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chartsheets/sheet1.xml" ContentType="application/vnd.openxmlformats-officedocument.spreadsheetml.chart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iwamoto\OneDrive\研究・COVID-19_data\"/>
    </mc:Choice>
  </mc:AlternateContent>
  <xr:revisionPtr revIDLastSave="0" documentId="13_ncr:1_{D9C81E06-6C79-4A86-8BB5-D25CD4AFDFBC}" xr6:coauthVersionLast="47" xr6:coauthVersionMax="47" xr10:uidLastSave="{00000000-0000-0000-0000-000000000000}"/>
  <bookViews>
    <workbookView xWindow="-108" yWindow="-108" windowWidth="19416" windowHeight="14016" xr2:uid="{00000000-000D-0000-FFFF-FFFF00000000}"/>
  </bookViews>
  <sheets>
    <sheet name="Release note" sheetId="41" r:id="rId1"/>
    <sheet name="Parameters" sheetId="1" r:id="rId2"/>
    <sheet name="Parameters-x" sheetId="28" r:id="rId3"/>
    <sheet name="Result_B1" sheetId="35" r:id="rId4"/>
    <sheet name="Result_B2" sheetId="42" r:id="rId5"/>
    <sheet name="図1" sheetId="43" r:id="rId6"/>
    <sheet name="Result-SIR" sheetId="17" r:id="rId7"/>
    <sheet name="Result_B" sheetId="22" r:id="rId8"/>
    <sheet name="Simulated-SIR_AB" sheetId="2" r:id="rId9"/>
  </sheets>
  <functionGroups builtInGroupCount="19"/>
  <definedNames>
    <definedName name="ALPHA_a">Parameters!$C$10</definedName>
    <definedName name="ALPHA_c">Parameters!$B$10</definedName>
    <definedName name="ALPHA_e">Parameters!$D$10</definedName>
    <definedName name="BETA_a">Parameters!$C$11</definedName>
    <definedName name="BETA_c">Parameters!$B$11</definedName>
    <definedName name="BETA_e">Parameters!$D$11</definedName>
    <definedName name="CONVERTER">Parameters!$B$20</definedName>
    <definedName name="CONVERTER_a">Parameters!$C$21</definedName>
    <definedName name="CONVERTER_c">Parameters!$B$21</definedName>
    <definedName name="CONVERTER_e">Parameters!$D$21</definedName>
    <definedName name="dt">Parameters!$B$16</definedName>
    <definedName name="GAMMA">Parameters!$B$4</definedName>
    <definedName name="I_a">Parameters!$C$8</definedName>
    <definedName name="I_a_modelC">Parameters!$C$14</definedName>
    <definedName name="I_c">Parameters!$B$8</definedName>
    <definedName name="I_e">Parameters!$D$8</definedName>
    <definedName name="IFR">Parameters!$B$12</definedName>
    <definedName name="N">Parameters!$B$19</definedName>
    <definedName name="N_a">Parameters!$C$7</definedName>
    <definedName name="N_c">Parameters!$B$7</definedName>
    <definedName name="N_e">Parameters!$D$7</definedName>
    <definedName name="R0">Parameters!$B$2</definedName>
    <definedName name="REMOVED_a">Parameters!$C$9</definedName>
    <definedName name="REMOVED_c">Parameters!$B$9</definedName>
    <definedName name="REMOVED_e">Parameters!$D$9</definedName>
    <definedName name="STAGE">Parameters!$B$17</definedName>
  </definedNames>
  <calcPr calcId="191029"/>
  <pivotCaches>
    <pivotCache cacheId="0" r:id="rId1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010" i="28" l="1"/>
  <c r="B5009" i="28"/>
  <c r="B5008" i="28"/>
  <c r="B5007" i="28"/>
  <c r="B5006" i="28"/>
  <c r="B5005" i="28"/>
  <c r="B5004" i="28"/>
  <c r="B5003" i="28"/>
  <c r="B5002" i="28"/>
  <c r="B5001" i="28"/>
  <c r="B5000" i="28"/>
  <c r="B4999" i="28"/>
  <c r="B4998" i="28"/>
  <c r="B4997" i="28"/>
  <c r="B4996" i="28"/>
  <c r="B4995" i="28"/>
  <c r="B4994" i="28"/>
  <c r="B4993" i="28"/>
  <c r="B4992" i="28"/>
  <c r="B4991" i="28"/>
  <c r="B4990" i="28"/>
  <c r="B4989" i="28"/>
  <c r="B4988" i="28"/>
  <c r="B4987" i="28"/>
  <c r="B4986" i="28"/>
  <c r="B4985" i="28"/>
  <c r="B4984" i="28"/>
  <c r="B4983" i="28"/>
  <c r="B4982" i="28"/>
  <c r="B4981" i="28"/>
  <c r="B4980" i="28"/>
  <c r="B4979" i="28"/>
  <c r="B4978" i="28"/>
  <c r="B4977" i="28"/>
  <c r="B4976" i="28"/>
  <c r="B4975" i="28"/>
  <c r="B4974" i="28"/>
  <c r="B4973" i="28"/>
  <c r="B4972" i="28"/>
  <c r="B4971" i="28"/>
  <c r="B4970" i="28"/>
  <c r="B4969" i="28"/>
  <c r="B4968" i="28"/>
  <c r="B4967" i="28"/>
  <c r="B4966" i="28"/>
  <c r="B4965" i="28"/>
  <c r="B4964" i="28"/>
  <c r="B4963" i="28"/>
  <c r="B4962" i="28"/>
  <c r="B4961" i="28"/>
  <c r="B4960" i="28"/>
  <c r="B4959" i="28"/>
  <c r="B4958" i="28"/>
  <c r="B4957" i="28"/>
  <c r="B4956" i="28"/>
  <c r="B4955" i="28"/>
  <c r="B4954" i="28"/>
  <c r="B4953" i="28"/>
  <c r="B4952" i="28"/>
  <c r="B4951" i="28"/>
  <c r="B4950" i="28"/>
  <c r="B4949" i="28"/>
  <c r="B4948" i="28"/>
  <c r="B4947" i="28"/>
  <c r="B4946" i="28"/>
  <c r="B4945" i="28"/>
  <c r="B4944" i="28"/>
  <c r="B4943" i="28"/>
  <c r="B4942" i="28"/>
  <c r="B4941" i="28"/>
  <c r="B4940" i="28"/>
  <c r="B4939" i="28"/>
  <c r="B4938" i="28"/>
  <c r="B4937" i="28"/>
  <c r="B4936" i="28"/>
  <c r="B4935" i="28"/>
  <c r="B4934" i="28"/>
  <c r="B4933" i="28"/>
  <c r="B4932" i="28"/>
  <c r="B4931" i="28"/>
  <c r="B4930" i="28"/>
  <c r="B4929" i="28"/>
  <c r="B4928" i="28"/>
  <c r="B4927" i="28"/>
  <c r="B4926" i="28"/>
  <c r="B4925" i="28"/>
  <c r="B4924" i="28"/>
  <c r="B4923" i="28"/>
  <c r="B4922" i="28"/>
  <c r="B4921" i="28"/>
  <c r="B4920" i="28"/>
  <c r="B4919" i="28"/>
  <c r="B4918" i="28"/>
  <c r="B4917" i="28"/>
  <c r="B4916" i="28"/>
  <c r="B4915" i="28"/>
  <c r="B4914" i="28"/>
  <c r="B4913" i="28"/>
  <c r="B4912" i="28"/>
  <c r="B4911" i="28"/>
  <c r="B4910" i="28"/>
  <c r="B4909" i="28"/>
  <c r="B4908" i="28"/>
  <c r="B4907" i="28"/>
  <c r="B4906" i="28"/>
  <c r="B4905" i="28"/>
  <c r="B4904" i="28"/>
  <c r="B4903" i="28"/>
  <c r="B4902" i="28"/>
  <c r="B4901" i="28"/>
  <c r="B4900" i="28"/>
  <c r="B4899" i="28"/>
  <c r="B4898" i="28"/>
  <c r="B4897" i="28"/>
  <c r="B4896" i="28"/>
  <c r="B4895" i="28"/>
  <c r="B4894" i="28"/>
  <c r="B4893" i="28"/>
  <c r="B4892" i="28"/>
  <c r="B4891" i="28"/>
  <c r="B4890" i="28"/>
  <c r="B4889" i="28"/>
  <c r="B4888" i="28"/>
  <c r="B4887" i="28"/>
  <c r="B4886" i="28"/>
  <c r="B4885" i="28"/>
  <c r="B4884" i="28"/>
  <c r="B4883" i="28"/>
  <c r="B4882" i="28"/>
  <c r="B4881" i="28"/>
  <c r="B4880" i="28"/>
  <c r="B4879" i="28"/>
  <c r="B4878" i="28"/>
  <c r="B4877" i="28"/>
  <c r="B4876" i="28"/>
  <c r="B4875" i="28"/>
  <c r="B4874" i="28"/>
  <c r="B4873" i="28"/>
  <c r="B4872" i="28"/>
  <c r="B4871" i="28"/>
  <c r="B4870" i="28"/>
  <c r="B4869" i="28"/>
  <c r="B4868" i="28"/>
  <c r="B4867" i="28"/>
  <c r="B4866" i="28"/>
  <c r="B4865" i="28"/>
  <c r="B4864" i="28"/>
  <c r="B4863" i="28"/>
  <c r="B4862" i="28"/>
  <c r="B4861" i="28"/>
  <c r="B4860" i="28"/>
  <c r="B4859" i="28"/>
  <c r="B4858" i="28"/>
  <c r="B4857" i="28"/>
  <c r="B4856" i="28"/>
  <c r="B4855" i="28"/>
  <c r="B4854" i="28"/>
  <c r="B4853" i="28"/>
  <c r="B4852" i="28"/>
  <c r="B4851" i="28"/>
  <c r="B4850" i="28"/>
  <c r="B4849" i="28"/>
  <c r="B4848" i="28"/>
  <c r="B4847" i="28"/>
  <c r="B4846" i="28"/>
  <c r="B4845" i="28"/>
  <c r="B4844" i="28"/>
  <c r="B4843" i="28"/>
  <c r="B4842" i="28"/>
  <c r="B4841" i="28"/>
  <c r="B4840" i="28"/>
  <c r="B4839" i="28"/>
  <c r="B4838" i="28"/>
  <c r="B4837" i="28"/>
  <c r="B4836" i="28"/>
  <c r="B4835" i="28"/>
  <c r="B4834" i="28"/>
  <c r="B4833" i="28"/>
  <c r="B4832" i="28"/>
  <c r="B4831" i="28"/>
  <c r="B4830" i="28"/>
  <c r="B4829" i="28"/>
  <c r="B4828" i="28"/>
  <c r="B4827" i="28"/>
  <c r="B4826" i="28"/>
  <c r="B4825" i="28"/>
  <c r="B4824" i="28"/>
  <c r="B4823" i="28"/>
  <c r="B4822" i="28"/>
  <c r="B4821" i="28"/>
  <c r="B4820" i="28"/>
  <c r="B4819" i="28"/>
  <c r="B4818" i="28"/>
  <c r="B4817" i="28"/>
  <c r="B4816" i="28"/>
  <c r="B4815" i="28"/>
  <c r="B4814" i="28"/>
  <c r="B4813" i="28"/>
  <c r="B4812" i="28"/>
  <c r="B4811" i="28"/>
  <c r="B4810" i="28"/>
  <c r="B4809" i="28"/>
  <c r="B4808" i="28"/>
  <c r="B4807" i="28"/>
  <c r="B4806" i="28"/>
  <c r="B4805" i="28"/>
  <c r="B4804" i="28"/>
  <c r="B4803" i="28"/>
  <c r="B4802" i="28"/>
  <c r="B4801" i="28"/>
  <c r="B4800" i="28"/>
  <c r="B4799" i="28"/>
  <c r="B4798" i="28"/>
  <c r="B4797" i="28"/>
  <c r="B4796" i="28"/>
  <c r="B4795" i="28"/>
  <c r="B4794" i="28"/>
  <c r="B4793" i="28"/>
  <c r="B4792" i="28"/>
  <c r="B4791" i="28"/>
  <c r="B4790" i="28"/>
  <c r="B4789" i="28"/>
  <c r="B4788" i="28"/>
  <c r="B4787" i="28"/>
  <c r="B4786" i="28"/>
  <c r="B4785" i="28"/>
  <c r="B4784" i="28"/>
  <c r="B4783" i="28"/>
  <c r="B4782" i="28"/>
  <c r="B4781" i="28"/>
  <c r="B4780" i="28"/>
  <c r="B4779" i="28"/>
  <c r="B4778" i="28"/>
  <c r="B4777" i="28"/>
  <c r="B4776" i="28"/>
  <c r="B4775" i="28"/>
  <c r="B4774" i="28"/>
  <c r="B4773" i="28"/>
  <c r="B4772" i="28"/>
  <c r="B4771" i="28"/>
  <c r="B4770" i="28"/>
  <c r="B4769" i="28"/>
  <c r="B4768" i="28"/>
  <c r="B4767" i="28"/>
  <c r="B4766" i="28"/>
  <c r="B4765" i="28"/>
  <c r="B4764" i="28"/>
  <c r="B4763" i="28"/>
  <c r="B4762" i="28"/>
  <c r="B4761" i="28"/>
  <c r="B4760" i="28"/>
  <c r="B4759" i="28"/>
  <c r="B4758" i="28"/>
  <c r="B4757" i="28"/>
  <c r="B4756" i="28"/>
  <c r="B4755" i="28"/>
  <c r="B4754" i="28"/>
  <c r="B4753" i="28"/>
  <c r="B4752" i="28"/>
  <c r="B4751" i="28"/>
  <c r="B4750" i="28"/>
  <c r="B4749" i="28"/>
  <c r="B4748" i="28"/>
  <c r="B4747" i="28"/>
  <c r="B4746" i="28"/>
  <c r="B4745" i="28"/>
  <c r="B4744" i="28"/>
  <c r="B4743" i="28"/>
  <c r="B4742" i="28"/>
  <c r="B4741" i="28"/>
  <c r="B4740" i="28"/>
  <c r="B4739" i="28"/>
  <c r="B4738" i="28"/>
  <c r="B4737" i="28"/>
  <c r="B4736" i="28"/>
  <c r="B4735" i="28"/>
  <c r="B4734" i="28"/>
  <c r="B4733" i="28"/>
  <c r="B4732" i="28"/>
  <c r="B4731" i="28"/>
  <c r="B4730" i="28"/>
  <c r="B4729" i="28"/>
  <c r="B4728" i="28"/>
  <c r="B4727" i="28"/>
  <c r="B4726" i="28"/>
  <c r="B4725" i="28"/>
  <c r="B4724" i="28"/>
  <c r="B4723" i="28"/>
  <c r="B4722" i="28"/>
  <c r="B4721" i="28"/>
  <c r="B4720" i="28"/>
  <c r="B4719" i="28"/>
  <c r="B4718" i="28"/>
  <c r="B4717" i="28"/>
  <c r="B4716" i="28"/>
  <c r="B4715" i="28"/>
  <c r="B4714" i="28"/>
  <c r="B4713" i="28"/>
  <c r="B4712" i="28"/>
  <c r="B4711" i="28"/>
  <c r="B4710" i="28"/>
  <c r="B4709" i="28"/>
  <c r="B4708" i="28"/>
  <c r="B4707" i="28"/>
  <c r="B4706" i="28"/>
  <c r="B4705" i="28"/>
  <c r="B4704" i="28"/>
  <c r="B4703" i="28"/>
  <c r="B4702" i="28"/>
  <c r="B4701" i="28"/>
  <c r="B4700" i="28"/>
  <c r="B4699" i="28"/>
  <c r="B4698" i="28"/>
  <c r="B4697" i="28"/>
  <c r="B4696" i="28"/>
  <c r="B4695" i="28"/>
  <c r="B4694" i="28"/>
  <c r="B4693" i="28"/>
  <c r="B4692" i="28"/>
  <c r="B4691" i="28"/>
  <c r="B4690" i="28"/>
  <c r="B4689" i="28"/>
  <c r="B4688" i="28"/>
  <c r="B4687" i="28"/>
  <c r="B4686" i="28"/>
  <c r="B4685" i="28"/>
  <c r="B4684" i="28"/>
  <c r="B4683" i="28"/>
  <c r="B4682" i="28"/>
  <c r="B4681" i="28"/>
  <c r="B4680" i="28"/>
  <c r="B4679" i="28"/>
  <c r="B4678" i="28"/>
  <c r="B4677" i="28"/>
  <c r="B4676" i="28"/>
  <c r="B4675" i="28"/>
  <c r="B4674" i="28"/>
  <c r="B4673" i="28"/>
  <c r="B4672" i="28"/>
  <c r="B4671" i="28"/>
  <c r="B4670" i="28"/>
  <c r="B4669" i="28"/>
  <c r="B4668" i="28"/>
  <c r="B4667" i="28"/>
  <c r="B4666" i="28"/>
  <c r="B4665" i="28"/>
  <c r="B4664" i="28"/>
  <c r="B4663" i="28"/>
  <c r="B4662" i="28"/>
  <c r="B4661" i="28"/>
  <c r="B4660" i="28"/>
  <c r="B4659" i="28"/>
  <c r="B4658" i="28"/>
  <c r="B4657" i="28"/>
  <c r="B4656" i="28"/>
  <c r="B4655" i="28"/>
  <c r="B4654" i="28"/>
  <c r="B4653" i="28"/>
  <c r="B4652" i="28"/>
  <c r="B4651" i="28"/>
  <c r="B4650" i="28"/>
  <c r="B4649" i="28"/>
  <c r="B4648" i="28"/>
  <c r="B4647" i="28"/>
  <c r="B4646" i="28"/>
  <c r="B4645" i="28"/>
  <c r="B4644" i="28"/>
  <c r="B4643" i="28"/>
  <c r="B4642" i="28"/>
  <c r="B4641" i="28"/>
  <c r="B4640" i="28"/>
  <c r="B4639" i="28"/>
  <c r="B4638" i="28"/>
  <c r="B4637" i="28"/>
  <c r="B4636" i="28"/>
  <c r="B4635" i="28"/>
  <c r="B4634" i="28"/>
  <c r="B4633" i="28"/>
  <c r="B4632" i="28"/>
  <c r="B4631" i="28"/>
  <c r="B4630" i="28"/>
  <c r="B4629" i="28"/>
  <c r="B4628" i="28"/>
  <c r="B4627" i="28"/>
  <c r="B4626" i="28"/>
  <c r="B4625" i="28"/>
  <c r="B4624" i="28"/>
  <c r="B4623" i="28"/>
  <c r="B4622" i="28"/>
  <c r="B4621" i="28"/>
  <c r="B4620" i="28"/>
  <c r="B4619" i="28"/>
  <c r="B4618" i="28"/>
  <c r="B4617" i="28"/>
  <c r="B4616" i="28"/>
  <c r="B4615" i="28"/>
  <c r="B4614" i="28"/>
  <c r="B4613" i="28"/>
  <c r="B4612" i="28"/>
  <c r="B4611" i="28"/>
  <c r="B4610" i="28"/>
  <c r="B4609" i="28"/>
  <c r="B4608" i="28"/>
  <c r="B4607" i="28"/>
  <c r="B4606" i="28"/>
  <c r="B4605" i="28"/>
  <c r="B4604" i="28"/>
  <c r="B4603" i="28"/>
  <c r="B4602" i="28"/>
  <c r="B4601" i="28"/>
  <c r="B4600" i="28"/>
  <c r="B4599" i="28"/>
  <c r="B4598" i="28"/>
  <c r="B4597" i="28"/>
  <c r="B4596" i="28"/>
  <c r="B4595" i="28"/>
  <c r="B4594" i="28"/>
  <c r="B4593" i="28"/>
  <c r="B4592" i="28"/>
  <c r="B4591" i="28"/>
  <c r="B4590" i="28"/>
  <c r="B4589" i="28"/>
  <c r="B4588" i="28"/>
  <c r="B4587" i="28"/>
  <c r="B4586" i="28"/>
  <c r="B4585" i="28"/>
  <c r="B4584" i="28"/>
  <c r="B4583" i="28"/>
  <c r="B4582" i="28"/>
  <c r="B4581" i="28"/>
  <c r="B4580" i="28"/>
  <c r="B4579" i="28"/>
  <c r="B4578" i="28"/>
  <c r="B4577" i="28"/>
  <c r="B4576" i="28"/>
  <c r="B4575" i="28"/>
  <c r="B4574" i="28"/>
  <c r="B4573" i="28"/>
  <c r="B4572" i="28"/>
  <c r="B4571" i="28"/>
  <c r="B4570" i="28"/>
  <c r="B4569" i="28"/>
  <c r="B4568" i="28"/>
  <c r="B4567" i="28"/>
  <c r="B4566" i="28"/>
  <c r="B4565" i="28"/>
  <c r="B4564" i="28"/>
  <c r="B4563" i="28"/>
  <c r="B4562" i="28"/>
  <c r="B4561" i="28"/>
  <c r="B4560" i="28"/>
  <c r="B4559" i="28"/>
  <c r="B4558" i="28"/>
  <c r="B4557" i="28"/>
  <c r="B4556" i="28"/>
  <c r="B4555" i="28"/>
  <c r="B4554" i="28"/>
  <c r="B4553" i="28"/>
  <c r="B4552" i="28"/>
  <c r="B4551" i="28"/>
  <c r="B4550" i="28"/>
  <c r="B4549" i="28"/>
  <c r="B4548" i="28"/>
  <c r="B4547" i="28"/>
  <c r="B4546" i="28"/>
  <c r="B4545" i="28"/>
  <c r="B4544" i="28"/>
  <c r="B4543" i="28"/>
  <c r="B4542" i="28"/>
  <c r="B4541" i="28"/>
  <c r="B4540" i="28"/>
  <c r="B4539" i="28"/>
  <c r="B4538" i="28"/>
  <c r="B4537" i="28"/>
  <c r="B4536" i="28"/>
  <c r="B4535" i="28"/>
  <c r="B4534" i="28"/>
  <c r="B4533" i="28"/>
  <c r="B4532" i="28"/>
  <c r="B4531" i="28"/>
  <c r="B4530" i="28"/>
  <c r="B4529" i="28"/>
  <c r="B4528" i="28"/>
  <c r="B4527" i="28"/>
  <c r="B4526" i="28"/>
  <c r="B4525" i="28"/>
  <c r="B4524" i="28"/>
  <c r="B4523" i="28"/>
  <c r="B4522" i="28"/>
  <c r="B4521" i="28"/>
  <c r="B4520" i="28"/>
  <c r="B4519" i="28"/>
  <c r="B4518" i="28"/>
  <c r="B4517" i="28"/>
  <c r="B4516" i="28"/>
  <c r="B4515" i="28"/>
  <c r="B4514" i="28"/>
  <c r="B4513" i="28"/>
  <c r="B4512" i="28"/>
  <c r="B4511" i="28"/>
  <c r="B4510" i="28"/>
  <c r="B4509" i="28"/>
  <c r="B4508" i="28"/>
  <c r="B4507" i="28"/>
  <c r="B4506" i="28"/>
  <c r="B4505" i="28"/>
  <c r="B4504" i="28"/>
  <c r="B4503" i="28"/>
  <c r="B4502" i="28"/>
  <c r="B4501" i="28"/>
  <c r="B4500" i="28"/>
  <c r="B4499" i="28"/>
  <c r="B4498" i="28"/>
  <c r="B4497" i="28"/>
  <c r="B4496" i="28"/>
  <c r="B4495" i="28"/>
  <c r="B4494" i="28"/>
  <c r="B4493" i="28"/>
  <c r="B4492" i="28"/>
  <c r="B4491" i="28"/>
  <c r="B4490" i="28"/>
  <c r="B4489" i="28"/>
  <c r="B4488" i="28"/>
  <c r="B4487" i="28"/>
  <c r="B4486" i="28"/>
  <c r="B4485" i="28"/>
  <c r="B4484" i="28"/>
  <c r="B4483" i="28"/>
  <c r="B4482" i="28"/>
  <c r="B4481" i="28"/>
  <c r="B4480" i="28"/>
  <c r="B4479" i="28"/>
  <c r="B4478" i="28"/>
  <c r="B4477" i="28"/>
  <c r="B4476" i="28"/>
  <c r="B4475" i="28"/>
  <c r="B4474" i="28"/>
  <c r="B4473" i="28"/>
  <c r="B4472" i="28"/>
  <c r="B4471" i="28"/>
  <c r="B4470" i="28"/>
  <c r="B4469" i="28"/>
  <c r="B4468" i="28"/>
  <c r="B4467" i="28"/>
  <c r="B4466" i="28"/>
  <c r="B4465" i="28"/>
  <c r="B4464" i="28"/>
  <c r="B4463" i="28"/>
  <c r="B4462" i="28"/>
  <c r="B4461" i="28"/>
  <c r="B4460" i="28"/>
  <c r="B4459" i="28"/>
  <c r="B4458" i="28"/>
  <c r="B4457" i="28"/>
  <c r="B4456" i="28"/>
  <c r="B4455" i="28"/>
  <c r="B4454" i="28"/>
  <c r="B4453" i="28"/>
  <c r="B4452" i="28"/>
  <c r="B4451" i="28"/>
  <c r="B4450" i="28"/>
  <c r="B4449" i="28"/>
  <c r="B4448" i="28"/>
  <c r="B4447" i="28"/>
  <c r="B4446" i="28"/>
  <c r="B4445" i="28"/>
  <c r="B4444" i="28"/>
  <c r="B4443" i="28"/>
  <c r="B4442" i="28"/>
  <c r="B4441" i="28"/>
  <c r="B4440" i="28"/>
  <c r="B4439" i="28"/>
  <c r="B4438" i="28"/>
  <c r="B4437" i="28"/>
  <c r="B4436" i="28"/>
  <c r="B4435" i="28"/>
  <c r="B4434" i="28"/>
  <c r="B4433" i="28"/>
  <c r="B4432" i="28"/>
  <c r="B4431" i="28"/>
  <c r="B4430" i="28"/>
  <c r="B4429" i="28"/>
  <c r="B4428" i="28"/>
  <c r="B4427" i="28"/>
  <c r="B4426" i="28"/>
  <c r="B4425" i="28"/>
  <c r="B4424" i="28"/>
  <c r="B4423" i="28"/>
  <c r="B4422" i="28"/>
  <c r="B4421" i="28"/>
  <c r="B4420" i="28"/>
  <c r="B4419" i="28"/>
  <c r="B4418" i="28"/>
  <c r="B4417" i="28"/>
  <c r="B4416" i="28"/>
  <c r="B4415" i="28"/>
  <c r="B4414" i="28"/>
  <c r="B4413" i="28"/>
  <c r="B4412" i="28"/>
  <c r="B4411" i="28"/>
  <c r="B4410" i="28"/>
  <c r="B4409" i="28"/>
  <c r="B4408" i="28"/>
  <c r="B4407" i="28"/>
  <c r="B4406" i="28"/>
  <c r="B4405" i="28"/>
  <c r="B4404" i="28"/>
  <c r="B4403" i="28"/>
  <c r="B4402" i="28"/>
  <c r="B4401" i="28"/>
  <c r="B4400" i="28"/>
  <c r="B4399" i="28"/>
  <c r="B4398" i="28"/>
  <c r="B4397" i="28"/>
  <c r="B4396" i="28"/>
  <c r="B4395" i="28"/>
  <c r="B4394" i="28"/>
  <c r="B4393" i="28"/>
  <c r="B4392" i="28"/>
  <c r="B4391" i="28"/>
  <c r="B4390" i="28"/>
  <c r="B4389" i="28"/>
  <c r="B4388" i="28"/>
  <c r="B4387" i="28"/>
  <c r="B4386" i="28"/>
  <c r="B4385" i="28"/>
  <c r="B4384" i="28"/>
  <c r="B4383" i="28"/>
  <c r="B4382" i="28"/>
  <c r="B4381" i="28"/>
  <c r="B4380" i="28"/>
  <c r="B4379" i="28"/>
  <c r="B4378" i="28"/>
  <c r="B4377" i="28"/>
  <c r="B4376" i="28"/>
  <c r="B4375" i="28"/>
  <c r="B4374" i="28"/>
  <c r="B4373" i="28"/>
  <c r="B4372" i="28"/>
  <c r="B4371" i="28"/>
  <c r="B4370" i="28"/>
  <c r="B4369" i="28"/>
  <c r="B4368" i="28"/>
  <c r="B4367" i="28"/>
  <c r="B4366" i="28"/>
  <c r="B4365" i="28"/>
  <c r="B4364" i="28"/>
  <c r="B4363" i="28"/>
  <c r="B4362" i="28"/>
  <c r="B4361" i="28"/>
  <c r="B4360" i="28"/>
  <c r="B4359" i="28"/>
  <c r="B4358" i="28"/>
  <c r="B4357" i="28"/>
  <c r="B4356" i="28"/>
  <c r="B4355" i="28"/>
  <c r="B4354" i="28"/>
  <c r="B4353" i="28"/>
  <c r="B4352" i="28"/>
  <c r="B4351" i="28"/>
  <c r="B4350" i="28"/>
  <c r="B4349" i="28"/>
  <c r="B4348" i="28"/>
  <c r="B4347" i="28"/>
  <c r="B4346" i="28"/>
  <c r="B4345" i="28"/>
  <c r="B4344" i="28"/>
  <c r="B4343" i="28"/>
  <c r="B4342" i="28"/>
  <c r="B4341" i="28"/>
  <c r="B4340" i="28"/>
  <c r="B4339" i="28"/>
  <c r="B4338" i="28"/>
  <c r="B4337" i="28"/>
  <c r="B4336" i="28"/>
  <c r="B4335" i="28"/>
  <c r="B4334" i="28"/>
  <c r="B4333" i="28"/>
  <c r="B4332" i="28"/>
  <c r="B4331" i="28"/>
  <c r="B4330" i="28"/>
  <c r="B4329" i="28"/>
  <c r="B4328" i="28"/>
  <c r="B4327" i="28"/>
  <c r="B4326" i="28"/>
  <c r="B4325" i="28"/>
  <c r="B4324" i="28"/>
  <c r="B4323" i="28"/>
  <c r="B4322" i="28"/>
  <c r="B4321" i="28"/>
  <c r="B4320" i="28"/>
  <c r="B4319" i="28"/>
  <c r="B4318" i="28"/>
  <c r="B4317" i="28"/>
  <c r="B4316" i="28"/>
  <c r="B4315" i="28"/>
  <c r="B4314" i="28"/>
  <c r="B4313" i="28"/>
  <c r="B4312" i="28"/>
  <c r="B4311" i="28"/>
  <c r="B4310" i="28"/>
  <c r="B4309" i="28"/>
  <c r="B4308" i="28"/>
  <c r="B4307" i="28"/>
  <c r="B4306" i="28"/>
  <c r="B4305" i="28"/>
  <c r="B4304" i="28"/>
  <c r="B4303" i="28"/>
  <c r="B4302" i="28"/>
  <c r="B4301" i="28"/>
  <c r="B4300" i="28"/>
  <c r="B4299" i="28"/>
  <c r="B4298" i="28"/>
  <c r="B4297" i="28"/>
  <c r="B4296" i="28"/>
  <c r="B4295" i="28"/>
  <c r="B4294" i="28"/>
  <c r="B4293" i="28"/>
  <c r="B4292" i="28"/>
  <c r="B4291" i="28"/>
  <c r="B4290" i="28"/>
  <c r="B4289" i="28"/>
  <c r="B4288" i="28"/>
  <c r="B4287" i="28"/>
  <c r="B4286" i="28"/>
  <c r="B4285" i="28"/>
  <c r="B4284" i="28"/>
  <c r="B4283" i="28"/>
  <c r="B4282" i="28"/>
  <c r="B4281" i="28"/>
  <c r="B4280" i="28"/>
  <c r="B4279" i="28"/>
  <c r="B4278" i="28"/>
  <c r="B4277" i="28"/>
  <c r="B4276" i="28"/>
  <c r="B4275" i="28"/>
  <c r="B4274" i="28"/>
  <c r="B4273" i="28"/>
  <c r="B4272" i="28"/>
  <c r="B4271" i="28"/>
  <c r="B4270" i="28"/>
  <c r="B4269" i="28"/>
  <c r="B4268" i="28"/>
  <c r="B4267" i="28"/>
  <c r="B4266" i="28"/>
  <c r="B4265" i="28"/>
  <c r="B4264" i="28"/>
  <c r="B4263" i="28"/>
  <c r="B4262" i="28"/>
  <c r="B4261" i="28"/>
  <c r="B4260" i="28"/>
  <c r="B4259" i="28"/>
  <c r="B4258" i="28"/>
  <c r="B4257" i="28"/>
  <c r="B4256" i="28"/>
  <c r="B4255" i="28"/>
  <c r="B4254" i="28"/>
  <c r="B4253" i="28"/>
  <c r="B4252" i="28"/>
  <c r="B4251" i="28"/>
  <c r="B4250" i="28"/>
  <c r="B4249" i="28"/>
  <c r="B4248" i="28"/>
  <c r="B4247" i="28"/>
  <c r="B4246" i="28"/>
  <c r="B4245" i="28"/>
  <c r="B4244" i="28"/>
  <c r="B4243" i="28"/>
  <c r="B4242" i="28"/>
  <c r="B4241" i="28"/>
  <c r="B4240" i="28"/>
  <c r="B4239" i="28"/>
  <c r="B4238" i="28"/>
  <c r="B4237" i="28"/>
  <c r="B4236" i="28"/>
  <c r="B4235" i="28"/>
  <c r="B4234" i="28"/>
  <c r="B4233" i="28"/>
  <c r="B4232" i="28"/>
  <c r="B4231" i="28"/>
  <c r="B4230" i="28"/>
  <c r="B4229" i="28"/>
  <c r="B4228" i="28"/>
  <c r="B4227" i="28"/>
  <c r="B4226" i="28"/>
  <c r="B4225" i="28"/>
  <c r="B4224" i="28"/>
  <c r="B4223" i="28"/>
  <c r="B4222" i="28"/>
  <c r="B4221" i="28"/>
  <c r="B4220" i="28"/>
  <c r="B4219" i="28"/>
  <c r="B4218" i="28"/>
  <c r="B4217" i="28"/>
  <c r="B4216" i="28"/>
  <c r="B4215" i="28"/>
  <c r="B4214" i="28"/>
  <c r="B4213" i="28"/>
  <c r="B4212" i="28"/>
  <c r="B4211" i="28"/>
  <c r="B4210" i="28"/>
  <c r="B4209" i="28"/>
  <c r="B4208" i="28"/>
  <c r="B4207" i="28"/>
  <c r="B4206" i="28"/>
  <c r="B4205" i="28"/>
  <c r="B4204" i="28"/>
  <c r="B4203" i="28"/>
  <c r="B4202" i="28"/>
  <c r="B4201" i="28"/>
  <c r="B4200" i="28"/>
  <c r="B4199" i="28"/>
  <c r="B4198" i="28"/>
  <c r="B4197" i="28"/>
  <c r="B4196" i="28"/>
  <c r="B4195" i="28"/>
  <c r="B4194" i="28"/>
  <c r="B4193" i="28"/>
  <c r="B4192" i="28"/>
  <c r="B4191" i="28"/>
  <c r="B4190" i="28"/>
  <c r="B4189" i="28"/>
  <c r="B4188" i="28"/>
  <c r="B4187" i="28"/>
  <c r="B4186" i="28"/>
  <c r="B4185" i="28"/>
  <c r="B4184" i="28"/>
  <c r="B4183" i="28"/>
  <c r="B4182" i="28"/>
  <c r="B4181" i="28"/>
  <c r="B4180" i="28"/>
  <c r="B4179" i="28"/>
  <c r="B4178" i="28"/>
  <c r="B4177" i="28"/>
  <c r="B4176" i="28"/>
  <c r="B4175" i="28"/>
  <c r="B4174" i="28"/>
  <c r="B4173" i="28"/>
  <c r="B4172" i="28"/>
  <c r="B4171" i="28"/>
  <c r="B4170" i="28"/>
  <c r="B4169" i="28"/>
  <c r="B4168" i="28"/>
  <c r="B4167" i="28"/>
  <c r="B4166" i="28"/>
  <c r="B4165" i="28"/>
  <c r="B4164" i="28"/>
  <c r="B4163" i="28"/>
  <c r="B4162" i="28"/>
  <c r="B4161" i="28"/>
  <c r="B4160" i="28"/>
  <c r="B4159" i="28"/>
  <c r="B4158" i="28"/>
  <c r="B4157" i="28"/>
  <c r="B4156" i="28"/>
  <c r="B4155" i="28"/>
  <c r="B4154" i="28"/>
  <c r="B4153" i="28"/>
  <c r="B4152" i="28"/>
  <c r="B4151" i="28"/>
  <c r="B4150" i="28"/>
  <c r="B4149" i="28"/>
  <c r="B4148" i="28"/>
  <c r="B4147" i="28"/>
  <c r="B4146" i="28"/>
  <c r="B4145" i="28"/>
  <c r="B4144" i="28"/>
  <c r="B4143" i="28"/>
  <c r="B4142" i="28"/>
  <c r="B4141" i="28"/>
  <c r="B4140" i="28"/>
  <c r="B4139" i="28"/>
  <c r="B4138" i="28"/>
  <c r="B4137" i="28"/>
  <c r="B4136" i="28"/>
  <c r="B4135" i="28"/>
  <c r="B4134" i="28"/>
  <c r="B4133" i="28"/>
  <c r="B4132" i="28"/>
  <c r="B4131" i="28"/>
  <c r="B4130" i="28"/>
  <c r="B4129" i="28"/>
  <c r="B4128" i="28"/>
  <c r="B4127" i="28"/>
  <c r="B4126" i="28"/>
  <c r="B4125" i="28"/>
  <c r="B4124" i="28"/>
  <c r="B4123" i="28"/>
  <c r="B4122" i="28"/>
  <c r="B4121" i="28"/>
  <c r="B4120" i="28"/>
  <c r="B4119" i="28"/>
  <c r="B4118" i="28"/>
  <c r="B4117" i="28"/>
  <c r="B4116" i="28"/>
  <c r="B4115" i="28"/>
  <c r="B4114" i="28"/>
  <c r="B4113" i="28"/>
  <c r="B4112" i="28"/>
  <c r="B4111" i="28"/>
  <c r="B4110" i="28"/>
  <c r="B4109" i="28"/>
  <c r="B4108" i="28"/>
  <c r="B4107" i="28"/>
  <c r="B4106" i="28"/>
  <c r="B4105" i="28"/>
  <c r="B4104" i="28"/>
  <c r="B4103" i="28"/>
  <c r="B4102" i="28"/>
  <c r="B4101" i="28"/>
  <c r="B4100" i="28"/>
  <c r="B4099" i="28"/>
  <c r="B4098" i="28"/>
  <c r="B4097" i="28"/>
  <c r="B4096" i="28"/>
  <c r="B4095" i="28"/>
  <c r="B4094" i="28"/>
  <c r="B4093" i="28"/>
  <c r="B4092" i="28"/>
  <c r="B4091" i="28"/>
  <c r="B4090" i="28"/>
  <c r="B4089" i="28"/>
  <c r="B4088" i="28"/>
  <c r="B4087" i="28"/>
  <c r="B4086" i="28"/>
  <c r="B4085" i="28"/>
  <c r="B4084" i="28"/>
  <c r="B4083" i="28"/>
  <c r="B4082" i="28"/>
  <c r="B4081" i="28"/>
  <c r="B4080" i="28"/>
  <c r="B4079" i="28"/>
  <c r="B4078" i="28"/>
  <c r="B4077" i="28"/>
  <c r="B4076" i="28"/>
  <c r="B4075" i="28"/>
  <c r="B4074" i="28"/>
  <c r="B4073" i="28"/>
  <c r="B4072" i="28"/>
  <c r="B4071" i="28"/>
  <c r="B4070" i="28"/>
  <c r="B4069" i="28"/>
  <c r="B4068" i="28"/>
  <c r="B4067" i="28"/>
  <c r="B4066" i="28"/>
  <c r="B4065" i="28"/>
  <c r="B4064" i="28"/>
  <c r="B4063" i="28"/>
  <c r="B4062" i="28"/>
  <c r="B4061" i="28"/>
  <c r="B4060" i="28"/>
  <c r="B4059" i="28"/>
  <c r="B4058" i="28"/>
  <c r="B4057" i="28"/>
  <c r="B4056" i="28"/>
  <c r="B4055" i="28"/>
  <c r="B4054" i="28"/>
  <c r="B4053" i="28"/>
  <c r="B4052" i="28"/>
  <c r="B4051" i="28"/>
  <c r="B4050" i="28"/>
  <c r="B4049" i="28"/>
  <c r="B4048" i="28"/>
  <c r="B4047" i="28"/>
  <c r="B4046" i="28"/>
  <c r="B4045" i="28"/>
  <c r="B4044" i="28"/>
  <c r="B4043" i="28"/>
  <c r="B4042" i="28"/>
  <c r="B4041" i="28"/>
  <c r="B4040" i="28"/>
  <c r="B4039" i="28"/>
  <c r="B4038" i="28"/>
  <c r="B4037" i="28"/>
  <c r="B4036" i="28"/>
  <c r="B4035" i="28"/>
  <c r="B4034" i="28"/>
  <c r="B4033" i="28"/>
  <c r="B4032" i="28"/>
  <c r="B4031" i="28"/>
  <c r="B4030" i="28"/>
  <c r="B4029" i="28"/>
  <c r="B4028" i="28"/>
  <c r="B4027" i="28"/>
  <c r="B4026" i="28"/>
  <c r="B4025" i="28"/>
  <c r="B4024" i="28"/>
  <c r="B4023" i="28"/>
  <c r="B4022" i="28"/>
  <c r="B4021" i="28"/>
  <c r="B4020" i="28"/>
  <c r="B4019" i="28"/>
  <c r="B4018" i="28"/>
  <c r="B4017" i="28"/>
  <c r="B4016" i="28"/>
  <c r="B4015" i="28"/>
  <c r="B4014" i="28"/>
  <c r="B4013" i="28"/>
  <c r="B4012" i="28"/>
  <c r="B4011" i="28"/>
  <c r="B4010" i="28"/>
  <c r="B4009" i="28"/>
  <c r="B4008" i="28"/>
  <c r="B4007" i="28"/>
  <c r="B4006" i="28"/>
  <c r="B4005" i="28"/>
  <c r="B4004" i="28"/>
  <c r="B4003" i="28"/>
  <c r="B4002" i="28"/>
  <c r="B4001" i="28"/>
  <c r="B4000" i="28"/>
  <c r="B3999" i="28"/>
  <c r="B3998" i="28"/>
  <c r="B3997" i="28"/>
  <c r="B3996" i="28"/>
  <c r="B3995" i="28"/>
  <c r="B3994" i="28"/>
  <c r="B3993" i="28"/>
  <c r="B3992" i="28"/>
  <c r="B3991" i="28"/>
  <c r="B3990" i="28"/>
  <c r="B3989" i="28"/>
  <c r="B3988" i="28"/>
  <c r="B3987" i="28"/>
  <c r="B3986" i="28"/>
  <c r="B3985" i="28"/>
  <c r="B3984" i="28"/>
  <c r="B3983" i="28"/>
  <c r="B3982" i="28"/>
  <c r="B3981" i="28"/>
  <c r="B3980" i="28"/>
  <c r="B3979" i="28"/>
  <c r="B3978" i="28"/>
  <c r="B3977" i="28"/>
  <c r="B3976" i="28"/>
  <c r="B3975" i="28"/>
  <c r="B3974" i="28"/>
  <c r="B3973" i="28"/>
  <c r="B3972" i="28"/>
  <c r="B3971" i="28"/>
  <c r="B3970" i="28"/>
  <c r="B3969" i="28"/>
  <c r="B3968" i="28"/>
  <c r="B3967" i="28"/>
  <c r="B3966" i="28"/>
  <c r="B3965" i="28"/>
  <c r="B3964" i="28"/>
  <c r="B3963" i="28"/>
  <c r="B3962" i="28"/>
  <c r="B3961" i="28"/>
  <c r="B3960" i="28"/>
  <c r="B3959" i="28"/>
  <c r="B3958" i="28"/>
  <c r="B3957" i="28"/>
  <c r="B3956" i="28"/>
  <c r="B3955" i="28"/>
  <c r="B3954" i="28"/>
  <c r="B3953" i="28"/>
  <c r="B3952" i="28"/>
  <c r="B3951" i="28"/>
  <c r="B3950" i="28"/>
  <c r="B3949" i="28"/>
  <c r="B3948" i="28"/>
  <c r="B3947" i="28"/>
  <c r="B3946" i="28"/>
  <c r="B3945" i="28"/>
  <c r="B3944" i="28"/>
  <c r="B3943" i="28"/>
  <c r="B3942" i="28"/>
  <c r="B3941" i="28"/>
  <c r="B3940" i="28"/>
  <c r="B3939" i="28"/>
  <c r="B3938" i="28"/>
  <c r="B3937" i="28"/>
  <c r="B3936" i="28"/>
  <c r="B3935" i="28"/>
  <c r="B3934" i="28"/>
  <c r="B3933" i="28"/>
  <c r="B3932" i="28"/>
  <c r="B3931" i="28"/>
  <c r="B3930" i="28"/>
  <c r="B3929" i="28"/>
  <c r="B3928" i="28"/>
  <c r="B3927" i="28"/>
  <c r="B3926" i="28"/>
  <c r="B3925" i="28"/>
  <c r="B3924" i="28"/>
  <c r="B3923" i="28"/>
  <c r="B3922" i="28"/>
  <c r="B3921" i="28"/>
  <c r="B3920" i="28"/>
  <c r="B3919" i="28"/>
  <c r="B3918" i="28"/>
  <c r="B3917" i="28"/>
  <c r="B3916" i="28"/>
  <c r="B3915" i="28"/>
  <c r="B3914" i="28"/>
  <c r="B3913" i="28"/>
  <c r="B3912" i="28"/>
  <c r="B3911" i="28"/>
  <c r="B3910" i="28"/>
  <c r="B3909" i="28"/>
  <c r="B3908" i="28"/>
  <c r="B3907" i="28"/>
  <c r="B3906" i="28"/>
  <c r="B3905" i="28"/>
  <c r="B3904" i="28"/>
  <c r="B3903" i="28"/>
  <c r="B3902" i="28"/>
  <c r="B3901" i="28"/>
  <c r="B3900" i="28"/>
  <c r="B3899" i="28"/>
  <c r="B3898" i="28"/>
  <c r="B3897" i="28"/>
  <c r="B3896" i="28"/>
  <c r="B3895" i="28"/>
  <c r="B3894" i="28"/>
  <c r="B3893" i="28"/>
  <c r="B3892" i="28"/>
  <c r="B3891" i="28"/>
  <c r="B3890" i="28"/>
  <c r="B3889" i="28"/>
  <c r="B3888" i="28"/>
  <c r="B3887" i="28"/>
  <c r="B3886" i="28"/>
  <c r="B3885" i="28"/>
  <c r="B3884" i="28"/>
  <c r="B3883" i="28"/>
  <c r="B3882" i="28"/>
  <c r="B3881" i="28"/>
  <c r="B3880" i="28"/>
  <c r="B3879" i="28"/>
  <c r="B3878" i="28"/>
  <c r="B3877" i="28"/>
  <c r="B3876" i="28"/>
  <c r="B3875" i="28"/>
  <c r="B3874" i="28"/>
  <c r="B3873" i="28"/>
  <c r="B3872" i="28"/>
  <c r="B3871" i="28"/>
  <c r="B3870" i="28"/>
  <c r="B3869" i="28"/>
  <c r="B3868" i="28"/>
  <c r="B3867" i="28"/>
  <c r="B3866" i="28"/>
  <c r="B3865" i="28"/>
  <c r="B3864" i="28"/>
  <c r="B3863" i="28"/>
  <c r="B3862" i="28"/>
  <c r="B3861" i="28"/>
  <c r="B3860" i="28"/>
  <c r="B3859" i="28"/>
  <c r="B3858" i="28"/>
  <c r="B3857" i="28"/>
  <c r="B3856" i="28"/>
  <c r="B3855" i="28"/>
  <c r="B3854" i="28"/>
  <c r="B3853" i="28"/>
  <c r="B3852" i="28"/>
  <c r="B3851" i="28"/>
  <c r="B3850" i="28"/>
  <c r="B3849" i="28"/>
  <c r="B3848" i="28"/>
  <c r="B3847" i="28"/>
  <c r="B3846" i="28"/>
  <c r="B3845" i="28"/>
  <c r="B3844" i="28"/>
  <c r="B3843" i="28"/>
  <c r="B3842" i="28"/>
  <c r="B3841" i="28"/>
  <c r="B3840" i="28"/>
  <c r="B3839" i="28"/>
  <c r="B3838" i="28"/>
  <c r="B3837" i="28"/>
  <c r="B3836" i="28"/>
  <c r="B3835" i="28"/>
  <c r="B3834" i="28"/>
  <c r="B3833" i="28"/>
  <c r="B3832" i="28"/>
  <c r="B3831" i="28"/>
  <c r="B3830" i="28"/>
  <c r="B3829" i="28"/>
  <c r="B3828" i="28"/>
  <c r="B3827" i="28"/>
  <c r="B3826" i="28"/>
  <c r="B3825" i="28"/>
  <c r="B3824" i="28"/>
  <c r="B3823" i="28"/>
  <c r="B3822" i="28"/>
  <c r="B3821" i="28"/>
  <c r="B3820" i="28"/>
  <c r="B3819" i="28"/>
  <c r="B3818" i="28"/>
  <c r="B3817" i="28"/>
  <c r="B3816" i="28"/>
  <c r="B3815" i="28"/>
  <c r="B3814" i="28"/>
  <c r="B3813" i="28"/>
  <c r="B3812" i="28"/>
  <c r="B3811" i="28"/>
  <c r="B3810" i="28"/>
  <c r="B3809" i="28"/>
  <c r="B3808" i="28"/>
  <c r="B3807" i="28"/>
  <c r="B3806" i="28"/>
  <c r="B3805" i="28"/>
  <c r="B3804" i="28"/>
  <c r="B3803" i="28"/>
  <c r="B3802" i="28"/>
  <c r="B3801" i="28"/>
  <c r="B3800" i="28"/>
  <c r="B3799" i="28"/>
  <c r="B3798" i="28"/>
  <c r="B3797" i="28"/>
  <c r="B3796" i="28"/>
  <c r="B3795" i="28"/>
  <c r="B3794" i="28"/>
  <c r="B3793" i="28"/>
  <c r="B3792" i="28"/>
  <c r="B3791" i="28"/>
  <c r="B3790" i="28"/>
  <c r="B3789" i="28"/>
  <c r="B3788" i="28"/>
  <c r="B3787" i="28"/>
  <c r="B3786" i="28"/>
  <c r="B3785" i="28"/>
  <c r="B3784" i="28"/>
  <c r="B3783" i="28"/>
  <c r="B3782" i="28"/>
  <c r="B3781" i="28"/>
  <c r="B3780" i="28"/>
  <c r="B3779" i="28"/>
  <c r="B3778" i="28"/>
  <c r="B3777" i="28"/>
  <c r="B3776" i="28"/>
  <c r="B3775" i="28"/>
  <c r="B3774" i="28"/>
  <c r="B3773" i="28"/>
  <c r="B3772" i="28"/>
  <c r="B3771" i="28"/>
  <c r="B3770" i="28"/>
  <c r="B3769" i="28"/>
  <c r="B3768" i="28"/>
  <c r="B3767" i="28"/>
  <c r="B3766" i="28"/>
  <c r="B3765" i="28"/>
  <c r="B3764" i="28"/>
  <c r="B3763" i="28"/>
  <c r="B3762" i="28"/>
  <c r="B3761" i="28"/>
  <c r="B3760" i="28"/>
  <c r="B3759" i="28"/>
  <c r="B3758" i="28"/>
  <c r="B3757" i="28"/>
  <c r="B3756" i="28"/>
  <c r="B3755" i="28"/>
  <c r="B3754" i="28"/>
  <c r="B3753" i="28"/>
  <c r="B3752" i="28"/>
  <c r="B3751" i="28"/>
  <c r="B3750" i="28"/>
  <c r="B3749" i="28"/>
  <c r="B3748" i="28"/>
  <c r="B3747" i="28"/>
  <c r="B3746" i="28"/>
  <c r="B3745" i="28"/>
  <c r="B3744" i="28"/>
  <c r="B3743" i="28"/>
  <c r="B3742" i="28"/>
  <c r="B3741" i="28"/>
  <c r="B3740" i="28"/>
  <c r="B3739" i="28"/>
  <c r="B3738" i="28"/>
  <c r="B3737" i="28"/>
  <c r="B3736" i="28"/>
  <c r="B3735" i="28"/>
  <c r="B3734" i="28"/>
  <c r="B3733" i="28"/>
  <c r="B3732" i="28"/>
  <c r="B3731" i="28"/>
  <c r="B3730" i="28"/>
  <c r="B3729" i="28"/>
  <c r="B3728" i="28"/>
  <c r="B3727" i="28"/>
  <c r="B3726" i="28"/>
  <c r="B3725" i="28"/>
  <c r="B3724" i="28"/>
  <c r="B3723" i="28"/>
  <c r="B3722" i="28"/>
  <c r="B3721" i="28"/>
  <c r="B3720" i="28"/>
  <c r="B3719" i="28"/>
  <c r="B3718" i="28"/>
  <c r="B3717" i="28"/>
  <c r="B3716" i="28"/>
  <c r="B3715" i="28"/>
  <c r="B3714" i="28"/>
  <c r="B3713" i="28"/>
  <c r="B3712" i="28"/>
  <c r="B3711" i="28"/>
  <c r="B3710" i="28"/>
  <c r="B3709" i="28"/>
  <c r="B3708" i="28"/>
  <c r="B3707" i="28"/>
  <c r="B3706" i="28"/>
  <c r="B3705" i="28"/>
  <c r="B3704" i="28"/>
  <c r="B3703" i="28"/>
  <c r="B3702" i="28"/>
  <c r="B3701" i="28"/>
  <c r="B3700" i="28"/>
  <c r="B3699" i="28"/>
  <c r="B3698" i="28"/>
  <c r="B3697" i="28"/>
  <c r="B3696" i="28"/>
  <c r="B3695" i="28"/>
  <c r="B3694" i="28"/>
  <c r="B3693" i="28"/>
  <c r="B3692" i="28"/>
  <c r="B3691" i="28"/>
  <c r="B3690" i="28"/>
  <c r="B3689" i="28"/>
  <c r="B3688" i="28"/>
  <c r="B3687" i="28"/>
  <c r="B3686" i="28"/>
  <c r="B3685" i="28"/>
  <c r="B3684" i="28"/>
  <c r="B3683" i="28"/>
  <c r="B3682" i="28"/>
  <c r="B3681" i="28"/>
  <c r="B3680" i="28"/>
  <c r="B3679" i="28"/>
  <c r="B3678" i="28"/>
  <c r="B3677" i="28"/>
  <c r="B3676" i="28"/>
  <c r="B3675" i="28"/>
  <c r="B3674" i="28"/>
  <c r="B3673" i="28"/>
  <c r="B3672" i="28"/>
  <c r="B3671" i="28"/>
  <c r="B3670" i="28"/>
  <c r="B3669" i="28"/>
  <c r="B3668" i="28"/>
  <c r="B3667" i="28"/>
  <c r="B3666" i="28"/>
  <c r="B3665" i="28"/>
  <c r="B3664" i="28"/>
  <c r="B3663" i="28"/>
  <c r="B3662" i="28"/>
  <c r="B3661" i="28"/>
  <c r="B3660" i="28"/>
  <c r="B3659" i="28"/>
  <c r="B3658" i="28"/>
  <c r="B3657" i="28"/>
  <c r="B3656" i="28"/>
  <c r="B3655" i="28"/>
  <c r="B3654" i="28"/>
  <c r="B3653" i="28"/>
  <c r="B3652" i="28"/>
  <c r="B3651" i="28"/>
  <c r="B3650" i="28"/>
  <c r="B3649" i="28"/>
  <c r="B3648" i="28"/>
  <c r="B3647" i="28"/>
  <c r="B3646" i="28"/>
  <c r="B3645" i="28"/>
  <c r="B3644" i="28"/>
  <c r="B3643" i="28"/>
  <c r="B3642" i="28"/>
  <c r="B3641" i="28"/>
  <c r="B3640" i="28"/>
  <c r="B3639" i="28"/>
  <c r="B3638" i="28"/>
  <c r="B3637" i="28"/>
  <c r="B3636" i="28"/>
  <c r="B3635" i="28"/>
  <c r="B3634" i="28"/>
  <c r="B3633" i="28"/>
  <c r="B3632" i="28"/>
  <c r="B3631" i="28"/>
  <c r="B3630" i="28"/>
  <c r="B3629" i="28"/>
  <c r="B3628" i="28"/>
  <c r="B3627" i="28"/>
  <c r="B3626" i="28"/>
  <c r="B3625" i="28"/>
  <c r="B3624" i="28"/>
  <c r="B3623" i="28"/>
  <c r="B3622" i="28"/>
  <c r="B3621" i="28"/>
  <c r="B3620" i="28"/>
  <c r="B3619" i="28"/>
  <c r="B3618" i="28"/>
  <c r="B3617" i="28"/>
  <c r="B3616" i="28"/>
  <c r="B3615" i="28"/>
  <c r="B3614" i="28"/>
  <c r="B3613" i="28"/>
  <c r="B3612" i="28"/>
  <c r="B3611" i="28"/>
  <c r="B3610" i="28"/>
  <c r="B3609" i="28"/>
  <c r="B3608" i="28"/>
  <c r="B3607" i="28"/>
  <c r="B3606" i="28"/>
  <c r="B3605" i="28"/>
  <c r="B3604" i="28"/>
  <c r="B3603" i="28"/>
  <c r="B3602" i="28"/>
  <c r="B3601" i="28"/>
  <c r="B3600" i="28"/>
  <c r="B3599" i="28"/>
  <c r="B3598" i="28"/>
  <c r="B3597" i="28"/>
  <c r="B3596" i="28"/>
  <c r="B3595" i="28"/>
  <c r="B3594" i="28"/>
  <c r="B3593" i="28"/>
  <c r="B3592" i="28"/>
  <c r="B3591" i="28"/>
  <c r="B3590" i="28"/>
  <c r="B3589" i="28"/>
  <c r="B3588" i="28"/>
  <c r="B3587" i="28"/>
  <c r="B3586" i="28"/>
  <c r="B3585" i="28"/>
  <c r="B3584" i="28"/>
  <c r="B3583" i="28"/>
  <c r="B3582" i="28"/>
  <c r="B3581" i="28"/>
  <c r="B3580" i="28"/>
  <c r="B3579" i="28"/>
  <c r="B3578" i="28"/>
  <c r="B3577" i="28"/>
  <c r="B3576" i="28"/>
  <c r="B3575" i="28"/>
  <c r="B3574" i="28"/>
  <c r="B3573" i="28"/>
  <c r="B3572" i="28"/>
  <c r="B3571" i="28"/>
  <c r="B3570" i="28"/>
  <c r="B3569" i="28"/>
  <c r="B3568" i="28"/>
  <c r="B3567" i="28"/>
  <c r="B3566" i="28"/>
  <c r="B3565" i="28"/>
  <c r="B3564" i="28"/>
  <c r="B3563" i="28"/>
  <c r="B3562" i="28"/>
  <c r="B3561" i="28"/>
  <c r="B3560" i="28"/>
  <c r="B3559" i="28"/>
  <c r="B3558" i="28"/>
  <c r="B3557" i="28"/>
  <c r="B3556" i="28"/>
  <c r="B3555" i="28"/>
  <c r="B3554" i="28"/>
  <c r="B3553" i="28"/>
  <c r="B3552" i="28"/>
  <c r="B3551" i="28"/>
  <c r="B3550" i="28"/>
  <c r="B3549" i="28"/>
  <c r="B3548" i="28"/>
  <c r="B3547" i="28"/>
  <c r="B3546" i="28"/>
  <c r="B3545" i="28"/>
  <c r="B3544" i="28"/>
  <c r="B3543" i="28"/>
  <c r="B3542" i="28"/>
  <c r="B3541" i="28"/>
  <c r="B3540" i="28"/>
  <c r="B3539" i="28"/>
  <c r="B3538" i="28"/>
  <c r="B3537" i="28"/>
  <c r="B3536" i="28"/>
  <c r="B3535" i="28"/>
  <c r="B3534" i="28"/>
  <c r="B3533" i="28"/>
  <c r="B3532" i="28"/>
  <c r="B3531" i="28"/>
  <c r="B3530" i="28"/>
  <c r="B3529" i="28"/>
  <c r="B3528" i="28"/>
  <c r="B3527" i="28"/>
  <c r="B3526" i="28"/>
  <c r="B3525" i="28"/>
  <c r="B3524" i="28"/>
  <c r="B3523" i="28"/>
  <c r="B3522" i="28"/>
  <c r="B3521" i="28"/>
  <c r="B3520" i="28"/>
  <c r="B3519" i="28"/>
  <c r="B3518" i="28"/>
  <c r="B3517" i="28"/>
  <c r="B3516" i="28"/>
  <c r="B3515" i="28"/>
  <c r="B3514" i="28"/>
  <c r="B3513" i="28"/>
  <c r="B3512" i="28"/>
  <c r="B3511" i="28"/>
  <c r="B3510" i="28"/>
  <c r="B3509" i="28"/>
  <c r="B3508" i="28"/>
  <c r="B3507" i="28"/>
  <c r="B3506" i="28"/>
  <c r="B3505" i="28"/>
  <c r="B3504" i="28"/>
  <c r="B3503" i="28"/>
  <c r="B3502" i="28"/>
  <c r="B3501" i="28"/>
  <c r="B3500" i="28"/>
  <c r="B3499" i="28"/>
  <c r="B3498" i="28"/>
  <c r="B3497" i="28"/>
  <c r="B3496" i="28"/>
  <c r="B3495" i="28"/>
  <c r="B3494" i="28"/>
  <c r="B3493" i="28"/>
  <c r="B3492" i="28"/>
  <c r="B3491" i="28"/>
  <c r="B3490" i="28"/>
  <c r="B3489" i="28"/>
  <c r="B3488" i="28"/>
  <c r="B3487" i="28"/>
  <c r="B3486" i="28"/>
  <c r="B3485" i="28"/>
  <c r="B3484" i="28"/>
  <c r="B3483" i="28"/>
  <c r="B3482" i="28"/>
  <c r="B3481" i="28"/>
  <c r="B3480" i="28"/>
  <c r="B3479" i="28"/>
  <c r="B3478" i="28"/>
  <c r="B3477" i="28"/>
  <c r="B3476" i="28"/>
  <c r="B3475" i="28"/>
  <c r="B3474" i="28"/>
  <c r="B3473" i="28"/>
  <c r="B3472" i="28"/>
  <c r="B3471" i="28"/>
  <c r="B3470" i="28"/>
  <c r="B3469" i="28"/>
  <c r="B3468" i="28"/>
  <c r="B3467" i="28"/>
  <c r="B3466" i="28"/>
  <c r="B3465" i="28"/>
  <c r="B3464" i="28"/>
  <c r="B3463" i="28"/>
  <c r="B3462" i="28"/>
  <c r="B3461" i="28"/>
  <c r="B3460" i="28"/>
  <c r="B3459" i="28"/>
  <c r="B3458" i="28"/>
  <c r="B3457" i="28"/>
  <c r="B3456" i="28"/>
  <c r="B3455" i="28"/>
  <c r="B3454" i="28"/>
  <c r="B3453" i="28"/>
  <c r="B3452" i="28"/>
  <c r="B3451" i="28"/>
  <c r="B3450" i="28"/>
  <c r="B3449" i="28"/>
  <c r="B3448" i="28"/>
  <c r="B3447" i="28"/>
  <c r="B3446" i="28"/>
  <c r="B3445" i="28"/>
  <c r="B3444" i="28"/>
  <c r="B3443" i="28"/>
  <c r="B3442" i="28"/>
  <c r="B3441" i="28"/>
  <c r="B3440" i="28"/>
  <c r="B3439" i="28"/>
  <c r="B3438" i="28"/>
  <c r="B3437" i="28"/>
  <c r="B3436" i="28"/>
  <c r="B3435" i="28"/>
  <c r="B3434" i="28"/>
  <c r="B3433" i="28"/>
  <c r="B3432" i="28"/>
  <c r="B3431" i="28"/>
  <c r="B3430" i="28"/>
  <c r="B3429" i="28"/>
  <c r="B3428" i="28"/>
  <c r="B3427" i="28"/>
  <c r="B3426" i="28"/>
  <c r="B3425" i="28"/>
  <c r="B3424" i="28"/>
  <c r="B3423" i="28"/>
  <c r="B3422" i="28"/>
  <c r="B3421" i="28"/>
  <c r="B3420" i="28"/>
  <c r="B3419" i="28"/>
  <c r="B3418" i="28"/>
  <c r="B3417" i="28"/>
  <c r="B3416" i="28"/>
  <c r="B3415" i="28"/>
  <c r="B3414" i="28"/>
  <c r="B3413" i="28"/>
  <c r="B3412" i="28"/>
  <c r="B3411" i="28"/>
  <c r="B3410" i="28"/>
  <c r="B3409" i="28"/>
  <c r="B3408" i="28"/>
  <c r="B3407" i="28"/>
  <c r="B3406" i="28"/>
  <c r="B3405" i="28"/>
  <c r="B3404" i="28"/>
  <c r="B3403" i="28"/>
  <c r="B3402" i="28"/>
  <c r="B3401" i="28"/>
  <c r="B3400" i="28"/>
  <c r="B3399" i="28"/>
  <c r="B3398" i="28"/>
  <c r="B3397" i="28"/>
  <c r="B3396" i="28"/>
  <c r="B3395" i="28"/>
  <c r="B3394" i="28"/>
  <c r="B3393" i="28"/>
  <c r="B3392" i="28"/>
  <c r="B3391" i="28"/>
  <c r="B3390" i="28"/>
  <c r="B3389" i="28"/>
  <c r="B3388" i="28"/>
  <c r="B3387" i="28"/>
  <c r="B3386" i="28"/>
  <c r="B3385" i="28"/>
  <c r="B3384" i="28"/>
  <c r="B3383" i="28"/>
  <c r="B3382" i="28"/>
  <c r="B3381" i="28"/>
  <c r="B3380" i="28"/>
  <c r="B3379" i="28"/>
  <c r="B3378" i="28"/>
  <c r="B3377" i="28"/>
  <c r="B3376" i="28"/>
  <c r="B3375" i="28"/>
  <c r="B3374" i="28"/>
  <c r="B3373" i="28"/>
  <c r="B3372" i="28"/>
  <c r="B3371" i="28"/>
  <c r="B3370" i="28"/>
  <c r="B3369" i="28"/>
  <c r="B3368" i="28"/>
  <c r="B3367" i="28"/>
  <c r="B3366" i="28"/>
  <c r="B3365" i="28"/>
  <c r="B3364" i="28"/>
  <c r="B3363" i="28"/>
  <c r="B3362" i="28"/>
  <c r="B3361" i="28"/>
  <c r="B3360" i="28"/>
  <c r="B3359" i="28"/>
  <c r="B3358" i="28"/>
  <c r="B3357" i="28"/>
  <c r="B3356" i="28"/>
  <c r="B3355" i="28"/>
  <c r="B3354" i="28"/>
  <c r="B3353" i="28"/>
  <c r="B3352" i="28"/>
  <c r="B3351" i="28"/>
  <c r="B3350" i="28"/>
  <c r="B3349" i="28"/>
  <c r="B3348" i="28"/>
  <c r="B3347" i="28"/>
  <c r="B3346" i="28"/>
  <c r="B3345" i="28"/>
  <c r="B3344" i="28"/>
  <c r="B3343" i="28"/>
  <c r="B3342" i="28"/>
  <c r="B3341" i="28"/>
  <c r="B3340" i="28"/>
  <c r="B3339" i="28"/>
  <c r="B3338" i="28"/>
  <c r="B3337" i="28"/>
  <c r="B3336" i="28"/>
  <c r="B3335" i="28"/>
  <c r="B3334" i="28"/>
  <c r="B3333" i="28"/>
  <c r="B3332" i="28"/>
  <c r="B3331" i="28"/>
  <c r="B3330" i="28"/>
  <c r="B3329" i="28"/>
  <c r="B3328" i="28"/>
  <c r="B3327" i="28"/>
  <c r="B3326" i="28"/>
  <c r="B3325" i="28"/>
  <c r="B3324" i="28"/>
  <c r="B3323" i="28"/>
  <c r="B3322" i="28"/>
  <c r="B3321" i="28"/>
  <c r="B3320" i="28"/>
  <c r="B3319" i="28"/>
  <c r="B3318" i="28"/>
  <c r="B3317" i="28"/>
  <c r="B3316" i="28"/>
  <c r="B3315" i="28"/>
  <c r="B3314" i="28"/>
  <c r="B3313" i="28"/>
  <c r="B3312" i="28"/>
  <c r="B3311" i="28"/>
  <c r="B3310" i="28"/>
  <c r="B3309" i="28"/>
  <c r="B3308" i="28"/>
  <c r="B3307" i="28"/>
  <c r="B3306" i="28"/>
  <c r="B3305" i="28"/>
  <c r="B3304" i="28"/>
  <c r="B3303" i="28"/>
  <c r="B3302" i="28"/>
  <c r="B3301" i="28"/>
  <c r="B3300" i="28"/>
  <c r="B3299" i="28"/>
  <c r="B3298" i="28"/>
  <c r="B3297" i="28"/>
  <c r="B3296" i="28"/>
  <c r="B3295" i="28"/>
  <c r="B3294" i="28"/>
  <c r="B3293" i="28"/>
  <c r="B3292" i="28"/>
  <c r="B3291" i="28"/>
  <c r="B3290" i="28"/>
  <c r="B3289" i="28"/>
  <c r="B3288" i="28"/>
  <c r="B3287" i="28"/>
  <c r="B3286" i="28"/>
  <c r="B3285" i="28"/>
  <c r="B3284" i="28"/>
  <c r="B3283" i="28"/>
  <c r="B3282" i="28"/>
  <c r="B3281" i="28"/>
  <c r="B3280" i="28"/>
  <c r="B3279" i="28"/>
  <c r="B3278" i="28"/>
  <c r="B3277" i="28"/>
  <c r="B3276" i="28"/>
  <c r="B3275" i="28"/>
  <c r="B3274" i="28"/>
  <c r="B3273" i="28"/>
  <c r="B3272" i="28"/>
  <c r="B3271" i="28"/>
  <c r="B3270" i="28"/>
  <c r="B3269" i="28"/>
  <c r="B3268" i="28"/>
  <c r="B3267" i="28"/>
  <c r="B3266" i="28"/>
  <c r="B3265" i="28"/>
  <c r="B3264" i="28"/>
  <c r="B3263" i="28"/>
  <c r="B3262" i="28"/>
  <c r="B3261" i="28"/>
  <c r="B3260" i="28"/>
  <c r="B3259" i="28"/>
  <c r="B3258" i="28"/>
  <c r="B3257" i="28"/>
  <c r="B3256" i="28"/>
  <c r="B3255" i="28"/>
  <c r="B3254" i="28"/>
  <c r="B3253" i="28"/>
  <c r="B3252" i="28"/>
  <c r="B3251" i="28"/>
  <c r="B3250" i="28"/>
  <c r="B3249" i="28"/>
  <c r="B3248" i="28"/>
  <c r="B3247" i="28"/>
  <c r="B3246" i="28"/>
  <c r="B3245" i="28"/>
  <c r="B3244" i="28"/>
  <c r="B3243" i="28"/>
  <c r="B3242" i="28"/>
  <c r="B3241" i="28"/>
  <c r="B3240" i="28"/>
  <c r="B3239" i="28"/>
  <c r="B3238" i="28"/>
  <c r="B3237" i="28"/>
  <c r="B3236" i="28"/>
  <c r="B3235" i="28"/>
  <c r="B3234" i="28"/>
  <c r="B3233" i="28"/>
  <c r="B3232" i="28"/>
  <c r="B3231" i="28"/>
  <c r="B3230" i="28"/>
  <c r="B3229" i="28"/>
  <c r="B3228" i="28"/>
  <c r="B3227" i="28"/>
  <c r="B3226" i="28"/>
  <c r="B3225" i="28"/>
  <c r="B3224" i="28"/>
  <c r="B3223" i="28"/>
  <c r="B3222" i="28"/>
  <c r="B3221" i="28"/>
  <c r="B3220" i="28"/>
  <c r="B3219" i="28"/>
  <c r="B3218" i="28"/>
  <c r="B3217" i="28"/>
  <c r="B3216" i="28"/>
  <c r="B3215" i="28"/>
  <c r="B3214" i="28"/>
  <c r="B3213" i="28"/>
  <c r="B3212" i="28"/>
  <c r="B3211" i="28"/>
  <c r="B3210" i="28"/>
  <c r="B3209" i="28"/>
  <c r="B3208" i="28"/>
  <c r="B3207" i="28"/>
  <c r="B3206" i="28"/>
  <c r="B3205" i="28"/>
  <c r="B3204" i="28"/>
  <c r="B3203" i="28"/>
  <c r="B3202" i="28"/>
  <c r="B3201" i="28"/>
  <c r="B3200" i="28"/>
  <c r="B3199" i="28"/>
  <c r="B3198" i="28"/>
  <c r="B3197" i="28"/>
  <c r="B3196" i="28"/>
  <c r="B3195" i="28"/>
  <c r="B3194" i="28"/>
  <c r="B3193" i="28"/>
  <c r="B3192" i="28"/>
  <c r="B3191" i="28"/>
  <c r="B3190" i="28"/>
  <c r="B3189" i="28"/>
  <c r="B3188" i="28"/>
  <c r="B3187" i="28"/>
  <c r="B3186" i="28"/>
  <c r="B3185" i="28"/>
  <c r="B3184" i="28"/>
  <c r="B3183" i="28"/>
  <c r="B3182" i="28"/>
  <c r="B3181" i="28"/>
  <c r="B3180" i="28"/>
  <c r="B3179" i="28"/>
  <c r="B3178" i="28"/>
  <c r="B3177" i="28"/>
  <c r="B3176" i="28"/>
  <c r="B3175" i="28"/>
  <c r="B3174" i="28"/>
  <c r="B3173" i="28"/>
  <c r="B3172" i="28"/>
  <c r="B3171" i="28"/>
  <c r="B3170" i="28"/>
  <c r="B3169" i="28"/>
  <c r="B3168" i="28"/>
  <c r="B3167" i="28"/>
  <c r="B3166" i="28"/>
  <c r="B3165" i="28"/>
  <c r="B3164" i="28"/>
  <c r="B3163" i="28"/>
  <c r="B3162" i="28"/>
  <c r="B3161" i="28"/>
  <c r="B3160" i="28"/>
  <c r="B3159" i="28"/>
  <c r="B3158" i="28"/>
  <c r="B3157" i="28"/>
  <c r="B3156" i="28"/>
  <c r="B3155" i="28"/>
  <c r="B3154" i="28"/>
  <c r="B3153" i="28"/>
  <c r="B3152" i="28"/>
  <c r="B3151" i="28"/>
  <c r="B3150" i="28"/>
  <c r="B3149" i="28"/>
  <c r="B3148" i="28"/>
  <c r="B3147" i="28"/>
  <c r="B3146" i="28"/>
  <c r="B3145" i="28"/>
  <c r="B3144" i="28"/>
  <c r="B3143" i="28"/>
  <c r="B3142" i="28"/>
  <c r="B3141" i="28"/>
  <c r="B3140" i="28"/>
  <c r="B3139" i="28"/>
  <c r="B3138" i="28"/>
  <c r="B3137" i="28"/>
  <c r="B3136" i="28"/>
  <c r="B3135" i="28"/>
  <c r="B3134" i="28"/>
  <c r="B3133" i="28"/>
  <c r="B3132" i="28"/>
  <c r="B3131" i="28"/>
  <c r="B3130" i="28"/>
  <c r="B3129" i="28"/>
  <c r="B3128" i="28"/>
  <c r="B3127" i="28"/>
  <c r="B3126" i="28"/>
  <c r="B3125" i="28"/>
  <c r="B3124" i="28"/>
  <c r="B3123" i="28"/>
  <c r="B3122" i="28"/>
  <c r="B3121" i="28"/>
  <c r="B3120" i="28"/>
  <c r="B3119" i="28"/>
  <c r="B3118" i="28"/>
  <c r="B3117" i="28"/>
  <c r="B3116" i="28"/>
  <c r="B3115" i="28"/>
  <c r="B3114" i="28"/>
  <c r="B3113" i="28"/>
  <c r="B3112" i="28"/>
  <c r="B3111" i="28"/>
  <c r="B3110" i="28"/>
  <c r="B3109" i="28"/>
  <c r="B3108" i="28"/>
  <c r="B3107" i="28"/>
  <c r="B3106" i="28"/>
  <c r="B3105" i="28"/>
  <c r="B3104" i="28"/>
  <c r="B3103" i="28"/>
  <c r="B3102" i="28"/>
  <c r="B3101" i="28"/>
  <c r="B3100" i="28"/>
  <c r="B3099" i="28"/>
  <c r="B3098" i="28"/>
  <c r="B3097" i="28"/>
  <c r="B3096" i="28"/>
  <c r="B3095" i="28"/>
  <c r="B3094" i="28"/>
  <c r="B3093" i="28"/>
  <c r="B3092" i="28"/>
  <c r="B3091" i="28"/>
  <c r="B3090" i="28"/>
  <c r="B3089" i="28"/>
  <c r="B3088" i="28"/>
  <c r="B3087" i="28"/>
  <c r="B3086" i="28"/>
  <c r="B3085" i="28"/>
  <c r="B3084" i="28"/>
  <c r="B3083" i="28"/>
  <c r="B3082" i="28"/>
  <c r="B3081" i="28"/>
  <c r="B3080" i="28"/>
  <c r="B3079" i="28"/>
  <c r="B3078" i="28"/>
  <c r="B3077" i="28"/>
  <c r="B3076" i="28"/>
  <c r="B3075" i="28"/>
  <c r="B3074" i="28"/>
  <c r="B3073" i="28"/>
  <c r="B3072" i="28"/>
  <c r="B3071" i="28"/>
  <c r="B3070" i="28"/>
  <c r="B3069" i="28"/>
  <c r="B3068" i="28"/>
  <c r="B3067" i="28"/>
  <c r="B3066" i="28"/>
  <c r="B3065" i="28"/>
  <c r="B3064" i="28"/>
  <c r="B3063" i="28"/>
  <c r="B3062" i="28"/>
  <c r="B3061" i="28"/>
  <c r="B3060" i="28"/>
  <c r="B3059" i="28"/>
  <c r="B3058" i="28"/>
  <c r="B3057" i="28"/>
  <c r="B3056" i="28"/>
  <c r="B3055" i="28"/>
  <c r="B3054" i="28"/>
  <c r="B3053" i="28"/>
  <c r="B3052" i="28"/>
  <c r="B3051" i="28"/>
  <c r="B3050" i="28"/>
  <c r="B3049" i="28"/>
  <c r="B3048" i="28"/>
  <c r="B3047" i="28"/>
  <c r="B3046" i="28"/>
  <c r="B3045" i="28"/>
  <c r="B3044" i="28"/>
  <c r="B3043" i="28"/>
  <c r="B3042" i="28"/>
  <c r="B3041" i="28"/>
  <c r="B3040" i="28"/>
  <c r="B3039" i="28"/>
  <c r="B3038" i="28"/>
  <c r="B3037" i="28"/>
  <c r="B3036" i="28"/>
  <c r="B3035" i="28"/>
  <c r="B3034" i="28"/>
  <c r="B3033" i="28"/>
  <c r="B3032" i="28"/>
  <c r="B3031" i="28"/>
  <c r="B3030" i="28"/>
  <c r="B3029" i="28"/>
  <c r="B3028" i="28"/>
  <c r="B3027" i="28"/>
  <c r="B3026" i="28"/>
  <c r="B3025" i="28"/>
  <c r="B3024" i="28"/>
  <c r="B3023" i="28"/>
  <c r="B3022" i="28"/>
  <c r="B3021" i="28"/>
  <c r="B3020" i="28"/>
  <c r="B3019" i="28"/>
  <c r="B3018" i="28"/>
  <c r="B3017" i="28"/>
  <c r="B3016" i="28"/>
  <c r="B3015" i="28"/>
  <c r="B3014" i="28"/>
  <c r="B3013" i="28"/>
  <c r="B3012" i="28"/>
  <c r="B3011" i="28"/>
  <c r="B3010" i="28"/>
  <c r="B3009" i="28"/>
  <c r="B3008" i="28"/>
  <c r="B3007" i="28"/>
  <c r="B3006" i="28"/>
  <c r="B3005" i="28"/>
  <c r="B3004" i="28"/>
  <c r="B3003" i="28"/>
  <c r="B3002" i="28"/>
  <c r="B3001" i="28"/>
  <c r="B3000" i="28"/>
  <c r="B2999" i="28"/>
  <c r="B2998" i="28"/>
  <c r="B2997" i="28"/>
  <c r="B2996" i="28"/>
  <c r="B2995" i="28"/>
  <c r="B2994" i="28"/>
  <c r="B2993" i="28"/>
  <c r="B2992" i="28"/>
  <c r="B2991" i="28"/>
  <c r="B2990" i="28"/>
  <c r="B2989" i="28"/>
  <c r="B2988" i="28"/>
  <c r="B2987" i="28"/>
  <c r="B2986" i="28"/>
  <c r="B2985" i="28"/>
  <c r="B2984" i="28"/>
  <c r="B2983" i="28"/>
  <c r="B2982" i="28"/>
  <c r="B2981" i="28"/>
  <c r="B2980" i="28"/>
  <c r="B2979" i="28"/>
  <c r="B2978" i="28"/>
  <c r="B2977" i="28"/>
  <c r="B2976" i="28"/>
  <c r="B2975" i="28"/>
  <c r="B2974" i="28"/>
  <c r="B2973" i="28"/>
  <c r="B2972" i="28"/>
  <c r="B2971" i="28"/>
  <c r="B2970" i="28"/>
  <c r="B2969" i="28"/>
  <c r="B2968" i="28"/>
  <c r="B2967" i="28"/>
  <c r="B2966" i="28"/>
  <c r="B2965" i="28"/>
  <c r="B2964" i="28"/>
  <c r="B2963" i="28"/>
  <c r="B2962" i="28"/>
  <c r="B2961" i="28"/>
  <c r="B2960" i="28"/>
  <c r="B2959" i="28"/>
  <c r="B2958" i="28"/>
  <c r="B2957" i="28"/>
  <c r="B2956" i="28"/>
  <c r="B2955" i="28"/>
  <c r="B2954" i="28"/>
  <c r="B2953" i="28"/>
  <c r="B2952" i="28"/>
  <c r="B2951" i="28"/>
  <c r="B2950" i="28"/>
  <c r="B2949" i="28"/>
  <c r="B2948" i="28"/>
  <c r="B2947" i="28"/>
  <c r="B2946" i="28"/>
  <c r="B2945" i="28"/>
  <c r="B2944" i="28"/>
  <c r="B2943" i="28"/>
  <c r="B2942" i="28"/>
  <c r="B2941" i="28"/>
  <c r="B2940" i="28"/>
  <c r="B2939" i="28"/>
  <c r="B2938" i="28"/>
  <c r="B2937" i="28"/>
  <c r="B2936" i="28"/>
  <c r="B2935" i="28"/>
  <c r="B2934" i="28"/>
  <c r="B2933" i="28"/>
  <c r="B2932" i="28"/>
  <c r="B2931" i="28"/>
  <c r="B2930" i="28"/>
  <c r="B2929" i="28"/>
  <c r="B2928" i="28"/>
  <c r="B2927" i="28"/>
  <c r="B2926" i="28"/>
  <c r="B2925" i="28"/>
  <c r="B2924" i="28"/>
  <c r="B2923" i="28"/>
  <c r="B2922" i="28"/>
  <c r="B2921" i="28"/>
  <c r="B2920" i="28"/>
  <c r="B2919" i="28"/>
  <c r="B2918" i="28"/>
  <c r="B2917" i="28"/>
  <c r="B2916" i="28"/>
  <c r="B2915" i="28"/>
  <c r="B2914" i="28"/>
  <c r="B2913" i="28"/>
  <c r="B2912" i="28"/>
  <c r="B2911" i="28"/>
  <c r="B2910" i="28"/>
  <c r="B2909" i="28"/>
  <c r="B2908" i="28"/>
  <c r="B2907" i="28"/>
  <c r="B2906" i="28"/>
  <c r="B2905" i="28"/>
  <c r="B2904" i="28"/>
  <c r="B2903" i="28"/>
  <c r="B2902" i="28"/>
  <c r="B2901" i="28"/>
  <c r="B2900" i="28"/>
  <c r="B2899" i="28"/>
  <c r="B2898" i="28"/>
  <c r="B2897" i="28"/>
  <c r="B2896" i="28"/>
  <c r="B2895" i="28"/>
  <c r="B2894" i="28"/>
  <c r="B2893" i="28"/>
  <c r="B2892" i="28"/>
  <c r="B2891" i="28"/>
  <c r="B2890" i="28"/>
  <c r="B2889" i="28"/>
  <c r="B2888" i="28"/>
  <c r="B2887" i="28"/>
  <c r="B2886" i="28"/>
  <c r="B2885" i="28"/>
  <c r="B2884" i="28"/>
  <c r="B2883" i="28"/>
  <c r="B2882" i="28"/>
  <c r="B2881" i="28"/>
  <c r="B2880" i="28"/>
  <c r="B2879" i="28"/>
  <c r="B2878" i="28"/>
  <c r="B2877" i="28"/>
  <c r="B2876" i="28"/>
  <c r="B2875" i="28"/>
  <c r="B2874" i="28"/>
  <c r="B2873" i="28"/>
  <c r="B2872" i="28"/>
  <c r="B2871" i="28"/>
  <c r="B2870" i="28"/>
  <c r="B2869" i="28"/>
  <c r="B2868" i="28"/>
  <c r="B2867" i="28"/>
  <c r="B2866" i="28"/>
  <c r="B2865" i="28"/>
  <c r="B2864" i="28"/>
  <c r="B2863" i="28"/>
  <c r="B2862" i="28"/>
  <c r="B2861" i="28"/>
  <c r="B2860" i="28"/>
  <c r="B2859" i="28"/>
  <c r="B2858" i="28"/>
  <c r="B2857" i="28"/>
  <c r="B2856" i="28"/>
  <c r="B2855" i="28"/>
  <c r="B2854" i="28"/>
  <c r="B2853" i="28"/>
  <c r="B2852" i="28"/>
  <c r="B2851" i="28"/>
  <c r="B2850" i="28"/>
  <c r="B2849" i="28"/>
  <c r="B2848" i="28"/>
  <c r="B2847" i="28"/>
  <c r="B2846" i="28"/>
  <c r="B2845" i="28"/>
  <c r="B2844" i="28"/>
  <c r="B2843" i="28"/>
  <c r="B2842" i="28"/>
  <c r="B2841" i="28"/>
  <c r="B2840" i="28"/>
  <c r="B2839" i="28"/>
  <c r="B2838" i="28"/>
  <c r="B2837" i="28"/>
  <c r="B2836" i="28"/>
  <c r="B2835" i="28"/>
  <c r="B2834" i="28"/>
  <c r="B2833" i="28"/>
  <c r="B2832" i="28"/>
  <c r="B2831" i="28"/>
  <c r="B2830" i="28"/>
  <c r="B2829" i="28"/>
  <c r="B2828" i="28"/>
  <c r="B2827" i="28"/>
  <c r="B2826" i="28"/>
  <c r="B2825" i="28"/>
  <c r="B2824" i="28"/>
  <c r="B2823" i="28"/>
  <c r="B2822" i="28"/>
  <c r="B2821" i="28"/>
  <c r="B2820" i="28"/>
  <c r="B2819" i="28"/>
  <c r="B2818" i="28"/>
  <c r="B2817" i="28"/>
  <c r="B2816" i="28"/>
  <c r="B2815" i="28"/>
  <c r="B2814" i="28"/>
  <c r="B2813" i="28"/>
  <c r="B2812" i="28"/>
  <c r="B2811" i="28"/>
  <c r="B2810" i="28"/>
  <c r="B2809" i="28"/>
  <c r="B2808" i="28"/>
  <c r="B2807" i="28"/>
  <c r="B2806" i="28"/>
  <c r="B2805" i="28"/>
  <c r="B2804" i="28"/>
  <c r="B2803" i="28"/>
  <c r="B2802" i="28"/>
  <c r="B2801" i="28"/>
  <c r="B2800" i="28"/>
  <c r="B2799" i="28"/>
  <c r="B2798" i="28"/>
  <c r="B2797" i="28"/>
  <c r="B2796" i="28"/>
  <c r="B2795" i="28"/>
  <c r="B2794" i="28"/>
  <c r="B2793" i="28"/>
  <c r="B2792" i="28"/>
  <c r="B2791" i="28"/>
  <c r="B2790" i="28"/>
  <c r="B2789" i="28"/>
  <c r="B2788" i="28"/>
  <c r="B2787" i="28"/>
  <c r="B2786" i="28"/>
  <c r="B2785" i="28"/>
  <c r="B2784" i="28"/>
  <c r="B2783" i="28"/>
  <c r="B2782" i="28"/>
  <c r="B2781" i="28"/>
  <c r="B2780" i="28"/>
  <c r="B2779" i="28"/>
  <c r="B2778" i="28"/>
  <c r="B2777" i="28"/>
  <c r="B2776" i="28"/>
  <c r="B2775" i="28"/>
  <c r="B2774" i="28"/>
  <c r="B2773" i="28"/>
  <c r="B2772" i="28"/>
  <c r="B2771" i="28"/>
  <c r="B2770" i="28"/>
  <c r="B2769" i="28"/>
  <c r="B2768" i="28"/>
  <c r="B2767" i="28"/>
  <c r="B2766" i="28"/>
  <c r="B2765" i="28"/>
  <c r="B2764" i="28"/>
  <c r="B2763" i="28"/>
  <c r="B2762" i="28"/>
  <c r="B2761" i="28"/>
  <c r="B2760" i="28"/>
  <c r="B2759" i="28"/>
  <c r="B2758" i="28"/>
  <c r="B2757" i="28"/>
  <c r="B2756" i="28"/>
  <c r="B2755" i="28"/>
  <c r="B2754" i="28"/>
  <c r="B2753" i="28"/>
  <c r="B2752" i="28"/>
  <c r="B2751" i="28"/>
  <c r="B2750" i="28"/>
  <c r="B2749" i="28"/>
  <c r="B2748" i="28"/>
  <c r="B2747" i="28"/>
  <c r="B2746" i="28"/>
  <c r="B2745" i="28"/>
  <c r="B2744" i="28"/>
  <c r="B2743" i="28"/>
  <c r="B2742" i="28"/>
  <c r="B2741" i="28"/>
  <c r="B2740" i="28"/>
  <c r="B2739" i="28"/>
  <c r="B2738" i="28"/>
  <c r="B2737" i="28"/>
  <c r="B2736" i="28"/>
  <c r="B2735" i="28"/>
  <c r="B2734" i="28"/>
  <c r="B2733" i="28"/>
  <c r="B2732" i="28"/>
  <c r="B2731" i="28"/>
  <c r="B2730" i="28"/>
  <c r="B2729" i="28"/>
  <c r="B2728" i="28"/>
  <c r="B2727" i="28"/>
  <c r="B2726" i="28"/>
  <c r="B2725" i="28"/>
  <c r="B2724" i="28"/>
  <c r="B2723" i="28"/>
  <c r="B2722" i="28"/>
  <c r="B2721" i="28"/>
  <c r="B2720" i="28"/>
  <c r="B2719" i="28"/>
  <c r="B2718" i="28"/>
  <c r="B2717" i="28"/>
  <c r="B2716" i="28"/>
  <c r="B2715" i="28"/>
  <c r="B2714" i="28"/>
  <c r="B2713" i="28"/>
  <c r="B2712" i="28"/>
  <c r="B2711" i="28"/>
  <c r="B2710" i="28"/>
  <c r="B2709" i="28"/>
  <c r="B2708" i="28"/>
  <c r="B2707" i="28"/>
  <c r="B2706" i="28"/>
  <c r="B2705" i="28"/>
  <c r="B2704" i="28"/>
  <c r="B2703" i="28"/>
  <c r="B2702" i="28"/>
  <c r="B2701" i="28"/>
  <c r="B2700" i="28"/>
  <c r="B2699" i="28"/>
  <c r="B2698" i="28"/>
  <c r="B2697" i="28"/>
  <c r="B2696" i="28"/>
  <c r="B2695" i="28"/>
  <c r="B2694" i="28"/>
  <c r="B2693" i="28"/>
  <c r="B2692" i="28"/>
  <c r="B2691" i="28"/>
  <c r="B2690" i="28"/>
  <c r="B2689" i="28"/>
  <c r="B2688" i="28"/>
  <c r="B2687" i="28"/>
  <c r="B2686" i="28"/>
  <c r="B2685" i="28"/>
  <c r="B2684" i="28"/>
  <c r="B2683" i="28"/>
  <c r="B2682" i="28"/>
  <c r="B2681" i="28"/>
  <c r="B2680" i="28"/>
  <c r="B2679" i="28"/>
  <c r="B2678" i="28"/>
  <c r="B2677" i="28"/>
  <c r="B2676" i="28"/>
  <c r="B2675" i="28"/>
  <c r="B2674" i="28"/>
  <c r="B2673" i="28"/>
  <c r="B2672" i="28"/>
  <c r="B2671" i="28"/>
  <c r="B2670" i="28"/>
  <c r="B2669" i="28"/>
  <c r="B2668" i="28"/>
  <c r="B2667" i="28"/>
  <c r="B2666" i="28"/>
  <c r="B2665" i="28"/>
  <c r="B2664" i="28"/>
  <c r="B2663" i="28"/>
  <c r="B2662" i="28"/>
  <c r="B2661" i="28"/>
  <c r="B2660" i="28"/>
  <c r="B2659" i="28"/>
  <c r="B2658" i="28"/>
  <c r="B2657" i="28"/>
  <c r="B2656" i="28"/>
  <c r="B2655" i="28"/>
  <c r="B2654" i="28"/>
  <c r="B2653" i="28"/>
  <c r="B2652" i="28"/>
  <c r="B2651" i="28"/>
  <c r="B2650" i="28"/>
  <c r="B2649" i="28"/>
  <c r="B2648" i="28"/>
  <c r="B2647" i="28"/>
  <c r="B2646" i="28"/>
  <c r="B2645" i="28"/>
  <c r="B2644" i="28"/>
  <c r="B2643" i="28"/>
  <c r="B2642" i="28"/>
  <c r="B2641" i="28"/>
  <c r="B2640" i="28"/>
  <c r="B2639" i="28"/>
  <c r="B2638" i="28"/>
  <c r="B2637" i="28"/>
  <c r="B2636" i="28"/>
  <c r="B2635" i="28"/>
  <c r="B2634" i="28"/>
  <c r="B2633" i="28"/>
  <c r="B2632" i="28"/>
  <c r="B2631" i="28"/>
  <c r="B2630" i="28"/>
  <c r="B2629" i="28"/>
  <c r="B2628" i="28"/>
  <c r="B2627" i="28"/>
  <c r="B2626" i="28"/>
  <c r="B2625" i="28"/>
  <c r="B2624" i="28"/>
  <c r="B2623" i="28"/>
  <c r="B2622" i="28"/>
  <c r="B2621" i="28"/>
  <c r="B2620" i="28"/>
  <c r="B2619" i="28"/>
  <c r="B2618" i="28"/>
  <c r="B2617" i="28"/>
  <c r="B2616" i="28"/>
  <c r="B2615" i="28"/>
  <c r="B2614" i="28"/>
  <c r="B2613" i="28"/>
  <c r="B2612" i="28"/>
  <c r="B2611" i="28"/>
  <c r="B2610" i="28"/>
  <c r="B2609" i="28"/>
  <c r="B2608" i="28"/>
  <c r="B2607" i="28"/>
  <c r="B2606" i="28"/>
  <c r="B2605" i="28"/>
  <c r="B2604" i="28"/>
  <c r="B2603" i="28"/>
  <c r="B2602" i="28"/>
  <c r="B2601" i="28"/>
  <c r="B2600" i="28"/>
  <c r="B2599" i="28"/>
  <c r="B2598" i="28"/>
  <c r="B2597" i="28"/>
  <c r="B2596" i="28"/>
  <c r="B2595" i="28"/>
  <c r="B2594" i="28"/>
  <c r="B2593" i="28"/>
  <c r="B2592" i="28"/>
  <c r="B2591" i="28"/>
  <c r="B2590" i="28"/>
  <c r="B2589" i="28"/>
  <c r="B2588" i="28"/>
  <c r="B2587" i="28"/>
  <c r="B2586" i="28"/>
  <c r="B2585" i="28"/>
  <c r="B2584" i="28"/>
  <c r="B2583" i="28"/>
  <c r="B2582" i="28"/>
  <c r="B2581" i="28"/>
  <c r="B2580" i="28"/>
  <c r="B2579" i="28"/>
  <c r="B2578" i="28"/>
  <c r="B2577" i="28"/>
  <c r="B2576" i="28"/>
  <c r="B2575" i="28"/>
  <c r="B2574" i="28"/>
  <c r="B2573" i="28"/>
  <c r="B2572" i="28"/>
  <c r="B2571" i="28"/>
  <c r="B2570" i="28"/>
  <c r="B2569" i="28"/>
  <c r="B2568" i="28"/>
  <c r="B2567" i="28"/>
  <c r="B2566" i="28"/>
  <c r="B2565" i="28"/>
  <c r="B2564" i="28"/>
  <c r="B2563" i="28"/>
  <c r="B2562" i="28"/>
  <c r="B2561" i="28"/>
  <c r="B2560" i="28"/>
  <c r="B2559" i="28"/>
  <c r="B2558" i="28"/>
  <c r="B2557" i="28"/>
  <c r="B2556" i="28"/>
  <c r="B2555" i="28"/>
  <c r="B2554" i="28"/>
  <c r="B2553" i="28"/>
  <c r="B2552" i="28"/>
  <c r="B2551" i="28"/>
  <c r="B2550" i="28"/>
  <c r="B2549" i="28"/>
  <c r="B2548" i="28"/>
  <c r="B2547" i="28"/>
  <c r="B2546" i="28"/>
  <c r="B2545" i="28"/>
  <c r="B2544" i="28"/>
  <c r="B2543" i="28"/>
  <c r="B2542" i="28"/>
  <c r="B2541" i="28"/>
  <c r="B2540" i="28"/>
  <c r="B2539" i="28"/>
  <c r="B2538" i="28"/>
  <c r="B2537" i="28"/>
  <c r="B2536" i="28"/>
  <c r="B2535" i="28"/>
  <c r="B2534" i="28"/>
  <c r="B2533" i="28"/>
  <c r="B2532" i="28"/>
  <c r="B2531" i="28"/>
  <c r="B2530" i="28"/>
  <c r="B2529" i="28"/>
  <c r="B2528" i="28"/>
  <c r="B2527" i="28"/>
  <c r="B2526" i="28"/>
  <c r="B2525" i="28"/>
  <c r="B2524" i="28"/>
  <c r="B2523" i="28"/>
  <c r="B2522" i="28"/>
  <c r="B2521" i="28"/>
  <c r="B2520" i="28"/>
  <c r="B2519" i="28"/>
  <c r="B2518" i="28"/>
  <c r="B2517" i="28"/>
  <c r="B2516" i="28"/>
  <c r="B2515" i="28"/>
  <c r="B2514" i="28"/>
  <c r="B2513" i="28"/>
  <c r="B2512" i="28"/>
  <c r="B2511" i="28"/>
  <c r="B2510" i="28"/>
  <c r="B2509" i="28"/>
  <c r="B2508" i="28"/>
  <c r="B2507" i="28"/>
  <c r="B2506" i="28"/>
  <c r="B2505" i="28"/>
  <c r="B2504" i="28"/>
  <c r="B2503" i="28"/>
  <c r="B2502" i="28"/>
  <c r="B2501" i="28"/>
  <c r="B2500" i="28"/>
  <c r="B2499" i="28"/>
  <c r="B2498" i="28"/>
  <c r="B2497" i="28"/>
  <c r="B2496" i="28"/>
  <c r="B2495" i="28"/>
  <c r="B2494" i="28"/>
  <c r="B2493" i="28"/>
  <c r="B2492" i="28"/>
  <c r="B2491" i="28"/>
  <c r="B2490" i="28"/>
  <c r="B2489" i="28"/>
  <c r="B2488" i="28"/>
  <c r="B2487" i="28"/>
  <c r="B2486" i="28"/>
  <c r="B2485" i="28"/>
  <c r="B2484" i="28"/>
  <c r="B2483" i="28"/>
  <c r="B2482" i="28"/>
  <c r="B2481" i="28"/>
  <c r="B2480" i="28"/>
  <c r="B2479" i="28"/>
  <c r="B2478" i="28"/>
  <c r="B2477" i="28"/>
  <c r="B2476" i="28"/>
  <c r="B2475" i="28"/>
  <c r="B2474" i="28"/>
  <c r="B2473" i="28"/>
  <c r="B2472" i="28"/>
  <c r="B2471" i="28"/>
  <c r="B2470" i="28"/>
  <c r="B2469" i="28"/>
  <c r="B2468" i="28"/>
  <c r="B2467" i="28"/>
  <c r="B2466" i="28"/>
  <c r="B2465" i="28"/>
  <c r="B2464" i="28"/>
  <c r="B2463" i="28"/>
  <c r="B2462" i="28"/>
  <c r="B2461" i="28"/>
  <c r="B2460" i="28"/>
  <c r="B2459" i="28"/>
  <c r="B2458" i="28"/>
  <c r="B2457" i="28"/>
  <c r="B2456" i="28"/>
  <c r="B2455" i="28"/>
  <c r="B2454" i="28"/>
  <c r="B2453" i="28"/>
  <c r="B2452" i="28"/>
  <c r="B2451" i="28"/>
  <c r="B2450" i="28"/>
  <c r="B2449" i="28"/>
  <c r="B2448" i="28"/>
  <c r="B2447" i="28"/>
  <c r="B2446" i="28"/>
  <c r="B2445" i="28"/>
  <c r="B2444" i="28"/>
  <c r="B2443" i="28"/>
  <c r="B2442" i="28"/>
  <c r="B2441" i="28"/>
  <c r="B2440" i="28"/>
  <c r="B2439" i="28"/>
  <c r="B2438" i="28"/>
  <c r="B2437" i="28"/>
  <c r="B2436" i="28"/>
  <c r="B2435" i="28"/>
  <c r="B2434" i="28"/>
  <c r="B2433" i="28"/>
  <c r="B2432" i="28"/>
  <c r="B2431" i="28"/>
  <c r="B2430" i="28"/>
  <c r="B2429" i="28"/>
  <c r="B2428" i="28"/>
  <c r="B2427" i="28"/>
  <c r="B2426" i="28"/>
  <c r="B2425" i="28"/>
  <c r="B2424" i="28"/>
  <c r="B2423" i="28"/>
  <c r="B2422" i="28"/>
  <c r="B2421" i="28"/>
  <c r="B2420" i="28"/>
  <c r="B2419" i="28"/>
  <c r="B2418" i="28"/>
  <c r="B2417" i="28"/>
  <c r="B2416" i="28"/>
  <c r="B2415" i="28"/>
  <c r="B2414" i="28"/>
  <c r="B2413" i="28"/>
  <c r="B2412" i="28"/>
  <c r="B2411" i="28"/>
  <c r="B2410" i="28"/>
  <c r="B2409" i="28"/>
  <c r="B2408" i="28"/>
  <c r="B2407" i="28"/>
  <c r="B2406" i="28"/>
  <c r="B2405" i="28"/>
  <c r="B2404" i="28"/>
  <c r="B2403" i="28"/>
  <c r="B2402" i="28"/>
  <c r="B2401" i="28"/>
  <c r="B2400" i="28"/>
  <c r="B2399" i="28"/>
  <c r="B2398" i="28"/>
  <c r="B2397" i="28"/>
  <c r="B2396" i="28"/>
  <c r="B2395" i="28"/>
  <c r="B2394" i="28"/>
  <c r="B2393" i="28"/>
  <c r="B2392" i="28"/>
  <c r="B2391" i="28"/>
  <c r="B2390" i="28"/>
  <c r="B2389" i="28"/>
  <c r="B2388" i="28"/>
  <c r="B2387" i="28"/>
  <c r="B2386" i="28"/>
  <c r="B2385" i="28"/>
  <c r="B2384" i="28"/>
  <c r="B2383" i="28"/>
  <c r="B2382" i="28"/>
  <c r="B2381" i="28"/>
  <c r="B2380" i="28"/>
  <c r="B2379" i="28"/>
  <c r="B2378" i="28"/>
  <c r="B2377" i="28"/>
  <c r="B2376" i="28"/>
  <c r="B2375" i="28"/>
  <c r="B2374" i="28"/>
  <c r="B2373" i="28"/>
  <c r="B2372" i="28"/>
  <c r="B2371" i="28"/>
  <c r="B2370" i="28"/>
  <c r="B2369" i="28"/>
  <c r="B2368" i="28"/>
  <c r="B2367" i="28"/>
  <c r="B2366" i="28"/>
  <c r="B2365" i="28"/>
  <c r="B2364" i="28"/>
  <c r="B2363" i="28"/>
  <c r="B2362" i="28"/>
  <c r="B2361" i="28"/>
  <c r="B2360" i="28"/>
  <c r="B2359" i="28"/>
  <c r="B2358" i="28"/>
  <c r="B2357" i="28"/>
  <c r="B2356" i="28"/>
  <c r="B2355" i="28"/>
  <c r="B2354" i="28"/>
  <c r="B2353" i="28"/>
  <c r="B2352" i="28"/>
  <c r="B2351" i="28"/>
  <c r="B2350" i="28"/>
  <c r="B2349" i="28"/>
  <c r="B2348" i="28"/>
  <c r="B2347" i="28"/>
  <c r="B2346" i="28"/>
  <c r="B2345" i="28"/>
  <c r="B2344" i="28"/>
  <c r="B2343" i="28"/>
  <c r="B2342" i="28"/>
  <c r="B2341" i="28"/>
  <c r="B2340" i="28"/>
  <c r="B2339" i="28"/>
  <c r="B2338" i="28"/>
  <c r="B2337" i="28"/>
  <c r="B2336" i="28"/>
  <c r="B2335" i="28"/>
  <c r="B2334" i="28"/>
  <c r="B2333" i="28"/>
  <c r="B2332" i="28"/>
  <c r="B2331" i="28"/>
  <c r="B2330" i="28"/>
  <c r="B2329" i="28"/>
  <c r="B2328" i="28"/>
  <c r="B2327" i="28"/>
  <c r="B2326" i="28"/>
  <c r="B2325" i="28"/>
  <c r="B2324" i="28"/>
  <c r="B2323" i="28"/>
  <c r="B2322" i="28"/>
  <c r="B2321" i="28"/>
  <c r="B2320" i="28"/>
  <c r="B2319" i="28"/>
  <c r="B2318" i="28"/>
  <c r="B2317" i="28"/>
  <c r="B2316" i="28"/>
  <c r="B2315" i="28"/>
  <c r="B2314" i="28"/>
  <c r="B2313" i="28"/>
  <c r="B2312" i="28"/>
  <c r="B2311" i="28"/>
  <c r="B2310" i="28"/>
  <c r="B2309" i="28"/>
  <c r="B2308" i="28"/>
  <c r="B2307" i="28"/>
  <c r="B2306" i="28"/>
  <c r="B2305" i="28"/>
  <c r="B2304" i="28"/>
  <c r="B2303" i="28"/>
  <c r="B2302" i="28"/>
  <c r="B2301" i="28"/>
  <c r="B2300" i="28"/>
  <c r="B2299" i="28"/>
  <c r="B2298" i="28"/>
  <c r="B2297" i="28"/>
  <c r="B2296" i="28"/>
  <c r="B2295" i="28"/>
  <c r="B2294" i="28"/>
  <c r="B2293" i="28"/>
  <c r="B2292" i="28"/>
  <c r="B2291" i="28"/>
  <c r="B2290" i="28"/>
  <c r="B2289" i="28"/>
  <c r="B2288" i="28"/>
  <c r="B2287" i="28"/>
  <c r="B2286" i="28"/>
  <c r="B2285" i="28"/>
  <c r="B2284" i="28"/>
  <c r="B2283" i="28"/>
  <c r="B2282" i="28"/>
  <c r="B2281" i="28"/>
  <c r="B2280" i="28"/>
  <c r="B2279" i="28"/>
  <c r="B2278" i="28"/>
  <c r="B2277" i="28"/>
  <c r="B2276" i="28"/>
  <c r="B2275" i="28"/>
  <c r="B2274" i="28"/>
  <c r="B2273" i="28"/>
  <c r="B2272" i="28"/>
  <c r="B2271" i="28"/>
  <c r="B2270" i="28"/>
  <c r="B2269" i="28"/>
  <c r="B2268" i="28"/>
  <c r="B2267" i="28"/>
  <c r="B2266" i="28"/>
  <c r="B2265" i="28"/>
  <c r="B2264" i="28"/>
  <c r="B2263" i="28"/>
  <c r="B2262" i="28"/>
  <c r="B2261" i="28"/>
  <c r="B2260" i="28"/>
  <c r="B2259" i="28"/>
  <c r="B2258" i="28"/>
  <c r="B2257" i="28"/>
  <c r="B2256" i="28"/>
  <c r="B2255" i="28"/>
  <c r="B2254" i="28"/>
  <c r="B2253" i="28"/>
  <c r="B2252" i="28"/>
  <c r="B2251" i="28"/>
  <c r="B2250" i="28"/>
  <c r="B2249" i="28"/>
  <c r="B2248" i="28"/>
  <c r="B2247" i="28"/>
  <c r="B2246" i="28"/>
  <c r="B2245" i="28"/>
  <c r="B2244" i="28"/>
  <c r="B2243" i="28"/>
  <c r="B2242" i="28"/>
  <c r="B2241" i="28"/>
  <c r="B2240" i="28"/>
  <c r="B2239" i="28"/>
  <c r="B2238" i="28"/>
  <c r="B2237" i="28"/>
  <c r="B2236" i="28"/>
  <c r="B2235" i="28"/>
  <c r="B2234" i="28"/>
  <c r="B2233" i="28"/>
  <c r="B2232" i="28"/>
  <c r="B2231" i="28"/>
  <c r="B2230" i="28"/>
  <c r="B2229" i="28"/>
  <c r="B2228" i="28"/>
  <c r="B2227" i="28"/>
  <c r="B2226" i="28"/>
  <c r="B2225" i="28"/>
  <c r="B2224" i="28"/>
  <c r="B2223" i="28"/>
  <c r="B2222" i="28"/>
  <c r="B2221" i="28"/>
  <c r="B2220" i="28"/>
  <c r="B2219" i="28"/>
  <c r="B2218" i="28"/>
  <c r="B2217" i="28"/>
  <c r="B2216" i="28"/>
  <c r="B2215" i="28"/>
  <c r="B2214" i="28"/>
  <c r="B2213" i="28"/>
  <c r="B2212" i="28"/>
  <c r="B2211" i="28"/>
  <c r="B2210" i="28"/>
  <c r="B2209" i="28"/>
  <c r="B2208" i="28"/>
  <c r="B2207" i="28"/>
  <c r="B2206" i="28"/>
  <c r="B2205" i="28"/>
  <c r="B2204" i="28"/>
  <c r="B2203" i="28"/>
  <c r="B2202" i="28"/>
  <c r="B2201" i="28"/>
  <c r="B2200" i="28"/>
  <c r="B2199" i="28"/>
  <c r="B2198" i="28"/>
  <c r="B2197" i="28"/>
  <c r="B2196" i="28"/>
  <c r="B2195" i="28"/>
  <c r="B2194" i="28"/>
  <c r="B2193" i="28"/>
  <c r="B2192" i="28"/>
  <c r="B2191" i="28"/>
  <c r="B2190" i="28"/>
  <c r="B2189" i="28"/>
  <c r="B2188" i="28"/>
  <c r="B2187" i="28"/>
  <c r="B2186" i="28"/>
  <c r="B2185" i="28"/>
  <c r="B2184" i="28"/>
  <c r="B2183" i="28"/>
  <c r="B2182" i="28"/>
  <c r="B2181" i="28"/>
  <c r="B2180" i="28"/>
  <c r="B2179" i="28"/>
  <c r="B2178" i="28"/>
  <c r="B2177" i="28"/>
  <c r="B2176" i="28"/>
  <c r="B2175" i="28"/>
  <c r="B2174" i="28"/>
  <c r="B2173" i="28"/>
  <c r="B2172" i="28"/>
  <c r="B2171" i="28"/>
  <c r="B2170" i="28"/>
  <c r="B2169" i="28"/>
  <c r="B2168" i="28"/>
  <c r="B2167" i="28"/>
  <c r="B2166" i="28"/>
  <c r="B2165" i="28"/>
  <c r="B2164" i="28"/>
  <c r="B2163" i="28"/>
  <c r="B2162" i="28"/>
  <c r="B2161" i="28"/>
  <c r="B2160" i="28"/>
  <c r="B2159" i="28"/>
  <c r="B2158" i="28"/>
  <c r="B2157" i="28"/>
  <c r="B2156" i="28"/>
  <c r="B2155" i="28"/>
  <c r="B2154" i="28"/>
  <c r="B2153" i="28"/>
  <c r="B2152" i="28"/>
  <c r="B2151" i="28"/>
  <c r="B2150" i="28"/>
  <c r="B2149" i="28"/>
  <c r="B2148" i="28"/>
  <c r="B2147" i="28"/>
  <c r="B2146" i="28"/>
  <c r="B2145" i="28"/>
  <c r="B2144" i="28"/>
  <c r="B2143" i="28"/>
  <c r="B2142" i="28"/>
  <c r="B2141" i="28"/>
  <c r="B2140" i="28"/>
  <c r="B2139" i="28"/>
  <c r="B2138" i="28"/>
  <c r="B2137" i="28"/>
  <c r="B2136" i="28"/>
  <c r="B2135" i="28"/>
  <c r="B2134" i="28"/>
  <c r="B2133" i="28"/>
  <c r="B2132" i="28"/>
  <c r="B2131" i="28"/>
  <c r="B2130" i="28"/>
  <c r="B2129" i="28"/>
  <c r="B2128" i="28"/>
  <c r="B2127" i="28"/>
  <c r="B2126" i="28"/>
  <c r="B2125" i="28"/>
  <c r="B2124" i="28"/>
  <c r="B2123" i="28"/>
  <c r="B2122" i="28"/>
  <c r="B2121" i="28"/>
  <c r="B2120" i="28"/>
  <c r="B2119" i="28"/>
  <c r="B2118" i="28"/>
  <c r="B2117" i="28"/>
  <c r="B2116" i="28"/>
  <c r="B2115" i="28"/>
  <c r="B2114" i="28"/>
  <c r="B2113" i="28"/>
  <c r="B2112" i="28"/>
  <c r="B2111" i="28"/>
  <c r="B2110" i="28"/>
  <c r="B2109" i="28"/>
  <c r="B2108" i="28"/>
  <c r="B2107" i="28"/>
  <c r="B2106" i="28"/>
  <c r="B2105" i="28"/>
  <c r="B2104" i="28"/>
  <c r="B2103" i="28"/>
  <c r="B2102" i="28"/>
  <c r="B2101" i="28"/>
  <c r="B2100" i="28"/>
  <c r="B2099" i="28"/>
  <c r="B2098" i="28"/>
  <c r="B2097" i="28"/>
  <c r="B2096" i="28"/>
  <c r="B2095" i="28"/>
  <c r="B2094" i="28"/>
  <c r="B2093" i="28"/>
  <c r="B2092" i="28"/>
  <c r="B2091" i="28"/>
  <c r="B2090" i="28"/>
  <c r="B2089" i="28"/>
  <c r="B2088" i="28"/>
  <c r="B2087" i="28"/>
  <c r="B2086" i="28"/>
  <c r="B2085" i="28"/>
  <c r="B2084" i="28"/>
  <c r="B2083" i="28"/>
  <c r="B2082" i="28"/>
  <c r="B2081" i="28"/>
  <c r="B2080" i="28"/>
  <c r="B2079" i="28"/>
  <c r="B2078" i="28"/>
  <c r="B2077" i="28"/>
  <c r="B2076" i="28"/>
  <c r="B2075" i="28"/>
  <c r="B2074" i="28"/>
  <c r="B2073" i="28"/>
  <c r="B2072" i="28"/>
  <c r="B2071" i="28"/>
  <c r="B2070" i="28"/>
  <c r="B2069" i="28"/>
  <c r="B2068" i="28"/>
  <c r="B2067" i="28"/>
  <c r="B2066" i="28"/>
  <c r="B2065" i="28"/>
  <c r="B2064" i="28"/>
  <c r="B2063" i="28"/>
  <c r="B2062" i="28"/>
  <c r="B2061" i="28"/>
  <c r="B2060" i="28"/>
  <c r="B2059" i="28"/>
  <c r="B2058" i="28"/>
  <c r="B2057" i="28"/>
  <c r="B2056" i="28"/>
  <c r="B2055" i="28"/>
  <c r="B2054" i="28"/>
  <c r="B2053" i="28"/>
  <c r="B2052" i="28"/>
  <c r="B2051" i="28"/>
  <c r="B2050" i="28"/>
  <c r="B2049" i="28"/>
  <c r="B2048" i="28"/>
  <c r="B2047" i="28"/>
  <c r="B2046" i="28"/>
  <c r="B2045" i="28"/>
  <c r="B2044" i="28"/>
  <c r="B2043" i="28"/>
  <c r="B2042" i="28"/>
  <c r="B2041" i="28"/>
  <c r="B2040" i="28"/>
  <c r="B2039" i="28"/>
  <c r="B2038" i="28"/>
  <c r="B2037" i="28"/>
  <c r="B2036" i="28"/>
  <c r="B2035" i="28"/>
  <c r="B2034" i="28"/>
  <c r="B2033" i="28"/>
  <c r="B2032" i="28"/>
  <c r="B2031" i="28"/>
  <c r="B2030" i="28"/>
  <c r="B2029" i="28"/>
  <c r="B2028" i="28"/>
  <c r="B2027" i="28"/>
  <c r="B2026" i="28"/>
  <c r="B2025" i="28"/>
  <c r="B2024" i="28"/>
  <c r="B2023" i="28"/>
  <c r="B2022" i="28"/>
  <c r="B2021" i="28"/>
  <c r="B2020" i="28"/>
  <c r="B2019" i="28"/>
  <c r="B2018" i="28"/>
  <c r="B2017" i="28"/>
  <c r="B2016" i="28"/>
  <c r="B2015" i="28"/>
  <c r="B2014" i="28"/>
  <c r="B2013" i="28"/>
  <c r="B2012" i="28"/>
  <c r="B2011" i="28"/>
  <c r="B2010" i="28"/>
  <c r="B2009" i="28"/>
  <c r="B2008" i="28"/>
  <c r="B2007" i="28"/>
  <c r="B2006" i="28"/>
  <c r="B2005" i="28"/>
  <c r="B2004" i="28"/>
  <c r="B2003" i="28"/>
  <c r="B2002" i="28"/>
  <c r="B2001" i="28"/>
  <c r="B2000" i="28"/>
  <c r="B1999" i="28"/>
  <c r="B1998" i="28"/>
  <c r="B1997" i="28"/>
  <c r="B1996" i="28"/>
  <c r="B1995" i="28"/>
  <c r="B1994" i="28"/>
  <c r="B1993" i="28"/>
  <c r="B1992" i="28"/>
  <c r="B1991" i="28"/>
  <c r="B1990" i="28"/>
  <c r="B1989" i="28"/>
  <c r="B1988" i="28"/>
  <c r="B1987" i="28"/>
  <c r="B1986" i="28"/>
  <c r="B1985" i="28"/>
  <c r="B1984" i="28"/>
  <c r="B1983" i="28"/>
  <c r="B1982" i="28"/>
  <c r="B1981" i="28"/>
  <c r="B1980" i="28"/>
  <c r="B1979" i="28"/>
  <c r="B1978" i="28"/>
  <c r="B1977" i="28"/>
  <c r="B1976" i="28"/>
  <c r="B1975" i="28"/>
  <c r="B1974" i="28"/>
  <c r="B1973" i="28"/>
  <c r="B1972" i="28"/>
  <c r="B1971" i="28"/>
  <c r="B1970" i="28"/>
  <c r="B1969" i="28"/>
  <c r="B1968" i="28"/>
  <c r="B1967" i="28"/>
  <c r="B1966" i="28"/>
  <c r="B1965" i="28"/>
  <c r="B1964" i="28"/>
  <c r="B1963" i="28"/>
  <c r="B1962" i="28"/>
  <c r="B1961" i="28"/>
  <c r="B1960" i="28"/>
  <c r="B1959" i="28"/>
  <c r="B1958" i="28"/>
  <c r="B1957" i="28"/>
  <c r="B1956" i="28"/>
  <c r="B1955" i="28"/>
  <c r="B1954" i="28"/>
  <c r="B1953" i="28"/>
  <c r="B1952" i="28"/>
  <c r="B1951" i="28"/>
  <c r="B1950" i="28"/>
  <c r="B1949" i="28"/>
  <c r="B1948" i="28"/>
  <c r="B1947" i="28"/>
  <c r="B1946" i="28"/>
  <c r="B1945" i="28"/>
  <c r="B1944" i="28"/>
  <c r="B1943" i="28"/>
  <c r="B1942" i="28"/>
  <c r="B1941" i="28"/>
  <c r="B1940" i="28"/>
  <c r="B1939" i="28"/>
  <c r="B1938" i="28"/>
  <c r="B1937" i="28"/>
  <c r="B1936" i="28"/>
  <c r="B1935" i="28"/>
  <c r="B1934" i="28"/>
  <c r="B1933" i="28"/>
  <c r="B1932" i="28"/>
  <c r="B1931" i="28"/>
  <c r="B1930" i="28"/>
  <c r="B1929" i="28"/>
  <c r="B1928" i="28"/>
  <c r="B1927" i="28"/>
  <c r="B1926" i="28"/>
  <c r="B1925" i="28"/>
  <c r="B1924" i="28"/>
  <c r="B1923" i="28"/>
  <c r="B1922" i="28"/>
  <c r="B1921" i="28"/>
  <c r="B1920" i="28"/>
  <c r="B1919" i="28"/>
  <c r="B1918" i="28"/>
  <c r="B1917" i="28"/>
  <c r="B1916" i="28"/>
  <c r="B1915" i="28"/>
  <c r="B1914" i="28"/>
  <c r="B1913" i="28"/>
  <c r="B1912" i="28"/>
  <c r="B1911" i="28"/>
  <c r="B1910" i="28"/>
  <c r="B1909" i="28"/>
  <c r="B1908" i="28"/>
  <c r="B1907" i="28"/>
  <c r="B1906" i="28"/>
  <c r="B1905" i="28"/>
  <c r="B1904" i="28"/>
  <c r="B1903" i="28"/>
  <c r="B1902" i="28"/>
  <c r="B1901" i="28"/>
  <c r="B1900" i="28"/>
  <c r="B1899" i="28"/>
  <c r="B1898" i="28"/>
  <c r="B1897" i="28"/>
  <c r="B1896" i="28"/>
  <c r="B1895" i="28"/>
  <c r="B1894" i="28"/>
  <c r="B1893" i="28"/>
  <c r="B1892" i="28"/>
  <c r="B1891" i="28"/>
  <c r="B1890" i="28"/>
  <c r="B1889" i="28"/>
  <c r="B1888" i="28"/>
  <c r="B1887" i="28"/>
  <c r="B1886" i="28"/>
  <c r="B1885" i="28"/>
  <c r="B1884" i="28"/>
  <c r="B1883" i="28"/>
  <c r="B1882" i="28"/>
  <c r="B1881" i="28"/>
  <c r="B1880" i="28"/>
  <c r="B1879" i="28"/>
  <c r="B1878" i="28"/>
  <c r="B1877" i="28"/>
  <c r="B1876" i="28"/>
  <c r="B1875" i="28"/>
  <c r="B1874" i="28"/>
  <c r="B1873" i="28"/>
  <c r="B1872" i="28"/>
  <c r="B1871" i="28"/>
  <c r="B1870" i="28"/>
  <c r="B1869" i="28"/>
  <c r="B1868" i="28"/>
  <c r="B1867" i="28"/>
  <c r="B1866" i="28"/>
  <c r="B1865" i="28"/>
  <c r="B1864" i="28"/>
  <c r="B1863" i="28"/>
  <c r="B1862" i="28"/>
  <c r="B1861" i="28"/>
  <c r="B1860" i="28"/>
  <c r="B1859" i="28"/>
  <c r="B1858" i="28"/>
  <c r="B1857" i="28"/>
  <c r="B1856" i="28"/>
  <c r="B1855" i="28"/>
  <c r="B1854" i="28"/>
  <c r="B1853" i="28"/>
  <c r="B1852" i="28"/>
  <c r="B1851" i="28"/>
  <c r="B1850" i="28"/>
  <c r="B1849" i="28"/>
  <c r="B1848" i="28"/>
  <c r="B1847" i="28"/>
  <c r="B1846" i="28"/>
  <c r="B1845" i="28"/>
  <c r="B1844" i="28"/>
  <c r="B1843" i="28"/>
  <c r="B1842" i="28"/>
  <c r="B1841" i="28"/>
  <c r="B1840" i="28"/>
  <c r="B1839" i="28"/>
  <c r="B1838" i="28"/>
  <c r="B1837" i="28"/>
  <c r="B1836" i="28"/>
  <c r="B1835" i="28"/>
  <c r="B1834" i="28"/>
  <c r="B1833" i="28"/>
  <c r="B1832" i="28"/>
  <c r="B1831" i="28"/>
  <c r="B1830" i="28"/>
  <c r="B1829" i="28"/>
  <c r="B1828" i="28"/>
  <c r="B1827" i="28"/>
  <c r="B1826" i="28"/>
  <c r="B1825" i="28"/>
  <c r="B1824" i="28"/>
  <c r="B1823" i="28"/>
  <c r="B1822" i="28"/>
  <c r="B1821" i="28"/>
  <c r="B1820" i="28"/>
  <c r="B1819" i="28"/>
  <c r="B1818" i="28"/>
  <c r="B1817" i="28"/>
  <c r="B1816" i="28"/>
  <c r="B1815" i="28"/>
  <c r="B1814" i="28"/>
  <c r="B1813" i="28"/>
  <c r="B1812" i="28"/>
  <c r="B1811" i="28"/>
  <c r="B1810" i="28"/>
  <c r="B1809" i="28"/>
  <c r="B1808" i="28"/>
  <c r="B1807" i="28"/>
  <c r="B1806" i="28"/>
  <c r="B1805" i="28"/>
  <c r="B1804" i="28"/>
  <c r="B1803" i="28"/>
  <c r="B1802" i="28"/>
  <c r="B1801" i="28"/>
  <c r="B1800" i="28"/>
  <c r="B1799" i="28"/>
  <c r="B1798" i="28"/>
  <c r="B1797" i="28"/>
  <c r="B1796" i="28"/>
  <c r="B1795" i="28"/>
  <c r="B1794" i="28"/>
  <c r="B1793" i="28"/>
  <c r="B1792" i="28"/>
  <c r="B1791" i="28"/>
  <c r="B1790" i="28"/>
  <c r="B1789" i="28"/>
  <c r="B1788" i="28"/>
  <c r="B1787" i="28"/>
  <c r="B1786" i="28"/>
  <c r="B1785" i="28"/>
  <c r="B1784" i="28"/>
  <c r="B1783" i="28"/>
  <c r="B1782" i="28"/>
  <c r="B1781" i="28"/>
  <c r="B1780" i="28"/>
  <c r="B1779" i="28"/>
  <c r="B1778" i="28"/>
  <c r="B1777" i="28"/>
  <c r="B1776" i="28"/>
  <c r="B1775" i="28"/>
  <c r="B1774" i="28"/>
  <c r="B1773" i="28"/>
  <c r="B1772" i="28"/>
  <c r="B1771" i="28"/>
  <c r="B1770" i="28"/>
  <c r="B1769" i="28"/>
  <c r="B1768" i="28"/>
  <c r="B1767" i="28"/>
  <c r="B1766" i="28"/>
  <c r="B1765" i="28"/>
  <c r="B1764" i="28"/>
  <c r="B1763" i="28"/>
  <c r="B1762" i="28"/>
  <c r="B1761" i="28"/>
  <c r="B1760" i="28"/>
  <c r="B1759" i="28"/>
  <c r="B1758" i="28"/>
  <c r="B1757" i="28"/>
  <c r="B1756" i="28"/>
  <c r="B1755" i="28"/>
  <c r="B1754" i="28"/>
  <c r="B1753" i="28"/>
  <c r="B1752" i="28"/>
  <c r="B1751" i="28"/>
  <c r="B1750" i="28"/>
  <c r="B1749" i="28"/>
  <c r="B1748" i="28"/>
  <c r="B1747" i="28"/>
  <c r="B1746" i="28"/>
  <c r="B1745" i="28"/>
  <c r="B1744" i="28"/>
  <c r="B1743" i="28"/>
  <c r="B1742" i="28"/>
  <c r="B1741" i="28"/>
  <c r="B1740" i="28"/>
  <c r="B1739" i="28"/>
  <c r="B1738" i="28"/>
  <c r="B1737" i="28"/>
  <c r="B1736" i="28"/>
  <c r="B1735" i="28"/>
  <c r="B1734" i="28"/>
  <c r="B1733" i="28"/>
  <c r="B1732" i="28"/>
  <c r="B1731" i="28"/>
  <c r="B1730" i="28"/>
  <c r="B1729" i="28"/>
  <c r="B1728" i="28"/>
  <c r="B1727" i="28"/>
  <c r="B1726" i="28"/>
  <c r="B1725" i="28"/>
  <c r="B1724" i="28"/>
  <c r="B1723" i="28"/>
  <c r="B1722" i="28"/>
  <c r="B1721" i="28"/>
  <c r="B1720" i="28"/>
  <c r="B1719" i="28"/>
  <c r="B1718" i="28"/>
  <c r="B1717" i="28"/>
  <c r="B1716" i="28"/>
  <c r="B1715" i="28"/>
  <c r="B1714" i="28"/>
  <c r="B1713" i="28"/>
  <c r="B1712" i="28"/>
  <c r="B1711" i="28"/>
  <c r="B1710" i="28"/>
  <c r="B1709" i="28"/>
  <c r="B1708" i="28"/>
  <c r="B1707" i="28"/>
  <c r="B1706" i="28"/>
  <c r="B1705" i="28"/>
  <c r="B1704" i="28"/>
  <c r="B1703" i="28"/>
  <c r="B1702" i="28"/>
  <c r="B1701" i="28"/>
  <c r="B1700" i="28"/>
  <c r="B1699" i="28"/>
  <c r="B1698" i="28"/>
  <c r="B1697" i="28"/>
  <c r="B1696" i="28"/>
  <c r="B1695" i="28"/>
  <c r="B1694" i="28"/>
  <c r="B1693" i="28"/>
  <c r="B1692" i="28"/>
  <c r="B1691" i="28"/>
  <c r="B1690" i="28"/>
  <c r="B1689" i="28"/>
  <c r="B1688" i="28"/>
  <c r="B1687" i="28"/>
  <c r="B1686" i="28"/>
  <c r="B1685" i="28"/>
  <c r="B1684" i="28"/>
  <c r="B1683" i="28"/>
  <c r="B1682" i="28"/>
  <c r="B1681" i="28"/>
  <c r="B1680" i="28"/>
  <c r="B1679" i="28"/>
  <c r="B1678" i="28"/>
  <c r="B1677" i="28"/>
  <c r="B1676" i="28"/>
  <c r="B1675" i="28"/>
  <c r="B1674" i="28"/>
  <c r="B1673" i="28"/>
  <c r="B1672" i="28"/>
  <c r="B1671" i="28"/>
  <c r="B1670" i="28"/>
  <c r="B1669" i="28"/>
  <c r="B1668" i="28"/>
  <c r="B1667" i="28"/>
  <c r="B1666" i="28"/>
  <c r="B1665" i="28"/>
  <c r="B1664" i="28"/>
  <c r="B1663" i="28"/>
  <c r="B1662" i="28"/>
  <c r="B1661" i="28"/>
  <c r="B1660" i="28"/>
  <c r="B1659" i="28"/>
  <c r="B1658" i="28"/>
  <c r="B1657" i="28"/>
  <c r="B1656" i="28"/>
  <c r="B1655" i="28"/>
  <c r="B1654" i="28"/>
  <c r="B1653" i="28"/>
  <c r="B1652" i="28"/>
  <c r="B1651" i="28"/>
  <c r="B1650" i="28"/>
  <c r="B1649" i="28"/>
  <c r="B1648" i="28"/>
  <c r="B1647" i="28"/>
  <c r="B1646" i="28"/>
  <c r="B1645" i="28"/>
  <c r="B1644" i="28"/>
  <c r="B1643" i="28"/>
  <c r="B1642" i="28"/>
  <c r="B1641" i="28"/>
  <c r="B1640" i="28"/>
  <c r="B1639" i="28"/>
  <c r="B1638" i="28"/>
  <c r="B1637" i="28"/>
  <c r="B1636" i="28"/>
  <c r="B1635" i="28"/>
  <c r="B1634" i="28"/>
  <c r="B1633" i="28"/>
  <c r="B1632" i="28"/>
  <c r="B1631" i="28"/>
  <c r="B1630" i="28"/>
  <c r="B1629" i="28"/>
  <c r="B1628" i="28"/>
  <c r="B1627" i="28"/>
  <c r="B1626" i="28"/>
  <c r="B1625" i="28"/>
  <c r="B1624" i="28"/>
  <c r="B1623" i="28"/>
  <c r="B1622" i="28"/>
  <c r="B1621" i="28"/>
  <c r="B1620" i="28"/>
  <c r="B1619" i="28"/>
  <c r="B1618" i="28"/>
  <c r="B1617" i="28"/>
  <c r="B1616" i="28"/>
  <c r="B1615" i="28"/>
  <c r="B1614" i="28"/>
  <c r="B1613" i="28"/>
  <c r="B1612" i="28"/>
  <c r="B1611" i="28"/>
  <c r="B1610" i="28"/>
  <c r="B1609" i="28"/>
  <c r="B1608" i="28"/>
  <c r="B1607" i="28"/>
  <c r="B1606" i="28"/>
  <c r="B1605" i="28"/>
  <c r="B1604" i="28"/>
  <c r="B1603" i="28"/>
  <c r="B1602" i="28"/>
  <c r="B1601" i="28"/>
  <c r="B1600" i="28"/>
  <c r="B1599" i="28"/>
  <c r="B1598" i="28"/>
  <c r="B1597" i="28"/>
  <c r="B1596" i="28"/>
  <c r="B1595" i="28"/>
  <c r="B1594" i="28"/>
  <c r="B1593" i="28"/>
  <c r="B1592" i="28"/>
  <c r="B1591" i="28"/>
  <c r="B1590" i="28"/>
  <c r="B1589" i="28"/>
  <c r="B1588" i="28"/>
  <c r="B1587" i="28"/>
  <c r="B1586" i="28"/>
  <c r="B1585" i="28"/>
  <c r="B1584" i="28"/>
  <c r="B1583" i="28"/>
  <c r="B1582" i="28"/>
  <c r="B1581" i="28"/>
  <c r="B1580" i="28"/>
  <c r="B1579" i="28"/>
  <c r="B1578" i="28"/>
  <c r="B1577" i="28"/>
  <c r="B1576" i="28"/>
  <c r="B1575" i="28"/>
  <c r="B1574" i="28"/>
  <c r="B1573" i="28"/>
  <c r="B1572" i="28"/>
  <c r="B1571" i="28"/>
  <c r="B1570" i="28"/>
  <c r="B1569" i="28"/>
  <c r="B1568" i="28"/>
  <c r="B1567" i="28"/>
  <c r="B1566" i="28"/>
  <c r="B1565" i="28"/>
  <c r="B1564" i="28"/>
  <c r="B1563" i="28"/>
  <c r="B1562" i="28"/>
  <c r="B1561" i="28"/>
  <c r="B1560" i="28"/>
  <c r="B1559" i="28"/>
  <c r="B1558" i="28"/>
  <c r="B1557" i="28"/>
  <c r="B1556" i="28"/>
  <c r="B1555" i="28"/>
  <c r="B1554" i="28"/>
  <c r="B1553" i="28"/>
  <c r="B1552" i="28"/>
  <c r="B1551" i="28"/>
  <c r="B1550" i="28"/>
  <c r="B1549" i="28"/>
  <c r="B1548" i="28"/>
  <c r="B1547" i="28"/>
  <c r="B1546" i="28"/>
  <c r="B1545" i="28"/>
  <c r="B1544" i="28"/>
  <c r="B1543" i="28"/>
  <c r="B1542" i="28"/>
  <c r="B1541" i="28"/>
  <c r="B1540" i="28"/>
  <c r="B1539" i="28"/>
  <c r="B1538" i="28"/>
  <c r="B1537" i="28"/>
  <c r="B1536" i="28"/>
  <c r="B1535" i="28"/>
  <c r="B1534" i="28"/>
  <c r="B1533" i="28"/>
  <c r="B1532" i="28"/>
  <c r="B1531" i="28"/>
  <c r="B1530" i="28"/>
  <c r="B1529" i="28"/>
  <c r="B1528" i="28"/>
  <c r="B1527" i="28"/>
  <c r="B1526" i="28"/>
  <c r="B1525" i="28"/>
  <c r="B1524" i="28"/>
  <c r="B1523" i="28"/>
  <c r="B1522" i="28"/>
  <c r="B1521" i="28"/>
  <c r="B1520" i="28"/>
  <c r="B1519" i="28"/>
  <c r="B1518" i="28"/>
  <c r="B1517" i="28"/>
  <c r="B1516" i="28"/>
  <c r="B1515" i="28"/>
  <c r="B1514" i="28"/>
  <c r="B1513" i="28"/>
  <c r="B1512" i="28"/>
  <c r="B1511" i="28"/>
  <c r="B1510" i="28"/>
  <c r="B1509" i="28"/>
  <c r="B1508" i="28"/>
  <c r="B1507" i="28"/>
  <c r="B1506" i="28"/>
  <c r="B1505" i="28"/>
  <c r="B1504" i="28"/>
  <c r="B1503" i="28"/>
  <c r="B1502" i="28"/>
  <c r="B1501" i="28"/>
  <c r="B1500" i="28"/>
  <c r="B1499" i="28"/>
  <c r="B1498" i="28"/>
  <c r="B1497" i="28"/>
  <c r="B1496" i="28"/>
  <c r="B1495" i="28"/>
  <c r="B1494" i="28"/>
  <c r="B1493" i="28"/>
  <c r="B1492" i="28"/>
  <c r="B1491" i="28"/>
  <c r="B1490" i="28"/>
  <c r="B1489" i="28"/>
  <c r="B1488" i="28"/>
  <c r="B1487" i="28"/>
  <c r="B1486" i="28"/>
  <c r="B1485" i="28"/>
  <c r="B1484" i="28"/>
  <c r="B1483" i="28"/>
  <c r="B1482" i="28"/>
  <c r="B1481" i="28"/>
  <c r="B1480" i="28"/>
  <c r="B1479" i="28"/>
  <c r="B1478" i="28"/>
  <c r="B1477" i="28"/>
  <c r="B1476" i="28"/>
  <c r="B1475" i="28"/>
  <c r="B1474" i="28"/>
  <c r="B1473" i="28"/>
  <c r="B1472" i="28"/>
  <c r="B1471" i="28"/>
  <c r="B1470" i="28"/>
  <c r="B1469" i="28"/>
  <c r="B1468" i="28"/>
  <c r="B1467" i="28"/>
  <c r="B1466" i="28"/>
  <c r="B1465" i="28"/>
  <c r="B1464" i="28"/>
  <c r="B1463" i="28"/>
  <c r="B1462" i="28"/>
  <c r="B1461" i="28"/>
  <c r="B1460" i="28"/>
  <c r="B1459" i="28"/>
  <c r="B1458" i="28"/>
  <c r="B1457" i="28"/>
  <c r="B1456" i="28"/>
  <c r="B1455" i="28"/>
  <c r="B1454" i="28"/>
  <c r="B1453" i="28"/>
  <c r="B1452" i="28"/>
  <c r="B1451" i="28"/>
  <c r="B1450" i="28"/>
  <c r="B1449" i="28"/>
  <c r="B1448" i="28"/>
  <c r="B1447" i="28"/>
  <c r="B1446" i="28"/>
  <c r="B1445" i="28"/>
  <c r="B1444" i="28"/>
  <c r="B1443" i="28"/>
  <c r="B1442" i="28"/>
  <c r="B1441" i="28"/>
  <c r="B1440" i="28"/>
  <c r="B1439" i="28"/>
  <c r="B1438" i="28"/>
  <c r="B1437" i="28"/>
  <c r="B1436" i="28"/>
  <c r="B1435" i="28"/>
  <c r="B1434" i="28"/>
  <c r="B1433" i="28"/>
  <c r="B1432" i="28"/>
  <c r="B1431" i="28"/>
  <c r="B1430" i="28"/>
  <c r="B1429" i="28"/>
  <c r="B1428" i="28"/>
  <c r="B1427" i="28"/>
  <c r="B1426" i="28"/>
  <c r="B1425" i="28"/>
  <c r="B1424" i="28"/>
  <c r="B1423" i="28"/>
  <c r="B1422" i="28"/>
  <c r="B1421" i="28"/>
  <c r="B1420" i="28"/>
  <c r="B1419" i="28"/>
  <c r="B1418" i="28"/>
  <c r="B1417" i="28"/>
  <c r="B1416" i="28"/>
  <c r="B1415" i="28"/>
  <c r="B1414" i="28"/>
  <c r="B1413" i="28"/>
  <c r="B1412" i="28"/>
  <c r="B1411" i="28"/>
  <c r="B1410" i="28"/>
  <c r="B1409" i="28"/>
  <c r="B1408" i="28"/>
  <c r="B1407" i="28"/>
  <c r="B1406" i="28"/>
  <c r="B1405" i="28"/>
  <c r="B1404" i="28"/>
  <c r="B1403" i="28"/>
  <c r="B1402" i="28"/>
  <c r="B1401" i="28"/>
  <c r="B1400" i="28"/>
  <c r="B1399" i="28"/>
  <c r="B1398" i="28"/>
  <c r="B1397" i="28"/>
  <c r="B1396" i="28"/>
  <c r="B1395" i="28"/>
  <c r="B1394" i="28"/>
  <c r="B1393" i="28"/>
  <c r="B1392" i="28"/>
  <c r="B1391" i="28"/>
  <c r="B1390" i="28"/>
  <c r="B1389" i="28"/>
  <c r="B1388" i="28"/>
  <c r="B1387" i="28"/>
  <c r="B1386" i="28"/>
  <c r="B1385" i="28"/>
  <c r="B1384" i="28"/>
  <c r="B1383" i="28"/>
  <c r="B1382" i="28"/>
  <c r="B1381" i="28"/>
  <c r="B1380" i="28"/>
  <c r="B1379" i="28"/>
  <c r="B1378" i="28"/>
  <c r="B1377" i="28"/>
  <c r="B1376" i="28"/>
  <c r="B1375" i="28"/>
  <c r="B1374" i="28"/>
  <c r="B1373" i="28"/>
  <c r="B1372" i="28"/>
  <c r="B1371" i="28"/>
  <c r="B1370" i="28"/>
  <c r="B1369" i="28"/>
  <c r="B1368" i="28"/>
  <c r="B1367" i="28"/>
  <c r="B1366" i="28"/>
  <c r="B1365" i="28"/>
  <c r="B1364" i="28"/>
  <c r="B1363" i="28"/>
  <c r="B1362" i="28"/>
  <c r="B1361" i="28"/>
  <c r="B1360" i="28"/>
  <c r="B1359" i="28"/>
  <c r="B1358" i="28"/>
  <c r="B1357" i="28"/>
  <c r="B1356" i="28"/>
  <c r="B1355" i="28"/>
  <c r="B1354" i="28"/>
  <c r="B1353" i="28"/>
  <c r="B1352" i="28"/>
  <c r="B1351" i="28"/>
  <c r="B1350" i="28"/>
  <c r="B1349" i="28"/>
  <c r="B1348" i="28"/>
  <c r="B1347" i="28"/>
  <c r="B1346" i="28"/>
  <c r="B1345" i="28"/>
  <c r="B1344" i="28"/>
  <c r="B1343" i="28"/>
  <c r="B1342" i="28"/>
  <c r="B1341" i="28"/>
  <c r="B1340" i="28"/>
  <c r="B1339" i="28"/>
  <c r="B1338" i="28"/>
  <c r="B1337" i="28"/>
  <c r="B1336" i="28"/>
  <c r="B1335" i="28"/>
  <c r="B1334" i="28"/>
  <c r="B1333" i="28"/>
  <c r="B1332" i="28"/>
  <c r="B1331" i="28"/>
  <c r="B1330" i="28"/>
  <c r="B1329" i="28"/>
  <c r="B1328" i="28"/>
  <c r="B1327" i="28"/>
  <c r="B1326" i="28"/>
  <c r="B1325" i="28"/>
  <c r="B1324" i="28"/>
  <c r="B1323" i="28"/>
  <c r="B1322" i="28"/>
  <c r="B1321" i="28"/>
  <c r="B1320" i="28"/>
  <c r="B1319" i="28"/>
  <c r="B1318" i="28"/>
  <c r="B1317" i="28"/>
  <c r="B1316" i="28"/>
  <c r="B1315" i="28"/>
  <c r="B1314" i="28"/>
  <c r="B1313" i="28"/>
  <c r="B1312" i="28"/>
  <c r="B1311" i="28"/>
  <c r="B1310" i="28"/>
  <c r="B1309" i="28"/>
  <c r="B1308" i="28"/>
  <c r="B1307" i="28"/>
  <c r="B1306" i="28"/>
  <c r="B1305" i="28"/>
  <c r="B1304" i="28"/>
  <c r="B1303" i="28"/>
  <c r="B1302" i="28"/>
  <c r="B1301" i="28"/>
  <c r="B1300" i="28"/>
  <c r="B1299" i="28"/>
  <c r="B1298" i="28"/>
  <c r="B1297" i="28"/>
  <c r="B1296" i="28"/>
  <c r="B1295" i="28"/>
  <c r="B1294" i="28"/>
  <c r="B1293" i="28"/>
  <c r="B1292" i="28"/>
  <c r="B1291" i="28"/>
  <c r="B1290" i="28"/>
  <c r="B1289" i="28"/>
  <c r="B1288" i="28"/>
  <c r="B1287" i="28"/>
  <c r="B1286" i="28"/>
  <c r="B1285" i="28"/>
  <c r="B1284" i="28"/>
  <c r="B1283" i="28"/>
  <c r="B1282" i="28"/>
  <c r="B1281" i="28"/>
  <c r="B1280" i="28"/>
  <c r="B1279" i="28"/>
  <c r="B1278" i="28"/>
  <c r="B1277" i="28"/>
  <c r="B1276" i="28"/>
  <c r="B1275" i="28"/>
  <c r="B1274" i="28"/>
  <c r="B1273" i="28"/>
  <c r="B1272" i="28"/>
  <c r="B1271" i="28"/>
  <c r="B1270" i="28"/>
  <c r="B1269" i="28"/>
  <c r="B1268" i="28"/>
  <c r="B1267" i="28"/>
  <c r="B1266" i="28"/>
  <c r="B1265" i="28"/>
  <c r="B1264" i="28"/>
  <c r="B1263" i="28"/>
  <c r="B1262" i="28"/>
  <c r="B1261" i="28"/>
  <c r="B1260" i="28"/>
  <c r="B1259" i="28"/>
  <c r="B1258" i="28"/>
  <c r="B1257" i="28"/>
  <c r="B1256" i="28"/>
  <c r="B1255" i="28"/>
  <c r="B1254" i="28"/>
  <c r="B1253" i="28"/>
  <c r="B1252" i="28"/>
  <c r="B1251" i="28"/>
  <c r="B1250" i="28"/>
  <c r="B1249" i="28"/>
  <c r="B1248" i="28"/>
  <c r="B1247" i="28"/>
  <c r="B1246" i="28"/>
  <c r="B1245" i="28"/>
  <c r="B1244" i="28"/>
  <c r="B1243" i="28"/>
  <c r="B1242" i="28"/>
  <c r="B1241" i="28"/>
  <c r="B1240" i="28"/>
  <c r="B1239" i="28"/>
  <c r="B1238" i="28"/>
  <c r="B1237" i="28"/>
  <c r="B1236" i="28"/>
  <c r="B1235" i="28"/>
  <c r="B1234" i="28"/>
  <c r="B1233" i="28"/>
  <c r="B1232" i="28"/>
  <c r="B1231" i="28"/>
  <c r="B1230" i="28"/>
  <c r="B1229" i="28"/>
  <c r="B1228" i="28"/>
  <c r="B1227" i="28"/>
  <c r="B1226" i="28"/>
  <c r="B1225" i="28"/>
  <c r="B1224" i="28"/>
  <c r="B1223" i="28"/>
  <c r="B1222" i="28"/>
  <c r="B1221" i="28"/>
  <c r="B1220" i="28"/>
  <c r="B1219" i="28"/>
  <c r="B1218" i="28"/>
  <c r="B1217" i="28"/>
  <c r="B1216" i="28"/>
  <c r="B1215" i="28"/>
  <c r="B1214" i="28"/>
  <c r="B1213" i="28"/>
  <c r="B1212" i="28"/>
  <c r="B1211" i="28"/>
  <c r="B1210" i="28"/>
  <c r="B1209" i="28"/>
  <c r="B1208" i="28"/>
  <c r="B1207" i="28"/>
  <c r="B1206" i="28"/>
  <c r="B1205" i="28"/>
  <c r="B1204" i="28"/>
  <c r="B1203" i="28"/>
  <c r="B1202" i="28"/>
  <c r="B1201" i="28"/>
  <c r="B1200" i="28"/>
  <c r="B1199" i="28"/>
  <c r="B1198" i="28"/>
  <c r="B1197" i="28"/>
  <c r="B1196" i="28"/>
  <c r="B1195" i="28"/>
  <c r="B1194" i="28"/>
  <c r="B1193" i="28"/>
  <c r="B1192" i="28"/>
  <c r="B1191" i="28"/>
  <c r="B1190" i="28"/>
  <c r="B1189" i="28"/>
  <c r="B1188" i="28"/>
  <c r="B1187" i="28"/>
  <c r="B1186" i="28"/>
  <c r="B1185" i="28"/>
  <c r="B1184" i="28"/>
  <c r="B1183" i="28"/>
  <c r="B1182" i="28"/>
  <c r="B1181" i="28"/>
  <c r="B1180" i="28"/>
  <c r="B1179" i="28"/>
  <c r="B1178" i="28"/>
  <c r="B1177" i="28"/>
  <c r="B1176" i="28"/>
  <c r="B1175" i="28"/>
  <c r="B1174" i="28"/>
  <c r="B1173" i="28"/>
  <c r="B1172" i="28"/>
  <c r="B1171" i="28"/>
  <c r="B1170" i="28"/>
  <c r="B1169" i="28"/>
  <c r="B1168" i="28"/>
  <c r="B1167" i="28"/>
  <c r="B1166" i="28"/>
  <c r="B1165" i="28"/>
  <c r="B1164" i="28"/>
  <c r="B1163" i="28"/>
  <c r="B1162" i="28"/>
  <c r="B1161" i="28"/>
  <c r="B1160" i="28"/>
  <c r="B1159" i="28"/>
  <c r="B1158" i="28"/>
  <c r="B1157" i="28"/>
  <c r="B1156" i="28"/>
  <c r="B1155" i="28"/>
  <c r="B1154" i="28"/>
  <c r="B1153" i="28"/>
  <c r="B1152" i="28"/>
  <c r="B1151" i="28"/>
  <c r="B1150" i="28"/>
  <c r="B1149" i="28"/>
  <c r="B1148" i="28"/>
  <c r="B1147" i="28"/>
  <c r="B1146" i="28"/>
  <c r="B1145" i="28"/>
  <c r="B1144" i="28"/>
  <c r="B1143" i="28"/>
  <c r="B1142" i="28"/>
  <c r="B1141" i="28"/>
  <c r="B1140" i="28"/>
  <c r="B1139" i="28"/>
  <c r="B1138" i="28"/>
  <c r="B1137" i="28"/>
  <c r="B1136" i="28"/>
  <c r="B1135" i="28"/>
  <c r="B1134" i="28"/>
  <c r="B1133" i="28"/>
  <c r="B1132" i="28"/>
  <c r="B1131" i="28"/>
  <c r="B1130" i="28"/>
  <c r="B1129" i="28"/>
  <c r="B1128" i="28"/>
  <c r="B1127" i="28"/>
  <c r="B1126" i="28"/>
  <c r="B1125" i="28"/>
  <c r="B1124" i="28"/>
  <c r="B1123" i="28"/>
  <c r="B1122" i="28"/>
  <c r="B1121" i="28"/>
  <c r="B1120" i="28"/>
  <c r="B1119" i="28"/>
  <c r="B1118" i="28"/>
  <c r="B1117" i="28"/>
  <c r="B1116" i="28"/>
  <c r="B1115" i="28"/>
  <c r="B1114" i="28"/>
  <c r="B1113" i="28"/>
  <c r="B1112" i="28"/>
  <c r="B1111" i="28"/>
  <c r="B1110" i="28"/>
  <c r="B1109" i="28"/>
  <c r="B1108" i="28"/>
  <c r="B1107" i="28"/>
  <c r="B1106" i="28"/>
  <c r="B1105" i="28"/>
  <c r="B1104" i="28"/>
  <c r="B1103" i="28"/>
  <c r="B1102" i="28"/>
  <c r="B1101" i="28"/>
  <c r="B1100" i="28"/>
  <c r="B1099" i="28"/>
  <c r="B1098" i="28"/>
  <c r="B1097" i="28"/>
  <c r="B1096" i="28"/>
  <c r="B1095" i="28"/>
  <c r="B1094" i="28"/>
  <c r="B1093" i="28"/>
  <c r="B1092" i="28"/>
  <c r="B1091" i="28"/>
  <c r="B1090" i="28"/>
  <c r="B1089" i="28"/>
  <c r="B1088" i="28"/>
  <c r="B1087" i="28"/>
  <c r="B1086" i="28"/>
  <c r="B1085" i="28"/>
  <c r="B1084" i="28"/>
  <c r="B1083" i="28"/>
  <c r="B1082" i="28"/>
  <c r="B1081" i="28"/>
  <c r="B1080" i="28"/>
  <c r="B1079" i="28"/>
  <c r="B1078" i="28"/>
  <c r="B1077" i="28"/>
  <c r="B1076" i="28"/>
  <c r="B1075" i="28"/>
  <c r="B1074" i="28"/>
  <c r="B1073" i="28"/>
  <c r="B1072" i="28"/>
  <c r="B1071" i="28"/>
  <c r="B1070" i="28"/>
  <c r="B1069" i="28"/>
  <c r="B1068" i="28"/>
  <c r="B1067" i="28"/>
  <c r="B1066" i="28"/>
  <c r="B1065" i="28"/>
  <c r="B1064" i="28"/>
  <c r="B1063" i="28"/>
  <c r="B1062" i="28"/>
  <c r="B1061" i="28"/>
  <c r="B1060" i="28"/>
  <c r="B1059" i="28"/>
  <c r="B1058" i="28"/>
  <c r="B1057" i="28"/>
  <c r="B1056" i="28"/>
  <c r="B1055" i="28"/>
  <c r="B1054" i="28"/>
  <c r="B1053" i="28"/>
  <c r="B1052" i="28"/>
  <c r="B1051" i="28"/>
  <c r="B1050" i="28"/>
  <c r="B1049" i="28"/>
  <c r="B1048" i="28"/>
  <c r="B1047" i="28"/>
  <c r="B1046" i="28"/>
  <c r="B1045" i="28"/>
  <c r="B1044" i="28"/>
  <c r="B1043" i="28"/>
  <c r="B1042" i="28"/>
  <c r="B1041" i="28"/>
  <c r="B1040" i="28"/>
  <c r="B1039" i="28"/>
  <c r="B1038" i="28"/>
  <c r="B1037" i="28"/>
  <c r="B1036" i="28"/>
  <c r="B1035" i="28"/>
  <c r="B1034" i="28"/>
  <c r="B1033" i="28"/>
  <c r="B1032" i="28"/>
  <c r="B1031" i="28"/>
  <c r="B1030" i="28"/>
  <c r="B1029" i="28"/>
  <c r="B1028" i="28"/>
  <c r="B1027" i="28"/>
  <c r="B1026" i="28"/>
  <c r="B1025" i="28"/>
  <c r="B1024" i="28"/>
  <c r="B1023" i="28"/>
  <c r="B1022" i="28"/>
  <c r="B1021" i="28"/>
  <c r="B1020" i="28"/>
  <c r="B1019" i="28"/>
  <c r="B1018" i="28"/>
  <c r="B1017" i="28"/>
  <c r="B1016" i="28"/>
  <c r="B1015" i="28"/>
  <c r="B1014" i="28"/>
  <c r="B1013" i="28"/>
  <c r="B1012" i="28"/>
  <c r="B1011" i="28"/>
  <c r="B1010" i="28"/>
  <c r="B1009" i="28"/>
  <c r="B1008" i="28"/>
  <c r="B1007" i="28"/>
  <c r="B1006" i="28"/>
  <c r="B1005" i="28"/>
  <c r="B1004" i="28"/>
  <c r="B1003" i="28"/>
  <c r="B1002" i="28"/>
  <c r="B1001" i="28"/>
  <c r="B1000" i="28"/>
  <c r="B999" i="28"/>
  <c r="B998" i="28"/>
  <c r="B997" i="28"/>
  <c r="B996" i="28"/>
  <c r="B995" i="28"/>
  <c r="B994" i="28"/>
  <c r="B993" i="28"/>
  <c r="B992" i="28"/>
  <c r="B991" i="28"/>
  <c r="B990" i="28"/>
  <c r="B989" i="28"/>
  <c r="B988" i="28"/>
  <c r="B987" i="28"/>
  <c r="B986" i="28"/>
  <c r="B985" i="28"/>
  <c r="B984" i="28"/>
  <c r="B983" i="28"/>
  <c r="B982" i="28"/>
  <c r="B981" i="28"/>
  <c r="B980" i="28"/>
  <c r="B979" i="28"/>
  <c r="B978" i="28"/>
  <c r="B977" i="28"/>
  <c r="B976" i="28"/>
  <c r="B975" i="28"/>
  <c r="B974" i="28"/>
  <c r="B973" i="28"/>
  <c r="B972" i="28"/>
  <c r="B971" i="28"/>
  <c r="B970" i="28"/>
  <c r="B969" i="28"/>
  <c r="B968" i="28"/>
  <c r="B967" i="28"/>
  <c r="B966" i="28"/>
  <c r="B965" i="28"/>
  <c r="B964" i="28"/>
  <c r="B963" i="28"/>
  <c r="B962" i="28"/>
  <c r="B961" i="28"/>
  <c r="B960" i="28"/>
  <c r="B959" i="28"/>
  <c r="B958" i="28"/>
  <c r="B957" i="28"/>
  <c r="B956" i="28"/>
  <c r="B955" i="28"/>
  <c r="B954" i="28"/>
  <c r="B953" i="28"/>
  <c r="B952" i="28"/>
  <c r="B951" i="28"/>
  <c r="B950" i="28"/>
  <c r="B949" i="28"/>
  <c r="B948" i="28"/>
  <c r="B947" i="28"/>
  <c r="B946" i="28"/>
  <c r="B945" i="28"/>
  <c r="B944" i="28"/>
  <c r="B943" i="28"/>
  <c r="B942" i="28"/>
  <c r="B941" i="28"/>
  <c r="B940" i="28"/>
  <c r="B939" i="28"/>
  <c r="B938" i="28"/>
  <c r="B937" i="28"/>
  <c r="B936" i="28"/>
  <c r="B935" i="28"/>
  <c r="B934" i="28"/>
  <c r="B933" i="28"/>
  <c r="B932" i="28"/>
  <c r="B931" i="28"/>
  <c r="B930" i="28"/>
  <c r="B929" i="28"/>
  <c r="B928" i="28"/>
  <c r="B927" i="28"/>
  <c r="B926" i="28"/>
  <c r="B925" i="28"/>
  <c r="B924" i="28"/>
  <c r="B923" i="28"/>
  <c r="B922" i="28"/>
  <c r="B921" i="28"/>
  <c r="B920" i="28"/>
  <c r="B919" i="28"/>
  <c r="B918" i="28"/>
  <c r="B917" i="28"/>
  <c r="B916" i="28"/>
  <c r="B915" i="28"/>
  <c r="B914" i="28"/>
  <c r="B913" i="28"/>
  <c r="B912" i="28"/>
  <c r="B911" i="28"/>
  <c r="B910" i="28"/>
  <c r="B909" i="28"/>
  <c r="B908" i="28"/>
  <c r="B907" i="28"/>
  <c r="B906" i="28"/>
  <c r="B905" i="28"/>
  <c r="B904" i="28"/>
  <c r="B903" i="28"/>
  <c r="B902" i="28"/>
  <c r="B901" i="28"/>
  <c r="B900" i="28"/>
  <c r="B899" i="28"/>
  <c r="B898" i="28"/>
  <c r="B897" i="28"/>
  <c r="B896" i="28"/>
  <c r="B895" i="28"/>
  <c r="B894" i="28"/>
  <c r="B893" i="28"/>
  <c r="B892" i="28"/>
  <c r="B891" i="28"/>
  <c r="B890" i="28"/>
  <c r="B889" i="28"/>
  <c r="B888" i="28"/>
  <c r="B887" i="28"/>
  <c r="B886" i="28"/>
  <c r="B885" i="28"/>
  <c r="B884" i="28"/>
  <c r="B883" i="28"/>
  <c r="B882" i="28"/>
  <c r="B881" i="28"/>
  <c r="B880" i="28"/>
  <c r="B879" i="28"/>
  <c r="B878" i="28"/>
  <c r="B877" i="28"/>
  <c r="B876" i="28"/>
  <c r="B875" i="28"/>
  <c r="B874" i="28"/>
  <c r="B873" i="28"/>
  <c r="B872" i="28"/>
  <c r="B871" i="28"/>
  <c r="B870" i="28"/>
  <c r="B869" i="28"/>
  <c r="B868" i="28"/>
  <c r="B867" i="28"/>
  <c r="B866" i="28"/>
  <c r="B865" i="28"/>
  <c r="B864" i="28"/>
  <c r="B863" i="28"/>
  <c r="B862" i="28"/>
  <c r="B861" i="28"/>
  <c r="B860" i="28"/>
  <c r="B859" i="28"/>
  <c r="B858" i="28"/>
  <c r="B857" i="28"/>
  <c r="B856" i="28"/>
  <c r="B855" i="28"/>
  <c r="B854" i="28"/>
  <c r="B853" i="28"/>
  <c r="B852" i="28"/>
  <c r="B851" i="28"/>
  <c r="B850" i="28"/>
  <c r="B849" i="28"/>
  <c r="B848" i="28"/>
  <c r="B847" i="28"/>
  <c r="B846" i="28"/>
  <c r="B845" i="28"/>
  <c r="B844" i="28"/>
  <c r="B843" i="28"/>
  <c r="B842" i="28"/>
  <c r="B841" i="28"/>
  <c r="B840" i="28"/>
  <c r="B839" i="28"/>
  <c r="B838" i="28"/>
  <c r="B837" i="28"/>
  <c r="B836" i="28"/>
  <c r="B835" i="28"/>
  <c r="B834" i="28"/>
  <c r="B833" i="28"/>
  <c r="B832" i="28"/>
  <c r="B831" i="28"/>
  <c r="B830" i="28"/>
  <c r="B829" i="28"/>
  <c r="B828" i="28"/>
  <c r="B827" i="28"/>
  <c r="B826" i="28"/>
  <c r="B825" i="28"/>
  <c r="B824" i="28"/>
  <c r="B823" i="28"/>
  <c r="B822" i="28"/>
  <c r="B821" i="28"/>
  <c r="B820" i="28"/>
  <c r="B819" i="28"/>
  <c r="B818" i="28"/>
  <c r="B817" i="28"/>
  <c r="B816" i="28"/>
  <c r="B815" i="28"/>
  <c r="B814" i="28"/>
  <c r="B813" i="28"/>
  <c r="B812" i="28"/>
  <c r="B811" i="28"/>
  <c r="B810" i="28"/>
  <c r="B809" i="28"/>
  <c r="B808" i="28"/>
  <c r="B807" i="28"/>
  <c r="B806" i="28"/>
  <c r="B805" i="28"/>
  <c r="B804" i="28"/>
  <c r="B803" i="28"/>
  <c r="B802" i="28"/>
  <c r="B801" i="28"/>
  <c r="B800" i="28"/>
  <c r="B799" i="28"/>
  <c r="B798" i="28"/>
  <c r="B797" i="28"/>
  <c r="B796" i="28"/>
  <c r="B795" i="28"/>
  <c r="B794" i="28"/>
  <c r="B793" i="28"/>
  <c r="B792" i="28"/>
  <c r="B791" i="28"/>
  <c r="B790" i="28"/>
  <c r="B789" i="28"/>
  <c r="B788" i="28"/>
  <c r="B787" i="28"/>
  <c r="B786" i="28"/>
  <c r="B785" i="28"/>
  <c r="B784" i="28"/>
  <c r="B783" i="28"/>
  <c r="B782" i="28"/>
  <c r="B781" i="28"/>
  <c r="B780" i="28"/>
  <c r="B779" i="28"/>
  <c r="B778" i="28"/>
  <c r="B777" i="28"/>
  <c r="B776" i="28"/>
  <c r="B775" i="28"/>
  <c r="B774" i="28"/>
  <c r="B773" i="28"/>
  <c r="B772" i="28"/>
  <c r="B771" i="28"/>
  <c r="B770" i="28"/>
  <c r="B769" i="28"/>
  <c r="B768" i="28"/>
  <c r="B767" i="28"/>
  <c r="B766" i="28"/>
  <c r="B765" i="28"/>
  <c r="B764" i="28"/>
  <c r="B763" i="28"/>
  <c r="B762" i="28"/>
  <c r="B761" i="28"/>
  <c r="B760" i="28"/>
  <c r="B759" i="28"/>
  <c r="B758" i="28"/>
  <c r="B757" i="28"/>
  <c r="B756" i="28"/>
  <c r="B755" i="28"/>
  <c r="B754" i="28"/>
  <c r="B753" i="28"/>
  <c r="B752" i="28"/>
  <c r="B751" i="28"/>
  <c r="B750" i="28"/>
  <c r="B749" i="28"/>
  <c r="B748" i="28"/>
  <c r="B747" i="28"/>
  <c r="B746" i="28"/>
  <c r="B745" i="28"/>
  <c r="B744" i="28"/>
  <c r="B743" i="28"/>
  <c r="B742" i="28"/>
  <c r="B741" i="28"/>
  <c r="B740" i="28"/>
  <c r="B739" i="28"/>
  <c r="B738" i="28"/>
  <c r="B737" i="28"/>
  <c r="B736" i="28"/>
  <c r="B735" i="28"/>
  <c r="B734" i="28"/>
  <c r="B733" i="28"/>
  <c r="B732" i="28"/>
  <c r="B731" i="28"/>
  <c r="B730" i="28"/>
  <c r="B729" i="28"/>
  <c r="B728" i="28"/>
  <c r="B727" i="28"/>
  <c r="B726" i="28"/>
  <c r="B725" i="28"/>
  <c r="B724" i="28"/>
  <c r="B723" i="28"/>
  <c r="B722" i="28"/>
  <c r="B721" i="28"/>
  <c r="B720" i="28"/>
  <c r="B719" i="28"/>
  <c r="B718" i="28"/>
  <c r="B717" i="28"/>
  <c r="B716" i="28"/>
  <c r="B715" i="28"/>
  <c r="B714" i="28"/>
  <c r="B713" i="28"/>
  <c r="B712" i="28"/>
  <c r="B711" i="28"/>
  <c r="B710" i="28"/>
  <c r="B709" i="28"/>
  <c r="B708" i="28"/>
  <c r="B707" i="28"/>
  <c r="B706" i="28"/>
  <c r="B705" i="28"/>
  <c r="B704" i="28"/>
  <c r="B703" i="28"/>
  <c r="B702" i="28"/>
  <c r="B701" i="28"/>
  <c r="B700" i="28"/>
  <c r="B699" i="28"/>
  <c r="B698" i="28"/>
  <c r="B697" i="28"/>
  <c r="B696" i="28"/>
  <c r="B695" i="28"/>
  <c r="B694" i="28"/>
  <c r="B693" i="28"/>
  <c r="B692" i="28"/>
  <c r="B691" i="28"/>
  <c r="B690" i="28"/>
  <c r="B689" i="28"/>
  <c r="B688" i="28"/>
  <c r="B687" i="28"/>
  <c r="B686" i="28"/>
  <c r="B685" i="28"/>
  <c r="B684" i="28"/>
  <c r="B683" i="28"/>
  <c r="B682" i="28"/>
  <c r="B681" i="28"/>
  <c r="B680" i="28"/>
  <c r="B679" i="28"/>
  <c r="B678" i="28"/>
  <c r="B677" i="28"/>
  <c r="B676" i="28"/>
  <c r="B675" i="28"/>
  <c r="B674" i="28"/>
  <c r="B673" i="28"/>
  <c r="B672" i="28"/>
  <c r="B671" i="28"/>
  <c r="B670" i="28"/>
  <c r="B669" i="28"/>
  <c r="B668" i="28"/>
  <c r="B667" i="28"/>
  <c r="B666" i="28"/>
  <c r="B665" i="28"/>
  <c r="B664" i="28"/>
  <c r="B663" i="28"/>
  <c r="B662" i="28"/>
  <c r="B661" i="28"/>
  <c r="B660" i="28"/>
  <c r="B659" i="28"/>
  <c r="B658" i="28"/>
  <c r="B657" i="28"/>
  <c r="B656" i="28"/>
  <c r="B655" i="28"/>
  <c r="B654" i="28"/>
  <c r="B653" i="28"/>
  <c r="B652" i="28"/>
  <c r="B651" i="28"/>
  <c r="B650" i="28"/>
  <c r="B649" i="28"/>
  <c r="B648" i="28"/>
  <c r="B647" i="28"/>
  <c r="B646" i="28"/>
  <c r="B645" i="28"/>
  <c r="B644" i="28"/>
  <c r="B643" i="28"/>
  <c r="B642" i="28"/>
  <c r="B641" i="28"/>
  <c r="B640" i="28"/>
  <c r="B639" i="28"/>
  <c r="B638" i="28"/>
  <c r="B637" i="28"/>
  <c r="B636" i="28"/>
  <c r="B635" i="28"/>
  <c r="B634" i="28"/>
  <c r="B633" i="28"/>
  <c r="B632" i="28"/>
  <c r="B631" i="28"/>
  <c r="B630" i="28"/>
  <c r="B629" i="28"/>
  <c r="B628" i="28"/>
  <c r="B627" i="28"/>
  <c r="B626" i="28"/>
  <c r="B625" i="28"/>
  <c r="B624" i="28"/>
  <c r="B623" i="28"/>
  <c r="B622" i="28"/>
  <c r="B621" i="28"/>
  <c r="B620" i="28"/>
  <c r="B619" i="28"/>
  <c r="B618" i="28"/>
  <c r="B617" i="28"/>
  <c r="B616" i="28"/>
  <c r="B615" i="28"/>
  <c r="B614" i="28"/>
  <c r="B613" i="28"/>
  <c r="B612" i="28"/>
  <c r="B611" i="28"/>
  <c r="B610" i="28"/>
  <c r="B609" i="28"/>
  <c r="B608" i="28"/>
  <c r="B607" i="28"/>
  <c r="B606" i="28"/>
  <c r="B605" i="28"/>
  <c r="B604" i="28"/>
  <c r="B603" i="28"/>
  <c r="B602" i="28"/>
  <c r="B601" i="28"/>
  <c r="B600" i="28"/>
  <c r="B599" i="28"/>
  <c r="B598" i="28"/>
  <c r="B597" i="28"/>
  <c r="B596" i="28"/>
  <c r="B595" i="28"/>
  <c r="B594" i="28"/>
  <c r="B593" i="28"/>
  <c r="B592" i="28"/>
  <c r="B591" i="28"/>
  <c r="B590" i="28"/>
  <c r="B589" i="28"/>
  <c r="B588" i="28"/>
  <c r="B587" i="28"/>
  <c r="B586" i="28"/>
  <c r="B585" i="28"/>
  <c r="B584" i="28"/>
  <c r="B583" i="28"/>
  <c r="B582" i="28"/>
  <c r="B581" i="28"/>
  <c r="B580" i="28"/>
  <c r="B579" i="28"/>
  <c r="B578" i="28"/>
  <c r="B577" i="28"/>
  <c r="B576" i="28"/>
  <c r="B575" i="28"/>
  <c r="B574" i="28"/>
  <c r="B573" i="28"/>
  <c r="B572" i="28"/>
  <c r="B571" i="28"/>
  <c r="B570" i="28"/>
  <c r="B569" i="28"/>
  <c r="B568" i="28"/>
  <c r="B567" i="28"/>
  <c r="B566" i="28"/>
  <c r="B565" i="28"/>
  <c r="B564" i="28"/>
  <c r="B563" i="28"/>
  <c r="B562" i="28"/>
  <c r="B561" i="28"/>
  <c r="B560" i="28"/>
  <c r="B559" i="28"/>
  <c r="B558" i="28"/>
  <c r="B557" i="28"/>
  <c r="B556" i="28"/>
  <c r="B555" i="28"/>
  <c r="B554" i="28"/>
  <c r="B553" i="28"/>
  <c r="B552" i="28"/>
  <c r="B551" i="28"/>
  <c r="B550" i="28"/>
  <c r="B549" i="28"/>
  <c r="B548" i="28"/>
  <c r="B547" i="28"/>
  <c r="B546" i="28"/>
  <c r="B545" i="28"/>
  <c r="B544" i="28"/>
  <c r="B543" i="28"/>
  <c r="B542" i="28"/>
  <c r="B541" i="28"/>
  <c r="B540" i="28"/>
  <c r="B539" i="28"/>
  <c r="B538" i="28"/>
  <c r="B537" i="28"/>
  <c r="B536" i="28"/>
  <c r="B535" i="28"/>
  <c r="B534" i="28"/>
  <c r="B533" i="28"/>
  <c r="B532" i="28"/>
  <c r="B531" i="28"/>
  <c r="B530" i="28"/>
  <c r="B529" i="28"/>
  <c r="B528" i="28"/>
  <c r="B527" i="28"/>
  <c r="B526" i="28"/>
  <c r="B525" i="28"/>
  <c r="B524" i="28"/>
  <c r="B523" i="28"/>
  <c r="B522" i="28"/>
  <c r="B521" i="28"/>
  <c r="B520" i="28"/>
  <c r="B519" i="28"/>
  <c r="B518" i="28"/>
  <c r="B517" i="28"/>
  <c r="B516" i="28"/>
  <c r="B515" i="28"/>
  <c r="B514" i="28"/>
  <c r="B513" i="28"/>
  <c r="B512" i="28"/>
  <c r="B511" i="28"/>
  <c r="B510" i="28"/>
  <c r="B509" i="28"/>
  <c r="B508" i="28"/>
  <c r="B507" i="28"/>
  <c r="B506" i="28"/>
  <c r="B505" i="28"/>
  <c r="B504" i="28"/>
  <c r="B503" i="28"/>
  <c r="B502" i="28"/>
  <c r="B501" i="28"/>
  <c r="B500" i="28"/>
  <c r="B499" i="28"/>
  <c r="B498" i="28"/>
  <c r="B497" i="28"/>
  <c r="B496" i="28"/>
  <c r="B495" i="28"/>
  <c r="B494" i="28"/>
  <c r="B493" i="28"/>
  <c r="B492" i="28"/>
  <c r="B491" i="28"/>
  <c r="B490" i="28"/>
  <c r="B489" i="28"/>
  <c r="B488" i="28"/>
  <c r="B487" i="28"/>
  <c r="B486" i="28"/>
  <c r="B485" i="28"/>
  <c r="B484" i="28"/>
  <c r="B483" i="28"/>
  <c r="B482" i="28"/>
  <c r="B481" i="28"/>
  <c r="B480" i="28"/>
  <c r="B479" i="28"/>
  <c r="B478" i="28"/>
  <c r="B477" i="28"/>
  <c r="B476" i="28"/>
  <c r="B475" i="28"/>
  <c r="B474" i="28"/>
  <c r="B473" i="28"/>
  <c r="B472" i="28"/>
  <c r="B471" i="28"/>
  <c r="B470" i="28"/>
  <c r="B469" i="28"/>
  <c r="B468" i="28"/>
  <c r="B467" i="28"/>
  <c r="B466" i="28"/>
  <c r="B465" i="28"/>
  <c r="B464" i="28"/>
  <c r="B463" i="28"/>
  <c r="B462" i="28"/>
  <c r="B461" i="28"/>
  <c r="B460" i="28"/>
  <c r="B459" i="28"/>
  <c r="B458" i="28"/>
  <c r="B457" i="28"/>
  <c r="B456" i="28"/>
  <c r="B455" i="28"/>
  <c r="B454" i="28"/>
  <c r="B453" i="28"/>
  <c r="B452" i="28"/>
  <c r="B451" i="28"/>
  <c r="B450" i="28"/>
  <c r="B449" i="28"/>
  <c r="B448" i="28"/>
  <c r="B447" i="28"/>
  <c r="B446" i="28"/>
  <c r="B445" i="28"/>
  <c r="B444" i="28"/>
  <c r="B443" i="28"/>
  <c r="B442" i="28"/>
  <c r="B441" i="28"/>
  <c r="B440" i="28"/>
  <c r="B439" i="28"/>
  <c r="B438" i="28"/>
  <c r="B437" i="28"/>
  <c r="B436" i="28"/>
  <c r="B435" i="28"/>
  <c r="B434" i="28"/>
  <c r="B433" i="28"/>
  <c r="B432" i="28"/>
  <c r="B431" i="28"/>
  <c r="B430" i="28"/>
  <c r="B429" i="28"/>
  <c r="B428" i="28"/>
  <c r="B427" i="28"/>
  <c r="B426" i="28"/>
  <c r="B425" i="28"/>
  <c r="B424" i="28"/>
  <c r="B423" i="28"/>
  <c r="B422" i="28"/>
  <c r="B421" i="28"/>
  <c r="B420" i="28"/>
  <c r="B419" i="28"/>
  <c r="B418" i="28"/>
  <c r="B417" i="28"/>
  <c r="B416" i="28"/>
  <c r="B415" i="28"/>
  <c r="B414" i="28"/>
  <c r="B413" i="28"/>
  <c r="B412" i="28"/>
  <c r="B411" i="28"/>
  <c r="B410" i="28"/>
  <c r="B409" i="28"/>
  <c r="B408" i="28"/>
  <c r="B407" i="28"/>
  <c r="B406" i="28"/>
  <c r="B405" i="28"/>
  <c r="B404" i="28"/>
  <c r="B403" i="28"/>
  <c r="B402" i="28"/>
  <c r="B401" i="28"/>
  <c r="B400" i="28"/>
  <c r="B399" i="28"/>
  <c r="B398" i="28"/>
  <c r="B397" i="28"/>
  <c r="B396" i="28"/>
  <c r="B395" i="28"/>
  <c r="B394" i="28"/>
  <c r="B393" i="28"/>
  <c r="B392" i="28"/>
  <c r="B391" i="28"/>
  <c r="B390" i="28"/>
  <c r="B389" i="28"/>
  <c r="B388" i="28"/>
  <c r="B387" i="28"/>
  <c r="B386" i="28"/>
  <c r="B385" i="28"/>
  <c r="B384" i="28"/>
  <c r="B383" i="28"/>
  <c r="B382" i="28"/>
  <c r="B381" i="28"/>
  <c r="B380" i="28"/>
  <c r="B379" i="28"/>
  <c r="B378" i="28"/>
  <c r="B377" i="28"/>
  <c r="B376" i="28"/>
  <c r="B375" i="28"/>
  <c r="B374" i="28"/>
  <c r="B373" i="28"/>
  <c r="B372" i="28"/>
  <c r="B371" i="28"/>
  <c r="B370" i="28"/>
  <c r="B369" i="28"/>
  <c r="B368" i="28"/>
  <c r="B367" i="28"/>
  <c r="B366" i="28"/>
  <c r="B365" i="28"/>
  <c r="B364" i="28"/>
  <c r="B363" i="28"/>
  <c r="B362" i="28"/>
  <c r="B361" i="28"/>
  <c r="B360" i="28"/>
  <c r="B359" i="28"/>
  <c r="B358" i="28"/>
  <c r="B357" i="28"/>
  <c r="B356" i="28"/>
  <c r="B355" i="28"/>
  <c r="B354" i="28"/>
  <c r="B353" i="28"/>
  <c r="B352" i="28"/>
  <c r="B351" i="28"/>
  <c r="B350" i="28"/>
  <c r="B349" i="28"/>
  <c r="B348" i="28"/>
  <c r="B347" i="28"/>
  <c r="B346" i="28"/>
  <c r="B345" i="28"/>
  <c r="B344" i="28"/>
  <c r="B343" i="28"/>
  <c r="B342" i="28"/>
  <c r="B341" i="28"/>
  <c r="B340" i="28"/>
  <c r="B339" i="28"/>
  <c r="B338" i="28"/>
  <c r="B337" i="28"/>
  <c r="B336" i="28"/>
  <c r="B335" i="28"/>
  <c r="B334" i="28"/>
  <c r="B333" i="28"/>
  <c r="B332" i="28"/>
  <c r="B331" i="28"/>
  <c r="B330" i="28"/>
  <c r="B329" i="28"/>
  <c r="B328" i="28"/>
  <c r="B327" i="28"/>
  <c r="B326" i="28"/>
  <c r="B325" i="28"/>
  <c r="B324" i="28"/>
  <c r="B323" i="28"/>
  <c r="B322" i="28"/>
  <c r="B321" i="28"/>
  <c r="B320" i="28"/>
  <c r="B319" i="28"/>
  <c r="B318" i="28"/>
  <c r="B317" i="28"/>
  <c r="B316" i="28"/>
  <c r="B315" i="28"/>
  <c r="B314" i="28"/>
  <c r="B313" i="28"/>
  <c r="B312" i="28"/>
  <c r="B311" i="28"/>
  <c r="B310" i="28"/>
  <c r="B309" i="28"/>
  <c r="B308" i="28"/>
  <c r="B307" i="28"/>
  <c r="B306" i="28"/>
  <c r="B305" i="28"/>
  <c r="B304" i="28"/>
  <c r="B303" i="28"/>
  <c r="B302" i="28"/>
  <c r="B301" i="28"/>
  <c r="B300" i="28"/>
  <c r="B299" i="28"/>
  <c r="B298" i="28"/>
  <c r="B297" i="28"/>
  <c r="B296" i="28"/>
  <c r="B295" i="28"/>
  <c r="B294" i="28"/>
  <c r="B293" i="28"/>
  <c r="B292" i="28"/>
  <c r="B291" i="28"/>
  <c r="B290" i="28"/>
  <c r="B289" i="28"/>
  <c r="B288" i="28"/>
  <c r="B287" i="28"/>
  <c r="B286" i="28"/>
  <c r="B285" i="28"/>
  <c r="B284" i="28"/>
  <c r="B283" i="28"/>
  <c r="B282" i="28"/>
  <c r="B281" i="28"/>
  <c r="B280" i="28"/>
  <c r="B279" i="28"/>
  <c r="B278" i="28"/>
  <c r="B277" i="28"/>
  <c r="B276" i="28"/>
  <c r="B275" i="28"/>
  <c r="B274" i="28"/>
  <c r="B273" i="28"/>
  <c r="B272" i="28"/>
  <c r="B271" i="28"/>
  <c r="B270" i="28"/>
  <c r="B269" i="28"/>
  <c r="B268" i="28"/>
  <c r="B267" i="28"/>
  <c r="B266" i="28"/>
  <c r="B265" i="28"/>
  <c r="B264" i="28"/>
  <c r="B263" i="28"/>
  <c r="B262" i="28"/>
  <c r="B261" i="28"/>
  <c r="B260" i="28"/>
  <c r="B259" i="28"/>
  <c r="B258" i="28"/>
  <c r="B257" i="28"/>
  <c r="B256" i="28"/>
  <c r="B255" i="28"/>
  <c r="B254" i="28"/>
  <c r="B253" i="28"/>
  <c r="B252" i="28"/>
  <c r="B251" i="28"/>
  <c r="B250" i="28"/>
  <c r="B249" i="28"/>
  <c r="B248" i="28"/>
  <c r="B247" i="28"/>
  <c r="B246" i="28"/>
  <c r="B245" i="28"/>
  <c r="B244" i="28"/>
  <c r="B243" i="28"/>
  <c r="B242" i="28"/>
  <c r="B241" i="28"/>
  <c r="B240" i="28"/>
  <c r="B239" i="28"/>
  <c r="B238" i="28"/>
  <c r="B237" i="28"/>
  <c r="B236" i="28"/>
  <c r="B235" i="28"/>
  <c r="B234" i="28"/>
  <c r="B233" i="28"/>
  <c r="B232" i="28"/>
  <c r="B231" i="28"/>
  <c r="B230" i="28"/>
  <c r="B229" i="28"/>
  <c r="B228" i="28"/>
  <c r="B227" i="28"/>
  <c r="B226" i="28"/>
  <c r="B225" i="28"/>
  <c r="B224" i="28"/>
  <c r="B223" i="28"/>
  <c r="B222" i="28"/>
  <c r="B221" i="28"/>
  <c r="B220" i="28"/>
  <c r="B219" i="28"/>
  <c r="B218" i="28"/>
  <c r="B217" i="28"/>
  <c r="B216" i="28"/>
  <c r="B215" i="28"/>
  <c r="B214" i="28"/>
  <c r="B213" i="28"/>
  <c r="B212" i="28"/>
  <c r="B211" i="28"/>
  <c r="B210" i="28"/>
  <c r="B209" i="28"/>
  <c r="B208" i="28"/>
  <c r="B207" i="28"/>
  <c r="B206" i="28"/>
  <c r="B205" i="28"/>
  <c r="B204" i="28"/>
  <c r="B203" i="28"/>
  <c r="B202" i="28"/>
  <c r="B201" i="28"/>
  <c r="B200" i="28"/>
  <c r="B199" i="28"/>
  <c r="B198" i="28"/>
  <c r="B197" i="28"/>
  <c r="B196" i="28"/>
  <c r="B195" i="28"/>
  <c r="B194" i="28"/>
  <c r="B193" i="28"/>
  <c r="B192" i="28"/>
  <c r="B191" i="28"/>
  <c r="B190" i="28"/>
  <c r="B189" i="28"/>
  <c r="B188" i="28"/>
  <c r="B187" i="28"/>
  <c r="B186" i="28"/>
  <c r="B185" i="28"/>
  <c r="B184" i="28"/>
  <c r="B183" i="28"/>
  <c r="B182" i="28"/>
  <c r="B181" i="28"/>
  <c r="B180" i="28"/>
  <c r="B179" i="28"/>
  <c r="B178" i="28"/>
  <c r="B177" i="28"/>
  <c r="B176" i="28"/>
  <c r="B175" i="28"/>
  <c r="B174" i="28"/>
  <c r="B173" i="28"/>
  <c r="B172" i="28"/>
  <c r="B171" i="28"/>
  <c r="B170" i="28"/>
  <c r="B169" i="28"/>
  <c r="B168" i="28"/>
  <c r="B167" i="28"/>
  <c r="B166" i="28"/>
  <c r="B165" i="28"/>
  <c r="B164" i="28"/>
  <c r="B163" i="28"/>
  <c r="B162" i="28"/>
  <c r="B161" i="28"/>
  <c r="B160" i="28"/>
  <c r="B159" i="28"/>
  <c r="B158" i="28"/>
  <c r="B157" i="28"/>
  <c r="B156" i="28"/>
  <c r="B155" i="28"/>
  <c r="B154" i="28"/>
  <c r="B153" i="28"/>
  <c r="B152" i="28"/>
  <c r="B151" i="28"/>
  <c r="B150" i="28"/>
  <c r="B149" i="28"/>
  <c r="B148" i="28"/>
  <c r="B147" i="28"/>
  <c r="B146" i="28"/>
  <c r="B145" i="28"/>
  <c r="B144" i="28"/>
  <c r="B143" i="28"/>
  <c r="B142" i="28"/>
  <c r="B141" i="28"/>
  <c r="B140" i="28"/>
  <c r="B139" i="28"/>
  <c r="B138" i="28"/>
  <c r="B137" i="28"/>
  <c r="B136" i="28"/>
  <c r="B135" i="28"/>
  <c r="B134" i="28"/>
  <c r="B133" i="28"/>
  <c r="B132" i="28"/>
  <c r="B131" i="28"/>
  <c r="B130" i="28"/>
  <c r="B129" i="28"/>
  <c r="B128" i="28"/>
  <c r="B127" i="28"/>
  <c r="B126" i="28"/>
  <c r="B125" i="28"/>
  <c r="B124" i="28"/>
  <c r="B123" i="28"/>
  <c r="B122" i="28"/>
  <c r="B121" i="28"/>
  <c r="B120" i="28"/>
  <c r="B119" i="28"/>
  <c r="B118" i="28"/>
  <c r="B117" i="28"/>
  <c r="B116" i="28"/>
  <c r="B115" i="28"/>
  <c r="B114" i="28"/>
  <c r="B113" i="28"/>
  <c r="B112" i="28"/>
  <c r="B111" i="28"/>
  <c r="B110" i="28"/>
  <c r="B109" i="28"/>
  <c r="B108" i="28"/>
  <c r="B107" i="28"/>
  <c r="B106" i="28"/>
  <c r="B105" i="28"/>
  <c r="B104" i="28"/>
  <c r="B103" i="28"/>
  <c r="B102" i="28"/>
  <c r="B101" i="28"/>
  <c r="B100" i="28"/>
  <c r="B99" i="28"/>
  <c r="B98" i="28"/>
  <c r="B97" i="28"/>
  <c r="B96" i="28"/>
  <c r="B95" i="28"/>
  <c r="B94" i="28"/>
  <c r="B93" i="28"/>
  <c r="B92" i="28"/>
  <c r="B91" i="28"/>
  <c r="B90" i="28"/>
  <c r="B89" i="28"/>
  <c r="B88" i="28"/>
  <c r="B87" i="28"/>
  <c r="B86" i="28"/>
  <c r="B85" i="28"/>
  <c r="B84" i="28"/>
  <c r="B83" i="28"/>
  <c r="B82" i="28"/>
  <c r="B81" i="28"/>
  <c r="B80" i="28"/>
  <c r="B79" i="28"/>
  <c r="B78" i="28"/>
  <c r="B77" i="28"/>
  <c r="B76" i="28"/>
  <c r="B75" i="28"/>
  <c r="B74" i="28"/>
  <c r="B73" i="28"/>
  <c r="B72" i="28"/>
  <c r="B71" i="28"/>
  <c r="B70" i="28"/>
  <c r="B69" i="28"/>
  <c r="B68" i="28"/>
  <c r="B67" i="28"/>
  <c r="B66" i="28"/>
  <c r="B65" i="28"/>
  <c r="B64" i="28"/>
  <c r="B63" i="28"/>
  <c r="B62" i="28"/>
  <c r="B61" i="28"/>
  <c r="B60" i="28"/>
  <c r="B59" i="28"/>
  <c r="B58" i="28"/>
  <c r="B57" i="28"/>
  <c r="B56" i="28"/>
  <c r="B55" i="28"/>
  <c r="B54" i="28"/>
  <c r="B53" i="28"/>
  <c r="B52" i="28"/>
  <c r="B51" i="28"/>
  <c r="B50" i="28"/>
  <c r="B49" i="28"/>
  <c r="B48" i="28"/>
  <c r="B47" i="28"/>
  <c r="B46" i="28"/>
  <c r="B45" i="28"/>
  <c r="B44" i="28"/>
  <c r="B43" i="28"/>
  <c r="B42" i="28"/>
  <c r="B41" i="28"/>
  <c r="B40" i="28"/>
  <c r="B39" i="28"/>
  <c r="B38" i="28"/>
  <c r="B37" i="28"/>
  <c r="B36" i="28"/>
  <c r="B35" i="28"/>
  <c r="B34" i="28"/>
  <c r="B33" i="28"/>
  <c r="B32" i="28"/>
  <c r="B31" i="28"/>
  <c r="B30" i="28"/>
  <c r="B29" i="28"/>
  <c r="B28" i="28"/>
  <c r="B27" i="28"/>
  <c r="B26" i="28"/>
  <c r="B25" i="28"/>
  <c r="B24" i="28"/>
  <c r="B23" i="28"/>
  <c r="B22" i="28"/>
  <c r="B21" i="28"/>
  <c r="B20" i="28"/>
  <c r="B19" i="28"/>
  <c r="B18" i="28"/>
  <c r="B17" i="28"/>
  <c r="B16" i="28"/>
  <c r="B15" i="28"/>
  <c r="B14" i="28"/>
  <c r="B13" i="28"/>
  <c r="B12" i="28"/>
  <c r="B11" i="28"/>
  <c r="B10" i="28"/>
  <c r="D21" i="1"/>
  <c r="C21" i="1"/>
  <c r="B21" i="1"/>
  <c r="D23" i="1" l="1"/>
  <c r="C23" i="1"/>
  <c r="C24" i="1" s="1"/>
  <c r="B23" i="1"/>
  <c r="D24" i="1" l="1"/>
  <c r="B24" i="1"/>
  <c r="S1" i="2"/>
  <c r="A11" i="28" l="1"/>
  <c r="B19" i="1"/>
  <c r="A6" i="17"/>
  <c r="A12" i="28" l="1"/>
  <c r="A13" i="28" l="1"/>
  <c r="A14" i="28" l="1"/>
  <c r="A15" i="28" l="1"/>
  <c r="C26" i="22"/>
  <c r="C25" i="22"/>
  <c r="C24" i="22"/>
  <c r="A16" i="28" l="1"/>
  <c r="A17" i="28" l="1"/>
  <c r="B20" i="1"/>
  <c r="A18" i="28" l="1"/>
  <c r="AF4" i="2"/>
  <c r="AD4" i="2"/>
  <c r="AB4" i="2"/>
  <c r="AA4" i="2"/>
  <c r="Y4" i="2"/>
  <c r="W4" i="2"/>
  <c r="A5" i="2"/>
  <c r="A19" i="28" l="1"/>
  <c r="A6" i="2"/>
  <c r="A7" i="17"/>
  <c r="X4" i="2"/>
  <c r="U4" i="2"/>
  <c r="Z4" i="2"/>
  <c r="V4" i="2"/>
  <c r="T4" i="2"/>
  <c r="A20" i="28" l="1"/>
  <c r="S4" i="2"/>
  <c r="A7" i="2"/>
  <c r="A8" i="17"/>
  <c r="A21" i="28" l="1"/>
  <c r="A8" i="2"/>
  <c r="A9" i="17"/>
  <c r="K4" i="2"/>
  <c r="I4" i="2"/>
  <c r="P4" i="2"/>
  <c r="N4" i="2"/>
  <c r="L4" i="2"/>
  <c r="G4" i="2"/>
  <c r="A22" i="28" l="1"/>
  <c r="A9" i="2"/>
  <c r="A10" i="17"/>
  <c r="J4" i="2"/>
  <c r="D4" i="2"/>
  <c r="F4" i="2"/>
  <c r="H4" i="2"/>
  <c r="C4" i="2"/>
  <c r="A23" i="28" l="1"/>
  <c r="A10" i="2"/>
  <c r="A11" i="17"/>
  <c r="B4" i="2"/>
  <c r="A24" i="28" l="1"/>
  <c r="A11" i="2"/>
  <c r="A12" i="17"/>
  <c r="A25" i="28" l="1"/>
  <c r="A12" i="2"/>
  <c r="A13" i="17"/>
  <c r="A26" i="28" l="1"/>
  <c r="A13" i="2"/>
  <c r="A14" i="17"/>
  <c r="A27" i="28" l="1"/>
  <c r="A14" i="2"/>
  <c r="A15" i="17"/>
  <c r="A28" i="28" l="1"/>
  <c r="A15" i="2"/>
  <c r="A16" i="17"/>
  <c r="A29" i="28" l="1"/>
  <c r="A16" i="2"/>
  <c r="A17" i="17"/>
  <c r="A30" i="28" l="1"/>
  <c r="A17" i="2"/>
  <c r="A18" i="17"/>
  <c r="A31" i="28" l="1"/>
  <c r="A18" i="2"/>
  <c r="A19" i="17"/>
  <c r="A32" i="28" l="1"/>
  <c r="A19" i="2"/>
  <c r="A20" i="17"/>
  <c r="A33" i="28" l="1"/>
  <c r="A20" i="2"/>
  <c r="A21" i="17"/>
  <c r="A34" i="28" l="1"/>
  <c r="A21" i="2"/>
  <c r="A22" i="17"/>
  <c r="A35" i="28" l="1"/>
  <c r="A22" i="2"/>
  <c r="A23" i="17"/>
  <c r="B4" i="1"/>
  <c r="D11" i="1" l="1"/>
  <c r="C11" i="1"/>
  <c r="B11" i="1"/>
  <c r="A36" i="28"/>
  <c r="A23" i="2"/>
  <c r="A24" i="17"/>
  <c r="Q4" i="2" a="1"/>
  <c r="O4" i="2" a="1"/>
  <c r="F5" i="2" a="1"/>
  <c r="M4" i="2" a="1"/>
  <c r="O4" i="2" l="1"/>
  <c r="C6" i="17" s="1"/>
  <c r="Q4" i="2"/>
  <c r="D6" i="17" s="1"/>
  <c r="M4" i="2"/>
  <c r="H5" i="2"/>
  <c r="J5" i="2"/>
  <c r="I5" i="2"/>
  <c r="G5" i="2"/>
  <c r="K5" i="2"/>
  <c r="F5" i="2"/>
  <c r="A37" i="28"/>
  <c r="A24" i="2"/>
  <c r="A25" i="17"/>
  <c r="AE4" i="2" a="1"/>
  <c r="F6" i="2" a="1"/>
  <c r="AG4" i="2" a="1"/>
  <c r="V5" i="2" a="1"/>
  <c r="AC4" i="2" a="1"/>
  <c r="B6" i="17" l="1"/>
  <c r="E6" i="17" s="1"/>
  <c r="E4" i="2"/>
  <c r="X5" i="2"/>
  <c r="Y5" i="2"/>
  <c r="Z5" i="2"/>
  <c r="AA5" i="2"/>
  <c r="W5" i="2"/>
  <c r="V5" i="2"/>
  <c r="AG4" i="2"/>
  <c r="AC4" i="2"/>
  <c r="AE4" i="2"/>
  <c r="G6" i="2"/>
  <c r="F6" i="2"/>
  <c r="J6" i="2"/>
  <c r="H6" i="2"/>
  <c r="I6" i="2"/>
  <c r="K6" i="2"/>
  <c r="A38" i="28"/>
  <c r="A25" i="2"/>
  <c r="A26" i="17"/>
  <c r="V6" i="2" a="1"/>
  <c r="F7" i="2" a="1"/>
  <c r="V6" i="2" l="1"/>
  <c r="X6" i="2"/>
  <c r="W6" i="2"/>
  <c r="AA6" i="2"/>
  <c r="Z6" i="2"/>
  <c r="Y6" i="2"/>
  <c r="I7" i="2"/>
  <c r="H7" i="2"/>
  <c r="G7" i="2"/>
  <c r="F7" i="2"/>
  <c r="K7" i="2"/>
  <c r="J7" i="2"/>
  <c r="A39" i="28"/>
  <c r="A26" i="2"/>
  <c r="A27" i="17"/>
  <c r="V7" i="2" a="1"/>
  <c r="V7" i="2" l="1"/>
  <c r="Z7" i="2"/>
  <c r="W7" i="2"/>
  <c r="Y7" i="2"/>
  <c r="AA7" i="2"/>
  <c r="X7" i="2"/>
  <c r="F8" i="2" a="1"/>
  <c r="J8" i="2" l="1"/>
  <c r="I8" i="2"/>
  <c r="G8" i="2"/>
  <c r="H8" i="2"/>
  <c r="F8" i="2"/>
  <c r="K8" i="2"/>
  <c r="A40" i="28"/>
  <c r="A27" i="2"/>
  <c r="A28" i="17"/>
  <c r="V8" i="2" a="1"/>
  <c r="F9" i="2" a="1"/>
  <c r="Y8" i="2" l="1"/>
  <c r="X8" i="2"/>
  <c r="W8" i="2"/>
  <c r="Z8" i="2"/>
  <c r="V8" i="2"/>
  <c r="AA8" i="2"/>
  <c r="H9" i="2"/>
  <c r="G9" i="2"/>
  <c r="F9" i="2"/>
  <c r="K9" i="2"/>
  <c r="J9" i="2"/>
  <c r="I9" i="2"/>
  <c r="A41" i="28"/>
  <c r="A28" i="2"/>
  <c r="A29" i="17"/>
  <c r="F10" i="2" a="1"/>
  <c r="V9" i="2" a="1"/>
  <c r="X9" i="2" l="1"/>
  <c r="Y9" i="2"/>
  <c r="Z9" i="2"/>
  <c r="W9" i="2"/>
  <c r="AA9" i="2"/>
  <c r="V9" i="2"/>
  <c r="H10" i="2"/>
  <c r="F10" i="2"/>
  <c r="G10" i="2"/>
  <c r="J10" i="2"/>
  <c r="K10" i="2"/>
  <c r="I10" i="2"/>
  <c r="A42" i="28"/>
  <c r="A29" i="2"/>
  <c r="A30" i="17"/>
  <c r="F11" i="2" a="1"/>
  <c r="V10" i="2" a="1"/>
  <c r="W10" i="2" l="1"/>
  <c r="X10" i="2"/>
  <c r="Y10" i="2"/>
  <c r="AA10" i="2"/>
  <c r="V10" i="2"/>
  <c r="Z10" i="2"/>
  <c r="G11" i="2"/>
  <c r="K11" i="2"/>
  <c r="I11" i="2"/>
  <c r="H11" i="2"/>
  <c r="F11" i="2"/>
  <c r="J11" i="2"/>
  <c r="A43" i="28"/>
  <c r="A30" i="2"/>
  <c r="A31" i="17"/>
  <c r="F12" i="2" a="1"/>
  <c r="V11" i="2" a="1"/>
  <c r="X11" i="2" l="1"/>
  <c r="V11" i="2"/>
  <c r="Y11" i="2"/>
  <c r="W11" i="2"/>
  <c r="AA11" i="2"/>
  <c r="Z11" i="2"/>
  <c r="F12" i="2"/>
  <c r="I12" i="2"/>
  <c r="J12" i="2"/>
  <c r="G12" i="2"/>
  <c r="K12" i="2"/>
  <c r="H12" i="2"/>
  <c r="A44" i="28"/>
  <c r="A31" i="2"/>
  <c r="A32" i="17"/>
  <c r="F13" i="2" a="1"/>
  <c r="V12" i="2" a="1"/>
  <c r="AA12" i="2" l="1"/>
  <c r="Z12" i="2"/>
  <c r="W12" i="2"/>
  <c r="Y12" i="2"/>
  <c r="V12" i="2"/>
  <c r="X12" i="2"/>
  <c r="J13" i="2"/>
  <c r="F13" i="2"/>
  <c r="H13" i="2"/>
  <c r="K13" i="2"/>
  <c r="G13" i="2"/>
  <c r="I13" i="2"/>
  <c r="A45" i="28"/>
  <c r="A32" i="2"/>
  <c r="A33" i="17"/>
  <c r="F14" i="2" a="1"/>
  <c r="V13" i="2" a="1"/>
  <c r="Z13" i="2" l="1"/>
  <c r="Y13" i="2"/>
  <c r="V13" i="2"/>
  <c r="X13" i="2"/>
  <c r="W13" i="2"/>
  <c r="AA13" i="2"/>
  <c r="I14" i="2"/>
  <c r="K14" i="2"/>
  <c r="H14" i="2"/>
  <c r="F14" i="2"/>
  <c r="J14" i="2"/>
  <c r="G14" i="2"/>
  <c r="A46" i="28"/>
  <c r="A33" i="2"/>
  <c r="A34" i="17"/>
  <c r="F15" i="2" a="1"/>
  <c r="V14" i="2" a="1"/>
  <c r="V14" i="2" l="1"/>
  <c r="AA14" i="2"/>
  <c r="X14" i="2"/>
  <c r="W14" i="2"/>
  <c r="Z14" i="2"/>
  <c r="Y14" i="2"/>
  <c r="K15" i="2"/>
  <c r="J15" i="2"/>
  <c r="I15" i="2"/>
  <c r="G15" i="2"/>
  <c r="H15" i="2"/>
  <c r="F15" i="2"/>
  <c r="A47" i="28"/>
  <c r="A34" i="2"/>
  <c r="A35" i="17"/>
  <c r="F16" i="2" a="1"/>
  <c r="V15" i="2" a="1"/>
  <c r="Y15" i="2" l="1"/>
  <c r="Z15" i="2"/>
  <c r="X15" i="2"/>
  <c r="W15" i="2"/>
  <c r="V15" i="2"/>
  <c r="AA15" i="2"/>
  <c r="F16" i="2"/>
  <c r="J16" i="2"/>
  <c r="H16" i="2"/>
  <c r="G16" i="2"/>
  <c r="K16" i="2"/>
  <c r="I16" i="2"/>
  <c r="A48" i="28"/>
  <c r="A35" i="2"/>
  <c r="A36" i="17"/>
  <c r="F17" i="2" a="1"/>
  <c r="V16" i="2" a="1"/>
  <c r="Z16" i="2" l="1"/>
  <c r="Y16" i="2"/>
  <c r="X16" i="2"/>
  <c r="V16" i="2"/>
  <c r="W16" i="2"/>
  <c r="AA16" i="2"/>
  <c r="G17" i="2"/>
  <c r="I17" i="2"/>
  <c r="K17" i="2"/>
  <c r="F17" i="2"/>
  <c r="H17" i="2"/>
  <c r="J17" i="2"/>
  <c r="A49" i="28"/>
  <c r="A36" i="2"/>
  <c r="A37" i="17"/>
  <c r="F18" i="2" a="1"/>
  <c r="V17" i="2" a="1"/>
  <c r="W17" i="2" l="1"/>
  <c r="Z17" i="2"/>
  <c r="AA17" i="2"/>
  <c r="V17" i="2"/>
  <c r="X17" i="2"/>
  <c r="Y17" i="2"/>
  <c r="I18" i="2"/>
  <c r="H18" i="2"/>
  <c r="F18" i="2"/>
  <c r="J18" i="2"/>
  <c r="G18" i="2"/>
  <c r="K18" i="2"/>
  <c r="A50" i="28"/>
  <c r="A37" i="2"/>
  <c r="A38" i="17"/>
  <c r="V18" i="2" a="1"/>
  <c r="W18" i="2" l="1"/>
  <c r="Y18" i="2"/>
  <c r="X18" i="2"/>
  <c r="Z18" i="2"/>
  <c r="AA18" i="2"/>
  <c r="V18" i="2"/>
  <c r="V19" i="2" a="1"/>
  <c r="F19" i="2" a="1"/>
  <c r="G19" i="2" l="1"/>
  <c r="F19" i="2"/>
  <c r="H19" i="2"/>
  <c r="J19" i="2"/>
  <c r="K19" i="2"/>
  <c r="I19" i="2"/>
  <c r="X19" i="2"/>
  <c r="W19" i="2"/>
  <c r="V19" i="2"/>
  <c r="Y19" i="2"/>
  <c r="Z19" i="2"/>
  <c r="AA19" i="2"/>
  <c r="A51" i="28"/>
  <c r="A38" i="2"/>
  <c r="A39" i="17"/>
  <c r="F20" i="2" a="1"/>
  <c r="V20" i="2" a="1"/>
  <c r="H20" i="2" l="1"/>
  <c r="G20" i="2"/>
  <c r="F20" i="2"/>
  <c r="J20" i="2"/>
  <c r="I20" i="2"/>
  <c r="K20" i="2"/>
  <c r="AA20" i="2"/>
  <c r="Y20" i="2"/>
  <c r="Z20" i="2"/>
  <c r="V20" i="2"/>
  <c r="X20" i="2"/>
  <c r="W20" i="2"/>
  <c r="A52" i="28"/>
  <c r="A39" i="2"/>
  <c r="A40" i="17"/>
  <c r="F21" i="2" a="1"/>
  <c r="V21" i="2" a="1"/>
  <c r="I21" i="2" l="1"/>
  <c r="H21" i="2"/>
  <c r="G21" i="2"/>
  <c r="J21" i="2"/>
  <c r="F21" i="2"/>
  <c r="K21" i="2"/>
  <c r="W21" i="2"/>
  <c r="Y21" i="2"/>
  <c r="V21" i="2"/>
  <c r="AA21" i="2"/>
  <c r="Z21" i="2"/>
  <c r="X21" i="2"/>
  <c r="A53" i="28"/>
  <c r="A40" i="2"/>
  <c r="A41" i="17"/>
  <c r="V22" i="2" a="1"/>
  <c r="F22" i="2" a="1"/>
  <c r="J22" i="2" l="1"/>
  <c r="I22" i="2"/>
  <c r="G22" i="2"/>
  <c r="K22" i="2"/>
  <c r="H22" i="2"/>
  <c r="F22" i="2"/>
  <c r="Y22" i="2"/>
  <c r="V22" i="2"/>
  <c r="AA22" i="2"/>
  <c r="X22" i="2"/>
  <c r="Z22" i="2"/>
  <c r="W22" i="2"/>
  <c r="A54" i="28"/>
  <c r="A41" i="2"/>
  <c r="A42" i="17"/>
  <c r="V23" i="2" a="1"/>
  <c r="F23" i="2" a="1"/>
  <c r="F23" i="2" l="1"/>
  <c r="K23" i="2"/>
  <c r="J23" i="2"/>
  <c r="G23" i="2"/>
  <c r="I23" i="2"/>
  <c r="H23" i="2"/>
  <c r="AA23" i="2"/>
  <c r="Y23" i="2"/>
  <c r="W23" i="2"/>
  <c r="V23" i="2"/>
  <c r="X23" i="2"/>
  <c r="Z23" i="2"/>
  <c r="A55" i="28"/>
  <c r="A42" i="2"/>
  <c r="A43" i="17"/>
  <c r="F24" i="2" a="1"/>
  <c r="V24" i="2" a="1"/>
  <c r="Z24" i="2" l="1"/>
  <c r="X24" i="2"/>
  <c r="Y24" i="2"/>
  <c r="V24" i="2"/>
  <c r="W24" i="2"/>
  <c r="AA24" i="2"/>
  <c r="G24" i="2"/>
  <c r="F24" i="2"/>
  <c r="K24" i="2"/>
  <c r="J24" i="2"/>
  <c r="H24" i="2"/>
  <c r="I24" i="2"/>
  <c r="A56" i="28"/>
  <c r="A43" i="2"/>
  <c r="A44" i="17"/>
  <c r="V25" i="2" a="1"/>
  <c r="F25" i="2" a="1"/>
  <c r="V25" i="2" l="1"/>
  <c r="Y25" i="2"/>
  <c r="Z25" i="2"/>
  <c r="AA25" i="2"/>
  <c r="W25" i="2"/>
  <c r="X25" i="2"/>
  <c r="H25" i="2"/>
  <c r="G25" i="2"/>
  <c r="J25" i="2"/>
  <c r="K25" i="2"/>
  <c r="F25" i="2"/>
  <c r="I25" i="2"/>
  <c r="A57" i="28"/>
  <c r="A44" i="2"/>
  <c r="A45" i="17"/>
  <c r="F26" i="2" a="1"/>
  <c r="V26" i="2" a="1"/>
  <c r="I26" i="2" l="1"/>
  <c r="H26" i="2"/>
  <c r="F26" i="2"/>
  <c r="G26" i="2"/>
  <c r="J26" i="2"/>
  <c r="K26" i="2"/>
  <c r="Y26" i="2"/>
  <c r="W26" i="2"/>
  <c r="X26" i="2"/>
  <c r="V26" i="2"/>
  <c r="Z26" i="2"/>
  <c r="AA26" i="2"/>
  <c r="A58" i="28"/>
  <c r="A45" i="2"/>
  <c r="A46" i="17"/>
  <c r="V27" i="2" a="1"/>
  <c r="F27" i="2" a="1"/>
  <c r="I27" i="2" l="1"/>
  <c r="G27" i="2"/>
  <c r="F27" i="2"/>
  <c r="H27" i="2"/>
  <c r="K27" i="2"/>
  <c r="J27" i="2"/>
  <c r="X27" i="2"/>
  <c r="W27" i="2"/>
  <c r="AA27" i="2"/>
  <c r="V27" i="2"/>
  <c r="Z27" i="2"/>
  <c r="Y27" i="2"/>
  <c r="A59" i="28"/>
  <c r="A46" i="2"/>
  <c r="A47" i="17"/>
  <c r="F28" i="2" a="1"/>
  <c r="V28" i="2" a="1"/>
  <c r="H28" i="2" l="1"/>
  <c r="G28" i="2"/>
  <c r="F28" i="2"/>
  <c r="I28" i="2"/>
  <c r="K28" i="2"/>
  <c r="J28" i="2"/>
  <c r="V28" i="2"/>
  <c r="W28" i="2"/>
  <c r="Y28" i="2"/>
  <c r="Z28" i="2"/>
  <c r="X28" i="2"/>
  <c r="AA28" i="2"/>
  <c r="A60" i="28"/>
  <c r="A47" i="2"/>
  <c r="A48" i="17"/>
  <c r="V29" i="2" a="1"/>
  <c r="F29" i="2" a="1"/>
  <c r="Y29" i="2" l="1"/>
  <c r="Z29" i="2"/>
  <c r="V29" i="2"/>
  <c r="AA29" i="2"/>
  <c r="X29" i="2"/>
  <c r="W29" i="2"/>
  <c r="I29" i="2"/>
  <c r="H29" i="2"/>
  <c r="G29" i="2"/>
  <c r="K29" i="2"/>
  <c r="J29" i="2"/>
  <c r="F29" i="2"/>
  <c r="A61" i="28"/>
  <c r="A48" i="2"/>
  <c r="A49" i="17"/>
  <c r="F30" i="2" a="1"/>
  <c r="V30" i="2" a="1"/>
  <c r="Z30" i="2" l="1"/>
  <c r="W30" i="2"/>
  <c r="V30" i="2"/>
  <c r="AA30" i="2"/>
  <c r="Y30" i="2"/>
  <c r="X30" i="2"/>
  <c r="J30" i="2"/>
  <c r="I30" i="2"/>
  <c r="H30" i="2"/>
  <c r="K30" i="2"/>
  <c r="G30" i="2"/>
  <c r="F30" i="2"/>
  <c r="A62" i="28"/>
  <c r="A49" i="2"/>
  <c r="A50" i="17"/>
  <c r="V31" i="2" a="1"/>
  <c r="F31" i="2" a="1"/>
  <c r="F31" i="2" l="1"/>
  <c r="K31" i="2"/>
  <c r="J31" i="2"/>
  <c r="H31" i="2"/>
  <c r="G31" i="2"/>
  <c r="I31" i="2"/>
  <c r="AA31" i="2"/>
  <c r="X31" i="2"/>
  <c r="W31" i="2"/>
  <c r="V31" i="2"/>
  <c r="Y31" i="2"/>
  <c r="Z31" i="2"/>
  <c r="A63" i="28"/>
  <c r="A50" i="2"/>
  <c r="A51" i="17"/>
  <c r="F32" i="2" a="1"/>
  <c r="V32" i="2" a="1"/>
  <c r="Y32" i="2" l="1"/>
  <c r="V32" i="2"/>
  <c r="AA32" i="2"/>
  <c r="Z32" i="2"/>
  <c r="X32" i="2"/>
  <c r="W32" i="2"/>
  <c r="G32" i="2"/>
  <c r="F32" i="2"/>
  <c r="K32" i="2"/>
  <c r="J32" i="2"/>
  <c r="I32" i="2"/>
  <c r="H32" i="2"/>
  <c r="A64" i="28"/>
  <c r="A51" i="2"/>
  <c r="A52" i="17"/>
  <c r="F33" i="2" a="1"/>
  <c r="V33" i="2" a="1"/>
  <c r="G33" i="2" l="1"/>
  <c r="F33" i="2"/>
  <c r="J33" i="2"/>
  <c r="K33" i="2"/>
  <c r="I33" i="2"/>
  <c r="H33" i="2"/>
  <c r="Z33" i="2"/>
  <c r="V33" i="2"/>
  <c r="Y33" i="2"/>
  <c r="W33" i="2"/>
  <c r="AA33" i="2"/>
  <c r="X33" i="2"/>
  <c r="A65" i="28"/>
  <c r="A52" i="2"/>
  <c r="A53" i="17"/>
  <c r="V34" i="2" a="1"/>
  <c r="F34" i="2" a="1"/>
  <c r="G34" i="2" l="1"/>
  <c r="J34" i="2"/>
  <c r="K34" i="2"/>
  <c r="I34" i="2"/>
  <c r="H34" i="2"/>
  <c r="F34" i="2"/>
  <c r="Y34" i="2"/>
  <c r="X34" i="2"/>
  <c r="W34" i="2"/>
  <c r="Z34" i="2"/>
  <c r="V34" i="2"/>
  <c r="AA34" i="2"/>
  <c r="A66" i="28"/>
  <c r="A53" i="2"/>
  <c r="A54" i="17"/>
  <c r="V35" i="2" a="1"/>
  <c r="F35" i="2" a="1"/>
  <c r="X35" i="2" l="1"/>
  <c r="W35" i="2"/>
  <c r="V35" i="2"/>
  <c r="AA35" i="2"/>
  <c r="Z35" i="2"/>
  <c r="Y35" i="2"/>
  <c r="K35" i="2"/>
  <c r="J35" i="2"/>
  <c r="I35" i="2"/>
  <c r="G35" i="2"/>
  <c r="H35" i="2"/>
  <c r="F35" i="2"/>
  <c r="A67" i="28"/>
  <c r="A54" i="2"/>
  <c r="A55" i="17"/>
  <c r="F36" i="2" a="1"/>
  <c r="V36" i="2" a="1"/>
  <c r="K36" i="2" l="1"/>
  <c r="J36" i="2"/>
  <c r="H36" i="2"/>
  <c r="I36" i="2"/>
  <c r="G36" i="2"/>
  <c r="F36" i="2"/>
  <c r="W36" i="2"/>
  <c r="Y36" i="2"/>
  <c r="Z36" i="2"/>
  <c r="V36" i="2"/>
  <c r="X36" i="2"/>
  <c r="AA36" i="2"/>
  <c r="A68" i="28"/>
  <c r="A55" i="2"/>
  <c r="A56" i="17"/>
  <c r="V37" i="2" a="1"/>
  <c r="F37" i="2" a="1"/>
  <c r="Z37" i="2" l="1"/>
  <c r="V37" i="2"/>
  <c r="AA37" i="2"/>
  <c r="X37" i="2"/>
  <c r="W37" i="2"/>
  <c r="Y37" i="2"/>
  <c r="J37" i="2"/>
  <c r="G37" i="2"/>
  <c r="H37" i="2"/>
  <c r="F37" i="2"/>
  <c r="K37" i="2"/>
  <c r="I37" i="2"/>
  <c r="A69" i="28"/>
  <c r="A56" i="2"/>
  <c r="A57" i="17"/>
  <c r="F38" i="2" a="1"/>
  <c r="V38" i="2" a="1"/>
  <c r="H38" i="2" l="1"/>
  <c r="K38" i="2"/>
  <c r="G38" i="2"/>
  <c r="I38" i="2"/>
  <c r="F38" i="2"/>
  <c r="J38" i="2"/>
  <c r="AA38" i="2"/>
  <c r="Z38" i="2"/>
  <c r="W38" i="2"/>
  <c r="X38" i="2"/>
  <c r="Y38" i="2"/>
  <c r="V38" i="2"/>
  <c r="A70" i="28"/>
  <c r="A57" i="2"/>
  <c r="A58" i="17"/>
  <c r="V39" i="2" a="1"/>
  <c r="F39" i="2" a="1"/>
  <c r="K39" i="2" l="1"/>
  <c r="J39" i="2"/>
  <c r="I39" i="2"/>
  <c r="H39" i="2"/>
  <c r="G39" i="2"/>
  <c r="F39" i="2"/>
  <c r="AA39" i="2"/>
  <c r="Z39" i="2"/>
  <c r="X39" i="2"/>
  <c r="Y39" i="2"/>
  <c r="W39" i="2"/>
  <c r="V39" i="2"/>
  <c r="A71" i="28"/>
  <c r="A58" i="2"/>
  <c r="A59" i="17"/>
  <c r="V40" i="2" a="1"/>
  <c r="F40" i="2" a="1"/>
  <c r="Z40" i="2" l="1"/>
  <c r="Y40" i="2"/>
  <c r="W40" i="2"/>
  <c r="AA40" i="2"/>
  <c r="X40" i="2"/>
  <c r="V40" i="2"/>
  <c r="I40" i="2"/>
  <c r="F40" i="2"/>
  <c r="H40" i="2"/>
  <c r="G40" i="2"/>
  <c r="K40" i="2"/>
  <c r="J40" i="2"/>
  <c r="A72" i="28"/>
  <c r="A59" i="2"/>
  <c r="A60" i="17"/>
  <c r="V41" i="2" a="1"/>
  <c r="F41" i="2" a="1"/>
  <c r="I41" i="2" l="1"/>
  <c r="H41" i="2"/>
  <c r="G41" i="2"/>
  <c r="F41" i="2"/>
  <c r="K41" i="2"/>
  <c r="J41" i="2"/>
  <c r="X41" i="2"/>
  <c r="W41" i="2"/>
  <c r="V41" i="2"/>
  <c r="Z41" i="2"/>
  <c r="AA41" i="2"/>
  <c r="Y41" i="2"/>
  <c r="A73" i="28"/>
  <c r="A60" i="2"/>
  <c r="A61" i="17"/>
  <c r="F42" i="2" a="1"/>
  <c r="V42" i="2" a="1"/>
  <c r="AA42" i="2" l="1"/>
  <c r="X42" i="2"/>
  <c r="V42" i="2"/>
  <c r="Z42" i="2"/>
  <c r="Y42" i="2"/>
  <c r="W42" i="2"/>
  <c r="K42" i="2"/>
  <c r="J42" i="2"/>
  <c r="I42" i="2"/>
  <c r="H42" i="2"/>
  <c r="F42" i="2"/>
  <c r="G42" i="2"/>
  <c r="A74" i="28"/>
  <c r="A61" i="2"/>
  <c r="A62" i="17"/>
  <c r="V43" i="2" a="1"/>
  <c r="F43" i="2" a="1"/>
  <c r="Y43" i="2" l="1"/>
  <c r="V43" i="2"/>
  <c r="AA43" i="2"/>
  <c r="X43" i="2"/>
  <c r="Z43" i="2"/>
  <c r="W43" i="2"/>
  <c r="J43" i="2"/>
  <c r="K43" i="2"/>
  <c r="I43" i="2"/>
  <c r="G43" i="2"/>
  <c r="F43" i="2"/>
  <c r="H43" i="2"/>
  <c r="A75" i="28"/>
  <c r="A62" i="2"/>
  <c r="A63" i="17"/>
  <c r="F44" i="2" a="1"/>
  <c r="V44" i="2" a="1"/>
  <c r="AA44" i="2" l="1"/>
  <c r="W44" i="2"/>
  <c r="Y44" i="2"/>
  <c r="X44" i="2"/>
  <c r="V44" i="2"/>
  <c r="Z44" i="2"/>
  <c r="K44" i="2"/>
  <c r="J44" i="2"/>
  <c r="H44" i="2"/>
  <c r="G44" i="2"/>
  <c r="I44" i="2"/>
  <c r="F44" i="2"/>
  <c r="A76" i="28"/>
  <c r="A63" i="2"/>
  <c r="A64" i="17"/>
  <c r="V45" i="2" a="1"/>
  <c r="F45" i="2" a="1"/>
  <c r="F45" i="2" l="1"/>
  <c r="K45" i="2"/>
  <c r="I45" i="2"/>
  <c r="H45" i="2"/>
  <c r="J45" i="2"/>
  <c r="G45" i="2"/>
  <c r="X45" i="2"/>
  <c r="AA45" i="2"/>
  <c r="W45" i="2"/>
  <c r="Z45" i="2"/>
  <c r="Y45" i="2"/>
  <c r="V45" i="2"/>
  <c r="A77" i="28"/>
  <c r="A64" i="2"/>
  <c r="A65" i="17"/>
  <c r="F46" i="2" a="1"/>
  <c r="V46" i="2" a="1"/>
  <c r="X46" i="2" l="1"/>
  <c r="AA46" i="2"/>
  <c r="Z46" i="2"/>
  <c r="V46" i="2"/>
  <c r="W46" i="2"/>
  <c r="Y46" i="2"/>
  <c r="H46" i="2"/>
  <c r="G46" i="2"/>
  <c r="F46" i="2"/>
  <c r="J46" i="2"/>
  <c r="I46" i="2"/>
  <c r="K46" i="2"/>
  <c r="A78" i="28"/>
  <c r="A65" i="2"/>
  <c r="A66" i="17"/>
  <c r="F47" i="2" a="1"/>
  <c r="V47" i="2" a="1"/>
  <c r="G47" i="2" l="1"/>
  <c r="I47" i="2"/>
  <c r="H47" i="2"/>
  <c r="F47" i="2"/>
  <c r="K47" i="2"/>
  <c r="J47" i="2"/>
  <c r="Z47" i="2"/>
  <c r="Y47" i="2"/>
  <c r="W47" i="2"/>
  <c r="V47" i="2"/>
  <c r="AA47" i="2"/>
  <c r="X47" i="2"/>
  <c r="A79" i="28"/>
  <c r="A66" i="2"/>
  <c r="A67" i="17"/>
  <c r="V48" i="2" a="1"/>
  <c r="F48" i="2" a="1"/>
  <c r="AA48" i="2" l="1"/>
  <c r="Z48" i="2"/>
  <c r="X48" i="2"/>
  <c r="W48" i="2"/>
  <c r="V48" i="2"/>
  <c r="Y48" i="2"/>
  <c r="I48" i="2"/>
  <c r="K48" i="2"/>
  <c r="J48" i="2"/>
  <c r="F48" i="2"/>
  <c r="G48" i="2"/>
  <c r="H48" i="2"/>
  <c r="A80" i="28"/>
  <c r="A67" i="2"/>
  <c r="A68" i="17"/>
  <c r="F49" i="2" a="1"/>
  <c r="V49" i="2" a="1"/>
  <c r="Y49" i="2" l="1"/>
  <c r="X49" i="2"/>
  <c r="W49" i="2"/>
  <c r="AA49" i="2"/>
  <c r="V49" i="2"/>
  <c r="Z49" i="2"/>
  <c r="H49" i="2"/>
  <c r="G49" i="2"/>
  <c r="I49" i="2"/>
  <c r="J49" i="2"/>
  <c r="K49" i="2"/>
  <c r="F49" i="2"/>
  <c r="A81" i="28"/>
  <c r="A68" i="2"/>
  <c r="A69" i="17"/>
  <c r="V50" i="2" a="1"/>
  <c r="F50" i="2" a="1"/>
  <c r="W50" i="2" l="1"/>
  <c r="Z50" i="2"/>
  <c r="V50" i="2"/>
  <c r="AA50" i="2"/>
  <c r="X50" i="2"/>
  <c r="Y50" i="2"/>
  <c r="G50" i="2"/>
  <c r="F50" i="2"/>
  <c r="K50" i="2"/>
  <c r="J50" i="2"/>
  <c r="H50" i="2"/>
  <c r="I50" i="2"/>
  <c r="A82" i="28"/>
  <c r="A69" i="2"/>
  <c r="A70" i="17"/>
  <c r="V51" i="2" a="1"/>
  <c r="F51" i="2" a="1"/>
  <c r="Z51" i="2" l="1"/>
  <c r="W51" i="2"/>
  <c r="X51" i="2"/>
  <c r="Y51" i="2"/>
  <c r="AA51" i="2"/>
  <c r="V51" i="2"/>
  <c r="I51" i="2"/>
  <c r="G51" i="2"/>
  <c r="H51" i="2"/>
  <c r="F51" i="2"/>
  <c r="J51" i="2"/>
  <c r="K51" i="2"/>
  <c r="A83" i="28"/>
  <c r="A70" i="2"/>
  <c r="A71" i="17"/>
  <c r="F52" i="2" a="1"/>
  <c r="V52" i="2" a="1"/>
  <c r="K52" i="2" l="1"/>
  <c r="J52" i="2"/>
  <c r="I52" i="2"/>
  <c r="G52" i="2"/>
  <c r="H52" i="2"/>
  <c r="F52" i="2"/>
  <c r="Y52" i="2"/>
  <c r="X52" i="2"/>
  <c r="AA52" i="2"/>
  <c r="Z52" i="2"/>
  <c r="V52" i="2"/>
  <c r="W52" i="2"/>
  <c r="A84" i="28"/>
  <c r="A71" i="2"/>
  <c r="A72" i="17"/>
  <c r="F53" i="2" a="1"/>
  <c r="V53" i="2" a="1"/>
  <c r="V53" i="2" l="1"/>
  <c r="AA53" i="2"/>
  <c r="X53" i="2"/>
  <c r="Z53" i="2"/>
  <c r="Y53" i="2"/>
  <c r="W53" i="2"/>
  <c r="F53" i="2"/>
  <c r="I53" i="2"/>
  <c r="K53" i="2"/>
  <c r="J53" i="2"/>
  <c r="G53" i="2"/>
  <c r="H53" i="2"/>
  <c r="A85" i="28"/>
  <c r="A72" i="2"/>
  <c r="A73" i="17"/>
  <c r="F54" i="2" a="1"/>
  <c r="V54" i="2" a="1"/>
  <c r="W54" i="2" l="1"/>
  <c r="Y54" i="2"/>
  <c r="X54" i="2"/>
  <c r="V54" i="2"/>
  <c r="AA54" i="2"/>
  <c r="Z54" i="2"/>
  <c r="J54" i="2"/>
  <c r="H54" i="2"/>
  <c r="I54" i="2"/>
  <c r="G54" i="2"/>
  <c r="F54" i="2"/>
  <c r="K54" i="2"/>
  <c r="A86" i="28"/>
  <c r="A73" i="2"/>
  <c r="A74" i="17"/>
  <c r="V55" i="2" a="1"/>
  <c r="F55" i="2" a="1"/>
  <c r="AA55" i="2" l="1"/>
  <c r="X55" i="2"/>
  <c r="V55" i="2"/>
  <c r="Z55" i="2"/>
  <c r="Y55" i="2"/>
  <c r="W55" i="2"/>
  <c r="J55" i="2"/>
  <c r="H55" i="2"/>
  <c r="G55" i="2"/>
  <c r="K55" i="2"/>
  <c r="I55" i="2"/>
  <c r="F55" i="2"/>
  <c r="A87" i="28"/>
  <c r="A74" i="2"/>
  <c r="A75" i="17"/>
  <c r="F56" i="2" a="1"/>
  <c r="V56" i="2" a="1"/>
  <c r="K56" i="2" l="1"/>
  <c r="H56" i="2"/>
  <c r="J56" i="2"/>
  <c r="F56" i="2"/>
  <c r="I56" i="2"/>
  <c r="G56" i="2"/>
  <c r="W56" i="2"/>
  <c r="V56" i="2"/>
  <c r="AA56" i="2"/>
  <c r="Y56" i="2"/>
  <c r="Z56" i="2"/>
  <c r="X56" i="2"/>
  <c r="A88" i="28"/>
  <c r="A75" i="2"/>
  <c r="A76" i="17"/>
  <c r="V57" i="2" a="1"/>
  <c r="F57" i="2" a="1"/>
  <c r="J57" i="2" l="1"/>
  <c r="I57" i="2"/>
  <c r="K57" i="2"/>
  <c r="H57" i="2"/>
  <c r="G57" i="2"/>
  <c r="F57" i="2"/>
  <c r="W57" i="2"/>
  <c r="V57" i="2"/>
  <c r="Y57" i="2"/>
  <c r="Z57" i="2"/>
  <c r="AA57" i="2"/>
  <c r="X57" i="2"/>
  <c r="A89" i="28"/>
  <c r="A76" i="2"/>
  <c r="A77" i="17"/>
  <c r="V58" i="2" a="1"/>
  <c r="F58" i="2" a="1"/>
  <c r="AA58" i="2" l="1"/>
  <c r="Y58" i="2"/>
  <c r="X58" i="2"/>
  <c r="V58" i="2"/>
  <c r="W58" i="2"/>
  <c r="Z58" i="2"/>
  <c r="H58" i="2"/>
  <c r="G58" i="2"/>
  <c r="I58" i="2"/>
  <c r="F58" i="2"/>
  <c r="J58" i="2"/>
  <c r="K58" i="2"/>
  <c r="A90" i="28"/>
  <c r="A77" i="2"/>
  <c r="A78" i="17"/>
  <c r="F59" i="2" a="1"/>
  <c r="V59" i="2" a="1"/>
  <c r="Y59" i="2" l="1"/>
  <c r="V59" i="2"/>
  <c r="X59" i="2"/>
  <c r="AA59" i="2"/>
  <c r="W59" i="2"/>
  <c r="Z59" i="2"/>
  <c r="G59" i="2"/>
  <c r="J59" i="2"/>
  <c r="K59" i="2"/>
  <c r="F59" i="2"/>
  <c r="I59" i="2"/>
  <c r="H59" i="2"/>
  <c r="A91" i="28"/>
  <c r="A78" i="2"/>
  <c r="A79" i="17"/>
  <c r="F60" i="2" a="1"/>
  <c r="V60" i="2" a="1"/>
  <c r="W60" i="2" l="1"/>
  <c r="V60" i="2"/>
  <c r="AA60" i="2"/>
  <c r="X60" i="2"/>
  <c r="Y60" i="2"/>
  <c r="Z60" i="2"/>
  <c r="J60" i="2"/>
  <c r="H60" i="2"/>
  <c r="F60" i="2"/>
  <c r="I60" i="2"/>
  <c r="K60" i="2"/>
  <c r="G60" i="2"/>
  <c r="A92" i="28"/>
  <c r="A79" i="2"/>
  <c r="A80" i="17"/>
  <c r="V61" i="2" a="1"/>
  <c r="F61" i="2" a="1"/>
  <c r="H61" i="2" l="1"/>
  <c r="F61" i="2"/>
  <c r="I61" i="2"/>
  <c r="G61" i="2"/>
  <c r="J61" i="2"/>
  <c r="K61" i="2"/>
  <c r="Y61" i="2"/>
  <c r="V61" i="2"/>
  <c r="AA61" i="2"/>
  <c r="W61" i="2"/>
  <c r="X61" i="2"/>
  <c r="Z61" i="2"/>
  <c r="A93" i="28"/>
  <c r="A80" i="2"/>
  <c r="A81" i="17"/>
  <c r="V62" i="2" a="1"/>
  <c r="F62" i="2" a="1"/>
  <c r="G62" i="2" l="1"/>
  <c r="K62" i="2"/>
  <c r="J62" i="2"/>
  <c r="H62" i="2"/>
  <c r="I62" i="2"/>
  <c r="F62" i="2"/>
  <c r="V62" i="2"/>
  <c r="X62" i="2"/>
  <c r="Y62" i="2"/>
  <c r="AA62" i="2"/>
  <c r="Z62" i="2"/>
  <c r="W62" i="2"/>
  <c r="A94" i="28"/>
  <c r="A81" i="2"/>
  <c r="A82" i="17"/>
  <c r="F63" i="2" a="1"/>
  <c r="V63" i="2" a="1"/>
  <c r="Y63" i="2" l="1"/>
  <c r="W63" i="2"/>
  <c r="AA63" i="2"/>
  <c r="V63" i="2"/>
  <c r="X63" i="2"/>
  <c r="Z63" i="2"/>
  <c r="J63" i="2"/>
  <c r="H63" i="2"/>
  <c r="G63" i="2"/>
  <c r="F63" i="2"/>
  <c r="K63" i="2"/>
  <c r="I63" i="2"/>
  <c r="A95" i="28"/>
  <c r="A82" i="2"/>
  <c r="A83" i="17"/>
  <c r="F64" i="2" a="1"/>
  <c r="V64" i="2" a="1"/>
  <c r="F64" i="2" l="1"/>
  <c r="K64" i="2"/>
  <c r="I64" i="2"/>
  <c r="H64" i="2"/>
  <c r="J64" i="2"/>
  <c r="G64" i="2"/>
  <c r="Y64" i="2"/>
  <c r="W64" i="2"/>
  <c r="V64" i="2"/>
  <c r="AA64" i="2"/>
  <c r="Z64" i="2"/>
  <c r="X64" i="2"/>
  <c r="A96" i="28"/>
  <c r="A83" i="2"/>
  <c r="A84" i="17"/>
  <c r="F65" i="2" a="1"/>
  <c r="V65" i="2" a="1"/>
  <c r="H65" i="2" l="1"/>
  <c r="G65" i="2"/>
  <c r="J65" i="2"/>
  <c r="K65" i="2"/>
  <c r="I65" i="2"/>
  <c r="F65" i="2"/>
  <c r="V65" i="2"/>
  <c r="AA65" i="2"/>
  <c r="X65" i="2"/>
  <c r="Y65" i="2"/>
  <c r="W65" i="2"/>
  <c r="Z65" i="2"/>
  <c r="A97" i="28"/>
  <c r="A84" i="2"/>
  <c r="A85" i="17"/>
  <c r="V66" i="2" a="1"/>
  <c r="F66" i="2" a="1"/>
  <c r="K66" i="2" l="1"/>
  <c r="G66" i="2"/>
  <c r="J66" i="2"/>
  <c r="I66" i="2"/>
  <c r="H66" i="2"/>
  <c r="F66" i="2"/>
  <c r="V66" i="2"/>
  <c r="AA66" i="2"/>
  <c r="Z66" i="2"/>
  <c r="Y66" i="2"/>
  <c r="X66" i="2"/>
  <c r="W66" i="2"/>
  <c r="A98" i="28"/>
  <c r="A85" i="2"/>
  <c r="A86" i="17"/>
  <c r="V67" i="2" a="1"/>
  <c r="F67" i="2" a="1"/>
  <c r="F67" i="2" l="1"/>
  <c r="K67" i="2"/>
  <c r="I67" i="2"/>
  <c r="H67" i="2"/>
  <c r="J67" i="2"/>
  <c r="G67" i="2"/>
  <c r="AA67" i="2"/>
  <c r="Z67" i="2"/>
  <c r="Y67" i="2"/>
  <c r="V67" i="2"/>
  <c r="W67" i="2"/>
  <c r="X67" i="2"/>
  <c r="A99" i="28"/>
  <c r="A86" i="2"/>
  <c r="A87" i="17"/>
  <c r="F68" i="2" a="1"/>
  <c r="V68" i="2" a="1"/>
  <c r="X68" i="2" l="1"/>
  <c r="AA68" i="2"/>
  <c r="Y68" i="2"/>
  <c r="Z68" i="2"/>
  <c r="W68" i="2"/>
  <c r="V68" i="2"/>
  <c r="J68" i="2"/>
  <c r="I68" i="2"/>
  <c r="H68" i="2"/>
  <c r="F68" i="2"/>
  <c r="K68" i="2"/>
  <c r="G68" i="2"/>
  <c r="A100" i="28"/>
  <c r="A87" i="2"/>
  <c r="A88" i="17"/>
  <c r="F69" i="2" a="1"/>
  <c r="V69" i="2" a="1"/>
  <c r="Y69" i="2" l="1"/>
  <c r="V69" i="2"/>
  <c r="AA69" i="2"/>
  <c r="X69" i="2"/>
  <c r="W69" i="2"/>
  <c r="Z69" i="2"/>
  <c r="I69" i="2"/>
  <c r="H69" i="2"/>
  <c r="F69" i="2"/>
  <c r="K69" i="2"/>
  <c r="J69" i="2"/>
  <c r="G69" i="2"/>
  <c r="A101" i="28"/>
  <c r="A88" i="2"/>
  <c r="A89" i="17"/>
  <c r="F70" i="2" a="1"/>
  <c r="V70" i="2" a="1"/>
  <c r="X70" i="2" l="1"/>
  <c r="V70" i="2"/>
  <c r="AA70" i="2"/>
  <c r="W70" i="2"/>
  <c r="Y70" i="2"/>
  <c r="Z70" i="2"/>
  <c r="G70" i="2"/>
  <c r="F70" i="2"/>
  <c r="J70" i="2"/>
  <c r="H70" i="2"/>
  <c r="K70" i="2"/>
  <c r="I70" i="2"/>
  <c r="A102" i="28"/>
  <c r="A89" i="2"/>
  <c r="A90" i="17"/>
  <c r="F71" i="2" a="1"/>
  <c r="V71" i="2" a="1"/>
  <c r="H71" i="2" l="1"/>
  <c r="F71" i="2"/>
  <c r="G71" i="2"/>
  <c r="I71" i="2"/>
  <c r="K71" i="2"/>
  <c r="J71" i="2"/>
  <c r="V71" i="2"/>
  <c r="Z71" i="2"/>
  <c r="X71" i="2"/>
  <c r="Y71" i="2"/>
  <c r="W71" i="2"/>
  <c r="AA71" i="2"/>
  <c r="A103" i="28"/>
  <c r="A90" i="2"/>
  <c r="A91" i="17"/>
  <c r="V72" i="2" a="1"/>
  <c r="F72" i="2" a="1"/>
  <c r="V72" i="2" l="1"/>
  <c r="Y72" i="2"/>
  <c r="AA72" i="2"/>
  <c r="W72" i="2"/>
  <c r="Z72" i="2"/>
  <c r="X72" i="2"/>
  <c r="G72" i="2"/>
  <c r="J72" i="2"/>
  <c r="F72" i="2"/>
  <c r="K72" i="2"/>
  <c r="I72" i="2"/>
  <c r="H72" i="2"/>
  <c r="A104" i="28"/>
  <c r="A91" i="2"/>
  <c r="A92" i="17"/>
  <c r="F73" i="2" a="1"/>
  <c r="V73" i="2" a="1"/>
  <c r="X73" i="2" l="1"/>
  <c r="W73" i="2"/>
  <c r="V73" i="2"/>
  <c r="AA73" i="2"/>
  <c r="Z73" i="2"/>
  <c r="Y73" i="2"/>
  <c r="G73" i="2"/>
  <c r="J73" i="2"/>
  <c r="F73" i="2"/>
  <c r="I73" i="2"/>
  <c r="K73" i="2"/>
  <c r="H73" i="2"/>
  <c r="A105" i="28"/>
  <c r="A92" i="2"/>
  <c r="A93" i="17"/>
  <c r="V74" i="2" a="1"/>
  <c r="F74" i="2" a="1"/>
  <c r="G74" i="2" l="1"/>
  <c r="K74" i="2"/>
  <c r="F74" i="2"/>
  <c r="I74" i="2"/>
  <c r="H74" i="2"/>
  <c r="J74" i="2"/>
  <c r="W74" i="2"/>
  <c r="V74" i="2"/>
  <c r="AA74" i="2"/>
  <c r="Z74" i="2"/>
  <c r="Y74" i="2"/>
  <c r="X74" i="2"/>
  <c r="A106" i="28"/>
  <c r="A93" i="2"/>
  <c r="A94" i="17"/>
  <c r="V75" i="2" a="1"/>
  <c r="F75" i="2" a="1"/>
  <c r="X75" i="2" l="1"/>
  <c r="AA75" i="2"/>
  <c r="Z75" i="2"/>
  <c r="Y75" i="2"/>
  <c r="W75" i="2"/>
  <c r="V75" i="2"/>
  <c r="K75" i="2"/>
  <c r="F75" i="2"/>
  <c r="H75" i="2"/>
  <c r="G75" i="2"/>
  <c r="J75" i="2"/>
  <c r="I75" i="2"/>
  <c r="A107" i="28"/>
  <c r="A94" i="2"/>
  <c r="A95" i="17"/>
  <c r="F76" i="2" a="1"/>
  <c r="V76" i="2" a="1"/>
  <c r="V76" i="2" l="1"/>
  <c r="Y76" i="2"/>
  <c r="X76" i="2"/>
  <c r="AA76" i="2"/>
  <c r="Z76" i="2"/>
  <c r="W76" i="2"/>
  <c r="I76" i="2"/>
  <c r="H76" i="2"/>
  <c r="K76" i="2"/>
  <c r="J76" i="2"/>
  <c r="F76" i="2"/>
  <c r="G76" i="2"/>
  <c r="A108" i="28"/>
  <c r="A95" i="2"/>
  <c r="A96" i="17"/>
  <c r="V77" i="2" a="1"/>
  <c r="F77" i="2" a="1"/>
  <c r="K77" i="2" l="1"/>
  <c r="H77" i="2"/>
  <c r="G77" i="2"/>
  <c r="F77" i="2"/>
  <c r="J77" i="2"/>
  <c r="I77" i="2"/>
  <c r="V77" i="2"/>
  <c r="AA77" i="2"/>
  <c r="X77" i="2"/>
  <c r="W77" i="2"/>
  <c r="Z77" i="2"/>
  <c r="Y77" i="2"/>
  <c r="A109" i="28"/>
  <c r="A96" i="2"/>
  <c r="A97" i="17"/>
  <c r="F78" i="2" a="1"/>
  <c r="V78" i="2" a="1"/>
  <c r="W78" i="2" l="1"/>
  <c r="Y78" i="2"/>
  <c r="X78" i="2"/>
  <c r="V78" i="2"/>
  <c r="AA78" i="2"/>
  <c r="Z78" i="2"/>
  <c r="J78" i="2"/>
  <c r="K78" i="2"/>
  <c r="I78" i="2"/>
  <c r="F78" i="2"/>
  <c r="H78" i="2"/>
  <c r="G78" i="2"/>
  <c r="A110" i="28"/>
  <c r="A97" i="2"/>
  <c r="A98" i="17"/>
  <c r="F79" i="2" a="1"/>
  <c r="V79" i="2" a="1"/>
  <c r="J79" i="2" l="1"/>
  <c r="I79" i="2"/>
  <c r="F79" i="2"/>
  <c r="H79" i="2"/>
  <c r="G79" i="2"/>
  <c r="K79" i="2"/>
  <c r="X79" i="2"/>
  <c r="V79" i="2"/>
  <c r="Z79" i="2"/>
  <c r="Y79" i="2"/>
  <c r="W79" i="2"/>
  <c r="AA79" i="2"/>
  <c r="A111" i="28"/>
  <c r="A98" i="2"/>
  <c r="A99" i="17"/>
  <c r="F80" i="2" a="1"/>
  <c r="V80" i="2" a="1"/>
  <c r="V80" i="2" l="1"/>
  <c r="Y80" i="2"/>
  <c r="AA80" i="2"/>
  <c r="Z80" i="2"/>
  <c r="X80" i="2"/>
  <c r="W80" i="2"/>
  <c r="K80" i="2"/>
  <c r="J80" i="2"/>
  <c r="I80" i="2"/>
  <c r="H80" i="2"/>
  <c r="G80" i="2"/>
  <c r="F80" i="2"/>
  <c r="A112" i="28"/>
  <c r="A99" i="2"/>
  <c r="A100" i="17"/>
  <c r="V81" i="2" a="1"/>
  <c r="F81" i="2" a="1"/>
  <c r="H81" i="2" l="1"/>
  <c r="F81" i="2"/>
  <c r="G81" i="2"/>
  <c r="K81" i="2"/>
  <c r="J81" i="2"/>
  <c r="I81" i="2"/>
  <c r="Z81" i="2"/>
  <c r="X81" i="2"/>
  <c r="AA81" i="2"/>
  <c r="Y81" i="2"/>
  <c r="V81" i="2"/>
  <c r="W81" i="2"/>
  <c r="A113" i="28"/>
  <c r="A100" i="2"/>
  <c r="A101" i="17"/>
  <c r="F82" i="2" a="1"/>
  <c r="V82" i="2" a="1"/>
  <c r="X82" i="2" l="1"/>
  <c r="W82" i="2"/>
  <c r="V82" i="2"/>
  <c r="AA82" i="2"/>
  <c r="Z82" i="2"/>
  <c r="Y82" i="2"/>
  <c r="I82" i="2"/>
  <c r="H82" i="2"/>
  <c r="J82" i="2"/>
  <c r="K82" i="2"/>
  <c r="G82" i="2"/>
  <c r="F82" i="2"/>
  <c r="A114" i="28"/>
  <c r="A101" i="2"/>
  <c r="A102" i="17"/>
  <c r="V83" i="2" a="1"/>
  <c r="F83" i="2" a="1"/>
  <c r="Z83" i="2" l="1"/>
  <c r="W83" i="2"/>
  <c r="V83" i="2"/>
  <c r="AA83" i="2"/>
  <c r="Y83" i="2"/>
  <c r="X83" i="2"/>
  <c r="G83" i="2"/>
  <c r="I83" i="2"/>
  <c r="F83" i="2"/>
  <c r="K83" i="2"/>
  <c r="J83" i="2"/>
  <c r="H83" i="2"/>
  <c r="A115" i="28"/>
  <c r="A102" i="2"/>
  <c r="A103" i="17"/>
  <c r="F84" i="2" a="1"/>
  <c r="V84" i="2" a="1"/>
  <c r="X84" i="2" l="1"/>
  <c r="W84" i="2"/>
  <c r="AA84" i="2"/>
  <c r="V84" i="2"/>
  <c r="Y84" i="2"/>
  <c r="Z84" i="2"/>
  <c r="G84" i="2"/>
  <c r="J84" i="2"/>
  <c r="I84" i="2"/>
  <c r="F84" i="2"/>
  <c r="H84" i="2"/>
  <c r="K84" i="2"/>
  <c r="A116" i="28"/>
  <c r="A103" i="2"/>
  <c r="A104" i="17"/>
  <c r="V85" i="2" a="1"/>
  <c r="F85" i="2" a="1"/>
  <c r="I85" i="2" l="1"/>
  <c r="K85" i="2"/>
  <c r="H85" i="2"/>
  <c r="G85" i="2"/>
  <c r="F85" i="2"/>
  <c r="J85" i="2"/>
  <c r="Y85" i="2"/>
  <c r="V85" i="2"/>
  <c r="W85" i="2"/>
  <c r="X85" i="2"/>
  <c r="AA85" i="2"/>
  <c r="Z85" i="2"/>
  <c r="A117" i="28"/>
  <c r="A104" i="2"/>
  <c r="A105" i="17"/>
  <c r="F86" i="2" a="1"/>
  <c r="V86" i="2" a="1"/>
  <c r="H86" i="2" l="1"/>
  <c r="I86" i="2"/>
  <c r="G86" i="2"/>
  <c r="J86" i="2"/>
  <c r="F86" i="2"/>
  <c r="K86" i="2"/>
  <c r="Z86" i="2"/>
  <c r="W86" i="2"/>
  <c r="Y86" i="2"/>
  <c r="X86" i="2"/>
  <c r="AA86" i="2"/>
  <c r="V86" i="2"/>
  <c r="A118" i="28"/>
  <c r="A105" i="2"/>
  <c r="A106" i="17"/>
  <c r="V87" i="2" a="1"/>
  <c r="F87" i="2" a="1"/>
  <c r="J87" i="2" l="1"/>
  <c r="I87" i="2"/>
  <c r="H87" i="2"/>
  <c r="G87" i="2"/>
  <c r="K87" i="2"/>
  <c r="F87" i="2"/>
  <c r="X87" i="2"/>
  <c r="Z87" i="2"/>
  <c r="Y87" i="2"/>
  <c r="W87" i="2"/>
  <c r="V87" i="2"/>
  <c r="AA87" i="2"/>
  <c r="A119" i="28"/>
  <c r="A106" i="2"/>
  <c r="A107" i="17"/>
  <c r="V88" i="2" a="1"/>
  <c r="F88" i="2" a="1"/>
  <c r="W88" i="2" l="1"/>
  <c r="AA88" i="2"/>
  <c r="Z88" i="2"/>
  <c r="V88" i="2"/>
  <c r="X88" i="2"/>
  <c r="Y88" i="2"/>
  <c r="J88" i="2"/>
  <c r="I88" i="2"/>
  <c r="H88" i="2"/>
  <c r="G88" i="2"/>
  <c r="K88" i="2"/>
  <c r="F88" i="2"/>
  <c r="A120" i="28"/>
  <c r="A107" i="2"/>
  <c r="A108" i="17"/>
  <c r="F89" i="2" a="1"/>
  <c r="V89" i="2" a="1"/>
  <c r="G89" i="2" l="1"/>
  <c r="K89" i="2"/>
  <c r="J89" i="2"/>
  <c r="I89" i="2"/>
  <c r="F89" i="2"/>
  <c r="H89" i="2"/>
  <c r="Z89" i="2"/>
  <c r="W89" i="2"/>
  <c r="V89" i="2"/>
  <c r="X89" i="2"/>
  <c r="AA89" i="2"/>
  <c r="Y89" i="2"/>
  <c r="A121" i="28"/>
  <c r="A108" i="2"/>
  <c r="A109" i="17"/>
  <c r="V90" i="2" a="1"/>
  <c r="F90" i="2" a="1"/>
  <c r="W90" i="2" l="1"/>
  <c r="V90" i="2"/>
  <c r="AA90" i="2"/>
  <c r="Y90" i="2"/>
  <c r="Z90" i="2"/>
  <c r="X90" i="2"/>
  <c r="G90" i="2"/>
  <c r="H90" i="2"/>
  <c r="F90" i="2"/>
  <c r="K90" i="2"/>
  <c r="J90" i="2"/>
  <c r="I90" i="2"/>
  <c r="A122" i="28"/>
  <c r="A109" i="2"/>
  <c r="A110" i="17"/>
  <c r="F91" i="2" a="1"/>
  <c r="V91" i="2" a="1"/>
  <c r="J91" i="2" l="1"/>
  <c r="H91" i="2"/>
  <c r="K91" i="2"/>
  <c r="I91" i="2"/>
  <c r="G91" i="2"/>
  <c r="F91" i="2"/>
  <c r="X91" i="2"/>
  <c r="W91" i="2"/>
  <c r="AA91" i="2"/>
  <c r="V91" i="2"/>
  <c r="Z91" i="2"/>
  <c r="Y91" i="2"/>
  <c r="A123" i="28"/>
  <c r="A110" i="2"/>
  <c r="A111" i="17"/>
  <c r="F92" i="2" a="1"/>
  <c r="V92" i="2" a="1"/>
  <c r="H92" i="2" l="1"/>
  <c r="G92" i="2"/>
  <c r="F92" i="2"/>
  <c r="K92" i="2"/>
  <c r="J92" i="2"/>
  <c r="I92" i="2"/>
  <c r="Z92" i="2"/>
  <c r="Y92" i="2"/>
  <c r="X92" i="2"/>
  <c r="AA92" i="2"/>
  <c r="W92" i="2"/>
  <c r="V92" i="2"/>
  <c r="A124" i="28"/>
  <c r="A111" i="2"/>
  <c r="A112" i="17"/>
  <c r="F93" i="2" a="1"/>
  <c r="V93" i="2" a="1"/>
  <c r="K93" i="2" l="1"/>
  <c r="I93" i="2"/>
  <c r="H93" i="2"/>
  <c r="G93" i="2"/>
  <c r="F93" i="2"/>
  <c r="J93" i="2"/>
  <c r="Z93" i="2"/>
  <c r="AA93" i="2"/>
  <c r="Y93" i="2"/>
  <c r="V93" i="2"/>
  <c r="X93" i="2"/>
  <c r="W93" i="2"/>
  <c r="A125" i="28"/>
  <c r="A112" i="2"/>
  <c r="A113" i="17"/>
  <c r="V94" i="2" a="1"/>
  <c r="F94" i="2" a="1"/>
  <c r="V94" i="2" l="1"/>
  <c r="AA94" i="2"/>
  <c r="Z94" i="2"/>
  <c r="W94" i="2"/>
  <c r="X94" i="2"/>
  <c r="Y94" i="2"/>
  <c r="H94" i="2"/>
  <c r="I94" i="2"/>
  <c r="G94" i="2"/>
  <c r="F94" i="2"/>
  <c r="K94" i="2"/>
  <c r="J94" i="2"/>
  <c r="A126" i="28"/>
  <c r="A113" i="2"/>
  <c r="A114" i="17"/>
  <c r="F95" i="2" a="1"/>
  <c r="V95" i="2" a="1"/>
  <c r="Y95" i="2" l="1"/>
  <c r="Z95" i="2"/>
  <c r="X95" i="2"/>
  <c r="W95" i="2"/>
  <c r="V95" i="2"/>
  <c r="AA95" i="2"/>
  <c r="F95" i="2"/>
  <c r="K95" i="2"/>
  <c r="J95" i="2"/>
  <c r="I95" i="2"/>
  <c r="H95" i="2"/>
  <c r="G95" i="2"/>
  <c r="A127" i="28"/>
  <c r="A114" i="2"/>
  <c r="A115" i="17"/>
  <c r="F96" i="2" a="1"/>
  <c r="V96" i="2" a="1"/>
  <c r="F96" i="2" l="1"/>
  <c r="K96" i="2"/>
  <c r="J96" i="2"/>
  <c r="I96" i="2"/>
  <c r="H96" i="2"/>
  <c r="G96" i="2"/>
  <c r="W96" i="2"/>
  <c r="V96" i="2"/>
  <c r="Y96" i="2"/>
  <c r="AA96" i="2"/>
  <c r="Z96" i="2"/>
  <c r="X96" i="2"/>
  <c r="A128" i="28"/>
  <c r="A115" i="2"/>
  <c r="A116" i="17"/>
  <c r="F97" i="2" a="1"/>
  <c r="V97" i="2" a="1"/>
  <c r="J97" i="2" l="1"/>
  <c r="I97" i="2"/>
  <c r="H97" i="2"/>
  <c r="G97" i="2"/>
  <c r="K97" i="2"/>
  <c r="F97" i="2"/>
  <c r="V97" i="2"/>
  <c r="Z97" i="2"/>
  <c r="AA97" i="2"/>
  <c r="W97" i="2"/>
  <c r="Y97" i="2"/>
  <c r="X97" i="2"/>
  <c r="A129" i="28"/>
  <c r="A116" i="2"/>
  <c r="A117" i="17"/>
  <c r="F98" i="2" a="1"/>
  <c r="V98" i="2" a="1"/>
  <c r="Y98" i="2" l="1"/>
  <c r="X98" i="2"/>
  <c r="Z98" i="2"/>
  <c r="W98" i="2"/>
  <c r="V98" i="2"/>
  <c r="AA98" i="2"/>
  <c r="G98" i="2"/>
  <c r="F98" i="2"/>
  <c r="H98" i="2"/>
  <c r="K98" i="2"/>
  <c r="J98" i="2"/>
  <c r="I98" i="2"/>
  <c r="A130" i="28"/>
  <c r="A117" i="2"/>
  <c r="A118" i="17"/>
  <c r="F99" i="2" a="1"/>
  <c r="V99" i="2" a="1"/>
  <c r="F99" i="2" l="1"/>
  <c r="K99" i="2"/>
  <c r="J99" i="2"/>
  <c r="G99" i="2"/>
  <c r="I99" i="2"/>
  <c r="H99" i="2"/>
  <c r="W99" i="2"/>
  <c r="AA99" i="2"/>
  <c r="V99" i="2"/>
  <c r="Z99" i="2"/>
  <c r="X99" i="2"/>
  <c r="Y99" i="2"/>
  <c r="A131" i="28"/>
  <c r="A118" i="2"/>
  <c r="A119" i="17"/>
  <c r="V100" i="2" a="1"/>
  <c r="F100" i="2" a="1"/>
  <c r="X100" i="2" l="1"/>
  <c r="W100" i="2"/>
  <c r="Y100" i="2"/>
  <c r="V100" i="2"/>
  <c r="AA100" i="2"/>
  <c r="Z100" i="2"/>
  <c r="F100" i="2"/>
  <c r="G100" i="2"/>
  <c r="K100" i="2"/>
  <c r="J100" i="2"/>
  <c r="I100" i="2"/>
  <c r="H100" i="2"/>
  <c r="A132" i="28"/>
  <c r="A119" i="2"/>
  <c r="A120" i="17"/>
  <c r="V101" i="2" a="1"/>
  <c r="F101" i="2" a="1"/>
  <c r="J101" i="2" l="1"/>
  <c r="I101" i="2"/>
  <c r="K101" i="2"/>
  <c r="H101" i="2"/>
  <c r="G101" i="2"/>
  <c r="F101" i="2"/>
  <c r="Z101" i="2"/>
  <c r="Y101" i="2"/>
  <c r="AA101" i="2"/>
  <c r="V101" i="2"/>
  <c r="X101" i="2"/>
  <c r="W101" i="2"/>
  <c r="A133" i="28"/>
  <c r="A120" i="2"/>
  <c r="A121" i="17"/>
  <c r="V102" i="2" a="1"/>
  <c r="F102" i="2" a="1"/>
  <c r="W102" i="2" l="1"/>
  <c r="Y102" i="2"/>
  <c r="Z102" i="2"/>
  <c r="X102" i="2"/>
  <c r="V102" i="2"/>
  <c r="AA102" i="2"/>
  <c r="H102" i="2"/>
  <c r="I102" i="2"/>
  <c r="G102" i="2"/>
  <c r="F102" i="2"/>
  <c r="K102" i="2"/>
  <c r="J102" i="2"/>
  <c r="A134" i="28"/>
  <c r="A121" i="2"/>
  <c r="A122" i="17"/>
  <c r="V103" i="2" a="1"/>
  <c r="F103" i="2" a="1"/>
  <c r="X103" i="2" l="1"/>
  <c r="Z103" i="2"/>
  <c r="Y103" i="2"/>
  <c r="W103" i="2"/>
  <c r="AA103" i="2"/>
  <c r="V103" i="2"/>
  <c r="H103" i="2"/>
  <c r="G103" i="2"/>
  <c r="F103" i="2"/>
  <c r="I103" i="2"/>
  <c r="K103" i="2"/>
  <c r="J103" i="2"/>
  <c r="A135" i="28"/>
  <c r="A122" i="2"/>
  <c r="A123" i="17"/>
  <c r="F104" i="2" a="1"/>
  <c r="V104" i="2" a="1"/>
  <c r="X104" i="2" l="1"/>
  <c r="Z104" i="2"/>
  <c r="AA104" i="2"/>
  <c r="W104" i="2"/>
  <c r="V104" i="2"/>
  <c r="Y104" i="2"/>
  <c r="I104" i="2"/>
  <c r="H104" i="2"/>
  <c r="G104" i="2"/>
  <c r="F104" i="2"/>
  <c r="K104" i="2"/>
  <c r="J104" i="2"/>
  <c r="A136" i="28"/>
  <c r="A123" i="2"/>
  <c r="A124" i="17"/>
  <c r="V105" i="2" a="1"/>
  <c r="F105" i="2" a="1"/>
  <c r="AA105" i="2" l="1"/>
  <c r="Y105" i="2"/>
  <c r="X105" i="2"/>
  <c r="Z105" i="2"/>
  <c r="W105" i="2"/>
  <c r="V105" i="2"/>
  <c r="G105" i="2"/>
  <c r="F105" i="2"/>
  <c r="K105" i="2"/>
  <c r="J105" i="2"/>
  <c r="I105" i="2"/>
  <c r="H105" i="2"/>
  <c r="A137" i="28"/>
  <c r="A124" i="2"/>
  <c r="A125" i="17"/>
  <c r="F106" i="2" a="1"/>
  <c r="V106" i="2" a="1"/>
  <c r="H106" i="2" l="1"/>
  <c r="G106" i="2"/>
  <c r="F106" i="2"/>
  <c r="K106" i="2"/>
  <c r="J106" i="2"/>
  <c r="I106" i="2"/>
  <c r="AA106" i="2"/>
  <c r="Z106" i="2"/>
  <c r="Y106" i="2"/>
  <c r="X106" i="2"/>
  <c r="V106" i="2"/>
  <c r="W106" i="2"/>
  <c r="A138" i="28"/>
  <c r="A125" i="2"/>
  <c r="A126" i="17"/>
  <c r="F107" i="2" a="1"/>
  <c r="V107" i="2" a="1"/>
  <c r="Y107" i="2" l="1"/>
  <c r="W107" i="2"/>
  <c r="X107" i="2"/>
  <c r="AA107" i="2"/>
  <c r="Z107" i="2"/>
  <c r="V107" i="2"/>
  <c r="I107" i="2"/>
  <c r="H107" i="2"/>
  <c r="G107" i="2"/>
  <c r="F107" i="2"/>
  <c r="K107" i="2"/>
  <c r="J107" i="2"/>
  <c r="A139" i="28"/>
  <c r="A126" i="2"/>
  <c r="A127" i="17"/>
  <c r="F108" i="2" a="1"/>
  <c r="V108" i="2" a="1"/>
  <c r="X108" i="2" l="1"/>
  <c r="W108" i="2"/>
  <c r="V108" i="2"/>
  <c r="AA108" i="2"/>
  <c r="Y108" i="2"/>
  <c r="Z108" i="2"/>
  <c r="J108" i="2"/>
  <c r="I108" i="2"/>
  <c r="H108" i="2"/>
  <c r="G108" i="2"/>
  <c r="F108" i="2"/>
  <c r="K108" i="2"/>
  <c r="A140" i="28"/>
  <c r="A127" i="2"/>
  <c r="A128" i="17"/>
  <c r="V109" i="2" a="1"/>
  <c r="F109" i="2" a="1"/>
  <c r="K109" i="2" l="1"/>
  <c r="J109" i="2"/>
  <c r="I109" i="2"/>
  <c r="H109" i="2"/>
  <c r="G109" i="2"/>
  <c r="F109" i="2"/>
  <c r="Y109" i="2"/>
  <c r="V109" i="2"/>
  <c r="X109" i="2"/>
  <c r="W109" i="2"/>
  <c r="AA109" i="2"/>
  <c r="Z109" i="2"/>
  <c r="A141" i="28"/>
  <c r="A128" i="2"/>
  <c r="A129" i="17"/>
  <c r="F110" i="2" a="1"/>
  <c r="V110" i="2" a="1"/>
  <c r="J110" i="2" l="1"/>
  <c r="I110" i="2"/>
  <c r="H110" i="2"/>
  <c r="F110" i="2"/>
  <c r="G110" i="2"/>
  <c r="K110" i="2"/>
  <c r="Z110" i="2"/>
  <c r="W110" i="2"/>
  <c r="Y110" i="2"/>
  <c r="AA110" i="2"/>
  <c r="X110" i="2"/>
  <c r="V110" i="2"/>
  <c r="A142" i="28"/>
  <c r="A129" i="2"/>
  <c r="A130" i="17"/>
  <c r="V111" i="2" a="1"/>
  <c r="F111" i="2" a="1"/>
  <c r="Z111" i="2" l="1"/>
  <c r="Y111" i="2"/>
  <c r="W111" i="2"/>
  <c r="V111" i="2"/>
  <c r="X111" i="2"/>
  <c r="AA111" i="2"/>
  <c r="I111" i="2"/>
  <c r="H111" i="2"/>
  <c r="K111" i="2"/>
  <c r="G111" i="2"/>
  <c r="F111" i="2"/>
  <c r="J111" i="2"/>
  <c r="A143" i="28"/>
  <c r="A130" i="2"/>
  <c r="A131" i="17"/>
  <c r="F112" i="2" a="1"/>
  <c r="V112" i="2" a="1"/>
  <c r="G112" i="2" l="1"/>
  <c r="J112" i="2"/>
  <c r="F112" i="2"/>
  <c r="K112" i="2"/>
  <c r="H112" i="2"/>
  <c r="I112" i="2"/>
  <c r="W112" i="2"/>
  <c r="V112" i="2"/>
  <c r="Y112" i="2"/>
  <c r="AA112" i="2"/>
  <c r="Z112" i="2"/>
  <c r="X112" i="2"/>
  <c r="A144" i="28"/>
  <c r="A131" i="2"/>
  <c r="A132" i="17"/>
  <c r="V113" i="2" a="1"/>
  <c r="F113" i="2" a="1"/>
  <c r="AA113" i="2" l="1"/>
  <c r="Y113" i="2"/>
  <c r="X113" i="2"/>
  <c r="V113" i="2"/>
  <c r="W113" i="2"/>
  <c r="Z113" i="2"/>
  <c r="J113" i="2"/>
  <c r="I113" i="2"/>
  <c r="K113" i="2"/>
  <c r="H113" i="2"/>
  <c r="G113" i="2"/>
  <c r="F113" i="2"/>
  <c r="A145" i="28"/>
  <c r="A132" i="2"/>
  <c r="A133" i="17"/>
  <c r="F114" i="2" a="1"/>
  <c r="V114" i="2" a="1"/>
  <c r="J114" i="2" l="1"/>
  <c r="K114" i="2"/>
  <c r="I114" i="2"/>
  <c r="H114" i="2"/>
  <c r="G114" i="2"/>
  <c r="F114" i="2"/>
  <c r="Y114" i="2"/>
  <c r="Z114" i="2"/>
  <c r="X114" i="2"/>
  <c r="W114" i="2"/>
  <c r="V114" i="2"/>
  <c r="AA114" i="2"/>
  <c r="A146" i="28"/>
  <c r="A133" i="2"/>
  <c r="A134" i="17"/>
  <c r="V115" i="2" a="1"/>
  <c r="F115" i="2" a="1"/>
  <c r="W115" i="2" l="1"/>
  <c r="AA115" i="2"/>
  <c r="V115" i="2"/>
  <c r="Y115" i="2"/>
  <c r="Z115" i="2"/>
  <c r="X115" i="2"/>
  <c r="I115" i="2"/>
  <c r="H115" i="2"/>
  <c r="K115" i="2"/>
  <c r="G115" i="2"/>
  <c r="F115" i="2"/>
  <c r="J115" i="2"/>
  <c r="A147" i="28"/>
  <c r="A134" i="2"/>
  <c r="A135" i="17"/>
  <c r="V116" i="2" a="1"/>
  <c r="F116" i="2" a="1"/>
  <c r="X116" i="2" l="1"/>
  <c r="W116" i="2"/>
  <c r="Y116" i="2"/>
  <c r="AA116" i="2"/>
  <c r="V116" i="2"/>
  <c r="Z116" i="2"/>
  <c r="H116" i="2"/>
  <c r="G116" i="2"/>
  <c r="J116" i="2"/>
  <c r="F116" i="2"/>
  <c r="K116" i="2"/>
  <c r="I116" i="2"/>
  <c r="A148" i="28"/>
  <c r="A135" i="2"/>
  <c r="A136" i="17"/>
  <c r="F117" i="2" a="1"/>
  <c r="V117" i="2" a="1"/>
  <c r="AA117" i="2" l="1"/>
  <c r="X117" i="2"/>
  <c r="W117" i="2"/>
  <c r="V117" i="2"/>
  <c r="Z117" i="2"/>
  <c r="Y117" i="2"/>
  <c r="F117" i="2"/>
  <c r="G117" i="2"/>
  <c r="K117" i="2"/>
  <c r="J117" i="2"/>
  <c r="I117" i="2"/>
  <c r="H117" i="2"/>
  <c r="A149" i="28"/>
  <c r="A136" i="2"/>
  <c r="A137" i="17"/>
  <c r="V118" i="2" a="1"/>
  <c r="F118" i="2" a="1"/>
  <c r="K118" i="2" l="1"/>
  <c r="J118" i="2"/>
  <c r="I118" i="2"/>
  <c r="H118" i="2"/>
  <c r="G118" i="2"/>
  <c r="F118" i="2"/>
  <c r="Y118" i="2"/>
  <c r="V118" i="2"/>
  <c r="AA118" i="2"/>
  <c r="Z118" i="2"/>
  <c r="W118" i="2"/>
  <c r="X118" i="2"/>
  <c r="A150" i="28"/>
  <c r="A137" i="2"/>
  <c r="A138" i="17"/>
  <c r="F119" i="2" a="1"/>
  <c r="V119" i="2" a="1"/>
  <c r="X119" i="2" l="1"/>
  <c r="Z119" i="2"/>
  <c r="AA119" i="2"/>
  <c r="Y119" i="2"/>
  <c r="W119" i="2"/>
  <c r="V119" i="2"/>
  <c r="K119" i="2"/>
  <c r="J119" i="2"/>
  <c r="I119" i="2"/>
  <c r="H119" i="2"/>
  <c r="G119" i="2"/>
  <c r="F119" i="2"/>
  <c r="A151" i="28"/>
  <c r="A138" i="2"/>
  <c r="A139" i="17"/>
  <c r="V120" i="2" a="1"/>
  <c r="F120" i="2" a="1"/>
  <c r="J120" i="2" l="1"/>
  <c r="I120" i="2"/>
  <c r="H120" i="2"/>
  <c r="K120" i="2"/>
  <c r="G120" i="2"/>
  <c r="F120" i="2"/>
  <c r="Z120" i="2"/>
  <c r="X120" i="2"/>
  <c r="W120" i="2"/>
  <c r="V120" i="2"/>
  <c r="Y120" i="2"/>
  <c r="AA120" i="2"/>
  <c r="A152" i="28"/>
  <c r="A139" i="2"/>
  <c r="A140" i="17"/>
  <c r="F121" i="2" a="1"/>
  <c r="V121" i="2" a="1"/>
  <c r="Y121" i="2" l="1"/>
  <c r="X121" i="2"/>
  <c r="W121" i="2"/>
  <c r="V121" i="2"/>
  <c r="Z121" i="2"/>
  <c r="AA121" i="2"/>
  <c r="F121" i="2"/>
  <c r="G121" i="2"/>
  <c r="K121" i="2"/>
  <c r="J121" i="2"/>
  <c r="I121" i="2"/>
  <c r="H121" i="2"/>
  <c r="A153" i="28"/>
  <c r="A140" i="2"/>
  <c r="A141" i="17"/>
  <c r="V122" i="2" a="1"/>
  <c r="F122" i="2" a="1"/>
  <c r="G122" i="2" l="1"/>
  <c r="F122" i="2"/>
  <c r="K122" i="2"/>
  <c r="J122" i="2"/>
  <c r="I122" i="2"/>
  <c r="H122" i="2"/>
  <c r="Y122" i="2"/>
  <c r="V122" i="2"/>
  <c r="X122" i="2"/>
  <c r="W122" i="2"/>
  <c r="AA122" i="2"/>
  <c r="Z122" i="2"/>
  <c r="A154" i="28"/>
  <c r="A141" i="2"/>
  <c r="A142" i="17"/>
  <c r="F123" i="2" a="1"/>
  <c r="V123" i="2" a="1"/>
  <c r="AA123" i="2" l="1"/>
  <c r="V123" i="2"/>
  <c r="Z123" i="2"/>
  <c r="Y123" i="2"/>
  <c r="X123" i="2"/>
  <c r="W123" i="2"/>
  <c r="I123" i="2"/>
  <c r="H123" i="2"/>
  <c r="G123" i="2"/>
  <c r="F123" i="2"/>
  <c r="K123" i="2"/>
  <c r="J123" i="2"/>
  <c r="A155" i="28"/>
  <c r="A142" i="2"/>
  <c r="A143" i="17"/>
  <c r="V124" i="2" a="1"/>
  <c r="F124" i="2" a="1"/>
  <c r="K124" i="2" l="1"/>
  <c r="F124" i="2"/>
  <c r="J124" i="2"/>
  <c r="I124" i="2"/>
  <c r="H124" i="2"/>
  <c r="G124" i="2"/>
  <c r="V124" i="2"/>
  <c r="W124" i="2"/>
  <c r="AA124" i="2"/>
  <c r="Z124" i="2"/>
  <c r="Y124" i="2"/>
  <c r="X124" i="2"/>
  <c r="A156" i="28"/>
  <c r="A143" i="2"/>
  <c r="A144" i="17"/>
  <c r="F125" i="2" a="1"/>
  <c r="V125" i="2" a="1"/>
  <c r="W125" i="2" l="1"/>
  <c r="AA125" i="2"/>
  <c r="Z125" i="2"/>
  <c r="Y125" i="2"/>
  <c r="V125" i="2"/>
  <c r="X125" i="2"/>
  <c r="G125" i="2"/>
  <c r="K125" i="2"/>
  <c r="J125" i="2"/>
  <c r="F125" i="2"/>
  <c r="I125" i="2"/>
  <c r="H125" i="2"/>
  <c r="A157" i="28"/>
  <c r="A144" i="2"/>
  <c r="A145" i="17"/>
  <c r="F126" i="2" a="1"/>
  <c r="V126" i="2" a="1"/>
  <c r="X126" i="2" l="1"/>
  <c r="AA126" i="2"/>
  <c r="Y126" i="2"/>
  <c r="Z126" i="2"/>
  <c r="W126" i="2"/>
  <c r="V126" i="2"/>
  <c r="K126" i="2"/>
  <c r="G126" i="2"/>
  <c r="J126" i="2"/>
  <c r="I126" i="2"/>
  <c r="H126" i="2"/>
  <c r="F126" i="2"/>
  <c r="A158" i="28"/>
  <c r="A145" i="2"/>
  <c r="A146" i="17"/>
  <c r="F127" i="2" a="1"/>
  <c r="V127" i="2" a="1"/>
  <c r="Y127" i="2" l="1"/>
  <c r="W127" i="2"/>
  <c r="V127" i="2"/>
  <c r="Z127" i="2"/>
  <c r="AA127" i="2"/>
  <c r="X127" i="2"/>
  <c r="H127" i="2"/>
  <c r="G127" i="2"/>
  <c r="F127" i="2"/>
  <c r="K127" i="2"/>
  <c r="J127" i="2"/>
  <c r="I127" i="2"/>
  <c r="A159" i="28"/>
  <c r="A146" i="2"/>
  <c r="A147" i="17"/>
  <c r="F128" i="2" a="1"/>
  <c r="V128" i="2" a="1"/>
  <c r="I128" i="2" l="1"/>
  <c r="H128" i="2"/>
  <c r="G128" i="2"/>
  <c r="F128" i="2"/>
  <c r="K128" i="2"/>
  <c r="J128" i="2"/>
  <c r="X128" i="2"/>
  <c r="W128" i="2"/>
  <c r="V128" i="2"/>
  <c r="Z128" i="2"/>
  <c r="Y128" i="2"/>
  <c r="AA128" i="2"/>
  <c r="A160" i="28"/>
  <c r="A147" i="2"/>
  <c r="A148" i="17"/>
  <c r="V129" i="2" a="1"/>
  <c r="F129" i="2" a="1"/>
  <c r="W129" i="2" l="1"/>
  <c r="V129" i="2"/>
  <c r="Z129" i="2"/>
  <c r="AA129" i="2"/>
  <c r="Y129" i="2"/>
  <c r="X129" i="2"/>
  <c r="G129" i="2"/>
  <c r="F129" i="2"/>
  <c r="K129" i="2"/>
  <c r="J129" i="2"/>
  <c r="I129" i="2"/>
  <c r="H129" i="2"/>
  <c r="A161" i="28"/>
  <c r="A148" i="2"/>
  <c r="A149" i="17"/>
  <c r="F130" i="2" a="1"/>
  <c r="V130" i="2" a="1"/>
  <c r="I130" i="2" l="1"/>
  <c r="H130" i="2"/>
  <c r="J130" i="2"/>
  <c r="G130" i="2"/>
  <c r="F130" i="2"/>
  <c r="K130" i="2"/>
  <c r="W130" i="2"/>
  <c r="V130" i="2"/>
  <c r="AA130" i="2"/>
  <c r="Z130" i="2"/>
  <c r="Y130" i="2"/>
  <c r="X130" i="2"/>
  <c r="A162" i="28"/>
  <c r="A149" i="2"/>
  <c r="A150" i="17"/>
  <c r="V131" i="2" a="1"/>
  <c r="F131" i="2" a="1"/>
  <c r="F131" i="2" l="1"/>
  <c r="K131" i="2"/>
  <c r="J131" i="2"/>
  <c r="G131" i="2"/>
  <c r="I131" i="2"/>
  <c r="H131" i="2"/>
  <c r="Z131" i="2"/>
  <c r="Y131" i="2"/>
  <c r="X131" i="2"/>
  <c r="W131" i="2"/>
  <c r="AA131" i="2"/>
  <c r="V131" i="2"/>
  <c r="A163" i="28"/>
  <c r="A150" i="2"/>
  <c r="A151" i="17"/>
  <c r="F132" i="2" a="1"/>
  <c r="V132" i="2" a="1"/>
  <c r="W132" i="2" l="1"/>
  <c r="AA132" i="2"/>
  <c r="Z132" i="2"/>
  <c r="Y132" i="2"/>
  <c r="X132" i="2"/>
  <c r="V132" i="2"/>
  <c r="J132" i="2"/>
  <c r="I132" i="2"/>
  <c r="H132" i="2"/>
  <c r="G132" i="2"/>
  <c r="F132" i="2"/>
  <c r="K132" i="2"/>
  <c r="A164" i="28"/>
  <c r="A151" i="2"/>
  <c r="A152" i="17"/>
  <c r="V133" i="2" a="1"/>
  <c r="F133" i="2" a="1"/>
  <c r="G133" i="2" l="1"/>
  <c r="F133" i="2"/>
  <c r="I133" i="2"/>
  <c r="K133" i="2"/>
  <c r="J133" i="2"/>
  <c r="H133" i="2"/>
  <c r="AA133" i="2"/>
  <c r="Z133" i="2"/>
  <c r="Y133" i="2"/>
  <c r="V133" i="2"/>
  <c r="X133" i="2"/>
  <c r="W133" i="2"/>
  <c r="A165" i="28"/>
  <c r="A152" i="2"/>
  <c r="A153" i="17"/>
  <c r="F134" i="2" a="1"/>
  <c r="V134" i="2" a="1"/>
  <c r="K134" i="2" l="1"/>
  <c r="J134" i="2"/>
  <c r="I134" i="2"/>
  <c r="H134" i="2"/>
  <c r="G134" i="2"/>
  <c r="F134" i="2"/>
  <c r="Y134" i="2"/>
  <c r="V134" i="2"/>
  <c r="AA134" i="2"/>
  <c r="W134" i="2"/>
  <c r="Z134" i="2"/>
  <c r="X134" i="2"/>
  <c r="A166" i="28"/>
  <c r="A153" i="2"/>
  <c r="A154" i="17"/>
  <c r="F135" i="2" a="1"/>
  <c r="V135" i="2" a="1"/>
  <c r="K135" i="2" l="1"/>
  <c r="J135" i="2"/>
  <c r="I135" i="2"/>
  <c r="H135" i="2"/>
  <c r="G135" i="2"/>
  <c r="F135" i="2"/>
  <c r="Y135" i="2"/>
  <c r="V135" i="2"/>
  <c r="AA135" i="2"/>
  <c r="X135" i="2"/>
  <c r="W135" i="2"/>
  <c r="Z135" i="2"/>
  <c r="A167" i="28"/>
  <c r="A154" i="2"/>
  <c r="A155" i="17"/>
  <c r="F136" i="2" a="1"/>
  <c r="V136" i="2" a="1"/>
  <c r="F136" i="2" l="1"/>
  <c r="G136" i="2"/>
  <c r="K136" i="2"/>
  <c r="J136" i="2"/>
  <c r="H136" i="2"/>
  <c r="I136" i="2"/>
  <c r="AA136" i="2"/>
  <c r="Z136" i="2"/>
  <c r="X136" i="2"/>
  <c r="W136" i="2"/>
  <c r="V136" i="2"/>
  <c r="Y136" i="2"/>
  <c r="A168" i="28"/>
  <c r="A155" i="2"/>
  <c r="A156" i="17"/>
  <c r="V137" i="2" a="1"/>
  <c r="F137" i="2" a="1"/>
  <c r="W137" i="2" l="1"/>
  <c r="X137" i="2"/>
  <c r="V137" i="2"/>
  <c r="Z137" i="2"/>
  <c r="AA137" i="2"/>
  <c r="Y137" i="2"/>
  <c r="I137" i="2"/>
  <c r="G137" i="2"/>
  <c r="H137" i="2"/>
  <c r="J137" i="2"/>
  <c r="F137" i="2"/>
  <c r="K137" i="2"/>
  <c r="A169" i="28"/>
  <c r="A156" i="2"/>
  <c r="A157" i="17"/>
  <c r="V138" i="2" a="1"/>
  <c r="F138" i="2" a="1"/>
  <c r="H138" i="2" l="1"/>
  <c r="G138" i="2"/>
  <c r="F138" i="2"/>
  <c r="K138" i="2"/>
  <c r="J138" i="2"/>
  <c r="I138" i="2"/>
  <c r="Y138" i="2"/>
  <c r="X138" i="2"/>
  <c r="W138" i="2"/>
  <c r="V138" i="2"/>
  <c r="AA138" i="2"/>
  <c r="Z138" i="2"/>
  <c r="A170" i="28"/>
  <c r="A157" i="2"/>
  <c r="A158" i="17"/>
  <c r="V139" i="2" a="1"/>
  <c r="F139" i="2" a="1"/>
  <c r="I139" i="2" l="1"/>
  <c r="G139" i="2"/>
  <c r="H139" i="2"/>
  <c r="F139" i="2"/>
  <c r="J139" i="2"/>
  <c r="K139" i="2"/>
  <c r="Z139" i="2"/>
  <c r="AA139" i="2"/>
  <c r="Y139" i="2"/>
  <c r="X139" i="2"/>
  <c r="V139" i="2"/>
  <c r="W139" i="2"/>
  <c r="A171" i="28"/>
  <c r="A158" i="2"/>
  <c r="A159" i="17"/>
  <c r="F140" i="2" a="1"/>
  <c r="V140" i="2" a="1"/>
  <c r="F140" i="2" l="1"/>
  <c r="G140" i="2"/>
  <c r="K140" i="2"/>
  <c r="J140" i="2"/>
  <c r="I140" i="2"/>
  <c r="H140" i="2"/>
  <c r="Y140" i="2"/>
  <c r="X140" i="2"/>
  <c r="Z140" i="2"/>
  <c r="W140" i="2"/>
  <c r="V140" i="2"/>
  <c r="AA140" i="2"/>
  <c r="A172" i="28"/>
  <c r="A159" i="2"/>
  <c r="A160" i="17"/>
  <c r="F141" i="2" a="1"/>
  <c r="V141" i="2" a="1"/>
  <c r="X141" i="2" l="1"/>
  <c r="Z141" i="2"/>
  <c r="AA141" i="2"/>
  <c r="Y141" i="2"/>
  <c r="V141" i="2"/>
  <c r="W141" i="2"/>
  <c r="K141" i="2"/>
  <c r="J141" i="2"/>
  <c r="I141" i="2"/>
  <c r="H141" i="2"/>
  <c r="G141" i="2"/>
  <c r="F141" i="2"/>
  <c r="A173" i="28"/>
  <c r="A160" i="2"/>
  <c r="A161" i="17"/>
  <c r="V142" i="2" a="1"/>
  <c r="F142" i="2" a="1"/>
  <c r="Z142" i="2" l="1"/>
  <c r="X142" i="2"/>
  <c r="Y142" i="2"/>
  <c r="W142" i="2"/>
  <c r="V142" i="2"/>
  <c r="AA142" i="2"/>
  <c r="K142" i="2"/>
  <c r="J142" i="2"/>
  <c r="I142" i="2"/>
  <c r="H142" i="2"/>
  <c r="G142" i="2"/>
  <c r="F142" i="2"/>
  <c r="A174" i="28"/>
  <c r="A161" i="2"/>
  <c r="A162" i="17"/>
  <c r="V143" i="2" a="1"/>
  <c r="F143" i="2" a="1"/>
  <c r="J143" i="2" l="1"/>
  <c r="I143" i="2"/>
  <c r="K143" i="2"/>
  <c r="H143" i="2"/>
  <c r="G143" i="2"/>
  <c r="F143" i="2"/>
  <c r="W143" i="2"/>
  <c r="V143" i="2"/>
  <c r="Z143" i="2"/>
  <c r="AA143" i="2"/>
  <c r="X143" i="2"/>
  <c r="Y143" i="2"/>
  <c r="A175" i="28"/>
  <c r="A162" i="2"/>
  <c r="A163" i="17"/>
  <c r="V144" i="2" a="1"/>
  <c r="F144" i="2" a="1"/>
  <c r="X144" i="2" l="1"/>
  <c r="AA144" i="2"/>
  <c r="Z144" i="2"/>
  <c r="W144" i="2"/>
  <c r="Y144" i="2"/>
  <c r="V144" i="2"/>
  <c r="H144" i="2"/>
  <c r="G144" i="2"/>
  <c r="F144" i="2"/>
  <c r="K144" i="2"/>
  <c r="I144" i="2"/>
  <c r="J144" i="2"/>
  <c r="A176" i="28"/>
  <c r="A163" i="2"/>
  <c r="A164" i="17"/>
  <c r="F145" i="2" a="1"/>
  <c r="V145" i="2" a="1"/>
  <c r="V145" i="2" l="1"/>
  <c r="Z145" i="2"/>
  <c r="W145" i="2"/>
  <c r="AA145" i="2"/>
  <c r="Y145" i="2"/>
  <c r="X145" i="2"/>
  <c r="F145" i="2"/>
  <c r="H145" i="2"/>
  <c r="K145" i="2"/>
  <c r="J145" i="2"/>
  <c r="I145" i="2"/>
  <c r="G145" i="2"/>
  <c r="A177" i="28"/>
  <c r="A164" i="2"/>
  <c r="A165" i="17"/>
  <c r="F146" i="2" a="1"/>
  <c r="V146" i="2" a="1"/>
  <c r="I146" i="2" l="1"/>
  <c r="K146" i="2"/>
  <c r="H146" i="2"/>
  <c r="G146" i="2"/>
  <c r="F146" i="2"/>
  <c r="J146" i="2"/>
  <c r="V146" i="2"/>
  <c r="Z146" i="2"/>
  <c r="Y146" i="2"/>
  <c r="X146" i="2"/>
  <c r="W146" i="2"/>
  <c r="AA146" i="2"/>
  <c r="A178" i="28"/>
  <c r="A165" i="2"/>
  <c r="A166" i="17"/>
  <c r="V147" i="2" a="1"/>
  <c r="F147" i="2" a="1"/>
  <c r="X147" i="2" l="1"/>
  <c r="W147" i="2"/>
  <c r="V147" i="2"/>
  <c r="AA147" i="2"/>
  <c r="Z147" i="2"/>
  <c r="Y147" i="2"/>
  <c r="G147" i="2"/>
  <c r="K147" i="2"/>
  <c r="J147" i="2"/>
  <c r="F147" i="2"/>
  <c r="H147" i="2"/>
  <c r="I147" i="2"/>
  <c r="A179" i="28"/>
  <c r="A166" i="2"/>
  <c r="A167" i="17"/>
  <c r="F148" i="2" a="1"/>
  <c r="V148" i="2" a="1"/>
  <c r="G148" i="2" l="1"/>
  <c r="F148" i="2"/>
  <c r="K148" i="2"/>
  <c r="I148" i="2"/>
  <c r="J148" i="2"/>
  <c r="H148" i="2"/>
  <c r="Y148" i="2"/>
  <c r="X148" i="2"/>
  <c r="W148" i="2"/>
  <c r="V148" i="2"/>
  <c r="AA148" i="2"/>
  <c r="Z148" i="2"/>
  <c r="A180" i="28"/>
  <c r="A167" i="2"/>
  <c r="A168" i="17"/>
  <c r="V149" i="2" a="1"/>
  <c r="F149" i="2" a="1"/>
  <c r="J149" i="2" l="1"/>
  <c r="I149" i="2"/>
  <c r="H149" i="2"/>
  <c r="F149" i="2"/>
  <c r="G149" i="2"/>
  <c r="K149" i="2"/>
  <c r="Z149" i="2"/>
  <c r="AA149" i="2"/>
  <c r="Y149" i="2"/>
  <c r="X149" i="2"/>
  <c r="V149" i="2"/>
  <c r="W149" i="2"/>
  <c r="A181" i="28"/>
  <c r="A168" i="2"/>
  <c r="A169" i="17"/>
  <c r="V150" i="2" a="1"/>
  <c r="F150" i="2" a="1"/>
  <c r="Z150" i="2" l="1"/>
  <c r="AA150" i="2"/>
  <c r="W150" i="2"/>
  <c r="X150" i="2"/>
  <c r="V150" i="2"/>
  <c r="Y150" i="2"/>
  <c r="K150" i="2"/>
  <c r="J150" i="2"/>
  <c r="I150" i="2"/>
  <c r="H150" i="2"/>
  <c r="G150" i="2"/>
  <c r="F150" i="2"/>
  <c r="A182" i="28"/>
  <c r="A169" i="2"/>
  <c r="A170" i="17"/>
  <c r="V151" i="2" a="1"/>
  <c r="F151" i="2" a="1"/>
  <c r="J151" i="2" l="1"/>
  <c r="I151" i="2"/>
  <c r="H151" i="2"/>
  <c r="K151" i="2"/>
  <c r="G151" i="2"/>
  <c r="F151" i="2"/>
  <c r="AA151" i="2"/>
  <c r="W151" i="2"/>
  <c r="Z151" i="2"/>
  <c r="Y151" i="2"/>
  <c r="X151" i="2"/>
  <c r="V151" i="2"/>
  <c r="A183" i="28"/>
  <c r="A170" i="2"/>
  <c r="A171" i="17"/>
  <c r="V152" i="2" a="1"/>
  <c r="F152" i="2" a="1"/>
  <c r="V152" i="2" l="1"/>
  <c r="Y152" i="2"/>
  <c r="AA152" i="2"/>
  <c r="W152" i="2"/>
  <c r="Z152" i="2"/>
  <c r="X152" i="2"/>
  <c r="H152" i="2"/>
  <c r="G152" i="2"/>
  <c r="F152" i="2"/>
  <c r="K152" i="2"/>
  <c r="J152" i="2"/>
  <c r="I152" i="2"/>
  <c r="A184" i="28"/>
  <c r="A171" i="2"/>
  <c r="A172" i="17"/>
  <c r="V153" i="2" a="1"/>
  <c r="F153" i="2" a="1"/>
  <c r="AA153" i="2" l="1"/>
  <c r="X153" i="2"/>
  <c r="W153" i="2"/>
  <c r="V153" i="2"/>
  <c r="Z153" i="2"/>
  <c r="Y153" i="2"/>
  <c r="G153" i="2"/>
  <c r="F153" i="2"/>
  <c r="K153" i="2"/>
  <c r="H153" i="2"/>
  <c r="J153" i="2"/>
  <c r="I153" i="2"/>
  <c r="A185" i="28"/>
  <c r="A172" i="2"/>
  <c r="A173" i="17"/>
  <c r="V154" i="2" a="1"/>
  <c r="F154" i="2" a="1"/>
  <c r="H154" i="2" l="1"/>
  <c r="G154" i="2"/>
  <c r="F154" i="2"/>
  <c r="I154" i="2"/>
  <c r="K154" i="2"/>
  <c r="J154" i="2"/>
  <c r="W154" i="2"/>
  <c r="V154" i="2"/>
  <c r="AA154" i="2"/>
  <c r="Y154" i="2"/>
  <c r="X154" i="2"/>
  <c r="Z154" i="2"/>
  <c r="A186" i="28"/>
  <c r="A173" i="2"/>
  <c r="A174" i="17"/>
  <c r="F155" i="2" a="1"/>
  <c r="V155" i="2" a="1"/>
  <c r="F155" i="2" l="1"/>
  <c r="K155" i="2"/>
  <c r="J155" i="2"/>
  <c r="G155" i="2"/>
  <c r="I155" i="2"/>
  <c r="H155" i="2"/>
  <c r="W155" i="2"/>
  <c r="AA155" i="2"/>
  <c r="V155" i="2"/>
  <c r="X155" i="2"/>
  <c r="Z155" i="2"/>
  <c r="Y155" i="2"/>
  <c r="A187" i="28"/>
  <c r="A174" i="2"/>
  <c r="A175" i="17"/>
  <c r="F156" i="2" a="1"/>
  <c r="V156" i="2" a="1"/>
  <c r="H156" i="2" l="1"/>
  <c r="G156" i="2"/>
  <c r="F156" i="2"/>
  <c r="K156" i="2"/>
  <c r="J156" i="2"/>
  <c r="I156" i="2"/>
  <c r="Z156" i="2"/>
  <c r="V156" i="2"/>
  <c r="Y156" i="2"/>
  <c r="X156" i="2"/>
  <c r="W156" i="2"/>
  <c r="AA156" i="2"/>
  <c r="A188" i="28"/>
  <c r="A175" i="2"/>
  <c r="A176" i="17"/>
  <c r="V157" i="2" a="1"/>
  <c r="F157" i="2" a="1"/>
  <c r="W157" i="2" l="1"/>
  <c r="V157" i="2"/>
  <c r="Z157" i="2"/>
  <c r="AA157" i="2"/>
  <c r="Y157" i="2"/>
  <c r="X157" i="2"/>
  <c r="G157" i="2"/>
  <c r="F157" i="2"/>
  <c r="H157" i="2"/>
  <c r="K157" i="2"/>
  <c r="J157" i="2"/>
  <c r="I157" i="2"/>
  <c r="A189" i="28"/>
  <c r="A176" i="2"/>
  <c r="A177" i="17"/>
  <c r="V158" i="2" a="1"/>
  <c r="F158" i="2" a="1"/>
  <c r="J158" i="2" l="1"/>
  <c r="I158" i="2"/>
  <c r="K158" i="2"/>
  <c r="H158" i="2"/>
  <c r="G158" i="2"/>
  <c r="F158" i="2"/>
  <c r="W158" i="2"/>
  <c r="Y158" i="2"/>
  <c r="V158" i="2"/>
  <c r="AA158" i="2"/>
  <c r="Z158" i="2"/>
  <c r="X158" i="2"/>
  <c r="A190" i="28"/>
  <c r="A177" i="2"/>
  <c r="A178" i="17"/>
  <c r="F159" i="2" a="1"/>
  <c r="V159" i="2" a="1"/>
  <c r="AA159" i="2" l="1"/>
  <c r="V159" i="2"/>
  <c r="Y159" i="2"/>
  <c r="X159" i="2"/>
  <c r="W159" i="2"/>
  <c r="Z159" i="2"/>
  <c r="J159" i="2"/>
  <c r="F159" i="2"/>
  <c r="I159" i="2"/>
  <c r="H159" i="2"/>
  <c r="G159" i="2"/>
  <c r="K159" i="2"/>
  <c r="A191" i="28"/>
  <c r="A178" i="2"/>
  <c r="A179" i="17"/>
  <c r="V160" i="2" a="1"/>
  <c r="F160" i="2" a="1"/>
  <c r="H160" i="2" l="1"/>
  <c r="G160" i="2"/>
  <c r="F160" i="2"/>
  <c r="J160" i="2"/>
  <c r="I160" i="2"/>
  <c r="K160" i="2"/>
  <c r="W160" i="2"/>
  <c r="V160" i="2"/>
  <c r="X160" i="2"/>
  <c r="Z160" i="2"/>
  <c r="Y160" i="2"/>
  <c r="AA160" i="2"/>
  <c r="A192" i="28"/>
  <c r="A179" i="2"/>
  <c r="A180" i="17"/>
  <c r="F161" i="2" a="1"/>
  <c r="V161" i="2" a="1"/>
  <c r="I161" i="2" l="1"/>
  <c r="H161" i="2"/>
  <c r="G161" i="2"/>
  <c r="F161" i="2"/>
  <c r="K161" i="2"/>
  <c r="J161" i="2"/>
  <c r="X161" i="2"/>
  <c r="Z161" i="2"/>
  <c r="W161" i="2"/>
  <c r="AA161" i="2"/>
  <c r="V161" i="2"/>
  <c r="Y161" i="2"/>
  <c r="A193" i="28"/>
  <c r="A180" i="2"/>
  <c r="A181" i="17"/>
  <c r="V162" i="2" a="1"/>
  <c r="F162" i="2" a="1"/>
  <c r="Y162" i="2" l="1"/>
  <c r="X162" i="2"/>
  <c r="W162" i="2"/>
  <c r="V162" i="2"/>
  <c r="AA162" i="2"/>
  <c r="Z162" i="2"/>
  <c r="H162" i="2"/>
  <c r="G162" i="2"/>
  <c r="F162" i="2"/>
  <c r="K162" i="2"/>
  <c r="J162" i="2"/>
  <c r="I162" i="2"/>
  <c r="A194" i="28"/>
  <c r="A181" i="2"/>
  <c r="A182" i="17"/>
  <c r="F163" i="2" a="1"/>
  <c r="V163" i="2" a="1"/>
  <c r="W163" i="2" l="1"/>
  <c r="AA163" i="2"/>
  <c r="V163" i="2"/>
  <c r="Z163" i="2"/>
  <c r="X163" i="2"/>
  <c r="Y163" i="2"/>
  <c r="F163" i="2"/>
  <c r="K163" i="2"/>
  <c r="G163" i="2"/>
  <c r="J163" i="2"/>
  <c r="I163" i="2"/>
  <c r="H163" i="2"/>
  <c r="A195" i="28"/>
  <c r="A182" i="2"/>
  <c r="A183" i="17"/>
  <c r="V164" i="2" a="1"/>
  <c r="F164" i="2" a="1"/>
  <c r="W164" i="2" l="1"/>
  <c r="Z164" i="2"/>
  <c r="Y164" i="2"/>
  <c r="AA164" i="2"/>
  <c r="X164" i="2"/>
  <c r="V164" i="2"/>
  <c r="H164" i="2"/>
  <c r="G164" i="2"/>
  <c r="F164" i="2"/>
  <c r="K164" i="2"/>
  <c r="I164" i="2"/>
  <c r="J164" i="2"/>
  <c r="A196" i="28"/>
  <c r="A183" i="2"/>
  <c r="A184" i="17"/>
  <c r="F165" i="2" a="1"/>
  <c r="V165" i="2" a="1"/>
  <c r="W165" i="2" l="1"/>
  <c r="V165" i="2"/>
  <c r="X165" i="2"/>
  <c r="Z165" i="2"/>
  <c r="Y165" i="2"/>
  <c r="AA165" i="2"/>
  <c r="H165" i="2"/>
  <c r="G165" i="2"/>
  <c r="F165" i="2"/>
  <c r="J165" i="2"/>
  <c r="I165" i="2"/>
  <c r="K165" i="2"/>
  <c r="A197" i="28"/>
  <c r="A184" i="2"/>
  <c r="A185" i="17"/>
  <c r="F166" i="2" a="1"/>
  <c r="V166" i="2" a="1"/>
  <c r="Y166" i="2" l="1"/>
  <c r="V166" i="2"/>
  <c r="W166" i="2"/>
  <c r="AA166" i="2"/>
  <c r="Z166" i="2"/>
  <c r="X166" i="2"/>
  <c r="F166" i="2"/>
  <c r="K166" i="2"/>
  <c r="J166" i="2"/>
  <c r="G166" i="2"/>
  <c r="I166" i="2"/>
  <c r="H166" i="2"/>
  <c r="A198" i="28"/>
  <c r="A185" i="2"/>
  <c r="A186" i="17"/>
  <c r="F167" i="2" a="1"/>
  <c r="V167" i="2" a="1"/>
  <c r="K167" i="2" l="1"/>
  <c r="J167" i="2"/>
  <c r="I167" i="2"/>
  <c r="F167" i="2"/>
  <c r="H167" i="2"/>
  <c r="G167" i="2"/>
  <c r="AA167" i="2"/>
  <c r="Y167" i="2"/>
  <c r="X167" i="2"/>
  <c r="Z167" i="2"/>
  <c r="W167" i="2"/>
  <c r="V167" i="2"/>
  <c r="A199" i="28"/>
  <c r="A186" i="2"/>
  <c r="A187" i="17"/>
  <c r="V168" i="2" a="1"/>
  <c r="F168" i="2" a="1"/>
  <c r="I168" i="2" l="1"/>
  <c r="H168" i="2"/>
  <c r="G168" i="2"/>
  <c r="K168" i="2"/>
  <c r="F168" i="2"/>
  <c r="J168" i="2"/>
  <c r="W168" i="2"/>
  <c r="V168" i="2"/>
  <c r="Z168" i="2"/>
  <c r="Y168" i="2"/>
  <c r="AA168" i="2"/>
  <c r="X168" i="2"/>
  <c r="A200" i="28"/>
  <c r="A187" i="2"/>
  <c r="A188" i="17"/>
  <c r="F169" i="2" a="1"/>
  <c r="V169" i="2" a="1"/>
  <c r="G169" i="2" l="1"/>
  <c r="F169" i="2"/>
  <c r="K169" i="2"/>
  <c r="J169" i="2"/>
  <c r="I169" i="2"/>
  <c r="H169" i="2"/>
  <c r="X169" i="2"/>
  <c r="AA169" i="2"/>
  <c r="W169" i="2"/>
  <c r="V169" i="2"/>
  <c r="Z169" i="2"/>
  <c r="Y169" i="2"/>
  <c r="A201" i="28"/>
  <c r="A188" i="2"/>
  <c r="A189" i="17"/>
  <c r="F170" i="2" a="1"/>
  <c r="V170" i="2" a="1"/>
  <c r="Z170" i="2" l="1"/>
  <c r="Y170" i="2"/>
  <c r="X170" i="2"/>
  <c r="W170" i="2"/>
  <c r="AA170" i="2"/>
  <c r="V170" i="2"/>
  <c r="F170" i="2"/>
  <c r="K170" i="2"/>
  <c r="J170" i="2"/>
  <c r="I170" i="2"/>
  <c r="H170" i="2"/>
  <c r="G170" i="2"/>
  <c r="A202" i="28"/>
  <c r="A189" i="2"/>
  <c r="A190" i="17"/>
  <c r="F171" i="2" a="1"/>
  <c r="V171" i="2" a="1"/>
  <c r="F171" i="2" l="1"/>
  <c r="K171" i="2"/>
  <c r="J171" i="2"/>
  <c r="G171" i="2"/>
  <c r="I171" i="2"/>
  <c r="H171" i="2"/>
  <c r="X171" i="2"/>
  <c r="W171" i="2"/>
  <c r="V171" i="2"/>
  <c r="Y171" i="2"/>
  <c r="AA171" i="2"/>
  <c r="Z171" i="2"/>
  <c r="A203" i="28"/>
  <c r="A190" i="2"/>
  <c r="A191" i="17"/>
  <c r="F172" i="2" a="1"/>
  <c r="V172" i="2" a="1"/>
  <c r="J172" i="2" l="1"/>
  <c r="I172" i="2"/>
  <c r="H172" i="2"/>
  <c r="F172" i="2"/>
  <c r="K172" i="2"/>
  <c r="G172" i="2"/>
  <c r="AA172" i="2"/>
  <c r="Z172" i="2"/>
  <c r="Y172" i="2"/>
  <c r="X172" i="2"/>
  <c r="W172" i="2"/>
  <c r="V172" i="2"/>
  <c r="A204" i="28"/>
  <c r="A191" i="2"/>
  <c r="A192" i="17"/>
  <c r="V173" i="2" a="1"/>
  <c r="F173" i="2" a="1"/>
  <c r="W173" i="2" l="1"/>
  <c r="X173" i="2"/>
  <c r="V173" i="2"/>
  <c r="Y173" i="2"/>
  <c r="AA173" i="2"/>
  <c r="Z173" i="2"/>
  <c r="G173" i="2"/>
  <c r="F173" i="2"/>
  <c r="K173" i="2"/>
  <c r="H173" i="2"/>
  <c r="J173" i="2"/>
  <c r="I173" i="2"/>
  <c r="A205" i="28"/>
  <c r="A192" i="2"/>
  <c r="A193" i="17"/>
  <c r="F174" i="2" a="1"/>
  <c r="V174" i="2" a="1"/>
  <c r="K174" i="2" l="1"/>
  <c r="J174" i="2"/>
  <c r="H174" i="2"/>
  <c r="I174" i="2"/>
  <c r="F174" i="2"/>
  <c r="G174" i="2"/>
  <c r="V174" i="2"/>
  <c r="W174" i="2"/>
  <c r="AA174" i="2"/>
  <c r="Z174" i="2"/>
  <c r="Y174" i="2"/>
  <c r="X174" i="2"/>
  <c r="A206" i="28"/>
  <c r="A193" i="2"/>
  <c r="A194" i="17"/>
  <c r="F175" i="2" a="1"/>
  <c r="V175" i="2" a="1"/>
  <c r="Y175" i="2" l="1"/>
  <c r="X175" i="2"/>
  <c r="V175" i="2"/>
  <c r="Z175" i="2"/>
  <c r="AA175" i="2"/>
  <c r="W175" i="2"/>
  <c r="K175" i="2"/>
  <c r="J175" i="2"/>
  <c r="F175" i="2"/>
  <c r="I175" i="2"/>
  <c r="H175" i="2"/>
  <c r="G175" i="2"/>
  <c r="A207" i="28"/>
  <c r="A194" i="2"/>
  <c r="A195" i="17"/>
  <c r="V176" i="2" a="1"/>
  <c r="F176" i="2" a="1"/>
  <c r="I176" i="2" l="1"/>
  <c r="K176" i="2"/>
  <c r="H176" i="2"/>
  <c r="G176" i="2"/>
  <c r="J176" i="2"/>
  <c r="F176" i="2"/>
  <c r="V176" i="2"/>
  <c r="Y176" i="2"/>
  <c r="X176" i="2"/>
  <c r="AA176" i="2"/>
  <c r="W176" i="2"/>
  <c r="Z176" i="2"/>
  <c r="A208" i="28"/>
  <c r="A195" i="2"/>
  <c r="A196" i="17"/>
  <c r="V177" i="2" a="1"/>
  <c r="F177" i="2" a="1"/>
  <c r="K177" i="2" l="1"/>
  <c r="J177" i="2"/>
  <c r="I177" i="2"/>
  <c r="H177" i="2"/>
  <c r="G177" i="2"/>
  <c r="F177" i="2"/>
  <c r="X177" i="2"/>
  <c r="W177" i="2"/>
  <c r="V177" i="2"/>
  <c r="Y177" i="2"/>
  <c r="AA177" i="2"/>
  <c r="Z177" i="2"/>
  <c r="A209" i="28"/>
  <c r="A196" i="2"/>
  <c r="A197" i="17"/>
  <c r="F178" i="2" a="1"/>
  <c r="V178" i="2" a="1"/>
  <c r="Y178" i="2" l="1"/>
  <c r="X178" i="2"/>
  <c r="W178" i="2"/>
  <c r="Z178" i="2"/>
  <c r="V178" i="2"/>
  <c r="AA178" i="2"/>
  <c r="J178" i="2"/>
  <c r="G178" i="2"/>
  <c r="K178" i="2"/>
  <c r="I178" i="2"/>
  <c r="F178" i="2"/>
  <c r="H178" i="2"/>
  <c r="A210" i="28"/>
  <c r="A197" i="2"/>
  <c r="A198" i="17"/>
  <c r="F179" i="2" a="1"/>
  <c r="V179" i="2" a="1"/>
  <c r="F179" i="2" l="1"/>
  <c r="K179" i="2"/>
  <c r="J179" i="2"/>
  <c r="I179" i="2"/>
  <c r="H179" i="2"/>
  <c r="G179" i="2"/>
  <c r="Z179" i="2"/>
  <c r="Y179" i="2"/>
  <c r="X179" i="2"/>
  <c r="AA179" i="2"/>
  <c r="W179" i="2"/>
  <c r="V179" i="2"/>
  <c r="A211" i="28"/>
  <c r="A198" i="2"/>
  <c r="A199" i="17"/>
  <c r="F180" i="2" a="1"/>
  <c r="V180" i="2" a="1"/>
  <c r="F180" i="2" l="1"/>
  <c r="K180" i="2"/>
  <c r="G180" i="2"/>
  <c r="J180" i="2"/>
  <c r="I180" i="2"/>
  <c r="H180" i="2"/>
  <c r="AA180" i="2"/>
  <c r="Z180" i="2"/>
  <c r="Y180" i="2"/>
  <c r="X180" i="2"/>
  <c r="W180" i="2"/>
  <c r="V180" i="2"/>
  <c r="A212" i="28"/>
  <c r="A199" i="2"/>
  <c r="A200" i="17"/>
  <c r="F181" i="2" a="1"/>
  <c r="V181" i="2" a="1"/>
  <c r="G181" i="2" l="1"/>
  <c r="F181" i="2"/>
  <c r="H181" i="2"/>
  <c r="I181" i="2"/>
  <c r="K181" i="2"/>
  <c r="J181" i="2"/>
  <c r="V181" i="2"/>
  <c r="AA181" i="2"/>
  <c r="W181" i="2"/>
  <c r="Z181" i="2"/>
  <c r="Y181" i="2"/>
  <c r="X181" i="2"/>
  <c r="A213" i="28"/>
  <c r="A200" i="2"/>
  <c r="A201" i="17"/>
  <c r="F182" i="2" a="1"/>
  <c r="V182" i="2" a="1"/>
  <c r="K182" i="2" l="1"/>
  <c r="F182" i="2"/>
  <c r="J182" i="2"/>
  <c r="I182" i="2"/>
  <c r="G182" i="2"/>
  <c r="H182" i="2"/>
  <c r="W182" i="2"/>
  <c r="AA182" i="2"/>
  <c r="Y182" i="2"/>
  <c r="Z182" i="2"/>
  <c r="X182" i="2"/>
  <c r="V182" i="2"/>
  <c r="A214" i="28"/>
  <c r="A201" i="2"/>
  <c r="A202" i="17"/>
  <c r="V183" i="2" a="1"/>
  <c r="F183" i="2" a="1"/>
  <c r="V183" i="2" l="1"/>
  <c r="AA183" i="2"/>
  <c r="Y183" i="2"/>
  <c r="X183" i="2"/>
  <c r="Z183" i="2"/>
  <c r="W183" i="2"/>
  <c r="F183" i="2"/>
  <c r="H183" i="2"/>
  <c r="K183" i="2"/>
  <c r="J183" i="2"/>
  <c r="I183" i="2"/>
  <c r="G183" i="2"/>
  <c r="A215" i="28"/>
  <c r="A202" i="2"/>
  <c r="A203" i="17"/>
  <c r="V184" i="2" a="1"/>
  <c r="F184" i="2" a="1"/>
  <c r="W184" i="2" l="1"/>
  <c r="Z184" i="2"/>
  <c r="Y184" i="2"/>
  <c r="X184" i="2"/>
  <c r="V184" i="2"/>
  <c r="AA184" i="2"/>
  <c r="F184" i="2"/>
  <c r="J184" i="2"/>
  <c r="K184" i="2"/>
  <c r="I184" i="2"/>
  <c r="H184" i="2"/>
  <c r="G184" i="2"/>
  <c r="A216" i="28"/>
  <c r="A203" i="2"/>
  <c r="A204" i="17"/>
  <c r="V185" i="2" a="1"/>
  <c r="F185" i="2" a="1"/>
  <c r="J185" i="2" l="1"/>
  <c r="I185" i="2"/>
  <c r="H185" i="2"/>
  <c r="G185" i="2"/>
  <c r="F185" i="2"/>
  <c r="K185" i="2"/>
  <c r="Y185" i="2"/>
  <c r="X185" i="2"/>
  <c r="W185" i="2"/>
  <c r="Z185" i="2"/>
  <c r="V185" i="2"/>
  <c r="AA185" i="2"/>
  <c r="A217" i="28"/>
  <c r="A204" i="2"/>
  <c r="A205" i="17"/>
  <c r="V186" i="2" a="1"/>
  <c r="F186" i="2" a="1"/>
  <c r="J186" i="2" l="1"/>
  <c r="I186" i="2"/>
  <c r="K186" i="2"/>
  <c r="H186" i="2"/>
  <c r="G186" i="2"/>
  <c r="F186" i="2"/>
  <c r="V186" i="2"/>
  <c r="AA186" i="2"/>
  <c r="Z186" i="2"/>
  <c r="Y186" i="2"/>
  <c r="X186" i="2"/>
  <c r="W186" i="2"/>
  <c r="A218" i="28"/>
  <c r="A205" i="2"/>
  <c r="A206" i="17"/>
  <c r="V187" i="2" a="1"/>
  <c r="F187" i="2" a="1"/>
  <c r="AA187" i="2" l="1"/>
  <c r="Z187" i="2"/>
  <c r="Y187" i="2"/>
  <c r="W187" i="2"/>
  <c r="V187" i="2"/>
  <c r="X187" i="2"/>
  <c r="H187" i="2"/>
  <c r="G187" i="2"/>
  <c r="F187" i="2"/>
  <c r="K187" i="2"/>
  <c r="J187" i="2"/>
  <c r="I187" i="2"/>
  <c r="A219" i="28"/>
  <c r="A206" i="2"/>
  <c r="A207" i="17"/>
  <c r="F188" i="2" a="1"/>
  <c r="V188" i="2" a="1"/>
  <c r="Z188" i="2" l="1"/>
  <c r="W188" i="2"/>
  <c r="V188" i="2"/>
  <c r="AA188" i="2"/>
  <c r="Y188" i="2"/>
  <c r="X188" i="2"/>
  <c r="J188" i="2"/>
  <c r="I188" i="2"/>
  <c r="H188" i="2"/>
  <c r="F188" i="2"/>
  <c r="G188" i="2"/>
  <c r="K188" i="2"/>
  <c r="A220" i="28"/>
  <c r="A207" i="2"/>
  <c r="A208" i="17"/>
  <c r="F189" i="2" a="1"/>
  <c r="V189" i="2" a="1"/>
  <c r="K189" i="2" l="1"/>
  <c r="J189" i="2"/>
  <c r="I189" i="2"/>
  <c r="H189" i="2"/>
  <c r="G189" i="2"/>
  <c r="F189" i="2"/>
  <c r="AA189" i="2"/>
  <c r="V189" i="2"/>
  <c r="Z189" i="2"/>
  <c r="Y189" i="2"/>
  <c r="X189" i="2"/>
  <c r="W189" i="2"/>
  <c r="A221" i="28"/>
  <c r="A208" i="2"/>
  <c r="A209" i="17"/>
  <c r="V190" i="2" a="1"/>
  <c r="F190" i="2" a="1"/>
  <c r="V190" i="2" l="1"/>
  <c r="Y190" i="2"/>
  <c r="AA190" i="2"/>
  <c r="W190" i="2"/>
  <c r="Z190" i="2"/>
  <c r="X190" i="2"/>
  <c r="J190" i="2"/>
  <c r="I190" i="2"/>
  <c r="H190" i="2"/>
  <c r="G190" i="2"/>
  <c r="K190" i="2"/>
  <c r="F190" i="2"/>
  <c r="A222" i="28"/>
  <c r="A209" i="2"/>
  <c r="A210" i="17"/>
  <c r="V191" i="2" a="1"/>
  <c r="F191" i="2" a="1"/>
  <c r="V191" i="2" l="1"/>
  <c r="AA191" i="2"/>
  <c r="W191" i="2"/>
  <c r="Z191" i="2"/>
  <c r="Y191" i="2"/>
  <c r="X191" i="2"/>
  <c r="I191" i="2"/>
  <c r="H191" i="2"/>
  <c r="G191" i="2"/>
  <c r="F191" i="2"/>
  <c r="K191" i="2"/>
  <c r="J191" i="2"/>
  <c r="A223" i="28"/>
  <c r="A210" i="2"/>
  <c r="A211" i="17"/>
  <c r="V192" i="2" a="1"/>
  <c r="F192" i="2" a="1"/>
  <c r="F192" i="2" l="1"/>
  <c r="G192" i="2"/>
  <c r="K192" i="2"/>
  <c r="J192" i="2"/>
  <c r="I192" i="2"/>
  <c r="H192" i="2"/>
  <c r="Z192" i="2"/>
  <c r="AA192" i="2"/>
  <c r="Y192" i="2"/>
  <c r="W192" i="2"/>
  <c r="X192" i="2"/>
  <c r="V192" i="2"/>
  <c r="A224" i="28"/>
  <c r="A211" i="2"/>
  <c r="A212" i="17"/>
  <c r="V193" i="2" a="1"/>
  <c r="F193" i="2" a="1"/>
  <c r="V193" i="2" l="1"/>
  <c r="AA193" i="2"/>
  <c r="Y193" i="2"/>
  <c r="Z193" i="2"/>
  <c r="X193" i="2"/>
  <c r="W193" i="2"/>
  <c r="J193" i="2"/>
  <c r="F193" i="2"/>
  <c r="H193" i="2"/>
  <c r="G193" i="2"/>
  <c r="K193" i="2"/>
  <c r="I193" i="2"/>
  <c r="A225" i="28"/>
  <c r="A212" i="2"/>
  <c r="A213" i="17"/>
  <c r="V194" i="2" a="1"/>
  <c r="F194" i="2" a="1"/>
  <c r="Y194" i="2" l="1"/>
  <c r="X194" i="2"/>
  <c r="V194" i="2"/>
  <c r="AA194" i="2"/>
  <c r="Z194" i="2"/>
  <c r="W194" i="2"/>
  <c r="F194" i="2"/>
  <c r="K194" i="2"/>
  <c r="G194" i="2"/>
  <c r="J194" i="2"/>
  <c r="I194" i="2"/>
  <c r="H194" i="2"/>
  <c r="A226" i="28"/>
  <c r="A213" i="2"/>
  <c r="A214" i="17"/>
  <c r="V195" i="2" a="1"/>
  <c r="F195" i="2" a="1"/>
  <c r="J195" i="2" l="1"/>
  <c r="K195" i="2"/>
  <c r="I195" i="2"/>
  <c r="H195" i="2"/>
  <c r="G195" i="2"/>
  <c r="F195" i="2"/>
  <c r="V195" i="2"/>
  <c r="AA195" i="2"/>
  <c r="Z195" i="2"/>
  <c r="Y195" i="2"/>
  <c r="X195" i="2"/>
  <c r="W195" i="2"/>
  <c r="A227" i="28"/>
  <c r="A214" i="2"/>
  <c r="A215" i="17"/>
  <c r="F196" i="2" a="1"/>
  <c r="V196" i="2" a="1"/>
  <c r="AA196" i="2" l="1"/>
  <c r="Z196" i="2"/>
  <c r="V196" i="2"/>
  <c r="Y196" i="2"/>
  <c r="X196" i="2"/>
  <c r="W196" i="2"/>
  <c r="I196" i="2"/>
  <c r="H196" i="2"/>
  <c r="J196" i="2"/>
  <c r="G196" i="2"/>
  <c r="F196" i="2"/>
  <c r="K196" i="2"/>
  <c r="A228" i="28"/>
  <c r="A215" i="2"/>
  <c r="A216" i="17"/>
  <c r="V197" i="2" a="1"/>
  <c r="F197" i="2" a="1"/>
  <c r="J197" i="2" l="1"/>
  <c r="F197" i="2"/>
  <c r="I197" i="2"/>
  <c r="H197" i="2"/>
  <c r="G197" i="2"/>
  <c r="K197" i="2"/>
  <c r="AA197" i="2"/>
  <c r="Z197" i="2"/>
  <c r="Y197" i="2"/>
  <c r="X197" i="2"/>
  <c r="W197" i="2"/>
  <c r="V197" i="2"/>
  <c r="A229" i="28"/>
  <c r="A216" i="2"/>
  <c r="A217" i="17"/>
  <c r="V198" i="2" a="1"/>
  <c r="F198" i="2" a="1"/>
  <c r="I198" i="2" l="1"/>
  <c r="H198" i="2"/>
  <c r="J198" i="2"/>
  <c r="G198" i="2"/>
  <c r="F198" i="2"/>
  <c r="K198" i="2"/>
  <c r="V198" i="2"/>
  <c r="AA198" i="2"/>
  <c r="Z198" i="2"/>
  <c r="Y198" i="2"/>
  <c r="W198" i="2"/>
  <c r="X198" i="2"/>
  <c r="A230" i="28"/>
  <c r="A217" i="2"/>
  <c r="A218" i="17"/>
  <c r="F199" i="2" a="1"/>
  <c r="V199" i="2" a="1"/>
  <c r="X199" i="2" l="1"/>
  <c r="W199" i="2"/>
  <c r="V199" i="2"/>
  <c r="Y199" i="2"/>
  <c r="AA199" i="2"/>
  <c r="Z199" i="2"/>
  <c r="G199" i="2"/>
  <c r="F199" i="2"/>
  <c r="H199" i="2"/>
  <c r="K199" i="2"/>
  <c r="J199" i="2"/>
  <c r="I199" i="2"/>
  <c r="A231" i="28"/>
  <c r="A218" i="2"/>
  <c r="A219" i="17"/>
  <c r="F200" i="2" a="1"/>
  <c r="V200" i="2" a="1"/>
  <c r="X200" i="2" l="1"/>
  <c r="W200" i="2"/>
  <c r="V200" i="2"/>
  <c r="Z200" i="2"/>
  <c r="Y200" i="2"/>
  <c r="AA200" i="2"/>
  <c r="F200" i="2"/>
  <c r="K200" i="2"/>
  <c r="J200" i="2"/>
  <c r="I200" i="2"/>
  <c r="H200" i="2"/>
  <c r="G200" i="2"/>
  <c r="A232" i="28"/>
  <c r="A219" i="2"/>
  <c r="A220" i="17"/>
  <c r="F201" i="2" a="1"/>
  <c r="V201" i="2" a="1"/>
  <c r="Y201" i="2" l="1"/>
  <c r="X201" i="2"/>
  <c r="Z201" i="2"/>
  <c r="W201" i="2"/>
  <c r="V201" i="2"/>
  <c r="AA201" i="2"/>
  <c r="G201" i="2"/>
  <c r="F201" i="2"/>
  <c r="K201" i="2"/>
  <c r="J201" i="2"/>
  <c r="I201" i="2"/>
  <c r="H201" i="2"/>
  <c r="A233" i="28"/>
  <c r="A220" i="2"/>
  <c r="A221" i="17"/>
  <c r="V202" i="2" a="1"/>
  <c r="F202" i="2" a="1"/>
  <c r="V202" i="2" l="1"/>
  <c r="AA202" i="2"/>
  <c r="Z202" i="2"/>
  <c r="Y202" i="2"/>
  <c r="X202" i="2"/>
  <c r="W202" i="2"/>
  <c r="I202" i="2"/>
  <c r="H202" i="2"/>
  <c r="F202" i="2"/>
  <c r="G202" i="2"/>
  <c r="J202" i="2"/>
  <c r="K202" i="2"/>
  <c r="A234" i="28"/>
  <c r="A221" i="2"/>
  <c r="A222" i="17"/>
  <c r="V203" i="2" a="1"/>
  <c r="F203" i="2" a="1"/>
  <c r="W203" i="2" l="1"/>
  <c r="X203" i="2"/>
  <c r="V203" i="2"/>
  <c r="AA203" i="2"/>
  <c r="Z203" i="2"/>
  <c r="Y203" i="2"/>
  <c r="H203" i="2"/>
  <c r="G203" i="2"/>
  <c r="F203" i="2"/>
  <c r="K203" i="2"/>
  <c r="J203" i="2"/>
  <c r="I203" i="2"/>
  <c r="A235" i="28"/>
  <c r="A222" i="2"/>
  <c r="A223" i="17"/>
  <c r="V204" i="2" a="1"/>
  <c r="F204" i="2" a="1"/>
  <c r="W204" i="2" l="1"/>
  <c r="V204" i="2"/>
  <c r="AA204" i="2"/>
  <c r="X204" i="2"/>
  <c r="Y204" i="2"/>
  <c r="Z204" i="2"/>
  <c r="H204" i="2"/>
  <c r="G204" i="2"/>
  <c r="F204" i="2"/>
  <c r="K204" i="2"/>
  <c r="I204" i="2"/>
  <c r="J204" i="2"/>
  <c r="A236" i="28"/>
  <c r="A223" i="2"/>
  <c r="A224" i="17"/>
  <c r="F205" i="2" a="1"/>
  <c r="V205" i="2" a="1"/>
  <c r="K205" i="2" l="1"/>
  <c r="J205" i="2"/>
  <c r="I205" i="2"/>
  <c r="H205" i="2"/>
  <c r="G205" i="2"/>
  <c r="F205" i="2"/>
  <c r="Z205" i="2"/>
  <c r="AA205" i="2"/>
  <c r="Y205" i="2"/>
  <c r="X205" i="2"/>
  <c r="W205" i="2"/>
  <c r="V205" i="2"/>
  <c r="A237" i="28"/>
  <c r="A224" i="2"/>
  <c r="A225" i="17"/>
  <c r="F206" i="2" a="1"/>
  <c r="V206" i="2" a="1"/>
  <c r="H206" i="2" l="1"/>
  <c r="I206" i="2"/>
  <c r="G206" i="2"/>
  <c r="F206" i="2"/>
  <c r="K206" i="2"/>
  <c r="J206" i="2"/>
  <c r="V206" i="2"/>
  <c r="Z206" i="2"/>
  <c r="AA206" i="2"/>
  <c r="Y206" i="2"/>
  <c r="X206" i="2"/>
  <c r="W206" i="2"/>
  <c r="A238" i="28"/>
  <c r="A225" i="2"/>
  <c r="A226" i="17"/>
  <c r="V207" i="2" a="1"/>
  <c r="F207" i="2" a="1"/>
  <c r="K207" i="2" l="1"/>
  <c r="J207" i="2"/>
  <c r="I207" i="2"/>
  <c r="H207" i="2"/>
  <c r="G207" i="2"/>
  <c r="F207" i="2"/>
  <c r="X207" i="2"/>
  <c r="W207" i="2"/>
  <c r="V207" i="2"/>
  <c r="AA207" i="2"/>
  <c r="Z207" i="2"/>
  <c r="Y207" i="2"/>
  <c r="A239" i="28"/>
  <c r="A226" i="2"/>
  <c r="A227" i="17"/>
  <c r="F208" i="2" a="1"/>
  <c r="V208" i="2" a="1"/>
  <c r="J208" i="2" l="1"/>
  <c r="I208" i="2"/>
  <c r="H208" i="2"/>
  <c r="G208" i="2"/>
  <c r="K208" i="2"/>
  <c r="F208" i="2"/>
  <c r="AA208" i="2"/>
  <c r="Z208" i="2"/>
  <c r="Y208" i="2"/>
  <c r="X208" i="2"/>
  <c r="W208" i="2"/>
  <c r="V208" i="2"/>
  <c r="A240" i="28"/>
  <c r="A227" i="2"/>
  <c r="A228" i="17"/>
  <c r="F209" i="2" a="1"/>
  <c r="V209" i="2" a="1"/>
  <c r="V209" i="2" l="1"/>
  <c r="AA209" i="2"/>
  <c r="Z209" i="2"/>
  <c r="W209" i="2"/>
  <c r="Y209" i="2"/>
  <c r="X209" i="2"/>
  <c r="I209" i="2"/>
  <c r="J209" i="2"/>
  <c r="H209" i="2"/>
  <c r="G209" i="2"/>
  <c r="F209" i="2"/>
  <c r="K209" i="2"/>
  <c r="A241" i="28"/>
  <c r="A228" i="2"/>
  <c r="A229" i="17"/>
  <c r="F210" i="2" a="1"/>
  <c r="V210" i="2" a="1"/>
  <c r="G210" i="2" l="1"/>
  <c r="I210" i="2"/>
  <c r="H210" i="2"/>
  <c r="F210" i="2"/>
  <c r="K210" i="2"/>
  <c r="J210" i="2"/>
  <c r="Y210" i="2"/>
  <c r="W210" i="2"/>
  <c r="X210" i="2"/>
  <c r="AA210" i="2"/>
  <c r="V210" i="2"/>
  <c r="Z210" i="2"/>
  <c r="A242" i="28"/>
  <c r="A229" i="2"/>
  <c r="A230" i="17"/>
  <c r="V211" i="2" a="1"/>
  <c r="F211" i="2" a="1"/>
  <c r="AA211" i="2" l="1"/>
  <c r="Z211" i="2"/>
  <c r="Y211" i="2"/>
  <c r="X211" i="2"/>
  <c r="W211" i="2"/>
  <c r="V211" i="2"/>
  <c r="I211" i="2"/>
  <c r="H211" i="2"/>
  <c r="G211" i="2"/>
  <c r="F211" i="2"/>
  <c r="K211" i="2"/>
  <c r="J211" i="2"/>
  <c r="A243" i="28"/>
  <c r="A230" i="2"/>
  <c r="A231" i="17"/>
  <c r="F212" i="2" a="1"/>
  <c r="V212" i="2" a="1"/>
  <c r="J212" i="2" l="1"/>
  <c r="I212" i="2"/>
  <c r="F212" i="2"/>
  <c r="H212" i="2"/>
  <c r="G212" i="2"/>
  <c r="K212" i="2"/>
  <c r="AA212" i="2"/>
  <c r="Z212" i="2"/>
  <c r="Y212" i="2"/>
  <c r="X212" i="2"/>
  <c r="W212" i="2"/>
  <c r="V212" i="2"/>
  <c r="A244" i="28"/>
  <c r="A231" i="2"/>
  <c r="A232" i="17"/>
  <c r="V213" i="2" a="1"/>
  <c r="F213" i="2" a="1"/>
  <c r="K213" i="2" l="1"/>
  <c r="J213" i="2"/>
  <c r="I213" i="2"/>
  <c r="H213" i="2"/>
  <c r="G213" i="2"/>
  <c r="F213" i="2"/>
  <c r="X213" i="2"/>
  <c r="W213" i="2"/>
  <c r="V213" i="2"/>
  <c r="AA213" i="2"/>
  <c r="Z213" i="2"/>
  <c r="Y213" i="2"/>
  <c r="A245" i="28"/>
  <c r="A232" i="2"/>
  <c r="A233" i="17"/>
  <c r="F214" i="2" a="1"/>
  <c r="V214" i="2" a="1"/>
  <c r="K214" i="2" l="1"/>
  <c r="J214" i="2"/>
  <c r="I214" i="2"/>
  <c r="H214" i="2"/>
  <c r="G214" i="2"/>
  <c r="F214" i="2"/>
  <c r="AA214" i="2"/>
  <c r="Z214" i="2"/>
  <c r="Y214" i="2"/>
  <c r="X214" i="2"/>
  <c r="W214" i="2"/>
  <c r="V214" i="2"/>
  <c r="A246" i="28"/>
  <c r="A233" i="2"/>
  <c r="A234" i="17"/>
  <c r="F215" i="2" a="1"/>
  <c r="V215" i="2" a="1"/>
  <c r="G215" i="2" l="1"/>
  <c r="F215" i="2"/>
  <c r="K215" i="2"/>
  <c r="J215" i="2"/>
  <c r="H215" i="2"/>
  <c r="I215" i="2"/>
  <c r="W215" i="2"/>
  <c r="V215" i="2"/>
  <c r="AA215" i="2"/>
  <c r="Z215" i="2"/>
  <c r="Y215" i="2"/>
  <c r="X215" i="2"/>
  <c r="A247" i="28"/>
  <c r="A234" i="2"/>
  <c r="A235" i="17"/>
  <c r="F216" i="2" a="1"/>
  <c r="V216" i="2" a="1"/>
  <c r="J216" i="2" l="1"/>
  <c r="I216" i="2"/>
  <c r="H216" i="2"/>
  <c r="F216" i="2"/>
  <c r="G216" i="2"/>
  <c r="K216" i="2"/>
  <c r="V216" i="2"/>
  <c r="Z216" i="2"/>
  <c r="AA216" i="2"/>
  <c r="Y216" i="2"/>
  <c r="X216" i="2"/>
  <c r="W216" i="2"/>
  <c r="A248" i="28"/>
  <c r="A235" i="2"/>
  <c r="A236" i="17"/>
  <c r="V217" i="2" a="1"/>
  <c r="F217" i="2" a="1"/>
  <c r="Z217" i="2" l="1"/>
  <c r="X217" i="2"/>
  <c r="Y217" i="2"/>
  <c r="W217" i="2"/>
  <c r="V217" i="2"/>
  <c r="AA217" i="2"/>
  <c r="I217" i="2"/>
  <c r="G217" i="2"/>
  <c r="H217" i="2"/>
  <c r="F217" i="2"/>
  <c r="K217" i="2"/>
  <c r="J217" i="2"/>
  <c r="A249" i="28"/>
  <c r="A236" i="2"/>
  <c r="A237" i="17"/>
  <c r="F218" i="2" a="1"/>
  <c r="V218" i="2" a="1"/>
  <c r="Y218" i="2" l="1"/>
  <c r="X218" i="2"/>
  <c r="W218" i="2"/>
  <c r="V218" i="2"/>
  <c r="AA218" i="2"/>
  <c r="Z218" i="2"/>
  <c r="K218" i="2"/>
  <c r="J218" i="2"/>
  <c r="I218" i="2"/>
  <c r="H218" i="2"/>
  <c r="F218" i="2"/>
  <c r="G218" i="2"/>
  <c r="A250" i="28"/>
  <c r="A237" i="2"/>
  <c r="A238" i="17"/>
  <c r="V219" i="2" a="1"/>
  <c r="F219" i="2" a="1"/>
  <c r="H219" i="2" l="1"/>
  <c r="G219" i="2"/>
  <c r="F219" i="2"/>
  <c r="I219" i="2"/>
  <c r="K219" i="2"/>
  <c r="J219" i="2"/>
  <c r="V219" i="2"/>
  <c r="AA219" i="2"/>
  <c r="Z219" i="2"/>
  <c r="Y219" i="2"/>
  <c r="W219" i="2"/>
  <c r="X219" i="2"/>
  <c r="A251" i="28"/>
  <c r="A238" i="2"/>
  <c r="A239" i="17"/>
  <c r="V220" i="2" a="1"/>
  <c r="F220" i="2" a="1"/>
  <c r="AA220" i="2" l="1"/>
  <c r="Z220" i="2"/>
  <c r="Y220" i="2"/>
  <c r="X220" i="2"/>
  <c r="W220" i="2"/>
  <c r="V220" i="2"/>
  <c r="J220" i="2"/>
  <c r="I220" i="2"/>
  <c r="H220" i="2"/>
  <c r="G220" i="2"/>
  <c r="F220" i="2"/>
  <c r="K220" i="2"/>
  <c r="A252" i="28"/>
  <c r="A239" i="2"/>
  <c r="A240" i="17"/>
  <c r="F221" i="2" a="1"/>
  <c r="V221" i="2" a="1"/>
  <c r="G221" i="2" l="1"/>
  <c r="F221" i="2"/>
  <c r="J221" i="2"/>
  <c r="K221" i="2"/>
  <c r="H221" i="2"/>
  <c r="I221" i="2"/>
  <c r="X221" i="2"/>
  <c r="AA221" i="2"/>
  <c r="Z221" i="2"/>
  <c r="Y221" i="2"/>
  <c r="W221" i="2"/>
  <c r="V221" i="2"/>
  <c r="A253" i="28"/>
  <c r="A240" i="2"/>
  <c r="A241" i="17"/>
  <c r="F222" i="2" a="1"/>
  <c r="V222" i="2" a="1"/>
  <c r="J222" i="2" l="1"/>
  <c r="I222" i="2"/>
  <c r="H222" i="2"/>
  <c r="G222" i="2"/>
  <c r="F222" i="2"/>
  <c r="K222" i="2"/>
  <c r="AA222" i="2"/>
  <c r="Z222" i="2"/>
  <c r="Y222" i="2"/>
  <c r="X222" i="2"/>
  <c r="W222" i="2"/>
  <c r="V222" i="2"/>
  <c r="A254" i="28"/>
  <c r="A241" i="2"/>
  <c r="A242" i="17"/>
  <c r="V223" i="2" a="1"/>
  <c r="F223" i="2" a="1"/>
  <c r="Y223" i="2" l="1"/>
  <c r="X223" i="2"/>
  <c r="W223" i="2"/>
  <c r="V223" i="2"/>
  <c r="AA223" i="2"/>
  <c r="Z223" i="2"/>
  <c r="K223" i="2"/>
  <c r="J223" i="2"/>
  <c r="I223" i="2"/>
  <c r="H223" i="2"/>
  <c r="G223" i="2"/>
  <c r="F223" i="2"/>
  <c r="A255" i="28"/>
  <c r="A242" i="2"/>
  <c r="A243" i="17"/>
  <c r="V224" i="2" a="1"/>
  <c r="F224" i="2" a="1"/>
  <c r="J224" i="2" l="1"/>
  <c r="G224" i="2"/>
  <c r="I224" i="2"/>
  <c r="H224" i="2"/>
  <c r="F224" i="2"/>
  <c r="K224" i="2"/>
  <c r="W224" i="2"/>
  <c r="V224" i="2"/>
  <c r="AA224" i="2"/>
  <c r="Z224" i="2"/>
  <c r="Y224" i="2"/>
  <c r="X224" i="2"/>
  <c r="A256" i="28"/>
  <c r="A243" i="2"/>
  <c r="A244" i="17"/>
  <c r="V225" i="2" a="1"/>
  <c r="F225" i="2" a="1"/>
  <c r="J225" i="2" l="1"/>
  <c r="I225" i="2"/>
  <c r="H225" i="2"/>
  <c r="G225" i="2"/>
  <c r="F225" i="2"/>
  <c r="K225" i="2"/>
  <c r="X225" i="2"/>
  <c r="V225" i="2"/>
  <c r="AA225" i="2"/>
  <c r="W225" i="2"/>
  <c r="Z225" i="2"/>
  <c r="Y225" i="2"/>
  <c r="A257" i="28"/>
  <c r="A244" i="2"/>
  <c r="A245" i="17"/>
  <c r="F226" i="2" a="1"/>
  <c r="V226" i="2" a="1"/>
  <c r="K226" i="2" l="1"/>
  <c r="J226" i="2"/>
  <c r="I226" i="2"/>
  <c r="F226" i="2"/>
  <c r="H226" i="2"/>
  <c r="G226" i="2"/>
  <c r="Z226" i="2"/>
  <c r="AA226" i="2"/>
  <c r="Y226" i="2"/>
  <c r="V226" i="2"/>
  <c r="X226" i="2"/>
  <c r="W226" i="2"/>
  <c r="A258" i="28"/>
  <c r="A245" i="2"/>
  <c r="A246" i="17"/>
  <c r="F227" i="2" a="1"/>
  <c r="V227" i="2" a="1"/>
  <c r="V227" i="2" l="1"/>
  <c r="AA227" i="2"/>
  <c r="Z227" i="2"/>
  <c r="Y227" i="2"/>
  <c r="X227" i="2"/>
  <c r="W227" i="2"/>
  <c r="I227" i="2"/>
  <c r="J227" i="2"/>
  <c r="H227" i="2"/>
  <c r="G227" i="2"/>
  <c r="F227" i="2"/>
  <c r="K227" i="2"/>
  <c r="A259" i="28"/>
  <c r="A246" i="2"/>
  <c r="A247" i="17"/>
  <c r="F228" i="2" a="1"/>
  <c r="V228" i="2" a="1"/>
  <c r="I228" i="2" l="1"/>
  <c r="H228" i="2"/>
  <c r="G228" i="2"/>
  <c r="F228" i="2"/>
  <c r="J228" i="2"/>
  <c r="K228" i="2"/>
  <c r="V228" i="2"/>
  <c r="AA228" i="2"/>
  <c r="W228" i="2"/>
  <c r="Z228" i="2"/>
  <c r="Y228" i="2"/>
  <c r="X228" i="2"/>
  <c r="A260" i="28"/>
  <c r="A247" i="2"/>
  <c r="A248" i="17"/>
  <c r="V229" i="2" a="1"/>
  <c r="F229" i="2" a="1"/>
  <c r="Y229" i="2" l="1"/>
  <c r="Z229" i="2"/>
  <c r="X229" i="2"/>
  <c r="W229" i="2"/>
  <c r="V229" i="2"/>
  <c r="AA229" i="2"/>
  <c r="K229" i="2"/>
  <c r="F229" i="2"/>
  <c r="J229" i="2"/>
  <c r="I229" i="2"/>
  <c r="H229" i="2"/>
  <c r="G229" i="2"/>
  <c r="A261" i="28"/>
  <c r="A248" i="2"/>
  <c r="A249" i="17"/>
  <c r="F230" i="2" a="1"/>
  <c r="V230" i="2" a="1"/>
  <c r="F230" i="2" l="1"/>
  <c r="G230" i="2"/>
  <c r="K230" i="2"/>
  <c r="J230" i="2"/>
  <c r="I230" i="2"/>
  <c r="H230" i="2"/>
  <c r="AA230" i="2"/>
  <c r="W230" i="2"/>
  <c r="Y230" i="2"/>
  <c r="Z230" i="2"/>
  <c r="X230" i="2"/>
  <c r="V230" i="2"/>
  <c r="A262" i="28"/>
  <c r="A249" i="2"/>
  <c r="A250" i="17"/>
  <c r="F231" i="2" a="1"/>
  <c r="V231" i="2" a="1"/>
  <c r="W231" i="2" l="1"/>
  <c r="V231" i="2"/>
  <c r="Z231" i="2"/>
  <c r="AA231" i="2"/>
  <c r="Y231" i="2"/>
  <c r="X231" i="2"/>
  <c r="K231" i="2"/>
  <c r="J231" i="2"/>
  <c r="I231" i="2"/>
  <c r="H231" i="2"/>
  <c r="G231" i="2"/>
  <c r="F231" i="2"/>
  <c r="A263" i="28"/>
  <c r="A250" i="2"/>
  <c r="A251" i="17"/>
  <c r="V232" i="2" a="1"/>
  <c r="F232" i="2" a="1"/>
  <c r="J232" i="2" l="1"/>
  <c r="K232" i="2"/>
  <c r="I232" i="2"/>
  <c r="H232" i="2"/>
  <c r="G232" i="2"/>
  <c r="F232" i="2"/>
  <c r="AA232" i="2"/>
  <c r="Z232" i="2"/>
  <c r="Y232" i="2"/>
  <c r="X232" i="2"/>
  <c r="W232" i="2"/>
  <c r="V232" i="2"/>
  <c r="A264" i="28"/>
  <c r="A251" i="2"/>
  <c r="A252" i="17"/>
  <c r="F233" i="2" a="1"/>
  <c r="V233" i="2" a="1"/>
  <c r="V233" i="2" l="1"/>
  <c r="W233" i="2"/>
  <c r="AA233" i="2"/>
  <c r="Z233" i="2"/>
  <c r="X233" i="2"/>
  <c r="Y233" i="2"/>
  <c r="I233" i="2"/>
  <c r="H233" i="2"/>
  <c r="F233" i="2"/>
  <c r="J233" i="2"/>
  <c r="G233" i="2"/>
  <c r="K233" i="2"/>
  <c r="A265" i="28"/>
  <c r="A252" i="2"/>
  <c r="A253" i="17"/>
  <c r="V234" i="2" a="1"/>
  <c r="F234" i="2" a="1"/>
  <c r="G234" i="2" l="1"/>
  <c r="F234" i="2"/>
  <c r="K234" i="2"/>
  <c r="J234" i="2"/>
  <c r="I234" i="2"/>
  <c r="H234" i="2"/>
  <c r="V234" i="2"/>
  <c r="AA234" i="2"/>
  <c r="W234" i="2"/>
  <c r="Z234" i="2"/>
  <c r="Y234" i="2"/>
  <c r="X234" i="2"/>
  <c r="A266" i="28"/>
  <c r="A253" i="2"/>
  <c r="A254" i="17"/>
  <c r="F235" i="2" a="1"/>
  <c r="V235" i="2" a="1"/>
  <c r="V235" i="2" l="1"/>
  <c r="AA235" i="2"/>
  <c r="Z235" i="2"/>
  <c r="Y235" i="2"/>
  <c r="W235" i="2"/>
  <c r="X235" i="2"/>
  <c r="I235" i="2"/>
  <c r="H235" i="2"/>
  <c r="G235" i="2"/>
  <c r="F235" i="2"/>
  <c r="K235" i="2"/>
  <c r="J235" i="2"/>
  <c r="A267" i="28"/>
  <c r="A254" i="2"/>
  <c r="A255" i="17"/>
  <c r="F236" i="2" a="1"/>
  <c r="V236" i="2" a="1"/>
  <c r="X236" i="2" l="1"/>
  <c r="AA236" i="2"/>
  <c r="Z236" i="2"/>
  <c r="Y236" i="2"/>
  <c r="W236" i="2"/>
  <c r="V236" i="2"/>
  <c r="F236" i="2"/>
  <c r="K236" i="2"/>
  <c r="J236" i="2"/>
  <c r="G236" i="2"/>
  <c r="I236" i="2"/>
  <c r="H236" i="2"/>
  <c r="A268" i="28"/>
  <c r="A255" i="2"/>
  <c r="A256" i="17"/>
  <c r="V237" i="2" a="1"/>
  <c r="F237" i="2" a="1"/>
  <c r="W237" i="2" l="1"/>
  <c r="V237" i="2"/>
  <c r="AA237" i="2"/>
  <c r="X237" i="2"/>
  <c r="Z237" i="2"/>
  <c r="Y237" i="2"/>
  <c r="K237" i="2"/>
  <c r="J237" i="2"/>
  <c r="I237" i="2"/>
  <c r="H237" i="2"/>
  <c r="F237" i="2"/>
  <c r="G237" i="2"/>
  <c r="A269" i="28"/>
  <c r="A256" i="2"/>
  <c r="A257" i="17"/>
  <c r="V238" i="2" a="1"/>
  <c r="F238" i="2" a="1"/>
  <c r="X238" i="2" l="1"/>
  <c r="Y238" i="2"/>
  <c r="W238" i="2"/>
  <c r="V238" i="2"/>
  <c r="AA238" i="2"/>
  <c r="Z238" i="2"/>
  <c r="G238" i="2"/>
  <c r="J238" i="2"/>
  <c r="F238" i="2"/>
  <c r="H238" i="2"/>
  <c r="K238" i="2"/>
  <c r="I238" i="2"/>
  <c r="A270" i="28"/>
  <c r="A257" i="2"/>
  <c r="A258" i="17"/>
  <c r="V239" i="2" a="1"/>
  <c r="F239" i="2" a="1"/>
  <c r="H239" i="2" l="1"/>
  <c r="G239" i="2"/>
  <c r="F239" i="2"/>
  <c r="K239" i="2"/>
  <c r="J239" i="2"/>
  <c r="I239" i="2"/>
  <c r="Z239" i="2"/>
  <c r="Y239" i="2"/>
  <c r="X239" i="2"/>
  <c r="W239" i="2"/>
  <c r="V239" i="2"/>
  <c r="AA239" i="2"/>
  <c r="A271" i="28"/>
  <c r="A258" i="2"/>
  <c r="A259" i="17"/>
  <c r="F240" i="2" a="1"/>
  <c r="V240" i="2" a="1"/>
  <c r="G240" i="2" l="1"/>
  <c r="K240" i="2"/>
  <c r="H240" i="2"/>
  <c r="F240" i="2"/>
  <c r="J240" i="2"/>
  <c r="I240" i="2"/>
  <c r="Y240" i="2"/>
  <c r="X240" i="2"/>
  <c r="V240" i="2"/>
  <c r="W240" i="2"/>
  <c r="AA240" i="2"/>
  <c r="Z240" i="2"/>
  <c r="A272" i="28"/>
  <c r="A259" i="2"/>
  <c r="A260" i="17"/>
  <c r="F241" i="2" a="1"/>
  <c r="V241" i="2" a="1"/>
  <c r="AA241" i="2" l="1"/>
  <c r="Z241" i="2"/>
  <c r="Y241" i="2"/>
  <c r="X241" i="2"/>
  <c r="W241" i="2"/>
  <c r="V241" i="2"/>
  <c r="J241" i="2"/>
  <c r="I241" i="2"/>
  <c r="H241" i="2"/>
  <c r="K241" i="2"/>
  <c r="G241" i="2"/>
  <c r="F241" i="2"/>
  <c r="A273" i="28"/>
  <c r="A260" i="2"/>
  <c r="A261" i="17"/>
  <c r="F242" i="2" a="1"/>
  <c r="V242" i="2" a="1"/>
  <c r="Y242" i="2" l="1"/>
  <c r="X242" i="2"/>
  <c r="Z242" i="2"/>
  <c r="W242" i="2"/>
  <c r="V242" i="2"/>
  <c r="AA242" i="2"/>
  <c r="G242" i="2"/>
  <c r="F242" i="2"/>
  <c r="K242" i="2"/>
  <c r="H242" i="2"/>
  <c r="J242" i="2"/>
  <c r="I242" i="2"/>
  <c r="A274" i="28"/>
  <c r="A261" i="2"/>
  <c r="A262" i="17"/>
  <c r="V243" i="2" a="1"/>
  <c r="F243" i="2" a="1"/>
  <c r="X243" i="2" l="1"/>
  <c r="Z243" i="2"/>
  <c r="Y243" i="2"/>
  <c r="W243" i="2"/>
  <c r="V243" i="2"/>
  <c r="AA243" i="2"/>
  <c r="J243" i="2"/>
  <c r="H243" i="2"/>
  <c r="I243" i="2"/>
  <c r="G243" i="2"/>
  <c r="F243" i="2"/>
  <c r="K243" i="2"/>
  <c r="A275" i="28"/>
  <c r="A262" i="2"/>
  <c r="A263" i="17"/>
  <c r="V244" i="2" a="1"/>
  <c r="F244" i="2" a="1"/>
  <c r="K244" i="2" l="1"/>
  <c r="J244" i="2"/>
  <c r="I244" i="2"/>
  <c r="H244" i="2"/>
  <c r="G244" i="2"/>
  <c r="F244" i="2"/>
  <c r="Y244" i="2"/>
  <c r="X244" i="2"/>
  <c r="W244" i="2"/>
  <c r="V244" i="2"/>
  <c r="AA244" i="2"/>
  <c r="Z244" i="2"/>
  <c r="A276" i="28"/>
  <c r="A263" i="2"/>
  <c r="A264" i="17"/>
  <c r="F245" i="2" a="1"/>
  <c r="V245" i="2" a="1"/>
  <c r="AA245" i="2" l="1"/>
  <c r="X245" i="2"/>
  <c r="Z245" i="2"/>
  <c r="W245" i="2"/>
  <c r="Y245" i="2"/>
  <c r="V245" i="2"/>
  <c r="K245" i="2"/>
  <c r="J245" i="2"/>
  <c r="I245" i="2"/>
  <c r="H245" i="2"/>
  <c r="G245" i="2"/>
  <c r="F245" i="2"/>
  <c r="A277" i="28"/>
  <c r="A264" i="2"/>
  <c r="A265" i="17"/>
  <c r="V246" i="2" a="1"/>
  <c r="F246" i="2" a="1"/>
  <c r="I246" i="2" l="1"/>
  <c r="H246" i="2"/>
  <c r="G246" i="2"/>
  <c r="F246" i="2"/>
  <c r="K246" i="2"/>
  <c r="J246" i="2"/>
  <c r="V246" i="2"/>
  <c r="AA246" i="2"/>
  <c r="Z246" i="2"/>
  <c r="Y246" i="2"/>
  <c r="X246" i="2"/>
  <c r="W246" i="2"/>
  <c r="A278" i="28"/>
  <c r="A265" i="2"/>
  <c r="A266" i="17"/>
  <c r="V247" i="2" a="1"/>
  <c r="F247" i="2" a="1"/>
  <c r="AA247" i="2" l="1"/>
  <c r="Z247" i="2"/>
  <c r="V247" i="2"/>
  <c r="Y247" i="2"/>
  <c r="X247" i="2"/>
  <c r="W247" i="2"/>
  <c r="H247" i="2"/>
  <c r="G247" i="2"/>
  <c r="I247" i="2"/>
  <c r="F247" i="2"/>
  <c r="K247" i="2"/>
  <c r="J247" i="2"/>
  <c r="A279" i="28"/>
  <c r="A266" i="2"/>
  <c r="A267" i="17"/>
  <c r="V248" i="2" a="1"/>
  <c r="F248" i="2" a="1"/>
  <c r="G248" i="2" l="1"/>
  <c r="F248" i="2"/>
  <c r="K248" i="2"/>
  <c r="J248" i="2"/>
  <c r="I248" i="2"/>
  <c r="H248" i="2"/>
  <c r="X248" i="2"/>
  <c r="W248" i="2"/>
  <c r="V248" i="2"/>
  <c r="AA248" i="2"/>
  <c r="Z248" i="2"/>
  <c r="Y248" i="2"/>
  <c r="A280" i="28"/>
  <c r="A267" i="2"/>
  <c r="A268" i="17"/>
  <c r="V249" i="2" a="1"/>
  <c r="F249" i="2" a="1"/>
  <c r="G249" i="2" l="1"/>
  <c r="K249" i="2"/>
  <c r="F249" i="2"/>
  <c r="J249" i="2"/>
  <c r="I249" i="2"/>
  <c r="H249" i="2"/>
  <c r="AA249" i="2"/>
  <c r="Z249" i="2"/>
  <c r="Y249" i="2"/>
  <c r="X249" i="2"/>
  <c r="V249" i="2"/>
  <c r="W249" i="2"/>
  <c r="A281" i="28"/>
  <c r="A268" i="2"/>
  <c r="A269" i="17"/>
  <c r="V250" i="2" a="1"/>
  <c r="F250" i="2" a="1"/>
  <c r="Y250" i="2" l="1"/>
  <c r="X250" i="2"/>
  <c r="W250" i="2"/>
  <c r="V250" i="2"/>
  <c r="AA250" i="2"/>
  <c r="Z250" i="2"/>
  <c r="H250" i="2"/>
  <c r="G250" i="2"/>
  <c r="F250" i="2"/>
  <c r="I250" i="2"/>
  <c r="K250" i="2"/>
  <c r="J250" i="2"/>
  <c r="A282" i="28"/>
  <c r="A269" i="2"/>
  <c r="A270" i="17"/>
  <c r="F251" i="2" a="1"/>
  <c r="V251" i="2" a="1"/>
  <c r="V251" i="2" l="1"/>
  <c r="AA251" i="2"/>
  <c r="Z251" i="2"/>
  <c r="Y251" i="2"/>
  <c r="X251" i="2"/>
  <c r="W251" i="2"/>
  <c r="I251" i="2"/>
  <c r="H251" i="2"/>
  <c r="G251" i="2"/>
  <c r="F251" i="2"/>
  <c r="K251" i="2"/>
  <c r="J251" i="2"/>
  <c r="A283" i="28"/>
  <c r="A270" i="2"/>
  <c r="A271" i="17"/>
  <c r="F252" i="2" a="1"/>
  <c r="V252" i="2" a="1"/>
  <c r="Z252" i="2" l="1"/>
  <c r="Y252" i="2"/>
  <c r="X252" i="2"/>
  <c r="W252" i="2"/>
  <c r="AA252" i="2"/>
  <c r="V252" i="2"/>
  <c r="F252" i="2"/>
  <c r="K252" i="2"/>
  <c r="J252" i="2"/>
  <c r="H252" i="2"/>
  <c r="G252" i="2"/>
  <c r="I252" i="2"/>
  <c r="A284" i="28"/>
  <c r="A271" i="2"/>
  <c r="A272" i="17"/>
  <c r="F253" i="2" a="1"/>
  <c r="V253" i="2" a="1"/>
  <c r="V253" i="2" l="1"/>
  <c r="Y253" i="2"/>
  <c r="AA253" i="2"/>
  <c r="Z253" i="2"/>
  <c r="W253" i="2"/>
  <c r="X253" i="2"/>
  <c r="K253" i="2"/>
  <c r="J253" i="2"/>
  <c r="I253" i="2"/>
  <c r="H253" i="2"/>
  <c r="G253" i="2"/>
  <c r="F253" i="2"/>
  <c r="A285" i="28"/>
  <c r="A272" i="2"/>
  <c r="A273" i="17"/>
  <c r="F254" i="2" a="1"/>
  <c r="V254" i="2" a="1"/>
  <c r="AA254" i="2" l="1"/>
  <c r="Z254" i="2"/>
  <c r="Y254" i="2"/>
  <c r="X254" i="2"/>
  <c r="W254" i="2"/>
  <c r="V254" i="2"/>
  <c r="K254" i="2"/>
  <c r="J254" i="2"/>
  <c r="I254" i="2"/>
  <c r="H254" i="2"/>
  <c r="G254" i="2"/>
  <c r="F254" i="2"/>
  <c r="A286" i="28"/>
  <c r="A273" i="2"/>
  <c r="A274" i="17"/>
  <c r="V255" i="2" a="1"/>
  <c r="F255" i="2" a="1"/>
  <c r="V255" i="2" l="1"/>
  <c r="AA255" i="2"/>
  <c r="Z255" i="2"/>
  <c r="Y255" i="2"/>
  <c r="X255" i="2"/>
  <c r="W255" i="2"/>
  <c r="K255" i="2"/>
  <c r="J255" i="2"/>
  <c r="I255" i="2"/>
  <c r="F255" i="2"/>
  <c r="H255" i="2"/>
  <c r="G255" i="2"/>
  <c r="A287" i="28"/>
  <c r="A274" i="2"/>
  <c r="A275" i="17"/>
  <c r="V256" i="2" a="1"/>
  <c r="F256" i="2" a="1"/>
  <c r="Y256" i="2" l="1"/>
  <c r="X256" i="2"/>
  <c r="W256" i="2"/>
  <c r="Z256" i="2"/>
  <c r="AA256" i="2"/>
  <c r="V256" i="2"/>
  <c r="I256" i="2"/>
  <c r="H256" i="2"/>
  <c r="G256" i="2"/>
  <c r="F256" i="2"/>
  <c r="J256" i="2"/>
  <c r="K256" i="2"/>
  <c r="A288" i="28"/>
  <c r="A275" i="2"/>
  <c r="A276" i="17"/>
  <c r="F257" i="2" a="1"/>
  <c r="V257" i="2" a="1"/>
  <c r="Z257" i="2" l="1"/>
  <c r="Y257" i="2"/>
  <c r="X257" i="2"/>
  <c r="W257" i="2"/>
  <c r="V257" i="2"/>
  <c r="AA257" i="2"/>
  <c r="J257" i="2"/>
  <c r="G257" i="2"/>
  <c r="I257" i="2"/>
  <c r="H257" i="2"/>
  <c r="K257" i="2"/>
  <c r="F257" i="2"/>
  <c r="A289" i="28"/>
  <c r="A276" i="2"/>
  <c r="A277" i="17"/>
  <c r="F258" i="2" a="1"/>
  <c r="V258" i="2" a="1"/>
  <c r="V258" i="2" l="1"/>
  <c r="W258" i="2"/>
  <c r="AA258" i="2"/>
  <c r="X258" i="2"/>
  <c r="Z258" i="2"/>
  <c r="Y258" i="2"/>
  <c r="G258" i="2"/>
  <c r="F258" i="2"/>
  <c r="K258" i="2"/>
  <c r="J258" i="2"/>
  <c r="I258" i="2"/>
  <c r="H258" i="2"/>
  <c r="A290" i="28"/>
  <c r="A277" i="2"/>
  <c r="A278" i="17"/>
  <c r="V259" i="2" a="1"/>
  <c r="F259" i="2" a="1"/>
  <c r="AA259" i="2" l="1"/>
  <c r="Z259" i="2"/>
  <c r="Y259" i="2"/>
  <c r="X259" i="2"/>
  <c r="W259" i="2"/>
  <c r="V259" i="2"/>
  <c r="K259" i="2"/>
  <c r="J259" i="2"/>
  <c r="I259" i="2"/>
  <c r="F259" i="2"/>
  <c r="H259" i="2"/>
  <c r="G259" i="2"/>
  <c r="A291" i="28"/>
  <c r="A278" i="2"/>
  <c r="A279" i="17"/>
  <c r="F260" i="2" a="1"/>
  <c r="V260" i="2" a="1"/>
  <c r="Z260" i="2" l="1"/>
  <c r="Y260" i="2"/>
  <c r="X260" i="2"/>
  <c r="W260" i="2"/>
  <c r="V260" i="2"/>
  <c r="AA260" i="2"/>
  <c r="J260" i="2"/>
  <c r="I260" i="2"/>
  <c r="H260" i="2"/>
  <c r="G260" i="2"/>
  <c r="F260" i="2"/>
  <c r="K260" i="2"/>
  <c r="A292" i="28"/>
  <c r="A279" i="2"/>
  <c r="A280" i="17"/>
  <c r="F261" i="2" a="1"/>
  <c r="V261" i="2" a="1"/>
  <c r="X261" i="2" l="1"/>
  <c r="W261" i="2"/>
  <c r="V261" i="2"/>
  <c r="Z261" i="2"/>
  <c r="AA261" i="2"/>
  <c r="Y261" i="2"/>
  <c r="F261" i="2"/>
  <c r="K261" i="2"/>
  <c r="J261" i="2"/>
  <c r="G261" i="2"/>
  <c r="I261" i="2"/>
  <c r="H261" i="2"/>
  <c r="A293" i="28"/>
  <c r="A280" i="2"/>
  <c r="A281" i="17"/>
  <c r="F262" i="2" a="1"/>
  <c r="V262" i="2" a="1"/>
  <c r="K262" i="2" l="1"/>
  <c r="J262" i="2"/>
  <c r="I262" i="2"/>
  <c r="H262" i="2"/>
  <c r="G262" i="2"/>
  <c r="F262" i="2"/>
  <c r="X262" i="2"/>
  <c r="W262" i="2"/>
  <c r="AA262" i="2"/>
  <c r="Y262" i="2"/>
  <c r="V262" i="2"/>
  <c r="Z262" i="2"/>
  <c r="A294" i="28"/>
  <c r="A281" i="2"/>
  <c r="A282" i="17"/>
  <c r="F263" i="2" a="1"/>
  <c r="V263" i="2" a="1"/>
  <c r="Z263" i="2" l="1"/>
  <c r="AA263" i="2"/>
  <c r="Y263" i="2"/>
  <c r="X263" i="2"/>
  <c r="W263" i="2"/>
  <c r="V263" i="2"/>
  <c r="F263" i="2"/>
  <c r="K263" i="2"/>
  <c r="J263" i="2"/>
  <c r="I263" i="2"/>
  <c r="G263" i="2"/>
  <c r="H263" i="2"/>
  <c r="A295" i="28"/>
  <c r="A282" i="2"/>
  <c r="A283" i="17"/>
  <c r="V264" i="2" a="1"/>
  <c r="F264" i="2" a="1"/>
  <c r="J264" i="2" l="1"/>
  <c r="I264" i="2"/>
  <c r="H264" i="2"/>
  <c r="G264" i="2"/>
  <c r="K264" i="2"/>
  <c r="F264" i="2"/>
  <c r="AA264" i="2"/>
  <c r="Z264" i="2"/>
  <c r="Y264" i="2"/>
  <c r="V264" i="2"/>
  <c r="X264" i="2"/>
  <c r="W264" i="2"/>
  <c r="A296" i="28"/>
  <c r="A283" i="2"/>
  <c r="A284" i="17"/>
  <c r="V265" i="2" a="1"/>
  <c r="F265" i="2" a="1"/>
  <c r="H265" i="2" l="1"/>
  <c r="G265" i="2"/>
  <c r="F265" i="2"/>
  <c r="K265" i="2"/>
  <c r="J265" i="2"/>
  <c r="I265" i="2"/>
  <c r="X265" i="2"/>
  <c r="Z265" i="2"/>
  <c r="W265" i="2"/>
  <c r="V265" i="2"/>
  <c r="AA265" i="2"/>
  <c r="Y265" i="2"/>
  <c r="A297" i="28"/>
  <c r="A284" i="2"/>
  <c r="A285" i="17"/>
  <c r="F266" i="2" a="1"/>
  <c r="V266" i="2" a="1"/>
  <c r="J266" i="2" l="1"/>
  <c r="I266" i="2"/>
  <c r="K266" i="2"/>
  <c r="H266" i="2"/>
  <c r="G266" i="2"/>
  <c r="F266" i="2"/>
  <c r="Z266" i="2"/>
  <c r="X266" i="2"/>
  <c r="Y266" i="2"/>
  <c r="W266" i="2"/>
  <c r="V266" i="2"/>
  <c r="AA266" i="2"/>
  <c r="A298" i="28"/>
  <c r="A285" i="2"/>
  <c r="A286" i="17"/>
  <c r="V267" i="2" a="1"/>
  <c r="F267" i="2" a="1"/>
  <c r="Z267" i="2" l="1"/>
  <c r="Y267" i="2"/>
  <c r="X267" i="2"/>
  <c r="AA267" i="2"/>
  <c r="W267" i="2"/>
  <c r="V267" i="2"/>
  <c r="F267" i="2"/>
  <c r="K267" i="2"/>
  <c r="J267" i="2"/>
  <c r="I267" i="2"/>
  <c r="G267" i="2"/>
  <c r="H267" i="2"/>
  <c r="A299" i="28"/>
  <c r="A286" i="2"/>
  <c r="A287" i="17"/>
  <c r="V268" i="2" a="1"/>
  <c r="F268" i="2" a="1"/>
  <c r="AA268" i="2" l="1"/>
  <c r="Z268" i="2"/>
  <c r="Y268" i="2"/>
  <c r="X268" i="2"/>
  <c r="W268" i="2"/>
  <c r="V268" i="2"/>
  <c r="H268" i="2"/>
  <c r="I268" i="2"/>
  <c r="G268" i="2"/>
  <c r="F268" i="2"/>
  <c r="K268" i="2"/>
  <c r="J268" i="2"/>
  <c r="A300" i="28"/>
  <c r="A287" i="2"/>
  <c r="A288" i="17"/>
  <c r="F269" i="2" a="1"/>
  <c r="V269" i="2" a="1"/>
  <c r="W269" i="2" l="1"/>
  <c r="V269" i="2"/>
  <c r="AA269" i="2"/>
  <c r="Z269" i="2"/>
  <c r="Y269" i="2"/>
  <c r="X269" i="2"/>
  <c r="H269" i="2"/>
  <c r="G269" i="2"/>
  <c r="F269" i="2"/>
  <c r="K269" i="2"/>
  <c r="J269" i="2"/>
  <c r="I269" i="2"/>
  <c r="A301" i="28"/>
  <c r="A288" i="2"/>
  <c r="A289" i="17"/>
  <c r="V270" i="2" a="1"/>
  <c r="F270" i="2" a="1"/>
  <c r="K270" i="2" l="1"/>
  <c r="J270" i="2"/>
  <c r="I270" i="2"/>
  <c r="H270" i="2"/>
  <c r="G270" i="2"/>
  <c r="F270" i="2"/>
  <c r="Z270" i="2"/>
  <c r="Y270" i="2"/>
  <c r="X270" i="2"/>
  <c r="W270" i="2"/>
  <c r="V270" i="2"/>
  <c r="AA270" i="2"/>
  <c r="A302" i="28"/>
  <c r="A289" i="2"/>
  <c r="A290" i="17"/>
  <c r="V271" i="2" a="1"/>
  <c r="F271" i="2" a="1"/>
  <c r="X271" i="2" l="1"/>
  <c r="W271" i="2"/>
  <c r="V271" i="2"/>
  <c r="Y271" i="2"/>
  <c r="Z271" i="2"/>
  <c r="AA271" i="2"/>
  <c r="K271" i="2"/>
  <c r="J271" i="2"/>
  <c r="I271" i="2"/>
  <c r="H271" i="2"/>
  <c r="G271" i="2"/>
  <c r="F271" i="2"/>
  <c r="A303" i="28"/>
  <c r="A290" i="2"/>
  <c r="A291" i="17"/>
  <c r="F272" i="2" a="1"/>
  <c r="V272" i="2" a="1"/>
  <c r="J272" i="2" l="1"/>
  <c r="I272" i="2"/>
  <c r="K272" i="2"/>
  <c r="H272" i="2"/>
  <c r="G272" i="2"/>
  <c r="F272" i="2"/>
  <c r="Y272" i="2"/>
  <c r="X272" i="2"/>
  <c r="W272" i="2"/>
  <c r="V272" i="2"/>
  <c r="AA272" i="2"/>
  <c r="Z272" i="2"/>
  <c r="A304" i="28"/>
  <c r="A291" i="2"/>
  <c r="A292" i="17"/>
  <c r="V273" i="2" a="1"/>
  <c r="F273" i="2" a="1"/>
  <c r="V273" i="2" l="1"/>
  <c r="Y273" i="2"/>
  <c r="AA273" i="2"/>
  <c r="Z273" i="2"/>
  <c r="X273" i="2"/>
  <c r="W273" i="2"/>
  <c r="I273" i="2"/>
  <c r="H273" i="2"/>
  <c r="J273" i="2"/>
  <c r="G273" i="2"/>
  <c r="F273" i="2"/>
  <c r="K273" i="2"/>
  <c r="A305" i="28"/>
  <c r="A292" i="2"/>
  <c r="A293" i="17"/>
  <c r="F274" i="2" a="1"/>
  <c r="V274" i="2" a="1"/>
  <c r="W274" i="2" l="1"/>
  <c r="V274" i="2"/>
  <c r="AA274" i="2"/>
  <c r="X274" i="2"/>
  <c r="Z274" i="2"/>
  <c r="Y274" i="2"/>
  <c r="I274" i="2"/>
  <c r="H274" i="2"/>
  <c r="G274" i="2"/>
  <c r="F274" i="2"/>
  <c r="K274" i="2"/>
  <c r="J274" i="2"/>
  <c r="A306" i="28"/>
  <c r="A293" i="2"/>
  <c r="A294" i="17"/>
  <c r="F275" i="2" a="1"/>
  <c r="V275" i="2" a="1"/>
  <c r="F275" i="2" l="1"/>
  <c r="K275" i="2"/>
  <c r="J275" i="2"/>
  <c r="I275" i="2"/>
  <c r="G275" i="2"/>
  <c r="H275" i="2"/>
  <c r="AA275" i="2"/>
  <c r="Z275" i="2"/>
  <c r="Y275" i="2"/>
  <c r="X275" i="2"/>
  <c r="W275" i="2"/>
  <c r="V275" i="2"/>
  <c r="A307" i="28"/>
  <c r="A294" i="2"/>
  <c r="A295" i="17"/>
  <c r="F276" i="2" a="1"/>
  <c r="V276" i="2" a="1"/>
  <c r="I276" i="2" l="1"/>
  <c r="G276" i="2"/>
  <c r="H276" i="2"/>
  <c r="K276" i="2"/>
  <c r="F276" i="2"/>
  <c r="J276" i="2"/>
  <c r="AA276" i="2"/>
  <c r="Z276" i="2"/>
  <c r="Y276" i="2"/>
  <c r="V276" i="2"/>
  <c r="X276" i="2"/>
  <c r="W276" i="2"/>
  <c r="A308" i="28"/>
  <c r="A295" i="2"/>
  <c r="A296" i="17"/>
  <c r="F277" i="2" a="1"/>
  <c r="V277" i="2" a="1"/>
  <c r="I277" i="2" l="1"/>
  <c r="H277" i="2"/>
  <c r="G277" i="2"/>
  <c r="F277" i="2"/>
  <c r="K277" i="2"/>
  <c r="J277" i="2"/>
  <c r="X277" i="2"/>
  <c r="W277" i="2"/>
  <c r="V277" i="2"/>
  <c r="AA277" i="2"/>
  <c r="Z277" i="2"/>
  <c r="Y277" i="2"/>
  <c r="A309" i="28"/>
  <c r="A296" i="2"/>
  <c r="A297" i="17"/>
  <c r="F278" i="2" a="1"/>
  <c r="V278" i="2" a="1"/>
  <c r="H278" i="2" l="1"/>
  <c r="G278" i="2"/>
  <c r="F278" i="2"/>
  <c r="K278" i="2"/>
  <c r="I278" i="2"/>
  <c r="J278" i="2"/>
  <c r="AA278" i="2"/>
  <c r="Z278" i="2"/>
  <c r="Y278" i="2"/>
  <c r="X278" i="2"/>
  <c r="W278" i="2"/>
  <c r="V278" i="2"/>
  <c r="A310" i="28"/>
  <c r="A297" i="2"/>
  <c r="A298" i="17"/>
  <c r="V279" i="2" a="1"/>
  <c r="F279" i="2" a="1"/>
  <c r="K279" i="2" l="1"/>
  <c r="F279" i="2"/>
  <c r="J279" i="2"/>
  <c r="I279" i="2"/>
  <c r="H279" i="2"/>
  <c r="G279" i="2"/>
  <c r="Y279" i="2"/>
  <c r="X279" i="2"/>
  <c r="W279" i="2"/>
  <c r="V279" i="2"/>
  <c r="Z279" i="2"/>
  <c r="AA279" i="2"/>
  <c r="A311" i="28"/>
  <c r="A298" i="2"/>
  <c r="A299" i="17"/>
  <c r="V280" i="2" a="1"/>
  <c r="F280" i="2" a="1"/>
  <c r="AA280" i="2" l="1"/>
  <c r="Z280" i="2"/>
  <c r="Y280" i="2"/>
  <c r="V280" i="2"/>
  <c r="X280" i="2"/>
  <c r="W280" i="2"/>
  <c r="J280" i="2"/>
  <c r="I280" i="2"/>
  <c r="H280" i="2"/>
  <c r="G280" i="2"/>
  <c r="F280" i="2"/>
  <c r="K280" i="2"/>
  <c r="A312" i="28"/>
  <c r="A299" i="2"/>
  <c r="A300" i="17"/>
  <c r="V281" i="2" a="1"/>
  <c r="F281" i="2" a="1"/>
  <c r="Y281" i="2" l="1"/>
  <c r="W281" i="2"/>
  <c r="X281" i="2"/>
  <c r="V281" i="2"/>
  <c r="AA281" i="2"/>
  <c r="Z281" i="2"/>
  <c r="J281" i="2"/>
  <c r="I281" i="2"/>
  <c r="H281" i="2"/>
  <c r="K281" i="2"/>
  <c r="G281" i="2"/>
  <c r="F281" i="2"/>
  <c r="A313" i="28"/>
  <c r="A300" i="2"/>
  <c r="A301" i="17"/>
  <c r="F282" i="2" a="1"/>
  <c r="V282" i="2" a="1"/>
  <c r="X282" i="2" l="1"/>
  <c r="W282" i="2"/>
  <c r="V282" i="2"/>
  <c r="AA282" i="2"/>
  <c r="Y282" i="2"/>
  <c r="Z282" i="2"/>
  <c r="I282" i="2"/>
  <c r="H282" i="2"/>
  <c r="G282" i="2"/>
  <c r="F282" i="2"/>
  <c r="K282" i="2"/>
  <c r="J282" i="2"/>
  <c r="A314" i="28"/>
  <c r="A301" i="2"/>
  <c r="A302" i="17"/>
  <c r="V283" i="2" a="1"/>
  <c r="F283" i="2" a="1"/>
  <c r="Y283" i="2" l="1"/>
  <c r="X283" i="2"/>
  <c r="Z283" i="2"/>
  <c r="W283" i="2"/>
  <c r="V283" i="2"/>
  <c r="AA283" i="2"/>
  <c r="I283" i="2"/>
  <c r="H283" i="2"/>
  <c r="G283" i="2"/>
  <c r="F283" i="2"/>
  <c r="K283" i="2"/>
  <c r="J283" i="2"/>
  <c r="A315" i="28"/>
  <c r="A302" i="2"/>
  <c r="A303" i="17"/>
  <c r="F284" i="2" a="1"/>
  <c r="V284" i="2" a="1"/>
  <c r="W284" i="2" l="1"/>
  <c r="V284" i="2"/>
  <c r="AA284" i="2"/>
  <c r="Z284" i="2"/>
  <c r="Y284" i="2"/>
  <c r="X284" i="2"/>
  <c r="J284" i="2"/>
  <c r="I284" i="2"/>
  <c r="H284" i="2"/>
  <c r="G284" i="2"/>
  <c r="F284" i="2"/>
  <c r="K284" i="2"/>
  <c r="A316" i="28"/>
  <c r="A303" i="2"/>
  <c r="A304" i="17"/>
  <c r="V285" i="2" a="1"/>
  <c r="F285" i="2" a="1"/>
  <c r="AA285" i="2" l="1"/>
  <c r="Z285" i="2"/>
  <c r="Y285" i="2"/>
  <c r="X285" i="2"/>
  <c r="W285" i="2"/>
  <c r="V285" i="2"/>
  <c r="F285" i="2"/>
  <c r="K285" i="2"/>
  <c r="G285" i="2"/>
  <c r="J285" i="2"/>
  <c r="H285" i="2"/>
  <c r="I285" i="2"/>
  <c r="A317" i="28"/>
  <c r="A304" i="2"/>
  <c r="A305" i="17"/>
  <c r="V286" i="2" a="1"/>
  <c r="F286" i="2" a="1"/>
  <c r="X286" i="2" l="1"/>
  <c r="V286" i="2"/>
  <c r="W286" i="2"/>
  <c r="AA286" i="2"/>
  <c r="Z286" i="2"/>
  <c r="Y286" i="2"/>
  <c r="I286" i="2"/>
  <c r="H286" i="2"/>
  <c r="G286" i="2"/>
  <c r="F286" i="2"/>
  <c r="J286" i="2"/>
  <c r="K286" i="2"/>
  <c r="A318" i="28"/>
  <c r="A305" i="2"/>
  <c r="A306" i="17"/>
  <c r="V287" i="2" a="1"/>
  <c r="F287" i="2" a="1"/>
  <c r="F287" i="2" l="1"/>
  <c r="K287" i="2"/>
  <c r="J287" i="2"/>
  <c r="I287" i="2"/>
  <c r="H287" i="2"/>
  <c r="G287" i="2"/>
  <c r="Z287" i="2"/>
  <c r="Y287" i="2"/>
  <c r="AA287" i="2"/>
  <c r="X287" i="2"/>
  <c r="W287" i="2"/>
  <c r="V287" i="2"/>
  <c r="A319" i="28"/>
  <c r="A306" i="2"/>
  <c r="A307" i="17"/>
  <c r="V288" i="2" a="1"/>
  <c r="F288" i="2" a="1"/>
  <c r="AA288" i="2" l="1"/>
  <c r="Z288" i="2"/>
  <c r="W288" i="2"/>
  <c r="Y288" i="2"/>
  <c r="V288" i="2"/>
  <c r="X288" i="2"/>
  <c r="K288" i="2"/>
  <c r="J288" i="2"/>
  <c r="I288" i="2"/>
  <c r="H288" i="2"/>
  <c r="F288" i="2"/>
  <c r="G288" i="2"/>
  <c r="A320" i="28"/>
  <c r="A307" i="2"/>
  <c r="A308" i="17"/>
  <c r="V289" i="2" a="1"/>
  <c r="F289" i="2" a="1"/>
  <c r="W289" i="2" l="1"/>
  <c r="X289" i="2"/>
  <c r="V289" i="2"/>
  <c r="AA289" i="2"/>
  <c r="Z289" i="2"/>
  <c r="Y289" i="2"/>
  <c r="J289" i="2"/>
  <c r="I289" i="2"/>
  <c r="H289" i="2"/>
  <c r="K289" i="2"/>
  <c r="G289" i="2"/>
  <c r="F289" i="2"/>
  <c r="A321" i="28"/>
  <c r="A308" i="2"/>
  <c r="A309" i="17"/>
  <c r="F290" i="2" a="1"/>
  <c r="V290" i="2" a="1"/>
  <c r="I290" i="2" l="1"/>
  <c r="H290" i="2"/>
  <c r="G290" i="2"/>
  <c r="F290" i="2"/>
  <c r="K290" i="2"/>
  <c r="J290" i="2"/>
  <c r="W290" i="2"/>
  <c r="X290" i="2"/>
  <c r="V290" i="2"/>
  <c r="AA290" i="2"/>
  <c r="Z290" i="2"/>
  <c r="Y290" i="2"/>
  <c r="A322" i="28"/>
  <c r="A309" i="2"/>
  <c r="A310" i="17"/>
  <c r="V291" i="2" a="1"/>
  <c r="F291" i="2" a="1"/>
  <c r="Z291" i="2" l="1"/>
  <c r="Y291" i="2"/>
  <c r="X291" i="2"/>
  <c r="W291" i="2"/>
  <c r="AA291" i="2"/>
  <c r="V291" i="2"/>
  <c r="I291" i="2"/>
  <c r="H291" i="2"/>
  <c r="G291" i="2"/>
  <c r="F291" i="2"/>
  <c r="K291" i="2"/>
  <c r="J291" i="2"/>
  <c r="A323" i="28"/>
  <c r="A310" i="2"/>
  <c r="A311" i="17"/>
  <c r="V292" i="2" a="1"/>
  <c r="F292" i="2" a="1"/>
  <c r="H292" i="2" l="1"/>
  <c r="F292" i="2"/>
  <c r="G292" i="2"/>
  <c r="I292" i="2"/>
  <c r="K292" i="2"/>
  <c r="J292" i="2"/>
  <c r="AA292" i="2"/>
  <c r="V292" i="2"/>
  <c r="Z292" i="2"/>
  <c r="W292" i="2"/>
  <c r="Y292" i="2"/>
  <c r="X292" i="2"/>
  <c r="A324" i="28"/>
  <c r="A311" i="2"/>
  <c r="A312" i="17"/>
  <c r="F293" i="2" a="1"/>
  <c r="V293" i="2" a="1"/>
  <c r="H293" i="2" l="1"/>
  <c r="G293" i="2"/>
  <c r="F293" i="2"/>
  <c r="I293" i="2"/>
  <c r="K293" i="2"/>
  <c r="J293" i="2"/>
  <c r="V293" i="2"/>
  <c r="W293" i="2"/>
  <c r="AA293" i="2"/>
  <c r="Z293" i="2"/>
  <c r="Y293" i="2"/>
  <c r="X293" i="2"/>
  <c r="A325" i="28"/>
  <c r="A312" i="2"/>
  <c r="A313" i="17"/>
  <c r="F294" i="2" a="1"/>
  <c r="V294" i="2" a="1"/>
  <c r="Z294" i="2" l="1"/>
  <c r="Y294" i="2"/>
  <c r="X294" i="2"/>
  <c r="AA294" i="2"/>
  <c r="W294" i="2"/>
  <c r="V294" i="2"/>
  <c r="F294" i="2"/>
  <c r="K294" i="2"/>
  <c r="G294" i="2"/>
  <c r="J294" i="2"/>
  <c r="I294" i="2"/>
  <c r="H294" i="2"/>
  <c r="A326" i="28"/>
  <c r="A313" i="2"/>
  <c r="A314" i="17"/>
  <c r="V295" i="2" a="1"/>
  <c r="F295" i="2" a="1"/>
  <c r="I295" i="2" l="1"/>
  <c r="H295" i="2"/>
  <c r="G295" i="2"/>
  <c r="F295" i="2"/>
  <c r="J295" i="2"/>
  <c r="K295" i="2"/>
  <c r="Y295" i="2"/>
  <c r="W295" i="2"/>
  <c r="X295" i="2"/>
  <c r="V295" i="2"/>
  <c r="AA295" i="2"/>
  <c r="Z295" i="2"/>
  <c r="A327" i="28"/>
  <c r="A314" i="2"/>
  <c r="A315" i="17"/>
  <c r="V296" i="2" a="1"/>
  <c r="F296" i="2" a="1"/>
  <c r="X296" i="2" l="1"/>
  <c r="Y296" i="2"/>
  <c r="W296" i="2"/>
  <c r="V296" i="2"/>
  <c r="AA296" i="2"/>
  <c r="Z296" i="2"/>
  <c r="J296" i="2"/>
  <c r="G296" i="2"/>
  <c r="F296" i="2"/>
  <c r="K296" i="2"/>
  <c r="I296" i="2"/>
  <c r="H296" i="2"/>
  <c r="A328" i="28"/>
  <c r="A315" i="2"/>
  <c r="A316" i="17"/>
  <c r="V297" i="2" a="1"/>
  <c r="F297" i="2" a="1"/>
  <c r="H297" i="2" l="1"/>
  <c r="I297" i="2"/>
  <c r="G297" i="2"/>
  <c r="F297" i="2"/>
  <c r="K297" i="2"/>
  <c r="J297" i="2"/>
  <c r="X297" i="2"/>
  <c r="W297" i="2"/>
  <c r="V297" i="2"/>
  <c r="AA297" i="2"/>
  <c r="Z297" i="2"/>
  <c r="Y297" i="2"/>
  <c r="A329" i="28"/>
  <c r="A316" i="2"/>
  <c r="A317" i="17"/>
  <c r="F298" i="2" a="1"/>
  <c r="V298" i="2" a="1"/>
  <c r="Y298" i="2" l="1"/>
  <c r="X298" i="2"/>
  <c r="W298" i="2"/>
  <c r="V298" i="2"/>
  <c r="Z298" i="2"/>
  <c r="AA298" i="2"/>
  <c r="G298" i="2"/>
  <c r="F298" i="2"/>
  <c r="K298" i="2"/>
  <c r="J298" i="2"/>
  <c r="I298" i="2"/>
  <c r="H298" i="2"/>
  <c r="A330" i="28"/>
  <c r="A317" i="2"/>
  <c r="A318" i="17"/>
  <c r="V299" i="2" a="1"/>
  <c r="F299" i="2" a="1"/>
  <c r="V299" i="2" l="1"/>
  <c r="W299" i="2"/>
  <c r="AA299" i="2"/>
  <c r="Z299" i="2"/>
  <c r="Y299" i="2"/>
  <c r="X299" i="2"/>
  <c r="G299" i="2"/>
  <c r="F299" i="2"/>
  <c r="K299" i="2"/>
  <c r="J299" i="2"/>
  <c r="H299" i="2"/>
  <c r="I299" i="2"/>
  <c r="A331" i="28"/>
  <c r="A318" i="2"/>
  <c r="A319" i="17"/>
  <c r="V300" i="2" a="1"/>
  <c r="F300" i="2" a="1"/>
  <c r="Y300" i="2" l="1"/>
  <c r="X300" i="2"/>
  <c r="W300" i="2"/>
  <c r="V300" i="2"/>
  <c r="Z300" i="2"/>
  <c r="AA300" i="2"/>
  <c r="J300" i="2"/>
  <c r="I300" i="2"/>
  <c r="H300" i="2"/>
  <c r="G300" i="2"/>
  <c r="F300" i="2"/>
  <c r="K300" i="2"/>
  <c r="A332" i="28"/>
  <c r="A319" i="2"/>
  <c r="A320" i="17"/>
  <c r="F301" i="2" a="1"/>
  <c r="V301" i="2" a="1"/>
  <c r="W301" i="2" l="1"/>
  <c r="V301" i="2"/>
  <c r="X301" i="2"/>
  <c r="AA301" i="2"/>
  <c r="Z301" i="2"/>
  <c r="Y301" i="2"/>
  <c r="G301" i="2"/>
  <c r="F301" i="2"/>
  <c r="K301" i="2"/>
  <c r="H301" i="2"/>
  <c r="J301" i="2"/>
  <c r="I301" i="2"/>
  <c r="A333" i="28"/>
  <c r="A320" i="2"/>
  <c r="A321" i="17"/>
  <c r="F302" i="2" a="1"/>
  <c r="V302" i="2" a="1"/>
  <c r="AA302" i="2" l="1"/>
  <c r="V302" i="2"/>
  <c r="Z302" i="2"/>
  <c r="Y302" i="2"/>
  <c r="X302" i="2"/>
  <c r="W302" i="2"/>
  <c r="K302" i="2"/>
  <c r="J302" i="2"/>
  <c r="I302" i="2"/>
  <c r="H302" i="2"/>
  <c r="G302" i="2"/>
  <c r="F302" i="2"/>
  <c r="A334" i="28"/>
  <c r="A321" i="2"/>
  <c r="A322" i="17"/>
  <c r="F303" i="2" a="1"/>
  <c r="V303" i="2" a="1"/>
  <c r="J303" i="2" l="1"/>
  <c r="I303" i="2"/>
  <c r="H303" i="2"/>
  <c r="G303" i="2"/>
  <c r="F303" i="2"/>
  <c r="K303" i="2"/>
  <c r="W303" i="2"/>
  <c r="X303" i="2"/>
  <c r="V303" i="2"/>
  <c r="AA303" i="2"/>
  <c r="Y303" i="2"/>
  <c r="Z303" i="2"/>
  <c r="A335" i="28"/>
  <c r="A322" i="2"/>
  <c r="A323" i="17"/>
  <c r="V304" i="2" a="1"/>
  <c r="F304" i="2" a="1"/>
  <c r="Y304" i="2" l="1"/>
  <c r="V304" i="2"/>
  <c r="Z304" i="2"/>
  <c r="X304" i="2"/>
  <c r="W304" i="2"/>
  <c r="AA304" i="2"/>
  <c r="G304" i="2"/>
  <c r="H304" i="2"/>
  <c r="F304" i="2"/>
  <c r="K304" i="2"/>
  <c r="J304" i="2"/>
  <c r="I304" i="2"/>
  <c r="A336" i="28"/>
  <c r="A323" i="2"/>
  <c r="A324" i="17"/>
  <c r="F305" i="2" a="1"/>
  <c r="V305" i="2" a="1"/>
  <c r="G305" i="2" l="1"/>
  <c r="J305" i="2"/>
  <c r="F305" i="2"/>
  <c r="K305" i="2"/>
  <c r="I305" i="2"/>
  <c r="H305" i="2"/>
  <c r="Y305" i="2"/>
  <c r="AA305" i="2"/>
  <c r="X305" i="2"/>
  <c r="V305" i="2"/>
  <c r="Z305" i="2"/>
  <c r="W305" i="2"/>
  <c r="A337" i="28"/>
  <c r="A324" i="2"/>
  <c r="A325" i="17"/>
  <c r="F306" i="2" a="1"/>
  <c r="V306" i="2" a="1"/>
  <c r="H306" i="2" l="1"/>
  <c r="G306" i="2"/>
  <c r="F306" i="2"/>
  <c r="K306" i="2"/>
  <c r="J306" i="2"/>
  <c r="I306" i="2"/>
  <c r="W306" i="2"/>
  <c r="V306" i="2"/>
  <c r="Y306" i="2"/>
  <c r="X306" i="2"/>
  <c r="AA306" i="2"/>
  <c r="Z306" i="2"/>
  <c r="A338" i="28"/>
  <c r="A325" i="2"/>
  <c r="A326" i="17"/>
  <c r="F307" i="2" a="1"/>
  <c r="V307" i="2" a="1"/>
  <c r="F307" i="2" l="1"/>
  <c r="K307" i="2"/>
  <c r="I307" i="2"/>
  <c r="J307" i="2"/>
  <c r="H307" i="2"/>
  <c r="G307" i="2"/>
  <c r="W307" i="2"/>
  <c r="AA307" i="2"/>
  <c r="X307" i="2"/>
  <c r="Z307" i="2"/>
  <c r="Y307" i="2"/>
  <c r="V307" i="2"/>
  <c r="A339" i="28"/>
  <c r="A326" i="2"/>
  <c r="A327" i="17"/>
  <c r="F308" i="2" a="1"/>
  <c r="V308" i="2" a="1"/>
  <c r="W308" i="2" l="1"/>
  <c r="V308" i="2"/>
  <c r="AA308" i="2"/>
  <c r="Y308" i="2"/>
  <c r="X308" i="2"/>
  <c r="Z308" i="2"/>
  <c r="F308" i="2"/>
  <c r="K308" i="2"/>
  <c r="J308" i="2"/>
  <c r="I308" i="2"/>
  <c r="H308" i="2"/>
  <c r="G308" i="2"/>
  <c r="A340" i="28"/>
  <c r="A327" i="2"/>
  <c r="A328" i="17"/>
  <c r="V309" i="2" a="1"/>
  <c r="F309" i="2" a="1"/>
  <c r="AA309" i="2" l="1"/>
  <c r="X309" i="2"/>
  <c r="V309" i="2"/>
  <c r="W309" i="2"/>
  <c r="Z309" i="2"/>
  <c r="Y309" i="2"/>
  <c r="I309" i="2"/>
  <c r="K309" i="2"/>
  <c r="J309" i="2"/>
  <c r="H309" i="2"/>
  <c r="G309" i="2"/>
  <c r="F309" i="2"/>
  <c r="A341" i="28"/>
  <c r="A328" i="2"/>
  <c r="A329" i="17"/>
  <c r="V310" i="2" a="1"/>
  <c r="F310" i="2" a="1"/>
  <c r="AA310" i="2" l="1"/>
  <c r="Z310" i="2"/>
  <c r="W310" i="2"/>
  <c r="V310" i="2"/>
  <c r="Y310" i="2"/>
  <c r="X310" i="2"/>
  <c r="J310" i="2"/>
  <c r="H310" i="2"/>
  <c r="I310" i="2"/>
  <c r="G310" i="2"/>
  <c r="F310" i="2"/>
  <c r="K310" i="2"/>
  <c r="A342" i="28"/>
  <c r="A329" i="2"/>
  <c r="A330" i="17"/>
  <c r="F311" i="2" a="1"/>
  <c r="V311" i="2" a="1"/>
  <c r="K311" i="2" l="1"/>
  <c r="J311" i="2"/>
  <c r="I311" i="2"/>
  <c r="H311" i="2"/>
  <c r="G311" i="2"/>
  <c r="F311" i="2"/>
  <c r="Z311" i="2"/>
  <c r="Y311" i="2"/>
  <c r="AA311" i="2"/>
  <c r="X311" i="2"/>
  <c r="W311" i="2"/>
  <c r="V311" i="2"/>
  <c r="A343" i="28"/>
  <c r="A330" i="2"/>
  <c r="A331" i="17"/>
  <c r="V312" i="2" a="1"/>
  <c r="F312" i="2" a="1"/>
  <c r="J312" i="2" l="1"/>
  <c r="I312" i="2"/>
  <c r="H312" i="2"/>
  <c r="G312" i="2"/>
  <c r="F312" i="2"/>
  <c r="K312" i="2"/>
  <c r="AA312" i="2"/>
  <c r="Z312" i="2"/>
  <c r="Y312" i="2"/>
  <c r="X312" i="2"/>
  <c r="W312" i="2"/>
  <c r="V312" i="2"/>
  <c r="A344" i="28"/>
  <c r="A331" i="2"/>
  <c r="A332" i="17"/>
  <c r="F313" i="2" a="1"/>
  <c r="V313" i="2" a="1"/>
  <c r="V313" i="2" l="1"/>
  <c r="AA313" i="2"/>
  <c r="Z313" i="2"/>
  <c r="W313" i="2"/>
  <c r="Y313" i="2"/>
  <c r="X313" i="2"/>
  <c r="G313" i="2"/>
  <c r="F313" i="2"/>
  <c r="K313" i="2"/>
  <c r="J313" i="2"/>
  <c r="I313" i="2"/>
  <c r="H313" i="2"/>
  <c r="A345" i="28"/>
  <c r="A332" i="2"/>
  <c r="A333" i="17"/>
  <c r="F314" i="2" a="1"/>
  <c r="V314" i="2" a="1"/>
  <c r="V314" i="2" l="1"/>
  <c r="W314" i="2"/>
  <c r="AA314" i="2"/>
  <c r="Y314" i="2"/>
  <c r="Z314" i="2"/>
  <c r="X314" i="2"/>
  <c r="H314" i="2"/>
  <c r="G314" i="2"/>
  <c r="F314" i="2"/>
  <c r="K314" i="2"/>
  <c r="J314" i="2"/>
  <c r="I314" i="2"/>
  <c r="A346" i="28"/>
  <c r="A333" i="2"/>
  <c r="A334" i="17"/>
  <c r="F315" i="2" a="1"/>
  <c r="V315" i="2" a="1"/>
  <c r="Y315" i="2" l="1"/>
  <c r="W315" i="2"/>
  <c r="AA315" i="2"/>
  <c r="Z315" i="2"/>
  <c r="X315" i="2"/>
  <c r="V315" i="2"/>
  <c r="F315" i="2"/>
  <c r="K315" i="2"/>
  <c r="J315" i="2"/>
  <c r="G315" i="2"/>
  <c r="I315" i="2"/>
  <c r="H315" i="2"/>
  <c r="A347" i="28"/>
  <c r="A334" i="2"/>
  <c r="A335" i="17"/>
  <c r="F316" i="2" a="1"/>
  <c r="V316" i="2" a="1"/>
  <c r="J316" i="2" l="1"/>
  <c r="I316" i="2"/>
  <c r="H316" i="2"/>
  <c r="G316" i="2"/>
  <c r="F316" i="2"/>
  <c r="K316" i="2"/>
  <c r="AA316" i="2"/>
  <c r="W316" i="2"/>
  <c r="Y316" i="2"/>
  <c r="Z316" i="2"/>
  <c r="V316" i="2"/>
  <c r="X316" i="2"/>
  <c r="A348" i="28"/>
  <c r="A335" i="2"/>
  <c r="A336" i="17"/>
  <c r="V317" i="2" a="1"/>
  <c r="F317" i="2" a="1"/>
  <c r="X317" i="2" l="1"/>
  <c r="W317" i="2"/>
  <c r="Y317" i="2"/>
  <c r="V317" i="2"/>
  <c r="AA317" i="2"/>
  <c r="Z317" i="2"/>
  <c r="K317" i="2"/>
  <c r="J317" i="2"/>
  <c r="I317" i="2"/>
  <c r="H317" i="2"/>
  <c r="G317" i="2"/>
  <c r="F317" i="2"/>
  <c r="A349" i="28"/>
  <c r="A336" i="2"/>
  <c r="A337" i="17"/>
  <c r="V318" i="2" a="1"/>
  <c r="F318" i="2" a="1"/>
  <c r="AA318" i="2" l="1"/>
  <c r="Y318" i="2"/>
  <c r="X318" i="2"/>
  <c r="W318" i="2"/>
  <c r="Z318" i="2"/>
  <c r="V318" i="2"/>
  <c r="K318" i="2"/>
  <c r="G318" i="2"/>
  <c r="J318" i="2"/>
  <c r="I318" i="2"/>
  <c r="H318" i="2"/>
  <c r="F318" i="2"/>
  <c r="A350" i="28"/>
  <c r="A337" i="2"/>
  <c r="A338" i="17"/>
  <c r="V319" i="2" a="1"/>
  <c r="F319" i="2" a="1"/>
  <c r="H319" i="2" l="1"/>
  <c r="I319" i="2"/>
  <c r="G319" i="2"/>
  <c r="F319" i="2"/>
  <c r="J319" i="2"/>
  <c r="K319" i="2"/>
  <c r="Y319" i="2"/>
  <c r="W319" i="2"/>
  <c r="AA319" i="2"/>
  <c r="X319" i="2"/>
  <c r="Z319" i="2"/>
  <c r="V319" i="2"/>
  <c r="A351" i="28"/>
  <c r="A338" i="2"/>
  <c r="A339" i="17"/>
  <c r="F320" i="2" a="1"/>
  <c r="V320" i="2" a="1"/>
  <c r="J320" i="2" l="1"/>
  <c r="I320" i="2"/>
  <c r="H320" i="2"/>
  <c r="K320" i="2"/>
  <c r="G320" i="2"/>
  <c r="F320" i="2"/>
  <c r="W320" i="2"/>
  <c r="V320" i="2"/>
  <c r="AA320" i="2"/>
  <c r="Z320" i="2"/>
  <c r="Y320" i="2"/>
  <c r="X320" i="2"/>
  <c r="A352" i="28"/>
  <c r="A339" i="2"/>
  <c r="A340" i="17"/>
  <c r="F321" i="2" a="1"/>
  <c r="V321" i="2" a="1"/>
  <c r="H321" i="2" l="1"/>
  <c r="F321" i="2"/>
  <c r="I321" i="2"/>
  <c r="G321" i="2"/>
  <c r="K321" i="2"/>
  <c r="J321" i="2"/>
  <c r="AA321" i="2"/>
  <c r="Z321" i="2"/>
  <c r="W321" i="2"/>
  <c r="Y321" i="2"/>
  <c r="X321" i="2"/>
  <c r="V321" i="2"/>
  <c r="A353" i="28"/>
  <c r="A340" i="2"/>
  <c r="A341" i="17"/>
  <c r="F322" i="2" a="1"/>
  <c r="V322" i="2" a="1"/>
  <c r="F322" i="2" l="1"/>
  <c r="K322" i="2"/>
  <c r="H322" i="2"/>
  <c r="J322" i="2"/>
  <c r="I322" i="2"/>
  <c r="G322" i="2"/>
  <c r="V322" i="2"/>
  <c r="AA322" i="2"/>
  <c r="Z322" i="2"/>
  <c r="Y322" i="2"/>
  <c r="W322" i="2"/>
  <c r="X322" i="2"/>
  <c r="A354" i="28"/>
  <c r="A341" i="2"/>
  <c r="A342" i="17"/>
  <c r="V323" i="2" a="1"/>
  <c r="F323" i="2" a="1"/>
  <c r="H323" i="2" l="1"/>
  <c r="G323" i="2"/>
  <c r="F323" i="2"/>
  <c r="K323" i="2"/>
  <c r="I323" i="2"/>
  <c r="J323" i="2"/>
  <c r="X323" i="2"/>
  <c r="V323" i="2"/>
  <c r="Y323" i="2"/>
  <c r="AA323" i="2"/>
  <c r="Z323" i="2"/>
  <c r="W323" i="2"/>
  <c r="A355" i="28"/>
  <c r="A342" i="2"/>
  <c r="A343" i="17"/>
  <c r="V324" i="2" a="1"/>
  <c r="F324" i="2" a="1"/>
  <c r="W324" i="2" l="1"/>
  <c r="V324" i="2"/>
  <c r="X324" i="2"/>
  <c r="Y324" i="2"/>
  <c r="AA324" i="2"/>
  <c r="Z324" i="2"/>
  <c r="J324" i="2"/>
  <c r="K324" i="2"/>
  <c r="I324" i="2"/>
  <c r="H324" i="2"/>
  <c r="G324" i="2"/>
  <c r="F324" i="2"/>
  <c r="A356" i="28"/>
  <c r="A343" i="2"/>
  <c r="A344" i="17"/>
  <c r="V325" i="2" a="1"/>
  <c r="F325" i="2" a="1"/>
  <c r="F325" i="2" l="1"/>
  <c r="K325" i="2"/>
  <c r="J325" i="2"/>
  <c r="H325" i="2"/>
  <c r="I325" i="2"/>
  <c r="G325" i="2"/>
  <c r="X325" i="2"/>
  <c r="W325" i="2"/>
  <c r="Z325" i="2"/>
  <c r="Y325" i="2"/>
  <c r="V325" i="2"/>
  <c r="AA325" i="2"/>
  <c r="A357" i="28"/>
  <c r="A344" i="2"/>
  <c r="A345" i="17"/>
  <c r="F326" i="2" a="1"/>
  <c r="V326" i="2" a="1"/>
  <c r="AA326" i="2" l="1"/>
  <c r="Y326" i="2"/>
  <c r="X326" i="2"/>
  <c r="V326" i="2"/>
  <c r="Z326" i="2"/>
  <c r="W326" i="2"/>
  <c r="J326" i="2"/>
  <c r="I326" i="2"/>
  <c r="H326" i="2"/>
  <c r="G326" i="2"/>
  <c r="F326" i="2"/>
  <c r="K326" i="2"/>
  <c r="A358" i="28"/>
  <c r="A345" i="2"/>
  <c r="A346" i="17"/>
  <c r="F327" i="2" a="1"/>
  <c r="V327" i="2" a="1"/>
  <c r="F327" i="2" l="1"/>
  <c r="G327" i="2"/>
  <c r="K327" i="2"/>
  <c r="J327" i="2"/>
  <c r="I327" i="2"/>
  <c r="H327" i="2"/>
  <c r="X327" i="2"/>
  <c r="W327" i="2"/>
  <c r="V327" i="2"/>
  <c r="AA327" i="2"/>
  <c r="Z327" i="2"/>
  <c r="Y327" i="2"/>
  <c r="A359" i="28"/>
  <c r="A346" i="2"/>
  <c r="A347" i="17"/>
  <c r="V328" i="2" a="1"/>
  <c r="F328" i="2" a="1"/>
  <c r="W328" i="2" l="1"/>
  <c r="V328" i="2"/>
  <c r="X328" i="2"/>
  <c r="Y328" i="2"/>
  <c r="AA328" i="2"/>
  <c r="Z328" i="2"/>
  <c r="F328" i="2"/>
  <c r="K328" i="2"/>
  <c r="J328" i="2"/>
  <c r="I328" i="2"/>
  <c r="H328" i="2"/>
  <c r="G328" i="2"/>
  <c r="A360" i="28"/>
  <c r="A347" i="2"/>
  <c r="A348" i="17"/>
  <c r="V329" i="2" a="1"/>
  <c r="F329" i="2" a="1"/>
  <c r="V329" i="2" l="1"/>
  <c r="W329" i="2"/>
  <c r="AA329" i="2"/>
  <c r="Z329" i="2"/>
  <c r="Y329" i="2"/>
  <c r="X329" i="2"/>
  <c r="F329" i="2"/>
  <c r="K329" i="2"/>
  <c r="G329" i="2"/>
  <c r="J329" i="2"/>
  <c r="I329" i="2"/>
  <c r="H329" i="2"/>
  <c r="A361" i="28"/>
  <c r="A348" i="2"/>
  <c r="A349" i="17"/>
  <c r="V330" i="2" a="1"/>
  <c r="F330" i="2" a="1"/>
  <c r="Y330" i="2" l="1"/>
  <c r="V330" i="2"/>
  <c r="X330" i="2"/>
  <c r="W330" i="2"/>
  <c r="AA330" i="2"/>
  <c r="Z330" i="2"/>
  <c r="H330" i="2"/>
  <c r="G330" i="2"/>
  <c r="F330" i="2"/>
  <c r="K330" i="2"/>
  <c r="J330" i="2"/>
  <c r="I330" i="2"/>
  <c r="A362" i="28"/>
  <c r="A349" i="2"/>
  <c r="A350" i="17"/>
  <c r="F331" i="2" a="1"/>
  <c r="V331" i="2" a="1"/>
  <c r="H331" i="2" l="1"/>
  <c r="G331" i="2"/>
  <c r="F331" i="2"/>
  <c r="K331" i="2"/>
  <c r="J331" i="2"/>
  <c r="I331" i="2"/>
  <c r="AA331" i="2"/>
  <c r="V331" i="2"/>
  <c r="Z331" i="2"/>
  <c r="W331" i="2"/>
  <c r="Y331" i="2"/>
  <c r="X331" i="2"/>
  <c r="A363" i="28"/>
  <c r="A350" i="2"/>
  <c r="A351" i="17"/>
  <c r="V332" i="2" a="1"/>
  <c r="F332" i="2" a="1"/>
  <c r="F332" i="2" l="1"/>
  <c r="K332" i="2"/>
  <c r="G332" i="2"/>
  <c r="J332" i="2"/>
  <c r="I332" i="2"/>
  <c r="H332" i="2"/>
  <c r="X332" i="2"/>
  <c r="Z332" i="2"/>
  <c r="W332" i="2"/>
  <c r="Y332" i="2"/>
  <c r="V332" i="2"/>
  <c r="AA332" i="2"/>
  <c r="A364" i="28"/>
  <c r="A351" i="2"/>
  <c r="A352" i="17"/>
  <c r="V333" i="2" a="1"/>
  <c r="F333" i="2" a="1"/>
  <c r="Y333" i="2" l="1"/>
  <c r="V333" i="2"/>
  <c r="W333" i="2"/>
  <c r="AA333" i="2"/>
  <c r="Z333" i="2"/>
  <c r="X333" i="2"/>
  <c r="F333" i="2"/>
  <c r="G333" i="2"/>
  <c r="K333" i="2"/>
  <c r="J333" i="2"/>
  <c r="I333" i="2"/>
  <c r="H333" i="2"/>
  <c r="A365" i="28"/>
  <c r="A352" i="2"/>
  <c r="A353" i="17"/>
  <c r="V334" i="2" a="1"/>
  <c r="F334" i="2" a="1"/>
  <c r="Z334" i="2" l="1"/>
  <c r="W334" i="2"/>
  <c r="AA334" i="2"/>
  <c r="X334" i="2"/>
  <c r="V334" i="2"/>
  <c r="Y334" i="2"/>
  <c r="K334" i="2"/>
  <c r="J334" i="2"/>
  <c r="I334" i="2"/>
  <c r="H334" i="2"/>
  <c r="G334" i="2"/>
  <c r="F334" i="2"/>
  <c r="A366" i="28"/>
  <c r="A353" i="2"/>
  <c r="A354" i="17"/>
  <c r="F335" i="2" a="1"/>
  <c r="V335" i="2" a="1"/>
  <c r="I335" i="2" l="1"/>
  <c r="H335" i="2"/>
  <c r="F335" i="2"/>
  <c r="G335" i="2"/>
  <c r="K335" i="2"/>
  <c r="J335" i="2"/>
  <c r="V335" i="2"/>
  <c r="W335" i="2"/>
  <c r="Z335" i="2"/>
  <c r="Y335" i="2"/>
  <c r="AA335" i="2"/>
  <c r="X335" i="2"/>
  <c r="A367" i="28"/>
  <c r="A354" i="2"/>
  <c r="A355" i="17"/>
  <c r="V336" i="2" a="1"/>
  <c r="F336" i="2" a="1"/>
  <c r="K336" i="2" l="1"/>
  <c r="J336" i="2"/>
  <c r="I336" i="2"/>
  <c r="H336" i="2"/>
  <c r="G336" i="2"/>
  <c r="F336" i="2"/>
  <c r="Y336" i="2"/>
  <c r="X336" i="2"/>
  <c r="W336" i="2"/>
  <c r="V336" i="2"/>
  <c r="AA336" i="2"/>
  <c r="Z336" i="2"/>
  <c r="A368" i="28"/>
  <c r="A355" i="2"/>
  <c r="A356" i="17"/>
  <c r="V337" i="2" a="1"/>
  <c r="F337" i="2" a="1"/>
  <c r="AA337" i="2" l="1"/>
  <c r="Z337" i="2"/>
  <c r="Y337" i="2"/>
  <c r="X337" i="2"/>
  <c r="W337" i="2"/>
  <c r="V337" i="2"/>
  <c r="G337" i="2"/>
  <c r="F337" i="2"/>
  <c r="K337" i="2"/>
  <c r="J337" i="2"/>
  <c r="I337" i="2"/>
  <c r="H337" i="2"/>
  <c r="A369" i="28"/>
  <c r="A356" i="2"/>
  <c r="A357" i="17"/>
  <c r="F338" i="2" a="1"/>
  <c r="V338" i="2" a="1"/>
  <c r="I338" i="2" l="1"/>
  <c r="H338" i="2"/>
  <c r="G338" i="2"/>
  <c r="F338" i="2"/>
  <c r="K338" i="2"/>
  <c r="J338" i="2"/>
  <c r="X338" i="2"/>
  <c r="W338" i="2"/>
  <c r="V338" i="2"/>
  <c r="AA338" i="2"/>
  <c r="Z338" i="2"/>
  <c r="Y338" i="2"/>
  <c r="A370" i="28"/>
  <c r="A357" i="2"/>
  <c r="A358" i="17"/>
  <c r="V339" i="2" a="1"/>
  <c r="F339" i="2" a="1"/>
  <c r="X339" i="2" l="1"/>
  <c r="V339" i="2"/>
  <c r="AA339" i="2"/>
  <c r="Z339" i="2"/>
  <c r="W339" i="2"/>
  <c r="Y339" i="2"/>
  <c r="F339" i="2"/>
  <c r="K339" i="2"/>
  <c r="J339" i="2"/>
  <c r="I339" i="2"/>
  <c r="H339" i="2"/>
  <c r="G339" i="2"/>
  <c r="A371" i="28"/>
  <c r="A358" i="2"/>
  <c r="A359" i="17"/>
  <c r="F340" i="2" a="1"/>
  <c r="V340" i="2" a="1"/>
  <c r="G340" i="2" l="1"/>
  <c r="F340" i="2"/>
  <c r="K340" i="2"/>
  <c r="I340" i="2"/>
  <c r="J340" i="2"/>
  <c r="H340" i="2"/>
  <c r="AA340" i="2"/>
  <c r="Z340" i="2"/>
  <c r="X340" i="2"/>
  <c r="Y340" i="2"/>
  <c r="W340" i="2"/>
  <c r="V340" i="2"/>
  <c r="A372" i="28"/>
  <c r="A359" i="2"/>
  <c r="A360" i="17"/>
  <c r="V341" i="2" a="1"/>
  <c r="F341" i="2" a="1"/>
  <c r="V341" i="2" l="1"/>
  <c r="Z341" i="2"/>
  <c r="Y341" i="2"/>
  <c r="AA341" i="2"/>
  <c r="X341" i="2"/>
  <c r="W341" i="2"/>
  <c r="K341" i="2"/>
  <c r="J341" i="2"/>
  <c r="I341" i="2"/>
  <c r="H341" i="2"/>
  <c r="G341" i="2"/>
  <c r="F341" i="2"/>
  <c r="A373" i="28"/>
  <c r="A360" i="2"/>
  <c r="A361" i="17"/>
  <c r="V342" i="2" a="1"/>
  <c r="F342" i="2" a="1"/>
  <c r="W342" i="2" l="1"/>
  <c r="V342" i="2"/>
  <c r="AA342" i="2"/>
  <c r="Y342" i="2"/>
  <c r="X342" i="2"/>
  <c r="Z342" i="2"/>
  <c r="K342" i="2"/>
  <c r="J342" i="2"/>
  <c r="I342" i="2"/>
  <c r="H342" i="2"/>
  <c r="G342" i="2"/>
  <c r="F342" i="2"/>
  <c r="A374" i="28"/>
  <c r="A361" i="2"/>
  <c r="A362" i="17"/>
  <c r="F343" i="2" a="1"/>
  <c r="V343" i="2" a="1"/>
  <c r="AA343" i="2" l="1"/>
  <c r="X343" i="2"/>
  <c r="W343" i="2"/>
  <c r="V343" i="2"/>
  <c r="Z343" i="2"/>
  <c r="Y343" i="2"/>
  <c r="I343" i="2"/>
  <c r="H343" i="2"/>
  <c r="G343" i="2"/>
  <c r="F343" i="2"/>
  <c r="K343" i="2"/>
  <c r="J343" i="2"/>
  <c r="A375" i="28"/>
  <c r="A362" i="2"/>
  <c r="A363" i="17"/>
  <c r="F344" i="2" a="1"/>
  <c r="V344" i="2" a="1"/>
  <c r="AA344" i="2" l="1"/>
  <c r="Z344" i="2"/>
  <c r="Y344" i="2"/>
  <c r="X344" i="2"/>
  <c r="W344" i="2"/>
  <c r="V344" i="2"/>
  <c r="G344" i="2"/>
  <c r="F344" i="2"/>
  <c r="K344" i="2"/>
  <c r="H344" i="2"/>
  <c r="J344" i="2"/>
  <c r="I344" i="2"/>
  <c r="A376" i="28"/>
  <c r="A363" i="2"/>
  <c r="A364" i="17"/>
  <c r="V345" i="2" a="1"/>
  <c r="F345" i="2" a="1"/>
  <c r="G345" i="2" l="1"/>
  <c r="F345" i="2"/>
  <c r="K345" i="2"/>
  <c r="J345" i="2"/>
  <c r="I345" i="2"/>
  <c r="H345" i="2"/>
  <c r="Y345" i="2"/>
  <c r="X345" i="2"/>
  <c r="W345" i="2"/>
  <c r="Z345" i="2"/>
  <c r="V345" i="2"/>
  <c r="AA345" i="2"/>
  <c r="A377" i="28"/>
  <c r="A364" i="2"/>
  <c r="A365" i="17"/>
  <c r="F346" i="2" a="1"/>
  <c r="V346" i="2" a="1"/>
  <c r="H346" i="2" l="1"/>
  <c r="G346" i="2"/>
  <c r="F346" i="2"/>
  <c r="K346" i="2"/>
  <c r="J346" i="2"/>
  <c r="I346" i="2"/>
  <c r="X346" i="2"/>
  <c r="W346" i="2"/>
  <c r="AA346" i="2"/>
  <c r="Z346" i="2"/>
  <c r="Y346" i="2"/>
  <c r="V346" i="2"/>
  <c r="A378" i="28"/>
  <c r="A365" i="2"/>
  <c r="A366" i="17"/>
  <c r="V347" i="2" a="1"/>
  <c r="F347" i="2" a="1"/>
  <c r="K347" i="2" l="1"/>
  <c r="J347" i="2"/>
  <c r="F347" i="2"/>
  <c r="I347" i="2"/>
  <c r="H347" i="2"/>
  <c r="G347" i="2"/>
  <c r="X347" i="2"/>
  <c r="V347" i="2"/>
  <c r="W347" i="2"/>
  <c r="AA347" i="2"/>
  <c r="Z347" i="2"/>
  <c r="Y347" i="2"/>
  <c r="A379" i="28"/>
  <c r="A366" i="2"/>
  <c r="A367" i="17"/>
  <c r="F348" i="2" a="1"/>
  <c r="V348" i="2" a="1"/>
  <c r="I348" i="2" l="1"/>
  <c r="H348" i="2"/>
  <c r="G348" i="2"/>
  <c r="J348" i="2"/>
  <c r="F348" i="2"/>
  <c r="K348" i="2"/>
  <c r="Y348" i="2"/>
  <c r="W348" i="2"/>
  <c r="V348" i="2"/>
  <c r="AA348" i="2"/>
  <c r="X348" i="2"/>
  <c r="Z348" i="2"/>
  <c r="A380" i="28"/>
  <c r="A367" i="2"/>
  <c r="A368" i="17"/>
  <c r="F349" i="2" a="1"/>
  <c r="V349" i="2" a="1"/>
  <c r="AA349" i="2" l="1"/>
  <c r="Z349" i="2"/>
  <c r="X349" i="2"/>
  <c r="W349" i="2"/>
  <c r="Y349" i="2"/>
  <c r="V349" i="2"/>
  <c r="F349" i="2"/>
  <c r="G349" i="2"/>
  <c r="K349" i="2"/>
  <c r="J349" i="2"/>
  <c r="I349" i="2"/>
  <c r="H349" i="2"/>
  <c r="A381" i="28"/>
  <c r="A368" i="2"/>
  <c r="A369" i="17"/>
  <c r="F350" i="2" a="1"/>
  <c r="V350" i="2" a="1"/>
  <c r="K350" i="2" l="1"/>
  <c r="J350" i="2"/>
  <c r="F350" i="2"/>
  <c r="I350" i="2"/>
  <c r="H350" i="2"/>
  <c r="G350" i="2"/>
  <c r="AA350" i="2"/>
  <c r="Z350" i="2"/>
  <c r="W350" i="2"/>
  <c r="V350" i="2"/>
  <c r="Y350" i="2"/>
  <c r="X350" i="2"/>
  <c r="A382" i="28"/>
  <c r="A369" i="2"/>
  <c r="A370" i="17"/>
  <c r="F351" i="2" a="1"/>
  <c r="V351" i="2" a="1"/>
  <c r="F351" i="2" l="1"/>
  <c r="K351" i="2"/>
  <c r="J351" i="2"/>
  <c r="G351" i="2"/>
  <c r="I351" i="2"/>
  <c r="H351" i="2"/>
  <c r="AA351" i="2"/>
  <c r="X351" i="2"/>
  <c r="W351" i="2"/>
  <c r="V351" i="2"/>
  <c r="Z351" i="2"/>
  <c r="Y351" i="2"/>
  <c r="A383" i="28"/>
  <c r="A370" i="2"/>
  <c r="A371" i="17"/>
  <c r="F352" i="2" a="1"/>
  <c r="V352" i="2" a="1"/>
  <c r="H352" i="2" l="1"/>
  <c r="G352" i="2"/>
  <c r="F352" i="2"/>
  <c r="I352" i="2"/>
  <c r="K352" i="2"/>
  <c r="J352" i="2"/>
  <c r="X352" i="2"/>
  <c r="W352" i="2"/>
  <c r="V352" i="2"/>
  <c r="AA352" i="2"/>
  <c r="Z352" i="2"/>
  <c r="Y352" i="2"/>
  <c r="A384" i="28"/>
  <c r="A371" i="2"/>
  <c r="A372" i="17"/>
  <c r="V353" i="2" a="1"/>
  <c r="F353" i="2" a="1"/>
  <c r="W353" i="2" l="1"/>
  <c r="V353" i="2"/>
  <c r="AA353" i="2"/>
  <c r="Z353" i="2"/>
  <c r="X353" i="2"/>
  <c r="Y353" i="2"/>
  <c r="F353" i="2"/>
  <c r="K353" i="2"/>
  <c r="J353" i="2"/>
  <c r="I353" i="2"/>
  <c r="H353" i="2"/>
  <c r="G353" i="2"/>
  <c r="A385" i="28"/>
  <c r="A372" i="2"/>
  <c r="A373" i="17"/>
  <c r="V354" i="2" a="1"/>
  <c r="F354" i="2" a="1"/>
  <c r="F354" i="2" l="1"/>
  <c r="K354" i="2"/>
  <c r="J354" i="2"/>
  <c r="I354" i="2"/>
  <c r="G354" i="2"/>
  <c r="H354" i="2"/>
  <c r="V354" i="2"/>
  <c r="Z354" i="2"/>
  <c r="Y354" i="2"/>
  <c r="AA354" i="2"/>
  <c r="X354" i="2"/>
  <c r="W354" i="2"/>
  <c r="A386" i="28"/>
  <c r="A373" i="2"/>
  <c r="A374" i="17"/>
  <c r="F355" i="2" a="1"/>
  <c r="V355" i="2" a="1"/>
  <c r="AA355" i="2" l="1"/>
  <c r="Z355" i="2"/>
  <c r="V355" i="2"/>
  <c r="Y355" i="2"/>
  <c r="X355" i="2"/>
  <c r="W355" i="2"/>
  <c r="H355" i="2"/>
  <c r="G355" i="2"/>
  <c r="F355" i="2"/>
  <c r="K355" i="2"/>
  <c r="J355" i="2"/>
  <c r="I355" i="2"/>
  <c r="A387" i="28"/>
  <c r="A374" i="2"/>
  <c r="A375" i="17"/>
  <c r="F356" i="2" a="1"/>
  <c r="V356" i="2" a="1"/>
  <c r="K356" i="2" l="1"/>
  <c r="J356" i="2"/>
  <c r="F356" i="2"/>
  <c r="I356" i="2"/>
  <c r="H356" i="2"/>
  <c r="G356" i="2"/>
  <c r="AA356" i="2"/>
  <c r="Z356" i="2"/>
  <c r="Y356" i="2"/>
  <c r="X356" i="2"/>
  <c r="W356" i="2"/>
  <c r="V356" i="2"/>
  <c r="A388" i="28"/>
  <c r="A375" i="2"/>
  <c r="A376" i="17"/>
  <c r="F357" i="2" a="1"/>
  <c r="V357" i="2" a="1"/>
  <c r="G357" i="2" l="1"/>
  <c r="F357" i="2"/>
  <c r="K357" i="2"/>
  <c r="J357" i="2"/>
  <c r="I357" i="2"/>
  <c r="H357" i="2"/>
  <c r="Y357" i="2"/>
  <c r="W357" i="2"/>
  <c r="V357" i="2"/>
  <c r="AA357" i="2"/>
  <c r="Z357" i="2"/>
  <c r="X357" i="2"/>
  <c r="A389" i="28"/>
  <c r="A376" i="2"/>
  <c r="A377" i="17"/>
  <c r="F358" i="2" a="1"/>
  <c r="V358" i="2" a="1"/>
  <c r="I358" i="2" l="1"/>
  <c r="G358" i="2"/>
  <c r="H358" i="2"/>
  <c r="F358" i="2"/>
  <c r="J358" i="2"/>
  <c r="K358" i="2"/>
  <c r="W358" i="2"/>
  <c r="V358" i="2"/>
  <c r="AA358" i="2"/>
  <c r="Z358" i="2"/>
  <c r="Y358" i="2"/>
  <c r="X358" i="2"/>
  <c r="A390" i="28"/>
  <c r="A377" i="2"/>
  <c r="A378" i="17"/>
  <c r="F359" i="2" a="1"/>
  <c r="V359" i="2" a="1"/>
  <c r="W359" i="2" l="1"/>
  <c r="V359" i="2"/>
  <c r="AA359" i="2"/>
  <c r="Y359" i="2"/>
  <c r="X359" i="2"/>
  <c r="Z359" i="2"/>
  <c r="K359" i="2"/>
  <c r="J359" i="2"/>
  <c r="I359" i="2"/>
  <c r="H359" i="2"/>
  <c r="G359" i="2"/>
  <c r="F359" i="2"/>
  <c r="A391" i="28"/>
  <c r="A378" i="2"/>
  <c r="A379" i="17"/>
  <c r="V360" i="2" a="1"/>
  <c r="F360" i="2" a="1"/>
  <c r="F360" i="2" l="1"/>
  <c r="J360" i="2"/>
  <c r="K360" i="2"/>
  <c r="I360" i="2"/>
  <c r="H360" i="2"/>
  <c r="G360" i="2"/>
  <c r="AA360" i="2"/>
  <c r="Z360" i="2"/>
  <c r="Y360" i="2"/>
  <c r="V360" i="2"/>
  <c r="X360" i="2"/>
  <c r="W360" i="2"/>
  <c r="A392" i="28"/>
  <c r="A379" i="2"/>
  <c r="A380" i="17"/>
  <c r="V361" i="2" a="1"/>
  <c r="F361" i="2" a="1"/>
  <c r="W361" i="2" l="1"/>
  <c r="V361" i="2"/>
  <c r="AA361" i="2"/>
  <c r="Z361" i="2"/>
  <c r="Y361" i="2"/>
  <c r="X361" i="2"/>
  <c r="G361" i="2"/>
  <c r="F361" i="2"/>
  <c r="K361" i="2"/>
  <c r="H361" i="2"/>
  <c r="J361" i="2"/>
  <c r="I361" i="2"/>
  <c r="A393" i="28"/>
  <c r="A380" i="2"/>
  <c r="A381" i="17"/>
  <c r="F362" i="2" a="1"/>
  <c r="V362" i="2" a="1"/>
  <c r="Y362" i="2" l="1"/>
  <c r="X362" i="2"/>
  <c r="W362" i="2"/>
  <c r="Z362" i="2"/>
  <c r="V362" i="2"/>
  <c r="AA362" i="2"/>
  <c r="J362" i="2"/>
  <c r="K362" i="2"/>
  <c r="I362" i="2"/>
  <c r="H362" i="2"/>
  <c r="G362" i="2"/>
  <c r="F362" i="2"/>
  <c r="A394" i="28"/>
  <c r="A381" i="2"/>
  <c r="A382" i="17"/>
  <c r="V363" i="2" a="1"/>
  <c r="F363" i="2" a="1"/>
  <c r="I363" i="2" l="1"/>
  <c r="H363" i="2"/>
  <c r="G363" i="2"/>
  <c r="F363" i="2"/>
  <c r="K363" i="2"/>
  <c r="J363" i="2"/>
  <c r="Z363" i="2"/>
  <c r="W363" i="2"/>
  <c r="AA363" i="2"/>
  <c r="V363" i="2"/>
  <c r="Y363" i="2"/>
  <c r="X363" i="2"/>
  <c r="A395" i="28"/>
  <c r="A382" i="2"/>
  <c r="A383" i="17"/>
  <c r="V364" i="2" a="1"/>
  <c r="F364" i="2" a="1"/>
  <c r="F364" i="2" l="1"/>
  <c r="K364" i="2"/>
  <c r="J364" i="2"/>
  <c r="I364" i="2"/>
  <c r="H364" i="2"/>
  <c r="G364" i="2"/>
  <c r="AA364" i="2"/>
  <c r="Z364" i="2"/>
  <c r="Y364" i="2"/>
  <c r="X364" i="2"/>
  <c r="W364" i="2"/>
  <c r="V364" i="2"/>
  <c r="A396" i="28"/>
  <c r="A383" i="2"/>
  <c r="A384" i="17"/>
  <c r="V365" i="2" a="1"/>
  <c r="F365" i="2" a="1"/>
  <c r="X365" i="2" l="1"/>
  <c r="W365" i="2"/>
  <c r="V365" i="2"/>
  <c r="Y365" i="2"/>
  <c r="AA365" i="2"/>
  <c r="Z365" i="2"/>
  <c r="K365" i="2"/>
  <c r="J365" i="2"/>
  <c r="I365" i="2"/>
  <c r="H365" i="2"/>
  <c r="F365" i="2"/>
  <c r="G365" i="2"/>
  <c r="A397" i="28"/>
  <c r="A384" i="2"/>
  <c r="A385" i="17"/>
  <c r="V366" i="2" a="1"/>
  <c r="F366" i="2" a="1"/>
  <c r="AA366" i="2" l="1"/>
  <c r="Z366" i="2"/>
  <c r="Y366" i="2"/>
  <c r="X366" i="2"/>
  <c r="W366" i="2"/>
  <c r="V366" i="2"/>
  <c r="J366" i="2"/>
  <c r="I366" i="2"/>
  <c r="H366" i="2"/>
  <c r="G366" i="2"/>
  <c r="K366" i="2"/>
  <c r="F366" i="2"/>
  <c r="A398" i="28"/>
  <c r="A385" i="2"/>
  <c r="A386" i="17"/>
  <c r="F367" i="2" a="1"/>
  <c r="V367" i="2" a="1"/>
  <c r="G367" i="2" l="1"/>
  <c r="F367" i="2"/>
  <c r="H367" i="2"/>
  <c r="K367" i="2"/>
  <c r="J367" i="2"/>
  <c r="I367" i="2"/>
  <c r="Y367" i="2"/>
  <c r="V367" i="2"/>
  <c r="W367" i="2"/>
  <c r="AA367" i="2"/>
  <c r="Z367" i="2"/>
  <c r="X367" i="2"/>
  <c r="A399" i="28"/>
  <c r="A386" i="2"/>
  <c r="A387" i="17"/>
  <c r="F368" i="2" a="1"/>
  <c r="V368" i="2" a="1"/>
  <c r="F368" i="2" l="1"/>
  <c r="G368" i="2"/>
  <c r="K368" i="2"/>
  <c r="J368" i="2"/>
  <c r="I368" i="2"/>
  <c r="H368" i="2"/>
  <c r="Y368" i="2"/>
  <c r="X368" i="2"/>
  <c r="V368" i="2"/>
  <c r="AA368" i="2"/>
  <c r="Z368" i="2"/>
  <c r="W368" i="2"/>
  <c r="A400" i="28"/>
  <c r="A387" i="2"/>
  <c r="A388" i="17"/>
  <c r="V369" i="2" a="1"/>
  <c r="F369" i="2" a="1"/>
  <c r="G369" i="2" l="1"/>
  <c r="F369" i="2"/>
  <c r="J369" i="2"/>
  <c r="K369" i="2"/>
  <c r="I369" i="2"/>
  <c r="H369" i="2"/>
  <c r="W369" i="2"/>
  <c r="V369" i="2"/>
  <c r="AA369" i="2"/>
  <c r="Z369" i="2"/>
  <c r="Y369" i="2"/>
  <c r="X369" i="2"/>
  <c r="A401" i="28"/>
  <c r="A388" i="2"/>
  <c r="A389" i="17"/>
  <c r="V370" i="2" a="1"/>
  <c r="F370" i="2" a="1"/>
  <c r="AA370" i="2" l="1"/>
  <c r="Z370" i="2"/>
  <c r="W370" i="2"/>
  <c r="X370" i="2"/>
  <c r="Y370" i="2"/>
  <c r="V370" i="2"/>
  <c r="J370" i="2"/>
  <c r="I370" i="2"/>
  <c r="G370" i="2"/>
  <c r="F370" i="2"/>
  <c r="K370" i="2"/>
  <c r="H370" i="2"/>
  <c r="A402" i="28"/>
  <c r="A389" i="2"/>
  <c r="A390" i="17"/>
  <c r="V371" i="2" a="1"/>
  <c r="F371" i="2" a="1"/>
  <c r="V371" i="2" l="1"/>
  <c r="Z371" i="2"/>
  <c r="AA371" i="2"/>
  <c r="Y371" i="2"/>
  <c r="X371" i="2"/>
  <c r="W371" i="2"/>
  <c r="H371" i="2"/>
  <c r="G371" i="2"/>
  <c r="F371" i="2"/>
  <c r="K371" i="2"/>
  <c r="J371" i="2"/>
  <c r="I371" i="2"/>
  <c r="A403" i="28"/>
  <c r="A390" i="2"/>
  <c r="A391" i="17"/>
  <c r="V372" i="2" a="1"/>
  <c r="F372" i="2" a="1"/>
  <c r="Y372" i="2" l="1"/>
  <c r="Z372" i="2"/>
  <c r="X372" i="2"/>
  <c r="W372" i="2"/>
  <c r="V372" i="2"/>
  <c r="AA372" i="2"/>
  <c r="G372" i="2"/>
  <c r="F372" i="2"/>
  <c r="K372" i="2"/>
  <c r="J372" i="2"/>
  <c r="H372" i="2"/>
  <c r="I372" i="2"/>
  <c r="A404" i="28"/>
  <c r="A391" i="2"/>
  <c r="A392" i="17"/>
  <c r="V373" i="2" a="1"/>
  <c r="F373" i="2" a="1"/>
  <c r="J373" i="2" l="1"/>
  <c r="H373" i="2"/>
  <c r="G373" i="2"/>
  <c r="F373" i="2"/>
  <c r="K373" i="2"/>
  <c r="I373" i="2"/>
  <c r="Z373" i="2"/>
  <c r="AA373" i="2"/>
  <c r="Y373" i="2"/>
  <c r="X373" i="2"/>
  <c r="V373" i="2"/>
  <c r="W373" i="2"/>
  <c r="A405" i="28"/>
  <c r="A392" i="2"/>
  <c r="A393" i="17"/>
  <c r="F374" i="2" a="1"/>
  <c r="V374" i="2" a="1"/>
  <c r="J374" i="2" l="1"/>
  <c r="I374" i="2"/>
  <c r="H374" i="2"/>
  <c r="F374" i="2"/>
  <c r="G374" i="2"/>
  <c r="K374" i="2"/>
  <c r="X374" i="2"/>
  <c r="W374" i="2"/>
  <c r="V374" i="2"/>
  <c r="AA374" i="2"/>
  <c r="Z374" i="2"/>
  <c r="Y374" i="2"/>
  <c r="A406" i="28"/>
  <c r="A393" i="2"/>
  <c r="A394" i="17"/>
  <c r="F375" i="2" a="1"/>
  <c r="V375" i="2" a="1"/>
  <c r="AA375" i="2" l="1"/>
  <c r="Z375" i="2"/>
  <c r="X375" i="2"/>
  <c r="Y375" i="2"/>
  <c r="W375" i="2"/>
  <c r="V375" i="2"/>
  <c r="F375" i="2"/>
  <c r="K375" i="2"/>
  <c r="H375" i="2"/>
  <c r="G375" i="2"/>
  <c r="J375" i="2"/>
  <c r="I375" i="2"/>
  <c r="A407" i="28"/>
  <c r="A394" i="2"/>
  <c r="A395" i="17"/>
  <c r="V376" i="2" a="1"/>
  <c r="F376" i="2" a="1"/>
  <c r="X376" i="2" l="1"/>
  <c r="AA376" i="2"/>
  <c r="V376" i="2"/>
  <c r="Z376" i="2"/>
  <c r="W376" i="2"/>
  <c r="Y376" i="2"/>
  <c r="F376" i="2"/>
  <c r="K376" i="2"/>
  <c r="J376" i="2"/>
  <c r="I376" i="2"/>
  <c r="G376" i="2"/>
  <c r="H376" i="2"/>
  <c r="A408" i="28"/>
  <c r="A395" i="2"/>
  <c r="A396" i="17"/>
  <c r="V377" i="2" a="1"/>
  <c r="F377" i="2" a="1"/>
  <c r="W377" i="2" l="1"/>
  <c r="V377" i="2"/>
  <c r="AA377" i="2"/>
  <c r="Z377" i="2"/>
  <c r="Y377" i="2"/>
  <c r="X377" i="2"/>
  <c r="I377" i="2"/>
  <c r="H377" i="2"/>
  <c r="J377" i="2"/>
  <c r="G377" i="2"/>
  <c r="F377" i="2"/>
  <c r="K377" i="2"/>
  <c r="A409" i="28"/>
  <c r="A396" i="2"/>
  <c r="A397" i="17"/>
  <c r="V378" i="2" a="1"/>
  <c r="F378" i="2" a="1"/>
  <c r="I378" i="2" l="1"/>
  <c r="J378" i="2"/>
  <c r="H378" i="2"/>
  <c r="G378" i="2"/>
  <c r="F378" i="2"/>
  <c r="K378" i="2"/>
  <c r="AA378" i="2"/>
  <c r="X378" i="2"/>
  <c r="Y378" i="2"/>
  <c r="Z378" i="2"/>
  <c r="W378" i="2"/>
  <c r="V378" i="2"/>
  <c r="A410" i="28"/>
  <c r="A397" i="2"/>
  <c r="A398" i="17"/>
  <c r="F379" i="2" a="1"/>
  <c r="V379" i="2" a="1"/>
  <c r="W379" i="2" l="1"/>
  <c r="V379" i="2"/>
  <c r="AA379" i="2"/>
  <c r="Y379" i="2"/>
  <c r="Z379" i="2"/>
  <c r="X379" i="2"/>
  <c r="I379" i="2"/>
  <c r="H379" i="2"/>
  <c r="G379" i="2"/>
  <c r="F379" i="2"/>
  <c r="K379" i="2"/>
  <c r="J379" i="2"/>
  <c r="A411" i="28"/>
  <c r="A398" i="2"/>
  <c r="A399" i="17"/>
  <c r="F380" i="2" a="1"/>
  <c r="V380" i="2" a="1"/>
  <c r="G380" i="2" l="1"/>
  <c r="F380" i="2"/>
  <c r="K380" i="2"/>
  <c r="J380" i="2"/>
  <c r="I380" i="2"/>
  <c r="H380" i="2"/>
  <c r="V380" i="2"/>
  <c r="AA380" i="2"/>
  <c r="Y380" i="2"/>
  <c r="Z380" i="2"/>
  <c r="X380" i="2"/>
  <c r="W380" i="2"/>
  <c r="A412" i="28"/>
  <c r="A399" i="2"/>
  <c r="A400" i="17"/>
  <c r="V381" i="2" a="1"/>
  <c r="F381" i="2" a="1"/>
  <c r="Y381" i="2" l="1"/>
  <c r="X381" i="2"/>
  <c r="W381" i="2"/>
  <c r="V381" i="2"/>
  <c r="Z381" i="2"/>
  <c r="AA381" i="2"/>
  <c r="H381" i="2"/>
  <c r="G381" i="2"/>
  <c r="F381" i="2"/>
  <c r="K381" i="2"/>
  <c r="J381" i="2"/>
  <c r="I381" i="2"/>
  <c r="A413" i="28"/>
  <c r="A400" i="2"/>
  <c r="A401" i="17"/>
  <c r="V382" i="2" a="1"/>
  <c r="F382" i="2" a="1"/>
  <c r="Y382" i="2" l="1"/>
  <c r="X382" i="2"/>
  <c r="V382" i="2"/>
  <c r="W382" i="2"/>
  <c r="AA382" i="2"/>
  <c r="Z382" i="2"/>
  <c r="K382" i="2"/>
  <c r="J382" i="2"/>
  <c r="H382" i="2"/>
  <c r="I382" i="2"/>
  <c r="G382" i="2"/>
  <c r="F382" i="2"/>
  <c r="A414" i="28"/>
  <c r="A401" i="2"/>
  <c r="A402" i="17"/>
  <c r="F383" i="2" a="1"/>
  <c r="V383" i="2" a="1"/>
  <c r="Z383" i="2" l="1"/>
  <c r="Y383" i="2"/>
  <c r="X383" i="2"/>
  <c r="W383" i="2"/>
  <c r="AA383" i="2"/>
  <c r="V383" i="2"/>
  <c r="J383" i="2"/>
  <c r="I383" i="2"/>
  <c r="H383" i="2"/>
  <c r="G383" i="2"/>
  <c r="F383" i="2"/>
  <c r="K383" i="2"/>
  <c r="A415" i="28"/>
  <c r="A402" i="2"/>
  <c r="A403" i="17"/>
  <c r="F384" i="2" a="1"/>
  <c r="V384" i="2" a="1"/>
  <c r="G384" i="2" l="1"/>
  <c r="K384" i="2"/>
  <c r="F384" i="2"/>
  <c r="H384" i="2"/>
  <c r="J384" i="2"/>
  <c r="I384" i="2"/>
  <c r="W384" i="2"/>
  <c r="Z384" i="2"/>
  <c r="V384" i="2"/>
  <c r="AA384" i="2"/>
  <c r="Y384" i="2"/>
  <c r="X384" i="2"/>
  <c r="A416" i="28"/>
  <c r="A403" i="2"/>
  <c r="A404" i="17"/>
  <c r="V385" i="2" a="1"/>
  <c r="F385" i="2" a="1"/>
  <c r="Z385" i="2" l="1"/>
  <c r="Y385" i="2"/>
  <c r="W385" i="2"/>
  <c r="V385" i="2"/>
  <c r="AA385" i="2"/>
  <c r="X385" i="2"/>
  <c r="J385" i="2"/>
  <c r="I385" i="2"/>
  <c r="H385" i="2"/>
  <c r="K385" i="2"/>
  <c r="F385" i="2"/>
  <c r="G385" i="2"/>
  <c r="A417" i="28"/>
  <c r="A404" i="2"/>
  <c r="A405" i="17"/>
  <c r="V386" i="2" a="1"/>
  <c r="F386" i="2" a="1"/>
  <c r="K386" i="2" l="1"/>
  <c r="J386" i="2"/>
  <c r="I386" i="2"/>
  <c r="H386" i="2"/>
  <c r="G386" i="2"/>
  <c r="F386" i="2"/>
  <c r="V386" i="2"/>
  <c r="Z386" i="2"/>
  <c r="AA386" i="2"/>
  <c r="Y386" i="2"/>
  <c r="W386" i="2"/>
  <c r="X386" i="2"/>
  <c r="A418" i="28"/>
  <c r="A405" i="2"/>
  <c r="A406" i="17"/>
  <c r="F387" i="2" a="1"/>
  <c r="V387" i="2" a="1"/>
  <c r="W387" i="2" l="1"/>
  <c r="V387" i="2"/>
  <c r="AA387" i="2"/>
  <c r="Y387" i="2"/>
  <c r="Z387" i="2"/>
  <c r="X387" i="2"/>
  <c r="F387" i="2"/>
  <c r="J387" i="2"/>
  <c r="I387" i="2"/>
  <c r="H387" i="2"/>
  <c r="K387" i="2"/>
  <c r="G387" i="2"/>
  <c r="A419" i="28"/>
  <c r="A406" i="2"/>
  <c r="A407" i="17"/>
  <c r="V388" i="2" a="1"/>
  <c r="F388" i="2" a="1"/>
  <c r="I388" i="2" l="1"/>
  <c r="H388" i="2"/>
  <c r="G388" i="2"/>
  <c r="F388" i="2"/>
  <c r="K388" i="2"/>
  <c r="J388" i="2"/>
  <c r="X388" i="2"/>
  <c r="W388" i="2"/>
  <c r="V388" i="2"/>
  <c r="Z388" i="2"/>
  <c r="AA388" i="2"/>
  <c r="Y388" i="2"/>
  <c r="A420" i="28"/>
  <c r="A407" i="2"/>
  <c r="A408" i="17"/>
  <c r="F389" i="2" a="1"/>
  <c r="V389" i="2" a="1"/>
  <c r="J389" i="2" l="1"/>
  <c r="I389" i="2"/>
  <c r="H389" i="2"/>
  <c r="F389" i="2"/>
  <c r="K389" i="2"/>
  <c r="G389" i="2"/>
  <c r="X389" i="2"/>
  <c r="W389" i="2"/>
  <c r="V389" i="2"/>
  <c r="AA389" i="2"/>
  <c r="Z389" i="2"/>
  <c r="Y389" i="2"/>
  <c r="A421" i="28"/>
  <c r="A408" i="2"/>
  <c r="A409" i="17"/>
  <c r="V390" i="2" a="1"/>
  <c r="F390" i="2" a="1"/>
  <c r="F390" i="2" l="1"/>
  <c r="J390" i="2"/>
  <c r="K390" i="2"/>
  <c r="I390" i="2"/>
  <c r="G390" i="2"/>
  <c r="H390" i="2"/>
  <c r="W390" i="2"/>
  <c r="V390" i="2"/>
  <c r="X390" i="2"/>
  <c r="AA390" i="2"/>
  <c r="Z390" i="2"/>
  <c r="Y390" i="2"/>
  <c r="A422" i="28"/>
  <c r="A409" i="2"/>
  <c r="A410" i="17"/>
  <c r="F391" i="2" a="1"/>
  <c r="V391" i="2" a="1"/>
  <c r="F391" i="2" l="1"/>
  <c r="K391" i="2"/>
  <c r="J391" i="2"/>
  <c r="G391" i="2"/>
  <c r="I391" i="2"/>
  <c r="H391" i="2"/>
  <c r="Z391" i="2"/>
  <c r="Y391" i="2"/>
  <c r="X391" i="2"/>
  <c r="W391" i="2"/>
  <c r="V391" i="2"/>
  <c r="AA391" i="2"/>
  <c r="A423" i="28"/>
  <c r="A410" i="2"/>
  <c r="A411" i="17"/>
  <c r="F392" i="2" a="1"/>
  <c r="V392" i="2" a="1"/>
  <c r="Y392" i="2" l="1"/>
  <c r="X392" i="2"/>
  <c r="W392" i="2"/>
  <c r="V392" i="2"/>
  <c r="AA392" i="2"/>
  <c r="Z392" i="2"/>
  <c r="F392" i="2"/>
  <c r="H392" i="2"/>
  <c r="K392" i="2"/>
  <c r="J392" i="2"/>
  <c r="I392" i="2"/>
  <c r="G392" i="2"/>
  <c r="A424" i="28"/>
  <c r="A411" i="2"/>
  <c r="A412" i="17"/>
  <c r="V393" i="2" a="1"/>
  <c r="F393" i="2" a="1"/>
  <c r="AA393" i="2" l="1"/>
  <c r="X393" i="2"/>
  <c r="Z393" i="2"/>
  <c r="Y393" i="2"/>
  <c r="V393" i="2"/>
  <c r="W393" i="2"/>
  <c r="J393" i="2"/>
  <c r="I393" i="2"/>
  <c r="H393" i="2"/>
  <c r="K393" i="2"/>
  <c r="G393" i="2"/>
  <c r="F393" i="2"/>
  <c r="A425" i="28"/>
  <c r="A412" i="2"/>
  <c r="A413" i="17"/>
  <c r="V394" i="2" a="1"/>
  <c r="F394" i="2" a="1"/>
  <c r="J394" i="2" l="1"/>
  <c r="I394" i="2"/>
  <c r="K394" i="2"/>
  <c r="H394" i="2"/>
  <c r="G394" i="2"/>
  <c r="F394" i="2"/>
  <c r="Z394" i="2"/>
  <c r="AA394" i="2"/>
  <c r="Y394" i="2"/>
  <c r="X394" i="2"/>
  <c r="W394" i="2"/>
  <c r="V394" i="2"/>
  <c r="A426" i="28"/>
  <c r="A413" i="2"/>
  <c r="A414" i="17"/>
  <c r="V395" i="2" a="1"/>
  <c r="F395" i="2" a="1"/>
  <c r="AA395" i="2" l="1"/>
  <c r="Y395" i="2"/>
  <c r="Z395" i="2"/>
  <c r="X395" i="2"/>
  <c r="W395" i="2"/>
  <c r="V395" i="2"/>
  <c r="J395" i="2"/>
  <c r="I395" i="2"/>
  <c r="H395" i="2"/>
  <c r="G395" i="2"/>
  <c r="F395" i="2"/>
  <c r="K395" i="2"/>
  <c r="A427" i="28"/>
  <c r="A414" i="2"/>
  <c r="A415" i="17"/>
  <c r="V396" i="2" a="1"/>
  <c r="F396" i="2" a="1"/>
  <c r="G396" i="2" l="1"/>
  <c r="F396" i="2"/>
  <c r="K396" i="2"/>
  <c r="J396" i="2"/>
  <c r="I396" i="2"/>
  <c r="H396" i="2"/>
  <c r="Z396" i="2"/>
  <c r="Y396" i="2"/>
  <c r="X396" i="2"/>
  <c r="W396" i="2"/>
  <c r="V396" i="2"/>
  <c r="AA396" i="2"/>
  <c r="A428" i="28"/>
  <c r="A415" i="2"/>
  <c r="A416" i="17"/>
  <c r="F397" i="2" a="1"/>
  <c r="V397" i="2" a="1"/>
  <c r="F397" i="2" l="1"/>
  <c r="G397" i="2"/>
  <c r="K397" i="2"/>
  <c r="J397" i="2"/>
  <c r="I397" i="2"/>
  <c r="H397" i="2"/>
  <c r="AA397" i="2"/>
  <c r="V397" i="2"/>
  <c r="Z397" i="2"/>
  <c r="Y397" i="2"/>
  <c r="X397" i="2"/>
  <c r="W397" i="2"/>
  <c r="A429" i="28"/>
  <c r="A416" i="2"/>
  <c r="A417" i="17"/>
  <c r="F398" i="2" a="1"/>
  <c r="V398" i="2" a="1"/>
  <c r="G398" i="2" l="1"/>
  <c r="F398" i="2"/>
  <c r="H398" i="2"/>
  <c r="K398" i="2"/>
  <c r="J398" i="2"/>
  <c r="I398" i="2"/>
  <c r="AA398" i="2"/>
  <c r="Y398" i="2"/>
  <c r="Z398" i="2"/>
  <c r="X398" i="2"/>
  <c r="W398" i="2"/>
  <c r="V398" i="2"/>
  <c r="A430" i="28"/>
  <c r="A417" i="2"/>
  <c r="A418" i="17"/>
  <c r="V399" i="2" a="1"/>
  <c r="F399" i="2" a="1"/>
  <c r="I399" i="2" l="1"/>
  <c r="H399" i="2"/>
  <c r="G399" i="2"/>
  <c r="F399" i="2"/>
  <c r="J399" i="2"/>
  <c r="K399" i="2"/>
  <c r="AA399" i="2"/>
  <c r="Z399" i="2"/>
  <c r="Y399" i="2"/>
  <c r="X399" i="2"/>
  <c r="W399" i="2"/>
  <c r="V399" i="2"/>
  <c r="A431" i="28"/>
  <c r="A418" i="2"/>
  <c r="A419" i="17"/>
  <c r="F400" i="2" a="1"/>
  <c r="V400" i="2" a="1"/>
  <c r="F400" i="2" l="1"/>
  <c r="K400" i="2"/>
  <c r="J400" i="2"/>
  <c r="I400" i="2"/>
  <c r="H400" i="2"/>
  <c r="G400" i="2"/>
  <c r="V400" i="2"/>
  <c r="AA400" i="2"/>
  <c r="Z400" i="2"/>
  <c r="Y400" i="2"/>
  <c r="X400" i="2"/>
  <c r="W400" i="2"/>
  <c r="A432" i="28"/>
  <c r="A419" i="2"/>
  <c r="A420" i="17"/>
  <c r="V401" i="2" a="1"/>
  <c r="F401" i="2" a="1"/>
  <c r="X401" i="2" l="1"/>
  <c r="W401" i="2"/>
  <c r="V401" i="2"/>
  <c r="AA401" i="2"/>
  <c r="Z401" i="2"/>
  <c r="Y401" i="2"/>
  <c r="I401" i="2"/>
  <c r="H401" i="2"/>
  <c r="G401" i="2"/>
  <c r="F401" i="2"/>
  <c r="K401" i="2"/>
  <c r="J401" i="2"/>
  <c r="A433" i="28"/>
  <c r="A420" i="2"/>
  <c r="A421" i="17"/>
  <c r="F402" i="2" a="1"/>
  <c r="V402" i="2" a="1"/>
  <c r="V402" i="2" l="1"/>
  <c r="AA402" i="2"/>
  <c r="Z402" i="2"/>
  <c r="Y402" i="2"/>
  <c r="X402" i="2"/>
  <c r="W402" i="2"/>
  <c r="K402" i="2"/>
  <c r="J402" i="2"/>
  <c r="H402" i="2"/>
  <c r="I402" i="2"/>
  <c r="G402" i="2"/>
  <c r="F402" i="2"/>
  <c r="A434" i="28"/>
  <c r="A421" i="2"/>
  <c r="A422" i="17"/>
  <c r="V403" i="2" a="1"/>
  <c r="F403" i="2" a="1"/>
  <c r="J403" i="2" l="1"/>
  <c r="G403" i="2"/>
  <c r="F403" i="2"/>
  <c r="I403" i="2"/>
  <c r="H403" i="2"/>
  <c r="K403" i="2"/>
  <c r="Y403" i="2"/>
  <c r="X403" i="2"/>
  <c r="W403" i="2"/>
  <c r="V403" i="2"/>
  <c r="Z403" i="2"/>
  <c r="AA403" i="2"/>
  <c r="A435" i="28"/>
  <c r="A422" i="2"/>
  <c r="A423" i="17"/>
  <c r="F404" i="2" a="1"/>
  <c r="V404" i="2" a="1"/>
  <c r="Z404" i="2" l="1"/>
  <c r="Y404" i="2"/>
  <c r="X404" i="2"/>
  <c r="W404" i="2"/>
  <c r="V404" i="2"/>
  <c r="AA404" i="2"/>
  <c r="K404" i="2"/>
  <c r="H404" i="2"/>
  <c r="G404" i="2"/>
  <c r="F404" i="2"/>
  <c r="J404" i="2"/>
  <c r="I404" i="2"/>
  <c r="A436" i="28"/>
  <c r="A423" i="2"/>
  <c r="A424" i="17"/>
  <c r="F405" i="2" a="1"/>
  <c r="V405" i="2" a="1"/>
  <c r="V405" i="2" l="1"/>
  <c r="AA405" i="2"/>
  <c r="Z405" i="2"/>
  <c r="Y405" i="2"/>
  <c r="X405" i="2"/>
  <c r="W405" i="2"/>
  <c r="I405" i="2"/>
  <c r="G405" i="2"/>
  <c r="K405" i="2"/>
  <c r="J405" i="2"/>
  <c r="H405" i="2"/>
  <c r="F405" i="2"/>
  <c r="A437" i="28"/>
  <c r="A424" i="2"/>
  <c r="A425" i="17"/>
  <c r="V406" i="2" a="1"/>
  <c r="F406" i="2" a="1"/>
  <c r="K406" i="2" l="1"/>
  <c r="I406" i="2"/>
  <c r="G406" i="2"/>
  <c r="F406" i="2"/>
  <c r="J406" i="2"/>
  <c r="H406" i="2"/>
  <c r="Y406" i="2"/>
  <c r="X406" i="2"/>
  <c r="V406" i="2"/>
  <c r="W406" i="2"/>
  <c r="AA406" i="2"/>
  <c r="Z406" i="2"/>
  <c r="A438" i="28"/>
  <c r="A425" i="2"/>
  <c r="A426" i="17"/>
  <c r="F407" i="2" a="1"/>
  <c r="V407" i="2" a="1"/>
  <c r="W407" i="2" l="1"/>
  <c r="AA407" i="2"/>
  <c r="Z407" i="2"/>
  <c r="Y407" i="2"/>
  <c r="X407" i="2"/>
  <c r="V407" i="2"/>
  <c r="G407" i="2"/>
  <c r="F407" i="2"/>
  <c r="J407" i="2"/>
  <c r="H407" i="2"/>
  <c r="K407" i="2"/>
  <c r="I407" i="2"/>
  <c r="A439" i="28"/>
  <c r="A426" i="2"/>
  <c r="A427" i="17"/>
  <c r="F408" i="2" a="1"/>
  <c r="V408" i="2" a="1"/>
  <c r="I408" i="2" l="1"/>
  <c r="J408" i="2"/>
  <c r="H408" i="2"/>
  <c r="G408" i="2"/>
  <c r="F408" i="2"/>
  <c r="K408" i="2"/>
  <c r="Y408" i="2"/>
  <c r="X408" i="2"/>
  <c r="W408" i="2"/>
  <c r="V408" i="2"/>
  <c r="AA408" i="2"/>
  <c r="Z408" i="2"/>
  <c r="A440" i="28"/>
  <c r="A427" i="2"/>
  <c r="A428" i="17"/>
  <c r="V409" i="2" a="1"/>
  <c r="F409" i="2" a="1"/>
  <c r="H409" i="2" l="1"/>
  <c r="G409" i="2"/>
  <c r="F409" i="2"/>
  <c r="J409" i="2"/>
  <c r="I409" i="2"/>
  <c r="K409" i="2"/>
  <c r="Z409" i="2"/>
  <c r="Y409" i="2"/>
  <c r="X409" i="2"/>
  <c r="W409" i="2"/>
  <c r="V409" i="2"/>
  <c r="AA409" i="2"/>
  <c r="A441" i="28"/>
  <c r="A428" i="2"/>
  <c r="A429" i="17"/>
  <c r="F410" i="2" a="1"/>
  <c r="V410" i="2" a="1"/>
  <c r="J410" i="2" l="1"/>
  <c r="H410" i="2"/>
  <c r="I410" i="2"/>
  <c r="G410" i="2"/>
  <c r="F410" i="2"/>
  <c r="K410" i="2"/>
  <c r="W410" i="2"/>
  <c r="V410" i="2"/>
  <c r="AA410" i="2"/>
  <c r="Z410" i="2"/>
  <c r="Y410" i="2"/>
  <c r="X410" i="2"/>
  <c r="A442" i="28"/>
  <c r="A429" i="2"/>
  <c r="A430" i="17"/>
  <c r="F411" i="2" a="1"/>
  <c r="V411" i="2" a="1"/>
  <c r="H411" i="2" l="1"/>
  <c r="I411" i="2"/>
  <c r="G411" i="2"/>
  <c r="F411" i="2"/>
  <c r="K411" i="2"/>
  <c r="J411" i="2"/>
  <c r="X411" i="2"/>
  <c r="W411" i="2"/>
  <c r="V411" i="2"/>
  <c r="Z411" i="2"/>
  <c r="AA411" i="2"/>
  <c r="Y411" i="2"/>
  <c r="A443" i="28"/>
  <c r="A430" i="2"/>
  <c r="A431" i="17"/>
  <c r="V412" i="2" a="1"/>
  <c r="F412" i="2" a="1"/>
  <c r="AA412" i="2" l="1"/>
  <c r="Z412" i="2"/>
  <c r="Y412" i="2"/>
  <c r="X412" i="2"/>
  <c r="W412" i="2"/>
  <c r="V412" i="2"/>
  <c r="F412" i="2"/>
  <c r="K412" i="2"/>
  <c r="J412" i="2"/>
  <c r="I412" i="2"/>
  <c r="H412" i="2"/>
  <c r="G412" i="2"/>
  <c r="A444" i="28"/>
  <c r="A431" i="2"/>
  <c r="A432" i="17"/>
  <c r="F413" i="2" a="1"/>
  <c r="V413" i="2" a="1"/>
  <c r="W413" i="2" l="1"/>
  <c r="V413" i="2"/>
  <c r="AA413" i="2"/>
  <c r="Z413" i="2"/>
  <c r="Y413" i="2"/>
  <c r="X413" i="2"/>
  <c r="K413" i="2"/>
  <c r="J413" i="2"/>
  <c r="I413" i="2"/>
  <c r="H413" i="2"/>
  <c r="G413" i="2"/>
  <c r="F413" i="2"/>
  <c r="A445" i="28"/>
  <c r="A432" i="2"/>
  <c r="A433" i="17"/>
  <c r="V414" i="2" a="1"/>
  <c r="F414" i="2" a="1"/>
  <c r="G414" i="2" l="1"/>
  <c r="J414" i="2"/>
  <c r="F414" i="2"/>
  <c r="K414" i="2"/>
  <c r="I414" i="2"/>
  <c r="H414" i="2"/>
  <c r="AA414" i="2"/>
  <c r="Z414" i="2"/>
  <c r="Y414" i="2"/>
  <c r="X414" i="2"/>
  <c r="W414" i="2"/>
  <c r="V414" i="2"/>
  <c r="A446" i="28"/>
  <c r="A433" i="2"/>
  <c r="A434" i="17"/>
  <c r="F415" i="2" a="1"/>
  <c r="V415" i="2" a="1"/>
  <c r="J415" i="2" l="1"/>
  <c r="K415" i="2"/>
  <c r="I415" i="2"/>
  <c r="H415" i="2"/>
  <c r="G415" i="2"/>
  <c r="F415" i="2"/>
  <c r="Z415" i="2"/>
  <c r="AA415" i="2"/>
  <c r="Y415" i="2"/>
  <c r="X415" i="2"/>
  <c r="W415" i="2"/>
  <c r="V415" i="2"/>
  <c r="A447" i="28"/>
  <c r="A434" i="2"/>
  <c r="A435" i="17"/>
  <c r="V416" i="2" a="1"/>
  <c r="F416" i="2" a="1"/>
  <c r="V416" i="2" l="1"/>
  <c r="AA416" i="2"/>
  <c r="Z416" i="2"/>
  <c r="Y416" i="2"/>
  <c r="W416" i="2"/>
  <c r="X416" i="2"/>
  <c r="G416" i="2"/>
  <c r="F416" i="2"/>
  <c r="K416" i="2"/>
  <c r="J416" i="2"/>
  <c r="I416" i="2"/>
  <c r="H416" i="2"/>
  <c r="A448" i="28"/>
  <c r="A435" i="2"/>
  <c r="A436" i="17"/>
  <c r="F417" i="2" a="1"/>
  <c r="V417" i="2" a="1"/>
  <c r="H417" i="2" l="1"/>
  <c r="G417" i="2"/>
  <c r="F417" i="2"/>
  <c r="K417" i="2"/>
  <c r="J417" i="2"/>
  <c r="I417" i="2"/>
  <c r="Z417" i="2"/>
  <c r="Y417" i="2"/>
  <c r="X417" i="2"/>
  <c r="W417" i="2"/>
  <c r="AA417" i="2"/>
  <c r="V417" i="2"/>
  <c r="A449" i="28"/>
  <c r="A436" i="2"/>
  <c r="A437" i="17"/>
  <c r="V418" i="2" a="1"/>
  <c r="F418" i="2" a="1"/>
  <c r="Y418" i="2" l="1"/>
  <c r="X418" i="2"/>
  <c r="AA418" i="2"/>
  <c r="W418" i="2"/>
  <c r="V418" i="2"/>
  <c r="Z418" i="2"/>
  <c r="I418" i="2"/>
  <c r="H418" i="2"/>
  <c r="G418" i="2"/>
  <c r="F418" i="2"/>
  <c r="K418" i="2"/>
  <c r="J418" i="2"/>
  <c r="A450" i="28"/>
  <c r="A437" i="2"/>
  <c r="A438" i="17"/>
  <c r="V419" i="2" a="1"/>
  <c r="F419" i="2" a="1"/>
  <c r="J419" i="2" l="1"/>
  <c r="I419" i="2"/>
  <c r="H419" i="2"/>
  <c r="G419" i="2"/>
  <c r="F419" i="2"/>
  <c r="K419" i="2"/>
  <c r="X419" i="2"/>
  <c r="W419" i="2"/>
  <c r="V419" i="2"/>
  <c r="AA419" i="2"/>
  <c r="Z419" i="2"/>
  <c r="Y419" i="2"/>
  <c r="A451" i="28"/>
  <c r="A438" i="2"/>
  <c r="A439" i="17"/>
  <c r="V420" i="2" a="1"/>
  <c r="F420" i="2" a="1"/>
  <c r="K420" i="2" l="1"/>
  <c r="J420" i="2"/>
  <c r="F420" i="2"/>
  <c r="I420" i="2"/>
  <c r="H420" i="2"/>
  <c r="G420" i="2"/>
  <c r="X420" i="2"/>
  <c r="W420" i="2"/>
  <c r="AA420" i="2"/>
  <c r="Y420" i="2"/>
  <c r="Z420" i="2"/>
  <c r="V420" i="2"/>
  <c r="A452" i="28"/>
  <c r="A439" i="2"/>
  <c r="A440" i="17"/>
  <c r="V421" i="2" a="1"/>
  <c r="F421" i="2" a="1"/>
  <c r="K421" i="2" l="1"/>
  <c r="J421" i="2"/>
  <c r="I421" i="2"/>
  <c r="H421" i="2"/>
  <c r="G421" i="2"/>
  <c r="F421" i="2"/>
  <c r="X421" i="2"/>
  <c r="W421" i="2"/>
  <c r="AA421" i="2"/>
  <c r="Y421" i="2"/>
  <c r="Z421" i="2"/>
  <c r="V421" i="2"/>
  <c r="A453" i="28"/>
  <c r="A440" i="2"/>
  <c r="A441" i="17"/>
  <c r="V422" i="2" a="1"/>
  <c r="F422" i="2" a="1"/>
  <c r="F422" i="2" l="1"/>
  <c r="I422" i="2"/>
  <c r="G422" i="2"/>
  <c r="K422" i="2"/>
  <c r="J422" i="2"/>
  <c r="H422" i="2"/>
  <c r="AA422" i="2"/>
  <c r="Z422" i="2"/>
  <c r="Y422" i="2"/>
  <c r="X422" i="2"/>
  <c r="W422" i="2"/>
  <c r="V422" i="2"/>
  <c r="A454" i="28"/>
  <c r="A441" i="2"/>
  <c r="A442" i="17"/>
  <c r="F423" i="2" a="1"/>
  <c r="V423" i="2" a="1"/>
  <c r="G423" i="2" l="1"/>
  <c r="F423" i="2"/>
  <c r="J423" i="2"/>
  <c r="K423" i="2"/>
  <c r="I423" i="2"/>
  <c r="H423" i="2"/>
  <c r="W423" i="2"/>
  <c r="V423" i="2"/>
  <c r="AA423" i="2"/>
  <c r="Z423" i="2"/>
  <c r="Y423" i="2"/>
  <c r="X423" i="2"/>
  <c r="A455" i="28"/>
  <c r="A442" i="2"/>
  <c r="A443" i="17"/>
  <c r="V424" i="2" a="1"/>
  <c r="F424" i="2" a="1"/>
  <c r="Y424" i="2" l="1"/>
  <c r="X424" i="2"/>
  <c r="W424" i="2"/>
  <c r="V424" i="2"/>
  <c r="AA424" i="2"/>
  <c r="Z424" i="2"/>
  <c r="J424" i="2"/>
  <c r="K424" i="2"/>
  <c r="I424" i="2"/>
  <c r="H424" i="2"/>
  <c r="G424" i="2"/>
  <c r="F424" i="2"/>
  <c r="A456" i="28"/>
  <c r="A443" i="2"/>
  <c r="A444" i="17"/>
  <c r="V425" i="2" a="1"/>
  <c r="F425" i="2" a="1"/>
  <c r="H425" i="2" l="1"/>
  <c r="G425" i="2"/>
  <c r="F425" i="2"/>
  <c r="K425" i="2"/>
  <c r="J425" i="2"/>
  <c r="I425" i="2"/>
  <c r="V425" i="2"/>
  <c r="AA425" i="2"/>
  <c r="Z425" i="2"/>
  <c r="X425" i="2"/>
  <c r="Y425" i="2"/>
  <c r="W425" i="2"/>
  <c r="A457" i="28"/>
  <c r="A444" i="2"/>
  <c r="A445" i="17"/>
  <c r="F426" i="2" a="1"/>
  <c r="V426" i="2" a="1"/>
  <c r="X426" i="2" l="1"/>
  <c r="W426" i="2"/>
  <c r="V426" i="2"/>
  <c r="AA426" i="2"/>
  <c r="Z426" i="2"/>
  <c r="Y426" i="2"/>
  <c r="F426" i="2"/>
  <c r="K426" i="2"/>
  <c r="J426" i="2"/>
  <c r="I426" i="2"/>
  <c r="H426" i="2"/>
  <c r="G426" i="2"/>
  <c r="A458" i="28"/>
  <c r="A445" i="2"/>
  <c r="A446" i="17"/>
  <c r="V427" i="2" a="1"/>
  <c r="F427" i="2" a="1"/>
  <c r="F427" i="2" l="1"/>
  <c r="K427" i="2"/>
  <c r="J427" i="2"/>
  <c r="I427" i="2"/>
  <c r="H427" i="2"/>
  <c r="G427" i="2"/>
  <c r="V427" i="2"/>
  <c r="AA427" i="2"/>
  <c r="Z427" i="2"/>
  <c r="Y427" i="2"/>
  <c r="X427" i="2"/>
  <c r="W427" i="2"/>
  <c r="A459" i="28"/>
  <c r="A446" i="2"/>
  <c r="A447" i="17"/>
  <c r="V428" i="2" a="1"/>
  <c r="F428" i="2" a="1"/>
  <c r="X428" i="2" l="1"/>
  <c r="W428" i="2"/>
  <c r="V428" i="2"/>
  <c r="AA428" i="2"/>
  <c r="Z428" i="2"/>
  <c r="Y428" i="2"/>
  <c r="I428" i="2"/>
  <c r="H428" i="2"/>
  <c r="G428" i="2"/>
  <c r="F428" i="2"/>
  <c r="K428" i="2"/>
  <c r="J428" i="2"/>
  <c r="A460" i="28"/>
  <c r="A447" i="2"/>
  <c r="A448" i="17"/>
  <c r="V429" i="2" a="1"/>
  <c r="F429" i="2" a="1"/>
  <c r="W429" i="2" l="1"/>
  <c r="V429" i="2"/>
  <c r="AA429" i="2"/>
  <c r="Z429" i="2"/>
  <c r="Y429" i="2"/>
  <c r="X429" i="2"/>
  <c r="I429" i="2"/>
  <c r="H429" i="2"/>
  <c r="G429" i="2"/>
  <c r="F429" i="2"/>
  <c r="K429" i="2"/>
  <c r="J429" i="2"/>
  <c r="A461" i="28"/>
  <c r="A448" i="2"/>
  <c r="A449" i="17"/>
  <c r="V430" i="2" a="1"/>
  <c r="F430" i="2" a="1"/>
  <c r="Y430" i="2" l="1"/>
  <c r="AA430" i="2"/>
  <c r="Z430" i="2"/>
  <c r="X430" i="2"/>
  <c r="W430" i="2"/>
  <c r="V430" i="2"/>
  <c r="J430" i="2"/>
  <c r="I430" i="2"/>
  <c r="H430" i="2"/>
  <c r="G430" i="2"/>
  <c r="F430" i="2"/>
  <c r="K430" i="2"/>
  <c r="A462" i="28"/>
  <c r="A449" i="2"/>
  <c r="A450" i="17"/>
  <c r="V431" i="2" a="1"/>
  <c r="F431" i="2" a="1"/>
  <c r="F431" i="2" l="1"/>
  <c r="K431" i="2"/>
  <c r="J431" i="2"/>
  <c r="I431" i="2"/>
  <c r="H431" i="2"/>
  <c r="G431" i="2"/>
  <c r="V431" i="2"/>
  <c r="AA431" i="2"/>
  <c r="Z431" i="2"/>
  <c r="Y431" i="2"/>
  <c r="X431" i="2"/>
  <c r="W431" i="2"/>
  <c r="A463" i="28"/>
  <c r="A450" i="2"/>
  <c r="A451" i="17"/>
  <c r="F432" i="2" a="1"/>
  <c r="V432" i="2" a="1"/>
  <c r="AA432" i="2" l="1"/>
  <c r="Z432" i="2"/>
  <c r="Y432" i="2"/>
  <c r="X432" i="2"/>
  <c r="W432" i="2"/>
  <c r="V432" i="2"/>
  <c r="G432" i="2"/>
  <c r="F432" i="2"/>
  <c r="K432" i="2"/>
  <c r="H432" i="2"/>
  <c r="J432" i="2"/>
  <c r="I432" i="2"/>
  <c r="A464" i="28"/>
  <c r="A451" i="2"/>
  <c r="A452" i="17"/>
  <c r="F433" i="2" a="1"/>
  <c r="V433" i="2" a="1"/>
  <c r="J433" i="2" l="1"/>
  <c r="K433" i="2"/>
  <c r="I433" i="2"/>
  <c r="H433" i="2"/>
  <c r="G433" i="2"/>
  <c r="F433" i="2"/>
  <c r="Z433" i="2"/>
  <c r="Y433" i="2"/>
  <c r="W433" i="2"/>
  <c r="V433" i="2"/>
  <c r="X433" i="2"/>
  <c r="AA433" i="2"/>
  <c r="A465" i="28"/>
  <c r="A452" i="2"/>
  <c r="A453" i="17"/>
  <c r="V434" i="2" a="1"/>
  <c r="F434" i="2" a="1"/>
  <c r="Y434" i="2" l="1"/>
  <c r="Z434" i="2"/>
  <c r="V434" i="2"/>
  <c r="X434" i="2"/>
  <c r="W434" i="2"/>
  <c r="AA434" i="2"/>
  <c r="J434" i="2"/>
  <c r="I434" i="2"/>
  <c r="H434" i="2"/>
  <c r="G434" i="2"/>
  <c r="F434" i="2"/>
  <c r="K434" i="2"/>
  <c r="A466" i="28"/>
  <c r="A453" i="2"/>
  <c r="A454" i="17"/>
  <c r="V435" i="2" a="1"/>
  <c r="F435" i="2" a="1"/>
  <c r="H435" i="2" l="1"/>
  <c r="G435" i="2"/>
  <c r="F435" i="2"/>
  <c r="K435" i="2"/>
  <c r="J435" i="2"/>
  <c r="I435" i="2"/>
  <c r="Z435" i="2"/>
  <c r="Y435" i="2"/>
  <c r="X435" i="2"/>
  <c r="W435" i="2"/>
  <c r="V435" i="2"/>
  <c r="AA435" i="2"/>
  <c r="A467" i="28"/>
  <c r="A454" i="2"/>
  <c r="A455" i="17"/>
  <c r="V436" i="2" a="1"/>
  <c r="F436" i="2" a="1"/>
  <c r="W436" i="2" l="1"/>
  <c r="V436" i="2"/>
  <c r="AA436" i="2"/>
  <c r="Z436" i="2"/>
  <c r="X436" i="2"/>
  <c r="Y436" i="2"/>
  <c r="K436" i="2"/>
  <c r="J436" i="2"/>
  <c r="I436" i="2"/>
  <c r="H436" i="2"/>
  <c r="G436" i="2"/>
  <c r="F436" i="2"/>
  <c r="A468" i="28"/>
  <c r="A455" i="2"/>
  <c r="A456" i="17"/>
  <c r="F437" i="2" a="1"/>
  <c r="V437" i="2" a="1"/>
  <c r="K437" i="2" l="1"/>
  <c r="J437" i="2"/>
  <c r="I437" i="2"/>
  <c r="H437" i="2"/>
  <c r="G437" i="2"/>
  <c r="F437" i="2"/>
  <c r="W437" i="2"/>
  <c r="V437" i="2"/>
  <c r="AA437" i="2"/>
  <c r="Y437" i="2"/>
  <c r="Z437" i="2"/>
  <c r="X437" i="2"/>
  <c r="A469" i="28"/>
  <c r="A456" i="2"/>
  <c r="A457" i="17"/>
  <c r="V438" i="2" a="1"/>
  <c r="F438" i="2" a="1"/>
  <c r="K438" i="2" l="1"/>
  <c r="J438" i="2"/>
  <c r="I438" i="2"/>
  <c r="H438" i="2"/>
  <c r="G438" i="2"/>
  <c r="F438" i="2"/>
  <c r="Z438" i="2"/>
  <c r="W438" i="2"/>
  <c r="Y438" i="2"/>
  <c r="V438" i="2"/>
  <c r="X438" i="2"/>
  <c r="AA438" i="2"/>
  <c r="A470" i="28"/>
  <c r="A457" i="2"/>
  <c r="A458" i="17"/>
  <c r="V439" i="2" a="1"/>
  <c r="F439" i="2" a="1"/>
  <c r="AA439" i="2" l="1"/>
  <c r="Z439" i="2"/>
  <c r="Y439" i="2"/>
  <c r="X439" i="2"/>
  <c r="V439" i="2"/>
  <c r="W439" i="2"/>
  <c r="F439" i="2"/>
  <c r="K439" i="2"/>
  <c r="J439" i="2"/>
  <c r="I439" i="2"/>
  <c r="H439" i="2"/>
  <c r="G439" i="2"/>
  <c r="A471" i="28"/>
  <c r="A458" i="2"/>
  <c r="A459" i="17"/>
  <c r="V440" i="2" a="1"/>
  <c r="F440" i="2" a="1"/>
  <c r="G440" i="2" l="1"/>
  <c r="H440" i="2"/>
  <c r="F440" i="2"/>
  <c r="K440" i="2"/>
  <c r="J440" i="2"/>
  <c r="I440" i="2"/>
  <c r="V440" i="2"/>
  <c r="AA440" i="2"/>
  <c r="W440" i="2"/>
  <c r="Z440" i="2"/>
  <c r="Y440" i="2"/>
  <c r="X440" i="2"/>
  <c r="A472" i="28"/>
  <c r="A459" i="2"/>
  <c r="A460" i="17"/>
  <c r="V441" i="2" a="1"/>
  <c r="F441" i="2" a="1"/>
  <c r="G441" i="2" l="1"/>
  <c r="F441" i="2"/>
  <c r="K441" i="2"/>
  <c r="I441" i="2"/>
  <c r="J441" i="2"/>
  <c r="H441" i="2"/>
  <c r="Y441" i="2"/>
  <c r="X441" i="2"/>
  <c r="W441" i="2"/>
  <c r="V441" i="2"/>
  <c r="AA441" i="2"/>
  <c r="Z441" i="2"/>
  <c r="A473" i="28"/>
  <c r="A460" i="2"/>
  <c r="A461" i="17"/>
  <c r="F442" i="2" a="1"/>
  <c r="V442" i="2" a="1"/>
  <c r="W442" i="2" l="1"/>
  <c r="V442" i="2"/>
  <c r="AA442" i="2"/>
  <c r="Z442" i="2"/>
  <c r="Y442" i="2"/>
  <c r="X442" i="2"/>
  <c r="G442" i="2"/>
  <c r="F442" i="2"/>
  <c r="K442" i="2"/>
  <c r="J442" i="2"/>
  <c r="H442" i="2"/>
  <c r="I442" i="2"/>
  <c r="A474" i="28"/>
  <c r="A461" i="2"/>
  <c r="A462" i="17"/>
  <c r="V443" i="2" a="1"/>
  <c r="F443" i="2" a="1"/>
  <c r="AA443" i="2" l="1"/>
  <c r="Y443" i="2"/>
  <c r="X443" i="2"/>
  <c r="W443" i="2"/>
  <c r="Z443" i="2"/>
  <c r="V443" i="2"/>
  <c r="K443" i="2"/>
  <c r="F443" i="2"/>
  <c r="J443" i="2"/>
  <c r="I443" i="2"/>
  <c r="H443" i="2"/>
  <c r="G443" i="2"/>
  <c r="A475" i="28"/>
  <c r="A462" i="2"/>
  <c r="A463" i="17"/>
  <c r="V444" i="2" a="1"/>
  <c r="F444" i="2" a="1"/>
  <c r="G444" i="2" l="1"/>
  <c r="F444" i="2"/>
  <c r="K444" i="2"/>
  <c r="J444" i="2"/>
  <c r="I444" i="2"/>
  <c r="H444" i="2"/>
  <c r="W444" i="2"/>
  <c r="AA444" i="2"/>
  <c r="X444" i="2"/>
  <c r="Z444" i="2"/>
  <c r="Y444" i="2"/>
  <c r="V444" i="2"/>
  <c r="A476" i="28"/>
  <c r="A463" i="2"/>
  <c r="A464" i="17"/>
  <c r="V445" i="2" a="1"/>
  <c r="F445" i="2" a="1"/>
  <c r="AA445" i="2" l="1"/>
  <c r="V445" i="2"/>
  <c r="Z445" i="2"/>
  <c r="Y445" i="2"/>
  <c r="W445" i="2"/>
  <c r="X445" i="2"/>
  <c r="J445" i="2"/>
  <c r="I445" i="2"/>
  <c r="H445" i="2"/>
  <c r="G445" i="2"/>
  <c r="F445" i="2"/>
  <c r="K445" i="2"/>
  <c r="A477" i="28"/>
  <c r="A464" i="2"/>
  <c r="A465" i="17"/>
  <c r="V446" i="2" a="1"/>
  <c r="F446" i="2" a="1"/>
  <c r="H446" i="2" l="1"/>
  <c r="G446" i="2"/>
  <c r="F446" i="2"/>
  <c r="K446" i="2"/>
  <c r="J446" i="2"/>
  <c r="I446" i="2"/>
  <c r="X446" i="2"/>
  <c r="Y446" i="2"/>
  <c r="W446" i="2"/>
  <c r="V446" i="2"/>
  <c r="AA446" i="2"/>
  <c r="Z446" i="2"/>
  <c r="A478" i="28"/>
  <c r="A465" i="2"/>
  <c r="A466" i="17"/>
  <c r="F447" i="2" a="1"/>
  <c r="V447" i="2" a="1"/>
  <c r="Z447" i="2" l="1"/>
  <c r="Y447" i="2"/>
  <c r="X447" i="2"/>
  <c r="AA447" i="2"/>
  <c r="W447" i="2"/>
  <c r="V447" i="2"/>
  <c r="F447" i="2"/>
  <c r="K447" i="2"/>
  <c r="J447" i="2"/>
  <c r="I447" i="2"/>
  <c r="H447" i="2"/>
  <c r="G447" i="2"/>
  <c r="A479" i="28"/>
  <c r="A466" i="2"/>
  <c r="A467" i="17"/>
  <c r="F448" i="2" a="1"/>
  <c r="V448" i="2" a="1"/>
  <c r="W448" i="2" l="1"/>
  <c r="X448" i="2"/>
  <c r="AA448" i="2"/>
  <c r="V448" i="2"/>
  <c r="Y448" i="2"/>
  <c r="Z448" i="2"/>
  <c r="G448" i="2"/>
  <c r="F448" i="2"/>
  <c r="K448" i="2"/>
  <c r="J448" i="2"/>
  <c r="I448" i="2"/>
  <c r="H448" i="2"/>
  <c r="A480" i="28"/>
  <c r="A467" i="2"/>
  <c r="A468" i="17"/>
  <c r="V449" i="2" a="1"/>
  <c r="F449" i="2" a="1"/>
  <c r="G449" i="2" l="1"/>
  <c r="F449" i="2"/>
  <c r="K449" i="2"/>
  <c r="H449" i="2"/>
  <c r="J449" i="2"/>
  <c r="I449" i="2"/>
  <c r="V449" i="2"/>
  <c r="AA449" i="2"/>
  <c r="Z449" i="2"/>
  <c r="W449" i="2"/>
  <c r="Y449" i="2"/>
  <c r="X449" i="2"/>
  <c r="A481" i="28"/>
  <c r="A468" i="2"/>
  <c r="A469" i="17"/>
  <c r="F450" i="2" a="1"/>
  <c r="V450" i="2" a="1"/>
  <c r="I450" i="2" l="1"/>
  <c r="H450" i="2"/>
  <c r="G450" i="2"/>
  <c r="J450" i="2"/>
  <c r="F450" i="2"/>
  <c r="K450" i="2"/>
  <c r="W450" i="2"/>
  <c r="Y450" i="2"/>
  <c r="X450" i="2"/>
  <c r="Z450" i="2"/>
  <c r="V450" i="2"/>
  <c r="AA450" i="2"/>
  <c r="A482" i="28"/>
  <c r="A469" i="2"/>
  <c r="A470" i="17"/>
  <c r="F451" i="2" a="1"/>
  <c r="V451" i="2" a="1"/>
  <c r="V451" i="2" l="1"/>
  <c r="Z451" i="2"/>
  <c r="AA451" i="2"/>
  <c r="Y451" i="2"/>
  <c r="X451" i="2"/>
  <c r="W451" i="2"/>
  <c r="H451" i="2"/>
  <c r="G451" i="2"/>
  <c r="K451" i="2"/>
  <c r="F451" i="2"/>
  <c r="J451" i="2"/>
  <c r="I451" i="2"/>
  <c r="A483" i="28"/>
  <c r="A470" i="2"/>
  <c r="A471" i="17"/>
  <c r="F452" i="2" a="1"/>
  <c r="V452" i="2" a="1"/>
  <c r="V452" i="2" l="1"/>
  <c r="W452" i="2"/>
  <c r="AA452" i="2"/>
  <c r="Z452" i="2"/>
  <c r="Y452" i="2"/>
  <c r="X452" i="2"/>
  <c r="I452" i="2"/>
  <c r="J452" i="2"/>
  <c r="H452" i="2"/>
  <c r="G452" i="2"/>
  <c r="F452" i="2"/>
  <c r="K452" i="2"/>
  <c r="A484" i="28"/>
  <c r="A471" i="2"/>
  <c r="A472" i="17"/>
  <c r="V453" i="2" a="1"/>
  <c r="F453" i="2" a="1"/>
  <c r="K453" i="2" l="1"/>
  <c r="I453" i="2"/>
  <c r="J453" i="2"/>
  <c r="H453" i="2"/>
  <c r="G453" i="2"/>
  <c r="F453" i="2"/>
  <c r="AA453" i="2"/>
  <c r="W453" i="2"/>
  <c r="Z453" i="2"/>
  <c r="Y453" i="2"/>
  <c r="V453" i="2"/>
  <c r="X453" i="2"/>
  <c r="A485" i="28"/>
  <c r="A472" i="2"/>
  <c r="A473" i="17"/>
  <c r="F454" i="2" a="1"/>
  <c r="V454" i="2" a="1"/>
  <c r="G454" i="2" l="1"/>
  <c r="F454" i="2"/>
  <c r="K454" i="2"/>
  <c r="J454" i="2"/>
  <c r="I454" i="2"/>
  <c r="H454" i="2"/>
  <c r="Z454" i="2"/>
  <c r="W454" i="2"/>
  <c r="V454" i="2"/>
  <c r="AA454" i="2"/>
  <c r="Y454" i="2"/>
  <c r="X454" i="2"/>
  <c r="A486" i="28"/>
  <c r="A473" i="2"/>
  <c r="A474" i="17"/>
  <c r="V455" i="2" a="1"/>
  <c r="F455" i="2" a="1"/>
  <c r="W455" i="2" l="1"/>
  <c r="X455" i="2"/>
  <c r="V455" i="2"/>
  <c r="AA455" i="2"/>
  <c r="Z455" i="2"/>
  <c r="Y455" i="2"/>
  <c r="H455" i="2"/>
  <c r="G455" i="2"/>
  <c r="F455" i="2"/>
  <c r="I455" i="2"/>
  <c r="K455" i="2"/>
  <c r="J455" i="2"/>
  <c r="A487" i="28"/>
  <c r="A474" i="2"/>
  <c r="A475" i="17"/>
  <c r="V456" i="2" a="1"/>
  <c r="F456" i="2" a="1"/>
  <c r="K456" i="2" l="1"/>
  <c r="G456" i="2"/>
  <c r="F456" i="2"/>
  <c r="H456" i="2"/>
  <c r="J456" i="2"/>
  <c r="I456" i="2"/>
  <c r="Z456" i="2"/>
  <c r="W456" i="2"/>
  <c r="Y456" i="2"/>
  <c r="X456" i="2"/>
  <c r="V456" i="2"/>
  <c r="AA456" i="2"/>
  <c r="A488" i="28"/>
  <c r="A475" i="2"/>
  <c r="A476" i="17"/>
  <c r="V457" i="2" a="1"/>
  <c r="F457" i="2" a="1"/>
  <c r="H457" i="2" l="1"/>
  <c r="G457" i="2"/>
  <c r="J457" i="2"/>
  <c r="F457" i="2"/>
  <c r="K457" i="2"/>
  <c r="I457" i="2"/>
  <c r="V457" i="2"/>
  <c r="AA457" i="2"/>
  <c r="Z457" i="2"/>
  <c r="X457" i="2"/>
  <c r="Y457" i="2"/>
  <c r="W457" i="2"/>
  <c r="A489" i="28"/>
  <c r="A476" i="2"/>
  <c r="A477" i="17"/>
  <c r="F458" i="2" a="1"/>
  <c r="V458" i="2" a="1"/>
  <c r="H458" i="2" l="1"/>
  <c r="G458" i="2"/>
  <c r="F458" i="2"/>
  <c r="K458" i="2"/>
  <c r="J458" i="2"/>
  <c r="I458" i="2"/>
  <c r="W458" i="2"/>
  <c r="V458" i="2"/>
  <c r="AA458" i="2"/>
  <c r="Z458" i="2"/>
  <c r="Y458" i="2"/>
  <c r="X458" i="2"/>
  <c r="A490" i="28"/>
  <c r="A477" i="2"/>
  <c r="A478" i="17"/>
  <c r="F459" i="2" a="1"/>
  <c r="V459" i="2" a="1"/>
  <c r="X459" i="2" l="1"/>
  <c r="W459" i="2"/>
  <c r="V459" i="2"/>
  <c r="AA459" i="2"/>
  <c r="Z459" i="2"/>
  <c r="Y459" i="2"/>
  <c r="J459" i="2"/>
  <c r="I459" i="2"/>
  <c r="F459" i="2"/>
  <c r="H459" i="2"/>
  <c r="G459" i="2"/>
  <c r="K459" i="2"/>
  <c r="A491" i="28"/>
  <c r="A478" i="2"/>
  <c r="A479" i="17"/>
  <c r="V460" i="2" a="1"/>
  <c r="F460" i="2" a="1"/>
  <c r="K460" i="2" l="1"/>
  <c r="J460" i="2"/>
  <c r="I460" i="2"/>
  <c r="H460" i="2"/>
  <c r="G460" i="2"/>
  <c r="F460" i="2"/>
  <c r="V460" i="2"/>
  <c r="AA460" i="2"/>
  <c r="Z460" i="2"/>
  <c r="Y460" i="2"/>
  <c r="X460" i="2"/>
  <c r="W460" i="2"/>
  <c r="A492" i="28"/>
  <c r="A479" i="2"/>
  <c r="A480" i="17"/>
  <c r="V461" i="2" a="1"/>
  <c r="F461" i="2" a="1"/>
  <c r="K461" i="2" l="1"/>
  <c r="J461" i="2"/>
  <c r="G461" i="2"/>
  <c r="I461" i="2"/>
  <c r="H461" i="2"/>
  <c r="F461" i="2"/>
  <c r="Z461" i="2"/>
  <c r="AA461" i="2"/>
  <c r="Y461" i="2"/>
  <c r="X461" i="2"/>
  <c r="W461" i="2"/>
  <c r="V461" i="2"/>
  <c r="A493" i="28"/>
  <c r="A480" i="2"/>
  <c r="A481" i="17"/>
  <c r="F462" i="2" a="1"/>
  <c r="V462" i="2" a="1"/>
  <c r="W462" i="2" l="1"/>
  <c r="AA462" i="2"/>
  <c r="X462" i="2"/>
  <c r="Y462" i="2"/>
  <c r="Z462" i="2"/>
  <c r="V462" i="2"/>
  <c r="I462" i="2"/>
  <c r="H462" i="2"/>
  <c r="G462" i="2"/>
  <c r="F462" i="2"/>
  <c r="K462" i="2"/>
  <c r="J462" i="2"/>
  <c r="A494" i="28"/>
  <c r="A481" i="2"/>
  <c r="A482" i="17"/>
  <c r="V463" i="2" a="1"/>
  <c r="F463" i="2" a="1"/>
  <c r="F463" i="2" l="1"/>
  <c r="K463" i="2"/>
  <c r="I463" i="2"/>
  <c r="J463" i="2"/>
  <c r="H463" i="2"/>
  <c r="G463" i="2"/>
  <c r="AA463" i="2"/>
  <c r="X463" i="2"/>
  <c r="W463" i="2"/>
  <c r="Z463" i="2"/>
  <c r="Y463" i="2"/>
  <c r="V463" i="2"/>
  <c r="A495" i="28"/>
  <c r="A482" i="2"/>
  <c r="A483" i="17"/>
  <c r="F464" i="2" a="1"/>
  <c r="V464" i="2" a="1"/>
  <c r="V464" i="2" l="1"/>
  <c r="AA464" i="2"/>
  <c r="W464" i="2"/>
  <c r="Z464" i="2"/>
  <c r="Y464" i="2"/>
  <c r="X464" i="2"/>
  <c r="G464" i="2"/>
  <c r="H464" i="2"/>
  <c r="F464" i="2"/>
  <c r="K464" i="2"/>
  <c r="J464" i="2"/>
  <c r="I464" i="2"/>
  <c r="A496" i="28"/>
  <c r="A483" i="2"/>
  <c r="A484" i="17"/>
  <c r="A497" i="28" l="1"/>
  <c r="A484" i="2"/>
  <c r="A485" i="17"/>
  <c r="V465" i="2" a="1"/>
  <c r="F465" i="2" a="1"/>
  <c r="F465" i="2" l="1"/>
  <c r="K465" i="2"/>
  <c r="G465" i="2"/>
  <c r="J465" i="2"/>
  <c r="I465" i="2"/>
  <c r="H465" i="2"/>
  <c r="X465" i="2"/>
  <c r="W465" i="2"/>
  <c r="V465" i="2"/>
  <c r="AA465" i="2"/>
  <c r="Z465" i="2"/>
  <c r="Y465" i="2"/>
  <c r="A498" i="28"/>
  <c r="A485" i="2"/>
  <c r="A486" i="17"/>
  <c r="V466" i="2" a="1"/>
  <c r="F466" i="2" a="1"/>
  <c r="Y466" i="2" l="1"/>
  <c r="W466" i="2"/>
  <c r="V466" i="2"/>
  <c r="Z466" i="2"/>
  <c r="X466" i="2"/>
  <c r="AA466" i="2"/>
  <c r="G466" i="2"/>
  <c r="I466" i="2"/>
  <c r="F466" i="2"/>
  <c r="J466" i="2"/>
  <c r="K466" i="2"/>
  <c r="H466" i="2"/>
  <c r="A499" i="28"/>
  <c r="A486" i="2"/>
  <c r="A487" i="17"/>
  <c r="F467" i="2" a="1"/>
  <c r="V467" i="2" a="1"/>
  <c r="I467" i="2" l="1"/>
  <c r="F467" i="2"/>
  <c r="H467" i="2"/>
  <c r="G467" i="2"/>
  <c r="K467" i="2"/>
  <c r="J467" i="2"/>
  <c r="Z467" i="2"/>
  <c r="V467" i="2"/>
  <c r="Y467" i="2"/>
  <c r="X467" i="2"/>
  <c r="W467" i="2"/>
  <c r="AA467" i="2"/>
  <c r="A500" i="28"/>
  <c r="A487" i="2"/>
  <c r="A488" i="17"/>
  <c r="V468" i="2" a="1"/>
  <c r="F468" i="2" a="1"/>
  <c r="X468" i="2" l="1"/>
  <c r="Z468" i="2"/>
  <c r="V468" i="2"/>
  <c r="AA468" i="2"/>
  <c r="Y468" i="2"/>
  <c r="W468" i="2"/>
  <c r="G468" i="2"/>
  <c r="H468" i="2"/>
  <c r="F468" i="2"/>
  <c r="K468" i="2"/>
  <c r="J468" i="2"/>
  <c r="I468" i="2"/>
  <c r="A501" i="28"/>
  <c r="A488" i="2"/>
  <c r="A489" i="17"/>
  <c r="V469" i="2" a="1"/>
  <c r="F469" i="2" a="1"/>
  <c r="Y469" i="2" l="1"/>
  <c r="W469" i="2"/>
  <c r="V469" i="2"/>
  <c r="Z469" i="2"/>
  <c r="AA469" i="2"/>
  <c r="X469" i="2"/>
  <c r="K469" i="2"/>
  <c r="I469" i="2"/>
  <c r="J469" i="2"/>
  <c r="H469" i="2"/>
  <c r="G469" i="2"/>
  <c r="F469" i="2"/>
  <c r="V470" i="2" a="1"/>
  <c r="F470" i="2" a="1"/>
  <c r="V470" i="2" l="1"/>
  <c r="AA470" i="2"/>
  <c r="Y470" i="2"/>
  <c r="W470" i="2"/>
  <c r="X470" i="2"/>
  <c r="Z470" i="2"/>
  <c r="K470" i="2"/>
  <c r="J470" i="2"/>
  <c r="I470" i="2"/>
  <c r="G470" i="2"/>
  <c r="H470" i="2"/>
  <c r="F470" i="2"/>
  <c r="A502" i="28"/>
  <c r="A489" i="2"/>
  <c r="A490" i="17"/>
  <c r="V471" i="2" a="1"/>
  <c r="F471" i="2" a="1"/>
  <c r="Y471" i="2" l="1"/>
  <c r="X471" i="2"/>
  <c r="W471" i="2"/>
  <c r="V471" i="2"/>
  <c r="AA471" i="2"/>
  <c r="Z471" i="2"/>
  <c r="I471" i="2"/>
  <c r="H471" i="2"/>
  <c r="G471" i="2"/>
  <c r="F471" i="2"/>
  <c r="K471" i="2"/>
  <c r="J471" i="2"/>
  <c r="A503" i="28"/>
  <c r="A490" i="2"/>
  <c r="A491" i="17"/>
  <c r="V472" i="2" a="1"/>
  <c r="F472" i="2" a="1"/>
  <c r="K472" i="2" l="1"/>
  <c r="J472" i="2"/>
  <c r="I472" i="2"/>
  <c r="H472" i="2"/>
  <c r="F472" i="2"/>
  <c r="G472" i="2"/>
  <c r="Y472" i="2"/>
  <c r="X472" i="2"/>
  <c r="W472" i="2"/>
  <c r="V472" i="2"/>
  <c r="AA472" i="2"/>
  <c r="Z472" i="2"/>
  <c r="A504" i="28"/>
  <c r="A491" i="2"/>
  <c r="A492" i="17"/>
  <c r="V473" i="2" a="1"/>
  <c r="F473" i="2" a="1"/>
  <c r="H473" i="2" l="1"/>
  <c r="G473" i="2"/>
  <c r="F473" i="2"/>
  <c r="K473" i="2"/>
  <c r="I473" i="2"/>
  <c r="J473" i="2"/>
  <c r="Y473" i="2"/>
  <c r="X473" i="2"/>
  <c r="W473" i="2"/>
  <c r="V473" i="2"/>
  <c r="AA473" i="2"/>
  <c r="Z473" i="2"/>
  <c r="A505" i="28"/>
  <c r="A492" i="2"/>
  <c r="A493" i="17"/>
  <c r="F474" i="2" a="1"/>
  <c r="V474" i="2" a="1"/>
  <c r="H474" i="2" l="1"/>
  <c r="G474" i="2"/>
  <c r="F474" i="2"/>
  <c r="K474" i="2"/>
  <c r="J474" i="2"/>
  <c r="I474" i="2"/>
  <c r="AA474" i="2"/>
  <c r="Z474" i="2"/>
  <c r="Y474" i="2"/>
  <c r="X474" i="2"/>
  <c r="W474" i="2"/>
  <c r="V474" i="2"/>
  <c r="A506" i="28"/>
  <c r="A493" i="2"/>
  <c r="A494" i="17"/>
  <c r="F475" i="2" a="1"/>
  <c r="V475" i="2" a="1"/>
  <c r="AA475" i="2" l="1"/>
  <c r="V475" i="2"/>
  <c r="Y475" i="2"/>
  <c r="Z475" i="2"/>
  <c r="X475" i="2"/>
  <c r="W475" i="2"/>
  <c r="J475" i="2"/>
  <c r="I475" i="2"/>
  <c r="H475" i="2"/>
  <c r="G475" i="2"/>
  <c r="F475" i="2"/>
  <c r="K475" i="2"/>
  <c r="A507" i="28"/>
  <c r="A494" i="2"/>
  <c r="A495" i="17"/>
  <c r="F476" i="2" a="1"/>
  <c r="V476" i="2" a="1"/>
  <c r="V476" i="2" l="1"/>
  <c r="AA476" i="2"/>
  <c r="Z476" i="2"/>
  <c r="Y476" i="2"/>
  <c r="X476" i="2"/>
  <c r="W476" i="2"/>
  <c r="I476" i="2"/>
  <c r="H476" i="2"/>
  <c r="G476" i="2"/>
  <c r="F476" i="2"/>
  <c r="K476" i="2"/>
  <c r="J476" i="2"/>
  <c r="A508" i="28"/>
  <c r="A495" i="2"/>
  <c r="A496" i="17"/>
  <c r="F477" i="2" a="1"/>
  <c r="V477" i="2" a="1"/>
  <c r="Y477" i="2" l="1"/>
  <c r="X477" i="2"/>
  <c r="V477" i="2"/>
  <c r="W477" i="2"/>
  <c r="AA477" i="2"/>
  <c r="Z477" i="2"/>
  <c r="I477" i="2"/>
  <c r="H477" i="2"/>
  <c r="G477" i="2"/>
  <c r="F477" i="2"/>
  <c r="K477" i="2"/>
  <c r="J477" i="2"/>
  <c r="A509" i="28"/>
  <c r="A496" i="2"/>
  <c r="A497" i="17"/>
  <c r="F478" i="2" a="1"/>
  <c r="V478" i="2" a="1"/>
  <c r="J478" i="2" l="1"/>
  <c r="F478" i="2"/>
  <c r="K478" i="2"/>
  <c r="I478" i="2"/>
  <c r="H478" i="2"/>
  <c r="G478" i="2"/>
  <c r="Z478" i="2"/>
  <c r="W478" i="2"/>
  <c r="Y478" i="2"/>
  <c r="X478" i="2"/>
  <c r="V478" i="2"/>
  <c r="AA478" i="2"/>
  <c r="A510" i="28"/>
  <c r="A497" i="2"/>
  <c r="A498" i="17"/>
  <c r="V479" i="2" a="1"/>
  <c r="F479" i="2" a="1"/>
  <c r="Y479" i="2" l="1"/>
  <c r="X479" i="2"/>
  <c r="W479" i="2"/>
  <c r="AA479" i="2"/>
  <c r="V479" i="2"/>
  <c r="Z479" i="2"/>
  <c r="H479" i="2"/>
  <c r="F479" i="2"/>
  <c r="K479" i="2"/>
  <c r="J479" i="2"/>
  <c r="G479" i="2"/>
  <c r="I479" i="2"/>
  <c r="A511" i="28"/>
  <c r="A498" i="2"/>
  <c r="A499" i="17"/>
  <c r="F480" i="2" a="1"/>
  <c r="V480" i="2" a="1"/>
  <c r="W480" i="2" l="1"/>
  <c r="V480" i="2"/>
  <c r="AA480" i="2"/>
  <c r="Z480" i="2"/>
  <c r="Y480" i="2"/>
  <c r="X480" i="2"/>
  <c r="I480" i="2"/>
  <c r="H480" i="2"/>
  <c r="G480" i="2"/>
  <c r="F480" i="2"/>
  <c r="J480" i="2"/>
  <c r="K480" i="2"/>
  <c r="A512" i="28"/>
  <c r="A499" i="2"/>
  <c r="A500" i="17"/>
  <c r="F481" i="2" a="1"/>
  <c r="V481" i="2" a="1"/>
  <c r="X481" i="2" l="1"/>
  <c r="W481" i="2"/>
  <c r="V481" i="2"/>
  <c r="AA481" i="2"/>
  <c r="Z481" i="2"/>
  <c r="Y481" i="2"/>
  <c r="H481" i="2"/>
  <c r="G481" i="2"/>
  <c r="F481" i="2"/>
  <c r="K481" i="2"/>
  <c r="J481" i="2"/>
  <c r="I481" i="2"/>
  <c r="A513" i="28"/>
  <c r="A500" i="2"/>
  <c r="A501" i="17"/>
  <c r="V482" i="2" a="1"/>
  <c r="F482" i="2" a="1"/>
  <c r="Y482" i="2" l="1"/>
  <c r="X482" i="2"/>
  <c r="W482" i="2"/>
  <c r="AA482" i="2"/>
  <c r="V482" i="2"/>
  <c r="Z482" i="2"/>
  <c r="F482" i="2"/>
  <c r="K482" i="2"/>
  <c r="J482" i="2"/>
  <c r="I482" i="2"/>
  <c r="H482" i="2"/>
  <c r="G482" i="2"/>
  <c r="A514" i="28"/>
  <c r="A501" i="2"/>
  <c r="A502" i="17"/>
  <c r="F483" i="2" a="1"/>
  <c r="V483" i="2" a="1"/>
  <c r="Y483" i="2" l="1"/>
  <c r="W483" i="2"/>
  <c r="X483" i="2"/>
  <c r="V483" i="2"/>
  <c r="AA483" i="2"/>
  <c r="Z483" i="2"/>
  <c r="J483" i="2"/>
  <c r="H483" i="2"/>
  <c r="I483" i="2"/>
  <c r="K483" i="2"/>
  <c r="G483" i="2"/>
  <c r="F483" i="2"/>
  <c r="A515" i="28"/>
  <c r="A502" i="2"/>
  <c r="A503" i="17"/>
  <c r="V484" i="2" a="1"/>
  <c r="F484" i="2" a="1"/>
  <c r="J484" i="2" l="1"/>
  <c r="I484" i="2"/>
  <c r="H484" i="2"/>
  <c r="G484" i="2"/>
  <c r="F484" i="2"/>
  <c r="K484" i="2"/>
  <c r="Y484" i="2"/>
  <c r="X484" i="2"/>
  <c r="Z484" i="2"/>
  <c r="AA484" i="2"/>
  <c r="W484" i="2"/>
  <c r="V484" i="2"/>
  <c r="A516" i="28"/>
  <c r="A503" i="2"/>
  <c r="A504" i="17"/>
  <c r="F485" i="2" a="1"/>
  <c r="V485" i="2" a="1"/>
  <c r="Y485" i="2" l="1"/>
  <c r="V485" i="2"/>
  <c r="AA485" i="2"/>
  <c r="Z485" i="2"/>
  <c r="X485" i="2"/>
  <c r="W485" i="2"/>
  <c r="K485" i="2"/>
  <c r="J485" i="2"/>
  <c r="I485" i="2"/>
  <c r="H485" i="2"/>
  <c r="G485" i="2"/>
  <c r="F485" i="2"/>
  <c r="A517" i="28"/>
  <c r="A504" i="2"/>
  <c r="A505" i="17"/>
  <c r="V486" i="2" a="1"/>
  <c r="F486" i="2" a="1"/>
  <c r="AA486" i="2" l="1"/>
  <c r="Z486" i="2"/>
  <c r="Y486" i="2"/>
  <c r="X486" i="2"/>
  <c r="W486" i="2"/>
  <c r="V486" i="2"/>
  <c r="H486" i="2"/>
  <c r="G486" i="2"/>
  <c r="F486" i="2"/>
  <c r="I486" i="2"/>
  <c r="K486" i="2"/>
  <c r="J486" i="2"/>
  <c r="A518" i="28"/>
  <c r="A505" i="2"/>
  <c r="A506" i="17"/>
  <c r="F487" i="2" a="1"/>
  <c r="V487" i="2" a="1"/>
  <c r="G487" i="2" l="1"/>
  <c r="F487" i="2"/>
  <c r="K487" i="2"/>
  <c r="H487" i="2"/>
  <c r="J487" i="2"/>
  <c r="I487" i="2"/>
  <c r="AA487" i="2"/>
  <c r="Z487" i="2"/>
  <c r="Y487" i="2"/>
  <c r="W487" i="2"/>
  <c r="X487" i="2"/>
  <c r="V487" i="2"/>
  <c r="A519" i="28"/>
  <c r="A506" i="2"/>
  <c r="A507" i="17"/>
  <c r="V488" i="2" a="1"/>
  <c r="F488" i="2" a="1"/>
  <c r="Y488" i="2" l="1"/>
  <c r="X488" i="2"/>
  <c r="W488" i="2"/>
  <c r="Z488" i="2"/>
  <c r="V488" i="2"/>
  <c r="AA488" i="2"/>
  <c r="G488" i="2"/>
  <c r="F488" i="2"/>
  <c r="K488" i="2"/>
  <c r="J488" i="2"/>
  <c r="I488" i="2"/>
  <c r="H488" i="2"/>
  <c r="A520" i="28"/>
  <c r="A507" i="2"/>
  <c r="A508" i="17"/>
  <c r="V489" i="2" a="1"/>
  <c r="F489" i="2" a="1"/>
  <c r="Z489" i="2" l="1"/>
  <c r="Y489" i="2"/>
  <c r="X489" i="2"/>
  <c r="W489" i="2"/>
  <c r="V489" i="2"/>
  <c r="AA489" i="2"/>
  <c r="I489" i="2"/>
  <c r="H489" i="2"/>
  <c r="G489" i="2"/>
  <c r="F489" i="2"/>
  <c r="K489" i="2"/>
  <c r="J489" i="2"/>
  <c r="A521" i="28"/>
  <c r="A508" i="2"/>
  <c r="A509" i="17"/>
  <c r="F490" i="2" a="1"/>
  <c r="V490" i="2" a="1"/>
  <c r="V490" i="2" l="1"/>
  <c r="AA490" i="2"/>
  <c r="Z490" i="2"/>
  <c r="Y490" i="2"/>
  <c r="X490" i="2"/>
  <c r="W490" i="2"/>
  <c r="I490" i="2"/>
  <c r="H490" i="2"/>
  <c r="G490" i="2"/>
  <c r="F490" i="2"/>
  <c r="K490" i="2"/>
  <c r="J490" i="2"/>
  <c r="A522" i="28"/>
  <c r="A509" i="2"/>
  <c r="A510" i="17"/>
  <c r="V491" i="2" a="1"/>
  <c r="F491" i="2" a="1"/>
  <c r="Y491" i="2" l="1"/>
  <c r="W491" i="2"/>
  <c r="X491" i="2"/>
  <c r="V491" i="2"/>
  <c r="AA491" i="2"/>
  <c r="Z491" i="2"/>
  <c r="K491" i="2"/>
  <c r="J491" i="2"/>
  <c r="I491" i="2"/>
  <c r="H491" i="2"/>
  <c r="G491" i="2"/>
  <c r="F491" i="2"/>
  <c r="A523" i="28"/>
  <c r="A510" i="2"/>
  <c r="A511" i="17"/>
  <c r="F492" i="2" a="1"/>
  <c r="V492" i="2" a="1"/>
  <c r="K492" i="2" l="1"/>
  <c r="I492" i="2"/>
  <c r="J492" i="2"/>
  <c r="H492" i="2"/>
  <c r="F492" i="2"/>
  <c r="G492" i="2"/>
  <c r="Z492" i="2"/>
  <c r="Y492" i="2"/>
  <c r="X492" i="2"/>
  <c r="W492" i="2"/>
  <c r="V492" i="2"/>
  <c r="AA492" i="2"/>
  <c r="A524" i="28"/>
  <c r="A511" i="2"/>
  <c r="A512" i="17"/>
  <c r="F493" i="2" a="1"/>
  <c r="V493" i="2" a="1"/>
  <c r="I493" i="2" l="1"/>
  <c r="H493" i="2"/>
  <c r="G493" i="2"/>
  <c r="F493" i="2"/>
  <c r="K493" i="2"/>
  <c r="J493" i="2"/>
  <c r="V493" i="2"/>
  <c r="Z493" i="2"/>
  <c r="AA493" i="2"/>
  <c r="W493" i="2"/>
  <c r="Y493" i="2"/>
  <c r="X493" i="2"/>
  <c r="A525" i="28"/>
  <c r="A512" i="2"/>
  <c r="A513" i="17"/>
  <c r="V494" i="2" a="1"/>
  <c r="F494" i="2" a="1"/>
  <c r="Z494" i="2" l="1"/>
  <c r="X494" i="2"/>
  <c r="Y494" i="2"/>
  <c r="W494" i="2"/>
  <c r="V494" i="2"/>
  <c r="AA494" i="2"/>
  <c r="G494" i="2"/>
  <c r="F494" i="2"/>
  <c r="K494" i="2"/>
  <c r="J494" i="2"/>
  <c r="I494" i="2"/>
  <c r="H494" i="2"/>
  <c r="A526" i="28"/>
  <c r="A513" i="2"/>
  <c r="A514" i="17"/>
  <c r="V495" i="2" a="1"/>
  <c r="F495" i="2" a="1"/>
  <c r="K495" i="2" l="1"/>
  <c r="J495" i="2"/>
  <c r="I495" i="2"/>
  <c r="H495" i="2"/>
  <c r="G495" i="2"/>
  <c r="F495" i="2"/>
  <c r="W495" i="2"/>
  <c r="V495" i="2"/>
  <c r="Z495" i="2"/>
  <c r="AA495" i="2"/>
  <c r="Y495" i="2"/>
  <c r="X495" i="2"/>
  <c r="A527" i="28"/>
  <c r="A514" i="2"/>
  <c r="A515" i="17"/>
  <c r="V496" i="2" a="1"/>
  <c r="F496" i="2" a="1"/>
  <c r="W496" i="2" l="1"/>
  <c r="V496" i="2"/>
  <c r="AA496" i="2"/>
  <c r="Z496" i="2"/>
  <c r="Y496" i="2"/>
  <c r="X496" i="2"/>
  <c r="G496" i="2"/>
  <c r="F496" i="2"/>
  <c r="K496" i="2"/>
  <c r="J496" i="2"/>
  <c r="I496" i="2"/>
  <c r="H496" i="2"/>
  <c r="A528" i="28"/>
  <c r="A515" i="2"/>
  <c r="A516" i="17"/>
  <c r="V497" i="2" a="1"/>
  <c r="F497" i="2" a="1"/>
  <c r="X497" i="2" l="1"/>
  <c r="W497" i="2"/>
  <c r="V497" i="2"/>
  <c r="AA497" i="2"/>
  <c r="Z497" i="2"/>
  <c r="Y497" i="2"/>
  <c r="F497" i="2"/>
  <c r="H497" i="2"/>
  <c r="G497" i="2"/>
  <c r="K497" i="2"/>
  <c r="I497" i="2"/>
  <c r="J497" i="2"/>
  <c r="A529" i="28"/>
  <c r="A516" i="2"/>
  <c r="A517" i="17"/>
  <c r="F498" i="2" a="1"/>
  <c r="V498" i="2" a="1"/>
  <c r="H498" i="2" l="1"/>
  <c r="G498" i="2"/>
  <c r="F498" i="2"/>
  <c r="K498" i="2"/>
  <c r="J498" i="2"/>
  <c r="I498" i="2"/>
  <c r="X498" i="2"/>
  <c r="V498" i="2"/>
  <c r="W498" i="2"/>
  <c r="AA498" i="2"/>
  <c r="Z498" i="2"/>
  <c r="Y498" i="2"/>
  <c r="A530" i="28"/>
  <c r="A517" i="2"/>
  <c r="A518" i="17"/>
  <c r="F499" i="2" a="1"/>
  <c r="V499" i="2" a="1"/>
  <c r="Y499" i="2" l="1"/>
  <c r="X499" i="2"/>
  <c r="W499" i="2"/>
  <c r="V499" i="2"/>
  <c r="AA499" i="2"/>
  <c r="Z499" i="2"/>
  <c r="I499" i="2"/>
  <c r="G499" i="2"/>
  <c r="F499" i="2"/>
  <c r="K499" i="2"/>
  <c r="H499" i="2"/>
  <c r="J499" i="2"/>
  <c r="A531" i="28"/>
  <c r="A518" i="2"/>
  <c r="A519" i="17"/>
  <c r="F500" i="2" a="1"/>
  <c r="V500" i="2" a="1"/>
  <c r="J500" i="2" l="1"/>
  <c r="I500" i="2"/>
  <c r="H500" i="2"/>
  <c r="G500" i="2"/>
  <c r="F500" i="2"/>
  <c r="K500" i="2"/>
  <c r="Z500" i="2"/>
  <c r="AA500" i="2"/>
  <c r="Y500" i="2"/>
  <c r="W500" i="2"/>
  <c r="X500" i="2"/>
  <c r="V500" i="2"/>
  <c r="A532" i="28"/>
  <c r="A519" i="2"/>
  <c r="A520" i="17"/>
  <c r="V501" i="2" a="1"/>
  <c r="F501" i="2" a="1"/>
  <c r="W501" i="2" l="1"/>
  <c r="V501" i="2"/>
  <c r="AA501" i="2"/>
  <c r="Z501" i="2"/>
  <c r="X501" i="2"/>
  <c r="Y501" i="2"/>
  <c r="F501" i="2"/>
  <c r="K501" i="2"/>
  <c r="I501" i="2"/>
  <c r="J501" i="2"/>
  <c r="H501" i="2"/>
  <c r="G501" i="2"/>
  <c r="A533" i="28"/>
  <c r="A520" i="2"/>
  <c r="A521" i="17"/>
  <c r="V502" i="2" a="1"/>
  <c r="F502" i="2" a="1"/>
  <c r="K502" i="2" l="1"/>
  <c r="J502" i="2"/>
  <c r="I502" i="2"/>
  <c r="H502" i="2"/>
  <c r="G502" i="2"/>
  <c r="F502" i="2"/>
  <c r="X502" i="2"/>
  <c r="W502" i="2"/>
  <c r="V502" i="2"/>
  <c r="Z502" i="2"/>
  <c r="AA502" i="2"/>
  <c r="Y502" i="2"/>
  <c r="A534" i="28"/>
  <c r="A521" i="2"/>
  <c r="A522" i="17"/>
  <c r="V503" i="2" a="1"/>
  <c r="F503" i="2" a="1"/>
  <c r="X503" i="2" l="1"/>
  <c r="Z503" i="2"/>
  <c r="AA503" i="2"/>
  <c r="V503" i="2"/>
  <c r="Y503" i="2"/>
  <c r="W503" i="2"/>
  <c r="K503" i="2"/>
  <c r="J503" i="2"/>
  <c r="I503" i="2"/>
  <c r="H503" i="2"/>
  <c r="G503" i="2"/>
  <c r="F503" i="2"/>
  <c r="A535" i="28"/>
  <c r="A522" i="2"/>
  <c r="A523" i="17"/>
  <c r="F504" i="2" a="1"/>
  <c r="V504" i="2" a="1"/>
  <c r="H504" i="2" l="1"/>
  <c r="G504" i="2"/>
  <c r="F504" i="2"/>
  <c r="I504" i="2"/>
  <c r="K504" i="2"/>
  <c r="J504" i="2"/>
  <c r="Z504" i="2"/>
  <c r="Y504" i="2"/>
  <c r="X504" i="2"/>
  <c r="W504" i="2"/>
  <c r="V504" i="2"/>
  <c r="AA504" i="2"/>
  <c r="A536" i="28"/>
  <c r="A523" i="2"/>
  <c r="A524" i="17"/>
  <c r="V505" i="2" a="1"/>
  <c r="F505" i="2" a="1"/>
  <c r="Y505" i="2" l="1"/>
  <c r="X505" i="2"/>
  <c r="AA505" i="2"/>
  <c r="W505" i="2"/>
  <c r="Z505" i="2"/>
  <c r="V505" i="2"/>
  <c r="J505" i="2"/>
  <c r="I505" i="2"/>
  <c r="H505" i="2"/>
  <c r="G505" i="2"/>
  <c r="F505" i="2"/>
  <c r="K505" i="2"/>
  <c r="A537" i="28"/>
  <c r="A524" i="2"/>
  <c r="A525" i="17"/>
  <c r="F506" i="2" a="1"/>
  <c r="V506" i="2" a="1"/>
  <c r="G506" i="2" l="1"/>
  <c r="F506" i="2"/>
  <c r="K506" i="2"/>
  <c r="J506" i="2"/>
  <c r="H506" i="2"/>
  <c r="I506" i="2"/>
  <c r="Y506" i="2"/>
  <c r="X506" i="2"/>
  <c r="Z506" i="2"/>
  <c r="W506" i="2"/>
  <c r="AA506" i="2"/>
  <c r="V506" i="2"/>
  <c r="A538" i="28"/>
  <c r="A525" i="2"/>
  <c r="A526" i="17"/>
  <c r="F507" i="2" a="1"/>
  <c r="V507" i="2" a="1"/>
  <c r="Z507" i="2" l="1"/>
  <c r="Y507" i="2"/>
  <c r="X507" i="2"/>
  <c r="W507" i="2"/>
  <c r="V507" i="2"/>
  <c r="AA507" i="2"/>
  <c r="I507" i="2"/>
  <c r="H507" i="2"/>
  <c r="G507" i="2"/>
  <c r="F507" i="2"/>
  <c r="K507" i="2"/>
  <c r="J507" i="2"/>
  <c r="A539" i="28"/>
  <c r="A526" i="2"/>
  <c r="A527" i="17"/>
  <c r="F508" i="2" a="1"/>
  <c r="V508" i="2" a="1"/>
  <c r="K508" i="2" l="1"/>
  <c r="I508" i="2"/>
  <c r="J508" i="2"/>
  <c r="H508" i="2"/>
  <c r="F508" i="2"/>
  <c r="G508" i="2"/>
  <c r="V508" i="2"/>
  <c r="AA508" i="2"/>
  <c r="Y508" i="2"/>
  <c r="Z508" i="2"/>
  <c r="X508" i="2"/>
  <c r="W508" i="2"/>
  <c r="A540" i="28"/>
  <c r="A527" i="2"/>
  <c r="A528" i="17"/>
  <c r="V509" i="2" a="1"/>
  <c r="F509" i="2" a="1"/>
  <c r="H509" i="2" l="1"/>
  <c r="J509" i="2"/>
  <c r="G509" i="2"/>
  <c r="F509" i="2"/>
  <c r="I509" i="2"/>
  <c r="K509" i="2"/>
  <c r="Y509" i="2"/>
  <c r="W509" i="2"/>
  <c r="Z509" i="2"/>
  <c r="X509" i="2"/>
  <c r="V509" i="2"/>
  <c r="AA509" i="2"/>
  <c r="A541" i="28"/>
  <c r="A528" i="2"/>
  <c r="A529" i="17"/>
  <c r="F510" i="2" a="1"/>
  <c r="V510" i="2" a="1"/>
  <c r="W510" i="2" l="1"/>
  <c r="Z510" i="2"/>
  <c r="AA510" i="2"/>
  <c r="Y510" i="2"/>
  <c r="X510" i="2"/>
  <c r="V510" i="2"/>
  <c r="G510" i="2"/>
  <c r="F510" i="2"/>
  <c r="K510" i="2"/>
  <c r="J510" i="2"/>
  <c r="I510" i="2"/>
  <c r="H510" i="2"/>
  <c r="A542" i="28"/>
  <c r="A529" i="2"/>
  <c r="A530" i="17"/>
  <c r="V511" i="2" a="1"/>
  <c r="F511" i="2" a="1"/>
  <c r="J511" i="2" l="1"/>
  <c r="I511" i="2"/>
  <c r="G511" i="2"/>
  <c r="H511" i="2"/>
  <c r="K511" i="2"/>
  <c r="F511" i="2"/>
  <c r="X511" i="2"/>
  <c r="W511" i="2"/>
  <c r="V511" i="2"/>
  <c r="AA511" i="2"/>
  <c r="Z511" i="2"/>
  <c r="Y511" i="2"/>
  <c r="A543" i="28"/>
  <c r="A530" i="2"/>
  <c r="A531" i="17"/>
  <c r="F512" i="2" a="1"/>
  <c r="V512" i="2" a="1"/>
  <c r="Y512" i="2" l="1"/>
  <c r="X512" i="2"/>
  <c r="W512" i="2"/>
  <c r="V512" i="2"/>
  <c r="AA512" i="2"/>
  <c r="Z512" i="2"/>
  <c r="F512" i="2"/>
  <c r="K512" i="2"/>
  <c r="J512" i="2"/>
  <c r="I512" i="2"/>
  <c r="H512" i="2"/>
  <c r="G512" i="2"/>
  <c r="A544" i="28"/>
  <c r="A531" i="2"/>
  <c r="A532" i="17"/>
  <c r="V513" i="2" a="1"/>
  <c r="F513" i="2" a="1"/>
  <c r="Y513" i="2" l="1"/>
  <c r="W513" i="2"/>
  <c r="X513" i="2"/>
  <c r="V513" i="2"/>
  <c r="AA513" i="2"/>
  <c r="Z513" i="2"/>
  <c r="J513" i="2"/>
  <c r="K513" i="2"/>
  <c r="I513" i="2"/>
  <c r="H513" i="2"/>
  <c r="G513" i="2"/>
  <c r="F513" i="2"/>
  <c r="A545" i="28"/>
  <c r="A532" i="2"/>
  <c r="A533" i="17"/>
  <c r="V514" i="2" a="1"/>
  <c r="F514" i="2" a="1"/>
  <c r="K514" i="2" l="1"/>
  <c r="J514" i="2"/>
  <c r="F514" i="2"/>
  <c r="I514" i="2"/>
  <c r="H514" i="2"/>
  <c r="G514" i="2"/>
  <c r="Y514" i="2"/>
  <c r="X514" i="2"/>
  <c r="W514" i="2"/>
  <c r="V514" i="2"/>
  <c r="Z514" i="2"/>
  <c r="AA514" i="2"/>
  <c r="A546" i="28"/>
  <c r="A533" i="2"/>
  <c r="A534" i="17"/>
  <c r="F515" i="2" a="1"/>
  <c r="V515" i="2" a="1"/>
  <c r="Z515" i="2" l="1"/>
  <c r="Y515" i="2"/>
  <c r="W515" i="2"/>
  <c r="X515" i="2"/>
  <c r="V515" i="2"/>
  <c r="AA515" i="2"/>
  <c r="J515" i="2"/>
  <c r="I515" i="2"/>
  <c r="H515" i="2"/>
  <c r="G515" i="2"/>
  <c r="F515" i="2"/>
  <c r="K515" i="2"/>
  <c r="A547" i="28"/>
  <c r="A534" i="2"/>
  <c r="A535" i="17"/>
  <c r="F516" i="2" a="1"/>
  <c r="V516" i="2" a="1"/>
  <c r="K516" i="2" l="1"/>
  <c r="J516" i="2"/>
  <c r="H516" i="2"/>
  <c r="I516" i="2"/>
  <c r="G516" i="2"/>
  <c r="F516" i="2"/>
  <c r="V516" i="2"/>
  <c r="AA516" i="2"/>
  <c r="Z516" i="2"/>
  <c r="Y516" i="2"/>
  <c r="W516" i="2"/>
  <c r="X516" i="2"/>
  <c r="A548" i="28"/>
  <c r="A535" i="2"/>
  <c r="A536" i="17"/>
  <c r="F517" i="2" a="1"/>
  <c r="V517" i="2" a="1"/>
  <c r="J517" i="2" l="1"/>
  <c r="H517" i="2"/>
  <c r="G517" i="2"/>
  <c r="K517" i="2"/>
  <c r="F517" i="2"/>
  <c r="I517" i="2"/>
  <c r="AA517" i="2"/>
  <c r="Z517" i="2"/>
  <c r="Y517" i="2"/>
  <c r="W517" i="2"/>
  <c r="X517" i="2"/>
  <c r="V517" i="2"/>
  <c r="A549" i="28"/>
  <c r="A536" i="2"/>
  <c r="A537" i="17"/>
  <c r="V518" i="2" a="1"/>
  <c r="F518" i="2" a="1"/>
  <c r="K518" i="2" l="1"/>
  <c r="J518" i="2"/>
  <c r="I518" i="2"/>
  <c r="H518" i="2"/>
  <c r="G518" i="2"/>
  <c r="F518" i="2"/>
  <c r="AA518" i="2"/>
  <c r="Z518" i="2"/>
  <c r="X518" i="2"/>
  <c r="Y518" i="2"/>
  <c r="W518" i="2"/>
  <c r="V518" i="2"/>
  <c r="A550" i="28"/>
  <c r="A537" i="2"/>
  <c r="A538" i="17"/>
  <c r="V519" i="2" a="1"/>
  <c r="F519" i="2" a="1"/>
  <c r="J519" i="2" l="1"/>
  <c r="I519" i="2"/>
  <c r="H519" i="2"/>
  <c r="G519" i="2"/>
  <c r="F519" i="2"/>
  <c r="K519" i="2"/>
  <c r="X519" i="2"/>
  <c r="W519" i="2"/>
  <c r="V519" i="2"/>
  <c r="AA519" i="2"/>
  <c r="Z519" i="2"/>
  <c r="Y519" i="2"/>
  <c r="A551" i="28"/>
  <c r="A538" i="2"/>
  <c r="A539" i="17"/>
  <c r="V520" i="2" a="1"/>
  <c r="F520" i="2" a="1"/>
  <c r="I520" i="2" l="1"/>
  <c r="H520" i="2"/>
  <c r="G520" i="2"/>
  <c r="J520" i="2"/>
  <c r="F520" i="2"/>
  <c r="K520" i="2"/>
  <c r="V520" i="2"/>
  <c r="AA520" i="2"/>
  <c r="Z520" i="2"/>
  <c r="Y520" i="2"/>
  <c r="W520" i="2"/>
  <c r="X520" i="2"/>
  <c r="A552" i="28"/>
  <c r="A539" i="2"/>
  <c r="A540" i="17"/>
  <c r="F521" i="2" a="1"/>
  <c r="V521" i="2" a="1"/>
  <c r="J521" i="2" l="1"/>
  <c r="I521" i="2"/>
  <c r="H521" i="2"/>
  <c r="G521" i="2"/>
  <c r="F521" i="2"/>
  <c r="K521" i="2"/>
  <c r="V521" i="2"/>
  <c r="AA521" i="2"/>
  <c r="Z521" i="2"/>
  <c r="Y521" i="2"/>
  <c r="X521" i="2"/>
  <c r="W521" i="2"/>
  <c r="A553" i="28"/>
  <c r="A540" i="2"/>
  <c r="A541" i="17"/>
  <c r="F522" i="2" a="1"/>
  <c r="V522" i="2" a="1"/>
  <c r="I522" i="2" l="1"/>
  <c r="H522" i="2"/>
  <c r="G522" i="2"/>
  <c r="K522" i="2"/>
  <c r="J522" i="2"/>
  <c r="F522" i="2"/>
  <c r="Y522" i="2"/>
  <c r="V522" i="2"/>
  <c r="AA522" i="2"/>
  <c r="Z522" i="2"/>
  <c r="W522" i="2"/>
  <c r="X522" i="2"/>
  <c r="A554" i="28"/>
  <c r="A541" i="2"/>
  <c r="A542" i="17"/>
  <c r="V523" i="2" a="1"/>
  <c r="F523" i="2" a="1"/>
  <c r="J523" i="2" l="1"/>
  <c r="H523" i="2"/>
  <c r="G523" i="2"/>
  <c r="F523" i="2"/>
  <c r="I523" i="2"/>
  <c r="K523" i="2"/>
  <c r="AA523" i="2"/>
  <c r="X523" i="2"/>
  <c r="W523" i="2"/>
  <c r="Y523" i="2"/>
  <c r="V523" i="2"/>
  <c r="Z523" i="2"/>
  <c r="A555" i="28"/>
  <c r="A542" i="2"/>
  <c r="A543" i="17"/>
  <c r="F524" i="2" a="1"/>
  <c r="V524" i="2" a="1"/>
  <c r="G524" i="2" l="1"/>
  <c r="F524" i="2"/>
  <c r="K524" i="2"/>
  <c r="J524" i="2"/>
  <c r="I524" i="2"/>
  <c r="H524" i="2"/>
  <c r="X524" i="2"/>
  <c r="V524" i="2"/>
  <c r="W524" i="2"/>
  <c r="AA524" i="2"/>
  <c r="Z524" i="2"/>
  <c r="Y524" i="2"/>
  <c r="A556" i="28"/>
  <c r="A543" i="2"/>
  <c r="A544" i="17"/>
  <c r="V525" i="2" a="1"/>
  <c r="F525" i="2" a="1"/>
  <c r="I525" i="2" l="1"/>
  <c r="H525" i="2"/>
  <c r="G525" i="2"/>
  <c r="J525" i="2"/>
  <c r="F525" i="2"/>
  <c r="K525" i="2"/>
  <c r="Z525" i="2"/>
  <c r="AA525" i="2"/>
  <c r="Y525" i="2"/>
  <c r="X525" i="2"/>
  <c r="W525" i="2"/>
  <c r="V525" i="2"/>
  <c r="A557" i="28"/>
  <c r="A544" i="2"/>
  <c r="A545" i="17"/>
  <c r="F526" i="2" a="1"/>
  <c r="V526" i="2" a="1"/>
  <c r="AA526" i="2" l="1"/>
  <c r="Z526" i="2"/>
  <c r="Y526" i="2"/>
  <c r="X526" i="2"/>
  <c r="W526" i="2"/>
  <c r="V526" i="2"/>
  <c r="K526" i="2"/>
  <c r="G526" i="2"/>
  <c r="J526" i="2"/>
  <c r="I526" i="2"/>
  <c r="H526" i="2"/>
  <c r="F526" i="2"/>
  <c r="A558" i="28"/>
  <c r="A545" i="2"/>
  <c r="A546" i="17"/>
  <c r="F527" i="2" a="1"/>
  <c r="V527" i="2" a="1"/>
  <c r="W527" i="2" l="1"/>
  <c r="V527" i="2"/>
  <c r="AA527" i="2"/>
  <c r="Z527" i="2"/>
  <c r="X527" i="2"/>
  <c r="Y527" i="2"/>
  <c r="J527" i="2"/>
  <c r="I527" i="2"/>
  <c r="H527" i="2"/>
  <c r="G527" i="2"/>
  <c r="K527" i="2"/>
  <c r="F527" i="2"/>
  <c r="A559" i="28"/>
  <c r="A546" i="2"/>
  <c r="A547" i="17"/>
  <c r="F528" i="2" a="1"/>
  <c r="V528" i="2" a="1"/>
  <c r="G528" i="2" l="1"/>
  <c r="F528" i="2"/>
  <c r="K528" i="2"/>
  <c r="J528" i="2"/>
  <c r="I528" i="2"/>
  <c r="H528" i="2"/>
  <c r="AA528" i="2"/>
  <c r="V528" i="2"/>
  <c r="Z528" i="2"/>
  <c r="Y528" i="2"/>
  <c r="W528" i="2"/>
  <c r="X528" i="2"/>
  <c r="A560" i="28"/>
  <c r="A547" i="2"/>
  <c r="A548" i="17"/>
  <c r="V529" i="2" a="1"/>
  <c r="F529" i="2" a="1"/>
  <c r="Z529" i="2" l="1"/>
  <c r="Y529" i="2"/>
  <c r="X529" i="2"/>
  <c r="V529" i="2"/>
  <c r="AA529" i="2"/>
  <c r="W529" i="2"/>
  <c r="G529" i="2"/>
  <c r="F529" i="2"/>
  <c r="K529" i="2"/>
  <c r="I529" i="2"/>
  <c r="J529" i="2"/>
  <c r="H529" i="2"/>
  <c r="A561" i="28"/>
  <c r="A548" i="2"/>
  <c r="A549" i="17"/>
  <c r="V530" i="2" a="1"/>
  <c r="F530" i="2" a="1"/>
  <c r="I530" i="2" l="1"/>
  <c r="H530" i="2"/>
  <c r="G530" i="2"/>
  <c r="K530" i="2"/>
  <c r="F530" i="2"/>
  <c r="J530" i="2"/>
  <c r="AA530" i="2"/>
  <c r="Y530" i="2"/>
  <c r="X530" i="2"/>
  <c r="Z530" i="2"/>
  <c r="W530" i="2"/>
  <c r="V530" i="2"/>
  <c r="A562" i="28"/>
  <c r="A549" i="2"/>
  <c r="A550" i="17"/>
  <c r="V531" i="2" a="1"/>
  <c r="F531" i="2" a="1"/>
  <c r="J531" i="2" l="1"/>
  <c r="I531" i="2"/>
  <c r="H531" i="2"/>
  <c r="G531" i="2"/>
  <c r="F531" i="2"/>
  <c r="K531" i="2"/>
  <c r="X531" i="2"/>
  <c r="V531" i="2"/>
  <c r="AA531" i="2"/>
  <c r="Z531" i="2"/>
  <c r="Y531" i="2"/>
  <c r="W531" i="2"/>
  <c r="A563" i="28"/>
  <c r="A550" i="2"/>
  <c r="A551" i="17"/>
  <c r="V532" i="2" a="1"/>
  <c r="F532" i="2" a="1"/>
  <c r="W532" i="2" l="1"/>
  <c r="V532" i="2"/>
  <c r="Z532" i="2"/>
  <c r="AA532" i="2"/>
  <c r="Y532" i="2"/>
  <c r="X532" i="2"/>
  <c r="H532" i="2"/>
  <c r="G532" i="2"/>
  <c r="J532" i="2"/>
  <c r="F532" i="2"/>
  <c r="K532" i="2"/>
  <c r="I532" i="2"/>
  <c r="A564" i="28"/>
  <c r="A551" i="2"/>
  <c r="A552" i="17"/>
  <c r="F533" i="2" a="1"/>
  <c r="V533" i="2" a="1"/>
  <c r="K533" i="2" l="1"/>
  <c r="I533" i="2"/>
  <c r="J533" i="2"/>
  <c r="F533" i="2"/>
  <c r="H533" i="2"/>
  <c r="G533" i="2"/>
  <c r="Y533" i="2"/>
  <c r="V533" i="2"/>
  <c r="AA533" i="2"/>
  <c r="Z533" i="2"/>
  <c r="W533" i="2"/>
  <c r="X533" i="2"/>
  <c r="A565" i="28"/>
  <c r="A552" i="2"/>
  <c r="A553" i="17"/>
  <c r="F534" i="2" a="1"/>
  <c r="V534" i="2" a="1"/>
  <c r="AA534" i="2" l="1"/>
  <c r="Z534" i="2"/>
  <c r="X534" i="2"/>
  <c r="V534" i="2"/>
  <c r="Y534" i="2"/>
  <c r="W534" i="2"/>
  <c r="G534" i="2"/>
  <c r="H534" i="2"/>
  <c r="K534" i="2"/>
  <c r="J534" i="2"/>
  <c r="I534" i="2"/>
  <c r="F534" i="2"/>
  <c r="A566" i="28"/>
  <c r="A553" i="2"/>
  <c r="A554" i="17"/>
  <c r="F535" i="2" a="1"/>
  <c r="V535" i="2" a="1"/>
  <c r="W535" i="2" l="1"/>
  <c r="V535" i="2"/>
  <c r="AA535" i="2"/>
  <c r="Z535" i="2"/>
  <c r="Y535" i="2"/>
  <c r="X535" i="2"/>
  <c r="K535" i="2"/>
  <c r="J535" i="2"/>
  <c r="I535" i="2"/>
  <c r="H535" i="2"/>
  <c r="G535" i="2"/>
  <c r="F535" i="2"/>
  <c r="A567" i="28"/>
  <c r="A554" i="2"/>
  <c r="A555" i="17"/>
  <c r="F536" i="2" a="1"/>
  <c r="V536" i="2" a="1"/>
  <c r="J536" i="2" l="1"/>
  <c r="H536" i="2"/>
  <c r="G536" i="2"/>
  <c r="F536" i="2"/>
  <c r="K536" i="2"/>
  <c r="I536" i="2"/>
  <c r="Y536" i="2"/>
  <c r="W536" i="2"/>
  <c r="X536" i="2"/>
  <c r="V536" i="2"/>
  <c r="AA536" i="2"/>
  <c r="Z536" i="2"/>
  <c r="A568" i="28"/>
  <c r="A555" i="2"/>
  <c r="A556" i="17"/>
  <c r="F537" i="2" a="1"/>
  <c r="V537" i="2" a="1"/>
  <c r="W537" i="2" l="1"/>
  <c r="X537" i="2"/>
  <c r="Z537" i="2"/>
  <c r="V537" i="2"/>
  <c r="AA537" i="2"/>
  <c r="Y537" i="2"/>
  <c r="I537" i="2"/>
  <c r="H537" i="2"/>
  <c r="J537" i="2"/>
  <c r="G537" i="2"/>
  <c r="F537" i="2"/>
  <c r="K537" i="2"/>
  <c r="A569" i="28"/>
  <c r="A556" i="2"/>
  <c r="A557" i="17"/>
  <c r="V538" i="2" a="1"/>
  <c r="F538" i="2" a="1"/>
  <c r="J538" i="2" l="1"/>
  <c r="H538" i="2"/>
  <c r="I538" i="2"/>
  <c r="G538" i="2"/>
  <c r="K538" i="2"/>
  <c r="F538" i="2"/>
  <c r="AA538" i="2"/>
  <c r="Z538" i="2"/>
  <c r="Y538" i="2"/>
  <c r="X538" i="2"/>
  <c r="W538" i="2"/>
  <c r="V538" i="2"/>
  <c r="A570" i="28"/>
  <c r="A557" i="2"/>
  <c r="A558" i="17"/>
  <c r="V539" i="2" a="1"/>
  <c r="F539" i="2" a="1"/>
  <c r="I539" i="2" l="1"/>
  <c r="H539" i="2"/>
  <c r="G539" i="2"/>
  <c r="F539" i="2"/>
  <c r="K539" i="2"/>
  <c r="J539" i="2"/>
  <c r="AA539" i="2"/>
  <c r="Z539" i="2"/>
  <c r="Y539" i="2"/>
  <c r="X539" i="2"/>
  <c r="W539" i="2"/>
  <c r="V539" i="2"/>
  <c r="A571" i="28"/>
  <c r="A558" i="2"/>
  <c r="A559" i="17"/>
  <c r="V540" i="2" a="1"/>
  <c r="F540" i="2" a="1"/>
  <c r="Z540" i="2" l="1"/>
  <c r="Y540" i="2"/>
  <c r="X540" i="2"/>
  <c r="W540" i="2"/>
  <c r="V540" i="2"/>
  <c r="AA540" i="2"/>
  <c r="I540" i="2"/>
  <c r="J540" i="2"/>
  <c r="H540" i="2"/>
  <c r="G540" i="2"/>
  <c r="F540" i="2"/>
  <c r="K540" i="2"/>
  <c r="A572" i="28"/>
  <c r="A559" i="2"/>
  <c r="A560" i="17"/>
  <c r="F541" i="2" a="1"/>
  <c r="V541" i="2" a="1"/>
  <c r="V541" i="2" l="1"/>
  <c r="Z541" i="2"/>
  <c r="AA541" i="2"/>
  <c r="Y541" i="2"/>
  <c r="X541" i="2"/>
  <c r="W541" i="2"/>
  <c r="F541" i="2"/>
  <c r="J541" i="2"/>
  <c r="K541" i="2"/>
  <c r="I541" i="2"/>
  <c r="H541" i="2"/>
  <c r="G541" i="2"/>
  <c r="A573" i="28"/>
  <c r="A560" i="2"/>
  <c r="A561" i="17"/>
  <c r="F542" i="2" a="1"/>
  <c r="V542" i="2" a="1"/>
  <c r="X542" i="2" l="1"/>
  <c r="W542" i="2"/>
  <c r="V542" i="2"/>
  <c r="AA542" i="2"/>
  <c r="Y542" i="2"/>
  <c r="Z542" i="2"/>
  <c r="K542" i="2"/>
  <c r="J542" i="2"/>
  <c r="I542" i="2"/>
  <c r="H542" i="2"/>
  <c r="G542" i="2"/>
  <c r="F542" i="2"/>
  <c r="A574" i="28"/>
  <c r="A561" i="2"/>
  <c r="A562" i="17"/>
  <c r="V543" i="2" a="1"/>
  <c r="F543" i="2" a="1"/>
  <c r="H543" i="2" l="1"/>
  <c r="G543" i="2"/>
  <c r="F543" i="2"/>
  <c r="K543" i="2"/>
  <c r="I543" i="2"/>
  <c r="J543" i="2"/>
  <c r="X543" i="2"/>
  <c r="W543" i="2"/>
  <c r="V543" i="2"/>
  <c r="AA543" i="2"/>
  <c r="Z543" i="2"/>
  <c r="Y543" i="2"/>
  <c r="A575" i="28"/>
  <c r="A562" i="2"/>
  <c r="A563" i="17"/>
  <c r="V544" i="2" a="1"/>
  <c r="F544" i="2" a="1"/>
  <c r="F544" i="2" l="1"/>
  <c r="K544" i="2"/>
  <c r="H544" i="2"/>
  <c r="J544" i="2"/>
  <c r="I544" i="2"/>
  <c r="G544" i="2"/>
  <c r="Y544" i="2"/>
  <c r="X544" i="2"/>
  <c r="W544" i="2"/>
  <c r="V544" i="2"/>
  <c r="AA544" i="2"/>
  <c r="Z544" i="2"/>
  <c r="A576" i="28"/>
  <c r="A563" i="2"/>
  <c r="A564" i="17"/>
  <c r="V545" i="2" a="1"/>
  <c r="F545" i="2" a="1"/>
  <c r="AA545" i="2" l="1"/>
  <c r="Z545" i="2"/>
  <c r="Y545" i="2"/>
  <c r="X545" i="2"/>
  <c r="W545" i="2"/>
  <c r="V545" i="2"/>
  <c r="J545" i="2"/>
  <c r="I545" i="2"/>
  <c r="H545" i="2"/>
  <c r="G545" i="2"/>
  <c r="F545" i="2"/>
  <c r="K545" i="2"/>
  <c r="A577" i="28"/>
  <c r="A564" i="2"/>
  <c r="A565" i="17"/>
  <c r="V546" i="2" a="1"/>
  <c r="F546" i="2" a="1"/>
  <c r="F546" i="2" l="1"/>
  <c r="K546" i="2"/>
  <c r="J546" i="2"/>
  <c r="G546" i="2"/>
  <c r="I546" i="2"/>
  <c r="H546" i="2"/>
  <c r="Y546" i="2"/>
  <c r="Z546" i="2"/>
  <c r="X546" i="2"/>
  <c r="W546" i="2"/>
  <c r="V546" i="2"/>
  <c r="AA546" i="2"/>
  <c r="A578" i="28"/>
  <c r="A565" i="2"/>
  <c r="A566" i="17"/>
  <c r="F547" i="2" a="1"/>
  <c r="V547" i="2" a="1"/>
  <c r="V547" i="2" l="1"/>
  <c r="AA547" i="2"/>
  <c r="Z547" i="2"/>
  <c r="Y547" i="2"/>
  <c r="X547" i="2"/>
  <c r="W547" i="2"/>
  <c r="J547" i="2"/>
  <c r="I547" i="2"/>
  <c r="G547" i="2"/>
  <c r="H547" i="2"/>
  <c r="F547" i="2"/>
  <c r="K547" i="2"/>
  <c r="A579" i="28"/>
  <c r="A566" i="2"/>
  <c r="A567" i="17"/>
  <c r="V548" i="2" a="1"/>
  <c r="F548" i="2" a="1"/>
  <c r="Y548" i="2" l="1"/>
  <c r="X548" i="2"/>
  <c r="W548" i="2"/>
  <c r="V548" i="2"/>
  <c r="AA548" i="2"/>
  <c r="Z548" i="2"/>
  <c r="F548" i="2"/>
  <c r="K548" i="2"/>
  <c r="J548" i="2"/>
  <c r="I548" i="2"/>
  <c r="H548" i="2"/>
  <c r="G548" i="2"/>
  <c r="A580" i="28"/>
  <c r="A567" i="2"/>
  <c r="A568" i="17"/>
  <c r="F549" i="2" a="1"/>
  <c r="V549" i="2" a="1"/>
  <c r="AA549" i="2" l="1"/>
  <c r="W549" i="2"/>
  <c r="Z549" i="2"/>
  <c r="Y549" i="2"/>
  <c r="X549" i="2"/>
  <c r="V549" i="2"/>
  <c r="K549" i="2"/>
  <c r="F549" i="2"/>
  <c r="J549" i="2"/>
  <c r="I549" i="2"/>
  <c r="H549" i="2"/>
  <c r="G549" i="2"/>
  <c r="A581" i="28"/>
  <c r="A568" i="2"/>
  <c r="A569" i="17"/>
  <c r="F550" i="2" a="1"/>
  <c r="V550" i="2" a="1"/>
  <c r="Z550" i="2" l="1"/>
  <c r="AA550" i="2"/>
  <c r="Y550" i="2"/>
  <c r="X550" i="2"/>
  <c r="W550" i="2"/>
  <c r="V550" i="2"/>
  <c r="J550" i="2"/>
  <c r="I550" i="2"/>
  <c r="H550" i="2"/>
  <c r="K550" i="2"/>
  <c r="G550" i="2"/>
  <c r="F550" i="2"/>
  <c r="A582" i="28"/>
  <c r="A569" i="2"/>
  <c r="A570" i="17"/>
  <c r="V551" i="2" a="1"/>
  <c r="F551" i="2" a="1"/>
  <c r="I551" i="2" l="1"/>
  <c r="H551" i="2"/>
  <c r="G551" i="2"/>
  <c r="F551" i="2"/>
  <c r="K551" i="2"/>
  <c r="J551" i="2"/>
  <c r="Y551" i="2"/>
  <c r="X551" i="2"/>
  <c r="W551" i="2"/>
  <c r="V551" i="2"/>
  <c r="AA551" i="2"/>
  <c r="Z551" i="2"/>
  <c r="A583" i="28"/>
  <c r="A570" i="2"/>
  <c r="A571" i="17"/>
  <c r="F552" i="2" a="1"/>
  <c r="V552" i="2" a="1"/>
  <c r="Z552" i="2" l="1"/>
  <c r="Y552" i="2"/>
  <c r="X552" i="2"/>
  <c r="W552" i="2"/>
  <c r="V552" i="2"/>
  <c r="AA552" i="2"/>
  <c r="K552" i="2"/>
  <c r="F552" i="2"/>
  <c r="J552" i="2"/>
  <c r="I552" i="2"/>
  <c r="H552" i="2"/>
  <c r="G552" i="2"/>
  <c r="A584" i="28"/>
  <c r="A571" i="2"/>
  <c r="A572" i="17"/>
  <c r="V553" i="2" a="1"/>
  <c r="F553" i="2" a="1"/>
  <c r="H553" i="2" l="1"/>
  <c r="G553" i="2"/>
  <c r="F553" i="2"/>
  <c r="K553" i="2"/>
  <c r="J553" i="2"/>
  <c r="I553" i="2"/>
  <c r="Y553" i="2"/>
  <c r="X553" i="2"/>
  <c r="V553" i="2"/>
  <c r="W553" i="2"/>
  <c r="AA553" i="2"/>
  <c r="Z553" i="2"/>
  <c r="A585" i="28"/>
  <c r="A572" i="2"/>
  <c r="A573" i="17"/>
  <c r="V554" i="2" a="1"/>
  <c r="F554" i="2" a="1"/>
  <c r="G554" i="2" l="1"/>
  <c r="F554" i="2"/>
  <c r="K554" i="2"/>
  <c r="J554" i="2"/>
  <c r="I554" i="2"/>
  <c r="H554" i="2"/>
  <c r="AA554" i="2"/>
  <c r="Z554" i="2"/>
  <c r="V554" i="2"/>
  <c r="Y554" i="2"/>
  <c r="X554" i="2"/>
  <c r="W554" i="2"/>
  <c r="A586" i="28"/>
  <c r="A573" i="2"/>
  <c r="A574" i="17"/>
  <c r="F555" i="2" a="1"/>
  <c r="V555" i="2" a="1"/>
  <c r="Y555" i="2" l="1"/>
  <c r="X555" i="2"/>
  <c r="V555" i="2"/>
  <c r="W555" i="2"/>
  <c r="AA555" i="2"/>
  <c r="Z555" i="2"/>
  <c r="J555" i="2"/>
  <c r="I555" i="2"/>
  <c r="H555" i="2"/>
  <c r="G555" i="2"/>
  <c r="F555" i="2"/>
  <c r="K555" i="2"/>
  <c r="A587" i="28"/>
  <c r="A574" i="2"/>
  <c r="A575" i="17"/>
  <c r="F556" i="2" a="1"/>
  <c r="V556" i="2" a="1"/>
  <c r="K556" i="2" l="1"/>
  <c r="J556" i="2"/>
  <c r="I556" i="2"/>
  <c r="G556" i="2"/>
  <c r="H556" i="2"/>
  <c r="F556" i="2"/>
  <c r="X556" i="2"/>
  <c r="W556" i="2"/>
  <c r="V556" i="2"/>
  <c r="AA556" i="2"/>
  <c r="Y556" i="2"/>
  <c r="Z556" i="2"/>
  <c r="A588" i="28"/>
  <c r="A575" i="2"/>
  <c r="A576" i="17"/>
  <c r="V557" i="2" a="1"/>
  <c r="F557" i="2" a="1"/>
  <c r="K557" i="2" l="1"/>
  <c r="J557" i="2"/>
  <c r="I557" i="2"/>
  <c r="F557" i="2"/>
  <c r="H557" i="2"/>
  <c r="G557" i="2"/>
  <c r="AA557" i="2"/>
  <c r="V557" i="2"/>
  <c r="Z557" i="2"/>
  <c r="Y557" i="2"/>
  <c r="W557" i="2"/>
  <c r="X557" i="2"/>
  <c r="A589" i="28"/>
  <c r="A576" i="2"/>
  <c r="A577" i="17"/>
  <c r="F558" i="2" a="1"/>
  <c r="V558" i="2" a="1"/>
  <c r="G558" i="2" l="1"/>
  <c r="F558" i="2"/>
  <c r="K558" i="2"/>
  <c r="J558" i="2"/>
  <c r="I558" i="2"/>
  <c r="H558" i="2"/>
  <c r="W558" i="2"/>
  <c r="X558" i="2"/>
  <c r="AA558" i="2"/>
  <c r="Z558" i="2"/>
  <c r="V558" i="2"/>
  <c r="Y558" i="2"/>
  <c r="A590" i="28"/>
  <c r="A577" i="2"/>
  <c r="A578" i="17"/>
  <c r="F559" i="2" a="1"/>
  <c r="V559" i="2" a="1"/>
  <c r="J559" i="2" l="1"/>
  <c r="I559" i="2"/>
  <c r="H559" i="2"/>
  <c r="G559" i="2"/>
  <c r="K559" i="2"/>
  <c r="F559" i="2"/>
  <c r="AA559" i="2"/>
  <c r="Z559" i="2"/>
  <c r="Y559" i="2"/>
  <c r="W559" i="2"/>
  <c r="V559" i="2"/>
  <c r="X559" i="2"/>
  <c r="A591" i="28"/>
  <c r="A578" i="2"/>
  <c r="A579" i="17"/>
  <c r="V560" i="2" a="1"/>
  <c r="F560" i="2" a="1"/>
  <c r="F560" i="2" l="1"/>
  <c r="H560" i="2"/>
  <c r="K560" i="2"/>
  <c r="J560" i="2"/>
  <c r="I560" i="2"/>
  <c r="G560" i="2"/>
  <c r="V560" i="2"/>
  <c r="AA560" i="2"/>
  <c r="Z560" i="2"/>
  <c r="Y560" i="2"/>
  <c r="X560" i="2"/>
  <c r="W560" i="2"/>
  <c r="A592" i="28"/>
  <c r="A579" i="2"/>
  <c r="A580" i="17"/>
  <c r="F561" i="2" a="1"/>
  <c r="V561" i="2" a="1"/>
  <c r="H561" i="2" l="1"/>
  <c r="G561" i="2"/>
  <c r="F561" i="2"/>
  <c r="I561" i="2"/>
  <c r="K561" i="2"/>
  <c r="J561" i="2"/>
  <c r="W561" i="2"/>
  <c r="AA561" i="2"/>
  <c r="Z561" i="2"/>
  <c r="Y561" i="2"/>
  <c r="X561" i="2"/>
  <c r="V561" i="2"/>
  <c r="A593" i="28"/>
  <c r="A580" i="2"/>
  <c r="A581" i="17"/>
  <c r="F562" i="2" a="1"/>
  <c r="V562" i="2" a="1"/>
  <c r="X562" i="2" l="1"/>
  <c r="V562" i="2"/>
  <c r="W562" i="2"/>
  <c r="Z562" i="2"/>
  <c r="AA562" i="2"/>
  <c r="Y562" i="2"/>
  <c r="J562" i="2"/>
  <c r="K562" i="2"/>
  <c r="I562" i="2"/>
  <c r="H562" i="2"/>
  <c r="G562" i="2"/>
  <c r="F562" i="2"/>
  <c r="A594" i="28"/>
  <c r="A581" i="2"/>
  <c r="A582" i="17"/>
  <c r="V563" i="2" a="1"/>
  <c r="F563" i="2" a="1"/>
  <c r="J563" i="2" l="1"/>
  <c r="I563" i="2"/>
  <c r="H563" i="2"/>
  <c r="G563" i="2"/>
  <c r="F563" i="2"/>
  <c r="K563" i="2"/>
  <c r="Y563" i="2"/>
  <c r="X563" i="2"/>
  <c r="W563" i="2"/>
  <c r="V563" i="2"/>
  <c r="AA563" i="2"/>
  <c r="Z563" i="2"/>
  <c r="A595" i="28"/>
  <c r="A582" i="2"/>
  <c r="A583" i="17"/>
  <c r="F564" i="2" a="1"/>
  <c r="V564" i="2" a="1"/>
  <c r="K564" i="2" l="1"/>
  <c r="J564" i="2"/>
  <c r="I564" i="2"/>
  <c r="H564" i="2"/>
  <c r="G564" i="2"/>
  <c r="F564" i="2"/>
  <c r="X564" i="2"/>
  <c r="W564" i="2"/>
  <c r="Y564" i="2"/>
  <c r="AA564" i="2"/>
  <c r="V564" i="2"/>
  <c r="Z564" i="2"/>
  <c r="A596" i="28"/>
  <c r="A583" i="2"/>
  <c r="A584" i="17"/>
  <c r="F565" i="2" a="1"/>
  <c r="V565" i="2" a="1"/>
  <c r="K565" i="2" l="1"/>
  <c r="J565" i="2"/>
  <c r="I565" i="2"/>
  <c r="H565" i="2"/>
  <c r="G565" i="2"/>
  <c r="F565" i="2"/>
  <c r="X565" i="2"/>
  <c r="W565" i="2"/>
  <c r="V565" i="2"/>
  <c r="AA565" i="2"/>
  <c r="Z565" i="2"/>
  <c r="Y565" i="2"/>
  <c r="A597" i="28"/>
  <c r="A584" i="2"/>
  <c r="A585" i="17"/>
  <c r="V566" i="2" a="1"/>
  <c r="F566" i="2" a="1"/>
  <c r="W566" i="2" l="1"/>
  <c r="V566" i="2"/>
  <c r="AA566" i="2"/>
  <c r="Z566" i="2"/>
  <c r="X566" i="2"/>
  <c r="Y566" i="2"/>
  <c r="F566" i="2"/>
  <c r="K566" i="2"/>
  <c r="J566" i="2"/>
  <c r="I566" i="2"/>
  <c r="H566" i="2"/>
  <c r="G566" i="2"/>
  <c r="A598" i="28"/>
  <c r="A585" i="2"/>
  <c r="A586" i="17"/>
  <c r="V567" i="2" a="1"/>
  <c r="F567" i="2" a="1"/>
  <c r="J567" i="2" l="1"/>
  <c r="I567" i="2"/>
  <c r="H567" i="2"/>
  <c r="G567" i="2"/>
  <c r="F567" i="2"/>
  <c r="K567" i="2"/>
  <c r="W567" i="2"/>
  <c r="Z567" i="2"/>
  <c r="AA567" i="2"/>
  <c r="Y567" i="2"/>
  <c r="X567" i="2"/>
  <c r="V567" i="2"/>
  <c r="A599" i="28"/>
  <c r="A586" i="2"/>
  <c r="A587" i="17"/>
  <c r="F568" i="2" a="1"/>
  <c r="V568" i="2" a="1"/>
  <c r="I568" i="2" l="1"/>
  <c r="H568" i="2"/>
  <c r="F568" i="2"/>
  <c r="G568" i="2"/>
  <c r="K568" i="2"/>
  <c r="J568" i="2"/>
  <c r="V568" i="2"/>
  <c r="AA568" i="2"/>
  <c r="Z568" i="2"/>
  <c r="Y568" i="2"/>
  <c r="X568" i="2"/>
  <c r="W568" i="2"/>
  <c r="A600" i="28"/>
  <c r="A587" i="2"/>
  <c r="A588" i="17"/>
  <c r="F569" i="2" a="1"/>
  <c r="V569" i="2" a="1"/>
  <c r="AA569" i="2" l="1"/>
  <c r="X569" i="2"/>
  <c r="Z569" i="2"/>
  <c r="Y569" i="2"/>
  <c r="V569" i="2"/>
  <c r="W569" i="2"/>
  <c r="I569" i="2"/>
  <c r="H569" i="2"/>
  <c r="F569" i="2"/>
  <c r="K569" i="2"/>
  <c r="J569" i="2"/>
  <c r="G569" i="2"/>
  <c r="A601" i="28"/>
  <c r="A588" i="2"/>
  <c r="A589" i="17"/>
  <c r="V570" i="2" a="1"/>
  <c r="F570" i="2" a="1"/>
  <c r="Y570" i="2" l="1"/>
  <c r="X570" i="2"/>
  <c r="W570" i="2"/>
  <c r="V570" i="2"/>
  <c r="AA570" i="2"/>
  <c r="Z570" i="2"/>
  <c r="H570" i="2"/>
  <c r="G570" i="2"/>
  <c r="K570" i="2"/>
  <c r="F570" i="2"/>
  <c r="J570" i="2"/>
  <c r="I570" i="2"/>
  <c r="A602" i="28"/>
  <c r="A589" i="2"/>
  <c r="A590" i="17"/>
  <c r="F571" i="2" a="1"/>
  <c r="V571" i="2" a="1"/>
  <c r="J571" i="2" l="1"/>
  <c r="I571" i="2"/>
  <c r="H571" i="2"/>
  <c r="G571" i="2"/>
  <c r="F571" i="2"/>
  <c r="K571" i="2"/>
  <c r="X571" i="2"/>
  <c r="W571" i="2"/>
  <c r="V571" i="2"/>
  <c r="Z571" i="2"/>
  <c r="Y571" i="2"/>
  <c r="AA571" i="2"/>
  <c r="A603" i="28"/>
  <c r="A590" i="2"/>
  <c r="A591" i="17"/>
  <c r="V572" i="2" a="1"/>
  <c r="F572" i="2" a="1"/>
  <c r="I572" i="2" l="1"/>
  <c r="H572" i="2"/>
  <c r="G572" i="2"/>
  <c r="F572" i="2"/>
  <c r="J572" i="2"/>
  <c r="K572" i="2"/>
  <c r="V572" i="2"/>
  <c r="AA572" i="2"/>
  <c r="W572" i="2"/>
  <c r="Z572" i="2"/>
  <c r="Y572" i="2"/>
  <c r="X572" i="2"/>
  <c r="A604" i="28"/>
  <c r="A591" i="2"/>
  <c r="A592" i="17"/>
  <c r="V573" i="2" a="1"/>
  <c r="F573" i="2" a="1"/>
  <c r="Y573" i="2" l="1"/>
  <c r="X573" i="2"/>
  <c r="Z573" i="2"/>
  <c r="W573" i="2"/>
  <c r="V573" i="2"/>
  <c r="AA573" i="2"/>
  <c r="J573" i="2"/>
  <c r="I573" i="2"/>
  <c r="H573" i="2"/>
  <c r="G573" i="2"/>
  <c r="F573" i="2"/>
  <c r="K573" i="2"/>
  <c r="A605" i="28"/>
  <c r="A592" i="2"/>
  <c r="A593" i="17"/>
  <c r="V574" i="2" a="1"/>
  <c r="F574" i="2" a="1"/>
  <c r="X574" i="2" l="1"/>
  <c r="W574" i="2"/>
  <c r="V574" i="2"/>
  <c r="AA574" i="2"/>
  <c r="Z574" i="2"/>
  <c r="Y574" i="2"/>
  <c r="K574" i="2"/>
  <c r="J574" i="2"/>
  <c r="I574" i="2"/>
  <c r="G574" i="2"/>
  <c r="H574" i="2"/>
  <c r="F574" i="2"/>
  <c r="A606" i="28"/>
  <c r="A593" i="2"/>
  <c r="A594" i="17"/>
  <c r="F575" i="2" a="1"/>
  <c r="V575" i="2" a="1"/>
  <c r="X575" i="2" l="1"/>
  <c r="AA575" i="2"/>
  <c r="W575" i="2"/>
  <c r="V575" i="2"/>
  <c r="Y575" i="2"/>
  <c r="Z575" i="2"/>
  <c r="G575" i="2"/>
  <c r="K575" i="2"/>
  <c r="F575" i="2"/>
  <c r="J575" i="2"/>
  <c r="H575" i="2"/>
  <c r="I575" i="2"/>
  <c r="A607" i="28"/>
  <c r="A594" i="2"/>
  <c r="A595" i="17"/>
  <c r="V576" i="2" a="1"/>
  <c r="F576" i="2" a="1"/>
  <c r="X576" i="2" l="1"/>
  <c r="W576" i="2"/>
  <c r="V576" i="2"/>
  <c r="AA576" i="2"/>
  <c r="Z576" i="2"/>
  <c r="Y576" i="2"/>
  <c r="F576" i="2"/>
  <c r="K576" i="2"/>
  <c r="J576" i="2"/>
  <c r="I576" i="2"/>
  <c r="G576" i="2"/>
  <c r="H576" i="2"/>
  <c r="A608" i="28"/>
  <c r="A595" i="2"/>
  <c r="A596" i="17"/>
  <c r="F577" i="2" a="1"/>
  <c r="V577" i="2" a="1"/>
  <c r="Z577" i="2" l="1"/>
  <c r="Y577" i="2"/>
  <c r="X577" i="2"/>
  <c r="W577" i="2"/>
  <c r="V577" i="2"/>
  <c r="AA577" i="2"/>
  <c r="F577" i="2"/>
  <c r="K577" i="2"/>
  <c r="J577" i="2"/>
  <c r="I577" i="2"/>
  <c r="H577" i="2"/>
  <c r="G577" i="2"/>
  <c r="A609" i="28"/>
  <c r="A596" i="2"/>
  <c r="A597" i="17"/>
  <c r="V578" i="2" a="1"/>
  <c r="F578" i="2" a="1"/>
  <c r="Y578" i="2" l="1"/>
  <c r="W578" i="2"/>
  <c r="X578" i="2"/>
  <c r="V578" i="2"/>
  <c r="AA578" i="2"/>
  <c r="Z578" i="2"/>
  <c r="G578" i="2"/>
  <c r="F578" i="2"/>
  <c r="K578" i="2"/>
  <c r="J578" i="2"/>
  <c r="I578" i="2"/>
  <c r="H578" i="2"/>
  <c r="A610" i="28"/>
  <c r="A597" i="2"/>
  <c r="A598" i="17"/>
  <c r="F579" i="2" a="1"/>
  <c r="V579" i="2" a="1"/>
  <c r="F579" i="2" l="1"/>
  <c r="H579" i="2"/>
  <c r="K579" i="2"/>
  <c r="J579" i="2"/>
  <c r="G579" i="2"/>
  <c r="I579" i="2"/>
  <c r="AA579" i="2"/>
  <c r="Z579" i="2"/>
  <c r="Y579" i="2"/>
  <c r="X579" i="2"/>
  <c r="W579" i="2"/>
  <c r="V579" i="2"/>
  <c r="A611" i="28"/>
  <c r="A598" i="2"/>
  <c r="A599" i="17"/>
  <c r="F580" i="2" a="1"/>
  <c r="V580" i="2" a="1"/>
  <c r="X580" i="2" l="1"/>
  <c r="V580" i="2"/>
  <c r="W580" i="2"/>
  <c r="AA580" i="2"/>
  <c r="Z580" i="2"/>
  <c r="Y580" i="2"/>
  <c r="H580" i="2"/>
  <c r="F580" i="2"/>
  <c r="K580" i="2"/>
  <c r="G580" i="2"/>
  <c r="J580" i="2"/>
  <c r="I580" i="2"/>
  <c r="A612" i="28"/>
  <c r="A599" i="2"/>
  <c r="A600" i="17"/>
  <c r="V581" i="2" a="1"/>
  <c r="F581" i="2" a="1"/>
  <c r="X581" i="2" l="1"/>
  <c r="Y581" i="2"/>
  <c r="W581" i="2"/>
  <c r="V581" i="2"/>
  <c r="AA581" i="2"/>
  <c r="Z581" i="2"/>
  <c r="J581" i="2"/>
  <c r="I581" i="2"/>
  <c r="F581" i="2"/>
  <c r="H581" i="2"/>
  <c r="G581" i="2"/>
  <c r="K581" i="2"/>
  <c r="A613" i="28"/>
  <c r="A600" i="2"/>
  <c r="A601" i="17"/>
  <c r="F582" i="2" a="1"/>
  <c r="V582" i="2" a="1"/>
  <c r="AA582" i="2" l="1"/>
  <c r="X582" i="2"/>
  <c r="Z582" i="2"/>
  <c r="Y582" i="2"/>
  <c r="W582" i="2"/>
  <c r="V582" i="2"/>
  <c r="K582" i="2"/>
  <c r="J582" i="2"/>
  <c r="I582" i="2"/>
  <c r="H582" i="2"/>
  <c r="G582" i="2"/>
  <c r="F582" i="2"/>
  <c r="A614" i="28"/>
  <c r="A601" i="2"/>
  <c r="A602" i="17"/>
  <c r="V583" i="2" a="1"/>
  <c r="F583" i="2" a="1"/>
  <c r="I583" i="2" l="1"/>
  <c r="H583" i="2"/>
  <c r="G583" i="2"/>
  <c r="F583" i="2"/>
  <c r="K583" i="2"/>
  <c r="J583" i="2"/>
  <c r="V583" i="2"/>
  <c r="AA583" i="2"/>
  <c r="Z583" i="2"/>
  <c r="Y583" i="2"/>
  <c r="W583" i="2"/>
  <c r="X583" i="2"/>
  <c r="A615" i="28"/>
  <c r="A602" i="2"/>
  <c r="A603" i="17"/>
  <c r="V584" i="2" a="1"/>
  <c r="F584" i="2" a="1"/>
  <c r="G584" i="2" l="1"/>
  <c r="F584" i="2"/>
  <c r="K584" i="2"/>
  <c r="J584" i="2"/>
  <c r="I584" i="2"/>
  <c r="H584" i="2"/>
  <c r="AA584" i="2"/>
  <c r="Y584" i="2"/>
  <c r="X584" i="2"/>
  <c r="W584" i="2"/>
  <c r="V584" i="2"/>
  <c r="Z584" i="2"/>
  <c r="A616" i="28"/>
  <c r="A603" i="2"/>
  <c r="A604" i="17"/>
  <c r="V585" i="2" a="1"/>
  <c r="F585" i="2" a="1"/>
  <c r="G585" i="2" l="1"/>
  <c r="K585" i="2"/>
  <c r="I585" i="2"/>
  <c r="J585" i="2"/>
  <c r="H585" i="2"/>
  <c r="F585" i="2"/>
  <c r="Z585" i="2"/>
  <c r="Y585" i="2"/>
  <c r="X585" i="2"/>
  <c r="W585" i="2"/>
  <c r="V585" i="2"/>
  <c r="AA585" i="2"/>
  <c r="A617" i="28"/>
  <c r="A604" i="2"/>
  <c r="A605" i="17"/>
  <c r="V586" i="2" a="1"/>
  <c r="F586" i="2" a="1"/>
  <c r="Y586" i="2" l="1"/>
  <c r="X586" i="2"/>
  <c r="W586" i="2"/>
  <c r="AA586" i="2"/>
  <c r="V586" i="2"/>
  <c r="Z586" i="2"/>
  <c r="H586" i="2"/>
  <c r="G586" i="2"/>
  <c r="F586" i="2"/>
  <c r="K586" i="2"/>
  <c r="I586" i="2"/>
  <c r="J586" i="2"/>
  <c r="A618" i="28"/>
  <c r="A605" i="2"/>
  <c r="A606" i="17"/>
  <c r="V587" i="2" a="1"/>
  <c r="F587" i="2" a="1"/>
  <c r="Y587" i="2" l="1"/>
  <c r="V587" i="2"/>
  <c r="X587" i="2"/>
  <c r="W587" i="2"/>
  <c r="AA587" i="2"/>
  <c r="Z587" i="2"/>
  <c r="H587" i="2"/>
  <c r="F587" i="2"/>
  <c r="K587" i="2"/>
  <c r="I587" i="2"/>
  <c r="G587" i="2"/>
  <c r="J587" i="2"/>
  <c r="A619" i="28"/>
  <c r="A606" i="2"/>
  <c r="A607" i="17"/>
  <c r="F588" i="2" a="1"/>
  <c r="V588" i="2" a="1"/>
  <c r="V588" i="2" l="1"/>
  <c r="AA588" i="2"/>
  <c r="Z588" i="2"/>
  <c r="W588" i="2"/>
  <c r="Y588" i="2"/>
  <c r="X588" i="2"/>
  <c r="I588" i="2"/>
  <c r="J588" i="2"/>
  <c r="H588" i="2"/>
  <c r="G588" i="2"/>
  <c r="F588" i="2"/>
  <c r="K588" i="2"/>
  <c r="A620" i="28"/>
  <c r="A607" i="2"/>
  <c r="A608" i="17"/>
  <c r="V589" i="2" a="1"/>
  <c r="F589" i="2" a="1"/>
  <c r="Y589" i="2" l="1"/>
  <c r="X589" i="2"/>
  <c r="W589" i="2"/>
  <c r="V589" i="2"/>
  <c r="AA589" i="2"/>
  <c r="Z589" i="2"/>
  <c r="H589" i="2"/>
  <c r="G589" i="2"/>
  <c r="F589" i="2"/>
  <c r="K589" i="2"/>
  <c r="J589" i="2"/>
  <c r="I589" i="2"/>
  <c r="A621" i="28"/>
  <c r="A608" i="2"/>
  <c r="A609" i="17"/>
  <c r="V590" i="2" a="1"/>
  <c r="F590" i="2" a="1"/>
  <c r="I590" i="2" l="1"/>
  <c r="G590" i="2"/>
  <c r="K590" i="2"/>
  <c r="F590" i="2"/>
  <c r="J590" i="2"/>
  <c r="H590" i="2"/>
  <c r="Y590" i="2"/>
  <c r="AA590" i="2"/>
  <c r="X590" i="2"/>
  <c r="Z590" i="2"/>
  <c r="W590" i="2"/>
  <c r="V590" i="2"/>
  <c r="A622" i="28"/>
  <c r="A609" i="2"/>
  <c r="A610" i="17"/>
  <c r="V591" i="2" a="1"/>
  <c r="F591" i="2" a="1"/>
  <c r="W591" i="2" l="1"/>
  <c r="AA591" i="2"/>
  <c r="Y591" i="2"/>
  <c r="Z591" i="2"/>
  <c r="X591" i="2"/>
  <c r="V591" i="2"/>
  <c r="G591" i="2"/>
  <c r="K591" i="2"/>
  <c r="H591" i="2"/>
  <c r="F591" i="2"/>
  <c r="J591" i="2"/>
  <c r="I591" i="2"/>
  <c r="A623" i="28"/>
  <c r="A610" i="2"/>
  <c r="A611" i="17"/>
  <c r="F592" i="2" a="1"/>
  <c r="V592" i="2" a="1"/>
  <c r="H592" i="2" l="1"/>
  <c r="G592" i="2"/>
  <c r="F592" i="2"/>
  <c r="K592" i="2"/>
  <c r="J592" i="2"/>
  <c r="I592" i="2"/>
  <c r="AA592" i="2"/>
  <c r="Y592" i="2"/>
  <c r="X592" i="2"/>
  <c r="W592" i="2"/>
  <c r="Z592" i="2"/>
  <c r="V592" i="2"/>
  <c r="A624" i="28"/>
  <c r="A611" i="2"/>
  <c r="A612" i="17"/>
  <c r="F593" i="2" a="1"/>
  <c r="V593" i="2" a="1"/>
  <c r="V593" i="2" l="1"/>
  <c r="X593" i="2"/>
  <c r="W593" i="2"/>
  <c r="Z593" i="2"/>
  <c r="Y593" i="2"/>
  <c r="AA593" i="2"/>
  <c r="F593" i="2"/>
  <c r="H593" i="2"/>
  <c r="K593" i="2"/>
  <c r="G593" i="2"/>
  <c r="J593" i="2"/>
  <c r="I593" i="2"/>
  <c r="A625" i="28"/>
  <c r="A612" i="2"/>
  <c r="A613" i="17"/>
  <c r="F594" i="2" a="1"/>
  <c r="V594" i="2" a="1"/>
  <c r="I594" i="2" l="1"/>
  <c r="G594" i="2"/>
  <c r="F594" i="2"/>
  <c r="K594" i="2"/>
  <c r="J594" i="2"/>
  <c r="H594" i="2"/>
  <c r="V594" i="2"/>
  <c r="AA594" i="2"/>
  <c r="Z594" i="2"/>
  <c r="Y594" i="2"/>
  <c r="X594" i="2"/>
  <c r="W594" i="2"/>
  <c r="A626" i="28"/>
  <c r="A613" i="2"/>
  <c r="A614" i="17"/>
  <c r="F595" i="2" a="1"/>
  <c r="V595" i="2" a="1"/>
  <c r="Y595" i="2" l="1"/>
  <c r="X595" i="2"/>
  <c r="Z595" i="2"/>
  <c r="W595" i="2"/>
  <c r="V595" i="2"/>
  <c r="AA595" i="2"/>
  <c r="F595" i="2"/>
  <c r="J595" i="2"/>
  <c r="I595" i="2"/>
  <c r="G595" i="2"/>
  <c r="K595" i="2"/>
  <c r="H595" i="2"/>
  <c r="A627" i="28"/>
  <c r="A614" i="2"/>
  <c r="A615" i="17"/>
  <c r="F596" i="2" a="1"/>
  <c r="V596" i="2" a="1"/>
  <c r="I596" i="2" l="1"/>
  <c r="K596" i="2"/>
  <c r="H596" i="2"/>
  <c r="G596" i="2"/>
  <c r="F596" i="2"/>
  <c r="J596" i="2"/>
  <c r="Z596" i="2"/>
  <c r="V596" i="2"/>
  <c r="AA596" i="2"/>
  <c r="Y596" i="2"/>
  <c r="X596" i="2"/>
  <c r="W596" i="2"/>
  <c r="A628" i="28"/>
  <c r="A615" i="2"/>
  <c r="A616" i="17"/>
  <c r="V597" i="2" a="1"/>
  <c r="F597" i="2" a="1"/>
  <c r="G597" i="2" l="1"/>
  <c r="F597" i="2"/>
  <c r="K597" i="2"/>
  <c r="J597" i="2"/>
  <c r="I597" i="2"/>
  <c r="H597" i="2"/>
  <c r="W597" i="2"/>
  <c r="V597" i="2"/>
  <c r="Y597" i="2"/>
  <c r="Z597" i="2"/>
  <c r="X597" i="2"/>
  <c r="AA597" i="2"/>
  <c r="A629" i="28"/>
  <c r="A616" i="2"/>
  <c r="A617" i="17"/>
  <c r="F598" i="2" a="1"/>
  <c r="V598" i="2" a="1"/>
  <c r="X598" i="2" l="1"/>
  <c r="V598" i="2"/>
  <c r="W598" i="2"/>
  <c r="Y598" i="2"/>
  <c r="AA598" i="2"/>
  <c r="Z598" i="2"/>
  <c r="I598" i="2"/>
  <c r="H598" i="2"/>
  <c r="J598" i="2"/>
  <c r="G598" i="2"/>
  <c r="F598" i="2"/>
  <c r="K598" i="2"/>
  <c r="A630" i="28"/>
  <c r="A617" i="2"/>
  <c r="A618" i="17"/>
  <c r="F599" i="2" a="1"/>
  <c r="V599" i="2" a="1"/>
  <c r="Y599" i="2" l="1"/>
  <c r="X599" i="2"/>
  <c r="W599" i="2"/>
  <c r="V599" i="2"/>
  <c r="AA599" i="2"/>
  <c r="Z599" i="2"/>
  <c r="K599" i="2"/>
  <c r="J599" i="2"/>
  <c r="I599" i="2"/>
  <c r="H599" i="2"/>
  <c r="G599" i="2"/>
  <c r="F599" i="2"/>
  <c r="A631" i="28"/>
  <c r="A618" i="2"/>
  <c r="A619" i="17"/>
  <c r="F600" i="2" a="1"/>
  <c r="V600" i="2" a="1"/>
  <c r="G600" i="2" l="1"/>
  <c r="F600" i="2"/>
  <c r="I600" i="2"/>
  <c r="K600" i="2"/>
  <c r="J600" i="2"/>
  <c r="H600" i="2"/>
  <c r="V600" i="2"/>
  <c r="AA600" i="2"/>
  <c r="X600" i="2"/>
  <c r="Z600" i="2"/>
  <c r="Y600" i="2"/>
  <c r="W600" i="2"/>
  <c r="A632" i="28"/>
  <c r="A619" i="2"/>
  <c r="A620" i="17"/>
  <c r="V601" i="2" a="1"/>
  <c r="F601" i="2" a="1"/>
  <c r="Z601" i="2" l="1"/>
  <c r="Y601" i="2"/>
  <c r="W601" i="2"/>
  <c r="AA601" i="2"/>
  <c r="X601" i="2"/>
  <c r="V601" i="2"/>
  <c r="J601" i="2"/>
  <c r="I601" i="2"/>
  <c r="H601" i="2"/>
  <c r="G601" i="2"/>
  <c r="F601" i="2"/>
  <c r="K601" i="2"/>
  <c r="A633" i="28"/>
  <c r="A620" i="2"/>
  <c r="A621" i="17"/>
  <c r="V602" i="2" a="1"/>
  <c r="F602" i="2" a="1"/>
  <c r="F602" i="2" l="1"/>
  <c r="K602" i="2"/>
  <c r="J602" i="2"/>
  <c r="I602" i="2"/>
  <c r="H602" i="2"/>
  <c r="G602" i="2"/>
  <c r="Z602" i="2"/>
  <c r="Y602" i="2"/>
  <c r="X602" i="2"/>
  <c r="W602" i="2"/>
  <c r="V602" i="2"/>
  <c r="AA602" i="2"/>
  <c r="A634" i="28"/>
  <c r="A621" i="2"/>
  <c r="A622" i="17"/>
  <c r="V603" i="2" a="1"/>
  <c r="F603" i="2" a="1"/>
  <c r="I603" i="2" l="1"/>
  <c r="G603" i="2"/>
  <c r="H603" i="2"/>
  <c r="F603" i="2"/>
  <c r="J603" i="2"/>
  <c r="K603" i="2"/>
  <c r="X603" i="2"/>
  <c r="V603" i="2"/>
  <c r="W603" i="2"/>
  <c r="AA603" i="2"/>
  <c r="Z603" i="2"/>
  <c r="Y603" i="2"/>
  <c r="A635" i="28"/>
  <c r="A622" i="2"/>
  <c r="A623" i="17"/>
  <c r="F604" i="2" a="1"/>
  <c r="V604" i="2" a="1"/>
  <c r="Y604" i="2" l="1"/>
  <c r="Z604" i="2"/>
  <c r="X604" i="2"/>
  <c r="W604" i="2"/>
  <c r="AA604" i="2"/>
  <c r="V604" i="2"/>
  <c r="H604" i="2"/>
  <c r="G604" i="2"/>
  <c r="F604" i="2"/>
  <c r="K604" i="2"/>
  <c r="J604" i="2"/>
  <c r="I604" i="2"/>
  <c r="A636" i="28"/>
  <c r="A623" i="2"/>
  <c r="A624" i="17"/>
  <c r="V605" i="2" a="1"/>
  <c r="F605" i="2" a="1"/>
  <c r="J605" i="2" l="1"/>
  <c r="I605" i="2"/>
  <c r="H605" i="2"/>
  <c r="G605" i="2"/>
  <c r="K605" i="2"/>
  <c r="F605" i="2"/>
  <c r="W605" i="2"/>
  <c r="V605" i="2"/>
  <c r="AA605" i="2"/>
  <c r="Z605" i="2"/>
  <c r="Y605" i="2"/>
  <c r="X605" i="2"/>
  <c r="A637" i="28"/>
  <c r="A624" i="2"/>
  <c r="A625" i="17"/>
  <c r="F606" i="2" a="1"/>
  <c r="V606" i="2" a="1"/>
  <c r="F606" i="2" l="1"/>
  <c r="K606" i="2"/>
  <c r="I606" i="2"/>
  <c r="J606" i="2"/>
  <c r="H606" i="2"/>
  <c r="G606" i="2"/>
  <c r="Y606" i="2"/>
  <c r="X606" i="2"/>
  <c r="Z606" i="2"/>
  <c r="W606" i="2"/>
  <c r="V606" i="2"/>
  <c r="AA606" i="2"/>
  <c r="A638" i="28"/>
  <c r="A625" i="2"/>
  <c r="A626" i="17"/>
  <c r="V607" i="2" a="1"/>
  <c r="F607" i="2" a="1"/>
  <c r="I607" i="2" l="1"/>
  <c r="H607" i="2"/>
  <c r="G607" i="2"/>
  <c r="J607" i="2"/>
  <c r="F607" i="2"/>
  <c r="K607" i="2"/>
  <c r="Y607" i="2"/>
  <c r="X607" i="2"/>
  <c r="W607" i="2"/>
  <c r="Z607" i="2"/>
  <c r="V607" i="2"/>
  <c r="AA607" i="2"/>
  <c r="A639" i="28"/>
  <c r="A626" i="2"/>
  <c r="A627" i="17"/>
  <c r="V608" i="2" a="1"/>
  <c r="F608" i="2" a="1"/>
  <c r="G608" i="2" l="1"/>
  <c r="F608" i="2"/>
  <c r="K608" i="2"/>
  <c r="J608" i="2"/>
  <c r="I608" i="2"/>
  <c r="H608" i="2"/>
  <c r="AA608" i="2"/>
  <c r="Z608" i="2"/>
  <c r="V608" i="2"/>
  <c r="Y608" i="2"/>
  <c r="X608" i="2"/>
  <c r="W608" i="2"/>
  <c r="A640" i="28"/>
  <c r="A627" i="2"/>
  <c r="A628" i="17"/>
  <c r="F609" i="2" a="1"/>
  <c r="V609" i="2" a="1"/>
  <c r="K609" i="2" l="1"/>
  <c r="J609" i="2"/>
  <c r="I609" i="2"/>
  <c r="H609" i="2"/>
  <c r="F609" i="2"/>
  <c r="G609" i="2"/>
  <c r="W609" i="2"/>
  <c r="V609" i="2"/>
  <c r="AA609" i="2"/>
  <c r="Z609" i="2"/>
  <c r="Y609" i="2"/>
  <c r="X609" i="2"/>
  <c r="A641" i="28"/>
  <c r="A628" i="2"/>
  <c r="A629" i="17"/>
  <c r="F610" i="2" a="1"/>
  <c r="V610" i="2" a="1"/>
  <c r="X610" i="2" l="1"/>
  <c r="W610" i="2"/>
  <c r="V610" i="2"/>
  <c r="AA610" i="2"/>
  <c r="Y610" i="2"/>
  <c r="Z610" i="2"/>
  <c r="J610" i="2"/>
  <c r="I610" i="2"/>
  <c r="H610" i="2"/>
  <c r="G610" i="2"/>
  <c r="F610" i="2"/>
  <c r="K610" i="2"/>
  <c r="A642" i="28"/>
  <c r="A629" i="2"/>
  <c r="A630" i="17"/>
  <c r="V611" i="2" a="1"/>
  <c r="F611" i="2" a="1"/>
  <c r="G611" i="2" l="1"/>
  <c r="F611" i="2"/>
  <c r="H611" i="2"/>
  <c r="K611" i="2"/>
  <c r="J611" i="2"/>
  <c r="I611" i="2"/>
  <c r="V611" i="2"/>
  <c r="Y611" i="2"/>
  <c r="X611" i="2"/>
  <c r="W611" i="2"/>
  <c r="Z611" i="2"/>
  <c r="AA611" i="2"/>
  <c r="A643" i="28"/>
  <c r="A630" i="2"/>
  <c r="A631" i="17"/>
  <c r="F612" i="2" a="1"/>
  <c r="V612" i="2" a="1"/>
  <c r="Y612" i="2" l="1"/>
  <c r="X612" i="2"/>
  <c r="W612" i="2"/>
  <c r="V612" i="2"/>
  <c r="AA612" i="2"/>
  <c r="Z612" i="2"/>
  <c r="G612" i="2"/>
  <c r="F612" i="2"/>
  <c r="K612" i="2"/>
  <c r="J612" i="2"/>
  <c r="I612" i="2"/>
  <c r="H612" i="2"/>
  <c r="A644" i="28"/>
  <c r="A631" i="2"/>
  <c r="A632" i="17"/>
  <c r="V613" i="2" a="1"/>
  <c r="F613" i="2" a="1"/>
  <c r="K613" i="2" l="1"/>
  <c r="J613" i="2"/>
  <c r="I613" i="2"/>
  <c r="H613" i="2"/>
  <c r="G613" i="2"/>
  <c r="F613" i="2"/>
  <c r="X613" i="2"/>
  <c r="Z613" i="2"/>
  <c r="W613" i="2"/>
  <c r="V613" i="2"/>
  <c r="AA613" i="2"/>
  <c r="Y613" i="2"/>
  <c r="A645" i="28"/>
  <c r="A632" i="2"/>
  <c r="A633" i="17"/>
  <c r="V614" i="2" a="1"/>
  <c r="F614" i="2" a="1"/>
  <c r="W614" i="2" l="1"/>
  <c r="AA614" i="2"/>
  <c r="Z614" i="2"/>
  <c r="Y614" i="2"/>
  <c r="X614" i="2"/>
  <c r="V614" i="2"/>
  <c r="J614" i="2"/>
  <c r="K614" i="2"/>
  <c r="I614" i="2"/>
  <c r="H614" i="2"/>
  <c r="G614" i="2"/>
  <c r="F614" i="2"/>
  <c r="A646" i="28"/>
  <c r="A633" i="2"/>
  <c r="A634" i="17"/>
  <c r="V615" i="2" a="1"/>
  <c r="F615" i="2" a="1"/>
  <c r="I615" i="2" l="1"/>
  <c r="G615" i="2"/>
  <c r="H615" i="2"/>
  <c r="F615" i="2"/>
  <c r="K615" i="2"/>
  <c r="J615" i="2"/>
  <c r="V615" i="2"/>
  <c r="AA615" i="2"/>
  <c r="Z615" i="2"/>
  <c r="X615" i="2"/>
  <c r="W615" i="2"/>
  <c r="Y615" i="2"/>
  <c r="A647" i="28"/>
  <c r="A634" i="2"/>
  <c r="A635" i="17"/>
  <c r="F616" i="2" a="1"/>
  <c r="V616" i="2" a="1"/>
  <c r="K616" i="2" l="1"/>
  <c r="J616" i="2"/>
  <c r="I616" i="2"/>
  <c r="H616" i="2"/>
  <c r="G616" i="2"/>
  <c r="F616" i="2"/>
  <c r="X616" i="2"/>
  <c r="W616" i="2"/>
  <c r="AA616" i="2"/>
  <c r="Z616" i="2"/>
  <c r="Y616" i="2"/>
  <c r="V616" i="2"/>
  <c r="A648" i="28"/>
  <c r="A635" i="2"/>
  <c r="A636" i="17"/>
  <c r="F617" i="2" a="1"/>
  <c r="V617" i="2" a="1"/>
  <c r="Y617" i="2" l="1"/>
  <c r="X617" i="2"/>
  <c r="Z617" i="2"/>
  <c r="V617" i="2"/>
  <c r="W617" i="2"/>
  <c r="AA617" i="2"/>
  <c r="K617" i="2"/>
  <c r="I617" i="2"/>
  <c r="H617" i="2"/>
  <c r="G617" i="2"/>
  <c r="F617" i="2"/>
  <c r="J617" i="2"/>
  <c r="A649" i="28"/>
  <c r="A636" i="2"/>
  <c r="A637" i="17"/>
  <c r="V618" i="2" a="1"/>
  <c r="F618" i="2" a="1"/>
  <c r="F618" i="2" l="1"/>
  <c r="K618" i="2"/>
  <c r="J618" i="2"/>
  <c r="H618" i="2"/>
  <c r="G618" i="2"/>
  <c r="I618" i="2"/>
  <c r="X618" i="2"/>
  <c r="Z618" i="2"/>
  <c r="Y618" i="2"/>
  <c r="AA618" i="2"/>
  <c r="W618" i="2"/>
  <c r="V618" i="2"/>
  <c r="A650" i="28"/>
  <c r="A637" i="2"/>
  <c r="A638" i="17"/>
  <c r="F619" i="2" a="1"/>
  <c r="V619" i="2" a="1"/>
  <c r="K619" i="2" l="1"/>
  <c r="I619" i="2"/>
  <c r="H619" i="2"/>
  <c r="J619" i="2"/>
  <c r="G619" i="2"/>
  <c r="F619" i="2"/>
  <c r="AA619" i="2"/>
  <c r="Y619" i="2"/>
  <c r="Z619" i="2"/>
  <c r="X619" i="2"/>
  <c r="V619" i="2"/>
  <c r="W619" i="2"/>
  <c r="A651" i="28"/>
  <c r="A638" i="2"/>
  <c r="A639" i="17"/>
  <c r="F620" i="2" a="1"/>
  <c r="V620" i="2" a="1"/>
  <c r="V620" i="2" l="1"/>
  <c r="Z620" i="2"/>
  <c r="AA620" i="2"/>
  <c r="Y620" i="2"/>
  <c r="X620" i="2"/>
  <c r="W620" i="2"/>
  <c r="J620" i="2"/>
  <c r="I620" i="2"/>
  <c r="H620" i="2"/>
  <c r="G620" i="2"/>
  <c r="F620" i="2"/>
  <c r="K620" i="2"/>
  <c r="A652" i="28"/>
  <c r="A639" i="2"/>
  <c r="A640" i="17"/>
  <c r="V621" i="2" a="1"/>
  <c r="F621" i="2" a="1"/>
  <c r="J621" i="2" l="1"/>
  <c r="I621" i="2"/>
  <c r="H621" i="2"/>
  <c r="G621" i="2"/>
  <c r="F621" i="2"/>
  <c r="K621" i="2"/>
  <c r="X621" i="2"/>
  <c r="W621" i="2"/>
  <c r="AA621" i="2"/>
  <c r="V621" i="2"/>
  <c r="Y621" i="2"/>
  <c r="Z621" i="2"/>
  <c r="A653" i="28"/>
  <c r="A640" i="2"/>
  <c r="A641" i="17"/>
  <c r="V622" i="2" a="1"/>
  <c r="F622" i="2" a="1"/>
  <c r="I622" i="2" l="1"/>
  <c r="H622" i="2"/>
  <c r="G622" i="2"/>
  <c r="F622" i="2"/>
  <c r="J622" i="2"/>
  <c r="K622" i="2"/>
  <c r="X622" i="2"/>
  <c r="W622" i="2"/>
  <c r="Z622" i="2"/>
  <c r="V622" i="2"/>
  <c r="AA622" i="2"/>
  <c r="Y622" i="2"/>
  <c r="A654" i="28"/>
  <c r="A641" i="2"/>
  <c r="A642" i="17"/>
  <c r="V623" i="2" a="1"/>
  <c r="F623" i="2" a="1"/>
  <c r="W623" i="2" l="1"/>
  <c r="AA623" i="2"/>
  <c r="V623" i="2"/>
  <c r="Z623" i="2"/>
  <c r="X623" i="2"/>
  <c r="Y623" i="2"/>
  <c r="H623" i="2"/>
  <c r="G623" i="2"/>
  <c r="F623" i="2"/>
  <c r="K623" i="2"/>
  <c r="I623" i="2"/>
  <c r="J623" i="2"/>
  <c r="A655" i="28"/>
  <c r="A642" i="2"/>
  <c r="A643" i="17"/>
  <c r="V624" i="2" a="1"/>
  <c r="F624" i="2" a="1"/>
  <c r="Y624" i="2" l="1"/>
  <c r="V624" i="2"/>
  <c r="X624" i="2"/>
  <c r="W624" i="2"/>
  <c r="Z624" i="2"/>
  <c r="AA624" i="2"/>
  <c r="G624" i="2"/>
  <c r="F624" i="2"/>
  <c r="K624" i="2"/>
  <c r="J624" i="2"/>
  <c r="I624" i="2"/>
  <c r="H624" i="2"/>
  <c r="A656" i="28"/>
  <c r="A643" i="2"/>
  <c r="A644" i="17"/>
  <c r="F625" i="2" a="1"/>
  <c r="V625" i="2" a="1"/>
  <c r="G625" i="2" l="1"/>
  <c r="F625" i="2"/>
  <c r="K625" i="2"/>
  <c r="J625" i="2"/>
  <c r="I625" i="2"/>
  <c r="H625" i="2"/>
  <c r="AA625" i="2"/>
  <c r="Z625" i="2"/>
  <c r="W625" i="2"/>
  <c r="Y625" i="2"/>
  <c r="V625" i="2"/>
  <c r="X625" i="2"/>
  <c r="A657" i="28"/>
  <c r="A644" i="2"/>
  <c r="A645" i="17"/>
  <c r="V626" i="2" a="1"/>
  <c r="F626" i="2" a="1"/>
  <c r="Z626" i="2" l="1"/>
  <c r="Y626" i="2"/>
  <c r="W626" i="2"/>
  <c r="V626" i="2"/>
  <c r="X626" i="2"/>
  <c r="AA626" i="2"/>
  <c r="H626" i="2"/>
  <c r="G626" i="2"/>
  <c r="F626" i="2"/>
  <c r="K626" i="2"/>
  <c r="I626" i="2"/>
  <c r="J626" i="2"/>
  <c r="A658" i="28"/>
  <c r="A645" i="2"/>
  <c r="A646" i="17"/>
  <c r="V627" i="2" a="1"/>
  <c r="F627" i="2" a="1"/>
  <c r="V627" i="2" l="1"/>
  <c r="Y627" i="2"/>
  <c r="AA627" i="2"/>
  <c r="Z627" i="2"/>
  <c r="X627" i="2"/>
  <c r="W627" i="2"/>
  <c r="J627" i="2"/>
  <c r="I627" i="2"/>
  <c r="H627" i="2"/>
  <c r="G627" i="2"/>
  <c r="F627" i="2"/>
  <c r="K627" i="2"/>
  <c r="A659" i="28"/>
  <c r="A646" i="2"/>
  <c r="A647" i="17"/>
  <c r="F628" i="2" a="1"/>
  <c r="K628" i="2" l="1"/>
  <c r="J628" i="2"/>
  <c r="F628" i="2"/>
  <c r="I628" i="2"/>
  <c r="G628" i="2"/>
  <c r="H628" i="2"/>
  <c r="A660" i="28"/>
  <c r="A647" i="2"/>
  <c r="A648" i="17"/>
  <c r="V628" i="2" a="1"/>
  <c r="V628" i="2" l="1"/>
  <c r="W628" i="2"/>
  <c r="Z628" i="2"/>
  <c r="AA628" i="2"/>
  <c r="X628" i="2"/>
  <c r="Y628" i="2"/>
  <c r="V629" i="2" a="1"/>
  <c r="F629" i="2" a="1"/>
  <c r="Z629" i="2" l="1"/>
  <c r="Y629" i="2"/>
  <c r="X629" i="2"/>
  <c r="W629" i="2"/>
  <c r="AA629" i="2"/>
  <c r="V629" i="2"/>
  <c r="H629" i="2"/>
  <c r="G629" i="2"/>
  <c r="I629" i="2"/>
  <c r="F629" i="2"/>
  <c r="K629" i="2"/>
  <c r="J629" i="2"/>
  <c r="A661" i="28"/>
  <c r="A648" i="2"/>
  <c r="A649" i="17"/>
  <c r="F630" i="2" a="1"/>
  <c r="V630" i="2" a="1"/>
  <c r="I630" i="2" l="1"/>
  <c r="J630" i="2"/>
  <c r="H630" i="2"/>
  <c r="G630" i="2"/>
  <c r="F630" i="2"/>
  <c r="K630" i="2"/>
  <c r="W630" i="2"/>
  <c r="Z630" i="2"/>
  <c r="V630" i="2"/>
  <c r="AA630" i="2"/>
  <c r="Y630" i="2"/>
  <c r="X630" i="2"/>
  <c r="A662" i="28"/>
  <c r="A649" i="2"/>
  <c r="A650" i="17"/>
  <c r="V631" i="2" a="1"/>
  <c r="F631" i="2" a="1"/>
  <c r="F631" i="2" l="1"/>
  <c r="K631" i="2"/>
  <c r="G631" i="2"/>
  <c r="J631" i="2"/>
  <c r="I631" i="2"/>
  <c r="H631" i="2"/>
  <c r="X631" i="2"/>
  <c r="W631" i="2"/>
  <c r="V631" i="2"/>
  <c r="AA631" i="2"/>
  <c r="Z631" i="2"/>
  <c r="Y631" i="2"/>
  <c r="A663" i="28"/>
  <c r="A650" i="2"/>
  <c r="A651" i="17"/>
  <c r="F632" i="2" a="1"/>
  <c r="V632" i="2" a="1"/>
  <c r="Y632" i="2" l="1"/>
  <c r="W632" i="2"/>
  <c r="V632" i="2"/>
  <c r="X632" i="2"/>
  <c r="AA632" i="2"/>
  <c r="Z632" i="2"/>
  <c r="K632" i="2"/>
  <c r="J632" i="2"/>
  <c r="I632" i="2"/>
  <c r="H632" i="2"/>
  <c r="F632" i="2"/>
  <c r="G632" i="2"/>
  <c r="A664" i="28"/>
  <c r="A651" i="2"/>
  <c r="A652" i="17"/>
  <c r="V633" i="2" a="1"/>
  <c r="F633" i="2" a="1"/>
  <c r="AA633" i="2" l="1"/>
  <c r="Z633" i="2"/>
  <c r="W633" i="2"/>
  <c r="Y633" i="2"/>
  <c r="X633" i="2"/>
  <c r="V633" i="2"/>
  <c r="H633" i="2"/>
  <c r="G633" i="2"/>
  <c r="F633" i="2"/>
  <c r="K633" i="2"/>
  <c r="J633" i="2"/>
  <c r="I633" i="2"/>
  <c r="A665" i="28"/>
  <c r="A652" i="2"/>
  <c r="A653" i="17"/>
  <c r="F634" i="2" a="1"/>
  <c r="V634" i="2" a="1"/>
  <c r="X634" i="2" l="1"/>
  <c r="Z634" i="2"/>
  <c r="Y634" i="2"/>
  <c r="W634" i="2"/>
  <c r="AA634" i="2"/>
  <c r="V634" i="2"/>
  <c r="J634" i="2"/>
  <c r="I634" i="2"/>
  <c r="H634" i="2"/>
  <c r="K634" i="2"/>
  <c r="G634" i="2"/>
  <c r="F634" i="2"/>
  <c r="A666" i="28"/>
  <c r="A653" i="2"/>
  <c r="A654" i="17"/>
  <c r="F635" i="2" a="1"/>
  <c r="V635" i="2" a="1"/>
  <c r="X635" i="2" l="1"/>
  <c r="W635" i="2"/>
  <c r="V635" i="2"/>
  <c r="Y635" i="2"/>
  <c r="Z635" i="2"/>
  <c r="AA635" i="2"/>
  <c r="H635" i="2"/>
  <c r="G635" i="2"/>
  <c r="F635" i="2"/>
  <c r="I635" i="2"/>
  <c r="K635" i="2"/>
  <c r="J635" i="2"/>
  <c r="A667" i="28"/>
  <c r="A654" i="2"/>
  <c r="A655" i="17"/>
  <c r="F636" i="2" a="1"/>
  <c r="V636" i="2" a="1"/>
  <c r="K636" i="2" l="1"/>
  <c r="J636" i="2"/>
  <c r="I636" i="2"/>
  <c r="H636" i="2"/>
  <c r="G636" i="2"/>
  <c r="F636" i="2"/>
  <c r="Y636" i="2"/>
  <c r="X636" i="2"/>
  <c r="W636" i="2"/>
  <c r="V636" i="2"/>
  <c r="Z636" i="2"/>
  <c r="AA636" i="2"/>
  <c r="A668" i="28"/>
  <c r="A655" i="2"/>
  <c r="A656" i="17"/>
  <c r="V637" i="2" a="1"/>
  <c r="F637" i="2" a="1"/>
  <c r="Z637" i="2" l="1"/>
  <c r="Y637" i="2"/>
  <c r="X637" i="2"/>
  <c r="W637" i="2"/>
  <c r="V637" i="2"/>
  <c r="AA637" i="2"/>
  <c r="K637" i="2"/>
  <c r="J637" i="2"/>
  <c r="I637" i="2"/>
  <c r="H637" i="2"/>
  <c r="G637" i="2"/>
  <c r="F637" i="2"/>
  <c r="A669" i="28"/>
  <c r="A656" i="2"/>
  <c r="A657" i="17"/>
  <c r="V638" i="2" a="1"/>
  <c r="F638" i="2" a="1"/>
  <c r="G638" i="2" l="1"/>
  <c r="F638" i="2"/>
  <c r="H638" i="2"/>
  <c r="K638" i="2"/>
  <c r="J638" i="2"/>
  <c r="I638" i="2"/>
  <c r="AA638" i="2"/>
  <c r="Z638" i="2"/>
  <c r="V638" i="2"/>
  <c r="Y638" i="2"/>
  <c r="X638" i="2"/>
  <c r="W638" i="2"/>
  <c r="A670" i="28"/>
  <c r="A657" i="2"/>
  <c r="A658" i="17"/>
  <c r="F639" i="2" a="1"/>
  <c r="V639" i="2" a="1"/>
  <c r="W639" i="2" l="1"/>
  <c r="V639" i="2"/>
  <c r="AA639" i="2"/>
  <c r="Y639" i="2"/>
  <c r="X639" i="2"/>
  <c r="Z639" i="2"/>
  <c r="K639" i="2"/>
  <c r="J639" i="2"/>
  <c r="I639" i="2"/>
  <c r="H639" i="2"/>
  <c r="G639" i="2"/>
  <c r="F639" i="2"/>
  <c r="A671" i="28"/>
  <c r="A658" i="2"/>
  <c r="A659" i="17"/>
  <c r="F640" i="2" a="1"/>
  <c r="V640" i="2" a="1"/>
  <c r="V640" i="2" l="1"/>
  <c r="Y640" i="2"/>
  <c r="X640" i="2"/>
  <c r="W640" i="2"/>
  <c r="Z640" i="2"/>
  <c r="AA640" i="2"/>
  <c r="K640" i="2"/>
  <c r="G640" i="2"/>
  <c r="F640" i="2"/>
  <c r="J640" i="2"/>
  <c r="I640" i="2"/>
  <c r="H640" i="2"/>
  <c r="A672" i="28"/>
  <c r="A659" i="2"/>
  <c r="A660" i="17"/>
  <c r="F641" i="2" a="1"/>
  <c r="V641" i="2" a="1"/>
  <c r="Z641" i="2" l="1"/>
  <c r="W641" i="2"/>
  <c r="AA641" i="2"/>
  <c r="Y641" i="2"/>
  <c r="V641" i="2"/>
  <c r="X641" i="2"/>
  <c r="H641" i="2"/>
  <c r="G641" i="2"/>
  <c r="F641" i="2"/>
  <c r="K641" i="2"/>
  <c r="J641" i="2"/>
  <c r="I641" i="2"/>
  <c r="A673" i="28"/>
  <c r="A660" i="2"/>
  <c r="A661" i="17"/>
  <c r="F642" i="2" a="1"/>
  <c r="V642" i="2" a="1"/>
  <c r="AA642" i="2" l="1"/>
  <c r="X642" i="2"/>
  <c r="Z642" i="2"/>
  <c r="Y642" i="2"/>
  <c r="W642" i="2"/>
  <c r="V642" i="2"/>
  <c r="K642" i="2"/>
  <c r="F642" i="2"/>
  <c r="J642" i="2"/>
  <c r="G642" i="2"/>
  <c r="I642" i="2"/>
  <c r="H642" i="2"/>
  <c r="A674" i="28"/>
  <c r="A661" i="2"/>
  <c r="A662" i="17"/>
  <c r="F643" i="2" a="1"/>
  <c r="V643" i="2" a="1"/>
  <c r="Y643" i="2" l="1"/>
  <c r="Z643" i="2"/>
  <c r="V643" i="2"/>
  <c r="AA643" i="2"/>
  <c r="X643" i="2"/>
  <c r="W643" i="2"/>
  <c r="K643" i="2"/>
  <c r="J643" i="2"/>
  <c r="I643" i="2"/>
  <c r="H643" i="2"/>
  <c r="G643" i="2"/>
  <c r="F643" i="2"/>
  <c r="A675" i="28"/>
  <c r="A662" i="2"/>
  <c r="A663" i="17"/>
  <c r="F644" i="2" a="1"/>
  <c r="V644" i="2" a="1"/>
  <c r="Y644" i="2" l="1"/>
  <c r="X644" i="2"/>
  <c r="W644" i="2"/>
  <c r="Z644" i="2"/>
  <c r="V644" i="2"/>
  <c r="AA644" i="2"/>
  <c r="I644" i="2"/>
  <c r="H644" i="2"/>
  <c r="G644" i="2"/>
  <c r="F644" i="2"/>
  <c r="K644" i="2"/>
  <c r="J644" i="2"/>
  <c r="A676" i="28"/>
  <c r="A663" i="2"/>
  <c r="A664" i="17"/>
  <c r="V645" i="2" a="1"/>
  <c r="F645" i="2" a="1"/>
  <c r="V645" i="2" l="1"/>
  <c r="AA645" i="2"/>
  <c r="Z645" i="2"/>
  <c r="Y645" i="2"/>
  <c r="X645" i="2"/>
  <c r="W645" i="2"/>
  <c r="K645" i="2"/>
  <c r="I645" i="2"/>
  <c r="J645" i="2"/>
  <c r="H645" i="2"/>
  <c r="G645" i="2"/>
  <c r="F645" i="2"/>
  <c r="A677" i="28"/>
  <c r="A664" i="2"/>
  <c r="A665" i="17"/>
  <c r="V646" i="2" a="1"/>
  <c r="F646" i="2" a="1"/>
  <c r="V646" i="2" l="1"/>
  <c r="AA646" i="2"/>
  <c r="Z646" i="2"/>
  <c r="Y646" i="2"/>
  <c r="X646" i="2"/>
  <c r="W646" i="2"/>
  <c r="K646" i="2"/>
  <c r="J646" i="2"/>
  <c r="I646" i="2"/>
  <c r="G646" i="2"/>
  <c r="H646" i="2"/>
  <c r="F646" i="2"/>
  <c r="A678" i="28"/>
  <c r="A665" i="2"/>
  <c r="A666" i="17"/>
  <c r="V647" i="2" a="1"/>
  <c r="F647" i="2" a="1"/>
  <c r="I647" i="2" l="1"/>
  <c r="H647" i="2"/>
  <c r="G647" i="2"/>
  <c r="F647" i="2"/>
  <c r="J647" i="2"/>
  <c r="K647" i="2"/>
  <c r="Y647" i="2"/>
  <c r="W647" i="2"/>
  <c r="X647" i="2"/>
  <c r="AA647" i="2"/>
  <c r="V647" i="2"/>
  <c r="Z647" i="2"/>
  <c r="A679" i="28"/>
  <c r="A666" i="2"/>
  <c r="A667" i="17"/>
  <c r="F648" i="2" a="1"/>
  <c r="V648" i="2" a="1"/>
  <c r="Z648" i="2" l="1"/>
  <c r="Y648" i="2"/>
  <c r="V648" i="2"/>
  <c r="X648" i="2"/>
  <c r="W648" i="2"/>
  <c r="AA648" i="2"/>
  <c r="K648" i="2"/>
  <c r="F648" i="2"/>
  <c r="J648" i="2"/>
  <c r="I648" i="2"/>
  <c r="H648" i="2"/>
  <c r="G648" i="2"/>
  <c r="A680" i="28"/>
  <c r="A667" i="2"/>
  <c r="A668" i="17"/>
  <c r="F649" i="2" a="1"/>
  <c r="V649" i="2" a="1"/>
  <c r="V649" i="2" l="1"/>
  <c r="AA649" i="2"/>
  <c r="W649" i="2"/>
  <c r="Z649" i="2"/>
  <c r="X649" i="2"/>
  <c r="Y649" i="2"/>
  <c r="I649" i="2"/>
  <c r="H649" i="2"/>
  <c r="G649" i="2"/>
  <c r="J649" i="2"/>
  <c r="F649" i="2"/>
  <c r="K649" i="2"/>
  <c r="A681" i="28"/>
  <c r="A668" i="2"/>
  <c r="A669" i="17"/>
  <c r="V650" i="2" a="1"/>
  <c r="F650" i="2" a="1"/>
  <c r="I650" i="2" l="1"/>
  <c r="G650" i="2"/>
  <c r="K650" i="2"/>
  <c r="F650" i="2"/>
  <c r="J650" i="2"/>
  <c r="H650" i="2"/>
  <c r="Y650" i="2"/>
  <c r="W650" i="2"/>
  <c r="AA650" i="2"/>
  <c r="V650" i="2"/>
  <c r="X650" i="2"/>
  <c r="Z650" i="2"/>
  <c r="A682" i="28"/>
  <c r="A669" i="2"/>
  <c r="A670" i="17"/>
  <c r="F651" i="2" a="1"/>
  <c r="V651" i="2" a="1"/>
  <c r="J651" i="2" l="1"/>
  <c r="I651" i="2"/>
  <c r="H651" i="2"/>
  <c r="K651" i="2"/>
  <c r="G651" i="2"/>
  <c r="F651" i="2"/>
  <c r="X651" i="2"/>
  <c r="W651" i="2"/>
  <c r="V651" i="2"/>
  <c r="Y651" i="2"/>
  <c r="AA651" i="2"/>
  <c r="Z651" i="2"/>
  <c r="A683" i="28"/>
  <c r="A670" i="2"/>
  <c r="A671" i="17"/>
  <c r="V652" i="2" a="1"/>
  <c r="F652" i="2" a="1"/>
  <c r="W652" i="2" l="1"/>
  <c r="V652" i="2"/>
  <c r="Z652" i="2"/>
  <c r="X652" i="2"/>
  <c r="AA652" i="2"/>
  <c r="Y652" i="2"/>
  <c r="J652" i="2"/>
  <c r="K652" i="2"/>
  <c r="I652" i="2"/>
  <c r="H652" i="2"/>
  <c r="G652" i="2"/>
  <c r="F652" i="2"/>
  <c r="A684" i="28"/>
  <c r="A671" i="2"/>
  <c r="A672" i="17"/>
  <c r="F653" i="2" a="1"/>
  <c r="V653" i="2" a="1"/>
  <c r="W653" i="2" l="1"/>
  <c r="Y653" i="2"/>
  <c r="Z653" i="2"/>
  <c r="AA653" i="2"/>
  <c r="V653" i="2"/>
  <c r="X653" i="2"/>
  <c r="H653" i="2"/>
  <c r="G653" i="2"/>
  <c r="J653" i="2"/>
  <c r="F653" i="2"/>
  <c r="K653" i="2"/>
  <c r="I653" i="2"/>
  <c r="A685" i="28"/>
  <c r="A672" i="2"/>
  <c r="A673" i="17"/>
  <c r="V654" i="2" a="1"/>
  <c r="F654" i="2" a="1"/>
  <c r="J654" i="2" l="1"/>
  <c r="I654" i="2"/>
  <c r="H654" i="2"/>
  <c r="G654" i="2"/>
  <c r="K654" i="2"/>
  <c r="F654" i="2"/>
  <c r="X654" i="2"/>
  <c r="W654" i="2"/>
  <c r="V654" i="2"/>
  <c r="AA654" i="2"/>
  <c r="Z654" i="2"/>
  <c r="Y654" i="2"/>
  <c r="A686" i="28"/>
  <c r="A673" i="2"/>
  <c r="A674" i="17"/>
  <c r="V655" i="2" a="1"/>
  <c r="F655" i="2" a="1"/>
  <c r="Y655" i="2" l="1"/>
  <c r="X655" i="2"/>
  <c r="AA655" i="2"/>
  <c r="W655" i="2"/>
  <c r="V655" i="2"/>
  <c r="Z655" i="2"/>
  <c r="I655" i="2"/>
  <c r="H655" i="2"/>
  <c r="J655" i="2"/>
  <c r="G655" i="2"/>
  <c r="F655" i="2"/>
  <c r="K655" i="2"/>
  <c r="A687" i="28"/>
  <c r="A674" i="2"/>
  <c r="A675" i="17"/>
  <c r="V656" i="2" a="1"/>
  <c r="F656" i="2" a="1"/>
  <c r="G656" i="2" l="1"/>
  <c r="F656" i="2"/>
  <c r="K656" i="2"/>
  <c r="H656" i="2"/>
  <c r="J656" i="2"/>
  <c r="I656" i="2"/>
  <c r="X656" i="2"/>
  <c r="W656" i="2"/>
  <c r="AA656" i="2"/>
  <c r="V656" i="2"/>
  <c r="Z656" i="2"/>
  <c r="Y656" i="2"/>
  <c r="A688" i="28"/>
  <c r="A675" i="2"/>
  <c r="A676" i="17"/>
  <c r="F657" i="2" a="1"/>
  <c r="V657" i="2" a="1"/>
  <c r="G657" i="2" l="1"/>
  <c r="F657" i="2"/>
  <c r="K657" i="2"/>
  <c r="H657" i="2"/>
  <c r="J657" i="2"/>
  <c r="I657" i="2"/>
  <c r="X657" i="2"/>
  <c r="V657" i="2"/>
  <c r="Z657" i="2"/>
  <c r="W657" i="2"/>
  <c r="AA657" i="2"/>
  <c r="Y657" i="2"/>
  <c r="A689" i="28"/>
  <c r="A676" i="2"/>
  <c r="A677" i="17"/>
  <c r="F658" i="2" a="1"/>
  <c r="V658" i="2" a="1"/>
  <c r="Y658" i="2" l="1"/>
  <c r="W658" i="2"/>
  <c r="V658" i="2"/>
  <c r="X658" i="2"/>
  <c r="AA658" i="2"/>
  <c r="Z658" i="2"/>
  <c r="H658" i="2"/>
  <c r="I658" i="2"/>
  <c r="G658" i="2"/>
  <c r="F658" i="2"/>
  <c r="J658" i="2"/>
  <c r="K658" i="2"/>
  <c r="A690" i="28"/>
  <c r="A677" i="2"/>
  <c r="A678" i="17"/>
  <c r="V659" i="2" a="1"/>
  <c r="F659" i="2" a="1"/>
  <c r="Y659" i="2" l="1"/>
  <c r="AA659" i="2"/>
  <c r="Z659" i="2"/>
  <c r="X659" i="2"/>
  <c r="W659" i="2"/>
  <c r="V659" i="2"/>
  <c r="H659" i="2"/>
  <c r="I659" i="2"/>
  <c r="G659" i="2"/>
  <c r="F659" i="2"/>
  <c r="K659" i="2"/>
  <c r="J659" i="2"/>
  <c r="A691" i="28"/>
  <c r="A678" i="2"/>
  <c r="A679" i="17"/>
  <c r="F660" i="2" a="1"/>
  <c r="V660" i="2" a="1"/>
  <c r="V660" i="2" l="1"/>
  <c r="Z660" i="2"/>
  <c r="W660" i="2"/>
  <c r="AA660" i="2"/>
  <c r="Y660" i="2"/>
  <c r="X660" i="2"/>
  <c r="K660" i="2"/>
  <c r="J660" i="2"/>
  <c r="I660" i="2"/>
  <c r="H660" i="2"/>
  <c r="G660" i="2"/>
  <c r="F660" i="2"/>
  <c r="A692" i="28"/>
  <c r="A679" i="2"/>
  <c r="A680" i="17"/>
  <c r="V661" i="2" a="1"/>
  <c r="F661" i="2" a="1"/>
  <c r="W661" i="2" l="1"/>
  <c r="AA661" i="2"/>
  <c r="V661" i="2"/>
  <c r="Z661" i="2"/>
  <c r="Y661" i="2"/>
  <c r="X661" i="2"/>
  <c r="K661" i="2"/>
  <c r="J661" i="2"/>
  <c r="I661" i="2"/>
  <c r="H661" i="2"/>
  <c r="G661" i="2"/>
  <c r="F661" i="2"/>
  <c r="A693" i="28"/>
  <c r="A680" i="2"/>
  <c r="A681" i="17"/>
  <c r="V662" i="2" a="1"/>
  <c r="F662" i="2" a="1"/>
  <c r="H662" i="2" l="1"/>
  <c r="G662" i="2"/>
  <c r="F662" i="2"/>
  <c r="I662" i="2"/>
  <c r="K662" i="2"/>
  <c r="J662" i="2"/>
  <c r="Z662" i="2"/>
  <c r="Y662" i="2"/>
  <c r="X662" i="2"/>
  <c r="V662" i="2"/>
  <c r="W662" i="2"/>
  <c r="AA662" i="2"/>
  <c r="A694" i="28"/>
  <c r="A681" i="2"/>
  <c r="A682" i="17"/>
  <c r="V663" i="2" a="1"/>
  <c r="F663" i="2" a="1"/>
  <c r="G663" i="2" l="1"/>
  <c r="F663" i="2"/>
  <c r="K663" i="2"/>
  <c r="J663" i="2"/>
  <c r="I663" i="2"/>
  <c r="H663" i="2"/>
  <c r="AA663" i="2"/>
  <c r="Z663" i="2"/>
  <c r="Y663" i="2"/>
  <c r="X663" i="2"/>
  <c r="W663" i="2"/>
  <c r="V663" i="2"/>
  <c r="A695" i="28"/>
  <c r="A682" i="2"/>
  <c r="A683" i="17"/>
  <c r="F664" i="2" a="1"/>
  <c r="V664" i="2" a="1"/>
  <c r="G664" i="2" l="1"/>
  <c r="F664" i="2"/>
  <c r="K664" i="2"/>
  <c r="J664" i="2"/>
  <c r="I664" i="2"/>
  <c r="H664" i="2"/>
  <c r="V664" i="2"/>
  <c r="X664" i="2"/>
  <c r="W664" i="2"/>
  <c r="AA664" i="2"/>
  <c r="Z664" i="2"/>
  <c r="Y664" i="2"/>
  <c r="A696" i="28"/>
  <c r="A683" i="2"/>
  <c r="A684" i="17"/>
  <c r="F665" i="2" a="1"/>
  <c r="V665" i="2" a="1"/>
  <c r="Y665" i="2" l="1"/>
  <c r="X665" i="2"/>
  <c r="V665" i="2"/>
  <c r="AA665" i="2"/>
  <c r="Z665" i="2"/>
  <c r="W665" i="2"/>
  <c r="I665" i="2"/>
  <c r="H665" i="2"/>
  <c r="G665" i="2"/>
  <c r="F665" i="2"/>
  <c r="K665" i="2"/>
  <c r="J665" i="2"/>
  <c r="A697" i="28"/>
  <c r="A684" i="2"/>
  <c r="A685" i="17"/>
  <c r="V666" i="2" a="1"/>
  <c r="F666" i="2" a="1"/>
  <c r="W666" i="2" l="1"/>
  <c r="AA666" i="2"/>
  <c r="V666" i="2"/>
  <c r="X666" i="2"/>
  <c r="Z666" i="2"/>
  <c r="Y666" i="2"/>
  <c r="H666" i="2"/>
  <c r="G666" i="2"/>
  <c r="F666" i="2"/>
  <c r="K666" i="2"/>
  <c r="I666" i="2"/>
  <c r="J666" i="2"/>
  <c r="A698" i="28"/>
  <c r="A685" i="2"/>
  <c r="A686" i="17"/>
  <c r="V667" i="2" a="1"/>
  <c r="F667" i="2" a="1"/>
  <c r="V667" i="2" l="1"/>
  <c r="Y667" i="2"/>
  <c r="AA667" i="2"/>
  <c r="Z667" i="2"/>
  <c r="X667" i="2"/>
  <c r="W667" i="2"/>
  <c r="I667" i="2"/>
  <c r="H667" i="2"/>
  <c r="G667" i="2"/>
  <c r="J667" i="2"/>
  <c r="F667" i="2"/>
  <c r="K667" i="2"/>
  <c r="A699" i="28"/>
  <c r="A686" i="2"/>
  <c r="A687" i="17"/>
  <c r="V668" i="2" a="1"/>
  <c r="F668" i="2" a="1"/>
  <c r="W668" i="2" l="1"/>
  <c r="V668" i="2"/>
  <c r="Z668" i="2"/>
  <c r="Y668" i="2"/>
  <c r="AA668" i="2"/>
  <c r="X668" i="2"/>
  <c r="K668" i="2"/>
  <c r="J668" i="2"/>
  <c r="I668" i="2"/>
  <c r="H668" i="2"/>
  <c r="G668" i="2"/>
  <c r="F668" i="2"/>
  <c r="A700" i="28"/>
  <c r="A687" i="2"/>
  <c r="A688" i="17"/>
  <c r="F669" i="2" a="1"/>
  <c r="V669" i="2" a="1"/>
  <c r="H669" i="2" l="1"/>
  <c r="G669" i="2"/>
  <c r="F669" i="2"/>
  <c r="I669" i="2"/>
  <c r="K669" i="2"/>
  <c r="J669" i="2"/>
  <c r="AA669" i="2"/>
  <c r="Z669" i="2"/>
  <c r="V669" i="2"/>
  <c r="Y669" i="2"/>
  <c r="X669" i="2"/>
  <c r="W669" i="2"/>
  <c r="A701" i="28"/>
  <c r="A688" i="2"/>
  <c r="A689" i="17"/>
  <c r="V670" i="2" a="1"/>
  <c r="F670" i="2" a="1"/>
  <c r="H670" i="2" l="1"/>
  <c r="K670" i="2"/>
  <c r="I670" i="2"/>
  <c r="J670" i="2"/>
  <c r="F670" i="2"/>
  <c r="G670" i="2"/>
  <c r="Y670" i="2"/>
  <c r="X670" i="2"/>
  <c r="V670" i="2"/>
  <c r="W670" i="2"/>
  <c r="AA670" i="2"/>
  <c r="Z670" i="2"/>
  <c r="A702" i="28"/>
  <c r="A689" i="2"/>
  <c r="A690" i="17"/>
  <c r="V671" i="2" a="1"/>
  <c r="F671" i="2" a="1"/>
  <c r="F671" i="2" l="1"/>
  <c r="K671" i="2"/>
  <c r="J671" i="2"/>
  <c r="I671" i="2"/>
  <c r="H671" i="2"/>
  <c r="G671" i="2"/>
  <c r="V671" i="2"/>
  <c r="Z671" i="2"/>
  <c r="AA671" i="2"/>
  <c r="X671" i="2"/>
  <c r="Y671" i="2"/>
  <c r="W671" i="2"/>
  <c r="A703" i="28"/>
  <c r="A690" i="2"/>
  <c r="A691" i="17"/>
  <c r="V672" i="2" a="1"/>
  <c r="F672" i="2" a="1"/>
  <c r="H672" i="2" l="1"/>
  <c r="I672" i="2"/>
  <c r="G672" i="2"/>
  <c r="F672" i="2"/>
  <c r="K672" i="2"/>
  <c r="J672" i="2"/>
  <c r="V672" i="2"/>
  <c r="AA672" i="2"/>
  <c r="Z672" i="2"/>
  <c r="Y672" i="2"/>
  <c r="X672" i="2"/>
  <c r="W672" i="2"/>
  <c r="A704" i="28"/>
  <c r="A691" i="2"/>
  <c r="A692" i="17"/>
  <c r="F673" i="2" a="1"/>
  <c r="V673" i="2" a="1"/>
  <c r="AA673" i="2" l="1"/>
  <c r="Y673" i="2"/>
  <c r="X673" i="2"/>
  <c r="W673" i="2"/>
  <c r="V673" i="2"/>
  <c r="Z673" i="2"/>
  <c r="I673" i="2"/>
  <c r="H673" i="2"/>
  <c r="J673" i="2"/>
  <c r="G673" i="2"/>
  <c r="F673" i="2"/>
  <c r="K673" i="2"/>
  <c r="A705" i="28"/>
  <c r="A692" i="2"/>
  <c r="A693" i="17"/>
  <c r="F674" i="2" a="1"/>
  <c r="V674" i="2" a="1"/>
  <c r="G674" i="2" l="1"/>
  <c r="F674" i="2"/>
  <c r="H674" i="2"/>
  <c r="K674" i="2"/>
  <c r="J674" i="2"/>
  <c r="I674" i="2"/>
  <c r="Y674" i="2"/>
  <c r="W674" i="2"/>
  <c r="Z674" i="2"/>
  <c r="V674" i="2"/>
  <c r="X674" i="2"/>
  <c r="AA674" i="2"/>
  <c r="A706" i="28"/>
  <c r="A693" i="2"/>
  <c r="A694" i="17"/>
  <c r="F675" i="2" a="1"/>
  <c r="V675" i="2" a="1"/>
  <c r="I675" i="2" l="1"/>
  <c r="H675" i="2"/>
  <c r="K675" i="2"/>
  <c r="G675" i="2"/>
  <c r="J675" i="2"/>
  <c r="F675" i="2"/>
  <c r="V675" i="2"/>
  <c r="Y675" i="2"/>
  <c r="AA675" i="2"/>
  <c r="X675" i="2"/>
  <c r="W675" i="2"/>
  <c r="Z675" i="2"/>
  <c r="A707" i="28"/>
  <c r="A694" i="2"/>
  <c r="A695" i="17"/>
  <c r="F676" i="2" a="1"/>
  <c r="V676" i="2" a="1"/>
  <c r="Z676" i="2" l="1"/>
  <c r="W676" i="2"/>
  <c r="AA676" i="2"/>
  <c r="Y676" i="2"/>
  <c r="X676" i="2"/>
  <c r="V676" i="2"/>
  <c r="K676" i="2"/>
  <c r="G676" i="2"/>
  <c r="J676" i="2"/>
  <c r="I676" i="2"/>
  <c r="H676" i="2"/>
  <c r="F676" i="2"/>
  <c r="A708" i="28"/>
  <c r="A695" i="2"/>
  <c r="A696" i="17"/>
  <c r="V677" i="2" a="1"/>
  <c r="F677" i="2" a="1"/>
  <c r="I677" i="2" l="1"/>
  <c r="H677" i="2"/>
  <c r="G677" i="2"/>
  <c r="F677" i="2"/>
  <c r="J677" i="2"/>
  <c r="K677" i="2"/>
  <c r="W677" i="2"/>
  <c r="AA677" i="2"/>
  <c r="V677" i="2"/>
  <c r="Y677" i="2"/>
  <c r="Z677" i="2"/>
  <c r="X677" i="2"/>
  <c r="A709" i="28"/>
  <c r="A696" i="2"/>
  <c r="A697" i="17"/>
  <c r="F678" i="2" a="1"/>
  <c r="V678" i="2" a="1"/>
  <c r="K678" i="2" l="1"/>
  <c r="J678" i="2"/>
  <c r="I678" i="2"/>
  <c r="H678" i="2"/>
  <c r="G678" i="2"/>
  <c r="F678" i="2"/>
  <c r="AA678" i="2"/>
  <c r="Y678" i="2"/>
  <c r="X678" i="2"/>
  <c r="W678" i="2"/>
  <c r="V678" i="2"/>
  <c r="Z678" i="2"/>
  <c r="A710" i="28"/>
  <c r="A697" i="2"/>
  <c r="A698" i="17"/>
  <c r="V679" i="2" a="1"/>
  <c r="F679" i="2" a="1"/>
  <c r="Z679" i="2" l="1"/>
  <c r="Y679" i="2"/>
  <c r="X679" i="2"/>
  <c r="W679" i="2"/>
  <c r="V679" i="2"/>
  <c r="AA679" i="2"/>
  <c r="F679" i="2"/>
  <c r="K679" i="2"/>
  <c r="J679" i="2"/>
  <c r="I679" i="2"/>
  <c r="H679" i="2"/>
  <c r="G679" i="2"/>
  <c r="A711" i="28"/>
  <c r="A698" i="2"/>
  <c r="A699" i="17"/>
  <c r="F680" i="2" a="1"/>
  <c r="V680" i="2" a="1"/>
  <c r="F680" i="2" l="1"/>
  <c r="K680" i="2"/>
  <c r="J680" i="2"/>
  <c r="I680" i="2"/>
  <c r="H680" i="2"/>
  <c r="G680" i="2"/>
  <c r="W680" i="2"/>
  <c r="AA680" i="2"/>
  <c r="Z680" i="2"/>
  <c r="Y680" i="2"/>
  <c r="V680" i="2"/>
  <c r="X680" i="2"/>
  <c r="A712" i="28"/>
  <c r="A699" i="2"/>
  <c r="A700" i="17"/>
  <c r="F681" i="2" a="1"/>
  <c r="V681" i="2" a="1"/>
  <c r="X681" i="2" l="1"/>
  <c r="Y681" i="2"/>
  <c r="V681" i="2"/>
  <c r="AA681" i="2"/>
  <c r="W681" i="2"/>
  <c r="Z681" i="2"/>
  <c r="F681" i="2"/>
  <c r="K681" i="2"/>
  <c r="I681" i="2"/>
  <c r="G681" i="2"/>
  <c r="J681" i="2"/>
  <c r="H681" i="2"/>
  <c r="A713" i="28"/>
  <c r="A700" i="2"/>
  <c r="A701" i="17"/>
  <c r="F682" i="2" a="1"/>
  <c r="V682" i="2" a="1"/>
  <c r="H682" i="2" l="1"/>
  <c r="G682" i="2"/>
  <c r="F682" i="2"/>
  <c r="K682" i="2"/>
  <c r="J682" i="2"/>
  <c r="I682" i="2"/>
  <c r="AA682" i="2"/>
  <c r="X682" i="2"/>
  <c r="Z682" i="2"/>
  <c r="W682" i="2"/>
  <c r="Y682" i="2"/>
  <c r="V682" i="2"/>
  <c r="A714" i="28"/>
  <c r="A701" i="2"/>
  <c r="A702" i="17"/>
  <c r="F683" i="2" a="1"/>
  <c r="V683" i="2" a="1"/>
  <c r="G683" i="2" l="1"/>
  <c r="F683" i="2"/>
  <c r="J683" i="2"/>
  <c r="K683" i="2"/>
  <c r="I683" i="2"/>
  <c r="H683" i="2"/>
  <c r="Y683" i="2"/>
  <c r="Z683" i="2"/>
  <c r="X683" i="2"/>
  <c r="AA683" i="2"/>
  <c r="V683" i="2"/>
  <c r="W683" i="2"/>
  <c r="A715" i="28"/>
  <c r="A702" i="2"/>
  <c r="A703" i="17"/>
  <c r="V684" i="2" a="1"/>
  <c r="F684" i="2" a="1"/>
  <c r="K684" i="2" l="1"/>
  <c r="J684" i="2"/>
  <c r="I684" i="2"/>
  <c r="H684" i="2"/>
  <c r="G684" i="2"/>
  <c r="F684" i="2"/>
  <c r="W684" i="2"/>
  <c r="V684" i="2"/>
  <c r="X684" i="2"/>
  <c r="Z684" i="2"/>
  <c r="AA684" i="2"/>
  <c r="Y684" i="2"/>
  <c r="A716" i="28"/>
  <c r="A703" i="2"/>
  <c r="A704" i="17"/>
  <c r="V685" i="2" a="1"/>
  <c r="F685" i="2" a="1"/>
  <c r="K685" i="2" l="1"/>
  <c r="J685" i="2"/>
  <c r="I685" i="2"/>
  <c r="G685" i="2"/>
  <c r="H685" i="2"/>
  <c r="F685" i="2"/>
  <c r="Y685" i="2"/>
  <c r="X685" i="2"/>
  <c r="W685" i="2"/>
  <c r="AA685" i="2"/>
  <c r="V685" i="2"/>
  <c r="Z685" i="2"/>
  <c r="A717" i="28"/>
  <c r="A704" i="2"/>
  <c r="A705" i="17"/>
  <c r="F686" i="2" a="1"/>
  <c r="V686" i="2" a="1"/>
  <c r="G686" i="2" l="1"/>
  <c r="F686" i="2"/>
  <c r="K686" i="2"/>
  <c r="H686" i="2"/>
  <c r="J686" i="2"/>
  <c r="I686" i="2"/>
  <c r="AA686" i="2"/>
  <c r="Z686" i="2"/>
  <c r="V686" i="2"/>
  <c r="Y686" i="2"/>
  <c r="X686" i="2"/>
  <c r="W686" i="2"/>
  <c r="A718" i="28"/>
  <c r="A705" i="2"/>
  <c r="A706" i="17"/>
  <c r="V687" i="2" a="1"/>
  <c r="F687" i="2" a="1"/>
  <c r="F687" i="2" l="1"/>
  <c r="K687" i="2"/>
  <c r="G687" i="2"/>
  <c r="J687" i="2"/>
  <c r="I687" i="2"/>
  <c r="H687" i="2"/>
  <c r="V687" i="2"/>
  <c r="AA687" i="2"/>
  <c r="Z687" i="2"/>
  <c r="Y687" i="2"/>
  <c r="X687" i="2"/>
  <c r="W687" i="2"/>
  <c r="A719" i="28"/>
  <c r="A706" i="2"/>
  <c r="A707" i="17"/>
  <c r="V688" i="2" a="1"/>
  <c r="F688" i="2" a="1"/>
  <c r="G688" i="2" l="1"/>
  <c r="F688" i="2"/>
  <c r="K688" i="2"/>
  <c r="J688" i="2"/>
  <c r="I688" i="2"/>
  <c r="H688" i="2"/>
  <c r="V688" i="2"/>
  <c r="X688" i="2"/>
  <c r="W688" i="2"/>
  <c r="AA688" i="2"/>
  <c r="Z688" i="2"/>
  <c r="Y688" i="2"/>
  <c r="A720" i="28"/>
  <c r="A707" i="2"/>
  <c r="A708" i="17"/>
  <c r="V689" i="2" a="1"/>
  <c r="F689" i="2" a="1"/>
  <c r="H689" i="2" l="1"/>
  <c r="G689" i="2"/>
  <c r="I689" i="2"/>
  <c r="F689" i="2"/>
  <c r="K689" i="2"/>
  <c r="J689" i="2"/>
  <c r="X689" i="2"/>
  <c r="V689" i="2"/>
  <c r="Y689" i="2"/>
  <c r="AA689" i="2"/>
  <c r="Z689" i="2"/>
  <c r="W689" i="2"/>
  <c r="A721" i="28"/>
  <c r="A708" i="2"/>
  <c r="A709" i="17"/>
  <c r="V690" i="2" a="1"/>
  <c r="F690" i="2" a="1"/>
  <c r="W690" i="2" l="1"/>
  <c r="Y690" i="2"/>
  <c r="V690" i="2"/>
  <c r="X690" i="2"/>
  <c r="AA690" i="2"/>
  <c r="Z690" i="2"/>
  <c r="I690" i="2"/>
  <c r="H690" i="2"/>
  <c r="G690" i="2"/>
  <c r="F690" i="2"/>
  <c r="K690" i="2"/>
  <c r="J690" i="2"/>
  <c r="A722" i="28"/>
  <c r="A709" i="2"/>
  <c r="A710" i="17"/>
  <c r="V691" i="2" a="1"/>
  <c r="F691" i="2" a="1"/>
  <c r="V691" i="2" l="1"/>
  <c r="W691" i="2"/>
  <c r="Y691" i="2"/>
  <c r="Z691" i="2"/>
  <c r="AA691" i="2"/>
  <c r="X691" i="2"/>
  <c r="J691" i="2"/>
  <c r="I691" i="2"/>
  <c r="H691" i="2"/>
  <c r="G691" i="2"/>
  <c r="F691" i="2"/>
  <c r="K691" i="2"/>
  <c r="A723" i="28"/>
  <c r="A710" i="2"/>
  <c r="A711" i="17"/>
  <c r="F692" i="2" a="1"/>
  <c r="V692" i="2" a="1"/>
  <c r="K692" i="2" l="1"/>
  <c r="J692" i="2"/>
  <c r="F692" i="2"/>
  <c r="I692" i="2"/>
  <c r="H692" i="2"/>
  <c r="G692" i="2"/>
  <c r="V692" i="2"/>
  <c r="W692" i="2"/>
  <c r="Z692" i="2"/>
  <c r="AA692" i="2"/>
  <c r="Y692" i="2"/>
  <c r="X692" i="2"/>
  <c r="A724" i="28"/>
  <c r="A711" i="2"/>
  <c r="A712" i="17"/>
  <c r="F693" i="2" a="1"/>
  <c r="V693" i="2" a="1"/>
  <c r="J693" i="2" l="1"/>
  <c r="I693" i="2"/>
  <c r="H693" i="2"/>
  <c r="G693" i="2"/>
  <c r="F693" i="2"/>
  <c r="K693" i="2"/>
  <c r="X693" i="2"/>
  <c r="W693" i="2"/>
  <c r="Y693" i="2"/>
  <c r="AA693" i="2"/>
  <c r="V693" i="2"/>
  <c r="Z693" i="2"/>
  <c r="A725" i="28"/>
  <c r="A712" i="2"/>
  <c r="A713" i="17"/>
  <c r="V694" i="2" a="1"/>
  <c r="F694" i="2" a="1"/>
  <c r="F694" i="2" l="1"/>
  <c r="K694" i="2"/>
  <c r="J694" i="2"/>
  <c r="I694" i="2"/>
  <c r="G694" i="2"/>
  <c r="H694" i="2"/>
  <c r="W694" i="2"/>
  <c r="V694" i="2"/>
  <c r="AA694" i="2"/>
  <c r="Z694" i="2"/>
  <c r="X694" i="2"/>
  <c r="Y694" i="2"/>
  <c r="A726" i="28"/>
  <c r="A713" i="2"/>
  <c r="A714" i="17"/>
  <c r="V695" i="2" a="1"/>
  <c r="F695" i="2" a="1"/>
  <c r="V695" i="2" l="1"/>
  <c r="AA695" i="2"/>
  <c r="Z695" i="2"/>
  <c r="Y695" i="2"/>
  <c r="X695" i="2"/>
  <c r="W695" i="2"/>
  <c r="F695" i="2"/>
  <c r="K695" i="2"/>
  <c r="J695" i="2"/>
  <c r="I695" i="2"/>
  <c r="H695" i="2"/>
  <c r="G695" i="2"/>
  <c r="A727" i="28"/>
  <c r="A714" i="2"/>
  <c r="A715" i="17"/>
  <c r="V696" i="2" a="1"/>
  <c r="F696" i="2" a="1"/>
  <c r="G696" i="2" l="1"/>
  <c r="F696" i="2"/>
  <c r="K696" i="2"/>
  <c r="J696" i="2"/>
  <c r="I696" i="2"/>
  <c r="H696" i="2"/>
  <c r="X696" i="2"/>
  <c r="W696" i="2"/>
  <c r="AA696" i="2"/>
  <c r="Z696" i="2"/>
  <c r="Y696" i="2"/>
  <c r="V696" i="2"/>
  <c r="A728" i="28"/>
  <c r="A715" i="2"/>
  <c r="A716" i="17"/>
  <c r="F697" i="2" a="1"/>
  <c r="V697" i="2" a="1"/>
  <c r="H697" i="2" l="1"/>
  <c r="G697" i="2"/>
  <c r="F697" i="2"/>
  <c r="K697" i="2"/>
  <c r="I697" i="2"/>
  <c r="J697" i="2"/>
  <c r="V697" i="2"/>
  <c r="Z697" i="2"/>
  <c r="W697" i="2"/>
  <c r="X697" i="2"/>
  <c r="AA697" i="2"/>
  <c r="Y697" i="2"/>
  <c r="A729" i="28"/>
  <c r="A716" i="2"/>
  <c r="A717" i="17"/>
  <c r="V698" i="2" a="1"/>
  <c r="F698" i="2" a="1"/>
  <c r="AA698" i="2" l="1"/>
  <c r="Z698" i="2"/>
  <c r="X698" i="2"/>
  <c r="Y698" i="2"/>
  <c r="W698" i="2"/>
  <c r="V698" i="2"/>
  <c r="I698" i="2"/>
  <c r="H698" i="2"/>
  <c r="G698" i="2"/>
  <c r="F698" i="2"/>
  <c r="K698" i="2"/>
  <c r="J698" i="2"/>
  <c r="A730" i="28"/>
  <c r="A717" i="2"/>
  <c r="A718" i="17"/>
  <c r="F699" i="2" a="1"/>
  <c r="V699" i="2" a="1"/>
  <c r="G699" i="2" l="1"/>
  <c r="F699" i="2"/>
  <c r="K699" i="2"/>
  <c r="H699" i="2"/>
  <c r="J699" i="2"/>
  <c r="I699" i="2"/>
  <c r="W699" i="2"/>
  <c r="V699" i="2"/>
  <c r="Y699" i="2"/>
  <c r="AA699" i="2"/>
  <c r="X699" i="2"/>
  <c r="Z699" i="2"/>
  <c r="A731" i="28"/>
  <c r="A718" i="2"/>
  <c r="A719" i="17"/>
  <c r="F700" i="2" a="1"/>
  <c r="V700" i="2" a="1"/>
  <c r="V700" i="2" l="1"/>
  <c r="AA700" i="2"/>
  <c r="Y700" i="2"/>
  <c r="X700" i="2"/>
  <c r="W700" i="2"/>
  <c r="Z700" i="2"/>
  <c r="H700" i="2"/>
  <c r="F700" i="2"/>
  <c r="G700" i="2"/>
  <c r="I700" i="2"/>
  <c r="K700" i="2"/>
  <c r="J700" i="2"/>
  <c r="A732" i="28"/>
  <c r="A719" i="2"/>
  <c r="A720" i="17"/>
  <c r="V701" i="2" a="1"/>
  <c r="F701" i="2" a="1"/>
  <c r="AA701" i="2" l="1"/>
  <c r="V701" i="2"/>
  <c r="Z701" i="2"/>
  <c r="W701" i="2"/>
  <c r="Y701" i="2"/>
  <c r="X701" i="2"/>
  <c r="F701" i="2"/>
  <c r="K701" i="2"/>
  <c r="J701" i="2"/>
  <c r="I701" i="2"/>
  <c r="H701" i="2"/>
  <c r="G701" i="2"/>
  <c r="A733" i="28"/>
  <c r="A720" i="2"/>
  <c r="A721" i="17"/>
  <c r="V702" i="2" a="1"/>
  <c r="F702" i="2" a="1"/>
  <c r="Z702" i="2" l="1"/>
  <c r="Y702" i="2"/>
  <c r="X702" i="2"/>
  <c r="W702" i="2"/>
  <c r="AA702" i="2"/>
  <c r="V702" i="2"/>
  <c r="H702" i="2"/>
  <c r="G702" i="2"/>
  <c r="F702" i="2"/>
  <c r="I702" i="2"/>
  <c r="K702" i="2"/>
  <c r="J702" i="2"/>
  <c r="A734" i="28"/>
  <c r="A721" i="2"/>
  <c r="A722" i="17"/>
  <c r="V703" i="2" a="1"/>
  <c r="F703" i="2" a="1"/>
  <c r="X703" i="2" l="1"/>
  <c r="W703" i="2"/>
  <c r="AA703" i="2"/>
  <c r="Z703" i="2"/>
  <c r="V703" i="2"/>
  <c r="Y703" i="2"/>
  <c r="F703" i="2"/>
  <c r="K703" i="2"/>
  <c r="J703" i="2"/>
  <c r="I703" i="2"/>
  <c r="H703" i="2"/>
  <c r="G703" i="2"/>
  <c r="A735" i="28"/>
  <c r="A722" i="2"/>
  <c r="A723" i="17"/>
  <c r="V704" i="2" a="1"/>
  <c r="F704" i="2" a="1"/>
  <c r="W704" i="2" l="1"/>
  <c r="AA704" i="2"/>
  <c r="Z704" i="2"/>
  <c r="V704" i="2"/>
  <c r="Y704" i="2"/>
  <c r="X704" i="2"/>
  <c r="H704" i="2"/>
  <c r="G704" i="2"/>
  <c r="F704" i="2"/>
  <c r="K704" i="2"/>
  <c r="I704" i="2"/>
  <c r="J704" i="2"/>
  <c r="A736" i="28"/>
  <c r="A723" i="2"/>
  <c r="A724" i="17"/>
  <c r="V705" i="2" a="1"/>
  <c r="F705" i="2" a="1"/>
  <c r="Y705" i="2" l="1"/>
  <c r="X705" i="2"/>
  <c r="V705" i="2"/>
  <c r="AA705" i="2"/>
  <c r="W705" i="2"/>
  <c r="Z705" i="2"/>
  <c r="H705" i="2"/>
  <c r="G705" i="2"/>
  <c r="F705" i="2"/>
  <c r="K705" i="2"/>
  <c r="J705" i="2"/>
  <c r="I705" i="2"/>
  <c r="A737" i="28"/>
  <c r="A724" i="2"/>
  <c r="A725" i="17"/>
  <c r="F706" i="2" a="1"/>
  <c r="V706" i="2" a="1"/>
  <c r="F706" i="2" l="1"/>
  <c r="K706" i="2"/>
  <c r="H706" i="2"/>
  <c r="J706" i="2"/>
  <c r="G706" i="2"/>
  <c r="I706" i="2"/>
  <c r="Y706" i="2"/>
  <c r="W706" i="2"/>
  <c r="V706" i="2"/>
  <c r="AA706" i="2"/>
  <c r="Z706" i="2"/>
  <c r="X706" i="2"/>
  <c r="A738" i="28"/>
  <c r="A725" i="2"/>
  <c r="A726" i="17"/>
  <c r="V707" i="2" a="1"/>
  <c r="F707" i="2" a="1"/>
  <c r="W707" i="2" l="1"/>
  <c r="V707" i="2"/>
  <c r="Y707" i="2"/>
  <c r="AA707" i="2"/>
  <c r="Z707" i="2"/>
  <c r="X707" i="2"/>
  <c r="J707" i="2"/>
  <c r="I707" i="2"/>
  <c r="H707" i="2"/>
  <c r="G707" i="2"/>
  <c r="F707" i="2"/>
  <c r="K707" i="2"/>
  <c r="A739" i="28"/>
  <c r="A726" i="2"/>
  <c r="A727" i="17"/>
  <c r="V708" i="2" a="1"/>
  <c r="F708" i="2" a="1"/>
  <c r="K708" i="2" l="1"/>
  <c r="J708" i="2"/>
  <c r="I708" i="2"/>
  <c r="H708" i="2"/>
  <c r="G708" i="2"/>
  <c r="F708" i="2"/>
  <c r="Y708" i="2"/>
  <c r="X708" i="2"/>
  <c r="V708" i="2"/>
  <c r="W708" i="2"/>
  <c r="Z708" i="2"/>
  <c r="AA708" i="2"/>
  <c r="A740" i="28"/>
  <c r="A727" i="2"/>
  <c r="A728" i="17"/>
  <c r="V709" i="2" a="1"/>
  <c r="F709" i="2" a="1"/>
  <c r="X709" i="2" l="1"/>
  <c r="W709" i="2"/>
  <c r="Z709" i="2"/>
  <c r="AA709" i="2"/>
  <c r="V709" i="2"/>
  <c r="Y709" i="2"/>
  <c r="K709" i="2"/>
  <c r="J709" i="2"/>
  <c r="I709" i="2"/>
  <c r="H709" i="2"/>
  <c r="G709" i="2"/>
  <c r="F709" i="2"/>
  <c r="A741" i="28"/>
  <c r="A728" i="2"/>
  <c r="A729" i="17"/>
  <c r="V710" i="2" a="1"/>
  <c r="F710" i="2" a="1"/>
  <c r="K710" i="2" l="1"/>
  <c r="J710" i="2"/>
  <c r="I710" i="2"/>
  <c r="H710" i="2"/>
  <c r="G710" i="2"/>
  <c r="F710" i="2"/>
  <c r="AA710" i="2"/>
  <c r="Z710" i="2"/>
  <c r="Y710" i="2"/>
  <c r="X710" i="2"/>
  <c r="W710" i="2"/>
  <c r="V710" i="2"/>
  <c r="A742" i="28"/>
  <c r="A729" i="2"/>
  <c r="A730" i="17"/>
  <c r="F711" i="2" a="1"/>
  <c r="V711" i="2" a="1"/>
  <c r="AA711" i="2" l="1"/>
  <c r="Z711" i="2"/>
  <c r="X711" i="2"/>
  <c r="Y711" i="2"/>
  <c r="V711" i="2"/>
  <c r="W711" i="2"/>
  <c r="K711" i="2"/>
  <c r="J711" i="2"/>
  <c r="I711" i="2"/>
  <c r="H711" i="2"/>
  <c r="G711" i="2"/>
  <c r="F711" i="2"/>
  <c r="A743" i="28"/>
  <c r="A730" i="2"/>
  <c r="A731" i="17"/>
  <c r="F712" i="2" a="1"/>
  <c r="V712" i="2" a="1"/>
  <c r="F712" i="2" l="1"/>
  <c r="H712" i="2"/>
  <c r="K712" i="2"/>
  <c r="J712" i="2"/>
  <c r="I712" i="2"/>
  <c r="G712" i="2"/>
  <c r="AA712" i="2"/>
  <c r="Z712" i="2"/>
  <c r="Y712" i="2"/>
  <c r="V712" i="2"/>
  <c r="X712" i="2"/>
  <c r="W712" i="2"/>
  <c r="A744" i="28"/>
  <c r="A731" i="2"/>
  <c r="A732" i="17"/>
  <c r="F713" i="2" a="1"/>
  <c r="V713" i="2" a="1"/>
  <c r="H713" i="2" l="1"/>
  <c r="G713" i="2"/>
  <c r="F713" i="2"/>
  <c r="K713" i="2"/>
  <c r="J713" i="2"/>
  <c r="I713" i="2"/>
  <c r="Z713" i="2"/>
  <c r="Y713" i="2"/>
  <c r="X713" i="2"/>
  <c r="V713" i="2"/>
  <c r="AA713" i="2"/>
  <c r="W713" i="2"/>
  <c r="A745" i="28"/>
  <c r="A732" i="2"/>
  <c r="A733" i="17"/>
  <c r="F714" i="2" a="1"/>
  <c r="V714" i="2" a="1"/>
  <c r="I714" i="2" l="1"/>
  <c r="H714" i="2"/>
  <c r="J714" i="2"/>
  <c r="G714" i="2"/>
  <c r="F714" i="2"/>
  <c r="K714" i="2"/>
  <c r="W714" i="2"/>
  <c r="X714" i="2"/>
  <c r="V714" i="2"/>
  <c r="AA714" i="2"/>
  <c r="Y714" i="2"/>
  <c r="Z714" i="2"/>
  <c r="A746" i="28"/>
  <c r="A733" i="2"/>
  <c r="A734" i="17"/>
  <c r="F715" i="2" a="1"/>
  <c r="V715" i="2" a="1"/>
  <c r="AA715" i="2" l="1"/>
  <c r="Z715" i="2"/>
  <c r="X715" i="2"/>
  <c r="W715" i="2"/>
  <c r="V715" i="2"/>
  <c r="Y715" i="2"/>
  <c r="F715" i="2"/>
  <c r="I715" i="2"/>
  <c r="K715" i="2"/>
  <c r="J715" i="2"/>
  <c r="H715" i="2"/>
  <c r="G715" i="2"/>
  <c r="A747" i="28"/>
  <c r="A734" i="2"/>
  <c r="A735" i="17"/>
  <c r="F716" i="2" a="1"/>
  <c r="V716" i="2" a="1"/>
  <c r="K716" i="2" l="1"/>
  <c r="J716" i="2"/>
  <c r="I716" i="2"/>
  <c r="H716" i="2"/>
  <c r="G716" i="2"/>
  <c r="F716" i="2"/>
  <c r="V716" i="2"/>
  <c r="AA716" i="2"/>
  <c r="Z716" i="2"/>
  <c r="Y716" i="2"/>
  <c r="W716" i="2"/>
  <c r="X716" i="2"/>
  <c r="A748" i="28"/>
  <c r="A735" i="2"/>
  <c r="A736" i="17"/>
  <c r="V717" i="2" a="1"/>
  <c r="F717" i="2" a="1"/>
  <c r="Z717" i="2" l="1"/>
  <c r="Y717" i="2"/>
  <c r="W717" i="2"/>
  <c r="X717" i="2"/>
  <c r="V717" i="2"/>
  <c r="AA717" i="2"/>
  <c r="H717" i="2"/>
  <c r="I717" i="2"/>
  <c r="G717" i="2"/>
  <c r="F717" i="2"/>
  <c r="K717" i="2"/>
  <c r="J717" i="2"/>
  <c r="A749" i="28"/>
  <c r="A736" i="2"/>
  <c r="A737" i="17"/>
  <c r="F718" i="2" a="1"/>
  <c r="V718" i="2" a="1"/>
  <c r="V718" i="2" l="1"/>
  <c r="W718" i="2"/>
  <c r="AA718" i="2"/>
  <c r="Z718" i="2"/>
  <c r="Y718" i="2"/>
  <c r="X718" i="2"/>
  <c r="G718" i="2"/>
  <c r="H718" i="2"/>
  <c r="F718" i="2"/>
  <c r="K718" i="2"/>
  <c r="J718" i="2"/>
  <c r="I718" i="2"/>
  <c r="A750" i="28"/>
  <c r="A737" i="2"/>
  <c r="A738" i="17"/>
  <c r="V719" i="2" a="1"/>
  <c r="F719" i="2" a="1"/>
  <c r="H719" i="2" l="1"/>
  <c r="G719" i="2"/>
  <c r="K719" i="2"/>
  <c r="F719" i="2"/>
  <c r="J719" i="2"/>
  <c r="I719" i="2"/>
  <c r="V719" i="2"/>
  <c r="AA719" i="2"/>
  <c r="Z719" i="2"/>
  <c r="Y719" i="2"/>
  <c r="X719" i="2"/>
  <c r="W719" i="2"/>
  <c r="A751" i="28"/>
  <c r="A738" i="2"/>
  <c r="A739" i="17"/>
  <c r="V720" i="2" a="1"/>
  <c r="F720" i="2" a="1"/>
  <c r="Y720" i="2" l="1"/>
  <c r="X720" i="2"/>
  <c r="W720" i="2"/>
  <c r="V720" i="2"/>
  <c r="AA720" i="2"/>
  <c r="Z720" i="2"/>
  <c r="G720" i="2"/>
  <c r="F720" i="2"/>
  <c r="J720" i="2"/>
  <c r="K720" i="2"/>
  <c r="I720" i="2"/>
  <c r="H720" i="2"/>
  <c r="A752" i="28"/>
  <c r="A739" i="2"/>
  <c r="A740" i="17"/>
  <c r="V721" i="2" a="1"/>
  <c r="F721" i="2" a="1"/>
  <c r="H721" i="2" l="1"/>
  <c r="G721" i="2"/>
  <c r="F721" i="2"/>
  <c r="K721" i="2"/>
  <c r="I721" i="2"/>
  <c r="J721" i="2"/>
  <c r="Z721" i="2"/>
  <c r="Y721" i="2"/>
  <c r="X721" i="2"/>
  <c r="W721" i="2"/>
  <c r="V721" i="2"/>
  <c r="AA721" i="2"/>
  <c r="A753" i="28"/>
  <c r="A740" i="2"/>
  <c r="A741" i="17"/>
  <c r="V722" i="2" a="1"/>
  <c r="F722" i="2" a="1"/>
  <c r="W722" i="2" l="1"/>
  <c r="Z722" i="2"/>
  <c r="X722" i="2"/>
  <c r="Y722" i="2"/>
  <c r="V722" i="2"/>
  <c r="AA722" i="2"/>
  <c r="I722" i="2"/>
  <c r="F722" i="2"/>
  <c r="H722" i="2"/>
  <c r="G722" i="2"/>
  <c r="K722" i="2"/>
  <c r="J722" i="2"/>
  <c r="A754" i="28"/>
  <c r="A741" i="2"/>
  <c r="A742" i="17"/>
  <c r="V723" i="2" a="1"/>
  <c r="F723" i="2" a="1"/>
  <c r="V723" i="2" l="1"/>
  <c r="AA723" i="2"/>
  <c r="Z723" i="2"/>
  <c r="Y723" i="2"/>
  <c r="X723" i="2"/>
  <c r="W723" i="2"/>
  <c r="G723" i="2"/>
  <c r="F723" i="2"/>
  <c r="H723" i="2"/>
  <c r="K723" i="2"/>
  <c r="J723" i="2"/>
  <c r="I723" i="2"/>
  <c r="A755" i="28"/>
  <c r="A742" i="2"/>
  <c r="A743" i="17"/>
  <c r="V724" i="2" a="1"/>
  <c r="F724" i="2" a="1"/>
  <c r="H724" i="2" l="1"/>
  <c r="G724" i="2"/>
  <c r="F724" i="2"/>
  <c r="I724" i="2"/>
  <c r="K724" i="2"/>
  <c r="J724" i="2"/>
  <c r="V724" i="2"/>
  <c r="AA724" i="2"/>
  <c r="Z724" i="2"/>
  <c r="Y724" i="2"/>
  <c r="X724" i="2"/>
  <c r="W724" i="2"/>
  <c r="A756" i="28"/>
  <c r="A743" i="2"/>
  <c r="A744" i="17"/>
  <c r="V725" i="2" a="1"/>
  <c r="F725" i="2" a="1"/>
  <c r="Y725" i="2" l="1"/>
  <c r="X725" i="2"/>
  <c r="W725" i="2"/>
  <c r="V725" i="2"/>
  <c r="AA725" i="2"/>
  <c r="Z725" i="2"/>
  <c r="H725" i="2"/>
  <c r="K725" i="2"/>
  <c r="J725" i="2"/>
  <c r="I725" i="2"/>
  <c r="G725" i="2"/>
  <c r="F725" i="2"/>
  <c r="A757" i="28"/>
  <c r="A744" i="2"/>
  <c r="A745" i="17"/>
  <c r="A758" i="28" l="1"/>
  <c r="A745" i="2"/>
  <c r="A746" i="17"/>
  <c r="V726" i="2" a="1"/>
  <c r="F726" i="2" a="1"/>
  <c r="I726" i="2" l="1"/>
  <c r="H726" i="2"/>
  <c r="G726" i="2"/>
  <c r="F726" i="2"/>
  <c r="J726" i="2"/>
  <c r="K726" i="2"/>
  <c r="V726" i="2"/>
  <c r="X726" i="2"/>
  <c r="Z726" i="2"/>
  <c r="AA726" i="2"/>
  <c r="Y726" i="2"/>
  <c r="W726" i="2"/>
  <c r="A759" i="28"/>
  <c r="A746" i="2"/>
  <c r="A747" i="17"/>
  <c r="V727" i="2" a="1"/>
  <c r="F727" i="2" a="1"/>
  <c r="Z727" i="2" l="1"/>
  <c r="X727" i="2"/>
  <c r="AA727" i="2"/>
  <c r="Y727" i="2"/>
  <c r="W727" i="2"/>
  <c r="V727" i="2"/>
  <c r="K727" i="2"/>
  <c r="G727" i="2"/>
  <c r="H727" i="2"/>
  <c r="J727" i="2"/>
  <c r="I727" i="2"/>
  <c r="F727" i="2"/>
  <c r="A760" i="28"/>
  <c r="A747" i="2"/>
  <c r="A748" i="17"/>
  <c r="F728" i="2" a="1"/>
  <c r="V728" i="2" a="1"/>
  <c r="G728" i="2" l="1"/>
  <c r="K728" i="2"/>
  <c r="J728" i="2"/>
  <c r="H728" i="2"/>
  <c r="F728" i="2"/>
  <c r="I728" i="2"/>
  <c r="V728" i="2"/>
  <c r="X728" i="2"/>
  <c r="AA728" i="2"/>
  <c r="Y728" i="2"/>
  <c r="Z728" i="2"/>
  <c r="W728" i="2"/>
  <c r="A761" i="28"/>
  <c r="A748" i="2"/>
  <c r="A749" i="17"/>
  <c r="V729" i="2" a="1"/>
  <c r="F729" i="2" a="1"/>
  <c r="Y729" i="2" l="1"/>
  <c r="Z729" i="2"/>
  <c r="W729" i="2"/>
  <c r="X729" i="2"/>
  <c r="AA729" i="2"/>
  <c r="V729" i="2"/>
  <c r="H729" i="2"/>
  <c r="F729" i="2"/>
  <c r="K729" i="2"/>
  <c r="I729" i="2"/>
  <c r="G729" i="2"/>
  <c r="J729" i="2"/>
  <c r="F730" i="2" a="1"/>
  <c r="V730" i="2" a="1"/>
  <c r="I730" i="2" l="1"/>
  <c r="H730" i="2"/>
  <c r="G730" i="2"/>
  <c r="F730" i="2"/>
  <c r="K730" i="2"/>
  <c r="J730" i="2"/>
  <c r="X730" i="2"/>
  <c r="W730" i="2"/>
  <c r="V730" i="2"/>
  <c r="AA730" i="2"/>
  <c r="Y730" i="2"/>
  <c r="Z730" i="2"/>
  <c r="A762" i="28"/>
  <c r="A749" i="2"/>
  <c r="A750" i="17"/>
  <c r="V731" i="2" a="1"/>
  <c r="F731" i="2" a="1"/>
  <c r="V731" i="2" l="1"/>
  <c r="W731" i="2"/>
  <c r="AA731" i="2"/>
  <c r="Z731" i="2"/>
  <c r="Y731" i="2"/>
  <c r="X731" i="2"/>
  <c r="J731" i="2"/>
  <c r="I731" i="2"/>
  <c r="H731" i="2"/>
  <c r="G731" i="2"/>
  <c r="F731" i="2"/>
  <c r="K731" i="2"/>
  <c r="A763" i="28"/>
  <c r="A750" i="2"/>
  <c r="A751" i="17"/>
  <c r="V732" i="2" a="1"/>
  <c r="F732" i="2" a="1"/>
  <c r="I732" i="2" l="1"/>
  <c r="F732" i="2"/>
  <c r="H732" i="2"/>
  <c r="G732" i="2"/>
  <c r="J732" i="2"/>
  <c r="K732" i="2"/>
  <c r="V732" i="2"/>
  <c r="AA732" i="2"/>
  <c r="Z732" i="2"/>
  <c r="W732" i="2"/>
  <c r="Y732" i="2"/>
  <c r="X732" i="2"/>
  <c r="A764" i="28"/>
  <c r="A751" i="2"/>
  <c r="A752" i="17"/>
  <c r="F733" i="2" a="1"/>
  <c r="V733" i="2" a="1"/>
  <c r="F733" i="2" l="1"/>
  <c r="K733" i="2"/>
  <c r="J733" i="2"/>
  <c r="G733" i="2"/>
  <c r="I733" i="2"/>
  <c r="H733" i="2"/>
  <c r="AA733" i="2"/>
  <c r="Y733" i="2"/>
  <c r="W733" i="2"/>
  <c r="Z733" i="2"/>
  <c r="V733" i="2"/>
  <c r="X733" i="2"/>
  <c r="A765" i="28"/>
  <c r="A752" i="2"/>
  <c r="A753" i="17"/>
  <c r="V734" i="2" a="1"/>
  <c r="F734" i="2" a="1"/>
  <c r="Y734" i="2" l="1"/>
  <c r="Z734" i="2"/>
  <c r="X734" i="2"/>
  <c r="W734" i="2"/>
  <c r="V734" i="2"/>
  <c r="AA734" i="2"/>
  <c r="I734" i="2"/>
  <c r="J734" i="2"/>
  <c r="H734" i="2"/>
  <c r="G734" i="2"/>
  <c r="F734" i="2"/>
  <c r="K734" i="2"/>
  <c r="A766" i="28"/>
  <c r="A753" i="2"/>
  <c r="A754" i="17"/>
  <c r="F735" i="2" a="1"/>
  <c r="V735" i="2" a="1"/>
  <c r="I735" i="2" l="1"/>
  <c r="H735" i="2"/>
  <c r="G735" i="2"/>
  <c r="J735" i="2"/>
  <c r="F735" i="2"/>
  <c r="K735" i="2"/>
  <c r="AA735" i="2"/>
  <c r="Z735" i="2"/>
  <c r="Y735" i="2"/>
  <c r="X735" i="2"/>
  <c r="W735" i="2"/>
  <c r="V735" i="2"/>
  <c r="A767" i="28"/>
  <c r="A754" i="2"/>
  <c r="A755" i="17"/>
  <c r="V736" i="2" a="1"/>
  <c r="F736" i="2" a="1"/>
  <c r="F736" i="2" l="1"/>
  <c r="K736" i="2"/>
  <c r="J736" i="2"/>
  <c r="I736" i="2"/>
  <c r="H736" i="2"/>
  <c r="G736" i="2"/>
  <c r="Z736" i="2"/>
  <c r="AA736" i="2"/>
  <c r="Y736" i="2"/>
  <c r="X736" i="2"/>
  <c r="W736" i="2"/>
  <c r="V736" i="2"/>
  <c r="A768" i="28"/>
  <c r="A755" i="2"/>
  <c r="A756" i="17"/>
  <c r="F737" i="2" a="1"/>
  <c r="V737" i="2" a="1"/>
  <c r="AA737" i="2" l="1"/>
  <c r="V737" i="2"/>
  <c r="Z737" i="2"/>
  <c r="Y737" i="2"/>
  <c r="W737" i="2"/>
  <c r="X737" i="2"/>
  <c r="I737" i="2"/>
  <c r="J737" i="2"/>
  <c r="H737" i="2"/>
  <c r="G737" i="2"/>
  <c r="F737" i="2"/>
  <c r="K737" i="2"/>
  <c r="A769" i="28"/>
  <c r="A756" i="2"/>
  <c r="A757" i="17"/>
  <c r="F738" i="2" a="1"/>
  <c r="V738" i="2" a="1"/>
  <c r="G738" i="2" l="1"/>
  <c r="F738" i="2"/>
  <c r="K738" i="2"/>
  <c r="J738" i="2"/>
  <c r="H738" i="2"/>
  <c r="I738" i="2"/>
  <c r="X738" i="2"/>
  <c r="W738" i="2"/>
  <c r="V738" i="2"/>
  <c r="AA738" i="2"/>
  <c r="Z738" i="2"/>
  <c r="Y738" i="2"/>
  <c r="A770" i="28"/>
  <c r="A757" i="2"/>
  <c r="A758" i="17"/>
  <c r="F739" i="2" a="1"/>
  <c r="V739" i="2" a="1"/>
  <c r="H739" i="2" l="1"/>
  <c r="G739" i="2"/>
  <c r="F739" i="2"/>
  <c r="K739" i="2"/>
  <c r="I739" i="2"/>
  <c r="J739" i="2"/>
  <c r="Y739" i="2"/>
  <c r="X739" i="2"/>
  <c r="W739" i="2"/>
  <c r="V739" i="2"/>
  <c r="AA739" i="2"/>
  <c r="Z739" i="2"/>
  <c r="A771" i="28"/>
  <c r="A758" i="2"/>
  <c r="A759" i="17"/>
  <c r="F740" i="2" a="1"/>
  <c r="V740" i="2" a="1"/>
  <c r="AA740" i="2" l="1"/>
  <c r="Z740" i="2"/>
  <c r="V740" i="2"/>
  <c r="Y740" i="2"/>
  <c r="X740" i="2"/>
  <c r="W740" i="2"/>
  <c r="K740" i="2"/>
  <c r="J740" i="2"/>
  <c r="I740" i="2"/>
  <c r="H740" i="2"/>
  <c r="G740" i="2"/>
  <c r="F740" i="2"/>
  <c r="A772" i="28"/>
  <c r="A759" i="2"/>
  <c r="A760" i="17"/>
  <c r="F741" i="2" a="1"/>
  <c r="V741" i="2" a="1"/>
  <c r="K741" i="2" l="1"/>
  <c r="F741" i="2"/>
  <c r="J741" i="2"/>
  <c r="I741" i="2"/>
  <c r="H741" i="2"/>
  <c r="G741" i="2"/>
  <c r="V741" i="2"/>
  <c r="W741" i="2"/>
  <c r="Y741" i="2"/>
  <c r="AA741" i="2"/>
  <c r="Z741" i="2"/>
  <c r="X741" i="2"/>
  <c r="A773" i="28"/>
  <c r="A760" i="2"/>
  <c r="A761" i="17"/>
  <c r="V742" i="2" a="1"/>
  <c r="F742" i="2" a="1"/>
  <c r="G742" i="2" l="1"/>
  <c r="F742" i="2"/>
  <c r="H742" i="2"/>
  <c r="K742" i="2"/>
  <c r="J742" i="2"/>
  <c r="I742" i="2"/>
  <c r="AA742" i="2"/>
  <c r="Z742" i="2"/>
  <c r="V742" i="2"/>
  <c r="Y742" i="2"/>
  <c r="X742" i="2"/>
  <c r="W742" i="2"/>
  <c r="A774" i="28"/>
  <c r="A761" i="2"/>
  <c r="A762" i="17"/>
  <c r="F743" i="2" a="1"/>
  <c r="V743" i="2" a="1"/>
  <c r="F743" i="2" l="1"/>
  <c r="K743" i="2"/>
  <c r="J743" i="2"/>
  <c r="G743" i="2"/>
  <c r="I743" i="2"/>
  <c r="H743" i="2"/>
  <c r="Z743" i="2"/>
  <c r="Y743" i="2"/>
  <c r="X743" i="2"/>
  <c r="W743" i="2"/>
  <c r="V743" i="2"/>
  <c r="AA743" i="2"/>
  <c r="A775" i="28"/>
  <c r="A762" i="2"/>
  <c r="A763" i="17"/>
  <c r="V744" i="2" a="1"/>
  <c r="F744" i="2" a="1"/>
  <c r="G744" i="2" l="1"/>
  <c r="F744" i="2"/>
  <c r="H744" i="2"/>
  <c r="K744" i="2"/>
  <c r="J744" i="2"/>
  <c r="I744" i="2"/>
  <c r="Y744" i="2"/>
  <c r="Z744" i="2"/>
  <c r="W744" i="2"/>
  <c r="X744" i="2"/>
  <c r="V744" i="2"/>
  <c r="AA744" i="2"/>
  <c r="A776" i="28"/>
  <c r="A763" i="2"/>
  <c r="A764" i="17"/>
  <c r="F745" i="2" a="1"/>
  <c r="V745" i="2" a="1"/>
  <c r="AA745" i="2" l="1"/>
  <c r="Z745" i="2"/>
  <c r="W745" i="2"/>
  <c r="V745" i="2"/>
  <c r="X745" i="2"/>
  <c r="Y745" i="2"/>
  <c r="K745" i="2"/>
  <c r="F745" i="2"/>
  <c r="J745" i="2"/>
  <c r="I745" i="2"/>
  <c r="H745" i="2"/>
  <c r="G745" i="2"/>
  <c r="A777" i="28"/>
  <c r="A764" i="2"/>
  <c r="A765" i="17"/>
  <c r="F746" i="2" a="1"/>
  <c r="V746" i="2" a="1"/>
  <c r="V746" i="2" l="1"/>
  <c r="AA746" i="2"/>
  <c r="Z746" i="2"/>
  <c r="Y746" i="2"/>
  <c r="W746" i="2"/>
  <c r="X746" i="2"/>
  <c r="K746" i="2"/>
  <c r="J746" i="2"/>
  <c r="I746" i="2"/>
  <c r="H746" i="2"/>
  <c r="F746" i="2"/>
  <c r="G746" i="2"/>
  <c r="A778" i="28"/>
  <c r="A765" i="2"/>
  <c r="A766" i="17"/>
  <c r="F747" i="2" a="1"/>
  <c r="V747" i="2" a="1"/>
  <c r="Z747" i="2" l="1"/>
  <c r="Y747" i="2"/>
  <c r="X747" i="2"/>
  <c r="W747" i="2"/>
  <c r="V747" i="2"/>
  <c r="AA747" i="2"/>
  <c r="I747" i="2"/>
  <c r="H747" i="2"/>
  <c r="G747" i="2"/>
  <c r="F747" i="2"/>
  <c r="K747" i="2"/>
  <c r="J747" i="2"/>
  <c r="A779" i="28"/>
  <c r="A766" i="2"/>
  <c r="A767" i="17"/>
  <c r="F748" i="2" a="1"/>
  <c r="V748" i="2" a="1"/>
  <c r="AA748" i="2" l="1"/>
  <c r="Y748" i="2"/>
  <c r="X748" i="2"/>
  <c r="W748" i="2"/>
  <c r="Z748" i="2"/>
  <c r="V748" i="2"/>
  <c r="G748" i="2"/>
  <c r="F748" i="2"/>
  <c r="K748" i="2"/>
  <c r="J748" i="2"/>
  <c r="I748" i="2"/>
  <c r="H748" i="2"/>
  <c r="A780" i="28"/>
  <c r="A767" i="2"/>
  <c r="A768" i="17"/>
  <c r="V749" i="2" a="1"/>
  <c r="F749" i="2" a="1"/>
  <c r="AA749" i="2" l="1"/>
  <c r="Y749" i="2"/>
  <c r="X749" i="2"/>
  <c r="W749" i="2"/>
  <c r="V749" i="2"/>
  <c r="Z749" i="2"/>
  <c r="G749" i="2"/>
  <c r="F749" i="2"/>
  <c r="K749" i="2"/>
  <c r="J749" i="2"/>
  <c r="H749" i="2"/>
  <c r="I749" i="2"/>
  <c r="A781" i="28"/>
  <c r="A768" i="2"/>
  <c r="A769" i="17"/>
  <c r="F750" i="2" a="1"/>
  <c r="V750" i="2" a="1"/>
  <c r="J750" i="2" l="1"/>
  <c r="I750" i="2"/>
  <c r="H750" i="2"/>
  <c r="G750" i="2"/>
  <c r="F750" i="2"/>
  <c r="K750" i="2"/>
  <c r="Y750" i="2"/>
  <c r="V750" i="2"/>
  <c r="AA750" i="2"/>
  <c r="Z750" i="2"/>
  <c r="X750" i="2"/>
  <c r="W750" i="2"/>
  <c r="A782" i="28"/>
  <c r="A769" i="2"/>
  <c r="A770" i="17"/>
  <c r="F751" i="2" a="1"/>
  <c r="V751" i="2" a="1"/>
  <c r="G751" i="2" l="1"/>
  <c r="F751" i="2"/>
  <c r="K751" i="2"/>
  <c r="H751" i="2"/>
  <c r="J751" i="2"/>
  <c r="I751" i="2"/>
  <c r="AA751" i="2"/>
  <c r="Z751" i="2"/>
  <c r="Y751" i="2"/>
  <c r="X751" i="2"/>
  <c r="W751" i="2"/>
  <c r="V751" i="2"/>
  <c r="A783" i="28"/>
  <c r="A770" i="2"/>
  <c r="A771" i="17"/>
  <c r="V752" i="2" a="1"/>
  <c r="F752" i="2" a="1"/>
  <c r="V752" i="2" l="1"/>
  <c r="W752" i="2"/>
  <c r="X752" i="2"/>
  <c r="AA752" i="2"/>
  <c r="Z752" i="2"/>
  <c r="Y752" i="2"/>
  <c r="K752" i="2"/>
  <c r="J752" i="2"/>
  <c r="H752" i="2"/>
  <c r="I752" i="2"/>
  <c r="G752" i="2"/>
  <c r="F752" i="2"/>
  <c r="A784" i="28"/>
  <c r="A771" i="2"/>
  <c r="A772" i="17"/>
  <c r="F753" i="2" a="1"/>
  <c r="V753" i="2" a="1"/>
  <c r="J753" i="2" l="1"/>
  <c r="G753" i="2"/>
  <c r="K753" i="2"/>
  <c r="I753" i="2"/>
  <c r="H753" i="2"/>
  <c r="F753" i="2"/>
  <c r="Y753" i="2"/>
  <c r="X753" i="2"/>
  <c r="W753" i="2"/>
  <c r="V753" i="2"/>
  <c r="AA753" i="2"/>
  <c r="Z753" i="2"/>
  <c r="A785" i="28"/>
  <c r="A772" i="2"/>
  <c r="A773" i="17"/>
  <c r="F754" i="2" a="1"/>
  <c r="V754" i="2" a="1"/>
  <c r="W754" i="2" l="1"/>
  <c r="V754" i="2"/>
  <c r="AA754" i="2"/>
  <c r="Z754" i="2"/>
  <c r="Y754" i="2"/>
  <c r="X754" i="2"/>
  <c r="K754" i="2"/>
  <c r="J754" i="2"/>
  <c r="I754" i="2"/>
  <c r="H754" i="2"/>
  <c r="G754" i="2"/>
  <c r="F754" i="2"/>
  <c r="A786" i="28"/>
  <c r="A773" i="2"/>
  <c r="A774" i="17"/>
  <c r="V755" i="2" a="1"/>
  <c r="F755" i="2" a="1"/>
  <c r="K755" i="2" l="1"/>
  <c r="J755" i="2"/>
  <c r="G755" i="2"/>
  <c r="I755" i="2"/>
  <c r="H755" i="2"/>
  <c r="F755" i="2"/>
  <c r="AA755" i="2"/>
  <c r="Z755" i="2"/>
  <c r="Y755" i="2"/>
  <c r="X755" i="2"/>
  <c r="W755" i="2"/>
  <c r="V755" i="2"/>
  <c r="A787" i="28"/>
  <c r="A774" i="2"/>
  <c r="A775" i="17"/>
  <c r="V756" i="2" a="1"/>
  <c r="F756" i="2" a="1"/>
  <c r="Z756" i="2" l="1"/>
  <c r="Y756" i="2"/>
  <c r="X756" i="2"/>
  <c r="W756" i="2"/>
  <c r="V756" i="2"/>
  <c r="AA756" i="2"/>
  <c r="I756" i="2"/>
  <c r="J756" i="2"/>
  <c r="G756" i="2"/>
  <c r="H756" i="2"/>
  <c r="F756" i="2"/>
  <c r="K756" i="2"/>
  <c r="A788" i="28"/>
  <c r="A775" i="2"/>
  <c r="A776" i="17"/>
  <c r="F757" i="2" a="1"/>
  <c r="V757" i="2" a="1"/>
  <c r="Z757" i="2" l="1"/>
  <c r="Y757" i="2"/>
  <c r="AA757" i="2"/>
  <c r="X757" i="2"/>
  <c r="W757" i="2"/>
  <c r="V757" i="2"/>
  <c r="I757" i="2"/>
  <c r="G757" i="2"/>
  <c r="F757" i="2"/>
  <c r="H757" i="2"/>
  <c r="K757" i="2"/>
  <c r="J757" i="2"/>
  <c r="A789" i="28"/>
  <c r="A776" i="2"/>
  <c r="A777" i="17"/>
  <c r="V758" i="2" a="1"/>
  <c r="F758" i="2" a="1"/>
  <c r="W758" i="2" l="1"/>
  <c r="Z758" i="2"/>
  <c r="V758" i="2"/>
  <c r="AA758" i="2"/>
  <c r="Y758" i="2"/>
  <c r="X758" i="2"/>
  <c r="J758" i="2"/>
  <c r="H758" i="2"/>
  <c r="G758" i="2"/>
  <c r="K758" i="2"/>
  <c r="I758" i="2"/>
  <c r="F758" i="2"/>
  <c r="A790" i="28"/>
  <c r="A777" i="2"/>
  <c r="A778" i="17"/>
  <c r="F759" i="2" a="1"/>
  <c r="V759" i="2" a="1"/>
  <c r="F759" i="2" l="1"/>
  <c r="J759" i="2"/>
  <c r="K759" i="2"/>
  <c r="I759" i="2"/>
  <c r="H759" i="2"/>
  <c r="G759" i="2"/>
  <c r="W759" i="2"/>
  <c r="V759" i="2"/>
  <c r="AA759" i="2"/>
  <c r="Z759" i="2"/>
  <c r="Y759" i="2"/>
  <c r="X759" i="2"/>
  <c r="A791" i="28"/>
  <c r="A778" i="2"/>
  <c r="A779" i="17"/>
  <c r="F760" i="2" a="1"/>
  <c r="V760" i="2" a="1"/>
  <c r="Y760" i="2" l="1"/>
  <c r="Z760" i="2"/>
  <c r="X760" i="2"/>
  <c r="W760" i="2"/>
  <c r="AA760" i="2"/>
  <c r="V760" i="2"/>
  <c r="G760" i="2"/>
  <c r="H760" i="2"/>
  <c r="F760" i="2"/>
  <c r="J760" i="2"/>
  <c r="I760" i="2"/>
  <c r="K760" i="2"/>
  <c r="A792" i="28"/>
  <c r="A779" i="2"/>
  <c r="A780" i="17"/>
  <c r="F761" i="2" a="1"/>
  <c r="V761" i="2" a="1"/>
  <c r="V761" i="2" l="1"/>
  <c r="AA761" i="2"/>
  <c r="Z761" i="2"/>
  <c r="Y761" i="2"/>
  <c r="X761" i="2"/>
  <c r="W761" i="2"/>
  <c r="J761" i="2"/>
  <c r="F761" i="2"/>
  <c r="I761" i="2"/>
  <c r="K761" i="2"/>
  <c r="H761" i="2"/>
  <c r="G761" i="2"/>
  <c r="A793" i="28"/>
  <c r="A780" i="2"/>
  <c r="A781" i="17"/>
  <c r="F762" i="2" a="1"/>
  <c r="V762" i="2" a="1"/>
  <c r="V762" i="2" l="1"/>
  <c r="Z762" i="2"/>
  <c r="AA762" i="2"/>
  <c r="W762" i="2"/>
  <c r="Y762" i="2"/>
  <c r="X762" i="2"/>
  <c r="K762" i="2"/>
  <c r="J762" i="2"/>
  <c r="I762" i="2"/>
  <c r="G762" i="2"/>
  <c r="F762" i="2"/>
  <c r="H762" i="2"/>
  <c r="A794" i="28"/>
  <c r="A781" i="2"/>
  <c r="A782" i="17"/>
  <c r="F763" i="2" a="1"/>
  <c r="V763" i="2" a="1"/>
  <c r="I763" i="2" l="1"/>
  <c r="G763" i="2"/>
  <c r="F763" i="2"/>
  <c r="K763" i="2"/>
  <c r="J763" i="2"/>
  <c r="H763" i="2"/>
  <c r="V763" i="2"/>
  <c r="AA763" i="2"/>
  <c r="Z763" i="2"/>
  <c r="X763" i="2"/>
  <c r="W763" i="2"/>
  <c r="Y763" i="2"/>
  <c r="A795" i="28"/>
  <c r="A782" i="2"/>
  <c r="A783" i="17"/>
  <c r="V764" i="2" a="1"/>
  <c r="F764" i="2" a="1"/>
  <c r="H764" i="2" l="1"/>
  <c r="I764" i="2"/>
  <c r="F764" i="2"/>
  <c r="K764" i="2"/>
  <c r="G764" i="2"/>
  <c r="J764" i="2"/>
  <c r="X764" i="2"/>
  <c r="W764" i="2"/>
  <c r="V764" i="2"/>
  <c r="AA764" i="2"/>
  <c r="Z764" i="2"/>
  <c r="Y764" i="2"/>
  <c r="A796" i="28"/>
  <c r="A783" i="2"/>
  <c r="A784" i="17"/>
  <c r="V765" i="2" a="1"/>
  <c r="F765" i="2" a="1"/>
  <c r="J765" i="2" l="1"/>
  <c r="K765" i="2"/>
  <c r="H765" i="2"/>
  <c r="F765" i="2"/>
  <c r="I765" i="2"/>
  <c r="G765" i="2"/>
  <c r="AA765" i="2"/>
  <c r="Z765" i="2"/>
  <c r="V765" i="2"/>
  <c r="Y765" i="2"/>
  <c r="X765" i="2"/>
  <c r="W765" i="2"/>
  <c r="A797" i="28"/>
  <c r="A784" i="2"/>
  <c r="A785" i="17"/>
  <c r="V766" i="2" a="1"/>
  <c r="F766" i="2" a="1"/>
  <c r="J766" i="2" l="1"/>
  <c r="H766" i="2"/>
  <c r="G766" i="2"/>
  <c r="F766" i="2"/>
  <c r="K766" i="2"/>
  <c r="I766" i="2"/>
  <c r="AA766" i="2"/>
  <c r="W766" i="2"/>
  <c r="V766" i="2"/>
  <c r="Z766" i="2"/>
  <c r="Y766" i="2"/>
  <c r="X766" i="2"/>
  <c r="A798" i="28"/>
  <c r="A785" i="2"/>
  <c r="A786" i="17"/>
  <c r="F767" i="2" a="1"/>
  <c r="V767" i="2" a="1"/>
  <c r="V767" i="2" l="1"/>
  <c r="AA767" i="2"/>
  <c r="Z767" i="2"/>
  <c r="Y767" i="2"/>
  <c r="X767" i="2"/>
  <c r="W767" i="2"/>
  <c r="K767" i="2"/>
  <c r="I767" i="2"/>
  <c r="H767" i="2"/>
  <c r="G767" i="2"/>
  <c r="J767" i="2"/>
  <c r="F767" i="2"/>
  <c r="A799" i="28"/>
  <c r="A786" i="2"/>
  <c r="A787" i="17"/>
  <c r="F768" i="2" a="1"/>
  <c r="V768" i="2" a="1"/>
  <c r="W768" i="2" l="1"/>
  <c r="V768" i="2"/>
  <c r="AA768" i="2"/>
  <c r="Z768" i="2"/>
  <c r="Y768" i="2"/>
  <c r="X768" i="2"/>
  <c r="J768" i="2"/>
  <c r="I768" i="2"/>
  <c r="H768" i="2"/>
  <c r="F768" i="2"/>
  <c r="K768" i="2"/>
  <c r="G768" i="2"/>
  <c r="A800" i="28"/>
  <c r="A787" i="2"/>
  <c r="A788" i="17"/>
  <c r="F769" i="2" a="1"/>
  <c r="V769" i="2" a="1"/>
  <c r="I769" i="2" l="1"/>
  <c r="J769" i="2"/>
  <c r="H769" i="2"/>
  <c r="F769" i="2"/>
  <c r="G769" i="2"/>
  <c r="K769" i="2"/>
  <c r="AA769" i="2"/>
  <c r="Z769" i="2"/>
  <c r="V769" i="2"/>
  <c r="Y769" i="2"/>
  <c r="W769" i="2"/>
  <c r="X769" i="2"/>
  <c r="A801" i="28"/>
  <c r="A788" i="2"/>
  <c r="A789" i="17"/>
  <c r="F770" i="2" a="1"/>
  <c r="V770" i="2" a="1"/>
  <c r="K770" i="2" l="1"/>
  <c r="J770" i="2"/>
  <c r="G770" i="2"/>
  <c r="H770" i="2"/>
  <c r="I770" i="2"/>
  <c r="F770" i="2"/>
  <c r="V770" i="2"/>
  <c r="X770" i="2"/>
  <c r="AA770" i="2"/>
  <c r="W770" i="2"/>
  <c r="Z770" i="2"/>
  <c r="Y770" i="2"/>
  <c r="A802" i="28"/>
  <c r="A789" i="2"/>
  <c r="A790" i="17"/>
  <c r="V771" i="2" a="1"/>
  <c r="F771" i="2" a="1"/>
  <c r="I771" i="2" l="1"/>
  <c r="G771" i="2"/>
  <c r="F771" i="2"/>
  <c r="K771" i="2"/>
  <c r="H771" i="2"/>
  <c r="J771" i="2"/>
  <c r="Z771" i="2"/>
  <c r="Y771" i="2"/>
  <c r="X771" i="2"/>
  <c r="W771" i="2"/>
  <c r="V771" i="2"/>
  <c r="AA771" i="2"/>
  <c r="A803" i="28"/>
  <c r="A790" i="2"/>
  <c r="A791" i="17"/>
  <c r="F772" i="2" a="1"/>
  <c r="V772" i="2" a="1"/>
  <c r="K772" i="2" l="1"/>
  <c r="I772" i="2"/>
  <c r="F772" i="2"/>
  <c r="J772" i="2"/>
  <c r="G772" i="2"/>
  <c r="H772" i="2"/>
  <c r="W772" i="2"/>
  <c r="AA772" i="2"/>
  <c r="X772" i="2"/>
  <c r="Y772" i="2"/>
  <c r="Z772" i="2"/>
  <c r="V772" i="2"/>
  <c r="A804" i="28"/>
  <c r="A791" i="2"/>
  <c r="A792" i="17"/>
  <c r="V773" i="2" a="1"/>
  <c r="F773" i="2" a="1"/>
  <c r="H773" i="2" l="1"/>
  <c r="G773" i="2"/>
  <c r="F773" i="2"/>
  <c r="J773" i="2"/>
  <c r="I773" i="2"/>
  <c r="K773" i="2"/>
  <c r="X773" i="2"/>
  <c r="W773" i="2"/>
  <c r="AA773" i="2"/>
  <c r="Y773" i="2"/>
  <c r="V773" i="2"/>
  <c r="Z773" i="2"/>
  <c r="A805" i="28"/>
  <c r="A792" i="2"/>
  <c r="A793" i="17"/>
  <c r="F774" i="2" a="1"/>
  <c r="V774" i="2" a="1"/>
  <c r="Z774" i="2" l="1"/>
  <c r="X774" i="2"/>
  <c r="Y774" i="2"/>
  <c r="W774" i="2"/>
  <c r="AA774" i="2"/>
  <c r="V774" i="2"/>
  <c r="H774" i="2"/>
  <c r="G774" i="2"/>
  <c r="F774" i="2"/>
  <c r="K774" i="2"/>
  <c r="I774" i="2"/>
  <c r="J774" i="2"/>
  <c r="A806" i="28"/>
  <c r="A793" i="2"/>
  <c r="A794" i="17"/>
  <c r="F775" i="2" a="1"/>
  <c r="V775" i="2" a="1"/>
  <c r="K775" i="2" l="1"/>
  <c r="J775" i="2"/>
  <c r="I775" i="2"/>
  <c r="H775" i="2"/>
  <c r="G775" i="2"/>
  <c r="F775" i="2"/>
  <c r="W775" i="2"/>
  <c r="V775" i="2"/>
  <c r="AA775" i="2"/>
  <c r="Z775" i="2"/>
  <c r="Y775" i="2"/>
  <c r="X775" i="2"/>
  <c r="A807" i="28"/>
  <c r="A794" i="2"/>
  <c r="A795" i="17"/>
  <c r="F776" i="2" a="1"/>
  <c r="V776" i="2" a="1"/>
  <c r="F776" i="2" l="1"/>
  <c r="K776" i="2"/>
  <c r="G776" i="2"/>
  <c r="J776" i="2"/>
  <c r="I776" i="2"/>
  <c r="H776" i="2"/>
  <c r="Z776" i="2"/>
  <c r="X776" i="2"/>
  <c r="AA776" i="2"/>
  <c r="W776" i="2"/>
  <c r="V776" i="2"/>
  <c r="Y776" i="2"/>
  <c r="A808" i="28"/>
  <c r="A795" i="2"/>
  <c r="A796" i="17"/>
  <c r="F777" i="2" a="1"/>
  <c r="V777" i="2" a="1"/>
  <c r="I777" i="2" l="1"/>
  <c r="F777" i="2"/>
  <c r="H777" i="2"/>
  <c r="G777" i="2"/>
  <c r="J777" i="2"/>
  <c r="K777" i="2"/>
  <c r="Y777" i="2"/>
  <c r="Z777" i="2"/>
  <c r="X777" i="2"/>
  <c r="W777" i="2"/>
  <c r="V777" i="2"/>
  <c r="AA777" i="2"/>
  <c r="A809" i="28"/>
  <c r="A796" i="2"/>
  <c r="A797" i="17"/>
  <c r="F778" i="2" a="1"/>
  <c r="V778" i="2" a="1"/>
  <c r="Y778" i="2" l="1"/>
  <c r="X778" i="2"/>
  <c r="W778" i="2"/>
  <c r="V778" i="2"/>
  <c r="Z778" i="2"/>
  <c r="AA778" i="2"/>
  <c r="G778" i="2"/>
  <c r="I778" i="2"/>
  <c r="F778" i="2"/>
  <c r="H778" i="2"/>
  <c r="K778" i="2"/>
  <c r="J778" i="2"/>
  <c r="A810" i="28"/>
  <c r="A797" i="2"/>
  <c r="A798" i="17"/>
  <c r="F779" i="2" a="1"/>
  <c r="V779" i="2" a="1"/>
  <c r="F779" i="2" l="1"/>
  <c r="K779" i="2"/>
  <c r="J779" i="2"/>
  <c r="H779" i="2"/>
  <c r="I779" i="2"/>
  <c r="G779" i="2"/>
  <c r="X779" i="2"/>
  <c r="AA779" i="2"/>
  <c r="Y779" i="2"/>
  <c r="W779" i="2"/>
  <c r="V779" i="2"/>
  <c r="Z779" i="2"/>
  <c r="A811" i="28"/>
  <c r="A798" i="2"/>
  <c r="A799" i="17"/>
  <c r="V780" i="2" a="1"/>
  <c r="F780" i="2" a="1"/>
  <c r="V780" i="2" l="1"/>
  <c r="X780" i="2"/>
  <c r="Z780" i="2"/>
  <c r="AA780" i="2"/>
  <c r="W780" i="2"/>
  <c r="Y780" i="2"/>
  <c r="I780" i="2"/>
  <c r="K780" i="2"/>
  <c r="J780" i="2"/>
  <c r="H780" i="2"/>
  <c r="G780" i="2"/>
  <c r="F780" i="2"/>
  <c r="A812" i="28"/>
  <c r="A799" i="2"/>
  <c r="A800" i="17"/>
  <c r="F781" i="2" a="1"/>
  <c r="V781" i="2" a="1"/>
  <c r="W781" i="2" l="1"/>
  <c r="X781" i="2"/>
  <c r="V781" i="2"/>
  <c r="AA781" i="2"/>
  <c r="Z781" i="2"/>
  <c r="Y781" i="2"/>
  <c r="G781" i="2"/>
  <c r="F781" i="2"/>
  <c r="J781" i="2"/>
  <c r="K781" i="2"/>
  <c r="I781" i="2"/>
  <c r="H781" i="2"/>
  <c r="A813" i="28"/>
  <c r="A800" i="2"/>
  <c r="A801" i="17"/>
  <c r="F782" i="2" a="1"/>
  <c r="V782" i="2" a="1"/>
  <c r="J782" i="2" l="1"/>
  <c r="I782" i="2"/>
  <c r="H782" i="2"/>
  <c r="K782" i="2"/>
  <c r="G782" i="2"/>
  <c r="F782" i="2"/>
  <c r="V782" i="2"/>
  <c r="AA782" i="2"/>
  <c r="Z782" i="2"/>
  <c r="Y782" i="2"/>
  <c r="W782" i="2"/>
  <c r="X782" i="2"/>
  <c r="A814" i="28"/>
  <c r="A801" i="2"/>
  <c r="A802" i="17"/>
  <c r="F783" i="2" a="1"/>
  <c r="V783" i="2" a="1"/>
  <c r="I783" i="2" l="1"/>
  <c r="H783" i="2"/>
  <c r="G783" i="2"/>
  <c r="F783" i="2"/>
  <c r="J783" i="2"/>
  <c r="K783" i="2"/>
  <c r="Y783" i="2"/>
  <c r="W783" i="2"/>
  <c r="V783" i="2"/>
  <c r="Z783" i="2"/>
  <c r="AA783" i="2"/>
  <c r="X783" i="2"/>
  <c r="A815" i="28"/>
  <c r="A802" i="2"/>
  <c r="A803" i="17"/>
  <c r="F784" i="2" a="1"/>
  <c r="V784" i="2" a="1"/>
  <c r="K784" i="2" l="1"/>
  <c r="J784" i="2"/>
  <c r="I784" i="2"/>
  <c r="G784" i="2"/>
  <c r="H784" i="2"/>
  <c r="F784" i="2"/>
  <c r="Y784" i="2"/>
  <c r="X784" i="2"/>
  <c r="W784" i="2"/>
  <c r="V784" i="2"/>
  <c r="AA784" i="2"/>
  <c r="Z784" i="2"/>
  <c r="A816" i="28"/>
  <c r="A803" i="2"/>
  <c r="A804" i="17"/>
  <c r="V785" i="2" a="1"/>
  <c r="F785" i="2" a="1"/>
  <c r="Z785" i="2" l="1"/>
  <c r="Y785" i="2"/>
  <c r="X785" i="2"/>
  <c r="AA785" i="2"/>
  <c r="W785" i="2"/>
  <c r="V785" i="2"/>
  <c r="F785" i="2"/>
  <c r="J785" i="2"/>
  <c r="I785" i="2"/>
  <c r="G785" i="2"/>
  <c r="K785" i="2"/>
  <c r="H785" i="2"/>
  <c r="A817" i="28"/>
  <c r="A804" i="2"/>
  <c r="A805" i="17"/>
  <c r="F786" i="2" a="1"/>
  <c r="V786" i="2" a="1"/>
  <c r="Y786" i="2" l="1"/>
  <c r="X786" i="2"/>
  <c r="W786" i="2"/>
  <c r="V786" i="2"/>
  <c r="AA786" i="2"/>
  <c r="Z786" i="2"/>
  <c r="H786" i="2"/>
  <c r="G786" i="2"/>
  <c r="F786" i="2"/>
  <c r="K786" i="2"/>
  <c r="I786" i="2"/>
  <c r="J786" i="2"/>
  <c r="A818" i="28"/>
  <c r="A805" i="2"/>
  <c r="A806" i="17"/>
  <c r="F787" i="2" a="1"/>
  <c r="V787" i="2" a="1"/>
  <c r="Y787" i="2" l="1"/>
  <c r="X787" i="2"/>
  <c r="W787" i="2"/>
  <c r="V787" i="2"/>
  <c r="AA787" i="2"/>
  <c r="Z787" i="2"/>
  <c r="G787" i="2"/>
  <c r="H787" i="2"/>
  <c r="F787" i="2"/>
  <c r="K787" i="2"/>
  <c r="J787" i="2"/>
  <c r="I787" i="2"/>
  <c r="A819" i="28"/>
  <c r="A806" i="2"/>
  <c r="A807" i="17"/>
  <c r="V788" i="2" a="1"/>
  <c r="F788" i="2" a="1"/>
  <c r="J788" i="2" l="1"/>
  <c r="I788" i="2"/>
  <c r="G788" i="2"/>
  <c r="H788" i="2"/>
  <c r="F788" i="2"/>
  <c r="K788" i="2"/>
  <c r="W788" i="2"/>
  <c r="V788" i="2"/>
  <c r="AA788" i="2"/>
  <c r="Z788" i="2"/>
  <c r="Y788" i="2"/>
  <c r="X788" i="2"/>
  <c r="A820" i="28"/>
  <c r="A807" i="2"/>
  <c r="A808" i="17"/>
  <c r="F789" i="2" a="1"/>
  <c r="V789" i="2" a="1"/>
  <c r="K789" i="2" l="1"/>
  <c r="J789" i="2"/>
  <c r="I789" i="2"/>
  <c r="H789" i="2"/>
  <c r="G789" i="2"/>
  <c r="F789" i="2"/>
  <c r="W789" i="2"/>
  <c r="V789" i="2"/>
  <c r="AA789" i="2"/>
  <c r="Z789" i="2"/>
  <c r="X789" i="2"/>
  <c r="Y789" i="2"/>
  <c r="A821" i="28"/>
  <c r="A808" i="2"/>
  <c r="A809" i="17"/>
  <c r="F790" i="2" a="1"/>
  <c r="V790" i="2" a="1"/>
  <c r="X790" i="2" l="1"/>
  <c r="W790" i="2"/>
  <c r="V790" i="2"/>
  <c r="AA790" i="2"/>
  <c r="Z790" i="2"/>
  <c r="Y790" i="2"/>
  <c r="K790" i="2"/>
  <c r="J790" i="2"/>
  <c r="I790" i="2"/>
  <c r="H790" i="2"/>
  <c r="G790" i="2"/>
  <c r="F790" i="2"/>
  <c r="A822" i="28"/>
  <c r="A809" i="2"/>
  <c r="A810" i="17"/>
  <c r="F791" i="2" a="1"/>
  <c r="V791" i="2" a="1"/>
  <c r="K791" i="2" l="1"/>
  <c r="J791" i="2"/>
  <c r="I791" i="2"/>
  <c r="F791" i="2"/>
  <c r="H791" i="2"/>
  <c r="G791" i="2"/>
  <c r="V791" i="2"/>
  <c r="Z791" i="2"/>
  <c r="Y791" i="2"/>
  <c r="X791" i="2"/>
  <c r="W791" i="2"/>
  <c r="AA791" i="2"/>
  <c r="A823" i="28"/>
  <c r="A810" i="2"/>
  <c r="A811" i="17"/>
  <c r="V792" i="2" a="1"/>
  <c r="F792" i="2" a="1"/>
  <c r="F792" i="2" l="1"/>
  <c r="K792" i="2"/>
  <c r="J792" i="2"/>
  <c r="I792" i="2"/>
  <c r="G792" i="2"/>
  <c r="H792" i="2"/>
  <c r="W792" i="2"/>
  <c r="V792" i="2"/>
  <c r="AA792" i="2"/>
  <c r="Z792" i="2"/>
  <c r="Y792" i="2"/>
  <c r="X792" i="2"/>
  <c r="A824" i="28"/>
  <c r="A811" i="2"/>
  <c r="A812" i="17"/>
  <c r="V793" i="2" a="1"/>
  <c r="F793" i="2" a="1"/>
  <c r="J793" i="2" l="1"/>
  <c r="I793" i="2"/>
  <c r="H793" i="2"/>
  <c r="G793" i="2"/>
  <c r="F793" i="2"/>
  <c r="K793" i="2"/>
  <c r="W793" i="2"/>
  <c r="V793" i="2"/>
  <c r="Y793" i="2"/>
  <c r="AA793" i="2"/>
  <c r="Z793" i="2"/>
  <c r="X793" i="2"/>
  <c r="A825" i="28"/>
  <c r="A812" i="2"/>
  <c r="A813" i="17"/>
  <c r="V794" i="2" a="1"/>
  <c r="F794" i="2" a="1"/>
  <c r="X794" i="2" l="1"/>
  <c r="W794" i="2"/>
  <c r="V794" i="2"/>
  <c r="AA794" i="2"/>
  <c r="Y794" i="2"/>
  <c r="Z794" i="2"/>
  <c r="I794" i="2"/>
  <c r="H794" i="2"/>
  <c r="G794" i="2"/>
  <c r="F794" i="2"/>
  <c r="J794" i="2"/>
  <c r="K794" i="2"/>
  <c r="A826" i="28"/>
  <c r="A813" i="2"/>
  <c r="A814" i="17"/>
  <c r="F795" i="2" a="1"/>
  <c r="V795" i="2" a="1"/>
  <c r="K795" i="2" l="1"/>
  <c r="J795" i="2"/>
  <c r="I795" i="2"/>
  <c r="H795" i="2"/>
  <c r="G795" i="2"/>
  <c r="F795" i="2"/>
  <c r="X795" i="2"/>
  <c r="W795" i="2"/>
  <c r="V795" i="2"/>
  <c r="Y795" i="2"/>
  <c r="AA795" i="2"/>
  <c r="Z795" i="2"/>
  <c r="A827" i="28"/>
  <c r="A814" i="2"/>
  <c r="A815" i="17"/>
  <c r="F796" i="2" a="1"/>
  <c r="V796" i="2" a="1"/>
  <c r="X796" i="2" l="1"/>
  <c r="W796" i="2"/>
  <c r="V796" i="2"/>
  <c r="AA796" i="2"/>
  <c r="Z796" i="2"/>
  <c r="Y796" i="2"/>
  <c r="K796" i="2"/>
  <c r="I796" i="2"/>
  <c r="J796" i="2"/>
  <c r="G796" i="2"/>
  <c r="F796" i="2"/>
  <c r="H796" i="2"/>
  <c r="A828" i="28"/>
  <c r="A815" i="2"/>
  <c r="A816" i="17"/>
  <c r="V797" i="2" a="1"/>
  <c r="F797" i="2" a="1"/>
  <c r="I797" i="2" l="1"/>
  <c r="H797" i="2"/>
  <c r="G797" i="2"/>
  <c r="F797" i="2"/>
  <c r="J797" i="2"/>
  <c r="K797" i="2"/>
  <c r="V797" i="2"/>
  <c r="Z797" i="2"/>
  <c r="Y797" i="2"/>
  <c r="AA797" i="2"/>
  <c r="X797" i="2"/>
  <c r="W797" i="2"/>
  <c r="A829" i="28"/>
  <c r="A816" i="2"/>
  <c r="A817" i="17"/>
  <c r="F798" i="2" a="1"/>
  <c r="V798" i="2" a="1"/>
  <c r="I798" i="2" l="1"/>
  <c r="H798" i="2"/>
  <c r="G798" i="2"/>
  <c r="F798" i="2"/>
  <c r="J798" i="2"/>
  <c r="K798" i="2"/>
  <c r="AA798" i="2"/>
  <c r="Z798" i="2"/>
  <c r="Y798" i="2"/>
  <c r="W798" i="2"/>
  <c r="X798" i="2"/>
  <c r="V798" i="2"/>
  <c r="A830" i="28"/>
  <c r="A817" i="2"/>
  <c r="A818" i="17"/>
  <c r="V799" i="2" a="1"/>
  <c r="F799" i="2" a="1"/>
  <c r="J799" i="2" l="1"/>
  <c r="I799" i="2"/>
  <c r="F799" i="2"/>
  <c r="K799" i="2"/>
  <c r="H799" i="2"/>
  <c r="G799" i="2"/>
  <c r="W799" i="2"/>
  <c r="AA799" i="2"/>
  <c r="V799" i="2"/>
  <c r="Z799" i="2"/>
  <c r="Y799" i="2"/>
  <c r="X799" i="2"/>
  <c r="A831" i="28"/>
  <c r="A818" i="2"/>
  <c r="A819" i="17"/>
  <c r="V800" i="2" a="1"/>
  <c r="F800" i="2" a="1"/>
  <c r="X800" i="2" l="1"/>
  <c r="W800" i="2"/>
  <c r="AA800" i="2"/>
  <c r="V800" i="2"/>
  <c r="Z800" i="2"/>
  <c r="Y800" i="2"/>
  <c r="K800" i="2"/>
  <c r="J800" i="2"/>
  <c r="I800" i="2"/>
  <c r="H800" i="2"/>
  <c r="G800" i="2"/>
  <c r="F800" i="2"/>
  <c r="A832" i="28"/>
  <c r="A819" i="2"/>
  <c r="A820" i="17"/>
  <c r="F801" i="2" a="1"/>
  <c r="V801" i="2" a="1"/>
  <c r="Y801" i="2" l="1"/>
  <c r="X801" i="2"/>
  <c r="W801" i="2"/>
  <c r="V801" i="2"/>
  <c r="AA801" i="2"/>
  <c r="Z801" i="2"/>
  <c r="F801" i="2"/>
  <c r="K801" i="2"/>
  <c r="J801" i="2"/>
  <c r="G801" i="2"/>
  <c r="I801" i="2"/>
  <c r="H801" i="2"/>
  <c r="A833" i="28"/>
  <c r="A820" i="2"/>
  <c r="A821" i="17"/>
  <c r="V802" i="2" a="1"/>
  <c r="F802" i="2" a="1"/>
  <c r="AA802" i="2" l="1"/>
  <c r="X802" i="2"/>
  <c r="Z802" i="2"/>
  <c r="W802" i="2"/>
  <c r="Y802" i="2"/>
  <c r="V802" i="2"/>
  <c r="H802" i="2"/>
  <c r="G802" i="2"/>
  <c r="K802" i="2"/>
  <c r="F802" i="2"/>
  <c r="J802" i="2"/>
  <c r="I802" i="2"/>
  <c r="A834" i="28"/>
  <c r="A821" i="2"/>
  <c r="A822" i="17"/>
  <c r="V803" i="2" a="1"/>
  <c r="F803" i="2" a="1"/>
  <c r="Y803" i="2" l="1"/>
  <c r="AA803" i="2"/>
  <c r="W803" i="2"/>
  <c r="Z803" i="2"/>
  <c r="X803" i="2"/>
  <c r="V803" i="2"/>
  <c r="H803" i="2"/>
  <c r="G803" i="2"/>
  <c r="F803" i="2"/>
  <c r="K803" i="2"/>
  <c r="J803" i="2"/>
  <c r="I803" i="2"/>
  <c r="A835" i="28"/>
  <c r="A822" i="2"/>
  <c r="A823" i="17"/>
  <c r="V804" i="2" a="1"/>
  <c r="F804" i="2" a="1"/>
  <c r="W804" i="2" l="1"/>
  <c r="V804" i="2"/>
  <c r="AA804" i="2"/>
  <c r="Z804" i="2"/>
  <c r="Y804" i="2"/>
  <c r="X804" i="2"/>
  <c r="F804" i="2"/>
  <c r="K804" i="2"/>
  <c r="J804" i="2"/>
  <c r="I804" i="2"/>
  <c r="H804" i="2"/>
  <c r="G804" i="2"/>
  <c r="A836" i="28"/>
  <c r="A823" i="2"/>
  <c r="A824" i="17"/>
  <c r="F805" i="2" a="1"/>
  <c r="V805" i="2" a="1"/>
  <c r="H805" i="2" l="1"/>
  <c r="G805" i="2"/>
  <c r="I805" i="2"/>
  <c r="F805" i="2"/>
  <c r="K805" i="2"/>
  <c r="J805" i="2"/>
  <c r="Y805" i="2"/>
  <c r="X805" i="2"/>
  <c r="V805" i="2"/>
  <c r="W805" i="2"/>
  <c r="AA805" i="2"/>
  <c r="Z805" i="2"/>
  <c r="A837" i="28"/>
  <c r="A824" i="2"/>
  <c r="A825" i="17"/>
  <c r="V806" i="2" a="1"/>
  <c r="F806" i="2" a="1"/>
  <c r="K806" i="2" l="1"/>
  <c r="J806" i="2"/>
  <c r="G806" i="2"/>
  <c r="I806" i="2"/>
  <c r="H806" i="2"/>
  <c r="F806" i="2"/>
  <c r="X806" i="2"/>
  <c r="W806" i="2"/>
  <c r="Y806" i="2"/>
  <c r="V806" i="2"/>
  <c r="AA806" i="2"/>
  <c r="Z806" i="2"/>
  <c r="A838" i="28"/>
  <c r="A825" i="2"/>
  <c r="A826" i="17"/>
  <c r="V807" i="2" a="1"/>
  <c r="F807" i="2" a="1"/>
  <c r="W807" i="2" l="1"/>
  <c r="Y807" i="2"/>
  <c r="X807" i="2"/>
  <c r="V807" i="2"/>
  <c r="AA807" i="2"/>
  <c r="Z807" i="2"/>
  <c r="J807" i="2"/>
  <c r="I807" i="2"/>
  <c r="H807" i="2"/>
  <c r="G807" i="2"/>
  <c r="F807" i="2"/>
  <c r="K807" i="2"/>
  <c r="A839" i="28"/>
  <c r="A826" i="2"/>
  <c r="A827" i="17"/>
  <c r="V808" i="2" a="1"/>
  <c r="F808" i="2" a="1"/>
  <c r="Z808" i="2" l="1"/>
  <c r="Y808" i="2"/>
  <c r="X808" i="2"/>
  <c r="W808" i="2"/>
  <c r="V808" i="2"/>
  <c r="AA808" i="2"/>
  <c r="J808" i="2"/>
  <c r="I808" i="2"/>
  <c r="H808" i="2"/>
  <c r="G808" i="2"/>
  <c r="K808" i="2"/>
  <c r="F808" i="2"/>
  <c r="A840" i="28"/>
  <c r="A827" i="2"/>
  <c r="A828" i="17"/>
  <c r="F809" i="2" a="1"/>
  <c r="V809" i="2" a="1"/>
  <c r="Y809" i="2" l="1"/>
  <c r="X809" i="2"/>
  <c r="Z809" i="2"/>
  <c r="W809" i="2"/>
  <c r="V809" i="2"/>
  <c r="AA809" i="2"/>
  <c r="F809" i="2"/>
  <c r="K809" i="2"/>
  <c r="J809" i="2"/>
  <c r="I809" i="2"/>
  <c r="H809" i="2"/>
  <c r="G809" i="2"/>
  <c r="A841" i="28"/>
  <c r="A828" i="2"/>
  <c r="A829" i="17"/>
  <c r="V810" i="2" a="1"/>
  <c r="F810" i="2" a="1"/>
  <c r="H810" i="2" l="1"/>
  <c r="G810" i="2"/>
  <c r="F810" i="2"/>
  <c r="K810" i="2"/>
  <c r="J810" i="2"/>
  <c r="I810" i="2"/>
  <c r="Z810" i="2"/>
  <c r="Y810" i="2"/>
  <c r="X810" i="2"/>
  <c r="W810" i="2"/>
  <c r="V810" i="2"/>
  <c r="AA810" i="2"/>
  <c r="A842" i="28"/>
  <c r="A829" i="2"/>
  <c r="A830" i="17"/>
  <c r="V811" i="2" a="1"/>
  <c r="F811" i="2" a="1"/>
  <c r="AA811" i="2" l="1"/>
  <c r="Z811" i="2"/>
  <c r="Y811" i="2"/>
  <c r="W811" i="2"/>
  <c r="X811" i="2"/>
  <c r="V811" i="2"/>
  <c r="F811" i="2"/>
  <c r="K811" i="2"/>
  <c r="J811" i="2"/>
  <c r="I811" i="2"/>
  <c r="H811" i="2"/>
  <c r="G811" i="2"/>
  <c r="A843" i="28"/>
  <c r="A830" i="2"/>
  <c r="A831" i="17"/>
  <c r="F812" i="2" a="1"/>
  <c r="V812" i="2" a="1"/>
  <c r="F812" i="2" l="1"/>
  <c r="K812" i="2"/>
  <c r="I812" i="2"/>
  <c r="J812" i="2"/>
  <c r="G812" i="2"/>
  <c r="H812" i="2"/>
  <c r="W812" i="2"/>
  <c r="V812" i="2"/>
  <c r="Y812" i="2"/>
  <c r="AA812" i="2"/>
  <c r="Z812" i="2"/>
  <c r="X812" i="2"/>
  <c r="A844" i="28"/>
  <c r="A831" i="2"/>
  <c r="A832" i="17"/>
  <c r="F813" i="2" a="1"/>
  <c r="V813" i="2" a="1"/>
  <c r="K813" i="2" l="1"/>
  <c r="J813" i="2"/>
  <c r="I813" i="2"/>
  <c r="F813" i="2"/>
  <c r="H813" i="2"/>
  <c r="G813" i="2"/>
  <c r="AA813" i="2"/>
  <c r="Y813" i="2"/>
  <c r="X813" i="2"/>
  <c r="Z813" i="2"/>
  <c r="W813" i="2"/>
  <c r="V813" i="2"/>
  <c r="A845" i="28"/>
  <c r="A832" i="2"/>
  <c r="A833" i="17"/>
  <c r="V814" i="2" a="1"/>
  <c r="F814" i="2" a="1"/>
  <c r="V814" i="2" l="1"/>
  <c r="Z814" i="2"/>
  <c r="Y814" i="2"/>
  <c r="X814" i="2"/>
  <c r="AA814" i="2"/>
  <c r="W814" i="2"/>
  <c r="I814" i="2"/>
  <c r="H814" i="2"/>
  <c r="G814" i="2"/>
  <c r="F814" i="2"/>
  <c r="J814" i="2"/>
  <c r="K814" i="2"/>
  <c r="A846" i="28"/>
  <c r="A833" i="2"/>
  <c r="A834" i="17"/>
  <c r="V815" i="2" a="1"/>
  <c r="F815" i="2" a="1"/>
  <c r="K815" i="2" l="1"/>
  <c r="J815" i="2"/>
  <c r="I815" i="2"/>
  <c r="H815" i="2"/>
  <c r="G815" i="2"/>
  <c r="F815" i="2"/>
  <c r="Y815" i="2"/>
  <c r="X815" i="2"/>
  <c r="W815" i="2"/>
  <c r="V815" i="2"/>
  <c r="Z815" i="2"/>
  <c r="AA815" i="2"/>
  <c r="A847" i="28"/>
  <c r="A834" i="2"/>
  <c r="A835" i="17"/>
  <c r="F816" i="2" a="1"/>
  <c r="V816" i="2" a="1"/>
  <c r="X816" i="2" l="1"/>
  <c r="W816" i="2"/>
  <c r="V816" i="2"/>
  <c r="AA816" i="2"/>
  <c r="Z816" i="2"/>
  <c r="Y816" i="2"/>
  <c r="I816" i="2"/>
  <c r="H816" i="2"/>
  <c r="G816" i="2"/>
  <c r="F816" i="2"/>
  <c r="K816" i="2"/>
  <c r="J816" i="2"/>
  <c r="A848" i="28"/>
  <c r="A835" i="2"/>
  <c r="A836" i="17"/>
  <c r="V817" i="2" a="1"/>
  <c r="F817" i="2" a="1"/>
  <c r="F817" i="2" l="1"/>
  <c r="J817" i="2"/>
  <c r="I817" i="2"/>
  <c r="H817" i="2"/>
  <c r="G817" i="2"/>
  <c r="K817" i="2"/>
  <c r="Y817" i="2"/>
  <c r="X817" i="2"/>
  <c r="W817" i="2"/>
  <c r="Z817" i="2"/>
  <c r="V817" i="2"/>
  <c r="AA817" i="2"/>
  <c r="A849" i="28"/>
  <c r="A836" i="2"/>
  <c r="A837" i="17"/>
  <c r="V818" i="2" a="1"/>
  <c r="F818" i="2" a="1"/>
  <c r="X818" i="2" l="1"/>
  <c r="W818" i="2"/>
  <c r="Z818" i="2"/>
  <c r="V818" i="2"/>
  <c r="AA818" i="2"/>
  <c r="Y818" i="2"/>
  <c r="K818" i="2"/>
  <c r="J818" i="2"/>
  <c r="I818" i="2"/>
  <c r="H818" i="2"/>
  <c r="F818" i="2"/>
  <c r="G818" i="2"/>
  <c r="A850" i="28"/>
  <c r="A837" i="2"/>
  <c r="A838" i="17"/>
  <c r="V819" i="2" a="1"/>
  <c r="F819" i="2" a="1"/>
  <c r="J819" i="2" l="1"/>
  <c r="I819" i="2"/>
  <c r="H819" i="2"/>
  <c r="G819" i="2"/>
  <c r="F819" i="2"/>
  <c r="K819" i="2"/>
  <c r="AA819" i="2"/>
  <c r="Z819" i="2"/>
  <c r="V819" i="2"/>
  <c r="Y819" i="2"/>
  <c r="X819" i="2"/>
  <c r="W819" i="2"/>
  <c r="A851" i="28"/>
  <c r="A838" i="2"/>
  <c r="A839" i="17"/>
  <c r="F820" i="2" a="1"/>
  <c r="V820" i="2" a="1"/>
  <c r="W820" i="2" l="1"/>
  <c r="V820" i="2"/>
  <c r="AA820" i="2"/>
  <c r="Z820" i="2"/>
  <c r="Y820" i="2"/>
  <c r="X820" i="2"/>
  <c r="F820" i="2"/>
  <c r="K820" i="2"/>
  <c r="I820" i="2"/>
  <c r="H820" i="2"/>
  <c r="J820" i="2"/>
  <c r="G820" i="2"/>
  <c r="A852" i="28"/>
  <c r="A839" i="2"/>
  <c r="A840" i="17"/>
  <c r="V821" i="2" a="1"/>
  <c r="F821" i="2" a="1"/>
  <c r="Z821" i="2" l="1"/>
  <c r="X821" i="2"/>
  <c r="W821" i="2"/>
  <c r="AA821" i="2"/>
  <c r="Y821" i="2"/>
  <c r="V821" i="2"/>
  <c r="I821" i="2"/>
  <c r="H821" i="2"/>
  <c r="G821" i="2"/>
  <c r="F821" i="2"/>
  <c r="K821" i="2"/>
  <c r="J821" i="2"/>
  <c r="A853" i="28"/>
  <c r="A840" i="2"/>
  <c r="A841" i="17"/>
  <c r="F822" i="2" a="1"/>
  <c r="V822" i="2" a="1"/>
  <c r="W822" i="2" l="1"/>
  <c r="Z822" i="2"/>
  <c r="V822" i="2"/>
  <c r="AA822" i="2"/>
  <c r="Y822" i="2"/>
  <c r="X822" i="2"/>
  <c r="K822" i="2"/>
  <c r="J822" i="2"/>
  <c r="I822" i="2"/>
  <c r="H822" i="2"/>
  <c r="G822" i="2"/>
  <c r="F822" i="2"/>
  <c r="A854" i="28"/>
  <c r="A841" i="2"/>
  <c r="A842" i="17"/>
  <c r="V823" i="2" a="1"/>
  <c r="F823" i="2" a="1"/>
  <c r="F823" i="2" l="1"/>
  <c r="J823" i="2"/>
  <c r="K823" i="2"/>
  <c r="I823" i="2"/>
  <c r="H823" i="2"/>
  <c r="G823" i="2"/>
  <c r="W823" i="2"/>
  <c r="V823" i="2"/>
  <c r="AA823" i="2"/>
  <c r="Z823" i="2"/>
  <c r="Y823" i="2"/>
  <c r="X823" i="2"/>
  <c r="A855" i="28"/>
  <c r="A842" i="2"/>
  <c r="A843" i="17"/>
  <c r="F824" i="2" a="1"/>
  <c r="V824" i="2" a="1"/>
  <c r="Z824" i="2" l="1"/>
  <c r="Y824" i="2"/>
  <c r="X824" i="2"/>
  <c r="W824" i="2"/>
  <c r="AA824" i="2"/>
  <c r="V824" i="2"/>
  <c r="G824" i="2"/>
  <c r="K824" i="2"/>
  <c r="F824" i="2"/>
  <c r="J824" i="2"/>
  <c r="I824" i="2"/>
  <c r="H824" i="2"/>
  <c r="A856" i="28"/>
  <c r="A843" i="2"/>
  <c r="A844" i="17"/>
  <c r="V825" i="2" a="1"/>
  <c r="F825" i="2" a="1"/>
  <c r="W825" i="2" l="1"/>
  <c r="V825" i="2"/>
  <c r="AA825" i="2"/>
  <c r="Y825" i="2"/>
  <c r="Z825" i="2"/>
  <c r="X825" i="2"/>
  <c r="G825" i="2"/>
  <c r="F825" i="2"/>
  <c r="K825" i="2"/>
  <c r="J825" i="2"/>
  <c r="I825" i="2"/>
  <c r="H825" i="2"/>
  <c r="A857" i="28"/>
  <c r="A844" i="2"/>
  <c r="A845" i="17"/>
  <c r="V826" i="2" a="1"/>
  <c r="F826" i="2" a="1"/>
  <c r="AA826" i="2" l="1"/>
  <c r="Z826" i="2"/>
  <c r="Y826" i="2"/>
  <c r="V826" i="2"/>
  <c r="X826" i="2"/>
  <c r="W826" i="2"/>
  <c r="H826" i="2"/>
  <c r="G826" i="2"/>
  <c r="F826" i="2"/>
  <c r="I826" i="2"/>
  <c r="K826" i="2"/>
  <c r="J826" i="2"/>
  <c r="A858" i="28"/>
  <c r="A845" i="2"/>
  <c r="A846" i="17"/>
  <c r="V827" i="2" a="1"/>
  <c r="F827" i="2" a="1"/>
  <c r="AA827" i="2" l="1"/>
  <c r="Z827" i="2"/>
  <c r="X827" i="2"/>
  <c r="Y827" i="2"/>
  <c r="W827" i="2"/>
  <c r="V827" i="2"/>
  <c r="G827" i="2"/>
  <c r="F827" i="2"/>
  <c r="K827" i="2"/>
  <c r="J827" i="2"/>
  <c r="I827" i="2"/>
  <c r="H827" i="2"/>
  <c r="A859" i="28"/>
  <c r="A846" i="2"/>
  <c r="A847" i="17"/>
  <c r="F828" i="2" a="1"/>
  <c r="V828" i="2" a="1"/>
  <c r="W828" i="2" l="1"/>
  <c r="V828" i="2"/>
  <c r="AA828" i="2"/>
  <c r="Z828" i="2"/>
  <c r="X828" i="2"/>
  <c r="Y828" i="2"/>
  <c r="H828" i="2"/>
  <c r="G828" i="2"/>
  <c r="F828" i="2"/>
  <c r="I828" i="2"/>
  <c r="K828" i="2"/>
  <c r="J828" i="2"/>
  <c r="A860" i="28"/>
  <c r="A847" i="2"/>
  <c r="A848" i="17"/>
  <c r="F829" i="2" a="1"/>
  <c r="V829" i="2" a="1"/>
  <c r="AA829" i="2" l="1"/>
  <c r="Z829" i="2"/>
  <c r="Y829" i="2"/>
  <c r="W829" i="2"/>
  <c r="X829" i="2"/>
  <c r="V829" i="2"/>
  <c r="J829" i="2"/>
  <c r="I829" i="2"/>
  <c r="H829" i="2"/>
  <c r="G829" i="2"/>
  <c r="F829" i="2"/>
  <c r="K829" i="2"/>
  <c r="A861" i="28"/>
  <c r="A848" i="2"/>
  <c r="A849" i="17"/>
  <c r="V830" i="2" a="1"/>
  <c r="F830" i="2" a="1"/>
  <c r="H830" i="2" l="1"/>
  <c r="G830" i="2"/>
  <c r="K830" i="2"/>
  <c r="F830" i="2"/>
  <c r="J830" i="2"/>
  <c r="I830" i="2"/>
  <c r="V830" i="2"/>
  <c r="AA830" i="2"/>
  <c r="Z830" i="2"/>
  <c r="Y830" i="2"/>
  <c r="X830" i="2"/>
  <c r="W830" i="2"/>
  <c r="A862" i="28"/>
  <c r="A849" i="2"/>
  <c r="A850" i="17"/>
  <c r="F831" i="2" a="1"/>
  <c r="V831" i="2" a="1"/>
  <c r="Z831" i="2" l="1"/>
  <c r="AA831" i="2"/>
  <c r="Y831" i="2"/>
  <c r="X831" i="2"/>
  <c r="W831" i="2"/>
  <c r="V831" i="2"/>
  <c r="I831" i="2"/>
  <c r="H831" i="2"/>
  <c r="G831" i="2"/>
  <c r="J831" i="2"/>
  <c r="F831" i="2"/>
  <c r="K831" i="2"/>
  <c r="A863" i="28"/>
  <c r="A850" i="2"/>
  <c r="A851" i="17"/>
  <c r="A864" i="28" l="1"/>
  <c r="A851" i="2"/>
  <c r="A852" i="17"/>
  <c r="F832" i="2" a="1"/>
  <c r="V832" i="2" a="1"/>
  <c r="W832" i="2" l="1"/>
  <c r="Y832" i="2"/>
  <c r="V832" i="2"/>
  <c r="AA832" i="2"/>
  <c r="Z832" i="2"/>
  <c r="X832" i="2"/>
  <c r="F832" i="2"/>
  <c r="K832" i="2"/>
  <c r="H832" i="2"/>
  <c r="J832" i="2"/>
  <c r="I832" i="2"/>
  <c r="G832" i="2"/>
  <c r="A865" i="28"/>
  <c r="A852" i="2"/>
  <c r="A853" i="17"/>
  <c r="F833" i="2" a="1"/>
  <c r="V833" i="2" a="1"/>
  <c r="K833" i="2" l="1"/>
  <c r="I833" i="2"/>
  <c r="H833" i="2"/>
  <c r="F833" i="2"/>
  <c r="J833" i="2"/>
  <c r="G833" i="2"/>
  <c r="AA833" i="2"/>
  <c r="X833" i="2"/>
  <c r="Z833" i="2"/>
  <c r="Y833" i="2"/>
  <c r="W833" i="2"/>
  <c r="V833" i="2"/>
  <c r="A866" i="28"/>
  <c r="A853" i="2"/>
  <c r="A854" i="17"/>
  <c r="V834" i="2" a="1"/>
  <c r="F834" i="2" a="1"/>
  <c r="Z834" i="2" l="1"/>
  <c r="W834" i="2"/>
  <c r="X834" i="2"/>
  <c r="AA834" i="2"/>
  <c r="Y834" i="2"/>
  <c r="V834" i="2"/>
  <c r="J834" i="2"/>
  <c r="H834" i="2"/>
  <c r="F834" i="2"/>
  <c r="I834" i="2"/>
  <c r="K834" i="2"/>
  <c r="G834" i="2"/>
  <c r="A867" i="28"/>
  <c r="A854" i="2"/>
  <c r="A855" i="17"/>
  <c r="V835" i="2" a="1"/>
  <c r="F835" i="2" a="1"/>
  <c r="W835" i="2" l="1"/>
  <c r="Z835" i="2"/>
  <c r="V835" i="2"/>
  <c r="AA835" i="2"/>
  <c r="Y835" i="2"/>
  <c r="X835" i="2"/>
  <c r="I835" i="2"/>
  <c r="J835" i="2"/>
  <c r="H835" i="2"/>
  <c r="G835" i="2"/>
  <c r="F835" i="2"/>
  <c r="K835" i="2"/>
  <c r="A868" i="28"/>
  <c r="A855" i="2"/>
  <c r="A856" i="17"/>
  <c r="F836" i="2" a="1"/>
  <c r="V836" i="2" a="1"/>
  <c r="J836" i="2" l="1"/>
  <c r="F836" i="2"/>
  <c r="K836" i="2"/>
  <c r="I836" i="2"/>
  <c r="H836" i="2"/>
  <c r="G836" i="2"/>
  <c r="AA836" i="2"/>
  <c r="Z836" i="2"/>
  <c r="X836" i="2"/>
  <c r="W836" i="2"/>
  <c r="Y836" i="2"/>
  <c r="V836" i="2"/>
  <c r="A869" i="28"/>
  <c r="A856" i="2"/>
  <c r="A857" i="17"/>
  <c r="V837" i="2" a="1"/>
  <c r="F837" i="2" a="1"/>
  <c r="AA837" i="2" l="1"/>
  <c r="X837" i="2"/>
  <c r="Y837" i="2"/>
  <c r="Z837" i="2"/>
  <c r="W837" i="2"/>
  <c r="V837" i="2"/>
  <c r="I837" i="2"/>
  <c r="F837" i="2"/>
  <c r="H837" i="2"/>
  <c r="G837" i="2"/>
  <c r="K837" i="2"/>
  <c r="J837" i="2"/>
  <c r="A870" i="28"/>
  <c r="A857" i="2"/>
  <c r="A858" i="17"/>
  <c r="F838" i="2" a="1"/>
  <c r="V838" i="2" a="1"/>
  <c r="G838" i="2" l="1"/>
  <c r="K838" i="2"/>
  <c r="J838" i="2"/>
  <c r="I838" i="2"/>
  <c r="F838" i="2"/>
  <c r="H838" i="2"/>
  <c r="Y838" i="2"/>
  <c r="V838" i="2"/>
  <c r="W838" i="2"/>
  <c r="X838" i="2"/>
  <c r="Z838" i="2"/>
  <c r="AA838" i="2"/>
  <c r="A871" i="28"/>
  <c r="A858" i="2"/>
  <c r="A859" i="17"/>
  <c r="V839" i="2" a="1"/>
  <c r="F839" i="2" a="1"/>
  <c r="V839" i="2" l="1"/>
  <c r="AA839" i="2"/>
  <c r="Z839" i="2"/>
  <c r="W839" i="2"/>
  <c r="Y839" i="2"/>
  <c r="X839" i="2"/>
  <c r="J839" i="2"/>
  <c r="H839" i="2"/>
  <c r="G839" i="2"/>
  <c r="F839" i="2"/>
  <c r="K839" i="2"/>
  <c r="I839" i="2"/>
  <c r="A872" i="28"/>
  <c r="A859" i="2"/>
  <c r="A860" i="17"/>
  <c r="F840" i="2" a="1"/>
  <c r="V840" i="2" a="1"/>
  <c r="J840" i="2" l="1"/>
  <c r="I840" i="2"/>
  <c r="H840" i="2"/>
  <c r="F840" i="2"/>
  <c r="G840" i="2"/>
  <c r="K840" i="2"/>
  <c r="W840" i="2"/>
  <c r="X840" i="2"/>
  <c r="V840" i="2"/>
  <c r="Y840" i="2"/>
  <c r="Z840" i="2"/>
  <c r="AA840" i="2"/>
  <c r="A873" i="28"/>
  <c r="A860" i="2"/>
  <c r="A861" i="17"/>
  <c r="V841" i="2" a="1"/>
  <c r="F841" i="2" a="1"/>
  <c r="W841" i="2" l="1"/>
  <c r="AA841" i="2"/>
  <c r="V841" i="2"/>
  <c r="Z841" i="2"/>
  <c r="Y841" i="2"/>
  <c r="X841" i="2"/>
  <c r="J841" i="2"/>
  <c r="H841" i="2"/>
  <c r="G841" i="2"/>
  <c r="F841" i="2"/>
  <c r="K841" i="2"/>
  <c r="I841" i="2"/>
  <c r="A874" i="28"/>
  <c r="A861" i="2"/>
  <c r="A862" i="17"/>
  <c r="F842" i="2" a="1"/>
  <c r="V842" i="2" a="1"/>
  <c r="K842" i="2" l="1"/>
  <c r="H842" i="2"/>
  <c r="J842" i="2"/>
  <c r="I842" i="2"/>
  <c r="G842" i="2"/>
  <c r="F842" i="2"/>
  <c r="X842" i="2"/>
  <c r="W842" i="2"/>
  <c r="V842" i="2"/>
  <c r="AA842" i="2"/>
  <c r="Y842" i="2"/>
  <c r="Z842" i="2"/>
  <c r="A875" i="28"/>
  <c r="A862" i="2"/>
  <c r="A863" i="17"/>
  <c r="V843" i="2" a="1"/>
  <c r="F843" i="2" a="1"/>
  <c r="W843" i="2" l="1"/>
  <c r="AA843" i="2"/>
  <c r="X843" i="2"/>
  <c r="V843" i="2"/>
  <c r="Z843" i="2"/>
  <c r="Y843" i="2"/>
  <c r="H843" i="2"/>
  <c r="J843" i="2"/>
  <c r="G843" i="2"/>
  <c r="F843" i="2"/>
  <c r="K843" i="2"/>
  <c r="I843" i="2"/>
  <c r="A876" i="28"/>
  <c r="A863" i="2"/>
  <c r="A864" i="17"/>
  <c r="F844" i="2" a="1"/>
  <c r="V844" i="2" a="1"/>
  <c r="J844" i="2" l="1"/>
  <c r="G844" i="2"/>
  <c r="H844" i="2"/>
  <c r="F844" i="2"/>
  <c r="I844" i="2"/>
  <c r="K844" i="2"/>
  <c r="Z844" i="2"/>
  <c r="X844" i="2"/>
  <c r="W844" i="2"/>
  <c r="AA844" i="2"/>
  <c r="Y844" i="2"/>
  <c r="V844" i="2"/>
  <c r="V845" i="2" a="1"/>
  <c r="F845" i="2" a="1"/>
  <c r="J845" i="2" l="1"/>
  <c r="I845" i="2"/>
  <c r="H845" i="2"/>
  <c r="G845" i="2"/>
  <c r="F845" i="2"/>
  <c r="K845" i="2"/>
  <c r="Z845" i="2"/>
  <c r="Y845" i="2"/>
  <c r="X845" i="2"/>
  <c r="AA845" i="2"/>
  <c r="W845" i="2"/>
  <c r="V845" i="2"/>
  <c r="A877" i="28"/>
  <c r="A864" i="2"/>
  <c r="A865" i="17"/>
  <c r="V846" i="2" a="1"/>
  <c r="F846" i="2" a="1"/>
  <c r="X846" i="2" l="1"/>
  <c r="W846" i="2"/>
  <c r="V846" i="2"/>
  <c r="AA846" i="2"/>
  <c r="Z846" i="2"/>
  <c r="Y846" i="2"/>
  <c r="I846" i="2"/>
  <c r="H846" i="2"/>
  <c r="G846" i="2"/>
  <c r="F846" i="2"/>
  <c r="K846" i="2"/>
  <c r="J846" i="2"/>
  <c r="A878" i="28"/>
  <c r="A865" i="2"/>
  <c r="A866" i="17"/>
  <c r="F847" i="2" a="1"/>
  <c r="V847" i="2" a="1"/>
  <c r="X847" i="2" l="1"/>
  <c r="W847" i="2"/>
  <c r="V847" i="2"/>
  <c r="AA847" i="2"/>
  <c r="Z847" i="2"/>
  <c r="Y847" i="2"/>
  <c r="I847" i="2"/>
  <c r="H847" i="2"/>
  <c r="G847" i="2"/>
  <c r="F847" i="2"/>
  <c r="K847" i="2"/>
  <c r="J847" i="2"/>
  <c r="A879" i="28"/>
  <c r="A866" i="2"/>
  <c r="A867" i="17"/>
  <c r="F848" i="2" a="1"/>
  <c r="V848" i="2" a="1"/>
  <c r="F848" i="2" l="1"/>
  <c r="K848" i="2"/>
  <c r="J848" i="2"/>
  <c r="G848" i="2"/>
  <c r="I848" i="2"/>
  <c r="H848" i="2"/>
  <c r="Z848" i="2"/>
  <c r="X848" i="2"/>
  <c r="Y848" i="2"/>
  <c r="W848" i="2"/>
  <c r="V848" i="2"/>
  <c r="AA848" i="2"/>
  <c r="A880" i="28"/>
  <c r="A867" i="2"/>
  <c r="A868" i="17"/>
  <c r="V849" i="2" a="1"/>
  <c r="F849" i="2" a="1"/>
  <c r="Y849" i="2" l="1"/>
  <c r="X849" i="2"/>
  <c r="W849" i="2"/>
  <c r="V849" i="2"/>
  <c r="AA849" i="2"/>
  <c r="Z849" i="2"/>
  <c r="K849" i="2"/>
  <c r="J849" i="2"/>
  <c r="F849" i="2"/>
  <c r="I849" i="2"/>
  <c r="H849" i="2"/>
  <c r="G849" i="2"/>
  <c r="A881" i="28"/>
  <c r="A868" i="2"/>
  <c r="A869" i="17"/>
  <c r="F850" i="2" a="1"/>
  <c r="V850" i="2" a="1"/>
  <c r="H850" i="2" l="1"/>
  <c r="G850" i="2"/>
  <c r="F850" i="2"/>
  <c r="K850" i="2"/>
  <c r="I850" i="2"/>
  <c r="J850" i="2"/>
  <c r="X850" i="2"/>
  <c r="W850" i="2"/>
  <c r="V850" i="2"/>
  <c r="Z850" i="2"/>
  <c r="AA850" i="2"/>
  <c r="Y850" i="2"/>
  <c r="A882" i="28"/>
  <c r="A869" i="2"/>
  <c r="A870" i="17"/>
  <c r="F851" i="2" a="1"/>
  <c r="V851" i="2" a="1"/>
  <c r="G851" i="2" l="1"/>
  <c r="F851" i="2"/>
  <c r="K851" i="2"/>
  <c r="J851" i="2"/>
  <c r="I851" i="2"/>
  <c r="H851" i="2"/>
  <c r="Y851" i="2"/>
  <c r="X851" i="2"/>
  <c r="W851" i="2"/>
  <c r="V851" i="2"/>
  <c r="Z851" i="2"/>
  <c r="AA851" i="2"/>
  <c r="A883" i="28"/>
  <c r="A870" i="2"/>
  <c r="A871" i="17"/>
  <c r="F852" i="2" a="1"/>
  <c r="V852" i="2" a="1"/>
  <c r="J852" i="2" l="1"/>
  <c r="I852" i="2"/>
  <c r="H852" i="2"/>
  <c r="G852" i="2"/>
  <c r="F852" i="2"/>
  <c r="K852" i="2"/>
  <c r="Z852" i="2"/>
  <c r="Y852" i="2"/>
  <c r="X852" i="2"/>
  <c r="W852" i="2"/>
  <c r="V852" i="2"/>
  <c r="AA852" i="2"/>
  <c r="A884" i="28"/>
  <c r="A871" i="2"/>
  <c r="A872" i="17"/>
  <c r="F853" i="2" a="1"/>
  <c r="V853" i="2" a="1"/>
  <c r="J853" i="2" l="1"/>
  <c r="I853" i="2"/>
  <c r="H853" i="2"/>
  <c r="F853" i="2"/>
  <c r="G853" i="2"/>
  <c r="K853" i="2"/>
  <c r="W853" i="2"/>
  <c r="V853" i="2"/>
  <c r="AA853" i="2"/>
  <c r="X853" i="2"/>
  <c r="Z853" i="2"/>
  <c r="Y853" i="2"/>
  <c r="A885" i="28"/>
  <c r="A872" i="2"/>
  <c r="A873" i="17"/>
  <c r="V854" i="2" a="1"/>
  <c r="F854" i="2" a="1"/>
  <c r="Y854" i="2" l="1"/>
  <c r="X854" i="2"/>
  <c r="V854" i="2"/>
  <c r="W854" i="2"/>
  <c r="AA854" i="2"/>
  <c r="Z854" i="2"/>
  <c r="G854" i="2"/>
  <c r="F854" i="2"/>
  <c r="J854" i="2"/>
  <c r="I854" i="2"/>
  <c r="H854" i="2"/>
  <c r="K854" i="2"/>
  <c r="A886" i="28"/>
  <c r="A873" i="2"/>
  <c r="A874" i="17"/>
  <c r="V855" i="2" a="1"/>
  <c r="F855" i="2" a="1"/>
  <c r="W855" i="2" l="1"/>
  <c r="V855" i="2"/>
  <c r="AA855" i="2"/>
  <c r="X855" i="2"/>
  <c r="Z855" i="2"/>
  <c r="Y855" i="2"/>
  <c r="F855" i="2"/>
  <c r="K855" i="2"/>
  <c r="J855" i="2"/>
  <c r="I855" i="2"/>
  <c r="H855" i="2"/>
  <c r="G855" i="2"/>
  <c r="A887" i="28"/>
  <c r="A874" i="2"/>
  <c r="A875" i="17"/>
  <c r="F856" i="2" a="1"/>
  <c r="V856" i="2" a="1"/>
  <c r="K856" i="2" l="1"/>
  <c r="J856" i="2"/>
  <c r="I856" i="2"/>
  <c r="H856" i="2"/>
  <c r="G856" i="2"/>
  <c r="F856" i="2"/>
  <c r="Z856" i="2"/>
  <c r="Y856" i="2"/>
  <c r="V856" i="2"/>
  <c r="X856" i="2"/>
  <c r="W856" i="2"/>
  <c r="AA856" i="2"/>
  <c r="A888" i="28"/>
  <c r="A875" i="2"/>
  <c r="A876" i="17"/>
  <c r="F857" i="2" a="1"/>
  <c r="V857" i="2" a="1"/>
  <c r="H857" i="2" l="1"/>
  <c r="K857" i="2"/>
  <c r="G857" i="2"/>
  <c r="F857" i="2"/>
  <c r="J857" i="2"/>
  <c r="I857" i="2"/>
  <c r="Z857" i="2"/>
  <c r="W857" i="2"/>
  <c r="V857" i="2"/>
  <c r="AA857" i="2"/>
  <c r="Y857" i="2"/>
  <c r="X857" i="2"/>
  <c r="A889" i="28"/>
  <c r="A876" i="2"/>
  <c r="A877" i="17"/>
  <c r="V858" i="2" a="1"/>
  <c r="F858" i="2" a="1"/>
  <c r="Z858" i="2" l="1"/>
  <c r="Y858" i="2"/>
  <c r="AA858" i="2"/>
  <c r="X858" i="2"/>
  <c r="W858" i="2"/>
  <c r="V858" i="2"/>
  <c r="H858" i="2"/>
  <c r="G858" i="2"/>
  <c r="F858" i="2"/>
  <c r="K858" i="2"/>
  <c r="I858" i="2"/>
  <c r="J858" i="2"/>
  <c r="A890" i="28"/>
  <c r="A877" i="2"/>
  <c r="A878" i="17"/>
  <c r="V859" i="2" a="1"/>
  <c r="F859" i="2" a="1"/>
  <c r="G859" i="2" l="1"/>
  <c r="F859" i="2"/>
  <c r="K859" i="2"/>
  <c r="J859" i="2"/>
  <c r="I859" i="2"/>
  <c r="H859" i="2"/>
  <c r="V859" i="2"/>
  <c r="W859" i="2"/>
  <c r="AA859" i="2"/>
  <c r="Z859" i="2"/>
  <c r="Y859" i="2"/>
  <c r="X859" i="2"/>
  <c r="A891" i="28"/>
  <c r="A878" i="2"/>
  <c r="A879" i="17"/>
  <c r="F860" i="2" a="1"/>
  <c r="V860" i="2" a="1"/>
  <c r="V860" i="2" l="1"/>
  <c r="AA860" i="2"/>
  <c r="Z860" i="2"/>
  <c r="W860" i="2"/>
  <c r="Y860" i="2"/>
  <c r="X860" i="2"/>
  <c r="H860" i="2"/>
  <c r="G860" i="2"/>
  <c r="F860" i="2"/>
  <c r="K860" i="2"/>
  <c r="J860" i="2"/>
  <c r="I860" i="2"/>
  <c r="A892" i="28"/>
  <c r="A879" i="2"/>
  <c r="A880" i="17"/>
  <c r="F861" i="2" a="1"/>
  <c r="V861" i="2" a="1"/>
  <c r="K861" i="2" l="1"/>
  <c r="J861" i="2"/>
  <c r="I861" i="2"/>
  <c r="H861" i="2"/>
  <c r="G861" i="2"/>
  <c r="F861" i="2"/>
  <c r="W861" i="2"/>
  <c r="V861" i="2"/>
  <c r="Z861" i="2"/>
  <c r="AA861" i="2"/>
  <c r="X861" i="2"/>
  <c r="Y861" i="2"/>
  <c r="A893" i="28"/>
  <c r="A880" i="2"/>
  <c r="A881" i="17"/>
  <c r="F862" i="2" a="1"/>
  <c r="V862" i="2" a="1"/>
  <c r="K862" i="2" l="1"/>
  <c r="J862" i="2"/>
  <c r="I862" i="2"/>
  <c r="H862" i="2"/>
  <c r="G862" i="2"/>
  <c r="F862" i="2"/>
  <c r="Y862" i="2"/>
  <c r="Z862" i="2"/>
  <c r="X862" i="2"/>
  <c r="W862" i="2"/>
  <c r="V862" i="2"/>
  <c r="AA862" i="2"/>
  <c r="A894" i="28"/>
  <c r="A881" i="2"/>
  <c r="A882" i="17"/>
  <c r="V863" i="2" a="1"/>
  <c r="F863" i="2" a="1"/>
  <c r="V863" i="2" l="1"/>
  <c r="X863" i="2"/>
  <c r="Z863" i="2"/>
  <c r="Y863" i="2"/>
  <c r="AA863" i="2"/>
  <c r="W863" i="2"/>
  <c r="F863" i="2"/>
  <c r="K863" i="2"/>
  <c r="J863" i="2"/>
  <c r="I863" i="2"/>
  <c r="H863" i="2"/>
  <c r="G863" i="2"/>
  <c r="A895" i="28"/>
  <c r="A882" i="2"/>
  <c r="A883" i="17"/>
  <c r="F864" i="2" a="1"/>
  <c r="V864" i="2" a="1"/>
  <c r="J864" i="2" l="1"/>
  <c r="I864" i="2"/>
  <c r="G864" i="2"/>
  <c r="H864" i="2"/>
  <c r="F864" i="2"/>
  <c r="K864" i="2"/>
  <c r="AA864" i="2"/>
  <c r="Y864" i="2"/>
  <c r="Z864" i="2"/>
  <c r="X864" i="2"/>
  <c r="W864" i="2"/>
  <c r="V864" i="2"/>
  <c r="A896" i="28"/>
  <c r="A883" i="2"/>
  <c r="A884" i="17"/>
  <c r="F865" i="2" a="1"/>
  <c r="V865" i="2" a="1"/>
  <c r="G865" i="2" l="1"/>
  <c r="H865" i="2"/>
  <c r="F865" i="2"/>
  <c r="K865" i="2"/>
  <c r="J865" i="2"/>
  <c r="I865" i="2"/>
  <c r="Z865" i="2"/>
  <c r="Y865" i="2"/>
  <c r="X865" i="2"/>
  <c r="W865" i="2"/>
  <c r="V865" i="2"/>
  <c r="AA865" i="2"/>
  <c r="A897" i="28"/>
  <c r="A884" i="2"/>
  <c r="A885" i="17"/>
  <c r="F866" i="2" a="1"/>
  <c r="V866" i="2" a="1"/>
  <c r="F866" i="2" l="1"/>
  <c r="K866" i="2"/>
  <c r="J866" i="2"/>
  <c r="I866" i="2"/>
  <c r="H866" i="2"/>
  <c r="G866" i="2"/>
  <c r="Z866" i="2"/>
  <c r="Y866" i="2"/>
  <c r="AA866" i="2"/>
  <c r="X866" i="2"/>
  <c r="W866" i="2"/>
  <c r="V866" i="2"/>
  <c r="A898" i="28"/>
  <c r="A885" i="2"/>
  <c r="A886" i="17"/>
  <c r="F867" i="2" a="1"/>
  <c r="V867" i="2" a="1"/>
  <c r="K867" i="2" l="1"/>
  <c r="J867" i="2"/>
  <c r="I867" i="2"/>
  <c r="H867" i="2"/>
  <c r="F867" i="2"/>
  <c r="G867" i="2"/>
  <c r="X867" i="2"/>
  <c r="W867" i="2"/>
  <c r="V867" i="2"/>
  <c r="AA867" i="2"/>
  <c r="Z867" i="2"/>
  <c r="Y867" i="2"/>
  <c r="A899" i="28"/>
  <c r="A886" i="2"/>
  <c r="A887" i="17"/>
  <c r="F868" i="2" a="1"/>
  <c r="V868" i="2" a="1"/>
  <c r="G868" i="2" l="1"/>
  <c r="F868" i="2"/>
  <c r="K868" i="2"/>
  <c r="J868" i="2"/>
  <c r="I868" i="2"/>
  <c r="H868" i="2"/>
  <c r="AA868" i="2"/>
  <c r="Z868" i="2"/>
  <c r="Y868" i="2"/>
  <c r="X868" i="2"/>
  <c r="W868" i="2"/>
  <c r="V868" i="2"/>
  <c r="A900" i="28"/>
  <c r="A887" i="2"/>
  <c r="A888" i="17"/>
  <c r="F869" i="2" a="1"/>
  <c r="V869" i="2" a="1"/>
  <c r="Z869" i="2" l="1"/>
  <c r="Y869" i="2"/>
  <c r="X869" i="2"/>
  <c r="AA869" i="2"/>
  <c r="W869" i="2"/>
  <c r="V869" i="2"/>
  <c r="J869" i="2"/>
  <c r="I869" i="2"/>
  <c r="H869" i="2"/>
  <c r="G869" i="2"/>
  <c r="K869" i="2"/>
  <c r="F869" i="2"/>
  <c r="A901" i="28"/>
  <c r="A888" i="2"/>
  <c r="A889" i="17"/>
  <c r="V870" i="2" a="1"/>
  <c r="F870" i="2" a="1"/>
  <c r="K870" i="2" l="1"/>
  <c r="J870" i="2"/>
  <c r="I870" i="2"/>
  <c r="H870" i="2"/>
  <c r="G870" i="2"/>
  <c r="F870" i="2"/>
  <c r="Z870" i="2"/>
  <c r="Y870" i="2"/>
  <c r="X870" i="2"/>
  <c r="W870" i="2"/>
  <c r="AA870" i="2"/>
  <c r="V870" i="2"/>
  <c r="A902" i="28"/>
  <c r="A889" i="2"/>
  <c r="A890" i="17"/>
  <c r="F871" i="2" a="1"/>
  <c r="V871" i="2" a="1"/>
  <c r="X871" i="2" l="1"/>
  <c r="W871" i="2"/>
  <c r="V871" i="2"/>
  <c r="Y871" i="2"/>
  <c r="AA871" i="2"/>
  <c r="Z871" i="2"/>
  <c r="H871" i="2"/>
  <c r="G871" i="2"/>
  <c r="F871" i="2"/>
  <c r="I871" i="2"/>
  <c r="K871" i="2"/>
  <c r="J871" i="2"/>
  <c r="A903" i="28"/>
  <c r="A890" i="2"/>
  <c r="A891" i="17"/>
  <c r="F872" i="2" a="1"/>
  <c r="V872" i="2" a="1"/>
  <c r="F872" i="2" l="1"/>
  <c r="K872" i="2"/>
  <c r="J872" i="2"/>
  <c r="G872" i="2"/>
  <c r="I872" i="2"/>
  <c r="H872" i="2"/>
  <c r="AA872" i="2"/>
  <c r="Z872" i="2"/>
  <c r="Y872" i="2"/>
  <c r="X872" i="2"/>
  <c r="W872" i="2"/>
  <c r="V872" i="2"/>
  <c r="A904" i="28"/>
  <c r="A891" i="2"/>
  <c r="A892" i="17"/>
  <c r="F873" i="2" a="1"/>
  <c r="V873" i="2" a="1"/>
  <c r="V873" i="2" l="1"/>
  <c r="W873" i="2"/>
  <c r="Z873" i="2"/>
  <c r="AA873" i="2"/>
  <c r="Y873" i="2"/>
  <c r="X873" i="2"/>
  <c r="J873" i="2"/>
  <c r="I873" i="2"/>
  <c r="K873" i="2"/>
  <c r="H873" i="2"/>
  <c r="G873" i="2"/>
  <c r="F873" i="2"/>
  <c r="A905" i="28"/>
  <c r="A892" i="2"/>
  <c r="A893" i="17"/>
  <c r="F874" i="2" a="1"/>
  <c r="V874" i="2" a="1"/>
  <c r="I874" i="2" l="1"/>
  <c r="F874" i="2"/>
  <c r="J874" i="2"/>
  <c r="H874" i="2"/>
  <c r="G874" i="2"/>
  <c r="K874" i="2"/>
  <c r="X874" i="2"/>
  <c r="W874" i="2"/>
  <c r="V874" i="2"/>
  <c r="AA874" i="2"/>
  <c r="Z874" i="2"/>
  <c r="Y874" i="2"/>
  <c r="A906" i="28"/>
  <c r="A893" i="2"/>
  <c r="A894" i="17"/>
  <c r="V875" i="2" a="1"/>
  <c r="F875" i="2" a="1"/>
  <c r="AA875" i="2" l="1"/>
  <c r="Z875" i="2"/>
  <c r="Y875" i="2"/>
  <c r="V875" i="2"/>
  <c r="X875" i="2"/>
  <c r="W875" i="2"/>
  <c r="H875" i="2"/>
  <c r="I875" i="2"/>
  <c r="G875" i="2"/>
  <c r="F875" i="2"/>
  <c r="J875" i="2"/>
  <c r="K875" i="2"/>
  <c r="A907" i="28"/>
  <c r="A894" i="2"/>
  <c r="A895" i="17"/>
  <c r="F876" i="2" a="1"/>
  <c r="V876" i="2" a="1"/>
  <c r="Z876" i="2" l="1"/>
  <c r="Y876" i="2"/>
  <c r="X876" i="2"/>
  <c r="W876" i="2"/>
  <c r="V876" i="2"/>
  <c r="AA876" i="2"/>
  <c r="G876" i="2"/>
  <c r="F876" i="2"/>
  <c r="K876" i="2"/>
  <c r="H876" i="2"/>
  <c r="J876" i="2"/>
  <c r="I876" i="2"/>
  <c r="A908" i="28"/>
  <c r="A895" i="2"/>
  <c r="A896" i="17"/>
  <c r="F877" i="2" a="1"/>
  <c r="V877" i="2" a="1"/>
  <c r="Z877" i="2" l="1"/>
  <c r="Y877" i="2"/>
  <c r="X877" i="2"/>
  <c r="W877" i="2"/>
  <c r="V877" i="2"/>
  <c r="AA877" i="2"/>
  <c r="K877" i="2"/>
  <c r="J877" i="2"/>
  <c r="I877" i="2"/>
  <c r="H877" i="2"/>
  <c r="G877" i="2"/>
  <c r="F877" i="2"/>
  <c r="A909" i="28"/>
  <c r="A896" i="2"/>
  <c r="A897" i="17"/>
  <c r="F878" i="2" a="1"/>
  <c r="V878" i="2" a="1"/>
  <c r="Y878" i="2" l="1"/>
  <c r="V878" i="2"/>
  <c r="W878" i="2"/>
  <c r="AA878" i="2"/>
  <c r="Z878" i="2"/>
  <c r="X878" i="2"/>
  <c r="J878" i="2"/>
  <c r="I878" i="2"/>
  <c r="H878" i="2"/>
  <c r="G878" i="2"/>
  <c r="F878" i="2"/>
  <c r="K878" i="2"/>
  <c r="A910" i="28"/>
  <c r="A897" i="2"/>
  <c r="A898" i="17"/>
  <c r="F879" i="2" a="1"/>
  <c r="V879" i="2" a="1"/>
  <c r="X879" i="2" l="1"/>
  <c r="W879" i="2"/>
  <c r="V879" i="2"/>
  <c r="AA879" i="2"/>
  <c r="Z879" i="2"/>
  <c r="Y879" i="2"/>
  <c r="G879" i="2"/>
  <c r="F879" i="2"/>
  <c r="H879" i="2"/>
  <c r="K879" i="2"/>
  <c r="J879" i="2"/>
  <c r="I879" i="2"/>
  <c r="A911" i="28"/>
  <c r="A898" i="2"/>
  <c r="A899" i="17"/>
  <c r="F880" i="2" a="1"/>
  <c r="V880" i="2" a="1"/>
  <c r="H880" i="2" l="1"/>
  <c r="G880" i="2"/>
  <c r="I880" i="2"/>
  <c r="F880" i="2"/>
  <c r="K880" i="2"/>
  <c r="J880" i="2"/>
  <c r="X880" i="2"/>
  <c r="Z880" i="2"/>
  <c r="W880" i="2"/>
  <c r="Y880" i="2"/>
  <c r="V880" i="2"/>
  <c r="AA880" i="2"/>
  <c r="A912" i="28"/>
  <c r="A899" i="2"/>
  <c r="A900" i="17"/>
  <c r="V881" i="2" a="1"/>
  <c r="F881" i="2" a="1"/>
  <c r="G881" i="2" l="1"/>
  <c r="F881" i="2"/>
  <c r="K881" i="2"/>
  <c r="J881" i="2"/>
  <c r="H881" i="2"/>
  <c r="I881" i="2"/>
  <c r="AA881" i="2"/>
  <c r="Z881" i="2"/>
  <c r="V881" i="2"/>
  <c r="Y881" i="2"/>
  <c r="X881" i="2"/>
  <c r="W881" i="2"/>
  <c r="A913" i="28"/>
  <c r="A900" i="2"/>
  <c r="A901" i="17"/>
  <c r="V882" i="2" a="1"/>
  <c r="F882" i="2" a="1"/>
  <c r="W882" i="2" l="1"/>
  <c r="V882" i="2"/>
  <c r="AA882" i="2"/>
  <c r="Z882" i="2"/>
  <c r="X882" i="2"/>
  <c r="Y882" i="2"/>
  <c r="J882" i="2"/>
  <c r="I882" i="2"/>
  <c r="H882" i="2"/>
  <c r="G882" i="2"/>
  <c r="F882" i="2"/>
  <c r="K882" i="2"/>
  <c r="A914" i="28"/>
  <c r="A901" i="2"/>
  <c r="A902" i="17"/>
  <c r="V883" i="2" a="1"/>
  <c r="F883" i="2" a="1"/>
  <c r="Y883" i="2" l="1"/>
  <c r="X883" i="2"/>
  <c r="Z883" i="2"/>
  <c r="W883" i="2"/>
  <c r="V883" i="2"/>
  <c r="AA883" i="2"/>
  <c r="H883" i="2"/>
  <c r="G883" i="2"/>
  <c r="F883" i="2"/>
  <c r="I883" i="2"/>
  <c r="K883" i="2"/>
  <c r="J883" i="2"/>
  <c r="A915" i="28"/>
  <c r="A902" i="2"/>
  <c r="A903" i="17"/>
  <c r="V884" i="2" a="1"/>
  <c r="F884" i="2" a="1"/>
  <c r="G884" i="2" l="1"/>
  <c r="H884" i="2"/>
  <c r="F884" i="2"/>
  <c r="K884" i="2"/>
  <c r="J884" i="2"/>
  <c r="I884" i="2"/>
  <c r="Y884" i="2"/>
  <c r="X884" i="2"/>
  <c r="W884" i="2"/>
  <c r="V884" i="2"/>
  <c r="AA884" i="2"/>
  <c r="Z884" i="2"/>
  <c r="A916" i="28"/>
  <c r="A903" i="2"/>
  <c r="A904" i="17"/>
  <c r="F885" i="2" a="1"/>
  <c r="V885" i="2" a="1"/>
  <c r="F885" i="2" l="1"/>
  <c r="K885" i="2"/>
  <c r="J885" i="2"/>
  <c r="I885" i="2"/>
  <c r="H885" i="2"/>
  <c r="G885" i="2"/>
  <c r="AA885" i="2"/>
  <c r="Z885" i="2"/>
  <c r="Y885" i="2"/>
  <c r="X885" i="2"/>
  <c r="W885" i="2"/>
  <c r="V885" i="2"/>
  <c r="A917" i="28"/>
  <c r="A904" i="2"/>
  <c r="A905" i="17"/>
  <c r="V886" i="2" a="1"/>
  <c r="F886" i="2" a="1"/>
  <c r="Y886" i="2" l="1"/>
  <c r="V886" i="2"/>
  <c r="X886" i="2"/>
  <c r="W886" i="2"/>
  <c r="AA886" i="2"/>
  <c r="Z886" i="2"/>
  <c r="K886" i="2"/>
  <c r="J886" i="2"/>
  <c r="I886" i="2"/>
  <c r="H886" i="2"/>
  <c r="G886" i="2"/>
  <c r="F886" i="2"/>
  <c r="A918" i="28"/>
  <c r="A905" i="2"/>
  <c r="A906" i="17"/>
  <c r="V887" i="2" a="1"/>
  <c r="F887" i="2" a="1"/>
  <c r="X887" i="2" l="1"/>
  <c r="Y887" i="2"/>
  <c r="W887" i="2"/>
  <c r="V887" i="2"/>
  <c r="AA887" i="2"/>
  <c r="Z887" i="2"/>
  <c r="K887" i="2"/>
  <c r="J887" i="2"/>
  <c r="I887" i="2"/>
  <c r="H887" i="2"/>
  <c r="G887" i="2"/>
  <c r="F887" i="2"/>
  <c r="A919" i="28"/>
  <c r="A906" i="2"/>
  <c r="A907" i="17"/>
  <c r="F888" i="2" a="1"/>
  <c r="V888" i="2" a="1"/>
  <c r="W888" i="2" l="1"/>
  <c r="V888" i="2"/>
  <c r="X888" i="2"/>
  <c r="AA888" i="2"/>
  <c r="Z888" i="2"/>
  <c r="Y888" i="2"/>
  <c r="F888" i="2"/>
  <c r="K888" i="2"/>
  <c r="J888" i="2"/>
  <c r="I888" i="2"/>
  <c r="G888" i="2"/>
  <c r="H888" i="2"/>
  <c r="A920" i="28"/>
  <c r="A907" i="2"/>
  <c r="A908" i="17"/>
  <c r="V889" i="2" a="1"/>
  <c r="F889" i="2" a="1"/>
  <c r="K889" i="2" l="1"/>
  <c r="J889" i="2"/>
  <c r="I889" i="2"/>
  <c r="H889" i="2"/>
  <c r="G889" i="2"/>
  <c r="F889" i="2"/>
  <c r="W889" i="2"/>
  <c r="V889" i="2"/>
  <c r="AA889" i="2"/>
  <c r="X889" i="2"/>
  <c r="Z889" i="2"/>
  <c r="Y889" i="2"/>
  <c r="A921" i="28"/>
  <c r="A908" i="2"/>
  <c r="A909" i="17"/>
  <c r="V890" i="2" a="1"/>
  <c r="F890" i="2" a="1"/>
  <c r="K890" i="2" l="1"/>
  <c r="J890" i="2"/>
  <c r="F890" i="2"/>
  <c r="I890" i="2"/>
  <c r="H890" i="2"/>
  <c r="G890" i="2"/>
  <c r="V890" i="2"/>
  <c r="AA890" i="2"/>
  <c r="Z890" i="2"/>
  <c r="Y890" i="2"/>
  <c r="X890" i="2"/>
  <c r="W890" i="2"/>
  <c r="A922" i="28"/>
  <c r="A909" i="2"/>
  <c r="A910" i="17"/>
  <c r="V891" i="2" a="1"/>
  <c r="F891" i="2" a="1"/>
  <c r="H891" i="2" l="1"/>
  <c r="K891" i="2"/>
  <c r="G891" i="2"/>
  <c r="F891" i="2"/>
  <c r="J891" i="2"/>
  <c r="I891" i="2"/>
  <c r="Y891" i="2"/>
  <c r="X891" i="2"/>
  <c r="W891" i="2"/>
  <c r="Z891" i="2"/>
  <c r="V891" i="2"/>
  <c r="AA891" i="2"/>
  <c r="A923" i="28"/>
  <c r="A910" i="2"/>
  <c r="A911" i="17"/>
  <c r="V892" i="2" a="1"/>
  <c r="F892" i="2" a="1"/>
  <c r="F892" i="2" l="1"/>
  <c r="H892" i="2"/>
  <c r="K892" i="2"/>
  <c r="G892" i="2"/>
  <c r="J892" i="2"/>
  <c r="I892" i="2"/>
  <c r="X892" i="2"/>
  <c r="W892" i="2"/>
  <c r="V892" i="2"/>
  <c r="AA892" i="2"/>
  <c r="Y892" i="2"/>
  <c r="Z892" i="2"/>
  <c r="A924" i="28"/>
  <c r="A911" i="2"/>
  <c r="A912" i="17"/>
  <c r="F893" i="2" a="1"/>
  <c r="V893" i="2" a="1"/>
  <c r="G893" i="2" l="1"/>
  <c r="F893" i="2"/>
  <c r="K893" i="2"/>
  <c r="J893" i="2"/>
  <c r="I893" i="2"/>
  <c r="H893" i="2"/>
  <c r="Z893" i="2"/>
  <c r="Y893" i="2"/>
  <c r="X893" i="2"/>
  <c r="W893" i="2"/>
  <c r="V893" i="2"/>
  <c r="AA893" i="2"/>
  <c r="A925" i="28"/>
  <c r="A912" i="2"/>
  <c r="A913" i="17"/>
  <c r="F894" i="2" a="1"/>
  <c r="V894" i="2" a="1"/>
  <c r="W894" i="2" l="1"/>
  <c r="V894" i="2"/>
  <c r="X894" i="2"/>
  <c r="AA894" i="2"/>
  <c r="Z894" i="2"/>
  <c r="Y894" i="2"/>
  <c r="K894" i="2"/>
  <c r="J894" i="2"/>
  <c r="I894" i="2"/>
  <c r="H894" i="2"/>
  <c r="F894" i="2"/>
  <c r="G894" i="2"/>
  <c r="A926" i="28"/>
  <c r="A913" i="2"/>
  <c r="A914" i="17"/>
  <c r="V895" i="2" a="1"/>
  <c r="F895" i="2" a="1"/>
  <c r="V895" i="2" l="1"/>
  <c r="AA895" i="2"/>
  <c r="Z895" i="2"/>
  <c r="X895" i="2"/>
  <c r="W895" i="2"/>
  <c r="Y895" i="2"/>
  <c r="I895" i="2"/>
  <c r="H895" i="2"/>
  <c r="G895" i="2"/>
  <c r="F895" i="2"/>
  <c r="J895" i="2"/>
  <c r="K895" i="2"/>
  <c r="A927" i="28"/>
  <c r="A914" i="2"/>
  <c r="A915" i="17"/>
  <c r="V896" i="2" a="1"/>
  <c r="F896" i="2" a="1"/>
  <c r="I896" i="2" l="1"/>
  <c r="H896" i="2"/>
  <c r="J896" i="2"/>
  <c r="G896" i="2"/>
  <c r="F896" i="2"/>
  <c r="K896" i="2"/>
  <c r="X896" i="2"/>
  <c r="W896" i="2"/>
  <c r="AA896" i="2"/>
  <c r="V896" i="2"/>
  <c r="Z896" i="2"/>
  <c r="Y896" i="2"/>
  <c r="A928" i="28"/>
  <c r="A915" i="2"/>
  <c r="A916" i="17"/>
  <c r="V897" i="2" a="1"/>
  <c r="F897" i="2" a="1"/>
  <c r="X897" i="2" l="1"/>
  <c r="W897" i="2"/>
  <c r="V897" i="2"/>
  <c r="Z897" i="2"/>
  <c r="Y897" i="2"/>
  <c r="AA897" i="2"/>
  <c r="G897" i="2"/>
  <c r="K897" i="2"/>
  <c r="F897" i="2"/>
  <c r="J897" i="2"/>
  <c r="I897" i="2"/>
  <c r="H897" i="2"/>
  <c r="A929" i="28"/>
  <c r="A916" i="2"/>
  <c r="A917" i="17"/>
  <c r="F898" i="2" a="1"/>
  <c r="V898" i="2" a="1"/>
  <c r="I898" i="2" l="1"/>
  <c r="F898" i="2"/>
  <c r="G898" i="2"/>
  <c r="H898" i="2"/>
  <c r="K898" i="2"/>
  <c r="J898" i="2"/>
  <c r="Z898" i="2"/>
  <c r="Y898" i="2"/>
  <c r="X898" i="2"/>
  <c r="W898" i="2"/>
  <c r="V898" i="2"/>
  <c r="AA898" i="2"/>
  <c r="A930" i="28"/>
  <c r="A917" i="2"/>
  <c r="A918" i="17"/>
  <c r="F899" i="2" a="1"/>
  <c r="V899" i="2" a="1"/>
  <c r="AA899" i="2" l="1"/>
  <c r="Z899" i="2"/>
  <c r="Y899" i="2"/>
  <c r="V899" i="2"/>
  <c r="X899" i="2"/>
  <c r="W899" i="2"/>
  <c r="H899" i="2"/>
  <c r="G899" i="2"/>
  <c r="I899" i="2"/>
  <c r="F899" i="2"/>
  <c r="K899" i="2"/>
  <c r="J899" i="2"/>
  <c r="A931" i="28"/>
  <c r="A918" i="2"/>
  <c r="A919" i="17"/>
  <c r="V900" i="2" a="1"/>
  <c r="F900" i="2" a="1"/>
  <c r="F900" i="2" l="1"/>
  <c r="K900" i="2"/>
  <c r="J900" i="2"/>
  <c r="H900" i="2"/>
  <c r="G900" i="2"/>
  <c r="I900" i="2"/>
  <c r="V900" i="2"/>
  <c r="AA900" i="2"/>
  <c r="Z900" i="2"/>
  <c r="W900" i="2"/>
  <c r="Y900" i="2"/>
  <c r="X900" i="2"/>
  <c r="A932" i="28"/>
  <c r="A919" i="2"/>
  <c r="A920" i="17"/>
  <c r="V901" i="2" a="1"/>
  <c r="F901" i="2" a="1"/>
  <c r="I901" i="2" l="1"/>
  <c r="H901" i="2"/>
  <c r="J901" i="2"/>
  <c r="G901" i="2"/>
  <c r="K901" i="2"/>
  <c r="F901" i="2"/>
  <c r="AA901" i="2"/>
  <c r="Z901" i="2"/>
  <c r="Y901" i="2"/>
  <c r="X901" i="2"/>
  <c r="W901" i="2"/>
  <c r="V901" i="2"/>
  <c r="A933" i="28"/>
  <c r="A920" i="2"/>
  <c r="A921" i="17"/>
  <c r="V902" i="2" a="1"/>
  <c r="F902" i="2" a="1"/>
  <c r="Z902" i="2" l="1"/>
  <c r="Y902" i="2"/>
  <c r="X902" i="2"/>
  <c r="W902" i="2"/>
  <c r="V902" i="2"/>
  <c r="AA902" i="2"/>
  <c r="K902" i="2"/>
  <c r="J902" i="2"/>
  <c r="I902" i="2"/>
  <c r="H902" i="2"/>
  <c r="G902" i="2"/>
  <c r="F902" i="2"/>
  <c r="A934" i="28"/>
  <c r="A921" i="2"/>
  <c r="A922" i="17"/>
  <c r="V903" i="2" a="1"/>
  <c r="F903" i="2" a="1"/>
  <c r="X903" i="2" l="1"/>
  <c r="Z903" i="2"/>
  <c r="W903" i="2"/>
  <c r="V903" i="2"/>
  <c r="Y903" i="2"/>
  <c r="AA903" i="2"/>
  <c r="F903" i="2"/>
  <c r="K903" i="2"/>
  <c r="J903" i="2"/>
  <c r="I903" i="2"/>
  <c r="G903" i="2"/>
  <c r="H903" i="2"/>
  <c r="A935" i="28"/>
  <c r="A922" i="2"/>
  <c r="A923" i="17"/>
  <c r="F904" i="2" a="1"/>
  <c r="V904" i="2" a="1"/>
  <c r="Z904" i="2" l="1"/>
  <c r="Y904" i="2"/>
  <c r="X904" i="2"/>
  <c r="W904" i="2"/>
  <c r="V904" i="2"/>
  <c r="AA904" i="2"/>
  <c r="F904" i="2"/>
  <c r="K904" i="2"/>
  <c r="I904" i="2"/>
  <c r="H904" i="2"/>
  <c r="J904" i="2"/>
  <c r="G904" i="2"/>
  <c r="A936" i="28"/>
  <c r="A923" i="2"/>
  <c r="A924" i="17"/>
  <c r="F905" i="2" a="1"/>
  <c r="V905" i="2" a="1"/>
  <c r="AA905" i="2" l="1"/>
  <c r="Z905" i="2"/>
  <c r="Y905" i="2"/>
  <c r="X905" i="2"/>
  <c r="W905" i="2"/>
  <c r="V905" i="2"/>
  <c r="G905" i="2"/>
  <c r="J905" i="2"/>
  <c r="F905" i="2"/>
  <c r="K905" i="2"/>
  <c r="I905" i="2"/>
  <c r="H905" i="2"/>
  <c r="A937" i="28"/>
  <c r="A924" i="2"/>
  <c r="A925" i="17"/>
  <c r="F906" i="2" a="1"/>
  <c r="V906" i="2" a="1"/>
  <c r="H906" i="2" l="1"/>
  <c r="G906" i="2"/>
  <c r="F906" i="2"/>
  <c r="K906" i="2"/>
  <c r="J906" i="2"/>
  <c r="I906" i="2"/>
  <c r="W906" i="2"/>
  <c r="V906" i="2"/>
  <c r="AA906" i="2"/>
  <c r="Z906" i="2"/>
  <c r="Y906" i="2"/>
  <c r="X906" i="2"/>
  <c r="A938" i="28"/>
  <c r="A925" i="2"/>
  <c r="A926" i="17"/>
  <c r="F907" i="2" a="1"/>
  <c r="V907" i="2" a="1"/>
  <c r="J907" i="2" l="1"/>
  <c r="I907" i="2"/>
  <c r="H907" i="2"/>
  <c r="K907" i="2"/>
  <c r="G907" i="2"/>
  <c r="F907" i="2"/>
  <c r="Y907" i="2"/>
  <c r="X907" i="2"/>
  <c r="W907" i="2"/>
  <c r="V907" i="2"/>
  <c r="Z907" i="2"/>
  <c r="AA907" i="2"/>
  <c r="A939" i="28"/>
  <c r="A926" i="2"/>
  <c r="A927" i="17"/>
  <c r="F908" i="2" a="1"/>
  <c r="V908" i="2" a="1"/>
  <c r="V908" i="2" l="1"/>
  <c r="AA908" i="2"/>
  <c r="Z908" i="2"/>
  <c r="Y908" i="2"/>
  <c r="X908" i="2"/>
  <c r="W908" i="2"/>
  <c r="G908" i="2"/>
  <c r="H908" i="2"/>
  <c r="F908" i="2"/>
  <c r="K908" i="2"/>
  <c r="J908" i="2"/>
  <c r="I908" i="2"/>
  <c r="A940" i="28"/>
  <c r="A927" i="2"/>
  <c r="A928" i="17"/>
  <c r="F909" i="2" a="1"/>
  <c r="V909" i="2" a="1"/>
  <c r="J909" i="2" l="1"/>
  <c r="H909" i="2"/>
  <c r="I909" i="2"/>
  <c r="G909" i="2"/>
  <c r="F909" i="2"/>
  <c r="K909" i="2"/>
  <c r="Y909" i="2"/>
  <c r="X909" i="2"/>
  <c r="W909" i="2"/>
  <c r="Z909" i="2"/>
  <c r="V909" i="2"/>
  <c r="AA909" i="2"/>
  <c r="A941" i="28"/>
  <c r="A928" i="2"/>
  <c r="A929" i="17"/>
  <c r="V910" i="2" a="1"/>
  <c r="F910" i="2" a="1"/>
  <c r="Z910" i="2" l="1"/>
  <c r="Y910" i="2"/>
  <c r="X910" i="2"/>
  <c r="W910" i="2"/>
  <c r="V910" i="2"/>
  <c r="AA910" i="2"/>
  <c r="F910" i="2"/>
  <c r="K910" i="2"/>
  <c r="J910" i="2"/>
  <c r="I910" i="2"/>
  <c r="G910" i="2"/>
  <c r="H910" i="2"/>
  <c r="A942" i="28"/>
  <c r="A929" i="2"/>
  <c r="A930" i="17"/>
  <c r="F911" i="2" a="1"/>
  <c r="V911" i="2" a="1"/>
  <c r="H911" i="2" l="1"/>
  <c r="I911" i="2"/>
  <c r="G911" i="2"/>
  <c r="F911" i="2"/>
  <c r="K911" i="2"/>
  <c r="J911" i="2"/>
  <c r="W911" i="2"/>
  <c r="V911" i="2"/>
  <c r="AA911" i="2"/>
  <c r="Z911" i="2"/>
  <c r="Y911" i="2"/>
  <c r="X911" i="2"/>
  <c r="A943" i="28"/>
  <c r="A930" i="2"/>
  <c r="A931" i="17"/>
  <c r="V912" i="2" a="1"/>
  <c r="F912" i="2" a="1"/>
  <c r="H912" i="2" l="1"/>
  <c r="G912" i="2"/>
  <c r="I912" i="2"/>
  <c r="F912" i="2"/>
  <c r="K912" i="2"/>
  <c r="J912" i="2"/>
  <c r="Y912" i="2"/>
  <c r="X912" i="2"/>
  <c r="AA912" i="2"/>
  <c r="W912" i="2"/>
  <c r="Z912" i="2"/>
  <c r="V912" i="2"/>
  <c r="A944" i="28"/>
  <c r="A931" i="2"/>
  <c r="A932" i="17"/>
  <c r="F913" i="2" a="1"/>
  <c r="V913" i="2" a="1"/>
  <c r="G913" i="2" l="1"/>
  <c r="F913" i="2"/>
  <c r="K913" i="2"/>
  <c r="J913" i="2"/>
  <c r="I913" i="2"/>
  <c r="H913" i="2"/>
  <c r="AA913" i="2"/>
  <c r="Z913" i="2"/>
  <c r="Y913" i="2"/>
  <c r="X913" i="2"/>
  <c r="W913" i="2"/>
  <c r="V913" i="2"/>
  <c r="A945" i="28"/>
  <c r="A932" i="2"/>
  <c r="A933" i="17"/>
  <c r="V914" i="2" a="1"/>
  <c r="F914" i="2" a="1"/>
  <c r="K914" i="2" l="1"/>
  <c r="J914" i="2"/>
  <c r="G914" i="2"/>
  <c r="I914" i="2"/>
  <c r="F914" i="2"/>
  <c r="H914" i="2"/>
  <c r="W914" i="2"/>
  <c r="V914" i="2"/>
  <c r="AA914" i="2"/>
  <c r="X914" i="2"/>
  <c r="Z914" i="2"/>
  <c r="Y914" i="2"/>
  <c r="A946" i="28"/>
  <c r="A933" i="2"/>
  <c r="A934" i="17"/>
  <c r="V915" i="2" a="1"/>
  <c r="F915" i="2" a="1"/>
  <c r="J915" i="2" l="1"/>
  <c r="I915" i="2"/>
  <c r="K915" i="2"/>
  <c r="H915" i="2"/>
  <c r="G915" i="2"/>
  <c r="F915" i="2"/>
  <c r="X915" i="2"/>
  <c r="W915" i="2"/>
  <c r="V915" i="2"/>
  <c r="AA915" i="2"/>
  <c r="Y915" i="2"/>
  <c r="Z915" i="2"/>
  <c r="A947" i="28"/>
  <c r="A934" i="2"/>
  <c r="A935" i="17"/>
  <c r="V916" i="2" a="1"/>
  <c r="F916" i="2" a="1"/>
  <c r="V916" i="2" l="1"/>
  <c r="Z916" i="2"/>
  <c r="AA916" i="2"/>
  <c r="W916" i="2"/>
  <c r="Y916" i="2"/>
  <c r="X916" i="2"/>
  <c r="F916" i="2"/>
  <c r="K916" i="2"/>
  <c r="G916" i="2"/>
  <c r="J916" i="2"/>
  <c r="I916" i="2"/>
  <c r="H916" i="2"/>
  <c r="A948" i="28"/>
  <c r="A935" i="2"/>
  <c r="A936" i="17"/>
  <c r="F917" i="2" a="1"/>
  <c r="V917" i="2" a="1"/>
  <c r="K917" i="2" l="1"/>
  <c r="J917" i="2"/>
  <c r="I917" i="2"/>
  <c r="H917" i="2"/>
  <c r="G917" i="2"/>
  <c r="F917" i="2"/>
  <c r="Y917" i="2"/>
  <c r="X917" i="2"/>
  <c r="V917" i="2"/>
  <c r="W917" i="2"/>
  <c r="AA917" i="2"/>
  <c r="Z917" i="2"/>
  <c r="A949" i="28"/>
  <c r="A936" i="2"/>
  <c r="A937" i="17"/>
  <c r="V918" i="2" a="1"/>
  <c r="F918" i="2" a="1"/>
  <c r="AA918" i="2" l="1"/>
  <c r="V918" i="2"/>
  <c r="Z918" i="2"/>
  <c r="Y918" i="2"/>
  <c r="X918" i="2"/>
  <c r="W918" i="2"/>
  <c r="J918" i="2"/>
  <c r="I918" i="2"/>
  <c r="H918" i="2"/>
  <c r="G918" i="2"/>
  <c r="K918" i="2"/>
  <c r="F918" i="2"/>
  <c r="A950" i="28"/>
  <c r="A937" i="2"/>
  <c r="A938" i="17"/>
  <c r="F919" i="2" a="1"/>
  <c r="V919" i="2" a="1"/>
  <c r="K919" i="2" l="1"/>
  <c r="H919" i="2"/>
  <c r="J919" i="2"/>
  <c r="I919" i="2"/>
  <c r="F919" i="2"/>
  <c r="G919" i="2"/>
  <c r="Y919" i="2"/>
  <c r="X919" i="2"/>
  <c r="W919" i="2"/>
  <c r="Z919" i="2"/>
  <c r="V919" i="2"/>
  <c r="AA919" i="2"/>
  <c r="A951" i="28"/>
  <c r="A938" i="2"/>
  <c r="A939" i="17"/>
  <c r="V920" i="2" a="1"/>
  <c r="F920" i="2" a="1"/>
  <c r="W920" i="2" l="1"/>
  <c r="V920" i="2"/>
  <c r="AA920" i="2"/>
  <c r="Z920" i="2"/>
  <c r="Y920" i="2"/>
  <c r="X920" i="2"/>
  <c r="I920" i="2"/>
  <c r="H920" i="2"/>
  <c r="G920" i="2"/>
  <c r="K920" i="2"/>
  <c r="F920" i="2"/>
  <c r="J920" i="2"/>
  <c r="A952" i="28"/>
  <c r="A939" i="2"/>
  <c r="A940" i="17"/>
  <c r="F921" i="2" a="1"/>
  <c r="V921" i="2" a="1"/>
  <c r="I921" i="2" l="1"/>
  <c r="H921" i="2"/>
  <c r="G921" i="2"/>
  <c r="K921" i="2"/>
  <c r="F921" i="2"/>
  <c r="J921" i="2"/>
  <c r="AA921" i="2"/>
  <c r="Y921" i="2"/>
  <c r="Z921" i="2"/>
  <c r="X921" i="2"/>
  <c r="W921" i="2"/>
  <c r="V921" i="2"/>
  <c r="A953" i="28"/>
  <c r="A940" i="2"/>
  <c r="A941" i="17"/>
  <c r="V922" i="2" a="1"/>
  <c r="F922" i="2" a="1"/>
  <c r="F922" i="2" l="1"/>
  <c r="K922" i="2"/>
  <c r="J922" i="2"/>
  <c r="G922" i="2"/>
  <c r="I922" i="2"/>
  <c r="H922" i="2"/>
  <c r="W922" i="2"/>
  <c r="V922" i="2"/>
  <c r="AA922" i="2"/>
  <c r="Z922" i="2"/>
  <c r="Y922" i="2"/>
  <c r="X922" i="2"/>
  <c r="A954" i="28"/>
  <c r="A941" i="2"/>
  <c r="A942" i="17"/>
  <c r="F923" i="2" a="1"/>
  <c r="V923" i="2" a="1"/>
  <c r="W923" i="2" l="1"/>
  <c r="V923" i="2"/>
  <c r="AA923" i="2"/>
  <c r="X923" i="2"/>
  <c r="Z923" i="2"/>
  <c r="Y923" i="2"/>
  <c r="I923" i="2"/>
  <c r="H923" i="2"/>
  <c r="G923" i="2"/>
  <c r="J923" i="2"/>
  <c r="F923" i="2"/>
  <c r="K923" i="2"/>
  <c r="A955" i="28"/>
  <c r="A942" i="2"/>
  <c r="A943" i="17"/>
  <c r="V924" i="2" a="1"/>
  <c r="F924" i="2" a="1"/>
  <c r="Z924" i="2" l="1"/>
  <c r="Y924" i="2"/>
  <c r="X924" i="2"/>
  <c r="W924" i="2"/>
  <c r="V924" i="2"/>
  <c r="AA924" i="2"/>
  <c r="H924" i="2"/>
  <c r="K924" i="2"/>
  <c r="G924" i="2"/>
  <c r="F924" i="2"/>
  <c r="J924" i="2"/>
  <c r="I924" i="2"/>
  <c r="A956" i="28"/>
  <c r="A943" i="2"/>
  <c r="A944" i="17"/>
  <c r="F925" i="2" a="1"/>
  <c r="V925" i="2" a="1"/>
  <c r="Z925" i="2" l="1"/>
  <c r="AA925" i="2"/>
  <c r="Y925" i="2"/>
  <c r="X925" i="2"/>
  <c r="W925" i="2"/>
  <c r="V925" i="2"/>
  <c r="G925" i="2"/>
  <c r="F925" i="2"/>
  <c r="K925" i="2"/>
  <c r="J925" i="2"/>
  <c r="I925" i="2"/>
  <c r="H925" i="2"/>
  <c r="A957" i="28"/>
  <c r="A944" i="2"/>
  <c r="A945" i="17"/>
  <c r="V926" i="2" a="1"/>
  <c r="F926" i="2" a="1"/>
  <c r="X926" i="2" l="1"/>
  <c r="W926" i="2"/>
  <c r="Y926" i="2"/>
  <c r="V926" i="2"/>
  <c r="AA926" i="2"/>
  <c r="Z926" i="2"/>
  <c r="F926" i="2"/>
  <c r="K926" i="2"/>
  <c r="J926" i="2"/>
  <c r="I926" i="2"/>
  <c r="H926" i="2"/>
  <c r="G926" i="2"/>
  <c r="A958" i="28"/>
  <c r="A945" i="2"/>
  <c r="A946" i="17"/>
  <c r="F927" i="2" a="1"/>
  <c r="V927" i="2" a="1"/>
  <c r="I927" i="2" l="1"/>
  <c r="H927" i="2"/>
  <c r="G927" i="2"/>
  <c r="F927" i="2"/>
  <c r="J927" i="2"/>
  <c r="K927" i="2"/>
  <c r="Y927" i="2"/>
  <c r="Z927" i="2"/>
  <c r="X927" i="2"/>
  <c r="W927" i="2"/>
  <c r="V927" i="2"/>
  <c r="AA927" i="2"/>
  <c r="A959" i="28"/>
  <c r="A946" i="2"/>
  <c r="A947" i="17"/>
  <c r="F928" i="2" a="1"/>
  <c r="V928" i="2" a="1"/>
  <c r="G928" i="2" l="1"/>
  <c r="F928" i="2"/>
  <c r="J928" i="2"/>
  <c r="K928" i="2"/>
  <c r="H928" i="2"/>
  <c r="I928" i="2"/>
  <c r="AA928" i="2"/>
  <c r="Z928" i="2"/>
  <c r="Y928" i="2"/>
  <c r="X928" i="2"/>
  <c r="V928" i="2"/>
  <c r="W928" i="2"/>
  <c r="A960" i="28"/>
  <c r="A947" i="2"/>
  <c r="A948" i="17"/>
  <c r="V929" i="2" a="1"/>
  <c r="F929" i="2" a="1"/>
  <c r="X929" i="2" l="1"/>
  <c r="W929" i="2"/>
  <c r="V929" i="2"/>
  <c r="AA929" i="2"/>
  <c r="Z929" i="2"/>
  <c r="Y929" i="2"/>
  <c r="H929" i="2"/>
  <c r="I929" i="2"/>
  <c r="G929" i="2"/>
  <c r="F929" i="2"/>
  <c r="K929" i="2"/>
  <c r="J929" i="2"/>
  <c r="A961" i="28"/>
  <c r="A948" i="2"/>
  <c r="A949" i="17"/>
  <c r="F930" i="2" a="1"/>
  <c r="V930" i="2" a="1"/>
  <c r="F930" i="2" l="1"/>
  <c r="H930" i="2"/>
  <c r="G930" i="2"/>
  <c r="K930" i="2"/>
  <c r="J930" i="2"/>
  <c r="I930" i="2"/>
  <c r="Z930" i="2"/>
  <c r="Y930" i="2"/>
  <c r="X930" i="2"/>
  <c r="W930" i="2"/>
  <c r="AA930" i="2"/>
  <c r="V930" i="2"/>
  <c r="A962" i="28"/>
  <c r="A949" i="2"/>
  <c r="A950" i="17"/>
  <c r="F931" i="2" a="1"/>
  <c r="V931" i="2" a="1"/>
  <c r="G931" i="2" l="1"/>
  <c r="F931" i="2"/>
  <c r="K931" i="2"/>
  <c r="J931" i="2"/>
  <c r="H931" i="2"/>
  <c r="I931" i="2"/>
  <c r="X931" i="2"/>
  <c r="Y931" i="2"/>
  <c r="W931" i="2"/>
  <c r="V931" i="2"/>
  <c r="AA931" i="2"/>
  <c r="Z931" i="2"/>
  <c r="A963" i="28"/>
  <c r="A950" i="2"/>
  <c r="A951" i="17"/>
  <c r="V932" i="2" a="1"/>
  <c r="F932" i="2" a="1"/>
  <c r="Y932" i="2" l="1"/>
  <c r="X932" i="2"/>
  <c r="W932" i="2"/>
  <c r="V932" i="2"/>
  <c r="AA932" i="2"/>
  <c r="Z932" i="2"/>
  <c r="H932" i="2"/>
  <c r="G932" i="2"/>
  <c r="F932" i="2"/>
  <c r="K932" i="2"/>
  <c r="J932" i="2"/>
  <c r="I932" i="2"/>
  <c r="A964" i="28"/>
  <c r="A951" i="2"/>
  <c r="A952" i="17"/>
  <c r="F933" i="2" a="1"/>
  <c r="V933" i="2" a="1"/>
  <c r="X933" i="2" l="1"/>
  <c r="W933" i="2"/>
  <c r="Y933" i="2"/>
  <c r="V933" i="2"/>
  <c r="AA933" i="2"/>
  <c r="Z933" i="2"/>
  <c r="J933" i="2"/>
  <c r="I933" i="2"/>
  <c r="H933" i="2"/>
  <c r="G933" i="2"/>
  <c r="F933" i="2"/>
  <c r="K933" i="2"/>
  <c r="A965" i="28"/>
  <c r="A952" i="2"/>
  <c r="A953" i="17"/>
  <c r="V934" i="2" a="1"/>
  <c r="F934" i="2" a="1"/>
  <c r="H934" i="2" l="1"/>
  <c r="G934" i="2"/>
  <c r="F934" i="2"/>
  <c r="I934" i="2"/>
  <c r="K934" i="2"/>
  <c r="J934" i="2"/>
  <c r="V934" i="2"/>
  <c r="W934" i="2"/>
  <c r="AA934" i="2"/>
  <c r="Z934" i="2"/>
  <c r="Y934" i="2"/>
  <c r="X934" i="2"/>
  <c r="A966" i="28"/>
  <c r="A953" i="2"/>
  <c r="A954" i="17"/>
  <c r="V935" i="2" a="1"/>
  <c r="F935" i="2" a="1"/>
  <c r="G935" i="2" l="1"/>
  <c r="F935" i="2"/>
  <c r="K935" i="2"/>
  <c r="J935" i="2"/>
  <c r="H935" i="2"/>
  <c r="I935" i="2"/>
  <c r="V935" i="2"/>
  <c r="W935" i="2"/>
  <c r="AA935" i="2"/>
  <c r="Y935" i="2"/>
  <c r="Z935" i="2"/>
  <c r="X935" i="2"/>
  <c r="A967" i="28"/>
  <c r="A954" i="2"/>
  <c r="A955" i="17"/>
  <c r="V936" i="2" a="1"/>
  <c r="F936" i="2" a="1"/>
  <c r="F936" i="2" l="1"/>
  <c r="G936" i="2"/>
  <c r="K936" i="2"/>
  <c r="J936" i="2"/>
  <c r="I936" i="2"/>
  <c r="H936" i="2"/>
  <c r="W936" i="2"/>
  <c r="X936" i="2"/>
  <c r="Z936" i="2"/>
  <c r="AA936" i="2"/>
  <c r="V936" i="2"/>
  <c r="Y936" i="2"/>
  <c r="A968" i="28"/>
  <c r="A955" i="2"/>
  <c r="A956" i="17"/>
  <c r="V937" i="2" a="1"/>
  <c r="F937" i="2" a="1"/>
  <c r="X937" i="2" l="1"/>
  <c r="W937" i="2"/>
  <c r="V937" i="2"/>
  <c r="Z937" i="2"/>
  <c r="AA937" i="2"/>
  <c r="Y937" i="2"/>
  <c r="G937" i="2"/>
  <c r="F937" i="2"/>
  <c r="K937" i="2"/>
  <c r="J937" i="2"/>
  <c r="I937" i="2"/>
  <c r="H937" i="2"/>
  <c r="A969" i="28"/>
  <c r="A956" i="2"/>
  <c r="A957" i="17"/>
  <c r="V938" i="2" a="1"/>
  <c r="F938" i="2" a="1"/>
  <c r="G938" i="2" l="1"/>
  <c r="F938" i="2"/>
  <c r="K938" i="2"/>
  <c r="J938" i="2"/>
  <c r="I938" i="2"/>
  <c r="H938" i="2"/>
  <c r="Y938" i="2"/>
  <c r="X938" i="2"/>
  <c r="W938" i="2"/>
  <c r="AA938" i="2"/>
  <c r="V938" i="2"/>
  <c r="Z938" i="2"/>
  <c r="A970" i="28"/>
  <c r="A957" i="2"/>
  <c r="A958" i="17"/>
  <c r="F939" i="2" a="1"/>
  <c r="V939" i="2" a="1"/>
  <c r="I939" i="2" l="1"/>
  <c r="H939" i="2"/>
  <c r="G939" i="2"/>
  <c r="F939" i="2"/>
  <c r="K939" i="2"/>
  <c r="J939" i="2"/>
  <c r="X939" i="2"/>
  <c r="W939" i="2"/>
  <c r="V939" i="2"/>
  <c r="AA939" i="2"/>
  <c r="Z939" i="2"/>
  <c r="Y939" i="2"/>
  <c r="A971" i="28"/>
  <c r="A958" i="2"/>
  <c r="A959" i="17"/>
  <c r="V940" i="2" a="1"/>
  <c r="F940" i="2" a="1"/>
  <c r="AA940" i="2" l="1"/>
  <c r="Z940" i="2"/>
  <c r="Y940" i="2"/>
  <c r="V940" i="2"/>
  <c r="X940" i="2"/>
  <c r="W940" i="2"/>
  <c r="H940" i="2"/>
  <c r="G940" i="2"/>
  <c r="F940" i="2"/>
  <c r="K940" i="2"/>
  <c r="I940" i="2"/>
  <c r="J940" i="2"/>
  <c r="A972" i="28"/>
  <c r="A959" i="2"/>
  <c r="A960" i="17"/>
  <c r="F941" i="2" a="1"/>
  <c r="V941" i="2" a="1"/>
  <c r="Z941" i="2" l="1"/>
  <c r="Y941" i="2"/>
  <c r="X941" i="2"/>
  <c r="W941" i="2"/>
  <c r="V941" i="2"/>
  <c r="AA941" i="2"/>
  <c r="K941" i="2"/>
  <c r="J941" i="2"/>
  <c r="I941" i="2"/>
  <c r="H941" i="2"/>
  <c r="F941" i="2"/>
  <c r="G941" i="2"/>
  <c r="A973" i="28"/>
  <c r="A960" i="2"/>
  <c r="A961" i="17"/>
  <c r="F942" i="2" a="1"/>
  <c r="V942" i="2" a="1"/>
  <c r="W942" i="2" l="1"/>
  <c r="Z942" i="2"/>
  <c r="V942" i="2"/>
  <c r="AA942" i="2"/>
  <c r="Y942" i="2"/>
  <c r="X942" i="2"/>
  <c r="K942" i="2"/>
  <c r="J942" i="2"/>
  <c r="I942" i="2"/>
  <c r="H942" i="2"/>
  <c r="G942" i="2"/>
  <c r="F942" i="2"/>
  <c r="A974" i="28"/>
  <c r="A961" i="2"/>
  <c r="A962" i="17"/>
  <c r="F943" i="2" a="1"/>
  <c r="V943" i="2" a="1"/>
  <c r="V943" i="2" l="1"/>
  <c r="AA943" i="2"/>
  <c r="Z943" i="2"/>
  <c r="Y943" i="2"/>
  <c r="X943" i="2"/>
  <c r="W943" i="2"/>
  <c r="G943" i="2"/>
  <c r="F943" i="2"/>
  <c r="H943" i="2"/>
  <c r="K943" i="2"/>
  <c r="I943" i="2"/>
  <c r="J943" i="2"/>
  <c r="A975" i="28"/>
  <c r="A962" i="2"/>
  <c r="A963" i="17"/>
  <c r="F944" i="2" a="1"/>
  <c r="V944" i="2" a="1"/>
  <c r="K944" i="2" l="1"/>
  <c r="J944" i="2"/>
  <c r="I944" i="2"/>
  <c r="H944" i="2"/>
  <c r="G944" i="2"/>
  <c r="F944" i="2"/>
  <c r="AA944" i="2"/>
  <c r="X944" i="2"/>
  <c r="V944" i="2"/>
  <c r="W944" i="2"/>
  <c r="Y944" i="2"/>
  <c r="Z944" i="2"/>
  <c r="A976" i="28"/>
  <c r="A963" i="2"/>
  <c r="A964" i="17"/>
  <c r="V945" i="2" a="1"/>
  <c r="F945" i="2" a="1"/>
  <c r="Y945" i="2" l="1"/>
  <c r="X945" i="2"/>
  <c r="Z945" i="2"/>
  <c r="W945" i="2"/>
  <c r="V945" i="2"/>
  <c r="AA945" i="2"/>
  <c r="F945" i="2"/>
  <c r="K945" i="2"/>
  <c r="J945" i="2"/>
  <c r="I945" i="2"/>
  <c r="H945" i="2"/>
  <c r="G945" i="2"/>
  <c r="A977" i="28"/>
  <c r="A964" i="2"/>
  <c r="A965" i="17"/>
  <c r="F946" i="2" a="1"/>
  <c r="V946" i="2" a="1"/>
  <c r="J946" i="2" l="1"/>
  <c r="I946" i="2"/>
  <c r="H946" i="2"/>
  <c r="K946" i="2"/>
  <c r="G946" i="2"/>
  <c r="F946" i="2"/>
  <c r="X946" i="2"/>
  <c r="W946" i="2"/>
  <c r="V946" i="2"/>
  <c r="AA946" i="2"/>
  <c r="Z946" i="2"/>
  <c r="Y946" i="2"/>
  <c r="A978" i="28"/>
  <c r="A965" i="2"/>
  <c r="A966" i="17"/>
  <c r="F947" i="2" a="1"/>
  <c r="V947" i="2" a="1"/>
  <c r="X947" i="2" l="1"/>
  <c r="W947" i="2"/>
  <c r="V947" i="2"/>
  <c r="Y947" i="2"/>
  <c r="AA947" i="2"/>
  <c r="Z947" i="2"/>
  <c r="H947" i="2"/>
  <c r="G947" i="2"/>
  <c r="F947" i="2"/>
  <c r="K947" i="2"/>
  <c r="J947" i="2"/>
  <c r="I947" i="2"/>
  <c r="A979" i="28"/>
  <c r="A966" i="2"/>
  <c r="A967" i="17"/>
  <c r="V948" i="2" a="1"/>
  <c r="F948" i="2" a="1"/>
  <c r="G948" i="2" l="1"/>
  <c r="F948" i="2"/>
  <c r="H948" i="2"/>
  <c r="K948" i="2"/>
  <c r="J948" i="2"/>
  <c r="I948" i="2"/>
  <c r="W948" i="2"/>
  <c r="V948" i="2"/>
  <c r="Z948" i="2"/>
  <c r="X948" i="2"/>
  <c r="AA948" i="2"/>
  <c r="Y948" i="2"/>
  <c r="A980" i="28"/>
  <c r="A967" i="2"/>
  <c r="A968" i="17"/>
  <c r="V949" i="2" a="1"/>
  <c r="F949" i="2" a="1"/>
  <c r="H949" i="2" l="1"/>
  <c r="G949" i="2"/>
  <c r="I949" i="2"/>
  <c r="F949" i="2"/>
  <c r="K949" i="2"/>
  <c r="J949" i="2"/>
  <c r="AA949" i="2"/>
  <c r="Z949" i="2"/>
  <c r="Y949" i="2"/>
  <c r="X949" i="2"/>
  <c r="W949" i="2"/>
  <c r="V949" i="2"/>
  <c r="A981" i="28"/>
  <c r="A968" i="2"/>
  <c r="A969" i="17"/>
  <c r="F950" i="2" a="1"/>
  <c r="V950" i="2" a="1"/>
  <c r="X950" i="2" l="1"/>
  <c r="W950" i="2"/>
  <c r="AA950" i="2"/>
  <c r="Y950" i="2"/>
  <c r="V950" i="2"/>
  <c r="Z950" i="2"/>
  <c r="F950" i="2"/>
  <c r="K950" i="2"/>
  <c r="J950" i="2"/>
  <c r="G950" i="2"/>
  <c r="I950" i="2"/>
  <c r="H950" i="2"/>
  <c r="A982" i="28"/>
  <c r="A969" i="2"/>
  <c r="A970" i="17"/>
  <c r="V951" i="2" a="1"/>
  <c r="F951" i="2" a="1"/>
  <c r="J951" i="2" l="1"/>
  <c r="I951" i="2"/>
  <c r="G951" i="2"/>
  <c r="H951" i="2"/>
  <c r="F951" i="2"/>
  <c r="K951" i="2"/>
  <c r="AA951" i="2"/>
  <c r="Z951" i="2"/>
  <c r="Y951" i="2"/>
  <c r="X951" i="2"/>
  <c r="W951" i="2"/>
  <c r="V951" i="2"/>
  <c r="A983" i="28"/>
  <c r="A970" i="2"/>
  <c r="A971" i="17"/>
  <c r="F952" i="2" a="1"/>
  <c r="V952" i="2" a="1"/>
  <c r="Z952" i="2" l="1"/>
  <c r="Y952" i="2"/>
  <c r="V952" i="2"/>
  <c r="X952" i="2"/>
  <c r="W952" i="2"/>
  <c r="AA952" i="2"/>
  <c r="J952" i="2"/>
  <c r="K952" i="2"/>
  <c r="I952" i="2"/>
  <c r="H952" i="2"/>
  <c r="G952" i="2"/>
  <c r="F952" i="2"/>
  <c r="A984" i="28"/>
  <c r="A971" i="2"/>
  <c r="A972" i="17"/>
  <c r="F953" i="2" a="1"/>
  <c r="V953" i="2" a="1"/>
  <c r="G953" i="2" l="1"/>
  <c r="F953" i="2"/>
  <c r="K953" i="2"/>
  <c r="J953" i="2"/>
  <c r="I953" i="2"/>
  <c r="H953" i="2"/>
  <c r="AA953" i="2"/>
  <c r="Z953" i="2"/>
  <c r="Y953" i="2"/>
  <c r="X953" i="2"/>
  <c r="W953" i="2"/>
  <c r="V953" i="2"/>
  <c r="A985" i="28"/>
  <c r="A972" i="2"/>
  <c r="A973" i="17"/>
  <c r="F954" i="2" a="1"/>
  <c r="V954" i="2" a="1"/>
  <c r="K954" i="2" l="1"/>
  <c r="I954" i="2"/>
  <c r="J954" i="2"/>
  <c r="F954" i="2"/>
  <c r="H954" i="2"/>
  <c r="G954" i="2"/>
  <c r="Z954" i="2"/>
  <c r="Y954" i="2"/>
  <c r="X954" i="2"/>
  <c r="W954" i="2"/>
  <c r="AA954" i="2"/>
  <c r="V954" i="2"/>
  <c r="A986" i="28"/>
  <c r="A973" i="2"/>
  <c r="A974" i="17"/>
  <c r="F955" i="2" a="1"/>
  <c r="V955" i="2" a="1"/>
  <c r="I955" i="2" l="1"/>
  <c r="H955" i="2"/>
  <c r="K955" i="2"/>
  <c r="G955" i="2"/>
  <c r="F955" i="2"/>
  <c r="J955" i="2"/>
  <c r="Z955" i="2"/>
  <c r="Y955" i="2"/>
  <c r="X955" i="2"/>
  <c r="W955" i="2"/>
  <c r="V955" i="2"/>
  <c r="AA955" i="2"/>
  <c r="A987" i="28"/>
  <c r="A974" i="2"/>
  <c r="A975" i="17"/>
  <c r="F956" i="2" a="1"/>
  <c r="V956" i="2" a="1"/>
  <c r="AA956" i="2" l="1"/>
  <c r="Z956" i="2"/>
  <c r="V956" i="2"/>
  <c r="Y956" i="2"/>
  <c r="X956" i="2"/>
  <c r="W956" i="2"/>
  <c r="H956" i="2"/>
  <c r="G956" i="2"/>
  <c r="F956" i="2"/>
  <c r="K956" i="2"/>
  <c r="J956" i="2"/>
  <c r="I956" i="2"/>
  <c r="A988" i="28"/>
  <c r="A975" i="2"/>
  <c r="A976" i="17"/>
  <c r="V957" i="2" a="1"/>
  <c r="F957" i="2" a="1"/>
  <c r="X957" i="2" l="1"/>
  <c r="W957" i="2"/>
  <c r="V957" i="2"/>
  <c r="AA957" i="2"/>
  <c r="Z957" i="2"/>
  <c r="Y957" i="2"/>
  <c r="H957" i="2"/>
  <c r="G957" i="2"/>
  <c r="K957" i="2"/>
  <c r="F957" i="2"/>
  <c r="I957" i="2"/>
  <c r="J957" i="2"/>
  <c r="A989" i="28"/>
  <c r="A976" i="2"/>
  <c r="A977" i="17"/>
  <c r="V958" i="2" a="1"/>
  <c r="F958" i="2" a="1"/>
  <c r="AA958" i="2" l="1"/>
  <c r="W958" i="2"/>
  <c r="Z958" i="2"/>
  <c r="X958" i="2"/>
  <c r="Y958" i="2"/>
  <c r="V958" i="2"/>
  <c r="H958" i="2"/>
  <c r="G958" i="2"/>
  <c r="F958" i="2"/>
  <c r="K958" i="2"/>
  <c r="I958" i="2"/>
  <c r="J958" i="2"/>
  <c r="A990" i="28"/>
  <c r="A977" i="2"/>
  <c r="A978" i="17"/>
  <c r="F959" i="2" a="1"/>
  <c r="V959" i="2" a="1"/>
  <c r="Z959" i="2" l="1"/>
  <c r="Y959" i="2"/>
  <c r="AA959" i="2"/>
  <c r="X959" i="2"/>
  <c r="W959" i="2"/>
  <c r="V959" i="2"/>
  <c r="K959" i="2"/>
  <c r="J959" i="2"/>
  <c r="I959" i="2"/>
  <c r="H959" i="2"/>
  <c r="G959" i="2"/>
  <c r="F959" i="2"/>
  <c r="A991" i="28"/>
  <c r="A978" i="2"/>
  <c r="A979" i="17"/>
  <c r="F960" i="2" a="1"/>
  <c r="V960" i="2" a="1"/>
  <c r="I960" i="2" l="1"/>
  <c r="H960" i="2"/>
  <c r="G960" i="2"/>
  <c r="J960" i="2"/>
  <c r="F960" i="2"/>
  <c r="K960" i="2"/>
  <c r="AA960" i="2"/>
  <c r="Z960" i="2"/>
  <c r="Y960" i="2"/>
  <c r="X960" i="2"/>
  <c r="W960" i="2"/>
  <c r="V960" i="2"/>
  <c r="A992" i="28"/>
  <c r="A979" i="2"/>
  <c r="A980" i="17"/>
  <c r="V961" i="2" a="1"/>
  <c r="F961" i="2" a="1"/>
  <c r="F961" i="2" l="1"/>
  <c r="K961" i="2"/>
  <c r="J961" i="2"/>
  <c r="H961" i="2"/>
  <c r="I961" i="2"/>
  <c r="G961" i="2"/>
  <c r="AA961" i="2"/>
  <c r="Y961" i="2"/>
  <c r="Z961" i="2"/>
  <c r="X961" i="2"/>
  <c r="V961" i="2"/>
  <c r="W961" i="2"/>
  <c r="A993" i="28"/>
  <c r="A980" i="2"/>
  <c r="A981" i="17"/>
  <c r="V962" i="2" a="1"/>
  <c r="F962" i="2" a="1"/>
  <c r="I962" i="2" l="1"/>
  <c r="G962" i="2"/>
  <c r="J962" i="2"/>
  <c r="F962" i="2"/>
  <c r="H962" i="2"/>
  <c r="K962" i="2"/>
  <c r="Z962" i="2"/>
  <c r="X962" i="2"/>
  <c r="Y962" i="2"/>
  <c r="W962" i="2"/>
  <c r="AA962" i="2"/>
  <c r="V962" i="2"/>
  <c r="A994" i="28"/>
  <c r="A981" i="2"/>
  <c r="A982" i="17"/>
  <c r="F963" i="2" a="1"/>
  <c r="V963" i="2" a="1"/>
  <c r="K963" i="2" l="1"/>
  <c r="J963" i="2"/>
  <c r="I963" i="2"/>
  <c r="H963" i="2"/>
  <c r="G963" i="2"/>
  <c r="F963" i="2"/>
  <c r="W963" i="2"/>
  <c r="V963" i="2"/>
  <c r="AA963" i="2"/>
  <c r="Z963" i="2"/>
  <c r="X963" i="2"/>
  <c r="Y963" i="2"/>
  <c r="A995" i="28"/>
  <c r="A982" i="2"/>
  <c r="A983" i="17"/>
  <c r="F964" i="2" a="1"/>
  <c r="V964" i="2" a="1"/>
  <c r="X964" i="2" l="1"/>
  <c r="Y964" i="2"/>
  <c r="W964" i="2"/>
  <c r="V964" i="2"/>
  <c r="AA964" i="2"/>
  <c r="Z964" i="2"/>
  <c r="F964" i="2"/>
  <c r="K964" i="2"/>
  <c r="J964" i="2"/>
  <c r="I964" i="2"/>
  <c r="H964" i="2"/>
  <c r="G964" i="2"/>
  <c r="A996" i="28"/>
  <c r="A983" i="2"/>
  <c r="A984" i="17"/>
  <c r="V965" i="2" a="1"/>
  <c r="F965" i="2" a="1"/>
  <c r="K965" i="2" l="1"/>
  <c r="J965" i="2"/>
  <c r="I965" i="2"/>
  <c r="H965" i="2"/>
  <c r="G965" i="2"/>
  <c r="F965" i="2"/>
  <c r="Y965" i="2"/>
  <c r="X965" i="2"/>
  <c r="V965" i="2"/>
  <c r="W965" i="2"/>
  <c r="AA965" i="2"/>
  <c r="Z965" i="2"/>
  <c r="A997" i="28"/>
  <c r="A984" i="2"/>
  <c r="A985" i="17"/>
  <c r="V966" i="2" a="1"/>
  <c r="F966" i="2" a="1"/>
  <c r="G966" i="2" l="1"/>
  <c r="F966" i="2"/>
  <c r="H966" i="2"/>
  <c r="K966" i="2"/>
  <c r="J966" i="2"/>
  <c r="I966" i="2"/>
  <c r="W966" i="2"/>
  <c r="Z966" i="2"/>
  <c r="Y966" i="2"/>
  <c r="X966" i="2"/>
  <c r="V966" i="2"/>
  <c r="AA966" i="2"/>
  <c r="A998" i="28"/>
  <c r="A985" i="2"/>
  <c r="A986" i="17"/>
  <c r="F967" i="2" a="1"/>
  <c r="V967" i="2" a="1"/>
  <c r="X967" i="2" l="1"/>
  <c r="V967" i="2"/>
  <c r="AA967" i="2"/>
  <c r="Z967" i="2"/>
  <c r="W967" i="2"/>
  <c r="Y967" i="2"/>
  <c r="J967" i="2"/>
  <c r="H967" i="2"/>
  <c r="I967" i="2"/>
  <c r="K967" i="2"/>
  <c r="G967" i="2"/>
  <c r="F967" i="2"/>
  <c r="A999" i="28"/>
  <c r="A986" i="2"/>
  <c r="A987" i="17"/>
  <c r="V968" i="2" a="1"/>
  <c r="F968" i="2" a="1"/>
  <c r="F968" i="2" l="1"/>
  <c r="K968" i="2"/>
  <c r="J968" i="2"/>
  <c r="I968" i="2"/>
  <c r="H968" i="2"/>
  <c r="G968" i="2"/>
  <c r="V968" i="2"/>
  <c r="AA968" i="2"/>
  <c r="X968" i="2"/>
  <c r="Z968" i="2"/>
  <c r="Y968" i="2"/>
  <c r="W968" i="2"/>
  <c r="A1000" i="28"/>
  <c r="A987" i="2"/>
  <c r="A988" i="17"/>
  <c r="F969" i="2" a="1"/>
  <c r="V969" i="2" a="1"/>
  <c r="F969" i="2" l="1"/>
  <c r="K969" i="2"/>
  <c r="J969" i="2"/>
  <c r="G969" i="2"/>
  <c r="I969" i="2"/>
  <c r="H969" i="2"/>
  <c r="Y969" i="2"/>
  <c r="V969" i="2"/>
  <c r="AA969" i="2"/>
  <c r="Z969" i="2"/>
  <c r="X969" i="2"/>
  <c r="W969" i="2"/>
  <c r="A1001" i="28"/>
  <c r="A988" i="2"/>
  <c r="A989" i="17"/>
  <c r="F970" i="2" a="1"/>
  <c r="V970" i="2" a="1"/>
  <c r="AA970" i="2" l="1"/>
  <c r="Y970" i="2"/>
  <c r="W970" i="2"/>
  <c r="X970" i="2"/>
  <c r="Z970" i="2"/>
  <c r="V970" i="2"/>
  <c r="F970" i="2"/>
  <c r="K970" i="2"/>
  <c r="G970" i="2"/>
  <c r="J970" i="2"/>
  <c r="I970" i="2"/>
  <c r="H970" i="2"/>
  <c r="A1002" i="28"/>
  <c r="A989" i="2"/>
  <c r="A990" i="17"/>
  <c r="V971" i="2" a="1"/>
  <c r="F971" i="2" a="1"/>
  <c r="F971" i="2" l="1"/>
  <c r="K971" i="2"/>
  <c r="J971" i="2"/>
  <c r="I971" i="2"/>
  <c r="G971" i="2"/>
  <c r="H971" i="2"/>
  <c r="Z971" i="2"/>
  <c r="Y971" i="2"/>
  <c r="X971" i="2"/>
  <c r="AA971" i="2"/>
  <c r="V971" i="2"/>
  <c r="W971" i="2"/>
  <c r="A1003" i="28"/>
  <c r="A990" i="2"/>
  <c r="A991" i="17"/>
  <c r="V972" i="2" a="1"/>
  <c r="F972" i="2" a="1"/>
  <c r="X972" i="2" l="1"/>
  <c r="AA972" i="2"/>
  <c r="W972" i="2"/>
  <c r="V972" i="2"/>
  <c r="Y972" i="2"/>
  <c r="Z972" i="2"/>
  <c r="I972" i="2"/>
  <c r="J972" i="2"/>
  <c r="H972" i="2"/>
  <c r="G972" i="2"/>
  <c r="F972" i="2"/>
  <c r="K972" i="2"/>
  <c r="A1004" i="28"/>
  <c r="A991" i="2"/>
  <c r="A992" i="17"/>
  <c r="F973" i="2" a="1"/>
  <c r="V973" i="2" a="1"/>
  <c r="K973" i="2" l="1"/>
  <c r="J973" i="2"/>
  <c r="I973" i="2"/>
  <c r="H973" i="2"/>
  <c r="G973" i="2"/>
  <c r="F973" i="2"/>
  <c r="W973" i="2"/>
  <c r="V973" i="2"/>
  <c r="AA973" i="2"/>
  <c r="Z973" i="2"/>
  <c r="X973" i="2"/>
  <c r="Y973" i="2"/>
  <c r="A1005" i="28"/>
  <c r="A992" i="2"/>
  <c r="A993" i="17"/>
  <c r="F974" i="2" a="1"/>
  <c r="V974" i="2" a="1"/>
  <c r="V974" i="2" l="1"/>
  <c r="X974" i="2"/>
  <c r="AA974" i="2"/>
  <c r="W974" i="2"/>
  <c r="Z974" i="2"/>
  <c r="Y974" i="2"/>
  <c r="K974" i="2"/>
  <c r="J974" i="2"/>
  <c r="I974" i="2"/>
  <c r="H974" i="2"/>
  <c r="G974" i="2"/>
  <c r="F974" i="2"/>
  <c r="A1006" i="28"/>
  <c r="A993" i="2"/>
  <c r="A994" i="17"/>
  <c r="F975" i="2" a="1"/>
  <c r="V975" i="2" a="1"/>
  <c r="F975" i="2" l="1"/>
  <c r="K975" i="2"/>
  <c r="J975" i="2"/>
  <c r="I975" i="2"/>
  <c r="H975" i="2"/>
  <c r="G975" i="2"/>
  <c r="Y975" i="2"/>
  <c r="X975" i="2"/>
  <c r="V975" i="2"/>
  <c r="Z975" i="2"/>
  <c r="AA975" i="2"/>
  <c r="W975" i="2"/>
  <c r="A1007" i="28"/>
  <c r="A994" i="2"/>
  <c r="A995" i="17"/>
  <c r="V976" i="2" a="1"/>
  <c r="F976" i="2" a="1"/>
  <c r="F976" i="2" l="1"/>
  <c r="K976" i="2"/>
  <c r="J976" i="2"/>
  <c r="I976" i="2"/>
  <c r="H976" i="2"/>
  <c r="G976" i="2"/>
  <c r="Y976" i="2"/>
  <c r="W976" i="2"/>
  <c r="V976" i="2"/>
  <c r="Z976" i="2"/>
  <c r="AA976" i="2"/>
  <c r="X976" i="2"/>
  <c r="A1008" i="28"/>
  <c r="A995" i="2"/>
  <c r="A996" i="17"/>
  <c r="F977" i="2" a="1"/>
  <c r="V977" i="2" a="1"/>
  <c r="G977" i="2" l="1"/>
  <c r="F977" i="2"/>
  <c r="K977" i="2"/>
  <c r="J977" i="2"/>
  <c r="I977" i="2"/>
  <c r="H977" i="2"/>
  <c r="Y977" i="2"/>
  <c r="Z977" i="2"/>
  <c r="AA977" i="2"/>
  <c r="X977" i="2"/>
  <c r="W977" i="2"/>
  <c r="V977" i="2"/>
  <c r="A1009" i="28"/>
  <c r="A996" i="2"/>
  <c r="A997" i="17"/>
  <c r="F978" i="2" a="1"/>
  <c r="V978" i="2" a="1"/>
  <c r="AA978" i="2" l="1"/>
  <c r="Y978" i="2"/>
  <c r="X978" i="2"/>
  <c r="W978" i="2"/>
  <c r="Z978" i="2"/>
  <c r="V978" i="2"/>
  <c r="H978" i="2"/>
  <c r="G978" i="2"/>
  <c r="F978" i="2"/>
  <c r="K978" i="2"/>
  <c r="J978" i="2"/>
  <c r="I978" i="2"/>
  <c r="A1010" i="28"/>
  <c r="A997" i="2"/>
  <c r="A998" i="17"/>
  <c r="F979" i="2" a="1"/>
  <c r="V979" i="2" a="1"/>
  <c r="Y979" i="2" l="1"/>
  <c r="X979" i="2"/>
  <c r="AA979" i="2"/>
  <c r="W979" i="2"/>
  <c r="V979" i="2"/>
  <c r="Z979" i="2"/>
  <c r="F979" i="2"/>
  <c r="K979" i="2"/>
  <c r="J979" i="2"/>
  <c r="G979" i="2"/>
  <c r="I979" i="2"/>
  <c r="H979" i="2"/>
  <c r="A1011" i="28"/>
  <c r="A998" i="2"/>
  <c r="A999" i="17"/>
  <c r="F980" i="2" a="1"/>
  <c r="V980" i="2" a="1"/>
  <c r="I980" i="2" l="1"/>
  <c r="H980" i="2"/>
  <c r="G980" i="2"/>
  <c r="F980" i="2"/>
  <c r="K980" i="2"/>
  <c r="J980" i="2"/>
  <c r="W980" i="2"/>
  <c r="V980" i="2"/>
  <c r="AA980" i="2"/>
  <c r="X980" i="2"/>
  <c r="Z980" i="2"/>
  <c r="Y980" i="2"/>
  <c r="A1012" i="28"/>
  <c r="A999" i="2"/>
  <c r="A1000" i="17"/>
  <c r="V981" i="2" a="1"/>
  <c r="F981" i="2" a="1"/>
  <c r="J981" i="2" l="1"/>
  <c r="I981" i="2"/>
  <c r="H981" i="2"/>
  <c r="G981" i="2"/>
  <c r="F981" i="2"/>
  <c r="K981" i="2"/>
  <c r="V981" i="2"/>
  <c r="AA981" i="2"/>
  <c r="Z981" i="2"/>
  <c r="Y981" i="2"/>
  <c r="X981" i="2"/>
  <c r="W981" i="2"/>
  <c r="A1013" i="28"/>
  <c r="A1000" i="2"/>
  <c r="A1001" i="17"/>
  <c r="F982" i="2" a="1"/>
  <c r="V982" i="2" a="1"/>
  <c r="K982" i="2" l="1"/>
  <c r="J982" i="2"/>
  <c r="I982" i="2"/>
  <c r="H982" i="2"/>
  <c r="G982" i="2"/>
  <c r="F982" i="2"/>
  <c r="X982" i="2"/>
  <c r="W982" i="2"/>
  <c r="V982" i="2"/>
  <c r="AA982" i="2"/>
  <c r="Z982" i="2"/>
  <c r="Y982" i="2"/>
  <c r="A1014" i="28"/>
  <c r="A1001" i="2"/>
  <c r="A1002" i="17"/>
  <c r="F983" i="2" a="1"/>
  <c r="V983" i="2" a="1"/>
  <c r="AA983" i="2" l="1"/>
  <c r="Z983" i="2"/>
  <c r="W983" i="2"/>
  <c r="Y983" i="2"/>
  <c r="X983" i="2"/>
  <c r="V983" i="2"/>
  <c r="J983" i="2"/>
  <c r="I983" i="2"/>
  <c r="H983" i="2"/>
  <c r="G983" i="2"/>
  <c r="F983" i="2"/>
  <c r="K983" i="2"/>
  <c r="A1015" i="28"/>
  <c r="A1002" i="2"/>
  <c r="A1003" i="17"/>
  <c r="F984" i="2" a="1"/>
  <c r="V984" i="2" a="1"/>
  <c r="K984" i="2" l="1"/>
  <c r="J984" i="2"/>
  <c r="F984" i="2"/>
  <c r="I984" i="2"/>
  <c r="H984" i="2"/>
  <c r="G984" i="2"/>
  <c r="Y984" i="2"/>
  <c r="W984" i="2"/>
  <c r="V984" i="2"/>
  <c r="Z984" i="2"/>
  <c r="AA984" i="2"/>
  <c r="X984" i="2"/>
  <c r="A1016" i="28"/>
  <c r="A1003" i="2"/>
  <c r="A1004" i="17"/>
  <c r="V985" i="2" a="1"/>
  <c r="F985" i="2" a="1"/>
  <c r="X985" i="2" l="1"/>
  <c r="W985" i="2"/>
  <c r="V985" i="2"/>
  <c r="Y985" i="2"/>
  <c r="AA985" i="2"/>
  <c r="Z985" i="2"/>
  <c r="H985" i="2"/>
  <c r="G985" i="2"/>
  <c r="I985" i="2"/>
  <c r="F985" i="2"/>
  <c r="K985" i="2"/>
  <c r="J985" i="2"/>
  <c r="A1017" i="28"/>
  <c r="A1004" i="2"/>
  <c r="A1005" i="17"/>
  <c r="V986" i="2" a="1"/>
  <c r="F986" i="2" a="1"/>
  <c r="F986" i="2" l="1"/>
  <c r="K986" i="2"/>
  <c r="J986" i="2"/>
  <c r="I986" i="2"/>
  <c r="G986" i="2"/>
  <c r="H986" i="2"/>
  <c r="W986" i="2"/>
  <c r="Z986" i="2"/>
  <c r="V986" i="2"/>
  <c r="Y986" i="2"/>
  <c r="X986" i="2"/>
  <c r="AA986" i="2"/>
  <c r="A1018" i="28"/>
  <c r="A1005" i="2"/>
  <c r="A1006" i="17"/>
  <c r="F987" i="2" a="1"/>
  <c r="V987" i="2" a="1"/>
  <c r="V987" i="2" l="1"/>
  <c r="X987" i="2"/>
  <c r="AA987" i="2"/>
  <c r="W987" i="2"/>
  <c r="Z987" i="2"/>
  <c r="Y987" i="2"/>
  <c r="J987" i="2"/>
  <c r="I987" i="2"/>
  <c r="K987" i="2"/>
  <c r="H987" i="2"/>
  <c r="G987" i="2"/>
  <c r="F987" i="2"/>
  <c r="A1019" i="28"/>
  <c r="A1006" i="2"/>
  <c r="A1007" i="17"/>
  <c r="F988" i="2" a="1"/>
  <c r="V988" i="2" a="1"/>
  <c r="J988" i="2" l="1"/>
  <c r="I988" i="2"/>
  <c r="H988" i="2"/>
  <c r="G988" i="2"/>
  <c r="F988" i="2"/>
  <c r="K988" i="2"/>
  <c r="X988" i="2"/>
  <c r="Y988" i="2"/>
  <c r="W988" i="2"/>
  <c r="V988" i="2"/>
  <c r="Z988" i="2"/>
  <c r="AA988" i="2"/>
  <c r="A1020" i="28"/>
  <c r="A1007" i="2"/>
  <c r="A1008" i="17"/>
  <c r="V989" i="2" a="1"/>
  <c r="F989" i="2" a="1"/>
  <c r="X989" i="2" l="1"/>
  <c r="Y989" i="2"/>
  <c r="W989" i="2"/>
  <c r="V989" i="2"/>
  <c r="AA989" i="2"/>
  <c r="Z989" i="2"/>
  <c r="K989" i="2"/>
  <c r="J989" i="2"/>
  <c r="I989" i="2"/>
  <c r="H989" i="2"/>
  <c r="G989" i="2"/>
  <c r="F989" i="2"/>
  <c r="A1021" i="28"/>
  <c r="A1008" i="2"/>
  <c r="A1009" i="17"/>
  <c r="V990" i="2" a="1"/>
  <c r="F990" i="2" a="1"/>
  <c r="G990" i="2" l="1"/>
  <c r="F990" i="2"/>
  <c r="K990" i="2"/>
  <c r="J990" i="2"/>
  <c r="I990" i="2"/>
  <c r="H990" i="2"/>
  <c r="Y990" i="2"/>
  <c r="V990" i="2"/>
  <c r="X990" i="2"/>
  <c r="W990" i="2"/>
  <c r="Z990" i="2"/>
  <c r="AA990" i="2"/>
  <c r="A1022" i="28"/>
  <c r="A1009" i="2"/>
  <c r="A1010" i="17"/>
  <c r="V991" i="2" a="1"/>
  <c r="F991" i="2" a="1"/>
  <c r="K991" i="2" l="1"/>
  <c r="J991" i="2"/>
  <c r="I991" i="2"/>
  <c r="H991" i="2"/>
  <c r="G991" i="2"/>
  <c r="F991" i="2"/>
  <c r="W991" i="2"/>
  <c r="Y991" i="2"/>
  <c r="X991" i="2"/>
  <c r="Z991" i="2"/>
  <c r="V991" i="2"/>
  <c r="AA991" i="2"/>
  <c r="A1023" i="28"/>
  <c r="A1010" i="2"/>
  <c r="A1011" i="17"/>
  <c r="F992" i="2" a="1"/>
  <c r="V992" i="2" a="1"/>
  <c r="J992" i="2" l="1"/>
  <c r="I992" i="2"/>
  <c r="H992" i="2"/>
  <c r="G992" i="2"/>
  <c r="F992" i="2"/>
  <c r="K992" i="2"/>
  <c r="Z992" i="2"/>
  <c r="Y992" i="2"/>
  <c r="W992" i="2"/>
  <c r="V992" i="2"/>
  <c r="AA992" i="2"/>
  <c r="X992" i="2"/>
  <c r="A1024" i="28"/>
  <c r="A1011" i="2"/>
  <c r="A1012" i="17"/>
  <c r="F993" i="2" a="1"/>
  <c r="V993" i="2" a="1"/>
  <c r="G993" i="2" l="1"/>
  <c r="K993" i="2"/>
  <c r="F993" i="2"/>
  <c r="J993" i="2"/>
  <c r="I993" i="2"/>
  <c r="H993" i="2"/>
  <c r="Y993" i="2"/>
  <c r="AA993" i="2"/>
  <c r="Z993" i="2"/>
  <c r="X993" i="2"/>
  <c r="V993" i="2"/>
  <c r="W993" i="2"/>
  <c r="A1025" i="28"/>
  <c r="A1012" i="2"/>
  <c r="A1013" i="17"/>
  <c r="F994" i="2" a="1"/>
  <c r="V994" i="2" a="1"/>
  <c r="W994" i="2" l="1"/>
  <c r="Z994" i="2"/>
  <c r="V994" i="2"/>
  <c r="AA994" i="2"/>
  <c r="Y994" i="2"/>
  <c r="X994" i="2"/>
  <c r="H994" i="2"/>
  <c r="G994" i="2"/>
  <c r="F994" i="2"/>
  <c r="K994" i="2"/>
  <c r="J994" i="2"/>
  <c r="I994" i="2"/>
  <c r="A1026" i="28"/>
  <c r="A1013" i="2"/>
  <c r="A1014" i="17"/>
  <c r="V995" i="2" a="1"/>
  <c r="F995" i="2" a="1"/>
  <c r="V995" i="2" l="1"/>
  <c r="Z995" i="2"/>
  <c r="Y995" i="2"/>
  <c r="X995" i="2"/>
  <c r="AA995" i="2"/>
  <c r="W995" i="2"/>
  <c r="I995" i="2"/>
  <c r="H995" i="2"/>
  <c r="G995" i="2"/>
  <c r="F995" i="2"/>
  <c r="J995" i="2"/>
  <c r="K995" i="2"/>
  <c r="A1027" i="28"/>
  <c r="A1014" i="2"/>
  <c r="A1015" i="17"/>
  <c r="F996" i="2" a="1"/>
  <c r="V996" i="2" a="1"/>
  <c r="X996" i="2" l="1"/>
  <c r="W996" i="2"/>
  <c r="AA996" i="2"/>
  <c r="V996" i="2"/>
  <c r="Z996" i="2"/>
  <c r="Y996" i="2"/>
  <c r="K996" i="2"/>
  <c r="I996" i="2"/>
  <c r="J996" i="2"/>
  <c r="H996" i="2"/>
  <c r="F996" i="2"/>
  <c r="G996" i="2"/>
  <c r="A1028" i="28"/>
  <c r="A1015" i="2"/>
  <c r="A1016" i="17"/>
  <c r="V997" i="2" a="1"/>
  <c r="F997" i="2" a="1"/>
  <c r="Y997" i="2" l="1"/>
  <c r="X997" i="2"/>
  <c r="W997" i="2"/>
  <c r="V997" i="2"/>
  <c r="AA997" i="2"/>
  <c r="Z997" i="2"/>
  <c r="H997" i="2"/>
  <c r="G997" i="2"/>
  <c r="F997" i="2"/>
  <c r="K997" i="2"/>
  <c r="J997" i="2"/>
  <c r="I997" i="2"/>
  <c r="A1029" i="28"/>
  <c r="A1016" i="2"/>
  <c r="A1017" i="17"/>
  <c r="F998" i="2" a="1"/>
  <c r="V998" i="2" a="1"/>
  <c r="I998" i="2" l="1"/>
  <c r="H998" i="2"/>
  <c r="G998" i="2"/>
  <c r="J998" i="2"/>
  <c r="F998" i="2"/>
  <c r="K998" i="2"/>
  <c r="Y998" i="2"/>
  <c r="V998" i="2"/>
  <c r="X998" i="2"/>
  <c r="W998" i="2"/>
  <c r="AA998" i="2"/>
  <c r="Z998" i="2"/>
  <c r="A1030" i="28"/>
  <c r="A1017" i="2"/>
  <c r="A1018" i="17"/>
  <c r="F999" i="2" a="1"/>
  <c r="V999" i="2" a="1"/>
  <c r="K999" i="2" l="1"/>
  <c r="J999" i="2"/>
  <c r="H999" i="2"/>
  <c r="I999" i="2"/>
  <c r="G999" i="2"/>
  <c r="F999" i="2"/>
  <c r="V999" i="2"/>
  <c r="Z999" i="2"/>
  <c r="AA999" i="2"/>
  <c r="W999" i="2"/>
  <c r="Y999" i="2"/>
  <c r="X999" i="2"/>
  <c r="A1031" i="28"/>
  <c r="A1018" i="2"/>
  <c r="A1019" i="17"/>
  <c r="F1000" i="2" a="1"/>
  <c r="V1000" i="2" a="1"/>
  <c r="W1000" i="2" l="1"/>
  <c r="V1000" i="2"/>
  <c r="AA1000" i="2"/>
  <c r="X1000" i="2"/>
  <c r="Z1000" i="2"/>
  <c r="Y1000" i="2"/>
  <c r="I1000" i="2"/>
  <c r="H1000" i="2"/>
  <c r="G1000" i="2"/>
  <c r="F1000" i="2"/>
  <c r="K1000" i="2"/>
  <c r="J1000" i="2"/>
  <c r="A1032" i="28"/>
  <c r="A1019" i="2"/>
  <c r="A1020" i="17"/>
  <c r="V1001" i="2" a="1"/>
  <c r="F1001" i="2" a="1"/>
  <c r="G1001" i="2" l="1"/>
  <c r="F1001" i="2"/>
  <c r="K1001" i="2"/>
  <c r="J1001" i="2"/>
  <c r="I1001" i="2"/>
  <c r="H1001" i="2"/>
  <c r="W1001" i="2"/>
  <c r="V1001" i="2"/>
  <c r="AA1001" i="2"/>
  <c r="Y1001" i="2"/>
  <c r="Z1001" i="2"/>
  <c r="X1001" i="2"/>
  <c r="A1033" i="28"/>
  <c r="A1020" i="2"/>
  <c r="A1021" i="17"/>
  <c r="F1002" i="2" a="1"/>
  <c r="V1002" i="2" a="1"/>
  <c r="F1002" i="2" l="1"/>
  <c r="K1002" i="2"/>
  <c r="J1002" i="2"/>
  <c r="I1002" i="2"/>
  <c r="H1002" i="2"/>
  <c r="G1002" i="2"/>
  <c r="AA1002" i="2"/>
  <c r="Y1002" i="2"/>
  <c r="X1002" i="2"/>
  <c r="W1002" i="2"/>
  <c r="Z1002" i="2"/>
  <c r="V1002" i="2"/>
  <c r="A1034" i="28"/>
  <c r="A1021" i="2"/>
  <c r="A1022" i="17"/>
  <c r="F1003" i="2" a="1"/>
  <c r="V1003" i="2" a="1"/>
  <c r="K1003" i="2" l="1"/>
  <c r="J1003" i="2"/>
  <c r="I1003" i="2"/>
  <c r="H1003" i="2"/>
  <c r="G1003" i="2"/>
  <c r="F1003" i="2"/>
  <c r="AA1003" i="2"/>
  <c r="W1003" i="2"/>
  <c r="Z1003" i="2"/>
  <c r="V1003" i="2"/>
  <c r="Y1003" i="2"/>
  <c r="X1003" i="2"/>
  <c r="A1035" i="28"/>
  <c r="A1022" i="2"/>
  <c r="A1023" i="17"/>
  <c r="V1004" i="2" a="1"/>
  <c r="F1004" i="2" a="1"/>
  <c r="H1004" i="2" l="1"/>
  <c r="G1004" i="2"/>
  <c r="F1004" i="2"/>
  <c r="K1004" i="2"/>
  <c r="I1004" i="2"/>
  <c r="J1004" i="2"/>
  <c r="V1004" i="2"/>
  <c r="AA1004" i="2"/>
  <c r="Z1004" i="2"/>
  <c r="X1004" i="2"/>
  <c r="Y1004" i="2"/>
  <c r="W1004" i="2"/>
  <c r="A1036" i="28"/>
  <c r="A1023" i="2"/>
  <c r="A1024" i="17"/>
  <c r="F1005" i="2" a="1"/>
  <c r="V1005" i="2" a="1"/>
  <c r="H1005" i="2" l="1"/>
  <c r="G1005" i="2"/>
  <c r="F1005" i="2"/>
  <c r="K1005" i="2"/>
  <c r="J1005" i="2"/>
  <c r="I1005" i="2"/>
  <c r="Z1005" i="2"/>
  <c r="Y1005" i="2"/>
  <c r="X1005" i="2"/>
  <c r="AA1005" i="2"/>
  <c r="W1005" i="2"/>
  <c r="V1005" i="2"/>
  <c r="A1037" i="28"/>
  <c r="A1024" i="2"/>
  <c r="A1025" i="17"/>
  <c r="F1006" i="2" a="1"/>
  <c r="V1006" i="2" a="1"/>
  <c r="Z1006" i="2" l="1"/>
  <c r="Y1006" i="2"/>
  <c r="X1006" i="2"/>
  <c r="AA1006" i="2"/>
  <c r="W1006" i="2"/>
  <c r="V1006" i="2"/>
  <c r="I1006" i="2"/>
  <c r="H1006" i="2"/>
  <c r="G1006" i="2"/>
  <c r="F1006" i="2"/>
  <c r="K1006" i="2"/>
  <c r="J1006" i="2"/>
  <c r="A1038" i="28"/>
  <c r="A1025" i="2"/>
  <c r="A1026" i="17"/>
  <c r="V1007" i="2" a="1"/>
  <c r="F1007" i="2" a="1"/>
  <c r="I1007" i="2" l="1"/>
  <c r="H1007" i="2"/>
  <c r="G1007" i="2"/>
  <c r="F1007" i="2"/>
  <c r="J1007" i="2"/>
  <c r="K1007" i="2"/>
  <c r="AA1007" i="2"/>
  <c r="V1007" i="2"/>
  <c r="Z1007" i="2"/>
  <c r="Y1007" i="2"/>
  <c r="X1007" i="2"/>
  <c r="W1007" i="2"/>
  <c r="A1039" i="28"/>
  <c r="A1026" i="2"/>
  <c r="A1027" i="17"/>
  <c r="F1008" i="2" a="1"/>
  <c r="V1008" i="2" a="1"/>
  <c r="J1008" i="2" l="1"/>
  <c r="I1008" i="2"/>
  <c r="H1008" i="2"/>
  <c r="G1008" i="2"/>
  <c r="F1008" i="2"/>
  <c r="K1008" i="2"/>
  <c r="V1008" i="2"/>
  <c r="AA1008" i="2"/>
  <c r="Z1008" i="2"/>
  <c r="Y1008" i="2"/>
  <c r="X1008" i="2"/>
  <c r="W1008" i="2"/>
  <c r="A1040" i="28"/>
  <c r="A1027" i="2"/>
  <c r="A1028" i="17"/>
  <c r="V1009" i="2" a="1"/>
  <c r="F1009" i="2" a="1"/>
  <c r="G1009" i="2" l="1"/>
  <c r="F1009" i="2"/>
  <c r="K1009" i="2"/>
  <c r="J1009" i="2"/>
  <c r="I1009" i="2"/>
  <c r="H1009" i="2"/>
  <c r="V1009" i="2"/>
  <c r="AA1009" i="2"/>
  <c r="Z1009" i="2"/>
  <c r="Y1009" i="2"/>
  <c r="X1009" i="2"/>
  <c r="W1009" i="2"/>
  <c r="A1041" i="28"/>
  <c r="A1028" i="2"/>
  <c r="A1029" i="17"/>
  <c r="V1010" i="2" a="1"/>
  <c r="F1010" i="2" a="1"/>
  <c r="Y1010" i="2" l="1"/>
  <c r="V1010" i="2"/>
  <c r="AA1010" i="2"/>
  <c r="Z1010" i="2"/>
  <c r="X1010" i="2"/>
  <c r="W1010" i="2"/>
  <c r="F1010" i="2"/>
  <c r="J1010" i="2"/>
  <c r="K1010" i="2"/>
  <c r="I1010" i="2"/>
  <c r="G1010" i="2"/>
  <c r="H1010" i="2"/>
  <c r="A1042" i="28"/>
  <c r="A1029" i="2"/>
  <c r="A1030" i="17"/>
  <c r="V1011" i="2" a="1"/>
  <c r="F1011" i="2" a="1"/>
  <c r="G1011" i="2" l="1"/>
  <c r="F1011" i="2"/>
  <c r="K1011" i="2"/>
  <c r="J1011" i="2"/>
  <c r="I1011" i="2"/>
  <c r="H1011" i="2"/>
  <c r="V1011" i="2"/>
  <c r="Z1011" i="2"/>
  <c r="Y1011" i="2"/>
  <c r="X1011" i="2"/>
  <c r="W1011" i="2"/>
  <c r="AA1011" i="2"/>
  <c r="A1043" i="28"/>
  <c r="A1030" i="2"/>
  <c r="A1031" i="17"/>
  <c r="V1012" i="2" a="1"/>
  <c r="F1012" i="2" a="1"/>
  <c r="Z1012" i="2" l="1"/>
  <c r="Y1012" i="2"/>
  <c r="X1012" i="2"/>
  <c r="W1012" i="2"/>
  <c r="V1012" i="2"/>
  <c r="AA1012" i="2"/>
  <c r="G1012" i="2"/>
  <c r="J1012" i="2"/>
  <c r="I1012" i="2"/>
  <c r="K1012" i="2"/>
  <c r="H1012" i="2"/>
  <c r="F1012" i="2"/>
  <c r="A1044" i="28"/>
  <c r="A1031" i="2"/>
  <c r="A1032" i="17"/>
  <c r="F1013" i="2" a="1"/>
  <c r="V1013" i="2" a="1"/>
  <c r="V1013" i="2" l="1"/>
  <c r="AA1013" i="2"/>
  <c r="W1013" i="2"/>
  <c r="Z1013" i="2"/>
  <c r="Y1013" i="2"/>
  <c r="X1013" i="2"/>
  <c r="I1013" i="2"/>
  <c r="J1013" i="2"/>
  <c r="H1013" i="2"/>
  <c r="G1013" i="2"/>
  <c r="F1013" i="2"/>
  <c r="K1013" i="2"/>
  <c r="A1045" i="28"/>
  <c r="A1032" i="2"/>
  <c r="A1033" i="17"/>
  <c r="F1014" i="2" a="1"/>
  <c r="V1014" i="2" a="1"/>
  <c r="J1014" i="2" l="1"/>
  <c r="G1014" i="2"/>
  <c r="I1014" i="2"/>
  <c r="H1014" i="2"/>
  <c r="F1014" i="2"/>
  <c r="K1014" i="2"/>
  <c r="Z1014" i="2"/>
  <c r="X1014" i="2"/>
  <c r="W1014" i="2"/>
  <c r="V1014" i="2"/>
  <c r="AA1014" i="2"/>
  <c r="Y1014" i="2"/>
  <c r="A1046" i="28"/>
  <c r="A1033" i="2"/>
  <c r="A1034" i="17"/>
  <c r="V1015" i="2" a="1"/>
  <c r="F1015" i="2" a="1"/>
  <c r="J1015" i="2" l="1"/>
  <c r="I1015" i="2"/>
  <c r="H1015" i="2"/>
  <c r="K1015" i="2"/>
  <c r="G1015" i="2"/>
  <c r="F1015" i="2"/>
  <c r="V1015" i="2"/>
  <c r="AA1015" i="2"/>
  <c r="Z1015" i="2"/>
  <c r="Y1015" i="2"/>
  <c r="X1015" i="2"/>
  <c r="W1015" i="2"/>
  <c r="A1047" i="28"/>
  <c r="A1034" i="2"/>
  <c r="A1035" i="17"/>
  <c r="F1016" i="2" a="1"/>
  <c r="V1016" i="2" a="1"/>
  <c r="G1016" i="2" l="1"/>
  <c r="F1016" i="2"/>
  <c r="H1016" i="2"/>
  <c r="K1016" i="2"/>
  <c r="J1016" i="2"/>
  <c r="I1016" i="2"/>
  <c r="Z1016" i="2"/>
  <c r="Y1016" i="2"/>
  <c r="X1016" i="2"/>
  <c r="W1016" i="2"/>
  <c r="AA1016" i="2"/>
  <c r="V1016" i="2"/>
  <c r="A1048" i="28"/>
  <c r="A1035" i="2"/>
  <c r="A1036" i="17"/>
  <c r="F1017" i="2" a="1"/>
  <c r="V1017" i="2" a="1"/>
  <c r="G1017" i="2" l="1"/>
  <c r="F1017" i="2"/>
  <c r="K1017" i="2"/>
  <c r="J1017" i="2"/>
  <c r="I1017" i="2"/>
  <c r="H1017" i="2"/>
  <c r="Z1017" i="2"/>
  <c r="Y1017" i="2"/>
  <c r="X1017" i="2"/>
  <c r="W1017" i="2"/>
  <c r="V1017" i="2"/>
  <c r="AA1017" i="2"/>
  <c r="A1049" i="28"/>
  <c r="A1036" i="2"/>
  <c r="A1037" i="17"/>
  <c r="V1018" i="2" a="1"/>
  <c r="F1018" i="2" a="1"/>
  <c r="J1018" i="2" l="1"/>
  <c r="I1018" i="2"/>
  <c r="F1018" i="2"/>
  <c r="K1018" i="2"/>
  <c r="H1018" i="2"/>
  <c r="G1018" i="2"/>
  <c r="AA1018" i="2"/>
  <c r="Z1018" i="2"/>
  <c r="Y1018" i="2"/>
  <c r="X1018" i="2"/>
  <c r="W1018" i="2"/>
  <c r="V1018" i="2"/>
  <c r="A1050" i="28"/>
  <c r="A1037" i="2"/>
  <c r="A1038" i="17"/>
  <c r="V1019" i="2" a="1"/>
  <c r="F1019" i="2" a="1"/>
  <c r="V1019" i="2" l="1"/>
  <c r="Z1019" i="2"/>
  <c r="AA1019" i="2"/>
  <c r="Y1019" i="2"/>
  <c r="W1019" i="2"/>
  <c r="X1019" i="2"/>
  <c r="H1019" i="2"/>
  <c r="G1019" i="2"/>
  <c r="F1019" i="2"/>
  <c r="K1019" i="2"/>
  <c r="J1019" i="2"/>
  <c r="I1019" i="2"/>
  <c r="A1051" i="28"/>
  <c r="A1038" i="2"/>
  <c r="A1039" i="17"/>
  <c r="F1020" i="2" a="1"/>
  <c r="V1020" i="2" a="1"/>
  <c r="V1020" i="2" l="1"/>
  <c r="AA1020" i="2"/>
  <c r="Z1020" i="2"/>
  <c r="Y1020" i="2"/>
  <c r="X1020" i="2"/>
  <c r="W1020" i="2"/>
  <c r="J1020" i="2"/>
  <c r="I1020" i="2"/>
  <c r="H1020" i="2"/>
  <c r="G1020" i="2"/>
  <c r="F1020" i="2"/>
  <c r="K1020" i="2"/>
  <c r="A1052" i="28"/>
  <c r="A1039" i="2"/>
  <c r="A1040" i="17"/>
  <c r="F1021" i="2" a="1"/>
  <c r="V1021" i="2" a="1"/>
  <c r="K1021" i="2" l="1"/>
  <c r="J1021" i="2"/>
  <c r="I1021" i="2"/>
  <c r="H1021" i="2"/>
  <c r="F1021" i="2"/>
  <c r="G1021" i="2"/>
  <c r="X1021" i="2"/>
  <c r="W1021" i="2"/>
  <c r="Y1021" i="2"/>
  <c r="V1021" i="2"/>
  <c r="AA1021" i="2"/>
  <c r="Z1021" i="2"/>
  <c r="A1053" i="28"/>
  <c r="A1040" i="2"/>
  <c r="A1041" i="17"/>
  <c r="V1022" i="2" a="1"/>
  <c r="F1022" i="2" a="1"/>
  <c r="X1022" i="2" l="1"/>
  <c r="AA1022" i="2"/>
  <c r="Y1022" i="2"/>
  <c r="W1022" i="2"/>
  <c r="V1022" i="2"/>
  <c r="Z1022" i="2"/>
  <c r="I1022" i="2"/>
  <c r="H1022" i="2"/>
  <c r="G1022" i="2"/>
  <c r="F1022" i="2"/>
  <c r="K1022" i="2"/>
  <c r="J1022" i="2"/>
  <c r="A1054" i="28"/>
  <c r="A1041" i="2"/>
  <c r="A1042" i="17"/>
  <c r="F1023" i="2" a="1"/>
  <c r="V1023" i="2" a="1"/>
  <c r="K1023" i="2" l="1"/>
  <c r="J1023" i="2"/>
  <c r="I1023" i="2"/>
  <c r="H1023" i="2"/>
  <c r="G1023" i="2"/>
  <c r="F1023" i="2"/>
  <c r="Y1023" i="2"/>
  <c r="X1023" i="2"/>
  <c r="W1023" i="2"/>
  <c r="V1023" i="2"/>
  <c r="AA1023" i="2"/>
  <c r="Z1023" i="2"/>
  <c r="A1055" i="28"/>
  <c r="A1042" i="2"/>
  <c r="A1043" i="17"/>
  <c r="F1024" i="2" a="1"/>
  <c r="V1024" i="2" a="1"/>
  <c r="Z1024" i="2" l="1"/>
  <c r="Y1024" i="2"/>
  <c r="X1024" i="2"/>
  <c r="W1024" i="2"/>
  <c r="V1024" i="2"/>
  <c r="AA1024" i="2"/>
  <c r="F1024" i="2"/>
  <c r="K1024" i="2"/>
  <c r="J1024" i="2"/>
  <c r="I1024" i="2"/>
  <c r="G1024" i="2"/>
  <c r="H1024" i="2"/>
  <c r="A1056" i="28"/>
  <c r="A1043" i="2"/>
  <c r="A1044" i="17"/>
  <c r="F1025" i="2" a="1"/>
  <c r="V1025" i="2" a="1"/>
  <c r="F1025" i="2" l="1"/>
  <c r="K1025" i="2"/>
  <c r="J1025" i="2"/>
  <c r="G1025" i="2"/>
  <c r="I1025" i="2"/>
  <c r="H1025" i="2"/>
  <c r="Z1025" i="2"/>
  <c r="Y1025" i="2"/>
  <c r="AA1025" i="2"/>
  <c r="X1025" i="2"/>
  <c r="W1025" i="2"/>
  <c r="V1025" i="2"/>
  <c r="A1057" i="28"/>
  <c r="A1044" i="2"/>
  <c r="A1045" i="17"/>
  <c r="F1026" i="2" a="1"/>
  <c r="V1026" i="2" a="1"/>
  <c r="I1026" i="2" l="1"/>
  <c r="J1026" i="2"/>
  <c r="H1026" i="2"/>
  <c r="G1026" i="2"/>
  <c r="F1026" i="2"/>
  <c r="K1026" i="2"/>
  <c r="X1026" i="2"/>
  <c r="W1026" i="2"/>
  <c r="V1026" i="2"/>
  <c r="AA1026" i="2"/>
  <c r="Z1026" i="2"/>
  <c r="Y1026" i="2"/>
  <c r="A1058" i="28"/>
  <c r="A1045" i="2"/>
  <c r="A1046" i="17"/>
  <c r="F1027" i="2" a="1"/>
  <c r="V1027" i="2" a="1"/>
  <c r="Z1027" i="2" l="1"/>
  <c r="Y1027" i="2"/>
  <c r="X1027" i="2"/>
  <c r="W1027" i="2"/>
  <c r="V1027" i="2"/>
  <c r="AA1027" i="2"/>
  <c r="F1027" i="2"/>
  <c r="K1027" i="2"/>
  <c r="J1027" i="2"/>
  <c r="I1027" i="2"/>
  <c r="H1027" i="2"/>
  <c r="G1027" i="2"/>
  <c r="A1059" i="28"/>
  <c r="A1046" i="2"/>
  <c r="A1047" i="17"/>
  <c r="F1028" i="2" a="1"/>
  <c r="V1028" i="2" a="1"/>
  <c r="K1028" i="2" l="1"/>
  <c r="J1028" i="2"/>
  <c r="F1028" i="2"/>
  <c r="I1028" i="2"/>
  <c r="H1028" i="2"/>
  <c r="G1028" i="2"/>
  <c r="AA1028" i="2"/>
  <c r="Z1028" i="2"/>
  <c r="Y1028" i="2"/>
  <c r="X1028" i="2"/>
  <c r="W1028" i="2"/>
  <c r="V1028" i="2"/>
  <c r="A1060" i="28"/>
  <c r="A1047" i="2"/>
  <c r="A1048" i="17"/>
  <c r="V1029" i="2" a="1"/>
  <c r="F1029" i="2" a="1"/>
  <c r="F1029" i="2" l="1"/>
  <c r="K1029" i="2"/>
  <c r="J1029" i="2"/>
  <c r="I1029" i="2"/>
  <c r="H1029" i="2"/>
  <c r="G1029" i="2"/>
  <c r="V1029" i="2"/>
  <c r="AA1029" i="2"/>
  <c r="Z1029" i="2"/>
  <c r="W1029" i="2"/>
  <c r="Y1029" i="2"/>
  <c r="X1029" i="2"/>
  <c r="A1061" i="28"/>
  <c r="A1048" i="2"/>
  <c r="A1049" i="17"/>
  <c r="V1030" i="2" a="1"/>
  <c r="F1030" i="2" a="1"/>
  <c r="J1030" i="2" l="1"/>
  <c r="I1030" i="2"/>
  <c r="H1030" i="2"/>
  <c r="G1030" i="2"/>
  <c r="F1030" i="2"/>
  <c r="K1030" i="2"/>
  <c r="Z1030" i="2"/>
  <c r="Y1030" i="2"/>
  <c r="X1030" i="2"/>
  <c r="W1030" i="2"/>
  <c r="V1030" i="2"/>
  <c r="AA1030" i="2"/>
  <c r="A1062" i="28"/>
  <c r="A1049" i="2"/>
  <c r="A1050" i="17"/>
  <c r="F1031" i="2" a="1"/>
  <c r="V1031" i="2" a="1"/>
  <c r="F1031" i="2" l="1"/>
  <c r="G1031" i="2"/>
  <c r="K1031" i="2"/>
  <c r="J1031" i="2"/>
  <c r="I1031" i="2"/>
  <c r="H1031" i="2"/>
  <c r="Y1031" i="2"/>
  <c r="X1031" i="2"/>
  <c r="W1031" i="2"/>
  <c r="V1031" i="2"/>
  <c r="Z1031" i="2"/>
  <c r="AA1031" i="2"/>
  <c r="A1063" i="28"/>
  <c r="A1050" i="2"/>
  <c r="A1051" i="17"/>
  <c r="F1032" i="2" a="1"/>
  <c r="V1032" i="2" a="1"/>
  <c r="F1032" i="2" l="1"/>
  <c r="K1032" i="2"/>
  <c r="J1032" i="2"/>
  <c r="I1032" i="2"/>
  <c r="H1032" i="2"/>
  <c r="G1032" i="2"/>
  <c r="Y1032" i="2"/>
  <c r="Z1032" i="2"/>
  <c r="X1032" i="2"/>
  <c r="W1032" i="2"/>
  <c r="V1032" i="2"/>
  <c r="AA1032" i="2"/>
  <c r="A1064" i="28"/>
  <c r="A1051" i="2"/>
  <c r="A1052" i="17"/>
  <c r="V1033" i="2" a="1"/>
  <c r="F1033" i="2" a="1"/>
  <c r="X1033" i="2" l="1"/>
  <c r="W1033" i="2"/>
  <c r="Y1033" i="2"/>
  <c r="V1033" i="2"/>
  <c r="AA1033" i="2"/>
  <c r="Z1033" i="2"/>
  <c r="H1033" i="2"/>
  <c r="G1033" i="2"/>
  <c r="F1033" i="2"/>
  <c r="K1033" i="2"/>
  <c r="J1033" i="2"/>
  <c r="I1033" i="2"/>
  <c r="A1065" i="28"/>
  <c r="A1052" i="2"/>
  <c r="A1053" i="17"/>
  <c r="F1034" i="2" a="1"/>
  <c r="V1034" i="2" a="1"/>
  <c r="Y1034" i="2" l="1"/>
  <c r="X1034" i="2"/>
  <c r="W1034" i="2"/>
  <c r="V1034" i="2"/>
  <c r="AA1034" i="2"/>
  <c r="Z1034" i="2"/>
  <c r="F1034" i="2"/>
  <c r="K1034" i="2"/>
  <c r="G1034" i="2"/>
  <c r="J1034" i="2"/>
  <c r="I1034" i="2"/>
  <c r="H1034" i="2"/>
  <c r="A1066" i="28"/>
  <c r="A1053" i="2"/>
  <c r="A1054" i="17"/>
  <c r="F1035" i="2" a="1"/>
  <c r="V1035" i="2" a="1"/>
  <c r="V1035" i="2" l="1"/>
  <c r="Y1035" i="2"/>
  <c r="AA1035" i="2"/>
  <c r="Z1035" i="2"/>
  <c r="X1035" i="2"/>
  <c r="W1035" i="2"/>
  <c r="J1035" i="2"/>
  <c r="I1035" i="2"/>
  <c r="H1035" i="2"/>
  <c r="G1035" i="2"/>
  <c r="K1035" i="2"/>
  <c r="F1035" i="2"/>
  <c r="A1067" i="28"/>
  <c r="A1054" i="2"/>
  <c r="A1055" i="17"/>
  <c r="F1036" i="2" a="1"/>
  <c r="V1036" i="2" a="1"/>
  <c r="J1036" i="2" l="1"/>
  <c r="I1036" i="2"/>
  <c r="H1036" i="2"/>
  <c r="G1036" i="2"/>
  <c r="F1036" i="2"/>
  <c r="K1036" i="2"/>
  <c r="AA1036" i="2"/>
  <c r="Z1036" i="2"/>
  <c r="X1036" i="2"/>
  <c r="W1036" i="2"/>
  <c r="Y1036" i="2"/>
  <c r="V1036" i="2"/>
  <c r="A1068" i="28"/>
  <c r="A1055" i="2"/>
  <c r="A1056" i="17"/>
  <c r="F1037" i="2" a="1"/>
  <c r="V1037" i="2" a="1"/>
  <c r="K1037" i="2" l="1"/>
  <c r="J1037" i="2"/>
  <c r="I1037" i="2"/>
  <c r="H1037" i="2"/>
  <c r="G1037" i="2"/>
  <c r="F1037" i="2"/>
  <c r="W1037" i="2"/>
  <c r="AA1037" i="2"/>
  <c r="Z1037" i="2"/>
  <c r="Y1037" i="2"/>
  <c r="X1037" i="2"/>
  <c r="V1037" i="2"/>
  <c r="A1069" i="28"/>
  <c r="A1056" i="2"/>
  <c r="A1057" i="17"/>
  <c r="V1038" i="2" a="1"/>
  <c r="F1038" i="2" a="1"/>
  <c r="Z1038" i="2" l="1"/>
  <c r="AA1038" i="2"/>
  <c r="Y1038" i="2"/>
  <c r="X1038" i="2"/>
  <c r="W1038" i="2"/>
  <c r="V1038" i="2"/>
  <c r="F1038" i="2"/>
  <c r="K1038" i="2"/>
  <c r="J1038" i="2"/>
  <c r="I1038" i="2"/>
  <c r="H1038" i="2"/>
  <c r="G1038" i="2"/>
  <c r="A1070" i="28"/>
  <c r="A1057" i="2"/>
  <c r="A1058" i="17"/>
  <c r="F1039" i="2" a="1"/>
  <c r="V1039" i="2" a="1"/>
  <c r="Y1039" i="2" l="1"/>
  <c r="X1039" i="2"/>
  <c r="Z1039" i="2"/>
  <c r="W1039" i="2"/>
  <c r="V1039" i="2"/>
  <c r="AA1039" i="2"/>
  <c r="J1039" i="2"/>
  <c r="I1039" i="2"/>
  <c r="H1039" i="2"/>
  <c r="G1039" i="2"/>
  <c r="F1039" i="2"/>
  <c r="K1039" i="2"/>
  <c r="A1071" i="28"/>
  <c r="A1058" i="2"/>
  <c r="A1059" i="17"/>
  <c r="V1040" i="2" a="1"/>
  <c r="F1040" i="2" a="1"/>
  <c r="AA1040" i="2" l="1"/>
  <c r="Z1040" i="2"/>
  <c r="X1040" i="2"/>
  <c r="W1040" i="2"/>
  <c r="Y1040" i="2"/>
  <c r="V1040" i="2"/>
  <c r="J1040" i="2"/>
  <c r="I1040" i="2"/>
  <c r="H1040" i="2"/>
  <c r="G1040" i="2"/>
  <c r="F1040" i="2"/>
  <c r="K1040" i="2"/>
  <c r="A1072" i="28"/>
  <c r="A1059" i="2"/>
  <c r="A1060" i="17"/>
  <c r="V1041" i="2" a="1"/>
  <c r="F1041" i="2" a="1"/>
  <c r="G1041" i="2" l="1"/>
  <c r="F1041" i="2"/>
  <c r="K1041" i="2"/>
  <c r="J1041" i="2"/>
  <c r="I1041" i="2"/>
  <c r="H1041" i="2"/>
  <c r="V1041" i="2"/>
  <c r="Y1041" i="2"/>
  <c r="Z1041" i="2"/>
  <c r="X1041" i="2"/>
  <c r="W1041" i="2"/>
  <c r="AA1041" i="2"/>
  <c r="A1073" i="28"/>
  <c r="A1060" i="2"/>
  <c r="A1061" i="17"/>
  <c r="V1042" i="2" a="1"/>
  <c r="F1042" i="2" a="1"/>
  <c r="I1042" i="2" l="1"/>
  <c r="H1042" i="2"/>
  <c r="G1042" i="2"/>
  <c r="F1042" i="2"/>
  <c r="J1042" i="2"/>
  <c r="K1042" i="2"/>
  <c r="AA1042" i="2"/>
  <c r="W1042" i="2"/>
  <c r="Z1042" i="2"/>
  <c r="Y1042" i="2"/>
  <c r="X1042" i="2"/>
  <c r="V1042" i="2"/>
  <c r="A1074" i="28"/>
  <c r="A1061" i="2"/>
  <c r="A1062" i="17"/>
  <c r="F1043" i="2" a="1"/>
  <c r="V1043" i="2" a="1"/>
  <c r="I1043" i="2" l="1"/>
  <c r="H1043" i="2"/>
  <c r="G1043" i="2"/>
  <c r="F1043" i="2"/>
  <c r="K1043" i="2"/>
  <c r="J1043" i="2"/>
  <c r="V1043" i="2"/>
  <c r="AA1043" i="2"/>
  <c r="Z1043" i="2"/>
  <c r="X1043" i="2"/>
  <c r="Y1043" i="2"/>
  <c r="W1043" i="2"/>
  <c r="A1075" i="28"/>
  <c r="A1062" i="2"/>
  <c r="A1063" i="17"/>
  <c r="F1044" i="2" a="1"/>
  <c r="V1044" i="2" a="1"/>
  <c r="J1044" i="2" l="1"/>
  <c r="I1044" i="2"/>
  <c r="K1044" i="2"/>
  <c r="H1044" i="2"/>
  <c r="G1044" i="2"/>
  <c r="F1044" i="2"/>
  <c r="Y1044" i="2"/>
  <c r="Z1044" i="2"/>
  <c r="X1044" i="2"/>
  <c r="W1044" i="2"/>
  <c r="V1044" i="2"/>
  <c r="AA1044" i="2"/>
  <c r="A1076" i="28"/>
  <c r="A1063" i="2"/>
  <c r="A1064" i="17"/>
  <c r="F1045" i="2" a="1"/>
  <c r="V1045" i="2" a="1"/>
  <c r="Z1045" i="2" l="1"/>
  <c r="AA1045" i="2"/>
  <c r="Y1045" i="2"/>
  <c r="X1045" i="2"/>
  <c r="W1045" i="2"/>
  <c r="V1045" i="2"/>
  <c r="I1045" i="2"/>
  <c r="H1045" i="2"/>
  <c r="G1045" i="2"/>
  <c r="F1045" i="2"/>
  <c r="K1045" i="2"/>
  <c r="J1045" i="2"/>
  <c r="A1077" i="28"/>
  <c r="A1064" i="2"/>
  <c r="A1065" i="17"/>
  <c r="V1046" i="2" a="1"/>
  <c r="F1046" i="2" a="1"/>
  <c r="I1046" i="2" l="1"/>
  <c r="J1046" i="2"/>
  <c r="H1046" i="2"/>
  <c r="G1046" i="2"/>
  <c r="F1046" i="2"/>
  <c r="K1046" i="2"/>
  <c r="V1046" i="2"/>
  <c r="Z1046" i="2"/>
  <c r="Y1046" i="2"/>
  <c r="X1046" i="2"/>
  <c r="W1046" i="2"/>
  <c r="AA1046" i="2"/>
  <c r="A1078" i="28"/>
  <c r="A1065" i="2"/>
  <c r="A1066" i="17"/>
  <c r="F1047" i="2" a="1"/>
  <c r="V1047" i="2" a="1"/>
  <c r="AA1047" i="2" l="1"/>
  <c r="X1047" i="2"/>
  <c r="Z1047" i="2"/>
  <c r="Y1047" i="2"/>
  <c r="W1047" i="2"/>
  <c r="V1047" i="2"/>
  <c r="K1047" i="2"/>
  <c r="J1047" i="2"/>
  <c r="I1047" i="2"/>
  <c r="H1047" i="2"/>
  <c r="G1047" i="2"/>
  <c r="F1047" i="2"/>
  <c r="A1079" i="28"/>
  <c r="A1066" i="2"/>
  <c r="A1067" i="17"/>
  <c r="F1048" i="2" a="1"/>
  <c r="V1048" i="2" a="1"/>
  <c r="Y1048" i="2" l="1"/>
  <c r="AA1048" i="2"/>
  <c r="Z1048" i="2"/>
  <c r="V1048" i="2"/>
  <c r="X1048" i="2"/>
  <c r="W1048" i="2"/>
  <c r="K1048" i="2"/>
  <c r="J1048" i="2"/>
  <c r="I1048" i="2"/>
  <c r="H1048" i="2"/>
  <c r="G1048" i="2"/>
  <c r="F1048" i="2"/>
  <c r="A1080" i="28"/>
  <c r="A1067" i="2"/>
  <c r="A1068" i="17"/>
  <c r="F1049" i="2" a="1"/>
  <c r="V1049" i="2" a="1"/>
  <c r="X1049" i="2" l="1"/>
  <c r="Z1049" i="2"/>
  <c r="V1049" i="2"/>
  <c r="W1049" i="2"/>
  <c r="AA1049" i="2"/>
  <c r="Y1049" i="2"/>
  <c r="F1049" i="2"/>
  <c r="K1049" i="2"/>
  <c r="J1049" i="2"/>
  <c r="I1049" i="2"/>
  <c r="G1049" i="2"/>
  <c r="H1049" i="2"/>
  <c r="A1081" i="28"/>
  <c r="A1068" i="2"/>
  <c r="A1069" i="17"/>
  <c r="V1050" i="2" a="1"/>
  <c r="F1050" i="2" a="1"/>
  <c r="V1050" i="2" l="1"/>
  <c r="AA1050" i="2"/>
  <c r="W1050" i="2"/>
  <c r="Z1050" i="2"/>
  <c r="Y1050" i="2"/>
  <c r="X1050" i="2"/>
  <c r="I1050" i="2"/>
  <c r="H1050" i="2"/>
  <c r="G1050" i="2"/>
  <c r="F1050" i="2"/>
  <c r="K1050" i="2"/>
  <c r="J1050" i="2"/>
  <c r="A1082" i="28"/>
  <c r="A1069" i="2"/>
  <c r="A1070" i="17"/>
  <c r="V1051" i="2" a="1"/>
  <c r="F1051" i="2" a="1"/>
  <c r="X1051" i="2" l="1"/>
  <c r="AA1051" i="2"/>
  <c r="Z1051" i="2"/>
  <c r="Y1051" i="2"/>
  <c r="W1051" i="2"/>
  <c r="V1051" i="2"/>
  <c r="H1051" i="2"/>
  <c r="G1051" i="2"/>
  <c r="F1051" i="2"/>
  <c r="K1051" i="2"/>
  <c r="I1051" i="2"/>
  <c r="J1051" i="2"/>
  <c r="A1083" i="28"/>
  <c r="A1070" i="2"/>
  <c r="A1071" i="17"/>
  <c r="F1052" i="2" a="1"/>
  <c r="V1052" i="2" a="1"/>
  <c r="F1052" i="2" l="1"/>
  <c r="K1052" i="2"/>
  <c r="H1052" i="2"/>
  <c r="J1052" i="2"/>
  <c r="G1052" i="2"/>
  <c r="I1052" i="2"/>
  <c r="X1052" i="2"/>
  <c r="Y1052" i="2"/>
  <c r="W1052" i="2"/>
  <c r="V1052" i="2"/>
  <c r="AA1052" i="2"/>
  <c r="Z1052" i="2"/>
  <c r="A1084" i="28"/>
  <c r="A1071" i="2"/>
  <c r="A1072" i="17"/>
  <c r="V1053" i="2" a="1"/>
  <c r="F1053" i="2" a="1"/>
  <c r="H1053" i="2" l="1"/>
  <c r="G1053" i="2"/>
  <c r="F1053" i="2"/>
  <c r="K1053" i="2"/>
  <c r="J1053" i="2"/>
  <c r="I1053" i="2"/>
  <c r="X1053" i="2"/>
  <c r="W1053" i="2"/>
  <c r="V1053" i="2"/>
  <c r="Z1053" i="2"/>
  <c r="AA1053" i="2"/>
  <c r="Y1053" i="2"/>
  <c r="A1085" i="28"/>
  <c r="A1072" i="2"/>
  <c r="A1073" i="17"/>
  <c r="V1054" i="2" a="1"/>
  <c r="F1054" i="2" a="1"/>
  <c r="I1054" i="2" l="1"/>
  <c r="F1054" i="2"/>
  <c r="H1054" i="2"/>
  <c r="G1054" i="2"/>
  <c r="J1054" i="2"/>
  <c r="K1054" i="2"/>
  <c r="V1054" i="2"/>
  <c r="X1054" i="2"/>
  <c r="W1054" i="2"/>
  <c r="AA1054" i="2"/>
  <c r="Z1054" i="2"/>
  <c r="Y1054" i="2"/>
  <c r="A1086" i="28"/>
  <c r="A1073" i="2"/>
  <c r="A1074" i="17"/>
  <c r="V1055" i="2" a="1"/>
  <c r="F1055" i="2" a="1"/>
  <c r="J1055" i="2" l="1"/>
  <c r="I1055" i="2"/>
  <c r="H1055" i="2"/>
  <c r="G1055" i="2"/>
  <c r="F1055" i="2"/>
  <c r="K1055" i="2"/>
  <c r="V1055" i="2"/>
  <c r="X1055" i="2"/>
  <c r="AA1055" i="2"/>
  <c r="Y1055" i="2"/>
  <c r="Z1055" i="2"/>
  <c r="W1055" i="2"/>
  <c r="A1087" i="28"/>
  <c r="A1074" i="2"/>
  <c r="A1075" i="17"/>
  <c r="V1056" i="2" a="1"/>
  <c r="F1056" i="2" a="1"/>
  <c r="F1056" i="2" l="1"/>
  <c r="K1056" i="2"/>
  <c r="J1056" i="2"/>
  <c r="I1056" i="2"/>
  <c r="H1056" i="2"/>
  <c r="G1056" i="2"/>
  <c r="Z1056" i="2"/>
  <c r="Y1056" i="2"/>
  <c r="AA1056" i="2"/>
  <c r="V1056" i="2"/>
  <c r="X1056" i="2"/>
  <c r="W1056" i="2"/>
  <c r="A1088" i="28"/>
  <c r="A1075" i="2"/>
  <c r="A1076" i="17"/>
  <c r="V1057" i="2" a="1"/>
  <c r="F1057" i="2" a="1"/>
  <c r="Y1057" i="2" l="1"/>
  <c r="AA1057" i="2"/>
  <c r="Z1057" i="2"/>
  <c r="X1057" i="2"/>
  <c r="V1057" i="2"/>
  <c r="W1057" i="2"/>
  <c r="G1057" i="2"/>
  <c r="F1057" i="2"/>
  <c r="K1057" i="2"/>
  <c r="J1057" i="2"/>
  <c r="I1057" i="2"/>
  <c r="H1057" i="2"/>
  <c r="A1089" i="28"/>
  <c r="A1076" i="2"/>
  <c r="A1077" i="17"/>
  <c r="V1058" i="2" a="1"/>
  <c r="F1058" i="2" a="1"/>
  <c r="V1058" i="2" l="1"/>
  <c r="AA1058" i="2"/>
  <c r="W1058" i="2"/>
  <c r="Z1058" i="2"/>
  <c r="Y1058" i="2"/>
  <c r="X1058" i="2"/>
  <c r="I1058" i="2"/>
  <c r="F1058" i="2"/>
  <c r="J1058" i="2"/>
  <c r="H1058" i="2"/>
  <c r="G1058" i="2"/>
  <c r="K1058" i="2"/>
  <c r="A1090" i="28"/>
  <c r="A1077" i="2"/>
  <c r="A1078" i="17"/>
  <c r="V1059" i="2" a="1"/>
  <c r="F1059" i="2" a="1"/>
  <c r="G1059" i="2" l="1"/>
  <c r="F1059" i="2"/>
  <c r="H1059" i="2"/>
  <c r="K1059" i="2"/>
  <c r="J1059" i="2"/>
  <c r="I1059" i="2"/>
  <c r="Z1059" i="2"/>
  <c r="Y1059" i="2"/>
  <c r="X1059" i="2"/>
  <c r="W1059" i="2"/>
  <c r="AA1059" i="2"/>
  <c r="V1059" i="2"/>
  <c r="A1091" i="28"/>
  <c r="A1078" i="2"/>
  <c r="A1079" i="17"/>
  <c r="V1060" i="2" a="1"/>
  <c r="F1060" i="2" a="1"/>
  <c r="G1060" i="2" l="1"/>
  <c r="K1060" i="2"/>
  <c r="F1060" i="2"/>
  <c r="I1060" i="2"/>
  <c r="H1060" i="2"/>
  <c r="J1060" i="2"/>
  <c r="Z1060" i="2"/>
  <c r="AA1060" i="2"/>
  <c r="X1060" i="2"/>
  <c r="W1060" i="2"/>
  <c r="V1060" i="2"/>
  <c r="Y1060" i="2"/>
  <c r="A1092" i="28"/>
  <c r="A1079" i="2"/>
  <c r="A1080" i="17"/>
  <c r="V1061" i="2" a="1"/>
  <c r="F1061" i="2" a="1"/>
  <c r="K1061" i="2" l="1"/>
  <c r="J1061" i="2"/>
  <c r="I1061" i="2"/>
  <c r="H1061" i="2"/>
  <c r="G1061" i="2"/>
  <c r="F1061" i="2"/>
  <c r="W1061" i="2"/>
  <c r="X1061" i="2"/>
  <c r="V1061" i="2"/>
  <c r="Z1061" i="2"/>
  <c r="AA1061" i="2"/>
  <c r="Y1061" i="2"/>
  <c r="A1093" i="28"/>
  <c r="A1080" i="2"/>
  <c r="A1081" i="17"/>
  <c r="F1062" i="2" a="1"/>
  <c r="V1062" i="2" a="1"/>
  <c r="Z1062" i="2" l="1"/>
  <c r="Y1062" i="2"/>
  <c r="V1062" i="2"/>
  <c r="AA1062" i="2"/>
  <c r="X1062" i="2"/>
  <c r="W1062" i="2"/>
  <c r="K1062" i="2"/>
  <c r="J1062" i="2"/>
  <c r="F1062" i="2"/>
  <c r="I1062" i="2"/>
  <c r="H1062" i="2"/>
  <c r="G1062" i="2"/>
  <c r="A1094" i="28"/>
  <c r="A1081" i="2"/>
  <c r="A1082" i="17"/>
  <c r="F1063" i="2" a="1"/>
  <c r="V1063" i="2" a="1"/>
  <c r="G1063" i="2" l="1"/>
  <c r="F1063" i="2"/>
  <c r="I1063" i="2"/>
  <c r="H1063" i="2"/>
  <c r="J1063" i="2"/>
  <c r="K1063" i="2"/>
  <c r="V1063" i="2"/>
  <c r="Y1063" i="2"/>
  <c r="X1063" i="2"/>
  <c r="AA1063" i="2"/>
  <c r="W1063" i="2"/>
  <c r="Z1063" i="2"/>
  <c r="A1095" i="28"/>
  <c r="A1082" i="2"/>
  <c r="A1083" i="17"/>
  <c r="V1064" i="2" a="1"/>
  <c r="F1064" i="2" a="1"/>
  <c r="G1064" i="2" l="1"/>
  <c r="F1064" i="2"/>
  <c r="K1064" i="2"/>
  <c r="J1064" i="2"/>
  <c r="I1064" i="2"/>
  <c r="H1064" i="2"/>
  <c r="W1064" i="2"/>
  <c r="Z1064" i="2"/>
  <c r="Y1064" i="2"/>
  <c r="AA1064" i="2"/>
  <c r="X1064" i="2"/>
  <c r="V1064" i="2"/>
  <c r="A1096" i="28"/>
  <c r="A1083" i="2"/>
  <c r="A1084" i="17"/>
  <c r="F1065" i="2" a="1"/>
  <c r="V1065" i="2" a="1"/>
  <c r="H1065" i="2" l="1"/>
  <c r="I1065" i="2"/>
  <c r="G1065" i="2"/>
  <c r="F1065" i="2"/>
  <c r="K1065" i="2"/>
  <c r="J1065" i="2"/>
  <c r="W1065" i="2"/>
  <c r="AA1065" i="2"/>
  <c r="Z1065" i="2"/>
  <c r="V1065" i="2"/>
  <c r="Y1065" i="2"/>
  <c r="X1065" i="2"/>
  <c r="A1097" i="28"/>
  <c r="A1084" i="2"/>
  <c r="A1085" i="17"/>
  <c r="F1066" i="2" a="1"/>
  <c r="V1066" i="2" a="1"/>
  <c r="Y1066" i="2" l="1"/>
  <c r="X1066" i="2"/>
  <c r="Z1066" i="2"/>
  <c r="V1066" i="2"/>
  <c r="AA1066" i="2"/>
  <c r="W1066" i="2"/>
  <c r="H1066" i="2"/>
  <c r="G1066" i="2"/>
  <c r="F1066" i="2"/>
  <c r="K1066" i="2"/>
  <c r="J1066" i="2"/>
  <c r="I1066" i="2"/>
  <c r="A1098" i="28"/>
  <c r="A1085" i="2"/>
  <c r="A1086" i="17"/>
  <c r="V1067" i="2" a="1"/>
  <c r="F1067" i="2" a="1"/>
  <c r="F1067" i="2" l="1"/>
  <c r="I1067" i="2"/>
  <c r="H1067" i="2"/>
  <c r="G1067" i="2"/>
  <c r="K1067" i="2"/>
  <c r="J1067" i="2"/>
  <c r="X1067" i="2"/>
  <c r="V1067" i="2"/>
  <c r="Z1067" i="2"/>
  <c r="AA1067" i="2"/>
  <c r="Y1067" i="2"/>
  <c r="W1067" i="2"/>
  <c r="A1099" i="28"/>
  <c r="A1086" i="2"/>
  <c r="A1087" i="17"/>
  <c r="V1068" i="2" a="1"/>
  <c r="F1068" i="2" a="1"/>
  <c r="W1068" i="2" l="1"/>
  <c r="AA1068" i="2"/>
  <c r="Z1068" i="2"/>
  <c r="V1068" i="2"/>
  <c r="Y1068" i="2"/>
  <c r="X1068" i="2"/>
  <c r="J1068" i="2"/>
  <c r="I1068" i="2"/>
  <c r="H1068" i="2"/>
  <c r="G1068" i="2"/>
  <c r="F1068" i="2"/>
  <c r="K1068" i="2"/>
  <c r="A1100" i="28"/>
  <c r="A1087" i="2"/>
  <c r="A1088" i="17"/>
  <c r="F1069" i="2" a="1"/>
  <c r="V1069" i="2" a="1"/>
  <c r="H1069" i="2" l="1"/>
  <c r="G1069" i="2"/>
  <c r="F1069" i="2"/>
  <c r="I1069" i="2"/>
  <c r="K1069" i="2"/>
  <c r="J1069" i="2"/>
  <c r="Z1069" i="2"/>
  <c r="AA1069" i="2"/>
  <c r="Y1069" i="2"/>
  <c r="W1069" i="2"/>
  <c r="X1069" i="2"/>
  <c r="V1069" i="2"/>
  <c r="A1101" i="28"/>
  <c r="A1088" i="2"/>
  <c r="A1089" i="17"/>
  <c r="V1070" i="2" a="1"/>
  <c r="F1070" i="2" a="1"/>
  <c r="Z1070" i="2" l="1"/>
  <c r="Y1070" i="2"/>
  <c r="X1070" i="2"/>
  <c r="AA1070" i="2"/>
  <c r="W1070" i="2"/>
  <c r="V1070" i="2"/>
  <c r="K1070" i="2"/>
  <c r="J1070" i="2"/>
  <c r="I1070" i="2"/>
  <c r="H1070" i="2"/>
  <c r="F1070" i="2"/>
  <c r="G1070" i="2"/>
  <c r="A1102" i="28"/>
  <c r="A1089" i="2"/>
  <c r="A1090" i="17"/>
  <c r="V1071" i="2" a="1"/>
  <c r="F1071" i="2" a="1"/>
  <c r="K1071" i="2" l="1"/>
  <c r="J1071" i="2"/>
  <c r="I1071" i="2"/>
  <c r="H1071" i="2"/>
  <c r="F1071" i="2"/>
  <c r="G1071" i="2"/>
  <c r="X1071" i="2"/>
  <c r="Z1071" i="2"/>
  <c r="AA1071" i="2"/>
  <c r="W1071" i="2"/>
  <c r="V1071" i="2"/>
  <c r="Y1071" i="2"/>
  <c r="A1103" i="28"/>
  <c r="A1090" i="2"/>
  <c r="A1091" i="17"/>
  <c r="F1072" i="2" a="1"/>
  <c r="V1072" i="2" a="1"/>
  <c r="Z1072" i="2" l="1"/>
  <c r="Y1072" i="2"/>
  <c r="V1072" i="2"/>
  <c r="AA1072" i="2"/>
  <c r="W1072" i="2"/>
  <c r="X1072" i="2"/>
  <c r="F1072" i="2"/>
  <c r="J1072" i="2"/>
  <c r="K1072" i="2"/>
  <c r="I1072" i="2"/>
  <c r="H1072" i="2"/>
  <c r="G1072" i="2"/>
  <c r="A1104" i="28"/>
  <c r="A1091" i="2"/>
  <c r="A1092" i="17"/>
  <c r="V1073" i="2" a="1"/>
  <c r="F1073" i="2" a="1"/>
  <c r="K1073" i="2" l="1"/>
  <c r="J1073" i="2"/>
  <c r="I1073" i="2"/>
  <c r="H1073" i="2"/>
  <c r="G1073" i="2"/>
  <c r="F1073" i="2"/>
  <c r="X1073" i="2"/>
  <c r="W1073" i="2"/>
  <c r="AA1073" i="2"/>
  <c r="Z1073" i="2"/>
  <c r="Y1073" i="2"/>
  <c r="V1073" i="2"/>
  <c r="A1105" i="28"/>
  <c r="A1092" i="2"/>
  <c r="A1093" i="17"/>
  <c r="F1074" i="2" a="1"/>
  <c r="V1074" i="2" a="1"/>
  <c r="AA1074" i="2" l="1"/>
  <c r="W1074" i="2"/>
  <c r="Z1074" i="2"/>
  <c r="Y1074" i="2"/>
  <c r="X1074" i="2"/>
  <c r="V1074" i="2"/>
  <c r="F1074" i="2"/>
  <c r="J1074" i="2"/>
  <c r="K1074" i="2"/>
  <c r="I1074" i="2"/>
  <c r="G1074" i="2"/>
  <c r="H1074" i="2"/>
  <c r="A1106" i="28"/>
  <c r="A1093" i="2"/>
  <c r="A1094" i="17"/>
  <c r="V1075" i="2" a="1"/>
  <c r="F1075" i="2" a="1"/>
  <c r="W1075" i="2" l="1"/>
  <c r="Z1075" i="2"/>
  <c r="V1075" i="2"/>
  <c r="AA1075" i="2"/>
  <c r="X1075" i="2"/>
  <c r="Y1075" i="2"/>
  <c r="I1075" i="2"/>
  <c r="H1075" i="2"/>
  <c r="G1075" i="2"/>
  <c r="F1075" i="2"/>
  <c r="K1075" i="2"/>
  <c r="J1075" i="2"/>
  <c r="A1107" i="28"/>
  <c r="A1094" i="2"/>
  <c r="A1095" i="17"/>
  <c r="F1076" i="2" a="1"/>
  <c r="V1076" i="2" a="1"/>
  <c r="Y1076" i="2" l="1"/>
  <c r="AA1076" i="2"/>
  <c r="X1076" i="2"/>
  <c r="Z1076" i="2"/>
  <c r="W1076" i="2"/>
  <c r="V1076" i="2"/>
  <c r="J1076" i="2"/>
  <c r="I1076" i="2"/>
  <c r="K1076" i="2"/>
  <c r="H1076" i="2"/>
  <c r="G1076" i="2"/>
  <c r="F1076" i="2"/>
  <c r="A1108" i="28"/>
  <c r="A1095" i="2"/>
  <c r="A1096" i="17"/>
  <c r="V1077" i="2" a="1"/>
  <c r="F1077" i="2" a="1"/>
  <c r="I1077" i="2" l="1"/>
  <c r="H1077" i="2"/>
  <c r="G1077" i="2"/>
  <c r="J1077" i="2"/>
  <c r="F1077" i="2"/>
  <c r="K1077" i="2"/>
  <c r="Y1077" i="2"/>
  <c r="X1077" i="2"/>
  <c r="AA1077" i="2"/>
  <c r="W1077" i="2"/>
  <c r="V1077" i="2"/>
  <c r="Z1077" i="2"/>
  <c r="A1109" i="28"/>
  <c r="A1096" i="2"/>
  <c r="A1097" i="17"/>
  <c r="V1078" i="2" a="1"/>
  <c r="F1078" i="2" a="1"/>
  <c r="W1078" i="2" l="1"/>
  <c r="AA1078" i="2"/>
  <c r="V1078" i="2"/>
  <c r="Z1078" i="2"/>
  <c r="Y1078" i="2"/>
  <c r="X1078" i="2"/>
  <c r="H1078" i="2"/>
  <c r="F1078" i="2"/>
  <c r="K1078" i="2"/>
  <c r="J1078" i="2"/>
  <c r="I1078" i="2"/>
  <c r="G1078" i="2"/>
  <c r="A1110" i="28"/>
  <c r="A1097" i="2"/>
  <c r="A1098" i="17"/>
  <c r="V1079" i="2" a="1"/>
  <c r="F1079" i="2" a="1"/>
  <c r="F1079" i="2" l="1"/>
  <c r="K1079" i="2"/>
  <c r="J1079" i="2"/>
  <c r="G1079" i="2"/>
  <c r="I1079" i="2"/>
  <c r="H1079" i="2"/>
  <c r="Y1079" i="2"/>
  <c r="W1079" i="2"/>
  <c r="X1079" i="2"/>
  <c r="V1079" i="2"/>
  <c r="AA1079" i="2"/>
  <c r="Z1079" i="2"/>
  <c r="A1111" i="28"/>
  <c r="A1098" i="2"/>
  <c r="A1099" i="17"/>
  <c r="V1080" i="2" a="1"/>
  <c r="F1080" i="2" a="1"/>
  <c r="Z1080" i="2" l="1"/>
  <c r="Y1080" i="2"/>
  <c r="X1080" i="2"/>
  <c r="AA1080" i="2"/>
  <c r="W1080" i="2"/>
  <c r="V1080" i="2"/>
  <c r="K1080" i="2"/>
  <c r="J1080" i="2"/>
  <c r="G1080" i="2"/>
  <c r="H1080" i="2"/>
  <c r="F1080" i="2"/>
  <c r="I1080" i="2"/>
  <c r="A1112" i="28"/>
  <c r="A1099" i="2"/>
  <c r="A1100" i="17"/>
  <c r="V1081" i="2" a="1"/>
  <c r="F1081" i="2" a="1"/>
  <c r="Y1081" i="2" l="1"/>
  <c r="X1081" i="2"/>
  <c r="AA1081" i="2"/>
  <c r="Z1081" i="2"/>
  <c r="V1081" i="2"/>
  <c r="W1081" i="2"/>
  <c r="K1081" i="2"/>
  <c r="J1081" i="2"/>
  <c r="H1081" i="2"/>
  <c r="F1081" i="2"/>
  <c r="I1081" i="2"/>
  <c r="G1081" i="2"/>
  <c r="A1113" i="28"/>
  <c r="A1100" i="2"/>
  <c r="A1101" i="17"/>
  <c r="V1082" i="2" a="1"/>
  <c r="F1082" i="2" a="1"/>
  <c r="K1082" i="2" l="1"/>
  <c r="I1082" i="2"/>
  <c r="F1082" i="2"/>
  <c r="J1082" i="2"/>
  <c r="H1082" i="2"/>
  <c r="G1082" i="2"/>
  <c r="X1082" i="2"/>
  <c r="V1082" i="2"/>
  <c r="AA1082" i="2"/>
  <c r="W1082" i="2"/>
  <c r="Z1082" i="2"/>
  <c r="Y1082" i="2"/>
  <c r="A1114" i="28"/>
  <c r="A1101" i="2"/>
  <c r="A1102" i="17"/>
  <c r="F1083" i="2" a="1"/>
  <c r="V1083" i="2" a="1"/>
  <c r="X1083" i="2" l="1"/>
  <c r="V1083" i="2"/>
  <c r="AA1083" i="2"/>
  <c r="W1083" i="2"/>
  <c r="Z1083" i="2"/>
  <c r="Y1083" i="2"/>
  <c r="F1083" i="2"/>
  <c r="K1083" i="2"/>
  <c r="I1083" i="2"/>
  <c r="H1083" i="2"/>
  <c r="J1083" i="2"/>
  <c r="G1083" i="2"/>
  <c r="A1115" i="28"/>
  <c r="A1102" i="2"/>
  <c r="A1103" i="17"/>
  <c r="V1084" i="2" a="1"/>
  <c r="F1084" i="2" a="1"/>
  <c r="H1084" i="2" l="1"/>
  <c r="J1084" i="2"/>
  <c r="I1084" i="2"/>
  <c r="G1084" i="2"/>
  <c r="F1084" i="2"/>
  <c r="K1084" i="2"/>
  <c r="W1084" i="2"/>
  <c r="V1084" i="2"/>
  <c r="Y1084" i="2"/>
  <c r="X1084" i="2"/>
  <c r="AA1084" i="2"/>
  <c r="Z1084" i="2"/>
  <c r="A1116" i="28"/>
  <c r="A1103" i="2"/>
  <c r="A1104" i="17"/>
  <c r="V1085" i="2" a="1"/>
  <c r="F1085" i="2" a="1"/>
  <c r="K1085" i="2" l="1"/>
  <c r="J1085" i="2"/>
  <c r="F1085" i="2"/>
  <c r="G1085" i="2"/>
  <c r="H1085" i="2"/>
  <c r="I1085" i="2"/>
  <c r="W1085" i="2"/>
  <c r="V1085" i="2"/>
  <c r="Z1085" i="2"/>
  <c r="AA1085" i="2"/>
  <c r="X1085" i="2"/>
  <c r="Y1085" i="2"/>
  <c r="A1117" i="28"/>
  <c r="A1104" i="2"/>
  <c r="A1105" i="17"/>
  <c r="V1086" i="2" a="1"/>
  <c r="F1086" i="2" a="1"/>
  <c r="X1086" i="2" l="1"/>
  <c r="W1086" i="2"/>
  <c r="AA1086" i="2"/>
  <c r="Z1086" i="2"/>
  <c r="Y1086" i="2"/>
  <c r="V1086" i="2"/>
  <c r="F1086" i="2"/>
  <c r="G1086" i="2"/>
  <c r="J1086" i="2"/>
  <c r="K1086" i="2"/>
  <c r="I1086" i="2"/>
  <c r="H1086" i="2"/>
  <c r="A1118" i="28"/>
  <c r="A1105" i="2"/>
  <c r="A1106" i="17"/>
  <c r="V1087" i="2" a="1"/>
  <c r="F1087" i="2" a="1"/>
  <c r="K1087" i="2" l="1"/>
  <c r="J1087" i="2"/>
  <c r="I1087" i="2"/>
  <c r="H1087" i="2"/>
  <c r="G1087" i="2"/>
  <c r="F1087" i="2"/>
  <c r="W1087" i="2"/>
  <c r="V1087" i="2"/>
  <c r="Y1087" i="2"/>
  <c r="X1087" i="2"/>
  <c r="AA1087" i="2"/>
  <c r="Z1087" i="2"/>
  <c r="A1119" i="28"/>
  <c r="A1106" i="2"/>
  <c r="A1107" i="17"/>
  <c r="F1088" i="2" a="1"/>
  <c r="V1088" i="2" a="1"/>
  <c r="AA1088" i="2" l="1"/>
  <c r="Z1088" i="2"/>
  <c r="Y1088" i="2"/>
  <c r="X1088" i="2"/>
  <c r="W1088" i="2"/>
  <c r="V1088" i="2"/>
  <c r="I1088" i="2"/>
  <c r="G1088" i="2"/>
  <c r="K1088" i="2"/>
  <c r="J1088" i="2"/>
  <c r="H1088" i="2"/>
  <c r="F1088" i="2"/>
  <c r="A1120" i="28"/>
  <c r="A1107" i="2"/>
  <c r="A1108" i="17"/>
  <c r="V1089" i="2" a="1"/>
  <c r="F1089" i="2" a="1"/>
  <c r="H1089" i="2" l="1"/>
  <c r="K1089" i="2"/>
  <c r="I1089" i="2"/>
  <c r="G1089" i="2"/>
  <c r="F1089" i="2"/>
  <c r="J1089" i="2"/>
  <c r="W1089" i="2"/>
  <c r="AA1089" i="2"/>
  <c r="Z1089" i="2"/>
  <c r="V1089" i="2"/>
  <c r="X1089" i="2"/>
  <c r="Y1089" i="2"/>
  <c r="A1121" i="28"/>
  <c r="A1108" i="2"/>
  <c r="A1109" i="17"/>
  <c r="V1090" i="2" a="1"/>
  <c r="F1090" i="2" a="1"/>
  <c r="G1090" i="2" l="1"/>
  <c r="K1090" i="2"/>
  <c r="F1090" i="2"/>
  <c r="I1090" i="2"/>
  <c r="J1090" i="2"/>
  <c r="H1090" i="2"/>
  <c r="Y1090" i="2"/>
  <c r="Z1090" i="2"/>
  <c r="AA1090" i="2"/>
  <c r="W1090" i="2"/>
  <c r="X1090" i="2"/>
  <c r="V1090" i="2"/>
  <c r="A1122" i="28"/>
  <c r="A1109" i="2"/>
  <c r="A1110" i="17"/>
  <c r="F1091" i="2" a="1"/>
  <c r="V1091" i="2" a="1"/>
  <c r="H1091" i="2" l="1"/>
  <c r="I1091" i="2"/>
  <c r="F1091" i="2"/>
  <c r="K1091" i="2"/>
  <c r="J1091" i="2"/>
  <c r="G1091" i="2"/>
  <c r="W1091" i="2"/>
  <c r="V1091" i="2"/>
  <c r="X1091" i="2"/>
  <c r="AA1091" i="2"/>
  <c r="Z1091" i="2"/>
  <c r="Y1091" i="2"/>
  <c r="A1123" i="28"/>
  <c r="A1110" i="2"/>
  <c r="A1111" i="17"/>
  <c r="F1092" i="2" a="1"/>
  <c r="V1092" i="2" a="1"/>
  <c r="X1092" i="2" l="1"/>
  <c r="Z1092" i="2"/>
  <c r="V1092" i="2"/>
  <c r="Y1092" i="2"/>
  <c r="W1092" i="2"/>
  <c r="AA1092" i="2"/>
  <c r="K1092" i="2"/>
  <c r="H1092" i="2"/>
  <c r="I1092" i="2"/>
  <c r="G1092" i="2"/>
  <c r="F1092" i="2"/>
  <c r="J1092" i="2"/>
  <c r="A1124" i="28"/>
  <c r="A1111" i="2"/>
  <c r="A1112" i="17"/>
  <c r="V1093" i="2" a="1"/>
  <c r="F1093" i="2" a="1"/>
  <c r="F1093" i="2" l="1"/>
  <c r="I1093" i="2"/>
  <c r="K1093" i="2"/>
  <c r="J1093" i="2"/>
  <c r="H1093" i="2"/>
  <c r="G1093" i="2"/>
  <c r="V1093" i="2"/>
  <c r="Z1093" i="2"/>
  <c r="AA1093" i="2"/>
  <c r="Y1093" i="2"/>
  <c r="X1093" i="2"/>
  <c r="W1093" i="2"/>
  <c r="A1125" i="28"/>
  <c r="A1112" i="2"/>
  <c r="A1113" i="17"/>
  <c r="F1094" i="2" a="1"/>
  <c r="V1094" i="2" a="1"/>
  <c r="G1094" i="2" l="1"/>
  <c r="I1094" i="2"/>
  <c r="J1094" i="2"/>
  <c r="H1094" i="2"/>
  <c r="F1094" i="2"/>
  <c r="K1094" i="2"/>
  <c r="AA1094" i="2"/>
  <c r="Z1094" i="2"/>
  <c r="Y1094" i="2"/>
  <c r="V1094" i="2"/>
  <c r="X1094" i="2"/>
  <c r="W1094" i="2"/>
  <c r="A1126" i="28"/>
  <c r="A1113" i="2"/>
  <c r="A1114" i="17"/>
  <c r="V1095" i="2" a="1"/>
  <c r="F1095" i="2" a="1"/>
  <c r="W1095" i="2" l="1"/>
  <c r="Z1095" i="2"/>
  <c r="V1095" i="2"/>
  <c r="Y1095" i="2"/>
  <c r="X1095" i="2"/>
  <c r="AA1095" i="2"/>
  <c r="J1095" i="2"/>
  <c r="I1095" i="2"/>
  <c r="G1095" i="2"/>
  <c r="H1095" i="2"/>
  <c r="F1095" i="2"/>
  <c r="K1095" i="2"/>
  <c r="A1127" i="28"/>
  <c r="A1114" i="2"/>
  <c r="A1115" i="17"/>
  <c r="V1096" i="2" a="1"/>
  <c r="F1096" i="2" a="1"/>
  <c r="V1096" i="2" l="1"/>
  <c r="Z1096" i="2"/>
  <c r="Y1096" i="2"/>
  <c r="AA1096" i="2"/>
  <c r="X1096" i="2"/>
  <c r="W1096" i="2"/>
  <c r="H1096" i="2"/>
  <c r="I1096" i="2"/>
  <c r="G1096" i="2"/>
  <c r="F1096" i="2"/>
  <c r="J1096" i="2"/>
  <c r="K1096" i="2"/>
  <c r="A1128" i="28"/>
  <c r="A1115" i="2"/>
  <c r="A1116" i="17"/>
  <c r="F1097" i="2" a="1"/>
  <c r="V1097" i="2" a="1"/>
  <c r="Z1097" i="2" l="1"/>
  <c r="Y1097" i="2"/>
  <c r="V1097" i="2"/>
  <c r="X1097" i="2"/>
  <c r="W1097" i="2"/>
  <c r="AA1097" i="2"/>
  <c r="J1097" i="2"/>
  <c r="H1097" i="2"/>
  <c r="K1097" i="2"/>
  <c r="I1097" i="2"/>
  <c r="G1097" i="2"/>
  <c r="F1097" i="2"/>
  <c r="A1129" i="28"/>
  <c r="A1116" i="2"/>
  <c r="A1117" i="17"/>
  <c r="V1098" i="2" a="1"/>
  <c r="F1098" i="2" a="1"/>
  <c r="V1098" i="2" l="1"/>
  <c r="AA1098" i="2"/>
  <c r="W1098" i="2"/>
  <c r="Z1098" i="2"/>
  <c r="Y1098" i="2"/>
  <c r="X1098" i="2"/>
  <c r="K1098" i="2"/>
  <c r="I1098" i="2"/>
  <c r="F1098" i="2"/>
  <c r="J1098" i="2"/>
  <c r="H1098" i="2"/>
  <c r="G1098" i="2"/>
  <c r="A1130" i="28"/>
  <c r="A1117" i="2"/>
  <c r="A1118" i="17"/>
  <c r="F1099" i="2" a="1"/>
  <c r="V1099" i="2" a="1"/>
  <c r="F1099" i="2" l="1"/>
  <c r="H1099" i="2"/>
  <c r="J1099" i="2"/>
  <c r="G1099" i="2"/>
  <c r="K1099" i="2"/>
  <c r="I1099" i="2"/>
  <c r="X1099" i="2"/>
  <c r="W1099" i="2"/>
  <c r="V1099" i="2"/>
  <c r="AA1099" i="2"/>
  <c r="Z1099" i="2"/>
  <c r="Y1099" i="2"/>
  <c r="A1131" i="28"/>
  <c r="A1118" i="2"/>
  <c r="A1119" i="17"/>
  <c r="F1100" i="2" a="1"/>
  <c r="V1100" i="2" a="1"/>
  <c r="J1100" i="2" l="1"/>
  <c r="I1100" i="2"/>
  <c r="G1100" i="2"/>
  <c r="F1100" i="2"/>
  <c r="K1100" i="2"/>
  <c r="H1100" i="2"/>
  <c r="V1100" i="2"/>
  <c r="Y1100" i="2"/>
  <c r="X1100" i="2"/>
  <c r="W1100" i="2"/>
  <c r="AA1100" i="2"/>
  <c r="Z1100" i="2"/>
  <c r="A1132" i="28"/>
  <c r="A1119" i="2"/>
  <c r="A1120" i="17"/>
  <c r="F1101" i="2" a="1"/>
  <c r="V1101" i="2" a="1"/>
  <c r="V1101" i="2" l="1"/>
  <c r="Z1101" i="2"/>
  <c r="AA1101" i="2"/>
  <c r="W1101" i="2"/>
  <c r="Y1101" i="2"/>
  <c r="X1101" i="2"/>
  <c r="F1101" i="2"/>
  <c r="I1101" i="2"/>
  <c r="J1101" i="2"/>
  <c r="H1101" i="2"/>
  <c r="G1101" i="2"/>
  <c r="K1101" i="2"/>
  <c r="A1133" i="28"/>
  <c r="A1120" i="2"/>
  <c r="A1121" i="17"/>
  <c r="V1102" i="2" a="1"/>
  <c r="F1102" i="2" a="1"/>
  <c r="K1102" i="2" l="1"/>
  <c r="I1102" i="2"/>
  <c r="H1102" i="2"/>
  <c r="F1102" i="2"/>
  <c r="J1102" i="2"/>
  <c r="G1102" i="2"/>
  <c r="W1102" i="2"/>
  <c r="V1102" i="2"/>
  <c r="X1102" i="2"/>
  <c r="AA1102" i="2"/>
  <c r="Y1102" i="2"/>
  <c r="Z1102" i="2"/>
  <c r="A1134" i="28"/>
  <c r="A1121" i="2"/>
  <c r="A1122" i="17"/>
  <c r="F1103" i="2" a="1"/>
  <c r="V1103" i="2" a="1"/>
  <c r="Y1103" i="2" l="1"/>
  <c r="X1103" i="2"/>
  <c r="W1103" i="2"/>
  <c r="V1103" i="2"/>
  <c r="AA1103" i="2"/>
  <c r="Z1103" i="2"/>
  <c r="H1103" i="2"/>
  <c r="F1103" i="2"/>
  <c r="K1103" i="2"/>
  <c r="I1103" i="2"/>
  <c r="G1103" i="2"/>
  <c r="J1103" i="2"/>
  <c r="A1135" i="28"/>
  <c r="A1122" i="2"/>
  <c r="A1123" i="17"/>
  <c r="V1104" i="2" a="1"/>
  <c r="F1104" i="2" a="1"/>
  <c r="Z1104" i="2" l="1"/>
  <c r="AA1104" i="2"/>
  <c r="Y1104" i="2"/>
  <c r="X1104" i="2"/>
  <c r="W1104" i="2"/>
  <c r="V1104" i="2"/>
  <c r="I1104" i="2"/>
  <c r="G1104" i="2"/>
  <c r="F1104" i="2"/>
  <c r="K1104" i="2"/>
  <c r="J1104" i="2"/>
  <c r="H1104" i="2"/>
  <c r="A1136" i="28"/>
  <c r="A1123" i="2"/>
  <c r="A1124" i="17"/>
  <c r="F1105" i="2" a="1"/>
  <c r="V1105" i="2" a="1"/>
  <c r="F1105" i="2" l="1"/>
  <c r="K1105" i="2"/>
  <c r="I1105" i="2"/>
  <c r="J1105" i="2"/>
  <c r="G1105" i="2"/>
  <c r="H1105" i="2"/>
  <c r="AA1105" i="2"/>
  <c r="V1105" i="2"/>
  <c r="X1105" i="2"/>
  <c r="Z1105" i="2"/>
  <c r="W1105" i="2"/>
  <c r="Y1105" i="2"/>
  <c r="A1137" i="28"/>
  <c r="A1124" i="2"/>
  <c r="A1125" i="17"/>
  <c r="F1106" i="2" a="1"/>
  <c r="V1106" i="2" a="1"/>
  <c r="G1106" i="2" l="1"/>
  <c r="K1106" i="2"/>
  <c r="I1106" i="2"/>
  <c r="F1106" i="2"/>
  <c r="J1106" i="2"/>
  <c r="H1106" i="2"/>
  <c r="AA1106" i="2"/>
  <c r="V1106" i="2"/>
  <c r="Z1106" i="2"/>
  <c r="W1106" i="2"/>
  <c r="Y1106" i="2"/>
  <c r="X1106" i="2"/>
  <c r="A1138" i="28"/>
  <c r="A1125" i="2"/>
  <c r="A1126" i="17"/>
  <c r="V1107" i="2" a="1"/>
  <c r="F1107" i="2" a="1"/>
  <c r="G1107" i="2" l="1"/>
  <c r="I1107" i="2"/>
  <c r="J1107" i="2"/>
  <c r="F1107" i="2"/>
  <c r="K1107" i="2"/>
  <c r="H1107" i="2"/>
  <c r="W1107" i="2"/>
  <c r="Z1107" i="2"/>
  <c r="V1107" i="2"/>
  <c r="AA1107" i="2"/>
  <c r="X1107" i="2"/>
  <c r="Y1107" i="2"/>
  <c r="A1139" i="28"/>
  <c r="A1126" i="2"/>
  <c r="A1127" i="17"/>
  <c r="F1108" i="2" a="1"/>
  <c r="V1108" i="2" a="1"/>
  <c r="J1108" i="2" l="1"/>
  <c r="I1108" i="2"/>
  <c r="G1108" i="2"/>
  <c r="F1108" i="2"/>
  <c r="K1108" i="2"/>
  <c r="H1108" i="2"/>
  <c r="X1108" i="2"/>
  <c r="W1108" i="2"/>
  <c r="V1108" i="2"/>
  <c r="Y1108" i="2"/>
  <c r="Z1108" i="2"/>
  <c r="AA1108" i="2"/>
  <c r="A1140" i="28"/>
  <c r="A1127" i="2"/>
  <c r="A1128" i="17"/>
  <c r="F1109" i="2" a="1"/>
  <c r="V1109" i="2" a="1"/>
  <c r="W1109" i="2" l="1"/>
  <c r="AA1109" i="2"/>
  <c r="V1109" i="2"/>
  <c r="Z1109" i="2"/>
  <c r="X1109" i="2"/>
  <c r="Y1109" i="2"/>
  <c r="I1109" i="2"/>
  <c r="J1109" i="2"/>
  <c r="K1109" i="2"/>
  <c r="F1109" i="2"/>
  <c r="H1109" i="2"/>
  <c r="G1109" i="2"/>
  <c r="A1141" i="28"/>
  <c r="A1128" i="2"/>
  <c r="A1129" i="17"/>
  <c r="F1110" i="2" a="1"/>
  <c r="V1110" i="2" a="1"/>
  <c r="X1110" i="2" l="1"/>
  <c r="W1110" i="2"/>
  <c r="V1110" i="2"/>
  <c r="Y1110" i="2"/>
  <c r="AA1110" i="2"/>
  <c r="Z1110" i="2"/>
  <c r="J1110" i="2"/>
  <c r="G1110" i="2"/>
  <c r="K1110" i="2"/>
  <c r="I1110" i="2"/>
  <c r="H1110" i="2"/>
  <c r="F1110" i="2"/>
  <c r="A1142" i="28"/>
  <c r="A1129" i="2"/>
  <c r="A1130" i="17"/>
  <c r="F1111" i="2" a="1"/>
  <c r="V1111" i="2" a="1"/>
  <c r="Y1111" i="2" l="1"/>
  <c r="X1111" i="2"/>
  <c r="Z1111" i="2"/>
  <c r="AA1111" i="2"/>
  <c r="W1111" i="2"/>
  <c r="V1111" i="2"/>
  <c r="H1111" i="2"/>
  <c r="F1111" i="2"/>
  <c r="K1111" i="2"/>
  <c r="J1111" i="2"/>
  <c r="I1111" i="2"/>
  <c r="G1111" i="2"/>
  <c r="A1143" i="28"/>
  <c r="A1130" i="2"/>
  <c r="A1131" i="17"/>
  <c r="F1112" i="2" a="1"/>
  <c r="V1112" i="2" a="1"/>
  <c r="I1112" i="2" l="1"/>
  <c r="G1112" i="2"/>
  <c r="K1112" i="2"/>
  <c r="J1112" i="2"/>
  <c r="F1112" i="2"/>
  <c r="H1112" i="2"/>
  <c r="V1112" i="2"/>
  <c r="AA1112" i="2"/>
  <c r="Z1112" i="2"/>
  <c r="X1112" i="2"/>
  <c r="Y1112" i="2"/>
  <c r="W1112" i="2"/>
  <c r="A1144" i="28"/>
  <c r="A1131" i="2"/>
  <c r="A1132" i="17"/>
  <c r="F1113" i="2" a="1"/>
  <c r="V1113" i="2" a="1"/>
  <c r="J1113" i="2" l="1"/>
  <c r="H1113" i="2"/>
  <c r="G1113" i="2"/>
  <c r="F1113" i="2"/>
  <c r="K1113" i="2"/>
  <c r="I1113" i="2"/>
  <c r="X1113" i="2"/>
  <c r="W1113" i="2"/>
  <c r="AA1113" i="2"/>
  <c r="V1113" i="2"/>
  <c r="Z1113" i="2"/>
  <c r="Y1113" i="2"/>
  <c r="A1145" i="28"/>
  <c r="A1132" i="2"/>
  <c r="A1133" i="17"/>
  <c r="F1114" i="2" a="1"/>
  <c r="V1114" i="2" a="1"/>
  <c r="Z1114" i="2" l="1"/>
  <c r="AA1114" i="2"/>
  <c r="W1114" i="2"/>
  <c r="Y1114" i="2"/>
  <c r="X1114" i="2"/>
  <c r="V1114" i="2"/>
  <c r="I1114" i="2"/>
  <c r="G1114" i="2"/>
  <c r="K1114" i="2"/>
  <c r="F1114" i="2"/>
  <c r="J1114" i="2"/>
  <c r="H1114" i="2"/>
  <c r="A1146" i="28"/>
  <c r="A1133" i="2"/>
  <c r="A1134" i="17"/>
  <c r="V1115" i="2" a="1"/>
  <c r="F1115" i="2" a="1"/>
  <c r="H1115" i="2" l="1"/>
  <c r="J1115" i="2"/>
  <c r="G1115" i="2"/>
  <c r="I1115" i="2"/>
  <c r="F1115" i="2"/>
  <c r="K1115" i="2"/>
  <c r="X1115" i="2"/>
  <c r="Y1115" i="2"/>
  <c r="Z1115" i="2"/>
  <c r="W1115" i="2"/>
  <c r="V1115" i="2"/>
  <c r="AA1115" i="2"/>
  <c r="A1147" i="28"/>
  <c r="A1134" i="2"/>
  <c r="A1135" i="17"/>
  <c r="F1116" i="2" a="1"/>
  <c r="V1116" i="2" a="1"/>
  <c r="H1116" i="2" l="1"/>
  <c r="J1116" i="2"/>
  <c r="G1116" i="2"/>
  <c r="I1116" i="2"/>
  <c r="F1116" i="2"/>
  <c r="K1116" i="2"/>
  <c r="AA1116" i="2"/>
  <c r="V1116" i="2"/>
  <c r="Y1116" i="2"/>
  <c r="Z1116" i="2"/>
  <c r="X1116" i="2"/>
  <c r="W1116" i="2"/>
  <c r="A1148" i="28"/>
  <c r="A1135" i="2"/>
  <c r="A1136" i="17"/>
  <c r="F1117" i="2" a="1"/>
  <c r="V1117" i="2" a="1"/>
  <c r="K1117" i="2" l="1"/>
  <c r="F1117" i="2"/>
  <c r="J1117" i="2"/>
  <c r="I1117" i="2"/>
  <c r="H1117" i="2"/>
  <c r="G1117" i="2"/>
  <c r="AA1117" i="2"/>
  <c r="Y1117" i="2"/>
  <c r="X1117" i="2"/>
  <c r="Z1117" i="2"/>
  <c r="V1117" i="2"/>
  <c r="W1117" i="2"/>
  <c r="A1149" i="28"/>
  <c r="A1136" i="2"/>
  <c r="A1137" i="17"/>
  <c r="V1118" i="2" a="1"/>
  <c r="F1118" i="2" a="1"/>
  <c r="K1118" i="2" l="1"/>
  <c r="J1118" i="2"/>
  <c r="I1118" i="2"/>
  <c r="H1118" i="2"/>
  <c r="F1118" i="2"/>
  <c r="G1118" i="2"/>
  <c r="Y1118" i="2"/>
  <c r="X1118" i="2"/>
  <c r="W1118" i="2"/>
  <c r="V1118" i="2"/>
  <c r="Z1118" i="2"/>
  <c r="AA1118" i="2"/>
  <c r="A1150" i="28"/>
  <c r="A1137" i="2"/>
  <c r="A1138" i="17"/>
  <c r="V1119" i="2" a="1"/>
  <c r="F1119" i="2" a="1"/>
  <c r="F1119" i="2" l="1"/>
  <c r="J1119" i="2"/>
  <c r="I1119" i="2"/>
  <c r="G1119" i="2"/>
  <c r="H1119" i="2"/>
  <c r="K1119" i="2"/>
  <c r="Y1119" i="2"/>
  <c r="X1119" i="2"/>
  <c r="W1119" i="2"/>
  <c r="V1119" i="2"/>
  <c r="Z1119" i="2"/>
  <c r="AA1119" i="2"/>
  <c r="A1151" i="28"/>
  <c r="A1138" i="2"/>
  <c r="A1139" i="17"/>
  <c r="V1120" i="2" a="1"/>
  <c r="F1120" i="2" a="1"/>
  <c r="Y1120" i="2" l="1"/>
  <c r="X1120" i="2"/>
  <c r="W1120" i="2"/>
  <c r="V1120" i="2"/>
  <c r="AA1120" i="2"/>
  <c r="Z1120" i="2"/>
  <c r="I1120" i="2"/>
  <c r="G1120" i="2"/>
  <c r="J1120" i="2"/>
  <c r="K1120" i="2"/>
  <c r="F1120" i="2"/>
  <c r="H1120" i="2"/>
  <c r="A1152" i="28"/>
  <c r="A1139" i="2"/>
  <c r="A1140" i="17"/>
  <c r="F1121" i="2" a="1"/>
  <c r="V1121" i="2" a="1"/>
  <c r="I1121" i="2" l="1"/>
  <c r="G1121" i="2"/>
  <c r="J1121" i="2"/>
  <c r="H1121" i="2"/>
  <c r="F1121" i="2"/>
  <c r="K1121" i="2"/>
  <c r="AA1121" i="2"/>
  <c r="Y1121" i="2"/>
  <c r="Z1121" i="2"/>
  <c r="W1121" i="2"/>
  <c r="V1121" i="2"/>
  <c r="X1121" i="2"/>
  <c r="A1153" i="28"/>
  <c r="A1140" i="2"/>
  <c r="A1141" i="17"/>
  <c r="V1122" i="2" a="1"/>
  <c r="F1122" i="2" a="1"/>
  <c r="K1122" i="2" l="1"/>
  <c r="I1122" i="2"/>
  <c r="G1122" i="2"/>
  <c r="F1122" i="2"/>
  <c r="J1122" i="2"/>
  <c r="H1122" i="2"/>
  <c r="Y1122" i="2"/>
  <c r="X1122" i="2"/>
  <c r="V1122" i="2"/>
  <c r="AA1122" i="2"/>
  <c r="Z1122" i="2"/>
  <c r="W1122" i="2"/>
  <c r="A1154" i="28"/>
  <c r="A1141" i="2"/>
  <c r="A1142" i="17"/>
  <c r="F1123" i="2" a="1"/>
  <c r="V1123" i="2" a="1"/>
  <c r="V1123" i="2" l="1"/>
  <c r="AA1123" i="2"/>
  <c r="X1123" i="2"/>
  <c r="Z1123" i="2"/>
  <c r="W1123" i="2"/>
  <c r="Y1123" i="2"/>
  <c r="J1123" i="2"/>
  <c r="G1123" i="2"/>
  <c r="H1123" i="2"/>
  <c r="K1123" i="2"/>
  <c r="I1123" i="2"/>
  <c r="F1123" i="2"/>
  <c r="A1155" i="28"/>
  <c r="A1142" i="2"/>
  <c r="A1143" i="17"/>
  <c r="V1124" i="2" a="1"/>
  <c r="F1124" i="2" a="1"/>
  <c r="I1124" i="2" l="1"/>
  <c r="J1124" i="2"/>
  <c r="K1124" i="2"/>
  <c r="H1124" i="2"/>
  <c r="G1124" i="2"/>
  <c r="F1124" i="2"/>
  <c r="V1124" i="2"/>
  <c r="W1124" i="2"/>
  <c r="Y1124" i="2"/>
  <c r="AA1124" i="2"/>
  <c r="Z1124" i="2"/>
  <c r="X1124" i="2"/>
  <c r="A1156" i="28"/>
  <c r="A1143" i="2"/>
  <c r="A1144" i="17"/>
  <c r="V1125" i="2" a="1"/>
  <c r="F1125" i="2" a="1"/>
  <c r="X1125" i="2" l="1"/>
  <c r="Z1125" i="2"/>
  <c r="Y1125" i="2"/>
  <c r="W1125" i="2"/>
  <c r="V1125" i="2"/>
  <c r="AA1125" i="2"/>
  <c r="K1125" i="2"/>
  <c r="H1125" i="2"/>
  <c r="G1125" i="2"/>
  <c r="J1125" i="2"/>
  <c r="F1125" i="2"/>
  <c r="I1125" i="2"/>
  <c r="A1157" i="28"/>
  <c r="A1144" i="2"/>
  <c r="A1145" i="17"/>
  <c r="F1126" i="2" a="1"/>
  <c r="V1126" i="2" a="1"/>
  <c r="V1126" i="2" l="1"/>
  <c r="AA1126" i="2"/>
  <c r="W1126" i="2"/>
  <c r="Z1126" i="2"/>
  <c r="Y1126" i="2"/>
  <c r="X1126" i="2"/>
  <c r="G1126" i="2"/>
  <c r="K1126" i="2"/>
  <c r="J1126" i="2"/>
  <c r="I1126" i="2"/>
  <c r="H1126" i="2"/>
  <c r="F1126" i="2"/>
  <c r="A1158" i="28"/>
  <c r="A1145" i="2"/>
  <c r="A1146" i="17"/>
  <c r="V1127" i="2" a="1"/>
  <c r="F1127" i="2" a="1"/>
  <c r="K1127" i="2" l="1"/>
  <c r="J1127" i="2"/>
  <c r="I1127" i="2"/>
  <c r="G1127" i="2"/>
  <c r="H1127" i="2"/>
  <c r="F1127" i="2"/>
  <c r="X1127" i="2"/>
  <c r="W1127" i="2"/>
  <c r="AA1127" i="2"/>
  <c r="V1127" i="2"/>
  <c r="Z1127" i="2"/>
  <c r="Y1127" i="2"/>
  <c r="A1159" i="28"/>
  <c r="A1146" i="2"/>
  <c r="A1147" i="17"/>
  <c r="F1128" i="2" a="1"/>
  <c r="V1128" i="2" a="1"/>
  <c r="G1128" i="2" l="1"/>
  <c r="F1128" i="2"/>
  <c r="K1128" i="2"/>
  <c r="H1128" i="2"/>
  <c r="J1128" i="2"/>
  <c r="I1128" i="2"/>
  <c r="Y1128" i="2"/>
  <c r="X1128" i="2"/>
  <c r="W1128" i="2"/>
  <c r="AA1128" i="2"/>
  <c r="V1128" i="2"/>
  <c r="Z1128" i="2"/>
  <c r="A1160" i="28"/>
  <c r="A1147" i="2"/>
  <c r="A1148" i="17"/>
  <c r="V1129" i="2" a="1"/>
  <c r="F1129" i="2" a="1"/>
  <c r="Y1129" i="2" l="1"/>
  <c r="V1129" i="2"/>
  <c r="W1129" i="2"/>
  <c r="X1129" i="2"/>
  <c r="Z1129" i="2"/>
  <c r="AA1129" i="2"/>
  <c r="J1129" i="2"/>
  <c r="H1129" i="2"/>
  <c r="F1129" i="2"/>
  <c r="K1129" i="2"/>
  <c r="I1129" i="2"/>
  <c r="G1129" i="2"/>
  <c r="A1161" i="28"/>
  <c r="A1148" i="2"/>
  <c r="A1149" i="17"/>
  <c r="F1130" i="2" a="1"/>
  <c r="V1130" i="2" a="1"/>
  <c r="V1130" i="2" l="1"/>
  <c r="Y1130" i="2"/>
  <c r="AA1130" i="2"/>
  <c r="Z1130" i="2"/>
  <c r="W1130" i="2"/>
  <c r="X1130" i="2"/>
  <c r="J1130" i="2"/>
  <c r="F1130" i="2"/>
  <c r="H1130" i="2"/>
  <c r="G1130" i="2"/>
  <c r="K1130" i="2"/>
  <c r="I1130" i="2"/>
  <c r="A1162" i="28"/>
  <c r="A1149" i="2"/>
  <c r="A1150" i="17"/>
  <c r="F1131" i="2" a="1"/>
  <c r="V1131" i="2" a="1"/>
  <c r="W1131" i="2" l="1"/>
  <c r="V1131" i="2"/>
  <c r="AA1131" i="2"/>
  <c r="X1131" i="2"/>
  <c r="Y1131" i="2"/>
  <c r="Z1131" i="2"/>
  <c r="J1131" i="2"/>
  <c r="H1131" i="2"/>
  <c r="G1131" i="2"/>
  <c r="F1131" i="2"/>
  <c r="K1131" i="2"/>
  <c r="I1131" i="2"/>
  <c r="A1163" i="28"/>
  <c r="A1150" i="2"/>
  <c r="A1151" i="17"/>
  <c r="F1132" i="2" a="1"/>
  <c r="V1132" i="2" a="1"/>
  <c r="I1132" i="2" l="1"/>
  <c r="H1132" i="2"/>
  <c r="J1132" i="2"/>
  <c r="G1132" i="2"/>
  <c r="F1132" i="2"/>
  <c r="K1132" i="2"/>
  <c r="W1132" i="2"/>
  <c r="V1132" i="2"/>
  <c r="Z1132" i="2"/>
  <c r="Y1132" i="2"/>
  <c r="AA1132" i="2"/>
  <c r="X1132" i="2"/>
  <c r="A1164" i="28"/>
  <c r="A1151" i="2"/>
  <c r="A1152" i="17"/>
  <c r="F1133" i="2" a="1"/>
  <c r="V1133" i="2" a="1"/>
  <c r="F1133" i="2" l="1"/>
  <c r="J1133" i="2"/>
  <c r="I1133" i="2"/>
  <c r="H1133" i="2"/>
  <c r="G1133" i="2"/>
  <c r="K1133" i="2"/>
  <c r="AA1133" i="2"/>
  <c r="Y1133" i="2"/>
  <c r="X1133" i="2"/>
  <c r="Z1133" i="2"/>
  <c r="W1133" i="2"/>
  <c r="V1133" i="2"/>
  <c r="A1165" i="28"/>
  <c r="A1152" i="2"/>
  <c r="A1153" i="17"/>
  <c r="V1134" i="2" a="1"/>
  <c r="F1134" i="2" a="1"/>
  <c r="H1134" i="2" l="1"/>
  <c r="F1134" i="2"/>
  <c r="G1134" i="2"/>
  <c r="K1134" i="2"/>
  <c r="I1134" i="2"/>
  <c r="J1134" i="2"/>
  <c r="Z1134" i="2"/>
  <c r="Y1134" i="2"/>
  <c r="AA1134" i="2"/>
  <c r="X1134" i="2"/>
  <c r="W1134" i="2"/>
  <c r="V1134" i="2"/>
  <c r="A1166" i="28"/>
  <c r="A1153" i="2"/>
  <c r="A1154" i="17"/>
  <c r="V1135" i="2" a="1"/>
  <c r="F1135" i="2" a="1"/>
  <c r="I1135" i="2" l="1"/>
  <c r="H1135" i="2"/>
  <c r="F1135" i="2"/>
  <c r="K1135" i="2"/>
  <c r="J1135" i="2"/>
  <c r="G1135" i="2"/>
  <c r="Z1135" i="2"/>
  <c r="X1135" i="2"/>
  <c r="W1135" i="2"/>
  <c r="Y1135" i="2"/>
  <c r="AA1135" i="2"/>
  <c r="V1135" i="2"/>
  <c r="A1167" i="28"/>
  <c r="A1154" i="2"/>
  <c r="A1155" i="17"/>
  <c r="V1136" i="2" a="1"/>
  <c r="F1136" i="2" a="1"/>
  <c r="I1136" i="2" l="1"/>
  <c r="G1136" i="2"/>
  <c r="F1136" i="2"/>
  <c r="H1136" i="2"/>
  <c r="K1136" i="2"/>
  <c r="J1136" i="2"/>
  <c r="X1136" i="2"/>
  <c r="W1136" i="2"/>
  <c r="V1136" i="2"/>
  <c r="AA1136" i="2"/>
  <c r="Y1136" i="2"/>
  <c r="Z1136" i="2"/>
  <c r="A1168" i="28"/>
  <c r="A1155" i="2"/>
  <c r="A1156" i="17"/>
  <c r="F1137" i="2" a="1"/>
  <c r="V1137" i="2" a="1"/>
  <c r="AA1137" i="2" l="1"/>
  <c r="Z1137" i="2"/>
  <c r="W1137" i="2"/>
  <c r="Y1137" i="2"/>
  <c r="V1137" i="2"/>
  <c r="X1137" i="2"/>
  <c r="H1137" i="2"/>
  <c r="K1137" i="2"/>
  <c r="G1137" i="2"/>
  <c r="F1137" i="2"/>
  <c r="J1137" i="2"/>
  <c r="I1137" i="2"/>
  <c r="A1169" i="28"/>
  <c r="A1156" i="2"/>
  <c r="A1157" i="17"/>
  <c r="F1138" i="2" a="1"/>
  <c r="V1138" i="2" a="1"/>
  <c r="V1138" i="2" l="1"/>
  <c r="Y1138" i="2"/>
  <c r="W1138" i="2"/>
  <c r="X1138" i="2"/>
  <c r="AA1138" i="2"/>
  <c r="Z1138" i="2"/>
  <c r="K1138" i="2"/>
  <c r="I1138" i="2"/>
  <c r="H1138" i="2"/>
  <c r="G1138" i="2"/>
  <c r="J1138" i="2"/>
  <c r="F1138" i="2"/>
  <c r="A1170" i="28"/>
  <c r="A1157" i="2"/>
  <c r="A1158" i="17"/>
  <c r="F1139" i="2" a="1"/>
  <c r="V1139" i="2" a="1"/>
  <c r="J1139" i="2" l="1"/>
  <c r="I1139" i="2"/>
  <c r="H1139" i="2"/>
  <c r="G1139" i="2"/>
  <c r="F1139" i="2"/>
  <c r="K1139" i="2"/>
  <c r="X1139" i="2"/>
  <c r="Z1139" i="2"/>
  <c r="Y1139" i="2"/>
  <c r="W1139" i="2"/>
  <c r="V1139" i="2"/>
  <c r="AA1139" i="2"/>
  <c r="A1171" i="28"/>
  <c r="A1158" i="2"/>
  <c r="A1159" i="17"/>
  <c r="V1140" i="2" a="1"/>
  <c r="F1140" i="2" a="1"/>
  <c r="W1140" i="2" l="1"/>
  <c r="X1140" i="2"/>
  <c r="V1140" i="2"/>
  <c r="Y1140" i="2"/>
  <c r="AA1140" i="2"/>
  <c r="Z1140" i="2"/>
  <c r="F1140" i="2"/>
  <c r="K1140" i="2"/>
  <c r="J1140" i="2"/>
  <c r="I1140" i="2"/>
  <c r="H1140" i="2"/>
  <c r="G1140" i="2"/>
  <c r="A1172" i="28"/>
  <c r="A1159" i="2"/>
  <c r="A1160" i="17"/>
  <c r="V1141" i="2" a="1"/>
  <c r="F1141" i="2" a="1"/>
  <c r="I1141" i="2" l="1"/>
  <c r="H1141" i="2"/>
  <c r="G1141" i="2"/>
  <c r="F1141" i="2"/>
  <c r="K1141" i="2"/>
  <c r="J1141" i="2"/>
  <c r="AA1141" i="2"/>
  <c r="Y1141" i="2"/>
  <c r="X1141" i="2"/>
  <c r="W1141" i="2"/>
  <c r="Z1141" i="2"/>
  <c r="V1141" i="2"/>
  <c r="A1173" i="28"/>
  <c r="A1160" i="2"/>
  <c r="A1161" i="17"/>
  <c r="F1142" i="2" a="1"/>
  <c r="V1142" i="2" a="1"/>
  <c r="F1142" i="2" l="1"/>
  <c r="I1142" i="2"/>
  <c r="G1142" i="2"/>
  <c r="H1142" i="2"/>
  <c r="K1142" i="2"/>
  <c r="J1142" i="2"/>
  <c r="W1142" i="2"/>
  <c r="Z1142" i="2"/>
  <c r="Y1142" i="2"/>
  <c r="V1142" i="2"/>
  <c r="AA1142" i="2"/>
  <c r="X1142" i="2"/>
  <c r="A1174" i="28"/>
  <c r="A1161" i="2"/>
  <c r="A1162" i="17"/>
  <c r="F1143" i="2" a="1"/>
  <c r="V1143" i="2" a="1"/>
  <c r="X1143" i="2" l="1"/>
  <c r="W1143" i="2"/>
  <c r="AA1143" i="2"/>
  <c r="V1143" i="2"/>
  <c r="Z1143" i="2"/>
  <c r="Y1143" i="2"/>
  <c r="I1143" i="2"/>
  <c r="G1143" i="2"/>
  <c r="H1143" i="2"/>
  <c r="F1143" i="2"/>
  <c r="J1143" i="2"/>
  <c r="K1143" i="2"/>
  <c r="A1175" i="28"/>
  <c r="A1162" i="2"/>
  <c r="A1163" i="17"/>
  <c r="F1144" i="2" a="1"/>
  <c r="V1144" i="2" a="1"/>
  <c r="I1144" i="2" l="1"/>
  <c r="G1144" i="2"/>
  <c r="F1144" i="2"/>
  <c r="K1144" i="2"/>
  <c r="J1144" i="2"/>
  <c r="H1144" i="2"/>
  <c r="Z1144" i="2"/>
  <c r="Y1144" i="2"/>
  <c r="X1144" i="2"/>
  <c r="V1144" i="2"/>
  <c r="W1144" i="2"/>
  <c r="AA1144" i="2"/>
  <c r="A1176" i="28"/>
  <c r="A1163" i="2"/>
  <c r="A1164" i="17"/>
  <c r="V1145" i="2" a="1"/>
  <c r="F1145" i="2" a="1"/>
  <c r="W1145" i="2" l="1"/>
  <c r="Y1145" i="2"/>
  <c r="X1145" i="2"/>
  <c r="AA1145" i="2"/>
  <c r="V1145" i="2"/>
  <c r="Z1145" i="2"/>
  <c r="H1145" i="2"/>
  <c r="J1145" i="2"/>
  <c r="G1145" i="2"/>
  <c r="I1145" i="2"/>
  <c r="F1145" i="2"/>
  <c r="K1145" i="2"/>
  <c r="A1177" i="28"/>
  <c r="A1164" i="2"/>
  <c r="A1165" i="17"/>
  <c r="V1146" i="2" a="1"/>
  <c r="F1146" i="2" a="1"/>
  <c r="J1146" i="2" l="1"/>
  <c r="I1146" i="2"/>
  <c r="K1146" i="2"/>
  <c r="F1146" i="2"/>
  <c r="H1146" i="2"/>
  <c r="G1146" i="2"/>
  <c r="AA1146" i="2"/>
  <c r="W1146" i="2"/>
  <c r="Z1146" i="2"/>
  <c r="Y1146" i="2"/>
  <c r="X1146" i="2"/>
  <c r="V1146" i="2"/>
  <c r="A1178" i="28"/>
  <c r="A1165" i="2"/>
  <c r="A1166" i="17"/>
  <c r="F1147" i="2" a="1"/>
  <c r="V1147" i="2" a="1"/>
  <c r="G1147" i="2" l="1"/>
  <c r="K1147" i="2"/>
  <c r="F1147" i="2"/>
  <c r="J1147" i="2"/>
  <c r="I1147" i="2"/>
  <c r="H1147" i="2"/>
  <c r="X1147" i="2"/>
  <c r="W1147" i="2"/>
  <c r="AA1147" i="2"/>
  <c r="Z1147" i="2"/>
  <c r="Y1147" i="2"/>
  <c r="V1147" i="2"/>
  <c r="A1179" i="28"/>
  <c r="A1166" i="2"/>
  <c r="A1167" i="17"/>
  <c r="F1148" i="2" a="1"/>
  <c r="V1148" i="2" a="1"/>
  <c r="W1148" i="2" l="1"/>
  <c r="V1148" i="2"/>
  <c r="AA1148" i="2"/>
  <c r="Y1148" i="2"/>
  <c r="Z1148" i="2"/>
  <c r="X1148" i="2"/>
  <c r="F1148" i="2"/>
  <c r="K1148" i="2"/>
  <c r="G1148" i="2"/>
  <c r="J1148" i="2"/>
  <c r="I1148" i="2"/>
  <c r="H1148" i="2"/>
  <c r="A1180" i="28"/>
  <c r="A1167" i="2"/>
  <c r="A1168" i="17"/>
  <c r="F1149" i="2" a="1"/>
  <c r="V1149" i="2" a="1"/>
  <c r="Z1149" i="2" l="1"/>
  <c r="AA1149" i="2"/>
  <c r="Y1149" i="2"/>
  <c r="V1149" i="2"/>
  <c r="X1149" i="2"/>
  <c r="W1149" i="2"/>
  <c r="J1149" i="2"/>
  <c r="F1149" i="2"/>
  <c r="G1149" i="2"/>
  <c r="K1149" i="2"/>
  <c r="I1149" i="2"/>
  <c r="H1149" i="2"/>
  <c r="A1181" i="28"/>
  <c r="A1168" i="2"/>
  <c r="A1169" i="17"/>
  <c r="V1150" i="2" a="1"/>
  <c r="F1150" i="2" a="1"/>
  <c r="K1150" i="2" l="1"/>
  <c r="G1150" i="2"/>
  <c r="J1150" i="2"/>
  <c r="I1150" i="2"/>
  <c r="H1150" i="2"/>
  <c r="F1150" i="2"/>
  <c r="Z1150" i="2"/>
  <c r="X1150" i="2"/>
  <c r="Y1150" i="2"/>
  <c r="W1150" i="2"/>
  <c r="AA1150" i="2"/>
  <c r="V1150" i="2"/>
  <c r="A1182" i="28"/>
  <c r="A1169" i="2"/>
  <c r="A1170" i="17"/>
  <c r="F1151" i="2" a="1"/>
  <c r="V1151" i="2" a="1"/>
  <c r="W1151" i="2" l="1"/>
  <c r="AA1151" i="2"/>
  <c r="V1151" i="2"/>
  <c r="Z1151" i="2"/>
  <c r="Y1151" i="2"/>
  <c r="X1151" i="2"/>
  <c r="K1151" i="2"/>
  <c r="I1151" i="2"/>
  <c r="G1151" i="2"/>
  <c r="J1151" i="2"/>
  <c r="F1151" i="2"/>
  <c r="H1151" i="2"/>
  <c r="A1183" i="28"/>
  <c r="A1170" i="2"/>
  <c r="A1171" i="17"/>
  <c r="F1152" i="2" a="1"/>
  <c r="V1152" i="2" a="1"/>
  <c r="J1152" i="2" l="1"/>
  <c r="H1152" i="2"/>
  <c r="K1152" i="2"/>
  <c r="I1152" i="2"/>
  <c r="G1152" i="2"/>
  <c r="F1152" i="2"/>
  <c r="X1152" i="2"/>
  <c r="W1152" i="2"/>
  <c r="V1152" i="2"/>
  <c r="Y1152" i="2"/>
  <c r="AA1152" i="2"/>
  <c r="Z1152" i="2"/>
  <c r="A1184" i="28"/>
  <c r="A1171" i="2"/>
  <c r="A1172" i="17"/>
  <c r="F1153" i="2" a="1"/>
  <c r="V1153" i="2" a="1"/>
  <c r="V1153" i="2" l="1"/>
  <c r="W1153" i="2"/>
  <c r="AA1153" i="2"/>
  <c r="X1153" i="2"/>
  <c r="Z1153" i="2"/>
  <c r="Y1153" i="2"/>
  <c r="I1153" i="2"/>
  <c r="J1153" i="2"/>
  <c r="H1153" i="2"/>
  <c r="K1153" i="2"/>
  <c r="G1153" i="2"/>
  <c r="F1153" i="2"/>
  <c r="A1185" i="28"/>
  <c r="A1172" i="2"/>
  <c r="A1173" i="17"/>
  <c r="F1154" i="2" a="1"/>
  <c r="V1154" i="2" a="1"/>
  <c r="K1154" i="2" l="1"/>
  <c r="I1154" i="2"/>
  <c r="H1154" i="2"/>
  <c r="G1154" i="2"/>
  <c r="F1154" i="2"/>
  <c r="J1154" i="2"/>
  <c r="W1154" i="2"/>
  <c r="X1154" i="2"/>
  <c r="Y1154" i="2"/>
  <c r="Z1154" i="2"/>
  <c r="V1154" i="2"/>
  <c r="AA1154" i="2"/>
  <c r="A1186" i="28"/>
  <c r="A1173" i="2"/>
  <c r="A1174" i="17"/>
  <c r="V1155" i="2" a="1"/>
  <c r="F1155" i="2" a="1"/>
  <c r="I1155" i="2" l="1"/>
  <c r="H1155" i="2"/>
  <c r="G1155" i="2"/>
  <c r="K1155" i="2"/>
  <c r="F1155" i="2"/>
  <c r="J1155" i="2"/>
  <c r="W1155" i="2"/>
  <c r="V1155" i="2"/>
  <c r="AA1155" i="2"/>
  <c r="X1155" i="2"/>
  <c r="Y1155" i="2"/>
  <c r="Z1155" i="2"/>
  <c r="A1187" i="28"/>
  <c r="A1174" i="2"/>
  <c r="A1175" i="17"/>
  <c r="V1156" i="2" a="1"/>
  <c r="F1156" i="2" a="1"/>
  <c r="F1156" i="2" l="1"/>
  <c r="I1156" i="2"/>
  <c r="K1156" i="2"/>
  <c r="J1156" i="2"/>
  <c r="H1156" i="2"/>
  <c r="G1156" i="2"/>
  <c r="AA1156" i="2"/>
  <c r="Y1156" i="2"/>
  <c r="Z1156" i="2"/>
  <c r="X1156" i="2"/>
  <c r="W1156" i="2"/>
  <c r="V1156" i="2"/>
  <c r="A1188" i="28"/>
  <c r="A1175" i="2"/>
  <c r="A1176" i="17"/>
  <c r="F1157" i="2" a="1"/>
  <c r="V1157" i="2" a="1"/>
  <c r="X1157" i="2" l="1"/>
  <c r="W1157" i="2"/>
  <c r="V1157" i="2"/>
  <c r="AA1157" i="2"/>
  <c r="Z1157" i="2"/>
  <c r="Y1157" i="2"/>
  <c r="K1157" i="2"/>
  <c r="J1157" i="2"/>
  <c r="I1157" i="2"/>
  <c r="H1157" i="2"/>
  <c r="F1157" i="2"/>
  <c r="G1157" i="2"/>
  <c r="A1189" i="28"/>
  <c r="A1176" i="2"/>
  <c r="A1177" i="17"/>
  <c r="V1158" i="2" a="1"/>
  <c r="F1158" i="2" a="1"/>
  <c r="H1158" i="2" l="1"/>
  <c r="G1158" i="2"/>
  <c r="K1158" i="2"/>
  <c r="J1158" i="2"/>
  <c r="I1158" i="2"/>
  <c r="F1158" i="2"/>
  <c r="V1158" i="2"/>
  <c r="Y1158" i="2"/>
  <c r="W1158" i="2"/>
  <c r="AA1158" i="2"/>
  <c r="Z1158" i="2"/>
  <c r="X1158" i="2"/>
  <c r="A1190" i="28"/>
  <c r="A1177" i="2"/>
  <c r="A1178" i="17"/>
  <c r="F1159" i="2" a="1"/>
  <c r="V1159" i="2" a="1"/>
  <c r="I1159" i="2" l="1"/>
  <c r="H1159" i="2"/>
  <c r="F1159" i="2"/>
  <c r="K1159" i="2"/>
  <c r="G1159" i="2"/>
  <c r="J1159" i="2"/>
  <c r="V1159" i="2"/>
  <c r="AA1159" i="2"/>
  <c r="Z1159" i="2"/>
  <c r="Y1159" i="2"/>
  <c r="X1159" i="2"/>
  <c r="W1159" i="2"/>
  <c r="A1191" i="28"/>
  <c r="A1178" i="2"/>
  <c r="A1179" i="17"/>
  <c r="F1160" i="2" a="1"/>
  <c r="V1160" i="2" a="1"/>
  <c r="V1160" i="2" l="1"/>
  <c r="AA1160" i="2"/>
  <c r="Z1160" i="2"/>
  <c r="Y1160" i="2"/>
  <c r="W1160" i="2"/>
  <c r="X1160" i="2"/>
  <c r="H1160" i="2"/>
  <c r="K1160" i="2"/>
  <c r="J1160" i="2"/>
  <c r="I1160" i="2"/>
  <c r="G1160" i="2"/>
  <c r="F1160" i="2"/>
  <c r="A1192" i="28"/>
  <c r="A1179" i="2"/>
  <c r="A1180" i="17"/>
  <c r="F1161" i="2" a="1"/>
  <c r="V1161" i="2" a="1"/>
  <c r="I1161" i="2" l="1"/>
  <c r="K1161" i="2"/>
  <c r="J1161" i="2"/>
  <c r="F1161" i="2"/>
  <c r="H1161" i="2"/>
  <c r="G1161" i="2"/>
  <c r="AA1161" i="2"/>
  <c r="Y1161" i="2"/>
  <c r="Z1161" i="2"/>
  <c r="X1161" i="2"/>
  <c r="V1161" i="2"/>
  <c r="W1161" i="2"/>
  <c r="A1193" i="28"/>
  <c r="A1180" i="2"/>
  <c r="A1181" i="17"/>
  <c r="F1162" i="2" a="1"/>
  <c r="V1162" i="2" a="1"/>
  <c r="G1162" i="2" l="1"/>
  <c r="F1162" i="2"/>
  <c r="H1162" i="2"/>
  <c r="J1162" i="2"/>
  <c r="K1162" i="2"/>
  <c r="I1162" i="2"/>
  <c r="W1162" i="2"/>
  <c r="X1162" i="2"/>
  <c r="V1162" i="2"/>
  <c r="AA1162" i="2"/>
  <c r="Y1162" i="2"/>
  <c r="Z1162" i="2"/>
  <c r="A1194" i="28"/>
  <c r="A1181" i="2"/>
  <c r="A1182" i="17"/>
  <c r="V1163" i="2" a="1"/>
  <c r="F1163" i="2" a="1"/>
  <c r="Y1163" i="2" l="1"/>
  <c r="W1163" i="2"/>
  <c r="V1163" i="2"/>
  <c r="AA1163" i="2"/>
  <c r="Z1163" i="2"/>
  <c r="X1163" i="2"/>
  <c r="J1163" i="2"/>
  <c r="I1163" i="2"/>
  <c r="H1163" i="2"/>
  <c r="G1163" i="2"/>
  <c r="F1163" i="2"/>
  <c r="K1163" i="2"/>
  <c r="A1195" i="28"/>
  <c r="A1182" i="2"/>
  <c r="A1183" i="17"/>
  <c r="F1164" i="2" a="1"/>
  <c r="V1164" i="2" a="1"/>
  <c r="J1164" i="2" l="1"/>
  <c r="I1164" i="2"/>
  <c r="K1164" i="2"/>
  <c r="H1164" i="2"/>
  <c r="G1164" i="2"/>
  <c r="F1164" i="2"/>
  <c r="V1164" i="2"/>
  <c r="AA1164" i="2"/>
  <c r="W1164" i="2"/>
  <c r="Z1164" i="2"/>
  <c r="Y1164" i="2"/>
  <c r="X1164" i="2"/>
  <c r="A1196" i="28"/>
  <c r="A1183" i="2"/>
  <c r="A1184" i="17"/>
  <c r="F1165" i="2" a="1"/>
  <c r="V1165" i="2" a="1"/>
  <c r="F1165" i="2" l="1"/>
  <c r="K1165" i="2"/>
  <c r="J1165" i="2"/>
  <c r="I1165" i="2"/>
  <c r="G1165" i="2"/>
  <c r="H1165" i="2"/>
  <c r="V1165" i="2"/>
  <c r="Z1165" i="2"/>
  <c r="AA1165" i="2"/>
  <c r="W1165" i="2"/>
  <c r="Y1165" i="2"/>
  <c r="X1165" i="2"/>
  <c r="A1197" i="28"/>
  <c r="A1184" i="2"/>
  <c r="A1185" i="17"/>
  <c r="V1166" i="2" a="1"/>
  <c r="F1166" i="2" a="1"/>
  <c r="I1166" i="2" l="1"/>
  <c r="H1166" i="2"/>
  <c r="G1166" i="2"/>
  <c r="F1166" i="2"/>
  <c r="K1166" i="2"/>
  <c r="J1166" i="2"/>
  <c r="AA1166" i="2"/>
  <c r="Z1166" i="2"/>
  <c r="V1166" i="2"/>
  <c r="Y1166" i="2"/>
  <c r="X1166" i="2"/>
  <c r="W1166" i="2"/>
  <c r="A1198" i="28"/>
  <c r="A1185" i="2"/>
  <c r="A1186" i="17"/>
  <c r="V1167" i="2" a="1"/>
  <c r="F1167" i="2" a="1"/>
  <c r="AA1167" i="2" l="1"/>
  <c r="Z1167" i="2"/>
  <c r="Y1167" i="2"/>
  <c r="X1167" i="2"/>
  <c r="V1167" i="2"/>
  <c r="W1167" i="2"/>
  <c r="K1167" i="2"/>
  <c r="F1167" i="2"/>
  <c r="J1167" i="2"/>
  <c r="I1167" i="2"/>
  <c r="H1167" i="2"/>
  <c r="G1167" i="2"/>
  <c r="A1199" i="28"/>
  <c r="A1186" i="2"/>
  <c r="A1187" i="17"/>
  <c r="F1168" i="2" a="1"/>
  <c r="V1168" i="2" a="1"/>
  <c r="W1168" i="2" l="1"/>
  <c r="X1168" i="2"/>
  <c r="V1168" i="2"/>
  <c r="AA1168" i="2"/>
  <c r="Y1168" i="2"/>
  <c r="Z1168" i="2"/>
  <c r="J1168" i="2"/>
  <c r="I1168" i="2"/>
  <c r="F1168" i="2"/>
  <c r="H1168" i="2"/>
  <c r="G1168" i="2"/>
  <c r="K1168" i="2"/>
  <c r="A1200" i="28"/>
  <c r="A1187" i="2"/>
  <c r="A1188" i="17"/>
  <c r="V1169" i="2" a="1"/>
  <c r="F1169" i="2" a="1"/>
  <c r="K1169" i="2" l="1"/>
  <c r="F1169" i="2"/>
  <c r="J1169" i="2"/>
  <c r="I1169" i="2"/>
  <c r="H1169" i="2"/>
  <c r="G1169" i="2"/>
  <c r="W1169" i="2"/>
  <c r="Z1169" i="2"/>
  <c r="AA1169" i="2"/>
  <c r="Y1169" i="2"/>
  <c r="X1169" i="2"/>
  <c r="V1169" i="2"/>
  <c r="A1201" i="28"/>
  <c r="A1188" i="2"/>
  <c r="A1189" i="17"/>
  <c r="V1170" i="2" a="1"/>
  <c r="F1170" i="2" a="1"/>
  <c r="V1170" i="2" l="1"/>
  <c r="X1170" i="2"/>
  <c r="AA1170" i="2"/>
  <c r="Z1170" i="2"/>
  <c r="Y1170" i="2"/>
  <c r="W1170" i="2"/>
  <c r="K1170" i="2"/>
  <c r="J1170" i="2"/>
  <c r="I1170" i="2"/>
  <c r="H1170" i="2"/>
  <c r="G1170" i="2"/>
  <c r="F1170" i="2"/>
  <c r="A1202" i="28"/>
  <c r="A1189" i="2"/>
  <c r="A1190" i="17"/>
  <c r="F1171" i="2" a="1"/>
  <c r="V1171" i="2" a="1"/>
  <c r="F1171" i="2" l="1"/>
  <c r="K1171" i="2"/>
  <c r="J1171" i="2"/>
  <c r="G1171" i="2"/>
  <c r="I1171" i="2"/>
  <c r="H1171" i="2"/>
  <c r="X1171" i="2"/>
  <c r="Y1171" i="2"/>
  <c r="W1171" i="2"/>
  <c r="Z1171" i="2"/>
  <c r="AA1171" i="2"/>
  <c r="V1171" i="2"/>
  <c r="A1203" i="28"/>
  <c r="A1190" i="2"/>
  <c r="A1191" i="17"/>
  <c r="F1172" i="2" a="1"/>
  <c r="V1172" i="2" a="1"/>
  <c r="X1172" i="2" l="1"/>
  <c r="W1172" i="2"/>
  <c r="V1172" i="2"/>
  <c r="AA1172" i="2"/>
  <c r="Z1172" i="2"/>
  <c r="Y1172" i="2"/>
  <c r="K1172" i="2"/>
  <c r="J1172" i="2"/>
  <c r="I1172" i="2"/>
  <c r="H1172" i="2"/>
  <c r="G1172" i="2"/>
  <c r="F1172" i="2"/>
  <c r="A1204" i="28"/>
  <c r="A1191" i="2"/>
  <c r="A1192" i="17"/>
  <c r="F1173" i="2" a="1"/>
  <c r="V1173" i="2" a="1"/>
  <c r="Y1173" i="2" l="1"/>
  <c r="X1173" i="2"/>
  <c r="W1173" i="2"/>
  <c r="V1173" i="2"/>
  <c r="Z1173" i="2"/>
  <c r="AA1173" i="2"/>
  <c r="K1173" i="2"/>
  <c r="J1173" i="2"/>
  <c r="I1173" i="2"/>
  <c r="H1173" i="2"/>
  <c r="F1173" i="2"/>
  <c r="G1173" i="2"/>
  <c r="A1205" i="28"/>
  <c r="A1192" i="2"/>
  <c r="A1193" i="17"/>
  <c r="V1174" i="2" a="1"/>
  <c r="F1174" i="2" a="1"/>
  <c r="H1174" i="2" l="1"/>
  <c r="G1174" i="2"/>
  <c r="F1174" i="2"/>
  <c r="K1174" i="2"/>
  <c r="J1174" i="2"/>
  <c r="I1174" i="2"/>
  <c r="Y1174" i="2"/>
  <c r="X1174" i="2"/>
  <c r="W1174" i="2"/>
  <c r="Z1174" i="2"/>
  <c r="V1174" i="2"/>
  <c r="AA1174" i="2"/>
  <c r="A1206" i="28"/>
  <c r="A1193" i="2"/>
  <c r="A1194" i="17"/>
  <c r="V1175" i="2" a="1"/>
  <c r="F1175" i="2" a="1"/>
  <c r="V1175" i="2" l="1"/>
  <c r="AA1175" i="2"/>
  <c r="Y1175" i="2"/>
  <c r="Z1175" i="2"/>
  <c r="X1175" i="2"/>
  <c r="W1175" i="2"/>
  <c r="I1175" i="2"/>
  <c r="H1175" i="2"/>
  <c r="G1175" i="2"/>
  <c r="F1175" i="2"/>
  <c r="K1175" i="2"/>
  <c r="J1175" i="2"/>
  <c r="A1207" i="28"/>
  <c r="A1194" i="2"/>
  <c r="A1195" i="17"/>
  <c r="V1176" i="2" a="1"/>
  <c r="F1176" i="2" a="1"/>
  <c r="J1176" i="2" l="1"/>
  <c r="I1176" i="2"/>
  <c r="H1176" i="2"/>
  <c r="G1176" i="2"/>
  <c r="K1176" i="2"/>
  <c r="F1176" i="2"/>
  <c r="X1176" i="2"/>
  <c r="W1176" i="2"/>
  <c r="V1176" i="2"/>
  <c r="AA1176" i="2"/>
  <c r="Z1176" i="2"/>
  <c r="Y1176" i="2"/>
  <c r="A1208" i="28"/>
  <c r="A1195" i="2"/>
  <c r="A1196" i="17"/>
  <c r="V1177" i="2" a="1"/>
  <c r="F1177" i="2" a="1"/>
  <c r="AA1177" i="2" l="1"/>
  <c r="X1177" i="2"/>
  <c r="Z1177" i="2"/>
  <c r="Y1177" i="2"/>
  <c r="V1177" i="2"/>
  <c r="W1177" i="2"/>
  <c r="J1177" i="2"/>
  <c r="I1177" i="2"/>
  <c r="H1177" i="2"/>
  <c r="G1177" i="2"/>
  <c r="F1177" i="2"/>
  <c r="K1177" i="2"/>
  <c r="A1209" i="28"/>
  <c r="A1196" i="2"/>
  <c r="A1197" i="17"/>
  <c r="V1178" i="2" a="1"/>
  <c r="F1178" i="2" a="1"/>
  <c r="K1178" i="2" l="1"/>
  <c r="J1178" i="2"/>
  <c r="I1178" i="2"/>
  <c r="H1178" i="2"/>
  <c r="G1178" i="2"/>
  <c r="F1178" i="2"/>
  <c r="V1178" i="2"/>
  <c r="AA1178" i="2"/>
  <c r="Z1178" i="2"/>
  <c r="Y1178" i="2"/>
  <c r="W1178" i="2"/>
  <c r="X1178" i="2"/>
  <c r="A1210" i="28"/>
  <c r="A1197" i="2"/>
  <c r="A1198" i="17"/>
  <c r="F1179" i="2" a="1"/>
  <c r="V1179" i="2" a="1"/>
  <c r="I1179" i="2" l="1"/>
  <c r="J1179" i="2"/>
  <c r="H1179" i="2"/>
  <c r="G1179" i="2"/>
  <c r="F1179" i="2"/>
  <c r="K1179" i="2"/>
  <c r="Z1179" i="2"/>
  <c r="X1179" i="2"/>
  <c r="V1179" i="2"/>
  <c r="Y1179" i="2"/>
  <c r="W1179" i="2"/>
  <c r="AA1179" i="2"/>
  <c r="A1211" i="28"/>
  <c r="A1198" i="2"/>
  <c r="A1199" i="17"/>
  <c r="F1180" i="2" a="1"/>
  <c r="V1180" i="2" a="1"/>
  <c r="V1180" i="2" l="1"/>
  <c r="AA1180" i="2"/>
  <c r="Y1180" i="2"/>
  <c r="Z1180" i="2"/>
  <c r="X1180" i="2"/>
  <c r="W1180" i="2"/>
  <c r="K1180" i="2"/>
  <c r="J1180" i="2"/>
  <c r="G1180" i="2"/>
  <c r="I1180" i="2"/>
  <c r="F1180" i="2"/>
  <c r="H1180" i="2"/>
  <c r="A1212" i="28"/>
  <c r="A1199" i="2"/>
  <c r="A1200" i="17"/>
  <c r="F1181" i="2" a="1"/>
  <c r="V1181" i="2" a="1"/>
  <c r="G1181" i="2" l="1"/>
  <c r="F1181" i="2"/>
  <c r="K1181" i="2"/>
  <c r="J1181" i="2"/>
  <c r="I1181" i="2"/>
  <c r="H1181" i="2"/>
  <c r="X1181" i="2"/>
  <c r="W1181" i="2"/>
  <c r="V1181" i="2"/>
  <c r="Y1181" i="2"/>
  <c r="Z1181" i="2"/>
  <c r="AA1181" i="2"/>
  <c r="A1213" i="28"/>
  <c r="A1200" i="2"/>
  <c r="A1201" i="17"/>
  <c r="F1182" i="2" a="1"/>
  <c r="V1182" i="2" a="1"/>
  <c r="AA1182" i="2" l="1"/>
  <c r="Z1182" i="2"/>
  <c r="V1182" i="2"/>
  <c r="Y1182" i="2"/>
  <c r="X1182" i="2"/>
  <c r="W1182" i="2"/>
  <c r="F1182" i="2"/>
  <c r="K1182" i="2"/>
  <c r="G1182" i="2"/>
  <c r="J1182" i="2"/>
  <c r="I1182" i="2"/>
  <c r="H1182" i="2"/>
  <c r="A1214" i="28"/>
  <c r="A1201" i="2"/>
  <c r="A1202" i="17"/>
  <c r="V1183" i="2" a="1"/>
  <c r="F1183" i="2" a="1"/>
  <c r="I1183" i="2" l="1"/>
  <c r="H1183" i="2"/>
  <c r="G1183" i="2"/>
  <c r="F1183" i="2"/>
  <c r="K1183" i="2"/>
  <c r="J1183" i="2"/>
  <c r="X1183" i="2"/>
  <c r="W1183" i="2"/>
  <c r="AA1183" i="2"/>
  <c r="V1183" i="2"/>
  <c r="Z1183" i="2"/>
  <c r="Y1183" i="2"/>
  <c r="A1215" i="28"/>
  <c r="A1202" i="2"/>
  <c r="A1203" i="17"/>
  <c r="F1184" i="2" a="1"/>
  <c r="V1184" i="2" a="1"/>
  <c r="F1184" i="2" l="1"/>
  <c r="K1184" i="2"/>
  <c r="J1184" i="2"/>
  <c r="G1184" i="2"/>
  <c r="I1184" i="2"/>
  <c r="H1184" i="2"/>
  <c r="V1184" i="2"/>
  <c r="W1184" i="2"/>
  <c r="AA1184" i="2"/>
  <c r="X1184" i="2"/>
  <c r="Z1184" i="2"/>
  <c r="Y1184" i="2"/>
  <c r="A1216" i="28"/>
  <c r="A1203" i="2"/>
  <c r="A1204" i="17"/>
  <c r="F1185" i="2" a="1"/>
  <c r="V1185" i="2" a="1"/>
  <c r="K1185" i="2" l="1"/>
  <c r="J1185" i="2"/>
  <c r="I1185" i="2"/>
  <c r="H1185" i="2"/>
  <c r="G1185" i="2"/>
  <c r="F1185" i="2"/>
  <c r="AA1185" i="2"/>
  <c r="W1185" i="2"/>
  <c r="Z1185" i="2"/>
  <c r="Y1185" i="2"/>
  <c r="X1185" i="2"/>
  <c r="V1185" i="2"/>
  <c r="A1217" i="28"/>
  <c r="A1204" i="2"/>
  <c r="A1205" i="17"/>
  <c r="F1186" i="2" a="1"/>
  <c r="V1186" i="2" a="1"/>
  <c r="F1186" i="2" l="1"/>
  <c r="K1186" i="2"/>
  <c r="J1186" i="2"/>
  <c r="I1186" i="2"/>
  <c r="G1186" i="2"/>
  <c r="H1186" i="2"/>
  <c r="Z1186" i="2"/>
  <c r="X1186" i="2"/>
  <c r="Y1186" i="2"/>
  <c r="W1186" i="2"/>
  <c r="V1186" i="2"/>
  <c r="AA1186" i="2"/>
  <c r="A1218" i="28"/>
  <c r="A1205" i="2"/>
  <c r="A1206" i="17"/>
  <c r="V1187" i="2" a="1"/>
  <c r="F1187" i="2" a="1"/>
  <c r="K1187" i="2" l="1"/>
  <c r="J1187" i="2"/>
  <c r="I1187" i="2"/>
  <c r="H1187" i="2"/>
  <c r="G1187" i="2"/>
  <c r="F1187" i="2"/>
  <c r="Z1187" i="2"/>
  <c r="X1187" i="2"/>
  <c r="Y1187" i="2"/>
  <c r="W1187" i="2"/>
  <c r="V1187" i="2"/>
  <c r="AA1187" i="2"/>
  <c r="A1219" i="28"/>
  <c r="A1206" i="2"/>
  <c r="A1207" i="17"/>
  <c r="F1188" i="2" a="1"/>
  <c r="V1188" i="2" a="1"/>
  <c r="F1188" i="2" l="1"/>
  <c r="K1188" i="2"/>
  <c r="J1188" i="2"/>
  <c r="I1188" i="2"/>
  <c r="H1188" i="2"/>
  <c r="G1188" i="2"/>
  <c r="Z1188" i="2"/>
  <c r="V1188" i="2"/>
  <c r="X1188" i="2"/>
  <c r="W1188" i="2"/>
  <c r="AA1188" i="2"/>
  <c r="Y1188" i="2"/>
  <c r="A1220" i="28"/>
  <c r="A1207" i="2"/>
  <c r="A1208" i="17"/>
  <c r="V1189" i="2" a="1"/>
  <c r="F1189" i="2" a="1"/>
  <c r="X1189" i="2" l="1"/>
  <c r="W1189" i="2"/>
  <c r="V1189" i="2"/>
  <c r="Z1189" i="2"/>
  <c r="AA1189" i="2"/>
  <c r="Y1189" i="2"/>
  <c r="F1189" i="2"/>
  <c r="I1189" i="2"/>
  <c r="K1189" i="2"/>
  <c r="J1189" i="2"/>
  <c r="H1189" i="2"/>
  <c r="G1189" i="2"/>
  <c r="A1221" i="28"/>
  <c r="A1208" i="2"/>
  <c r="A1209" i="17"/>
  <c r="F1190" i="2" a="1"/>
  <c r="V1190" i="2" a="1"/>
  <c r="W1190" i="2" l="1"/>
  <c r="AA1190" i="2"/>
  <c r="Z1190" i="2"/>
  <c r="Y1190" i="2"/>
  <c r="V1190" i="2"/>
  <c r="X1190" i="2"/>
  <c r="G1190" i="2"/>
  <c r="F1190" i="2"/>
  <c r="K1190" i="2"/>
  <c r="J1190" i="2"/>
  <c r="I1190" i="2"/>
  <c r="H1190" i="2"/>
  <c r="A1222" i="28"/>
  <c r="A1209" i="2"/>
  <c r="A1210" i="17"/>
  <c r="V1191" i="2" a="1"/>
  <c r="F1191" i="2" a="1"/>
  <c r="I1191" i="2" l="1"/>
  <c r="H1191" i="2"/>
  <c r="K1191" i="2"/>
  <c r="G1191" i="2"/>
  <c r="F1191" i="2"/>
  <c r="J1191" i="2"/>
  <c r="Z1191" i="2"/>
  <c r="X1191" i="2"/>
  <c r="W1191" i="2"/>
  <c r="V1191" i="2"/>
  <c r="AA1191" i="2"/>
  <c r="Y1191" i="2"/>
  <c r="A1223" i="28"/>
  <c r="A1210" i="2"/>
  <c r="A1211" i="17"/>
  <c r="F1192" i="2" a="1"/>
  <c r="V1192" i="2" a="1"/>
  <c r="Y1192" i="2" l="1"/>
  <c r="V1192" i="2"/>
  <c r="X1192" i="2"/>
  <c r="AA1192" i="2"/>
  <c r="Z1192" i="2"/>
  <c r="W1192" i="2"/>
  <c r="H1192" i="2"/>
  <c r="G1192" i="2"/>
  <c r="F1192" i="2"/>
  <c r="I1192" i="2"/>
  <c r="K1192" i="2"/>
  <c r="J1192" i="2"/>
  <c r="A1224" i="28"/>
  <c r="A1211" i="2"/>
  <c r="A1212" i="17"/>
  <c r="F1193" i="2" a="1"/>
  <c r="V1193" i="2" a="1"/>
  <c r="V1193" i="2" l="1"/>
  <c r="AA1193" i="2"/>
  <c r="Z1193" i="2"/>
  <c r="Y1193" i="2"/>
  <c r="W1193" i="2"/>
  <c r="X1193" i="2"/>
  <c r="K1193" i="2"/>
  <c r="J1193" i="2"/>
  <c r="I1193" i="2"/>
  <c r="H1193" i="2"/>
  <c r="G1193" i="2"/>
  <c r="F1193" i="2"/>
  <c r="A1225" i="28"/>
  <c r="A1212" i="2"/>
  <c r="A1213" i="17"/>
  <c r="V1194" i="2" a="1"/>
  <c r="F1194" i="2" a="1"/>
  <c r="V1194" i="2" l="1"/>
  <c r="AA1194" i="2"/>
  <c r="X1194" i="2"/>
  <c r="Z1194" i="2"/>
  <c r="Y1194" i="2"/>
  <c r="W1194" i="2"/>
  <c r="I1194" i="2"/>
  <c r="H1194" i="2"/>
  <c r="G1194" i="2"/>
  <c r="J1194" i="2"/>
  <c r="F1194" i="2"/>
  <c r="K1194" i="2"/>
  <c r="A1226" i="28"/>
  <c r="A1213" i="2"/>
  <c r="A1214" i="17"/>
  <c r="V1195" i="2" a="1"/>
  <c r="F1195" i="2" a="1"/>
  <c r="K1195" i="2" l="1"/>
  <c r="J1195" i="2"/>
  <c r="I1195" i="2"/>
  <c r="H1195" i="2"/>
  <c r="G1195" i="2"/>
  <c r="F1195" i="2"/>
  <c r="Z1195" i="2"/>
  <c r="X1195" i="2"/>
  <c r="AA1195" i="2"/>
  <c r="Y1195" i="2"/>
  <c r="W1195" i="2"/>
  <c r="V1195" i="2"/>
  <c r="A1227" i="28"/>
  <c r="A1214" i="2"/>
  <c r="A1215" i="17"/>
  <c r="V1196" i="2" a="1"/>
  <c r="F1196" i="2" a="1"/>
  <c r="Z1196" i="2" l="1"/>
  <c r="X1196" i="2"/>
  <c r="W1196" i="2"/>
  <c r="V1196" i="2"/>
  <c r="AA1196" i="2"/>
  <c r="Y1196" i="2"/>
  <c r="F1196" i="2"/>
  <c r="K1196" i="2"/>
  <c r="J1196" i="2"/>
  <c r="I1196" i="2"/>
  <c r="H1196" i="2"/>
  <c r="G1196" i="2"/>
  <c r="A1228" i="28"/>
  <c r="A1215" i="2"/>
  <c r="A1216" i="17"/>
  <c r="F1197" i="2" a="1"/>
  <c r="V1197" i="2" a="1"/>
  <c r="G1197" i="2" l="1"/>
  <c r="F1197" i="2"/>
  <c r="K1197" i="2"/>
  <c r="J1197" i="2"/>
  <c r="I1197" i="2"/>
  <c r="H1197" i="2"/>
  <c r="V1197" i="2"/>
  <c r="Z1197" i="2"/>
  <c r="AA1197" i="2"/>
  <c r="Y1197" i="2"/>
  <c r="X1197" i="2"/>
  <c r="W1197" i="2"/>
  <c r="A1229" i="28"/>
  <c r="A1216" i="2"/>
  <c r="A1217" i="17"/>
  <c r="F1198" i="2" a="1"/>
  <c r="V1198" i="2" a="1"/>
  <c r="Y1198" i="2" l="1"/>
  <c r="V1198" i="2"/>
  <c r="AA1198" i="2"/>
  <c r="X1198" i="2"/>
  <c r="W1198" i="2"/>
  <c r="Z1198" i="2"/>
  <c r="H1198" i="2"/>
  <c r="G1198" i="2"/>
  <c r="F1198" i="2"/>
  <c r="K1198" i="2"/>
  <c r="J1198" i="2"/>
  <c r="I1198" i="2"/>
  <c r="A1230" i="28"/>
  <c r="A1217" i="2"/>
  <c r="A1218" i="17"/>
  <c r="F1199" i="2" a="1"/>
  <c r="V1199" i="2" a="1"/>
  <c r="J1199" i="2" l="1"/>
  <c r="I1199" i="2"/>
  <c r="H1199" i="2"/>
  <c r="G1199" i="2"/>
  <c r="K1199" i="2"/>
  <c r="F1199" i="2"/>
  <c r="W1199" i="2"/>
  <c r="V1199" i="2"/>
  <c r="Z1199" i="2"/>
  <c r="AA1199" i="2"/>
  <c r="Y1199" i="2"/>
  <c r="X1199" i="2"/>
  <c r="A1231" i="28"/>
  <c r="A1218" i="2"/>
  <c r="A1219" i="17"/>
  <c r="V1200" i="2" a="1"/>
  <c r="F1200" i="2" a="1"/>
  <c r="I1200" i="2" l="1"/>
  <c r="H1200" i="2"/>
  <c r="F1200" i="2"/>
  <c r="J1200" i="2"/>
  <c r="G1200" i="2"/>
  <c r="K1200" i="2"/>
  <c r="AA1200" i="2"/>
  <c r="Z1200" i="2"/>
  <c r="Y1200" i="2"/>
  <c r="W1200" i="2"/>
  <c r="V1200" i="2"/>
  <c r="X1200" i="2"/>
  <c r="A1232" i="28"/>
  <c r="A1219" i="2"/>
  <c r="A1220" i="17"/>
  <c r="V1201" i="2" a="1"/>
  <c r="F1201" i="2" a="1"/>
  <c r="K1201" i="2" l="1"/>
  <c r="J1201" i="2"/>
  <c r="I1201" i="2"/>
  <c r="H1201" i="2"/>
  <c r="G1201" i="2"/>
  <c r="F1201" i="2"/>
  <c r="Y1201" i="2"/>
  <c r="X1201" i="2"/>
  <c r="V1201" i="2"/>
  <c r="Z1201" i="2"/>
  <c r="W1201" i="2"/>
  <c r="AA1201" i="2"/>
  <c r="A1233" i="28"/>
  <c r="A1220" i="2"/>
  <c r="A1221" i="17"/>
  <c r="F1202" i="2" a="1"/>
  <c r="V1202" i="2" a="1"/>
  <c r="K1202" i="2" l="1"/>
  <c r="J1202" i="2"/>
  <c r="I1202" i="2"/>
  <c r="G1202" i="2"/>
  <c r="H1202" i="2"/>
  <c r="F1202" i="2"/>
  <c r="V1202" i="2"/>
  <c r="AA1202" i="2"/>
  <c r="Z1202" i="2"/>
  <c r="Y1202" i="2"/>
  <c r="W1202" i="2"/>
  <c r="X1202" i="2"/>
  <c r="A1234" i="28"/>
  <c r="A1221" i="2"/>
  <c r="A1222" i="17"/>
  <c r="F1203" i="2" a="1"/>
  <c r="V1203" i="2" a="1"/>
  <c r="G1203" i="2" l="1"/>
  <c r="F1203" i="2"/>
  <c r="H1203" i="2"/>
  <c r="K1203" i="2"/>
  <c r="J1203" i="2"/>
  <c r="I1203" i="2"/>
  <c r="Y1203" i="2"/>
  <c r="W1203" i="2"/>
  <c r="AA1203" i="2"/>
  <c r="V1203" i="2"/>
  <c r="Z1203" i="2"/>
  <c r="X1203" i="2"/>
  <c r="A1235" i="28"/>
  <c r="A1222" i="2"/>
  <c r="A1223" i="17"/>
  <c r="F1204" i="2" a="1"/>
  <c r="V1204" i="2" a="1"/>
  <c r="AA1204" i="2" l="1"/>
  <c r="Y1204" i="2"/>
  <c r="V1204" i="2"/>
  <c r="Z1204" i="2"/>
  <c r="X1204" i="2"/>
  <c r="W1204" i="2"/>
  <c r="F1204" i="2"/>
  <c r="K1204" i="2"/>
  <c r="J1204" i="2"/>
  <c r="I1204" i="2"/>
  <c r="H1204" i="2"/>
  <c r="G1204" i="2"/>
  <c r="A1236" i="28"/>
  <c r="A1223" i="2"/>
  <c r="A1224" i="17"/>
  <c r="V1205" i="2" a="1"/>
  <c r="F1205" i="2" a="1"/>
  <c r="Z1205" i="2" l="1"/>
  <c r="AA1205" i="2"/>
  <c r="Y1205" i="2"/>
  <c r="V1205" i="2"/>
  <c r="X1205" i="2"/>
  <c r="W1205" i="2"/>
  <c r="G1205" i="2"/>
  <c r="F1205" i="2"/>
  <c r="K1205" i="2"/>
  <c r="J1205" i="2"/>
  <c r="I1205" i="2"/>
  <c r="H1205" i="2"/>
  <c r="A1237" i="28"/>
  <c r="A1224" i="2"/>
  <c r="A1225" i="17"/>
  <c r="V1206" i="2" a="1"/>
  <c r="F1206" i="2" a="1"/>
  <c r="G1206" i="2" l="1"/>
  <c r="F1206" i="2"/>
  <c r="K1206" i="2"/>
  <c r="J1206" i="2"/>
  <c r="H1206" i="2"/>
  <c r="I1206" i="2"/>
  <c r="Z1206" i="2"/>
  <c r="X1206" i="2"/>
  <c r="W1206" i="2"/>
  <c r="AA1206" i="2"/>
  <c r="Y1206" i="2"/>
  <c r="V1206" i="2"/>
  <c r="A1238" i="28"/>
  <c r="A1225" i="2"/>
  <c r="A1226" i="17"/>
  <c r="F1207" i="2" a="1"/>
  <c r="V1207" i="2" a="1"/>
  <c r="K1207" i="2" l="1"/>
  <c r="J1207" i="2"/>
  <c r="F1207" i="2"/>
  <c r="I1207" i="2"/>
  <c r="G1207" i="2"/>
  <c r="H1207" i="2"/>
  <c r="Y1207" i="2"/>
  <c r="X1207" i="2"/>
  <c r="Z1207" i="2"/>
  <c r="W1207" i="2"/>
  <c r="V1207" i="2"/>
  <c r="AA1207" i="2"/>
  <c r="A1239" i="28"/>
  <c r="A1226" i="2"/>
  <c r="A1227" i="17"/>
  <c r="V1208" i="2" a="1"/>
  <c r="F1208" i="2" a="1"/>
  <c r="AA1208" i="2" l="1"/>
  <c r="Z1208" i="2"/>
  <c r="Y1208" i="2"/>
  <c r="X1208" i="2"/>
  <c r="W1208" i="2"/>
  <c r="V1208" i="2"/>
  <c r="J1208" i="2"/>
  <c r="I1208" i="2"/>
  <c r="H1208" i="2"/>
  <c r="G1208" i="2"/>
  <c r="F1208" i="2"/>
  <c r="K1208" i="2"/>
  <c r="A1240" i="28"/>
  <c r="A1227" i="2"/>
  <c r="A1228" i="17"/>
  <c r="F1209" i="2" a="1"/>
  <c r="V1209" i="2" a="1"/>
  <c r="K1209" i="2" l="1"/>
  <c r="J1209" i="2"/>
  <c r="I1209" i="2"/>
  <c r="H1209" i="2"/>
  <c r="G1209" i="2"/>
  <c r="F1209" i="2"/>
  <c r="Y1209" i="2"/>
  <c r="X1209" i="2"/>
  <c r="V1209" i="2"/>
  <c r="W1209" i="2"/>
  <c r="Z1209" i="2"/>
  <c r="AA1209" i="2"/>
  <c r="A1241" i="28"/>
  <c r="A1228" i="2"/>
  <c r="A1229" i="17"/>
  <c r="V1210" i="2" a="1"/>
  <c r="F1210" i="2" a="1"/>
  <c r="X1210" i="2" l="1"/>
  <c r="V1210" i="2"/>
  <c r="W1210" i="2"/>
  <c r="AA1210" i="2"/>
  <c r="Z1210" i="2"/>
  <c r="Y1210" i="2"/>
  <c r="I1210" i="2"/>
  <c r="G1210" i="2"/>
  <c r="H1210" i="2"/>
  <c r="F1210" i="2"/>
  <c r="K1210" i="2"/>
  <c r="J1210" i="2"/>
  <c r="A1242" i="28"/>
  <c r="A1229" i="2"/>
  <c r="A1230" i="17"/>
  <c r="F1211" i="2" a="1"/>
  <c r="V1211" i="2" a="1"/>
  <c r="AA1211" i="2" l="1"/>
  <c r="Z1211" i="2"/>
  <c r="W1211" i="2"/>
  <c r="X1211" i="2"/>
  <c r="V1211" i="2"/>
  <c r="Y1211" i="2"/>
  <c r="G1211" i="2"/>
  <c r="F1211" i="2"/>
  <c r="K1211" i="2"/>
  <c r="J1211" i="2"/>
  <c r="I1211" i="2"/>
  <c r="H1211" i="2"/>
  <c r="A1243" i="28"/>
  <c r="A1230" i="2"/>
  <c r="A1231" i="17"/>
  <c r="F1212" i="2" a="1"/>
  <c r="V1212" i="2" a="1"/>
  <c r="H1212" i="2" l="1"/>
  <c r="F1212" i="2"/>
  <c r="I1212" i="2"/>
  <c r="K1212" i="2"/>
  <c r="J1212" i="2"/>
  <c r="G1212" i="2"/>
  <c r="AA1212" i="2"/>
  <c r="Y1212" i="2"/>
  <c r="X1212" i="2"/>
  <c r="Z1212" i="2"/>
  <c r="V1212" i="2"/>
  <c r="W1212" i="2"/>
  <c r="A1244" i="28"/>
  <c r="A1231" i="2"/>
  <c r="A1232" i="17"/>
  <c r="F1213" i="2" a="1"/>
  <c r="V1213" i="2" a="1"/>
  <c r="H1213" i="2" l="1"/>
  <c r="I1213" i="2"/>
  <c r="G1213" i="2"/>
  <c r="F1213" i="2"/>
  <c r="K1213" i="2"/>
  <c r="J1213" i="2"/>
  <c r="W1213" i="2"/>
  <c r="X1213" i="2"/>
  <c r="AA1213" i="2"/>
  <c r="V1213" i="2"/>
  <c r="Z1213" i="2"/>
  <c r="Y1213" i="2"/>
  <c r="A1245" i="28"/>
  <c r="A1232" i="2"/>
  <c r="A1233" i="17"/>
  <c r="V1214" i="2" a="1"/>
  <c r="F1214" i="2" a="1"/>
  <c r="H1214" i="2" l="1"/>
  <c r="G1214" i="2"/>
  <c r="F1214" i="2"/>
  <c r="K1214" i="2"/>
  <c r="J1214" i="2"/>
  <c r="I1214" i="2"/>
  <c r="X1214" i="2"/>
  <c r="Y1214" i="2"/>
  <c r="Z1214" i="2"/>
  <c r="W1214" i="2"/>
  <c r="V1214" i="2"/>
  <c r="AA1214" i="2"/>
  <c r="A1246" i="28"/>
  <c r="A1233" i="2"/>
  <c r="A1234" i="17"/>
  <c r="V1215" i="2" a="1"/>
  <c r="F1215" i="2" a="1"/>
  <c r="K1215" i="2" l="1"/>
  <c r="I1215" i="2"/>
  <c r="H1215" i="2"/>
  <c r="J1215" i="2"/>
  <c r="G1215" i="2"/>
  <c r="F1215" i="2"/>
  <c r="V1215" i="2"/>
  <c r="AA1215" i="2"/>
  <c r="W1215" i="2"/>
  <c r="Z1215" i="2"/>
  <c r="X1215" i="2"/>
  <c r="Y1215" i="2"/>
  <c r="A1247" i="28"/>
  <c r="A1234" i="2"/>
  <c r="A1235" i="17"/>
  <c r="V1216" i="2" a="1"/>
  <c r="F1216" i="2" a="1"/>
  <c r="X1216" i="2" l="1"/>
  <c r="Z1216" i="2"/>
  <c r="W1216" i="2"/>
  <c r="V1216" i="2"/>
  <c r="AA1216" i="2"/>
  <c r="Y1216" i="2"/>
  <c r="J1216" i="2"/>
  <c r="I1216" i="2"/>
  <c r="H1216" i="2"/>
  <c r="G1216" i="2"/>
  <c r="F1216" i="2"/>
  <c r="K1216" i="2"/>
  <c r="A1248" i="28"/>
  <c r="A1235" i="2"/>
  <c r="A1236" i="17"/>
  <c r="V1217" i="2" a="1"/>
  <c r="F1217" i="2" a="1"/>
  <c r="W1217" i="2" l="1"/>
  <c r="X1217" i="2"/>
  <c r="Y1217" i="2"/>
  <c r="V1217" i="2"/>
  <c r="AA1217" i="2"/>
  <c r="Z1217" i="2"/>
  <c r="J1217" i="2"/>
  <c r="I1217" i="2"/>
  <c r="H1217" i="2"/>
  <c r="F1217" i="2"/>
  <c r="G1217" i="2"/>
  <c r="K1217" i="2"/>
  <c r="A1249" i="28"/>
  <c r="A1236" i="2"/>
  <c r="A1237" i="17"/>
  <c r="F1218" i="2" a="1"/>
  <c r="V1218" i="2" a="1"/>
  <c r="Z1218" i="2" l="1"/>
  <c r="W1218" i="2"/>
  <c r="AA1218" i="2"/>
  <c r="Y1218" i="2"/>
  <c r="X1218" i="2"/>
  <c r="V1218" i="2"/>
  <c r="J1218" i="2"/>
  <c r="I1218" i="2"/>
  <c r="K1218" i="2"/>
  <c r="H1218" i="2"/>
  <c r="G1218" i="2"/>
  <c r="F1218" i="2"/>
  <c r="A1250" i="28"/>
  <c r="A1237" i="2"/>
  <c r="A1238" i="17"/>
  <c r="V1219" i="2" a="1"/>
  <c r="F1219" i="2" a="1"/>
  <c r="V1219" i="2" l="1"/>
  <c r="AA1219" i="2"/>
  <c r="Z1219" i="2"/>
  <c r="X1219" i="2"/>
  <c r="Y1219" i="2"/>
  <c r="W1219" i="2"/>
  <c r="K1219" i="2"/>
  <c r="J1219" i="2"/>
  <c r="I1219" i="2"/>
  <c r="H1219" i="2"/>
  <c r="G1219" i="2"/>
  <c r="F1219" i="2"/>
  <c r="A1251" i="28"/>
  <c r="A1238" i="2"/>
  <c r="A1239" i="17"/>
  <c r="V1220" i="2" a="1"/>
  <c r="F1220" i="2" a="1"/>
  <c r="I1220" i="2" l="1"/>
  <c r="J1220" i="2"/>
  <c r="H1220" i="2"/>
  <c r="G1220" i="2"/>
  <c r="F1220" i="2"/>
  <c r="K1220" i="2"/>
  <c r="X1220" i="2"/>
  <c r="W1220" i="2"/>
  <c r="Y1220" i="2"/>
  <c r="V1220" i="2"/>
  <c r="AA1220" i="2"/>
  <c r="Z1220" i="2"/>
  <c r="A1252" i="28"/>
  <c r="A1239" i="2"/>
  <c r="A1240" i="17"/>
  <c r="F1221" i="2" a="1"/>
  <c r="V1221" i="2" a="1"/>
  <c r="G1221" i="2" l="1"/>
  <c r="J1221" i="2"/>
  <c r="F1221" i="2"/>
  <c r="K1221" i="2"/>
  <c r="I1221" i="2"/>
  <c r="H1221" i="2"/>
  <c r="X1221" i="2"/>
  <c r="W1221" i="2"/>
  <c r="V1221" i="2"/>
  <c r="Z1221" i="2"/>
  <c r="AA1221" i="2"/>
  <c r="Y1221" i="2"/>
  <c r="A1253" i="28"/>
  <c r="A1240" i="2"/>
  <c r="A1241" i="17"/>
  <c r="V1222" i="2" a="1"/>
  <c r="F1222" i="2" a="1"/>
  <c r="K1222" i="2" l="1"/>
  <c r="J1222" i="2"/>
  <c r="I1222" i="2"/>
  <c r="H1222" i="2"/>
  <c r="G1222" i="2"/>
  <c r="F1222" i="2"/>
  <c r="V1222" i="2"/>
  <c r="AA1222" i="2"/>
  <c r="W1222" i="2"/>
  <c r="Z1222" i="2"/>
  <c r="X1222" i="2"/>
  <c r="Y1222" i="2"/>
  <c r="A1254" i="28"/>
  <c r="A1241" i="2"/>
  <c r="A1242" i="17"/>
  <c r="V1223" i="2" a="1"/>
  <c r="F1223" i="2" a="1"/>
  <c r="W1223" i="2" l="1"/>
  <c r="AA1223" i="2"/>
  <c r="V1223" i="2"/>
  <c r="Z1223" i="2"/>
  <c r="Y1223" i="2"/>
  <c r="X1223" i="2"/>
  <c r="J1223" i="2"/>
  <c r="I1223" i="2"/>
  <c r="H1223" i="2"/>
  <c r="G1223" i="2"/>
  <c r="F1223" i="2"/>
  <c r="K1223" i="2"/>
  <c r="A1255" i="28"/>
  <c r="A1242" i="2"/>
  <c r="A1243" i="17"/>
  <c r="V1224" i="2" a="1"/>
  <c r="F1224" i="2" a="1"/>
  <c r="X1224" i="2" l="1"/>
  <c r="AA1224" i="2"/>
  <c r="V1224" i="2"/>
  <c r="W1224" i="2"/>
  <c r="Z1224" i="2"/>
  <c r="Y1224" i="2"/>
  <c r="J1224" i="2"/>
  <c r="I1224" i="2"/>
  <c r="H1224" i="2"/>
  <c r="K1224" i="2"/>
  <c r="G1224" i="2"/>
  <c r="F1224" i="2"/>
  <c r="A1256" i="28"/>
  <c r="A1243" i="2"/>
  <c r="A1244" i="17"/>
  <c r="V1225" i="2" a="1"/>
  <c r="F1225" i="2" a="1"/>
  <c r="F1225" i="2" l="1"/>
  <c r="I1225" i="2"/>
  <c r="K1225" i="2"/>
  <c r="H1225" i="2"/>
  <c r="J1225" i="2"/>
  <c r="G1225" i="2"/>
  <c r="V1225" i="2"/>
  <c r="X1225" i="2"/>
  <c r="W1225" i="2"/>
  <c r="AA1225" i="2"/>
  <c r="Z1225" i="2"/>
  <c r="Y1225" i="2"/>
  <c r="A1257" i="28"/>
  <c r="A1244" i="2"/>
  <c r="A1245" i="17"/>
  <c r="V1226" i="2" a="1"/>
  <c r="F1226" i="2" a="1"/>
  <c r="I1226" i="2" l="1"/>
  <c r="K1226" i="2"/>
  <c r="H1226" i="2"/>
  <c r="J1226" i="2"/>
  <c r="G1226" i="2"/>
  <c r="F1226" i="2"/>
  <c r="W1226" i="2"/>
  <c r="X1226" i="2"/>
  <c r="V1226" i="2"/>
  <c r="AA1226" i="2"/>
  <c r="Z1226" i="2"/>
  <c r="Y1226" i="2"/>
  <c r="A1258" i="28"/>
  <c r="A1245" i="2"/>
  <c r="A1246" i="17"/>
  <c r="F1227" i="2" a="1"/>
  <c r="V1227" i="2" a="1"/>
  <c r="V1227" i="2" l="1"/>
  <c r="X1227" i="2"/>
  <c r="AA1227" i="2"/>
  <c r="Z1227" i="2"/>
  <c r="W1227" i="2"/>
  <c r="Y1227" i="2"/>
  <c r="H1227" i="2"/>
  <c r="G1227" i="2"/>
  <c r="F1227" i="2"/>
  <c r="K1227" i="2"/>
  <c r="J1227" i="2"/>
  <c r="I1227" i="2"/>
  <c r="A1259" i="28"/>
  <c r="A1246" i="2"/>
  <c r="A1247" i="17"/>
  <c r="V1228" i="2" a="1"/>
  <c r="F1228" i="2" a="1"/>
  <c r="Z1228" i="2" l="1"/>
  <c r="W1228" i="2"/>
  <c r="V1228" i="2"/>
  <c r="AA1228" i="2"/>
  <c r="Y1228" i="2"/>
  <c r="X1228" i="2"/>
  <c r="G1228" i="2"/>
  <c r="F1228" i="2"/>
  <c r="K1228" i="2"/>
  <c r="J1228" i="2"/>
  <c r="I1228" i="2"/>
  <c r="H1228" i="2"/>
  <c r="A1260" i="28"/>
  <c r="A1247" i="2"/>
  <c r="A1248" i="17"/>
  <c r="V1229" i="2" a="1"/>
  <c r="F1229" i="2" a="1"/>
  <c r="Y1229" i="2" l="1"/>
  <c r="W1229" i="2"/>
  <c r="V1229" i="2"/>
  <c r="X1229" i="2"/>
  <c r="AA1229" i="2"/>
  <c r="Z1229" i="2"/>
  <c r="H1229" i="2"/>
  <c r="G1229" i="2"/>
  <c r="I1229" i="2"/>
  <c r="F1229" i="2"/>
  <c r="K1229" i="2"/>
  <c r="J1229" i="2"/>
  <c r="A1261" i="28"/>
  <c r="A1248" i="2"/>
  <c r="A1249" i="17"/>
  <c r="F1230" i="2" a="1"/>
  <c r="V1230" i="2" a="1"/>
  <c r="AA1230" i="2" l="1"/>
  <c r="Y1230" i="2"/>
  <c r="Z1230" i="2"/>
  <c r="W1230" i="2"/>
  <c r="X1230" i="2"/>
  <c r="V1230" i="2"/>
  <c r="K1230" i="2"/>
  <c r="H1230" i="2"/>
  <c r="F1230" i="2"/>
  <c r="J1230" i="2"/>
  <c r="G1230" i="2"/>
  <c r="I1230" i="2"/>
  <c r="A1262" i="28"/>
  <c r="A1249" i="2"/>
  <c r="A1250" i="17"/>
  <c r="V1231" i="2" a="1"/>
  <c r="F1231" i="2" a="1"/>
  <c r="J1231" i="2" l="1"/>
  <c r="I1231" i="2"/>
  <c r="H1231" i="2"/>
  <c r="G1231" i="2"/>
  <c r="K1231" i="2"/>
  <c r="F1231" i="2"/>
  <c r="V1231" i="2"/>
  <c r="X1231" i="2"/>
  <c r="AA1231" i="2"/>
  <c r="Z1231" i="2"/>
  <c r="Y1231" i="2"/>
  <c r="W1231" i="2"/>
  <c r="A1263" i="28"/>
  <c r="A1250" i="2"/>
  <c r="A1251" i="17"/>
  <c r="F1232" i="2" a="1"/>
  <c r="V1232" i="2" a="1"/>
  <c r="J1232" i="2" l="1"/>
  <c r="F1232" i="2"/>
  <c r="I1232" i="2"/>
  <c r="H1232" i="2"/>
  <c r="G1232" i="2"/>
  <c r="K1232" i="2"/>
  <c r="Z1232" i="2"/>
  <c r="X1232" i="2"/>
  <c r="W1232" i="2"/>
  <c r="AA1232" i="2"/>
  <c r="V1232" i="2"/>
  <c r="Y1232" i="2"/>
  <c r="A1264" i="28"/>
  <c r="A1251" i="2"/>
  <c r="A1252" i="17"/>
  <c r="F1233" i="2" a="1"/>
  <c r="V1233" i="2" a="1"/>
  <c r="AA1233" i="2" l="1"/>
  <c r="Z1233" i="2"/>
  <c r="Y1233" i="2"/>
  <c r="X1233" i="2"/>
  <c r="V1233" i="2"/>
  <c r="W1233" i="2"/>
  <c r="K1233" i="2"/>
  <c r="H1233" i="2"/>
  <c r="J1233" i="2"/>
  <c r="I1233" i="2"/>
  <c r="G1233" i="2"/>
  <c r="F1233" i="2"/>
  <c r="A1265" i="28"/>
  <c r="A1252" i="2"/>
  <c r="A1253" i="17"/>
  <c r="V1234" i="2" a="1"/>
  <c r="F1234" i="2" a="1"/>
  <c r="H1234" i="2" l="1"/>
  <c r="G1234" i="2"/>
  <c r="J1234" i="2"/>
  <c r="F1234" i="2"/>
  <c r="I1234" i="2"/>
  <c r="K1234" i="2"/>
  <c r="Y1234" i="2"/>
  <c r="W1234" i="2"/>
  <c r="X1234" i="2"/>
  <c r="V1234" i="2"/>
  <c r="AA1234" i="2"/>
  <c r="Z1234" i="2"/>
  <c r="A1266" i="28"/>
  <c r="A1253" i="2"/>
  <c r="A1254" i="17"/>
  <c r="F1235" i="2" a="1"/>
  <c r="V1235" i="2" a="1"/>
  <c r="F1235" i="2" l="1"/>
  <c r="K1235" i="2"/>
  <c r="J1235" i="2"/>
  <c r="H1235" i="2"/>
  <c r="G1235" i="2"/>
  <c r="I1235" i="2"/>
  <c r="AA1235" i="2"/>
  <c r="V1235" i="2"/>
  <c r="Z1235" i="2"/>
  <c r="X1235" i="2"/>
  <c r="Y1235" i="2"/>
  <c r="W1235" i="2"/>
  <c r="A1267" i="28"/>
  <c r="A1254" i="2"/>
  <c r="A1255" i="17"/>
  <c r="V1236" i="2" a="1"/>
  <c r="F1236" i="2" a="1"/>
  <c r="W1236" i="2" l="1"/>
  <c r="Y1236" i="2"/>
  <c r="AA1236" i="2"/>
  <c r="V1236" i="2"/>
  <c r="Z1236" i="2"/>
  <c r="X1236" i="2"/>
  <c r="I1236" i="2"/>
  <c r="F1236" i="2"/>
  <c r="H1236" i="2"/>
  <c r="G1236" i="2"/>
  <c r="K1236" i="2"/>
  <c r="J1236" i="2"/>
  <c r="A1268" i="28"/>
  <c r="A1255" i="2"/>
  <c r="A1256" i="17"/>
  <c r="F1237" i="2" a="1"/>
  <c r="V1237" i="2" a="1"/>
  <c r="G1237" i="2" l="1"/>
  <c r="F1237" i="2"/>
  <c r="K1237" i="2"/>
  <c r="H1237" i="2"/>
  <c r="J1237" i="2"/>
  <c r="I1237" i="2"/>
  <c r="Z1237" i="2"/>
  <c r="AA1237" i="2"/>
  <c r="Y1237" i="2"/>
  <c r="W1237" i="2"/>
  <c r="V1237" i="2"/>
  <c r="X1237" i="2"/>
  <c r="A1269" i="28"/>
  <c r="A1256" i="2"/>
  <c r="A1257" i="17"/>
  <c r="V1238" i="2" a="1"/>
  <c r="F1238" i="2" a="1"/>
  <c r="H1238" i="2" l="1"/>
  <c r="G1238" i="2"/>
  <c r="F1238" i="2"/>
  <c r="I1238" i="2"/>
  <c r="K1238" i="2"/>
  <c r="J1238" i="2"/>
  <c r="Z1238" i="2"/>
  <c r="W1238" i="2"/>
  <c r="V1238" i="2"/>
  <c r="Y1238" i="2"/>
  <c r="X1238" i="2"/>
  <c r="AA1238" i="2"/>
  <c r="A1270" i="28"/>
  <c r="A1257" i="2"/>
  <c r="A1258" i="17"/>
  <c r="V1239" i="2" a="1"/>
  <c r="F1239" i="2" a="1"/>
  <c r="K1239" i="2" l="1"/>
  <c r="I1239" i="2"/>
  <c r="J1239" i="2"/>
  <c r="H1239" i="2"/>
  <c r="G1239" i="2"/>
  <c r="F1239" i="2"/>
  <c r="Z1239" i="2"/>
  <c r="AA1239" i="2"/>
  <c r="W1239" i="2"/>
  <c r="Y1239" i="2"/>
  <c r="V1239" i="2"/>
  <c r="X1239" i="2"/>
  <c r="A1271" i="28"/>
  <c r="A1258" i="2"/>
  <c r="A1259" i="17"/>
  <c r="V1240" i="2" a="1"/>
  <c r="F1240" i="2" a="1"/>
  <c r="Y1240" i="2" l="1"/>
  <c r="V1240" i="2"/>
  <c r="Z1240" i="2"/>
  <c r="X1240" i="2"/>
  <c r="W1240" i="2"/>
  <c r="AA1240" i="2"/>
  <c r="J1240" i="2"/>
  <c r="G1240" i="2"/>
  <c r="F1240" i="2"/>
  <c r="K1240" i="2"/>
  <c r="I1240" i="2"/>
  <c r="H1240" i="2"/>
  <c r="A1272" i="28"/>
  <c r="A1259" i="2"/>
  <c r="A1260" i="17"/>
  <c r="V1241" i="2" a="1"/>
  <c r="F1241" i="2" a="1"/>
  <c r="AA1241" i="2" l="1"/>
  <c r="W1241" i="2"/>
  <c r="X1241" i="2"/>
  <c r="V1241" i="2"/>
  <c r="Z1241" i="2"/>
  <c r="Y1241" i="2"/>
  <c r="K1241" i="2"/>
  <c r="H1241" i="2"/>
  <c r="G1241" i="2"/>
  <c r="F1241" i="2"/>
  <c r="J1241" i="2"/>
  <c r="I1241" i="2"/>
  <c r="A1273" i="28"/>
  <c r="A1260" i="2"/>
  <c r="A1261" i="17"/>
  <c r="F1242" i="2" a="1"/>
  <c r="V1242" i="2" a="1"/>
  <c r="J1242" i="2" l="1"/>
  <c r="G1242" i="2"/>
  <c r="I1242" i="2"/>
  <c r="F1242" i="2"/>
  <c r="H1242" i="2"/>
  <c r="K1242" i="2"/>
  <c r="V1242" i="2"/>
  <c r="W1242" i="2"/>
  <c r="AA1242" i="2"/>
  <c r="Y1242" i="2"/>
  <c r="X1242" i="2"/>
  <c r="Z1242" i="2"/>
  <c r="A1274" i="28"/>
  <c r="A1261" i="2"/>
  <c r="A1262" i="17"/>
  <c r="F1243" i="2" a="1"/>
  <c r="V1243" i="2" a="1"/>
  <c r="I1243" i="2" l="1"/>
  <c r="F1243" i="2"/>
  <c r="H1243" i="2"/>
  <c r="G1243" i="2"/>
  <c r="K1243" i="2"/>
  <c r="J1243" i="2"/>
  <c r="V1243" i="2"/>
  <c r="AA1243" i="2"/>
  <c r="Z1243" i="2"/>
  <c r="Y1243" i="2"/>
  <c r="X1243" i="2"/>
  <c r="W1243" i="2"/>
  <c r="A1275" i="28"/>
  <c r="A1262" i="2"/>
  <c r="A1263" i="17"/>
  <c r="V1244" i="2" a="1"/>
  <c r="F1244" i="2" a="1"/>
  <c r="X1244" i="2" l="1"/>
  <c r="Y1244" i="2"/>
  <c r="W1244" i="2"/>
  <c r="AA1244" i="2"/>
  <c r="V1244" i="2"/>
  <c r="Z1244" i="2"/>
  <c r="F1244" i="2"/>
  <c r="K1244" i="2"/>
  <c r="H1244" i="2"/>
  <c r="J1244" i="2"/>
  <c r="I1244" i="2"/>
  <c r="G1244" i="2"/>
  <c r="A1276" i="28"/>
  <c r="A1263" i="2"/>
  <c r="A1264" i="17"/>
  <c r="V1245" i="2" a="1"/>
  <c r="F1245" i="2" a="1"/>
  <c r="F1245" i="2" l="1"/>
  <c r="K1245" i="2"/>
  <c r="J1245" i="2"/>
  <c r="G1245" i="2"/>
  <c r="H1245" i="2"/>
  <c r="I1245" i="2"/>
  <c r="Z1245" i="2"/>
  <c r="AA1245" i="2"/>
  <c r="V1245" i="2"/>
  <c r="Y1245" i="2"/>
  <c r="X1245" i="2"/>
  <c r="W1245" i="2"/>
  <c r="A1277" i="28"/>
  <c r="A1264" i="2"/>
  <c r="A1265" i="17"/>
  <c r="F1246" i="2" a="1"/>
  <c r="V1246" i="2" a="1"/>
  <c r="I1246" i="2" l="1"/>
  <c r="G1246" i="2"/>
  <c r="H1246" i="2"/>
  <c r="K1246" i="2"/>
  <c r="F1246" i="2"/>
  <c r="J1246" i="2"/>
  <c r="AA1246" i="2"/>
  <c r="Y1246" i="2"/>
  <c r="W1246" i="2"/>
  <c r="Z1246" i="2"/>
  <c r="V1246" i="2"/>
  <c r="X1246" i="2"/>
  <c r="A1278" i="28"/>
  <c r="A1265" i="2"/>
  <c r="A1266" i="17"/>
  <c r="F1247" i="2" a="1"/>
  <c r="V1247" i="2" a="1"/>
  <c r="AA1247" i="2" l="1"/>
  <c r="Z1247" i="2"/>
  <c r="V1247" i="2"/>
  <c r="Y1247" i="2"/>
  <c r="X1247" i="2"/>
  <c r="W1247" i="2"/>
  <c r="H1247" i="2"/>
  <c r="J1247" i="2"/>
  <c r="G1247" i="2"/>
  <c r="F1247" i="2"/>
  <c r="K1247" i="2"/>
  <c r="I1247" i="2"/>
  <c r="A1279" i="28"/>
  <c r="A1266" i="2"/>
  <c r="A1267" i="17"/>
  <c r="F1248" i="2" a="1"/>
  <c r="V1248" i="2" a="1"/>
  <c r="I1248" i="2" l="1"/>
  <c r="K1248" i="2"/>
  <c r="H1248" i="2"/>
  <c r="J1248" i="2"/>
  <c r="G1248" i="2"/>
  <c r="F1248" i="2"/>
  <c r="W1248" i="2"/>
  <c r="Y1248" i="2"/>
  <c r="X1248" i="2"/>
  <c r="V1248" i="2"/>
  <c r="AA1248" i="2"/>
  <c r="Z1248" i="2"/>
  <c r="A1280" i="28"/>
  <c r="A1267" i="2"/>
  <c r="A1268" i="17"/>
  <c r="F1249" i="2" a="1"/>
  <c r="V1249" i="2" a="1"/>
  <c r="Z1249" i="2" l="1"/>
  <c r="Y1249" i="2"/>
  <c r="W1249" i="2"/>
  <c r="AA1249" i="2"/>
  <c r="X1249" i="2"/>
  <c r="V1249" i="2"/>
  <c r="I1249" i="2"/>
  <c r="K1249" i="2"/>
  <c r="H1249" i="2"/>
  <c r="J1249" i="2"/>
  <c r="G1249" i="2"/>
  <c r="F1249" i="2"/>
  <c r="A1281" i="28"/>
  <c r="A1268" i="2"/>
  <c r="A1269" i="17"/>
  <c r="F1250" i="2" a="1"/>
  <c r="V1250" i="2" a="1"/>
  <c r="Z1250" i="2" l="1"/>
  <c r="W1250" i="2"/>
  <c r="V1250" i="2"/>
  <c r="Y1250" i="2"/>
  <c r="AA1250" i="2"/>
  <c r="X1250" i="2"/>
  <c r="H1250" i="2"/>
  <c r="F1250" i="2"/>
  <c r="K1250" i="2"/>
  <c r="G1250" i="2"/>
  <c r="J1250" i="2"/>
  <c r="I1250" i="2"/>
  <c r="A1282" i="28"/>
  <c r="A1269" i="2"/>
  <c r="A1270" i="17"/>
  <c r="V1251" i="2" a="1"/>
  <c r="F1251" i="2" a="1"/>
  <c r="V1251" i="2" l="1"/>
  <c r="Y1251" i="2"/>
  <c r="AA1251" i="2"/>
  <c r="Z1251" i="2"/>
  <c r="X1251" i="2"/>
  <c r="W1251" i="2"/>
  <c r="K1251" i="2"/>
  <c r="H1251" i="2"/>
  <c r="J1251" i="2"/>
  <c r="I1251" i="2"/>
  <c r="G1251" i="2"/>
  <c r="F1251" i="2"/>
  <c r="A1283" i="28"/>
  <c r="A1270" i="2"/>
  <c r="A1271" i="17"/>
  <c r="F1252" i="2" a="1"/>
  <c r="V1252" i="2" a="1"/>
  <c r="I1252" i="2" l="1"/>
  <c r="H1252" i="2"/>
  <c r="G1252" i="2"/>
  <c r="K1252" i="2"/>
  <c r="F1252" i="2"/>
  <c r="J1252" i="2"/>
  <c r="AA1252" i="2"/>
  <c r="Y1252" i="2"/>
  <c r="V1252" i="2"/>
  <c r="X1252" i="2"/>
  <c r="Z1252" i="2"/>
  <c r="W1252" i="2"/>
  <c r="A1284" i="28"/>
  <c r="A1271" i="2"/>
  <c r="A1272" i="17"/>
  <c r="F1253" i="2" a="1"/>
  <c r="V1253" i="2" a="1"/>
  <c r="H1253" i="2" l="1"/>
  <c r="J1253" i="2"/>
  <c r="G1253" i="2"/>
  <c r="F1253" i="2"/>
  <c r="K1253" i="2"/>
  <c r="I1253" i="2"/>
  <c r="Z1253" i="2"/>
  <c r="W1253" i="2"/>
  <c r="X1253" i="2"/>
  <c r="AA1253" i="2"/>
  <c r="Y1253" i="2"/>
  <c r="V1253" i="2"/>
  <c r="A1285" i="28"/>
  <c r="A1272" i="2"/>
  <c r="A1273" i="17"/>
  <c r="F1254" i="2" a="1"/>
  <c r="V1254" i="2" a="1"/>
  <c r="H1254" i="2" l="1"/>
  <c r="J1254" i="2"/>
  <c r="I1254" i="2"/>
  <c r="G1254" i="2"/>
  <c r="F1254" i="2"/>
  <c r="K1254" i="2"/>
  <c r="V1254" i="2"/>
  <c r="X1254" i="2"/>
  <c r="W1254" i="2"/>
  <c r="AA1254" i="2"/>
  <c r="Z1254" i="2"/>
  <c r="Y1254" i="2"/>
  <c r="A1286" i="28"/>
  <c r="A1273" i="2"/>
  <c r="A1274" i="17"/>
  <c r="V1255" i="2" a="1"/>
  <c r="F1255" i="2" a="1"/>
  <c r="I1255" i="2" l="1"/>
  <c r="H1255" i="2"/>
  <c r="G1255" i="2"/>
  <c r="F1255" i="2"/>
  <c r="K1255" i="2"/>
  <c r="J1255" i="2"/>
  <c r="AA1255" i="2"/>
  <c r="W1255" i="2"/>
  <c r="V1255" i="2"/>
  <c r="Z1255" i="2"/>
  <c r="X1255" i="2"/>
  <c r="Y1255" i="2"/>
  <c r="A1287" i="28"/>
  <c r="A1274" i="2"/>
  <c r="A1275" i="17"/>
  <c r="F1256" i="2" a="1"/>
  <c r="V1256" i="2" a="1"/>
  <c r="W1256" i="2" l="1"/>
  <c r="AA1256" i="2"/>
  <c r="Y1256" i="2"/>
  <c r="V1256" i="2"/>
  <c r="Z1256" i="2"/>
  <c r="X1256" i="2"/>
  <c r="J1256" i="2"/>
  <c r="I1256" i="2"/>
  <c r="F1256" i="2"/>
  <c r="H1256" i="2"/>
  <c r="G1256" i="2"/>
  <c r="K1256" i="2"/>
  <c r="A1288" i="28"/>
  <c r="A1275" i="2"/>
  <c r="A1276" i="17"/>
  <c r="F1257" i="2" a="1"/>
  <c r="V1257" i="2" a="1"/>
  <c r="I1257" i="2" l="1"/>
  <c r="K1257" i="2"/>
  <c r="J1257" i="2"/>
  <c r="H1257" i="2"/>
  <c r="G1257" i="2"/>
  <c r="F1257" i="2"/>
  <c r="W1257" i="2"/>
  <c r="V1257" i="2"/>
  <c r="AA1257" i="2"/>
  <c r="X1257" i="2"/>
  <c r="Z1257" i="2"/>
  <c r="Y1257" i="2"/>
  <c r="A1289" i="28"/>
  <c r="A1276" i="2"/>
  <c r="A1277" i="17"/>
  <c r="F1258" i="2" a="1"/>
  <c r="V1258" i="2" a="1"/>
  <c r="G1258" i="2" l="1"/>
  <c r="H1258" i="2"/>
  <c r="F1258" i="2"/>
  <c r="K1258" i="2"/>
  <c r="J1258" i="2"/>
  <c r="I1258" i="2"/>
  <c r="Z1258" i="2"/>
  <c r="W1258" i="2"/>
  <c r="Y1258" i="2"/>
  <c r="X1258" i="2"/>
  <c r="AA1258" i="2"/>
  <c r="V1258" i="2"/>
  <c r="A1290" i="28"/>
  <c r="A1277" i="2"/>
  <c r="A1278" i="17"/>
  <c r="V1259" i="2" a="1"/>
  <c r="F1259" i="2" a="1"/>
  <c r="F1259" i="2" l="1"/>
  <c r="J1259" i="2"/>
  <c r="H1259" i="2"/>
  <c r="G1259" i="2"/>
  <c r="K1259" i="2"/>
  <c r="I1259" i="2"/>
  <c r="Z1259" i="2"/>
  <c r="X1259" i="2"/>
  <c r="Y1259" i="2"/>
  <c r="AA1259" i="2"/>
  <c r="W1259" i="2"/>
  <c r="V1259" i="2"/>
  <c r="A1291" i="28"/>
  <c r="A1278" i="2"/>
  <c r="A1279" i="17"/>
  <c r="F1260" i="2" a="1"/>
  <c r="V1260" i="2" a="1"/>
  <c r="K1260" i="2" l="1"/>
  <c r="F1260" i="2"/>
  <c r="J1260" i="2"/>
  <c r="I1260" i="2"/>
  <c r="H1260" i="2"/>
  <c r="G1260" i="2"/>
  <c r="V1260" i="2"/>
  <c r="W1260" i="2"/>
  <c r="AA1260" i="2"/>
  <c r="Y1260" i="2"/>
  <c r="Z1260" i="2"/>
  <c r="X1260" i="2"/>
  <c r="A1292" i="28"/>
  <c r="A1279" i="2"/>
  <c r="A1280" i="17"/>
  <c r="F1261" i="2" a="1"/>
  <c r="V1261" i="2" a="1"/>
  <c r="X1261" i="2" l="1"/>
  <c r="V1261" i="2"/>
  <c r="Y1261" i="2"/>
  <c r="Z1261" i="2"/>
  <c r="W1261" i="2"/>
  <c r="AA1261" i="2"/>
  <c r="G1261" i="2"/>
  <c r="H1261" i="2"/>
  <c r="F1261" i="2"/>
  <c r="I1261" i="2"/>
  <c r="K1261" i="2"/>
  <c r="J1261" i="2"/>
  <c r="A1293" i="28"/>
  <c r="A1280" i="2"/>
  <c r="A1281" i="17"/>
  <c r="F1262" i="2" a="1"/>
  <c r="V1262" i="2" a="1"/>
  <c r="V1262" i="2" l="1"/>
  <c r="Z1262" i="2"/>
  <c r="AA1262" i="2"/>
  <c r="X1262" i="2"/>
  <c r="Y1262" i="2"/>
  <c r="W1262" i="2"/>
  <c r="H1262" i="2"/>
  <c r="G1262" i="2"/>
  <c r="K1262" i="2"/>
  <c r="F1262" i="2"/>
  <c r="J1262" i="2"/>
  <c r="I1262" i="2"/>
  <c r="A1294" i="28"/>
  <c r="A1281" i="2"/>
  <c r="A1282" i="17"/>
  <c r="F1263" i="2" a="1"/>
  <c r="V1263" i="2" a="1"/>
  <c r="W1263" i="2" l="1"/>
  <c r="V1263" i="2"/>
  <c r="X1263" i="2"/>
  <c r="AA1263" i="2"/>
  <c r="Y1263" i="2"/>
  <c r="Z1263" i="2"/>
  <c r="J1263" i="2"/>
  <c r="G1263" i="2"/>
  <c r="K1263" i="2"/>
  <c r="I1263" i="2"/>
  <c r="H1263" i="2"/>
  <c r="F1263" i="2"/>
  <c r="A1295" i="28"/>
  <c r="A1282" i="2"/>
  <c r="A1283" i="17"/>
  <c r="F1264" i="2" a="1"/>
  <c r="V1264" i="2" a="1"/>
  <c r="Z1264" i="2" l="1"/>
  <c r="V1264" i="2"/>
  <c r="Y1264" i="2"/>
  <c r="W1264" i="2"/>
  <c r="AA1264" i="2"/>
  <c r="X1264" i="2"/>
  <c r="G1264" i="2"/>
  <c r="F1264" i="2"/>
  <c r="H1264" i="2"/>
  <c r="K1264" i="2"/>
  <c r="I1264" i="2"/>
  <c r="J1264" i="2"/>
  <c r="A1296" i="28"/>
  <c r="A1283" i="2"/>
  <c r="A1284" i="17"/>
  <c r="F1265" i="2" a="1"/>
  <c r="V1265" i="2" a="1"/>
  <c r="V1265" i="2" l="1"/>
  <c r="AA1265" i="2"/>
  <c r="W1265" i="2"/>
  <c r="Y1265" i="2"/>
  <c r="Z1265" i="2"/>
  <c r="X1265" i="2"/>
  <c r="G1265" i="2"/>
  <c r="K1265" i="2"/>
  <c r="J1265" i="2"/>
  <c r="I1265" i="2"/>
  <c r="F1265" i="2"/>
  <c r="H1265" i="2"/>
  <c r="A1297" i="28"/>
  <c r="A1284" i="2"/>
  <c r="A1285" i="17"/>
  <c r="V1266" i="2" a="1"/>
  <c r="F1266" i="2" a="1"/>
  <c r="K1266" i="2" l="1"/>
  <c r="J1266" i="2"/>
  <c r="I1266" i="2"/>
  <c r="H1266" i="2"/>
  <c r="G1266" i="2"/>
  <c r="F1266" i="2"/>
  <c r="AA1266" i="2"/>
  <c r="V1266" i="2"/>
  <c r="Z1266" i="2"/>
  <c r="Y1266" i="2"/>
  <c r="W1266" i="2"/>
  <c r="X1266" i="2"/>
  <c r="A1298" i="28"/>
  <c r="A1285" i="2"/>
  <c r="A1286" i="17"/>
  <c r="V1267" i="2" a="1"/>
  <c r="F1267" i="2" a="1"/>
  <c r="V1267" i="2" l="1"/>
  <c r="X1267" i="2"/>
  <c r="Z1267" i="2"/>
  <c r="W1267" i="2"/>
  <c r="AA1267" i="2"/>
  <c r="Y1267" i="2"/>
  <c r="J1267" i="2"/>
  <c r="F1267" i="2"/>
  <c r="I1267" i="2"/>
  <c r="H1267" i="2"/>
  <c r="G1267" i="2"/>
  <c r="K1267" i="2"/>
  <c r="A1299" i="28"/>
  <c r="A1286" i="2"/>
  <c r="A1287" i="17"/>
  <c r="F1268" i="2" a="1"/>
  <c r="V1268" i="2" a="1"/>
  <c r="X1268" i="2" l="1"/>
  <c r="AA1268" i="2"/>
  <c r="Z1268" i="2"/>
  <c r="W1268" i="2"/>
  <c r="Y1268" i="2"/>
  <c r="V1268" i="2"/>
  <c r="K1268" i="2"/>
  <c r="J1268" i="2"/>
  <c r="H1268" i="2"/>
  <c r="I1268" i="2"/>
  <c r="G1268" i="2"/>
  <c r="F1268" i="2"/>
  <c r="A1300" i="28"/>
  <c r="A1287" i="2"/>
  <c r="A1288" i="17"/>
  <c r="V1269" i="2" a="1"/>
  <c r="F1269" i="2" a="1"/>
  <c r="H1269" i="2" l="1"/>
  <c r="I1269" i="2"/>
  <c r="G1269" i="2"/>
  <c r="K1269" i="2"/>
  <c r="F1269" i="2"/>
  <c r="J1269" i="2"/>
  <c r="Y1269" i="2"/>
  <c r="X1269" i="2"/>
  <c r="W1269" i="2"/>
  <c r="V1269" i="2"/>
  <c r="AA1269" i="2"/>
  <c r="Z1269" i="2"/>
  <c r="A1301" i="28"/>
  <c r="A1288" i="2"/>
  <c r="A1289" i="17"/>
  <c r="V1270" i="2" a="1"/>
  <c r="F1270" i="2" a="1"/>
  <c r="H1270" i="2" l="1"/>
  <c r="F1270" i="2"/>
  <c r="G1270" i="2"/>
  <c r="J1270" i="2"/>
  <c r="I1270" i="2"/>
  <c r="K1270" i="2"/>
  <c r="Y1270" i="2"/>
  <c r="X1270" i="2"/>
  <c r="V1270" i="2"/>
  <c r="W1270" i="2"/>
  <c r="AA1270" i="2"/>
  <c r="Z1270" i="2"/>
  <c r="A1302" i="28"/>
  <c r="A1289" i="2"/>
  <c r="A1290" i="17"/>
  <c r="F1271" i="2" a="1"/>
  <c r="V1271" i="2" a="1"/>
  <c r="F1271" i="2" l="1"/>
  <c r="K1271" i="2"/>
  <c r="I1271" i="2"/>
  <c r="H1271" i="2"/>
  <c r="G1271" i="2"/>
  <c r="J1271" i="2"/>
  <c r="Z1271" i="2"/>
  <c r="Y1271" i="2"/>
  <c r="X1271" i="2"/>
  <c r="V1271" i="2"/>
  <c r="AA1271" i="2"/>
  <c r="W1271" i="2"/>
  <c r="A1303" i="28"/>
  <c r="A1290" i="2"/>
  <c r="A1291" i="17"/>
  <c r="V1272" i="2" a="1"/>
  <c r="F1272" i="2" a="1"/>
  <c r="W1272" i="2" l="1"/>
  <c r="Y1272" i="2"/>
  <c r="X1272" i="2"/>
  <c r="V1272" i="2"/>
  <c r="Z1272" i="2"/>
  <c r="AA1272" i="2"/>
  <c r="H1272" i="2"/>
  <c r="F1272" i="2"/>
  <c r="G1272" i="2"/>
  <c r="K1272" i="2"/>
  <c r="I1272" i="2"/>
  <c r="J1272" i="2"/>
  <c r="A1304" i="28"/>
  <c r="A1291" i="2"/>
  <c r="A1292" i="17"/>
  <c r="F1273" i="2" a="1"/>
  <c r="V1273" i="2" a="1"/>
  <c r="V1273" i="2" l="1"/>
  <c r="AA1273" i="2"/>
  <c r="X1273" i="2"/>
  <c r="Y1273" i="2"/>
  <c r="Z1273" i="2"/>
  <c r="W1273" i="2"/>
  <c r="F1273" i="2"/>
  <c r="K1273" i="2"/>
  <c r="G1273" i="2"/>
  <c r="J1273" i="2"/>
  <c r="I1273" i="2"/>
  <c r="H1273" i="2"/>
  <c r="A1305" i="28"/>
  <c r="A1292" i="2"/>
  <c r="A1293" i="17"/>
  <c r="F1274" i="2" a="1"/>
  <c r="V1274" i="2" a="1"/>
  <c r="G1274" i="2" l="1"/>
  <c r="K1274" i="2"/>
  <c r="J1274" i="2"/>
  <c r="I1274" i="2"/>
  <c r="H1274" i="2"/>
  <c r="F1274" i="2"/>
  <c r="AA1274" i="2"/>
  <c r="X1274" i="2"/>
  <c r="Z1274" i="2"/>
  <c r="Y1274" i="2"/>
  <c r="W1274" i="2"/>
  <c r="V1274" i="2"/>
  <c r="A1306" i="28"/>
  <c r="A1293" i="2"/>
  <c r="A1294" i="17"/>
  <c r="F1275" i="2" a="1"/>
  <c r="V1275" i="2" a="1"/>
  <c r="X1275" i="2" l="1"/>
  <c r="Y1275" i="2"/>
  <c r="W1275" i="2"/>
  <c r="AA1275" i="2"/>
  <c r="Z1275" i="2"/>
  <c r="V1275" i="2"/>
  <c r="K1275" i="2"/>
  <c r="J1275" i="2"/>
  <c r="I1275" i="2"/>
  <c r="H1275" i="2"/>
  <c r="F1275" i="2"/>
  <c r="G1275" i="2"/>
  <c r="A1307" i="28"/>
  <c r="A1294" i="2"/>
  <c r="A1295" i="17"/>
  <c r="V1276" i="2" a="1"/>
  <c r="F1276" i="2" a="1"/>
  <c r="V1276" i="2" l="1"/>
  <c r="Y1276" i="2"/>
  <c r="AA1276" i="2"/>
  <c r="Z1276" i="2"/>
  <c r="X1276" i="2"/>
  <c r="W1276" i="2"/>
  <c r="G1276" i="2"/>
  <c r="I1276" i="2"/>
  <c r="H1276" i="2"/>
  <c r="J1276" i="2"/>
  <c r="F1276" i="2"/>
  <c r="K1276" i="2"/>
  <c r="A1308" i="28"/>
  <c r="A1295" i="2"/>
  <c r="A1296" i="17"/>
  <c r="F1277" i="2" a="1"/>
  <c r="V1277" i="2" a="1"/>
  <c r="H1277" i="2" l="1"/>
  <c r="I1277" i="2"/>
  <c r="J1277" i="2"/>
  <c r="G1277" i="2"/>
  <c r="F1277" i="2"/>
  <c r="K1277" i="2"/>
  <c r="Z1277" i="2"/>
  <c r="W1277" i="2"/>
  <c r="V1277" i="2"/>
  <c r="AA1277" i="2"/>
  <c r="X1277" i="2"/>
  <c r="Y1277" i="2"/>
  <c r="A1309" i="28"/>
  <c r="A1296" i="2"/>
  <c r="A1297" i="17"/>
  <c r="V1278" i="2" a="1"/>
  <c r="F1278" i="2" a="1"/>
  <c r="K1278" i="2" l="1"/>
  <c r="I1278" i="2"/>
  <c r="H1278" i="2"/>
  <c r="G1278" i="2"/>
  <c r="J1278" i="2"/>
  <c r="F1278" i="2"/>
  <c r="W1278" i="2"/>
  <c r="V1278" i="2"/>
  <c r="AA1278" i="2"/>
  <c r="Y1278" i="2"/>
  <c r="X1278" i="2"/>
  <c r="Z1278" i="2"/>
  <c r="A1310" i="28"/>
  <c r="A1297" i="2"/>
  <c r="A1298" i="17"/>
  <c r="V1279" i="2" a="1"/>
  <c r="F1279" i="2" a="1"/>
  <c r="W1279" i="2" l="1"/>
  <c r="X1279" i="2"/>
  <c r="Y1279" i="2"/>
  <c r="AA1279" i="2"/>
  <c r="Z1279" i="2"/>
  <c r="V1279" i="2"/>
  <c r="F1279" i="2"/>
  <c r="J1279" i="2"/>
  <c r="K1279" i="2"/>
  <c r="I1279" i="2"/>
  <c r="G1279" i="2"/>
  <c r="H1279" i="2"/>
  <c r="A1311" i="28"/>
  <c r="A1298" i="2"/>
  <c r="A1299" i="17"/>
  <c r="V1280" i="2" a="1"/>
  <c r="F1280" i="2" a="1"/>
  <c r="Z1280" i="2" l="1"/>
  <c r="X1280" i="2"/>
  <c r="W1280" i="2"/>
  <c r="AA1280" i="2"/>
  <c r="Y1280" i="2"/>
  <c r="V1280" i="2"/>
  <c r="J1280" i="2"/>
  <c r="I1280" i="2"/>
  <c r="H1280" i="2"/>
  <c r="G1280" i="2"/>
  <c r="F1280" i="2"/>
  <c r="K1280" i="2"/>
  <c r="A1312" i="28"/>
  <c r="A1299" i="2"/>
  <c r="A1300" i="17"/>
  <c r="V1281" i="2" a="1"/>
  <c r="F1281" i="2" a="1"/>
  <c r="H1281" i="2" l="1"/>
  <c r="G1281" i="2"/>
  <c r="F1281" i="2"/>
  <c r="J1281" i="2"/>
  <c r="K1281" i="2"/>
  <c r="I1281" i="2"/>
  <c r="W1281" i="2"/>
  <c r="X1281" i="2"/>
  <c r="Z1281" i="2"/>
  <c r="V1281" i="2"/>
  <c r="Y1281" i="2"/>
  <c r="AA1281" i="2"/>
  <c r="A1313" i="28"/>
  <c r="A1300" i="2"/>
  <c r="A1301" i="17"/>
  <c r="F1282" i="2" a="1"/>
  <c r="V1282" i="2" a="1"/>
  <c r="J1282" i="2" l="1"/>
  <c r="H1282" i="2"/>
  <c r="F1282" i="2"/>
  <c r="I1282" i="2"/>
  <c r="K1282" i="2"/>
  <c r="G1282" i="2"/>
  <c r="Z1282" i="2"/>
  <c r="W1282" i="2"/>
  <c r="V1282" i="2"/>
  <c r="Y1282" i="2"/>
  <c r="X1282" i="2"/>
  <c r="AA1282" i="2"/>
  <c r="A1314" i="28"/>
  <c r="A1301" i="2"/>
  <c r="A1302" i="17"/>
  <c r="V1283" i="2" a="1"/>
  <c r="F1283" i="2" a="1"/>
  <c r="K1283" i="2" l="1"/>
  <c r="I1283" i="2"/>
  <c r="G1283" i="2"/>
  <c r="J1283" i="2"/>
  <c r="H1283" i="2"/>
  <c r="F1283" i="2"/>
  <c r="Y1283" i="2"/>
  <c r="W1283" i="2"/>
  <c r="V1283" i="2"/>
  <c r="AA1283" i="2"/>
  <c r="Z1283" i="2"/>
  <c r="X1283" i="2"/>
  <c r="A1315" i="28"/>
  <c r="A1302" i="2"/>
  <c r="A1303" i="17"/>
  <c r="F1284" i="2" a="1"/>
  <c r="V1284" i="2" a="1"/>
  <c r="AA1284" i="2" l="1"/>
  <c r="X1284" i="2"/>
  <c r="Y1284" i="2"/>
  <c r="Z1284" i="2"/>
  <c r="W1284" i="2"/>
  <c r="V1284" i="2"/>
  <c r="I1284" i="2"/>
  <c r="F1284" i="2"/>
  <c r="K1284" i="2"/>
  <c r="J1284" i="2"/>
  <c r="H1284" i="2"/>
  <c r="G1284" i="2"/>
  <c r="A1316" i="28"/>
  <c r="A1303" i="2"/>
  <c r="A1304" i="17"/>
  <c r="V1285" i="2" a="1"/>
  <c r="F1285" i="2" a="1"/>
  <c r="G1285" i="2" l="1"/>
  <c r="F1285" i="2"/>
  <c r="H1285" i="2"/>
  <c r="K1285" i="2"/>
  <c r="J1285" i="2"/>
  <c r="I1285" i="2"/>
  <c r="Z1285" i="2"/>
  <c r="AA1285" i="2"/>
  <c r="Y1285" i="2"/>
  <c r="V1285" i="2"/>
  <c r="X1285" i="2"/>
  <c r="W1285" i="2"/>
  <c r="A1317" i="28"/>
  <c r="A1304" i="2"/>
  <c r="A1305" i="17"/>
  <c r="V1286" i="2" a="1"/>
  <c r="F1286" i="2" a="1"/>
  <c r="Z1286" i="2" l="1"/>
  <c r="W1286" i="2"/>
  <c r="V1286" i="2"/>
  <c r="X1286" i="2"/>
  <c r="AA1286" i="2"/>
  <c r="Y1286" i="2"/>
  <c r="F1286" i="2"/>
  <c r="H1286" i="2"/>
  <c r="G1286" i="2"/>
  <c r="K1286" i="2"/>
  <c r="J1286" i="2"/>
  <c r="I1286" i="2"/>
  <c r="A1318" i="28"/>
  <c r="A1305" i="2"/>
  <c r="A1306" i="17"/>
  <c r="V1287" i="2" a="1"/>
  <c r="F1287" i="2" a="1"/>
  <c r="AA1287" i="2" l="1"/>
  <c r="X1287" i="2"/>
  <c r="W1287" i="2"/>
  <c r="V1287" i="2"/>
  <c r="Z1287" i="2"/>
  <c r="Y1287" i="2"/>
  <c r="I1287" i="2"/>
  <c r="K1287" i="2"/>
  <c r="H1287" i="2"/>
  <c r="G1287" i="2"/>
  <c r="F1287" i="2"/>
  <c r="J1287" i="2"/>
  <c r="A1319" i="28"/>
  <c r="A1306" i="2"/>
  <c r="A1307" i="17"/>
  <c r="V1288" i="2" a="1"/>
  <c r="F1288" i="2" a="1"/>
  <c r="F1288" i="2" l="1"/>
  <c r="J1288" i="2"/>
  <c r="I1288" i="2"/>
  <c r="K1288" i="2"/>
  <c r="H1288" i="2"/>
  <c r="G1288" i="2"/>
  <c r="Y1288" i="2"/>
  <c r="W1288" i="2"/>
  <c r="V1288" i="2"/>
  <c r="X1288" i="2"/>
  <c r="Z1288" i="2"/>
  <c r="AA1288" i="2"/>
  <c r="A1320" i="28"/>
  <c r="A1307" i="2"/>
  <c r="A1308" i="17"/>
  <c r="V1289" i="2" a="1"/>
  <c r="F1289" i="2" a="1"/>
  <c r="Y1289" i="2" l="1"/>
  <c r="V1289" i="2"/>
  <c r="AA1289" i="2"/>
  <c r="Z1289" i="2"/>
  <c r="X1289" i="2"/>
  <c r="W1289" i="2"/>
  <c r="F1289" i="2"/>
  <c r="I1289" i="2"/>
  <c r="J1289" i="2"/>
  <c r="G1289" i="2"/>
  <c r="K1289" i="2"/>
  <c r="H1289" i="2"/>
  <c r="A1321" i="28"/>
  <c r="A1308" i="2"/>
  <c r="A1309" i="17"/>
  <c r="F1290" i="2" a="1"/>
  <c r="V1290" i="2" a="1"/>
  <c r="H1290" i="2" l="1"/>
  <c r="K1290" i="2"/>
  <c r="F1290" i="2"/>
  <c r="J1290" i="2"/>
  <c r="I1290" i="2"/>
  <c r="G1290" i="2"/>
  <c r="Z1290" i="2"/>
  <c r="W1290" i="2"/>
  <c r="V1290" i="2"/>
  <c r="Y1290" i="2"/>
  <c r="AA1290" i="2"/>
  <c r="X1290" i="2"/>
  <c r="A1322" i="28"/>
  <c r="A1309" i="2"/>
  <c r="A1310" i="17"/>
  <c r="F1291" i="2" a="1"/>
  <c r="V1291" i="2" a="1"/>
  <c r="Y1291" i="2" l="1"/>
  <c r="AA1291" i="2"/>
  <c r="V1291" i="2"/>
  <c r="Z1291" i="2"/>
  <c r="X1291" i="2"/>
  <c r="W1291" i="2"/>
  <c r="J1291" i="2"/>
  <c r="G1291" i="2"/>
  <c r="I1291" i="2"/>
  <c r="H1291" i="2"/>
  <c r="F1291" i="2"/>
  <c r="K1291" i="2"/>
  <c r="A1323" i="28"/>
  <c r="A1310" i="2"/>
  <c r="A1311" i="17"/>
  <c r="V1292" i="2" a="1"/>
  <c r="F1292" i="2" a="1"/>
  <c r="F1292" i="2" l="1"/>
  <c r="G1292" i="2"/>
  <c r="K1292" i="2"/>
  <c r="J1292" i="2"/>
  <c r="I1292" i="2"/>
  <c r="H1292" i="2"/>
  <c r="Z1292" i="2"/>
  <c r="X1292" i="2"/>
  <c r="V1292" i="2"/>
  <c r="W1292" i="2"/>
  <c r="AA1292" i="2"/>
  <c r="Y1292" i="2"/>
  <c r="A1324" i="28"/>
  <c r="A1311" i="2"/>
  <c r="A1312" i="17"/>
  <c r="F1293" i="2" a="1"/>
  <c r="V1293" i="2" a="1"/>
  <c r="W1293" i="2" l="1"/>
  <c r="V1293" i="2"/>
  <c r="Y1293" i="2"/>
  <c r="Z1293" i="2"/>
  <c r="X1293" i="2"/>
  <c r="AA1293" i="2"/>
  <c r="I1293" i="2"/>
  <c r="H1293" i="2"/>
  <c r="F1293" i="2"/>
  <c r="K1293" i="2"/>
  <c r="G1293" i="2"/>
  <c r="J1293" i="2"/>
  <c r="A1325" i="28"/>
  <c r="A1312" i="2"/>
  <c r="A1313" i="17"/>
  <c r="V1294" i="2" a="1"/>
  <c r="F1294" i="2" a="1"/>
  <c r="AA1294" i="2" l="1"/>
  <c r="Z1294" i="2"/>
  <c r="W1294" i="2"/>
  <c r="X1294" i="2"/>
  <c r="Y1294" i="2"/>
  <c r="V1294" i="2"/>
  <c r="G1294" i="2"/>
  <c r="F1294" i="2"/>
  <c r="K1294" i="2"/>
  <c r="J1294" i="2"/>
  <c r="I1294" i="2"/>
  <c r="H1294" i="2"/>
  <c r="A1326" i="28"/>
  <c r="A1313" i="2"/>
  <c r="A1314" i="17"/>
  <c r="V1295" i="2" a="1"/>
  <c r="F1295" i="2" a="1"/>
  <c r="I1295" i="2" l="1"/>
  <c r="H1295" i="2"/>
  <c r="G1295" i="2"/>
  <c r="F1295" i="2"/>
  <c r="K1295" i="2"/>
  <c r="J1295" i="2"/>
  <c r="V1295" i="2"/>
  <c r="X1295" i="2"/>
  <c r="W1295" i="2"/>
  <c r="AA1295" i="2"/>
  <c r="Y1295" i="2"/>
  <c r="Z1295" i="2"/>
  <c r="A1327" i="28"/>
  <c r="A1314" i="2"/>
  <c r="A1315" i="17"/>
  <c r="V1296" i="2" a="1"/>
  <c r="F1296" i="2" a="1"/>
  <c r="I1296" i="2" l="1"/>
  <c r="F1296" i="2"/>
  <c r="H1296" i="2"/>
  <c r="K1296" i="2"/>
  <c r="G1296" i="2"/>
  <c r="J1296" i="2"/>
  <c r="V1296" i="2"/>
  <c r="Y1296" i="2"/>
  <c r="W1296" i="2"/>
  <c r="AA1296" i="2"/>
  <c r="Z1296" i="2"/>
  <c r="X1296" i="2"/>
  <c r="A1328" i="28"/>
  <c r="A1315" i="2"/>
  <c r="A1316" i="17"/>
  <c r="V1297" i="2" a="1"/>
  <c r="F1297" i="2" a="1"/>
  <c r="F1297" i="2" l="1"/>
  <c r="K1297" i="2"/>
  <c r="J1297" i="2"/>
  <c r="I1297" i="2"/>
  <c r="G1297" i="2"/>
  <c r="H1297" i="2"/>
  <c r="AA1297" i="2"/>
  <c r="Z1297" i="2"/>
  <c r="Y1297" i="2"/>
  <c r="X1297" i="2"/>
  <c r="V1297" i="2"/>
  <c r="W1297" i="2"/>
  <c r="A1329" i="28"/>
  <c r="A1316" i="2"/>
  <c r="A1317" i="17"/>
  <c r="F1298" i="2" a="1"/>
  <c r="V1298" i="2" a="1"/>
  <c r="W1298" i="2" l="1"/>
  <c r="X1298" i="2"/>
  <c r="V1298" i="2"/>
  <c r="Z1298" i="2"/>
  <c r="AA1298" i="2"/>
  <c r="Y1298" i="2"/>
  <c r="H1298" i="2"/>
  <c r="I1298" i="2"/>
  <c r="G1298" i="2"/>
  <c r="F1298" i="2"/>
  <c r="J1298" i="2"/>
  <c r="K1298" i="2"/>
  <c r="A1330" i="28"/>
  <c r="A1317" i="2"/>
  <c r="A1318" i="17"/>
  <c r="V1299" i="2" a="1"/>
  <c r="F1299" i="2" a="1"/>
  <c r="G1299" i="2" l="1"/>
  <c r="K1299" i="2"/>
  <c r="I1299" i="2"/>
  <c r="J1299" i="2"/>
  <c r="F1299" i="2"/>
  <c r="H1299" i="2"/>
  <c r="X1299" i="2"/>
  <c r="V1299" i="2"/>
  <c r="AA1299" i="2"/>
  <c r="Y1299" i="2"/>
  <c r="Z1299" i="2"/>
  <c r="W1299" i="2"/>
  <c r="A1331" i="28"/>
  <c r="A1318" i="2"/>
  <c r="A1319" i="17"/>
  <c r="F1300" i="2" a="1"/>
  <c r="V1300" i="2" a="1"/>
  <c r="G1300" i="2" l="1"/>
  <c r="H1300" i="2"/>
  <c r="K1300" i="2"/>
  <c r="I1300" i="2"/>
  <c r="F1300" i="2"/>
  <c r="J1300" i="2"/>
  <c r="Y1300" i="2"/>
  <c r="X1300" i="2"/>
  <c r="V1300" i="2"/>
  <c r="Z1300" i="2"/>
  <c r="W1300" i="2"/>
  <c r="AA1300" i="2"/>
  <c r="A1332" i="28"/>
  <c r="A1319" i="2"/>
  <c r="A1320" i="17"/>
  <c r="V1301" i="2" a="1"/>
  <c r="F1301" i="2" a="1"/>
  <c r="V1301" i="2" l="1"/>
  <c r="Z1301" i="2"/>
  <c r="Y1301" i="2"/>
  <c r="AA1301" i="2"/>
  <c r="X1301" i="2"/>
  <c r="W1301" i="2"/>
  <c r="G1301" i="2"/>
  <c r="F1301" i="2"/>
  <c r="J1301" i="2"/>
  <c r="K1301" i="2"/>
  <c r="I1301" i="2"/>
  <c r="H1301" i="2"/>
  <c r="A1333" i="28"/>
  <c r="A1320" i="2"/>
  <c r="A1321" i="17"/>
  <c r="F1302" i="2" a="1"/>
  <c r="V1302" i="2" a="1"/>
  <c r="AA1302" i="2" l="1"/>
  <c r="Z1302" i="2"/>
  <c r="X1302" i="2"/>
  <c r="Y1302" i="2"/>
  <c r="W1302" i="2"/>
  <c r="V1302" i="2"/>
  <c r="H1302" i="2"/>
  <c r="G1302" i="2"/>
  <c r="J1302" i="2"/>
  <c r="F1302" i="2"/>
  <c r="I1302" i="2"/>
  <c r="K1302" i="2"/>
  <c r="A1334" i="28"/>
  <c r="A1321" i="2"/>
  <c r="A1322" i="17"/>
  <c r="V1303" i="2" a="1"/>
  <c r="F1303" i="2" a="1"/>
  <c r="F1303" i="2" l="1"/>
  <c r="K1303" i="2"/>
  <c r="H1303" i="2"/>
  <c r="G1303" i="2"/>
  <c r="J1303" i="2"/>
  <c r="I1303" i="2"/>
  <c r="V1303" i="2"/>
  <c r="AA1303" i="2"/>
  <c r="Y1303" i="2"/>
  <c r="Z1303" i="2"/>
  <c r="X1303" i="2"/>
  <c r="W1303" i="2"/>
  <c r="A1335" i="28"/>
  <c r="A1322" i="2"/>
  <c r="A1323" i="17"/>
  <c r="F1304" i="2" a="1"/>
  <c r="V1304" i="2" a="1"/>
  <c r="Y1304" i="2" l="1"/>
  <c r="X1304" i="2"/>
  <c r="W1304" i="2"/>
  <c r="AA1304" i="2"/>
  <c r="V1304" i="2"/>
  <c r="Z1304" i="2"/>
  <c r="K1304" i="2"/>
  <c r="F1304" i="2"/>
  <c r="J1304" i="2"/>
  <c r="H1304" i="2"/>
  <c r="I1304" i="2"/>
  <c r="G1304" i="2"/>
  <c r="A1336" i="28"/>
  <c r="A1323" i="2"/>
  <c r="A1324" i="17"/>
  <c r="V1305" i="2" a="1"/>
  <c r="F1305" i="2" a="1"/>
  <c r="AA1305" i="2" l="1"/>
  <c r="W1305" i="2"/>
  <c r="V1305" i="2"/>
  <c r="X1305" i="2"/>
  <c r="Z1305" i="2"/>
  <c r="Y1305" i="2"/>
  <c r="G1305" i="2"/>
  <c r="F1305" i="2"/>
  <c r="I1305" i="2"/>
  <c r="K1305" i="2"/>
  <c r="J1305" i="2"/>
  <c r="H1305" i="2"/>
  <c r="A1337" i="28"/>
  <c r="A1324" i="2"/>
  <c r="A1325" i="17"/>
  <c r="V1306" i="2" a="1"/>
  <c r="F1306" i="2" a="1"/>
  <c r="J1306" i="2" l="1"/>
  <c r="I1306" i="2"/>
  <c r="K1306" i="2"/>
  <c r="H1306" i="2"/>
  <c r="G1306" i="2"/>
  <c r="F1306" i="2"/>
  <c r="AA1306" i="2"/>
  <c r="V1306" i="2"/>
  <c r="Z1306" i="2"/>
  <c r="X1306" i="2"/>
  <c r="W1306" i="2"/>
  <c r="Y1306" i="2"/>
  <c r="A1338" i="28"/>
  <c r="A1325" i="2"/>
  <c r="A1326" i="17"/>
  <c r="V1307" i="2" a="1"/>
  <c r="F1307" i="2" a="1"/>
  <c r="I1307" i="2" l="1"/>
  <c r="K1307" i="2"/>
  <c r="J1307" i="2"/>
  <c r="H1307" i="2"/>
  <c r="G1307" i="2"/>
  <c r="F1307" i="2"/>
  <c r="Z1307" i="2"/>
  <c r="X1307" i="2"/>
  <c r="Y1307" i="2"/>
  <c r="W1307" i="2"/>
  <c r="V1307" i="2"/>
  <c r="AA1307" i="2"/>
  <c r="A1339" i="28"/>
  <c r="A1326" i="2"/>
  <c r="A1327" i="17"/>
  <c r="F1308" i="2" a="1"/>
  <c r="V1308" i="2" a="1"/>
  <c r="X1308" i="2" l="1"/>
  <c r="V1308" i="2"/>
  <c r="Y1308" i="2"/>
  <c r="AA1308" i="2"/>
  <c r="Z1308" i="2"/>
  <c r="W1308" i="2"/>
  <c r="F1308" i="2"/>
  <c r="K1308" i="2"/>
  <c r="I1308" i="2"/>
  <c r="J1308" i="2"/>
  <c r="G1308" i="2"/>
  <c r="H1308" i="2"/>
  <c r="A1340" i="28"/>
  <c r="A1327" i="2"/>
  <c r="A1328" i="17"/>
  <c r="F1309" i="2" a="1"/>
  <c r="V1309" i="2" a="1"/>
  <c r="V1309" i="2" l="1"/>
  <c r="X1309" i="2"/>
  <c r="AA1309" i="2"/>
  <c r="Y1309" i="2"/>
  <c r="Z1309" i="2"/>
  <c r="W1309" i="2"/>
  <c r="G1309" i="2"/>
  <c r="F1309" i="2"/>
  <c r="K1309" i="2"/>
  <c r="I1309" i="2"/>
  <c r="H1309" i="2"/>
  <c r="J1309" i="2"/>
  <c r="A1341" i="28"/>
  <c r="A1328" i="2"/>
  <c r="A1329" i="17"/>
  <c r="V1310" i="2" a="1"/>
  <c r="F1310" i="2" a="1"/>
  <c r="W1310" i="2" l="1"/>
  <c r="AA1310" i="2"/>
  <c r="V1310" i="2"/>
  <c r="Z1310" i="2"/>
  <c r="X1310" i="2"/>
  <c r="Y1310" i="2"/>
  <c r="J1310" i="2"/>
  <c r="I1310" i="2"/>
  <c r="F1310" i="2"/>
  <c r="H1310" i="2"/>
  <c r="G1310" i="2"/>
  <c r="K1310" i="2"/>
  <c r="A1342" i="28"/>
  <c r="A1329" i="2"/>
  <c r="A1330" i="17"/>
  <c r="V1311" i="2" a="1"/>
  <c r="F1311" i="2" a="1"/>
  <c r="I1311" i="2" l="1"/>
  <c r="H1311" i="2"/>
  <c r="G1311" i="2"/>
  <c r="F1311" i="2"/>
  <c r="K1311" i="2"/>
  <c r="J1311" i="2"/>
  <c r="V1311" i="2"/>
  <c r="AA1311" i="2"/>
  <c r="W1311" i="2"/>
  <c r="Z1311" i="2"/>
  <c r="Y1311" i="2"/>
  <c r="X1311" i="2"/>
  <c r="A1343" i="28"/>
  <c r="A1330" i="2"/>
  <c r="A1331" i="17"/>
  <c r="V1312" i="2" a="1"/>
  <c r="F1312" i="2" a="1"/>
  <c r="F1312" i="2" l="1"/>
  <c r="K1312" i="2"/>
  <c r="J1312" i="2"/>
  <c r="I1312" i="2"/>
  <c r="H1312" i="2"/>
  <c r="G1312" i="2"/>
  <c r="X1312" i="2"/>
  <c r="V1312" i="2"/>
  <c r="AA1312" i="2"/>
  <c r="Z1312" i="2"/>
  <c r="Y1312" i="2"/>
  <c r="W1312" i="2"/>
  <c r="A1344" i="28"/>
  <c r="A1331" i="2"/>
  <c r="A1332" i="17"/>
  <c r="F1313" i="2" a="1"/>
  <c r="V1313" i="2" a="1"/>
  <c r="K1313" i="2" l="1"/>
  <c r="J1313" i="2"/>
  <c r="I1313" i="2"/>
  <c r="G1313" i="2"/>
  <c r="F1313" i="2"/>
  <c r="H1313" i="2"/>
  <c r="W1313" i="2"/>
  <c r="Z1313" i="2"/>
  <c r="X1313" i="2"/>
  <c r="AA1313" i="2"/>
  <c r="V1313" i="2"/>
  <c r="Y1313" i="2"/>
  <c r="A1345" i="28"/>
  <c r="A1332" i="2"/>
  <c r="A1333" i="17"/>
  <c r="F1314" i="2" a="1"/>
  <c r="V1314" i="2" a="1"/>
  <c r="V1314" i="2" l="1"/>
  <c r="Y1314" i="2"/>
  <c r="W1314" i="2"/>
  <c r="AA1314" i="2"/>
  <c r="X1314" i="2"/>
  <c r="Z1314" i="2"/>
  <c r="I1314" i="2"/>
  <c r="K1314" i="2"/>
  <c r="J1314" i="2"/>
  <c r="H1314" i="2"/>
  <c r="G1314" i="2"/>
  <c r="F1314" i="2"/>
  <c r="A1346" i="28"/>
  <c r="A1333" i="2"/>
  <c r="A1334" i="17"/>
  <c r="F1315" i="2" a="1"/>
  <c r="V1315" i="2" a="1"/>
  <c r="H1315" i="2" l="1"/>
  <c r="J1315" i="2"/>
  <c r="I1315" i="2"/>
  <c r="G1315" i="2"/>
  <c r="F1315" i="2"/>
  <c r="K1315" i="2"/>
  <c r="W1315" i="2"/>
  <c r="AA1315" i="2"/>
  <c r="Z1315" i="2"/>
  <c r="X1315" i="2"/>
  <c r="V1315" i="2"/>
  <c r="Y1315" i="2"/>
  <c r="A1347" i="28"/>
  <c r="A1334" i="2"/>
  <c r="A1335" i="17"/>
  <c r="F1316" i="2" a="1"/>
  <c r="V1316" i="2" a="1"/>
  <c r="G1316" i="2" l="1"/>
  <c r="H1316" i="2"/>
  <c r="F1316" i="2"/>
  <c r="K1316" i="2"/>
  <c r="J1316" i="2"/>
  <c r="I1316" i="2"/>
  <c r="W1316" i="2"/>
  <c r="AA1316" i="2"/>
  <c r="Y1316" i="2"/>
  <c r="X1316" i="2"/>
  <c r="Z1316" i="2"/>
  <c r="V1316" i="2"/>
  <c r="A1348" i="28"/>
  <c r="A1335" i="2"/>
  <c r="A1336" i="17"/>
  <c r="V1317" i="2" a="1"/>
  <c r="F1317" i="2" a="1"/>
  <c r="Z1317" i="2" l="1"/>
  <c r="V1317" i="2"/>
  <c r="Y1317" i="2"/>
  <c r="W1317" i="2"/>
  <c r="AA1317" i="2"/>
  <c r="X1317" i="2"/>
  <c r="H1317" i="2"/>
  <c r="J1317" i="2"/>
  <c r="I1317" i="2"/>
  <c r="K1317" i="2"/>
  <c r="G1317" i="2"/>
  <c r="F1317" i="2"/>
  <c r="A1349" i="28"/>
  <c r="A1336" i="2"/>
  <c r="A1337" i="17"/>
  <c r="V1318" i="2" a="1"/>
  <c r="F1318" i="2" a="1"/>
  <c r="I1318" i="2" l="1"/>
  <c r="F1318" i="2"/>
  <c r="H1318" i="2"/>
  <c r="G1318" i="2"/>
  <c r="K1318" i="2"/>
  <c r="J1318" i="2"/>
  <c r="W1318" i="2"/>
  <c r="Y1318" i="2"/>
  <c r="Z1318" i="2"/>
  <c r="X1318" i="2"/>
  <c r="V1318" i="2"/>
  <c r="AA1318" i="2"/>
  <c r="A1350" i="28"/>
  <c r="A1337" i="2"/>
  <c r="A1338" i="17"/>
  <c r="F1319" i="2" a="1"/>
  <c r="V1319" i="2" a="1"/>
  <c r="I1319" i="2" l="1"/>
  <c r="G1319" i="2"/>
  <c r="H1319" i="2"/>
  <c r="J1319" i="2"/>
  <c r="F1319" i="2"/>
  <c r="K1319" i="2"/>
  <c r="W1319" i="2"/>
  <c r="AA1319" i="2"/>
  <c r="V1319" i="2"/>
  <c r="Z1319" i="2"/>
  <c r="Y1319" i="2"/>
  <c r="X1319" i="2"/>
  <c r="A1351" i="28"/>
  <c r="A1338" i="2"/>
  <c r="A1339" i="17"/>
  <c r="V1320" i="2" a="1"/>
  <c r="F1320" i="2" a="1"/>
  <c r="I1320" i="2" l="1"/>
  <c r="H1320" i="2"/>
  <c r="G1320" i="2"/>
  <c r="F1320" i="2"/>
  <c r="K1320" i="2"/>
  <c r="J1320" i="2"/>
  <c r="Y1320" i="2"/>
  <c r="W1320" i="2"/>
  <c r="V1320" i="2"/>
  <c r="Z1320" i="2"/>
  <c r="AA1320" i="2"/>
  <c r="X1320" i="2"/>
  <c r="A1352" i="28"/>
  <c r="A1339" i="2"/>
  <c r="A1340" i="17"/>
  <c r="F1321" i="2" a="1"/>
  <c r="V1321" i="2" a="1"/>
  <c r="H1321" i="2" l="1"/>
  <c r="K1321" i="2"/>
  <c r="G1321" i="2"/>
  <c r="J1321" i="2"/>
  <c r="F1321" i="2"/>
  <c r="I1321" i="2"/>
  <c r="Z1321" i="2"/>
  <c r="Y1321" i="2"/>
  <c r="W1321" i="2"/>
  <c r="V1321" i="2"/>
  <c r="X1321" i="2"/>
  <c r="AA1321" i="2"/>
  <c r="A1353" i="28"/>
  <c r="A1340" i="2"/>
  <c r="A1341" i="17"/>
  <c r="F1322" i="2" a="1"/>
  <c r="V1322" i="2" a="1"/>
  <c r="Y1322" i="2" l="1"/>
  <c r="X1322" i="2"/>
  <c r="V1322" i="2"/>
  <c r="Z1322" i="2"/>
  <c r="AA1322" i="2"/>
  <c r="W1322" i="2"/>
  <c r="J1322" i="2"/>
  <c r="G1322" i="2"/>
  <c r="I1322" i="2"/>
  <c r="F1322" i="2"/>
  <c r="H1322" i="2"/>
  <c r="K1322" i="2"/>
  <c r="A1354" i="28"/>
  <c r="A1341" i="2"/>
  <c r="A1342" i="17"/>
  <c r="F1323" i="2" a="1"/>
  <c r="V1323" i="2" a="1"/>
  <c r="Y1323" i="2" l="1"/>
  <c r="W1323" i="2"/>
  <c r="V1323" i="2"/>
  <c r="AA1323" i="2"/>
  <c r="X1323" i="2"/>
  <c r="Z1323" i="2"/>
  <c r="K1323" i="2"/>
  <c r="F1323" i="2"/>
  <c r="J1323" i="2"/>
  <c r="G1323" i="2"/>
  <c r="I1323" i="2"/>
  <c r="H1323" i="2"/>
  <c r="A1355" i="28"/>
  <c r="A1342" i="2"/>
  <c r="A1343" i="17"/>
  <c r="F1324" i="2" a="1"/>
  <c r="V1324" i="2" a="1"/>
  <c r="AA1324" i="2" l="1"/>
  <c r="Z1324" i="2"/>
  <c r="Y1324" i="2"/>
  <c r="V1324" i="2"/>
  <c r="X1324" i="2"/>
  <c r="W1324" i="2"/>
  <c r="H1324" i="2"/>
  <c r="F1324" i="2"/>
  <c r="I1324" i="2"/>
  <c r="G1324" i="2"/>
  <c r="J1324" i="2"/>
  <c r="K1324" i="2"/>
  <c r="A1356" i="28"/>
  <c r="A1343" i="2"/>
  <c r="A1344" i="17"/>
  <c r="F1325" i="2" a="1"/>
  <c r="V1325" i="2" a="1"/>
  <c r="H1325" i="2" l="1"/>
  <c r="G1325" i="2"/>
  <c r="J1325" i="2"/>
  <c r="F1325" i="2"/>
  <c r="K1325" i="2"/>
  <c r="I1325" i="2"/>
  <c r="Z1325" i="2"/>
  <c r="W1325" i="2"/>
  <c r="Y1325" i="2"/>
  <c r="X1325" i="2"/>
  <c r="V1325" i="2"/>
  <c r="AA1325" i="2"/>
  <c r="A1357" i="28"/>
  <c r="A1344" i="2"/>
  <c r="A1345" i="17"/>
  <c r="F1326" i="2" a="1"/>
  <c r="V1326" i="2" a="1"/>
  <c r="V1326" i="2" l="1"/>
  <c r="AA1326" i="2"/>
  <c r="W1326" i="2"/>
  <c r="X1326" i="2"/>
  <c r="Z1326" i="2"/>
  <c r="Y1326" i="2"/>
  <c r="F1326" i="2"/>
  <c r="J1326" i="2"/>
  <c r="K1326" i="2"/>
  <c r="I1326" i="2"/>
  <c r="H1326" i="2"/>
  <c r="G1326" i="2"/>
  <c r="A1358" i="28"/>
  <c r="A1345" i="2"/>
  <c r="A1346" i="17"/>
  <c r="V1327" i="2" a="1"/>
  <c r="F1327" i="2" a="1"/>
  <c r="Y1327" i="2" l="1"/>
  <c r="W1327" i="2"/>
  <c r="V1327" i="2"/>
  <c r="Z1327" i="2"/>
  <c r="X1327" i="2"/>
  <c r="AA1327" i="2"/>
  <c r="I1327" i="2"/>
  <c r="H1327" i="2"/>
  <c r="K1327" i="2"/>
  <c r="J1327" i="2"/>
  <c r="G1327" i="2"/>
  <c r="F1327" i="2"/>
  <c r="A1359" i="28"/>
  <c r="A1346" i="2"/>
  <c r="A1347" i="17"/>
  <c r="F1328" i="2" a="1"/>
  <c r="V1328" i="2" a="1"/>
  <c r="W1328" i="2" l="1"/>
  <c r="V1328" i="2"/>
  <c r="Z1328" i="2"/>
  <c r="AA1328" i="2"/>
  <c r="Y1328" i="2"/>
  <c r="X1328" i="2"/>
  <c r="K1328" i="2"/>
  <c r="F1328" i="2"/>
  <c r="J1328" i="2"/>
  <c r="I1328" i="2"/>
  <c r="H1328" i="2"/>
  <c r="G1328" i="2"/>
  <c r="A1360" i="28"/>
  <c r="A1347" i="2"/>
  <c r="A1348" i="17"/>
  <c r="V1329" i="2" a="1"/>
  <c r="F1329" i="2" a="1"/>
  <c r="Z1329" i="2" l="1"/>
  <c r="AA1329" i="2"/>
  <c r="W1329" i="2"/>
  <c r="Y1329" i="2"/>
  <c r="V1329" i="2"/>
  <c r="X1329" i="2"/>
  <c r="H1329" i="2"/>
  <c r="K1329" i="2"/>
  <c r="F1329" i="2"/>
  <c r="J1329" i="2"/>
  <c r="I1329" i="2"/>
  <c r="G1329" i="2"/>
  <c r="A1361" i="28"/>
  <c r="A1348" i="2"/>
  <c r="A1349" i="17"/>
  <c r="F1330" i="2" a="1"/>
  <c r="V1330" i="2" a="1"/>
  <c r="G1330" i="2" l="1"/>
  <c r="F1330" i="2"/>
  <c r="K1330" i="2"/>
  <c r="H1330" i="2"/>
  <c r="J1330" i="2"/>
  <c r="I1330" i="2"/>
  <c r="X1330" i="2"/>
  <c r="V1330" i="2"/>
  <c r="Z1330" i="2"/>
  <c r="Y1330" i="2"/>
  <c r="W1330" i="2"/>
  <c r="AA1330" i="2"/>
  <c r="A1362" i="28"/>
  <c r="A1349" i="2"/>
  <c r="A1350" i="17"/>
  <c r="V1331" i="2" a="1"/>
  <c r="F1331" i="2" a="1"/>
  <c r="Y1331" i="2" l="1"/>
  <c r="X1331" i="2"/>
  <c r="Z1331" i="2"/>
  <c r="W1331" i="2"/>
  <c r="AA1331" i="2"/>
  <c r="V1331" i="2"/>
  <c r="F1331" i="2"/>
  <c r="G1331" i="2"/>
  <c r="K1331" i="2"/>
  <c r="J1331" i="2"/>
  <c r="I1331" i="2"/>
  <c r="H1331" i="2"/>
  <c r="A1363" i="28"/>
  <c r="A1350" i="2"/>
  <c r="A1351" i="17"/>
  <c r="F1332" i="2" a="1"/>
  <c r="V1332" i="2" a="1"/>
  <c r="Y1332" i="2" l="1"/>
  <c r="X1332" i="2"/>
  <c r="W1332" i="2"/>
  <c r="Z1332" i="2"/>
  <c r="AA1332" i="2"/>
  <c r="V1332" i="2"/>
  <c r="F1332" i="2"/>
  <c r="H1332" i="2"/>
  <c r="K1332" i="2"/>
  <c r="I1332" i="2"/>
  <c r="J1332" i="2"/>
  <c r="G1332" i="2"/>
  <c r="A1364" i="28"/>
  <c r="A1351" i="2"/>
  <c r="A1352" i="17"/>
  <c r="F1333" i="2" a="1"/>
  <c r="V1333" i="2" a="1"/>
  <c r="V1333" i="2" l="1"/>
  <c r="W1333" i="2"/>
  <c r="Y1333" i="2"/>
  <c r="X1333" i="2"/>
  <c r="AA1333" i="2"/>
  <c r="Z1333" i="2"/>
  <c r="K1333" i="2"/>
  <c r="I1333" i="2"/>
  <c r="G1333" i="2"/>
  <c r="H1333" i="2"/>
  <c r="F1333" i="2"/>
  <c r="J1333" i="2"/>
  <c r="A1365" i="28"/>
  <c r="A1352" i="2"/>
  <c r="A1353" i="17"/>
  <c r="V1334" i="2" a="1"/>
  <c r="F1334" i="2" a="1"/>
  <c r="W1334" i="2" l="1"/>
  <c r="Z1334" i="2"/>
  <c r="Y1334" i="2"/>
  <c r="V1334" i="2"/>
  <c r="X1334" i="2"/>
  <c r="AA1334" i="2"/>
  <c r="J1334" i="2"/>
  <c r="H1334" i="2"/>
  <c r="F1334" i="2"/>
  <c r="K1334" i="2"/>
  <c r="G1334" i="2"/>
  <c r="I1334" i="2"/>
  <c r="A1366" i="28"/>
  <c r="A1353" i="2"/>
  <c r="A1354" i="17"/>
  <c r="V1335" i="2" a="1"/>
  <c r="F1335" i="2" a="1"/>
  <c r="Z1335" i="2" l="1"/>
  <c r="W1335" i="2"/>
  <c r="AA1335" i="2"/>
  <c r="V1335" i="2"/>
  <c r="X1335" i="2"/>
  <c r="Y1335" i="2"/>
  <c r="K1335" i="2"/>
  <c r="I1335" i="2"/>
  <c r="H1335" i="2"/>
  <c r="G1335" i="2"/>
  <c r="F1335" i="2"/>
  <c r="J1335" i="2"/>
  <c r="A1367" i="28"/>
  <c r="A1354" i="2"/>
  <c r="A1355" i="17"/>
  <c r="F1336" i="2" a="1"/>
  <c r="V1336" i="2" a="1"/>
  <c r="W1336" i="2" l="1"/>
  <c r="Y1336" i="2"/>
  <c r="V1336" i="2"/>
  <c r="X1336" i="2"/>
  <c r="Z1336" i="2"/>
  <c r="AA1336" i="2"/>
  <c r="H1336" i="2"/>
  <c r="G1336" i="2"/>
  <c r="K1336" i="2"/>
  <c r="J1336" i="2"/>
  <c r="F1336" i="2"/>
  <c r="I1336" i="2"/>
  <c r="A1368" i="28"/>
  <c r="A1355" i="2"/>
  <c r="A1356" i="17"/>
  <c r="F1337" i="2" a="1"/>
  <c r="V1337" i="2" a="1"/>
  <c r="V1337" i="2" l="1"/>
  <c r="Z1337" i="2"/>
  <c r="W1337" i="2"/>
  <c r="AA1337" i="2"/>
  <c r="Y1337" i="2"/>
  <c r="X1337" i="2"/>
  <c r="K1337" i="2"/>
  <c r="F1337" i="2"/>
  <c r="J1337" i="2"/>
  <c r="G1337" i="2"/>
  <c r="I1337" i="2"/>
  <c r="H1337" i="2"/>
  <c r="A1369" i="28"/>
  <c r="A1356" i="2"/>
  <c r="A1357" i="17"/>
  <c r="V1338" i="2" a="1"/>
  <c r="F1338" i="2" a="1"/>
  <c r="K1338" i="2" l="1"/>
  <c r="G1338" i="2"/>
  <c r="J1338" i="2"/>
  <c r="I1338" i="2"/>
  <c r="F1338" i="2"/>
  <c r="H1338" i="2"/>
  <c r="Z1338" i="2"/>
  <c r="AA1338" i="2"/>
  <c r="V1338" i="2"/>
  <c r="Y1338" i="2"/>
  <c r="X1338" i="2"/>
  <c r="W1338" i="2"/>
  <c r="A1370" i="28"/>
  <c r="A1357" i="2"/>
  <c r="A1358" i="17"/>
  <c r="F1339" i="2" a="1"/>
  <c r="V1339" i="2" a="1"/>
  <c r="AA1339" i="2" l="1"/>
  <c r="Z1339" i="2"/>
  <c r="W1339" i="2"/>
  <c r="Y1339" i="2"/>
  <c r="X1339" i="2"/>
  <c r="V1339" i="2"/>
  <c r="I1339" i="2"/>
  <c r="K1339" i="2"/>
  <c r="J1339" i="2"/>
  <c r="F1339" i="2"/>
  <c r="H1339" i="2"/>
  <c r="G1339" i="2"/>
  <c r="A1371" i="28"/>
  <c r="A1358" i="2"/>
  <c r="A1359" i="17"/>
  <c r="V1340" i="2" a="1"/>
  <c r="F1340" i="2" a="1"/>
  <c r="F1340" i="2" l="1"/>
  <c r="K1340" i="2"/>
  <c r="H1340" i="2"/>
  <c r="J1340" i="2"/>
  <c r="I1340" i="2"/>
  <c r="G1340" i="2"/>
  <c r="Z1340" i="2"/>
  <c r="AA1340" i="2"/>
  <c r="Y1340" i="2"/>
  <c r="W1340" i="2"/>
  <c r="V1340" i="2"/>
  <c r="X1340" i="2"/>
  <c r="A1372" i="28"/>
  <c r="A1359" i="2"/>
  <c r="A1360" i="17"/>
  <c r="F1341" i="2" a="1"/>
  <c r="V1341" i="2" a="1"/>
  <c r="K1341" i="2" l="1"/>
  <c r="I1341" i="2"/>
  <c r="H1341" i="2"/>
  <c r="J1341" i="2"/>
  <c r="G1341" i="2"/>
  <c r="F1341" i="2"/>
  <c r="V1341" i="2"/>
  <c r="AA1341" i="2"/>
  <c r="Y1341" i="2"/>
  <c r="W1341" i="2"/>
  <c r="Z1341" i="2"/>
  <c r="X1341" i="2"/>
  <c r="A1373" i="28"/>
  <c r="A1360" i="2"/>
  <c r="A1361" i="17"/>
  <c r="V1342" i="2" a="1"/>
  <c r="F1342" i="2" a="1"/>
  <c r="AA1342" i="2" l="1"/>
  <c r="Z1342" i="2"/>
  <c r="Y1342" i="2"/>
  <c r="X1342" i="2"/>
  <c r="V1342" i="2"/>
  <c r="W1342" i="2"/>
  <c r="K1342" i="2"/>
  <c r="H1342" i="2"/>
  <c r="J1342" i="2"/>
  <c r="I1342" i="2"/>
  <c r="F1342" i="2"/>
  <c r="G1342" i="2"/>
  <c r="A1374" i="28"/>
  <c r="A1361" i="2"/>
  <c r="A1362" i="17"/>
  <c r="F1343" i="2" a="1"/>
  <c r="V1343" i="2" a="1"/>
  <c r="J1343" i="2" l="1"/>
  <c r="F1343" i="2"/>
  <c r="K1343" i="2"/>
  <c r="I1343" i="2"/>
  <c r="H1343" i="2"/>
  <c r="G1343" i="2"/>
  <c r="AA1343" i="2"/>
  <c r="X1343" i="2"/>
  <c r="Y1343" i="2"/>
  <c r="V1343" i="2"/>
  <c r="Z1343" i="2"/>
  <c r="W1343" i="2"/>
  <c r="A1375" i="28"/>
  <c r="A1362" i="2"/>
  <c r="A1363" i="17"/>
  <c r="V1344" i="2" a="1"/>
  <c r="F1344" i="2" a="1"/>
  <c r="I1344" i="2" l="1"/>
  <c r="G1344" i="2"/>
  <c r="F1344" i="2"/>
  <c r="H1344" i="2"/>
  <c r="J1344" i="2"/>
  <c r="K1344" i="2"/>
  <c r="Y1344" i="2"/>
  <c r="Z1344" i="2"/>
  <c r="V1344" i="2"/>
  <c r="X1344" i="2"/>
  <c r="AA1344" i="2"/>
  <c r="W1344" i="2"/>
  <c r="A1376" i="28"/>
  <c r="A1363" i="2"/>
  <c r="A1364" i="17"/>
  <c r="V1345" i="2" a="1"/>
  <c r="F1345" i="2" a="1"/>
  <c r="K1345" i="2" l="1"/>
  <c r="H1345" i="2"/>
  <c r="J1345" i="2"/>
  <c r="I1345" i="2"/>
  <c r="F1345" i="2"/>
  <c r="G1345" i="2"/>
  <c r="W1345" i="2"/>
  <c r="V1345" i="2"/>
  <c r="Z1345" i="2"/>
  <c r="Y1345" i="2"/>
  <c r="AA1345" i="2"/>
  <c r="X1345" i="2"/>
  <c r="A1377" i="28"/>
  <c r="A1364" i="2"/>
  <c r="A1365" i="17"/>
  <c r="F1346" i="2" a="1"/>
  <c r="V1346" i="2" a="1"/>
  <c r="Z1346" i="2" l="1"/>
  <c r="Y1346" i="2"/>
  <c r="X1346" i="2"/>
  <c r="W1346" i="2"/>
  <c r="V1346" i="2"/>
  <c r="AA1346" i="2"/>
  <c r="F1346" i="2"/>
  <c r="J1346" i="2"/>
  <c r="H1346" i="2"/>
  <c r="K1346" i="2"/>
  <c r="G1346" i="2"/>
  <c r="I1346" i="2"/>
  <c r="A1378" i="28"/>
  <c r="A1365" i="2"/>
  <c r="A1366" i="17"/>
  <c r="V1347" i="2" a="1"/>
  <c r="F1347" i="2" a="1"/>
  <c r="W1347" i="2" l="1"/>
  <c r="Y1347" i="2"/>
  <c r="X1347" i="2"/>
  <c r="AA1347" i="2"/>
  <c r="V1347" i="2"/>
  <c r="Z1347" i="2"/>
  <c r="J1347" i="2"/>
  <c r="F1347" i="2"/>
  <c r="I1347" i="2"/>
  <c r="G1347" i="2"/>
  <c r="K1347" i="2"/>
  <c r="H1347" i="2"/>
  <c r="A1379" i="28"/>
  <c r="A1366" i="2"/>
  <c r="A1367" i="17"/>
  <c r="F1348" i="2" a="1"/>
  <c r="V1348" i="2" a="1"/>
  <c r="V1348" i="2" l="1"/>
  <c r="AA1348" i="2"/>
  <c r="Y1348" i="2"/>
  <c r="Z1348" i="2"/>
  <c r="W1348" i="2"/>
  <c r="X1348" i="2"/>
  <c r="K1348" i="2"/>
  <c r="I1348" i="2"/>
  <c r="G1348" i="2"/>
  <c r="F1348" i="2"/>
  <c r="J1348" i="2"/>
  <c r="H1348" i="2"/>
  <c r="A1380" i="28"/>
  <c r="A1367" i="2"/>
  <c r="A1368" i="17"/>
  <c r="V1349" i="2" a="1"/>
  <c r="F1349" i="2" a="1"/>
  <c r="H1349" i="2" l="1"/>
  <c r="I1349" i="2"/>
  <c r="G1349" i="2"/>
  <c r="J1349" i="2"/>
  <c r="F1349" i="2"/>
  <c r="K1349" i="2"/>
  <c r="W1349" i="2"/>
  <c r="Y1349" i="2"/>
  <c r="AA1349" i="2"/>
  <c r="X1349" i="2"/>
  <c r="V1349" i="2"/>
  <c r="Z1349" i="2"/>
  <c r="A1381" i="28"/>
  <c r="A1368" i="2"/>
  <c r="A1369" i="17"/>
  <c r="V1350" i="2" a="1"/>
  <c r="F1350" i="2" a="1"/>
  <c r="F1350" i="2" l="1"/>
  <c r="I1350" i="2"/>
  <c r="H1350" i="2"/>
  <c r="G1350" i="2"/>
  <c r="J1350" i="2"/>
  <c r="K1350" i="2"/>
  <c r="V1350" i="2"/>
  <c r="X1350" i="2"/>
  <c r="AA1350" i="2"/>
  <c r="Z1350" i="2"/>
  <c r="W1350" i="2"/>
  <c r="Y1350" i="2"/>
  <c r="A1382" i="28"/>
  <c r="A1369" i="2"/>
  <c r="A1370" i="17"/>
  <c r="F1351" i="2" a="1"/>
  <c r="V1351" i="2" a="1"/>
  <c r="I1351" i="2" l="1"/>
  <c r="K1351" i="2"/>
  <c r="H1351" i="2"/>
  <c r="F1351" i="2"/>
  <c r="G1351" i="2"/>
  <c r="J1351" i="2"/>
  <c r="Y1351" i="2"/>
  <c r="W1351" i="2"/>
  <c r="Z1351" i="2"/>
  <c r="X1351" i="2"/>
  <c r="V1351" i="2"/>
  <c r="AA1351" i="2"/>
  <c r="A1383" i="28"/>
  <c r="A1370" i="2"/>
  <c r="A1371" i="17"/>
  <c r="F1352" i="2" a="1"/>
  <c r="V1352" i="2" a="1"/>
  <c r="K1352" i="2" l="1"/>
  <c r="J1352" i="2"/>
  <c r="G1352" i="2"/>
  <c r="F1352" i="2"/>
  <c r="I1352" i="2"/>
  <c r="H1352" i="2"/>
  <c r="AA1352" i="2"/>
  <c r="V1352" i="2"/>
  <c r="Y1352" i="2"/>
  <c r="X1352" i="2"/>
  <c r="Z1352" i="2"/>
  <c r="W1352" i="2"/>
  <c r="A1384" i="28"/>
  <c r="A1371" i="2"/>
  <c r="A1372" i="17"/>
  <c r="V1353" i="2" a="1"/>
  <c r="F1353" i="2" a="1"/>
  <c r="V1353" i="2" l="1"/>
  <c r="Y1353" i="2"/>
  <c r="Z1353" i="2"/>
  <c r="AA1353" i="2"/>
  <c r="W1353" i="2"/>
  <c r="X1353" i="2"/>
  <c r="K1353" i="2"/>
  <c r="J1353" i="2"/>
  <c r="I1353" i="2"/>
  <c r="H1353" i="2"/>
  <c r="G1353" i="2"/>
  <c r="F1353" i="2"/>
  <c r="A1385" i="28"/>
  <c r="A1372" i="2"/>
  <c r="A1373" i="17"/>
  <c r="V1354" i="2" a="1"/>
  <c r="F1354" i="2" a="1"/>
  <c r="K1354" i="2" l="1"/>
  <c r="J1354" i="2"/>
  <c r="H1354" i="2"/>
  <c r="I1354" i="2"/>
  <c r="G1354" i="2"/>
  <c r="F1354" i="2"/>
  <c r="W1354" i="2"/>
  <c r="V1354" i="2"/>
  <c r="Z1354" i="2"/>
  <c r="Y1354" i="2"/>
  <c r="AA1354" i="2"/>
  <c r="X1354" i="2"/>
  <c r="A1386" i="28"/>
  <c r="A1373" i="2"/>
  <c r="A1374" i="17"/>
  <c r="F1355" i="2" a="1"/>
  <c r="V1355" i="2" a="1"/>
  <c r="V1355" i="2" l="1"/>
  <c r="W1355" i="2"/>
  <c r="X1355" i="2"/>
  <c r="AA1355" i="2"/>
  <c r="Z1355" i="2"/>
  <c r="Y1355" i="2"/>
  <c r="J1355" i="2"/>
  <c r="H1355" i="2"/>
  <c r="G1355" i="2"/>
  <c r="F1355" i="2"/>
  <c r="I1355" i="2"/>
  <c r="K1355" i="2"/>
  <c r="A1387" i="28"/>
  <c r="A1374" i="2"/>
  <c r="A1375" i="17"/>
  <c r="F1356" i="2" a="1"/>
  <c r="V1356" i="2" a="1"/>
  <c r="F1356" i="2" l="1"/>
  <c r="K1356" i="2"/>
  <c r="J1356" i="2"/>
  <c r="I1356" i="2"/>
  <c r="H1356" i="2"/>
  <c r="G1356" i="2"/>
  <c r="X1356" i="2"/>
  <c r="W1356" i="2"/>
  <c r="Z1356" i="2"/>
  <c r="V1356" i="2"/>
  <c r="Y1356" i="2"/>
  <c r="AA1356" i="2"/>
  <c r="A1388" i="28"/>
  <c r="A1375" i="2"/>
  <c r="A1376" i="17"/>
  <c r="V1357" i="2" a="1"/>
  <c r="F1357" i="2" a="1"/>
  <c r="W1357" i="2" l="1"/>
  <c r="Y1357" i="2"/>
  <c r="V1357" i="2"/>
  <c r="X1357" i="2"/>
  <c r="AA1357" i="2"/>
  <c r="Z1357" i="2"/>
  <c r="J1357" i="2"/>
  <c r="I1357" i="2"/>
  <c r="H1357" i="2"/>
  <c r="K1357" i="2"/>
  <c r="F1357" i="2"/>
  <c r="G1357" i="2"/>
  <c r="A1389" i="28"/>
  <c r="A1376" i="2"/>
  <c r="A1377" i="17"/>
  <c r="F1358" i="2" a="1"/>
  <c r="V1358" i="2" a="1"/>
  <c r="Z1358" i="2" l="1"/>
  <c r="W1358" i="2"/>
  <c r="AA1358" i="2"/>
  <c r="Y1358" i="2"/>
  <c r="X1358" i="2"/>
  <c r="V1358" i="2"/>
  <c r="I1358" i="2"/>
  <c r="J1358" i="2"/>
  <c r="H1358" i="2"/>
  <c r="G1358" i="2"/>
  <c r="F1358" i="2"/>
  <c r="K1358" i="2"/>
  <c r="A1390" i="28"/>
  <c r="A1377" i="2"/>
  <c r="A1378" i="17"/>
  <c r="V1359" i="2" a="1"/>
  <c r="F1359" i="2" a="1"/>
  <c r="AA1359" i="2" l="1"/>
  <c r="W1359" i="2"/>
  <c r="X1359" i="2"/>
  <c r="Y1359" i="2"/>
  <c r="V1359" i="2"/>
  <c r="Z1359" i="2"/>
  <c r="J1359" i="2"/>
  <c r="I1359" i="2"/>
  <c r="F1359" i="2"/>
  <c r="K1359" i="2"/>
  <c r="G1359" i="2"/>
  <c r="H1359" i="2"/>
  <c r="A1391" i="28"/>
  <c r="A1378" i="2"/>
  <c r="A1379" i="17"/>
  <c r="F1360" i="2" a="1"/>
  <c r="V1360" i="2" a="1"/>
  <c r="G1360" i="2" l="1"/>
  <c r="F1360" i="2"/>
  <c r="K1360" i="2"/>
  <c r="I1360" i="2"/>
  <c r="H1360" i="2"/>
  <c r="J1360" i="2"/>
  <c r="W1360" i="2"/>
  <c r="V1360" i="2"/>
  <c r="AA1360" i="2"/>
  <c r="Y1360" i="2"/>
  <c r="Z1360" i="2"/>
  <c r="X1360" i="2"/>
  <c r="A1392" i="28"/>
  <c r="A1379" i="2"/>
  <c r="A1380" i="17"/>
  <c r="F1361" i="2" a="1"/>
  <c r="V1361" i="2" a="1"/>
  <c r="K1361" i="2" l="1"/>
  <c r="J1361" i="2"/>
  <c r="I1361" i="2"/>
  <c r="H1361" i="2"/>
  <c r="G1361" i="2"/>
  <c r="F1361" i="2"/>
  <c r="V1361" i="2"/>
  <c r="W1361" i="2"/>
  <c r="Y1361" i="2"/>
  <c r="Z1361" i="2"/>
  <c r="AA1361" i="2"/>
  <c r="X1361" i="2"/>
  <c r="A1393" i="28"/>
  <c r="A1380" i="2"/>
  <c r="A1381" i="17"/>
  <c r="F1362" i="2" a="1"/>
  <c r="V1362" i="2" a="1"/>
  <c r="W1362" i="2" l="1"/>
  <c r="Z1362" i="2"/>
  <c r="X1362" i="2"/>
  <c r="Y1362" i="2"/>
  <c r="AA1362" i="2"/>
  <c r="V1362" i="2"/>
  <c r="K1362" i="2"/>
  <c r="J1362" i="2"/>
  <c r="F1362" i="2"/>
  <c r="I1362" i="2"/>
  <c r="H1362" i="2"/>
  <c r="G1362" i="2"/>
  <c r="A1394" i="28"/>
  <c r="A1381" i="2"/>
  <c r="A1382" i="17"/>
  <c r="F1363" i="2" a="1"/>
  <c r="V1363" i="2" a="1"/>
  <c r="H1363" i="2" l="1"/>
  <c r="G1363" i="2"/>
  <c r="F1363" i="2"/>
  <c r="K1363" i="2"/>
  <c r="J1363" i="2"/>
  <c r="I1363" i="2"/>
  <c r="AA1363" i="2"/>
  <c r="Y1363" i="2"/>
  <c r="Z1363" i="2"/>
  <c r="W1363" i="2"/>
  <c r="X1363" i="2"/>
  <c r="V1363" i="2"/>
  <c r="A1395" i="28"/>
  <c r="A1382" i="2"/>
  <c r="A1383" i="17"/>
  <c r="V1364" i="2" a="1"/>
  <c r="F1364" i="2" a="1"/>
  <c r="V1364" i="2" l="1"/>
  <c r="W1364" i="2"/>
  <c r="Y1364" i="2"/>
  <c r="X1364" i="2"/>
  <c r="AA1364" i="2"/>
  <c r="Z1364" i="2"/>
  <c r="F1364" i="2"/>
  <c r="K1364" i="2"/>
  <c r="G1364" i="2"/>
  <c r="J1364" i="2"/>
  <c r="I1364" i="2"/>
  <c r="H1364" i="2"/>
  <c r="A1396" i="28"/>
  <c r="A1383" i="2"/>
  <c r="A1384" i="17"/>
  <c r="F1365" i="2" a="1"/>
  <c r="V1365" i="2" a="1"/>
  <c r="W1365" i="2" l="1"/>
  <c r="Y1365" i="2"/>
  <c r="X1365" i="2"/>
  <c r="AA1365" i="2"/>
  <c r="V1365" i="2"/>
  <c r="Z1365" i="2"/>
  <c r="F1365" i="2"/>
  <c r="J1365" i="2"/>
  <c r="G1365" i="2"/>
  <c r="I1365" i="2"/>
  <c r="H1365" i="2"/>
  <c r="K1365" i="2"/>
  <c r="A1397" i="28"/>
  <c r="A1384" i="2"/>
  <c r="A1385" i="17"/>
  <c r="F1366" i="2" a="1"/>
  <c r="V1366" i="2" a="1"/>
  <c r="I1366" i="2" l="1"/>
  <c r="H1366" i="2"/>
  <c r="G1366" i="2"/>
  <c r="J1366" i="2"/>
  <c r="F1366" i="2"/>
  <c r="K1366" i="2"/>
  <c r="Y1366" i="2"/>
  <c r="V1366" i="2"/>
  <c r="W1366" i="2"/>
  <c r="AA1366" i="2"/>
  <c r="Z1366" i="2"/>
  <c r="X1366" i="2"/>
  <c r="A1398" i="28"/>
  <c r="A1385" i="2"/>
  <c r="A1386" i="17"/>
  <c r="F1367" i="2" a="1"/>
  <c r="V1367" i="2" a="1"/>
  <c r="K1367" i="2" l="1"/>
  <c r="G1367" i="2"/>
  <c r="J1367" i="2"/>
  <c r="H1367" i="2"/>
  <c r="F1367" i="2"/>
  <c r="I1367" i="2"/>
  <c r="X1367" i="2"/>
  <c r="Y1367" i="2"/>
  <c r="W1367" i="2"/>
  <c r="Z1367" i="2"/>
  <c r="AA1367" i="2"/>
  <c r="V1367" i="2"/>
  <c r="A1399" i="28"/>
  <c r="A1386" i="2"/>
  <c r="A1387" i="17"/>
  <c r="F1368" i="2" a="1"/>
  <c r="V1368" i="2" a="1"/>
  <c r="X1368" i="2" l="1"/>
  <c r="Z1368" i="2"/>
  <c r="AA1368" i="2"/>
  <c r="Y1368" i="2"/>
  <c r="W1368" i="2"/>
  <c r="V1368" i="2"/>
  <c r="K1368" i="2"/>
  <c r="H1368" i="2"/>
  <c r="F1368" i="2"/>
  <c r="J1368" i="2"/>
  <c r="I1368" i="2"/>
  <c r="G1368" i="2"/>
  <c r="A1400" i="28"/>
  <c r="A1387" i="2"/>
  <c r="A1388" i="17"/>
  <c r="V1369" i="2" a="1"/>
  <c r="F1369" i="2" a="1"/>
  <c r="G1369" i="2" l="1"/>
  <c r="F1369" i="2"/>
  <c r="I1369" i="2"/>
  <c r="K1369" i="2"/>
  <c r="J1369" i="2"/>
  <c r="H1369" i="2"/>
  <c r="V1369" i="2"/>
  <c r="X1369" i="2"/>
  <c r="Z1369" i="2"/>
  <c r="W1369" i="2"/>
  <c r="AA1369" i="2"/>
  <c r="Y1369" i="2"/>
  <c r="A1401" i="28"/>
  <c r="A1388" i="2"/>
  <c r="A1389" i="17"/>
  <c r="F1370" i="2" a="1"/>
  <c r="V1370" i="2" a="1"/>
  <c r="H1370" i="2" l="1"/>
  <c r="F1370" i="2"/>
  <c r="K1370" i="2"/>
  <c r="J1370" i="2"/>
  <c r="G1370" i="2"/>
  <c r="I1370" i="2"/>
  <c r="Y1370" i="2"/>
  <c r="V1370" i="2"/>
  <c r="AA1370" i="2"/>
  <c r="Z1370" i="2"/>
  <c r="W1370" i="2"/>
  <c r="X1370" i="2"/>
  <c r="A1402" i="28"/>
  <c r="A1389" i="2"/>
  <c r="A1390" i="17"/>
  <c r="V1371" i="2" a="1"/>
  <c r="F1371" i="2" a="1"/>
  <c r="G1371" i="2" l="1"/>
  <c r="F1371" i="2"/>
  <c r="K1371" i="2"/>
  <c r="J1371" i="2"/>
  <c r="I1371" i="2"/>
  <c r="H1371" i="2"/>
  <c r="X1371" i="2"/>
  <c r="Y1371" i="2"/>
  <c r="Z1371" i="2"/>
  <c r="V1371" i="2"/>
  <c r="W1371" i="2"/>
  <c r="AA1371" i="2"/>
  <c r="A1403" i="28"/>
  <c r="A1390" i="2"/>
  <c r="A1391" i="17"/>
  <c r="F1372" i="2" a="1"/>
  <c r="V1372" i="2" a="1"/>
  <c r="W1372" i="2" l="1"/>
  <c r="V1372" i="2"/>
  <c r="X1372" i="2"/>
  <c r="AA1372" i="2"/>
  <c r="Z1372" i="2"/>
  <c r="Y1372" i="2"/>
  <c r="F1372" i="2"/>
  <c r="H1372" i="2"/>
  <c r="K1372" i="2"/>
  <c r="I1372" i="2"/>
  <c r="J1372" i="2"/>
  <c r="G1372" i="2"/>
  <c r="A1404" i="28"/>
  <c r="A1391" i="2"/>
  <c r="A1392" i="17"/>
  <c r="F1373" i="2" a="1"/>
  <c r="V1373" i="2" a="1"/>
  <c r="AA1373" i="2" l="1"/>
  <c r="V1373" i="2"/>
  <c r="Z1373" i="2"/>
  <c r="X1373" i="2"/>
  <c r="W1373" i="2"/>
  <c r="Y1373" i="2"/>
  <c r="K1373" i="2"/>
  <c r="J1373" i="2"/>
  <c r="I1373" i="2"/>
  <c r="F1373" i="2"/>
  <c r="H1373" i="2"/>
  <c r="G1373" i="2"/>
  <c r="A1405" i="28"/>
  <c r="A1392" i="2"/>
  <c r="A1393" i="17"/>
  <c r="V1374" i="2" a="1"/>
  <c r="F1374" i="2" a="1"/>
  <c r="F1374" i="2" l="1"/>
  <c r="K1374" i="2"/>
  <c r="J1374" i="2"/>
  <c r="H1374" i="2"/>
  <c r="G1374" i="2"/>
  <c r="I1374" i="2"/>
  <c r="AA1374" i="2"/>
  <c r="W1374" i="2"/>
  <c r="V1374" i="2"/>
  <c r="Y1374" i="2"/>
  <c r="X1374" i="2"/>
  <c r="Z1374" i="2"/>
  <c r="A1406" i="28"/>
  <c r="A1393" i="2"/>
  <c r="A1394" i="17"/>
  <c r="V1375" i="2" a="1"/>
  <c r="F1375" i="2" a="1"/>
  <c r="W1375" i="2" l="1"/>
  <c r="X1375" i="2"/>
  <c r="AA1375" i="2"/>
  <c r="V1375" i="2"/>
  <c r="Y1375" i="2"/>
  <c r="Z1375" i="2"/>
  <c r="H1375" i="2"/>
  <c r="K1375" i="2"/>
  <c r="J1375" i="2"/>
  <c r="G1375" i="2"/>
  <c r="F1375" i="2"/>
  <c r="I1375" i="2"/>
  <c r="A1407" i="28"/>
  <c r="A1394" i="2"/>
  <c r="A1395" i="17"/>
  <c r="F1376" i="2" a="1"/>
  <c r="V1376" i="2" a="1"/>
  <c r="G1376" i="2" l="1"/>
  <c r="J1376" i="2"/>
  <c r="F1376" i="2"/>
  <c r="I1376" i="2"/>
  <c r="H1376" i="2"/>
  <c r="K1376" i="2"/>
  <c r="AA1376" i="2"/>
  <c r="X1376" i="2"/>
  <c r="Y1376" i="2"/>
  <c r="V1376" i="2"/>
  <c r="Z1376" i="2"/>
  <c r="W1376" i="2"/>
  <c r="A1408" i="28"/>
  <c r="A1395" i="2"/>
  <c r="A1396" i="17"/>
  <c r="V1377" i="2" a="1"/>
  <c r="F1377" i="2" a="1"/>
  <c r="X1377" i="2" l="1"/>
  <c r="W1377" i="2"/>
  <c r="V1377" i="2"/>
  <c r="Z1377" i="2"/>
  <c r="Y1377" i="2"/>
  <c r="AA1377" i="2"/>
  <c r="K1377" i="2"/>
  <c r="H1377" i="2"/>
  <c r="G1377" i="2"/>
  <c r="J1377" i="2"/>
  <c r="I1377" i="2"/>
  <c r="F1377" i="2"/>
  <c r="A1409" i="28"/>
  <c r="A1396" i="2"/>
  <c r="A1397" i="17"/>
  <c r="V1378" i="2" a="1"/>
  <c r="F1378" i="2" a="1"/>
  <c r="F1378" i="2" l="1"/>
  <c r="K1378" i="2"/>
  <c r="I1378" i="2"/>
  <c r="J1378" i="2"/>
  <c r="G1378" i="2"/>
  <c r="H1378" i="2"/>
  <c r="W1378" i="2"/>
  <c r="AA1378" i="2"/>
  <c r="V1378" i="2"/>
  <c r="Z1378" i="2"/>
  <c r="X1378" i="2"/>
  <c r="Y1378" i="2"/>
  <c r="A1410" i="28"/>
  <c r="A1397" i="2"/>
  <c r="A1398" i="17"/>
  <c r="F1379" i="2" a="1"/>
  <c r="V1379" i="2" a="1"/>
  <c r="Z1379" i="2" l="1"/>
  <c r="AA1379" i="2"/>
  <c r="W1379" i="2"/>
  <c r="V1379" i="2"/>
  <c r="Y1379" i="2"/>
  <c r="X1379" i="2"/>
  <c r="J1379" i="2"/>
  <c r="I1379" i="2"/>
  <c r="F1379" i="2"/>
  <c r="K1379" i="2"/>
  <c r="H1379" i="2"/>
  <c r="G1379" i="2"/>
  <c r="A1411" i="28"/>
  <c r="A1398" i="2"/>
  <c r="A1399" i="17"/>
  <c r="F1380" i="2" a="1"/>
  <c r="V1380" i="2" a="1"/>
  <c r="F1380" i="2" l="1"/>
  <c r="H1380" i="2"/>
  <c r="K1380" i="2"/>
  <c r="J1380" i="2"/>
  <c r="G1380" i="2"/>
  <c r="I1380" i="2"/>
  <c r="V1380" i="2"/>
  <c r="X1380" i="2"/>
  <c r="Z1380" i="2"/>
  <c r="Y1380" i="2"/>
  <c r="AA1380" i="2"/>
  <c r="W1380" i="2"/>
  <c r="A1412" i="28"/>
  <c r="A1399" i="2"/>
  <c r="A1400" i="17"/>
  <c r="F1381" i="2" a="1"/>
  <c r="V1381" i="2" a="1"/>
  <c r="Y1381" i="2" l="1"/>
  <c r="W1381" i="2"/>
  <c r="X1381" i="2"/>
  <c r="V1381" i="2"/>
  <c r="AA1381" i="2"/>
  <c r="Z1381" i="2"/>
  <c r="G1381" i="2"/>
  <c r="F1381" i="2"/>
  <c r="K1381" i="2"/>
  <c r="J1381" i="2"/>
  <c r="I1381" i="2"/>
  <c r="H1381" i="2"/>
  <c r="A1413" i="28"/>
  <c r="A1400" i="2"/>
  <c r="A1401" i="17"/>
  <c r="F1382" i="2" a="1"/>
  <c r="V1382" i="2" a="1"/>
  <c r="Z1382" i="2" l="1"/>
  <c r="X1382" i="2"/>
  <c r="AA1382" i="2"/>
  <c r="V1382" i="2"/>
  <c r="Y1382" i="2"/>
  <c r="W1382" i="2"/>
  <c r="H1382" i="2"/>
  <c r="J1382" i="2"/>
  <c r="G1382" i="2"/>
  <c r="F1382" i="2"/>
  <c r="K1382" i="2"/>
  <c r="I1382" i="2"/>
  <c r="A1414" i="28"/>
  <c r="A1401" i="2"/>
  <c r="A1402" i="17"/>
  <c r="F1383" i="2" a="1"/>
  <c r="V1383" i="2" a="1"/>
  <c r="I1383" i="2" l="1"/>
  <c r="H1383" i="2"/>
  <c r="F1383" i="2"/>
  <c r="G1383" i="2"/>
  <c r="K1383" i="2"/>
  <c r="J1383" i="2"/>
  <c r="Y1383" i="2"/>
  <c r="W1383" i="2"/>
  <c r="AA1383" i="2"/>
  <c r="V1383" i="2"/>
  <c r="Z1383" i="2"/>
  <c r="X1383" i="2"/>
  <c r="A1415" i="28"/>
  <c r="A1402" i="2"/>
  <c r="A1403" i="17"/>
  <c r="V1384" i="2" a="1"/>
  <c r="F1384" i="2" a="1"/>
  <c r="J1384" i="2" l="1"/>
  <c r="I1384" i="2"/>
  <c r="H1384" i="2"/>
  <c r="G1384" i="2"/>
  <c r="F1384" i="2"/>
  <c r="K1384" i="2"/>
  <c r="AA1384" i="2"/>
  <c r="X1384" i="2"/>
  <c r="Z1384" i="2"/>
  <c r="Y1384" i="2"/>
  <c r="W1384" i="2"/>
  <c r="V1384" i="2"/>
  <c r="A1416" i="28"/>
  <c r="A1403" i="2"/>
  <c r="A1404" i="17"/>
  <c r="F1385" i="2" a="1"/>
  <c r="V1385" i="2" a="1"/>
  <c r="V1385" i="2" l="1"/>
  <c r="AA1385" i="2"/>
  <c r="Y1385" i="2"/>
  <c r="Z1385" i="2"/>
  <c r="X1385" i="2"/>
  <c r="W1385" i="2"/>
  <c r="G1385" i="2"/>
  <c r="K1385" i="2"/>
  <c r="J1385" i="2"/>
  <c r="I1385" i="2"/>
  <c r="H1385" i="2"/>
  <c r="F1385" i="2"/>
  <c r="A1417" i="28"/>
  <c r="A1404" i="2"/>
  <c r="A1405" i="17"/>
  <c r="F1386" i="2" a="1"/>
  <c r="V1386" i="2" a="1"/>
  <c r="I1386" i="2" l="1"/>
  <c r="H1386" i="2"/>
  <c r="K1386" i="2"/>
  <c r="G1386" i="2"/>
  <c r="F1386" i="2"/>
  <c r="J1386" i="2"/>
  <c r="X1386" i="2"/>
  <c r="V1386" i="2"/>
  <c r="W1386" i="2"/>
  <c r="Y1386" i="2"/>
  <c r="Z1386" i="2"/>
  <c r="AA1386" i="2"/>
  <c r="A1418" i="28"/>
  <c r="A1405" i="2"/>
  <c r="A1406" i="17"/>
  <c r="F1387" i="2" a="1"/>
  <c r="V1387" i="2" a="1"/>
  <c r="J1387" i="2" l="1"/>
  <c r="G1387" i="2"/>
  <c r="K1387" i="2"/>
  <c r="I1387" i="2"/>
  <c r="H1387" i="2"/>
  <c r="F1387" i="2"/>
  <c r="AA1387" i="2"/>
  <c r="Y1387" i="2"/>
  <c r="W1387" i="2"/>
  <c r="V1387" i="2"/>
  <c r="Z1387" i="2"/>
  <c r="X1387" i="2"/>
  <c r="A1419" i="28"/>
  <c r="A1406" i="2"/>
  <c r="A1407" i="17"/>
  <c r="F1388" i="2" a="1"/>
  <c r="V1388" i="2" a="1"/>
  <c r="H1388" i="2" l="1"/>
  <c r="G1388" i="2"/>
  <c r="F1388" i="2"/>
  <c r="J1388" i="2"/>
  <c r="I1388" i="2"/>
  <c r="K1388" i="2"/>
  <c r="Y1388" i="2"/>
  <c r="W1388" i="2"/>
  <c r="AA1388" i="2"/>
  <c r="X1388" i="2"/>
  <c r="Z1388" i="2"/>
  <c r="V1388" i="2"/>
  <c r="A1420" i="28"/>
  <c r="A1407" i="2"/>
  <c r="A1408" i="17"/>
  <c r="V1389" i="2" a="1"/>
  <c r="F1389" i="2" a="1"/>
  <c r="K1389" i="2" l="1"/>
  <c r="J1389" i="2"/>
  <c r="H1389" i="2"/>
  <c r="G1389" i="2"/>
  <c r="F1389" i="2"/>
  <c r="I1389" i="2"/>
  <c r="V1389" i="2"/>
  <c r="Y1389" i="2"/>
  <c r="W1389" i="2"/>
  <c r="X1389" i="2"/>
  <c r="Z1389" i="2"/>
  <c r="AA1389" i="2"/>
  <c r="A1421" i="28"/>
  <c r="A1408" i="2"/>
  <c r="A1409" i="17"/>
  <c r="F1390" i="2" a="1"/>
  <c r="V1390" i="2" a="1"/>
  <c r="W1390" i="2" l="1"/>
  <c r="Z1390" i="2"/>
  <c r="Y1390" i="2"/>
  <c r="X1390" i="2"/>
  <c r="V1390" i="2"/>
  <c r="AA1390" i="2"/>
  <c r="H1390" i="2"/>
  <c r="J1390" i="2"/>
  <c r="G1390" i="2"/>
  <c r="F1390" i="2"/>
  <c r="I1390" i="2"/>
  <c r="K1390" i="2"/>
  <c r="A1422" i="28"/>
  <c r="A1409" i="2"/>
  <c r="A1410" i="17"/>
  <c r="V1391" i="2" a="1"/>
  <c r="F1391" i="2" a="1"/>
  <c r="X1391" i="2" l="1"/>
  <c r="V1391" i="2"/>
  <c r="W1391" i="2"/>
  <c r="AA1391" i="2"/>
  <c r="Z1391" i="2"/>
  <c r="Y1391" i="2"/>
  <c r="G1391" i="2"/>
  <c r="F1391" i="2"/>
  <c r="K1391" i="2"/>
  <c r="J1391" i="2"/>
  <c r="H1391" i="2"/>
  <c r="I1391" i="2"/>
  <c r="A1423" i="28"/>
  <c r="A1410" i="2"/>
  <c r="A1411" i="17"/>
  <c r="V1392" i="2" a="1"/>
  <c r="F1392" i="2" a="1"/>
  <c r="AA1392" i="2" l="1"/>
  <c r="W1392" i="2"/>
  <c r="Y1392" i="2"/>
  <c r="X1392" i="2"/>
  <c r="V1392" i="2"/>
  <c r="Z1392" i="2"/>
  <c r="J1392" i="2"/>
  <c r="G1392" i="2"/>
  <c r="F1392" i="2"/>
  <c r="I1392" i="2"/>
  <c r="H1392" i="2"/>
  <c r="K1392" i="2"/>
  <c r="A1424" i="28"/>
  <c r="A1411" i="2"/>
  <c r="A1412" i="17"/>
  <c r="F1393" i="2" a="1"/>
  <c r="V1393" i="2" a="1"/>
  <c r="G1393" i="2" l="1"/>
  <c r="I1393" i="2"/>
  <c r="H1393" i="2"/>
  <c r="K1393" i="2"/>
  <c r="J1393" i="2"/>
  <c r="F1393" i="2"/>
  <c r="V1393" i="2"/>
  <c r="W1393" i="2"/>
  <c r="Z1393" i="2"/>
  <c r="Y1393" i="2"/>
  <c r="AA1393" i="2"/>
  <c r="X1393" i="2"/>
  <c r="A1425" i="28"/>
  <c r="A1412" i="2"/>
  <c r="A1413" i="17"/>
  <c r="F1394" i="2" a="1"/>
  <c r="V1394" i="2" a="1"/>
  <c r="K1394" i="2" l="1"/>
  <c r="J1394" i="2"/>
  <c r="I1394" i="2"/>
  <c r="H1394" i="2"/>
  <c r="G1394" i="2"/>
  <c r="F1394" i="2"/>
  <c r="V1394" i="2"/>
  <c r="Y1394" i="2"/>
  <c r="X1394" i="2"/>
  <c r="Z1394" i="2"/>
  <c r="W1394" i="2"/>
  <c r="AA1394" i="2"/>
  <c r="A1426" i="28"/>
  <c r="A1413" i="2"/>
  <c r="A1414" i="17"/>
  <c r="F1395" i="2" a="1"/>
  <c r="V1395" i="2" a="1"/>
  <c r="W1395" i="2" l="1"/>
  <c r="AA1395" i="2"/>
  <c r="Z1395" i="2"/>
  <c r="X1395" i="2"/>
  <c r="V1395" i="2"/>
  <c r="Y1395" i="2"/>
  <c r="H1395" i="2"/>
  <c r="F1395" i="2"/>
  <c r="I1395" i="2"/>
  <c r="G1395" i="2"/>
  <c r="J1395" i="2"/>
  <c r="K1395" i="2"/>
  <c r="A1427" i="28"/>
  <c r="A1414" i="2"/>
  <c r="A1415" i="17"/>
  <c r="V1396" i="2" a="1"/>
  <c r="F1396" i="2" a="1"/>
  <c r="F1396" i="2" l="1"/>
  <c r="K1396" i="2"/>
  <c r="H1396" i="2"/>
  <c r="J1396" i="2"/>
  <c r="I1396" i="2"/>
  <c r="G1396" i="2"/>
  <c r="X1396" i="2"/>
  <c r="Y1396" i="2"/>
  <c r="Z1396" i="2"/>
  <c r="V1396" i="2"/>
  <c r="W1396" i="2"/>
  <c r="AA1396" i="2"/>
  <c r="A1428" i="28"/>
  <c r="A1415" i="2"/>
  <c r="A1416" i="17"/>
  <c r="F1397" i="2" a="1"/>
  <c r="V1397" i="2" a="1"/>
  <c r="X1397" i="2" l="1"/>
  <c r="W1397" i="2"/>
  <c r="V1397" i="2"/>
  <c r="Y1397" i="2"/>
  <c r="Z1397" i="2"/>
  <c r="AA1397" i="2"/>
  <c r="H1397" i="2"/>
  <c r="G1397" i="2"/>
  <c r="F1397" i="2"/>
  <c r="I1397" i="2"/>
  <c r="K1397" i="2"/>
  <c r="J1397" i="2"/>
  <c r="A1429" i="28"/>
  <c r="A1416" i="2"/>
  <c r="A1417" i="17"/>
  <c r="F1398" i="2" a="1"/>
  <c r="V1398" i="2" a="1"/>
  <c r="V1398" i="2" l="1"/>
  <c r="X1398" i="2"/>
  <c r="AA1398" i="2"/>
  <c r="W1398" i="2"/>
  <c r="Z1398" i="2"/>
  <c r="Y1398" i="2"/>
  <c r="H1398" i="2"/>
  <c r="G1398" i="2"/>
  <c r="J1398" i="2"/>
  <c r="F1398" i="2"/>
  <c r="K1398" i="2"/>
  <c r="I1398" i="2"/>
  <c r="A1430" i="28"/>
  <c r="A1417" i="2"/>
  <c r="A1418" i="17"/>
  <c r="V1399" i="2" a="1"/>
  <c r="F1399" i="2" a="1"/>
  <c r="K1399" i="2" l="1"/>
  <c r="I1399" i="2"/>
  <c r="J1399" i="2"/>
  <c r="H1399" i="2"/>
  <c r="G1399" i="2"/>
  <c r="F1399" i="2"/>
  <c r="AA1399" i="2"/>
  <c r="Y1399" i="2"/>
  <c r="W1399" i="2"/>
  <c r="Z1399" i="2"/>
  <c r="X1399" i="2"/>
  <c r="V1399" i="2"/>
  <c r="A1431" i="28"/>
  <c r="A1418" i="2"/>
  <c r="A1419" i="17"/>
  <c r="V1400" i="2" a="1"/>
  <c r="F1400" i="2" a="1"/>
  <c r="X1400" i="2" l="1"/>
  <c r="AA1400" i="2"/>
  <c r="V1400" i="2"/>
  <c r="W1400" i="2"/>
  <c r="Z1400" i="2"/>
  <c r="Y1400" i="2"/>
  <c r="K1400" i="2"/>
  <c r="H1400" i="2"/>
  <c r="J1400" i="2"/>
  <c r="G1400" i="2"/>
  <c r="F1400" i="2"/>
  <c r="I1400" i="2"/>
  <c r="A1432" i="28"/>
  <c r="A1419" i="2"/>
  <c r="A1420" i="17"/>
  <c r="F1401" i="2" a="1"/>
  <c r="V1401" i="2" a="1"/>
  <c r="J1401" i="2" l="1"/>
  <c r="I1401" i="2"/>
  <c r="K1401" i="2"/>
  <c r="H1401" i="2"/>
  <c r="G1401" i="2"/>
  <c r="F1401" i="2"/>
  <c r="AA1401" i="2"/>
  <c r="Y1401" i="2"/>
  <c r="X1401" i="2"/>
  <c r="W1401" i="2"/>
  <c r="V1401" i="2"/>
  <c r="Z1401" i="2"/>
  <c r="A1433" i="28"/>
  <c r="A1420" i="2"/>
  <c r="A1421" i="17"/>
  <c r="F1402" i="2" a="1"/>
  <c r="V1402" i="2" a="1"/>
  <c r="K1402" i="2" l="1"/>
  <c r="G1402" i="2"/>
  <c r="F1402" i="2"/>
  <c r="J1402" i="2"/>
  <c r="I1402" i="2"/>
  <c r="H1402" i="2"/>
  <c r="AA1402" i="2"/>
  <c r="Z1402" i="2"/>
  <c r="V1402" i="2"/>
  <c r="W1402" i="2"/>
  <c r="X1402" i="2"/>
  <c r="Y1402" i="2"/>
  <c r="A1434" i="28"/>
  <c r="A1421" i="2"/>
  <c r="A1422" i="17"/>
  <c r="F1403" i="2" a="1"/>
  <c r="V1403" i="2" a="1"/>
  <c r="X1403" i="2" l="1"/>
  <c r="W1403" i="2"/>
  <c r="Z1403" i="2"/>
  <c r="Y1403" i="2"/>
  <c r="AA1403" i="2"/>
  <c r="V1403" i="2"/>
  <c r="J1403" i="2"/>
  <c r="K1403" i="2"/>
  <c r="I1403" i="2"/>
  <c r="H1403" i="2"/>
  <c r="G1403" i="2"/>
  <c r="F1403" i="2"/>
  <c r="A1435" i="28"/>
  <c r="A1422" i="2"/>
  <c r="A1423" i="17"/>
  <c r="F1404" i="2" a="1"/>
  <c r="V1404" i="2" a="1"/>
  <c r="AA1404" i="2" l="1"/>
  <c r="Z1404" i="2"/>
  <c r="Y1404" i="2"/>
  <c r="V1404" i="2"/>
  <c r="W1404" i="2"/>
  <c r="X1404" i="2"/>
  <c r="G1404" i="2"/>
  <c r="J1404" i="2"/>
  <c r="H1404" i="2"/>
  <c r="F1404" i="2"/>
  <c r="K1404" i="2"/>
  <c r="I1404" i="2"/>
  <c r="A1436" i="28"/>
  <c r="A1423" i="2"/>
  <c r="A1424" i="17"/>
  <c r="F1405" i="2" a="1"/>
  <c r="V1405" i="2" a="1"/>
  <c r="I1405" i="2" l="1"/>
  <c r="H1405" i="2"/>
  <c r="K1405" i="2"/>
  <c r="J1405" i="2"/>
  <c r="F1405" i="2"/>
  <c r="G1405" i="2"/>
  <c r="Z1405" i="2"/>
  <c r="Y1405" i="2"/>
  <c r="AA1405" i="2"/>
  <c r="V1405" i="2"/>
  <c r="W1405" i="2"/>
  <c r="X1405" i="2"/>
  <c r="A1437" i="28"/>
  <c r="A1424" i="2"/>
  <c r="A1425" i="17"/>
  <c r="F1406" i="2" a="1"/>
  <c r="V1406" i="2" a="1"/>
  <c r="H1406" i="2" l="1"/>
  <c r="J1406" i="2"/>
  <c r="I1406" i="2"/>
  <c r="G1406" i="2"/>
  <c r="F1406" i="2"/>
  <c r="K1406" i="2"/>
  <c r="Z1406" i="2"/>
  <c r="Y1406" i="2"/>
  <c r="AA1406" i="2"/>
  <c r="V1406" i="2"/>
  <c r="W1406" i="2"/>
  <c r="X1406" i="2"/>
  <c r="A1438" i="28"/>
  <c r="A1425" i="2"/>
  <c r="A1426" i="17"/>
  <c r="V1407" i="2" a="1"/>
  <c r="F1407" i="2" a="1"/>
  <c r="K1407" i="2" l="1"/>
  <c r="J1407" i="2"/>
  <c r="G1407" i="2"/>
  <c r="I1407" i="2"/>
  <c r="F1407" i="2"/>
  <c r="H1407" i="2"/>
  <c r="X1407" i="2"/>
  <c r="V1407" i="2"/>
  <c r="Y1407" i="2"/>
  <c r="Z1407" i="2"/>
  <c r="AA1407" i="2"/>
  <c r="W1407" i="2"/>
  <c r="A1439" i="28"/>
  <c r="A1426" i="2"/>
  <c r="A1427" i="17"/>
  <c r="V1408" i="2" a="1"/>
  <c r="F1408" i="2" a="1"/>
  <c r="Y1408" i="2" l="1"/>
  <c r="Z1408" i="2"/>
  <c r="X1408" i="2"/>
  <c r="AA1408" i="2"/>
  <c r="W1408" i="2"/>
  <c r="V1408" i="2"/>
  <c r="I1408" i="2"/>
  <c r="H1408" i="2"/>
  <c r="G1408" i="2"/>
  <c r="F1408" i="2"/>
  <c r="K1408" i="2"/>
  <c r="J1408" i="2"/>
  <c r="A1440" i="28"/>
  <c r="A1427" i="2"/>
  <c r="A1428" i="17"/>
  <c r="F1409" i="2" a="1"/>
  <c r="V1409" i="2" a="1"/>
  <c r="X1409" i="2" l="1"/>
  <c r="W1409" i="2"/>
  <c r="V1409" i="2"/>
  <c r="Z1409" i="2"/>
  <c r="Y1409" i="2"/>
  <c r="AA1409" i="2"/>
  <c r="F1409" i="2"/>
  <c r="I1409" i="2"/>
  <c r="H1409" i="2"/>
  <c r="K1409" i="2"/>
  <c r="J1409" i="2"/>
  <c r="G1409" i="2"/>
  <c r="A1441" i="28"/>
  <c r="A1428" i="2"/>
  <c r="A1429" i="17"/>
  <c r="V1410" i="2" a="1"/>
  <c r="F1410" i="2" a="1"/>
  <c r="Z1410" i="2" l="1"/>
  <c r="X1410" i="2"/>
  <c r="W1410" i="2"/>
  <c r="AA1410" i="2"/>
  <c r="V1410" i="2"/>
  <c r="Y1410" i="2"/>
  <c r="J1410" i="2"/>
  <c r="I1410" i="2"/>
  <c r="F1410" i="2"/>
  <c r="K1410" i="2"/>
  <c r="G1410" i="2"/>
  <c r="H1410" i="2"/>
  <c r="A1442" i="28"/>
  <c r="A1429" i="2"/>
  <c r="A1430" i="17"/>
  <c r="V1411" i="2" a="1"/>
  <c r="F1411" i="2" a="1"/>
  <c r="W1411" i="2" l="1"/>
  <c r="Y1411" i="2"/>
  <c r="AA1411" i="2"/>
  <c r="Z1411" i="2"/>
  <c r="X1411" i="2"/>
  <c r="V1411" i="2"/>
  <c r="G1411" i="2"/>
  <c r="F1411" i="2"/>
  <c r="H1411" i="2"/>
  <c r="J1411" i="2"/>
  <c r="I1411" i="2"/>
  <c r="K1411" i="2"/>
  <c r="A1443" i="28"/>
  <c r="A1430" i="2"/>
  <c r="A1431" i="17"/>
  <c r="V1412" i="2" a="1"/>
  <c r="F1412" i="2" a="1"/>
  <c r="H1412" i="2" l="1"/>
  <c r="J1412" i="2"/>
  <c r="F1412" i="2"/>
  <c r="K1412" i="2"/>
  <c r="G1412" i="2"/>
  <c r="I1412" i="2"/>
  <c r="Z1412" i="2"/>
  <c r="Y1412" i="2"/>
  <c r="W1412" i="2"/>
  <c r="AA1412" i="2"/>
  <c r="X1412" i="2"/>
  <c r="V1412" i="2"/>
  <c r="A1444" i="28"/>
  <c r="A1431" i="2"/>
  <c r="A1432" i="17"/>
  <c r="F1413" i="2" a="1"/>
  <c r="V1413" i="2" a="1"/>
  <c r="F1413" i="2" l="1"/>
  <c r="H1413" i="2"/>
  <c r="K1413" i="2"/>
  <c r="J1413" i="2"/>
  <c r="I1413" i="2"/>
  <c r="G1413" i="2"/>
  <c r="V1413" i="2"/>
  <c r="X1413" i="2"/>
  <c r="Z1413" i="2"/>
  <c r="Y1413" i="2"/>
  <c r="W1413" i="2"/>
  <c r="AA1413" i="2"/>
  <c r="A1445" i="28"/>
  <c r="A1432" i="2"/>
  <c r="A1433" i="17"/>
  <c r="V1414" i="2" a="1"/>
  <c r="F1414" i="2" a="1"/>
  <c r="Z1414" i="2" l="1"/>
  <c r="X1414" i="2"/>
  <c r="W1414" i="2"/>
  <c r="V1414" i="2"/>
  <c r="AA1414" i="2"/>
  <c r="Y1414" i="2"/>
  <c r="F1414" i="2"/>
  <c r="K1414" i="2"/>
  <c r="J1414" i="2"/>
  <c r="I1414" i="2"/>
  <c r="G1414" i="2"/>
  <c r="H1414" i="2"/>
  <c r="A1446" i="28"/>
  <c r="A1433" i="2"/>
  <c r="A1434" i="17"/>
  <c r="F1415" i="2" a="1"/>
  <c r="V1415" i="2" a="1"/>
  <c r="W1415" i="2" l="1"/>
  <c r="AA1415" i="2"/>
  <c r="Z1415" i="2"/>
  <c r="V1415" i="2"/>
  <c r="X1415" i="2"/>
  <c r="Y1415" i="2"/>
  <c r="K1415" i="2"/>
  <c r="I1415" i="2"/>
  <c r="J1415" i="2"/>
  <c r="H1415" i="2"/>
  <c r="G1415" i="2"/>
  <c r="F1415" i="2"/>
  <c r="A1447" i="28"/>
  <c r="A1434" i="2"/>
  <c r="A1435" i="17"/>
  <c r="V1416" i="2" a="1"/>
  <c r="F1416" i="2" a="1"/>
  <c r="J1416" i="2" l="1"/>
  <c r="I1416" i="2"/>
  <c r="G1416" i="2"/>
  <c r="F1416" i="2"/>
  <c r="H1416" i="2"/>
  <c r="K1416" i="2"/>
  <c r="X1416" i="2"/>
  <c r="Y1416" i="2"/>
  <c r="W1416" i="2"/>
  <c r="V1416" i="2"/>
  <c r="Z1416" i="2"/>
  <c r="AA1416" i="2"/>
  <c r="A1448" i="28"/>
  <c r="A1435" i="2"/>
  <c r="A1436" i="17"/>
  <c r="F1417" i="2" a="1"/>
  <c r="V1417" i="2" a="1"/>
  <c r="W1417" i="2" l="1"/>
  <c r="V1417" i="2"/>
  <c r="Z1417" i="2"/>
  <c r="AA1417" i="2"/>
  <c r="X1417" i="2"/>
  <c r="Y1417" i="2"/>
  <c r="K1417" i="2"/>
  <c r="J1417" i="2"/>
  <c r="F1417" i="2"/>
  <c r="I1417" i="2"/>
  <c r="H1417" i="2"/>
  <c r="G1417" i="2"/>
  <c r="A1449" i="28"/>
  <c r="A1436" i="2"/>
  <c r="A1437" i="17"/>
  <c r="F1418" i="2" a="1"/>
  <c r="V1418" i="2" a="1"/>
  <c r="J1418" i="2" l="1"/>
  <c r="I1418" i="2"/>
  <c r="H1418" i="2"/>
  <c r="F1418" i="2"/>
  <c r="G1418" i="2"/>
  <c r="K1418" i="2"/>
  <c r="AA1418" i="2"/>
  <c r="Z1418" i="2"/>
  <c r="W1418" i="2"/>
  <c r="V1418" i="2"/>
  <c r="Y1418" i="2"/>
  <c r="X1418" i="2"/>
  <c r="A1450" i="28"/>
  <c r="A1437" i="2"/>
  <c r="A1438" i="17"/>
  <c r="F1419" i="2" a="1"/>
  <c r="V1419" i="2" a="1"/>
  <c r="H1419" i="2" l="1"/>
  <c r="F1419" i="2"/>
  <c r="G1419" i="2"/>
  <c r="J1419" i="2"/>
  <c r="K1419" i="2"/>
  <c r="I1419" i="2"/>
  <c r="V1419" i="2"/>
  <c r="AA1419" i="2"/>
  <c r="W1419" i="2"/>
  <c r="X1419" i="2"/>
  <c r="Z1419" i="2"/>
  <c r="Y1419" i="2"/>
  <c r="A1451" i="28"/>
  <c r="A1438" i="2"/>
  <c r="A1439" i="17"/>
  <c r="V1420" i="2" a="1"/>
  <c r="F1420" i="2" a="1"/>
  <c r="J1420" i="2" l="1"/>
  <c r="F1420" i="2"/>
  <c r="H1420" i="2"/>
  <c r="K1420" i="2"/>
  <c r="G1420" i="2"/>
  <c r="I1420" i="2"/>
  <c r="W1420" i="2"/>
  <c r="Z1420" i="2"/>
  <c r="Y1420" i="2"/>
  <c r="V1420" i="2"/>
  <c r="X1420" i="2"/>
  <c r="AA1420" i="2"/>
  <c r="A1452" i="28"/>
  <c r="A1439" i="2"/>
  <c r="A1440" i="17"/>
  <c r="V1421" i="2" a="1"/>
  <c r="F1421" i="2" a="1"/>
  <c r="V1421" i="2" l="1"/>
  <c r="Z1421" i="2"/>
  <c r="Y1421" i="2"/>
  <c r="W1421" i="2"/>
  <c r="AA1421" i="2"/>
  <c r="X1421" i="2"/>
  <c r="I1421" i="2"/>
  <c r="H1421" i="2"/>
  <c r="G1421" i="2"/>
  <c r="J1421" i="2"/>
  <c r="F1421" i="2"/>
  <c r="K1421" i="2"/>
  <c r="A1453" i="28"/>
  <c r="A1440" i="2"/>
  <c r="A1441" i="17"/>
  <c r="F1422" i="2" a="1"/>
  <c r="V1422" i="2" a="1"/>
  <c r="X1422" i="2" l="1"/>
  <c r="W1422" i="2"/>
  <c r="V1422" i="2"/>
  <c r="Z1422" i="2"/>
  <c r="AA1422" i="2"/>
  <c r="Y1422" i="2"/>
  <c r="F1422" i="2"/>
  <c r="H1422" i="2"/>
  <c r="J1422" i="2"/>
  <c r="K1422" i="2"/>
  <c r="I1422" i="2"/>
  <c r="G1422" i="2"/>
  <c r="A1454" i="28"/>
  <c r="A1441" i="2"/>
  <c r="A1442" i="17"/>
  <c r="F1423" i="2" a="1"/>
  <c r="V1423" i="2" a="1"/>
  <c r="AA1423" i="2" l="1"/>
  <c r="V1423" i="2"/>
  <c r="Z1423" i="2"/>
  <c r="W1423" i="2"/>
  <c r="X1423" i="2"/>
  <c r="Y1423" i="2"/>
  <c r="I1423" i="2"/>
  <c r="G1423" i="2"/>
  <c r="F1423" i="2"/>
  <c r="H1423" i="2"/>
  <c r="K1423" i="2"/>
  <c r="J1423" i="2"/>
  <c r="A1455" i="28"/>
  <c r="A1442" i="2"/>
  <c r="A1443" i="17"/>
  <c r="V1424" i="2" a="1"/>
  <c r="F1424" i="2" a="1"/>
  <c r="F1424" i="2" l="1"/>
  <c r="K1424" i="2"/>
  <c r="I1424" i="2"/>
  <c r="J1424" i="2"/>
  <c r="H1424" i="2"/>
  <c r="G1424" i="2"/>
  <c r="W1424" i="2"/>
  <c r="AA1424" i="2"/>
  <c r="V1424" i="2"/>
  <c r="Z1424" i="2"/>
  <c r="Y1424" i="2"/>
  <c r="X1424" i="2"/>
  <c r="A1456" i="28"/>
  <c r="A1443" i="2"/>
  <c r="A1444" i="17"/>
  <c r="V1425" i="2" a="1"/>
  <c r="F1425" i="2" a="1"/>
  <c r="Y1425" i="2" l="1"/>
  <c r="W1425" i="2"/>
  <c r="V1425" i="2"/>
  <c r="AA1425" i="2"/>
  <c r="Z1425" i="2"/>
  <c r="X1425" i="2"/>
  <c r="I1425" i="2"/>
  <c r="G1425" i="2"/>
  <c r="K1425" i="2"/>
  <c r="H1425" i="2"/>
  <c r="F1425" i="2"/>
  <c r="J1425" i="2"/>
  <c r="A1457" i="28"/>
  <c r="A1444" i="2"/>
  <c r="A1445" i="17"/>
  <c r="V1426" i="2" a="1"/>
  <c r="F1426" i="2" a="1"/>
  <c r="V1426" i="2" l="1"/>
  <c r="W1426" i="2"/>
  <c r="Z1426" i="2"/>
  <c r="AA1426" i="2"/>
  <c r="Y1426" i="2"/>
  <c r="X1426" i="2"/>
  <c r="H1426" i="2"/>
  <c r="J1426" i="2"/>
  <c r="I1426" i="2"/>
  <c r="G1426" i="2"/>
  <c r="K1426" i="2"/>
  <c r="F1426" i="2"/>
  <c r="A1458" i="28"/>
  <c r="A1445" i="2"/>
  <c r="A1446" i="17"/>
  <c r="F1427" i="2" a="1"/>
  <c r="V1427" i="2" a="1"/>
  <c r="Z1427" i="2" l="1"/>
  <c r="X1427" i="2"/>
  <c r="V1427" i="2"/>
  <c r="AA1427" i="2"/>
  <c r="W1427" i="2"/>
  <c r="Y1427" i="2"/>
  <c r="G1427" i="2"/>
  <c r="K1427" i="2"/>
  <c r="I1427" i="2"/>
  <c r="F1427" i="2"/>
  <c r="J1427" i="2"/>
  <c r="H1427" i="2"/>
  <c r="A1459" i="28"/>
  <c r="A1446" i="2"/>
  <c r="A1447" i="17"/>
  <c r="F1428" i="2" a="1"/>
  <c r="V1428" i="2" a="1"/>
  <c r="F1428" i="2" l="1"/>
  <c r="I1428" i="2"/>
  <c r="G1428" i="2"/>
  <c r="K1428" i="2"/>
  <c r="J1428" i="2"/>
  <c r="H1428" i="2"/>
  <c r="Y1428" i="2"/>
  <c r="X1428" i="2"/>
  <c r="AA1428" i="2"/>
  <c r="V1428" i="2"/>
  <c r="Z1428" i="2"/>
  <c r="W1428" i="2"/>
  <c r="A1460" i="28"/>
  <c r="A1447" i="2"/>
  <c r="A1448" i="17"/>
  <c r="F1429" i="2" a="1"/>
  <c r="V1429" i="2" a="1"/>
  <c r="G1429" i="2" l="1"/>
  <c r="J1429" i="2"/>
  <c r="I1429" i="2"/>
  <c r="F1429" i="2"/>
  <c r="K1429" i="2"/>
  <c r="H1429" i="2"/>
  <c r="Z1429" i="2"/>
  <c r="Y1429" i="2"/>
  <c r="V1429" i="2"/>
  <c r="AA1429" i="2"/>
  <c r="X1429" i="2"/>
  <c r="W1429" i="2"/>
  <c r="A1461" i="28"/>
  <c r="A1448" i="2"/>
  <c r="A1449" i="17"/>
  <c r="V1430" i="2" a="1"/>
  <c r="F1430" i="2" a="1"/>
  <c r="J1430" i="2" l="1"/>
  <c r="H1430" i="2"/>
  <c r="F1430" i="2"/>
  <c r="K1430" i="2"/>
  <c r="I1430" i="2"/>
  <c r="G1430" i="2"/>
  <c r="W1430" i="2"/>
  <c r="X1430" i="2"/>
  <c r="AA1430" i="2"/>
  <c r="Z1430" i="2"/>
  <c r="V1430" i="2"/>
  <c r="Y1430" i="2"/>
  <c r="A1462" i="28"/>
  <c r="A1449" i="2"/>
  <c r="A1450" i="17"/>
  <c r="F1431" i="2" a="1"/>
  <c r="V1431" i="2" a="1"/>
  <c r="H1431" i="2" l="1"/>
  <c r="K1431" i="2"/>
  <c r="J1431" i="2"/>
  <c r="G1431" i="2"/>
  <c r="F1431" i="2"/>
  <c r="I1431" i="2"/>
  <c r="X1431" i="2"/>
  <c r="Y1431" i="2"/>
  <c r="Z1431" i="2"/>
  <c r="W1431" i="2"/>
  <c r="AA1431" i="2"/>
  <c r="V1431" i="2"/>
  <c r="A1463" i="28"/>
  <c r="A1450" i="2"/>
  <c r="A1451" i="17"/>
  <c r="F1432" i="2" a="1"/>
  <c r="V1432" i="2" a="1"/>
  <c r="W1432" i="2" l="1"/>
  <c r="V1432" i="2"/>
  <c r="AA1432" i="2"/>
  <c r="X1432" i="2"/>
  <c r="Y1432" i="2"/>
  <c r="Z1432" i="2"/>
  <c r="K1432" i="2"/>
  <c r="J1432" i="2"/>
  <c r="F1432" i="2"/>
  <c r="I1432" i="2"/>
  <c r="H1432" i="2"/>
  <c r="G1432" i="2"/>
  <c r="A1464" i="28"/>
  <c r="A1451" i="2"/>
  <c r="A1452" i="17"/>
  <c r="F1433" i="2" a="1"/>
  <c r="V1433" i="2" a="1"/>
  <c r="I1433" i="2" l="1"/>
  <c r="K1433" i="2"/>
  <c r="J1433" i="2"/>
  <c r="H1433" i="2"/>
  <c r="F1433" i="2"/>
  <c r="G1433" i="2"/>
  <c r="W1433" i="2"/>
  <c r="V1433" i="2"/>
  <c r="AA1433" i="2"/>
  <c r="Z1433" i="2"/>
  <c r="X1433" i="2"/>
  <c r="Y1433" i="2"/>
  <c r="A1465" i="28"/>
  <c r="A1452" i="2"/>
  <c r="A1453" i="17"/>
  <c r="V1434" i="2" a="1"/>
  <c r="F1434" i="2" a="1"/>
  <c r="K1434" i="2" l="1"/>
  <c r="J1434" i="2"/>
  <c r="H1434" i="2"/>
  <c r="I1434" i="2"/>
  <c r="G1434" i="2"/>
  <c r="F1434" i="2"/>
  <c r="Y1434" i="2"/>
  <c r="X1434" i="2"/>
  <c r="V1434" i="2"/>
  <c r="W1434" i="2"/>
  <c r="Z1434" i="2"/>
  <c r="AA1434" i="2"/>
  <c r="A1466" i="28"/>
  <c r="A1453" i="2"/>
  <c r="A1454" i="17"/>
  <c r="V1435" i="2" a="1"/>
  <c r="F1435" i="2" a="1"/>
  <c r="V1435" i="2" l="1"/>
  <c r="Z1435" i="2"/>
  <c r="Y1435" i="2"/>
  <c r="X1435" i="2"/>
  <c r="AA1435" i="2"/>
  <c r="W1435" i="2"/>
  <c r="G1435" i="2"/>
  <c r="F1435" i="2"/>
  <c r="K1435" i="2"/>
  <c r="J1435" i="2"/>
  <c r="I1435" i="2"/>
  <c r="H1435" i="2"/>
  <c r="A1467" i="28"/>
  <c r="A1454" i="2"/>
  <c r="A1455" i="17"/>
  <c r="F1436" i="2" a="1"/>
  <c r="V1436" i="2" a="1"/>
  <c r="Y1436" i="2" l="1"/>
  <c r="W1436" i="2"/>
  <c r="AA1436" i="2"/>
  <c r="X1436" i="2"/>
  <c r="V1436" i="2"/>
  <c r="Z1436" i="2"/>
  <c r="F1436" i="2"/>
  <c r="K1436" i="2"/>
  <c r="H1436" i="2"/>
  <c r="I1436" i="2"/>
  <c r="G1436" i="2"/>
  <c r="J1436" i="2"/>
  <c r="A1468" i="28"/>
  <c r="A1455" i="2"/>
  <c r="A1456" i="17"/>
  <c r="F1437" i="2" a="1"/>
  <c r="V1437" i="2" a="1"/>
  <c r="F1437" i="2" l="1"/>
  <c r="J1437" i="2"/>
  <c r="G1437" i="2"/>
  <c r="K1437" i="2"/>
  <c r="I1437" i="2"/>
  <c r="H1437" i="2"/>
  <c r="X1437" i="2"/>
  <c r="V1437" i="2"/>
  <c r="Y1437" i="2"/>
  <c r="W1437" i="2"/>
  <c r="AA1437" i="2"/>
  <c r="Z1437" i="2"/>
  <c r="A1469" i="28"/>
  <c r="A1456" i="2"/>
  <c r="A1457" i="17"/>
  <c r="F1438" i="2" a="1"/>
  <c r="V1438" i="2" a="1"/>
  <c r="K1438" i="2" l="1"/>
  <c r="J1438" i="2"/>
  <c r="H1438" i="2"/>
  <c r="G1438" i="2"/>
  <c r="F1438" i="2"/>
  <c r="I1438" i="2"/>
  <c r="W1438" i="2"/>
  <c r="X1438" i="2"/>
  <c r="V1438" i="2"/>
  <c r="Z1438" i="2"/>
  <c r="Y1438" i="2"/>
  <c r="AA1438" i="2"/>
  <c r="A1470" i="28"/>
  <c r="A1457" i="2"/>
  <c r="A1458" i="17"/>
  <c r="V1439" i="2" a="1"/>
  <c r="F1439" i="2" a="1"/>
  <c r="AA1439" i="2" l="1"/>
  <c r="Z1439" i="2"/>
  <c r="Y1439" i="2"/>
  <c r="X1439" i="2"/>
  <c r="W1439" i="2"/>
  <c r="V1439" i="2"/>
  <c r="I1439" i="2"/>
  <c r="K1439" i="2"/>
  <c r="H1439" i="2"/>
  <c r="F1439" i="2"/>
  <c r="J1439" i="2"/>
  <c r="G1439" i="2"/>
  <c r="A1471" i="28"/>
  <c r="A1458" i="2"/>
  <c r="A1459" i="17"/>
  <c r="F1440" i="2" a="1"/>
  <c r="V1440" i="2" a="1"/>
  <c r="G1440" i="2" l="1"/>
  <c r="K1440" i="2"/>
  <c r="F1440" i="2"/>
  <c r="J1440" i="2"/>
  <c r="I1440" i="2"/>
  <c r="H1440" i="2"/>
  <c r="W1440" i="2"/>
  <c r="V1440" i="2"/>
  <c r="AA1440" i="2"/>
  <c r="X1440" i="2"/>
  <c r="Y1440" i="2"/>
  <c r="Z1440" i="2"/>
  <c r="A1472" i="28"/>
  <c r="A1459" i="2"/>
  <c r="A1460" i="17"/>
  <c r="V1441" i="2" a="1"/>
  <c r="F1441" i="2" a="1"/>
  <c r="K1441" i="2" l="1"/>
  <c r="G1441" i="2"/>
  <c r="J1441" i="2"/>
  <c r="I1441" i="2"/>
  <c r="H1441" i="2"/>
  <c r="F1441" i="2"/>
  <c r="Z1441" i="2"/>
  <c r="W1441" i="2"/>
  <c r="X1441" i="2"/>
  <c r="AA1441" i="2"/>
  <c r="V1441" i="2"/>
  <c r="Y1441" i="2"/>
  <c r="A1473" i="28"/>
  <c r="A1460" i="2"/>
  <c r="A1461" i="17"/>
  <c r="V1442" i="2" a="1"/>
  <c r="F1442" i="2" a="1"/>
  <c r="AA1442" i="2" l="1"/>
  <c r="V1442" i="2"/>
  <c r="W1442" i="2"/>
  <c r="Z1442" i="2"/>
  <c r="Y1442" i="2"/>
  <c r="X1442" i="2"/>
  <c r="G1442" i="2"/>
  <c r="K1442" i="2"/>
  <c r="J1442" i="2"/>
  <c r="F1442" i="2"/>
  <c r="H1442" i="2"/>
  <c r="I1442" i="2"/>
  <c r="A1474" i="28"/>
  <c r="A1461" i="2"/>
  <c r="A1462" i="17"/>
  <c r="V1443" i="2" a="1"/>
  <c r="F1443" i="2" a="1"/>
  <c r="K1443" i="2" l="1"/>
  <c r="J1443" i="2"/>
  <c r="H1443" i="2"/>
  <c r="I1443" i="2"/>
  <c r="G1443" i="2"/>
  <c r="F1443" i="2"/>
  <c r="X1443" i="2"/>
  <c r="W1443" i="2"/>
  <c r="V1443" i="2"/>
  <c r="Z1443" i="2"/>
  <c r="AA1443" i="2"/>
  <c r="Y1443" i="2"/>
  <c r="A1475" i="28"/>
  <c r="A1462" i="2"/>
  <c r="A1463" i="17"/>
  <c r="F1444" i="2" a="1"/>
  <c r="V1444" i="2" a="1"/>
  <c r="Y1444" i="2" l="1"/>
  <c r="V1444" i="2"/>
  <c r="AA1444" i="2"/>
  <c r="W1444" i="2"/>
  <c r="X1444" i="2"/>
  <c r="Z1444" i="2"/>
  <c r="J1444" i="2"/>
  <c r="H1444" i="2"/>
  <c r="F1444" i="2"/>
  <c r="G1444" i="2"/>
  <c r="I1444" i="2"/>
  <c r="K1444" i="2"/>
  <c r="A1476" i="28"/>
  <c r="A1463" i="2"/>
  <c r="A1464" i="17"/>
  <c r="V1445" i="2" a="1"/>
  <c r="F1445" i="2" a="1"/>
  <c r="H1445" i="2" l="1"/>
  <c r="K1445" i="2"/>
  <c r="I1445" i="2"/>
  <c r="J1445" i="2"/>
  <c r="G1445" i="2"/>
  <c r="F1445" i="2"/>
  <c r="AA1445" i="2"/>
  <c r="Z1445" i="2"/>
  <c r="V1445" i="2"/>
  <c r="X1445" i="2"/>
  <c r="Y1445" i="2"/>
  <c r="W1445" i="2"/>
  <c r="A1477" i="28"/>
  <c r="A1464" i="2"/>
  <c r="A1465" i="17"/>
  <c r="V1446" i="2" a="1"/>
  <c r="F1446" i="2" a="1"/>
  <c r="V1446" i="2" l="1"/>
  <c r="AA1446" i="2"/>
  <c r="Z1446" i="2"/>
  <c r="W1446" i="2"/>
  <c r="Y1446" i="2"/>
  <c r="X1446" i="2"/>
  <c r="H1446" i="2"/>
  <c r="K1446" i="2"/>
  <c r="J1446" i="2"/>
  <c r="G1446" i="2"/>
  <c r="F1446" i="2"/>
  <c r="I1446" i="2"/>
  <c r="A1478" i="28"/>
  <c r="A1465" i="2"/>
  <c r="A1466" i="17"/>
  <c r="V1447" i="2" a="1"/>
  <c r="F1447" i="2" a="1"/>
  <c r="I1447" i="2" l="1"/>
  <c r="H1447" i="2"/>
  <c r="G1447" i="2"/>
  <c r="F1447" i="2"/>
  <c r="J1447" i="2"/>
  <c r="K1447" i="2"/>
  <c r="Y1447" i="2"/>
  <c r="Z1447" i="2"/>
  <c r="X1447" i="2"/>
  <c r="AA1447" i="2"/>
  <c r="W1447" i="2"/>
  <c r="V1447" i="2"/>
  <c r="A1479" i="28"/>
  <c r="A1466" i="2"/>
  <c r="A1467" i="17"/>
  <c r="F1448" i="2" a="1"/>
  <c r="V1448" i="2" a="1"/>
  <c r="K1448" i="2" l="1"/>
  <c r="G1448" i="2"/>
  <c r="J1448" i="2"/>
  <c r="F1448" i="2"/>
  <c r="I1448" i="2"/>
  <c r="H1448" i="2"/>
  <c r="AA1448" i="2"/>
  <c r="Y1448" i="2"/>
  <c r="Z1448" i="2"/>
  <c r="X1448" i="2"/>
  <c r="W1448" i="2"/>
  <c r="V1448" i="2"/>
  <c r="A1480" i="28"/>
  <c r="A1467" i="2"/>
  <c r="A1468" i="17"/>
  <c r="F1449" i="2" a="1"/>
  <c r="V1449" i="2" a="1"/>
  <c r="W1449" i="2" l="1"/>
  <c r="V1449" i="2"/>
  <c r="Z1449" i="2"/>
  <c r="AA1449" i="2"/>
  <c r="Y1449" i="2"/>
  <c r="X1449" i="2"/>
  <c r="I1449" i="2"/>
  <c r="F1449" i="2"/>
  <c r="K1449" i="2"/>
  <c r="J1449" i="2"/>
  <c r="H1449" i="2"/>
  <c r="G1449" i="2"/>
  <c r="A1481" i="28"/>
  <c r="A1468" i="2"/>
  <c r="A1469" i="17"/>
  <c r="V1450" i="2" a="1"/>
  <c r="F1450" i="2" a="1"/>
  <c r="AA1450" i="2" l="1"/>
  <c r="Y1450" i="2"/>
  <c r="Z1450" i="2"/>
  <c r="V1450" i="2"/>
  <c r="X1450" i="2"/>
  <c r="W1450" i="2"/>
  <c r="J1450" i="2"/>
  <c r="I1450" i="2"/>
  <c r="G1450" i="2"/>
  <c r="H1450" i="2"/>
  <c r="F1450" i="2"/>
  <c r="K1450" i="2"/>
  <c r="A1482" i="28"/>
  <c r="A1469" i="2"/>
  <c r="A1470" i="17"/>
  <c r="F1451" i="2" a="1"/>
  <c r="V1451" i="2" a="1"/>
  <c r="G1451" i="2" l="1"/>
  <c r="F1451" i="2"/>
  <c r="I1451" i="2"/>
  <c r="H1451" i="2"/>
  <c r="K1451" i="2"/>
  <c r="J1451" i="2"/>
  <c r="Z1451" i="2"/>
  <c r="Y1451" i="2"/>
  <c r="AA1451" i="2"/>
  <c r="V1451" i="2"/>
  <c r="X1451" i="2"/>
  <c r="W1451" i="2"/>
  <c r="A1483" i="28"/>
  <c r="A1470" i="2"/>
  <c r="A1471" i="17"/>
  <c r="V1452" i="2" a="1"/>
  <c r="F1452" i="2" a="1"/>
  <c r="K1452" i="2" l="1"/>
  <c r="H1452" i="2"/>
  <c r="G1452" i="2"/>
  <c r="I1452" i="2"/>
  <c r="J1452" i="2"/>
  <c r="F1452" i="2"/>
  <c r="V1452" i="2"/>
  <c r="AA1452" i="2"/>
  <c r="X1452" i="2"/>
  <c r="Z1452" i="2"/>
  <c r="W1452" i="2"/>
  <c r="Y1452" i="2"/>
  <c r="A1484" i="28"/>
  <c r="A1471" i="2"/>
  <c r="A1472" i="17"/>
  <c r="F1453" i="2" a="1"/>
  <c r="V1453" i="2" a="1"/>
  <c r="AA1453" i="2" l="1"/>
  <c r="Y1453" i="2"/>
  <c r="Z1453" i="2"/>
  <c r="W1453" i="2"/>
  <c r="X1453" i="2"/>
  <c r="V1453" i="2"/>
  <c r="G1453" i="2"/>
  <c r="F1453" i="2"/>
  <c r="J1453" i="2"/>
  <c r="K1453" i="2"/>
  <c r="I1453" i="2"/>
  <c r="H1453" i="2"/>
  <c r="A1485" i="28"/>
  <c r="A1472" i="2"/>
  <c r="A1473" i="17"/>
  <c r="V1454" i="2" a="1"/>
  <c r="F1454" i="2" a="1"/>
  <c r="H1454" i="2" l="1"/>
  <c r="J1454" i="2"/>
  <c r="G1454" i="2"/>
  <c r="F1454" i="2"/>
  <c r="K1454" i="2"/>
  <c r="I1454" i="2"/>
  <c r="W1454" i="2"/>
  <c r="Z1454" i="2"/>
  <c r="X1454" i="2"/>
  <c r="V1454" i="2"/>
  <c r="AA1454" i="2"/>
  <c r="Y1454" i="2"/>
  <c r="A1486" i="28"/>
  <c r="A1473" i="2"/>
  <c r="A1474" i="17"/>
  <c r="V1455" i="2" a="1"/>
  <c r="F1455" i="2" a="1"/>
  <c r="I1455" i="2" l="1"/>
  <c r="H1455" i="2"/>
  <c r="J1455" i="2"/>
  <c r="G1455" i="2"/>
  <c r="F1455" i="2"/>
  <c r="K1455" i="2"/>
  <c r="Z1455" i="2"/>
  <c r="W1455" i="2"/>
  <c r="X1455" i="2"/>
  <c r="Y1455" i="2"/>
  <c r="AA1455" i="2"/>
  <c r="V1455" i="2"/>
  <c r="A1487" i="28"/>
  <c r="A1474" i="2"/>
  <c r="A1475" i="17"/>
  <c r="V1456" i="2" a="1"/>
  <c r="F1456" i="2" a="1"/>
  <c r="F1456" i="2" l="1"/>
  <c r="J1456" i="2"/>
  <c r="I1456" i="2"/>
  <c r="H1456" i="2"/>
  <c r="G1456" i="2"/>
  <c r="K1456" i="2"/>
  <c r="Y1456" i="2"/>
  <c r="AA1456" i="2"/>
  <c r="X1456" i="2"/>
  <c r="Z1456" i="2"/>
  <c r="W1456" i="2"/>
  <c r="V1456" i="2"/>
  <c r="A1488" i="28"/>
  <c r="A1475" i="2"/>
  <c r="A1476" i="17"/>
  <c r="F1457" i="2" a="1"/>
  <c r="V1457" i="2" a="1"/>
  <c r="G1457" i="2" l="1"/>
  <c r="F1457" i="2"/>
  <c r="K1457" i="2"/>
  <c r="J1457" i="2"/>
  <c r="I1457" i="2"/>
  <c r="H1457" i="2"/>
  <c r="Y1457" i="2"/>
  <c r="Z1457" i="2"/>
  <c r="W1457" i="2"/>
  <c r="X1457" i="2"/>
  <c r="V1457" i="2"/>
  <c r="AA1457" i="2"/>
  <c r="A1489" i="28"/>
  <c r="A1476" i="2"/>
  <c r="A1477" i="17"/>
  <c r="V1458" i="2" a="1"/>
  <c r="F1458" i="2" a="1"/>
  <c r="Z1458" i="2" l="1"/>
  <c r="AA1458" i="2"/>
  <c r="Y1458" i="2"/>
  <c r="V1458" i="2"/>
  <c r="W1458" i="2"/>
  <c r="X1458" i="2"/>
  <c r="H1458" i="2"/>
  <c r="K1458" i="2"/>
  <c r="J1458" i="2"/>
  <c r="I1458" i="2"/>
  <c r="G1458" i="2"/>
  <c r="F1458" i="2"/>
  <c r="A1490" i="28"/>
  <c r="A1477" i="2"/>
  <c r="A1478" i="17"/>
  <c r="V1459" i="2" a="1"/>
  <c r="F1459" i="2" a="1"/>
  <c r="K1459" i="2" l="1"/>
  <c r="J1459" i="2"/>
  <c r="F1459" i="2"/>
  <c r="H1459" i="2"/>
  <c r="I1459" i="2"/>
  <c r="G1459" i="2"/>
  <c r="V1459" i="2"/>
  <c r="AA1459" i="2"/>
  <c r="W1459" i="2"/>
  <c r="Y1459" i="2"/>
  <c r="Z1459" i="2"/>
  <c r="X1459" i="2"/>
  <c r="A1491" i="28"/>
  <c r="A1478" i="2"/>
  <c r="A1479" i="17"/>
  <c r="F1460" i="2" a="1"/>
  <c r="V1460" i="2" a="1"/>
  <c r="AA1460" i="2" l="1"/>
  <c r="X1460" i="2"/>
  <c r="Z1460" i="2"/>
  <c r="Y1460" i="2"/>
  <c r="W1460" i="2"/>
  <c r="V1460" i="2"/>
  <c r="J1460" i="2"/>
  <c r="K1460" i="2"/>
  <c r="G1460" i="2"/>
  <c r="F1460" i="2"/>
  <c r="I1460" i="2"/>
  <c r="H1460" i="2"/>
  <c r="A1492" i="28"/>
  <c r="A1479" i="2"/>
  <c r="A1480" i="17"/>
  <c r="V1461" i="2" a="1"/>
  <c r="F1461" i="2" a="1"/>
  <c r="J1461" i="2" l="1"/>
  <c r="K1461" i="2"/>
  <c r="I1461" i="2"/>
  <c r="H1461" i="2"/>
  <c r="G1461" i="2"/>
  <c r="F1461" i="2"/>
  <c r="Y1461" i="2"/>
  <c r="V1461" i="2"/>
  <c r="AA1461" i="2"/>
  <c r="X1461" i="2"/>
  <c r="Z1461" i="2"/>
  <c r="W1461" i="2"/>
  <c r="A1493" i="28"/>
  <c r="A1480" i="2"/>
  <c r="A1481" i="17"/>
  <c r="F1462" i="2" a="1"/>
  <c r="V1462" i="2" a="1"/>
  <c r="I1462" i="2" l="1"/>
  <c r="H1462" i="2"/>
  <c r="J1462" i="2"/>
  <c r="G1462" i="2"/>
  <c r="F1462" i="2"/>
  <c r="K1462" i="2"/>
  <c r="Z1462" i="2"/>
  <c r="V1462" i="2"/>
  <c r="AA1462" i="2"/>
  <c r="W1462" i="2"/>
  <c r="X1462" i="2"/>
  <c r="Y1462" i="2"/>
  <c r="A1494" i="28"/>
  <c r="A1481" i="2"/>
  <c r="A1482" i="17"/>
  <c r="V1463" i="2" a="1"/>
  <c r="F1463" i="2" a="1"/>
  <c r="J1463" i="2" l="1"/>
  <c r="I1463" i="2"/>
  <c r="H1463" i="2"/>
  <c r="G1463" i="2"/>
  <c r="F1463" i="2"/>
  <c r="K1463" i="2"/>
  <c r="Y1463" i="2"/>
  <c r="Z1463" i="2"/>
  <c r="V1463" i="2"/>
  <c r="W1463" i="2"/>
  <c r="AA1463" i="2"/>
  <c r="X1463" i="2"/>
  <c r="A1495" i="28"/>
  <c r="A1482" i="2"/>
  <c r="A1483" i="17"/>
  <c r="V1464" i="2" a="1"/>
  <c r="F1464" i="2" a="1"/>
  <c r="K1464" i="2" l="1"/>
  <c r="G1464" i="2"/>
  <c r="F1464" i="2"/>
  <c r="J1464" i="2"/>
  <c r="I1464" i="2"/>
  <c r="H1464" i="2"/>
  <c r="V1464" i="2"/>
  <c r="Z1464" i="2"/>
  <c r="W1464" i="2"/>
  <c r="AA1464" i="2"/>
  <c r="X1464" i="2"/>
  <c r="Y1464" i="2"/>
  <c r="A1496" i="28"/>
  <c r="A1483" i="2"/>
  <c r="A1484" i="17"/>
  <c r="V1465" i="2" a="1"/>
  <c r="F1465" i="2" a="1"/>
  <c r="X1465" i="2" l="1"/>
  <c r="W1465" i="2"/>
  <c r="AA1465" i="2"/>
  <c r="Z1465" i="2"/>
  <c r="V1465" i="2"/>
  <c r="Y1465" i="2"/>
  <c r="F1465" i="2"/>
  <c r="K1465" i="2"/>
  <c r="J1465" i="2"/>
  <c r="H1465" i="2"/>
  <c r="I1465" i="2"/>
  <c r="G1465" i="2"/>
  <c r="A1497" i="28"/>
  <c r="A1484" i="2"/>
  <c r="A1485" i="17"/>
  <c r="F1466" i="2" a="1"/>
  <c r="V1466" i="2" a="1"/>
  <c r="W1466" i="2" l="1"/>
  <c r="Z1466" i="2"/>
  <c r="Y1466" i="2"/>
  <c r="AA1466" i="2"/>
  <c r="V1466" i="2"/>
  <c r="X1466" i="2"/>
  <c r="F1466" i="2"/>
  <c r="J1466" i="2"/>
  <c r="K1466" i="2"/>
  <c r="H1466" i="2"/>
  <c r="I1466" i="2"/>
  <c r="G1466" i="2"/>
  <c r="A1498" i="28"/>
  <c r="A1485" i="2"/>
  <c r="A1486" i="17"/>
  <c r="F1467" i="2" a="1"/>
  <c r="V1467" i="2" a="1"/>
  <c r="V1467" i="2" l="1"/>
  <c r="Z1467" i="2"/>
  <c r="AA1467" i="2"/>
  <c r="X1467" i="2"/>
  <c r="W1467" i="2"/>
  <c r="Y1467" i="2"/>
  <c r="F1467" i="2"/>
  <c r="I1467" i="2"/>
  <c r="K1467" i="2"/>
  <c r="J1467" i="2"/>
  <c r="H1467" i="2"/>
  <c r="G1467" i="2"/>
  <c r="A1499" i="28"/>
  <c r="A1486" i="2"/>
  <c r="A1487" i="17"/>
  <c r="V1468" i="2" a="1"/>
  <c r="F1468" i="2" a="1"/>
  <c r="W1468" i="2" l="1"/>
  <c r="V1468" i="2"/>
  <c r="X1468" i="2"/>
  <c r="Z1468" i="2"/>
  <c r="AA1468" i="2"/>
  <c r="Y1468" i="2"/>
  <c r="F1468" i="2"/>
  <c r="K1468" i="2"/>
  <c r="I1468" i="2"/>
  <c r="H1468" i="2"/>
  <c r="J1468" i="2"/>
  <c r="G1468" i="2"/>
  <c r="A1500" i="28"/>
  <c r="A1487" i="2"/>
  <c r="A1488" i="17"/>
  <c r="V1469" i="2" a="1"/>
  <c r="F1469" i="2" a="1"/>
  <c r="G1469" i="2" l="1"/>
  <c r="F1469" i="2"/>
  <c r="H1469" i="2"/>
  <c r="J1469" i="2"/>
  <c r="K1469" i="2"/>
  <c r="I1469" i="2"/>
  <c r="X1469" i="2"/>
  <c r="AA1469" i="2"/>
  <c r="Z1469" i="2"/>
  <c r="Y1469" i="2"/>
  <c r="W1469" i="2"/>
  <c r="V1469" i="2"/>
  <c r="A1501" i="28"/>
  <c r="A1488" i="2"/>
  <c r="A1489" i="17"/>
  <c r="V1470" i="2" a="1"/>
  <c r="F1470" i="2" a="1"/>
  <c r="V1470" i="2" l="1"/>
  <c r="X1470" i="2"/>
  <c r="AA1470" i="2"/>
  <c r="Y1470" i="2"/>
  <c r="Z1470" i="2"/>
  <c r="W1470" i="2"/>
  <c r="F1470" i="2"/>
  <c r="K1470" i="2"/>
  <c r="I1470" i="2"/>
  <c r="H1470" i="2"/>
  <c r="J1470" i="2"/>
  <c r="G1470" i="2"/>
  <c r="A1502" i="28"/>
  <c r="A1489" i="2"/>
  <c r="A1490" i="17"/>
  <c r="V1471" i="2" a="1"/>
  <c r="F1471" i="2" a="1"/>
  <c r="I1471" i="2" l="1"/>
  <c r="H1471" i="2"/>
  <c r="G1471" i="2"/>
  <c r="K1471" i="2"/>
  <c r="F1471" i="2"/>
  <c r="J1471" i="2"/>
  <c r="X1471" i="2"/>
  <c r="Z1471" i="2"/>
  <c r="W1471" i="2"/>
  <c r="AA1471" i="2"/>
  <c r="Y1471" i="2"/>
  <c r="V1471" i="2"/>
  <c r="A1503" i="28"/>
  <c r="A1490" i="2"/>
  <c r="A1491" i="17"/>
  <c r="V1472" i="2" a="1"/>
  <c r="F1472" i="2" a="1"/>
  <c r="F1472" i="2" l="1"/>
  <c r="G1472" i="2"/>
  <c r="K1472" i="2"/>
  <c r="J1472" i="2"/>
  <c r="I1472" i="2"/>
  <c r="H1472" i="2"/>
  <c r="Y1472" i="2"/>
  <c r="Z1472" i="2"/>
  <c r="X1472" i="2"/>
  <c r="V1472" i="2"/>
  <c r="AA1472" i="2"/>
  <c r="W1472" i="2"/>
  <c r="A1504" i="28"/>
  <c r="A1491" i="2"/>
  <c r="A1492" i="17"/>
  <c r="V1473" i="2" a="1"/>
  <c r="F1473" i="2" a="1"/>
  <c r="Z1473" i="2" l="1"/>
  <c r="AA1473" i="2"/>
  <c r="V1473" i="2"/>
  <c r="Y1473" i="2"/>
  <c r="W1473" i="2"/>
  <c r="X1473" i="2"/>
  <c r="G1473" i="2"/>
  <c r="K1473" i="2"/>
  <c r="J1473" i="2"/>
  <c r="I1473" i="2"/>
  <c r="F1473" i="2"/>
  <c r="H1473" i="2"/>
  <c r="A1505" i="28"/>
  <c r="A1492" i="2"/>
  <c r="A1493" i="17"/>
  <c r="V1474" i="2" a="1"/>
  <c r="F1474" i="2" a="1"/>
  <c r="H1474" i="2" l="1"/>
  <c r="K1474" i="2"/>
  <c r="J1474" i="2"/>
  <c r="I1474" i="2"/>
  <c r="G1474" i="2"/>
  <c r="F1474" i="2"/>
  <c r="Z1474" i="2"/>
  <c r="AA1474" i="2"/>
  <c r="Y1474" i="2"/>
  <c r="X1474" i="2"/>
  <c r="W1474" i="2"/>
  <c r="V1474" i="2"/>
  <c r="A1506" i="28"/>
  <c r="A1493" i="2"/>
  <c r="A1494" i="17"/>
  <c r="V1475" i="2" a="1"/>
  <c r="F1475" i="2" a="1"/>
  <c r="K1475" i="2" l="1"/>
  <c r="G1475" i="2"/>
  <c r="J1475" i="2"/>
  <c r="H1475" i="2"/>
  <c r="I1475" i="2"/>
  <c r="F1475" i="2"/>
  <c r="Z1475" i="2"/>
  <c r="V1475" i="2"/>
  <c r="AA1475" i="2"/>
  <c r="W1475" i="2"/>
  <c r="Y1475" i="2"/>
  <c r="X1475" i="2"/>
  <c r="A1507" i="28"/>
  <c r="A1494" i="2"/>
  <c r="A1495" i="17"/>
  <c r="F1476" i="2" a="1"/>
  <c r="V1476" i="2" a="1"/>
  <c r="X1476" i="2" l="1"/>
  <c r="AA1476" i="2"/>
  <c r="Z1476" i="2"/>
  <c r="V1476" i="2"/>
  <c r="Y1476" i="2"/>
  <c r="W1476" i="2"/>
  <c r="G1476" i="2"/>
  <c r="K1476" i="2"/>
  <c r="F1476" i="2"/>
  <c r="J1476" i="2"/>
  <c r="I1476" i="2"/>
  <c r="H1476" i="2"/>
  <c r="A1508" i="28"/>
  <c r="A1495" i="2"/>
  <c r="A1496" i="17"/>
  <c r="V1477" i="2" a="1"/>
  <c r="F1477" i="2" a="1"/>
  <c r="J1477" i="2" l="1"/>
  <c r="I1477" i="2"/>
  <c r="G1477" i="2"/>
  <c r="F1477" i="2"/>
  <c r="H1477" i="2"/>
  <c r="K1477" i="2"/>
  <c r="V1477" i="2"/>
  <c r="Z1477" i="2"/>
  <c r="X1477" i="2"/>
  <c r="W1477" i="2"/>
  <c r="Y1477" i="2"/>
  <c r="AA1477" i="2"/>
  <c r="A1509" i="28"/>
  <c r="A1496" i="2"/>
  <c r="A1497" i="17"/>
  <c r="F1478" i="2" a="1"/>
  <c r="V1478" i="2" a="1"/>
  <c r="H1478" i="2" l="1"/>
  <c r="I1478" i="2"/>
  <c r="G1478" i="2"/>
  <c r="F1478" i="2"/>
  <c r="J1478" i="2"/>
  <c r="K1478" i="2"/>
  <c r="W1478" i="2"/>
  <c r="Z1478" i="2"/>
  <c r="V1478" i="2"/>
  <c r="X1478" i="2"/>
  <c r="AA1478" i="2"/>
  <c r="Y1478" i="2"/>
  <c r="A1510" i="28"/>
  <c r="A1497" i="2"/>
  <c r="A1498" i="17"/>
  <c r="F1479" i="2" a="1"/>
  <c r="V1479" i="2" a="1"/>
  <c r="K1479" i="2" l="1"/>
  <c r="F1479" i="2"/>
  <c r="J1479" i="2"/>
  <c r="I1479" i="2"/>
  <c r="G1479" i="2"/>
  <c r="H1479" i="2"/>
  <c r="V1479" i="2"/>
  <c r="Y1479" i="2"/>
  <c r="Z1479" i="2"/>
  <c r="X1479" i="2"/>
  <c r="AA1479" i="2"/>
  <c r="W1479" i="2"/>
  <c r="A1511" i="28"/>
  <c r="A1498" i="2"/>
  <c r="A1499" i="17"/>
  <c r="V1480" i="2" a="1"/>
  <c r="F1480" i="2" a="1"/>
  <c r="Y1480" i="2" l="1"/>
  <c r="Z1480" i="2"/>
  <c r="X1480" i="2"/>
  <c r="V1480" i="2"/>
  <c r="AA1480" i="2"/>
  <c r="W1480" i="2"/>
  <c r="H1480" i="2"/>
  <c r="G1480" i="2"/>
  <c r="J1480" i="2"/>
  <c r="I1480" i="2"/>
  <c r="K1480" i="2"/>
  <c r="F1480" i="2"/>
  <c r="A1512" i="28"/>
  <c r="A1499" i="2"/>
  <c r="A1500" i="17"/>
  <c r="V1481" i="2" a="1"/>
  <c r="F1481" i="2" a="1"/>
  <c r="H1481" i="2" l="1"/>
  <c r="I1481" i="2"/>
  <c r="K1481" i="2"/>
  <c r="F1481" i="2"/>
  <c r="J1481" i="2"/>
  <c r="G1481" i="2"/>
  <c r="V1481" i="2"/>
  <c r="Z1481" i="2"/>
  <c r="W1481" i="2"/>
  <c r="Y1481" i="2"/>
  <c r="AA1481" i="2"/>
  <c r="X1481" i="2"/>
  <c r="A1513" i="28"/>
  <c r="A1500" i="2"/>
  <c r="A1501" i="17"/>
  <c r="F1482" i="2" a="1"/>
  <c r="V1482" i="2" a="1"/>
  <c r="AA1482" i="2" l="1"/>
  <c r="W1482" i="2"/>
  <c r="V1482" i="2"/>
  <c r="Y1482" i="2"/>
  <c r="X1482" i="2"/>
  <c r="Z1482" i="2"/>
  <c r="F1482" i="2"/>
  <c r="I1482" i="2"/>
  <c r="H1482" i="2"/>
  <c r="K1482" i="2"/>
  <c r="J1482" i="2"/>
  <c r="G1482" i="2"/>
  <c r="A1514" i="28"/>
  <c r="A1501" i="2"/>
  <c r="A1502" i="17"/>
  <c r="F1483" i="2" a="1"/>
  <c r="V1483" i="2" a="1"/>
  <c r="J1483" i="2" l="1"/>
  <c r="K1483" i="2"/>
  <c r="H1483" i="2"/>
  <c r="F1483" i="2"/>
  <c r="I1483" i="2"/>
  <c r="G1483" i="2"/>
  <c r="AA1483" i="2"/>
  <c r="W1483" i="2"/>
  <c r="Z1483" i="2"/>
  <c r="Y1483" i="2"/>
  <c r="V1483" i="2"/>
  <c r="X1483" i="2"/>
  <c r="A1515" i="28"/>
  <c r="A1502" i="2"/>
  <c r="A1503" i="17"/>
  <c r="V1484" i="2" a="1"/>
  <c r="F1484" i="2" a="1"/>
  <c r="X1484" i="2" l="1"/>
  <c r="W1484" i="2"/>
  <c r="V1484" i="2"/>
  <c r="Z1484" i="2"/>
  <c r="Y1484" i="2"/>
  <c r="AA1484" i="2"/>
  <c r="K1484" i="2"/>
  <c r="J1484" i="2"/>
  <c r="G1484" i="2"/>
  <c r="I1484" i="2"/>
  <c r="F1484" i="2"/>
  <c r="H1484" i="2"/>
  <c r="A1516" i="28"/>
  <c r="A1503" i="2"/>
  <c r="A1504" i="17"/>
  <c r="F1485" i="2" a="1"/>
  <c r="V1485" i="2" a="1"/>
  <c r="W1485" i="2" l="1"/>
  <c r="X1485" i="2"/>
  <c r="Z1485" i="2"/>
  <c r="V1485" i="2"/>
  <c r="Y1485" i="2"/>
  <c r="AA1485" i="2"/>
  <c r="G1485" i="2"/>
  <c r="I1485" i="2"/>
  <c r="F1485" i="2"/>
  <c r="J1485" i="2"/>
  <c r="K1485" i="2"/>
  <c r="H1485" i="2"/>
  <c r="A1517" i="28"/>
  <c r="A1504" i="2"/>
  <c r="A1505" i="17"/>
  <c r="V1486" i="2" a="1"/>
  <c r="F1486" i="2" a="1"/>
  <c r="Y1486" i="2" l="1"/>
  <c r="W1486" i="2"/>
  <c r="Z1486" i="2"/>
  <c r="AA1486" i="2"/>
  <c r="X1486" i="2"/>
  <c r="V1486" i="2"/>
  <c r="H1486" i="2"/>
  <c r="G1486" i="2"/>
  <c r="I1486" i="2"/>
  <c r="F1486" i="2"/>
  <c r="K1486" i="2"/>
  <c r="J1486" i="2"/>
  <c r="A1518" i="28"/>
  <c r="A1505" i="2"/>
  <c r="A1506" i="17"/>
  <c r="F1487" i="2" a="1"/>
  <c r="V1487" i="2" a="1"/>
  <c r="X1487" i="2" l="1"/>
  <c r="Z1487" i="2"/>
  <c r="AA1487" i="2"/>
  <c r="W1487" i="2"/>
  <c r="V1487" i="2"/>
  <c r="Y1487" i="2"/>
  <c r="J1487" i="2"/>
  <c r="H1487" i="2"/>
  <c r="F1487" i="2"/>
  <c r="K1487" i="2"/>
  <c r="I1487" i="2"/>
  <c r="G1487" i="2"/>
  <c r="A1519" i="28"/>
  <c r="A1506" i="2"/>
  <c r="A1507" i="17"/>
  <c r="V1488" i="2" a="1"/>
  <c r="F1488" i="2" a="1"/>
  <c r="Z1488" i="2" l="1"/>
  <c r="Y1488" i="2"/>
  <c r="W1488" i="2"/>
  <c r="AA1488" i="2"/>
  <c r="V1488" i="2"/>
  <c r="X1488" i="2"/>
  <c r="K1488" i="2"/>
  <c r="H1488" i="2"/>
  <c r="G1488" i="2"/>
  <c r="F1488" i="2"/>
  <c r="J1488" i="2"/>
  <c r="I1488" i="2"/>
  <c r="A1520" i="28"/>
  <c r="A1507" i="2"/>
  <c r="A1508" i="17"/>
  <c r="V1489" i="2" a="1"/>
  <c r="F1489" i="2" a="1"/>
  <c r="K1489" i="2" l="1"/>
  <c r="J1489" i="2"/>
  <c r="I1489" i="2"/>
  <c r="F1489" i="2"/>
  <c r="G1489" i="2"/>
  <c r="H1489" i="2"/>
  <c r="X1489" i="2"/>
  <c r="W1489" i="2"/>
  <c r="Y1489" i="2"/>
  <c r="Z1489" i="2"/>
  <c r="AA1489" i="2"/>
  <c r="V1489" i="2"/>
  <c r="A1521" i="28"/>
  <c r="A1508" i="2"/>
  <c r="A1509" i="17"/>
  <c r="F1490" i="2" a="1"/>
  <c r="V1490" i="2" a="1"/>
  <c r="AA1490" i="2" l="1"/>
  <c r="Y1490" i="2"/>
  <c r="V1490" i="2"/>
  <c r="Z1490" i="2"/>
  <c r="X1490" i="2"/>
  <c r="W1490" i="2"/>
  <c r="K1490" i="2"/>
  <c r="J1490" i="2"/>
  <c r="I1490" i="2"/>
  <c r="H1490" i="2"/>
  <c r="F1490" i="2"/>
  <c r="G1490" i="2"/>
  <c r="A1522" i="28"/>
  <c r="A1509" i="2"/>
  <c r="A1510" i="17"/>
  <c r="F1491" i="2" a="1"/>
  <c r="V1491" i="2" a="1"/>
  <c r="H1491" i="2" l="1"/>
  <c r="F1491" i="2"/>
  <c r="I1491" i="2"/>
  <c r="G1491" i="2"/>
  <c r="K1491" i="2"/>
  <c r="J1491" i="2"/>
  <c r="X1491" i="2"/>
  <c r="Y1491" i="2"/>
  <c r="W1491" i="2"/>
  <c r="Z1491" i="2"/>
  <c r="V1491" i="2"/>
  <c r="AA1491" i="2"/>
  <c r="A1523" i="28"/>
  <c r="A1510" i="2"/>
  <c r="A1511" i="17"/>
  <c r="F1492" i="2" a="1"/>
  <c r="V1492" i="2" a="1"/>
  <c r="I1492" i="2" l="1"/>
  <c r="H1492" i="2"/>
  <c r="G1492" i="2"/>
  <c r="F1492" i="2"/>
  <c r="K1492" i="2"/>
  <c r="J1492" i="2"/>
  <c r="W1492" i="2"/>
  <c r="AA1492" i="2"/>
  <c r="Y1492" i="2"/>
  <c r="Z1492" i="2"/>
  <c r="X1492" i="2"/>
  <c r="V1492" i="2"/>
  <c r="A1524" i="28"/>
  <c r="A1511" i="2"/>
  <c r="A1512" i="17"/>
  <c r="V1493" i="2" a="1"/>
  <c r="F1493" i="2" a="1"/>
  <c r="Z1493" i="2" l="1"/>
  <c r="Y1493" i="2"/>
  <c r="X1493" i="2"/>
  <c r="V1493" i="2"/>
  <c r="AA1493" i="2"/>
  <c r="W1493" i="2"/>
  <c r="K1493" i="2"/>
  <c r="H1493" i="2"/>
  <c r="J1493" i="2"/>
  <c r="I1493" i="2"/>
  <c r="G1493" i="2"/>
  <c r="F1493" i="2"/>
  <c r="A1525" i="28"/>
  <c r="A1512" i="2"/>
  <c r="A1513" i="17"/>
  <c r="F1494" i="2" a="1"/>
  <c r="V1494" i="2" a="1"/>
  <c r="I1494" i="2" l="1"/>
  <c r="G1494" i="2"/>
  <c r="H1494" i="2"/>
  <c r="K1494" i="2"/>
  <c r="J1494" i="2"/>
  <c r="F1494" i="2"/>
  <c r="V1494" i="2"/>
  <c r="W1494" i="2"/>
  <c r="Z1494" i="2"/>
  <c r="X1494" i="2"/>
  <c r="AA1494" i="2"/>
  <c r="Y1494" i="2"/>
  <c r="A1526" i="28"/>
  <c r="A1513" i="2"/>
  <c r="A1514" i="17"/>
  <c r="V1495" i="2" a="1"/>
  <c r="F1495" i="2" a="1"/>
  <c r="I1495" i="2" l="1"/>
  <c r="F1495" i="2"/>
  <c r="H1495" i="2"/>
  <c r="G1495" i="2"/>
  <c r="K1495" i="2"/>
  <c r="J1495" i="2"/>
  <c r="V1495" i="2"/>
  <c r="W1495" i="2"/>
  <c r="X1495" i="2"/>
  <c r="Z1495" i="2"/>
  <c r="Y1495" i="2"/>
  <c r="AA1495" i="2"/>
  <c r="A1527" i="28"/>
  <c r="A1514" i="2"/>
  <c r="A1515" i="17"/>
  <c r="F1496" i="2" a="1"/>
  <c r="V1496" i="2" a="1"/>
  <c r="G1496" i="2" l="1"/>
  <c r="K1496" i="2"/>
  <c r="J1496" i="2"/>
  <c r="I1496" i="2"/>
  <c r="H1496" i="2"/>
  <c r="F1496" i="2"/>
  <c r="W1496" i="2"/>
  <c r="X1496" i="2"/>
  <c r="Z1496" i="2"/>
  <c r="V1496" i="2"/>
  <c r="AA1496" i="2"/>
  <c r="Y1496" i="2"/>
  <c r="A1528" i="28"/>
  <c r="A1515" i="2"/>
  <c r="A1516" i="17"/>
  <c r="F1497" i="2" a="1"/>
  <c r="V1497" i="2" a="1"/>
  <c r="AA1497" i="2" l="1"/>
  <c r="Y1497" i="2"/>
  <c r="Z1497" i="2"/>
  <c r="X1497" i="2"/>
  <c r="W1497" i="2"/>
  <c r="V1497" i="2"/>
  <c r="K1497" i="2"/>
  <c r="J1497" i="2"/>
  <c r="I1497" i="2"/>
  <c r="H1497" i="2"/>
  <c r="F1497" i="2"/>
  <c r="G1497" i="2"/>
  <c r="A1529" i="28"/>
  <c r="A1516" i="2"/>
  <c r="A1517" i="17"/>
  <c r="V1498" i="2" a="1"/>
  <c r="F1498" i="2" a="1"/>
  <c r="K1498" i="2" l="1"/>
  <c r="G1498" i="2"/>
  <c r="J1498" i="2"/>
  <c r="I1498" i="2"/>
  <c r="H1498" i="2"/>
  <c r="F1498" i="2"/>
  <c r="Z1498" i="2"/>
  <c r="Y1498" i="2"/>
  <c r="X1498" i="2"/>
  <c r="W1498" i="2"/>
  <c r="AA1498" i="2"/>
  <c r="V1498" i="2"/>
  <c r="A1530" i="28"/>
  <c r="A1517" i="2"/>
  <c r="A1518" i="17"/>
  <c r="F1499" i="2" a="1"/>
  <c r="V1499" i="2" a="1"/>
  <c r="Z1499" i="2" l="1"/>
  <c r="Y1499" i="2"/>
  <c r="AA1499" i="2"/>
  <c r="W1499" i="2"/>
  <c r="X1499" i="2"/>
  <c r="V1499" i="2"/>
  <c r="I1499" i="2"/>
  <c r="K1499" i="2"/>
  <c r="J1499" i="2"/>
  <c r="G1499" i="2"/>
  <c r="H1499" i="2"/>
  <c r="F1499" i="2"/>
  <c r="A1531" i="28"/>
  <c r="A1518" i="2"/>
  <c r="A1519" i="17"/>
  <c r="V1500" i="2" a="1"/>
  <c r="F1500" i="2" a="1"/>
  <c r="K1500" i="2" l="1"/>
  <c r="J1500" i="2"/>
  <c r="I1500" i="2"/>
  <c r="G1500" i="2"/>
  <c r="H1500" i="2"/>
  <c r="F1500" i="2"/>
  <c r="AA1500" i="2"/>
  <c r="Z1500" i="2"/>
  <c r="X1500" i="2"/>
  <c r="Y1500" i="2"/>
  <c r="W1500" i="2"/>
  <c r="V1500" i="2"/>
  <c r="A1532" i="28"/>
  <c r="A1519" i="2"/>
  <c r="A1520" i="17"/>
  <c r="F1501" i="2" a="1"/>
  <c r="V1501" i="2" a="1"/>
  <c r="W1501" i="2" l="1"/>
  <c r="AA1501" i="2"/>
  <c r="Y1501" i="2"/>
  <c r="Z1501" i="2"/>
  <c r="X1501" i="2"/>
  <c r="V1501" i="2"/>
  <c r="G1501" i="2"/>
  <c r="I1501" i="2"/>
  <c r="F1501" i="2"/>
  <c r="J1501" i="2"/>
  <c r="K1501" i="2"/>
  <c r="H1501" i="2"/>
  <c r="A1533" i="28"/>
  <c r="A1520" i="2"/>
  <c r="A1521" i="17"/>
  <c r="V1502" i="2" a="1"/>
  <c r="F1502" i="2" a="1"/>
  <c r="I1502" i="2" l="1"/>
  <c r="G1502" i="2"/>
  <c r="K1502" i="2"/>
  <c r="J1502" i="2"/>
  <c r="H1502" i="2"/>
  <c r="F1502" i="2"/>
  <c r="X1502" i="2"/>
  <c r="Z1502" i="2"/>
  <c r="V1502" i="2"/>
  <c r="Y1502" i="2"/>
  <c r="AA1502" i="2"/>
  <c r="W1502" i="2"/>
  <c r="A1534" i="28"/>
  <c r="A1521" i="2"/>
  <c r="A1522" i="17"/>
  <c r="F1503" i="2" a="1"/>
  <c r="V1503" i="2" a="1"/>
  <c r="V1503" i="2" l="1"/>
  <c r="Z1503" i="2"/>
  <c r="AA1503" i="2"/>
  <c r="X1503" i="2"/>
  <c r="Y1503" i="2"/>
  <c r="W1503" i="2"/>
  <c r="F1503" i="2"/>
  <c r="J1503" i="2"/>
  <c r="K1503" i="2"/>
  <c r="G1503" i="2"/>
  <c r="H1503" i="2"/>
  <c r="I1503" i="2"/>
  <c r="A1535" i="28"/>
  <c r="A1522" i="2"/>
  <c r="A1523" i="17"/>
  <c r="F1504" i="2" a="1"/>
  <c r="V1504" i="2" a="1"/>
  <c r="W1504" i="2" l="1"/>
  <c r="V1504" i="2"/>
  <c r="Z1504" i="2"/>
  <c r="X1504" i="2"/>
  <c r="AA1504" i="2"/>
  <c r="Y1504" i="2"/>
  <c r="G1504" i="2"/>
  <c r="K1504" i="2"/>
  <c r="J1504" i="2"/>
  <c r="I1504" i="2"/>
  <c r="H1504" i="2"/>
  <c r="F1504" i="2"/>
  <c r="A1536" i="28"/>
  <c r="A1523" i="2"/>
  <c r="A1524" i="17"/>
  <c r="F1505" i="2" a="1"/>
  <c r="V1505" i="2" a="1"/>
  <c r="I1505" i="2" l="1"/>
  <c r="F1505" i="2"/>
  <c r="G1505" i="2"/>
  <c r="K1505" i="2"/>
  <c r="J1505" i="2"/>
  <c r="H1505" i="2"/>
  <c r="AA1505" i="2"/>
  <c r="W1505" i="2"/>
  <c r="V1505" i="2"/>
  <c r="Z1505" i="2"/>
  <c r="Y1505" i="2"/>
  <c r="X1505" i="2"/>
  <c r="A1537" i="28"/>
  <c r="A1524" i="2"/>
  <c r="A1525" i="17"/>
  <c r="F1506" i="2" a="1"/>
  <c r="V1506" i="2" a="1"/>
  <c r="V1506" i="2" l="1"/>
  <c r="Z1506" i="2"/>
  <c r="Y1506" i="2"/>
  <c r="X1506" i="2"/>
  <c r="AA1506" i="2"/>
  <c r="W1506" i="2"/>
  <c r="F1506" i="2"/>
  <c r="J1506" i="2"/>
  <c r="H1506" i="2"/>
  <c r="K1506" i="2"/>
  <c r="I1506" i="2"/>
  <c r="G1506" i="2"/>
  <c r="A1538" i="28"/>
  <c r="A1525" i="2"/>
  <c r="A1526" i="17"/>
  <c r="V1507" i="2" a="1"/>
  <c r="F1507" i="2" a="1"/>
  <c r="V1507" i="2" l="1"/>
  <c r="Z1507" i="2"/>
  <c r="X1507" i="2"/>
  <c r="AA1507" i="2"/>
  <c r="Y1507" i="2"/>
  <c r="W1507" i="2"/>
  <c r="K1507" i="2"/>
  <c r="G1507" i="2"/>
  <c r="F1507" i="2"/>
  <c r="J1507" i="2"/>
  <c r="I1507" i="2"/>
  <c r="H1507" i="2"/>
  <c r="A1539" i="28"/>
  <c r="A1526" i="2"/>
  <c r="A1527" i="17"/>
  <c r="V1508" i="2" a="1"/>
  <c r="F1508" i="2" a="1"/>
  <c r="G1508" i="2" l="1"/>
  <c r="J1508" i="2"/>
  <c r="F1508" i="2"/>
  <c r="K1508" i="2"/>
  <c r="I1508" i="2"/>
  <c r="H1508" i="2"/>
  <c r="V1508" i="2"/>
  <c r="Y1508" i="2"/>
  <c r="AA1508" i="2"/>
  <c r="W1508" i="2"/>
  <c r="Z1508" i="2"/>
  <c r="X1508" i="2"/>
  <c r="A1540" i="28"/>
  <c r="A1527" i="2"/>
  <c r="A1528" i="17"/>
  <c r="V1509" i="2" a="1"/>
  <c r="F1509" i="2" a="1"/>
  <c r="I1509" i="2" l="1"/>
  <c r="J1509" i="2"/>
  <c r="H1509" i="2"/>
  <c r="K1509" i="2"/>
  <c r="G1509" i="2"/>
  <c r="F1509" i="2"/>
  <c r="W1509" i="2"/>
  <c r="AA1509" i="2"/>
  <c r="X1509" i="2"/>
  <c r="Y1509" i="2"/>
  <c r="V1509" i="2"/>
  <c r="Z1509" i="2"/>
  <c r="A1541" i="28"/>
  <c r="A1528" i="2"/>
  <c r="A1529" i="17"/>
  <c r="F1510" i="2" a="1"/>
  <c r="V1510" i="2" a="1"/>
  <c r="W1510" i="2" l="1"/>
  <c r="X1510" i="2"/>
  <c r="V1510" i="2"/>
  <c r="Z1510" i="2"/>
  <c r="AA1510" i="2"/>
  <c r="Y1510" i="2"/>
  <c r="F1510" i="2"/>
  <c r="K1510" i="2"/>
  <c r="I1510" i="2"/>
  <c r="H1510" i="2"/>
  <c r="J1510" i="2"/>
  <c r="G1510" i="2"/>
  <c r="A1542" i="28"/>
  <c r="A1529" i="2"/>
  <c r="A1530" i="17"/>
  <c r="F1511" i="2" a="1"/>
  <c r="V1511" i="2" a="1"/>
  <c r="J1511" i="2" l="1"/>
  <c r="K1511" i="2"/>
  <c r="I1511" i="2"/>
  <c r="H1511" i="2"/>
  <c r="F1511" i="2"/>
  <c r="G1511" i="2"/>
  <c r="Z1511" i="2"/>
  <c r="Y1511" i="2"/>
  <c r="V1511" i="2"/>
  <c r="X1511" i="2"/>
  <c r="W1511" i="2"/>
  <c r="AA1511" i="2"/>
  <c r="A1543" i="28"/>
  <c r="A1530" i="2"/>
  <c r="A1531" i="17"/>
  <c r="F1512" i="2" a="1"/>
  <c r="V1512" i="2" a="1"/>
  <c r="AA1512" i="2" l="1"/>
  <c r="Z1512" i="2"/>
  <c r="X1512" i="2"/>
  <c r="W1512" i="2"/>
  <c r="V1512" i="2"/>
  <c r="Y1512" i="2"/>
  <c r="G1512" i="2"/>
  <c r="F1512" i="2"/>
  <c r="I1512" i="2"/>
  <c r="K1512" i="2"/>
  <c r="J1512" i="2"/>
  <c r="H1512" i="2"/>
  <c r="A1544" i="28"/>
  <c r="A1531" i="2"/>
  <c r="A1532" i="17"/>
  <c r="F1513" i="2" a="1"/>
  <c r="V1513" i="2" a="1"/>
  <c r="I1513" i="2" l="1"/>
  <c r="H1513" i="2"/>
  <c r="G1513" i="2"/>
  <c r="K1513" i="2"/>
  <c r="J1513" i="2"/>
  <c r="F1513" i="2"/>
  <c r="Z1513" i="2"/>
  <c r="X1513" i="2"/>
  <c r="AA1513" i="2"/>
  <c r="W1513" i="2"/>
  <c r="V1513" i="2"/>
  <c r="Y1513" i="2"/>
  <c r="A1545" i="28"/>
  <c r="A1532" i="2"/>
  <c r="A1533" i="17"/>
  <c r="F1514" i="2" a="1"/>
  <c r="V1514" i="2" a="1"/>
  <c r="F1514" i="2" l="1"/>
  <c r="K1514" i="2"/>
  <c r="J1514" i="2"/>
  <c r="H1514" i="2"/>
  <c r="I1514" i="2"/>
  <c r="G1514" i="2"/>
  <c r="V1514" i="2"/>
  <c r="Y1514" i="2"/>
  <c r="X1514" i="2"/>
  <c r="Z1514" i="2"/>
  <c r="W1514" i="2"/>
  <c r="AA1514" i="2"/>
  <c r="A1546" i="28"/>
  <c r="A1533" i="2"/>
  <c r="A1534" i="17"/>
  <c r="V1515" i="2" a="1"/>
  <c r="F1515" i="2" a="1"/>
  <c r="Z1515" i="2" l="1"/>
  <c r="Y1515" i="2"/>
  <c r="V1515" i="2"/>
  <c r="AA1515" i="2"/>
  <c r="W1515" i="2"/>
  <c r="X1515" i="2"/>
  <c r="H1515" i="2"/>
  <c r="G1515" i="2"/>
  <c r="F1515" i="2"/>
  <c r="K1515" i="2"/>
  <c r="I1515" i="2"/>
  <c r="J1515" i="2"/>
  <c r="A1547" i="28"/>
  <c r="A1534" i="2"/>
  <c r="A1535" i="17"/>
  <c r="F1516" i="2" a="1"/>
  <c r="V1516" i="2" a="1"/>
  <c r="Z1516" i="2" l="1"/>
  <c r="Y1516" i="2"/>
  <c r="W1516" i="2"/>
  <c r="X1516" i="2"/>
  <c r="V1516" i="2"/>
  <c r="AA1516" i="2"/>
  <c r="K1516" i="2"/>
  <c r="G1516" i="2"/>
  <c r="J1516" i="2"/>
  <c r="F1516" i="2"/>
  <c r="H1516" i="2"/>
  <c r="I1516" i="2"/>
  <c r="A1548" i="28"/>
  <c r="A1535" i="2"/>
  <c r="A1536" i="17"/>
  <c r="F1517" i="2" a="1"/>
  <c r="V1517" i="2" a="1"/>
  <c r="I1517" i="2" l="1"/>
  <c r="G1517" i="2"/>
  <c r="H1517" i="2"/>
  <c r="F1517" i="2"/>
  <c r="J1517" i="2"/>
  <c r="K1517" i="2"/>
  <c r="V1517" i="2"/>
  <c r="X1517" i="2"/>
  <c r="Y1517" i="2"/>
  <c r="W1517" i="2"/>
  <c r="Z1517" i="2"/>
  <c r="AA1517" i="2"/>
  <c r="A1549" i="28"/>
  <c r="A1536" i="2"/>
  <c r="A1537" i="17"/>
  <c r="F1518" i="2" a="1"/>
  <c r="V1518" i="2" a="1"/>
  <c r="K1518" i="2" l="1"/>
  <c r="J1518" i="2"/>
  <c r="G1518" i="2"/>
  <c r="I1518" i="2"/>
  <c r="F1518" i="2"/>
  <c r="H1518" i="2"/>
  <c r="AA1518" i="2"/>
  <c r="W1518" i="2"/>
  <c r="V1518" i="2"/>
  <c r="Y1518" i="2"/>
  <c r="X1518" i="2"/>
  <c r="Z1518" i="2"/>
  <c r="A1550" i="28"/>
  <c r="A1537" i="2"/>
  <c r="A1538" i="17"/>
  <c r="F1519" i="2" a="1"/>
  <c r="V1519" i="2" a="1"/>
  <c r="Y1519" i="2" l="1"/>
  <c r="W1519" i="2"/>
  <c r="AA1519" i="2"/>
  <c r="Z1519" i="2"/>
  <c r="V1519" i="2"/>
  <c r="X1519" i="2"/>
  <c r="F1519" i="2"/>
  <c r="J1519" i="2"/>
  <c r="I1519" i="2"/>
  <c r="K1519" i="2"/>
  <c r="H1519" i="2"/>
  <c r="G1519" i="2"/>
  <c r="A1551" i="28"/>
  <c r="A1538" i="2"/>
  <c r="A1539" i="17"/>
  <c r="V1520" i="2" a="1"/>
  <c r="F1520" i="2" a="1"/>
  <c r="AA1520" i="2" l="1"/>
  <c r="Y1520" i="2"/>
  <c r="X1520" i="2"/>
  <c r="W1520" i="2"/>
  <c r="V1520" i="2"/>
  <c r="Z1520" i="2"/>
  <c r="F1520" i="2"/>
  <c r="K1520" i="2"/>
  <c r="J1520" i="2"/>
  <c r="G1520" i="2"/>
  <c r="I1520" i="2"/>
  <c r="H1520" i="2"/>
  <c r="A1552" i="28"/>
  <c r="A1539" i="2"/>
  <c r="A1540" i="17"/>
  <c r="V1521" i="2" a="1"/>
  <c r="F1521" i="2" a="1"/>
  <c r="I1521" i="2" l="1"/>
  <c r="G1521" i="2"/>
  <c r="H1521" i="2"/>
  <c r="F1521" i="2"/>
  <c r="J1521" i="2"/>
  <c r="K1521" i="2"/>
  <c r="X1521" i="2"/>
  <c r="Z1521" i="2"/>
  <c r="W1521" i="2"/>
  <c r="AA1521" i="2"/>
  <c r="Y1521" i="2"/>
  <c r="V1521" i="2"/>
  <c r="A1553" i="28"/>
  <c r="A1540" i="2"/>
  <c r="A1541" i="17"/>
  <c r="F1522" i="2" a="1"/>
  <c r="V1522" i="2" a="1"/>
  <c r="K1522" i="2" l="1"/>
  <c r="J1522" i="2"/>
  <c r="H1522" i="2"/>
  <c r="F1522" i="2"/>
  <c r="I1522" i="2"/>
  <c r="G1522" i="2"/>
  <c r="Z1522" i="2"/>
  <c r="X1522" i="2"/>
  <c r="Y1522" i="2"/>
  <c r="W1522" i="2"/>
  <c r="AA1522" i="2"/>
  <c r="V1522" i="2"/>
  <c r="A1554" i="28"/>
  <c r="A1541" i="2"/>
  <c r="A1542" i="17"/>
  <c r="V1523" i="2" a="1"/>
  <c r="F1523" i="2" a="1"/>
  <c r="Y1523" i="2" l="1"/>
  <c r="V1523" i="2"/>
  <c r="W1523" i="2"/>
  <c r="X1523" i="2"/>
  <c r="AA1523" i="2"/>
  <c r="Z1523" i="2"/>
  <c r="F1523" i="2"/>
  <c r="H1523" i="2"/>
  <c r="K1523" i="2"/>
  <c r="J1523" i="2"/>
  <c r="I1523" i="2"/>
  <c r="G1523" i="2"/>
  <c r="A1555" i="28"/>
  <c r="A1542" i="2"/>
  <c r="A1543" i="17"/>
  <c r="V1524" i="2" a="1"/>
  <c r="F1524" i="2" a="1"/>
  <c r="V1524" i="2" l="1"/>
  <c r="AA1524" i="2"/>
  <c r="X1524" i="2"/>
  <c r="Y1524" i="2"/>
  <c r="W1524" i="2"/>
  <c r="Z1524" i="2"/>
  <c r="J1524" i="2"/>
  <c r="H1524" i="2"/>
  <c r="I1524" i="2"/>
  <c r="K1524" i="2"/>
  <c r="G1524" i="2"/>
  <c r="F1524" i="2"/>
  <c r="A1556" i="28"/>
  <c r="A1543" i="2"/>
  <c r="A1544" i="17"/>
  <c r="F1525" i="2" a="1"/>
  <c r="V1525" i="2" a="1"/>
  <c r="I1525" i="2" l="1"/>
  <c r="J1525" i="2"/>
  <c r="K1525" i="2"/>
  <c r="H1525" i="2"/>
  <c r="G1525" i="2"/>
  <c r="F1525" i="2"/>
  <c r="AA1525" i="2"/>
  <c r="Y1525" i="2"/>
  <c r="X1525" i="2"/>
  <c r="Z1525" i="2"/>
  <c r="V1525" i="2"/>
  <c r="W1525" i="2"/>
  <c r="A1557" i="28"/>
  <c r="A1544" i="2"/>
  <c r="A1545" i="17"/>
  <c r="F1526" i="2" a="1"/>
  <c r="V1526" i="2" a="1"/>
  <c r="F1526" i="2" l="1"/>
  <c r="G1526" i="2"/>
  <c r="J1526" i="2"/>
  <c r="I1526" i="2"/>
  <c r="K1526" i="2"/>
  <c r="H1526" i="2"/>
  <c r="W1526" i="2"/>
  <c r="Z1526" i="2"/>
  <c r="AA1526" i="2"/>
  <c r="Y1526" i="2"/>
  <c r="X1526" i="2"/>
  <c r="V1526" i="2"/>
  <c r="A1558" i="28"/>
  <c r="A1545" i="2"/>
  <c r="A1546" i="17"/>
  <c r="F1527" i="2" a="1"/>
  <c r="V1527" i="2" a="1"/>
  <c r="K1527" i="2" l="1"/>
  <c r="J1527" i="2"/>
  <c r="I1527" i="2"/>
  <c r="G1527" i="2"/>
  <c r="H1527" i="2"/>
  <c r="F1527" i="2"/>
  <c r="W1527" i="2"/>
  <c r="V1527" i="2"/>
  <c r="Z1527" i="2"/>
  <c r="AA1527" i="2"/>
  <c r="X1527" i="2"/>
  <c r="Y1527" i="2"/>
  <c r="A1559" i="28"/>
  <c r="A1546" i="2"/>
  <c r="A1547" i="17"/>
  <c r="F1528" i="2" a="1"/>
  <c r="V1528" i="2" a="1"/>
  <c r="Y1528" i="2" l="1"/>
  <c r="Z1528" i="2"/>
  <c r="W1528" i="2"/>
  <c r="X1528" i="2"/>
  <c r="V1528" i="2"/>
  <c r="AA1528" i="2"/>
  <c r="I1528" i="2"/>
  <c r="H1528" i="2"/>
  <c r="F1528" i="2"/>
  <c r="G1528" i="2"/>
  <c r="K1528" i="2"/>
  <c r="J1528" i="2"/>
  <c r="A1560" i="28"/>
  <c r="A1547" i="2"/>
  <c r="A1548" i="17"/>
  <c r="V1529" i="2" a="1"/>
  <c r="F1529" i="2" a="1"/>
  <c r="X1529" i="2" l="1"/>
  <c r="AA1529" i="2"/>
  <c r="W1529" i="2"/>
  <c r="Z1529" i="2"/>
  <c r="V1529" i="2"/>
  <c r="Y1529" i="2"/>
  <c r="G1529" i="2"/>
  <c r="F1529" i="2"/>
  <c r="H1529" i="2"/>
  <c r="I1529" i="2"/>
  <c r="K1529" i="2"/>
  <c r="J1529" i="2"/>
  <c r="A1561" i="28"/>
  <c r="A1548" i="2"/>
  <c r="A1549" i="17"/>
  <c r="V1530" i="2" a="1"/>
  <c r="F1530" i="2" a="1"/>
  <c r="K1530" i="2" l="1"/>
  <c r="H1530" i="2"/>
  <c r="J1530" i="2"/>
  <c r="I1530" i="2"/>
  <c r="G1530" i="2"/>
  <c r="F1530" i="2"/>
  <c r="X1530" i="2"/>
  <c r="AA1530" i="2"/>
  <c r="Z1530" i="2"/>
  <c r="W1530" i="2"/>
  <c r="V1530" i="2"/>
  <c r="Y1530" i="2"/>
  <c r="A1562" i="28"/>
  <c r="A1549" i="2"/>
  <c r="A1550" i="17"/>
  <c r="V1531" i="2" a="1"/>
  <c r="F1531" i="2" a="1"/>
  <c r="Y1531" i="2" l="1"/>
  <c r="X1531" i="2"/>
  <c r="V1531" i="2"/>
  <c r="W1531" i="2"/>
  <c r="AA1531" i="2"/>
  <c r="Z1531" i="2"/>
  <c r="H1531" i="2"/>
  <c r="F1531" i="2"/>
  <c r="I1531" i="2"/>
  <c r="K1531" i="2"/>
  <c r="J1531" i="2"/>
  <c r="G1531" i="2"/>
  <c r="A1563" i="28"/>
  <c r="A1550" i="2"/>
  <c r="A1551" i="17"/>
  <c r="F1532" i="2" a="1"/>
  <c r="V1532" i="2" a="1"/>
  <c r="Y1532" i="2" l="1"/>
  <c r="W1532" i="2"/>
  <c r="V1532" i="2"/>
  <c r="X1532" i="2"/>
  <c r="Z1532" i="2"/>
  <c r="AA1532" i="2"/>
  <c r="G1532" i="2"/>
  <c r="F1532" i="2"/>
  <c r="J1532" i="2"/>
  <c r="K1532" i="2"/>
  <c r="I1532" i="2"/>
  <c r="H1532" i="2"/>
  <c r="A1564" i="28"/>
  <c r="A1551" i="2"/>
  <c r="A1552" i="17"/>
  <c r="V1533" i="2" a="1"/>
  <c r="F1533" i="2" a="1"/>
  <c r="W1533" i="2" l="1"/>
  <c r="V1533" i="2"/>
  <c r="Y1533" i="2"/>
  <c r="X1533" i="2"/>
  <c r="AA1533" i="2"/>
  <c r="Z1533" i="2"/>
  <c r="H1533" i="2"/>
  <c r="G1533" i="2"/>
  <c r="I1533" i="2"/>
  <c r="F1533" i="2"/>
  <c r="J1533" i="2"/>
  <c r="K1533" i="2"/>
  <c r="A1565" i="28"/>
  <c r="A1552" i="2"/>
  <c r="A1553" i="17"/>
  <c r="V1534" i="2" a="1"/>
  <c r="F1534" i="2" a="1"/>
  <c r="AA1534" i="2" l="1"/>
  <c r="V1534" i="2"/>
  <c r="X1534" i="2"/>
  <c r="W1534" i="2"/>
  <c r="Z1534" i="2"/>
  <c r="Y1534" i="2"/>
  <c r="J1534" i="2"/>
  <c r="I1534" i="2"/>
  <c r="G1534" i="2"/>
  <c r="H1534" i="2"/>
  <c r="F1534" i="2"/>
  <c r="K1534" i="2"/>
  <c r="A1566" i="28"/>
  <c r="A1553" i="2"/>
  <c r="A1554" i="17"/>
  <c r="V1535" i="2" a="1"/>
  <c r="F1535" i="2" a="1"/>
  <c r="J1535" i="2" l="1"/>
  <c r="K1535" i="2"/>
  <c r="I1535" i="2"/>
  <c r="F1535" i="2"/>
  <c r="H1535" i="2"/>
  <c r="G1535" i="2"/>
  <c r="V1535" i="2"/>
  <c r="Z1535" i="2"/>
  <c r="W1535" i="2"/>
  <c r="X1535" i="2"/>
  <c r="AA1535" i="2"/>
  <c r="Y1535" i="2"/>
  <c r="A1567" i="28"/>
  <c r="A1554" i="2"/>
  <c r="A1555" i="17"/>
  <c r="F1536" i="2" a="1"/>
  <c r="V1536" i="2" a="1"/>
  <c r="Z1536" i="2" l="1"/>
  <c r="W1536" i="2"/>
  <c r="V1536" i="2"/>
  <c r="Y1536" i="2"/>
  <c r="X1536" i="2"/>
  <c r="AA1536" i="2"/>
  <c r="I1536" i="2"/>
  <c r="F1536" i="2"/>
  <c r="H1536" i="2"/>
  <c r="K1536" i="2"/>
  <c r="G1536" i="2"/>
  <c r="J1536" i="2"/>
  <c r="A1568" i="28"/>
  <c r="A1555" i="2"/>
  <c r="A1556" i="17"/>
  <c r="F1537" i="2" a="1"/>
  <c r="V1537" i="2" a="1"/>
  <c r="V1537" i="2" l="1"/>
  <c r="Z1537" i="2"/>
  <c r="AA1537" i="2"/>
  <c r="Y1537" i="2"/>
  <c r="X1537" i="2"/>
  <c r="W1537" i="2"/>
  <c r="H1537" i="2"/>
  <c r="G1537" i="2"/>
  <c r="I1537" i="2"/>
  <c r="F1537" i="2"/>
  <c r="J1537" i="2"/>
  <c r="K1537" i="2"/>
  <c r="A1569" i="28"/>
  <c r="A1556" i="2"/>
  <c r="A1557" i="17"/>
  <c r="V1538" i="2" a="1"/>
  <c r="F1538" i="2" a="1"/>
  <c r="Y1538" i="2" l="1"/>
  <c r="X1538" i="2"/>
  <c r="AA1538" i="2"/>
  <c r="Z1538" i="2"/>
  <c r="W1538" i="2"/>
  <c r="V1538" i="2"/>
  <c r="F1538" i="2"/>
  <c r="H1538" i="2"/>
  <c r="G1538" i="2"/>
  <c r="J1538" i="2"/>
  <c r="K1538" i="2"/>
  <c r="I1538" i="2"/>
  <c r="A1570" i="28"/>
  <c r="A1557" i="2"/>
  <c r="A1558" i="17"/>
  <c r="F1539" i="2" a="1"/>
  <c r="V1539" i="2" a="1"/>
  <c r="F1539" i="2" l="1"/>
  <c r="I1539" i="2"/>
  <c r="H1539" i="2"/>
  <c r="K1539" i="2"/>
  <c r="J1539" i="2"/>
  <c r="G1539" i="2"/>
  <c r="Z1539" i="2"/>
  <c r="Y1539" i="2"/>
  <c r="X1539" i="2"/>
  <c r="AA1539" i="2"/>
  <c r="W1539" i="2"/>
  <c r="V1539" i="2"/>
  <c r="A1571" i="28"/>
  <c r="A1558" i="2"/>
  <c r="A1559" i="17"/>
  <c r="F1540" i="2" a="1"/>
  <c r="V1540" i="2" a="1"/>
  <c r="K1540" i="2" l="1"/>
  <c r="I1540" i="2"/>
  <c r="G1540" i="2"/>
  <c r="H1540" i="2"/>
  <c r="F1540" i="2"/>
  <c r="J1540" i="2"/>
  <c r="Y1540" i="2"/>
  <c r="AA1540" i="2"/>
  <c r="W1540" i="2"/>
  <c r="Z1540" i="2"/>
  <c r="V1540" i="2"/>
  <c r="X1540" i="2"/>
  <c r="A1572" i="28"/>
  <c r="A1559" i="2"/>
  <c r="A1560" i="17"/>
  <c r="V1541" i="2" a="1"/>
  <c r="F1541" i="2" a="1"/>
  <c r="AA1541" i="2" l="1"/>
  <c r="Z1541" i="2"/>
  <c r="Y1541" i="2"/>
  <c r="V1541" i="2"/>
  <c r="X1541" i="2"/>
  <c r="W1541" i="2"/>
  <c r="J1541" i="2"/>
  <c r="H1541" i="2"/>
  <c r="G1541" i="2"/>
  <c r="F1541" i="2"/>
  <c r="K1541" i="2"/>
  <c r="I1541" i="2"/>
  <c r="A1573" i="28"/>
  <c r="A1560" i="2"/>
  <c r="A1561" i="17"/>
  <c r="F1542" i="2" a="1"/>
  <c r="V1542" i="2" a="1"/>
  <c r="I1542" i="2" l="1"/>
  <c r="K1542" i="2"/>
  <c r="J1542" i="2"/>
  <c r="H1542" i="2"/>
  <c r="G1542" i="2"/>
  <c r="F1542" i="2"/>
  <c r="AA1542" i="2"/>
  <c r="V1542" i="2"/>
  <c r="X1542" i="2"/>
  <c r="Z1542" i="2"/>
  <c r="W1542" i="2"/>
  <c r="Y1542" i="2"/>
  <c r="A1574" i="28"/>
  <c r="A1561" i="2"/>
  <c r="A1562" i="17"/>
  <c r="V1543" i="2" a="1"/>
  <c r="F1543" i="2" a="1"/>
  <c r="V1543" i="2" l="1"/>
  <c r="X1543" i="2"/>
  <c r="Y1543" i="2"/>
  <c r="Z1543" i="2"/>
  <c r="AA1543" i="2"/>
  <c r="W1543" i="2"/>
  <c r="J1543" i="2"/>
  <c r="F1543" i="2"/>
  <c r="I1543" i="2"/>
  <c r="G1543" i="2"/>
  <c r="H1543" i="2"/>
  <c r="K1543" i="2"/>
  <c r="A1575" i="28"/>
  <c r="A1562" i="2"/>
  <c r="A1563" i="17"/>
  <c r="F1544" i="2" a="1"/>
  <c r="V1544" i="2" a="1"/>
  <c r="AA1544" i="2" l="1"/>
  <c r="Y1544" i="2"/>
  <c r="V1544" i="2"/>
  <c r="Z1544" i="2"/>
  <c r="X1544" i="2"/>
  <c r="W1544" i="2"/>
  <c r="F1544" i="2"/>
  <c r="J1544" i="2"/>
  <c r="H1544" i="2"/>
  <c r="G1544" i="2"/>
  <c r="K1544" i="2"/>
  <c r="I1544" i="2"/>
  <c r="A1576" i="28"/>
  <c r="A1563" i="2"/>
  <c r="A1564" i="17"/>
  <c r="F1545" i="2" a="1"/>
  <c r="V1545" i="2" a="1"/>
  <c r="F1545" i="2" l="1"/>
  <c r="H1545" i="2"/>
  <c r="K1545" i="2"/>
  <c r="J1545" i="2"/>
  <c r="G1545" i="2"/>
  <c r="I1545" i="2"/>
  <c r="AA1545" i="2"/>
  <c r="Z1545" i="2"/>
  <c r="W1545" i="2"/>
  <c r="V1545" i="2"/>
  <c r="Y1545" i="2"/>
  <c r="X1545" i="2"/>
  <c r="A1577" i="28"/>
  <c r="A1564" i="2"/>
  <c r="A1565" i="17"/>
  <c r="V1546" i="2" a="1"/>
  <c r="F1546" i="2" a="1"/>
  <c r="V1546" i="2" l="1"/>
  <c r="X1546" i="2"/>
  <c r="W1546" i="2"/>
  <c r="AA1546" i="2"/>
  <c r="Y1546" i="2"/>
  <c r="Z1546" i="2"/>
  <c r="K1546" i="2"/>
  <c r="H1546" i="2"/>
  <c r="J1546" i="2"/>
  <c r="G1546" i="2"/>
  <c r="I1546" i="2"/>
  <c r="F1546" i="2"/>
  <c r="A1578" i="28"/>
  <c r="A1565" i="2"/>
  <c r="A1566" i="17"/>
  <c r="V1547" i="2" a="1"/>
  <c r="F1547" i="2" a="1"/>
  <c r="Y1547" i="2" l="1"/>
  <c r="Z1547" i="2"/>
  <c r="X1547" i="2"/>
  <c r="V1547" i="2"/>
  <c r="AA1547" i="2"/>
  <c r="W1547" i="2"/>
  <c r="F1547" i="2"/>
  <c r="K1547" i="2"/>
  <c r="J1547" i="2"/>
  <c r="H1547" i="2"/>
  <c r="I1547" i="2"/>
  <c r="G1547" i="2"/>
  <c r="A1579" i="28"/>
  <c r="A1566" i="2"/>
  <c r="A1567" i="17"/>
  <c r="F1548" i="2" a="1"/>
  <c r="V1548" i="2" a="1"/>
  <c r="K1548" i="2" l="1"/>
  <c r="G1548" i="2"/>
  <c r="F1548" i="2"/>
  <c r="J1548" i="2"/>
  <c r="H1548" i="2"/>
  <c r="I1548" i="2"/>
  <c r="V1548" i="2"/>
  <c r="W1548" i="2"/>
  <c r="AA1548" i="2"/>
  <c r="X1548" i="2"/>
  <c r="Z1548" i="2"/>
  <c r="Y1548" i="2"/>
  <c r="A1580" i="28"/>
  <c r="A1567" i="2"/>
  <c r="A1568" i="17"/>
  <c r="F1549" i="2" a="1"/>
  <c r="V1549" i="2" a="1"/>
  <c r="Z1549" i="2" l="1"/>
  <c r="Y1549" i="2"/>
  <c r="X1549" i="2"/>
  <c r="W1549" i="2"/>
  <c r="AA1549" i="2"/>
  <c r="V1549" i="2"/>
  <c r="F1549" i="2"/>
  <c r="K1549" i="2"/>
  <c r="H1549" i="2"/>
  <c r="J1549" i="2"/>
  <c r="G1549" i="2"/>
  <c r="I1549" i="2"/>
  <c r="A1581" i="28"/>
  <c r="A1568" i="2"/>
  <c r="A1569" i="17"/>
  <c r="V1550" i="2" a="1"/>
  <c r="F1550" i="2" a="1"/>
  <c r="AA1550" i="2" l="1"/>
  <c r="Y1550" i="2"/>
  <c r="X1550" i="2"/>
  <c r="V1550" i="2"/>
  <c r="Z1550" i="2"/>
  <c r="W1550" i="2"/>
  <c r="K1550" i="2"/>
  <c r="J1550" i="2"/>
  <c r="H1550" i="2"/>
  <c r="I1550" i="2"/>
  <c r="G1550" i="2"/>
  <c r="F1550" i="2"/>
  <c r="A1582" i="28"/>
  <c r="A1569" i="2"/>
  <c r="A1570" i="17"/>
  <c r="F1551" i="2" a="1"/>
  <c r="V1551" i="2" a="1"/>
  <c r="K1551" i="2" l="1"/>
  <c r="I1551" i="2"/>
  <c r="G1551" i="2"/>
  <c r="J1551" i="2"/>
  <c r="F1551" i="2"/>
  <c r="H1551" i="2"/>
  <c r="AA1551" i="2"/>
  <c r="X1551" i="2"/>
  <c r="V1551" i="2"/>
  <c r="Z1551" i="2"/>
  <c r="Y1551" i="2"/>
  <c r="W1551" i="2"/>
  <c r="A1583" i="28"/>
  <c r="A1570" i="2"/>
  <c r="A1571" i="17"/>
  <c r="F1552" i="2" a="1"/>
  <c r="V1552" i="2" a="1"/>
  <c r="Z1552" i="2" l="1"/>
  <c r="X1552" i="2"/>
  <c r="AA1552" i="2"/>
  <c r="W1552" i="2"/>
  <c r="V1552" i="2"/>
  <c r="Y1552" i="2"/>
  <c r="J1552" i="2"/>
  <c r="F1552" i="2"/>
  <c r="I1552" i="2"/>
  <c r="K1552" i="2"/>
  <c r="H1552" i="2"/>
  <c r="G1552" i="2"/>
  <c r="A1584" i="28"/>
  <c r="A1571" i="2"/>
  <c r="A1572" i="17"/>
  <c r="F1553" i="2" a="1"/>
  <c r="V1553" i="2" a="1"/>
  <c r="X1553" i="2" l="1"/>
  <c r="W1553" i="2"/>
  <c r="Y1553" i="2"/>
  <c r="V1553" i="2"/>
  <c r="Z1553" i="2"/>
  <c r="AA1553" i="2"/>
  <c r="F1553" i="2"/>
  <c r="K1553" i="2"/>
  <c r="J1553" i="2"/>
  <c r="I1553" i="2"/>
  <c r="G1553" i="2"/>
  <c r="H1553" i="2"/>
  <c r="A1585" i="28"/>
  <c r="A1572" i="2"/>
  <c r="A1573" i="17"/>
  <c r="V1554" i="2" a="1"/>
  <c r="F1554" i="2" a="1"/>
  <c r="AA1554" i="2" l="1"/>
  <c r="Y1554" i="2"/>
  <c r="V1554" i="2"/>
  <c r="Z1554" i="2"/>
  <c r="W1554" i="2"/>
  <c r="X1554" i="2"/>
  <c r="J1554" i="2"/>
  <c r="G1554" i="2"/>
  <c r="I1554" i="2"/>
  <c r="F1554" i="2"/>
  <c r="K1554" i="2"/>
  <c r="H1554" i="2"/>
  <c r="A1586" i="28"/>
  <c r="A1573" i="2"/>
  <c r="A1574" i="17"/>
  <c r="V1555" i="2" a="1"/>
  <c r="F1555" i="2" a="1"/>
  <c r="F1555" i="2" l="1"/>
  <c r="K1555" i="2"/>
  <c r="J1555" i="2"/>
  <c r="G1555" i="2"/>
  <c r="H1555" i="2"/>
  <c r="I1555" i="2"/>
  <c r="Z1555" i="2"/>
  <c r="Y1555" i="2"/>
  <c r="AA1555" i="2"/>
  <c r="W1555" i="2"/>
  <c r="V1555" i="2"/>
  <c r="X1555" i="2"/>
  <c r="A1587" i="28"/>
  <c r="A1574" i="2"/>
  <c r="A1575" i="17"/>
  <c r="V1556" i="2" a="1"/>
  <c r="F1556" i="2" a="1"/>
  <c r="H1556" i="2" l="1"/>
  <c r="G1556" i="2"/>
  <c r="F1556" i="2"/>
  <c r="J1556" i="2"/>
  <c r="K1556" i="2"/>
  <c r="I1556" i="2"/>
  <c r="W1556" i="2"/>
  <c r="X1556" i="2"/>
  <c r="Y1556" i="2"/>
  <c r="AA1556" i="2"/>
  <c r="Z1556" i="2"/>
  <c r="V1556" i="2"/>
  <c r="A1588" i="28"/>
  <c r="A1575" i="2"/>
  <c r="A1576" i="17"/>
  <c r="F1557" i="2" a="1"/>
  <c r="V1557" i="2" a="1"/>
  <c r="I1557" i="2" l="1"/>
  <c r="G1557" i="2"/>
  <c r="J1557" i="2"/>
  <c r="H1557" i="2"/>
  <c r="K1557" i="2"/>
  <c r="F1557" i="2"/>
  <c r="X1557" i="2"/>
  <c r="AA1557" i="2"/>
  <c r="Z1557" i="2"/>
  <c r="Y1557" i="2"/>
  <c r="V1557" i="2"/>
  <c r="W1557" i="2"/>
  <c r="A1589" i="28"/>
  <c r="A1576" i="2"/>
  <c r="A1577" i="17"/>
  <c r="V1558" i="2" a="1"/>
  <c r="F1558" i="2" a="1"/>
  <c r="Y1558" i="2" l="1"/>
  <c r="AA1558" i="2"/>
  <c r="W1558" i="2"/>
  <c r="X1558" i="2"/>
  <c r="V1558" i="2"/>
  <c r="Z1558" i="2"/>
  <c r="I1558" i="2"/>
  <c r="J1558" i="2"/>
  <c r="H1558" i="2"/>
  <c r="F1558" i="2"/>
  <c r="K1558" i="2"/>
  <c r="G1558" i="2"/>
  <c r="A1590" i="28"/>
  <c r="A1577" i="2"/>
  <c r="A1578" i="17"/>
  <c r="F1559" i="2" a="1"/>
  <c r="V1559" i="2" a="1"/>
  <c r="H1559" i="2" l="1"/>
  <c r="G1559" i="2"/>
  <c r="K1559" i="2"/>
  <c r="J1559" i="2"/>
  <c r="F1559" i="2"/>
  <c r="I1559" i="2"/>
  <c r="X1559" i="2"/>
  <c r="W1559" i="2"/>
  <c r="Z1559" i="2"/>
  <c r="V1559" i="2"/>
  <c r="Y1559" i="2"/>
  <c r="AA1559" i="2"/>
  <c r="A1591" i="28"/>
  <c r="A1578" i="2"/>
  <c r="A1579" i="17"/>
  <c r="F1560" i="2" a="1"/>
  <c r="V1560" i="2" a="1"/>
  <c r="AA1560" i="2" l="1"/>
  <c r="Z1560" i="2"/>
  <c r="Y1560" i="2"/>
  <c r="W1560" i="2"/>
  <c r="X1560" i="2"/>
  <c r="V1560" i="2"/>
  <c r="K1560" i="2"/>
  <c r="J1560" i="2"/>
  <c r="I1560" i="2"/>
  <c r="H1560" i="2"/>
  <c r="G1560" i="2"/>
  <c r="F1560" i="2"/>
  <c r="A1592" i="28"/>
  <c r="A1579" i="2"/>
  <c r="A1580" i="17"/>
  <c r="F1561" i="2" a="1"/>
  <c r="V1561" i="2" a="1"/>
  <c r="K1561" i="2" l="1"/>
  <c r="G1561" i="2"/>
  <c r="J1561" i="2"/>
  <c r="I1561" i="2"/>
  <c r="H1561" i="2"/>
  <c r="F1561" i="2"/>
  <c r="Y1561" i="2"/>
  <c r="V1561" i="2"/>
  <c r="Z1561" i="2"/>
  <c r="X1561" i="2"/>
  <c r="W1561" i="2"/>
  <c r="AA1561" i="2"/>
  <c r="A1593" i="28"/>
  <c r="A1580" i="2"/>
  <c r="A1581" i="17"/>
  <c r="V1562" i="2" a="1"/>
  <c r="F1562" i="2" a="1"/>
  <c r="V1562" i="2" l="1"/>
  <c r="X1562" i="2"/>
  <c r="W1562" i="2"/>
  <c r="AA1562" i="2"/>
  <c r="Z1562" i="2"/>
  <c r="Y1562" i="2"/>
  <c r="J1562" i="2"/>
  <c r="F1562" i="2"/>
  <c r="K1562" i="2"/>
  <c r="I1562" i="2"/>
  <c r="H1562" i="2"/>
  <c r="G1562" i="2"/>
  <c r="A1594" i="28"/>
  <c r="A1581" i="2"/>
  <c r="A1582" i="17"/>
  <c r="V1563" i="2" a="1"/>
  <c r="F1563" i="2" a="1"/>
  <c r="W1563" i="2" l="1"/>
  <c r="V1563" i="2"/>
  <c r="Y1563" i="2"/>
  <c r="AA1563" i="2"/>
  <c r="Z1563" i="2"/>
  <c r="X1563" i="2"/>
  <c r="H1563" i="2"/>
  <c r="F1563" i="2"/>
  <c r="G1563" i="2"/>
  <c r="K1563" i="2"/>
  <c r="J1563" i="2"/>
  <c r="I1563" i="2"/>
  <c r="A1595" i="28"/>
  <c r="A1582" i="2"/>
  <c r="A1583" i="17"/>
  <c r="V1564" i="2" a="1"/>
  <c r="F1564" i="2" a="1"/>
  <c r="AA1564" i="2" l="1"/>
  <c r="W1564" i="2"/>
  <c r="X1564" i="2"/>
  <c r="V1564" i="2"/>
  <c r="Z1564" i="2"/>
  <c r="Y1564" i="2"/>
  <c r="I1564" i="2"/>
  <c r="H1564" i="2"/>
  <c r="G1564" i="2"/>
  <c r="J1564" i="2"/>
  <c r="F1564" i="2"/>
  <c r="K1564" i="2"/>
  <c r="A1596" i="28"/>
  <c r="A1583" i="2"/>
  <c r="A1584" i="17"/>
  <c r="F1565" i="2" a="1"/>
  <c r="V1565" i="2" a="1"/>
  <c r="G1565" i="2" l="1"/>
  <c r="K1565" i="2"/>
  <c r="J1565" i="2"/>
  <c r="F1565" i="2"/>
  <c r="I1565" i="2"/>
  <c r="H1565" i="2"/>
  <c r="Y1565" i="2"/>
  <c r="Z1565" i="2"/>
  <c r="X1565" i="2"/>
  <c r="V1565" i="2"/>
  <c r="W1565" i="2"/>
  <c r="AA1565" i="2"/>
  <c r="A1597" i="28"/>
  <c r="A1584" i="2"/>
  <c r="A1585" i="17"/>
  <c r="F1566" i="2" a="1"/>
  <c r="V1566" i="2" a="1"/>
  <c r="AA1566" i="2" l="1"/>
  <c r="V1566" i="2"/>
  <c r="Y1566" i="2"/>
  <c r="W1566" i="2"/>
  <c r="Z1566" i="2"/>
  <c r="X1566" i="2"/>
  <c r="H1566" i="2"/>
  <c r="G1566" i="2"/>
  <c r="F1566" i="2"/>
  <c r="K1566" i="2"/>
  <c r="J1566" i="2"/>
  <c r="I1566" i="2"/>
  <c r="A1598" i="28"/>
  <c r="A1585" i="2"/>
  <c r="A1586" i="17"/>
  <c r="V1567" i="2" a="1"/>
  <c r="F1567" i="2" a="1"/>
  <c r="J1567" i="2" l="1"/>
  <c r="I1567" i="2"/>
  <c r="G1567" i="2"/>
  <c r="H1567" i="2"/>
  <c r="F1567" i="2"/>
  <c r="K1567" i="2"/>
  <c r="Y1567" i="2"/>
  <c r="X1567" i="2"/>
  <c r="W1567" i="2"/>
  <c r="V1567" i="2"/>
  <c r="AA1567" i="2"/>
  <c r="Z1567" i="2"/>
  <c r="A1599" i="28"/>
  <c r="A1586" i="2"/>
  <c r="A1587" i="17"/>
  <c r="F1568" i="2" a="1"/>
  <c r="V1568" i="2" a="1"/>
  <c r="G1568" i="2" l="1"/>
  <c r="H1568" i="2"/>
  <c r="K1568" i="2"/>
  <c r="J1568" i="2"/>
  <c r="I1568" i="2"/>
  <c r="F1568" i="2"/>
  <c r="W1568" i="2"/>
  <c r="V1568" i="2"/>
  <c r="Z1568" i="2"/>
  <c r="AA1568" i="2"/>
  <c r="X1568" i="2"/>
  <c r="Y1568" i="2"/>
  <c r="A1600" i="28"/>
  <c r="A1587" i="2"/>
  <c r="A1588" i="17"/>
  <c r="F1569" i="2" a="1"/>
  <c r="V1569" i="2" a="1"/>
  <c r="H1569" i="2" l="1"/>
  <c r="F1569" i="2"/>
  <c r="I1569" i="2"/>
  <c r="G1569" i="2"/>
  <c r="K1569" i="2"/>
  <c r="J1569" i="2"/>
  <c r="X1569" i="2"/>
  <c r="Z1569" i="2"/>
  <c r="W1569" i="2"/>
  <c r="AA1569" i="2"/>
  <c r="V1569" i="2"/>
  <c r="Y1569" i="2"/>
  <c r="A1601" i="28"/>
  <c r="A1588" i="2"/>
  <c r="A1589" i="17"/>
  <c r="F1570" i="2" a="1"/>
  <c r="V1570" i="2" a="1"/>
  <c r="K1570" i="2" l="1"/>
  <c r="G1570" i="2"/>
  <c r="F1570" i="2"/>
  <c r="J1570" i="2"/>
  <c r="I1570" i="2"/>
  <c r="H1570" i="2"/>
  <c r="X1570" i="2"/>
  <c r="Z1570" i="2"/>
  <c r="AA1570" i="2"/>
  <c r="Y1570" i="2"/>
  <c r="W1570" i="2"/>
  <c r="V1570" i="2"/>
  <c r="A1602" i="28"/>
  <c r="A1589" i="2"/>
  <c r="A1590" i="17"/>
  <c r="V1571" i="2" a="1"/>
  <c r="F1571" i="2" a="1"/>
  <c r="X1571" i="2" l="1"/>
  <c r="V1571" i="2"/>
  <c r="Z1571" i="2"/>
  <c r="W1571" i="2"/>
  <c r="AA1571" i="2"/>
  <c r="Y1571" i="2"/>
  <c r="G1571" i="2"/>
  <c r="J1571" i="2"/>
  <c r="I1571" i="2"/>
  <c r="H1571" i="2"/>
  <c r="F1571" i="2"/>
  <c r="K1571" i="2"/>
  <c r="A1603" i="28"/>
  <c r="A1590" i="2"/>
  <c r="A1591" i="17"/>
  <c r="F1572" i="2" a="1"/>
  <c r="V1572" i="2" a="1"/>
  <c r="Z1572" i="2" l="1"/>
  <c r="V1572" i="2"/>
  <c r="AA1572" i="2"/>
  <c r="X1572" i="2"/>
  <c r="Y1572" i="2"/>
  <c r="W1572" i="2"/>
  <c r="F1572" i="2"/>
  <c r="H1572" i="2"/>
  <c r="K1572" i="2"/>
  <c r="G1572" i="2"/>
  <c r="J1572" i="2"/>
  <c r="I1572" i="2"/>
  <c r="A1604" i="28"/>
  <c r="A1591" i="2"/>
  <c r="A1592" i="17"/>
  <c r="V1573" i="2" a="1"/>
  <c r="F1573" i="2" a="1"/>
  <c r="AA1573" i="2" l="1"/>
  <c r="V1573" i="2"/>
  <c r="Z1573" i="2"/>
  <c r="Y1573" i="2"/>
  <c r="W1573" i="2"/>
  <c r="X1573" i="2"/>
  <c r="I1573" i="2"/>
  <c r="J1573" i="2"/>
  <c r="G1573" i="2"/>
  <c r="H1573" i="2"/>
  <c r="F1573" i="2"/>
  <c r="K1573" i="2"/>
  <c r="A1605" i="28"/>
  <c r="A1592" i="2"/>
  <c r="A1593" i="17"/>
  <c r="V1574" i="2" a="1"/>
  <c r="F1574" i="2" a="1"/>
  <c r="H1574" i="2" l="1"/>
  <c r="K1574" i="2"/>
  <c r="G1574" i="2"/>
  <c r="F1574" i="2"/>
  <c r="J1574" i="2"/>
  <c r="I1574" i="2"/>
  <c r="Y1574" i="2"/>
  <c r="X1574" i="2"/>
  <c r="V1574" i="2"/>
  <c r="Z1574" i="2"/>
  <c r="AA1574" i="2"/>
  <c r="W1574" i="2"/>
  <c r="A1606" i="28"/>
  <c r="A1593" i="2"/>
  <c r="A1594" i="17"/>
  <c r="V1575" i="2" a="1"/>
  <c r="F1575" i="2" a="1"/>
  <c r="V1575" i="2" l="1"/>
  <c r="W1575" i="2"/>
  <c r="Z1575" i="2"/>
  <c r="X1575" i="2"/>
  <c r="Y1575" i="2"/>
  <c r="AA1575" i="2"/>
  <c r="J1575" i="2"/>
  <c r="I1575" i="2"/>
  <c r="K1575" i="2"/>
  <c r="H1575" i="2"/>
  <c r="F1575" i="2"/>
  <c r="G1575" i="2"/>
  <c r="A1607" i="28"/>
  <c r="A1594" i="2"/>
  <c r="A1595" i="17"/>
  <c r="V1576" i="2" a="1"/>
  <c r="F1576" i="2" a="1"/>
  <c r="X1576" i="2" l="1"/>
  <c r="AA1576" i="2"/>
  <c r="W1576" i="2"/>
  <c r="Y1576" i="2"/>
  <c r="V1576" i="2"/>
  <c r="Z1576" i="2"/>
  <c r="F1576" i="2"/>
  <c r="J1576" i="2"/>
  <c r="H1576" i="2"/>
  <c r="G1576" i="2"/>
  <c r="K1576" i="2"/>
  <c r="I1576" i="2"/>
  <c r="A1608" i="28"/>
  <c r="A1595" i="2"/>
  <c r="A1596" i="17"/>
  <c r="F1577" i="2" a="1"/>
  <c r="V1577" i="2" a="1"/>
  <c r="I1577" i="2" l="1"/>
  <c r="H1577" i="2"/>
  <c r="G1577" i="2"/>
  <c r="F1577" i="2"/>
  <c r="K1577" i="2"/>
  <c r="J1577" i="2"/>
  <c r="AA1577" i="2"/>
  <c r="V1577" i="2"/>
  <c r="Y1577" i="2"/>
  <c r="W1577" i="2"/>
  <c r="Z1577" i="2"/>
  <c r="X1577" i="2"/>
  <c r="A1609" i="28"/>
  <c r="A1596" i="2"/>
  <c r="A1597" i="17"/>
  <c r="F1578" i="2" a="1"/>
  <c r="V1578" i="2" a="1"/>
  <c r="X1578" i="2" l="1"/>
  <c r="Y1578" i="2"/>
  <c r="W1578" i="2"/>
  <c r="V1578" i="2"/>
  <c r="AA1578" i="2"/>
  <c r="Z1578" i="2"/>
  <c r="K1578" i="2"/>
  <c r="G1578" i="2"/>
  <c r="J1578" i="2"/>
  <c r="I1578" i="2"/>
  <c r="H1578" i="2"/>
  <c r="F1578" i="2"/>
  <c r="A1610" i="28"/>
  <c r="A1597" i="2"/>
  <c r="A1598" i="17"/>
  <c r="F1579" i="2" a="1"/>
  <c r="V1579" i="2" a="1"/>
  <c r="H1579" i="2" l="1"/>
  <c r="G1579" i="2"/>
  <c r="I1579" i="2"/>
  <c r="F1579" i="2"/>
  <c r="J1579" i="2"/>
  <c r="K1579" i="2"/>
  <c r="AA1579" i="2"/>
  <c r="V1579" i="2"/>
  <c r="Z1579" i="2"/>
  <c r="X1579" i="2"/>
  <c r="Y1579" i="2"/>
  <c r="W1579" i="2"/>
  <c r="A1611" i="28"/>
  <c r="A1598" i="2"/>
  <c r="A1599" i="17"/>
  <c r="F1580" i="2" a="1"/>
  <c r="V1580" i="2" a="1"/>
  <c r="Z1580" i="2" l="1"/>
  <c r="X1580" i="2"/>
  <c r="V1580" i="2"/>
  <c r="Y1580" i="2"/>
  <c r="AA1580" i="2"/>
  <c r="W1580" i="2"/>
  <c r="J1580" i="2"/>
  <c r="I1580" i="2"/>
  <c r="G1580" i="2"/>
  <c r="F1580" i="2"/>
  <c r="K1580" i="2"/>
  <c r="H1580" i="2"/>
  <c r="A1612" i="28"/>
  <c r="A1599" i="2"/>
  <c r="A1600" i="17"/>
  <c r="V1581" i="2" a="1"/>
  <c r="F1581" i="2" a="1"/>
  <c r="G1581" i="2" l="1"/>
  <c r="I1581" i="2"/>
  <c r="F1581" i="2"/>
  <c r="K1581" i="2"/>
  <c r="J1581" i="2"/>
  <c r="H1581" i="2"/>
  <c r="X1581" i="2"/>
  <c r="V1581" i="2"/>
  <c r="W1581" i="2"/>
  <c r="Z1581" i="2"/>
  <c r="AA1581" i="2"/>
  <c r="Y1581" i="2"/>
  <c r="A1613" i="28"/>
  <c r="A1600" i="2"/>
  <c r="A1601" i="17"/>
  <c r="F1582" i="2" a="1"/>
  <c r="V1582" i="2" a="1"/>
  <c r="I1582" i="2" l="1"/>
  <c r="H1582" i="2"/>
  <c r="G1582" i="2"/>
  <c r="F1582" i="2"/>
  <c r="K1582" i="2"/>
  <c r="J1582" i="2"/>
  <c r="X1582" i="2"/>
  <c r="W1582" i="2"/>
  <c r="V1582" i="2"/>
  <c r="AA1582" i="2"/>
  <c r="Z1582" i="2"/>
  <c r="Y1582" i="2"/>
  <c r="A1614" i="28"/>
  <c r="A1601" i="2"/>
  <c r="A1602" i="17"/>
  <c r="F1583" i="2" a="1"/>
  <c r="V1583" i="2" a="1"/>
  <c r="Y1583" i="2" l="1"/>
  <c r="Z1583" i="2"/>
  <c r="X1583" i="2"/>
  <c r="AA1583" i="2"/>
  <c r="W1583" i="2"/>
  <c r="V1583" i="2"/>
  <c r="F1583" i="2"/>
  <c r="G1583" i="2"/>
  <c r="K1583" i="2"/>
  <c r="J1583" i="2"/>
  <c r="I1583" i="2"/>
  <c r="H1583" i="2"/>
  <c r="A1615" i="28"/>
  <c r="A1602" i="2"/>
  <c r="A1603" i="17"/>
  <c r="F1584" i="2" a="1"/>
  <c r="V1584" i="2" a="1"/>
  <c r="X1584" i="2" l="1"/>
  <c r="Y1584" i="2"/>
  <c r="Z1584" i="2"/>
  <c r="AA1584" i="2"/>
  <c r="V1584" i="2"/>
  <c r="W1584" i="2"/>
  <c r="K1584" i="2"/>
  <c r="J1584" i="2"/>
  <c r="I1584" i="2"/>
  <c r="G1584" i="2"/>
  <c r="H1584" i="2"/>
  <c r="F1584" i="2"/>
  <c r="A1616" i="28"/>
  <c r="A1603" i="2"/>
  <c r="A1604" i="17"/>
  <c r="V1585" i="2" a="1"/>
  <c r="F1585" i="2" a="1"/>
  <c r="K1585" i="2" l="1"/>
  <c r="J1585" i="2"/>
  <c r="H1585" i="2"/>
  <c r="I1585" i="2"/>
  <c r="G1585" i="2"/>
  <c r="F1585" i="2"/>
  <c r="W1585" i="2"/>
  <c r="Z1585" i="2"/>
  <c r="V1585" i="2"/>
  <c r="AA1585" i="2"/>
  <c r="Y1585" i="2"/>
  <c r="X1585" i="2"/>
  <c r="A1617" i="28"/>
  <c r="A1604" i="2"/>
  <c r="A1605" i="17"/>
  <c r="F1586" i="2" a="1"/>
  <c r="V1586" i="2" a="1"/>
  <c r="Z1586" i="2" l="1"/>
  <c r="Y1586" i="2"/>
  <c r="V1586" i="2"/>
  <c r="X1586" i="2"/>
  <c r="W1586" i="2"/>
  <c r="AA1586" i="2"/>
  <c r="H1586" i="2"/>
  <c r="K1586" i="2"/>
  <c r="G1586" i="2"/>
  <c r="F1586" i="2"/>
  <c r="J1586" i="2"/>
  <c r="I1586" i="2"/>
  <c r="A1618" i="28"/>
  <c r="A1605" i="2"/>
  <c r="A1606" i="17"/>
  <c r="V1587" i="2" a="1"/>
  <c r="F1587" i="2" a="1"/>
  <c r="Y1587" i="2" l="1"/>
  <c r="W1587" i="2"/>
  <c r="V1587" i="2"/>
  <c r="Z1587" i="2"/>
  <c r="AA1587" i="2"/>
  <c r="X1587" i="2"/>
  <c r="F1587" i="2"/>
  <c r="I1587" i="2"/>
  <c r="H1587" i="2"/>
  <c r="K1587" i="2"/>
  <c r="J1587" i="2"/>
  <c r="G1587" i="2"/>
  <c r="A1619" i="28"/>
  <c r="A1606" i="2"/>
  <c r="A1607" i="17"/>
  <c r="V1588" i="2" a="1"/>
  <c r="F1588" i="2" a="1"/>
  <c r="V1588" i="2" l="1"/>
  <c r="W1588" i="2"/>
  <c r="AA1588" i="2"/>
  <c r="Z1588" i="2"/>
  <c r="Y1588" i="2"/>
  <c r="X1588" i="2"/>
  <c r="G1588" i="2"/>
  <c r="J1588" i="2"/>
  <c r="I1588" i="2"/>
  <c r="F1588" i="2"/>
  <c r="H1588" i="2"/>
  <c r="K1588" i="2"/>
  <c r="A1620" i="28"/>
  <c r="A1607" i="2"/>
  <c r="A1608" i="17"/>
  <c r="V1589" i="2" a="1"/>
  <c r="F1589" i="2" a="1"/>
  <c r="G1589" i="2" l="1"/>
  <c r="K1589" i="2"/>
  <c r="J1589" i="2"/>
  <c r="F1589" i="2"/>
  <c r="I1589" i="2"/>
  <c r="H1589" i="2"/>
  <c r="W1589" i="2"/>
  <c r="V1589" i="2"/>
  <c r="X1589" i="2"/>
  <c r="AA1589" i="2"/>
  <c r="Z1589" i="2"/>
  <c r="Y1589" i="2"/>
  <c r="A1621" i="28"/>
  <c r="A1608" i="2"/>
  <c r="A1609" i="17"/>
  <c r="F1590" i="2" a="1"/>
  <c r="V1590" i="2" a="1"/>
  <c r="W1590" i="2" l="1"/>
  <c r="AA1590" i="2"/>
  <c r="X1590" i="2"/>
  <c r="Y1590" i="2"/>
  <c r="V1590" i="2"/>
  <c r="Z1590" i="2"/>
  <c r="G1590" i="2"/>
  <c r="K1590" i="2"/>
  <c r="F1590" i="2"/>
  <c r="J1590" i="2"/>
  <c r="I1590" i="2"/>
  <c r="H1590" i="2"/>
  <c r="A1622" i="28"/>
  <c r="A1609" i="2"/>
  <c r="A1610" i="17"/>
  <c r="V1591" i="2" a="1"/>
  <c r="F1591" i="2" a="1"/>
  <c r="X1591" i="2" l="1"/>
  <c r="V1591" i="2"/>
  <c r="W1591" i="2"/>
  <c r="AA1591" i="2"/>
  <c r="Y1591" i="2"/>
  <c r="Z1591" i="2"/>
  <c r="F1591" i="2"/>
  <c r="H1591" i="2"/>
  <c r="G1591" i="2"/>
  <c r="K1591" i="2"/>
  <c r="J1591" i="2"/>
  <c r="I1591" i="2"/>
  <c r="A1623" i="28"/>
  <c r="A1610" i="2"/>
  <c r="A1611" i="17"/>
  <c r="V1592" i="2" a="1"/>
  <c r="F1592" i="2" a="1"/>
  <c r="X1592" i="2" l="1"/>
  <c r="W1592" i="2"/>
  <c r="AA1592" i="2"/>
  <c r="Z1592" i="2"/>
  <c r="V1592" i="2"/>
  <c r="Y1592" i="2"/>
  <c r="G1592" i="2"/>
  <c r="K1592" i="2"/>
  <c r="J1592" i="2"/>
  <c r="F1592" i="2"/>
  <c r="I1592" i="2"/>
  <c r="H1592" i="2"/>
  <c r="A1624" i="28"/>
  <c r="A1611" i="2"/>
  <c r="A1612" i="17"/>
  <c r="F1593" i="2" a="1"/>
  <c r="V1593" i="2" a="1"/>
  <c r="W1593" i="2" l="1"/>
  <c r="AA1593" i="2"/>
  <c r="Y1593" i="2"/>
  <c r="X1593" i="2"/>
  <c r="V1593" i="2"/>
  <c r="Z1593" i="2"/>
  <c r="H1593" i="2"/>
  <c r="K1593" i="2"/>
  <c r="J1593" i="2"/>
  <c r="I1593" i="2"/>
  <c r="G1593" i="2"/>
  <c r="F1593" i="2"/>
  <c r="A1625" i="28"/>
  <c r="A1612" i="2"/>
  <c r="A1613" i="17"/>
  <c r="F1594" i="2" a="1"/>
  <c r="V1594" i="2" a="1"/>
  <c r="H1594" i="2" l="1"/>
  <c r="G1594" i="2"/>
  <c r="F1594" i="2"/>
  <c r="J1594" i="2"/>
  <c r="K1594" i="2"/>
  <c r="I1594" i="2"/>
  <c r="W1594" i="2"/>
  <c r="X1594" i="2"/>
  <c r="AA1594" i="2"/>
  <c r="Z1594" i="2"/>
  <c r="V1594" i="2"/>
  <c r="Y1594" i="2"/>
  <c r="A1626" i="28"/>
  <c r="A1613" i="2"/>
  <c r="A1614" i="17"/>
  <c r="V1595" i="2" a="1"/>
  <c r="F1595" i="2" a="1"/>
  <c r="G1595" i="2" l="1"/>
  <c r="I1595" i="2"/>
  <c r="K1595" i="2"/>
  <c r="F1595" i="2"/>
  <c r="J1595" i="2"/>
  <c r="H1595" i="2"/>
  <c r="X1595" i="2"/>
  <c r="V1595" i="2"/>
  <c r="W1595" i="2"/>
  <c r="AA1595" i="2"/>
  <c r="Y1595" i="2"/>
  <c r="Z1595" i="2"/>
  <c r="A1627" i="28"/>
  <c r="A1614" i="2"/>
  <c r="A1615" i="17"/>
  <c r="F1596" i="2" a="1"/>
  <c r="V1596" i="2" a="1"/>
  <c r="H1596" i="2" l="1"/>
  <c r="G1596" i="2"/>
  <c r="F1596" i="2"/>
  <c r="I1596" i="2"/>
  <c r="K1596" i="2"/>
  <c r="J1596" i="2"/>
  <c r="X1596" i="2"/>
  <c r="V1596" i="2"/>
  <c r="Z1596" i="2"/>
  <c r="Y1596" i="2"/>
  <c r="W1596" i="2"/>
  <c r="AA1596" i="2"/>
  <c r="A1628" i="28"/>
  <c r="A1615" i="2"/>
  <c r="A1616" i="17"/>
  <c r="F1597" i="2" a="1"/>
  <c r="V1597" i="2" a="1"/>
  <c r="F1597" i="2" l="1"/>
  <c r="I1597" i="2"/>
  <c r="H1597" i="2"/>
  <c r="J1597" i="2"/>
  <c r="G1597" i="2"/>
  <c r="K1597" i="2"/>
  <c r="Z1597" i="2"/>
  <c r="Y1597" i="2"/>
  <c r="V1597" i="2"/>
  <c r="W1597" i="2"/>
  <c r="AA1597" i="2"/>
  <c r="X1597" i="2"/>
  <c r="A1629" i="28"/>
  <c r="A1616" i="2"/>
  <c r="A1617" i="17"/>
  <c r="F1598" i="2" a="1"/>
  <c r="V1598" i="2" a="1"/>
  <c r="I1598" i="2" l="1"/>
  <c r="H1598" i="2"/>
  <c r="F1598" i="2"/>
  <c r="K1598" i="2"/>
  <c r="G1598" i="2"/>
  <c r="J1598" i="2"/>
  <c r="V1598" i="2"/>
  <c r="AA1598" i="2"/>
  <c r="Y1598" i="2"/>
  <c r="Z1598" i="2"/>
  <c r="W1598" i="2"/>
  <c r="X1598" i="2"/>
  <c r="A1630" i="28"/>
  <c r="A1617" i="2"/>
  <c r="A1618" i="17"/>
  <c r="F1599" i="2" a="1"/>
  <c r="V1599" i="2" a="1"/>
  <c r="I1599" i="2" l="1"/>
  <c r="G1599" i="2"/>
  <c r="J1599" i="2"/>
  <c r="F1599" i="2"/>
  <c r="H1599" i="2"/>
  <c r="K1599" i="2"/>
  <c r="X1599" i="2"/>
  <c r="AA1599" i="2"/>
  <c r="W1599" i="2"/>
  <c r="Z1599" i="2"/>
  <c r="Y1599" i="2"/>
  <c r="V1599" i="2"/>
  <c r="A1631" i="28"/>
  <c r="A1618" i="2"/>
  <c r="A1619" i="17"/>
  <c r="F1600" i="2" a="1"/>
  <c r="V1600" i="2" a="1"/>
  <c r="K1600" i="2" l="1"/>
  <c r="J1600" i="2"/>
  <c r="I1600" i="2"/>
  <c r="H1600" i="2"/>
  <c r="G1600" i="2"/>
  <c r="F1600" i="2"/>
  <c r="X1600" i="2"/>
  <c r="AA1600" i="2"/>
  <c r="Z1600" i="2"/>
  <c r="W1600" i="2"/>
  <c r="V1600" i="2"/>
  <c r="Y1600" i="2"/>
  <c r="A1632" i="28"/>
  <c r="A1619" i="2"/>
  <c r="A1620" i="17"/>
  <c r="F1601" i="2" a="1"/>
  <c r="V1601" i="2" a="1"/>
  <c r="V1601" i="2" l="1"/>
  <c r="Z1601" i="2"/>
  <c r="X1601" i="2"/>
  <c r="AA1601" i="2"/>
  <c r="Y1601" i="2"/>
  <c r="W1601" i="2"/>
  <c r="I1601" i="2"/>
  <c r="K1601" i="2"/>
  <c r="H1601" i="2"/>
  <c r="G1601" i="2"/>
  <c r="F1601" i="2"/>
  <c r="J1601" i="2"/>
  <c r="A1633" i="28"/>
  <c r="A1620" i="2"/>
  <c r="A1621" i="17"/>
  <c r="F1602" i="2" a="1"/>
  <c r="V1602" i="2" a="1"/>
  <c r="H1602" i="2" l="1"/>
  <c r="G1602" i="2"/>
  <c r="I1602" i="2"/>
  <c r="F1602" i="2"/>
  <c r="K1602" i="2"/>
  <c r="J1602" i="2"/>
  <c r="V1602" i="2"/>
  <c r="W1602" i="2"/>
  <c r="AA1602" i="2"/>
  <c r="X1602" i="2"/>
  <c r="Y1602" i="2"/>
  <c r="Z1602" i="2"/>
  <c r="A1634" i="28"/>
  <c r="A1621" i="2"/>
  <c r="A1622" i="17"/>
  <c r="F1603" i="2" a="1"/>
  <c r="V1603" i="2" a="1"/>
  <c r="F1603" i="2" l="1"/>
  <c r="I1603" i="2"/>
  <c r="H1603" i="2"/>
  <c r="K1603" i="2"/>
  <c r="J1603" i="2"/>
  <c r="G1603" i="2"/>
  <c r="X1603" i="2"/>
  <c r="W1603" i="2"/>
  <c r="AA1603" i="2"/>
  <c r="V1603" i="2"/>
  <c r="Y1603" i="2"/>
  <c r="Z1603" i="2"/>
  <c r="A1635" i="28"/>
  <c r="A1622" i="2"/>
  <c r="A1623" i="17"/>
  <c r="F1604" i="2" a="1"/>
  <c r="V1604" i="2" a="1"/>
  <c r="H1604" i="2" l="1"/>
  <c r="J1604" i="2"/>
  <c r="I1604" i="2"/>
  <c r="G1604" i="2"/>
  <c r="F1604" i="2"/>
  <c r="K1604" i="2"/>
  <c r="AA1604" i="2"/>
  <c r="Y1604" i="2"/>
  <c r="V1604" i="2"/>
  <c r="Z1604" i="2"/>
  <c r="W1604" i="2"/>
  <c r="X1604" i="2"/>
  <c r="A1636" i="28"/>
  <c r="A1623" i="2"/>
  <c r="A1624" i="17"/>
  <c r="V1605" i="2" a="1"/>
  <c r="F1605" i="2" a="1"/>
  <c r="AA1605" i="2" l="1"/>
  <c r="V1605" i="2"/>
  <c r="W1605" i="2"/>
  <c r="X1605" i="2"/>
  <c r="Z1605" i="2"/>
  <c r="Y1605" i="2"/>
  <c r="J1605" i="2"/>
  <c r="H1605" i="2"/>
  <c r="G1605" i="2"/>
  <c r="K1605" i="2"/>
  <c r="F1605" i="2"/>
  <c r="I1605" i="2"/>
  <c r="A1637" i="28"/>
  <c r="A1624" i="2"/>
  <c r="A1625" i="17"/>
  <c r="V1606" i="2" a="1"/>
  <c r="F1606" i="2" a="1"/>
  <c r="I1606" i="2" l="1"/>
  <c r="J1606" i="2"/>
  <c r="H1606" i="2"/>
  <c r="F1606" i="2"/>
  <c r="K1606" i="2"/>
  <c r="G1606" i="2"/>
  <c r="Y1606" i="2"/>
  <c r="W1606" i="2"/>
  <c r="V1606" i="2"/>
  <c r="X1606" i="2"/>
  <c r="AA1606" i="2"/>
  <c r="Z1606" i="2"/>
  <c r="A1638" i="28"/>
  <c r="A1625" i="2"/>
  <c r="A1626" i="17"/>
  <c r="F1607" i="2" a="1"/>
  <c r="V1607" i="2" a="1"/>
  <c r="I1607" i="2" l="1"/>
  <c r="H1607" i="2"/>
  <c r="J1607" i="2"/>
  <c r="G1607" i="2"/>
  <c r="F1607" i="2"/>
  <c r="K1607" i="2"/>
  <c r="V1607" i="2"/>
  <c r="Y1607" i="2"/>
  <c r="AA1607" i="2"/>
  <c r="Z1607" i="2"/>
  <c r="X1607" i="2"/>
  <c r="W1607" i="2"/>
  <c r="A1639" i="28"/>
  <c r="A1626" i="2"/>
  <c r="A1627" i="17"/>
  <c r="F1608" i="2" a="1"/>
  <c r="V1608" i="2" a="1"/>
  <c r="J1608" i="2" l="1"/>
  <c r="I1608" i="2"/>
  <c r="K1608" i="2"/>
  <c r="H1608" i="2"/>
  <c r="F1608" i="2"/>
  <c r="G1608" i="2"/>
  <c r="Y1608" i="2"/>
  <c r="Z1608" i="2"/>
  <c r="W1608" i="2"/>
  <c r="V1608" i="2"/>
  <c r="AA1608" i="2"/>
  <c r="X1608" i="2"/>
  <c r="A1640" i="28"/>
  <c r="A1627" i="2"/>
  <c r="A1628" i="17"/>
  <c r="F1609" i="2" a="1"/>
  <c r="V1609" i="2" a="1"/>
  <c r="W1609" i="2" l="1"/>
  <c r="Z1609" i="2"/>
  <c r="V1609" i="2"/>
  <c r="Y1609" i="2"/>
  <c r="AA1609" i="2"/>
  <c r="X1609" i="2"/>
  <c r="J1609" i="2"/>
  <c r="K1609" i="2"/>
  <c r="I1609" i="2"/>
  <c r="F1609" i="2"/>
  <c r="H1609" i="2"/>
  <c r="G1609" i="2"/>
  <c r="A1641" i="28"/>
  <c r="A1628" i="2"/>
  <c r="A1629" i="17"/>
  <c r="F1610" i="2" a="1"/>
  <c r="V1610" i="2" a="1"/>
  <c r="H1610" i="2" l="1"/>
  <c r="G1610" i="2"/>
  <c r="K1610" i="2"/>
  <c r="J1610" i="2"/>
  <c r="I1610" i="2"/>
  <c r="F1610" i="2"/>
  <c r="W1610" i="2"/>
  <c r="AA1610" i="2"/>
  <c r="Y1610" i="2"/>
  <c r="X1610" i="2"/>
  <c r="V1610" i="2"/>
  <c r="Z1610" i="2"/>
  <c r="A1642" i="28"/>
  <c r="A1629" i="2"/>
  <c r="A1630" i="17"/>
  <c r="V1611" i="2" a="1"/>
  <c r="F1611" i="2" a="1"/>
  <c r="Z1611" i="2" l="1"/>
  <c r="V1611" i="2"/>
  <c r="W1611" i="2"/>
  <c r="Y1611" i="2"/>
  <c r="X1611" i="2"/>
  <c r="AA1611" i="2"/>
  <c r="F1611" i="2"/>
  <c r="G1611" i="2"/>
  <c r="K1611" i="2"/>
  <c r="J1611" i="2"/>
  <c r="I1611" i="2"/>
  <c r="H1611" i="2"/>
  <c r="A1643" i="28"/>
  <c r="A1630" i="2"/>
  <c r="A1631" i="17"/>
  <c r="V1612" i="2" a="1"/>
  <c r="F1612" i="2" a="1"/>
  <c r="Z1612" i="2" l="1"/>
  <c r="AA1612" i="2"/>
  <c r="Y1612" i="2"/>
  <c r="W1612" i="2"/>
  <c r="V1612" i="2"/>
  <c r="X1612" i="2"/>
  <c r="I1612" i="2"/>
  <c r="G1612" i="2"/>
  <c r="J1612" i="2"/>
  <c r="H1612" i="2"/>
  <c r="F1612" i="2"/>
  <c r="K1612" i="2"/>
  <c r="A1644" i="28"/>
  <c r="A1631" i="2"/>
  <c r="A1632" i="17"/>
  <c r="F1613" i="2" a="1"/>
  <c r="V1613" i="2" a="1"/>
  <c r="G1613" i="2" l="1"/>
  <c r="K1613" i="2"/>
  <c r="J1613" i="2"/>
  <c r="H1613" i="2"/>
  <c r="F1613" i="2"/>
  <c r="I1613" i="2"/>
  <c r="X1613" i="2"/>
  <c r="Z1613" i="2"/>
  <c r="AA1613" i="2"/>
  <c r="V1613" i="2"/>
  <c r="Y1613" i="2"/>
  <c r="W1613" i="2"/>
  <c r="A1645" i="28"/>
  <c r="A1632" i="2"/>
  <c r="A1633" i="17"/>
  <c r="F1614" i="2" a="1"/>
  <c r="V1614" i="2" a="1"/>
  <c r="F1614" i="2" l="1"/>
  <c r="K1614" i="2"/>
  <c r="I1614" i="2"/>
  <c r="H1614" i="2"/>
  <c r="G1614" i="2"/>
  <c r="J1614" i="2"/>
  <c r="Z1614" i="2"/>
  <c r="V1614" i="2"/>
  <c r="Y1614" i="2"/>
  <c r="W1614" i="2"/>
  <c r="X1614" i="2"/>
  <c r="AA1614" i="2"/>
  <c r="A1646" i="28"/>
  <c r="A1633" i="2"/>
  <c r="A1634" i="17"/>
  <c r="V1615" i="2" a="1"/>
  <c r="F1615" i="2" a="1"/>
  <c r="Y1615" i="2" l="1"/>
  <c r="W1615" i="2"/>
  <c r="Z1615" i="2"/>
  <c r="V1615" i="2"/>
  <c r="AA1615" i="2"/>
  <c r="X1615" i="2"/>
  <c r="G1615" i="2"/>
  <c r="I1615" i="2"/>
  <c r="F1615" i="2"/>
  <c r="K1615" i="2"/>
  <c r="H1615" i="2"/>
  <c r="J1615" i="2"/>
  <c r="A1647" i="28"/>
  <c r="A1634" i="2"/>
  <c r="A1635" i="17"/>
  <c r="V1616" i="2" a="1"/>
  <c r="F1616" i="2" a="1"/>
  <c r="W1616" i="2" l="1"/>
  <c r="Y1616" i="2"/>
  <c r="V1616" i="2"/>
  <c r="AA1616" i="2"/>
  <c r="Z1616" i="2"/>
  <c r="X1616" i="2"/>
  <c r="G1616" i="2"/>
  <c r="I1616" i="2"/>
  <c r="K1616" i="2"/>
  <c r="H1616" i="2"/>
  <c r="J1616" i="2"/>
  <c r="F1616" i="2"/>
  <c r="A1648" i="28"/>
  <c r="A1635" i="2"/>
  <c r="A1636" i="17"/>
  <c r="F1617" i="2" a="1"/>
  <c r="V1617" i="2" a="1"/>
  <c r="AA1617" i="2" l="1"/>
  <c r="X1617" i="2"/>
  <c r="Y1617" i="2"/>
  <c r="Z1617" i="2"/>
  <c r="V1617" i="2"/>
  <c r="W1617" i="2"/>
  <c r="K1617" i="2"/>
  <c r="J1617" i="2"/>
  <c r="I1617" i="2"/>
  <c r="F1617" i="2"/>
  <c r="H1617" i="2"/>
  <c r="G1617" i="2"/>
  <c r="A1649" i="28"/>
  <c r="A1636" i="2"/>
  <c r="A1637" i="17"/>
  <c r="V1618" i="2" a="1"/>
  <c r="F1618" i="2" a="1"/>
  <c r="K1618" i="2" l="1"/>
  <c r="H1618" i="2"/>
  <c r="J1618" i="2"/>
  <c r="I1618" i="2"/>
  <c r="G1618" i="2"/>
  <c r="F1618" i="2"/>
  <c r="Z1618" i="2"/>
  <c r="AA1618" i="2"/>
  <c r="Y1618" i="2"/>
  <c r="X1618" i="2"/>
  <c r="W1618" i="2"/>
  <c r="V1618" i="2"/>
  <c r="A1650" i="28"/>
  <c r="A1637" i="2"/>
  <c r="A1638" i="17"/>
  <c r="F1619" i="2" a="1"/>
  <c r="V1619" i="2" a="1"/>
  <c r="X1619" i="2" l="1"/>
  <c r="V1619" i="2"/>
  <c r="W1619" i="2"/>
  <c r="AA1619" i="2"/>
  <c r="Y1619" i="2"/>
  <c r="Z1619" i="2"/>
  <c r="H1619" i="2"/>
  <c r="F1619" i="2"/>
  <c r="J1619" i="2"/>
  <c r="I1619" i="2"/>
  <c r="K1619" i="2"/>
  <c r="G1619" i="2"/>
  <c r="A1651" i="28"/>
  <c r="A1638" i="2"/>
  <c r="A1639" i="17"/>
  <c r="V1620" i="2" a="1"/>
  <c r="F1620" i="2" a="1"/>
  <c r="Y1620" i="2" l="1"/>
  <c r="X1620" i="2"/>
  <c r="W1620" i="2"/>
  <c r="V1620" i="2"/>
  <c r="Z1620" i="2"/>
  <c r="AA1620" i="2"/>
  <c r="I1620" i="2"/>
  <c r="G1620" i="2"/>
  <c r="F1620" i="2"/>
  <c r="H1620" i="2"/>
  <c r="K1620" i="2"/>
  <c r="J1620" i="2"/>
  <c r="A1652" i="28"/>
  <c r="A1639" i="2"/>
  <c r="A1640" i="17"/>
  <c r="V1621" i="2" a="1"/>
  <c r="F1621" i="2" a="1"/>
  <c r="I1621" i="2" l="1"/>
  <c r="F1621" i="2"/>
  <c r="J1621" i="2"/>
  <c r="H1621" i="2"/>
  <c r="K1621" i="2"/>
  <c r="G1621" i="2"/>
  <c r="W1621" i="2"/>
  <c r="X1621" i="2"/>
  <c r="V1621" i="2"/>
  <c r="AA1621" i="2"/>
  <c r="Z1621" i="2"/>
  <c r="Y1621" i="2"/>
  <c r="A1653" i="28"/>
  <c r="A1640" i="2"/>
  <c r="A1641" i="17"/>
  <c r="F1622" i="2" a="1"/>
  <c r="V1622" i="2" a="1"/>
  <c r="I1622" i="2" l="1"/>
  <c r="J1622" i="2"/>
  <c r="H1622" i="2"/>
  <c r="K1622" i="2"/>
  <c r="G1622" i="2"/>
  <c r="F1622" i="2"/>
  <c r="AA1622" i="2"/>
  <c r="W1622" i="2"/>
  <c r="Z1622" i="2"/>
  <c r="V1622" i="2"/>
  <c r="Y1622" i="2"/>
  <c r="X1622" i="2"/>
  <c r="A1654" i="28"/>
  <c r="A1641" i="2"/>
  <c r="A1642" i="17"/>
  <c r="V1623" i="2" a="1"/>
  <c r="F1623" i="2" a="1"/>
  <c r="F1623" i="2" l="1"/>
  <c r="I1623" i="2"/>
  <c r="K1623" i="2"/>
  <c r="H1623" i="2"/>
  <c r="J1623" i="2"/>
  <c r="G1623" i="2"/>
  <c r="W1623" i="2"/>
  <c r="V1623" i="2"/>
  <c r="X1623" i="2"/>
  <c r="AA1623" i="2"/>
  <c r="Z1623" i="2"/>
  <c r="Y1623" i="2"/>
  <c r="A1655" i="28"/>
  <c r="A1642" i="2"/>
  <c r="A1643" i="17"/>
  <c r="F1624" i="2" a="1"/>
  <c r="V1624" i="2" a="1"/>
  <c r="F1624" i="2" l="1"/>
  <c r="H1624" i="2"/>
  <c r="K1624" i="2"/>
  <c r="J1624" i="2"/>
  <c r="I1624" i="2"/>
  <c r="G1624" i="2"/>
  <c r="Y1624" i="2"/>
  <c r="X1624" i="2"/>
  <c r="V1624" i="2"/>
  <c r="W1624" i="2"/>
  <c r="AA1624" i="2"/>
  <c r="Z1624" i="2"/>
  <c r="A1656" i="28"/>
  <c r="A1643" i="2"/>
  <c r="A1644" i="17"/>
  <c r="F1625" i="2" a="1"/>
  <c r="V1625" i="2" a="1"/>
  <c r="Z1625" i="2" l="1"/>
  <c r="W1625" i="2"/>
  <c r="X1625" i="2"/>
  <c r="AA1625" i="2"/>
  <c r="V1625" i="2"/>
  <c r="Y1625" i="2"/>
  <c r="I1625" i="2"/>
  <c r="K1625" i="2"/>
  <c r="G1625" i="2"/>
  <c r="J1625" i="2"/>
  <c r="F1625" i="2"/>
  <c r="H1625" i="2"/>
  <c r="A1657" i="28"/>
  <c r="A1644" i="2"/>
  <c r="A1645" i="17"/>
  <c r="F1626" i="2" a="1"/>
  <c r="V1626" i="2" a="1"/>
  <c r="K1626" i="2" l="1"/>
  <c r="J1626" i="2"/>
  <c r="H1626" i="2"/>
  <c r="G1626" i="2"/>
  <c r="F1626" i="2"/>
  <c r="I1626" i="2"/>
  <c r="Y1626" i="2"/>
  <c r="W1626" i="2"/>
  <c r="X1626" i="2"/>
  <c r="AA1626" i="2"/>
  <c r="V1626" i="2"/>
  <c r="Z1626" i="2"/>
  <c r="A1658" i="28"/>
  <c r="A1645" i="2"/>
  <c r="A1646" i="17"/>
  <c r="F1627" i="2" a="1"/>
  <c r="V1627" i="2" a="1"/>
  <c r="Z1627" i="2" l="1"/>
  <c r="Y1627" i="2"/>
  <c r="X1627" i="2"/>
  <c r="V1627" i="2"/>
  <c r="W1627" i="2"/>
  <c r="AA1627" i="2"/>
  <c r="K1627" i="2"/>
  <c r="I1627" i="2"/>
  <c r="G1627" i="2"/>
  <c r="F1627" i="2"/>
  <c r="J1627" i="2"/>
  <c r="H1627" i="2"/>
  <c r="A1659" i="28"/>
  <c r="A1646" i="2"/>
  <c r="A1647" i="17"/>
  <c r="V1628" i="2" a="1"/>
  <c r="F1628" i="2" a="1"/>
  <c r="W1628" i="2" l="1"/>
  <c r="Y1628" i="2"/>
  <c r="V1628" i="2"/>
  <c r="AA1628" i="2"/>
  <c r="Z1628" i="2"/>
  <c r="X1628" i="2"/>
  <c r="J1628" i="2"/>
  <c r="H1628" i="2"/>
  <c r="G1628" i="2"/>
  <c r="I1628" i="2"/>
  <c r="F1628" i="2"/>
  <c r="K1628" i="2"/>
  <c r="A1660" i="28"/>
  <c r="A1647" i="2"/>
  <c r="A1648" i="17"/>
  <c r="V1629" i="2" a="1"/>
  <c r="F1629" i="2" a="1"/>
  <c r="H1629" i="2" l="1"/>
  <c r="K1629" i="2"/>
  <c r="J1629" i="2"/>
  <c r="G1629" i="2"/>
  <c r="F1629" i="2"/>
  <c r="I1629" i="2"/>
  <c r="Z1629" i="2"/>
  <c r="X1629" i="2"/>
  <c r="W1629" i="2"/>
  <c r="AA1629" i="2"/>
  <c r="Y1629" i="2"/>
  <c r="V1629" i="2"/>
  <c r="A1661" i="28"/>
  <c r="A1648" i="2"/>
  <c r="A1649" i="17"/>
  <c r="V1630" i="2" a="1"/>
  <c r="F1630" i="2" a="1"/>
  <c r="Z1630" i="2" l="1"/>
  <c r="W1630" i="2"/>
  <c r="V1630" i="2"/>
  <c r="Y1630" i="2"/>
  <c r="AA1630" i="2"/>
  <c r="X1630" i="2"/>
  <c r="F1630" i="2"/>
  <c r="I1630" i="2"/>
  <c r="H1630" i="2"/>
  <c r="K1630" i="2"/>
  <c r="G1630" i="2"/>
  <c r="J1630" i="2"/>
  <c r="A1662" i="28"/>
  <c r="A1649" i="2"/>
  <c r="A1650" i="17"/>
  <c r="F1631" i="2" a="1"/>
  <c r="V1631" i="2" a="1"/>
  <c r="V1631" i="2" l="1"/>
  <c r="Y1631" i="2"/>
  <c r="AA1631" i="2"/>
  <c r="X1631" i="2"/>
  <c r="Z1631" i="2"/>
  <c r="W1631" i="2"/>
  <c r="F1631" i="2"/>
  <c r="K1631" i="2"/>
  <c r="H1631" i="2"/>
  <c r="J1631" i="2"/>
  <c r="I1631" i="2"/>
  <c r="G1631" i="2"/>
  <c r="A1663" i="28"/>
  <c r="A1650" i="2"/>
  <c r="A1651" i="17"/>
  <c r="V1632" i="2" a="1"/>
  <c r="F1632" i="2" a="1"/>
  <c r="W1632" i="2" l="1"/>
  <c r="V1632" i="2"/>
  <c r="Z1632" i="2"/>
  <c r="Y1632" i="2"/>
  <c r="AA1632" i="2"/>
  <c r="X1632" i="2"/>
  <c r="G1632" i="2"/>
  <c r="I1632" i="2"/>
  <c r="H1632" i="2"/>
  <c r="F1632" i="2"/>
  <c r="K1632" i="2"/>
  <c r="J1632" i="2"/>
  <c r="A1664" i="28"/>
  <c r="A1651" i="2"/>
  <c r="A1652" i="17"/>
  <c r="V1633" i="2" a="1"/>
  <c r="F1633" i="2" a="1"/>
  <c r="Y1633" i="2" l="1"/>
  <c r="W1633" i="2"/>
  <c r="AA1633" i="2"/>
  <c r="V1633" i="2"/>
  <c r="Z1633" i="2"/>
  <c r="X1633" i="2"/>
  <c r="I1633" i="2"/>
  <c r="F1633" i="2"/>
  <c r="K1633" i="2"/>
  <c r="J1633" i="2"/>
  <c r="G1633" i="2"/>
  <c r="H1633" i="2"/>
  <c r="A1665" i="28"/>
  <c r="A1652" i="2"/>
  <c r="A1653" i="17"/>
  <c r="V1634" i="2" a="1"/>
  <c r="F1634" i="2" a="1"/>
  <c r="W1634" i="2" l="1"/>
  <c r="V1634" i="2"/>
  <c r="Z1634" i="2"/>
  <c r="Y1634" i="2"/>
  <c r="AA1634" i="2"/>
  <c r="X1634" i="2"/>
  <c r="K1634" i="2"/>
  <c r="J1634" i="2"/>
  <c r="I1634" i="2"/>
  <c r="F1634" i="2"/>
  <c r="H1634" i="2"/>
  <c r="G1634" i="2"/>
  <c r="A1666" i="28"/>
  <c r="A1653" i="2"/>
  <c r="A1654" i="17"/>
  <c r="V1635" i="2" a="1"/>
  <c r="F1635" i="2" a="1"/>
  <c r="I1635" i="2" l="1"/>
  <c r="H1635" i="2"/>
  <c r="J1635" i="2"/>
  <c r="G1635" i="2"/>
  <c r="K1635" i="2"/>
  <c r="F1635" i="2"/>
  <c r="Z1635" i="2"/>
  <c r="W1635" i="2"/>
  <c r="V1635" i="2"/>
  <c r="AA1635" i="2"/>
  <c r="X1635" i="2"/>
  <c r="Y1635" i="2"/>
  <c r="A1667" i="28"/>
  <c r="A1654" i="2"/>
  <c r="A1655" i="17"/>
  <c r="F1636" i="2" a="1"/>
  <c r="V1636" i="2" a="1"/>
  <c r="H1636" i="2" l="1"/>
  <c r="F1636" i="2"/>
  <c r="K1636" i="2"/>
  <c r="I1636" i="2"/>
  <c r="G1636" i="2"/>
  <c r="J1636" i="2"/>
  <c r="Z1636" i="2"/>
  <c r="X1636" i="2"/>
  <c r="W1636" i="2"/>
  <c r="Y1636" i="2"/>
  <c r="V1636" i="2"/>
  <c r="AA1636" i="2"/>
  <c r="A1668" i="28"/>
  <c r="A1655" i="2"/>
  <c r="A1656" i="17"/>
  <c r="F1637" i="2" a="1"/>
  <c r="V1637" i="2" a="1"/>
  <c r="W1637" i="2" l="1"/>
  <c r="V1637" i="2"/>
  <c r="AA1637" i="2"/>
  <c r="Z1637" i="2"/>
  <c r="Y1637" i="2"/>
  <c r="X1637" i="2"/>
  <c r="G1637" i="2"/>
  <c r="H1637" i="2"/>
  <c r="F1637" i="2"/>
  <c r="K1637" i="2"/>
  <c r="J1637" i="2"/>
  <c r="I1637" i="2"/>
  <c r="A1669" i="28"/>
  <c r="A1656" i="2"/>
  <c r="A1657" i="17"/>
  <c r="F1638" i="2" a="1"/>
  <c r="V1638" i="2" a="1"/>
  <c r="X1638" i="2" l="1"/>
  <c r="Y1638" i="2"/>
  <c r="W1638" i="2"/>
  <c r="V1638" i="2"/>
  <c r="Z1638" i="2"/>
  <c r="AA1638" i="2"/>
  <c r="J1638" i="2"/>
  <c r="I1638" i="2"/>
  <c r="F1638" i="2"/>
  <c r="K1638" i="2"/>
  <c r="H1638" i="2"/>
  <c r="G1638" i="2"/>
  <c r="A1670" i="28"/>
  <c r="A1657" i="2"/>
  <c r="A1658" i="17"/>
  <c r="F1639" i="2" a="1"/>
  <c r="V1639" i="2" a="1"/>
  <c r="X1639" i="2" l="1"/>
  <c r="Y1639" i="2"/>
  <c r="W1639" i="2"/>
  <c r="V1639" i="2"/>
  <c r="Z1639" i="2"/>
  <c r="AA1639" i="2"/>
  <c r="F1639" i="2"/>
  <c r="K1639" i="2"/>
  <c r="H1639" i="2"/>
  <c r="I1639" i="2"/>
  <c r="J1639" i="2"/>
  <c r="G1639" i="2"/>
  <c r="A1671" i="28"/>
  <c r="A1658" i="2"/>
  <c r="A1659" i="17"/>
  <c r="V1640" i="2" a="1"/>
  <c r="F1640" i="2" a="1"/>
  <c r="H1640" i="2" l="1"/>
  <c r="G1640" i="2"/>
  <c r="F1640" i="2"/>
  <c r="K1640" i="2"/>
  <c r="J1640" i="2"/>
  <c r="I1640" i="2"/>
  <c r="Z1640" i="2"/>
  <c r="Y1640" i="2"/>
  <c r="AA1640" i="2"/>
  <c r="W1640" i="2"/>
  <c r="V1640" i="2"/>
  <c r="X1640" i="2"/>
  <c r="A1672" i="28"/>
  <c r="A1659" i="2"/>
  <c r="A1660" i="17"/>
  <c r="F1641" i="2" a="1"/>
  <c r="V1641" i="2" a="1"/>
  <c r="F1641" i="2" l="1"/>
  <c r="J1641" i="2"/>
  <c r="G1641" i="2"/>
  <c r="K1641" i="2"/>
  <c r="I1641" i="2"/>
  <c r="H1641" i="2"/>
  <c r="AA1641" i="2"/>
  <c r="Z1641" i="2"/>
  <c r="Y1641" i="2"/>
  <c r="W1641" i="2"/>
  <c r="X1641" i="2"/>
  <c r="V1641" i="2"/>
  <c r="A1673" i="28"/>
  <c r="A1660" i="2"/>
  <c r="A1661" i="17"/>
  <c r="F1642" i="2" a="1"/>
  <c r="V1642" i="2" a="1"/>
  <c r="K1642" i="2" l="1"/>
  <c r="J1642" i="2"/>
  <c r="I1642" i="2"/>
  <c r="F1642" i="2"/>
  <c r="H1642" i="2"/>
  <c r="G1642" i="2"/>
  <c r="Y1642" i="2"/>
  <c r="X1642" i="2"/>
  <c r="W1642" i="2"/>
  <c r="V1642" i="2"/>
  <c r="Z1642" i="2"/>
  <c r="AA1642" i="2"/>
  <c r="A1674" i="28"/>
  <c r="A1661" i="2"/>
  <c r="A1662" i="17"/>
  <c r="F1643" i="2" a="1"/>
  <c r="V1643" i="2" a="1"/>
  <c r="V1643" i="2" l="1"/>
  <c r="W1643" i="2"/>
  <c r="AA1643" i="2"/>
  <c r="Z1643" i="2"/>
  <c r="Y1643" i="2"/>
  <c r="X1643" i="2"/>
  <c r="I1643" i="2"/>
  <c r="H1643" i="2"/>
  <c r="G1643" i="2"/>
  <c r="K1643" i="2"/>
  <c r="J1643" i="2"/>
  <c r="F1643" i="2"/>
  <c r="A1675" i="28"/>
  <c r="A1662" i="2"/>
  <c r="A1663" i="17"/>
  <c r="V1644" i="2" a="1"/>
  <c r="F1644" i="2" a="1"/>
  <c r="X1644" i="2" l="1"/>
  <c r="W1644" i="2"/>
  <c r="V1644" i="2"/>
  <c r="Y1644" i="2"/>
  <c r="AA1644" i="2"/>
  <c r="Z1644" i="2"/>
  <c r="J1644" i="2"/>
  <c r="H1644" i="2"/>
  <c r="G1644" i="2"/>
  <c r="F1644" i="2"/>
  <c r="I1644" i="2"/>
  <c r="K1644" i="2"/>
  <c r="A1676" i="28"/>
  <c r="A1663" i="2"/>
  <c r="A1664" i="17"/>
  <c r="V1645" i="2" a="1"/>
  <c r="F1645" i="2" a="1"/>
  <c r="I1645" i="2" l="1"/>
  <c r="G1645" i="2"/>
  <c r="K1645" i="2"/>
  <c r="J1645" i="2"/>
  <c r="H1645" i="2"/>
  <c r="F1645" i="2"/>
  <c r="Z1645" i="2"/>
  <c r="V1645" i="2"/>
  <c r="Y1645" i="2"/>
  <c r="X1645" i="2"/>
  <c r="W1645" i="2"/>
  <c r="AA1645" i="2"/>
  <c r="A1677" i="28"/>
  <c r="A1664" i="2"/>
  <c r="A1665" i="17"/>
  <c r="F1646" i="2" a="1"/>
  <c r="V1646" i="2" a="1"/>
  <c r="Y1646" i="2" l="1"/>
  <c r="X1646" i="2"/>
  <c r="Z1646" i="2"/>
  <c r="W1646" i="2"/>
  <c r="V1646" i="2"/>
  <c r="AA1646" i="2"/>
  <c r="F1646" i="2"/>
  <c r="K1646" i="2"/>
  <c r="I1646" i="2"/>
  <c r="H1646" i="2"/>
  <c r="G1646" i="2"/>
  <c r="J1646" i="2"/>
  <c r="A1678" i="28"/>
  <c r="A1665" i="2"/>
  <c r="A1666" i="17"/>
  <c r="F1647" i="2" a="1"/>
  <c r="V1647" i="2" a="1"/>
  <c r="V1647" i="2" l="1"/>
  <c r="AA1647" i="2"/>
  <c r="X1647" i="2"/>
  <c r="W1647" i="2"/>
  <c r="Z1647" i="2"/>
  <c r="Y1647" i="2"/>
  <c r="I1647" i="2"/>
  <c r="K1647" i="2"/>
  <c r="H1647" i="2"/>
  <c r="G1647" i="2"/>
  <c r="F1647" i="2"/>
  <c r="J1647" i="2"/>
  <c r="A1679" i="28"/>
  <c r="A1666" i="2"/>
  <c r="A1667" i="17"/>
  <c r="F1648" i="2" a="1"/>
  <c r="V1648" i="2" a="1"/>
  <c r="J1648" i="2" l="1"/>
  <c r="F1648" i="2"/>
  <c r="I1648" i="2"/>
  <c r="H1648" i="2"/>
  <c r="G1648" i="2"/>
  <c r="K1648" i="2"/>
  <c r="W1648" i="2"/>
  <c r="V1648" i="2"/>
  <c r="X1648" i="2"/>
  <c r="Y1648" i="2"/>
  <c r="AA1648" i="2"/>
  <c r="Z1648" i="2"/>
  <c r="A1680" i="28"/>
  <c r="A1667" i="2"/>
  <c r="A1668" i="17"/>
  <c r="F1649" i="2" a="1"/>
  <c r="V1649" i="2" a="1"/>
  <c r="K1649" i="2" l="1"/>
  <c r="F1649" i="2"/>
  <c r="J1649" i="2"/>
  <c r="I1649" i="2"/>
  <c r="H1649" i="2"/>
  <c r="G1649" i="2"/>
  <c r="W1649" i="2"/>
  <c r="V1649" i="2"/>
  <c r="Y1649" i="2"/>
  <c r="AA1649" i="2"/>
  <c r="X1649" i="2"/>
  <c r="Z1649" i="2"/>
  <c r="A1681" i="28"/>
  <c r="A1668" i="2"/>
  <c r="A1669" i="17"/>
  <c r="F1650" i="2" a="1"/>
  <c r="V1650" i="2" a="1"/>
  <c r="Y1650" i="2" l="1"/>
  <c r="AA1650" i="2"/>
  <c r="X1650" i="2"/>
  <c r="Z1650" i="2"/>
  <c r="V1650" i="2"/>
  <c r="W1650" i="2"/>
  <c r="F1650" i="2"/>
  <c r="K1650" i="2"/>
  <c r="J1650" i="2"/>
  <c r="I1650" i="2"/>
  <c r="G1650" i="2"/>
  <c r="H1650" i="2"/>
  <c r="A1682" i="28"/>
  <c r="A1669" i="2"/>
  <c r="A1670" i="17"/>
  <c r="V1651" i="2" a="1"/>
  <c r="F1651" i="2" a="1"/>
  <c r="H1651" i="2" l="1"/>
  <c r="G1651" i="2"/>
  <c r="F1651" i="2"/>
  <c r="J1651" i="2"/>
  <c r="I1651" i="2"/>
  <c r="K1651" i="2"/>
  <c r="V1651" i="2"/>
  <c r="Z1651" i="2"/>
  <c r="Y1651" i="2"/>
  <c r="AA1651" i="2"/>
  <c r="W1651" i="2"/>
  <c r="X1651" i="2"/>
  <c r="A1683" i="28"/>
  <c r="A1670" i="2"/>
  <c r="A1671" i="17"/>
  <c r="V1652" i="2" a="1"/>
  <c r="F1652" i="2" a="1"/>
  <c r="H1652" i="2" l="1"/>
  <c r="I1652" i="2"/>
  <c r="J1652" i="2"/>
  <c r="G1652" i="2"/>
  <c r="F1652" i="2"/>
  <c r="K1652" i="2"/>
  <c r="X1652" i="2"/>
  <c r="V1652" i="2"/>
  <c r="Y1652" i="2"/>
  <c r="Z1652" i="2"/>
  <c r="W1652" i="2"/>
  <c r="AA1652" i="2"/>
  <c r="A1684" i="28"/>
  <c r="A1671" i="2"/>
  <c r="A1672" i="17"/>
  <c r="V1653" i="2" a="1"/>
  <c r="F1653" i="2" a="1"/>
  <c r="K1653" i="2" l="1"/>
  <c r="J1653" i="2"/>
  <c r="I1653" i="2"/>
  <c r="F1653" i="2"/>
  <c r="H1653" i="2"/>
  <c r="G1653" i="2"/>
  <c r="AA1653" i="2"/>
  <c r="W1653" i="2"/>
  <c r="Z1653" i="2"/>
  <c r="X1653" i="2"/>
  <c r="Y1653" i="2"/>
  <c r="V1653" i="2"/>
  <c r="A1685" i="28"/>
  <c r="A1672" i="2"/>
  <c r="A1673" i="17"/>
  <c r="V1654" i="2" a="1"/>
  <c r="F1654" i="2" a="1"/>
  <c r="Z1654" i="2" l="1"/>
  <c r="V1654" i="2"/>
  <c r="W1654" i="2"/>
  <c r="Y1654" i="2"/>
  <c r="X1654" i="2"/>
  <c r="AA1654" i="2"/>
  <c r="I1654" i="2"/>
  <c r="H1654" i="2"/>
  <c r="G1654" i="2"/>
  <c r="F1654" i="2"/>
  <c r="K1654" i="2"/>
  <c r="J1654" i="2"/>
  <c r="A1686" i="28"/>
  <c r="A1673" i="2"/>
  <c r="A1674" i="17"/>
  <c r="V1655" i="2" a="1"/>
  <c r="F1655" i="2" a="1"/>
  <c r="Y1655" i="2" l="1"/>
  <c r="V1655" i="2"/>
  <c r="X1655" i="2"/>
  <c r="AA1655" i="2"/>
  <c r="W1655" i="2"/>
  <c r="Z1655" i="2"/>
  <c r="I1655" i="2"/>
  <c r="K1655" i="2"/>
  <c r="H1655" i="2"/>
  <c r="G1655" i="2"/>
  <c r="F1655" i="2"/>
  <c r="J1655" i="2"/>
  <c r="A1687" i="28"/>
  <c r="A1674" i="2"/>
  <c r="A1675" i="17"/>
  <c r="V1656" i="2" a="1"/>
  <c r="F1656" i="2" a="1"/>
  <c r="Y1656" i="2" l="1"/>
  <c r="W1656" i="2"/>
  <c r="V1656" i="2"/>
  <c r="X1656" i="2"/>
  <c r="AA1656" i="2"/>
  <c r="Z1656" i="2"/>
  <c r="K1656" i="2"/>
  <c r="G1656" i="2"/>
  <c r="F1656" i="2"/>
  <c r="J1656" i="2"/>
  <c r="I1656" i="2"/>
  <c r="H1656" i="2"/>
  <c r="A1688" i="28"/>
  <c r="A1675" i="2"/>
  <c r="A1676" i="17"/>
  <c r="F1657" i="2" a="1"/>
  <c r="V1657" i="2" a="1"/>
  <c r="K1657" i="2" l="1"/>
  <c r="J1657" i="2"/>
  <c r="I1657" i="2"/>
  <c r="H1657" i="2"/>
  <c r="G1657" i="2"/>
  <c r="F1657" i="2"/>
  <c r="AA1657" i="2"/>
  <c r="V1657" i="2"/>
  <c r="Z1657" i="2"/>
  <c r="X1657" i="2"/>
  <c r="W1657" i="2"/>
  <c r="Y1657" i="2"/>
  <c r="A1689" i="28"/>
  <c r="A1676" i="2"/>
  <c r="A1677" i="17"/>
  <c r="F1658" i="2" a="1"/>
  <c r="V1658" i="2" a="1"/>
  <c r="W1658" i="2" l="1"/>
  <c r="V1658" i="2"/>
  <c r="Y1658" i="2"/>
  <c r="Z1658" i="2"/>
  <c r="AA1658" i="2"/>
  <c r="X1658" i="2"/>
  <c r="J1658" i="2"/>
  <c r="I1658" i="2"/>
  <c r="H1658" i="2"/>
  <c r="F1658" i="2"/>
  <c r="K1658" i="2"/>
  <c r="G1658" i="2"/>
  <c r="A1690" i="28"/>
  <c r="A1677" i="2"/>
  <c r="A1678" i="17"/>
  <c r="V1659" i="2" a="1"/>
  <c r="F1659" i="2" a="1"/>
  <c r="Z1659" i="2" l="1"/>
  <c r="Y1659" i="2"/>
  <c r="AA1659" i="2"/>
  <c r="W1659" i="2"/>
  <c r="X1659" i="2"/>
  <c r="V1659" i="2"/>
  <c r="H1659" i="2"/>
  <c r="I1659" i="2"/>
  <c r="G1659" i="2"/>
  <c r="J1659" i="2"/>
  <c r="F1659" i="2"/>
  <c r="K1659" i="2"/>
  <c r="A1691" i="28"/>
  <c r="A1678" i="2"/>
  <c r="A1679" i="17"/>
  <c r="F1660" i="2" a="1"/>
  <c r="V1660" i="2" a="1"/>
  <c r="F1660" i="2" l="1"/>
  <c r="K1660" i="2"/>
  <c r="J1660" i="2"/>
  <c r="H1660" i="2"/>
  <c r="G1660" i="2"/>
  <c r="I1660" i="2"/>
  <c r="W1660" i="2"/>
  <c r="Y1660" i="2"/>
  <c r="X1660" i="2"/>
  <c r="V1660" i="2"/>
  <c r="Z1660" i="2"/>
  <c r="AA1660" i="2"/>
  <c r="A1692" i="28"/>
  <c r="A1679" i="2"/>
  <c r="A1680" i="17"/>
  <c r="V1661" i="2" a="1"/>
  <c r="F1661" i="2" a="1"/>
  <c r="Y1661" i="2" l="1"/>
  <c r="Z1661" i="2"/>
  <c r="AA1661" i="2"/>
  <c r="X1661" i="2"/>
  <c r="W1661" i="2"/>
  <c r="V1661" i="2"/>
  <c r="I1661" i="2"/>
  <c r="G1661" i="2"/>
  <c r="H1661" i="2"/>
  <c r="F1661" i="2"/>
  <c r="K1661" i="2"/>
  <c r="J1661" i="2"/>
  <c r="A1693" i="28"/>
  <c r="A1680" i="2"/>
  <c r="A1681" i="17"/>
  <c r="V1662" i="2" a="1"/>
  <c r="F1662" i="2" a="1"/>
  <c r="G1662" i="2" l="1"/>
  <c r="J1662" i="2"/>
  <c r="F1662" i="2"/>
  <c r="K1662" i="2"/>
  <c r="I1662" i="2"/>
  <c r="H1662" i="2"/>
  <c r="V1662" i="2"/>
  <c r="Y1662" i="2"/>
  <c r="W1662" i="2"/>
  <c r="X1662" i="2"/>
  <c r="Z1662" i="2"/>
  <c r="AA1662" i="2"/>
  <c r="A1694" i="28"/>
  <c r="A1681" i="2"/>
  <c r="A1682" i="17"/>
  <c r="F1663" i="2" a="1"/>
  <c r="V1663" i="2" a="1"/>
  <c r="AA1663" i="2" l="1"/>
  <c r="Z1663" i="2"/>
  <c r="X1663" i="2"/>
  <c r="W1663" i="2"/>
  <c r="V1663" i="2"/>
  <c r="Y1663" i="2"/>
  <c r="J1663" i="2"/>
  <c r="I1663" i="2"/>
  <c r="K1663" i="2"/>
  <c r="H1663" i="2"/>
  <c r="G1663" i="2"/>
  <c r="F1663" i="2"/>
  <c r="A1695" i="28"/>
  <c r="A1682" i="2"/>
  <c r="A1683" i="17"/>
  <c r="V1664" i="2" a="1"/>
  <c r="F1664" i="2" a="1"/>
  <c r="G1664" i="2" l="1"/>
  <c r="F1664" i="2"/>
  <c r="K1664" i="2"/>
  <c r="J1664" i="2"/>
  <c r="I1664" i="2"/>
  <c r="H1664" i="2"/>
  <c r="W1664" i="2"/>
  <c r="AA1664" i="2"/>
  <c r="Y1664" i="2"/>
  <c r="V1664" i="2"/>
  <c r="X1664" i="2"/>
  <c r="Z1664" i="2"/>
  <c r="A1696" i="28"/>
  <c r="A1683" i="2"/>
  <c r="A1684" i="17"/>
  <c r="F1665" i="2" a="1"/>
  <c r="V1665" i="2" a="1"/>
  <c r="H1665" i="2" l="1"/>
  <c r="K1665" i="2"/>
  <c r="I1665" i="2"/>
  <c r="J1665" i="2"/>
  <c r="G1665" i="2"/>
  <c r="F1665" i="2"/>
  <c r="X1665" i="2"/>
  <c r="V1665" i="2"/>
  <c r="Y1665" i="2"/>
  <c r="AA1665" i="2"/>
  <c r="W1665" i="2"/>
  <c r="Z1665" i="2"/>
  <c r="A1697" i="28"/>
  <c r="A1684" i="2"/>
  <c r="A1685" i="17"/>
  <c r="F1666" i="2" a="1"/>
  <c r="V1666" i="2" a="1"/>
  <c r="AA1666" i="2" l="1"/>
  <c r="Z1666" i="2"/>
  <c r="Y1666" i="2"/>
  <c r="W1666" i="2"/>
  <c r="V1666" i="2"/>
  <c r="X1666" i="2"/>
  <c r="F1666" i="2"/>
  <c r="K1666" i="2"/>
  <c r="I1666" i="2"/>
  <c r="J1666" i="2"/>
  <c r="G1666" i="2"/>
  <c r="H1666" i="2"/>
  <c r="A1698" i="28"/>
  <c r="A1685" i="2"/>
  <c r="A1686" i="17"/>
  <c r="F1667" i="2" a="1"/>
  <c r="V1667" i="2" a="1"/>
  <c r="F1667" i="2" l="1"/>
  <c r="I1667" i="2"/>
  <c r="G1667" i="2"/>
  <c r="K1667" i="2"/>
  <c r="H1667" i="2"/>
  <c r="J1667" i="2"/>
  <c r="AA1667" i="2"/>
  <c r="Y1667" i="2"/>
  <c r="V1667" i="2"/>
  <c r="Z1667" i="2"/>
  <c r="X1667" i="2"/>
  <c r="W1667" i="2"/>
  <c r="A1699" i="28"/>
  <c r="A1686" i="2"/>
  <c r="A1687" i="17"/>
  <c r="V1668" i="2" a="1"/>
  <c r="F1668" i="2" a="1"/>
  <c r="V1668" i="2" l="1"/>
  <c r="Z1668" i="2"/>
  <c r="X1668" i="2"/>
  <c r="W1668" i="2"/>
  <c r="AA1668" i="2"/>
  <c r="Y1668" i="2"/>
  <c r="K1668" i="2"/>
  <c r="J1668" i="2"/>
  <c r="G1668" i="2"/>
  <c r="I1668" i="2"/>
  <c r="H1668" i="2"/>
  <c r="F1668" i="2"/>
  <c r="A1700" i="28"/>
  <c r="A1687" i="2"/>
  <c r="A1688" i="17"/>
  <c r="F1669" i="2" a="1"/>
  <c r="V1669" i="2" a="1"/>
  <c r="I1669" i="2" l="1"/>
  <c r="H1669" i="2"/>
  <c r="J1669" i="2"/>
  <c r="G1669" i="2"/>
  <c r="F1669" i="2"/>
  <c r="K1669" i="2"/>
  <c r="X1669" i="2"/>
  <c r="W1669" i="2"/>
  <c r="AA1669" i="2"/>
  <c r="V1669" i="2"/>
  <c r="Z1669" i="2"/>
  <c r="Y1669" i="2"/>
  <c r="A1701" i="28"/>
  <c r="A1688" i="2"/>
  <c r="A1689" i="17"/>
  <c r="V1670" i="2" a="1"/>
  <c r="F1670" i="2" a="1"/>
  <c r="I1670" i="2" l="1"/>
  <c r="K1670" i="2"/>
  <c r="H1670" i="2"/>
  <c r="G1670" i="2"/>
  <c r="F1670" i="2"/>
  <c r="J1670" i="2"/>
  <c r="V1670" i="2"/>
  <c r="W1670" i="2"/>
  <c r="AA1670" i="2"/>
  <c r="Z1670" i="2"/>
  <c r="Y1670" i="2"/>
  <c r="X1670" i="2"/>
  <c r="A1702" i="28"/>
  <c r="A1689" i="2"/>
  <c r="A1690" i="17"/>
  <c r="F1671" i="2" a="1"/>
  <c r="V1671" i="2" a="1"/>
  <c r="J1671" i="2" l="1"/>
  <c r="I1671" i="2"/>
  <c r="F1671" i="2"/>
  <c r="H1671" i="2"/>
  <c r="G1671" i="2"/>
  <c r="K1671" i="2"/>
  <c r="Z1671" i="2"/>
  <c r="V1671" i="2"/>
  <c r="X1671" i="2"/>
  <c r="Y1671" i="2"/>
  <c r="AA1671" i="2"/>
  <c r="W1671" i="2"/>
  <c r="A1703" i="28"/>
  <c r="A1690" i="2"/>
  <c r="A1691" i="17"/>
  <c r="V1672" i="2" a="1"/>
  <c r="F1672" i="2" a="1"/>
  <c r="I1672" i="2" l="1"/>
  <c r="G1672" i="2"/>
  <c r="F1672" i="2"/>
  <c r="K1672" i="2"/>
  <c r="H1672" i="2"/>
  <c r="J1672" i="2"/>
  <c r="V1672" i="2"/>
  <c r="AA1672" i="2"/>
  <c r="Y1672" i="2"/>
  <c r="X1672" i="2"/>
  <c r="Z1672" i="2"/>
  <c r="W1672" i="2"/>
  <c r="A1704" i="28"/>
  <c r="A1691" i="2"/>
  <c r="A1692" i="17"/>
  <c r="F1673" i="2" a="1"/>
  <c r="V1673" i="2" a="1"/>
  <c r="F1673" i="2" l="1"/>
  <c r="K1673" i="2"/>
  <c r="I1673" i="2"/>
  <c r="J1673" i="2"/>
  <c r="H1673" i="2"/>
  <c r="G1673" i="2"/>
  <c r="V1673" i="2"/>
  <c r="Z1673" i="2"/>
  <c r="W1673" i="2"/>
  <c r="Y1673" i="2"/>
  <c r="X1673" i="2"/>
  <c r="AA1673" i="2"/>
  <c r="A1705" i="28"/>
  <c r="A1692" i="2"/>
  <c r="A1693" i="17"/>
  <c r="V1674" i="2" a="1"/>
  <c r="F1674" i="2" a="1"/>
  <c r="W1674" i="2" l="1"/>
  <c r="Z1674" i="2"/>
  <c r="X1674" i="2"/>
  <c r="Y1674" i="2"/>
  <c r="V1674" i="2"/>
  <c r="AA1674" i="2"/>
  <c r="K1674" i="2"/>
  <c r="I1674" i="2"/>
  <c r="J1674" i="2"/>
  <c r="G1674" i="2"/>
  <c r="H1674" i="2"/>
  <c r="F1674" i="2"/>
  <c r="A1706" i="28"/>
  <c r="A1693" i="2"/>
  <c r="A1694" i="17"/>
  <c r="F1675" i="2" a="1"/>
  <c r="V1675" i="2" a="1"/>
  <c r="J1675" i="2" l="1"/>
  <c r="H1675" i="2"/>
  <c r="F1675" i="2"/>
  <c r="I1675" i="2"/>
  <c r="K1675" i="2"/>
  <c r="G1675" i="2"/>
  <c r="V1675" i="2"/>
  <c r="Z1675" i="2"/>
  <c r="AA1675" i="2"/>
  <c r="Y1675" i="2"/>
  <c r="W1675" i="2"/>
  <c r="X1675" i="2"/>
  <c r="A1707" i="28"/>
  <c r="A1694" i="2"/>
  <c r="A1695" i="17"/>
  <c r="F1676" i="2" a="1"/>
  <c r="V1676" i="2" a="1"/>
  <c r="K1676" i="2" l="1"/>
  <c r="J1676" i="2"/>
  <c r="H1676" i="2"/>
  <c r="G1676" i="2"/>
  <c r="F1676" i="2"/>
  <c r="I1676" i="2"/>
  <c r="X1676" i="2"/>
  <c r="Z1676" i="2"/>
  <c r="W1676" i="2"/>
  <c r="V1676" i="2"/>
  <c r="AA1676" i="2"/>
  <c r="Y1676" i="2"/>
  <c r="A1708" i="28"/>
  <c r="A1695" i="2"/>
  <c r="A1696" i="17"/>
  <c r="F1677" i="2" a="1"/>
  <c r="V1677" i="2" a="1"/>
  <c r="Z1677" i="2" l="1"/>
  <c r="Y1677" i="2"/>
  <c r="AA1677" i="2"/>
  <c r="X1677" i="2"/>
  <c r="W1677" i="2"/>
  <c r="V1677" i="2"/>
  <c r="I1677" i="2"/>
  <c r="J1677" i="2"/>
  <c r="K1677" i="2"/>
  <c r="H1677" i="2"/>
  <c r="F1677" i="2"/>
  <c r="G1677" i="2"/>
  <c r="A1709" i="28"/>
  <c r="A1696" i="2"/>
  <c r="A1697" i="17"/>
  <c r="V1678" i="2" a="1"/>
  <c r="F1678" i="2" a="1"/>
  <c r="AA1678" i="2" l="1"/>
  <c r="V1678" i="2"/>
  <c r="X1678" i="2"/>
  <c r="Z1678" i="2"/>
  <c r="Y1678" i="2"/>
  <c r="W1678" i="2"/>
  <c r="K1678" i="2"/>
  <c r="J1678" i="2"/>
  <c r="I1678" i="2"/>
  <c r="H1678" i="2"/>
  <c r="G1678" i="2"/>
  <c r="F1678" i="2"/>
  <c r="A1710" i="28"/>
  <c r="A1697" i="2"/>
  <c r="A1698" i="17"/>
  <c r="V1679" i="2" a="1"/>
  <c r="F1679" i="2" a="1"/>
  <c r="I1679" i="2" l="1"/>
  <c r="F1679" i="2"/>
  <c r="H1679" i="2"/>
  <c r="J1679" i="2"/>
  <c r="G1679" i="2"/>
  <c r="K1679" i="2"/>
  <c r="W1679" i="2"/>
  <c r="Y1679" i="2"/>
  <c r="Z1679" i="2"/>
  <c r="X1679" i="2"/>
  <c r="V1679" i="2"/>
  <c r="AA1679" i="2"/>
  <c r="A1711" i="28"/>
  <c r="A1698" i="2"/>
  <c r="A1699" i="17"/>
  <c r="V1680" i="2" a="1"/>
  <c r="F1680" i="2" a="1"/>
  <c r="I1680" i="2" l="1"/>
  <c r="K1680" i="2"/>
  <c r="J1680" i="2"/>
  <c r="H1680" i="2"/>
  <c r="G1680" i="2"/>
  <c r="F1680" i="2"/>
  <c r="AA1680" i="2"/>
  <c r="Z1680" i="2"/>
  <c r="Y1680" i="2"/>
  <c r="W1680" i="2"/>
  <c r="V1680" i="2"/>
  <c r="X1680" i="2"/>
  <c r="A1712" i="28"/>
  <c r="A1699" i="2"/>
  <c r="A1700" i="17"/>
  <c r="F1681" i="2" a="1"/>
  <c r="V1681" i="2" a="1"/>
  <c r="AA1681" i="2" l="1"/>
  <c r="V1681" i="2"/>
  <c r="Y1681" i="2"/>
  <c r="W1681" i="2"/>
  <c r="Z1681" i="2"/>
  <c r="X1681" i="2"/>
  <c r="G1681" i="2"/>
  <c r="K1681" i="2"/>
  <c r="I1681" i="2"/>
  <c r="F1681" i="2"/>
  <c r="J1681" i="2"/>
  <c r="H1681" i="2"/>
  <c r="A1713" i="28"/>
  <c r="A1700" i="2"/>
  <c r="A1701" i="17"/>
  <c r="F1682" i="2" a="1"/>
  <c r="V1682" i="2" a="1"/>
  <c r="J1682" i="2" l="1"/>
  <c r="I1682" i="2"/>
  <c r="G1682" i="2"/>
  <c r="K1682" i="2"/>
  <c r="H1682" i="2"/>
  <c r="F1682" i="2"/>
  <c r="AA1682" i="2"/>
  <c r="Y1682" i="2"/>
  <c r="W1682" i="2"/>
  <c r="X1682" i="2"/>
  <c r="Z1682" i="2"/>
  <c r="V1682" i="2"/>
  <c r="A1714" i="28"/>
  <c r="A1701" i="2"/>
  <c r="A1702" i="17"/>
  <c r="V1683" i="2" a="1"/>
  <c r="F1683" i="2" a="1"/>
  <c r="AA1683" i="2" l="1"/>
  <c r="W1683" i="2"/>
  <c r="Z1683" i="2"/>
  <c r="V1683" i="2"/>
  <c r="X1683" i="2"/>
  <c r="Y1683" i="2"/>
  <c r="J1683" i="2"/>
  <c r="G1683" i="2"/>
  <c r="F1683" i="2"/>
  <c r="K1683" i="2"/>
  <c r="H1683" i="2"/>
  <c r="I1683" i="2"/>
  <c r="A1715" i="28"/>
  <c r="A1702" i="2"/>
  <c r="A1703" i="17"/>
  <c r="V1684" i="2" a="1"/>
  <c r="F1684" i="2" a="1"/>
  <c r="H1684" i="2" l="1"/>
  <c r="J1684" i="2"/>
  <c r="I1684" i="2"/>
  <c r="G1684" i="2"/>
  <c r="F1684" i="2"/>
  <c r="K1684" i="2"/>
  <c r="V1684" i="2"/>
  <c r="Z1684" i="2"/>
  <c r="AA1684" i="2"/>
  <c r="X1684" i="2"/>
  <c r="W1684" i="2"/>
  <c r="Y1684" i="2"/>
  <c r="A1716" i="28"/>
  <c r="A1703" i="2"/>
  <c r="A1704" i="17"/>
  <c r="V1685" i="2" a="1"/>
  <c r="F1685" i="2" a="1"/>
  <c r="H1685" i="2" l="1"/>
  <c r="G1685" i="2"/>
  <c r="J1685" i="2"/>
  <c r="I1685" i="2"/>
  <c r="F1685" i="2"/>
  <c r="K1685" i="2"/>
  <c r="Z1685" i="2"/>
  <c r="AA1685" i="2"/>
  <c r="Y1685" i="2"/>
  <c r="X1685" i="2"/>
  <c r="W1685" i="2"/>
  <c r="V1685" i="2"/>
  <c r="A1717" i="28"/>
  <c r="A1704" i="2"/>
  <c r="A1705" i="17"/>
  <c r="V1686" i="2" a="1"/>
  <c r="F1686" i="2" a="1"/>
  <c r="G1686" i="2" l="1"/>
  <c r="H1686" i="2"/>
  <c r="F1686" i="2"/>
  <c r="K1686" i="2"/>
  <c r="J1686" i="2"/>
  <c r="I1686" i="2"/>
  <c r="AA1686" i="2"/>
  <c r="Z1686" i="2"/>
  <c r="V1686" i="2"/>
  <c r="W1686" i="2"/>
  <c r="Y1686" i="2"/>
  <c r="X1686" i="2"/>
  <c r="A1718" i="28"/>
  <c r="A1705" i="2"/>
  <c r="A1706" i="17"/>
  <c r="F1687" i="2" a="1"/>
  <c r="V1687" i="2" a="1"/>
  <c r="X1687" i="2" l="1"/>
  <c r="V1687" i="2"/>
  <c r="Y1687" i="2"/>
  <c r="AA1687" i="2"/>
  <c r="W1687" i="2"/>
  <c r="Z1687" i="2"/>
  <c r="F1687" i="2"/>
  <c r="J1687" i="2"/>
  <c r="I1687" i="2"/>
  <c r="K1687" i="2"/>
  <c r="H1687" i="2"/>
  <c r="G1687" i="2"/>
  <c r="A1719" i="28"/>
  <c r="A1706" i="2"/>
  <c r="A1707" i="17"/>
  <c r="V1688" i="2" a="1"/>
  <c r="F1688" i="2" a="1"/>
  <c r="W1688" i="2" l="1"/>
  <c r="AA1688" i="2"/>
  <c r="Y1688" i="2"/>
  <c r="V1688" i="2"/>
  <c r="X1688" i="2"/>
  <c r="Z1688" i="2"/>
  <c r="H1688" i="2"/>
  <c r="G1688" i="2"/>
  <c r="K1688" i="2"/>
  <c r="J1688" i="2"/>
  <c r="F1688" i="2"/>
  <c r="I1688" i="2"/>
  <c r="A1720" i="28"/>
  <c r="A1707" i="2"/>
  <c r="A1708" i="17"/>
  <c r="F1689" i="2" a="1"/>
  <c r="V1689" i="2" a="1"/>
  <c r="AA1689" i="2" l="1"/>
  <c r="X1689" i="2"/>
  <c r="Z1689" i="2"/>
  <c r="V1689" i="2"/>
  <c r="Y1689" i="2"/>
  <c r="W1689" i="2"/>
  <c r="G1689" i="2"/>
  <c r="H1689" i="2"/>
  <c r="F1689" i="2"/>
  <c r="K1689" i="2"/>
  <c r="J1689" i="2"/>
  <c r="I1689" i="2"/>
  <c r="A1721" i="28"/>
  <c r="A1708" i="2"/>
  <c r="A1709" i="17"/>
  <c r="F1690" i="2" a="1"/>
  <c r="V1690" i="2" a="1"/>
  <c r="G1690" i="2" l="1"/>
  <c r="I1690" i="2"/>
  <c r="H1690" i="2"/>
  <c r="F1690" i="2"/>
  <c r="J1690" i="2"/>
  <c r="K1690" i="2"/>
  <c r="Z1690" i="2"/>
  <c r="AA1690" i="2"/>
  <c r="W1690" i="2"/>
  <c r="Y1690" i="2"/>
  <c r="X1690" i="2"/>
  <c r="V1690" i="2"/>
  <c r="A1722" i="28"/>
  <c r="A1709" i="2"/>
  <c r="A1710" i="17"/>
  <c r="F1691" i="2" a="1"/>
  <c r="V1691" i="2" a="1"/>
  <c r="J1691" i="2" l="1"/>
  <c r="H1691" i="2"/>
  <c r="F1691" i="2"/>
  <c r="K1691" i="2"/>
  <c r="G1691" i="2"/>
  <c r="I1691" i="2"/>
  <c r="AA1691" i="2"/>
  <c r="W1691" i="2"/>
  <c r="Z1691" i="2"/>
  <c r="Y1691" i="2"/>
  <c r="X1691" i="2"/>
  <c r="V1691" i="2"/>
  <c r="A1723" i="28"/>
  <c r="A1710" i="2"/>
  <c r="A1711" i="17"/>
  <c r="F1692" i="2" a="1"/>
  <c r="V1692" i="2" a="1"/>
  <c r="Z1692" i="2" l="1"/>
  <c r="V1692" i="2"/>
  <c r="Y1692" i="2"/>
  <c r="X1692" i="2"/>
  <c r="AA1692" i="2"/>
  <c r="W1692" i="2"/>
  <c r="K1692" i="2"/>
  <c r="J1692" i="2"/>
  <c r="I1692" i="2"/>
  <c r="G1692" i="2"/>
  <c r="F1692" i="2"/>
  <c r="H1692" i="2"/>
  <c r="A1724" i="28"/>
  <c r="A1711" i="2"/>
  <c r="A1712" i="17"/>
  <c r="V1693" i="2" a="1"/>
  <c r="F1693" i="2" a="1"/>
  <c r="H1693" i="2" l="1"/>
  <c r="G1693" i="2"/>
  <c r="K1693" i="2"/>
  <c r="J1693" i="2"/>
  <c r="I1693" i="2"/>
  <c r="F1693" i="2"/>
  <c r="V1693" i="2"/>
  <c r="AA1693" i="2"/>
  <c r="X1693" i="2"/>
  <c r="Y1693" i="2"/>
  <c r="Z1693" i="2"/>
  <c r="W1693" i="2"/>
  <c r="A1725" i="28"/>
  <c r="A1712" i="2"/>
  <c r="A1713" i="17"/>
  <c r="V1694" i="2" a="1"/>
  <c r="F1694" i="2" a="1"/>
  <c r="Y1694" i="2" l="1"/>
  <c r="X1694" i="2"/>
  <c r="Z1694" i="2"/>
  <c r="V1694" i="2"/>
  <c r="AA1694" i="2"/>
  <c r="W1694" i="2"/>
  <c r="F1694" i="2"/>
  <c r="K1694" i="2"/>
  <c r="I1694" i="2"/>
  <c r="H1694" i="2"/>
  <c r="J1694" i="2"/>
  <c r="G1694" i="2"/>
  <c r="A1726" i="28"/>
  <c r="A1713" i="2"/>
  <c r="A1714" i="17"/>
  <c r="V1695" i="2" a="1"/>
  <c r="F1695" i="2" a="1"/>
  <c r="H1695" i="2" l="1"/>
  <c r="K1695" i="2"/>
  <c r="G1695" i="2"/>
  <c r="F1695" i="2"/>
  <c r="J1695" i="2"/>
  <c r="I1695" i="2"/>
  <c r="Z1695" i="2"/>
  <c r="X1695" i="2"/>
  <c r="W1695" i="2"/>
  <c r="Y1695" i="2"/>
  <c r="V1695" i="2"/>
  <c r="AA1695" i="2"/>
  <c r="A1727" i="28"/>
  <c r="A1714" i="2"/>
  <c r="A1715" i="17"/>
  <c r="F1696" i="2" a="1"/>
  <c r="V1696" i="2" a="1"/>
  <c r="Y1696" i="2" l="1"/>
  <c r="W1696" i="2"/>
  <c r="V1696" i="2"/>
  <c r="Z1696" i="2"/>
  <c r="X1696" i="2"/>
  <c r="AA1696" i="2"/>
  <c r="K1696" i="2"/>
  <c r="H1696" i="2"/>
  <c r="G1696" i="2"/>
  <c r="F1696" i="2"/>
  <c r="J1696" i="2"/>
  <c r="I1696" i="2"/>
  <c r="A1728" i="28"/>
  <c r="A1715" i="2"/>
  <c r="A1716" i="17"/>
  <c r="F1697" i="2" a="1"/>
  <c r="V1697" i="2" a="1"/>
  <c r="J1697" i="2" l="1"/>
  <c r="H1697" i="2"/>
  <c r="I1697" i="2"/>
  <c r="G1697" i="2"/>
  <c r="F1697" i="2"/>
  <c r="K1697" i="2"/>
  <c r="AA1697" i="2"/>
  <c r="Z1697" i="2"/>
  <c r="V1697" i="2"/>
  <c r="X1697" i="2"/>
  <c r="W1697" i="2"/>
  <c r="Y1697" i="2"/>
  <c r="A1729" i="28"/>
  <c r="A1716" i="2"/>
  <c r="A1717" i="17"/>
  <c r="F1698" i="2" a="1"/>
  <c r="V1698" i="2" a="1"/>
  <c r="H1698" i="2" l="1"/>
  <c r="J1698" i="2"/>
  <c r="I1698" i="2"/>
  <c r="G1698" i="2"/>
  <c r="F1698" i="2"/>
  <c r="K1698" i="2"/>
  <c r="W1698" i="2"/>
  <c r="Y1698" i="2"/>
  <c r="Z1698" i="2"/>
  <c r="V1698" i="2"/>
  <c r="AA1698" i="2"/>
  <c r="X1698" i="2"/>
  <c r="A1730" i="28"/>
  <c r="A1717" i="2"/>
  <c r="A1718" i="17"/>
  <c r="F1699" i="2" a="1"/>
  <c r="V1699" i="2" a="1"/>
  <c r="G1699" i="2" l="1"/>
  <c r="F1699" i="2"/>
  <c r="J1699" i="2"/>
  <c r="K1699" i="2"/>
  <c r="I1699" i="2"/>
  <c r="H1699" i="2"/>
  <c r="X1699" i="2"/>
  <c r="W1699" i="2"/>
  <c r="V1699" i="2"/>
  <c r="Z1699" i="2"/>
  <c r="Y1699" i="2"/>
  <c r="AA1699" i="2"/>
  <c r="A1731" i="28"/>
  <c r="A1718" i="2"/>
  <c r="A1719" i="17"/>
  <c r="F1700" i="2" a="1"/>
  <c r="V1700" i="2" a="1"/>
  <c r="Z1700" i="2" l="1"/>
  <c r="W1700" i="2"/>
  <c r="V1700" i="2"/>
  <c r="AA1700" i="2"/>
  <c r="X1700" i="2"/>
  <c r="Y1700" i="2"/>
  <c r="H1700" i="2"/>
  <c r="G1700" i="2"/>
  <c r="F1700" i="2"/>
  <c r="K1700" i="2"/>
  <c r="J1700" i="2"/>
  <c r="I1700" i="2"/>
  <c r="A1732" i="28"/>
  <c r="A1719" i="2"/>
  <c r="A1720" i="17"/>
  <c r="F1701" i="2" a="1"/>
  <c r="V1701" i="2" a="1"/>
  <c r="V1701" i="2" l="1"/>
  <c r="X1701" i="2"/>
  <c r="AA1701" i="2"/>
  <c r="Z1701" i="2"/>
  <c r="Y1701" i="2"/>
  <c r="W1701" i="2"/>
  <c r="J1701" i="2"/>
  <c r="I1701" i="2"/>
  <c r="H1701" i="2"/>
  <c r="G1701" i="2"/>
  <c r="F1701" i="2"/>
  <c r="K1701" i="2"/>
  <c r="A1733" i="28"/>
  <c r="A1720" i="2"/>
  <c r="A1721" i="17"/>
  <c r="F1702" i="2" a="1"/>
  <c r="V1702" i="2" a="1"/>
  <c r="W1702" i="2" l="1"/>
  <c r="Y1702" i="2"/>
  <c r="AA1702" i="2"/>
  <c r="V1702" i="2"/>
  <c r="Z1702" i="2"/>
  <c r="X1702" i="2"/>
  <c r="G1702" i="2"/>
  <c r="H1702" i="2"/>
  <c r="F1702" i="2"/>
  <c r="J1702" i="2"/>
  <c r="K1702" i="2"/>
  <c r="I1702" i="2"/>
  <c r="A1734" i="28"/>
  <c r="A1721" i="2"/>
  <c r="A1722" i="17"/>
  <c r="V1703" i="2" a="1"/>
  <c r="F1703" i="2" a="1"/>
  <c r="F1703" i="2" l="1"/>
  <c r="K1703" i="2"/>
  <c r="J1703" i="2"/>
  <c r="I1703" i="2"/>
  <c r="H1703" i="2"/>
  <c r="G1703" i="2"/>
  <c r="Z1703" i="2"/>
  <c r="Y1703" i="2"/>
  <c r="X1703" i="2"/>
  <c r="V1703" i="2"/>
  <c r="W1703" i="2"/>
  <c r="AA1703" i="2"/>
  <c r="A1735" i="28"/>
  <c r="A1722" i="2"/>
  <c r="A1723" i="17"/>
  <c r="V1704" i="2" a="1"/>
  <c r="F1704" i="2" a="1"/>
  <c r="Z1704" i="2" l="1"/>
  <c r="AA1704" i="2"/>
  <c r="W1704" i="2"/>
  <c r="Y1704" i="2"/>
  <c r="V1704" i="2"/>
  <c r="X1704" i="2"/>
  <c r="F1704" i="2"/>
  <c r="I1704" i="2"/>
  <c r="K1704" i="2"/>
  <c r="J1704" i="2"/>
  <c r="H1704" i="2"/>
  <c r="G1704" i="2"/>
  <c r="A1736" i="28"/>
  <c r="A1723" i="2"/>
  <c r="A1724" i="17"/>
  <c r="F1705" i="2" a="1"/>
  <c r="V1705" i="2" a="1"/>
  <c r="W1705" i="2" l="1"/>
  <c r="Z1705" i="2"/>
  <c r="AA1705" i="2"/>
  <c r="Y1705" i="2"/>
  <c r="X1705" i="2"/>
  <c r="V1705" i="2"/>
  <c r="F1705" i="2"/>
  <c r="H1705" i="2"/>
  <c r="K1705" i="2"/>
  <c r="J1705" i="2"/>
  <c r="I1705" i="2"/>
  <c r="G1705" i="2"/>
  <c r="A1737" i="28"/>
  <c r="A1724" i="2"/>
  <c r="A1725" i="17"/>
  <c r="V1706" i="2" a="1"/>
  <c r="F1706" i="2" a="1"/>
  <c r="V1706" i="2" l="1"/>
  <c r="X1706" i="2"/>
  <c r="Y1706" i="2"/>
  <c r="Z1706" i="2"/>
  <c r="W1706" i="2"/>
  <c r="AA1706" i="2"/>
  <c r="F1706" i="2"/>
  <c r="I1706" i="2"/>
  <c r="H1706" i="2"/>
  <c r="G1706" i="2"/>
  <c r="K1706" i="2"/>
  <c r="J1706" i="2"/>
  <c r="A1738" i="28"/>
  <c r="A1725" i="2"/>
  <c r="A1726" i="17"/>
  <c r="V1707" i="2" a="1"/>
  <c r="F1707" i="2" a="1"/>
  <c r="Y1707" i="2" l="1"/>
  <c r="W1707" i="2"/>
  <c r="AA1707" i="2"/>
  <c r="Z1707" i="2"/>
  <c r="X1707" i="2"/>
  <c r="V1707" i="2"/>
  <c r="G1707" i="2"/>
  <c r="K1707" i="2"/>
  <c r="F1707" i="2"/>
  <c r="J1707" i="2"/>
  <c r="I1707" i="2"/>
  <c r="H1707" i="2"/>
  <c r="A1739" i="28"/>
  <c r="A1726" i="2"/>
  <c r="A1727" i="17"/>
  <c r="F1708" i="2" a="1"/>
  <c r="V1708" i="2" a="1"/>
  <c r="I1708" i="2" l="1"/>
  <c r="H1708" i="2"/>
  <c r="G1708" i="2"/>
  <c r="F1708" i="2"/>
  <c r="K1708" i="2"/>
  <c r="J1708" i="2"/>
  <c r="Y1708" i="2"/>
  <c r="X1708" i="2"/>
  <c r="W1708" i="2"/>
  <c r="V1708" i="2"/>
  <c r="AA1708" i="2"/>
  <c r="Z1708" i="2"/>
  <c r="A1740" i="28"/>
  <c r="A1727" i="2"/>
  <c r="A1728" i="17"/>
  <c r="F1709" i="2" a="1"/>
  <c r="V1709" i="2" a="1"/>
  <c r="I1709" i="2" l="1"/>
  <c r="G1709" i="2"/>
  <c r="F1709" i="2"/>
  <c r="K1709" i="2"/>
  <c r="J1709" i="2"/>
  <c r="H1709" i="2"/>
  <c r="Y1709" i="2"/>
  <c r="X1709" i="2"/>
  <c r="Z1709" i="2"/>
  <c r="AA1709" i="2"/>
  <c r="V1709" i="2"/>
  <c r="W1709" i="2"/>
  <c r="A1741" i="28"/>
  <c r="A1728" i="2"/>
  <c r="A1729" i="17"/>
  <c r="F1710" i="2" a="1"/>
  <c r="V1710" i="2" a="1"/>
  <c r="K1710" i="2" l="1"/>
  <c r="I1710" i="2"/>
  <c r="H1710" i="2"/>
  <c r="G1710" i="2"/>
  <c r="F1710" i="2"/>
  <c r="J1710" i="2"/>
  <c r="Z1710" i="2"/>
  <c r="V1710" i="2"/>
  <c r="W1710" i="2"/>
  <c r="AA1710" i="2"/>
  <c r="Y1710" i="2"/>
  <c r="X1710" i="2"/>
  <c r="A1742" i="28"/>
  <c r="A1729" i="2"/>
  <c r="A1730" i="17"/>
  <c r="F1711" i="2" a="1"/>
  <c r="V1711" i="2" a="1"/>
  <c r="Y1711" i="2" l="1"/>
  <c r="W1711" i="2"/>
  <c r="X1711" i="2"/>
  <c r="AA1711" i="2"/>
  <c r="Z1711" i="2"/>
  <c r="V1711" i="2"/>
  <c r="F1711" i="2"/>
  <c r="K1711" i="2"/>
  <c r="J1711" i="2"/>
  <c r="I1711" i="2"/>
  <c r="G1711" i="2"/>
  <c r="H1711" i="2"/>
  <c r="A1743" i="28"/>
  <c r="A1730" i="2"/>
  <c r="A1731" i="17"/>
  <c r="F1712" i="2" a="1"/>
  <c r="V1712" i="2" a="1"/>
  <c r="Z1712" i="2" l="1"/>
  <c r="W1712" i="2"/>
  <c r="V1712" i="2"/>
  <c r="X1712" i="2"/>
  <c r="Y1712" i="2"/>
  <c r="AA1712" i="2"/>
  <c r="F1712" i="2"/>
  <c r="K1712" i="2"/>
  <c r="H1712" i="2"/>
  <c r="G1712" i="2"/>
  <c r="J1712" i="2"/>
  <c r="I1712" i="2"/>
  <c r="A1744" i="28"/>
  <c r="A1731" i="2"/>
  <c r="A1732" i="17"/>
  <c r="F1713" i="2" a="1"/>
  <c r="V1713" i="2" a="1"/>
  <c r="Y1713" i="2" l="1"/>
  <c r="X1713" i="2"/>
  <c r="AA1713" i="2"/>
  <c r="Z1713" i="2"/>
  <c r="W1713" i="2"/>
  <c r="V1713" i="2"/>
  <c r="I1713" i="2"/>
  <c r="J1713" i="2"/>
  <c r="F1713" i="2"/>
  <c r="K1713" i="2"/>
  <c r="H1713" i="2"/>
  <c r="G1713" i="2"/>
  <c r="A1745" i="28"/>
  <c r="A1732" i="2"/>
  <c r="A1733" i="17"/>
  <c r="F1714" i="2" a="1"/>
  <c r="V1714" i="2" a="1"/>
  <c r="X1714" i="2" l="1"/>
  <c r="Z1714" i="2"/>
  <c r="V1714" i="2"/>
  <c r="W1714" i="2"/>
  <c r="AA1714" i="2"/>
  <c r="Y1714" i="2"/>
  <c r="G1714" i="2"/>
  <c r="K1714" i="2"/>
  <c r="I1714" i="2"/>
  <c r="H1714" i="2"/>
  <c r="F1714" i="2"/>
  <c r="J1714" i="2"/>
  <c r="A1746" i="28"/>
  <c r="A1733" i="2"/>
  <c r="A1734" i="17"/>
  <c r="F1715" i="2" a="1"/>
  <c r="V1715" i="2" a="1"/>
  <c r="K1715" i="2" l="1"/>
  <c r="G1715" i="2"/>
  <c r="J1715" i="2"/>
  <c r="I1715" i="2"/>
  <c r="H1715" i="2"/>
  <c r="F1715" i="2"/>
  <c r="AA1715" i="2"/>
  <c r="X1715" i="2"/>
  <c r="Y1715" i="2"/>
  <c r="W1715" i="2"/>
  <c r="V1715" i="2"/>
  <c r="Z1715" i="2"/>
  <c r="A1747" i="28"/>
  <c r="A1734" i="2"/>
  <c r="A1735" i="17"/>
  <c r="F1716" i="2" a="1"/>
  <c r="V1716" i="2" a="1"/>
  <c r="Y1716" i="2" l="1"/>
  <c r="X1716" i="2"/>
  <c r="V1716" i="2"/>
  <c r="W1716" i="2"/>
  <c r="AA1716" i="2"/>
  <c r="Z1716" i="2"/>
  <c r="F1716" i="2"/>
  <c r="H1716" i="2"/>
  <c r="G1716" i="2"/>
  <c r="K1716" i="2"/>
  <c r="J1716" i="2"/>
  <c r="I1716" i="2"/>
  <c r="A1748" i="28"/>
  <c r="A1735" i="2"/>
  <c r="A1736" i="17"/>
  <c r="V1717" i="2" a="1"/>
  <c r="F1717" i="2" a="1"/>
  <c r="X1717" i="2" l="1"/>
  <c r="Y1717" i="2"/>
  <c r="W1717" i="2"/>
  <c r="AA1717" i="2"/>
  <c r="Z1717" i="2"/>
  <c r="V1717" i="2"/>
  <c r="K1717" i="2"/>
  <c r="J1717" i="2"/>
  <c r="H1717" i="2"/>
  <c r="G1717" i="2"/>
  <c r="I1717" i="2"/>
  <c r="F1717" i="2"/>
  <c r="A1749" i="28"/>
  <c r="A1736" i="2"/>
  <c r="A1737" i="17"/>
  <c r="V1718" i="2" a="1"/>
  <c r="F1718" i="2" a="1"/>
  <c r="AA1718" i="2" l="1"/>
  <c r="W1718" i="2"/>
  <c r="Z1718" i="2"/>
  <c r="V1718" i="2"/>
  <c r="Y1718" i="2"/>
  <c r="X1718" i="2"/>
  <c r="I1718" i="2"/>
  <c r="J1718" i="2"/>
  <c r="H1718" i="2"/>
  <c r="F1718" i="2"/>
  <c r="K1718" i="2"/>
  <c r="G1718" i="2"/>
  <c r="A1750" i="28"/>
  <c r="A1737" i="2"/>
  <c r="A1738" i="17"/>
  <c r="F1719" i="2" a="1"/>
  <c r="V1719" i="2" a="1"/>
  <c r="F1719" i="2" l="1"/>
  <c r="K1719" i="2"/>
  <c r="J1719" i="2"/>
  <c r="I1719" i="2"/>
  <c r="H1719" i="2"/>
  <c r="G1719" i="2"/>
  <c r="AA1719" i="2"/>
  <c r="V1719" i="2"/>
  <c r="X1719" i="2"/>
  <c r="W1719" i="2"/>
  <c r="Z1719" i="2"/>
  <c r="Y1719" i="2"/>
  <c r="A1751" i="28"/>
  <c r="A1738" i="2"/>
  <c r="A1739" i="17"/>
  <c r="V1720" i="2" a="1"/>
  <c r="F1720" i="2" a="1"/>
  <c r="AA1720" i="2" l="1"/>
  <c r="Z1720" i="2"/>
  <c r="Y1720" i="2"/>
  <c r="W1720" i="2"/>
  <c r="V1720" i="2"/>
  <c r="X1720" i="2"/>
  <c r="K1720" i="2"/>
  <c r="I1720" i="2"/>
  <c r="H1720" i="2"/>
  <c r="F1720" i="2"/>
  <c r="J1720" i="2"/>
  <c r="G1720" i="2"/>
  <c r="A1752" i="28"/>
  <c r="A1739" i="2"/>
  <c r="A1740" i="17"/>
  <c r="V1721" i="2" a="1"/>
  <c r="F1721" i="2" a="1"/>
  <c r="F1721" i="2" l="1"/>
  <c r="H1721" i="2"/>
  <c r="I1721" i="2"/>
  <c r="G1721" i="2"/>
  <c r="K1721" i="2"/>
  <c r="J1721" i="2"/>
  <c r="AA1721" i="2"/>
  <c r="V1721" i="2"/>
  <c r="Z1721" i="2"/>
  <c r="X1721" i="2"/>
  <c r="Y1721" i="2"/>
  <c r="W1721" i="2"/>
  <c r="A1753" i="28"/>
  <c r="A1740" i="2"/>
  <c r="A1741" i="17"/>
  <c r="V1722" i="2" a="1"/>
  <c r="F1722" i="2" a="1"/>
  <c r="AA1722" i="2" l="1"/>
  <c r="Y1722" i="2"/>
  <c r="W1722" i="2"/>
  <c r="Z1722" i="2"/>
  <c r="X1722" i="2"/>
  <c r="V1722" i="2"/>
  <c r="I1722" i="2"/>
  <c r="F1722" i="2"/>
  <c r="H1722" i="2"/>
  <c r="K1722" i="2"/>
  <c r="G1722" i="2"/>
  <c r="J1722" i="2"/>
  <c r="A1754" i="28"/>
  <c r="A1741" i="2"/>
  <c r="A1742" i="17"/>
  <c r="F1723" i="2" a="1"/>
  <c r="V1723" i="2" a="1"/>
  <c r="K1723" i="2" l="1"/>
  <c r="G1723" i="2"/>
  <c r="J1723" i="2"/>
  <c r="H1723" i="2"/>
  <c r="I1723" i="2"/>
  <c r="F1723" i="2"/>
  <c r="W1723" i="2"/>
  <c r="Z1723" i="2"/>
  <c r="X1723" i="2"/>
  <c r="Y1723" i="2"/>
  <c r="V1723" i="2"/>
  <c r="AA1723" i="2"/>
  <c r="A1755" i="28"/>
  <c r="A1742" i="2"/>
  <c r="A1743" i="17"/>
  <c r="V1724" i="2" a="1"/>
  <c r="F1724" i="2" a="1"/>
  <c r="Y1724" i="2" l="1"/>
  <c r="AA1724" i="2"/>
  <c r="X1724" i="2"/>
  <c r="Z1724" i="2"/>
  <c r="W1724" i="2"/>
  <c r="V1724" i="2"/>
  <c r="J1724" i="2"/>
  <c r="I1724" i="2"/>
  <c r="G1724" i="2"/>
  <c r="F1724" i="2"/>
  <c r="K1724" i="2"/>
  <c r="H1724" i="2"/>
  <c r="A1756" i="28"/>
  <c r="A1743" i="2"/>
  <c r="A1744" i="17"/>
  <c r="F1725" i="2" a="1"/>
  <c r="V1725" i="2" a="1"/>
  <c r="K1725" i="2" l="1"/>
  <c r="F1725" i="2"/>
  <c r="J1725" i="2"/>
  <c r="H1725" i="2"/>
  <c r="G1725" i="2"/>
  <c r="I1725" i="2"/>
  <c r="Y1725" i="2"/>
  <c r="Z1725" i="2"/>
  <c r="X1725" i="2"/>
  <c r="AA1725" i="2"/>
  <c r="W1725" i="2"/>
  <c r="V1725" i="2"/>
  <c r="A1757" i="28"/>
  <c r="A1744" i="2"/>
  <c r="A1745" i="17"/>
  <c r="V1726" i="2" a="1"/>
  <c r="F1726" i="2" a="1"/>
  <c r="Y1726" i="2" l="1"/>
  <c r="W1726" i="2"/>
  <c r="X1726" i="2"/>
  <c r="AA1726" i="2"/>
  <c r="V1726" i="2"/>
  <c r="Z1726" i="2"/>
  <c r="K1726" i="2"/>
  <c r="I1726" i="2"/>
  <c r="H1726" i="2"/>
  <c r="J1726" i="2"/>
  <c r="G1726" i="2"/>
  <c r="F1726" i="2"/>
  <c r="A1758" i="28"/>
  <c r="A1745" i="2"/>
  <c r="A1746" i="17"/>
  <c r="F1727" i="2" a="1"/>
  <c r="V1727" i="2" a="1"/>
  <c r="V1727" i="2" l="1"/>
  <c r="AA1727" i="2"/>
  <c r="W1727" i="2"/>
  <c r="X1727" i="2"/>
  <c r="Y1727" i="2"/>
  <c r="Z1727" i="2"/>
  <c r="G1727" i="2"/>
  <c r="K1727" i="2"/>
  <c r="F1727" i="2"/>
  <c r="J1727" i="2"/>
  <c r="I1727" i="2"/>
  <c r="H1727" i="2"/>
  <c r="A1759" i="28"/>
  <c r="A1746" i="2"/>
  <c r="A1747" i="17"/>
  <c r="V1728" i="2" a="1"/>
  <c r="F1728" i="2" a="1"/>
  <c r="W1728" i="2" l="1"/>
  <c r="AA1728" i="2"/>
  <c r="Z1728" i="2"/>
  <c r="X1728" i="2"/>
  <c r="Y1728" i="2"/>
  <c r="V1728" i="2"/>
  <c r="G1728" i="2"/>
  <c r="K1728" i="2"/>
  <c r="H1728" i="2"/>
  <c r="F1728" i="2"/>
  <c r="J1728" i="2"/>
  <c r="I1728" i="2"/>
  <c r="A1760" i="28"/>
  <c r="A1747" i="2"/>
  <c r="A1748" i="17"/>
  <c r="F1729" i="2" a="1"/>
  <c r="V1729" i="2" a="1"/>
  <c r="K1729" i="2" l="1"/>
  <c r="I1729" i="2"/>
  <c r="F1729" i="2"/>
  <c r="J1729" i="2"/>
  <c r="H1729" i="2"/>
  <c r="G1729" i="2"/>
  <c r="W1729" i="2"/>
  <c r="V1729" i="2"/>
  <c r="Y1729" i="2"/>
  <c r="X1729" i="2"/>
  <c r="AA1729" i="2"/>
  <c r="Z1729" i="2"/>
  <c r="A1761" i="28"/>
  <c r="A1748" i="2"/>
  <c r="A1749" i="17"/>
  <c r="F1730" i="2" a="1"/>
  <c r="V1730" i="2" a="1"/>
  <c r="V1730" i="2" l="1"/>
  <c r="W1730" i="2"/>
  <c r="AA1730" i="2"/>
  <c r="Z1730" i="2"/>
  <c r="Y1730" i="2"/>
  <c r="X1730" i="2"/>
  <c r="J1730" i="2"/>
  <c r="F1730" i="2"/>
  <c r="I1730" i="2"/>
  <c r="K1730" i="2"/>
  <c r="H1730" i="2"/>
  <c r="G1730" i="2"/>
  <c r="A1762" i="28"/>
  <c r="A1749" i="2"/>
  <c r="A1750" i="17"/>
  <c r="V1731" i="2" a="1"/>
  <c r="F1731" i="2" a="1"/>
  <c r="V1731" i="2" l="1"/>
  <c r="Z1731" i="2"/>
  <c r="AA1731" i="2"/>
  <c r="Y1731" i="2"/>
  <c r="X1731" i="2"/>
  <c r="W1731" i="2"/>
  <c r="K1731" i="2"/>
  <c r="J1731" i="2"/>
  <c r="G1731" i="2"/>
  <c r="I1731" i="2"/>
  <c r="H1731" i="2"/>
  <c r="F1731" i="2"/>
  <c r="A1763" i="28"/>
  <c r="A1750" i="2"/>
  <c r="A1751" i="17"/>
  <c r="V1732" i="2" a="1"/>
  <c r="F1732" i="2" a="1"/>
  <c r="G1732" i="2" l="1"/>
  <c r="K1732" i="2"/>
  <c r="I1732" i="2"/>
  <c r="F1732" i="2"/>
  <c r="J1732" i="2"/>
  <c r="H1732" i="2"/>
  <c r="V1732" i="2"/>
  <c r="Y1732" i="2"/>
  <c r="X1732" i="2"/>
  <c r="W1732" i="2"/>
  <c r="AA1732" i="2"/>
  <c r="Z1732" i="2"/>
  <c r="A1764" i="28"/>
  <c r="A1751" i="2"/>
  <c r="A1752" i="17"/>
  <c r="V1733" i="2" a="1"/>
  <c r="F1733" i="2" a="1"/>
  <c r="Z1733" i="2" l="1"/>
  <c r="Y1733" i="2"/>
  <c r="AA1733" i="2"/>
  <c r="X1733" i="2"/>
  <c r="W1733" i="2"/>
  <c r="V1733" i="2"/>
  <c r="G1733" i="2"/>
  <c r="I1733" i="2"/>
  <c r="J1733" i="2"/>
  <c r="H1733" i="2"/>
  <c r="F1733" i="2"/>
  <c r="K1733" i="2"/>
  <c r="A1765" i="28"/>
  <c r="A1752" i="2"/>
  <c r="A1753" i="17"/>
  <c r="F1734" i="2" a="1"/>
  <c r="V1734" i="2" a="1"/>
  <c r="H1734" i="2" l="1"/>
  <c r="J1734" i="2"/>
  <c r="I1734" i="2"/>
  <c r="G1734" i="2"/>
  <c r="F1734" i="2"/>
  <c r="K1734" i="2"/>
  <c r="W1734" i="2"/>
  <c r="V1734" i="2"/>
  <c r="Y1734" i="2"/>
  <c r="X1734" i="2"/>
  <c r="AA1734" i="2"/>
  <c r="Z1734" i="2"/>
  <c r="A1766" i="28"/>
  <c r="A1753" i="2"/>
  <c r="A1754" i="17"/>
  <c r="V1735" i="2" a="1"/>
  <c r="F1735" i="2" a="1"/>
  <c r="F1735" i="2" l="1"/>
  <c r="K1735" i="2"/>
  <c r="G1735" i="2"/>
  <c r="J1735" i="2"/>
  <c r="I1735" i="2"/>
  <c r="H1735" i="2"/>
  <c r="X1735" i="2"/>
  <c r="W1735" i="2"/>
  <c r="V1735" i="2"/>
  <c r="AA1735" i="2"/>
  <c r="Z1735" i="2"/>
  <c r="Y1735" i="2"/>
  <c r="A1767" i="28"/>
  <c r="A1754" i="2"/>
  <c r="A1755" i="17"/>
  <c r="F1736" i="2" a="1"/>
  <c r="V1736" i="2" a="1"/>
  <c r="AA1736" i="2" l="1"/>
  <c r="Z1736" i="2"/>
  <c r="W1736" i="2"/>
  <c r="X1736" i="2"/>
  <c r="Y1736" i="2"/>
  <c r="V1736" i="2"/>
  <c r="I1736" i="2"/>
  <c r="H1736" i="2"/>
  <c r="G1736" i="2"/>
  <c r="F1736" i="2"/>
  <c r="K1736" i="2"/>
  <c r="J1736" i="2"/>
  <c r="A1768" i="28"/>
  <c r="A1755" i="2"/>
  <c r="A1756" i="17"/>
  <c r="F1737" i="2" a="1"/>
  <c r="V1737" i="2" a="1"/>
  <c r="J1737" i="2" l="1"/>
  <c r="I1737" i="2"/>
  <c r="F1737" i="2"/>
  <c r="K1737" i="2"/>
  <c r="G1737" i="2"/>
  <c r="H1737" i="2"/>
  <c r="X1737" i="2"/>
  <c r="W1737" i="2"/>
  <c r="Y1737" i="2"/>
  <c r="V1737" i="2"/>
  <c r="AA1737" i="2"/>
  <c r="Z1737" i="2"/>
  <c r="A1769" i="28"/>
  <c r="A1756" i="2"/>
  <c r="A1757" i="17"/>
  <c r="F1738" i="2" a="1"/>
  <c r="V1738" i="2" a="1"/>
  <c r="F1738" i="2" l="1"/>
  <c r="J1738" i="2"/>
  <c r="I1738" i="2"/>
  <c r="H1738" i="2"/>
  <c r="G1738" i="2"/>
  <c r="K1738" i="2"/>
  <c r="Z1738" i="2"/>
  <c r="V1738" i="2"/>
  <c r="Y1738" i="2"/>
  <c r="AA1738" i="2"/>
  <c r="X1738" i="2"/>
  <c r="W1738" i="2"/>
  <c r="A1770" i="28"/>
  <c r="A1757" i="2"/>
  <c r="A1758" i="17"/>
  <c r="V1739" i="2" a="1"/>
  <c r="F1739" i="2" a="1"/>
  <c r="F1739" i="2" l="1"/>
  <c r="G1739" i="2"/>
  <c r="H1739" i="2"/>
  <c r="J1739" i="2"/>
  <c r="K1739" i="2"/>
  <c r="I1739" i="2"/>
  <c r="Z1739" i="2"/>
  <c r="AA1739" i="2"/>
  <c r="V1739" i="2"/>
  <c r="Y1739" i="2"/>
  <c r="X1739" i="2"/>
  <c r="W1739" i="2"/>
  <c r="A1771" i="28"/>
  <c r="A1758" i="2"/>
  <c r="A1759" i="17"/>
  <c r="V1740" i="2" a="1"/>
  <c r="F1740" i="2" a="1"/>
  <c r="K1740" i="2" l="1"/>
  <c r="J1740" i="2"/>
  <c r="H1740" i="2"/>
  <c r="I1740" i="2"/>
  <c r="F1740" i="2"/>
  <c r="G1740" i="2"/>
  <c r="V1740" i="2"/>
  <c r="W1740" i="2"/>
  <c r="AA1740" i="2"/>
  <c r="X1740" i="2"/>
  <c r="Z1740" i="2"/>
  <c r="Y1740" i="2"/>
  <c r="A1772" i="28"/>
  <c r="A1759" i="2"/>
  <c r="A1760" i="17"/>
  <c r="V1741" i="2" a="1"/>
  <c r="F1741" i="2" a="1"/>
  <c r="V1741" i="2" l="1"/>
  <c r="Z1741" i="2"/>
  <c r="AA1741" i="2"/>
  <c r="Y1741" i="2"/>
  <c r="W1741" i="2"/>
  <c r="X1741" i="2"/>
  <c r="I1741" i="2"/>
  <c r="K1741" i="2"/>
  <c r="J1741" i="2"/>
  <c r="H1741" i="2"/>
  <c r="G1741" i="2"/>
  <c r="F1741" i="2"/>
  <c r="A1773" i="28"/>
  <c r="A1760" i="2"/>
  <c r="A1761" i="17"/>
  <c r="F1742" i="2" a="1"/>
  <c r="V1742" i="2" a="1"/>
  <c r="G1742" i="2" l="1"/>
  <c r="K1742" i="2"/>
  <c r="I1742" i="2"/>
  <c r="H1742" i="2"/>
  <c r="J1742" i="2"/>
  <c r="F1742" i="2"/>
  <c r="W1742" i="2"/>
  <c r="Y1742" i="2"/>
  <c r="AA1742" i="2"/>
  <c r="Z1742" i="2"/>
  <c r="X1742" i="2"/>
  <c r="V1742" i="2"/>
  <c r="A1774" i="28"/>
  <c r="A1761" i="2"/>
  <c r="A1762" i="17"/>
  <c r="F1743" i="2" a="1"/>
  <c r="V1743" i="2" a="1"/>
  <c r="J1743" i="2" l="1"/>
  <c r="G1743" i="2"/>
  <c r="I1743" i="2"/>
  <c r="K1743" i="2"/>
  <c r="H1743" i="2"/>
  <c r="F1743" i="2"/>
  <c r="W1743" i="2"/>
  <c r="AA1743" i="2"/>
  <c r="Z1743" i="2"/>
  <c r="V1743" i="2"/>
  <c r="X1743" i="2"/>
  <c r="Y1743" i="2"/>
  <c r="A1775" i="28"/>
  <c r="A1762" i="2"/>
  <c r="A1763" i="17"/>
  <c r="F1744" i="2" a="1"/>
  <c r="V1744" i="2" a="1"/>
  <c r="F1744" i="2" l="1"/>
  <c r="K1744" i="2"/>
  <c r="H1744" i="2"/>
  <c r="J1744" i="2"/>
  <c r="I1744" i="2"/>
  <c r="G1744" i="2"/>
  <c r="Y1744" i="2"/>
  <c r="X1744" i="2"/>
  <c r="AA1744" i="2"/>
  <c r="W1744" i="2"/>
  <c r="V1744" i="2"/>
  <c r="Z1744" i="2"/>
  <c r="A1776" i="28"/>
  <c r="A1763" i="2"/>
  <c r="A1764" i="17"/>
  <c r="F1745" i="2" a="1"/>
  <c r="V1745" i="2" a="1"/>
  <c r="H1745" i="2" l="1"/>
  <c r="J1745" i="2"/>
  <c r="G1745" i="2"/>
  <c r="F1745" i="2"/>
  <c r="K1745" i="2"/>
  <c r="I1745" i="2"/>
  <c r="AA1745" i="2"/>
  <c r="Z1745" i="2"/>
  <c r="V1745" i="2"/>
  <c r="W1745" i="2"/>
  <c r="X1745" i="2"/>
  <c r="Y1745" i="2"/>
  <c r="A1777" i="28"/>
  <c r="A1764" i="2"/>
  <c r="A1765" i="17"/>
  <c r="V1746" i="2" a="1"/>
  <c r="F1746" i="2" a="1"/>
  <c r="AA1746" i="2" l="1"/>
  <c r="X1746" i="2"/>
  <c r="Z1746" i="2"/>
  <c r="Y1746" i="2"/>
  <c r="W1746" i="2"/>
  <c r="V1746" i="2"/>
  <c r="G1746" i="2"/>
  <c r="I1746" i="2"/>
  <c r="H1746" i="2"/>
  <c r="J1746" i="2"/>
  <c r="K1746" i="2"/>
  <c r="F1746" i="2"/>
  <c r="A1778" i="28"/>
  <c r="A1765" i="2"/>
  <c r="A1766" i="17"/>
  <c r="V1747" i="2" a="1"/>
  <c r="F1747" i="2" a="1"/>
  <c r="K1747" i="2" l="1"/>
  <c r="G1747" i="2"/>
  <c r="J1747" i="2"/>
  <c r="I1747" i="2"/>
  <c r="H1747" i="2"/>
  <c r="F1747" i="2"/>
  <c r="V1747" i="2"/>
  <c r="W1747" i="2"/>
  <c r="Z1747" i="2"/>
  <c r="AA1747" i="2"/>
  <c r="Y1747" i="2"/>
  <c r="X1747" i="2"/>
  <c r="A1779" i="28"/>
  <c r="A1766" i="2"/>
  <c r="A1767" i="17"/>
  <c r="F1748" i="2" a="1"/>
  <c r="V1748" i="2" a="1"/>
  <c r="W1748" i="2" l="1"/>
  <c r="X1748" i="2"/>
  <c r="V1748" i="2"/>
  <c r="AA1748" i="2"/>
  <c r="Z1748" i="2"/>
  <c r="Y1748" i="2"/>
  <c r="H1748" i="2"/>
  <c r="J1748" i="2"/>
  <c r="F1748" i="2"/>
  <c r="K1748" i="2"/>
  <c r="I1748" i="2"/>
  <c r="G1748" i="2"/>
  <c r="A1780" i="28"/>
  <c r="A1767" i="2"/>
  <c r="A1768" i="17"/>
  <c r="V1749" i="2" a="1"/>
  <c r="F1749" i="2" a="1"/>
  <c r="AA1749" i="2" l="1"/>
  <c r="Z1749" i="2"/>
  <c r="W1749" i="2"/>
  <c r="Y1749" i="2"/>
  <c r="X1749" i="2"/>
  <c r="V1749" i="2"/>
  <c r="F1749" i="2"/>
  <c r="H1749" i="2"/>
  <c r="J1749" i="2"/>
  <c r="K1749" i="2"/>
  <c r="G1749" i="2"/>
  <c r="I1749" i="2"/>
  <c r="A1781" i="28"/>
  <c r="A1768" i="2"/>
  <c r="A1769" i="17"/>
  <c r="V1750" i="2" a="1"/>
  <c r="F1750" i="2" a="1"/>
  <c r="F1750" i="2" l="1"/>
  <c r="J1750" i="2"/>
  <c r="G1750" i="2"/>
  <c r="H1750" i="2"/>
  <c r="I1750" i="2"/>
  <c r="K1750" i="2"/>
  <c r="X1750" i="2"/>
  <c r="W1750" i="2"/>
  <c r="V1750" i="2"/>
  <c r="Z1750" i="2"/>
  <c r="AA1750" i="2"/>
  <c r="Y1750" i="2"/>
  <c r="A1782" i="28"/>
  <c r="A1769" i="2"/>
  <c r="A1770" i="17"/>
  <c r="F1751" i="2" a="1"/>
  <c r="V1751" i="2" a="1"/>
  <c r="I1751" i="2" l="1"/>
  <c r="K1751" i="2"/>
  <c r="H1751" i="2"/>
  <c r="G1751" i="2"/>
  <c r="F1751" i="2"/>
  <c r="J1751" i="2"/>
  <c r="AA1751" i="2"/>
  <c r="X1751" i="2"/>
  <c r="W1751" i="2"/>
  <c r="Y1751" i="2"/>
  <c r="Z1751" i="2"/>
  <c r="V1751" i="2"/>
  <c r="A1783" i="28"/>
  <c r="A1770" i="2"/>
  <c r="A1771" i="17"/>
  <c r="V1752" i="2" a="1"/>
  <c r="F1752" i="2" a="1"/>
  <c r="W1752" i="2" l="1"/>
  <c r="V1752" i="2"/>
  <c r="Z1752" i="2"/>
  <c r="Y1752" i="2"/>
  <c r="X1752" i="2"/>
  <c r="AA1752" i="2"/>
  <c r="I1752" i="2"/>
  <c r="J1752" i="2"/>
  <c r="H1752" i="2"/>
  <c r="G1752" i="2"/>
  <c r="F1752" i="2"/>
  <c r="K1752" i="2"/>
  <c r="A1784" i="28"/>
  <c r="A1771" i="2"/>
  <c r="A1772" i="17"/>
  <c r="F1753" i="2" a="1"/>
  <c r="V1753" i="2" a="1"/>
  <c r="W1753" i="2" l="1"/>
  <c r="AA1753" i="2"/>
  <c r="Z1753" i="2"/>
  <c r="Y1753" i="2"/>
  <c r="X1753" i="2"/>
  <c r="V1753" i="2"/>
  <c r="J1753" i="2"/>
  <c r="I1753" i="2"/>
  <c r="K1753" i="2"/>
  <c r="H1753" i="2"/>
  <c r="G1753" i="2"/>
  <c r="F1753" i="2"/>
  <c r="A1785" i="28"/>
  <c r="A1772" i="2"/>
  <c r="A1773" i="17"/>
  <c r="V1754" i="2" a="1"/>
  <c r="F1754" i="2" a="1"/>
  <c r="W1754" i="2" l="1"/>
  <c r="V1754" i="2"/>
  <c r="Z1754" i="2"/>
  <c r="AA1754" i="2"/>
  <c r="Y1754" i="2"/>
  <c r="X1754" i="2"/>
  <c r="I1754" i="2"/>
  <c r="H1754" i="2"/>
  <c r="K1754" i="2"/>
  <c r="F1754" i="2"/>
  <c r="G1754" i="2"/>
  <c r="J1754" i="2"/>
  <c r="A1786" i="28"/>
  <c r="A1773" i="2"/>
  <c r="A1774" i="17"/>
  <c r="F1755" i="2" a="1"/>
  <c r="V1755" i="2" a="1"/>
  <c r="V1755" i="2" l="1"/>
  <c r="Z1755" i="2"/>
  <c r="X1755" i="2"/>
  <c r="Y1755" i="2"/>
  <c r="W1755" i="2"/>
  <c r="AA1755" i="2"/>
  <c r="G1755" i="2"/>
  <c r="H1755" i="2"/>
  <c r="F1755" i="2"/>
  <c r="K1755" i="2"/>
  <c r="J1755" i="2"/>
  <c r="I1755" i="2"/>
  <c r="A1787" i="28"/>
  <c r="A1774" i="2"/>
  <c r="A1775" i="17"/>
  <c r="V1756" i="2" a="1"/>
  <c r="F1756" i="2" a="1"/>
  <c r="Z1756" i="2" l="1"/>
  <c r="V1756" i="2"/>
  <c r="Y1756" i="2"/>
  <c r="AA1756" i="2"/>
  <c r="X1756" i="2"/>
  <c r="W1756" i="2"/>
  <c r="K1756" i="2"/>
  <c r="G1756" i="2"/>
  <c r="F1756" i="2"/>
  <c r="J1756" i="2"/>
  <c r="I1756" i="2"/>
  <c r="H1756" i="2"/>
  <c r="A1788" i="28"/>
  <c r="A1775" i="2"/>
  <c r="A1776" i="17"/>
  <c r="V1757" i="2" a="1"/>
  <c r="F1757" i="2" a="1"/>
  <c r="I1757" i="2" l="1"/>
  <c r="K1757" i="2"/>
  <c r="J1757" i="2"/>
  <c r="G1757" i="2"/>
  <c r="H1757" i="2"/>
  <c r="F1757" i="2"/>
  <c r="Y1757" i="2"/>
  <c r="AA1757" i="2"/>
  <c r="V1757" i="2"/>
  <c r="W1757" i="2"/>
  <c r="X1757" i="2"/>
  <c r="Z1757" i="2"/>
  <c r="A1789" i="28"/>
  <c r="A1776" i="2"/>
  <c r="A1777" i="17"/>
  <c r="F1758" i="2" a="1"/>
  <c r="V1758" i="2" a="1"/>
  <c r="W1758" i="2" l="1"/>
  <c r="Y1758" i="2"/>
  <c r="AA1758" i="2"/>
  <c r="V1758" i="2"/>
  <c r="Z1758" i="2"/>
  <c r="X1758" i="2"/>
  <c r="K1758" i="2"/>
  <c r="H1758" i="2"/>
  <c r="F1758" i="2"/>
  <c r="I1758" i="2"/>
  <c r="G1758" i="2"/>
  <c r="J1758" i="2"/>
  <c r="A1790" i="28"/>
  <c r="A1777" i="2"/>
  <c r="A1778" i="17"/>
  <c r="V1759" i="2" a="1"/>
  <c r="F1759" i="2" a="1"/>
  <c r="K1759" i="2" l="1"/>
  <c r="H1759" i="2"/>
  <c r="J1759" i="2"/>
  <c r="F1759" i="2"/>
  <c r="I1759" i="2"/>
  <c r="G1759" i="2"/>
  <c r="Z1759" i="2"/>
  <c r="AA1759" i="2"/>
  <c r="W1759" i="2"/>
  <c r="Y1759" i="2"/>
  <c r="V1759" i="2"/>
  <c r="X1759" i="2"/>
  <c r="A1791" i="28"/>
  <c r="A1778" i="2"/>
  <c r="A1779" i="17"/>
  <c r="F1760" i="2" a="1"/>
  <c r="V1760" i="2" a="1"/>
  <c r="Z1760" i="2" l="1"/>
  <c r="Y1760" i="2"/>
  <c r="AA1760" i="2"/>
  <c r="W1760" i="2"/>
  <c r="V1760" i="2"/>
  <c r="X1760" i="2"/>
  <c r="G1760" i="2"/>
  <c r="F1760" i="2"/>
  <c r="J1760" i="2"/>
  <c r="K1760" i="2"/>
  <c r="H1760" i="2"/>
  <c r="I1760" i="2"/>
  <c r="A1792" i="28"/>
  <c r="A1779" i="2"/>
  <c r="A1780" i="17"/>
  <c r="V1761" i="2" a="1"/>
  <c r="F1761" i="2" a="1"/>
  <c r="Z1761" i="2" l="1"/>
  <c r="X1761" i="2"/>
  <c r="W1761" i="2"/>
  <c r="AA1761" i="2"/>
  <c r="Y1761" i="2"/>
  <c r="V1761" i="2"/>
  <c r="I1761" i="2"/>
  <c r="G1761" i="2"/>
  <c r="H1761" i="2"/>
  <c r="F1761" i="2"/>
  <c r="K1761" i="2"/>
  <c r="J1761" i="2"/>
  <c r="A1793" i="28"/>
  <c r="A1780" i="2"/>
  <c r="A1781" i="17"/>
  <c r="F1762" i="2" a="1"/>
  <c r="V1762" i="2" a="1"/>
  <c r="V1762" i="2" l="1"/>
  <c r="Z1762" i="2"/>
  <c r="AA1762" i="2"/>
  <c r="Y1762" i="2"/>
  <c r="X1762" i="2"/>
  <c r="W1762" i="2"/>
  <c r="J1762" i="2"/>
  <c r="K1762" i="2"/>
  <c r="H1762" i="2"/>
  <c r="F1762" i="2"/>
  <c r="I1762" i="2"/>
  <c r="G1762" i="2"/>
  <c r="A1794" i="28"/>
  <c r="A1781" i="2"/>
  <c r="A1782" i="17"/>
  <c r="F1763" i="2" a="1"/>
  <c r="V1763" i="2" a="1"/>
  <c r="AA1763" i="2" l="1"/>
  <c r="X1763" i="2"/>
  <c r="V1763" i="2"/>
  <c r="Z1763" i="2"/>
  <c r="Y1763" i="2"/>
  <c r="W1763" i="2"/>
  <c r="J1763" i="2"/>
  <c r="F1763" i="2"/>
  <c r="K1763" i="2"/>
  <c r="I1763" i="2"/>
  <c r="H1763" i="2"/>
  <c r="G1763" i="2"/>
  <c r="A1795" i="28"/>
  <c r="A1782" i="2"/>
  <c r="A1783" i="17"/>
  <c r="F1764" i="2" a="1"/>
  <c r="V1764" i="2" a="1"/>
  <c r="I1764" i="2" l="1"/>
  <c r="H1764" i="2"/>
  <c r="G1764" i="2"/>
  <c r="F1764" i="2"/>
  <c r="K1764" i="2"/>
  <c r="J1764" i="2"/>
  <c r="V1764" i="2"/>
  <c r="X1764" i="2"/>
  <c r="W1764" i="2"/>
  <c r="AA1764" i="2"/>
  <c r="Y1764" i="2"/>
  <c r="Z1764" i="2"/>
  <c r="A1796" i="28"/>
  <c r="A1783" i="2"/>
  <c r="A1784" i="17"/>
  <c r="F1765" i="2" a="1"/>
  <c r="V1765" i="2" a="1"/>
  <c r="I1765" i="2" l="1"/>
  <c r="K1765" i="2"/>
  <c r="G1765" i="2"/>
  <c r="J1765" i="2"/>
  <c r="H1765" i="2"/>
  <c r="F1765" i="2"/>
  <c r="X1765" i="2"/>
  <c r="Y1765" i="2"/>
  <c r="AA1765" i="2"/>
  <c r="W1765" i="2"/>
  <c r="V1765" i="2"/>
  <c r="Z1765" i="2"/>
  <c r="A1797" i="28"/>
  <c r="A1784" i="2"/>
  <c r="A1785" i="17"/>
  <c r="V1766" i="2" a="1"/>
  <c r="F1766" i="2" a="1"/>
  <c r="H1766" i="2" l="1"/>
  <c r="F1766" i="2"/>
  <c r="K1766" i="2"/>
  <c r="G1766" i="2"/>
  <c r="I1766" i="2"/>
  <c r="J1766" i="2"/>
  <c r="Y1766" i="2"/>
  <c r="V1766" i="2"/>
  <c r="Z1766" i="2"/>
  <c r="X1766" i="2"/>
  <c r="W1766" i="2"/>
  <c r="AA1766" i="2"/>
  <c r="A1798" i="28"/>
  <c r="A1785" i="2"/>
  <c r="A1786" i="17"/>
  <c r="F1767" i="2" a="1"/>
  <c r="V1767" i="2" a="1"/>
  <c r="Z1767" i="2" l="1"/>
  <c r="Y1767" i="2"/>
  <c r="AA1767" i="2"/>
  <c r="X1767" i="2"/>
  <c r="V1767" i="2"/>
  <c r="W1767" i="2"/>
  <c r="F1767" i="2"/>
  <c r="H1767" i="2"/>
  <c r="G1767" i="2"/>
  <c r="K1767" i="2"/>
  <c r="J1767" i="2"/>
  <c r="I1767" i="2"/>
  <c r="A1799" i="28"/>
  <c r="A1786" i="2"/>
  <c r="A1787" i="17"/>
  <c r="F1768" i="2" a="1"/>
  <c r="V1768" i="2" a="1"/>
  <c r="V1768" i="2" l="1"/>
  <c r="X1768" i="2"/>
  <c r="Z1768" i="2"/>
  <c r="AA1768" i="2"/>
  <c r="W1768" i="2"/>
  <c r="Y1768" i="2"/>
  <c r="I1768" i="2"/>
  <c r="H1768" i="2"/>
  <c r="G1768" i="2"/>
  <c r="F1768" i="2"/>
  <c r="J1768" i="2"/>
  <c r="K1768" i="2"/>
  <c r="A1800" i="28"/>
  <c r="A1787" i="2"/>
  <c r="A1788" i="17"/>
  <c r="F1769" i="2" a="1"/>
  <c r="V1769" i="2" a="1"/>
  <c r="I1769" i="2" l="1"/>
  <c r="H1769" i="2"/>
  <c r="G1769" i="2"/>
  <c r="F1769" i="2"/>
  <c r="K1769" i="2"/>
  <c r="J1769" i="2"/>
  <c r="AA1769" i="2"/>
  <c r="Z1769" i="2"/>
  <c r="X1769" i="2"/>
  <c r="W1769" i="2"/>
  <c r="Y1769" i="2"/>
  <c r="V1769" i="2"/>
  <c r="A1801" i="28"/>
  <c r="A1788" i="2"/>
  <c r="A1789" i="17"/>
  <c r="F1770" i="2" a="1"/>
  <c r="V1770" i="2" a="1"/>
  <c r="X1770" i="2" l="1"/>
  <c r="Z1770" i="2"/>
  <c r="Y1770" i="2"/>
  <c r="W1770" i="2"/>
  <c r="V1770" i="2"/>
  <c r="AA1770" i="2"/>
  <c r="K1770" i="2"/>
  <c r="G1770" i="2"/>
  <c r="I1770" i="2"/>
  <c r="F1770" i="2"/>
  <c r="J1770" i="2"/>
  <c r="H1770" i="2"/>
  <c r="A1802" i="28"/>
  <c r="A1789" i="2"/>
  <c r="A1790" i="17"/>
  <c r="F1771" i="2" a="1"/>
  <c r="V1771" i="2" a="1"/>
  <c r="AA1771" i="2" l="1"/>
  <c r="X1771" i="2"/>
  <c r="Y1771" i="2"/>
  <c r="Z1771" i="2"/>
  <c r="V1771" i="2"/>
  <c r="W1771" i="2"/>
  <c r="F1771" i="2"/>
  <c r="J1771" i="2"/>
  <c r="H1771" i="2"/>
  <c r="G1771" i="2"/>
  <c r="K1771" i="2"/>
  <c r="I1771" i="2"/>
  <c r="A1803" i="28"/>
  <c r="A1790" i="2"/>
  <c r="A1791" i="17"/>
  <c r="V1772" i="2" a="1"/>
  <c r="F1772" i="2" a="1"/>
  <c r="J1772" i="2" l="1"/>
  <c r="I1772" i="2"/>
  <c r="F1772" i="2"/>
  <c r="H1772" i="2"/>
  <c r="K1772" i="2"/>
  <c r="G1772" i="2"/>
  <c r="V1772" i="2"/>
  <c r="AA1772" i="2"/>
  <c r="Z1772" i="2"/>
  <c r="Y1772" i="2"/>
  <c r="X1772" i="2"/>
  <c r="W1772" i="2"/>
  <c r="A1804" i="28"/>
  <c r="A1791" i="2"/>
  <c r="A1792" i="17"/>
  <c r="F1773" i="2" a="1"/>
  <c r="V1773" i="2" a="1"/>
  <c r="Y1773" i="2" l="1"/>
  <c r="Z1773" i="2"/>
  <c r="X1773" i="2"/>
  <c r="W1773" i="2"/>
  <c r="V1773" i="2"/>
  <c r="AA1773" i="2"/>
  <c r="G1773" i="2"/>
  <c r="F1773" i="2"/>
  <c r="I1773" i="2"/>
  <c r="K1773" i="2"/>
  <c r="H1773" i="2"/>
  <c r="J1773" i="2"/>
  <c r="A1805" i="28"/>
  <c r="A1792" i="2"/>
  <c r="A1793" i="17"/>
  <c r="V1774" i="2" a="1"/>
  <c r="F1774" i="2" a="1"/>
  <c r="AA1774" i="2" l="1"/>
  <c r="X1774" i="2"/>
  <c r="Z1774" i="2"/>
  <c r="W1774" i="2"/>
  <c r="V1774" i="2"/>
  <c r="Y1774" i="2"/>
  <c r="K1774" i="2"/>
  <c r="I1774" i="2"/>
  <c r="G1774" i="2"/>
  <c r="J1774" i="2"/>
  <c r="H1774" i="2"/>
  <c r="F1774" i="2"/>
  <c r="A1806" i="28"/>
  <c r="A1793" i="2"/>
  <c r="A1794" i="17"/>
  <c r="F1775" i="2" a="1"/>
  <c r="V1775" i="2" a="1"/>
  <c r="G1775" i="2" l="1"/>
  <c r="F1775" i="2"/>
  <c r="H1775" i="2"/>
  <c r="K1775" i="2"/>
  <c r="J1775" i="2"/>
  <c r="I1775" i="2"/>
  <c r="Z1775" i="2"/>
  <c r="Y1775" i="2"/>
  <c r="X1775" i="2"/>
  <c r="W1775" i="2"/>
  <c r="V1775" i="2"/>
  <c r="AA1775" i="2"/>
  <c r="A1807" i="28"/>
  <c r="A1794" i="2"/>
  <c r="A1795" i="17"/>
  <c r="V1776" i="2" a="1"/>
  <c r="F1776" i="2" a="1"/>
  <c r="Z1776" i="2" l="1"/>
  <c r="Y1776" i="2"/>
  <c r="AA1776" i="2"/>
  <c r="W1776" i="2"/>
  <c r="V1776" i="2"/>
  <c r="X1776" i="2"/>
  <c r="F1776" i="2"/>
  <c r="K1776" i="2"/>
  <c r="I1776" i="2"/>
  <c r="H1776" i="2"/>
  <c r="G1776" i="2"/>
  <c r="J1776" i="2"/>
  <c r="A1808" i="28"/>
  <c r="A1795" i="2"/>
  <c r="A1796" i="17"/>
  <c r="V1777" i="2" a="1"/>
  <c r="F1777" i="2" a="1"/>
  <c r="G1777" i="2" l="1"/>
  <c r="F1777" i="2"/>
  <c r="K1777" i="2"/>
  <c r="I1777" i="2"/>
  <c r="J1777" i="2"/>
  <c r="H1777" i="2"/>
  <c r="AA1777" i="2"/>
  <c r="Y1777" i="2"/>
  <c r="W1777" i="2"/>
  <c r="V1777" i="2"/>
  <c r="Z1777" i="2"/>
  <c r="X1777" i="2"/>
  <c r="A1809" i="28"/>
  <c r="A1796" i="2"/>
  <c r="A1797" i="17"/>
  <c r="V1778" i="2" a="1"/>
  <c r="F1778" i="2" a="1"/>
  <c r="V1778" i="2" l="1"/>
  <c r="X1778" i="2"/>
  <c r="W1778" i="2"/>
  <c r="AA1778" i="2"/>
  <c r="Y1778" i="2"/>
  <c r="Z1778" i="2"/>
  <c r="J1778" i="2"/>
  <c r="G1778" i="2"/>
  <c r="K1778" i="2"/>
  <c r="I1778" i="2"/>
  <c r="F1778" i="2"/>
  <c r="H1778" i="2"/>
  <c r="A1810" i="28"/>
  <c r="A1797" i="2"/>
  <c r="A1798" i="17"/>
  <c r="F1779" i="2" a="1"/>
  <c r="V1779" i="2" a="1"/>
  <c r="Y1779" i="2" l="1"/>
  <c r="W1779" i="2"/>
  <c r="AA1779" i="2"/>
  <c r="V1779" i="2"/>
  <c r="Z1779" i="2"/>
  <c r="X1779" i="2"/>
  <c r="I1779" i="2"/>
  <c r="H1779" i="2"/>
  <c r="G1779" i="2"/>
  <c r="F1779" i="2"/>
  <c r="K1779" i="2"/>
  <c r="J1779" i="2"/>
  <c r="A1811" i="28"/>
  <c r="A1798" i="2"/>
  <c r="A1799" i="17"/>
  <c r="F1780" i="2" a="1"/>
  <c r="V1780" i="2" a="1"/>
  <c r="G1780" i="2" l="1"/>
  <c r="H1780" i="2"/>
  <c r="F1780" i="2"/>
  <c r="J1780" i="2"/>
  <c r="I1780" i="2"/>
  <c r="K1780" i="2"/>
  <c r="Y1780" i="2"/>
  <c r="AA1780" i="2"/>
  <c r="W1780" i="2"/>
  <c r="Z1780" i="2"/>
  <c r="V1780" i="2"/>
  <c r="X1780" i="2"/>
  <c r="A1812" i="28"/>
  <c r="A1799" i="2"/>
  <c r="A1800" i="17"/>
  <c r="V1781" i="2" a="1"/>
  <c r="F1781" i="2" a="1"/>
  <c r="AA1781" i="2" l="1"/>
  <c r="W1781" i="2"/>
  <c r="Y1781" i="2"/>
  <c r="Z1781" i="2"/>
  <c r="X1781" i="2"/>
  <c r="V1781" i="2"/>
  <c r="K1781" i="2"/>
  <c r="G1781" i="2"/>
  <c r="F1781" i="2"/>
  <c r="J1781" i="2"/>
  <c r="I1781" i="2"/>
  <c r="H1781" i="2"/>
  <c r="A1813" i="28"/>
  <c r="A1800" i="2"/>
  <c r="A1801" i="17"/>
  <c r="V1782" i="2" a="1"/>
  <c r="F1782" i="2" a="1"/>
  <c r="J1782" i="2" l="1"/>
  <c r="I1782" i="2"/>
  <c r="F1782" i="2"/>
  <c r="K1782" i="2"/>
  <c r="H1782" i="2"/>
  <c r="G1782" i="2"/>
  <c r="X1782" i="2"/>
  <c r="V1782" i="2"/>
  <c r="Y1782" i="2"/>
  <c r="Z1782" i="2"/>
  <c r="W1782" i="2"/>
  <c r="AA1782" i="2"/>
  <c r="A1814" i="28"/>
  <c r="A1801" i="2"/>
  <c r="A1802" i="17"/>
  <c r="V1783" i="2" a="1"/>
  <c r="F1783" i="2" a="1"/>
  <c r="Y1783" i="2" l="1"/>
  <c r="V1783" i="2"/>
  <c r="AA1783" i="2"/>
  <c r="Z1783" i="2"/>
  <c r="W1783" i="2"/>
  <c r="X1783" i="2"/>
  <c r="K1783" i="2"/>
  <c r="J1783" i="2"/>
  <c r="G1783" i="2"/>
  <c r="F1783" i="2"/>
  <c r="H1783" i="2"/>
  <c r="I1783" i="2"/>
  <c r="A1815" i="28"/>
  <c r="A1802" i="2"/>
  <c r="A1803" i="17"/>
  <c r="V1784" i="2" a="1"/>
  <c r="F1784" i="2" a="1"/>
  <c r="H1784" i="2" l="1"/>
  <c r="K1784" i="2"/>
  <c r="G1784" i="2"/>
  <c r="J1784" i="2"/>
  <c r="F1784" i="2"/>
  <c r="I1784" i="2"/>
  <c r="V1784" i="2"/>
  <c r="Z1784" i="2"/>
  <c r="X1784" i="2"/>
  <c r="AA1784" i="2"/>
  <c r="W1784" i="2"/>
  <c r="Y1784" i="2"/>
  <c r="A1816" i="28"/>
  <c r="A1803" i="2"/>
  <c r="A1804" i="17"/>
  <c r="V1785" i="2" a="1"/>
  <c r="F1785" i="2" a="1"/>
  <c r="Y1785" i="2" l="1"/>
  <c r="W1785" i="2"/>
  <c r="Z1785" i="2"/>
  <c r="V1785" i="2"/>
  <c r="X1785" i="2"/>
  <c r="AA1785" i="2"/>
  <c r="G1785" i="2"/>
  <c r="K1785" i="2"/>
  <c r="H1785" i="2"/>
  <c r="F1785" i="2"/>
  <c r="J1785" i="2"/>
  <c r="I1785" i="2"/>
  <c r="A1817" i="28"/>
  <c r="A1804" i="2"/>
  <c r="A1805" i="17"/>
  <c r="F1786" i="2" a="1"/>
  <c r="V1786" i="2" a="1"/>
  <c r="W1786" i="2" l="1"/>
  <c r="Z1786" i="2"/>
  <c r="V1786" i="2"/>
  <c r="Y1786" i="2"/>
  <c r="AA1786" i="2"/>
  <c r="X1786" i="2"/>
  <c r="G1786" i="2"/>
  <c r="F1786" i="2"/>
  <c r="K1786" i="2"/>
  <c r="I1786" i="2"/>
  <c r="H1786" i="2"/>
  <c r="J1786" i="2"/>
  <c r="A1818" i="28"/>
  <c r="A1805" i="2"/>
  <c r="A1806" i="17"/>
  <c r="V1787" i="2" a="1"/>
  <c r="F1787" i="2" a="1"/>
  <c r="Z1787" i="2" l="1"/>
  <c r="W1787" i="2"/>
  <c r="X1787" i="2"/>
  <c r="AA1787" i="2"/>
  <c r="Y1787" i="2"/>
  <c r="V1787" i="2"/>
  <c r="H1787" i="2"/>
  <c r="K1787" i="2"/>
  <c r="J1787" i="2"/>
  <c r="I1787" i="2"/>
  <c r="G1787" i="2"/>
  <c r="F1787" i="2"/>
  <c r="A1819" i="28"/>
  <c r="A1807" i="17"/>
  <c r="A1806" i="2"/>
  <c r="F1788" i="2" a="1"/>
  <c r="V1788" i="2" a="1"/>
  <c r="Y1788" i="2" l="1"/>
  <c r="Z1788" i="2"/>
  <c r="W1788" i="2"/>
  <c r="AA1788" i="2"/>
  <c r="X1788" i="2"/>
  <c r="V1788" i="2"/>
  <c r="I1788" i="2"/>
  <c r="H1788" i="2"/>
  <c r="F1788" i="2"/>
  <c r="K1788" i="2"/>
  <c r="G1788" i="2"/>
  <c r="J1788" i="2"/>
  <c r="A1820" i="28"/>
  <c r="A1807" i="2"/>
  <c r="A1808" i="17"/>
  <c r="V1789" i="2" a="1"/>
  <c r="F1789" i="2" a="1"/>
  <c r="Y1789" i="2" l="1"/>
  <c r="X1789" i="2"/>
  <c r="V1789" i="2"/>
  <c r="Z1789" i="2"/>
  <c r="W1789" i="2"/>
  <c r="AA1789" i="2"/>
  <c r="H1789" i="2"/>
  <c r="G1789" i="2"/>
  <c r="F1789" i="2"/>
  <c r="K1789" i="2"/>
  <c r="I1789" i="2"/>
  <c r="J1789" i="2"/>
  <c r="A1821" i="28"/>
  <c r="A1809" i="17"/>
  <c r="A1808" i="2"/>
  <c r="F1790" i="2" a="1"/>
  <c r="V1790" i="2" a="1"/>
  <c r="W1790" i="2" l="1"/>
  <c r="V1790" i="2"/>
  <c r="Y1790" i="2"/>
  <c r="Z1790" i="2"/>
  <c r="X1790" i="2"/>
  <c r="AA1790" i="2"/>
  <c r="F1790" i="2"/>
  <c r="K1790" i="2"/>
  <c r="J1790" i="2"/>
  <c r="I1790" i="2"/>
  <c r="G1790" i="2"/>
  <c r="H1790" i="2"/>
  <c r="A1822" i="28"/>
  <c r="A1810" i="17"/>
  <c r="A1809" i="2"/>
  <c r="F1791" i="2" a="1"/>
  <c r="V1791" i="2" a="1"/>
  <c r="J1791" i="2" l="1"/>
  <c r="H1791" i="2"/>
  <c r="G1791" i="2"/>
  <c r="F1791" i="2"/>
  <c r="K1791" i="2"/>
  <c r="I1791" i="2"/>
  <c r="X1791" i="2"/>
  <c r="V1791" i="2"/>
  <c r="W1791" i="2"/>
  <c r="Z1791" i="2"/>
  <c r="Y1791" i="2"/>
  <c r="AA1791" i="2"/>
  <c r="A1823" i="28"/>
  <c r="A1811" i="17"/>
  <c r="A1810" i="2"/>
  <c r="V1792" i="2" a="1"/>
  <c r="F1792" i="2" a="1"/>
  <c r="H1792" i="2" l="1"/>
  <c r="G1792" i="2"/>
  <c r="K1792" i="2"/>
  <c r="F1792" i="2"/>
  <c r="I1792" i="2"/>
  <c r="J1792" i="2"/>
  <c r="V1792" i="2"/>
  <c r="X1792" i="2"/>
  <c r="W1792" i="2"/>
  <c r="Z1792" i="2"/>
  <c r="AA1792" i="2"/>
  <c r="Y1792" i="2"/>
  <c r="A1824" i="28"/>
  <c r="A1812" i="17"/>
  <c r="A1811" i="2"/>
  <c r="V1793" i="2" a="1"/>
  <c r="F1793" i="2" a="1"/>
  <c r="Y1793" i="2" l="1"/>
  <c r="Z1793" i="2"/>
  <c r="V1793" i="2"/>
  <c r="W1793" i="2"/>
  <c r="AA1793" i="2"/>
  <c r="X1793" i="2"/>
  <c r="I1793" i="2"/>
  <c r="J1793" i="2"/>
  <c r="H1793" i="2"/>
  <c r="F1793" i="2"/>
  <c r="G1793" i="2"/>
  <c r="K1793" i="2"/>
  <c r="A1825" i="28"/>
  <c r="A1813" i="17"/>
  <c r="A1812" i="2"/>
  <c r="F1794" i="2" a="1"/>
  <c r="V1794" i="2" a="1"/>
  <c r="Y1794" i="2" l="1"/>
  <c r="Z1794" i="2"/>
  <c r="AA1794" i="2"/>
  <c r="V1794" i="2"/>
  <c r="W1794" i="2"/>
  <c r="X1794" i="2"/>
  <c r="J1794" i="2"/>
  <c r="G1794" i="2"/>
  <c r="F1794" i="2"/>
  <c r="I1794" i="2"/>
  <c r="H1794" i="2"/>
  <c r="K1794" i="2"/>
  <c r="A1826" i="28"/>
  <c r="A1814" i="17"/>
  <c r="A1813" i="2"/>
  <c r="V1795" i="2" a="1"/>
  <c r="F1795" i="2" a="1"/>
  <c r="J1795" i="2" l="1"/>
  <c r="G1795" i="2"/>
  <c r="I1795" i="2"/>
  <c r="H1795" i="2"/>
  <c r="F1795" i="2"/>
  <c r="K1795" i="2"/>
  <c r="V1795" i="2"/>
  <c r="Y1795" i="2"/>
  <c r="AA1795" i="2"/>
  <c r="W1795" i="2"/>
  <c r="X1795" i="2"/>
  <c r="Z1795" i="2"/>
  <c r="A1827" i="28"/>
  <c r="A1815" i="17"/>
  <c r="A1814" i="2"/>
  <c r="F1796" i="2" a="1"/>
  <c r="V1796" i="2" a="1"/>
  <c r="I1796" i="2" l="1"/>
  <c r="K1796" i="2"/>
  <c r="H1796" i="2"/>
  <c r="F1796" i="2"/>
  <c r="G1796" i="2"/>
  <c r="J1796" i="2"/>
  <c r="X1796" i="2"/>
  <c r="W1796" i="2"/>
  <c r="AA1796" i="2"/>
  <c r="Y1796" i="2"/>
  <c r="Z1796" i="2"/>
  <c r="V1796" i="2"/>
  <c r="A1828" i="28"/>
  <c r="A1816" i="17"/>
  <c r="A1815" i="2"/>
  <c r="V1797" i="2" a="1"/>
  <c r="F1797" i="2" a="1"/>
  <c r="K1797" i="2" l="1"/>
  <c r="J1797" i="2"/>
  <c r="I1797" i="2"/>
  <c r="H1797" i="2"/>
  <c r="G1797" i="2"/>
  <c r="F1797" i="2"/>
  <c r="X1797" i="2"/>
  <c r="V1797" i="2"/>
  <c r="AA1797" i="2"/>
  <c r="W1797" i="2"/>
  <c r="Y1797" i="2"/>
  <c r="Z1797" i="2"/>
  <c r="A1829" i="28"/>
  <c r="A1817" i="17"/>
  <c r="A1816" i="2"/>
  <c r="V1798" i="2" a="1"/>
  <c r="F1798" i="2" a="1"/>
  <c r="Y1798" i="2" l="1"/>
  <c r="X1798" i="2"/>
  <c r="V1798" i="2"/>
  <c r="W1798" i="2"/>
  <c r="AA1798" i="2"/>
  <c r="Z1798" i="2"/>
  <c r="K1798" i="2"/>
  <c r="F1798" i="2"/>
  <c r="I1798" i="2"/>
  <c r="G1798" i="2"/>
  <c r="J1798" i="2"/>
  <c r="H1798" i="2"/>
  <c r="A1830" i="28"/>
  <c r="A1818" i="17"/>
  <c r="A1817" i="2"/>
  <c r="V1799" i="2" a="1"/>
  <c r="F1799" i="2" a="1"/>
  <c r="I1799" i="2" l="1"/>
  <c r="H1799" i="2"/>
  <c r="G1799" i="2"/>
  <c r="F1799" i="2"/>
  <c r="K1799" i="2"/>
  <c r="J1799" i="2"/>
  <c r="AA1799" i="2"/>
  <c r="Y1799" i="2"/>
  <c r="V1799" i="2"/>
  <c r="Z1799" i="2"/>
  <c r="W1799" i="2"/>
  <c r="X1799" i="2"/>
  <c r="A1831" i="28"/>
  <c r="A1819" i="17"/>
  <c r="A1818" i="2"/>
  <c r="F1800" i="2" a="1"/>
  <c r="V1800" i="2" a="1"/>
  <c r="I1800" i="2" l="1"/>
  <c r="G1800" i="2"/>
  <c r="K1800" i="2"/>
  <c r="H1800" i="2"/>
  <c r="F1800" i="2"/>
  <c r="J1800" i="2"/>
  <c r="AA1800" i="2"/>
  <c r="Z1800" i="2"/>
  <c r="Y1800" i="2"/>
  <c r="X1800" i="2"/>
  <c r="V1800" i="2"/>
  <c r="W1800" i="2"/>
  <c r="A1832" i="28"/>
  <c r="A1820" i="17"/>
  <c r="A1819" i="2"/>
  <c r="F1801" i="2" a="1"/>
  <c r="V1801" i="2" a="1"/>
  <c r="V1801" i="2" l="1"/>
  <c r="W1801" i="2"/>
  <c r="Z1801" i="2"/>
  <c r="AA1801" i="2"/>
  <c r="X1801" i="2"/>
  <c r="Y1801" i="2"/>
  <c r="K1801" i="2"/>
  <c r="J1801" i="2"/>
  <c r="I1801" i="2"/>
  <c r="F1801" i="2"/>
  <c r="H1801" i="2"/>
  <c r="G1801" i="2"/>
  <c r="A1833" i="28"/>
  <c r="A1821" i="17"/>
  <c r="A1820" i="2"/>
  <c r="V1802" i="2" a="1"/>
  <c r="F1802" i="2" a="1"/>
  <c r="H1802" i="2" l="1"/>
  <c r="G1802" i="2"/>
  <c r="K1802" i="2"/>
  <c r="F1802" i="2"/>
  <c r="I1802" i="2"/>
  <c r="J1802" i="2"/>
  <c r="Z1802" i="2"/>
  <c r="V1802" i="2"/>
  <c r="W1802" i="2"/>
  <c r="X1802" i="2"/>
  <c r="AA1802" i="2"/>
  <c r="Y1802" i="2"/>
  <c r="A1834" i="28"/>
  <c r="A1822" i="17"/>
  <c r="A1821" i="2"/>
  <c r="V1803" i="2" a="1"/>
  <c r="F1803" i="2" a="1"/>
  <c r="AA1803" i="2" l="1"/>
  <c r="W1803" i="2"/>
  <c r="X1803" i="2"/>
  <c r="V1803" i="2"/>
  <c r="Y1803" i="2"/>
  <c r="Z1803" i="2"/>
  <c r="F1803" i="2"/>
  <c r="I1803" i="2"/>
  <c r="K1803" i="2"/>
  <c r="J1803" i="2"/>
  <c r="G1803" i="2"/>
  <c r="H1803" i="2"/>
  <c r="A1835" i="28"/>
  <c r="A1823" i="17"/>
  <c r="A1822" i="2"/>
  <c r="V1804" i="2" a="1"/>
  <c r="F1804" i="2" a="1"/>
  <c r="K1804" i="2" l="1"/>
  <c r="J1804" i="2"/>
  <c r="I1804" i="2"/>
  <c r="H1804" i="2"/>
  <c r="G1804" i="2"/>
  <c r="F1804" i="2"/>
  <c r="W1804" i="2"/>
  <c r="AA1804" i="2"/>
  <c r="Z1804" i="2"/>
  <c r="X1804" i="2"/>
  <c r="Y1804" i="2"/>
  <c r="V1804" i="2"/>
  <c r="A1836" i="28"/>
  <c r="A1824" i="17"/>
  <c r="A1823" i="2"/>
  <c r="V1805" i="2" a="1"/>
  <c r="F1805" i="2" a="1"/>
  <c r="X1805" i="2" l="1"/>
  <c r="V1805" i="2"/>
  <c r="Z1805" i="2"/>
  <c r="W1805" i="2"/>
  <c r="Y1805" i="2"/>
  <c r="AA1805" i="2"/>
  <c r="F1805" i="2"/>
  <c r="J1805" i="2"/>
  <c r="K1805" i="2"/>
  <c r="G1805" i="2"/>
  <c r="I1805" i="2"/>
  <c r="H1805" i="2"/>
  <c r="A1837" i="28"/>
  <c r="A1825" i="17"/>
  <c r="A1824" i="2"/>
  <c r="F1806" i="2" a="1"/>
  <c r="V1806" i="2" a="1"/>
  <c r="Y1806" i="2" l="1"/>
  <c r="W1806" i="2"/>
  <c r="AA1806" i="2"/>
  <c r="X1806" i="2"/>
  <c r="V1806" i="2"/>
  <c r="Z1806" i="2"/>
  <c r="G1806" i="2"/>
  <c r="I1806" i="2"/>
  <c r="F1806" i="2"/>
  <c r="K1806" i="2"/>
  <c r="H1806" i="2"/>
  <c r="J1806" i="2"/>
  <c r="A1838" i="28"/>
  <c r="A1826" i="17"/>
  <c r="A1825" i="2"/>
  <c r="V1807" i="2" a="1"/>
  <c r="F1807" i="2" a="1"/>
  <c r="W1807" i="2" l="1"/>
  <c r="Z1807" i="2"/>
  <c r="AA1807" i="2"/>
  <c r="V1807" i="2"/>
  <c r="X1807" i="2"/>
  <c r="Y1807" i="2"/>
  <c r="J1807" i="2"/>
  <c r="I1807" i="2"/>
  <c r="F1807" i="2"/>
  <c r="H1807" i="2"/>
  <c r="G1807" i="2"/>
  <c r="K1807" i="2"/>
  <c r="A1839" i="28"/>
  <c r="A1827" i="17"/>
  <c r="A1826" i="2"/>
  <c r="V1808" i="2" a="1"/>
  <c r="F1808" i="2" a="1"/>
  <c r="I1808" i="2" l="1"/>
  <c r="G1808" i="2"/>
  <c r="H1808" i="2"/>
  <c r="F1808" i="2"/>
  <c r="K1808" i="2"/>
  <c r="J1808" i="2"/>
  <c r="X1808" i="2"/>
  <c r="AA1808" i="2"/>
  <c r="Y1808" i="2"/>
  <c r="V1808" i="2"/>
  <c r="W1808" i="2"/>
  <c r="Z1808" i="2"/>
  <c r="A1840" i="28"/>
  <c r="A1828" i="17"/>
  <c r="A1827" i="2"/>
  <c r="F1809" i="2" a="1"/>
  <c r="V1809" i="2" a="1"/>
  <c r="X1809" i="2" l="1"/>
  <c r="Y1809" i="2"/>
  <c r="W1809" i="2"/>
  <c r="AA1809" i="2"/>
  <c r="V1809" i="2"/>
  <c r="Z1809" i="2"/>
  <c r="K1809" i="2"/>
  <c r="F1809" i="2"/>
  <c r="J1809" i="2"/>
  <c r="G1809" i="2"/>
  <c r="I1809" i="2"/>
  <c r="H1809" i="2"/>
  <c r="A1841" i="28"/>
  <c r="A1829" i="17"/>
  <c r="A1828" i="2"/>
  <c r="F1810" i="2" a="1"/>
  <c r="V1810" i="2" a="1"/>
  <c r="J1810" i="2" l="1"/>
  <c r="G1810" i="2"/>
  <c r="I1810" i="2"/>
  <c r="H1810" i="2"/>
  <c r="K1810" i="2"/>
  <c r="F1810" i="2"/>
  <c r="W1810" i="2"/>
  <c r="Y1810" i="2"/>
  <c r="X1810" i="2"/>
  <c r="V1810" i="2"/>
  <c r="Z1810" i="2"/>
  <c r="AA1810" i="2"/>
  <c r="A1842" i="28"/>
  <c r="A1830" i="17"/>
  <c r="A1829" i="2"/>
  <c r="F1811" i="2" a="1"/>
  <c r="V1811" i="2" a="1"/>
  <c r="F1811" i="2" l="1"/>
  <c r="K1811" i="2"/>
  <c r="J1811" i="2"/>
  <c r="H1811" i="2"/>
  <c r="G1811" i="2"/>
  <c r="I1811" i="2"/>
  <c r="W1811" i="2"/>
  <c r="X1811" i="2"/>
  <c r="Z1811" i="2"/>
  <c r="Y1811" i="2"/>
  <c r="AA1811" i="2"/>
  <c r="V1811" i="2"/>
  <c r="A1843" i="28"/>
  <c r="A1831" i="17"/>
  <c r="A1830" i="2"/>
  <c r="V1812" i="2" a="1"/>
  <c r="F1812" i="2" a="1"/>
  <c r="W1812" i="2" l="1"/>
  <c r="X1812" i="2"/>
  <c r="AA1812" i="2"/>
  <c r="V1812" i="2"/>
  <c r="Y1812" i="2"/>
  <c r="Z1812" i="2"/>
  <c r="G1812" i="2"/>
  <c r="K1812" i="2"/>
  <c r="H1812" i="2"/>
  <c r="J1812" i="2"/>
  <c r="I1812" i="2"/>
  <c r="F1812" i="2"/>
  <c r="A1844" i="28"/>
  <c r="A1832" i="17"/>
  <c r="A1831" i="2"/>
  <c r="V1813" i="2" a="1"/>
  <c r="F1813" i="2" a="1"/>
  <c r="I1813" i="2" l="1"/>
  <c r="H1813" i="2"/>
  <c r="F1813" i="2"/>
  <c r="K1813" i="2"/>
  <c r="G1813" i="2"/>
  <c r="J1813" i="2"/>
  <c r="Y1813" i="2"/>
  <c r="V1813" i="2"/>
  <c r="AA1813" i="2"/>
  <c r="W1813" i="2"/>
  <c r="Z1813" i="2"/>
  <c r="X1813" i="2"/>
  <c r="A1845" i="28"/>
  <c r="A1833" i="17"/>
  <c r="A1832" i="2"/>
  <c r="F1814" i="2" a="1"/>
  <c r="V1814" i="2" a="1"/>
  <c r="J1814" i="2" l="1"/>
  <c r="F1814" i="2"/>
  <c r="G1814" i="2"/>
  <c r="K1814" i="2"/>
  <c r="I1814" i="2"/>
  <c r="H1814" i="2"/>
  <c r="V1814" i="2"/>
  <c r="Y1814" i="2"/>
  <c r="AA1814" i="2"/>
  <c r="X1814" i="2"/>
  <c r="W1814" i="2"/>
  <c r="Z1814" i="2"/>
  <c r="A1846" i="28"/>
  <c r="A1834" i="17"/>
  <c r="A1833" i="2"/>
  <c r="V1815" i="2" a="1"/>
  <c r="F1815" i="2" a="1"/>
  <c r="I1815" i="2" l="1"/>
  <c r="J1815" i="2"/>
  <c r="H1815" i="2"/>
  <c r="K1815" i="2"/>
  <c r="G1815" i="2"/>
  <c r="F1815" i="2"/>
  <c r="V1815" i="2"/>
  <c r="Z1815" i="2"/>
  <c r="Y1815" i="2"/>
  <c r="AA1815" i="2"/>
  <c r="X1815" i="2"/>
  <c r="W1815" i="2"/>
  <c r="A1847" i="28"/>
  <c r="A1835" i="17"/>
  <c r="A1834" i="2"/>
  <c r="V1816" i="2" a="1"/>
  <c r="F1816" i="2" a="1"/>
  <c r="G1816" i="2" l="1"/>
  <c r="J1816" i="2"/>
  <c r="F1816" i="2"/>
  <c r="K1816" i="2"/>
  <c r="H1816" i="2"/>
  <c r="I1816" i="2"/>
  <c r="V1816" i="2"/>
  <c r="X1816" i="2"/>
  <c r="W1816" i="2"/>
  <c r="AA1816" i="2"/>
  <c r="Z1816" i="2"/>
  <c r="Y1816" i="2"/>
  <c r="A1848" i="28"/>
  <c r="A1836" i="17"/>
  <c r="A1835" i="2"/>
  <c r="V1817" i="2" a="1"/>
  <c r="F1817" i="2" a="1"/>
  <c r="I1817" i="2" l="1"/>
  <c r="K1817" i="2"/>
  <c r="H1817" i="2"/>
  <c r="G1817" i="2"/>
  <c r="F1817" i="2"/>
  <c r="J1817" i="2"/>
  <c r="X1817" i="2"/>
  <c r="W1817" i="2"/>
  <c r="Z1817" i="2"/>
  <c r="AA1817" i="2"/>
  <c r="V1817" i="2"/>
  <c r="Y1817" i="2"/>
  <c r="A1849" i="28"/>
  <c r="A1837" i="17"/>
  <c r="A1836" i="2"/>
  <c r="F1818" i="2" a="1"/>
  <c r="V1818" i="2" a="1"/>
  <c r="X1818" i="2" l="1"/>
  <c r="AA1818" i="2"/>
  <c r="Z1818" i="2"/>
  <c r="V1818" i="2"/>
  <c r="W1818" i="2"/>
  <c r="Y1818" i="2"/>
  <c r="I1818" i="2"/>
  <c r="H1818" i="2"/>
  <c r="G1818" i="2"/>
  <c r="F1818" i="2"/>
  <c r="K1818" i="2"/>
  <c r="J1818" i="2"/>
  <c r="A1850" i="28"/>
  <c r="A1838" i="17"/>
  <c r="A1837" i="2"/>
  <c r="F1819" i="2" a="1"/>
  <c r="V1819" i="2" a="1"/>
  <c r="K1819" i="2" l="1"/>
  <c r="J1819" i="2"/>
  <c r="I1819" i="2"/>
  <c r="H1819" i="2"/>
  <c r="G1819" i="2"/>
  <c r="F1819" i="2"/>
  <c r="X1819" i="2"/>
  <c r="Z1819" i="2"/>
  <c r="V1819" i="2"/>
  <c r="Y1819" i="2"/>
  <c r="W1819" i="2"/>
  <c r="AA1819" i="2"/>
  <c r="A1851" i="28"/>
  <c r="A1839" i="17"/>
  <c r="A1838" i="2"/>
  <c r="V1820" i="2" a="1"/>
  <c r="F1820" i="2" a="1"/>
  <c r="W1820" i="2" l="1"/>
  <c r="X1820" i="2"/>
  <c r="V1820" i="2"/>
  <c r="AA1820" i="2"/>
  <c r="Z1820" i="2"/>
  <c r="Y1820" i="2"/>
  <c r="J1820" i="2"/>
  <c r="G1820" i="2"/>
  <c r="I1820" i="2"/>
  <c r="H1820" i="2"/>
  <c r="F1820" i="2"/>
  <c r="K1820" i="2"/>
  <c r="A1852" i="28"/>
  <c r="A1840" i="17"/>
  <c r="A1839" i="2"/>
  <c r="F1821" i="2" a="1"/>
  <c r="V1821" i="2" a="1"/>
  <c r="G1821" i="2" l="1"/>
  <c r="K1821" i="2"/>
  <c r="F1821" i="2"/>
  <c r="J1821" i="2"/>
  <c r="I1821" i="2"/>
  <c r="H1821" i="2"/>
  <c r="X1821" i="2"/>
  <c r="AA1821" i="2"/>
  <c r="Y1821" i="2"/>
  <c r="W1821" i="2"/>
  <c r="Z1821" i="2"/>
  <c r="V1821" i="2"/>
  <c r="A1853" i="28"/>
  <c r="A1841" i="17"/>
  <c r="A1840" i="2"/>
  <c r="F1822" i="2" a="1"/>
  <c r="V1822" i="2" a="1"/>
  <c r="Z1822" i="2" l="1"/>
  <c r="W1822" i="2"/>
  <c r="Y1822" i="2"/>
  <c r="V1822" i="2"/>
  <c r="X1822" i="2"/>
  <c r="AA1822" i="2"/>
  <c r="I1822" i="2"/>
  <c r="K1822" i="2"/>
  <c r="H1822" i="2"/>
  <c r="G1822" i="2"/>
  <c r="F1822" i="2"/>
  <c r="J1822" i="2"/>
  <c r="A1854" i="28"/>
  <c r="A1842" i="17"/>
  <c r="A1841" i="2"/>
  <c r="F1823" i="2" a="1"/>
  <c r="V1823" i="2" a="1"/>
  <c r="Y1823" i="2" l="1"/>
  <c r="W1823" i="2"/>
  <c r="X1823" i="2"/>
  <c r="Z1823" i="2"/>
  <c r="V1823" i="2"/>
  <c r="AA1823" i="2"/>
  <c r="H1823" i="2"/>
  <c r="I1823" i="2"/>
  <c r="F1823" i="2"/>
  <c r="G1823" i="2"/>
  <c r="J1823" i="2"/>
  <c r="K1823" i="2"/>
  <c r="A1855" i="28"/>
  <c r="A1843" i="17"/>
  <c r="A1842" i="2"/>
  <c r="F1824" i="2" a="1"/>
  <c r="V1824" i="2" a="1"/>
  <c r="F1824" i="2" l="1"/>
  <c r="J1824" i="2"/>
  <c r="I1824" i="2"/>
  <c r="H1824" i="2"/>
  <c r="G1824" i="2"/>
  <c r="K1824" i="2"/>
  <c r="AA1824" i="2"/>
  <c r="W1824" i="2"/>
  <c r="Z1824" i="2"/>
  <c r="Y1824" i="2"/>
  <c r="X1824" i="2"/>
  <c r="V1824" i="2"/>
  <c r="A1856" i="28"/>
  <c r="A1844" i="17"/>
  <c r="A1843" i="2"/>
  <c r="F1825" i="2" a="1"/>
  <c r="V1825" i="2" a="1"/>
  <c r="F1825" i="2" l="1"/>
  <c r="I1825" i="2"/>
  <c r="J1825" i="2"/>
  <c r="H1825" i="2"/>
  <c r="G1825" i="2"/>
  <c r="K1825" i="2"/>
  <c r="V1825" i="2"/>
  <c r="AA1825" i="2"/>
  <c r="Z1825" i="2"/>
  <c r="Y1825" i="2"/>
  <c r="X1825" i="2"/>
  <c r="W1825" i="2"/>
  <c r="A1857" i="28"/>
  <c r="A1845" i="17"/>
  <c r="A1844" i="2"/>
  <c r="F1826" i="2" a="1"/>
  <c r="V1826" i="2" a="1"/>
  <c r="H1826" i="2" l="1"/>
  <c r="G1826" i="2"/>
  <c r="F1826" i="2"/>
  <c r="K1826" i="2"/>
  <c r="J1826" i="2"/>
  <c r="I1826" i="2"/>
  <c r="Z1826" i="2"/>
  <c r="Y1826" i="2"/>
  <c r="X1826" i="2"/>
  <c r="V1826" i="2"/>
  <c r="W1826" i="2"/>
  <c r="AA1826" i="2"/>
  <c r="A1858" i="28"/>
  <c r="A1846" i="17"/>
  <c r="A1845" i="2"/>
  <c r="F1827" i="2" a="1"/>
  <c r="V1827" i="2" a="1"/>
  <c r="X1827" i="2" l="1"/>
  <c r="V1827" i="2"/>
  <c r="W1827" i="2"/>
  <c r="Y1827" i="2"/>
  <c r="AA1827" i="2"/>
  <c r="Z1827" i="2"/>
  <c r="I1827" i="2"/>
  <c r="K1827" i="2"/>
  <c r="J1827" i="2"/>
  <c r="G1827" i="2"/>
  <c r="F1827" i="2"/>
  <c r="H1827" i="2"/>
  <c r="A1859" i="28"/>
  <c r="A1847" i="17"/>
  <c r="A1846" i="2"/>
  <c r="V1828" i="2" a="1"/>
  <c r="F1828" i="2" a="1"/>
  <c r="J1828" i="2" l="1"/>
  <c r="G1828" i="2"/>
  <c r="K1828" i="2"/>
  <c r="I1828" i="2"/>
  <c r="H1828" i="2"/>
  <c r="F1828" i="2"/>
  <c r="X1828" i="2"/>
  <c r="V1828" i="2"/>
  <c r="Z1828" i="2"/>
  <c r="W1828" i="2"/>
  <c r="AA1828" i="2"/>
  <c r="Y1828" i="2"/>
  <c r="A1860" i="28"/>
  <c r="A1848" i="17"/>
  <c r="A1847" i="2"/>
  <c r="V1829" i="2" a="1"/>
  <c r="F1829" i="2" a="1"/>
  <c r="X1829" i="2" l="1"/>
  <c r="AA1829" i="2"/>
  <c r="V1829" i="2"/>
  <c r="W1829" i="2"/>
  <c r="Z1829" i="2"/>
  <c r="Y1829" i="2"/>
  <c r="F1829" i="2"/>
  <c r="G1829" i="2"/>
  <c r="J1829" i="2"/>
  <c r="K1829" i="2"/>
  <c r="H1829" i="2"/>
  <c r="I1829" i="2"/>
  <c r="A1861" i="28"/>
  <c r="A1849" i="17"/>
  <c r="A1848" i="2"/>
  <c r="V1830" i="2" a="1"/>
  <c r="F1830" i="2" a="1"/>
  <c r="G1830" i="2" l="1"/>
  <c r="K1830" i="2"/>
  <c r="F1830" i="2"/>
  <c r="H1830" i="2"/>
  <c r="J1830" i="2"/>
  <c r="I1830" i="2"/>
  <c r="W1830" i="2"/>
  <c r="V1830" i="2"/>
  <c r="AA1830" i="2"/>
  <c r="Z1830" i="2"/>
  <c r="Y1830" i="2"/>
  <c r="X1830" i="2"/>
  <c r="A1862" i="28"/>
  <c r="A1850" i="17"/>
  <c r="A1849" i="2"/>
  <c r="F1831" i="2" a="1"/>
  <c r="V1831" i="2" a="1"/>
  <c r="H1831" i="2" l="1"/>
  <c r="G1831" i="2"/>
  <c r="F1831" i="2"/>
  <c r="K1831" i="2"/>
  <c r="J1831" i="2"/>
  <c r="I1831" i="2"/>
  <c r="AA1831" i="2"/>
  <c r="V1831" i="2"/>
  <c r="Y1831" i="2"/>
  <c r="Z1831" i="2"/>
  <c r="X1831" i="2"/>
  <c r="W1831" i="2"/>
  <c r="A1863" i="28"/>
  <c r="A1851" i="17"/>
  <c r="A1850" i="2"/>
  <c r="F1832" i="2" a="1"/>
  <c r="V1832" i="2" a="1"/>
  <c r="Z1832" i="2" l="1"/>
  <c r="AA1832" i="2"/>
  <c r="V1832" i="2"/>
  <c r="Y1832" i="2"/>
  <c r="X1832" i="2"/>
  <c r="W1832" i="2"/>
  <c r="H1832" i="2"/>
  <c r="G1832" i="2"/>
  <c r="F1832" i="2"/>
  <c r="K1832" i="2"/>
  <c r="J1832" i="2"/>
  <c r="I1832" i="2"/>
  <c r="A1864" i="28"/>
  <c r="A1852" i="17"/>
  <c r="A1851" i="2"/>
  <c r="F1833" i="2" a="1"/>
  <c r="V1833" i="2" a="1"/>
  <c r="J1833" i="2" l="1"/>
  <c r="I1833" i="2"/>
  <c r="H1833" i="2"/>
  <c r="K1833" i="2"/>
  <c r="G1833" i="2"/>
  <c r="F1833" i="2"/>
  <c r="Z1833" i="2"/>
  <c r="X1833" i="2"/>
  <c r="Y1833" i="2"/>
  <c r="AA1833" i="2"/>
  <c r="W1833" i="2"/>
  <c r="V1833" i="2"/>
  <c r="A1865" i="28"/>
  <c r="A1853" i="17"/>
  <c r="A1852" i="2"/>
  <c r="V1834" i="2" a="1"/>
  <c r="F1834" i="2" a="1"/>
  <c r="H1834" i="2" l="1"/>
  <c r="G1834" i="2"/>
  <c r="F1834" i="2"/>
  <c r="J1834" i="2"/>
  <c r="I1834" i="2"/>
  <c r="K1834" i="2"/>
  <c r="W1834" i="2"/>
  <c r="V1834" i="2"/>
  <c r="AA1834" i="2"/>
  <c r="X1834" i="2"/>
  <c r="Y1834" i="2"/>
  <c r="Z1834" i="2"/>
  <c r="A1866" i="28"/>
  <c r="A1854" i="17"/>
  <c r="A1853" i="2"/>
  <c r="V1835" i="2" a="1"/>
  <c r="F1835" i="2" a="1"/>
  <c r="I1835" i="2" l="1"/>
  <c r="H1835" i="2"/>
  <c r="K1835" i="2"/>
  <c r="J1835" i="2"/>
  <c r="G1835" i="2"/>
  <c r="F1835" i="2"/>
  <c r="W1835" i="2"/>
  <c r="V1835" i="2"/>
  <c r="Z1835" i="2"/>
  <c r="AA1835" i="2"/>
  <c r="Y1835" i="2"/>
  <c r="X1835" i="2"/>
  <c r="A1867" i="28"/>
  <c r="A1855" i="17"/>
  <c r="A1854" i="2"/>
  <c r="F1836" i="2" a="1"/>
  <c r="V1836" i="2" a="1"/>
  <c r="K1836" i="2" l="1"/>
  <c r="J1836" i="2"/>
  <c r="F1836" i="2"/>
  <c r="I1836" i="2"/>
  <c r="G1836" i="2"/>
  <c r="H1836" i="2"/>
  <c r="AA1836" i="2"/>
  <c r="X1836" i="2"/>
  <c r="V1836" i="2"/>
  <c r="W1836" i="2"/>
  <c r="Z1836" i="2"/>
  <c r="Y1836" i="2"/>
  <c r="A1868" i="28"/>
  <c r="A1856" i="17"/>
  <c r="A1855" i="2"/>
  <c r="V1837" i="2" a="1"/>
  <c r="F1837" i="2" a="1"/>
  <c r="X1837" i="2" l="1"/>
  <c r="AA1837" i="2"/>
  <c r="Y1837" i="2"/>
  <c r="Z1837" i="2"/>
  <c r="V1837" i="2"/>
  <c r="W1837" i="2"/>
  <c r="F1837" i="2"/>
  <c r="H1837" i="2"/>
  <c r="G1837" i="2"/>
  <c r="K1837" i="2"/>
  <c r="J1837" i="2"/>
  <c r="I1837" i="2"/>
  <c r="A1869" i="28"/>
  <c r="A1857" i="17"/>
  <c r="A1856" i="2"/>
  <c r="F1838" i="2" a="1"/>
  <c r="V1838" i="2" a="1"/>
  <c r="J1838" i="2" l="1"/>
  <c r="I1838" i="2"/>
  <c r="H1838" i="2"/>
  <c r="G1838" i="2"/>
  <c r="K1838" i="2"/>
  <c r="F1838" i="2"/>
  <c r="AA1838" i="2"/>
  <c r="Y1838" i="2"/>
  <c r="Z1838" i="2"/>
  <c r="V1838" i="2"/>
  <c r="X1838" i="2"/>
  <c r="W1838" i="2"/>
  <c r="A1870" i="28"/>
  <c r="A1858" i="17"/>
  <c r="A1857" i="2"/>
  <c r="F1839" i="2" a="1"/>
  <c r="V1839" i="2" a="1"/>
  <c r="G1839" i="2" l="1"/>
  <c r="F1839" i="2"/>
  <c r="J1839" i="2"/>
  <c r="I1839" i="2"/>
  <c r="K1839" i="2"/>
  <c r="H1839" i="2"/>
  <c r="Z1839" i="2"/>
  <c r="V1839" i="2"/>
  <c r="W1839" i="2"/>
  <c r="Y1839" i="2"/>
  <c r="X1839" i="2"/>
  <c r="AA1839" i="2"/>
  <c r="A1871" i="28"/>
  <c r="A1859" i="17"/>
  <c r="A1858" i="2"/>
  <c r="F1840" i="2" a="1"/>
  <c r="V1840" i="2" a="1"/>
  <c r="F1840" i="2" l="1"/>
  <c r="G1840" i="2"/>
  <c r="K1840" i="2"/>
  <c r="I1840" i="2"/>
  <c r="J1840" i="2"/>
  <c r="H1840" i="2"/>
  <c r="V1840" i="2"/>
  <c r="Y1840" i="2"/>
  <c r="AA1840" i="2"/>
  <c r="X1840" i="2"/>
  <c r="W1840" i="2"/>
  <c r="Z1840" i="2"/>
  <c r="A1872" i="28"/>
  <c r="A1860" i="17"/>
  <c r="A1859" i="2"/>
  <c r="V1841" i="2" a="1"/>
  <c r="F1841" i="2" a="1"/>
  <c r="K1841" i="2" l="1"/>
  <c r="I1841" i="2"/>
  <c r="J1841" i="2"/>
  <c r="F1841" i="2"/>
  <c r="H1841" i="2"/>
  <c r="G1841" i="2"/>
  <c r="Z1841" i="2"/>
  <c r="Y1841" i="2"/>
  <c r="W1841" i="2"/>
  <c r="AA1841" i="2"/>
  <c r="X1841" i="2"/>
  <c r="V1841" i="2"/>
  <c r="A1873" i="28"/>
  <c r="A1861" i="17"/>
  <c r="A1860" i="2"/>
  <c r="F1842" i="2" a="1"/>
  <c r="V1842" i="2" a="1"/>
  <c r="W1842" i="2" l="1"/>
  <c r="Y1842" i="2"/>
  <c r="V1842" i="2"/>
  <c r="AA1842" i="2"/>
  <c r="Z1842" i="2"/>
  <c r="X1842" i="2"/>
  <c r="K1842" i="2"/>
  <c r="I1842" i="2"/>
  <c r="F1842" i="2"/>
  <c r="G1842" i="2"/>
  <c r="J1842" i="2"/>
  <c r="H1842" i="2"/>
  <c r="A1874" i="28"/>
  <c r="A1862" i="17"/>
  <c r="A1861" i="2"/>
  <c r="F1843" i="2" a="1"/>
  <c r="V1843" i="2" a="1"/>
  <c r="H1843" i="2" l="1"/>
  <c r="K1843" i="2"/>
  <c r="J1843" i="2"/>
  <c r="I1843" i="2"/>
  <c r="G1843" i="2"/>
  <c r="F1843" i="2"/>
  <c r="Y1843" i="2"/>
  <c r="X1843" i="2"/>
  <c r="W1843" i="2"/>
  <c r="V1843" i="2"/>
  <c r="AA1843" i="2"/>
  <c r="Z1843" i="2"/>
  <c r="A1875" i="28"/>
  <c r="A1863" i="17"/>
  <c r="A1862" i="2"/>
  <c r="V1844" i="2" a="1"/>
  <c r="F1844" i="2" a="1"/>
  <c r="X1844" i="2" l="1"/>
  <c r="V1844" i="2"/>
  <c r="AA1844" i="2"/>
  <c r="Z1844" i="2"/>
  <c r="Y1844" i="2"/>
  <c r="W1844" i="2"/>
  <c r="F1844" i="2"/>
  <c r="K1844" i="2"/>
  <c r="H1844" i="2"/>
  <c r="J1844" i="2"/>
  <c r="I1844" i="2"/>
  <c r="G1844" i="2"/>
  <c r="A1876" i="28"/>
  <c r="A1864" i="17"/>
  <c r="A1863" i="2"/>
  <c r="F1845" i="2" a="1"/>
  <c r="V1845" i="2" a="1"/>
  <c r="H1845" i="2" l="1"/>
  <c r="F1845" i="2"/>
  <c r="K1845" i="2"/>
  <c r="G1845" i="2"/>
  <c r="J1845" i="2"/>
  <c r="I1845" i="2"/>
  <c r="Z1845" i="2"/>
  <c r="Y1845" i="2"/>
  <c r="AA1845" i="2"/>
  <c r="X1845" i="2"/>
  <c r="W1845" i="2"/>
  <c r="V1845" i="2"/>
  <c r="A1877" i="28"/>
  <c r="A1865" i="17"/>
  <c r="A1864" i="2"/>
  <c r="F1846" i="2" a="1"/>
  <c r="V1846" i="2" a="1"/>
  <c r="J1846" i="2" l="1"/>
  <c r="I1846" i="2"/>
  <c r="G1846" i="2"/>
  <c r="H1846" i="2"/>
  <c r="K1846" i="2"/>
  <c r="F1846" i="2"/>
  <c r="W1846" i="2"/>
  <c r="V1846" i="2"/>
  <c r="Z1846" i="2"/>
  <c r="X1846" i="2"/>
  <c r="AA1846" i="2"/>
  <c r="Y1846" i="2"/>
  <c r="A1878" i="28"/>
  <c r="A1866" i="17"/>
  <c r="A1865" i="2"/>
  <c r="V1847" i="2" a="1"/>
  <c r="F1847" i="2" a="1"/>
  <c r="F1847" i="2" l="1"/>
  <c r="I1847" i="2"/>
  <c r="K1847" i="2"/>
  <c r="H1847" i="2"/>
  <c r="G1847" i="2"/>
  <c r="J1847" i="2"/>
  <c r="Y1847" i="2"/>
  <c r="AA1847" i="2"/>
  <c r="Z1847" i="2"/>
  <c r="V1847" i="2"/>
  <c r="X1847" i="2"/>
  <c r="W1847" i="2"/>
  <c r="A1879" i="28"/>
  <c r="A1867" i="17"/>
  <c r="A1866" i="2"/>
  <c r="F1848" i="2" a="1"/>
  <c r="V1848" i="2" a="1"/>
  <c r="W1848" i="2" l="1"/>
  <c r="AA1848" i="2"/>
  <c r="V1848" i="2"/>
  <c r="Z1848" i="2"/>
  <c r="Y1848" i="2"/>
  <c r="X1848" i="2"/>
  <c r="I1848" i="2"/>
  <c r="G1848" i="2"/>
  <c r="F1848" i="2"/>
  <c r="J1848" i="2"/>
  <c r="H1848" i="2"/>
  <c r="K1848" i="2"/>
  <c r="A1880" i="28"/>
  <c r="A1868" i="17"/>
  <c r="A1867" i="2"/>
  <c r="V1849" i="2" a="1"/>
  <c r="F1849" i="2" a="1"/>
  <c r="F1849" i="2" l="1"/>
  <c r="H1849" i="2"/>
  <c r="K1849" i="2"/>
  <c r="G1849" i="2"/>
  <c r="J1849" i="2"/>
  <c r="I1849" i="2"/>
  <c r="Z1849" i="2"/>
  <c r="Y1849" i="2"/>
  <c r="AA1849" i="2"/>
  <c r="V1849" i="2"/>
  <c r="X1849" i="2"/>
  <c r="W1849" i="2"/>
  <c r="A1881" i="28"/>
  <c r="A1869" i="17"/>
  <c r="A1868" i="2"/>
  <c r="F1850" i="2" a="1"/>
  <c r="V1850" i="2" a="1"/>
  <c r="J1850" i="2" l="1"/>
  <c r="K1850" i="2"/>
  <c r="I1850" i="2"/>
  <c r="F1850" i="2"/>
  <c r="H1850" i="2"/>
  <c r="G1850" i="2"/>
  <c r="Z1850" i="2"/>
  <c r="W1850" i="2"/>
  <c r="X1850" i="2"/>
  <c r="Y1850" i="2"/>
  <c r="V1850" i="2"/>
  <c r="AA1850" i="2"/>
  <c r="A1882" i="28"/>
  <c r="A1870" i="17"/>
  <c r="A1869" i="2"/>
  <c r="V1851" i="2" a="1"/>
  <c r="F1851" i="2" a="1"/>
  <c r="H1851" i="2" l="1"/>
  <c r="J1851" i="2"/>
  <c r="I1851" i="2"/>
  <c r="G1851" i="2"/>
  <c r="F1851" i="2"/>
  <c r="K1851" i="2"/>
  <c r="Z1851" i="2"/>
  <c r="V1851" i="2"/>
  <c r="W1851" i="2"/>
  <c r="Y1851" i="2"/>
  <c r="X1851" i="2"/>
  <c r="AA1851" i="2"/>
  <c r="A1883" i="28"/>
  <c r="A1871" i="17"/>
  <c r="A1870" i="2"/>
  <c r="V1852" i="2" a="1"/>
  <c r="F1852" i="2" a="1"/>
  <c r="W1852" i="2" l="1"/>
  <c r="AA1852" i="2"/>
  <c r="V1852" i="2"/>
  <c r="Z1852" i="2"/>
  <c r="Y1852" i="2"/>
  <c r="X1852" i="2"/>
  <c r="I1852" i="2"/>
  <c r="K1852" i="2"/>
  <c r="H1852" i="2"/>
  <c r="F1852" i="2"/>
  <c r="G1852" i="2"/>
  <c r="J1852" i="2"/>
  <c r="A1884" i="28"/>
  <c r="A1872" i="17"/>
  <c r="A1871" i="2"/>
  <c r="F1853" i="2" a="1"/>
  <c r="V1853" i="2" a="1"/>
  <c r="I1853" i="2" l="1"/>
  <c r="H1853" i="2"/>
  <c r="F1853" i="2"/>
  <c r="G1853" i="2"/>
  <c r="K1853" i="2"/>
  <c r="J1853" i="2"/>
  <c r="Z1853" i="2"/>
  <c r="Y1853" i="2"/>
  <c r="X1853" i="2"/>
  <c r="V1853" i="2"/>
  <c r="W1853" i="2"/>
  <c r="AA1853" i="2"/>
  <c r="A1885" i="28"/>
  <c r="A1873" i="17"/>
  <c r="A1872" i="2"/>
  <c r="F1854" i="2" a="1"/>
  <c r="V1854" i="2" a="1"/>
  <c r="G1854" i="2" l="1"/>
  <c r="I1854" i="2"/>
  <c r="H1854" i="2"/>
  <c r="F1854" i="2"/>
  <c r="K1854" i="2"/>
  <c r="J1854" i="2"/>
  <c r="W1854" i="2"/>
  <c r="V1854" i="2"/>
  <c r="Z1854" i="2"/>
  <c r="Y1854" i="2"/>
  <c r="AA1854" i="2"/>
  <c r="X1854" i="2"/>
  <c r="A1886" i="28"/>
  <c r="A1874" i="17"/>
  <c r="A1873" i="2"/>
  <c r="V1855" i="2" a="1"/>
  <c r="F1855" i="2" a="1"/>
  <c r="J1855" i="2" l="1"/>
  <c r="G1855" i="2"/>
  <c r="K1855" i="2"/>
  <c r="F1855" i="2"/>
  <c r="H1855" i="2"/>
  <c r="I1855" i="2"/>
  <c r="W1855" i="2"/>
  <c r="AA1855" i="2"/>
  <c r="V1855" i="2"/>
  <c r="Z1855" i="2"/>
  <c r="Y1855" i="2"/>
  <c r="X1855" i="2"/>
  <c r="A1887" i="28"/>
  <c r="A1875" i="17"/>
  <c r="A1874" i="2"/>
  <c r="F1856" i="2" a="1"/>
  <c r="V1856" i="2" a="1"/>
  <c r="AA1856" i="2" l="1"/>
  <c r="X1856" i="2"/>
  <c r="Z1856" i="2"/>
  <c r="Y1856" i="2"/>
  <c r="W1856" i="2"/>
  <c r="V1856" i="2"/>
  <c r="J1856" i="2"/>
  <c r="I1856" i="2"/>
  <c r="K1856" i="2"/>
  <c r="H1856" i="2"/>
  <c r="G1856" i="2"/>
  <c r="F1856" i="2"/>
  <c r="A1888" i="28"/>
  <c r="A1876" i="17"/>
  <c r="A1875" i="2"/>
  <c r="F1857" i="2" a="1"/>
  <c r="V1857" i="2" a="1"/>
  <c r="I1857" i="2" l="1"/>
  <c r="H1857" i="2"/>
  <c r="J1857" i="2"/>
  <c r="G1857" i="2"/>
  <c r="F1857" i="2"/>
  <c r="K1857" i="2"/>
  <c r="W1857" i="2"/>
  <c r="Z1857" i="2"/>
  <c r="V1857" i="2"/>
  <c r="AA1857" i="2"/>
  <c r="Y1857" i="2"/>
  <c r="X1857" i="2"/>
  <c r="A1889" i="28"/>
  <c r="A1877" i="17"/>
  <c r="A1876" i="2"/>
  <c r="F1858" i="2" a="1"/>
  <c r="V1858" i="2" a="1"/>
  <c r="X1858" i="2" l="1"/>
  <c r="W1858" i="2"/>
  <c r="AA1858" i="2"/>
  <c r="Z1858" i="2"/>
  <c r="V1858" i="2"/>
  <c r="Y1858" i="2"/>
  <c r="F1858" i="2"/>
  <c r="K1858" i="2"/>
  <c r="I1858" i="2"/>
  <c r="J1858" i="2"/>
  <c r="G1858" i="2"/>
  <c r="H1858" i="2"/>
  <c r="A1890" i="28"/>
  <c r="A1878" i="17"/>
  <c r="A1877" i="2"/>
  <c r="F1859" i="2" a="1"/>
  <c r="V1859" i="2" a="1"/>
  <c r="K1859" i="2" l="1"/>
  <c r="H1859" i="2"/>
  <c r="J1859" i="2"/>
  <c r="I1859" i="2"/>
  <c r="G1859" i="2"/>
  <c r="F1859" i="2"/>
  <c r="W1859" i="2"/>
  <c r="AA1859" i="2"/>
  <c r="Z1859" i="2"/>
  <c r="V1859" i="2"/>
  <c r="Y1859" i="2"/>
  <c r="X1859" i="2"/>
  <c r="A1891" i="28"/>
  <c r="A1879" i="17"/>
  <c r="A1878" i="2"/>
  <c r="V1860" i="2" a="1"/>
  <c r="F1860" i="2" a="1"/>
  <c r="X1860" i="2" l="1"/>
  <c r="V1860" i="2"/>
  <c r="W1860" i="2"/>
  <c r="AA1860" i="2"/>
  <c r="Y1860" i="2"/>
  <c r="Z1860" i="2"/>
  <c r="I1860" i="2"/>
  <c r="K1860" i="2"/>
  <c r="H1860" i="2"/>
  <c r="J1860" i="2"/>
  <c r="G1860" i="2"/>
  <c r="F1860" i="2"/>
  <c r="A1892" i="28"/>
  <c r="A1880" i="17"/>
  <c r="A1879" i="2"/>
  <c r="V1861" i="2" a="1"/>
  <c r="F1861" i="2" a="1"/>
  <c r="F1861" i="2" l="1"/>
  <c r="H1861" i="2"/>
  <c r="K1861" i="2"/>
  <c r="J1861" i="2"/>
  <c r="I1861" i="2"/>
  <c r="G1861" i="2"/>
  <c r="AA1861" i="2"/>
  <c r="W1861" i="2"/>
  <c r="Z1861" i="2"/>
  <c r="V1861" i="2"/>
  <c r="X1861" i="2"/>
  <c r="Y1861" i="2"/>
  <c r="A1893" i="28"/>
  <c r="A1881" i="17"/>
  <c r="A1880" i="2"/>
  <c r="F1862" i="2" a="1"/>
  <c r="V1862" i="2" a="1"/>
  <c r="AA1862" i="2" l="1"/>
  <c r="Y1862" i="2"/>
  <c r="Z1862" i="2"/>
  <c r="X1862" i="2"/>
  <c r="W1862" i="2"/>
  <c r="V1862" i="2"/>
  <c r="F1862" i="2"/>
  <c r="I1862" i="2"/>
  <c r="J1862" i="2"/>
  <c r="G1862" i="2"/>
  <c r="H1862" i="2"/>
  <c r="K1862" i="2"/>
  <c r="A1894" i="28"/>
  <c r="A1882" i="17"/>
  <c r="A1881" i="2"/>
  <c r="V1863" i="2" a="1"/>
  <c r="F1863" i="2" a="1"/>
  <c r="J1863" i="2" l="1"/>
  <c r="K1863" i="2"/>
  <c r="I1863" i="2"/>
  <c r="H1863" i="2"/>
  <c r="G1863" i="2"/>
  <c r="F1863" i="2"/>
  <c r="W1863" i="2"/>
  <c r="V1863" i="2"/>
  <c r="X1863" i="2"/>
  <c r="AA1863" i="2"/>
  <c r="Z1863" i="2"/>
  <c r="Y1863" i="2"/>
  <c r="A1895" i="28"/>
  <c r="A1883" i="17"/>
  <c r="A1882" i="2"/>
  <c r="F1864" i="2" a="1"/>
  <c r="V1864" i="2" a="1"/>
  <c r="AA1864" i="2" l="1"/>
  <c r="Z1864" i="2"/>
  <c r="V1864" i="2"/>
  <c r="W1864" i="2"/>
  <c r="Y1864" i="2"/>
  <c r="X1864" i="2"/>
  <c r="J1864" i="2"/>
  <c r="G1864" i="2"/>
  <c r="K1864" i="2"/>
  <c r="I1864" i="2"/>
  <c r="H1864" i="2"/>
  <c r="F1864" i="2"/>
  <c r="A1896" i="28"/>
  <c r="A1884" i="17"/>
  <c r="A1883" i="2"/>
  <c r="F1865" i="2" a="1"/>
  <c r="V1865" i="2" a="1"/>
  <c r="J1865" i="2" l="1"/>
  <c r="K1865" i="2"/>
  <c r="F1865" i="2"/>
  <c r="I1865" i="2"/>
  <c r="G1865" i="2"/>
  <c r="H1865" i="2"/>
  <c r="AA1865" i="2"/>
  <c r="W1865" i="2"/>
  <c r="V1865" i="2"/>
  <c r="Z1865" i="2"/>
  <c r="Y1865" i="2"/>
  <c r="X1865" i="2"/>
  <c r="A1897" i="28"/>
  <c r="A1885" i="17"/>
  <c r="A1884" i="2"/>
  <c r="F1866" i="2" a="1"/>
  <c r="V1866" i="2" a="1"/>
  <c r="V1866" i="2" l="1"/>
  <c r="AA1866" i="2"/>
  <c r="X1866" i="2"/>
  <c r="Y1866" i="2"/>
  <c r="Z1866" i="2"/>
  <c r="W1866" i="2"/>
  <c r="I1866" i="2"/>
  <c r="K1866" i="2"/>
  <c r="J1866" i="2"/>
  <c r="H1866" i="2"/>
  <c r="G1866" i="2"/>
  <c r="F1866" i="2"/>
  <c r="A1898" i="28"/>
  <c r="A1886" i="17"/>
  <c r="A1885" i="2"/>
  <c r="V1867" i="2" a="1"/>
  <c r="F1867" i="2" a="1"/>
  <c r="I1867" i="2" l="1"/>
  <c r="F1867" i="2"/>
  <c r="J1867" i="2"/>
  <c r="H1867" i="2"/>
  <c r="K1867" i="2"/>
  <c r="G1867" i="2"/>
  <c r="Y1867" i="2"/>
  <c r="X1867" i="2"/>
  <c r="W1867" i="2"/>
  <c r="V1867" i="2"/>
  <c r="Z1867" i="2"/>
  <c r="AA1867" i="2"/>
  <c r="A1899" i="28"/>
  <c r="A1887" i="17"/>
  <c r="A1886" i="2"/>
  <c r="V1868" i="2" a="1"/>
  <c r="F1868" i="2" a="1"/>
  <c r="G1868" i="2" l="1"/>
  <c r="I1868" i="2"/>
  <c r="F1868" i="2"/>
  <c r="J1868" i="2"/>
  <c r="K1868" i="2"/>
  <c r="H1868" i="2"/>
  <c r="V1868" i="2"/>
  <c r="AA1868" i="2"/>
  <c r="X1868" i="2"/>
  <c r="Z1868" i="2"/>
  <c r="Y1868" i="2"/>
  <c r="W1868" i="2"/>
  <c r="A1900" i="28"/>
  <c r="A1888" i="17"/>
  <c r="A1887" i="2"/>
  <c r="V1869" i="2" a="1"/>
  <c r="F1869" i="2" a="1"/>
  <c r="Z1869" i="2" l="1"/>
  <c r="W1869" i="2"/>
  <c r="Y1869" i="2"/>
  <c r="X1869" i="2"/>
  <c r="AA1869" i="2"/>
  <c r="V1869" i="2"/>
  <c r="I1869" i="2"/>
  <c r="G1869" i="2"/>
  <c r="J1869" i="2"/>
  <c r="F1869" i="2"/>
  <c r="H1869" i="2"/>
  <c r="K1869" i="2"/>
  <c r="A1901" i="28"/>
  <c r="A1889" i="17"/>
  <c r="A1888" i="2"/>
  <c r="F1870" i="2" a="1"/>
  <c r="V1870" i="2" a="1"/>
  <c r="Y1870" i="2" l="1"/>
  <c r="AA1870" i="2"/>
  <c r="Z1870" i="2"/>
  <c r="V1870" i="2"/>
  <c r="X1870" i="2"/>
  <c r="W1870" i="2"/>
  <c r="H1870" i="2"/>
  <c r="J1870" i="2"/>
  <c r="K1870" i="2"/>
  <c r="I1870" i="2"/>
  <c r="G1870" i="2"/>
  <c r="F1870" i="2"/>
  <c r="A1902" i="28"/>
  <c r="A1890" i="17"/>
  <c r="A1889" i="2"/>
  <c r="V1871" i="2" a="1"/>
  <c r="F1871" i="2" a="1"/>
  <c r="AA1871" i="2" l="1"/>
  <c r="Z1871" i="2"/>
  <c r="V1871" i="2"/>
  <c r="X1871" i="2"/>
  <c r="W1871" i="2"/>
  <c r="Y1871" i="2"/>
  <c r="J1871" i="2"/>
  <c r="H1871" i="2"/>
  <c r="F1871" i="2"/>
  <c r="G1871" i="2"/>
  <c r="K1871" i="2"/>
  <c r="I1871" i="2"/>
  <c r="A1903" i="28"/>
  <c r="A1891" i="17"/>
  <c r="A1890" i="2"/>
  <c r="V1872" i="2" a="1"/>
  <c r="F1872" i="2" a="1"/>
  <c r="I1872" i="2" l="1"/>
  <c r="F1872" i="2"/>
  <c r="H1872" i="2"/>
  <c r="J1872" i="2"/>
  <c r="G1872" i="2"/>
  <c r="K1872" i="2"/>
  <c r="W1872" i="2"/>
  <c r="Z1872" i="2"/>
  <c r="X1872" i="2"/>
  <c r="Y1872" i="2"/>
  <c r="V1872" i="2"/>
  <c r="AA1872" i="2"/>
  <c r="A1904" i="28"/>
  <c r="A1892" i="17"/>
  <c r="A1891" i="2"/>
  <c r="V1873" i="2" a="1"/>
  <c r="F1873" i="2" a="1"/>
  <c r="H1873" i="2" l="1"/>
  <c r="G1873" i="2"/>
  <c r="F1873" i="2"/>
  <c r="K1873" i="2"/>
  <c r="J1873" i="2"/>
  <c r="I1873" i="2"/>
  <c r="Y1873" i="2"/>
  <c r="W1873" i="2"/>
  <c r="AA1873" i="2"/>
  <c r="X1873" i="2"/>
  <c r="Z1873" i="2"/>
  <c r="V1873" i="2"/>
  <c r="A1905" i="28"/>
  <c r="A1893" i="17"/>
  <c r="A1892" i="2"/>
  <c r="V1874" i="2" a="1"/>
  <c r="F1874" i="2" a="1"/>
  <c r="G1874" i="2" l="1"/>
  <c r="K1874" i="2"/>
  <c r="F1874" i="2"/>
  <c r="I1874" i="2"/>
  <c r="H1874" i="2"/>
  <c r="J1874" i="2"/>
  <c r="W1874" i="2"/>
  <c r="X1874" i="2"/>
  <c r="V1874" i="2"/>
  <c r="Z1874" i="2"/>
  <c r="AA1874" i="2"/>
  <c r="Y1874" i="2"/>
  <c r="A1906" i="28"/>
  <c r="A1894" i="17"/>
  <c r="A1893" i="2"/>
  <c r="V1875" i="2" a="1"/>
  <c r="F1875" i="2" a="1"/>
  <c r="V1875" i="2" l="1"/>
  <c r="AA1875" i="2"/>
  <c r="Y1875" i="2"/>
  <c r="W1875" i="2"/>
  <c r="Z1875" i="2"/>
  <c r="X1875" i="2"/>
  <c r="F1875" i="2"/>
  <c r="G1875" i="2"/>
  <c r="K1875" i="2"/>
  <c r="J1875" i="2"/>
  <c r="I1875" i="2"/>
  <c r="H1875" i="2"/>
  <c r="A1907" i="28"/>
  <c r="A1895" i="17"/>
  <c r="A1894" i="2"/>
  <c r="V1876" i="2" a="1"/>
  <c r="F1876" i="2" a="1"/>
  <c r="Y1876" i="2" l="1"/>
  <c r="AA1876" i="2"/>
  <c r="X1876" i="2"/>
  <c r="W1876" i="2"/>
  <c r="V1876" i="2"/>
  <c r="Z1876" i="2"/>
  <c r="G1876" i="2"/>
  <c r="J1876" i="2"/>
  <c r="F1876" i="2"/>
  <c r="K1876" i="2"/>
  <c r="H1876" i="2"/>
  <c r="I1876" i="2"/>
  <c r="A1908" i="28"/>
  <c r="A1896" i="17"/>
  <c r="A1895" i="2"/>
  <c r="V1877" i="2" a="1"/>
  <c r="F1877" i="2" a="1"/>
  <c r="F1877" i="2" l="1"/>
  <c r="I1877" i="2"/>
  <c r="H1877" i="2"/>
  <c r="J1877" i="2"/>
  <c r="G1877" i="2"/>
  <c r="K1877" i="2"/>
  <c r="V1877" i="2"/>
  <c r="Z1877" i="2"/>
  <c r="X1877" i="2"/>
  <c r="W1877" i="2"/>
  <c r="AA1877" i="2"/>
  <c r="Y1877" i="2"/>
  <c r="A1909" i="28"/>
  <c r="A1897" i="17"/>
  <c r="A1896" i="2"/>
  <c r="F1878" i="2" a="1"/>
  <c r="V1878" i="2" a="1"/>
  <c r="H1878" i="2" l="1"/>
  <c r="K1878" i="2"/>
  <c r="G1878" i="2"/>
  <c r="F1878" i="2"/>
  <c r="J1878" i="2"/>
  <c r="I1878" i="2"/>
  <c r="V1878" i="2"/>
  <c r="AA1878" i="2"/>
  <c r="X1878" i="2"/>
  <c r="Z1878" i="2"/>
  <c r="Y1878" i="2"/>
  <c r="W1878" i="2"/>
  <c r="A1910" i="28"/>
  <c r="A1898" i="17"/>
  <c r="A1897" i="2"/>
  <c r="F1879" i="2" a="1"/>
  <c r="V1879" i="2" a="1"/>
  <c r="Z1879" i="2" l="1"/>
  <c r="V1879" i="2"/>
  <c r="X1879" i="2"/>
  <c r="Y1879" i="2"/>
  <c r="W1879" i="2"/>
  <c r="AA1879" i="2"/>
  <c r="I1879" i="2"/>
  <c r="F1879" i="2"/>
  <c r="H1879" i="2"/>
  <c r="G1879" i="2"/>
  <c r="J1879" i="2"/>
  <c r="K1879" i="2"/>
  <c r="A1911" i="28"/>
  <c r="A1899" i="17"/>
  <c r="A1898" i="2"/>
  <c r="V1880" i="2" a="1"/>
  <c r="F1880" i="2" a="1"/>
  <c r="Y1880" i="2" l="1"/>
  <c r="AA1880" i="2"/>
  <c r="Z1880" i="2"/>
  <c r="V1880" i="2"/>
  <c r="X1880" i="2"/>
  <c r="W1880" i="2"/>
  <c r="G1880" i="2"/>
  <c r="I1880" i="2"/>
  <c r="H1880" i="2"/>
  <c r="F1880" i="2"/>
  <c r="K1880" i="2"/>
  <c r="J1880" i="2"/>
  <c r="A1912" i="28"/>
  <c r="A1900" i="17"/>
  <c r="A1899" i="2"/>
  <c r="V1881" i="2" a="1"/>
  <c r="F1881" i="2" a="1"/>
  <c r="F1881" i="2" l="1"/>
  <c r="I1881" i="2"/>
  <c r="K1881" i="2"/>
  <c r="J1881" i="2"/>
  <c r="G1881" i="2"/>
  <c r="H1881" i="2"/>
  <c r="V1881" i="2"/>
  <c r="X1881" i="2"/>
  <c r="Z1881" i="2"/>
  <c r="Y1881" i="2"/>
  <c r="W1881" i="2"/>
  <c r="AA1881" i="2"/>
  <c r="A1913" i="28"/>
  <c r="A1901" i="17"/>
  <c r="A1900" i="2"/>
  <c r="V1882" i="2" a="1"/>
  <c r="F1882" i="2" a="1"/>
  <c r="W1882" i="2" l="1"/>
  <c r="V1882" i="2"/>
  <c r="Y1882" i="2"/>
  <c r="Z1882" i="2"/>
  <c r="X1882" i="2"/>
  <c r="AA1882" i="2"/>
  <c r="H1882" i="2"/>
  <c r="G1882" i="2"/>
  <c r="F1882" i="2"/>
  <c r="K1882" i="2"/>
  <c r="J1882" i="2"/>
  <c r="I1882" i="2"/>
  <c r="A1914" i="28"/>
  <c r="A1902" i="17"/>
  <c r="A1901" i="2"/>
  <c r="V1883" i="2" a="1"/>
  <c r="F1883" i="2" a="1"/>
  <c r="Y1883" i="2" l="1"/>
  <c r="X1883" i="2"/>
  <c r="Z1883" i="2"/>
  <c r="W1883" i="2"/>
  <c r="V1883" i="2"/>
  <c r="AA1883" i="2"/>
  <c r="F1883" i="2"/>
  <c r="H1883" i="2"/>
  <c r="K1883" i="2"/>
  <c r="G1883" i="2"/>
  <c r="J1883" i="2"/>
  <c r="I1883" i="2"/>
  <c r="A1915" i="28"/>
  <c r="A1903" i="17"/>
  <c r="A1902" i="2"/>
  <c r="F1884" i="2" a="1"/>
  <c r="V1884" i="2" a="1"/>
  <c r="AA1884" i="2" l="1"/>
  <c r="X1884" i="2"/>
  <c r="Z1884" i="2"/>
  <c r="Y1884" i="2"/>
  <c r="V1884" i="2"/>
  <c r="W1884" i="2"/>
  <c r="J1884" i="2"/>
  <c r="I1884" i="2"/>
  <c r="H1884" i="2"/>
  <c r="G1884" i="2"/>
  <c r="F1884" i="2"/>
  <c r="K1884" i="2"/>
  <c r="A1916" i="28"/>
  <c r="A1904" i="17"/>
  <c r="A1903" i="2"/>
  <c r="F1885" i="2" a="1"/>
  <c r="V1885" i="2" a="1"/>
  <c r="H1885" i="2" l="1"/>
  <c r="F1885" i="2"/>
  <c r="K1885" i="2"/>
  <c r="G1885" i="2"/>
  <c r="I1885" i="2"/>
  <c r="J1885" i="2"/>
  <c r="X1885" i="2"/>
  <c r="Z1885" i="2"/>
  <c r="W1885" i="2"/>
  <c r="Y1885" i="2"/>
  <c r="AA1885" i="2"/>
  <c r="V1885" i="2"/>
  <c r="A1917" i="28"/>
  <c r="A1905" i="17"/>
  <c r="A1904" i="2"/>
  <c r="F1886" i="2" a="1"/>
  <c r="V1886" i="2" a="1"/>
  <c r="X1886" i="2" l="1"/>
  <c r="Y1886" i="2"/>
  <c r="AA1886" i="2"/>
  <c r="W1886" i="2"/>
  <c r="V1886" i="2"/>
  <c r="Z1886" i="2"/>
  <c r="I1886" i="2"/>
  <c r="K1886" i="2"/>
  <c r="J1886" i="2"/>
  <c r="H1886" i="2"/>
  <c r="G1886" i="2"/>
  <c r="F1886" i="2"/>
  <c r="A1918" i="28"/>
  <c r="A1906" i="17"/>
  <c r="A1905" i="2"/>
  <c r="V1887" i="2" a="1"/>
  <c r="F1887" i="2" a="1"/>
  <c r="J1887" i="2" l="1"/>
  <c r="I1887" i="2"/>
  <c r="F1887" i="2"/>
  <c r="H1887" i="2"/>
  <c r="G1887" i="2"/>
  <c r="K1887" i="2"/>
  <c r="Z1887" i="2"/>
  <c r="AA1887" i="2"/>
  <c r="X1887" i="2"/>
  <c r="V1887" i="2"/>
  <c r="Y1887" i="2"/>
  <c r="W1887" i="2"/>
  <c r="A1919" i="28"/>
  <c r="A1907" i="17"/>
  <c r="A1906" i="2"/>
  <c r="V1888" i="2" a="1"/>
  <c r="F1888" i="2" a="1"/>
  <c r="Y1888" i="2" l="1"/>
  <c r="Z1888" i="2"/>
  <c r="V1888" i="2"/>
  <c r="W1888" i="2"/>
  <c r="AA1888" i="2"/>
  <c r="X1888" i="2"/>
  <c r="F1888" i="2"/>
  <c r="I1888" i="2"/>
  <c r="H1888" i="2"/>
  <c r="K1888" i="2"/>
  <c r="G1888" i="2"/>
  <c r="J1888" i="2"/>
  <c r="A1920" i="28"/>
  <c r="A1908" i="17"/>
  <c r="A1907" i="2"/>
  <c r="F1889" i="2" a="1"/>
  <c r="V1889" i="2" a="1"/>
  <c r="W1889" i="2" l="1"/>
  <c r="V1889" i="2"/>
  <c r="AA1889" i="2"/>
  <c r="Z1889" i="2"/>
  <c r="Y1889" i="2"/>
  <c r="X1889" i="2"/>
  <c r="J1889" i="2"/>
  <c r="I1889" i="2"/>
  <c r="G1889" i="2"/>
  <c r="H1889" i="2"/>
  <c r="F1889" i="2"/>
  <c r="K1889" i="2"/>
  <c r="A1921" i="28"/>
  <c r="A1909" i="17"/>
  <c r="A1908" i="2"/>
  <c r="F1890" i="2" a="1"/>
  <c r="V1890" i="2" a="1"/>
  <c r="G1890" i="2" l="1"/>
  <c r="K1890" i="2"/>
  <c r="J1890" i="2"/>
  <c r="F1890" i="2"/>
  <c r="I1890" i="2"/>
  <c r="H1890" i="2"/>
  <c r="X1890" i="2"/>
  <c r="Z1890" i="2"/>
  <c r="Y1890" i="2"/>
  <c r="V1890" i="2"/>
  <c r="W1890" i="2"/>
  <c r="AA1890" i="2"/>
  <c r="A1922" i="28"/>
  <c r="A1910" i="17"/>
  <c r="A1909" i="2"/>
  <c r="V1891" i="2" a="1"/>
  <c r="F1891" i="2" a="1"/>
  <c r="AA1891" i="2" l="1"/>
  <c r="Z1891" i="2"/>
  <c r="Y1891" i="2"/>
  <c r="W1891" i="2"/>
  <c r="X1891" i="2"/>
  <c r="V1891" i="2"/>
  <c r="G1891" i="2"/>
  <c r="K1891" i="2"/>
  <c r="I1891" i="2"/>
  <c r="J1891" i="2"/>
  <c r="F1891" i="2"/>
  <c r="H1891" i="2"/>
  <c r="A1923" i="28"/>
  <c r="A1911" i="17"/>
  <c r="A1910" i="2"/>
  <c r="V1892" i="2" a="1"/>
  <c r="F1892" i="2" a="1"/>
  <c r="J1892" i="2" l="1"/>
  <c r="H1892" i="2"/>
  <c r="G1892" i="2"/>
  <c r="F1892" i="2"/>
  <c r="K1892" i="2"/>
  <c r="I1892" i="2"/>
  <c r="Z1892" i="2"/>
  <c r="W1892" i="2"/>
  <c r="Y1892" i="2"/>
  <c r="X1892" i="2"/>
  <c r="AA1892" i="2"/>
  <c r="V1892" i="2"/>
  <c r="A1924" i="28"/>
  <c r="A1912" i="17"/>
  <c r="A1911" i="2"/>
  <c r="F1893" i="2" a="1"/>
  <c r="V1893" i="2" a="1"/>
  <c r="W1893" i="2" l="1"/>
  <c r="V1893" i="2"/>
  <c r="AA1893" i="2"/>
  <c r="Z1893" i="2"/>
  <c r="X1893" i="2"/>
  <c r="Y1893" i="2"/>
  <c r="H1893" i="2"/>
  <c r="G1893" i="2"/>
  <c r="J1893" i="2"/>
  <c r="F1893" i="2"/>
  <c r="K1893" i="2"/>
  <c r="I1893" i="2"/>
  <c r="A1925" i="28"/>
  <c r="A1913" i="17"/>
  <c r="A1912" i="2"/>
  <c r="F1894" i="2" a="1"/>
  <c r="V1894" i="2" a="1"/>
  <c r="I1894" i="2" l="1"/>
  <c r="H1894" i="2"/>
  <c r="G1894" i="2"/>
  <c r="F1894" i="2"/>
  <c r="K1894" i="2"/>
  <c r="J1894" i="2"/>
  <c r="W1894" i="2"/>
  <c r="Z1894" i="2"/>
  <c r="X1894" i="2"/>
  <c r="V1894" i="2"/>
  <c r="AA1894" i="2"/>
  <c r="Y1894" i="2"/>
  <c r="A1926" i="28"/>
  <c r="A1914" i="17"/>
  <c r="A1913" i="2"/>
  <c r="F1895" i="2" a="1"/>
  <c r="V1895" i="2" a="1"/>
  <c r="H1895" i="2" l="1"/>
  <c r="J1895" i="2"/>
  <c r="I1895" i="2"/>
  <c r="F1895" i="2"/>
  <c r="G1895" i="2"/>
  <c r="K1895" i="2"/>
  <c r="X1895" i="2"/>
  <c r="AA1895" i="2"/>
  <c r="Z1895" i="2"/>
  <c r="W1895" i="2"/>
  <c r="V1895" i="2"/>
  <c r="Y1895" i="2"/>
  <c r="A1927" i="28"/>
  <c r="A1915" i="17"/>
  <c r="A1914" i="2"/>
  <c r="F1896" i="2" a="1"/>
  <c r="V1896" i="2" a="1"/>
  <c r="K1896" i="2" l="1"/>
  <c r="I1896" i="2"/>
  <c r="J1896" i="2"/>
  <c r="F1896" i="2"/>
  <c r="H1896" i="2"/>
  <c r="G1896" i="2"/>
  <c r="V1896" i="2"/>
  <c r="Y1896" i="2"/>
  <c r="AA1896" i="2"/>
  <c r="X1896" i="2"/>
  <c r="Z1896" i="2"/>
  <c r="W1896" i="2"/>
  <c r="A1928" i="28"/>
  <c r="A1916" i="17"/>
  <c r="A1915" i="2"/>
  <c r="V1897" i="2" a="1"/>
  <c r="F1897" i="2" a="1"/>
  <c r="AA1897" i="2" l="1"/>
  <c r="V1897" i="2"/>
  <c r="Z1897" i="2"/>
  <c r="X1897" i="2"/>
  <c r="Y1897" i="2"/>
  <c r="W1897" i="2"/>
  <c r="F1897" i="2"/>
  <c r="J1897" i="2"/>
  <c r="G1897" i="2"/>
  <c r="K1897" i="2"/>
  <c r="I1897" i="2"/>
  <c r="H1897" i="2"/>
  <c r="A1929" i="28"/>
  <c r="A1917" i="17"/>
  <c r="A1916" i="2"/>
  <c r="F1898" i="2" a="1"/>
  <c r="V1898" i="2" a="1"/>
  <c r="F1898" i="2" l="1"/>
  <c r="J1898" i="2"/>
  <c r="K1898" i="2"/>
  <c r="G1898" i="2"/>
  <c r="I1898" i="2"/>
  <c r="H1898" i="2"/>
  <c r="X1898" i="2"/>
  <c r="AA1898" i="2"/>
  <c r="Y1898" i="2"/>
  <c r="W1898" i="2"/>
  <c r="Z1898" i="2"/>
  <c r="V1898" i="2"/>
  <c r="A1930" i="28"/>
  <c r="A1918" i="17"/>
  <c r="A1917" i="2"/>
  <c r="F1899" i="2" a="1"/>
  <c r="V1899" i="2" a="1"/>
  <c r="X1899" i="2" l="1"/>
  <c r="W1899" i="2"/>
  <c r="AA1899" i="2"/>
  <c r="Y1899" i="2"/>
  <c r="V1899" i="2"/>
  <c r="Z1899" i="2"/>
  <c r="G1899" i="2"/>
  <c r="F1899" i="2"/>
  <c r="J1899" i="2"/>
  <c r="H1899" i="2"/>
  <c r="K1899" i="2"/>
  <c r="I1899" i="2"/>
  <c r="A1931" i="28"/>
  <c r="A1919" i="17"/>
  <c r="A1918" i="2"/>
  <c r="V1900" i="2" a="1"/>
  <c r="F1900" i="2" a="1"/>
  <c r="J1900" i="2" l="1"/>
  <c r="H1900" i="2"/>
  <c r="G1900" i="2"/>
  <c r="F1900" i="2"/>
  <c r="K1900" i="2"/>
  <c r="I1900" i="2"/>
  <c r="V1900" i="2"/>
  <c r="Y1900" i="2"/>
  <c r="AA1900" i="2"/>
  <c r="Z1900" i="2"/>
  <c r="W1900" i="2"/>
  <c r="X1900" i="2"/>
  <c r="A1932" i="28"/>
  <c r="A1920" i="17"/>
  <c r="A1919" i="2"/>
  <c r="V1901" i="2" a="1"/>
  <c r="F1901" i="2" a="1"/>
  <c r="H1901" i="2" l="1"/>
  <c r="G1901" i="2"/>
  <c r="I1901" i="2"/>
  <c r="F1901" i="2"/>
  <c r="K1901" i="2"/>
  <c r="J1901" i="2"/>
  <c r="X1901" i="2"/>
  <c r="W1901" i="2"/>
  <c r="Y1901" i="2"/>
  <c r="V1901" i="2"/>
  <c r="AA1901" i="2"/>
  <c r="Z1901" i="2"/>
  <c r="A1933" i="28"/>
  <c r="A1921" i="17"/>
  <c r="A1920" i="2"/>
  <c r="F1902" i="2" a="1"/>
  <c r="V1902" i="2" a="1"/>
  <c r="G1902" i="2" l="1"/>
  <c r="F1902" i="2"/>
  <c r="I1902" i="2"/>
  <c r="H1902" i="2"/>
  <c r="K1902" i="2"/>
  <c r="J1902" i="2"/>
  <c r="V1902" i="2"/>
  <c r="AA1902" i="2"/>
  <c r="Z1902" i="2"/>
  <c r="X1902" i="2"/>
  <c r="W1902" i="2"/>
  <c r="Y1902" i="2"/>
  <c r="A1934" i="28"/>
  <c r="A1922" i="17"/>
  <c r="A1921" i="2"/>
  <c r="F1903" i="2" a="1"/>
  <c r="V1903" i="2" a="1"/>
  <c r="G1903" i="2" l="1"/>
  <c r="J1903" i="2"/>
  <c r="F1903" i="2"/>
  <c r="I1903" i="2"/>
  <c r="H1903" i="2"/>
  <c r="K1903" i="2"/>
  <c r="Z1903" i="2"/>
  <c r="Y1903" i="2"/>
  <c r="W1903" i="2"/>
  <c r="X1903" i="2"/>
  <c r="V1903" i="2"/>
  <c r="AA1903" i="2"/>
  <c r="A1935" i="28"/>
  <c r="A1923" i="17"/>
  <c r="A1922" i="2"/>
  <c r="F1904" i="2" a="1"/>
  <c r="V1904" i="2" a="1"/>
  <c r="F1904" i="2" l="1"/>
  <c r="K1904" i="2"/>
  <c r="G1904" i="2"/>
  <c r="J1904" i="2"/>
  <c r="I1904" i="2"/>
  <c r="H1904" i="2"/>
  <c r="X1904" i="2"/>
  <c r="Z1904" i="2"/>
  <c r="W1904" i="2"/>
  <c r="AA1904" i="2"/>
  <c r="Y1904" i="2"/>
  <c r="V1904" i="2"/>
  <c r="A1936" i="28"/>
  <c r="A1924" i="17"/>
  <c r="A1923" i="2"/>
  <c r="F1905" i="2" a="1"/>
  <c r="V1905" i="2" a="1"/>
  <c r="W1905" i="2" l="1"/>
  <c r="Z1905" i="2"/>
  <c r="AA1905" i="2"/>
  <c r="V1905" i="2"/>
  <c r="Y1905" i="2"/>
  <c r="X1905" i="2"/>
  <c r="G1905" i="2"/>
  <c r="H1905" i="2"/>
  <c r="F1905" i="2"/>
  <c r="K1905" i="2"/>
  <c r="J1905" i="2"/>
  <c r="I1905" i="2"/>
  <c r="A1937" i="28"/>
  <c r="A1925" i="17"/>
  <c r="A1924" i="2"/>
  <c r="V1906" i="2" a="1"/>
  <c r="F1906" i="2" a="1"/>
  <c r="X1906" i="2" l="1"/>
  <c r="V1906" i="2"/>
  <c r="Z1906" i="2"/>
  <c r="Y1906" i="2"/>
  <c r="W1906" i="2"/>
  <c r="AA1906" i="2"/>
  <c r="K1906" i="2"/>
  <c r="J1906" i="2"/>
  <c r="I1906" i="2"/>
  <c r="H1906" i="2"/>
  <c r="F1906" i="2"/>
  <c r="G1906" i="2"/>
  <c r="A1938" i="28"/>
  <c r="A1926" i="17"/>
  <c r="A1925" i="2"/>
  <c r="V1907" i="2" a="1"/>
  <c r="F1907" i="2" a="1"/>
  <c r="X1907" i="2" l="1"/>
  <c r="W1907" i="2"/>
  <c r="Y1907" i="2"/>
  <c r="Z1907" i="2"/>
  <c r="AA1907" i="2"/>
  <c r="V1907" i="2"/>
  <c r="J1907" i="2"/>
  <c r="I1907" i="2"/>
  <c r="F1907" i="2"/>
  <c r="K1907" i="2"/>
  <c r="G1907" i="2"/>
  <c r="H1907" i="2"/>
  <c r="A1939" i="28"/>
  <c r="A1927" i="17"/>
  <c r="A1926" i="2"/>
  <c r="V1908" i="2" a="1"/>
  <c r="F1908" i="2" a="1"/>
  <c r="X1908" i="2" l="1"/>
  <c r="Z1908" i="2"/>
  <c r="W1908" i="2"/>
  <c r="V1908" i="2"/>
  <c r="AA1908" i="2"/>
  <c r="Y1908" i="2"/>
  <c r="F1908" i="2"/>
  <c r="K1908" i="2"/>
  <c r="I1908" i="2"/>
  <c r="J1908" i="2"/>
  <c r="H1908" i="2"/>
  <c r="G1908" i="2"/>
  <c r="A1940" i="28"/>
  <c r="A1928" i="17"/>
  <c r="A1927" i="2"/>
  <c r="V1909" i="2" a="1"/>
  <c r="F1909" i="2" a="1"/>
  <c r="K1909" i="2" l="1"/>
  <c r="I1909" i="2"/>
  <c r="H1909" i="2"/>
  <c r="J1909" i="2"/>
  <c r="G1909" i="2"/>
  <c r="F1909" i="2"/>
  <c r="Y1909" i="2"/>
  <c r="Z1909" i="2"/>
  <c r="W1909" i="2"/>
  <c r="X1909" i="2"/>
  <c r="AA1909" i="2"/>
  <c r="V1909" i="2"/>
  <c r="A1941" i="28"/>
  <c r="A1929" i="17"/>
  <c r="A1928" i="2"/>
  <c r="F1910" i="2" a="1"/>
  <c r="V1910" i="2" a="1"/>
  <c r="V1910" i="2" l="1"/>
  <c r="AA1910" i="2"/>
  <c r="Z1910" i="2"/>
  <c r="Y1910" i="2"/>
  <c r="X1910" i="2"/>
  <c r="W1910" i="2"/>
  <c r="J1910" i="2"/>
  <c r="H1910" i="2"/>
  <c r="F1910" i="2"/>
  <c r="K1910" i="2"/>
  <c r="I1910" i="2"/>
  <c r="G1910" i="2"/>
  <c r="A1942" i="28"/>
  <c r="A1930" i="17"/>
  <c r="A1929" i="2"/>
  <c r="F1911" i="2" a="1"/>
  <c r="V1911" i="2" a="1"/>
  <c r="H1911" i="2" l="1"/>
  <c r="J1911" i="2"/>
  <c r="K1911" i="2"/>
  <c r="I1911" i="2"/>
  <c r="G1911" i="2"/>
  <c r="F1911" i="2"/>
  <c r="Z1911" i="2"/>
  <c r="X1911" i="2"/>
  <c r="Y1911" i="2"/>
  <c r="V1911" i="2"/>
  <c r="W1911" i="2"/>
  <c r="AA1911" i="2"/>
  <c r="A1943" i="28"/>
  <c r="A1931" i="17"/>
  <c r="A1930" i="2"/>
  <c r="F1912" i="2" a="1"/>
  <c r="V1912" i="2" a="1"/>
  <c r="AA1912" i="2" l="1"/>
  <c r="X1912" i="2"/>
  <c r="W1912" i="2"/>
  <c r="Y1912" i="2"/>
  <c r="V1912" i="2"/>
  <c r="Z1912" i="2"/>
  <c r="K1912" i="2"/>
  <c r="H1912" i="2"/>
  <c r="G1912" i="2"/>
  <c r="J1912" i="2"/>
  <c r="I1912" i="2"/>
  <c r="F1912" i="2"/>
  <c r="A1944" i="28"/>
  <c r="A1932" i="17"/>
  <c r="A1931" i="2"/>
  <c r="F1913" i="2" a="1"/>
  <c r="V1913" i="2" a="1"/>
  <c r="H1913" i="2" l="1"/>
  <c r="G1913" i="2"/>
  <c r="F1913" i="2"/>
  <c r="K1913" i="2"/>
  <c r="J1913" i="2"/>
  <c r="I1913" i="2"/>
  <c r="AA1913" i="2"/>
  <c r="Z1913" i="2"/>
  <c r="Y1913" i="2"/>
  <c r="X1913" i="2"/>
  <c r="V1913" i="2"/>
  <c r="W1913" i="2"/>
  <c r="A1945" i="28"/>
  <c r="A1933" i="17"/>
  <c r="A1932" i="2"/>
  <c r="V1914" i="2" a="1"/>
  <c r="F1914" i="2" a="1"/>
  <c r="W1914" i="2" l="1"/>
  <c r="Y1914" i="2"/>
  <c r="AA1914" i="2"/>
  <c r="X1914" i="2"/>
  <c r="V1914" i="2"/>
  <c r="Z1914" i="2"/>
  <c r="I1914" i="2"/>
  <c r="F1914" i="2"/>
  <c r="K1914" i="2"/>
  <c r="J1914" i="2"/>
  <c r="H1914" i="2"/>
  <c r="G1914" i="2"/>
  <c r="A1946" i="28"/>
  <c r="A1934" i="17"/>
  <c r="A1933" i="2"/>
  <c r="V1915" i="2" a="1"/>
  <c r="F1915" i="2" a="1"/>
  <c r="V1915" i="2" l="1"/>
  <c r="AA1915" i="2"/>
  <c r="Z1915" i="2"/>
  <c r="W1915" i="2"/>
  <c r="X1915" i="2"/>
  <c r="Y1915" i="2"/>
  <c r="G1915" i="2"/>
  <c r="J1915" i="2"/>
  <c r="I1915" i="2"/>
  <c r="F1915" i="2"/>
  <c r="K1915" i="2"/>
  <c r="H1915" i="2"/>
  <c r="A1947" i="28"/>
  <c r="A1935" i="17"/>
  <c r="A1934" i="2"/>
  <c r="V1916" i="2" a="1"/>
  <c r="F1916" i="2" a="1"/>
  <c r="H1916" i="2" l="1"/>
  <c r="G1916" i="2"/>
  <c r="F1916" i="2"/>
  <c r="K1916" i="2"/>
  <c r="J1916" i="2"/>
  <c r="I1916" i="2"/>
  <c r="AA1916" i="2"/>
  <c r="Y1916" i="2"/>
  <c r="W1916" i="2"/>
  <c r="X1916" i="2"/>
  <c r="V1916" i="2"/>
  <c r="Z1916" i="2"/>
  <c r="A1948" i="28"/>
  <c r="A1936" i="17"/>
  <c r="A1935" i="2"/>
  <c r="F1917" i="2" a="1"/>
  <c r="V1917" i="2" a="1"/>
  <c r="X1917" i="2" l="1"/>
  <c r="W1917" i="2"/>
  <c r="V1917" i="2"/>
  <c r="AA1917" i="2"/>
  <c r="Z1917" i="2"/>
  <c r="Y1917" i="2"/>
  <c r="G1917" i="2"/>
  <c r="H1917" i="2"/>
  <c r="F1917" i="2"/>
  <c r="I1917" i="2"/>
  <c r="K1917" i="2"/>
  <c r="J1917" i="2"/>
  <c r="A1949" i="28"/>
  <c r="A1937" i="17"/>
  <c r="A1936" i="2"/>
  <c r="V1918" i="2" a="1"/>
  <c r="F1918" i="2" a="1"/>
  <c r="Z1918" i="2" l="1"/>
  <c r="Y1918" i="2"/>
  <c r="X1918" i="2"/>
  <c r="W1918" i="2"/>
  <c r="V1918" i="2"/>
  <c r="AA1918" i="2"/>
  <c r="K1918" i="2"/>
  <c r="J1918" i="2"/>
  <c r="G1918" i="2"/>
  <c r="I1918" i="2"/>
  <c r="F1918" i="2"/>
  <c r="H1918" i="2"/>
  <c r="A1950" i="28"/>
  <c r="A1938" i="17"/>
  <c r="A1937" i="2"/>
  <c r="F1919" i="2" a="1"/>
  <c r="V1919" i="2" a="1"/>
  <c r="K1919" i="2" l="1"/>
  <c r="G1919" i="2"/>
  <c r="J1919" i="2"/>
  <c r="I1919" i="2"/>
  <c r="F1919" i="2"/>
  <c r="H1919" i="2"/>
  <c r="Y1919" i="2"/>
  <c r="X1919" i="2"/>
  <c r="W1919" i="2"/>
  <c r="Z1919" i="2"/>
  <c r="V1919" i="2"/>
  <c r="AA1919" i="2"/>
  <c r="A1951" i="28"/>
  <c r="A1939" i="17"/>
  <c r="A1938" i="2"/>
  <c r="F1920" i="2" a="1"/>
  <c r="V1920" i="2" a="1"/>
  <c r="Y1920" i="2" l="1"/>
  <c r="X1920" i="2"/>
  <c r="V1920" i="2"/>
  <c r="W1920" i="2"/>
  <c r="Z1920" i="2"/>
  <c r="AA1920" i="2"/>
  <c r="H1920" i="2"/>
  <c r="K1920" i="2"/>
  <c r="J1920" i="2"/>
  <c r="I1920" i="2"/>
  <c r="F1920" i="2"/>
  <c r="G1920" i="2"/>
  <c r="A1952" i="28"/>
  <c r="A1940" i="17"/>
  <c r="A1939" i="2"/>
  <c r="F1921" i="2" a="1"/>
  <c r="V1921" i="2" a="1"/>
  <c r="K1921" i="2" l="1"/>
  <c r="J1921" i="2"/>
  <c r="I1921" i="2"/>
  <c r="F1921" i="2"/>
  <c r="H1921" i="2"/>
  <c r="G1921" i="2"/>
  <c r="W1921" i="2"/>
  <c r="AA1921" i="2"/>
  <c r="V1921" i="2"/>
  <c r="Z1921" i="2"/>
  <c r="Y1921" i="2"/>
  <c r="X1921" i="2"/>
  <c r="A1953" i="28"/>
  <c r="A1941" i="17"/>
  <c r="A1940" i="2"/>
  <c r="V1922" i="2" a="1"/>
  <c r="F1922" i="2" a="1"/>
  <c r="V1922" i="2" l="1"/>
  <c r="Y1922" i="2"/>
  <c r="Z1922" i="2"/>
  <c r="X1922" i="2"/>
  <c r="W1922" i="2"/>
  <c r="AA1922" i="2"/>
  <c r="F1922" i="2"/>
  <c r="J1922" i="2"/>
  <c r="G1922" i="2"/>
  <c r="K1922" i="2"/>
  <c r="I1922" i="2"/>
  <c r="H1922" i="2"/>
  <c r="A1954" i="28"/>
  <c r="A1942" i="17"/>
  <c r="A1941" i="2"/>
  <c r="V1923" i="2" a="1"/>
  <c r="F1923" i="2" a="1"/>
  <c r="Y1923" i="2" l="1"/>
  <c r="AA1923" i="2"/>
  <c r="X1923" i="2"/>
  <c r="W1923" i="2"/>
  <c r="V1923" i="2"/>
  <c r="Z1923" i="2"/>
  <c r="F1923" i="2"/>
  <c r="I1923" i="2"/>
  <c r="K1923" i="2"/>
  <c r="J1923" i="2"/>
  <c r="H1923" i="2"/>
  <c r="G1923" i="2"/>
  <c r="A1955" i="28"/>
  <c r="A1943" i="17"/>
  <c r="A1942" i="2"/>
  <c r="V1924" i="2" a="1"/>
  <c r="F1924" i="2" a="1"/>
  <c r="Z1924" i="2" l="1"/>
  <c r="Y1924" i="2"/>
  <c r="AA1924" i="2"/>
  <c r="W1924" i="2"/>
  <c r="X1924" i="2"/>
  <c r="V1924" i="2"/>
  <c r="G1924" i="2"/>
  <c r="F1924" i="2"/>
  <c r="K1924" i="2"/>
  <c r="J1924" i="2"/>
  <c r="I1924" i="2"/>
  <c r="H1924" i="2"/>
  <c r="A1956" i="28"/>
  <c r="A1944" i="17"/>
  <c r="A1943" i="2"/>
  <c r="V1925" i="2" a="1"/>
  <c r="F1925" i="2" a="1"/>
  <c r="V1925" i="2" l="1"/>
  <c r="AA1925" i="2"/>
  <c r="W1925" i="2"/>
  <c r="X1925" i="2"/>
  <c r="Y1925" i="2"/>
  <c r="Z1925" i="2"/>
  <c r="K1925" i="2"/>
  <c r="J1925" i="2"/>
  <c r="H1925" i="2"/>
  <c r="F1925" i="2"/>
  <c r="G1925" i="2"/>
  <c r="I1925" i="2"/>
  <c r="A1957" i="28"/>
  <c r="A1945" i="17"/>
  <c r="A1944" i="2"/>
  <c r="F1926" i="2" a="1"/>
  <c r="V1926" i="2" a="1"/>
  <c r="I1926" i="2" l="1"/>
  <c r="H1926" i="2"/>
  <c r="F1926" i="2"/>
  <c r="G1926" i="2"/>
  <c r="J1926" i="2"/>
  <c r="K1926" i="2"/>
  <c r="V1926" i="2"/>
  <c r="W1926" i="2"/>
  <c r="X1926" i="2"/>
  <c r="Z1926" i="2"/>
  <c r="AA1926" i="2"/>
  <c r="Y1926" i="2"/>
  <c r="A1958" i="28"/>
  <c r="A1946" i="17"/>
  <c r="A1945" i="2"/>
  <c r="V1927" i="2" a="1"/>
  <c r="F1927" i="2" a="1"/>
  <c r="X1927" i="2" l="1"/>
  <c r="Z1927" i="2"/>
  <c r="V1927" i="2"/>
  <c r="W1927" i="2"/>
  <c r="AA1927" i="2"/>
  <c r="Y1927" i="2"/>
  <c r="H1927" i="2"/>
  <c r="G1927" i="2"/>
  <c r="K1927" i="2"/>
  <c r="J1927" i="2"/>
  <c r="F1927" i="2"/>
  <c r="I1927" i="2"/>
  <c r="A1959" i="28"/>
  <c r="A1947" i="17"/>
  <c r="A1946" i="2"/>
  <c r="F1928" i="2" a="1"/>
  <c r="V1928" i="2" a="1"/>
  <c r="Z1928" i="2" l="1"/>
  <c r="Y1928" i="2"/>
  <c r="X1928" i="2"/>
  <c r="AA1928" i="2"/>
  <c r="V1928" i="2"/>
  <c r="W1928" i="2"/>
  <c r="G1928" i="2"/>
  <c r="F1928" i="2"/>
  <c r="J1928" i="2"/>
  <c r="H1928" i="2"/>
  <c r="K1928" i="2"/>
  <c r="I1928" i="2"/>
  <c r="A1960" i="28"/>
  <c r="A1948" i="17"/>
  <c r="A1947" i="2"/>
  <c r="V1929" i="2" a="1"/>
  <c r="F1929" i="2" a="1"/>
  <c r="X1929" i="2" l="1"/>
  <c r="Z1929" i="2"/>
  <c r="V1929" i="2"/>
  <c r="AA1929" i="2"/>
  <c r="Y1929" i="2"/>
  <c r="W1929" i="2"/>
  <c r="K1929" i="2"/>
  <c r="J1929" i="2"/>
  <c r="I1929" i="2"/>
  <c r="H1929" i="2"/>
  <c r="G1929" i="2"/>
  <c r="F1929" i="2"/>
  <c r="A1961" i="28"/>
  <c r="A1949" i="17"/>
  <c r="A1948" i="2"/>
  <c r="F1930" i="2" a="1"/>
  <c r="V1930" i="2" a="1"/>
  <c r="J1930" i="2" l="1"/>
  <c r="H1930" i="2"/>
  <c r="F1930" i="2"/>
  <c r="K1930" i="2"/>
  <c r="I1930" i="2"/>
  <c r="G1930" i="2"/>
  <c r="X1930" i="2"/>
  <c r="Z1930" i="2"/>
  <c r="V1930" i="2"/>
  <c r="W1930" i="2"/>
  <c r="AA1930" i="2"/>
  <c r="Y1930" i="2"/>
  <c r="A1962" i="28"/>
  <c r="A1950" i="17"/>
  <c r="A1949" i="2"/>
  <c r="F1931" i="2" a="1"/>
  <c r="V1931" i="2" a="1"/>
  <c r="I1931" i="2" l="1"/>
  <c r="J1931" i="2"/>
  <c r="H1931" i="2"/>
  <c r="F1931" i="2"/>
  <c r="G1931" i="2"/>
  <c r="K1931" i="2"/>
  <c r="V1931" i="2"/>
  <c r="W1931" i="2"/>
  <c r="Z1931" i="2"/>
  <c r="AA1931" i="2"/>
  <c r="Y1931" i="2"/>
  <c r="X1931" i="2"/>
  <c r="A1963" i="28"/>
  <c r="A1951" i="17"/>
  <c r="A1950" i="2"/>
  <c r="F1932" i="2" a="1"/>
  <c r="V1932" i="2" a="1"/>
  <c r="K1932" i="2" l="1"/>
  <c r="J1932" i="2"/>
  <c r="F1932" i="2"/>
  <c r="I1932" i="2"/>
  <c r="G1932" i="2"/>
  <c r="H1932" i="2"/>
  <c r="AA1932" i="2"/>
  <c r="Y1932" i="2"/>
  <c r="X1932" i="2"/>
  <c r="Z1932" i="2"/>
  <c r="V1932" i="2"/>
  <c r="W1932" i="2"/>
  <c r="A1964" i="28"/>
  <c r="A1952" i="17"/>
  <c r="A1951" i="2"/>
  <c r="F1933" i="2" a="1"/>
  <c r="V1933" i="2" a="1"/>
  <c r="X1933" i="2" l="1"/>
  <c r="Y1933" i="2"/>
  <c r="V1933" i="2"/>
  <c r="AA1933" i="2"/>
  <c r="W1933" i="2"/>
  <c r="Z1933" i="2"/>
  <c r="G1933" i="2"/>
  <c r="H1933" i="2"/>
  <c r="F1933" i="2"/>
  <c r="J1933" i="2"/>
  <c r="K1933" i="2"/>
  <c r="I1933" i="2"/>
  <c r="A1965" i="28"/>
  <c r="A1953" i="17"/>
  <c r="A1952" i="2"/>
  <c r="F1934" i="2" a="1"/>
  <c r="V1934" i="2" a="1"/>
  <c r="Y1934" i="2" l="1"/>
  <c r="X1934" i="2"/>
  <c r="W1934" i="2"/>
  <c r="AA1934" i="2"/>
  <c r="Z1934" i="2"/>
  <c r="V1934" i="2"/>
  <c r="I1934" i="2"/>
  <c r="H1934" i="2"/>
  <c r="K1934" i="2"/>
  <c r="G1934" i="2"/>
  <c r="F1934" i="2"/>
  <c r="J1934" i="2"/>
  <c r="A1966" i="28"/>
  <c r="A1954" i="17"/>
  <c r="A1953" i="2"/>
  <c r="F1935" i="2" a="1"/>
  <c r="V1935" i="2" a="1"/>
  <c r="Y1935" i="2" l="1"/>
  <c r="AA1935" i="2"/>
  <c r="Z1935" i="2"/>
  <c r="V1935" i="2"/>
  <c r="W1935" i="2"/>
  <c r="X1935" i="2"/>
  <c r="F1935" i="2"/>
  <c r="J1935" i="2"/>
  <c r="I1935" i="2"/>
  <c r="H1935" i="2"/>
  <c r="G1935" i="2"/>
  <c r="K1935" i="2"/>
  <c r="A1967" i="28"/>
  <c r="A1955" i="17"/>
  <c r="A1954" i="2"/>
  <c r="F1936" i="2" a="1"/>
  <c r="V1936" i="2" a="1"/>
  <c r="I1936" i="2" l="1"/>
  <c r="F1936" i="2"/>
  <c r="K1936" i="2"/>
  <c r="H1936" i="2"/>
  <c r="J1936" i="2"/>
  <c r="G1936" i="2"/>
  <c r="W1936" i="2"/>
  <c r="Z1936" i="2"/>
  <c r="Y1936" i="2"/>
  <c r="AA1936" i="2"/>
  <c r="X1936" i="2"/>
  <c r="V1936" i="2"/>
  <c r="A1968" i="28"/>
  <c r="A1956" i="17"/>
  <c r="A1955" i="2"/>
  <c r="V1937" i="2" a="1"/>
  <c r="F1937" i="2" a="1"/>
  <c r="I1937" i="2" l="1"/>
  <c r="H1937" i="2"/>
  <c r="G1937" i="2"/>
  <c r="F1937" i="2"/>
  <c r="J1937" i="2"/>
  <c r="K1937" i="2"/>
  <c r="X1937" i="2"/>
  <c r="Z1937" i="2"/>
  <c r="V1937" i="2"/>
  <c r="Y1937" i="2"/>
  <c r="AA1937" i="2"/>
  <c r="W1937" i="2"/>
  <c r="A1969" i="28"/>
  <c r="A1957" i="17"/>
  <c r="A1956" i="2"/>
  <c r="V1938" i="2" a="1"/>
  <c r="F1938" i="2" a="1"/>
  <c r="I1938" i="2" l="1"/>
  <c r="G1938" i="2"/>
  <c r="K1938" i="2"/>
  <c r="J1938" i="2"/>
  <c r="F1938" i="2"/>
  <c r="H1938" i="2"/>
  <c r="AA1938" i="2"/>
  <c r="V1938" i="2"/>
  <c r="Z1938" i="2"/>
  <c r="X1938" i="2"/>
  <c r="W1938" i="2"/>
  <c r="Y1938" i="2"/>
  <c r="A1970" i="28"/>
  <c r="A1958" i="17"/>
  <c r="A1957" i="2"/>
  <c r="V1939" i="2" a="1"/>
  <c r="F1939" i="2" a="1"/>
  <c r="X1939" i="2" l="1"/>
  <c r="Z1939" i="2"/>
  <c r="Y1939" i="2"/>
  <c r="W1939" i="2"/>
  <c r="V1939" i="2"/>
  <c r="AA1939" i="2"/>
  <c r="F1939" i="2"/>
  <c r="J1939" i="2"/>
  <c r="I1939" i="2"/>
  <c r="H1939" i="2"/>
  <c r="K1939" i="2"/>
  <c r="G1939" i="2"/>
  <c r="A1971" i="28"/>
  <c r="A1959" i="17"/>
  <c r="A1958" i="2"/>
  <c r="V1940" i="2" a="1"/>
  <c r="F1940" i="2" a="1"/>
  <c r="V1940" i="2" l="1"/>
  <c r="Z1940" i="2"/>
  <c r="W1940" i="2"/>
  <c r="Y1940" i="2"/>
  <c r="X1940" i="2"/>
  <c r="AA1940" i="2"/>
  <c r="H1940" i="2"/>
  <c r="F1940" i="2"/>
  <c r="I1940" i="2"/>
  <c r="G1940" i="2"/>
  <c r="K1940" i="2"/>
  <c r="J1940" i="2"/>
  <c r="A1972" i="28"/>
  <c r="A1960" i="17"/>
  <c r="A1959" i="2"/>
  <c r="F1941" i="2" a="1"/>
  <c r="V1941" i="2" a="1"/>
  <c r="X1941" i="2" l="1"/>
  <c r="Y1941" i="2"/>
  <c r="AA1941" i="2"/>
  <c r="W1941" i="2"/>
  <c r="Z1941" i="2"/>
  <c r="V1941" i="2"/>
  <c r="H1941" i="2"/>
  <c r="G1941" i="2"/>
  <c r="F1941" i="2"/>
  <c r="K1941" i="2"/>
  <c r="J1941" i="2"/>
  <c r="I1941" i="2"/>
  <c r="A1973" i="28"/>
  <c r="A1961" i="17"/>
  <c r="A1960" i="2"/>
  <c r="V1942" i="2" a="1"/>
  <c r="F1942" i="2" a="1"/>
  <c r="Y1942" i="2" l="1"/>
  <c r="V1942" i="2"/>
  <c r="AA1942" i="2"/>
  <c r="W1942" i="2"/>
  <c r="Z1942" i="2"/>
  <c r="X1942" i="2"/>
  <c r="J1942" i="2"/>
  <c r="I1942" i="2"/>
  <c r="H1942" i="2"/>
  <c r="G1942" i="2"/>
  <c r="F1942" i="2"/>
  <c r="K1942" i="2"/>
  <c r="A1974" i="28"/>
  <c r="A1962" i="17"/>
  <c r="A1961" i="2"/>
  <c r="F1943" i="2" a="1"/>
  <c r="V1943" i="2" a="1"/>
  <c r="I1943" i="2" l="1"/>
  <c r="H1943" i="2"/>
  <c r="F1943" i="2"/>
  <c r="G1943" i="2"/>
  <c r="K1943" i="2"/>
  <c r="J1943" i="2"/>
  <c r="AA1943" i="2"/>
  <c r="V1943" i="2"/>
  <c r="X1943" i="2"/>
  <c r="Z1943" i="2"/>
  <c r="Y1943" i="2"/>
  <c r="W1943" i="2"/>
  <c r="A1975" i="28"/>
  <c r="A1963" i="17"/>
  <c r="A1962" i="2"/>
  <c r="F1944" i="2" a="1"/>
  <c r="V1944" i="2" a="1"/>
  <c r="X1944" i="2" l="1"/>
  <c r="W1944" i="2"/>
  <c r="V1944" i="2"/>
  <c r="Z1944" i="2"/>
  <c r="Y1944" i="2"/>
  <c r="AA1944" i="2"/>
  <c r="F1944" i="2"/>
  <c r="J1944" i="2"/>
  <c r="I1944" i="2"/>
  <c r="K1944" i="2"/>
  <c r="G1944" i="2"/>
  <c r="H1944" i="2"/>
  <c r="A1976" i="28"/>
  <c r="A1964" i="17"/>
  <c r="A1963" i="2"/>
  <c r="F1945" i="2" a="1"/>
  <c r="V1945" i="2" a="1"/>
  <c r="X1945" i="2" l="1"/>
  <c r="AA1945" i="2"/>
  <c r="Z1945" i="2"/>
  <c r="W1945" i="2"/>
  <c r="Y1945" i="2"/>
  <c r="V1945" i="2"/>
  <c r="I1945" i="2"/>
  <c r="K1945" i="2"/>
  <c r="J1945" i="2"/>
  <c r="H1945" i="2"/>
  <c r="G1945" i="2"/>
  <c r="F1945" i="2"/>
  <c r="A1977" i="28"/>
  <c r="A1965" i="17"/>
  <c r="A1964" i="2"/>
  <c r="V1946" i="2" a="1"/>
  <c r="F1946" i="2" a="1"/>
  <c r="F1946" i="2" l="1"/>
  <c r="G1946" i="2"/>
  <c r="K1946" i="2"/>
  <c r="J1946" i="2"/>
  <c r="I1946" i="2"/>
  <c r="H1946" i="2"/>
  <c r="W1946" i="2"/>
  <c r="Z1946" i="2"/>
  <c r="X1946" i="2"/>
  <c r="V1946" i="2"/>
  <c r="AA1946" i="2"/>
  <c r="Y1946" i="2"/>
  <c r="A1978" i="28"/>
  <c r="A1966" i="17"/>
  <c r="A1965" i="2"/>
  <c r="V1947" i="2" a="1"/>
  <c r="F1947" i="2" a="1"/>
  <c r="W1947" i="2" l="1"/>
  <c r="X1947" i="2"/>
  <c r="V1947" i="2"/>
  <c r="Y1947" i="2"/>
  <c r="Z1947" i="2"/>
  <c r="AA1947" i="2"/>
  <c r="I1947" i="2"/>
  <c r="G1947" i="2"/>
  <c r="F1947" i="2"/>
  <c r="H1947" i="2"/>
  <c r="K1947" i="2"/>
  <c r="J1947" i="2"/>
  <c r="A1979" i="28"/>
  <c r="A1967" i="17"/>
  <c r="A1966" i="2"/>
  <c r="F1948" i="2" a="1"/>
  <c r="V1948" i="2" a="1"/>
  <c r="X1948" i="2" l="1"/>
  <c r="V1948" i="2"/>
  <c r="AA1948" i="2"/>
  <c r="Y1948" i="2"/>
  <c r="Z1948" i="2"/>
  <c r="W1948" i="2"/>
  <c r="J1948" i="2"/>
  <c r="I1948" i="2"/>
  <c r="K1948" i="2"/>
  <c r="H1948" i="2"/>
  <c r="G1948" i="2"/>
  <c r="F1948" i="2"/>
  <c r="A1980" i="28"/>
  <c r="A1968" i="17"/>
  <c r="A1967" i="2"/>
  <c r="F1949" i="2" a="1"/>
  <c r="V1949" i="2" a="1"/>
  <c r="Z1949" i="2" l="1"/>
  <c r="V1949" i="2"/>
  <c r="X1949" i="2"/>
  <c r="AA1949" i="2"/>
  <c r="W1949" i="2"/>
  <c r="Y1949" i="2"/>
  <c r="H1949" i="2"/>
  <c r="J1949" i="2"/>
  <c r="G1949" i="2"/>
  <c r="F1949" i="2"/>
  <c r="K1949" i="2"/>
  <c r="I1949" i="2"/>
  <c r="A1981" i="28"/>
  <c r="A1969" i="17"/>
  <c r="A1968" i="2"/>
  <c r="F1950" i="2" a="1"/>
  <c r="V1950" i="2" a="1"/>
  <c r="V1950" i="2" l="1"/>
  <c r="X1950" i="2"/>
  <c r="W1950" i="2"/>
  <c r="Z1950" i="2"/>
  <c r="AA1950" i="2"/>
  <c r="Y1950" i="2"/>
  <c r="J1950" i="2"/>
  <c r="K1950" i="2"/>
  <c r="G1950" i="2"/>
  <c r="I1950" i="2"/>
  <c r="H1950" i="2"/>
  <c r="F1950" i="2"/>
  <c r="A1982" i="28"/>
  <c r="A1970" i="17"/>
  <c r="A1969" i="2"/>
  <c r="V1951" i="2" a="1"/>
  <c r="F1951" i="2" a="1"/>
  <c r="G1951" i="2" l="1"/>
  <c r="J1951" i="2"/>
  <c r="F1951" i="2"/>
  <c r="K1951" i="2"/>
  <c r="H1951" i="2"/>
  <c r="I1951" i="2"/>
  <c r="X1951" i="2"/>
  <c r="Y1951" i="2"/>
  <c r="AA1951" i="2"/>
  <c r="V1951" i="2"/>
  <c r="W1951" i="2"/>
  <c r="Z1951" i="2"/>
  <c r="A1983" i="28"/>
  <c r="A1971" i="17"/>
  <c r="A1970" i="2"/>
  <c r="F1952" i="2" a="1"/>
  <c r="V1952" i="2" a="1"/>
  <c r="I1952" i="2" l="1"/>
  <c r="H1952" i="2"/>
  <c r="K1952" i="2"/>
  <c r="G1952" i="2"/>
  <c r="F1952" i="2"/>
  <c r="J1952" i="2"/>
  <c r="AA1952" i="2"/>
  <c r="W1952" i="2"/>
  <c r="Y1952" i="2"/>
  <c r="V1952" i="2"/>
  <c r="Z1952" i="2"/>
  <c r="X1952" i="2"/>
  <c r="A1984" i="28"/>
  <c r="A1972" i="17"/>
  <c r="A1971" i="2"/>
  <c r="F1953" i="2" a="1"/>
  <c r="V1953" i="2" a="1"/>
  <c r="Y1953" i="2" l="1"/>
  <c r="W1953" i="2"/>
  <c r="V1953" i="2"/>
  <c r="AA1953" i="2"/>
  <c r="X1953" i="2"/>
  <c r="Z1953" i="2"/>
  <c r="H1953" i="2"/>
  <c r="G1953" i="2"/>
  <c r="F1953" i="2"/>
  <c r="J1953" i="2"/>
  <c r="K1953" i="2"/>
  <c r="I1953" i="2"/>
  <c r="A1985" i="28"/>
  <c r="A1973" i="17"/>
  <c r="A1972" i="2"/>
  <c r="F1954" i="2" a="1"/>
  <c r="V1954" i="2" a="1"/>
  <c r="AA1954" i="2" l="1"/>
  <c r="Y1954" i="2"/>
  <c r="X1954" i="2"/>
  <c r="W1954" i="2"/>
  <c r="V1954" i="2"/>
  <c r="Z1954" i="2"/>
  <c r="F1954" i="2"/>
  <c r="G1954" i="2"/>
  <c r="K1954" i="2"/>
  <c r="J1954" i="2"/>
  <c r="I1954" i="2"/>
  <c r="H1954" i="2"/>
  <c r="A1986" i="28"/>
  <c r="A1974" i="17"/>
  <c r="A1973" i="2"/>
  <c r="F1955" i="2" a="1"/>
  <c r="V1955" i="2" a="1"/>
  <c r="F1955" i="2" l="1"/>
  <c r="K1955" i="2"/>
  <c r="J1955" i="2"/>
  <c r="H1955" i="2"/>
  <c r="I1955" i="2"/>
  <c r="G1955" i="2"/>
  <c r="Y1955" i="2"/>
  <c r="X1955" i="2"/>
  <c r="W1955" i="2"/>
  <c r="V1955" i="2"/>
  <c r="Z1955" i="2"/>
  <c r="AA1955" i="2"/>
  <c r="A1987" i="28"/>
  <c r="A1975" i="17"/>
  <c r="A1974" i="2"/>
  <c r="F1956" i="2" a="1"/>
  <c r="V1956" i="2" a="1"/>
  <c r="AA1956" i="2" l="1"/>
  <c r="V1956" i="2"/>
  <c r="Z1956" i="2"/>
  <c r="Y1956" i="2"/>
  <c r="X1956" i="2"/>
  <c r="W1956" i="2"/>
  <c r="G1956" i="2"/>
  <c r="H1956" i="2"/>
  <c r="F1956" i="2"/>
  <c r="K1956" i="2"/>
  <c r="I1956" i="2"/>
  <c r="J1956" i="2"/>
  <c r="A1988" i="28"/>
  <c r="A1976" i="17"/>
  <c r="A1975" i="2"/>
  <c r="V1957" i="2" a="1"/>
  <c r="F1957" i="2" a="1"/>
  <c r="K1957" i="2" l="1"/>
  <c r="H1957" i="2"/>
  <c r="G1957" i="2"/>
  <c r="F1957" i="2"/>
  <c r="J1957" i="2"/>
  <c r="I1957" i="2"/>
  <c r="Z1957" i="2"/>
  <c r="W1957" i="2"/>
  <c r="AA1957" i="2"/>
  <c r="Y1957" i="2"/>
  <c r="V1957" i="2"/>
  <c r="X1957" i="2"/>
  <c r="A1989" i="28"/>
  <c r="A1977" i="17"/>
  <c r="A1976" i="2"/>
  <c r="F1958" i="2" a="1"/>
  <c r="V1958" i="2" a="1"/>
  <c r="AA1958" i="2" l="1"/>
  <c r="Y1958" i="2"/>
  <c r="W1958" i="2"/>
  <c r="V1958" i="2"/>
  <c r="Z1958" i="2"/>
  <c r="X1958" i="2"/>
  <c r="J1958" i="2"/>
  <c r="H1958" i="2"/>
  <c r="I1958" i="2"/>
  <c r="G1958" i="2"/>
  <c r="K1958" i="2"/>
  <c r="F1958" i="2"/>
  <c r="A1990" i="28"/>
  <c r="A1978" i="17"/>
  <c r="A1977" i="2"/>
  <c r="V1959" i="2" a="1"/>
  <c r="F1959" i="2" a="1"/>
  <c r="I1959" i="2" l="1"/>
  <c r="H1959" i="2"/>
  <c r="F1959" i="2"/>
  <c r="G1959" i="2"/>
  <c r="K1959" i="2"/>
  <c r="J1959" i="2"/>
  <c r="Z1959" i="2"/>
  <c r="Y1959" i="2"/>
  <c r="AA1959" i="2"/>
  <c r="V1959" i="2"/>
  <c r="W1959" i="2"/>
  <c r="X1959" i="2"/>
  <c r="A1991" i="28"/>
  <c r="A1979" i="17"/>
  <c r="A1978" i="2"/>
  <c r="V1960" i="2" a="1"/>
  <c r="F1960" i="2" a="1"/>
  <c r="K1960" i="2" l="1"/>
  <c r="F1960" i="2"/>
  <c r="J1960" i="2"/>
  <c r="I1960" i="2"/>
  <c r="H1960" i="2"/>
  <c r="G1960" i="2"/>
  <c r="W1960" i="2"/>
  <c r="X1960" i="2"/>
  <c r="AA1960" i="2"/>
  <c r="Z1960" i="2"/>
  <c r="V1960" i="2"/>
  <c r="Y1960" i="2"/>
  <c r="A1992" i="28"/>
  <c r="A1980" i="17"/>
  <c r="A1979" i="2"/>
  <c r="V1961" i="2" a="1"/>
  <c r="F1961" i="2" a="1"/>
  <c r="Y1961" i="2" l="1"/>
  <c r="X1961" i="2"/>
  <c r="V1961" i="2"/>
  <c r="Z1961" i="2"/>
  <c r="W1961" i="2"/>
  <c r="AA1961" i="2"/>
  <c r="F1961" i="2"/>
  <c r="K1961" i="2"/>
  <c r="J1961" i="2"/>
  <c r="H1961" i="2"/>
  <c r="G1961" i="2"/>
  <c r="I1961" i="2"/>
  <c r="A1993" i="28"/>
  <c r="A1981" i="17"/>
  <c r="A1980" i="2"/>
  <c r="F1962" i="2" a="1"/>
  <c r="V1962" i="2" a="1"/>
  <c r="Z1962" i="2" l="1"/>
  <c r="X1962" i="2"/>
  <c r="AA1962" i="2"/>
  <c r="W1962" i="2"/>
  <c r="V1962" i="2"/>
  <c r="Y1962" i="2"/>
  <c r="J1962" i="2"/>
  <c r="G1962" i="2"/>
  <c r="I1962" i="2"/>
  <c r="H1962" i="2"/>
  <c r="F1962" i="2"/>
  <c r="K1962" i="2"/>
  <c r="A1994" i="28"/>
  <c r="A1982" i="17"/>
  <c r="A1981" i="2"/>
  <c r="F1963" i="2" a="1"/>
  <c r="V1963" i="2" a="1"/>
  <c r="K1963" i="2" l="1"/>
  <c r="H1963" i="2"/>
  <c r="F1963" i="2"/>
  <c r="I1963" i="2"/>
  <c r="J1963" i="2"/>
  <c r="G1963" i="2"/>
  <c r="W1963" i="2"/>
  <c r="V1963" i="2"/>
  <c r="AA1963" i="2"/>
  <c r="Y1963" i="2"/>
  <c r="Z1963" i="2"/>
  <c r="X1963" i="2"/>
  <c r="A1995" i="28"/>
  <c r="A1983" i="17"/>
  <c r="A1982" i="2"/>
  <c r="V1964" i="2" a="1"/>
  <c r="F1964" i="2" a="1"/>
  <c r="AA1964" i="2" l="1"/>
  <c r="W1964" i="2"/>
  <c r="V1964" i="2"/>
  <c r="Z1964" i="2"/>
  <c r="X1964" i="2"/>
  <c r="Y1964" i="2"/>
  <c r="H1964" i="2"/>
  <c r="G1964" i="2"/>
  <c r="F1964" i="2"/>
  <c r="J1964" i="2"/>
  <c r="K1964" i="2"/>
  <c r="I1964" i="2"/>
  <c r="A1996" i="28"/>
  <c r="A1984" i="17"/>
  <c r="A1983" i="2"/>
  <c r="F1965" i="2" a="1"/>
  <c r="V1965" i="2" a="1"/>
  <c r="H1965" i="2" l="1"/>
  <c r="K1965" i="2"/>
  <c r="G1965" i="2"/>
  <c r="F1965" i="2"/>
  <c r="J1965" i="2"/>
  <c r="I1965" i="2"/>
  <c r="X1965" i="2"/>
  <c r="V1965" i="2"/>
  <c r="Z1965" i="2"/>
  <c r="AA1965" i="2"/>
  <c r="W1965" i="2"/>
  <c r="Y1965" i="2"/>
  <c r="A1997" i="28"/>
  <c r="A1985" i="17"/>
  <c r="A1984" i="2"/>
  <c r="F1966" i="2" a="1"/>
  <c r="V1966" i="2" a="1"/>
  <c r="W1966" i="2" l="1"/>
  <c r="V1966" i="2"/>
  <c r="X1966" i="2"/>
  <c r="Y1966" i="2"/>
  <c r="AA1966" i="2"/>
  <c r="Z1966" i="2"/>
  <c r="J1966" i="2"/>
  <c r="H1966" i="2"/>
  <c r="F1966" i="2"/>
  <c r="I1966" i="2"/>
  <c r="G1966" i="2"/>
  <c r="K1966" i="2"/>
  <c r="A1998" i="28"/>
  <c r="A1986" i="17"/>
  <c r="A1985" i="2"/>
  <c r="F1967" i="2" a="1"/>
  <c r="V1967" i="2" a="1"/>
  <c r="J1967" i="2" l="1"/>
  <c r="I1967" i="2"/>
  <c r="F1967" i="2"/>
  <c r="H1967" i="2"/>
  <c r="G1967" i="2"/>
  <c r="K1967" i="2"/>
  <c r="W1967" i="2"/>
  <c r="V1967" i="2"/>
  <c r="X1967" i="2"/>
  <c r="AA1967" i="2"/>
  <c r="Z1967" i="2"/>
  <c r="Y1967" i="2"/>
  <c r="A1999" i="28"/>
  <c r="A1987" i="17"/>
  <c r="A1986" i="2"/>
  <c r="F1968" i="2" a="1"/>
  <c r="V1968" i="2" a="1"/>
  <c r="K1968" i="2" l="1"/>
  <c r="J1968" i="2"/>
  <c r="I1968" i="2"/>
  <c r="F1968" i="2"/>
  <c r="H1968" i="2"/>
  <c r="G1968" i="2"/>
  <c r="X1968" i="2"/>
  <c r="W1968" i="2"/>
  <c r="V1968" i="2"/>
  <c r="AA1968" i="2"/>
  <c r="Z1968" i="2"/>
  <c r="Y1968" i="2"/>
  <c r="A2000" i="28"/>
  <c r="A1988" i="17"/>
  <c r="A1987" i="2"/>
  <c r="V1969" i="2" a="1"/>
  <c r="F1969" i="2" a="1"/>
  <c r="W1969" i="2" l="1"/>
  <c r="X1969" i="2"/>
  <c r="V1969" i="2"/>
  <c r="AA1969" i="2"/>
  <c r="Y1969" i="2"/>
  <c r="Z1969" i="2"/>
  <c r="J1969" i="2"/>
  <c r="I1969" i="2"/>
  <c r="G1969" i="2"/>
  <c r="H1969" i="2"/>
  <c r="F1969" i="2"/>
  <c r="K1969" i="2"/>
  <c r="A2001" i="28"/>
  <c r="A1989" i="17"/>
  <c r="A1988" i="2"/>
  <c r="V1970" i="2" a="1"/>
  <c r="F1970" i="2" a="1"/>
  <c r="K1970" i="2" l="1"/>
  <c r="I1970" i="2"/>
  <c r="H1970" i="2"/>
  <c r="G1970" i="2"/>
  <c r="F1970" i="2"/>
  <c r="J1970" i="2"/>
  <c r="AA1970" i="2"/>
  <c r="W1970" i="2"/>
  <c r="V1970" i="2"/>
  <c r="Z1970" i="2"/>
  <c r="X1970" i="2"/>
  <c r="Y1970" i="2"/>
  <c r="A2002" i="28"/>
  <c r="A1990" i="17"/>
  <c r="A1989" i="2"/>
  <c r="F1971" i="2" a="1"/>
  <c r="V1971" i="2" a="1"/>
  <c r="W1971" i="2" l="1"/>
  <c r="Y1971" i="2"/>
  <c r="AA1971" i="2"/>
  <c r="X1971" i="2"/>
  <c r="V1971" i="2"/>
  <c r="Z1971" i="2"/>
  <c r="F1971" i="2"/>
  <c r="H1971" i="2"/>
  <c r="K1971" i="2"/>
  <c r="J1971" i="2"/>
  <c r="G1971" i="2"/>
  <c r="I1971" i="2"/>
  <c r="A2003" i="28"/>
  <c r="A1991" i="17"/>
  <c r="A1990" i="2"/>
  <c r="F1972" i="2" a="1"/>
  <c r="V1972" i="2" a="1"/>
  <c r="Y1972" i="2" l="1"/>
  <c r="X1972" i="2"/>
  <c r="W1972" i="2"/>
  <c r="AA1972" i="2"/>
  <c r="Z1972" i="2"/>
  <c r="V1972" i="2"/>
  <c r="G1972" i="2"/>
  <c r="F1972" i="2"/>
  <c r="K1972" i="2"/>
  <c r="J1972" i="2"/>
  <c r="I1972" i="2"/>
  <c r="H1972" i="2"/>
  <c r="A2004" i="28"/>
  <c r="A1992" i="17"/>
  <c r="A1991" i="2"/>
  <c r="V1973" i="2" a="1"/>
  <c r="F1973" i="2" a="1"/>
  <c r="AA1973" i="2" l="1"/>
  <c r="W1973" i="2"/>
  <c r="X1973" i="2"/>
  <c r="Z1973" i="2"/>
  <c r="Y1973" i="2"/>
  <c r="V1973" i="2"/>
  <c r="F1973" i="2"/>
  <c r="I1973" i="2"/>
  <c r="H1973" i="2"/>
  <c r="K1973" i="2"/>
  <c r="J1973" i="2"/>
  <c r="G1973" i="2"/>
  <c r="A2005" i="28"/>
  <c r="A1993" i="17"/>
  <c r="A1992" i="2"/>
  <c r="V1974" i="2" a="1"/>
  <c r="F1974" i="2" a="1"/>
  <c r="I1974" i="2" l="1"/>
  <c r="H1974" i="2"/>
  <c r="K1974" i="2"/>
  <c r="G1974" i="2"/>
  <c r="F1974" i="2"/>
  <c r="J1974" i="2"/>
  <c r="X1974" i="2"/>
  <c r="AA1974" i="2"/>
  <c r="W1974" i="2"/>
  <c r="V1974" i="2"/>
  <c r="Y1974" i="2"/>
  <c r="Z1974" i="2"/>
  <c r="A2006" i="28"/>
  <c r="A1994" i="17"/>
  <c r="A1993" i="2"/>
  <c r="F1975" i="2" a="1"/>
  <c r="V1975" i="2" a="1"/>
  <c r="AA1975" i="2" l="1"/>
  <c r="X1975" i="2"/>
  <c r="V1975" i="2"/>
  <c r="W1975" i="2"/>
  <c r="Z1975" i="2"/>
  <c r="Y1975" i="2"/>
  <c r="I1975" i="2"/>
  <c r="F1975" i="2"/>
  <c r="K1975" i="2"/>
  <c r="J1975" i="2"/>
  <c r="H1975" i="2"/>
  <c r="G1975" i="2"/>
  <c r="A2007" i="28"/>
  <c r="A1995" i="17"/>
  <c r="A1994" i="2"/>
  <c r="V1976" i="2" a="1"/>
  <c r="F1976" i="2" a="1"/>
  <c r="F1976" i="2" l="1"/>
  <c r="I1976" i="2"/>
  <c r="H1976" i="2"/>
  <c r="K1976" i="2"/>
  <c r="G1976" i="2"/>
  <c r="J1976" i="2"/>
  <c r="X1976" i="2"/>
  <c r="V1976" i="2"/>
  <c r="W1976" i="2"/>
  <c r="Y1976" i="2"/>
  <c r="Z1976" i="2"/>
  <c r="AA1976" i="2"/>
  <c r="A2008" i="28"/>
  <c r="A1996" i="17"/>
  <c r="A1995" i="2"/>
  <c r="F1977" i="2" a="1"/>
  <c r="V1977" i="2" a="1"/>
  <c r="V1977" i="2" l="1"/>
  <c r="Y1977" i="2"/>
  <c r="W1977" i="2"/>
  <c r="AA1977" i="2"/>
  <c r="Z1977" i="2"/>
  <c r="X1977" i="2"/>
  <c r="F1977" i="2"/>
  <c r="H1977" i="2"/>
  <c r="K1977" i="2"/>
  <c r="J1977" i="2"/>
  <c r="I1977" i="2"/>
  <c r="G1977" i="2"/>
  <c r="A2009" i="28"/>
  <c r="A1997" i="17"/>
  <c r="A1996" i="2"/>
  <c r="F1978" i="2" a="1"/>
  <c r="V1978" i="2" a="1"/>
  <c r="Z1978" i="2" l="1"/>
  <c r="V1978" i="2"/>
  <c r="AA1978" i="2"/>
  <c r="Y1978" i="2"/>
  <c r="X1978" i="2"/>
  <c r="W1978" i="2"/>
  <c r="K1978" i="2"/>
  <c r="H1978" i="2"/>
  <c r="J1978" i="2"/>
  <c r="I1978" i="2"/>
  <c r="G1978" i="2"/>
  <c r="F1978" i="2"/>
  <c r="A2010" i="28"/>
  <c r="A1998" i="17"/>
  <c r="A1997" i="2"/>
  <c r="F1979" i="2" a="1"/>
  <c r="V1979" i="2" a="1"/>
  <c r="F1979" i="2" l="1"/>
  <c r="H1979" i="2"/>
  <c r="K1979" i="2"/>
  <c r="I1979" i="2"/>
  <c r="J1979" i="2"/>
  <c r="G1979" i="2"/>
  <c r="W1979" i="2"/>
  <c r="AA1979" i="2"/>
  <c r="X1979" i="2"/>
  <c r="Y1979" i="2"/>
  <c r="Z1979" i="2"/>
  <c r="V1979" i="2"/>
  <c r="A2011" i="28"/>
  <c r="A1999" i="17"/>
  <c r="A1998" i="2"/>
  <c r="F1980" i="2" a="1"/>
  <c r="V1980" i="2" a="1"/>
  <c r="I1980" i="2" l="1"/>
  <c r="G1980" i="2"/>
  <c r="J1980" i="2"/>
  <c r="H1980" i="2"/>
  <c r="F1980" i="2"/>
  <c r="K1980" i="2"/>
  <c r="W1980" i="2"/>
  <c r="V1980" i="2"/>
  <c r="X1980" i="2"/>
  <c r="Y1980" i="2"/>
  <c r="AA1980" i="2"/>
  <c r="Z1980" i="2"/>
  <c r="A2012" i="28"/>
  <c r="A2000" i="17"/>
  <c r="A1999" i="2"/>
  <c r="F1981" i="2" a="1"/>
  <c r="V1981" i="2" a="1"/>
  <c r="F1981" i="2" l="1"/>
  <c r="K1981" i="2"/>
  <c r="H1981" i="2"/>
  <c r="G1981" i="2"/>
  <c r="J1981" i="2"/>
  <c r="I1981" i="2"/>
  <c r="V1981" i="2"/>
  <c r="Y1981" i="2"/>
  <c r="AA1981" i="2"/>
  <c r="W1981" i="2"/>
  <c r="Z1981" i="2"/>
  <c r="X1981" i="2"/>
  <c r="A2013" i="28"/>
  <c r="A2001" i="17"/>
  <c r="A2000" i="2"/>
  <c r="V1982" i="2" a="1"/>
  <c r="F1982" i="2" a="1"/>
  <c r="K1982" i="2" l="1"/>
  <c r="H1982" i="2"/>
  <c r="J1982" i="2"/>
  <c r="G1982" i="2"/>
  <c r="I1982" i="2"/>
  <c r="F1982" i="2"/>
  <c r="X1982" i="2"/>
  <c r="V1982" i="2"/>
  <c r="Z1982" i="2"/>
  <c r="AA1982" i="2"/>
  <c r="W1982" i="2"/>
  <c r="Y1982" i="2"/>
  <c r="A2014" i="28"/>
  <c r="A2002" i="17"/>
  <c r="A2001" i="2"/>
  <c r="V1983" i="2" a="1"/>
  <c r="F1983" i="2" a="1"/>
  <c r="V1983" i="2" l="1"/>
  <c r="Z1983" i="2"/>
  <c r="Y1983" i="2"/>
  <c r="X1983" i="2"/>
  <c r="W1983" i="2"/>
  <c r="AA1983" i="2"/>
  <c r="J1983" i="2"/>
  <c r="H1983" i="2"/>
  <c r="F1983" i="2"/>
  <c r="I1983" i="2"/>
  <c r="G1983" i="2"/>
  <c r="K1983" i="2"/>
  <c r="A2015" i="28"/>
  <c r="A2003" i="17"/>
  <c r="A2002" i="2"/>
  <c r="V1984" i="2" a="1"/>
  <c r="F1984" i="2" a="1"/>
  <c r="Y1984" i="2" l="1"/>
  <c r="AA1984" i="2"/>
  <c r="W1984" i="2"/>
  <c r="X1984" i="2"/>
  <c r="V1984" i="2"/>
  <c r="Z1984" i="2"/>
  <c r="K1984" i="2"/>
  <c r="H1984" i="2"/>
  <c r="J1984" i="2"/>
  <c r="I1984" i="2"/>
  <c r="G1984" i="2"/>
  <c r="F1984" i="2"/>
  <c r="A2016" i="28"/>
  <c r="A2004" i="17"/>
  <c r="A2003" i="2"/>
  <c r="V1985" i="2" a="1"/>
  <c r="F1985" i="2" a="1"/>
  <c r="I1985" i="2" l="1"/>
  <c r="H1985" i="2"/>
  <c r="G1985" i="2"/>
  <c r="F1985" i="2"/>
  <c r="K1985" i="2"/>
  <c r="J1985" i="2"/>
  <c r="V1985" i="2"/>
  <c r="X1985" i="2"/>
  <c r="W1985" i="2"/>
  <c r="AA1985" i="2"/>
  <c r="Z1985" i="2"/>
  <c r="Y1985" i="2"/>
  <c r="A2017" i="28"/>
  <c r="A2005" i="17"/>
  <c r="A2004" i="2"/>
  <c r="V1986" i="2" a="1"/>
  <c r="F1986" i="2" a="1"/>
  <c r="F1986" i="2" l="1"/>
  <c r="G1986" i="2"/>
  <c r="J1986" i="2"/>
  <c r="K1986" i="2"/>
  <c r="I1986" i="2"/>
  <c r="H1986" i="2"/>
  <c r="X1986" i="2"/>
  <c r="W1986" i="2"/>
  <c r="V1986" i="2"/>
  <c r="Y1986" i="2"/>
  <c r="Z1986" i="2"/>
  <c r="AA1986" i="2"/>
  <c r="A2018" i="28"/>
  <c r="A2006" i="17"/>
  <c r="A2005" i="2"/>
  <c r="F1987" i="2" a="1"/>
  <c r="V1987" i="2" a="1"/>
  <c r="AA1987" i="2" l="1"/>
  <c r="Z1987" i="2"/>
  <c r="Y1987" i="2"/>
  <c r="X1987" i="2"/>
  <c r="V1987" i="2"/>
  <c r="W1987" i="2"/>
  <c r="F1987" i="2"/>
  <c r="K1987" i="2"/>
  <c r="H1987" i="2"/>
  <c r="J1987" i="2"/>
  <c r="I1987" i="2"/>
  <c r="G1987" i="2"/>
  <c r="A2019" i="28"/>
  <c r="A2007" i="17"/>
  <c r="A2006" i="2"/>
  <c r="F1988" i="2" a="1"/>
  <c r="V1988" i="2" a="1"/>
  <c r="I1988" i="2" l="1"/>
  <c r="H1988" i="2"/>
  <c r="J1988" i="2"/>
  <c r="G1988" i="2"/>
  <c r="K1988" i="2"/>
  <c r="F1988" i="2"/>
  <c r="V1988" i="2"/>
  <c r="Z1988" i="2"/>
  <c r="W1988" i="2"/>
  <c r="AA1988" i="2"/>
  <c r="Y1988" i="2"/>
  <c r="X1988" i="2"/>
  <c r="A2020" i="28"/>
  <c r="A2008" i="17"/>
  <c r="A2007" i="2"/>
  <c r="V1989" i="2" a="1"/>
  <c r="F1989" i="2" a="1"/>
  <c r="H1989" i="2" l="1"/>
  <c r="G1989" i="2"/>
  <c r="J1989" i="2"/>
  <c r="I1989" i="2"/>
  <c r="F1989" i="2"/>
  <c r="K1989" i="2"/>
  <c r="AA1989" i="2"/>
  <c r="V1989" i="2"/>
  <c r="Y1989" i="2"/>
  <c r="Z1989" i="2"/>
  <c r="X1989" i="2"/>
  <c r="W1989" i="2"/>
  <c r="A2021" i="28"/>
  <c r="A2009" i="17"/>
  <c r="A2008" i="2"/>
  <c r="V1990" i="2" a="1"/>
  <c r="F1990" i="2" a="1"/>
  <c r="I1990" i="2" l="1"/>
  <c r="H1990" i="2"/>
  <c r="K1990" i="2"/>
  <c r="G1990" i="2"/>
  <c r="F1990" i="2"/>
  <c r="J1990" i="2"/>
  <c r="AA1990" i="2"/>
  <c r="Y1990" i="2"/>
  <c r="Z1990" i="2"/>
  <c r="X1990" i="2"/>
  <c r="W1990" i="2"/>
  <c r="V1990" i="2"/>
  <c r="A2022" i="28"/>
  <c r="A2010" i="17"/>
  <c r="A2009" i="2"/>
  <c r="V1991" i="2" a="1"/>
  <c r="F1991" i="2" a="1"/>
  <c r="AA1991" i="2" l="1"/>
  <c r="Z1991" i="2"/>
  <c r="X1991" i="2"/>
  <c r="Y1991" i="2"/>
  <c r="W1991" i="2"/>
  <c r="V1991" i="2"/>
  <c r="J1991" i="2"/>
  <c r="H1991" i="2"/>
  <c r="G1991" i="2"/>
  <c r="K1991" i="2"/>
  <c r="I1991" i="2"/>
  <c r="F1991" i="2"/>
  <c r="A2023" i="28"/>
  <c r="A2011" i="17"/>
  <c r="A2010" i="2"/>
  <c r="V1992" i="2" a="1"/>
  <c r="F1992" i="2" a="1"/>
  <c r="I1992" i="2" l="1"/>
  <c r="H1992" i="2"/>
  <c r="K1992" i="2"/>
  <c r="J1992" i="2"/>
  <c r="G1992" i="2"/>
  <c r="F1992" i="2"/>
  <c r="Z1992" i="2"/>
  <c r="Y1992" i="2"/>
  <c r="X1992" i="2"/>
  <c r="V1992" i="2"/>
  <c r="W1992" i="2"/>
  <c r="AA1992" i="2"/>
  <c r="A2024" i="28"/>
  <c r="A2012" i="17"/>
  <c r="A2011" i="2"/>
  <c r="F1993" i="2" a="1"/>
  <c r="V1993" i="2" a="1"/>
  <c r="Z1993" i="2" l="1"/>
  <c r="W1993" i="2"/>
  <c r="X1993" i="2"/>
  <c r="Y1993" i="2"/>
  <c r="V1993" i="2"/>
  <c r="AA1993" i="2"/>
  <c r="K1993" i="2"/>
  <c r="J1993" i="2"/>
  <c r="I1993" i="2"/>
  <c r="F1993" i="2"/>
  <c r="H1993" i="2"/>
  <c r="G1993" i="2"/>
  <c r="A2025" i="28"/>
  <c r="A2013" i="17"/>
  <c r="A2012" i="2"/>
  <c r="V1994" i="2" a="1"/>
  <c r="F1994" i="2" a="1"/>
  <c r="Y1994" i="2" l="1"/>
  <c r="AA1994" i="2"/>
  <c r="Z1994" i="2"/>
  <c r="X1994" i="2"/>
  <c r="V1994" i="2"/>
  <c r="W1994" i="2"/>
  <c r="K1994" i="2"/>
  <c r="H1994" i="2"/>
  <c r="J1994" i="2"/>
  <c r="I1994" i="2"/>
  <c r="F1994" i="2"/>
  <c r="G1994" i="2"/>
  <c r="A2026" i="28"/>
  <c r="A2014" i="17"/>
  <c r="A2013" i="2"/>
  <c r="F1995" i="2" a="1"/>
  <c r="V1995" i="2" a="1"/>
  <c r="F1995" i="2" l="1"/>
  <c r="J1995" i="2"/>
  <c r="K1995" i="2"/>
  <c r="H1995" i="2"/>
  <c r="G1995" i="2"/>
  <c r="I1995" i="2"/>
  <c r="W1995" i="2"/>
  <c r="Y1995" i="2"/>
  <c r="X1995" i="2"/>
  <c r="AA1995" i="2"/>
  <c r="V1995" i="2"/>
  <c r="Z1995" i="2"/>
  <c r="A2027" i="28"/>
  <c r="A2015" i="17"/>
  <c r="A2014" i="2"/>
  <c r="V1996" i="2" a="1"/>
  <c r="F1996" i="2" a="1"/>
  <c r="I1996" i="2" l="1"/>
  <c r="G1996" i="2"/>
  <c r="J1996" i="2"/>
  <c r="F1996" i="2"/>
  <c r="H1996" i="2"/>
  <c r="K1996" i="2"/>
  <c r="Y1996" i="2"/>
  <c r="W1996" i="2"/>
  <c r="X1996" i="2"/>
  <c r="Z1996" i="2"/>
  <c r="V1996" i="2"/>
  <c r="AA1996" i="2"/>
  <c r="A2028" i="28"/>
  <c r="A2016" i="17"/>
  <c r="A2015" i="2"/>
  <c r="V1997" i="2" a="1"/>
  <c r="F1997" i="2" a="1"/>
  <c r="F1997" i="2" l="1"/>
  <c r="K1997" i="2"/>
  <c r="H1997" i="2"/>
  <c r="G1997" i="2"/>
  <c r="I1997" i="2"/>
  <c r="J1997" i="2"/>
  <c r="X1997" i="2"/>
  <c r="AA1997" i="2"/>
  <c r="W1997" i="2"/>
  <c r="V1997" i="2"/>
  <c r="Y1997" i="2"/>
  <c r="Z1997" i="2"/>
  <c r="A2029" i="28"/>
  <c r="A2017" i="17"/>
  <c r="A2016" i="2"/>
  <c r="F1998" i="2" a="1"/>
  <c r="V1998" i="2" a="1"/>
  <c r="Y1998" i="2" l="1"/>
  <c r="V1998" i="2"/>
  <c r="W1998" i="2"/>
  <c r="Z1998" i="2"/>
  <c r="AA1998" i="2"/>
  <c r="X1998" i="2"/>
  <c r="H1998" i="2"/>
  <c r="J1998" i="2"/>
  <c r="G1998" i="2"/>
  <c r="F1998" i="2"/>
  <c r="I1998" i="2"/>
  <c r="K1998" i="2"/>
  <c r="A2030" i="28"/>
  <c r="A2018" i="17"/>
  <c r="A2017" i="2"/>
  <c r="V1999" i="2" a="1"/>
  <c r="F1999" i="2" a="1"/>
  <c r="Z1999" i="2" l="1"/>
  <c r="V1999" i="2"/>
  <c r="X1999" i="2"/>
  <c r="W1999" i="2"/>
  <c r="Y1999" i="2"/>
  <c r="AA1999" i="2"/>
  <c r="J1999" i="2"/>
  <c r="G1999" i="2"/>
  <c r="I1999" i="2"/>
  <c r="H1999" i="2"/>
  <c r="F1999" i="2"/>
  <c r="K1999" i="2"/>
  <c r="A2031" i="28"/>
  <c r="A2019" i="17"/>
  <c r="A2018" i="2"/>
  <c r="F2000" i="2" a="1"/>
  <c r="V2000" i="2" a="1"/>
  <c r="V2000" i="2" l="1"/>
  <c r="Z2000" i="2"/>
  <c r="AA2000" i="2"/>
  <c r="X2000" i="2"/>
  <c r="W2000" i="2"/>
  <c r="Y2000" i="2"/>
  <c r="J2000" i="2"/>
  <c r="H2000" i="2"/>
  <c r="G2000" i="2"/>
  <c r="I2000" i="2"/>
  <c r="F2000" i="2"/>
  <c r="K2000" i="2"/>
  <c r="A2032" i="28"/>
  <c r="A2020" i="17"/>
  <c r="A2019" i="2"/>
  <c r="V2001" i="2" a="1"/>
  <c r="F2001" i="2" a="1"/>
  <c r="J2001" i="2" l="1"/>
  <c r="I2001" i="2"/>
  <c r="H2001" i="2"/>
  <c r="G2001" i="2"/>
  <c r="F2001" i="2"/>
  <c r="K2001" i="2"/>
  <c r="Y2001" i="2"/>
  <c r="X2001" i="2"/>
  <c r="V2001" i="2"/>
  <c r="W2001" i="2"/>
  <c r="AA2001" i="2"/>
  <c r="Z2001" i="2"/>
  <c r="A2033" i="28"/>
  <c r="A2021" i="17"/>
  <c r="A2020" i="2"/>
  <c r="F2002" i="2" a="1"/>
  <c r="V2002" i="2" a="1"/>
  <c r="I2002" i="2" l="1"/>
  <c r="H2002" i="2"/>
  <c r="J2002" i="2"/>
  <c r="G2002" i="2"/>
  <c r="F2002" i="2"/>
  <c r="K2002" i="2"/>
  <c r="V2002" i="2"/>
  <c r="AA2002" i="2"/>
  <c r="W2002" i="2"/>
  <c r="Y2002" i="2"/>
  <c r="X2002" i="2"/>
  <c r="Z2002" i="2"/>
  <c r="A2034" i="28"/>
  <c r="A2022" i="17"/>
  <c r="A2021" i="2"/>
  <c r="V2003" i="2" a="1"/>
  <c r="F2003" i="2" a="1"/>
  <c r="K2003" i="2" l="1"/>
  <c r="F2003" i="2"/>
  <c r="J2003" i="2"/>
  <c r="G2003" i="2"/>
  <c r="I2003" i="2"/>
  <c r="H2003" i="2"/>
  <c r="W2003" i="2"/>
  <c r="V2003" i="2"/>
  <c r="Z2003" i="2"/>
  <c r="X2003" i="2"/>
  <c r="AA2003" i="2"/>
  <c r="Y2003" i="2"/>
  <c r="A2035" i="28"/>
  <c r="A2023" i="17"/>
  <c r="A2022" i="2"/>
  <c r="V2004" i="2" a="1"/>
  <c r="F2004" i="2" a="1"/>
  <c r="V2004" i="2" l="1"/>
  <c r="W2004" i="2"/>
  <c r="AA2004" i="2"/>
  <c r="Y2004" i="2"/>
  <c r="X2004" i="2"/>
  <c r="Z2004" i="2"/>
  <c r="G2004" i="2"/>
  <c r="K2004" i="2"/>
  <c r="F2004" i="2"/>
  <c r="I2004" i="2"/>
  <c r="J2004" i="2"/>
  <c r="H2004" i="2"/>
  <c r="A2036" i="28"/>
  <c r="A2024" i="17"/>
  <c r="A2023" i="2"/>
  <c r="F2005" i="2" a="1"/>
  <c r="V2005" i="2" a="1"/>
  <c r="I2005" i="2" l="1"/>
  <c r="G2005" i="2"/>
  <c r="H2005" i="2"/>
  <c r="K2005" i="2"/>
  <c r="J2005" i="2"/>
  <c r="F2005" i="2"/>
  <c r="V2005" i="2"/>
  <c r="W2005" i="2"/>
  <c r="Z2005" i="2"/>
  <c r="Y2005" i="2"/>
  <c r="X2005" i="2"/>
  <c r="AA2005" i="2"/>
  <c r="A2037" i="28"/>
  <c r="A2025" i="17"/>
  <c r="A2024" i="2"/>
  <c r="F2006" i="2" a="1"/>
  <c r="V2006" i="2" a="1"/>
  <c r="Y2006" i="2" l="1"/>
  <c r="Z2006" i="2"/>
  <c r="X2006" i="2"/>
  <c r="W2006" i="2"/>
  <c r="V2006" i="2"/>
  <c r="AA2006" i="2"/>
  <c r="F2006" i="2"/>
  <c r="K2006" i="2"/>
  <c r="I2006" i="2"/>
  <c r="H2006" i="2"/>
  <c r="G2006" i="2"/>
  <c r="J2006" i="2"/>
  <c r="A2038" i="28"/>
  <c r="A2026" i="17"/>
  <c r="A2025" i="2"/>
  <c r="F2007" i="2" a="1"/>
  <c r="V2007" i="2" a="1"/>
  <c r="J2007" i="2" l="1"/>
  <c r="I2007" i="2"/>
  <c r="F2007" i="2"/>
  <c r="K2007" i="2"/>
  <c r="H2007" i="2"/>
  <c r="G2007" i="2"/>
  <c r="X2007" i="2"/>
  <c r="AA2007" i="2"/>
  <c r="V2007" i="2"/>
  <c r="Y2007" i="2"/>
  <c r="W2007" i="2"/>
  <c r="Z2007" i="2"/>
  <c r="A2039" i="28"/>
  <c r="A2027" i="17"/>
  <c r="A2026" i="2"/>
  <c r="V2008" i="2" a="1"/>
  <c r="F2008" i="2" a="1"/>
  <c r="AA2008" i="2" l="1"/>
  <c r="Z2008" i="2"/>
  <c r="V2008" i="2"/>
  <c r="Y2008" i="2"/>
  <c r="X2008" i="2"/>
  <c r="W2008" i="2"/>
  <c r="G2008" i="2"/>
  <c r="F2008" i="2"/>
  <c r="H2008" i="2"/>
  <c r="K2008" i="2"/>
  <c r="I2008" i="2"/>
  <c r="J2008" i="2"/>
  <c r="A2040" i="28"/>
  <c r="A2028" i="17"/>
  <c r="A2027" i="2"/>
  <c r="V2009" i="2" a="1"/>
  <c r="F2009" i="2" a="1"/>
  <c r="H2009" i="2" l="1"/>
  <c r="F2009" i="2"/>
  <c r="K2009" i="2"/>
  <c r="J2009" i="2"/>
  <c r="I2009" i="2"/>
  <c r="G2009" i="2"/>
  <c r="V2009" i="2"/>
  <c r="AA2009" i="2"/>
  <c r="X2009" i="2"/>
  <c r="Y2009" i="2"/>
  <c r="Z2009" i="2"/>
  <c r="W2009" i="2"/>
  <c r="A2041" i="28"/>
  <c r="A2029" i="17"/>
  <c r="A2028" i="2"/>
  <c r="V2010" i="2" a="1"/>
  <c r="F2010" i="2" a="1"/>
  <c r="Y2010" i="2" l="1"/>
  <c r="Z2010" i="2"/>
  <c r="V2010" i="2"/>
  <c r="AA2010" i="2"/>
  <c r="X2010" i="2"/>
  <c r="W2010" i="2"/>
  <c r="K2010" i="2"/>
  <c r="G2010" i="2"/>
  <c r="J2010" i="2"/>
  <c r="F2010" i="2"/>
  <c r="I2010" i="2"/>
  <c r="H2010" i="2"/>
  <c r="A2042" i="28"/>
  <c r="A2030" i="17"/>
  <c r="A2029" i="2"/>
  <c r="F2011" i="2" a="1"/>
  <c r="V2011" i="2" a="1"/>
  <c r="F2011" i="2" l="1"/>
  <c r="I2011" i="2"/>
  <c r="K2011" i="2"/>
  <c r="J2011" i="2"/>
  <c r="H2011" i="2"/>
  <c r="G2011" i="2"/>
  <c r="X2011" i="2"/>
  <c r="W2011" i="2"/>
  <c r="V2011" i="2"/>
  <c r="Z2011" i="2"/>
  <c r="AA2011" i="2"/>
  <c r="Y2011" i="2"/>
  <c r="A2043" i="28"/>
  <c r="A2031" i="17"/>
  <c r="A2030" i="2"/>
  <c r="F2012" i="2" a="1"/>
  <c r="V2012" i="2" a="1"/>
  <c r="W2012" i="2" l="1"/>
  <c r="AA2012" i="2"/>
  <c r="X2012" i="2"/>
  <c r="V2012" i="2"/>
  <c r="Y2012" i="2"/>
  <c r="Z2012" i="2"/>
  <c r="I2012" i="2"/>
  <c r="H2012" i="2"/>
  <c r="F2012" i="2"/>
  <c r="J2012" i="2"/>
  <c r="G2012" i="2"/>
  <c r="K2012" i="2"/>
  <c r="A2044" i="28"/>
  <c r="A2032" i="17"/>
  <c r="A2031" i="2"/>
  <c r="V2013" i="2" a="1"/>
  <c r="F2013" i="2" a="1"/>
  <c r="H2013" i="2" l="1"/>
  <c r="I2013" i="2"/>
  <c r="G2013" i="2"/>
  <c r="J2013" i="2"/>
  <c r="F2013" i="2"/>
  <c r="K2013" i="2"/>
  <c r="Y2013" i="2"/>
  <c r="W2013" i="2"/>
  <c r="V2013" i="2"/>
  <c r="X2013" i="2"/>
  <c r="AA2013" i="2"/>
  <c r="Z2013" i="2"/>
  <c r="A2045" i="28"/>
  <c r="A2033" i="17"/>
  <c r="A2032" i="2"/>
  <c r="F2014" i="2" a="1"/>
  <c r="V2014" i="2" a="1"/>
  <c r="V2014" i="2" l="1"/>
  <c r="X2014" i="2"/>
  <c r="Z2014" i="2"/>
  <c r="AA2014" i="2"/>
  <c r="W2014" i="2"/>
  <c r="Y2014" i="2"/>
  <c r="I2014" i="2"/>
  <c r="H2014" i="2"/>
  <c r="G2014" i="2"/>
  <c r="F2014" i="2"/>
  <c r="K2014" i="2"/>
  <c r="J2014" i="2"/>
  <c r="A2046" i="28"/>
  <c r="A2034" i="17"/>
  <c r="A2033" i="2"/>
  <c r="F2015" i="2" a="1"/>
  <c r="V2015" i="2" a="1"/>
  <c r="V2015" i="2" l="1"/>
  <c r="Y2015" i="2"/>
  <c r="W2015" i="2"/>
  <c r="AA2015" i="2"/>
  <c r="Z2015" i="2"/>
  <c r="X2015" i="2"/>
  <c r="F2015" i="2"/>
  <c r="K2015" i="2"/>
  <c r="J2015" i="2"/>
  <c r="H2015" i="2"/>
  <c r="I2015" i="2"/>
  <c r="G2015" i="2"/>
  <c r="A2047" i="28"/>
  <c r="A2035" i="17"/>
  <c r="A2034" i="2"/>
  <c r="F2016" i="2" a="1"/>
  <c r="V2016" i="2" a="1"/>
  <c r="V2016" i="2" l="1"/>
  <c r="W2016" i="2"/>
  <c r="AA2016" i="2"/>
  <c r="Z2016" i="2"/>
  <c r="X2016" i="2"/>
  <c r="Y2016" i="2"/>
  <c r="H2016" i="2"/>
  <c r="F2016" i="2"/>
  <c r="K2016" i="2"/>
  <c r="G2016" i="2"/>
  <c r="J2016" i="2"/>
  <c r="I2016" i="2"/>
  <c r="A2048" i="28"/>
  <c r="A2036" i="17"/>
  <c r="A2035" i="2"/>
  <c r="F2017" i="2" a="1"/>
  <c r="V2017" i="2" a="1"/>
  <c r="W2017" i="2" l="1"/>
  <c r="V2017" i="2"/>
  <c r="X2017" i="2"/>
  <c r="Y2017" i="2"/>
  <c r="AA2017" i="2"/>
  <c r="Z2017" i="2"/>
  <c r="J2017" i="2"/>
  <c r="I2017" i="2"/>
  <c r="G2017" i="2"/>
  <c r="K2017" i="2"/>
  <c r="H2017" i="2"/>
  <c r="F2017" i="2"/>
  <c r="A2049" i="28"/>
  <c r="A2037" i="17"/>
  <c r="A2036" i="2"/>
  <c r="V2018" i="2" a="1"/>
  <c r="F2018" i="2" a="1"/>
  <c r="W2018" i="2" l="1"/>
  <c r="X2018" i="2"/>
  <c r="AA2018" i="2"/>
  <c r="Z2018" i="2"/>
  <c r="V2018" i="2"/>
  <c r="Y2018" i="2"/>
  <c r="J2018" i="2"/>
  <c r="I2018" i="2"/>
  <c r="G2018" i="2"/>
  <c r="K2018" i="2"/>
  <c r="H2018" i="2"/>
  <c r="F2018" i="2"/>
  <c r="A2050" i="28"/>
  <c r="A2038" i="17"/>
  <c r="A2037" i="2"/>
  <c r="V2019" i="2" a="1"/>
  <c r="F2019" i="2" a="1"/>
  <c r="V2019" i="2" l="1"/>
  <c r="AA2019" i="2"/>
  <c r="W2019" i="2"/>
  <c r="Y2019" i="2"/>
  <c r="Z2019" i="2"/>
  <c r="X2019" i="2"/>
  <c r="F2019" i="2"/>
  <c r="H2019" i="2"/>
  <c r="G2019" i="2"/>
  <c r="K2019" i="2"/>
  <c r="J2019" i="2"/>
  <c r="I2019" i="2"/>
  <c r="A2051" i="28"/>
  <c r="A2039" i="17"/>
  <c r="A2038" i="2"/>
  <c r="F2020" i="2" a="1"/>
  <c r="V2020" i="2" a="1"/>
  <c r="K2020" i="2" l="1"/>
  <c r="H2020" i="2"/>
  <c r="G2020" i="2"/>
  <c r="F2020" i="2"/>
  <c r="J2020" i="2"/>
  <c r="I2020" i="2"/>
  <c r="AA2020" i="2"/>
  <c r="Y2020" i="2"/>
  <c r="Z2020" i="2"/>
  <c r="V2020" i="2"/>
  <c r="W2020" i="2"/>
  <c r="X2020" i="2"/>
  <c r="A2052" i="28"/>
  <c r="A2040" i="17"/>
  <c r="A2039" i="2"/>
  <c r="F2021" i="2" a="1"/>
  <c r="V2021" i="2" a="1"/>
  <c r="Z2021" i="2" l="1"/>
  <c r="Y2021" i="2"/>
  <c r="V2021" i="2"/>
  <c r="AA2021" i="2"/>
  <c r="X2021" i="2"/>
  <c r="W2021" i="2"/>
  <c r="G2021" i="2"/>
  <c r="F2021" i="2"/>
  <c r="K2021" i="2"/>
  <c r="J2021" i="2"/>
  <c r="H2021" i="2"/>
  <c r="I2021" i="2"/>
  <c r="A2053" i="28"/>
  <c r="A2041" i="17"/>
  <c r="A2040" i="2"/>
  <c r="V2022" i="2" a="1"/>
  <c r="F2022" i="2" a="1"/>
  <c r="Y2022" i="2" l="1"/>
  <c r="Z2022" i="2"/>
  <c r="V2022" i="2"/>
  <c r="W2022" i="2"/>
  <c r="AA2022" i="2"/>
  <c r="X2022" i="2"/>
  <c r="G2022" i="2"/>
  <c r="F2022" i="2"/>
  <c r="I2022" i="2"/>
  <c r="J2022" i="2"/>
  <c r="H2022" i="2"/>
  <c r="K2022" i="2"/>
  <c r="A2054" i="28"/>
  <c r="A2042" i="17"/>
  <c r="A2041" i="2"/>
  <c r="F2023" i="2" a="1"/>
  <c r="V2023" i="2" a="1"/>
  <c r="AA2023" i="2" l="1"/>
  <c r="Z2023" i="2"/>
  <c r="Y2023" i="2"/>
  <c r="X2023" i="2"/>
  <c r="V2023" i="2"/>
  <c r="W2023" i="2"/>
  <c r="J2023" i="2"/>
  <c r="I2023" i="2"/>
  <c r="H2023" i="2"/>
  <c r="F2023" i="2"/>
  <c r="G2023" i="2"/>
  <c r="K2023" i="2"/>
  <c r="A2055" i="28"/>
  <c r="A2043" i="17"/>
  <c r="A2042" i="2"/>
  <c r="V2024" i="2" a="1"/>
  <c r="F2024" i="2" a="1"/>
  <c r="J2024" i="2" l="1"/>
  <c r="I2024" i="2"/>
  <c r="H2024" i="2"/>
  <c r="G2024" i="2"/>
  <c r="F2024" i="2"/>
  <c r="K2024" i="2"/>
  <c r="X2024" i="2"/>
  <c r="V2024" i="2"/>
  <c r="AA2024" i="2"/>
  <c r="W2024" i="2"/>
  <c r="Z2024" i="2"/>
  <c r="Y2024" i="2"/>
  <c r="A2056" i="28"/>
  <c r="A2044" i="17"/>
  <c r="A2043" i="2"/>
  <c r="V2025" i="2" a="1"/>
  <c r="F2025" i="2" a="1"/>
  <c r="K2025" i="2" l="1"/>
  <c r="H2025" i="2"/>
  <c r="J2025" i="2"/>
  <c r="I2025" i="2"/>
  <c r="G2025" i="2"/>
  <c r="F2025" i="2"/>
  <c r="AA2025" i="2"/>
  <c r="Z2025" i="2"/>
  <c r="X2025" i="2"/>
  <c r="Y2025" i="2"/>
  <c r="W2025" i="2"/>
  <c r="V2025" i="2"/>
  <c r="A2057" i="28"/>
  <c r="A2045" i="17"/>
  <c r="A2044" i="2"/>
  <c r="F2026" i="2" a="1"/>
  <c r="V2026" i="2" a="1"/>
  <c r="V2026" i="2" l="1"/>
  <c r="W2026" i="2"/>
  <c r="X2026" i="2"/>
  <c r="AA2026" i="2"/>
  <c r="Z2026" i="2"/>
  <c r="Y2026" i="2"/>
  <c r="I2026" i="2"/>
  <c r="G2026" i="2"/>
  <c r="H2026" i="2"/>
  <c r="F2026" i="2"/>
  <c r="K2026" i="2"/>
  <c r="J2026" i="2"/>
  <c r="A2058" i="28"/>
  <c r="A2046" i="17"/>
  <c r="A2045" i="2"/>
  <c r="V2027" i="2" a="1"/>
  <c r="F2027" i="2" a="1"/>
  <c r="W2027" i="2" l="1"/>
  <c r="X2027" i="2"/>
  <c r="Y2027" i="2"/>
  <c r="V2027" i="2"/>
  <c r="AA2027" i="2"/>
  <c r="Z2027" i="2"/>
  <c r="K2027" i="2"/>
  <c r="H2027" i="2"/>
  <c r="I2027" i="2"/>
  <c r="F2027" i="2"/>
  <c r="J2027" i="2"/>
  <c r="G2027" i="2"/>
  <c r="A2059" i="28"/>
  <c r="A2047" i="17"/>
  <c r="A2046" i="2"/>
  <c r="F2028" i="2" a="1"/>
  <c r="V2028" i="2" a="1"/>
  <c r="W2028" i="2" l="1"/>
  <c r="X2028" i="2"/>
  <c r="AA2028" i="2"/>
  <c r="Y2028" i="2"/>
  <c r="Z2028" i="2"/>
  <c r="V2028" i="2"/>
  <c r="H2028" i="2"/>
  <c r="J2028" i="2"/>
  <c r="I2028" i="2"/>
  <c r="G2028" i="2"/>
  <c r="F2028" i="2"/>
  <c r="K2028" i="2"/>
  <c r="A2060" i="28"/>
  <c r="A2048" i="17"/>
  <c r="A2047" i="2"/>
  <c r="V2029" i="2" a="1"/>
  <c r="F2029" i="2" a="1"/>
  <c r="J2029" i="2" l="1"/>
  <c r="I2029" i="2"/>
  <c r="K2029" i="2"/>
  <c r="G2029" i="2"/>
  <c r="F2029" i="2"/>
  <c r="H2029" i="2"/>
  <c r="V2029" i="2"/>
  <c r="W2029" i="2"/>
  <c r="Y2029" i="2"/>
  <c r="Z2029" i="2"/>
  <c r="AA2029" i="2"/>
  <c r="X2029" i="2"/>
  <c r="A2061" i="28"/>
  <c r="A2049" i="17"/>
  <c r="A2048" i="2"/>
  <c r="V2030" i="2" a="1"/>
  <c r="F2030" i="2" a="1"/>
  <c r="Z2030" i="2" l="1"/>
  <c r="X2030" i="2"/>
  <c r="W2030" i="2"/>
  <c r="V2030" i="2"/>
  <c r="AA2030" i="2"/>
  <c r="Y2030" i="2"/>
  <c r="I2030" i="2"/>
  <c r="H2030" i="2"/>
  <c r="J2030" i="2"/>
  <c r="G2030" i="2"/>
  <c r="F2030" i="2"/>
  <c r="K2030" i="2"/>
  <c r="A2062" i="28"/>
  <c r="A2050" i="17"/>
  <c r="A2049" i="2"/>
  <c r="V2031" i="2" a="1"/>
  <c r="F2031" i="2" a="1"/>
  <c r="Y2031" i="2" l="1"/>
  <c r="Z2031" i="2"/>
  <c r="X2031" i="2"/>
  <c r="V2031" i="2"/>
  <c r="W2031" i="2"/>
  <c r="AA2031" i="2"/>
  <c r="I2031" i="2"/>
  <c r="H2031" i="2"/>
  <c r="F2031" i="2"/>
  <c r="K2031" i="2"/>
  <c r="G2031" i="2"/>
  <c r="J2031" i="2"/>
  <c r="A2063" i="28"/>
  <c r="A2051" i="17"/>
  <c r="A2050" i="2"/>
  <c r="V2032" i="2" a="1"/>
  <c r="F2032" i="2" a="1"/>
  <c r="Z2032" i="2" l="1"/>
  <c r="Y2032" i="2"/>
  <c r="X2032" i="2"/>
  <c r="V2032" i="2"/>
  <c r="W2032" i="2"/>
  <c r="AA2032" i="2"/>
  <c r="K2032" i="2"/>
  <c r="I2032" i="2"/>
  <c r="H2032" i="2"/>
  <c r="F2032" i="2"/>
  <c r="J2032" i="2"/>
  <c r="G2032" i="2"/>
  <c r="A2064" i="28"/>
  <c r="A2052" i="17"/>
  <c r="A2051" i="2"/>
  <c r="F2033" i="2" a="1"/>
  <c r="V2033" i="2" a="1"/>
  <c r="Y2033" i="2" l="1"/>
  <c r="X2033" i="2"/>
  <c r="Z2033" i="2"/>
  <c r="W2033" i="2"/>
  <c r="V2033" i="2"/>
  <c r="AA2033" i="2"/>
  <c r="F2033" i="2"/>
  <c r="K2033" i="2"/>
  <c r="G2033" i="2"/>
  <c r="J2033" i="2"/>
  <c r="I2033" i="2"/>
  <c r="H2033" i="2"/>
  <c r="A2065" i="28"/>
  <c r="A2053" i="17"/>
  <c r="A2052" i="2"/>
  <c r="F2034" i="2" a="1"/>
  <c r="V2034" i="2" a="1"/>
  <c r="X2034" i="2" l="1"/>
  <c r="AA2034" i="2"/>
  <c r="W2034" i="2"/>
  <c r="Y2034" i="2"/>
  <c r="V2034" i="2"/>
  <c r="Z2034" i="2"/>
  <c r="G2034" i="2"/>
  <c r="K2034" i="2"/>
  <c r="I2034" i="2"/>
  <c r="J2034" i="2"/>
  <c r="H2034" i="2"/>
  <c r="F2034" i="2"/>
  <c r="A2066" i="28"/>
  <c r="A2054" i="17"/>
  <c r="A2053" i="2"/>
  <c r="F2035" i="2" a="1"/>
  <c r="V2035" i="2" a="1"/>
  <c r="G2035" i="2" l="1"/>
  <c r="F2035" i="2"/>
  <c r="K2035" i="2"/>
  <c r="J2035" i="2"/>
  <c r="I2035" i="2"/>
  <c r="H2035" i="2"/>
  <c r="Z2035" i="2"/>
  <c r="W2035" i="2"/>
  <c r="Y2035" i="2"/>
  <c r="X2035" i="2"/>
  <c r="AA2035" i="2"/>
  <c r="V2035" i="2"/>
  <c r="A2067" i="28"/>
  <c r="A2055" i="17"/>
  <c r="A2054" i="2"/>
  <c r="F2036" i="2" a="1"/>
  <c r="V2036" i="2" a="1"/>
  <c r="V2036" i="2" l="1"/>
  <c r="AA2036" i="2"/>
  <c r="X2036" i="2"/>
  <c r="Y2036" i="2"/>
  <c r="W2036" i="2"/>
  <c r="Z2036" i="2"/>
  <c r="G2036" i="2"/>
  <c r="J2036" i="2"/>
  <c r="I2036" i="2"/>
  <c r="H2036" i="2"/>
  <c r="F2036" i="2"/>
  <c r="K2036" i="2"/>
  <c r="A2068" i="28"/>
  <c r="A2056" i="17"/>
  <c r="A2055" i="2"/>
  <c r="F2037" i="2" a="1"/>
  <c r="V2037" i="2" a="1"/>
  <c r="I2037" i="2" l="1"/>
  <c r="J2037" i="2"/>
  <c r="H2037" i="2"/>
  <c r="F2037" i="2"/>
  <c r="G2037" i="2"/>
  <c r="K2037" i="2"/>
  <c r="W2037" i="2"/>
  <c r="V2037" i="2"/>
  <c r="X2037" i="2"/>
  <c r="AA2037" i="2"/>
  <c r="Y2037" i="2"/>
  <c r="Z2037" i="2"/>
  <c r="A2069" i="28"/>
  <c r="A2057" i="17"/>
  <c r="A2056" i="2"/>
  <c r="F2038" i="2" a="1"/>
  <c r="V2038" i="2" a="1"/>
  <c r="J2038" i="2" l="1"/>
  <c r="K2038" i="2"/>
  <c r="I2038" i="2"/>
  <c r="H2038" i="2"/>
  <c r="F2038" i="2"/>
  <c r="G2038" i="2"/>
  <c r="Z2038" i="2"/>
  <c r="AA2038" i="2"/>
  <c r="V2038" i="2"/>
  <c r="X2038" i="2"/>
  <c r="Y2038" i="2"/>
  <c r="W2038" i="2"/>
  <c r="A2070" i="28"/>
  <c r="A2058" i="17"/>
  <c r="A2057" i="2"/>
  <c r="V2039" i="2" a="1"/>
  <c r="F2039" i="2" a="1"/>
  <c r="Z2039" i="2" l="1"/>
  <c r="X2039" i="2"/>
  <c r="W2039" i="2"/>
  <c r="AA2039" i="2"/>
  <c r="V2039" i="2"/>
  <c r="Y2039" i="2"/>
  <c r="J2039" i="2"/>
  <c r="G2039" i="2"/>
  <c r="K2039" i="2"/>
  <c r="I2039" i="2"/>
  <c r="H2039" i="2"/>
  <c r="F2039" i="2"/>
  <c r="A2071" i="28"/>
  <c r="A2059" i="17"/>
  <c r="A2058" i="2"/>
  <c r="V2040" i="2" a="1"/>
  <c r="F2040" i="2" a="1"/>
  <c r="Z2040" i="2" l="1"/>
  <c r="W2040" i="2"/>
  <c r="AA2040" i="2"/>
  <c r="Y2040" i="2"/>
  <c r="X2040" i="2"/>
  <c r="V2040" i="2"/>
  <c r="K2040" i="2"/>
  <c r="G2040" i="2"/>
  <c r="J2040" i="2"/>
  <c r="H2040" i="2"/>
  <c r="I2040" i="2"/>
  <c r="F2040" i="2"/>
  <c r="A2072" i="28"/>
  <c r="A2060" i="17"/>
  <c r="A2059" i="2"/>
  <c r="F2041" i="2" a="1"/>
  <c r="V2041" i="2" a="1"/>
  <c r="F2041" i="2" l="1"/>
  <c r="K2041" i="2"/>
  <c r="I2041" i="2"/>
  <c r="J2041" i="2"/>
  <c r="H2041" i="2"/>
  <c r="G2041" i="2"/>
  <c r="Y2041" i="2"/>
  <c r="AA2041" i="2"/>
  <c r="Z2041" i="2"/>
  <c r="W2041" i="2"/>
  <c r="X2041" i="2"/>
  <c r="V2041" i="2"/>
  <c r="A2073" i="28"/>
  <c r="A2061" i="17"/>
  <c r="A2060" i="2"/>
  <c r="V2042" i="2" a="1"/>
  <c r="F2042" i="2" a="1"/>
  <c r="X2042" i="2" l="1"/>
  <c r="Z2042" i="2"/>
  <c r="W2042" i="2"/>
  <c r="AA2042" i="2"/>
  <c r="V2042" i="2"/>
  <c r="Y2042" i="2"/>
  <c r="F2042" i="2"/>
  <c r="J2042" i="2"/>
  <c r="H2042" i="2"/>
  <c r="K2042" i="2"/>
  <c r="I2042" i="2"/>
  <c r="G2042" i="2"/>
  <c r="A2074" i="28"/>
  <c r="A2062" i="17"/>
  <c r="A2061" i="2"/>
  <c r="V2043" i="2" a="1"/>
  <c r="F2043" i="2" a="1"/>
  <c r="Z2043" i="2" l="1"/>
  <c r="Y2043" i="2"/>
  <c r="W2043" i="2"/>
  <c r="V2043" i="2"/>
  <c r="AA2043" i="2"/>
  <c r="X2043" i="2"/>
  <c r="H2043" i="2"/>
  <c r="K2043" i="2"/>
  <c r="J2043" i="2"/>
  <c r="G2043" i="2"/>
  <c r="F2043" i="2"/>
  <c r="I2043" i="2"/>
  <c r="A2075" i="28"/>
  <c r="A2063" i="17"/>
  <c r="A2062" i="2"/>
  <c r="V2044" i="2" a="1"/>
  <c r="F2044" i="2" a="1"/>
  <c r="X2044" i="2" l="1"/>
  <c r="W2044" i="2"/>
  <c r="V2044" i="2"/>
  <c r="Y2044" i="2"/>
  <c r="Z2044" i="2"/>
  <c r="AA2044" i="2"/>
  <c r="K2044" i="2"/>
  <c r="J2044" i="2"/>
  <c r="I2044" i="2"/>
  <c r="G2044" i="2"/>
  <c r="H2044" i="2"/>
  <c r="F2044" i="2"/>
  <c r="A2076" i="28"/>
  <c r="A2064" i="17"/>
  <c r="A2063" i="2"/>
  <c r="F2045" i="2" a="1"/>
  <c r="V2045" i="2" a="1"/>
  <c r="J2045" i="2" l="1"/>
  <c r="H2045" i="2"/>
  <c r="F2045" i="2"/>
  <c r="I2045" i="2"/>
  <c r="G2045" i="2"/>
  <c r="K2045" i="2"/>
  <c r="W2045" i="2"/>
  <c r="AA2045" i="2"/>
  <c r="V2045" i="2"/>
  <c r="Y2045" i="2"/>
  <c r="X2045" i="2"/>
  <c r="Z2045" i="2"/>
  <c r="A2077" i="28"/>
  <c r="A2065" i="17"/>
  <c r="A2064" i="2"/>
  <c r="V2046" i="2" a="1"/>
  <c r="F2046" i="2" a="1"/>
  <c r="K2046" i="2" l="1"/>
  <c r="J2046" i="2"/>
  <c r="I2046" i="2"/>
  <c r="F2046" i="2"/>
  <c r="H2046" i="2"/>
  <c r="G2046" i="2"/>
  <c r="V2046" i="2"/>
  <c r="Y2046" i="2"/>
  <c r="X2046" i="2"/>
  <c r="W2046" i="2"/>
  <c r="Z2046" i="2"/>
  <c r="AA2046" i="2"/>
  <c r="A2078" i="28"/>
  <c r="A2066" i="17"/>
  <c r="A2065" i="2"/>
  <c r="F2047" i="2" a="1"/>
  <c r="V2047" i="2" a="1"/>
  <c r="AA2047" i="2" l="1"/>
  <c r="W2047" i="2"/>
  <c r="Z2047" i="2"/>
  <c r="Y2047" i="2"/>
  <c r="V2047" i="2"/>
  <c r="X2047" i="2"/>
  <c r="I2047" i="2"/>
  <c r="K2047" i="2"/>
  <c r="G2047" i="2"/>
  <c r="J2047" i="2"/>
  <c r="H2047" i="2"/>
  <c r="F2047" i="2"/>
  <c r="A2079" i="28"/>
  <c r="A2067" i="17"/>
  <c r="A2066" i="2"/>
  <c r="V2048" i="2" a="1"/>
  <c r="F2048" i="2" a="1"/>
  <c r="K2048" i="2" l="1"/>
  <c r="F2048" i="2"/>
  <c r="J2048" i="2"/>
  <c r="H2048" i="2"/>
  <c r="I2048" i="2"/>
  <c r="G2048" i="2"/>
  <c r="W2048" i="2"/>
  <c r="Y2048" i="2"/>
  <c r="X2048" i="2"/>
  <c r="V2048" i="2"/>
  <c r="AA2048" i="2"/>
  <c r="Z2048" i="2"/>
  <c r="A2080" i="28"/>
  <c r="A2068" i="17"/>
  <c r="A2067" i="2"/>
  <c r="V2049" i="2" a="1"/>
  <c r="F2049" i="2" a="1"/>
  <c r="X2049" i="2" l="1"/>
  <c r="Y2049" i="2"/>
  <c r="W2049" i="2"/>
  <c r="AA2049" i="2"/>
  <c r="V2049" i="2"/>
  <c r="Z2049" i="2"/>
  <c r="H2049" i="2"/>
  <c r="F2049" i="2"/>
  <c r="K2049" i="2"/>
  <c r="I2049" i="2"/>
  <c r="J2049" i="2"/>
  <c r="G2049" i="2"/>
  <c r="A2081" i="28"/>
  <c r="A2069" i="17"/>
  <c r="A2068" i="2"/>
  <c r="V2050" i="2" a="1"/>
  <c r="F2050" i="2" a="1"/>
  <c r="Y2050" i="2" l="1"/>
  <c r="X2050" i="2"/>
  <c r="W2050" i="2"/>
  <c r="V2050" i="2"/>
  <c r="Z2050" i="2"/>
  <c r="AA2050" i="2"/>
  <c r="F2050" i="2"/>
  <c r="J2050" i="2"/>
  <c r="K2050" i="2"/>
  <c r="I2050" i="2"/>
  <c r="G2050" i="2"/>
  <c r="H2050" i="2"/>
  <c r="A2082" i="28"/>
  <c r="A2070" i="17"/>
  <c r="A2069" i="2"/>
  <c r="V2051" i="2" a="1"/>
  <c r="F2051" i="2" a="1"/>
  <c r="V2051" i="2" l="1"/>
  <c r="AA2051" i="2"/>
  <c r="X2051" i="2"/>
  <c r="Z2051" i="2"/>
  <c r="W2051" i="2"/>
  <c r="Y2051" i="2"/>
  <c r="G2051" i="2"/>
  <c r="I2051" i="2"/>
  <c r="H2051" i="2"/>
  <c r="F2051" i="2"/>
  <c r="J2051" i="2"/>
  <c r="K2051" i="2"/>
  <c r="A2083" i="28"/>
  <c r="A2071" i="17"/>
  <c r="A2070" i="2"/>
  <c r="F2052" i="2" a="1"/>
  <c r="V2052" i="2" a="1"/>
  <c r="J2052" i="2" l="1"/>
  <c r="G2052" i="2"/>
  <c r="F2052" i="2"/>
  <c r="H2052" i="2"/>
  <c r="I2052" i="2"/>
  <c r="K2052" i="2"/>
  <c r="X2052" i="2"/>
  <c r="Y2052" i="2"/>
  <c r="AA2052" i="2"/>
  <c r="W2052" i="2"/>
  <c r="V2052" i="2"/>
  <c r="Z2052" i="2"/>
  <c r="A2084" i="28"/>
  <c r="A2072" i="17"/>
  <c r="A2071" i="2"/>
  <c r="F2053" i="2" a="1"/>
  <c r="V2053" i="2" a="1"/>
  <c r="F2053" i="2" l="1"/>
  <c r="K2053" i="2"/>
  <c r="J2053" i="2"/>
  <c r="H2053" i="2"/>
  <c r="G2053" i="2"/>
  <c r="I2053" i="2"/>
  <c r="AA2053" i="2"/>
  <c r="V2053" i="2"/>
  <c r="W2053" i="2"/>
  <c r="Z2053" i="2"/>
  <c r="X2053" i="2"/>
  <c r="Y2053" i="2"/>
  <c r="A2085" i="28"/>
  <c r="A2073" i="17"/>
  <c r="A2072" i="2"/>
  <c r="V2054" i="2" a="1"/>
  <c r="F2054" i="2" a="1"/>
  <c r="Z2054" i="2" l="1"/>
  <c r="Y2054" i="2"/>
  <c r="X2054" i="2"/>
  <c r="V2054" i="2"/>
  <c r="AA2054" i="2"/>
  <c r="W2054" i="2"/>
  <c r="I2054" i="2"/>
  <c r="K2054" i="2"/>
  <c r="J2054" i="2"/>
  <c r="H2054" i="2"/>
  <c r="F2054" i="2"/>
  <c r="G2054" i="2"/>
  <c r="A2086" i="28"/>
  <c r="A2074" i="17"/>
  <c r="A2073" i="2"/>
  <c r="F2055" i="2" a="1"/>
  <c r="V2055" i="2" a="1"/>
  <c r="Y2055" i="2" l="1"/>
  <c r="X2055" i="2"/>
  <c r="AA2055" i="2"/>
  <c r="Z2055" i="2"/>
  <c r="V2055" i="2"/>
  <c r="W2055" i="2"/>
  <c r="F2055" i="2"/>
  <c r="K2055" i="2"/>
  <c r="J2055" i="2"/>
  <c r="G2055" i="2"/>
  <c r="I2055" i="2"/>
  <c r="H2055" i="2"/>
  <c r="A2087" i="28"/>
  <c r="A2075" i="17"/>
  <c r="A2074" i="2"/>
  <c r="F2056" i="2" a="1"/>
  <c r="V2056" i="2" a="1"/>
  <c r="H2056" i="2" l="1"/>
  <c r="F2056" i="2"/>
  <c r="K2056" i="2"/>
  <c r="J2056" i="2"/>
  <c r="G2056" i="2"/>
  <c r="I2056" i="2"/>
  <c r="W2056" i="2"/>
  <c r="V2056" i="2"/>
  <c r="AA2056" i="2"/>
  <c r="X2056" i="2"/>
  <c r="Z2056" i="2"/>
  <c r="Y2056" i="2"/>
  <c r="A2088" i="28"/>
  <c r="A2076" i="17"/>
  <c r="A2075" i="2"/>
  <c r="V2057" i="2" a="1"/>
  <c r="F2057" i="2" a="1"/>
  <c r="J2057" i="2" l="1"/>
  <c r="H2057" i="2"/>
  <c r="I2057" i="2"/>
  <c r="F2057" i="2"/>
  <c r="G2057" i="2"/>
  <c r="K2057" i="2"/>
  <c r="Y2057" i="2"/>
  <c r="AA2057" i="2"/>
  <c r="X2057" i="2"/>
  <c r="W2057" i="2"/>
  <c r="V2057" i="2"/>
  <c r="Z2057" i="2"/>
  <c r="A2089" i="28"/>
  <c r="A2077" i="17"/>
  <c r="A2076" i="2"/>
  <c r="F2058" i="2" a="1"/>
  <c r="V2058" i="2" a="1"/>
  <c r="X2058" i="2" l="1"/>
  <c r="W2058" i="2"/>
  <c r="V2058" i="2"/>
  <c r="AA2058" i="2"/>
  <c r="Y2058" i="2"/>
  <c r="Z2058" i="2"/>
  <c r="J2058" i="2"/>
  <c r="I2058" i="2"/>
  <c r="H2058" i="2"/>
  <c r="K2058" i="2"/>
  <c r="G2058" i="2"/>
  <c r="F2058" i="2"/>
  <c r="A2090" i="28"/>
  <c r="A2078" i="17"/>
  <c r="A2077" i="2"/>
  <c r="F2059" i="2" a="1"/>
  <c r="V2059" i="2" a="1"/>
  <c r="Y2059" i="2" l="1"/>
  <c r="X2059" i="2"/>
  <c r="W2059" i="2"/>
  <c r="V2059" i="2"/>
  <c r="AA2059" i="2"/>
  <c r="Z2059" i="2"/>
  <c r="I2059" i="2"/>
  <c r="H2059" i="2"/>
  <c r="K2059" i="2"/>
  <c r="G2059" i="2"/>
  <c r="F2059" i="2"/>
  <c r="J2059" i="2"/>
  <c r="A2091" i="28"/>
  <c r="A2079" i="17"/>
  <c r="A2078" i="2"/>
  <c r="V2060" i="2" a="1"/>
  <c r="F2060" i="2" a="1"/>
  <c r="V2060" i="2" l="1"/>
  <c r="W2060" i="2"/>
  <c r="X2060" i="2"/>
  <c r="Z2060" i="2"/>
  <c r="Y2060" i="2"/>
  <c r="AA2060" i="2"/>
  <c r="G2060" i="2"/>
  <c r="K2060" i="2"/>
  <c r="J2060" i="2"/>
  <c r="I2060" i="2"/>
  <c r="H2060" i="2"/>
  <c r="F2060" i="2"/>
  <c r="A2092" i="28"/>
  <c r="A2080" i="17"/>
  <c r="A2079" i="2"/>
  <c r="F2061" i="2" a="1"/>
  <c r="V2061" i="2" a="1"/>
  <c r="AA2061" i="2" l="1"/>
  <c r="W2061" i="2"/>
  <c r="Y2061" i="2"/>
  <c r="V2061" i="2"/>
  <c r="X2061" i="2"/>
  <c r="Z2061" i="2"/>
  <c r="K2061" i="2"/>
  <c r="F2061" i="2"/>
  <c r="J2061" i="2"/>
  <c r="I2061" i="2"/>
  <c r="G2061" i="2"/>
  <c r="H2061" i="2"/>
  <c r="A2093" i="28"/>
  <c r="A2081" i="17"/>
  <c r="A2080" i="2"/>
  <c r="V2062" i="2" a="1"/>
  <c r="F2062" i="2" a="1"/>
  <c r="K2062" i="2" l="1"/>
  <c r="I2062" i="2"/>
  <c r="H2062" i="2"/>
  <c r="J2062" i="2"/>
  <c r="F2062" i="2"/>
  <c r="G2062" i="2"/>
  <c r="Y2062" i="2"/>
  <c r="V2062" i="2"/>
  <c r="X2062" i="2"/>
  <c r="W2062" i="2"/>
  <c r="AA2062" i="2"/>
  <c r="Z2062" i="2"/>
  <c r="A2094" i="28"/>
  <c r="A2082" i="17"/>
  <c r="A2081" i="2"/>
  <c r="V2063" i="2" a="1"/>
  <c r="F2063" i="2" a="1"/>
  <c r="Y2063" i="2" l="1"/>
  <c r="V2063" i="2"/>
  <c r="W2063" i="2"/>
  <c r="AA2063" i="2"/>
  <c r="Z2063" i="2"/>
  <c r="X2063" i="2"/>
  <c r="G2063" i="2"/>
  <c r="F2063" i="2"/>
  <c r="J2063" i="2"/>
  <c r="I2063" i="2"/>
  <c r="K2063" i="2"/>
  <c r="H2063" i="2"/>
  <c r="A2095" i="28"/>
  <c r="A2083" i="17"/>
  <c r="A2082" i="2"/>
  <c r="F2064" i="2" a="1"/>
  <c r="V2064" i="2" a="1"/>
  <c r="G2064" i="2" l="1"/>
  <c r="H2064" i="2"/>
  <c r="I2064" i="2"/>
  <c r="F2064" i="2"/>
  <c r="K2064" i="2"/>
  <c r="J2064" i="2"/>
  <c r="X2064" i="2"/>
  <c r="V2064" i="2"/>
  <c r="Z2064" i="2"/>
  <c r="Y2064" i="2"/>
  <c r="AA2064" i="2"/>
  <c r="W2064" i="2"/>
  <c r="A2096" i="28"/>
  <c r="A2084" i="17"/>
  <c r="A2083" i="2"/>
  <c r="F2065" i="2" a="1"/>
  <c r="V2065" i="2" a="1"/>
  <c r="G2065" i="2" l="1"/>
  <c r="K2065" i="2"/>
  <c r="F2065" i="2"/>
  <c r="H2065" i="2"/>
  <c r="J2065" i="2"/>
  <c r="I2065" i="2"/>
  <c r="X2065" i="2"/>
  <c r="Z2065" i="2"/>
  <c r="V2065" i="2"/>
  <c r="AA2065" i="2"/>
  <c r="Y2065" i="2"/>
  <c r="W2065" i="2"/>
  <c r="A2097" i="28"/>
  <c r="A2085" i="17"/>
  <c r="A2084" i="2"/>
  <c r="F2066" i="2" a="1"/>
  <c r="V2066" i="2" a="1"/>
  <c r="Y2066" i="2" l="1"/>
  <c r="Z2066" i="2"/>
  <c r="W2066" i="2"/>
  <c r="V2066" i="2"/>
  <c r="X2066" i="2"/>
  <c r="AA2066" i="2"/>
  <c r="G2066" i="2"/>
  <c r="F2066" i="2"/>
  <c r="K2066" i="2"/>
  <c r="J2066" i="2"/>
  <c r="I2066" i="2"/>
  <c r="H2066" i="2"/>
  <c r="A2098" i="28"/>
  <c r="A2086" i="17"/>
  <c r="A2085" i="2"/>
  <c r="V2067" i="2" a="1"/>
  <c r="F2067" i="2" a="1"/>
  <c r="X2067" i="2" l="1"/>
  <c r="Z2067" i="2"/>
  <c r="Y2067" i="2"/>
  <c r="V2067" i="2"/>
  <c r="AA2067" i="2"/>
  <c r="W2067" i="2"/>
  <c r="J2067" i="2"/>
  <c r="F2067" i="2"/>
  <c r="G2067" i="2"/>
  <c r="I2067" i="2"/>
  <c r="K2067" i="2"/>
  <c r="H2067" i="2"/>
  <c r="A2099" i="28"/>
  <c r="A2087" i="17"/>
  <c r="A2086" i="2"/>
  <c r="F2068" i="2" a="1"/>
  <c r="V2068" i="2" a="1"/>
  <c r="Z2068" i="2" l="1"/>
  <c r="AA2068" i="2"/>
  <c r="X2068" i="2"/>
  <c r="Y2068" i="2"/>
  <c r="W2068" i="2"/>
  <c r="V2068" i="2"/>
  <c r="J2068" i="2"/>
  <c r="F2068" i="2"/>
  <c r="K2068" i="2"/>
  <c r="H2068" i="2"/>
  <c r="I2068" i="2"/>
  <c r="G2068" i="2"/>
  <c r="A2100" i="28"/>
  <c r="A2088" i="17"/>
  <c r="A2087" i="2"/>
  <c r="V2069" i="2" a="1"/>
  <c r="F2069" i="2" a="1"/>
  <c r="Y2069" i="2" l="1"/>
  <c r="X2069" i="2"/>
  <c r="V2069" i="2"/>
  <c r="Z2069" i="2"/>
  <c r="AA2069" i="2"/>
  <c r="W2069" i="2"/>
  <c r="H2069" i="2"/>
  <c r="G2069" i="2"/>
  <c r="F2069" i="2"/>
  <c r="K2069" i="2"/>
  <c r="J2069" i="2"/>
  <c r="I2069" i="2"/>
  <c r="A2101" i="28"/>
  <c r="A2089" i="17"/>
  <c r="A2088" i="2"/>
  <c r="V2070" i="2" a="1"/>
  <c r="F2070" i="2" a="1"/>
  <c r="H2070" i="2" l="1"/>
  <c r="G2070" i="2"/>
  <c r="K2070" i="2"/>
  <c r="J2070" i="2"/>
  <c r="I2070" i="2"/>
  <c r="F2070" i="2"/>
  <c r="X2070" i="2"/>
  <c r="Y2070" i="2"/>
  <c r="AA2070" i="2"/>
  <c r="Z2070" i="2"/>
  <c r="W2070" i="2"/>
  <c r="V2070" i="2"/>
  <c r="A2102" i="28"/>
  <c r="A2090" i="17"/>
  <c r="A2089" i="2"/>
  <c r="V2071" i="2" a="1"/>
  <c r="F2071" i="2" a="1"/>
  <c r="J2071" i="2" l="1"/>
  <c r="I2071" i="2"/>
  <c r="G2071" i="2"/>
  <c r="K2071" i="2"/>
  <c r="H2071" i="2"/>
  <c r="F2071" i="2"/>
  <c r="AA2071" i="2"/>
  <c r="X2071" i="2"/>
  <c r="W2071" i="2"/>
  <c r="V2071" i="2"/>
  <c r="Z2071" i="2"/>
  <c r="Y2071" i="2"/>
  <c r="A2103" i="28"/>
  <c r="A2091" i="17"/>
  <c r="A2090" i="2"/>
  <c r="F2072" i="2" a="1"/>
  <c r="V2072" i="2" a="1"/>
  <c r="J2072" i="2" l="1"/>
  <c r="F2072" i="2"/>
  <c r="K2072" i="2"/>
  <c r="I2072" i="2"/>
  <c r="G2072" i="2"/>
  <c r="H2072" i="2"/>
  <c r="W2072" i="2"/>
  <c r="X2072" i="2"/>
  <c r="AA2072" i="2"/>
  <c r="Z2072" i="2"/>
  <c r="Y2072" i="2"/>
  <c r="V2072" i="2"/>
  <c r="A2104" i="28"/>
  <c r="A2092" i="17"/>
  <c r="A2091" i="2"/>
  <c r="F2073" i="2" a="1"/>
  <c r="V2073" i="2" a="1"/>
  <c r="I2073" i="2" l="1"/>
  <c r="H2073" i="2"/>
  <c r="G2073" i="2"/>
  <c r="J2073" i="2"/>
  <c r="K2073" i="2"/>
  <c r="F2073" i="2"/>
  <c r="AA2073" i="2"/>
  <c r="X2073" i="2"/>
  <c r="Z2073" i="2"/>
  <c r="Y2073" i="2"/>
  <c r="W2073" i="2"/>
  <c r="V2073" i="2"/>
  <c r="A2105" i="28"/>
  <c r="A2093" i="17"/>
  <c r="A2092" i="2"/>
  <c r="V2074" i="2" a="1"/>
  <c r="F2074" i="2" a="1"/>
  <c r="W2074" i="2" l="1"/>
  <c r="V2074" i="2"/>
  <c r="X2074" i="2"/>
  <c r="Z2074" i="2"/>
  <c r="AA2074" i="2"/>
  <c r="Y2074" i="2"/>
  <c r="G2074" i="2"/>
  <c r="F2074" i="2"/>
  <c r="H2074" i="2"/>
  <c r="J2074" i="2"/>
  <c r="I2074" i="2"/>
  <c r="K2074" i="2"/>
  <c r="A2106" i="28"/>
  <c r="A2094" i="17"/>
  <c r="A2093" i="2"/>
  <c r="V2075" i="2" a="1"/>
  <c r="F2075" i="2" a="1"/>
  <c r="I2075" i="2" l="1"/>
  <c r="H2075" i="2"/>
  <c r="G2075" i="2"/>
  <c r="J2075" i="2"/>
  <c r="F2075" i="2"/>
  <c r="K2075" i="2"/>
  <c r="Y2075" i="2"/>
  <c r="AA2075" i="2"/>
  <c r="Z2075" i="2"/>
  <c r="V2075" i="2"/>
  <c r="X2075" i="2"/>
  <c r="W2075" i="2"/>
  <c r="A2107" i="28"/>
  <c r="A2095" i="17"/>
  <c r="A2094" i="2"/>
  <c r="F2076" i="2" a="1"/>
  <c r="V2076" i="2" a="1"/>
  <c r="J2076" i="2" l="1"/>
  <c r="F2076" i="2"/>
  <c r="I2076" i="2"/>
  <c r="H2076" i="2"/>
  <c r="K2076" i="2"/>
  <c r="G2076" i="2"/>
  <c r="X2076" i="2"/>
  <c r="V2076" i="2"/>
  <c r="W2076" i="2"/>
  <c r="Y2076" i="2"/>
  <c r="AA2076" i="2"/>
  <c r="Z2076" i="2"/>
  <c r="A2108" i="28"/>
  <c r="A2096" i="17"/>
  <c r="A2095" i="2"/>
  <c r="V2077" i="2" a="1"/>
  <c r="F2077" i="2" a="1"/>
  <c r="K2077" i="2" l="1"/>
  <c r="J2077" i="2"/>
  <c r="I2077" i="2"/>
  <c r="H2077" i="2"/>
  <c r="F2077" i="2"/>
  <c r="G2077" i="2"/>
  <c r="Y2077" i="2"/>
  <c r="V2077" i="2"/>
  <c r="Z2077" i="2"/>
  <c r="X2077" i="2"/>
  <c r="AA2077" i="2"/>
  <c r="W2077" i="2"/>
  <c r="A2109" i="28"/>
  <c r="A2097" i="17"/>
  <c r="A2096" i="2"/>
  <c r="V2078" i="2" a="1"/>
  <c r="F2078" i="2" a="1"/>
  <c r="Y2078" i="2" l="1"/>
  <c r="V2078" i="2"/>
  <c r="AA2078" i="2"/>
  <c r="X2078" i="2"/>
  <c r="W2078" i="2"/>
  <c r="Z2078" i="2"/>
  <c r="I2078" i="2"/>
  <c r="K2078" i="2"/>
  <c r="J2078" i="2"/>
  <c r="H2078" i="2"/>
  <c r="F2078" i="2"/>
  <c r="G2078" i="2"/>
  <c r="A2110" i="28"/>
  <c r="A2098" i="17"/>
  <c r="A2097" i="2"/>
  <c r="F2079" i="2" a="1"/>
  <c r="V2079" i="2" a="1"/>
  <c r="H2079" i="2" l="1"/>
  <c r="J2079" i="2"/>
  <c r="G2079" i="2"/>
  <c r="F2079" i="2"/>
  <c r="K2079" i="2"/>
  <c r="I2079" i="2"/>
  <c r="X2079" i="2"/>
  <c r="Y2079" i="2"/>
  <c r="V2079" i="2"/>
  <c r="Z2079" i="2"/>
  <c r="W2079" i="2"/>
  <c r="AA2079" i="2"/>
  <c r="A2111" i="28"/>
  <c r="A2099" i="17"/>
  <c r="A2098" i="2"/>
  <c r="F2080" i="2" a="1"/>
  <c r="V2080" i="2" a="1"/>
  <c r="AA2080" i="2" l="1"/>
  <c r="W2080" i="2"/>
  <c r="Z2080" i="2"/>
  <c r="Y2080" i="2"/>
  <c r="X2080" i="2"/>
  <c r="V2080" i="2"/>
  <c r="F2080" i="2"/>
  <c r="H2080" i="2"/>
  <c r="K2080" i="2"/>
  <c r="J2080" i="2"/>
  <c r="I2080" i="2"/>
  <c r="G2080" i="2"/>
  <c r="A2112" i="28"/>
  <c r="A2100" i="17"/>
  <c r="A2099" i="2"/>
  <c r="F2081" i="2" a="1"/>
  <c r="V2081" i="2" a="1"/>
  <c r="G2081" i="2" l="1"/>
  <c r="K2081" i="2"/>
  <c r="J2081" i="2"/>
  <c r="I2081" i="2"/>
  <c r="F2081" i="2"/>
  <c r="H2081" i="2"/>
  <c r="Z2081" i="2"/>
  <c r="V2081" i="2"/>
  <c r="AA2081" i="2"/>
  <c r="W2081" i="2"/>
  <c r="X2081" i="2"/>
  <c r="Y2081" i="2"/>
  <c r="A2113" i="28"/>
  <c r="A2101" i="17"/>
  <c r="A2100" i="2"/>
  <c r="V2082" i="2" a="1"/>
  <c r="F2082" i="2" a="1"/>
  <c r="G2082" i="2" l="1"/>
  <c r="J2082" i="2"/>
  <c r="H2082" i="2"/>
  <c r="F2082" i="2"/>
  <c r="K2082" i="2"/>
  <c r="I2082" i="2"/>
  <c r="W2082" i="2"/>
  <c r="X2082" i="2"/>
  <c r="V2082" i="2"/>
  <c r="AA2082" i="2"/>
  <c r="Z2082" i="2"/>
  <c r="Y2082" i="2"/>
  <c r="A2114" i="28"/>
  <c r="A2102" i="17"/>
  <c r="A2101" i="2"/>
  <c r="V2083" i="2" a="1"/>
  <c r="F2083" i="2" a="1"/>
  <c r="H2083" i="2" l="1"/>
  <c r="F2083" i="2"/>
  <c r="K2083" i="2"/>
  <c r="J2083" i="2"/>
  <c r="G2083" i="2"/>
  <c r="I2083" i="2"/>
  <c r="Y2083" i="2"/>
  <c r="Z2083" i="2"/>
  <c r="W2083" i="2"/>
  <c r="V2083" i="2"/>
  <c r="X2083" i="2"/>
  <c r="AA2083" i="2"/>
  <c r="A2115" i="28"/>
  <c r="A2103" i="17"/>
  <c r="A2102" i="2"/>
  <c r="V2084" i="2" a="1"/>
  <c r="F2084" i="2" a="1"/>
  <c r="V2084" i="2" l="1"/>
  <c r="AA2084" i="2"/>
  <c r="Y2084" i="2"/>
  <c r="X2084" i="2"/>
  <c r="W2084" i="2"/>
  <c r="Z2084" i="2"/>
  <c r="I2084" i="2"/>
  <c r="H2084" i="2"/>
  <c r="F2084" i="2"/>
  <c r="G2084" i="2"/>
  <c r="K2084" i="2"/>
  <c r="J2084" i="2"/>
  <c r="A2116" i="28"/>
  <c r="A2104" i="17"/>
  <c r="A2103" i="2"/>
  <c r="F2085" i="2" a="1"/>
  <c r="V2085" i="2" a="1"/>
  <c r="J2085" i="2" l="1"/>
  <c r="G2085" i="2"/>
  <c r="F2085" i="2"/>
  <c r="I2085" i="2"/>
  <c r="H2085" i="2"/>
  <c r="K2085" i="2"/>
  <c r="Z2085" i="2"/>
  <c r="Y2085" i="2"/>
  <c r="W2085" i="2"/>
  <c r="X2085" i="2"/>
  <c r="AA2085" i="2"/>
  <c r="V2085" i="2"/>
  <c r="A2117" i="28"/>
  <c r="A2105" i="17"/>
  <c r="A2104" i="2"/>
  <c r="F2086" i="2" a="1"/>
  <c r="V2086" i="2" a="1"/>
  <c r="H2086" i="2" l="1"/>
  <c r="J2086" i="2"/>
  <c r="G2086" i="2"/>
  <c r="F2086" i="2"/>
  <c r="K2086" i="2"/>
  <c r="I2086" i="2"/>
  <c r="Y2086" i="2"/>
  <c r="X2086" i="2"/>
  <c r="V2086" i="2"/>
  <c r="W2086" i="2"/>
  <c r="Z2086" i="2"/>
  <c r="AA2086" i="2"/>
  <c r="A2118" i="28"/>
  <c r="A2106" i="17"/>
  <c r="A2105" i="2"/>
  <c r="F2087" i="2" a="1"/>
  <c r="V2087" i="2" a="1"/>
  <c r="G2087" i="2" l="1"/>
  <c r="I2087" i="2"/>
  <c r="F2087" i="2"/>
  <c r="J2087" i="2"/>
  <c r="K2087" i="2"/>
  <c r="H2087" i="2"/>
  <c r="AA2087" i="2"/>
  <c r="Y2087" i="2"/>
  <c r="X2087" i="2"/>
  <c r="W2087" i="2"/>
  <c r="V2087" i="2"/>
  <c r="Z2087" i="2"/>
  <c r="A2119" i="28"/>
  <c r="A2107" i="17"/>
  <c r="A2106" i="2"/>
  <c r="V2088" i="2" a="1"/>
  <c r="F2088" i="2" a="1"/>
  <c r="H2088" i="2" l="1"/>
  <c r="G2088" i="2"/>
  <c r="J2088" i="2"/>
  <c r="I2088" i="2"/>
  <c r="F2088" i="2"/>
  <c r="K2088" i="2"/>
  <c r="AA2088" i="2"/>
  <c r="V2088" i="2"/>
  <c r="Y2088" i="2"/>
  <c r="W2088" i="2"/>
  <c r="X2088" i="2"/>
  <c r="Z2088" i="2"/>
  <c r="A2120" i="28"/>
  <c r="A2108" i="17"/>
  <c r="A2107" i="2"/>
  <c r="F2089" i="2" a="1"/>
  <c r="V2089" i="2" a="1"/>
  <c r="Z2089" i="2" l="1"/>
  <c r="X2089" i="2"/>
  <c r="AA2089" i="2"/>
  <c r="V2089" i="2"/>
  <c r="Y2089" i="2"/>
  <c r="W2089" i="2"/>
  <c r="H2089" i="2"/>
  <c r="J2089" i="2"/>
  <c r="I2089" i="2"/>
  <c r="F2089" i="2"/>
  <c r="G2089" i="2"/>
  <c r="K2089" i="2"/>
  <c r="A2121" i="28"/>
  <c r="A2109" i="17"/>
  <c r="A2108" i="2"/>
  <c r="F2090" i="2" a="1"/>
  <c r="V2090" i="2" a="1"/>
  <c r="F2090" i="2" l="1"/>
  <c r="I2090" i="2"/>
  <c r="H2090" i="2"/>
  <c r="K2090" i="2"/>
  <c r="J2090" i="2"/>
  <c r="G2090" i="2"/>
  <c r="X2090" i="2"/>
  <c r="AA2090" i="2"/>
  <c r="V2090" i="2"/>
  <c r="Y2090" i="2"/>
  <c r="W2090" i="2"/>
  <c r="Z2090" i="2"/>
  <c r="A2122" i="28"/>
  <c r="A2110" i="17"/>
  <c r="A2109" i="2"/>
  <c r="V2091" i="2" a="1"/>
  <c r="F2091" i="2" a="1"/>
  <c r="Z2091" i="2" l="1"/>
  <c r="Y2091" i="2"/>
  <c r="AA2091" i="2"/>
  <c r="X2091" i="2"/>
  <c r="V2091" i="2"/>
  <c r="W2091" i="2"/>
  <c r="G2091" i="2"/>
  <c r="F2091" i="2"/>
  <c r="J2091" i="2"/>
  <c r="K2091" i="2"/>
  <c r="H2091" i="2"/>
  <c r="I2091" i="2"/>
  <c r="A2123" i="28"/>
  <c r="A2111" i="17"/>
  <c r="A2110" i="2"/>
  <c r="V2092" i="2" a="1"/>
  <c r="F2092" i="2" a="1"/>
  <c r="X2092" i="2" l="1"/>
  <c r="W2092" i="2"/>
  <c r="AA2092" i="2"/>
  <c r="V2092" i="2"/>
  <c r="Z2092" i="2"/>
  <c r="Y2092" i="2"/>
  <c r="G2092" i="2"/>
  <c r="K2092" i="2"/>
  <c r="F2092" i="2"/>
  <c r="I2092" i="2"/>
  <c r="J2092" i="2"/>
  <c r="H2092" i="2"/>
  <c r="A2124" i="28"/>
  <c r="A2112" i="17"/>
  <c r="A2111" i="2"/>
  <c r="V2093" i="2" a="1"/>
  <c r="F2093" i="2" a="1"/>
  <c r="W2093" i="2" l="1"/>
  <c r="V2093" i="2"/>
  <c r="Z2093" i="2"/>
  <c r="Y2093" i="2"/>
  <c r="X2093" i="2"/>
  <c r="AA2093" i="2"/>
  <c r="F2093" i="2"/>
  <c r="J2093" i="2"/>
  <c r="K2093" i="2"/>
  <c r="I2093" i="2"/>
  <c r="H2093" i="2"/>
  <c r="G2093" i="2"/>
  <c r="A2125" i="28"/>
  <c r="A2113" i="17"/>
  <c r="A2112" i="2"/>
  <c r="F2094" i="2" a="1"/>
  <c r="V2094" i="2" a="1"/>
  <c r="X2094" i="2" l="1"/>
  <c r="W2094" i="2"/>
  <c r="V2094" i="2"/>
  <c r="Y2094" i="2"/>
  <c r="Z2094" i="2"/>
  <c r="AA2094" i="2"/>
  <c r="G2094" i="2"/>
  <c r="K2094" i="2"/>
  <c r="F2094" i="2"/>
  <c r="H2094" i="2"/>
  <c r="J2094" i="2"/>
  <c r="I2094" i="2"/>
  <c r="A2126" i="28"/>
  <c r="A2114" i="17"/>
  <c r="A2113" i="2"/>
  <c r="F2095" i="2" a="1"/>
  <c r="V2095" i="2" a="1"/>
  <c r="AA2095" i="2" l="1"/>
  <c r="Y2095" i="2"/>
  <c r="Z2095" i="2"/>
  <c r="W2095" i="2"/>
  <c r="V2095" i="2"/>
  <c r="X2095" i="2"/>
  <c r="H2095" i="2"/>
  <c r="K2095" i="2"/>
  <c r="J2095" i="2"/>
  <c r="F2095" i="2"/>
  <c r="I2095" i="2"/>
  <c r="G2095" i="2"/>
  <c r="A2127" i="28"/>
  <c r="A2115" i="17"/>
  <c r="A2114" i="2"/>
  <c r="V2096" i="2" a="1"/>
  <c r="F2096" i="2" a="1"/>
  <c r="K2096" i="2" l="1"/>
  <c r="J2096" i="2"/>
  <c r="G2096" i="2"/>
  <c r="F2096" i="2"/>
  <c r="I2096" i="2"/>
  <c r="H2096" i="2"/>
  <c r="AA2096" i="2"/>
  <c r="X2096" i="2"/>
  <c r="Z2096" i="2"/>
  <c r="Y2096" i="2"/>
  <c r="V2096" i="2"/>
  <c r="W2096" i="2"/>
  <c r="A2128" i="28"/>
  <c r="A2116" i="17"/>
  <c r="A2115" i="2"/>
  <c r="V2097" i="2" a="1"/>
  <c r="F2097" i="2" a="1"/>
  <c r="Z2097" i="2" l="1"/>
  <c r="Y2097" i="2"/>
  <c r="AA2097" i="2"/>
  <c r="X2097" i="2"/>
  <c r="W2097" i="2"/>
  <c r="V2097" i="2"/>
  <c r="K2097" i="2"/>
  <c r="I2097" i="2"/>
  <c r="G2097" i="2"/>
  <c r="F2097" i="2"/>
  <c r="H2097" i="2"/>
  <c r="J2097" i="2"/>
  <c r="A2129" i="28"/>
  <c r="A2117" i="17"/>
  <c r="A2116" i="2"/>
  <c r="F2098" i="2" a="1"/>
  <c r="V2098" i="2" a="1"/>
  <c r="F2098" i="2" l="1"/>
  <c r="H2098" i="2"/>
  <c r="G2098" i="2"/>
  <c r="K2098" i="2"/>
  <c r="J2098" i="2"/>
  <c r="I2098" i="2"/>
  <c r="X2098" i="2"/>
  <c r="Z2098" i="2"/>
  <c r="AA2098" i="2"/>
  <c r="W2098" i="2"/>
  <c r="V2098" i="2"/>
  <c r="Y2098" i="2"/>
  <c r="A2130" i="28"/>
  <c r="A2118" i="17"/>
  <c r="A2117" i="2"/>
  <c r="F2099" i="2" a="1"/>
  <c r="V2099" i="2" a="1"/>
  <c r="F2099" i="2" l="1"/>
  <c r="J2099" i="2"/>
  <c r="I2099" i="2"/>
  <c r="K2099" i="2"/>
  <c r="H2099" i="2"/>
  <c r="G2099" i="2"/>
  <c r="V2099" i="2"/>
  <c r="X2099" i="2"/>
  <c r="W2099" i="2"/>
  <c r="Y2099" i="2"/>
  <c r="AA2099" i="2"/>
  <c r="Z2099" i="2"/>
  <c r="A2131" i="28"/>
  <c r="A2119" i="17"/>
  <c r="A2118" i="2"/>
  <c r="F2100" i="2" a="1"/>
  <c r="V2100" i="2" a="1"/>
  <c r="K2100" i="2" l="1"/>
  <c r="G2100" i="2"/>
  <c r="J2100" i="2"/>
  <c r="I2100" i="2"/>
  <c r="H2100" i="2"/>
  <c r="F2100" i="2"/>
  <c r="Z2100" i="2"/>
  <c r="V2100" i="2"/>
  <c r="Y2100" i="2"/>
  <c r="X2100" i="2"/>
  <c r="W2100" i="2"/>
  <c r="AA2100" i="2"/>
  <c r="A2132" i="28"/>
  <c r="A2120" i="17"/>
  <c r="A2119" i="2"/>
  <c r="F2101" i="2" a="1"/>
  <c r="V2101" i="2" a="1"/>
  <c r="X2101" i="2" l="1"/>
  <c r="V2101" i="2"/>
  <c r="Z2101" i="2"/>
  <c r="Y2101" i="2"/>
  <c r="AA2101" i="2"/>
  <c r="W2101" i="2"/>
  <c r="J2101" i="2"/>
  <c r="I2101" i="2"/>
  <c r="K2101" i="2"/>
  <c r="F2101" i="2"/>
  <c r="G2101" i="2"/>
  <c r="H2101" i="2"/>
  <c r="A2133" i="28"/>
  <c r="A2121" i="17"/>
  <c r="A2120" i="2"/>
  <c r="F2102" i="2" a="1"/>
  <c r="V2102" i="2" a="1"/>
  <c r="Z2102" i="2" l="1"/>
  <c r="W2102" i="2"/>
  <c r="AA2102" i="2"/>
  <c r="X2102" i="2"/>
  <c r="V2102" i="2"/>
  <c r="Y2102" i="2"/>
  <c r="K2102" i="2"/>
  <c r="J2102" i="2"/>
  <c r="G2102" i="2"/>
  <c r="F2102" i="2"/>
  <c r="I2102" i="2"/>
  <c r="H2102" i="2"/>
  <c r="A2134" i="28"/>
  <c r="A2122" i="17"/>
  <c r="A2121" i="2"/>
  <c r="F2103" i="2" a="1"/>
  <c r="V2103" i="2" a="1"/>
  <c r="J2103" i="2" l="1"/>
  <c r="K2103" i="2"/>
  <c r="F2103" i="2"/>
  <c r="I2103" i="2"/>
  <c r="G2103" i="2"/>
  <c r="H2103" i="2"/>
  <c r="V2103" i="2"/>
  <c r="X2103" i="2"/>
  <c r="Z2103" i="2"/>
  <c r="AA2103" i="2"/>
  <c r="Y2103" i="2"/>
  <c r="W2103" i="2"/>
  <c r="A2135" i="28"/>
  <c r="A2123" i="17"/>
  <c r="A2122" i="2"/>
  <c r="F2104" i="2" a="1"/>
  <c r="V2104" i="2" a="1"/>
  <c r="Y2104" i="2" l="1"/>
  <c r="Z2104" i="2"/>
  <c r="AA2104" i="2"/>
  <c r="X2104" i="2"/>
  <c r="V2104" i="2"/>
  <c r="W2104" i="2"/>
  <c r="I2104" i="2"/>
  <c r="J2104" i="2"/>
  <c r="F2104" i="2"/>
  <c r="K2104" i="2"/>
  <c r="G2104" i="2"/>
  <c r="H2104" i="2"/>
  <c r="A2136" i="28"/>
  <c r="A2124" i="17"/>
  <c r="A2123" i="2"/>
  <c r="V2105" i="2" a="1"/>
  <c r="F2105" i="2" a="1"/>
  <c r="Z2105" i="2" l="1"/>
  <c r="Y2105" i="2"/>
  <c r="AA2105" i="2"/>
  <c r="X2105" i="2"/>
  <c r="V2105" i="2"/>
  <c r="W2105" i="2"/>
  <c r="K2105" i="2"/>
  <c r="F2105" i="2"/>
  <c r="H2105" i="2"/>
  <c r="G2105" i="2"/>
  <c r="I2105" i="2"/>
  <c r="J2105" i="2"/>
  <c r="A2137" i="28"/>
  <c r="A2125" i="17"/>
  <c r="A2124" i="2"/>
  <c r="V2106" i="2" a="1"/>
  <c r="F2106" i="2" a="1"/>
  <c r="J2106" i="2" l="1"/>
  <c r="I2106" i="2"/>
  <c r="G2106" i="2"/>
  <c r="K2106" i="2"/>
  <c r="H2106" i="2"/>
  <c r="F2106" i="2"/>
  <c r="Z2106" i="2"/>
  <c r="AA2106" i="2"/>
  <c r="W2106" i="2"/>
  <c r="Y2106" i="2"/>
  <c r="X2106" i="2"/>
  <c r="V2106" i="2"/>
  <c r="A2138" i="28"/>
  <c r="A2126" i="17"/>
  <c r="A2125" i="2"/>
  <c r="V2107" i="2" a="1"/>
  <c r="F2107" i="2" a="1"/>
  <c r="V2107" i="2" l="1"/>
  <c r="X2107" i="2"/>
  <c r="W2107" i="2"/>
  <c r="Z2107" i="2"/>
  <c r="Y2107" i="2"/>
  <c r="AA2107" i="2"/>
  <c r="F2107" i="2"/>
  <c r="K2107" i="2"/>
  <c r="H2107" i="2"/>
  <c r="G2107" i="2"/>
  <c r="J2107" i="2"/>
  <c r="I2107" i="2"/>
  <c r="A2139" i="28"/>
  <c r="A2127" i="17"/>
  <c r="A2126" i="2"/>
  <c r="F2108" i="2" a="1"/>
  <c r="V2108" i="2" a="1"/>
  <c r="X2108" i="2" l="1"/>
  <c r="V2108" i="2"/>
  <c r="W2108" i="2"/>
  <c r="Z2108" i="2"/>
  <c r="AA2108" i="2"/>
  <c r="Y2108" i="2"/>
  <c r="G2108" i="2"/>
  <c r="F2108" i="2"/>
  <c r="J2108" i="2"/>
  <c r="I2108" i="2"/>
  <c r="H2108" i="2"/>
  <c r="K2108" i="2"/>
  <c r="A2140" i="28"/>
  <c r="A2128" i="17"/>
  <c r="A2127" i="2"/>
  <c r="V2109" i="2" a="1"/>
  <c r="F2109" i="2" a="1"/>
  <c r="X2109" i="2" l="1"/>
  <c r="W2109" i="2"/>
  <c r="AA2109" i="2"/>
  <c r="Y2109" i="2"/>
  <c r="Z2109" i="2"/>
  <c r="V2109" i="2"/>
  <c r="F2109" i="2"/>
  <c r="G2109" i="2"/>
  <c r="K2109" i="2"/>
  <c r="J2109" i="2"/>
  <c r="I2109" i="2"/>
  <c r="H2109" i="2"/>
  <c r="A2141" i="28"/>
  <c r="A2129" i="17"/>
  <c r="A2128" i="2"/>
  <c r="F2110" i="2" a="1"/>
  <c r="V2110" i="2" a="1"/>
  <c r="Y2110" i="2" l="1"/>
  <c r="AA2110" i="2"/>
  <c r="Z2110" i="2"/>
  <c r="V2110" i="2"/>
  <c r="W2110" i="2"/>
  <c r="X2110" i="2"/>
  <c r="F2110" i="2"/>
  <c r="J2110" i="2"/>
  <c r="I2110" i="2"/>
  <c r="K2110" i="2"/>
  <c r="G2110" i="2"/>
  <c r="H2110" i="2"/>
  <c r="A2142" i="28"/>
  <c r="A2130" i="17"/>
  <c r="A2129" i="2"/>
  <c r="F2111" i="2" a="1"/>
  <c r="V2111" i="2" a="1"/>
  <c r="J2111" i="2" l="1"/>
  <c r="F2111" i="2"/>
  <c r="K2111" i="2"/>
  <c r="I2111" i="2"/>
  <c r="G2111" i="2"/>
  <c r="H2111" i="2"/>
  <c r="X2111" i="2"/>
  <c r="Y2111" i="2"/>
  <c r="Z2111" i="2"/>
  <c r="W2111" i="2"/>
  <c r="V2111" i="2"/>
  <c r="AA2111" i="2"/>
  <c r="A2143" i="28"/>
  <c r="A2131" i="17"/>
  <c r="A2130" i="2"/>
  <c r="V2112" i="2" a="1"/>
  <c r="F2112" i="2" a="1"/>
  <c r="X2112" i="2" l="1"/>
  <c r="W2112" i="2"/>
  <c r="AA2112" i="2"/>
  <c r="Y2112" i="2"/>
  <c r="Z2112" i="2"/>
  <c r="V2112" i="2"/>
  <c r="I2112" i="2"/>
  <c r="F2112" i="2"/>
  <c r="K2112" i="2"/>
  <c r="J2112" i="2"/>
  <c r="H2112" i="2"/>
  <c r="G2112" i="2"/>
  <c r="A2144" i="28"/>
  <c r="A2132" i="17"/>
  <c r="A2131" i="2"/>
  <c r="F2113" i="2" a="1"/>
  <c r="V2113" i="2" a="1"/>
  <c r="Z2113" i="2" l="1"/>
  <c r="Y2113" i="2"/>
  <c r="X2113" i="2"/>
  <c r="W2113" i="2"/>
  <c r="AA2113" i="2"/>
  <c r="V2113" i="2"/>
  <c r="H2113" i="2"/>
  <c r="G2113" i="2"/>
  <c r="F2113" i="2"/>
  <c r="I2113" i="2"/>
  <c r="K2113" i="2"/>
  <c r="J2113" i="2"/>
  <c r="A2145" i="28"/>
  <c r="A2133" i="17"/>
  <c r="A2132" i="2"/>
  <c r="F2114" i="2" a="1"/>
  <c r="V2114" i="2" a="1"/>
  <c r="V2114" i="2" l="1"/>
  <c r="Y2114" i="2"/>
  <c r="Z2114" i="2"/>
  <c r="X2114" i="2"/>
  <c r="W2114" i="2"/>
  <c r="AA2114" i="2"/>
  <c r="G2114" i="2"/>
  <c r="K2114" i="2"/>
  <c r="I2114" i="2"/>
  <c r="H2114" i="2"/>
  <c r="F2114" i="2"/>
  <c r="J2114" i="2"/>
  <c r="A2146" i="28"/>
  <c r="A2134" i="17"/>
  <c r="A2133" i="2"/>
  <c r="V2115" i="2" a="1"/>
  <c r="F2115" i="2" a="1"/>
  <c r="V2115" i="2" l="1"/>
  <c r="X2115" i="2"/>
  <c r="AA2115" i="2"/>
  <c r="Z2115" i="2"/>
  <c r="Y2115" i="2"/>
  <c r="W2115" i="2"/>
  <c r="I2115" i="2"/>
  <c r="K2115" i="2"/>
  <c r="J2115" i="2"/>
  <c r="H2115" i="2"/>
  <c r="G2115" i="2"/>
  <c r="F2115" i="2"/>
  <c r="A2147" i="28"/>
  <c r="A2135" i="17"/>
  <c r="A2134" i="2"/>
  <c r="V2116" i="2" a="1"/>
  <c r="F2116" i="2" a="1"/>
  <c r="G2116" i="2" l="1"/>
  <c r="F2116" i="2"/>
  <c r="J2116" i="2"/>
  <c r="K2116" i="2"/>
  <c r="I2116" i="2"/>
  <c r="H2116" i="2"/>
  <c r="W2116" i="2"/>
  <c r="Y2116" i="2"/>
  <c r="AA2116" i="2"/>
  <c r="X2116" i="2"/>
  <c r="Z2116" i="2"/>
  <c r="V2116" i="2"/>
  <c r="A2148" i="28"/>
  <c r="A2136" i="17"/>
  <c r="A2135" i="2"/>
  <c r="V2117" i="2" a="1"/>
  <c r="F2117" i="2" a="1"/>
  <c r="K2117" i="2" l="1"/>
  <c r="I2117" i="2"/>
  <c r="J2117" i="2"/>
  <c r="H2117" i="2"/>
  <c r="G2117" i="2"/>
  <c r="F2117" i="2"/>
  <c r="W2117" i="2"/>
  <c r="V2117" i="2"/>
  <c r="X2117" i="2"/>
  <c r="Y2117" i="2"/>
  <c r="Z2117" i="2"/>
  <c r="AA2117" i="2"/>
  <c r="A2149" i="28"/>
  <c r="A2137" i="17"/>
  <c r="A2136" i="2"/>
  <c r="F2118" i="2" a="1"/>
  <c r="V2118" i="2" a="1"/>
  <c r="AA2118" i="2" l="1"/>
  <c r="X2118" i="2"/>
  <c r="Y2118" i="2"/>
  <c r="Z2118" i="2"/>
  <c r="W2118" i="2"/>
  <c r="V2118" i="2"/>
  <c r="K2118" i="2"/>
  <c r="J2118" i="2"/>
  <c r="I2118" i="2"/>
  <c r="G2118" i="2"/>
  <c r="F2118" i="2"/>
  <c r="H2118" i="2"/>
  <c r="A2150" i="28"/>
  <c r="A2138" i="17"/>
  <c r="A2137" i="2"/>
  <c r="F2119" i="2" a="1"/>
  <c r="V2119" i="2" a="1"/>
  <c r="J2119" i="2" l="1"/>
  <c r="I2119" i="2"/>
  <c r="K2119" i="2"/>
  <c r="G2119" i="2"/>
  <c r="F2119" i="2"/>
  <c r="H2119" i="2"/>
  <c r="Z2119" i="2"/>
  <c r="AA2119" i="2"/>
  <c r="X2119" i="2"/>
  <c r="Y2119" i="2"/>
  <c r="W2119" i="2"/>
  <c r="V2119" i="2"/>
  <c r="A2151" i="28"/>
  <c r="A2139" i="17"/>
  <c r="A2138" i="2"/>
  <c r="F2120" i="2" a="1"/>
  <c r="V2120" i="2" a="1"/>
  <c r="V2120" i="2" l="1"/>
  <c r="Z2120" i="2"/>
  <c r="AA2120" i="2"/>
  <c r="X2120" i="2"/>
  <c r="W2120" i="2"/>
  <c r="Y2120" i="2"/>
  <c r="K2120" i="2"/>
  <c r="J2120" i="2"/>
  <c r="H2120" i="2"/>
  <c r="F2120" i="2"/>
  <c r="G2120" i="2"/>
  <c r="I2120" i="2"/>
  <c r="A2152" i="28"/>
  <c r="A2140" i="17"/>
  <c r="A2139" i="2"/>
  <c r="F2121" i="2" a="1"/>
  <c r="V2121" i="2" a="1"/>
  <c r="X2121" i="2" l="1"/>
  <c r="AA2121" i="2"/>
  <c r="Z2121" i="2"/>
  <c r="Y2121" i="2"/>
  <c r="V2121" i="2"/>
  <c r="W2121" i="2"/>
  <c r="F2121" i="2"/>
  <c r="K2121" i="2"/>
  <c r="I2121" i="2"/>
  <c r="J2121" i="2"/>
  <c r="G2121" i="2"/>
  <c r="H2121" i="2"/>
  <c r="A2153" i="28"/>
  <c r="A2141" i="17"/>
  <c r="A2140" i="2"/>
  <c r="V2122" i="2" a="1"/>
  <c r="F2122" i="2" a="1"/>
  <c r="G2122" i="2" l="1"/>
  <c r="F2122" i="2"/>
  <c r="I2122" i="2"/>
  <c r="H2122" i="2"/>
  <c r="J2122" i="2"/>
  <c r="K2122" i="2"/>
  <c r="Z2122" i="2"/>
  <c r="AA2122" i="2"/>
  <c r="X2122" i="2"/>
  <c r="Y2122" i="2"/>
  <c r="W2122" i="2"/>
  <c r="V2122" i="2"/>
  <c r="A2154" i="28"/>
  <c r="A2142" i="17"/>
  <c r="A2141" i="2"/>
  <c r="F2123" i="2" a="1"/>
  <c r="V2123" i="2" a="1"/>
  <c r="J2123" i="2" l="1"/>
  <c r="I2123" i="2"/>
  <c r="F2123" i="2"/>
  <c r="K2123" i="2"/>
  <c r="H2123" i="2"/>
  <c r="G2123" i="2"/>
  <c r="W2123" i="2"/>
  <c r="X2123" i="2"/>
  <c r="Z2123" i="2"/>
  <c r="Y2123" i="2"/>
  <c r="V2123" i="2"/>
  <c r="AA2123" i="2"/>
  <c r="A2155" i="28"/>
  <c r="A2143" i="17"/>
  <c r="A2142" i="2"/>
  <c r="V2124" i="2" a="1"/>
  <c r="F2124" i="2" a="1"/>
  <c r="W2124" i="2" l="1"/>
  <c r="Z2124" i="2"/>
  <c r="Y2124" i="2"/>
  <c r="X2124" i="2"/>
  <c r="AA2124" i="2"/>
  <c r="V2124" i="2"/>
  <c r="H2124" i="2"/>
  <c r="G2124" i="2"/>
  <c r="J2124" i="2"/>
  <c r="K2124" i="2"/>
  <c r="I2124" i="2"/>
  <c r="F2124" i="2"/>
  <c r="A2156" i="28"/>
  <c r="A2144" i="17"/>
  <c r="A2143" i="2"/>
  <c r="V2125" i="2" a="1"/>
  <c r="F2125" i="2" a="1"/>
  <c r="X2125" i="2" l="1"/>
  <c r="V2125" i="2"/>
  <c r="W2125" i="2"/>
  <c r="Y2125" i="2"/>
  <c r="AA2125" i="2"/>
  <c r="Z2125" i="2"/>
  <c r="I2125" i="2"/>
  <c r="F2125" i="2"/>
  <c r="K2125" i="2"/>
  <c r="J2125" i="2"/>
  <c r="G2125" i="2"/>
  <c r="H2125" i="2"/>
  <c r="A2157" i="28"/>
  <c r="A2145" i="17"/>
  <c r="A2144" i="2"/>
  <c r="F2126" i="2" a="1"/>
  <c r="V2126" i="2" a="1"/>
  <c r="V2126" i="2" l="1"/>
  <c r="AA2126" i="2"/>
  <c r="X2126" i="2"/>
  <c r="Y2126" i="2"/>
  <c r="Z2126" i="2"/>
  <c r="W2126" i="2"/>
  <c r="J2126" i="2"/>
  <c r="I2126" i="2"/>
  <c r="G2126" i="2"/>
  <c r="K2126" i="2"/>
  <c r="F2126" i="2"/>
  <c r="H2126" i="2"/>
  <c r="A2158" i="28"/>
  <c r="A2146" i="17"/>
  <c r="A2145" i="2"/>
  <c r="V2127" i="2" a="1"/>
  <c r="F2127" i="2" a="1"/>
  <c r="K2127" i="2" l="1"/>
  <c r="J2127" i="2"/>
  <c r="I2127" i="2"/>
  <c r="G2127" i="2"/>
  <c r="H2127" i="2"/>
  <c r="F2127" i="2"/>
  <c r="V2127" i="2"/>
  <c r="Y2127" i="2"/>
  <c r="Z2127" i="2"/>
  <c r="AA2127" i="2"/>
  <c r="W2127" i="2"/>
  <c r="X2127" i="2"/>
  <c r="A2159" i="28"/>
  <c r="A2147" i="17"/>
  <c r="A2146" i="2"/>
  <c r="V2128" i="2" a="1"/>
  <c r="F2128" i="2" a="1"/>
  <c r="V2128" i="2" l="1"/>
  <c r="Z2128" i="2"/>
  <c r="AA2128" i="2"/>
  <c r="X2128" i="2"/>
  <c r="Y2128" i="2"/>
  <c r="W2128" i="2"/>
  <c r="K2128" i="2"/>
  <c r="F2128" i="2"/>
  <c r="G2128" i="2"/>
  <c r="J2128" i="2"/>
  <c r="H2128" i="2"/>
  <c r="I2128" i="2"/>
  <c r="A2160" i="28"/>
  <c r="A2148" i="17"/>
  <c r="A2147" i="2"/>
  <c r="F2129" i="2" a="1"/>
  <c r="V2129" i="2" a="1"/>
  <c r="V2129" i="2" l="1"/>
  <c r="Y2129" i="2"/>
  <c r="Z2129" i="2"/>
  <c r="W2129" i="2"/>
  <c r="AA2129" i="2"/>
  <c r="X2129" i="2"/>
  <c r="J2129" i="2"/>
  <c r="I2129" i="2"/>
  <c r="G2129" i="2"/>
  <c r="F2129" i="2"/>
  <c r="K2129" i="2"/>
  <c r="H2129" i="2"/>
  <c r="A2161" i="28"/>
  <c r="A2149" i="17"/>
  <c r="A2148" i="2"/>
  <c r="V2130" i="2" a="1"/>
  <c r="F2130" i="2" a="1"/>
  <c r="F2130" i="2" l="1"/>
  <c r="K2130" i="2"/>
  <c r="I2130" i="2"/>
  <c r="H2130" i="2"/>
  <c r="G2130" i="2"/>
  <c r="J2130" i="2"/>
  <c r="Y2130" i="2"/>
  <c r="V2130" i="2"/>
  <c r="AA2130" i="2"/>
  <c r="W2130" i="2"/>
  <c r="Z2130" i="2"/>
  <c r="X2130" i="2"/>
  <c r="A2162" i="28"/>
  <c r="A2150" i="17"/>
  <c r="A2149" i="2"/>
  <c r="F2131" i="2" a="1"/>
  <c r="V2131" i="2" a="1"/>
  <c r="G2131" i="2" l="1"/>
  <c r="K2131" i="2"/>
  <c r="I2131" i="2"/>
  <c r="H2131" i="2"/>
  <c r="J2131" i="2"/>
  <c r="F2131" i="2"/>
  <c r="Y2131" i="2"/>
  <c r="V2131" i="2"/>
  <c r="X2131" i="2"/>
  <c r="Z2131" i="2"/>
  <c r="AA2131" i="2"/>
  <c r="W2131" i="2"/>
  <c r="A2163" i="28"/>
  <c r="A2151" i="17"/>
  <c r="A2150" i="2"/>
  <c r="F2132" i="2" a="1"/>
  <c r="V2132" i="2" a="1"/>
  <c r="X2132" i="2" l="1"/>
  <c r="AA2132" i="2"/>
  <c r="W2132" i="2"/>
  <c r="Y2132" i="2"/>
  <c r="Z2132" i="2"/>
  <c r="V2132" i="2"/>
  <c r="F2132" i="2"/>
  <c r="K2132" i="2"/>
  <c r="J2132" i="2"/>
  <c r="I2132" i="2"/>
  <c r="H2132" i="2"/>
  <c r="G2132" i="2"/>
  <c r="A2164" i="28"/>
  <c r="A2152" i="17"/>
  <c r="A2151" i="2"/>
  <c r="V2133" i="2" a="1"/>
  <c r="F2133" i="2" a="1"/>
  <c r="K2133" i="2" l="1"/>
  <c r="H2133" i="2"/>
  <c r="F2133" i="2"/>
  <c r="J2133" i="2"/>
  <c r="I2133" i="2"/>
  <c r="G2133" i="2"/>
  <c r="AA2133" i="2"/>
  <c r="V2133" i="2"/>
  <c r="X2133" i="2"/>
  <c r="W2133" i="2"/>
  <c r="Z2133" i="2"/>
  <c r="Y2133" i="2"/>
  <c r="A2165" i="28"/>
  <c r="A2153" i="17"/>
  <c r="A2152" i="2"/>
  <c r="V2134" i="2" a="1"/>
  <c r="F2134" i="2" a="1"/>
  <c r="V2134" i="2" l="1"/>
  <c r="Y2134" i="2"/>
  <c r="Z2134" i="2"/>
  <c r="W2134" i="2"/>
  <c r="AA2134" i="2"/>
  <c r="X2134" i="2"/>
  <c r="K2134" i="2"/>
  <c r="J2134" i="2"/>
  <c r="I2134" i="2"/>
  <c r="G2134" i="2"/>
  <c r="F2134" i="2"/>
  <c r="H2134" i="2"/>
  <c r="A2166" i="28"/>
  <c r="A2154" i="17"/>
  <c r="A2153" i="2"/>
  <c r="F2135" i="2" a="1"/>
  <c r="V2135" i="2" a="1"/>
  <c r="J2135" i="2" l="1"/>
  <c r="I2135" i="2"/>
  <c r="G2135" i="2"/>
  <c r="F2135" i="2"/>
  <c r="K2135" i="2"/>
  <c r="H2135" i="2"/>
  <c r="W2135" i="2"/>
  <c r="AA2135" i="2"/>
  <c r="X2135" i="2"/>
  <c r="Z2135" i="2"/>
  <c r="V2135" i="2"/>
  <c r="Y2135" i="2"/>
  <c r="A2167" i="28"/>
  <c r="A2155" i="17"/>
  <c r="A2154" i="2"/>
  <c r="F2136" i="2" a="1"/>
  <c r="V2136" i="2" a="1"/>
  <c r="J2136" i="2" l="1"/>
  <c r="H2136" i="2"/>
  <c r="F2136" i="2"/>
  <c r="G2136" i="2"/>
  <c r="K2136" i="2"/>
  <c r="I2136" i="2"/>
  <c r="AA2136" i="2"/>
  <c r="V2136" i="2"/>
  <c r="Y2136" i="2"/>
  <c r="Z2136" i="2"/>
  <c r="W2136" i="2"/>
  <c r="X2136" i="2"/>
  <c r="A2168" i="28"/>
  <c r="A2156" i="17"/>
  <c r="A2155" i="2"/>
  <c r="F2137" i="2" a="1"/>
  <c r="V2137" i="2" a="1"/>
  <c r="Z2137" i="2" l="1"/>
  <c r="AA2137" i="2"/>
  <c r="W2137" i="2"/>
  <c r="X2137" i="2"/>
  <c r="V2137" i="2"/>
  <c r="Y2137" i="2"/>
  <c r="I2137" i="2"/>
  <c r="K2137" i="2"/>
  <c r="G2137" i="2"/>
  <c r="J2137" i="2"/>
  <c r="F2137" i="2"/>
  <c r="H2137" i="2"/>
  <c r="A2169" i="28"/>
  <c r="A2157" i="17"/>
  <c r="A2156" i="2"/>
  <c r="F2138" i="2" a="1"/>
  <c r="V2138" i="2" a="1"/>
  <c r="AA2138" i="2" l="1"/>
  <c r="Y2138" i="2"/>
  <c r="W2138" i="2"/>
  <c r="Z2138" i="2"/>
  <c r="V2138" i="2"/>
  <c r="X2138" i="2"/>
  <c r="H2138" i="2"/>
  <c r="G2138" i="2"/>
  <c r="F2138" i="2"/>
  <c r="I2138" i="2"/>
  <c r="K2138" i="2"/>
  <c r="J2138" i="2"/>
  <c r="A2170" i="28"/>
  <c r="A2158" i="17"/>
  <c r="A2157" i="2"/>
  <c r="F2139" i="2" a="1"/>
  <c r="V2139" i="2" a="1"/>
  <c r="K2139" i="2" l="1"/>
  <c r="I2139" i="2"/>
  <c r="H2139" i="2"/>
  <c r="G2139" i="2"/>
  <c r="F2139" i="2"/>
  <c r="J2139" i="2"/>
  <c r="W2139" i="2"/>
  <c r="Z2139" i="2"/>
  <c r="Y2139" i="2"/>
  <c r="V2139" i="2"/>
  <c r="X2139" i="2"/>
  <c r="AA2139" i="2"/>
  <c r="A2171" i="28"/>
  <c r="A2159" i="17"/>
  <c r="A2158" i="2"/>
  <c r="V2140" i="2" a="1"/>
  <c r="F2140" i="2" a="1"/>
  <c r="W2140" i="2" l="1"/>
  <c r="AA2140" i="2"/>
  <c r="Z2140" i="2"/>
  <c r="X2140" i="2"/>
  <c r="Y2140" i="2"/>
  <c r="V2140" i="2"/>
  <c r="J2140" i="2"/>
  <c r="I2140" i="2"/>
  <c r="H2140" i="2"/>
  <c r="G2140" i="2"/>
  <c r="K2140" i="2"/>
  <c r="F2140" i="2"/>
  <c r="A2172" i="28"/>
  <c r="A2160" i="17"/>
  <c r="A2159" i="2"/>
  <c r="F2141" i="2" a="1"/>
  <c r="V2141" i="2" a="1"/>
  <c r="I2141" i="2" l="1"/>
  <c r="H2141" i="2"/>
  <c r="K2141" i="2"/>
  <c r="J2141" i="2"/>
  <c r="F2141" i="2"/>
  <c r="G2141" i="2"/>
  <c r="X2141" i="2"/>
  <c r="V2141" i="2"/>
  <c r="AA2141" i="2"/>
  <c r="W2141" i="2"/>
  <c r="Y2141" i="2"/>
  <c r="Z2141" i="2"/>
  <c r="A2173" i="28"/>
  <c r="A2161" i="17"/>
  <c r="A2160" i="2"/>
  <c r="V2142" i="2" a="1"/>
  <c r="F2142" i="2" a="1"/>
  <c r="K2142" i="2" l="1"/>
  <c r="I2142" i="2"/>
  <c r="G2142" i="2"/>
  <c r="J2142" i="2"/>
  <c r="F2142" i="2"/>
  <c r="H2142" i="2"/>
  <c r="Y2142" i="2"/>
  <c r="AA2142" i="2"/>
  <c r="V2142" i="2"/>
  <c r="W2142" i="2"/>
  <c r="X2142" i="2"/>
  <c r="Z2142" i="2"/>
  <c r="A2174" i="28"/>
  <c r="A2162" i="17"/>
  <c r="A2161" i="2"/>
  <c r="F2143" i="2" a="1"/>
  <c r="V2143" i="2" a="1"/>
  <c r="Z2143" i="2" l="1"/>
  <c r="X2143" i="2"/>
  <c r="AA2143" i="2"/>
  <c r="Y2143" i="2"/>
  <c r="W2143" i="2"/>
  <c r="V2143" i="2"/>
  <c r="G2143" i="2"/>
  <c r="K2143" i="2"/>
  <c r="F2143" i="2"/>
  <c r="J2143" i="2"/>
  <c r="I2143" i="2"/>
  <c r="H2143" i="2"/>
  <c r="A2175" i="28"/>
  <c r="A2163" i="17"/>
  <c r="A2162" i="2"/>
  <c r="F2144" i="2" a="1"/>
  <c r="V2144" i="2" a="1"/>
  <c r="F2144" i="2" l="1"/>
  <c r="H2144" i="2"/>
  <c r="K2144" i="2"/>
  <c r="J2144" i="2"/>
  <c r="G2144" i="2"/>
  <c r="I2144" i="2"/>
  <c r="X2144" i="2"/>
  <c r="AA2144" i="2"/>
  <c r="Z2144" i="2"/>
  <c r="W2144" i="2"/>
  <c r="Y2144" i="2"/>
  <c r="V2144" i="2"/>
  <c r="A2176" i="28"/>
  <c r="A2164" i="17"/>
  <c r="A2163" i="2"/>
  <c r="V2145" i="2" a="1"/>
  <c r="F2145" i="2" a="1"/>
  <c r="AA2145" i="2" l="1"/>
  <c r="X2145" i="2"/>
  <c r="Z2145" i="2"/>
  <c r="V2145" i="2"/>
  <c r="Y2145" i="2"/>
  <c r="W2145" i="2"/>
  <c r="K2145" i="2"/>
  <c r="I2145" i="2"/>
  <c r="G2145" i="2"/>
  <c r="H2145" i="2"/>
  <c r="F2145" i="2"/>
  <c r="J2145" i="2"/>
  <c r="A2177" i="28"/>
  <c r="A2165" i="17"/>
  <c r="A2164" i="2"/>
  <c r="V2146" i="2" a="1"/>
  <c r="F2146" i="2" a="1"/>
  <c r="H2146" i="2" l="1"/>
  <c r="F2146" i="2"/>
  <c r="J2146" i="2"/>
  <c r="G2146" i="2"/>
  <c r="K2146" i="2"/>
  <c r="I2146" i="2"/>
  <c r="AA2146" i="2"/>
  <c r="X2146" i="2"/>
  <c r="Y2146" i="2"/>
  <c r="V2146" i="2"/>
  <c r="W2146" i="2"/>
  <c r="Z2146" i="2"/>
  <c r="A2178" i="28"/>
  <c r="A2166" i="17"/>
  <c r="A2165" i="2"/>
  <c r="F2147" i="2" a="1"/>
  <c r="V2147" i="2" a="1"/>
  <c r="V2147" i="2" l="1"/>
  <c r="X2147" i="2"/>
  <c r="W2147" i="2"/>
  <c r="AA2147" i="2"/>
  <c r="Z2147" i="2"/>
  <c r="Y2147" i="2"/>
  <c r="F2147" i="2"/>
  <c r="I2147" i="2"/>
  <c r="K2147" i="2"/>
  <c r="H2147" i="2"/>
  <c r="G2147" i="2"/>
  <c r="J2147" i="2"/>
  <c r="A2179" i="28"/>
  <c r="A2167" i="17"/>
  <c r="A2166" i="2"/>
  <c r="V2148" i="2" a="1"/>
  <c r="F2148" i="2" a="1"/>
  <c r="X2148" i="2" l="1"/>
  <c r="W2148" i="2"/>
  <c r="Z2148" i="2"/>
  <c r="V2148" i="2"/>
  <c r="AA2148" i="2"/>
  <c r="Y2148" i="2"/>
  <c r="K2148" i="2"/>
  <c r="I2148" i="2"/>
  <c r="G2148" i="2"/>
  <c r="F2148" i="2"/>
  <c r="J2148" i="2"/>
  <c r="H2148" i="2"/>
  <c r="A2180" i="28"/>
  <c r="A2168" i="17"/>
  <c r="A2167" i="2"/>
  <c r="V2149" i="2" a="1"/>
  <c r="F2149" i="2" a="1"/>
  <c r="AA2149" i="2" l="1"/>
  <c r="Y2149" i="2"/>
  <c r="V2149" i="2"/>
  <c r="Z2149" i="2"/>
  <c r="W2149" i="2"/>
  <c r="X2149" i="2"/>
  <c r="I2149" i="2"/>
  <c r="G2149" i="2"/>
  <c r="K2149" i="2"/>
  <c r="J2149" i="2"/>
  <c r="H2149" i="2"/>
  <c r="F2149" i="2"/>
  <c r="A2181" i="28"/>
  <c r="A2169" i="17"/>
  <c r="A2168" i="2"/>
  <c r="V2150" i="2" a="1"/>
  <c r="F2150" i="2" a="1"/>
  <c r="K2150" i="2" l="1"/>
  <c r="F2150" i="2"/>
  <c r="J2150" i="2"/>
  <c r="I2150" i="2"/>
  <c r="H2150" i="2"/>
  <c r="G2150" i="2"/>
  <c r="W2150" i="2"/>
  <c r="Y2150" i="2"/>
  <c r="X2150" i="2"/>
  <c r="Z2150" i="2"/>
  <c r="V2150" i="2"/>
  <c r="AA2150" i="2"/>
  <c r="A2182" i="28"/>
  <c r="A2170" i="17"/>
  <c r="A2169" i="2"/>
  <c r="V2151" i="2" a="1"/>
  <c r="F2151" i="2" a="1"/>
  <c r="X2151" i="2" l="1"/>
  <c r="W2151" i="2"/>
  <c r="Z2151" i="2"/>
  <c r="V2151" i="2"/>
  <c r="AA2151" i="2"/>
  <c r="Y2151" i="2"/>
  <c r="K2151" i="2"/>
  <c r="G2151" i="2"/>
  <c r="F2151" i="2"/>
  <c r="J2151" i="2"/>
  <c r="I2151" i="2"/>
  <c r="H2151" i="2"/>
  <c r="A2183" i="28"/>
  <c r="A2171" i="17"/>
  <c r="A2170" i="2"/>
  <c r="V2152" i="2" a="1"/>
  <c r="F2152" i="2" a="1"/>
  <c r="F2152" i="2" l="1"/>
  <c r="I2152" i="2"/>
  <c r="K2152" i="2"/>
  <c r="J2152" i="2"/>
  <c r="H2152" i="2"/>
  <c r="G2152" i="2"/>
  <c r="X2152" i="2"/>
  <c r="W2152" i="2"/>
  <c r="V2152" i="2"/>
  <c r="Z2152" i="2"/>
  <c r="Y2152" i="2"/>
  <c r="AA2152" i="2"/>
  <c r="A2184" i="28"/>
  <c r="A2172" i="17"/>
  <c r="A2171" i="2"/>
  <c r="V2153" i="2" a="1"/>
  <c r="F2153" i="2" a="1"/>
  <c r="Z2153" i="2" l="1"/>
  <c r="V2153" i="2"/>
  <c r="X2153" i="2"/>
  <c r="Y2153" i="2"/>
  <c r="AA2153" i="2"/>
  <c r="W2153" i="2"/>
  <c r="I2153" i="2"/>
  <c r="G2153" i="2"/>
  <c r="F2153" i="2"/>
  <c r="K2153" i="2"/>
  <c r="J2153" i="2"/>
  <c r="H2153" i="2"/>
  <c r="A2185" i="28"/>
  <c r="A2173" i="17"/>
  <c r="A2172" i="2"/>
  <c r="F2154" i="2" a="1"/>
  <c r="V2154" i="2" a="1"/>
  <c r="X2154" i="2" l="1"/>
  <c r="Y2154" i="2"/>
  <c r="Z2154" i="2"/>
  <c r="V2154" i="2"/>
  <c r="AA2154" i="2"/>
  <c r="W2154" i="2"/>
  <c r="J2154" i="2"/>
  <c r="H2154" i="2"/>
  <c r="I2154" i="2"/>
  <c r="G2154" i="2"/>
  <c r="F2154" i="2"/>
  <c r="K2154" i="2"/>
  <c r="A2186" i="28"/>
  <c r="A2174" i="17"/>
  <c r="A2173" i="2"/>
  <c r="V2155" i="2" a="1"/>
  <c r="F2155" i="2" a="1"/>
  <c r="H2155" i="2" l="1"/>
  <c r="F2155" i="2"/>
  <c r="J2155" i="2"/>
  <c r="I2155" i="2"/>
  <c r="G2155" i="2"/>
  <c r="K2155" i="2"/>
  <c r="V2155" i="2"/>
  <c r="X2155" i="2"/>
  <c r="W2155" i="2"/>
  <c r="Z2155" i="2"/>
  <c r="Y2155" i="2"/>
  <c r="AA2155" i="2"/>
  <c r="A2187" i="28"/>
  <c r="A2175" i="17"/>
  <c r="A2174" i="2"/>
  <c r="F2156" i="2" a="1"/>
  <c r="V2156" i="2" a="1"/>
  <c r="G2156" i="2" l="1"/>
  <c r="K2156" i="2"/>
  <c r="J2156" i="2"/>
  <c r="F2156" i="2"/>
  <c r="I2156" i="2"/>
  <c r="H2156" i="2"/>
  <c r="Y2156" i="2"/>
  <c r="X2156" i="2"/>
  <c r="W2156" i="2"/>
  <c r="Z2156" i="2"/>
  <c r="AA2156" i="2"/>
  <c r="V2156" i="2"/>
  <c r="A2188" i="28"/>
  <c r="A2176" i="17"/>
  <c r="A2175" i="2"/>
  <c r="V2157" i="2" a="1"/>
  <c r="F2157" i="2" a="1"/>
  <c r="Y2157" i="2" l="1"/>
  <c r="V2157" i="2"/>
  <c r="AA2157" i="2"/>
  <c r="X2157" i="2"/>
  <c r="W2157" i="2"/>
  <c r="Z2157" i="2"/>
  <c r="I2157" i="2"/>
  <c r="F2157" i="2"/>
  <c r="K2157" i="2"/>
  <c r="G2157" i="2"/>
  <c r="J2157" i="2"/>
  <c r="H2157" i="2"/>
  <c r="A2189" i="28"/>
  <c r="A2177" i="17"/>
  <c r="A2176" i="2"/>
  <c r="F2158" i="2" a="1"/>
  <c r="V2158" i="2" a="1"/>
  <c r="W2158" i="2" l="1"/>
  <c r="Z2158" i="2"/>
  <c r="Y2158" i="2"/>
  <c r="AA2158" i="2"/>
  <c r="X2158" i="2"/>
  <c r="V2158" i="2"/>
  <c r="F2158" i="2"/>
  <c r="K2158" i="2"/>
  <c r="I2158" i="2"/>
  <c r="J2158" i="2"/>
  <c r="G2158" i="2"/>
  <c r="H2158" i="2"/>
  <c r="A2190" i="28"/>
  <c r="A2178" i="17"/>
  <c r="A2177" i="2"/>
  <c r="V2159" i="2" a="1"/>
  <c r="F2159" i="2" a="1"/>
  <c r="Z2159" i="2" l="1"/>
  <c r="X2159" i="2"/>
  <c r="Y2159" i="2"/>
  <c r="V2159" i="2"/>
  <c r="AA2159" i="2"/>
  <c r="W2159" i="2"/>
  <c r="G2159" i="2"/>
  <c r="F2159" i="2"/>
  <c r="K2159" i="2"/>
  <c r="J2159" i="2"/>
  <c r="I2159" i="2"/>
  <c r="H2159" i="2"/>
  <c r="A2191" i="28"/>
  <c r="A2179" i="17"/>
  <c r="A2178" i="2"/>
  <c r="V2160" i="2" a="1"/>
  <c r="F2160" i="2" a="1"/>
  <c r="V2160" i="2" l="1"/>
  <c r="W2160" i="2"/>
  <c r="Y2160" i="2"/>
  <c r="AA2160" i="2"/>
  <c r="X2160" i="2"/>
  <c r="Z2160" i="2"/>
  <c r="J2160" i="2"/>
  <c r="F2160" i="2"/>
  <c r="K2160" i="2"/>
  <c r="H2160" i="2"/>
  <c r="G2160" i="2"/>
  <c r="I2160" i="2"/>
  <c r="A2192" i="28"/>
  <c r="A2180" i="17"/>
  <c r="A2179" i="2"/>
  <c r="V2161" i="2" a="1"/>
  <c r="F2161" i="2" a="1"/>
  <c r="Z2161" i="2" l="1"/>
  <c r="W2161" i="2"/>
  <c r="V2161" i="2"/>
  <c r="AA2161" i="2"/>
  <c r="X2161" i="2"/>
  <c r="Y2161" i="2"/>
  <c r="I2161" i="2"/>
  <c r="J2161" i="2"/>
  <c r="G2161" i="2"/>
  <c r="F2161" i="2"/>
  <c r="K2161" i="2"/>
  <c r="H2161" i="2"/>
  <c r="A2193" i="28"/>
  <c r="A2181" i="17"/>
  <c r="A2180" i="2"/>
  <c r="V2162" i="2" a="1"/>
  <c r="F2162" i="2" a="1"/>
  <c r="AA2162" i="2" l="1"/>
  <c r="W2162" i="2"/>
  <c r="Y2162" i="2"/>
  <c r="X2162" i="2"/>
  <c r="V2162" i="2"/>
  <c r="Z2162" i="2"/>
  <c r="I2162" i="2"/>
  <c r="J2162" i="2"/>
  <c r="H2162" i="2"/>
  <c r="F2162" i="2"/>
  <c r="G2162" i="2"/>
  <c r="K2162" i="2"/>
  <c r="A2194" i="28"/>
  <c r="A2182" i="17"/>
  <c r="A2181" i="2"/>
  <c r="F2163" i="2" a="1"/>
  <c r="V2163" i="2" a="1"/>
  <c r="H2163" i="2" l="1"/>
  <c r="F2163" i="2"/>
  <c r="K2163" i="2"/>
  <c r="I2163" i="2"/>
  <c r="J2163" i="2"/>
  <c r="G2163" i="2"/>
  <c r="V2163" i="2"/>
  <c r="Y2163" i="2"/>
  <c r="AA2163" i="2"/>
  <c r="W2163" i="2"/>
  <c r="Z2163" i="2"/>
  <c r="X2163" i="2"/>
  <c r="A2195" i="28"/>
  <c r="A2183" i="17"/>
  <c r="A2182" i="2"/>
  <c r="F2164" i="2" a="1"/>
  <c r="V2164" i="2" a="1"/>
  <c r="H2164" i="2" l="1"/>
  <c r="F2164" i="2"/>
  <c r="K2164" i="2"/>
  <c r="J2164" i="2"/>
  <c r="I2164" i="2"/>
  <c r="G2164" i="2"/>
  <c r="Y2164" i="2"/>
  <c r="Z2164" i="2"/>
  <c r="V2164" i="2"/>
  <c r="X2164" i="2"/>
  <c r="W2164" i="2"/>
  <c r="AA2164" i="2"/>
  <c r="A2196" i="28"/>
  <c r="A2184" i="17"/>
  <c r="A2183" i="2"/>
  <c r="F2165" i="2" a="1"/>
  <c r="V2165" i="2" a="1"/>
  <c r="G2165" i="2" l="1"/>
  <c r="F2165" i="2"/>
  <c r="K2165" i="2"/>
  <c r="I2165" i="2"/>
  <c r="J2165" i="2"/>
  <c r="H2165" i="2"/>
  <c r="V2165" i="2"/>
  <c r="W2165" i="2"/>
  <c r="X2165" i="2"/>
  <c r="Z2165" i="2"/>
  <c r="AA2165" i="2"/>
  <c r="Y2165" i="2"/>
  <c r="A2197" i="28"/>
  <c r="A2185" i="17"/>
  <c r="A2184" i="2"/>
  <c r="V2166" i="2" a="1"/>
  <c r="F2166" i="2" a="1"/>
  <c r="W2166" i="2" l="1"/>
  <c r="Y2166" i="2"/>
  <c r="AA2166" i="2"/>
  <c r="V2166" i="2"/>
  <c r="X2166" i="2"/>
  <c r="Z2166" i="2"/>
  <c r="I2166" i="2"/>
  <c r="G2166" i="2"/>
  <c r="K2166" i="2"/>
  <c r="J2166" i="2"/>
  <c r="H2166" i="2"/>
  <c r="F2166" i="2"/>
  <c r="A2198" i="28"/>
  <c r="A2186" i="17"/>
  <c r="A2185" i="2"/>
  <c r="V2167" i="2" a="1"/>
  <c r="F2167" i="2" a="1"/>
  <c r="W2167" i="2" l="1"/>
  <c r="X2167" i="2"/>
  <c r="V2167" i="2"/>
  <c r="Z2167" i="2"/>
  <c r="AA2167" i="2"/>
  <c r="Y2167" i="2"/>
  <c r="J2167" i="2"/>
  <c r="K2167" i="2"/>
  <c r="H2167" i="2"/>
  <c r="G2167" i="2"/>
  <c r="I2167" i="2"/>
  <c r="F2167" i="2"/>
  <c r="A2199" i="28"/>
  <c r="A2187" i="17"/>
  <c r="A2186" i="2"/>
  <c r="V2168" i="2" a="1"/>
  <c r="F2168" i="2" a="1"/>
  <c r="AA2168" i="2" l="1"/>
  <c r="Y2168" i="2"/>
  <c r="W2168" i="2"/>
  <c r="Z2168" i="2"/>
  <c r="V2168" i="2"/>
  <c r="X2168" i="2"/>
  <c r="H2168" i="2"/>
  <c r="K2168" i="2"/>
  <c r="F2168" i="2"/>
  <c r="G2168" i="2"/>
  <c r="J2168" i="2"/>
  <c r="I2168" i="2"/>
  <c r="A2200" i="28"/>
  <c r="A2188" i="17"/>
  <c r="A2187" i="2"/>
  <c r="F2169" i="2" a="1"/>
  <c r="V2169" i="2" a="1"/>
  <c r="F2169" i="2" l="1"/>
  <c r="G2169" i="2"/>
  <c r="H2169" i="2"/>
  <c r="K2169" i="2"/>
  <c r="I2169" i="2"/>
  <c r="J2169" i="2"/>
  <c r="AA2169" i="2"/>
  <c r="X2169" i="2"/>
  <c r="Y2169" i="2"/>
  <c r="Z2169" i="2"/>
  <c r="W2169" i="2"/>
  <c r="V2169" i="2"/>
  <c r="A2201" i="28"/>
  <c r="A2189" i="17"/>
  <c r="A2188" i="2"/>
  <c r="V2170" i="2" a="1"/>
  <c r="F2170" i="2" a="1"/>
  <c r="K2170" i="2" l="1"/>
  <c r="F2170" i="2"/>
  <c r="H2170" i="2"/>
  <c r="G2170" i="2"/>
  <c r="J2170" i="2"/>
  <c r="I2170" i="2"/>
  <c r="AA2170" i="2"/>
  <c r="V2170" i="2"/>
  <c r="Z2170" i="2"/>
  <c r="W2170" i="2"/>
  <c r="Y2170" i="2"/>
  <c r="X2170" i="2"/>
  <c r="A2202" i="28"/>
  <c r="A2190" i="17"/>
  <c r="A2189" i="2"/>
  <c r="F2171" i="2" a="1"/>
  <c r="V2171" i="2" a="1"/>
  <c r="W2171" i="2" l="1"/>
  <c r="AA2171" i="2"/>
  <c r="Y2171" i="2"/>
  <c r="X2171" i="2"/>
  <c r="V2171" i="2"/>
  <c r="Z2171" i="2"/>
  <c r="H2171" i="2"/>
  <c r="J2171" i="2"/>
  <c r="I2171" i="2"/>
  <c r="G2171" i="2"/>
  <c r="K2171" i="2"/>
  <c r="F2171" i="2"/>
  <c r="A2203" i="28"/>
  <c r="A2191" i="17"/>
  <c r="A2190" i="2"/>
  <c r="F2172" i="2" a="1"/>
  <c r="V2172" i="2" a="1"/>
  <c r="K2172" i="2" l="1"/>
  <c r="J2172" i="2"/>
  <c r="I2172" i="2"/>
  <c r="H2172" i="2"/>
  <c r="G2172" i="2"/>
  <c r="F2172" i="2"/>
  <c r="X2172" i="2"/>
  <c r="Y2172" i="2"/>
  <c r="V2172" i="2"/>
  <c r="W2172" i="2"/>
  <c r="AA2172" i="2"/>
  <c r="Z2172" i="2"/>
  <c r="A2204" i="28"/>
  <c r="A2192" i="17"/>
  <c r="A2191" i="2"/>
  <c r="V2173" i="2" a="1"/>
  <c r="F2173" i="2" a="1"/>
  <c r="Y2173" i="2" l="1"/>
  <c r="X2173" i="2"/>
  <c r="W2173" i="2"/>
  <c r="AA2173" i="2"/>
  <c r="V2173" i="2"/>
  <c r="Z2173" i="2"/>
  <c r="I2173" i="2"/>
  <c r="G2173" i="2"/>
  <c r="F2173" i="2"/>
  <c r="K2173" i="2"/>
  <c r="J2173" i="2"/>
  <c r="H2173" i="2"/>
  <c r="A2205" i="28"/>
  <c r="A2193" i="17"/>
  <c r="A2192" i="2"/>
  <c r="V2174" i="2" a="1"/>
  <c r="F2174" i="2" a="1"/>
  <c r="Z2174" i="2" l="1"/>
  <c r="W2174" i="2"/>
  <c r="AA2174" i="2"/>
  <c r="X2174" i="2"/>
  <c r="Y2174" i="2"/>
  <c r="V2174" i="2"/>
  <c r="I2174" i="2"/>
  <c r="H2174" i="2"/>
  <c r="F2174" i="2"/>
  <c r="K2174" i="2"/>
  <c r="J2174" i="2"/>
  <c r="G2174" i="2"/>
  <c r="A2206" i="28"/>
  <c r="A2194" i="17"/>
  <c r="A2193" i="2"/>
  <c r="V2175" i="2" a="1"/>
  <c r="F2175" i="2" a="1"/>
  <c r="V2175" i="2" l="1"/>
  <c r="AA2175" i="2"/>
  <c r="Z2175" i="2"/>
  <c r="W2175" i="2"/>
  <c r="X2175" i="2"/>
  <c r="Y2175" i="2"/>
  <c r="J2175" i="2"/>
  <c r="I2175" i="2"/>
  <c r="F2175" i="2"/>
  <c r="H2175" i="2"/>
  <c r="K2175" i="2"/>
  <c r="G2175" i="2"/>
  <c r="A2207" i="28"/>
  <c r="A2195" i="17"/>
  <c r="A2194" i="2"/>
  <c r="F2176" i="2" a="1"/>
  <c r="V2176" i="2" a="1"/>
  <c r="AA2176" i="2" l="1"/>
  <c r="Y2176" i="2"/>
  <c r="X2176" i="2"/>
  <c r="Z2176" i="2"/>
  <c r="V2176" i="2"/>
  <c r="W2176" i="2"/>
  <c r="F2176" i="2"/>
  <c r="K2176" i="2"/>
  <c r="J2176" i="2"/>
  <c r="I2176" i="2"/>
  <c r="H2176" i="2"/>
  <c r="G2176" i="2"/>
  <c r="A2208" i="28"/>
  <c r="A2196" i="17"/>
  <c r="A2195" i="2"/>
  <c r="V2177" i="2" a="1"/>
  <c r="F2177" i="2" a="1"/>
  <c r="F2177" i="2" l="1"/>
  <c r="K2177" i="2"/>
  <c r="I2177" i="2"/>
  <c r="G2177" i="2"/>
  <c r="H2177" i="2"/>
  <c r="J2177" i="2"/>
  <c r="AA2177" i="2"/>
  <c r="V2177" i="2"/>
  <c r="W2177" i="2"/>
  <c r="Z2177" i="2"/>
  <c r="X2177" i="2"/>
  <c r="Y2177" i="2"/>
  <c r="A2209" i="28"/>
  <c r="A2197" i="17"/>
  <c r="A2196" i="2"/>
  <c r="V2178" i="2" a="1"/>
  <c r="F2178" i="2" a="1"/>
  <c r="W2178" i="2" l="1"/>
  <c r="X2178" i="2"/>
  <c r="AA2178" i="2"/>
  <c r="V2178" i="2"/>
  <c r="Z2178" i="2"/>
  <c r="Y2178" i="2"/>
  <c r="H2178" i="2"/>
  <c r="G2178" i="2"/>
  <c r="F2178" i="2"/>
  <c r="J2178" i="2"/>
  <c r="I2178" i="2"/>
  <c r="K2178" i="2"/>
  <c r="A2210" i="28"/>
  <c r="A2198" i="17"/>
  <c r="A2197" i="2"/>
  <c r="V2179" i="2" a="1"/>
  <c r="F2179" i="2" a="1"/>
  <c r="I2179" i="2" l="1"/>
  <c r="F2179" i="2"/>
  <c r="J2179" i="2"/>
  <c r="H2179" i="2"/>
  <c r="G2179" i="2"/>
  <c r="K2179" i="2"/>
  <c r="W2179" i="2"/>
  <c r="Z2179" i="2"/>
  <c r="X2179" i="2"/>
  <c r="V2179" i="2"/>
  <c r="AA2179" i="2"/>
  <c r="Y2179" i="2"/>
  <c r="A2211" i="28"/>
  <c r="A2199" i="17"/>
  <c r="A2198" i="2"/>
  <c r="V2180" i="2" a="1"/>
  <c r="F2180" i="2" a="1"/>
  <c r="K2180" i="2" l="1"/>
  <c r="J2180" i="2"/>
  <c r="F2180" i="2"/>
  <c r="I2180" i="2"/>
  <c r="H2180" i="2"/>
  <c r="G2180" i="2"/>
  <c r="AA2180" i="2"/>
  <c r="Z2180" i="2"/>
  <c r="V2180" i="2"/>
  <c r="X2180" i="2"/>
  <c r="W2180" i="2"/>
  <c r="Y2180" i="2"/>
  <c r="A2212" i="28"/>
  <c r="A2200" i="17"/>
  <c r="A2199" i="2"/>
  <c r="F2181" i="2" a="1"/>
  <c r="V2181" i="2" a="1"/>
  <c r="Y2181" i="2" l="1"/>
  <c r="X2181" i="2"/>
  <c r="W2181" i="2"/>
  <c r="AA2181" i="2"/>
  <c r="V2181" i="2"/>
  <c r="Z2181" i="2"/>
  <c r="J2181" i="2"/>
  <c r="K2181" i="2"/>
  <c r="I2181" i="2"/>
  <c r="G2181" i="2"/>
  <c r="F2181" i="2"/>
  <c r="H2181" i="2"/>
  <c r="A2213" i="28"/>
  <c r="A2201" i="17"/>
  <c r="A2200" i="2"/>
  <c r="F2182" i="2" a="1"/>
  <c r="V2182" i="2" a="1"/>
  <c r="V2182" i="2" l="1"/>
  <c r="X2182" i="2"/>
  <c r="Y2182" i="2"/>
  <c r="AA2182" i="2"/>
  <c r="Z2182" i="2"/>
  <c r="W2182" i="2"/>
  <c r="J2182" i="2"/>
  <c r="I2182" i="2"/>
  <c r="F2182" i="2"/>
  <c r="K2182" i="2"/>
  <c r="G2182" i="2"/>
  <c r="H2182" i="2"/>
  <c r="A2214" i="28"/>
  <c r="A2202" i="17"/>
  <c r="A2201" i="2"/>
  <c r="F2183" i="2" a="1"/>
  <c r="V2183" i="2" a="1"/>
  <c r="F2183" i="2" l="1"/>
  <c r="I2183" i="2"/>
  <c r="G2183" i="2"/>
  <c r="K2183" i="2"/>
  <c r="J2183" i="2"/>
  <c r="H2183" i="2"/>
  <c r="Y2183" i="2"/>
  <c r="Z2183" i="2"/>
  <c r="AA2183" i="2"/>
  <c r="W2183" i="2"/>
  <c r="X2183" i="2"/>
  <c r="V2183" i="2"/>
  <c r="A2215" i="28"/>
  <c r="A2203" i="17"/>
  <c r="A2202" i="2"/>
  <c r="F2184" i="2" a="1"/>
  <c r="V2184" i="2" a="1"/>
  <c r="J2184" i="2" l="1"/>
  <c r="H2184" i="2"/>
  <c r="F2184" i="2"/>
  <c r="G2184" i="2"/>
  <c r="K2184" i="2"/>
  <c r="I2184" i="2"/>
  <c r="Y2184" i="2"/>
  <c r="W2184" i="2"/>
  <c r="V2184" i="2"/>
  <c r="AA2184" i="2"/>
  <c r="X2184" i="2"/>
  <c r="Z2184" i="2"/>
  <c r="A2216" i="28"/>
  <c r="A2204" i="17"/>
  <c r="A2203" i="2"/>
  <c r="F2185" i="2" a="1"/>
  <c r="V2185" i="2" a="1"/>
  <c r="F2185" i="2" l="1"/>
  <c r="H2185" i="2"/>
  <c r="J2185" i="2"/>
  <c r="G2185" i="2"/>
  <c r="I2185" i="2"/>
  <c r="K2185" i="2"/>
  <c r="Z2185" i="2"/>
  <c r="X2185" i="2"/>
  <c r="W2185" i="2"/>
  <c r="V2185" i="2"/>
  <c r="AA2185" i="2"/>
  <c r="Y2185" i="2"/>
  <c r="A2217" i="28"/>
  <c r="A2205" i="17"/>
  <c r="A2204" i="2"/>
  <c r="V2186" i="2" a="1"/>
  <c r="F2186" i="2" a="1"/>
  <c r="K2186" i="2" l="1"/>
  <c r="G2186" i="2"/>
  <c r="H2186" i="2"/>
  <c r="J2186" i="2"/>
  <c r="F2186" i="2"/>
  <c r="I2186" i="2"/>
  <c r="X2186" i="2"/>
  <c r="Z2186" i="2"/>
  <c r="Y2186" i="2"/>
  <c r="AA2186" i="2"/>
  <c r="V2186" i="2"/>
  <c r="W2186" i="2"/>
  <c r="A2218" i="28"/>
  <c r="A2206" i="17"/>
  <c r="A2205" i="2"/>
  <c r="F2187" i="2" a="1"/>
  <c r="V2187" i="2" a="1"/>
  <c r="X2187" i="2" l="1"/>
  <c r="AA2187" i="2"/>
  <c r="Y2187" i="2"/>
  <c r="W2187" i="2"/>
  <c r="Z2187" i="2"/>
  <c r="V2187" i="2"/>
  <c r="H2187" i="2"/>
  <c r="F2187" i="2"/>
  <c r="I2187" i="2"/>
  <c r="G2187" i="2"/>
  <c r="K2187" i="2"/>
  <c r="J2187" i="2"/>
  <c r="A2219" i="28"/>
  <c r="A2207" i="17"/>
  <c r="A2206" i="2"/>
  <c r="V2188" i="2" a="1"/>
  <c r="F2188" i="2" a="1"/>
  <c r="J2188" i="2" l="1"/>
  <c r="I2188" i="2"/>
  <c r="H2188" i="2"/>
  <c r="F2188" i="2"/>
  <c r="K2188" i="2"/>
  <c r="G2188" i="2"/>
  <c r="V2188" i="2"/>
  <c r="W2188" i="2"/>
  <c r="X2188" i="2"/>
  <c r="Y2188" i="2"/>
  <c r="AA2188" i="2"/>
  <c r="Z2188" i="2"/>
  <c r="A2220" i="28"/>
  <c r="A2208" i="17"/>
  <c r="A2207" i="2"/>
  <c r="F2189" i="2" a="1"/>
  <c r="V2189" i="2" a="1"/>
  <c r="I2189" i="2" l="1"/>
  <c r="H2189" i="2"/>
  <c r="G2189" i="2"/>
  <c r="K2189" i="2"/>
  <c r="F2189" i="2"/>
  <c r="J2189" i="2"/>
  <c r="Z2189" i="2"/>
  <c r="X2189" i="2"/>
  <c r="W2189" i="2"/>
  <c r="V2189" i="2"/>
  <c r="Y2189" i="2"/>
  <c r="AA2189" i="2"/>
  <c r="A2221" i="28"/>
  <c r="A2209" i="17"/>
  <c r="A2208" i="2"/>
  <c r="V2190" i="2" a="1"/>
  <c r="F2190" i="2" a="1"/>
  <c r="Z2190" i="2" l="1"/>
  <c r="Y2190" i="2"/>
  <c r="W2190" i="2"/>
  <c r="V2190" i="2"/>
  <c r="X2190" i="2"/>
  <c r="AA2190" i="2"/>
  <c r="J2190" i="2"/>
  <c r="I2190" i="2"/>
  <c r="G2190" i="2"/>
  <c r="K2190" i="2"/>
  <c r="F2190" i="2"/>
  <c r="H2190" i="2"/>
  <c r="A2222" i="28"/>
  <c r="A2210" i="17"/>
  <c r="A2209" i="2"/>
  <c r="V2191" i="2" a="1"/>
  <c r="F2191" i="2" a="1"/>
  <c r="V2191" i="2" l="1"/>
  <c r="X2191" i="2"/>
  <c r="AA2191" i="2"/>
  <c r="Y2191" i="2"/>
  <c r="W2191" i="2"/>
  <c r="Z2191" i="2"/>
  <c r="K2191" i="2"/>
  <c r="I2191" i="2"/>
  <c r="J2191" i="2"/>
  <c r="F2191" i="2"/>
  <c r="H2191" i="2"/>
  <c r="G2191" i="2"/>
  <c r="A2223" i="28"/>
  <c r="A2211" i="17"/>
  <c r="A2210" i="2"/>
  <c r="F2192" i="2" a="1"/>
  <c r="V2192" i="2" a="1"/>
  <c r="V2192" i="2" l="1"/>
  <c r="AA2192" i="2"/>
  <c r="Z2192" i="2"/>
  <c r="X2192" i="2"/>
  <c r="Y2192" i="2"/>
  <c r="W2192" i="2"/>
  <c r="K2192" i="2"/>
  <c r="G2192" i="2"/>
  <c r="F2192" i="2"/>
  <c r="J2192" i="2"/>
  <c r="H2192" i="2"/>
  <c r="I2192" i="2"/>
  <c r="A2224" i="28"/>
  <c r="A2212" i="17"/>
  <c r="A2211" i="2"/>
  <c r="F2193" i="2" a="1"/>
  <c r="V2193" i="2" a="1"/>
  <c r="Z2193" i="2" l="1"/>
  <c r="W2193" i="2"/>
  <c r="AA2193" i="2"/>
  <c r="X2193" i="2"/>
  <c r="V2193" i="2"/>
  <c r="Y2193" i="2"/>
  <c r="G2193" i="2"/>
  <c r="I2193" i="2"/>
  <c r="F2193" i="2"/>
  <c r="H2193" i="2"/>
  <c r="K2193" i="2"/>
  <c r="J2193" i="2"/>
  <c r="A2225" i="28"/>
  <c r="A2213" i="17"/>
  <c r="A2212" i="2"/>
  <c r="V2194" i="2" a="1"/>
  <c r="F2194" i="2" a="1"/>
  <c r="J2194" i="2" l="1"/>
  <c r="G2194" i="2"/>
  <c r="K2194" i="2"/>
  <c r="H2194" i="2"/>
  <c r="I2194" i="2"/>
  <c r="F2194" i="2"/>
  <c r="V2194" i="2"/>
  <c r="X2194" i="2"/>
  <c r="Y2194" i="2"/>
  <c r="AA2194" i="2"/>
  <c r="Z2194" i="2"/>
  <c r="W2194" i="2"/>
  <c r="A2226" i="28"/>
  <c r="A2214" i="17"/>
  <c r="A2213" i="2"/>
  <c r="V2195" i="2" a="1"/>
  <c r="F2195" i="2" a="1"/>
  <c r="K2195" i="2" l="1"/>
  <c r="J2195" i="2"/>
  <c r="I2195" i="2"/>
  <c r="H2195" i="2"/>
  <c r="G2195" i="2"/>
  <c r="F2195" i="2"/>
  <c r="X2195" i="2"/>
  <c r="W2195" i="2"/>
  <c r="Y2195" i="2"/>
  <c r="V2195" i="2"/>
  <c r="AA2195" i="2"/>
  <c r="Z2195" i="2"/>
  <c r="A2227" i="28"/>
  <c r="A2215" i="17"/>
  <c r="A2214" i="2"/>
  <c r="V2196" i="2" a="1"/>
  <c r="F2196" i="2" a="1"/>
  <c r="Y2196" i="2" l="1"/>
  <c r="X2196" i="2"/>
  <c r="W2196" i="2"/>
  <c r="AA2196" i="2"/>
  <c r="V2196" i="2"/>
  <c r="Z2196" i="2"/>
  <c r="G2196" i="2"/>
  <c r="K2196" i="2"/>
  <c r="J2196" i="2"/>
  <c r="I2196" i="2"/>
  <c r="H2196" i="2"/>
  <c r="F2196" i="2"/>
  <c r="A2228" i="28"/>
  <c r="A2216" i="17"/>
  <c r="A2215" i="2"/>
  <c r="F2197" i="2" a="1"/>
  <c r="V2197" i="2" a="1"/>
  <c r="G2197" i="2" l="1"/>
  <c r="F2197" i="2"/>
  <c r="K2197" i="2"/>
  <c r="J2197" i="2"/>
  <c r="I2197" i="2"/>
  <c r="H2197" i="2"/>
  <c r="Y2197" i="2"/>
  <c r="V2197" i="2"/>
  <c r="X2197" i="2"/>
  <c r="Z2197" i="2"/>
  <c r="W2197" i="2"/>
  <c r="AA2197" i="2"/>
  <c r="A2229" i="28"/>
  <c r="A2217" i="17"/>
  <c r="A2216" i="2"/>
  <c r="F2198" i="2" a="1"/>
  <c r="V2198" i="2" a="1"/>
  <c r="Z2198" i="2" l="1"/>
  <c r="Y2198" i="2"/>
  <c r="W2198" i="2"/>
  <c r="V2198" i="2"/>
  <c r="X2198" i="2"/>
  <c r="AA2198" i="2"/>
  <c r="K2198" i="2"/>
  <c r="J2198" i="2"/>
  <c r="I2198" i="2"/>
  <c r="G2198" i="2"/>
  <c r="F2198" i="2"/>
  <c r="H2198" i="2"/>
  <c r="A2230" i="28"/>
  <c r="A2218" i="17"/>
  <c r="A2217" i="2"/>
  <c r="V2199" i="2" a="1"/>
  <c r="F2199" i="2" a="1"/>
  <c r="W2199" i="2" l="1"/>
  <c r="Y2199" i="2"/>
  <c r="V2199" i="2"/>
  <c r="AA2199" i="2"/>
  <c r="X2199" i="2"/>
  <c r="Z2199" i="2"/>
  <c r="H2199" i="2"/>
  <c r="G2199" i="2"/>
  <c r="F2199" i="2"/>
  <c r="K2199" i="2"/>
  <c r="J2199" i="2"/>
  <c r="I2199" i="2"/>
  <c r="A2231" i="28"/>
  <c r="A2219" i="17"/>
  <c r="A2218" i="2"/>
  <c r="F2200" i="2" a="1"/>
  <c r="V2200" i="2" a="1"/>
  <c r="X2200" i="2" l="1"/>
  <c r="AA2200" i="2"/>
  <c r="Z2200" i="2"/>
  <c r="V2200" i="2"/>
  <c r="W2200" i="2"/>
  <c r="Y2200" i="2"/>
  <c r="K2200" i="2"/>
  <c r="J2200" i="2"/>
  <c r="G2200" i="2"/>
  <c r="F2200" i="2"/>
  <c r="H2200" i="2"/>
  <c r="I2200" i="2"/>
  <c r="A2232" i="28"/>
  <c r="A2220" i="17"/>
  <c r="A2219" i="2"/>
  <c r="V2201" i="2" a="1"/>
  <c r="F2201" i="2" a="1"/>
  <c r="I2201" i="2" l="1"/>
  <c r="G2201" i="2"/>
  <c r="H2201" i="2"/>
  <c r="F2201" i="2"/>
  <c r="K2201" i="2"/>
  <c r="J2201" i="2"/>
  <c r="Y2201" i="2"/>
  <c r="W2201" i="2"/>
  <c r="V2201" i="2"/>
  <c r="Z2201" i="2"/>
  <c r="AA2201" i="2"/>
  <c r="X2201" i="2"/>
  <c r="A2233" i="28"/>
  <c r="A2221" i="17"/>
  <c r="A2220" i="2"/>
  <c r="F2202" i="2" a="1"/>
  <c r="V2202" i="2" a="1"/>
  <c r="G2202" i="2" l="1"/>
  <c r="I2202" i="2"/>
  <c r="J2202" i="2"/>
  <c r="H2202" i="2"/>
  <c r="F2202" i="2"/>
  <c r="K2202" i="2"/>
  <c r="AA2202" i="2"/>
  <c r="X2202" i="2"/>
  <c r="Y2202" i="2"/>
  <c r="Z2202" i="2"/>
  <c r="V2202" i="2"/>
  <c r="W2202" i="2"/>
  <c r="A2234" i="28"/>
  <c r="A2222" i="17"/>
  <c r="A2221" i="2"/>
  <c r="V2203" i="2" a="1"/>
  <c r="F2203" i="2" a="1"/>
  <c r="I2203" i="2" l="1"/>
  <c r="H2203" i="2"/>
  <c r="G2203" i="2"/>
  <c r="F2203" i="2"/>
  <c r="K2203" i="2"/>
  <c r="J2203" i="2"/>
  <c r="W2203" i="2"/>
  <c r="V2203" i="2"/>
  <c r="Z2203" i="2"/>
  <c r="Y2203" i="2"/>
  <c r="X2203" i="2"/>
  <c r="AA2203" i="2"/>
  <c r="A2235" i="28"/>
  <c r="A2223" i="17"/>
  <c r="A2222" i="2"/>
  <c r="V2204" i="2" a="1"/>
  <c r="F2204" i="2" a="1"/>
  <c r="J2204" i="2" l="1"/>
  <c r="F2204" i="2"/>
  <c r="K2204" i="2"/>
  <c r="I2204" i="2"/>
  <c r="H2204" i="2"/>
  <c r="G2204" i="2"/>
  <c r="Z2204" i="2"/>
  <c r="W2204" i="2"/>
  <c r="V2204" i="2"/>
  <c r="AA2204" i="2"/>
  <c r="Y2204" i="2"/>
  <c r="X2204" i="2"/>
  <c r="A2236" i="28"/>
  <c r="A2224" i="17"/>
  <c r="A2223" i="2"/>
  <c r="F2205" i="2" a="1"/>
  <c r="V2205" i="2" a="1"/>
  <c r="I2205" i="2" l="1"/>
  <c r="F2205" i="2"/>
  <c r="G2205" i="2"/>
  <c r="J2205" i="2"/>
  <c r="H2205" i="2"/>
  <c r="K2205" i="2"/>
  <c r="Y2205" i="2"/>
  <c r="AA2205" i="2"/>
  <c r="X2205" i="2"/>
  <c r="W2205" i="2"/>
  <c r="V2205" i="2"/>
  <c r="Z2205" i="2"/>
  <c r="A2237" i="28"/>
  <c r="A2225" i="17"/>
  <c r="A2224" i="2"/>
  <c r="F2206" i="2" a="1"/>
  <c r="V2206" i="2" a="1"/>
  <c r="K2206" i="2" l="1"/>
  <c r="H2206" i="2"/>
  <c r="F2206" i="2"/>
  <c r="J2206" i="2"/>
  <c r="I2206" i="2"/>
  <c r="G2206" i="2"/>
  <c r="V2206" i="2"/>
  <c r="W2206" i="2"/>
  <c r="AA2206" i="2"/>
  <c r="Z2206" i="2"/>
  <c r="Y2206" i="2"/>
  <c r="X2206" i="2"/>
  <c r="A2238" i="28"/>
  <c r="A2226" i="17"/>
  <c r="A2225" i="2"/>
  <c r="V2207" i="2" a="1"/>
  <c r="F2207" i="2" a="1"/>
  <c r="V2207" i="2" l="1"/>
  <c r="W2207" i="2"/>
  <c r="Z2207" i="2"/>
  <c r="Y2207" i="2"/>
  <c r="AA2207" i="2"/>
  <c r="X2207" i="2"/>
  <c r="H2207" i="2"/>
  <c r="F2207" i="2"/>
  <c r="G2207" i="2"/>
  <c r="K2207" i="2"/>
  <c r="I2207" i="2"/>
  <c r="J2207" i="2"/>
  <c r="A2239" i="28"/>
  <c r="A2227" i="17"/>
  <c r="A2226" i="2"/>
  <c r="V2208" i="2" a="1"/>
  <c r="F2208" i="2" a="1"/>
  <c r="K2208" i="2" l="1"/>
  <c r="I2208" i="2"/>
  <c r="G2208" i="2"/>
  <c r="F2208" i="2"/>
  <c r="J2208" i="2"/>
  <c r="H2208" i="2"/>
  <c r="V2208" i="2"/>
  <c r="Y2208" i="2"/>
  <c r="Z2208" i="2"/>
  <c r="X2208" i="2"/>
  <c r="AA2208" i="2"/>
  <c r="W2208" i="2"/>
  <c r="A2240" i="28"/>
  <c r="A2228" i="17"/>
  <c r="A2227" i="2"/>
  <c r="V2209" i="2" a="1"/>
  <c r="F2209" i="2" a="1"/>
  <c r="Z2209" i="2" l="1"/>
  <c r="V2209" i="2"/>
  <c r="AA2209" i="2"/>
  <c r="W2209" i="2"/>
  <c r="X2209" i="2"/>
  <c r="Y2209" i="2"/>
  <c r="K2209" i="2"/>
  <c r="I2209" i="2"/>
  <c r="H2209" i="2"/>
  <c r="G2209" i="2"/>
  <c r="F2209" i="2"/>
  <c r="J2209" i="2"/>
  <c r="A2241" i="28"/>
  <c r="A2229" i="17"/>
  <c r="A2228" i="2"/>
  <c r="F2210" i="2" a="1"/>
  <c r="V2210" i="2" a="1"/>
  <c r="H2210" i="2" l="1"/>
  <c r="F2210" i="2"/>
  <c r="J2210" i="2"/>
  <c r="K2210" i="2"/>
  <c r="I2210" i="2"/>
  <c r="G2210" i="2"/>
  <c r="V2210" i="2"/>
  <c r="W2210" i="2"/>
  <c r="AA2210" i="2"/>
  <c r="Z2210" i="2"/>
  <c r="Y2210" i="2"/>
  <c r="X2210" i="2"/>
  <c r="A2242" i="28"/>
  <c r="A2230" i="17"/>
  <c r="A2229" i="2"/>
  <c r="F2211" i="2" a="1"/>
  <c r="V2211" i="2" a="1"/>
  <c r="G2211" i="2" l="1"/>
  <c r="F2211" i="2"/>
  <c r="J2211" i="2"/>
  <c r="H2211" i="2"/>
  <c r="I2211" i="2"/>
  <c r="K2211" i="2"/>
  <c r="W2211" i="2"/>
  <c r="Z2211" i="2"/>
  <c r="Y2211" i="2"/>
  <c r="V2211" i="2"/>
  <c r="AA2211" i="2"/>
  <c r="X2211" i="2"/>
  <c r="A2243" i="28"/>
  <c r="A2231" i="17"/>
  <c r="A2230" i="2"/>
  <c r="V2212" i="2" a="1"/>
  <c r="F2212" i="2" a="1"/>
  <c r="G2212" i="2" l="1"/>
  <c r="K2212" i="2"/>
  <c r="J2212" i="2"/>
  <c r="I2212" i="2"/>
  <c r="H2212" i="2"/>
  <c r="F2212" i="2"/>
  <c r="X2212" i="2"/>
  <c r="Y2212" i="2"/>
  <c r="W2212" i="2"/>
  <c r="Z2212" i="2"/>
  <c r="V2212" i="2"/>
  <c r="AA2212" i="2"/>
  <c r="A2244" i="28"/>
  <c r="A2232" i="17"/>
  <c r="A2231" i="2"/>
  <c r="F2213" i="2" a="1"/>
  <c r="V2213" i="2" a="1"/>
  <c r="AA2213" i="2" l="1"/>
  <c r="X2213" i="2"/>
  <c r="Z2213" i="2"/>
  <c r="W2213" i="2"/>
  <c r="Y2213" i="2"/>
  <c r="V2213" i="2"/>
  <c r="I2213" i="2"/>
  <c r="F2213" i="2"/>
  <c r="K2213" i="2"/>
  <c r="H2213" i="2"/>
  <c r="J2213" i="2"/>
  <c r="G2213" i="2"/>
  <c r="A2245" i="28"/>
  <c r="A2233" i="17"/>
  <c r="A2232" i="2"/>
  <c r="V2214" i="2" a="1"/>
  <c r="F2214" i="2" a="1"/>
  <c r="J2214" i="2" l="1"/>
  <c r="G2214" i="2"/>
  <c r="F2214" i="2"/>
  <c r="K2214" i="2"/>
  <c r="H2214" i="2"/>
  <c r="I2214" i="2"/>
  <c r="Z2214" i="2"/>
  <c r="V2214" i="2"/>
  <c r="Y2214" i="2"/>
  <c r="X2214" i="2"/>
  <c r="W2214" i="2"/>
  <c r="AA2214" i="2"/>
  <c r="A2246" i="28"/>
  <c r="A2234" i="17"/>
  <c r="A2233" i="2"/>
  <c r="V2215" i="2" a="1"/>
  <c r="F2215" i="2" a="1"/>
  <c r="W2215" i="2" l="1"/>
  <c r="X2215" i="2"/>
  <c r="AA2215" i="2"/>
  <c r="Y2215" i="2"/>
  <c r="Z2215" i="2"/>
  <c r="V2215" i="2"/>
  <c r="F2215" i="2"/>
  <c r="K2215" i="2"/>
  <c r="H2215" i="2"/>
  <c r="I2215" i="2"/>
  <c r="G2215" i="2"/>
  <c r="J2215" i="2"/>
  <c r="A2247" i="28"/>
  <c r="A2235" i="17"/>
  <c r="A2234" i="2"/>
  <c r="F2216" i="2" a="1"/>
  <c r="V2216" i="2" a="1"/>
  <c r="K2216" i="2" l="1"/>
  <c r="G2216" i="2"/>
  <c r="F2216" i="2"/>
  <c r="J2216" i="2"/>
  <c r="I2216" i="2"/>
  <c r="H2216" i="2"/>
  <c r="AA2216" i="2"/>
  <c r="X2216" i="2"/>
  <c r="Z2216" i="2"/>
  <c r="V2216" i="2"/>
  <c r="Y2216" i="2"/>
  <c r="W2216" i="2"/>
  <c r="A2248" i="28"/>
  <c r="A2236" i="17"/>
  <c r="A2235" i="2"/>
  <c r="F2217" i="2" a="1"/>
  <c r="V2217" i="2" a="1"/>
  <c r="Y2217" i="2" l="1"/>
  <c r="X2217" i="2"/>
  <c r="Z2217" i="2"/>
  <c r="W2217" i="2"/>
  <c r="V2217" i="2"/>
  <c r="AA2217" i="2"/>
  <c r="H2217" i="2"/>
  <c r="G2217" i="2"/>
  <c r="F2217" i="2"/>
  <c r="K2217" i="2"/>
  <c r="J2217" i="2"/>
  <c r="I2217" i="2"/>
  <c r="A2249" i="28"/>
  <c r="A2237" i="17"/>
  <c r="A2236" i="2"/>
  <c r="V2218" i="2" a="1"/>
  <c r="F2218" i="2" a="1"/>
  <c r="V2218" i="2" l="1"/>
  <c r="W2218" i="2"/>
  <c r="Z2218" i="2"/>
  <c r="X2218" i="2"/>
  <c r="Y2218" i="2"/>
  <c r="AA2218" i="2"/>
  <c r="J2218" i="2"/>
  <c r="I2218" i="2"/>
  <c r="H2218" i="2"/>
  <c r="G2218" i="2"/>
  <c r="F2218" i="2"/>
  <c r="K2218" i="2"/>
  <c r="A2250" i="28"/>
  <c r="A2238" i="17"/>
  <c r="A2237" i="2"/>
  <c r="V2219" i="2" a="1"/>
  <c r="F2219" i="2" a="1"/>
  <c r="W2219" i="2" l="1"/>
  <c r="AA2219" i="2"/>
  <c r="V2219" i="2"/>
  <c r="X2219" i="2"/>
  <c r="Z2219" i="2"/>
  <c r="Y2219" i="2"/>
  <c r="K2219" i="2"/>
  <c r="J2219" i="2"/>
  <c r="I2219" i="2"/>
  <c r="H2219" i="2"/>
  <c r="G2219" i="2"/>
  <c r="F2219" i="2"/>
  <c r="A2251" i="28"/>
  <c r="A2239" i="17"/>
  <c r="A2238" i="2"/>
  <c r="F2220" i="2" a="1"/>
  <c r="V2220" i="2" a="1"/>
  <c r="F2220" i="2" l="1"/>
  <c r="K2220" i="2"/>
  <c r="J2220" i="2"/>
  <c r="H2220" i="2"/>
  <c r="G2220" i="2"/>
  <c r="I2220" i="2"/>
  <c r="X2220" i="2"/>
  <c r="V2220" i="2"/>
  <c r="W2220" i="2"/>
  <c r="Y2220" i="2"/>
  <c r="Z2220" i="2"/>
  <c r="AA2220" i="2"/>
  <c r="A2252" i="28"/>
  <c r="A2240" i="17"/>
  <c r="A2239" i="2"/>
  <c r="F2221" i="2" a="1"/>
  <c r="V2221" i="2" a="1"/>
  <c r="Y2221" i="2" l="1"/>
  <c r="V2221" i="2"/>
  <c r="X2221" i="2"/>
  <c r="AA2221" i="2"/>
  <c r="W2221" i="2"/>
  <c r="Z2221" i="2"/>
  <c r="G2221" i="2"/>
  <c r="K2221" i="2"/>
  <c r="J2221" i="2"/>
  <c r="I2221" i="2"/>
  <c r="F2221" i="2"/>
  <c r="H2221" i="2"/>
  <c r="A2253" i="28"/>
  <c r="A2241" i="17"/>
  <c r="A2240" i="2"/>
  <c r="V2222" i="2" a="1"/>
  <c r="F2222" i="2" a="1"/>
  <c r="F2222" i="2" l="1"/>
  <c r="G2222" i="2"/>
  <c r="I2222" i="2"/>
  <c r="K2222" i="2"/>
  <c r="J2222" i="2"/>
  <c r="H2222" i="2"/>
  <c r="AA2222" i="2"/>
  <c r="Y2222" i="2"/>
  <c r="V2222" i="2"/>
  <c r="X2222" i="2"/>
  <c r="W2222" i="2"/>
  <c r="Z2222" i="2"/>
  <c r="A2254" i="28"/>
  <c r="A2242" i="17"/>
  <c r="A2241" i="2"/>
  <c r="V2223" i="2" a="1"/>
  <c r="F2223" i="2" a="1"/>
  <c r="AA2223" i="2" l="1"/>
  <c r="V2223" i="2"/>
  <c r="Z2223" i="2"/>
  <c r="W2223" i="2"/>
  <c r="Y2223" i="2"/>
  <c r="X2223" i="2"/>
  <c r="I2223" i="2"/>
  <c r="H2223" i="2"/>
  <c r="K2223" i="2"/>
  <c r="G2223" i="2"/>
  <c r="F2223" i="2"/>
  <c r="J2223" i="2"/>
  <c r="A2255" i="28"/>
  <c r="A2243" i="17"/>
  <c r="A2242" i="2"/>
  <c r="F2224" i="2" a="1"/>
  <c r="V2224" i="2" a="1"/>
  <c r="J2224" i="2" l="1"/>
  <c r="G2224" i="2"/>
  <c r="I2224" i="2"/>
  <c r="F2224" i="2"/>
  <c r="K2224" i="2"/>
  <c r="H2224" i="2"/>
  <c r="V2224" i="2"/>
  <c r="AA2224" i="2"/>
  <c r="X2224" i="2"/>
  <c r="Y2224" i="2"/>
  <c r="Z2224" i="2"/>
  <c r="W2224" i="2"/>
  <c r="A2256" i="28"/>
  <c r="A2244" i="17"/>
  <c r="A2243" i="2"/>
  <c r="V2225" i="2" a="1"/>
  <c r="F2225" i="2" a="1"/>
  <c r="H2225" i="2" l="1"/>
  <c r="J2225" i="2"/>
  <c r="F2225" i="2"/>
  <c r="G2225" i="2"/>
  <c r="I2225" i="2"/>
  <c r="K2225" i="2"/>
  <c r="Z2225" i="2"/>
  <c r="X2225" i="2"/>
  <c r="AA2225" i="2"/>
  <c r="W2225" i="2"/>
  <c r="V2225" i="2"/>
  <c r="Y2225" i="2"/>
  <c r="A2257" i="28"/>
  <c r="A2245" i="17"/>
  <c r="A2244" i="2"/>
  <c r="F2226" i="2" a="1"/>
  <c r="V2226" i="2" a="1"/>
  <c r="K2226" i="2" l="1"/>
  <c r="I2226" i="2"/>
  <c r="H2226" i="2"/>
  <c r="J2226" i="2"/>
  <c r="G2226" i="2"/>
  <c r="F2226" i="2"/>
  <c r="V2226" i="2"/>
  <c r="AA2226" i="2"/>
  <c r="Y2226" i="2"/>
  <c r="W2226" i="2"/>
  <c r="Z2226" i="2"/>
  <c r="X2226" i="2"/>
  <c r="A2258" i="28"/>
  <c r="A2246" i="17"/>
  <c r="A2245" i="2"/>
  <c r="F2227" i="2" a="1"/>
  <c r="V2227" i="2" a="1"/>
  <c r="AA2227" i="2" l="1"/>
  <c r="V2227" i="2"/>
  <c r="Y2227" i="2"/>
  <c r="Z2227" i="2"/>
  <c r="W2227" i="2"/>
  <c r="X2227" i="2"/>
  <c r="G2227" i="2"/>
  <c r="J2227" i="2"/>
  <c r="K2227" i="2"/>
  <c r="I2227" i="2"/>
  <c r="F2227" i="2"/>
  <c r="H2227" i="2"/>
  <c r="A2259" i="28"/>
  <c r="A2247" i="17"/>
  <c r="A2246" i="2"/>
  <c r="F2228" i="2" a="1"/>
  <c r="V2228" i="2" a="1"/>
  <c r="F2228" i="2" l="1"/>
  <c r="K2228" i="2"/>
  <c r="J2228" i="2"/>
  <c r="I2228" i="2"/>
  <c r="G2228" i="2"/>
  <c r="H2228" i="2"/>
  <c r="Z2228" i="2"/>
  <c r="AA2228" i="2"/>
  <c r="X2228" i="2"/>
  <c r="Y2228" i="2"/>
  <c r="W2228" i="2"/>
  <c r="V2228" i="2"/>
  <c r="A2260" i="28"/>
  <c r="A2248" i="17"/>
  <c r="A2247" i="2"/>
  <c r="F2229" i="2" a="1"/>
  <c r="V2229" i="2" a="1"/>
  <c r="X2229" i="2" l="1"/>
  <c r="V2229" i="2"/>
  <c r="Y2229" i="2"/>
  <c r="Z2229" i="2"/>
  <c r="AA2229" i="2"/>
  <c r="W2229" i="2"/>
  <c r="H2229" i="2"/>
  <c r="F2229" i="2"/>
  <c r="K2229" i="2"/>
  <c r="J2229" i="2"/>
  <c r="I2229" i="2"/>
  <c r="G2229" i="2"/>
  <c r="A2261" i="28"/>
  <c r="A2249" i="17"/>
  <c r="A2248" i="2"/>
  <c r="F2230" i="2" a="1"/>
  <c r="V2230" i="2" a="1"/>
  <c r="V2230" i="2" l="1"/>
  <c r="Y2230" i="2"/>
  <c r="AA2230" i="2"/>
  <c r="Z2230" i="2"/>
  <c r="X2230" i="2"/>
  <c r="W2230" i="2"/>
  <c r="G2230" i="2"/>
  <c r="K2230" i="2"/>
  <c r="H2230" i="2"/>
  <c r="J2230" i="2"/>
  <c r="I2230" i="2"/>
  <c r="F2230" i="2"/>
  <c r="A2262" i="28"/>
  <c r="A2250" i="17"/>
  <c r="A2249" i="2"/>
  <c r="V2231" i="2" a="1"/>
  <c r="F2231" i="2" a="1"/>
  <c r="J2231" i="2" l="1"/>
  <c r="F2231" i="2"/>
  <c r="K2231" i="2"/>
  <c r="I2231" i="2"/>
  <c r="G2231" i="2"/>
  <c r="H2231" i="2"/>
  <c r="AA2231" i="2"/>
  <c r="W2231" i="2"/>
  <c r="Z2231" i="2"/>
  <c r="V2231" i="2"/>
  <c r="Y2231" i="2"/>
  <c r="X2231" i="2"/>
  <c r="A2263" i="28"/>
  <c r="A2251" i="17"/>
  <c r="A2250" i="2"/>
  <c r="V2232" i="2" a="1"/>
  <c r="F2232" i="2" a="1"/>
  <c r="J2232" i="2" l="1"/>
  <c r="K2232" i="2"/>
  <c r="I2232" i="2"/>
  <c r="G2232" i="2"/>
  <c r="F2232" i="2"/>
  <c r="H2232" i="2"/>
  <c r="Z2232" i="2"/>
  <c r="X2232" i="2"/>
  <c r="V2232" i="2"/>
  <c r="Y2232" i="2"/>
  <c r="W2232" i="2"/>
  <c r="AA2232" i="2"/>
  <c r="A2264" i="28"/>
  <c r="A2252" i="17"/>
  <c r="A2251" i="2"/>
  <c r="F2233" i="2" a="1"/>
  <c r="V2233" i="2" a="1"/>
  <c r="Y2233" i="2" l="1"/>
  <c r="X2233" i="2"/>
  <c r="W2233" i="2"/>
  <c r="Z2233" i="2"/>
  <c r="AA2233" i="2"/>
  <c r="V2233" i="2"/>
  <c r="I2233" i="2"/>
  <c r="H2233" i="2"/>
  <c r="G2233" i="2"/>
  <c r="J2233" i="2"/>
  <c r="F2233" i="2"/>
  <c r="K2233" i="2"/>
  <c r="A2265" i="28"/>
  <c r="A2253" i="17"/>
  <c r="A2252" i="2"/>
  <c r="V2234" i="2" a="1"/>
  <c r="F2234" i="2" a="1"/>
  <c r="V2234" i="2" l="1"/>
  <c r="Z2234" i="2"/>
  <c r="AA2234" i="2"/>
  <c r="Y2234" i="2"/>
  <c r="W2234" i="2"/>
  <c r="X2234" i="2"/>
  <c r="K2234" i="2"/>
  <c r="I2234" i="2"/>
  <c r="H2234" i="2"/>
  <c r="G2234" i="2"/>
  <c r="J2234" i="2"/>
  <c r="F2234" i="2"/>
  <c r="A2266" i="28"/>
  <c r="A2254" i="17"/>
  <c r="A2253" i="2"/>
  <c r="F2235" i="2" a="1"/>
  <c r="V2235" i="2" a="1"/>
  <c r="AA2235" i="2" l="1"/>
  <c r="W2235" i="2"/>
  <c r="V2235" i="2"/>
  <c r="Z2235" i="2"/>
  <c r="X2235" i="2"/>
  <c r="Y2235" i="2"/>
  <c r="H2235" i="2"/>
  <c r="F2235" i="2"/>
  <c r="J2235" i="2"/>
  <c r="K2235" i="2"/>
  <c r="I2235" i="2"/>
  <c r="G2235" i="2"/>
  <c r="A2267" i="28"/>
  <c r="A2255" i="17"/>
  <c r="A2254" i="2"/>
  <c r="F2236" i="2" a="1"/>
  <c r="V2236" i="2" a="1"/>
  <c r="J2236" i="2" l="1"/>
  <c r="I2236" i="2"/>
  <c r="H2236" i="2"/>
  <c r="K2236" i="2"/>
  <c r="G2236" i="2"/>
  <c r="F2236" i="2"/>
  <c r="Y2236" i="2"/>
  <c r="X2236" i="2"/>
  <c r="V2236" i="2"/>
  <c r="Z2236" i="2"/>
  <c r="W2236" i="2"/>
  <c r="AA2236" i="2"/>
  <c r="A2268" i="28"/>
  <c r="A2256" i="17"/>
  <c r="A2255" i="2"/>
  <c r="V2237" i="2" a="1"/>
  <c r="F2237" i="2" a="1"/>
  <c r="Z2237" i="2" l="1"/>
  <c r="X2237" i="2"/>
  <c r="Y2237" i="2"/>
  <c r="AA2237" i="2"/>
  <c r="W2237" i="2"/>
  <c r="V2237" i="2"/>
  <c r="G2237" i="2"/>
  <c r="H2237" i="2"/>
  <c r="K2237" i="2"/>
  <c r="J2237" i="2"/>
  <c r="I2237" i="2"/>
  <c r="F2237" i="2"/>
  <c r="A2269" i="28"/>
  <c r="A2257" i="17"/>
  <c r="A2256" i="2"/>
  <c r="V2238" i="2" a="1"/>
  <c r="F2238" i="2" a="1"/>
  <c r="Y2238" i="2" l="1"/>
  <c r="Z2238" i="2"/>
  <c r="W2238" i="2"/>
  <c r="X2238" i="2"/>
  <c r="V2238" i="2"/>
  <c r="AA2238" i="2"/>
  <c r="J2238" i="2"/>
  <c r="K2238" i="2"/>
  <c r="H2238" i="2"/>
  <c r="I2238" i="2"/>
  <c r="G2238" i="2"/>
  <c r="F2238" i="2"/>
  <c r="A2270" i="28"/>
  <c r="A2258" i="17"/>
  <c r="A2257" i="2"/>
  <c r="F2239" i="2" a="1"/>
  <c r="V2239" i="2" a="1"/>
  <c r="AA2239" i="2" l="1"/>
  <c r="Z2239" i="2"/>
  <c r="Y2239" i="2"/>
  <c r="V2239" i="2"/>
  <c r="W2239" i="2"/>
  <c r="X2239" i="2"/>
  <c r="G2239" i="2"/>
  <c r="F2239" i="2"/>
  <c r="K2239" i="2"/>
  <c r="I2239" i="2"/>
  <c r="H2239" i="2"/>
  <c r="J2239" i="2"/>
  <c r="A2271" i="28"/>
  <c r="A2259" i="17"/>
  <c r="A2258" i="2"/>
  <c r="F2240" i="2" a="1"/>
  <c r="V2240" i="2" a="1"/>
  <c r="F2240" i="2" l="1"/>
  <c r="H2240" i="2"/>
  <c r="K2240" i="2"/>
  <c r="G2240" i="2"/>
  <c r="J2240" i="2"/>
  <c r="I2240" i="2"/>
  <c r="AA2240" i="2"/>
  <c r="W2240" i="2"/>
  <c r="V2240" i="2"/>
  <c r="Z2240" i="2"/>
  <c r="X2240" i="2"/>
  <c r="Y2240" i="2"/>
  <c r="A2272" i="28"/>
  <c r="A2260" i="17"/>
  <c r="A2259" i="2"/>
  <c r="F2241" i="2" a="1"/>
  <c r="V2241" i="2" a="1"/>
  <c r="AA2241" i="2" l="1"/>
  <c r="Z2241" i="2"/>
  <c r="Y2241" i="2"/>
  <c r="W2241" i="2"/>
  <c r="V2241" i="2"/>
  <c r="X2241" i="2"/>
  <c r="I2241" i="2"/>
  <c r="H2241" i="2"/>
  <c r="F2241" i="2"/>
  <c r="K2241" i="2"/>
  <c r="G2241" i="2"/>
  <c r="J2241" i="2"/>
  <c r="A2273" i="28"/>
  <c r="A2261" i="17"/>
  <c r="A2260" i="2"/>
  <c r="V2242" i="2" a="1"/>
  <c r="F2242" i="2" a="1"/>
  <c r="I2242" i="2" l="1"/>
  <c r="G2242" i="2"/>
  <c r="H2242" i="2"/>
  <c r="K2242" i="2"/>
  <c r="F2242" i="2"/>
  <c r="J2242" i="2"/>
  <c r="V2242" i="2"/>
  <c r="AA2242" i="2"/>
  <c r="Z2242" i="2"/>
  <c r="Y2242" i="2"/>
  <c r="X2242" i="2"/>
  <c r="W2242" i="2"/>
  <c r="A2274" i="28"/>
  <c r="A2262" i="17"/>
  <c r="A2261" i="2"/>
  <c r="V2243" i="2" a="1"/>
  <c r="F2243" i="2" a="1"/>
  <c r="I2243" i="2" l="1"/>
  <c r="F2243" i="2"/>
  <c r="J2243" i="2"/>
  <c r="K2243" i="2"/>
  <c r="H2243" i="2"/>
  <c r="G2243" i="2"/>
  <c r="V2243" i="2"/>
  <c r="AA2243" i="2"/>
  <c r="W2243" i="2"/>
  <c r="Z2243" i="2"/>
  <c r="Y2243" i="2"/>
  <c r="X2243" i="2"/>
  <c r="A2275" i="28"/>
  <c r="A2263" i="17"/>
  <c r="A2262" i="2"/>
  <c r="F2244" i="2" a="1"/>
  <c r="V2244" i="2" a="1"/>
  <c r="G2244" i="2" l="1"/>
  <c r="H2244" i="2"/>
  <c r="F2244" i="2"/>
  <c r="K2244" i="2"/>
  <c r="J2244" i="2"/>
  <c r="I2244" i="2"/>
  <c r="X2244" i="2"/>
  <c r="Y2244" i="2"/>
  <c r="W2244" i="2"/>
  <c r="Z2244" i="2"/>
  <c r="V2244" i="2"/>
  <c r="AA2244" i="2"/>
  <c r="A2276" i="28"/>
  <c r="A2264" i="17"/>
  <c r="A2263" i="2"/>
  <c r="F2245" i="2" a="1"/>
  <c r="V2245" i="2" a="1"/>
  <c r="X2245" i="2" l="1"/>
  <c r="W2245" i="2"/>
  <c r="Z2245" i="2"/>
  <c r="Y2245" i="2"/>
  <c r="V2245" i="2"/>
  <c r="AA2245" i="2"/>
  <c r="K2245" i="2"/>
  <c r="J2245" i="2"/>
  <c r="I2245" i="2"/>
  <c r="G2245" i="2"/>
  <c r="H2245" i="2"/>
  <c r="F2245" i="2"/>
  <c r="A2277" i="28"/>
  <c r="A2265" i="17"/>
  <c r="A2264" i="2"/>
  <c r="V2246" i="2" a="1"/>
  <c r="F2246" i="2" a="1"/>
  <c r="Y2246" i="2" l="1"/>
  <c r="Z2246" i="2"/>
  <c r="X2246" i="2"/>
  <c r="W2246" i="2"/>
  <c r="V2246" i="2"/>
  <c r="AA2246" i="2"/>
  <c r="F2246" i="2"/>
  <c r="K2246" i="2"/>
  <c r="J2246" i="2"/>
  <c r="H2246" i="2"/>
  <c r="I2246" i="2"/>
  <c r="G2246" i="2"/>
  <c r="A2278" i="28"/>
  <c r="A2266" i="17"/>
  <c r="A2265" i="2"/>
  <c r="F2247" i="2" a="1"/>
  <c r="V2247" i="2" a="1"/>
  <c r="AA2247" i="2" l="1"/>
  <c r="W2247" i="2"/>
  <c r="Z2247" i="2"/>
  <c r="Y2247" i="2"/>
  <c r="X2247" i="2"/>
  <c r="V2247" i="2"/>
  <c r="I2247" i="2"/>
  <c r="G2247" i="2"/>
  <c r="F2247" i="2"/>
  <c r="K2247" i="2"/>
  <c r="H2247" i="2"/>
  <c r="J2247" i="2"/>
  <c r="A2279" i="28"/>
  <c r="A2267" i="17"/>
  <c r="A2266" i="2"/>
  <c r="V2248" i="2" a="1"/>
  <c r="F2248" i="2" a="1"/>
  <c r="J2248" i="2" l="1"/>
  <c r="I2248" i="2"/>
  <c r="G2248" i="2"/>
  <c r="K2248" i="2"/>
  <c r="H2248" i="2"/>
  <c r="F2248" i="2"/>
  <c r="X2248" i="2"/>
  <c r="W2248" i="2"/>
  <c r="AA2248" i="2"/>
  <c r="Z2248" i="2"/>
  <c r="V2248" i="2"/>
  <c r="Y2248" i="2"/>
  <c r="A2280" i="28"/>
  <c r="A2268" i="17"/>
  <c r="A2267" i="2"/>
  <c r="F2249" i="2" a="1"/>
  <c r="V2249" i="2" a="1"/>
  <c r="I2249" i="2" l="1"/>
  <c r="H2249" i="2"/>
  <c r="G2249" i="2"/>
  <c r="F2249" i="2"/>
  <c r="K2249" i="2"/>
  <c r="J2249" i="2"/>
  <c r="AA2249" i="2"/>
  <c r="Y2249" i="2"/>
  <c r="Z2249" i="2"/>
  <c r="V2249" i="2"/>
  <c r="X2249" i="2"/>
  <c r="W2249" i="2"/>
  <c r="A2281" i="28"/>
  <c r="A2269" i="17"/>
  <c r="A2268" i="2"/>
  <c r="F2250" i="2" a="1"/>
  <c r="V2250" i="2" a="1"/>
  <c r="I2250" i="2" l="1"/>
  <c r="H2250" i="2"/>
  <c r="G2250" i="2"/>
  <c r="F2250" i="2"/>
  <c r="J2250" i="2"/>
  <c r="K2250" i="2"/>
  <c r="X2250" i="2"/>
  <c r="Y2250" i="2"/>
  <c r="AA2250" i="2"/>
  <c r="W2250" i="2"/>
  <c r="V2250" i="2"/>
  <c r="Z2250" i="2"/>
  <c r="A2282" i="28"/>
  <c r="A2270" i="17"/>
  <c r="A2269" i="2"/>
  <c r="V2251" i="2" a="1"/>
  <c r="F2251" i="2" a="1"/>
  <c r="I2251" i="2" l="1"/>
  <c r="G2251" i="2"/>
  <c r="F2251" i="2"/>
  <c r="J2251" i="2"/>
  <c r="H2251" i="2"/>
  <c r="K2251" i="2"/>
  <c r="AA2251" i="2"/>
  <c r="W2251" i="2"/>
  <c r="V2251" i="2"/>
  <c r="X2251" i="2"/>
  <c r="Z2251" i="2"/>
  <c r="Y2251" i="2"/>
  <c r="A2283" i="28"/>
  <c r="A2271" i="17"/>
  <c r="A2270" i="2"/>
  <c r="V2252" i="2" a="1"/>
  <c r="F2252" i="2" a="1"/>
  <c r="F2252" i="2" l="1"/>
  <c r="G2252" i="2"/>
  <c r="K2252" i="2"/>
  <c r="J2252" i="2"/>
  <c r="I2252" i="2"/>
  <c r="H2252" i="2"/>
  <c r="Y2252" i="2"/>
  <c r="V2252" i="2"/>
  <c r="Z2252" i="2"/>
  <c r="W2252" i="2"/>
  <c r="AA2252" i="2"/>
  <c r="X2252" i="2"/>
  <c r="A2284" i="28"/>
  <c r="A2272" i="17"/>
  <c r="A2271" i="2"/>
  <c r="F2253" i="2" a="1"/>
  <c r="V2253" i="2" a="1"/>
  <c r="Z2253" i="2" l="1"/>
  <c r="Y2253" i="2"/>
  <c r="V2253" i="2"/>
  <c r="W2253" i="2"/>
  <c r="X2253" i="2"/>
  <c r="AA2253" i="2"/>
  <c r="I2253" i="2"/>
  <c r="G2253" i="2"/>
  <c r="H2253" i="2"/>
  <c r="K2253" i="2"/>
  <c r="J2253" i="2"/>
  <c r="F2253" i="2"/>
  <c r="A2285" i="28"/>
  <c r="A2273" i="17"/>
  <c r="A2272" i="2"/>
  <c r="V2254" i="2" a="1"/>
  <c r="F2254" i="2" a="1"/>
  <c r="AA2254" i="2" l="1"/>
  <c r="V2254" i="2"/>
  <c r="W2254" i="2"/>
  <c r="X2254" i="2"/>
  <c r="Y2254" i="2"/>
  <c r="Z2254" i="2"/>
  <c r="J2254" i="2"/>
  <c r="I2254" i="2"/>
  <c r="F2254" i="2"/>
  <c r="K2254" i="2"/>
  <c r="H2254" i="2"/>
  <c r="G2254" i="2"/>
  <c r="A2286" i="28"/>
  <c r="A2274" i="17"/>
  <c r="A2273" i="2"/>
  <c r="F2255" i="2" a="1"/>
  <c r="V2255" i="2" a="1"/>
  <c r="K2255" i="2" l="1"/>
  <c r="H2255" i="2"/>
  <c r="G2255" i="2"/>
  <c r="J2255" i="2"/>
  <c r="F2255" i="2"/>
  <c r="I2255" i="2"/>
  <c r="W2255" i="2"/>
  <c r="AA2255" i="2"/>
  <c r="Z2255" i="2"/>
  <c r="Y2255" i="2"/>
  <c r="V2255" i="2"/>
  <c r="X2255" i="2"/>
  <c r="A2287" i="28"/>
  <c r="A2275" i="17"/>
  <c r="A2274" i="2"/>
  <c r="V2256" i="2" a="1"/>
  <c r="F2256" i="2" a="1"/>
  <c r="X2256" i="2" l="1"/>
  <c r="AA2256" i="2"/>
  <c r="Z2256" i="2"/>
  <c r="Y2256" i="2"/>
  <c r="W2256" i="2"/>
  <c r="V2256" i="2"/>
  <c r="H2256" i="2"/>
  <c r="G2256" i="2"/>
  <c r="F2256" i="2"/>
  <c r="K2256" i="2"/>
  <c r="I2256" i="2"/>
  <c r="J2256" i="2"/>
  <c r="A2288" i="28"/>
  <c r="A2276" i="17"/>
  <c r="A2275" i="2"/>
  <c r="F2257" i="2" a="1"/>
  <c r="V2257" i="2" a="1"/>
  <c r="F2257" i="2" l="1"/>
  <c r="J2257" i="2"/>
  <c r="I2257" i="2"/>
  <c r="H2257" i="2"/>
  <c r="G2257" i="2"/>
  <c r="K2257" i="2"/>
  <c r="W2257" i="2"/>
  <c r="X2257" i="2"/>
  <c r="AA2257" i="2"/>
  <c r="V2257" i="2"/>
  <c r="Y2257" i="2"/>
  <c r="Z2257" i="2"/>
  <c r="A2289" i="28"/>
  <c r="A2277" i="17"/>
  <c r="A2276" i="2"/>
  <c r="V2258" i="2" a="1"/>
  <c r="F2258" i="2" a="1"/>
  <c r="H2258" i="2" l="1"/>
  <c r="F2258" i="2"/>
  <c r="K2258" i="2"/>
  <c r="J2258" i="2"/>
  <c r="I2258" i="2"/>
  <c r="G2258" i="2"/>
  <c r="V2258" i="2"/>
  <c r="AA2258" i="2"/>
  <c r="W2258" i="2"/>
  <c r="Y2258" i="2"/>
  <c r="Z2258" i="2"/>
  <c r="X2258" i="2"/>
  <c r="A2290" i="28"/>
  <c r="A2278" i="17"/>
  <c r="A2277" i="2"/>
  <c r="F2259" i="2" a="1"/>
  <c r="V2259" i="2" a="1"/>
  <c r="W2259" i="2" l="1"/>
  <c r="Z2259" i="2"/>
  <c r="V2259" i="2"/>
  <c r="AA2259" i="2"/>
  <c r="Y2259" i="2"/>
  <c r="X2259" i="2"/>
  <c r="G2259" i="2"/>
  <c r="I2259" i="2"/>
  <c r="H2259" i="2"/>
  <c r="F2259" i="2"/>
  <c r="K2259" i="2"/>
  <c r="J2259" i="2"/>
  <c r="A2291" i="28"/>
  <c r="A2279" i="17"/>
  <c r="A2278" i="2"/>
  <c r="F2260" i="2" a="1"/>
  <c r="V2260" i="2" a="1"/>
  <c r="X2260" i="2" l="1"/>
  <c r="V2260" i="2"/>
  <c r="Y2260" i="2"/>
  <c r="W2260" i="2"/>
  <c r="Z2260" i="2"/>
  <c r="AA2260" i="2"/>
  <c r="I2260" i="2"/>
  <c r="H2260" i="2"/>
  <c r="F2260" i="2"/>
  <c r="G2260" i="2"/>
  <c r="K2260" i="2"/>
  <c r="J2260" i="2"/>
  <c r="A2292" i="28"/>
  <c r="A2280" i="17"/>
  <c r="A2279" i="2"/>
  <c r="F2261" i="2" a="1"/>
  <c r="V2261" i="2" a="1"/>
  <c r="AA2261" i="2" l="1"/>
  <c r="X2261" i="2"/>
  <c r="W2261" i="2"/>
  <c r="Z2261" i="2"/>
  <c r="V2261" i="2"/>
  <c r="Y2261" i="2"/>
  <c r="I2261" i="2"/>
  <c r="K2261" i="2"/>
  <c r="J2261" i="2"/>
  <c r="H2261" i="2"/>
  <c r="F2261" i="2"/>
  <c r="G2261" i="2"/>
  <c r="A2293" i="28"/>
  <c r="A2281" i="17"/>
  <c r="A2280" i="2"/>
  <c r="V2262" i="2" a="1"/>
  <c r="F2262" i="2" a="1"/>
  <c r="J2262" i="2" l="1"/>
  <c r="I2262" i="2"/>
  <c r="F2262" i="2"/>
  <c r="K2262" i="2"/>
  <c r="H2262" i="2"/>
  <c r="G2262" i="2"/>
  <c r="V2262" i="2"/>
  <c r="Y2262" i="2"/>
  <c r="W2262" i="2"/>
  <c r="X2262" i="2"/>
  <c r="Z2262" i="2"/>
  <c r="AA2262" i="2"/>
  <c r="A2294" i="28"/>
  <c r="A2282" i="17"/>
  <c r="A2281" i="2"/>
  <c r="F2263" i="2" a="1"/>
  <c r="V2263" i="2" a="1"/>
  <c r="Z2263" i="2" l="1"/>
  <c r="Y2263" i="2"/>
  <c r="W2263" i="2"/>
  <c r="AA2263" i="2"/>
  <c r="V2263" i="2"/>
  <c r="X2263" i="2"/>
  <c r="K2263" i="2"/>
  <c r="J2263" i="2"/>
  <c r="H2263" i="2"/>
  <c r="G2263" i="2"/>
  <c r="F2263" i="2"/>
  <c r="I2263" i="2"/>
  <c r="A2295" i="28"/>
  <c r="A2283" i="17"/>
  <c r="A2282" i="2"/>
  <c r="F2264" i="2" a="1"/>
  <c r="V2264" i="2" a="1"/>
  <c r="K2264" i="2" l="1"/>
  <c r="I2264" i="2"/>
  <c r="H2264" i="2"/>
  <c r="G2264" i="2"/>
  <c r="F2264" i="2"/>
  <c r="J2264" i="2"/>
  <c r="V2264" i="2"/>
  <c r="Y2264" i="2"/>
  <c r="AA2264" i="2"/>
  <c r="X2264" i="2"/>
  <c r="W2264" i="2"/>
  <c r="Z2264" i="2"/>
  <c r="A2296" i="28"/>
  <c r="A2284" i="17"/>
  <c r="A2283" i="2"/>
  <c r="F2265" i="2" a="1"/>
  <c r="V2265" i="2" a="1"/>
  <c r="Y2265" i="2" l="1"/>
  <c r="Z2265" i="2"/>
  <c r="W2265" i="2"/>
  <c r="X2265" i="2"/>
  <c r="AA2265" i="2"/>
  <c r="V2265" i="2"/>
  <c r="F2265" i="2"/>
  <c r="I2265" i="2"/>
  <c r="H2265" i="2"/>
  <c r="G2265" i="2"/>
  <c r="J2265" i="2"/>
  <c r="K2265" i="2"/>
  <c r="A2297" i="28"/>
  <c r="A2285" i="17"/>
  <c r="A2284" i="2"/>
  <c r="F2266" i="2" a="1"/>
  <c r="V2266" i="2" a="1"/>
  <c r="Z2266" i="2" l="1"/>
  <c r="V2266" i="2"/>
  <c r="Y2266" i="2"/>
  <c r="W2266" i="2"/>
  <c r="X2266" i="2"/>
  <c r="AA2266" i="2"/>
  <c r="H2266" i="2"/>
  <c r="K2266" i="2"/>
  <c r="J2266" i="2"/>
  <c r="F2266" i="2"/>
  <c r="I2266" i="2"/>
  <c r="G2266" i="2"/>
  <c r="A2298" i="28"/>
  <c r="A2286" i="17"/>
  <c r="A2285" i="2"/>
  <c r="F2267" i="2" a="1"/>
  <c r="V2267" i="2" a="1"/>
  <c r="Z2267" i="2" l="1"/>
  <c r="Y2267" i="2"/>
  <c r="W2267" i="2"/>
  <c r="X2267" i="2"/>
  <c r="V2267" i="2"/>
  <c r="AA2267" i="2"/>
  <c r="H2267" i="2"/>
  <c r="F2267" i="2"/>
  <c r="K2267" i="2"/>
  <c r="J2267" i="2"/>
  <c r="I2267" i="2"/>
  <c r="G2267" i="2"/>
  <c r="A2299" i="28"/>
  <c r="A2287" i="17"/>
  <c r="A2286" i="2"/>
  <c r="F2268" i="2" a="1"/>
  <c r="V2268" i="2" a="1"/>
  <c r="AA2268" i="2" l="1"/>
  <c r="V2268" i="2"/>
  <c r="X2268" i="2"/>
  <c r="Y2268" i="2"/>
  <c r="Z2268" i="2"/>
  <c r="W2268" i="2"/>
  <c r="H2268" i="2"/>
  <c r="K2268" i="2"/>
  <c r="G2268" i="2"/>
  <c r="J2268" i="2"/>
  <c r="F2268" i="2"/>
  <c r="I2268" i="2"/>
  <c r="A2300" i="28"/>
  <c r="A2288" i="17"/>
  <c r="A2287" i="2"/>
  <c r="V2269" i="2" a="1"/>
  <c r="F2269" i="2" a="1"/>
  <c r="J2269" i="2" l="1"/>
  <c r="F2269" i="2"/>
  <c r="K2269" i="2"/>
  <c r="H2269" i="2"/>
  <c r="I2269" i="2"/>
  <c r="G2269" i="2"/>
  <c r="X2269" i="2"/>
  <c r="W2269" i="2"/>
  <c r="Z2269" i="2"/>
  <c r="AA2269" i="2"/>
  <c r="Y2269" i="2"/>
  <c r="V2269" i="2"/>
  <c r="A2301" i="28"/>
  <c r="A2289" i="17"/>
  <c r="A2288" i="2"/>
  <c r="F2270" i="2" a="1"/>
  <c r="V2270" i="2" a="1"/>
  <c r="F2270" i="2" l="1"/>
  <c r="K2270" i="2"/>
  <c r="H2270" i="2"/>
  <c r="J2270" i="2"/>
  <c r="G2270" i="2"/>
  <c r="I2270" i="2"/>
  <c r="Z2270" i="2"/>
  <c r="AA2270" i="2"/>
  <c r="V2270" i="2"/>
  <c r="X2270" i="2"/>
  <c r="Y2270" i="2"/>
  <c r="W2270" i="2"/>
  <c r="A2302" i="28"/>
  <c r="A2290" i="17"/>
  <c r="A2289" i="2"/>
  <c r="V2271" i="2" a="1"/>
  <c r="F2271" i="2" a="1"/>
  <c r="Z2271" i="2" l="1"/>
  <c r="W2271" i="2"/>
  <c r="V2271" i="2"/>
  <c r="X2271" i="2"/>
  <c r="AA2271" i="2"/>
  <c r="Y2271" i="2"/>
  <c r="G2271" i="2"/>
  <c r="F2271" i="2"/>
  <c r="K2271" i="2"/>
  <c r="I2271" i="2"/>
  <c r="H2271" i="2"/>
  <c r="J2271" i="2"/>
  <c r="A2303" i="28"/>
  <c r="A2291" i="17"/>
  <c r="A2290" i="2"/>
  <c r="V2272" i="2" a="1"/>
  <c r="F2272" i="2" a="1"/>
  <c r="Z2272" i="2" l="1"/>
  <c r="Y2272" i="2"/>
  <c r="V2272" i="2"/>
  <c r="AA2272" i="2"/>
  <c r="X2272" i="2"/>
  <c r="W2272" i="2"/>
  <c r="H2272" i="2"/>
  <c r="F2272" i="2"/>
  <c r="J2272" i="2"/>
  <c r="G2272" i="2"/>
  <c r="I2272" i="2"/>
  <c r="K2272" i="2"/>
  <c r="A2304" i="28"/>
  <c r="A2292" i="17"/>
  <c r="A2291" i="2"/>
  <c r="F2273" i="2" a="1"/>
  <c r="V2273" i="2" a="1"/>
  <c r="G2273" i="2" l="1"/>
  <c r="I2273" i="2"/>
  <c r="J2273" i="2"/>
  <c r="H2273" i="2"/>
  <c r="K2273" i="2"/>
  <c r="F2273" i="2"/>
  <c r="AA2273" i="2"/>
  <c r="X2273" i="2"/>
  <c r="Z2273" i="2"/>
  <c r="W2273" i="2"/>
  <c r="Y2273" i="2"/>
  <c r="V2273" i="2"/>
  <c r="A2305" i="28"/>
  <c r="A2293" i="17"/>
  <c r="A2292" i="2"/>
  <c r="V2274" i="2" a="1"/>
  <c r="F2274" i="2" a="1"/>
  <c r="K2274" i="2" l="1"/>
  <c r="J2274" i="2"/>
  <c r="I2274" i="2"/>
  <c r="F2274" i="2"/>
  <c r="H2274" i="2"/>
  <c r="G2274" i="2"/>
  <c r="Y2274" i="2"/>
  <c r="V2274" i="2"/>
  <c r="W2274" i="2"/>
  <c r="AA2274" i="2"/>
  <c r="Z2274" i="2"/>
  <c r="X2274" i="2"/>
  <c r="A2306" i="28"/>
  <c r="A2294" i="17"/>
  <c r="A2293" i="2"/>
  <c r="F2275" i="2" a="1"/>
  <c r="V2275" i="2" a="1"/>
  <c r="V2275" i="2" l="1"/>
  <c r="Z2275" i="2"/>
  <c r="W2275" i="2"/>
  <c r="Y2275" i="2"/>
  <c r="AA2275" i="2"/>
  <c r="X2275" i="2"/>
  <c r="I2275" i="2"/>
  <c r="F2275" i="2"/>
  <c r="J2275" i="2"/>
  <c r="G2275" i="2"/>
  <c r="K2275" i="2"/>
  <c r="H2275" i="2"/>
  <c r="A2307" i="28"/>
  <c r="A2295" i="17"/>
  <c r="A2294" i="2"/>
  <c r="V2276" i="2" a="1"/>
  <c r="F2276" i="2" a="1"/>
  <c r="X2276" i="2" l="1"/>
  <c r="V2276" i="2"/>
  <c r="AA2276" i="2"/>
  <c r="Y2276" i="2"/>
  <c r="Z2276" i="2"/>
  <c r="W2276" i="2"/>
  <c r="H2276" i="2"/>
  <c r="F2276" i="2"/>
  <c r="K2276" i="2"/>
  <c r="J2276" i="2"/>
  <c r="I2276" i="2"/>
  <c r="G2276" i="2"/>
  <c r="A2308" i="28"/>
  <c r="A2296" i="17"/>
  <c r="A2295" i="2"/>
  <c r="V2277" i="2" a="1"/>
  <c r="F2277" i="2" a="1"/>
  <c r="W2277" i="2" l="1"/>
  <c r="X2277" i="2"/>
  <c r="Z2277" i="2"/>
  <c r="Y2277" i="2"/>
  <c r="AA2277" i="2"/>
  <c r="V2277" i="2"/>
  <c r="H2277" i="2"/>
  <c r="F2277" i="2"/>
  <c r="J2277" i="2"/>
  <c r="G2277" i="2"/>
  <c r="K2277" i="2"/>
  <c r="I2277" i="2"/>
  <c r="A2309" i="28"/>
  <c r="A2297" i="17"/>
  <c r="A2296" i="2"/>
  <c r="V2278" i="2" a="1"/>
  <c r="F2278" i="2" a="1"/>
  <c r="J2278" i="2" l="1"/>
  <c r="I2278" i="2"/>
  <c r="H2278" i="2"/>
  <c r="G2278" i="2"/>
  <c r="F2278" i="2"/>
  <c r="K2278" i="2"/>
  <c r="V2278" i="2"/>
  <c r="Z2278" i="2"/>
  <c r="Y2278" i="2"/>
  <c r="X2278" i="2"/>
  <c r="W2278" i="2"/>
  <c r="AA2278" i="2"/>
  <c r="A2310" i="28"/>
  <c r="A2298" i="17"/>
  <c r="A2297" i="2"/>
  <c r="F2279" i="2" a="1"/>
  <c r="V2279" i="2" a="1"/>
  <c r="G2279" i="2" l="1"/>
  <c r="I2279" i="2"/>
  <c r="H2279" i="2"/>
  <c r="F2279" i="2"/>
  <c r="K2279" i="2"/>
  <c r="J2279" i="2"/>
  <c r="W2279" i="2"/>
  <c r="X2279" i="2"/>
  <c r="V2279" i="2"/>
  <c r="Y2279" i="2"/>
  <c r="AA2279" i="2"/>
  <c r="Z2279" i="2"/>
  <c r="A2311" i="28"/>
  <c r="A2299" i="17"/>
  <c r="A2298" i="2"/>
  <c r="F2280" i="2" a="1"/>
  <c r="V2280" i="2" a="1"/>
  <c r="AA2280" i="2" l="1"/>
  <c r="Y2280" i="2"/>
  <c r="Z2280" i="2"/>
  <c r="W2280" i="2"/>
  <c r="V2280" i="2"/>
  <c r="X2280" i="2"/>
  <c r="K2280" i="2"/>
  <c r="H2280" i="2"/>
  <c r="I2280" i="2"/>
  <c r="G2280" i="2"/>
  <c r="F2280" i="2"/>
  <c r="J2280" i="2"/>
  <c r="A2312" i="28"/>
  <c r="A2300" i="17"/>
  <c r="A2299" i="2"/>
  <c r="F2281" i="2" a="1"/>
  <c r="V2281" i="2" a="1"/>
  <c r="I2281" i="2" l="1"/>
  <c r="H2281" i="2"/>
  <c r="G2281" i="2"/>
  <c r="K2281" i="2"/>
  <c r="J2281" i="2"/>
  <c r="F2281" i="2"/>
  <c r="AA2281" i="2"/>
  <c r="X2281" i="2"/>
  <c r="Y2281" i="2"/>
  <c r="Z2281" i="2"/>
  <c r="W2281" i="2"/>
  <c r="V2281" i="2"/>
  <c r="A2313" i="28"/>
  <c r="A2301" i="17"/>
  <c r="A2300" i="2"/>
  <c r="V2282" i="2" a="1"/>
  <c r="F2282" i="2" a="1"/>
  <c r="V2282" i="2" l="1"/>
  <c r="Y2282" i="2"/>
  <c r="AA2282" i="2"/>
  <c r="Z2282" i="2"/>
  <c r="X2282" i="2"/>
  <c r="W2282" i="2"/>
  <c r="I2282" i="2"/>
  <c r="F2282" i="2"/>
  <c r="H2282" i="2"/>
  <c r="K2282" i="2"/>
  <c r="J2282" i="2"/>
  <c r="G2282" i="2"/>
  <c r="A2314" i="28"/>
  <c r="A2302" i="17"/>
  <c r="A2301" i="2"/>
  <c r="F2283" i="2" a="1"/>
  <c r="V2283" i="2" a="1"/>
  <c r="V2283" i="2" l="1"/>
  <c r="Y2283" i="2"/>
  <c r="W2283" i="2"/>
  <c r="AA2283" i="2"/>
  <c r="X2283" i="2"/>
  <c r="Z2283" i="2"/>
  <c r="I2283" i="2"/>
  <c r="F2283" i="2"/>
  <c r="K2283" i="2"/>
  <c r="J2283" i="2"/>
  <c r="H2283" i="2"/>
  <c r="G2283" i="2"/>
  <c r="A2315" i="28"/>
  <c r="A2303" i="17"/>
  <c r="A2302" i="2"/>
  <c r="F2284" i="2" a="1"/>
  <c r="V2284" i="2" a="1"/>
  <c r="X2284" i="2" l="1"/>
  <c r="V2284" i="2"/>
  <c r="Z2284" i="2"/>
  <c r="AA2284" i="2"/>
  <c r="Y2284" i="2"/>
  <c r="W2284" i="2"/>
  <c r="K2284" i="2"/>
  <c r="I2284" i="2"/>
  <c r="J2284" i="2"/>
  <c r="G2284" i="2"/>
  <c r="H2284" i="2"/>
  <c r="F2284" i="2"/>
  <c r="A2316" i="28"/>
  <c r="A2304" i="17"/>
  <c r="A2303" i="2"/>
  <c r="V2285" i="2" a="1"/>
  <c r="F2285" i="2" a="1"/>
  <c r="Y2285" i="2" l="1"/>
  <c r="Z2285" i="2"/>
  <c r="X2285" i="2"/>
  <c r="W2285" i="2"/>
  <c r="V2285" i="2"/>
  <c r="AA2285" i="2"/>
  <c r="J2285" i="2"/>
  <c r="G2285" i="2"/>
  <c r="F2285" i="2"/>
  <c r="K2285" i="2"/>
  <c r="I2285" i="2"/>
  <c r="H2285" i="2"/>
  <c r="A2317" i="28"/>
  <c r="A2305" i="17"/>
  <c r="A2304" i="2"/>
  <c r="F2286" i="2" a="1"/>
  <c r="V2286" i="2" a="1"/>
  <c r="AA2286" i="2" l="1"/>
  <c r="X2286" i="2"/>
  <c r="W2286" i="2"/>
  <c r="Z2286" i="2"/>
  <c r="V2286" i="2"/>
  <c r="Y2286" i="2"/>
  <c r="K2286" i="2"/>
  <c r="G2286" i="2"/>
  <c r="J2286" i="2"/>
  <c r="F2286" i="2"/>
  <c r="I2286" i="2"/>
  <c r="H2286" i="2"/>
  <c r="A2318" i="28"/>
  <c r="A2306" i="17"/>
  <c r="A2305" i="2"/>
  <c r="V2287" i="2" a="1"/>
  <c r="F2287" i="2" a="1"/>
  <c r="K2287" i="2" l="1"/>
  <c r="I2287" i="2"/>
  <c r="G2287" i="2"/>
  <c r="F2287" i="2"/>
  <c r="H2287" i="2"/>
  <c r="J2287" i="2"/>
  <c r="W2287" i="2"/>
  <c r="Z2287" i="2"/>
  <c r="Y2287" i="2"/>
  <c r="V2287" i="2"/>
  <c r="AA2287" i="2"/>
  <c r="X2287" i="2"/>
  <c r="A2319" i="28"/>
  <c r="A2307" i="17"/>
  <c r="A2306" i="2"/>
  <c r="V2288" i="2" a="1"/>
  <c r="F2288" i="2" a="1"/>
  <c r="AA2288" i="2" l="1"/>
  <c r="Z2288" i="2"/>
  <c r="W2288" i="2"/>
  <c r="V2288" i="2"/>
  <c r="Y2288" i="2"/>
  <c r="X2288" i="2"/>
  <c r="J2288" i="2"/>
  <c r="I2288" i="2"/>
  <c r="H2288" i="2"/>
  <c r="G2288" i="2"/>
  <c r="F2288" i="2"/>
  <c r="K2288" i="2"/>
  <c r="A2320" i="28"/>
  <c r="A2308" i="17"/>
  <c r="A2307" i="2"/>
  <c r="V2289" i="2" a="1"/>
  <c r="F2289" i="2" a="1"/>
  <c r="G2289" i="2" l="1"/>
  <c r="K2289" i="2"/>
  <c r="I2289" i="2"/>
  <c r="H2289" i="2"/>
  <c r="J2289" i="2"/>
  <c r="F2289" i="2"/>
  <c r="AA2289" i="2"/>
  <c r="W2289" i="2"/>
  <c r="X2289" i="2"/>
  <c r="Z2289" i="2"/>
  <c r="V2289" i="2"/>
  <c r="Y2289" i="2"/>
  <c r="A2321" i="28"/>
  <c r="A2309" i="17"/>
  <c r="A2308" i="2"/>
  <c r="V2290" i="2" a="1"/>
  <c r="F2290" i="2" a="1"/>
  <c r="W2290" i="2" l="1"/>
  <c r="Z2290" i="2"/>
  <c r="AA2290" i="2"/>
  <c r="Y2290" i="2"/>
  <c r="V2290" i="2"/>
  <c r="X2290" i="2"/>
  <c r="J2290" i="2"/>
  <c r="I2290" i="2"/>
  <c r="H2290" i="2"/>
  <c r="K2290" i="2"/>
  <c r="G2290" i="2"/>
  <c r="F2290" i="2"/>
  <c r="A2322" i="28"/>
  <c r="A2310" i="17"/>
  <c r="A2309" i="2"/>
  <c r="V2291" i="2" a="1"/>
  <c r="F2291" i="2" a="1"/>
  <c r="W2291" i="2" l="1"/>
  <c r="X2291" i="2"/>
  <c r="V2291" i="2"/>
  <c r="Y2291" i="2"/>
  <c r="AA2291" i="2"/>
  <c r="Z2291" i="2"/>
  <c r="I2291" i="2"/>
  <c r="K2291" i="2"/>
  <c r="J2291" i="2"/>
  <c r="G2291" i="2"/>
  <c r="H2291" i="2"/>
  <c r="F2291" i="2"/>
  <c r="A2323" i="28"/>
  <c r="A2311" i="17"/>
  <c r="A2310" i="2"/>
  <c r="F2292" i="2" a="1"/>
  <c r="V2292" i="2" a="1"/>
  <c r="Y2292" i="2" l="1"/>
  <c r="V2292" i="2"/>
  <c r="X2292" i="2"/>
  <c r="AA2292" i="2"/>
  <c r="Z2292" i="2"/>
  <c r="W2292" i="2"/>
  <c r="J2292" i="2"/>
  <c r="F2292" i="2"/>
  <c r="K2292" i="2"/>
  <c r="I2292" i="2"/>
  <c r="H2292" i="2"/>
  <c r="G2292" i="2"/>
  <c r="A2324" i="28"/>
  <c r="A2312" i="17"/>
  <c r="A2311" i="2"/>
  <c r="V2293" i="2" a="1"/>
  <c r="F2293" i="2" a="1"/>
  <c r="Y2293" i="2" l="1"/>
  <c r="W2293" i="2"/>
  <c r="X2293" i="2"/>
  <c r="AA2293" i="2"/>
  <c r="Z2293" i="2"/>
  <c r="V2293" i="2"/>
  <c r="K2293" i="2"/>
  <c r="G2293" i="2"/>
  <c r="J2293" i="2"/>
  <c r="I2293" i="2"/>
  <c r="F2293" i="2"/>
  <c r="H2293" i="2"/>
  <c r="A2325" i="28"/>
  <c r="A2313" i="17"/>
  <c r="A2312" i="2"/>
  <c r="F2294" i="2" a="1"/>
  <c r="V2294" i="2" a="1"/>
  <c r="J2294" i="2" l="1"/>
  <c r="H2294" i="2"/>
  <c r="F2294" i="2"/>
  <c r="K2294" i="2"/>
  <c r="G2294" i="2"/>
  <c r="I2294" i="2"/>
  <c r="V2294" i="2"/>
  <c r="Z2294" i="2"/>
  <c r="X2294" i="2"/>
  <c r="W2294" i="2"/>
  <c r="Y2294" i="2"/>
  <c r="AA2294" i="2"/>
  <c r="A2326" i="28"/>
  <c r="A2314" i="17"/>
  <c r="A2313" i="2"/>
  <c r="V2295" i="2" a="1"/>
  <c r="F2295" i="2" a="1"/>
  <c r="J2295" i="2" l="1"/>
  <c r="H2295" i="2"/>
  <c r="G2295" i="2"/>
  <c r="F2295" i="2"/>
  <c r="K2295" i="2"/>
  <c r="I2295" i="2"/>
  <c r="AA2295" i="2"/>
  <c r="Z2295" i="2"/>
  <c r="Y2295" i="2"/>
  <c r="V2295" i="2"/>
  <c r="X2295" i="2"/>
  <c r="W2295" i="2"/>
  <c r="A2327" i="28"/>
  <c r="A2315" i="17"/>
  <c r="A2314" i="2"/>
  <c r="V2296" i="2" a="1"/>
  <c r="F2296" i="2" a="1"/>
  <c r="G2296" i="2" l="1"/>
  <c r="F2296" i="2"/>
  <c r="K2296" i="2"/>
  <c r="J2296" i="2"/>
  <c r="H2296" i="2"/>
  <c r="I2296" i="2"/>
  <c r="Z2296" i="2"/>
  <c r="X2296" i="2"/>
  <c r="AA2296" i="2"/>
  <c r="W2296" i="2"/>
  <c r="V2296" i="2"/>
  <c r="Y2296" i="2"/>
  <c r="A2328" i="28"/>
  <c r="A2316" i="17"/>
  <c r="A2315" i="2"/>
  <c r="V2297" i="2" a="1"/>
  <c r="F2297" i="2" a="1"/>
  <c r="F2297" i="2" l="1"/>
  <c r="I2297" i="2"/>
  <c r="K2297" i="2"/>
  <c r="H2297" i="2"/>
  <c r="G2297" i="2"/>
  <c r="J2297" i="2"/>
  <c r="Z2297" i="2"/>
  <c r="V2297" i="2"/>
  <c r="AA2297" i="2"/>
  <c r="Y2297" i="2"/>
  <c r="W2297" i="2"/>
  <c r="X2297" i="2"/>
  <c r="A2329" i="28"/>
  <c r="A2317" i="17"/>
  <c r="A2316" i="2"/>
  <c r="V2298" i="2" a="1"/>
  <c r="F2298" i="2" a="1"/>
  <c r="K2298" i="2" l="1"/>
  <c r="H2298" i="2"/>
  <c r="J2298" i="2"/>
  <c r="F2298" i="2"/>
  <c r="I2298" i="2"/>
  <c r="G2298" i="2"/>
  <c r="V2298" i="2"/>
  <c r="W2298" i="2"/>
  <c r="X2298" i="2"/>
  <c r="AA2298" i="2"/>
  <c r="Z2298" i="2"/>
  <c r="Y2298" i="2"/>
  <c r="A2330" i="28"/>
  <c r="A2318" i="17"/>
  <c r="A2317" i="2"/>
  <c r="V2299" i="2" a="1"/>
  <c r="F2299" i="2" a="1"/>
  <c r="X2299" i="2" l="1"/>
  <c r="W2299" i="2"/>
  <c r="AA2299" i="2"/>
  <c r="Z2299" i="2"/>
  <c r="V2299" i="2"/>
  <c r="Y2299" i="2"/>
  <c r="G2299" i="2"/>
  <c r="K2299" i="2"/>
  <c r="H2299" i="2"/>
  <c r="J2299" i="2"/>
  <c r="I2299" i="2"/>
  <c r="F2299" i="2"/>
  <c r="A2331" i="28"/>
  <c r="A2319" i="17"/>
  <c r="A2318" i="2"/>
  <c r="V2300" i="2" a="1"/>
  <c r="F2300" i="2" a="1"/>
  <c r="K2300" i="2" l="1"/>
  <c r="J2300" i="2"/>
  <c r="G2300" i="2"/>
  <c r="I2300" i="2"/>
  <c r="H2300" i="2"/>
  <c r="F2300" i="2"/>
  <c r="W2300" i="2"/>
  <c r="Y2300" i="2"/>
  <c r="V2300" i="2"/>
  <c r="X2300" i="2"/>
  <c r="AA2300" i="2"/>
  <c r="Z2300" i="2"/>
  <c r="A2332" i="28"/>
  <c r="A2320" i="17"/>
  <c r="A2319" i="2"/>
  <c r="F2301" i="2" a="1"/>
  <c r="V2301" i="2" a="1"/>
  <c r="Y2301" i="2" l="1"/>
  <c r="W2301" i="2"/>
  <c r="V2301" i="2"/>
  <c r="X2301" i="2"/>
  <c r="Z2301" i="2"/>
  <c r="AA2301" i="2"/>
  <c r="G2301" i="2"/>
  <c r="K2301" i="2"/>
  <c r="J2301" i="2"/>
  <c r="I2301" i="2"/>
  <c r="H2301" i="2"/>
  <c r="F2301" i="2"/>
  <c r="A2333" i="28"/>
  <c r="A2321" i="17"/>
  <c r="A2320" i="2"/>
  <c r="F2302" i="2" a="1"/>
  <c r="V2302" i="2" a="1"/>
  <c r="J2302" i="2" l="1"/>
  <c r="F2302" i="2"/>
  <c r="K2302" i="2"/>
  <c r="G2302" i="2"/>
  <c r="I2302" i="2"/>
  <c r="H2302" i="2"/>
  <c r="AA2302" i="2"/>
  <c r="X2302" i="2"/>
  <c r="V2302" i="2"/>
  <c r="Z2302" i="2"/>
  <c r="W2302" i="2"/>
  <c r="Y2302" i="2"/>
  <c r="A2334" i="28"/>
  <c r="A2322" i="17"/>
  <c r="A2321" i="2"/>
  <c r="F2303" i="2" a="1"/>
  <c r="V2303" i="2" a="1"/>
  <c r="K2303" i="2" l="1"/>
  <c r="I2303" i="2"/>
  <c r="H2303" i="2"/>
  <c r="G2303" i="2"/>
  <c r="F2303" i="2"/>
  <c r="J2303" i="2"/>
  <c r="V2303" i="2"/>
  <c r="AA2303" i="2"/>
  <c r="Y2303" i="2"/>
  <c r="X2303" i="2"/>
  <c r="Z2303" i="2"/>
  <c r="W2303" i="2"/>
  <c r="A2335" i="28"/>
  <c r="A2323" i="17"/>
  <c r="A2322" i="2"/>
  <c r="V2304" i="2" a="1"/>
  <c r="F2304" i="2" a="1"/>
  <c r="Z2304" i="2" l="1"/>
  <c r="Y2304" i="2"/>
  <c r="AA2304" i="2"/>
  <c r="X2304" i="2"/>
  <c r="W2304" i="2"/>
  <c r="V2304" i="2"/>
  <c r="F2304" i="2"/>
  <c r="J2304" i="2"/>
  <c r="H2304" i="2"/>
  <c r="G2304" i="2"/>
  <c r="I2304" i="2"/>
  <c r="K2304" i="2"/>
  <c r="A2336" i="28"/>
  <c r="A2324" i="17"/>
  <c r="A2323" i="2"/>
  <c r="F2305" i="2" a="1"/>
  <c r="V2305" i="2" a="1"/>
  <c r="H2305" i="2" l="1"/>
  <c r="G2305" i="2"/>
  <c r="K2305" i="2"/>
  <c r="J2305" i="2"/>
  <c r="I2305" i="2"/>
  <c r="F2305" i="2"/>
  <c r="AA2305" i="2"/>
  <c r="W2305" i="2"/>
  <c r="Y2305" i="2"/>
  <c r="Z2305" i="2"/>
  <c r="V2305" i="2"/>
  <c r="X2305" i="2"/>
  <c r="A2337" i="28"/>
  <c r="A2325" i="17"/>
  <c r="A2324" i="2"/>
  <c r="F2306" i="2" a="1"/>
  <c r="V2306" i="2" a="1"/>
  <c r="Z2306" i="2" l="1"/>
  <c r="AA2306" i="2"/>
  <c r="V2306" i="2"/>
  <c r="Y2306" i="2"/>
  <c r="X2306" i="2"/>
  <c r="W2306" i="2"/>
  <c r="K2306" i="2"/>
  <c r="J2306" i="2"/>
  <c r="I2306" i="2"/>
  <c r="H2306" i="2"/>
  <c r="F2306" i="2"/>
  <c r="G2306" i="2"/>
  <c r="A2338" i="28"/>
  <c r="A2326" i="17"/>
  <c r="A2325" i="2"/>
  <c r="F2307" i="2" a="1"/>
  <c r="V2307" i="2" a="1"/>
  <c r="H2307" i="2" l="1"/>
  <c r="K2307" i="2"/>
  <c r="J2307" i="2"/>
  <c r="I2307" i="2"/>
  <c r="G2307" i="2"/>
  <c r="F2307" i="2"/>
  <c r="V2307" i="2"/>
  <c r="AA2307" i="2"/>
  <c r="W2307" i="2"/>
  <c r="X2307" i="2"/>
  <c r="Y2307" i="2"/>
  <c r="Z2307" i="2"/>
  <c r="A2339" i="28"/>
  <c r="A2327" i="17"/>
  <c r="A2326" i="2"/>
  <c r="F2308" i="2" a="1"/>
  <c r="V2308" i="2" a="1"/>
  <c r="X2308" i="2" l="1"/>
  <c r="V2308" i="2"/>
  <c r="W2308" i="2"/>
  <c r="AA2308" i="2"/>
  <c r="Y2308" i="2"/>
  <c r="Z2308" i="2"/>
  <c r="J2308" i="2"/>
  <c r="F2308" i="2"/>
  <c r="K2308" i="2"/>
  <c r="H2308" i="2"/>
  <c r="I2308" i="2"/>
  <c r="G2308" i="2"/>
  <c r="A2340" i="28"/>
  <c r="A2328" i="17"/>
  <c r="A2327" i="2"/>
  <c r="F2309" i="2" a="1"/>
  <c r="V2309" i="2" a="1"/>
  <c r="V2309" i="2" l="1"/>
  <c r="Y2309" i="2"/>
  <c r="Z2309" i="2"/>
  <c r="W2309" i="2"/>
  <c r="X2309" i="2"/>
  <c r="AA2309" i="2"/>
  <c r="G2309" i="2"/>
  <c r="K2309" i="2"/>
  <c r="J2309" i="2"/>
  <c r="I2309" i="2"/>
  <c r="H2309" i="2"/>
  <c r="F2309" i="2"/>
  <c r="A2341" i="28"/>
  <c r="A2329" i="17"/>
  <c r="A2328" i="2"/>
  <c r="V2310" i="2" a="1"/>
  <c r="F2310" i="2" a="1"/>
  <c r="Z2310" i="2" l="1"/>
  <c r="W2310" i="2"/>
  <c r="Y2310" i="2"/>
  <c r="X2310" i="2"/>
  <c r="V2310" i="2"/>
  <c r="AA2310" i="2"/>
  <c r="I2310" i="2"/>
  <c r="K2310" i="2"/>
  <c r="G2310" i="2"/>
  <c r="F2310" i="2"/>
  <c r="H2310" i="2"/>
  <c r="J2310" i="2"/>
  <c r="A2342" i="28"/>
  <c r="A2330" i="17"/>
  <c r="A2329" i="2"/>
  <c r="F2311" i="2" a="1"/>
  <c r="V2311" i="2" a="1"/>
  <c r="AA2311" i="2" l="1"/>
  <c r="Y2311" i="2"/>
  <c r="X2311" i="2"/>
  <c r="V2311" i="2"/>
  <c r="Z2311" i="2"/>
  <c r="W2311" i="2"/>
  <c r="G2311" i="2"/>
  <c r="K2311" i="2"/>
  <c r="F2311" i="2"/>
  <c r="J2311" i="2"/>
  <c r="I2311" i="2"/>
  <c r="H2311" i="2"/>
  <c r="A2343" i="28"/>
  <c r="A2331" i="17"/>
  <c r="A2330" i="2"/>
  <c r="F2312" i="2" a="1"/>
  <c r="V2312" i="2" a="1"/>
  <c r="F2312" i="2" l="1"/>
  <c r="K2312" i="2"/>
  <c r="H2312" i="2"/>
  <c r="J2312" i="2"/>
  <c r="G2312" i="2"/>
  <c r="I2312" i="2"/>
  <c r="AA2312" i="2"/>
  <c r="V2312" i="2"/>
  <c r="Y2312" i="2"/>
  <c r="Z2312" i="2"/>
  <c r="W2312" i="2"/>
  <c r="X2312" i="2"/>
  <c r="A2344" i="28"/>
  <c r="A2332" i="17"/>
  <c r="A2331" i="2"/>
  <c r="F2313" i="2" a="1"/>
  <c r="V2313" i="2" a="1"/>
  <c r="AA2313" i="2" l="1"/>
  <c r="Y2313" i="2"/>
  <c r="X2313" i="2"/>
  <c r="W2313" i="2"/>
  <c r="Z2313" i="2"/>
  <c r="V2313" i="2"/>
  <c r="J2313" i="2"/>
  <c r="I2313" i="2"/>
  <c r="G2313" i="2"/>
  <c r="H2313" i="2"/>
  <c r="F2313" i="2"/>
  <c r="K2313" i="2"/>
  <c r="A2345" i="28"/>
  <c r="A2333" i="17"/>
  <c r="A2332" i="2"/>
  <c r="V2314" i="2" a="1"/>
  <c r="F2314" i="2" a="1"/>
  <c r="I2314" i="2" l="1"/>
  <c r="H2314" i="2"/>
  <c r="F2314" i="2"/>
  <c r="J2314" i="2"/>
  <c r="K2314" i="2"/>
  <c r="G2314" i="2"/>
  <c r="V2314" i="2"/>
  <c r="X2314" i="2"/>
  <c r="AA2314" i="2"/>
  <c r="Y2314" i="2"/>
  <c r="Z2314" i="2"/>
  <c r="W2314" i="2"/>
  <c r="A2346" i="28"/>
  <c r="A2334" i="17"/>
  <c r="A2333" i="2"/>
  <c r="V2315" i="2" a="1"/>
  <c r="F2315" i="2" a="1"/>
  <c r="J2315" i="2" l="1"/>
  <c r="K2315" i="2"/>
  <c r="G2315" i="2"/>
  <c r="I2315" i="2"/>
  <c r="H2315" i="2"/>
  <c r="F2315" i="2"/>
  <c r="X2315" i="2"/>
  <c r="AA2315" i="2"/>
  <c r="Z2315" i="2"/>
  <c r="V2315" i="2"/>
  <c r="Y2315" i="2"/>
  <c r="W2315" i="2"/>
  <c r="A2347" i="28"/>
  <c r="A2335" i="17"/>
  <c r="A2334" i="2"/>
  <c r="F2316" i="2" a="1"/>
  <c r="V2316" i="2" a="1"/>
  <c r="AA2316" i="2" l="1"/>
  <c r="Z2316" i="2"/>
  <c r="X2316" i="2"/>
  <c r="Y2316" i="2"/>
  <c r="W2316" i="2"/>
  <c r="V2316" i="2"/>
  <c r="K2316" i="2"/>
  <c r="J2316" i="2"/>
  <c r="H2316" i="2"/>
  <c r="G2316" i="2"/>
  <c r="F2316" i="2"/>
  <c r="I2316" i="2"/>
  <c r="A2348" i="28"/>
  <c r="A2336" i="17"/>
  <c r="A2335" i="2"/>
  <c r="V2317" i="2" a="1"/>
  <c r="F2317" i="2" a="1"/>
  <c r="J2317" i="2" l="1"/>
  <c r="I2317" i="2"/>
  <c r="F2317" i="2"/>
  <c r="K2317" i="2"/>
  <c r="H2317" i="2"/>
  <c r="G2317" i="2"/>
  <c r="V2317" i="2"/>
  <c r="X2317" i="2"/>
  <c r="W2317" i="2"/>
  <c r="Y2317" i="2"/>
  <c r="Z2317" i="2"/>
  <c r="AA2317" i="2"/>
  <c r="A2349" i="28"/>
  <c r="A2337" i="17"/>
  <c r="A2336" i="2"/>
  <c r="V2318" i="2" a="1"/>
  <c r="F2318" i="2" a="1"/>
  <c r="H2318" i="2" l="1"/>
  <c r="F2318" i="2"/>
  <c r="J2318" i="2"/>
  <c r="K2318" i="2"/>
  <c r="G2318" i="2"/>
  <c r="I2318" i="2"/>
  <c r="AA2318" i="2"/>
  <c r="Z2318" i="2"/>
  <c r="Y2318" i="2"/>
  <c r="X2318" i="2"/>
  <c r="W2318" i="2"/>
  <c r="V2318" i="2"/>
  <c r="A2350" i="28"/>
  <c r="A2338" i="17"/>
  <c r="A2337" i="2"/>
  <c r="V2319" i="2" a="1"/>
  <c r="F2319" i="2" a="1"/>
  <c r="Y2319" i="2" l="1"/>
  <c r="Z2319" i="2"/>
  <c r="X2319" i="2"/>
  <c r="V2319" i="2"/>
  <c r="W2319" i="2"/>
  <c r="AA2319" i="2"/>
  <c r="J2319" i="2"/>
  <c r="G2319" i="2"/>
  <c r="F2319" i="2"/>
  <c r="I2319" i="2"/>
  <c r="H2319" i="2"/>
  <c r="K2319" i="2"/>
  <c r="A2351" i="28"/>
  <c r="A2339" i="17"/>
  <c r="A2338" i="2"/>
  <c r="F2320" i="2" a="1"/>
  <c r="V2320" i="2" a="1"/>
  <c r="F2320" i="2" l="1"/>
  <c r="K2320" i="2"/>
  <c r="J2320" i="2"/>
  <c r="I2320" i="2"/>
  <c r="H2320" i="2"/>
  <c r="G2320" i="2"/>
  <c r="Y2320" i="2"/>
  <c r="AA2320" i="2"/>
  <c r="X2320" i="2"/>
  <c r="W2320" i="2"/>
  <c r="V2320" i="2"/>
  <c r="Z2320" i="2"/>
  <c r="A2352" i="28"/>
  <c r="A2340" i="17"/>
  <c r="A2339" i="2"/>
  <c r="F2321" i="2" a="1"/>
  <c r="V2321" i="2" a="1"/>
  <c r="H2321" i="2" l="1"/>
  <c r="I2321" i="2"/>
  <c r="G2321" i="2"/>
  <c r="J2321" i="2"/>
  <c r="F2321" i="2"/>
  <c r="K2321" i="2"/>
  <c r="AA2321" i="2"/>
  <c r="V2321" i="2"/>
  <c r="Z2321" i="2"/>
  <c r="W2321" i="2"/>
  <c r="X2321" i="2"/>
  <c r="Y2321" i="2"/>
  <c r="A2353" i="28"/>
  <c r="A2341" i="17"/>
  <c r="A2340" i="2"/>
  <c r="V2322" i="2" a="1"/>
  <c r="F2322" i="2" a="1"/>
  <c r="H2322" i="2" l="1"/>
  <c r="K2322" i="2"/>
  <c r="J2322" i="2"/>
  <c r="F2322" i="2"/>
  <c r="I2322" i="2"/>
  <c r="G2322" i="2"/>
  <c r="W2322" i="2"/>
  <c r="X2322" i="2"/>
  <c r="V2322" i="2"/>
  <c r="Z2322" i="2"/>
  <c r="AA2322" i="2"/>
  <c r="Y2322" i="2"/>
  <c r="A2354" i="28"/>
  <c r="A2342" i="17"/>
  <c r="A2341" i="2"/>
  <c r="V2323" i="2" a="1"/>
  <c r="F2323" i="2" a="1"/>
  <c r="K2323" i="2" l="1"/>
  <c r="F2323" i="2"/>
  <c r="J2323" i="2"/>
  <c r="G2323" i="2"/>
  <c r="I2323" i="2"/>
  <c r="H2323" i="2"/>
  <c r="Z2323" i="2"/>
  <c r="W2323" i="2"/>
  <c r="X2323" i="2"/>
  <c r="Y2323" i="2"/>
  <c r="AA2323" i="2"/>
  <c r="V2323" i="2"/>
  <c r="A2355" i="28"/>
  <c r="A2343" i="17"/>
  <c r="A2342" i="2"/>
  <c r="F2324" i="2" a="1"/>
  <c r="V2324" i="2" a="1"/>
  <c r="W2324" i="2" l="1"/>
  <c r="Z2324" i="2"/>
  <c r="Y2324" i="2"/>
  <c r="X2324" i="2"/>
  <c r="AA2324" i="2"/>
  <c r="V2324" i="2"/>
  <c r="F2324" i="2"/>
  <c r="G2324" i="2"/>
  <c r="K2324" i="2"/>
  <c r="J2324" i="2"/>
  <c r="I2324" i="2"/>
  <c r="H2324" i="2"/>
  <c r="A2356" i="28"/>
  <c r="A2344" i="17"/>
  <c r="A2343" i="2"/>
  <c r="V2325" i="2" a="1"/>
  <c r="F2325" i="2" a="1"/>
  <c r="Z2325" i="2" l="1"/>
  <c r="V2325" i="2"/>
  <c r="W2325" i="2"/>
  <c r="AA2325" i="2"/>
  <c r="X2325" i="2"/>
  <c r="Y2325" i="2"/>
  <c r="J2325" i="2"/>
  <c r="I2325" i="2"/>
  <c r="K2325" i="2"/>
  <c r="G2325" i="2"/>
  <c r="F2325" i="2"/>
  <c r="H2325" i="2"/>
  <c r="A2357" i="28"/>
  <c r="A2345" i="17"/>
  <c r="A2344" i="2"/>
  <c r="V2326" i="2" a="1"/>
  <c r="F2326" i="2" a="1"/>
  <c r="X2326" i="2" l="1"/>
  <c r="Y2326" i="2"/>
  <c r="V2326" i="2"/>
  <c r="AA2326" i="2"/>
  <c r="W2326" i="2"/>
  <c r="Z2326" i="2"/>
  <c r="H2326" i="2"/>
  <c r="G2326" i="2"/>
  <c r="F2326" i="2"/>
  <c r="K2326" i="2"/>
  <c r="J2326" i="2"/>
  <c r="I2326" i="2"/>
  <c r="A2358" i="28"/>
  <c r="A2346" i="17"/>
  <c r="A2345" i="2"/>
  <c r="V2327" i="2" a="1"/>
  <c r="F2327" i="2" a="1"/>
  <c r="G2327" i="2" l="1"/>
  <c r="J2327" i="2"/>
  <c r="H2327" i="2"/>
  <c r="F2327" i="2"/>
  <c r="K2327" i="2"/>
  <c r="I2327" i="2"/>
  <c r="X2327" i="2"/>
  <c r="Z2327" i="2"/>
  <c r="V2327" i="2"/>
  <c r="Y2327" i="2"/>
  <c r="AA2327" i="2"/>
  <c r="W2327" i="2"/>
  <c r="A2359" i="28"/>
  <c r="A2347" i="17"/>
  <c r="A2346" i="2"/>
  <c r="V2328" i="2" a="1"/>
  <c r="F2328" i="2" a="1"/>
  <c r="F2328" i="2" l="1"/>
  <c r="I2328" i="2"/>
  <c r="H2328" i="2"/>
  <c r="G2328" i="2"/>
  <c r="K2328" i="2"/>
  <c r="J2328" i="2"/>
  <c r="Y2328" i="2"/>
  <c r="W2328" i="2"/>
  <c r="V2328" i="2"/>
  <c r="AA2328" i="2"/>
  <c r="X2328" i="2"/>
  <c r="Z2328" i="2"/>
  <c r="A2360" i="28"/>
  <c r="A2348" i="17"/>
  <c r="A2347" i="2"/>
  <c r="V2329" i="2" a="1"/>
  <c r="F2329" i="2" a="1"/>
  <c r="F2329" i="2" l="1"/>
  <c r="K2329" i="2"/>
  <c r="I2329" i="2"/>
  <c r="H2329" i="2"/>
  <c r="G2329" i="2"/>
  <c r="J2329" i="2"/>
  <c r="W2329" i="2"/>
  <c r="Y2329" i="2"/>
  <c r="V2329" i="2"/>
  <c r="AA2329" i="2"/>
  <c r="X2329" i="2"/>
  <c r="Z2329" i="2"/>
  <c r="A2361" i="28"/>
  <c r="A2349" i="17"/>
  <c r="A2348" i="2"/>
  <c r="V2330" i="2" a="1"/>
  <c r="F2330" i="2" a="1"/>
  <c r="Z2330" i="2" l="1"/>
  <c r="V2330" i="2"/>
  <c r="W2330" i="2"/>
  <c r="AA2330" i="2"/>
  <c r="Y2330" i="2"/>
  <c r="X2330" i="2"/>
  <c r="K2330" i="2"/>
  <c r="H2330" i="2"/>
  <c r="F2330" i="2"/>
  <c r="J2330" i="2"/>
  <c r="I2330" i="2"/>
  <c r="G2330" i="2"/>
  <c r="A2362" i="28"/>
  <c r="A2350" i="17"/>
  <c r="A2349" i="2"/>
  <c r="F2331" i="2" a="1"/>
  <c r="V2331" i="2" a="1"/>
  <c r="Z2331" i="2" l="1"/>
  <c r="X2331" i="2"/>
  <c r="AA2331" i="2"/>
  <c r="V2331" i="2"/>
  <c r="Y2331" i="2"/>
  <c r="W2331" i="2"/>
  <c r="K2331" i="2"/>
  <c r="J2331" i="2"/>
  <c r="I2331" i="2"/>
  <c r="H2331" i="2"/>
  <c r="G2331" i="2"/>
  <c r="F2331" i="2"/>
  <c r="A2363" i="28"/>
  <c r="A2351" i="17"/>
  <c r="A2350" i="2"/>
  <c r="F2332" i="2" a="1"/>
  <c r="V2332" i="2" a="1"/>
  <c r="W2332" i="2" l="1"/>
  <c r="Z2332" i="2"/>
  <c r="Y2332" i="2"/>
  <c r="X2332" i="2"/>
  <c r="AA2332" i="2"/>
  <c r="V2332" i="2"/>
  <c r="G2332" i="2"/>
  <c r="K2332" i="2"/>
  <c r="J2332" i="2"/>
  <c r="I2332" i="2"/>
  <c r="F2332" i="2"/>
  <c r="H2332" i="2"/>
  <c r="A2364" i="28"/>
  <c r="A2352" i="17"/>
  <c r="A2351" i="2"/>
  <c r="F2333" i="2" a="1"/>
  <c r="V2333" i="2" a="1"/>
  <c r="H2333" i="2" l="1"/>
  <c r="K2333" i="2"/>
  <c r="J2333" i="2"/>
  <c r="I2333" i="2"/>
  <c r="F2333" i="2"/>
  <c r="G2333" i="2"/>
  <c r="Z2333" i="2"/>
  <c r="Y2333" i="2"/>
  <c r="X2333" i="2"/>
  <c r="W2333" i="2"/>
  <c r="AA2333" i="2"/>
  <c r="V2333" i="2"/>
  <c r="A2365" i="28"/>
  <c r="A2353" i="17"/>
  <c r="A2352" i="2"/>
  <c r="F2334" i="2" a="1"/>
  <c r="V2334" i="2" a="1"/>
  <c r="X2334" i="2" l="1"/>
  <c r="Y2334" i="2"/>
  <c r="V2334" i="2"/>
  <c r="W2334" i="2"/>
  <c r="AA2334" i="2"/>
  <c r="Z2334" i="2"/>
  <c r="J2334" i="2"/>
  <c r="F2334" i="2"/>
  <c r="H2334" i="2"/>
  <c r="G2334" i="2"/>
  <c r="K2334" i="2"/>
  <c r="I2334" i="2"/>
  <c r="A2366" i="28"/>
  <c r="A2354" i="17"/>
  <c r="A2353" i="2"/>
  <c r="V2335" i="2" a="1"/>
  <c r="F2335" i="2" a="1"/>
  <c r="K2335" i="2" l="1"/>
  <c r="I2335" i="2"/>
  <c r="G2335" i="2"/>
  <c r="F2335" i="2"/>
  <c r="H2335" i="2"/>
  <c r="J2335" i="2"/>
  <c r="Y2335" i="2"/>
  <c r="W2335" i="2"/>
  <c r="X2335" i="2"/>
  <c r="V2335" i="2"/>
  <c r="Z2335" i="2"/>
  <c r="AA2335" i="2"/>
  <c r="A2367" i="28"/>
  <c r="A2355" i="17"/>
  <c r="A2354" i="2"/>
  <c r="F2336" i="2" a="1"/>
  <c r="V2336" i="2" a="1"/>
  <c r="W2336" i="2" l="1"/>
  <c r="X2336" i="2"/>
  <c r="Z2336" i="2"/>
  <c r="AA2336" i="2"/>
  <c r="V2336" i="2"/>
  <c r="Y2336" i="2"/>
  <c r="H2336" i="2"/>
  <c r="J2336" i="2"/>
  <c r="G2336" i="2"/>
  <c r="F2336" i="2"/>
  <c r="I2336" i="2"/>
  <c r="K2336" i="2"/>
  <c r="A2368" i="28"/>
  <c r="A2356" i="17"/>
  <c r="A2355" i="2"/>
  <c r="V2337" i="2" a="1"/>
  <c r="F2337" i="2" a="1"/>
  <c r="J2337" i="2" l="1"/>
  <c r="I2337" i="2"/>
  <c r="H2337" i="2"/>
  <c r="G2337" i="2"/>
  <c r="K2337" i="2"/>
  <c r="F2337" i="2"/>
  <c r="AA2337" i="2"/>
  <c r="Y2337" i="2"/>
  <c r="X2337" i="2"/>
  <c r="Z2337" i="2"/>
  <c r="V2337" i="2"/>
  <c r="W2337" i="2"/>
  <c r="A2369" i="28"/>
  <c r="A2357" i="17"/>
  <c r="A2356" i="2"/>
  <c r="V2338" i="2" a="1"/>
  <c r="F2338" i="2" a="1"/>
  <c r="Z2338" i="2" l="1"/>
  <c r="AA2338" i="2"/>
  <c r="V2338" i="2"/>
  <c r="W2338" i="2"/>
  <c r="Y2338" i="2"/>
  <c r="X2338" i="2"/>
  <c r="K2338" i="2"/>
  <c r="H2338" i="2"/>
  <c r="J2338" i="2"/>
  <c r="I2338" i="2"/>
  <c r="F2338" i="2"/>
  <c r="G2338" i="2"/>
  <c r="A2370" i="28"/>
  <c r="A2358" i="17"/>
  <c r="A2357" i="2"/>
  <c r="F2339" i="2" a="1"/>
  <c r="V2339" i="2" a="1"/>
  <c r="H2339" i="2" l="1"/>
  <c r="K2339" i="2"/>
  <c r="G2339" i="2"/>
  <c r="F2339" i="2"/>
  <c r="I2339" i="2"/>
  <c r="J2339" i="2"/>
  <c r="X2339" i="2"/>
  <c r="AA2339" i="2"/>
  <c r="V2339" i="2"/>
  <c r="Z2339" i="2"/>
  <c r="Y2339" i="2"/>
  <c r="W2339" i="2"/>
  <c r="A2371" i="28"/>
  <c r="A2359" i="17"/>
  <c r="A2358" i="2"/>
  <c r="V2340" i="2" a="1"/>
  <c r="F2340" i="2" a="1"/>
  <c r="V2340" i="2" l="1"/>
  <c r="Y2340" i="2"/>
  <c r="X2340" i="2"/>
  <c r="AA2340" i="2"/>
  <c r="W2340" i="2"/>
  <c r="Z2340" i="2"/>
  <c r="K2340" i="2"/>
  <c r="H2340" i="2"/>
  <c r="J2340" i="2"/>
  <c r="I2340" i="2"/>
  <c r="F2340" i="2"/>
  <c r="G2340" i="2"/>
  <c r="A2372" i="28"/>
  <c r="A2360" i="17"/>
  <c r="A2359" i="2"/>
  <c r="F2341" i="2" a="1"/>
  <c r="V2341" i="2" a="1"/>
  <c r="I2341" i="2" l="1"/>
  <c r="F2341" i="2"/>
  <c r="G2341" i="2"/>
  <c r="K2341" i="2"/>
  <c r="J2341" i="2"/>
  <c r="H2341" i="2"/>
  <c r="AA2341" i="2"/>
  <c r="V2341" i="2"/>
  <c r="Z2341" i="2"/>
  <c r="X2341" i="2"/>
  <c r="W2341" i="2"/>
  <c r="Y2341" i="2"/>
  <c r="A2373" i="28"/>
  <c r="A2361" i="17"/>
  <c r="A2360" i="2"/>
  <c r="F2342" i="2" a="1"/>
  <c r="V2342" i="2" a="1"/>
  <c r="X2342" i="2" l="1"/>
  <c r="W2342" i="2"/>
  <c r="V2342" i="2"/>
  <c r="Z2342" i="2"/>
  <c r="AA2342" i="2"/>
  <c r="Y2342" i="2"/>
  <c r="J2342" i="2"/>
  <c r="K2342" i="2"/>
  <c r="G2342" i="2"/>
  <c r="F2342" i="2"/>
  <c r="I2342" i="2"/>
  <c r="H2342" i="2"/>
  <c r="A2374" i="28"/>
  <c r="A2362" i="17"/>
  <c r="A2361" i="2"/>
  <c r="V2343" i="2" a="1"/>
  <c r="F2343" i="2" a="1"/>
  <c r="H2343" i="2" l="1"/>
  <c r="G2343" i="2"/>
  <c r="F2343" i="2"/>
  <c r="K2343" i="2"/>
  <c r="I2343" i="2"/>
  <c r="J2343" i="2"/>
  <c r="Y2343" i="2"/>
  <c r="AA2343" i="2"/>
  <c r="X2343" i="2"/>
  <c r="V2343" i="2"/>
  <c r="Z2343" i="2"/>
  <c r="W2343" i="2"/>
  <c r="A2375" i="28"/>
  <c r="A2363" i="17"/>
  <c r="A2362" i="2"/>
  <c r="F2344" i="2" a="1"/>
  <c r="V2344" i="2" a="1"/>
  <c r="V2344" i="2" l="1"/>
  <c r="Y2344" i="2"/>
  <c r="W2344" i="2"/>
  <c r="X2344" i="2"/>
  <c r="Z2344" i="2"/>
  <c r="AA2344" i="2"/>
  <c r="J2344" i="2"/>
  <c r="G2344" i="2"/>
  <c r="K2344" i="2"/>
  <c r="F2344" i="2"/>
  <c r="I2344" i="2"/>
  <c r="H2344" i="2"/>
  <c r="A2376" i="28"/>
  <c r="A2364" i="17"/>
  <c r="A2363" i="2"/>
  <c r="F2345" i="2" a="1"/>
  <c r="V2345" i="2" a="1"/>
  <c r="Z2345" i="2" l="1"/>
  <c r="V2345" i="2"/>
  <c r="AA2345" i="2"/>
  <c r="W2345" i="2"/>
  <c r="Y2345" i="2"/>
  <c r="X2345" i="2"/>
  <c r="G2345" i="2"/>
  <c r="F2345" i="2"/>
  <c r="K2345" i="2"/>
  <c r="H2345" i="2"/>
  <c r="I2345" i="2"/>
  <c r="J2345" i="2"/>
  <c r="A2377" i="28"/>
  <c r="A2365" i="17"/>
  <c r="A2364" i="2"/>
  <c r="V2346" i="2" a="1"/>
  <c r="F2346" i="2" a="1"/>
  <c r="AA2346" i="2" l="1"/>
  <c r="Y2346" i="2"/>
  <c r="Z2346" i="2"/>
  <c r="V2346" i="2"/>
  <c r="W2346" i="2"/>
  <c r="X2346" i="2"/>
  <c r="G2346" i="2"/>
  <c r="I2346" i="2"/>
  <c r="H2346" i="2"/>
  <c r="J2346" i="2"/>
  <c r="F2346" i="2"/>
  <c r="K2346" i="2"/>
  <c r="A2378" i="28"/>
  <c r="A2366" i="17"/>
  <c r="A2365" i="2"/>
  <c r="F2347" i="2" a="1"/>
  <c r="V2347" i="2" a="1"/>
  <c r="G2347" i="2" l="1"/>
  <c r="I2347" i="2"/>
  <c r="K2347" i="2"/>
  <c r="J2347" i="2"/>
  <c r="H2347" i="2"/>
  <c r="F2347" i="2"/>
  <c r="AA2347" i="2"/>
  <c r="X2347" i="2"/>
  <c r="Y2347" i="2"/>
  <c r="V2347" i="2"/>
  <c r="Z2347" i="2"/>
  <c r="W2347" i="2"/>
  <c r="A2379" i="28"/>
  <c r="A2367" i="17"/>
  <c r="A2366" i="2"/>
  <c r="V2348" i="2" a="1"/>
  <c r="F2348" i="2" a="1"/>
  <c r="G2348" i="2" l="1"/>
  <c r="F2348" i="2"/>
  <c r="J2348" i="2"/>
  <c r="I2348" i="2"/>
  <c r="H2348" i="2"/>
  <c r="K2348" i="2"/>
  <c r="AA2348" i="2"/>
  <c r="X2348" i="2"/>
  <c r="V2348" i="2"/>
  <c r="W2348" i="2"/>
  <c r="Y2348" i="2"/>
  <c r="Z2348" i="2"/>
  <c r="A2380" i="28"/>
  <c r="A2368" i="17"/>
  <c r="A2367" i="2"/>
  <c r="V2349" i="2" a="1"/>
  <c r="F2349" i="2" a="1"/>
  <c r="F2349" i="2" l="1"/>
  <c r="K2349" i="2"/>
  <c r="J2349" i="2"/>
  <c r="I2349" i="2"/>
  <c r="H2349" i="2"/>
  <c r="G2349" i="2"/>
  <c r="AA2349" i="2"/>
  <c r="V2349" i="2"/>
  <c r="W2349" i="2"/>
  <c r="Y2349" i="2"/>
  <c r="Z2349" i="2"/>
  <c r="X2349" i="2"/>
  <c r="A2381" i="28"/>
  <c r="A2369" i="17"/>
  <c r="A2368" i="2"/>
  <c r="V2350" i="2" a="1"/>
  <c r="F2350" i="2" a="1"/>
  <c r="X2350" i="2" l="1"/>
  <c r="W2350" i="2"/>
  <c r="V2350" i="2"/>
  <c r="Z2350" i="2"/>
  <c r="AA2350" i="2"/>
  <c r="Y2350" i="2"/>
  <c r="F2350" i="2"/>
  <c r="H2350" i="2"/>
  <c r="G2350" i="2"/>
  <c r="K2350" i="2"/>
  <c r="J2350" i="2"/>
  <c r="I2350" i="2"/>
  <c r="A2382" i="28"/>
  <c r="A2370" i="17"/>
  <c r="A2369" i="2"/>
  <c r="F2351" i="2" a="1"/>
  <c r="V2351" i="2" a="1"/>
  <c r="V2351" i="2" l="1"/>
  <c r="Y2351" i="2"/>
  <c r="AA2351" i="2"/>
  <c r="X2351" i="2"/>
  <c r="W2351" i="2"/>
  <c r="Z2351" i="2"/>
  <c r="G2351" i="2"/>
  <c r="F2351" i="2"/>
  <c r="K2351" i="2"/>
  <c r="J2351" i="2"/>
  <c r="I2351" i="2"/>
  <c r="H2351" i="2"/>
  <c r="A2383" i="28"/>
  <c r="A2371" i="17"/>
  <c r="A2370" i="2"/>
  <c r="F2352" i="2" a="1"/>
  <c r="V2352" i="2" a="1"/>
  <c r="V2352" i="2" l="1"/>
  <c r="AA2352" i="2"/>
  <c r="Y2352" i="2"/>
  <c r="W2352" i="2"/>
  <c r="X2352" i="2"/>
  <c r="Z2352" i="2"/>
  <c r="K2352" i="2"/>
  <c r="J2352" i="2"/>
  <c r="I2352" i="2"/>
  <c r="F2352" i="2"/>
  <c r="H2352" i="2"/>
  <c r="G2352" i="2"/>
  <c r="A2384" i="28"/>
  <c r="A2372" i="17"/>
  <c r="A2371" i="2"/>
  <c r="F2353" i="2" a="1"/>
  <c r="V2353" i="2" a="1"/>
  <c r="F2353" i="2" l="1"/>
  <c r="J2353" i="2"/>
  <c r="K2353" i="2"/>
  <c r="G2353" i="2"/>
  <c r="H2353" i="2"/>
  <c r="I2353" i="2"/>
  <c r="AA2353" i="2"/>
  <c r="Z2353" i="2"/>
  <c r="V2353" i="2"/>
  <c r="X2353" i="2"/>
  <c r="Y2353" i="2"/>
  <c r="W2353" i="2"/>
  <c r="A2385" i="28"/>
  <c r="A2373" i="17"/>
  <c r="A2372" i="2"/>
  <c r="V2354" i="2" a="1"/>
  <c r="F2354" i="2" a="1"/>
  <c r="H2354" i="2" l="1"/>
  <c r="G2354" i="2"/>
  <c r="F2354" i="2"/>
  <c r="J2354" i="2"/>
  <c r="I2354" i="2"/>
  <c r="K2354" i="2"/>
  <c r="AA2354" i="2"/>
  <c r="Z2354" i="2"/>
  <c r="X2354" i="2"/>
  <c r="V2354" i="2"/>
  <c r="W2354" i="2"/>
  <c r="Y2354" i="2"/>
  <c r="A2386" i="28"/>
  <c r="A2374" i="17"/>
  <c r="A2373" i="2"/>
  <c r="V2355" i="2" a="1"/>
  <c r="F2355" i="2" a="1"/>
  <c r="H2355" i="2" l="1"/>
  <c r="J2355" i="2"/>
  <c r="F2355" i="2"/>
  <c r="I2355" i="2"/>
  <c r="G2355" i="2"/>
  <c r="K2355" i="2"/>
  <c r="W2355" i="2"/>
  <c r="AA2355" i="2"/>
  <c r="Y2355" i="2"/>
  <c r="Z2355" i="2"/>
  <c r="X2355" i="2"/>
  <c r="V2355" i="2"/>
  <c r="A2387" i="28"/>
  <c r="A2375" i="17"/>
  <c r="A2374" i="2"/>
  <c r="F2356" i="2" a="1"/>
  <c r="V2356" i="2" a="1"/>
  <c r="F2356" i="2" l="1"/>
  <c r="G2356" i="2"/>
  <c r="J2356" i="2"/>
  <c r="I2356" i="2"/>
  <c r="H2356" i="2"/>
  <c r="K2356" i="2"/>
  <c r="Z2356" i="2"/>
  <c r="V2356" i="2"/>
  <c r="Y2356" i="2"/>
  <c r="W2356" i="2"/>
  <c r="AA2356" i="2"/>
  <c r="X2356" i="2"/>
  <c r="A2388" i="28"/>
  <c r="A2376" i="17"/>
  <c r="A2375" i="2"/>
  <c r="V2357" i="2" a="1"/>
  <c r="F2357" i="2" a="1"/>
  <c r="J2357" i="2" l="1"/>
  <c r="G2357" i="2"/>
  <c r="K2357" i="2"/>
  <c r="F2357" i="2"/>
  <c r="I2357" i="2"/>
  <c r="H2357" i="2"/>
  <c r="X2357" i="2"/>
  <c r="Y2357" i="2"/>
  <c r="W2357" i="2"/>
  <c r="Z2357" i="2"/>
  <c r="V2357" i="2"/>
  <c r="AA2357" i="2"/>
  <c r="A2389" i="28"/>
  <c r="A2377" i="17"/>
  <c r="A2376" i="2"/>
  <c r="F2358" i="2" a="1"/>
  <c r="V2358" i="2" a="1"/>
  <c r="Z2358" i="2" l="1"/>
  <c r="X2358" i="2"/>
  <c r="W2358" i="2"/>
  <c r="V2358" i="2"/>
  <c r="Y2358" i="2"/>
  <c r="AA2358" i="2"/>
  <c r="K2358" i="2"/>
  <c r="J2358" i="2"/>
  <c r="F2358" i="2"/>
  <c r="I2358" i="2"/>
  <c r="H2358" i="2"/>
  <c r="G2358" i="2"/>
  <c r="A2390" i="28"/>
  <c r="A2378" i="17"/>
  <c r="A2377" i="2"/>
  <c r="V2359" i="2" a="1"/>
  <c r="F2359" i="2" a="1"/>
  <c r="AA2359" i="2" l="1"/>
  <c r="Z2359" i="2"/>
  <c r="V2359" i="2"/>
  <c r="Y2359" i="2"/>
  <c r="X2359" i="2"/>
  <c r="W2359" i="2"/>
  <c r="F2359" i="2"/>
  <c r="J2359" i="2"/>
  <c r="G2359" i="2"/>
  <c r="K2359" i="2"/>
  <c r="I2359" i="2"/>
  <c r="H2359" i="2"/>
  <c r="A2391" i="28"/>
  <c r="A2379" i="17"/>
  <c r="A2378" i="2"/>
  <c r="V2360" i="2" a="1"/>
  <c r="F2360" i="2" a="1"/>
  <c r="J2360" i="2" l="1"/>
  <c r="H2360" i="2"/>
  <c r="I2360" i="2"/>
  <c r="G2360" i="2"/>
  <c r="F2360" i="2"/>
  <c r="K2360" i="2"/>
  <c r="Z2360" i="2"/>
  <c r="V2360" i="2"/>
  <c r="W2360" i="2"/>
  <c r="AA2360" i="2"/>
  <c r="Y2360" i="2"/>
  <c r="X2360" i="2"/>
  <c r="A2392" i="28"/>
  <c r="A2380" i="17"/>
  <c r="A2379" i="2"/>
  <c r="V2361" i="2" a="1"/>
  <c r="F2361" i="2" a="1"/>
  <c r="H2361" i="2" l="1"/>
  <c r="G2361" i="2"/>
  <c r="F2361" i="2"/>
  <c r="I2361" i="2"/>
  <c r="J2361" i="2"/>
  <c r="K2361" i="2"/>
  <c r="Z2361" i="2"/>
  <c r="W2361" i="2"/>
  <c r="AA2361" i="2"/>
  <c r="V2361" i="2"/>
  <c r="Y2361" i="2"/>
  <c r="X2361" i="2"/>
  <c r="A2393" i="28"/>
  <c r="A2381" i="17"/>
  <c r="A2380" i="2"/>
  <c r="F2362" i="2" a="1"/>
  <c r="V2362" i="2" a="1"/>
  <c r="J2362" i="2" l="1"/>
  <c r="I2362" i="2"/>
  <c r="H2362" i="2"/>
  <c r="K2362" i="2"/>
  <c r="G2362" i="2"/>
  <c r="F2362" i="2"/>
  <c r="V2362" i="2"/>
  <c r="AA2362" i="2"/>
  <c r="W2362" i="2"/>
  <c r="Y2362" i="2"/>
  <c r="Z2362" i="2"/>
  <c r="X2362" i="2"/>
  <c r="A2394" i="28"/>
  <c r="A2382" i="17"/>
  <c r="A2381" i="2"/>
  <c r="V2363" i="2" a="1"/>
  <c r="F2363" i="2" a="1"/>
  <c r="K2363" i="2" l="1"/>
  <c r="I2363" i="2"/>
  <c r="H2363" i="2"/>
  <c r="J2363" i="2"/>
  <c r="G2363" i="2"/>
  <c r="F2363" i="2"/>
  <c r="W2363" i="2"/>
  <c r="Y2363" i="2"/>
  <c r="V2363" i="2"/>
  <c r="AA2363" i="2"/>
  <c r="X2363" i="2"/>
  <c r="Z2363" i="2"/>
  <c r="A2395" i="28"/>
  <c r="A2383" i="17"/>
  <c r="A2382" i="2"/>
  <c r="V2364" i="2" a="1"/>
  <c r="F2364" i="2" a="1"/>
  <c r="W2364" i="2" l="1"/>
  <c r="Y2364" i="2"/>
  <c r="V2364" i="2"/>
  <c r="X2364" i="2"/>
  <c r="AA2364" i="2"/>
  <c r="Z2364" i="2"/>
  <c r="H2364" i="2"/>
  <c r="J2364" i="2"/>
  <c r="I2364" i="2"/>
  <c r="F2364" i="2"/>
  <c r="K2364" i="2"/>
  <c r="G2364" i="2"/>
  <c r="A2396" i="28"/>
  <c r="A2384" i="17"/>
  <c r="A2383" i="2"/>
  <c r="F2365" i="2" a="1"/>
  <c r="V2365" i="2" a="1"/>
  <c r="AA2365" i="2" l="1"/>
  <c r="X2365" i="2"/>
  <c r="Z2365" i="2"/>
  <c r="V2365" i="2"/>
  <c r="Y2365" i="2"/>
  <c r="W2365" i="2"/>
  <c r="G2365" i="2"/>
  <c r="J2365" i="2"/>
  <c r="H2365" i="2"/>
  <c r="K2365" i="2"/>
  <c r="I2365" i="2"/>
  <c r="F2365" i="2"/>
  <c r="A2397" i="28"/>
  <c r="A2385" i="17"/>
  <c r="A2384" i="2"/>
  <c r="F2366" i="2" a="1"/>
  <c r="V2366" i="2" a="1"/>
  <c r="J2366" i="2" l="1"/>
  <c r="K2366" i="2"/>
  <c r="I2366" i="2"/>
  <c r="G2366" i="2"/>
  <c r="F2366" i="2"/>
  <c r="H2366" i="2"/>
  <c r="Z2366" i="2"/>
  <c r="Y2366" i="2"/>
  <c r="AA2366" i="2"/>
  <c r="X2366" i="2"/>
  <c r="W2366" i="2"/>
  <c r="V2366" i="2"/>
  <c r="A2398" i="28"/>
  <c r="A2386" i="17"/>
  <c r="A2385" i="2"/>
  <c r="F2367" i="2" a="1"/>
  <c r="V2367" i="2" a="1"/>
  <c r="J2367" i="2" l="1"/>
  <c r="I2367" i="2"/>
  <c r="K2367" i="2"/>
  <c r="G2367" i="2"/>
  <c r="F2367" i="2"/>
  <c r="H2367" i="2"/>
  <c r="Y2367" i="2"/>
  <c r="V2367" i="2"/>
  <c r="Z2367" i="2"/>
  <c r="X2367" i="2"/>
  <c r="W2367" i="2"/>
  <c r="AA2367" i="2"/>
  <c r="A2399" i="28"/>
  <c r="A2387" i="17"/>
  <c r="A2386" i="2"/>
  <c r="V2368" i="2" a="1"/>
  <c r="F2368" i="2" a="1"/>
  <c r="AA2368" i="2" l="1"/>
  <c r="W2368" i="2"/>
  <c r="Z2368" i="2"/>
  <c r="X2368" i="2"/>
  <c r="Y2368" i="2"/>
  <c r="V2368" i="2"/>
  <c r="J2368" i="2"/>
  <c r="I2368" i="2"/>
  <c r="F2368" i="2"/>
  <c r="K2368" i="2"/>
  <c r="H2368" i="2"/>
  <c r="G2368" i="2"/>
  <c r="A2400" i="28"/>
  <c r="A2388" i="17"/>
  <c r="A2387" i="2"/>
  <c r="V2369" i="2" a="1"/>
  <c r="F2369" i="2" a="1"/>
  <c r="J2369" i="2" l="1"/>
  <c r="I2369" i="2"/>
  <c r="F2369" i="2"/>
  <c r="H2369" i="2"/>
  <c r="G2369" i="2"/>
  <c r="K2369" i="2"/>
  <c r="AA2369" i="2"/>
  <c r="Z2369" i="2"/>
  <c r="W2369" i="2"/>
  <c r="V2369" i="2"/>
  <c r="X2369" i="2"/>
  <c r="Y2369" i="2"/>
  <c r="A2401" i="28"/>
  <c r="A2389" i="17"/>
  <c r="A2388" i="2"/>
  <c r="F2370" i="2" a="1"/>
  <c r="V2370" i="2" a="1"/>
  <c r="Z2370" i="2" l="1"/>
  <c r="Y2370" i="2"/>
  <c r="AA2370" i="2"/>
  <c r="X2370" i="2"/>
  <c r="W2370" i="2"/>
  <c r="V2370" i="2"/>
  <c r="G2370" i="2"/>
  <c r="J2370" i="2"/>
  <c r="I2370" i="2"/>
  <c r="F2370" i="2"/>
  <c r="H2370" i="2"/>
  <c r="K2370" i="2"/>
  <c r="A2402" i="28"/>
  <c r="A2390" i="17"/>
  <c r="A2389" i="2"/>
  <c r="F2371" i="2" a="1"/>
  <c r="V2371" i="2" a="1"/>
  <c r="J2371" i="2" l="1"/>
  <c r="H2371" i="2"/>
  <c r="K2371" i="2"/>
  <c r="I2371" i="2"/>
  <c r="G2371" i="2"/>
  <c r="F2371" i="2"/>
  <c r="V2371" i="2"/>
  <c r="AA2371" i="2"/>
  <c r="X2371" i="2"/>
  <c r="Y2371" i="2"/>
  <c r="W2371" i="2"/>
  <c r="Z2371" i="2"/>
  <c r="A2403" i="28"/>
  <c r="A2391" i="17"/>
  <c r="A2390" i="2"/>
  <c r="F2372" i="2" a="1"/>
  <c r="V2372" i="2" a="1"/>
  <c r="X2372" i="2" l="1"/>
  <c r="AA2372" i="2"/>
  <c r="V2372" i="2"/>
  <c r="Z2372" i="2"/>
  <c r="Y2372" i="2"/>
  <c r="W2372" i="2"/>
  <c r="H2372" i="2"/>
  <c r="J2372" i="2"/>
  <c r="I2372" i="2"/>
  <c r="K2372" i="2"/>
  <c r="G2372" i="2"/>
  <c r="F2372" i="2"/>
  <c r="A2404" i="28"/>
  <c r="A2392" i="17"/>
  <c r="A2391" i="2"/>
  <c r="V2373" i="2" a="1"/>
  <c r="F2373" i="2" a="1"/>
  <c r="F2373" i="2" l="1"/>
  <c r="I2373" i="2"/>
  <c r="J2373" i="2"/>
  <c r="H2373" i="2"/>
  <c r="G2373" i="2"/>
  <c r="K2373" i="2"/>
  <c r="AA2373" i="2"/>
  <c r="V2373" i="2"/>
  <c r="W2373" i="2"/>
  <c r="Y2373" i="2"/>
  <c r="X2373" i="2"/>
  <c r="Z2373" i="2"/>
  <c r="A2405" i="28"/>
  <c r="A2393" i="17"/>
  <c r="A2392" i="2"/>
  <c r="F2374" i="2" a="1"/>
  <c r="V2374" i="2" a="1"/>
  <c r="J2374" i="2" l="1"/>
  <c r="K2374" i="2"/>
  <c r="H2374" i="2"/>
  <c r="F2374" i="2"/>
  <c r="I2374" i="2"/>
  <c r="G2374" i="2"/>
  <c r="Y2374" i="2"/>
  <c r="X2374" i="2"/>
  <c r="Z2374" i="2"/>
  <c r="W2374" i="2"/>
  <c r="AA2374" i="2"/>
  <c r="V2374" i="2"/>
  <c r="A2406" i="28"/>
  <c r="A2394" i="17"/>
  <c r="A2393" i="2"/>
  <c r="F2375" i="2" a="1"/>
  <c r="V2375" i="2" a="1"/>
  <c r="V2375" i="2" l="1"/>
  <c r="X2375" i="2"/>
  <c r="W2375" i="2"/>
  <c r="Z2375" i="2"/>
  <c r="AA2375" i="2"/>
  <c r="Y2375" i="2"/>
  <c r="H2375" i="2"/>
  <c r="G2375" i="2"/>
  <c r="K2375" i="2"/>
  <c r="J2375" i="2"/>
  <c r="I2375" i="2"/>
  <c r="F2375" i="2"/>
  <c r="A2407" i="28"/>
  <c r="A2395" i="17"/>
  <c r="A2394" i="2"/>
  <c r="V2376" i="2" a="1"/>
  <c r="F2376" i="2" a="1"/>
  <c r="W2376" i="2" l="1"/>
  <c r="X2376" i="2"/>
  <c r="Z2376" i="2"/>
  <c r="V2376" i="2"/>
  <c r="Y2376" i="2"/>
  <c r="AA2376" i="2"/>
  <c r="F2376" i="2"/>
  <c r="K2376" i="2"/>
  <c r="G2376" i="2"/>
  <c r="J2376" i="2"/>
  <c r="I2376" i="2"/>
  <c r="H2376" i="2"/>
  <c r="A2408" i="28"/>
  <c r="A2396" i="17"/>
  <c r="A2395" i="2"/>
  <c r="V2377" i="2" a="1"/>
  <c r="F2377" i="2" a="1"/>
  <c r="F2377" i="2" l="1"/>
  <c r="G2377" i="2"/>
  <c r="K2377" i="2"/>
  <c r="H2377" i="2"/>
  <c r="J2377" i="2"/>
  <c r="I2377" i="2"/>
  <c r="W2377" i="2"/>
  <c r="Y2377" i="2"/>
  <c r="V2377" i="2"/>
  <c r="AA2377" i="2"/>
  <c r="Z2377" i="2"/>
  <c r="X2377" i="2"/>
  <c r="A2409" i="28"/>
  <c r="A2397" i="17"/>
  <c r="A2396" i="2"/>
  <c r="F2378" i="2" a="1"/>
  <c r="V2378" i="2" a="1"/>
  <c r="H2378" i="2" l="1"/>
  <c r="K2378" i="2"/>
  <c r="G2378" i="2"/>
  <c r="J2378" i="2"/>
  <c r="I2378" i="2"/>
  <c r="F2378" i="2"/>
  <c r="V2378" i="2"/>
  <c r="W2378" i="2"/>
  <c r="X2378" i="2"/>
  <c r="AA2378" i="2"/>
  <c r="Y2378" i="2"/>
  <c r="Z2378" i="2"/>
  <c r="A2410" i="28"/>
  <c r="A2398" i="17"/>
  <c r="A2397" i="2"/>
  <c r="V2379" i="2" a="1"/>
  <c r="F2379" i="2" a="1"/>
  <c r="V2379" i="2" l="1"/>
  <c r="Z2379" i="2"/>
  <c r="AA2379" i="2"/>
  <c r="Y2379" i="2"/>
  <c r="X2379" i="2"/>
  <c r="W2379" i="2"/>
  <c r="H2379" i="2"/>
  <c r="K2379" i="2"/>
  <c r="J2379" i="2"/>
  <c r="G2379" i="2"/>
  <c r="I2379" i="2"/>
  <c r="F2379" i="2"/>
  <c r="A2411" i="28"/>
  <c r="A2399" i="17"/>
  <c r="A2398" i="2"/>
  <c r="V2380" i="2" a="1"/>
  <c r="F2380" i="2" a="1"/>
  <c r="W2380" i="2" l="1"/>
  <c r="Z2380" i="2"/>
  <c r="X2380" i="2"/>
  <c r="V2380" i="2"/>
  <c r="AA2380" i="2"/>
  <c r="Y2380" i="2"/>
  <c r="K2380" i="2"/>
  <c r="G2380" i="2"/>
  <c r="I2380" i="2"/>
  <c r="H2380" i="2"/>
  <c r="J2380" i="2"/>
  <c r="F2380" i="2"/>
  <c r="A2412" i="28"/>
  <c r="A2400" i="17"/>
  <c r="A2399" i="2"/>
  <c r="V2381" i="2" a="1"/>
  <c r="F2381" i="2" a="1"/>
  <c r="J2381" i="2" l="1"/>
  <c r="G2381" i="2"/>
  <c r="K2381" i="2"/>
  <c r="H2381" i="2"/>
  <c r="I2381" i="2"/>
  <c r="F2381" i="2"/>
  <c r="X2381" i="2"/>
  <c r="W2381" i="2"/>
  <c r="AA2381" i="2"/>
  <c r="Y2381" i="2"/>
  <c r="V2381" i="2"/>
  <c r="Z2381" i="2"/>
  <c r="A2413" i="28"/>
  <c r="A2401" i="17"/>
  <c r="A2400" i="2"/>
  <c r="F2382" i="2" a="1"/>
  <c r="V2382" i="2" a="1"/>
  <c r="K2382" i="2" l="1"/>
  <c r="J2382" i="2"/>
  <c r="G2382" i="2"/>
  <c r="F2382" i="2"/>
  <c r="I2382" i="2"/>
  <c r="H2382" i="2"/>
  <c r="X2382" i="2"/>
  <c r="W2382" i="2"/>
  <c r="Y2382" i="2"/>
  <c r="Z2382" i="2"/>
  <c r="AA2382" i="2"/>
  <c r="V2382" i="2"/>
  <c r="A2414" i="28"/>
  <c r="A2402" i="17"/>
  <c r="A2401" i="2"/>
  <c r="F2383" i="2" a="1"/>
  <c r="V2383" i="2" a="1"/>
  <c r="Z2383" i="2" l="1"/>
  <c r="X2383" i="2"/>
  <c r="AA2383" i="2"/>
  <c r="Y2383" i="2"/>
  <c r="V2383" i="2"/>
  <c r="W2383" i="2"/>
  <c r="H2383" i="2"/>
  <c r="F2383" i="2"/>
  <c r="K2383" i="2"/>
  <c r="J2383" i="2"/>
  <c r="I2383" i="2"/>
  <c r="G2383" i="2"/>
  <c r="A2415" i="28"/>
  <c r="A2403" i="17"/>
  <c r="A2402" i="2"/>
  <c r="V2384" i="2" a="1"/>
  <c r="F2384" i="2" a="1"/>
  <c r="W2384" i="2" l="1"/>
  <c r="Y2384" i="2"/>
  <c r="Z2384" i="2"/>
  <c r="V2384" i="2"/>
  <c r="AA2384" i="2"/>
  <c r="X2384" i="2"/>
  <c r="H2384" i="2"/>
  <c r="J2384" i="2"/>
  <c r="I2384" i="2"/>
  <c r="G2384" i="2"/>
  <c r="F2384" i="2"/>
  <c r="K2384" i="2"/>
  <c r="A2416" i="28"/>
  <c r="A2404" i="17"/>
  <c r="A2403" i="2"/>
  <c r="V2385" i="2" a="1"/>
  <c r="F2385" i="2" a="1"/>
  <c r="AA2385" i="2" l="1"/>
  <c r="X2385" i="2"/>
  <c r="W2385" i="2"/>
  <c r="Y2385" i="2"/>
  <c r="V2385" i="2"/>
  <c r="Z2385" i="2"/>
  <c r="K2385" i="2"/>
  <c r="J2385" i="2"/>
  <c r="G2385" i="2"/>
  <c r="F2385" i="2"/>
  <c r="H2385" i="2"/>
  <c r="I2385" i="2"/>
  <c r="A2417" i="28"/>
  <c r="A2405" i="17"/>
  <c r="A2404" i="2"/>
  <c r="F2386" i="2" a="1"/>
  <c r="V2386" i="2" a="1"/>
  <c r="I2386" i="2" l="1"/>
  <c r="H2386" i="2"/>
  <c r="G2386" i="2"/>
  <c r="F2386" i="2"/>
  <c r="K2386" i="2"/>
  <c r="J2386" i="2"/>
  <c r="AA2386" i="2"/>
  <c r="W2386" i="2"/>
  <c r="V2386" i="2"/>
  <c r="Z2386" i="2"/>
  <c r="X2386" i="2"/>
  <c r="Y2386" i="2"/>
  <c r="A2418" i="28"/>
  <c r="A2406" i="17"/>
  <c r="A2405" i="2"/>
  <c r="V2387" i="2" a="1"/>
  <c r="F2387" i="2" a="1"/>
  <c r="W2387" i="2" l="1"/>
  <c r="X2387" i="2"/>
  <c r="Z2387" i="2"/>
  <c r="V2387" i="2"/>
  <c r="Y2387" i="2"/>
  <c r="AA2387" i="2"/>
  <c r="J2387" i="2"/>
  <c r="H2387" i="2"/>
  <c r="I2387" i="2"/>
  <c r="F2387" i="2"/>
  <c r="K2387" i="2"/>
  <c r="G2387" i="2"/>
  <c r="A2419" i="28"/>
  <c r="A2407" i="17"/>
  <c r="A2406" i="2"/>
  <c r="F2388" i="2" a="1"/>
  <c r="V2388" i="2" a="1"/>
  <c r="Z2388" i="2" l="1"/>
  <c r="W2388" i="2"/>
  <c r="V2388" i="2"/>
  <c r="Y2388" i="2"/>
  <c r="AA2388" i="2"/>
  <c r="X2388" i="2"/>
  <c r="F2388" i="2"/>
  <c r="I2388" i="2"/>
  <c r="H2388" i="2"/>
  <c r="G2388" i="2"/>
  <c r="K2388" i="2"/>
  <c r="J2388" i="2"/>
  <c r="A2420" i="28"/>
  <c r="A2408" i="17"/>
  <c r="A2407" i="2"/>
  <c r="V2389" i="2" a="1"/>
  <c r="F2389" i="2" a="1"/>
  <c r="K2389" i="2" l="1"/>
  <c r="G2389" i="2"/>
  <c r="J2389" i="2"/>
  <c r="I2389" i="2"/>
  <c r="F2389" i="2"/>
  <c r="H2389" i="2"/>
  <c r="X2389" i="2"/>
  <c r="W2389" i="2"/>
  <c r="V2389" i="2"/>
  <c r="AA2389" i="2"/>
  <c r="Z2389" i="2"/>
  <c r="Y2389" i="2"/>
  <c r="A2421" i="28"/>
  <c r="A2409" i="17"/>
  <c r="A2408" i="2"/>
  <c r="V2390" i="2" a="1"/>
  <c r="F2390" i="2" a="1"/>
  <c r="Z2390" i="2" l="1"/>
  <c r="AA2390" i="2"/>
  <c r="Y2390" i="2"/>
  <c r="V2390" i="2"/>
  <c r="W2390" i="2"/>
  <c r="X2390" i="2"/>
  <c r="H2390" i="2"/>
  <c r="I2390" i="2"/>
  <c r="K2390" i="2"/>
  <c r="J2390" i="2"/>
  <c r="G2390" i="2"/>
  <c r="F2390" i="2"/>
  <c r="A2422" i="28"/>
  <c r="A2410" i="17"/>
  <c r="A2409" i="2"/>
  <c r="V2391" i="2" a="1"/>
  <c r="F2391" i="2" a="1"/>
  <c r="Y2391" i="2" l="1"/>
  <c r="X2391" i="2"/>
  <c r="AA2391" i="2"/>
  <c r="V2391" i="2"/>
  <c r="Z2391" i="2"/>
  <c r="W2391" i="2"/>
  <c r="G2391" i="2"/>
  <c r="K2391" i="2"/>
  <c r="J2391" i="2"/>
  <c r="I2391" i="2"/>
  <c r="H2391" i="2"/>
  <c r="F2391" i="2"/>
  <c r="A2423" i="28"/>
  <c r="A2411" i="17"/>
  <c r="A2410" i="2"/>
  <c r="V2392" i="2" a="1"/>
  <c r="F2392" i="2" a="1"/>
  <c r="AA2392" i="2" l="1"/>
  <c r="X2392" i="2"/>
  <c r="Z2392" i="2"/>
  <c r="V2392" i="2"/>
  <c r="W2392" i="2"/>
  <c r="Y2392" i="2"/>
  <c r="H2392" i="2"/>
  <c r="K2392" i="2"/>
  <c r="I2392" i="2"/>
  <c r="F2392" i="2"/>
  <c r="G2392" i="2"/>
  <c r="J2392" i="2"/>
  <c r="A2424" i="28"/>
  <c r="A2412" i="17"/>
  <c r="A2411" i="2"/>
  <c r="V2393" i="2" a="1"/>
  <c r="F2393" i="2" a="1"/>
  <c r="H2393" i="2" l="1"/>
  <c r="J2393" i="2"/>
  <c r="F2393" i="2"/>
  <c r="K2393" i="2"/>
  <c r="I2393" i="2"/>
  <c r="G2393" i="2"/>
  <c r="AA2393" i="2"/>
  <c r="W2393" i="2"/>
  <c r="Z2393" i="2"/>
  <c r="Y2393" i="2"/>
  <c r="V2393" i="2"/>
  <c r="X2393" i="2"/>
  <c r="A2425" i="28"/>
  <c r="A2413" i="17"/>
  <c r="A2412" i="2"/>
  <c r="F2394" i="2" a="1"/>
  <c r="V2394" i="2" a="1"/>
  <c r="G2394" i="2" l="1"/>
  <c r="K2394" i="2"/>
  <c r="H2394" i="2"/>
  <c r="F2394" i="2"/>
  <c r="I2394" i="2"/>
  <c r="J2394" i="2"/>
  <c r="V2394" i="2"/>
  <c r="W2394" i="2"/>
  <c r="Z2394" i="2"/>
  <c r="Y2394" i="2"/>
  <c r="AA2394" i="2"/>
  <c r="X2394" i="2"/>
  <c r="A2426" i="28"/>
  <c r="A2414" i="17"/>
  <c r="A2413" i="2"/>
  <c r="F2395" i="2" a="1"/>
  <c r="V2395" i="2" a="1"/>
  <c r="Y2395" i="2" l="1"/>
  <c r="X2395" i="2"/>
  <c r="V2395" i="2"/>
  <c r="Z2395" i="2"/>
  <c r="W2395" i="2"/>
  <c r="AA2395" i="2"/>
  <c r="K2395" i="2"/>
  <c r="H2395" i="2"/>
  <c r="J2395" i="2"/>
  <c r="G2395" i="2"/>
  <c r="I2395" i="2"/>
  <c r="F2395" i="2"/>
  <c r="A2427" i="28"/>
  <c r="A2415" i="17"/>
  <c r="A2414" i="2"/>
  <c r="F2396" i="2" a="1"/>
  <c r="V2396" i="2" a="1"/>
  <c r="AA2396" i="2" l="1"/>
  <c r="W2396" i="2"/>
  <c r="Y2396" i="2"/>
  <c r="V2396" i="2"/>
  <c r="Z2396" i="2"/>
  <c r="X2396" i="2"/>
  <c r="G2396" i="2"/>
  <c r="K2396" i="2"/>
  <c r="I2396" i="2"/>
  <c r="J2396" i="2"/>
  <c r="H2396" i="2"/>
  <c r="F2396" i="2"/>
  <c r="A2428" i="28"/>
  <c r="A2416" i="17"/>
  <c r="A2415" i="2"/>
  <c r="F2397" i="2" a="1"/>
  <c r="V2397" i="2" a="1"/>
  <c r="K2397" i="2" l="1"/>
  <c r="H2397" i="2"/>
  <c r="F2397" i="2"/>
  <c r="I2397" i="2"/>
  <c r="J2397" i="2"/>
  <c r="G2397" i="2"/>
  <c r="AA2397" i="2"/>
  <c r="X2397" i="2"/>
  <c r="W2397" i="2"/>
  <c r="V2397" i="2"/>
  <c r="Y2397" i="2"/>
  <c r="Z2397" i="2"/>
  <c r="A2429" i="28"/>
  <c r="A2417" i="17"/>
  <c r="A2416" i="2"/>
  <c r="F2398" i="2" a="1"/>
  <c r="V2398" i="2" a="1"/>
  <c r="X2398" i="2" l="1"/>
  <c r="Y2398" i="2"/>
  <c r="W2398" i="2"/>
  <c r="AA2398" i="2"/>
  <c r="Z2398" i="2"/>
  <c r="V2398" i="2"/>
  <c r="J2398" i="2"/>
  <c r="F2398" i="2"/>
  <c r="G2398" i="2"/>
  <c r="K2398" i="2"/>
  <c r="H2398" i="2"/>
  <c r="I2398" i="2"/>
  <c r="A2430" i="28"/>
  <c r="A2418" i="17"/>
  <c r="A2417" i="2"/>
  <c r="F2399" i="2" a="1"/>
  <c r="V2399" i="2" a="1"/>
  <c r="V2399" i="2" l="1"/>
  <c r="AA2399" i="2"/>
  <c r="Z2399" i="2"/>
  <c r="Y2399" i="2"/>
  <c r="X2399" i="2"/>
  <c r="W2399" i="2"/>
  <c r="J2399" i="2"/>
  <c r="K2399" i="2"/>
  <c r="H2399" i="2"/>
  <c r="I2399" i="2"/>
  <c r="F2399" i="2"/>
  <c r="G2399" i="2"/>
  <c r="A2431" i="28"/>
  <c r="A2419" i="17"/>
  <c r="A2418" i="2"/>
  <c r="F2400" i="2" a="1"/>
  <c r="V2400" i="2" a="1"/>
  <c r="V2400" i="2" l="1"/>
  <c r="X2400" i="2"/>
  <c r="AA2400" i="2"/>
  <c r="Z2400" i="2"/>
  <c r="Y2400" i="2"/>
  <c r="W2400" i="2"/>
  <c r="F2400" i="2"/>
  <c r="G2400" i="2"/>
  <c r="K2400" i="2"/>
  <c r="J2400" i="2"/>
  <c r="I2400" i="2"/>
  <c r="H2400" i="2"/>
  <c r="A2432" i="28"/>
  <c r="A2420" i="17"/>
  <c r="A2419" i="2"/>
  <c r="V2401" i="2" a="1"/>
  <c r="F2401" i="2" a="1"/>
  <c r="X2401" i="2" l="1"/>
  <c r="Y2401" i="2"/>
  <c r="Z2401" i="2"/>
  <c r="AA2401" i="2"/>
  <c r="V2401" i="2"/>
  <c r="W2401" i="2"/>
  <c r="F2401" i="2"/>
  <c r="G2401" i="2"/>
  <c r="K2401" i="2"/>
  <c r="J2401" i="2"/>
  <c r="I2401" i="2"/>
  <c r="H2401" i="2"/>
  <c r="A2433" i="28"/>
  <c r="A2421" i="17"/>
  <c r="A2420" i="2"/>
  <c r="F2402" i="2" a="1"/>
  <c r="V2402" i="2" a="1"/>
  <c r="X2402" i="2" l="1"/>
  <c r="V2402" i="2"/>
  <c r="AA2402" i="2"/>
  <c r="W2402" i="2"/>
  <c r="Y2402" i="2"/>
  <c r="Z2402" i="2"/>
  <c r="F2402" i="2"/>
  <c r="G2402" i="2"/>
  <c r="H2402" i="2"/>
  <c r="J2402" i="2"/>
  <c r="K2402" i="2"/>
  <c r="I2402" i="2"/>
  <c r="A2434" i="28"/>
  <c r="A2422" i="17"/>
  <c r="A2421" i="2"/>
  <c r="V2403" i="2" a="1"/>
  <c r="F2403" i="2" a="1"/>
  <c r="F2403" i="2" l="1"/>
  <c r="H2403" i="2"/>
  <c r="G2403" i="2"/>
  <c r="K2403" i="2"/>
  <c r="J2403" i="2"/>
  <c r="I2403" i="2"/>
  <c r="V2403" i="2"/>
  <c r="X2403" i="2"/>
  <c r="W2403" i="2"/>
  <c r="AA2403" i="2"/>
  <c r="Z2403" i="2"/>
  <c r="Y2403" i="2"/>
  <c r="A2435" i="28"/>
  <c r="A2423" i="17"/>
  <c r="A2422" i="2"/>
  <c r="V2404" i="2" a="1"/>
  <c r="F2404" i="2" a="1"/>
  <c r="F2404" i="2" l="1"/>
  <c r="J2404" i="2"/>
  <c r="I2404" i="2"/>
  <c r="G2404" i="2"/>
  <c r="H2404" i="2"/>
  <c r="K2404" i="2"/>
  <c r="V2404" i="2"/>
  <c r="W2404" i="2"/>
  <c r="Z2404" i="2"/>
  <c r="X2404" i="2"/>
  <c r="Y2404" i="2"/>
  <c r="AA2404" i="2"/>
  <c r="A2436" i="28"/>
  <c r="A2424" i="17"/>
  <c r="A2423" i="2"/>
  <c r="F2405" i="2" a="1"/>
  <c r="V2405" i="2" a="1"/>
  <c r="K2405" i="2" l="1"/>
  <c r="J2405" i="2"/>
  <c r="I2405" i="2"/>
  <c r="H2405" i="2"/>
  <c r="G2405" i="2"/>
  <c r="F2405" i="2"/>
  <c r="X2405" i="2"/>
  <c r="Y2405" i="2"/>
  <c r="W2405" i="2"/>
  <c r="AA2405" i="2"/>
  <c r="V2405" i="2"/>
  <c r="Z2405" i="2"/>
  <c r="A2437" i="28"/>
  <c r="A2425" i="17"/>
  <c r="A2424" i="2"/>
  <c r="F2406" i="2" a="1"/>
  <c r="V2406" i="2" a="1"/>
  <c r="P2405" i="2" l="1"/>
  <c r="C2405" i="2"/>
  <c r="N2405" i="2"/>
  <c r="K2406" i="2"/>
  <c r="J2406" i="2"/>
  <c r="I2406" i="2"/>
  <c r="F2406" i="2"/>
  <c r="H2406" i="2"/>
  <c r="G2406" i="2"/>
  <c r="L2405" i="2"/>
  <c r="B2405" i="2"/>
  <c r="Z2406" i="2"/>
  <c r="Y2406" i="2"/>
  <c r="W2406" i="2"/>
  <c r="V2406" i="2"/>
  <c r="AA2406" i="2"/>
  <c r="X2406" i="2"/>
  <c r="A2438" i="28"/>
  <c r="A2426" i="17"/>
  <c r="A2425" i="2"/>
  <c r="F2407" i="2" a="1"/>
  <c r="Q2405" i="2" a="1"/>
  <c r="O2405" i="2" a="1"/>
  <c r="M2405" i="2" a="1"/>
  <c r="V2407" i="2" a="1"/>
  <c r="D2405" i="2" l="1"/>
  <c r="N2406" i="2"/>
  <c r="Q2405" i="2"/>
  <c r="D2407" i="17" s="1"/>
  <c r="M2405" i="2"/>
  <c r="B2407" i="17" s="1"/>
  <c r="O2405" i="2"/>
  <c r="C2407" i="17" s="1"/>
  <c r="K2407" i="2"/>
  <c r="J2407" i="2"/>
  <c r="I2407" i="2"/>
  <c r="H2407" i="2"/>
  <c r="G2407" i="2"/>
  <c r="F2407" i="2"/>
  <c r="C2406" i="2"/>
  <c r="B2406" i="2"/>
  <c r="L2406" i="2"/>
  <c r="P2406" i="2"/>
  <c r="Z2407" i="2"/>
  <c r="Y2407" i="2"/>
  <c r="AA2407" i="2"/>
  <c r="X2407" i="2"/>
  <c r="W2407" i="2"/>
  <c r="V2407" i="2"/>
  <c r="A2439" i="28"/>
  <c r="A2427" i="17"/>
  <c r="A2426" i="2"/>
  <c r="O2406" i="2" a="1"/>
  <c r="Q2406" i="2" a="1"/>
  <c r="F2408" i="2" a="1"/>
  <c r="V2408" i="2" a="1"/>
  <c r="M2406" i="2" a="1"/>
  <c r="N2407" i="2" l="1"/>
  <c r="E2407" i="17"/>
  <c r="E2405" i="2"/>
  <c r="P2407" i="2"/>
  <c r="C2407" i="2"/>
  <c r="M2406" i="2"/>
  <c r="O2406" i="2"/>
  <c r="C2408" i="17" s="1"/>
  <c r="Q2406" i="2"/>
  <c r="D2408" i="17" s="1"/>
  <c r="F2408" i="2"/>
  <c r="G2408" i="2"/>
  <c r="K2408" i="2"/>
  <c r="J2408" i="2"/>
  <c r="I2408" i="2"/>
  <c r="H2408" i="2"/>
  <c r="L2407" i="2"/>
  <c r="B2407" i="2"/>
  <c r="D2406" i="2"/>
  <c r="Z2408" i="2"/>
  <c r="X2408" i="2"/>
  <c r="V2408" i="2"/>
  <c r="AA2408" i="2"/>
  <c r="Y2408" i="2"/>
  <c r="W2408" i="2"/>
  <c r="A2440" i="28"/>
  <c r="A2428" i="17"/>
  <c r="A2427" i="2"/>
  <c r="V2409" i="2" a="1"/>
  <c r="F2409" i="2" a="1"/>
  <c r="M2407" i="2" a="1"/>
  <c r="Q2407" i="2" a="1"/>
  <c r="O2407" i="2" a="1"/>
  <c r="O2407" i="2" l="1"/>
  <c r="C2409" i="17" s="1"/>
  <c r="M2407" i="2"/>
  <c r="Q2407" i="2"/>
  <c r="D2409" i="17" s="1"/>
  <c r="D2407" i="2"/>
  <c r="I2409" i="2"/>
  <c r="H2409" i="2"/>
  <c r="G2409" i="2"/>
  <c r="J2409" i="2"/>
  <c r="K2409" i="2"/>
  <c r="F2409" i="2"/>
  <c r="N2408" i="2"/>
  <c r="P2408" i="2"/>
  <c r="C2408" i="2"/>
  <c r="L2408" i="2"/>
  <c r="B2408" i="2"/>
  <c r="E2406" i="2"/>
  <c r="B2408" i="17"/>
  <c r="E2408" i="17" s="1"/>
  <c r="AA2409" i="2"/>
  <c r="X2409" i="2"/>
  <c r="W2409" i="2"/>
  <c r="Z2409" i="2"/>
  <c r="Y2409" i="2"/>
  <c r="V2409" i="2"/>
  <c r="A2441" i="28"/>
  <c r="A2429" i="17"/>
  <c r="A2428" i="2"/>
  <c r="V2410" i="2" a="1"/>
  <c r="Q2408" i="2" a="1"/>
  <c r="M2408" i="2" a="1"/>
  <c r="O2408" i="2" a="1"/>
  <c r="F2410" i="2" a="1"/>
  <c r="E2407" i="2" l="1"/>
  <c r="N2409" i="2"/>
  <c r="P2409" i="2"/>
  <c r="B2409" i="17"/>
  <c r="E2409" i="17" s="1"/>
  <c r="Q2408" i="2"/>
  <c r="D2410" i="17" s="1"/>
  <c r="O2408" i="2"/>
  <c r="C2410" i="17" s="1"/>
  <c r="M2408" i="2"/>
  <c r="I2410" i="2"/>
  <c r="G2410" i="2"/>
  <c r="H2410" i="2"/>
  <c r="F2410" i="2"/>
  <c r="K2410" i="2"/>
  <c r="J2410" i="2"/>
  <c r="D2408" i="2"/>
  <c r="L2409" i="2"/>
  <c r="B2409" i="2"/>
  <c r="C2409" i="2"/>
  <c r="V2410" i="2"/>
  <c r="AA2410" i="2"/>
  <c r="X2410" i="2"/>
  <c r="W2410" i="2"/>
  <c r="Z2410" i="2"/>
  <c r="Y2410" i="2"/>
  <c r="A2442" i="28"/>
  <c r="A2430" i="17"/>
  <c r="A2429" i="2"/>
  <c r="M2409" i="2" a="1"/>
  <c r="V2411" i="2" a="1"/>
  <c r="F2411" i="2" a="1"/>
  <c r="O2409" i="2" a="1"/>
  <c r="Q2409" i="2" a="1"/>
  <c r="P2410" i="2" l="1"/>
  <c r="D2409" i="2"/>
  <c r="N2410" i="2"/>
  <c r="K2411" i="2"/>
  <c r="I2411" i="2"/>
  <c r="H2411" i="2"/>
  <c r="F2411" i="2"/>
  <c r="J2411" i="2"/>
  <c r="G2411" i="2"/>
  <c r="M2409" i="2"/>
  <c r="O2409" i="2"/>
  <c r="C2411" i="17" s="1"/>
  <c r="Q2409" i="2"/>
  <c r="D2411" i="17" s="1"/>
  <c r="L2410" i="2"/>
  <c r="B2410" i="2"/>
  <c r="C2410" i="2"/>
  <c r="E2408" i="2"/>
  <c r="B2410" i="17"/>
  <c r="E2410" i="17" s="1"/>
  <c r="V2411" i="2"/>
  <c r="Y2411" i="2"/>
  <c r="AA2411" i="2"/>
  <c r="Z2411" i="2"/>
  <c r="X2411" i="2"/>
  <c r="W2411" i="2"/>
  <c r="A2443" i="28"/>
  <c r="A2431" i="17"/>
  <c r="A2430" i="2"/>
  <c r="O2410" i="2" a="1"/>
  <c r="F2412" i="2" a="1"/>
  <c r="M2410" i="2" a="1"/>
  <c r="Q2410" i="2" a="1"/>
  <c r="V2412" i="2" a="1"/>
  <c r="N2411" i="2" l="1"/>
  <c r="D2410" i="2"/>
  <c r="P2411" i="2"/>
  <c r="C2411" i="2"/>
  <c r="Q2410" i="2"/>
  <c r="D2412" i="17" s="1"/>
  <c r="M2410" i="2"/>
  <c r="O2410" i="2"/>
  <c r="C2412" i="17" s="1"/>
  <c r="K2412" i="2"/>
  <c r="H2412" i="2"/>
  <c r="G2412" i="2"/>
  <c r="F2412" i="2"/>
  <c r="J2412" i="2"/>
  <c r="I2412" i="2"/>
  <c r="E2409" i="2"/>
  <c r="B2411" i="17"/>
  <c r="E2411" i="17" s="1"/>
  <c r="L2411" i="2"/>
  <c r="B2411" i="2"/>
  <c r="W2412" i="2"/>
  <c r="V2412" i="2"/>
  <c r="Y2412" i="2"/>
  <c r="X2412" i="2"/>
  <c r="Z2412" i="2"/>
  <c r="AA2412" i="2"/>
  <c r="A2444" i="28"/>
  <c r="A2432" i="17"/>
  <c r="A2431" i="2"/>
  <c r="Q2411" i="2" a="1"/>
  <c r="F2413" i="2" a="1"/>
  <c r="M2411" i="2" a="1"/>
  <c r="V2413" i="2" a="1"/>
  <c r="O2411" i="2" a="1"/>
  <c r="D2411" i="2" l="1"/>
  <c r="O2411" i="2"/>
  <c r="C2413" i="17" s="1"/>
  <c r="M2411" i="2"/>
  <c r="Q2411" i="2"/>
  <c r="D2413" i="17" s="1"/>
  <c r="G2413" i="2"/>
  <c r="I2413" i="2"/>
  <c r="K2413" i="2"/>
  <c r="J2413" i="2"/>
  <c r="F2413" i="2"/>
  <c r="H2413" i="2"/>
  <c r="P2412" i="2"/>
  <c r="C2412" i="2"/>
  <c r="N2412" i="2"/>
  <c r="B2412" i="2"/>
  <c r="L2412" i="2"/>
  <c r="E2410" i="2"/>
  <c r="B2412" i="17"/>
  <c r="E2412" i="17" s="1"/>
  <c r="AA2413" i="2"/>
  <c r="W2413" i="2"/>
  <c r="X2413" i="2"/>
  <c r="V2413" i="2"/>
  <c r="Y2413" i="2"/>
  <c r="Z2413" i="2"/>
  <c r="A2445" i="28"/>
  <c r="A2433" i="17"/>
  <c r="A2432" i="2"/>
  <c r="Q2412" i="2" a="1"/>
  <c r="O2412" i="2" a="1"/>
  <c r="M2412" i="2" a="1"/>
  <c r="V2414" i="2" a="1"/>
  <c r="F2414" i="2" a="1"/>
  <c r="E2411" i="2" l="1"/>
  <c r="N2413" i="2"/>
  <c r="B2413" i="17"/>
  <c r="E2413" i="17" s="1"/>
  <c r="P2413" i="2"/>
  <c r="Q2412" i="2"/>
  <c r="D2414" i="17" s="1"/>
  <c r="M2412" i="2"/>
  <c r="O2412" i="2"/>
  <c r="C2414" i="17" s="1"/>
  <c r="J2414" i="2"/>
  <c r="I2414" i="2"/>
  <c r="H2414" i="2"/>
  <c r="F2414" i="2"/>
  <c r="G2414" i="2"/>
  <c r="K2414" i="2"/>
  <c r="D2412" i="2"/>
  <c r="L2413" i="2"/>
  <c r="B2413" i="2"/>
  <c r="C2413" i="2"/>
  <c r="Z2414" i="2"/>
  <c r="AA2414" i="2"/>
  <c r="Y2414" i="2"/>
  <c r="X2414" i="2"/>
  <c r="W2414" i="2"/>
  <c r="V2414" i="2"/>
  <c r="A2446" i="28"/>
  <c r="A2434" i="17"/>
  <c r="A2433" i="2"/>
  <c r="O2413" i="2" a="1"/>
  <c r="V2415" i="2" a="1"/>
  <c r="F2415" i="2" a="1"/>
  <c r="Q2413" i="2" a="1"/>
  <c r="M2413" i="2" a="1"/>
  <c r="N2414" i="2" l="1"/>
  <c r="D2413" i="2"/>
  <c r="C2414" i="2"/>
  <c r="K2415" i="2"/>
  <c r="G2415" i="2"/>
  <c r="H2415" i="2"/>
  <c r="J2415" i="2"/>
  <c r="I2415" i="2"/>
  <c r="F2415" i="2"/>
  <c r="Q2413" i="2"/>
  <c r="D2415" i="17" s="1"/>
  <c r="M2413" i="2"/>
  <c r="O2413" i="2"/>
  <c r="C2415" i="17" s="1"/>
  <c r="B2414" i="2"/>
  <c r="L2414" i="2"/>
  <c r="P2414" i="2"/>
  <c r="B2414" i="17"/>
  <c r="E2414" i="17" s="1"/>
  <c r="E2412" i="2"/>
  <c r="V2415" i="2"/>
  <c r="Y2415" i="2"/>
  <c r="Z2415" i="2"/>
  <c r="W2415" i="2"/>
  <c r="X2415" i="2"/>
  <c r="AA2415" i="2"/>
  <c r="A2447" i="28"/>
  <c r="A2435" i="17"/>
  <c r="A2434" i="2"/>
  <c r="F2416" i="2" a="1"/>
  <c r="Q2414" i="2" a="1"/>
  <c r="O2414" i="2" a="1"/>
  <c r="V2416" i="2" a="1"/>
  <c r="M2414" i="2" a="1"/>
  <c r="P2415" i="2" l="1"/>
  <c r="Q2414" i="2"/>
  <c r="D2416" i="17" s="1"/>
  <c r="O2414" i="2"/>
  <c r="C2416" i="17" s="1"/>
  <c r="M2414" i="2"/>
  <c r="B2416" i="17" s="1"/>
  <c r="K2416" i="2"/>
  <c r="H2416" i="2"/>
  <c r="F2416" i="2"/>
  <c r="I2416" i="2"/>
  <c r="G2416" i="2"/>
  <c r="J2416" i="2"/>
  <c r="L2415" i="2"/>
  <c r="B2415" i="2"/>
  <c r="D2414" i="2"/>
  <c r="N2415" i="2"/>
  <c r="B2415" i="17"/>
  <c r="E2415" i="17" s="1"/>
  <c r="E2413" i="2"/>
  <c r="C2415" i="2"/>
  <c r="AA2416" i="2"/>
  <c r="Z2416" i="2"/>
  <c r="V2416" i="2"/>
  <c r="W2416" i="2"/>
  <c r="Y2416" i="2"/>
  <c r="X2416" i="2"/>
  <c r="A2448" i="28"/>
  <c r="A2436" i="17"/>
  <c r="A2435" i="2"/>
  <c r="O2415" i="2" a="1"/>
  <c r="V2417" i="2" a="1"/>
  <c r="F2417" i="2" a="1"/>
  <c r="M2415" i="2" a="1"/>
  <c r="Q2415" i="2" a="1"/>
  <c r="E2416" i="17" l="1"/>
  <c r="P2416" i="2"/>
  <c r="E2414" i="2"/>
  <c r="O2415" i="2"/>
  <c r="C2417" i="17" s="1"/>
  <c r="Q2415" i="2"/>
  <c r="D2417" i="17" s="1"/>
  <c r="M2415" i="2"/>
  <c r="H2417" i="2"/>
  <c r="F2417" i="2"/>
  <c r="I2417" i="2"/>
  <c r="J2417" i="2"/>
  <c r="K2417" i="2"/>
  <c r="G2417" i="2"/>
  <c r="D2415" i="2"/>
  <c r="C2416" i="2"/>
  <c r="L2416" i="2"/>
  <c r="B2416" i="2"/>
  <c r="N2416" i="2"/>
  <c r="X2417" i="2"/>
  <c r="AA2417" i="2"/>
  <c r="W2417" i="2"/>
  <c r="Z2417" i="2"/>
  <c r="Y2417" i="2"/>
  <c r="V2417" i="2"/>
  <c r="A2449" i="28"/>
  <c r="A2437" i="17"/>
  <c r="A2436" i="2"/>
  <c r="Q2416" i="2" a="1"/>
  <c r="M2416" i="2" a="1"/>
  <c r="F2418" i="2" a="1"/>
  <c r="V2418" i="2" a="1"/>
  <c r="O2416" i="2" a="1"/>
  <c r="P2417" i="2" l="1"/>
  <c r="C2417" i="2"/>
  <c r="D2416" i="2"/>
  <c r="M2416" i="2"/>
  <c r="Q2416" i="2"/>
  <c r="D2418" i="17" s="1"/>
  <c r="O2416" i="2"/>
  <c r="C2418" i="17" s="1"/>
  <c r="K2418" i="2"/>
  <c r="H2418" i="2"/>
  <c r="G2418" i="2"/>
  <c r="J2418" i="2"/>
  <c r="I2418" i="2"/>
  <c r="F2418" i="2"/>
  <c r="N2417" i="2"/>
  <c r="B2417" i="17"/>
  <c r="E2417" i="17" s="1"/>
  <c r="E2415" i="2"/>
  <c r="B2417" i="2"/>
  <c r="L2417" i="2"/>
  <c r="AA2418" i="2"/>
  <c r="W2418" i="2"/>
  <c r="Z2418" i="2"/>
  <c r="X2418" i="2"/>
  <c r="Y2418" i="2"/>
  <c r="V2418" i="2"/>
  <c r="A2450" i="28"/>
  <c r="A2438" i="17"/>
  <c r="A2437" i="2"/>
  <c r="F2419" i="2" a="1"/>
  <c r="M2417" i="2" a="1"/>
  <c r="Q2417" i="2" a="1"/>
  <c r="V2419" i="2" a="1"/>
  <c r="O2417" i="2" a="1"/>
  <c r="D2417" i="2" l="1"/>
  <c r="P2418" i="2"/>
  <c r="O2417" i="2"/>
  <c r="C2419" i="17" s="1"/>
  <c r="Q2417" i="2"/>
  <c r="D2419" i="17" s="1"/>
  <c r="M2417" i="2"/>
  <c r="B2419" i="17" s="1"/>
  <c r="C2418" i="2"/>
  <c r="I2419" i="2"/>
  <c r="F2419" i="2"/>
  <c r="K2419" i="2"/>
  <c r="H2419" i="2"/>
  <c r="G2419" i="2"/>
  <c r="J2419" i="2"/>
  <c r="B2418" i="2"/>
  <c r="L2418" i="2"/>
  <c r="N2418" i="2"/>
  <c r="B2418" i="17"/>
  <c r="E2418" i="17" s="1"/>
  <c r="E2416" i="2"/>
  <c r="Z2419" i="2"/>
  <c r="AA2419" i="2"/>
  <c r="W2419" i="2"/>
  <c r="Y2419" i="2"/>
  <c r="V2419" i="2"/>
  <c r="X2419" i="2"/>
  <c r="A2451" i="28"/>
  <c r="A2439" i="17"/>
  <c r="A2438" i="2"/>
  <c r="F2420" i="2" a="1"/>
  <c r="O2418" i="2" a="1"/>
  <c r="V2420" i="2" a="1"/>
  <c r="Q2418" i="2" a="1"/>
  <c r="M2418" i="2" a="1"/>
  <c r="E2417" i="2" l="1"/>
  <c r="E2419" i="17"/>
  <c r="D2418" i="2"/>
  <c r="N2419" i="2"/>
  <c r="P2419" i="2"/>
  <c r="C2419" i="2"/>
  <c r="M2418" i="2"/>
  <c r="B2420" i="17" s="1"/>
  <c r="O2418" i="2"/>
  <c r="C2420" i="17" s="1"/>
  <c r="Q2418" i="2"/>
  <c r="D2420" i="17" s="1"/>
  <c r="J2420" i="2"/>
  <c r="G2420" i="2"/>
  <c r="K2420" i="2"/>
  <c r="I2420" i="2"/>
  <c r="H2420" i="2"/>
  <c r="F2420" i="2"/>
  <c r="L2419" i="2"/>
  <c r="B2419" i="2"/>
  <c r="W2420" i="2"/>
  <c r="Y2420" i="2"/>
  <c r="Z2420" i="2"/>
  <c r="V2420" i="2"/>
  <c r="X2420" i="2"/>
  <c r="AA2420" i="2"/>
  <c r="A2452" i="28"/>
  <c r="A2440" i="17"/>
  <c r="A2439" i="2"/>
  <c r="Q2419" i="2" a="1"/>
  <c r="O2419" i="2" a="1"/>
  <c r="M2419" i="2" a="1"/>
  <c r="F2421" i="2" a="1"/>
  <c r="V2421" i="2" a="1"/>
  <c r="E2418" i="2" l="1"/>
  <c r="D2419" i="2"/>
  <c r="M2419" i="2"/>
  <c r="Q2419" i="2"/>
  <c r="D2421" i="17" s="1"/>
  <c r="O2419" i="2"/>
  <c r="C2421" i="17" s="1"/>
  <c r="N2420" i="2"/>
  <c r="E2420" i="17"/>
  <c r="J2421" i="2"/>
  <c r="I2421" i="2"/>
  <c r="F2421" i="2"/>
  <c r="K2421" i="2"/>
  <c r="H2421" i="2"/>
  <c r="G2421" i="2"/>
  <c r="B2420" i="2"/>
  <c r="L2420" i="2"/>
  <c r="P2420" i="2"/>
  <c r="C2420" i="2"/>
  <c r="Y2421" i="2"/>
  <c r="Z2421" i="2"/>
  <c r="X2421" i="2"/>
  <c r="V2421" i="2"/>
  <c r="AA2421" i="2"/>
  <c r="W2421" i="2"/>
  <c r="A2453" i="28"/>
  <c r="A2441" i="17"/>
  <c r="A2440" i="2"/>
  <c r="V2422" i="2" a="1"/>
  <c r="M2420" i="2" a="1"/>
  <c r="F2422" i="2" a="1"/>
  <c r="Q2420" i="2" a="1"/>
  <c r="O2420" i="2" a="1"/>
  <c r="E2419" i="2" l="1"/>
  <c r="N2421" i="2"/>
  <c r="B2421" i="17"/>
  <c r="E2421" i="17" s="1"/>
  <c r="C2421" i="2"/>
  <c r="D2420" i="2"/>
  <c r="Q2420" i="2"/>
  <c r="D2422" i="17" s="1"/>
  <c r="M2420" i="2"/>
  <c r="O2420" i="2"/>
  <c r="C2422" i="17" s="1"/>
  <c r="K2422" i="2"/>
  <c r="H2422" i="2"/>
  <c r="I2422" i="2"/>
  <c r="G2422" i="2"/>
  <c r="F2422" i="2"/>
  <c r="J2422" i="2"/>
  <c r="B2421" i="2"/>
  <c r="L2421" i="2"/>
  <c r="P2421" i="2"/>
  <c r="X2422" i="2"/>
  <c r="W2422" i="2"/>
  <c r="AA2422" i="2"/>
  <c r="Y2422" i="2"/>
  <c r="Z2422" i="2"/>
  <c r="V2422" i="2"/>
  <c r="A2454" i="28"/>
  <c r="A2442" i="17"/>
  <c r="A2441" i="2"/>
  <c r="O2421" i="2" a="1"/>
  <c r="F2423" i="2" a="1"/>
  <c r="M2421" i="2" a="1"/>
  <c r="V2423" i="2" a="1"/>
  <c r="Q2421" i="2" a="1"/>
  <c r="O2421" i="2" l="1"/>
  <c r="C2423" i="17" s="1"/>
  <c r="Q2421" i="2"/>
  <c r="D2423" i="17" s="1"/>
  <c r="M2421" i="2"/>
  <c r="P2422" i="2"/>
  <c r="G2423" i="2"/>
  <c r="K2423" i="2"/>
  <c r="I2423" i="2"/>
  <c r="J2423" i="2"/>
  <c r="H2423" i="2"/>
  <c r="F2423" i="2"/>
  <c r="B2422" i="2"/>
  <c r="L2422" i="2"/>
  <c r="C2422" i="2"/>
  <c r="D2421" i="2"/>
  <c r="B2422" i="17"/>
  <c r="E2422" i="17" s="1"/>
  <c r="E2420" i="2"/>
  <c r="N2422" i="2"/>
  <c r="E2421" i="2"/>
  <c r="B2423" i="17"/>
  <c r="AA2423" i="2"/>
  <c r="Z2423" i="2"/>
  <c r="V2423" i="2"/>
  <c r="Y2423" i="2"/>
  <c r="X2423" i="2"/>
  <c r="W2423" i="2"/>
  <c r="A2455" i="28"/>
  <c r="A2443" i="17"/>
  <c r="A2442" i="2"/>
  <c r="F2424" i="2" a="1"/>
  <c r="O2422" i="2" a="1"/>
  <c r="Q2422" i="2" a="1"/>
  <c r="V2424" i="2" a="1"/>
  <c r="M2422" i="2" a="1"/>
  <c r="P2423" i="2" l="1"/>
  <c r="E2423" i="17"/>
  <c r="N2423" i="2"/>
  <c r="D2422" i="2"/>
  <c r="M2422" i="2"/>
  <c r="O2422" i="2"/>
  <c r="C2424" i="17" s="1"/>
  <c r="Q2422" i="2"/>
  <c r="D2424" i="17" s="1"/>
  <c r="F2424" i="2"/>
  <c r="J2424" i="2"/>
  <c r="I2424" i="2"/>
  <c r="K2424" i="2"/>
  <c r="G2424" i="2"/>
  <c r="H2424" i="2"/>
  <c r="B2423" i="2"/>
  <c r="L2423" i="2"/>
  <c r="C2423" i="2"/>
  <c r="Z2424" i="2"/>
  <c r="Y2424" i="2"/>
  <c r="W2424" i="2"/>
  <c r="AA2424" i="2"/>
  <c r="V2424" i="2"/>
  <c r="X2424" i="2"/>
  <c r="A2456" i="28"/>
  <c r="A2444" i="17"/>
  <c r="A2443" i="2"/>
  <c r="V2425" i="2" a="1"/>
  <c r="Q2423" i="2" a="1"/>
  <c r="O2423" i="2" a="1"/>
  <c r="F2425" i="2" a="1"/>
  <c r="M2423" i="2" a="1"/>
  <c r="D2423" i="2" l="1"/>
  <c r="C2424" i="2"/>
  <c r="N2424" i="2"/>
  <c r="M2423" i="2"/>
  <c r="O2423" i="2"/>
  <c r="C2425" i="17" s="1"/>
  <c r="Q2423" i="2"/>
  <c r="D2425" i="17" s="1"/>
  <c r="I2425" i="2"/>
  <c r="K2425" i="2"/>
  <c r="H2425" i="2"/>
  <c r="J2425" i="2"/>
  <c r="G2425" i="2"/>
  <c r="F2425" i="2"/>
  <c r="P2424" i="2"/>
  <c r="B2424" i="2"/>
  <c r="L2424" i="2"/>
  <c r="E2422" i="2"/>
  <c r="B2424" i="17"/>
  <c r="E2424" i="17" s="1"/>
  <c r="Z2425" i="2"/>
  <c r="AA2425" i="2"/>
  <c r="V2425" i="2"/>
  <c r="W2425" i="2"/>
  <c r="Y2425" i="2"/>
  <c r="X2425" i="2"/>
  <c r="A2457" i="28"/>
  <c r="A2445" i="17"/>
  <c r="A2444" i="2"/>
  <c r="M2424" i="2" a="1"/>
  <c r="F2426" i="2" a="1"/>
  <c r="V2426" i="2" a="1"/>
  <c r="O2424" i="2" a="1"/>
  <c r="Q2424" i="2" a="1"/>
  <c r="N2425" i="2" l="1"/>
  <c r="D2424" i="2"/>
  <c r="O2424" i="2"/>
  <c r="C2426" i="17" s="1"/>
  <c r="Q2424" i="2"/>
  <c r="D2426" i="17" s="1"/>
  <c r="M2424" i="2"/>
  <c r="B2426" i="17" s="1"/>
  <c r="P2425" i="2"/>
  <c r="C2425" i="2"/>
  <c r="K2426" i="2"/>
  <c r="F2426" i="2"/>
  <c r="J2426" i="2"/>
  <c r="I2426" i="2"/>
  <c r="G2426" i="2"/>
  <c r="H2426" i="2"/>
  <c r="B2425" i="2"/>
  <c r="L2425" i="2"/>
  <c r="E2423" i="2"/>
  <c r="B2425" i="17"/>
  <c r="E2425" i="17" s="1"/>
  <c r="V2426" i="2"/>
  <c r="AA2426" i="2"/>
  <c r="Z2426" i="2"/>
  <c r="Y2426" i="2"/>
  <c r="W2426" i="2"/>
  <c r="X2426" i="2"/>
  <c r="A2458" i="28"/>
  <c r="A2446" i="17"/>
  <c r="A2445" i="2"/>
  <c r="F2427" i="2" a="1"/>
  <c r="Q2425" i="2" a="1"/>
  <c r="M2425" i="2" a="1"/>
  <c r="V2427" i="2" a="1"/>
  <c r="O2425" i="2" a="1"/>
  <c r="N2426" i="2" l="1"/>
  <c r="E2426" i="17"/>
  <c r="E2424" i="2"/>
  <c r="Q2425" i="2"/>
  <c r="D2427" i="17" s="1"/>
  <c r="O2425" i="2"/>
  <c r="C2427" i="17" s="1"/>
  <c r="M2425" i="2"/>
  <c r="B2427" i="17" s="1"/>
  <c r="D2425" i="2"/>
  <c r="C2426" i="2"/>
  <c r="P2426" i="2"/>
  <c r="H2427" i="2"/>
  <c r="J2427" i="2"/>
  <c r="I2427" i="2"/>
  <c r="K2427" i="2"/>
  <c r="G2427" i="2"/>
  <c r="F2427" i="2"/>
  <c r="L2426" i="2"/>
  <c r="B2426" i="2"/>
  <c r="V2427" i="2"/>
  <c r="Z2427" i="2"/>
  <c r="AA2427" i="2"/>
  <c r="W2427" i="2"/>
  <c r="X2427" i="2"/>
  <c r="Y2427" i="2"/>
  <c r="A2459" i="28"/>
  <c r="A2447" i="17"/>
  <c r="A2446" i="2"/>
  <c r="V2428" i="2" a="1"/>
  <c r="O2426" i="2" a="1"/>
  <c r="M2426" i="2" a="1"/>
  <c r="Q2426" i="2" a="1"/>
  <c r="F2428" i="2" a="1"/>
  <c r="E2427" i="17" l="1"/>
  <c r="C2427" i="2"/>
  <c r="E2425" i="2"/>
  <c r="D2426" i="2"/>
  <c r="M2426" i="2"/>
  <c r="B2428" i="17" s="1"/>
  <c r="O2426" i="2"/>
  <c r="C2428" i="17" s="1"/>
  <c r="Q2426" i="2"/>
  <c r="D2428" i="17" s="1"/>
  <c r="I2428" i="2"/>
  <c r="H2428" i="2"/>
  <c r="J2428" i="2"/>
  <c r="K2428" i="2"/>
  <c r="G2428" i="2"/>
  <c r="F2428" i="2"/>
  <c r="L2427" i="2"/>
  <c r="B2427" i="2"/>
  <c r="P2427" i="2"/>
  <c r="N2427" i="2"/>
  <c r="W2428" i="2"/>
  <c r="Z2428" i="2"/>
  <c r="V2428" i="2"/>
  <c r="Y2428" i="2"/>
  <c r="X2428" i="2"/>
  <c r="AA2428" i="2"/>
  <c r="A2460" i="28"/>
  <c r="A2448" i="17"/>
  <c r="A2447" i="2"/>
  <c r="F2429" i="2" a="1"/>
  <c r="O2427" i="2" a="1"/>
  <c r="V2429" i="2" a="1"/>
  <c r="M2427" i="2" a="1"/>
  <c r="Q2427" i="2" a="1"/>
  <c r="Q2427" i="2" l="1"/>
  <c r="D2429" i="17" s="1"/>
  <c r="M2427" i="2"/>
  <c r="B2429" i="17" s="1"/>
  <c r="O2427" i="2"/>
  <c r="C2429" i="17" s="1"/>
  <c r="E2428" i="17"/>
  <c r="E2426" i="2"/>
  <c r="C2428" i="2"/>
  <c r="P2428" i="2"/>
  <c r="N2428" i="2"/>
  <c r="G2429" i="2"/>
  <c r="K2429" i="2"/>
  <c r="F2429" i="2"/>
  <c r="J2429" i="2"/>
  <c r="H2429" i="2"/>
  <c r="I2429" i="2"/>
  <c r="D2427" i="2"/>
  <c r="L2428" i="2"/>
  <c r="B2428" i="2"/>
  <c r="X2429" i="2"/>
  <c r="V2429" i="2"/>
  <c r="Y2429" i="2"/>
  <c r="Z2429" i="2"/>
  <c r="W2429" i="2"/>
  <c r="AA2429" i="2"/>
  <c r="A2461" i="28"/>
  <c r="A2449" i="17"/>
  <c r="A2448" i="2"/>
  <c r="Q2428" i="2" a="1"/>
  <c r="V2430" i="2" a="1"/>
  <c r="O2428" i="2" a="1"/>
  <c r="M2428" i="2" a="1"/>
  <c r="F2430" i="2" a="1"/>
  <c r="E2427" i="2" l="1"/>
  <c r="E2429" i="17"/>
  <c r="P2429" i="2"/>
  <c r="M2428" i="2"/>
  <c r="B2430" i="17" s="1"/>
  <c r="O2428" i="2"/>
  <c r="C2430" i="17" s="1"/>
  <c r="Q2428" i="2"/>
  <c r="D2430" i="17" s="1"/>
  <c r="D2428" i="2"/>
  <c r="J2430" i="2"/>
  <c r="K2430" i="2"/>
  <c r="I2430" i="2"/>
  <c r="H2430" i="2"/>
  <c r="G2430" i="2"/>
  <c r="F2430" i="2"/>
  <c r="N2429" i="2"/>
  <c r="B2429" i="2"/>
  <c r="L2429" i="2"/>
  <c r="C2429" i="2"/>
  <c r="V2430" i="2"/>
  <c r="X2430" i="2"/>
  <c r="AA2430" i="2"/>
  <c r="Z2430" i="2"/>
  <c r="Y2430" i="2"/>
  <c r="W2430" i="2"/>
  <c r="A2462" i="28"/>
  <c r="A2450" i="17"/>
  <c r="A2449" i="2"/>
  <c r="Q2429" i="2" a="1"/>
  <c r="F2431" i="2" a="1"/>
  <c r="V2431" i="2" a="1"/>
  <c r="M2429" i="2" a="1"/>
  <c r="O2429" i="2" a="1"/>
  <c r="E2428" i="2" l="1"/>
  <c r="D2429" i="2"/>
  <c r="C2430" i="2"/>
  <c r="N2430" i="2"/>
  <c r="E2430" i="17"/>
  <c r="M2429" i="2"/>
  <c r="Q2429" i="2"/>
  <c r="D2431" i="17" s="1"/>
  <c r="O2429" i="2"/>
  <c r="C2431" i="17" s="1"/>
  <c r="K2431" i="2"/>
  <c r="H2431" i="2"/>
  <c r="J2431" i="2"/>
  <c r="I2431" i="2"/>
  <c r="F2431" i="2"/>
  <c r="G2431" i="2"/>
  <c r="B2430" i="2"/>
  <c r="L2430" i="2"/>
  <c r="P2430" i="2"/>
  <c r="X2431" i="2"/>
  <c r="Z2431" i="2"/>
  <c r="V2431" i="2"/>
  <c r="AA2431" i="2"/>
  <c r="Y2431" i="2"/>
  <c r="W2431" i="2"/>
  <c r="A2463" i="28"/>
  <c r="A2451" i="17"/>
  <c r="A2450" i="2"/>
  <c r="F2432" i="2" a="1"/>
  <c r="V2432" i="2" a="1"/>
  <c r="O2430" i="2" a="1"/>
  <c r="Q2430" i="2" a="1"/>
  <c r="M2430" i="2" a="1"/>
  <c r="P2431" i="2" l="1"/>
  <c r="M2430" i="2"/>
  <c r="B2432" i="17" s="1"/>
  <c r="Q2430" i="2"/>
  <c r="D2432" i="17" s="1"/>
  <c r="O2430" i="2"/>
  <c r="C2432" i="17" s="1"/>
  <c r="C2431" i="2"/>
  <c r="K2432" i="2"/>
  <c r="H2432" i="2"/>
  <c r="G2432" i="2"/>
  <c r="F2432" i="2"/>
  <c r="J2432" i="2"/>
  <c r="I2432" i="2"/>
  <c r="N2431" i="2"/>
  <c r="L2431" i="2"/>
  <c r="B2431" i="2"/>
  <c r="D2430" i="2"/>
  <c r="B2431" i="17"/>
  <c r="E2431" i="17" s="1"/>
  <c r="E2429" i="2"/>
  <c r="AA2432" i="2"/>
  <c r="W2432" i="2"/>
  <c r="Z2432" i="2"/>
  <c r="X2432" i="2"/>
  <c r="Y2432" i="2"/>
  <c r="V2432" i="2"/>
  <c r="A2464" i="28"/>
  <c r="A2452" i="17"/>
  <c r="A2451" i="2"/>
  <c r="Q2431" i="2" a="1"/>
  <c r="F2433" i="2" a="1"/>
  <c r="V2433" i="2" a="1"/>
  <c r="M2431" i="2" a="1"/>
  <c r="O2431" i="2" a="1"/>
  <c r="E2432" i="17" l="1"/>
  <c r="P2432" i="2"/>
  <c r="E2430" i="2"/>
  <c r="O2431" i="2"/>
  <c r="C2433" i="17" s="1"/>
  <c r="Q2431" i="2"/>
  <c r="D2433" i="17" s="1"/>
  <c r="M2431" i="2"/>
  <c r="K2433" i="2"/>
  <c r="I2433" i="2"/>
  <c r="G2433" i="2"/>
  <c r="H2433" i="2"/>
  <c r="F2433" i="2"/>
  <c r="J2433" i="2"/>
  <c r="L2432" i="2"/>
  <c r="B2432" i="2"/>
  <c r="N2432" i="2"/>
  <c r="C2432" i="2"/>
  <c r="D2431" i="2"/>
  <c r="X2433" i="2"/>
  <c r="V2433" i="2"/>
  <c r="Y2433" i="2"/>
  <c r="AA2433" i="2"/>
  <c r="Z2433" i="2"/>
  <c r="W2433" i="2"/>
  <c r="A2465" i="28"/>
  <c r="A2453" i="17"/>
  <c r="A2452" i="2"/>
  <c r="F2434" i="2" a="1"/>
  <c r="O2432" i="2" a="1"/>
  <c r="M2432" i="2" a="1"/>
  <c r="V2434" i="2" a="1"/>
  <c r="Q2432" i="2" a="1"/>
  <c r="N2433" i="2" l="1"/>
  <c r="C2433" i="2"/>
  <c r="P2433" i="2"/>
  <c r="E2431" i="2"/>
  <c r="B2433" i="17"/>
  <c r="E2433" i="17" s="1"/>
  <c r="M2432" i="2"/>
  <c r="Q2432" i="2"/>
  <c r="D2434" i="17" s="1"/>
  <c r="O2432" i="2"/>
  <c r="C2434" i="17" s="1"/>
  <c r="J2434" i="2"/>
  <c r="I2434" i="2"/>
  <c r="G2434" i="2"/>
  <c r="F2434" i="2"/>
  <c r="K2434" i="2"/>
  <c r="H2434" i="2"/>
  <c r="D2432" i="2"/>
  <c r="B2433" i="2"/>
  <c r="L2433" i="2"/>
  <c r="AA2434" i="2"/>
  <c r="Y2434" i="2"/>
  <c r="Z2434" i="2"/>
  <c r="X2434" i="2"/>
  <c r="V2434" i="2"/>
  <c r="W2434" i="2"/>
  <c r="A2466" i="28"/>
  <c r="A2454" i="17"/>
  <c r="A2453" i="2"/>
  <c r="V2435" i="2" a="1"/>
  <c r="O2433" i="2" a="1"/>
  <c r="F2435" i="2" a="1"/>
  <c r="M2433" i="2" a="1"/>
  <c r="Q2433" i="2" a="1"/>
  <c r="D2433" i="2" l="1"/>
  <c r="M2433" i="2"/>
  <c r="Q2433" i="2"/>
  <c r="D2435" i="17" s="1"/>
  <c r="O2433" i="2"/>
  <c r="C2435" i="17" s="1"/>
  <c r="N2434" i="2"/>
  <c r="I2435" i="2"/>
  <c r="J2435" i="2"/>
  <c r="G2435" i="2"/>
  <c r="K2435" i="2"/>
  <c r="H2435" i="2"/>
  <c r="F2435" i="2"/>
  <c r="B2435" i="17"/>
  <c r="B2434" i="2"/>
  <c r="L2434" i="2"/>
  <c r="P2434" i="2"/>
  <c r="C2434" i="2"/>
  <c r="E2432" i="2"/>
  <c r="B2434" i="17"/>
  <c r="E2434" i="17" s="1"/>
  <c r="AA2435" i="2"/>
  <c r="Z2435" i="2"/>
  <c r="Y2435" i="2"/>
  <c r="W2435" i="2"/>
  <c r="V2435" i="2"/>
  <c r="X2435" i="2"/>
  <c r="A2467" i="28"/>
  <c r="A2455" i="17"/>
  <c r="A2454" i="2"/>
  <c r="M2434" i="2" a="1"/>
  <c r="O2434" i="2" a="1"/>
  <c r="V2436" i="2" a="1"/>
  <c r="Q2434" i="2" a="1"/>
  <c r="F2436" i="2" a="1"/>
  <c r="N2435" i="2" l="1"/>
  <c r="E2435" i="17"/>
  <c r="E2433" i="2"/>
  <c r="O2434" i="2"/>
  <c r="C2436" i="17" s="1"/>
  <c r="Q2434" i="2"/>
  <c r="D2436" i="17" s="1"/>
  <c r="M2434" i="2"/>
  <c r="K2436" i="2"/>
  <c r="I2436" i="2"/>
  <c r="H2436" i="2"/>
  <c r="G2436" i="2"/>
  <c r="J2436" i="2"/>
  <c r="F2436" i="2"/>
  <c r="L2435" i="2"/>
  <c r="B2435" i="2"/>
  <c r="D2434" i="2"/>
  <c r="C2435" i="2"/>
  <c r="P2435" i="2"/>
  <c r="AA2436" i="2"/>
  <c r="Z2436" i="2"/>
  <c r="Y2436" i="2"/>
  <c r="W2436" i="2"/>
  <c r="V2436" i="2"/>
  <c r="X2436" i="2"/>
  <c r="A2468" i="28"/>
  <c r="A2456" i="17"/>
  <c r="A2455" i="2"/>
  <c r="Q2435" i="2" a="1"/>
  <c r="V2437" i="2" a="1"/>
  <c r="M2435" i="2" a="1"/>
  <c r="O2435" i="2" a="1"/>
  <c r="F2437" i="2" a="1"/>
  <c r="N2436" i="2" l="1"/>
  <c r="D2435" i="2"/>
  <c r="P2436" i="2"/>
  <c r="C2436" i="2"/>
  <c r="K2437" i="2"/>
  <c r="H2437" i="2"/>
  <c r="J2437" i="2"/>
  <c r="I2437" i="2"/>
  <c r="G2437" i="2"/>
  <c r="F2437" i="2"/>
  <c r="M2435" i="2"/>
  <c r="O2435" i="2"/>
  <c r="C2437" i="17" s="1"/>
  <c r="Q2435" i="2"/>
  <c r="D2437" i="17" s="1"/>
  <c r="B2436" i="17"/>
  <c r="E2436" i="17" s="1"/>
  <c r="E2434" i="2"/>
  <c r="B2436" i="2"/>
  <c r="L2436" i="2"/>
  <c r="W2437" i="2"/>
  <c r="V2437" i="2"/>
  <c r="X2437" i="2"/>
  <c r="Y2437" i="2"/>
  <c r="AA2437" i="2"/>
  <c r="Z2437" i="2"/>
  <c r="A2469" i="28"/>
  <c r="A2457" i="17"/>
  <c r="A2456" i="2"/>
  <c r="Q2436" i="2" a="1"/>
  <c r="O2436" i="2" a="1"/>
  <c r="M2436" i="2" a="1"/>
  <c r="V2438" i="2" a="1"/>
  <c r="F2438" i="2" a="1"/>
  <c r="P2437" i="2" l="1"/>
  <c r="O2436" i="2"/>
  <c r="C2438" i="17" s="1"/>
  <c r="M2436" i="2"/>
  <c r="Q2436" i="2"/>
  <c r="D2438" i="17" s="1"/>
  <c r="C2437" i="2"/>
  <c r="D2436" i="2"/>
  <c r="I2438" i="2"/>
  <c r="G2438" i="2"/>
  <c r="K2438" i="2"/>
  <c r="F2438" i="2"/>
  <c r="J2438" i="2"/>
  <c r="H2438" i="2"/>
  <c r="B2437" i="17"/>
  <c r="E2437" i="17" s="1"/>
  <c r="E2435" i="2"/>
  <c r="N2437" i="2"/>
  <c r="B2437" i="2"/>
  <c r="L2437" i="2"/>
  <c r="Y2438" i="2"/>
  <c r="V2438" i="2"/>
  <c r="Z2438" i="2"/>
  <c r="X2438" i="2"/>
  <c r="W2438" i="2"/>
  <c r="AA2438" i="2"/>
  <c r="A2470" i="28"/>
  <c r="A2458" i="17"/>
  <c r="A2457" i="2"/>
  <c r="O2437" i="2" a="1"/>
  <c r="V2439" i="2" a="1"/>
  <c r="M2437" i="2" a="1"/>
  <c r="F2439" i="2" a="1"/>
  <c r="Q2437" i="2" a="1"/>
  <c r="E2436" i="2" l="1"/>
  <c r="B2438" i="17"/>
  <c r="E2438" i="17" s="1"/>
  <c r="O2437" i="2"/>
  <c r="C2439" i="17" s="1"/>
  <c r="M2437" i="2"/>
  <c r="B2439" i="17" s="1"/>
  <c r="Q2437" i="2"/>
  <c r="D2439" i="17" s="1"/>
  <c r="D2437" i="2"/>
  <c r="N2438" i="2"/>
  <c r="K2439" i="2"/>
  <c r="I2439" i="2"/>
  <c r="H2439" i="2"/>
  <c r="G2439" i="2"/>
  <c r="F2439" i="2"/>
  <c r="J2439" i="2"/>
  <c r="L2438" i="2"/>
  <c r="B2438" i="2"/>
  <c r="P2438" i="2"/>
  <c r="C2438" i="2"/>
  <c r="V2439" i="2"/>
  <c r="W2439" i="2"/>
  <c r="AA2439" i="2"/>
  <c r="X2439" i="2"/>
  <c r="Z2439" i="2"/>
  <c r="Y2439" i="2"/>
  <c r="A2471" i="28"/>
  <c r="A2459" i="17"/>
  <c r="A2458" i="2"/>
  <c r="F2440" i="2" a="1"/>
  <c r="M2438" i="2" a="1"/>
  <c r="V2440" i="2" a="1"/>
  <c r="Q2438" i="2" a="1"/>
  <c r="O2438" i="2" a="1"/>
  <c r="N2439" i="2" l="1"/>
  <c r="E2437" i="2"/>
  <c r="E2439" i="17"/>
  <c r="P2439" i="2"/>
  <c r="C2439" i="2"/>
  <c r="M2438" i="2"/>
  <c r="O2438" i="2"/>
  <c r="C2440" i="17" s="1"/>
  <c r="Q2438" i="2"/>
  <c r="D2440" i="17" s="1"/>
  <c r="K2440" i="2"/>
  <c r="H2440" i="2"/>
  <c r="J2440" i="2"/>
  <c r="I2440" i="2"/>
  <c r="G2440" i="2"/>
  <c r="F2440" i="2"/>
  <c r="D2438" i="2"/>
  <c r="B2439" i="2"/>
  <c r="L2439" i="2"/>
  <c r="X2440" i="2"/>
  <c r="W2440" i="2"/>
  <c r="AA2440" i="2"/>
  <c r="Y2440" i="2"/>
  <c r="Z2440" i="2"/>
  <c r="V2440" i="2"/>
  <c r="A2472" i="28"/>
  <c r="A2460" i="17"/>
  <c r="A2459" i="2"/>
  <c r="Q2439" i="2" a="1"/>
  <c r="V2441" i="2" a="1"/>
  <c r="M2439" i="2" a="1"/>
  <c r="F2441" i="2" a="1"/>
  <c r="O2439" i="2" a="1"/>
  <c r="D2439" i="2" l="1"/>
  <c r="P2440" i="2"/>
  <c r="Q2439" i="2"/>
  <c r="D2441" i="17" s="1"/>
  <c r="O2439" i="2"/>
  <c r="C2441" i="17" s="1"/>
  <c r="M2439" i="2"/>
  <c r="F2441" i="2"/>
  <c r="I2441" i="2"/>
  <c r="G2441" i="2"/>
  <c r="K2441" i="2"/>
  <c r="J2441" i="2"/>
  <c r="H2441" i="2"/>
  <c r="B2440" i="2"/>
  <c r="L2440" i="2"/>
  <c r="C2440" i="2"/>
  <c r="N2440" i="2"/>
  <c r="E2438" i="2"/>
  <c r="B2440" i="17"/>
  <c r="E2440" i="17" s="1"/>
  <c r="AA2441" i="2"/>
  <c r="Z2441" i="2"/>
  <c r="V2441" i="2"/>
  <c r="X2441" i="2"/>
  <c r="Y2441" i="2"/>
  <c r="W2441" i="2"/>
  <c r="A2473" i="28"/>
  <c r="A2461" i="17"/>
  <c r="A2460" i="2"/>
  <c r="F2442" i="2" a="1"/>
  <c r="Q2440" i="2" a="1"/>
  <c r="V2442" i="2" a="1"/>
  <c r="O2440" i="2" a="1"/>
  <c r="M2440" i="2" a="1"/>
  <c r="E2439" i="2" l="1"/>
  <c r="B2441" i="17"/>
  <c r="E2441" i="17" s="1"/>
  <c r="N2441" i="2"/>
  <c r="P2441" i="2"/>
  <c r="O2440" i="2"/>
  <c r="C2442" i="17" s="1"/>
  <c r="Q2440" i="2"/>
  <c r="D2442" i="17" s="1"/>
  <c r="M2440" i="2"/>
  <c r="K2442" i="2"/>
  <c r="I2442" i="2"/>
  <c r="H2442" i="2"/>
  <c r="G2442" i="2"/>
  <c r="J2442" i="2"/>
  <c r="F2442" i="2"/>
  <c r="D2440" i="2"/>
  <c r="C2441" i="2"/>
  <c r="B2441" i="2"/>
  <c r="L2441" i="2"/>
  <c r="Z2442" i="2"/>
  <c r="X2442" i="2"/>
  <c r="Y2442" i="2"/>
  <c r="W2442" i="2"/>
  <c r="V2442" i="2"/>
  <c r="AA2442" i="2"/>
  <c r="A2474" i="28"/>
  <c r="A2462" i="17"/>
  <c r="A2461" i="2"/>
  <c r="Q2441" i="2" a="1"/>
  <c r="V2443" i="2" a="1"/>
  <c r="M2441" i="2" a="1"/>
  <c r="O2441" i="2" a="1"/>
  <c r="F2443" i="2" a="1"/>
  <c r="N2442" i="2" l="1"/>
  <c r="P2442" i="2"/>
  <c r="C2442" i="2"/>
  <c r="D2441" i="2"/>
  <c r="M2441" i="2"/>
  <c r="O2441" i="2"/>
  <c r="C2443" i="17" s="1"/>
  <c r="Q2441" i="2"/>
  <c r="D2443" i="17" s="1"/>
  <c r="K2443" i="2"/>
  <c r="H2443" i="2"/>
  <c r="J2443" i="2"/>
  <c r="I2443" i="2"/>
  <c r="G2443" i="2"/>
  <c r="F2443" i="2"/>
  <c r="B2442" i="2"/>
  <c r="L2442" i="2"/>
  <c r="B2442" i="17"/>
  <c r="E2442" i="17" s="1"/>
  <c r="E2440" i="2"/>
  <c r="AA2443" i="2"/>
  <c r="X2443" i="2"/>
  <c r="V2443" i="2"/>
  <c r="Z2443" i="2"/>
  <c r="W2443" i="2"/>
  <c r="Y2443" i="2"/>
  <c r="A2475" i="28"/>
  <c r="A2463" i="17"/>
  <c r="A2462" i="2"/>
  <c r="V2444" i="2" a="1"/>
  <c r="O2442" i="2" a="1"/>
  <c r="Q2442" i="2" a="1"/>
  <c r="F2444" i="2" a="1"/>
  <c r="M2442" i="2" a="1"/>
  <c r="D2442" i="2" l="1"/>
  <c r="M2442" i="2"/>
  <c r="B2444" i="17" s="1"/>
  <c r="O2442" i="2"/>
  <c r="C2444" i="17" s="1"/>
  <c r="Q2442" i="2"/>
  <c r="D2444" i="17" s="1"/>
  <c r="P2443" i="2"/>
  <c r="C2443" i="2"/>
  <c r="J2444" i="2"/>
  <c r="I2444" i="2"/>
  <c r="G2444" i="2"/>
  <c r="K2444" i="2"/>
  <c r="F2444" i="2"/>
  <c r="H2444" i="2"/>
  <c r="L2443" i="2"/>
  <c r="B2443" i="2"/>
  <c r="N2443" i="2"/>
  <c r="E2441" i="2"/>
  <c r="B2443" i="17"/>
  <c r="E2443" i="17" s="1"/>
  <c r="W2444" i="2"/>
  <c r="Z2444" i="2"/>
  <c r="X2444" i="2"/>
  <c r="AA2444" i="2"/>
  <c r="Y2444" i="2"/>
  <c r="V2444" i="2"/>
  <c r="A2476" i="28"/>
  <c r="A2464" i="17"/>
  <c r="A2463" i="2"/>
  <c r="O2443" i="2" a="1"/>
  <c r="F2445" i="2" a="1"/>
  <c r="V2445" i="2" a="1"/>
  <c r="Q2443" i="2" a="1"/>
  <c r="M2443" i="2" a="1"/>
  <c r="E2442" i="2" l="1"/>
  <c r="E2444" i="17"/>
  <c r="N2444" i="2"/>
  <c r="M2443" i="2"/>
  <c r="B2445" i="17" s="1"/>
  <c r="Q2443" i="2"/>
  <c r="D2445" i="17" s="1"/>
  <c r="O2443" i="2"/>
  <c r="C2445" i="17" s="1"/>
  <c r="D2443" i="2"/>
  <c r="H2445" i="2"/>
  <c r="G2445" i="2"/>
  <c r="F2445" i="2"/>
  <c r="J2445" i="2"/>
  <c r="K2445" i="2"/>
  <c r="I2445" i="2"/>
  <c r="P2444" i="2"/>
  <c r="L2444" i="2"/>
  <c r="B2444" i="2"/>
  <c r="C2444" i="2"/>
  <c r="AA2445" i="2"/>
  <c r="X2445" i="2"/>
  <c r="V2445" i="2"/>
  <c r="Y2445" i="2"/>
  <c r="W2445" i="2"/>
  <c r="Z2445" i="2"/>
  <c r="A2477" i="28"/>
  <c r="A2465" i="17"/>
  <c r="A2464" i="2"/>
  <c r="F2446" i="2" a="1"/>
  <c r="V2446" i="2" a="1"/>
  <c r="Q2444" i="2" a="1"/>
  <c r="M2444" i="2" a="1"/>
  <c r="O2444" i="2" a="1"/>
  <c r="E2445" i="17" l="1"/>
  <c r="D2444" i="2"/>
  <c r="E2443" i="2"/>
  <c r="O2444" i="2"/>
  <c r="C2446" i="17" s="1"/>
  <c r="M2444" i="2"/>
  <c r="Q2444" i="2"/>
  <c r="D2446" i="17" s="1"/>
  <c r="K2446" i="2"/>
  <c r="H2446" i="2"/>
  <c r="J2446" i="2"/>
  <c r="I2446" i="2"/>
  <c r="G2446" i="2"/>
  <c r="F2446" i="2"/>
  <c r="P2445" i="2"/>
  <c r="B2445" i="2"/>
  <c r="L2445" i="2"/>
  <c r="C2445" i="2"/>
  <c r="N2445" i="2"/>
  <c r="V2446" i="2"/>
  <c r="Y2446" i="2"/>
  <c r="X2446" i="2"/>
  <c r="AA2446" i="2"/>
  <c r="W2446" i="2"/>
  <c r="Z2446" i="2"/>
  <c r="A2478" i="28"/>
  <c r="A2466" i="17"/>
  <c r="A2465" i="2"/>
  <c r="Q2445" i="2" a="1"/>
  <c r="M2445" i="2" a="1"/>
  <c r="V2447" i="2" a="1"/>
  <c r="F2447" i="2" a="1"/>
  <c r="O2445" i="2" a="1"/>
  <c r="P2446" i="2" l="1"/>
  <c r="C2446" i="2"/>
  <c r="D2445" i="2"/>
  <c r="K2447" i="2"/>
  <c r="J2447" i="2"/>
  <c r="H2447" i="2"/>
  <c r="F2447" i="2"/>
  <c r="I2447" i="2"/>
  <c r="G2447" i="2"/>
  <c r="O2445" i="2"/>
  <c r="C2447" i="17" s="1"/>
  <c r="Q2445" i="2"/>
  <c r="D2447" i="17" s="1"/>
  <c r="M2445" i="2"/>
  <c r="B2446" i="2"/>
  <c r="L2446" i="2"/>
  <c r="B2446" i="17"/>
  <c r="E2446" i="17" s="1"/>
  <c r="E2444" i="2"/>
  <c r="N2446" i="2"/>
  <c r="W2447" i="2"/>
  <c r="X2447" i="2"/>
  <c r="AA2447" i="2"/>
  <c r="V2447" i="2"/>
  <c r="Z2447" i="2"/>
  <c r="Y2447" i="2"/>
  <c r="A2479" i="28"/>
  <c r="A2467" i="17"/>
  <c r="A2466" i="2"/>
  <c r="F2448" i="2" a="1"/>
  <c r="Q2446" i="2" a="1"/>
  <c r="M2446" i="2" a="1"/>
  <c r="O2446" i="2" a="1"/>
  <c r="V2448" i="2" a="1"/>
  <c r="C2447" i="2" l="1"/>
  <c r="O2446" i="2"/>
  <c r="C2448" i="17" s="1"/>
  <c r="M2446" i="2"/>
  <c r="B2448" i="17" s="1"/>
  <c r="Q2446" i="2"/>
  <c r="D2448" i="17" s="1"/>
  <c r="P2447" i="2"/>
  <c r="K2448" i="2"/>
  <c r="I2448" i="2"/>
  <c r="H2448" i="2"/>
  <c r="G2448" i="2"/>
  <c r="J2448" i="2"/>
  <c r="F2448" i="2"/>
  <c r="E2445" i="2"/>
  <c r="B2447" i="17"/>
  <c r="E2447" i="17" s="1"/>
  <c r="N2447" i="2"/>
  <c r="L2447" i="2"/>
  <c r="B2447" i="2"/>
  <c r="D2446" i="2"/>
  <c r="V2448" i="2"/>
  <c r="Z2448" i="2"/>
  <c r="X2448" i="2"/>
  <c r="AA2448" i="2"/>
  <c r="W2448" i="2"/>
  <c r="Y2448" i="2"/>
  <c r="A2480" i="28"/>
  <c r="A2468" i="17"/>
  <c r="A2467" i="2"/>
  <c r="V2449" i="2" a="1"/>
  <c r="F2449" i="2" a="1"/>
  <c r="O2447" i="2" a="1"/>
  <c r="M2447" i="2" a="1"/>
  <c r="Q2447" i="2" a="1"/>
  <c r="O2447" i="2" l="1"/>
  <c r="C2449" i="17" s="1"/>
  <c r="Q2447" i="2"/>
  <c r="D2449" i="17" s="1"/>
  <c r="M2447" i="2"/>
  <c r="N2448" i="2"/>
  <c r="E2446" i="2"/>
  <c r="C2448" i="2"/>
  <c r="E2448" i="17"/>
  <c r="P2448" i="2"/>
  <c r="K2449" i="2"/>
  <c r="H2449" i="2"/>
  <c r="J2449" i="2"/>
  <c r="I2449" i="2"/>
  <c r="G2449" i="2"/>
  <c r="F2449" i="2"/>
  <c r="L2448" i="2"/>
  <c r="B2448" i="2"/>
  <c r="D2447" i="2"/>
  <c r="E2447" i="2"/>
  <c r="B2449" i="17"/>
  <c r="E2449" i="17" s="1"/>
  <c r="W2449" i="2"/>
  <c r="Y2449" i="2"/>
  <c r="Z2449" i="2"/>
  <c r="X2449" i="2"/>
  <c r="V2449" i="2"/>
  <c r="AA2449" i="2"/>
  <c r="A2481" i="28"/>
  <c r="A2469" i="17"/>
  <c r="A2468" i="2"/>
  <c r="V2450" i="2" a="1"/>
  <c r="M2448" i="2" a="1"/>
  <c r="O2448" i="2" a="1"/>
  <c r="Q2448" i="2" a="1"/>
  <c r="F2450" i="2" a="1"/>
  <c r="P2449" i="2" l="1"/>
  <c r="C2449" i="2"/>
  <c r="D2448" i="2"/>
  <c r="Q2448" i="2"/>
  <c r="D2450" i="17" s="1"/>
  <c r="O2448" i="2"/>
  <c r="C2450" i="17" s="1"/>
  <c r="M2448" i="2"/>
  <c r="B2450" i="17" s="1"/>
  <c r="I2450" i="2"/>
  <c r="G2450" i="2"/>
  <c r="K2450" i="2"/>
  <c r="F2450" i="2"/>
  <c r="J2450" i="2"/>
  <c r="H2450" i="2"/>
  <c r="B2449" i="2"/>
  <c r="L2449" i="2"/>
  <c r="N2449" i="2"/>
  <c r="Z2450" i="2"/>
  <c r="AA2450" i="2"/>
  <c r="X2450" i="2"/>
  <c r="Y2450" i="2"/>
  <c r="V2450" i="2"/>
  <c r="W2450" i="2"/>
  <c r="A2482" i="28"/>
  <c r="A2470" i="17"/>
  <c r="A2469" i="2"/>
  <c r="Q2449" i="2" a="1"/>
  <c r="M2449" i="2" a="1"/>
  <c r="O2449" i="2" a="1"/>
  <c r="F2451" i="2" a="1"/>
  <c r="V2451" i="2" a="1"/>
  <c r="Q2449" i="2" l="1"/>
  <c r="D2451" i="17" s="1"/>
  <c r="M2449" i="2"/>
  <c r="B2451" i="17" s="1"/>
  <c r="O2449" i="2"/>
  <c r="C2451" i="17" s="1"/>
  <c r="N2450" i="2"/>
  <c r="E2450" i="17"/>
  <c r="E2448" i="2"/>
  <c r="P2450" i="2"/>
  <c r="K2451" i="2"/>
  <c r="I2451" i="2"/>
  <c r="H2451" i="2"/>
  <c r="G2451" i="2"/>
  <c r="F2451" i="2"/>
  <c r="J2451" i="2"/>
  <c r="L2450" i="2"/>
  <c r="B2450" i="2"/>
  <c r="C2450" i="2"/>
  <c r="D2449" i="2"/>
  <c r="Z2451" i="2"/>
  <c r="AA2451" i="2"/>
  <c r="W2451" i="2"/>
  <c r="Y2451" i="2"/>
  <c r="V2451" i="2"/>
  <c r="X2451" i="2"/>
  <c r="A2483" i="28"/>
  <c r="A2471" i="17"/>
  <c r="A2470" i="2"/>
  <c r="O2450" i="2" a="1"/>
  <c r="Q2450" i="2" a="1"/>
  <c r="F2452" i="2" a="1"/>
  <c r="V2452" i="2" a="1"/>
  <c r="M2450" i="2" a="1"/>
  <c r="E2449" i="2" l="1"/>
  <c r="E2451" i="17"/>
  <c r="P2451" i="2"/>
  <c r="D2450" i="2"/>
  <c r="N2451" i="2"/>
  <c r="C2451" i="2"/>
  <c r="Q2450" i="2"/>
  <c r="D2452" i="17" s="1"/>
  <c r="M2450" i="2"/>
  <c r="O2450" i="2"/>
  <c r="C2452" i="17" s="1"/>
  <c r="K2452" i="2"/>
  <c r="H2452" i="2"/>
  <c r="J2452" i="2"/>
  <c r="I2452" i="2"/>
  <c r="G2452" i="2"/>
  <c r="F2452" i="2"/>
  <c r="L2451" i="2"/>
  <c r="B2451" i="2"/>
  <c r="V2452" i="2"/>
  <c r="Y2452" i="2"/>
  <c r="X2452" i="2"/>
  <c r="W2452" i="2"/>
  <c r="AA2452" i="2"/>
  <c r="Z2452" i="2"/>
  <c r="A2484" i="28"/>
  <c r="A2472" i="17"/>
  <c r="A2471" i="2"/>
  <c r="M2451" i="2" a="1"/>
  <c r="O2451" i="2" a="1"/>
  <c r="F2453" i="2" a="1"/>
  <c r="V2453" i="2" a="1"/>
  <c r="Q2451" i="2" a="1"/>
  <c r="P2452" i="2" l="1"/>
  <c r="D2451" i="2"/>
  <c r="M2451" i="2"/>
  <c r="O2451" i="2"/>
  <c r="C2453" i="17" s="1"/>
  <c r="Q2451" i="2"/>
  <c r="D2453" i="17" s="1"/>
  <c r="C2452" i="2"/>
  <c r="I2453" i="2"/>
  <c r="G2453" i="2"/>
  <c r="K2453" i="2"/>
  <c r="J2453" i="2"/>
  <c r="H2453" i="2"/>
  <c r="F2453" i="2"/>
  <c r="B2452" i="17"/>
  <c r="E2452" i="17" s="1"/>
  <c r="E2450" i="2"/>
  <c r="B2452" i="2"/>
  <c r="L2452" i="2"/>
  <c r="N2452" i="2"/>
  <c r="Z2453" i="2"/>
  <c r="AA2453" i="2"/>
  <c r="W2453" i="2"/>
  <c r="Y2453" i="2"/>
  <c r="X2453" i="2"/>
  <c r="V2453" i="2"/>
  <c r="A2485" i="28"/>
  <c r="A2473" i="17"/>
  <c r="A2472" i="2"/>
  <c r="F2454" i="2" a="1"/>
  <c r="Q2452" i="2" a="1"/>
  <c r="O2452" i="2" a="1"/>
  <c r="M2452" i="2" a="1"/>
  <c r="V2454" i="2" a="1"/>
  <c r="P2453" i="2" l="1"/>
  <c r="N2453" i="2"/>
  <c r="E2451" i="2"/>
  <c r="B2453" i="17"/>
  <c r="E2453" i="17" s="1"/>
  <c r="O2452" i="2"/>
  <c r="C2454" i="17" s="1"/>
  <c r="M2452" i="2"/>
  <c r="Q2452" i="2"/>
  <c r="D2454" i="17" s="1"/>
  <c r="K2454" i="2"/>
  <c r="I2454" i="2"/>
  <c r="H2454" i="2"/>
  <c r="G2454" i="2"/>
  <c r="J2454" i="2"/>
  <c r="F2454" i="2"/>
  <c r="L2453" i="2"/>
  <c r="B2453" i="2"/>
  <c r="C2453" i="2"/>
  <c r="D2452" i="2"/>
  <c r="V2454" i="2"/>
  <c r="Z2454" i="2"/>
  <c r="W2454" i="2"/>
  <c r="Y2454" i="2"/>
  <c r="AA2454" i="2"/>
  <c r="X2454" i="2"/>
  <c r="A2486" i="28"/>
  <c r="A2474" i="17"/>
  <c r="A2473" i="2"/>
  <c r="F2455" i="2" a="1"/>
  <c r="M2453" i="2" a="1"/>
  <c r="V2455" i="2" a="1"/>
  <c r="O2453" i="2" a="1"/>
  <c r="Q2453" i="2" a="1"/>
  <c r="D2453" i="2" l="1"/>
  <c r="N2454" i="2"/>
  <c r="E2452" i="2"/>
  <c r="B2454" i="17"/>
  <c r="E2454" i="17" s="1"/>
  <c r="P2454" i="2"/>
  <c r="C2454" i="2"/>
  <c r="M2453" i="2"/>
  <c r="O2453" i="2"/>
  <c r="C2455" i="17" s="1"/>
  <c r="Q2453" i="2"/>
  <c r="D2455" i="17" s="1"/>
  <c r="K2455" i="2"/>
  <c r="H2455" i="2"/>
  <c r="J2455" i="2"/>
  <c r="I2455" i="2"/>
  <c r="G2455" i="2"/>
  <c r="F2455" i="2"/>
  <c r="L2454" i="2"/>
  <c r="B2454" i="2"/>
  <c r="W2455" i="2"/>
  <c r="Z2455" i="2"/>
  <c r="V2455" i="2"/>
  <c r="AA2455" i="2"/>
  <c r="Y2455" i="2"/>
  <c r="X2455" i="2"/>
  <c r="A2487" i="28"/>
  <c r="A2475" i="17"/>
  <c r="A2474" i="2"/>
  <c r="V2456" i="2" a="1"/>
  <c r="M2454" i="2" a="1"/>
  <c r="F2456" i="2" a="1"/>
  <c r="O2454" i="2" a="1"/>
  <c r="Q2454" i="2" a="1"/>
  <c r="D2454" i="2" l="1"/>
  <c r="Q2454" i="2"/>
  <c r="D2456" i="17" s="1"/>
  <c r="O2454" i="2"/>
  <c r="C2456" i="17" s="1"/>
  <c r="M2454" i="2"/>
  <c r="B2456" i="17" s="1"/>
  <c r="C2455" i="2"/>
  <c r="I2456" i="2"/>
  <c r="G2456" i="2"/>
  <c r="K2456" i="2"/>
  <c r="F2456" i="2"/>
  <c r="J2456" i="2"/>
  <c r="H2456" i="2"/>
  <c r="P2455" i="2"/>
  <c r="N2455" i="2"/>
  <c r="B2455" i="2"/>
  <c r="L2455" i="2"/>
  <c r="E2453" i="2"/>
  <c r="B2455" i="17"/>
  <c r="E2455" i="17" s="1"/>
  <c r="X2456" i="2"/>
  <c r="W2456" i="2"/>
  <c r="AA2456" i="2"/>
  <c r="Z2456" i="2"/>
  <c r="V2456" i="2"/>
  <c r="Y2456" i="2"/>
  <c r="A2488" i="28"/>
  <c r="A2476" i="17"/>
  <c r="A2475" i="2"/>
  <c r="F2457" i="2" a="1"/>
  <c r="O2455" i="2" a="1"/>
  <c r="Q2455" i="2" a="1"/>
  <c r="V2457" i="2" a="1"/>
  <c r="M2455" i="2" a="1"/>
  <c r="P2456" i="2" l="1"/>
  <c r="M2455" i="2"/>
  <c r="B2457" i="17" s="1"/>
  <c r="Q2455" i="2"/>
  <c r="D2457" i="17" s="1"/>
  <c r="O2455" i="2"/>
  <c r="C2457" i="17" s="1"/>
  <c r="E2456" i="17"/>
  <c r="E2454" i="2"/>
  <c r="N2456" i="2"/>
  <c r="K2457" i="2"/>
  <c r="I2457" i="2"/>
  <c r="H2457" i="2"/>
  <c r="F2457" i="2"/>
  <c r="G2457" i="2"/>
  <c r="J2457" i="2"/>
  <c r="L2456" i="2"/>
  <c r="B2456" i="2"/>
  <c r="C2456" i="2"/>
  <c r="D2455" i="2"/>
  <c r="W2457" i="2"/>
  <c r="AA2457" i="2"/>
  <c r="Y2457" i="2"/>
  <c r="V2457" i="2"/>
  <c r="X2457" i="2"/>
  <c r="Z2457" i="2"/>
  <c r="A2489" i="28"/>
  <c r="A2477" i="17"/>
  <c r="A2476" i="2"/>
  <c r="V2458" i="2" a="1"/>
  <c r="Q2456" i="2" a="1"/>
  <c r="O2456" i="2" a="1"/>
  <c r="F2458" i="2" a="1"/>
  <c r="M2456" i="2" a="1"/>
  <c r="E2455" i="2" l="1"/>
  <c r="N2457" i="2"/>
  <c r="D2456" i="2"/>
  <c r="P2457" i="2"/>
  <c r="E2457" i="17"/>
  <c r="C2457" i="2"/>
  <c r="M2456" i="2"/>
  <c r="O2456" i="2"/>
  <c r="C2458" i="17" s="1"/>
  <c r="Q2456" i="2"/>
  <c r="D2458" i="17" s="1"/>
  <c r="K2458" i="2"/>
  <c r="H2458" i="2"/>
  <c r="J2458" i="2"/>
  <c r="I2458" i="2"/>
  <c r="G2458" i="2"/>
  <c r="F2458" i="2"/>
  <c r="L2457" i="2"/>
  <c r="B2457" i="2"/>
  <c r="Z2458" i="2"/>
  <c r="Y2458" i="2"/>
  <c r="V2458" i="2"/>
  <c r="X2458" i="2"/>
  <c r="AA2458" i="2"/>
  <c r="W2458" i="2"/>
  <c r="A2490" i="28"/>
  <c r="A2478" i="17"/>
  <c r="A2477" i="2"/>
  <c r="M2457" i="2" a="1"/>
  <c r="F2459" i="2" a="1"/>
  <c r="V2459" i="2" a="1"/>
  <c r="O2457" i="2" a="1"/>
  <c r="Q2457" i="2" a="1"/>
  <c r="D2457" i="2" l="1"/>
  <c r="P2458" i="2"/>
  <c r="C2458" i="2"/>
  <c r="M2457" i="2"/>
  <c r="B2459" i="17" s="1"/>
  <c r="Q2457" i="2"/>
  <c r="D2459" i="17" s="1"/>
  <c r="O2457" i="2"/>
  <c r="C2459" i="17" s="1"/>
  <c r="I2459" i="2"/>
  <c r="G2459" i="2"/>
  <c r="K2459" i="2"/>
  <c r="J2459" i="2"/>
  <c r="H2459" i="2"/>
  <c r="F2459" i="2"/>
  <c r="B2458" i="2"/>
  <c r="L2458" i="2"/>
  <c r="N2458" i="2"/>
  <c r="E2456" i="2"/>
  <c r="B2458" i="17"/>
  <c r="E2458" i="17" s="1"/>
  <c r="AA2459" i="2"/>
  <c r="W2459" i="2"/>
  <c r="Y2459" i="2"/>
  <c r="X2459" i="2"/>
  <c r="Z2459" i="2"/>
  <c r="V2459" i="2"/>
  <c r="A2491" i="28"/>
  <c r="A2479" i="17"/>
  <c r="A2478" i="2"/>
  <c r="F2460" i="2" a="1"/>
  <c r="V2460" i="2" a="1"/>
  <c r="Q2458" i="2" a="1"/>
  <c r="M2458" i="2" a="1"/>
  <c r="O2458" i="2" a="1"/>
  <c r="E2459" i="17" l="1"/>
  <c r="P2459" i="2"/>
  <c r="O2458" i="2"/>
  <c r="C2460" i="17" s="1"/>
  <c r="Q2458" i="2"/>
  <c r="D2460" i="17" s="1"/>
  <c r="M2458" i="2"/>
  <c r="B2460" i="17" s="1"/>
  <c r="E2457" i="2"/>
  <c r="N2459" i="2"/>
  <c r="C2459" i="2"/>
  <c r="D2458" i="2"/>
  <c r="K2460" i="2"/>
  <c r="I2460" i="2"/>
  <c r="H2460" i="2"/>
  <c r="G2460" i="2"/>
  <c r="J2460" i="2"/>
  <c r="F2460" i="2"/>
  <c r="L2459" i="2"/>
  <c r="B2459" i="2"/>
  <c r="W2460" i="2"/>
  <c r="AA2460" i="2"/>
  <c r="X2460" i="2"/>
  <c r="V2460" i="2"/>
  <c r="Y2460" i="2"/>
  <c r="Z2460" i="2"/>
  <c r="A2492" i="28"/>
  <c r="A2480" i="17"/>
  <c r="A2479" i="2"/>
  <c r="F2461" i="2" a="1"/>
  <c r="Q2459" i="2" a="1"/>
  <c r="V2461" i="2" a="1"/>
  <c r="M2459" i="2" a="1"/>
  <c r="O2459" i="2" a="1"/>
  <c r="P2460" i="2" l="1"/>
  <c r="N2460" i="2"/>
  <c r="E2460" i="17"/>
  <c r="D2459" i="2"/>
  <c r="C2460" i="2"/>
  <c r="E2458" i="2"/>
  <c r="M2459" i="2"/>
  <c r="B2461" i="17" s="1"/>
  <c r="O2459" i="2"/>
  <c r="C2461" i="17" s="1"/>
  <c r="Q2459" i="2"/>
  <c r="D2461" i="17" s="1"/>
  <c r="K2461" i="2"/>
  <c r="H2461" i="2"/>
  <c r="J2461" i="2"/>
  <c r="I2461" i="2"/>
  <c r="G2461" i="2"/>
  <c r="F2461" i="2"/>
  <c r="B2460" i="2"/>
  <c r="L2460" i="2"/>
  <c r="D2460" i="2" s="1"/>
  <c r="AA2461" i="2"/>
  <c r="V2461" i="2"/>
  <c r="Z2461" i="2"/>
  <c r="Y2461" i="2"/>
  <c r="X2461" i="2"/>
  <c r="W2461" i="2"/>
  <c r="A2493" i="28"/>
  <c r="A2481" i="17"/>
  <c r="A2480" i="2"/>
  <c r="F2462" i="2" a="1"/>
  <c r="Q2460" i="2" a="1"/>
  <c r="O2460" i="2" a="1"/>
  <c r="V2462" i="2" a="1"/>
  <c r="M2460" i="2" a="1"/>
  <c r="O2460" i="2" l="1"/>
  <c r="C2462" i="17" s="1"/>
  <c r="Q2460" i="2"/>
  <c r="D2462" i="17" s="1"/>
  <c r="M2460" i="2"/>
  <c r="C2461" i="2"/>
  <c r="E2461" i="17"/>
  <c r="P2461" i="2"/>
  <c r="E2459" i="2"/>
  <c r="I2462" i="2"/>
  <c r="G2462" i="2"/>
  <c r="K2462" i="2"/>
  <c r="F2462" i="2"/>
  <c r="J2462" i="2"/>
  <c r="H2462" i="2"/>
  <c r="L2461" i="2"/>
  <c r="B2461" i="2"/>
  <c r="B2462" i="17"/>
  <c r="N2461" i="2"/>
  <c r="Y2462" i="2"/>
  <c r="W2462" i="2"/>
  <c r="AA2462" i="2"/>
  <c r="Z2462" i="2"/>
  <c r="X2462" i="2"/>
  <c r="V2462" i="2"/>
  <c r="A2494" i="28"/>
  <c r="A2482" i="17"/>
  <c r="A2481" i="2"/>
  <c r="Q2461" i="2" a="1"/>
  <c r="V2463" i="2" a="1"/>
  <c r="M2461" i="2" a="1"/>
  <c r="O2461" i="2" a="1"/>
  <c r="F2463" i="2" a="1"/>
  <c r="E2462" i="17" l="1"/>
  <c r="E2460" i="2"/>
  <c r="M2461" i="2"/>
  <c r="O2461" i="2"/>
  <c r="C2463" i="17" s="1"/>
  <c r="Q2461" i="2"/>
  <c r="D2463" i="17" s="1"/>
  <c r="P2462" i="2"/>
  <c r="D2461" i="2"/>
  <c r="N2462" i="2"/>
  <c r="C2462" i="2"/>
  <c r="K2463" i="2"/>
  <c r="I2463" i="2"/>
  <c r="H2463" i="2"/>
  <c r="G2463" i="2"/>
  <c r="F2463" i="2"/>
  <c r="J2463" i="2"/>
  <c r="L2462" i="2"/>
  <c r="B2462" i="2"/>
  <c r="B2463" i="17"/>
  <c r="AA2463" i="2"/>
  <c r="Z2463" i="2"/>
  <c r="X2463" i="2"/>
  <c r="V2463" i="2"/>
  <c r="W2463" i="2"/>
  <c r="Y2463" i="2"/>
  <c r="A2495" i="28"/>
  <c r="A2483" i="17"/>
  <c r="A2482" i="2"/>
  <c r="V2464" i="2" a="1"/>
  <c r="O2462" i="2" a="1"/>
  <c r="Q2462" i="2" a="1"/>
  <c r="F2464" i="2" a="1"/>
  <c r="M2462" i="2" a="1"/>
  <c r="E2461" i="2" l="1"/>
  <c r="E2463" i="17"/>
  <c r="N2463" i="2"/>
  <c r="D2462" i="2"/>
  <c r="P2463" i="2"/>
  <c r="C2463" i="2"/>
  <c r="M2462" i="2"/>
  <c r="B2464" i="17" s="1"/>
  <c r="Q2462" i="2"/>
  <c r="D2464" i="17" s="1"/>
  <c r="O2462" i="2"/>
  <c r="C2464" i="17" s="1"/>
  <c r="K2464" i="2"/>
  <c r="H2464" i="2"/>
  <c r="I2464" i="2"/>
  <c r="G2464" i="2"/>
  <c r="F2464" i="2"/>
  <c r="J2464" i="2"/>
  <c r="B2463" i="2"/>
  <c r="L2463" i="2"/>
  <c r="W2464" i="2"/>
  <c r="V2464" i="2"/>
  <c r="AA2464" i="2"/>
  <c r="Y2464" i="2"/>
  <c r="Z2464" i="2"/>
  <c r="X2464" i="2"/>
  <c r="A2496" i="28"/>
  <c r="A2484" i="17"/>
  <c r="A2483" i="2"/>
  <c r="V2465" i="2" a="1"/>
  <c r="F2465" i="2" a="1"/>
  <c r="O2463" i="2" a="1"/>
  <c r="Q2463" i="2" a="1"/>
  <c r="M2463" i="2" a="1"/>
  <c r="D2463" i="2" l="1"/>
  <c r="E2464" i="17"/>
  <c r="M2463" i="2"/>
  <c r="B2465" i="17" s="1"/>
  <c r="Q2463" i="2"/>
  <c r="D2465" i="17" s="1"/>
  <c r="O2463" i="2"/>
  <c r="C2465" i="17" s="1"/>
  <c r="P2464" i="2"/>
  <c r="C2464" i="2"/>
  <c r="E2462" i="2"/>
  <c r="I2465" i="2"/>
  <c r="G2465" i="2"/>
  <c r="K2465" i="2"/>
  <c r="J2465" i="2"/>
  <c r="H2465" i="2"/>
  <c r="F2465" i="2"/>
  <c r="B2464" i="2"/>
  <c r="L2464" i="2"/>
  <c r="N2464" i="2"/>
  <c r="Z2465" i="2"/>
  <c r="W2465" i="2"/>
  <c r="Y2465" i="2"/>
  <c r="X2465" i="2"/>
  <c r="AA2465" i="2"/>
  <c r="V2465" i="2"/>
  <c r="A2497" i="28"/>
  <c r="A2485" i="17"/>
  <c r="A2484" i="2"/>
  <c r="F2466" i="2" a="1"/>
  <c r="M2464" i="2" a="1"/>
  <c r="O2464" i="2" a="1"/>
  <c r="V2466" i="2" a="1"/>
  <c r="Q2464" i="2" a="1"/>
  <c r="E2465" i="17" l="1"/>
  <c r="N2465" i="2"/>
  <c r="M2464" i="2"/>
  <c r="B2466" i="17" s="1"/>
  <c r="O2464" i="2"/>
  <c r="C2466" i="17" s="1"/>
  <c r="Q2464" i="2"/>
  <c r="D2466" i="17" s="1"/>
  <c r="P2465" i="2"/>
  <c r="E2463" i="2"/>
  <c r="K2466" i="2"/>
  <c r="I2466" i="2"/>
  <c r="H2466" i="2"/>
  <c r="G2466" i="2"/>
  <c r="J2466" i="2"/>
  <c r="F2466" i="2"/>
  <c r="D2464" i="2"/>
  <c r="C2465" i="2"/>
  <c r="L2465" i="2"/>
  <c r="B2465" i="2"/>
  <c r="X2466" i="2"/>
  <c r="Z2466" i="2"/>
  <c r="Y2466" i="2"/>
  <c r="W2466" i="2"/>
  <c r="V2466" i="2"/>
  <c r="AA2466" i="2"/>
  <c r="A2498" i="28"/>
  <c r="A2486" i="17"/>
  <c r="A2485" i="2"/>
  <c r="F2467" i="2" a="1"/>
  <c r="Q2465" i="2" a="1"/>
  <c r="M2465" i="2" a="1"/>
  <c r="V2467" i="2" a="1"/>
  <c r="O2465" i="2" a="1"/>
  <c r="D2465" i="2" l="1"/>
  <c r="E2466" i="17"/>
  <c r="N2466" i="2"/>
  <c r="E2464" i="2"/>
  <c r="P2466" i="2"/>
  <c r="C2466" i="2"/>
  <c r="Q2465" i="2"/>
  <c r="D2467" i="17" s="1"/>
  <c r="O2465" i="2"/>
  <c r="C2467" i="17" s="1"/>
  <c r="M2465" i="2"/>
  <c r="K2467" i="2"/>
  <c r="H2467" i="2"/>
  <c r="J2467" i="2"/>
  <c r="I2467" i="2"/>
  <c r="G2467" i="2"/>
  <c r="F2467" i="2"/>
  <c r="B2466" i="2"/>
  <c r="L2466" i="2"/>
  <c r="AA2467" i="2"/>
  <c r="Y2467" i="2"/>
  <c r="V2467" i="2"/>
  <c r="X2467" i="2"/>
  <c r="Z2467" i="2"/>
  <c r="W2467" i="2"/>
  <c r="A2499" i="28"/>
  <c r="A2487" i="17"/>
  <c r="A2486" i="2"/>
  <c r="M2466" i="2" a="1"/>
  <c r="V2468" i="2" a="1"/>
  <c r="F2468" i="2" a="1"/>
  <c r="O2466" i="2" a="1"/>
  <c r="Q2466" i="2" a="1"/>
  <c r="P2467" i="2" l="1"/>
  <c r="O2466" i="2"/>
  <c r="C2468" i="17" s="1"/>
  <c r="Q2466" i="2"/>
  <c r="D2468" i="17" s="1"/>
  <c r="M2466" i="2"/>
  <c r="C2467" i="2"/>
  <c r="D2466" i="2"/>
  <c r="I2468" i="2"/>
  <c r="G2468" i="2"/>
  <c r="J2468" i="2"/>
  <c r="F2468" i="2"/>
  <c r="H2468" i="2"/>
  <c r="K2468" i="2"/>
  <c r="B2467" i="2"/>
  <c r="L2467" i="2"/>
  <c r="N2467" i="2"/>
  <c r="E2465" i="2"/>
  <c r="B2467" i="17"/>
  <c r="E2467" i="17" s="1"/>
  <c r="Z2468" i="2"/>
  <c r="AA2468" i="2"/>
  <c r="Y2468" i="2"/>
  <c r="W2468" i="2"/>
  <c r="X2468" i="2"/>
  <c r="V2468" i="2"/>
  <c r="A2500" i="28"/>
  <c r="A2488" i="17"/>
  <c r="A2487" i="2"/>
  <c r="M2467" i="2" a="1"/>
  <c r="F2469" i="2" a="1"/>
  <c r="V2469" i="2" a="1"/>
  <c r="O2467" i="2" a="1"/>
  <c r="Q2467" i="2" a="1"/>
  <c r="N2468" i="2" l="1"/>
  <c r="E2466" i="2"/>
  <c r="Q2467" i="2"/>
  <c r="D2469" i="17" s="1"/>
  <c r="M2467" i="2"/>
  <c r="B2469" i="17" s="1"/>
  <c r="O2467" i="2"/>
  <c r="C2469" i="17" s="1"/>
  <c r="B2468" i="17"/>
  <c r="E2468" i="17" s="1"/>
  <c r="K2469" i="2"/>
  <c r="I2469" i="2"/>
  <c r="H2469" i="2"/>
  <c r="G2469" i="2"/>
  <c r="J2469" i="2"/>
  <c r="F2469" i="2"/>
  <c r="D2467" i="2"/>
  <c r="L2468" i="2"/>
  <c r="B2468" i="2"/>
  <c r="P2468" i="2"/>
  <c r="C2468" i="2"/>
  <c r="Y2469" i="2"/>
  <c r="X2469" i="2"/>
  <c r="W2469" i="2"/>
  <c r="Z2469" i="2"/>
  <c r="V2469" i="2"/>
  <c r="AA2469" i="2"/>
  <c r="A2501" i="28"/>
  <c r="A2489" i="17"/>
  <c r="A2488" i="2"/>
  <c r="Q2468" i="2" a="1"/>
  <c r="F2470" i="2" a="1"/>
  <c r="O2468" i="2" a="1"/>
  <c r="V2470" i="2" a="1"/>
  <c r="M2468" i="2" a="1"/>
  <c r="N2469" i="2" l="1"/>
  <c r="E2467" i="2"/>
  <c r="E2469" i="17"/>
  <c r="P2469" i="2"/>
  <c r="C2469" i="2"/>
  <c r="D2468" i="2"/>
  <c r="O2468" i="2"/>
  <c r="C2470" i="17" s="1"/>
  <c r="M2468" i="2"/>
  <c r="Q2468" i="2"/>
  <c r="D2470" i="17" s="1"/>
  <c r="I2470" i="2"/>
  <c r="G2470" i="2"/>
  <c r="K2470" i="2"/>
  <c r="H2470" i="2"/>
  <c r="F2470" i="2"/>
  <c r="J2470" i="2"/>
  <c r="B2469" i="2"/>
  <c r="L2469" i="2"/>
  <c r="V2470" i="2"/>
  <c r="AA2470" i="2"/>
  <c r="Z2470" i="2"/>
  <c r="Y2470" i="2"/>
  <c r="X2470" i="2"/>
  <c r="W2470" i="2"/>
  <c r="A2502" i="28"/>
  <c r="A2490" i="17"/>
  <c r="A2489" i="2"/>
  <c r="F2471" i="2" a="1"/>
  <c r="M2469" i="2" a="1"/>
  <c r="Q2469" i="2" a="1"/>
  <c r="V2471" i="2" a="1"/>
  <c r="O2469" i="2" a="1"/>
  <c r="D2469" i="2" l="1"/>
  <c r="M2469" i="2"/>
  <c r="B2471" i="17" s="1"/>
  <c r="Q2469" i="2"/>
  <c r="D2471" i="17" s="1"/>
  <c r="O2469" i="2"/>
  <c r="C2471" i="17" s="1"/>
  <c r="N2470" i="2"/>
  <c r="P2470" i="2"/>
  <c r="I2471" i="2"/>
  <c r="G2471" i="2"/>
  <c r="J2471" i="2"/>
  <c r="K2471" i="2"/>
  <c r="F2471" i="2"/>
  <c r="H2471" i="2"/>
  <c r="B2470" i="2"/>
  <c r="L2470" i="2"/>
  <c r="C2470" i="2"/>
  <c r="E2468" i="2"/>
  <c r="B2470" i="17"/>
  <c r="E2470" i="17" s="1"/>
  <c r="W2471" i="2"/>
  <c r="AA2471" i="2"/>
  <c r="X2471" i="2"/>
  <c r="Y2471" i="2"/>
  <c r="V2471" i="2"/>
  <c r="Z2471" i="2"/>
  <c r="A2503" i="28"/>
  <c r="A2491" i="17"/>
  <c r="A2490" i="2"/>
  <c r="F2472" i="2" a="1"/>
  <c r="Q2470" i="2" a="1"/>
  <c r="V2472" i="2" a="1"/>
  <c r="O2470" i="2" a="1"/>
  <c r="M2470" i="2" a="1"/>
  <c r="E2469" i="2" l="1"/>
  <c r="E2471" i="17"/>
  <c r="N2471" i="2"/>
  <c r="D2470" i="2"/>
  <c r="M2470" i="2"/>
  <c r="Q2470" i="2"/>
  <c r="D2472" i="17" s="1"/>
  <c r="O2470" i="2"/>
  <c r="C2472" i="17" s="1"/>
  <c r="K2472" i="2"/>
  <c r="I2472" i="2"/>
  <c r="H2472" i="2"/>
  <c r="G2472" i="2"/>
  <c r="J2472" i="2"/>
  <c r="F2472" i="2"/>
  <c r="L2471" i="2"/>
  <c r="B2471" i="2"/>
  <c r="P2471" i="2"/>
  <c r="C2471" i="2"/>
  <c r="Z2472" i="2"/>
  <c r="V2472" i="2"/>
  <c r="X2472" i="2"/>
  <c r="W2472" i="2"/>
  <c r="Y2472" i="2"/>
  <c r="AA2472" i="2"/>
  <c r="A2504" i="28"/>
  <c r="A2492" i="17"/>
  <c r="A2491" i="2"/>
  <c r="V2473" i="2" a="1"/>
  <c r="M2471" i="2" a="1"/>
  <c r="F2473" i="2" a="1"/>
  <c r="Q2471" i="2" a="1"/>
  <c r="O2471" i="2" a="1"/>
  <c r="P2472" i="2" l="1"/>
  <c r="C2472" i="2"/>
  <c r="N2472" i="2"/>
  <c r="K2473" i="2"/>
  <c r="H2473" i="2"/>
  <c r="F2473" i="2"/>
  <c r="J2473" i="2"/>
  <c r="I2473" i="2"/>
  <c r="G2473" i="2"/>
  <c r="O2471" i="2"/>
  <c r="C2473" i="17" s="1"/>
  <c r="Q2471" i="2"/>
  <c r="D2473" i="17" s="1"/>
  <c r="M2471" i="2"/>
  <c r="B2472" i="2"/>
  <c r="L2472" i="2"/>
  <c r="D2471" i="2"/>
  <c r="E2470" i="2"/>
  <c r="B2472" i="17"/>
  <c r="E2472" i="17" s="1"/>
  <c r="V2473" i="2"/>
  <c r="Y2473" i="2"/>
  <c r="W2473" i="2"/>
  <c r="AA2473" i="2"/>
  <c r="Z2473" i="2"/>
  <c r="X2473" i="2"/>
  <c r="A2505" i="28"/>
  <c r="A2493" i="17"/>
  <c r="A2492" i="2"/>
  <c r="M2472" i="2" a="1"/>
  <c r="F2474" i="2" a="1"/>
  <c r="O2472" i="2" a="1"/>
  <c r="V2474" i="2" a="1"/>
  <c r="Q2472" i="2" a="1"/>
  <c r="D2472" i="2" l="1"/>
  <c r="M2472" i="2"/>
  <c r="Q2472" i="2"/>
  <c r="D2474" i="17" s="1"/>
  <c r="O2472" i="2"/>
  <c r="C2474" i="17" s="1"/>
  <c r="P2473" i="2"/>
  <c r="I2474" i="2"/>
  <c r="G2474" i="2"/>
  <c r="J2474" i="2"/>
  <c r="K2474" i="2"/>
  <c r="H2474" i="2"/>
  <c r="F2474" i="2"/>
  <c r="E2471" i="2"/>
  <c r="B2473" i="17"/>
  <c r="E2473" i="17" s="1"/>
  <c r="C2473" i="2"/>
  <c r="B2473" i="2"/>
  <c r="L2473" i="2"/>
  <c r="N2473" i="2"/>
  <c r="B2474" i="17"/>
  <c r="Z2474" i="2"/>
  <c r="X2474" i="2"/>
  <c r="W2474" i="2"/>
  <c r="Y2474" i="2"/>
  <c r="AA2474" i="2"/>
  <c r="V2474" i="2"/>
  <c r="A2506" i="28"/>
  <c r="A2494" i="17"/>
  <c r="A2493" i="2"/>
  <c r="O2473" i="2" a="1"/>
  <c r="V2475" i="2" a="1"/>
  <c r="M2473" i="2" a="1"/>
  <c r="Q2473" i="2" a="1"/>
  <c r="F2475" i="2" a="1"/>
  <c r="E2472" i="2" l="1"/>
  <c r="E2474" i="17"/>
  <c r="N2474" i="2"/>
  <c r="Q2473" i="2"/>
  <c r="D2475" i="17" s="1"/>
  <c r="M2473" i="2"/>
  <c r="O2473" i="2"/>
  <c r="C2475" i="17" s="1"/>
  <c r="H2475" i="2"/>
  <c r="G2475" i="2"/>
  <c r="J2475" i="2"/>
  <c r="F2475" i="2"/>
  <c r="K2475" i="2"/>
  <c r="I2475" i="2"/>
  <c r="D2473" i="2"/>
  <c r="L2474" i="2"/>
  <c r="B2474" i="2"/>
  <c r="P2474" i="2"/>
  <c r="C2474" i="2"/>
  <c r="AA2475" i="2"/>
  <c r="Y2475" i="2"/>
  <c r="Z2475" i="2"/>
  <c r="X2475" i="2"/>
  <c r="W2475" i="2"/>
  <c r="V2475" i="2"/>
  <c r="A2507" i="28"/>
  <c r="A2495" i="17"/>
  <c r="A2494" i="2"/>
  <c r="Q2474" i="2" a="1"/>
  <c r="V2476" i="2" a="1"/>
  <c r="M2474" i="2" a="1"/>
  <c r="F2476" i="2" a="1"/>
  <c r="O2474" i="2" a="1"/>
  <c r="D2474" i="2" l="1"/>
  <c r="O2474" i="2"/>
  <c r="C2476" i="17" s="1"/>
  <c r="M2474" i="2"/>
  <c r="Q2474" i="2"/>
  <c r="D2476" i="17" s="1"/>
  <c r="J2476" i="2"/>
  <c r="I2476" i="2"/>
  <c r="G2476" i="2"/>
  <c r="K2476" i="2"/>
  <c r="H2476" i="2"/>
  <c r="F2476" i="2"/>
  <c r="P2475" i="2"/>
  <c r="C2475" i="2"/>
  <c r="E2473" i="2"/>
  <c r="B2475" i="17"/>
  <c r="E2475" i="17" s="1"/>
  <c r="B2475" i="2"/>
  <c r="L2475" i="2"/>
  <c r="N2475" i="2"/>
  <c r="V2476" i="2"/>
  <c r="AA2476" i="2"/>
  <c r="Z2476" i="2"/>
  <c r="W2476" i="2"/>
  <c r="Y2476" i="2"/>
  <c r="X2476" i="2"/>
  <c r="A2508" i="28"/>
  <c r="A2496" i="17"/>
  <c r="A2495" i="2"/>
  <c r="M2475" i="2" a="1"/>
  <c r="F2477" i="2" a="1"/>
  <c r="O2475" i="2" a="1"/>
  <c r="Q2475" i="2" a="1"/>
  <c r="V2477" i="2" a="1"/>
  <c r="N2476" i="2" l="1"/>
  <c r="O2475" i="2"/>
  <c r="C2477" i="17" s="1"/>
  <c r="Q2475" i="2"/>
  <c r="D2477" i="17" s="1"/>
  <c r="M2475" i="2"/>
  <c r="I2477" i="2"/>
  <c r="G2477" i="2"/>
  <c r="J2477" i="2"/>
  <c r="K2477" i="2"/>
  <c r="H2477" i="2"/>
  <c r="F2477" i="2"/>
  <c r="B2476" i="2"/>
  <c r="L2476" i="2"/>
  <c r="D2475" i="2"/>
  <c r="E2474" i="2"/>
  <c r="B2476" i="17"/>
  <c r="E2476" i="17" s="1"/>
  <c r="C2476" i="2"/>
  <c r="P2476" i="2"/>
  <c r="V2477" i="2"/>
  <c r="Y2477" i="2"/>
  <c r="AA2477" i="2"/>
  <c r="Z2477" i="2"/>
  <c r="X2477" i="2"/>
  <c r="W2477" i="2"/>
  <c r="A2509" i="28"/>
  <c r="A2497" i="17"/>
  <c r="A2496" i="2"/>
  <c r="Q2476" i="2" a="1"/>
  <c r="V2478" i="2" a="1"/>
  <c r="O2476" i="2" a="1"/>
  <c r="M2476" i="2" a="1"/>
  <c r="F2478" i="2" a="1"/>
  <c r="N2477" i="2" l="1"/>
  <c r="D2476" i="2"/>
  <c r="P2477" i="2"/>
  <c r="O2476" i="2"/>
  <c r="C2478" i="17" s="1"/>
  <c r="Q2476" i="2"/>
  <c r="D2478" i="17" s="1"/>
  <c r="M2476" i="2"/>
  <c r="K2478" i="2"/>
  <c r="I2478" i="2"/>
  <c r="H2478" i="2"/>
  <c r="F2478" i="2"/>
  <c r="G2478" i="2"/>
  <c r="J2478" i="2"/>
  <c r="L2477" i="2"/>
  <c r="B2477" i="2"/>
  <c r="C2477" i="2"/>
  <c r="E2475" i="2"/>
  <c r="B2477" i="17"/>
  <c r="E2477" i="17" s="1"/>
  <c r="Y2478" i="2"/>
  <c r="V2478" i="2"/>
  <c r="X2478" i="2"/>
  <c r="AA2478" i="2"/>
  <c r="W2478" i="2"/>
  <c r="Z2478" i="2"/>
  <c r="A2510" i="28"/>
  <c r="A2498" i="17"/>
  <c r="A2497" i="2"/>
  <c r="F2479" i="2" a="1"/>
  <c r="Q2477" i="2" a="1"/>
  <c r="O2477" i="2" a="1"/>
  <c r="M2477" i="2" a="1"/>
  <c r="V2479" i="2" a="1"/>
  <c r="D2477" i="2" l="1"/>
  <c r="C2478" i="2"/>
  <c r="N2478" i="2"/>
  <c r="P2478" i="2"/>
  <c r="M2477" i="2"/>
  <c r="Q2477" i="2"/>
  <c r="D2479" i="17" s="1"/>
  <c r="O2477" i="2"/>
  <c r="C2479" i="17" s="1"/>
  <c r="F2479" i="2"/>
  <c r="J2479" i="2"/>
  <c r="I2479" i="2"/>
  <c r="G2479" i="2"/>
  <c r="K2479" i="2"/>
  <c r="H2479" i="2"/>
  <c r="B2478" i="2"/>
  <c r="L2478" i="2"/>
  <c r="B2478" i="17"/>
  <c r="E2478" i="17" s="1"/>
  <c r="E2476" i="2"/>
  <c r="W2479" i="2"/>
  <c r="AA2479" i="2"/>
  <c r="Z2479" i="2"/>
  <c r="Y2479" i="2"/>
  <c r="X2479" i="2"/>
  <c r="V2479" i="2"/>
  <c r="A2511" i="28"/>
  <c r="A2499" i="17"/>
  <c r="A2498" i="2"/>
  <c r="M2478" i="2" a="1"/>
  <c r="F2480" i="2" a="1"/>
  <c r="V2480" i="2" a="1"/>
  <c r="Q2478" i="2" a="1"/>
  <c r="O2478" i="2" a="1"/>
  <c r="N2479" i="2" l="1"/>
  <c r="D2478" i="2"/>
  <c r="M2478" i="2"/>
  <c r="B2480" i="17" s="1"/>
  <c r="Q2478" i="2"/>
  <c r="D2480" i="17" s="1"/>
  <c r="O2478" i="2"/>
  <c r="C2480" i="17" s="1"/>
  <c r="G2480" i="2"/>
  <c r="J2480" i="2"/>
  <c r="K2480" i="2"/>
  <c r="H2480" i="2"/>
  <c r="F2480" i="2"/>
  <c r="I2480" i="2"/>
  <c r="C2479" i="2"/>
  <c r="B2479" i="2"/>
  <c r="L2479" i="2"/>
  <c r="B2479" i="17"/>
  <c r="E2479" i="17" s="1"/>
  <c r="E2477" i="2"/>
  <c r="P2479" i="2"/>
  <c r="X2480" i="2"/>
  <c r="V2480" i="2"/>
  <c r="Y2480" i="2"/>
  <c r="Z2480" i="2"/>
  <c r="W2480" i="2"/>
  <c r="AA2480" i="2"/>
  <c r="A2512" i="28"/>
  <c r="A2500" i="17"/>
  <c r="A2499" i="2"/>
  <c r="M2479" i="2" a="1"/>
  <c r="V2481" i="2" a="1"/>
  <c r="O2479" i="2" a="1"/>
  <c r="Q2479" i="2" a="1"/>
  <c r="F2481" i="2" a="1"/>
  <c r="D2479" i="2" l="1"/>
  <c r="E2480" i="17"/>
  <c r="E2478" i="2"/>
  <c r="N2480" i="2"/>
  <c r="J2481" i="2"/>
  <c r="K2481" i="2"/>
  <c r="I2481" i="2"/>
  <c r="H2481" i="2"/>
  <c r="F2481" i="2"/>
  <c r="G2481" i="2"/>
  <c r="Q2479" i="2"/>
  <c r="D2481" i="17" s="1"/>
  <c r="O2479" i="2"/>
  <c r="C2481" i="17" s="1"/>
  <c r="M2479" i="2"/>
  <c r="L2480" i="2"/>
  <c r="B2480" i="2"/>
  <c r="P2480" i="2"/>
  <c r="C2480" i="2"/>
  <c r="V2481" i="2"/>
  <c r="W2481" i="2"/>
  <c r="Z2481" i="2"/>
  <c r="X2481" i="2"/>
  <c r="AA2481" i="2"/>
  <c r="Y2481" i="2"/>
  <c r="A2513" i="28"/>
  <c r="A2501" i="17"/>
  <c r="A2500" i="2"/>
  <c r="O2480" i="2" a="1"/>
  <c r="V2482" i="2" a="1"/>
  <c r="Q2480" i="2" a="1"/>
  <c r="F2482" i="2" a="1"/>
  <c r="M2480" i="2" a="1"/>
  <c r="N2481" i="2" l="1"/>
  <c r="D2480" i="2"/>
  <c r="C2481" i="2"/>
  <c r="F2482" i="2"/>
  <c r="J2482" i="2"/>
  <c r="H2482" i="2"/>
  <c r="K2482" i="2"/>
  <c r="I2482" i="2"/>
  <c r="G2482" i="2"/>
  <c r="O2480" i="2"/>
  <c r="C2482" i="17" s="1"/>
  <c r="Q2480" i="2"/>
  <c r="D2482" i="17" s="1"/>
  <c r="M2480" i="2"/>
  <c r="E2479" i="2"/>
  <c r="B2481" i="17"/>
  <c r="E2481" i="17" s="1"/>
  <c r="B2481" i="2"/>
  <c r="L2481" i="2"/>
  <c r="P2481" i="2"/>
  <c r="Y2482" i="2"/>
  <c r="Z2482" i="2"/>
  <c r="V2482" i="2"/>
  <c r="AA2482" i="2"/>
  <c r="W2482" i="2"/>
  <c r="X2482" i="2"/>
  <c r="A2514" i="28"/>
  <c r="A2502" i="17"/>
  <c r="A2501" i="2"/>
  <c r="F2483" i="2" a="1"/>
  <c r="Q2481" i="2" a="1"/>
  <c r="M2481" i="2" a="1"/>
  <c r="O2481" i="2" a="1"/>
  <c r="V2483" i="2" a="1"/>
  <c r="O2481" i="2" l="1"/>
  <c r="C2483" i="17" s="1"/>
  <c r="M2481" i="2"/>
  <c r="B2483" i="17" s="1"/>
  <c r="Q2481" i="2"/>
  <c r="D2483" i="17" s="1"/>
  <c r="C2482" i="2"/>
  <c r="G2483" i="2"/>
  <c r="F2483" i="2"/>
  <c r="J2483" i="2"/>
  <c r="K2483" i="2"/>
  <c r="H2483" i="2"/>
  <c r="I2483" i="2"/>
  <c r="N2482" i="2"/>
  <c r="E2480" i="2"/>
  <c r="B2482" i="17"/>
  <c r="E2482" i="17" s="1"/>
  <c r="P2482" i="2"/>
  <c r="D2481" i="2"/>
  <c r="B2482" i="2"/>
  <c r="L2482" i="2"/>
  <c r="AA2483" i="2"/>
  <c r="Y2483" i="2"/>
  <c r="Z2483" i="2"/>
  <c r="V2483" i="2"/>
  <c r="W2483" i="2"/>
  <c r="X2483" i="2"/>
  <c r="A2515" i="28"/>
  <c r="A2503" i="17"/>
  <c r="A2502" i="2"/>
  <c r="F2484" i="2" a="1"/>
  <c r="V2484" i="2" a="1"/>
  <c r="Q2482" i="2" a="1"/>
  <c r="M2482" i="2" a="1"/>
  <c r="O2482" i="2" a="1"/>
  <c r="E2483" i="17" l="1"/>
  <c r="E2481" i="2"/>
  <c r="O2482" i="2"/>
  <c r="C2484" i="17" s="1"/>
  <c r="Q2482" i="2"/>
  <c r="D2484" i="17" s="1"/>
  <c r="M2482" i="2"/>
  <c r="B2484" i="17" s="1"/>
  <c r="K2484" i="2"/>
  <c r="J2484" i="2"/>
  <c r="I2484" i="2"/>
  <c r="F2484" i="2"/>
  <c r="H2484" i="2"/>
  <c r="G2484" i="2"/>
  <c r="N2483" i="2"/>
  <c r="P2483" i="2"/>
  <c r="C2483" i="2"/>
  <c r="D2482" i="2"/>
  <c r="B2483" i="2"/>
  <c r="L2483" i="2"/>
  <c r="V2484" i="2"/>
  <c r="AA2484" i="2"/>
  <c r="W2484" i="2"/>
  <c r="X2484" i="2"/>
  <c r="Z2484" i="2"/>
  <c r="Y2484" i="2"/>
  <c r="A2516" i="28"/>
  <c r="A2504" i="17"/>
  <c r="A2503" i="2"/>
  <c r="V2485" i="2" a="1"/>
  <c r="M2483" i="2" a="1"/>
  <c r="O2483" i="2" a="1"/>
  <c r="Q2483" i="2" a="1"/>
  <c r="F2485" i="2" a="1"/>
  <c r="E2482" i="2" l="1"/>
  <c r="E2484" i="17"/>
  <c r="N2484" i="2"/>
  <c r="D2483" i="2"/>
  <c r="C2484" i="2"/>
  <c r="P2484" i="2"/>
  <c r="M2483" i="2"/>
  <c r="O2483" i="2"/>
  <c r="C2485" i="17" s="1"/>
  <c r="Q2483" i="2"/>
  <c r="D2485" i="17" s="1"/>
  <c r="J2485" i="2"/>
  <c r="F2485" i="2"/>
  <c r="K2485" i="2"/>
  <c r="I2485" i="2"/>
  <c r="H2485" i="2"/>
  <c r="G2485" i="2"/>
  <c r="L2484" i="2"/>
  <c r="B2484" i="2"/>
  <c r="AA2485" i="2"/>
  <c r="W2485" i="2"/>
  <c r="Z2485" i="2"/>
  <c r="Y2485" i="2"/>
  <c r="V2485" i="2"/>
  <c r="X2485" i="2"/>
  <c r="A2517" i="28"/>
  <c r="A2505" i="17"/>
  <c r="A2504" i="2"/>
  <c r="O2484" i="2" a="1"/>
  <c r="Q2484" i="2" a="1"/>
  <c r="V2486" i="2" a="1"/>
  <c r="F2486" i="2" a="1"/>
  <c r="M2484" i="2" a="1"/>
  <c r="D2484" i="2" l="1"/>
  <c r="O2484" i="2"/>
  <c r="C2486" i="17" s="1"/>
  <c r="M2484" i="2"/>
  <c r="Q2484" i="2"/>
  <c r="D2486" i="17" s="1"/>
  <c r="C2485" i="2"/>
  <c r="N2485" i="2"/>
  <c r="G2486" i="2"/>
  <c r="F2486" i="2"/>
  <c r="J2486" i="2"/>
  <c r="K2486" i="2"/>
  <c r="H2486" i="2"/>
  <c r="I2486" i="2"/>
  <c r="L2485" i="2"/>
  <c r="B2485" i="2"/>
  <c r="P2485" i="2"/>
  <c r="B2486" i="17"/>
  <c r="B2485" i="17"/>
  <c r="E2485" i="17" s="1"/>
  <c r="E2483" i="2"/>
  <c r="W2486" i="2"/>
  <c r="AA2486" i="2"/>
  <c r="V2486" i="2"/>
  <c r="Y2486" i="2"/>
  <c r="Z2486" i="2"/>
  <c r="X2486" i="2"/>
  <c r="A2518" i="28"/>
  <c r="A2506" i="17"/>
  <c r="A2505" i="2"/>
  <c r="M2485" i="2" a="1"/>
  <c r="V2487" i="2" a="1"/>
  <c r="F2487" i="2" a="1"/>
  <c r="Q2485" i="2" a="1"/>
  <c r="O2485" i="2" a="1"/>
  <c r="E2484" i="2" l="1"/>
  <c r="Q2485" i="2"/>
  <c r="D2487" i="17" s="1"/>
  <c r="M2485" i="2"/>
  <c r="B2487" i="17" s="1"/>
  <c r="O2485" i="2"/>
  <c r="C2487" i="17" s="1"/>
  <c r="E2486" i="17"/>
  <c r="N2486" i="2"/>
  <c r="J2487" i="2"/>
  <c r="F2487" i="2"/>
  <c r="I2487" i="2"/>
  <c r="G2487" i="2"/>
  <c r="H2487" i="2"/>
  <c r="K2487" i="2"/>
  <c r="D2485" i="2"/>
  <c r="P2486" i="2"/>
  <c r="L2486" i="2"/>
  <c r="B2486" i="2"/>
  <c r="C2486" i="2"/>
  <c r="Z2487" i="2"/>
  <c r="X2487" i="2"/>
  <c r="W2487" i="2"/>
  <c r="AA2487" i="2"/>
  <c r="Y2487" i="2"/>
  <c r="V2487" i="2"/>
  <c r="A2519" i="28"/>
  <c r="A2507" i="17"/>
  <c r="A2506" i="2"/>
  <c r="O2486" i="2" a="1"/>
  <c r="Q2486" i="2" a="1"/>
  <c r="F2488" i="2" a="1"/>
  <c r="V2488" i="2" a="1"/>
  <c r="M2486" i="2" a="1"/>
  <c r="E2485" i="2" l="1"/>
  <c r="N2487" i="2"/>
  <c r="D2486" i="2"/>
  <c r="E2487" i="17"/>
  <c r="M2486" i="2"/>
  <c r="O2486" i="2"/>
  <c r="C2488" i="17" s="1"/>
  <c r="Q2486" i="2"/>
  <c r="D2488" i="17" s="1"/>
  <c r="I2488" i="2"/>
  <c r="H2488" i="2"/>
  <c r="F2488" i="2"/>
  <c r="K2488" i="2"/>
  <c r="J2488" i="2"/>
  <c r="G2488" i="2"/>
  <c r="C2487" i="2"/>
  <c r="B2487" i="2"/>
  <c r="L2487" i="2"/>
  <c r="P2487" i="2"/>
  <c r="W2488" i="2"/>
  <c r="V2488" i="2"/>
  <c r="AA2488" i="2"/>
  <c r="Z2488" i="2"/>
  <c r="X2488" i="2"/>
  <c r="Y2488" i="2"/>
  <c r="A2520" i="28"/>
  <c r="A2508" i="17"/>
  <c r="A2507" i="2"/>
  <c r="F2489" i="2" a="1"/>
  <c r="Q2487" i="2" a="1"/>
  <c r="V2489" i="2" a="1"/>
  <c r="M2487" i="2" a="1"/>
  <c r="O2487" i="2" a="1"/>
  <c r="C2488" i="2" l="1"/>
  <c r="P2488" i="2"/>
  <c r="N2488" i="2"/>
  <c r="D2487" i="2"/>
  <c r="G2489" i="2"/>
  <c r="F2489" i="2"/>
  <c r="J2489" i="2"/>
  <c r="K2489" i="2"/>
  <c r="I2489" i="2"/>
  <c r="H2489" i="2"/>
  <c r="O2487" i="2"/>
  <c r="C2489" i="17" s="1"/>
  <c r="M2487" i="2"/>
  <c r="Q2487" i="2"/>
  <c r="D2489" i="17" s="1"/>
  <c r="B2488" i="2"/>
  <c r="L2488" i="2"/>
  <c r="E2486" i="2"/>
  <c r="B2488" i="17"/>
  <c r="E2488" i="17" s="1"/>
  <c r="X2489" i="2"/>
  <c r="W2489" i="2"/>
  <c r="Y2489" i="2"/>
  <c r="AA2489" i="2"/>
  <c r="V2489" i="2"/>
  <c r="Z2489" i="2"/>
  <c r="A2521" i="28"/>
  <c r="A2509" i="17"/>
  <c r="A2508" i="2"/>
  <c r="F2490" i="2" a="1"/>
  <c r="O2488" i="2" a="1"/>
  <c r="Q2488" i="2" a="1"/>
  <c r="M2488" i="2" a="1"/>
  <c r="V2490" i="2" a="1"/>
  <c r="M2488" i="2" l="1"/>
  <c r="Q2488" i="2"/>
  <c r="D2490" i="17" s="1"/>
  <c r="O2488" i="2"/>
  <c r="C2490" i="17" s="1"/>
  <c r="N2489" i="2"/>
  <c r="D2488" i="2"/>
  <c r="J2490" i="2"/>
  <c r="H2490" i="2"/>
  <c r="G2490" i="2"/>
  <c r="F2490" i="2"/>
  <c r="I2490" i="2"/>
  <c r="K2490" i="2"/>
  <c r="B2490" i="17"/>
  <c r="P2489" i="2"/>
  <c r="L2489" i="2"/>
  <c r="B2489" i="2"/>
  <c r="E2487" i="2"/>
  <c r="B2489" i="17"/>
  <c r="E2489" i="17" s="1"/>
  <c r="C2489" i="2"/>
  <c r="V2490" i="2"/>
  <c r="X2490" i="2"/>
  <c r="Z2490" i="2"/>
  <c r="AA2490" i="2"/>
  <c r="W2490" i="2"/>
  <c r="Y2490" i="2"/>
  <c r="A2522" i="28"/>
  <c r="A2510" i="17"/>
  <c r="A2509" i="2"/>
  <c r="V2491" i="2" a="1"/>
  <c r="F2491" i="2" a="1"/>
  <c r="M2489" i="2" a="1"/>
  <c r="Q2489" i="2" a="1"/>
  <c r="O2489" i="2" a="1"/>
  <c r="E2490" i="17" l="1"/>
  <c r="E2488" i="2"/>
  <c r="D2489" i="2"/>
  <c r="C2490" i="2"/>
  <c r="G2491" i="2"/>
  <c r="H2491" i="2"/>
  <c r="F2491" i="2"/>
  <c r="K2491" i="2"/>
  <c r="I2491" i="2"/>
  <c r="J2491" i="2"/>
  <c r="Q2489" i="2"/>
  <c r="D2491" i="17" s="1"/>
  <c r="O2489" i="2"/>
  <c r="C2491" i="17" s="1"/>
  <c r="M2489" i="2"/>
  <c r="N2490" i="2"/>
  <c r="L2490" i="2"/>
  <c r="B2490" i="2"/>
  <c r="P2490" i="2"/>
  <c r="AA2491" i="2"/>
  <c r="Y2491" i="2"/>
  <c r="W2491" i="2"/>
  <c r="Z2491" i="2"/>
  <c r="X2491" i="2"/>
  <c r="V2491" i="2"/>
  <c r="A2523" i="28"/>
  <c r="A2511" i="17"/>
  <c r="A2510" i="2"/>
  <c r="M2490" i="2" a="1"/>
  <c r="Q2490" i="2" a="1"/>
  <c r="O2490" i="2" a="1"/>
  <c r="F2492" i="2" a="1"/>
  <c r="V2492" i="2" a="1"/>
  <c r="P2491" i="2" l="1"/>
  <c r="O2490" i="2"/>
  <c r="C2492" i="17" s="1"/>
  <c r="M2490" i="2"/>
  <c r="B2492" i="17" s="1"/>
  <c r="Q2490" i="2"/>
  <c r="D2492" i="17" s="1"/>
  <c r="G2492" i="2"/>
  <c r="F2492" i="2"/>
  <c r="J2492" i="2"/>
  <c r="H2492" i="2"/>
  <c r="I2492" i="2"/>
  <c r="K2492" i="2"/>
  <c r="E2489" i="2"/>
  <c r="B2491" i="17"/>
  <c r="E2491" i="17" s="1"/>
  <c r="N2491" i="2"/>
  <c r="C2491" i="2"/>
  <c r="D2490" i="2"/>
  <c r="B2491" i="2"/>
  <c r="L2491" i="2"/>
  <c r="Z2492" i="2"/>
  <c r="W2492" i="2"/>
  <c r="X2492" i="2"/>
  <c r="V2492" i="2"/>
  <c r="Y2492" i="2"/>
  <c r="AA2492" i="2"/>
  <c r="A2524" i="28"/>
  <c r="A2512" i="17"/>
  <c r="A2511" i="2"/>
  <c r="Q2491" i="2" a="1"/>
  <c r="F2493" i="2" a="1"/>
  <c r="O2491" i="2" a="1"/>
  <c r="M2491" i="2" a="1"/>
  <c r="V2493" i="2" a="1"/>
  <c r="E2490" i="2" l="1"/>
  <c r="E2492" i="17"/>
  <c r="N2492" i="2"/>
  <c r="O2491" i="2"/>
  <c r="C2493" i="17" s="1"/>
  <c r="M2491" i="2"/>
  <c r="Q2491" i="2"/>
  <c r="D2493" i="17" s="1"/>
  <c r="K2493" i="2"/>
  <c r="J2493" i="2"/>
  <c r="F2493" i="2"/>
  <c r="I2493" i="2"/>
  <c r="G2493" i="2"/>
  <c r="H2493" i="2"/>
  <c r="D2491" i="2"/>
  <c r="P2492" i="2"/>
  <c r="L2492" i="2"/>
  <c r="B2492" i="2"/>
  <c r="C2492" i="2"/>
  <c r="V2493" i="2"/>
  <c r="Y2493" i="2"/>
  <c r="AA2493" i="2"/>
  <c r="W2493" i="2"/>
  <c r="Z2493" i="2"/>
  <c r="X2493" i="2"/>
  <c r="A2525" i="28"/>
  <c r="A2513" i="17"/>
  <c r="A2512" i="2"/>
  <c r="O2492" i="2" a="1"/>
  <c r="Q2492" i="2" a="1"/>
  <c r="F2494" i="2" a="1"/>
  <c r="M2492" i="2" a="1"/>
  <c r="V2494" i="2" a="1"/>
  <c r="P2493" i="2" l="1"/>
  <c r="C2493" i="2"/>
  <c r="N2493" i="2"/>
  <c r="D2492" i="2"/>
  <c r="M2492" i="2"/>
  <c r="O2492" i="2"/>
  <c r="C2494" i="17" s="1"/>
  <c r="Q2492" i="2"/>
  <c r="D2494" i="17" s="1"/>
  <c r="H2494" i="2"/>
  <c r="F2494" i="2"/>
  <c r="I2494" i="2"/>
  <c r="K2494" i="2"/>
  <c r="J2494" i="2"/>
  <c r="G2494" i="2"/>
  <c r="E2491" i="2"/>
  <c r="B2493" i="17"/>
  <c r="E2493" i="17" s="1"/>
  <c r="B2493" i="2"/>
  <c r="L2493" i="2"/>
  <c r="X2494" i="2"/>
  <c r="V2494" i="2"/>
  <c r="W2494" i="2"/>
  <c r="Z2494" i="2"/>
  <c r="AA2494" i="2"/>
  <c r="Y2494" i="2"/>
  <c r="A2526" i="28"/>
  <c r="A2514" i="17"/>
  <c r="A2513" i="2"/>
  <c r="M2493" i="2" a="1"/>
  <c r="F2495" i="2" a="1"/>
  <c r="V2495" i="2" a="1"/>
  <c r="Q2493" i="2" a="1"/>
  <c r="O2493" i="2" a="1"/>
  <c r="D2493" i="2" l="1"/>
  <c r="P2494" i="2"/>
  <c r="O2493" i="2"/>
  <c r="C2495" i="17" s="1"/>
  <c r="Q2493" i="2"/>
  <c r="D2495" i="17" s="1"/>
  <c r="M2493" i="2"/>
  <c r="B2495" i="17" s="1"/>
  <c r="C2494" i="2"/>
  <c r="G2495" i="2"/>
  <c r="F2495" i="2"/>
  <c r="J2495" i="2"/>
  <c r="K2495" i="2"/>
  <c r="I2495" i="2"/>
  <c r="H2495" i="2"/>
  <c r="L2494" i="2"/>
  <c r="B2494" i="2"/>
  <c r="N2494" i="2"/>
  <c r="B2494" i="17"/>
  <c r="E2494" i="17" s="1"/>
  <c r="E2492" i="2"/>
  <c r="Y2495" i="2"/>
  <c r="W2495" i="2"/>
  <c r="V2495" i="2"/>
  <c r="X2495" i="2"/>
  <c r="AA2495" i="2"/>
  <c r="Z2495" i="2"/>
  <c r="A2527" i="28"/>
  <c r="A2515" i="17"/>
  <c r="A2514" i="2"/>
  <c r="O2494" i="2" a="1"/>
  <c r="F2496" i="2" a="1"/>
  <c r="V2496" i="2" a="1"/>
  <c r="Q2494" i="2" a="1"/>
  <c r="M2494" i="2" a="1"/>
  <c r="E2493" i="2" l="1"/>
  <c r="E2495" i="17"/>
  <c r="P2495" i="2"/>
  <c r="O2494" i="2"/>
  <c r="C2496" i="17" s="1"/>
  <c r="M2494" i="2"/>
  <c r="B2496" i="17" s="1"/>
  <c r="Q2494" i="2"/>
  <c r="D2496" i="17" s="1"/>
  <c r="N2495" i="2"/>
  <c r="I2496" i="2"/>
  <c r="G2496" i="2"/>
  <c r="F2496" i="2"/>
  <c r="K2496" i="2"/>
  <c r="H2496" i="2"/>
  <c r="J2496" i="2"/>
  <c r="D2494" i="2"/>
  <c r="L2495" i="2"/>
  <c r="B2495" i="2"/>
  <c r="C2495" i="2"/>
  <c r="W2496" i="2"/>
  <c r="V2496" i="2"/>
  <c r="AA2496" i="2"/>
  <c r="Z2496" i="2"/>
  <c r="Y2496" i="2"/>
  <c r="X2496" i="2"/>
  <c r="A2528" i="28"/>
  <c r="A2516" i="17"/>
  <c r="A2515" i="2"/>
  <c r="O2495" i="2" a="1"/>
  <c r="Q2495" i="2" a="1"/>
  <c r="F2497" i="2" a="1"/>
  <c r="M2495" i="2" a="1"/>
  <c r="V2497" i="2" a="1"/>
  <c r="N2496" i="2" l="1"/>
  <c r="P2496" i="2"/>
  <c r="D2495" i="2"/>
  <c r="E2494" i="2"/>
  <c r="E2496" i="17"/>
  <c r="O2495" i="2"/>
  <c r="C2497" i="17" s="1"/>
  <c r="M2495" i="2"/>
  <c r="Q2495" i="2"/>
  <c r="D2497" i="17" s="1"/>
  <c r="I2497" i="2"/>
  <c r="G2497" i="2"/>
  <c r="H2497" i="2"/>
  <c r="F2497" i="2"/>
  <c r="K2497" i="2"/>
  <c r="J2497" i="2"/>
  <c r="L2496" i="2"/>
  <c r="B2496" i="2"/>
  <c r="C2496" i="2"/>
  <c r="W2497" i="2"/>
  <c r="Y2497" i="2"/>
  <c r="V2497" i="2"/>
  <c r="X2497" i="2"/>
  <c r="AA2497" i="2"/>
  <c r="Z2497" i="2"/>
  <c r="A2529" i="28"/>
  <c r="A2517" i="17"/>
  <c r="A2516" i="2"/>
  <c r="Q2496" i="2" a="1"/>
  <c r="M2496" i="2" a="1"/>
  <c r="V2498" i="2" a="1"/>
  <c r="F2498" i="2" a="1"/>
  <c r="O2496" i="2" a="1"/>
  <c r="D2496" i="2" l="1"/>
  <c r="P2497" i="2"/>
  <c r="N2497" i="2"/>
  <c r="Q2496" i="2"/>
  <c r="D2498" i="17" s="1"/>
  <c r="M2496" i="2"/>
  <c r="O2496" i="2"/>
  <c r="C2498" i="17" s="1"/>
  <c r="G2498" i="2"/>
  <c r="F2498" i="2"/>
  <c r="J2498" i="2"/>
  <c r="K2498" i="2"/>
  <c r="I2498" i="2"/>
  <c r="H2498" i="2"/>
  <c r="C2497" i="2"/>
  <c r="B2497" i="17"/>
  <c r="E2497" i="17" s="1"/>
  <c r="E2495" i="2"/>
  <c r="L2497" i="2"/>
  <c r="B2497" i="2"/>
  <c r="AA2498" i="2"/>
  <c r="Z2498" i="2"/>
  <c r="W2498" i="2"/>
  <c r="V2498" i="2"/>
  <c r="X2498" i="2"/>
  <c r="Y2498" i="2"/>
  <c r="A2530" i="28"/>
  <c r="A2518" i="17"/>
  <c r="A2517" i="2"/>
  <c r="M2497" i="2" a="1"/>
  <c r="V2499" i="2" a="1"/>
  <c r="Q2497" i="2" a="1"/>
  <c r="O2497" i="2" a="1"/>
  <c r="F2499" i="2" a="1"/>
  <c r="D2497" i="2" l="1"/>
  <c r="N2498" i="2"/>
  <c r="M2497" i="2"/>
  <c r="O2497" i="2"/>
  <c r="C2499" i="17" s="1"/>
  <c r="Q2497" i="2"/>
  <c r="D2499" i="17" s="1"/>
  <c r="K2499" i="2"/>
  <c r="J2499" i="2"/>
  <c r="G2499" i="2"/>
  <c r="I2499" i="2"/>
  <c r="H2499" i="2"/>
  <c r="F2499" i="2"/>
  <c r="P2498" i="2"/>
  <c r="C2498" i="2"/>
  <c r="E2496" i="2"/>
  <c r="B2498" i="17"/>
  <c r="E2498" i="17" s="1"/>
  <c r="B2498" i="2"/>
  <c r="L2498" i="2"/>
  <c r="AA2499" i="2"/>
  <c r="Y2499" i="2"/>
  <c r="V2499" i="2"/>
  <c r="Z2499" i="2"/>
  <c r="X2499" i="2"/>
  <c r="W2499" i="2"/>
  <c r="A2531" i="28"/>
  <c r="A2519" i="17"/>
  <c r="A2518" i="2"/>
  <c r="M2498" i="2" a="1"/>
  <c r="V2500" i="2" a="1"/>
  <c r="O2498" i="2" a="1"/>
  <c r="Q2498" i="2" a="1"/>
  <c r="F2500" i="2" a="1"/>
  <c r="P2499" i="2" l="1"/>
  <c r="M2498" i="2"/>
  <c r="O2498" i="2"/>
  <c r="C2500" i="17" s="1"/>
  <c r="Q2498" i="2"/>
  <c r="D2500" i="17" s="1"/>
  <c r="K2500" i="2"/>
  <c r="H2500" i="2"/>
  <c r="F2500" i="2"/>
  <c r="J2500" i="2"/>
  <c r="I2500" i="2"/>
  <c r="G2500" i="2"/>
  <c r="N2499" i="2"/>
  <c r="C2499" i="2"/>
  <c r="D2498" i="2"/>
  <c r="L2499" i="2"/>
  <c r="B2499" i="2"/>
  <c r="E2497" i="2"/>
  <c r="B2499" i="17"/>
  <c r="E2499" i="17" s="1"/>
  <c r="V2500" i="2"/>
  <c r="X2500" i="2"/>
  <c r="Z2500" i="2"/>
  <c r="W2500" i="2"/>
  <c r="Y2500" i="2"/>
  <c r="AA2500" i="2"/>
  <c r="A2532" i="28"/>
  <c r="A2520" i="17"/>
  <c r="A2519" i="2"/>
  <c r="V2501" i="2" a="1"/>
  <c r="M2499" i="2" a="1"/>
  <c r="O2499" i="2" a="1"/>
  <c r="F2501" i="2" a="1"/>
  <c r="Q2499" i="2" a="1"/>
  <c r="P2500" i="2" l="1"/>
  <c r="C2500" i="2"/>
  <c r="O2499" i="2"/>
  <c r="C2501" i="17" s="1"/>
  <c r="M2499" i="2"/>
  <c r="Q2499" i="2"/>
  <c r="D2501" i="17" s="1"/>
  <c r="K2501" i="2"/>
  <c r="G2501" i="2"/>
  <c r="F2501" i="2"/>
  <c r="J2501" i="2"/>
  <c r="I2501" i="2"/>
  <c r="H2501" i="2"/>
  <c r="L2500" i="2"/>
  <c r="B2500" i="2"/>
  <c r="N2500" i="2"/>
  <c r="D2499" i="2"/>
  <c r="B2500" i="17"/>
  <c r="E2500" i="17" s="1"/>
  <c r="E2498" i="2"/>
  <c r="Y2501" i="2"/>
  <c r="AA2501" i="2"/>
  <c r="Z2501" i="2"/>
  <c r="W2501" i="2"/>
  <c r="V2501" i="2"/>
  <c r="X2501" i="2"/>
  <c r="A2533" i="28"/>
  <c r="A2521" i="17"/>
  <c r="A2520" i="2"/>
  <c r="V2502" i="2" a="1"/>
  <c r="M2500" i="2" a="1"/>
  <c r="O2500" i="2" a="1"/>
  <c r="Q2500" i="2" a="1"/>
  <c r="F2502" i="2" a="1"/>
  <c r="N2501" i="2" l="1"/>
  <c r="M2500" i="2"/>
  <c r="Q2500" i="2"/>
  <c r="D2502" i="17" s="1"/>
  <c r="O2500" i="2"/>
  <c r="C2502" i="17" s="1"/>
  <c r="C2501" i="2"/>
  <c r="P2501" i="2"/>
  <c r="J2502" i="2"/>
  <c r="I2502" i="2"/>
  <c r="G2502" i="2"/>
  <c r="F2502" i="2"/>
  <c r="H2502" i="2"/>
  <c r="K2502" i="2"/>
  <c r="L2501" i="2"/>
  <c r="B2501" i="2"/>
  <c r="E2499" i="2"/>
  <c r="B2501" i="17"/>
  <c r="E2501" i="17" s="1"/>
  <c r="B2502" i="17"/>
  <c r="D2500" i="2"/>
  <c r="V2502" i="2"/>
  <c r="AA2502" i="2"/>
  <c r="W2502" i="2"/>
  <c r="Z2502" i="2"/>
  <c r="Y2502" i="2"/>
  <c r="X2502" i="2"/>
  <c r="A2534" i="28"/>
  <c r="A2522" i="17"/>
  <c r="A2521" i="2"/>
  <c r="V2503" i="2" a="1"/>
  <c r="O2501" i="2" a="1"/>
  <c r="F2503" i="2" a="1"/>
  <c r="Q2501" i="2" a="1"/>
  <c r="M2501" i="2" a="1"/>
  <c r="E2502" i="17" l="1"/>
  <c r="E2500" i="2"/>
  <c r="O2501" i="2"/>
  <c r="C2503" i="17" s="1"/>
  <c r="M2501" i="2"/>
  <c r="B2503" i="17" s="1"/>
  <c r="Q2501" i="2"/>
  <c r="D2503" i="17" s="1"/>
  <c r="D2501" i="2"/>
  <c r="N2502" i="2"/>
  <c r="J2503" i="2"/>
  <c r="K2503" i="2"/>
  <c r="H2503" i="2"/>
  <c r="G2503" i="2"/>
  <c r="F2503" i="2"/>
  <c r="I2503" i="2"/>
  <c r="B2502" i="2"/>
  <c r="L2502" i="2"/>
  <c r="P2502" i="2"/>
  <c r="C2502" i="2"/>
  <c r="W2503" i="2"/>
  <c r="AA2503" i="2"/>
  <c r="Y2503" i="2"/>
  <c r="X2503" i="2"/>
  <c r="Z2503" i="2"/>
  <c r="V2503" i="2"/>
  <c r="A2535" i="28"/>
  <c r="A2523" i="17"/>
  <c r="A2522" i="2"/>
  <c r="Q2502" i="2" a="1"/>
  <c r="V2504" i="2" a="1"/>
  <c r="F2504" i="2" a="1"/>
  <c r="M2502" i="2" a="1"/>
  <c r="O2502" i="2" a="1"/>
  <c r="E2503" i="17" l="1"/>
  <c r="E2501" i="2"/>
  <c r="O2502" i="2"/>
  <c r="C2504" i="17" s="1"/>
  <c r="M2502" i="2"/>
  <c r="Q2502" i="2"/>
  <c r="D2504" i="17" s="1"/>
  <c r="G2504" i="2"/>
  <c r="F2504" i="2"/>
  <c r="K2504" i="2"/>
  <c r="J2504" i="2"/>
  <c r="H2504" i="2"/>
  <c r="I2504" i="2"/>
  <c r="D2502" i="2"/>
  <c r="C2503" i="2"/>
  <c r="B2503" i="2"/>
  <c r="L2503" i="2"/>
  <c r="N2503" i="2"/>
  <c r="P2503" i="2"/>
  <c r="Z2504" i="2"/>
  <c r="V2504" i="2"/>
  <c r="Y2504" i="2"/>
  <c r="X2504" i="2"/>
  <c r="AA2504" i="2"/>
  <c r="W2504" i="2"/>
  <c r="A2536" i="28"/>
  <c r="A2524" i="17"/>
  <c r="A2523" i="2"/>
  <c r="O2503" i="2" a="1"/>
  <c r="F2505" i="2" a="1"/>
  <c r="M2503" i="2" a="1"/>
  <c r="Q2503" i="2" a="1"/>
  <c r="V2505" i="2" a="1"/>
  <c r="P2504" i="2" l="1"/>
  <c r="O2503" i="2"/>
  <c r="C2505" i="17" s="1"/>
  <c r="Q2503" i="2"/>
  <c r="D2505" i="17" s="1"/>
  <c r="M2503" i="2"/>
  <c r="K2505" i="2"/>
  <c r="J2505" i="2"/>
  <c r="I2505" i="2"/>
  <c r="H2505" i="2"/>
  <c r="G2505" i="2"/>
  <c r="F2505" i="2"/>
  <c r="N2504" i="2"/>
  <c r="L2504" i="2"/>
  <c r="B2504" i="2"/>
  <c r="B2504" i="17"/>
  <c r="E2504" i="17" s="1"/>
  <c r="E2502" i="2"/>
  <c r="C2504" i="2"/>
  <c r="D2503" i="2"/>
  <c r="W2505" i="2"/>
  <c r="V2505" i="2"/>
  <c r="X2505" i="2"/>
  <c r="Y2505" i="2"/>
  <c r="AA2505" i="2"/>
  <c r="Z2505" i="2"/>
  <c r="A2537" i="28"/>
  <c r="A2525" i="17"/>
  <c r="A2524" i="2"/>
  <c r="O2504" i="2" a="1"/>
  <c r="Q2504" i="2" a="1"/>
  <c r="F2506" i="2" a="1"/>
  <c r="V2506" i="2" a="1"/>
  <c r="M2504" i="2" a="1"/>
  <c r="P2505" i="2" l="1"/>
  <c r="N2505" i="2"/>
  <c r="C2505" i="2"/>
  <c r="F2506" i="2"/>
  <c r="J2506" i="2"/>
  <c r="K2506" i="2"/>
  <c r="I2506" i="2"/>
  <c r="H2506" i="2"/>
  <c r="G2506" i="2"/>
  <c r="M2504" i="2"/>
  <c r="Q2504" i="2"/>
  <c r="D2506" i="17" s="1"/>
  <c r="O2504" i="2"/>
  <c r="C2506" i="17" s="1"/>
  <c r="D2504" i="2"/>
  <c r="L2505" i="2"/>
  <c r="B2505" i="2"/>
  <c r="E2503" i="2"/>
  <c r="B2505" i="17"/>
  <c r="E2505" i="17" s="1"/>
  <c r="Z2506" i="2"/>
  <c r="X2506" i="2"/>
  <c r="AA2506" i="2"/>
  <c r="W2506" i="2"/>
  <c r="Y2506" i="2"/>
  <c r="V2506" i="2"/>
  <c r="A2538" i="28"/>
  <c r="A2526" i="17"/>
  <c r="A2525" i="2"/>
  <c r="V2507" i="2" a="1"/>
  <c r="M2505" i="2" a="1"/>
  <c r="O2505" i="2" a="1"/>
  <c r="F2507" i="2" a="1"/>
  <c r="Q2505" i="2" a="1"/>
  <c r="D2505" i="2" l="1"/>
  <c r="Q2505" i="2"/>
  <c r="D2507" i="17" s="1"/>
  <c r="O2505" i="2"/>
  <c r="C2507" i="17" s="1"/>
  <c r="M2505" i="2"/>
  <c r="B2507" i="17" s="1"/>
  <c r="N2506" i="2"/>
  <c r="C2506" i="2"/>
  <c r="G2507" i="2"/>
  <c r="F2507" i="2"/>
  <c r="K2507" i="2"/>
  <c r="J2507" i="2"/>
  <c r="H2507" i="2"/>
  <c r="I2507" i="2"/>
  <c r="P2506" i="2"/>
  <c r="E2504" i="2"/>
  <c r="B2506" i="17"/>
  <c r="E2506" i="17" s="1"/>
  <c r="L2506" i="2"/>
  <c r="B2506" i="2"/>
  <c r="V2507" i="2"/>
  <c r="Z2507" i="2"/>
  <c r="X2507" i="2"/>
  <c r="AA2507" i="2"/>
  <c r="W2507" i="2"/>
  <c r="Y2507" i="2"/>
  <c r="A2539" i="28"/>
  <c r="A2527" i="17"/>
  <c r="A2526" i="2"/>
  <c r="Q2506" i="2" a="1"/>
  <c r="M2506" i="2" a="1"/>
  <c r="V2508" i="2" a="1"/>
  <c r="O2506" i="2" a="1"/>
  <c r="F2508" i="2" a="1"/>
  <c r="E2507" i="17" l="1"/>
  <c r="E2505" i="2"/>
  <c r="P2507" i="2"/>
  <c r="O2506" i="2"/>
  <c r="C2508" i="17" s="1"/>
  <c r="Q2506" i="2"/>
  <c r="D2508" i="17" s="1"/>
  <c r="M2506" i="2"/>
  <c r="K2508" i="2"/>
  <c r="J2508" i="2"/>
  <c r="I2508" i="2"/>
  <c r="H2508" i="2"/>
  <c r="G2508" i="2"/>
  <c r="F2508" i="2"/>
  <c r="D2506" i="2"/>
  <c r="B2507" i="2"/>
  <c r="L2507" i="2"/>
  <c r="N2507" i="2"/>
  <c r="C2507" i="2"/>
  <c r="W2508" i="2"/>
  <c r="Z2508" i="2"/>
  <c r="V2508" i="2"/>
  <c r="AA2508" i="2"/>
  <c r="Y2508" i="2"/>
  <c r="X2508" i="2"/>
  <c r="A2540" i="28"/>
  <c r="A2528" i="17"/>
  <c r="A2527" i="2"/>
  <c r="M2507" i="2" a="1"/>
  <c r="O2507" i="2" a="1"/>
  <c r="V2509" i="2" a="1"/>
  <c r="F2509" i="2" a="1"/>
  <c r="Q2507" i="2" a="1"/>
  <c r="P2508" i="2" l="1"/>
  <c r="E2506" i="2"/>
  <c r="C2508" i="2"/>
  <c r="N2508" i="2"/>
  <c r="B2508" i="17"/>
  <c r="E2508" i="17" s="1"/>
  <c r="M2507" i="2"/>
  <c r="O2507" i="2"/>
  <c r="C2509" i="17" s="1"/>
  <c r="Q2507" i="2"/>
  <c r="D2509" i="17" s="1"/>
  <c r="J2509" i="2"/>
  <c r="K2509" i="2"/>
  <c r="I2509" i="2"/>
  <c r="H2509" i="2"/>
  <c r="G2509" i="2"/>
  <c r="F2509" i="2"/>
  <c r="D2507" i="2"/>
  <c r="B2508" i="2"/>
  <c r="L2508" i="2"/>
  <c r="V2509" i="2"/>
  <c r="AA2509" i="2"/>
  <c r="X2509" i="2"/>
  <c r="W2509" i="2"/>
  <c r="Z2509" i="2"/>
  <c r="Y2509" i="2"/>
  <c r="A2541" i="28"/>
  <c r="A2529" i="17"/>
  <c r="A2528" i="2"/>
  <c r="Q2508" i="2" a="1"/>
  <c r="M2508" i="2" a="1"/>
  <c r="V2510" i="2" a="1"/>
  <c r="O2508" i="2" a="1"/>
  <c r="F2510" i="2" a="1"/>
  <c r="D2508" i="2" l="1"/>
  <c r="N2509" i="2"/>
  <c r="O2508" i="2"/>
  <c r="C2510" i="17" s="1"/>
  <c r="Q2508" i="2"/>
  <c r="D2510" i="17" s="1"/>
  <c r="M2508" i="2"/>
  <c r="B2510" i="17" s="1"/>
  <c r="C2509" i="2"/>
  <c r="G2510" i="2"/>
  <c r="F2510" i="2"/>
  <c r="K2510" i="2"/>
  <c r="J2510" i="2"/>
  <c r="H2510" i="2"/>
  <c r="I2510" i="2"/>
  <c r="P2509" i="2"/>
  <c r="B2509" i="17"/>
  <c r="E2509" i="17" s="1"/>
  <c r="E2507" i="2"/>
  <c r="B2509" i="2"/>
  <c r="L2509" i="2"/>
  <c r="V2510" i="2"/>
  <c r="Y2510" i="2"/>
  <c r="X2510" i="2"/>
  <c r="W2510" i="2"/>
  <c r="Z2510" i="2"/>
  <c r="AA2510" i="2"/>
  <c r="A2542" i="28"/>
  <c r="A2530" i="17"/>
  <c r="A2529" i="2"/>
  <c r="V2511" i="2" a="1"/>
  <c r="Q2509" i="2" a="1"/>
  <c r="F2511" i="2" a="1"/>
  <c r="O2509" i="2" a="1"/>
  <c r="M2509" i="2" a="1"/>
  <c r="E2508" i="2" l="1"/>
  <c r="E2510" i="17"/>
  <c r="P2510" i="2"/>
  <c r="M2509" i="2"/>
  <c r="B2511" i="17" s="1"/>
  <c r="Q2509" i="2"/>
  <c r="D2511" i="17" s="1"/>
  <c r="O2509" i="2"/>
  <c r="C2511" i="17" s="1"/>
  <c r="J2511" i="2"/>
  <c r="I2511" i="2"/>
  <c r="H2511" i="2"/>
  <c r="G2511" i="2"/>
  <c r="F2511" i="2"/>
  <c r="K2511" i="2"/>
  <c r="N2510" i="2"/>
  <c r="B2510" i="2"/>
  <c r="L2510" i="2"/>
  <c r="C2510" i="2"/>
  <c r="D2509" i="2"/>
  <c r="X2511" i="2"/>
  <c r="W2511" i="2"/>
  <c r="Z2511" i="2"/>
  <c r="AA2511" i="2"/>
  <c r="Y2511" i="2"/>
  <c r="V2511" i="2"/>
  <c r="A2543" i="28"/>
  <c r="A2531" i="17"/>
  <c r="A2530" i="2"/>
  <c r="M2510" i="2" a="1"/>
  <c r="V2512" i="2" a="1"/>
  <c r="F2512" i="2" a="1"/>
  <c r="O2510" i="2" a="1"/>
  <c r="Q2510" i="2" a="1"/>
  <c r="E2509" i="2" l="1"/>
  <c r="E2511" i="17"/>
  <c r="N2511" i="2"/>
  <c r="D2510" i="2"/>
  <c r="Q2510" i="2"/>
  <c r="D2512" i="17" s="1"/>
  <c r="M2510" i="2"/>
  <c r="O2510" i="2"/>
  <c r="C2512" i="17" s="1"/>
  <c r="J2512" i="2"/>
  <c r="K2512" i="2"/>
  <c r="I2512" i="2"/>
  <c r="H2512" i="2"/>
  <c r="G2512" i="2"/>
  <c r="F2512" i="2"/>
  <c r="L2511" i="2"/>
  <c r="B2511" i="2"/>
  <c r="C2511" i="2"/>
  <c r="P2511" i="2"/>
  <c r="W2512" i="2"/>
  <c r="Z2512" i="2"/>
  <c r="V2512" i="2"/>
  <c r="Y2512" i="2"/>
  <c r="X2512" i="2"/>
  <c r="AA2512" i="2"/>
  <c r="A2544" i="28"/>
  <c r="A2532" i="17"/>
  <c r="A2531" i="2"/>
  <c r="V2513" i="2" a="1"/>
  <c r="F2513" i="2" a="1"/>
  <c r="Q2511" i="2" a="1"/>
  <c r="O2511" i="2" a="1"/>
  <c r="M2511" i="2" a="1"/>
  <c r="N2512" i="2" l="1"/>
  <c r="D2511" i="2"/>
  <c r="C2512" i="2"/>
  <c r="M2511" i="2"/>
  <c r="O2511" i="2"/>
  <c r="C2513" i="17" s="1"/>
  <c r="Q2511" i="2"/>
  <c r="D2513" i="17" s="1"/>
  <c r="G2513" i="2"/>
  <c r="F2513" i="2"/>
  <c r="K2513" i="2"/>
  <c r="J2513" i="2"/>
  <c r="I2513" i="2"/>
  <c r="H2513" i="2"/>
  <c r="B2512" i="2"/>
  <c r="L2512" i="2"/>
  <c r="P2512" i="2"/>
  <c r="E2510" i="2"/>
  <c r="B2512" i="17"/>
  <c r="E2512" i="17" s="1"/>
  <c r="W2513" i="2"/>
  <c r="X2513" i="2"/>
  <c r="AA2513" i="2"/>
  <c r="Z2513" i="2"/>
  <c r="Y2513" i="2"/>
  <c r="V2513" i="2"/>
  <c r="A2545" i="28"/>
  <c r="A2533" i="17"/>
  <c r="A2532" i="2"/>
  <c r="O2512" i="2" a="1"/>
  <c r="Q2512" i="2" a="1"/>
  <c r="M2512" i="2" a="1"/>
  <c r="F2514" i="2" a="1"/>
  <c r="V2514" i="2" a="1"/>
  <c r="P2513" i="2" l="1"/>
  <c r="N2513" i="2"/>
  <c r="M2512" i="2"/>
  <c r="B2514" i="17" s="1"/>
  <c r="O2512" i="2"/>
  <c r="C2514" i="17" s="1"/>
  <c r="Q2512" i="2"/>
  <c r="D2514" i="17" s="1"/>
  <c r="J2514" i="2"/>
  <c r="I2514" i="2"/>
  <c r="H2514" i="2"/>
  <c r="G2514" i="2"/>
  <c r="F2514" i="2"/>
  <c r="K2514" i="2"/>
  <c r="B2513" i="2"/>
  <c r="L2513" i="2"/>
  <c r="C2513" i="2"/>
  <c r="D2512" i="2"/>
  <c r="E2511" i="2"/>
  <c r="B2513" i="17"/>
  <c r="E2513" i="17" s="1"/>
  <c r="W2514" i="2"/>
  <c r="Z2514" i="2"/>
  <c r="X2514" i="2"/>
  <c r="V2514" i="2"/>
  <c r="AA2514" i="2"/>
  <c r="Y2514" i="2"/>
  <c r="A2546" i="28"/>
  <c r="A2534" i="17"/>
  <c r="A2533" i="2"/>
  <c r="F2515" i="2" a="1"/>
  <c r="O2513" i="2" a="1"/>
  <c r="V2515" i="2" a="1"/>
  <c r="Q2513" i="2" a="1"/>
  <c r="M2513" i="2" a="1"/>
  <c r="E2512" i="2" l="1"/>
  <c r="D2513" i="2"/>
  <c r="N2514" i="2"/>
  <c r="E2514" i="17"/>
  <c r="Q2513" i="2"/>
  <c r="D2515" i="17" s="1"/>
  <c r="M2513" i="2"/>
  <c r="O2513" i="2"/>
  <c r="C2515" i="17" s="1"/>
  <c r="F2515" i="2"/>
  <c r="J2515" i="2"/>
  <c r="K2515" i="2"/>
  <c r="I2515" i="2"/>
  <c r="H2515" i="2"/>
  <c r="G2515" i="2"/>
  <c r="L2514" i="2"/>
  <c r="B2514" i="2"/>
  <c r="C2514" i="2"/>
  <c r="P2514" i="2"/>
  <c r="Y2515" i="2"/>
  <c r="AA2515" i="2"/>
  <c r="W2515" i="2"/>
  <c r="Z2515" i="2"/>
  <c r="V2515" i="2"/>
  <c r="X2515" i="2"/>
  <c r="A2547" i="28"/>
  <c r="A2535" i="17"/>
  <c r="A2534" i="2"/>
  <c r="V2516" i="2" a="1"/>
  <c r="O2514" i="2" a="1"/>
  <c r="M2514" i="2" a="1"/>
  <c r="F2516" i="2" a="1"/>
  <c r="Q2514" i="2" a="1"/>
  <c r="N2515" i="2" l="1"/>
  <c r="C2515" i="2"/>
  <c r="D2514" i="2"/>
  <c r="O2514" i="2"/>
  <c r="C2516" i="17" s="1"/>
  <c r="Q2514" i="2"/>
  <c r="D2516" i="17" s="1"/>
  <c r="M2514" i="2"/>
  <c r="K2516" i="2"/>
  <c r="I2516" i="2"/>
  <c r="J2516" i="2"/>
  <c r="H2516" i="2"/>
  <c r="G2516" i="2"/>
  <c r="F2516" i="2"/>
  <c r="P2515" i="2"/>
  <c r="B2515" i="2"/>
  <c r="L2515" i="2"/>
  <c r="B2515" i="17"/>
  <c r="E2515" i="17" s="1"/>
  <c r="E2513" i="2"/>
  <c r="W2516" i="2"/>
  <c r="AA2516" i="2"/>
  <c r="X2516" i="2"/>
  <c r="V2516" i="2"/>
  <c r="Z2516" i="2"/>
  <c r="Y2516" i="2"/>
  <c r="A2548" i="28"/>
  <c r="A2536" i="17"/>
  <c r="A2535" i="2"/>
  <c r="V2517" i="2" a="1"/>
  <c r="Q2515" i="2" a="1"/>
  <c r="M2515" i="2" a="1"/>
  <c r="O2515" i="2" a="1"/>
  <c r="F2517" i="2" a="1"/>
  <c r="D2515" i="2" l="1"/>
  <c r="N2516" i="2"/>
  <c r="O2515" i="2"/>
  <c r="C2517" i="17" s="1"/>
  <c r="Q2515" i="2"/>
  <c r="D2517" i="17" s="1"/>
  <c r="M2515" i="2"/>
  <c r="B2517" i="17" s="1"/>
  <c r="P2516" i="2"/>
  <c r="C2516" i="2"/>
  <c r="K2517" i="2"/>
  <c r="J2517" i="2"/>
  <c r="I2517" i="2"/>
  <c r="H2517" i="2"/>
  <c r="G2517" i="2"/>
  <c r="F2517" i="2"/>
  <c r="B2516" i="2"/>
  <c r="L2516" i="2"/>
  <c r="E2514" i="2"/>
  <c r="B2516" i="17"/>
  <c r="E2516" i="17" s="1"/>
  <c r="W2517" i="2"/>
  <c r="X2517" i="2"/>
  <c r="AA2517" i="2"/>
  <c r="V2517" i="2"/>
  <c r="Z2517" i="2"/>
  <c r="Y2517" i="2"/>
  <c r="A2549" i="28"/>
  <c r="A2537" i="17"/>
  <c r="A2536" i="2"/>
  <c r="V2518" i="2" a="1"/>
  <c r="Q2516" i="2" a="1"/>
  <c r="M2516" i="2" a="1"/>
  <c r="O2516" i="2" a="1"/>
  <c r="F2518" i="2" a="1"/>
  <c r="E2515" i="2" l="1"/>
  <c r="E2517" i="17"/>
  <c r="P2517" i="2"/>
  <c r="D2516" i="2"/>
  <c r="N2517" i="2"/>
  <c r="O2516" i="2"/>
  <c r="C2518" i="17" s="1"/>
  <c r="M2516" i="2"/>
  <c r="B2518" i="17" s="1"/>
  <c r="Q2516" i="2"/>
  <c r="D2518" i="17" s="1"/>
  <c r="C2517" i="2"/>
  <c r="G2518" i="2"/>
  <c r="F2518" i="2"/>
  <c r="J2518" i="2"/>
  <c r="K2518" i="2"/>
  <c r="I2518" i="2"/>
  <c r="H2518" i="2"/>
  <c r="L2517" i="2"/>
  <c r="B2517" i="2"/>
  <c r="W2518" i="2"/>
  <c r="X2518" i="2"/>
  <c r="Y2518" i="2"/>
  <c r="Z2518" i="2"/>
  <c r="AA2518" i="2"/>
  <c r="V2518" i="2"/>
  <c r="A2550" i="28"/>
  <c r="A2538" i="17"/>
  <c r="A2537" i="2"/>
  <c r="V2519" i="2" a="1"/>
  <c r="O2517" i="2" a="1"/>
  <c r="F2519" i="2" a="1"/>
  <c r="M2517" i="2" a="1"/>
  <c r="Q2517" i="2" a="1"/>
  <c r="D2517" i="2" l="1"/>
  <c r="E2516" i="2"/>
  <c r="E2518" i="17"/>
  <c r="N2518" i="2"/>
  <c r="O2517" i="2"/>
  <c r="C2519" i="17" s="1"/>
  <c r="M2517" i="2"/>
  <c r="B2519" i="17" s="1"/>
  <c r="Q2517" i="2"/>
  <c r="D2519" i="17" s="1"/>
  <c r="G2519" i="2"/>
  <c r="F2519" i="2"/>
  <c r="K2519" i="2"/>
  <c r="J2519" i="2"/>
  <c r="H2519" i="2"/>
  <c r="I2519" i="2"/>
  <c r="P2518" i="2"/>
  <c r="B2518" i="2"/>
  <c r="L2518" i="2"/>
  <c r="C2518" i="2"/>
  <c r="W2519" i="2"/>
  <c r="Z2519" i="2"/>
  <c r="V2519" i="2"/>
  <c r="AA2519" i="2"/>
  <c r="Y2519" i="2"/>
  <c r="X2519" i="2"/>
  <c r="A2551" i="28"/>
  <c r="A2539" i="17"/>
  <c r="A2538" i="2"/>
  <c r="F2520" i="2" a="1"/>
  <c r="M2518" i="2" a="1"/>
  <c r="O2518" i="2" a="1"/>
  <c r="Q2518" i="2" a="1"/>
  <c r="V2520" i="2" a="1"/>
  <c r="E2517" i="2" l="1"/>
  <c r="E2519" i="17"/>
  <c r="P2519" i="2"/>
  <c r="D2518" i="2"/>
  <c r="M2518" i="2"/>
  <c r="O2518" i="2"/>
  <c r="C2520" i="17" s="1"/>
  <c r="Q2518" i="2"/>
  <c r="D2520" i="17" s="1"/>
  <c r="K2520" i="2"/>
  <c r="J2520" i="2"/>
  <c r="I2520" i="2"/>
  <c r="H2520" i="2"/>
  <c r="G2520" i="2"/>
  <c r="F2520" i="2"/>
  <c r="N2519" i="2"/>
  <c r="B2519" i="2"/>
  <c r="L2519" i="2"/>
  <c r="C2519" i="2"/>
  <c r="AA2520" i="2"/>
  <c r="V2520" i="2"/>
  <c r="Z2520" i="2"/>
  <c r="X2520" i="2"/>
  <c r="Y2520" i="2"/>
  <c r="W2520" i="2"/>
  <c r="A2552" i="28"/>
  <c r="A2540" i="17"/>
  <c r="A2539" i="2"/>
  <c r="F2521" i="2" a="1"/>
  <c r="M2519" i="2" a="1"/>
  <c r="O2519" i="2" a="1"/>
  <c r="V2521" i="2" a="1"/>
  <c r="Q2519" i="2" a="1"/>
  <c r="C2520" i="2" l="1"/>
  <c r="N2520" i="2"/>
  <c r="P2520" i="2"/>
  <c r="D2519" i="2"/>
  <c r="H2521" i="2"/>
  <c r="G2521" i="2"/>
  <c r="F2521" i="2"/>
  <c r="J2521" i="2"/>
  <c r="K2521" i="2"/>
  <c r="I2521" i="2"/>
  <c r="M2519" i="2"/>
  <c r="O2519" i="2"/>
  <c r="C2521" i="17" s="1"/>
  <c r="Q2519" i="2"/>
  <c r="D2521" i="17" s="1"/>
  <c r="L2520" i="2"/>
  <c r="B2520" i="2"/>
  <c r="B2520" i="17"/>
  <c r="E2520" i="17" s="1"/>
  <c r="E2518" i="2"/>
  <c r="W2521" i="2"/>
  <c r="X2521" i="2"/>
  <c r="AA2521" i="2"/>
  <c r="Y2521" i="2"/>
  <c r="Z2521" i="2"/>
  <c r="V2521" i="2"/>
  <c r="A2553" i="28"/>
  <c r="A2541" i="17"/>
  <c r="A2540" i="2"/>
  <c r="O2520" i="2" a="1"/>
  <c r="V2522" i="2" a="1"/>
  <c r="M2520" i="2" a="1"/>
  <c r="Q2520" i="2" a="1"/>
  <c r="F2522" i="2" a="1"/>
  <c r="D2520" i="2" l="1"/>
  <c r="M2520" i="2"/>
  <c r="B2522" i="17" s="1"/>
  <c r="Q2520" i="2"/>
  <c r="D2522" i="17" s="1"/>
  <c r="O2520" i="2"/>
  <c r="C2522" i="17" s="1"/>
  <c r="K2522" i="2"/>
  <c r="J2522" i="2"/>
  <c r="H2522" i="2"/>
  <c r="I2522" i="2"/>
  <c r="F2522" i="2"/>
  <c r="G2522" i="2"/>
  <c r="E2519" i="2"/>
  <c r="B2521" i="17"/>
  <c r="E2521" i="17" s="1"/>
  <c r="P2521" i="2"/>
  <c r="C2521" i="2"/>
  <c r="L2521" i="2"/>
  <c r="B2521" i="2"/>
  <c r="N2521" i="2"/>
  <c r="X2522" i="2"/>
  <c r="W2522" i="2"/>
  <c r="V2522" i="2"/>
  <c r="Y2522" i="2"/>
  <c r="AA2522" i="2"/>
  <c r="Z2522" i="2"/>
  <c r="A2554" i="28"/>
  <c r="A2542" i="17"/>
  <c r="A2541" i="2"/>
  <c r="V2523" i="2" a="1"/>
  <c r="Q2521" i="2" a="1"/>
  <c r="F2523" i="2" a="1"/>
  <c r="O2521" i="2" a="1"/>
  <c r="M2521" i="2" a="1"/>
  <c r="E2522" i="17" l="1"/>
  <c r="E2520" i="2"/>
  <c r="C2522" i="2"/>
  <c r="P2522" i="2"/>
  <c r="N2522" i="2"/>
  <c r="M2521" i="2"/>
  <c r="O2521" i="2"/>
  <c r="C2523" i="17" s="1"/>
  <c r="Q2521" i="2"/>
  <c r="D2523" i="17" s="1"/>
  <c r="K2523" i="2"/>
  <c r="J2523" i="2"/>
  <c r="I2523" i="2"/>
  <c r="H2523" i="2"/>
  <c r="G2523" i="2"/>
  <c r="F2523" i="2"/>
  <c r="B2522" i="2"/>
  <c r="L2522" i="2"/>
  <c r="D2521" i="2"/>
  <c r="V2523" i="2"/>
  <c r="Y2523" i="2"/>
  <c r="AA2523" i="2"/>
  <c r="W2523" i="2"/>
  <c r="Z2523" i="2"/>
  <c r="X2523" i="2"/>
  <c r="A2555" i="28"/>
  <c r="A2543" i="17"/>
  <c r="A2542" i="2"/>
  <c r="V2524" i="2" a="1"/>
  <c r="Q2522" i="2" a="1"/>
  <c r="F2524" i="2" a="1"/>
  <c r="M2522" i="2" a="1"/>
  <c r="O2522" i="2" a="1"/>
  <c r="D2522" i="2" l="1"/>
  <c r="P2523" i="2"/>
  <c r="O2522" i="2"/>
  <c r="C2524" i="17" s="1"/>
  <c r="M2522" i="2"/>
  <c r="B2524" i="17" s="1"/>
  <c r="Q2522" i="2"/>
  <c r="D2524" i="17" s="1"/>
  <c r="C2523" i="2"/>
  <c r="N2523" i="2"/>
  <c r="F2524" i="2"/>
  <c r="J2524" i="2"/>
  <c r="K2524" i="2"/>
  <c r="I2524" i="2"/>
  <c r="G2524" i="2"/>
  <c r="H2524" i="2"/>
  <c r="L2523" i="2"/>
  <c r="B2523" i="2"/>
  <c r="E2521" i="2"/>
  <c r="B2523" i="17"/>
  <c r="E2523" i="17" s="1"/>
  <c r="W2524" i="2"/>
  <c r="AA2524" i="2"/>
  <c r="V2524" i="2"/>
  <c r="Y2524" i="2"/>
  <c r="X2524" i="2"/>
  <c r="Z2524" i="2"/>
  <c r="A2556" i="28"/>
  <c r="A2544" i="17"/>
  <c r="A2543" i="2"/>
  <c r="Q2523" i="2" a="1"/>
  <c r="F2525" i="2" a="1"/>
  <c r="V2525" i="2" a="1"/>
  <c r="O2523" i="2" a="1"/>
  <c r="M2523" i="2" a="1"/>
  <c r="E2524" i="17" l="1"/>
  <c r="D2523" i="2"/>
  <c r="N2524" i="2"/>
  <c r="E2522" i="2"/>
  <c r="Q2523" i="2"/>
  <c r="D2525" i="17" s="1"/>
  <c r="O2523" i="2"/>
  <c r="C2525" i="17" s="1"/>
  <c r="M2523" i="2"/>
  <c r="B2525" i="17" s="1"/>
  <c r="C2524" i="2"/>
  <c r="G2525" i="2"/>
  <c r="F2525" i="2"/>
  <c r="K2525" i="2"/>
  <c r="J2525" i="2"/>
  <c r="I2525" i="2"/>
  <c r="H2525" i="2"/>
  <c r="P2524" i="2"/>
  <c r="B2524" i="2"/>
  <c r="L2524" i="2"/>
  <c r="AA2525" i="2"/>
  <c r="X2525" i="2"/>
  <c r="V2525" i="2"/>
  <c r="W2525" i="2"/>
  <c r="Y2525" i="2"/>
  <c r="Z2525" i="2"/>
  <c r="A2557" i="28"/>
  <c r="A2545" i="17"/>
  <c r="A2544" i="2"/>
  <c r="F2526" i="2" a="1"/>
  <c r="O2524" i="2" a="1"/>
  <c r="M2524" i="2" a="1"/>
  <c r="V2526" i="2" a="1"/>
  <c r="Q2524" i="2" a="1"/>
  <c r="P2525" i="2" l="1"/>
  <c r="N2525" i="2"/>
  <c r="E2525" i="17"/>
  <c r="E2523" i="2"/>
  <c r="O2524" i="2"/>
  <c r="C2526" i="17" s="1"/>
  <c r="Q2524" i="2"/>
  <c r="D2526" i="17" s="1"/>
  <c r="M2524" i="2"/>
  <c r="K2526" i="2"/>
  <c r="J2526" i="2"/>
  <c r="I2526" i="2"/>
  <c r="H2526" i="2"/>
  <c r="G2526" i="2"/>
  <c r="F2526" i="2"/>
  <c r="B2525" i="2"/>
  <c r="L2525" i="2"/>
  <c r="D2524" i="2"/>
  <c r="C2525" i="2"/>
  <c r="Z2526" i="2"/>
  <c r="Y2526" i="2"/>
  <c r="W2526" i="2"/>
  <c r="V2526" i="2"/>
  <c r="AA2526" i="2"/>
  <c r="X2526" i="2"/>
  <c r="A2558" i="28"/>
  <c r="A2546" i="17"/>
  <c r="A2545" i="2"/>
  <c r="F2527" i="2" a="1"/>
  <c r="V2527" i="2" a="1"/>
  <c r="O2525" i="2" a="1"/>
  <c r="M2525" i="2" a="1"/>
  <c r="Q2525" i="2" a="1"/>
  <c r="D2525" i="2" l="1"/>
  <c r="N2526" i="2"/>
  <c r="P2526" i="2"/>
  <c r="C2526" i="2"/>
  <c r="E2524" i="2"/>
  <c r="B2526" i="17"/>
  <c r="E2526" i="17" s="1"/>
  <c r="M2525" i="2"/>
  <c r="O2525" i="2"/>
  <c r="C2527" i="17" s="1"/>
  <c r="Q2525" i="2"/>
  <c r="D2527" i="17" s="1"/>
  <c r="G2527" i="2"/>
  <c r="F2527" i="2"/>
  <c r="J2527" i="2"/>
  <c r="K2527" i="2"/>
  <c r="I2527" i="2"/>
  <c r="H2527" i="2"/>
  <c r="L2526" i="2"/>
  <c r="B2526" i="2"/>
  <c r="V2527" i="2"/>
  <c r="Z2527" i="2"/>
  <c r="Y2527" i="2"/>
  <c r="W2527" i="2"/>
  <c r="AA2527" i="2"/>
  <c r="X2527" i="2"/>
  <c r="A2559" i="28"/>
  <c r="A2547" i="17"/>
  <c r="A2546" i="2"/>
  <c r="Q2526" i="2" a="1"/>
  <c r="F2528" i="2" a="1"/>
  <c r="O2526" i="2" a="1"/>
  <c r="M2526" i="2" a="1"/>
  <c r="V2528" i="2" a="1"/>
  <c r="D2526" i="2" l="1"/>
  <c r="N2527" i="2"/>
  <c r="M2526" i="2"/>
  <c r="B2528" i="17" s="1"/>
  <c r="O2526" i="2"/>
  <c r="C2528" i="17" s="1"/>
  <c r="Q2526" i="2"/>
  <c r="D2528" i="17" s="1"/>
  <c r="G2528" i="2"/>
  <c r="F2528" i="2"/>
  <c r="K2528" i="2"/>
  <c r="J2528" i="2"/>
  <c r="I2528" i="2"/>
  <c r="H2528" i="2"/>
  <c r="P2527" i="2"/>
  <c r="B2527" i="2"/>
  <c r="L2527" i="2"/>
  <c r="C2527" i="2"/>
  <c r="E2525" i="2"/>
  <c r="B2527" i="17"/>
  <c r="E2527" i="17" s="1"/>
  <c r="W2528" i="2"/>
  <c r="Y2528" i="2"/>
  <c r="Z2528" i="2"/>
  <c r="V2528" i="2"/>
  <c r="AA2528" i="2"/>
  <c r="X2528" i="2"/>
  <c r="A2560" i="28"/>
  <c r="A2548" i="17"/>
  <c r="A2547" i="2"/>
  <c r="O2527" i="2" a="1"/>
  <c r="M2527" i="2" a="1"/>
  <c r="F2529" i="2" a="1"/>
  <c r="Q2527" i="2" a="1"/>
  <c r="V2529" i="2" a="1"/>
  <c r="E2528" i="17" l="1"/>
  <c r="E2526" i="2"/>
  <c r="P2528" i="2"/>
  <c r="D2527" i="2"/>
  <c r="N2528" i="2"/>
  <c r="M2527" i="2"/>
  <c r="O2527" i="2"/>
  <c r="C2529" i="17" s="1"/>
  <c r="Q2527" i="2"/>
  <c r="D2529" i="17" s="1"/>
  <c r="K2529" i="2"/>
  <c r="J2529" i="2"/>
  <c r="I2529" i="2"/>
  <c r="H2529" i="2"/>
  <c r="G2529" i="2"/>
  <c r="F2529" i="2"/>
  <c r="B2528" i="2"/>
  <c r="L2528" i="2"/>
  <c r="C2528" i="2"/>
  <c r="W2529" i="2"/>
  <c r="X2529" i="2"/>
  <c r="AA2529" i="2"/>
  <c r="Z2529" i="2"/>
  <c r="Y2529" i="2"/>
  <c r="V2529" i="2"/>
  <c r="A2561" i="28"/>
  <c r="A2549" i="17"/>
  <c r="A2548" i="2"/>
  <c r="O2528" i="2" a="1"/>
  <c r="V2530" i="2" a="1"/>
  <c r="Q2528" i="2" a="1"/>
  <c r="M2528" i="2" a="1"/>
  <c r="F2530" i="2" a="1"/>
  <c r="D2528" i="2" l="1"/>
  <c r="N2529" i="2"/>
  <c r="C2529" i="2"/>
  <c r="P2529" i="2"/>
  <c r="M2528" i="2"/>
  <c r="O2528" i="2"/>
  <c r="C2530" i="17" s="1"/>
  <c r="Q2528" i="2"/>
  <c r="D2530" i="17" s="1"/>
  <c r="G2530" i="2"/>
  <c r="F2530" i="2"/>
  <c r="J2530" i="2"/>
  <c r="K2530" i="2"/>
  <c r="I2530" i="2"/>
  <c r="H2530" i="2"/>
  <c r="L2529" i="2"/>
  <c r="B2529" i="2"/>
  <c r="E2527" i="2"/>
  <c r="B2529" i="17"/>
  <c r="E2529" i="17" s="1"/>
  <c r="AA2530" i="2"/>
  <c r="X2530" i="2"/>
  <c r="V2530" i="2"/>
  <c r="Z2530" i="2"/>
  <c r="Y2530" i="2"/>
  <c r="W2530" i="2"/>
  <c r="A2562" i="28"/>
  <c r="A2550" i="17"/>
  <c r="A2549" i="2"/>
  <c r="V2531" i="2" a="1"/>
  <c r="M2529" i="2" a="1"/>
  <c r="Q2529" i="2" a="1"/>
  <c r="O2529" i="2" a="1"/>
  <c r="F2531" i="2" a="1"/>
  <c r="N2530" i="2" l="1"/>
  <c r="O2529" i="2"/>
  <c r="C2531" i="17" s="1"/>
  <c r="M2529" i="2"/>
  <c r="B2531" i="17" s="1"/>
  <c r="Q2529" i="2"/>
  <c r="D2531" i="17" s="1"/>
  <c r="D2529" i="2"/>
  <c r="G2531" i="2"/>
  <c r="F2531" i="2"/>
  <c r="K2531" i="2"/>
  <c r="J2531" i="2"/>
  <c r="H2531" i="2"/>
  <c r="I2531" i="2"/>
  <c r="P2530" i="2"/>
  <c r="L2530" i="2"/>
  <c r="B2530" i="2"/>
  <c r="C2530" i="2"/>
  <c r="B2530" i="17"/>
  <c r="E2530" i="17" s="1"/>
  <c r="E2528" i="2"/>
  <c r="Z2531" i="2"/>
  <c r="X2531" i="2"/>
  <c r="Y2531" i="2"/>
  <c r="AA2531" i="2"/>
  <c r="V2531" i="2"/>
  <c r="W2531" i="2"/>
  <c r="A2563" i="28"/>
  <c r="A2551" i="17"/>
  <c r="A2550" i="2"/>
  <c r="Q2530" i="2" a="1"/>
  <c r="F2532" i="2" a="1"/>
  <c r="V2532" i="2" a="1"/>
  <c r="O2530" i="2" a="1"/>
  <c r="M2530" i="2" a="1"/>
  <c r="D2530" i="2" l="1"/>
  <c r="N2531" i="2"/>
  <c r="E2529" i="2"/>
  <c r="E2531" i="17"/>
  <c r="P2531" i="2"/>
  <c r="M2530" i="2"/>
  <c r="O2530" i="2"/>
  <c r="C2532" i="17" s="1"/>
  <c r="Q2530" i="2"/>
  <c r="D2532" i="17" s="1"/>
  <c r="K2532" i="2"/>
  <c r="J2532" i="2"/>
  <c r="I2532" i="2"/>
  <c r="H2532" i="2"/>
  <c r="G2532" i="2"/>
  <c r="F2532" i="2"/>
  <c r="B2531" i="2"/>
  <c r="L2531" i="2"/>
  <c r="C2531" i="2"/>
  <c r="Z2532" i="2"/>
  <c r="X2532" i="2"/>
  <c r="V2532" i="2"/>
  <c r="W2532" i="2"/>
  <c r="AA2532" i="2"/>
  <c r="Y2532" i="2"/>
  <c r="A2564" i="28"/>
  <c r="A2552" i="17"/>
  <c r="A2551" i="2"/>
  <c r="Q2531" i="2" a="1"/>
  <c r="F2533" i="2" a="1"/>
  <c r="V2533" i="2" a="1"/>
  <c r="M2531" i="2" a="1"/>
  <c r="O2531" i="2" a="1"/>
  <c r="N2532" i="2" l="1"/>
  <c r="C2532" i="2"/>
  <c r="D2531" i="2"/>
  <c r="P2532" i="2"/>
  <c r="M2531" i="2"/>
  <c r="Q2531" i="2"/>
  <c r="D2533" i="17" s="1"/>
  <c r="O2531" i="2"/>
  <c r="C2533" i="17" s="1"/>
  <c r="G2533" i="2"/>
  <c r="F2533" i="2"/>
  <c r="J2533" i="2"/>
  <c r="K2533" i="2"/>
  <c r="I2533" i="2"/>
  <c r="H2533" i="2"/>
  <c r="L2532" i="2"/>
  <c r="B2532" i="2"/>
  <c r="B2532" i="17"/>
  <c r="E2532" i="17" s="1"/>
  <c r="E2530" i="2"/>
  <c r="V2533" i="2"/>
  <c r="AA2533" i="2"/>
  <c r="Y2533" i="2"/>
  <c r="W2533" i="2"/>
  <c r="Z2533" i="2"/>
  <c r="X2533" i="2"/>
  <c r="A2565" i="28"/>
  <c r="A2553" i="17"/>
  <c r="A2552" i="2"/>
  <c r="F2534" i="2" a="1"/>
  <c r="Q2532" i="2" a="1"/>
  <c r="O2532" i="2" a="1"/>
  <c r="M2532" i="2" a="1"/>
  <c r="V2534" i="2" a="1"/>
  <c r="O2532" i="2" l="1"/>
  <c r="C2534" i="17" s="1"/>
  <c r="M2532" i="2"/>
  <c r="Q2532" i="2"/>
  <c r="D2534" i="17" s="1"/>
  <c r="D2532" i="2"/>
  <c r="N2533" i="2"/>
  <c r="G2534" i="2"/>
  <c r="F2534" i="2"/>
  <c r="K2534" i="2"/>
  <c r="J2534" i="2"/>
  <c r="H2534" i="2"/>
  <c r="I2534" i="2"/>
  <c r="E2531" i="2"/>
  <c r="B2533" i="17"/>
  <c r="E2533" i="17" s="1"/>
  <c r="P2533" i="2"/>
  <c r="B2533" i="2"/>
  <c r="L2533" i="2"/>
  <c r="C2533" i="2"/>
  <c r="Y2534" i="2"/>
  <c r="AA2534" i="2"/>
  <c r="X2534" i="2"/>
  <c r="V2534" i="2"/>
  <c r="W2534" i="2"/>
  <c r="Z2534" i="2"/>
  <c r="A2566" i="28"/>
  <c r="A2554" i="17"/>
  <c r="A2553" i="2"/>
  <c r="V2535" i="2" a="1"/>
  <c r="O2533" i="2" a="1"/>
  <c r="M2533" i="2" a="1"/>
  <c r="Q2533" i="2" a="1"/>
  <c r="F2535" i="2" a="1"/>
  <c r="E2532" i="2" l="1"/>
  <c r="B2534" i="17"/>
  <c r="E2534" i="17" s="1"/>
  <c r="N2534" i="2"/>
  <c r="P2534" i="2"/>
  <c r="D2533" i="2"/>
  <c r="K2535" i="2"/>
  <c r="J2535" i="2"/>
  <c r="I2535" i="2"/>
  <c r="H2535" i="2"/>
  <c r="G2535" i="2"/>
  <c r="F2535" i="2"/>
  <c r="Q2533" i="2"/>
  <c r="D2535" i="17" s="1"/>
  <c r="M2533" i="2"/>
  <c r="O2533" i="2"/>
  <c r="C2535" i="17" s="1"/>
  <c r="B2534" i="2"/>
  <c r="L2534" i="2"/>
  <c r="C2534" i="2"/>
  <c r="Z2535" i="2"/>
  <c r="AA2535" i="2"/>
  <c r="V2535" i="2"/>
  <c r="Y2535" i="2"/>
  <c r="W2535" i="2"/>
  <c r="X2535" i="2"/>
  <c r="A2567" i="28"/>
  <c r="A2555" i="17"/>
  <c r="A2554" i="2"/>
  <c r="O2534" i="2" a="1"/>
  <c r="F2536" i="2" a="1"/>
  <c r="V2536" i="2" a="1"/>
  <c r="M2534" i="2" a="1"/>
  <c r="Q2534" i="2" a="1"/>
  <c r="P2535" i="2" l="1"/>
  <c r="N2535" i="2"/>
  <c r="C2535" i="2"/>
  <c r="D2534" i="2"/>
  <c r="M2534" i="2"/>
  <c r="Q2534" i="2"/>
  <c r="D2536" i="17" s="1"/>
  <c r="O2534" i="2"/>
  <c r="C2536" i="17" s="1"/>
  <c r="H2536" i="2"/>
  <c r="G2536" i="2"/>
  <c r="F2536" i="2"/>
  <c r="J2536" i="2"/>
  <c r="K2536" i="2"/>
  <c r="I2536" i="2"/>
  <c r="B2535" i="17"/>
  <c r="E2535" i="17" s="1"/>
  <c r="E2533" i="2"/>
  <c r="L2535" i="2"/>
  <c r="D2535" i="2" s="1"/>
  <c r="B2535" i="2"/>
  <c r="AA2536" i="2"/>
  <c r="V2536" i="2"/>
  <c r="Z2536" i="2"/>
  <c r="X2536" i="2"/>
  <c r="W2536" i="2"/>
  <c r="Y2536" i="2"/>
  <c r="A2568" i="28"/>
  <c r="A2556" i="17"/>
  <c r="A2555" i="2"/>
  <c r="V2537" i="2" a="1"/>
  <c r="O2535" i="2" a="1"/>
  <c r="M2535" i="2" a="1"/>
  <c r="Q2535" i="2" a="1"/>
  <c r="F2537" i="2" a="1"/>
  <c r="O2535" i="2" l="1"/>
  <c r="C2537" i="17" s="1"/>
  <c r="M2535" i="2"/>
  <c r="B2537" i="17" s="1"/>
  <c r="Q2535" i="2"/>
  <c r="D2537" i="17" s="1"/>
  <c r="K2537" i="2"/>
  <c r="J2537" i="2"/>
  <c r="I2537" i="2"/>
  <c r="H2537" i="2"/>
  <c r="G2537" i="2"/>
  <c r="F2537" i="2"/>
  <c r="C2536" i="2"/>
  <c r="P2536" i="2"/>
  <c r="B2536" i="2"/>
  <c r="L2536" i="2"/>
  <c r="N2536" i="2"/>
  <c r="E2534" i="2"/>
  <c r="B2536" i="17"/>
  <c r="E2536" i="17" s="1"/>
  <c r="Z2537" i="2"/>
  <c r="X2537" i="2"/>
  <c r="V2537" i="2"/>
  <c r="AA2537" i="2"/>
  <c r="Y2537" i="2"/>
  <c r="W2537" i="2"/>
  <c r="A2569" i="28"/>
  <c r="A2557" i="17"/>
  <c r="A2556" i="2"/>
  <c r="M2536" i="2" a="1"/>
  <c r="V2538" i="2" a="1"/>
  <c r="O2536" i="2" a="1"/>
  <c r="F2538" i="2" a="1"/>
  <c r="Q2536" i="2" a="1"/>
  <c r="E2535" i="2" l="1"/>
  <c r="E2537" i="17"/>
  <c r="N2537" i="2"/>
  <c r="C2537" i="2"/>
  <c r="P2537" i="2"/>
  <c r="D2536" i="2"/>
  <c r="O2536" i="2"/>
  <c r="C2538" i="17" s="1"/>
  <c r="Q2536" i="2"/>
  <c r="D2538" i="17" s="1"/>
  <c r="M2536" i="2"/>
  <c r="K2538" i="2"/>
  <c r="J2538" i="2"/>
  <c r="I2538" i="2"/>
  <c r="H2538" i="2"/>
  <c r="G2538" i="2"/>
  <c r="F2538" i="2"/>
  <c r="B2537" i="2"/>
  <c r="L2537" i="2"/>
  <c r="Y2538" i="2"/>
  <c r="AA2538" i="2"/>
  <c r="X2538" i="2"/>
  <c r="W2538" i="2"/>
  <c r="V2538" i="2"/>
  <c r="Z2538" i="2"/>
  <c r="A2570" i="28"/>
  <c r="A2558" i="17"/>
  <c r="A2557" i="2"/>
  <c r="V2539" i="2" a="1"/>
  <c r="O2537" i="2" a="1"/>
  <c r="M2537" i="2" a="1"/>
  <c r="Q2537" i="2" a="1"/>
  <c r="F2539" i="2" a="1"/>
  <c r="D2537" i="2" l="1"/>
  <c r="O2537" i="2"/>
  <c r="C2539" i="17" s="1"/>
  <c r="Q2537" i="2"/>
  <c r="D2539" i="17" s="1"/>
  <c r="M2537" i="2"/>
  <c r="B2539" i="17" s="1"/>
  <c r="P2538" i="2"/>
  <c r="G2539" i="2"/>
  <c r="F2539" i="2"/>
  <c r="J2539" i="2"/>
  <c r="K2539" i="2"/>
  <c r="I2539" i="2"/>
  <c r="H2539" i="2"/>
  <c r="N2538" i="2"/>
  <c r="C2538" i="2"/>
  <c r="E2536" i="2"/>
  <c r="B2538" i="17"/>
  <c r="E2538" i="17" s="1"/>
  <c r="L2538" i="2"/>
  <c r="B2538" i="2"/>
  <c r="Y2539" i="2"/>
  <c r="AA2539" i="2"/>
  <c r="Z2539" i="2"/>
  <c r="X2539" i="2"/>
  <c r="W2539" i="2"/>
  <c r="V2539" i="2"/>
  <c r="A2571" i="28"/>
  <c r="A2559" i="17"/>
  <c r="A2558" i="2"/>
  <c r="M2538" i="2" a="1"/>
  <c r="F2540" i="2" a="1"/>
  <c r="O2538" i="2" a="1"/>
  <c r="V2540" i="2" a="1"/>
  <c r="Q2538" i="2" a="1"/>
  <c r="E2537" i="2" l="1"/>
  <c r="E2539" i="17"/>
  <c r="N2539" i="2"/>
  <c r="M2538" i="2"/>
  <c r="O2538" i="2"/>
  <c r="C2540" i="17" s="1"/>
  <c r="Q2538" i="2"/>
  <c r="D2540" i="17" s="1"/>
  <c r="K2540" i="2"/>
  <c r="J2540" i="2"/>
  <c r="I2540" i="2"/>
  <c r="H2540" i="2"/>
  <c r="G2540" i="2"/>
  <c r="F2540" i="2"/>
  <c r="B2539" i="2"/>
  <c r="L2539" i="2"/>
  <c r="P2539" i="2"/>
  <c r="D2538" i="2"/>
  <c r="C2539" i="2"/>
  <c r="Z2540" i="2"/>
  <c r="Y2540" i="2"/>
  <c r="W2540" i="2"/>
  <c r="AA2540" i="2"/>
  <c r="X2540" i="2"/>
  <c r="V2540" i="2"/>
  <c r="A2572" i="28"/>
  <c r="A2560" i="17"/>
  <c r="A2559" i="2"/>
  <c r="O2539" i="2" a="1"/>
  <c r="M2539" i="2" a="1"/>
  <c r="Q2539" i="2" a="1"/>
  <c r="F2541" i="2" a="1"/>
  <c r="V2541" i="2" a="1"/>
  <c r="P2540" i="2" l="1"/>
  <c r="K2541" i="2"/>
  <c r="J2541" i="2"/>
  <c r="I2541" i="2"/>
  <c r="H2541" i="2"/>
  <c r="G2541" i="2"/>
  <c r="F2541" i="2"/>
  <c r="M2539" i="2"/>
  <c r="O2539" i="2"/>
  <c r="C2541" i="17" s="1"/>
  <c r="Q2539" i="2"/>
  <c r="D2541" i="17" s="1"/>
  <c r="N2540" i="2"/>
  <c r="D2539" i="2"/>
  <c r="B2540" i="2"/>
  <c r="L2540" i="2"/>
  <c r="C2540" i="2"/>
  <c r="E2538" i="2"/>
  <c r="B2540" i="17"/>
  <c r="E2540" i="17" s="1"/>
  <c r="V2541" i="2"/>
  <c r="AA2541" i="2"/>
  <c r="Y2541" i="2"/>
  <c r="X2541" i="2"/>
  <c r="Z2541" i="2"/>
  <c r="W2541" i="2"/>
  <c r="A2573" i="28"/>
  <c r="A2561" i="17"/>
  <c r="A2560" i="2"/>
  <c r="Q2540" i="2" a="1"/>
  <c r="V2542" i="2" a="1"/>
  <c r="O2540" i="2" a="1"/>
  <c r="M2540" i="2" a="1"/>
  <c r="F2542" i="2" a="1"/>
  <c r="N2541" i="2" l="1"/>
  <c r="C2541" i="2"/>
  <c r="P2541" i="2"/>
  <c r="Q2540" i="2"/>
  <c r="D2542" i="17" s="1"/>
  <c r="M2540" i="2"/>
  <c r="O2540" i="2"/>
  <c r="C2542" i="17" s="1"/>
  <c r="G2542" i="2"/>
  <c r="F2542" i="2"/>
  <c r="J2542" i="2"/>
  <c r="K2542" i="2"/>
  <c r="I2542" i="2"/>
  <c r="H2542" i="2"/>
  <c r="B2541" i="17"/>
  <c r="E2541" i="17" s="1"/>
  <c r="E2539" i="2"/>
  <c r="B2541" i="2"/>
  <c r="L2541" i="2"/>
  <c r="D2540" i="2"/>
  <c r="AA2542" i="2"/>
  <c r="Z2542" i="2"/>
  <c r="W2542" i="2"/>
  <c r="Y2542" i="2"/>
  <c r="X2542" i="2"/>
  <c r="V2542" i="2"/>
  <c r="A2574" i="28"/>
  <c r="A2562" i="17"/>
  <c r="A2561" i="2"/>
  <c r="M2541" i="2" a="1"/>
  <c r="V2543" i="2" a="1"/>
  <c r="F2543" i="2" a="1"/>
  <c r="Q2541" i="2" a="1"/>
  <c r="O2541" i="2" a="1"/>
  <c r="D2541" i="2" l="1"/>
  <c r="N2542" i="2"/>
  <c r="M2541" i="2"/>
  <c r="B2543" i="17" s="1"/>
  <c r="Q2541" i="2"/>
  <c r="D2543" i="17" s="1"/>
  <c r="O2541" i="2"/>
  <c r="C2543" i="17" s="1"/>
  <c r="G2543" i="2"/>
  <c r="F2543" i="2"/>
  <c r="K2543" i="2"/>
  <c r="J2543" i="2"/>
  <c r="I2543" i="2"/>
  <c r="H2543" i="2"/>
  <c r="B2542" i="2"/>
  <c r="L2542" i="2"/>
  <c r="P2542" i="2"/>
  <c r="C2542" i="2"/>
  <c r="B2542" i="17"/>
  <c r="E2542" i="17" s="1"/>
  <c r="E2540" i="2"/>
  <c r="AA2543" i="2"/>
  <c r="Z2543" i="2"/>
  <c r="X2543" i="2"/>
  <c r="Y2543" i="2"/>
  <c r="W2543" i="2"/>
  <c r="V2543" i="2"/>
  <c r="A2575" i="28"/>
  <c r="A2563" i="17"/>
  <c r="A2562" i="2"/>
  <c r="V2544" i="2" a="1"/>
  <c r="M2542" i="2" a="1"/>
  <c r="F2544" i="2" a="1"/>
  <c r="O2542" i="2" a="1"/>
  <c r="Q2542" i="2" a="1"/>
  <c r="P2543" i="2" l="1"/>
  <c r="E2541" i="2"/>
  <c r="N2543" i="2"/>
  <c r="E2543" i="17"/>
  <c r="O2542" i="2"/>
  <c r="C2544" i="17" s="1"/>
  <c r="Q2542" i="2"/>
  <c r="D2544" i="17" s="1"/>
  <c r="M2542" i="2"/>
  <c r="K2544" i="2"/>
  <c r="J2544" i="2"/>
  <c r="I2544" i="2"/>
  <c r="H2544" i="2"/>
  <c r="G2544" i="2"/>
  <c r="F2544" i="2"/>
  <c r="B2543" i="2"/>
  <c r="L2543" i="2"/>
  <c r="D2542" i="2"/>
  <c r="C2543" i="2"/>
  <c r="W2544" i="2"/>
  <c r="V2544" i="2"/>
  <c r="Z2544" i="2"/>
  <c r="Y2544" i="2"/>
  <c r="X2544" i="2"/>
  <c r="AA2544" i="2"/>
  <c r="A2576" i="28"/>
  <c r="A2564" i="17"/>
  <c r="A2563" i="2"/>
  <c r="Q2543" i="2" a="1"/>
  <c r="O2543" i="2" a="1"/>
  <c r="M2543" i="2" a="1"/>
  <c r="V2545" i="2" a="1"/>
  <c r="F2545" i="2" a="1"/>
  <c r="D2543" i="2" l="1"/>
  <c r="P2544" i="2"/>
  <c r="C2544" i="2"/>
  <c r="N2544" i="2"/>
  <c r="G2545" i="2"/>
  <c r="F2545" i="2"/>
  <c r="J2545" i="2"/>
  <c r="K2545" i="2"/>
  <c r="I2545" i="2"/>
  <c r="H2545" i="2"/>
  <c r="O2543" i="2"/>
  <c r="C2545" i="17" s="1"/>
  <c r="Q2543" i="2"/>
  <c r="D2545" i="17" s="1"/>
  <c r="M2543" i="2"/>
  <c r="E2542" i="2"/>
  <c r="B2544" i="17"/>
  <c r="E2544" i="17" s="1"/>
  <c r="L2544" i="2"/>
  <c r="B2544" i="2"/>
  <c r="X2545" i="2"/>
  <c r="Z2545" i="2"/>
  <c r="AA2545" i="2"/>
  <c r="Y2545" i="2"/>
  <c r="V2545" i="2"/>
  <c r="W2545" i="2"/>
  <c r="A2577" i="28"/>
  <c r="A2565" i="17"/>
  <c r="A2564" i="2"/>
  <c r="V2546" i="2" a="1"/>
  <c r="Q2544" i="2" a="1"/>
  <c r="F2546" i="2" a="1"/>
  <c r="O2544" i="2" a="1"/>
  <c r="M2544" i="2" a="1"/>
  <c r="N2545" i="2" l="1"/>
  <c r="Q2544" i="2"/>
  <c r="D2546" i="17" s="1"/>
  <c r="O2544" i="2"/>
  <c r="C2546" i="17" s="1"/>
  <c r="M2544" i="2"/>
  <c r="B2546" i="17" s="1"/>
  <c r="D2544" i="2"/>
  <c r="J2546" i="2"/>
  <c r="H2546" i="2"/>
  <c r="I2546" i="2"/>
  <c r="G2546" i="2"/>
  <c r="F2546" i="2"/>
  <c r="K2546" i="2"/>
  <c r="E2543" i="2"/>
  <c r="B2545" i="17"/>
  <c r="E2545" i="17" s="1"/>
  <c r="P2545" i="2"/>
  <c r="L2545" i="2"/>
  <c r="B2545" i="2"/>
  <c r="C2545" i="2"/>
  <c r="W2546" i="2"/>
  <c r="X2546" i="2"/>
  <c r="V2546" i="2"/>
  <c r="Z2546" i="2"/>
  <c r="AA2546" i="2"/>
  <c r="Y2546" i="2"/>
  <c r="A2578" i="28"/>
  <c r="A2566" i="17"/>
  <c r="A2565" i="2"/>
  <c r="F2547" i="2" a="1"/>
  <c r="V2547" i="2" a="1"/>
  <c r="M2545" i="2" a="1"/>
  <c r="O2545" i="2" a="1"/>
  <c r="Q2545" i="2" a="1"/>
  <c r="E2546" i="17" l="1"/>
  <c r="D2545" i="2"/>
  <c r="E2544" i="2"/>
  <c r="K2547" i="2"/>
  <c r="J2547" i="2"/>
  <c r="I2547" i="2"/>
  <c r="H2547" i="2"/>
  <c r="G2547" i="2"/>
  <c r="F2547" i="2"/>
  <c r="M2545" i="2"/>
  <c r="O2545" i="2"/>
  <c r="C2547" i="17" s="1"/>
  <c r="Q2545" i="2"/>
  <c r="D2547" i="17" s="1"/>
  <c r="B2546" i="2"/>
  <c r="L2546" i="2"/>
  <c r="N2546" i="2"/>
  <c r="C2546" i="2"/>
  <c r="P2546" i="2"/>
  <c r="X2547" i="2"/>
  <c r="Y2547" i="2"/>
  <c r="W2547" i="2"/>
  <c r="AA2547" i="2"/>
  <c r="Z2547" i="2"/>
  <c r="V2547" i="2"/>
  <c r="A2579" i="28"/>
  <c r="A2567" i="17"/>
  <c r="A2566" i="2"/>
  <c r="F2548" i="2" a="1"/>
  <c r="M2546" i="2" a="1"/>
  <c r="V2548" i="2" a="1"/>
  <c r="O2546" i="2" a="1"/>
  <c r="Q2546" i="2" a="1"/>
  <c r="N2547" i="2" l="1"/>
  <c r="P2547" i="2"/>
  <c r="C2547" i="2"/>
  <c r="M2546" i="2"/>
  <c r="O2546" i="2"/>
  <c r="C2548" i="17" s="1"/>
  <c r="Q2546" i="2"/>
  <c r="D2548" i="17" s="1"/>
  <c r="H2548" i="2"/>
  <c r="G2548" i="2"/>
  <c r="F2548" i="2"/>
  <c r="J2548" i="2"/>
  <c r="K2548" i="2"/>
  <c r="I2548" i="2"/>
  <c r="D2546" i="2"/>
  <c r="E2545" i="2"/>
  <c r="B2547" i="17"/>
  <c r="E2547" i="17" s="1"/>
  <c r="L2547" i="2"/>
  <c r="B2547" i="2"/>
  <c r="Y2548" i="2"/>
  <c r="AA2548" i="2"/>
  <c r="Z2548" i="2"/>
  <c r="X2548" i="2"/>
  <c r="W2548" i="2"/>
  <c r="V2548" i="2"/>
  <c r="A2580" i="28"/>
  <c r="A2568" i="17"/>
  <c r="A2567" i="2"/>
  <c r="F2549" i="2" a="1"/>
  <c r="O2547" i="2" a="1"/>
  <c r="V2549" i="2" a="1"/>
  <c r="Q2547" i="2" a="1"/>
  <c r="M2547" i="2" a="1"/>
  <c r="D2547" i="2" l="1"/>
  <c r="M2547" i="2"/>
  <c r="Q2547" i="2"/>
  <c r="D2549" i="17" s="1"/>
  <c r="O2547" i="2"/>
  <c r="C2549" i="17" s="1"/>
  <c r="J2549" i="2"/>
  <c r="H2549" i="2"/>
  <c r="G2549" i="2"/>
  <c r="F2549" i="2"/>
  <c r="K2549" i="2"/>
  <c r="I2549" i="2"/>
  <c r="P2548" i="2"/>
  <c r="C2548" i="2"/>
  <c r="N2548" i="2"/>
  <c r="B2548" i="2"/>
  <c r="L2548" i="2"/>
  <c r="E2546" i="2"/>
  <c r="B2548" i="17"/>
  <c r="E2548" i="17" s="1"/>
  <c r="AA2549" i="2"/>
  <c r="Z2549" i="2"/>
  <c r="Y2549" i="2"/>
  <c r="X2549" i="2"/>
  <c r="V2549" i="2"/>
  <c r="W2549" i="2"/>
  <c r="A2581" i="28"/>
  <c r="A2569" i="17"/>
  <c r="A2568" i="2"/>
  <c r="F2550" i="2" a="1"/>
  <c r="V2550" i="2" a="1"/>
  <c r="Q2548" i="2" a="1"/>
  <c r="M2548" i="2" a="1"/>
  <c r="O2548" i="2" a="1"/>
  <c r="E2547" i="2" l="1"/>
  <c r="B2549" i="17"/>
  <c r="E2549" i="17"/>
  <c r="Q2548" i="2"/>
  <c r="D2550" i="17" s="1"/>
  <c r="M2548" i="2"/>
  <c r="O2548" i="2"/>
  <c r="C2550" i="17" s="1"/>
  <c r="J2550" i="2"/>
  <c r="I2550" i="2"/>
  <c r="H2550" i="2"/>
  <c r="G2550" i="2"/>
  <c r="K2550" i="2"/>
  <c r="F2550" i="2"/>
  <c r="C2549" i="2"/>
  <c r="N2549" i="2"/>
  <c r="B2549" i="2"/>
  <c r="L2549" i="2"/>
  <c r="D2548" i="2"/>
  <c r="P2549" i="2"/>
  <c r="W2550" i="2"/>
  <c r="Z2550" i="2"/>
  <c r="Y2550" i="2"/>
  <c r="AA2550" i="2"/>
  <c r="V2550" i="2"/>
  <c r="X2550" i="2"/>
  <c r="A2582" i="28"/>
  <c r="A2570" i="17"/>
  <c r="A2569" i="2"/>
  <c r="O2549" i="2" a="1"/>
  <c r="Q2549" i="2" a="1"/>
  <c r="M2549" i="2" a="1"/>
  <c r="F2551" i="2" a="1"/>
  <c r="V2551" i="2" a="1"/>
  <c r="N2550" i="2" l="1"/>
  <c r="M2549" i="2"/>
  <c r="O2549" i="2"/>
  <c r="C2551" i="17" s="1"/>
  <c r="Q2549" i="2"/>
  <c r="D2551" i="17" s="1"/>
  <c r="J2551" i="2"/>
  <c r="F2551" i="2"/>
  <c r="K2551" i="2"/>
  <c r="I2551" i="2"/>
  <c r="H2551" i="2"/>
  <c r="G2551" i="2"/>
  <c r="C2550" i="2"/>
  <c r="B2550" i="17"/>
  <c r="E2550" i="17" s="1"/>
  <c r="E2548" i="2"/>
  <c r="B2550" i="2"/>
  <c r="L2550" i="2"/>
  <c r="P2550" i="2"/>
  <c r="D2549" i="2"/>
  <c r="X2551" i="2"/>
  <c r="Z2551" i="2"/>
  <c r="AA2551" i="2"/>
  <c r="Y2551" i="2"/>
  <c r="W2551" i="2"/>
  <c r="V2551" i="2"/>
  <c r="A2583" i="28"/>
  <c r="A2571" i="17"/>
  <c r="A2570" i="2"/>
  <c r="M2550" i="2" a="1"/>
  <c r="Q2550" i="2" a="1"/>
  <c r="F2552" i="2" a="1"/>
  <c r="V2552" i="2" a="1"/>
  <c r="O2550" i="2" a="1"/>
  <c r="N2551" i="2" l="1"/>
  <c r="C2551" i="2"/>
  <c r="M2550" i="2"/>
  <c r="O2550" i="2"/>
  <c r="C2552" i="17" s="1"/>
  <c r="Q2550" i="2"/>
  <c r="D2552" i="17" s="1"/>
  <c r="J2552" i="2"/>
  <c r="F2552" i="2"/>
  <c r="K2552" i="2"/>
  <c r="I2552" i="2"/>
  <c r="H2552" i="2"/>
  <c r="G2552" i="2"/>
  <c r="P2551" i="2"/>
  <c r="L2551" i="2"/>
  <c r="B2551" i="2"/>
  <c r="D2550" i="2"/>
  <c r="E2549" i="2"/>
  <c r="B2551" i="17"/>
  <c r="E2551" i="17" s="1"/>
  <c r="V2552" i="2"/>
  <c r="AA2552" i="2"/>
  <c r="X2552" i="2"/>
  <c r="Z2552" i="2"/>
  <c r="Y2552" i="2"/>
  <c r="W2552" i="2"/>
  <c r="A2584" i="28"/>
  <c r="A2572" i="17"/>
  <c r="A2571" i="2"/>
  <c r="Q2551" i="2" a="1"/>
  <c r="V2553" i="2" a="1"/>
  <c r="F2553" i="2" a="1"/>
  <c r="M2551" i="2" a="1"/>
  <c r="O2551" i="2" a="1"/>
  <c r="D2551" i="2" l="1"/>
  <c r="N2552" i="2"/>
  <c r="C2552" i="2"/>
  <c r="Q2551" i="2"/>
  <c r="D2553" i="17" s="1"/>
  <c r="M2551" i="2"/>
  <c r="O2551" i="2"/>
  <c r="C2553" i="17" s="1"/>
  <c r="K2553" i="2"/>
  <c r="J2553" i="2"/>
  <c r="H2553" i="2"/>
  <c r="G2553" i="2"/>
  <c r="I2553" i="2"/>
  <c r="F2553" i="2"/>
  <c r="B2552" i="2"/>
  <c r="L2552" i="2"/>
  <c r="P2552" i="2"/>
  <c r="E2550" i="2"/>
  <c r="B2552" i="17"/>
  <c r="E2552" i="17" s="1"/>
  <c r="W2553" i="2"/>
  <c r="V2553" i="2"/>
  <c r="AA2553" i="2"/>
  <c r="X2553" i="2"/>
  <c r="Y2553" i="2"/>
  <c r="Z2553" i="2"/>
  <c r="A2585" i="28"/>
  <c r="A2573" i="17"/>
  <c r="A2572" i="2"/>
  <c r="F2554" i="2" a="1"/>
  <c r="Q2552" i="2" a="1"/>
  <c r="O2552" i="2" a="1"/>
  <c r="M2552" i="2" a="1"/>
  <c r="V2554" i="2" a="1"/>
  <c r="P2553" i="2" l="1"/>
  <c r="E2551" i="2"/>
  <c r="Q2552" i="2"/>
  <c r="D2554" i="17" s="1"/>
  <c r="O2552" i="2"/>
  <c r="C2554" i="17" s="1"/>
  <c r="M2552" i="2"/>
  <c r="B2553" i="17"/>
  <c r="E2553" i="17" s="1"/>
  <c r="C2553" i="2"/>
  <c r="J2554" i="2"/>
  <c r="F2554" i="2"/>
  <c r="I2554" i="2"/>
  <c r="H2554" i="2"/>
  <c r="G2554" i="2"/>
  <c r="K2554" i="2"/>
  <c r="L2553" i="2"/>
  <c r="B2553" i="2"/>
  <c r="N2553" i="2"/>
  <c r="D2552" i="2"/>
  <c r="X2554" i="2"/>
  <c r="W2554" i="2"/>
  <c r="AA2554" i="2"/>
  <c r="V2554" i="2"/>
  <c r="Y2554" i="2"/>
  <c r="Z2554" i="2"/>
  <c r="A2586" i="28"/>
  <c r="A2574" i="17"/>
  <c r="A2573" i="2"/>
  <c r="Q2553" i="2" a="1"/>
  <c r="F2555" i="2" a="1"/>
  <c r="O2553" i="2" a="1"/>
  <c r="V2555" i="2" a="1"/>
  <c r="M2553" i="2" a="1"/>
  <c r="E2552" i="2" l="1"/>
  <c r="B2554" i="17"/>
  <c r="E2554" i="17" s="1"/>
  <c r="N2554" i="2"/>
  <c r="D2553" i="2"/>
  <c r="Q2553" i="2"/>
  <c r="D2555" i="17" s="1"/>
  <c r="M2553" i="2"/>
  <c r="B2555" i="17" s="1"/>
  <c r="O2553" i="2"/>
  <c r="C2555" i="17" s="1"/>
  <c r="F2555" i="2"/>
  <c r="J2555" i="2"/>
  <c r="K2555" i="2"/>
  <c r="I2555" i="2"/>
  <c r="H2555" i="2"/>
  <c r="G2555" i="2"/>
  <c r="C2554" i="2"/>
  <c r="B2554" i="2"/>
  <c r="L2554" i="2"/>
  <c r="P2554" i="2"/>
  <c r="Z2555" i="2"/>
  <c r="Y2555" i="2"/>
  <c r="X2555" i="2"/>
  <c r="W2555" i="2"/>
  <c r="V2555" i="2"/>
  <c r="AA2555" i="2"/>
  <c r="A2587" i="28"/>
  <c r="A2575" i="17"/>
  <c r="A2574" i="2"/>
  <c r="M2554" i="2" a="1"/>
  <c r="V2556" i="2" a="1"/>
  <c r="Q2554" i="2" a="1"/>
  <c r="F2556" i="2" a="1"/>
  <c r="O2554" i="2" a="1"/>
  <c r="E2553" i="2" l="1"/>
  <c r="N2555" i="2"/>
  <c r="E2555" i="17"/>
  <c r="C2555" i="2"/>
  <c r="Q2554" i="2"/>
  <c r="D2556" i="17" s="1"/>
  <c r="M2554" i="2"/>
  <c r="O2554" i="2"/>
  <c r="C2556" i="17" s="1"/>
  <c r="K2556" i="2"/>
  <c r="J2556" i="2"/>
  <c r="I2556" i="2"/>
  <c r="H2556" i="2"/>
  <c r="G2556" i="2"/>
  <c r="F2556" i="2"/>
  <c r="D2554" i="2"/>
  <c r="P2555" i="2"/>
  <c r="L2555" i="2"/>
  <c r="B2555" i="2"/>
  <c r="AA2556" i="2"/>
  <c r="V2556" i="2"/>
  <c r="Z2556" i="2"/>
  <c r="Y2556" i="2"/>
  <c r="X2556" i="2"/>
  <c r="W2556" i="2"/>
  <c r="A2588" i="28"/>
  <c r="A2576" i="17"/>
  <c r="A2575" i="2"/>
  <c r="V2557" i="2" a="1"/>
  <c r="M2555" i="2" a="1"/>
  <c r="O2555" i="2" a="1"/>
  <c r="F2557" i="2" a="1"/>
  <c r="Q2555" i="2" a="1"/>
  <c r="N2556" i="2" l="1"/>
  <c r="D2555" i="2"/>
  <c r="M2555" i="2"/>
  <c r="Q2555" i="2"/>
  <c r="D2557" i="17" s="1"/>
  <c r="O2555" i="2"/>
  <c r="C2557" i="17" s="1"/>
  <c r="C2556" i="2"/>
  <c r="P2556" i="2"/>
  <c r="J2557" i="2"/>
  <c r="G2557" i="2"/>
  <c r="F2557" i="2"/>
  <c r="K2557" i="2"/>
  <c r="H2557" i="2"/>
  <c r="I2557" i="2"/>
  <c r="L2556" i="2"/>
  <c r="B2556" i="2"/>
  <c r="B2557" i="17"/>
  <c r="E2554" i="2"/>
  <c r="B2556" i="17"/>
  <c r="E2556" i="17" s="1"/>
  <c r="W2557" i="2"/>
  <c r="V2557" i="2"/>
  <c r="X2557" i="2"/>
  <c r="Y2557" i="2"/>
  <c r="AA2557" i="2"/>
  <c r="Z2557" i="2"/>
  <c r="A2589" i="28"/>
  <c r="A2577" i="17"/>
  <c r="A2576" i="2"/>
  <c r="Q2556" i="2" a="1"/>
  <c r="V2558" i="2" a="1"/>
  <c r="M2556" i="2" a="1"/>
  <c r="O2556" i="2" a="1"/>
  <c r="F2558" i="2" a="1"/>
  <c r="E2557" i="17" l="1"/>
  <c r="E2555" i="2"/>
  <c r="Q2556" i="2"/>
  <c r="D2558" i="17" s="1"/>
  <c r="O2556" i="2"/>
  <c r="C2558" i="17" s="1"/>
  <c r="M2556" i="2"/>
  <c r="D2556" i="2"/>
  <c r="J2558" i="2"/>
  <c r="K2558" i="2"/>
  <c r="H2558" i="2"/>
  <c r="I2558" i="2"/>
  <c r="G2558" i="2"/>
  <c r="F2558" i="2"/>
  <c r="N2557" i="2"/>
  <c r="L2557" i="2"/>
  <c r="B2557" i="2"/>
  <c r="C2557" i="2"/>
  <c r="P2557" i="2"/>
  <c r="W2558" i="2"/>
  <c r="Z2558" i="2"/>
  <c r="V2558" i="2"/>
  <c r="Y2558" i="2"/>
  <c r="X2558" i="2"/>
  <c r="AA2558" i="2"/>
  <c r="A2590" i="28"/>
  <c r="A2578" i="17"/>
  <c r="A2577" i="2"/>
  <c r="M2557" i="2" a="1"/>
  <c r="F2559" i="2" a="1"/>
  <c r="Q2557" i="2" a="1"/>
  <c r="V2559" i="2" a="1"/>
  <c r="O2557" i="2" a="1"/>
  <c r="E2556" i="2" l="1"/>
  <c r="C2558" i="2"/>
  <c r="B2558" i="17"/>
  <c r="E2558" i="17" s="1"/>
  <c r="Q2557" i="2"/>
  <c r="D2559" i="17" s="1"/>
  <c r="M2557" i="2"/>
  <c r="O2557" i="2"/>
  <c r="C2559" i="17" s="1"/>
  <c r="F2559" i="2"/>
  <c r="J2559" i="2"/>
  <c r="I2559" i="2"/>
  <c r="G2559" i="2"/>
  <c r="K2559" i="2"/>
  <c r="H2559" i="2"/>
  <c r="B2558" i="2"/>
  <c r="L2558" i="2"/>
  <c r="D2557" i="2"/>
  <c r="N2558" i="2"/>
  <c r="P2558" i="2"/>
  <c r="X2559" i="2"/>
  <c r="AA2559" i="2"/>
  <c r="Y2559" i="2"/>
  <c r="V2559" i="2"/>
  <c r="W2559" i="2"/>
  <c r="Z2559" i="2"/>
  <c r="A2591" i="28"/>
  <c r="A2579" i="17"/>
  <c r="A2578" i="2"/>
  <c r="O2558" i="2" a="1"/>
  <c r="M2558" i="2" a="1"/>
  <c r="Q2558" i="2" a="1"/>
  <c r="V2560" i="2" a="1"/>
  <c r="F2560" i="2" a="1"/>
  <c r="N2559" i="2" l="1"/>
  <c r="Q2558" i="2"/>
  <c r="D2560" i="17" s="1"/>
  <c r="O2558" i="2"/>
  <c r="C2560" i="17" s="1"/>
  <c r="M2558" i="2"/>
  <c r="B2560" i="17" s="1"/>
  <c r="C2559" i="2"/>
  <c r="J2560" i="2"/>
  <c r="F2560" i="2"/>
  <c r="K2560" i="2"/>
  <c r="I2560" i="2"/>
  <c r="G2560" i="2"/>
  <c r="H2560" i="2"/>
  <c r="P2559" i="2"/>
  <c r="L2559" i="2"/>
  <c r="B2559" i="2"/>
  <c r="D2558" i="2"/>
  <c r="E2557" i="2"/>
  <c r="B2559" i="17"/>
  <c r="E2559" i="17" s="1"/>
  <c r="V2560" i="2"/>
  <c r="X2560" i="2"/>
  <c r="AA2560" i="2"/>
  <c r="Z2560" i="2"/>
  <c r="W2560" i="2"/>
  <c r="Y2560" i="2"/>
  <c r="A2592" i="28"/>
  <c r="A2580" i="17"/>
  <c r="A2579" i="2"/>
  <c r="Q2559" i="2" a="1"/>
  <c r="V2561" i="2" a="1"/>
  <c r="M2559" i="2" a="1"/>
  <c r="F2561" i="2" a="1"/>
  <c r="O2559" i="2" a="1"/>
  <c r="N2560" i="2" l="1"/>
  <c r="E2560" i="17"/>
  <c r="C2560" i="2"/>
  <c r="E2558" i="2"/>
  <c r="M2559" i="2"/>
  <c r="B2561" i="17" s="1"/>
  <c r="O2559" i="2"/>
  <c r="C2561" i="17" s="1"/>
  <c r="Q2559" i="2"/>
  <c r="D2561" i="17" s="1"/>
  <c r="G2561" i="2"/>
  <c r="J2561" i="2"/>
  <c r="K2561" i="2"/>
  <c r="I2561" i="2"/>
  <c r="H2561" i="2"/>
  <c r="F2561" i="2"/>
  <c r="D2559" i="2"/>
  <c r="B2560" i="2"/>
  <c r="L2560" i="2"/>
  <c r="P2560" i="2"/>
  <c r="W2561" i="2"/>
  <c r="Z2561" i="2"/>
  <c r="X2561" i="2"/>
  <c r="AA2561" i="2"/>
  <c r="Y2561" i="2"/>
  <c r="V2561" i="2"/>
  <c r="A2593" i="28"/>
  <c r="A2581" i="17"/>
  <c r="A2580" i="2"/>
  <c r="O2560" i="2" a="1"/>
  <c r="F2562" i="2" a="1"/>
  <c r="M2560" i="2" a="1"/>
  <c r="V2562" i="2" a="1"/>
  <c r="Q2560" i="2" a="1"/>
  <c r="Q2560" i="2" l="1"/>
  <c r="D2562" i="17" s="1"/>
  <c r="M2560" i="2"/>
  <c r="O2560" i="2"/>
  <c r="C2562" i="17" s="1"/>
  <c r="N2561" i="2"/>
  <c r="E2561" i="17"/>
  <c r="E2559" i="2"/>
  <c r="F2562" i="2"/>
  <c r="H2562" i="2"/>
  <c r="G2562" i="2"/>
  <c r="K2562" i="2"/>
  <c r="I2562" i="2"/>
  <c r="J2562" i="2"/>
  <c r="L2561" i="2"/>
  <c r="B2561" i="2"/>
  <c r="C2561" i="2"/>
  <c r="D2560" i="2"/>
  <c r="B2562" i="17"/>
  <c r="P2561" i="2"/>
  <c r="W2562" i="2"/>
  <c r="V2562" i="2"/>
  <c r="X2562" i="2"/>
  <c r="Z2562" i="2"/>
  <c r="AA2562" i="2"/>
  <c r="Y2562" i="2"/>
  <c r="A2594" i="28"/>
  <c r="A2582" i="17"/>
  <c r="A2581" i="2"/>
  <c r="F2563" i="2" a="1"/>
  <c r="V2563" i="2" a="1"/>
  <c r="M2561" i="2" a="1"/>
  <c r="Q2561" i="2" a="1"/>
  <c r="O2561" i="2" a="1"/>
  <c r="E2560" i="2" l="1"/>
  <c r="E2562" i="17"/>
  <c r="D2561" i="2"/>
  <c r="P2562" i="2"/>
  <c r="O2561" i="2"/>
  <c r="C2563" i="17" s="1"/>
  <c r="Q2561" i="2"/>
  <c r="D2563" i="17" s="1"/>
  <c r="M2561" i="2"/>
  <c r="J2563" i="2"/>
  <c r="F2563" i="2"/>
  <c r="I2563" i="2"/>
  <c r="H2563" i="2"/>
  <c r="G2563" i="2"/>
  <c r="K2563" i="2"/>
  <c r="N2562" i="2"/>
  <c r="C2562" i="2"/>
  <c r="L2562" i="2"/>
  <c r="B2562" i="2"/>
  <c r="Z2563" i="2"/>
  <c r="V2563" i="2"/>
  <c r="X2563" i="2"/>
  <c r="AA2563" i="2"/>
  <c r="W2563" i="2"/>
  <c r="Y2563" i="2"/>
  <c r="A2595" i="28"/>
  <c r="A2583" i="17"/>
  <c r="A2582" i="2"/>
  <c r="V2564" i="2" a="1"/>
  <c r="O2562" i="2" a="1"/>
  <c r="M2562" i="2" a="1"/>
  <c r="Q2562" i="2" a="1"/>
  <c r="F2564" i="2" a="1"/>
  <c r="N2563" i="2" l="1"/>
  <c r="D2562" i="2"/>
  <c r="C2563" i="2"/>
  <c r="O2562" i="2"/>
  <c r="C2564" i="17" s="1"/>
  <c r="M2562" i="2"/>
  <c r="Q2562" i="2"/>
  <c r="D2564" i="17" s="1"/>
  <c r="J2564" i="2"/>
  <c r="K2564" i="2"/>
  <c r="I2564" i="2"/>
  <c r="H2564" i="2"/>
  <c r="G2564" i="2"/>
  <c r="F2564" i="2"/>
  <c r="P2563" i="2"/>
  <c r="E2561" i="2"/>
  <c r="B2563" i="17"/>
  <c r="E2563" i="17" s="1"/>
  <c r="L2563" i="2"/>
  <c r="B2563" i="2"/>
  <c r="Z2564" i="2"/>
  <c r="W2564" i="2"/>
  <c r="Y2564" i="2"/>
  <c r="AA2564" i="2"/>
  <c r="X2564" i="2"/>
  <c r="V2564" i="2"/>
  <c r="A2596" i="28"/>
  <c r="A2584" i="17"/>
  <c r="A2583" i="2"/>
  <c r="V2565" i="2" a="1"/>
  <c r="M2563" i="2" a="1"/>
  <c r="F2565" i="2" a="1"/>
  <c r="O2563" i="2" a="1"/>
  <c r="Q2563" i="2" a="1"/>
  <c r="D2563" i="2" l="1"/>
  <c r="C2564" i="2"/>
  <c r="N2564" i="2"/>
  <c r="M2563" i="2"/>
  <c r="B2565" i="17" s="1"/>
  <c r="Q2563" i="2"/>
  <c r="D2565" i="17" s="1"/>
  <c r="O2563" i="2"/>
  <c r="C2565" i="17" s="1"/>
  <c r="F2565" i="2"/>
  <c r="K2565" i="2"/>
  <c r="G2565" i="2"/>
  <c r="J2565" i="2"/>
  <c r="I2565" i="2"/>
  <c r="H2565" i="2"/>
  <c r="P2564" i="2"/>
  <c r="B2564" i="2"/>
  <c r="L2564" i="2"/>
  <c r="E2562" i="2"/>
  <c r="B2564" i="17"/>
  <c r="E2564" i="17" s="1"/>
  <c r="V2565" i="2"/>
  <c r="AA2565" i="2"/>
  <c r="W2565" i="2"/>
  <c r="Y2565" i="2"/>
  <c r="X2565" i="2"/>
  <c r="Z2565" i="2"/>
  <c r="A2597" i="28"/>
  <c r="A2585" i="17"/>
  <c r="A2584" i="2"/>
  <c r="Q2564" i="2" a="1"/>
  <c r="O2564" i="2" a="1"/>
  <c r="F2566" i="2" a="1"/>
  <c r="M2564" i="2" a="1"/>
  <c r="V2566" i="2" a="1"/>
  <c r="P2565" i="2" l="1"/>
  <c r="O2564" i="2"/>
  <c r="C2566" i="17" s="1"/>
  <c r="M2564" i="2"/>
  <c r="B2566" i="17" s="1"/>
  <c r="Q2564" i="2"/>
  <c r="D2566" i="17" s="1"/>
  <c r="N2565" i="2"/>
  <c r="E2565" i="17"/>
  <c r="E2563" i="2"/>
  <c r="J2566" i="2"/>
  <c r="F2566" i="2"/>
  <c r="K2566" i="2"/>
  <c r="I2566" i="2"/>
  <c r="H2566" i="2"/>
  <c r="G2566" i="2"/>
  <c r="C2565" i="2"/>
  <c r="B2565" i="2"/>
  <c r="L2565" i="2"/>
  <c r="D2564" i="2"/>
  <c r="Z2566" i="2"/>
  <c r="AA2566" i="2"/>
  <c r="X2566" i="2"/>
  <c r="Y2566" i="2"/>
  <c r="V2566" i="2"/>
  <c r="W2566" i="2"/>
  <c r="A2598" i="28"/>
  <c r="A2586" i="17"/>
  <c r="A2585" i="2"/>
  <c r="F2567" i="2" a="1"/>
  <c r="V2567" i="2" a="1"/>
  <c r="Q2565" i="2" a="1"/>
  <c r="M2565" i="2" a="1"/>
  <c r="O2565" i="2" a="1"/>
  <c r="E2564" i="2" l="1"/>
  <c r="E2566" i="17"/>
  <c r="D2565" i="2"/>
  <c r="N2566" i="2"/>
  <c r="C2566" i="2"/>
  <c r="O2565" i="2"/>
  <c r="C2567" i="17" s="1"/>
  <c r="M2565" i="2"/>
  <c r="Q2565" i="2"/>
  <c r="D2567" i="17" s="1"/>
  <c r="J2567" i="2"/>
  <c r="G2567" i="2"/>
  <c r="K2567" i="2"/>
  <c r="I2567" i="2"/>
  <c r="F2567" i="2"/>
  <c r="H2567" i="2"/>
  <c r="B2566" i="2"/>
  <c r="L2566" i="2"/>
  <c r="P2566" i="2"/>
  <c r="V2567" i="2"/>
  <c r="X2567" i="2"/>
  <c r="Z2567" i="2"/>
  <c r="Y2567" i="2"/>
  <c r="AA2567" i="2"/>
  <c r="W2567" i="2"/>
  <c r="A2599" i="28"/>
  <c r="A2587" i="17"/>
  <c r="A2586" i="2"/>
  <c r="V2568" i="2" a="1"/>
  <c r="Q2566" i="2" a="1"/>
  <c r="M2566" i="2" a="1"/>
  <c r="O2566" i="2" a="1"/>
  <c r="F2568" i="2" a="1"/>
  <c r="N2567" i="2" l="1"/>
  <c r="O2566" i="2"/>
  <c r="C2568" i="17" s="1"/>
  <c r="Q2566" i="2"/>
  <c r="D2568" i="17" s="1"/>
  <c r="M2566" i="2"/>
  <c r="P2567" i="2"/>
  <c r="F2568" i="2"/>
  <c r="K2568" i="2"/>
  <c r="J2568" i="2"/>
  <c r="I2568" i="2"/>
  <c r="H2568" i="2"/>
  <c r="G2568" i="2"/>
  <c r="L2567" i="2"/>
  <c r="B2567" i="2"/>
  <c r="C2567" i="2"/>
  <c r="E2565" i="2"/>
  <c r="B2567" i="17"/>
  <c r="E2567" i="17" s="1"/>
  <c r="D2566" i="2"/>
  <c r="Y2568" i="2"/>
  <c r="V2568" i="2"/>
  <c r="Z2568" i="2"/>
  <c r="X2568" i="2"/>
  <c r="W2568" i="2"/>
  <c r="AA2568" i="2"/>
  <c r="A2600" i="28"/>
  <c r="A2588" i="17"/>
  <c r="A2587" i="2"/>
  <c r="M2567" i="2" a="1"/>
  <c r="V2569" i="2" a="1"/>
  <c r="O2567" i="2" a="1"/>
  <c r="Q2567" i="2" a="1"/>
  <c r="F2569" i="2" a="1"/>
  <c r="C2568" i="2" l="1"/>
  <c r="E2566" i="2"/>
  <c r="P2568" i="2"/>
  <c r="N2568" i="2"/>
  <c r="D2567" i="2"/>
  <c r="B2568" i="17"/>
  <c r="E2568" i="17" s="1"/>
  <c r="O2567" i="2"/>
  <c r="C2569" i="17" s="1"/>
  <c r="M2567" i="2"/>
  <c r="Q2567" i="2"/>
  <c r="D2569" i="17" s="1"/>
  <c r="H2569" i="2"/>
  <c r="I2569" i="2"/>
  <c r="J2569" i="2"/>
  <c r="F2569" i="2"/>
  <c r="G2569" i="2"/>
  <c r="K2569" i="2"/>
  <c r="B2568" i="2"/>
  <c r="L2568" i="2"/>
  <c r="W2569" i="2"/>
  <c r="V2569" i="2"/>
  <c r="AA2569" i="2"/>
  <c r="Y2569" i="2"/>
  <c r="X2569" i="2"/>
  <c r="Z2569" i="2"/>
  <c r="A2601" i="28"/>
  <c r="A2589" i="17"/>
  <c r="A2588" i="2"/>
  <c r="V2570" i="2" a="1"/>
  <c r="F2570" i="2" a="1"/>
  <c r="M2568" i="2" a="1"/>
  <c r="O2568" i="2" a="1"/>
  <c r="Q2568" i="2" a="1"/>
  <c r="D2568" i="2" l="1"/>
  <c r="M2568" i="2"/>
  <c r="B2570" i="17" s="1"/>
  <c r="Q2568" i="2"/>
  <c r="D2570" i="17" s="1"/>
  <c r="O2568" i="2"/>
  <c r="C2570" i="17" s="1"/>
  <c r="G2570" i="2"/>
  <c r="K2570" i="2"/>
  <c r="I2570" i="2"/>
  <c r="H2570" i="2"/>
  <c r="F2570" i="2"/>
  <c r="J2570" i="2"/>
  <c r="C2569" i="2"/>
  <c r="B2569" i="2"/>
  <c r="L2569" i="2"/>
  <c r="B2569" i="17"/>
  <c r="E2569" i="17" s="1"/>
  <c r="E2567" i="2"/>
  <c r="P2569" i="2"/>
  <c r="N2569" i="2"/>
  <c r="AA2570" i="2"/>
  <c r="Z2570" i="2"/>
  <c r="W2570" i="2"/>
  <c r="X2570" i="2"/>
  <c r="Y2570" i="2"/>
  <c r="V2570" i="2"/>
  <c r="A2602" i="28"/>
  <c r="A2590" i="17"/>
  <c r="A2589" i="2"/>
  <c r="O2569" i="2" a="1"/>
  <c r="M2569" i="2" a="1"/>
  <c r="V2571" i="2" a="1"/>
  <c r="Q2569" i="2" a="1"/>
  <c r="F2571" i="2" a="1"/>
  <c r="N2570" i="2" l="1"/>
  <c r="P2570" i="2"/>
  <c r="E2570" i="17"/>
  <c r="E2568" i="2"/>
  <c r="D2569" i="2"/>
  <c r="F2571" i="2"/>
  <c r="K2571" i="2"/>
  <c r="J2571" i="2"/>
  <c r="I2571" i="2"/>
  <c r="G2571" i="2"/>
  <c r="H2571" i="2"/>
  <c r="Q2569" i="2"/>
  <c r="D2571" i="17" s="1"/>
  <c r="O2569" i="2"/>
  <c r="C2571" i="17" s="1"/>
  <c r="M2569" i="2"/>
  <c r="B2570" i="2"/>
  <c r="L2570" i="2"/>
  <c r="D2570" i="2" s="1"/>
  <c r="C2570" i="2"/>
  <c r="Y2571" i="2"/>
  <c r="X2571" i="2"/>
  <c r="W2571" i="2"/>
  <c r="AA2571" i="2"/>
  <c r="Z2571" i="2"/>
  <c r="V2571" i="2"/>
  <c r="A2603" i="28"/>
  <c r="A2591" i="17"/>
  <c r="A2590" i="2"/>
  <c r="F2572" i="2" a="1"/>
  <c r="Q2570" i="2" a="1"/>
  <c r="V2572" i="2" a="1"/>
  <c r="O2570" i="2" a="1"/>
  <c r="M2570" i="2" a="1"/>
  <c r="P2571" i="2" l="1"/>
  <c r="N2571" i="2"/>
  <c r="M2570" i="2"/>
  <c r="O2570" i="2"/>
  <c r="C2572" i="17" s="1"/>
  <c r="Q2570" i="2"/>
  <c r="D2572" i="17" s="1"/>
  <c r="G2572" i="2"/>
  <c r="J2572" i="2"/>
  <c r="F2572" i="2"/>
  <c r="K2572" i="2"/>
  <c r="I2572" i="2"/>
  <c r="H2572" i="2"/>
  <c r="E2569" i="2"/>
  <c r="B2571" i="17"/>
  <c r="E2571" i="17" s="1"/>
  <c r="C2571" i="2"/>
  <c r="L2571" i="2"/>
  <c r="B2571" i="2"/>
  <c r="AA2572" i="2"/>
  <c r="W2572" i="2"/>
  <c r="Z2572" i="2"/>
  <c r="Y2572" i="2"/>
  <c r="X2572" i="2"/>
  <c r="V2572" i="2"/>
  <c r="A2604" i="28"/>
  <c r="A2592" i="17"/>
  <c r="A2591" i="2"/>
  <c r="Q2571" i="2" a="1"/>
  <c r="F2573" i="2" a="1"/>
  <c r="V2573" i="2" a="1"/>
  <c r="M2571" i="2" a="1"/>
  <c r="O2571" i="2" a="1"/>
  <c r="D2571" i="2" l="1"/>
  <c r="N2572" i="2"/>
  <c r="P2572" i="2"/>
  <c r="O2571" i="2"/>
  <c r="C2573" i="17" s="1"/>
  <c r="M2571" i="2"/>
  <c r="Q2571" i="2"/>
  <c r="D2573" i="17" s="1"/>
  <c r="G2573" i="2"/>
  <c r="F2573" i="2"/>
  <c r="K2573" i="2"/>
  <c r="I2573" i="2"/>
  <c r="H2573" i="2"/>
  <c r="J2573" i="2"/>
  <c r="C2572" i="2"/>
  <c r="B2572" i="2"/>
  <c r="L2572" i="2"/>
  <c r="B2572" i="17"/>
  <c r="E2572" i="17" s="1"/>
  <c r="E2570" i="2"/>
  <c r="V2573" i="2"/>
  <c r="AA2573" i="2"/>
  <c r="Y2573" i="2"/>
  <c r="Z2573" i="2"/>
  <c r="X2573" i="2"/>
  <c r="W2573" i="2"/>
  <c r="A2605" i="28"/>
  <c r="A2593" i="17"/>
  <c r="A2592" i="2"/>
  <c r="M2572" i="2" a="1"/>
  <c r="V2574" i="2" a="1"/>
  <c r="O2572" i="2" a="1"/>
  <c r="F2574" i="2" a="1"/>
  <c r="Q2572" i="2" a="1"/>
  <c r="N2573" i="2" l="1"/>
  <c r="P2573" i="2"/>
  <c r="D2572" i="2"/>
  <c r="C2573" i="2"/>
  <c r="M2572" i="2"/>
  <c r="O2572" i="2"/>
  <c r="C2574" i="17" s="1"/>
  <c r="Q2572" i="2"/>
  <c r="D2574" i="17" s="1"/>
  <c r="K2574" i="2"/>
  <c r="J2574" i="2"/>
  <c r="I2574" i="2"/>
  <c r="H2574" i="2"/>
  <c r="G2574" i="2"/>
  <c r="F2574" i="2"/>
  <c r="B2573" i="2"/>
  <c r="L2573" i="2"/>
  <c r="E2571" i="2"/>
  <c r="B2573" i="17"/>
  <c r="E2573" i="17" s="1"/>
  <c r="AA2574" i="2"/>
  <c r="Z2574" i="2"/>
  <c r="V2574" i="2"/>
  <c r="Y2574" i="2"/>
  <c r="W2574" i="2"/>
  <c r="X2574" i="2"/>
  <c r="A2606" i="28"/>
  <c r="A2594" i="17"/>
  <c r="A2593" i="2"/>
  <c r="V2575" i="2" a="1"/>
  <c r="M2573" i="2" a="1"/>
  <c r="F2575" i="2" a="1"/>
  <c r="Q2573" i="2" a="1"/>
  <c r="O2573" i="2" a="1"/>
  <c r="D2573" i="2" l="1"/>
  <c r="P2574" i="2"/>
  <c r="N2574" i="2"/>
  <c r="C2574" i="2"/>
  <c r="O2573" i="2"/>
  <c r="C2575" i="17" s="1"/>
  <c r="Q2573" i="2"/>
  <c r="D2575" i="17" s="1"/>
  <c r="M2573" i="2"/>
  <c r="B2575" i="17" s="1"/>
  <c r="J2575" i="2"/>
  <c r="F2575" i="2"/>
  <c r="K2575" i="2"/>
  <c r="I2575" i="2"/>
  <c r="G2575" i="2"/>
  <c r="H2575" i="2"/>
  <c r="B2574" i="2"/>
  <c r="L2574" i="2"/>
  <c r="E2572" i="2"/>
  <c r="B2574" i="17"/>
  <c r="E2574" i="17" s="1"/>
  <c r="AA2575" i="2"/>
  <c r="Z2575" i="2"/>
  <c r="Y2575" i="2"/>
  <c r="W2575" i="2"/>
  <c r="X2575" i="2"/>
  <c r="V2575" i="2"/>
  <c r="A2607" i="28"/>
  <c r="A2595" i="17"/>
  <c r="A2594" i="2"/>
  <c r="V2576" i="2" a="1"/>
  <c r="M2574" i="2" a="1"/>
  <c r="Q2574" i="2" a="1"/>
  <c r="O2574" i="2" a="1"/>
  <c r="F2576" i="2" a="1"/>
  <c r="D2574" i="2" l="1"/>
  <c r="N2575" i="2"/>
  <c r="O2574" i="2"/>
  <c r="C2576" i="17" s="1"/>
  <c r="Q2574" i="2"/>
  <c r="D2576" i="17" s="1"/>
  <c r="M2574" i="2"/>
  <c r="E2575" i="17"/>
  <c r="E2573" i="2"/>
  <c r="J2576" i="2"/>
  <c r="G2576" i="2"/>
  <c r="K2576" i="2"/>
  <c r="H2576" i="2"/>
  <c r="I2576" i="2"/>
  <c r="F2576" i="2"/>
  <c r="L2575" i="2"/>
  <c r="B2575" i="2"/>
  <c r="C2575" i="2"/>
  <c r="P2575" i="2"/>
  <c r="V2576" i="2"/>
  <c r="AA2576" i="2"/>
  <c r="Z2576" i="2"/>
  <c r="X2576" i="2"/>
  <c r="W2576" i="2"/>
  <c r="Y2576" i="2"/>
  <c r="A2608" i="28"/>
  <c r="A2596" i="17"/>
  <c r="A2595" i="2"/>
  <c r="V2577" i="2" a="1"/>
  <c r="M2575" i="2" a="1"/>
  <c r="F2577" i="2" a="1"/>
  <c r="O2575" i="2" a="1"/>
  <c r="Q2575" i="2" a="1"/>
  <c r="E2574" i="2" l="1"/>
  <c r="B2576" i="17"/>
  <c r="E2576" i="17" s="1"/>
  <c r="Q2575" i="2"/>
  <c r="D2577" i="17" s="1"/>
  <c r="O2575" i="2"/>
  <c r="C2577" i="17" s="1"/>
  <c r="M2575" i="2"/>
  <c r="K2577" i="2"/>
  <c r="G2577" i="2"/>
  <c r="J2577" i="2"/>
  <c r="I2577" i="2"/>
  <c r="H2577" i="2"/>
  <c r="N2577" i="2" s="1"/>
  <c r="F2577" i="2"/>
  <c r="D2575" i="2"/>
  <c r="B2576" i="2"/>
  <c r="L2576" i="2"/>
  <c r="C2576" i="2"/>
  <c r="N2576" i="2"/>
  <c r="P2576" i="2"/>
  <c r="Z2577" i="2"/>
  <c r="W2577" i="2"/>
  <c r="X2577" i="2"/>
  <c r="AA2577" i="2"/>
  <c r="Y2577" i="2"/>
  <c r="V2577" i="2"/>
  <c r="A2609" i="28"/>
  <c r="A2597" i="17"/>
  <c r="A2596" i="2"/>
  <c r="V2578" i="2" a="1"/>
  <c r="O2576" i="2" a="1"/>
  <c r="M2576" i="2" a="1"/>
  <c r="Q2576" i="2" a="1"/>
  <c r="F2578" i="2" a="1"/>
  <c r="P2577" i="2" l="1"/>
  <c r="D2576" i="2"/>
  <c r="K2578" i="2"/>
  <c r="J2578" i="2"/>
  <c r="H2578" i="2"/>
  <c r="G2578" i="2"/>
  <c r="F2578" i="2"/>
  <c r="I2578" i="2"/>
  <c r="Q2576" i="2"/>
  <c r="D2578" i="17" s="1"/>
  <c r="M2576" i="2"/>
  <c r="O2576" i="2"/>
  <c r="C2578" i="17" s="1"/>
  <c r="B2577" i="2"/>
  <c r="L2577" i="2"/>
  <c r="E2575" i="2"/>
  <c r="B2577" i="17"/>
  <c r="E2577" i="17" s="1"/>
  <c r="C2577" i="2"/>
  <c r="AA2578" i="2"/>
  <c r="W2578" i="2"/>
  <c r="Y2578" i="2"/>
  <c r="V2578" i="2"/>
  <c r="Z2578" i="2"/>
  <c r="X2578" i="2"/>
  <c r="A2610" i="28"/>
  <c r="A2598" i="17"/>
  <c r="A2597" i="2"/>
  <c r="Q2577" i="2" a="1"/>
  <c r="O2577" i="2" a="1"/>
  <c r="F2579" i="2" a="1"/>
  <c r="V2579" i="2" a="1"/>
  <c r="M2577" i="2" a="1"/>
  <c r="P2578" i="2" l="1"/>
  <c r="D2577" i="2"/>
  <c r="O2577" i="2"/>
  <c r="C2579" i="17" s="1"/>
  <c r="M2577" i="2"/>
  <c r="Q2577" i="2"/>
  <c r="D2579" i="17" s="1"/>
  <c r="K2579" i="2"/>
  <c r="J2579" i="2"/>
  <c r="G2579" i="2"/>
  <c r="I2579" i="2"/>
  <c r="H2579" i="2"/>
  <c r="F2579" i="2"/>
  <c r="B2578" i="17"/>
  <c r="E2578" i="17" s="1"/>
  <c r="E2576" i="2"/>
  <c r="N2578" i="2"/>
  <c r="B2578" i="2"/>
  <c r="L2578" i="2"/>
  <c r="C2578" i="2"/>
  <c r="X2579" i="2"/>
  <c r="Y2579" i="2"/>
  <c r="Z2579" i="2"/>
  <c r="W2579" i="2"/>
  <c r="V2579" i="2"/>
  <c r="AA2579" i="2"/>
  <c r="A2611" i="28"/>
  <c r="A2599" i="17"/>
  <c r="A2598" i="2"/>
  <c r="V2580" i="2" a="1"/>
  <c r="O2578" i="2" a="1"/>
  <c r="Q2578" i="2" a="1"/>
  <c r="M2578" i="2" a="1"/>
  <c r="F2580" i="2" a="1"/>
  <c r="P2579" i="2" l="1"/>
  <c r="N2579" i="2"/>
  <c r="G2580" i="2"/>
  <c r="F2580" i="2"/>
  <c r="K2580" i="2"/>
  <c r="J2580" i="2"/>
  <c r="I2580" i="2"/>
  <c r="H2580" i="2"/>
  <c r="M2578" i="2"/>
  <c r="O2578" i="2"/>
  <c r="C2580" i="17" s="1"/>
  <c r="Q2578" i="2"/>
  <c r="D2580" i="17" s="1"/>
  <c r="D2578" i="2"/>
  <c r="E2577" i="2"/>
  <c r="B2579" i="17"/>
  <c r="E2579" i="17" s="1"/>
  <c r="B2579" i="2"/>
  <c r="L2579" i="2"/>
  <c r="C2579" i="2"/>
  <c r="Z2580" i="2"/>
  <c r="Y2580" i="2"/>
  <c r="X2580" i="2"/>
  <c r="V2580" i="2"/>
  <c r="AA2580" i="2"/>
  <c r="W2580" i="2"/>
  <c r="A2612" i="28"/>
  <c r="A2600" i="17"/>
  <c r="A2599" i="2"/>
  <c r="Q2579" i="2" a="1"/>
  <c r="V2581" i="2" a="1"/>
  <c r="F2581" i="2" a="1"/>
  <c r="O2579" i="2" a="1"/>
  <c r="M2579" i="2" a="1"/>
  <c r="D2579" i="2" l="1"/>
  <c r="N2580" i="2"/>
  <c r="P2580" i="2"/>
  <c r="O2579" i="2"/>
  <c r="C2581" i="17" s="1"/>
  <c r="M2579" i="2"/>
  <c r="Q2579" i="2"/>
  <c r="D2581" i="17" s="1"/>
  <c r="K2581" i="2"/>
  <c r="J2581" i="2"/>
  <c r="H2581" i="2"/>
  <c r="G2581" i="2"/>
  <c r="F2581" i="2"/>
  <c r="I2581" i="2"/>
  <c r="L2580" i="2"/>
  <c r="B2580" i="2"/>
  <c r="E2578" i="2"/>
  <c r="B2580" i="17"/>
  <c r="E2580" i="17" s="1"/>
  <c r="C2580" i="2"/>
  <c r="W2581" i="2"/>
  <c r="V2581" i="2"/>
  <c r="X2581" i="2"/>
  <c r="Y2581" i="2"/>
  <c r="AA2581" i="2"/>
  <c r="Z2581" i="2"/>
  <c r="A2613" i="28"/>
  <c r="A2601" i="17"/>
  <c r="A2600" i="2"/>
  <c r="O2580" i="2" a="1"/>
  <c r="V2582" i="2" a="1"/>
  <c r="Q2580" i="2" a="1"/>
  <c r="F2582" i="2" a="1"/>
  <c r="M2580" i="2" a="1"/>
  <c r="D2580" i="2" l="1"/>
  <c r="P2581" i="2"/>
  <c r="K2582" i="2"/>
  <c r="J2582" i="2"/>
  <c r="H2582" i="2"/>
  <c r="G2582" i="2"/>
  <c r="I2582" i="2"/>
  <c r="F2582" i="2"/>
  <c r="M2580" i="2"/>
  <c r="Q2580" i="2"/>
  <c r="D2582" i="17" s="1"/>
  <c r="O2580" i="2"/>
  <c r="C2582" i="17" s="1"/>
  <c r="L2581" i="2"/>
  <c r="B2581" i="2"/>
  <c r="C2581" i="2"/>
  <c r="N2581" i="2"/>
  <c r="E2579" i="2"/>
  <c r="B2581" i="17"/>
  <c r="E2581" i="17" s="1"/>
  <c r="AA2582" i="2"/>
  <c r="Z2582" i="2"/>
  <c r="W2582" i="2"/>
  <c r="Y2582" i="2"/>
  <c r="V2582" i="2"/>
  <c r="X2582" i="2"/>
  <c r="A2614" i="28"/>
  <c r="A2602" i="17"/>
  <c r="A2601" i="2"/>
  <c r="Q2581" i="2" a="1"/>
  <c r="F2583" i="2" a="1"/>
  <c r="V2583" i="2" a="1"/>
  <c r="O2581" i="2" a="1"/>
  <c r="M2581" i="2" a="1"/>
  <c r="P2582" i="2" l="1"/>
  <c r="D2581" i="2"/>
  <c r="O2581" i="2"/>
  <c r="C2583" i="17" s="1"/>
  <c r="M2581" i="2"/>
  <c r="Q2581" i="2"/>
  <c r="D2583" i="17" s="1"/>
  <c r="H2583" i="2"/>
  <c r="F2583" i="2"/>
  <c r="G2583" i="2"/>
  <c r="K2583" i="2"/>
  <c r="J2583" i="2"/>
  <c r="I2583" i="2"/>
  <c r="L2582" i="2"/>
  <c r="B2582" i="2"/>
  <c r="E2580" i="2"/>
  <c r="B2582" i="17"/>
  <c r="E2582" i="17" s="1"/>
  <c r="C2582" i="2"/>
  <c r="N2582" i="2"/>
  <c r="AA2583" i="2"/>
  <c r="Z2583" i="2"/>
  <c r="X2583" i="2"/>
  <c r="V2583" i="2"/>
  <c r="Y2583" i="2"/>
  <c r="W2583" i="2"/>
  <c r="A2615" i="28"/>
  <c r="A2603" i="17"/>
  <c r="A2602" i="2"/>
  <c r="O2582" i="2" a="1"/>
  <c r="F2584" i="2" a="1"/>
  <c r="M2582" i="2" a="1"/>
  <c r="Q2582" i="2" a="1"/>
  <c r="V2584" i="2" a="1"/>
  <c r="P2583" i="2" l="1"/>
  <c r="D2582" i="2"/>
  <c r="K2584" i="2"/>
  <c r="J2584" i="2"/>
  <c r="H2584" i="2"/>
  <c r="I2584" i="2"/>
  <c r="G2584" i="2"/>
  <c r="F2584" i="2"/>
  <c r="M2582" i="2"/>
  <c r="Q2582" i="2"/>
  <c r="D2584" i="17" s="1"/>
  <c r="O2582" i="2"/>
  <c r="C2584" i="17" s="1"/>
  <c r="L2583" i="2"/>
  <c r="B2583" i="2"/>
  <c r="B2583" i="17"/>
  <c r="E2583" i="17" s="1"/>
  <c r="E2581" i="2"/>
  <c r="C2583" i="2"/>
  <c r="N2583" i="2"/>
  <c r="AA2584" i="2"/>
  <c r="V2584" i="2"/>
  <c r="W2584" i="2"/>
  <c r="Z2584" i="2"/>
  <c r="X2584" i="2"/>
  <c r="Y2584" i="2"/>
  <c r="A2616" i="28"/>
  <c r="A2604" i="17"/>
  <c r="A2603" i="2"/>
  <c r="F2585" i="2" a="1"/>
  <c r="O2583" i="2" a="1"/>
  <c r="Q2583" i="2" a="1"/>
  <c r="M2583" i="2" a="1"/>
  <c r="V2585" i="2" a="1"/>
  <c r="P2584" i="2" l="1"/>
  <c r="C2584" i="2"/>
  <c r="D2583" i="2"/>
  <c r="O2583" i="2"/>
  <c r="C2585" i="17" s="1"/>
  <c r="Q2583" i="2"/>
  <c r="D2585" i="17" s="1"/>
  <c r="M2583" i="2"/>
  <c r="K2585" i="2"/>
  <c r="J2585" i="2"/>
  <c r="I2585" i="2"/>
  <c r="H2585" i="2"/>
  <c r="G2585" i="2"/>
  <c r="F2585" i="2"/>
  <c r="E2582" i="2"/>
  <c r="B2584" i="17"/>
  <c r="E2584" i="17" s="1"/>
  <c r="L2584" i="2"/>
  <c r="B2584" i="2"/>
  <c r="N2584" i="2"/>
  <c r="W2585" i="2"/>
  <c r="V2585" i="2"/>
  <c r="AA2585" i="2"/>
  <c r="X2585" i="2"/>
  <c r="Y2585" i="2"/>
  <c r="Z2585" i="2"/>
  <c r="A2617" i="28"/>
  <c r="A2605" i="17"/>
  <c r="A2604" i="2"/>
  <c r="V2586" i="2" a="1"/>
  <c r="F2586" i="2" a="1"/>
  <c r="O2584" i="2" a="1"/>
  <c r="Q2584" i="2" a="1"/>
  <c r="M2584" i="2" a="1"/>
  <c r="O2584" i="2" l="1"/>
  <c r="C2586" i="17" s="1"/>
  <c r="Q2584" i="2"/>
  <c r="D2586" i="17" s="1"/>
  <c r="M2584" i="2"/>
  <c r="N2585" i="2"/>
  <c r="C2585" i="2"/>
  <c r="P2585" i="2"/>
  <c r="F2586" i="2"/>
  <c r="K2586" i="2"/>
  <c r="J2586" i="2"/>
  <c r="I2586" i="2"/>
  <c r="H2586" i="2"/>
  <c r="G2586" i="2"/>
  <c r="D2584" i="2"/>
  <c r="B2585" i="2"/>
  <c r="L2585" i="2"/>
  <c r="E2583" i="2"/>
  <c r="B2585" i="17"/>
  <c r="E2585" i="17" s="1"/>
  <c r="W2586" i="2"/>
  <c r="Z2586" i="2"/>
  <c r="X2586" i="2"/>
  <c r="V2586" i="2"/>
  <c r="AA2586" i="2"/>
  <c r="Y2586" i="2"/>
  <c r="A2618" i="28"/>
  <c r="A2606" i="17"/>
  <c r="A2605" i="2"/>
  <c r="Q2585" i="2" a="1"/>
  <c r="O2585" i="2" a="1"/>
  <c r="M2585" i="2" a="1"/>
  <c r="V2587" i="2" a="1"/>
  <c r="F2587" i="2" a="1"/>
  <c r="N2586" i="2" l="1"/>
  <c r="E2584" i="2"/>
  <c r="B2586" i="17"/>
  <c r="E2586" i="17" s="1"/>
  <c r="P2586" i="2"/>
  <c r="D2585" i="2"/>
  <c r="O2585" i="2"/>
  <c r="C2587" i="17" s="1"/>
  <c r="M2585" i="2"/>
  <c r="Q2585" i="2"/>
  <c r="D2587" i="17" s="1"/>
  <c r="K2587" i="2"/>
  <c r="J2587" i="2"/>
  <c r="G2587" i="2"/>
  <c r="I2587" i="2"/>
  <c r="H2587" i="2"/>
  <c r="F2587" i="2"/>
  <c r="C2586" i="2"/>
  <c r="L2586" i="2"/>
  <c r="B2586" i="2"/>
  <c r="Y2587" i="2"/>
  <c r="X2587" i="2"/>
  <c r="V2587" i="2"/>
  <c r="W2587" i="2"/>
  <c r="AA2587" i="2"/>
  <c r="Z2587" i="2"/>
  <c r="A2619" i="28"/>
  <c r="A2607" i="17"/>
  <c r="A2606" i="2"/>
  <c r="Q2586" i="2" a="1"/>
  <c r="M2586" i="2" a="1"/>
  <c r="V2588" i="2" a="1"/>
  <c r="F2588" i="2" a="1"/>
  <c r="O2586" i="2" a="1"/>
  <c r="D2586" i="2" l="1"/>
  <c r="E2585" i="2"/>
  <c r="P2587" i="2"/>
  <c r="N2587" i="2"/>
  <c r="B2587" i="17"/>
  <c r="E2587" i="17" s="1"/>
  <c r="Q2586" i="2"/>
  <c r="D2588" i="17" s="1"/>
  <c r="M2586" i="2"/>
  <c r="O2586" i="2"/>
  <c r="C2588" i="17" s="1"/>
  <c r="K2588" i="2"/>
  <c r="J2588" i="2"/>
  <c r="H2588" i="2"/>
  <c r="G2588" i="2"/>
  <c r="I2588" i="2"/>
  <c r="F2588" i="2"/>
  <c r="L2587" i="2"/>
  <c r="B2587" i="2"/>
  <c r="C2587" i="2"/>
  <c r="AA2588" i="2"/>
  <c r="V2588" i="2"/>
  <c r="Y2588" i="2"/>
  <c r="X2588" i="2"/>
  <c r="Z2588" i="2"/>
  <c r="W2588" i="2"/>
  <c r="A2620" i="28"/>
  <c r="A2608" i="17"/>
  <c r="A2607" i="2"/>
  <c r="V2589" i="2" a="1"/>
  <c r="M2587" i="2" a="1"/>
  <c r="Q2587" i="2" a="1"/>
  <c r="F2589" i="2" a="1"/>
  <c r="O2587" i="2" a="1"/>
  <c r="D2587" i="2" l="1"/>
  <c r="P2588" i="2"/>
  <c r="M2587" i="2"/>
  <c r="O2587" i="2"/>
  <c r="C2589" i="17" s="1"/>
  <c r="Q2587" i="2"/>
  <c r="D2589" i="17" s="1"/>
  <c r="G2589" i="2"/>
  <c r="F2589" i="2"/>
  <c r="K2589" i="2"/>
  <c r="J2589" i="2"/>
  <c r="I2589" i="2"/>
  <c r="H2589" i="2"/>
  <c r="N2588" i="2"/>
  <c r="C2588" i="2"/>
  <c r="E2586" i="2"/>
  <c r="B2588" i="17"/>
  <c r="E2588" i="17" s="1"/>
  <c r="B2588" i="2"/>
  <c r="L2588" i="2"/>
  <c r="AA2589" i="2"/>
  <c r="Z2589" i="2"/>
  <c r="V2589" i="2"/>
  <c r="Y2589" i="2"/>
  <c r="X2589" i="2"/>
  <c r="W2589" i="2"/>
  <c r="A2621" i="28"/>
  <c r="A2609" i="17"/>
  <c r="A2608" i="2"/>
  <c r="Q2588" i="2" a="1"/>
  <c r="M2588" i="2" a="1"/>
  <c r="O2588" i="2" a="1"/>
  <c r="V2590" i="2" a="1"/>
  <c r="F2590" i="2" a="1"/>
  <c r="P2589" i="2" l="1"/>
  <c r="N2589" i="2"/>
  <c r="Q2588" i="2"/>
  <c r="D2590" i="17" s="1"/>
  <c r="M2588" i="2"/>
  <c r="O2588" i="2"/>
  <c r="C2590" i="17" s="1"/>
  <c r="K2590" i="2"/>
  <c r="J2590" i="2"/>
  <c r="I2590" i="2"/>
  <c r="H2590" i="2"/>
  <c r="G2590" i="2"/>
  <c r="F2590" i="2"/>
  <c r="D2588" i="2"/>
  <c r="L2589" i="2"/>
  <c r="B2589" i="2"/>
  <c r="C2589" i="2"/>
  <c r="B2589" i="17"/>
  <c r="E2589" i="17" s="1"/>
  <c r="E2587" i="2"/>
  <c r="AA2590" i="2"/>
  <c r="Y2590" i="2"/>
  <c r="W2590" i="2"/>
  <c r="Z2590" i="2"/>
  <c r="X2590" i="2"/>
  <c r="V2590" i="2"/>
  <c r="A2622" i="28"/>
  <c r="A2610" i="17"/>
  <c r="A2609" i="2"/>
  <c r="Q2589" i="2" a="1"/>
  <c r="M2589" i="2" a="1"/>
  <c r="V2591" i="2" a="1"/>
  <c r="O2589" i="2" a="1"/>
  <c r="F2591" i="2" a="1"/>
  <c r="N2590" i="2" l="1"/>
  <c r="D2589" i="2"/>
  <c r="C2590" i="2"/>
  <c r="P2590" i="2"/>
  <c r="I2591" i="2"/>
  <c r="F2591" i="2"/>
  <c r="K2591" i="2"/>
  <c r="J2591" i="2"/>
  <c r="H2591" i="2"/>
  <c r="G2591" i="2"/>
  <c r="Q2589" i="2"/>
  <c r="D2591" i="17" s="1"/>
  <c r="O2589" i="2"/>
  <c r="C2591" i="17" s="1"/>
  <c r="M2589" i="2"/>
  <c r="E2588" i="2"/>
  <c r="B2590" i="17"/>
  <c r="E2590" i="17" s="1"/>
  <c r="L2590" i="2"/>
  <c r="B2590" i="2"/>
  <c r="X2591" i="2"/>
  <c r="Z2591" i="2"/>
  <c r="W2591" i="2"/>
  <c r="V2591" i="2"/>
  <c r="Y2591" i="2"/>
  <c r="AA2591" i="2"/>
  <c r="A2623" i="28"/>
  <c r="A2611" i="17"/>
  <c r="A2610" i="2"/>
  <c r="F2592" i="2" a="1"/>
  <c r="Q2590" i="2" a="1"/>
  <c r="V2592" i="2" a="1"/>
  <c r="O2590" i="2" a="1"/>
  <c r="M2590" i="2" a="1"/>
  <c r="O2590" i="2" l="1"/>
  <c r="C2592" i="17" s="1"/>
  <c r="M2590" i="2"/>
  <c r="Q2590" i="2"/>
  <c r="D2592" i="17" s="1"/>
  <c r="D2590" i="2"/>
  <c r="C2591" i="2"/>
  <c r="N2591" i="2"/>
  <c r="H2592" i="2"/>
  <c r="F2592" i="2"/>
  <c r="K2592" i="2"/>
  <c r="I2592" i="2"/>
  <c r="J2592" i="2"/>
  <c r="G2592" i="2"/>
  <c r="E2589" i="2"/>
  <c r="B2591" i="17"/>
  <c r="E2591" i="17" s="1"/>
  <c r="P2591" i="2"/>
  <c r="B2591" i="2"/>
  <c r="L2591" i="2"/>
  <c r="B2592" i="17"/>
  <c r="E2592" i="17" s="1"/>
  <c r="E2590" i="2"/>
  <c r="V2592" i="2"/>
  <c r="AA2592" i="2"/>
  <c r="Z2592" i="2"/>
  <c r="X2592" i="2"/>
  <c r="Y2592" i="2"/>
  <c r="W2592" i="2"/>
  <c r="A2624" i="28"/>
  <c r="A2612" i="17"/>
  <c r="A2611" i="2"/>
  <c r="V2593" i="2" a="1"/>
  <c r="M2591" i="2" a="1"/>
  <c r="O2591" i="2" a="1"/>
  <c r="F2593" i="2" a="1"/>
  <c r="Q2591" i="2" a="1"/>
  <c r="P2592" i="2" l="1"/>
  <c r="C2592" i="2"/>
  <c r="O2591" i="2"/>
  <c r="C2593" i="17" s="1"/>
  <c r="M2591" i="2"/>
  <c r="B2593" i="17" s="1"/>
  <c r="Q2591" i="2"/>
  <c r="D2593" i="17" s="1"/>
  <c r="K2593" i="2"/>
  <c r="J2593" i="2"/>
  <c r="I2593" i="2"/>
  <c r="H2593" i="2"/>
  <c r="G2593" i="2"/>
  <c r="F2593" i="2"/>
  <c r="N2592" i="2"/>
  <c r="L2592" i="2"/>
  <c r="B2592" i="2"/>
  <c r="D2591" i="2"/>
  <c r="Z2593" i="2"/>
  <c r="Y2593" i="2"/>
  <c r="X2593" i="2"/>
  <c r="V2593" i="2"/>
  <c r="AA2593" i="2"/>
  <c r="W2593" i="2"/>
  <c r="A2625" i="28"/>
  <c r="A2613" i="17"/>
  <c r="A2612" i="2"/>
  <c r="O2592" i="2" a="1"/>
  <c r="Q2592" i="2" a="1"/>
  <c r="F2594" i="2" a="1"/>
  <c r="V2594" i="2" a="1"/>
  <c r="M2592" i="2" a="1"/>
  <c r="E2591" i="2" l="1"/>
  <c r="Q2592" i="2"/>
  <c r="D2594" i="17" s="1"/>
  <c r="O2592" i="2"/>
  <c r="C2594" i="17" s="1"/>
  <c r="M2592" i="2"/>
  <c r="B2594" i="17" s="1"/>
  <c r="D2592" i="2"/>
  <c r="E2593" i="17"/>
  <c r="P2593" i="2"/>
  <c r="C2593" i="2"/>
  <c r="N2593" i="2"/>
  <c r="F2594" i="2"/>
  <c r="K2594" i="2"/>
  <c r="J2594" i="2"/>
  <c r="H2594" i="2"/>
  <c r="G2594" i="2"/>
  <c r="I2594" i="2"/>
  <c r="B2593" i="2"/>
  <c r="L2593" i="2"/>
  <c r="X2594" i="2"/>
  <c r="W2594" i="2"/>
  <c r="Y2594" i="2"/>
  <c r="AA2594" i="2"/>
  <c r="V2594" i="2"/>
  <c r="Z2594" i="2"/>
  <c r="A2626" i="28"/>
  <c r="A2614" i="17"/>
  <c r="A2613" i="2"/>
  <c r="V2595" i="2" a="1"/>
  <c r="O2593" i="2" a="1"/>
  <c r="Q2593" i="2" a="1"/>
  <c r="M2593" i="2" a="1"/>
  <c r="F2595" i="2" a="1"/>
  <c r="E2592" i="2" l="1"/>
  <c r="E2594" i="17"/>
  <c r="O2593" i="2"/>
  <c r="C2595" i="17" s="1"/>
  <c r="M2593" i="2"/>
  <c r="B2595" i="17" s="1"/>
  <c r="Q2593" i="2"/>
  <c r="D2595" i="17" s="1"/>
  <c r="P2594" i="2"/>
  <c r="D2593" i="2"/>
  <c r="C2594" i="2"/>
  <c r="H2595" i="2"/>
  <c r="G2595" i="2"/>
  <c r="F2595" i="2"/>
  <c r="K2595" i="2"/>
  <c r="I2595" i="2"/>
  <c r="J2595" i="2"/>
  <c r="N2594" i="2"/>
  <c r="B2594" i="2"/>
  <c r="L2594" i="2"/>
  <c r="Z2595" i="2"/>
  <c r="Y2595" i="2"/>
  <c r="AA2595" i="2"/>
  <c r="W2595" i="2"/>
  <c r="V2595" i="2"/>
  <c r="X2595" i="2"/>
  <c r="A2627" i="28"/>
  <c r="A2615" i="17"/>
  <c r="A2614" i="2"/>
  <c r="M2594" i="2" a="1"/>
  <c r="V2596" i="2" a="1"/>
  <c r="O2594" i="2" a="1"/>
  <c r="Q2594" i="2" a="1"/>
  <c r="F2596" i="2" a="1"/>
  <c r="E2595" i="17" l="1"/>
  <c r="E2593" i="2"/>
  <c r="P2595" i="2"/>
  <c r="M2594" i="2"/>
  <c r="O2594" i="2"/>
  <c r="C2596" i="17" s="1"/>
  <c r="Q2594" i="2"/>
  <c r="D2596" i="17" s="1"/>
  <c r="D2594" i="2"/>
  <c r="J2596" i="2"/>
  <c r="I2596" i="2"/>
  <c r="K2596" i="2"/>
  <c r="H2596" i="2"/>
  <c r="G2596" i="2"/>
  <c r="F2596" i="2"/>
  <c r="C2595" i="2"/>
  <c r="B2595" i="2"/>
  <c r="L2595" i="2"/>
  <c r="N2595" i="2"/>
  <c r="AA2596" i="2"/>
  <c r="Z2596" i="2"/>
  <c r="W2596" i="2"/>
  <c r="Y2596" i="2"/>
  <c r="X2596" i="2"/>
  <c r="V2596" i="2"/>
  <c r="A2628" i="28"/>
  <c r="A2616" i="17"/>
  <c r="A2615" i="2"/>
  <c r="F2597" i="2" a="1"/>
  <c r="M2595" i="2" a="1"/>
  <c r="Q2595" i="2" a="1"/>
  <c r="V2597" i="2" a="1"/>
  <c r="O2595" i="2" a="1"/>
  <c r="E2594" i="2" l="1"/>
  <c r="C2596" i="2"/>
  <c r="B2596" i="17"/>
  <c r="E2596" i="17" s="1"/>
  <c r="N2596" i="2"/>
  <c r="M2595" i="2"/>
  <c r="O2595" i="2"/>
  <c r="C2597" i="17" s="1"/>
  <c r="Q2595" i="2"/>
  <c r="D2597" i="17" s="1"/>
  <c r="K2597" i="2"/>
  <c r="J2597" i="2"/>
  <c r="I2597" i="2"/>
  <c r="H2597" i="2"/>
  <c r="G2597" i="2"/>
  <c r="F2597" i="2"/>
  <c r="D2595" i="2"/>
  <c r="L2596" i="2"/>
  <c r="B2596" i="2"/>
  <c r="P2596" i="2"/>
  <c r="W2597" i="2"/>
  <c r="V2597" i="2"/>
  <c r="Y2597" i="2"/>
  <c r="X2597" i="2"/>
  <c r="Z2597" i="2"/>
  <c r="AA2597" i="2"/>
  <c r="A2629" i="28"/>
  <c r="A2617" i="17"/>
  <c r="A2616" i="2"/>
  <c r="F2598" i="2" a="1"/>
  <c r="O2596" i="2" a="1"/>
  <c r="V2598" i="2" a="1"/>
  <c r="Q2596" i="2" a="1"/>
  <c r="M2596" i="2" a="1"/>
  <c r="M2596" i="2" l="1"/>
  <c r="B2598" i="17" s="1"/>
  <c r="Q2596" i="2"/>
  <c r="D2598" i="17" s="1"/>
  <c r="O2596" i="2"/>
  <c r="C2598" i="17" s="1"/>
  <c r="C2597" i="2"/>
  <c r="N2597" i="2"/>
  <c r="P2597" i="2"/>
  <c r="H2598" i="2"/>
  <c r="F2598" i="2"/>
  <c r="G2598" i="2"/>
  <c r="K2598" i="2"/>
  <c r="J2598" i="2"/>
  <c r="I2598" i="2"/>
  <c r="B2597" i="2"/>
  <c r="L2597" i="2"/>
  <c r="D2596" i="2"/>
  <c r="B2597" i="17"/>
  <c r="E2597" i="17" s="1"/>
  <c r="E2595" i="2"/>
  <c r="AA2598" i="2"/>
  <c r="Z2598" i="2"/>
  <c r="V2598" i="2"/>
  <c r="Y2598" i="2"/>
  <c r="X2598" i="2"/>
  <c r="W2598" i="2"/>
  <c r="A2630" i="28"/>
  <c r="A2618" i="17"/>
  <c r="A2617" i="2"/>
  <c r="Q2597" i="2" a="1"/>
  <c r="M2597" i="2" a="1"/>
  <c r="O2597" i="2" a="1"/>
  <c r="V2599" i="2" a="1"/>
  <c r="F2599" i="2" a="1"/>
  <c r="E2598" i="17" l="1"/>
  <c r="E2596" i="2"/>
  <c r="D2597" i="2"/>
  <c r="Q2597" i="2"/>
  <c r="D2599" i="17" s="1"/>
  <c r="M2597" i="2"/>
  <c r="B2599" i="17" s="1"/>
  <c r="O2597" i="2"/>
  <c r="C2599" i="17" s="1"/>
  <c r="P2598" i="2"/>
  <c r="K2599" i="2"/>
  <c r="J2599" i="2"/>
  <c r="I2599" i="2"/>
  <c r="H2599" i="2"/>
  <c r="G2599" i="2"/>
  <c r="F2599" i="2"/>
  <c r="C2598" i="2"/>
  <c r="N2598" i="2"/>
  <c r="L2598" i="2"/>
  <c r="B2598" i="2"/>
  <c r="V2599" i="2"/>
  <c r="X2599" i="2"/>
  <c r="AA2599" i="2"/>
  <c r="Y2599" i="2"/>
  <c r="Z2599" i="2"/>
  <c r="W2599" i="2"/>
  <c r="A2631" i="28"/>
  <c r="A2619" i="17"/>
  <c r="A2618" i="2"/>
  <c r="O2598" i="2" a="1"/>
  <c r="Q2598" i="2" a="1"/>
  <c r="V2600" i="2" a="1"/>
  <c r="F2600" i="2" a="1"/>
  <c r="M2598" i="2" a="1"/>
  <c r="P2599" i="2" l="1"/>
  <c r="N2599" i="2"/>
  <c r="C2599" i="2"/>
  <c r="E2599" i="17"/>
  <c r="D2598" i="2"/>
  <c r="E2597" i="2"/>
  <c r="M2598" i="2"/>
  <c r="O2598" i="2"/>
  <c r="C2600" i="17" s="1"/>
  <c r="Q2598" i="2"/>
  <c r="D2600" i="17" s="1"/>
  <c r="F2600" i="2"/>
  <c r="K2600" i="2"/>
  <c r="J2600" i="2"/>
  <c r="I2600" i="2"/>
  <c r="H2600" i="2"/>
  <c r="G2600" i="2"/>
  <c r="L2599" i="2"/>
  <c r="B2599" i="2"/>
  <c r="Y2600" i="2"/>
  <c r="W2600" i="2"/>
  <c r="V2600" i="2"/>
  <c r="Z2600" i="2"/>
  <c r="AA2600" i="2"/>
  <c r="X2600" i="2"/>
  <c r="A2632" i="28"/>
  <c r="A2620" i="17"/>
  <c r="A2619" i="2"/>
  <c r="V2601" i="2" a="1"/>
  <c r="M2599" i="2" a="1"/>
  <c r="O2599" i="2" a="1"/>
  <c r="Q2599" i="2" a="1"/>
  <c r="F2601" i="2" a="1"/>
  <c r="D2599" i="2" l="1"/>
  <c r="O2599" i="2"/>
  <c r="C2601" i="17" s="1"/>
  <c r="M2599" i="2"/>
  <c r="B2601" i="17" s="1"/>
  <c r="Q2599" i="2"/>
  <c r="D2601" i="17" s="1"/>
  <c r="N2600" i="2"/>
  <c r="C2600" i="2"/>
  <c r="P2600" i="2"/>
  <c r="I2601" i="2"/>
  <c r="H2601" i="2"/>
  <c r="G2601" i="2"/>
  <c r="F2601" i="2"/>
  <c r="K2601" i="2"/>
  <c r="J2601" i="2"/>
  <c r="B2600" i="2"/>
  <c r="L2600" i="2"/>
  <c r="E2598" i="2"/>
  <c r="B2600" i="17"/>
  <c r="E2600" i="17" s="1"/>
  <c r="V2601" i="2"/>
  <c r="W2601" i="2"/>
  <c r="X2601" i="2"/>
  <c r="Y2601" i="2"/>
  <c r="AA2601" i="2"/>
  <c r="Z2601" i="2"/>
  <c r="A2633" i="28"/>
  <c r="A2621" i="17"/>
  <c r="A2620" i="2"/>
  <c r="V2602" i="2" a="1"/>
  <c r="O2600" i="2" a="1"/>
  <c r="M2600" i="2" a="1"/>
  <c r="F2602" i="2" a="1"/>
  <c r="Q2600" i="2" a="1"/>
  <c r="E2599" i="2" l="1"/>
  <c r="E2601" i="17"/>
  <c r="P2601" i="2"/>
  <c r="Q2600" i="2"/>
  <c r="D2602" i="17" s="1"/>
  <c r="M2600" i="2"/>
  <c r="B2602" i="17" s="1"/>
  <c r="O2600" i="2"/>
  <c r="C2602" i="17" s="1"/>
  <c r="N2601" i="2"/>
  <c r="D2600" i="2"/>
  <c r="K2602" i="2"/>
  <c r="I2602" i="2"/>
  <c r="H2602" i="2"/>
  <c r="G2602" i="2"/>
  <c r="F2602" i="2"/>
  <c r="J2602" i="2"/>
  <c r="B2601" i="2"/>
  <c r="L2601" i="2"/>
  <c r="C2601" i="2"/>
  <c r="AA2602" i="2"/>
  <c r="Y2602" i="2"/>
  <c r="V2602" i="2"/>
  <c r="Z2602" i="2"/>
  <c r="X2602" i="2"/>
  <c r="W2602" i="2"/>
  <c r="A2634" i="28"/>
  <c r="A2622" i="17"/>
  <c r="A2621" i="2"/>
  <c r="O2601" i="2" a="1"/>
  <c r="F2603" i="2" a="1"/>
  <c r="V2603" i="2" a="1"/>
  <c r="Q2601" i="2" a="1"/>
  <c r="M2601" i="2" a="1"/>
  <c r="C2602" i="2" l="1"/>
  <c r="N2602" i="2"/>
  <c r="E2602" i="17"/>
  <c r="E2600" i="2"/>
  <c r="D2601" i="2"/>
  <c r="P2602" i="2"/>
  <c r="O2601" i="2"/>
  <c r="C2603" i="17" s="1"/>
  <c r="M2601" i="2"/>
  <c r="Q2601" i="2"/>
  <c r="D2603" i="17" s="1"/>
  <c r="K2603" i="2"/>
  <c r="J2603" i="2"/>
  <c r="I2603" i="2"/>
  <c r="H2603" i="2"/>
  <c r="G2603" i="2"/>
  <c r="F2603" i="2"/>
  <c r="L2602" i="2"/>
  <c r="B2602" i="2"/>
  <c r="X2603" i="2"/>
  <c r="Z2603" i="2"/>
  <c r="V2603" i="2"/>
  <c r="W2603" i="2"/>
  <c r="AA2603" i="2"/>
  <c r="Y2603" i="2"/>
  <c r="A2635" i="28"/>
  <c r="A2623" i="17"/>
  <c r="A2622" i="2"/>
  <c r="O2602" i="2" a="1"/>
  <c r="V2604" i="2" a="1"/>
  <c r="Q2602" i="2" a="1"/>
  <c r="F2604" i="2" a="1"/>
  <c r="M2602" i="2" a="1"/>
  <c r="Q2602" i="2" l="1"/>
  <c r="D2604" i="17" s="1"/>
  <c r="O2602" i="2"/>
  <c r="C2604" i="17" s="1"/>
  <c r="M2602" i="2"/>
  <c r="B2604" i="17" s="1"/>
  <c r="D2602" i="2"/>
  <c r="C2603" i="2"/>
  <c r="P2603" i="2"/>
  <c r="F2604" i="2"/>
  <c r="H2604" i="2"/>
  <c r="G2604" i="2"/>
  <c r="K2604" i="2"/>
  <c r="J2604" i="2"/>
  <c r="I2604" i="2"/>
  <c r="B2603" i="2"/>
  <c r="L2603" i="2"/>
  <c r="N2603" i="2"/>
  <c r="E2601" i="2"/>
  <c r="B2603" i="17"/>
  <c r="E2603" i="17" s="1"/>
  <c r="W2604" i="2"/>
  <c r="V2604" i="2"/>
  <c r="X2604" i="2"/>
  <c r="AA2604" i="2"/>
  <c r="Z2604" i="2"/>
  <c r="Y2604" i="2"/>
  <c r="A2636" i="28"/>
  <c r="A2624" i="17"/>
  <c r="A2623" i="2"/>
  <c r="M2603" i="2" a="1"/>
  <c r="Q2603" i="2" a="1"/>
  <c r="F2605" i="2" a="1"/>
  <c r="V2605" i="2" a="1"/>
  <c r="O2603" i="2" a="1"/>
  <c r="E2604" i="17" l="1"/>
  <c r="E2602" i="2"/>
  <c r="P2604" i="2"/>
  <c r="Q2603" i="2"/>
  <c r="D2605" i="17" s="1"/>
  <c r="O2603" i="2"/>
  <c r="C2605" i="17" s="1"/>
  <c r="M2603" i="2"/>
  <c r="B2605" i="17" s="1"/>
  <c r="K2605" i="2"/>
  <c r="J2605" i="2"/>
  <c r="I2605" i="2"/>
  <c r="H2605" i="2"/>
  <c r="G2605" i="2"/>
  <c r="F2605" i="2"/>
  <c r="D2603" i="2"/>
  <c r="C2604" i="2"/>
  <c r="N2604" i="2"/>
  <c r="B2604" i="2"/>
  <c r="L2604" i="2"/>
  <c r="Y2605" i="2"/>
  <c r="Z2605" i="2"/>
  <c r="X2605" i="2"/>
  <c r="V2605" i="2"/>
  <c r="AA2605" i="2"/>
  <c r="W2605" i="2"/>
  <c r="A2637" i="28"/>
  <c r="A2625" i="17"/>
  <c r="A2624" i="2"/>
  <c r="Q2604" i="2" a="1"/>
  <c r="M2604" i="2" a="1"/>
  <c r="V2606" i="2" a="1"/>
  <c r="O2604" i="2" a="1"/>
  <c r="F2606" i="2" a="1"/>
  <c r="E2605" i="17" l="1"/>
  <c r="P2605" i="2"/>
  <c r="E2603" i="2"/>
  <c r="C2605" i="2"/>
  <c r="N2605" i="2"/>
  <c r="M2604" i="2"/>
  <c r="Q2604" i="2"/>
  <c r="D2606" i="17" s="1"/>
  <c r="O2604" i="2"/>
  <c r="C2606" i="17" s="1"/>
  <c r="J2606" i="2"/>
  <c r="K2606" i="2"/>
  <c r="I2606" i="2"/>
  <c r="H2606" i="2"/>
  <c r="G2606" i="2"/>
  <c r="F2606" i="2"/>
  <c r="L2605" i="2"/>
  <c r="B2605" i="2"/>
  <c r="D2604" i="2"/>
  <c r="Y2606" i="2"/>
  <c r="X2606" i="2"/>
  <c r="V2606" i="2"/>
  <c r="AA2606" i="2"/>
  <c r="W2606" i="2"/>
  <c r="Z2606" i="2"/>
  <c r="A2638" i="28"/>
  <c r="A2626" i="17"/>
  <c r="A2625" i="2"/>
  <c r="V2607" i="2" a="1"/>
  <c r="O2605" i="2" a="1"/>
  <c r="F2607" i="2" a="1"/>
  <c r="Q2605" i="2" a="1"/>
  <c r="M2605" i="2" a="1"/>
  <c r="M2605" i="2" l="1"/>
  <c r="B2607" i="17" s="1"/>
  <c r="Q2605" i="2"/>
  <c r="D2607" i="17" s="1"/>
  <c r="O2605" i="2"/>
  <c r="C2607" i="17" s="1"/>
  <c r="D2605" i="2"/>
  <c r="C2606" i="2"/>
  <c r="N2606" i="2"/>
  <c r="P2606" i="2"/>
  <c r="H2607" i="2"/>
  <c r="G2607" i="2"/>
  <c r="F2607" i="2"/>
  <c r="K2607" i="2"/>
  <c r="J2607" i="2"/>
  <c r="I2607" i="2"/>
  <c r="B2606" i="2"/>
  <c r="L2606" i="2"/>
  <c r="E2604" i="2"/>
  <c r="B2606" i="17"/>
  <c r="E2606" i="17" s="1"/>
  <c r="AA2607" i="2"/>
  <c r="Y2607" i="2"/>
  <c r="X2607" i="2"/>
  <c r="Z2607" i="2"/>
  <c r="W2607" i="2"/>
  <c r="V2607" i="2"/>
  <c r="A2639" i="28"/>
  <c r="A2627" i="17"/>
  <c r="A2626" i="2"/>
  <c r="V2608" i="2" a="1"/>
  <c r="Q2606" i="2" a="1"/>
  <c r="F2608" i="2" a="1"/>
  <c r="M2606" i="2" a="1"/>
  <c r="O2606" i="2" a="1"/>
  <c r="O2606" i="2" l="1"/>
  <c r="C2608" i="17" s="1"/>
  <c r="M2606" i="2"/>
  <c r="Q2606" i="2"/>
  <c r="D2608" i="17" s="1"/>
  <c r="E2607" i="17"/>
  <c r="D2606" i="2"/>
  <c r="E2605" i="2"/>
  <c r="K2608" i="2"/>
  <c r="J2608" i="2"/>
  <c r="I2608" i="2"/>
  <c r="H2608" i="2"/>
  <c r="G2608" i="2"/>
  <c r="F2608" i="2"/>
  <c r="B2607" i="2"/>
  <c r="L2607" i="2"/>
  <c r="P2607" i="2"/>
  <c r="C2607" i="2"/>
  <c r="N2607" i="2"/>
  <c r="Z2608" i="2"/>
  <c r="AA2608" i="2"/>
  <c r="V2608" i="2"/>
  <c r="Y2608" i="2"/>
  <c r="W2608" i="2"/>
  <c r="X2608" i="2"/>
  <c r="A2640" i="28"/>
  <c r="A2628" i="17"/>
  <c r="A2627" i="2"/>
  <c r="M2607" i="2" a="1"/>
  <c r="Q2607" i="2" a="1"/>
  <c r="F2609" i="2" a="1"/>
  <c r="V2609" i="2" a="1"/>
  <c r="O2607" i="2" a="1"/>
  <c r="P2608" i="2" l="1"/>
  <c r="N2608" i="2"/>
  <c r="E2606" i="2"/>
  <c r="C2608" i="2"/>
  <c r="B2608" i="17"/>
  <c r="E2608" i="17" s="1"/>
  <c r="M2607" i="2"/>
  <c r="O2607" i="2"/>
  <c r="C2609" i="17" s="1"/>
  <c r="Q2607" i="2"/>
  <c r="D2609" i="17" s="1"/>
  <c r="K2609" i="2"/>
  <c r="J2609" i="2"/>
  <c r="G2609" i="2"/>
  <c r="I2609" i="2"/>
  <c r="H2609" i="2"/>
  <c r="F2609" i="2"/>
  <c r="B2608" i="2"/>
  <c r="L2608" i="2"/>
  <c r="D2607" i="2"/>
  <c r="V2609" i="2"/>
  <c r="AA2609" i="2"/>
  <c r="W2609" i="2"/>
  <c r="Y2609" i="2"/>
  <c r="Z2609" i="2"/>
  <c r="X2609" i="2"/>
  <c r="A2641" i="28"/>
  <c r="A2629" i="17"/>
  <c r="A2628" i="2"/>
  <c r="M2608" i="2" a="1"/>
  <c r="O2608" i="2" a="1"/>
  <c r="F2610" i="2" a="1"/>
  <c r="Q2608" i="2" a="1"/>
  <c r="V2610" i="2" a="1"/>
  <c r="P2609" i="2" l="1"/>
  <c r="D2608" i="2"/>
  <c r="N2609" i="2"/>
  <c r="M2608" i="2"/>
  <c r="B2610" i="17" s="1"/>
  <c r="Q2608" i="2"/>
  <c r="D2610" i="17" s="1"/>
  <c r="O2608" i="2"/>
  <c r="C2610" i="17" s="1"/>
  <c r="H2610" i="2"/>
  <c r="G2610" i="2"/>
  <c r="F2610" i="2"/>
  <c r="K2610" i="2"/>
  <c r="J2610" i="2"/>
  <c r="I2610" i="2"/>
  <c r="C2609" i="2"/>
  <c r="B2609" i="2"/>
  <c r="L2609" i="2"/>
  <c r="E2607" i="2"/>
  <c r="B2609" i="17"/>
  <c r="E2609" i="17" s="1"/>
  <c r="AA2610" i="2"/>
  <c r="Z2610" i="2"/>
  <c r="X2610" i="2"/>
  <c r="Y2610" i="2"/>
  <c r="W2610" i="2"/>
  <c r="V2610" i="2"/>
  <c r="A2642" i="28"/>
  <c r="A2630" i="17"/>
  <c r="A2629" i="2"/>
  <c r="M2609" i="2" a="1"/>
  <c r="F2611" i="2" a="1"/>
  <c r="O2609" i="2" a="1"/>
  <c r="V2611" i="2" a="1"/>
  <c r="Q2609" i="2" a="1"/>
  <c r="D2609" i="2" l="1"/>
  <c r="P2610" i="2"/>
  <c r="E2608" i="2"/>
  <c r="E2610" i="17"/>
  <c r="Q2609" i="2"/>
  <c r="D2611" i="17" s="1"/>
  <c r="M2609" i="2"/>
  <c r="O2609" i="2"/>
  <c r="C2611" i="17" s="1"/>
  <c r="K2611" i="2"/>
  <c r="J2611" i="2"/>
  <c r="I2611" i="2"/>
  <c r="H2611" i="2"/>
  <c r="G2611" i="2"/>
  <c r="F2611" i="2"/>
  <c r="B2610" i="2"/>
  <c r="L2610" i="2"/>
  <c r="C2610" i="2"/>
  <c r="N2610" i="2"/>
  <c r="W2611" i="2"/>
  <c r="V2611" i="2"/>
  <c r="Z2611" i="2"/>
  <c r="X2611" i="2"/>
  <c r="Y2611" i="2"/>
  <c r="AA2611" i="2"/>
  <c r="A2643" i="28"/>
  <c r="A2631" i="17"/>
  <c r="A2630" i="2"/>
  <c r="M2610" i="2" a="1"/>
  <c r="O2610" i="2" a="1"/>
  <c r="F2612" i="2" a="1"/>
  <c r="V2612" i="2" a="1"/>
  <c r="Q2610" i="2" a="1"/>
  <c r="P2611" i="2" l="1"/>
  <c r="N2611" i="2"/>
  <c r="C2611" i="2"/>
  <c r="D2610" i="2"/>
  <c r="M2610" i="2"/>
  <c r="Q2610" i="2"/>
  <c r="D2612" i="17" s="1"/>
  <c r="O2610" i="2"/>
  <c r="C2612" i="17" s="1"/>
  <c r="I2612" i="2"/>
  <c r="H2612" i="2"/>
  <c r="G2612" i="2"/>
  <c r="F2612" i="2"/>
  <c r="K2612" i="2"/>
  <c r="J2612" i="2"/>
  <c r="L2611" i="2"/>
  <c r="B2611" i="2"/>
  <c r="E2609" i="2"/>
  <c r="B2611" i="17"/>
  <c r="E2611" i="17" s="1"/>
  <c r="X2612" i="2"/>
  <c r="Y2612" i="2"/>
  <c r="W2612" i="2"/>
  <c r="AA2612" i="2"/>
  <c r="Z2612" i="2"/>
  <c r="V2612" i="2"/>
  <c r="A2644" i="28"/>
  <c r="A2632" i="17"/>
  <c r="A2631" i="2"/>
  <c r="V2613" i="2" a="1"/>
  <c r="Q2611" i="2" a="1"/>
  <c r="F2613" i="2" a="1"/>
  <c r="O2611" i="2" a="1"/>
  <c r="M2611" i="2" a="1"/>
  <c r="D2611" i="2" l="1"/>
  <c r="P2612" i="2"/>
  <c r="N2612" i="2"/>
  <c r="M2611" i="2"/>
  <c r="B2613" i="17" s="1"/>
  <c r="O2611" i="2"/>
  <c r="C2613" i="17" s="1"/>
  <c r="Q2611" i="2"/>
  <c r="D2613" i="17" s="1"/>
  <c r="C2612" i="2"/>
  <c r="H2613" i="2"/>
  <c r="G2613" i="2"/>
  <c r="F2613" i="2"/>
  <c r="K2613" i="2"/>
  <c r="I2613" i="2"/>
  <c r="J2613" i="2"/>
  <c r="B2612" i="2"/>
  <c r="L2612" i="2"/>
  <c r="E2610" i="2"/>
  <c r="B2612" i="17"/>
  <c r="E2612" i="17" s="1"/>
  <c r="Y2613" i="2"/>
  <c r="X2613" i="2"/>
  <c r="W2613" i="2"/>
  <c r="V2613" i="2"/>
  <c r="AA2613" i="2"/>
  <c r="Z2613" i="2"/>
  <c r="A2645" i="28"/>
  <c r="A2633" i="17"/>
  <c r="A2632" i="2"/>
  <c r="V2614" i="2" a="1"/>
  <c r="Q2612" i="2" a="1"/>
  <c r="F2614" i="2" a="1"/>
  <c r="O2612" i="2" a="1"/>
  <c r="M2612" i="2" a="1"/>
  <c r="D2612" i="2" l="1"/>
  <c r="E2613" i="17"/>
  <c r="E2611" i="2"/>
  <c r="P2613" i="2"/>
  <c r="M2612" i="2"/>
  <c r="O2612" i="2"/>
  <c r="C2614" i="17" s="1"/>
  <c r="Q2612" i="2"/>
  <c r="D2614" i="17" s="1"/>
  <c r="K2614" i="2"/>
  <c r="J2614" i="2"/>
  <c r="I2614" i="2"/>
  <c r="H2614" i="2"/>
  <c r="G2614" i="2"/>
  <c r="F2614" i="2"/>
  <c r="B2613" i="2"/>
  <c r="L2613" i="2"/>
  <c r="C2613" i="2"/>
  <c r="N2613" i="2"/>
  <c r="Z2614" i="2"/>
  <c r="X2614" i="2"/>
  <c r="AA2614" i="2"/>
  <c r="W2614" i="2"/>
  <c r="V2614" i="2"/>
  <c r="Y2614" i="2"/>
  <c r="A2646" i="28"/>
  <c r="A2634" i="17"/>
  <c r="A2633" i="2"/>
  <c r="V2615" i="2" a="1"/>
  <c r="Q2613" i="2" a="1"/>
  <c r="O2613" i="2" a="1"/>
  <c r="F2615" i="2" a="1"/>
  <c r="M2613" i="2" a="1"/>
  <c r="P2614" i="2" l="1"/>
  <c r="E2612" i="2"/>
  <c r="B2614" i="17"/>
  <c r="E2614" i="17" s="1"/>
  <c r="C2614" i="2"/>
  <c r="N2614" i="2"/>
  <c r="M2613" i="2"/>
  <c r="O2613" i="2"/>
  <c r="C2615" i="17" s="1"/>
  <c r="Q2613" i="2"/>
  <c r="D2615" i="17" s="1"/>
  <c r="I2615" i="2"/>
  <c r="H2615" i="2"/>
  <c r="G2615" i="2"/>
  <c r="F2615" i="2"/>
  <c r="K2615" i="2"/>
  <c r="J2615" i="2"/>
  <c r="D2613" i="2"/>
  <c r="L2614" i="2"/>
  <c r="B2614" i="2"/>
  <c r="Y2615" i="2"/>
  <c r="AA2615" i="2"/>
  <c r="X2615" i="2"/>
  <c r="Z2615" i="2"/>
  <c r="W2615" i="2"/>
  <c r="V2615" i="2"/>
  <c r="A2647" i="28"/>
  <c r="A2635" i="17"/>
  <c r="A2634" i="2"/>
  <c r="F2616" i="2" a="1"/>
  <c r="O2614" i="2" a="1"/>
  <c r="Q2614" i="2" a="1"/>
  <c r="V2616" i="2" a="1"/>
  <c r="M2614" i="2" a="1"/>
  <c r="P2615" i="2" l="1"/>
  <c r="D2614" i="2"/>
  <c r="Q2614" i="2"/>
  <c r="D2616" i="17" s="1"/>
  <c r="O2614" i="2"/>
  <c r="C2616" i="17" s="1"/>
  <c r="M2614" i="2"/>
  <c r="B2616" i="17" s="1"/>
  <c r="N2615" i="2"/>
  <c r="H2616" i="2"/>
  <c r="G2616" i="2"/>
  <c r="F2616" i="2"/>
  <c r="K2616" i="2"/>
  <c r="J2616" i="2"/>
  <c r="I2616" i="2"/>
  <c r="B2615" i="2"/>
  <c r="L2615" i="2"/>
  <c r="C2615" i="2"/>
  <c r="E2613" i="2"/>
  <c r="B2615" i="17"/>
  <c r="E2615" i="17" s="1"/>
  <c r="W2616" i="2"/>
  <c r="V2616" i="2"/>
  <c r="Y2616" i="2"/>
  <c r="X2616" i="2"/>
  <c r="Z2616" i="2"/>
  <c r="AA2616" i="2"/>
  <c r="A2648" i="28"/>
  <c r="A2636" i="17"/>
  <c r="A2635" i="2"/>
  <c r="F2617" i="2" a="1"/>
  <c r="M2615" i="2" a="1"/>
  <c r="O2615" i="2" a="1"/>
  <c r="V2617" i="2" a="1"/>
  <c r="Q2615" i="2" a="1"/>
  <c r="E2616" i="17" l="1"/>
  <c r="E2614" i="2"/>
  <c r="P2616" i="2"/>
  <c r="D2615" i="2"/>
  <c r="M2615" i="2"/>
  <c r="O2615" i="2"/>
  <c r="C2617" i="17" s="1"/>
  <c r="Q2615" i="2"/>
  <c r="D2617" i="17" s="1"/>
  <c r="K2617" i="2"/>
  <c r="J2617" i="2"/>
  <c r="I2617" i="2"/>
  <c r="H2617" i="2"/>
  <c r="G2617" i="2"/>
  <c r="F2617" i="2"/>
  <c r="B2616" i="2"/>
  <c r="L2616" i="2"/>
  <c r="C2616" i="2"/>
  <c r="N2616" i="2"/>
  <c r="AA2617" i="2"/>
  <c r="V2617" i="2"/>
  <c r="Z2617" i="2"/>
  <c r="Y2617" i="2"/>
  <c r="X2617" i="2"/>
  <c r="W2617" i="2"/>
  <c r="A2649" i="28"/>
  <c r="A2637" i="17"/>
  <c r="A2636" i="2"/>
  <c r="M2616" i="2" a="1"/>
  <c r="V2618" i="2" a="1"/>
  <c r="O2616" i="2" a="1"/>
  <c r="F2618" i="2" a="1"/>
  <c r="Q2616" i="2" a="1"/>
  <c r="P2617" i="2" l="1"/>
  <c r="D2616" i="2"/>
  <c r="N2617" i="2"/>
  <c r="C2617" i="2"/>
  <c r="Q2616" i="2"/>
  <c r="D2618" i="17" s="1"/>
  <c r="O2616" i="2"/>
  <c r="C2618" i="17" s="1"/>
  <c r="M2616" i="2"/>
  <c r="K2618" i="2"/>
  <c r="J2618" i="2"/>
  <c r="I2618" i="2"/>
  <c r="H2618" i="2"/>
  <c r="G2618" i="2"/>
  <c r="F2618" i="2"/>
  <c r="L2617" i="2"/>
  <c r="B2617" i="2"/>
  <c r="E2615" i="2"/>
  <c r="B2617" i="17"/>
  <c r="E2617" i="17" s="1"/>
  <c r="V2618" i="2"/>
  <c r="AA2618" i="2"/>
  <c r="Y2618" i="2"/>
  <c r="X2618" i="2"/>
  <c r="Z2618" i="2"/>
  <c r="W2618" i="2"/>
  <c r="A2650" i="28"/>
  <c r="A2638" i="17"/>
  <c r="A2637" i="2"/>
  <c r="F2619" i="2" a="1"/>
  <c r="O2617" i="2" a="1"/>
  <c r="V2619" i="2" a="1"/>
  <c r="M2617" i="2" a="1"/>
  <c r="Q2617" i="2" a="1"/>
  <c r="N2618" i="2" l="1"/>
  <c r="Q2617" i="2"/>
  <c r="D2619" i="17" s="1"/>
  <c r="O2617" i="2"/>
  <c r="C2619" i="17" s="1"/>
  <c r="M2617" i="2"/>
  <c r="B2619" i="17" s="1"/>
  <c r="D2617" i="2"/>
  <c r="C2618" i="2"/>
  <c r="H2619" i="2"/>
  <c r="G2619" i="2"/>
  <c r="F2619" i="2"/>
  <c r="K2619" i="2"/>
  <c r="J2619" i="2"/>
  <c r="I2619" i="2"/>
  <c r="P2618" i="2"/>
  <c r="E2616" i="2"/>
  <c r="B2618" i="17"/>
  <c r="E2618" i="17" s="1"/>
  <c r="B2618" i="2"/>
  <c r="L2618" i="2"/>
  <c r="X2619" i="2"/>
  <c r="AA2619" i="2"/>
  <c r="Z2619" i="2"/>
  <c r="W2619" i="2"/>
  <c r="V2619" i="2"/>
  <c r="Y2619" i="2"/>
  <c r="A2651" i="28"/>
  <c r="A2639" i="17"/>
  <c r="A2638" i="2"/>
  <c r="F2620" i="2" a="1"/>
  <c r="O2618" i="2" a="1"/>
  <c r="Q2618" i="2" a="1"/>
  <c r="V2620" i="2" a="1"/>
  <c r="M2618" i="2" a="1"/>
  <c r="E2619" i="17" l="1"/>
  <c r="E2617" i="2"/>
  <c r="O2618" i="2"/>
  <c r="C2620" i="17" s="1"/>
  <c r="Q2618" i="2"/>
  <c r="D2620" i="17" s="1"/>
  <c r="M2618" i="2"/>
  <c r="B2620" i="17" s="1"/>
  <c r="P2619" i="2"/>
  <c r="J2620" i="2"/>
  <c r="I2620" i="2"/>
  <c r="H2620" i="2"/>
  <c r="G2620" i="2"/>
  <c r="F2620" i="2"/>
  <c r="K2620" i="2"/>
  <c r="B2619" i="2"/>
  <c r="L2619" i="2"/>
  <c r="C2619" i="2"/>
  <c r="N2619" i="2"/>
  <c r="D2618" i="2"/>
  <c r="X2620" i="2"/>
  <c r="V2620" i="2"/>
  <c r="AA2620" i="2"/>
  <c r="Z2620" i="2"/>
  <c r="W2620" i="2"/>
  <c r="Y2620" i="2"/>
  <c r="A2652" i="28"/>
  <c r="A2640" i="17"/>
  <c r="A2639" i="2"/>
  <c r="V2621" i="2" a="1"/>
  <c r="M2619" i="2" a="1"/>
  <c r="F2621" i="2" a="1"/>
  <c r="Q2619" i="2" a="1"/>
  <c r="O2619" i="2" a="1"/>
  <c r="E2620" i="17" l="1"/>
  <c r="E2618" i="2"/>
  <c r="N2620" i="2"/>
  <c r="O2619" i="2"/>
  <c r="C2621" i="17" s="1"/>
  <c r="M2619" i="2"/>
  <c r="Q2619" i="2"/>
  <c r="D2621" i="17" s="1"/>
  <c r="F2621" i="2"/>
  <c r="K2621" i="2"/>
  <c r="J2621" i="2"/>
  <c r="I2621" i="2"/>
  <c r="H2621" i="2"/>
  <c r="G2621" i="2"/>
  <c r="D2619" i="2"/>
  <c r="L2620" i="2"/>
  <c r="B2620" i="2"/>
  <c r="C2620" i="2"/>
  <c r="P2620" i="2"/>
  <c r="Z2621" i="2"/>
  <c r="X2621" i="2"/>
  <c r="W2621" i="2"/>
  <c r="Y2621" i="2"/>
  <c r="V2621" i="2"/>
  <c r="AA2621" i="2"/>
  <c r="A2653" i="28"/>
  <c r="A2641" i="17"/>
  <c r="A2640" i="2"/>
  <c r="F2622" i="2" a="1"/>
  <c r="Q2620" i="2" a="1"/>
  <c r="V2622" i="2" a="1"/>
  <c r="M2620" i="2" a="1"/>
  <c r="O2620" i="2" a="1"/>
  <c r="N2621" i="2" l="1"/>
  <c r="P2621" i="2"/>
  <c r="C2621" i="2"/>
  <c r="D2620" i="2"/>
  <c r="H2622" i="2"/>
  <c r="G2622" i="2"/>
  <c r="F2622" i="2"/>
  <c r="K2622" i="2"/>
  <c r="J2622" i="2"/>
  <c r="I2622" i="2"/>
  <c r="M2620" i="2"/>
  <c r="O2620" i="2"/>
  <c r="C2622" i="17" s="1"/>
  <c r="Q2620" i="2"/>
  <c r="D2622" i="17" s="1"/>
  <c r="B2621" i="2"/>
  <c r="L2621" i="2"/>
  <c r="E2619" i="2"/>
  <c r="B2621" i="17"/>
  <c r="E2621" i="17" s="1"/>
  <c r="Z2622" i="2"/>
  <c r="Y2622" i="2"/>
  <c r="X2622" i="2"/>
  <c r="W2622" i="2"/>
  <c r="V2622" i="2"/>
  <c r="AA2622" i="2"/>
  <c r="A2654" i="28"/>
  <c r="A2642" i="17"/>
  <c r="A2641" i="2"/>
  <c r="O2621" i="2" a="1"/>
  <c r="M2621" i="2" a="1"/>
  <c r="V2623" i="2" a="1"/>
  <c r="Q2621" i="2" a="1"/>
  <c r="F2623" i="2" a="1"/>
  <c r="P2622" i="2" l="1"/>
  <c r="D2621" i="2"/>
  <c r="O2621" i="2"/>
  <c r="C2623" i="17" s="1"/>
  <c r="Q2621" i="2"/>
  <c r="D2623" i="17" s="1"/>
  <c r="M2621" i="2"/>
  <c r="B2623" i="17" s="1"/>
  <c r="K2623" i="2"/>
  <c r="J2623" i="2"/>
  <c r="I2623" i="2"/>
  <c r="H2623" i="2"/>
  <c r="G2623" i="2"/>
  <c r="F2623" i="2"/>
  <c r="E2620" i="2"/>
  <c r="B2622" i="17"/>
  <c r="E2622" i="17" s="1"/>
  <c r="B2622" i="2"/>
  <c r="L2622" i="2"/>
  <c r="N2622" i="2"/>
  <c r="C2622" i="2"/>
  <c r="AA2623" i="2"/>
  <c r="Y2623" i="2"/>
  <c r="Z2623" i="2"/>
  <c r="X2623" i="2"/>
  <c r="W2623" i="2"/>
  <c r="V2623" i="2"/>
  <c r="A2655" i="28"/>
  <c r="A2643" i="17"/>
  <c r="A2642" i="2"/>
  <c r="V2624" i="2" a="1"/>
  <c r="O2622" i="2" a="1"/>
  <c r="M2622" i="2" a="1"/>
  <c r="Q2622" i="2" a="1"/>
  <c r="F2624" i="2" a="1"/>
  <c r="E2621" i="2" l="1"/>
  <c r="P2623" i="2"/>
  <c r="E2623" i="17"/>
  <c r="C2623" i="2"/>
  <c r="M2622" i="2"/>
  <c r="Q2622" i="2"/>
  <c r="D2624" i="17" s="1"/>
  <c r="O2622" i="2"/>
  <c r="C2624" i="17" s="1"/>
  <c r="I2624" i="2"/>
  <c r="H2624" i="2"/>
  <c r="G2624" i="2"/>
  <c r="F2624" i="2"/>
  <c r="K2624" i="2"/>
  <c r="J2624" i="2"/>
  <c r="L2623" i="2"/>
  <c r="B2623" i="2"/>
  <c r="N2623" i="2"/>
  <c r="D2622" i="2"/>
  <c r="W2624" i="2"/>
  <c r="X2624" i="2"/>
  <c r="AA2624" i="2"/>
  <c r="V2624" i="2"/>
  <c r="Y2624" i="2"/>
  <c r="Z2624" i="2"/>
  <c r="A2656" i="28"/>
  <c r="A2644" i="17"/>
  <c r="A2643" i="2"/>
  <c r="O2623" i="2" a="1"/>
  <c r="Q2623" i="2" a="1"/>
  <c r="V2625" i="2" a="1"/>
  <c r="F2625" i="2" a="1"/>
  <c r="M2623" i="2" a="1"/>
  <c r="N2624" i="2" l="1"/>
  <c r="Q2623" i="2"/>
  <c r="D2625" i="17" s="1"/>
  <c r="O2623" i="2"/>
  <c r="C2625" i="17" s="1"/>
  <c r="M2623" i="2"/>
  <c r="P2624" i="2"/>
  <c r="H2625" i="2"/>
  <c r="G2625" i="2"/>
  <c r="F2625" i="2"/>
  <c r="K2625" i="2"/>
  <c r="J2625" i="2"/>
  <c r="I2625" i="2"/>
  <c r="B2624" i="2"/>
  <c r="L2624" i="2"/>
  <c r="C2624" i="2"/>
  <c r="D2623" i="2"/>
  <c r="B2624" i="17"/>
  <c r="E2624" i="17" s="1"/>
  <c r="E2622" i="2"/>
  <c r="V2625" i="2"/>
  <c r="AA2625" i="2"/>
  <c r="W2625" i="2"/>
  <c r="Y2625" i="2"/>
  <c r="X2625" i="2"/>
  <c r="Z2625" i="2"/>
  <c r="A2657" i="28"/>
  <c r="A2645" i="17"/>
  <c r="A2644" i="2"/>
  <c r="F2626" i="2" a="1"/>
  <c r="V2626" i="2" a="1"/>
  <c r="Q2624" i="2" a="1"/>
  <c r="O2624" i="2" a="1"/>
  <c r="M2624" i="2" a="1"/>
  <c r="E2623" i="2" l="1"/>
  <c r="B2625" i="17"/>
  <c r="E2625" i="17" s="1"/>
  <c r="D2624" i="2"/>
  <c r="P2625" i="2"/>
  <c r="Q2624" i="2"/>
  <c r="D2626" i="17" s="1"/>
  <c r="M2624" i="2"/>
  <c r="O2624" i="2"/>
  <c r="C2626" i="17" s="1"/>
  <c r="K2626" i="2"/>
  <c r="J2626" i="2"/>
  <c r="I2626" i="2"/>
  <c r="H2626" i="2"/>
  <c r="G2626" i="2"/>
  <c r="F2626" i="2"/>
  <c r="C2625" i="2"/>
  <c r="B2625" i="2"/>
  <c r="L2625" i="2"/>
  <c r="N2625" i="2"/>
  <c r="V2626" i="2"/>
  <c r="Z2626" i="2"/>
  <c r="AA2626" i="2"/>
  <c r="W2626" i="2"/>
  <c r="Y2626" i="2"/>
  <c r="X2626" i="2"/>
  <c r="A2658" i="28"/>
  <c r="A2646" i="17"/>
  <c r="A2645" i="2"/>
  <c r="F2627" i="2" a="1"/>
  <c r="O2625" i="2" a="1"/>
  <c r="V2627" i="2" a="1"/>
  <c r="M2625" i="2" a="1"/>
  <c r="Q2625" i="2" a="1"/>
  <c r="P2626" i="2" l="1"/>
  <c r="C2626" i="2"/>
  <c r="N2626" i="2"/>
  <c r="D2625" i="2"/>
  <c r="M2625" i="2"/>
  <c r="O2625" i="2"/>
  <c r="C2627" i="17" s="1"/>
  <c r="Q2625" i="2"/>
  <c r="D2627" i="17" s="1"/>
  <c r="G2627" i="2"/>
  <c r="F2627" i="2"/>
  <c r="K2627" i="2"/>
  <c r="J2627" i="2"/>
  <c r="I2627" i="2"/>
  <c r="H2627" i="2"/>
  <c r="L2626" i="2"/>
  <c r="B2626" i="2"/>
  <c r="B2626" i="17"/>
  <c r="E2626" i="17" s="1"/>
  <c r="E2624" i="2"/>
  <c r="V2627" i="2"/>
  <c r="Y2627" i="2"/>
  <c r="AA2627" i="2"/>
  <c r="Z2627" i="2"/>
  <c r="X2627" i="2"/>
  <c r="W2627" i="2"/>
  <c r="A2659" i="28"/>
  <c r="A2647" i="17"/>
  <c r="A2646" i="2"/>
  <c r="V2628" i="2" a="1"/>
  <c r="F2628" i="2" a="1"/>
  <c r="O2626" i="2" a="1"/>
  <c r="Q2626" i="2" a="1"/>
  <c r="M2626" i="2" a="1"/>
  <c r="D2626" i="2" l="1"/>
  <c r="Q2626" i="2"/>
  <c r="D2628" i="17" s="1"/>
  <c r="O2626" i="2"/>
  <c r="C2628" i="17" s="1"/>
  <c r="M2626" i="2"/>
  <c r="B2628" i="17" s="1"/>
  <c r="N2627" i="2"/>
  <c r="P2627" i="2"/>
  <c r="G2628" i="2"/>
  <c r="K2628" i="2"/>
  <c r="J2628" i="2"/>
  <c r="I2628" i="2"/>
  <c r="H2628" i="2"/>
  <c r="F2628" i="2"/>
  <c r="C2627" i="2"/>
  <c r="B2627" i="2"/>
  <c r="L2627" i="2"/>
  <c r="E2625" i="2"/>
  <c r="B2627" i="17"/>
  <c r="E2627" i="17" s="1"/>
  <c r="W2628" i="2"/>
  <c r="AA2628" i="2"/>
  <c r="V2628" i="2"/>
  <c r="X2628" i="2"/>
  <c r="Z2628" i="2"/>
  <c r="Y2628" i="2"/>
  <c r="A2660" i="28"/>
  <c r="A2648" i="17"/>
  <c r="A2647" i="2"/>
  <c r="O2627" i="2" a="1"/>
  <c r="F2629" i="2" a="1"/>
  <c r="M2627" i="2" a="1"/>
  <c r="Q2627" i="2" a="1"/>
  <c r="V2629" i="2" a="1"/>
  <c r="E2626" i="2" l="1"/>
  <c r="E2628" i="17"/>
  <c r="P2628" i="2"/>
  <c r="D2627" i="2"/>
  <c r="N2628" i="2"/>
  <c r="Q2627" i="2"/>
  <c r="D2629" i="17" s="1"/>
  <c r="M2627" i="2"/>
  <c r="O2627" i="2"/>
  <c r="C2629" i="17" s="1"/>
  <c r="I2629" i="2"/>
  <c r="H2629" i="2"/>
  <c r="F2629" i="2"/>
  <c r="K2629" i="2"/>
  <c r="G2629" i="2"/>
  <c r="J2629" i="2"/>
  <c r="B2628" i="2"/>
  <c r="L2628" i="2"/>
  <c r="C2628" i="2"/>
  <c r="X2629" i="2"/>
  <c r="W2629" i="2"/>
  <c r="Z2629" i="2"/>
  <c r="Y2629" i="2"/>
  <c r="V2629" i="2"/>
  <c r="AA2629" i="2"/>
  <c r="A2661" i="28"/>
  <c r="A2649" i="17"/>
  <c r="A2648" i="2"/>
  <c r="V2630" i="2" a="1"/>
  <c r="F2630" i="2" a="1"/>
  <c r="Q2628" i="2" a="1"/>
  <c r="O2628" i="2" a="1"/>
  <c r="M2628" i="2" a="1"/>
  <c r="D2628" i="2" l="1"/>
  <c r="C2629" i="2"/>
  <c r="P2629" i="2"/>
  <c r="N2629" i="2"/>
  <c r="M2628" i="2"/>
  <c r="O2628" i="2"/>
  <c r="C2630" i="17" s="1"/>
  <c r="Q2628" i="2"/>
  <c r="D2630" i="17" s="1"/>
  <c r="K2630" i="2"/>
  <c r="J2630" i="2"/>
  <c r="I2630" i="2"/>
  <c r="H2630" i="2"/>
  <c r="G2630" i="2"/>
  <c r="F2630" i="2"/>
  <c r="L2629" i="2"/>
  <c r="B2629" i="2"/>
  <c r="E2627" i="2"/>
  <c r="B2629" i="17"/>
  <c r="E2629" i="17" s="1"/>
  <c r="Y2630" i="2"/>
  <c r="X2630" i="2"/>
  <c r="AA2630" i="2"/>
  <c r="W2630" i="2"/>
  <c r="V2630" i="2"/>
  <c r="Z2630" i="2"/>
  <c r="A2662" i="28"/>
  <c r="A2650" i="17"/>
  <c r="A2649" i="2"/>
  <c r="V2631" i="2" a="1"/>
  <c r="Q2629" i="2" a="1"/>
  <c r="M2629" i="2" a="1"/>
  <c r="O2629" i="2" a="1"/>
  <c r="F2631" i="2" a="1"/>
  <c r="N2630" i="2" l="1"/>
  <c r="O2629" i="2"/>
  <c r="C2631" i="17" s="1"/>
  <c r="M2629" i="2"/>
  <c r="B2631" i="17" s="1"/>
  <c r="Q2629" i="2"/>
  <c r="D2631" i="17" s="1"/>
  <c r="C2630" i="2"/>
  <c r="D2629" i="2"/>
  <c r="G2631" i="2"/>
  <c r="I2631" i="2"/>
  <c r="H2631" i="2"/>
  <c r="F2631" i="2"/>
  <c r="K2631" i="2"/>
  <c r="J2631" i="2"/>
  <c r="P2630" i="2"/>
  <c r="L2630" i="2"/>
  <c r="B2630" i="2"/>
  <c r="E2628" i="2"/>
  <c r="B2630" i="17"/>
  <c r="E2630" i="17" s="1"/>
  <c r="Z2631" i="2"/>
  <c r="W2631" i="2"/>
  <c r="Y2631" i="2"/>
  <c r="X2631" i="2"/>
  <c r="V2631" i="2"/>
  <c r="AA2631" i="2"/>
  <c r="A2663" i="28"/>
  <c r="A2651" i="17"/>
  <c r="A2650" i="2"/>
  <c r="O2630" i="2" a="1"/>
  <c r="M2630" i="2" a="1"/>
  <c r="V2632" i="2" a="1"/>
  <c r="Q2630" i="2" a="1"/>
  <c r="F2632" i="2" a="1"/>
  <c r="E2629" i="2" l="1"/>
  <c r="E2631" i="17"/>
  <c r="N2631" i="2"/>
  <c r="O2630" i="2"/>
  <c r="C2632" i="17" s="1"/>
  <c r="Q2630" i="2"/>
  <c r="D2632" i="17" s="1"/>
  <c r="M2630" i="2"/>
  <c r="P2631" i="2"/>
  <c r="K2632" i="2"/>
  <c r="J2632" i="2"/>
  <c r="G2632" i="2"/>
  <c r="I2632" i="2"/>
  <c r="H2632" i="2"/>
  <c r="F2632" i="2"/>
  <c r="C2631" i="2"/>
  <c r="L2631" i="2"/>
  <c r="B2631" i="2"/>
  <c r="D2630" i="2"/>
  <c r="V2632" i="2"/>
  <c r="W2632" i="2"/>
  <c r="AA2632" i="2"/>
  <c r="Y2632" i="2"/>
  <c r="X2632" i="2"/>
  <c r="Z2632" i="2"/>
  <c r="A2664" i="28"/>
  <c r="A2652" i="17"/>
  <c r="A2651" i="2"/>
  <c r="F2633" i="2" a="1"/>
  <c r="Q2631" i="2" a="1"/>
  <c r="M2631" i="2" a="1"/>
  <c r="O2631" i="2" a="1"/>
  <c r="V2633" i="2" a="1"/>
  <c r="E2630" i="2" l="1"/>
  <c r="B2632" i="17"/>
  <c r="E2632" i="17" s="1"/>
  <c r="D2631" i="2"/>
  <c r="P2632" i="2"/>
  <c r="N2632" i="2"/>
  <c r="Q2631" i="2"/>
  <c r="D2633" i="17" s="1"/>
  <c r="O2631" i="2"/>
  <c r="C2633" i="17" s="1"/>
  <c r="M2631" i="2"/>
  <c r="K2633" i="2"/>
  <c r="J2633" i="2"/>
  <c r="I2633" i="2"/>
  <c r="H2633" i="2"/>
  <c r="G2633" i="2"/>
  <c r="F2633" i="2"/>
  <c r="B2632" i="2"/>
  <c r="L2632" i="2"/>
  <c r="C2632" i="2"/>
  <c r="W2633" i="2"/>
  <c r="V2633" i="2"/>
  <c r="Y2633" i="2"/>
  <c r="X2633" i="2"/>
  <c r="Z2633" i="2"/>
  <c r="AA2633" i="2"/>
  <c r="A2665" i="28"/>
  <c r="A2653" i="17"/>
  <c r="A2652" i="2"/>
  <c r="O2632" i="2" a="1"/>
  <c r="M2632" i="2" a="1"/>
  <c r="V2634" i="2" a="1"/>
  <c r="Q2632" i="2" a="1"/>
  <c r="F2634" i="2" a="1"/>
  <c r="P2633" i="2" l="1"/>
  <c r="C2633" i="2"/>
  <c r="N2633" i="2"/>
  <c r="D2632" i="2"/>
  <c r="Q2632" i="2"/>
  <c r="D2634" i="17" s="1"/>
  <c r="M2632" i="2"/>
  <c r="O2632" i="2"/>
  <c r="C2634" i="17" s="1"/>
  <c r="I2634" i="2"/>
  <c r="H2634" i="2"/>
  <c r="G2634" i="2"/>
  <c r="F2634" i="2"/>
  <c r="K2634" i="2"/>
  <c r="J2634" i="2"/>
  <c r="L2633" i="2"/>
  <c r="B2633" i="2"/>
  <c r="E2631" i="2"/>
  <c r="B2633" i="17"/>
  <c r="E2633" i="17" s="1"/>
  <c r="V2634" i="2"/>
  <c r="W2634" i="2"/>
  <c r="Z2634" i="2"/>
  <c r="X2634" i="2"/>
  <c r="Y2634" i="2"/>
  <c r="AA2634" i="2"/>
  <c r="A2666" i="28"/>
  <c r="A2654" i="17"/>
  <c r="A2653" i="2"/>
  <c r="V2635" i="2" a="1"/>
  <c r="Q2633" i="2" a="1"/>
  <c r="O2633" i="2" a="1"/>
  <c r="F2635" i="2" a="1"/>
  <c r="M2633" i="2" a="1"/>
  <c r="D2633" i="2" l="1"/>
  <c r="P2634" i="2"/>
  <c r="N2634" i="2"/>
  <c r="M2633" i="2"/>
  <c r="B2635" i="17" s="1"/>
  <c r="O2633" i="2"/>
  <c r="C2635" i="17" s="1"/>
  <c r="Q2633" i="2"/>
  <c r="D2635" i="17" s="1"/>
  <c r="J2635" i="2"/>
  <c r="K2635" i="2"/>
  <c r="G2635" i="2"/>
  <c r="I2635" i="2"/>
  <c r="H2635" i="2"/>
  <c r="F2635" i="2"/>
  <c r="L2634" i="2"/>
  <c r="B2634" i="2"/>
  <c r="C2634" i="2"/>
  <c r="E2632" i="2"/>
  <c r="B2634" i="17"/>
  <c r="E2634" i="17" s="1"/>
  <c r="X2635" i="2"/>
  <c r="W2635" i="2"/>
  <c r="V2635" i="2"/>
  <c r="Z2635" i="2"/>
  <c r="Y2635" i="2"/>
  <c r="AA2635" i="2"/>
  <c r="A2667" i="28"/>
  <c r="A2655" i="17"/>
  <c r="A2654" i="2"/>
  <c r="M2634" i="2" a="1"/>
  <c r="F2636" i="2" a="1"/>
  <c r="V2636" i="2" a="1"/>
  <c r="Q2634" i="2" a="1"/>
  <c r="O2634" i="2" a="1"/>
  <c r="D2634" i="2" l="1"/>
  <c r="E2635" i="17"/>
  <c r="E2633" i="2"/>
  <c r="N2635" i="2"/>
  <c r="O2634" i="2"/>
  <c r="C2636" i="17" s="1"/>
  <c r="M2634" i="2"/>
  <c r="Q2634" i="2"/>
  <c r="D2636" i="17" s="1"/>
  <c r="K2636" i="2"/>
  <c r="H2636" i="2"/>
  <c r="I2636" i="2"/>
  <c r="G2636" i="2"/>
  <c r="F2636" i="2"/>
  <c r="J2636" i="2"/>
  <c r="C2635" i="2"/>
  <c r="L2635" i="2"/>
  <c r="B2635" i="2"/>
  <c r="P2635" i="2"/>
  <c r="X2636" i="2"/>
  <c r="V2636" i="2"/>
  <c r="W2636" i="2"/>
  <c r="AA2636" i="2"/>
  <c r="Z2636" i="2"/>
  <c r="Y2636" i="2"/>
  <c r="A2668" i="28"/>
  <c r="A2656" i="17"/>
  <c r="A2655" i="2"/>
  <c r="V2637" i="2" a="1"/>
  <c r="O2635" i="2" a="1"/>
  <c r="Q2635" i="2" a="1"/>
  <c r="F2637" i="2" a="1"/>
  <c r="M2635" i="2" a="1"/>
  <c r="P2636" i="2" l="1"/>
  <c r="D2635" i="2"/>
  <c r="C2636" i="2"/>
  <c r="N2636" i="2"/>
  <c r="M2635" i="2"/>
  <c r="O2635" i="2"/>
  <c r="C2637" i="17" s="1"/>
  <c r="Q2635" i="2"/>
  <c r="D2637" i="17" s="1"/>
  <c r="G2637" i="2"/>
  <c r="F2637" i="2"/>
  <c r="H2637" i="2"/>
  <c r="K2637" i="2"/>
  <c r="I2637" i="2"/>
  <c r="J2637" i="2"/>
  <c r="B2636" i="2"/>
  <c r="L2636" i="2"/>
  <c r="E2634" i="2"/>
  <c r="B2636" i="17"/>
  <c r="E2636" i="17" s="1"/>
  <c r="Z2637" i="2"/>
  <c r="W2637" i="2"/>
  <c r="Y2637" i="2"/>
  <c r="X2637" i="2"/>
  <c r="V2637" i="2"/>
  <c r="AA2637" i="2"/>
  <c r="A2669" i="28"/>
  <c r="A2657" i="17"/>
  <c r="A2656" i="2"/>
  <c r="F2638" i="2" a="1"/>
  <c r="O2636" i="2" a="1"/>
  <c r="M2636" i="2" a="1"/>
  <c r="Q2636" i="2" a="1"/>
  <c r="V2638" i="2" a="1"/>
  <c r="Q2636" i="2" l="1"/>
  <c r="D2638" i="17" s="1"/>
  <c r="M2636" i="2"/>
  <c r="O2636" i="2"/>
  <c r="C2638" i="17" s="1"/>
  <c r="D2636" i="2"/>
  <c r="N2637" i="2"/>
  <c r="C2637" i="2"/>
  <c r="P2637" i="2"/>
  <c r="K2638" i="2"/>
  <c r="J2638" i="2"/>
  <c r="G2638" i="2"/>
  <c r="I2638" i="2"/>
  <c r="F2638" i="2"/>
  <c r="H2638" i="2"/>
  <c r="L2637" i="2"/>
  <c r="B2637" i="2"/>
  <c r="E2635" i="2"/>
  <c r="B2637" i="17"/>
  <c r="E2637" i="17" s="1"/>
  <c r="Z2638" i="2"/>
  <c r="Y2638" i="2"/>
  <c r="W2638" i="2"/>
  <c r="AA2638" i="2"/>
  <c r="V2638" i="2"/>
  <c r="X2638" i="2"/>
  <c r="A2670" i="28"/>
  <c r="A2658" i="17"/>
  <c r="A2657" i="2"/>
  <c r="O2637" i="2" a="1"/>
  <c r="M2637" i="2" a="1"/>
  <c r="Q2637" i="2" a="1"/>
  <c r="V2639" i="2" a="1"/>
  <c r="F2639" i="2" a="1"/>
  <c r="P2638" i="2" l="1"/>
  <c r="E2636" i="2"/>
  <c r="B2638" i="17"/>
  <c r="E2638" i="17" s="1"/>
  <c r="D2637" i="2"/>
  <c r="N2638" i="2"/>
  <c r="Q2637" i="2"/>
  <c r="D2639" i="17" s="1"/>
  <c r="O2637" i="2"/>
  <c r="C2639" i="17" s="1"/>
  <c r="M2637" i="2"/>
  <c r="K2639" i="2"/>
  <c r="H2639" i="2"/>
  <c r="J2639" i="2"/>
  <c r="I2639" i="2"/>
  <c r="G2639" i="2"/>
  <c r="F2639" i="2"/>
  <c r="B2638" i="2"/>
  <c r="L2638" i="2"/>
  <c r="C2638" i="2"/>
  <c r="V2639" i="2"/>
  <c r="X2639" i="2"/>
  <c r="W2639" i="2"/>
  <c r="AA2639" i="2"/>
  <c r="Z2639" i="2"/>
  <c r="Y2639" i="2"/>
  <c r="A2671" i="28"/>
  <c r="A2659" i="17"/>
  <c r="A2658" i="2"/>
  <c r="Q2638" i="2" a="1"/>
  <c r="F2640" i="2" a="1"/>
  <c r="O2638" i="2" a="1"/>
  <c r="V2640" i="2" a="1"/>
  <c r="M2638" i="2" a="1"/>
  <c r="D2638" i="2" l="1"/>
  <c r="E2637" i="2"/>
  <c r="B2639" i="17"/>
  <c r="E2639" i="17" s="1"/>
  <c r="P2639" i="2"/>
  <c r="C2639" i="2"/>
  <c r="M2638" i="2"/>
  <c r="O2638" i="2"/>
  <c r="C2640" i="17" s="1"/>
  <c r="Q2638" i="2"/>
  <c r="D2640" i="17" s="1"/>
  <c r="G2640" i="2"/>
  <c r="F2640" i="2"/>
  <c r="K2640" i="2"/>
  <c r="J2640" i="2"/>
  <c r="I2640" i="2"/>
  <c r="H2640" i="2"/>
  <c r="B2639" i="2"/>
  <c r="L2639" i="2"/>
  <c r="N2639" i="2"/>
  <c r="Z2640" i="2"/>
  <c r="Y2640" i="2"/>
  <c r="W2640" i="2"/>
  <c r="AA2640" i="2"/>
  <c r="X2640" i="2"/>
  <c r="V2640" i="2"/>
  <c r="A2672" i="28"/>
  <c r="A2660" i="17"/>
  <c r="A2659" i="2"/>
  <c r="Q2639" i="2" a="1"/>
  <c r="M2639" i="2" a="1"/>
  <c r="F2641" i="2" a="1"/>
  <c r="O2639" i="2" a="1"/>
  <c r="V2641" i="2" a="1"/>
  <c r="N2640" i="2" l="1"/>
  <c r="Q2639" i="2"/>
  <c r="D2641" i="17" s="1"/>
  <c r="O2639" i="2"/>
  <c r="C2641" i="17" s="1"/>
  <c r="M2639" i="2"/>
  <c r="B2641" i="17" s="1"/>
  <c r="K2641" i="2"/>
  <c r="J2641" i="2"/>
  <c r="G2641" i="2"/>
  <c r="F2641" i="2"/>
  <c r="I2641" i="2"/>
  <c r="H2641" i="2"/>
  <c r="C2640" i="2"/>
  <c r="P2640" i="2"/>
  <c r="D2639" i="2"/>
  <c r="B2640" i="2"/>
  <c r="L2640" i="2"/>
  <c r="E2638" i="2"/>
  <c r="B2640" i="17"/>
  <c r="E2640" i="17" s="1"/>
  <c r="W2641" i="2"/>
  <c r="Z2641" i="2"/>
  <c r="AA2641" i="2"/>
  <c r="V2641" i="2"/>
  <c r="Y2641" i="2"/>
  <c r="X2641" i="2"/>
  <c r="A2673" i="28"/>
  <c r="A2661" i="17"/>
  <c r="A2660" i="2"/>
  <c r="V2642" i="2" a="1"/>
  <c r="Q2640" i="2" a="1"/>
  <c r="M2640" i="2" a="1"/>
  <c r="F2642" i="2" a="1"/>
  <c r="O2640" i="2" a="1"/>
  <c r="P2641" i="2" l="1"/>
  <c r="N2641" i="2"/>
  <c r="E2639" i="2"/>
  <c r="E2641" i="17"/>
  <c r="M2640" i="2"/>
  <c r="O2640" i="2"/>
  <c r="C2642" i="17" s="1"/>
  <c r="Q2640" i="2"/>
  <c r="D2642" i="17" s="1"/>
  <c r="K2642" i="2"/>
  <c r="H2642" i="2"/>
  <c r="J2642" i="2"/>
  <c r="I2642" i="2"/>
  <c r="G2642" i="2"/>
  <c r="F2642" i="2"/>
  <c r="L2641" i="2"/>
  <c r="B2641" i="2"/>
  <c r="C2641" i="2"/>
  <c r="D2640" i="2"/>
  <c r="AA2642" i="2"/>
  <c r="Y2642" i="2"/>
  <c r="V2642" i="2"/>
  <c r="Z2642" i="2"/>
  <c r="W2642" i="2"/>
  <c r="X2642" i="2"/>
  <c r="A2674" i="28"/>
  <c r="A2662" i="17"/>
  <c r="A2661" i="2"/>
  <c r="M2641" i="2" a="1"/>
  <c r="Q2641" i="2" a="1"/>
  <c r="V2643" i="2" a="1"/>
  <c r="F2643" i="2" a="1"/>
  <c r="O2641" i="2" a="1"/>
  <c r="D2641" i="2" l="1"/>
  <c r="P2642" i="2"/>
  <c r="C2642" i="2"/>
  <c r="M2641" i="2"/>
  <c r="O2641" i="2"/>
  <c r="C2643" i="17" s="1"/>
  <c r="Q2641" i="2"/>
  <c r="D2643" i="17" s="1"/>
  <c r="K2643" i="2"/>
  <c r="J2643" i="2"/>
  <c r="I2643" i="2"/>
  <c r="H2643" i="2"/>
  <c r="F2643" i="2"/>
  <c r="G2643" i="2"/>
  <c r="L2642" i="2"/>
  <c r="B2642" i="2"/>
  <c r="N2642" i="2"/>
  <c r="E2640" i="2"/>
  <c r="B2642" i="17"/>
  <c r="E2642" i="17" s="1"/>
  <c r="AA2643" i="2"/>
  <c r="Y2643" i="2"/>
  <c r="W2643" i="2"/>
  <c r="Z2643" i="2"/>
  <c r="V2643" i="2"/>
  <c r="X2643" i="2"/>
  <c r="A2675" i="28"/>
  <c r="A2663" i="17"/>
  <c r="A2662" i="2"/>
  <c r="Q2642" i="2" a="1"/>
  <c r="M2642" i="2" a="1"/>
  <c r="O2642" i="2" a="1"/>
  <c r="F2644" i="2" a="1"/>
  <c r="V2644" i="2" a="1"/>
  <c r="N2643" i="2" l="1"/>
  <c r="Q2642" i="2"/>
  <c r="D2644" i="17" s="1"/>
  <c r="O2642" i="2"/>
  <c r="C2644" i="17" s="1"/>
  <c r="M2642" i="2"/>
  <c r="C2643" i="2"/>
  <c r="P2643" i="2"/>
  <c r="K2644" i="2"/>
  <c r="J2644" i="2"/>
  <c r="G2644" i="2"/>
  <c r="F2644" i="2"/>
  <c r="H2644" i="2"/>
  <c r="I2644" i="2"/>
  <c r="L2643" i="2"/>
  <c r="B2643" i="2"/>
  <c r="D2642" i="2"/>
  <c r="E2641" i="2"/>
  <c r="B2643" i="17"/>
  <c r="E2643" i="17" s="1"/>
  <c r="W2644" i="2"/>
  <c r="AA2644" i="2"/>
  <c r="V2644" i="2"/>
  <c r="Y2644" i="2"/>
  <c r="X2644" i="2"/>
  <c r="Z2644" i="2"/>
  <c r="A2676" i="28"/>
  <c r="A2664" i="17"/>
  <c r="A2663" i="2"/>
  <c r="F2645" i="2" a="1"/>
  <c r="Q2643" i="2" a="1"/>
  <c r="V2645" i="2" a="1"/>
  <c r="M2643" i="2" a="1"/>
  <c r="O2643" i="2" a="1"/>
  <c r="E2642" i="2" l="1"/>
  <c r="P2644" i="2"/>
  <c r="B2644" i="17"/>
  <c r="E2644" i="17" s="1"/>
  <c r="O2643" i="2"/>
  <c r="C2645" i="17" s="1"/>
  <c r="M2643" i="2"/>
  <c r="B2645" i="17" s="1"/>
  <c r="Q2643" i="2"/>
  <c r="D2645" i="17" s="1"/>
  <c r="D2643" i="2"/>
  <c r="N2644" i="2"/>
  <c r="K2645" i="2"/>
  <c r="J2645" i="2"/>
  <c r="I2645" i="2"/>
  <c r="H2645" i="2"/>
  <c r="G2645" i="2"/>
  <c r="F2645" i="2"/>
  <c r="B2644" i="2"/>
  <c r="L2644" i="2"/>
  <c r="C2644" i="2"/>
  <c r="Y2645" i="2"/>
  <c r="W2645" i="2"/>
  <c r="X2645" i="2"/>
  <c r="V2645" i="2"/>
  <c r="Z2645" i="2"/>
  <c r="AA2645" i="2"/>
  <c r="A2677" i="28"/>
  <c r="A2665" i="17"/>
  <c r="A2664" i="2"/>
  <c r="Q2644" i="2" a="1"/>
  <c r="O2644" i="2" a="1"/>
  <c r="F2646" i="2" a="1"/>
  <c r="V2646" i="2" a="1"/>
  <c r="M2644" i="2" a="1"/>
  <c r="E2643" i="2" l="1"/>
  <c r="E2645" i="17"/>
  <c r="C2645" i="2"/>
  <c r="P2645" i="2"/>
  <c r="N2645" i="2"/>
  <c r="D2644" i="2"/>
  <c r="M2644" i="2"/>
  <c r="Q2644" i="2"/>
  <c r="D2646" i="17" s="1"/>
  <c r="O2644" i="2"/>
  <c r="C2646" i="17" s="1"/>
  <c r="H2646" i="2"/>
  <c r="G2646" i="2"/>
  <c r="F2646" i="2"/>
  <c r="K2646" i="2"/>
  <c r="J2646" i="2"/>
  <c r="I2646" i="2"/>
  <c r="L2645" i="2"/>
  <c r="B2645" i="2"/>
  <c r="Z2646" i="2"/>
  <c r="W2646" i="2"/>
  <c r="Y2646" i="2"/>
  <c r="V2646" i="2"/>
  <c r="X2646" i="2"/>
  <c r="AA2646" i="2"/>
  <c r="A2678" i="28"/>
  <c r="A2666" i="17"/>
  <c r="A2665" i="2"/>
  <c r="Q2645" i="2" a="1"/>
  <c r="O2645" i="2" a="1"/>
  <c r="M2645" i="2" a="1"/>
  <c r="V2647" i="2" a="1"/>
  <c r="F2647" i="2" a="1"/>
  <c r="D2645" i="2" l="1"/>
  <c r="Q2645" i="2"/>
  <c r="D2647" i="17" s="1"/>
  <c r="O2645" i="2"/>
  <c r="C2647" i="17" s="1"/>
  <c r="M2645" i="2"/>
  <c r="P2646" i="2"/>
  <c r="K2647" i="2"/>
  <c r="J2647" i="2"/>
  <c r="G2647" i="2"/>
  <c r="F2647" i="2"/>
  <c r="I2647" i="2"/>
  <c r="H2647" i="2"/>
  <c r="B2646" i="2"/>
  <c r="L2646" i="2"/>
  <c r="C2646" i="2"/>
  <c r="N2646" i="2"/>
  <c r="E2644" i="2"/>
  <c r="B2646" i="17"/>
  <c r="E2646" i="17" s="1"/>
  <c r="AA2647" i="2"/>
  <c r="V2647" i="2"/>
  <c r="Y2647" i="2"/>
  <c r="X2647" i="2"/>
  <c r="Z2647" i="2"/>
  <c r="W2647" i="2"/>
  <c r="A2679" i="28"/>
  <c r="A2667" i="17"/>
  <c r="A2666" i="2"/>
  <c r="V2648" i="2" a="1"/>
  <c r="M2646" i="2" a="1"/>
  <c r="F2648" i="2" a="1"/>
  <c r="Q2646" i="2" a="1"/>
  <c r="O2646" i="2" a="1"/>
  <c r="E2645" i="2" l="1"/>
  <c r="P2647" i="2"/>
  <c r="N2647" i="2"/>
  <c r="B2647" i="17"/>
  <c r="E2647" i="17" s="1"/>
  <c r="C2647" i="2"/>
  <c r="Q2646" i="2"/>
  <c r="D2648" i="17" s="1"/>
  <c r="O2646" i="2"/>
  <c r="C2648" i="17" s="1"/>
  <c r="M2646" i="2"/>
  <c r="K2648" i="2"/>
  <c r="J2648" i="2"/>
  <c r="I2648" i="2"/>
  <c r="H2648" i="2"/>
  <c r="F2648" i="2"/>
  <c r="G2648" i="2"/>
  <c r="D2646" i="2"/>
  <c r="L2647" i="2"/>
  <c r="B2647" i="2"/>
  <c r="Z2648" i="2"/>
  <c r="AA2648" i="2"/>
  <c r="V2648" i="2"/>
  <c r="Y2648" i="2"/>
  <c r="X2648" i="2"/>
  <c r="W2648" i="2"/>
  <c r="A2680" i="28"/>
  <c r="A2668" i="17"/>
  <c r="A2667" i="2"/>
  <c r="O2647" i="2" a="1"/>
  <c r="M2647" i="2" a="1"/>
  <c r="Q2647" i="2" a="1"/>
  <c r="V2649" i="2" a="1"/>
  <c r="F2649" i="2" a="1"/>
  <c r="D2647" i="2" l="1"/>
  <c r="N2648" i="2"/>
  <c r="P2648" i="2"/>
  <c r="Q2647" i="2"/>
  <c r="D2649" i="17" s="1"/>
  <c r="O2647" i="2"/>
  <c r="C2649" i="17" s="1"/>
  <c r="M2647" i="2"/>
  <c r="B2649" i="17" s="1"/>
  <c r="C2648" i="2"/>
  <c r="H2649" i="2"/>
  <c r="G2649" i="2"/>
  <c r="F2649" i="2"/>
  <c r="K2649" i="2"/>
  <c r="J2649" i="2"/>
  <c r="I2649" i="2"/>
  <c r="B2648" i="17"/>
  <c r="E2648" i="17" s="1"/>
  <c r="E2646" i="2"/>
  <c r="B2648" i="2"/>
  <c r="L2648" i="2"/>
  <c r="V2649" i="2"/>
  <c r="W2649" i="2"/>
  <c r="AA2649" i="2"/>
  <c r="Z2649" i="2"/>
  <c r="Y2649" i="2"/>
  <c r="X2649" i="2"/>
  <c r="A2681" i="28"/>
  <c r="A2669" i="17"/>
  <c r="A2668" i="2"/>
  <c r="O2648" i="2" a="1"/>
  <c r="V2650" i="2" a="1"/>
  <c r="Q2648" i="2" a="1"/>
  <c r="M2648" i="2" a="1"/>
  <c r="F2650" i="2" a="1"/>
  <c r="D2648" i="2" l="1"/>
  <c r="E2649" i="17"/>
  <c r="E2647" i="2"/>
  <c r="P2649" i="2"/>
  <c r="M2648" i="2"/>
  <c r="B2650" i="17" s="1"/>
  <c r="Q2648" i="2"/>
  <c r="D2650" i="17" s="1"/>
  <c r="O2648" i="2"/>
  <c r="C2650" i="17" s="1"/>
  <c r="K2650" i="2"/>
  <c r="J2650" i="2"/>
  <c r="I2650" i="2"/>
  <c r="G2650" i="2"/>
  <c r="F2650" i="2"/>
  <c r="H2650" i="2"/>
  <c r="B2649" i="2"/>
  <c r="L2649" i="2"/>
  <c r="C2649" i="2"/>
  <c r="N2649" i="2"/>
  <c r="V2650" i="2"/>
  <c r="AA2650" i="2"/>
  <c r="X2650" i="2"/>
  <c r="W2650" i="2"/>
  <c r="Y2650" i="2"/>
  <c r="Z2650" i="2"/>
  <c r="A2682" i="28"/>
  <c r="A2670" i="17"/>
  <c r="A2669" i="2"/>
  <c r="V2651" i="2" a="1"/>
  <c r="Q2649" i="2" a="1"/>
  <c r="O2649" i="2" a="1"/>
  <c r="F2651" i="2" a="1"/>
  <c r="M2649" i="2" a="1"/>
  <c r="P2650" i="2" l="1"/>
  <c r="N2650" i="2"/>
  <c r="C2650" i="2"/>
  <c r="E2650" i="17"/>
  <c r="E2648" i="2"/>
  <c r="O2649" i="2"/>
  <c r="C2651" i="17" s="1"/>
  <c r="M2649" i="2"/>
  <c r="Q2649" i="2"/>
  <c r="D2651" i="17" s="1"/>
  <c r="K2651" i="2"/>
  <c r="J2651" i="2"/>
  <c r="I2651" i="2"/>
  <c r="H2651" i="2"/>
  <c r="G2651" i="2"/>
  <c r="F2651" i="2"/>
  <c r="D2649" i="2"/>
  <c r="L2650" i="2"/>
  <c r="D2650" i="2" s="1"/>
  <c r="B2650" i="2"/>
  <c r="AA2651" i="2"/>
  <c r="Z2651" i="2"/>
  <c r="X2651" i="2"/>
  <c r="W2651" i="2"/>
  <c r="V2651" i="2"/>
  <c r="Y2651" i="2"/>
  <c r="A2683" i="28"/>
  <c r="A2671" i="17"/>
  <c r="A2670" i="2"/>
  <c r="F2652" i="2" a="1"/>
  <c r="M2650" i="2" a="1"/>
  <c r="O2650" i="2" a="1"/>
  <c r="V2652" i="2" a="1"/>
  <c r="Q2650" i="2" a="1"/>
  <c r="M2650" i="2" l="1"/>
  <c r="Q2650" i="2"/>
  <c r="D2652" i="17" s="1"/>
  <c r="O2650" i="2"/>
  <c r="C2652" i="17" s="1"/>
  <c r="P2651" i="2"/>
  <c r="N2651" i="2"/>
  <c r="C2651" i="2"/>
  <c r="G2652" i="2"/>
  <c r="F2652" i="2"/>
  <c r="K2652" i="2"/>
  <c r="J2652" i="2"/>
  <c r="I2652" i="2"/>
  <c r="H2652" i="2"/>
  <c r="B2651" i="2"/>
  <c r="L2651" i="2"/>
  <c r="E2649" i="2"/>
  <c r="B2651" i="17"/>
  <c r="E2651" i="17" s="1"/>
  <c r="Y2652" i="2"/>
  <c r="AA2652" i="2"/>
  <c r="V2652" i="2"/>
  <c r="X2652" i="2"/>
  <c r="W2652" i="2"/>
  <c r="Z2652" i="2"/>
  <c r="A2684" i="28"/>
  <c r="A2672" i="17"/>
  <c r="A2671" i="2"/>
  <c r="Q2651" i="2" a="1"/>
  <c r="M2651" i="2" a="1"/>
  <c r="O2651" i="2" a="1"/>
  <c r="V2653" i="2" a="1"/>
  <c r="F2653" i="2" a="1"/>
  <c r="N2652" i="2" l="1"/>
  <c r="E2650" i="2"/>
  <c r="P2652" i="2"/>
  <c r="B2652" i="17"/>
  <c r="E2652" i="17" s="1"/>
  <c r="D2651" i="2"/>
  <c r="M2651" i="2"/>
  <c r="Q2651" i="2"/>
  <c r="D2653" i="17" s="1"/>
  <c r="O2651" i="2"/>
  <c r="C2653" i="17" s="1"/>
  <c r="K2653" i="2"/>
  <c r="J2653" i="2"/>
  <c r="I2653" i="2"/>
  <c r="G2653" i="2"/>
  <c r="F2653" i="2"/>
  <c r="H2653" i="2"/>
  <c r="B2652" i="2"/>
  <c r="L2652" i="2"/>
  <c r="C2652" i="2"/>
  <c r="X2653" i="2"/>
  <c r="Z2653" i="2"/>
  <c r="W2653" i="2"/>
  <c r="Y2653" i="2"/>
  <c r="V2653" i="2"/>
  <c r="AA2653" i="2"/>
  <c r="A2685" i="28"/>
  <c r="A2673" i="17"/>
  <c r="A2672" i="2"/>
  <c r="V2654" i="2" a="1"/>
  <c r="O2652" i="2" a="1"/>
  <c r="M2652" i="2" a="1"/>
  <c r="Q2652" i="2" a="1"/>
  <c r="F2654" i="2" a="1"/>
  <c r="N2653" i="2" l="1"/>
  <c r="E2651" i="2"/>
  <c r="B2653" i="17"/>
  <c r="E2653" i="17" s="1"/>
  <c r="C2653" i="2"/>
  <c r="P2653" i="2"/>
  <c r="D2652" i="2"/>
  <c r="Q2652" i="2"/>
  <c r="D2654" i="17" s="1"/>
  <c r="M2652" i="2"/>
  <c r="O2652" i="2"/>
  <c r="C2654" i="17" s="1"/>
  <c r="I2654" i="2"/>
  <c r="H2654" i="2"/>
  <c r="G2654" i="2"/>
  <c r="F2654" i="2"/>
  <c r="K2654" i="2"/>
  <c r="J2654" i="2"/>
  <c r="L2653" i="2"/>
  <c r="B2653" i="2"/>
  <c r="Y2654" i="2"/>
  <c r="W2654" i="2"/>
  <c r="V2654" i="2"/>
  <c r="Z2654" i="2"/>
  <c r="X2654" i="2"/>
  <c r="AA2654" i="2"/>
  <c r="A2686" i="28"/>
  <c r="A2674" i="17"/>
  <c r="A2673" i="2"/>
  <c r="O2653" i="2" a="1"/>
  <c r="Q2653" i="2" a="1"/>
  <c r="M2653" i="2" a="1"/>
  <c r="V2655" i="2" a="1"/>
  <c r="F2655" i="2" a="1"/>
  <c r="Q2653" i="2" l="1"/>
  <c r="D2655" i="17" s="1"/>
  <c r="O2653" i="2"/>
  <c r="C2655" i="17" s="1"/>
  <c r="M2653" i="2"/>
  <c r="N2654" i="2"/>
  <c r="P2654" i="2"/>
  <c r="D2653" i="2"/>
  <c r="H2655" i="2"/>
  <c r="G2655" i="2"/>
  <c r="F2655" i="2"/>
  <c r="I2655" i="2"/>
  <c r="K2655" i="2"/>
  <c r="J2655" i="2"/>
  <c r="C2654" i="2"/>
  <c r="B2654" i="2"/>
  <c r="L2654" i="2"/>
  <c r="B2654" i="17"/>
  <c r="E2654" i="17" s="1"/>
  <c r="E2652" i="2"/>
  <c r="Z2655" i="2"/>
  <c r="Y2655" i="2"/>
  <c r="X2655" i="2"/>
  <c r="AA2655" i="2"/>
  <c r="V2655" i="2"/>
  <c r="W2655" i="2"/>
  <c r="A2687" i="28"/>
  <c r="A2675" i="17"/>
  <c r="A2674" i="2"/>
  <c r="O2654" i="2" a="1"/>
  <c r="V2656" i="2" a="1"/>
  <c r="M2654" i="2" a="1"/>
  <c r="F2656" i="2" a="1"/>
  <c r="Q2654" i="2" a="1"/>
  <c r="E2653" i="2" l="1"/>
  <c r="B2655" i="17"/>
  <c r="E2655" i="17" s="1"/>
  <c r="D2654" i="2"/>
  <c r="P2655" i="2"/>
  <c r="Q2654" i="2"/>
  <c r="D2656" i="17" s="1"/>
  <c r="M2654" i="2"/>
  <c r="O2654" i="2"/>
  <c r="C2656" i="17" s="1"/>
  <c r="K2656" i="2"/>
  <c r="J2656" i="2"/>
  <c r="I2656" i="2"/>
  <c r="G2656" i="2"/>
  <c r="F2656" i="2"/>
  <c r="H2656" i="2"/>
  <c r="B2655" i="2"/>
  <c r="L2655" i="2"/>
  <c r="C2655" i="2"/>
  <c r="N2655" i="2"/>
  <c r="V2656" i="2"/>
  <c r="Y2656" i="2"/>
  <c r="Z2656" i="2"/>
  <c r="AA2656" i="2"/>
  <c r="X2656" i="2"/>
  <c r="W2656" i="2"/>
  <c r="A2688" i="28"/>
  <c r="A2676" i="17"/>
  <c r="A2675" i="2"/>
  <c r="V2657" i="2" a="1"/>
  <c r="O2655" i="2" a="1"/>
  <c r="Q2655" i="2" a="1"/>
  <c r="M2655" i="2" a="1"/>
  <c r="F2657" i="2" a="1"/>
  <c r="P2656" i="2" l="1"/>
  <c r="C2656" i="2"/>
  <c r="D2655" i="2"/>
  <c r="N2656" i="2"/>
  <c r="O2655" i="2"/>
  <c r="C2657" i="17" s="1"/>
  <c r="M2655" i="2"/>
  <c r="Q2655" i="2"/>
  <c r="D2657" i="17" s="1"/>
  <c r="K2657" i="2"/>
  <c r="J2657" i="2"/>
  <c r="I2657" i="2"/>
  <c r="H2657" i="2"/>
  <c r="G2657" i="2"/>
  <c r="F2657" i="2"/>
  <c r="B2656" i="2"/>
  <c r="L2656" i="2"/>
  <c r="E2654" i="2"/>
  <c r="B2656" i="17"/>
  <c r="E2656" i="17" s="1"/>
  <c r="AA2657" i="2"/>
  <c r="Z2657" i="2"/>
  <c r="V2657" i="2"/>
  <c r="X2657" i="2"/>
  <c r="Y2657" i="2"/>
  <c r="W2657" i="2"/>
  <c r="A2689" i="28"/>
  <c r="A2677" i="17"/>
  <c r="A2676" i="2"/>
  <c r="M2656" i="2" a="1"/>
  <c r="O2656" i="2" a="1"/>
  <c r="Q2656" i="2" a="1"/>
  <c r="V2658" i="2" a="1"/>
  <c r="F2658" i="2" a="1"/>
  <c r="D2656" i="2" l="1"/>
  <c r="Q2656" i="2"/>
  <c r="D2658" i="17" s="1"/>
  <c r="O2656" i="2"/>
  <c r="C2658" i="17" s="1"/>
  <c r="M2656" i="2"/>
  <c r="B2658" i="17" s="1"/>
  <c r="N2657" i="2"/>
  <c r="P2657" i="2"/>
  <c r="C2657" i="2"/>
  <c r="I2658" i="2"/>
  <c r="H2658" i="2"/>
  <c r="G2658" i="2"/>
  <c r="F2658" i="2"/>
  <c r="K2658" i="2"/>
  <c r="J2658" i="2"/>
  <c r="B2657" i="2"/>
  <c r="L2657" i="2"/>
  <c r="E2655" i="2"/>
  <c r="B2657" i="17"/>
  <c r="E2657" i="17" s="1"/>
  <c r="AA2658" i="2"/>
  <c r="X2658" i="2"/>
  <c r="V2658" i="2"/>
  <c r="Z2658" i="2"/>
  <c r="Y2658" i="2"/>
  <c r="W2658" i="2"/>
  <c r="A2690" i="28"/>
  <c r="A2678" i="17"/>
  <c r="A2677" i="2"/>
  <c r="O2657" i="2" a="1"/>
  <c r="V2659" i="2" a="1"/>
  <c r="F2659" i="2" a="1"/>
  <c r="Q2657" i="2" a="1"/>
  <c r="M2657" i="2" a="1"/>
  <c r="E2656" i="2" l="1"/>
  <c r="E2658" i="17"/>
  <c r="P2658" i="2"/>
  <c r="Q2657" i="2"/>
  <c r="D2659" i="17" s="1"/>
  <c r="O2657" i="2"/>
  <c r="C2659" i="17" s="1"/>
  <c r="M2657" i="2"/>
  <c r="D2657" i="2"/>
  <c r="H2659" i="2"/>
  <c r="K2659" i="2"/>
  <c r="J2659" i="2"/>
  <c r="I2659" i="2"/>
  <c r="G2659" i="2"/>
  <c r="F2659" i="2"/>
  <c r="C2658" i="2"/>
  <c r="B2658" i="2"/>
  <c r="L2658" i="2"/>
  <c r="N2658" i="2"/>
  <c r="AA2659" i="2"/>
  <c r="V2659" i="2"/>
  <c r="Z2659" i="2"/>
  <c r="Y2659" i="2"/>
  <c r="X2659" i="2"/>
  <c r="W2659" i="2"/>
  <c r="A2691" i="28"/>
  <c r="A2679" i="17"/>
  <c r="A2678" i="2"/>
  <c r="F2660" i="2" a="1"/>
  <c r="O2658" i="2" a="1"/>
  <c r="V2660" i="2" a="1"/>
  <c r="Q2658" i="2" a="1"/>
  <c r="M2658" i="2" a="1"/>
  <c r="E2657" i="2" l="1"/>
  <c r="P2659" i="2"/>
  <c r="B2659" i="17"/>
  <c r="E2659" i="17" s="1"/>
  <c r="D2658" i="2"/>
  <c r="O2658" i="2"/>
  <c r="C2660" i="17" s="1"/>
  <c r="Q2658" i="2"/>
  <c r="D2660" i="17" s="1"/>
  <c r="M2658" i="2"/>
  <c r="K2660" i="2"/>
  <c r="J2660" i="2"/>
  <c r="I2660" i="2"/>
  <c r="H2660" i="2"/>
  <c r="G2660" i="2"/>
  <c r="F2660" i="2"/>
  <c r="B2659" i="2"/>
  <c r="L2659" i="2"/>
  <c r="C2659" i="2"/>
  <c r="N2659" i="2"/>
  <c r="X2660" i="2"/>
  <c r="Z2660" i="2"/>
  <c r="W2660" i="2"/>
  <c r="Y2660" i="2"/>
  <c r="V2660" i="2"/>
  <c r="AA2660" i="2"/>
  <c r="A2692" i="28"/>
  <c r="A2680" i="17"/>
  <c r="A2679" i="2"/>
  <c r="F2661" i="2" a="1"/>
  <c r="M2659" i="2" a="1"/>
  <c r="O2659" i="2" a="1"/>
  <c r="Q2659" i="2" a="1"/>
  <c r="V2661" i="2" a="1"/>
  <c r="C2660" i="2" l="1"/>
  <c r="N2660" i="2"/>
  <c r="D2659" i="2"/>
  <c r="O2659" i="2"/>
  <c r="C2661" i="17" s="1"/>
  <c r="Q2659" i="2"/>
  <c r="D2661" i="17" s="1"/>
  <c r="M2659" i="2"/>
  <c r="K2661" i="2"/>
  <c r="F2661" i="2"/>
  <c r="J2661" i="2"/>
  <c r="I2661" i="2"/>
  <c r="H2661" i="2"/>
  <c r="G2661" i="2"/>
  <c r="P2660" i="2"/>
  <c r="E2658" i="2"/>
  <c r="B2660" i="17"/>
  <c r="E2660" i="17" s="1"/>
  <c r="B2660" i="2"/>
  <c r="L2660" i="2"/>
  <c r="X2661" i="2"/>
  <c r="W2661" i="2"/>
  <c r="Z2661" i="2"/>
  <c r="V2661" i="2"/>
  <c r="AA2661" i="2"/>
  <c r="Y2661" i="2"/>
  <c r="A2693" i="28"/>
  <c r="A2681" i="17"/>
  <c r="A2680" i="2"/>
  <c r="O2660" i="2" a="1"/>
  <c r="Q2660" i="2" a="1"/>
  <c r="M2660" i="2" a="1"/>
  <c r="F2662" i="2" a="1"/>
  <c r="V2662" i="2" a="1"/>
  <c r="P2661" i="2" l="1"/>
  <c r="O2660" i="2"/>
  <c r="C2662" i="17" s="1"/>
  <c r="Q2660" i="2"/>
  <c r="D2662" i="17" s="1"/>
  <c r="M2660" i="2"/>
  <c r="B2662" i="17" s="1"/>
  <c r="D2660" i="2"/>
  <c r="C2661" i="2"/>
  <c r="N2661" i="2"/>
  <c r="J2662" i="2"/>
  <c r="K2662" i="2"/>
  <c r="I2662" i="2"/>
  <c r="H2662" i="2"/>
  <c r="G2662" i="2"/>
  <c r="F2662" i="2"/>
  <c r="E2659" i="2"/>
  <c r="B2661" i="17"/>
  <c r="E2661" i="17" s="1"/>
  <c r="L2661" i="2"/>
  <c r="B2661" i="2"/>
  <c r="Z2662" i="2"/>
  <c r="Y2662" i="2"/>
  <c r="W2662" i="2"/>
  <c r="V2662" i="2"/>
  <c r="AA2662" i="2"/>
  <c r="X2662" i="2"/>
  <c r="A2694" i="28"/>
  <c r="A2682" i="17"/>
  <c r="A2681" i="2"/>
  <c r="Q2661" i="2" a="1"/>
  <c r="F2663" i="2" a="1"/>
  <c r="M2661" i="2" a="1"/>
  <c r="V2663" i="2" a="1"/>
  <c r="O2661" i="2" a="1"/>
  <c r="D2661" i="2" l="1"/>
  <c r="E2662" i="17"/>
  <c r="N2662" i="2"/>
  <c r="M2661" i="2"/>
  <c r="B2663" i="17" s="1"/>
  <c r="O2661" i="2"/>
  <c r="C2663" i="17" s="1"/>
  <c r="Q2661" i="2"/>
  <c r="D2663" i="17" s="1"/>
  <c r="C2662" i="2"/>
  <c r="E2660" i="2"/>
  <c r="J2663" i="2"/>
  <c r="G2663" i="2"/>
  <c r="I2663" i="2"/>
  <c r="H2663" i="2"/>
  <c r="F2663" i="2"/>
  <c r="K2663" i="2"/>
  <c r="B2662" i="2"/>
  <c r="L2662" i="2"/>
  <c r="P2662" i="2"/>
  <c r="AA2663" i="2"/>
  <c r="X2663" i="2"/>
  <c r="Y2663" i="2"/>
  <c r="Z2663" i="2"/>
  <c r="V2663" i="2"/>
  <c r="W2663" i="2"/>
  <c r="A2695" i="28"/>
  <c r="A2683" i="17"/>
  <c r="A2682" i="2"/>
  <c r="M2662" i="2" a="1"/>
  <c r="Q2662" i="2" a="1"/>
  <c r="O2662" i="2" a="1"/>
  <c r="V2664" i="2" a="1"/>
  <c r="F2664" i="2" a="1"/>
  <c r="N2663" i="2" l="1"/>
  <c r="Q2662" i="2"/>
  <c r="D2664" i="17" s="1"/>
  <c r="M2662" i="2"/>
  <c r="O2662" i="2"/>
  <c r="C2664" i="17" s="1"/>
  <c r="E2661" i="2"/>
  <c r="E2663" i="17"/>
  <c r="J2664" i="2"/>
  <c r="I2664" i="2"/>
  <c r="H2664" i="2"/>
  <c r="G2664" i="2"/>
  <c r="K2664" i="2"/>
  <c r="F2664" i="2"/>
  <c r="L2663" i="2"/>
  <c r="B2663" i="2"/>
  <c r="P2663" i="2"/>
  <c r="C2663" i="2"/>
  <c r="D2662" i="2"/>
  <c r="V2664" i="2"/>
  <c r="AA2664" i="2"/>
  <c r="Z2664" i="2"/>
  <c r="Y2664" i="2"/>
  <c r="X2664" i="2"/>
  <c r="W2664" i="2"/>
  <c r="A2696" i="28"/>
  <c r="A2684" i="17"/>
  <c r="A2683" i="2"/>
  <c r="F2665" i="2" a="1"/>
  <c r="O2663" i="2" a="1"/>
  <c r="Q2663" i="2" a="1"/>
  <c r="M2663" i="2" a="1"/>
  <c r="V2665" i="2" a="1"/>
  <c r="N2664" i="2" l="1"/>
  <c r="E2662" i="2"/>
  <c r="C2664" i="2"/>
  <c r="B2664" i="17"/>
  <c r="E2664" i="17" s="1"/>
  <c r="M2663" i="2"/>
  <c r="O2663" i="2"/>
  <c r="C2665" i="17" s="1"/>
  <c r="Q2663" i="2"/>
  <c r="D2665" i="17" s="1"/>
  <c r="J2665" i="2"/>
  <c r="H2665" i="2"/>
  <c r="I2665" i="2"/>
  <c r="G2665" i="2"/>
  <c r="F2665" i="2"/>
  <c r="K2665" i="2"/>
  <c r="D2663" i="2"/>
  <c r="B2664" i="2"/>
  <c r="L2664" i="2"/>
  <c r="P2664" i="2"/>
  <c r="AA2665" i="2"/>
  <c r="W2665" i="2"/>
  <c r="Z2665" i="2"/>
  <c r="X2665" i="2"/>
  <c r="Y2665" i="2"/>
  <c r="V2665" i="2"/>
  <c r="A2697" i="28"/>
  <c r="A2685" i="17"/>
  <c r="A2684" i="2"/>
  <c r="O2664" i="2" a="1"/>
  <c r="F2666" i="2" a="1"/>
  <c r="M2664" i="2" a="1"/>
  <c r="Q2664" i="2" a="1"/>
  <c r="V2666" i="2" a="1"/>
  <c r="M2664" i="2" l="1"/>
  <c r="Q2664" i="2"/>
  <c r="D2666" i="17" s="1"/>
  <c r="O2664" i="2"/>
  <c r="C2666" i="17" s="1"/>
  <c r="N2665" i="2"/>
  <c r="K2666" i="2"/>
  <c r="I2666" i="2"/>
  <c r="H2666" i="2"/>
  <c r="G2666" i="2"/>
  <c r="F2666" i="2"/>
  <c r="J2666" i="2"/>
  <c r="B2665" i="2"/>
  <c r="L2665" i="2"/>
  <c r="D2664" i="2"/>
  <c r="C2665" i="2"/>
  <c r="B2666" i="17"/>
  <c r="P2665" i="2"/>
  <c r="E2663" i="2"/>
  <c r="B2665" i="17"/>
  <c r="E2665" i="17" s="1"/>
  <c r="Z2666" i="2"/>
  <c r="AA2666" i="2"/>
  <c r="W2666" i="2"/>
  <c r="Y2666" i="2"/>
  <c r="V2666" i="2"/>
  <c r="X2666" i="2"/>
  <c r="A2698" i="28"/>
  <c r="A2686" i="17"/>
  <c r="A2685" i="2"/>
  <c r="V2667" i="2" a="1"/>
  <c r="F2667" i="2" a="1"/>
  <c r="M2665" i="2" a="1"/>
  <c r="Q2665" i="2" a="1"/>
  <c r="O2665" i="2" a="1"/>
  <c r="E2664" i="2" l="1"/>
  <c r="E2666" i="17"/>
  <c r="P2666" i="2"/>
  <c r="C2666" i="2"/>
  <c r="D2665" i="2"/>
  <c r="M2665" i="2"/>
  <c r="Q2665" i="2"/>
  <c r="D2667" i="17" s="1"/>
  <c r="O2665" i="2"/>
  <c r="C2667" i="17" s="1"/>
  <c r="G2667" i="2"/>
  <c r="K2667" i="2"/>
  <c r="J2667" i="2"/>
  <c r="F2667" i="2"/>
  <c r="I2667" i="2"/>
  <c r="H2667" i="2"/>
  <c r="B2666" i="2"/>
  <c r="L2666" i="2"/>
  <c r="N2666" i="2"/>
  <c r="W2667" i="2"/>
  <c r="V2667" i="2"/>
  <c r="X2667" i="2"/>
  <c r="Z2667" i="2"/>
  <c r="Y2667" i="2"/>
  <c r="AA2667" i="2"/>
  <c r="A2699" i="28"/>
  <c r="A2687" i="17"/>
  <c r="A2686" i="2"/>
  <c r="V2668" i="2" a="1"/>
  <c r="F2668" i="2" a="1"/>
  <c r="Q2666" i="2" a="1"/>
  <c r="M2666" i="2" a="1"/>
  <c r="O2666" i="2" a="1"/>
  <c r="N2667" i="2" l="1"/>
  <c r="M2666" i="2"/>
  <c r="B2668" i="17" s="1"/>
  <c r="O2666" i="2"/>
  <c r="C2668" i="17" s="1"/>
  <c r="Q2666" i="2"/>
  <c r="D2668" i="17" s="1"/>
  <c r="P2667" i="2"/>
  <c r="J2668" i="2"/>
  <c r="K2668" i="2"/>
  <c r="H2668" i="2"/>
  <c r="G2668" i="2"/>
  <c r="F2668" i="2"/>
  <c r="I2668" i="2"/>
  <c r="B2667" i="2"/>
  <c r="L2667" i="2"/>
  <c r="C2667" i="2"/>
  <c r="D2666" i="2"/>
  <c r="B2667" i="17"/>
  <c r="E2667" i="17" s="1"/>
  <c r="E2665" i="2"/>
  <c r="X2668" i="2"/>
  <c r="Z2668" i="2"/>
  <c r="V2668" i="2"/>
  <c r="Y2668" i="2"/>
  <c r="AA2668" i="2"/>
  <c r="W2668" i="2"/>
  <c r="A2700" i="28"/>
  <c r="A2688" i="17"/>
  <c r="A2687" i="2"/>
  <c r="V2669" i="2" a="1"/>
  <c r="Q2667" i="2" a="1"/>
  <c r="F2669" i="2" a="1"/>
  <c r="M2667" i="2" a="1"/>
  <c r="O2667" i="2" a="1"/>
  <c r="E2668" i="17" l="1"/>
  <c r="E2666" i="2"/>
  <c r="D2667" i="2"/>
  <c r="O2667" i="2"/>
  <c r="C2669" i="17" s="1"/>
  <c r="M2667" i="2"/>
  <c r="Q2667" i="2"/>
  <c r="D2669" i="17" s="1"/>
  <c r="J2669" i="2"/>
  <c r="H2669" i="2"/>
  <c r="G2669" i="2"/>
  <c r="F2669" i="2"/>
  <c r="K2669" i="2"/>
  <c r="I2669" i="2"/>
  <c r="N2668" i="2"/>
  <c r="B2668" i="2"/>
  <c r="L2668" i="2"/>
  <c r="C2668" i="2"/>
  <c r="P2668" i="2"/>
  <c r="Y2669" i="2"/>
  <c r="X2669" i="2"/>
  <c r="W2669" i="2"/>
  <c r="V2669" i="2"/>
  <c r="Z2669" i="2"/>
  <c r="AA2669" i="2"/>
  <c r="A2701" i="28"/>
  <c r="A2689" i="17"/>
  <c r="A2688" i="2"/>
  <c r="M2668" i="2" a="1"/>
  <c r="Q2668" i="2" a="1"/>
  <c r="F2670" i="2" a="1"/>
  <c r="V2670" i="2" a="1"/>
  <c r="O2668" i="2" a="1"/>
  <c r="D2668" i="2" l="1"/>
  <c r="F2670" i="2"/>
  <c r="K2670" i="2"/>
  <c r="J2670" i="2"/>
  <c r="H2670" i="2"/>
  <c r="G2670" i="2"/>
  <c r="I2670" i="2"/>
  <c r="Q2668" i="2"/>
  <c r="D2670" i="17" s="1"/>
  <c r="M2668" i="2"/>
  <c r="O2668" i="2"/>
  <c r="C2670" i="17" s="1"/>
  <c r="B2669" i="2"/>
  <c r="L2669" i="2"/>
  <c r="C2669" i="2"/>
  <c r="E2667" i="2"/>
  <c r="B2669" i="17"/>
  <c r="E2669" i="17" s="1"/>
  <c r="N2669" i="2"/>
  <c r="P2669" i="2"/>
  <c r="Z2670" i="2"/>
  <c r="Y2670" i="2"/>
  <c r="X2670" i="2"/>
  <c r="V2670" i="2"/>
  <c r="AA2670" i="2"/>
  <c r="W2670" i="2"/>
  <c r="A2702" i="28"/>
  <c r="A2690" i="17"/>
  <c r="A2689" i="2"/>
  <c r="O2669" i="2" a="1"/>
  <c r="F2671" i="2" a="1"/>
  <c r="M2669" i="2" a="1"/>
  <c r="V2671" i="2" a="1"/>
  <c r="Q2669" i="2" a="1"/>
  <c r="P2670" i="2" l="1"/>
  <c r="D2669" i="2"/>
  <c r="O2669" i="2"/>
  <c r="C2671" i="17" s="1"/>
  <c r="M2669" i="2"/>
  <c r="Q2669" i="2"/>
  <c r="D2671" i="17" s="1"/>
  <c r="G2671" i="2"/>
  <c r="F2671" i="2"/>
  <c r="J2671" i="2"/>
  <c r="K2671" i="2"/>
  <c r="I2671" i="2"/>
  <c r="H2671" i="2"/>
  <c r="E2668" i="2"/>
  <c r="B2670" i="17"/>
  <c r="E2670" i="17" s="1"/>
  <c r="C2670" i="2"/>
  <c r="N2670" i="2"/>
  <c r="B2670" i="2"/>
  <c r="L2670" i="2"/>
  <c r="V2671" i="2"/>
  <c r="Z2671" i="2"/>
  <c r="Y2671" i="2"/>
  <c r="W2671" i="2"/>
  <c r="X2671" i="2"/>
  <c r="AA2671" i="2"/>
  <c r="A2703" i="28"/>
  <c r="A2691" i="17"/>
  <c r="A2690" i="2"/>
  <c r="F2672" i="2" a="1"/>
  <c r="Q2670" i="2" a="1"/>
  <c r="O2670" i="2" a="1"/>
  <c r="M2670" i="2" a="1"/>
  <c r="V2672" i="2" a="1"/>
  <c r="N2671" i="2" l="1"/>
  <c r="D2670" i="2"/>
  <c r="Q2670" i="2"/>
  <c r="D2672" i="17" s="1"/>
  <c r="M2670" i="2"/>
  <c r="O2670" i="2"/>
  <c r="C2672" i="17" s="1"/>
  <c r="K2672" i="2"/>
  <c r="I2672" i="2"/>
  <c r="H2672" i="2"/>
  <c r="G2672" i="2"/>
  <c r="F2672" i="2"/>
  <c r="J2672" i="2"/>
  <c r="C2671" i="2"/>
  <c r="P2671" i="2"/>
  <c r="B2671" i="2"/>
  <c r="L2671" i="2"/>
  <c r="E2669" i="2"/>
  <c r="B2671" i="17"/>
  <c r="E2671" i="17" s="1"/>
  <c r="W2672" i="2"/>
  <c r="Y2672" i="2"/>
  <c r="V2672" i="2"/>
  <c r="AA2672" i="2"/>
  <c r="Z2672" i="2"/>
  <c r="X2672" i="2"/>
  <c r="A2704" i="28"/>
  <c r="A2692" i="17"/>
  <c r="A2691" i="2"/>
  <c r="O2671" i="2" a="1"/>
  <c r="M2671" i="2" a="1"/>
  <c r="F2673" i="2" a="1"/>
  <c r="V2673" i="2" a="1"/>
  <c r="Q2671" i="2" a="1"/>
  <c r="P2672" i="2" l="1"/>
  <c r="C2672" i="2"/>
  <c r="N2672" i="2"/>
  <c r="M2671" i="2"/>
  <c r="O2671" i="2"/>
  <c r="C2673" i="17" s="1"/>
  <c r="Q2671" i="2"/>
  <c r="D2673" i="17" s="1"/>
  <c r="J2673" i="2"/>
  <c r="H2673" i="2"/>
  <c r="K2673" i="2"/>
  <c r="I2673" i="2"/>
  <c r="G2673" i="2"/>
  <c r="F2673" i="2"/>
  <c r="B2672" i="2"/>
  <c r="L2672" i="2"/>
  <c r="E2670" i="2"/>
  <c r="B2672" i="17"/>
  <c r="E2672" i="17" s="1"/>
  <c r="D2671" i="2"/>
  <c r="Z2673" i="2"/>
  <c r="AA2673" i="2"/>
  <c r="Y2673" i="2"/>
  <c r="X2673" i="2"/>
  <c r="W2673" i="2"/>
  <c r="V2673" i="2"/>
  <c r="A2705" i="28"/>
  <c r="A2693" i="17"/>
  <c r="A2692" i="2"/>
  <c r="V2674" i="2" a="1"/>
  <c r="F2674" i="2" a="1"/>
  <c r="Q2672" i="2" a="1"/>
  <c r="M2672" i="2" a="1"/>
  <c r="O2672" i="2" a="1"/>
  <c r="D2672" i="2" l="1"/>
  <c r="M2672" i="2"/>
  <c r="B2674" i="17" s="1"/>
  <c r="O2672" i="2"/>
  <c r="C2674" i="17" s="1"/>
  <c r="Q2672" i="2"/>
  <c r="D2674" i="17" s="1"/>
  <c r="C2673" i="2"/>
  <c r="J2674" i="2"/>
  <c r="G2674" i="2"/>
  <c r="I2674" i="2"/>
  <c r="H2674" i="2"/>
  <c r="F2674" i="2"/>
  <c r="K2674" i="2"/>
  <c r="E2671" i="2"/>
  <c r="B2673" i="17"/>
  <c r="E2673" i="17" s="1"/>
  <c r="L2673" i="2"/>
  <c r="B2673" i="2"/>
  <c r="N2673" i="2"/>
  <c r="P2673" i="2"/>
  <c r="V2674" i="2"/>
  <c r="X2674" i="2"/>
  <c r="AA2674" i="2"/>
  <c r="Y2674" i="2"/>
  <c r="Z2674" i="2"/>
  <c r="W2674" i="2"/>
  <c r="A2706" i="28"/>
  <c r="A2694" i="17"/>
  <c r="A2693" i="2"/>
  <c r="M2673" i="2" a="1"/>
  <c r="F2675" i="2" a="1"/>
  <c r="Q2673" i="2" a="1"/>
  <c r="O2673" i="2" a="1"/>
  <c r="V2675" i="2" a="1"/>
  <c r="E2674" i="17" l="1"/>
  <c r="E2672" i="2"/>
  <c r="Q2673" i="2"/>
  <c r="D2675" i="17" s="1"/>
  <c r="O2673" i="2"/>
  <c r="C2675" i="17" s="1"/>
  <c r="M2673" i="2"/>
  <c r="B2675" i="17" s="1"/>
  <c r="N2674" i="2"/>
  <c r="K2675" i="2"/>
  <c r="F2675" i="2"/>
  <c r="J2675" i="2"/>
  <c r="I2675" i="2"/>
  <c r="H2675" i="2"/>
  <c r="G2675" i="2"/>
  <c r="B2674" i="2"/>
  <c r="L2674" i="2"/>
  <c r="D2673" i="2"/>
  <c r="C2674" i="2"/>
  <c r="P2674" i="2"/>
  <c r="X2675" i="2"/>
  <c r="AA2675" i="2"/>
  <c r="W2675" i="2"/>
  <c r="Y2675" i="2"/>
  <c r="Z2675" i="2"/>
  <c r="V2675" i="2"/>
  <c r="A2707" i="28"/>
  <c r="A2695" i="17"/>
  <c r="A2694" i="2"/>
  <c r="F2676" i="2" a="1"/>
  <c r="Q2674" i="2" a="1"/>
  <c r="M2674" i="2" a="1"/>
  <c r="V2676" i="2" a="1"/>
  <c r="O2674" i="2" a="1"/>
  <c r="P2675" i="2" l="1"/>
  <c r="N2675" i="2"/>
  <c r="E2673" i="2"/>
  <c r="C2675" i="2"/>
  <c r="E2675" i="17"/>
  <c r="M2674" i="2"/>
  <c r="O2674" i="2"/>
  <c r="C2676" i="17" s="1"/>
  <c r="Q2674" i="2"/>
  <c r="D2676" i="17" s="1"/>
  <c r="G2676" i="2"/>
  <c r="F2676" i="2"/>
  <c r="J2676" i="2"/>
  <c r="I2676" i="2"/>
  <c r="H2676" i="2"/>
  <c r="K2676" i="2"/>
  <c r="D2674" i="2"/>
  <c r="B2675" i="2"/>
  <c r="L2675" i="2"/>
  <c r="Y2676" i="2"/>
  <c r="AA2676" i="2"/>
  <c r="Z2676" i="2"/>
  <c r="X2676" i="2"/>
  <c r="V2676" i="2"/>
  <c r="W2676" i="2"/>
  <c r="A2708" i="28"/>
  <c r="A2696" i="17"/>
  <c r="A2695" i="2"/>
  <c r="V2677" i="2" a="1"/>
  <c r="F2677" i="2" a="1"/>
  <c r="M2675" i="2" a="1"/>
  <c r="O2675" i="2" a="1"/>
  <c r="Q2675" i="2" a="1"/>
  <c r="N2676" i="2" l="1"/>
  <c r="D2675" i="2"/>
  <c r="O2675" i="2"/>
  <c r="C2677" i="17" s="1"/>
  <c r="Q2675" i="2"/>
  <c r="D2677" i="17" s="1"/>
  <c r="M2675" i="2"/>
  <c r="K2677" i="2"/>
  <c r="J2677" i="2"/>
  <c r="G2677" i="2"/>
  <c r="I2677" i="2"/>
  <c r="H2677" i="2"/>
  <c r="F2677" i="2"/>
  <c r="P2676" i="2"/>
  <c r="C2676" i="2"/>
  <c r="B2676" i="2"/>
  <c r="L2676" i="2"/>
  <c r="B2676" i="17"/>
  <c r="E2676" i="17" s="1"/>
  <c r="E2674" i="2"/>
  <c r="X2677" i="2"/>
  <c r="Y2677" i="2"/>
  <c r="Z2677" i="2"/>
  <c r="V2677" i="2"/>
  <c r="W2677" i="2"/>
  <c r="AA2677" i="2"/>
  <c r="A2709" i="28"/>
  <c r="A2697" i="17"/>
  <c r="A2696" i="2"/>
  <c r="V2678" i="2" a="1"/>
  <c r="O2676" i="2" a="1"/>
  <c r="M2676" i="2" a="1"/>
  <c r="F2678" i="2" a="1"/>
  <c r="Q2676" i="2" a="1"/>
  <c r="D2676" i="2" l="1"/>
  <c r="E2675" i="2"/>
  <c r="P2677" i="2"/>
  <c r="N2677" i="2"/>
  <c r="B2677" i="17"/>
  <c r="E2677" i="17" s="1"/>
  <c r="M2676" i="2"/>
  <c r="O2676" i="2"/>
  <c r="C2678" i="17" s="1"/>
  <c r="Q2676" i="2"/>
  <c r="D2678" i="17" s="1"/>
  <c r="K2678" i="2"/>
  <c r="H2678" i="2"/>
  <c r="J2678" i="2"/>
  <c r="I2678" i="2"/>
  <c r="G2678" i="2"/>
  <c r="F2678" i="2"/>
  <c r="B2677" i="2"/>
  <c r="L2677" i="2"/>
  <c r="C2677" i="2"/>
  <c r="Z2678" i="2"/>
  <c r="X2678" i="2"/>
  <c r="AA2678" i="2"/>
  <c r="W2678" i="2"/>
  <c r="Y2678" i="2"/>
  <c r="V2678" i="2"/>
  <c r="A2710" i="28"/>
  <c r="A2698" i="17"/>
  <c r="A2697" i="2"/>
  <c r="V2679" i="2" a="1"/>
  <c r="F2679" i="2" a="1"/>
  <c r="O2677" i="2" a="1"/>
  <c r="M2677" i="2" a="1"/>
  <c r="Q2677" i="2" a="1"/>
  <c r="C2678" i="2" l="1"/>
  <c r="P2678" i="2"/>
  <c r="D2677" i="2"/>
  <c r="M2677" i="2"/>
  <c r="O2677" i="2"/>
  <c r="C2679" i="17" s="1"/>
  <c r="Q2677" i="2"/>
  <c r="D2679" i="17" s="1"/>
  <c r="K2679" i="2"/>
  <c r="G2679" i="2"/>
  <c r="F2679" i="2"/>
  <c r="J2679" i="2"/>
  <c r="I2679" i="2"/>
  <c r="H2679" i="2"/>
  <c r="L2678" i="2"/>
  <c r="B2678" i="2"/>
  <c r="N2678" i="2"/>
  <c r="E2676" i="2"/>
  <c r="B2678" i="17"/>
  <c r="E2678" i="17" s="1"/>
  <c r="A2711" i="28"/>
  <c r="A2712" i="28" s="1"/>
  <c r="A2713" i="28" s="1"/>
  <c r="A2714" i="28" s="1"/>
  <c r="A2715" i="28" s="1"/>
  <c r="A2716" i="28" s="1"/>
  <c r="A2717" i="28" s="1"/>
  <c r="A2718" i="28" s="1"/>
  <c r="A2719" i="28" s="1"/>
  <c r="A2720" i="28" s="1"/>
  <c r="A2721" i="28" s="1"/>
  <c r="A2722" i="28" s="1"/>
  <c r="A2723" i="28" s="1"/>
  <c r="A2724" i="28" s="1"/>
  <c r="A2725" i="28" s="1"/>
  <c r="A2726" i="28" s="1"/>
  <c r="A2727" i="28" s="1"/>
  <c r="A2728" i="28" s="1"/>
  <c r="A2729" i="28" s="1"/>
  <c r="A2730" i="28" s="1"/>
  <c r="A2731" i="28" s="1"/>
  <c r="A2732" i="28" s="1"/>
  <c r="A2733" i="28" s="1"/>
  <c r="A2734" i="28" s="1"/>
  <c r="A2735" i="28" s="1"/>
  <c r="A2736" i="28" s="1"/>
  <c r="A2737" i="28" s="1"/>
  <c r="A2738" i="28" s="1"/>
  <c r="A2739" i="28" s="1"/>
  <c r="A2740" i="28" s="1"/>
  <c r="A2741" i="28" s="1"/>
  <c r="A2742" i="28" s="1"/>
  <c r="A2743" i="28" s="1"/>
  <c r="A2744" i="28" s="1"/>
  <c r="A2745" i="28" s="1"/>
  <c r="A2746" i="28" s="1"/>
  <c r="A2747" i="28" s="1"/>
  <c r="A2748" i="28" s="1"/>
  <c r="A2749" i="28" s="1"/>
  <c r="A2750" i="28" s="1"/>
  <c r="A2751" i="28" s="1"/>
  <c r="A2752" i="28" s="1"/>
  <c r="A2753" i="28" s="1"/>
  <c r="A2754" i="28" s="1"/>
  <c r="A2755" i="28" s="1"/>
  <c r="A2756" i="28" s="1"/>
  <c r="A2757" i="28" s="1"/>
  <c r="A2758" i="28" s="1"/>
  <c r="A2759" i="28" s="1"/>
  <c r="A2760" i="28" s="1"/>
  <c r="A2761" i="28" s="1"/>
  <c r="A2762" i="28" s="1"/>
  <c r="A2763" i="28" s="1"/>
  <c r="A2764" i="28" s="1"/>
  <c r="A2765" i="28" s="1"/>
  <c r="A2766" i="28" s="1"/>
  <c r="A2767" i="28" s="1"/>
  <c r="A2768" i="28" s="1"/>
  <c r="A2769" i="28" s="1"/>
  <c r="A2770" i="28" s="1"/>
  <c r="A2771" i="28" s="1"/>
  <c r="A2772" i="28" s="1"/>
  <c r="A2773" i="28" s="1"/>
  <c r="A2774" i="28" s="1"/>
  <c r="A2775" i="28" s="1"/>
  <c r="A2776" i="28" s="1"/>
  <c r="A2777" i="28" s="1"/>
  <c r="A2778" i="28" s="1"/>
  <c r="A2779" i="28" s="1"/>
  <c r="A2780" i="28" s="1"/>
  <c r="A2781" i="28" s="1"/>
  <c r="A2782" i="28" s="1"/>
  <c r="A2783" i="28" s="1"/>
  <c r="A2784" i="28" s="1"/>
  <c r="A2785" i="28" s="1"/>
  <c r="A2786" i="28" s="1"/>
  <c r="A2787" i="28" s="1"/>
  <c r="A2788" i="28" s="1"/>
  <c r="A2789" i="28" s="1"/>
  <c r="A2790" i="28" s="1"/>
  <c r="A2791" i="28" s="1"/>
  <c r="A2792" i="28" s="1"/>
  <c r="A2793" i="28" s="1"/>
  <c r="A2794" i="28" s="1"/>
  <c r="A2795" i="28" s="1"/>
  <c r="A2796" i="28" s="1"/>
  <c r="A2797" i="28" s="1"/>
  <c r="A2798" i="28" s="1"/>
  <c r="A2799" i="28" s="1"/>
  <c r="A2800" i="28" s="1"/>
  <c r="A2801" i="28" s="1"/>
  <c r="A2802" i="28" s="1"/>
  <c r="A2803" i="28" s="1"/>
  <c r="A2804" i="28" s="1"/>
  <c r="A2805" i="28" s="1"/>
  <c r="A2806" i="28" s="1"/>
  <c r="A2807" i="28" s="1"/>
  <c r="A2808" i="28" s="1"/>
  <c r="A2809" i="28" s="1"/>
  <c r="A2810" i="28" s="1"/>
  <c r="A2811" i="28" s="1"/>
  <c r="A2812" i="28" s="1"/>
  <c r="A2813" i="28" s="1"/>
  <c r="A2814" i="28" s="1"/>
  <c r="A2815" i="28" s="1"/>
  <c r="A2816" i="28" s="1"/>
  <c r="A2817" i="28" s="1"/>
  <c r="A2818" i="28" s="1"/>
  <c r="A2819" i="28" s="1"/>
  <c r="A2820" i="28" s="1"/>
  <c r="A2821" i="28" s="1"/>
  <c r="A2822" i="28" s="1"/>
  <c r="A2823" i="28" s="1"/>
  <c r="A2824" i="28" s="1"/>
  <c r="A2825" i="28" s="1"/>
  <c r="A2826" i="28" s="1"/>
  <c r="A2827" i="28" s="1"/>
  <c r="A2828" i="28" s="1"/>
  <c r="A2829" i="28" s="1"/>
  <c r="A2830" i="28" s="1"/>
  <c r="A2831" i="28" s="1"/>
  <c r="A2832" i="28" s="1"/>
  <c r="A2833" i="28" s="1"/>
  <c r="A2834" i="28" s="1"/>
  <c r="A2835" i="28" s="1"/>
  <c r="A2836" i="28" s="1"/>
  <c r="A2837" i="28" s="1"/>
  <c r="A2838" i="28" s="1"/>
  <c r="A2839" i="28" s="1"/>
  <c r="A2840" i="28" s="1"/>
  <c r="A2841" i="28" s="1"/>
  <c r="A2842" i="28" s="1"/>
  <c r="A2843" i="28" s="1"/>
  <c r="A2844" i="28" s="1"/>
  <c r="A2845" i="28" s="1"/>
  <c r="A2846" i="28" s="1"/>
  <c r="A2847" i="28" s="1"/>
  <c r="A2848" i="28" s="1"/>
  <c r="A2849" i="28" s="1"/>
  <c r="A2850" i="28" s="1"/>
  <c r="A2851" i="28" s="1"/>
  <c r="A2852" i="28" s="1"/>
  <c r="A2853" i="28" s="1"/>
  <c r="A2854" i="28" s="1"/>
  <c r="A2855" i="28" s="1"/>
  <c r="A2856" i="28" s="1"/>
  <c r="A2857" i="28" s="1"/>
  <c r="A2858" i="28" s="1"/>
  <c r="A2859" i="28" s="1"/>
  <c r="A2860" i="28" s="1"/>
  <c r="A2861" i="28" s="1"/>
  <c r="A2862" i="28" s="1"/>
  <c r="A2863" i="28" s="1"/>
  <c r="A2864" i="28" s="1"/>
  <c r="A2865" i="28" s="1"/>
  <c r="A2866" i="28" s="1"/>
  <c r="A2867" i="28" s="1"/>
  <c r="A2868" i="28" s="1"/>
  <c r="A2869" i="28" s="1"/>
  <c r="A2870" i="28" s="1"/>
  <c r="A2871" i="28" s="1"/>
  <c r="A2872" i="28" s="1"/>
  <c r="A2873" i="28" s="1"/>
  <c r="A2874" i="28" s="1"/>
  <c r="A2875" i="28" s="1"/>
  <c r="A2876" i="28" s="1"/>
  <c r="A2877" i="28" s="1"/>
  <c r="A2878" i="28" s="1"/>
  <c r="A2879" i="28" s="1"/>
  <c r="A2880" i="28" s="1"/>
  <c r="A2881" i="28" s="1"/>
  <c r="A2882" i="28" s="1"/>
  <c r="A2883" i="28" s="1"/>
  <c r="A2884" i="28" s="1"/>
  <c r="A2885" i="28" s="1"/>
  <c r="A2886" i="28" s="1"/>
  <c r="A2887" i="28" s="1"/>
  <c r="A2888" i="28" s="1"/>
  <c r="A2889" i="28" s="1"/>
  <c r="A2890" i="28" s="1"/>
  <c r="A2891" i="28" s="1"/>
  <c r="A2892" i="28" s="1"/>
  <c r="A2893" i="28" s="1"/>
  <c r="A2894" i="28" s="1"/>
  <c r="A2895" i="28" s="1"/>
  <c r="A2896" i="28" s="1"/>
  <c r="A2897" i="28" s="1"/>
  <c r="A2898" i="28" s="1"/>
  <c r="A2899" i="28" s="1"/>
  <c r="A2900" i="28" s="1"/>
  <c r="A2901" i="28" s="1"/>
  <c r="A2902" i="28" s="1"/>
  <c r="A2903" i="28" s="1"/>
  <c r="A2904" i="28" s="1"/>
  <c r="A2905" i="28" s="1"/>
  <c r="A2906" i="28" s="1"/>
  <c r="A2907" i="28" s="1"/>
  <c r="A2908" i="28" s="1"/>
  <c r="A2909" i="28" s="1"/>
  <c r="A2910" i="28" s="1"/>
  <c r="A2911" i="28" s="1"/>
  <c r="A2912" i="28" s="1"/>
  <c r="A2913" i="28" s="1"/>
  <c r="A2914" i="28" s="1"/>
  <c r="A2915" i="28" s="1"/>
  <c r="A2916" i="28" s="1"/>
  <c r="A2917" i="28" s="1"/>
  <c r="A2918" i="28" s="1"/>
  <c r="A2919" i="28" s="1"/>
  <c r="A2920" i="28" s="1"/>
  <c r="A2921" i="28" s="1"/>
  <c r="A2922" i="28" s="1"/>
  <c r="A2923" i="28" s="1"/>
  <c r="A2924" i="28" s="1"/>
  <c r="A2925" i="28" s="1"/>
  <c r="A2926" i="28" s="1"/>
  <c r="A2927" i="28" s="1"/>
  <c r="A2928" i="28" s="1"/>
  <c r="A2929" i="28" s="1"/>
  <c r="A2930" i="28" s="1"/>
  <c r="A2931" i="28" s="1"/>
  <c r="A2932" i="28" s="1"/>
  <c r="A2933" i="28" s="1"/>
  <c r="A2934" i="28" s="1"/>
  <c r="A2935" i="28" s="1"/>
  <c r="A2936" i="28" s="1"/>
  <c r="A2937" i="28" s="1"/>
  <c r="A2938" i="28" s="1"/>
  <c r="A2939" i="28" s="1"/>
  <c r="A2940" i="28" s="1"/>
  <c r="A2941" i="28" s="1"/>
  <c r="A2942" i="28" s="1"/>
  <c r="A2943" i="28" s="1"/>
  <c r="A2944" i="28" s="1"/>
  <c r="A2945" i="28" s="1"/>
  <c r="A2946" i="28" s="1"/>
  <c r="A2947" i="28" s="1"/>
  <c r="A2948" i="28" s="1"/>
  <c r="A2949" i="28" s="1"/>
  <c r="A2950" i="28" s="1"/>
  <c r="A2951" i="28" s="1"/>
  <c r="A2952" i="28" s="1"/>
  <c r="A2953" i="28" s="1"/>
  <c r="A2954" i="28" s="1"/>
  <c r="A2955" i="28" s="1"/>
  <c r="A2956" i="28" s="1"/>
  <c r="A2957" i="28" s="1"/>
  <c r="A2958" i="28" s="1"/>
  <c r="A2959" i="28" s="1"/>
  <c r="A2960" i="28" s="1"/>
  <c r="A2961" i="28" s="1"/>
  <c r="A2962" i="28" s="1"/>
  <c r="A2963" i="28" s="1"/>
  <c r="A2964" i="28" s="1"/>
  <c r="A2965" i="28" s="1"/>
  <c r="A2966" i="28" s="1"/>
  <c r="A2967" i="28" s="1"/>
  <c r="A2968" i="28" s="1"/>
  <c r="A2969" i="28" s="1"/>
  <c r="A2970" i="28" s="1"/>
  <c r="A2971" i="28" s="1"/>
  <c r="A2972" i="28" s="1"/>
  <c r="A2973" i="28" s="1"/>
  <c r="A2974" i="28" s="1"/>
  <c r="A2975" i="28" s="1"/>
  <c r="A2976" i="28" s="1"/>
  <c r="A2977" i="28" s="1"/>
  <c r="A2978" i="28" s="1"/>
  <c r="A2979" i="28" s="1"/>
  <c r="A2980" i="28" s="1"/>
  <c r="A2981" i="28" s="1"/>
  <c r="A2982" i="28" s="1"/>
  <c r="A2983" i="28" s="1"/>
  <c r="A2984" i="28" s="1"/>
  <c r="A2985" i="28" s="1"/>
  <c r="A2986" i="28" s="1"/>
  <c r="A2987" i="28" s="1"/>
  <c r="A2988" i="28" s="1"/>
  <c r="A2989" i="28" s="1"/>
  <c r="A2990" i="28" s="1"/>
  <c r="A2991" i="28" s="1"/>
  <c r="A2992" i="28" s="1"/>
  <c r="A2993" i="28" s="1"/>
  <c r="A2994" i="28" s="1"/>
  <c r="A2995" i="28" s="1"/>
  <c r="A2996" i="28" s="1"/>
  <c r="A2997" i="28" s="1"/>
  <c r="A2998" i="28" s="1"/>
  <c r="A2999" i="28" s="1"/>
  <c r="A3000" i="28" s="1"/>
  <c r="A3001" i="28" s="1"/>
  <c r="A3002" i="28" s="1"/>
  <c r="A3003" i="28" s="1"/>
  <c r="A3004" i="28" s="1"/>
  <c r="A3005" i="28" s="1"/>
  <c r="A3006" i="28" s="1"/>
  <c r="A3007" i="28" s="1"/>
  <c r="A3008" i="28" s="1"/>
  <c r="A3009" i="28" s="1"/>
  <c r="A3010" i="28" s="1"/>
  <c r="A3011" i="28" s="1"/>
  <c r="A3012" i="28" s="1"/>
  <c r="A3013" i="28" s="1"/>
  <c r="A3014" i="28" s="1"/>
  <c r="A3015" i="28" s="1"/>
  <c r="A3016" i="28" s="1"/>
  <c r="A3017" i="28" s="1"/>
  <c r="A3018" i="28" s="1"/>
  <c r="A3019" i="28" s="1"/>
  <c r="A3020" i="28" s="1"/>
  <c r="A3021" i="28" s="1"/>
  <c r="A3022" i="28" s="1"/>
  <c r="A3023" i="28" s="1"/>
  <c r="A3024" i="28" s="1"/>
  <c r="A3025" i="28" s="1"/>
  <c r="A3026" i="28" s="1"/>
  <c r="A3027" i="28" s="1"/>
  <c r="A3028" i="28" s="1"/>
  <c r="A3029" i="28" s="1"/>
  <c r="A3030" i="28" s="1"/>
  <c r="A3031" i="28" s="1"/>
  <c r="A3032" i="28" s="1"/>
  <c r="A3033" i="28" s="1"/>
  <c r="A3034" i="28" s="1"/>
  <c r="A3035" i="28" s="1"/>
  <c r="A3036" i="28" s="1"/>
  <c r="A3037" i="28" s="1"/>
  <c r="A3038" i="28" s="1"/>
  <c r="A3039" i="28" s="1"/>
  <c r="A3040" i="28" s="1"/>
  <c r="A3041" i="28" s="1"/>
  <c r="A3042" i="28" s="1"/>
  <c r="A3043" i="28" s="1"/>
  <c r="A3044" i="28" s="1"/>
  <c r="A3045" i="28" s="1"/>
  <c r="A3046" i="28" s="1"/>
  <c r="A3047" i="28" s="1"/>
  <c r="A3048" i="28" s="1"/>
  <c r="A3049" i="28" s="1"/>
  <c r="A3050" i="28" s="1"/>
  <c r="A3051" i="28" s="1"/>
  <c r="A3052" i="28" s="1"/>
  <c r="A3053" i="28" s="1"/>
  <c r="A3054" i="28" s="1"/>
  <c r="A3055" i="28" s="1"/>
  <c r="A3056" i="28" s="1"/>
  <c r="A3057" i="28" s="1"/>
  <c r="A3058" i="28" s="1"/>
  <c r="A3059" i="28" s="1"/>
  <c r="A3060" i="28" s="1"/>
  <c r="A3061" i="28" s="1"/>
  <c r="A3062" i="28" s="1"/>
  <c r="A3063" i="28" s="1"/>
  <c r="A3064" i="28" s="1"/>
  <c r="A3065" i="28" s="1"/>
  <c r="A3066" i="28" s="1"/>
  <c r="A3067" i="28" s="1"/>
  <c r="A3068" i="28" s="1"/>
  <c r="A3069" i="28" s="1"/>
  <c r="A3070" i="28" s="1"/>
  <c r="A3071" i="28" s="1"/>
  <c r="A3072" i="28" s="1"/>
  <c r="A3073" i="28" s="1"/>
  <c r="A3074" i="28" s="1"/>
  <c r="A3075" i="28" s="1"/>
  <c r="A3076" i="28" s="1"/>
  <c r="A3077" i="28" s="1"/>
  <c r="A3078" i="28" s="1"/>
  <c r="A3079" i="28" s="1"/>
  <c r="A3080" i="28" s="1"/>
  <c r="A3081" i="28" s="1"/>
  <c r="A3082" i="28" s="1"/>
  <c r="A3083" i="28" s="1"/>
  <c r="A3084" i="28" s="1"/>
  <c r="A3085" i="28" s="1"/>
  <c r="A3086" i="28" s="1"/>
  <c r="A3087" i="28" s="1"/>
  <c r="A3088" i="28" s="1"/>
  <c r="A3089" i="28" s="1"/>
  <c r="A3090" i="28" s="1"/>
  <c r="A3091" i="28" s="1"/>
  <c r="A3092" i="28" s="1"/>
  <c r="A3093" i="28" s="1"/>
  <c r="A3094" i="28" s="1"/>
  <c r="A3095" i="28" s="1"/>
  <c r="A3096" i="28" s="1"/>
  <c r="A3097" i="28" s="1"/>
  <c r="A3098" i="28" s="1"/>
  <c r="A3099" i="28" s="1"/>
  <c r="A3100" i="28" s="1"/>
  <c r="A3101" i="28" s="1"/>
  <c r="A3102" i="28" s="1"/>
  <c r="A3103" i="28" s="1"/>
  <c r="A3104" i="28" s="1"/>
  <c r="A3105" i="28" s="1"/>
  <c r="A3106" i="28" s="1"/>
  <c r="A3107" i="28" s="1"/>
  <c r="A3108" i="28" s="1"/>
  <c r="A3109" i="28" s="1"/>
  <c r="A3110" i="28" s="1"/>
  <c r="A3111" i="28" s="1"/>
  <c r="A3112" i="28" s="1"/>
  <c r="A3113" i="28" s="1"/>
  <c r="A3114" i="28" s="1"/>
  <c r="A3115" i="28" s="1"/>
  <c r="A3116" i="28" s="1"/>
  <c r="A3117" i="28" s="1"/>
  <c r="A3118" i="28" s="1"/>
  <c r="A3119" i="28" s="1"/>
  <c r="A3120" i="28" s="1"/>
  <c r="A3121" i="28" s="1"/>
  <c r="A3122" i="28" s="1"/>
  <c r="A3123" i="28" s="1"/>
  <c r="A3124" i="28" s="1"/>
  <c r="A3125" i="28" s="1"/>
  <c r="A3126" i="28" s="1"/>
  <c r="A3127" i="28" s="1"/>
  <c r="A3128" i="28" s="1"/>
  <c r="A3129" i="28" s="1"/>
  <c r="A3130" i="28" s="1"/>
  <c r="A3131" i="28" s="1"/>
  <c r="A3132" i="28" s="1"/>
  <c r="A3133" i="28" s="1"/>
  <c r="A3134" i="28" s="1"/>
  <c r="A3135" i="28" s="1"/>
  <c r="A3136" i="28" s="1"/>
  <c r="A3137" i="28" s="1"/>
  <c r="A3138" i="28" s="1"/>
  <c r="A3139" i="28" s="1"/>
  <c r="A3140" i="28" s="1"/>
  <c r="A3141" i="28" s="1"/>
  <c r="A3142" i="28" s="1"/>
  <c r="A3143" i="28" s="1"/>
  <c r="A3144" i="28" s="1"/>
  <c r="A3145" i="28" s="1"/>
  <c r="A3146" i="28" s="1"/>
  <c r="A3147" i="28" s="1"/>
  <c r="A3148" i="28" s="1"/>
  <c r="A3149" i="28" s="1"/>
  <c r="A3150" i="28" s="1"/>
  <c r="A3151" i="28" s="1"/>
  <c r="A3152" i="28" s="1"/>
  <c r="A3153" i="28" s="1"/>
  <c r="A3154" i="28" s="1"/>
  <c r="A3155" i="28" s="1"/>
  <c r="A3156" i="28" s="1"/>
  <c r="A3157" i="28" s="1"/>
  <c r="A3158" i="28" s="1"/>
  <c r="A3159" i="28" s="1"/>
  <c r="A3160" i="28" s="1"/>
  <c r="A3161" i="28" s="1"/>
  <c r="A3162" i="28" s="1"/>
  <c r="A3163" i="28" s="1"/>
  <c r="A3164" i="28" s="1"/>
  <c r="A3165" i="28" s="1"/>
  <c r="A3166" i="28" s="1"/>
  <c r="A3167" i="28" s="1"/>
  <c r="A3168" i="28" s="1"/>
  <c r="A3169" i="28" s="1"/>
  <c r="A3170" i="28" s="1"/>
  <c r="A3171" i="28" s="1"/>
  <c r="A3172" i="28" s="1"/>
  <c r="A3173" i="28" s="1"/>
  <c r="A3174" i="28" s="1"/>
  <c r="A3175" i="28" s="1"/>
  <c r="A3176" i="28" s="1"/>
  <c r="A3177" i="28" s="1"/>
  <c r="A3178" i="28" s="1"/>
  <c r="A3179" i="28" s="1"/>
  <c r="A3180" i="28" s="1"/>
  <c r="A3181" i="28" s="1"/>
  <c r="A3182" i="28" s="1"/>
  <c r="A3183" i="28" s="1"/>
  <c r="A3184" i="28" s="1"/>
  <c r="A3185" i="28" s="1"/>
  <c r="A3186" i="28" s="1"/>
  <c r="A3187" i="28" s="1"/>
  <c r="A3188" i="28" s="1"/>
  <c r="A3189" i="28" s="1"/>
  <c r="A3190" i="28" s="1"/>
  <c r="A3191" i="28" s="1"/>
  <c r="A3192" i="28" s="1"/>
  <c r="A3193" i="28" s="1"/>
  <c r="A3194" i="28" s="1"/>
  <c r="A3195" i="28" s="1"/>
  <c r="A3196" i="28" s="1"/>
  <c r="A3197" i="28" s="1"/>
  <c r="A3198" i="28" s="1"/>
  <c r="A3199" i="28" s="1"/>
  <c r="A3200" i="28" s="1"/>
  <c r="A3201" i="28" s="1"/>
  <c r="A3202" i="28" s="1"/>
  <c r="A3203" i="28" s="1"/>
  <c r="A3204" i="28" s="1"/>
  <c r="A3205" i="28" s="1"/>
  <c r="A3206" i="28" s="1"/>
  <c r="A3207" i="28" s="1"/>
  <c r="A3208" i="28" s="1"/>
  <c r="A3209" i="28" s="1"/>
  <c r="A3210" i="28" s="1"/>
  <c r="A3211" i="28" s="1"/>
  <c r="A3212" i="28" s="1"/>
  <c r="A3213" i="28" s="1"/>
  <c r="A3214" i="28" s="1"/>
  <c r="A3215" i="28" s="1"/>
  <c r="A3216" i="28" s="1"/>
  <c r="A3217" i="28" s="1"/>
  <c r="A3218" i="28" s="1"/>
  <c r="A3219" i="28" s="1"/>
  <c r="A3220" i="28" s="1"/>
  <c r="A3221" i="28" s="1"/>
  <c r="A3222" i="28" s="1"/>
  <c r="A3223" i="28" s="1"/>
  <c r="A3224" i="28" s="1"/>
  <c r="A3225" i="28" s="1"/>
  <c r="A3226" i="28" s="1"/>
  <c r="A3227" i="28" s="1"/>
  <c r="A3228" i="28" s="1"/>
  <c r="A3229" i="28" s="1"/>
  <c r="A3230" i="28" s="1"/>
  <c r="A3231" i="28" s="1"/>
  <c r="A3232" i="28" s="1"/>
  <c r="A3233" i="28" s="1"/>
  <c r="A3234" i="28" s="1"/>
  <c r="A3235" i="28" s="1"/>
  <c r="A3236" i="28" s="1"/>
  <c r="A3237" i="28" s="1"/>
  <c r="A3238" i="28" s="1"/>
  <c r="A3239" i="28" s="1"/>
  <c r="A3240" i="28" s="1"/>
  <c r="A3241" i="28" s="1"/>
  <c r="A3242" i="28" s="1"/>
  <c r="A3243" i="28" s="1"/>
  <c r="A3244" i="28" s="1"/>
  <c r="A3245" i="28" s="1"/>
  <c r="A3246" i="28" s="1"/>
  <c r="A3247" i="28" s="1"/>
  <c r="A3248" i="28" s="1"/>
  <c r="A3249" i="28" s="1"/>
  <c r="A3250" i="28" s="1"/>
  <c r="A3251" i="28" s="1"/>
  <c r="A3252" i="28" s="1"/>
  <c r="A3253" i="28" s="1"/>
  <c r="A3254" i="28" s="1"/>
  <c r="A3255" i="28" s="1"/>
  <c r="A3256" i="28" s="1"/>
  <c r="A3257" i="28" s="1"/>
  <c r="A3258" i="28" s="1"/>
  <c r="A3259" i="28" s="1"/>
  <c r="A3260" i="28" s="1"/>
  <c r="A3261" i="28" s="1"/>
  <c r="A3262" i="28" s="1"/>
  <c r="A3263" i="28" s="1"/>
  <c r="A3264" i="28" s="1"/>
  <c r="A3265" i="28" s="1"/>
  <c r="A3266" i="28" s="1"/>
  <c r="A3267" i="28" s="1"/>
  <c r="A3268" i="28" s="1"/>
  <c r="A3269" i="28" s="1"/>
  <c r="A3270" i="28" s="1"/>
  <c r="A3271" i="28" s="1"/>
  <c r="A3272" i="28" s="1"/>
  <c r="A3273" i="28" s="1"/>
  <c r="A3274" i="28" s="1"/>
  <c r="A3275" i="28" s="1"/>
  <c r="A3276" i="28" s="1"/>
  <c r="A3277" i="28" s="1"/>
  <c r="A3278" i="28" s="1"/>
  <c r="A3279" i="28" s="1"/>
  <c r="A3280" i="28" s="1"/>
  <c r="A3281" i="28" s="1"/>
  <c r="A3282" i="28" s="1"/>
  <c r="A3283" i="28" s="1"/>
  <c r="A3284" i="28" s="1"/>
  <c r="A3285" i="28" s="1"/>
  <c r="A3286" i="28" s="1"/>
  <c r="A3287" i="28" s="1"/>
  <c r="A3288" i="28" s="1"/>
  <c r="A3289" i="28" s="1"/>
  <c r="A3290" i="28" s="1"/>
  <c r="A3291" i="28" s="1"/>
  <c r="A3292" i="28" s="1"/>
  <c r="A3293" i="28" s="1"/>
  <c r="A3294" i="28" s="1"/>
  <c r="A3295" i="28" s="1"/>
  <c r="A3296" i="28" s="1"/>
  <c r="A3297" i="28" s="1"/>
  <c r="A3298" i="28" s="1"/>
  <c r="A3299" i="28" s="1"/>
  <c r="A3300" i="28" s="1"/>
  <c r="A3301" i="28" s="1"/>
  <c r="A3302" i="28" s="1"/>
  <c r="A3303" i="28" s="1"/>
  <c r="A3304" i="28" s="1"/>
  <c r="A3305" i="28" s="1"/>
  <c r="A3306" i="28" s="1"/>
  <c r="A3307" i="28" s="1"/>
  <c r="A3308" i="28" s="1"/>
  <c r="A3309" i="28" s="1"/>
  <c r="A3310" i="28" s="1"/>
  <c r="A3311" i="28" s="1"/>
  <c r="A3312" i="28" s="1"/>
  <c r="A3313" i="28" s="1"/>
  <c r="A3314" i="28" s="1"/>
  <c r="A3315" i="28" s="1"/>
  <c r="A3316" i="28" s="1"/>
  <c r="A3317" i="28" s="1"/>
  <c r="A3318" i="28" s="1"/>
  <c r="A3319" i="28" s="1"/>
  <c r="A3320" i="28" s="1"/>
  <c r="A3321" i="28" s="1"/>
  <c r="A3322" i="28" s="1"/>
  <c r="A3323" i="28" s="1"/>
  <c r="A3324" i="28" s="1"/>
  <c r="A3325" i="28" s="1"/>
  <c r="A3326" i="28" s="1"/>
  <c r="A3327" i="28" s="1"/>
  <c r="A3328" i="28" s="1"/>
  <c r="A3329" i="28" s="1"/>
  <c r="A3330" i="28" s="1"/>
  <c r="A3331" i="28" s="1"/>
  <c r="A3332" i="28" s="1"/>
  <c r="A3333" i="28" s="1"/>
  <c r="A3334" i="28" s="1"/>
  <c r="A3335" i="28" s="1"/>
  <c r="A3336" i="28" s="1"/>
  <c r="A3337" i="28" s="1"/>
  <c r="A3338" i="28" s="1"/>
  <c r="A3339" i="28" s="1"/>
  <c r="A3340" i="28" s="1"/>
  <c r="A3341" i="28" s="1"/>
  <c r="A3342" i="28" s="1"/>
  <c r="A3343" i="28" s="1"/>
  <c r="A3344" i="28" s="1"/>
  <c r="A3345" i="28" s="1"/>
  <c r="A3346" i="28" s="1"/>
  <c r="A3347" i="28" s="1"/>
  <c r="A3348" i="28" s="1"/>
  <c r="A3349" i="28" s="1"/>
  <c r="A3350" i="28" s="1"/>
  <c r="A3351" i="28" s="1"/>
  <c r="A3352" i="28" s="1"/>
  <c r="A3353" i="28" s="1"/>
  <c r="A3354" i="28" s="1"/>
  <c r="A3355" i="28" s="1"/>
  <c r="A3356" i="28" s="1"/>
  <c r="A3357" i="28" s="1"/>
  <c r="A3358" i="28" s="1"/>
  <c r="A3359" i="28" s="1"/>
  <c r="A3360" i="28" s="1"/>
  <c r="A3361" i="28" s="1"/>
  <c r="A3362" i="28" s="1"/>
  <c r="A3363" i="28" s="1"/>
  <c r="A3364" i="28" s="1"/>
  <c r="A3365" i="28" s="1"/>
  <c r="A3366" i="28" s="1"/>
  <c r="A3367" i="28" s="1"/>
  <c r="A3368" i="28" s="1"/>
  <c r="A3369" i="28" s="1"/>
  <c r="A3370" i="28" s="1"/>
  <c r="A3371" i="28" s="1"/>
  <c r="A3372" i="28" s="1"/>
  <c r="A3373" i="28" s="1"/>
  <c r="A3374" i="28" s="1"/>
  <c r="A3375" i="28" s="1"/>
  <c r="A3376" i="28" s="1"/>
  <c r="A3377" i="28" s="1"/>
  <c r="A3378" i="28" s="1"/>
  <c r="A3379" i="28" s="1"/>
  <c r="A3380" i="28" s="1"/>
  <c r="A3381" i="28" s="1"/>
  <c r="A3382" i="28" s="1"/>
  <c r="A3383" i="28" s="1"/>
  <c r="A3384" i="28" s="1"/>
  <c r="A3385" i="28" s="1"/>
  <c r="A3386" i="28" s="1"/>
  <c r="A3387" i="28" s="1"/>
  <c r="A3388" i="28" s="1"/>
  <c r="A3389" i="28" s="1"/>
  <c r="A3390" i="28" s="1"/>
  <c r="A3391" i="28" s="1"/>
  <c r="A3392" i="28" s="1"/>
  <c r="A3393" i="28" s="1"/>
  <c r="A3394" i="28" s="1"/>
  <c r="A3395" i="28" s="1"/>
  <c r="A3396" i="28" s="1"/>
  <c r="A3397" i="28" s="1"/>
  <c r="A3398" i="28" s="1"/>
  <c r="A3399" i="28" s="1"/>
  <c r="A3400" i="28" s="1"/>
  <c r="A3401" i="28" s="1"/>
  <c r="A3402" i="28" s="1"/>
  <c r="A3403" i="28" s="1"/>
  <c r="A3404" i="28" s="1"/>
  <c r="A3405" i="28" s="1"/>
  <c r="A3406" i="28" s="1"/>
  <c r="A3407" i="28" s="1"/>
  <c r="A3408" i="28" s="1"/>
  <c r="A3409" i="28" s="1"/>
  <c r="A3410" i="28" s="1"/>
  <c r="A3411" i="28" s="1"/>
  <c r="A3412" i="28" s="1"/>
  <c r="A3413" i="28" s="1"/>
  <c r="A3414" i="28" s="1"/>
  <c r="A3415" i="28" s="1"/>
  <c r="A3416" i="28" s="1"/>
  <c r="A3417" i="28" s="1"/>
  <c r="A3418" i="28" s="1"/>
  <c r="A3419" i="28" s="1"/>
  <c r="A3420" i="28" s="1"/>
  <c r="A3421" i="28" s="1"/>
  <c r="A3422" i="28" s="1"/>
  <c r="A3423" i="28" s="1"/>
  <c r="A3424" i="28" s="1"/>
  <c r="A3425" i="28" s="1"/>
  <c r="A3426" i="28" s="1"/>
  <c r="A3427" i="28" s="1"/>
  <c r="A3428" i="28" s="1"/>
  <c r="A3429" i="28" s="1"/>
  <c r="A3430" i="28" s="1"/>
  <c r="A3431" i="28" s="1"/>
  <c r="A3432" i="28" s="1"/>
  <c r="A3433" i="28" s="1"/>
  <c r="A3434" i="28" s="1"/>
  <c r="A3435" i="28" s="1"/>
  <c r="A3436" i="28" s="1"/>
  <c r="A3437" i="28" s="1"/>
  <c r="A3438" i="28" s="1"/>
  <c r="A3439" i="28" s="1"/>
  <c r="A3440" i="28" s="1"/>
  <c r="A3441" i="28" s="1"/>
  <c r="A3442" i="28" s="1"/>
  <c r="A3443" i="28" s="1"/>
  <c r="A3444" i="28" s="1"/>
  <c r="A3445" i="28" s="1"/>
  <c r="A3446" i="28" s="1"/>
  <c r="A3447" i="28" s="1"/>
  <c r="A3448" i="28" s="1"/>
  <c r="A3449" i="28" s="1"/>
  <c r="A3450" i="28" s="1"/>
  <c r="A3451" i="28" s="1"/>
  <c r="A3452" i="28" s="1"/>
  <c r="A3453" i="28" s="1"/>
  <c r="A3454" i="28" s="1"/>
  <c r="A3455" i="28" s="1"/>
  <c r="A3456" i="28" s="1"/>
  <c r="A3457" i="28" s="1"/>
  <c r="A3458" i="28" s="1"/>
  <c r="A3459" i="28" s="1"/>
  <c r="A3460" i="28" s="1"/>
  <c r="A3461" i="28" s="1"/>
  <c r="A3462" i="28" s="1"/>
  <c r="A3463" i="28" s="1"/>
  <c r="A3464" i="28" s="1"/>
  <c r="A3465" i="28" s="1"/>
  <c r="A3466" i="28" s="1"/>
  <c r="A3467" i="28" s="1"/>
  <c r="A3468" i="28" s="1"/>
  <c r="A3469" i="28" s="1"/>
  <c r="A3470" i="28" s="1"/>
  <c r="A3471" i="28" s="1"/>
  <c r="A3472" i="28" s="1"/>
  <c r="A3473" i="28" s="1"/>
  <c r="A3474" i="28" s="1"/>
  <c r="A3475" i="28" s="1"/>
  <c r="A3476" i="28" s="1"/>
  <c r="A3477" i="28" s="1"/>
  <c r="A3478" i="28" s="1"/>
  <c r="A3479" i="28" s="1"/>
  <c r="A3480" i="28" s="1"/>
  <c r="A3481" i="28" s="1"/>
  <c r="A3482" i="28" s="1"/>
  <c r="A3483" i="28" s="1"/>
  <c r="A3484" i="28" s="1"/>
  <c r="A3485" i="28" s="1"/>
  <c r="A3486" i="28" s="1"/>
  <c r="A3487" i="28" s="1"/>
  <c r="A3488" i="28" s="1"/>
  <c r="A3489" i="28" s="1"/>
  <c r="A3490" i="28" s="1"/>
  <c r="A3491" i="28" s="1"/>
  <c r="A3492" i="28" s="1"/>
  <c r="A3493" i="28" s="1"/>
  <c r="A3494" i="28" s="1"/>
  <c r="A3495" i="28" s="1"/>
  <c r="A3496" i="28" s="1"/>
  <c r="A3497" i="28" s="1"/>
  <c r="A3498" i="28" s="1"/>
  <c r="A3499" i="28" s="1"/>
  <c r="A3500" i="28" s="1"/>
  <c r="A3501" i="28" s="1"/>
  <c r="A3502" i="28" s="1"/>
  <c r="A3503" i="28" s="1"/>
  <c r="A3504" i="28" s="1"/>
  <c r="A3505" i="28" s="1"/>
  <c r="A3506" i="28" s="1"/>
  <c r="A3507" i="28" s="1"/>
  <c r="A3508" i="28" s="1"/>
  <c r="A3509" i="28" s="1"/>
  <c r="A3510" i="28" s="1"/>
  <c r="A3511" i="28" s="1"/>
  <c r="A3512" i="28" s="1"/>
  <c r="A3513" i="28" s="1"/>
  <c r="A3514" i="28" s="1"/>
  <c r="A3515" i="28" s="1"/>
  <c r="A3516" i="28" s="1"/>
  <c r="A3517" i="28" s="1"/>
  <c r="A3518" i="28" s="1"/>
  <c r="A3519" i="28" s="1"/>
  <c r="A3520" i="28" s="1"/>
  <c r="A3521" i="28" s="1"/>
  <c r="A3522" i="28" s="1"/>
  <c r="A3523" i="28" s="1"/>
  <c r="A3524" i="28" s="1"/>
  <c r="A3525" i="28" s="1"/>
  <c r="A3526" i="28" s="1"/>
  <c r="A3527" i="28" s="1"/>
  <c r="A3528" i="28" s="1"/>
  <c r="A3529" i="28" s="1"/>
  <c r="A3530" i="28" s="1"/>
  <c r="A3531" i="28" s="1"/>
  <c r="A3532" i="28" s="1"/>
  <c r="A3533" i="28" s="1"/>
  <c r="A3534" i="28" s="1"/>
  <c r="A3535" i="28" s="1"/>
  <c r="A3536" i="28" s="1"/>
  <c r="A3537" i="28" s="1"/>
  <c r="A3538" i="28" s="1"/>
  <c r="A3539" i="28" s="1"/>
  <c r="A3540" i="28" s="1"/>
  <c r="A3541" i="28" s="1"/>
  <c r="A3542" i="28" s="1"/>
  <c r="A3543" i="28" s="1"/>
  <c r="A3544" i="28" s="1"/>
  <c r="A3545" i="28" s="1"/>
  <c r="A3546" i="28" s="1"/>
  <c r="A3547" i="28" s="1"/>
  <c r="A3548" i="28" s="1"/>
  <c r="A3549" i="28" s="1"/>
  <c r="A3550" i="28" s="1"/>
  <c r="A3551" i="28" s="1"/>
  <c r="A3552" i="28" s="1"/>
  <c r="A3553" i="28" s="1"/>
  <c r="A3554" i="28" s="1"/>
  <c r="A3555" i="28" s="1"/>
  <c r="A3556" i="28" s="1"/>
  <c r="A3557" i="28" s="1"/>
  <c r="A3558" i="28" s="1"/>
  <c r="A3559" i="28" s="1"/>
  <c r="A3560" i="28" s="1"/>
  <c r="A3561" i="28" s="1"/>
  <c r="A3562" i="28" s="1"/>
  <c r="A3563" i="28" s="1"/>
  <c r="A3564" i="28" s="1"/>
  <c r="A3565" i="28" s="1"/>
  <c r="A3566" i="28" s="1"/>
  <c r="A3567" i="28" s="1"/>
  <c r="A3568" i="28" s="1"/>
  <c r="A3569" i="28" s="1"/>
  <c r="A3570" i="28" s="1"/>
  <c r="A3571" i="28" s="1"/>
  <c r="A3572" i="28" s="1"/>
  <c r="A3573" i="28" s="1"/>
  <c r="A3574" i="28" s="1"/>
  <c r="A3575" i="28" s="1"/>
  <c r="A3576" i="28" s="1"/>
  <c r="A3577" i="28" s="1"/>
  <c r="A3578" i="28" s="1"/>
  <c r="A3579" i="28" s="1"/>
  <c r="A3580" i="28" s="1"/>
  <c r="A3581" i="28" s="1"/>
  <c r="A3582" i="28" s="1"/>
  <c r="A3583" i="28" s="1"/>
  <c r="A3584" i="28" s="1"/>
  <c r="A3585" i="28" s="1"/>
  <c r="A3586" i="28" s="1"/>
  <c r="A3587" i="28" s="1"/>
  <c r="A3588" i="28" s="1"/>
  <c r="A3589" i="28" s="1"/>
  <c r="A3590" i="28" s="1"/>
  <c r="A3591" i="28" s="1"/>
  <c r="A3592" i="28" s="1"/>
  <c r="A3593" i="28" s="1"/>
  <c r="A3594" i="28" s="1"/>
  <c r="A3595" i="28" s="1"/>
  <c r="A3596" i="28" s="1"/>
  <c r="A3597" i="28" s="1"/>
  <c r="A3598" i="28" s="1"/>
  <c r="A3599" i="28" s="1"/>
  <c r="A3600" i="28" s="1"/>
  <c r="A3601" i="28" s="1"/>
  <c r="A3602" i="28" s="1"/>
  <c r="A3603" i="28" s="1"/>
  <c r="A3604" i="28" s="1"/>
  <c r="A3605" i="28" s="1"/>
  <c r="A3606" i="28" s="1"/>
  <c r="A3607" i="28" s="1"/>
  <c r="A3608" i="28" s="1"/>
  <c r="A3609" i="28" s="1"/>
  <c r="A3610" i="28" s="1"/>
  <c r="A3611" i="28" s="1"/>
  <c r="A3612" i="28" s="1"/>
  <c r="A3613" i="28" s="1"/>
  <c r="A3614" i="28" s="1"/>
  <c r="A3615" i="28" s="1"/>
  <c r="A3616" i="28" s="1"/>
  <c r="A3617" i="28" s="1"/>
  <c r="A3618" i="28" s="1"/>
  <c r="A3619" i="28" s="1"/>
  <c r="A3620" i="28" s="1"/>
  <c r="A3621" i="28" s="1"/>
  <c r="A3622" i="28" s="1"/>
  <c r="A3623" i="28" s="1"/>
  <c r="A3624" i="28" s="1"/>
  <c r="A3625" i="28" s="1"/>
  <c r="A3626" i="28" s="1"/>
  <c r="A3627" i="28" s="1"/>
  <c r="A3628" i="28" s="1"/>
  <c r="A3629" i="28" s="1"/>
  <c r="A3630" i="28" s="1"/>
  <c r="A3631" i="28" s="1"/>
  <c r="A3632" i="28" s="1"/>
  <c r="A3633" i="28" s="1"/>
  <c r="A3634" i="28" s="1"/>
  <c r="A3635" i="28" s="1"/>
  <c r="A3636" i="28" s="1"/>
  <c r="A3637" i="28" s="1"/>
  <c r="A3638" i="28" s="1"/>
  <c r="A3639" i="28" s="1"/>
  <c r="A3640" i="28" s="1"/>
  <c r="A3641" i="28" s="1"/>
  <c r="A3642" i="28" s="1"/>
  <c r="A3643" i="28" s="1"/>
  <c r="A3644" i="28" s="1"/>
  <c r="A3645" i="28" s="1"/>
  <c r="A3646" i="28" s="1"/>
  <c r="A3647" i="28" s="1"/>
  <c r="A3648" i="28" s="1"/>
  <c r="A3649" i="28" s="1"/>
  <c r="A3650" i="28" s="1"/>
  <c r="A3651" i="28" s="1"/>
  <c r="A3652" i="28" s="1"/>
  <c r="A3653" i="28" s="1"/>
  <c r="A3654" i="28" s="1"/>
  <c r="A3655" i="28" s="1"/>
  <c r="A3656" i="28" s="1"/>
  <c r="A3657" i="28" s="1"/>
  <c r="A3658" i="28" s="1"/>
  <c r="A3659" i="28" s="1"/>
  <c r="A3660" i="28" s="1"/>
  <c r="A3661" i="28" s="1"/>
  <c r="A3662" i="28" s="1"/>
  <c r="A3663" i="28" s="1"/>
  <c r="A3664" i="28" s="1"/>
  <c r="A3665" i="28" s="1"/>
  <c r="A3666" i="28" s="1"/>
  <c r="A3667" i="28" s="1"/>
  <c r="A3668" i="28" s="1"/>
  <c r="A3669" i="28" s="1"/>
  <c r="A3670" i="28" s="1"/>
  <c r="A3671" i="28" s="1"/>
  <c r="A3672" i="28" s="1"/>
  <c r="A3673" i="28" s="1"/>
  <c r="A3674" i="28" s="1"/>
  <c r="A3675" i="28" s="1"/>
  <c r="A3676" i="28" s="1"/>
  <c r="A3677" i="28" s="1"/>
  <c r="A3678" i="28" s="1"/>
  <c r="A3679" i="28" s="1"/>
  <c r="A3680" i="28" s="1"/>
  <c r="A3681" i="28" s="1"/>
  <c r="A3682" i="28" s="1"/>
  <c r="A3683" i="28" s="1"/>
  <c r="A3684" i="28" s="1"/>
  <c r="A3685" i="28" s="1"/>
  <c r="A3686" i="28" s="1"/>
  <c r="A3687" i="28" s="1"/>
  <c r="A3688" i="28" s="1"/>
  <c r="A3689" i="28" s="1"/>
  <c r="A3690" i="28" s="1"/>
  <c r="A3691" i="28" s="1"/>
  <c r="A3692" i="28" s="1"/>
  <c r="A3693" i="28" s="1"/>
  <c r="A3694" i="28" s="1"/>
  <c r="A3695" i="28" s="1"/>
  <c r="A3696" i="28" s="1"/>
  <c r="A3697" i="28" s="1"/>
  <c r="A3698" i="28" s="1"/>
  <c r="A3699" i="28" s="1"/>
  <c r="A3700" i="28" s="1"/>
  <c r="A3701" i="28" s="1"/>
  <c r="A3702" i="28" s="1"/>
  <c r="A3703" i="28" s="1"/>
  <c r="A3704" i="28" s="1"/>
  <c r="A3705" i="28" s="1"/>
  <c r="A3706" i="28" s="1"/>
  <c r="A3707" i="28" s="1"/>
  <c r="A3708" i="28" s="1"/>
  <c r="A3709" i="28" s="1"/>
  <c r="A3710" i="28" s="1"/>
  <c r="A3711" i="28" s="1"/>
  <c r="A3712" i="28" s="1"/>
  <c r="A3713" i="28" s="1"/>
  <c r="A3714" i="28" s="1"/>
  <c r="A3715" i="28" s="1"/>
  <c r="A3716" i="28" s="1"/>
  <c r="A3717" i="28" s="1"/>
  <c r="A3718" i="28" s="1"/>
  <c r="A3719" i="28" s="1"/>
  <c r="A3720" i="28" s="1"/>
  <c r="A3721" i="28" s="1"/>
  <c r="A3722" i="28" s="1"/>
  <c r="A3723" i="28" s="1"/>
  <c r="A3724" i="28" s="1"/>
  <c r="A3725" i="28" s="1"/>
  <c r="A3726" i="28" s="1"/>
  <c r="A3727" i="28" s="1"/>
  <c r="A3728" i="28" s="1"/>
  <c r="A3729" i="28" s="1"/>
  <c r="A3730" i="28" s="1"/>
  <c r="A3731" i="28" s="1"/>
  <c r="A3732" i="28" s="1"/>
  <c r="A3733" i="28" s="1"/>
  <c r="A3734" i="28" s="1"/>
  <c r="A3735" i="28" s="1"/>
  <c r="A3736" i="28" s="1"/>
  <c r="A3737" i="28" s="1"/>
  <c r="A3738" i="28" s="1"/>
  <c r="A3739" i="28" s="1"/>
  <c r="A3740" i="28" s="1"/>
  <c r="A3741" i="28" s="1"/>
  <c r="A3742" i="28" s="1"/>
  <c r="A3743" i="28" s="1"/>
  <c r="A3744" i="28" s="1"/>
  <c r="A3745" i="28" s="1"/>
  <c r="A3746" i="28" s="1"/>
  <c r="A3747" i="28" s="1"/>
  <c r="A3748" i="28" s="1"/>
  <c r="A3749" i="28" s="1"/>
  <c r="A3750" i="28" s="1"/>
  <c r="A3751" i="28" s="1"/>
  <c r="A3752" i="28" s="1"/>
  <c r="A3753" i="28" s="1"/>
  <c r="A3754" i="28" s="1"/>
  <c r="A3755" i="28" s="1"/>
  <c r="A3756" i="28" s="1"/>
  <c r="A3757" i="28" s="1"/>
  <c r="A3758" i="28" s="1"/>
  <c r="A3759" i="28" s="1"/>
  <c r="A3760" i="28" s="1"/>
  <c r="A3761" i="28" s="1"/>
  <c r="A3762" i="28" s="1"/>
  <c r="A3763" i="28" s="1"/>
  <c r="A3764" i="28" s="1"/>
  <c r="A3765" i="28" s="1"/>
  <c r="A3766" i="28" s="1"/>
  <c r="A3767" i="28" s="1"/>
  <c r="A3768" i="28" s="1"/>
  <c r="A3769" i="28" s="1"/>
  <c r="A3770" i="28" s="1"/>
  <c r="A3771" i="28" s="1"/>
  <c r="A3772" i="28" s="1"/>
  <c r="A3773" i="28" s="1"/>
  <c r="A3774" i="28" s="1"/>
  <c r="A3775" i="28" s="1"/>
  <c r="A3776" i="28" s="1"/>
  <c r="A3777" i="28" s="1"/>
  <c r="A3778" i="28" s="1"/>
  <c r="A3779" i="28" s="1"/>
  <c r="A3780" i="28" s="1"/>
  <c r="A3781" i="28" s="1"/>
  <c r="A3782" i="28" s="1"/>
  <c r="A3783" i="28" s="1"/>
  <c r="A3784" i="28" s="1"/>
  <c r="A3785" i="28" s="1"/>
  <c r="A3786" i="28" s="1"/>
  <c r="A3787" i="28" s="1"/>
  <c r="A3788" i="28" s="1"/>
  <c r="A3789" i="28" s="1"/>
  <c r="A3790" i="28" s="1"/>
  <c r="A3791" i="28" s="1"/>
  <c r="A3792" i="28" s="1"/>
  <c r="A3793" i="28" s="1"/>
  <c r="A3794" i="28" s="1"/>
  <c r="A3795" i="28" s="1"/>
  <c r="A3796" i="28" s="1"/>
  <c r="A3797" i="28" s="1"/>
  <c r="A3798" i="28" s="1"/>
  <c r="A3799" i="28" s="1"/>
  <c r="A3800" i="28" s="1"/>
  <c r="A3801" i="28" s="1"/>
  <c r="A3802" i="28" s="1"/>
  <c r="A3803" i="28" s="1"/>
  <c r="A3804" i="28" s="1"/>
  <c r="A3805" i="28" s="1"/>
  <c r="A3806" i="28" s="1"/>
  <c r="A3807" i="28" s="1"/>
  <c r="A3808" i="28" s="1"/>
  <c r="A3809" i="28" s="1"/>
  <c r="A3810" i="28" s="1"/>
  <c r="A3811" i="28" s="1"/>
  <c r="A3812" i="28" s="1"/>
  <c r="A3813" i="28" s="1"/>
  <c r="A3814" i="28" s="1"/>
  <c r="A3815" i="28" s="1"/>
  <c r="A3816" i="28" s="1"/>
  <c r="A3817" i="28" s="1"/>
  <c r="A3818" i="28" s="1"/>
  <c r="A3819" i="28" s="1"/>
  <c r="A3820" i="28" s="1"/>
  <c r="A3821" i="28" s="1"/>
  <c r="A3822" i="28" s="1"/>
  <c r="A3823" i="28" s="1"/>
  <c r="A3824" i="28" s="1"/>
  <c r="A3825" i="28" s="1"/>
  <c r="A3826" i="28" s="1"/>
  <c r="A3827" i="28" s="1"/>
  <c r="A3828" i="28" s="1"/>
  <c r="A3829" i="28" s="1"/>
  <c r="A3830" i="28" s="1"/>
  <c r="A3831" i="28" s="1"/>
  <c r="A3832" i="28" s="1"/>
  <c r="A3833" i="28" s="1"/>
  <c r="A3834" i="28" s="1"/>
  <c r="A3835" i="28" s="1"/>
  <c r="A3836" i="28" s="1"/>
  <c r="A3837" i="28" s="1"/>
  <c r="A3838" i="28" s="1"/>
  <c r="A3839" i="28" s="1"/>
  <c r="A3840" i="28" s="1"/>
  <c r="A3841" i="28" s="1"/>
  <c r="A3842" i="28" s="1"/>
  <c r="A3843" i="28" s="1"/>
  <c r="A3844" i="28" s="1"/>
  <c r="A3845" i="28" s="1"/>
  <c r="A3846" i="28" s="1"/>
  <c r="A3847" i="28" s="1"/>
  <c r="A3848" i="28" s="1"/>
  <c r="A3849" i="28" s="1"/>
  <c r="A3850" i="28" s="1"/>
  <c r="A3851" i="28" s="1"/>
  <c r="A3852" i="28" s="1"/>
  <c r="A3853" i="28" s="1"/>
  <c r="A3854" i="28" s="1"/>
  <c r="A3855" i="28" s="1"/>
  <c r="A3856" i="28" s="1"/>
  <c r="A3857" i="28" s="1"/>
  <c r="A3858" i="28" s="1"/>
  <c r="A3859" i="28" s="1"/>
  <c r="A3860" i="28" s="1"/>
  <c r="A3861" i="28" s="1"/>
  <c r="A3862" i="28" s="1"/>
  <c r="A3863" i="28" s="1"/>
  <c r="A3864" i="28" s="1"/>
  <c r="A3865" i="28" s="1"/>
  <c r="A3866" i="28" s="1"/>
  <c r="A3867" i="28" s="1"/>
  <c r="A3868" i="28" s="1"/>
  <c r="A3869" i="28" s="1"/>
  <c r="A3870" i="28" s="1"/>
  <c r="A3871" i="28" s="1"/>
  <c r="A3872" i="28" s="1"/>
  <c r="A3873" i="28" s="1"/>
  <c r="A3874" i="28" s="1"/>
  <c r="A3875" i="28" s="1"/>
  <c r="A3876" i="28" s="1"/>
  <c r="A3877" i="28" s="1"/>
  <c r="A3878" i="28" s="1"/>
  <c r="A3879" i="28" s="1"/>
  <c r="A3880" i="28" s="1"/>
  <c r="A3881" i="28" s="1"/>
  <c r="A3882" i="28" s="1"/>
  <c r="A3883" i="28" s="1"/>
  <c r="A3884" i="28" s="1"/>
  <c r="A3885" i="28" s="1"/>
  <c r="A3886" i="28" s="1"/>
  <c r="A3887" i="28" s="1"/>
  <c r="A3888" i="28" s="1"/>
  <c r="A3889" i="28" s="1"/>
  <c r="A3890" i="28" s="1"/>
  <c r="A3891" i="28" s="1"/>
  <c r="A3892" i="28" s="1"/>
  <c r="A3893" i="28" s="1"/>
  <c r="A3894" i="28" s="1"/>
  <c r="A3895" i="28" s="1"/>
  <c r="A3896" i="28" s="1"/>
  <c r="A3897" i="28" s="1"/>
  <c r="A3898" i="28" s="1"/>
  <c r="A3899" i="28" s="1"/>
  <c r="A3900" i="28" s="1"/>
  <c r="A3901" i="28" s="1"/>
  <c r="A3902" i="28" s="1"/>
  <c r="A3903" i="28" s="1"/>
  <c r="A3904" i="28" s="1"/>
  <c r="A3905" i="28" s="1"/>
  <c r="A3906" i="28" s="1"/>
  <c r="A3907" i="28" s="1"/>
  <c r="A3908" i="28" s="1"/>
  <c r="A3909" i="28" s="1"/>
  <c r="A3910" i="28" s="1"/>
  <c r="A3911" i="28" s="1"/>
  <c r="A3912" i="28" s="1"/>
  <c r="A3913" i="28" s="1"/>
  <c r="A3914" i="28" s="1"/>
  <c r="A3915" i="28" s="1"/>
  <c r="A3916" i="28" s="1"/>
  <c r="A3917" i="28" s="1"/>
  <c r="A3918" i="28" s="1"/>
  <c r="A3919" i="28" s="1"/>
  <c r="A3920" i="28" s="1"/>
  <c r="A3921" i="28" s="1"/>
  <c r="A3922" i="28" s="1"/>
  <c r="A3923" i="28" s="1"/>
  <c r="A3924" i="28" s="1"/>
  <c r="A3925" i="28" s="1"/>
  <c r="A3926" i="28" s="1"/>
  <c r="A3927" i="28" s="1"/>
  <c r="A3928" i="28" s="1"/>
  <c r="A3929" i="28" s="1"/>
  <c r="A3930" i="28" s="1"/>
  <c r="A3931" i="28" s="1"/>
  <c r="A3932" i="28" s="1"/>
  <c r="A3933" i="28" s="1"/>
  <c r="A3934" i="28" s="1"/>
  <c r="A3935" i="28" s="1"/>
  <c r="A3936" i="28" s="1"/>
  <c r="A3937" i="28" s="1"/>
  <c r="A3938" i="28" s="1"/>
  <c r="A3939" i="28" s="1"/>
  <c r="A3940" i="28" s="1"/>
  <c r="A3941" i="28" s="1"/>
  <c r="A3942" i="28" s="1"/>
  <c r="A3943" i="28" s="1"/>
  <c r="A3944" i="28" s="1"/>
  <c r="A3945" i="28" s="1"/>
  <c r="A3946" i="28" s="1"/>
  <c r="A3947" i="28" s="1"/>
  <c r="A3948" i="28" s="1"/>
  <c r="A3949" i="28" s="1"/>
  <c r="A3950" i="28" s="1"/>
  <c r="A3951" i="28" s="1"/>
  <c r="A3952" i="28" s="1"/>
  <c r="A3953" i="28" s="1"/>
  <c r="A3954" i="28" s="1"/>
  <c r="A3955" i="28" s="1"/>
  <c r="A3956" i="28" s="1"/>
  <c r="A3957" i="28" s="1"/>
  <c r="A3958" i="28" s="1"/>
  <c r="A3959" i="28" s="1"/>
  <c r="A3960" i="28" s="1"/>
  <c r="A3961" i="28" s="1"/>
  <c r="A3962" i="28" s="1"/>
  <c r="A3963" i="28" s="1"/>
  <c r="A3964" i="28" s="1"/>
  <c r="A3965" i="28" s="1"/>
  <c r="A3966" i="28" s="1"/>
  <c r="A3967" i="28" s="1"/>
  <c r="A3968" i="28" s="1"/>
  <c r="A3969" i="28" s="1"/>
  <c r="A3970" i="28" s="1"/>
  <c r="A3971" i="28" s="1"/>
  <c r="A3972" i="28" s="1"/>
  <c r="A3973" i="28" s="1"/>
  <c r="A3974" i="28" s="1"/>
  <c r="A3975" i="28" s="1"/>
  <c r="A3976" i="28" s="1"/>
  <c r="A3977" i="28" s="1"/>
  <c r="A3978" i="28" s="1"/>
  <c r="A3979" i="28" s="1"/>
  <c r="A3980" i="28" s="1"/>
  <c r="A3981" i="28" s="1"/>
  <c r="A3982" i="28" s="1"/>
  <c r="A3983" i="28" s="1"/>
  <c r="A3984" i="28" s="1"/>
  <c r="A3985" i="28" s="1"/>
  <c r="A3986" i="28" s="1"/>
  <c r="A3987" i="28" s="1"/>
  <c r="A3988" i="28" s="1"/>
  <c r="A3989" i="28" s="1"/>
  <c r="A3990" i="28" s="1"/>
  <c r="A3991" i="28" s="1"/>
  <c r="A3992" i="28" s="1"/>
  <c r="A3993" i="28" s="1"/>
  <c r="A3994" i="28" s="1"/>
  <c r="A3995" i="28" s="1"/>
  <c r="A3996" i="28" s="1"/>
  <c r="A3997" i="28" s="1"/>
  <c r="A3998" i="28" s="1"/>
  <c r="A3999" i="28" s="1"/>
  <c r="A4000" i="28" s="1"/>
  <c r="A4001" i="28" s="1"/>
  <c r="A4002" i="28" s="1"/>
  <c r="A4003" i="28" s="1"/>
  <c r="A4004" i="28" s="1"/>
  <c r="A4005" i="28" s="1"/>
  <c r="A4006" i="28" s="1"/>
  <c r="A4007" i="28" s="1"/>
  <c r="A4008" i="28" s="1"/>
  <c r="A4009" i="28" s="1"/>
  <c r="A4010" i="28" s="1"/>
  <c r="A4011" i="28" s="1"/>
  <c r="A4012" i="28" s="1"/>
  <c r="A4013" i="28" s="1"/>
  <c r="A4014" i="28" s="1"/>
  <c r="A4015" i="28" s="1"/>
  <c r="A4016" i="28" s="1"/>
  <c r="A4017" i="28" s="1"/>
  <c r="A4018" i="28" s="1"/>
  <c r="A4019" i="28" s="1"/>
  <c r="A4020" i="28" s="1"/>
  <c r="A4021" i="28" s="1"/>
  <c r="A4022" i="28" s="1"/>
  <c r="A4023" i="28" s="1"/>
  <c r="A4024" i="28" s="1"/>
  <c r="A4025" i="28" s="1"/>
  <c r="A4026" i="28" s="1"/>
  <c r="A4027" i="28" s="1"/>
  <c r="A4028" i="28" s="1"/>
  <c r="A4029" i="28" s="1"/>
  <c r="A4030" i="28" s="1"/>
  <c r="A4031" i="28" s="1"/>
  <c r="A4032" i="28" s="1"/>
  <c r="A4033" i="28" s="1"/>
  <c r="A4034" i="28" s="1"/>
  <c r="A4035" i="28" s="1"/>
  <c r="A4036" i="28" s="1"/>
  <c r="A4037" i="28" s="1"/>
  <c r="A4038" i="28" s="1"/>
  <c r="A4039" i="28" s="1"/>
  <c r="A4040" i="28" s="1"/>
  <c r="A4041" i="28" s="1"/>
  <c r="A4042" i="28" s="1"/>
  <c r="A4043" i="28" s="1"/>
  <c r="A4044" i="28" s="1"/>
  <c r="A4045" i="28" s="1"/>
  <c r="A4046" i="28" s="1"/>
  <c r="A4047" i="28" s="1"/>
  <c r="A4048" i="28" s="1"/>
  <c r="A4049" i="28" s="1"/>
  <c r="A4050" i="28" s="1"/>
  <c r="A4051" i="28" s="1"/>
  <c r="A4052" i="28" s="1"/>
  <c r="A4053" i="28" s="1"/>
  <c r="A4054" i="28" s="1"/>
  <c r="A4055" i="28" s="1"/>
  <c r="A4056" i="28" s="1"/>
  <c r="A4057" i="28" s="1"/>
  <c r="A4058" i="28" s="1"/>
  <c r="A4059" i="28" s="1"/>
  <c r="A4060" i="28" s="1"/>
  <c r="A4061" i="28" s="1"/>
  <c r="A4062" i="28" s="1"/>
  <c r="A4063" i="28" s="1"/>
  <c r="A4064" i="28" s="1"/>
  <c r="A4065" i="28" s="1"/>
  <c r="A4066" i="28" s="1"/>
  <c r="A4067" i="28" s="1"/>
  <c r="A4068" i="28" s="1"/>
  <c r="A4069" i="28" s="1"/>
  <c r="A4070" i="28" s="1"/>
  <c r="A4071" i="28" s="1"/>
  <c r="A4072" i="28" s="1"/>
  <c r="A4073" i="28" s="1"/>
  <c r="A4074" i="28" s="1"/>
  <c r="A4075" i="28" s="1"/>
  <c r="A4076" i="28" s="1"/>
  <c r="A4077" i="28" s="1"/>
  <c r="A4078" i="28" s="1"/>
  <c r="A4079" i="28" s="1"/>
  <c r="A4080" i="28" s="1"/>
  <c r="A4081" i="28" s="1"/>
  <c r="A4082" i="28" s="1"/>
  <c r="A4083" i="28" s="1"/>
  <c r="A4084" i="28" s="1"/>
  <c r="A4085" i="28" s="1"/>
  <c r="A4086" i="28" s="1"/>
  <c r="A4087" i="28" s="1"/>
  <c r="A4088" i="28" s="1"/>
  <c r="A4089" i="28" s="1"/>
  <c r="A4090" i="28" s="1"/>
  <c r="A4091" i="28" s="1"/>
  <c r="A4092" i="28" s="1"/>
  <c r="A4093" i="28" s="1"/>
  <c r="A4094" i="28" s="1"/>
  <c r="A4095" i="28" s="1"/>
  <c r="A4096" i="28" s="1"/>
  <c r="A4097" i="28" s="1"/>
  <c r="A4098" i="28" s="1"/>
  <c r="A4099" i="28" s="1"/>
  <c r="A4100" i="28" s="1"/>
  <c r="A4101" i="28" s="1"/>
  <c r="A4102" i="28" s="1"/>
  <c r="A4103" i="28" s="1"/>
  <c r="A4104" i="28" s="1"/>
  <c r="A4105" i="28" s="1"/>
  <c r="A4106" i="28" s="1"/>
  <c r="A4107" i="28" s="1"/>
  <c r="A4108" i="28" s="1"/>
  <c r="A4109" i="28" s="1"/>
  <c r="A4110" i="28" s="1"/>
  <c r="A4111" i="28" s="1"/>
  <c r="A4112" i="28" s="1"/>
  <c r="A4113" i="28" s="1"/>
  <c r="A4114" i="28" s="1"/>
  <c r="A4115" i="28" s="1"/>
  <c r="A4116" i="28" s="1"/>
  <c r="A4117" i="28" s="1"/>
  <c r="A4118" i="28" s="1"/>
  <c r="A4119" i="28" s="1"/>
  <c r="A4120" i="28" s="1"/>
  <c r="A4121" i="28" s="1"/>
  <c r="A4122" i="28" s="1"/>
  <c r="A4123" i="28" s="1"/>
  <c r="A4124" i="28" s="1"/>
  <c r="A4125" i="28" s="1"/>
  <c r="A4126" i="28" s="1"/>
  <c r="A4127" i="28" s="1"/>
  <c r="A4128" i="28" s="1"/>
  <c r="A4129" i="28" s="1"/>
  <c r="A4130" i="28" s="1"/>
  <c r="A4131" i="28" s="1"/>
  <c r="A4132" i="28" s="1"/>
  <c r="A4133" i="28" s="1"/>
  <c r="A4134" i="28" s="1"/>
  <c r="A4135" i="28" s="1"/>
  <c r="A4136" i="28" s="1"/>
  <c r="A4137" i="28" s="1"/>
  <c r="A4138" i="28" s="1"/>
  <c r="A4139" i="28" s="1"/>
  <c r="A4140" i="28" s="1"/>
  <c r="A4141" i="28" s="1"/>
  <c r="A4142" i="28" s="1"/>
  <c r="A4143" i="28" s="1"/>
  <c r="A4144" i="28" s="1"/>
  <c r="A4145" i="28" s="1"/>
  <c r="A4146" i="28" s="1"/>
  <c r="A4147" i="28" s="1"/>
  <c r="A4148" i="28" s="1"/>
  <c r="A4149" i="28" s="1"/>
  <c r="A4150" i="28" s="1"/>
  <c r="A4151" i="28" s="1"/>
  <c r="A4152" i="28" s="1"/>
  <c r="A4153" i="28" s="1"/>
  <c r="A4154" i="28" s="1"/>
  <c r="A4155" i="28" s="1"/>
  <c r="A4156" i="28" s="1"/>
  <c r="A4157" i="28" s="1"/>
  <c r="A4158" i="28" s="1"/>
  <c r="A4159" i="28" s="1"/>
  <c r="A4160" i="28" s="1"/>
  <c r="A4161" i="28" s="1"/>
  <c r="A4162" i="28" s="1"/>
  <c r="A4163" i="28" s="1"/>
  <c r="A4164" i="28" s="1"/>
  <c r="A4165" i="28" s="1"/>
  <c r="A4166" i="28" s="1"/>
  <c r="A4167" i="28" s="1"/>
  <c r="A4168" i="28" s="1"/>
  <c r="A4169" i="28" s="1"/>
  <c r="A4170" i="28" s="1"/>
  <c r="A4171" i="28" s="1"/>
  <c r="A4172" i="28" s="1"/>
  <c r="A4173" i="28" s="1"/>
  <c r="A4174" i="28" s="1"/>
  <c r="A4175" i="28" s="1"/>
  <c r="A4176" i="28" s="1"/>
  <c r="A4177" i="28" s="1"/>
  <c r="A4178" i="28" s="1"/>
  <c r="A4179" i="28" s="1"/>
  <c r="A4180" i="28" s="1"/>
  <c r="A4181" i="28" s="1"/>
  <c r="A4182" i="28" s="1"/>
  <c r="A4183" i="28" s="1"/>
  <c r="A4184" i="28" s="1"/>
  <c r="A4185" i="28" s="1"/>
  <c r="A4186" i="28" s="1"/>
  <c r="A4187" i="28" s="1"/>
  <c r="A4188" i="28" s="1"/>
  <c r="A4189" i="28" s="1"/>
  <c r="A4190" i="28" s="1"/>
  <c r="A4191" i="28" s="1"/>
  <c r="A4192" i="28" s="1"/>
  <c r="A4193" i="28" s="1"/>
  <c r="A4194" i="28" s="1"/>
  <c r="A4195" i="28" s="1"/>
  <c r="A4196" i="28" s="1"/>
  <c r="A4197" i="28" s="1"/>
  <c r="A4198" i="28" s="1"/>
  <c r="A4199" i="28" s="1"/>
  <c r="A4200" i="28" s="1"/>
  <c r="A4201" i="28" s="1"/>
  <c r="A4202" i="28" s="1"/>
  <c r="A4203" i="28" s="1"/>
  <c r="A4204" i="28" s="1"/>
  <c r="A4205" i="28" s="1"/>
  <c r="A4206" i="28" s="1"/>
  <c r="A4207" i="28" s="1"/>
  <c r="A4208" i="28" s="1"/>
  <c r="A4209" i="28" s="1"/>
  <c r="A4210" i="28" s="1"/>
  <c r="A4211" i="28" s="1"/>
  <c r="A4212" i="28" s="1"/>
  <c r="A4213" i="28" s="1"/>
  <c r="A4214" i="28" s="1"/>
  <c r="A4215" i="28" s="1"/>
  <c r="A4216" i="28" s="1"/>
  <c r="A4217" i="28" s="1"/>
  <c r="A4218" i="28" s="1"/>
  <c r="A4219" i="28" s="1"/>
  <c r="A4220" i="28" s="1"/>
  <c r="A4221" i="28" s="1"/>
  <c r="A4222" i="28" s="1"/>
  <c r="A4223" i="28" s="1"/>
  <c r="A4224" i="28" s="1"/>
  <c r="A4225" i="28" s="1"/>
  <c r="A4226" i="28" s="1"/>
  <c r="A4227" i="28" s="1"/>
  <c r="A4228" i="28" s="1"/>
  <c r="A4229" i="28" s="1"/>
  <c r="A4230" i="28" s="1"/>
  <c r="A4231" i="28" s="1"/>
  <c r="A4232" i="28" s="1"/>
  <c r="A4233" i="28" s="1"/>
  <c r="A4234" i="28" s="1"/>
  <c r="A4235" i="28" s="1"/>
  <c r="A4236" i="28" s="1"/>
  <c r="A4237" i="28" s="1"/>
  <c r="A4238" i="28" s="1"/>
  <c r="A4239" i="28" s="1"/>
  <c r="A4240" i="28" s="1"/>
  <c r="A4241" i="28" s="1"/>
  <c r="A4242" i="28" s="1"/>
  <c r="A4243" i="28" s="1"/>
  <c r="A4244" i="28" s="1"/>
  <c r="A4245" i="28" s="1"/>
  <c r="A4246" i="28" s="1"/>
  <c r="A4247" i="28" s="1"/>
  <c r="A4248" i="28" s="1"/>
  <c r="A4249" i="28" s="1"/>
  <c r="A4250" i="28" s="1"/>
  <c r="A4251" i="28" s="1"/>
  <c r="A4252" i="28" s="1"/>
  <c r="A4253" i="28" s="1"/>
  <c r="A4254" i="28" s="1"/>
  <c r="A4255" i="28" s="1"/>
  <c r="A4256" i="28" s="1"/>
  <c r="A4257" i="28" s="1"/>
  <c r="A4258" i="28" s="1"/>
  <c r="A4259" i="28" s="1"/>
  <c r="A4260" i="28" s="1"/>
  <c r="A4261" i="28" s="1"/>
  <c r="A4262" i="28" s="1"/>
  <c r="A4263" i="28" s="1"/>
  <c r="A4264" i="28" s="1"/>
  <c r="A4265" i="28" s="1"/>
  <c r="A4266" i="28" s="1"/>
  <c r="A4267" i="28" s="1"/>
  <c r="A4268" i="28" s="1"/>
  <c r="A4269" i="28" s="1"/>
  <c r="A4270" i="28" s="1"/>
  <c r="A4271" i="28" s="1"/>
  <c r="A4272" i="28" s="1"/>
  <c r="A4273" i="28" s="1"/>
  <c r="A4274" i="28" s="1"/>
  <c r="A4275" i="28" s="1"/>
  <c r="A4276" i="28" s="1"/>
  <c r="A4277" i="28" s="1"/>
  <c r="A4278" i="28" s="1"/>
  <c r="A4279" i="28" s="1"/>
  <c r="A4280" i="28" s="1"/>
  <c r="A4281" i="28" s="1"/>
  <c r="A4282" i="28" s="1"/>
  <c r="A4283" i="28" s="1"/>
  <c r="A4284" i="28" s="1"/>
  <c r="A4285" i="28" s="1"/>
  <c r="A4286" i="28" s="1"/>
  <c r="A4287" i="28" s="1"/>
  <c r="A4288" i="28" s="1"/>
  <c r="A4289" i="28" s="1"/>
  <c r="A4290" i="28" s="1"/>
  <c r="A4291" i="28" s="1"/>
  <c r="A4292" i="28" s="1"/>
  <c r="A4293" i="28" s="1"/>
  <c r="A4294" i="28" s="1"/>
  <c r="A4295" i="28" s="1"/>
  <c r="A4296" i="28" s="1"/>
  <c r="A4297" i="28" s="1"/>
  <c r="A4298" i="28" s="1"/>
  <c r="A4299" i="28" s="1"/>
  <c r="A4300" i="28" s="1"/>
  <c r="A4301" i="28" s="1"/>
  <c r="A4302" i="28" s="1"/>
  <c r="A4303" i="28" s="1"/>
  <c r="A4304" i="28" s="1"/>
  <c r="A4305" i="28" s="1"/>
  <c r="A4306" i="28" s="1"/>
  <c r="A4307" i="28" s="1"/>
  <c r="A4308" i="28" s="1"/>
  <c r="A4309" i="28" s="1"/>
  <c r="A4310" i="28" s="1"/>
  <c r="A4311" i="28" s="1"/>
  <c r="A4312" i="28" s="1"/>
  <c r="A4313" i="28" s="1"/>
  <c r="A4314" i="28" s="1"/>
  <c r="A4315" i="28" s="1"/>
  <c r="A4316" i="28" s="1"/>
  <c r="A4317" i="28" s="1"/>
  <c r="A4318" i="28" s="1"/>
  <c r="A4319" i="28" s="1"/>
  <c r="A4320" i="28" s="1"/>
  <c r="A4321" i="28" s="1"/>
  <c r="A4322" i="28" s="1"/>
  <c r="A4323" i="28" s="1"/>
  <c r="A4324" i="28" s="1"/>
  <c r="A4325" i="28" s="1"/>
  <c r="A4326" i="28" s="1"/>
  <c r="A4327" i="28" s="1"/>
  <c r="A4328" i="28" s="1"/>
  <c r="A4329" i="28" s="1"/>
  <c r="A4330" i="28" s="1"/>
  <c r="A4331" i="28" s="1"/>
  <c r="A4332" i="28" s="1"/>
  <c r="A4333" i="28" s="1"/>
  <c r="A4334" i="28" s="1"/>
  <c r="A4335" i="28" s="1"/>
  <c r="A4336" i="28" s="1"/>
  <c r="A4337" i="28" s="1"/>
  <c r="A4338" i="28" s="1"/>
  <c r="A4339" i="28" s="1"/>
  <c r="A4340" i="28" s="1"/>
  <c r="A4341" i="28" s="1"/>
  <c r="A4342" i="28" s="1"/>
  <c r="A4343" i="28" s="1"/>
  <c r="A4344" i="28" s="1"/>
  <c r="A4345" i="28" s="1"/>
  <c r="A4346" i="28" s="1"/>
  <c r="A4347" i="28" s="1"/>
  <c r="A4348" i="28" s="1"/>
  <c r="A4349" i="28" s="1"/>
  <c r="A4350" i="28" s="1"/>
  <c r="A4351" i="28" s="1"/>
  <c r="A4352" i="28" s="1"/>
  <c r="A4353" i="28" s="1"/>
  <c r="A4354" i="28" s="1"/>
  <c r="A4355" i="28" s="1"/>
  <c r="A4356" i="28" s="1"/>
  <c r="A4357" i="28" s="1"/>
  <c r="A4358" i="28" s="1"/>
  <c r="A4359" i="28" s="1"/>
  <c r="A4360" i="28" s="1"/>
  <c r="A4361" i="28" s="1"/>
  <c r="A4362" i="28" s="1"/>
  <c r="A4363" i="28" s="1"/>
  <c r="A4364" i="28" s="1"/>
  <c r="A4365" i="28" s="1"/>
  <c r="A4366" i="28" s="1"/>
  <c r="A4367" i="28" s="1"/>
  <c r="A4368" i="28" s="1"/>
  <c r="A4369" i="28" s="1"/>
  <c r="A4370" i="28" s="1"/>
  <c r="A4371" i="28" s="1"/>
  <c r="A4372" i="28" s="1"/>
  <c r="A4373" i="28" s="1"/>
  <c r="A4374" i="28" s="1"/>
  <c r="A4375" i="28" s="1"/>
  <c r="A4376" i="28" s="1"/>
  <c r="A4377" i="28" s="1"/>
  <c r="A4378" i="28" s="1"/>
  <c r="A4379" i="28" s="1"/>
  <c r="A4380" i="28" s="1"/>
  <c r="A4381" i="28" s="1"/>
  <c r="A4382" i="28" s="1"/>
  <c r="A4383" i="28" s="1"/>
  <c r="A4384" i="28" s="1"/>
  <c r="A4385" i="28" s="1"/>
  <c r="A4386" i="28" s="1"/>
  <c r="A4387" i="28" s="1"/>
  <c r="A4388" i="28" s="1"/>
  <c r="A4389" i="28" s="1"/>
  <c r="A4390" i="28" s="1"/>
  <c r="A4391" i="28" s="1"/>
  <c r="A4392" i="28" s="1"/>
  <c r="A4393" i="28" s="1"/>
  <c r="A4394" i="28" s="1"/>
  <c r="A4395" i="28" s="1"/>
  <c r="A4396" i="28" s="1"/>
  <c r="A4397" i="28" s="1"/>
  <c r="A4398" i="28" s="1"/>
  <c r="A4399" i="28" s="1"/>
  <c r="A4400" i="28" s="1"/>
  <c r="A4401" i="28" s="1"/>
  <c r="A4402" i="28" s="1"/>
  <c r="A4403" i="28" s="1"/>
  <c r="A4404" i="28" s="1"/>
  <c r="A4405" i="28" s="1"/>
  <c r="A4406" i="28" s="1"/>
  <c r="A4407" i="28" s="1"/>
  <c r="A4408" i="28" s="1"/>
  <c r="A4409" i="28" s="1"/>
  <c r="A4410" i="28" s="1"/>
  <c r="A4411" i="28" s="1"/>
  <c r="A4412" i="28" s="1"/>
  <c r="A4413" i="28" s="1"/>
  <c r="A4414" i="28" s="1"/>
  <c r="A4415" i="28" s="1"/>
  <c r="A4416" i="28" s="1"/>
  <c r="A4417" i="28" s="1"/>
  <c r="A4418" i="28" s="1"/>
  <c r="A4419" i="28" s="1"/>
  <c r="A4420" i="28" s="1"/>
  <c r="A4421" i="28" s="1"/>
  <c r="A4422" i="28" s="1"/>
  <c r="A4423" i="28" s="1"/>
  <c r="A4424" i="28" s="1"/>
  <c r="A4425" i="28" s="1"/>
  <c r="A4426" i="28" s="1"/>
  <c r="A4427" i="28" s="1"/>
  <c r="A4428" i="28" s="1"/>
  <c r="A4429" i="28" s="1"/>
  <c r="A4430" i="28" s="1"/>
  <c r="A4431" i="28" s="1"/>
  <c r="A4432" i="28" s="1"/>
  <c r="A4433" i="28" s="1"/>
  <c r="A4434" i="28" s="1"/>
  <c r="A4435" i="28" s="1"/>
  <c r="A4436" i="28" s="1"/>
  <c r="A4437" i="28" s="1"/>
  <c r="A4438" i="28" s="1"/>
  <c r="A4439" i="28" s="1"/>
  <c r="A4440" i="28" s="1"/>
  <c r="A4441" i="28" s="1"/>
  <c r="A4442" i="28" s="1"/>
  <c r="A4443" i="28" s="1"/>
  <c r="A4444" i="28" s="1"/>
  <c r="A4445" i="28" s="1"/>
  <c r="A4446" i="28" s="1"/>
  <c r="A4447" i="28" s="1"/>
  <c r="A4448" i="28" s="1"/>
  <c r="A4449" i="28" s="1"/>
  <c r="A4450" i="28" s="1"/>
  <c r="A4451" i="28" s="1"/>
  <c r="A4452" i="28" s="1"/>
  <c r="A4453" i="28" s="1"/>
  <c r="A4454" i="28" s="1"/>
  <c r="A4455" i="28" s="1"/>
  <c r="A4456" i="28" s="1"/>
  <c r="A4457" i="28" s="1"/>
  <c r="A4458" i="28" s="1"/>
  <c r="A4459" i="28" s="1"/>
  <c r="A4460" i="28" s="1"/>
  <c r="A4461" i="28" s="1"/>
  <c r="A4462" i="28" s="1"/>
  <c r="A4463" i="28" s="1"/>
  <c r="A4464" i="28" s="1"/>
  <c r="A4465" i="28" s="1"/>
  <c r="A4466" i="28" s="1"/>
  <c r="A4467" i="28" s="1"/>
  <c r="A4468" i="28" s="1"/>
  <c r="A4469" i="28" s="1"/>
  <c r="A4470" i="28" s="1"/>
  <c r="A4471" i="28" s="1"/>
  <c r="A4472" i="28" s="1"/>
  <c r="A4473" i="28" s="1"/>
  <c r="A4474" i="28" s="1"/>
  <c r="A4475" i="28" s="1"/>
  <c r="A4476" i="28" s="1"/>
  <c r="A4477" i="28" s="1"/>
  <c r="A4478" i="28" s="1"/>
  <c r="A4479" i="28" s="1"/>
  <c r="A4480" i="28" s="1"/>
  <c r="A4481" i="28" s="1"/>
  <c r="A4482" i="28" s="1"/>
  <c r="A4483" i="28" s="1"/>
  <c r="A4484" i="28" s="1"/>
  <c r="A4485" i="28" s="1"/>
  <c r="A4486" i="28" s="1"/>
  <c r="A4487" i="28" s="1"/>
  <c r="A4488" i="28" s="1"/>
  <c r="A4489" i="28" s="1"/>
  <c r="A4490" i="28" s="1"/>
  <c r="A4491" i="28" s="1"/>
  <c r="A4492" i="28" s="1"/>
  <c r="A4493" i="28" s="1"/>
  <c r="A4494" i="28" s="1"/>
  <c r="A4495" i="28" s="1"/>
  <c r="A4496" i="28" s="1"/>
  <c r="A4497" i="28" s="1"/>
  <c r="A4498" i="28" s="1"/>
  <c r="A4499" i="28" s="1"/>
  <c r="A4500" i="28" s="1"/>
  <c r="A4501" i="28" s="1"/>
  <c r="A4502" i="28" s="1"/>
  <c r="A4503" i="28" s="1"/>
  <c r="A4504" i="28" s="1"/>
  <c r="A4505" i="28" s="1"/>
  <c r="A4506" i="28" s="1"/>
  <c r="A4507" i="28" s="1"/>
  <c r="A4508" i="28" s="1"/>
  <c r="A4509" i="28" s="1"/>
  <c r="A4510" i="28" s="1"/>
  <c r="A4511" i="28" s="1"/>
  <c r="A4512" i="28" s="1"/>
  <c r="A4513" i="28" s="1"/>
  <c r="A4514" i="28" s="1"/>
  <c r="A4515" i="28" s="1"/>
  <c r="A4516" i="28" s="1"/>
  <c r="A4517" i="28" s="1"/>
  <c r="A4518" i="28" s="1"/>
  <c r="A4519" i="28" s="1"/>
  <c r="A4520" i="28" s="1"/>
  <c r="A4521" i="28" s="1"/>
  <c r="A4522" i="28" s="1"/>
  <c r="A4523" i="28" s="1"/>
  <c r="A4524" i="28" s="1"/>
  <c r="A4525" i="28" s="1"/>
  <c r="A4526" i="28" s="1"/>
  <c r="A4527" i="28" s="1"/>
  <c r="A4528" i="28" s="1"/>
  <c r="A4529" i="28" s="1"/>
  <c r="A4530" i="28" s="1"/>
  <c r="A4531" i="28" s="1"/>
  <c r="A4532" i="28" s="1"/>
  <c r="A4533" i="28" s="1"/>
  <c r="A4534" i="28" s="1"/>
  <c r="A4535" i="28" s="1"/>
  <c r="A4536" i="28" s="1"/>
  <c r="A4537" i="28" s="1"/>
  <c r="A4538" i="28" s="1"/>
  <c r="A4539" i="28" s="1"/>
  <c r="A4540" i="28" s="1"/>
  <c r="A4541" i="28" s="1"/>
  <c r="A4542" i="28" s="1"/>
  <c r="A4543" i="28" s="1"/>
  <c r="A4544" i="28" s="1"/>
  <c r="A4545" i="28" s="1"/>
  <c r="A4546" i="28" s="1"/>
  <c r="A4547" i="28" s="1"/>
  <c r="A4548" i="28" s="1"/>
  <c r="A4549" i="28" s="1"/>
  <c r="A4550" i="28" s="1"/>
  <c r="A4551" i="28" s="1"/>
  <c r="A4552" i="28" s="1"/>
  <c r="A4553" i="28" s="1"/>
  <c r="A4554" i="28" s="1"/>
  <c r="A4555" i="28" s="1"/>
  <c r="A4556" i="28" s="1"/>
  <c r="A4557" i="28" s="1"/>
  <c r="A4558" i="28" s="1"/>
  <c r="A4559" i="28" s="1"/>
  <c r="A4560" i="28" s="1"/>
  <c r="A4561" i="28" s="1"/>
  <c r="A4562" i="28" s="1"/>
  <c r="A4563" i="28" s="1"/>
  <c r="A4564" i="28" s="1"/>
  <c r="A4565" i="28" s="1"/>
  <c r="A4566" i="28" s="1"/>
  <c r="A4567" i="28" s="1"/>
  <c r="A4568" i="28" s="1"/>
  <c r="A4569" i="28" s="1"/>
  <c r="A4570" i="28" s="1"/>
  <c r="A4571" i="28" s="1"/>
  <c r="A4572" i="28" s="1"/>
  <c r="A4573" i="28" s="1"/>
  <c r="A4574" i="28" s="1"/>
  <c r="A4575" i="28" s="1"/>
  <c r="A4576" i="28" s="1"/>
  <c r="A4577" i="28" s="1"/>
  <c r="A4578" i="28" s="1"/>
  <c r="A4579" i="28" s="1"/>
  <c r="A4580" i="28" s="1"/>
  <c r="A4581" i="28" s="1"/>
  <c r="A4582" i="28" s="1"/>
  <c r="A4583" i="28" s="1"/>
  <c r="A4584" i="28" s="1"/>
  <c r="A4585" i="28" s="1"/>
  <c r="A4586" i="28" s="1"/>
  <c r="A4587" i="28" s="1"/>
  <c r="A4588" i="28" s="1"/>
  <c r="A4589" i="28" s="1"/>
  <c r="A4590" i="28" s="1"/>
  <c r="A4591" i="28" s="1"/>
  <c r="A4592" i="28" s="1"/>
  <c r="A4593" i="28" s="1"/>
  <c r="A4594" i="28" s="1"/>
  <c r="A4595" i="28" s="1"/>
  <c r="A4596" i="28" s="1"/>
  <c r="A4597" i="28" s="1"/>
  <c r="A4598" i="28" s="1"/>
  <c r="A4599" i="28" s="1"/>
  <c r="A4600" i="28" s="1"/>
  <c r="A4601" i="28" s="1"/>
  <c r="A4602" i="28" s="1"/>
  <c r="A4603" i="28" s="1"/>
  <c r="A4604" i="28" s="1"/>
  <c r="A4605" i="28" s="1"/>
  <c r="A4606" i="28" s="1"/>
  <c r="A4607" i="28" s="1"/>
  <c r="A4608" i="28" s="1"/>
  <c r="A4609" i="28" s="1"/>
  <c r="A4610" i="28" s="1"/>
  <c r="A4611" i="28" s="1"/>
  <c r="A4612" i="28" s="1"/>
  <c r="A4613" i="28" s="1"/>
  <c r="A4614" i="28" s="1"/>
  <c r="A4615" i="28" s="1"/>
  <c r="A4616" i="28" s="1"/>
  <c r="A4617" i="28" s="1"/>
  <c r="A4618" i="28" s="1"/>
  <c r="A4619" i="28" s="1"/>
  <c r="A4620" i="28" s="1"/>
  <c r="A4621" i="28" s="1"/>
  <c r="A4622" i="28" s="1"/>
  <c r="A4623" i="28" s="1"/>
  <c r="A4624" i="28" s="1"/>
  <c r="A4625" i="28" s="1"/>
  <c r="A4626" i="28" s="1"/>
  <c r="A4627" i="28" s="1"/>
  <c r="A4628" i="28" s="1"/>
  <c r="A4629" i="28" s="1"/>
  <c r="A4630" i="28" s="1"/>
  <c r="A4631" i="28" s="1"/>
  <c r="A4632" i="28" s="1"/>
  <c r="A4633" i="28" s="1"/>
  <c r="A4634" i="28" s="1"/>
  <c r="A4635" i="28" s="1"/>
  <c r="A4636" i="28" s="1"/>
  <c r="A4637" i="28" s="1"/>
  <c r="A4638" i="28" s="1"/>
  <c r="A4639" i="28" s="1"/>
  <c r="A4640" i="28" s="1"/>
  <c r="A4641" i="28" s="1"/>
  <c r="A4642" i="28" s="1"/>
  <c r="A4643" i="28" s="1"/>
  <c r="A4644" i="28" s="1"/>
  <c r="A4645" i="28" s="1"/>
  <c r="A4646" i="28" s="1"/>
  <c r="A4647" i="28" s="1"/>
  <c r="A4648" i="28" s="1"/>
  <c r="A4649" i="28" s="1"/>
  <c r="A4650" i="28" s="1"/>
  <c r="A4651" i="28" s="1"/>
  <c r="A4652" i="28" s="1"/>
  <c r="A4653" i="28" s="1"/>
  <c r="A4654" i="28" s="1"/>
  <c r="A4655" i="28" s="1"/>
  <c r="A4656" i="28" s="1"/>
  <c r="A4657" i="28" s="1"/>
  <c r="A4658" i="28" s="1"/>
  <c r="A4659" i="28" s="1"/>
  <c r="A4660" i="28" s="1"/>
  <c r="A4661" i="28" s="1"/>
  <c r="A4662" i="28" s="1"/>
  <c r="A4663" i="28" s="1"/>
  <c r="A4664" i="28" s="1"/>
  <c r="A4665" i="28" s="1"/>
  <c r="A4666" i="28" s="1"/>
  <c r="A4667" i="28" s="1"/>
  <c r="A4668" i="28" s="1"/>
  <c r="A4669" i="28" s="1"/>
  <c r="A4670" i="28" s="1"/>
  <c r="A4671" i="28" s="1"/>
  <c r="A4672" i="28" s="1"/>
  <c r="A4673" i="28" s="1"/>
  <c r="A4674" i="28" s="1"/>
  <c r="A4675" i="28" s="1"/>
  <c r="A4676" i="28" s="1"/>
  <c r="A4677" i="28" s="1"/>
  <c r="A4678" i="28" s="1"/>
  <c r="A4679" i="28" s="1"/>
  <c r="A4680" i="28" s="1"/>
  <c r="A4681" i="28" s="1"/>
  <c r="A4682" i="28" s="1"/>
  <c r="A4683" i="28" s="1"/>
  <c r="A4684" i="28" s="1"/>
  <c r="A4685" i="28" s="1"/>
  <c r="A4686" i="28" s="1"/>
  <c r="A4687" i="28" s="1"/>
  <c r="A4688" i="28" s="1"/>
  <c r="A4689" i="28" s="1"/>
  <c r="A4690" i="28" s="1"/>
  <c r="A4691" i="28" s="1"/>
  <c r="A4692" i="28" s="1"/>
  <c r="A4693" i="28" s="1"/>
  <c r="A4694" i="28" s="1"/>
  <c r="A4695" i="28" s="1"/>
  <c r="A4696" i="28" s="1"/>
  <c r="A4697" i="28" s="1"/>
  <c r="A4698" i="28" s="1"/>
  <c r="A4699" i="28" s="1"/>
  <c r="A4700" i="28" s="1"/>
  <c r="A4701" i="28" s="1"/>
  <c r="A4702" i="28" s="1"/>
  <c r="A4703" i="28" s="1"/>
  <c r="A4704" i="28" s="1"/>
  <c r="A4705" i="28" s="1"/>
  <c r="A4706" i="28" s="1"/>
  <c r="A4707" i="28" s="1"/>
  <c r="A4708" i="28" s="1"/>
  <c r="A4709" i="28" s="1"/>
  <c r="A4710" i="28" s="1"/>
  <c r="A4711" i="28" s="1"/>
  <c r="A4712" i="28" s="1"/>
  <c r="A4713" i="28" s="1"/>
  <c r="A4714" i="28" s="1"/>
  <c r="A4715" i="28" s="1"/>
  <c r="A4716" i="28" s="1"/>
  <c r="A4717" i="28" s="1"/>
  <c r="A4718" i="28" s="1"/>
  <c r="A4719" i="28" s="1"/>
  <c r="A4720" i="28" s="1"/>
  <c r="A4721" i="28" s="1"/>
  <c r="A4722" i="28" s="1"/>
  <c r="A4723" i="28" s="1"/>
  <c r="A4724" i="28" s="1"/>
  <c r="A4725" i="28" s="1"/>
  <c r="A4726" i="28" s="1"/>
  <c r="A4727" i="28" s="1"/>
  <c r="A4728" i="28" s="1"/>
  <c r="A4729" i="28" s="1"/>
  <c r="A4730" i="28" s="1"/>
  <c r="A4731" i="28" s="1"/>
  <c r="A4732" i="28" s="1"/>
  <c r="A4733" i="28" s="1"/>
  <c r="A4734" i="28" s="1"/>
  <c r="A4735" i="28" s="1"/>
  <c r="A4736" i="28" s="1"/>
  <c r="A4737" i="28" s="1"/>
  <c r="A4738" i="28" s="1"/>
  <c r="A4739" i="28" s="1"/>
  <c r="A4740" i="28" s="1"/>
  <c r="A4741" i="28" s="1"/>
  <c r="A4742" i="28" s="1"/>
  <c r="A4743" i="28" s="1"/>
  <c r="A4744" i="28" s="1"/>
  <c r="A4745" i="28" s="1"/>
  <c r="A4746" i="28" s="1"/>
  <c r="A4747" i="28" s="1"/>
  <c r="A4748" i="28" s="1"/>
  <c r="A4749" i="28" s="1"/>
  <c r="A4750" i="28" s="1"/>
  <c r="A4751" i="28" s="1"/>
  <c r="A4752" i="28" s="1"/>
  <c r="A4753" i="28" s="1"/>
  <c r="A4754" i="28" s="1"/>
  <c r="A4755" i="28" s="1"/>
  <c r="A4756" i="28" s="1"/>
  <c r="A4757" i="28" s="1"/>
  <c r="A4758" i="28" s="1"/>
  <c r="A4759" i="28" s="1"/>
  <c r="A4760" i="28" s="1"/>
  <c r="A4761" i="28" s="1"/>
  <c r="A4762" i="28" s="1"/>
  <c r="A4763" i="28" s="1"/>
  <c r="A4764" i="28" s="1"/>
  <c r="A4765" i="28" s="1"/>
  <c r="A4766" i="28" s="1"/>
  <c r="A4767" i="28" s="1"/>
  <c r="A4768" i="28" s="1"/>
  <c r="A4769" i="28" s="1"/>
  <c r="A4770" i="28" s="1"/>
  <c r="A4771" i="28" s="1"/>
  <c r="A4772" i="28" s="1"/>
  <c r="A4773" i="28" s="1"/>
  <c r="A4774" i="28" s="1"/>
  <c r="A4775" i="28" s="1"/>
  <c r="A4776" i="28" s="1"/>
  <c r="A4777" i="28" s="1"/>
  <c r="A4778" i="28" s="1"/>
  <c r="A4779" i="28" s="1"/>
  <c r="A4780" i="28" s="1"/>
  <c r="A4781" i="28" s="1"/>
  <c r="A4782" i="28" s="1"/>
  <c r="A4783" i="28" s="1"/>
  <c r="A4784" i="28" s="1"/>
  <c r="A4785" i="28" s="1"/>
  <c r="A4786" i="28" s="1"/>
  <c r="A4787" i="28" s="1"/>
  <c r="A4788" i="28" s="1"/>
  <c r="A4789" i="28" s="1"/>
  <c r="A4790" i="28" s="1"/>
  <c r="A4791" i="28" s="1"/>
  <c r="A4792" i="28" s="1"/>
  <c r="A4793" i="28" s="1"/>
  <c r="A4794" i="28" s="1"/>
  <c r="A4795" i="28" s="1"/>
  <c r="A4796" i="28" s="1"/>
  <c r="A4797" i="28" s="1"/>
  <c r="A4798" i="28" s="1"/>
  <c r="A4799" i="28" s="1"/>
  <c r="A4800" i="28" s="1"/>
  <c r="A4801" i="28" s="1"/>
  <c r="A4802" i="28" s="1"/>
  <c r="A4803" i="28" s="1"/>
  <c r="A4804" i="28" s="1"/>
  <c r="A4805" i="28" s="1"/>
  <c r="A4806" i="28" s="1"/>
  <c r="A4807" i="28" s="1"/>
  <c r="A4808" i="28" s="1"/>
  <c r="A4809" i="28" s="1"/>
  <c r="A4810" i="28" s="1"/>
  <c r="A4811" i="28" s="1"/>
  <c r="A4812" i="28" s="1"/>
  <c r="A4813" i="28" s="1"/>
  <c r="A4814" i="28" s="1"/>
  <c r="A4815" i="28" s="1"/>
  <c r="A4816" i="28" s="1"/>
  <c r="A4817" i="28" s="1"/>
  <c r="A4818" i="28" s="1"/>
  <c r="A4819" i="28" s="1"/>
  <c r="A4820" i="28" s="1"/>
  <c r="A4821" i="28" s="1"/>
  <c r="A4822" i="28" s="1"/>
  <c r="A4823" i="28" s="1"/>
  <c r="A4824" i="28" s="1"/>
  <c r="A4825" i="28" s="1"/>
  <c r="A4826" i="28" s="1"/>
  <c r="A4827" i="28" s="1"/>
  <c r="A4828" i="28" s="1"/>
  <c r="A4829" i="28" s="1"/>
  <c r="A4830" i="28" s="1"/>
  <c r="A4831" i="28" s="1"/>
  <c r="A4832" i="28" s="1"/>
  <c r="A4833" i="28" s="1"/>
  <c r="A4834" i="28" s="1"/>
  <c r="A4835" i="28" s="1"/>
  <c r="A4836" i="28" s="1"/>
  <c r="A4837" i="28" s="1"/>
  <c r="A4838" i="28" s="1"/>
  <c r="A4839" i="28" s="1"/>
  <c r="A4840" i="28" s="1"/>
  <c r="A4841" i="28" s="1"/>
  <c r="A4842" i="28" s="1"/>
  <c r="A4843" i="28" s="1"/>
  <c r="A4844" i="28" s="1"/>
  <c r="A4845" i="28" s="1"/>
  <c r="A4846" i="28" s="1"/>
  <c r="A4847" i="28" s="1"/>
  <c r="A4848" i="28" s="1"/>
  <c r="A4849" i="28" s="1"/>
  <c r="A4850" i="28" s="1"/>
  <c r="A4851" i="28" s="1"/>
  <c r="A4852" i="28" s="1"/>
  <c r="A4853" i="28" s="1"/>
  <c r="A4854" i="28" s="1"/>
  <c r="A4855" i="28" s="1"/>
  <c r="A4856" i="28" s="1"/>
  <c r="A4857" i="28" s="1"/>
  <c r="A4858" i="28" s="1"/>
  <c r="A4859" i="28" s="1"/>
  <c r="A4860" i="28" s="1"/>
  <c r="A4861" i="28" s="1"/>
  <c r="A4862" i="28" s="1"/>
  <c r="A4863" i="28" s="1"/>
  <c r="A4864" i="28" s="1"/>
  <c r="A4865" i="28" s="1"/>
  <c r="A4866" i="28" s="1"/>
  <c r="A4867" i="28" s="1"/>
  <c r="A4868" i="28" s="1"/>
  <c r="A4869" i="28" s="1"/>
  <c r="A4870" i="28" s="1"/>
  <c r="A4871" i="28" s="1"/>
  <c r="A4872" i="28" s="1"/>
  <c r="A4873" i="28" s="1"/>
  <c r="A4874" i="28" s="1"/>
  <c r="A4875" i="28" s="1"/>
  <c r="A4876" i="28" s="1"/>
  <c r="A4877" i="28" s="1"/>
  <c r="A4878" i="28" s="1"/>
  <c r="A4879" i="28" s="1"/>
  <c r="A4880" i="28" s="1"/>
  <c r="A4881" i="28" s="1"/>
  <c r="A4882" i="28" s="1"/>
  <c r="A4883" i="28" s="1"/>
  <c r="A4884" i="28" s="1"/>
  <c r="A4885" i="28" s="1"/>
  <c r="A4886" i="28" s="1"/>
  <c r="A4887" i="28" s="1"/>
  <c r="A4888" i="28" s="1"/>
  <c r="A4889" i="28" s="1"/>
  <c r="A4890" i="28" s="1"/>
  <c r="A4891" i="28" s="1"/>
  <c r="A4892" i="28" s="1"/>
  <c r="A4893" i="28" s="1"/>
  <c r="A4894" i="28" s="1"/>
  <c r="A4895" i="28" s="1"/>
  <c r="A4896" i="28" s="1"/>
  <c r="A4897" i="28" s="1"/>
  <c r="A4898" i="28" s="1"/>
  <c r="A4899" i="28" s="1"/>
  <c r="A4900" i="28" s="1"/>
  <c r="A4901" i="28" s="1"/>
  <c r="A4902" i="28" s="1"/>
  <c r="A4903" i="28" s="1"/>
  <c r="A4904" i="28" s="1"/>
  <c r="A4905" i="28" s="1"/>
  <c r="A4906" i="28" s="1"/>
  <c r="A4907" i="28" s="1"/>
  <c r="A4908" i="28" s="1"/>
  <c r="A4909" i="28" s="1"/>
  <c r="A4910" i="28" s="1"/>
  <c r="A4911" i="28" s="1"/>
  <c r="A4912" i="28" s="1"/>
  <c r="A4913" i="28" s="1"/>
  <c r="A4914" i="28" s="1"/>
  <c r="A4915" i="28" s="1"/>
  <c r="A4916" i="28" s="1"/>
  <c r="A4917" i="28" s="1"/>
  <c r="A4918" i="28" s="1"/>
  <c r="A4919" i="28" s="1"/>
  <c r="A4920" i="28" s="1"/>
  <c r="A4921" i="28" s="1"/>
  <c r="A4922" i="28" s="1"/>
  <c r="A4923" i="28" s="1"/>
  <c r="A4924" i="28" s="1"/>
  <c r="A4925" i="28" s="1"/>
  <c r="A4926" i="28" s="1"/>
  <c r="A4927" i="28" s="1"/>
  <c r="A4928" i="28" s="1"/>
  <c r="A4929" i="28" s="1"/>
  <c r="A4930" i="28" s="1"/>
  <c r="A4931" i="28" s="1"/>
  <c r="A4932" i="28" s="1"/>
  <c r="A4933" i="28" s="1"/>
  <c r="A4934" i="28" s="1"/>
  <c r="A4935" i="28" s="1"/>
  <c r="A4936" i="28" s="1"/>
  <c r="A4937" i="28" s="1"/>
  <c r="A4938" i="28" s="1"/>
  <c r="A4939" i="28" s="1"/>
  <c r="A4940" i="28" s="1"/>
  <c r="A4941" i="28" s="1"/>
  <c r="A4942" i="28" s="1"/>
  <c r="A4943" i="28" s="1"/>
  <c r="A4944" i="28" s="1"/>
  <c r="A4945" i="28" s="1"/>
  <c r="A4946" i="28" s="1"/>
  <c r="A4947" i="28" s="1"/>
  <c r="A4948" i="28" s="1"/>
  <c r="A4949" i="28" s="1"/>
  <c r="A4950" i="28" s="1"/>
  <c r="A4951" i="28" s="1"/>
  <c r="A4952" i="28" s="1"/>
  <c r="A4953" i="28" s="1"/>
  <c r="A4954" i="28" s="1"/>
  <c r="A4955" i="28" s="1"/>
  <c r="A4956" i="28" s="1"/>
  <c r="A4957" i="28" s="1"/>
  <c r="A4958" i="28" s="1"/>
  <c r="A4959" i="28" s="1"/>
  <c r="A4960" i="28" s="1"/>
  <c r="A4961" i="28" s="1"/>
  <c r="A4962" i="28" s="1"/>
  <c r="A4963" i="28" s="1"/>
  <c r="A4964" i="28" s="1"/>
  <c r="A4965" i="28" s="1"/>
  <c r="A4966" i="28" s="1"/>
  <c r="A4967" i="28" s="1"/>
  <c r="A4968" i="28" s="1"/>
  <c r="A4969" i="28" s="1"/>
  <c r="A4970" i="28" s="1"/>
  <c r="A4971" i="28" s="1"/>
  <c r="A4972" i="28" s="1"/>
  <c r="A4973" i="28" s="1"/>
  <c r="A4974" i="28" s="1"/>
  <c r="A4975" i="28" s="1"/>
  <c r="A4976" i="28" s="1"/>
  <c r="A4977" i="28" s="1"/>
  <c r="A4978" i="28" s="1"/>
  <c r="A4979" i="28" s="1"/>
  <c r="A4980" i="28" s="1"/>
  <c r="A4981" i="28" s="1"/>
  <c r="A4982" i="28" s="1"/>
  <c r="A4983" i="28" s="1"/>
  <c r="A4984" i="28" s="1"/>
  <c r="A4985" i="28" s="1"/>
  <c r="A4986" i="28" s="1"/>
  <c r="A4987" i="28" s="1"/>
  <c r="A4988" i="28" s="1"/>
  <c r="A4989" i="28" s="1"/>
  <c r="A4990" i="28" s="1"/>
  <c r="A4991" i="28" s="1"/>
  <c r="A4992" i="28" s="1"/>
  <c r="A4993" i="28" s="1"/>
  <c r="A4994" i="28" s="1"/>
  <c r="A4995" i="28" s="1"/>
  <c r="A4996" i="28" s="1"/>
  <c r="A4997" i="28" s="1"/>
  <c r="A4998" i="28" s="1"/>
  <c r="A4999" i="28" s="1"/>
  <c r="A5000" i="28" s="1"/>
  <c r="A5001" i="28" s="1"/>
  <c r="A5002" i="28" s="1"/>
  <c r="A5003" i="28" s="1"/>
  <c r="A5004" i="28" s="1"/>
  <c r="A5005" i="28" s="1"/>
  <c r="A5006" i="28" s="1"/>
  <c r="A5007" i="28" s="1"/>
  <c r="A5008" i="28" s="1"/>
  <c r="A5009" i="28" s="1"/>
  <c r="A5010" i="28" s="1"/>
  <c r="Y2679" i="2"/>
  <c r="X2679" i="2"/>
  <c r="Z2679" i="2"/>
  <c r="V2679" i="2"/>
  <c r="AA2679" i="2"/>
  <c r="W2679" i="2"/>
  <c r="A2699" i="17"/>
  <c r="A2698" i="2"/>
  <c r="M2678" i="2" a="1"/>
  <c r="Q2678" i="2" a="1"/>
  <c r="V2680" i="2" a="1"/>
  <c r="O2678" i="2" a="1"/>
  <c r="F2680" i="2" a="1"/>
  <c r="O2678" i="2" l="1"/>
  <c r="C2680" i="17" s="1"/>
  <c r="M2678" i="2"/>
  <c r="B2680" i="17" s="1"/>
  <c r="Q2678" i="2"/>
  <c r="D2680" i="17" s="1"/>
  <c r="P2679" i="2"/>
  <c r="N2679" i="2"/>
  <c r="K2680" i="2"/>
  <c r="J2680" i="2"/>
  <c r="G2680" i="2"/>
  <c r="H2680" i="2"/>
  <c r="F2680" i="2"/>
  <c r="I2680" i="2"/>
  <c r="L2679" i="2"/>
  <c r="B2679" i="2"/>
  <c r="C2679" i="2"/>
  <c r="D2678" i="2"/>
  <c r="E2677" i="2"/>
  <c r="B2679" i="17"/>
  <c r="E2679" i="17" s="1"/>
  <c r="Z2680" i="2"/>
  <c r="W2680" i="2"/>
  <c r="AA2680" i="2"/>
  <c r="Y2680" i="2"/>
  <c r="X2680" i="2"/>
  <c r="V2680" i="2"/>
  <c r="A2700" i="17"/>
  <c r="A2699" i="2"/>
  <c r="O2679" i="2" a="1"/>
  <c r="Q2679" i="2" a="1"/>
  <c r="F2681" i="2" a="1"/>
  <c r="V2681" i="2" a="1"/>
  <c r="M2679" i="2" a="1"/>
  <c r="E2678" i="2" l="1"/>
  <c r="E2680" i="17"/>
  <c r="D2679" i="2"/>
  <c r="P2680" i="2"/>
  <c r="M2679" i="2"/>
  <c r="O2679" i="2"/>
  <c r="C2681" i="17" s="1"/>
  <c r="Q2679" i="2"/>
  <c r="D2681" i="17" s="1"/>
  <c r="G2681" i="2"/>
  <c r="K2681" i="2"/>
  <c r="H2681" i="2"/>
  <c r="F2681" i="2"/>
  <c r="J2681" i="2"/>
  <c r="I2681" i="2"/>
  <c r="C2680" i="2"/>
  <c r="B2680" i="2"/>
  <c r="L2680" i="2"/>
  <c r="N2680" i="2"/>
  <c r="AA2681" i="2"/>
  <c r="Z2681" i="2"/>
  <c r="V2681" i="2"/>
  <c r="Y2681" i="2"/>
  <c r="X2681" i="2"/>
  <c r="W2681" i="2"/>
  <c r="A2701" i="17"/>
  <c r="A2700" i="2"/>
  <c r="F2682" i="2" a="1"/>
  <c r="V2682" i="2" a="1"/>
  <c r="M2680" i="2" a="1"/>
  <c r="O2680" i="2" a="1"/>
  <c r="Q2680" i="2" a="1"/>
  <c r="P2681" i="2" l="1"/>
  <c r="D2680" i="2"/>
  <c r="M2680" i="2"/>
  <c r="O2680" i="2"/>
  <c r="C2682" i="17" s="1"/>
  <c r="Q2680" i="2"/>
  <c r="D2682" i="17" s="1"/>
  <c r="G2682" i="2"/>
  <c r="F2682" i="2"/>
  <c r="K2682" i="2"/>
  <c r="J2682" i="2"/>
  <c r="I2682" i="2"/>
  <c r="H2682" i="2"/>
  <c r="N2682" i="2" s="1"/>
  <c r="C2681" i="2"/>
  <c r="B2681" i="2"/>
  <c r="L2681" i="2"/>
  <c r="N2681" i="2"/>
  <c r="E2679" i="2"/>
  <c r="B2681" i="17"/>
  <c r="E2681" i="17" s="1"/>
  <c r="AA2682" i="2"/>
  <c r="Y2682" i="2"/>
  <c r="Z2682" i="2"/>
  <c r="W2682" i="2"/>
  <c r="V2682" i="2"/>
  <c r="X2682" i="2"/>
  <c r="A2702" i="17"/>
  <c r="A2701" i="2"/>
  <c r="V2683" i="2" a="1"/>
  <c r="F2683" i="2" a="1"/>
  <c r="O2681" i="2" a="1"/>
  <c r="M2681" i="2" a="1"/>
  <c r="Q2681" i="2" a="1"/>
  <c r="D2681" i="2" l="1"/>
  <c r="P2682" i="2"/>
  <c r="C2682" i="2"/>
  <c r="O2681" i="2"/>
  <c r="C2683" i="17" s="1"/>
  <c r="M2681" i="2"/>
  <c r="Q2681" i="2"/>
  <c r="D2683" i="17" s="1"/>
  <c r="K2683" i="2"/>
  <c r="J2683" i="2"/>
  <c r="G2683" i="2"/>
  <c r="I2683" i="2"/>
  <c r="H2683" i="2"/>
  <c r="F2683" i="2"/>
  <c r="L2682" i="2"/>
  <c r="B2682" i="2"/>
  <c r="E2680" i="2"/>
  <c r="B2682" i="17"/>
  <c r="E2682" i="17" s="1"/>
  <c r="V2683" i="2"/>
  <c r="X2683" i="2"/>
  <c r="AA2683" i="2"/>
  <c r="Z2683" i="2"/>
  <c r="Y2683" i="2"/>
  <c r="W2683" i="2"/>
  <c r="A2703" i="17"/>
  <c r="A2702" i="2"/>
  <c r="O2682" i="2" a="1"/>
  <c r="Q2682" i="2" a="1"/>
  <c r="M2682" i="2" a="1"/>
  <c r="F2684" i="2" a="1"/>
  <c r="V2684" i="2" a="1"/>
  <c r="P2683" i="2" l="1"/>
  <c r="D2682" i="2"/>
  <c r="Q2682" i="2"/>
  <c r="D2684" i="17" s="1"/>
  <c r="O2682" i="2"/>
  <c r="C2684" i="17" s="1"/>
  <c r="M2682" i="2"/>
  <c r="B2684" i="17" s="1"/>
  <c r="N2683" i="2"/>
  <c r="C2683" i="2"/>
  <c r="K2684" i="2"/>
  <c r="H2684" i="2"/>
  <c r="I2684" i="2"/>
  <c r="G2684" i="2"/>
  <c r="F2684" i="2"/>
  <c r="J2684" i="2"/>
  <c r="L2683" i="2"/>
  <c r="B2683" i="2"/>
  <c r="B2683" i="17"/>
  <c r="E2683" i="17" s="1"/>
  <c r="E2681" i="2"/>
  <c r="Y2684" i="2"/>
  <c r="X2684" i="2"/>
  <c r="V2684" i="2"/>
  <c r="W2684" i="2"/>
  <c r="AA2684" i="2"/>
  <c r="Z2684" i="2"/>
  <c r="A2704" i="17"/>
  <c r="A2703" i="2"/>
  <c r="V2685" i="2" a="1"/>
  <c r="Q2683" i="2" a="1"/>
  <c r="M2683" i="2" a="1"/>
  <c r="O2683" i="2" a="1"/>
  <c r="F2685" i="2" a="1"/>
  <c r="E2684" i="17" l="1"/>
  <c r="E2682" i="2"/>
  <c r="M2683" i="2"/>
  <c r="B2685" i="17" s="1"/>
  <c r="Q2683" i="2"/>
  <c r="D2685" i="17" s="1"/>
  <c r="O2683" i="2"/>
  <c r="C2685" i="17" s="1"/>
  <c r="D2683" i="2"/>
  <c r="P2684" i="2"/>
  <c r="H2685" i="2"/>
  <c r="I2685" i="2"/>
  <c r="G2685" i="2"/>
  <c r="F2685" i="2"/>
  <c r="K2685" i="2"/>
  <c r="J2685" i="2"/>
  <c r="C2684" i="2"/>
  <c r="L2684" i="2"/>
  <c r="B2684" i="2"/>
  <c r="N2684" i="2"/>
  <c r="W2685" i="2"/>
  <c r="X2685" i="2"/>
  <c r="AA2685" i="2"/>
  <c r="Z2685" i="2"/>
  <c r="V2685" i="2"/>
  <c r="Y2685" i="2"/>
  <c r="A2705" i="17"/>
  <c r="A2704" i="2"/>
  <c r="A2705" i="2" s="1"/>
  <c r="F2686" i="2" a="1"/>
  <c r="M2684" i="2" a="1"/>
  <c r="Q2684" i="2" a="1"/>
  <c r="O2684" i="2" a="1"/>
  <c r="V2686" i="2" a="1"/>
  <c r="E2685" i="17" l="1"/>
  <c r="P2685" i="2"/>
  <c r="E2683" i="2"/>
  <c r="O2684" i="2"/>
  <c r="C2686" i="17" s="1"/>
  <c r="Q2684" i="2"/>
  <c r="D2686" i="17" s="1"/>
  <c r="M2684" i="2"/>
  <c r="K2686" i="2"/>
  <c r="J2686" i="2"/>
  <c r="G2686" i="2"/>
  <c r="I2686" i="2"/>
  <c r="H2686" i="2"/>
  <c r="F2686" i="2"/>
  <c r="D2684" i="2"/>
  <c r="L2685" i="2"/>
  <c r="B2685" i="2"/>
  <c r="C2685" i="2"/>
  <c r="N2685" i="2"/>
  <c r="A2706" i="2"/>
  <c r="Y2686" i="2"/>
  <c r="W2686" i="2"/>
  <c r="X2686" i="2"/>
  <c r="V2686" i="2"/>
  <c r="AA2686" i="2"/>
  <c r="Z2686" i="2"/>
  <c r="A2706" i="17"/>
  <c r="Q2685" i="2" a="1"/>
  <c r="M2685" i="2" a="1"/>
  <c r="V2687" i="2" a="1"/>
  <c r="O2685" i="2" a="1"/>
  <c r="F2687" i="2" a="1"/>
  <c r="N2686" i="2" l="1"/>
  <c r="P2686" i="2"/>
  <c r="D2685" i="2"/>
  <c r="F2687" i="2"/>
  <c r="K2687" i="2"/>
  <c r="H2687" i="2"/>
  <c r="I2687" i="2"/>
  <c r="J2687" i="2"/>
  <c r="G2687" i="2"/>
  <c r="M2685" i="2"/>
  <c r="O2685" i="2"/>
  <c r="C2687" i="17" s="1"/>
  <c r="Q2685" i="2"/>
  <c r="D2687" i="17" s="1"/>
  <c r="L2686" i="2"/>
  <c r="B2686" i="2"/>
  <c r="E2684" i="2"/>
  <c r="B2686" i="17"/>
  <c r="E2686" i="17" s="1"/>
  <c r="C2686" i="2"/>
  <c r="A2707" i="2"/>
  <c r="Y2687" i="2"/>
  <c r="V2687" i="2"/>
  <c r="Z2687" i="2"/>
  <c r="X2687" i="2"/>
  <c r="AA2687" i="2"/>
  <c r="W2687" i="2"/>
  <c r="V2688" i="2" a="1"/>
  <c r="O2686" i="2" a="1"/>
  <c r="Q2686" i="2" a="1"/>
  <c r="F2688" i="2" a="1"/>
  <c r="M2686" i="2" a="1"/>
  <c r="N2687" i="2" l="1"/>
  <c r="P2687" i="2"/>
  <c r="D2686" i="2"/>
  <c r="C2687" i="2"/>
  <c r="M2686" i="2"/>
  <c r="O2686" i="2"/>
  <c r="C2688" i="17" s="1"/>
  <c r="Q2686" i="2"/>
  <c r="D2688" i="17" s="1"/>
  <c r="G2688" i="2"/>
  <c r="F2688" i="2"/>
  <c r="J2688" i="2"/>
  <c r="I2688" i="2"/>
  <c r="H2688" i="2"/>
  <c r="K2688" i="2"/>
  <c r="E2685" i="2"/>
  <c r="B2687" i="17"/>
  <c r="E2687" i="17" s="1"/>
  <c r="L2687" i="2"/>
  <c r="B2687" i="2"/>
  <c r="A2708" i="2"/>
  <c r="AA2688" i="2"/>
  <c r="Y2688" i="2"/>
  <c r="X2688" i="2"/>
  <c r="W2688" i="2"/>
  <c r="V2688" i="2"/>
  <c r="Z2688" i="2"/>
  <c r="AF5" i="2"/>
  <c r="P5" i="2"/>
  <c r="O2687" i="2" a="1"/>
  <c r="M2687" i="2" a="1"/>
  <c r="V2689" i="2" a="1"/>
  <c r="Q2687" i="2" a="1"/>
  <c r="F2689" i="2" a="1"/>
  <c r="D2687" i="2" l="1"/>
  <c r="N2688" i="2"/>
  <c r="M2687" i="2"/>
  <c r="B2689" i="17" s="1"/>
  <c r="O2687" i="2"/>
  <c r="C2689" i="17" s="1"/>
  <c r="Q2687" i="2"/>
  <c r="D2689" i="17" s="1"/>
  <c r="K2689" i="2"/>
  <c r="J2689" i="2"/>
  <c r="G2689" i="2"/>
  <c r="H2689" i="2"/>
  <c r="F2689" i="2"/>
  <c r="I2689" i="2"/>
  <c r="L2688" i="2"/>
  <c r="B2688" i="2"/>
  <c r="E2686" i="2"/>
  <c r="B2688" i="17"/>
  <c r="E2688" i="17" s="1"/>
  <c r="P2688" i="2"/>
  <c r="C2688" i="2"/>
  <c r="A2709" i="2"/>
  <c r="AA2689" i="2"/>
  <c r="W2689" i="2"/>
  <c r="Z2689" i="2"/>
  <c r="X2689" i="2"/>
  <c r="V2689" i="2"/>
  <c r="Y2689" i="2"/>
  <c r="N6" i="2"/>
  <c r="B5" i="2"/>
  <c r="N5" i="2"/>
  <c r="T5" i="2"/>
  <c r="AB5" i="2"/>
  <c r="AD5" i="2"/>
  <c r="S5" i="2"/>
  <c r="L5" i="2"/>
  <c r="C5" i="2"/>
  <c r="AG5" i="2" a="1"/>
  <c r="AE5" i="2" a="1"/>
  <c r="Q2688" i="2" a="1"/>
  <c r="O5" i="2" a="1"/>
  <c r="M5" i="2" a="1"/>
  <c r="F2690" i="2" a="1"/>
  <c r="AC5" i="2" a="1"/>
  <c r="O2688" i="2" a="1"/>
  <c r="V2690" i="2" a="1"/>
  <c r="M2688" i="2" a="1"/>
  <c r="Q5" i="2" a="1"/>
  <c r="E2687" i="2" l="1"/>
  <c r="D2688" i="2"/>
  <c r="P2689" i="2"/>
  <c r="E2689" i="17"/>
  <c r="M2688" i="2"/>
  <c r="O2688" i="2"/>
  <c r="C2690" i="17" s="1"/>
  <c r="Q2688" i="2"/>
  <c r="D2690" i="17" s="1"/>
  <c r="K2690" i="2"/>
  <c r="H2690" i="2"/>
  <c r="F2690" i="2"/>
  <c r="J2690" i="2"/>
  <c r="I2690" i="2"/>
  <c r="G2690" i="2"/>
  <c r="N2689" i="2"/>
  <c r="B2689" i="2"/>
  <c r="L2689" i="2"/>
  <c r="C2689" i="2"/>
  <c r="A2710" i="2"/>
  <c r="O5" i="2"/>
  <c r="C7" i="17" s="1"/>
  <c r="M5" i="2"/>
  <c r="B7" i="17" s="1"/>
  <c r="Q5" i="2"/>
  <c r="D7" i="17" s="1"/>
  <c r="AC5" i="2"/>
  <c r="AE5" i="2"/>
  <c r="AG5" i="2"/>
  <c r="AA2690" i="2"/>
  <c r="Z2690" i="2"/>
  <c r="Y2690" i="2"/>
  <c r="W2690" i="2"/>
  <c r="V2690" i="2"/>
  <c r="X2690" i="2"/>
  <c r="U5" i="2"/>
  <c r="AF6" i="2"/>
  <c r="D5" i="2"/>
  <c r="B6" i="2"/>
  <c r="L6" i="2"/>
  <c r="C6" i="2"/>
  <c r="T6" i="2"/>
  <c r="AD6" i="2"/>
  <c r="P6" i="2"/>
  <c r="AB6" i="2"/>
  <c r="S6" i="2"/>
  <c r="O6" i="2" a="1"/>
  <c r="AC6" i="2" a="1"/>
  <c r="Q2689" i="2" a="1"/>
  <c r="AE6" i="2" a="1"/>
  <c r="AG6" i="2" a="1"/>
  <c r="F2691" i="2" a="1"/>
  <c r="M2689" i="2" a="1"/>
  <c r="O2689" i="2" a="1"/>
  <c r="V2691" i="2" a="1"/>
  <c r="M6" i="2" a="1"/>
  <c r="Q6" i="2" a="1"/>
  <c r="C2690" i="2" l="1"/>
  <c r="P2690" i="2"/>
  <c r="D2689" i="2"/>
  <c r="G2691" i="2"/>
  <c r="F2691" i="2"/>
  <c r="J2691" i="2"/>
  <c r="K2691" i="2"/>
  <c r="I2691" i="2"/>
  <c r="H2691" i="2"/>
  <c r="M2689" i="2"/>
  <c r="O2689" i="2"/>
  <c r="C2691" i="17" s="1"/>
  <c r="Q2689" i="2"/>
  <c r="D2691" i="17" s="1"/>
  <c r="N2690" i="2"/>
  <c r="B2690" i="2"/>
  <c r="L2690" i="2"/>
  <c r="E2688" i="2"/>
  <c r="B2690" i="17"/>
  <c r="E2690" i="17" s="1"/>
  <c r="E5" i="2"/>
  <c r="A2711" i="2"/>
  <c r="AG6" i="2"/>
  <c r="AE6" i="2"/>
  <c r="AC6" i="2"/>
  <c r="Q6" i="2"/>
  <c r="D8" i="17" s="1"/>
  <c r="O6" i="2"/>
  <c r="C8" i="17" s="1"/>
  <c r="M6" i="2"/>
  <c r="B8" i="17" s="1"/>
  <c r="V2691" i="2"/>
  <c r="Z2691" i="2"/>
  <c r="AA2691" i="2"/>
  <c r="W2691" i="2"/>
  <c r="Y2691" i="2"/>
  <c r="X2691" i="2"/>
  <c r="AF7" i="2"/>
  <c r="E7" i="17"/>
  <c r="U6" i="2"/>
  <c r="P8" i="2"/>
  <c r="C7" i="2"/>
  <c r="AD7" i="2"/>
  <c r="AB7" i="2"/>
  <c r="S7" i="2"/>
  <c r="D6" i="2"/>
  <c r="T7" i="2"/>
  <c r="P7" i="2"/>
  <c r="N7" i="2" s="1"/>
  <c r="B7" i="2"/>
  <c r="L7" i="2"/>
  <c r="V2692" i="2" a="1"/>
  <c r="AG7" i="2" a="1"/>
  <c r="AE7" i="2" a="1"/>
  <c r="M7" i="2" a="1"/>
  <c r="AC7" i="2" a="1"/>
  <c r="O2690" i="2" a="1"/>
  <c r="F2692" i="2" a="1"/>
  <c r="Q2690" i="2" a="1"/>
  <c r="O7" i="2" a="1"/>
  <c r="M2690" i="2" a="1"/>
  <c r="Q7" i="2" a="1"/>
  <c r="M2690" i="2" l="1"/>
  <c r="O2690" i="2"/>
  <c r="C2692" i="17" s="1"/>
  <c r="Q2690" i="2"/>
  <c r="D2692" i="17" s="1"/>
  <c r="D2690" i="2"/>
  <c r="N2691" i="2"/>
  <c r="K2692" i="2"/>
  <c r="J2692" i="2"/>
  <c r="G2692" i="2"/>
  <c r="I2692" i="2"/>
  <c r="H2692" i="2"/>
  <c r="F2692" i="2"/>
  <c r="B2691" i="17"/>
  <c r="E2691" i="17" s="1"/>
  <c r="E2689" i="2"/>
  <c r="P2691" i="2"/>
  <c r="L2691" i="2"/>
  <c r="B2691" i="2"/>
  <c r="C2691" i="2"/>
  <c r="A2712" i="2"/>
  <c r="E6" i="2"/>
  <c r="AG7" i="2"/>
  <c r="AE7" i="2"/>
  <c r="AC7" i="2"/>
  <c r="Q7" i="2"/>
  <c r="D9" i="17" s="1"/>
  <c r="O7" i="2"/>
  <c r="M7" i="2"/>
  <c r="B9" i="17" s="1"/>
  <c r="Y2692" i="2"/>
  <c r="X2692" i="2"/>
  <c r="Z2692" i="2"/>
  <c r="AA2692" i="2"/>
  <c r="W2692" i="2"/>
  <c r="V2692" i="2"/>
  <c r="U7" i="2"/>
  <c r="N8" i="2"/>
  <c r="C8" i="2"/>
  <c r="L8" i="2"/>
  <c r="B8" i="2"/>
  <c r="AF8" i="2"/>
  <c r="S8" i="2"/>
  <c r="AB8" i="2"/>
  <c r="E8" i="17"/>
  <c r="T8" i="2"/>
  <c r="D7" i="2"/>
  <c r="AD8" i="2"/>
  <c r="O8" i="2" a="1"/>
  <c r="V2693" i="2" a="1"/>
  <c r="Q2691" i="2" a="1"/>
  <c r="M8" i="2" a="1"/>
  <c r="AE8" i="2" a="1"/>
  <c r="M2691" i="2" a="1"/>
  <c r="Q8" i="2" a="1"/>
  <c r="AC8" i="2" a="1"/>
  <c r="O2691" i="2" a="1"/>
  <c r="AG8" i="2" a="1"/>
  <c r="F2693" i="2" a="1"/>
  <c r="E2690" i="2" l="1"/>
  <c r="N2692" i="2"/>
  <c r="B2692" i="17"/>
  <c r="E2692" i="17" s="1"/>
  <c r="P2692" i="2"/>
  <c r="D2691" i="2"/>
  <c r="M2691" i="2"/>
  <c r="Q2691" i="2"/>
  <c r="D2693" i="17" s="1"/>
  <c r="O2691" i="2"/>
  <c r="C2693" i="17" s="1"/>
  <c r="K2693" i="2"/>
  <c r="I2693" i="2"/>
  <c r="H2693" i="2"/>
  <c r="J2693" i="2"/>
  <c r="G2693" i="2"/>
  <c r="F2693" i="2"/>
  <c r="B2692" i="2"/>
  <c r="L2692" i="2"/>
  <c r="C2692" i="2"/>
  <c r="A2713" i="2"/>
  <c r="E7" i="2"/>
  <c r="O8" i="2"/>
  <c r="M8" i="2"/>
  <c r="Q8" i="2"/>
  <c r="AE8" i="2"/>
  <c r="AC8" i="2"/>
  <c r="AG8" i="2"/>
  <c r="C9" i="17"/>
  <c r="O2692" i="2" a="1"/>
  <c r="F2694" i="2" a="1"/>
  <c r="M2692" i="2" a="1"/>
  <c r="Q2692" i="2" a="1"/>
  <c r="P2693" i="2" l="1"/>
  <c r="C2693" i="2"/>
  <c r="N2693" i="2"/>
  <c r="D2692" i="2"/>
  <c r="Q2692" i="2"/>
  <c r="D2694" i="17" s="1"/>
  <c r="M2692" i="2"/>
  <c r="O2692" i="2"/>
  <c r="C2694" i="17" s="1"/>
  <c r="G2694" i="2"/>
  <c r="F2694" i="2"/>
  <c r="K2694" i="2"/>
  <c r="J2694" i="2"/>
  <c r="I2694" i="2"/>
  <c r="H2694" i="2"/>
  <c r="B2693" i="2"/>
  <c r="L2693" i="2"/>
  <c r="E2691" i="2"/>
  <c r="B2693" i="17"/>
  <c r="E2693" i="17" s="1"/>
  <c r="E8" i="2"/>
  <c r="A2714" i="2"/>
  <c r="X2693" i="2"/>
  <c r="V2693" i="2"/>
  <c r="Y2693" i="2"/>
  <c r="W2693" i="2"/>
  <c r="Z2693" i="2"/>
  <c r="AA2693" i="2"/>
  <c r="P9" i="2"/>
  <c r="D8" i="2"/>
  <c r="P10" i="2"/>
  <c r="AF10" i="2"/>
  <c r="B10" i="17"/>
  <c r="C10" i="17"/>
  <c r="D10" i="17"/>
  <c r="C9" i="2"/>
  <c r="N9" i="2"/>
  <c r="L9" i="2"/>
  <c r="B9" i="2"/>
  <c r="T9" i="2"/>
  <c r="E9" i="17"/>
  <c r="AD9" i="2"/>
  <c r="U8" i="2"/>
  <c r="AF9" i="2"/>
  <c r="AB9" i="2"/>
  <c r="S9" i="2"/>
  <c r="O2693" i="2" a="1"/>
  <c r="AC9" i="2" a="1"/>
  <c r="O9" i="2" a="1"/>
  <c r="M2693" i="2" a="1"/>
  <c r="V2694" i="2" a="1"/>
  <c r="Q9" i="2" a="1"/>
  <c r="M9" i="2" a="1"/>
  <c r="Q2693" i="2" a="1"/>
  <c r="AE9" i="2" a="1"/>
  <c r="AG9" i="2" a="1"/>
  <c r="F2695" i="2" a="1"/>
  <c r="D2693" i="2" l="1"/>
  <c r="Q2693" i="2"/>
  <c r="D2695" i="17" s="1"/>
  <c r="O2693" i="2"/>
  <c r="C2695" i="17" s="1"/>
  <c r="M2693" i="2"/>
  <c r="N2694" i="2"/>
  <c r="P2694" i="2"/>
  <c r="K2695" i="2"/>
  <c r="J2695" i="2"/>
  <c r="G2695" i="2"/>
  <c r="I2695" i="2"/>
  <c r="H2695" i="2"/>
  <c r="F2695" i="2"/>
  <c r="B2694" i="2"/>
  <c r="L2694" i="2"/>
  <c r="C2694" i="2"/>
  <c r="E2692" i="2"/>
  <c r="B2694" i="17"/>
  <c r="E2694" i="17" s="1"/>
  <c r="B2695" i="17"/>
  <c r="A2715" i="2"/>
  <c r="Q9" i="2"/>
  <c r="M9" i="2"/>
  <c r="O9" i="2"/>
  <c r="C11" i="17" s="1"/>
  <c r="AG9" i="2"/>
  <c r="AE9" i="2"/>
  <c r="AC9" i="2"/>
  <c r="Y2694" i="2"/>
  <c r="W2694" i="2"/>
  <c r="Z2694" i="2"/>
  <c r="X2694" i="2"/>
  <c r="V2694" i="2"/>
  <c r="AA2694" i="2"/>
  <c r="D9" i="2"/>
  <c r="C10" i="2"/>
  <c r="N10" i="2"/>
  <c r="AD11" i="2"/>
  <c r="AD10" i="2"/>
  <c r="AB10" i="2"/>
  <c r="S10" i="2"/>
  <c r="E10" i="17"/>
  <c r="U9" i="2"/>
  <c r="T10" i="2"/>
  <c r="B10" i="2"/>
  <c r="L10" i="2"/>
  <c r="F2696" i="2" a="1"/>
  <c r="AG10" i="2" a="1"/>
  <c r="AE10" i="2" a="1"/>
  <c r="M2694" i="2" a="1"/>
  <c r="AC10" i="2" a="1"/>
  <c r="O2694" i="2" a="1"/>
  <c r="O10" i="2" a="1"/>
  <c r="Q10" i="2" a="1"/>
  <c r="V2695" i="2" a="1"/>
  <c r="M10" i="2" a="1"/>
  <c r="Q2694" i="2" a="1"/>
  <c r="E2693" i="2" l="1"/>
  <c r="E2695" i="17"/>
  <c r="D2694" i="2"/>
  <c r="P2695" i="2"/>
  <c r="N2695" i="2"/>
  <c r="O2694" i="2"/>
  <c r="C2696" i="17" s="1"/>
  <c r="M2694" i="2"/>
  <c r="Q2694" i="2"/>
  <c r="D2696" i="17" s="1"/>
  <c r="K2696" i="2"/>
  <c r="J2696" i="2"/>
  <c r="I2696" i="2"/>
  <c r="H2696" i="2"/>
  <c r="F2696" i="2"/>
  <c r="G2696" i="2"/>
  <c r="C2695" i="2"/>
  <c r="L2695" i="2"/>
  <c r="B2695" i="2"/>
  <c r="E9" i="2"/>
  <c r="B11" i="17"/>
  <c r="A2716" i="2"/>
  <c r="M10" i="2"/>
  <c r="B12" i="17" s="1"/>
  <c r="Q10" i="2"/>
  <c r="D12" i="17" s="1"/>
  <c r="O10" i="2"/>
  <c r="C12" i="17" s="1"/>
  <c r="AE10" i="2"/>
  <c r="AC10" i="2"/>
  <c r="AG10" i="2"/>
  <c r="D11" i="17"/>
  <c r="U10" i="2"/>
  <c r="V2695" i="2"/>
  <c r="X2695" i="2"/>
  <c r="Y2695" i="2"/>
  <c r="AA2695" i="2"/>
  <c r="W2695" i="2"/>
  <c r="Z2695" i="2"/>
  <c r="P11" i="2"/>
  <c r="T11" i="2"/>
  <c r="C11" i="2"/>
  <c r="AF11" i="2"/>
  <c r="D10" i="2"/>
  <c r="AB11" i="2"/>
  <c r="S11" i="2"/>
  <c r="N11" i="2"/>
  <c r="B11" i="2"/>
  <c r="L11" i="2"/>
  <c r="M11" i="2" a="1"/>
  <c r="O2695" i="2" a="1"/>
  <c r="Q2695" i="2" a="1"/>
  <c r="AC11" i="2" a="1"/>
  <c r="AE11" i="2" a="1"/>
  <c r="O11" i="2" a="1"/>
  <c r="M2695" i="2" a="1"/>
  <c r="Q11" i="2" a="1"/>
  <c r="F2697" i="2" a="1"/>
  <c r="AG11" i="2" a="1"/>
  <c r="P2696" i="2" l="1"/>
  <c r="D2695" i="2"/>
  <c r="C2696" i="2"/>
  <c r="H2697" i="2"/>
  <c r="G2697" i="2"/>
  <c r="F2697" i="2"/>
  <c r="K2697" i="2"/>
  <c r="J2697" i="2"/>
  <c r="I2697" i="2"/>
  <c r="M2695" i="2"/>
  <c r="O2695" i="2"/>
  <c r="C2697" i="17" s="1"/>
  <c r="Q2695" i="2"/>
  <c r="D2697" i="17" s="1"/>
  <c r="N2696" i="2"/>
  <c r="E2694" i="2"/>
  <c r="B2696" i="17"/>
  <c r="E2696" i="17" s="1"/>
  <c r="B2696" i="2"/>
  <c r="L2696" i="2"/>
  <c r="E11" i="17"/>
  <c r="E10" i="2"/>
  <c r="A2717" i="2"/>
  <c r="Q11" i="2"/>
  <c r="O11" i="2"/>
  <c r="M11" i="2"/>
  <c r="AG11" i="2"/>
  <c r="AE11" i="2"/>
  <c r="AC11" i="2"/>
  <c r="E12" i="17"/>
  <c r="U11" i="2"/>
  <c r="Q2696" i="2" a="1"/>
  <c r="O2696" i="2" a="1"/>
  <c r="M2696" i="2" a="1"/>
  <c r="F2698" i="2" a="1"/>
  <c r="V2696" i="2" a="1"/>
  <c r="P2697" i="2" l="1"/>
  <c r="M2696" i="2"/>
  <c r="B2698" i="17" s="1"/>
  <c r="Q2696" i="2"/>
  <c r="D2698" i="17" s="1"/>
  <c r="O2696" i="2"/>
  <c r="C2698" i="17" s="1"/>
  <c r="D2696" i="2"/>
  <c r="K2698" i="2"/>
  <c r="J2698" i="2"/>
  <c r="I2698" i="2"/>
  <c r="G2698" i="2"/>
  <c r="F2698" i="2"/>
  <c r="H2698" i="2"/>
  <c r="E2695" i="2"/>
  <c r="B2697" i="17"/>
  <c r="E2697" i="17" s="1"/>
  <c r="C2697" i="2"/>
  <c r="B2697" i="2"/>
  <c r="L2697" i="2"/>
  <c r="N2697" i="2"/>
  <c r="E11" i="2"/>
  <c r="A2718" i="2"/>
  <c r="V2696" i="2"/>
  <c r="Y2696" i="2"/>
  <c r="AA2696" i="2"/>
  <c r="X2696" i="2"/>
  <c r="W2696" i="2"/>
  <c r="Z2696" i="2"/>
  <c r="B13" i="17"/>
  <c r="C13" i="17"/>
  <c r="D13" i="17"/>
  <c r="T12" i="2"/>
  <c r="P13" i="2"/>
  <c r="P12" i="2"/>
  <c r="L12" i="2"/>
  <c r="B12" i="2"/>
  <c r="C12" i="2"/>
  <c r="D11" i="2"/>
  <c r="N12" i="2"/>
  <c r="AF12" i="2"/>
  <c r="AD12" i="2" s="1"/>
  <c r="AB12" i="2"/>
  <c r="S12" i="2"/>
  <c r="AC12" i="2" a="1"/>
  <c r="V2697" i="2" a="1"/>
  <c r="O12" i="2" a="1"/>
  <c r="M2697" i="2" a="1"/>
  <c r="AE12" i="2" a="1"/>
  <c r="Q2697" i="2" a="1"/>
  <c r="O2697" i="2" a="1"/>
  <c r="M12" i="2" a="1"/>
  <c r="AG12" i="2" a="1"/>
  <c r="F2699" i="2" a="1"/>
  <c r="Q12" i="2" a="1"/>
  <c r="P2698" i="2" l="1"/>
  <c r="E2696" i="2"/>
  <c r="C2698" i="2"/>
  <c r="E2698" i="17"/>
  <c r="N2698" i="2"/>
  <c r="M2697" i="2"/>
  <c r="O2697" i="2"/>
  <c r="C2699" i="17" s="1"/>
  <c r="Q2697" i="2"/>
  <c r="D2699" i="17" s="1"/>
  <c r="F2699" i="2"/>
  <c r="K2699" i="2"/>
  <c r="J2699" i="2"/>
  <c r="I2699" i="2"/>
  <c r="H2699" i="2"/>
  <c r="G2699" i="2"/>
  <c r="L2698" i="2"/>
  <c r="B2698" i="2"/>
  <c r="D2697" i="2"/>
  <c r="A2719" i="2"/>
  <c r="O12" i="2"/>
  <c r="C14" i="17" s="1"/>
  <c r="M12" i="2"/>
  <c r="B14" i="17" s="1"/>
  <c r="Q12" i="2"/>
  <c r="D14" i="17" s="1"/>
  <c r="AG12" i="2"/>
  <c r="AC12" i="2"/>
  <c r="AE12" i="2"/>
  <c r="W2697" i="2"/>
  <c r="AA2697" i="2"/>
  <c r="X2697" i="2"/>
  <c r="V2697" i="2"/>
  <c r="Z2697" i="2"/>
  <c r="Y2697" i="2"/>
  <c r="E13" i="17"/>
  <c r="N14" i="2"/>
  <c r="C13" i="2"/>
  <c r="D12" i="2"/>
  <c r="N13" i="2"/>
  <c r="B13" i="2"/>
  <c r="L13" i="2"/>
  <c r="AF13" i="2"/>
  <c r="U12" i="2"/>
  <c r="AD13" i="2"/>
  <c r="T13" i="2" s="1"/>
  <c r="S13" i="2"/>
  <c r="AB13" i="2"/>
  <c r="AG13" i="2" a="1"/>
  <c r="O2698" i="2" a="1"/>
  <c r="AC13" i="2" a="1"/>
  <c r="Q13" i="2" a="1"/>
  <c r="M13" i="2" a="1"/>
  <c r="V2698" i="2" a="1"/>
  <c r="O13" i="2" a="1"/>
  <c r="M2698" i="2" a="1"/>
  <c r="AE13" i="2" a="1"/>
  <c r="F2700" i="2" a="1"/>
  <c r="Q2698" i="2" a="1"/>
  <c r="N2699" i="2" l="1"/>
  <c r="M2698" i="2"/>
  <c r="B2700" i="17" s="1"/>
  <c r="Q2698" i="2"/>
  <c r="D2700" i="17" s="1"/>
  <c r="O2698" i="2"/>
  <c r="C2700" i="17" s="1"/>
  <c r="D2698" i="2"/>
  <c r="C2699" i="2"/>
  <c r="P2699" i="2"/>
  <c r="K2700" i="2"/>
  <c r="G2700" i="2"/>
  <c r="F2700" i="2"/>
  <c r="J2700" i="2"/>
  <c r="I2700" i="2"/>
  <c r="H2700" i="2"/>
  <c r="B2699" i="2"/>
  <c r="L2699" i="2"/>
  <c r="E2697" i="2"/>
  <c r="B2699" i="17"/>
  <c r="E2699" i="17" s="1"/>
  <c r="E12" i="2"/>
  <c r="A2720" i="2"/>
  <c r="AE13" i="2"/>
  <c r="AC13" i="2"/>
  <c r="AG13" i="2"/>
  <c r="Q13" i="2"/>
  <c r="D15" i="17" s="1"/>
  <c r="M13" i="2"/>
  <c r="O13" i="2"/>
  <c r="C15" i="17" s="1"/>
  <c r="Z2698" i="2"/>
  <c r="V2698" i="2"/>
  <c r="AA2698" i="2"/>
  <c r="W2698" i="2"/>
  <c r="Y2698" i="2"/>
  <c r="X2698" i="2"/>
  <c r="C14" i="2"/>
  <c r="P14" i="2"/>
  <c r="AF14" i="2"/>
  <c r="D13" i="2"/>
  <c r="U13" i="2"/>
  <c r="L14" i="2"/>
  <c r="B14" i="2"/>
  <c r="AD14" i="2"/>
  <c r="E14" i="17"/>
  <c r="T14" i="2"/>
  <c r="S14" i="2"/>
  <c r="AB14" i="2"/>
  <c r="AC14" i="2" a="1"/>
  <c r="AE14" i="2" a="1"/>
  <c r="M14" i="2" a="1"/>
  <c r="M2699" i="2" a="1"/>
  <c r="Q2699" i="2" a="1"/>
  <c r="O14" i="2" a="1"/>
  <c r="F2701" i="2" a="1"/>
  <c r="Q14" i="2" a="1"/>
  <c r="AG14" i="2" a="1"/>
  <c r="O2699" i="2" a="1"/>
  <c r="V2699" i="2" a="1"/>
  <c r="E2698" i="2" l="1"/>
  <c r="D2699" i="2"/>
  <c r="E2700" i="17"/>
  <c r="Q2699" i="2"/>
  <c r="D2701" i="17" s="1"/>
  <c r="M2699" i="2"/>
  <c r="B2701" i="17" s="1"/>
  <c r="O2699" i="2"/>
  <c r="C2701" i="17" s="1"/>
  <c r="N2700" i="2"/>
  <c r="P2700" i="2"/>
  <c r="K2701" i="2"/>
  <c r="J2701" i="2"/>
  <c r="I2701" i="2"/>
  <c r="G2701" i="2"/>
  <c r="F2701" i="2"/>
  <c r="H2701" i="2"/>
  <c r="C2700" i="2"/>
  <c r="B2700" i="2"/>
  <c r="L2700" i="2"/>
  <c r="E13" i="2"/>
  <c r="A2721" i="2"/>
  <c r="B15" i="17"/>
  <c r="E15" i="17" s="1"/>
  <c r="AC14" i="2"/>
  <c r="AE14" i="2"/>
  <c r="AG14" i="2"/>
  <c r="M14" i="2"/>
  <c r="O14" i="2"/>
  <c r="C16" i="17" s="1"/>
  <c r="Q14" i="2"/>
  <c r="D16" i="17" s="1"/>
  <c r="AA2699" i="2"/>
  <c r="V2699" i="2"/>
  <c r="X2699" i="2"/>
  <c r="Z2699" i="2"/>
  <c r="Y2699" i="2"/>
  <c r="W2699" i="2"/>
  <c r="D14" i="2"/>
  <c r="T15" i="2"/>
  <c r="AF15" i="2"/>
  <c r="P16" i="2"/>
  <c r="AD15" i="2"/>
  <c r="P15" i="2"/>
  <c r="L15" i="2"/>
  <c r="B15" i="2"/>
  <c r="U14" i="2"/>
  <c r="AB15" i="2"/>
  <c r="S15" i="2"/>
  <c r="C15" i="2"/>
  <c r="N15" i="2"/>
  <c r="AG15" i="2" a="1"/>
  <c r="O2700" i="2" a="1"/>
  <c r="M2700" i="2" a="1"/>
  <c r="Q15" i="2" a="1"/>
  <c r="Q2700" i="2" a="1"/>
  <c r="O15" i="2" a="1"/>
  <c r="F2702" i="2" a="1"/>
  <c r="AC15" i="2" a="1"/>
  <c r="AE15" i="2" a="1"/>
  <c r="V2700" i="2" a="1"/>
  <c r="M15" i="2" a="1"/>
  <c r="E2701" i="17" l="1"/>
  <c r="P2701" i="2"/>
  <c r="D2700" i="2"/>
  <c r="N2701" i="2"/>
  <c r="E2699" i="2"/>
  <c r="C2701" i="2"/>
  <c r="O2700" i="2"/>
  <c r="C2702" i="17" s="1"/>
  <c r="M2700" i="2"/>
  <c r="Q2700" i="2"/>
  <c r="D2702" i="17" s="1"/>
  <c r="K2702" i="2"/>
  <c r="J2702" i="2"/>
  <c r="I2702" i="2"/>
  <c r="H2702" i="2"/>
  <c r="G2702" i="2"/>
  <c r="F2702" i="2"/>
  <c r="B2701" i="2"/>
  <c r="L2701" i="2"/>
  <c r="E14" i="2"/>
  <c r="A2722" i="2"/>
  <c r="B16" i="17"/>
  <c r="E16" i="17" s="1"/>
  <c r="Q15" i="2"/>
  <c r="D17" i="17" s="1"/>
  <c r="O15" i="2"/>
  <c r="C17" i="17" s="1"/>
  <c r="M15" i="2"/>
  <c r="AE15" i="2"/>
  <c r="AC15" i="2"/>
  <c r="AG15" i="2"/>
  <c r="X2700" i="2"/>
  <c r="Y2700" i="2"/>
  <c r="W2700" i="2"/>
  <c r="V2700" i="2"/>
  <c r="AA2700" i="2"/>
  <c r="Z2700" i="2"/>
  <c r="U15" i="2"/>
  <c r="AD16" i="2"/>
  <c r="P17" i="2"/>
  <c r="AB16" i="2"/>
  <c r="S16" i="2"/>
  <c r="D15" i="2"/>
  <c r="T16" i="2"/>
  <c r="C16" i="2"/>
  <c r="AF16" i="2"/>
  <c r="N16" i="2"/>
  <c r="B16" i="2"/>
  <c r="L16" i="2"/>
  <c r="AE16" i="2" a="1"/>
  <c r="AC16" i="2" a="1"/>
  <c r="M16" i="2" a="1"/>
  <c r="V2701" i="2" a="1"/>
  <c r="M2701" i="2" a="1"/>
  <c r="Q16" i="2" a="1"/>
  <c r="Q2701" i="2" a="1"/>
  <c r="F2703" i="2" a="1"/>
  <c r="O2701" i="2" a="1"/>
  <c r="AG16" i="2" a="1"/>
  <c r="O16" i="2" a="1"/>
  <c r="N2702" i="2" l="1"/>
  <c r="P2702" i="2"/>
  <c r="D2701" i="2"/>
  <c r="C2702" i="2"/>
  <c r="O2701" i="2"/>
  <c r="C2703" i="17" s="1"/>
  <c r="Q2701" i="2"/>
  <c r="D2703" i="17" s="1"/>
  <c r="M2701" i="2"/>
  <c r="B2703" i="17" s="1"/>
  <c r="G2703" i="2"/>
  <c r="F2703" i="2"/>
  <c r="I2703" i="2"/>
  <c r="H2703" i="2"/>
  <c r="K2703" i="2"/>
  <c r="J2703" i="2"/>
  <c r="B2702" i="2"/>
  <c r="L2702" i="2"/>
  <c r="E2700" i="2"/>
  <c r="B2702" i="17"/>
  <c r="E2702" i="17" s="1"/>
  <c r="B17" i="17"/>
  <c r="E17" i="17" s="1"/>
  <c r="E15" i="2"/>
  <c r="A2723" i="2"/>
  <c r="O16" i="2"/>
  <c r="C18" i="17" s="1"/>
  <c r="Q16" i="2"/>
  <c r="D18" i="17" s="1"/>
  <c r="M16" i="2"/>
  <c r="AE16" i="2"/>
  <c r="AC16" i="2"/>
  <c r="AG16" i="2"/>
  <c r="X2701" i="2"/>
  <c r="V2701" i="2"/>
  <c r="Z2701" i="2"/>
  <c r="W2701" i="2"/>
  <c r="Y2701" i="2"/>
  <c r="AA2701" i="2"/>
  <c r="D16" i="2"/>
  <c r="N17" i="2"/>
  <c r="AD17" i="2"/>
  <c r="C17" i="2"/>
  <c r="T17" i="2"/>
  <c r="L17" i="2"/>
  <c r="B17" i="2"/>
  <c r="U16" i="2"/>
  <c r="AF17" i="2"/>
  <c r="AB17" i="2"/>
  <c r="S17" i="2"/>
  <c r="O17" i="2" a="1"/>
  <c r="F2704" i="2" a="1"/>
  <c r="AC17" i="2" a="1"/>
  <c r="Q17" i="2" a="1"/>
  <c r="Q2702" i="2" a="1"/>
  <c r="M17" i="2" a="1"/>
  <c r="AE17" i="2" a="1"/>
  <c r="O2702" i="2" a="1"/>
  <c r="AG17" i="2" a="1"/>
  <c r="M2702" i="2" a="1"/>
  <c r="D2702" i="2" l="1"/>
  <c r="N2703" i="2"/>
  <c r="Q2702" i="2"/>
  <c r="D2704" i="17" s="1"/>
  <c r="O2702" i="2"/>
  <c r="C2704" i="17" s="1"/>
  <c r="M2702" i="2"/>
  <c r="B2704" i="17" s="1"/>
  <c r="P2703" i="2"/>
  <c r="E2703" i="17"/>
  <c r="E2701" i="2"/>
  <c r="E16" i="2"/>
  <c r="K2704" i="2"/>
  <c r="J2704" i="2"/>
  <c r="I2704" i="2"/>
  <c r="F2704" i="2"/>
  <c r="G2704" i="2"/>
  <c r="H2704" i="2"/>
  <c r="L2703" i="2"/>
  <c r="B2703" i="2"/>
  <c r="C2703" i="2"/>
  <c r="A2724" i="2"/>
  <c r="O17" i="2"/>
  <c r="M17" i="2"/>
  <c r="Q17" i="2"/>
  <c r="AC17" i="2"/>
  <c r="AG17" i="2"/>
  <c r="AE17" i="2"/>
  <c r="D17" i="2"/>
  <c r="B18" i="17"/>
  <c r="V2702" i="2" a="1"/>
  <c r="Q2703" i="2" a="1"/>
  <c r="M2703" i="2" a="1"/>
  <c r="O2703" i="2" a="1"/>
  <c r="F2705" i="2" a="1"/>
  <c r="N2704" i="2" l="1"/>
  <c r="C2704" i="2"/>
  <c r="P2704" i="2"/>
  <c r="E2702" i="2"/>
  <c r="D2703" i="2"/>
  <c r="E2704" i="17"/>
  <c r="Q2703" i="2"/>
  <c r="D2705" i="17" s="1"/>
  <c r="O2703" i="2"/>
  <c r="C2705" i="17" s="1"/>
  <c r="M2703" i="2"/>
  <c r="F2705" i="2"/>
  <c r="K2705" i="2"/>
  <c r="J2705" i="2"/>
  <c r="I2705" i="2"/>
  <c r="G2705" i="2"/>
  <c r="H2705" i="2"/>
  <c r="L2704" i="2"/>
  <c r="B2704" i="2"/>
  <c r="E17" i="2"/>
  <c r="A2725" i="2"/>
  <c r="AA2702" i="2"/>
  <c r="Z2702" i="2"/>
  <c r="W2702" i="2"/>
  <c r="V2702" i="2"/>
  <c r="X2702" i="2"/>
  <c r="Y2702" i="2"/>
  <c r="P18" i="2"/>
  <c r="C18" i="2"/>
  <c r="B19" i="17"/>
  <c r="D19" i="17"/>
  <c r="C19" i="17"/>
  <c r="U17" i="2"/>
  <c r="AD19" i="2"/>
  <c r="N18" i="2"/>
  <c r="L18" i="2"/>
  <c r="B18" i="2"/>
  <c r="T18" i="2"/>
  <c r="AD18" i="2"/>
  <c r="E18" i="17"/>
  <c r="AF18" i="2"/>
  <c r="AB18" i="2"/>
  <c r="S18" i="2"/>
  <c r="AG18" i="2" a="1"/>
  <c r="Q18" i="2" a="1"/>
  <c r="M18" i="2" a="1"/>
  <c r="Q2704" i="2" a="1"/>
  <c r="AE18" i="2" a="1"/>
  <c r="AC18" i="2" a="1"/>
  <c r="O18" i="2" a="1"/>
  <c r="O2704" i="2" a="1"/>
  <c r="M2704" i="2" a="1"/>
  <c r="F2706" i="2" a="1"/>
  <c r="V2703" i="2" a="1"/>
  <c r="M2704" i="2" l="1"/>
  <c r="Q2704" i="2"/>
  <c r="D2706" i="17" s="1"/>
  <c r="O2704" i="2"/>
  <c r="C2706" i="17" s="1"/>
  <c r="N2705" i="2"/>
  <c r="P2705" i="2"/>
  <c r="D2704" i="2"/>
  <c r="C2705" i="2"/>
  <c r="G2706" i="2"/>
  <c r="F2706" i="2"/>
  <c r="H2706" i="2"/>
  <c r="K2706" i="2"/>
  <c r="J2706" i="2"/>
  <c r="I2706" i="2"/>
  <c r="B2705" i="2"/>
  <c r="L2705" i="2"/>
  <c r="B2706" i="17"/>
  <c r="E2703" i="2"/>
  <c r="B2705" i="17"/>
  <c r="E2705" i="17" s="1"/>
  <c r="A2726" i="2"/>
  <c r="AE18" i="2"/>
  <c r="AG18" i="2"/>
  <c r="AC18" i="2"/>
  <c r="Q18" i="2"/>
  <c r="D20" i="17" s="1"/>
  <c r="M18" i="2"/>
  <c r="O18" i="2"/>
  <c r="C20" i="17" s="1"/>
  <c r="Z2703" i="2"/>
  <c r="X2703" i="2"/>
  <c r="V2703" i="2"/>
  <c r="Y2703" i="2"/>
  <c r="AA2703" i="2"/>
  <c r="W2703" i="2"/>
  <c r="T19" i="2"/>
  <c r="AF19" i="2"/>
  <c r="C19" i="2"/>
  <c r="N19" i="2"/>
  <c r="E19" i="17"/>
  <c r="N20" i="2"/>
  <c r="T20" i="2"/>
  <c r="D18" i="2"/>
  <c r="U18" i="2"/>
  <c r="P19" i="2"/>
  <c r="B19" i="2"/>
  <c r="L19" i="2"/>
  <c r="S19" i="2"/>
  <c r="AB19" i="2"/>
  <c r="F2707" i="2" a="1"/>
  <c r="M2705" i="2" a="1"/>
  <c r="O2705" i="2" a="1"/>
  <c r="AG20" i="2" a="1"/>
  <c r="AG19" i="2" a="1"/>
  <c r="AE19" i="2" a="1"/>
  <c r="Q2705" i="2" a="1"/>
  <c r="AC19" i="2" a="1"/>
  <c r="AE20" i="2" a="1"/>
  <c r="AC20" i="2" a="1"/>
  <c r="O19" i="2" a="1"/>
  <c r="Q19" i="2" a="1"/>
  <c r="M19" i="2" a="1"/>
  <c r="E2704" i="2" l="1"/>
  <c r="E2706" i="17"/>
  <c r="P2706" i="2"/>
  <c r="Q2705" i="2"/>
  <c r="O2705" i="2"/>
  <c r="M2705" i="2"/>
  <c r="D2705" i="2"/>
  <c r="K2707" i="2"/>
  <c r="J2707" i="2"/>
  <c r="I2707" i="2"/>
  <c r="G2707" i="2"/>
  <c r="F2707" i="2"/>
  <c r="H2707" i="2"/>
  <c r="N2706" i="2"/>
  <c r="B2706" i="2"/>
  <c r="L2706" i="2"/>
  <c r="C2706" i="2"/>
  <c r="E18" i="2"/>
  <c r="A2727" i="2"/>
  <c r="AC19" i="2"/>
  <c r="AE19" i="2"/>
  <c r="AG19" i="2"/>
  <c r="M19" i="2"/>
  <c r="Q19" i="2"/>
  <c r="O19" i="2"/>
  <c r="AE20" i="2"/>
  <c r="AG20" i="2"/>
  <c r="AC20" i="2"/>
  <c r="B20" i="17"/>
  <c r="F2708" i="2" a="1"/>
  <c r="V2704" i="2" a="1"/>
  <c r="O2706" i="2" a="1"/>
  <c r="M2706" i="2" a="1"/>
  <c r="Q2706" i="2" a="1"/>
  <c r="P2707" i="2" l="1"/>
  <c r="D2706" i="2"/>
  <c r="N2707" i="2"/>
  <c r="C2707" i="2"/>
  <c r="E2705" i="2"/>
  <c r="M2706" i="2"/>
  <c r="O2706" i="2"/>
  <c r="Q2706" i="2"/>
  <c r="G2708" i="2"/>
  <c r="F2708" i="2"/>
  <c r="K2708" i="2"/>
  <c r="J2708" i="2"/>
  <c r="I2708" i="2"/>
  <c r="H2708" i="2"/>
  <c r="L2707" i="2"/>
  <c r="B2707" i="2"/>
  <c r="E19" i="2"/>
  <c r="A2728" i="2"/>
  <c r="Z2704" i="2"/>
  <c r="Y2704" i="2"/>
  <c r="AA2704" i="2"/>
  <c r="V2704" i="2"/>
  <c r="W2704" i="2"/>
  <c r="X2704" i="2"/>
  <c r="E20" i="17"/>
  <c r="D19" i="2"/>
  <c r="B21" i="17"/>
  <c r="D21" i="17"/>
  <c r="C21" i="17"/>
  <c r="U19" i="2"/>
  <c r="P21" i="2"/>
  <c r="C20" i="2"/>
  <c r="AF20" i="2"/>
  <c r="AD20" i="2" s="1"/>
  <c r="S20" i="2"/>
  <c r="AB20" i="2"/>
  <c r="P20" i="2"/>
  <c r="B20" i="2"/>
  <c r="L20" i="2"/>
  <c r="O20" i="2" a="1"/>
  <c r="F2709" i="2" a="1"/>
  <c r="M2707" i="2" a="1"/>
  <c r="Q2707" i="2" a="1"/>
  <c r="Q20" i="2" a="1"/>
  <c r="M20" i="2" a="1"/>
  <c r="O2707" i="2" a="1"/>
  <c r="V2705" i="2" a="1"/>
  <c r="D2707" i="2" l="1"/>
  <c r="P2708" i="2"/>
  <c r="N2708" i="2"/>
  <c r="Q2707" i="2"/>
  <c r="M2707" i="2"/>
  <c r="O2707" i="2"/>
  <c r="F2709" i="2"/>
  <c r="H2709" i="2"/>
  <c r="G2709" i="2"/>
  <c r="K2709" i="2"/>
  <c r="J2709" i="2"/>
  <c r="I2709" i="2"/>
  <c r="B2708" i="2"/>
  <c r="L2708" i="2"/>
  <c r="C2708" i="2"/>
  <c r="E2706" i="2"/>
  <c r="Z2705" i="2"/>
  <c r="AA2705" i="2"/>
  <c r="V2705" i="2"/>
  <c r="W2705" i="2"/>
  <c r="Y2705" i="2"/>
  <c r="X2705" i="2"/>
  <c r="A2729" i="2"/>
  <c r="O20" i="2"/>
  <c r="C22" i="17" s="1"/>
  <c r="M20" i="2"/>
  <c r="Q20" i="2"/>
  <c r="D22" i="17" s="1"/>
  <c r="E21" i="17"/>
  <c r="U20" i="2"/>
  <c r="AD21" i="2"/>
  <c r="N22" i="2"/>
  <c r="T21" i="2"/>
  <c r="C21" i="2"/>
  <c r="N21" i="2"/>
  <c r="L21" i="2"/>
  <c r="B21" i="2"/>
  <c r="AF21" i="2"/>
  <c r="D20" i="2"/>
  <c r="S21" i="2"/>
  <c r="AB21" i="2"/>
  <c r="M2708" i="2" a="1"/>
  <c r="AC21" i="2" a="1"/>
  <c r="F2710" i="2" a="1"/>
  <c r="M21" i="2" a="1"/>
  <c r="AE21" i="2" a="1"/>
  <c r="AG21" i="2" a="1"/>
  <c r="O21" i="2" a="1"/>
  <c r="V2706" i="2" a="1"/>
  <c r="O2708" i="2" a="1"/>
  <c r="Q2708" i="2" a="1"/>
  <c r="Q21" i="2" a="1"/>
  <c r="D2708" i="2" l="1"/>
  <c r="AD2705" i="2"/>
  <c r="P2709" i="2"/>
  <c r="E2707" i="2"/>
  <c r="Q2708" i="2"/>
  <c r="M2708" i="2"/>
  <c r="O2708" i="2"/>
  <c r="K2710" i="2"/>
  <c r="J2710" i="2"/>
  <c r="I2710" i="2"/>
  <c r="G2710" i="2"/>
  <c r="F2710" i="2"/>
  <c r="H2710" i="2"/>
  <c r="C2709" i="2"/>
  <c r="N2709" i="2"/>
  <c r="B2709" i="2"/>
  <c r="L2709" i="2"/>
  <c r="E20" i="2"/>
  <c r="B22" i="17"/>
  <c r="E22" i="17" s="1"/>
  <c r="T2705" i="2"/>
  <c r="W2706" i="2"/>
  <c r="X2706" i="2"/>
  <c r="Y2706" i="2"/>
  <c r="AA2706" i="2"/>
  <c r="V2706" i="2"/>
  <c r="Z2706" i="2"/>
  <c r="A2730" i="2"/>
  <c r="S2705" i="2"/>
  <c r="AB2705" i="2"/>
  <c r="AF2705" i="2"/>
  <c r="AG21" i="2"/>
  <c r="AC21" i="2"/>
  <c r="AE21" i="2"/>
  <c r="Q21" i="2"/>
  <c r="D23" i="17" s="1"/>
  <c r="O21" i="2"/>
  <c r="C23" i="17" s="1"/>
  <c r="M21" i="2"/>
  <c r="D21" i="2"/>
  <c r="AF23" i="2"/>
  <c r="AD23" i="2"/>
  <c r="T23" i="2"/>
  <c r="U21" i="2"/>
  <c r="C22" i="2"/>
  <c r="P22" i="2"/>
  <c r="L22" i="2"/>
  <c r="B22" i="2"/>
  <c r="T22" i="2"/>
  <c r="AD22" i="2"/>
  <c r="AF22" i="2"/>
  <c r="S22" i="2"/>
  <c r="AB22" i="2"/>
  <c r="AG23" i="2" a="1"/>
  <c r="AE23" i="2" a="1"/>
  <c r="AC2705" i="2" a="1"/>
  <c r="AC23" i="2" a="1"/>
  <c r="O2709" i="2" a="1"/>
  <c r="F2711" i="2" a="1"/>
  <c r="AG2705" i="2" a="1"/>
  <c r="M2709" i="2" a="1"/>
  <c r="AG22" i="2" a="1"/>
  <c r="V2707" i="2" a="1"/>
  <c r="Q22" i="2" a="1"/>
  <c r="AE2705" i="2" a="1"/>
  <c r="Q2709" i="2" a="1"/>
  <c r="M22" i="2" a="1"/>
  <c r="O22" i="2" a="1"/>
  <c r="AC22" i="2" a="1"/>
  <c r="AE22" i="2" a="1"/>
  <c r="P2710" i="2" l="1"/>
  <c r="N2710" i="2"/>
  <c r="C2710" i="2"/>
  <c r="Q2709" i="2"/>
  <c r="O2709" i="2"/>
  <c r="M2709" i="2"/>
  <c r="F2711" i="2"/>
  <c r="K2711" i="2"/>
  <c r="J2711" i="2"/>
  <c r="I2711" i="2"/>
  <c r="H2711" i="2"/>
  <c r="G2711" i="2"/>
  <c r="L2710" i="2"/>
  <c r="B2710" i="2"/>
  <c r="E2708" i="2"/>
  <c r="D2709" i="2"/>
  <c r="AC2705" i="2"/>
  <c r="AG2705" i="2"/>
  <c r="AE2705" i="2"/>
  <c r="Z2707" i="2"/>
  <c r="AA2707" i="2"/>
  <c r="V2707" i="2"/>
  <c r="W2707" i="2"/>
  <c r="X2707" i="2"/>
  <c r="Y2707" i="2"/>
  <c r="AD2706" i="2"/>
  <c r="E21" i="2"/>
  <c r="T2706" i="2"/>
  <c r="S2706" i="2"/>
  <c r="AB2706" i="2"/>
  <c r="A2731" i="2"/>
  <c r="U2705" i="2"/>
  <c r="B23" i="17"/>
  <c r="E23" i="17" s="1"/>
  <c r="AF2706" i="2"/>
  <c r="AG23" i="2"/>
  <c r="AE23" i="2"/>
  <c r="AC23" i="2"/>
  <c r="Q22" i="2"/>
  <c r="D24" i="17" s="1"/>
  <c r="M22" i="2"/>
  <c r="O22" i="2"/>
  <c r="C24" i="17" s="1"/>
  <c r="AG22" i="2"/>
  <c r="AC22" i="2"/>
  <c r="AE22" i="2"/>
  <c r="D22" i="2"/>
  <c r="C23" i="2"/>
  <c r="P23" i="2"/>
  <c r="N23" i="2" s="1"/>
  <c r="B23" i="2"/>
  <c r="L23" i="2"/>
  <c r="U22" i="2"/>
  <c r="AB23" i="2"/>
  <c r="U23" i="2" s="1"/>
  <c r="S23" i="2"/>
  <c r="M23" i="2" a="1"/>
  <c r="Q2710" i="2" a="1"/>
  <c r="Q23" i="2" a="1"/>
  <c r="O23" i="2" a="1"/>
  <c r="V2708" i="2" a="1"/>
  <c r="AE2706" i="2" a="1"/>
  <c r="AC2706" i="2" a="1"/>
  <c r="M2710" i="2" a="1"/>
  <c r="F2712" i="2" a="1"/>
  <c r="AG2706" i="2" a="1"/>
  <c r="O2710" i="2" a="1"/>
  <c r="O2710" i="2" l="1"/>
  <c r="Q2710" i="2"/>
  <c r="M2710" i="2"/>
  <c r="P2711" i="2"/>
  <c r="D2710" i="2"/>
  <c r="C2711" i="2"/>
  <c r="N2711" i="2"/>
  <c r="E2709" i="2"/>
  <c r="H2712" i="2"/>
  <c r="G2712" i="2"/>
  <c r="F2712" i="2"/>
  <c r="K2712" i="2"/>
  <c r="J2712" i="2"/>
  <c r="I2712" i="2"/>
  <c r="B2711" i="2"/>
  <c r="L2711" i="2"/>
  <c r="AD2707" i="2"/>
  <c r="AF2707" i="2"/>
  <c r="V2708" i="2"/>
  <c r="W2708" i="2"/>
  <c r="AA2708" i="2"/>
  <c r="Z2708" i="2"/>
  <c r="Y2708" i="2"/>
  <c r="X2708" i="2"/>
  <c r="AC2706" i="2"/>
  <c r="AE2706" i="2"/>
  <c r="AG2706" i="2"/>
  <c r="T2707" i="2"/>
  <c r="U2706" i="2"/>
  <c r="S2707" i="2"/>
  <c r="AB2707" i="2"/>
  <c r="B24" i="17"/>
  <c r="E24" i="17" s="1"/>
  <c r="E22" i="2"/>
  <c r="A2732" i="2"/>
  <c r="Q23" i="2"/>
  <c r="D25" i="17" s="1"/>
  <c r="M23" i="2"/>
  <c r="B25" i="17" s="1"/>
  <c r="O23" i="2"/>
  <c r="C25" i="17" s="1"/>
  <c r="AD24" i="2"/>
  <c r="D23" i="2"/>
  <c r="N24" i="2"/>
  <c r="C24" i="2"/>
  <c r="P25" i="2"/>
  <c r="AF24" i="2"/>
  <c r="S24" i="2"/>
  <c r="AB24" i="2"/>
  <c r="P24" i="2"/>
  <c r="L24" i="2"/>
  <c r="B24" i="2"/>
  <c r="T24" i="2"/>
  <c r="Q2711" i="2" a="1"/>
  <c r="O24" i="2" a="1"/>
  <c r="O2711" i="2" a="1"/>
  <c r="V2709" i="2" a="1"/>
  <c r="M24" i="2" a="1"/>
  <c r="F2713" i="2" a="1"/>
  <c r="AG24" i="2" a="1"/>
  <c r="M2711" i="2" a="1"/>
  <c r="AG2707" i="2" a="1"/>
  <c r="Q24" i="2" a="1"/>
  <c r="AC24" i="2" a="1"/>
  <c r="AE2707" i="2" a="1"/>
  <c r="AC2707" i="2" a="1"/>
  <c r="AE24" i="2" a="1"/>
  <c r="E2710" i="2" l="1"/>
  <c r="AF2708" i="2"/>
  <c r="P2712" i="2"/>
  <c r="M2711" i="2"/>
  <c r="O2711" i="2"/>
  <c r="Q2711" i="2"/>
  <c r="D2711" i="2"/>
  <c r="K2713" i="2"/>
  <c r="J2713" i="2"/>
  <c r="I2713" i="2"/>
  <c r="H2713" i="2"/>
  <c r="G2713" i="2"/>
  <c r="F2713" i="2"/>
  <c r="C2712" i="2"/>
  <c r="N2712" i="2"/>
  <c r="B2712" i="2"/>
  <c r="L2712" i="2"/>
  <c r="AD2708" i="2"/>
  <c r="U2707" i="2"/>
  <c r="Z2709" i="2"/>
  <c r="AA2709" i="2"/>
  <c r="V2709" i="2"/>
  <c r="W2709" i="2"/>
  <c r="X2709" i="2"/>
  <c r="Y2709" i="2"/>
  <c r="AE2707" i="2"/>
  <c r="AG2707" i="2"/>
  <c r="AC2707" i="2"/>
  <c r="E23" i="2"/>
  <c r="T2708" i="2"/>
  <c r="A2733" i="2"/>
  <c r="S2708" i="2"/>
  <c r="AB2708" i="2"/>
  <c r="M24" i="2"/>
  <c r="O24" i="2"/>
  <c r="C26" i="17" s="1"/>
  <c r="Q24" i="2"/>
  <c r="D26" i="17" s="1"/>
  <c r="AE24" i="2"/>
  <c r="AG24" i="2"/>
  <c r="AC24" i="2"/>
  <c r="N25" i="2"/>
  <c r="C25" i="2"/>
  <c r="AD25" i="2"/>
  <c r="D24" i="2"/>
  <c r="U24" i="2"/>
  <c r="L25" i="2"/>
  <c r="B25" i="2"/>
  <c r="T25" i="2"/>
  <c r="E25" i="17"/>
  <c r="AF25" i="2"/>
  <c r="S25" i="2"/>
  <c r="AB25" i="2"/>
  <c r="V2710" i="2" a="1"/>
  <c r="Q25" i="2" a="1"/>
  <c r="O25" i="2" a="1"/>
  <c r="Q2712" i="2" a="1"/>
  <c r="AE25" i="2" a="1"/>
  <c r="M25" i="2" a="1"/>
  <c r="AG25" i="2" a="1"/>
  <c r="AC25" i="2" a="1"/>
  <c r="AE2708" i="2" a="1"/>
  <c r="AC2708" i="2" a="1"/>
  <c r="M2712" i="2" a="1"/>
  <c r="AG2708" i="2" a="1"/>
  <c r="O2712" i="2" a="1"/>
  <c r="F2714" i="2" a="1"/>
  <c r="N2713" i="2" l="1"/>
  <c r="P2713" i="2"/>
  <c r="E2711" i="2"/>
  <c r="D2712" i="2"/>
  <c r="C2713" i="2"/>
  <c r="O2712" i="2"/>
  <c r="Q2712" i="2"/>
  <c r="M2712" i="2"/>
  <c r="I2714" i="2"/>
  <c r="H2714" i="2"/>
  <c r="G2714" i="2"/>
  <c r="F2714" i="2"/>
  <c r="K2714" i="2"/>
  <c r="J2714" i="2"/>
  <c r="L2713" i="2"/>
  <c r="B2713" i="2"/>
  <c r="U2708" i="2"/>
  <c r="E24" i="2"/>
  <c r="AG2708" i="2"/>
  <c r="AC2708" i="2"/>
  <c r="AE2708" i="2"/>
  <c r="Y2710" i="2"/>
  <c r="AA2710" i="2"/>
  <c r="Z2710" i="2"/>
  <c r="V2710" i="2"/>
  <c r="X2710" i="2"/>
  <c r="W2710" i="2"/>
  <c r="A2734" i="2"/>
  <c r="T2709" i="2"/>
  <c r="AD2709" i="2"/>
  <c r="AB2709" i="2"/>
  <c r="S2709" i="2"/>
  <c r="B26" i="17"/>
  <c r="AF2709" i="2"/>
  <c r="M25" i="2"/>
  <c r="O25" i="2"/>
  <c r="Q25" i="2"/>
  <c r="AG25" i="2"/>
  <c r="AE25" i="2"/>
  <c r="AC25" i="2"/>
  <c r="D25" i="2"/>
  <c r="Q2713" i="2" a="1"/>
  <c r="AG2709" i="2" a="1"/>
  <c r="M2713" i="2" a="1"/>
  <c r="V2711" i="2" a="1"/>
  <c r="O2713" i="2" a="1"/>
  <c r="F2715" i="2" a="1"/>
  <c r="AC2709" i="2" a="1"/>
  <c r="AE2709" i="2" a="1"/>
  <c r="AF2710" i="2" l="1"/>
  <c r="D2713" i="2"/>
  <c r="Q2713" i="2"/>
  <c r="O2713" i="2"/>
  <c r="M2713" i="2"/>
  <c r="E2712" i="2"/>
  <c r="P2714" i="2"/>
  <c r="N2714" i="2"/>
  <c r="H2715" i="2"/>
  <c r="G2715" i="2"/>
  <c r="F2715" i="2"/>
  <c r="K2715" i="2"/>
  <c r="I2715" i="2"/>
  <c r="J2715" i="2"/>
  <c r="L2714" i="2"/>
  <c r="B2714" i="2"/>
  <c r="C2714" i="2"/>
  <c r="AD2710" i="2"/>
  <c r="AG2709" i="2"/>
  <c r="AC2709" i="2"/>
  <c r="AE2709" i="2"/>
  <c r="AA2711" i="2"/>
  <c r="Z2711" i="2"/>
  <c r="V2711" i="2"/>
  <c r="W2711" i="2"/>
  <c r="X2711" i="2"/>
  <c r="Y2711" i="2"/>
  <c r="AB2710" i="2"/>
  <c r="S2710" i="2"/>
  <c r="E25" i="2"/>
  <c r="U2709" i="2"/>
  <c r="A2735" i="2"/>
  <c r="T2710" i="2"/>
  <c r="E26" i="17"/>
  <c r="B27" i="17"/>
  <c r="D27" i="17"/>
  <c r="C27" i="17"/>
  <c r="U25" i="2"/>
  <c r="AF26" i="2"/>
  <c r="P26" i="2"/>
  <c r="L26" i="2"/>
  <c r="B26" i="2"/>
  <c r="T26" i="2"/>
  <c r="C26" i="2"/>
  <c r="AD26" i="2"/>
  <c r="N26" i="2"/>
  <c r="AB26" i="2"/>
  <c r="S26" i="2"/>
  <c r="AC2710" i="2" a="1"/>
  <c r="Q26" i="2" a="1"/>
  <c r="O2714" i="2" a="1"/>
  <c r="V2712" i="2" a="1"/>
  <c r="M2714" i="2" a="1"/>
  <c r="AC26" i="2" a="1"/>
  <c r="Q2714" i="2" a="1"/>
  <c r="M26" i="2" a="1"/>
  <c r="AE26" i="2" a="1"/>
  <c r="AG26" i="2" a="1"/>
  <c r="AE2710" i="2" a="1"/>
  <c r="AG2710" i="2" a="1"/>
  <c r="O26" i="2" a="1"/>
  <c r="F2716" i="2" a="1"/>
  <c r="E2713" i="2" l="1"/>
  <c r="AF2711" i="2"/>
  <c r="D2714" i="2"/>
  <c r="P2715" i="2"/>
  <c r="U2710" i="2"/>
  <c r="K2716" i="2"/>
  <c r="J2716" i="2"/>
  <c r="I2716" i="2"/>
  <c r="H2716" i="2"/>
  <c r="G2716" i="2"/>
  <c r="F2716" i="2"/>
  <c r="Q2714" i="2"/>
  <c r="M2714" i="2"/>
  <c r="O2714" i="2"/>
  <c r="B2715" i="2"/>
  <c r="L2715" i="2"/>
  <c r="C2715" i="2"/>
  <c r="N2715" i="2"/>
  <c r="AD2711" i="2"/>
  <c r="T2711" i="2"/>
  <c r="W2712" i="2"/>
  <c r="X2712" i="2"/>
  <c r="Y2712" i="2"/>
  <c r="Z2712" i="2"/>
  <c r="AA2712" i="2"/>
  <c r="V2712" i="2"/>
  <c r="AG2710" i="2"/>
  <c r="AE2710" i="2"/>
  <c r="AC2710" i="2"/>
  <c r="AB2711" i="2"/>
  <c r="S2711" i="2"/>
  <c r="A2736" i="2"/>
  <c r="M26" i="2"/>
  <c r="B28" i="17" s="1"/>
  <c r="O26" i="2"/>
  <c r="C28" i="17" s="1"/>
  <c r="Q26" i="2"/>
  <c r="D28" i="17" s="1"/>
  <c r="AG26" i="2"/>
  <c r="AC26" i="2"/>
  <c r="AE26" i="2"/>
  <c r="E27" i="17"/>
  <c r="C27" i="2"/>
  <c r="AD27" i="2"/>
  <c r="N27" i="2"/>
  <c r="D26" i="2"/>
  <c r="T27" i="2"/>
  <c r="AB27" i="2"/>
  <c r="S27" i="2"/>
  <c r="U26" i="2"/>
  <c r="AF27" i="2"/>
  <c r="P27" i="2"/>
  <c r="B27" i="2"/>
  <c r="L27" i="2"/>
  <c r="AG2711" i="2" a="1"/>
  <c r="AC27" i="2" a="1"/>
  <c r="AE27" i="2" a="1"/>
  <c r="M2715" i="2" a="1"/>
  <c r="Q2715" i="2" a="1"/>
  <c r="AC2711" i="2" a="1"/>
  <c r="AE2711" i="2" a="1"/>
  <c r="Q27" i="2" a="1"/>
  <c r="O27" i="2" a="1"/>
  <c r="AG27" i="2" a="1"/>
  <c r="F2717" i="2" a="1"/>
  <c r="V2713" i="2" a="1"/>
  <c r="M27" i="2" a="1"/>
  <c r="O2715" i="2" a="1"/>
  <c r="P2716" i="2" l="1"/>
  <c r="N2716" i="2"/>
  <c r="C2716" i="2"/>
  <c r="D2715" i="2"/>
  <c r="M2715" i="2"/>
  <c r="O2715" i="2"/>
  <c r="Q2715" i="2"/>
  <c r="K2717" i="2"/>
  <c r="J2717" i="2"/>
  <c r="I2717" i="2"/>
  <c r="H2717" i="2"/>
  <c r="G2717" i="2"/>
  <c r="F2717" i="2"/>
  <c r="B2716" i="2"/>
  <c r="L2716" i="2"/>
  <c r="E2714" i="2"/>
  <c r="AG2711" i="2"/>
  <c r="AC2711" i="2"/>
  <c r="AE2711" i="2"/>
  <c r="U2711" i="2"/>
  <c r="W2713" i="2"/>
  <c r="X2713" i="2"/>
  <c r="Z2713" i="2"/>
  <c r="Y2713" i="2"/>
  <c r="AA2713" i="2"/>
  <c r="V2713" i="2"/>
  <c r="AD2712" i="2"/>
  <c r="T2712" i="2"/>
  <c r="A2737" i="2"/>
  <c r="AF2712" i="2"/>
  <c r="E26" i="2"/>
  <c r="AB2712" i="2"/>
  <c r="S2712" i="2"/>
  <c r="Q27" i="2"/>
  <c r="D29" i="17" s="1"/>
  <c r="O27" i="2"/>
  <c r="C29" i="17" s="1"/>
  <c r="M27" i="2"/>
  <c r="B29" i="17" s="1"/>
  <c r="AG27" i="2"/>
  <c r="AC27" i="2"/>
  <c r="AE27" i="2"/>
  <c r="D27" i="2"/>
  <c r="N28" i="2"/>
  <c r="E28" i="17"/>
  <c r="AF28" i="2"/>
  <c r="N29" i="2"/>
  <c r="AB28" i="2"/>
  <c r="S28" i="2"/>
  <c r="C28" i="2"/>
  <c r="T28" i="2"/>
  <c r="U27" i="2"/>
  <c r="P28" i="2"/>
  <c r="B28" i="2"/>
  <c r="L28" i="2"/>
  <c r="AD28" i="2"/>
  <c r="AE28" i="2" a="1"/>
  <c r="F2718" i="2" a="1"/>
  <c r="M2716" i="2" a="1"/>
  <c r="Q28" i="2" a="1"/>
  <c r="O2716" i="2" a="1"/>
  <c r="V2714" i="2" a="1"/>
  <c r="AE2712" i="2" a="1"/>
  <c r="O28" i="2" a="1"/>
  <c r="AC2712" i="2" a="1"/>
  <c r="M28" i="2" a="1"/>
  <c r="AC28" i="2" a="1"/>
  <c r="Q2716" i="2" a="1"/>
  <c r="AG2712" i="2" a="1"/>
  <c r="AG28" i="2" a="1"/>
  <c r="D2716" i="2" l="1"/>
  <c r="N2717" i="2"/>
  <c r="M2716" i="2"/>
  <c r="Q2716" i="2"/>
  <c r="O2716" i="2"/>
  <c r="C2717" i="2"/>
  <c r="P2717" i="2"/>
  <c r="I2718" i="2"/>
  <c r="H2718" i="2"/>
  <c r="G2718" i="2"/>
  <c r="F2718" i="2"/>
  <c r="K2718" i="2"/>
  <c r="J2718" i="2"/>
  <c r="L2717" i="2"/>
  <c r="B2717" i="2"/>
  <c r="E2715" i="2"/>
  <c r="AC2712" i="2"/>
  <c r="AE2712" i="2"/>
  <c r="AG2712" i="2"/>
  <c r="V2714" i="2"/>
  <c r="Y2714" i="2"/>
  <c r="W2714" i="2"/>
  <c r="X2714" i="2"/>
  <c r="Z2714" i="2"/>
  <c r="AA2714" i="2"/>
  <c r="AB2713" i="2"/>
  <c r="S2713" i="2"/>
  <c r="U2712" i="2"/>
  <c r="AF2713" i="2"/>
  <c r="A2738" i="2"/>
  <c r="AD2713" i="2"/>
  <c r="E27" i="2"/>
  <c r="T2713" i="2"/>
  <c r="O28" i="2"/>
  <c r="C30" i="17" s="1"/>
  <c r="Q28" i="2"/>
  <c r="D30" i="17" s="1"/>
  <c r="M28" i="2"/>
  <c r="AG28" i="2"/>
  <c r="AC28" i="2"/>
  <c r="AE28" i="2"/>
  <c r="E29" i="17"/>
  <c r="D28" i="2"/>
  <c r="P29" i="2"/>
  <c r="AD29" i="2"/>
  <c r="U28" i="2"/>
  <c r="C29" i="2"/>
  <c r="T29" i="2"/>
  <c r="L29" i="2"/>
  <c r="B29" i="2"/>
  <c r="AF29" i="2"/>
  <c r="S29" i="2"/>
  <c r="AB29" i="2"/>
  <c r="AC2713" i="2" a="1"/>
  <c r="AE29" i="2" a="1"/>
  <c r="O2717" i="2" a="1"/>
  <c r="V2715" i="2" a="1"/>
  <c r="AG2713" i="2" a="1"/>
  <c r="AC29" i="2" a="1"/>
  <c r="F2719" i="2" a="1"/>
  <c r="Q2717" i="2" a="1"/>
  <c r="O29" i="2" a="1"/>
  <c r="Q29" i="2" a="1"/>
  <c r="AE2713" i="2" a="1"/>
  <c r="M2717" i="2" a="1"/>
  <c r="AG29" i="2" a="1"/>
  <c r="M29" i="2" a="1"/>
  <c r="AD2714" i="2" l="1"/>
  <c r="E2716" i="2"/>
  <c r="N2718" i="2"/>
  <c r="D2717" i="2"/>
  <c r="M2717" i="2"/>
  <c r="Q2717" i="2"/>
  <c r="O2717" i="2"/>
  <c r="E2717" i="2" s="1"/>
  <c r="P2718" i="2"/>
  <c r="K2719" i="2"/>
  <c r="J2719" i="2"/>
  <c r="I2719" i="2"/>
  <c r="H2719" i="2"/>
  <c r="G2719" i="2"/>
  <c r="F2719" i="2"/>
  <c r="B2718" i="2"/>
  <c r="L2718" i="2"/>
  <c r="C2718" i="2"/>
  <c r="AF2714" i="2"/>
  <c r="T2714" i="2"/>
  <c r="AE2713" i="2"/>
  <c r="AG2713" i="2"/>
  <c r="AC2713" i="2"/>
  <c r="W2715" i="2"/>
  <c r="V2715" i="2"/>
  <c r="Z2715" i="2"/>
  <c r="Y2715" i="2"/>
  <c r="X2715" i="2"/>
  <c r="AA2715" i="2"/>
  <c r="A2739" i="2"/>
  <c r="AB2714" i="2"/>
  <c r="S2714" i="2"/>
  <c r="B30" i="17"/>
  <c r="E30" i="17" s="1"/>
  <c r="E28" i="2"/>
  <c r="U2713" i="2"/>
  <c r="AC29" i="2"/>
  <c r="AG29" i="2"/>
  <c r="AE29" i="2"/>
  <c r="O29" i="2"/>
  <c r="C31" i="17" s="1"/>
  <c r="M29" i="2"/>
  <c r="Q29" i="2"/>
  <c r="D31" i="17" s="1"/>
  <c r="D29" i="2"/>
  <c r="N30" i="2"/>
  <c r="C30" i="2"/>
  <c r="U29" i="2"/>
  <c r="P30" i="2"/>
  <c r="AD30" i="2"/>
  <c r="N31" i="2"/>
  <c r="C31" i="2"/>
  <c r="AF30" i="2"/>
  <c r="S30" i="2"/>
  <c r="AB30" i="2"/>
  <c r="T30" i="2"/>
  <c r="L30" i="2"/>
  <c r="B30" i="2"/>
  <c r="O31" i="2" a="1"/>
  <c r="O2718" i="2" a="1"/>
  <c r="AC30" i="2" a="1"/>
  <c r="AE2714" i="2" a="1"/>
  <c r="Q31" i="2" a="1"/>
  <c r="AC2714" i="2" a="1"/>
  <c r="AE30" i="2" a="1"/>
  <c r="AG30" i="2" a="1"/>
  <c r="M31" i="2" a="1"/>
  <c r="O30" i="2" a="1"/>
  <c r="F2720" i="2" a="1"/>
  <c r="V2716" i="2" a="1"/>
  <c r="Q2718" i="2" a="1"/>
  <c r="M2718" i="2" a="1"/>
  <c r="Q30" i="2" a="1"/>
  <c r="M30" i="2" a="1"/>
  <c r="AG2714" i="2" a="1"/>
  <c r="D2718" i="2" l="1"/>
  <c r="P2719" i="2"/>
  <c r="N2719" i="2"/>
  <c r="C2719" i="2"/>
  <c r="M2718" i="2"/>
  <c r="O2718" i="2"/>
  <c r="Q2718" i="2"/>
  <c r="F2720" i="2"/>
  <c r="K2720" i="2"/>
  <c r="J2720" i="2"/>
  <c r="I2720" i="2"/>
  <c r="H2720" i="2"/>
  <c r="G2720" i="2"/>
  <c r="B2719" i="2"/>
  <c r="L2719" i="2"/>
  <c r="AG2714" i="2"/>
  <c r="AC2714" i="2"/>
  <c r="AE2714" i="2"/>
  <c r="U2714" i="2"/>
  <c r="T2715" i="2"/>
  <c r="E29" i="2"/>
  <c r="AD2715" i="2"/>
  <c r="W2716" i="2"/>
  <c r="X2716" i="2"/>
  <c r="Y2716" i="2"/>
  <c r="Z2716" i="2"/>
  <c r="AA2716" i="2"/>
  <c r="V2716" i="2"/>
  <c r="A2740" i="2"/>
  <c r="AB2715" i="2"/>
  <c r="S2715" i="2"/>
  <c r="AF2715" i="2"/>
  <c r="AE30" i="2"/>
  <c r="AC30" i="2"/>
  <c r="AG30" i="2"/>
  <c r="Q31" i="2"/>
  <c r="M31" i="2"/>
  <c r="O31" i="2"/>
  <c r="Q30" i="2"/>
  <c r="O30" i="2"/>
  <c r="M30" i="2"/>
  <c r="B31" i="17"/>
  <c r="F2721" i="2" a="1"/>
  <c r="V2717" i="2" a="1"/>
  <c r="Q2719" i="2" a="1"/>
  <c r="O2719" i="2" a="1"/>
  <c r="AE2715" i="2" a="1"/>
  <c r="AC2715" i="2" a="1"/>
  <c r="M2719" i="2" a="1"/>
  <c r="AG2715" i="2" a="1"/>
  <c r="N2720" i="2" l="1"/>
  <c r="D2719" i="2"/>
  <c r="C2720" i="2"/>
  <c r="Q2719" i="2"/>
  <c r="M2719" i="2"/>
  <c r="O2719" i="2"/>
  <c r="P2720" i="2"/>
  <c r="E2718" i="2"/>
  <c r="H2721" i="2"/>
  <c r="G2721" i="2"/>
  <c r="F2721" i="2"/>
  <c r="J2721" i="2"/>
  <c r="K2721" i="2"/>
  <c r="I2721" i="2"/>
  <c r="B2720" i="2"/>
  <c r="L2720" i="2"/>
  <c r="AG2715" i="2"/>
  <c r="AC2715" i="2"/>
  <c r="AE2715" i="2"/>
  <c r="E30" i="2"/>
  <c r="V2717" i="2"/>
  <c r="X2717" i="2"/>
  <c r="Y2717" i="2"/>
  <c r="Z2717" i="2"/>
  <c r="AA2717" i="2"/>
  <c r="W2717" i="2"/>
  <c r="AF2716" i="2"/>
  <c r="AD2716" i="2"/>
  <c r="A2741" i="2"/>
  <c r="U2715" i="2"/>
  <c r="T2716" i="2"/>
  <c r="E31" i="2"/>
  <c r="S2716" i="2"/>
  <c r="AB2716" i="2"/>
  <c r="AD31" i="2"/>
  <c r="AF31" i="2"/>
  <c r="D32" i="17"/>
  <c r="C32" i="17"/>
  <c r="B32" i="17"/>
  <c r="D30" i="2"/>
  <c r="T31" i="2"/>
  <c r="D33" i="17"/>
  <c r="B33" i="17"/>
  <c r="C33" i="17"/>
  <c r="E31" i="17"/>
  <c r="P31" i="2"/>
  <c r="S31" i="2"/>
  <c r="AB31" i="2"/>
  <c r="U30" i="2"/>
  <c r="L31" i="2"/>
  <c r="B31" i="2"/>
  <c r="AE2716" i="2" a="1"/>
  <c r="O2720" i="2" a="1"/>
  <c r="F2722" i="2" a="1"/>
  <c r="AC2716" i="2" a="1"/>
  <c r="AE31" i="2" a="1"/>
  <c r="M2720" i="2" a="1"/>
  <c r="AG31" i="2" a="1"/>
  <c r="AG2716" i="2" a="1"/>
  <c r="AC31" i="2" a="1"/>
  <c r="V2718" i="2" a="1"/>
  <c r="Q2720" i="2" a="1"/>
  <c r="M2720" i="2" l="1"/>
  <c r="O2720" i="2"/>
  <c r="Q2720" i="2"/>
  <c r="E2719" i="2"/>
  <c r="D2720" i="2"/>
  <c r="J2722" i="2"/>
  <c r="F2722" i="2"/>
  <c r="I2722" i="2"/>
  <c r="H2722" i="2"/>
  <c r="K2722" i="2"/>
  <c r="G2722" i="2"/>
  <c r="L2721" i="2"/>
  <c r="B2721" i="2"/>
  <c r="P2721" i="2"/>
  <c r="C2721" i="2"/>
  <c r="N2721" i="2"/>
  <c r="T2717" i="2"/>
  <c r="AF2717" i="2"/>
  <c r="AD2717" i="2"/>
  <c r="Z2718" i="2"/>
  <c r="W2718" i="2"/>
  <c r="X2718" i="2"/>
  <c r="Y2718" i="2"/>
  <c r="AA2718" i="2"/>
  <c r="V2718" i="2"/>
  <c r="AG2716" i="2"/>
  <c r="AC2716" i="2"/>
  <c r="AE2716" i="2"/>
  <c r="U2716" i="2"/>
  <c r="U31" i="2"/>
  <c r="A2742" i="2"/>
  <c r="S2717" i="2"/>
  <c r="AB2717" i="2"/>
  <c r="AE31" i="2"/>
  <c r="AC31" i="2"/>
  <c r="AG31" i="2"/>
  <c r="D31" i="2"/>
  <c r="AD32" i="2"/>
  <c r="E32" i="17"/>
  <c r="L32" i="2"/>
  <c r="B32" i="2"/>
  <c r="AF32" i="2"/>
  <c r="S32" i="2"/>
  <c r="AB32" i="2"/>
  <c r="P32" i="2"/>
  <c r="T32" i="2"/>
  <c r="E33" i="17"/>
  <c r="C32" i="2"/>
  <c r="N32" i="2"/>
  <c r="AC32" i="2" a="1"/>
  <c r="F2723" i="2" a="1"/>
  <c r="V2719" i="2" a="1"/>
  <c r="AG32" i="2" a="1"/>
  <c r="M2721" i="2" a="1"/>
  <c r="Q2721" i="2" a="1"/>
  <c r="AG2717" i="2" a="1"/>
  <c r="O32" i="2" a="1"/>
  <c r="Q32" i="2" a="1"/>
  <c r="AE2717" i="2" a="1"/>
  <c r="AE32" i="2" a="1"/>
  <c r="O2721" i="2" a="1"/>
  <c r="AC2717" i="2" a="1"/>
  <c r="M32" i="2" a="1"/>
  <c r="E2720" i="2" l="1"/>
  <c r="N2722" i="2"/>
  <c r="C2722" i="2"/>
  <c r="G2723" i="2"/>
  <c r="F2723" i="2"/>
  <c r="K2723" i="2"/>
  <c r="J2723" i="2"/>
  <c r="I2723" i="2"/>
  <c r="H2723" i="2"/>
  <c r="O2721" i="2"/>
  <c r="M2721" i="2"/>
  <c r="Q2721" i="2"/>
  <c r="D2721" i="2"/>
  <c r="B2722" i="2"/>
  <c r="L2722" i="2"/>
  <c r="P2722" i="2"/>
  <c r="AG2717" i="2"/>
  <c r="AE2717" i="2"/>
  <c r="AC2717" i="2"/>
  <c r="U2717" i="2"/>
  <c r="V2719" i="2"/>
  <c r="W2719" i="2"/>
  <c r="X2719" i="2"/>
  <c r="Z2719" i="2"/>
  <c r="AA2719" i="2"/>
  <c r="Y2719" i="2"/>
  <c r="T2718" i="2"/>
  <c r="AF2718" i="2"/>
  <c r="A2743" i="2"/>
  <c r="AD2718" i="2"/>
  <c r="AB2718" i="2"/>
  <c r="S2718" i="2"/>
  <c r="O32" i="2"/>
  <c r="C34" i="17" s="1"/>
  <c r="M32" i="2"/>
  <c r="B34" i="17" s="1"/>
  <c r="Q32" i="2"/>
  <c r="D34" i="17" s="1"/>
  <c r="AC32" i="2"/>
  <c r="AE32" i="2"/>
  <c r="AG32" i="2"/>
  <c r="P33" i="2"/>
  <c r="C33" i="2"/>
  <c r="N33" i="2"/>
  <c r="AD33" i="2"/>
  <c r="B33" i="2"/>
  <c r="L33" i="2"/>
  <c r="T33" i="2"/>
  <c r="AF33" i="2"/>
  <c r="D32" i="2"/>
  <c r="U32" i="2"/>
  <c r="S33" i="2"/>
  <c r="AB33" i="2"/>
  <c r="AC2718" i="2" a="1"/>
  <c r="F2724" i="2" a="1"/>
  <c r="AE33" i="2" a="1"/>
  <c r="M33" i="2" a="1"/>
  <c r="AE2718" i="2" a="1"/>
  <c r="M2722" i="2" a="1"/>
  <c r="O33" i="2" a="1"/>
  <c r="AG2718" i="2" a="1"/>
  <c r="Q33" i="2" a="1"/>
  <c r="Q2722" i="2" a="1"/>
  <c r="V2720" i="2" a="1"/>
  <c r="AG33" i="2" a="1"/>
  <c r="O2722" i="2" a="1"/>
  <c r="AC33" i="2" a="1"/>
  <c r="P2723" i="2" l="1"/>
  <c r="O2722" i="2"/>
  <c r="M2722" i="2"/>
  <c r="Q2722" i="2"/>
  <c r="N2723" i="2"/>
  <c r="E2721" i="2"/>
  <c r="J2724" i="2"/>
  <c r="H2724" i="2"/>
  <c r="F2724" i="2"/>
  <c r="K2724" i="2"/>
  <c r="I2724" i="2"/>
  <c r="G2724" i="2"/>
  <c r="D2722" i="2"/>
  <c r="B2723" i="2"/>
  <c r="L2723" i="2"/>
  <c r="C2723" i="2"/>
  <c r="AC2718" i="2"/>
  <c r="AG2718" i="2"/>
  <c r="AE2718" i="2"/>
  <c r="Z2720" i="2"/>
  <c r="V2720" i="2"/>
  <c r="W2720" i="2"/>
  <c r="Y2720" i="2"/>
  <c r="AA2720" i="2"/>
  <c r="X2720" i="2"/>
  <c r="E32" i="2"/>
  <c r="AD2719" i="2"/>
  <c r="U2718" i="2"/>
  <c r="A2744" i="2"/>
  <c r="T2719" i="2"/>
  <c r="AF2719" i="2"/>
  <c r="S2719" i="2"/>
  <c r="AB2719" i="2"/>
  <c r="AG33" i="2"/>
  <c r="AC33" i="2"/>
  <c r="AE33" i="2"/>
  <c r="Q33" i="2"/>
  <c r="D35" i="17" s="1"/>
  <c r="O33" i="2"/>
  <c r="C35" i="17" s="1"/>
  <c r="M33" i="2"/>
  <c r="D33" i="2"/>
  <c r="E34" i="17"/>
  <c r="C34" i="2"/>
  <c r="T34" i="2"/>
  <c r="AD34" i="2"/>
  <c r="U33" i="2"/>
  <c r="N34" i="2"/>
  <c r="P34" i="2" s="1"/>
  <c r="B34" i="2"/>
  <c r="L34" i="2"/>
  <c r="AF34" i="2"/>
  <c r="S34" i="2"/>
  <c r="AB34" i="2"/>
  <c r="AE34" i="2" a="1"/>
  <c r="O2723" i="2" a="1"/>
  <c r="M34" i="2" a="1"/>
  <c r="AG2719" i="2" a="1"/>
  <c r="AE2719" i="2" a="1"/>
  <c r="Q34" i="2" a="1"/>
  <c r="AG34" i="2" a="1"/>
  <c r="AC34" i="2" a="1"/>
  <c r="Q2723" i="2" a="1"/>
  <c r="M2723" i="2" a="1"/>
  <c r="V2721" i="2" a="1"/>
  <c r="O34" i="2" a="1"/>
  <c r="F2725" i="2" a="1"/>
  <c r="AC2719" i="2" a="1"/>
  <c r="D2723" i="2" l="1"/>
  <c r="E33" i="2"/>
  <c r="E2722" i="2"/>
  <c r="C2724" i="2"/>
  <c r="M2723" i="2"/>
  <c r="O2723" i="2"/>
  <c r="Q2723" i="2"/>
  <c r="J2725" i="2"/>
  <c r="I2725" i="2"/>
  <c r="H2725" i="2"/>
  <c r="G2725" i="2"/>
  <c r="F2725" i="2"/>
  <c r="K2725" i="2"/>
  <c r="L2724" i="2"/>
  <c r="B2724" i="2"/>
  <c r="N2724" i="2"/>
  <c r="P2724" i="2"/>
  <c r="AE2719" i="2"/>
  <c r="AG2719" i="2"/>
  <c r="AC2719" i="2"/>
  <c r="W2721" i="2"/>
  <c r="X2721" i="2"/>
  <c r="Y2721" i="2"/>
  <c r="Z2721" i="2"/>
  <c r="AA2721" i="2"/>
  <c r="V2721" i="2"/>
  <c r="T2720" i="2"/>
  <c r="A2745" i="2"/>
  <c r="AB2720" i="2"/>
  <c r="S2720" i="2"/>
  <c r="AF2720" i="2"/>
  <c r="U2719" i="2"/>
  <c r="B35" i="17"/>
  <c r="E35" i="17" s="1"/>
  <c r="AD2720" i="2"/>
  <c r="Q34" i="2"/>
  <c r="M34" i="2"/>
  <c r="O34" i="2"/>
  <c r="C36" i="17" s="1"/>
  <c r="AE34" i="2"/>
  <c r="AG34" i="2"/>
  <c r="AC34" i="2"/>
  <c r="U34" i="2"/>
  <c r="D34" i="2"/>
  <c r="P35" i="2"/>
  <c r="L35" i="2"/>
  <c r="B35" i="2"/>
  <c r="AF35" i="2"/>
  <c r="AB35" i="2"/>
  <c r="S35" i="2"/>
  <c r="C35" i="2"/>
  <c r="T35" i="2"/>
  <c r="N35" i="2"/>
  <c r="AD35" i="2"/>
  <c r="Q35" i="2" a="1"/>
  <c r="AC2720" i="2" a="1"/>
  <c r="AE35" i="2" a="1"/>
  <c r="V2722" i="2" a="1"/>
  <c r="O2724" i="2" a="1"/>
  <c r="AG35" i="2" a="1"/>
  <c r="AG2720" i="2" a="1"/>
  <c r="F2726" i="2" a="1"/>
  <c r="AE2720" i="2" a="1"/>
  <c r="M35" i="2" a="1"/>
  <c r="M2724" i="2" a="1"/>
  <c r="Q2724" i="2" a="1"/>
  <c r="AC35" i="2" a="1"/>
  <c r="O35" i="2" a="1"/>
  <c r="N2725" i="2" l="1"/>
  <c r="O2724" i="2"/>
  <c r="Q2724" i="2"/>
  <c r="M2724" i="2"/>
  <c r="E2724" i="2" s="1"/>
  <c r="F2726" i="2"/>
  <c r="K2726" i="2"/>
  <c r="H2726" i="2"/>
  <c r="G2726" i="2"/>
  <c r="J2726" i="2"/>
  <c r="I2726" i="2"/>
  <c r="L2725" i="2"/>
  <c r="B2725" i="2"/>
  <c r="P2725" i="2"/>
  <c r="C2725" i="2"/>
  <c r="D2724" i="2"/>
  <c r="E2723" i="2"/>
  <c r="E34" i="2"/>
  <c r="AA2722" i="2"/>
  <c r="X2722" i="2"/>
  <c r="V2722" i="2"/>
  <c r="W2722" i="2"/>
  <c r="Y2722" i="2"/>
  <c r="Z2722" i="2"/>
  <c r="AC2720" i="2"/>
  <c r="AE2720" i="2"/>
  <c r="AG2720" i="2"/>
  <c r="U2720" i="2"/>
  <c r="AD2721" i="2"/>
  <c r="AF2721" i="2"/>
  <c r="A2746" i="2"/>
  <c r="T2721" i="2"/>
  <c r="B36" i="17"/>
  <c r="AB2721" i="2"/>
  <c r="S2721" i="2"/>
  <c r="AE35" i="2"/>
  <c r="AC35" i="2"/>
  <c r="AG35" i="2"/>
  <c r="Q35" i="2"/>
  <c r="M35" i="2"/>
  <c r="O35" i="2"/>
  <c r="D36" i="17"/>
  <c r="O2725" i="2" a="1"/>
  <c r="AG2721" i="2" a="1"/>
  <c r="Q2725" i="2" a="1"/>
  <c r="AE2721" i="2" a="1"/>
  <c r="V2723" i="2" a="1"/>
  <c r="AC2721" i="2" a="1"/>
  <c r="M2725" i="2" a="1"/>
  <c r="F2727" i="2" a="1"/>
  <c r="P2726" i="2" l="1"/>
  <c r="M2725" i="2"/>
  <c r="O2725" i="2"/>
  <c r="Q2725" i="2"/>
  <c r="G2727" i="2"/>
  <c r="J2727" i="2"/>
  <c r="H2727" i="2"/>
  <c r="F2727" i="2"/>
  <c r="K2727" i="2"/>
  <c r="I2727" i="2"/>
  <c r="C2726" i="2"/>
  <c r="N2726" i="2"/>
  <c r="D2725" i="2"/>
  <c r="B2726" i="2"/>
  <c r="L2726" i="2"/>
  <c r="AF2722" i="2"/>
  <c r="T2722" i="2"/>
  <c r="AC2721" i="2"/>
  <c r="AE2721" i="2"/>
  <c r="AG2721" i="2"/>
  <c r="X2723" i="2"/>
  <c r="Z2723" i="2"/>
  <c r="V2723" i="2"/>
  <c r="Y2723" i="2"/>
  <c r="W2723" i="2"/>
  <c r="AA2723" i="2"/>
  <c r="AB2722" i="2"/>
  <c r="S2722" i="2"/>
  <c r="A2747" i="2"/>
  <c r="AD2722" i="2"/>
  <c r="E35" i="2"/>
  <c r="U2721" i="2"/>
  <c r="E36" i="17"/>
  <c r="AD36" i="2"/>
  <c r="D35" i="2"/>
  <c r="B37" i="17"/>
  <c r="D37" i="17"/>
  <c r="C37" i="17"/>
  <c r="P37" i="2"/>
  <c r="T36" i="2"/>
  <c r="AF36" i="2"/>
  <c r="AB36" i="2"/>
  <c r="S36" i="2"/>
  <c r="U35" i="2"/>
  <c r="P36" i="2"/>
  <c r="N36" i="2" s="1"/>
  <c r="C36" i="2" s="1"/>
  <c r="L36" i="2"/>
  <c r="B36" i="2"/>
  <c r="Q2726" i="2" a="1"/>
  <c r="O2726" i="2" a="1"/>
  <c r="AE2722" i="2" a="1"/>
  <c r="M2726" i="2" a="1"/>
  <c r="AG2722" i="2" a="1"/>
  <c r="F2728" i="2" a="1"/>
  <c r="AC2722" i="2" a="1"/>
  <c r="M36" i="2" a="1"/>
  <c r="AE36" i="2" a="1"/>
  <c r="O36" i="2" a="1"/>
  <c r="Q36" i="2" a="1"/>
  <c r="AC36" i="2" a="1"/>
  <c r="AG36" i="2" a="1"/>
  <c r="V2724" i="2" a="1"/>
  <c r="J2728" i="2" l="1"/>
  <c r="G2728" i="2"/>
  <c r="K2728" i="2"/>
  <c r="I2728" i="2"/>
  <c r="H2728" i="2"/>
  <c r="F2728" i="2"/>
  <c r="Q2726" i="2"/>
  <c r="O2726" i="2"/>
  <c r="M2726" i="2"/>
  <c r="P2727" i="2"/>
  <c r="N2727" i="2"/>
  <c r="C2727" i="2"/>
  <c r="D2726" i="2"/>
  <c r="B2727" i="2"/>
  <c r="L2727" i="2"/>
  <c r="E2725" i="2"/>
  <c r="U2722" i="2"/>
  <c r="AD2723" i="2"/>
  <c r="AE2722" i="2"/>
  <c r="AG2722" i="2"/>
  <c r="AC2722" i="2"/>
  <c r="AF2723" i="2"/>
  <c r="X2724" i="2"/>
  <c r="W2724" i="2"/>
  <c r="Y2724" i="2"/>
  <c r="Z2724" i="2"/>
  <c r="AA2724" i="2"/>
  <c r="V2724" i="2"/>
  <c r="T2723" i="2"/>
  <c r="A2748" i="2"/>
  <c r="AB2723" i="2"/>
  <c r="S2723" i="2"/>
  <c r="AC36" i="2"/>
  <c r="AG36" i="2"/>
  <c r="AE36" i="2"/>
  <c r="O36" i="2"/>
  <c r="C38" i="17" s="1"/>
  <c r="Q36" i="2"/>
  <c r="D38" i="17" s="1"/>
  <c r="M36" i="2"/>
  <c r="U36" i="2"/>
  <c r="D36" i="2"/>
  <c r="T37" i="2"/>
  <c r="P38" i="2"/>
  <c r="AF38" i="2"/>
  <c r="C37" i="2"/>
  <c r="N37" i="2"/>
  <c r="L37" i="2"/>
  <c r="B37" i="2"/>
  <c r="E37" i="17"/>
  <c r="AF37" i="2"/>
  <c r="AD37" i="2" s="1"/>
  <c r="AB37" i="2"/>
  <c r="S37" i="2"/>
  <c r="O2727" i="2" a="1"/>
  <c r="AC37" i="2" a="1"/>
  <c r="O37" i="2" a="1"/>
  <c r="M2727" i="2" a="1"/>
  <c r="F2729" i="2" a="1"/>
  <c r="AE2723" i="2" a="1"/>
  <c r="Q37" i="2" a="1"/>
  <c r="AE37" i="2" a="1"/>
  <c r="AG2723" i="2" a="1"/>
  <c r="M37" i="2" a="1"/>
  <c r="AC2723" i="2" a="1"/>
  <c r="V2725" i="2" a="1"/>
  <c r="Q2727" i="2" a="1"/>
  <c r="AG37" i="2" a="1"/>
  <c r="N2728" i="2" l="1"/>
  <c r="E2726" i="2"/>
  <c r="H2729" i="2"/>
  <c r="F2729" i="2"/>
  <c r="K2729" i="2"/>
  <c r="J2729" i="2"/>
  <c r="I2729" i="2"/>
  <c r="G2729" i="2"/>
  <c r="M2727" i="2"/>
  <c r="O2727" i="2"/>
  <c r="Q2727" i="2"/>
  <c r="B2728" i="2"/>
  <c r="L2728" i="2"/>
  <c r="D2727" i="2"/>
  <c r="C2728" i="2"/>
  <c r="P2728" i="2"/>
  <c r="U2723" i="2"/>
  <c r="Y2725" i="2"/>
  <c r="AA2725" i="2"/>
  <c r="V2725" i="2"/>
  <c r="W2725" i="2"/>
  <c r="X2725" i="2"/>
  <c r="Z2725" i="2"/>
  <c r="AC2723" i="2"/>
  <c r="AE2723" i="2"/>
  <c r="AG2723" i="2"/>
  <c r="S2724" i="2"/>
  <c r="AB2724" i="2"/>
  <c r="AF2724" i="2"/>
  <c r="T2724" i="2"/>
  <c r="B38" i="17"/>
  <c r="E38" i="17" s="1"/>
  <c r="E36" i="2"/>
  <c r="A2749" i="2"/>
  <c r="AD2724" i="2"/>
  <c r="AG37" i="2"/>
  <c r="AC37" i="2"/>
  <c r="AE37" i="2"/>
  <c r="M37" i="2"/>
  <c r="Q37" i="2"/>
  <c r="D39" i="17" s="1"/>
  <c r="O37" i="2"/>
  <c r="C39" i="17" s="1"/>
  <c r="U37" i="2"/>
  <c r="N38" i="2"/>
  <c r="C38" i="2"/>
  <c r="AD38" i="2"/>
  <c r="S38" i="2"/>
  <c r="AB38" i="2"/>
  <c r="D37" i="2"/>
  <c r="T38" i="2"/>
  <c r="L38" i="2"/>
  <c r="B38" i="2"/>
  <c r="M2728" i="2" a="1"/>
  <c r="AE2724" i="2" a="1"/>
  <c r="AG2724" i="2" a="1"/>
  <c r="F2730" i="2" a="1"/>
  <c r="AC38" i="2" a="1"/>
  <c r="M38" i="2" a="1"/>
  <c r="AE38" i="2" a="1"/>
  <c r="O38" i="2" a="1"/>
  <c r="Q2728" i="2" a="1"/>
  <c r="AG38" i="2" a="1"/>
  <c r="Q38" i="2" a="1"/>
  <c r="O2728" i="2" a="1"/>
  <c r="V2726" i="2" a="1"/>
  <c r="AC2724" i="2" a="1"/>
  <c r="P2729" i="2" l="1"/>
  <c r="D2728" i="2"/>
  <c r="C2729" i="2"/>
  <c r="J2730" i="2"/>
  <c r="K2730" i="2"/>
  <c r="H2730" i="2"/>
  <c r="F2730" i="2"/>
  <c r="I2730" i="2"/>
  <c r="G2730" i="2"/>
  <c r="O2728" i="2"/>
  <c r="M2728" i="2"/>
  <c r="Q2728" i="2"/>
  <c r="E2727" i="2"/>
  <c r="B2729" i="2"/>
  <c r="L2729" i="2"/>
  <c r="N2729" i="2"/>
  <c r="AF2725" i="2"/>
  <c r="AD2725" i="2"/>
  <c r="T2725" i="2"/>
  <c r="Y2726" i="2"/>
  <c r="Z2726" i="2"/>
  <c r="AA2726" i="2"/>
  <c r="V2726" i="2"/>
  <c r="W2726" i="2"/>
  <c r="X2726" i="2"/>
  <c r="AG2724" i="2"/>
  <c r="AC2724" i="2"/>
  <c r="AE2724" i="2"/>
  <c r="A2750" i="2"/>
  <c r="U2724" i="2"/>
  <c r="S2725" i="2"/>
  <c r="AB2725" i="2"/>
  <c r="B39" i="17"/>
  <c r="E39" i="17" s="1"/>
  <c r="E37" i="2"/>
  <c r="D38" i="2"/>
  <c r="M38" i="2"/>
  <c r="B40" i="17" s="1"/>
  <c r="O38" i="2"/>
  <c r="C40" i="17" s="1"/>
  <c r="Q38" i="2"/>
  <c r="D40" i="17" s="1"/>
  <c r="AG38" i="2"/>
  <c r="AC38" i="2"/>
  <c r="AE38" i="2"/>
  <c r="AF39" i="2"/>
  <c r="U38" i="2"/>
  <c r="C39" i="2"/>
  <c r="AB39" i="2"/>
  <c r="S39" i="2"/>
  <c r="P39" i="2"/>
  <c r="N39" i="2" s="1"/>
  <c r="L39" i="2"/>
  <c r="B39" i="2"/>
  <c r="T39" i="2"/>
  <c r="AD39" i="2"/>
  <c r="M39" i="2" a="1"/>
  <c r="M2729" i="2" a="1"/>
  <c r="AE39" i="2" a="1"/>
  <c r="AC2725" i="2" a="1"/>
  <c r="Q2729" i="2" a="1"/>
  <c r="F2731" i="2" a="1"/>
  <c r="V2727" i="2" a="1"/>
  <c r="AG2725" i="2" a="1"/>
  <c r="AG39" i="2" a="1"/>
  <c r="AC39" i="2" a="1"/>
  <c r="O2729" i="2" a="1"/>
  <c r="AE2725" i="2" a="1"/>
  <c r="O39" i="2" a="1"/>
  <c r="Q39" i="2" a="1"/>
  <c r="C2730" i="2" l="1"/>
  <c r="O2729" i="2"/>
  <c r="M2729" i="2"/>
  <c r="Q2729" i="2"/>
  <c r="J2731" i="2"/>
  <c r="I2731" i="2"/>
  <c r="H2731" i="2"/>
  <c r="G2731" i="2"/>
  <c r="F2731" i="2"/>
  <c r="K2731" i="2"/>
  <c r="E2728" i="2"/>
  <c r="P2730" i="2"/>
  <c r="N2730" i="2"/>
  <c r="D2729" i="2"/>
  <c r="L2730" i="2"/>
  <c r="B2730" i="2"/>
  <c r="AC2725" i="2"/>
  <c r="AE2725" i="2"/>
  <c r="AG2725" i="2"/>
  <c r="U2725" i="2"/>
  <c r="T2726" i="2"/>
  <c r="AF2726" i="2"/>
  <c r="W2727" i="2"/>
  <c r="Y2727" i="2"/>
  <c r="V2727" i="2"/>
  <c r="X2727" i="2"/>
  <c r="Z2727" i="2"/>
  <c r="AA2727" i="2"/>
  <c r="AB2726" i="2"/>
  <c r="S2726" i="2"/>
  <c r="A2751" i="2"/>
  <c r="E38" i="2"/>
  <c r="AD2726" i="2"/>
  <c r="O39" i="2"/>
  <c r="C41" i="17" s="1"/>
  <c r="M39" i="2"/>
  <c r="B41" i="17" s="1"/>
  <c r="Q39" i="2"/>
  <c r="D41" i="17" s="1"/>
  <c r="AE39" i="2"/>
  <c r="AG39" i="2"/>
  <c r="AC39" i="2"/>
  <c r="P40" i="2"/>
  <c r="U39" i="2"/>
  <c r="C40" i="2"/>
  <c r="D39" i="2"/>
  <c r="AF40" i="2"/>
  <c r="E40" i="17"/>
  <c r="AD41" i="2"/>
  <c r="P41" i="2"/>
  <c r="N40" i="2"/>
  <c r="L40" i="2"/>
  <c r="B40" i="2"/>
  <c r="AB40" i="2"/>
  <c r="S40" i="2"/>
  <c r="T40" i="2"/>
  <c r="AD40" i="2"/>
  <c r="AE40" i="2" a="1"/>
  <c r="M40" i="2" a="1"/>
  <c r="AC40" i="2" a="1"/>
  <c r="V2728" i="2" a="1"/>
  <c r="AG40" i="2" a="1"/>
  <c r="AG2726" i="2" a="1"/>
  <c r="Q2730" i="2" a="1"/>
  <c r="F2732" i="2" a="1"/>
  <c r="O40" i="2" a="1"/>
  <c r="AE2726" i="2" a="1"/>
  <c r="Q40" i="2" a="1"/>
  <c r="O2730" i="2" a="1"/>
  <c r="M2730" i="2" a="1"/>
  <c r="AC2726" i="2" a="1"/>
  <c r="E2729" i="2" l="1"/>
  <c r="M2730" i="2"/>
  <c r="O2730" i="2"/>
  <c r="Q2730" i="2"/>
  <c r="N2731" i="2"/>
  <c r="H2732" i="2"/>
  <c r="G2732" i="2"/>
  <c r="F2732" i="2"/>
  <c r="J2732" i="2"/>
  <c r="K2732" i="2"/>
  <c r="I2732" i="2"/>
  <c r="L2731" i="2"/>
  <c r="B2731" i="2"/>
  <c r="C2731" i="2"/>
  <c r="D2730" i="2"/>
  <c r="P2731" i="2"/>
  <c r="AD2727" i="2"/>
  <c r="AC2726" i="2"/>
  <c r="AG2726" i="2"/>
  <c r="AE2726" i="2"/>
  <c r="W2728" i="2"/>
  <c r="X2728" i="2"/>
  <c r="Y2728" i="2"/>
  <c r="Z2728" i="2"/>
  <c r="AA2728" i="2"/>
  <c r="V2728" i="2"/>
  <c r="A2752" i="2"/>
  <c r="AF2727" i="2"/>
  <c r="AB2727" i="2"/>
  <c r="S2727" i="2"/>
  <c r="U2726" i="2"/>
  <c r="E39" i="2"/>
  <c r="T2727" i="2"/>
  <c r="Q40" i="2"/>
  <c r="D42" i="17" s="1"/>
  <c r="O40" i="2"/>
  <c r="C42" i="17" s="1"/>
  <c r="M40" i="2"/>
  <c r="AG40" i="2"/>
  <c r="AC40" i="2"/>
  <c r="AE40" i="2"/>
  <c r="E41" i="17"/>
  <c r="T41" i="2"/>
  <c r="D40" i="2"/>
  <c r="P42" i="2"/>
  <c r="U40" i="2"/>
  <c r="C41" i="2"/>
  <c r="N41" i="2"/>
  <c r="B41" i="2"/>
  <c r="L41" i="2"/>
  <c r="AF41" i="2"/>
  <c r="AB41" i="2"/>
  <c r="S41" i="2"/>
  <c r="AG2727" i="2" a="1"/>
  <c r="V2729" i="2" a="1"/>
  <c r="Q41" i="2" a="1"/>
  <c r="AC2727" i="2" a="1"/>
  <c r="M2731" i="2" a="1"/>
  <c r="AG41" i="2" a="1"/>
  <c r="O2731" i="2" a="1"/>
  <c r="AC41" i="2" a="1"/>
  <c r="AE2727" i="2" a="1"/>
  <c r="AE41" i="2" a="1"/>
  <c r="F2733" i="2" a="1"/>
  <c r="O41" i="2" a="1"/>
  <c r="M41" i="2" a="1"/>
  <c r="Q2731" i="2" a="1"/>
  <c r="E2730" i="2" l="1"/>
  <c r="K2733" i="2"/>
  <c r="J2733" i="2"/>
  <c r="H2733" i="2"/>
  <c r="F2733" i="2"/>
  <c r="I2733" i="2"/>
  <c r="G2733" i="2"/>
  <c r="M2731" i="2"/>
  <c r="Q2731" i="2"/>
  <c r="O2731" i="2"/>
  <c r="P2732" i="2"/>
  <c r="L2732" i="2"/>
  <c r="B2732" i="2"/>
  <c r="C2732" i="2"/>
  <c r="D2731" i="2"/>
  <c r="N2732" i="2"/>
  <c r="U2727" i="2"/>
  <c r="AD2728" i="2"/>
  <c r="AE2727" i="2"/>
  <c r="AC2727" i="2"/>
  <c r="AG2727" i="2"/>
  <c r="W2729" i="2"/>
  <c r="V2729" i="2"/>
  <c r="X2729" i="2"/>
  <c r="Y2729" i="2"/>
  <c r="Z2729" i="2"/>
  <c r="AA2729" i="2"/>
  <c r="A2753" i="2"/>
  <c r="AF2728" i="2"/>
  <c r="S2728" i="2"/>
  <c r="AB2728" i="2"/>
  <c r="E40" i="2"/>
  <c r="T2728" i="2"/>
  <c r="AC41" i="2"/>
  <c r="AG41" i="2"/>
  <c r="AE41" i="2"/>
  <c r="Q41" i="2"/>
  <c r="M41" i="2"/>
  <c r="O41" i="2"/>
  <c r="B42" i="17"/>
  <c r="AE2728" i="2" a="1"/>
  <c r="V2730" i="2" a="1"/>
  <c r="Q2732" i="2" a="1"/>
  <c r="M2732" i="2" a="1"/>
  <c r="O2732" i="2" a="1"/>
  <c r="AG2728" i="2" a="1"/>
  <c r="AC2728" i="2" a="1"/>
  <c r="F2734" i="2" a="1"/>
  <c r="D2732" i="2" l="1"/>
  <c r="P2733" i="2"/>
  <c r="C2733" i="2"/>
  <c r="O2732" i="2"/>
  <c r="M2732" i="2"/>
  <c r="Q2732" i="2"/>
  <c r="J2734" i="2"/>
  <c r="G2734" i="2"/>
  <c r="K2734" i="2"/>
  <c r="I2734" i="2"/>
  <c r="H2734" i="2"/>
  <c r="N2734" i="2" s="1"/>
  <c r="F2734" i="2"/>
  <c r="E2731" i="2"/>
  <c r="B2733" i="2"/>
  <c r="L2733" i="2"/>
  <c r="N2733" i="2"/>
  <c r="U2728" i="2"/>
  <c r="AD2729" i="2"/>
  <c r="AF2729" i="2"/>
  <c r="AE2728" i="2"/>
  <c r="AC2728" i="2"/>
  <c r="AG2728" i="2"/>
  <c r="Z2730" i="2"/>
  <c r="W2730" i="2"/>
  <c r="X2730" i="2"/>
  <c r="Y2730" i="2"/>
  <c r="AA2730" i="2"/>
  <c r="V2730" i="2"/>
  <c r="S2729" i="2"/>
  <c r="AB2729" i="2"/>
  <c r="E41" i="2"/>
  <c r="T2729" i="2"/>
  <c r="A2754" i="2"/>
  <c r="D41" i="2"/>
  <c r="N42" i="2"/>
  <c r="E42" i="17"/>
  <c r="C42" i="2"/>
  <c r="U41" i="2"/>
  <c r="C43" i="17"/>
  <c r="D43" i="17"/>
  <c r="B43" i="17"/>
  <c r="T42" i="2"/>
  <c r="B42" i="2"/>
  <c r="L42" i="2"/>
  <c r="AF42" i="2"/>
  <c r="AD42" i="2" s="1"/>
  <c r="AB42" i="2"/>
  <c r="S42" i="2"/>
  <c r="Q42" i="2" a="1"/>
  <c r="AC2729" i="2" a="1"/>
  <c r="O42" i="2" a="1"/>
  <c r="M42" i="2" a="1"/>
  <c r="AG2729" i="2" a="1"/>
  <c r="AG42" i="2" a="1"/>
  <c r="Q2733" i="2" a="1"/>
  <c r="V2731" i="2" a="1"/>
  <c r="O2733" i="2" a="1"/>
  <c r="AE42" i="2" a="1"/>
  <c r="AE2729" i="2" a="1"/>
  <c r="M2733" i="2" a="1"/>
  <c r="AC42" i="2" a="1"/>
  <c r="F2735" i="2" a="1"/>
  <c r="M2733" i="2" l="1"/>
  <c r="Q2733" i="2"/>
  <c r="O2733" i="2"/>
  <c r="H2735" i="2"/>
  <c r="G2735" i="2"/>
  <c r="F2735" i="2"/>
  <c r="K2735" i="2"/>
  <c r="J2735" i="2"/>
  <c r="I2735" i="2"/>
  <c r="C2734" i="2"/>
  <c r="P2734" i="2"/>
  <c r="E2732" i="2"/>
  <c r="D2733" i="2"/>
  <c r="L2734" i="2"/>
  <c r="B2734" i="2"/>
  <c r="U2729" i="2"/>
  <c r="AD2730" i="2"/>
  <c r="AE2729" i="2"/>
  <c r="AG2729" i="2"/>
  <c r="AC2729" i="2"/>
  <c r="AA2731" i="2"/>
  <c r="V2731" i="2"/>
  <c r="W2731" i="2"/>
  <c r="X2731" i="2"/>
  <c r="Y2731" i="2"/>
  <c r="Z2731" i="2"/>
  <c r="A2755" i="2"/>
  <c r="T2730" i="2"/>
  <c r="AF2730" i="2"/>
  <c r="S2730" i="2"/>
  <c r="AB2730" i="2"/>
  <c r="AC42" i="2"/>
  <c r="AE42" i="2"/>
  <c r="AG42" i="2"/>
  <c r="O42" i="2"/>
  <c r="C44" i="17" s="1"/>
  <c r="M42" i="2"/>
  <c r="B44" i="17" s="1"/>
  <c r="Q42" i="2"/>
  <c r="D44" i="17" s="1"/>
  <c r="D42" i="2"/>
  <c r="AF43" i="2"/>
  <c r="U42" i="2"/>
  <c r="E43" i="17"/>
  <c r="AD44" i="2"/>
  <c r="S43" i="2"/>
  <c r="AB43" i="2"/>
  <c r="P43" i="2"/>
  <c r="N43" i="2" s="1"/>
  <c r="B43" i="2"/>
  <c r="L43" i="2"/>
  <c r="C43" i="2"/>
  <c r="T43" i="2"/>
  <c r="AD43" i="2"/>
  <c r="F2736" i="2" a="1"/>
  <c r="Q43" i="2" a="1"/>
  <c r="AC43" i="2" a="1"/>
  <c r="AG43" i="2" a="1"/>
  <c r="O2734" i="2" a="1"/>
  <c r="M2734" i="2" a="1"/>
  <c r="Q2734" i="2" a="1"/>
  <c r="AE2730" i="2" a="1"/>
  <c r="V2732" i="2" a="1"/>
  <c r="O43" i="2" a="1"/>
  <c r="AE43" i="2" a="1"/>
  <c r="M43" i="2" a="1"/>
  <c r="AC2730" i="2" a="1"/>
  <c r="AG2730" i="2" a="1"/>
  <c r="P2735" i="2" l="1"/>
  <c r="E2733" i="2"/>
  <c r="D2734" i="2"/>
  <c r="K2736" i="2"/>
  <c r="H2736" i="2"/>
  <c r="J2736" i="2"/>
  <c r="P2736" i="2" s="1"/>
  <c r="F2736" i="2"/>
  <c r="G2736" i="2"/>
  <c r="I2736" i="2"/>
  <c r="M2734" i="2"/>
  <c r="O2734" i="2"/>
  <c r="Q2734" i="2"/>
  <c r="L2735" i="2"/>
  <c r="B2735" i="2"/>
  <c r="C2735" i="2"/>
  <c r="N2735" i="2"/>
  <c r="U2730" i="2"/>
  <c r="AG2730" i="2"/>
  <c r="AE2730" i="2"/>
  <c r="AC2730" i="2"/>
  <c r="Z2732" i="2"/>
  <c r="V2732" i="2"/>
  <c r="W2732" i="2"/>
  <c r="Y2732" i="2"/>
  <c r="AA2732" i="2"/>
  <c r="X2732" i="2"/>
  <c r="AD2731" i="2"/>
  <c r="T2731" i="2"/>
  <c r="AB2731" i="2"/>
  <c r="S2731" i="2"/>
  <c r="A2756" i="2"/>
  <c r="E42" i="2"/>
  <c r="AF2731" i="2"/>
  <c r="Q43" i="2"/>
  <c r="D45" i="17" s="1"/>
  <c r="O43" i="2"/>
  <c r="C45" i="17" s="1"/>
  <c r="M43" i="2"/>
  <c r="AG43" i="2"/>
  <c r="AE43" i="2"/>
  <c r="AC43" i="2"/>
  <c r="E44" i="17"/>
  <c r="T44" i="2"/>
  <c r="U43" i="2"/>
  <c r="D43" i="2"/>
  <c r="P44" i="2"/>
  <c r="AF44" i="2"/>
  <c r="P45" i="2"/>
  <c r="N44" i="2"/>
  <c r="L44" i="2"/>
  <c r="B44" i="2"/>
  <c r="C44" i="2"/>
  <c r="AB44" i="2"/>
  <c r="S44" i="2"/>
  <c r="M2735" i="2" a="1"/>
  <c r="AC2731" i="2" a="1"/>
  <c r="Q44" i="2" a="1"/>
  <c r="AE44" i="2" a="1"/>
  <c r="O44" i="2" a="1"/>
  <c r="O2735" i="2" a="1"/>
  <c r="V2733" i="2" a="1"/>
  <c r="AE2731" i="2" a="1"/>
  <c r="AC44" i="2" a="1"/>
  <c r="Q2735" i="2" a="1"/>
  <c r="F2737" i="2" a="1"/>
  <c r="AG44" i="2" a="1"/>
  <c r="M44" i="2" a="1"/>
  <c r="AG2731" i="2" a="1"/>
  <c r="D2735" i="2" l="1"/>
  <c r="O2735" i="2"/>
  <c r="Q2735" i="2"/>
  <c r="M2735" i="2"/>
  <c r="J2737" i="2"/>
  <c r="G2737" i="2"/>
  <c r="I2737" i="2"/>
  <c r="H2737" i="2"/>
  <c r="F2737" i="2"/>
  <c r="K2737" i="2"/>
  <c r="C2736" i="2"/>
  <c r="E2734" i="2"/>
  <c r="L2736" i="2"/>
  <c r="B2736" i="2"/>
  <c r="N2736" i="2"/>
  <c r="U2731" i="2"/>
  <c r="V2733" i="2"/>
  <c r="W2733" i="2"/>
  <c r="X2733" i="2"/>
  <c r="Y2733" i="2"/>
  <c r="AA2733" i="2"/>
  <c r="Z2733" i="2"/>
  <c r="AG2731" i="2"/>
  <c r="AE2731" i="2"/>
  <c r="AC2731" i="2"/>
  <c r="A2757" i="2"/>
  <c r="T2732" i="2"/>
  <c r="AB2732" i="2"/>
  <c r="S2732" i="2"/>
  <c r="AF2732" i="2"/>
  <c r="B45" i="17"/>
  <c r="E45" i="17" s="1"/>
  <c r="E43" i="2"/>
  <c r="AD2732" i="2"/>
  <c r="AG44" i="2"/>
  <c r="AC44" i="2"/>
  <c r="AE44" i="2"/>
  <c r="O44" i="2"/>
  <c r="C46" i="17" s="1"/>
  <c r="M44" i="2"/>
  <c r="B46" i="17" s="1"/>
  <c r="Q44" i="2"/>
  <c r="D46" i="17" s="1"/>
  <c r="U44" i="2"/>
  <c r="C45" i="2"/>
  <c r="AD45" i="2"/>
  <c r="AD46" i="2"/>
  <c r="N45" i="2"/>
  <c r="B45" i="2"/>
  <c r="L45" i="2"/>
  <c r="D44" i="2"/>
  <c r="T45" i="2"/>
  <c r="AF45" i="2"/>
  <c r="AB45" i="2"/>
  <c r="S45" i="2"/>
  <c r="AG2732" i="2" a="1"/>
  <c r="M2736" i="2" a="1"/>
  <c r="AG45" i="2" a="1"/>
  <c r="O2736" i="2" a="1"/>
  <c r="O45" i="2" a="1"/>
  <c r="Q2736" i="2" a="1"/>
  <c r="F2738" i="2" a="1"/>
  <c r="AE45" i="2" a="1"/>
  <c r="V2734" i="2" a="1"/>
  <c r="AC2732" i="2" a="1"/>
  <c r="M45" i="2" a="1"/>
  <c r="Q45" i="2" a="1"/>
  <c r="AE2732" i="2" a="1"/>
  <c r="AC45" i="2" a="1"/>
  <c r="N2737" i="2" l="1"/>
  <c r="AF2733" i="2"/>
  <c r="E2735" i="2"/>
  <c r="D2736" i="2"/>
  <c r="O2736" i="2"/>
  <c r="M2736" i="2"/>
  <c r="Q2736" i="2"/>
  <c r="H2738" i="2"/>
  <c r="G2738" i="2"/>
  <c r="F2738" i="2"/>
  <c r="K2738" i="2"/>
  <c r="J2738" i="2"/>
  <c r="I2738" i="2"/>
  <c r="C2737" i="2"/>
  <c r="P2737" i="2"/>
  <c r="L2737" i="2"/>
  <c r="B2737" i="2"/>
  <c r="W2734" i="2"/>
  <c r="Y2734" i="2"/>
  <c r="Z2734" i="2"/>
  <c r="AA2734" i="2"/>
  <c r="X2734" i="2"/>
  <c r="V2734" i="2"/>
  <c r="AE2732" i="2"/>
  <c r="AG2732" i="2"/>
  <c r="AC2732" i="2"/>
  <c r="U2732" i="2"/>
  <c r="A2758" i="2"/>
  <c r="AD2733" i="2"/>
  <c r="T2733" i="2"/>
  <c r="E44" i="2"/>
  <c r="AB2733" i="2"/>
  <c r="S2733" i="2"/>
  <c r="Q45" i="2"/>
  <c r="D47" i="17" s="1"/>
  <c r="O45" i="2"/>
  <c r="C47" i="17" s="1"/>
  <c r="M45" i="2"/>
  <c r="AE45" i="2"/>
  <c r="AG45" i="2"/>
  <c r="AC45" i="2"/>
  <c r="U45" i="2"/>
  <c r="N46" i="2"/>
  <c r="D45" i="2"/>
  <c r="AD47" i="2"/>
  <c r="T47" i="2"/>
  <c r="B46" i="2"/>
  <c r="L46" i="2"/>
  <c r="C46" i="2"/>
  <c r="E46" i="17"/>
  <c r="T46" i="2"/>
  <c r="AF46" i="2"/>
  <c r="S46" i="2"/>
  <c r="AB46" i="2"/>
  <c r="P46" i="2"/>
  <c r="AG2733" i="2" a="1"/>
  <c r="V2735" i="2" a="1"/>
  <c r="Q46" i="2" a="1"/>
  <c r="O2737" i="2" a="1"/>
  <c r="M2737" i="2" a="1"/>
  <c r="Q2737" i="2" a="1"/>
  <c r="F2739" i="2" a="1"/>
  <c r="AE2733" i="2" a="1"/>
  <c r="AC2733" i="2" a="1"/>
  <c r="AC46" i="2" a="1"/>
  <c r="AG47" i="2" a="1"/>
  <c r="AE47" i="2" a="1"/>
  <c r="M46" i="2" a="1"/>
  <c r="AG46" i="2" a="1"/>
  <c r="AC47" i="2" a="1"/>
  <c r="AE46" i="2" a="1"/>
  <c r="O46" i="2" a="1"/>
  <c r="P2738" i="2" l="1"/>
  <c r="D2737" i="2"/>
  <c r="M2737" i="2"/>
  <c r="Q2737" i="2"/>
  <c r="O2737" i="2"/>
  <c r="K2739" i="2"/>
  <c r="J2739" i="2"/>
  <c r="H2739" i="2"/>
  <c r="F2739" i="2"/>
  <c r="I2739" i="2"/>
  <c r="G2739" i="2"/>
  <c r="C2738" i="2"/>
  <c r="N2738" i="2"/>
  <c r="L2738" i="2"/>
  <c r="B2738" i="2"/>
  <c r="E2736" i="2"/>
  <c r="E45" i="2"/>
  <c r="AD2734" i="2"/>
  <c r="U2733" i="2"/>
  <c r="AC2733" i="2"/>
  <c r="AG2733" i="2"/>
  <c r="AE2733" i="2"/>
  <c r="X2735" i="2"/>
  <c r="Y2735" i="2"/>
  <c r="Z2735" i="2"/>
  <c r="V2735" i="2"/>
  <c r="W2735" i="2"/>
  <c r="AA2735" i="2"/>
  <c r="AB2734" i="2"/>
  <c r="S2734" i="2"/>
  <c r="B47" i="17"/>
  <c r="E47" i="17" s="1"/>
  <c r="A2759" i="2"/>
  <c r="AF2734" i="2"/>
  <c r="T2734" i="2"/>
  <c r="AE46" i="2"/>
  <c r="AC46" i="2"/>
  <c r="AG46" i="2"/>
  <c r="Q46" i="2"/>
  <c r="D48" i="17" s="1"/>
  <c r="M46" i="2"/>
  <c r="O46" i="2"/>
  <c r="C48" i="17" s="1"/>
  <c r="AC47" i="2"/>
  <c r="AG47" i="2"/>
  <c r="AE47" i="2"/>
  <c r="C47" i="2"/>
  <c r="AF48" i="2"/>
  <c r="AF47" i="2"/>
  <c r="P47" i="2"/>
  <c r="N47" i="2" s="1"/>
  <c r="B47" i="2"/>
  <c r="L47" i="2"/>
  <c r="U46" i="2"/>
  <c r="D46" i="2"/>
  <c r="S47" i="2"/>
  <c r="AB47" i="2"/>
  <c r="AC2734" i="2" a="1"/>
  <c r="AG2734" i="2" a="1"/>
  <c r="M2738" i="2" a="1"/>
  <c r="AE2734" i="2" a="1"/>
  <c r="O2738" i="2" a="1"/>
  <c r="O47" i="2" a="1"/>
  <c r="V2736" i="2" a="1"/>
  <c r="M47" i="2" a="1"/>
  <c r="F2740" i="2" a="1"/>
  <c r="Q47" i="2" a="1"/>
  <c r="Q2738" i="2" a="1"/>
  <c r="C2739" i="2" l="1"/>
  <c r="P2739" i="2"/>
  <c r="D2738" i="2"/>
  <c r="M2738" i="2"/>
  <c r="O2738" i="2"/>
  <c r="Q2738" i="2"/>
  <c r="F2740" i="2"/>
  <c r="J2740" i="2"/>
  <c r="G2740" i="2"/>
  <c r="K2740" i="2"/>
  <c r="I2740" i="2"/>
  <c r="H2740" i="2"/>
  <c r="L2739" i="2"/>
  <c r="B2739" i="2"/>
  <c r="N2739" i="2"/>
  <c r="E2737" i="2"/>
  <c r="T2735" i="2"/>
  <c r="AF2735" i="2"/>
  <c r="AC2734" i="2"/>
  <c r="AG2734" i="2"/>
  <c r="AE2734" i="2"/>
  <c r="X2736" i="2"/>
  <c r="Y2736" i="2"/>
  <c r="Z2736" i="2"/>
  <c r="AA2736" i="2"/>
  <c r="V2736" i="2"/>
  <c r="W2736" i="2"/>
  <c r="B48" i="17"/>
  <c r="E48" i="17" s="1"/>
  <c r="E46" i="2"/>
  <c r="AB2735" i="2"/>
  <c r="S2735" i="2"/>
  <c r="A2760" i="2"/>
  <c r="AD2735" i="2"/>
  <c r="U2734" i="2"/>
  <c r="M47" i="2"/>
  <c r="B49" i="17" s="1"/>
  <c r="O47" i="2"/>
  <c r="C49" i="17" s="1"/>
  <c r="Q47" i="2"/>
  <c r="D49" i="17" s="1"/>
  <c r="U47" i="2"/>
  <c r="T48" i="2"/>
  <c r="P48" i="2"/>
  <c r="L48" i="2"/>
  <c r="B48" i="2"/>
  <c r="AD48" i="2"/>
  <c r="AB48" i="2"/>
  <c r="S48" i="2"/>
  <c r="C48" i="2"/>
  <c r="D47" i="2"/>
  <c r="N48" i="2"/>
  <c r="Q48" i="2" a="1"/>
  <c r="AG48" i="2" a="1"/>
  <c r="AE48" i="2" a="1"/>
  <c r="O48" i="2" a="1"/>
  <c r="AC48" i="2" a="1"/>
  <c r="AG2735" i="2" a="1"/>
  <c r="Q2739" i="2" a="1"/>
  <c r="M2739" i="2" a="1"/>
  <c r="AC2735" i="2" a="1"/>
  <c r="M48" i="2" a="1"/>
  <c r="AE2735" i="2" a="1"/>
  <c r="O2739" i="2" a="1"/>
  <c r="F2741" i="2" a="1"/>
  <c r="V2737" i="2" a="1"/>
  <c r="Q2739" i="2" l="1"/>
  <c r="M2739" i="2"/>
  <c r="O2739" i="2"/>
  <c r="N2740" i="2"/>
  <c r="H2741" i="2"/>
  <c r="G2741" i="2"/>
  <c r="F2741" i="2"/>
  <c r="K2741" i="2"/>
  <c r="J2741" i="2"/>
  <c r="I2741" i="2"/>
  <c r="P2740" i="2"/>
  <c r="C2740" i="2"/>
  <c r="L2740" i="2"/>
  <c r="B2740" i="2"/>
  <c r="D2739" i="2"/>
  <c r="E2738" i="2"/>
  <c r="AG2735" i="2"/>
  <c r="AC2735" i="2"/>
  <c r="AE2735" i="2"/>
  <c r="U2735" i="2"/>
  <c r="V2737" i="2"/>
  <c r="W2737" i="2"/>
  <c r="X2737" i="2"/>
  <c r="Z2737" i="2"/>
  <c r="Y2737" i="2"/>
  <c r="AA2737" i="2"/>
  <c r="AD2736" i="2"/>
  <c r="E47" i="2"/>
  <c r="T2736" i="2"/>
  <c r="AB2736" i="2"/>
  <c r="S2736" i="2"/>
  <c r="A2761" i="2"/>
  <c r="AF2736" i="2"/>
  <c r="AE48" i="2"/>
  <c r="AC48" i="2"/>
  <c r="AG48" i="2"/>
  <c r="O48" i="2"/>
  <c r="C50" i="17" s="1"/>
  <c r="M48" i="2"/>
  <c r="Q48" i="2"/>
  <c r="D50" i="17" s="1"/>
  <c r="E49" i="17"/>
  <c r="P49" i="2"/>
  <c r="U48" i="2"/>
  <c r="N50" i="2"/>
  <c r="T49" i="2"/>
  <c r="AF49" i="2"/>
  <c r="AD49" i="2" s="1"/>
  <c r="AB49" i="2"/>
  <c r="S49" i="2"/>
  <c r="C49" i="2"/>
  <c r="D48" i="2"/>
  <c r="N49" i="2"/>
  <c r="B49" i="2"/>
  <c r="L49" i="2"/>
  <c r="O49" i="2" a="1"/>
  <c r="M2740" i="2" a="1"/>
  <c r="Q2740" i="2" a="1"/>
  <c r="AE49" i="2" a="1"/>
  <c r="F2742" i="2" a="1"/>
  <c r="AE2736" i="2" a="1"/>
  <c r="V2738" i="2" a="1"/>
  <c r="M49" i="2" a="1"/>
  <c r="Q49" i="2" a="1"/>
  <c r="AG49" i="2" a="1"/>
  <c r="AC2736" i="2" a="1"/>
  <c r="AC49" i="2" a="1"/>
  <c r="AG2736" i="2" a="1"/>
  <c r="O2740" i="2" a="1"/>
  <c r="E2739" i="2" l="1"/>
  <c r="P2741" i="2"/>
  <c r="D2740" i="2"/>
  <c r="K2742" i="2"/>
  <c r="J2742" i="2"/>
  <c r="H2742" i="2"/>
  <c r="F2742" i="2"/>
  <c r="I2742" i="2"/>
  <c r="G2742" i="2"/>
  <c r="M2740" i="2"/>
  <c r="Q2740" i="2"/>
  <c r="O2740" i="2"/>
  <c r="B2741" i="2"/>
  <c r="L2741" i="2"/>
  <c r="C2741" i="2"/>
  <c r="N2741" i="2"/>
  <c r="W2738" i="2"/>
  <c r="X2738" i="2"/>
  <c r="Y2738" i="2"/>
  <c r="Z2738" i="2"/>
  <c r="AA2738" i="2"/>
  <c r="V2738" i="2"/>
  <c r="AG2736" i="2"/>
  <c r="AC2736" i="2"/>
  <c r="AE2736" i="2"/>
  <c r="A2762" i="2"/>
  <c r="AF2737" i="2"/>
  <c r="B50" i="17"/>
  <c r="E50" i="17" s="1"/>
  <c r="E48" i="2"/>
  <c r="AD2737" i="2"/>
  <c r="U2736" i="2"/>
  <c r="T2737" i="2"/>
  <c r="AB2737" i="2"/>
  <c r="S2737" i="2"/>
  <c r="AE49" i="2"/>
  <c r="AG49" i="2"/>
  <c r="AC49" i="2"/>
  <c r="Q49" i="2"/>
  <c r="D51" i="17" s="1"/>
  <c r="O49" i="2"/>
  <c r="C51" i="17" s="1"/>
  <c r="M49" i="2"/>
  <c r="B51" i="17" s="1"/>
  <c r="C50" i="2"/>
  <c r="P50" i="2"/>
  <c r="AF50" i="2"/>
  <c r="U49" i="2"/>
  <c r="AD51" i="2"/>
  <c r="B50" i="2"/>
  <c r="L50" i="2"/>
  <c r="T50" i="2"/>
  <c r="D49" i="2"/>
  <c r="AD50" i="2"/>
  <c r="S50" i="2"/>
  <c r="AB50" i="2"/>
  <c r="Q50" i="2" a="1"/>
  <c r="AE50" i="2" a="1"/>
  <c r="F2743" i="2" a="1"/>
  <c r="AE2737" i="2" a="1"/>
  <c r="O50" i="2" a="1"/>
  <c r="AG2737" i="2" a="1"/>
  <c r="O2741" i="2" a="1"/>
  <c r="V2739" i="2" a="1"/>
  <c r="AC50" i="2" a="1"/>
  <c r="Q2741" i="2" a="1"/>
  <c r="M50" i="2" a="1"/>
  <c r="M2741" i="2" a="1"/>
  <c r="AC2737" i="2" a="1"/>
  <c r="AG50" i="2" a="1"/>
  <c r="P2742" i="2" l="1"/>
  <c r="D2741" i="2"/>
  <c r="C2742" i="2"/>
  <c r="O2741" i="2"/>
  <c r="M2741" i="2"/>
  <c r="Q2741" i="2"/>
  <c r="K2743" i="2"/>
  <c r="J2743" i="2"/>
  <c r="G2743" i="2"/>
  <c r="I2743" i="2"/>
  <c r="H2743" i="2"/>
  <c r="F2743" i="2"/>
  <c r="L2742" i="2"/>
  <c r="B2742" i="2"/>
  <c r="N2742" i="2"/>
  <c r="E2740" i="2"/>
  <c r="AD2738" i="2"/>
  <c r="V2739" i="2"/>
  <c r="X2739" i="2"/>
  <c r="Z2739" i="2"/>
  <c r="AA2739" i="2"/>
  <c r="W2739" i="2"/>
  <c r="Y2739" i="2"/>
  <c r="AE2737" i="2"/>
  <c r="AC2737" i="2"/>
  <c r="AG2737" i="2"/>
  <c r="S2738" i="2"/>
  <c r="AB2738" i="2"/>
  <c r="AF2738" i="2"/>
  <c r="A2763" i="2"/>
  <c r="U2737" i="2"/>
  <c r="E49" i="2"/>
  <c r="T2738" i="2"/>
  <c r="M50" i="2"/>
  <c r="O50" i="2"/>
  <c r="Q50" i="2"/>
  <c r="D52" i="17" s="1"/>
  <c r="AC50" i="2"/>
  <c r="AE50" i="2"/>
  <c r="AG50" i="2"/>
  <c r="D50" i="2"/>
  <c r="P51" i="2"/>
  <c r="AF51" i="2"/>
  <c r="T51" i="2"/>
  <c r="P52" i="2"/>
  <c r="AF52" i="2"/>
  <c r="B51" i="2"/>
  <c r="L51" i="2"/>
  <c r="AB51" i="2"/>
  <c r="S51" i="2"/>
  <c r="E51" i="17"/>
  <c r="U50" i="2"/>
  <c r="C51" i="2"/>
  <c r="N51" i="2"/>
  <c r="AE51" i="2" a="1"/>
  <c r="AG2738" i="2" a="1"/>
  <c r="AG51" i="2" a="1"/>
  <c r="V2740" i="2" a="1"/>
  <c r="O51" i="2" a="1"/>
  <c r="AE2738" i="2" a="1"/>
  <c r="M2742" i="2" a="1"/>
  <c r="AC51" i="2" a="1"/>
  <c r="Q51" i="2" a="1"/>
  <c r="M51" i="2" a="1"/>
  <c r="F2744" i="2" a="1"/>
  <c r="O2742" i="2" a="1"/>
  <c r="AC2738" i="2" a="1"/>
  <c r="Q2742" i="2" a="1"/>
  <c r="P2743" i="2" l="1"/>
  <c r="Q2742" i="2"/>
  <c r="O2742" i="2"/>
  <c r="M2742" i="2"/>
  <c r="N2743" i="2"/>
  <c r="H2744" i="2"/>
  <c r="G2744" i="2"/>
  <c r="F2744" i="2"/>
  <c r="K2744" i="2"/>
  <c r="J2744" i="2"/>
  <c r="I2744" i="2"/>
  <c r="L2743" i="2"/>
  <c r="B2743" i="2"/>
  <c r="E2741" i="2"/>
  <c r="C2743" i="2"/>
  <c r="D2742" i="2"/>
  <c r="U2738" i="2"/>
  <c r="Y2740" i="2"/>
  <c r="Z2740" i="2"/>
  <c r="AA2740" i="2"/>
  <c r="V2740" i="2"/>
  <c r="W2740" i="2"/>
  <c r="X2740" i="2"/>
  <c r="AC2738" i="2"/>
  <c r="AG2738" i="2"/>
  <c r="AE2738" i="2"/>
  <c r="T2739" i="2"/>
  <c r="A2764" i="2"/>
  <c r="AF2739" i="2"/>
  <c r="E50" i="2"/>
  <c r="AD2739" i="2"/>
  <c r="S2739" i="2"/>
  <c r="AB2739" i="2"/>
  <c r="AG51" i="2"/>
  <c r="AE51" i="2"/>
  <c r="AC51" i="2"/>
  <c r="O51" i="2"/>
  <c r="M51" i="2"/>
  <c r="Q51" i="2"/>
  <c r="B52" i="17"/>
  <c r="C52" i="17"/>
  <c r="AG2739" i="2" a="1"/>
  <c r="F2745" i="2" a="1"/>
  <c r="Q2743" i="2" a="1"/>
  <c r="AC2739" i="2" a="1"/>
  <c r="AE2739" i="2" a="1"/>
  <c r="V2741" i="2" a="1"/>
  <c r="M2743" i="2" a="1"/>
  <c r="O2743" i="2" a="1"/>
  <c r="P2744" i="2" l="1"/>
  <c r="E2742" i="2"/>
  <c r="D2743" i="2"/>
  <c r="K2745" i="2"/>
  <c r="J2745" i="2"/>
  <c r="H2745" i="2"/>
  <c r="F2745" i="2"/>
  <c r="I2745" i="2"/>
  <c r="G2745" i="2"/>
  <c r="M2743" i="2"/>
  <c r="Q2743" i="2"/>
  <c r="O2743" i="2"/>
  <c r="B2744" i="2"/>
  <c r="L2744" i="2"/>
  <c r="C2744" i="2"/>
  <c r="N2744" i="2"/>
  <c r="T2740" i="2"/>
  <c r="AD2740" i="2"/>
  <c r="E51" i="2"/>
  <c r="AF2740" i="2"/>
  <c r="Z2741" i="2"/>
  <c r="AA2741" i="2"/>
  <c r="W2741" i="2"/>
  <c r="Y2741" i="2"/>
  <c r="V2741" i="2"/>
  <c r="X2741" i="2"/>
  <c r="AE2739" i="2"/>
  <c r="AC2739" i="2"/>
  <c r="AG2739" i="2"/>
  <c r="A2765" i="2"/>
  <c r="S2740" i="2"/>
  <c r="AB2740" i="2"/>
  <c r="U2739" i="2"/>
  <c r="U51" i="2"/>
  <c r="T52" i="2"/>
  <c r="E52" i="17"/>
  <c r="N52" i="2"/>
  <c r="AD52" i="2"/>
  <c r="C53" i="17"/>
  <c r="B53" i="17"/>
  <c r="D53" i="17"/>
  <c r="C52" i="2"/>
  <c r="D51" i="2"/>
  <c r="S52" i="2"/>
  <c r="AB52" i="2"/>
  <c r="L52" i="2"/>
  <c r="B52" i="2"/>
  <c r="O52" i="2" a="1"/>
  <c r="AC52" i="2" a="1"/>
  <c r="AG52" i="2" a="1"/>
  <c r="AC2740" i="2" a="1"/>
  <c r="F2746" i="2" a="1"/>
  <c r="V2742" i="2" a="1"/>
  <c r="AE52" i="2" a="1"/>
  <c r="Q52" i="2" a="1"/>
  <c r="AG2740" i="2" a="1"/>
  <c r="M52" i="2" a="1"/>
  <c r="M2744" i="2" a="1"/>
  <c r="Q2744" i="2" a="1"/>
  <c r="AE2740" i="2" a="1"/>
  <c r="O2744" i="2" a="1"/>
  <c r="C2745" i="2" l="1"/>
  <c r="P2745" i="2"/>
  <c r="D2744" i="2"/>
  <c r="M2744" i="2"/>
  <c r="O2744" i="2"/>
  <c r="Q2744" i="2"/>
  <c r="F2746" i="2"/>
  <c r="J2746" i="2"/>
  <c r="G2746" i="2"/>
  <c r="K2746" i="2"/>
  <c r="I2746" i="2"/>
  <c r="H2746" i="2"/>
  <c r="L2745" i="2"/>
  <c r="B2745" i="2"/>
  <c r="E2743" i="2"/>
  <c r="N2745" i="2"/>
  <c r="AE2740" i="2"/>
  <c r="AC2740" i="2"/>
  <c r="AG2740" i="2"/>
  <c r="U2740" i="2"/>
  <c r="T2741" i="2"/>
  <c r="Z2742" i="2"/>
  <c r="W2742" i="2"/>
  <c r="X2742" i="2"/>
  <c r="Y2742" i="2"/>
  <c r="AA2742" i="2"/>
  <c r="V2742" i="2"/>
  <c r="A2766" i="2"/>
  <c r="AF2741" i="2"/>
  <c r="S2741" i="2"/>
  <c r="AB2741" i="2"/>
  <c r="AD2741" i="2"/>
  <c r="Q52" i="2"/>
  <c r="D54" i="17" s="1"/>
  <c r="M52" i="2"/>
  <c r="B54" i="17" s="1"/>
  <c r="O52" i="2"/>
  <c r="C54" i="17" s="1"/>
  <c r="AC52" i="2"/>
  <c r="AG52" i="2"/>
  <c r="AE52" i="2"/>
  <c r="D52" i="2"/>
  <c r="N53" i="2"/>
  <c r="U52" i="2"/>
  <c r="P53" i="2"/>
  <c r="C53" i="2"/>
  <c r="L53" i="2"/>
  <c r="B53" i="2"/>
  <c r="AF53" i="2"/>
  <c r="T53" i="2"/>
  <c r="E53" i="17"/>
  <c r="AD53" i="2"/>
  <c r="S53" i="2"/>
  <c r="AB53" i="2"/>
  <c r="AC2741" i="2" a="1"/>
  <c r="F2747" i="2" a="1"/>
  <c r="AG53" i="2" a="1"/>
  <c r="Q53" i="2" a="1"/>
  <c r="AE2741" i="2" a="1"/>
  <c r="AE53" i="2" a="1"/>
  <c r="V2743" i="2" a="1"/>
  <c r="O53" i="2" a="1"/>
  <c r="AG2741" i="2" a="1"/>
  <c r="O2745" i="2" a="1"/>
  <c r="M2745" i="2" a="1"/>
  <c r="M53" i="2" a="1"/>
  <c r="AC53" i="2" a="1"/>
  <c r="Q2745" i="2" a="1"/>
  <c r="M2745" i="2" l="1"/>
  <c r="Q2745" i="2"/>
  <c r="O2745" i="2"/>
  <c r="N2746" i="2"/>
  <c r="J2747" i="2"/>
  <c r="H2747" i="2"/>
  <c r="G2747" i="2"/>
  <c r="F2747" i="2"/>
  <c r="K2747" i="2"/>
  <c r="I2747" i="2"/>
  <c r="P2746" i="2"/>
  <c r="L2746" i="2"/>
  <c r="B2746" i="2"/>
  <c r="C2746" i="2"/>
  <c r="D2745" i="2"/>
  <c r="E2744" i="2"/>
  <c r="AE2741" i="2"/>
  <c r="AC2741" i="2"/>
  <c r="AG2741" i="2"/>
  <c r="W2743" i="2"/>
  <c r="X2743" i="2"/>
  <c r="Y2743" i="2"/>
  <c r="Z2743" i="2"/>
  <c r="AA2743" i="2"/>
  <c r="V2743" i="2"/>
  <c r="T2742" i="2"/>
  <c r="AF2742" i="2"/>
  <c r="U2741" i="2"/>
  <c r="A2767" i="2"/>
  <c r="AD2742" i="2"/>
  <c r="E52" i="2"/>
  <c r="S2742" i="2"/>
  <c r="AB2742" i="2"/>
  <c r="AG53" i="2"/>
  <c r="AE53" i="2"/>
  <c r="AC53" i="2"/>
  <c r="M53" i="2"/>
  <c r="Q53" i="2"/>
  <c r="D55" i="17" s="1"/>
  <c r="O53" i="2"/>
  <c r="C55" i="17" s="1"/>
  <c r="E54" i="17"/>
  <c r="C54" i="2"/>
  <c r="N54" i="2"/>
  <c r="D53" i="2"/>
  <c r="AD54" i="2"/>
  <c r="P54" i="2"/>
  <c r="S54" i="2"/>
  <c r="AB54" i="2"/>
  <c r="B54" i="2"/>
  <c r="L54" i="2"/>
  <c r="T54" i="2"/>
  <c r="U53" i="2"/>
  <c r="AF54" i="2"/>
  <c r="O2746" i="2" a="1"/>
  <c r="F2748" i="2" a="1"/>
  <c r="AE2742" i="2" a="1"/>
  <c r="M2746" i="2" a="1"/>
  <c r="AC54" i="2" a="1"/>
  <c r="Q54" i="2" a="1"/>
  <c r="AG54" i="2" a="1"/>
  <c r="AC2742" i="2" a="1"/>
  <c r="O54" i="2" a="1"/>
  <c r="M54" i="2" a="1"/>
  <c r="V2744" i="2" a="1"/>
  <c r="Q2746" i="2" a="1"/>
  <c r="AE54" i="2" a="1"/>
  <c r="AG2742" i="2" a="1"/>
  <c r="E2745" i="2" l="1"/>
  <c r="D2746" i="2"/>
  <c r="M2746" i="2"/>
  <c r="Q2746" i="2"/>
  <c r="O2746" i="2"/>
  <c r="K2748" i="2"/>
  <c r="J2748" i="2"/>
  <c r="H2748" i="2"/>
  <c r="F2748" i="2"/>
  <c r="I2748" i="2"/>
  <c r="G2748" i="2"/>
  <c r="B2747" i="2"/>
  <c r="L2747" i="2"/>
  <c r="C2747" i="2"/>
  <c r="N2747" i="2"/>
  <c r="P2747" i="2"/>
  <c r="AD2743" i="2"/>
  <c r="U2742" i="2"/>
  <c r="Z2744" i="2"/>
  <c r="V2744" i="2"/>
  <c r="W2744" i="2"/>
  <c r="Y2744" i="2"/>
  <c r="X2744" i="2"/>
  <c r="AA2744" i="2"/>
  <c r="AE2742" i="2"/>
  <c r="AG2742" i="2"/>
  <c r="AC2742" i="2"/>
  <c r="AB2743" i="2"/>
  <c r="S2743" i="2"/>
  <c r="AF2743" i="2"/>
  <c r="B55" i="17"/>
  <c r="E55" i="17" s="1"/>
  <c r="E53" i="2"/>
  <c r="A2768" i="2"/>
  <c r="T2743" i="2"/>
  <c r="AG54" i="2"/>
  <c r="AC54" i="2"/>
  <c r="AE54" i="2"/>
  <c r="O54" i="2"/>
  <c r="C56" i="17" s="1"/>
  <c r="Q54" i="2"/>
  <c r="M54" i="2"/>
  <c r="AF55" i="2"/>
  <c r="N55" i="2"/>
  <c r="C55" i="2"/>
  <c r="P55" i="2"/>
  <c r="AF56" i="2"/>
  <c r="AD56" i="2"/>
  <c r="AB55" i="2"/>
  <c r="S55" i="2"/>
  <c r="T55" i="2"/>
  <c r="D54" i="2"/>
  <c r="U54" i="2"/>
  <c r="AD55" i="2"/>
  <c r="B55" i="2"/>
  <c r="L55" i="2"/>
  <c r="O55" i="2" a="1"/>
  <c r="AG2743" i="2" a="1"/>
  <c r="Q55" i="2" a="1"/>
  <c r="M2747" i="2" a="1"/>
  <c r="AE55" i="2" a="1"/>
  <c r="AC55" i="2" a="1"/>
  <c r="M55" i="2" a="1"/>
  <c r="AC2743" i="2" a="1"/>
  <c r="AG55" i="2" a="1"/>
  <c r="V2745" i="2" a="1"/>
  <c r="AE2743" i="2" a="1"/>
  <c r="F2749" i="2" a="1"/>
  <c r="O2747" i="2" a="1"/>
  <c r="Q2747" i="2" a="1"/>
  <c r="AD2744" i="2" l="1"/>
  <c r="P2748" i="2"/>
  <c r="D2747" i="2"/>
  <c r="C2748" i="2"/>
  <c r="M2747" i="2"/>
  <c r="O2747" i="2"/>
  <c r="Q2747" i="2"/>
  <c r="I2749" i="2"/>
  <c r="H2749" i="2"/>
  <c r="F2749" i="2"/>
  <c r="J2749" i="2"/>
  <c r="G2749" i="2"/>
  <c r="K2749" i="2"/>
  <c r="L2748" i="2"/>
  <c r="B2748" i="2"/>
  <c r="N2748" i="2"/>
  <c r="E2746" i="2"/>
  <c r="U2743" i="2"/>
  <c r="E54" i="2"/>
  <c r="X2745" i="2"/>
  <c r="Y2745" i="2"/>
  <c r="Z2745" i="2"/>
  <c r="AA2745" i="2"/>
  <c r="V2745" i="2"/>
  <c r="W2745" i="2"/>
  <c r="AG2743" i="2"/>
  <c r="AE2743" i="2"/>
  <c r="AC2743" i="2"/>
  <c r="T2744" i="2"/>
  <c r="AB2744" i="2"/>
  <c r="S2744" i="2"/>
  <c r="A2769" i="2"/>
  <c r="B56" i="17"/>
  <c r="AF2744" i="2"/>
  <c r="Q55" i="2"/>
  <c r="O55" i="2"/>
  <c r="M55" i="2"/>
  <c r="AC55" i="2"/>
  <c r="AG55" i="2"/>
  <c r="AE55" i="2"/>
  <c r="D56" i="17"/>
  <c r="F2750" i="2" a="1"/>
  <c r="AC2744" i="2" a="1"/>
  <c r="O2748" i="2" a="1"/>
  <c r="Q2748" i="2" a="1"/>
  <c r="V2746" i="2" a="1"/>
  <c r="AE2744" i="2" a="1"/>
  <c r="AG2744" i="2" a="1"/>
  <c r="M2748" i="2" a="1"/>
  <c r="E55" i="2" l="1"/>
  <c r="T2745" i="2"/>
  <c r="N2749" i="2"/>
  <c r="O2748" i="2"/>
  <c r="Q2748" i="2"/>
  <c r="M2748" i="2"/>
  <c r="G2750" i="2"/>
  <c r="F2750" i="2"/>
  <c r="K2750" i="2"/>
  <c r="I2750" i="2"/>
  <c r="H2750" i="2"/>
  <c r="J2750" i="2"/>
  <c r="C2749" i="2"/>
  <c r="L2749" i="2"/>
  <c r="B2749" i="2"/>
  <c r="P2749" i="2"/>
  <c r="D2748" i="2"/>
  <c r="E2747" i="2"/>
  <c r="AA2746" i="2"/>
  <c r="V2746" i="2"/>
  <c r="W2746" i="2"/>
  <c r="X2746" i="2"/>
  <c r="Y2746" i="2"/>
  <c r="Z2746" i="2"/>
  <c r="AC2744" i="2"/>
  <c r="AE2744" i="2"/>
  <c r="AG2744" i="2"/>
  <c r="A2770" i="2"/>
  <c r="E56" i="17"/>
  <c r="S2745" i="2"/>
  <c r="AB2745" i="2"/>
  <c r="U2744" i="2"/>
  <c r="AF2745" i="2"/>
  <c r="AD2745" i="2"/>
  <c r="D55" i="2"/>
  <c r="P56" i="2"/>
  <c r="B57" i="17"/>
  <c r="T56" i="2"/>
  <c r="P57" i="2"/>
  <c r="AD57" i="2"/>
  <c r="U55" i="2"/>
  <c r="N56" i="2"/>
  <c r="C56" i="2" s="1"/>
  <c r="L56" i="2"/>
  <c r="B56" i="2"/>
  <c r="S56" i="2"/>
  <c r="AB56" i="2"/>
  <c r="U56" i="2" s="1"/>
  <c r="O56" i="2" a="1"/>
  <c r="AG56" i="2" a="1"/>
  <c r="V2747" i="2" a="1"/>
  <c r="AE56" i="2" a="1"/>
  <c r="Q56" i="2" a="1"/>
  <c r="AC56" i="2" a="1"/>
  <c r="F2751" i="2" a="1"/>
  <c r="AE2745" i="2" a="1"/>
  <c r="AC2745" i="2" a="1"/>
  <c r="M56" i="2" a="1"/>
  <c r="Q2749" i="2" a="1"/>
  <c r="O2749" i="2" a="1"/>
  <c r="AG2745" i="2" a="1"/>
  <c r="M2749" i="2" a="1"/>
  <c r="N2750" i="2" l="1"/>
  <c r="AG2745" i="2"/>
  <c r="AE2745" i="2"/>
  <c r="AC2745" i="2"/>
  <c r="E2748" i="2"/>
  <c r="P2750" i="2"/>
  <c r="O2749" i="2"/>
  <c r="M2749" i="2"/>
  <c r="Q2749" i="2"/>
  <c r="J2751" i="2"/>
  <c r="H2751" i="2"/>
  <c r="F2751" i="2"/>
  <c r="I2751" i="2"/>
  <c r="G2751" i="2"/>
  <c r="K2751" i="2"/>
  <c r="B2750" i="2"/>
  <c r="L2750" i="2"/>
  <c r="D2749" i="2"/>
  <c r="C2750" i="2"/>
  <c r="Z2747" i="2"/>
  <c r="V2747" i="2"/>
  <c r="W2747" i="2"/>
  <c r="AA2747" i="2"/>
  <c r="X2747" i="2"/>
  <c r="Y2747" i="2"/>
  <c r="AD2746" i="2"/>
  <c r="T2746" i="2"/>
  <c r="AB2746" i="2"/>
  <c r="S2746" i="2"/>
  <c r="A2771" i="2"/>
  <c r="U2745" i="2"/>
  <c r="AF2746" i="2"/>
  <c r="O56" i="2"/>
  <c r="M56" i="2"/>
  <c r="Q56" i="2"/>
  <c r="AE56" i="2"/>
  <c r="AG56" i="2"/>
  <c r="AC56" i="2"/>
  <c r="C57" i="17"/>
  <c r="D57" i="17"/>
  <c r="F2752" i="2" a="1"/>
  <c r="AE2746" i="2" a="1"/>
  <c r="AC2746" i="2" a="1"/>
  <c r="Q2750" i="2" a="1"/>
  <c r="M2750" i="2" a="1"/>
  <c r="AG2746" i="2" a="1"/>
  <c r="O2750" i="2" a="1"/>
  <c r="V2748" i="2" a="1"/>
  <c r="D2750" i="2" l="1"/>
  <c r="K2752" i="2"/>
  <c r="I2752" i="2"/>
  <c r="H2752" i="2"/>
  <c r="F2752" i="2"/>
  <c r="J2752" i="2"/>
  <c r="G2752" i="2"/>
  <c r="M2750" i="2"/>
  <c r="O2750" i="2"/>
  <c r="Q2750" i="2"/>
  <c r="L2751" i="2"/>
  <c r="B2751" i="2"/>
  <c r="P2751" i="2"/>
  <c r="C2751" i="2"/>
  <c r="E2749" i="2"/>
  <c r="N2751" i="2"/>
  <c r="E56" i="2"/>
  <c r="AD2747" i="2"/>
  <c r="AE2746" i="2"/>
  <c r="AC2746" i="2"/>
  <c r="AG2746" i="2"/>
  <c r="W2748" i="2"/>
  <c r="X2748" i="2"/>
  <c r="Y2748" i="2"/>
  <c r="Z2748" i="2"/>
  <c r="AA2748" i="2"/>
  <c r="V2748" i="2"/>
  <c r="S2747" i="2"/>
  <c r="AB2747" i="2"/>
  <c r="A2772" i="2"/>
  <c r="T2747" i="2"/>
  <c r="U2746" i="2"/>
  <c r="AF2747" i="2"/>
  <c r="E57" i="17"/>
  <c r="T57" i="2"/>
  <c r="N57" i="2"/>
  <c r="D58" i="17"/>
  <c r="B58" i="17"/>
  <c r="C57" i="2"/>
  <c r="AF57" i="2"/>
  <c r="S57" i="2"/>
  <c r="AB57" i="2"/>
  <c r="B57" i="2"/>
  <c r="L57" i="2"/>
  <c r="D56" i="2"/>
  <c r="AC57" i="2" a="1"/>
  <c r="F2753" i="2" a="1"/>
  <c r="AG57" i="2" a="1"/>
  <c r="AG2747" i="2" a="1"/>
  <c r="O57" i="2" a="1"/>
  <c r="AE57" i="2" a="1"/>
  <c r="O2751" i="2" a="1"/>
  <c r="Q2751" i="2" a="1"/>
  <c r="AC2747" i="2" a="1"/>
  <c r="M57" i="2" a="1"/>
  <c r="M2751" i="2" a="1"/>
  <c r="AE2747" i="2" a="1"/>
  <c r="Q57" i="2" a="1"/>
  <c r="V2749" i="2" a="1"/>
  <c r="N2752" i="2" l="1"/>
  <c r="C2752" i="2"/>
  <c r="P2752" i="2"/>
  <c r="O2751" i="2"/>
  <c r="Q2751" i="2"/>
  <c r="M2751" i="2"/>
  <c r="J2753" i="2"/>
  <c r="H2753" i="2"/>
  <c r="G2753" i="2"/>
  <c r="F2753" i="2"/>
  <c r="K2753" i="2"/>
  <c r="I2753" i="2"/>
  <c r="D2751" i="2"/>
  <c r="L2752" i="2"/>
  <c r="B2752" i="2"/>
  <c r="E2750" i="2"/>
  <c r="AD2748" i="2"/>
  <c r="AC2747" i="2"/>
  <c r="AG2747" i="2"/>
  <c r="AE2747" i="2"/>
  <c r="Z2749" i="2"/>
  <c r="AA2749" i="2"/>
  <c r="Y2749" i="2"/>
  <c r="V2749" i="2"/>
  <c r="X2749" i="2"/>
  <c r="W2749" i="2"/>
  <c r="AF2748" i="2"/>
  <c r="A2773" i="2"/>
  <c r="T2748" i="2"/>
  <c r="U2747" i="2"/>
  <c r="S2748" i="2"/>
  <c r="AB2748" i="2"/>
  <c r="Q57" i="2"/>
  <c r="O57" i="2"/>
  <c r="M57" i="2"/>
  <c r="AG57" i="2"/>
  <c r="AE57" i="2"/>
  <c r="AC57" i="2"/>
  <c r="C58" i="17"/>
  <c r="AC2748" i="2" a="1"/>
  <c r="F2754" i="2" a="1"/>
  <c r="AE2748" i="2" a="1"/>
  <c r="AG2748" i="2" a="1"/>
  <c r="M2752" i="2" a="1"/>
  <c r="Q2752" i="2" a="1"/>
  <c r="V2750" i="2" a="1"/>
  <c r="O2752" i="2" a="1"/>
  <c r="E2751" i="2" l="1"/>
  <c r="O2752" i="2"/>
  <c r="Q2752" i="2"/>
  <c r="M2752" i="2"/>
  <c r="D2752" i="2"/>
  <c r="E57" i="2"/>
  <c r="K2754" i="2"/>
  <c r="J2754" i="2"/>
  <c r="H2754" i="2"/>
  <c r="F2754" i="2"/>
  <c r="I2754" i="2"/>
  <c r="G2754" i="2"/>
  <c r="L2753" i="2"/>
  <c r="B2753" i="2"/>
  <c r="N2753" i="2"/>
  <c r="C2753" i="2"/>
  <c r="P2753" i="2"/>
  <c r="U2748" i="2"/>
  <c r="AD2749" i="2"/>
  <c r="AE2748" i="2"/>
  <c r="AG2748" i="2"/>
  <c r="AC2748" i="2"/>
  <c r="AA2750" i="2"/>
  <c r="V2750" i="2"/>
  <c r="W2750" i="2"/>
  <c r="X2750" i="2"/>
  <c r="Y2750" i="2"/>
  <c r="Z2750" i="2"/>
  <c r="A2774" i="2"/>
  <c r="AB2749" i="2"/>
  <c r="S2749" i="2"/>
  <c r="AF2749" i="2"/>
  <c r="T2749" i="2"/>
  <c r="D57" i="2"/>
  <c r="N58" i="2"/>
  <c r="T58" i="2"/>
  <c r="AD58" i="2"/>
  <c r="AF59" i="2"/>
  <c r="N59" i="2"/>
  <c r="B59" i="17"/>
  <c r="D59" i="17"/>
  <c r="C59" i="17"/>
  <c r="P58" i="2"/>
  <c r="B58" i="2"/>
  <c r="L58" i="2"/>
  <c r="C58" i="2"/>
  <c r="S58" i="2"/>
  <c r="AB58" i="2"/>
  <c r="U57" i="2"/>
  <c r="E58" i="17"/>
  <c r="AF58" i="2"/>
  <c r="M2753" i="2" a="1"/>
  <c r="Q2753" i="2" a="1"/>
  <c r="M58" i="2" a="1"/>
  <c r="AC2749" i="2" a="1"/>
  <c r="AE2749" i="2" a="1"/>
  <c r="AG58" i="2" a="1"/>
  <c r="AE58" i="2" a="1"/>
  <c r="O2753" i="2" a="1"/>
  <c r="V2751" i="2" a="1"/>
  <c r="AG2749" i="2" a="1"/>
  <c r="O58" i="2" a="1"/>
  <c r="AC58" i="2" a="1"/>
  <c r="F2755" i="2" a="1"/>
  <c r="Q58" i="2" a="1"/>
  <c r="E2752" i="2" l="1"/>
  <c r="C2754" i="2"/>
  <c r="P2754" i="2"/>
  <c r="M2753" i="2"/>
  <c r="O2753" i="2"/>
  <c r="Q2753" i="2"/>
  <c r="G2755" i="2"/>
  <c r="I2755" i="2"/>
  <c r="H2755" i="2"/>
  <c r="F2755" i="2"/>
  <c r="K2755" i="2"/>
  <c r="J2755" i="2"/>
  <c r="L2754" i="2"/>
  <c r="B2754" i="2"/>
  <c r="D2753" i="2"/>
  <c r="N2754" i="2"/>
  <c r="X2751" i="2"/>
  <c r="Z2751" i="2"/>
  <c r="AA2751" i="2"/>
  <c r="W2751" i="2"/>
  <c r="Y2751" i="2"/>
  <c r="V2751" i="2"/>
  <c r="AC2749" i="2"/>
  <c r="AG2749" i="2"/>
  <c r="AE2749" i="2"/>
  <c r="AD2750" i="2"/>
  <c r="T2750" i="2"/>
  <c r="S2750" i="2"/>
  <c r="AB2750" i="2"/>
  <c r="U2749" i="2"/>
  <c r="A2775" i="2"/>
  <c r="AF2750" i="2"/>
  <c r="AC58" i="2"/>
  <c r="AG58" i="2"/>
  <c r="AE58" i="2"/>
  <c r="O58" i="2"/>
  <c r="C60" i="17" s="1"/>
  <c r="M58" i="2"/>
  <c r="B60" i="17" s="1"/>
  <c r="Q58" i="2"/>
  <c r="D58" i="2"/>
  <c r="T59" i="2"/>
  <c r="AD59" i="2"/>
  <c r="E59" i="17"/>
  <c r="P60" i="2"/>
  <c r="P59" i="2"/>
  <c r="B59" i="2"/>
  <c r="L59" i="2"/>
  <c r="C59" i="2"/>
  <c r="U58" i="2"/>
  <c r="S59" i="2"/>
  <c r="AB59" i="2"/>
  <c r="AG2750" i="2" a="1"/>
  <c r="V2752" i="2" a="1"/>
  <c r="Q59" i="2" a="1"/>
  <c r="AC2750" i="2" a="1"/>
  <c r="AE2750" i="2" a="1"/>
  <c r="Q2754" i="2" a="1"/>
  <c r="F2756" i="2" a="1"/>
  <c r="O59" i="2" a="1"/>
  <c r="M59" i="2" a="1"/>
  <c r="M2754" i="2" a="1"/>
  <c r="AC59" i="2" a="1"/>
  <c r="AE59" i="2" a="1"/>
  <c r="O2754" i="2" a="1"/>
  <c r="AG59" i="2" a="1"/>
  <c r="N2755" i="2" l="1"/>
  <c r="Q2754" i="2"/>
  <c r="M2754" i="2"/>
  <c r="O2754" i="2"/>
  <c r="P2755" i="2"/>
  <c r="J2756" i="2"/>
  <c r="H2756" i="2"/>
  <c r="G2756" i="2"/>
  <c r="F2756" i="2"/>
  <c r="K2756" i="2"/>
  <c r="I2756" i="2"/>
  <c r="L2755" i="2"/>
  <c r="B2755" i="2"/>
  <c r="C2755" i="2"/>
  <c r="D2754" i="2"/>
  <c r="E2753" i="2"/>
  <c r="U2750" i="2"/>
  <c r="T2751" i="2"/>
  <c r="AF2751" i="2"/>
  <c r="AE2750" i="2"/>
  <c r="AG2750" i="2"/>
  <c r="AC2750" i="2"/>
  <c r="Y2752" i="2"/>
  <c r="Z2752" i="2"/>
  <c r="AA2752" i="2"/>
  <c r="V2752" i="2"/>
  <c r="W2752" i="2"/>
  <c r="X2752" i="2"/>
  <c r="AB2751" i="2"/>
  <c r="S2751" i="2"/>
  <c r="A2776" i="2"/>
  <c r="E58" i="2"/>
  <c r="AD2751" i="2"/>
  <c r="M59" i="2"/>
  <c r="O59" i="2"/>
  <c r="Q59" i="2"/>
  <c r="AC59" i="2"/>
  <c r="AG59" i="2"/>
  <c r="AE59" i="2"/>
  <c r="D60" i="17"/>
  <c r="AG2751" i="2" a="1"/>
  <c r="V2753" i="2" a="1"/>
  <c r="F2757" i="2" a="1"/>
  <c r="AE2751" i="2" a="1"/>
  <c r="Q2755" i="2" a="1"/>
  <c r="AC2751" i="2" a="1"/>
  <c r="M2755" i="2" a="1"/>
  <c r="O2755" i="2" a="1"/>
  <c r="D2755" i="2" l="1"/>
  <c r="E2754" i="2"/>
  <c r="M2755" i="2"/>
  <c r="Q2755" i="2"/>
  <c r="O2755" i="2"/>
  <c r="K2757" i="2"/>
  <c r="J2757" i="2"/>
  <c r="H2757" i="2"/>
  <c r="F2757" i="2"/>
  <c r="G2757" i="2"/>
  <c r="I2757" i="2"/>
  <c r="L2756" i="2"/>
  <c r="B2756" i="2"/>
  <c r="C2756" i="2"/>
  <c r="N2756" i="2"/>
  <c r="P2756" i="2"/>
  <c r="AF2752" i="2"/>
  <c r="U2751" i="2"/>
  <c r="AC2751" i="2"/>
  <c r="AG2751" i="2"/>
  <c r="AE2751" i="2"/>
  <c r="Y2753" i="2"/>
  <c r="V2753" i="2"/>
  <c r="Z2753" i="2"/>
  <c r="AA2753" i="2"/>
  <c r="X2753" i="2"/>
  <c r="W2753" i="2"/>
  <c r="A2777" i="2"/>
  <c r="E59" i="2"/>
  <c r="S2752" i="2"/>
  <c r="AB2752" i="2"/>
  <c r="AD2752" i="2"/>
  <c r="T2752" i="2"/>
  <c r="AD60" i="2"/>
  <c r="U59" i="2"/>
  <c r="D59" i="2"/>
  <c r="T60" i="2"/>
  <c r="C61" i="17"/>
  <c r="B61" i="17"/>
  <c r="D61" i="17"/>
  <c r="N60" i="2"/>
  <c r="C60" i="2" s="1"/>
  <c r="B60" i="2"/>
  <c r="L60" i="2"/>
  <c r="AF60" i="2"/>
  <c r="S60" i="2"/>
  <c r="AB60" i="2"/>
  <c r="E60" i="17"/>
  <c r="Q2756" i="2" a="1"/>
  <c r="O60" i="2" a="1"/>
  <c r="AG2752" i="2" a="1"/>
  <c r="AC2752" i="2" a="1"/>
  <c r="AC60" i="2" a="1"/>
  <c r="AG60" i="2" a="1"/>
  <c r="AE2752" i="2" a="1"/>
  <c r="O2756" i="2" a="1"/>
  <c r="AE60" i="2" a="1"/>
  <c r="M60" i="2" a="1"/>
  <c r="V2754" i="2" a="1"/>
  <c r="Q60" i="2" a="1"/>
  <c r="M2756" i="2" a="1"/>
  <c r="F2758" i="2" a="1"/>
  <c r="P2757" i="2" l="1"/>
  <c r="D2756" i="2"/>
  <c r="M2756" i="2"/>
  <c r="O2756" i="2"/>
  <c r="Q2756" i="2"/>
  <c r="J2758" i="2"/>
  <c r="F2758" i="2"/>
  <c r="G2758" i="2"/>
  <c r="K2758" i="2"/>
  <c r="I2758" i="2"/>
  <c r="H2758" i="2"/>
  <c r="C2757" i="2"/>
  <c r="L2757" i="2"/>
  <c r="B2757" i="2"/>
  <c r="N2757" i="2"/>
  <c r="E2755" i="2"/>
  <c r="AD2753" i="2"/>
  <c r="T2753" i="2"/>
  <c r="W2754" i="2"/>
  <c r="X2754" i="2"/>
  <c r="Z2754" i="2"/>
  <c r="Y2754" i="2"/>
  <c r="AA2754" i="2"/>
  <c r="V2754" i="2"/>
  <c r="AG2752" i="2"/>
  <c r="AE2752" i="2"/>
  <c r="AC2752" i="2"/>
  <c r="A2778" i="2"/>
  <c r="U2752" i="2"/>
  <c r="AF2753" i="2"/>
  <c r="S2753" i="2"/>
  <c r="AB2753" i="2"/>
  <c r="AE60" i="2"/>
  <c r="AG60" i="2"/>
  <c r="AC60" i="2"/>
  <c r="O60" i="2"/>
  <c r="C62" i="17" s="1"/>
  <c r="M60" i="2"/>
  <c r="Q60" i="2"/>
  <c r="D60" i="2"/>
  <c r="U60" i="2"/>
  <c r="AF61" i="2"/>
  <c r="C61" i="2"/>
  <c r="P61" i="2"/>
  <c r="AD61" i="2"/>
  <c r="P62" i="2"/>
  <c r="AF62" i="2"/>
  <c r="N61" i="2"/>
  <c r="B61" i="2"/>
  <c r="L61" i="2"/>
  <c r="AB61" i="2"/>
  <c r="S61" i="2"/>
  <c r="E61" i="17"/>
  <c r="T61" i="2"/>
  <c r="F2759" i="2" a="1"/>
  <c r="O2757" i="2" a="1"/>
  <c r="AG61" i="2" a="1"/>
  <c r="M2757" i="2" a="1"/>
  <c r="M61" i="2" a="1"/>
  <c r="AC2753" i="2" a="1"/>
  <c r="AC61" i="2" a="1"/>
  <c r="AE61" i="2" a="1"/>
  <c r="V2755" i="2" a="1"/>
  <c r="Q2757" i="2" a="1"/>
  <c r="AG2753" i="2" a="1"/>
  <c r="O61" i="2" a="1"/>
  <c r="Q61" i="2" a="1"/>
  <c r="AE2753" i="2" a="1"/>
  <c r="D2757" i="2" l="1"/>
  <c r="N2758" i="2"/>
  <c r="M2757" i="2"/>
  <c r="O2757" i="2"/>
  <c r="Q2757" i="2"/>
  <c r="J2759" i="2"/>
  <c r="H2759" i="2"/>
  <c r="G2759" i="2"/>
  <c r="F2759" i="2"/>
  <c r="K2759" i="2"/>
  <c r="I2759" i="2"/>
  <c r="L2758" i="2"/>
  <c r="B2758" i="2"/>
  <c r="P2758" i="2"/>
  <c r="C2758" i="2"/>
  <c r="E2756" i="2"/>
  <c r="AC2753" i="2"/>
  <c r="AE2753" i="2"/>
  <c r="AG2753" i="2"/>
  <c r="X2755" i="2"/>
  <c r="Y2755" i="2"/>
  <c r="Z2755" i="2"/>
  <c r="AA2755" i="2"/>
  <c r="V2755" i="2"/>
  <c r="W2755" i="2"/>
  <c r="A2779" i="2"/>
  <c r="S2754" i="2"/>
  <c r="AB2754" i="2"/>
  <c r="AF2754" i="2"/>
  <c r="B62" i="17"/>
  <c r="E60" i="2"/>
  <c r="U2753" i="2"/>
  <c r="AD2754" i="2"/>
  <c r="T2754" i="2"/>
  <c r="AE61" i="2"/>
  <c r="AC61" i="2"/>
  <c r="AG61" i="2"/>
  <c r="Q61" i="2"/>
  <c r="M61" i="2"/>
  <c r="O61" i="2"/>
  <c r="D62" i="17"/>
  <c r="M2758" i="2" a="1"/>
  <c r="AG2754" i="2" a="1"/>
  <c r="Q2758" i="2" a="1"/>
  <c r="O2758" i="2" a="1"/>
  <c r="AE2754" i="2" a="1"/>
  <c r="V2756" i="2" a="1"/>
  <c r="F2760" i="2" a="1"/>
  <c r="AC2754" i="2" a="1"/>
  <c r="K2760" i="2" l="1"/>
  <c r="J2760" i="2"/>
  <c r="H2760" i="2"/>
  <c r="G2760" i="2"/>
  <c r="F2760" i="2"/>
  <c r="I2760" i="2"/>
  <c r="M2758" i="2"/>
  <c r="Q2758" i="2"/>
  <c r="O2758" i="2"/>
  <c r="N2759" i="2"/>
  <c r="P2759" i="2"/>
  <c r="C2759" i="2"/>
  <c r="D2758" i="2"/>
  <c r="L2759" i="2"/>
  <c r="B2759" i="2"/>
  <c r="E2757" i="2"/>
  <c r="T2755" i="2"/>
  <c r="AG2754" i="2"/>
  <c r="AC2754" i="2"/>
  <c r="AE2754" i="2"/>
  <c r="Y2756" i="2"/>
  <c r="Z2756" i="2"/>
  <c r="AA2756" i="2"/>
  <c r="V2756" i="2"/>
  <c r="W2756" i="2"/>
  <c r="X2756" i="2"/>
  <c r="A2780" i="2"/>
  <c r="E61" i="2"/>
  <c r="S2755" i="2"/>
  <c r="AB2755" i="2"/>
  <c r="AF2755" i="2"/>
  <c r="U2754" i="2"/>
  <c r="AD2755" i="2"/>
  <c r="N62" i="2"/>
  <c r="B63" i="17"/>
  <c r="D63" i="17"/>
  <c r="AD62" i="2"/>
  <c r="D61" i="2"/>
  <c r="U61" i="2"/>
  <c r="C62" i="2"/>
  <c r="S62" i="2"/>
  <c r="AB62" i="2"/>
  <c r="E62" i="17"/>
  <c r="T62" i="2"/>
  <c r="B62" i="2"/>
  <c r="L62" i="2"/>
  <c r="AC2755" i="2" a="1"/>
  <c r="M2759" i="2" a="1"/>
  <c r="Q2759" i="2" a="1"/>
  <c r="AG62" i="2" a="1"/>
  <c r="AG2755" i="2" a="1"/>
  <c r="O2759" i="2" a="1"/>
  <c r="O62" i="2" a="1"/>
  <c r="AE62" i="2" a="1"/>
  <c r="Q62" i="2" a="1"/>
  <c r="AC62" i="2" a="1"/>
  <c r="F2761" i="2" a="1"/>
  <c r="AE2755" i="2" a="1"/>
  <c r="M62" i="2" a="1"/>
  <c r="V2757" i="2" a="1"/>
  <c r="P2760" i="2" l="1"/>
  <c r="O2759" i="2"/>
  <c r="M2759" i="2"/>
  <c r="Q2759" i="2"/>
  <c r="K2761" i="2"/>
  <c r="F2761" i="2"/>
  <c r="J2761" i="2"/>
  <c r="G2761" i="2"/>
  <c r="I2761" i="2"/>
  <c r="H2761" i="2"/>
  <c r="L2760" i="2"/>
  <c r="B2760" i="2"/>
  <c r="C2760" i="2"/>
  <c r="N2760" i="2"/>
  <c r="E2758" i="2"/>
  <c r="D2759" i="2"/>
  <c r="AF2756" i="2"/>
  <c r="AC2755" i="2"/>
  <c r="AE2755" i="2"/>
  <c r="AG2755" i="2"/>
  <c r="Z2757" i="2"/>
  <c r="AA2757" i="2"/>
  <c r="V2757" i="2"/>
  <c r="W2757" i="2"/>
  <c r="X2757" i="2"/>
  <c r="Y2757" i="2"/>
  <c r="A2781" i="2"/>
  <c r="AD2756" i="2"/>
  <c r="T2756" i="2"/>
  <c r="AB2756" i="2"/>
  <c r="S2756" i="2"/>
  <c r="D62" i="2"/>
  <c r="U2755" i="2"/>
  <c r="O62" i="2"/>
  <c r="Q62" i="2"/>
  <c r="M62" i="2"/>
  <c r="AC62" i="2"/>
  <c r="AE62" i="2"/>
  <c r="AG62" i="2"/>
  <c r="C63" i="17"/>
  <c r="F2762" i="2" a="1"/>
  <c r="O2760" i="2" a="1"/>
  <c r="AE2756" i="2" a="1"/>
  <c r="AC2756" i="2" a="1"/>
  <c r="Q2760" i="2" a="1"/>
  <c r="M2760" i="2" a="1"/>
  <c r="AG2756" i="2" a="1"/>
  <c r="V2758" i="2" a="1"/>
  <c r="D2760" i="2" l="1"/>
  <c r="P2761" i="2"/>
  <c r="N2761" i="2"/>
  <c r="M2760" i="2"/>
  <c r="Q2760" i="2"/>
  <c r="O2760" i="2"/>
  <c r="J2762" i="2"/>
  <c r="H2762" i="2"/>
  <c r="G2762" i="2"/>
  <c r="K2762" i="2"/>
  <c r="F2762" i="2"/>
  <c r="I2762" i="2"/>
  <c r="B2761" i="2"/>
  <c r="L2761" i="2"/>
  <c r="E2759" i="2"/>
  <c r="C2761" i="2"/>
  <c r="AD2757" i="2"/>
  <c r="U2756" i="2"/>
  <c r="AG2756" i="2"/>
  <c r="AE2756" i="2"/>
  <c r="AC2756" i="2"/>
  <c r="Z2758" i="2"/>
  <c r="V2758" i="2"/>
  <c r="X2758" i="2"/>
  <c r="Y2758" i="2"/>
  <c r="AA2758" i="2"/>
  <c r="W2758" i="2"/>
  <c r="A2782" i="2"/>
  <c r="AB2757" i="2"/>
  <c r="S2757" i="2"/>
  <c r="T2757" i="2"/>
  <c r="E62" i="2"/>
  <c r="AF2757" i="2"/>
  <c r="N63" i="2"/>
  <c r="AF63" i="2"/>
  <c r="U62" i="2"/>
  <c r="E63" i="17"/>
  <c r="D64" i="17"/>
  <c r="B64" i="17"/>
  <c r="C64" i="17"/>
  <c r="C63" i="2"/>
  <c r="AD64" i="2"/>
  <c r="AD63" i="2"/>
  <c r="AB63" i="2"/>
  <c r="S63" i="2"/>
  <c r="L63" i="2"/>
  <c r="B63" i="2"/>
  <c r="T63" i="2"/>
  <c r="AC63" i="2" a="1"/>
  <c r="M63" i="2" a="1"/>
  <c r="O2761" i="2" a="1"/>
  <c r="AE2757" i="2" a="1"/>
  <c r="M2761" i="2" a="1"/>
  <c r="AE63" i="2" a="1"/>
  <c r="Q2761" i="2" a="1"/>
  <c r="AG63" i="2" a="1"/>
  <c r="AG2757" i="2" a="1"/>
  <c r="AC2757" i="2" a="1"/>
  <c r="V2759" i="2" a="1"/>
  <c r="Q63" i="2" a="1"/>
  <c r="O63" i="2" a="1"/>
  <c r="F2763" i="2" a="1"/>
  <c r="D2761" i="2" l="1"/>
  <c r="K2763" i="2"/>
  <c r="J2763" i="2"/>
  <c r="H2763" i="2"/>
  <c r="G2763" i="2"/>
  <c r="F2763" i="2"/>
  <c r="I2763" i="2"/>
  <c r="O2761" i="2"/>
  <c r="M2761" i="2"/>
  <c r="Q2761" i="2"/>
  <c r="B2762" i="2"/>
  <c r="L2762" i="2"/>
  <c r="P2762" i="2"/>
  <c r="N2762" i="2"/>
  <c r="C2762" i="2"/>
  <c r="E2760" i="2"/>
  <c r="X2759" i="2"/>
  <c r="Y2759" i="2"/>
  <c r="Z2759" i="2"/>
  <c r="AA2759" i="2"/>
  <c r="V2759" i="2"/>
  <c r="W2759" i="2"/>
  <c r="AC2757" i="2"/>
  <c r="AG2757" i="2"/>
  <c r="AE2757" i="2"/>
  <c r="AD2758" i="2"/>
  <c r="AB2758" i="2"/>
  <c r="S2758" i="2"/>
  <c r="U2757" i="2"/>
  <c r="AF2758" i="2"/>
  <c r="A2783" i="2"/>
  <c r="T2758" i="2"/>
  <c r="AG63" i="2"/>
  <c r="AC63" i="2"/>
  <c r="AE63" i="2"/>
  <c r="O63" i="2"/>
  <c r="C65" i="17" s="1"/>
  <c r="M63" i="2"/>
  <c r="Q63" i="2"/>
  <c r="D65" i="17" s="1"/>
  <c r="U63" i="2"/>
  <c r="T64" i="2"/>
  <c r="E64" i="17"/>
  <c r="P63" i="2"/>
  <c r="D63" i="2" s="1"/>
  <c r="C64" i="2"/>
  <c r="P64" i="2"/>
  <c r="N64" i="2" s="1"/>
  <c r="L64" i="2"/>
  <c r="B64" i="2"/>
  <c r="AF64" i="2"/>
  <c r="AB64" i="2"/>
  <c r="S64" i="2"/>
  <c r="O64" i="2" a="1"/>
  <c r="F2764" i="2" a="1"/>
  <c r="AC64" i="2" a="1"/>
  <c r="M64" i="2" a="1"/>
  <c r="AG64" i="2" a="1"/>
  <c r="Q2762" i="2" a="1"/>
  <c r="AE64" i="2" a="1"/>
  <c r="M2762" i="2" a="1"/>
  <c r="AC2758" i="2" a="1"/>
  <c r="V2760" i="2" a="1"/>
  <c r="Q64" i="2" a="1"/>
  <c r="AG2758" i="2" a="1"/>
  <c r="AE2758" i="2" a="1"/>
  <c r="O2762" i="2" a="1"/>
  <c r="O2762" i="2" l="1"/>
  <c r="M2762" i="2"/>
  <c r="Q2762" i="2"/>
  <c r="F2764" i="2"/>
  <c r="G2764" i="2"/>
  <c r="K2764" i="2"/>
  <c r="J2764" i="2"/>
  <c r="I2764" i="2"/>
  <c r="H2764" i="2"/>
  <c r="B2763" i="2"/>
  <c r="L2763" i="2"/>
  <c r="D2762" i="2"/>
  <c r="C2763" i="2"/>
  <c r="N2763" i="2"/>
  <c r="P2763" i="2"/>
  <c r="E2761" i="2"/>
  <c r="T2759" i="2"/>
  <c r="X2760" i="2"/>
  <c r="Y2760" i="2"/>
  <c r="Z2760" i="2"/>
  <c r="AA2760" i="2"/>
  <c r="V2760" i="2"/>
  <c r="W2760" i="2"/>
  <c r="AC2758" i="2"/>
  <c r="AE2758" i="2"/>
  <c r="AG2758" i="2"/>
  <c r="E63" i="2"/>
  <c r="A2784" i="2"/>
  <c r="S2759" i="2"/>
  <c r="AB2759" i="2"/>
  <c r="U2758" i="2"/>
  <c r="AF2759" i="2"/>
  <c r="B65" i="17"/>
  <c r="E65" i="17" s="1"/>
  <c r="AD2759" i="2"/>
  <c r="AC64" i="2"/>
  <c r="AE64" i="2"/>
  <c r="AG64" i="2"/>
  <c r="O64" i="2"/>
  <c r="C66" i="17" s="1"/>
  <c r="Q64" i="2"/>
  <c r="D66" i="17" s="1"/>
  <c r="M64" i="2"/>
  <c r="P65" i="2"/>
  <c r="D64" i="2"/>
  <c r="U64" i="2"/>
  <c r="AD65" i="2"/>
  <c r="T65" i="2" s="1"/>
  <c r="S65" i="2"/>
  <c r="AB65" i="2"/>
  <c r="AF65" i="2"/>
  <c r="C65" i="2"/>
  <c r="N65" i="2"/>
  <c r="L65" i="2"/>
  <c r="B65" i="2"/>
  <c r="AE2759" i="2" a="1"/>
  <c r="Q65" i="2" a="1"/>
  <c r="O65" i="2" a="1"/>
  <c r="AC65" i="2" a="1"/>
  <c r="F2765" i="2" a="1"/>
  <c r="AG2759" i="2" a="1"/>
  <c r="Q2763" i="2" a="1"/>
  <c r="O2763" i="2" a="1"/>
  <c r="M65" i="2" a="1"/>
  <c r="M2763" i="2" a="1"/>
  <c r="AC2759" i="2" a="1"/>
  <c r="V2761" i="2" a="1"/>
  <c r="AE65" i="2" a="1"/>
  <c r="AG65" i="2" a="1"/>
  <c r="P2764" i="2" l="1"/>
  <c r="D2763" i="2"/>
  <c r="N2764" i="2"/>
  <c r="H2765" i="2"/>
  <c r="J2765" i="2"/>
  <c r="G2765" i="2"/>
  <c r="F2765" i="2"/>
  <c r="K2765" i="2"/>
  <c r="I2765" i="2"/>
  <c r="M2763" i="2"/>
  <c r="O2763" i="2"/>
  <c r="Q2763" i="2"/>
  <c r="C2764" i="2"/>
  <c r="L2764" i="2"/>
  <c r="B2764" i="2"/>
  <c r="E2762" i="2"/>
  <c r="AE2759" i="2"/>
  <c r="AG2759" i="2"/>
  <c r="AC2759" i="2"/>
  <c r="AD2760" i="2"/>
  <c r="AA2761" i="2"/>
  <c r="V2761" i="2"/>
  <c r="W2761" i="2"/>
  <c r="X2761" i="2"/>
  <c r="Y2761" i="2"/>
  <c r="Z2761" i="2"/>
  <c r="A2785" i="2"/>
  <c r="AF2760" i="2"/>
  <c r="AB2760" i="2"/>
  <c r="S2760" i="2"/>
  <c r="B66" i="17"/>
  <c r="E66" i="17" s="1"/>
  <c r="E64" i="2"/>
  <c r="U2759" i="2"/>
  <c r="T2760" i="2"/>
  <c r="Q65" i="2"/>
  <c r="D67" i="17" s="1"/>
  <c r="O65" i="2"/>
  <c r="C67" i="17" s="1"/>
  <c r="M65" i="2"/>
  <c r="AE65" i="2"/>
  <c r="AG65" i="2"/>
  <c r="AC65" i="2"/>
  <c r="AF66" i="2"/>
  <c r="U65" i="2"/>
  <c r="D65" i="2"/>
  <c r="AF67" i="2"/>
  <c r="N67" i="2"/>
  <c r="T66" i="2"/>
  <c r="P66" i="2"/>
  <c r="L66" i="2"/>
  <c r="B66" i="2"/>
  <c r="S66" i="2"/>
  <c r="AB66" i="2"/>
  <c r="AD66" i="2"/>
  <c r="C66" i="2"/>
  <c r="N66" i="2"/>
  <c r="M66" i="2" a="1"/>
  <c r="M2764" i="2" a="1"/>
  <c r="O2764" i="2" a="1"/>
  <c r="O66" i="2" a="1"/>
  <c r="F2766" i="2" a="1"/>
  <c r="V2762" i="2" a="1"/>
  <c r="AC2760" i="2" a="1"/>
  <c r="AE66" i="2" a="1"/>
  <c r="AG66" i="2" a="1"/>
  <c r="Q66" i="2" a="1"/>
  <c r="AG2760" i="2" a="1"/>
  <c r="AC66" i="2" a="1"/>
  <c r="Q2764" i="2" a="1"/>
  <c r="AE2760" i="2" a="1"/>
  <c r="D2764" i="2" l="1"/>
  <c r="M2764" i="2"/>
  <c r="Q2764" i="2"/>
  <c r="O2764" i="2"/>
  <c r="J2766" i="2"/>
  <c r="K2766" i="2"/>
  <c r="H2766" i="2"/>
  <c r="G2766" i="2"/>
  <c r="F2766" i="2"/>
  <c r="I2766" i="2"/>
  <c r="E2763" i="2"/>
  <c r="B2765" i="2"/>
  <c r="L2765" i="2"/>
  <c r="C2765" i="2"/>
  <c r="P2765" i="2"/>
  <c r="N2765" i="2"/>
  <c r="AF2761" i="2"/>
  <c r="U2760" i="2"/>
  <c r="AD2761" i="2"/>
  <c r="AG2760" i="2"/>
  <c r="AE2760" i="2"/>
  <c r="AC2760" i="2"/>
  <c r="V2762" i="2"/>
  <c r="AA2762" i="2"/>
  <c r="W2762" i="2"/>
  <c r="Y2762" i="2"/>
  <c r="Z2762" i="2"/>
  <c r="X2762" i="2"/>
  <c r="A2786" i="2"/>
  <c r="T2761" i="2"/>
  <c r="B67" i="17"/>
  <c r="E67" i="17" s="1"/>
  <c r="E65" i="2"/>
  <c r="AB2761" i="2"/>
  <c r="S2761" i="2"/>
  <c r="Q66" i="2"/>
  <c r="D68" i="17" s="1"/>
  <c r="M66" i="2"/>
  <c r="O66" i="2"/>
  <c r="C68" i="17" s="1"/>
  <c r="AC66" i="2"/>
  <c r="AE66" i="2"/>
  <c r="AG66" i="2"/>
  <c r="U66" i="2"/>
  <c r="T67" i="2"/>
  <c r="AD67" i="2"/>
  <c r="L67" i="2"/>
  <c r="B67" i="2"/>
  <c r="D66" i="2"/>
  <c r="C67" i="2"/>
  <c r="P67" i="2"/>
  <c r="S67" i="2"/>
  <c r="AB67" i="2"/>
  <c r="O67" i="2" a="1"/>
  <c r="F2767" i="2" a="1"/>
  <c r="O2765" i="2" a="1"/>
  <c r="AC2761" i="2" a="1"/>
  <c r="AE2761" i="2" a="1"/>
  <c r="AG67" i="2" a="1"/>
  <c r="M67" i="2" a="1"/>
  <c r="V2763" i="2" a="1"/>
  <c r="Q2765" i="2" a="1"/>
  <c r="Q67" i="2" a="1"/>
  <c r="AE67" i="2" a="1"/>
  <c r="AG2761" i="2" a="1"/>
  <c r="AC67" i="2" a="1"/>
  <c r="M2765" i="2" a="1"/>
  <c r="D2765" i="2" l="1"/>
  <c r="F2767" i="2"/>
  <c r="K2767" i="2"/>
  <c r="J2767" i="2"/>
  <c r="P2767" i="2" s="1"/>
  <c r="G2767" i="2"/>
  <c r="I2767" i="2"/>
  <c r="H2767" i="2"/>
  <c r="Q2765" i="2"/>
  <c r="M2765" i="2"/>
  <c r="O2765" i="2"/>
  <c r="L2766" i="2"/>
  <c r="B2766" i="2"/>
  <c r="P2766" i="2"/>
  <c r="C2766" i="2"/>
  <c r="N2766" i="2"/>
  <c r="E2764" i="2"/>
  <c r="AF2762" i="2"/>
  <c r="U2761" i="2"/>
  <c r="V2763" i="2"/>
  <c r="W2763" i="2"/>
  <c r="X2763" i="2"/>
  <c r="Y2763" i="2"/>
  <c r="Z2763" i="2"/>
  <c r="AA2763" i="2"/>
  <c r="AC2761" i="2"/>
  <c r="AE2761" i="2"/>
  <c r="AG2761" i="2"/>
  <c r="AB2762" i="2"/>
  <c r="S2762" i="2"/>
  <c r="A2787" i="2"/>
  <c r="E66" i="2"/>
  <c r="T2762" i="2"/>
  <c r="AD2762" i="2"/>
  <c r="AG67" i="2"/>
  <c r="AE67" i="2"/>
  <c r="AC67" i="2"/>
  <c r="M67" i="2"/>
  <c r="O67" i="2"/>
  <c r="Q67" i="2"/>
  <c r="B68" i="17"/>
  <c r="O2766" i="2" a="1"/>
  <c r="V2764" i="2" a="1"/>
  <c r="M2766" i="2" a="1"/>
  <c r="AE2762" i="2" a="1"/>
  <c r="Q2766" i="2" a="1"/>
  <c r="AC2762" i="2" a="1"/>
  <c r="F2768" i="2" a="1"/>
  <c r="AG2762" i="2" a="1"/>
  <c r="N2767" i="2" l="1"/>
  <c r="J2768" i="2"/>
  <c r="H2768" i="2"/>
  <c r="G2768" i="2"/>
  <c r="F2768" i="2"/>
  <c r="K2768" i="2"/>
  <c r="I2768" i="2"/>
  <c r="O2766" i="2"/>
  <c r="M2766" i="2"/>
  <c r="Q2766" i="2"/>
  <c r="D2766" i="2"/>
  <c r="E2765" i="2"/>
  <c r="C2767" i="2"/>
  <c r="B2767" i="2"/>
  <c r="L2767" i="2"/>
  <c r="D2767" i="2" s="1"/>
  <c r="AF2763" i="2"/>
  <c r="AC2762" i="2"/>
  <c r="AE2762" i="2"/>
  <c r="AG2762" i="2"/>
  <c r="W2764" i="2"/>
  <c r="X2764" i="2"/>
  <c r="V2764" i="2"/>
  <c r="Y2764" i="2"/>
  <c r="Z2764" i="2"/>
  <c r="AA2764" i="2"/>
  <c r="A2788" i="2"/>
  <c r="E67" i="2"/>
  <c r="U2762" i="2"/>
  <c r="AD2763" i="2"/>
  <c r="T2763" i="2"/>
  <c r="AB2763" i="2"/>
  <c r="S2763" i="2"/>
  <c r="U67" i="2"/>
  <c r="P68" i="2"/>
  <c r="AD68" i="2"/>
  <c r="N68" i="2"/>
  <c r="B69" i="17"/>
  <c r="C69" i="17"/>
  <c r="D69" i="17"/>
  <c r="P69" i="2"/>
  <c r="N69" i="2"/>
  <c r="AF68" i="2"/>
  <c r="AB68" i="2"/>
  <c r="S68" i="2"/>
  <c r="E68" i="17"/>
  <c r="T68" i="2"/>
  <c r="D67" i="2"/>
  <c r="C68" i="2"/>
  <c r="L68" i="2"/>
  <c r="B68" i="2"/>
  <c r="AC68" i="2" a="1"/>
  <c r="Q68" i="2" a="1"/>
  <c r="F2769" i="2" a="1"/>
  <c r="M2767" i="2" a="1"/>
  <c r="V2765" i="2" a="1"/>
  <c r="O68" i="2" a="1"/>
  <c r="AE2763" i="2" a="1"/>
  <c r="AC2763" i="2" a="1"/>
  <c r="AG68" i="2" a="1"/>
  <c r="AG2763" i="2" a="1"/>
  <c r="O2767" i="2" a="1"/>
  <c r="M68" i="2" a="1"/>
  <c r="Q2767" i="2" a="1"/>
  <c r="AE68" i="2" a="1"/>
  <c r="M2767" i="2" l="1"/>
  <c r="Q2767" i="2"/>
  <c r="O2767" i="2"/>
  <c r="K2769" i="2"/>
  <c r="J2769" i="2"/>
  <c r="H2769" i="2"/>
  <c r="G2769" i="2"/>
  <c r="F2769" i="2"/>
  <c r="I2769" i="2"/>
  <c r="B2768" i="2"/>
  <c r="L2768" i="2"/>
  <c r="C2768" i="2"/>
  <c r="E2766" i="2"/>
  <c r="N2768" i="2"/>
  <c r="P2768" i="2"/>
  <c r="U2763" i="2"/>
  <c r="AF2764" i="2"/>
  <c r="AC2763" i="2"/>
  <c r="AE2763" i="2"/>
  <c r="AG2763" i="2"/>
  <c r="V2765" i="2"/>
  <c r="W2765" i="2"/>
  <c r="Y2765" i="2"/>
  <c r="X2765" i="2"/>
  <c r="Z2765" i="2"/>
  <c r="AA2765" i="2"/>
  <c r="AB2764" i="2"/>
  <c r="S2764" i="2"/>
  <c r="AD2764" i="2"/>
  <c r="T2764" i="2"/>
  <c r="A2789" i="2"/>
  <c r="AG68" i="2"/>
  <c r="AE68" i="2"/>
  <c r="AC68" i="2"/>
  <c r="Q68" i="2"/>
  <c r="O68" i="2"/>
  <c r="M68" i="2"/>
  <c r="D68" i="2"/>
  <c r="AD69" i="2"/>
  <c r="AF69" i="2"/>
  <c r="U68" i="2"/>
  <c r="S69" i="2"/>
  <c r="AB69" i="2"/>
  <c r="C69" i="2"/>
  <c r="B69" i="2"/>
  <c r="L69" i="2"/>
  <c r="D69" i="2" s="1"/>
  <c r="E69" i="17"/>
  <c r="T69" i="2"/>
  <c r="V2766" i="2" a="1"/>
  <c r="O69" i="2" a="1"/>
  <c r="M69" i="2" a="1"/>
  <c r="AC2764" i="2" a="1"/>
  <c r="O2768" i="2" a="1"/>
  <c r="Q2768" i="2" a="1"/>
  <c r="Q69" i="2" a="1"/>
  <c r="AE69" i="2" a="1"/>
  <c r="F2770" i="2" a="1"/>
  <c r="M2768" i="2" a="1"/>
  <c r="AE2764" i="2" a="1"/>
  <c r="AG2764" i="2" a="1"/>
  <c r="AG69" i="2" a="1"/>
  <c r="AC69" i="2" a="1"/>
  <c r="P2769" i="2" l="1"/>
  <c r="D2768" i="2"/>
  <c r="Q2768" i="2"/>
  <c r="O2768" i="2"/>
  <c r="M2768" i="2"/>
  <c r="F2770" i="2"/>
  <c r="K2770" i="2"/>
  <c r="J2770" i="2"/>
  <c r="G2770" i="2"/>
  <c r="I2770" i="2"/>
  <c r="H2770" i="2"/>
  <c r="L2769" i="2"/>
  <c r="B2769" i="2"/>
  <c r="N2769" i="2"/>
  <c r="C2769" i="2"/>
  <c r="E68" i="2"/>
  <c r="E2767" i="2"/>
  <c r="AF2765" i="2"/>
  <c r="AD2765" i="2"/>
  <c r="AE2764" i="2"/>
  <c r="AG2764" i="2"/>
  <c r="AC2764" i="2"/>
  <c r="W2766" i="2"/>
  <c r="X2766" i="2"/>
  <c r="Y2766" i="2"/>
  <c r="AA2766" i="2"/>
  <c r="Z2766" i="2"/>
  <c r="V2766" i="2"/>
  <c r="AB2765" i="2"/>
  <c r="S2765" i="2"/>
  <c r="A2790" i="2"/>
  <c r="T2765" i="2"/>
  <c r="U2764" i="2"/>
  <c r="AG69" i="2"/>
  <c r="AC69" i="2"/>
  <c r="AE69" i="2"/>
  <c r="Q69" i="2"/>
  <c r="M69" i="2"/>
  <c r="O69" i="2"/>
  <c r="B70" i="17"/>
  <c r="C70" i="17"/>
  <c r="D70" i="17"/>
  <c r="M2769" i="2" a="1"/>
  <c r="AC2765" i="2" a="1"/>
  <c r="Q2769" i="2" a="1"/>
  <c r="F2771" i="2" a="1"/>
  <c r="O2769" i="2" a="1"/>
  <c r="AE2765" i="2" a="1"/>
  <c r="V2767" i="2" a="1"/>
  <c r="AG2765" i="2" a="1"/>
  <c r="E2768" i="2" l="1"/>
  <c r="P2770" i="2"/>
  <c r="N2770" i="2"/>
  <c r="J2771" i="2"/>
  <c r="I2771" i="2"/>
  <c r="H2771" i="2"/>
  <c r="G2771" i="2"/>
  <c r="F2771" i="2"/>
  <c r="K2771" i="2"/>
  <c r="O2769" i="2"/>
  <c r="M2769" i="2"/>
  <c r="Q2769" i="2"/>
  <c r="D2769" i="2"/>
  <c r="C2770" i="2"/>
  <c r="L2770" i="2"/>
  <c r="B2770" i="2"/>
  <c r="AF2766" i="2"/>
  <c r="U2765" i="2"/>
  <c r="AD2766" i="2"/>
  <c r="W2767" i="2"/>
  <c r="X2767" i="2"/>
  <c r="Z2767" i="2"/>
  <c r="AA2767" i="2"/>
  <c r="V2767" i="2"/>
  <c r="Y2767" i="2"/>
  <c r="AG2765" i="2"/>
  <c r="AC2765" i="2"/>
  <c r="AE2765" i="2"/>
  <c r="E69" i="2"/>
  <c r="A2791" i="2"/>
  <c r="T2766" i="2"/>
  <c r="S2766" i="2"/>
  <c r="AB2766" i="2"/>
  <c r="U69" i="2"/>
  <c r="N70" i="2"/>
  <c r="AD70" i="2"/>
  <c r="C70" i="2"/>
  <c r="E70" i="17"/>
  <c r="AF71" i="2"/>
  <c r="C71" i="2"/>
  <c r="B71" i="17"/>
  <c r="D71" i="17"/>
  <c r="C71" i="17"/>
  <c r="AF70" i="2"/>
  <c r="AB70" i="2"/>
  <c r="S70" i="2"/>
  <c r="T70" i="2"/>
  <c r="P70" i="2"/>
  <c r="B70" i="2"/>
  <c r="L70" i="2"/>
  <c r="AG70" i="2" a="1"/>
  <c r="M71" i="2" a="1"/>
  <c r="AE70" i="2" a="1"/>
  <c r="O2770" i="2" a="1"/>
  <c r="M70" i="2" a="1"/>
  <c r="O71" i="2" a="1"/>
  <c r="AE2766" i="2" a="1"/>
  <c r="AC2766" i="2" a="1"/>
  <c r="M2770" i="2" a="1"/>
  <c r="O70" i="2" a="1"/>
  <c r="Q2770" i="2" a="1"/>
  <c r="AC70" i="2" a="1"/>
  <c r="F2772" i="2" a="1"/>
  <c r="Q70" i="2" a="1"/>
  <c r="AG2766" i="2" a="1"/>
  <c r="V2768" i="2" a="1"/>
  <c r="Q71" i="2" a="1"/>
  <c r="N2771" i="2" l="1"/>
  <c r="D2770" i="2"/>
  <c r="O2770" i="2"/>
  <c r="M2770" i="2"/>
  <c r="Q2770" i="2"/>
  <c r="K2772" i="2"/>
  <c r="J2772" i="2"/>
  <c r="I2772" i="2"/>
  <c r="H2772" i="2"/>
  <c r="G2772" i="2"/>
  <c r="F2772" i="2"/>
  <c r="L2771" i="2"/>
  <c r="B2771" i="2"/>
  <c r="C2771" i="2"/>
  <c r="E2769" i="2"/>
  <c r="P2771" i="2"/>
  <c r="U2766" i="2"/>
  <c r="Y2768" i="2"/>
  <c r="Z2768" i="2"/>
  <c r="V2768" i="2"/>
  <c r="AA2768" i="2"/>
  <c r="W2768" i="2"/>
  <c r="X2768" i="2"/>
  <c r="AG2766" i="2"/>
  <c r="AE2766" i="2"/>
  <c r="AC2766" i="2"/>
  <c r="AB2767" i="2"/>
  <c r="S2767" i="2"/>
  <c r="A2792" i="2"/>
  <c r="AF2767" i="2"/>
  <c r="AD2767" i="2"/>
  <c r="T2767" i="2"/>
  <c r="M71" i="2"/>
  <c r="B73" i="17" s="1"/>
  <c r="O71" i="2"/>
  <c r="C73" i="17" s="1"/>
  <c r="Q71" i="2"/>
  <c r="D73" i="17" s="1"/>
  <c r="M70" i="2"/>
  <c r="Q70" i="2"/>
  <c r="D72" i="17" s="1"/>
  <c r="O70" i="2"/>
  <c r="C72" i="17" s="1"/>
  <c r="AG70" i="2"/>
  <c r="AE70" i="2"/>
  <c r="AC70" i="2"/>
  <c r="D70" i="2"/>
  <c r="U70" i="2"/>
  <c r="N71" i="2"/>
  <c r="T71" i="2"/>
  <c r="AD71" i="2"/>
  <c r="P71" i="2"/>
  <c r="L71" i="2"/>
  <c r="B71" i="2"/>
  <c r="E71" i="17"/>
  <c r="S71" i="2"/>
  <c r="AB71" i="2"/>
  <c r="AG2767" i="2" a="1"/>
  <c r="AE71" i="2" a="1"/>
  <c r="M2771" i="2" a="1"/>
  <c r="O2771" i="2" a="1"/>
  <c r="Q2771" i="2" a="1"/>
  <c r="V2769" i="2" a="1"/>
  <c r="AG71" i="2" a="1"/>
  <c r="AC71" i="2" a="1"/>
  <c r="F2773" i="2" a="1"/>
  <c r="AC2767" i="2" a="1"/>
  <c r="AE2767" i="2" a="1"/>
  <c r="P2772" i="2" l="1"/>
  <c r="N2772" i="2"/>
  <c r="D2771" i="2"/>
  <c r="C2772" i="2"/>
  <c r="M2771" i="2"/>
  <c r="O2771" i="2"/>
  <c r="Q2771" i="2"/>
  <c r="F2773" i="2"/>
  <c r="K2773" i="2"/>
  <c r="J2773" i="2"/>
  <c r="G2773" i="2"/>
  <c r="I2773" i="2"/>
  <c r="H2773" i="2"/>
  <c r="B2772" i="2"/>
  <c r="L2772" i="2"/>
  <c r="E2770" i="2"/>
  <c r="AD2768" i="2"/>
  <c r="T2768" i="2"/>
  <c r="X2769" i="2"/>
  <c r="Y2769" i="2"/>
  <c r="Z2769" i="2"/>
  <c r="AA2769" i="2"/>
  <c r="W2769" i="2"/>
  <c r="V2769" i="2"/>
  <c r="AC2767" i="2"/>
  <c r="AE2767" i="2"/>
  <c r="AG2767" i="2"/>
  <c r="AB2768" i="2"/>
  <c r="S2768" i="2"/>
  <c r="A2793" i="2"/>
  <c r="U2767" i="2"/>
  <c r="AF2768" i="2"/>
  <c r="E70" i="2"/>
  <c r="E71" i="2"/>
  <c r="AE71" i="2"/>
  <c r="AG71" i="2"/>
  <c r="AC71" i="2"/>
  <c r="B72" i="17"/>
  <c r="E72" i="17" s="1"/>
  <c r="U71" i="2"/>
  <c r="AF72" i="2"/>
  <c r="P72" i="2"/>
  <c r="D71" i="2"/>
  <c r="T72" i="2"/>
  <c r="AD72" i="2"/>
  <c r="C72" i="2"/>
  <c r="E73" i="17"/>
  <c r="S72" i="2"/>
  <c r="AB72" i="2"/>
  <c r="N72" i="2"/>
  <c r="L72" i="2"/>
  <c r="B72" i="2"/>
  <c r="M2772" i="2" a="1"/>
  <c r="M72" i="2" a="1"/>
  <c r="AE72" i="2" a="1"/>
  <c r="O2772" i="2" a="1"/>
  <c r="V2770" i="2" a="1"/>
  <c r="Q2772" i="2" a="1"/>
  <c r="AG72" i="2" a="1"/>
  <c r="AG2768" i="2" a="1"/>
  <c r="AC2768" i="2" a="1"/>
  <c r="F2774" i="2" a="1"/>
  <c r="Q72" i="2" a="1"/>
  <c r="AC72" i="2" a="1"/>
  <c r="AE2768" i="2" a="1"/>
  <c r="O72" i="2" a="1"/>
  <c r="D2772" i="2" l="1"/>
  <c r="N2773" i="2"/>
  <c r="T2769" i="2"/>
  <c r="O2772" i="2"/>
  <c r="M2772" i="2"/>
  <c r="Q2772" i="2"/>
  <c r="P2773" i="2"/>
  <c r="J2774" i="2"/>
  <c r="I2774" i="2"/>
  <c r="H2774" i="2"/>
  <c r="G2774" i="2"/>
  <c r="F2774" i="2"/>
  <c r="K2774" i="2"/>
  <c r="B2773" i="2"/>
  <c r="L2773" i="2"/>
  <c r="C2773" i="2"/>
  <c r="E2771" i="2"/>
  <c r="AC2768" i="2"/>
  <c r="AE2768" i="2"/>
  <c r="AG2768" i="2"/>
  <c r="U2768" i="2"/>
  <c r="AF2769" i="2"/>
  <c r="V2770" i="2"/>
  <c r="W2770" i="2"/>
  <c r="X2770" i="2"/>
  <c r="Y2770" i="2"/>
  <c r="Z2770" i="2"/>
  <c r="AA2770" i="2"/>
  <c r="A2794" i="2"/>
  <c r="AD2769" i="2"/>
  <c r="AB2769" i="2"/>
  <c r="S2769" i="2"/>
  <c r="AG72" i="2"/>
  <c r="AE72" i="2"/>
  <c r="AC72" i="2"/>
  <c r="O72" i="2"/>
  <c r="C74" i="17" s="1"/>
  <c r="M72" i="2"/>
  <c r="Q72" i="2"/>
  <c r="D74" i="17" s="1"/>
  <c r="P73" i="2"/>
  <c r="U72" i="2"/>
  <c r="N73" i="2"/>
  <c r="AD73" i="2"/>
  <c r="T73" i="2"/>
  <c r="C73" i="2"/>
  <c r="L73" i="2"/>
  <c r="B73" i="2"/>
  <c r="AF73" i="2"/>
  <c r="D72" i="2"/>
  <c r="S73" i="2"/>
  <c r="AB73" i="2"/>
  <c r="AG73" i="2" a="1"/>
  <c r="O2773" i="2" a="1"/>
  <c r="AE2769" i="2" a="1"/>
  <c r="F2775" i="2" a="1"/>
  <c r="Q2773" i="2" a="1"/>
  <c r="AC2769" i="2" a="1"/>
  <c r="AC73" i="2" a="1"/>
  <c r="V2771" i="2" a="1"/>
  <c r="AG2769" i="2" a="1"/>
  <c r="Q73" i="2" a="1"/>
  <c r="M2773" i="2" a="1"/>
  <c r="M73" i="2" a="1"/>
  <c r="O73" i="2" a="1"/>
  <c r="AE73" i="2" a="1"/>
  <c r="E2772" i="2" l="1"/>
  <c r="AG2769" i="2"/>
  <c r="AC2769" i="2"/>
  <c r="AE2769" i="2"/>
  <c r="D2773" i="2"/>
  <c r="N2774" i="2"/>
  <c r="M2773" i="2"/>
  <c r="O2773" i="2"/>
  <c r="Q2773" i="2"/>
  <c r="K2775" i="2"/>
  <c r="J2775" i="2"/>
  <c r="I2775" i="2"/>
  <c r="H2775" i="2"/>
  <c r="G2775" i="2"/>
  <c r="F2775" i="2"/>
  <c r="L2774" i="2"/>
  <c r="B2774" i="2"/>
  <c r="C2774" i="2"/>
  <c r="P2774" i="2"/>
  <c r="AD2770" i="2"/>
  <c r="Z2771" i="2"/>
  <c r="AA2771" i="2"/>
  <c r="V2771" i="2"/>
  <c r="W2771" i="2"/>
  <c r="X2771" i="2"/>
  <c r="Y2771" i="2"/>
  <c r="U2769" i="2"/>
  <c r="AF2770" i="2"/>
  <c r="E72" i="2"/>
  <c r="T2770" i="2"/>
  <c r="A2795" i="2"/>
  <c r="B74" i="17"/>
  <c r="E74" i="17" s="1"/>
  <c r="AB2770" i="2"/>
  <c r="S2770" i="2"/>
  <c r="Q73" i="2"/>
  <c r="D75" i="17" s="1"/>
  <c r="O73" i="2"/>
  <c r="C75" i="17" s="1"/>
  <c r="M73" i="2"/>
  <c r="AE73" i="2"/>
  <c r="AG73" i="2"/>
  <c r="AC73" i="2"/>
  <c r="AF74" i="2"/>
  <c r="N74" i="2"/>
  <c r="D73" i="2"/>
  <c r="N75" i="2"/>
  <c r="C74" i="2"/>
  <c r="T74" i="2"/>
  <c r="AD74" i="2"/>
  <c r="L74" i="2"/>
  <c r="B74" i="2"/>
  <c r="U73" i="2"/>
  <c r="P74" i="2"/>
  <c r="AB74" i="2"/>
  <c r="S74" i="2"/>
  <c r="AC2770" i="2" a="1"/>
  <c r="AE2770" i="2" a="1"/>
  <c r="AC74" i="2" a="1"/>
  <c r="O2774" i="2" a="1"/>
  <c r="M2774" i="2" a="1"/>
  <c r="AG2770" i="2" a="1"/>
  <c r="M74" i="2" a="1"/>
  <c r="Q2774" i="2" a="1"/>
  <c r="Q74" i="2" a="1"/>
  <c r="AE74" i="2" a="1"/>
  <c r="F2776" i="2" a="1"/>
  <c r="O74" i="2" a="1"/>
  <c r="AG74" i="2" a="1"/>
  <c r="V2772" i="2" a="1"/>
  <c r="P2775" i="2" l="1"/>
  <c r="D2774" i="2"/>
  <c r="C2775" i="2"/>
  <c r="N2775" i="2"/>
  <c r="F2776" i="2"/>
  <c r="K2776" i="2"/>
  <c r="J2776" i="2"/>
  <c r="G2776" i="2"/>
  <c r="I2776" i="2"/>
  <c r="H2776" i="2"/>
  <c r="O2774" i="2"/>
  <c r="M2774" i="2"/>
  <c r="Q2774" i="2"/>
  <c r="L2775" i="2"/>
  <c r="B2775" i="2"/>
  <c r="E2773" i="2"/>
  <c r="AC2770" i="2"/>
  <c r="AE2770" i="2"/>
  <c r="AG2770" i="2"/>
  <c r="X2772" i="2"/>
  <c r="Y2772" i="2"/>
  <c r="Z2772" i="2"/>
  <c r="AA2772" i="2"/>
  <c r="V2772" i="2"/>
  <c r="W2772" i="2"/>
  <c r="U2770" i="2"/>
  <c r="AD2771" i="2"/>
  <c r="A2796" i="2"/>
  <c r="T2771" i="2"/>
  <c r="S2771" i="2"/>
  <c r="AB2771" i="2"/>
  <c r="B75" i="17"/>
  <c r="E75" i="17" s="1"/>
  <c r="E73" i="2"/>
  <c r="AF2771" i="2"/>
  <c r="AG74" i="2"/>
  <c r="AE74" i="2"/>
  <c r="AC74" i="2"/>
  <c r="O74" i="2"/>
  <c r="Q74" i="2"/>
  <c r="D76" i="17" s="1"/>
  <c r="M74" i="2"/>
  <c r="U74" i="2"/>
  <c r="T75" i="2"/>
  <c r="AD75" i="2"/>
  <c r="P76" i="2"/>
  <c r="P75" i="2"/>
  <c r="B75" i="2"/>
  <c r="L75" i="2"/>
  <c r="C75" i="2"/>
  <c r="D74" i="2"/>
  <c r="AF75" i="2"/>
  <c r="S75" i="2"/>
  <c r="AB75" i="2"/>
  <c r="AG2771" i="2" a="1"/>
  <c r="AC2771" i="2" a="1"/>
  <c r="AG75" i="2" a="1"/>
  <c r="F2777" i="2" a="1"/>
  <c r="M2775" i="2" a="1"/>
  <c r="AE75" i="2" a="1"/>
  <c r="O75" i="2" a="1"/>
  <c r="AE2771" i="2" a="1"/>
  <c r="V2773" i="2" a="1"/>
  <c r="O2775" i="2" a="1"/>
  <c r="AC75" i="2" a="1"/>
  <c r="M75" i="2" a="1"/>
  <c r="Q75" i="2" a="1"/>
  <c r="Q2775" i="2" a="1"/>
  <c r="P2776" i="2" l="1"/>
  <c r="D2775" i="2"/>
  <c r="O2775" i="2"/>
  <c r="M2775" i="2"/>
  <c r="Q2775" i="2"/>
  <c r="N2776" i="2"/>
  <c r="E2774" i="2"/>
  <c r="J2777" i="2"/>
  <c r="I2777" i="2"/>
  <c r="H2777" i="2"/>
  <c r="G2777" i="2"/>
  <c r="F2777" i="2"/>
  <c r="K2777" i="2"/>
  <c r="C2776" i="2"/>
  <c r="B2776" i="2"/>
  <c r="L2776" i="2"/>
  <c r="AD2772" i="2"/>
  <c r="U2771" i="2"/>
  <c r="AF2772" i="2"/>
  <c r="V2773" i="2"/>
  <c r="X2773" i="2"/>
  <c r="Y2773" i="2"/>
  <c r="Z2773" i="2"/>
  <c r="W2773" i="2"/>
  <c r="AA2773" i="2"/>
  <c r="AC2771" i="2"/>
  <c r="AG2771" i="2"/>
  <c r="AE2771" i="2"/>
  <c r="A2797" i="2"/>
  <c r="AB2772" i="2"/>
  <c r="S2772" i="2"/>
  <c r="B76" i="17"/>
  <c r="E74" i="2"/>
  <c r="T2772" i="2"/>
  <c r="AG75" i="2"/>
  <c r="AC75" i="2"/>
  <c r="AE75" i="2"/>
  <c r="M75" i="2"/>
  <c r="Q75" i="2"/>
  <c r="O75" i="2"/>
  <c r="C76" i="17"/>
  <c r="AE2772" i="2" a="1"/>
  <c r="F2778" i="2" a="1"/>
  <c r="M2776" i="2" a="1"/>
  <c r="O2776" i="2" a="1"/>
  <c r="AC2772" i="2" a="1"/>
  <c r="AG2772" i="2" a="1"/>
  <c r="Q2776" i="2" a="1"/>
  <c r="V2774" i="2" a="1"/>
  <c r="N2777" i="2" l="1"/>
  <c r="E2775" i="2"/>
  <c r="D2776" i="2"/>
  <c r="Q2776" i="2"/>
  <c r="M2776" i="2"/>
  <c r="O2776" i="2"/>
  <c r="K2778" i="2"/>
  <c r="J2778" i="2"/>
  <c r="I2778" i="2"/>
  <c r="H2778" i="2"/>
  <c r="G2778" i="2"/>
  <c r="F2778" i="2"/>
  <c r="L2777" i="2"/>
  <c r="B2777" i="2"/>
  <c r="C2777" i="2"/>
  <c r="P2777" i="2"/>
  <c r="U2772" i="2"/>
  <c r="AC2772" i="2"/>
  <c r="AE2772" i="2"/>
  <c r="AG2772" i="2"/>
  <c r="W2774" i="2"/>
  <c r="Y2774" i="2"/>
  <c r="X2774" i="2"/>
  <c r="AA2774" i="2"/>
  <c r="Z2774" i="2"/>
  <c r="V2774" i="2"/>
  <c r="T2773" i="2"/>
  <c r="E75" i="2"/>
  <c r="AF2773" i="2"/>
  <c r="A2798" i="2"/>
  <c r="AD2773" i="2"/>
  <c r="AB2773" i="2"/>
  <c r="S2773" i="2"/>
  <c r="D75" i="2"/>
  <c r="C77" i="17"/>
  <c r="B77" i="17"/>
  <c r="D77" i="17"/>
  <c r="C76" i="2"/>
  <c r="AF76" i="2"/>
  <c r="S76" i="2"/>
  <c r="AB76" i="2"/>
  <c r="N76" i="2"/>
  <c r="B76" i="2"/>
  <c r="L76" i="2"/>
  <c r="U75" i="2"/>
  <c r="T76" i="2"/>
  <c r="E76" i="17"/>
  <c r="AD76" i="2"/>
  <c r="Q2777" i="2" a="1"/>
  <c r="M2777" i="2" a="1"/>
  <c r="AE2773" i="2" a="1"/>
  <c r="V2775" i="2" a="1"/>
  <c r="AE76" i="2" a="1"/>
  <c r="AG2773" i="2" a="1"/>
  <c r="AC76" i="2" a="1"/>
  <c r="F2779" i="2" a="1"/>
  <c r="Q76" i="2" a="1"/>
  <c r="AG76" i="2" a="1"/>
  <c r="O2777" i="2" a="1"/>
  <c r="M76" i="2" a="1"/>
  <c r="O76" i="2" a="1"/>
  <c r="AC2773" i="2" a="1"/>
  <c r="P2778" i="2" l="1"/>
  <c r="D2777" i="2"/>
  <c r="AD2774" i="2"/>
  <c r="C2778" i="2"/>
  <c r="N2778" i="2"/>
  <c r="F2779" i="2"/>
  <c r="K2779" i="2"/>
  <c r="G2779" i="2"/>
  <c r="J2779" i="2"/>
  <c r="I2779" i="2"/>
  <c r="H2779" i="2"/>
  <c r="Q2777" i="2"/>
  <c r="M2777" i="2"/>
  <c r="O2777" i="2"/>
  <c r="B2778" i="2"/>
  <c r="L2778" i="2"/>
  <c r="E2776" i="2"/>
  <c r="AF2774" i="2"/>
  <c r="U2773" i="2"/>
  <c r="AE2773" i="2"/>
  <c r="AC2773" i="2"/>
  <c r="AG2773" i="2"/>
  <c r="V2775" i="2"/>
  <c r="W2775" i="2"/>
  <c r="X2775" i="2"/>
  <c r="Y2775" i="2"/>
  <c r="Z2775" i="2"/>
  <c r="AA2775" i="2"/>
  <c r="T2774" i="2"/>
  <c r="A2799" i="2"/>
  <c r="AB2774" i="2"/>
  <c r="S2774" i="2"/>
  <c r="AE76" i="2"/>
  <c r="AG76" i="2"/>
  <c r="AC76" i="2"/>
  <c r="Q76" i="2"/>
  <c r="D78" i="17" s="1"/>
  <c r="O76" i="2"/>
  <c r="C78" i="17" s="1"/>
  <c r="M76" i="2"/>
  <c r="AD77" i="2"/>
  <c r="P77" i="2"/>
  <c r="T77" i="2"/>
  <c r="U76" i="2"/>
  <c r="C77" i="2"/>
  <c r="N77" i="2"/>
  <c r="L77" i="2"/>
  <c r="B77" i="2"/>
  <c r="D76" i="2"/>
  <c r="E77" i="17"/>
  <c r="AF77" i="2"/>
  <c r="S77" i="2"/>
  <c r="AB77" i="2"/>
  <c r="AE77" i="2" a="1"/>
  <c r="Q77" i="2" a="1"/>
  <c r="V2776" i="2" a="1"/>
  <c r="O2778" i="2" a="1"/>
  <c r="AE2774" i="2" a="1"/>
  <c r="AG77" i="2" a="1"/>
  <c r="M77" i="2" a="1"/>
  <c r="AC2774" i="2" a="1"/>
  <c r="AG2774" i="2" a="1"/>
  <c r="Q2778" i="2" a="1"/>
  <c r="F2780" i="2" a="1"/>
  <c r="AC77" i="2" a="1"/>
  <c r="M2778" i="2" a="1"/>
  <c r="O77" i="2" a="1"/>
  <c r="N2779" i="2" l="1"/>
  <c r="P2779" i="2"/>
  <c r="O2778" i="2"/>
  <c r="M2778" i="2"/>
  <c r="Q2778" i="2"/>
  <c r="D2778" i="2"/>
  <c r="J2780" i="2"/>
  <c r="I2780" i="2"/>
  <c r="H2780" i="2"/>
  <c r="G2780" i="2"/>
  <c r="F2780" i="2"/>
  <c r="K2780" i="2"/>
  <c r="C2779" i="2"/>
  <c r="E2777" i="2"/>
  <c r="L2779" i="2"/>
  <c r="B2779" i="2"/>
  <c r="U2774" i="2"/>
  <c r="AF2775" i="2"/>
  <c r="AG2774" i="2"/>
  <c r="AE2774" i="2"/>
  <c r="AC2774" i="2"/>
  <c r="W2776" i="2"/>
  <c r="X2776" i="2"/>
  <c r="Y2776" i="2"/>
  <c r="Z2776" i="2"/>
  <c r="AA2776" i="2"/>
  <c r="V2776" i="2"/>
  <c r="T2775" i="2"/>
  <c r="B78" i="17"/>
  <c r="E78" i="17" s="1"/>
  <c r="E76" i="2"/>
  <c r="A2800" i="2"/>
  <c r="AB2775" i="2"/>
  <c r="S2775" i="2"/>
  <c r="AD2775" i="2"/>
  <c r="AE77" i="2"/>
  <c r="AC77" i="2"/>
  <c r="AG77" i="2"/>
  <c r="Q77" i="2"/>
  <c r="D79" i="17" s="1"/>
  <c r="O77" i="2"/>
  <c r="C79" i="17" s="1"/>
  <c r="M77" i="2"/>
  <c r="N78" i="2"/>
  <c r="U77" i="2"/>
  <c r="P78" i="2"/>
  <c r="L78" i="2"/>
  <c r="B78" i="2"/>
  <c r="C78" i="2"/>
  <c r="T78" i="2"/>
  <c r="AD78" i="2"/>
  <c r="D77" i="2"/>
  <c r="AF78" i="2"/>
  <c r="AB78" i="2"/>
  <c r="S78" i="2"/>
  <c r="M78" i="2" a="1"/>
  <c r="O2779" i="2" a="1"/>
  <c r="AC2775" i="2" a="1"/>
  <c r="AG78" i="2" a="1"/>
  <c r="Q2779" i="2" a="1"/>
  <c r="AE2775" i="2" a="1"/>
  <c r="Q78" i="2" a="1"/>
  <c r="AG2775" i="2" a="1"/>
  <c r="M2779" i="2" a="1"/>
  <c r="AE78" i="2" a="1"/>
  <c r="AC78" i="2" a="1"/>
  <c r="O78" i="2" a="1"/>
  <c r="F2781" i="2" a="1"/>
  <c r="V2777" i="2" a="1"/>
  <c r="D2779" i="2" l="1"/>
  <c r="E2778" i="2"/>
  <c r="N2780" i="2"/>
  <c r="E77" i="2"/>
  <c r="H2781" i="2"/>
  <c r="G2781" i="2"/>
  <c r="F2781" i="2"/>
  <c r="K2781" i="2"/>
  <c r="J2781" i="2"/>
  <c r="I2781" i="2"/>
  <c r="Q2779" i="2"/>
  <c r="M2779" i="2"/>
  <c r="O2779" i="2"/>
  <c r="L2780" i="2"/>
  <c r="B2780" i="2"/>
  <c r="C2780" i="2"/>
  <c r="P2780" i="2"/>
  <c r="U2775" i="2"/>
  <c r="AA2777" i="2"/>
  <c r="W2777" i="2"/>
  <c r="V2777" i="2"/>
  <c r="X2777" i="2"/>
  <c r="Y2777" i="2"/>
  <c r="Z2777" i="2"/>
  <c r="AC2775" i="2"/>
  <c r="AE2775" i="2"/>
  <c r="AG2775" i="2"/>
  <c r="A2801" i="2"/>
  <c r="AD2776" i="2"/>
  <c r="T2776" i="2"/>
  <c r="AF2776" i="2"/>
  <c r="B79" i="17"/>
  <c r="E79" i="17" s="1"/>
  <c r="AB2776" i="2"/>
  <c r="S2776" i="2"/>
  <c r="AE78" i="2"/>
  <c r="AC78" i="2"/>
  <c r="AG78" i="2"/>
  <c r="O78" i="2"/>
  <c r="M78" i="2"/>
  <c r="Q78" i="2"/>
  <c r="Q2780" i="2" a="1"/>
  <c r="AE2776" i="2" a="1"/>
  <c r="AC2776" i="2" a="1"/>
  <c r="F2782" i="2" a="1"/>
  <c r="V2778" i="2" a="1"/>
  <c r="AG2776" i="2" a="1"/>
  <c r="M2780" i="2" a="1"/>
  <c r="O2780" i="2" a="1"/>
  <c r="P2781" i="2" l="1"/>
  <c r="D2780" i="2"/>
  <c r="K2782" i="2"/>
  <c r="G2782" i="2"/>
  <c r="F2782" i="2"/>
  <c r="H2782" i="2"/>
  <c r="J2782" i="2"/>
  <c r="I2782" i="2"/>
  <c r="Q2780" i="2"/>
  <c r="M2780" i="2"/>
  <c r="O2780" i="2"/>
  <c r="B2781" i="2"/>
  <c r="L2781" i="2"/>
  <c r="C2781" i="2"/>
  <c r="E2779" i="2"/>
  <c r="N2781" i="2"/>
  <c r="AF2777" i="2"/>
  <c r="U2776" i="2"/>
  <c r="AG2776" i="2"/>
  <c r="AC2776" i="2"/>
  <c r="AE2776" i="2"/>
  <c r="Y2778" i="2"/>
  <c r="Z2778" i="2"/>
  <c r="AA2778" i="2"/>
  <c r="W2778" i="2"/>
  <c r="V2778" i="2"/>
  <c r="X2778" i="2"/>
  <c r="AD2777" i="2"/>
  <c r="E78" i="2"/>
  <c r="A2802" i="2"/>
  <c r="AB2777" i="2"/>
  <c r="S2777" i="2"/>
  <c r="T2777" i="2"/>
  <c r="AF79" i="2"/>
  <c r="U78" i="2"/>
  <c r="T79" i="2"/>
  <c r="C80" i="17"/>
  <c r="B80" i="17"/>
  <c r="D80" i="17"/>
  <c r="P79" i="2"/>
  <c r="N79" i="2" s="1"/>
  <c r="L79" i="2"/>
  <c r="B79" i="2"/>
  <c r="AD79" i="2"/>
  <c r="S79" i="2"/>
  <c r="AB79" i="2"/>
  <c r="D78" i="2"/>
  <c r="C79" i="2"/>
  <c r="F2783" i="2" a="1"/>
  <c r="M2781" i="2" a="1"/>
  <c r="AG79" i="2" a="1"/>
  <c r="AE79" i="2" a="1"/>
  <c r="V2779" i="2" a="1"/>
  <c r="AE2777" i="2" a="1"/>
  <c r="AC2777" i="2" a="1"/>
  <c r="O2781" i="2" a="1"/>
  <c r="Q79" i="2" a="1"/>
  <c r="O79" i="2" a="1"/>
  <c r="Q2781" i="2" a="1"/>
  <c r="AC79" i="2" a="1"/>
  <c r="AG2777" i="2" a="1"/>
  <c r="M79" i="2" a="1"/>
  <c r="D2781" i="2" l="1"/>
  <c r="P2782" i="2"/>
  <c r="O2781" i="2"/>
  <c r="M2781" i="2"/>
  <c r="Q2781" i="2"/>
  <c r="K2783" i="2"/>
  <c r="J2783" i="2"/>
  <c r="I2783" i="2"/>
  <c r="H2783" i="2"/>
  <c r="G2783" i="2"/>
  <c r="F2783" i="2"/>
  <c r="E2780" i="2"/>
  <c r="N2782" i="2"/>
  <c r="B2782" i="2"/>
  <c r="L2782" i="2"/>
  <c r="C2782" i="2"/>
  <c r="T2778" i="2"/>
  <c r="U2777" i="2"/>
  <c r="AC2777" i="2"/>
  <c r="AG2777" i="2"/>
  <c r="AE2777" i="2"/>
  <c r="Z2779" i="2"/>
  <c r="AA2779" i="2"/>
  <c r="V2779" i="2"/>
  <c r="W2779" i="2"/>
  <c r="X2779" i="2"/>
  <c r="Y2779" i="2"/>
  <c r="A2803" i="2"/>
  <c r="AB2778" i="2"/>
  <c r="S2778" i="2"/>
  <c r="AF2778" i="2"/>
  <c r="AD2778" i="2"/>
  <c r="M79" i="2"/>
  <c r="B81" i="17" s="1"/>
  <c r="O79" i="2"/>
  <c r="C81" i="17" s="1"/>
  <c r="Q79" i="2"/>
  <c r="D81" i="17" s="1"/>
  <c r="AG79" i="2"/>
  <c r="AE79" i="2"/>
  <c r="AC79" i="2"/>
  <c r="AD80" i="2"/>
  <c r="T80" i="2"/>
  <c r="U79" i="2"/>
  <c r="AD81" i="2"/>
  <c r="N81" i="2"/>
  <c r="C80" i="2"/>
  <c r="E80" i="17"/>
  <c r="AF80" i="2"/>
  <c r="S80" i="2"/>
  <c r="AB80" i="2"/>
  <c r="P80" i="2"/>
  <c r="N80" i="2" s="1"/>
  <c r="L80" i="2"/>
  <c r="B80" i="2"/>
  <c r="D79" i="2"/>
  <c r="Q2782" i="2" a="1"/>
  <c r="AE80" i="2" a="1"/>
  <c r="AC80" i="2" a="1"/>
  <c r="AE2778" i="2" a="1"/>
  <c r="O2782" i="2" a="1"/>
  <c r="M2782" i="2" a="1"/>
  <c r="V2780" i="2" a="1"/>
  <c r="O80" i="2" a="1"/>
  <c r="AC2778" i="2" a="1"/>
  <c r="F2784" i="2" a="1"/>
  <c r="Q80" i="2" a="1"/>
  <c r="AG80" i="2" a="1"/>
  <c r="M80" i="2" a="1"/>
  <c r="AG2778" i="2" a="1"/>
  <c r="P2783" i="2" l="1"/>
  <c r="N2783" i="2"/>
  <c r="C2783" i="2"/>
  <c r="H2784" i="2"/>
  <c r="J2784" i="2"/>
  <c r="I2784" i="2"/>
  <c r="G2784" i="2"/>
  <c r="F2784" i="2"/>
  <c r="K2784" i="2"/>
  <c r="O2782" i="2"/>
  <c r="Q2782" i="2"/>
  <c r="M2782" i="2"/>
  <c r="L2783" i="2"/>
  <c r="B2783" i="2"/>
  <c r="E2781" i="2"/>
  <c r="D2782" i="2"/>
  <c r="AC2778" i="2"/>
  <c r="AG2778" i="2"/>
  <c r="AE2778" i="2"/>
  <c r="U2778" i="2"/>
  <c r="Z2780" i="2"/>
  <c r="AA2780" i="2"/>
  <c r="V2780" i="2"/>
  <c r="W2780" i="2"/>
  <c r="X2780" i="2"/>
  <c r="Y2780" i="2"/>
  <c r="AF2779" i="2"/>
  <c r="A2804" i="2"/>
  <c r="E79" i="2"/>
  <c r="AD2779" i="2"/>
  <c r="T2779" i="2"/>
  <c r="AB2779" i="2"/>
  <c r="S2779" i="2"/>
  <c r="AE80" i="2"/>
  <c r="AG80" i="2"/>
  <c r="AC80" i="2"/>
  <c r="Q80" i="2"/>
  <c r="D82" i="17" s="1"/>
  <c r="O80" i="2"/>
  <c r="C82" i="17" s="1"/>
  <c r="M80" i="2"/>
  <c r="D80" i="2"/>
  <c r="E81" i="17"/>
  <c r="P81" i="2"/>
  <c r="AF81" i="2"/>
  <c r="AB81" i="2"/>
  <c r="S81" i="2"/>
  <c r="C81" i="2"/>
  <c r="B81" i="2"/>
  <c r="L81" i="2"/>
  <c r="T81" i="2"/>
  <c r="U80" i="2"/>
  <c r="AE2779" i="2" a="1"/>
  <c r="Q2783" i="2" a="1"/>
  <c r="Q81" i="2" a="1"/>
  <c r="AG2779" i="2" a="1"/>
  <c r="AE81" i="2" a="1"/>
  <c r="M81" i="2" a="1"/>
  <c r="O81" i="2" a="1"/>
  <c r="V2781" i="2" a="1"/>
  <c r="O2783" i="2" a="1"/>
  <c r="AG81" i="2" a="1"/>
  <c r="F2785" i="2" a="1"/>
  <c r="M2783" i="2" a="1"/>
  <c r="AC81" i="2" a="1"/>
  <c r="AC2779" i="2" a="1"/>
  <c r="D2783" i="2" l="1"/>
  <c r="Q2783" i="2"/>
  <c r="M2783" i="2"/>
  <c r="O2783" i="2"/>
  <c r="E2782" i="2"/>
  <c r="K2785" i="2"/>
  <c r="J2785" i="2"/>
  <c r="I2785" i="2"/>
  <c r="H2785" i="2"/>
  <c r="G2785" i="2"/>
  <c r="F2785" i="2"/>
  <c r="B2784" i="2"/>
  <c r="L2784" i="2"/>
  <c r="C2784" i="2"/>
  <c r="P2784" i="2"/>
  <c r="N2784" i="2"/>
  <c r="W2781" i="2"/>
  <c r="X2781" i="2"/>
  <c r="Y2781" i="2"/>
  <c r="Z2781" i="2"/>
  <c r="AA2781" i="2"/>
  <c r="V2781" i="2"/>
  <c r="AE2779" i="2"/>
  <c r="AG2779" i="2"/>
  <c r="AC2779" i="2"/>
  <c r="AD2780" i="2"/>
  <c r="B82" i="17"/>
  <c r="E82" i="17" s="1"/>
  <c r="E80" i="2"/>
  <c r="T2780" i="2"/>
  <c r="U2779" i="2"/>
  <c r="S2780" i="2"/>
  <c r="AB2780" i="2"/>
  <c r="A2805" i="2"/>
  <c r="AF2780" i="2"/>
  <c r="AE81" i="2"/>
  <c r="AG81" i="2"/>
  <c r="AC81" i="2"/>
  <c r="M81" i="2"/>
  <c r="O81" i="2"/>
  <c r="Q81" i="2"/>
  <c r="D83" i="17" s="1"/>
  <c r="U81" i="2"/>
  <c r="AD82" i="2"/>
  <c r="D81" i="2"/>
  <c r="C82" i="2"/>
  <c r="AF82" i="2"/>
  <c r="P82" i="2"/>
  <c r="AD83" i="2"/>
  <c r="AB82" i="2"/>
  <c r="S82" i="2"/>
  <c r="T82" i="2"/>
  <c r="N82" i="2"/>
  <c r="L82" i="2"/>
  <c r="B82" i="2"/>
  <c r="AE82" i="2" a="1"/>
  <c r="Q82" i="2" a="1"/>
  <c r="AG2780" i="2" a="1"/>
  <c r="M82" i="2" a="1"/>
  <c r="M2784" i="2" a="1"/>
  <c r="F2786" i="2" a="1"/>
  <c r="AE2780" i="2" a="1"/>
  <c r="V2782" i="2" a="1"/>
  <c r="O2784" i="2" a="1"/>
  <c r="AC2780" i="2" a="1"/>
  <c r="O82" i="2" a="1"/>
  <c r="AC82" i="2" a="1"/>
  <c r="AG82" i="2" a="1"/>
  <c r="Q2784" i="2" a="1"/>
  <c r="P2785" i="2" l="1"/>
  <c r="E2783" i="2"/>
  <c r="C2785" i="2"/>
  <c r="N2785" i="2"/>
  <c r="M2784" i="2"/>
  <c r="O2784" i="2"/>
  <c r="Q2784" i="2"/>
  <c r="I2786" i="2"/>
  <c r="G2786" i="2"/>
  <c r="F2786" i="2"/>
  <c r="K2786" i="2"/>
  <c r="H2786" i="2"/>
  <c r="J2786" i="2"/>
  <c r="L2785" i="2"/>
  <c r="B2785" i="2"/>
  <c r="D2784" i="2"/>
  <c r="U2780" i="2"/>
  <c r="AD2781" i="2"/>
  <c r="AG2780" i="2"/>
  <c r="AC2780" i="2"/>
  <c r="AE2780" i="2"/>
  <c r="V2782" i="2"/>
  <c r="W2782" i="2"/>
  <c r="X2782" i="2"/>
  <c r="Y2782" i="2"/>
  <c r="Z2782" i="2"/>
  <c r="AA2782" i="2"/>
  <c r="AB2781" i="2"/>
  <c r="S2781" i="2"/>
  <c r="AF2781" i="2"/>
  <c r="E81" i="2"/>
  <c r="A2806" i="2"/>
  <c r="T2781" i="2"/>
  <c r="O82" i="2"/>
  <c r="Q82" i="2"/>
  <c r="M82" i="2"/>
  <c r="AE82" i="2"/>
  <c r="AG82" i="2"/>
  <c r="AC82" i="2"/>
  <c r="C83" i="17"/>
  <c r="B83" i="17"/>
  <c r="V2783" i="2" a="1"/>
  <c r="AG2781" i="2" a="1"/>
  <c r="O2785" i="2" a="1"/>
  <c r="Q2785" i="2" a="1"/>
  <c r="AE2781" i="2" a="1"/>
  <c r="AC2781" i="2" a="1"/>
  <c r="F2787" i="2" a="1"/>
  <c r="M2785" i="2" a="1"/>
  <c r="O2785" i="2" l="1"/>
  <c r="M2785" i="2"/>
  <c r="Q2785" i="2"/>
  <c r="D2785" i="2"/>
  <c r="P2786" i="2"/>
  <c r="E82" i="2"/>
  <c r="N2786" i="2"/>
  <c r="H2787" i="2"/>
  <c r="G2787" i="2"/>
  <c r="F2787" i="2"/>
  <c r="K2787" i="2"/>
  <c r="J2787" i="2"/>
  <c r="P2787" i="2" s="1"/>
  <c r="I2787" i="2"/>
  <c r="C2786" i="2"/>
  <c r="L2786" i="2"/>
  <c r="B2786" i="2"/>
  <c r="E2784" i="2"/>
  <c r="AF2782" i="2"/>
  <c r="AG2781" i="2"/>
  <c r="AC2781" i="2"/>
  <c r="AE2781" i="2"/>
  <c r="AA2783" i="2"/>
  <c r="V2783" i="2"/>
  <c r="W2783" i="2"/>
  <c r="X2783" i="2"/>
  <c r="Y2783" i="2"/>
  <c r="Z2783" i="2"/>
  <c r="AB2782" i="2"/>
  <c r="S2782" i="2"/>
  <c r="T2782" i="2"/>
  <c r="A2807" i="2"/>
  <c r="AD2782" i="2"/>
  <c r="U2781" i="2"/>
  <c r="T83" i="2"/>
  <c r="C83" i="2"/>
  <c r="N83" i="2"/>
  <c r="AF83" i="2"/>
  <c r="D84" i="17"/>
  <c r="C84" i="17"/>
  <c r="B84" i="17"/>
  <c r="D82" i="2"/>
  <c r="U82" i="2"/>
  <c r="S83" i="2"/>
  <c r="AB83" i="2"/>
  <c r="P83" i="2"/>
  <c r="L83" i="2"/>
  <c r="B83" i="2"/>
  <c r="E83" i="17"/>
  <c r="O83" i="2" a="1"/>
  <c r="M2786" i="2" a="1"/>
  <c r="M83" i="2" a="1"/>
  <c r="F2788" i="2" a="1"/>
  <c r="AE2782" i="2" a="1"/>
  <c r="V2784" i="2" a="1"/>
  <c r="AC2782" i="2" a="1"/>
  <c r="AC83" i="2" a="1"/>
  <c r="Q2786" i="2" a="1"/>
  <c r="AG83" i="2" a="1"/>
  <c r="AG2782" i="2" a="1"/>
  <c r="Q83" i="2" a="1"/>
  <c r="AE83" i="2" a="1"/>
  <c r="O2786" i="2" a="1"/>
  <c r="E2785" i="2" l="1"/>
  <c r="D2786" i="2"/>
  <c r="M2786" i="2"/>
  <c r="Q2786" i="2"/>
  <c r="O2786" i="2"/>
  <c r="K2788" i="2"/>
  <c r="J2788" i="2"/>
  <c r="I2788" i="2"/>
  <c r="G2788" i="2"/>
  <c r="H2788" i="2"/>
  <c r="F2788" i="2"/>
  <c r="L2787" i="2"/>
  <c r="B2787" i="2"/>
  <c r="C2787" i="2"/>
  <c r="N2787" i="2"/>
  <c r="AE2782" i="2"/>
  <c r="AC2782" i="2"/>
  <c r="AG2782" i="2"/>
  <c r="Y2784" i="2"/>
  <c r="Z2784" i="2"/>
  <c r="AA2784" i="2"/>
  <c r="V2784" i="2"/>
  <c r="W2784" i="2"/>
  <c r="X2784" i="2"/>
  <c r="AD2783" i="2"/>
  <c r="A2808" i="2"/>
  <c r="S2783" i="2"/>
  <c r="AB2783" i="2"/>
  <c r="U2782" i="2"/>
  <c r="T2783" i="2"/>
  <c r="AF2783" i="2"/>
  <c r="O83" i="2"/>
  <c r="C85" i="17" s="1"/>
  <c r="Q83" i="2"/>
  <c r="D85" i="17" s="1"/>
  <c r="M83" i="2"/>
  <c r="AE83" i="2"/>
  <c r="AG83" i="2"/>
  <c r="AC83" i="2"/>
  <c r="U83" i="2"/>
  <c r="D83" i="2"/>
  <c r="E84" i="17"/>
  <c r="AD84" i="2"/>
  <c r="AF84" i="2"/>
  <c r="T84" i="2"/>
  <c r="AD85" i="2"/>
  <c r="N85" i="2"/>
  <c r="AB84" i="2"/>
  <c r="S84" i="2"/>
  <c r="P84" i="2"/>
  <c r="N84" i="2" s="1"/>
  <c r="B84" i="2"/>
  <c r="L84" i="2"/>
  <c r="C84" i="2"/>
  <c r="AE84" i="2" a="1"/>
  <c r="O2787" i="2" a="1"/>
  <c r="O84" i="2" a="1"/>
  <c r="AE2783" i="2" a="1"/>
  <c r="M84" i="2" a="1"/>
  <c r="AG2783" i="2" a="1"/>
  <c r="Q84" i="2" a="1"/>
  <c r="V2785" i="2" a="1"/>
  <c r="M2787" i="2" a="1"/>
  <c r="AC84" i="2" a="1"/>
  <c r="AG84" i="2" a="1"/>
  <c r="Q2787" i="2" a="1"/>
  <c r="AC2783" i="2" a="1"/>
  <c r="F2789" i="2" a="1"/>
  <c r="P2788" i="2" l="1"/>
  <c r="D2787" i="2"/>
  <c r="N2788" i="2"/>
  <c r="T2784" i="2"/>
  <c r="C2788" i="2"/>
  <c r="M2787" i="2"/>
  <c r="O2787" i="2"/>
  <c r="Q2787" i="2"/>
  <c r="F2789" i="2"/>
  <c r="K2789" i="2"/>
  <c r="H2789" i="2"/>
  <c r="J2789" i="2"/>
  <c r="I2789" i="2"/>
  <c r="G2789" i="2"/>
  <c r="L2788" i="2"/>
  <c r="B2788" i="2"/>
  <c r="E2786" i="2"/>
  <c r="E83" i="2"/>
  <c r="B85" i="17"/>
  <c r="E85" i="17" s="1"/>
  <c r="U2783" i="2"/>
  <c r="AG2783" i="2"/>
  <c r="AC2783" i="2"/>
  <c r="AE2783" i="2"/>
  <c r="V2785" i="2"/>
  <c r="W2785" i="2"/>
  <c r="X2785" i="2"/>
  <c r="Y2785" i="2"/>
  <c r="Z2785" i="2"/>
  <c r="AA2785" i="2"/>
  <c r="AF2784" i="2"/>
  <c r="A2809" i="2"/>
  <c r="S2784" i="2"/>
  <c r="AB2784" i="2"/>
  <c r="AD2784" i="2"/>
  <c r="O84" i="2"/>
  <c r="C86" i="17" s="1"/>
  <c r="Q84" i="2"/>
  <c r="D86" i="17" s="1"/>
  <c r="M84" i="2"/>
  <c r="AC84" i="2"/>
  <c r="AG84" i="2"/>
  <c r="AE84" i="2"/>
  <c r="U84" i="2"/>
  <c r="D84" i="2"/>
  <c r="P85" i="2"/>
  <c r="AF85" i="2"/>
  <c r="S85" i="2"/>
  <c r="AB85" i="2"/>
  <c r="C85" i="2"/>
  <c r="T85" i="2"/>
  <c r="B85" i="2"/>
  <c r="L85" i="2"/>
  <c r="F2790" i="2" a="1"/>
  <c r="AG85" i="2" a="1"/>
  <c r="AE2784" i="2" a="1"/>
  <c r="Q2788" i="2" a="1"/>
  <c r="AE85" i="2" a="1"/>
  <c r="AC85" i="2" a="1"/>
  <c r="O2788" i="2" a="1"/>
  <c r="O85" i="2" a="1"/>
  <c r="Q85" i="2" a="1"/>
  <c r="AC2784" i="2" a="1"/>
  <c r="M85" i="2" a="1"/>
  <c r="M2788" i="2" a="1"/>
  <c r="V2786" i="2" a="1"/>
  <c r="AG2784" i="2" a="1"/>
  <c r="P2789" i="2" l="1"/>
  <c r="D2788" i="2"/>
  <c r="O2788" i="2"/>
  <c r="M2788" i="2"/>
  <c r="Q2788" i="2"/>
  <c r="AE2784" i="2"/>
  <c r="AG2784" i="2"/>
  <c r="AC2784" i="2"/>
  <c r="J2790" i="2"/>
  <c r="I2790" i="2"/>
  <c r="K2790" i="2"/>
  <c r="H2790" i="2"/>
  <c r="G2790" i="2"/>
  <c r="F2790" i="2"/>
  <c r="C2789" i="2"/>
  <c r="N2789" i="2"/>
  <c r="L2789" i="2"/>
  <c r="B2789" i="2"/>
  <c r="E2787" i="2"/>
  <c r="AF2785" i="2"/>
  <c r="X2786" i="2"/>
  <c r="Y2786" i="2"/>
  <c r="Z2786" i="2"/>
  <c r="AA2786" i="2"/>
  <c r="V2786" i="2"/>
  <c r="W2786" i="2"/>
  <c r="AD2785" i="2"/>
  <c r="T2785" i="2"/>
  <c r="B86" i="17"/>
  <c r="E86" i="17" s="1"/>
  <c r="E84" i="2"/>
  <c r="AB2785" i="2"/>
  <c r="S2785" i="2"/>
  <c r="A2810" i="2"/>
  <c r="U2784" i="2"/>
  <c r="AC85" i="2"/>
  <c r="AE85" i="2"/>
  <c r="AG85" i="2"/>
  <c r="Q85" i="2"/>
  <c r="D87" i="17" s="1"/>
  <c r="M85" i="2"/>
  <c r="O85" i="2"/>
  <c r="C87" i="17" s="1"/>
  <c r="D85" i="2"/>
  <c r="U85" i="2"/>
  <c r="P86" i="2"/>
  <c r="AF86" i="2"/>
  <c r="C86" i="2"/>
  <c r="N86" i="2"/>
  <c r="P87" i="2"/>
  <c r="AD87" i="2"/>
  <c r="L86" i="2"/>
  <c r="B86" i="2"/>
  <c r="T86" i="2"/>
  <c r="AD86" i="2"/>
  <c r="S86" i="2"/>
  <c r="AB86" i="2"/>
  <c r="Q86" i="2" a="1"/>
  <c r="AC86" i="2" a="1"/>
  <c r="Q2789" i="2" a="1"/>
  <c r="AE2785" i="2" a="1"/>
  <c r="AG86" i="2" a="1"/>
  <c r="M86" i="2" a="1"/>
  <c r="M2789" i="2" a="1"/>
  <c r="V2787" i="2" a="1"/>
  <c r="AC2785" i="2" a="1"/>
  <c r="AG2785" i="2" a="1"/>
  <c r="F2791" i="2" a="1"/>
  <c r="AE86" i="2" a="1"/>
  <c r="O2789" i="2" a="1"/>
  <c r="O86" i="2" a="1"/>
  <c r="E2788" i="2" l="1"/>
  <c r="N2790" i="2"/>
  <c r="D2789" i="2"/>
  <c r="C2790" i="2"/>
  <c r="O2789" i="2"/>
  <c r="M2789" i="2"/>
  <c r="Q2789" i="2"/>
  <c r="J2791" i="2"/>
  <c r="G2791" i="2"/>
  <c r="I2791" i="2"/>
  <c r="H2791" i="2"/>
  <c r="F2791" i="2"/>
  <c r="K2791" i="2"/>
  <c r="L2790" i="2"/>
  <c r="B2790" i="2"/>
  <c r="P2790" i="2"/>
  <c r="T2786" i="2"/>
  <c r="AF2786" i="2"/>
  <c r="AD2786" i="2"/>
  <c r="X2787" i="2"/>
  <c r="Y2787" i="2"/>
  <c r="Z2787" i="2"/>
  <c r="AA2787" i="2"/>
  <c r="W2787" i="2"/>
  <c r="V2787" i="2"/>
  <c r="AE2785" i="2"/>
  <c r="AC2785" i="2"/>
  <c r="AG2785" i="2"/>
  <c r="A2811" i="2"/>
  <c r="AB2786" i="2"/>
  <c r="S2786" i="2"/>
  <c r="E85" i="2"/>
  <c r="U2785" i="2"/>
  <c r="AG86" i="2"/>
  <c r="AE86" i="2"/>
  <c r="AC86" i="2"/>
  <c r="Q86" i="2"/>
  <c r="M86" i="2"/>
  <c r="O86" i="2"/>
  <c r="B87" i="17"/>
  <c r="AG2786" i="2" a="1"/>
  <c r="Q2790" i="2" a="1"/>
  <c r="F2792" i="2" a="1"/>
  <c r="O2790" i="2" a="1"/>
  <c r="V2788" i="2" a="1"/>
  <c r="AE2786" i="2" a="1"/>
  <c r="AC2786" i="2" a="1"/>
  <c r="M2790" i="2" a="1"/>
  <c r="O2790" i="2" l="1"/>
  <c r="Q2790" i="2"/>
  <c r="M2790" i="2"/>
  <c r="N2791" i="2"/>
  <c r="K2792" i="2"/>
  <c r="F2792" i="2"/>
  <c r="H2792" i="2"/>
  <c r="J2792" i="2"/>
  <c r="I2792" i="2"/>
  <c r="G2792" i="2"/>
  <c r="B2791" i="2"/>
  <c r="L2791" i="2"/>
  <c r="C2791" i="2"/>
  <c r="P2791" i="2"/>
  <c r="E2789" i="2"/>
  <c r="D2790" i="2"/>
  <c r="AD2787" i="2"/>
  <c r="AG2786" i="2"/>
  <c r="AC2786" i="2"/>
  <c r="AE2786" i="2"/>
  <c r="T2787" i="2"/>
  <c r="U2786" i="2"/>
  <c r="Y2788" i="2"/>
  <c r="AA2788" i="2"/>
  <c r="V2788" i="2"/>
  <c r="Z2788" i="2"/>
  <c r="W2788" i="2"/>
  <c r="X2788" i="2"/>
  <c r="E86" i="2"/>
  <c r="A2812" i="2"/>
  <c r="AF2787" i="2"/>
  <c r="AB2787" i="2"/>
  <c r="S2787" i="2"/>
  <c r="D86" i="2"/>
  <c r="E87" i="17"/>
  <c r="T87" i="2"/>
  <c r="B88" i="17"/>
  <c r="C88" i="17"/>
  <c r="D88" i="17"/>
  <c r="U86" i="2"/>
  <c r="AF88" i="2"/>
  <c r="L87" i="2"/>
  <c r="B87" i="2"/>
  <c r="AF87" i="2"/>
  <c r="AB87" i="2"/>
  <c r="S87" i="2"/>
  <c r="C87" i="2"/>
  <c r="N87" i="2"/>
  <c r="F2793" i="2" a="1"/>
  <c r="Q87" i="2" a="1"/>
  <c r="M87" i="2" a="1"/>
  <c r="AE87" i="2" a="1"/>
  <c r="AG87" i="2" a="1"/>
  <c r="V2789" i="2" a="1"/>
  <c r="AG2787" i="2" a="1"/>
  <c r="O2791" i="2" a="1"/>
  <c r="AC87" i="2" a="1"/>
  <c r="AE2787" i="2" a="1"/>
  <c r="Q2791" i="2" a="1"/>
  <c r="M2791" i="2" a="1"/>
  <c r="O87" i="2" a="1"/>
  <c r="AC2787" i="2" a="1"/>
  <c r="E2790" i="2" l="1"/>
  <c r="P2792" i="2"/>
  <c r="C2792" i="2"/>
  <c r="Q2791" i="2"/>
  <c r="M2791" i="2"/>
  <c r="O2791" i="2"/>
  <c r="J2793" i="2"/>
  <c r="I2793" i="2"/>
  <c r="H2793" i="2"/>
  <c r="G2793" i="2"/>
  <c r="F2793" i="2"/>
  <c r="K2793" i="2"/>
  <c r="D2791" i="2"/>
  <c r="N2792" i="2"/>
  <c r="L2792" i="2"/>
  <c r="B2792" i="2"/>
  <c r="AC2787" i="2"/>
  <c r="AG2787" i="2"/>
  <c r="AE2787" i="2"/>
  <c r="AD2788" i="2"/>
  <c r="T2788" i="2"/>
  <c r="AF2788" i="2"/>
  <c r="W2789" i="2"/>
  <c r="X2789" i="2"/>
  <c r="Y2789" i="2"/>
  <c r="Z2789" i="2"/>
  <c r="AA2789" i="2"/>
  <c r="V2789" i="2"/>
  <c r="A2813" i="2"/>
  <c r="AB2788" i="2"/>
  <c r="S2788" i="2"/>
  <c r="U2787" i="2"/>
  <c r="Q87" i="2"/>
  <c r="D89" i="17" s="1"/>
  <c r="M87" i="2"/>
  <c r="O87" i="2"/>
  <c r="C89" i="17" s="1"/>
  <c r="AE87" i="2"/>
  <c r="AC87" i="2"/>
  <c r="AG87" i="2"/>
  <c r="U87" i="2"/>
  <c r="N88" i="2"/>
  <c r="T88" i="2"/>
  <c r="AD88" i="2"/>
  <c r="E88" i="17"/>
  <c r="C88" i="2"/>
  <c r="D87" i="2"/>
  <c r="S88" i="2"/>
  <c r="AB88" i="2"/>
  <c r="P88" i="2"/>
  <c r="B88" i="2"/>
  <c r="L88" i="2"/>
  <c r="AE2788" i="2" a="1"/>
  <c r="AC2788" i="2" a="1"/>
  <c r="V2790" i="2" a="1"/>
  <c r="AG2788" i="2" a="1"/>
  <c r="AG88" i="2" a="1"/>
  <c r="F2794" i="2" a="1"/>
  <c r="O88" i="2" a="1"/>
  <c r="M88" i="2" a="1"/>
  <c r="AE88" i="2" a="1"/>
  <c r="Q2792" i="2" a="1"/>
  <c r="AC88" i="2" a="1"/>
  <c r="Q88" i="2" a="1"/>
  <c r="M2792" i="2" a="1"/>
  <c r="O2792" i="2" a="1"/>
  <c r="D2792" i="2" l="1"/>
  <c r="Q2792" i="2"/>
  <c r="M2792" i="2"/>
  <c r="O2792" i="2"/>
  <c r="N2793" i="2"/>
  <c r="J2794" i="2"/>
  <c r="I2794" i="2"/>
  <c r="G2794" i="2"/>
  <c r="H2794" i="2"/>
  <c r="F2794" i="2"/>
  <c r="K2794" i="2"/>
  <c r="P2793" i="2"/>
  <c r="L2793" i="2"/>
  <c r="B2793" i="2"/>
  <c r="E2791" i="2"/>
  <c r="C2793" i="2"/>
  <c r="AG2788" i="2"/>
  <c r="AE2788" i="2"/>
  <c r="AC2788" i="2"/>
  <c r="U2788" i="2"/>
  <c r="X2790" i="2"/>
  <c r="Y2790" i="2"/>
  <c r="Z2790" i="2"/>
  <c r="AA2790" i="2"/>
  <c r="V2790" i="2"/>
  <c r="W2790" i="2"/>
  <c r="B89" i="17"/>
  <c r="E89" i="17" s="1"/>
  <c r="E87" i="2"/>
  <c r="AF2789" i="2"/>
  <c r="AD2789" i="2"/>
  <c r="T2789" i="2"/>
  <c r="A2814" i="2"/>
  <c r="AB2789" i="2"/>
  <c r="S2789" i="2"/>
  <c r="AG88" i="2"/>
  <c r="AC88" i="2"/>
  <c r="AE88" i="2"/>
  <c r="Q88" i="2"/>
  <c r="D90" i="17" s="1"/>
  <c r="O88" i="2"/>
  <c r="C90" i="17" s="1"/>
  <c r="M88" i="2"/>
  <c r="U88" i="2"/>
  <c r="P89" i="2"/>
  <c r="AF89" i="2"/>
  <c r="D88" i="2"/>
  <c r="AD89" i="2"/>
  <c r="N90" i="2"/>
  <c r="S89" i="2"/>
  <c r="AB89" i="2"/>
  <c r="C89" i="2"/>
  <c r="N89" i="2"/>
  <c r="B89" i="2"/>
  <c r="L89" i="2"/>
  <c r="T89" i="2"/>
  <c r="M2793" i="2" a="1"/>
  <c r="O2793" i="2" a="1"/>
  <c r="F2795" i="2" a="1"/>
  <c r="AG2789" i="2" a="1"/>
  <c r="M89" i="2" a="1"/>
  <c r="AE89" i="2" a="1"/>
  <c r="Q2793" i="2" a="1"/>
  <c r="AC2789" i="2" a="1"/>
  <c r="AG89" i="2" a="1"/>
  <c r="AC89" i="2" a="1"/>
  <c r="V2791" i="2" a="1"/>
  <c r="Q89" i="2" a="1"/>
  <c r="O89" i="2" a="1"/>
  <c r="AE2789" i="2" a="1"/>
  <c r="N2794" i="2" l="1"/>
  <c r="E2792" i="2"/>
  <c r="D2793" i="2"/>
  <c r="M2793" i="2"/>
  <c r="O2793" i="2"/>
  <c r="Q2793" i="2"/>
  <c r="I2795" i="2"/>
  <c r="G2795" i="2"/>
  <c r="F2795" i="2"/>
  <c r="K2795" i="2"/>
  <c r="H2795" i="2"/>
  <c r="J2795" i="2"/>
  <c r="L2794" i="2"/>
  <c r="B2794" i="2"/>
  <c r="C2794" i="2"/>
  <c r="P2794" i="2"/>
  <c r="U2789" i="2"/>
  <c r="T2790" i="2"/>
  <c r="Z2791" i="2"/>
  <c r="Y2791" i="2"/>
  <c r="AA2791" i="2"/>
  <c r="W2791" i="2"/>
  <c r="V2791" i="2"/>
  <c r="X2791" i="2"/>
  <c r="AG2789" i="2"/>
  <c r="AE2789" i="2"/>
  <c r="AC2789" i="2"/>
  <c r="A2815" i="2"/>
  <c r="S2790" i="2"/>
  <c r="AB2790" i="2"/>
  <c r="AF2790" i="2"/>
  <c r="B90" i="17"/>
  <c r="E90" i="17" s="1"/>
  <c r="E88" i="2"/>
  <c r="AD2790" i="2"/>
  <c r="AC89" i="2"/>
  <c r="AG89" i="2"/>
  <c r="AE89" i="2"/>
  <c r="M89" i="2"/>
  <c r="Q89" i="2"/>
  <c r="D91" i="17" s="1"/>
  <c r="O89" i="2"/>
  <c r="C90" i="2"/>
  <c r="U89" i="2"/>
  <c r="AF90" i="2"/>
  <c r="C91" i="2"/>
  <c r="T90" i="2"/>
  <c r="AD90" i="2"/>
  <c r="AB90" i="2"/>
  <c r="S90" i="2"/>
  <c r="D89" i="2"/>
  <c r="L90" i="2"/>
  <c r="B90" i="2"/>
  <c r="M91" i="2" a="1"/>
  <c r="F2796" i="2" a="1"/>
  <c r="O2794" i="2" a="1"/>
  <c r="V2792" i="2" a="1"/>
  <c r="O91" i="2" a="1"/>
  <c r="AG2790" i="2" a="1"/>
  <c r="Q91" i="2" a="1"/>
  <c r="AC90" i="2" a="1"/>
  <c r="O90" i="2" a="1"/>
  <c r="AC2790" i="2" a="1"/>
  <c r="M90" i="2" a="1"/>
  <c r="M2794" i="2" a="1"/>
  <c r="AG90" i="2" a="1"/>
  <c r="AE2790" i="2" a="1"/>
  <c r="Q2794" i="2" a="1"/>
  <c r="Q90" i="2" a="1"/>
  <c r="AE90" i="2" a="1"/>
  <c r="D2794" i="2" l="1"/>
  <c r="P2795" i="2"/>
  <c r="N2795" i="2"/>
  <c r="Q2794" i="2"/>
  <c r="M2794" i="2"/>
  <c r="O2794" i="2"/>
  <c r="J2796" i="2"/>
  <c r="I2796" i="2"/>
  <c r="G2796" i="2"/>
  <c r="H2796" i="2"/>
  <c r="F2796" i="2"/>
  <c r="K2796" i="2"/>
  <c r="C2795" i="2"/>
  <c r="L2795" i="2"/>
  <c r="B2795" i="2"/>
  <c r="E2793" i="2"/>
  <c r="AG2790" i="2"/>
  <c r="AE2790" i="2"/>
  <c r="AC2790" i="2"/>
  <c r="E89" i="2"/>
  <c r="U2790" i="2"/>
  <c r="T2791" i="2"/>
  <c r="Y2792" i="2"/>
  <c r="Z2792" i="2"/>
  <c r="AA2792" i="2"/>
  <c r="X2792" i="2"/>
  <c r="V2792" i="2"/>
  <c r="W2792" i="2"/>
  <c r="A2816" i="2"/>
  <c r="AF2791" i="2"/>
  <c r="B91" i="17"/>
  <c r="AB2791" i="2"/>
  <c r="S2791" i="2"/>
  <c r="AD2791" i="2"/>
  <c r="O90" i="2"/>
  <c r="M90" i="2"/>
  <c r="Q90" i="2"/>
  <c r="AG90" i="2"/>
  <c r="AE90" i="2"/>
  <c r="AC90" i="2"/>
  <c r="O91" i="2"/>
  <c r="Q91" i="2"/>
  <c r="M91" i="2"/>
  <c r="C91" i="17"/>
  <c r="F2797" i="2" a="1"/>
  <c r="M2795" i="2" a="1"/>
  <c r="AE2791" i="2" a="1"/>
  <c r="O2795" i="2" a="1"/>
  <c r="Q2795" i="2" a="1"/>
  <c r="AG2791" i="2" a="1"/>
  <c r="V2793" i="2" a="1"/>
  <c r="AC2791" i="2" a="1"/>
  <c r="N2796" i="2" l="1"/>
  <c r="D2795" i="2"/>
  <c r="Q2795" i="2"/>
  <c r="M2795" i="2"/>
  <c r="O2795" i="2"/>
  <c r="K2797" i="2"/>
  <c r="I2797" i="2"/>
  <c r="G2797" i="2"/>
  <c r="H2797" i="2"/>
  <c r="F2797" i="2"/>
  <c r="J2797" i="2"/>
  <c r="L2796" i="2"/>
  <c r="B2796" i="2"/>
  <c r="P2796" i="2"/>
  <c r="E2794" i="2"/>
  <c r="C2796" i="2"/>
  <c r="AD2792" i="2"/>
  <c r="AG2791" i="2"/>
  <c r="AC2791" i="2"/>
  <c r="AE2791" i="2"/>
  <c r="V2793" i="2"/>
  <c r="W2793" i="2"/>
  <c r="X2793" i="2"/>
  <c r="Y2793" i="2"/>
  <c r="Z2793" i="2"/>
  <c r="AA2793" i="2"/>
  <c r="U2791" i="2"/>
  <c r="A2817" i="2"/>
  <c r="AB2792" i="2"/>
  <c r="S2792" i="2"/>
  <c r="AF2792" i="2"/>
  <c r="E90" i="2"/>
  <c r="E91" i="2"/>
  <c r="T2792" i="2"/>
  <c r="D92" i="17"/>
  <c r="C92" i="17"/>
  <c r="B92" i="17"/>
  <c r="N91" i="2"/>
  <c r="P91" i="2"/>
  <c r="U90" i="2"/>
  <c r="T91" i="2"/>
  <c r="E91" i="17"/>
  <c r="AD91" i="2"/>
  <c r="C93" i="17"/>
  <c r="B93" i="17"/>
  <c r="D93" i="17"/>
  <c r="P90" i="2"/>
  <c r="D90" i="2" s="1"/>
  <c r="AF91" i="2"/>
  <c r="S91" i="2"/>
  <c r="AB91" i="2"/>
  <c r="L91" i="2"/>
  <c r="B91" i="2"/>
  <c r="AE91" i="2" a="1"/>
  <c r="F2798" i="2" a="1"/>
  <c r="V2794" i="2" a="1"/>
  <c r="AG91" i="2" a="1"/>
  <c r="O2796" i="2" a="1"/>
  <c r="AE2792" i="2" a="1"/>
  <c r="AC91" i="2" a="1"/>
  <c r="M2796" i="2" a="1"/>
  <c r="AC2792" i="2" a="1"/>
  <c r="Q2796" i="2" a="1"/>
  <c r="AG2792" i="2" a="1"/>
  <c r="C2797" i="2" l="1"/>
  <c r="P2797" i="2"/>
  <c r="N2797" i="2"/>
  <c r="K2798" i="2"/>
  <c r="I2798" i="2"/>
  <c r="H2798" i="2"/>
  <c r="J2798" i="2"/>
  <c r="G2798" i="2"/>
  <c r="F2798" i="2"/>
  <c r="O2796" i="2"/>
  <c r="M2796" i="2"/>
  <c r="Q2796" i="2"/>
  <c r="B2797" i="2"/>
  <c r="L2797" i="2"/>
  <c r="D2796" i="2"/>
  <c r="E2795" i="2"/>
  <c r="AF2793" i="2"/>
  <c r="AG2792" i="2"/>
  <c r="AE2792" i="2"/>
  <c r="AC2792" i="2"/>
  <c r="V2794" i="2"/>
  <c r="W2794" i="2"/>
  <c r="X2794" i="2"/>
  <c r="Y2794" i="2"/>
  <c r="AA2794" i="2"/>
  <c r="Z2794" i="2"/>
  <c r="A2818" i="2"/>
  <c r="AD2793" i="2"/>
  <c r="U2792" i="2"/>
  <c r="T2793" i="2"/>
  <c r="AB2793" i="2"/>
  <c r="S2793" i="2"/>
  <c r="AG91" i="2"/>
  <c r="AE91" i="2"/>
  <c r="AC91" i="2"/>
  <c r="D91" i="2"/>
  <c r="E92" i="17"/>
  <c r="C92" i="2"/>
  <c r="N92" i="2"/>
  <c r="U91" i="2"/>
  <c r="P93" i="2"/>
  <c r="P92" i="2"/>
  <c r="L92" i="2"/>
  <c r="B92" i="2"/>
  <c r="AF92" i="2"/>
  <c r="S92" i="2"/>
  <c r="AB92" i="2"/>
  <c r="E93" i="17"/>
  <c r="T92" i="2"/>
  <c r="AD92" i="2"/>
  <c r="AC92" i="2" a="1"/>
  <c r="AE2793" i="2" a="1"/>
  <c r="V2795" i="2" a="1"/>
  <c r="F2799" i="2" a="1"/>
  <c r="Q2797" i="2" a="1"/>
  <c r="Q92" i="2" a="1"/>
  <c r="AE92" i="2" a="1"/>
  <c r="O2797" i="2" a="1"/>
  <c r="AG92" i="2" a="1"/>
  <c r="O92" i="2" a="1"/>
  <c r="AG2793" i="2" a="1"/>
  <c r="AC2793" i="2" a="1"/>
  <c r="M2797" i="2" a="1"/>
  <c r="M92" i="2" a="1"/>
  <c r="D2797" i="2" l="1"/>
  <c r="O2797" i="2"/>
  <c r="M2797" i="2"/>
  <c r="Q2797" i="2"/>
  <c r="C2798" i="2"/>
  <c r="P2798" i="2"/>
  <c r="N2798" i="2"/>
  <c r="J2799" i="2"/>
  <c r="I2799" i="2"/>
  <c r="H2799" i="2"/>
  <c r="G2799" i="2"/>
  <c r="F2799" i="2"/>
  <c r="K2799" i="2"/>
  <c r="B2798" i="2"/>
  <c r="L2798" i="2"/>
  <c r="E2796" i="2"/>
  <c r="U2793" i="2"/>
  <c r="AD2794" i="2"/>
  <c r="V2795" i="2"/>
  <c r="W2795" i="2"/>
  <c r="X2795" i="2"/>
  <c r="Y2795" i="2"/>
  <c r="Z2795" i="2"/>
  <c r="AA2795" i="2"/>
  <c r="AE2793" i="2"/>
  <c r="AG2793" i="2"/>
  <c r="AC2793" i="2"/>
  <c r="T2794" i="2"/>
  <c r="S2794" i="2"/>
  <c r="AB2794" i="2"/>
  <c r="A2819" i="2"/>
  <c r="AF2794" i="2"/>
  <c r="Q92" i="2"/>
  <c r="D94" i="17" s="1"/>
  <c r="O92" i="2"/>
  <c r="C94" i="17" s="1"/>
  <c r="M92" i="2"/>
  <c r="B94" i="17" s="1"/>
  <c r="AG92" i="2"/>
  <c r="AE92" i="2"/>
  <c r="AC92" i="2"/>
  <c r="D92" i="2"/>
  <c r="AD93" i="2"/>
  <c r="U92" i="2"/>
  <c r="N94" i="2"/>
  <c r="T93" i="2"/>
  <c r="N93" i="2"/>
  <c r="B93" i="2"/>
  <c r="L93" i="2"/>
  <c r="C93" i="2"/>
  <c r="AF93" i="2"/>
  <c r="AB93" i="2"/>
  <c r="S93" i="2"/>
  <c r="V2796" i="2" a="1"/>
  <c r="AC93" i="2" a="1"/>
  <c r="AE2794" i="2" a="1"/>
  <c r="AG2794" i="2" a="1"/>
  <c r="AE93" i="2" a="1"/>
  <c r="AG93" i="2" a="1"/>
  <c r="Q2798" i="2" a="1"/>
  <c r="M93" i="2" a="1"/>
  <c r="M2798" i="2" a="1"/>
  <c r="AC2794" i="2" a="1"/>
  <c r="O93" i="2" a="1"/>
  <c r="O2798" i="2" a="1"/>
  <c r="F2800" i="2" a="1"/>
  <c r="Q93" i="2" a="1"/>
  <c r="E2797" i="2" l="1"/>
  <c r="M2798" i="2"/>
  <c r="Q2798" i="2"/>
  <c r="O2798" i="2"/>
  <c r="N2799" i="2"/>
  <c r="D2798" i="2"/>
  <c r="K2800" i="2"/>
  <c r="J2800" i="2"/>
  <c r="I2800" i="2"/>
  <c r="H2800" i="2"/>
  <c r="G2800" i="2"/>
  <c r="F2800" i="2"/>
  <c r="P2799" i="2"/>
  <c r="B2799" i="2"/>
  <c r="L2799" i="2"/>
  <c r="C2799" i="2"/>
  <c r="Z2796" i="2"/>
  <c r="AA2796" i="2"/>
  <c r="V2796" i="2"/>
  <c r="W2796" i="2"/>
  <c r="X2796" i="2"/>
  <c r="Y2796" i="2"/>
  <c r="AG2794" i="2"/>
  <c r="AE2794" i="2"/>
  <c r="AC2794" i="2"/>
  <c r="A2820" i="2"/>
  <c r="AF2795" i="2"/>
  <c r="U2794" i="2"/>
  <c r="AD2795" i="2"/>
  <c r="E92" i="2"/>
  <c r="T2795" i="2"/>
  <c r="S2795" i="2"/>
  <c r="AB2795" i="2"/>
  <c r="AC93" i="2"/>
  <c r="AE93" i="2"/>
  <c r="AG93" i="2"/>
  <c r="M93" i="2"/>
  <c r="O93" i="2"/>
  <c r="C95" i="17" s="1"/>
  <c r="Q93" i="2"/>
  <c r="D95" i="17" s="1"/>
  <c r="E94" i="17"/>
  <c r="AF94" i="2"/>
  <c r="C94" i="2"/>
  <c r="D93" i="2"/>
  <c r="AF95" i="2"/>
  <c r="P94" i="2"/>
  <c r="T94" i="2"/>
  <c r="U93" i="2"/>
  <c r="L94" i="2"/>
  <c r="B94" i="2"/>
  <c r="AD94" i="2"/>
  <c r="S94" i="2"/>
  <c r="AB94" i="2"/>
  <c r="Q2799" i="2" a="1"/>
  <c r="AG2795" i="2" a="1"/>
  <c r="V2797" i="2" a="1"/>
  <c r="AE2795" i="2" a="1"/>
  <c r="AC94" i="2" a="1"/>
  <c r="AG94" i="2" a="1"/>
  <c r="O94" i="2" a="1"/>
  <c r="M94" i="2" a="1"/>
  <c r="AC2795" i="2" a="1"/>
  <c r="F2801" i="2" a="1"/>
  <c r="AE94" i="2" a="1"/>
  <c r="M2799" i="2" a="1"/>
  <c r="O2799" i="2" a="1"/>
  <c r="Q94" i="2" a="1"/>
  <c r="E2798" i="2" l="1"/>
  <c r="N2800" i="2"/>
  <c r="P2800" i="2"/>
  <c r="C2800" i="2"/>
  <c r="D2799" i="2"/>
  <c r="Q2799" i="2"/>
  <c r="M2799" i="2"/>
  <c r="O2799" i="2"/>
  <c r="G2801" i="2"/>
  <c r="F2801" i="2"/>
  <c r="K2801" i="2"/>
  <c r="H2801" i="2"/>
  <c r="J2801" i="2"/>
  <c r="I2801" i="2"/>
  <c r="L2800" i="2"/>
  <c r="B2800" i="2"/>
  <c r="V2797" i="2"/>
  <c r="W2797" i="2"/>
  <c r="X2797" i="2"/>
  <c r="Y2797" i="2"/>
  <c r="Z2797" i="2"/>
  <c r="AA2797" i="2"/>
  <c r="AG2795" i="2"/>
  <c r="AC2795" i="2"/>
  <c r="AE2795" i="2"/>
  <c r="AD2796" i="2"/>
  <c r="T2796" i="2"/>
  <c r="A2821" i="2"/>
  <c r="AB2796" i="2"/>
  <c r="S2796" i="2"/>
  <c r="B95" i="17"/>
  <c r="E95" i="17" s="1"/>
  <c r="E93" i="2"/>
  <c r="U2795" i="2"/>
  <c r="AF2796" i="2"/>
  <c r="AE94" i="2"/>
  <c r="AG94" i="2"/>
  <c r="AC94" i="2"/>
  <c r="O94" i="2"/>
  <c r="C96" i="17" s="1"/>
  <c r="M94" i="2"/>
  <c r="Q94" i="2"/>
  <c r="D96" i="17" s="1"/>
  <c r="D94" i="2"/>
  <c r="U94" i="2"/>
  <c r="N95" i="2"/>
  <c r="C95" i="2"/>
  <c r="AB95" i="2"/>
  <c r="S95" i="2"/>
  <c r="T95" i="2"/>
  <c r="P95" i="2"/>
  <c r="L95" i="2"/>
  <c r="B95" i="2"/>
  <c r="AD95" i="2"/>
  <c r="AC95" i="2" a="1"/>
  <c r="AG2796" i="2" a="1"/>
  <c r="AC2796" i="2" a="1"/>
  <c r="AE2796" i="2" a="1"/>
  <c r="F2802" i="2" a="1"/>
  <c r="M95" i="2" a="1"/>
  <c r="AE95" i="2" a="1"/>
  <c r="O2800" i="2" a="1"/>
  <c r="Q2800" i="2" a="1"/>
  <c r="V2798" i="2" a="1"/>
  <c r="O95" i="2" a="1"/>
  <c r="AG95" i="2" a="1"/>
  <c r="Q95" i="2" a="1"/>
  <c r="M2800" i="2" a="1"/>
  <c r="D2800" i="2" l="1"/>
  <c r="P2801" i="2"/>
  <c r="Q2800" i="2"/>
  <c r="M2800" i="2"/>
  <c r="O2800" i="2"/>
  <c r="K2802" i="2"/>
  <c r="J2802" i="2"/>
  <c r="I2802" i="2"/>
  <c r="H2802" i="2"/>
  <c r="G2802" i="2"/>
  <c r="F2802" i="2"/>
  <c r="C2801" i="2"/>
  <c r="B2801" i="2"/>
  <c r="L2801" i="2"/>
  <c r="E2799" i="2"/>
  <c r="N2801" i="2"/>
  <c r="E94" i="2"/>
  <c r="U2796" i="2"/>
  <c r="Y2798" i="2"/>
  <c r="Z2798" i="2"/>
  <c r="AA2798" i="2"/>
  <c r="V2798" i="2"/>
  <c r="W2798" i="2"/>
  <c r="X2798" i="2"/>
  <c r="AE2796" i="2"/>
  <c r="AC2796" i="2"/>
  <c r="AG2796" i="2"/>
  <c r="B96" i="17"/>
  <c r="E96" i="17" s="1"/>
  <c r="A2822" i="2"/>
  <c r="AF2797" i="2"/>
  <c r="AD2797" i="2"/>
  <c r="T2797" i="2"/>
  <c r="AB2797" i="2"/>
  <c r="S2797" i="2"/>
  <c r="AG95" i="2"/>
  <c r="AE95" i="2"/>
  <c r="AC95" i="2"/>
  <c r="M95" i="2"/>
  <c r="B97" i="17" s="1"/>
  <c r="O95" i="2"/>
  <c r="C97" i="17" s="1"/>
  <c r="Q95" i="2"/>
  <c r="D97" i="17" s="1"/>
  <c r="N96" i="2"/>
  <c r="C96" i="2"/>
  <c r="D95" i="2"/>
  <c r="P97" i="2"/>
  <c r="B96" i="2"/>
  <c r="L96" i="2"/>
  <c r="AF96" i="2"/>
  <c r="AB96" i="2"/>
  <c r="S96" i="2"/>
  <c r="U95" i="2"/>
  <c r="P96" i="2"/>
  <c r="T96" i="2"/>
  <c r="AD96" i="2"/>
  <c r="O2801" i="2" a="1"/>
  <c r="Q2801" i="2" a="1"/>
  <c r="O96" i="2" a="1"/>
  <c r="AE96" i="2" a="1"/>
  <c r="M2801" i="2" a="1"/>
  <c r="F2803" i="2" a="1"/>
  <c r="AG2797" i="2" a="1"/>
  <c r="Q96" i="2" a="1"/>
  <c r="AE2797" i="2" a="1"/>
  <c r="AG96" i="2" a="1"/>
  <c r="AC96" i="2" a="1"/>
  <c r="AC2797" i="2" a="1"/>
  <c r="M96" i="2" a="1"/>
  <c r="V2799" i="2" a="1"/>
  <c r="C2802" i="2" l="1"/>
  <c r="E2800" i="2"/>
  <c r="P2802" i="2"/>
  <c r="N2802" i="2"/>
  <c r="M2801" i="2"/>
  <c r="O2801" i="2"/>
  <c r="Q2801" i="2"/>
  <c r="K2803" i="2"/>
  <c r="J2803" i="2"/>
  <c r="I2803" i="2"/>
  <c r="H2803" i="2"/>
  <c r="G2803" i="2"/>
  <c r="F2803" i="2"/>
  <c r="D2801" i="2"/>
  <c r="B2802" i="2"/>
  <c r="L2802" i="2"/>
  <c r="AD2798" i="2"/>
  <c r="T2798" i="2"/>
  <c r="U2797" i="2"/>
  <c r="AC2797" i="2"/>
  <c r="AG2797" i="2"/>
  <c r="AE2797" i="2"/>
  <c r="Z2799" i="2"/>
  <c r="AA2799" i="2"/>
  <c r="V2799" i="2"/>
  <c r="W2799" i="2"/>
  <c r="Y2799" i="2"/>
  <c r="X2799" i="2"/>
  <c r="A2823" i="2"/>
  <c r="AB2798" i="2"/>
  <c r="S2798" i="2"/>
  <c r="E95" i="2"/>
  <c r="AF2798" i="2"/>
  <c r="AC96" i="2"/>
  <c r="AE96" i="2"/>
  <c r="AG96" i="2"/>
  <c r="Q96" i="2"/>
  <c r="D98" i="17" s="1"/>
  <c r="M96" i="2"/>
  <c r="O96" i="2"/>
  <c r="C98" i="17" s="1"/>
  <c r="E97" i="17"/>
  <c r="N97" i="2"/>
  <c r="D96" i="2"/>
  <c r="C97" i="2"/>
  <c r="B97" i="2"/>
  <c r="L97" i="2"/>
  <c r="T97" i="2"/>
  <c r="AF97" i="2"/>
  <c r="U96" i="2"/>
  <c r="AD97" i="2"/>
  <c r="S97" i="2"/>
  <c r="AB97" i="2"/>
  <c r="O2802" i="2" a="1"/>
  <c r="AE97" i="2" a="1"/>
  <c r="AG2798" i="2" a="1"/>
  <c r="AE2798" i="2" a="1"/>
  <c r="AC97" i="2" a="1"/>
  <c r="F2804" i="2" a="1"/>
  <c r="AC2798" i="2" a="1"/>
  <c r="V2800" i="2" a="1"/>
  <c r="O97" i="2" a="1"/>
  <c r="AG97" i="2" a="1"/>
  <c r="M97" i="2" a="1"/>
  <c r="M2802" i="2" a="1"/>
  <c r="Q97" i="2" a="1"/>
  <c r="Q2802" i="2" a="1"/>
  <c r="O2802" i="2" l="1"/>
  <c r="Q2802" i="2"/>
  <c r="M2802" i="2"/>
  <c r="N2803" i="2"/>
  <c r="P2803" i="2"/>
  <c r="C2803" i="2"/>
  <c r="D2802" i="2"/>
  <c r="G2804" i="2"/>
  <c r="F2804" i="2"/>
  <c r="K2804" i="2"/>
  <c r="H2804" i="2"/>
  <c r="J2804" i="2"/>
  <c r="I2804" i="2"/>
  <c r="B2803" i="2"/>
  <c r="L2803" i="2"/>
  <c r="E2801" i="2"/>
  <c r="AG2798" i="2"/>
  <c r="AE2798" i="2"/>
  <c r="AC2798" i="2"/>
  <c r="U2798" i="2"/>
  <c r="AD2799" i="2"/>
  <c r="W2800" i="2"/>
  <c r="X2800" i="2"/>
  <c r="Y2800" i="2"/>
  <c r="Z2800" i="2"/>
  <c r="AA2800" i="2"/>
  <c r="V2800" i="2"/>
  <c r="A2824" i="2"/>
  <c r="E96" i="2"/>
  <c r="AF2799" i="2"/>
  <c r="B98" i="17"/>
  <c r="T2799" i="2"/>
  <c r="AB2799" i="2"/>
  <c r="S2799" i="2"/>
  <c r="AC97" i="2"/>
  <c r="AE97" i="2"/>
  <c r="AG97" i="2"/>
  <c r="O97" i="2"/>
  <c r="M97" i="2"/>
  <c r="Q97" i="2"/>
  <c r="D97" i="2"/>
  <c r="Q2803" i="2" a="1"/>
  <c r="AG2799" i="2" a="1"/>
  <c r="O2803" i="2" a="1"/>
  <c r="AC2799" i="2" a="1"/>
  <c r="F2805" i="2" a="1"/>
  <c r="V2801" i="2" a="1"/>
  <c r="AE2799" i="2" a="1"/>
  <c r="M2803" i="2" a="1"/>
  <c r="P2804" i="2" l="1"/>
  <c r="D2803" i="2"/>
  <c r="E2802" i="2"/>
  <c r="M2803" i="2"/>
  <c r="Q2803" i="2"/>
  <c r="O2803" i="2"/>
  <c r="I2805" i="2"/>
  <c r="H2805" i="2"/>
  <c r="G2805" i="2"/>
  <c r="F2805" i="2"/>
  <c r="J2805" i="2"/>
  <c r="K2805" i="2"/>
  <c r="C2804" i="2"/>
  <c r="N2804" i="2"/>
  <c r="B2804" i="2"/>
  <c r="L2804" i="2"/>
  <c r="U2799" i="2"/>
  <c r="AD2800" i="2"/>
  <c r="W2801" i="2"/>
  <c r="X2801" i="2"/>
  <c r="Y2801" i="2"/>
  <c r="Z2801" i="2"/>
  <c r="AA2801" i="2"/>
  <c r="V2801" i="2"/>
  <c r="AC2799" i="2"/>
  <c r="AG2799" i="2"/>
  <c r="AE2799" i="2"/>
  <c r="A2825" i="2"/>
  <c r="AB2800" i="2"/>
  <c r="S2800" i="2"/>
  <c r="AF2800" i="2"/>
  <c r="E97" i="2"/>
  <c r="T2800" i="2"/>
  <c r="N98" i="2"/>
  <c r="E98" i="17"/>
  <c r="C99" i="17"/>
  <c r="B99" i="17"/>
  <c r="D99" i="17"/>
  <c r="L98" i="2"/>
  <c r="B98" i="2"/>
  <c r="U97" i="2"/>
  <c r="T98" i="2"/>
  <c r="AD98" i="2"/>
  <c r="C98" i="2"/>
  <c r="P98" i="2"/>
  <c r="AF98" i="2"/>
  <c r="S98" i="2"/>
  <c r="AB98" i="2"/>
  <c r="AE98" i="2" a="1"/>
  <c r="O2804" i="2" a="1"/>
  <c r="V2802" i="2" a="1"/>
  <c r="M2804" i="2" a="1"/>
  <c r="M98" i="2" a="1"/>
  <c r="AE2800" i="2" a="1"/>
  <c r="AC2800" i="2" a="1"/>
  <c r="Q98" i="2" a="1"/>
  <c r="F2806" i="2" a="1"/>
  <c r="AG98" i="2" a="1"/>
  <c r="Q2804" i="2" a="1"/>
  <c r="O98" i="2" a="1"/>
  <c r="AG2800" i="2" a="1"/>
  <c r="AC98" i="2" a="1"/>
  <c r="E2803" i="2" l="1"/>
  <c r="N2805" i="2"/>
  <c r="D2804" i="2"/>
  <c r="M2804" i="2"/>
  <c r="O2804" i="2"/>
  <c r="Q2804" i="2"/>
  <c r="K2806" i="2"/>
  <c r="J2806" i="2"/>
  <c r="I2806" i="2"/>
  <c r="H2806" i="2"/>
  <c r="G2806" i="2"/>
  <c r="F2806" i="2"/>
  <c r="L2805" i="2"/>
  <c r="B2805" i="2"/>
  <c r="P2805" i="2"/>
  <c r="C2805" i="2"/>
  <c r="AD2801" i="2"/>
  <c r="AA2802" i="2"/>
  <c r="X2802" i="2"/>
  <c r="V2802" i="2"/>
  <c r="W2802" i="2"/>
  <c r="Y2802" i="2"/>
  <c r="Z2802" i="2"/>
  <c r="AC2800" i="2"/>
  <c r="AE2800" i="2"/>
  <c r="AG2800" i="2"/>
  <c r="AB2801" i="2"/>
  <c r="S2801" i="2"/>
  <c r="AF2801" i="2"/>
  <c r="U2800" i="2"/>
  <c r="A2826" i="2"/>
  <c r="T2801" i="2"/>
  <c r="AE98" i="2"/>
  <c r="AC98" i="2"/>
  <c r="AG98" i="2"/>
  <c r="M98" i="2"/>
  <c r="O98" i="2"/>
  <c r="C100" i="17" s="1"/>
  <c r="Q98" i="2"/>
  <c r="D100" i="17" s="1"/>
  <c r="U98" i="2"/>
  <c r="AF99" i="2"/>
  <c r="P99" i="2"/>
  <c r="D98" i="2"/>
  <c r="AB99" i="2"/>
  <c r="S99" i="2"/>
  <c r="L99" i="2"/>
  <c r="B99" i="2"/>
  <c r="E99" i="17"/>
  <c r="C99" i="2"/>
  <c r="T99" i="2"/>
  <c r="AD99" i="2"/>
  <c r="N99" i="2"/>
  <c r="V2803" i="2" a="1"/>
  <c r="AC99" i="2" a="1"/>
  <c r="AG2801" i="2" a="1"/>
  <c r="M99" i="2" a="1"/>
  <c r="AG99" i="2" a="1"/>
  <c r="M2805" i="2" a="1"/>
  <c r="AE2801" i="2" a="1"/>
  <c r="F2807" i="2" a="1"/>
  <c r="AE99" i="2" a="1"/>
  <c r="Q2805" i="2" a="1"/>
  <c r="AC2801" i="2" a="1"/>
  <c r="O99" i="2" a="1"/>
  <c r="O2805" i="2" a="1"/>
  <c r="Q99" i="2" a="1"/>
  <c r="P2806" i="2" l="1"/>
  <c r="N2806" i="2"/>
  <c r="C2806" i="2"/>
  <c r="G2807" i="2"/>
  <c r="F2807" i="2"/>
  <c r="K2807" i="2"/>
  <c r="H2807" i="2"/>
  <c r="J2807" i="2"/>
  <c r="I2807" i="2"/>
  <c r="Q2805" i="2"/>
  <c r="O2805" i="2"/>
  <c r="M2805" i="2"/>
  <c r="L2806" i="2"/>
  <c r="B2806" i="2"/>
  <c r="D2805" i="2"/>
  <c r="E2804" i="2"/>
  <c r="AF2802" i="2"/>
  <c r="AG2801" i="2"/>
  <c r="AE2801" i="2"/>
  <c r="AC2801" i="2"/>
  <c r="X2803" i="2"/>
  <c r="Y2803" i="2"/>
  <c r="Z2803" i="2"/>
  <c r="AA2803" i="2"/>
  <c r="W2803" i="2"/>
  <c r="V2803" i="2"/>
  <c r="A2827" i="2"/>
  <c r="E98" i="2"/>
  <c r="T2802" i="2"/>
  <c r="B100" i="17"/>
  <c r="E100" i="17" s="1"/>
  <c r="AB2802" i="2"/>
  <c r="S2802" i="2"/>
  <c r="AD2802" i="2"/>
  <c r="U2801" i="2"/>
  <c r="AG99" i="2"/>
  <c r="AC99" i="2"/>
  <c r="AE99" i="2"/>
  <c r="M99" i="2"/>
  <c r="Q99" i="2"/>
  <c r="D101" i="17" s="1"/>
  <c r="O99" i="2"/>
  <c r="C101" i="17" s="1"/>
  <c r="T100" i="2"/>
  <c r="P100" i="2"/>
  <c r="U99" i="2"/>
  <c r="AF100" i="2"/>
  <c r="P101" i="2"/>
  <c r="L100" i="2"/>
  <c r="B100" i="2"/>
  <c r="D99" i="2"/>
  <c r="C100" i="2"/>
  <c r="N100" i="2"/>
  <c r="AD100" i="2"/>
  <c r="S100" i="2"/>
  <c r="AB100" i="2"/>
  <c r="O2806" i="2" a="1"/>
  <c r="V2804" i="2" a="1"/>
  <c r="O100" i="2" a="1"/>
  <c r="AC2802" i="2" a="1"/>
  <c r="AG100" i="2" a="1"/>
  <c r="AG2802" i="2" a="1"/>
  <c r="AE100" i="2" a="1"/>
  <c r="Q2806" i="2" a="1"/>
  <c r="M100" i="2" a="1"/>
  <c r="Q100" i="2" a="1"/>
  <c r="AC100" i="2" a="1"/>
  <c r="AE2802" i="2" a="1"/>
  <c r="M2806" i="2" a="1"/>
  <c r="F2808" i="2" a="1"/>
  <c r="P2807" i="2" l="1"/>
  <c r="D2806" i="2"/>
  <c r="Q2806" i="2"/>
  <c r="M2806" i="2"/>
  <c r="O2806" i="2"/>
  <c r="E2805" i="2"/>
  <c r="J2808" i="2"/>
  <c r="I2808" i="2"/>
  <c r="H2808" i="2"/>
  <c r="G2808" i="2"/>
  <c r="F2808" i="2"/>
  <c r="K2808" i="2"/>
  <c r="N2807" i="2"/>
  <c r="B2807" i="2"/>
  <c r="L2807" i="2"/>
  <c r="C2807" i="2"/>
  <c r="T2803" i="2"/>
  <c r="U2802" i="2"/>
  <c r="AD2803" i="2"/>
  <c r="V2804" i="2"/>
  <c r="W2804" i="2"/>
  <c r="X2804" i="2"/>
  <c r="Y2804" i="2"/>
  <c r="Z2804" i="2"/>
  <c r="AA2804" i="2"/>
  <c r="AE2802" i="2"/>
  <c r="AG2802" i="2"/>
  <c r="AC2802" i="2"/>
  <c r="AF2803" i="2"/>
  <c r="A2828" i="2"/>
  <c r="B101" i="17"/>
  <c r="E101" i="17" s="1"/>
  <c r="E99" i="2"/>
  <c r="AB2803" i="2"/>
  <c r="S2803" i="2"/>
  <c r="Q100" i="2"/>
  <c r="D102" i="17" s="1"/>
  <c r="M100" i="2"/>
  <c r="O100" i="2"/>
  <c r="C102" i="17" s="1"/>
  <c r="AE100" i="2"/>
  <c r="AG100" i="2"/>
  <c r="AC100" i="2"/>
  <c r="U100" i="2"/>
  <c r="P102" i="2"/>
  <c r="N102" i="2"/>
  <c r="T101" i="2"/>
  <c r="D100" i="2"/>
  <c r="C101" i="2"/>
  <c r="AF101" i="2"/>
  <c r="AD101" i="2" s="1"/>
  <c r="S101" i="2"/>
  <c r="AB101" i="2"/>
  <c r="N101" i="2"/>
  <c r="B101" i="2"/>
  <c r="L101" i="2"/>
  <c r="V2805" i="2" a="1"/>
  <c r="O101" i="2" a="1"/>
  <c r="AC101" i="2" a="1"/>
  <c r="Q2807" i="2" a="1"/>
  <c r="M2807" i="2" a="1"/>
  <c r="AG2803" i="2" a="1"/>
  <c r="AC2803" i="2" a="1"/>
  <c r="F2809" i="2" a="1"/>
  <c r="AE2803" i="2" a="1"/>
  <c r="AE101" i="2" a="1"/>
  <c r="Q101" i="2" a="1"/>
  <c r="O2807" i="2" a="1"/>
  <c r="AG101" i="2" a="1"/>
  <c r="M101" i="2" a="1"/>
  <c r="E2806" i="2" l="1"/>
  <c r="N2808" i="2"/>
  <c r="D2807" i="2"/>
  <c r="M2807" i="2"/>
  <c r="Q2807" i="2"/>
  <c r="O2807" i="2"/>
  <c r="K2809" i="2"/>
  <c r="J2809" i="2"/>
  <c r="I2809" i="2"/>
  <c r="H2809" i="2"/>
  <c r="G2809" i="2"/>
  <c r="F2809" i="2"/>
  <c r="L2808" i="2"/>
  <c r="B2808" i="2"/>
  <c r="C2808" i="2"/>
  <c r="P2808" i="2"/>
  <c r="AC2803" i="2"/>
  <c r="AE2803" i="2"/>
  <c r="AG2803" i="2"/>
  <c r="AD2804" i="2"/>
  <c r="V2805" i="2"/>
  <c r="W2805" i="2"/>
  <c r="X2805" i="2"/>
  <c r="Y2805" i="2"/>
  <c r="Z2805" i="2"/>
  <c r="AA2805" i="2"/>
  <c r="A2829" i="2"/>
  <c r="B102" i="17"/>
  <c r="E102" i="17" s="1"/>
  <c r="E100" i="2"/>
  <c r="AF2804" i="2"/>
  <c r="U2803" i="2"/>
  <c r="T2804" i="2"/>
  <c r="S2804" i="2"/>
  <c r="AB2804" i="2"/>
  <c r="Q101" i="2"/>
  <c r="D103" i="17" s="1"/>
  <c r="O101" i="2"/>
  <c r="C103" i="17" s="1"/>
  <c r="M101" i="2"/>
  <c r="AG101" i="2"/>
  <c r="AE101" i="2"/>
  <c r="AC101" i="2"/>
  <c r="AD102" i="2"/>
  <c r="C102" i="2"/>
  <c r="AF103" i="2"/>
  <c r="N103" i="2"/>
  <c r="U101" i="2"/>
  <c r="D101" i="2"/>
  <c r="AF102" i="2"/>
  <c r="S102" i="2"/>
  <c r="AB102" i="2"/>
  <c r="T102" i="2"/>
  <c r="B102" i="2"/>
  <c r="L102" i="2"/>
  <c r="D102" i="2" s="1"/>
  <c r="AC102" i="2" a="1"/>
  <c r="AC2804" i="2" a="1"/>
  <c r="V2806" i="2" a="1"/>
  <c r="AE102" i="2" a="1"/>
  <c r="AG2804" i="2" a="1"/>
  <c r="M2808" i="2" a="1"/>
  <c r="Q102" i="2" a="1"/>
  <c r="M102" i="2" a="1"/>
  <c r="Q2808" i="2" a="1"/>
  <c r="O102" i="2" a="1"/>
  <c r="F2810" i="2" a="1"/>
  <c r="O2808" i="2" a="1"/>
  <c r="AE2804" i="2" a="1"/>
  <c r="AG102" i="2" a="1"/>
  <c r="D2808" i="2" l="1"/>
  <c r="P2809" i="2"/>
  <c r="C2809" i="2"/>
  <c r="N2809" i="2"/>
  <c r="I2810" i="2"/>
  <c r="G2810" i="2"/>
  <c r="F2810" i="2"/>
  <c r="K2810" i="2"/>
  <c r="H2810" i="2"/>
  <c r="J2810" i="2"/>
  <c r="M2808" i="2"/>
  <c r="O2808" i="2"/>
  <c r="Q2808" i="2"/>
  <c r="B2809" i="2"/>
  <c r="L2809" i="2"/>
  <c r="E2807" i="2"/>
  <c r="U2804" i="2"/>
  <c r="Z2806" i="2"/>
  <c r="AA2806" i="2"/>
  <c r="V2806" i="2"/>
  <c r="W2806" i="2"/>
  <c r="X2806" i="2"/>
  <c r="Y2806" i="2"/>
  <c r="AG2804" i="2"/>
  <c r="AE2804" i="2"/>
  <c r="AC2804" i="2"/>
  <c r="AF2805" i="2"/>
  <c r="AD2805" i="2"/>
  <c r="B103" i="17"/>
  <c r="E103" i="17" s="1"/>
  <c r="E101" i="2"/>
  <c r="T2805" i="2"/>
  <c r="A2830" i="2"/>
  <c r="AB2805" i="2"/>
  <c r="S2805" i="2"/>
  <c r="O102" i="2"/>
  <c r="C104" i="17" s="1"/>
  <c r="Q102" i="2"/>
  <c r="D104" i="17" s="1"/>
  <c r="M102" i="2"/>
  <c r="AG102" i="2"/>
  <c r="AC102" i="2"/>
  <c r="AE102" i="2"/>
  <c r="U102" i="2"/>
  <c r="C103" i="2"/>
  <c r="S103" i="2"/>
  <c r="AB103" i="2"/>
  <c r="P103" i="2"/>
  <c r="B103" i="2"/>
  <c r="L103" i="2"/>
  <c r="T103" i="2"/>
  <c r="AD103" i="2"/>
  <c r="AG103" i="2" a="1"/>
  <c r="Q2809" i="2" a="1"/>
  <c r="F2811" i="2" a="1"/>
  <c r="AC2805" i="2" a="1"/>
  <c r="AE2805" i="2" a="1"/>
  <c r="Q103" i="2" a="1"/>
  <c r="O103" i="2" a="1"/>
  <c r="V2807" i="2" a="1"/>
  <c r="M2809" i="2" a="1"/>
  <c r="AE103" i="2" a="1"/>
  <c r="AG2805" i="2" a="1"/>
  <c r="M103" i="2" a="1"/>
  <c r="AC103" i="2" a="1"/>
  <c r="O2809" i="2" a="1"/>
  <c r="O2809" i="2" l="1"/>
  <c r="M2809" i="2"/>
  <c r="Q2809" i="2"/>
  <c r="E102" i="2"/>
  <c r="D2809" i="2"/>
  <c r="P2810" i="2"/>
  <c r="N2810" i="2"/>
  <c r="K2811" i="2"/>
  <c r="J2811" i="2"/>
  <c r="I2811" i="2"/>
  <c r="H2811" i="2"/>
  <c r="G2811" i="2"/>
  <c r="F2811" i="2"/>
  <c r="E2808" i="2"/>
  <c r="B2810" i="2"/>
  <c r="L2810" i="2"/>
  <c r="C2810" i="2"/>
  <c r="AD2806" i="2"/>
  <c r="AC2805" i="2"/>
  <c r="AE2805" i="2"/>
  <c r="AG2805" i="2"/>
  <c r="W2807" i="2"/>
  <c r="Y2807" i="2"/>
  <c r="Z2807" i="2"/>
  <c r="X2807" i="2"/>
  <c r="AA2807" i="2"/>
  <c r="V2807" i="2"/>
  <c r="A2831" i="2"/>
  <c r="T2806" i="2"/>
  <c r="AB2806" i="2"/>
  <c r="S2806" i="2"/>
  <c r="U2805" i="2"/>
  <c r="AF2806" i="2"/>
  <c r="AG103" i="2"/>
  <c r="AC103" i="2"/>
  <c r="AE103" i="2"/>
  <c r="Q103" i="2"/>
  <c r="O103" i="2"/>
  <c r="M103" i="2"/>
  <c r="B104" i="17"/>
  <c r="V2808" i="2" a="1"/>
  <c r="O2810" i="2" a="1"/>
  <c r="AG2806" i="2" a="1"/>
  <c r="M2810" i="2" a="1"/>
  <c r="AE2806" i="2" a="1"/>
  <c r="AC2806" i="2" a="1"/>
  <c r="F2812" i="2" a="1"/>
  <c r="Q2810" i="2" a="1"/>
  <c r="E2809" i="2" l="1"/>
  <c r="AD2807" i="2"/>
  <c r="N2811" i="2"/>
  <c r="P2811" i="2"/>
  <c r="D2810" i="2"/>
  <c r="E103" i="2"/>
  <c r="C2811" i="2"/>
  <c r="M2810" i="2"/>
  <c r="O2810" i="2"/>
  <c r="Q2810" i="2"/>
  <c r="H2812" i="2"/>
  <c r="G2812" i="2"/>
  <c r="F2812" i="2"/>
  <c r="K2812" i="2"/>
  <c r="J2812" i="2"/>
  <c r="I2812" i="2"/>
  <c r="L2811" i="2"/>
  <c r="B2811" i="2"/>
  <c r="AG2806" i="2"/>
  <c r="AE2806" i="2"/>
  <c r="AC2806" i="2"/>
  <c r="V2808" i="2"/>
  <c r="W2808" i="2"/>
  <c r="X2808" i="2"/>
  <c r="Y2808" i="2"/>
  <c r="Z2808" i="2"/>
  <c r="AA2808" i="2"/>
  <c r="T2807" i="2"/>
  <c r="AF2807" i="2"/>
  <c r="U2806" i="2"/>
  <c r="A2832" i="2"/>
  <c r="S2807" i="2"/>
  <c r="AB2807" i="2"/>
  <c r="E104" i="17"/>
  <c r="AF104" i="2"/>
  <c r="B105" i="17"/>
  <c r="D105" i="17"/>
  <c r="C105" i="17"/>
  <c r="T104" i="2"/>
  <c r="P105" i="2"/>
  <c r="AD105" i="2"/>
  <c r="U103" i="2"/>
  <c r="C104" i="2"/>
  <c r="P104" i="2"/>
  <c r="N104" i="2" s="1"/>
  <c r="L104" i="2"/>
  <c r="B104" i="2"/>
  <c r="D103" i="2"/>
  <c r="AD104" i="2"/>
  <c r="AB104" i="2"/>
  <c r="S104" i="2"/>
  <c r="AE2807" i="2" a="1"/>
  <c r="AE104" i="2" a="1"/>
  <c r="Q104" i="2" a="1"/>
  <c r="V2809" i="2" a="1"/>
  <c r="AG2807" i="2" a="1"/>
  <c r="Q2811" i="2" a="1"/>
  <c r="M104" i="2" a="1"/>
  <c r="AC2807" i="2" a="1"/>
  <c r="M2811" i="2" a="1"/>
  <c r="AG104" i="2" a="1"/>
  <c r="O104" i="2" a="1"/>
  <c r="F2813" i="2" a="1"/>
  <c r="O2811" i="2" a="1"/>
  <c r="AC104" i="2" a="1"/>
  <c r="O2811" i="2" l="1"/>
  <c r="Q2811" i="2"/>
  <c r="M2811" i="2"/>
  <c r="P2812" i="2"/>
  <c r="D2811" i="2"/>
  <c r="K2813" i="2"/>
  <c r="G2813" i="2"/>
  <c r="F2813" i="2"/>
  <c r="H2813" i="2"/>
  <c r="I2813" i="2"/>
  <c r="J2813" i="2"/>
  <c r="C2812" i="2"/>
  <c r="N2812" i="2"/>
  <c r="B2812" i="2"/>
  <c r="L2812" i="2"/>
  <c r="E2810" i="2"/>
  <c r="AF2808" i="2"/>
  <c r="U2807" i="2"/>
  <c r="AC2807" i="2"/>
  <c r="AG2807" i="2"/>
  <c r="AE2807" i="2"/>
  <c r="V2809" i="2"/>
  <c r="W2809" i="2"/>
  <c r="X2809" i="2"/>
  <c r="Y2809" i="2"/>
  <c r="AA2809" i="2"/>
  <c r="Z2809" i="2"/>
  <c r="AD2808" i="2"/>
  <c r="T2808" i="2"/>
  <c r="AB2808" i="2"/>
  <c r="S2808" i="2"/>
  <c r="A2833" i="2"/>
  <c r="E105" i="17"/>
  <c r="AE104" i="2"/>
  <c r="AG104" i="2"/>
  <c r="AC104" i="2"/>
  <c r="Q104" i="2"/>
  <c r="O104" i="2"/>
  <c r="C106" i="17" s="1"/>
  <c r="M104" i="2"/>
  <c r="U104" i="2"/>
  <c r="T105" i="2"/>
  <c r="AF105" i="2"/>
  <c r="AB105" i="2"/>
  <c r="S105" i="2"/>
  <c r="C105" i="2"/>
  <c r="D104" i="2"/>
  <c r="N105" i="2"/>
  <c r="L105" i="2"/>
  <c r="B105" i="2"/>
  <c r="Q105" i="2" a="1"/>
  <c r="AE2808" i="2" a="1"/>
  <c r="O105" i="2" a="1"/>
  <c r="M2812" i="2" a="1"/>
  <c r="AC2808" i="2" a="1"/>
  <c r="AE105" i="2" a="1"/>
  <c r="M105" i="2" a="1"/>
  <c r="V2810" i="2" a="1"/>
  <c r="AG105" i="2" a="1"/>
  <c r="Q2812" i="2" a="1"/>
  <c r="AG2808" i="2" a="1"/>
  <c r="O2812" i="2" a="1"/>
  <c r="AC105" i="2" a="1"/>
  <c r="F2814" i="2" a="1"/>
  <c r="D2812" i="2" l="1"/>
  <c r="E104" i="2"/>
  <c r="E2811" i="2"/>
  <c r="P2813" i="2"/>
  <c r="N2813" i="2"/>
  <c r="O2812" i="2"/>
  <c r="Q2812" i="2"/>
  <c r="M2812" i="2"/>
  <c r="K2814" i="2"/>
  <c r="J2814" i="2"/>
  <c r="I2814" i="2"/>
  <c r="H2814" i="2"/>
  <c r="G2814" i="2"/>
  <c r="F2814" i="2"/>
  <c r="B2813" i="2"/>
  <c r="L2813" i="2"/>
  <c r="C2813" i="2"/>
  <c r="U2808" i="2"/>
  <c r="W2810" i="2"/>
  <c r="Y2810" i="2"/>
  <c r="V2810" i="2"/>
  <c r="X2810" i="2"/>
  <c r="Z2810" i="2"/>
  <c r="AA2810" i="2"/>
  <c r="AG2808" i="2"/>
  <c r="AE2808" i="2"/>
  <c r="AC2808" i="2"/>
  <c r="AD2809" i="2"/>
  <c r="A2834" i="2"/>
  <c r="T2809" i="2"/>
  <c r="S2809" i="2"/>
  <c r="AB2809" i="2"/>
  <c r="B106" i="17"/>
  <c r="AF2809" i="2"/>
  <c r="AE105" i="2"/>
  <c r="AC105" i="2"/>
  <c r="AG105" i="2"/>
  <c r="M105" i="2"/>
  <c r="O105" i="2"/>
  <c r="Q105" i="2"/>
  <c r="D106" i="17"/>
  <c r="AE2809" i="2" a="1"/>
  <c r="Q2813" i="2" a="1"/>
  <c r="AC2809" i="2" a="1"/>
  <c r="AG2809" i="2" a="1"/>
  <c r="M2813" i="2" a="1"/>
  <c r="O2813" i="2" a="1"/>
  <c r="V2811" i="2" a="1"/>
  <c r="F2815" i="2" a="1"/>
  <c r="E2812" i="2" l="1"/>
  <c r="N2814" i="2"/>
  <c r="P2814" i="2"/>
  <c r="C2814" i="2"/>
  <c r="D2813" i="2"/>
  <c r="J2815" i="2"/>
  <c r="I2815" i="2"/>
  <c r="H2815" i="2"/>
  <c r="G2815" i="2"/>
  <c r="F2815" i="2"/>
  <c r="K2815" i="2"/>
  <c r="M2813" i="2"/>
  <c r="Q2813" i="2"/>
  <c r="O2813" i="2"/>
  <c r="L2814" i="2"/>
  <c r="B2814" i="2"/>
  <c r="AD2810" i="2"/>
  <c r="U2809" i="2"/>
  <c r="AG2809" i="2"/>
  <c r="AE2809" i="2"/>
  <c r="AC2809" i="2"/>
  <c r="Z2811" i="2"/>
  <c r="AA2811" i="2"/>
  <c r="V2811" i="2"/>
  <c r="W2811" i="2"/>
  <c r="X2811" i="2"/>
  <c r="Y2811" i="2"/>
  <c r="A2835" i="2"/>
  <c r="AB2810" i="2"/>
  <c r="S2810" i="2"/>
  <c r="E105" i="2"/>
  <c r="AF2810" i="2"/>
  <c r="T2810" i="2"/>
  <c r="D105" i="2"/>
  <c r="P106" i="2"/>
  <c r="U105" i="2"/>
  <c r="AF107" i="2"/>
  <c r="AD107" i="2"/>
  <c r="N107" i="2"/>
  <c r="C107" i="17"/>
  <c r="B107" i="17"/>
  <c r="D107" i="17"/>
  <c r="T106" i="2"/>
  <c r="L106" i="2"/>
  <c r="B106" i="2"/>
  <c r="AF106" i="2"/>
  <c r="AB106" i="2"/>
  <c r="S106" i="2"/>
  <c r="C106" i="2"/>
  <c r="AD106" i="2"/>
  <c r="N106" i="2"/>
  <c r="E106" i="17"/>
  <c r="F2816" i="2" a="1"/>
  <c r="M2814" i="2" a="1"/>
  <c r="Q2814" i="2" a="1"/>
  <c r="AG106" i="2" a="1"/>
  <c r="AG2810" i="2" a="1"/>
  <c r="O106" i="2" a="1"/>
  <c r="O2814" i="2" a="1"/>
  <c r="AC106" i="2" a="1"/>
  <c r="V2812" i="2" a="1"/>
  <c r="AE106" i="2" a="1"/>
  <c r="AE2810" i="2" a="1"/>
  <c r="Q106" i="2" a="1"/>
  <c r="AC2810" i="2" a="1"/>
  <c r="M106" i="2" a="1"/>
  <c r="D2814" i="2" l="1"/>
  <c r="M2814" i="2"/>
  <c r="Q2814" i="2"/>
  <c r="O2814" i="2"/>
  <c r="N2815" i="2"/>
  <c r="G2816" i="2"/>
  <c r="F2816" i="2"/>
  <c r="K2816" i="2"/>
  <c r="H2816" i="2"/>
  <c r="J2816" i="2"/>
  <c r="I2816" i="2"/>
  <c r="C2815" i="2"/>
  <c r="E2813" i="2"/>
  <c r="P2815" i="2"/>
  <c r="L2815" i="2"/>
  <c r="B2815" i="2"/>
  <c r="AD2811" i="2"/>
  <c r="T2811" i="2"/>
  <c r="AF2811" i="2"/>
  <c r="Y2812" i="2"/>
  <c r="AA2812" i="2"/>
  <c r="Z2812" i="2"/>
  <c r="W2812" i="2"/>
  <c r="V2812" i="2"/>
  <c r="X2812" i="2"/>
  <c r="AE2810" i="2"/>
  <c r="AC2810" i="2"/>
  <c r="AG2810" i="2"/>
  <c r="AB2811" i="2"/>
  <c r="S2811" i="2"/>
  <c r="A2836" i="2"/>
  <c r="U2810" i="2"/>
  <c r="M106" i="2"/>
  <c r="B108" i="17" s="1"/>
  <c r="O106" i="2"/>
  <c r="C108" i="17" s="1"/>
  <c r="Q106" i="2"/>
  <c r="AC106" i="2"/>
  <c r="AG106" i="2"/>
  <c r="AE106" i="2"/>
  <c r="U106" i="2"/>
  <c r="T107" i="2"/>
  <c r="AF108" i="2"/>
  <c r="E107" i="17"/>
  <c r="P107" i="2"/>
  <c r="L107" i="2"/>
  <c r="B107" i="2"/>
  <c r="D106" i="2"/>
  <c r="C107" i="2"/>
  <c r="S107" i="2"/>
  <c r="AB107" i="2"/>
  <c r="U107" i="2" s="1"/>
  <c r="V2813" i="2" a="1"/>
  <c r="AC2811" i="2" a="1"/>
  <c r="M2815" i="2" a="1"/>
  <c r="AG107" i="2" a="1"/>
  <c r="O2815" i="2" a="1"/>
  <c r="Q107" i="2" a="1"/>
  <c r="AE2811" i="2" a="1"/>
  <c r="AC107" i="2" a="1"/>
  <c r="AG2811" i="2" a="1"/>
  <c r="M107" i="2" a="1"/>
  <c r="AE107" i="2" a="1"/>
  <c r="Q2815" i="2" a="1"/>
  <c r="F2817" i="2" a="1"/>
  <c r="O107" i="2" a="1"/>
  <c r="E2814" i="2" l="1"/>
  <c r="T2812" i="2"/>
  <c r="P2816" i="2"/>
  <c r="D2815" i="2"/>
  <c r="O2815" i="2"/>
  <c r="Q2815" i="2"/>
  <c r="M2815" i="2"/>
  <c r="K2817" i="2"/>
  <c r="J2817" i="2"/>
  <c r="I2817" i="2"/>
  <c r="H2817" i="2"/>
  <c r="G2817" i="2"/>
  <c r="F2817" i="2"/>
  <c r="N2816" i="2"/>
  <c r="L2816" i="2"/>
  <c r="B2816" i="2"/>
  <c r="C2816" i="2"/>
  <c r="AF2812" i="2"/>
  <c r="U2811" i="2"/>
  <c r="AC2811" i="2"/>
  <c r="AE2811" i="2"/>
  <c r="AG2811" i="2"/>
  <c r="X2813" i="2"/>
  <c r="Y2813" i="2"/>
  <c r="Z2813" i="2"/>
  <c r="AA2813" i="2"/>
  <c r="V2813" i="2"/>
  <c r="W2813" i="2"/>
  <c r="A2837" i="2"/>
  <c r="S2812" i="2"/>
  <c r="AB2812" i="2"/>
  <c r="E106" i="2"/>
  <c r="AD2812" i="2"/>
  <c r="AC107" i="2"/>
  <c r="AG107" i="2"/>
  <c r="AE107" i="2"/>
  <c r="Q107" i="2"/>
  <c r="M107" i="2"/>
  <c r="O107" i="2"/>
  <c r="D108" i="17"/>
  <c r="Q2816" i="2" a="1"/>
  <c r="AE2812" i="2" a="1"/>
  <c r="AC2812" i="2" a="1"/>
  <c r="AG2812" i="2" a="1"/>
  <c r="V2814" i="2" a="1"/>
  <c r="F2818" i="2" a="1"/>
  <c r="O2816" i="2" a="1"/>
  <c r="M2816" i="2" a="1"/>
  <c r="N2817" i="2" l="1"/>
  <c r="E2815" i="2"/>
  <c r="C2817" i="2"/>
  <c r="AC2812" i="2"/>
  <c r="AG2812" i="2"/>
  <c r="AE2812" i="2"/>
  <c r="P2817" i="2"/>
  <c r="D2816" i="2"/>
  <c r="K2818" i="2"/>
  <c r="J2818" i="2"/>
  <c r="I2818" i="2"/>
  <c r="F2818" i="2"/>
  <c r="H2818" i="2"/>
  <c r="G2818" i="2"/>
  <c r="O2816" i="2"/>
  <c r="Q2816" i="2"/>
  <c r="M2816" i="2"/>
  <c r="L2817" i="2"/>
  <c r="B2817" i="2"/>
  <c r="V2814" i="2"/>
  <c r="W2814" i="2"/>
  <c r="Y2814" i="2"/>
  <c r="Z2814" i="2"/>
  <c r="AA2814" i="2"/>
  <c r="X2814" i="2"/>
  <c r="S2813" i="2"/>
  <c r="AB2813" i="2"/>
  <c r="AF2813" i="2"/>
  <c r="AD2813" i="2"/>
  <c r="U2812" i="2"/>
  <c r="E107" i="2"/>
  <c r="A2838" i="2"/>
  <c r="T2813" i="2"/>
  <c r="AD108" i="2"/>
  <c r="D107" i="2"/>
  <c r="T108" i="2"/>
  <c r="P108" i="2"/>
  <c r="D109" i="17"/>
  <c r="C109" i="17"/>
  <c r="B109" i="17"/>
  <c r="C108" i="2"/>
  <c r="E108" i="17"/>
  <c r="S108" i="2"/>
  <c r="AB108" i="2"/>
  <c r="N108" i="2"/>
  <c r="L108" i="2"/>
  <c r="B108" i="2"/>
  <c r="AE108" i="2" a="1"/>
  <c r="Q108" i="2" a="1"/>
  <c r="M2817" i="2" a="1"/>
  <c r="AC2813" i="2" a="1"/>
  <c r="M108" i="2" a="1"/>
  <c r="F2819" i="2" a="1"/>
  <c r="O108" i="2" a="1"/>
  <c r="Q2817" i="2" a="1"/>
  <c r="AC108" i="2" a="1"/>
  <c r="O2817" i="2" a="1"/>
  <c r="AG2813" i="2" a="1"/>
  <c r="AG108" i="2" a="1"/>
  <c r="AE2813" i="2" a="1"/>
  <c r="V2815" i="2" a="1"/>
  <c r="P2818" i="2" l="1"/>
  <c r="Q2817" i="2"/>
  <c r="O2817" i="2"/>
  <c r="M2817" i="2"/>
  <c r="D2817" i="2"/>
  <c r="C2818" i="2"/>
  <c r="N2818" i="2"/>
  <c r="E2816" i="2"/>
  <c r="G2819" i="2"/>
  <c r="F2819" i="2"/>
  <c r="K2819" i="2"/>
  <c r="J2819" i="2"/>
  <c r="I2819" i="2"/>
  <c r="H2819" i="2"/>
  <c r="B2818" i="2"/>
  <c r="L2818" i="2"/>
  <c r="AD2814" i="2"/>
  <c r="U2813" i="2"/>
  <c r="AF2814" i="2"/>
  <c r="Z2815" i="2"/>
  <c r="AA2815" i="2"/>
  <c r="V2815" i="2"/>
  <c r="W2815" i="2"/>
  <c r="X2815" i="2"/>
  <c r="Y2815" i="2"/>
  <c r="AE2813" i="2"/>
  <c r="AG2813" i="2"/>
  <c r="AC2813" i="2"/>
  <c r="A2839" i="2"/>
  <c r="T2814" i="2"/>
  <c r="S2814" i="2"/>
  <c r="AB2814" i="2"/>
  <c r="O108" i="2"/>
  <c r="C110" i="17" s="1"/>
  <c r="Q108" i="2"/>
  <c r="D110" i="17" s="1"/>
  <c r="M108" i="2"/>
  <c r="AG108" i="2"/>
  <c r="AC108" i="2"/>
  <c r="AE108" i="2"/>
  <c r="U108" i="2"/>
  <c r="D108" i="2"/>
  <c r="P109" i="2"/>
  <c r="N109" i="2"/>
  <c r="AF110" i="2"/>
  <c r="E109" i="17"/>
  <c r="C109" i="2"/>
  <c r="AD109" i="2"/>
  <c r="T109" i="2"/>
  <c r="B109" i="2"/>
  <c r="L109" i="2"/>
  <c r="AF109" i="2"/>
  <c r="AB109" i="2"/>
  <c r="S109" i="2"/>
  <c r="AE2814" i="2" a="1"/>
  <c r="AG2814" i="2" a="1"/>
  <c r="AC2814" i="2" a="1"/>
  <c r="O109" i="2" a="1"/>
  <c r="Q109" i="2" a="1"/>
  <c r="AC109" i="2" a="1"/>
  <c r="M2818" i="2" a="1"/>
  <c r="V2816" i="2" a="1"/>
  <c r="AG109" i="2" a="1"/>
  <c r="AE109" i="2" a="1"/>
  <c r="M109" i="2" a="1"/>
  <c r="F2820" i="2" a="1"/>
  <c r="O2818" i="2" a="1"/>
  <c r="Q2818" i="2" a="1"/>
  <c r="E2817" i="2" l="1"/>
  <c r="N2819" i="2"/>
  <c r="D2818" i="2"/>
  <c r="M2818" i="2"/>
  <c r="Q2818" i="2"/>
  <c r="O2818" i="2"/>
  <c r="P2819" i="2"/>
  <c r="K2820" i="2"/>
  <c r="J2820" i="2"/>
  <c r="G2820" i="2"/>
  <c r="F2820" i="2"/>
  <c r="H2820" i="2"/>
  <c r="I2820" i="2"/>
  <c r="B2819" i="2"/>
  <c r="L2819" i="2"/>
  <c r="C2819" i="2"/>
  <c r="U2814" i="2"/>
  <c r="AC2814" i="2"/>
  <c r="AG2814" i="2"/>
  <c r="AE2814" i="2"/>
  <c r="AA2816" i="2"/>
  <c r="W2816" i="2"/>
  <c r="Z2816" i="2"/>
  <c r="X2816" i="2"/>
  <c r="V2816" i="2"/>
  <c r="Y2816" i="2"/>
  <c r="AD2815" i="2"/>
  <c r="T2815" i="2"/>
  <c r="A2840" i="2"/>
  <c r="S2815" i="2"/>
  <c r="AB2815" i="2"/>
  <c r="B110" i="17"/>
  <c r="E110" i="17" s="1"/>
  <c r="E108" i="2"/>
  <c r="AF2815" i="2"/>
  <c r="AE109" i="2"/>
  <c r="AG109" i="2"/>
  <c r="AC109" i="2"/>
  <c r="Q109" i="2"/>
  <c r="D111" i="17" s="1"/>
  <c r="O109" i="2"/>
  <c r="C111" i="17" s="1"/>
  <c r="M109" i="2"/>
  <c r="D109" i="2"/>
  <c r="C110" i="2"/>
  <c r="P110" i="2"/>
  <c r="N110" i="2"/>
  <c r="AF111" i="2"/>
  <c r="P111" i="2"/>
  <c r="T110" i="2"/>
  <c r="AD110" i="2"/>
  <c r="U109" i="2"/>
  <c r="S110" i="2"/>
  <c r="AB110" i="2"/>
  <c r="B110" i="2"/>
  <c r="L110" i="2"/>
  <c r="V2817" i="2" a="1"/>
  <c r="AC2815" i="2" a="1"/>
  <c r="AG2815" i="2" a="1"/>
  <c r="O110" i="2" a="1"/>
  <c r="Q2819" i="2" a="1"/>
  <c r="AE2815" i="2" a="1"/>
  <c r="AG110" i="2" a="1"/>
  <c r="M2819" i="2" a="1"/>
  <c r="AE110" i="2" a="1"/>
  <c r="AC110" i="2" a="1"/>
  <c r="F2821" i="2" a="1"/>
  <c r="Q110" i="2" a="1"/>
  <c r="O2819" i="2" a="1"/>
  <c r="M110" i="2" a="1"/>
  <c r="P2820" i="2" l="1"/>
  <c r="D2819" i="2"/>
  <c r="E2818" i="2"/>
  <c r="AF2816" i="2"/>
  <c r="Q2819" i="2"/>
  <c r="O2819" i="2"/>
  <c r="M2819" i="2"/>
  <c r="K2821" i="2"/>
  <c r="J2821" i="2"/>
  <c r="I2821" i="2"/>
  <c r="H2821" i="2"/>
  <c r="F2821" i="2"/>
  <c r="G2821" i="2"/>
  <c r="N2820" i="2"/>
  <c r="B2820" i="2"/>
  <c r="L2820" i="2"/>
  <c r="C2820" i="2"/>
  <c r="AD2816" i="2"/>
  <c r="U2815" i="2"/>
  <c r="T2816" i="2"/>
  <c r="AA2817" i="2"/>
  <c r="V2817" i="2"/>
  <c r="W2817" i="2"/>
  <c r="X2817" i="2"/>
  <c r="Y2817" i="2"/>
  <c r="Z2817" i="2"/>
  <c r="AG2815" i="2"/>
  <c r="AC2815" i="2"/>
  <c r="AE2815" i="2"/>
  <c r="A2841" i="2"/>
  <c r="B111" i="17"/>
  <c r="E111" i="17" s="1"/>
  <c r="E109" i="2"/>
  <c r="S2816" i="2"/>
  <c r="AB2816" i="2"/>
  <c r="D110" i="2"/>
  <c r="M110" i="2"/>
  <c r="Q110" i="2"/>
  <c r="D112" i="17" s="1"/>
  <c r="O110" i="2"/>
  <c r="AG110" i="2"/>
  <c r="AC110" i="2"/>
  <c r="AE110" i="2"/>
  <c r="U110" i="2"/>
  <c r="T111" i="2"/>
  <c r="N112" i="2"/>
  <c r="AD112" i="2"/>
  <c r="AD111" i="2"/>
  <c r="L111" i="2"/>
  <c r="B111" i="2"/>
  <c r="AB111" i="2"/>
  <c r="S111" i="2"/>
  <c r="C111" i="2"/>
  <c r="AG2816" i="2" a="1"/>
  <c r="AC2816" i="2" a="1"/>
  <c r="M111" i="2" a="1"/>
  <c r="V2818" i="2" a="1"/>
  <c r="M2820" i="2" a="1"/>
  <c r="Q2820" i="2" a="1"/>
  <c r="AG111" i="2" a="1"/>
  <c r="AE111" i="2" a="1"/>
  <c r="Q111" i="2" a="1"/>
  <c r="F2822" i="2" a="1"/>
  <c r="O2820" i="2" a="1"/>
  <c r="AC111" i="2" a="1"/>
  <c r="AE2816" i="2" a="1"/>
  <c r="O111" i="2" a="1"/>
  <c r="P2821" i="2" l="1"/>
  <c r="N2821" i="2"/>
  <c r="E2819" i="2"/>
  <c r="C2821" i="2"/>
  <c r="D2820" i="2"/>
  <c r="G2822" i="2"/>
  <c r="F2822" i="2"/>
  <c r="K2822" i="2"/>
  <c r="H2822" i="2"/>
  <c r="J2822" i="2"/>
  <c r="I2822" i="2"/>
  <c r="M2820" i="2"/>
  <c r="O2820" i="2"/>
  <c r="Q2820" i="2"/>
  <c r="B2821" i="2"/>
  <c r="L2821" i="2"/>
  <c r="U2816" i="2"/>
  <c r="AC2816" i="2"/>
  <c r="AE2816" i="2"/>
  <c r="AG2816" i="2"/>
  <c r="W2818" i="2"/>
  <c r="X2818" i="2"/>
  <c r="Y2818" i="2"/>
  <c r="Z2818" i="2"/>
  <c r="AA2818" i="2"/>
  <c r="V2818" i="2"/>
  <c r="A2842" i="2"/>
  <c r="T2817" i="2"/>
  <c r="S2817" i="2"/>
  <c r="AB2817" i="2"/>
  <c r="E110" i="2"/>
  <c r="AD2817" i="2"/>
  <c r="AF2817" i="2"/>
  <c r="AC111" i="2"/>
  <c r="AE111" i="2"/>
  <c r="AG111" i="2"/>
  <c r="O111" i="2"/>
  <c r="Q111" i="2"/>
  <c r="M111" i="2"/>
  <c r="C112" i="17"/>
  <c r="B112" i="17"/>
  <c r="V2819" i="2" a="1"/>
  <c r="F2823" i="2" a="1"/>
  <c r="O2821" i="2" a="1"/>
  <c r="AG2817" i="2" a="1"/>
  <c r="AE2817" i="2" a="1"/>
  <c r="M2821" i="2" a="1"/>
  <c r="AC2817" i="2" a="1"/>
  <c r="Q2821" i="2" a="1"/>
  <c r="P2822" i="2" l="1"/>
  <c r="D2821" i="2"/>
  <c r="M2821" i="2"/>
  <c r="O2821" i="2"/>
  <c r="Q2821" i="2"/>
  <c r="K2823" i="2"/>
  <c r="J2823" i="2"/>
  <c r="G2823" i="2"/>
  <c r="I2823" i="2"/>
  <c r="H2823" i="2"/>
  <c r="F2823" i="2"/>
  <c r="N2822" i="2"/>
  <c r="C2822" i="2"/>
  <c r="L2822" i="2"/>
  <c r="B2822" i="2"/>
  <c r="E2820" i="2"/>
  <c r="E111" i="2"/>
  <c r="Y2819" i="2"/>
  <c r="Z2819" i="2"/>
  <c r="AA2819" i="2"/>
  <c r="V2819" i="2"/>
  <c r="W2819" i="2"/>
  <c r="X2819" i="2"/>
  <c r="AC2817" i="2"/>
  <c r="AG2817" i="2"/>
  <c r="AE2817" i="2"/>
  <c r="U2817" i="2"/>
  <c r="AB2818" i="2"/>
  <c r="S2818" i="2"/>
  <c r="AD2818" i="2"/>
  <c r="A2843" i="2"/>
  <c r="AF2818" i="2"/>
  <c r="T2818" i="2"/>
  <c r="E112" i="17"/>
  <c r="P112" i="2"/>
  <c r="U111" i="2"/>
  <c r="C112" i="2"/>
  <c r="P113" i="2"/>
  <c r="C113" i="17"/>
  <c r="B113" i="17"/>
  <c r="D113" i="17"/>
  <c r="T112" i="2"/>
  <c r="AF112" i="2"/>
  <c r="S112" i="2"/>
  <c r="AB112" i="2"/>
  <c r="N111" i="2"/>
  <c r="D111" i="2" s="1"/>
  <c r="B112" i="2"/>
  <c r="L112" i="2"/>
  <c r="F2824" i="2" a="1"/>
  <c r="AE2818" i="2" a="1"/>
  <c r="V2820" i="2" a="1"/>
  <c r="M112" i="2" a="1"/>
  <c r="AC112" i="2" a="1"/>
  <c r="O112" i="2" a="1"/>
  <c r="O2822" i="2" a="1"/>
  <c r="Q112" i="2" a="1"/>
  <c r="AG112" i="2" a="1"/>
  <c r="M2822" i="2" a="1"/>
  <c r="AC2818" i="2" a="1"/>
  <c r="AE112" i="2" a="1"/>
  <c r="AG2818" i="2" a="1"/>
  <c r="Q2822" i="2" a="1"/>
  <c r="N2823" i="2" l="1"/>
  <c r="E2821" i="2"/>
  <c r="D2822" i="2"/>
  <c r="P2823" i="2"/>
  <c r="M2822" i="2"/>
  <c r="O2822" i="2"/>
  <c r="Q2822" i="2"/>
  <c r="G2824" i="2"/>
  <c r="F2824" i="2"/>
  <c r="J2824" i="2"/>
  <c r="K2824" i="2"/>
  <c r="H2824" i="2"/>
  <c r="I2824" i="2"/>
  <c r="L2823" i="2"/>
  <c r="B2823" i="2"/>
  <c r="C2823" i="2"/>
  <c r="D112" i="2"/>
  <c r="T2819" i="2"/>
  <c r="AD2819" i="2"/>
  <c r="AF2819" i="2"/>
  <c r="W2820" i="2"/>
  <c r="V2820" i="2"/>
  <c r="X2820" i="2"/>
  <c r="Y2820" i="2"/>
  <c r="Z2820" i="2"/>
  <c r="AA2820" i="2"/>
  <c r="AC2818" i="2"/>
  <c r="AG2818" i="2"/>
  <c r="AE2818" i="2"/>
  <c r="S2819" i="2"/>
  <c r="AB2819" i="2"/>
  <c r="A2844" i="2"/>
  <c r="U2818" i="2"/>
  <c r="Q112" i="2"/>
  <c r="D114" i="17" s="1"/>
  <c r="M112" i="2"/>
  <c r="B114" i="17" s="1"/>
  <c r="O112" i="2"/>
  <c r="C114" i="17" s="1"/>
  <c r="AE112" i="2"/>
  <c r="AC112" i="2"/>
  <c r="AG112" i="2"/>
  <c r="C113" i="2"/>
  <c r="AD113" i="2"/>
  <c r="N113" i="2"/>
  <c r="B113" i="2"/>
  <c r="L113" i="2"/>
  <c r="T113" i="2"/>
  <c r="E113" i="17"/>
  <c r="U112" i="2"/>
  <c r="AF113" i="2"/>
  <c r="S113" i="2"/>
  <c r="AB113" i="2"/>
  <c r="AC2819" i="2" a="1"/>
  <c r="Q2823" i="2" a="1"/>
  <c r="AE113" i="2" a="1"/>
  <c r="AC113" i="2" a="1"/>
  <c r="F2825" i="2" a="1"/>
  <c r="AG2819" i="2" a="1"/>
  <c r="Q113" i="2" a="1"/>
  <c r="AG113" i="2" a="1"/>
  <c r="M113" i="2" a="1"/>
  <c r="M2823" i="2" a="1"/>
  <c r="O2823" i="2" a="1"/>
  <c r="O113" i="2" a="1"/>
  <c r="AE2819" i="2" a="1"/>
  <c r="V2821" i="2" a="1"/>
  <c r="D2823" i="2" l="1"/>
  <c r="M2823" i="2"/>
  <c r="O2823" i="2"/>
  <c r="Q2823" i="2"/>
  <c r="G2825" i="2"/>
  <c r="F2825" i="2"/>
  <c r="H2825" i="2"/>
  <c r="I2825" i="2"/>
  <c r="K2825" i="2"/>
  <c r="J2825" i="2"/>
  <c r="B2824" i="2"/>
  <c r="L2824" i="2"/>
  <c r="C2824" i="2"/>
  <c r="N2824" i="2"/>
  <c r="P2824" i="2"/>
  <c r="E2822" i="2"/>
  <c r="U2819" i="2"/>
  <c r="AC2819" i="2"/>
  <c r="AE2819" i="2"/>
  <c r="AG2819" i="2"/>
  <c r="AF2820" i="2"/>
  <c r="W2821" i="2"/>
  <c r="X2821" i="2"/>
  <c r="Z2821" i="2"/>
  <c r="Y2821" i="2"/>
  <c r="AA2821" i="2"/>
  <c r="V2821" i="2"/>
  <c r="AD2820" i="2"/>
  <c r="S2820" i="2"/>
  <c r="AB2820" i="2"/>
  <c r="T2820" i="2"/>
  <c r="E112" i="2"/>
  <c r="A2845" i="2"/>
  <c r="M113" i="2"/>
  <c r="O113" i="2"/>
  <c r="C115" i="17" s="1"/>
  <c r="Q113" i="2"/>
  <c r="D115" i="17" s="1"/>
  <c r="AE113" i="2"/>
  <c r="AC113" i="2"/>
  <c r="AG113" i="2"/>
  <c r="E114" i="17"/>
  <c r="D113" i="2"/>
  <c r="P114" i="2"/>
  <c r="L114" i="2"/>
  <c r="B114" i="2"/>
  <c r="T114" i="2"/>
  <c r="C114" i="2"/>
  <c r="AD114" i="2"/>
  <c r="U113" i="2"/>
  <c r="N114" i="2"/>
  <c r="AF114" i="2"/>
  <c r="S114" i="2"/>
  <c r="AB114" i="2"/>
  <c r="AE2820" i="2" a="1"/>
  <c r="M114" i="2" a="1"/>
  <c r="V2822" i="2" a="1"/>
  <c r="AE114" i="2" a="1"/>
  <c r="Q114" i="2" a="1"/>
  <c r="F2826" i="2" a="1"/>
  <c r="AG114" i="2" a="1"/>
  <c r="AC114" i="2" a="1"/>
  <c r="Q2824" i="2" a="1"/>
  <c r="O114" i="2" a="1"/>
  <c r="M2824" i="2" a="1"/>
  <c r="AC2820" i="2" a="1"/>
  <c r="O2824" i="2" a="1"/>
  <c r="AG2820" i="2" a="1"/>
  <c r="P2825" i="2" l="1"/>
  <c r="D2824" i="2"/>
  <c r="C2825" i="2"/>
  <c r="M2824" i="2"/>
  <c r="O2824" i="2"/>
  <c r="Q2824" i="2"/>
  <c r="K2826" i="2"/>
  <c r="J2826" i="2"/>
  <c r="G2826" i="2"/>
  <c r="F2826" i="2"/>
  <c r="H2826" i="2"/>
  <c r="I2826" i="2"/>
  <c r="L2825" i="2"/>
  <c r="B2825" i="2"/>
  <c r="N2825" i="2"/>
  <c r="E2823" i="2"/>
  <c r="AE2820" i="2"/>
  <c r="AC2820" i="2"/>
  <c r="AG2820" i="2"/>
  <c r="W2822" i="2"/>
  <c r="X2822" i="2"/>
  <c r="Y2822" i="2"/>
  <c r="AA2822" i="2"/>
  <c r="Z2822" i="2"/>
  <c r="V2822" i="2"/>
  <c r="E113" i="2"/>
  <c r="A2846" i="2"/>
  <c r="AF2821" i="2"/>
  <c r="AD2821" i="2"/>
  <c r="S2821" i="2"/>
  <c r="AB2821" i="2"/>
  <c r="B115" i="17"/>
  <c r="E115" i="17" s="1"/>
  <c r="U2820" i="2"/>
  <c r="T2821" i="2"/>
  <c r="O114" i="2"/>
  <c r="C116" i="17" s="1"/>
  <c r="M114" i="2"/>
  <c r="B116" i="17" s="1"/>
  <c r="Q114" i="2"/>
  <c r="D116" i="17" s="1"/>
  <c r="AC114" i="2"/>
  <c r="AG114" i="2"/>
  <c r="AE114" i="2"/>
  <c r="N115" i="2"/>
  <c r="C115" i="2"/>
  <c r="T115" i="2"/>
  <c r="U114" i="2"/>
  <c r="P116" i="2"/>
  <c r="D114" i="2"/>
  <c r="P115" i="2"/>
  <c r="L115" i="2"/>
  <c r="B115" i="2"/>
  <c r="AD115" i="2"/>
  <c r="AF115" i="2" s="1"/>
  <c r="AB115" i="2"/>
  <c r="S115" i="2"/>
  <c r="V2823" i="2" a="1"/>
  <c r="AG115" i="2" a="1"/>
  <c r="AC115" i="2" a="1"/>
  <c r="Q115" i="2" a="1"/>
  <c r="O115" i="2" a="1"/>
  <c r="M115" i="2" a="1"/>
  <c r="Q2825" i="2" a="1"/>
  <c r="M2825" i="2" a="1"/>
  <c r="F2827" i="2" a="1"/>
  <c r="AG2821" i="2" a="1"/>
  <c r="AE115" i="2" a="1"/>
  <c r="AE2821" i="2" a="1"/>
  <c r="O2825" i="2" a="1"/>
  <c r="AC2821" i="2" a="1"/>
  <c r="P2826" i="2" l="1"/>
  <c r="M2825" i="2"/>
  <c r="O2825" i="2"/>
  <c r="Q2825" i="2"/>
  <c r="AF2822" i="2"/>
  <c r="J2827" i="2"/>
  <c r="K2827" i="2"/>
  <c r="I2827" i="2"/>
  <c r="H2827" i="2"/>
  <c r="F2827" i="2"/>
  <c r="G2827" i="2"/>
  <c r="N2826" i="2"/>
  <c r="C2826" i="2"/>
  <c r="B2826" i="2"/>
  <c r="L2826" i="2"/>
  <c r="D2825" i="2"/>
  <c r="E2824" i="2"/>
  <c r="U2821" i="2"/>
  <c r="AA2823" i="2"/>
  <c r="V2823" i="2"/>
  <c r="W2823" i="2"/>
  <c r="Z2823" i="2"/>
  <c r="X2823" i="2"/>
  <c r="Y2823" i="2"/>
  <c r="AE2821" i="2"/>
  <c r="AC2821" i="2"/>
  <c r="AG2821" i="2"/>
  <c r="E114" i="2"/>
  <c r="AD2822" i="2"/>
  <c r="A2847" i="2"/>
  <c r="T2822" i="2"/>
  <c r="AB2822" i="2"/>
  <c r="S2822" i="2"/>
  <c r="AE115" i="2"/>
  <c r="AC115" i="2"/>
  <c r="AG115" i="2"/>
  <c r="M115" i="2"/>
  <c r="B117" i="17" s="1"/>
  <c r="Q115" i="2"/>
  <c r="D117" i="17" s="1"/>
  <c r="O115" i="2"/>
  <c r="C117" i="17" s="1"/>
  <c r="D115" i="2"/>
  <c r="U115" i="2"/>
  <c r="C116" i="2"/>
  <c r="AD116" i="2"/>
  <c r="N116" i="2"/>
  <c r="E116" i="17"/>
  <c r="AF116" i="2"/>
  <c r="AB116" i="2"/>
  <c r="S116" i="2"/>
  <c r="T116" i="2"/>
  <c r="L116" i="2"/>
  <c r="B116" i="2"/>
  <c r="AC116" i="2" a="1"/>
  <c r="AE116" i="2" a="1"/>
  <c r="M2826" i="2" a="1"/>
  <c r="Q116" i="2" a="1"/>
  <c r="AG116" i="2" a="1"/>
  <c r="Q2826" i="2" a="1"/>
  <c r="AG2822" i="2" a="1"/>
  <c r="F2828" i="2" a="1"/>
  <c r="V2824" i="2" a="1"/>
  <c r="AC2822" i="2" a="1"/>
  <c r="AE2822" i="2" a="1"/>
  <c r="O116" i="2" a="1"/>
  <c r="M116" i="2" a="1"/>
  <c r="O2826" i="2" a="1"/>
  <c r="N2827" i="2" l="1"/>
  <c r="C2827" i="2"/>
  <c r="D2826" i="2"/>
  <c r="E2825" i="2"/>
  <c r="M2826" i="2"/>
  <c r="O2826" i="2"/>
  <c r="Q2826" i="2"/>
  <c r="I2828" i="2"/>
  <c r="H2828" i="2"/>
  <c r="K2828" i="2"/>
  <c r="G2828" i="2"/>
  <c r="F2828" i="2"/>
  <c r="J2828" i="2"/>
  <c r="B2827" i="2"/>
  <c r="L2827" i="2"/>
  <c r="P2827" i="2"/>
  <c r="AF2823" i="2"/>
  <c r="U2822" i="2"/>
  <c r="AG2822" i="2"/>
  <c r="AE2822" i="2"/>
  <c r="AC2822" i="2"/>
  <c r="Z2824" i="2"/>
  <c r="AA2824" i="2"/>
  <c r="V2824" i="2"/>
  <c r="X2824" i="2"/>
  <c r="Y2824" i="2"/>
  <c r="W2824" i="2"/>
  <c r="AD2823" i="2"/>
  <c r="E115" i="2"/>
  <c r="T2823" i="2"/>
  <c r="A2848" i="2"/>
  <c r="AB2823" i="2"/>
  <c r="S2823" i="2"/>
  <c r="E117" i="17"/>
  <c r="AC116" i="2"/>
  <c r="AG116" i="2"/>
  <c r="AE116" i="2"/>
  <c r="Q116" i="2"/>
  <c r="D118" i="17" s="1"/>
  <c r="M116" i="2"/>
  <c r="O116" i="2"/>
  <c r="C118" i="17" s="1"/>
  <c r="D116" i="2"/>
  <c r="P117" i="2"/>
  <c r="U116" i="2"/>
  <c r="AF117" i="2"/>
  <c r="AD117" i="2" s="1"/>
  <c r="AB117" i="2"/>
  <c r="S117" i="2"/>
  <c r="T117" i="2"/>
  <c r="C117" i="2"/>
  <c r="N117" i="2"/>
  <c r="B117" i="2"/>
  <c r="L117" i="2"/>
  <c r="AC117" i="2" a="1"/>
  <c r="Q117" i="2" a="1"/>
  <c r="O2827" i="2" a="1"/>
  <c r="AC2823" i="2" a="1"/>
  <c r="AE2823" i="2" a="1"/>
  <c r="AE117" i="2" a="1"/>
  <c r="Q2827" i="2" a="1"/>
  <c r="O117" i="2" a="1"/>
  <c r="M2827" i="2" a="1"/>
  <c r="F2829" i="2" a="1"/>
  <c r="AG2823" i="2" a="1"/>
  <c r="M117" i="2" a="1"/>
  <c r="AG117" i="2" a="1"/>
  <c r="V2825" i="2" a="1"/>
  <c r="N2828" i="2" l="1"/>
  <c r="M2827" i="2"/>
  <c r="Q2827" i="2"/>
  <c r="O2827" i="2"/>
  <c r="C2828" i="2"/>
  <c r="P2828" i="2"/>
  <c r="K2829" i="2"/>
  <c r="J2829" i="2"/>
  <c r="I2829" i="2"/>
  <c r="G2829" i="2"/>
  <c r="H2829" i="2"/>
  <c r="F2829" i="2"/>
  <c r="E2826" i="2"/>
  <c r="D2827" i="2"/>
  <c r="L2828" i="2"/>
  <c r="B2828" i="2"/>
  <c r="U2823" i="2"/>
  <c r="V2825" i="2"/>
  <c r="W2825" i="2"/>
  <c r="X2825" i="2"/>
  <c r="Y2825" i="2"/>
  <c r="Z2825" i="2"/>
  <c r="AA2825" i="2"/>
  <c r="AE2823" i="2"/>
  <c r="AC2823" i="2"/>
  <c r="AG2823" i="2"/>
  <c r="A2849" i="2"/>
  <c r="AB2824" i="2"/>
  <c r="S2824" i="2"/>
  <c r="E116" i="2"/>
  <c r="AF2824" i="2"/>
  <c r="B118" i="17"/>
  <c r="E118" i="17" s="1"/>
  <c r="AD2824" i="2"/>
  <c r="T2824" i="2"/>
  <c r="O117" i="2"/>
  <c r="C119" i="17" s="1"/>
  <c r="M117" i="2"/>
  <c r="B119" i="17" s="1"/>
  <c r="Q117" i="2"/>
  <c r="D119" i="17" s="1"/>
  <c r="AC117" i="2"/>
  <c r="AG117" i="2"/>
  <c r="AE117" i="2"/>
  <c r="C118" i="2"/>
  <c r="P118" i="2"/>
  <c r="AF118" i="2"/>
  <c r="D117" i="2"/>
  <c r="U117" i="2"/>
  <c r="AD118" i="2"/>
  <c r="T118" i="2" s="1"/>
  <c r="AB118" i="2"/>
  <c r="S118" i="2"/>
  <c r="N118" i="2"/>
  <c r="L118" i="2"/>
  <c r="B118" i="2"/>
  <c r="M2828" i="2" a="1"/>
  <c r="Q118" i="2" a="1"/>
  <c r="AG2824" i="2" a="1"/>
  <c r="AC2824" i="2" a="1"/>
  <c r="Q2828" i="2" a="1"/>
  <c r="V2826" i="2" a="1"/>
  <c r="AE2824" i="2" a="1"/>
  <c r="F2830" i="2" a="1"/>
  <c r="O118" i="2" a="1"/>
  <c r="M118" i="2" a="1"/>
  <c r="AG118" i="2" a="1"/>
  <c r="O2828" i="2" a="1"/>
  <c r="AC118" i="2" a="1"/>
  <c r="AE118" i="2" a="1"/>
  <c r="N2829" i="2" l="1"/>
  <c r="E2827" i="2"/>
  <c r="D2828" i="2"/>
  <c r="Q2828" i="2"/>
  <c r="O2828" i="2"/>
  <c r="M2828" i="2"/>
  <c r="C2829" i="2"/>
  <c r="P2829" i="2"/>
  <c r="G2830" i="2"/>
  <c r="F2830" i="2"/>
  <c r="K2830" i="2"/>
  <c r="I2830" i="2"/>
  <c r="H2830" i="2"/>
  <c r="J2830" i="2"/>
  <c r="L2829" i="2"/>
  <c r="B2829" i="2"/>
  <c r="E117" i="2"/>
  <c r="V2826" i="2"/>
  <c r="X2826" i="2"/>
  <c r="Y2826" i="2"/>
  <c r="Z2826" i="2"/>
  <c r="AA2826" i="2"/>
  <c r="W2826" i="2"/>
  <c r="AG2824" i="2"/>
  <c r="AE2824" i="2"/>
  <c r="AC2824" i="2"/>
  <c r="AF2825" i="2"/>
  <c r="U2824" i="2"/>
  <c r="AD2825" i="2"/>
  <c r="A2850" i="2"/>
  <c r="T2825" i="2"/>
  <c r="S2825" i="2"/>
  <c r="AB2825" i="2"/>
  <c r="Q118" i="2"/>
  <c r="D120" i="17" s="1"/>
  <c r="M118" i="2"/>
  <c r="B120" i="17" s="1"/>
  <c r="O118" i="2"/>
  <c r="C120" i="17" s="1"/>
  <c r="AE118" i="2"/>
  <c r="AC118" i="2"/>
  <c r="AG118" i="2"/>
  <c r="U118" i="2"/>
  <c r="C119" i="2"/>
  <c r="E119" i="17"/>
  <c r="D118" i="2"/>
  <c r="T119" i="2"/>
  <c r="AD119" i="2"/>
  <c r="AF120" i="2"/>
  <c r="N120" i="2"/>
  <c r="AF119" i="2"/>
  <c r="AB119" i="2"/>
  <c r="S119" i="2"/>
  <c r="P119" i="2"/>
  <c r="N119" i="2" s="1"/>
  <c r="B119" i="2"/>
  <c r="L119" i="2"/>
  <c r="AE2825" i="2" a="1"/>
  <c r="O2829" i="2" a="1"/>
  <c r="AE119" i="2" a="1"/>
  <c r="Q119" i="2" a="1"/>
  <c r="AG119" i="2" a="1"/>
  <c r="F2831" i="2" a="1"/>
  <c r="M119" i="2" a="1"/>
  <c r="AG2825" i="2" a="1"/>
  <c r="V2827" i="2" a="1"/>
  <c r="AC119" i="2" a="1"/>
  <c r="AC2825" i="2" a="1"/>
  <c r="Q2829" i="2" a="1"/>
  <c r="M2829" i="2" a="1"/>
  <c r="O119" i="2" a="1"/>
  <c r="N2830" i="2" l="1"/>
  <c r="P2830" i="2"/>
  <c r="D2829" i="2"/>
  <c r="O2829" i="2"/>
  <c r="M2829" i="2"/>
  <c r="Q2829" i="2"/>
  <c r="T2826" i="2"/>
  <c r="E2828" i="2"/>
  <c r="H2831" i="2"/>
  <c r="G2831" i="2"/>
  <c r="F2831" i="2"/>
  <c r="K2831" i="2"/>
  <c r="J2831" i="2"/>
  <c r="I2831" i="2"/>
  <c r="B2830" i="2"/>
  <c r="L2830" i="2"/>
  <c r="C2830" i="2"/>
  <c r="AD2826" i="2"/>
  <c r="V2827" i="2"/>
  <c r="W2827" i="2"/>
  <c r="X2827" i="2"/>
  <c r="Y2827" i="2"/>
  <c r="Z2827" i="2"/>
  <c r="AA2827" i="2"/>
  <c r="AC2825" i="2"/>
  <c r="AE2825" i="2"/>
  <c r="AG2825" i="2"/>
  <c r="A2851" i="2"/>
  <c r="AF2826" i="2"/>
  <c r="E118" i="2"/>
  <c r="U2825" i="2"/>
  <c r="AB2826" i="2"/>
  <c r="S2826" i="2"/>
  <c r="O119" i="2"/>
  <c r="C121" i="17" s="1"/>
  <c r="Q119" i="2"/>
  <c r="D121" i="17" s="1"/>
  <c r="M119" i="2"/>
  <c r="AC119" i="2"/>
  <c r="AE119" i="2"/>
  <c r="AG119" i="2"/>
  <c r="E120" i="17"/>
  <c r="P120" i="2"/>
  <c r="D119" i="2"/>
  <c r="P121" i="2"/>
  <c r="N121" i="2"/>
  <c r="C120" i="2"/>
  <c r="AD120" i="2"/>
  <c r="AB120" i="2"/>
  <c r="S120" i="2"/>
  <c r="T120" i="2"/>
  <c r="B120" i="2"/>
  <c r="L120" i="2"/>
  <c r="U119" i="2"/>
  <c r="Q2830" i="2" a="1"/>
  <c r="V2828" i="2" a="1"/>
  <c r="O2830" i="2" a="1"/>
  <c r="O120" i="2" a="1"/>
  <c r="AC2826" i="2" a="1"/>
  <c r="M120" i="2" a="1"/>
  <c r="AE2826" i="2" a="1"/>
  <c r="AG2826" i="2" a="1"/>
  <c r="Q120" i="2" a="1"/>
  <c r="M2830" i="2" a="1"/>
  <c r="AC120" i="2" a="1"/>
  <c r="AE120" i="2" a="1"/>
  <c r="F2832" i="2" a="1"/>
  <c r="AG120" i="2" a="1"/>
  <c r="D2830" i="2" l="1"/>
  <c r="AG2826" i="2"/>
  <c r="AC2826" i="2"/>
  <c r="AE2826" i="2"/>
  <c r="E119" i="2"/>
  <c r="P2831" i="2"/>
  <c r="E2829" i="2"/>
  <c r="Q2830" i="2"/>
  <c r="O2830" i="2"/>
  <c r="M2830" i="2"/>
  <c r="K2832" i="2"/>
  <c r="J2832" i="2"/>
  <c r="I2832" i="2"/>
  <c r="G2832" i="2"/>
  <c r="H2832" i="2"/>
  <c r="F2832" i="2"/>
  <c r="L2831" i="2"/>
  <c r="B2831" i="2"/>
  <c r="C2831" i="2"/>
  <c r="N2831" i="2"/>
  <c r="AF2827" i="2"/>
  <c r="AA2828" i="2"/>
  <c r="V2828" i="2"/>
  <c r="W2828" i="2"/>
  <c r="X2828" i="2"/>
  <c r="Z2828" i="2"/>
  <c r="Y2828" i="2"/>
  <c r="A2852" i="2"/>
  <c r="AD2827" i="2"/>
  <c r="T2827" i="2"/>
  <c r="AB2827" i="2"/>
  <c r="S2827" i="2"/>
  <c r="B121" i="17"/>
  <c r="E121" i="17" s="1"/>
  <c r="U2826" i="2"/>
  <c r="AC120" i="2"/>
  <c r="AE120" i="2"/>
  <c r="AG120" i="2"/>
  <c r="Q120" i="2"/>
  <c r="M120" i="2"/>
  <c r="O120" i="2"/>
  <c r="C122" i="17" s="1"/>
  <c r="D120" i="2"/>
  <c r="T121" i="2"/>
  <c r="C121" i="2"/>
  <c r="N122" i="2"/>
  <c r="B121" i="2"/>
  <c r="L121" i="2"/>
  <c r="D121" i="2" s="1"/>
  <c r="AF121" i="2"/>
  <c r="U120" i="2"/>
  <c r="AD121" i="2"/>
  <c r="S121" i="2"/>
  <c r="AB121" i="2"/>
  <c r="AC2827" i="2" a="1"/>
  <c r="AG121" i="2" a="1"/>
  <c r="V2829" i="2" a="1"/>
  <c r="O2831" i="2" a="1"/>
  <c r="AE121" i="2" a="1"/>
  <c r="AG2827" i="2" a="1"/>
  <c r="Q2831" i="2" a="1"/>
  <c r="AE2827" i="2" a="1"/>
  <c r="Q121" i="2" a="1"/>
  <c r="M2831" i="2" a="1"/>
  <c r="F2833" i="2" a="1"/>
  <c r="O121" i="2" a="1"/>
  <c r="M121" i="2" a="1"/>
  <c r="AC121" i="2" a="1"/>
  <c r="E2830" i="2" l="1"/>
  <c r="C2832" i="2"/>
  <c r="P2832" i="2"/>
  <c r="N2832" i="2"/>
  <c r="D2831" i="2"/>
  <c r="I2833" i="2"/>
  <c r="F2833" i="2"/>
  <c r="J2833" i="2"/>
  <c r="H2833" i="2"/>
  <c r="G2833" i="2"/>
  <c r="K2833" i="2"/>
  <c r="O2831" i="2"/>
  <c r="M2831" i="2"/>
  <c r="Q2831" i="2"/>
  <c r="B2832" i="2"/>
  <c r="L2832" i="2"/>
  <c r="AF2828" i="2"/>
  <c r="U2827" i="2"/>
  <c r="AG2827" i="2"/>
  <c r="AE2827" i="2"/>
  <c r="AC2827" i="2"/>
  <c r="Z2829" i="2"/>
  <c r="AA2829" i="2"/>
  <c r="W2829" i="2"/>
  <c r="V2829" i="2"/>
  <c r="X2829" i="2"/>
  <c r="Y2829" i="2"/>
  <c r="AD2828" i="2"/>
  <c r="T2828" i="2"/>
  <c r="A2853" i="2"/>
  <c r="AB2828" i="2"/>
  <c r="S2828" i="2"/>
  <c r="B122" i="17"/>
  <c r="E120" i="2"/>
  <c r="O121" i="2"/>
  <c r="Q121" i="2"/>
  <c r="M121" i="2"/>
  <c r="AC121" i="2"/>
  <c r="AE121" i="2"/>
  <c r="AG121" i="2"/>
  <c r="D122" i="17"/>
  <c r="O2832" i="2" a="1"/>
  <c r="Q2832" i="2" a="1"/>
  <c r="F2834" i="2" a="1"/>
  <c r="AG2828" i="2" a="1"/>
  <c r="AC2828" i="2" a="1"/>
  <c r="AE2828" i="2" a="1"/>
  <c r="V2830" i="2" a="1"/>
  <c r="M2832" i="2" a="1"/>
  <c r="Q2832" i="2" l="1"/>
  <c r="O2832" i="2"/>
  <c r="M2832" i="2"/>
  <c r="D2832" i="2"/>
  <c r="E121" i="2"/>
  <c r="N2833" i="2"/>
  <c r="E2831" i="2"/>
  <c r="G2834" i="2"/>
  <c r="F2834" i="2"/>
  <c r="J2834" i="2"/>
  <c r="I2834" i="2"/>
  <c r="H2834" i="2"/>
  <c r="K2834" i="2"/>
  <c r="C2833" i="2"/>
  <c r="B2833" i="2"/>
  <c r="L2833" i="2"/>
  <c r="P2833" i="2"/>
  <c r="T2829" i="2"/>
  <c r="U2828" i="2"/>
  <c r="AD2829" i="2"/>
  <c r="V2830" i="2"/>
  <c r="W2830" i="2"/>
  <c r="X2830" i="2"/>
  <c r="Z2830" i="2"/>
  <c r="Y2830" i="2"/>
  <c r="AA2830" i="2"/>
  <c r="AE2828" i="2"/>
  <c r="AC2828" i="2"/>
  <c r="AG2828" i="2"/>
  <c r="AB2829" i="2"/>
  <c r="S2829" i="2"/>
  <c r="A2854" i="2"/>
  <c r="AF2829" i="2"/>
  <c r="B123" i="17"/>
  <c r="C123" i="17"/>
  <c r="D123" i="17"/>
  <c r="C122" i="2"/>
  <c r="U121" i="2"/>
  <c r="P122" i="2"/>
  <c r="B122" i="2"/>
  <c r="L122" i="2"/>
  <c r="T122" i="2"/>
  <c r="E122" i="17"/>
  <c r="AF122" i="2"/>
  <c r="AD122" i="2" s="1"/>
  <c r="S122" i="2"/>
  <c r="AB122" i="2"/>
  <c r="Q122" i="2" a="1"/>
  <c r="V2831" i="2" a="1"/>
  <c r="M122" i="2" a="1"/>
  <c r="AC2829" i="2" a="1"/>
  <c r="AG2829" i="2" a="1"/>
  <c r="O122" i="2" a="1"/>
  <c r="Q2833" i="2" a="1"/>
  <c r="AG122" i="2" a="1"/>
  <c r="O2833" i="2" a="1"/>
  <c r="F2835" i="2" a="1"/>
  <c r="AE122" i="2" a="1"/>
  <c r="M2833" i="2" a="1"/>
  <c r="AC122" i="2" a="1"/>
  <c r="AE2829" i="2" a="1"/>
  <c r="E2832" i="2" l="1"/>
  <c r="N2834" i="2"/>
  <c r="O2833" i="2"/>
  <c r="Q2833" i="2"/>
  <c r="M2833" i="2"/>
  <c r="K2835" i="2"/>
  <c r="J2835" i="2"/>
  <c r="I2835" i="2"/>
  <c r="H2835" i="2"/>
  <c r="G2835" i="2"/>
  <c r="F2835" i="2"/>
  <c r="D2833" i="2"/>
  <c r="P2834" i="2"/>
  <c r="B2834" i="2"/>
  <c r="L2834" i="2"/>
  <c r="C2834" i="2"/>
  <c r="AC2829" i="2"/>
  <c r="AE2829" i="2"/>
  <c r="AG2829" i="2"/>
  <c r="AF2830" i="2"/>
  <c r="U2829" i="2"/>
  <c r="Z2831" i="2"/>
  <c r="Y2831" i="2"/>
  <c r="X2831" i="2"/>
  <c r="AA2831" i="2"/>
  <c r="V2831" i="2"/>
  <c r="W2831" i="2"/>
  <c r="A2855" i="2"/>
  <c r="T2830" i="2"/>
  <c r="AB2830" i="2"/>
  <c r="S2830" i="2"/>
  <c r="AD2830" i="2"/>
  <c r="AE122" i="2"/>
  <c r="AG122" i="2"/>
  <c r="AC122" i="2"/>
  <c r="M122" i="2"/>
  <c r="O122" i="2"/>
  <c r="C124" i="17" s="1"/>
  <c r="Q122" i="2"/>
  <c r="D124" i="17" s="1"/>
  <c r="E123" i="17"/>
  <c r="U122" i="2"/>
  <c r="D122" i="2"/>
  <c r="T123" i="2"/>
  <c r="AD123" i="2"/>
  <c r="P124" i="2"/>
  <c r="AF123" i="2"/>
  <c r="S123" i="2"/>
  <c r="AB123" i="2"/>
  <c r="C123" i="2"/>
  <c r="P123" i="2"/>
  <c r="N123" i="2" s="1"/>
  <c r="B123" i="2"/>
  <c r="L123" i="2"/>
  <c r="O123" i="2" a="1"/>
  <c r="F2836" i="2" a="1"/>
  <c r="O2834" i="2" a="1"/>
  <c r="V2832" i="2" a="1"/>
  <c r="AG2830" i="2" a="1"/>
  <c r="AE123" i="2" a="1"/>
  <c r="Q123" i="2" a="1"/>
  <c r="M2834" i="2" a="1"/>
  <c r="AG123" i="2" a="1"/>
  <c r="M123" i="2" a="1"/>
  <c r="AC2830" i="2" a="1"/>
  <c r="Q2834" i="2" a="1"/>
  <c r="AC123" i="2" a="1"/>
  <c r="AE2830" i="2" a="1"/>
  <c r="P2835" i="2" l="1"/>
  <c r="N2835" i="2"/>
  <c r="C2835" i="2"/>
  <c r="AD2831" i="2"/>
  <c r="E2833" i="2"/>
  <c r="F2836" i="2"/>
  <c r="K2836" i="2"/>
  <c r="I2836" i="2"/>
  <c r="H2836" i="2"/>
  <c r="J2836" i="2"/>
  <c r="G2836" i="2"/>
  <c r="Q2834" i="2"/>
  <c r="O2834" i="2"/>
  <c r="M2834" i="2"/>
  <c r="L2835" i="2"/>
  <c r="B2835" i="2"/>
  <c r="D2834" i="2"/>
  <c r="T2831" i="2"/>
  <c r="E122" i="2"/>
  <c r="V2832" i="2"/>
  <c r="W2832" i="2"/>
  <c r="X2832" i="2"/>
  <c r="Y2832" i="2"/>
  <c r="Z2832" i="2"/>
  <c r="AA2832" i="2"/>
  <c r="AE2830" i="2"/>
  <c r="AC2830" i="2"/>
  <c r="AG2830" i="2"/>
  <c r="A2856" i="2"/>
  <c r="AB2831" i="2"/>
  <c r="S2831" i="2"/>
  <c r="U2830" i="2"/>
  <c r="B124" i="17"/>
  <c r="E124" i="17" s="1"/>
  <c r="AF2831" i="2"/>
  <c r="O123" i="2"/>
  <c r="C125" i="17" s="1"/>
  <c r="M123" i="2"/>
  <c r="B125" i="17" s="1"/>
  <c r="Q123" i="2"/>
  <c r="D125" i="17" s="1"/>
  <c r="AC123" i="2"/>
  <c r="AG123" i="2"/>
  <c r="AE123" i="2"/>
  <c r="D123" i="2"/>
  <c r="C124" i="2"/>
  <c r="N124" i="2"/>
  <c r="AF124" i="2"/>
  <c r="AD124" i="2" s="1"/>
  <c r="AB124" i="2"/>
  <c r="S124" i="2"/>
  <c r="L124" i="2"/>
  <c r="B124" i="2"/>
  <c r="T124" i="2"/>
  <c r="U123" i="2"/>
  <c r="AG2831" i="2" a="1"/>
  <c r="M2835" i="2" a="1"/>
  <c r="M124" i="2" a="1"/>
  <c r="O124" i="2" a="1"/>
  <c r="V2833" i="2" a="1"/>
  <c r="AC124" i="2" a="1"/>
  <c r="Q124" i="2" a="1"/>
  <c r="AG124" i="2" a="1"/>
  <c r="AE124" i="2" a="1"/>
  <c r="F2837" i="2" a="1"/>
  <c r="O2835" i="2" a="1"/>
  <c r="AC2831" i="2" a="1"/>
  <c r="AE2831" i="2" a="1"/>
  <c r="Q2835" i="2" a="1"/>
  <c r="D2835" i="2" l="1"/>
  <c r="Q2835" i="2"/>
  <c r="O2835" i="2"/>
  <c r="M2835" i="2"/>
  <c r="N2836" i="2"/>
  <c r="E2834" i="2"/>
  <c r="C2836" i="2"/>
  <c r="P2836" i="2"/>
  <c r="K2837" i="2"/>
  <c r="J2837" i="2"/>
  <c r="I2837" i="2"/>
  <c r="H2837" i="2"/>
  <c r="F2837" i="2"/>
  <c r="G2837" i="2"/>
  <c r="L2836" i="2"/>
  <c r="B2836" i="2"/>
  <c r="AE2831" i="2"/>
  <c r="AG2831" i="2"/>
  <c r="AC2831" i="2"/>
  <c r="AF2832" i="2"/>
  <c r="U2831" i="2"/>
  <c r="W2833" i="2"/>
  <c r="X2833" i="2"/>
  <c r="Y2833" i="2"/>
  <c r="Z2833" i="2"/>
  <c r="AA2833" i="2"/>
  <c r="V2833" i="2"/>
  <c r="A2857" i="2"/>
  <c r="E123" i="2"/>
  <c r="S2832" i="2"/>
  <c r="AB2832" i="2"/>
  <c r="AD2832" i="2"/>
  <c r="T2832" i="2"/>
  <c r="AE124" i="2"/>
  <c r="AC124" i="2"/>
  <c r="AG124" i="2"/>
  <c r="Q124" i="2"/>
  <c r="D126" i="17" s="1"/>
  <c r="M124" i="2"/>
  <c r="O124" i="2"/>
  <c r="C126" i="17" s="1"/>
  <c r="D124" i="2"/>
  <c r="P125" i="2"/>
  <c r="U124" i="2"/>
  <c r="AF126" i="2"/>
  <c r="T125" i="2"/>
  <c r="C125" i="2"/>
  <c r="N125" i="2"/>
  <c r="L125" i="2"/>
  <c r="B125" i="2"/>
  <c r="AF125" i="2"/>
  <c r="E125" i="17"/>
  <c r="AD125" i="2"/>
  <c r="AB125" i="2"/>
  <c r="S125" i="2"/>
  <c r="AE125" i="2" a="1"/>
  <c r="AG125" i="2" a="1"/>
  <c r="AG2832" i="2" a="1"/>
  <c r="Q2836" i="2" a="1"/>
  <c r="M125" i="2" a="1"/>
  <c r="O125" i="2" a="1"/>
  <c r="F2838" i="2" a="1"/>
  <c r="AC125" i="2" a="1"/>
  <c r="O2836" i="2" a="1"/>
  <c r="Q125" i="2" a="1"/>
  <c r="V2834" i="2" a="1"/>
  <c r="AC2832" i="2" a="1"/>
  <c r="M2836" i="2" a="1"/>
  <c r="AE2832" i="2" a="1"/>
  <c r="E2835" i="2" l="1"/>
  <c r="P2837" i="2"/>
  <c r="C2837" i="2"/>
  <c r="D2836" i="2"/>
  <c r="O2836" i="2"/>
  <c r="Q2836" i="2"/>
  <c r="M2836" i="2"/>
  <c r="N2837" i="2"/>
  <c r="F2838" i="2"/>
  <c r="I2838" i="2"/>
  <c r="G2838" i="2"/>
  <c r="J2838" i="2"/>
  <c r="K2838" i="2"/>
  <c r="H2838" i="2"/>
  <c r="B2837" i="2"/>
  <c r="L2837" i="2"/>
  <c r="AD2833" i="2"/>
  <c r="AF2833" i="2"/>
  <c r="AC2832" i="2"/>
  <c r="AG2832" i="2"/>
  <c r="AE2832" i="2"/>
  <c r="V2834" i="2"/>
  <c r="X2834" i="2"/>
  <c r="Y2834" i="2"/>
  <c r="Z2834" i="2"/>
  <c r="AA2834" i="2"/>
  <c r="W2834" i="2"/>
  <c r="S2833" i="2"/>
  <c r="AB2833" i="2"/>
  <c r="U2832" i="2"/>
  <c r="A2858" i="2"/>
  <c r="B126" i="17"/>
  <c r="E126" i="17" s="1"/>
  <c r="E124" i="2"/>
  <c r="T2833" i="2"/>
  <c r="Q125" i="2"/>
  <c r="O125" i="2"/>
  <c r="C127" i="17" s="1"/>
  <c r="M125" i="2"/>
  <c r="AG125" i="2"/>
  <c r="AE125" i="2"/>
  <c r="AC125" i="2"/>
  <c r="U125" i="2"/>
  <c r="C127" i="2"/>
  <c r="D125" i="2"/>
  <c r="N126" i="2"/>
  <c r="B126" i="2"/>
  <c r="L126" i="2"/>
  <c r="C126" i="2"/>
  <c r="P126" i="2"/>
  <c r="AD126" i="2"/>
  <c r="T126" i="2" s="1"/>
  <c r="S126" i="2"/>
  <c r="AB126" i="2"/>
  <c r="M127" i="2" a="1"/>
  <c r="F2839" i="2" a="1"/>
  <c r="AC2833" i="2" a="1"/>
  <c r="AC126" i="2" a="1"/>
  <c r="M2837" i="2" a="1"/>
  <c r="O126" i="2" a="1"/>
  <c r="AE2833" i="2" a="1"/>
  <c r="Q126" i="2" a="1"/>
  <c r="AE126" i="2" a="1"/>
  <c r="O2837" i="2" a="1"/>
  <c r="V2835" i="2" a="1"/>
  <c r="M126" i="2" a="1"/>
  <c r="AG126" i="2" a="1"/>
  <c r="Q2837" i="2" a="1"/>
  <c r="AG2833" i="2" a="1"/>
  <c r="O127" i="2" a="1"/>
  <c r="Q127" i="2" a="1"/>
  <c r="E2836" i="2" l="1"/>
  <c r="M2837" i="2"/>
  <c r="Q2837" i="2"/>
  <c r="O2837" i="2"/>
  <c r="D2837" i="2"/>
  <c r="E125" i="2"/>
  <c r="N2838" i="2"/>
  <c r="F2839" i="2"/>
  <c r="I2839" i="2"/>
  <c r="K2839" i="2"/>
  <c r="H2839" i="2"/>
  <c r="G2839" i="2"/>
  <c r="J2839" i="2"/>
  <c r="L2838" i="2"/>
  <c r="B2838" i="2"/>
  <c r="C2838" i="2"/>
  <c r="P2838" i="2"/>
  <c r="AD2834" i="2"/>
  <c r="U2833" i="2"/>
  <c r="W2835" i="2"/>
  <c r="Y2835" i="2"/>
  <c r="Z2835" i="2"/>
  <c r="AA2835" i="2"/>
  <c r="V2835" i="2"/>
  <c r="X2835" i="2"/>
  <c r="AG2833" i="2"/>
  <c r="AC2833" i="2"/>
  <c r="AE2833" i="2"/>
  <c r="AF2834" i="2"/>
  <c r="A2859" i="2"/>
  <c r="AB2834" i="2"/>
  <c r="S2834" i="2"/>
  <c r="B127" i="17"/>
  <c r="T2834" i="2"/>
  <c r="O127" i="2"/>
  <c r="M127" i="2"/>
  <c r="Q127" i="2"/>
  <c r="AE126" i="2"/>
  <c r="AC126" i="2"/>
  <c r="AG126" i="2"/>
  <c r="Q126" i="2"/>
  <c r="M126" i="2"/>
  <c r="O126" i="2"/>
  <c r="D127" i="17"/>
  <c r="F2840" i="2" a="1"/>
  <c r="M2838" i="2" a="1"/>
  <c r="V2836" i="2" a="1"/>
  <c r="Q2838" i="2" a="1"/>
  <c r="O2838" i="2" a="1"/>
  <c r="AC2834" i="2" a="1"/>
  <c r="AE2834" i="2" a="1"/>
  <c r="AG2834" i="2" a="1"/>
  <c r="N2839" i="2" l="1"/>
  <c r="P2839" i="2"/>
  <c r="C2839" i="2"/>
  <c r="E2837" i="2"/>
  <c r="AD2835" i="2"/>
  <c r="O2838" i="2"/>
  <c r="Q2838" i="2"/>
  <c r="M2838" i="2"/>
  <c r="F2840" i="2"/>
  <c r="K2840" i="2"/>
  <c r="J2840" i="2"/>
  <c r="H2840" i="2"/>
  <c r="I2840" i="2"/>
  <c r="G2840" i="2"/>
  <c r="D2838" i="2"/>
  <c r="L2839" i="2"/>
  <c r="D2839" i="2" s="1"/>
  <c r="B2839" i="2"/>
  <c r="U2834" i="2"/>
  <c r="E126" i="2"/>
  <c r="AE2834" i="2"/>
  <c r="AG2834" i="2"/>
  <c r="AC2834" i="2"/>
  <c r="Z2836" i="2"/>
  <c r="AA2836" i="2"/>
  <c r="V2836" i="2"/>
  <c r="W2836" i="2"/>
  <c r="X2836" i="2"/>
  <c r="Y2836" i="2"/>
  <c r="AB2835" i="2"/>
  <c r="S2835" i="2"/>
  <c r="AF2835" i="2"/>
  <c r="E127" i="2"/>
  <c r="A2860" i="2"/>
  <c r="T2835" i="2"/>
  <c r="P127" i="2"/>
  <c r="E127" i="17"/>
  <c r="B129" i="17"/>
  <c r="D128" i="17"/>
  <c r="N128" i="2"/>
  <c r="T127" i="2"/>
  <c r="D126" i="2"/>
  <c r="AD127" i="2"/>
  <c r="AB127" i="2"/>
  <c r="S127" i="2"/>
  <c r="U126" i="2"/>
  <c r="AF127" i="2"/>
  <c r="N127" i="2"/>
  <c r="B127" i="2"/>
  <c r="L127" i="2"/>
  <c r="AG2835" i="2" a="1"/>
  <c r="Q2839" i="2" a="1"/>
  <c r="O2839" i="2" a="1"/>
  <c r="AG127" i="2" a="1"/>
  <c r="M2839" i="2" a="1"/>
  <c r="AE127" i="2" a="1"/>
  <c r="AC127" i="2" a="1"/>
  <c r="AE2835" i="2" a="1"/>
  <c r="AC2835" i="2" a="1"/>
  <c r="F2841" i="2" a="1"/>
  <c r="V2837" i="2" a="1"/>
  <c r="M2839" i="2" l="1"/>
  <c r="Q2839" i="2"/>
  <c r="O2839" i="2"/>
  <c r="C2840" i="2"/>
  <c r="P2840" i="2"/>
  <c r="E2838" i="2"/>
  <c r="E2839" i="2"/>
  <c r="J2841" i="2"/>
  <c r="K2841" i="2"/>
  <c r="F2841" i="2"/>
  <c r="I2841" i="2"/>
  <c r="H2841" i="2"/>
  <c r="G2841" i="2"/>
  <c r="N2840" i="2"/>
  <c r="L2840" i="2"/>
  <c r="B2840" i="2"/>
  <c r="T2836" i="2"/>
  <c r="AD2836" i="2"/>
  <c r="AG2835" i="2"/>
  <c r="AE2835" i="2"/>
  <c r="AC2835" i="2"/>
  <c r="W2837" i="2"/>
  <c r="X2837" i="2"/>
  <c r="Y2837" i="2"/>
  <c r="Z2837" i="2"/>
  <c r="AA2837" i="2"/>
  <c r="V2837" i="2"/>
  <c r="A2861" i="2"/>
  <c r="AF2836" i="2"/>
  <c r="U2835" i="2"/>
  <c r="AB2836" i="2"/>
  <c r="S2836" i="2"/>
  <c r="AG127" i="2"/>
  <c r="AE127" i="2"/>
  <c r="AC127" i="2"/>
  <c r="B128" i="17"/>
  <c r="C128" i="17"/>
  <c r="C129" i="17"/>
  <c r="D129" i="17"/>
  <c r="D127" i="2"/>
  <c r="C128" i="2"/>
  <c r="P129" i="2"/>
  <c r="U127" i="2"/>
  <c r="AF128" i="2"/>
  <c r="S128" i="2"/>
  <c r="AB128" i="2"/>
  <c r="T128" i="2"/>
  <c r="L128" i="2"/>
  <c r="B128" i="2"/>
  <c r="AD128" i="2"/>
  <c r="Q128" i="2" a="1"/>
  <c r="F2842" i="2" a="1"/>
  <c r="O128" i="2" a="1"/>
  <c r="AC128" i="2" a="1"/>
  <c r="AG128" i="2" a="1"/>
  <c r="Q2840" i="2" a="1"/>
  <c r="AG2836" i="2" a="1"/>
  <c r="AC2836" i="2" a="1"/>
  <c r="O2840" i="2" a="1"/>
  <c r="AE2836" i="2" a="1"/>
  <c r="V2838" i="2" a="1"/>
  <c r="M2840" i="2" a="1"/>
  <c r="AE128" i="2" a="1"/>
  <c r="M128" i="2" a="1"/>
  <c r="N2841" i="2" l="1"/>
  <c r="O2840" i="2"/>
  <c r="Q2840" i="2"/>
  <c r="M2840" i="2"/>
  <c r="D2840" i="2"/>
  <c r="C2841" i="2"/>
  <c r="K2842" i="2"/>
  <c r="J2842" i="2"/>
  <c r="H2842" i="2"/>
  <c r="F2842" i="2"/>
  <c r="I2842" i="2"/>
  <c r="G2842" i="2"/>
  <c r="P2841" i="2"/>
  <c r="B2841" i="2"/>
  <c r="L2841" i="2"/>
  <c r="AE2836" i="2"/>
  <c r="AG2836" i="2"/>
  <c r="AC2836" i="2"/>
  <c r="AD2837" i="2"/>
  <c r="Z2838" i="2"/>
  <c r="AA2838" i="2"/>
  <c r="V2838" i="2"/>
  <c r="W2838" i="2"/>
  <c r="X2838" i="2"/>
  <c r="Y2838" i="2"/>
  <c r="AF2837" i="2"/>
  <c r="A2862" i="2"/>
  <c r="T2837" i="2"/>
  <c r="E129" i="17"/>
  <c r="U2836" i="2"/>
  <c r="S2837" i="2"/>
  <c r="AB2837" i="2"/>
  <c r="M128" i="2"/>
  <c r="B130" i="17" s="1"/>
  <c r="O128" i="2"/>
  <c r="C130" i="17" s="1"/>
  <c r="Q128" i="2"/>
  <c r="D130" i="17" s="1"/>
  <c r="AC128" i="2"/>
  <c r="AE128" i="2"/>
  <c r="AG128" i="2"/>
  <c r="E128" i="17"/>
  <c r="C129" i="2"/>
  <c r="T129" i="2"/>
  <c r="AD129" i="2"/>
  <c r="AF130" i="2"/>
  <c r="N129" i="2"/>
  <c r="L129" i="2"/>
  <c r="B129" i="2"/>
  <c r="P128" i="2"/>
  <c r="D128" i="2" s="1"/>
  <c r="U128" i="2"/>
  <c r="AF129" i="2"/>
  <c r="S129" i="2"/>
  <c r="AB129" i="2"/>
  <c r="M129" i="2" a="1"/>
  <c r="O2841" i="2" a="1"/>
  <c r="AE2837" i="2" a="1"/>
  <c r="M2841" i="2" a="1"/>
  <c r="V2839" i="2" a="1"/>
  <c r="Q129" i="2" a="1"/>
  <c r="AC2837" i="2" a="1"/>
  <c r="AG129" i="2" a="1"/>
  <c r="AG2837" i="2" a="1"/>
  <c r="AE129" i="2" a="1"/>
  <c r="F2843" i="2" a="1"/>
  <c r="O129" i="2" a="1"/>
  <c r="Q2841" i="2" a="1"/>
  <c r="AC129" i="2" a="1"/>
  <c r="E2840" i="2" l="1"/>
  <c r="D2841" i="2"/>
  <c r="Q2841" i="2"/>
  <c r="O2841" i="2"/>
  <c r="M2841" i="2"/>
  <c r="C2842" i="2"/>
  <c r="P2842" i="2"/>
  <c r="F2843" i="2"/>
  <c r="I2843" i="2"/>
  <c r="G2843" i="2"/>
  <c r="K2843" i="2"/>
  <c r="J2843" i="2"/>
  <c r="H2843" i="2"/>
  <c r="L2842" i="2"/>
  <c r="B2842" i="2"/>
  <c r="N2842" i="2"/>
  <c r="U2837" i="2"/>
  <c r="AC2837" i="2"/>
  <c r="AG2837" i="2"/>
  <c r="AE2837" i="2"/>
  <c r="W2839" i="2"/>
  <c r="X2839" i="2"/>
  <c r="Y2839" i="2"/>
  <c r="Z2839" i="2"/>
  <c r="AA2839" i="2"/>
  <c r="V2839" i="2"/>
  <c r="AD2838" i="2"/>
  <c r="T2838" i="2"/>
  <c r="A2863" i="2"/>
  <c r="S2838" i="2"/>
  <c r="AB2838" i="2"/>
  <c r="E128" i="2"/>
  <c r="AF2838" i="2"/>
  <c r="AE129" i="2"/>
  <c r="AC129" i="2"/>
  <c r="AG129" i="2"/>
  <c r="Q129" i="2"/>
  <c r="D131" i="17" s="1"/>
  <c r="O129" i="2"/>
  <c r="C131" i="17" s="1"/>
  <c r="M129" i="2"/>
  <c r="U129" i="2"/>
  <c r="E130" i="17"/>
  <c r="AD131" i="2"/>
  <c r="N130" i="2"/>
  <c r="L130" i="2"/>
  <c r="B130" i="2"/>
  <c r="D129" i="2"/>
  <c r="T130" i="2"/>
  <c r="AD130" i="2"/>
  <c r="C130" i="2"/>
  <c r="P130" i="2"/>
  <c r="AB130" i="2"/>
  <c r="S130" i="2"/>
  <c r="AC130" i="2" a="1"/>
  <c r="Q2842" i="2" a="1"/>
  <c r="AE130" i="2" a="1"/>
  <c r="AC2838" i="2" a="1"/>
  <c r="AG130" i="2" a="1"/>
  <c r="AE2838" i="2" a="1"/>
  <c r="M2842" i="2" a="1"/>
  <c r="F2844" i="2" a="1"/>
  <c r="O2842" i="2" a="1"/>
  <c r="O130" i="2" a="1"/>
  <c r="V2840" i="2" a="1"/>
  <c r="M130" i="2" a="1"/>
  <c r="Q130" i="2" a="1"/>
  <c r="AG2838" i="2" a="1"/>
  <c r="E2841" i="2" l="1"/>
  <c r="E129" i="2"/>
  <c r="N2843" i="2"/>
  <c r="Q2842" i="2"/>
  <c r="O2842" i="2"/>
  <c r="M2842" i="2"/>
  <c r="P2843" i="2"/>
  <c r="K2844" i="2"/>
  <c r="H2844" i="2"/>
  <c r="G2844" i="2"/>
  <c r="I2844" i="2"/>
  <c r="F2844" i="2"/>
  <c r="J2844" i="2"/>
  <c r="D2842" i="2"/>
  <c r="L2843" i="2"/>
  <c r="B2843" i="2"/>
  <c r="C2843" i="2"/>
  <c r="U2838" i="2"/>
  <c r="AD2839" i="2"/>
  <c r="Y2840" i="2"/>
  <c r="Z2840" i="2"/>
  <c r="AA2840" i="2"/>
  <c r="V2840" i="2"/>
  <c r="W2840" i="2"/>
  <c r="X2840" i="2"/>
  <c r="AE2838" i="2"/>
  <c r="AC2838" i="2"/>
  <c r="AG2838" i="2"/>
  <c r="T2839" i="2"/>
  <c r="AF2839" i="2"/>
  <c r="A2864" i="2"/>
  <c r="B131" i="17"/>
  <c r="E131" i="17" s="1"/>
  <c r="S2839" i="2"/>
  <c r="AB2839" i="2"/>
  <c r="M130" i="2"/>
  <c r="Q130" i="2"/>
  <c r="D132" i="17" s="1"/>
  <c r="O130" i="2"/>
  <c r="C132" i="17" s="1"/>
  <c r="AG130" i="2"/>
  <c r="AC130" i="2"/>
  <c r="AE130" i="2"/>
  <c r="D130" i="2"/>
  <c r="T131" i="2"/>
  <c r="AF131" i="2"/>
  <c r="N132" i="2"/>
  <c r="N131" i="2"/>
  <c r="B131" i="2"/>
  <c r="L131" i="2"/>
  <c r="C131" i="2"/>
  <c r="U130" i="2"/>
  <c r="P131" i="2"/>
  <c r="AB131" i="2"/>
  <c r="S131" i="2"/>
  <c r="Q131" i="2" a="1"/>
  <c r="Q2843" i="2" a="1"/>
  <c r="M2843" i="2" a="1"/>
  <c r="AG131" i="2" a="1"/>
  <c r="V2841" i="2" a="1"/>
  <c r="AE131" i="2" a="1"/>
  <c r="M131" i="2" a="1"/>
  <c r="AC131" i="2" a="1"/>
  <c r="O2843" i="2" a="1"/>
  <c r="F2845" i="2" a="1"/>
  <c r="AG2839" i="2" a="1"/>
  <c r="AE2839" i="2" a="1"/>
  <c r="O131" i="2" a="1"/>
  <c r="AC2839" i="2" a="1"/>
  <c r="E2842" i="2" l="1"/>
  <c r="P2844" i="2"/>
  <c r="D2843" i="2"/>
  <c r="M2843" i="2"/>
  <c r="O2843" i="2"/>
  <c r="Q2843" i="2"/>
  <c r="J2845" i="2"/>
  <c r="H2845" i="2"/>
  <c r="F2845" i="2"/>
  <c r="G2845" i="2"/>
  <c r="K2845" i="2"/>
  <c r="I2845" i="2"/>
  <c r="B2844" i="2"/>
  <c r="L2844" i="2"/>
  <c r="C2844" i="2"/>
  <c r="N2844" i="2"/>
  <c r="T2840" i="2"/>
  <c r="AD2840" i="2"/>
  <c r="U2839" i="2"/>
  <c r="V2841" i="2"/>
  <c r="X2841" i="2"/>
  <c r="Z2841" i="2"/>
  <c r="Y2841" i="2"/>
  <c r="W2841" i="2"/>
  <c r="AA2841" i="2"/>
  <c r="AG2839" i="2"/>
  <c r="AE2839" i="2"/>
  <c r="AC2839" i="2"/>
  <c r="AB2840" i="2"/>
  <c r="S2840" i="2"/>
  <c r="A2865" i="2"/>
  <c r="AF2840" i="2"/>
  <c r="B132" i="17"/>
  <c r="E132" i="17" s="1"/>
  <c r="E130" i="2"/>
  <c r="Q131" i="2"/>
  <c r="D133" i="17" s="1"/>
  <c r="O131" i="2"/>
  <c r="C133" i="17" s="1"/>
  <c r="M131" i="2"/>
  <c r="AG131" i="2"/>
  <c r="AC131" i="2"/>
  <c r="AE131" i="2"/>
  <c r="U131" i="2"/>
  <c r="D131" i="2"/>
  <c r="P132" i="2"/>
  <c r="P133" i="2"/>
  <c r="AD133" i="2"/>
  <c r="C132" i="2"/>
  <c r="AD132" i="2"/>
  <c r="S132" i="2"/>
  <c r="AB132" i="2"/>
  <c r="T132" i="2"/>
  <c r="AF132" i="2"/>
  <c r="B132" i="2"/>
  <c r="L132" i="2"/>
  <c r="AE2840" i="2" a="1"/>
  <c r="AG2840" i="2" a="1"/>
  <c r="AG132" i="2" a="1"/>
  <c r="M2844" i="2" a="1"/>
  <c r="Q132" i="2" a="1"/>
  <c r="F2846" i="2" a="1"/>
  <c r="AE132" i="2" a="1"/>
  <c r="AC2840" i="2" a="1"/>
  <c r="Q2844" i="2" a="1"/>
  <c r="O2844" i="2" a="1"/>
  <c r="O132" i="2" a="1"/>
  <c r="M132" i="2" a="1"/>
  <c r="V2842" i="2" a="1"/>
  <c r="AC132" i="2" a="1"/>
  <c r="E131" i="2" l="1"/>
  <c r="D2844" i="2"/>
  <c r="M2844" i="2"/>
  <c r="O2844" i="2"/>
  <c r="Q2844" i="2"/>
  <c r="H2846" i="2"/>
  <c r="F2846" i="2"/>
  <c r="I2846" i="2"/>
  <c r="G2846" i="2"/>
  <c r="K2846" i="2"/>
  <c r="J2846" i="2"/>
  <c r="N2845" i="2"/>
  <c r="L2845" i="2"/>
  <c r="B2845" i="2"/>
  <c r="P2845" i="2"/>
  <c r="C2845" i="2"/>
  <c r="E2843" i="2"/>
  <c r="AC2840" i="2"/>
  <c r="AG2840" i="2"/>
  <c r="AE2840" i="2"/>
  <c r="AF2841" i="2"/>
  <c r="U2840" i="2"/>
  <c r="T2841" i="2"/>
  <c r="V2842" i="2"/>
  <c r="W2842" i="2"/>
  <c r="X2842" i="2"/>
  <c r="Y2842" i="2"/>
  <c r="Z2842" i="2"/>
  <c r="AA2842" i="2"/>
  <c r="B133" i="17"/>
  <c r="E133" i="17" s="1"/>
  <c r="AD2841" i="2"/>
  <c r="S2841" i="2"/>
  <c r="AB2841" i="2"/>
  <c r="A2866" i="2"/>
  <c r="Q132" i="2"/>
  <c r="D134" i="17" s="1"/>
  <c r="M132" i="2"/>
  <c r="B134" i="17" s="1"/>
  <c r="O132" i="2"/>
  <c r="AE132" i="2"/>
  <c r="AG132" i="2"/>
  <c r="AC132" i="2"/>
  <c r="D132" i="2"/>
  <c r="T133" i="2"/>
  <c r="N134" i="2"/>
  <c r="N133" i="2"/>
  <c r="B133" i="2"/>
  <c r="L133" i="2"/>
  <c r="C133" i="2"/>
  <c r="AF133" i="2"/>
  <c r="S133" i="2"/>
  <c r="AB133" i="2"/>
  <c r="U132" i="2"/>
  <c r="M2845" i="2" a="1"/>
  <c r="AE133" i="2" a="1"/>
  <c r="O133" i="2" a="1"/>
  <c r="Q2845" i="2" a="1"/>
  <c r="AG2841" i="2" a="1"/>
  <c r="AE2841" i="2" a="1"/>
  <c r="M133" i="2" a="1"/>
  <c r="AC2841" i="2" a="1"/>
  <c r="AC133" i="2" a="1"/>
  <c r="V2843" i="2" a="1"/>
  <c r="AG133" i="2" a="1"/>
  <c r="F2847" i="2" a="1"/>
  <c r="Q133" i="2" a="1"/>
  <c r="O2845" i="2" a="1"/>
  <c r="D2845" i="2" l="1"/>
  <c r="P2846" i="2"/>
  <c r="J2847" i="2"/>
  <c r="F2847" i="2"/>
  <c r="K2847" i="2"/>
  <c r="I2847" i="2"/>
  <c r="H2847" i="2"/>
  <c r="G2847" i="2"/>
  <c r="M2845" i="2"/>
  <c r="Q2845" i="2"/>
  <c r="O2845" i="2"/>
  <c r="B2846" i="2"/>
  <c r="L2846" i="2"/>
  <c r="C2846" i="2"/>
  <c r="N2846" i="2"/>
  <c r="E2844" i="2"/>
  <c r="U2841" i="2"/>
  <c r="AG2841" i="2"/>
  <c r="AC2841" i="2"/>
  <c r="AE2841" i="2"/>
  <c r="AF2842" i="2"/>
  <c r="AA2843" i="2"/>
  <c r="V2843" i="2"/>
  <c r="W2843" i="2"/>
  <c r="X2843" i="2"/>
  <c r="Y2843" i="2"/>
  <c r="Z2843" i="2"/>
  <c r="T2842" i="2"/>
  <c r="AB2842" i="2"/>
  <c r="S2842" i="2"/>
  <c r="AD2842" i="2"/>
  <c r="A2867" i="2"/>
  <c r="E132" i="2"/>
  <c r="AE133" i="2"/>
  <c r="AG133" i="2"/>
  <c r="AC133" i="2"/>
  <c r="M133" i="2"/>
  <c r="O133" i="2"/>
  <c r="C135" i="17" s="1"/>
  <c r="Q133" i="2"/>
  <c r="D135" i="17" s="1"/>
  <c r="C134" i="17"/>
  <c r="E134" i="17" s="1"/>
  <c r="D133" i="2"/>
  <c r="U133" i="2"/>
  <c r="AF134" i="2"/>
  <c r="L134" i="2"/>
  <c r="B134" i="2"/>
  <c r="C134" i="2"/>
  <c r="T134" i="2"/>
  <c r="P134" i="2"/>
  <c r="AD134" i="2"/>
  <c r="AB134" i="2"/>
  <c r="S134" i="2"/>
  <c r="AE134" i="2" a="1"/>
  <c r="V2844" i="2" a="1"/>
  <c r="AG134" i="2" a="1"/>
  <c r="AG2842" i="2" a="1"/>
  <c r="AE2842" i="2" a="1"/>
  <c r="AC134" i="2" a="1"/>
  <c r="F2848" i="2" a="1"/>
  <c r="O2846" i="2" a="1"/>
  <c r="AC2842" i="2" a="1"/>
  <c r="Q2846" i="2" a="1"/>
  <c r="O134" i="2" a="1"/>
  <c r="M134" i="2" a="1"/>
  <c r="M2846" i="2" a="1"/>
  <c r="Q134" i="2" a="1"/>
  <c r="C2847" i="2" l="1"/>
  <c r="D2846" i="2"/>
  <c r="I2848" i="2"/>
  <c r="K2848" i="2"/>
  <c r="J2848" i="2"/>
  <c r="H2848" i="2"/>
  <c r="G2848" i="2"/>
  <c r="F2848" i="2"/>
  <c r="Q2846" i="2"/>
  <c r="O2846" i="2"/>
  <c r="M2846" i="2"/>
  <c r="E2845" i="2"/>
  <c r="N2847" i="2"/>
  <c r="B2847" i="2"/>
  <c r="L2847" i="2"/>
  <c r="P2847" i="2"/>
  <c r="AD2843" i="2"/>
  <c r="U2842" i="2"/>
  <c r="AF2843" i="2"/>
  <c r="AC2842" i="2"/>
  <c r="AG2842" i="2"/>
  <c r="AE2842" i="2"/>
  <c r="Z2844" i="2"/>
  <c r="AA2844" i="2"/>
  <c r="V2844" i="2"/>
  <c r="Y2844" i="2"/>
  <c r="W2844" i="2"/>
  <c r="X2844" i="2"/>
  <c r="A2868" i="2"/>
  <c r="T2843" i="2"/>
  <c r="AB2843" i="2"/>
  <c r="S2843" i="2"/>
  <c r="B135" i="17"/>
  <c r="E135" i="17" s="1"/>
  <c r="E133" i="2"/>
  <c r="AG134" i="2"/>
  <c r="AE134" i="2"/>
  <c r="AC134" i="2"/>
  <c r="M134" i="2"/>
  <c r="Q134" i="2"/>
  <c r="D136" i="17" s="1"/>
  <c r="O134" i="2"/>
  <c r="C136" i="17" s="1"/>
  <c r="C135" i="2"/>
  <c r="U134" i="2"/>
  <c r="P135" i="2"/>
  <c r="AD135" i="2"/>
  <c r="AF135" i="2" s="1"/>
  <c r="AB135" i="2"/>
  <c r="S135" i="2"/>
  <c r="N135" i="2"/>
  <c r="L135" i="2"/>
  <c r="B135" i="2"/>
  <c r="T135" i="2"/>
  <c r="D134" i="2"/>
  <c r="V2845" i="2" a="1"/>
  <c r="AE2843" i="2" a="1"/>
  <c r="M2847" i="2" a="1"/>
  <c r="AC2843" i="2" a="1"/>
  <c r="F2849" i="2" a="1"/>
  <c r="Q135" i="2" a="1"/>
  <c r="AG135" i="2" a="1"/>
  <c r="AC135" i="2" a="1"/>
  <c r="O135" i="2" a="1"/>
  <c r="M135" i="2" a="1"/>
  <c r="AE135" i="2" a="1"/>
  <c r="O2847" i="2" a="1"/>
  <c r="AG2843" i="2" a="1"/>
  <c r="Q2847" i="2" a="1"/>
  <c r="P2848" i="2" l="1"/>
  <c r="N2848" i="2"/>
  <c r="Q2847" i="2"/>
  <c r="O2847" i="2"/>
  <c r="M2847" i="2"/>
  <c r="E2846" i="2"/>
  <c r="C2848" i="2"/>
  <c r="J2849" i="2"/>
  <c r="I2849" i="2"/>
  <c r="H2849" i="2"/>
  <c r="F2849" i="2"/>
  <c r="K2849" i="2"/>
  <c r="G2849" i="2"/>
  <c r="D2847" i="2"/>
  <c r="B2848" i="2"/>
  <c r="L2848" i="2"/>
  <c r="U2843" i="2"/>
  <c r="T2844" i="2"/>
  <c r="W2845" i="2"/>
  <c r="X2845" i="2"/>
  <c r="Y2845" i="2"/>
  <c r="Z2845" i="2"/>
  <c r="AA2845" i="2"/>
  <c r="V2845" i="2"/>
  <c r="AC2843" i="2"/>
  <c r="AG2843" i="2"/>
  <c r="AE2843" i="2"/>
  <c r="S2844" i="2"/>
  <c r="AB2844" i="2"/>
  <c r="E134" i="2"/>
  <c r="AF2844" i="2"/>
  <c r="A2869" i="2"/>
  <c r="B136" i="17"/>
  <c r="E136" i="17" s="1"/>
  <c r="AD2844" i="2"/>
  <c r="AC135" i="2"/>
  <c r="AE135" i="2"/>
  <c r="AG135" i="2"/>
  <c r="O135" i="2"/>
  <c r="C137" i="17" s="1"/>
  <c r="M135" i="2"/>
  <c r="B137" i="17" s="1"/>
  <c r="Q135" i="2"/>
  <c r="D137" i="17" s="1"/>
  <c r="U135" i="2"/>
  <c r="P137" i="2"/>
  <c r="AF136" i="2"/>
  <c r="AB136" i="2"/>
  <c r="S136" i="2"/>
  <c r="P136" i="2"/>
  <c r="N136" i="2" s="1"/>
  <c r="C136" i="2" s="1"/>
  <c r="B136" i="2"/>
  <c r="L136" i="2"/>
  <c r="T136" i="2"/>
  <c r="D135" i="2"/>
  <c r="AD136" i="2"/>
  <c r="O2848" i="2" a="1"/>
  <c r="M2848" i="2" a="1"/>
  <c r="O136" i="2" a="1"/>
  <c r="AE2844" i="2" a="1"/>
  <c r="Q136" i="2" a="1"/>
  <c r="Q2848" i="2" a="1"/>
  <c r="V2846" i="2" a="1"/>
  <c r="AC2844" i="2" a="1"/>
  <c r="AC136" i="2" a="1"/>
  <c r="M136" i="2" a="1"/>
  <c r="AE136" i="2" a="1"/>
  <c r="F2850" i="2" a="1"/>
  <c r="AG136" i="2" a="1"/>
  <c r="AG2844" i="2" a="1"/>
  <c r="D2848" i="2" l="1"/>
  <c r="N2849" i="2"/>
  <c r="E2847" i="2"/>
  <c r="M2848" i="2"/>
  <c r="Q2848" i="2"/>
  <c r="O2848" i="2"/>
  <c r="C2849" i="2"/>
  <c r="J2850" i="2"/>
  <c r="I2850" i="2"/>
  <c r="H2850" i="2"/>
  <c r="G2850" i="2"/>
  <c r="F2850" i="2"/>
  <c r="K2850" i="2"/>
  <c r="B2849" i="2"/>
  <c r="L2849" i="2"/>
  <c r="P2849" i="2"/>
  <c r="AE2844" i="2"/>
  <c r="AG2844" i="2"/>
  <c r="AC2844" i="2"/>
  <c r="AF2845" i="2"/>
  <c r="V2846" i="2"/>
  <c r="W2846" i="2"/>
  <c r="X2846" i="2"/>
  <c r="Y2846" i="2"/>
  <c r="Z2846" i="2"/>
  <c r="AA2846" i="2"/>
  <c r="U2844" i="2"/>
  <c r="AB2845" i="2"/>
  <c r="S2845" i="2"/>
  <c r="A2870" i="2"/>
  <c r="AD2845" i="2"/>
  <c r="E135" i="2"/>
  <c r="T2845" i="2"/>
  <c r="AG136" i="2"/>
  <c r="AC136" i="2"/>
  <c r="AE136" i="2"/>
  <c r="O136" i="2"/>
  <c r="C138" i="17" s="1"/>
  <c r="M136" i="2"/>
  <c r="Q136" i="2"/>
  <c r="D138" i="17" s="1"/>
  <c r="D136" i="2"/>
  <c r="E137" i="17"/>
  <c r="U136" i="2"/>
  <c r="C137" i="2"/>
  <c r="AF137" i="2"/>
  <c r="AD137" i="2" s="1"/>
  <c r="T137" i="2" s="1"/>
  <c r="S137" i="2"/>
  <c r="AB137" i="2"/>
  <c r="N137" i="2"/>
  <c r="B137" i="2"/>
  <c r="L137" i="2"/>
  <c r="Q137" i="2" a="1"/>
  <c r="F2851" i="2" a="1"/>
  <c r="M2849" i="2" a="1"/>
  <c r="O137" i="2" a="1"/>
  <c r="O2849" i="2" a="1"/>
  <c r="V2847" i="2" a="1"/>
  <c r="Q2849" i="2" a="1"/>
  <c r="M137" i="2" a="1"/>
  <c r="AC2845" i="2" a="1"/>
  <c r="AE137" i="2" a="1"/>
  <c r="AG2845" i="2" a="1"/>
  <c r="AG137" i="2" a="1"/>
  <c r="AC137" i="2" a="1"/>
  <c r="AE2845" i="2" a="1"/>
  <c r="E2848" i="2" l="1"/>
  <c r="N2850" i="2"/>
  <c r="M2849" i="2"/>
  <c r="O2849" i="2"/>
  <c r="Q2849" i="2"/>
  <c r="D2849" i="2"/>
  <c r="K2851" i="2"/>
  <c r="H2851" i="2"/>
  <c r="G2851" i="2"/>
  <c r="F2851" i="2"/>
  <c r="J2851" i="2"/>
  <c r="I2851" i="2"/>
  <c r="B2850" i="2"/>
  <c r="L2850" i="2"/>
  <c r="C2850" i="2"/>
  <c r="P2850" i="2"/>
  <c r="AD2846" i="2"/>
  <c r="U2845" i="2"/>
  <c r="AE2845" i="2"/>
  <c r="AG2845" i="2"/>
  <c r="AC2845" i="2"/>
  <c r="V2847" i="2"/>
  <c r="W2847" i="2"/>
  <c r="AA2847" i="2"/>
  <c r="X2847" i="2"/>
  <c r="Y2847" i="2"/>
  <c r="Z2847" i="2"/>
  <c r="AF2846" i="2"/>
  <c r="B138" i="17"/>
  <c r="E138" i="17" s="1"/>
  <c r="E136" i="2"/>
  <c r="T2846" i="2"/>
  <c r="A2871" i="2"/>
  <c r="AB2846" i="2"/>
  <c r="S2846" i="2"/>
  <c r="AE137" i="2"/>
  <c r="AG137" i="2"/>
  <c r="AC137" i="2"/>
  <c r="O137" i="2"/>
  <c r="C139" i="17" s="1"/>
  <c r="M137" i="2"/>
  <c r="Q137" i="2"/>
  <c r="D139" i="17" s="1"/>
  <c r="D137" i="2"/>
  <c r="AD138" i="2"/>
  <c r="U137" i="2"/>
  <c r="T138" i="2"/>
  <c r="P138" i="2"/>
  <c r="B138" i="2"/>
  <c r="L138" i="2"/>
  <c r="C138" i="2"/>
  <c r="N138" i="2"/>
  <c r="AB138" i="2"/>
  <c r="S138" i="2"/>
  <c r="AF138" i="2"/>
  <c r="AG138" i="2" a="1"/>
  <c r="AC138" i="2" a="1"/>
  <c r="O2850" i="2" a="1"/>
  <c r="M2850" i="2" a="1"/>
  <c r="AE138" i="2" a="1"/>
  <c r="V2848" i="2" a="1"/>
  <c r="Q2850" i="2" a="1"/>
  <c r="F2852" i="2" a="1"/>
  <c r="AG2846" i="2" a="1"/>
  <c r="AE2846" i="2" a="1"/>
  <c r="O138" i="2" a="1"/>
  <c r="Q138" i="2" a="1"/>
  <c r="AC2846" i="2" a="1"/>
  <c r="M138" i="2" a="1"/>
  <c r="P2851" i="2" l="1"/>
  <c r="E2849" i="2"/>
  <c r="O2850" i="2"/>
  <c r="Q2850" i="2"/>
  <c r="M2850" i="2"/>
  <c r="I2852" i="2"/>
  <c r="H2852" i="2"/>
  <c r="F2852" i="2"/>
  <c r="K2852" i="2"/>
  <c r="J2852" i="2"/>
  <c r="G2852" i="2"/>
  <c r="D2850" i="2"/>
  <c r="L2851" i="2"/>
  <c r="B2851" i="2"/>
  <c r="C2851" i="2"/>
  <c r="N2851" i="2"/>
  <c r="U2846" i="2"/>
  <c r="X2848" i="2"/>
  <c r="Y2848" i="2"/>
  <c r="Z2848" i="2"/>
  <c r="AA2848" i="2"/>
  <c r="V2848" i="2"/>
  <c r="W2848" i="2"/>
  <c r="AG2846" i="2"/>
  <c r="AE2846" i="2"/>
  <c r="AC2846" i="2"/>
  <c r="AD2847" i="2"/>
  <c r="T2847" i="2"/>
  <c r="S2847" i="2"/>
  <c r="AB2847" i="2"/>
  <c r="E137" i="2"/>
  <c r="A2872" i="2"/>
  <c r="B139" i="17"/>
  <c r="E139" i="17" s="1"/>
  <c r="AF2847" i="2"/>
  <c r="Q138" i="2"/>
  <c r="D140" i="17" s="1"/>
  <c r="M138" i="2"/>
  <c r="O138" i="2"/>
  <c r="C140" i="17" s="1"/>
  <c r="AG138" i="2"/>
  <c r="AC138" i="2"/>
  <c r="AE138" i="2"/>
  <c r="AF139" i="2"/>
  <c r="D138" i="2"/>
  <c r="C139" i="2"/>
  <c r="P140" i="2"/>
  <c r="P139" i="2"/>
  <c r="S139" i="2"/>
  <c r="AB139" i="2"/>
  <c r="N139" i="2"/>
  <c r="B139" i="2"/>
  <c r="L139" i="2"/>
  <c r="T139" i="2"/>
  <c r="U138" i="2"/>
  <c r="AD139" i="2"/>
  <c r="AC139" i="2" a="1"/>
  <c r="AE2847" i="2" a="1"/>
  <c r="M139" i="2" a="1"/>
  <c r="O2851" i="2" a="1"/>
  <c r="O139" i="2" a="1"/>
  <c r="F2853" i="2" a="1"/>
  <c r="V2849" i="2" a="1"/>
  <c r="Q139" i="2" a="1"/>
  <c r="M2851" i="2" a="1"/>
  <c r="Q2851" i="2" a="1"/>
  <c r="AG139" i="2" a="1"/>
  <c r="AE139" i="2" a="1"/>
  <c r="AC2847" i="2" a="1"/>
  <c r="AG2847" i="2" a="1"/>
  <c r="D2851" i="2" l="1"/>
  <c r="N2852" i="2"/>
  <c r="P2852" i="2"/>
  <c r="E2850" i="2"/>
  <c r="C2852" i="2"/>
  <c r="J2853" i="2"/>
  <c r="K2853" i="2"/>
  <c r="I2853" i="2"/>
  <c r="G2853" i="2"/>
  <c r="H2853" i="2"/>
  <c r="F2853" i="2"/>
  <c r="Q2851" i="2"/>
  <c r="M2851" i="2"/>
  <c r="O2851" i="2"/>
  <c r="B2852" i="2"/>
  <c r="L2852" i="2"/>
  <c r="T2848" i="2"/>
  <c r="U2847" i="2"/>
  <c r="X2849" i="2"/>
  <c r="Y2849" i="2"/>
  <c r="Z2849" i="2"/>
  <c r="AA2849" i="2"/>
  <c r="V2849" i="2"/>
  <c r="W2849" i="2"/>
  <c r="AE2847" i="2"/>
  <c r="AC2847" i="2"/>
  <c r="AG2847" i="2"/>
  <c r="AB2848" i="2"/>
  <c r="S2848" i="2"/>
  <c r="E138" i="2"/>
  <c r="AF2848" i="2"/>
  <c r="A2873" i="2"/>
  <c r="AD2848" i="2"/>
  <c r="AG139" i="2"/>
  <c r="AE139" i="2"/>
  <c r="AC139" i="2"/>
  <c r="M139" i="2"/>
  <c r="Q139" i="2"/>
  <c r="O139" i="2"/>
  <c r="B140" i="17"/>
  <c r="M2852" i="2" a="1"/>
  <c r="Q2852" i="2" a="1"/>
  <c r="AG2848" i="2" a="1"/>
  <c r="O2852" i="2" a="1"/>
  <c r="V2850" i="2" a="1"/>
  <c r="AE2848" i="2" a="1"/>
  <c r="F2854" i="2" a="1"/>
  <c r="AC2848" i="2" a="1"/>
  <c r="N2853" i="2" l="1"/>
  <c r="D2852" i="2"/>
  <c r="O2852" i="2"/>
  <c r="M2852" i="2"/>
  <c r="Q2852" i="2"/>
  <c r="C2853" i="2"/>
  <c r="I2854" i="2"/>
  <c r="K2854" i="2"/>
  <c r="J2854" i="2"/>
  <c r="H2854" i="2"/>
  <c r="G2854" i="2"/>
  <c r="F2854" i="2"/>
  <c r="E2851" i="2"/>
  <c r="B2853" i="2"/>
  <c r="L2853" i="2"/>
  <c r="P2853" i="2"/>
  <c r="AC2848" i="2"/>
  <c r="AE2848" i="2"/>
  <c r="AG2848" i="2"/>
  <c r="AF2849" i="2"/>
  <c r="X2850" i="2"/>
  <c r="Y2850" i="2"/>
  <c r="Z2850" i="2"/>
  <c r="AA2850" i="2"/>
  <c r="V2850" i="2"/>
  <c r="W2850" i="2"/>
  <c r="AB2849" i="2"/>
  <c r="S2849" i="2"/>
  <c r="E139" i="2"/>
  <c r="U2848" i="2"/>
  <c r="AD2849" i="2"/>
  <c r="A2874" i="2"/>
  <c r="T2849" i="2"/>
  <c r="E140" i="17"/>
  <c r="AD140" i="2"/>
  <c r="B141" i="17"/>
  <c r="C141" i="17"/>
  <c r="D141" i="17"/>
  <c r="T140" i="2"/>
  <c r="N140" i="2"/>
  <c r="AF140" i="2"/>
  <c r="N141" i="2"/>
  <c r="D139" i="2"/>
  <c r="C140" i="2"/>
  <c r="U139" i="2"/>
  <c r="L140" i="2"/>
  <c r="B140" i="2"/>
  <c r="AB140" i="2"/>
  <c r="S140" i="2"/>
  <c r="Q140" i="2" a="1"/>
  <c r="O2853" i="2" a="1"/>
  <c r="AE140" i="2" a="1"/>
  <c r="M140" i="2" a="1"/>
  <c r="F2855" i="2" a="1"/>
  <c r="M2853" i="2" a="1"/>
  <c r="O140" i="2" a="1"/>
  <c r="AC140" i="2" a="1"/>
  <c r="AG2849" i="2" a="1"/>
  <c r="AG140" i="2" a="1"/>
  <c r="AE2849" i="2" a="1"/>
  <c r="Q2853" i="2" a="1"/>
  <c r="AC2849" i="2" a="1"/>
  <c r="V2851" i="2" a="1"/>
  <c r="P2854" i="2" l="1"/>
  <c r="N2854" i="2"/>
  <c r="E2852" i="2"/>
  <c r="D2853" i="2"/>
  <c r="Q2853" i="2"/>
  <c r="O2853" i="2"/>
  <c r="M2853" i="2"/>
  <c r="C2854" i="2"/>
  <c r="H2855" i="2"/>
  <c r="F2855" i="2"/>
  <c r="I2855" i="2"/>
  <c r="J2855" i="2"/>
  <c r="G2855" i="2"/>
  <c r="K2855" i="2"/>
  <c r="L2854" i="2"/>
  <c r="B2854" i="2"/>
  <c r="T2850" i="2"/>
  <c r="U2849" i="2"/>
  <c r="AC2849" i="2"/>
  <c r="AG2849" i="2"/>
  <c r="AE2849" i="2"/>
  <c r="V2851" i="2"/>
  <c r="W2851" i="2"/>
  <c r="X2851" i="2"/>
  <c r="Y2851" i="2"/>
  <c r="Z2851" i="2"/>
  <c r="AA2851" i="2"/>
  <c r="A2875" i="2"/>
  <c r="S2850" i="2"/>
  <c r="AB2850" i="2"/>
  <c r="AF2850" i="2"/>
  <c r="AD2850" i="2"/>
  <c r="Q140" i="2"/>
  <c r="D142" i="17" s="1"/>
  <c r="M140" i="2"/>
  <c r="O140" i="2"/>
  <c r="C142" i="17" s="1"/>
  <c r="AG140" i="2"/>
  <c r="AC140" i="2"/>
  <c r="AE140" i="2"/>
  <c r="D140" i="2"/>
  <c r="E141" i="17"/>
  <c r="U140" i="2"/>
  <c r="P141" i="2"/>
  <c r="AF141" i="2"/>
  <c r="T141" i="2"/>
  <c r="AD141" i="2"/>
  <c r="AB141" i="2"/>
  <c r="S141" i="2"/>
  <c r="C141" i="2"/>
  <c r="B141" i="2"/>
  <c r="L141" i="2"/>
  <c r="AE2850" i="2" a="1"/>
  <c r="O141" i="2" a="1"/>
  <c r="Q141" i="2" a="1"/>
  <c r="F2856" i="2" a="1"/>
  <c r="AC2850" i="2" a="1"/>
  <c r="O2854" i="2" a="1"/>
  <c r="AG2850" i="2" a="1"/>
  <c r="V2852" i="2" a="1"/>
  <c r="AG141" i="2" a="1"/>
  <c r="AC141" i="2" a="1"/>
  <c r="AE141" i="2" a="1"/>
  <c r="M141" i="2" a="1"/>
  <c r="Q2854" i="2" a="1"/>
  <c r="M2854" i="2" a="1"/>
  <c r="D2854" i="2" l="1"/>
  <c r="E2853" i="2"/>
  <c r="O2854" i="2"/>
  <c r="Q2854" i="2"/>
  <c r="M2854" i="2"/>
  <c r="G2856" i="2"/>
  <c r="F2856" i="2"/>
  <c r="K2856" i="2"/>
  <c r="I2856" i="2"/>
  <c r="H2856" i="2"/>
  <c r="J2856" i="2"/>
  <c r="P2855" i="2"/>
  <c r="B2855" i="2"/>
  <c r="L2855" i="2"/>
  <c r="C2855" i="2"/>
  <c r="N2855" i="2"/>
  <c r="AE2850" i="2"/>
  <c r="AG2850" i="2"/>
  <c r="AC2850" i="2"/>
  <c r="T2851" i="2"/>
  <c r="U2850" i="2"/>
  <c r="AF2851" i="2"/>
  <c r="W2852" i="2"/>
  <c r="X2852" i="2"/>
  <c r="Y2852" i="2"/>
  <c r="Z2852" i="2"/>
  <c r="AA2852" i="2"/>
  <c r="V2852" i="2"/>
  <c r="S2851" i="2"/>
  <c r="AB2851" i="2"/>
  <c r="B142" i="17"/>
  <c r="E142" i="17" s="1"/>
  <c r="E140" i="2"/>
  <c r="A2876" i="2"/>
  <c r="AD2851" i="2"/>
  <c r="M141" i="2"/>
  <c r="B143" i="17" s="1"/>
  <c r="Q141" i="2"/>
  <c r="D143" i="17" s="1"/>
  <c r="O141" i="2"/>
  <c r="C143" i="17" s="1"/>
  <c r="AC141" i="2"/>
  <c r="AE141" i="2"/>
  <c r="AG141" i="2"/>
  <c r="D141" i="2"/>
  <c r="P142" i="2"/>
  <c r="AD142" i="2"/>
  <c r="C142" i="2"/>
  <c r="U141" i="2"/>
  <c r="C143" i="2"/>
  <c r="AF142" i="2"/>
  <c r="AB142" i="2"/>
  <c r="S142" i="2"/>
  <c r="T142" i="2"/>
  <c r="L142" i="2"/>
  <c r="B142" i="2"/>
  <c r="M142" i="2" a="1"/>
  <c r="M143" i="2" a="1"/>
  <c r="V2853" i="2" a="1"/>
  <c r="AC142" i="2" a="1"/>
  <c r="AE2851" i="2" a="1"/>
  <c r="M2855" i="2" a="1"/>
  <c r="AC2851" i="2" a="1"/>
  <c r="AG2851" i="2" a="1"/>
  <c r="Q2855" i="2" a="1"/>
  <c r="F2857" i="2" a="1"/>
  <c r="Q143" i="2" a="1"/>
  <c r="Q142" i="2" a="1"/>
  <c r="O143" i="2" a="1"/>
  <c r="AE142" i="2" a="1"/>
  <c r="O142" i="2" a="1"/>
  <c r="O2855" i="2" a="1"/>
  <c r="AG142" i="2" a="1"/>
  <c r="P2856" i="2" l="1"/>
  <c r="E2854" i="2"/>
  <c r="N2856" i="2"/>
  <c r="Q2855" i="2"/>
  <c r="O2855" i="2"/>
  <c r="M2855" i="2"/>
  <c r="F2857" i="2"/>
  <c r="K2857" i="2"/>
  <c r="J2857" i="2"/>
  <c r="H2857" i="2"/>
  <c r="G2857" i="2"/>
  <c r="I2857" i="2"/>
  <c r="D2855" i="2"/>
  <c r="B2856" i="2"/>
  <c r="L2856" i="2"/>
  <c r="C2856" i="2"/>
  <c r="AC2851" i="2"/>
  <c r="AG2851" i="2"/>
  <c r="AE2851" i="2"/>
  <c r="AF2852" i="2"/>
  <c r="AD2852" i="2"/>
  <c r="W2853" i="2"/>
  <c r="X2853" i="2"/>
  <c r="Y2853" i="2"/>
  <c r="Z2853" i="2"/>
  <c r="V2853" i="2"/>
  <c r="AA2853" i="2"/>
  <c r="A2877" i="2"/>
  <c r="AB2852" i="2"/>
  <c r="S2852" i="2"/>
  <c r="U2851" i="2"/>
  <c r="E141" i="2"/>
  <c r="T2852" i="2"/>
  <c r="AE142" i="2"/>
  <c r="AC142" i="2"/>
  <c r="AG142" i="2"/>
  <c r="M142" i="2"/>
  <c r="Q142" i="2"/>
  <c r="O142" i="2"/>
  <c r="C144" i="17" s="1"/>
  <c r="O143" i="2"/>
  <c r="C145" i="17" s="1"/>
  <c r="M143" i="2"/>
  <c r="Q143" i="2"/>
  <c r="E143" i="17"/>
  <c r="T143" i="2"/>
  <c r="AD143" i="2"/>
  <c r="AF144" i="2"/>
  <c r="AD144" i="2"/>
  <c r="T144" i="2"/>
  <c r="U142" i="2"/>
  <c r="AF143" i="2"/>
  <c r="AB143" i="2"/>
  <c r="S143" i="2"/>
  <c r="N142" i="2"/>
  <c r="D142" i="2" s="1"/>
  <c r="P143" i="2"/>
  <c r="N143" i="2" s="1"/>
  <c r="B143" i="2"/>
  <c r="L143" i="2"/>
  <c r="AG144" i="2" a="1"/>
  <c r="V2854" i="2" a="1"/>
  <c r="M2856" i="2" a="1"/>
  <c r="AC144" i="2" a="1"/>
  <c r="AG143" i="2" a="1"/>
  <c r="O2856" i="2" a="1"/>
  <c r="AG2852" i="2" a="1"/>
  <c r="AC2852" i="2" a="1"/>
  <c r="F2858" i="2" a="1"/>
  <c r="AE2852" i="2" a="1"/>
  <c r="AC143" i="2" a="1"/>
  <c r="Q2856" i="2" a="1"/>
  <c r="AE144" i="2" a="1"/>
  <c r="AE143" i="2" a="1"/>
  <c r="D2856" i="2" l="1"/>
  <c r="P2857" i="2"/>
  <c r="E2855" i="2"/>
  <c r="H2858" i="2"/>
  <c r="I2858" i="2"/>
  <c r="F2858" i="2"/>
  <c r="K2858" i="2"/>
  <c r="J2858" i="2"/>
  <c r="G2858" i="2"/>
  <c r="M2856" i="2"/>
  <c r="O2856" i="2"/>
  <c r="Q2856" i="2"/>
  <c r="N2857" i="2"/>
  <c r="B2857" i="2"/>
  <c r="L2857" i="2"/>
  <c r="C2857" i="2"/>
  <c r="U2852" i="2"/>
  <c r="AD2853" i="2"/>
  <c r="E142" i="2"/>
  <c r="B144" i="17"/>
  <c r="Y2854" i="2"/>
  <c r="Z2854" i="2"/>
  <c r="AA2854" i="2"/>
  <c r="X2854" i="2"/>
  <c r="V2854" i="2"/>
  <c r="W2854" i="2"/>
  <c r="AE2852" i="2"/>
  <c r="AC2852" i="2"/>
  <c r="AG2852" i="2"/>
  <c r="B145" i="17"/>
  <c r="E143" i="2"/>
  <c r="AB2853" i="2"/>
  <c r="S2853" i="2"/>
  <c r="AF2853" i="2"/>
  <c r="A2878" i="2"/>
  <c r="T2853" i="2"/>
  <c r="AE144" i="2"/>
  <c r="AC144" i="2"/>
  <c r="AG144" i="2"/>
  <c r="AG143" i="2"/>
  <c r="AC143" i="2"/>
  <c r="AE143" i="2"/>
  <c r="D144" i="17"/>
  <c r="D145" i="17"/>
  <c r="C144" i="2"/>
  <c r="D143" i="2"/>
  <c r="L144" i="2"/>
  <c r="B144" i="2"/>
  <c r="AB144" i="2"/>
  <c r="U144" i="2" s="1"/>
  <c r="S144" i="2"/>
  <c r="U143" i="2"/>
  <c r="F2859" i="2" a="1"/>
  <c r="Q2857" i="2" a="1"/>
  <c r="O144" i="2" a="1"/>
  <c r="AE2853" i="2" a="1"/>
  <c r="M144" i="2" a="1"/>
  <c r="M2857" i="2" a="1"/>
  <c r="AG2853" i="2" a="1"/>
  <c r="Q144" i="2" a="1"/>
  <c r="O2857" i="2" a="1"/>
  <c r="V2855" i="2" a="1"/>
  <c r="AC2853" i="2" a="1"/>
  <c r="D2857" i="2" l="1"/>
  <c r="C2858" i="2"/>
  <c r="P2858" i="2"/>
  <c r="AD2854" i="2"/>
  <c r="J2859" i="2"/>
  <c r="K2859" i="2"/>
  <c r="I2859" i="2"/>
  <c r="G2859" i="2"/>
  <c r="H2859" i="2"/>
  <c r="F2859" i="2"/>
  <c r="M2857" i="2"/>
  <c r="O2857" i="2"/>
  <c r="Q2857" i="2"/>
  <c r="E2856" i="2"/>
  <c r="B2858" i="2"/>
  <c r="L2858" i="2"/>
  <c r="N2858" i="2"/>
  <c r="T2854" i="2"/>
  <c r="E144" i="17"/>
  <c r="U2853" i="2"/>
  <c r="Z2855" i="2"/>
  <c r="V2855" i="2"/>
  <c r="X2855" i="2"/>
  <c r="AA2855" i="2"/>
  <c r="W2855" i="2"/>
  <c r="Y2855" i="2"/>
  <c r="AE2853" i="2"/>
  <c r="AG2853" i="2"/>
  <c r="AC2853" i="2"/>
  <c r="S2854" i="2"/>
  <c r="AB2854" i="2"/>
  <c r="A2879" i="2"/>
  <c r="AF2854" i="2"/>
  <c r="E145" i="17"/>
  <c r="M144" i="2"/>
  <c r="B146" i="17" s="1"/>
  <c r="Q144" i="2"/>
  <c r="D146" i="17" s="1"/>
  <c r="O144" i="2"/>
  <c r="C146" i="17" s="1"/>
  <c r="C145" i="2"/>
  <c r="P145" i="2"/>
  <c r="AF145" i="2"/>
  <c r="AF146" i="2"/>
  <c r="AD145" i="2"/>
  <c r="T145" i="2" s="1"/>
  <c r="AB145" i="2"/>
  <c r="S145" i="2"/>
  <c r="N145" i="2"/>
  <c r="L145" i="2"/>
  <c r="B145" i="2"/>
  <c r="P144" i="2"/>
  <c r="N144" i="2" s="1"/>
  <c r="D144" i="2" s="1"/>
  <c r="AE145" i="2" a="1"/>
  <c r="M2858" i="2" a="1"/>
  <c r="F2860" i="2" a="1"/>
  <c r="AG2854" i="2" a="1"/>
  <c r="AE2854" i="2" a="1"/>
  <c r="Q145" i="2" a="1"/>
  <c r="O145" i="2" a="1"/>
  <c r="O2858" i="2" a="1"/>
  <c r="Q2858" i="2" a="1"/>
  <c r="M145" i="2" a="1"/>
  <c r="V2856" i="2" a="1"/>
  <c r="AC145" i="2" a="1"/>
  <c r="AG145" i="2" a="1"/>
  <c r="AC2854" i="2" a="1"/>
  <c r="N2859" i="2" l="1"/>
  <c r="Q2858" i="2"/>
  <c r="O2858" i="2"/>
  <c r="M2858" i="2"/>
  <c r="C2859" i="2"/>
  <c r="I2860" i="2"/>
  <c r="K2860" i="2"/>
  <c r="J2860" i="2"/>
  <c r="H2860" i="2"/>
  <c r="G2860" i="2"/>
  <c r="F2860" i="2"/>
  <c r="B2859" i="2"/>
  <c r="L2859" i="2"/>
  <c r="P2859" i="2"/>
  <c r="D2858" i="2"/>
  <c r="E2857" i="2"/>
  <c r="AC2854" i="2"/>
  <c r="AE2854" i="2"/>
  <c r="AG2854" i="2"/>
  <c r="U2854" i="2"/>
  <c r="AD2855" i="2"/>
  <c r="T2855" i="2"/>
  <c r="Z2856" i="2"/>
  <c r="V2856" i="2"/>
  <c r="W2856" i="2"/>
  <c r="AA2856" i="2"/>
  <c r="X2856" i="2"/>
  <c r="Y2856" i="2"/>
  <c r="A2880" i="2"/>
  <c r="AF2855" i="2"/>
  <c r="E144" i="2"/>
  <c r="S2855" i="2"/>
  <c r="AB2855" i="2"/>
  <c r="M145" i="2"/>
  <c r="O145" i="2"/>
  <c r="C147" i="17" s="1"/>
  <c r="Q145" i="2"/>
  <c r="D147" i="17" s="1"/>
  <c r="AE145" i="2"/>
  <c r="AG145" i="2"/>
  <c r="AC145" i="2"/>
  <c r="E146" i="17"/>
  <c r="U145" i="2"/>
  <c r="C146" i="2"/>
  <c r="N146" i="2"/>
  <c r="P146" i="2"/>
  <c r="AD146" i="2"/>
  <c r="T146" i="2"/>
  <c r="AB146" i="2"/>
  <c r="S146" i="2"/>
  <c r="D145" i="2"/>
  <c r="L146" i="2"/>
  <c r="B146" i="2"/>
  <c r="AC2855" i="2" a="1"/>
  <c r="AC146" i="2" a="1"/>
  <c r="AE146" i="2" a="1"/>
  <c r="V2857" i="2" a="1"/>
  <c r="M2859" i="2" a="1"/>
  <c r="O2859" i="2" a="1"/>
  <c r="AG2855" i="2" a="1"/>
  <c r="AE2855" i="2" a="1"/>
  <c r="F2861" i="2" a="1"/>
  <c r="AG146" i="2" a="1"/>
  <c r="M146" i="2" a="1"/>
  <c r="Q2859" i="2" a="1"/>
  <c r="O146" i="2" a="1"/>
  <c r="Q146" i="2" a="1"/>
  <c r="E2858" i="2" l="1"/>
  <c r="O2859" i="2"/>
  <c r="M2859" i="2"/>
  <c r="Q2859" i="2"/>
  <c r="N2860" i="2"/>
  <c r="C2860" i="2"/>
  <c r="P2860" i="2"/>
  <c r="I2861" i="2"/>
  <c r="H2861" i="2"/>
  <c r="F2861" i="2"/>
  <c r="K2861" i="2"/>
  <c r="J2861" i="2"/>
  <c r="G2861" i="2"/>
  <c r="L2860" i="2"/>
  <c r="B2860" i="2"/>
  <c r="D2859" i="2"/>
  <c r="U2855" i="2"/>
  <c r="AE2855" i="2"/>
  <c r="AG2855" i="2"/>
  <c r="AC2855" i="2"/>
  <c r="AF2856" i="2"/>
  <c r="T2856" i="2"/>
  <c r="E145" i="2"/>
  <c r="AD2856" i="2"/>
  <c r="W2857" i="2"/>
  <c r="Z2857" i="2"/>
  <c r="V2857" i="2"/>
  <c r="X2857" i="2"/>
  <c r="Y2857" i="2"/>
  <c r="AA2857" i="2"/>
  <c r="B147" i="17"/>
  <c r="E147" i="17" s="1"/>
  <c r="S2856" i="2"/>
  <c r="AB2856" i="2"/>
  <c r="A2881" i="2"/>
  <c r="Q146" i="2"/>
  <c r="D148" i="17" s="1"/>
  <c r="M146" i="2"/>
  <c r="O146" i="2"/>
  <c r="C148" i="17" s="1"/>
  <c r="AC146" i="2"/>
  <c r="AE146" i="2"/>
  <c r="AG146" i="2"/>
  <c r="D146" i="2"/>
  <c r="AD147" i="2"/>
  <c r="P147" i="2"/>
  <c r="U146" i="2"/>
  <c r="T147" i="2"/>
  <c r="AF147" i="2"/>
  <c r="C147" i="2"/>
  <c r="N147" i="2"/>
  <c r="L147" i="2"/>
  <c r="B147" i="2"/>
  <c r="AB147" i="2"/>
  <c r="S147" i="2"/>
  <c r="F2862" i="2" a="1"/>
  <c r="M147" i="2" a="1"/>
  <c r="AE2856" i="2" a="1"/>
  <c r="AG2856" i="2" a="1"/>
  <c r="V2858" i="2" a="1"/>
  <c r="AC2856" i="2" a="1"/>
  <c r="M2860" i="2" a="1"/>
  <c r="AC147" i="2" a="1"/>
  <c r="AE147" i="2" a="1"/>
  <c r="Q2860" i="2" a="1"/>
  <c r="O2860" i="2" a="1"/>
  <c r="Q147" i="2" a="1"/>
  <c r="AG147" i="2" a="1"/>
  <c r="O147" i="2" a="1"/>
  <c r="E2859" i="2" l="1"/>
  <c r="N2861" i="2"/>
  <c r="D2860" i="2"/>
  <c r="O2860" i="2"/>
  <c r="M2860" i="2"/>
  <c r="Q2860" i="2"/>
  <c r="C2861" i="2"/>
  <c r="P2861" i="2"/>
  <c r="J2862" i="2"/>
  <c r="K2862" i="2"/>
  <c r="I2862" i="2"/>
  <c r="H2862" i="2"/>
  <c r="G2862" i="2"/>
  <c r="F2862" i="2"/>
  <c r="B2861" i="2"/>
  <c r="L2861" i="2"/>
  <c r="AC2856" i="2"/>
  <c r="AE2856" i="2"/>
  <c r="AG2856" i="2"/>
  <c r="U2856" i="2"/>
  <c r="V2858" i="2"/>
  <c r="W2858" i="2"/>
  <c r="X2858" i="2"/>
  <c r="Y2858" i="2"/>
  <c r="Z2858" i="2"/>
  <c r="AA2858" i="2"/>
  <c r="B148" i="17"/>
  <c r="E148" i="17" s="1"/>
  <c r="E146" i="2"/>
  <c r="A2882" i="2"/>
  <c r="AD2857" i="2"/>
  <c r="AB2857" i="2"/>
  <c r="S2857" i="2"/>
  <c r="AF2857" i="2"/>
  <c r="T2857" i="2"/>
  <c r="Q147" i="2"/>
  <c r="D149" i="17" s="1"/>
  <c r="M147" i="2"/>
  <c r="O147" i="2"/>
  <c r="C149" i="17" s="1"/>
  <c r="AC147" i="2"/>
  <c r="AE147" i="2"/>
  <c r="AG147" i="2"/>
  <c r="AD148" i="2"/>
  <c r="U147" i="2"/>
  <c r="P149" i="2"/>
  <c r="S148" i="2"/>
  <c r="AB148" i="2"/>
  <c r="L148" i="2"/>
  <c r="B148" i="2"/>
  <c r="T148" i="2"/>
  <c r="P148" i="2"/>
  <c r="D147" i="2"/>
  <c r="C148" i="2"/>
  <c r="AF148" i="2"/>
  <c r="N148" i="2"/>
  <c r="Q148" i="2" a="1"/>
  <c r="AE2857" i="2" a="1"/>
  <c r="AC2857" i="2" a="1"/>
  <c r="M148" i="2" a="1"/>
  <c r="M2861" i="2" a="1"/>
  <c r="V2859" i="2" a="1"/>
  <c r="O148" i="2" a="1"/>
  <c r="AC148" i="2" a="1"/>
  <c r="Q2861" i="2" a="1"/>
  <c r="AG2857" i="2" a="1"/>
  <c r="AG148" i="2" a="1"/>
  <c r="O2861" i="2" a="1"/>
  <c r="F2863" i="2" a="1"/>
  <c r="AE148" i="2" a="1"/>
  <c r="D2861" i="2" l="1"/>
  <c r="C2862" i="2"/>
  <c r="E2860" i="2"/>
  <c r="N2862" i="2"/>
  <c r="O2861" i="2"/>
  <c r="Q2861" i="2"/>
  <c r="M2861" i="2"/>
  <c r="I2863" i="2"/>
  <c r="J2863" i="2"/>
  <c r="K2863" i="2"/>
  <c r="H2863" i="2"/>
  <c r="G2863" i="2"/>
  <c r="F2863" i="2"/>
  <c r="B2862" i="2"/>
  <c r="L2862" i="2"/>
  <c r="P2862" i="2"/>
  <c r="E147" i="2"/>
  <c r="AF2858" i="2"/>
  <c r="AG2857" i="2"/>
  <c r="AE2857" i="2"/>
  <c r="AC2857" i="2"/>
  <c r="Y2859" i="2"/>
  <c r="W2859" i="2"/>
  <c r="V2859" i="2"/>
  <c r="X2859" i="2"/>
  <c r="Z2859" i="2"/>
  <c r="AA2859" i="2"/>
  <c r="U2857" i="2"/>
  <c r="AD2858" i="2"/>
  <c r="A2883" i="2"/>
  <c r="T2858" i="2"/>
  <c r="B149" i="17"/>
  <c r="E149" i="17" s="1"/>
  <c r="S2858" i="2"/>
  <c r="AB2858" i="2"/>
  <c r="Q148" i="2"/>
  <c r="D150" i="17" s="1"/>
  <c r="O148" i="2"/>
  <c r="M148" i="2"/>
  <c r="AE148" i="2"/>
  <c r="AG148" i="2"/>
  <c r="AC148" i="2"/>
  <c r="C149" i="2"/>
  <c r="AD149" i="2"/>
  <c r="T149" i="2"/>
  <c r="D148" i="2"/>
  <c r="N149" i="2"/>
  <c r="B149" i="2"/>
  <c r="L149" i="2"/>
  <c r="AF149" i="2"/>
  <c r="U148" i="2"/>
  <c r="AB149" i="2"/>
  <c r="S149" i="2"/>
  <c r="O2862" i="2" a="1"/>
  <c r="AE2858" i="2" a="1"/>
  <c r="AG2858" i="2" a="1"/>
  <c r="AG149" i="2" a="1"/>
  <c r="O149" i="2" a="1"/>
  <c r="M149" i="2" a="1"/>
  <c r="AC2858" i="2" a="1"/>
  <c r="AE149" i="2" a="1"/>
  <c r="Q2862" i="2" a="1"/>
  <c r="AC149" i="2" a="1"/>
  <c r="F2864" i="2" a="1"/>
  <c r="Q149" i="2" a="1"/>
  <c r="M2862" i="2" a="1"/>
  <c r="V2860" i="2" a="1"/>
  <c r="C2863" i="2" l="1"/>
  <c r="N2863" i="2"/>
  <c r="M2862" i="2"/>
  <c r="O2862" i="2"/>
  <c r="Q2862" i="2"/>
  <c r="E2861" i="2"/>
  <c r="I2864" i="2"/>
  <c r="H2864" i="2"/>
  <c r="F2864" i="2"/>
  <c r="J2864" i="2"/>
  <c r="G2864" i="2"/>
  <c r="K2864" i="2"/>
  <c r="D2862" i="2"/>
  <c r="P2863" i="2"/>
  <c r="B2863" i="2"/>
  <c r="L2863" i="2"/>
  <c r="E148" i="2"/>
  <c r="T2859" i="2"/>
  <c r="U2858" i="2"/>
  <c r="B150" i="17"/>
  <c r="AF2859" i="2"/>
  <c r="AD2859" i="2"/>
  <c r="AG2858" i="2"/>
  <c r="AE2858" i="2"/>
  <c r="AC2858" i="2"/>
  <c r="V2860" i="2"/>
  <c r="X2860" i="2"/>
  <c r="Y2860" i="2"/>
  <c r="Z2860" i="2"/>
  <c r="AA2860" i="2"/>
  <c r="W2860" i="2"/>
  <c r="S2859" i="2"/>
  <c r="AB2859" i="2"/>
  <c r="A2884" i="2"/>
  <c r="O149" i="2"/>
  <c r="Q149" i="2"/>
  <c r="M149" i="2"/>
  <c r="AE149" i="2"/>
  <c r="AC149" i="2"/>
  <c r="AG149" i="2"/>
  <c r="C150" i="17"/>
  <c r="AG2859" i="2" a="1"/>
  <c r="F2865" i="2" a="1"/>
  <c r="O2863" i="2" a="1"/>
  <c r="AE2859" i="2" a="1"/>
  <c r="M2863" i="2" a="1"/>
  <c r="Q2863" i="2" a="1"/>
  <c r="AC2859" i="2" a="1"/>
  <c r="V2861" i="2" a="1"/>
  <c r="N2864" i="2" l="1"/>
  <c r="Q2863" i="2"/>
  <c r="M2863" i="2"/>
  <c r="O2863" i="2"/>
  <c r="E2862" i="2"/>
  <c r="E149" i="2"/>
  <c r="F2865" i="2"/>
  <c r="K2865" i="2"/>
  <c r="I2865" i="2"/>
  <c r="H2865" i="2"/>
  <c r="G2865" i="2"/>
  <c r="J2865" i="2"/>
  <c r="P2864" i="2"/>
  <c r="C2864" i="2"/>
  <c r="B2864" i="2"/>
  <c r="L2864" i="2"/>
  <c r="D2863" i="2"/>
  <c r="T2860" i="2"/>
  <c r="AE2859" i="2"/>
  <c r="AG2859" i="2"/>
  <c r="AC2859" i="2"/>
  <c r="AD2860" i="2"/>
  <c r="U2859" i="2"/>
  <c r="Y2861" i="2"/>
  <c r="AA2861" i="2"/>
  <c r="W2861" i="2"/>
  <c r="Z2861" i="2"/>
  <c r="V2861" i="2"/>
  <c r="X2861" i="2"/>
  <c r="A2885" i="2"/>
  <c r="AB2860" i="2"/>
  <c r="S2860" i="2"/>
  <c r="AF2860" i="2"/>
  <c r="D149" i="2"/>
  <c r="C151" i="17"/>
  <c r="B151" i="17"/>
  <c r="D151" i="17"/>
  <c r="AD150" i="2"/>
  <c r="C150" i="2"/>
  <c r="N150" i="2"/>
  <c r="AF151" i="2"/>
  <c r="N151" i="2"/>
  <c r="T150" i="2"/>
  <c r="E150" i="17"/>
  <c r="AF150" i="2"/>
  <c r="S150" i="2"/>
  <c r="AB150" i="2"/>
  <c r="U149" i="2"/>
  <c r="P150" i="2"/>
  <c r="L150" i="2"/>
  <c r="B150" i="2"/>
  <c r="Q2864" i="2" a="1"/>
  <c r="Q150" i="2" a="1"/>
  <c r="O2864" i="2" a="1"/>
  <c r="M2864" i="2" a="1"/>
  <c r="AC150" i="2" a="1"/>
  <c r="V2862" i="2" a="1"/>
  <c r="M150" i="2" a="1"/>
  <c r="AC2860" i="2" a="1"/>
  <c r="AE150" i="2" a="1"/>
  <c r="AE2860" i="2" a="1"/>
  <c r="O150" i="2" a="1"/>
  <c r="F2866" i="2" a="1"/>
  <c r="AG2860" i="2" a="1"/>
  <c r="AG150" i="2" a="1"/>
  <c r="E2863" i="2" l="1"/>
  <c r="N2865" i="2"/>
  <c r="P2865" i="2"/>
  <c r="C2865" i="2"/>
  <c r="D2864" i="2"/>
  <c r="O2864" i="2"/>
  <c r="M2864" i="2"/>
  <c r="Q2864" i="2"/>
  <c r="I2866" i="2"/>
  <c r="F2866" i="2"/>
  <c r="K2866" i="2"/>
  <c r="J2866" i="2"/>
  <c r="H2866" i="2"/>
  <c r="G2866" i="2"/>
  <c r="B2865" i="2"/>
  <c r="L2865" i="2"/>
  <c r="T2861" i="2"/>
  <c r="AE2860" i="2"/>
  <c r="AG2860" i="2"/>
  <c r="AC2860" i="2"/>
  <c r="AF2861" i="2"/>
  <c r="Y2862" i="2"/>
  <c r="AA2862" i="2"/>
  <c r="X2862" i="2"/>
  <c r="V2862" i="2"/>
  <c r="W2862" i="2"/>
  <c r="Z2862" i="2"/>
  <c r="AB2861" i="2"/>
  <c r="S2861" i="2"/>
  <c r="U2860" i="2"/>
  <c r="A2886" i="2"/>
  <c r="AD2861" i="2"/>
  <c r="Q150" i="2"/>
  <c r="D152" i="17" s="1"/>
  <c r="M150" i="2"/>
  <c r="B152" i="17" s="1"/>
  <c r="O150" i="2"/>
  <c r="C152" i="17" s="1"/>
  <c r="AE150" i="2"/>
  <c r="AC150" i="2"/>
  <c r="AG150" i="2"/>
  <c r="E151" i="17"/>
  <c r="AD151" i="2"/>
  <c r="C151" i="2"/>
  <c r="T151" i="2"/>
  <c r="U150" i="2"/>
  <c r="D150" i="2"/>
  <c r="P151" i="2"/>
  <c r="L151" i="2"/>
  <c r="B151" i="2"/>
  <c r="AB151" i="2"/>
  <c r="S151" i="2"/>
  <c r="F2867" i="2" a="1"/>
  <c r="AE151" i="2" a="1"/>
  <c r="AG2861" i="2" a="1"/>
  <c r="M2865" i="2" a="1"/>
  <c r="M151" i="2" a="1"/>
  <c r="O2865" i="2" a="1"/>
  <c r="AE2861" i="2" a="1"/>
  <c r="AC2861" i="2" a="1"/>
  <c r="O151" i="2" a="1"/>
  <c r="V2863" i="2" a="1"/>
  <c r="AC151" i="2" a="1"/>
  <c r="AG151" i="2" a="1"/>
  <c r="Q151" i="2" a="1"/>
  <c r="Q2865" i="2" a="1"/>
  <c r="P2866" i="2" l="1"/>
  <c r="C2866" i="2"/>
  <c r="N2866" i="2"/>
  <c r="AD2862" i="2"/>
  <c r="Q2865" i="2"/>
  <c r="M2865" i="2"/>
  <c r="O2865" i="2"/>
  <c r="D2865" i="2"/>
  <c r="I2867" i="2"/>
  <c r="H2867" i="2"/>
  <c r="F2867" i="2"/>
  <c r="K2867" i="2"/>
  <c r="J2867" i="2"/>
  <c r="G2867" i="2"/>
  <c r="L2866" i="2"/>
  <c r="B2866" i="2"/>
  <c r="E2864" i="2"/>
  <c r="AG2861" i="2"/>
  <c r="AC2861" i="2"/>
  <c r="AE2861" i="2"/>
  <c r="T2862" i="2"/>
  <c r="Y2863" i="2"/>
  <c r="Z2863" i="2"/>
  <c r="AA2863" i="2"/>
  <c r="V2863" i="2"/>
  <c r="W2863" i="2"/>
  <c r="X2863" i="2"/>
  <c r="S2862" i="2"/>
  <c r="AB2862" i="2"/>
  <c r="A2887" i="2"/>
  <c r="U2861" i="2"/>
  <c r="E150" i="2"/>
  <c r="AF2862" i="2"/>
  <c r="U151" i="2"/>
  <c r="AC151" i="2"/>
  <c r="AE151" i="2"/>
  <c r="AG151" i="2"/>
  <c r="M151" i="2"/>
  <c r="Q151" i="2"/>
  <c r="D153" i="17" s="1"/>
  <c r="O151" i="2"/>
  <c r="C153" i="17" s="1"/>
  <c r="D151" i="2"/>
  <c r="E152" i="17"/>
  <c r="P152" i="2"/>
  <c r="P153" i="2"/>
  <c r="T152" i="2"/>
  <c r="C152" i="2"/>
  <c r="AD152" i="2"/>
  <c r="AB152" i="2"/>
  <c r="S152" i="2"/>
  <c r="AF152" i="2"/>
  <c r="N152" i="2"/>
  <c r="L152" i="2"/>
  <c r="B152" i="2"/>
  <c r="AE152" i="2" a="1"/>
  <c r="Q152" i="2" a="1"/>
  <c r="AG152" i="2" a="1"/>
  <c r="M2866" i="2" a="1"/>
  <c r="AC152" i="2" a="1"/>
  <c r="AC2862" i="2" a="1"/>
  <c r="AE2862" i="2" a="1"/>
  <c r="M152" i="2" a="1"/>
  <c r="F2868" i="2" a="1"/>
  <c r="AG2862" i="2" a="1"/>
  <c r="Q2866" i="2" a="1"/>
  <c r="O152" i="2" a="1"/>
  <c r="O2866" i="2" a="1"/>
  <c r="V2864" i="2" a="1"/>
  <c r="D2866" i="2" l="1"/>
  <c r="M2866" i="2"/>
  <c r="O2866" i="2"/>
  <c r="Q2866" i="2"/>
  <c r="P2867" i="2"/>
  <c r="C2867" i="2"/>
  <c r="N2867" i="2"/>
  <c r="E2865" i="2"/>
  <c r="J2868" i="2"/>
  <c r="K2868" i="2"/>
  <c r="I2868" i="2"/>
  <c r="H2868" i="2"/>
  <c r="G2868" i="2"/>
  <c r="F2868" i="2"/>
  <c r="B2867" i="2"/>
  <c r="L2867" i="2"/>
  <c r="AG2862" i="2"/>
  <c r="AC2862" i="2"/>
  <c r="AE2862" i="2"/>
  <c r="AF2863" i="2"/>
  <c r="T2863" i="2"/>
  <c r="V2864" i="2"/>
  <c r="W2864" i="2"/>
  <c r="Y2864" i="2"/>
  <c r="AA2864" i="2"/>
  <c r="X2864" i="2"/>
  <c r="Z2864" i="2"/>
  <c r="S2863" i="2"/>
  <c r="AB2863" i="2"/>
  <c r="A2888" i="2"/>
  <c r="U2862" i="2"/>
  <c r="B153" i="17"/>
  <c r="E153" i="17" s="1"/>
  <c r="E151" i="2"/>
  <c r="AD2863" i="2"/>
  <c r="M152" i="2"/>
  <c r="O152" i="2"/>
  <c r="C154" i="17" s="1"/>
  <c r="Q152" i="2"/>
  <c r="D154" i="17" s="1"/>
  <c r="AC152" i="2"/>
  <c r="AG152" i="2"/>
  <c r="AE152" i="2"/>
  <c r="D152" i="2"/>
  <c r="N153" i="2"/>
  <c r="U152" i="2"/>
  <c r="AD153" i="2"/>
  <c r="AF153" i="2"/>
  <c r="AB153" i="2"/>
  <c r="S153" i="2"/>
  <c r="T153" i="2"/>
  <c r="C153" i="2"/>
  <c r="L153" i="2"/>
  <c r="B153" i="2"/>
  <c r="V2865" i="2" a="1"/>
  <c r="AG2863" i="2" a="1"/>
  <c r="O153" i="2" a="1"/>
  <c r="Q153" i="2" a="1"/>
  <c r="Q2867" i="2" a="1"/>
  <c r="AC153" i="2" a="1"/>
  <c r="AC2863" i="2" a="1"/>
  <c r="F2869" i="2" a="1"/>
  <c r="O2867" i="2" a="1"/>
  <c r="AE153" i="2" a="1"/>
  <c r="AG153" i="2" a="1"/>
  <c r="M2867" i="2" a="1"/>
  <c r="AE2863" i="2" a="1"/>
  <c r="M153" i="2" a="1"/>
  <c r="E2866" i="2" l="1"/>
  <c r="N2868" i="2"/>
  <c r="C2868" i="2"/>
  <c r="M2867" i="2"/>
  <c r="Q2867" i="2"/>
  <c r="O2867" i="2"/>
  <c r="AF2864" i="2"/>
  <c r="D2867" i="2"/>
  <c r="I2869" i="2"/>
  <c r="K2869" i="2"/>
  <c r="J2869" i="2"/>
  <c r="H2869" i="2"/>
  <c r="G2869" i="2"/>
  <c r="F2869" i="2"/>
  <c r="B2868" i="2"/>
  <c r="L2868" i="2"/>
  <c r="P2868" i="2"/>
  <c r="U2863" i="2"/>
  <c r="AE2863" i="2"/>
  <c r="AG2863" i="2"/>
  <c r="AC2863" i="2"/>
  <c r="AD2864" i="2"/>
  <c r="X2865" i="2"/>
  <c r="Y2865" i="2"/>
  <c r="Z2865" i="2"/>
  <c r="AA2865" i="2"/>
  <c r="V2865" i="2"/>
  <c r="W2865" i="2"/>
  <c r="A2889" i="2"/>
  <c r="E152" i="2"/>
  <c r="T2864" i="2"/>
  <c r="S2864" i="2"/>
  <c r="AB2864" i="2"/>
  <c r="M153" i="2"/>
  <c r="Q153" i="2"/>
  <c r="O153" i="2"/>
  <c r="AE153" i="2"/>
  <c r="AC153" i="2"/>
  <c r="AG153" i="2"/>
  <c r="D153" i="2"/>
  <c r="B154" i="17"/>
  <c r="O2868" i="2" a="1"/>
  <c r="V2866" i="2" a="1"/>
  <c r="AG2864" i="2" a="1"/>
  <c r="AE2864" i="2" a="1"/>
  <c r="M2868" i="2" a="1"/>
  <c r="AC2864" i="2" a="1"/>
  <c r="F2870" i="2" a="1"/>
  <c r="Q2868" i="2" a="1"/>
  <c r="N2869" i="2" l="1"/>
  <c r="M2868" i="2"/>
  <c r="Q2868" i="2"/>
  <c r="O2868" i="2"/>
  <c r="E2867" i="2"/>
  <c r="P2869" i="2"/>
  <c r="C2869" i="2"/>
  <c r="I2870" i="2"/>
  <c r="H2870" i="2"/>
  <c r="F2870" i="2"/>
  <c r="K2870" i="2"/>
  <c r="J2870" i="2"/>
  <c r="G2870" i="2"/>
  <c r="D2868" i="2"/>
  <c r="L2869" i="2"/>
  <c r="B2869" i="2"/>
  <c r="U2864" i="2"/>
  <c r="AF2865" i="2"/>
  <c r="T2865" i="2"/>
  <c r="X2866" i="2"/>
  <c r="W2866" i="2"/>
  <c r="Y2866" i="2"/>
  <c r="Z2866" i="2"/>
  <c r="AA2866" i="2"/>
  <c r="V2866" i="2"/>
  <c r="AG2864" i="2"/>
  <c r="AE2864" i="2"/>
  <c r="AC2864" i="2"/>
  <c r="E153" i="2"/>
  <c r="AB2865" i="2"/>
  <c r="S2865" i="2"/>
  <c r="A2890" i="2"/>
  <c r="AD2865" i="2"/>
  <c r="E154" i="17"/>
  <c r="AD154" i="2"/>
  <c r="U153" i="2"/>
  <c r="N154" i="2"/>
  <c r="N155" i="2"/>
  <c r="C155" i="17"/>
  <c r="B155" i="17"/>
  <c r="T154" i="2"/>
  <c r="B154" i="2"/>
  <c r="L154" i="2"/>
  <c r="S154" i="2"/>
  <c r="AB154" i="2"/>
  <c r="C154" i="2"/>
  <c r="AF154" i="2"/>
  <c r="P154" i="2"/>
  <c r="O154" i="2" a="1"/>
  <c r="M154" i="2" a="1"/>
  <c r="Q2869" i="2" a="1"/>
  <c r="Q154" i="2" a="1"/>
  <c r="F2871" i="2" a="1"/>
  <c r="V2867" i="2" a="1"/>
  <c r="AG154" i="2" a="1"/>
  <c r="AC2865" i="2" a="1"/>
  <c r="AE154" i="2" a="1"/>
  <c r="AC154" i="2" a="1"/>
  <c r="O2869" i="2" a="1"/>
  <c r="M2869" i="2" a="1"/>
  <c r="AE2865" i="2" a="1"/>
  <c r="AG2865" i="2" a="1"/>
  <c r="E2868" i="2" l="1"/>
  <c r="N2870" i="2"/>
  <c r="C2870" i="2"/>
  <c r="P2870" i="2"/>
  <c r="Q2869" i="2"/>
  <c r="M2869" i="2"/>
  <c r="O2869" i="2"/>
  <c r="D2869" i="2"/>
  <c r="F2871" i="2"/>
  <c r="G2871" i="2"/>
  <c r="K2871" i="2"/>
  <c r="J2871" i="2"/>
  <c r="I2871" i="2"/>
  <c r="H2871" i="2"/>
  <c r="B2870" i="2"/>
  <c r="L2870" i="2"/>
  <c r="U2865" i="2"/>
  <c r="AG2865" i="2"/>
  <c r="AC2865" i="2"/>
  <c r="AE2865" i="2"/>
  <c r="AF2866" i="2"/>
  <c r="Z2867" i="2"/>
  <c r="W2867" i="2"/>
  <c r="X2867" i="2"/>
  <c r="AA2867" i="2"/>
  <c r="V2867" i="2"/>
  <c r="Y2867" i="2"/>
  <c r="T2866" i="2"/>
  <c r="S2866" i="2"/>
  <c r="AB2866" i="2"/>
  <c r="A2891" i="2"/>
  <c r="AD2866" i="2"/>
  <c r="AE154" i="2"/>
  <c r="AC154" i="2"/>
  <c r="AG154" i="2"/>
  <c r="Q154" i="2"/>
  <c r="O154" i="2"/>
  <c r="M154" i="2"/>
  <c r="D155" i="17"/>
  <c r="AG2866" i="2" a="1"/>
  <c r="M2870" i="2" a="1"/>
  <c r="AE2866" i="2" a="1"/>
  <c r="F2872" i="2" a="1"/>
  <c r="AC2866" i="2" a="1"/>
  <c r="Q2870" i="2" a="1"/>
  <c r="O2870" i="2" a="1"/>
  <c r="V2868" i="2" a="1"/>
  <c r="D2870" i="2" l="1"/>
  <c r="M2870" i="2"/>
  <c r="O2870" i="2"/>
  <c r="Q2870" i="2"/>
  <c r="E2869" i="2"/>
  <c r="N2871" i="2"/>
  <c r="P2871" i="2"/>
  <c r="J2872" i="2"/>
  <c r="H2872" i="2"/>
  <c r="G2872" i="2"/>
  <c r="K2872" i="2"/>
  <c r="I2872" i="2"/>
  <c r="F2872" i="2"/>
  <c r="C2871" i="2"/>
  <c r="B2871" i="2"/>
  <c r="L2871" i="2"/>
  <c r="X2868" i="2"/>
  <c r="AA2868" i="2"/>
  <c r="Z2868" i="2"/>
  <c r="Y2868" i="2"/>
  <c r="V2868" i="2"/>
  <c r="W2868" i="2"/>
  <c r="AC2866" i="2"/>
  <c r="AG2866" i="2"/>
  <c r="AE2866" i="2"/>
  <c r="AD2867" i="2"/>
  <c r="A2892" i="2"/>
  <c r="T2867" i="2"/>
  <c r="AB2867" i="2"/>
  <c r="S2867" i="2"/>
  <c r="E154" i="2"/>
  <c r="U2866" i="2"/>
  <c r="AF2867" i="2"/>
  <c r="C155" i="2"/>
  <c r="U154" i="2"/>
  <c r="T155" i="2"/>
  <c r="C156" i="17"/>
  <c r="D156" i="17"/>
  <c r="P156" i="2"/>
  <c r="P155" i="2"/>
  <c r="AD155" i="2"/>
  <c r="AF155" i="2" s="1"/>
  <c r="S155" i="2"/>
  <c r="AB155" i="2"/>
  <c r="D154" i="2"/>
  <c r="E155" i="17"/>
  <c r="B155" i="2"/>
  <c r="L155" i="2"/>
  <c r="V2869" i="2" a="1"/>
  <c r="AG155" i="2" a="1"/>
  <c r="Q2871" i="2" a="1"/>
  <c r="Q155" i="2" a="1"/>
  <c r="F2873" i="2" a="1"/>
  <c r="M2871" i="2" a="1"/>
  <c r="AE155" i="2" a="1"/>
  <c r="O155" i="2" a="1"/>
  <c r="AE2867" i="2" a="1"/>
  <c r="AC2867" i="2" a="1"/>
  <c r="M155" i="2" a="1"/>
  <c r="AG2867" i="2" a="1"/>
  <c r="AC155" i="2" a="1"/>
  <c r="O2871" i="2" a="1"/>
  <c r="E2870" i="2" l="1"/>
  <c r="D2871" i="2"/>
  <c r="K2873" i="2"/>
  <c r="F2873" i="2"/>
  <c r="J2873" i="2"/>
  <c r="I2873" i="2"/>
  <c r="H2873" i="2"/>
  <c r="G2873" i="2"/>
  <c r="Q2871" i="2"/>
  <c r="M2871" i="2"/>
  <c r="O2871" i="2"/>
  <c r="L2872" i="2"/>
  <c r="B2872" i="2"/>
  <c r="C2872" i="2"/>
  <c r="N2872" i="2"/>
  <c r="P2872" i="2"/>
  <c r="T2868" i="2"/>
  <c r="AF2868" i="2"/>
  <c r="U2867" i="2"/>
  <c r="AC2867" i="2"/>
  <c r="AE2867" i="2"/>
  <c r="AG2867" i="2"/>
  <c r="W2869" i="2"/>
  <c r="V2869" i="2"/>
  <c r="X2869" i="2"/>
  <c r="Y2869" i="2"/>
  <c r="Z2869" i="2"/>
  <c r="AA2869" i="2"/>
  <c r="S2868" i="2"/>
  <c r="AB2868" i="2"/>
  <c r="A2893" i="2"/>
  <c r="AD2868" i="2"/>
  <c r="AE155" i="2"/>
  <c r="AC155" i="2"/>
  <c r="AG155" i="2"/>
  <c r="M155" i="2"/>
  <c r="Q155" i="2"/>
  <c r="O155" i="2"/>
  <c r="B156" i="17"/>
  <c r="F2874" i="2" a="1"/>
  <c r="M2872" i="2" a="1"/>
  <c r="Q2872" i="2" a="1"/>
  <c r="AE2868" i="2" a="1"/>
  <c r="V2870" i="2" a="1"/>
  <c r="O2872" i="2" a="1"/>
  <c r="AC2868" i="2" a="1"/>
  <c r="AG2868" i="2" a="1"/>
  <c r="P2873" i="2" l="1"/>
  <c r="D2872" i="2"/>
  <c r="C2873" i="2"/>
  <c r="N2873" i="2"/>
  <c r="O2872" i="2"/>
  <c r="Q2872" i="2"/>
  <c r="M2872" i="2"/>
  <c r="I2874" i="2"/>
  <c r="F2874" i="2"/>
  <c r="H2874" i="2"/>
  <c r="G2874" i="2"/>
  <c r="K2874" i="2"/>
  <c r="J2874" i="2"/>
  <c r="E2871" i="2"/>
  <c r="L2873" i="2"/>
  <c r="B2873" i="2"/>
  <c r="AG2868" i="2"/>
  <c r="AE2868" i="2"/>
  <c r="AC2868" i="2"/>
  <c r="U2868" i="2"/>
  <c r="T2869" i="2"/>
  <c r="AF2869" i="2"/>
  <c r="Z2870" i="2"/>
  <c r="W2870" i="2"/>
  <c r="V2870" i="2"/>
  <c r="AA2870" i="2"/>
  <c r="X2870" i="2"/>
  <c r="Y2870" i="2"/>
  <c r="A2894" i="2"/>
  <c r="AB2869" i="2"/>
  <c r="S2869" i="2"/>
  <c r="E155" i="2"/>
  <c r="AD2869" i="2"/>
  <c r="C157" i="17"/>
  <c r="D157" i="17"/>
  <c r="B157" i="17"/>
  <c r="U155" i="2"/>
  <c r="AF156" i="2"/>
  <c r="N156" i="2"/>
  <c r="T156" i="2"/>
  <c r="AD156" i="2"/>
  <c r="D155" i="2"/>
  <c r="C156" i="2"/>
  <c r="E156" i="17"/>
  <c r="L156" i="2"/>
  <c r="B156" i="2"/>
  <c r="AB156" i="2"/>
  <c r="S156" i="2"/>
  <c r="V2871" i="2" a="1"/>
  <c r="O156" i="2" a="1"/>
  <c r="F2875" i="2" a="1"/>
  <c r="AG156" i="2" a="1"/>
  <c r="Q156" i="2" a="1"/>
  <c r="AE2869" i="2" a="1"/>
  <c r="AG2869" i="2" a="1"/>
  <c r="M2873" i="2" a="1"/>
  <c r="AC156" i="2" a="1"/>
  <c r="Q2873" i="2" a="1"/>
  <c r="AE156" i="2" a="1"/>
  <c r="M156" i="2" a="1"/>
  <c r="AC2869" i="2" a="1"/>
  <c r="O2873" i="2" a="1"/>
  <c r="P2874" i="2" l="1"/>
  <c r="N2874" i="2"/>
  <c r="E2872" i="2"/>
  <c r="Q2873" i="2"/>
  <c r="O2873" i="2"/>
  <c r="M2873" i="2"/>
  <c r="D2873" i="2"/>
  <c r="J2875" i="2"/>
  <c r="K2875" i="2"/>
  <c r="I2875" i="2"/>
  <c r="H2875" i="2"/>
  <c r="G2875" i="2"/>
  <c r="F2875" i="2"/>
  <c r="C2874" i="2"/>
  <c r="L2874" i="2"/>
  <c r="B2874" i="2"/>
  <c r="AC2869" i="2"/>
  <c r="AE2869" i="2"/>
  <c r="AG2869" i="2"/>
  <c r="AD2870" i="2"/>
  <c r="T2870" i="2"/>
  <c r="Z2871" i="2"/>
  <c r="AA2871" i="2"/>
  <c r="V2871" i="2"/>
  <c r="W2871" i="2"/>
  <c r="X2871" i="2"/>
  <c r="Y2871" i="2"/>
  <c r="AB2870" i="2"/>
  <c r="S2870" i="2"/>
  <c r="U2869" i="2"/>
  <c r="AF2870" i="2"/>
  <c r="A2895" i="2"/>
  <c r="AG156" i="2"/>
  <c r="AC156" i="2"/>
  <c r="AE156" i="2"/>
  <c r="M156" i="2"/>
  <c r="Q156" i="2"/>
  <c r="D158" i="17" s="1"/>
  <c r="O156" i="2"/>
  <c r="C158" i="17" s="1"/>
  <c r="E157" i="17"/>
  <c r="D156" i="2"/>
  <c r="U156" i="2"/>
  <c r="T157" i="2"/>
  <c r="C157" i="2"/>
  <c r="P157" i="2"/>
  <c r="N157" i="2" s="1"/>
  <c r="B157" i="2"/>
  <c r="L157" i="2"/>
  <c r="AF157" i="2"/>
  <c r="AD157" i="2"/>
  <c r="S157" i="2"/>
  <c r="AB157" i="2"/>
  <c r="Q2874" i="2" a="1"/>
  <c r="AC2870" i="2" a="1"/>
  <c r="AG157" i="2" a="1"/>
  <c r="M2874" i="2" a="1"/>
  <c r="AE157" i="2" a="1"/>
  <c r="O2874" i="2" a="1"/>
  <c r="AG2870" i="2" a="1"/>
  <c r="M157" i="2" a="1"/>
  <c r="AE2870" i="2" a="1"/>
  <c r="O157" i="2" a="1"/>
  <c r="Q157" i="2" a="1"/>
  <c r="AC157" i="2" a="1"/>
  <c r="F2876" i="2" a="1"/>
  <c r="V2872" i="2" a="1"/>
  <c r="E2873" i="2" l="1"/>
  <c r="D2874" i="2"/>
  <c r="C2875" i="2"/>
  <c r="N2875" i="2"/>
  <c r="P2875" i="2"/>
  <c r="O2874" i="2"/>
  <c r="Q2874" i="2"/>
  <c r="M2874" i="2"/>
  <c r="I2876" i="2"/>
  <c r="H2876" i="2"/>
  <c r="G2876" i="2"/>
  <c r="F2876" i="2"/>
  <c r="K2876" i="2"/>
  <c r="J2876" i="2"/>
  <c r="B2875" i="2"/>
  <c r="L2875" i="2"/>
  <c r="AC2870" i="2"/>
  <c r="AE2870" i="2"/>
  <c r="AG2870" i="2"/>
  <c r="AD2871" i="2"/>
  <c r="Y2872" i="2"/>
  <c r="AA2872" i="2"/>
  <c r="W2872" i="2"/>
  <c r="V2872" i="2"/>
  <c r="Z2872" i="2"/>
  <c r="X2872" i="2"/>
  <c r="A2896" i="2"/>
  <c r="T2871" i="2"/>
  <c r="E156" i="2"/>
  <c r="AB2871" i="2"/>
  <c r="S2871" i="2"/>
  <c r="U2870" i="2"/>
  <c r="AF2871" i="2"/>
  <c r="AE157" i="2"/>
  <c r="AG157" i="2"/>
  <c r="AC157" i="2"/>
  <c r="Q157" i="2"/>
  <c r="O157" i="2"/>
  <c r="M157" i="2"/>
  <c r="B158" i="17"/>
  <c r="AC2871" i="2" a="1"/>
  <c r="M2875" i="2" a="1"/>
  <c r="F2877" i="2" a="1"/>
  <c r="Q2875" i="2" a="1"/>
  <c r="AG2871" i="2" a="1"/>
  <c r="V2873" i="2" a="1"/>
  <c r="AE2871" i="2" a="1"/>
  <c r="O2875" i="2" a="1"/>
  <c r="E2874" i="2" l="1"/>
  <c r="N2876" i="2"/>
  <c r="T2872" i="2"/>
  <c r="D2875" i="2"/>
  <c r="Q2875" i="2"/>
  <c r="O2875" i="2"/>
  <c r="M2875" i="2"/>
  <c r="P2876" i="2"/>
  <c r="H2877" i="2"/>
  <c r="F2877" i="2"/>
  <c r="K2877" i="2"/>
  <c r="J2877" i="2"/>
  <c r="I2877" i="2"/>
  <c r="G2877" i="2"/>
  <c r="L2876" i="2"/>
  <c r="B2876" i="2"/>
  <c r="C2876" i="2"/>
  <c r="E157" i="2"/>
  <c r="AD2872" i="2"/>
  <c r="AF2872" i="2"/>
  <c r="Z2873" i="2"/>
  <c r="AA2873" i="2"/>
  <c r="V2873" i="2"/>
  <c r="W2873" i="2"/>
  <c r="X2873" i="2"/>
  <c r="Y2873" i="2"/>
  <c r="AG2871" i="2"/>
  <c r="AE2871" i="2"/>
  <c r="AC2871" i="2"/>
  <c r="A2897" i="2"/>
  <c r="U2871" i="2"/>
  <c r="S2872" i="2"/>
  <c r="AB2872" i="2"/>
  <c r="U157" i="2"/>
  <c r="N158" i="2"/>
  <c r="P158" i="2"/>
  <c r="D157" i="2"/>
  <c r="AF158" i="2"/>
  <c r="C158" i="2"/>
  <c r="D159" i="17"/>
  <c r="C159" i="17"/>
  <c r="B159" i="17"/>
  <c r="T158" i="2"/>
  <c r="E158" i="17"/>
  <c r="L158" i="2"/>
  <c r="B158" i="2"/>
  <c r="AD158" i="2"/>
  <c r="S158" i="2"/>
  <c r="AB158" i="2"/>
  <c r="O2876" i="2" a="1"/>
  <c r="AC158" i="2" a="1"/>
  <c r="AC2872" i="2" a="1"/>
  <c r="M2876" i="2" a="1"/>
  <c r="F2878" i="2" a="1"/>
  <c r="O158" i="2" a="1"/>
  <c r="M158" i="2" a="1"/>
  <c r="AG158" i="2" a="1"/>
  <c r="AE158" i="2" a="1"/>
  <c r="Q158" i="2" a="1"/>
  <c r="Q2876" i="2" a="1"/>
  <c r="AE2872" i="2" a="1"/>
  <c r="AG2872" i="2" a="1"/>
  <c r="V2874" i="2" a="1"/>
  <c r="E2875" i="2" l="1"/>
  <c r="AG2872" i="2"/>
  <c r="AC2872" i="2"/>
  <c r="AE2872" i="2"/>
  <c r="D2876" i="2"/>
  <c r="C2877" i="2"/>
  <c r="P2877" i="2"/>
  <c r="M2876" i="2"/>
  <c r="Q2876" i="2"/>
  <c r="O2876" i="2"/>
  <c r="J2878" i="2"/>
  <c r="I2878" i="2"/>
  <c r="H2878" i="2"/>
  <c r="G2878" i="2"/>
  <c r="F2878" i="2"/>
  <c r="K2878" i="2"/>
  <c r="L2877" i="2"/>
  <c r="B2877" i="2"/>
  <c r="N2877" i="2"/>
  <c r="U2872" i="2"/>
  <c r="AD2873" i="2"/>
  <c r="AF2873" i="2"/>
  <c r="T2873" i="2"/>
  <c r="V2874" i="2"/>
  <c r="W2874" i="2"/>
  <c r="X2874" i="2"/>
  <c r="Y2874" i="2"/>
  <c r="Z2874" i="2"/>
  <c r="AA2874" i="2"/>
  <c r="A2898" i="2"/>
  <c r="AB2873" i="2"/>
  <c r="S2873" i="2"/>
  <c r="AC158" i="2"/>
  <c r="AE158" i="2"/>
  <c r="AG158" i="2"/>
  <c r="M158" i="2"/>
  <c r="O158" i="2"/>
  <c r="C160" i="17" s="1"/>
  <c r="Q158" i="2"/>
  <c r="D160" i="17" s="1"/>
  <c r="D158" i="2"/>
  <c r="AF159" i="2"/>
  <c r="E159" i="17"/>
  <c r="AD159" i="2"/>
  <c r="S159" i="2"/>
  <c r="AB159" i="2"/>
  <c r="C159" i="2"/>
  <c r="P159" i="2"/>
  <c r="N159" i="2" s="1"/>
  <c r="L159" i="2"/>
  <c r="B159" i="2"/>
  <c r="T159" i="2"/>
  <c r="U158" i="2"/>
  <c r="Q159" i="2" a="1"/>
  <c r="Q2877" i="2" a="1"/>
  <c r="V2875" i="2" a="1"/>
  <c r="F2879" i="2" a="1"/>
  <c r="M2877" i="2" a="1"/>
  <c r="AC2873" i="2" a="1"/>
  <c r="O2877" i="2" a="1"/>
  <c r="AG2873" i="2" a="1"/>
  <c r="AE2873" i="2" a="1"/>
  <c r="M159" i="2" a="1"/>
  <c r="O159" i="2" a="1"/>
  <c r="AG159" i="2" a="1"/>
  <c r="AC159" i="2" a="1"/>
  <c r="AE159" i="2" a="1"/>
  <c r="N2878" i="2" l="1"/>
  <c r="M2877" i="2"/>
  <c r="Q2877" i="2"/>
  <c r="O2877" i="2"/>
  <c r="G2879" i="2"/>
  <c r="H2879" i="2"/>
  <c r="J2879" i="2"/>
  <c r="I2879" i="2"/>
  <c r="F2879" i="2"/>
  <c r="K2879" i="2"/>
  <c r="C2878" i="2"/>
  <c r="L2878" i="2"/>
  <c r="B2878" i="2"/>
  <c r="P2878" i="2"/>
  <c r="E2876" i="2"/>
  <c r="D2877" i="2"/>
  <c r="U2873" i="2"/>
  <c r="AC2873" i="2"/>
  <c r="AE2873" i="2"/>
  <c r="AG2873" i="2"/>
  <c r="AF2874" i="2"/>
  <c r="Y2875" i="2"/>
  <c r="Z2875" i="2"/>
  <c r="AA2875" i="2"/>
  <c r="V2875" i="2"/>
  <c r="X2875" i="2"/>
  <c r="W2875" i="2"/>
  <c r="AD2874" i="2"/>
  <c r="T2874" i="2"/>
  <c r="S2874" i="2"/>
  <c r="AB2874" i="2"/>
  <c r="A2899" i="2"/>
  <c r="E158" i="2"/>
  <c r="AC159" i="2"/>
  <c r="AE159" i="2"/>
  <c r="AG159" i="2"/>
  <c r="M159" i="2"/>
  <c r="O159" i="2"/>
  <c r="Q159" i="2"/>
  <c r="B160" i="17"/>
  <c r="AG2874" i="2" a="1"/>
  <c r="O2878" i="2" a="1"/>
  <c r="AC2874" i="2" a="1"/>
  <c r="AE2874" i="2" a="1"/>
  <c r="V2876" i="2" a="1"/>
  <c r="Q2878" i="2" a="1"/>
  <c r="F2880" i="2" a="1"/>
  <c r="M2878" i="2" a="1"/>
  <c r="E2877" i="2" l="1"/>
  <c r="H2880" i="2"/>
  <c r="F2880" i="2"/>
  <c r="K2880" i="2"/>
  <c r="J2880" i="2"/>
  <c r="I2880" i="2"/>
  <c r="G2880" i="2"/>
  <c r="O2878" i="2"/>
  <c r="M2878" i="2"/>
  <c r="Q2878" i="2"/>
  <c r="D2878" i="2"/>
  <c r="B2879" i="2"/>
  <c r="L2879" i="2"/>
  <c r="P2879" i="2"/>
  <c r="N2879" i="2"/>
  <c r="C2879" i="2"/>
  <c r="T2875" i="2"/>
  <c r="AF2875" i="2"/>
  <c r="AD2875" i="2"/>
  <c r="AC2874" i="2"/>
  <c r="AE2874" i="2"/>
  <c r="AG2874" i="2"/>
  <c r="W2876" i="2"/>
  <c r="X2876" i="2"/>
  <c r="Y2876" i="2"/>
  <c r="Z2876" i="2"/>
  <c r="V2876" i="2"/>
  <c r="AA2876" i="2"/>
  <c r="A2900" i="2"/>
  <c r="AB2875" i="2"/>
  <c r="S2875" i="2"/>
  <c r="U2874" i="2"/>
  <c r="E159" i="2"/>
  <c r="E160" i="17"/>
  <c r="U159" i="2"/>
  <c r="T160" i="2"/>
  <c r="D161" i="17"/>
  <c r="C161" i="17"/>
  <c r="B161" i="17"/>
  <c r="AF161" i="2"/>
  <c r="C160" i="2"/>
  <c r="D159" i="2"/>
  <c r="P160" i="2"/>
  <c r="N160" i="2" s="1"/>
  <c r="L160" i="2"/>
  <c r="B160" i="2"/>
  <c r="AF160" i="2"/>
  <c r="AD160" i="2" s="1"/>
  <c r="S160" i="2"/>
  <c r="AB160" i="2"/>
  <c r="AE2875" i="2" a="1"/>
  <c r="AC2875" i="2" a="1"/>
  <c r="AE160" i="2" a="1"/>
  <c r="M2879" i="2" a="1"/>
  <c r="O2879" i="2" a="1"/>
  <c r="Q2879" i="2" a="1"/>
  <c r="O160" i="2" a="1"/>
  <c r="F2881" i="2" a="1"/>
  <c r="M160" i="2" a="1"/>
  <c r="AG160" i="2" a="1"/>
  <c r="AC160" i="2" a="1"/>
  <c r="V2877" i="2" a="1"/>
  <c r="AG2875" i="2" a="1"/>
  <c r="Q160" i="2" a="1"/>
  <c r="P2880" i="2" l="1"/>
  <c r="D2879" i="2"/>
  <c r="C2880" i="2"/>
  <c r="M2879" i="2"/>
  <c r="Q2879" i="2"/>
  <c r="O2879" i="2"/>
  <c r="J2881" i="2"/>
  <c r="I2881" i="2"/>
  <c r="G2881" i="2"/>
  <c r="F2881" i="2"/>
  <c r="K2881" i="2"/>
  <c r="H2881" i="2"/>
  <c r="E2878" i="2"/>
  <c r="B2880" i="2"/>
  <c r="L2880" i="2"/>
  <c r="N2880" i="2"/>
  <c r="U2875" i="2"/>
  <c r="AD2876" i="2"/>
  <c r="AC2875" i="2"/>
  <c r="AG2875" i="2"/>
  <c r="AE2875" i="2"/>
  <c r="T2876" i="2"/>
  <c r="Y2877" i="2"/>
  <c r="V2877" i="2"/>
  <c r="Z2877" i="2"/>
  <c r="W2877" i="2"/>
  <c r="X2877" i="2"/>
  <c r="AA2877" i="2"/>
  <c r="AB2876" i="2"/>
  <c r="S2876" i="2"/>
  <c r="AF2876" i="2"/>
  <c r="A2901" i="2"/>
  <c r="AE160" i="2"/>
  <c r="AC160" i="2"/>
  <c r="AG160" i="2"/>
  <c r="Q160" i="2"/>
  <c r="D162" i="17" s="1"/>
  <c r="O160" i="2"/>
  <c r="C162" i="17" s="1"/>
  <c r="M160" i="2"/>
  <c r="D160" i="2"/>
  <c r="U160" i="2"/>
  <c r="P161" i="2"/>
  <c r="C161" i="2"/>
  <c r="AD161" i="2"/>
  <c r="AB161" i="2"/>
  <c r="S161" i="2"/>
  <c r="E161" i="17"/>
  <c r="T161" i="2"/>
  <c r="N161" i="2"/>
  <c r="B161" i="2"/>
  <c r="L161" i="2"/>
  <c r="Q2880" i="2" a="1"/>
  <c r="AC2876" i="2" a="1"/>
  <c r="F2882" i="2" a="1"/>
  <c r="AG161" i="2" a="1"/>
  <c r="AC161" i="2" a="1"/>
  <c r="Q161" i="2" a="1"/>
  <c r="V2878" i="2" a="1"/>
  <c r="AG2876" i="2" a="1"/>
  <c r="AE2876" i="2" a="1"/>
  <c r="M161" i="2" a="1"/>
  <c r="AE161" i="2" a="1"/>
  <c r="M2880" i="2" a="1"/>
  <c r="O161" i="2" a="1"/>
  <c r="O2880" i="2" a="1"/>
  <c r="M2880" i="2" l="1"/>
  <c r="O2880" i="2"/>
  <c r="Q2880" i="2"/>
  <c r="N2881" i="2"/>
  <c r="K2882" i="2"/>
  <c r="I2882" i="2"/>
  <c r="F2882" i="2"/>
  <c r="J2882" i="2"/>
  <c r="H2882" i="2"/>
  <c r="G2882" i="2"/>
  <c r="C2881" i="2"/>
  <c r="P2881" i="2"/>
  <c r="E2879" i="2"/>
  <c r="D2880" i="2"/>
  <c r="L2881" i="2"/>
  <c r="B2881" i="2"/>
  <c r="AE2876" i="2"/>
  <c r="AG2876" i="2"/>
  <c r="AC2876" i="2"/>
  <c r="T2877" i="2"/>
  <c r="AF2877" i="2"/>
  <c r="AD2877" i="2"/>
  <c r="Z2878" i="2"/>
  <c r="AA2878" i="2"/>
  <c r="Y2878" i="2"/>
  <c r="V2878" i="2"/>
  <c r="W2878" i="2"/>
  <c r="X2878" i="2"/>
  <c r="A2902" i="2"/>
  <c r="AB2877" i="2"/>
  <c r="S2877" i="2"/>
  <c r="B162" i="17"/>
  <c r="E162" i="17" s="1"/>
  <c r="E160" i="2"/>
  <c r="U2876" i="2"/>
  <c r="M161" i="2"/>
  <c r="Q161" i="2"/>
  <c r="D163" i="17" s="1"/>
  <c r="O161" i="2"/>
  <c r="C163" i="17" s="1"/>
  <c r="AC161" i="2"/>
  <c r="AE161" i="2"/>
  <c r="AG161" i="2"/>
  <c r="P162" i="2"/>
  <c r="D161" i="2"/>
  <c r="U161" i="2"/>
  <c r="N162" i="2"/>
  <c r="L162" i="2"/>
  <c r="B162" i="2"/>
  <c r="T162" i="2"/>
  <c r="AF162" i="2"/>
  <c r="AD162" i="2" s="1"/>
  <c r="AB162" i="2"/>
  <c r="S162" i="2"/>
  <c r="C162" i="2"/>
  <c r="Q162" i="2" a="1"/>
  <c r="O2881" i="2" a="1"/>
  <c r="V2879" i="2" a="1"/>
  <c r="AE2877" i="2" a="1"/>
  <c r="AC2877" i="2" a="1"/>
  <c r="M2881" i="2" a="1"/>
  <c r="Q2881" i="2" a="1"/>
  <c r="F2883" i="2" a="1"/>
  <c r="AG2877" i="2" a="1"/>
  <c r="AE162" i="2" a="1"/>
  <c r="AC162" i="2" a="1"/>
  <c r="M162" i="2" a="1"/>
  <c r="O162" i="2" a="1"/>
  <c r="AG162" i="2" a="1"/>
  <c r="P2882" i="2" l="1"/>
  <c r="AD2878" i="2"/>
  <c r="C2882" i="2"/>
  <c r="N2882" i="2"/>
  <c r="D2881" i="2"/>
  <c r="E2880" i="2"/>
  <c r="Q2881" i="2"/>
  <c r="O2881" i="2"/>
  <c r="M2881" i="2"/>
  <c r="H2883" i="2"/>
  <c r="F2883" i="2"/>
  <c r="K2883" i="2"/>
  <c r="J2883" i="2"/>
  <c r="I2883" i="2"/>
  <c r="G2883" i="2"/>
  <c r="B2882" i="2"/>
  <c r="L2882" i="2"/>
  <c r="T2878" i="2"/>
  <c r="AC2877" i="2"/>
  <c r="AE2877" i="2"/>
  <c r="AG2877" i="2"/>
  <c r="U2877" i="2"/>
  <c r="E161" i="2"/>
  <c r="V2879" i="2"/>
  <c r="Y2879" i="2"/>
  <c r="W2879" i="2"/>
  <c r="X2879" i="2"/>
  <c r="Z2879" i="2"/>
  <c r="AA2879" i="2"/>
  <c r="AB2878" i="2"/>
  <c r="S2878" i="2"/>
  <c r="B163" i="17"/>
  <c r="E163" i="17" s="1"/>
  <c r="AF2878" i="2"/>
  <c r="A2903" i="2"/>
  <c r="Q162" i="2"/>
  <c r="D164" i="17" s="1"/>
  <c r="M162" i="2"/>
  <c r="O162" i="2"/>
  <c r="C164" i="17" s="1"/>
  <c r="AG162" i="2"/>
  <c r="AC162" i="2"/>
  <c r="AE162" i="2"/>
  <c r="U162" i="2"/>
  <c r="D162" i="2"/>
  <c r="AD163" i="2"/>
  <c r="T163" i="2"/>
  <c r="AD164" i="2"/>
  <c r="N163" i="2"/>
  <c r="B163" i="2"/>
  <c r="L163" i="2"/>
  <c r="C163" i="2"/>
  <c r="P163" i="2"/>
  <c r="AF163" i="2"/>
  <c r="S163" i="2"/>
  <c r="AB163" i="2"/>
  <c r="O163" i="2" a="1"/>
  <c r="Q163" i="2" a="1"/>
  <c r="F2884" i="2" a="1"/>
  <c r="M2882" i="2" a="1"/>
  <c r="M163" i="2" a="1"/>
  <c r="AG2878" i="2" a="1"/>
  <c r="AG163" i="2" a="1"/>
  <c r="O2882" i="2" a="1"/>
  <c r="AC2878" i="2" a="1"/>
  <c r="Q2882" i="2" a="1"/>
  <c r="AE163" i="2" a="1"/>
  <c r="AC163" i="2" a="1"/>
  <c r="AE2878" i="2" a="1"/>
  <c r="V2880" i="2" a="1"/>
  <c r="Q2882" i="2" l="1"/>
  <c r="O2882" i="2"/>
  <c r="M2882" i="2"/>
  <c r="E2881" i="2"/>
  <c r="D2882" i="2"/>
  <c r="P2883" i="2"/>
  <c r="C2883" i="2"/>
  <c r="J2884" i="2"/>
  <c r="H2884" i="2"/>
  <c r="F2884" i="2"/>
  <c r="I2884" i="2"/>
  <c r="K2884" i="2"/>
  <c r="G2884" i="2"/>
  <c r="L2883" i="2"/>
  <c r="B2883" i="2"/>
  <c r="N2883" i="2"/>
  <c r="AD2879" i="2"/>
  <c r="AE2878" i="2"/>
  <c r="AC2878" i="2"/>
  <c r="AG2878" i="2"/>
  <c r="T2879" i="2"/>
  <c r="AF2879" i="2"/>
  <c r="X2880" i="2"/>
  <c r="Y2880" i="2"/>
  <c r="Z2880" i="2"/>
  <c r="W2880" i="2"/>
  <c r="AA2880" i="2"/>
  <c r="V2880" i="2"/>
  <c r="A2904" i="2"/>
  <c r="S2879" i="2"/>
  <c r="AB2879" i="2"/>
  <c r="U2878" i="2"/>
  <c r="E162" i="2"/>
  <c r="AG163" i="2"/>
  <c r="AC163" i="2"/>
  <c r="AE163" i="2"/>
  <c r="M163" i="2"/>
  <c r="O163" i="2"/>
  <c r="Q163" i="2"/>
  <c r="B164" i="17"/>
  <c r="Q2883" i="2" a="1"/>
  <c r="V2881" i="2" a="1"/>
  <c r="F2885" i="2" a="1"/>
  <c r="M2883" i="2" a="1"/>
  <c r="O2883" i="2" a="1"/>
  <c r="AG2879" i="2" a="1"/>
  <c r="AC2879" i="2" a="1"/>
  <c r="AE2879" i="2" a="1"/>
  <c r="C2884" i="2" l="1"/>
  <c r="E2882" i="2"/>
  <c r="M2883" i="2"/>
  <c r="O2883" i="2"/>
  <c r="Q2883" i="2"/>
  <c r="I2885" i="2"/>
  <c r="J2885" i="2"/>
  <c r="F2885" i="2"/>
  <c r="K2885" i="2"/>
  <c r="H2885" i="2"/>
  <c r="G2885" i="2"/>
  <c r="L2884" i="2"/>
  <c r="B2884" i="2"/>
  <c r="D2883" i="2"/>
  <c r="N2884" i="2"/>
  <c r="P2884" i="2"/>
  <c r="U2879" i="2"/>
  <c r="AC2879" i="2"/>
  <c r="AE2879" i="2"/>
  <c r="AG2879" i="2"/>
  <c r="Z2881" i="2"/>
  <c r="AA2881" i="2"/>
  <c r="V2881" i="2"/>
  <c r="W2881" i="2"/>
  <c r="Y2881" i="2"/>
  <c r="X2881" i="2"/>
  <c r="T2880" i="2"/>
  <c r="AF2880" i="2"/>
  <c r="E163" i="2"/>
  <c r="AD2880" i="2"/>
  <c r="A2905" i="2"/>
  <c r="AB2880" i="2"/>
  <c r="S2880" i="2"/>
  <c r="E164" i="17"/>
  <c r="U163" i="2"/>
  <c r="C164" i="2"/>
  <c r="AF165" i="2"/>
  <c r="D165" i="17"/>
  <c r="B165" i="17"/>
  <c r="C165" i="17"/>
  <c r="P164" i="2"/>
  <c r="N164" i="2" s="1"/>
  <c r="B164" i="2"/>
  <c r="L164" i="2"/>
  <c r="AB164" i="2"/>
  <c r="S164" i="2"/>
  <c r="T164" i="2"/>
  <c r="D163" i="2"/>
  <c r="AF164" i="2"/>
  <c r="AG164" i="2" a="1"/>
  <c r="V2882" i="2" a="1"/>
  <c r="M2884" i="2" a="1"/>
  <c r="Q2884" i="2" a="1"/>
  <c r="M164" i="2" a="1"/>
  <c r="AC164" i="2" a="1"/>
  <c r="AE164" i="2" a="1"/>
  <c r="F2886" i="2" a="1"/>
  <c r="AE2880" i="2" a="1"/>
  <c r="O2884" i="2" a="1"/>
  <c r="AC2880" i="2" a="1"/>
  <c r="Q164" i="2" a="1"/>
  <c r="O164" i="2" a="1"/>
  <c r="AG2880" i="2" a="1"/>
  <c r="M2884" i="2" l="1"/>
  <c r="O2884" i="2"/>
  <c r="Q2884" i="2"/>
  <c r="C2885" i="2"/>
  <c r="N2885" i="2"/>
  <c r="D2884" i="2"/>
  <c r="E2883" i="2"/>
  <c r="H2886" i="2"/>
  <c r="F2886" i="2"/>
  <c r="K2886" i="2"/>
  <c r="J2886" i="2"/>
  <c r="I2886" i="2"/>
  <c r="G2886" i="2"/>
  <c r="P2885" i="2"/>
  <c r="B2885" i="2"/>
  <c r="L2885" i="2"/>
  <c r="AF2881" i="2"/>
  <c r="T2881" i="2"/>
  <c r="AD2881" i="2"/>
  <c r="AG2880" i="2"/>
  <c r="AC2880" i="2"/>
  <c r="AE2880" i="2"/>
  <c r="V2882" i="2"/>
  <c r="W2882" i="2"/>
  <c r="X2882" i="2"/>
  <c r="Y2882" i="2"/>
  <c r="AA2882" i="2"/>
  <c r="Z2882" i="2"/>
  <c r="U2880" i="2"/>
  <c r="A2906" i="2"/>
  <c r="S2881" i="2"/>
  <c r="AB2881" i="2"/>
  <c r="Q164" i="2"/>
  <c r="D166" i="17" s="1"/>
  <c r="M164" i="2"/>
  <c r="B166" i="17" s="1"/>
  <c r="O164" i="2"/>
  <c r="C166" i="17" s="1"/>
  <c r="AG164" i="2"/>
  <c r="AE164" i="2"/>
  <c r="AC164" i="2"/>
  <c r="D164" i="2"/>
  <c r="C165" i="2"/>
  <c r="P165" i="2"/>
  <c r="E165" i="17"/>
  <c r="N165" i="2"/>
  <c r="B165" i="2"/>
  <c r="L165" i="2"/>
  <c r="AD165" i="2"/>
  <c r="AB165" i="2"/>
  <c r="S165" i="2"/>
  <c r="U164" i="2"/>
  <c r="T165" i="2"/>
  <c r="V2883" i="2" a="1"/>
  <c r="AG165" i="2" a="1"/>
  <c r="AC2881" i="2" a="1"/>
  <c r="AC165" i="2" a="1"/>
  <c r="O165" i="2" a="1"/>
  <c r="M165" i="2" a="1"/>
  <c r="AE2881" i="2" a="1"/>
  <c r="Q2885" i="2" a="1"/>
  <c r="F2887" i="2" a="1"/>
  <c r="AE165" i="2" a="1"/>
  <c r="M2885" i="2" a="1"/>
  <c r="Q165" i="2" a="1"/>
  <c r="O2885" i="2" a="1"/>
  <c r="AG2881" i="2" a="1"/>
  <c r="P2886" i="2" l="1"/>
  <c r="E2884" i="2"/>
  <c r="C2886" i="2"/>
  <c r="O2885" i="2"/>
  <c r="Q2885" i="2"/>
  <c r="M2885" i="2"/>
  <c r="D2885" i="2"/>
  <c r="J2887" i="2"/>
  <c r="I2887" i="2"/>
  <c r="H2887" i="2"/>
  <c r="G2887" i="2"/>
  <c r="F2887" i="2"/>
  <c r="K2887" i="2"/>
  <c r="L2886" i="2"/>
  <c r="B2886" i="2"/>
  <c r="N2886" i="2"/>
  <c r="AF2882" i="2"/>
  <c r="U2881" i="2"/>
  <c r="AG2881" i="2"/>
  <c r="AE2881" i="2"/>
  <c r="AC2881" i="2"/>
  <c r="AD2882" i="2"/>
  <c r="T2882" i="2"/>
  <c r="V2883" i="2"/>
  <c r="X2883" i="2"/>
  <c r="Y2883" i="2"/>
  <c r="AA2883" i="2"/>
  <c r="W2883" i="2"/>
  <c r="Z2883" i="2"/>
  <c r="A2907" i="2"/>
  <c r="S2882" i="2"/>
  <c r="AB2882" i="2"/>
  <c r="E164" i="2"/>
  <c r="E166" i="17"/>
  <c r="AE165" i="2"/>
  <c r="AG165" i="2"/>
  <c r="AC165" i="2"/>
  <c r="M165" i="2"/>
  <c r="B167" i="17" s="1"/>
  <c r="O165" i="2"/>
  <c r="C167" i="17" s="1"/>
  <c r="Q165" i="2"/>
  <c r="D167" i="17" s="1"/>
  <c r="D165" i="2"/>
  <c r="AD167" i="2"/>
  <c r="AF166" i="2"/>
  <c r="AD166" i="2" s="1"/>
  <c r="AB166" i="2"/>
  <c r="S166" i="2"/>
  <c r="P166" i="2"/>
  <c r="L166" i="2"/>
  <c r="B166" i="2"/>
  <c r="T166" i="2"/>
  <c r="C166" i="2"/>
  <c r="U165" i="2"/>
  <c r="N166" i="2"/>
  <c r="M166" i="2" a="1"/>
  <c r="AG166" i="2" a="1"/>
  <c r="F2888" i="2" a="1"/>
  <c r="AG2882" i="2" a="1"/>
  <c r="Q2886" i="2" a="1"/>
  <c r="AE2882" i="2" a="1"/>
  <c r="O166" i="2" a="1"/>
  <c r="O2886" i="2" a="1"/>
  <c r="AC166" i="2" a="1"/>
  <c r="Q166" i="2" a="1"/>
  <c r="AC2882" i="2" a="1"/>
  <c r="V2884" i="2" a="1"/>
  <c r="M2886" i="2" a="1"/>
  <c r="AE166" i="2" a="1"/>
  <c r="E2885" i="2" l="1"/>
  <c r="M2886" i="2"/>
  <c r="Q2886" i="2"/>
  <c r="O2886" i="2"/>
  <c r="N2887" i="2"/>
  <c r="I2888" i="2"/>
  <c r="J2888" i="2"/>
  <c r="G2888" i="2"/>
  <c r="F2888" i="2"/>
  <c r="K2888" i="2"/>
  <c r="H2888" i="2"/>
  <c r="D2886" i="2"/>
  <c r="L2887" i="2"/>
  <c r="B2887" i="2"/>
  <c r="C2887" i="2"/>
  <c r="P2887" i="2"/>
  <c r="AF2883" i="2"/>
  <c r="AG2882" i="2"/>
  <c r="AE2882" i="2"/>
  <c r="AC2882" i="2"/>
  <c r="U2882" i="2"/>
  <c r="T2883" i="2"/>
  <c r="V2884" i="2"/>
  <c r="W2884" i="2"/>
  <c r="Y2884" i="2"/>
  <c r="Z2884" i="2"/>
  <c r="AA2884" i="2"/>
  <c r="X2884" i="2"/>
  <c r="AB2883" i="2"/>
  <c r="S2883" i="2"/>
  <c r="E165" i="2"/>
  <c r="A2908" i="2"/>
  <c r="AD2883" i="2"/>
  <c r="O166" i="2"/>
  <c r="C168" i="17" s="1"/>
  <c r="M166" i="2"/>
  <c r="B168" i="17" s="1"/>
  <c r="Q166" i="2"/>
  <c r="D168" i="17" s="1"/>
  <c r="AG166" i="2"/>
  <c r="AE166" i="2"/>
  <c r="AC166" i="2"/>
  <c r="E167" i="17"/>
  <c r="C167" i="2"/>
  <c r="S167" i="2"/>
  <c r="AB167" i="2"/>
  <c r="D166" i="2"/>
  <c r="T167" i="2"/>
  <c r="U166" i="2"/>
  <c r="AF167" i="2"/>
  <c r="P167" i="2"/>
  <c r="N167" i="2" s="1"/>
  <c r="B167" i="2"/>
  <c r="L167" i="2"/>
  <c r="Q167" i="2" a="1"/>
  <c r="AE167" i="2" a="1"/>
  <c r="AE2883" i="2" a="1"/>
  <c r="M167" i="2" a="1"/>
  <c r="AC167" i="2" a="1"/>
  <c r="AC2883" i="2" a="1"/>
  <c r="Q2887" i="2" a="1"/>
  <c r="AG167" i="2" a="1"/>
  <c r="V2885" i="2" a="1"/>
  <c r="F2889" i="2" a="1"/>
  <c r="M2887" i="2" a="1"/>
  <c r="O2887" i="2" a="1"/>
  <c r="O167" i="2" a="1"/>
  <c r="AG2883" i="2" a="1"/>
  <c r="E2886" i="2" l="1"/>
  <c r="N2888" i="2"/>
  <c r="Q2887" i="2"/>
  <c r="O2887" i="2"/>
  <c r="M2887" i="2"/>
  <c r="I2889" i="2"/>
  <c r="H2889" i="2"/>
  <c r="F2889" i="2"/>
  <c r="G2889" i="2"/>
  <c r="J2889" i="2"/>
  <c r="K2889" i="2"/>
  <c r="B2888" i="2"/>
  <c r="L2888" i="2"/>
  <c r="C2888" i="2"/>
  <c r="D2887" i="2"/>
  <c r="P2888" i="2"/>
  <c r="D167" i="2"/>
  <c r="AC2883" i="2"/>
  <c r="AE2883" i="2"/>
  <c r="AG2883" i="2"/>
  <c r="Y2885" i="2"/>
  <c r="Z2885" i="2"/>
  <c r="AA2885" i="2"/>
  <c r="X2885" i="2"/>
  <c r="V2885" i="2"/>
  <c r="W2885" i="2"/>
  <c r="AF2884" i="2"/>
  <c r="A2909" i="2"/>
  <c r="T2884" i="2"/>
  <c r="AB2884" i="2"/>
  <c r="S2884" i="2"/>
  <c r="U2883" i="2"/>
  <c r="E166" i="2"/>
  <c r="AD2884" i="2"/>
  <c r="AG167" i="2"/>
  <c r="AC167" i="2"/>
  <c r="AE167" i="2"/>
  <c r="Q167" i="2"/>
  <c r="D169" i="17" s="1"/>
  <c r="M167" i="2"/>
  <c r="B169" i="17" s="1"/>
  <c r="O167" i="2"/>
  <c r="C169" i="17" s="1"/>
  <c r="E168" i="17"/>
  <c r="P168" i="2"/>
  <c r="N168" i="2" s="1"/>
  <c r="C168" i="2" s="1"/>
  <c r="B168" i="2"/>
  <c r="L168" i="2"/>
  <c r="AF168" i="2"/>
  <c r="S168" i="2"/>
  <c r="AB168" i="2"/>
  <c r="T168" i="2"/>
  <c r="U167" i="2"/>
  <c r="AD168" i="2"/>
  <c r="M2888" i="2" a="1"/>
  <c r="O168" i="2" a="1"/>
  <c r="Q2888" i="2" a="1"/>
  <c r="AE2884" i="2" a="1"/>
  <c r="AG2884" i="2" a="1"/>
  <c r="V2886" i="2" a="1"/>
  <c r="M168" i="2" a="1"/>
  <c r="AC168" i="2" a="1"/>
  <c r="AG168" i="2" a="1"/>
  <c r="O2888" i="2" a="1"/>
  <c r="F2890" i="2" a="1"/>
  <c r="AE168" i="2" a="1"/>
  <c r="AC2884" i="2" a="1"/>
  <c r="Q168" i="2" a="1"/>
  <c r="E2887" i="2" l="1"/>
  <c r="N2889" i="2"/>
  <c r="D2888" i="2"/>
  <c r="J2890" i="2"/>
  <c r="F2890" i="2"/>
  <c r="K2890" i="2"/>
  <c r="G2890" i="2"/>
  <c r="I2890" i="2"/>
  <c r="H2890" i="2"/>
  <c r="M2888" i="2"/>
  <c r="O2888" i="2"/>
  <c r="Q2888" i="2"/>
  <c r="B2889" i="2"/>
  <c r="L2889" i="2"/>
  <c r="C2889" i="2"/>
  <c r="P2889" i="2"/>
  <c r="AF2885" i="2"/>
  <c r="V2886" i="2"/>
  <c r="W2886" i="2"/>
  <c r="X2886" i="2"/>
  <c r="Y2886" i="2"/>
  <c r="Z2886" i="2"/>
  <c r="AA2886" i="2"/>
  <c r="AG2884" i="2"/>
  <c r="AC2884" i="2"/>
  <c r="AE2884" i="2"/>
  <c r="S2885" i="2"/>
  <c r="AB2885" i="2"/>
  <c r="AD2885" i="2"/>
  <c r="A2910" i="2"/>
  <c r="T2885" i="2"/>
  <c r="E167" i="2"/>
  <c r="U2884" i="2"/>
  <c r="AE168" i="2"/>
  <c r="AG168" i="2"/>
  <c r="AC168" i="2"/>
  <c r="M168" i="2"/>
  <c r="O168" i="2"/>
  <c r="C170" i="17" s="1"/>
  <c r="Q168" i="2"/>
  <c r="D170" i="17" s="1"/>
  <c r="E169" i="17"/>
  <c r="D168" i="2"/>
  <c r="P169" i="2"/>
  <c r="T169" i="2"/>
  <c r="U168" i="2"/>
  <c r="N170" i="2"/>
  <c r="C169" i="2"/>
  <c r="N169" i="2"/>
  <c r="L169" i="2"/>
  <c r="B169" i="2"/>
  <c r="AF169" i="2"/>
  <c r="AD169" i="2" s="1"/>
  <c r="S169" i="2"/>
  <c r="AB169" i="2"/>
  <c r="M2889" i="2" a="1"/>
  <c r="AC2885" i="2" a="1"/>
  <c r="O2889" i="2" a="1"/>
  <c r="Q2889" i="2" a="1"/>
  <c r="AE2885" i="2" a="1"/>
  <c r="O169" i="2" a="1"/>
  <c r="V2887" i="2" a="1"/>
  <c r="AG169" i="2" a="1"/>
  <c r="AG2885" i="2" a="1"/>
  <c r="Q169" i="2" a="1"/>
  <c r="AE169" i="2" a="1"/>
  <c r="M169" i="2" a="1"/>
  <c r="F2891" i="2" a="1"/>
  <c r="AC169" i="2" a="1"/>
  <c r="D2889" i="2" l="1"/>
  <c r="N2890" i="2"/>
  <c r="I2891" i="2"/>
  <c r="K2891" i="2"/>
  <c r="J2891" i="2"/>
  <c r="F2891" i="2"/>
  <c r="H2891" i="2"/>
  <c r="G2891" i="2"/>
  <c r="O2889" i="2"/>
  <c r="Q2889" i="2"/>
  <c r="M2889" i="2"/>
  <c r="E2888" i="2"/>
  <c r="C2890" i="2"/>
  <c r="L2890" i="2"/>
  <c r="B2890" i="2"/>
  <c r="P2890" i="2"/>
  <c r="AF2886" i="2"/>
  <c r="AD2886" i="2"/>
  <c r="U2885" i="2"/>
  <c r="W2887" i="2"/>
  <c r="X2887" i="2"/>
  <c r="Y2887" i="2"/>
  <c r="Z2887" i="2"/>
  <c r="V2887" i="2"/>
  <c r="AA2887" i="2"/>
  <c r="AC2885" i="2"/>
  <c r="AE2885" i="2"/>
  <c r="AG2885" i="2"/>
  <c r="S2886" i="2"/>
  <c r="AB2886" i="2"/>
  <c r="A2911" i="2"/>
  <c r="B170" i="17"/>
  <c r="E170" i="17" s="1"/>
  <c r="E168" i="2"/>
  <c r="T2886" i="2"/>
  <c r="AE169" i="2"/>
  <c r="AG169" i="2"/>
  <c r="AC169" i="2"/>
  <c r="Q169" i="2"/>
  <c r="D171" i="17" s="1"/>
  <c r="M169" i="2"/>
  <c r="O169" i="2"/>
  <c r="C171" i="17" s="1"/>
  <c r="D169" i="2"/>
  <c r="C170" i="2"/>
  <c r="P171" i="2"/>
  <c r="C171" i="2"/>
  <c r="T170" i="2"/>
  <c r="AF170" i="2"/>
  <c r="AD170" i="2" s="1"/>
  <c r="S170" i="2"/>
  <c r="AB170" i="2"/>
  <c r="U169" i="2"/>
  <c r="P170" i="2"/>
  <c r="B170" i="2"/>
  <c r="L170" i="2"/>
  <c r="Q2890" i="2" a="1"/>
  <c r="M171" i="2" a="1"/>
  <c r="F2892" i="2" a="1"/>
  <c r="AE170" i="2" a="1"/>
  <c r="O170" i="2" a="1"/>
  <c r="AC170" i="2" a="1"/>
  <c r="M2890" i="2" a="1"/>
  <c r="AG170" i="2" a="1"/>
  <c r="O171" i="2" a="1"/>
  <c r="O2890" i="2" a="1"/>
  <c r="AG2886" i="2" a="1"/>
  <c r="V2888" i="2" a="1"/>
  <c r="Q170" i="2" a="1"/>
  <c r="Q171" i="2" a="1"/>
  <c r="M170" i="2" a="1"/>
  <c r="AC2886" i="2" a="1"/>
  <c r="AE2886" i="2" a="1"/>
  <c r="D2890" i="2" l="1"/>
  <c r="E2889" i="2"/>
  <c r="C2891" i="2"/>
  <c r="N2891" i="2"/>
  <c r="M2890" i="2"/>
  <c r="O2890" i="2"/>
  <c r="Q2890" i="2"/>
  <c r="I2892" i="2"/>
  <c r="H2892" i="2"/>
  <c r="F2892" i="2"/>
  <c r="K2892" i="2"/>
  <c r="J2892" i="2"/>
  <c r="G2892" i="2"/>
  <c r="B2891" i="2"/>
  <c r="L2891" i="2"/>
  <c r="P2891" i="2"/>
  <c r="U2886" i="2"/>
  <c r="AD2887" i="2"/>
  <c r="T2887" i="2"/>
  <c r="AE2886" i="2"/>
  <c r="AC2886" i="2"/>
  <c r="AG2886" i="2"/>
  <c r="X2888" i="2"/>
  <c r="Z2888" i="2"/>
  <c r="Y2888" i="2"/>
  <c r="AA2888" i="2"/>
  <c r="V2888" i="2"/>
  <c r="W2888" i="2"/>
  <c r="B171" i="17"/>
  <c r="E171" i="17" s="1"/>
  <c r="E169" i="2"/>
  <c r="A2912" i="2"/>
  <c r="AB2887" i="2"/>
  <c r="S2887" i="2"/>
  <c r="AF2887" i="2"/>
  <c r="M171" i="2"/>
  <c r="B173" i="17" s="1"/>
  <c r="O171" i="2"/>
  <c r="C173" i="17" s="1"/>
  <c r="Q171" i="2"/>
  <c r="D173" i="17" s="1"/>
  <c r="O170" i="2"/>
  <c r="C172" i="17" s="1"/>
  <c r="M170" i="2"/>
  <c r="Q170" i="2"/>
  <c r="AE170" i="2"/>
  <c r="AC170" i="2"/>
  <c r="AG170" i="2"/>
  <c r="AF171" i="2"/>
  <c r="N172" i="2"/>
  <c r="P172" i="2"/>
  <c r="AD171" i="2"/>
  <c r="AB171" i="2"/>
  <c r="S171" i="2"/>
  <c r="U170" i="2"/>
  <c r="T171" i="2"/>
  <c r="N171" i="2"/>
  <c r="B171" i="2"/>
  <c r="L171" i="2"/>
  <c r="D170" i="2"/>
  <c r="AC171" i="2" a="1"/>
  <c r="M2891" i="2" a="1"/>
  <c r="F2893" i="2" a="1"/>
  <c r="V2889" i="2" a="1"/>
  <c r="Q2891" i="2" a="1"/>
  <c r="AE171" i="2" a="1"/>
  <c r="AE2887" i="2" a="1"/>
  <c r="AG171" i="2" a="1"/>
  <c r="AG2887" i="2" a="1"/>
  <c r="AC2887" i="2" a="1"/>
  <c r="O2891" i="2" a="1"/>
  <c r="N2892" i="2" l="1"/>
  <c r="C2892" i="2"/>
  <c r="P2892" i="2"/>
  <c r="Q2891" i="2"/>
  <c r="O2891" i="2"/>
  <c r="M2891" i="2"/>
  <c r="J2893" i="2"/>
  <c r="K2893" i="2"/>
  <c r="I2893" i="2"/>
  <c r="H2893" i="2"/>
  <c r="G2893" i="2"/>
  <c r="F2893" i="2"/>
  <c r="E2890" i="2"/>
  <c r="B2892" i="2"/>
  <c r="L2892" i="2"/>
  <c r="D2891" i="2"/>
  <c r="U2887" i="2"/>
  <c r="AG2887" i="2"/>
  <c r="AE2887" i="2"/>
  <c r="AC2887" i="2"/>
  <c r="AF2888" i="2"/>
  <c r="X2889" i="2"/>
  <c r="Z2889" i="2"/>
  <c r="Y2889" i="2"/>
  <c r="AA2889" i="2"/>
  <c r="V2889" i="2"/>
  <c r="W2889" i="2"/>
  <c r="A2913" i="2"/>
  <c r="E171" i="2"/>
  <c r="T2888" i="2"/>
  <c r="E170" i="2"/>
  <c r="AD2888" i="2"/>
  <c r="AB2888" i="2"/>
  <c r="S2888" i="2"/>
  <c r="AE171" i="2"/>
  <c r="AC171" i="2"/>
  <c r="AG171" i="2"/>
  <c r="B172" i="17"/>
  <c r="D172" i="17"/>
  <c r="U171" i="2"/>
  <c r="D171" i="2"/>
  <c r="T172" i="2"/>
  <c r="C172" i="2"/>
  <c r="AF172" i="2"/>
  <c r="AD172" i="2" s="1"/>
  <c r="AB172" i="2"/>
  <c r="S172" i="2"/>
  <c r="E173" i="17"/>
  <c r="L172" i="2"/>
  <c r="D172" i="2" s="1"/>
  <c r="B172" i="2"/>
  <c r="M2892" i="2" a="1"/>
  <c r="Q2892" i="2" a="1"/>
  <c r="AE2888" i="2" a="1"/>
  <c r="V2890" i="2" a="1"/>
  <c r="O172" i="2" a="1"/>
  <c r="AC172" i="2" a="1"/>
  <c r="F2894" i="2" a="1"/>
  <c r="O2892" i="2" a="1"/>
  <c r="AG172" i="2" a="1"/>
  <c r="Q172" i="2" a="1"/>
  <c r="AG2888" i="2" a="1"/>
  <c r="M172" i="2" a="1"/>
  <c r="AE172" i="2" a="1"/>
  <c r="AC2888" i="2" a="1"/>
  <c r="E2891" i="2" l="1"/>
  <c r="Q2892" i="2"/>
  <c r="O2892" i="2"/>
  <c r="M2892" i="2"/>
  <c r="D2892" i="2"/>
  <c r="C2893" i="2"/>
  <c r="I2894" i="2"/>
  <c r="K2894" i="2"/>
  <c r="J2894" i="2"/>
  <c r="H2894" i="2"/>
  <c r="G2894" i="2"/>
  <c r="F2894" i="2"/>
  <c r="B2893" i="2"/>
  <c r="L2893" i="2"/>
  <c r="N2893" i="2"/>
  <c r="P2893" i="2"/>
  <c r="T2889" i="2"/>
  <c r="AD2889" i="2"/>
  <c r="U2888" i="2"/>
  <c r="W2890" i="2"/>
  <c r="X2890" i="2"/>
  <c r="Y2890" i="2"/>
  <c r="Z2890" i="2"/>
  <c r="AA2890" i="2"/>
  <c r="V2890" i="2"/>
  <c r="AE2888" i="2"/>
  <c r="AC2888" i="2"/>
  <c r="AG2888" i="2"/>
  <c r="A2914" i="2"/>
  <c r="AB2889" i="2"/>
  <c r="S2889" i="2"/>
  <c r="AF2889" i="2"/>
  <c r="E172" i="17"/>
  <c r="Q172" i="2"/>
  <c r="D174" i="17" s="1"/>
  <c r="M172" i="2"/>
  <c r="O172" i="2"/>
  <c r="C174" i="17" s="1"/>
  <c r="AE172" i="2"/>
  <c r="AC172" i="2"/>
  <c r="AG172" i="2"/>
  <c r="AD173" i="2"/>
  <c r="P173" i="2"/>
  <c r="U172" i="2"/>
  <c r="AF173" i="2"/>
  <c r="AB173" i="2"/>
  <c r="S173" i="2"/>
  <c r="C173" i="2"/>
  <c r="T173" i="2"/>
  <c r="N173" i="2"/>
  <c r="B173" i="2"/>
  <c r="L173" i="2"/>
  <c r="M2893" i="2" a="1"/>
  <c r="F2895" i="2" a="1"/>
  <c r="AE2889" i="2" a="1"/>
  <c r="M173" i="2" a="1"/>
  <c r="O2893" i="2" a="1"/>
  <c r="AG2889" i="2" a="1"/>
  <c r="Q173" i="2" a="1"/>
  <c r="AC173" i="2" a="1"/>
  <c r="O173" i="2" a="1"/>
  <c r="V2891" i="2" a="1"/>
  <c r="AE173" i="2" a="1"/>
  <c r="AG173" i="2" a="1"/>
  <c r="AC2889" i="2" a="1"/>
  <c r="Q2893" i="2" a="1"/>
  <c r="E2892" i="2" l="1"/>
  <c r="D2893" i="2"/>
  <c r="M2893" i="2"/>
  <c r="O2893" i="2"/>
  <c r="Q2893" i="2"/>
  <c r="N2894" i="2"/>
  <c r="C2894" i="2"/>
  <c r="P2894" i="2"/>
  <c r="I2895" i="2"/>
  <c r="H2895" i="2"/>
  <c r="F2895" i="2"/>
  <c r="K2895" i="2"/>
  <c r="J2895" i="2"/>
  <c r="G2895" i="2"/>
  <c r="L2894" i="2"/>
  <c r="B2894" i="2"/>
  <c r="AD2890" i="2"/>
  <c r="AE2889" i="2"/>
  <c r="AG2889" i="2"/>
  <c r="AC2889" i="2"/>
  <c r="Y2891" i="2"/>
  <c r="Z2891" i="2"/>
  <c r="AA2891" i="2"/>
  <c r="V2891" i="2"/>
  <c r="W2891" i="2"/>
  <c r="X2891" i="2"/>
  <c r="U2889" i="2"/>
  <c r="AF2890" i="2"/>
  <c r="A2915" i="2"/>
  <c r="AB2890" i="2"/>
  <c r="S2890" i="2"/>
  <c r="B174" i="17"/>
  <c r="E174" i="17" s="1"/>
  <c r="E172" i="2"/>
  <c r="T2890" i="2"/>
  <c r="AE173" i="2"/>
  <c r="AC173" i="2"/>
  <c r="AG173" i="2"/>
  <c r="M173" i="2"/>
  <c r="Q173" i="2"/>
  <c r="D175" i="17" s="1"/>
  <c r="O173" i="2"/>
  <c r="C175" i="17" s="1"/>
  <c r="N174" i="2"/>
  <c r="P174" i="2"/>
  <c r="AF174" i="2"/>
  <c r="U173" i="2"/>
  <c r="D173" i="2"/>
  <c r="C174" i="2"/>
  <c r="P175" i="2"/>
  <c r="L174" i="2"/>
  <c r="B174" i="2"/>
  <c r="T174" i="2"/>
  <c r="AD174" i="2"/>
  <c r="AB174" i="2"/>
  <c r="S174" i="2"/>
  <c r="AC174" i="2" a="1"/>
  <c r="M2894" i="2" a="1"/>
  <c r="AE2890" i="2" a="1"/>
  <c r="AG2890" i="2" a="1"/>
  <c r="Q174" i="2" a="1"/>
  <c r="O174" i="2" a="1"/>
  <c r="Q2894" i="2" a="1"/>
  <c r="V2892" i="2" a="1"/>
  <c r="M174" i="2" a="1"/>
  <c r="O2894" i="2" a="1"/>
  <c r="AG174" i="2" a="1"/>
  <c r="F2896" i="2" a="1"/>
  <c r="AC2890" i="2" a="1"/>
  <c r="AE174" i="2" a="1"/>
  <c r="E2893" i="2" l="1"/>
  <c r="N2895" i="2"/>
  <c r="O2894" i="2"/>
  <c r="M2894" i="2"/>
  <c r="Q2894" i="2"/>
  <c r="D2894" i="2"/>
  <c r="C2895" i="2"/>
  <c r="P2895" i="2"/>
  <c r="J2896" i="2"/>
  <c r="K2896" i="2"/>
  <c r="I2896" i="2"/>
  <c r="H2896" i="2"/>
  <c r="G2896" i="2"/>
  <c r="F2896" i="2"/>
  <c r="L2895" i="2"/>
  <c r="B2895" i="2"/>
  <c r="AF2891" i="2"/>
  <c r="AG2890" i="2"/>
  <c r="AE2890" i="2"/>
  <c r="AC2890" i="2"/>
  <c r="AA2892" i="2"/>
  <c r="V2892" i="2"/>
  <c r="X2892" i="2"/>
  <c r="W2892" i="2"/>
  <c r="Y2892" i="2"/>
  <c r="Z2892" i="2"/>
  <c r="T2891" i="2"/>
  <c r="AD2891" i="2"/>
  <c r="S2891" i="2"/>
  <c r="AB2891" i="2"/>
  <c r="A2916" i="2"/>
  <c r="B175" i="17"/>
  <c r="E175" i="17" s="1"/>
  <c r="E173" i="2"/>
  <c r="U2890" i="2"/>
  <c r="O174" i="2"/>
  <c r="C176" i="17" s="1"/>
  <c r="Q174" i="2"/>
  <c r="D176" i="17" s="1"/>
  <c r="M174" i="2"/>
  <c r="AE174" i="2"/>
  <c r="AG174" i="2"/>
  <c r="AC174" i="2"/>
  <c r="D174" i="2"/>
  <c r="T175" i="2"/>
  <c r="AD175" i="2"/>
  <c r="U174" i="2"/>
  <c r="N175" i="2"/>
  <c r="AF175" i="2"/>
  <c r="C175" i="2"/>
  <c r="L175" i="2"/>
  <c r="B175" i="2"/>
  <c r="S175" i="2"/>
  <c r="AB175" i="2"/>
  <c r="M175" i="2" a="1"/>
  <c r="O175" i="2" a="1"/>
  <c r="V2893" i="2" a="1"/>
  <c r="Q175" i="2" a="1"/>
  <c r="AG175" i="2" a="1"/>
  <c r="AE2891" i="2" a="1"/>
  <c r="AC175" i="2" a="1"/>
  <c r="O2895" i="2" a="1"/>
  <c r="AG2891" i="2" a="1"/>
  <c r="F2897" i="2" a="1"/>
  <c r="Q2895" i="2" a="1"/>
  <c r="AC2891" i="2" a="1"/>
  <c r="M2895" i="2" a="1"/>
  <c r="AE175" i="2" a="1"/>
  <c r="N2896" i="2" l="1"/>
  <c r="C2896" i="2"/>
  <c r="E2894" i="2"/>
  <c r="O2895" i="2"/>
  <c r="Q2895" i="2"/>
  <c r="M2895" i="2"/>
  <c r="D2895" i="2"/>
  <c r="H2897" i="2"/>
  <c r="F2897" i="2"/>
  <c r="I2897" i="2"/>
  <c r="K2897" i="2"/>
  <c r="J2897" i="2"/>
  <c r="G2897" i="2"/>
  <c r="B2896" i="2"/>
  <c r="L2896" i="2"/>
  <c r="P2896" i="2"/>
  <c r="U2891" i="2"/>
  <c r="AF2892" i="2"/>
  <c r="Z2893" i="2"/>
  <c r="AA2893" i="2"/>
  <c r="V2893" i="2"/>
  <c r="W2893" i="2"/>
  <c r="X2893" i="2"/>
  <c r="Y2893" i="2"/>
  <c r="AC2891" i="2"/>
  <c r="AG2891" i="2"/>
  <c r="AE2891" i="2"/>
  <c r="A2917" i="2"/>
  <c r="T2892" i="2"/>
  <c r="AD2892" i="2"/>
  <c r="B176" i="17"/>
  <c r="E176" i="17" s="1"/>
  <c r="E174" i="2"/>
  <c r="S2892" i="2"/>
  <c r="AB2892" i="2"/>
  <c r="AG175" i="2"/>
  <c r="AE175" i="2"/>
  <c r="AC175" i="2"/>
  <c r="M175" i="2"/>
  <c r="O175" i="2"/>
  <c r="C177" i="17" s="1"/>
  <c r="Q175" i="2"/>
  <c r="D177" i="17" s="1"/>
  <c r="D175" i="2"/>
  <c r="U175" i="2"/>
  <c r="AF176" i="2"/>
  <c r="T176" i="2"/>
  <c r="AD176" i="2"/>
  <c r="P177" i="2"/>
  <c r="C176" i="2"/>
  <c r="P176" i="2"/>
  <c r="N176" i="2" s="1"/>
  <c r="L176" i="2"/>
  <c r="B176" i="2"/>
  <c r="S176" i="2"/>
  <c r="AB176" i="2"/>
  <c r="AE2892" i="2" a="1"/>
  <c r="M2896" i="2" a="1"/>
  <c r="M176" i="2" a="1"/>
  <c r="O176" i="2" a="1"/>
  <c r="O2896" i="2" a="1"/>
  <c r="AG2892" i="2" a="1"/>
  <c r="V2894" i="2" a="1"/>
  <c r="AC2892" i="2" a="1"/>
  <c r="F2898" i="2" a="1"/>
  <c r="AE176" i="2" a="1"/>
  <c r="AC176" i="2" a="1"/>
  <c r="Q176" i="2" a="1"/>
  <c r="AG176" i="2" a="1"/>
  <c r="Q2896" i="2" a="1"/>
  <c r="Q2896" i="2" l="1"/>
  <c r="O2896" i="2"/>
  <c r="M2896" i="2"/>
  <c r="E2895" i="2"/>
  <c r="C2897" i="2"/>
  <c r="P2897" i="2"/>
  <c r="D2896" i="2"/>
  <c r="K2898" i="2"/>
  <c r="J2898" i="2"/>
  <c r="I2898" i="2"/>
  <c r="H2898" i="2"/>
  <c r="F2898" i="2"/>
  <c r="G2898" i="2"/>
  <c r="L2897" i="2"/>
  <c r="B2897" i="2"/>
  <c r="N2897" i="2"/>
  <c r="U2892" i="2"/>
  <c r="W2894" i="2"/>
  <c r="X2894" i="2"/>
  <c r="Y2894" i="2"/>
  <c r="Z2894" i="2"/>
  <c r="AA2894" i="2"/>
  <c r="V2894" i="2"/>
  <c r="AE2892" i="2"/>
  <c r="AC2892" i="2"/>
  <c r="AG2892" i="2"/>
  <c r="AF2893" i="2"/>
  <c r="AD2893" i="2"/>
  <c r="E175" i="2"/>
  <c r="B177" i="17"/>
  <c r="E177" i="17" s="1"/>
  <c r="T2893" i="2"/>
  <c r="A2918" i="2"/>
  <c r="S2893" i="2"/>
  <c r="AB2893" i="2"/>
  <c r="M176" i="2"/>
  <c r="B178" i="17" s="1"/>
  <c r="O176" i="2"/>
  <c r="C178" i="17" s="1"/>
  <c r="Q176" i="2"/>
  <c r="D178" i="17" s="1"/>
  <c r="AC176" i="2"/>
  <c r="AE176" i="2"/>
  <c r="AG176" i="2"/>
  <c r="AD177" i="2"/>
  <c r="U176" i="2"/>
  <c r="AF177" i="2"/>
  <c r="S177" i="2"/>
  <c r="AB177" i="2"/>
  <c r="T177" i="2"/>
  <c r="C177" i="2"/>
  <c r="D176" i="2"/>
  <c r="N177" i="2"/>
  <c r="L177" i="2"/>
  <c r="B177" i="2"/>
  <c r="AE177" i="2" a="1"/>
  <c r="AC177" i="2" a="1"/>
  <c r="V2895" i="2" a="1"/>
  <c r="AC2893" i="2" a="1"/>
  <c r="Q177" i="2" a="1"/>
  <c r="AG177" i="2" a="1"/>
  <c r="AG2893" i="2" a="1"/>
  <c r="M177" i="2" a="1"/>
  <c r="F2899" i="2" a="1"/>
  <c r="M2897" i="2" a="1"/>
  <c r="O2897" i="2" a="1"/>
  <c r="O177" i="2" a="1"/>
  <c r="Q2897" i="2" a="1"/>
  <c r="AE2893" i="2" a="1"/>
  <c r="N2898" i="2" l="1"/>
  <c r="E2896" i="2"/>
  <c r="M2897" i="2"/>
  <c r="Q2897" i="2"/>
  <c r="O2897" i="2"/>
  <c r="C2898" i="2"/>
  <c r="P2898" i="2"/>
  <c r="J2899" i="2"/>
  <c r="H2899" i="2"/>
  <c r="G2899" i="2"/>
  <c r="F2899" i="2"/>
  <c r="I2899" i="2"/>
  <c r="K2899" i="2"/>
  <c r="D2897" i="2"/>
  <c r="L2898" i="2"/>
  <c r="B2898" i="2"/>
  <c r="U2893" i="2"/>
  <c r="AD2894" i="2"/>
  <c r="AC2893" i="2"/>
  <c r="AE2893" i="2"/>
  <c r="AG2893" i="2"/>
  <c r="X2895" i="2"/>
  <c r="Y2895" i="2"/>
  <c r="AA2895" i="2"/>
  <c r="Z2895" i="2"/>
  <c r="V2895" i="2"/>
  <c r="W2895" i="2"/>
  <c r="A2919" i="2"/>
  <c r="AB2894" i="2"/>
  <c r="S2894" i="2"/>
  <c r="AF2894" i="2"/>
  <c r="E176" i="2"/>
  <c r="T2894" i="2"/>
  <c r="AE177" i="2"/>
  <c r="AG177" i="2"/>
  <c r="AC177" i="2"/>
  <c r="M177" i="2"/>
  <c r="O177" i="2"/>
  <c r="C179" i="17" s="1"/>
  <c r="Q177" i="2"/>
  <c r="D179" i="17" s="1"/>
  <c r="N178" i="2"/>
  <c r="C178" i="2"/>
  <c r="D177" i="2"/>
  <c r="U177" i="2"/>
  <c r="P178" i="2"/>
  <c r="AD178" i="2"/>
  <c r="AF178" i="2"/>
  <c r="AB178" i="2"/>
  <c r="S178" i="2"/>
  <c r="T178" i="2"/>
  <c r="E178" i="17"/>
  <c r="B178" i="2"/>
  <c r="L178" i="2"/>
  <c r="AG2894" i="2" a="1"/>
  <c r="O2898" i="2" a="1"/>
  <c r="AE2894" i="2" a="1"/>
  <c r="M178" i="2" a="1"/>
  <c r="O178" i="2" a="1"/>
  <c r="AG178" i="2" a="1"/>
  <c r="AE178" i="2" a="1"/>
  <c r="V2896" i="2" a="1"/>
  <c r="AC178" i="2" a="1"/>
  <c r="AC2894" i="2" a="1"/>
  <c r="Q2898" i="2" a="1"/>
  <c r="F2900" i="2" a="1"/>
  <c r="M2898" i="2" a="1"/>
  <c r="Q178" i="2" a="1"/>
  <c r="E2897" i="2" l="1"/>
  <c r="Q2898" i="2"/>
  <c r="M2898" i="2"/>
  <c r="O2898" i="2"/>
  <c r="D2898" i="2"/>
  <c r="H2900" i="2"/>
  <c r="G2900" i="2"/>
  <c r="F2900" i="2"/>
  <c r="I2900" i="2"/>
  <c r="K2900" i="2"/>
  <c r="J2900" i="2"/>
  <c r="B2899" i="2"/>
  <c r="L2899" i="2"/>
  <c r="C2899" i="2"/>
  <c r="P2899" i="2"/>
  <c r="N2899" i="2"/>
  <c r="T2895" i="2"/>
  <c r="AF2895" i="2"/>
  <c r="AC2894" i="2"/>
  <c r="AG2894" i="2"/>
  <c r="AE2894" i="2"/>
  <c r="Z2896" i="2"/>
  <c r="AA2896" i="2"/>
  <c r="V2896" i="2"/>
  <c r="W2896" i="2"/>
  <c r="X2896" i="2"/>
  <c r="Y2896" i="2"/>
  <c r="AB2895" i="2"/>
  <c r="S2895" i="2"/>
  <c r="AD2895" i="2"/>
  <c r="B179" i="17"/>
  <c r="E179" i="17" s="1"/>
  <c r="E177" i="2"/>
  <c r="A2920" i="2"/>
  <c r="U2894" i="2"/>
  <c r="AE178" i="2"/>
  <c r="AG178" i="2"/>
  <c r="AC178" i="2"/>
  <c r="O178" i="2"/>
  <c r="C180" i="17" s="1"/>
  <c r="M178" i="2"/>
  <c r="B180" i="17" s="1"/>
  <c r="Q178" i="2"/>
  <c r="D180" i="17" s="1"/>
  <c r="D178" i="2"/>
  <c r="AD180" i="2"/>
  <c r="P179" i="2"/>
  <c r="AD179" i="2"/>
  <c r="S179" i="2"/>
  <c r="AB179" i="2"/>
  <c r="T179" i="2"/>
  <c r="U178" i="2"/>
  <c r="C179" i="2"/>
  <c r="L179" i="2"/>
  <c r="B179" i="2"/>
  <c r="N179" i="2"/>
  <c r="AF179" i="2"/>
  <c r="AE2895" i="2" a="1"/>
  <c r="AE179" i="2" a="1"/>
  <c r="AG179" i="2" a="1"/>
  <c r="AC2895" i="2" a="1"/>
  <c r="F2901" i="2" a="1"/>
  <c r="M2899" i="2" a="1"/>
  <c r="Q179" i="2" a="1"/>
  <c r="Q2899" i="2" a="1"/>
  <c r="V2897" i="2" a="1"/>
  <c r="O2899" i="2" a="1"/>
  <c r="O179" i="2" a="1"/>
  <c r="M179" i="2" a="1"/>
  <c r="AG2895" i="2" a="1"/>
  <c r="AC179" i="2" a="1"/>
  <c r="E2898" i="2" l="1"/>
  <c r="P2900" i="2"/>
  <c r="K2901" i="2"/>
  <c r="J2901" i="2"/>
  <c r="P2901" i="2" s="1"/>
  <c r="I2901" i="2"/>
  <c r="H2901" i="2"/>
  <c r="F2901" i="2"/>
  <c r="G2901" i="2"/>
  <c r="O2899" i="2"/>
  <c r="Q2899" i="2"/>
  <c r="M2899" i="2"/>
  <c r="D2899" i="2"/>
  <c r="L2900" i="2"/>
  <c r="B2900" i="2"/>
  <c r="C2900" i="2"/>
  <c r="N2900" i="2"/>
  <c r="AE2895" i="2"/>
  <c r="AG2895" i="2"/>
  <c r="AC2895" i="2"/>
  <c r="V2897" i="2"/>
  <c r="W2897" i="2"/>
  <c r="X2897" i="2"/>
  <c r="Y2897" i="2"/>
  <c r="Z2897" i="2"/>
  <c r="AA2897" i="2"/>
  <c r="AF2896" i="2"/>
  <c r="U2895" i="2"/>
  <c r="A2921" i="2"/>
  <c r="AD2896" i="2"/>
  <c r="T2896" i="2"/>
  <c r="E178" i="2"/>
  <c r="AB2896" i="2"/>
  <c r="S2896" i="2"/>
  <c r="M179" i="2"/>
  <c r="O179" i="2"/>
  <c r="C181" i="17" s="1"/>
  <c r="Q179" i="2"/>
  <c r="D181" i="17" s="1"/>
  <c r="AC179" i="2"/>
  <c r="AG179" i="2"/>
  <c r="AE179" i="2"/>
  <c r="E180" i="17"/>
  <c r="T180" i="2"/>
  <c r="AF180" i="2"/>
  <c r="P181" i="2"/>
  <c r="N181" i="2"/>
  <c r="AD181" i="2"/>
  <c r="L180" i="2"/>
  <c r="B180" i="2"/>
  <c r="P180" i="2"/>
  <c r="U179" i="2"/>
  <c r="C180" i="2"/>
  <c r="D179" i="2"/>
  <c r="N180" i="2"/>
  <c r="AB180" i="2"/>
  <c r="S180" i="2"/>
  <c r="O2900" i="2" a="1"/>
  <c r="AE2896" i="2" a="1"/>
  <c r="Q180" i="2" a="1"/>
  <c r="F2902" i="2" a="1"/>
  <c r="V2898" i="2" a="1"/>
  <c r="M2900" i="2" a="1"/>
  <c r="AG2896" i="2" a="1"/>
  <c r="M180" i="2" a="1"/>
  <c r="AC180" i="2" a="1"/>
  <c r="AG180" i="2" a="1"/>
  <c r="O180" i="2" a="1"/>
  <c r="AC2896" i="2" a="1"/>
  <c r="Q2900" i="2" a="1"/>
  <c r="AE180" i="2" a="1"/>
  <c r="C2901" i="2" l="1"/>
  <c r="N2901" i="2"/>
  <c r="D2900" i="2"/>
  <c r="E2899" i="2"/>
  <c r="Q2900" i="2"/>
  <c r="M2900" i="2"/>
  <c r="O2900" i="2"/>
  <c r="J2902" i="2"/>
  <c r="G2902" i="2"/>
  <c r="F2902" i="2"/>
  <c r="H2902" i="2"/>
  <c r="K2902" i="2"/>
  <c r="I2902" i="2"/>
  <c r="L2901" i="2"/>
  <c r="B2901" i="2"/>
  <c r="E179" i="2"/>
  <c r="U2896" i="2"/>
  <c r="Z2898" i="2"/>
  <c r="AA2898" i="2"/>
  <c r="V2898" i="2"/>
  <c r="W2898" i="2"/>
  <c r="X2898" i="2"/>
  <c r="Y2898" i="2"/>
  <c r="AG2896" i="2"/>
  <c r="AE2896" i="2"/>
  <c r="AC2896" i="2"/>
  <c r="AF2897" i="2"/>
  <c r="B181" i="17"/>
  <c r="E181" i="17" s="1"/>
  <c r="AD2897" i="2"/>
  <c r="T2897" i="2"/>
  <c r="A2922" i="2"/>
  <c r="AB2897" i="2"/>
  <c r="S2897" i="2"/>
  <c r="Q180" i="2"/>
  <c r="D182" i="17" s="1"/>
  <c r="O180" i="2"/>
  <c r="C182" i="17" s="1"/>
  <c r="M180" i="2"/>
  <c r="AE180" i="2"/>
  <c r="AC180" i="2"/>
  <c r="AG180" i="2"/>
  <c r="U180" i="2"/>
  <c r="D180" i="2"/>
  <c r="T181" i="2"/>
  <c r="AF181" i="2"/>
  <c r="C181" i="2"/>
  <c r="S181" i="2"/>
  <c r="AB181" i="2"/>
  <c r="L181" i="2"/>
  <c r="D181" i="2" s="1"/>
  <c r="B181" i="2"/>
  <c r="Q2901" i="2" a="1"/>
  <c r="F2903" i="2" a="1"/>
  <c r="AC2897" i="2" a="1"/>
  <c r="AE2897" i="2" a="1"/>
  <c r="O2901" i="2" a="1"/>
  <c r="Q181" i="2" a="1"/>
  <c r="AC181" i="2" a="1"/>
  <c r="O181" i="2" a="1"/>
  <c r="AG181" i="2" a="1"/>
  <c r="M181" i="2" a="1"/>
  <c r="AG2897" i="2" a="1"/>
  <c r="M2901" i="2" a="1"/>
  <c r="V2899" i="2" a="1"/>
  <c r="AE181" i="2" a="1"/>
  <c r="E180" i="2" l="1"/>
  <c r="M2901" i="2"/>
  <c r="Q2901" i="2"/>
  <c r="O2901" i="2"/>
  <c r="D2901" i="2"/>
  <c r="H2903" i="2"/>
  <c r="G2903" i="2"/>
  <c r="F2903" i="2"/>
  <c r="I2903" i="2"/>
  <c r="K2903" i="2"/>
  <c r="J2903" i="2"/>
  <c r="N2902" i="2"/>
  <c r="E2900" i="2"/>
  <c r="B2902" i="2"/>
  <c r="L2902" i="2"/>
  <c r="C2902" i="2"/>
  <c r="P2902" i="2"/>
  <c r="AF2898" i="2"/>
  <c r="U2897" i="2"/>
  <c r="AC2897" i="2"/>
  <c r="AG2897" i="2"/>
  <c r="AE2897" i="2"/>
  <c r="W2899" i="2"/>
  <c r="X2899" i="2"/>
  <c r="Y2899" i="2"/>
  <c r="Z2899" i="2"/>
  <c r="AA2899" i="2"/>
  <c r="V2899" i="2"/>
  <c r="A2923" i="2"/>
  <c r="AD2898" i="2"/>
  <c r="T2898" i="2"/>
  <c r="B182" i="17"/>
  <c r="E182" i="17" s="1"/>
  <c r="S2898" i="2"/>
  <c r="AB2898" i="2"/>
  <c r="O181" i="2"/>
  <c r="C183" i="17" s="1"/>
  <c r="Q181" i="2"/>
  <c r="D183" i="17" s="1"/>
  <c r="M181" i="2"/>
  <c r="AG181" i="2"/>
  <c r="AE181" i="2"/>
  <c r="AC181" i="2"/>
  <c r="P182" i="2"/>
  <c r="U181" i="2"/>
  <c r="C182" i="2"/>
  <c r="N182" i="2"/>
  <c r="AF182" i="2"/>
  <c r="C183" i="2"/>
  <c r="T182" i="2"/>
  <c r="AD182" i="2"/>
  <c r="AB182" i="2"/>
  <c r="S182" i="2"/>
  <c r="L182" i="2"/>
  <c r="B182" i="2"/>
  <c r="O183" i="2" a="1"/>
  <c r="M2902" i="2" a="1"/>
  <c r="AE2898" i="2" a="1"/>
  <c r="V2900" i="2" a="1"/>
  <c r="O182" i="2" a="1"/>
  <c r="M182" i="2" a="1"/>
  <c r="O2902" i="2" a="1"/>
  <c r="AE182" i="2" a="1"/>
  <c r="Q183" i="2" a="1"/>
  <c r="M183" i="2" a="1"/>
  <c r="AC2898" i="2" a="1"/>
  <c r="AC182" i="2" a="1"/>
  <c r="AG2898" i="2" a="1"/>
  <c r="AG182" i="2" a="1"/>
  <c r="F2904" i="2" a="1"/>
  <c r="Q182" i="2" a="1"/>
  <c r="Q2902" i="2" a="1"/>
  <c r="P2903" i="2" l="1"/>
  <c r="E2901" i="2"/>
  <c r="Q2902" i="2"/>
  <c r="M2902" i="2"/>
  <c r="O2902" i="2"/>
  <c r="K2904" i="2"/>
  <c r="J2904" i="2"/>
  <c r="I2904" i="2"/>
  <c r="H2904" i="2"/>
  <c r="F2904" i="2"/>
  <c r="G2904" i="2"/>
  <c r="L2903" i="2"/>
  <c r="B2903" i="2"/>
  <c r="D2902" i="2"/>
  <c r="C2903" i="2"/>
  <c r="N2903" i="2"/>
  <c r="U2898" i="2"/>
  <c r="AG2898" i="2"/>
  <c r="AE2898" i="2"/>
  <c r="AC2898" i="2"/>
  <c r="V2900" i="2"/>
  <c r="W2900" i="2"/>
  <c r="X2900" i="2"/>
  <c r="Y2900" i="2"/>
  <c r="Z2900" i="2"/>
  <c r="AA2900" i="2"/>
  <c r="AB2899" i="2"/>
  <c r="S2899" i="2"/>
  <c r="AD2899" i="2"/>
  <c r="AF2899" i="2"/>
  <c r="T2899" i="2"/>
  <c r="B183" i="17"/>
  <c r="E183" i="17" s="1"/>
  <c r="E181" i="2"/>
  <c r="A2924" i="2"/>
  <c r="M182" i="2"/>
  <c r="B184" i="17" s="1"/>
  <c r="O182" i="2"/>
  <c r="C184" i="17" s="1"/>
  <c r="Q182" i="2"/>
  <c r="D184" i="17" s="1"/>
  <c r="AC182" i="2"/>
  <c r="AE182" i="2"/>
  <c r="AG182" i="2"/>
  <c r="M183" i="2"/>
  <c r="Q183" i="2"/>
  <c r="D185" i="17" s="1"/>
  <c r="O183" i="2"/>
  <c r="C185" i="17" s="1"/>
  <c r="D182" i="2"/>
  <c r="P183" i="2"/>
  <c r="N183" i="2"/>
  <c r="AF183" i="2"/>
  <c r="AB183" i="2"/>
  <c r="S183" i="2"/>
  <c r="L183" i="2"/>
  <c r="B183" i="2"/>
  <c r="T183" i="2"/>
  <c r="U182" i="2"/>
  <c r="AD183" i="2"/>
  <c r="AE2899" i="2" a="1"/>
  <c r="AG2899" i="2" a="1"/>
  <c r="AC183" i="2" a="1"/>
  <c r="AE183" i="2" a="1"/>
  <c r="Q2903" i="2" a="1"/>
  <c r="O2903" i="2" a="1"/>
  <c r="AG183" i="2" a="1"/>
  <c r="M2903" i="2" a="1"/>
  <c r="AC2899" i="2" a="1"/>
  <c r="F2905" i="2" a="1"/>
  <c r="V2901" i="2" a="1"/>
  <c r="D2903" i="2" l="1"/>
  <c r="N2904" i="2"/>
  <c r="C2904" i="2"/>
  <c r="P2904" i="2"/>
  <c r="I2905" i="2"/>
  <c r="K2905" i="2"/>
  <c r="J2905" i="2"/>
  <c r="G2905" i="2"/>
  <c r="F2905" i="2"/>
  <c r="H2905" i="2"/>
  <c r="M2903" i="2"/>
  <c r="O2903" i="2"/>
  <c r="Q2903" i="2"/>
  <c r="L2904" i="2"/>
  <c r="B2904" i="2"/>
  <c r="E2902" i="2"/>
  <c r="AF2900" i="2"/>
  <c r="AC2899" i="2"/>
  <c r="AE2899" i="2"/>
  <c r="AG2899" i="2"/>
  <c r="W2901" i="2"/>
  <c r="X2901" i="2"/>
  <c r="Y2901" i="2"/>
  <c r="Z2901" i="2"/>
  <c r="AA2901" i="2"/>
  <c r="V2901" i="2"/>
  <c r="AD2900" i="2"/>
  <c r="T2900" i="2"/>
  <c r="AB2900" i="2"/>
  <c r="S2900" i="2"/>
  <c r="E182" i="2"/>
  <c r="A2925" i="2"/>
  <c r="U2899" i="2"/>
  <c r="B185" i="17"/>
  <c r="E185" i="17" s="1"/>
  <c r="E183" i="2"/>
  <c r="AG183" i="2"/>
  <c r="AC183" i="2"/>
  <c r="AE183" i="2"/>
  <c r="E184" i="17"/>
  <c r="U183" i="2"/>
  <c r="AD184" i="2"/>
  <c r="C184" i="2"/>
  <c r="D183" i="2"/>
  <c r="P184" i="2"/>
  <c r="AF185" i="2"/>
  <c r="AB184" i="2"/>
  <c r="S184" i="2"/>
  <c r="T184" i="2"/>
  <c r="N184" i="2"/>
  <c r="L184" i="2"/>
  <c r="B184" i="2"/>
  <c r="AF184" i="2"/>
  <c r="AC2900" i="2" a="1"/>
  <c r="O2904" i="2" a="1"/>
  <c r="AG184" i="2" a="1"/>
  <c r="M184" i="2" a="1"/>
  <c r="AE2900" i="2" a="1"/>
  <c r="AC184" i="2" a="1"/>
  <c r="Q184" i="2" a="1"/>
  <c r="AE184" i="2" a="1"/>
  <c r="V2902" i="2" a="1"/>
  <c r="M2904" i="2" a="1"/>
  <c r="AG2900" i="2" a="1"/>
  <c r="O184" i="2" a="1"/>
  <c r="F2906" i="2" a="1"/>
  <c r="Q2904" i="2" a="1"/>
  <c r="N2905" i="2" l="1"/>
  <c r="C2905" i="2"/>
  <c r="P2905" i="2"/>
  <c r="Q2904" i="2"/>
  <c r="M2904" i="2"/>
  <c r="O2904" i="2"/>
  <c r="D2904" i="2"/>
  <c r="H2906" i="2"/>
  <c r="G2906" i="2"/>
  <c r="F2906" i="2"/>
  <c r="I2906" i="2"/>
  <c r="K2906" i="2"/>
  <c r="J2906" i="2"/>
  <c r="B2905" i="2"/>
  <c r="L2905" i="2"/>
  <c r="E2903" i="2"/>
  <c r="U2900" i="2"/>
  <c r="Z2902" i="2"/>
  <c r="AA2902" i="2"/>
  <c r="Y2902" i="2"/>
  <c r="V2902" i="2"/>
  <c r="W2902" i="2"/>
  <c r="X2902" i="2"/>
  <c r="AE2900" i="2"/>
  <c r="AC2900" i="2"/>
  <c r="AG2900" i="2"/>
  <c r="A2926" i="2"/>
  <c r="AF2901" i="2"/>
  <c r="AD2901" i="2"/>
  <c r="AB2901" i="2"/>
  <c r="S2901" i="2"/>
  <c r="T2901" i="2"/>
  <c r="AG184" i="2"/>
  <c r="AC184" i="2"/>
  <c r="AE184" i="2"/>
  <c r="M184" i="2"/>
  <c r="B186" i="17" s="1"/>
  <c r="Q184" i="2"/>
  <c r="O184" i="2"/>
  <c r="N185" i="2"/>
  <c r="P185" i="2"/>
  <c r="AD185" i="2"/>
  <c r="AF186" i="2"/>
  <c r="C185" i="2"/>
  <c r="L185" i="2"/>
  <c r="B185" i="2"/>
  <c r="S185" i="2"/>
  <c r="AB185" i="2"/>
  <c r="U184" i="2"/>
  <c r="D184" i="2"/>
  <c r="T185" i="2"/>
  <c r="M2905" i="2" a="1"/>
  <c r="AG2901" i="2" a="1"/>
  <c r="O185" i="2" a="1"/>
  <c r="AE185" i="2" a="1"/>
  <c r="Q2905" i="2" a="1"/>
  <c r="Q185" i="2" a="1"/>
  <c r="V2903" i="2" a="1"/>
  <c r="AE2901" i="2" a="1"/>
  <c r="AC2901" i="2" a="1"/>
  <c r="M185" i="2" a="1"/>
  <c r="AC185" i="2" a="1"/>
  <c r="F2907" i="2" a="1"/>
  <c r="O2905" i="2" a="1"/>
  <c r="AG185" i="2" a="1"/>
  <c r="E2904" i="2" l="1"/>
  <c r="P2906" i="2"/>
  <c r="M2905" i="2"/>
  <c r="Q2905" i="2"/>
  <c r="O2905" i="2"/>
  <c r="D2905" i="2"/>
  <c r="AD2902" i="2"/>
  <c r="K2907" i="2"/>
  <c r="J2907" i="2"/>
  <c r="I2907" i="2"/>
  <c r="H2907" i="2"/>
  <c r="G2907" i="2"/>
  <c r="F2907" i="2"/>
  <c r="C2906" i="2"/>
  <c r="N2906" i="2"/>
  <c r="L2906" i="2"/>
  <c r="B2906" i="2"/>
  <c r="T2902" i="2"/>
  <c r="U2901" i="2"/>
  <c r="AF2902" i="2"/>
  <c r="AG2901" i="2"/>
  <c r="AC2901" i="2"/>
  <c r="AE2901" i="2"/>
  <c r="V2903" i="2"/>
  <c r="X2903" i="2"/>
  <c r="Y2903" i="2"/>
  <c r="Z2903" i="2"/>
  <c r="AA2903" i="2"/>
  <c r="W2903" i="2"/>
  <c r="AB2902" i="2"/>
  <c r="S2902" i="2"/>
  <c r="E184" i="2"/>
  <c r="A2927" i="2"/>
  <c r="AE185" i="2"/>
  <c r="AG185" i="2"/>
  <c r="AC185" i="2"/>
  <c r="M185" i="2"/>
  <c r="Q185" i="2"/>
  <c r="O185" i="2"/>
  <c r="C186" i="17"/>
  <c r="D186" i="17"/>
  <c r="AE2902" i="2" a="1"/>
  <c r="Q2906" i="2" a="1"/>
  <c r="M2906" i="2" a="1"/>
  <c r="V2904" i="2" a="1"/>
  <c r="O2906" i="2" a="1"/>
  <c r="AG2902" i="2" a="1"/>
  <c r="F2908" i="2" a="1"/>
  <c r="AC2902" i="2" a="1"/>
  <c r="E2905" i="2" l="1"/>
  <c r="N2907" i="2"/>
  <c r="P2907" i="2"/>
  <c r="C2907" i="2"/>
  <c r="D2906" i="2"/>
  <c r="O2906" i="2"/>
  <c r="Q2906" i="2"/>
  <c r="M2906" i="2"/>
  <c r="K2908" i="2"/>
  <c r="J2908" i="2"/>
  <c r="I2908" i="2"/>
  <c r="H2908" i="2"/>
  <c r="G2908" i="2"/>
  <c r="F2908" i="2"/>
  <c r="L2907" i="2"/>
  <c r="B2907" i="2"/>
  <c r="AC2902" i="2"/>
  <c r="AG2902" i="2"/>
  <c r="AE2902" i="2"/>
  <c r="U2902" i="2"/>
  <c r="Z2904" i="2"/>
  <c r="AA2904" i="2"/>
  <c r="V2904" i="2"/>
  <c r="W2904" i="2"/>
  <c r="X2904" i="2"/>
  <c r="Y2904" i="2"/>
  <c r="A2928" i="2"/>
  <c r="AB2903" i="2"/>
  <c r="S2903" i="2"/>
  <c r="E185" i="2"/>
  <c r="T2903" i="2"/>
  <c r="AD2903" i="2"/>
  <c r="AF2903" i="2"/>
  <c r="P186" i="2"/>
  <c r="U185" i="2"/>
  <c r="D185" i="2"/>
  <c r="C186" i="2"/>
  <c r="E186" i="17"/>
  <c r="N186" i="2"/>
  <c r="AF187" i="2"/>
  <c r="T187" i="2"/>
  <c r="N187" i="2"/>
  <c r="B187" i="17"/>
  <c r="C187" i="17"/>
  <c r="D187" i="17"/>
  <c r="T186" i="2"/>
  <c r="L186" i="2"/>
  <c r="B186" i="2"/>
  <c r="AD186" i="2"/>
  <c r="AB186" i="2"/>
  <c r="S186" i="2"/>
  <c r="AE187" i="2" a="1"/>
  <c r="AC187" i="2" a="1"/>
  <c r="AG2903" i="2" a="1"/>
  <c r="Q186" i="2" a="1"/>
  <c r="AC186" i="2" a="1"/>
  <c r="F2909" i="2" a="1"/>
  <c r="O2907" i="2" a="1"/>
  <c r="V2905" i="2" a="1"/>
  <c r="AE2903" i="2" a="1"/>
  <c r="AC2903" i="2" a="1"/>
  <c r="AG187" i="2" a="1"/>
  <c r="Q2907" i="2" a="1"/>
  <c r="M2907" i="2" a="1"/>
  <c r="AE186" i="2" a="1"/>
  <c r="M186" i="2" a="1"/>
  <c r="O186" i="2" a="1"/>
  <c r="AG186" i="2" a="1"/>
  <c r="N2908" i="2" l="1"/>
  <c r="P2908" i="2"/>
  <c r="C2908" i="2"/>
  <c r="E2906" i="2"/>
  <c r="M2907" i="2"/>
  <c r="O2907" i="2"/>
  <c r="Q2907" i="2"/>
  <c r="D2907" i="2"/>
  <c r="H2909" i="2"/>
  <c r="G2909" i="2"/>
  <c r="F2909" i="2"/>
  <c r="I2909" i="2"/>
  <c r="K2909" i="2"/>
  <c r="J2909" i="2"/>
  <c r="B2908" i="2"/>
  <c r="L2908" i="2"/>
  <c r="AD2904" i="2"/>
  <c r="U2903" i="2"/>
  <c r="AF2904" i="2"/>
  <c r="AC2903" i="2"/>
  <c r="AG2903" i="2"/>
  <c r="AE2903" i="2"/>
  <c r="Y2905" i="2"/>
  <c r="AA2905" i="2"/>
  <c r="V2905" i="2"/>
  <c r="Z2905" i="2"/>
  <c r="W2905" i="2"/>
  <c r="X2905" i="2"/>
  <c r="T2904" i="2"/>
  <c r="A2929" i="2"/>
  <c r="AB2904" i="2"/>
  <c r="S2904" i="2"/>
  <c r="AG187" i="2"/>
  <c r="AC187" i="2"/>
  <c r="AE187" i="2"/>
  <c r="O186" i="2"/>
  <c r="C188" i="17" s="1"/>
  <c r="M186" i="2"/>
  <c r="Q186" i="2"/>
  <c r="D188" i="17" s="1"/>
  <c r="AG186" i="2"/>
  <c r="AC186" i="2"/>
  <c r="AE186" i="2"/>
  <c r="E187" i="17"/>
  <c r="AD187" i="2"/>
  <c r="D186" i="2"/>
  <c r="U186" i="2"/>
  <c r="C187" i="2"/>
  <c r="P188" i="2"/>
  <c r="P187" i="2"/>
  <c r="S187" i="2"/>
  <c r="AB187" i="2"/>
  <c r="B187" i="2"/>
  <c r="L187" i="2"/>
  <c r="AG2904" i="2" a="1"/>
  <c r="AC2904" i="2" a="1"/>
  <c r="F2910" i="2" a="1"/>
  <c r="M2908" i="2" a="1"/>
  <c r="M187" i="2" a="1"/>
  <c r="AE2904" i="2" a="1"/>
  <c r="O2908" i="2" a="1"/>
  <c r="V2906" i="2" a="1"/>
  <c r="Q2908" i="2" a="1"/>
  <c r="Q187" i="2" a="1"/>
  <c r="O187" i="2" a="1"/>
  <c r="D2908" i="2" l="1"/>
  <c r="M2908" i="2"/>
  <c r="Q2908" i="2"/>
  <c r="O2908" i="2"/>
  <c r="P2909" i="2"/>
  <c r="E2907" i="2"/>
  <c r="J2910" i="2"/>
  <c r="K2910" i="2"/>
  <c r="I2910" i="2"/>
  <c r="H2910" i="2"/>
  <c r="G2910" i="2"/>
  <c r="F2910" i="2"/>
  <c r="B2909" i="2"/>
  <c r="L2909" i="2"/>
  <c r="C2909" i="2"/>
  <c r="N2909" i="2"/>
  <c r="U2904" i="2"/>
  <c r="AD2905" i="2"/>
  <c r="T2905" i="2"/>
  <c r="AA2906" i="2"/>
  <c r="Z2906" i="2"/>
  <c r="V2906" i="2"/>
  <c r="X2906" i="2"/>
  <c r="Y2906" i="2"/>
  <c r="W2906" i="2"/>
  <c r="AE2904" i="2"/>
  <c r="AC2904" i="2"/>
  <c r="AG2904" i="2"/>
  <c r="AF2905" i="2"/>
  <c r="S2905" i="2"/>
  <c r="AB2905" i="2"/>
  <c r="A2930" i="2"/>
  <c r="E186" i="2"/>
  <c r="B188" i="17"/>
  <c r="E188" i="17" s="1"/>
  <c r="U187" i="2"/>
  <c r="O187" i="2"/>
  <c r="C189" i="17" s="1"/>
  <c r="M187" i="2"/>
  <c r="Q187" i="2"/>
  <c r="D189" i="17" s="1"/>
  <c r="C188" i="2"/>
  <c r="AF188" i="2"/>
  <c r="S188" i="2"/>
  <c r="AB188" i="2"/>
  <c r="N188" i="2"/>
  <c r="L188" i="2"/>
  <c r="B188" i="2"/>
  <c r="T188" i="2"/>
  <c r="D187" i="2"/>
  <c r="AD188" i="2"/>
  <c r="AC2905" i="2" a="1"/>
  <c r="Q188" i="2" a="1"/>
  <c r="O188" i="2" a="1"/>
  <c r="AE188" i="2" a="1"/>
  <c r="F2911" i="2" a="1"/>
  <c r="AG2905" i="2" a="1"/>
  <c r="AG188" i="2" a="1"/>
  <c r="M2909" i="2" a="1"/>
  <c r="Q2909" i="2" a="1"/>
  <c r="AE2905" i="2" a="1"/>
  <c r="M188" i="2" a="1"/>
  <c r="V2907" i="2" a="1"/>
  <c r="AC188" i="2" a="1"/>
  <c r="O2909" i="2" a="1"/>
  <c r="E2908" i="2" l="1"/>
  <c r="N2910" i="2"/>
  <c r="C2910" i="2"/>
  <c r="O2909" i="2"/>
  <c r="M2909" i="2"/>
  <c r="Q2909" i="2"/>
  <c r="F2911" i="2"/>
  <c r="K2911" i="2"/>
  <c r="J2911" i="2"/>
  <c r="I2911" i="2"/>
  <c r="H2911" i="2"/>
  <c r="G2911" i="2"/>
  <c r="B2910" i="2"/>
  <c r="L2910" i="2"/>
  <c r="D2909" i="2"/>
  <c r="P2910" i="2"/>
  <c r="AF2906" i="2"/>
  <c r="AG2905" i="2"/>
  <c r="AC2905" i="2"/>
  <c r="AE2905" i="2"/>
  <c r="T2906" i="2"/>
  <c r="U2905" i="2"/>
  <c r="Y2907" i="2"/>
  <c r="Z2907" i="2"/>
  <c r="AA2907" i="2"/>
  <c r="V2907" i="2"/>
  <c r="W2907" i="2"/>
  <c r="X2907" i="2"/>
  <c r="AD2906" i="2"/>
  <c r="A2931" i="2"/>
  <c r="E187" i="2"/>
  <c r="S2906" i="2"/>
  <c r="AB2906" i="2"/>
  <c r="B189" i="17"/>
  <c r="E189" i="17" s="1"/>
  <c r="O188" i="2"/>
  <c r="C190" i="17" s="1"/>
  <c r="Q188" i="2"/>
  <c r="D190" i="17" s="1"/>
  <c r="M188" i="2"/>
  <c r="AC188" i="2"/>
  <c r="AG188" i="2"/>
  <c r="AE188" i="2"/>
  <c r="D188" i="2"/>
  <c r="P189" i="2"/>
  <c r="C189" i="2"/>
  <c r="N189" i="2"/>
  <c r="T189" i="2"/>
  <c r="U188" i="2"/>
  <c r="AF189" i="2"/>
  <c r="L189" i="2"/>
  <c r="B189" i="2"/>
  <c r="AD189" i="2"/>
  <c r="S189" i="2"/>
  <c r="AB189" i="2"/>
  <c r="M189" i="2" a="1"/>
  <c r="Q189" i="2" a="1"/>
  <c r="AC189" i="2" a="1"/>
  <c r="O2910" i="2" a="1"/>
  <c r="AE2906" i="2" a="1"/>
  <c r="AG2906" i="2" a="1"/>
  <c r="V2908" i="2" a="1"/>
  <c r="F2912" i="2" a="1"/>
  <c r="AE189" i="2" a="1"/>
  <c r="AG189" i="2" a="1"/>
  <c r="AC2906" i="2" a="1"/>
  <c r="O189" i="2" a="1"/>
  <c r="Q2910" i="2" a="1"/>
  <c r="M2910" i="2" a="1"/>
  <c r="P2911" i="2" l="1"/>
  <c r="C2911" i="2"/>
  <c r="N2911" i="2"/>
  <c r="M2910" i="2"/>
  <c r="O2910" i="2"/>
  <c r="Q2910" i="2"/>
  <c r="J2912" i="2"/>
  <c r="F2912" i="2"/>
  <c r="K2912" i="2"/>
  <c r="I2912" i="2"/>
  <c r="H2912" i="2"/>
  <c r="G2912" i="2"/>
  <c r="L2911" i="2"/>
  <c r="B2911" i="2"/>
  <c r="E2909" i="2"/>
  <c r="D2910" i="2"/>
  <c r="AE2906" i="2"/>
  <c r="AC2906" i="2"/>
  <c r="AG2906" i="2"/>
  <c r="AF2907" i="2"/>
  <c r="U2906" i="2"/>
  <c r="Y2908" i="2"/>
  <c r="Z2908" i="2"/>
  <c r="AA2908" i="2"/>
  <c r="V2908" i="2"/>
  <c r="W2908" i="2"/>
  <c r="X2908" i="2"/>
  <c r="AD2907" i="2"/>
  <c r="T2907" i="2"/>
  <c r="A2932" i="2"/>
  <c r="AB2907" i="2"/>
  <c r="S2907" i="2"/>
  <c r="B190" i="17"/>
  <c r="E190" i="17" s="1"/>
  <c r="E188" i="2"/>
  <c r="Q189" i="2"/>
  <c r="D191" i="17" s="1"/>
  <c r="O189" i="2"/>
  <c r="C191" i="17" s="1"/>
  <c r="M189" i="2"/>
  <c r="AE189" i="2"/>
  <c r="AC189" i="2"/>
  <c r="AG189" i="2"/>
  <c r="C190" i="2"/>
  <c r="D189" i="2"/>
  <c r="N190" i="2"/>
  <c r="P190" i="2"/>
  <c r="AF190" i="2"/>
  <c r="T190" i="2"/>
  <c r="AD190" i="2"/>
  <c r="S190" i="2"/>
  <c r="AB190" i="2"/>
  <c r="U189" i="2"/>
  <c r="L190" i="2"/>
  <c r="B190" i="2"/>
  <c r="O190" i="2" a="1"/>
  <c r="O2911" i="2" a="1"/>
  <c r="AE2907" i="2" a="1"/>
  <c r="Q2911" i="2" a="1"/>
  <c r="AG190" i="2" a="1"/>
  <c r="AG2907" i="2" a="1"/>
  <c r="M2911" i="2" a="1"/>
  <c r="M190" i="2" a="1"/>
  <c r="AE190" i="2" a="1"/>
  <c r="F2913" i="2" a="1"/>
  <c r="V2909" i="2" a="1"/>
  <c r="Q190" i="2" a="1"/>
  <c r="AC190" i="2" a="1"/>
  <c r="AC2907" i="2" a="1"/>
  <c r="N2912" i="2" l="1"/>
  <c r="O2911" i="2"/>
  <c r="Q2911" i="2"/>
  <c r="M2911" i="2"/>
  <c r="C2912" i="2"/>
  <c r="E2910" i="2"/>
  <c r="D2911" i="2"/>
  <c r="E189" i="2"/>
  <c r="J2913" i="2"/>
  <c r="H2913" i="2"/>
  <c r="G2913" i="2"/>
  <c r="I2913" i="2"/>
  <c r="F2913" i="2"/>
  <c r="K2913" i="2"/>
  <c r="B2912" i="2"/>
  <c r="L2912" i="2"/>
  <c r="P2912" i="2"/>
  <c r="B191" i="17"/>
  <c r="E191" i="17" s="1"/>
  <c r="AG2907" i="2"/>
  <c r="AC2907" i="2"/>
  <c r="AE2907" i="2"/>
  <c r="Y2909" i="2"/>
  <c r="Z2909" i="2"/>
  <c r="AA2909" i="2"/>
  <c r="V2909" i="2"/>
  <c r="W2909" i="2"/>
  <c r="X2909" i="2"/>
  <c r="T2908" i="2"/>
  <c r="AB2908" i="2"/>
  <c r="S2908" i="2"/>
  <c r="AD2908" i="2"/>
  <c r="U2907" i="2"/>
  <c r="A2933" i="2"/>
  <c r="AF2908" i="2"/>
  <c r="M190" i="2"/>
  <c r="B192" i="17" s="1"/>
  <c r="O190" i="2"/>
  <c r="C192" i="17" s="1"/>
  <c r="Q190" i="2"/>
  <c r="D192" i="17" s="1"/>
  <c r="AC190" i="2"/>
  <c r="AG190" i="2"/>
  <c r="AE190" i="2"/>
  <c r="D190" i="2"/>
  <c r="U190" i="2"/>
  <c r="P191" i="2"/>
  <c r="AF191" i="2"/>
  <c r="AD192" i="2"/>
  <c r="B191" i="2"/>
  <c r="L191" i="2"/>
  <c r="AB191" i="2"/>
  <c r="S191" i="2"/>
  <c r="C191" i="2"/>
  <c r="T191" i="2"/>
  <c r="N191" i="2"/>
  <c r="AD191" i="2"/>
  <c r="AG191" i="2" a="1"/>
  <c r="F2914" i="2" a="1"/>
  <c r="AE191" i="2" a="1"/>
  <c r="O191" i="2" a="1"/>
  <c r="M2912" i="2" a="1"/>
  <c r="Q2912" i="2" a="1"/>
  <c r="M191" i="2" a="1"/>
  <c r="O2912" i="2" a="1"/>
  <c r="V2910" i="2" a="1"/>
  <c r="AC191" i="2" a="1"/>
  <c r="Q191" i="2" a="1"/>
  <c r="AE2908" i="2" a="1"/>
  <c r="AC2908" i="2" a="1"/>
  <c r="AG2908" i="2" a="1"/>
  <c r="E2911" i="2" l="1"/>
  <c r="O2912" i="2"/>
  <c r="Q2912" i="2"/>
  <c r="M2912" i="2"/>
  <c r="D2912" i="2"/>
  <c r="F2914" i="2"/>
  <c r="K2914" i="2"/>
  <c r="G2914" i="2"/>
  <c r="H2914" i="2"/>
  <c r="J2914" i="2"/>
  <c r="I2914" i="2"/>
  <c r="N2913" i="2"/>
  <c r="C2913" i="2"/>
  <c r="P2913" i="2"/>
  <c r="B2913" i="2"/>
  <c r="L2913" i="2"/>
  <c r="T2909" i="2"/>
  <c r="AF2909" i="2"/>
  <c r="X2910" i="2"/>
  <c r="Y2910" i="2"/>
  <c r="Z2910" i="2"/>
  <c r="AA2910" i="2"/>
  <c r="V2910" i="2"/>
  <c r="W2910" i="2"/>
  <c r="AG2908" i="2"/>
  <c r="AE2908" i="2"/>
  <c r="AC2908" i="2"/>
  <c r="A2934" i="2"/>
  <c r="S2909" i="2"/>
  <c r="AB2909" i="2"/>
  <c r="U2908" i="2"/>
  <c r="E190" i="2"/>
  <c r="AD2909" i="2"/>
  <c r="AC191" i="2"/>
  <c r="AG191" i="2"/>
  <c r="AE191" i="2"/>
  <c r="Q191" i="2"/>
  <c r="D193" i="17" s="1"/>
  <c r="M191" i="2"/>
  <c r="O191" i="2"/>
  <c r="C193" i="17" s="1"/>
  <c r="E192" i="17"/>
  <c r="P192" i="2"/>
  <c r="T192" i="2"/>
  <c r="AF192" i="2"/>
  <c r="C192" i="2"/>
  <c r="N192" i="2"/>
  <c r="L192" i="2"/>
  <c r="B192" i="2"/>
  <c r="U191" i="2"/>
  <c r="D191" i="2"/>
  <c r="S192" i="2"/>
  <c r="AB192" i="2"/>
  <c r="AG2909" i="2" a="1"/>
  <c r="O2913" i="2" a="1"/>
  <c r="AE192" i="2" a="1"/>
  <c r="F2915" i="2" a="1"/>
  <c r="Q192" i="2" a="1"/>
  <c r="M192" i="2" a="1"/>
  <c r="V2911" i="2" a="1"/>
  <c r="O192" i="2" a="1"/>
  <c r="Q2913" i="2" a="1"/>
  <c r="AC2909" i="2" a="1"/>
  <c r="AE2909" i="2" a="1"/>
  <c r="M2913" i="2" a="1"/>
  <c r="AC192" i="2" a="1"/>
  <c r="AG192" i="2" a="1"/>
  <c r="P2914" i="2" l="1"/>
  <c r="E2912" i="2"/>
  <c r="D2913" i="2"/>
  <c r="M2913" i="2"/>
  <c r="O2913" i="2"/>
  <c r="Q2913" i="2"/>
  <c r="J2915" i="2"/>
  <c r="H2915" i="2"/>
  <c r="F2915" i="2"/>
  <c r="G2915" i="2"/>
  <c r="K2915" i="2"/>
  <c r="I2915" i="2"/>
  <c r="N2914" i="2"/>
  <c r="C2914" i="2"/>
  <c r="L2914" i="2"/>
  <c r="B2914" i="2"/>
  <c r="AE2909" i="2"/>
  <c r="AC2909" i="2"/>
  <c r="AG2909" i="2"/>
  <c r="AF2910" i="2"/>
  <c r="AD2910" i="2"/>
  <c r="U2909" i="2"/>
  <c r="V2911" i="2"/>
  <c r="W2911" i="2"/>
  <c r="X2911" i="2"/>
  <c r="Y2911" i="2"/>
  <c r="Z2911" i="2"/>
  <c r="AA2911" i="2"/>
  <c r="B193" i="17"/>
  <c r="E193" i="17" s="1"/>
  <c r="E191" i="2"/>
  <c r="S2910" i="2"/>
  <c r="AB2910" i="2"/>
  <c r="A2935" i="2"/>
  <c r="T2910" i="2"/>
  <c r="AC192" i="2"/>
  <c r="AE192" i="2"/>
  <c r="AG192" i="2"/>
  <c r="O192" i="2"/>
  <c r="C194" i="17" s="1"/>
  <c r="Q192" i="2"/>
  <c r="D194" i="17" s="1"/>
  <c r="M192" i="2"/>
  <c r="U192" i="2"/>
  <c r="AF193" i="2"/>
  <c r="P193" i="2"/>
  <c r="D192" i="2"/>
  <c r="N193" i="2"/>
  <c r="AF194" i="2"/>
  <c r="C193" i="2"/>
  <c r="B193" i="2"/>
  <c r="L193" i="2"/>
  <c r="T193" i="2"/>
  <c r="AD193" i="2"/>
  <c r="S193" i="2"/>
  <c r="AB193" i="2"/>
  <c r="F2916" i="2" a="1"/>
  <c r="AG193" i="2" a="1"/>
  <c r="Q193" i="2" a="1"/>
  <c r="M2914" i="2" a="1"/>
  <c r="V2912" i="2" a="1"/>
  <c r="O193" i="2" a="1"/>
  <c r="Q2914" i="2" a="1"/>
  <c r="AC2910" i="2" a="1"/>
  <c r="AE193" i="2" a="1"/>
  <c r="AE2910" i="2" a="1"/>
  <c r="O2914" i="2" a="1"/>
  <c r="M193" i="2" a="1"/>
  <c r="AG2910" i="2" a="1"/>
  <c r="AC193" i="2" a="1"/>
  <c r="M2914" i="2" l="1"/>
  <c r="O2914" i="2"/>
  <c r="Q2914" i="2"/>
  <c r="J2916" i="2"/>
  <c r="H2916" i="2"/>
  <c r="G2916" i="2"/>
  <c r="F2916" i="2"/>
  <c r="K2916" i="2"/>
  <c r="I2916" i="2"/>
  <c r="N2915" i="2"/>
  <c r="C2915" i="2"/>
  <c r="L2915" i="2"/>
  <c r="B2915" i="2"/>
  <c r="P2915" i="2"/>
  <c r="D2914" i="2"/>
  <c r="E2913" i="2"/>
  <c r="AF2911" i="2"/>
  <c r="U2910" i="2"/>
  <c r="AD2911" i="2"/>
  <c r="Z2912" i="2"/>
  <c r="AA2912" i="2"/>
  <c r="V2912" i="2"/>
  <c r="W2912" i="2"/>
  <c r="Y2912" i="2"/>
  <c r="X2912" i="2"/>
  <c r="AC2910" i="2"/>
  <c r="AG2910" i="2"/>
  <c r="AE2910" i="2"/>
  <c r="A2936" i="2"/>
  <c r="B194" i="17"/>
  <c r="E194" i="17" s="1"/>
  <c r="E192" i="2"/>
  <c r="T2911" i="2"/>
  <c r="AB2911" i="2"/>
  <c r="S2911" i="2"/>
  <c r="O193" i="2"/>
  <c r="C195" i="17" s="1"/>
  <c r="Q193" i="2"/>
  <c r="D195" i="17" s="1"/>
  <c r="M193" i="2"/>
  <c r="AE193" i="2"/>
  <c r="AG193" i="2"/>
  <c r="AC193" i="2"/>
  <c r="U193" i="2"/>
  <c r="D193" i="2"/>
  <c r="P194" i="2"/>
  <c r="C194" i="2"/>
  <c r="T194" i="2"/>
  <c r="AD194" i="2"/>
  <c r="S194" i="2"/>
  <c r="AB194" i="2"/>
  <c r="N194" i="2"/>
  <c r="L194" i="2"/>
  <c r="B194" i="2"/>
  <c r="AC194" i="2" a="1"/>
  <c r="M194" i="2" a="1"/>
  <c r="Q194" i="2" a="1"/>
  <c r="O194" i="2" a="1"/>
  <c r="AG2911" i="2" a="1"/>
  <c r="O2915" i="2" a="1"/>
  <c r="V2913" i="2" a="1"/>
  <c r="M2915" i="2" a="1"/>
  <c r="Q2915" i="2" a="1"/>
  <c r="AC2911" i="2" a="1"/>
  <c r="AE194" i="2" a="1"/>
  <c r="F2917" i="2" a="1"/>
  <c r="AG194" i="2" a="1"/>
  <c r="AE2911" i="2" a="1"/>
  <c r="D2915" i="2" l="1"/>
  <c r="F2917" i="2"/>
  <c r="K2917" i="2"/>
  <c r="G2917" i="2"/>
  <c r="H2917" i="2"/>
  <c r="I2917" i="2"/>
  <c r="J2917" i="2"/>
  <c r="M2915" i="2"/>
  <c r="Q2915" i="2"/>
  <c r="O2915" i="2"/>
  <c r="C2916" i="2"/>
  <c r="P2916" i="2"/>
  <c r="L2916" i="2"/>
  <c r="B2916" i="2"/>
  <c r="N2916" i="2"/>
  <c r="E2914" i="2"/>
  <c r="U2911" i="2"/>
  <c r="AE2911" i="2"/>
  <c r="AC2911" i="2"/>
  <c r="AG2911" i="2"/>
  <c r="W2913" i="2"/>
  <c r="X2913" i="2"/>
  <c r="Y2913" i="2"/>
  <c r="Z2913" i="2"/>
  <c r="AA2913" i="2"/>
  <c r="V2913" i="2"/>
  <c r="AD2912" i="2"/>
  <c r="T2912" i="2"/>
  <c r="B195" i="17"/>
  <c r="E195" i="17" s="1"/>
  <c r="E193" i="2"/>
  <c r="A2937" i="2"/>
  <c r="AB2912" i="2"/>
  <c r="S2912" i="2"/>
  <c r="AF2912" i="2"/>
  <c r="Q194" i="2"/>
  <c r="D196" i="17" s="1"/>
  <c r="O194" i="2"/>
  <c r="C196" i="17" s="1"/>
  <c r="M194" i="2"/>
  <c r="AE194" i="2"/>
  <c r="AC194" i="2"/>
  <c r="AG194" i="2"/>
  <c r="AD195" i="2"/>
  <c r="U194" i="2"/>
  <c r="T195" i="2"/>
  <c r="AF195" i="2"/>
  <c r="D194" i="2"/>
  <c r="P196" i="2"/>
  <c r="C195" i="2"/>
  <c r="P195" i="2"/>
  <c r="B195" i="2"/>
  <c r="L195" i="2"/>
  <c r="N195" i="2"/>
  <c r="S195" i="2"/>
  <c r="AB195" i="2"/>
  <c r="O195" i="2" a="1"/>
  <c r="M195" i="2" a="1"/>
  <c r="Q195" i="2" a="1"/>
  <c r="V2914" i="2" a="1"/>
  <c r="AG2912" i="2" a="1"/>
  <c r="Q2916" i="2" a="1"/>
  <c r="M2916" i="2" a="1"/>
  <c r="AC195" i="2" a="1"/>
  <c r="AG195" i="2" a="1"/>
  <c r="AE195" i="2" a="1"/>
  <c r="AC2912" i="2" a="1"/>
  <c r="AE2912" i="2" a="1"/>
  <c r="O2916" i="2" a="1"/>
  <c r="F2918" i="2" a="1"/>
  <c r="P2917" i="2" l="1"/>
  <c r="E194" i="2"/>
  <c r="M2916" i="2"/>
  <c r="O2916" i="2"/>
  <c r="Q2916" i="2"/>
  <c r="J2918" i="2"/>
  <c r="H2918" i="2"/>
  <c r="F2918" i="2"/>
  <c r="G2918" i="2"/>
  <c r="I2918" i="2"/>
  <c r="K2918" i="2"/>
  <c r="D2916" i="2"/>
  <c r="N2917" i="2"/>
  <c r="E2915" i="2"/>
  <c r="C2917" i="2"/>
  <c r="L2917" i="2"/>
  <c r="B2917" i="2"/>
  <c r="U2912" i="2"/>
  <c r="Z2914" i="2"/>
  <c r="AA2914" i="2"/>
  <c r="V2914" i="2"/>
  <c r="W2914" i="2"/>
  <c r="X2914" i="2"/>
  <c r="Y2914" i="2"/>
  <c r="AG2912" i="2"/>
  <c r="AE2912" i="2"/>
  <c r="AC2912" i="2"/>
  <c r="A2938" i="2"/>
  <c r="AF2913" i="2"/>
  <c r="AD2913" i="2"/>
  <c r="T2913" i="2"/>
  <c r="B196" i="17"/>
  <c r="E196" i="17" s="1"/>
  <c r="AB2913" i="2"/>
  <c r="S2913" i="2"/>
  <c r="O195" i="2"/>
  <c r="C197" i="17" s="1"/>
  <c r="M195" i="2"/>
  <c r="Q195" i="2"/>
  <c r="D197" i="17" s="1"/>
  <c r="AC195" i="2"/>
  <c r="AE195" i="2"/>
  <c r="AG195" i="2"/>
  <c r="U195" i="2"/>
  <c r="AD197" i="2"/>
  <c r="N196" i="2"/>
  <c r="C196" i="2" s="1"/>
  <c r="B196" i="2"/>
  <c r="L196" i="2"/>
  <c r="AF196" i="2"/>
  <c r="AB196" i="2"/>
  <c r="S196" i="2"/>
  <c r="T196" i="2"/>
  <c r="D195" i="2"/>
  <c r="AD196" i="2"/>
  <c r="O2917" i="2" a="1"/>
  <c r="Q2917" i="2" a="1"/>
  <c r="AG196" i="2" a="1"/>
  <c r="F2919" i="2" a="1"/>
  <c r="AG2913" i="2" a="1"/>
  <c r="M2917" i="2" a="1"/>
  <c r="Q196" i="2" a="1"/>
  <c r="AE2913" i="2" a="1"/>
  <c r="O196" i="2" a="1"/>
  <c r="AC196" i="2" a="1"/>
  <c r="AC2913" i="2" a="1"/>
  <c r="V2915" i="2" a="1"/>
  <c r="AE196" i="2" a="1"/>
  <c r="M196" i="2" a="1"/>
  <c r="J2919" i="2" l="1"/>
  <c r="H2919" i="2"/>
  <c r="G2919" i="2"/>
  <c r="F2919" i="2"/>
  <c r="I2919" i="2"/>
  <c r="K2919" i="2"/>
  <c r="M2917" i="2"/>
  <c r="Q2917" i="2"/>
  <c r="O2917" i="2"/>
  <c r="N2918" i="2"/>
  <c r="P2918" i="2"/>
  <c r="B2918" i="2"/>
  <c r="L2918" i="2"/>
  <c r="D2917" i="2"/>
  <c r="C2918" i="2"/>
  <c r="E2916" i="2"/>
  <c r="U2913" i="2"/>
  <c r="T2914" i="2"/>
  <c r="AE2913" i="2"/>
  <c r="AG2913" i="2"/>
  <c r="AC2913" i="2"/>
  <c r="Z2915" i="2"/>
  <c r="AA2915" i="2"/>
  <c r="W2915" i="2"/>
  <c r="V2915" i="2"/>
  <c r="X2915" i="2"/>
  <c r="Y2915" i="2"/>
  <c r="D196" i="2"/>
  <c r="AD2914" i="2"/>
  <c r="B197" i="17"/>
  <c r="E197" i="17" s="1"/>
  <c r="E195" i="2"/>
  <c r="A2939" i="2"/>
  <c r="S2914" i="2"/>
  <c r="AB2914" i="2"/>
  <c r="AF2914" i="2"/>
  <c r="AC196" i="2"/>
  <c r="AG196" i="2"/>
  <c r="AE196" i="2"/>
  <c r="Q196" i="2"/>
  <c r="D198" i="17" s="1"/>
  <c r="M196" i="2"/>
  <c r="O196" i="2"/>
  <c r="C198" i="17" s="1"/>
  <c r="N197" i="2"/>
  <c r="U196" i="2"/>
  <c r="P197" i="2"/>
  <c r="AF197" i="2"/>
  <c r="S197" i="2"/>
  <c r="AB197" i="2"/>
  <c r="T197" i="2"/>
  <c r="C197" i="2"/>
  <c r="B197" i="2"/>
  <c r="L197" i="2"/>
  <c r="M2918" i="2" a="1"/>
  <c r="O197" i="2" a="1"/>
  <c r="V2916" i="2" a="1"/>
  <c r="Q2918" i="2" a="1"/>
  <c r="M197" i="2" a="1"/>
  <c r="F2920" i="2" a="1"/>
  <c r="AE2914" i="2" a="1"/>
  <c r="AE197" i="2" a="1"/>
  <c r="O2918" i="2" a="1"/>
  <c r="AG197" i="2" a="1"/>
  <c r="AG2914" i="2" a="1"/>
  <c r="Q197" i="2" a="1"/>
  <c r="AC197" i="2" a="1"/>
  <c r="AC2914" i="2" a="1"/>
  <c r="F2920" i="2" l="1"/>
  <c r="K2920" i="2"/>
  <c r="H2920" i="2"/>
  <c r="G2920" i="2"/>
  <c r="I2920" i="2"/>
  <c r="J2920" i="2"/>
  <c r="M2918" i="2"/>
  <c r="O2918" i="2"/>
  <c r="Q2918" i="2"/>
  <c r="L2919" i="2"/>
  <c r="B2919" i="2"/>
  <c r="C2919" i="2"/>
  <c r="E2917" i="2"/>
  <c r="N2919" i="2"/>
  <c r="D2918" i="2"/>
  <c r="P2919" i="2"/>
  <c r="AG2914" i="2"/>
  <c r="AC2914" i="2"/>
  <c r="AE2914" i="2"/>
  <c r="Z2916" i="2"/>
  <c r="AA2916" i="2"/>
  <c r="V2916" i="2"/>
  <c r="W2916" i="2"/>
  <c r="X2916" i="2"/>
  <c r="Y2916" i="2"/>
  <c r="U2914" i="2"/>
  <c r="AD2915" i="2"/>
  <c r="B198" i="17"/>
  <c r="E198" i="17" s="1"/>
  <c r="E196" i="2"/>
  <c r="AB2915" i="2"/>
  <c r="S2915" i="2"/>
  <c r="AF2915" i="2"/>
  <c r="A2940" i="2"/>
  <c r="T2915" i="2"/>
  <c r="AE197" i="2"/>
  <c r="AG197" i="2"/>
  <c r="AC197" i="2"/>
  <c r="M197" i="2"/>
  <c r="O197" i="2"/>
  <c r="C199" i="17" s="1"/>
  <c r="Q197" i="2"/>
  <c r="D199" i="17" s="1"/>
  <c r="U197" i="2"/>
  <c r="D197" i="2"/>
  <c r="C198" i="2"/>
  <c r="N198" i="2"/>
  <c r="AF198" i="2"/>
  <c r="AD198" i="2" s="1"/>
  <c r="S198" i="2"/>
  <c r="AB198" i="2"/>
  <c r="T198" i="2"/>
  <c r="L198" i="2"/>
  <c r="B198" i="2"/>
  <c r="O2919" i="2" a="1"/>
  <c r="F2921" i="2" a="1"/>
  <c r="Q198" i="2" a="1"/>
  <c r="AC2915" i="2" a="1"/>
  <c r="AC198" i="2" a="1"/>
  <c r="AG198" i="2" a="1"/>
  <c r="M2919" i="2" a="1"/>
  <c r="V2917" i="2" a="1"/>
  <c r="O198" i="2" a="1"/>
  <c r="Q2919" i="2" a="1"/>
  <c r="AE198" i="2" a="1"/>
  <c r="AG2915" i="2" a="1"/>
  <c r="AE2915" i="2" a="1"/>
  <c r="M198" i="2" a="1"/>
  <c r="D2919" i="2" l="1"/>
  <c r="P2920" i="2"/>
  <c r="M2919" i="2"/>
  <c r="O2919" i="2"/>
  <c r="Q2919" i="2"/>
  <c r="J2921" i="2"/>
  <c r="H2921" i="2"/>
  <c r="F2921" i="2"/>
  <c r="I2921" i="2"/>
  <c r="G2921" i="2"/>
  <c r="K2921" i="2"/>
  <c r="C2920" i="2"/>
  <c r="E2918" i="2"/>
  <c r="N2920" i="2"/>
  <c r="L2920" i="2"/>
  <c r="B2920" i="2"/>
  <c r="AD2916" i="2"/>
  <c r="AE2915" i="2"/>
  <c r="AG2915" i="2"/>
  <c r="AC2915" i="2"/>
  <c r="Z2917" i="2"/>
  <c r="AA2917" i="2"/>
  <c r="W2917" i="2"/>
  <c r="V2917" i="2"/>
  <c r="X2917" i="2"/>
  <c r="Y2917" i="2"/>
  <c r="T2916" i="2"/>
  <c r="E197" i="2"/>
  <c r="B199" i="17"/>
  <c r="E199" i="17" s="1"/>
  <c r="U2915" i="2"/>
  <c r="AB2916" i="2"/>
  <c r="S2916" i="2"/>
  <c r="A2941" i="2"/>
  <c r="AF2916" i="2"/>
  <c r="O198" i="2"/>
  <c r="M198" i="2"/>
  <c r="Q198" i="2"/>
  <c r="D200" i="17" s="1"/>
  <c r="AG198" i="2"/>
  <c r="AC198" i="2"/>
  <c r="AE198" i="2"/>
  <c r="AD199" i="2"/>
  <c r="T199" i="2"/>
  <c r="AD200" i="2"/>
  <c r="P198" i="2"/>
  <c r="D198" i="2" s="1"/>
  <c r="U198" i="2"/>
  <c r="P199" i="2"/>
  <c r="N199" i="2" s="1"/>
  <c r="C199" i="2" s="1"/>
  <c r="B199" i="2"/>
  <c r="L199" i="2"/>
  <c r="AF199" i="2"/>
  <c r="AB199" i="2"/>
  <c r="S199" i="2"/>
  <c r="F2922" i="2" a="1"/>
  <c r="M2920" i="2" a="1"/>
  <c r="M199" i="2" a="1"/>
  <c r="AE199" i="2" a="1"/>
  <c r="AC2916" i="2" a="1"/>
  <c r="AC199" i="2" a="1"/>
  <c r="O2920" i="2" a="1"/>
  <c r="AE2916" i="2" a="1"/>
  <c r="AG199" i="2" a="1"/>
  <c r="O199" i="2" a="1"/>
  <c r="AG2916" i="2" a="1"/>
  <c r="Q2920" i="2" a="1"/>
  <c r="V2918" i="2" a="1"/>
  <c r="Q199" i="2" a="1"/>
  <c r="M2920" i="2" l="1"/>
  <c r="Q2920" i="2"/>
  <c r="O2920" i="2"/>
  <c r="J2922" i="2"/>
  <c r="H2922" i="2"/>
  <c r="G2922" i="2"/>
  <c r="I2922" i="2"/>
  <c r="F2922" i="2"/>
  <c r="K2922" i="2"/>
  <c r="N2921" i="2"/>
  <c r="P2921" i="2"/>
  <c r="B2921" i="2"/>
  <c r="L2921" i="2"/>
  <c r="C2921" i="2"/>
  <c r="D2920" i="2"/>
  <c r="E2919" i="2"/>
  <c r="AD2917" i="2"/>
  <c r="T2917" i="2"/>
  <c r="U2916" i="2"/>
  <c r="Y2918" i="2"/>
  <c r="Z2918" i="2"/>
  <c r="AA2918" i="2"/>
  <c r="V2918" i="2"/>
  <c r="X2918" i="2"/>
  <c r="W2918" i="2"/>
  <c r="AE2916" i="2"/>
  <c r="AG2916" i="2"/>
  <c r="AC2916" i="2"/>
  <c r="S2917" i="2"/>
  <c r="AB2917" i="2"/>
  <c r="AF2917" i="2"/>
  <c r="E198" i="2"/>
  <c r="B200" i="17"/>
  <c r="A2942" i="2"/>
  <c r="AC199" i="2"/>
  <c r="AE199" i="2"/>
  <c r="AG199" i="2"/>
  <c r="M199" i="2"/>
  <c r="Q199" i="2"/>
  <c r="O199" i="2"/>
  <c r="C200" i="17"/>
  <c r="AE2917" i="2" a="1"/>
  <c r="AG2917" i="2" a="1"/>
  <c r="O2921" i="2" a="1"/>
  <c r="Q2921" i="2" a="1"/>
  <c r="V2919" i="2" a="1"/>
  <c r="F2923" i="2" a="1"/>
  <c r="M2921" i="2" a="1"/>
  <c r="AC2917" i="2" a="1"/>
  <c r="AD2918" i="2" l="1"/>
  <c r="F2923" i="2"/>
  <c r="K2923" i="2"/>
  <c r="I2923" i="2"/>
  <c r="H2923" i="2"/>
  <c r="G2923" i="2"/>
  <c r="J2923" i="2"/>
  <c r="M2921" i="2"/>
  <c r="Q2921" i="2"/>
  <c r="O2921" i="2"/>
  <c r="L2922" i="2"/>
  <c r="B2922" i="2"/>
  <c r="C2922" i="2"/>
  <c r="P2922" i="2"/>
  <c r="N2922" i="2"/>
  <c r="D2921" i="2"/>
  <c r="E2920" i="2"/>
  <c r="AG2917" i="2"/>
  <c r="AC2917" i="2"/>
  <c r="AE2917" i="2"/>
  <c r="AF2918" i="2"/>
  <c r="E199" i="2"/>
  <c r="AA2919" i="2"/>
  <c r="V2919" i="2"/>
  <c r="X2919" i="2"/>
  <c r="W2919" i="2"/>
  <c r="Y2919" i="2"/>
  <c r="Z2919" i="2"/>
  <c r="AB2918" i="2"/>
  <c r="S2918" i="2"/>
  <c r="A2943" i="2"/>
  <c r="U2917" i="2"/>
  <c r="T2918" i="2"/>
  <c r="E200" i="17"/>
  <c r="P200" i="2"/>
  <c r="T200" i="2"/>
  <c r="C200" i="2"/>
  <c r="U199" i="2"/>
  <c r="D199" i="2"/>
  <c r="C201" i="17"/>
  <c r="D201" i="17"/>
  <c r="B201" i="17"/>
  <c r="P201" i="2"/>
  <c r="N200" i="2"/>
  <c r="B200" i="2"/>
  <c r="L200" i="2"/>
  <c r="AF200" i="2"/>
  <c r="AB200" i="2"/>
  <c r="S200" i="2"/>
  <c r="O2922" i="2" a="1"/>
  <c r="M200" i="2" a="1"/>
  <c r="AE2918" i="2" a="1"/>
  <c r="AG2918" i="2" a="1"/>
  <c r="Q200" i="2" a="1"/>
  <c r="F2924" i="2" a="1"/>
  <c r="AG200" i="2" a="1"/>
  <c r="O200" i="2" a="1"/>
  <c r="V2920" i="2" a="1"/>
  <c r="M2922" i="2" a="1"/>
  <c r="AC2918" i="2" a="1"/>
  <c r="AE200" i="2" a="1"/>
  <c r="Q2922" i="2" a="1"/>
  <c r="AC200" i="2" a="1"/>
  <c r="P2923" i="2" l="1"/>
  <c r="C2923" i="2"/>
  <c r="N2923" i="2"/>
  <c r="D2922" i="2"/>
  <c r="G2924" i="2"/>
  <c r="J2924" i="2"/>
  <c r="H2924" i="2"/>
  <c r="F2924" i="2"/>
  <c r="K2924" i="2"/>
  <c r="I2924" i="2"/>
  <c r="O2922" i="2"/>
  <c r="M2922" i="2"/>
  <c r="Q2922" i="2"/>
  <c r="E2921" i="2"/>
  <c r="U2918" i="2"/>
  <c r="L2923" i="2"/>
  <c r="B2923" i="2"/>
  <c r="AF2919" i="2"/>
  <c r="T2919" i="2"/>
  <c r="AC2918" i="2"/>
  <c r="AG2918" i="2"/>
  <c r="AE2918" i="2"/>
  <c r="Z2920" i="2"/>
  <c r="AA2920" i="2"/>
  <c r="V2920" i="2"/>
  <c r="W2920" i="2"/>
  <c r="X2920" i="2"/>
  <c r="Y2920" i="2"/>
  <c r="AD2919" i="2"/>
  <c r="AB2919" i="2"/>
  <c r="S2919" i="2"/>
  <c r="A2944" i="2"/>
  <c r="M200" i="2"/>
  <c r="B202" i="17" s="1"/>
  <c r="Q200" i="2"/>
  <c r="D202" i="17" s="1"/>
  <c r="O200" i="2"/>
  <c r="C202" i="17" s="1"/>
  <c r="AG200" i="2"/>
  <c r="AC200" i="2"/>
  <c r="AE200" i="2"/>
  <c r="U200" i="2"/>
  <c r="AD201" i="2"/>
  <c r="T201" i="2"/>
  <c r="AF201" i="2"/>
  <c r="S201" i="2"/>
  <c r="AB201" i="2"/>
  <c r="E201" i="17"/>
  <c r="D200" i="2"/>
  <c r="C201" i="2"/>
  <c r="N201" i="2"/>
  <c r="L201" i="2"/>
  <c r="B201" i="2"/>
  <c r="AE201" i="2" a="1"/>
  <c r="Q2923" i="2" a="1"/>
  <c r="M2923" i="2" a="1"/>
  <c r="O201" i="2" a="1"/>
  <c r="M201" i="2" a="1"/>
  <c r="AC2919" i="2" a="1"/>
  <c r="V2921" i="2" a="1"/>
  <c r="AE2919" i="2" a="1"/>
  <c r="AG2919" i="2" a="1"/>
  <c r="AG201" i="2" a="1"/>
  <c r="O2923" i="2" a="1"/>
  <c r="F2925" i="2" a="1"/>
  <c r="Q201" i="2" a="1"/>
  <c r="AC201" i="2" a="1"/>
  <c r="Q2923" i="2" l="1"/>
  <c r="M2923" i="2"/>
  <c r="O2923" i="2"/>
  <c r="D2923" i="2"/>
  <c r="J2925" i="2"/>
  <c r="K2925" i="2"/>
  <c r="H2925" i="2"/>
  <c r="G2925" i="2"/>
  <c r="I2925" i="2"/>
  <c r="F2925" i="2"/>
  <c r="E2922" i="2"/>
  <c r="N2924" i="2"/>
  <c r="C2924" i="2"/>
  <c r="L2924" i="2"/>
  <c r="B2924" i="2"/>
  <c r="P2924" i="2"/>
  <c r="U2919" i="2"/>
  <c r="AC2919" i="2"/>
  <c r="AE2919" i="2"/>
  <c r="AG2919" i="2"/>
  <c r="AA2921" i="2"/>
  <c r="V2921" i="2"/>
  <c r="W2921" i="2"/>
  <c r="X2921" i="2"/>
  <c r="Y2921" i="2"/>
  <c r="Z2921" i="2"/>
  <c r="AF2920" i="2"/>
  <c r="AD2920" i="2"/>
  <c r="E200" i="2"/>
  <c r="T2920" i="2"/>
  <c r="A2945" i="2"/>
  <c r="AB2920" i="2"/>
  <c r="S2920" i="2"/>
  <c r="O201" i="2"/>
  <c r="C203" i="17" s="1"/>
  <c r="Q201" i="2"/>
  <c r="D203" i="17" s="1"/>
  <c r="M201" i="2"/>
  <c r="B203" i="17" s="1"/>
  <c r="AE201" i="2"/>
  <c r="AG201" i="2"/>
  <c r="AC201" i="2"/>
  <c r="E202" i="17"/>
  <c r="D201" i="2"/>
  <c r="N202" i="2"/>
  <c r="C202" i="2"/>
  <c r="T202" i="2"/>
  <c r="U201" i="2"/>
  <c r="AD202" i="2"/>
  <c r="P202" i="2"/>
  <c r="B202" i="2"/>
  <c r="L202" i="2"/>
  <c r="AF202" i="2"/>
  <c r="AB202" i="2"/>
  <c r="S202" i="2"/>
  <c r="F2926" i="2" a="1"/>
  <c r="M2924" i="2" a="1"/>
  <c r="AC202" i="2" a="1"/>
  <c r="AG202" i="2" a="1"/>
  <c r="O202" i="2" a="1"/>
  <c r="AE202" i="2" a="1"/>
  <c r="AG2920" i="2" a="1"/>
  <c r="O2924" i="2" a="1"/>
  <c r="Q202" i="2" a="1"/>
  <c r="V2922" i="2" a="1"/>
  <c r="AC2920" i="2" a="1"/>
  <c r="AE2920" i="2" a="1"/>
  <c r="Q2924" i="2" a="1"/>
  <c r="M202" i="2" a="1"/>
  <c r="E2923" i="2" l="1"/>
  <c r="O2924" i="2"/>
  <c r="M2924" i="2"/>
  <c r="Q2924" i="2"/>
  <c r="F2926" i="2"/>
  <c r="K2926" i="2"/>
  <c r="J2926" i="2"/>
  <c r="I2926" i="2"/>
  <c r="H2926" i="2"/>
  <c r="G2926" i="2"/>
  <c r="C2925" i="2"/>
  <c r="L2925" i="2"/>
  <c r="B2925" i="2"/>
  <c r="N2925" i="2"/>
  <c r="D2924" i="2"/>
  <c r="P2925" i="2"/>
  <c r="AF2921" i="2"/>
  <c r="AC2920" i="2"/>
  <c r="AG2920" i="2"/>
  <c r="AE2920" i="2"/>
  <c r="V2922" i="2"/>
  <c r="W2922" i="2"/>
  <c r="X2922" i="2"/>
  <c r="Y2922" i="2"/>
  <c r="AA2922" i="2"/>
  <c r="Z2922" i="2"/>
  <c r="U2920" i="2"/>
  <c r="AD2921" i="2"/>
  <c r="A2946" i="2"/>
  <c r="T2921" i="2"/>
  <c r="AB2921" i="2"/>
  <c r="S2921" i="2"/>
  <c r="E201" i="2"/>
  <c r="AE202" i="2"/>
  <c r="AG202" i="2"/>
  <c r="AC202" i="2"/>
  <c r="M202" i="2"/>
  <c r="O202" i="2"/>
  <c r="C204" i="17" s="1"/>
  <c r="Q202" i="2"/>
  <c r="D204" i="17" s="1"/>
  <c r="T203" i="2"/>
  <c r="AD203" i="2"/>
  <c r="U202" i="2"/>
  <c r="AF203" i="2"/>
  <c r="E203" i="17"/>
  <c r="P203" i="2"/>
  <c r="L203" i="2"/>
  <c r="B203" i="2"/>
  <c r="AB203" i="2"/>
  <c r="S203" i="2"/>
  <c r="D202" i="2"/>
  <c r="C203" i="2"/>
  <c r="N203" i="2"/>
  <c r="AG2921" i="2" a="1"/>
  <c r="O2925" i="2" a="1"/>
  <c r="M203" i="2" a="1"/>
  <c r="AG203" i="2" a="1"/>
  <c r="Q203" i="2" a="1"/>
  <c r="AE203" i="2" a="1"/>
  <c r="AC203" i="2" a="1"/>
  <c r="AC2921" i="2" a="1"/>
  <c r="Q2925" i="2" a="1"/>
  <c r="M2925" i="2" a="1"/>
  <c r="O203" i="2" a="1"/>
  <c r="AE2921" i="2" a="1"/>
  <c r="V2923" i="2" a="1"/>
  <c r="F2927" i="2" a="1"/>
  <c r="P2926" i="2" l="1"/>
  <c r="D2925" i="2"/>
  <c r="C2926" i="2"/>
  <c r="N2926" i="2"/>
  <c r="I2927" i="2"/>
  <c r="J2927" i="2"/>
  <c r="H2927" i="2"/>
  <c r="F2927" i="2"/>
  <c r="G2927" i="2"/>
  <c r="K2927" i="2"/>
  <c r="O2925" i="2"/>
  <c r="Q2925" i="2"/>
  <c r="M2925" i="2"/>
  <c r="L2926" i="2"/>
  <c r="B2926" i="2"/>
  <c r="E2924" i="2"/>
  <c r="U2921" i="2"/>
  <c r="Z2923" i="2"/>
  <c r="X2923" i="2"/>
  <c r="Y2923" i="2"/>
  <c r="AA2923" i="2"/>
  <c r="V2923" i="2"/>
  <c r="W2923" i="2"/>
  <c r="AC2921" i="2"/>
  <c r="AE2921" i="2"/>
  <c r="AG2921" i="2"/>
  <c r="AD2922" i="2"/>
  <c r="T2922" i="2"/>
  <c r="S2922" i="2"/>
  <c r="AB2922" i="2"/>
  <c r="A2947" i="2"/>
  <c r="B204" i="17"/>
  <c r="E204" i="17" s="1"/>
  <c r="E202" i="2"/>
  <c r="AF2922" i="2"/>
  <c r="AE203" i="2"/>
  <c r="AC203" i="2"/>
  <c r="AG203" i="2"/>
  <c r="M203" i="2"/>
  <c r="O203" i="2"/>
  <c r="Q203" i="2"/>
  <c r="D205" i="17" s="1"/>
  <c r="U203" i="2"/>
  <c r="AD204" i="2"/>
  <c r="P204" i="2"/>
  <c r="T204" i="2"/>
  <c r="C204" i="2"/>
  <c r="N204" i="2"/>
  <c r="L204" i="2"/>
  <c r="B204" i="2"/>
  <c r="D203" i="2"/>
  <c r="AF204" i="2"/>
  <c r="AB204" i="2"/>
  <c r="S204" i="2"/>
  <c r="AC204" i="2" a="1"/>
  <c r="M2926" i="2" a="1"/>
  <c r="O2926" i="2" a="1"/>
  <c r="O204" i="2" a="1"/>
  <c r="AG2922" i="2" a="1"/>
  <c r="AG204" i="2" a="1"/>
  <c r="Q2926" i="2" a="1"/>
  <c r="AE2922" i="2" a="1"/>
  <c r="Q204" i="2" a="1"/>
  <c r="F2928" i="2" a="1"/>
  <c r="M204" i="2" a="1"/>
  <c r="V2924" i="2" a="1"/>
  <c r="AE204" i="2" a="1"/>
  <c r="AC2922" i="2" a="1"/>
  <c r="N2927" i="2" l="1"/>
  <c r="E2925" i="2"/>
  <c r="Q2926" i="2"/>
  <c r="M2926" i="2"/>
  <c r="O2926" i="2"/>
  <c r="D2926" i="2"/>
  <c r="T2923" i="2"/>
  <c r="J2928" i="2"/>
  <c r="H2928" i="2"/>
  <c r="G2928" i="2"/>
  <c r="K2928" i="2"/>
  <c r="I2928" i="2"/>
  <c r="F2928" i="2"/>
  <c r="P2927" i="2"/>
  <c r="C2927" i="2"/>
  <c r="L2927" i="2"/>
  <c r="B2927" i="2"/>
  <c r="U2922" i="2"/>
  <c r="X2924" i="2"/>
  <c r="Y2924" i="2"/>
  <c r="Z2924" i="2"/>
  <c r="AA2924" i="2"/>
  <c r="V2924" i="2"/>
  <c r="W2924" i="2"/>
  <c r="AG2922" i="2"/>
  <c r="AC2922" i="2"/>
  <c r="AE2922" i="2"/>
  <c r="A2948" i="2"/>
  <c r="AB2923" i="2"/>
  <c r="S2923" i="2"/>
  <c r="B205" i="17"/>
  <c r="E203" i="2"/>
  <c r="AD2923" i="2"/>
  <c r="AF2923" i="2"/>
  <c r="AG204" i="2"/>
  <c r="AC204" i="2"/>
  <c r="AE204" i="2"/>
  <c r="Q204" i="2"/>
  <c r="O204" i="2"/>
  <c r="M204" i="2"/>
  <c r="C205" i="17"/>
  <c r="Q2927" i="2" a="1"/>
  <c r="AC2923" i="2" a="1"/>
  <c r="AE2923" i="2" a="1"/>
  <c r="AG2923" i="2" a="1"/>
  <c r="V2925" i="2" a="1"/>
  <c r="F2929" i="2" a="1"/>
  <c r="O2927" i="2" a="1"/>
  <c r="M2927" i="2" a="1"/>
  <c r="D2927" i="2" l="1"/>
  <c r="E2926" i="2"/>
  <c r="AG2923" i="2"/>
  <c r="AC2923" i="2"/>
  <c r="AE2923" i="2"/>
  <c r="M2927" i="2"/>
  <c r="O2927" i="2"/>
  <c r="Q2927" i="2"/>
  <c r="H2929" i="2"/>
  <c r="F2929" i="2"/>
  <c r="K2929" i="2"/>
  <c r="J2929" i="2"/>
  <c r="I2929" i="2"/>
  <c r="G2929" i="2"/>
  <c r="L2928" i="2"/>
  <c r="B2928" i="2"/>
  <c r="C2928" i="2"/>
  <c r="N2928" i="2"/>
  <c r="P2928" i="2"/>
  <c r="U2923" i="2"/>
  <c r="Y2925" i="2"/>
  <c r="V2925" i="2"/>
  <c r="Z2925" i="2"/>
  <c r="AA2925" i="2"/>
  <c r="W2925" i="2"/>
  <c r="X2925" i="2"/>
  <c r="AD2924" i="2"/>
  <c r="A2949" i="2"/>
  <c r="AB2924" i="2"/>
  <c r="S2924" i="2"/>
  <c r="E204" i="2"/>
  <c r="AF2924" i="2"/>
  <c r="T2924" i="2"/>
  <c r="P205" i="2"/>
  <c r="U204" i="2"/>
  <c r="D204" i="2"/>
  <c r="AD205" i="2"/>
  <c r="C206" i="17"/>
  <c r="D206" i="17"/>
  <c r="B206" i="17"/>
  <c r="T205" i="2"/>
  <c r="C205" i="2"/>
  <c r="N205" i="2"/>
  <c r="B205" i="2"/>
  <c r="L205" i="2"/>
  <c r="E205" i="17"/>
  <c r="AF205" i="2"/>
  <c r="AB205" i="2"/>
  <c r="S205" i="2"/>
  <c r="AE205" i="2" a="1"/>
  <c r="AG2924" i="2" a="1"/>
  <c r="AC2924" i="2" a="1"/>
  <c r="V2926" i="2" a="1"/>
  <c r="O205" i="2" a="1"/>
  <c r="Q2928" i="2" a="1"/>
  <c r="M2928" i="2" a="1"/>
  <c r="AE2924" i="2" a="1"/>
  <c r="O2928" i="2" a="1"/>
  <c r="AG205" i="2" a="1"/>
  <c r="F2930" i="2" a="1"/>
  <c r="M205" i="2" a="1"/>
  <c r="AC205" i="2" a="1"/>
  <c r="Q205" i="2" a="1"/>
  <c r="D2928" i="2" l="1"/>
  <c r="P2929" i="2"/>
  <c r="C2929" i="2"/>
  <c r="O2928" i="2"/>
  <c r="M2928" i="2"/>
  <c r="Q2928" i="2"/>
  <c r="J2930" i="2"/>
  <c r="I2930" i="2"/>
  <c r="H2930" i="2"/>
  <c r="G2930" i="2"/>
  <c r="F2930" i="2"/>
  <c r="K2930" i="2"/>
  <c r="N2929" i="2"/>
  <c r="L2929" i="2"/>
  <c r="B2929" i="2"/>
  <c r="E2927" i="2"/>
  <c r="T2925" i="2"/>
  <c r="AD2925" i="2"/>
  <c r="V2926" i="2"/>
  <c r="W2926" i="2"/>
  <c r="X2926" i="2"/>
  <c r="Y2926" i="2"/>
  <c r="Z2926" i="2"/>
  <c r="AA2926" i="2"/>
  <c r="AG2924" i="2"/>
  <c r="AE2924" i="2"/>
  <c r="AC2924" i="2"/>
  <c r="AF2925" i="2"/>
  <c r="U2924" i="2"/>
  <c r="S2925" i="2"/>
  <c r="AB2925" i="2"/>
  <c r="A2950" i="2"/>
  <c r="Q205" i="2"/>
  <c r="D207" i="17" s="1"/>
  <c r="M205" i="2"/>
  <c r="B207" i="17" s="1"/>
  <c r="O205" i="2"/>
  <c r="C207" i="17" s="1"/>
  <c r="AC205" i="2"/>
  <c r="AE205" i="2"/>
  <c r="AG205" i="2"/>
  <c r="P206" i="2"/>
  <c r="D205" i="2"/>
  <c r="C206" i="2"/>
  <c r="N207" i="2"/>
  <c r="AD207" i="2"/>
  <c r="T206" i="2"/>
  <c r="AD206" i="2"/>
  <c r="U205" i="2"/>
  <c r="AF206" i="2"/>
  <c r="AB206" i="2"/>
  <c r="S206" i="2"/>
  <c r="E206" i="17"/>
  <c r="N206" i="2"/>
  <c r="B206" i="2"/>
  <c r="L206" i="2"/>
  <c r="O206" i="2" a="1"/>
  <c r="M206" i="2" a="1"/>
  <c r="V2927" i="2" a="1"/>
  <c r="Q2929" i="2" a="1"/>
  <c r="O2929" i="2" a="1"/>
  <c r="M2929" i="2" a="1"/>
  <c r="AC206" i="2" a="1"/>
  <c r="AE206" i="2" a="1"/>
  <c r="AC2925" i="2" a="1"/>
  <c r="Q206" i="2" a="1"/>
  <c r="F2931" i="2" a="1"/>
  <c r="AG2925" i="2" a="1"/>
  <c r="AG206" i="2" a="1"/>
  <c r="AE2925" i="2" a="1"/>
  <c r="D2929" i="2" l="1"/>
  <c r="M2929" i="2"/>
  <c r="O2929" i="2"/>
  <c r="Q2929" i="2"/>
  <c r="N2930" i="2"/>
  <c r="K2931" i="2"/>
  <c r="J2931" i="2"/>
  <c r="H2931" i="2"/>
  <c r="G2931" i="2"/>
  <c r="I2931" i="2"/>
  <c r="F2931" i="2"/>
  <c r="P2930" i="2"/>
  <c r="E2928" i="2"/>
  <c r="L2930" i="2"/>
  <c r="B2930" i="2"/>
  <c r="C2930" i="2"/>
  <c r="AC2925" i="2"/>
  <c r="AG2925" i="2"/>
  <c r="AE2925" i="2"/>
  <c r="U2925" i="2"/>
  <c r="AF2926" i="2"/>
  <c r="W2927" i="2"/>
  <c r="X2927" i="2"/>
  <c r="Y2927" i="2"/>
  <c r="Z2927" i="2"/>
  <c r="AA2927" i="2"/>
  <c r="V2927" i="2"/>
  <c r="T2926" i="2"/>
  <c r="E205" i="2"/>
  <c r="S2926" i="2"/>
  <c r="AB2926" i="2"/>
  <c r="AD2926" i="2"/>
  <c r="A2951" i="2"/>
  <c r="Q206" i="2"/>
  <c r="D208" i="17" s="1"/>
  <c r="O206" i="2"/>
  <c r="M206" i="2"/>
  <c r="AG206" i="2"/>
  <c r="AC206" i="2"/>
  <c r="AE206" i="2"/>
  <c r="U206" i="2"/>
  <c r="C207" i="2"/>
  <c r="D206" i="2"/>
  <c r="AF207" i="2"/>
  <c r="S207" i="2"/>
  <c r="AB207" i="2"/>
  <c r="E207" i="17"/>
  <c r="T207" i="2"/>
  <c r="P207" i="2"/>
  <c r="B207" i="2"/>
  <c r="L207" i="2"/>
  <c r="V2928" i="2" a="1"/>
  <c r="Q2930" i="2" a="1"/>
  <c r="M2930" i="2" a="1"/>
  <c r="Q207" i="2" a="1"/>
  <c r="O207" i="2" a="1"/>
  <c r="AE207" i="2" a="1"/>
  <c r="AG207" i="2" a="1"/>
  <c r="AE2926" i="2" a="1"/>
  <c r="AC207" i="2" a="1"/>
  <c r="F2932" i="2" a="1"/>
  <c r="O2930" i="2" a="1"/>
  <c r="M207" i="2" a="1"/>
  <c r="AC2926" i="2" a="1"/>
  <c r="AG2926" i="2" a="1"/>
  <c r="P2931" i="2" l="1"/>
  <c r="E2929" i="2"/>
  <c r="E206" i="2"/>
  <c r="D2930" i="2"/>
  <c r="O2930" i="2"/>
  <c r="M2930" i="2"/>
  <c r="Q2930" i="2"/>
  <c r="H2932" i="2"/>
  <c r="F2932" i="2"/>
  <c r="K2932" i="2"/>
  <c r="J2932" i="2"/>
  <c r="I2932" i="2"/>
  <c r="G2932" i="2"/>
  <c r="C2931" i="2"/>
  <c r="B2931" i="2"/>
  <c r="L2931" i="2"/>
  <c r="N2931" i="2"/>
  <c r="U2926" i="2"/>
  <c r="AF2927" i="2"/>
  <c r="AD2927" i="2"/>
  <c r="V2928" i="2"/>
  <c r="W2928" i="2"/>
  <c r="X2928" i="2"/>
  <c r="Y2928" i="2"/>
  <c r="Z2928" i="2"/>
  <c r="AA2928" i="2"/>
  <c r="AE2926" i="2"/>
  <c r="AG2926" i="2"/>
  <c r="AC2926" i="2"/>
  <c r="S2927" i="2"/>
  <c r="AB2927" i="2"/>
  <c r="A2952" i="2"/>
  <c r="T2927" i="2"/>
  <c r="O207" i="2"/>
  <c r="M207" i="2"/>
  <c r="Q207" i="2"/>
  <c r="AG207" i="2"/>
  <c r="AE207" i="2"/>
  <c r="AC207" i="2"/>
  <c r="B208" i="17"/>
  <c r="C208" i="17"/>
  <c r="AE2927" i="2" a="1"/>
  <c r="Q2931" i="2" a="1"/>
  <c r="V2929" i="2" a="1"/>
  <c r="AG2927" i="2" a="1"/>
  <c r="AC2927" i="2" a="1"/>
  <c r="O2931" i="2" a="1"/>
  <c r="M2931" i="2" a="1"/>
  <c r="F2933" i="2" a="1"/>
  <c r="P2932" i="2" l="1"/>
  <c r="C2932" i="2"/>
  <c r="D2931" i="2"/>
  <c r="M2931" i="2"/>
  <c r="O2931" i="2"/>
  <c r="Q2931" i="2"/>
  <c r="F2933" i="2"/>
  <c r="K2933" i="2"/>
  <c r="J2933" i="2"/>
  <c r="I2933" i="2"/>
  <c r="H2933" i="2"/>
  <c r="G2933" i="2"/>
  <c r="N2932" i="2"/>
  <c r="L2932" i="2"/>
  <c r="B2932" i="2"/>
  <c r="E2930" i="2"/>
  <c r="E207" i="2"/>
  <c r="U2927" i="2"/>
  <c r="AD2928" i="2"/>
  <c r="Z2929" i="2"/>
  <c r="AA2929" i="2"/>
  <c r="W2929" i="2"/>
  <c r="V2929" i="2"/>
  <c r="X2929" i="2"/>
  <c r="Y2929" i="2"/>
  <c r="AC2927" i="2"/>
  <c r="AE2927" i="2"/>
  <c r="AG2927" i="2"/>
  <c r="A2953" i="2"/>
  <c r="AF2928" i="2"/>
  <c r="T2928" i="2"/>
  <c r="AB2928" i="2"/>
  <c r="S2928" i="2"/>
  <c r="B209" i="17"/>
  <c r="C209" i="17"/>
  <c r="D209" i="17"/>
  <c r="N208" i="2"/>
  <c r="C208" i="2"/>
  <c r="E208" i="17"/>
  <c r="D207" i="2"/>
  <c r="T208" i="2"/>
  <c r="U207" i="2"/>
  <c r="AD208" i="2"/>
  <c r="P209" i="2"/>
  <c r="P208" i="2"/>
  <c r="L208" i="2"/>
  <c r="B208" i="2"/>
  <c r="AF208" i="2"/>
  <c r="AB208" i="2"/>
  <c r="S208" i="2"/>
  <c r="AG2928" i="2" a="1"/>
  <c r="AG208" i="2" a="1"/>
  <c r="O2932" i="2" a="1"/>
  <c r="AE208" i="2" a="1"/>
  <c r="V2930" i="2" a="1"/>
  <c r="M2932" i="2" a="1"/>
  <c r="Q2932" i="2" a="1"/>
  <c r="O208" i="2" a="1"/>
  <c r="AC2928" i="2" a="1"/>
  <c r="AE2928" i="2" a="1"/>
  <c r="F2934" i="2" a="1"/>
  <c r="AC208" i="2" a="1"/>
  <c r="Q208" i="2" a="1"/>
  <c r="M208" i="2" a="1"/>
  <c r="N2933" i="2" l="1"/>
  <c r="D2932" i="2"/>
  <c r="Q2932" i="2"/>
  <c r="O2932" i="2"/>
  <c r="M2932" i="2"/>
  <c r="C2933" i="2"/>
  <c r="P2933" i="2"/>
  <c r="K2934" i="2"/>
  <c r="J2934" i="2"/>
  <c r="H2934" i="2"/>
  <c r="G2934" i="2"/>
  <c r="I2934" i="2"/>
  <c r="F2934" i="2"/>
  <c r="L2933" i="2"/>
  <c r="B2933" i="2"/>
  <c r="E2931" i="2"/>
  <c r="U2928" i="2"/>
  <c r="AE2928" i="2"/>
  <c r="AG2928" i="2"/>
  <c r="AC2928" i="2"/>
  <c r="W2930" i="2"/>
  <c r="X2930" i="2"/>
  <c r="Y2930" i="2"/>
  <c r="Z2930" i="2"/>
  <c r="AA2930" i="2"/>
  <c r="V2930" i="2"/>
  <c r="AD2929" i="2"/>
  <c r="AB2929" i="2"/>
  <c r="S2929" i="2"/>
  <c r="A2954" i="2"/>
  <c r="T2929" i="2"/>
  <c r="E209" i="17"/>
  <c r="AF2929" i="2"/>
  <c r="AG208" i="2"/>
  <c r="AE208" i="2"/>
  <c r="AC208" i="2"/>
  <c r="M208" i="2"/>
  <c r="B210" i="17" s="1"/>
  <c r="Q208" i="2"/>
  <c r="D210" i="17" s="1"/>
  <c r="O208" i="2"/>
  <c r="C210" i="17" s="1"/>
  <c r="C209" i="2"/>
  <c r="AD209" i="2"/>
  <c r="U208" i="2"/>
  <c r="N209" i="2"/>
  <c r="L209" i="2"/>
  <c r="B209" i="2"/>
  <c r="T209" i="2"/>
  <c r="AF209" i="2"/>
  <c r="D208" i="2"/>
  <c r="S209" i="2"/>
  <c r="AB209" i="2"/>
  <c r="M209" i="2" a="1"/>
  <c r="M2933" i="2" a="1"/>
  <c r="V2931" i="2" a="1"/>
  <c r="AC2929" i="2" a="1"/>
  <c r="AE2929" i="2" a="1"/>
  <c r="AG209" i="2" a="1"/>
  <c r="O209" i="2" a="1"/>
  <c r="AE209" i="2" a="1"/>
  <c r="O2933" i="2" a="1"/>
  <c r="Q209" i="2" a="1"/>
  <c r="AC209" i="2" a="1"/>
  <c r="AG2929" i="2" a="1"/>
  <c r="F2935" i="2" a="1"/>
  <c r="Q2933" i="2" a="1"/>
  <c r="E2932" i="2" l="1"/>
  <c r="D2933" i="2"/>
  <c r="M2933" i="2"/>
  <c r="O2933" i="2"/>
  <c r="Q2933" i="2"/>
  <c r="P2934" i="2"/>
  <c r="H2935" i="2"/>
  <c r="F2935" i="2"/>
  <c r="K2935" i="2"/>
  <c r="J2935" i="2"/>
  <c r="I2935" i="2"/>
  <c r="G2935" i="2"/>
  <c r="B2934" i="2"/>
  <c r="L2934" i="2"/>
  <c r="N2934" i="2"/>
  <c r="C2934" i="2"/>
  <c r="U2929" i="2"/>
  <c r="Y2931" i="2"/>
  <c r="Z2931" i="2"/>
  <c r="AA2931" i="2"/>
  <c r="W2931" i="2"/>
  <c r="X2931" i="2"/>
  <c r="V2931" i="2"/>
  <c r="AE2929" i="2"/>
  <c r="AC2929" i="2"/>
  <c r="AG2929" i="2"/>
  <c r="A2955" i="2"/>
  <c r="E208" i="2"/>
  <c r="AD2930" i="2"/>
  <c r="T2930" i="2"/>
  <c r="AF2930" i="2"/>
  <c r="AB2930" i="2"/>
  <c r="S2930" i="2"/>
  <c r="M209" i="2"/>
  <c r="O209" i="2"/>
  <c r="C211" i="17" s="1"/>
  <c r="Q209" i="2"/>
  <c r="AG209" i="2"/>
  <c r="AE209" i="2"/>
  <c r="AC209" i="2"/>
  <c r="E210" i="17"/>
  <c r="U209" i="2"/>
  <c r="D209" i="2"/>
  <c r="C210" i="2"/>
  <c r="N210" i="2"/>
  <c r="C211" i="2"/>
  <c r="AD211" i="2"/>
  <c r="P210" i="2"/>
  <c r="L210" i="2"/>
  <c r="B210" i="2"/>
  <c r="T210" i="2"/>
  <c r="AD210" i="2"/>
  <c r="AF210" i="2"/>
  <c r="AB210" i="2"/>
  <c r="S210" i="2"/>
  <c r="AC210" i="2" a="1"/>
  <c r="Q211" i="2" a="1"/>
  <c r="Q2934" i="2" a="1"/>
  <c r="M211" i="2" a="1"/>
  <c r="O211" i="2" a="1"/>
  <c r="AE210" i="2" a="1"/>
  <c r="O210" i="2" a="1"/>
  <c r="O2934" i="2" a="1"/>
  <c r="V2932" i="2" a="1"/>
  <c r="M210" i="2" a="1"/>
  <c r="F2936" i="2" a="1"/>
  <c r="Q210" i="2" a="1"/>
  <c r="AC2930" i="2" a="1"/>
  <c r="AG210" i="2" a="1"/>
  <c r="AE2930" i="2" a="1"/>
  <c r="AG2930" i="2" a="1"/>
  <c r="M2934" i="2" a="1"/>
  <c r="C2935" i="2" l="1"/>
  <c r="P2935" i="2"/>
  <c r="E2933" i="2"/>
  <c r="G2936" i="2"/>
  <c r="F2936" i="2"/>
  <c r="K2936" i="2"/>
  <c r="J2936" i="2"/>
  <c r="I2936" i="2"/>
  <c r="H2936" i="2"/>
  <c r="Q2934" i="2"/>
  <c r="M2934" i="2"/>
  <c r="O2934" i="2"/>
  <c r="D2934" i="2"/>
  <c r="L2935" i="2"/>
  <c r="B2935" i="2"/>
  <c r="N2935" i="2"/>
  <c r="AD2931" i="2"/>
  <c r="T2931" i="2"/>
  <c r="U2930" i="2"/>
  <c r="AF2931" i="2"/>
  <c r="AC2930" i="2"/>
  <c r="AG2930" i="2"/>
  <c r="AE2930" i="2"/>
  <c r="V2932" i="2"/>
  <c r="W2932" i="2"/>
  <c r="X2932" i="2"/>
  <c r="Y2932" i="2"/>
  <c r="Z2932" i="2"/>
  <c r="AA2932" i="2"/>
  <c r="AB2931" i="2"/>
  <c r="S2931" i="2"/>
  <c r="A2956" i="2"/>
  <c r="E209" i="2"/>
  <c r="AC210" i="2"/>
  <c r="AG210" i="2"/>
  <c r="AE210" i="2"/>
  <c r="Q211" i="2"/>
  <c r="O211" i="2"/>
  <c r="M211" i="2"/>
  <c r="Q210" i="2"/>
  <c r="O210" i="2"/>
  <c r="M210" i="2"/>
  <c r="D211" i="17"/>
  <c r="B211" i="17"/>
  <c r="F2937" i="2" a="1"/>
  <c r="AE2931" i="2" a="1"/>
  <c r="AC2931" i="2" a="1"/>
  <c r="M2935" i="2" a="1"/>
  <c r="AG2931" i="2" a="1"/>
  <c r="Q2935" i="2" a="1"/>
  <c r="O2935" i="2" a="1"/>
  <c r="V2933" i="2" a="1"/>
  <c r="P2936" i="2" l="1"/>
  <c r="O2935" i="2"/>
  <c r="M2935" i="2"/>
  <c r="Q2935" i="2"/>
  <c r="N2936" i="2"/>
  <c r="D2935" i="2"/>
  <c r="K2937" i="2"/>
  <c r="J2937" i="2"/>
  <c r="H2937" i="2"/>
  <c r="G2937" i="2"/>
  <c r="F2937" i="2"/>
  <c r="I2937" i="2"/>
  <c r="E2934" i="2"/>
  <c r="L2936" i="2"/>
  <c r="B2936" i="2"/>
  <c r="C2936" i="2"/>
  <c r="AG2931" i="2"/>
  <c r="AE2931" i="2"/>
  <c r="AC2931" i="2"/>
  <c r="U2931" i="2"/>
  <c r="T2932" i="2"/>
  <c r="E211" i="2"/>
  <c r="Z2933" i="2"/>
  <c r="AA2933" i="2"/>
  <c r="V2933" i="2"/>
  <c r="W2933" i="2"/>
  <c r="X2933" i="2"/>
  <c r="Y2933" i="2"/>
  <c r="A2957" i="2"/>
  <c r="AB2932" i="2"/>
  <c r="S2932" i="2"/>
  <c r="E210" i="2"/>
  <c r="AF2932" i="2"/>
  <c r="AD2932" i="2"/>
  <c r="E211" i="17"/>
  <c r="U210" i="2"/>
  <c r="T211" i="2"/>
  <c r="D210" i="2"/>
  <c r="C212" i="17"/>
  <c r="N211" i="2"/>
  <c r="N212" i="2"/>
  <c r="B213" i="17"/>
  <c r="C213" i="17"/>
  <c r="P211" i="2"/>
  <c r="B211" i="2"/>
  <c r="L211" i="2"/>
  <c r="AF211" i="2"/>
  <c r="S211" i="2"/>
  <c r="AB211" i="2"/>
  <c r="AE2932" i="2" a="1"/>
  <c r="Q2936" i="2" a="1"/>
  <c r="AC2932" i="2" a="1"/>
  <c r="AC211" i="2" a="1"/>
  <c r="M2936" i="2" a="1"/>
  <c r="V2934" i="2" a="1"/>
  <c r="O2936" i="2" a="1"/>
  <c r="AE211" i="2" a="1"/>
  <c r="AG211" i="2" a="1"/>
  <c r="F2938" i="2" a="1"/>
  <c r="AG2932" i="2" a="1"/>
  <c r="D2936" i="2" l="1"/>
  <c r="E2935" i="2"/>
  <c r="P2937" i="2"/>
  <c r="Q2936" i="2"/>
  <c r="M2936" i="2"/>
  <c r="O2936" i="2"/>
  <c r="H2938" i="2"/>
  <c r="F2938" i="2"/>
  <c r="K2938" i="2"/>
  <c r="J2938" i="2"/>
  <c r="I2938" i="2"/>
  <c r="G2938" i="2"/>
  <c r="B2937" i="2"/>
  <c r="L2937" i="2"/>
  <c r="N2937" i="2"/>
  <c r="C2937" i="2"/>
  <c r="AD2933" i="2"/>
  <c r="AF2933" i="2"/>
  <c r="AC2932" i="2"/>
  <c r="AG2932" i="2"/>
  <c r="AE2932" i="2"/>
  <c r="T2933" i="2"/>
  <c r="Y2934" i="2"/>
  <c r="Z2934" i="2"/>
  <c r="AA2934" i="2"/>
  <c r="V2934" i="2"/>
  <c r="X2934" i="2"/>
  <c r="W2934" i="2"/>
  <c r="U2932" i="2"/>
  <c r="A2958" i="2"/>
  <c r="AB2933" i="2"/>
  <c r="S2933" i="2"/>
  <c r="AG211" i="2"/>
  <c r="AE211" i="2"/>
  <c r="AC211" i="2"/>
  <c r="D213" i="17"/>
  <c r="E213" i="17" s="1"/>
  <c r="D212" i="17"/>
  <c r="B212" i="17"/>
  <c r="C212" i="2"/>
  <c r="AF212" i="2"/>
  <c r="AD212" i="2"/>
  <c r="S212" i="2"/>
  <c r="AB212" i="2"/>
  <c r="P212" i="2"/>
  <c r="L212" i="2"/>
  <c r="B212" i="2"/>
  <c r="D211" i="2"/>
  <c r="U211" i="2"/>
  <c r="T212" i="2"/>
  <c r="AE212" i="2" a="1"/>
  <c r="AC2933" i="2" a="1"/>
  <c r="Q212" i="2" a="1"/>
  <c r="AG2933" i="2" a="1"/>
  <c r="M212" i="2" a="1"/>
  <c r="F2939" i="2" a="1"/>
  <c r="Q2937" i="2" a="1"/>
  <c r="M2937" i="2" a="1"/>
  <c r="AC212" i="2" a="1"/>
  <c r="O2937" i="2" a="1"/>
  <c r="O212" i="2" a="1"/>
  <c r="V2935" i="2" a="1"/>
  <c r="AE2933" i="2" a="1"/>
  <c r="AG212" i="2" a="1"/>
  <c r="P2938" i="2" l="1"/>
  <c r="C2938" i="2"/>
  <c r="J2939" i="2"/>
  <c r="I2939" i="2"/>
  <c r="H2939" i="2"/>
  <c r="G2939" i="2"/>
  <c r="F2939" i="2"/>
  <c r="K2939" i="2"/>
  <c r="Q2937" i="2"/>
  <c r="M2937" i="2"/>
  <c r="O2937" i="2"/>
  <c r="L2938" i="2"/>
  <c r="B2938" i="2"/>
  <c r="N2938" i="2"/>
  <c r="D2937" i="2"/>
  <c r="E2936" i="2"/>
  <c r="E212" i="17"/>
  <c r="U2933" i="2"/>
  <c r="AC2933" i="2"/>
  <c r="AE2933" i="2"/>
  <c r="AG2933" i="2"/>
  <c r="T2934" i="2"/>
  <c r="AF2934" i="2"/>
  <c r="AD2934" i="2"/>
  <c r="W2935" i="2"/>
  <c r="X2935" i="2"/>
  <c r="Y2935" i="2"/>
  <c r="Z2935" i="2"/>
  <c r="AA2935" i="2"/>
  <c r="V2935" i="2"/>
  <c r="A2959" i="2"/>
  <c r="AB2934" i="2"/>
  <c r="S2934" i="2"/>
  <c r="M212" i="2"/>
  <c r="B214" i="17" s="1"/>
  <c r="Q212" i="2"/>
  <c r="O212" i="2"/>
  <c r="C214" i="17" s="1"/>
  <c r="AE212" i="2"/>
  <c r="AC212" i="2"/>
  <c r="AG212" i="2"/>
  <c r="D212" i="2"/>
  <c r="P213" i="2"/>
  <c r="AD213" i="2"/>
  <c r="N213" i="2"/>
  <c r="U212" i="2"/>
  <c r="AF214" i="2"/>
  <c r="AF213" i="2"/>
  <c r="S213" i="2"/>
  <c r="AB213" i="2"/>
  <c r="C213" i="2"/>
  <c r="T213" i="2"/>
  <c r="B213" i="2"/>
  <c r="L213" i="2"/>
  <c r="V2936" i="2" a="1"/>
  <c r="AG2934" i="2" a="1"/>
  <c r="Q2938" i="2" a="1"/>
  <c r="O213" i="2" a="1"/>
  <c r="AC2934" i="2" a="1"/>
  <c r="Q213" i="2" a="1"/>
  <c r="M2938" i="2" a="1"/>
  <c r="F2940" i="2" a="1"/>
  <c r="AC213" i="2" a="1"/>
  <c r="O2938" i="2" a="1"/>
  <c r="M213" i="2" a="1"/>
  <c r="AE213" i="2" a="1"/>
  <c r="AG213" i="2" a="1"/>
  <c r="AE2934" i="2" a="1"/>
  <c r="Q2938" i="2" l="1"/>
  <c r="O2938" i="2"/>
  <c r="M2938" i="2"/>
  <c r="N2939" i="2"/>
  <c r="E2937" i="2"/>
  <c r="D2938" i="2"/>
  <c r="K2940" i="2"/>
  <c r="J2940" i="2"/>
  <c r="H2940" i="2"/>
  <c r="G2940" i="2"/>
  <c r="I2940" i="2"/>
  <c r="F2940" i="2"/>
  <c r="C2939" i="2"/>
  <c r="L2939" i="2"/>
  <c r="B2939" i="2"/>
  <c r="P2939" i="2"/>
  <c r="AC2934" i="2"/>
  <c r="AE2934" i="2"/>
  <c r="AG2934" i="2"/>
  <c r="U2934" i="2"/>
  <c r="Y2936" i="2"/>
  <c r="Z2936" i="2"/>
  <c r="AA2936" i="2"/>
  <c r="V2936" i="2"/>
  <c r="X2936" i="2"/>
  <c r="W2936" i="2"/>
  <c r="AF2935" i="2"/>
  <c r="E212" i="2"/>
  <c r="AD2935" i="2"/>
  <c r="A2960" i="2"/>
  <c r="T2935" i="2"/>
  <c r="AB2935" i="2"/>
  <c r="S2935" i="2"/>
  <c r="M213" i="2"/>
  <c r="Q213" i="2"/>
  <c r="D215" i="17" s="1"/>
  <c r="O213" i="2"/>
  <c r="C215" i="17" s="1"/>
  <c r="AE213" i="2"/>
  <c r="AC213" i="2"/>
  <c r="AG213" i="2"/>
  <c r="D214" i="17"/>
  <c r="E214" i="17" s="1"/>
  <c r="D213" i="2"/>
  <c r="AD214" i="2"/>
  <c r="C214" i="2"/>
  <c r="N214" i="2"/>
  <c r="AF215" i="2"/>
  <c r="AD215" i="2"/>
  <c r="N215" i="2"/>
  <c r="C215" i="2"/>
  <c r="AB214" i="2"/>
  <c r="S214" i="2"/>
  <c r="U213" i="2"/>
  <c r="T214" i="2"/>
  <c r="P214" i="2"/>
  <c r="L214" i="2"/>
  <c r="B214" i="2"/>
  <c r="AE214" i="2" a="1"/>
  <c r="O214" i="2" a="1"/>
  <c r="F2941" i="2" a="1"/>
  <c r="O2939" i="2" a="1"/>
  <c r="O215" i="2" a="1"/>
  <c r="V2937" i="2" a="1"/>
  <c r="AG2935" i="2" a="1"/>
  <c r="AC214" i="2" a="1"/>
  <c r="Q215" i="2" a="1"/>
  <c r="AC2935" i="2" a="1"/>
  <c r="M2939" i="2" a="1"/>
  <c r="AG214" i="2" a="1"/>
  <c r="AE2935" i="2" a="1"/>
  <c r="M215" i="2" a="1"/>
  <c r="Q214" i="2" a="1"/>
  <c r="M214" i="2" a="1"/>
  <c r="Q2939" i="2" a="1"/>
  <c r="E2938" i="2" l="1"/>
  <c r="P2940" i="2"/>
  <c r="M2939" i="2"/>
  <c r="O2939" i="2"/>
  <c r="Q2939" i="2"/>
  <c r="H2941" i="2"/>
  <c r="F2941" i="2"/>
  <c r="K2941" i="2"/>
  <c r="J2941" i="2"/>
  <c r="I2941" i="2"/>
  <c r="G2941" i="2"/>
  <c r="C2940" i="2"/>
  <c r="D2939" i="2"/>
  <c r="B2940" i="2"/>
  <c r="L2940" i="2"/>
  <c r="N2940" i="2"/>
  <c r="T2936" i="2"/>
  <c r="U2935" i="2"/>
  <c r="AD2936" i="2"/>
  <c r="AG2935" i="2"/>
  <c r="AC2935" i="2"/>
  <c r="AE2935" i="2"/>
  <c r="W2937" i="2"/>
  <c r="X2937" i="2"/>
  <c r="Y2937" i="2"/>
  <c r="Z2937" i="2"/>
  <c r="AA2937" i="2"/>
  <c r="V2937" i="2"/>
  <c r="B215" i="17"/>
  <c r="E215" i="17" s="1"/>
  <c r="E213" i="2"/>
  <c r="AB2936" i="2"/>
  <c r="S2936" i="2"/>
  <c r="A2961" i="2"/>
  <c r="AF2936" i="2"/>
  <c r="AG214" i="2"/>
  <c r="AE214" i="2"/>
  <c r="AC214" i="2"/>
  <c r="M214" i="2"/>
  <c r="O214" i="2"/>
  <c r="C216" i="17" s="1"/>
  <c r="Q214" i="2"/>
  <c r="D216" i="17" s="1"/>
  <c r="M215" i="2"/>
  <c r="O215" i="2"/>
  <c r="Q215" i="2"/>
  <c r="D217" i="17" s="1"/>
  <c r="D214" i="2"/>
  <c r="U214" i="2"/>
  <c r="T215" i="2"/>
  <c r="AF216" i="2"/>
  <c r="AB215" i="2"/>
  <c r="U215" i="2" s="1"/>
  <c r="S215" i="2"/>
  <c r="P215" i="2"/>
  <c r="B215" i="2"/>
  <c r="L215" i="2"/>
  <c r="Q2940" i="2" a="1"/>
  <c r="AE215" i="2" a="1"/>
  <c r="F2942" i="2" a="1"/>
  <c r="AG2936" i="2" a="1"/>
  <c r="O2940" i="2" a="1"/>
  <c r="V2938" i="2" a="1"/>
  <c r="AG215" i="2" a="1"/>
  <c r="AE2936" i="2" a="1"/>
  <c r="M2940" i="2" a="1"/>
  <c r="AC2936" i="2" a="1"/>
  <c r="AC215" i="2" a="1"/>
  <c r="C2941" i="2" l="1"/>
  <c r="P2941" i="2"/>
  <c r="Q2940" i="2"/>
  <c r="O2940" i="2"/>
  <c r="M2940" i="2"/>
  <c r="J2942" i="2"/>
  <c r="I2942" i="2"/>
  <c r="H2942" i="2"/>
  <c r="G2942" i="2"/>
  <c r="F2942" i="2"/>
  <c r="K2942" i="2"/>
  <c r="L2941" i="2"/>
  <c r="B2941" i="2"/>
  <c r="N2941" i="2"/>
  <c r="D2940" i="2"/>
  <c r="E2939" i="2"/>
  <c r="AC2936" i="2"/>
  <c r="AE2936" i="2"/>
  <c r="AG2936" i="2"/>
  <c r="AD2937" i="2"/>
  <c r="T2937" i="2"/>
  <c r="U2936" i="2"/>
  <c r="Y2938" i="2"/>
  <c r="Z2938" i="2"/>
  <c r="AA2938" i="2"/>
  <c r="V2938" i="2"/>
  <c r="W2938" i="2"/>
  <c r="X2938" i="2"/>
  <c r="B216" i="17"/>
  <c r="E216" i="17" s="1"/>
  <c r="E214" i="2"/>
  <c r="AB2937" i="2"/>
  <c r="S2937" i="2"/>
  <c r="E215" i="2"/>
  <c r="A2962" i="2"/>
  <c r="AF2937" i="2"/>
  <c r="AG215" i="2"/>
  <c r="AC215" i="2"/>
  <c r="AE215" i="2"/>
  <c r="B217" i="17"/>
  <c r="C217" i="17"/>
  <c r="T216" i="2"/>
  <c r="AD216" i="2"/>
  <c r="P216" i="2"/>
  <c r="N216" i="2" s="1"/>
  <c r="L216" i="2"/>
  <c r="B216" i="2"/>
  <c r="C216" i="2"/>
  <c r="D215" i="2"/>
  <c r="S216" i="2"/>
  <c r="AB216" i="2"/>
  <c r="V2939" i="2" a="1"/>
  <c r="M2941" i="2" a="1"/>
  <c r="Q2941" i="2" a="1"/>
  <c r="Q216" i="2" a="1"/>
  <c r="F2943" i="2" a="1"/>
  <c r="M216" i="2" a="1"/>
  <c r="AE216" i="2" a="1"/>
  <c r="AE2937" i="2" a="1"/>
  <c r="O216" i="2" a="1"/>
  <c r="AG2937" i="2" a="1"/>
  <c r="AC2937" i="2" a="1"/>
  <c r="AG216" i="2" a="1"/>
  <c r="AC216" i="2" a="1"/>
  <c r="O2941" i="2" a="1"/>
  <c r="N2942" i="2" l="1"/>
  <c r="O2941" i="2"/>
  <c r="Q2941" i="2"/>
  <c r="M2941" i="2"/>
  <c r="E2940" i="2"/>
  <c r="K2943" i="2"/>
  <c r="J2943" i="2"/>
  <c r="H2943" i="2"/>
  <c r="G2943" i="2"/>
  <c r="I2943" i="2"/>
  <c r="F2943" i="2"/>
  <c r="L2942" i="2"/>
  <c r="B2942" i="2"/>
  <c r="C2942" i="2"/>
  <c r="P2942" i="2"/>
  <c r="D2941" i="2"/>
  <c r="AC2937" i="2"/>
  <c r="AG2937" i="2"/>
  <c r="AE2937" i="2"/>
  <c r="T2938" i="2"/>
  <c r="E217" i="17"/>
  <c r="U2937" i="2"/>
  <c r="AD2938" i="2"/>
  <c r="W2939" i="2"/>
  <c r="X2939" i="2"/>
  <c r="Y2939" i="2"/>
  <c r="Z2939" i="2"/>
  <c r="AA2939" i="2"/>
  <c r="V2939" i="2"/>
  <c r="A2963" i="2"/>
  <c r="S2938" i="2"/>
  <c r="AB2938" i="2"/>
  <c r="AF2938" i="2"/>
  <c r="AE216" i="2"/>
  <c r="AC216" i="2"/>
  <c r="AG216" i="2"/>
  <c r="M216" i="2"/>
  <c r="O216" i="2"/>
  <c r="C218" i="17" s="1"/>
  <c r="Q216" i="2"/>
  <c r="D218" i="17" s="1"/>
  <c r="U216" i="2"/>
  <c r="AD217" i="2"/>
  <c r="D216" i="2"/>
  <c r="P217" i="2"/>
  <c r="C217" i="2"/>
  <c r="N217" i="2"/>
  <c r="B217" i="2"/>
  <c r="L217" i="2"/>
  <c r="T217" i="2"/>
  <c r="AF217" i="2"/>
  <c r="AB217" i="2"/>
  <c r="S217" i="2"/>
  <c r="O2942" i="2" a="1"/>
  <c r="M217" i="2" a="1"/>
  <c r="M2942" i="2" a="1"/>
  <c r="F2944" i="2" a="1"/>
  <c r="AE2938" i="2" a="1"/>
  <c r="AC217" i="2" a="1"/>
  <c r="AG2938" i="2" a="1"/>
  <c r="AE217" i="2" a="1"/>
  <c r="V2940" i="2" a="1"/>
  <c r="Q217" i="2" a="1"/>
  <c r="Q2942" i="2" a="1"/>
  <c r="O217" i="2" a="1"/>
  <c r="AG217" i="2" a="1"/>
  <c r="AC2938" i="2" a="1"/>
  <c r="E2941" i="2" l="1"/>
  <c r="P2943" i="2"/>
  <c r="O2942" i="2"/>
  <c r="M2942" i="2"/>
  <c r="Q2942" i="2"/>
  <c r="H2944" i="2"/>
  <c r="F2944" i="2"/>
  <c r="K2944" i="2"/>
  <c r="J2944" i="2"/>
  <c r="I2944" i="2"/>
  <c r="G2944" i="2"/>
  <c r="B2943" i="2"/>
  <c r="L2943" i="2"/>
  <c r="N2943" i="2"/>
  <c r="D2942" i="2"/>
  <c r="C2943" i="2"/>
  <c r="AE2938" i="2"/>
  <c r="AG2938" i="2"/>
  <c r="AC2938" i="2"/>
  <c r="AD2939" i="2"/>
  <c r="Z2940" i="2"/>
  <c r="AA2940" i="2"/>
  <c r="V2940" i="2"/>
  <c r="W2940" i="2"/>
  <c r="X2940" i="2"/>
  <c r="Y2940" i="2"/>
  <c r="AF2939" i="2"/>
  <c r="U2938" i="2"/>
  <c r="T2939" i="2"/>
  <c r="A2964" i="2"/>
  <c r="B218" i="17"/>
  <c r="E218" i="17" s="1"/>
  <c r="E216" i="2"/>
  <c r="AB2939" i="2"/>
  <c r="S2939" i="2"/>
  <c r="AE217" i="2"/>
  <c r="AC217" i="2"/>
  <c r="AG217" i="2"/>
  <c r="M217" i="2"/>
  <c r="B219" i="17" s="1"/>
  <c r="O217" i="2"/>
  <c r="C219" i="17" s="1"/>
  <c r="Q217" i="2"/>
  <c r="D219" i="17" s="1"/>
  <c r="C218" i="2"/>
  <c r="P218" i="2"/>
  <c r="U217" i="2"/>
  <c r="D217" i="2"/>
  <c r="AD218" i="2"/>
  <c r="T218" i="2" s="1"/>
  <c r="S218" i="2"/>
  <c r="AB218" i="2"/>
  <c r="N218" i="2"/>
  <c r="L218" i="2"/>
  <c r="B218" i="2"/>
  <c r="AF218" i="2"/>
  <c r="F2945" i="2" a="1"/>
  <c r="Q218" i="2" a="1"/>
  <c r="O218" i="2" a="1"/>
  <c r="AC2939" i="2" a="1"/>
  <c r="O2943" i="2" a="1"/>
  <c r="AG218" i="2" a="1"/>
  <c r="AE218" i="2" a="1"/>
  <c r="AG2939" i="2" a="1"/>
  <c r="Q2943" i="2" a="1"/>
  <c r="AE2939" i="2" a="1"/>
  <c r="M218" i="2" a="1"/>
  <c r="AC218" i="2" a="1"/>
  <c r="V2941" i="2" a="1"/>
  <c r="M2943" i="2" a="1"/>
  <c r="P2944" i="2" l="1"/>
  <c r="C2944" i="2"/>
  <c r="J2945" i="2"/>
  <c r="I2945" i="2"/>
  <c r="H2945" i="2"/>
  <c r="G2945" i="2"/>
  <c r="F2945" i="2"/>
  <c r="K2945" i="2"/>
  <c r="Q2943" i="2"/>
  <c r="M2943" i="2"/>
  <c r="O2943" i="2"/>
  <c r="L2944" i="2"/>
  <c r="B2944" i="2"/>
  <c r="N2944" i="2"/>
  <c r="D2943" i="2"/>
  <c r="E2942" i="2"/>
  <c r="U2939" i="2"/>
  <c r="AD2940" i="2"/>
  <c r="V2941" i="2"/>
  <c r="X2941" i="2"/>
  <c r="Y2941" i="2"/>
  <c r="Z2941" i="2"/>
  <c r="AA2941" i="2"/>
  <c r="W2941" i="2"/>
  <c r="AG2939" i="2"/>
  <c r="AC2939" i="2"/>
  <c r="AE2939" i="2"/>
  <c r="T2940" i="2"/>
  <c r="A2965" i="2"/>
  <c r="AB2940" i="2"/>
  <c r="S2940" i="2"/>
  <c r="E217" i="2"/>
  <c r="AF2940" i="2"/>
  <c r="M218" i="2"/>
  <c r="B220" i="17" s="1"/>
  <c r="Q218" i="2"/>
  <c r="D220" i="17" s="1"/>
  <c r="O218" i="2"/>
  <c r="C220" i="17" s="1"/>
  <c r="AC218" i="2"/>
  <c r="AE218" i="2"/>
  <c r="AG218" i="2"/>
  <c r="D218" i="2"/>
  <c r="T219" i="2"/>
  <c r="P219" i="2"/>
  <c r="C219" i="2"/>
  <c r="N219" i="2"/>
  <c r="L219" i="2"/>
  <c r="B219" i="2"/>
  <c r="U218" i="2"/>
  <c r="E219" i="17"/>
  <c r="AD219" i="2"/>
  <c r="AF219" i="2" s="1"/>
  <c r="S219" i="2"/>
  <c r="AB219" i="2"/>
  <c r="AG2940" i="2" a="1"/>
  <c r="M219" i="2" a="1"/>
  <c r="AC2940" i="2" a="1"/>
  <c r="O219" i="2" a="1"/>
  <c r="AE2940" i="2" a="1"/>
  <c r="AC219" i="2" a="1"/>
  <c r="F2946" i="2" a="1"/>
  <c r="Q219" i="2" a="1"/>
  <c r="M2944" i="2" a="1"/>
  <c r="Q2944" i="2" a="1"/>
  <c r="AE219" i="2" a="1"/>
  <c r="AG219" i="2" a="1"/>
  <c r="V2942" i="2" a="1"/>
  <c r="O2944" i="2" a="1"/>
  <c r="Q2944" i="2" l="1"/>
  <c r="O2944" i="2"/>
  <c r="M2944" i="2"/>
  <c r="N2945" i="2"/>
  <c r="K2946" i="2"/>
  <c r="J2946" i="2"/>
  <c r="H2946" i="2"/>
  <c r="G2946" i="2"/>
  <c r="F2946" i="2"/>
  <c r="I2946" i="2"/>
  <c r="L2945" i="2"/>
  <c r="B2945" i="2"/>
  <c r="P2945" i="2"/>
  <c r="C2945" i="2"/>
  <c r="E2943" i="2"/>
  <c r="D2944" i="2"/>
  <c r="T2941" i="2"/>
  <c r="AF2941" i="2"/>
  <c r="W2942" i="2"/>
  <c r="X2942" i="2"/>
  <c r="Y2942" i="2"/>
  <c r="Z2942" i="2"/>
  <c r="AA2942" i="2"/>
  <c r="V2942" i="2"/>
  <c r="AC2940" i="2"/>
  <c r="AG2940" i="2"/>
  <c r="AE2940" i="2"/>
  <c r="U2940" i="2"/>
  <c r="AD2941" i="2"/>
  <c r="A2966" i="2"/>
  <c r="E218" i="2"/>
  <c r="AB2941" i="2"/>
  <c r="S2941" i="2"/>
  <c r="AG219" i="2"/>
  <c r="AC219" i="2"/>
  <c r="AE219" i="2"/>
  <c r="Q219" i="2"/>
  <c r="D221" i="17" s="1"/>
  <c r="M219" i="2"/>
  <c r="O219" i="2"/>
  <c r="C221" i="17" s="1"/>
  <c r="U219" i="2"/>
  <c r="E220" i="17"/>
  <c r="D219" i="2"/>
  <c r="AD220" i="2"/>
  <c r="P220" i="2"/>
  <c r="C220" i="2"/>
  <c r="AD221" i="2"/>
  <c r="P221" i="2"/>
  <c r="AF220" i="2"/>
  <c r="AB220" i="2"/>
  <c r="S220" i="2"/>
  <c r="N220" i="2"/>
  <c r="L220" i="2"/>
  <c r="B220" i="2"/>
  <c r="T220" i="2"/>
  <c r="V2943" i="2" a="1"/>
  <c r="AC220" i="2" a="1"/>
  <c r="O220" i="2" a="1"/>
  <c r="M220" i="2" a="1"/>
  <c r="AG2941" i="2" a="1"/>
  <c r="AG220" i="2" a="1"/>
  <c r="F2947" i="2" a="1"/>
  <c r="O2945" i="2" a="1"/>
  <c r="AC2941" i="2" a="1"/>
  <c r="Q220" i="2" a="1"/>
  <c r="M2945" i="2" a="1"/>
  <c r="AE2941" i="2" a="1"/>
  <c r="Q2945" i="2" a="1"/>
  <c r="AE220" i="2" a="1"/>
  <c r="P2946" i="2" l="1"/>
  <c r="E2944" i="2"/>
  <c r="Q2945" i="2"/>
  <c r="M2945" i="2"/>
  <c r="O2945" i="2"/>
  <c r="H2947" i="2"/>
  <c r="F2947" i="2"/>
  <c r="K2947" i="2"/>
  <c r="J2947" i="2"/>
  <c r="I2947" i="2"/>
  <c r="G2947" i="2"/>
  <c r="B2946" i="2"/>
  <c r="L2946" i="2"/>
  <c r="C2946" i="2"/>
  <c r="D2945" i="2"/>
  <c r="N2946" i="2"/>
  <c r="AE2941" i="2"/>
  <c r="AC2941" i="2"/>
  <c r="AG2941" i="2"/>
  <c r="V2943" i="2"/>
  <c r="W2943" i="2"/>
  <c r="X2943" i="2"/>
  <c r="Y2943" i="2"/>
  <c r="Z2943" i="2"/>
  <c r="AA2943" i="2"/>
  <c r="AF2942" i="2"/>
  <c r="AD2942" i="2"/>
  <c r="T2942" i="2"/>
  <c r="A2967" i="2"/>
  <c r="U2941" i="2"/>
  <c r="B221" i="17"/>
  <c r="E221" i="17" s="1"/>
  <c r="E219" i="2"/>
  <c r="AB2942" i="2"/>
  <c r="S2942" i="2"/>
  <c r="M220" i="2"/>
  <c r="B222" i="17" s="1"/>
  <c r="Q220" i="2"/>
  <c r="D222" i="17" s="1"/>
  <c r="O220" i="2"/>
  <c r="C222" i="17" s="1"/>
  <c r="AG220" i="2"/>
  <c r="AE220" i="2"/>
  <c r="AC220" i="2"/>
  <c r="U220" i="2"/>
  <c r="P222" i="2"/>
  <c r="AF222" i="2"/>
  <c r="D220" i="2"/>
  <c r="C221" i="2"/>
  <c r="N221" i="2"/>
  <c r="L221" i="2"/>
  <c r="B221" i="2"/>
  <c r="AF221" i="2"/>
  <c r="AB221" i="2"/>
  <c r="S221" i="2"/>
  <c r="T221" i="2"/>
  <c r="AE221" i="2" a="1"/>
  <c r="AC221" i="2" a="1"/>
  <c r="AG221" i="2" a="1"/>
  <c r="M221" i="2" a="1"/>
  <c r="V2944" i="2" a="1"/>
  <c r="AC2942" i="2" a="1"/>
  <c r="M2946" i="2" a="1"/>
  <c r="AG2942" i="2" a="1"/>
  <c r="F2948" i="2" a="1"/>
  <c r="O2946" i="2" a="1"/>
  <c r="Q221" i="2" a="1"/>
  <c r="O221" i="2" a="1"/>
  <c r="AE2942" i="2" a="1"/>
  <c r="Q2946" i="2" a="1"/>
  <c r="P2947" i="2" l="1"/>
  <c r="C2947" i="2"/>
  <c r="D2946" i="2"/>
  <c r="O2946" i="2"/>
  <c r="Q2946" i="2"/>
  <c r="M2946" i="2"/>
  <c r="J2948" i="2"/>
  <c r="I2948" i="2"/>
  <c r="H2948" i="2"/>
  <c r="G2948" i="2"/>
  <c r="F2948" i="2"/>
  <c r="K2948" i="2"/>
  <c r="L2947" i="2"/>
  <c r="B2947" i="2"/>
  <c r="N2947" i="2"/>
  <c r="E2945" i="2"/>
  <c r="AA2944" i="2"/>
  <c r="V2944" i="2"/>
  <c r="W2944" i="2"/>
  <c r="X2944" i="2"/>
  <c r="Y2944" i="2"/>
  <c r="Z2944" i="2"/>
  <c r="AC2942" i="2"/>
  <c r="AE2942" i="2"/>
  <c r="AG2942" i="2"/>
  <c r="AF2943" i="2"/>
  <c r="A2968" i="2"/>
  <c r="AD2943" i="2"/>
  <c r="T2943" i="2"/>
  <c r="U2942" i="2"/>
  <c r="E220" i="2"/>
  <c r="AB2943" i="2"/>
  <c r="S2943" i="2"/>
  <c r="AE221" i="2"/>
  <c r="AG221" i="2"/>
  <c r="AC221" i="2"/>
  <c r="O221" i="2"/>
  <c r="C223" i="17" s="1"/>
  <c r="Q221" i="2"/>
  <c r="D223" i="17" s="1"/>
  <c r="M221" i="2"/>
  <c r="D221" i="2"/>
  <c r="AD222" i="2"/>
  <c r="C222" i="2"/>
  <c r="U221" i="2"/>
  <c r="E222" i="17"/>
  <c r="AF223" i="2"/>
  <c r="S222" i="2"/>
  <c r="AB222" i="2"/>
  <c r="T222" i="2"/>
  <c r="N222" i="2"/>
  <c r="B222" i="2"/>
  <c r="L222" i="2"/>
  <c r="AE222" i="2" a="1"/>
  <c r="O2947" i="2" a="1"/>
  <c r="F2949" i="2" a="1"/>
  <c r="M222" i="2" a="1"/>
  <c r="AE2943" i="2" a="1"/>
  <c r="AG2943" i="2" a="1"/>
  <c r="AG222" i="2" a="1"/>
  <c r="Q2947" i="2" a="1"/>
  <c r="M2947" i="2" a="1"/>
  <c r="Q222" i="2" a="1"/>
  <c r="AC2943" i="2" a="1"/>
  <c r="AC222" i="2" a="1"/>
  <c r="V2945" i="2" a="1"/>
  <c r="O222" i="2" a="1"/>
  <c r="N2948" i="2" l="1"/>
  <c r="O2947" i="2"/>
  <c r="M2947" i="2"/>
  <c r="Q2947" i="2"/>
  <c r="E221" i="2"/>
  <c r="E2946" i="2"/>
  <c r="K2949" i="2"/>
  <c r="J2949" i="2"/>
  <c r="H2949" i="2"/>
  <c r="G2949" i="2"/>
  <c r="I2949" i="2"/>
  <c r="F2949" i="2"/>
  <c r="C2948" i="2"/>
  <c r="L2948" i="2"/>
  <c r="B2948" i="2"/>
  <c r="P2948" i="2"/>
  <c r="D2947" i="2"/>
  <c r="AF2944" i="2"/>
  <c r="AG2943" i="2"/>
  <c r="AE2943" i="2"/>
  <c r="AC2943" i="2"/>
  <c r="V2945" i="2"/>
  <c r="W2945" i="2"/>
  <c r="X2945" i="2"/>
  <c r="Y2945" i="2"/>
  <c r="Z2945" i="2"/>
  <c r="AA2945" i="2"/>
  <c r="AD2944" i="2"/>
  <c r="A2969" i="2"/>
  <c r="T2944" i="2"/>
  <c r="B223" i="17"/>
  <c r="E223" i="17" s="1"/>
  <c r="AB2944" i="2"/>
  <c r="S2944" i="2"/>
  <c r="U2943" i="2"/>
  <c r="AE222" i="2"/>
  <c r="AC222" i="2"/>
  <c r="AG222" i="2"/>
  <c r="M222" i="2"/>
  <c r="O222" i="2"/>
  <c r="C224" i="17" s="1"/>
  <c r="Q222" i="2"/>
  <c r="D224" i="17" s="1"/>
  <c r="U222" i="2"/>
  <c r="D222" i="2"/>
  <c r="C223" i="2"/>
  <c r="P223" i="2"/>
  <c r="S223" i="2"/>
  <c r="AB223" i="2"/>
  <c r="N223" i="2"/>
  <c r="L223" i="2"/>
  <c r="B223" i="2"/>
  <c r="T223" i="2"/>
  <c r="AD223" i="2"/>
  <c r="AC2944" i="2" a="1"/>
  <c r="Q2948" i="2" a="1"/>
  <c r="F2950" i="2" a="1"/>
  <c r="M223" i="2" a="1"/>
  <c r="AG223" i="2" a="1"/>
  <c r="O2948" i="2" a="1"/>
  <c r="AC223" i="2" a="1"/>
  <c r="O223" i="2" a="1"/>
  <c r="M2948" i="2" a="1"/>
  <c r="AE2944" i="2" a="1"/>
  <c r="AE223" i="2" a="1"/>
  <c r="V2946" i="2" a="1"/>
  <c r="AG2944" i="2" a="1"/>
  <c r="Q223" i="2" a="1"/>
  <c r="P2949" i="2" l="1"/>
  <c r="E2947" i="2"/>
  <c r="M2948" i="2"/>
  <c r="Q2948" i="2"/>
  <c r="O2948" i="2"/>
  <c r="H2950" i="2"/>
  <c r="F2950" i="2"/>
  <c r="K2950" i="2"/>
  <c r="J2950" i="2"/>
  <c r="I2950" i="2"/>
  <c r="G2950" i="2"/>
  <c r="B2949" i="2"/>
  <c r="L2949" i="2"/>
  <c r="C2949" i="2"/>
  <c r="N2949" i="2"/>
  <c r="D2948" i="2"/>
  <c r="AF2945" i="2"/>
  <c r="U2944" i="2"/>
  <c r="AG2944" i="2"/>
  <c r="AC2944" i="2"/>
  <c r="AE2944" i="2"/>
  <c r="V2946" i="2"/>
  <c r="W2946" i="2"/>
  <c r="X2946" i="2"/>
  <c r="Y2946" i="2"/>
  <c r="Z2946" i="2"/>
  <c r="AA2946" i="2"/>
  <c r="AD2945" i="2"/>
  <c r="E222" i="2"/>
  <c r="T2945" i="2"/>
  <c r="S2945" i="2"/>
  <c r="AB2945" i="2"/>
  <c r="A2970" i="2"/>
  <c r="B224" i="17"/>
  <c r="E224" i="17" s="1"/>
  <c r="O223" i="2"/>
  <c r="C225" i="17" s="1"/>
  <c r="Q223" i="2"/>
  <c r="D225" i="17" s="1"/>
  <c r="M223" i="2"/>
  <c r="B225" i="17" s="1"/>
  <c r="AE223" i="2"/>
  <c r="AG223" i="2"/>
  <c r="AC223" i="2"/>
  <c r="N224" i="2"/>
  <c r="P224" i="2"/>
  <c r="T224" i="2"/>
  <c r="AF224" i="2"/>
  <c r="AD225" i="2"/>
  <c r="C224" i="2"/>
  <c r="U223" i="2"/>
  <c r="D223" i="2"/>
  <c r="B224" i="2"/>
  <c r="L224" i="2"/>
  <c r="AD224" i="2"/>
  <c r="AB224" i="2"/>
  <c r="S224" i="2"/>
  <c r="V2947" i="2" a="1"/>
  <c r="AG2945" i="2" a="1"/>
  <c r="AC2945" i="2" a="1"/>
  <c r="O224" i="2" a="1"/>
  <c r="M224" i="2" a="1"/>
  <c r="AC224" i="2" a="1"/>
  <c r="Q224" i="2" a="1"/>
  <c r="M2949" i="2" a="1"/>
  <c r="AE224" i="2" a="1"/>
  <c r="Q2949" i="2" a="1"/>
  <c r="F2951" i="2" a="1"/>
  <c r="AE2945" i="2" a="1"/>
  <c r="AG224" i="2" a="1"/>
  <c r="O2949" i="2" a="1"/>
  <c r="P2950" i="2" l="1"/>
  <c r="C2950" i="2"/>
  <c r="D2949" i="2"/>
  <c r="Q2949" i="2"/>
  <c r="M2949" i="2"/>
  <c r="O2949" i="2"/>
  <c r="K2951" i="2"/>
  <c r="J2951" i="2"/>
  <c r="I2951" i="2"/>
  <c r="H2951" i="2"/>
  <c r="G2951" i="2"/>
  <c r="F2951" i="2"/>
  <c r="L2950" i="2"/>
  <c r="B2950" i="2"/>
  <c r="N2950" i="2"/>
  <c r="E2948" i="2"/>
  <c r="U2945" i="2"/>
  <c r="AF2946" i="2"/>
  <c r="E223" i="2"/>
  <c r="AC2945" i="2"/>
  <c r="AG2945" i="2"/>
  <c r="AE2945" i="2"/>
  <c r="X2947" i="2"/>
  <c r="Y2947" i="2"/>
  <c r="Z2947" i="2"/>
  <c r="AA2947" i="2"/>
  <c r="V2947" i="2"/>
  <c r="W2947" i="2"/>
  <c r="A2971" i="2"/>
  <c r="AD2946" i="2"/>
  <c r="T2946" i="2"/>
  <c r="AB2946" i="2"/>
  <c r="S2946" i="2"/>
  <c r="D224" i="2"/>
  <c r="Q224" i="2"/>
  <c r="D226" i="17" s="1"/>
  <c r="O224" i="2"/>
  <c r="C226" i="17" s="1"/>
  <c r="M224" i="2"/>
  <c r="AC224" i="2"/>
  <c r="AE224" i="2"/>
  <c r="AG224" i="2"/>
  <c r="E225" i="17"/>
  <c r="N225" i="2"/>
  <c r="P225" i="2"/>
  <c r="AF226" i="2"/>
  <c r="T225" i="2"/>
  <c r="C225" i="2"/>
  <c r="U224" i="2"/>
  <c r="L225" i="2"/>
  <c r="B225" i="2"/>
  <c r="AF225" i="2"/>
  <c r="AB225" i="2"/>
  <c r="S225" i="2"/>
  <c r="AG225" i="2" a="1"/>
  <c r="O2950" i="2" a="1"/>
  <c r="AC225" i="2" a="1"/>
  <c r="V2948" i="2" a="1"/>
  <c r="AC2946" i="2" a="1"/>
  <c r="M225" i="2" a="1"/>
  <c r="Q2950" i="2" a="1"/>
  <c r="O225" i="2" a="1"/>
  <c r="AG2946" i="2" a="1"/>
  <c r="M2950" i="2" a="1"/>
  <c r="F2952" i="2" a="1"/>
  <c r="AE2946" i="2" a="1"/>
  <c r="Q225" i="2" a="1"/>
  <c r="AE225" i="2" a="1"/>
  <c r="O2950" i="2" l="1"/>
  <c r="M2950" i="2"/>
  <c r="Q2950" i="2"/>
  <c r="N2951" i="2"/>
  <c r="C2951" i="2"/>
  <c r="P2951" i="2"/>
  <c r="K2952" i="2"/>
  <c r="J2952" i="2"/>
  <c r="H2952" i="2"/>
  <c r="G2952" i="2"/>
  <c r="F2952" i="2"/>
  <c r="I2952" i="2"/>
  <c r="L2951" i="2"/>
  <c r="B2951" i="2"/>
  <c r="E2949" i="2"/>
  <c r="D2950" i="2"/>
  <c r="U2946" i="2"/>
  <c r="AF2947" i="2"/>
  <c r="AD2947" i="2"/>
  <c r="V2948" i="2"/>
  <c r="W2948" i="2"/>
  <c r="X2948" i="2"/>
  <c r="Y2948" i="2"/>
  <c r="Z2948" i="2"/>
  <c r="AA2948" i="2"/>
  <c r="AE2946" i="2"/>
  <c r="AG2946" i="2"/>
  <c r="AC2946" i="2"/>
  <c r="A2972" i="2"/>
  <c r="AB2947" i="2"/>
  <c r="S2947" i="2"/>
  <c r="B226" i="17"/>
  <c r="E226" i="17" s="1"/>
  <c r="E224" i="2"/>
  <c r="T2947" i="2"/>
  <c r="O225" i="2"/>
  <c r="C227" i="17" s="1"/>
  <c r="Q225" i="2"/>
  <c r="D227" i="17" s="1"/>
  <c r="M225" i="2"/>
  <c r="AG225" i="2"/>
  <c r="AC225" i="2"/>
  <c r="AE225" i="2"/>
  <c r="D225" i="2"/>
  <c r="N226" i="2"/>
  <c r="U225" i="2"/>
  <c r="C226" i="2"/>
  <c r="T226" i="2"/>
  <c r="L226" i="2"/>
  <c r="B226" i="2"/>
  <c r="AD226" i="2"/>
  <c r="P226" i="2"/>
  <c r="AB226" i="2"/>
  <c r="S226" i="2"/>
  <c r="AE226" i="2" a="1"/>
  <c r="M226" i="2" a="1"/>
  <c r="F2953" i="2" a="1"/>
  <c r="O226" i="2" a="1"/>
  <c r="O2951" i="2" a="1"/>
  <c r="Q2951" i="2" a="1"/>
  <c r="M2951" i="2" a="1"/>
  <c r="AC2947" i="2" a="1"/>
  <c r="AG226" i="2" a="1"/>
  <c r="V2949" i="2" a="1"/>
  <c r="AG2947" i="2" a="1"/>
  <c r="Q226" i="2" a="1"/>
  <c r="AC226" i="2" a="1"/>
  <c r="AE2947" i="2" a="1"/>
  <c r="D2951" i="2" l="1"/>
  <c r="E2950" i="2"/>
  <c r="P2952" i="2"/>
  <c r="M2951" i="2"/>
  <c r="Q2951" i="2"/>
  <c r="O2951" i="2"/>
  <c r="H2953" i="2"/>
  <c r="G2953" i="2"/>
  <c r="F2953" i="2"/>
  <c r="K2953" i="2"/>
  <c r="J2953" i="2"/>
  <c r="I2953" i="2"/>
  <c r="B2952" i="2"/>
  <c r="L2952" i="2"/>
  <c r="C2952" i="2"/>
  <c r="N2952" i="2"/>
  <c r="U2947" i="2"/>
  <c r="AD2948" i="2"/>
  <c r="Y2949" i="2"/>
  <c r="Z2949" i="2"/>
  <c r="AA2949" i="2"/>
  <c r="V2949" i="2"/>
  <c r="W2949" i="2"/>
  <c r="X2949" i="2"/>
  <c r="AE2947" i="2"/>
  <c r="AC2947" i="2"/>
  <c r="AG2947" i="2"/>
  <c r="AF2948" i="2"/>
  <c r="T2948" i="2"/>
  <c r="B227" i="17"/>
  <c r="E227" i="17" s="1"/>
  <c r="E225" i="2"/>
  <c r="A2973" i="2"/>
  <c r="AB2948" i="2"/>
  <c r="S2948" i="2"/>
  <c r="AE226" i="2"/>
  <c r="AG226" i="2"/>
  <c r="AC226" i="2"/>
  <c r="O226" i="2"/>
  <c r="M226" i="2"/>
  <c r="Q226" i="2"/>
  <c r="P227" i="2"/>
  <c r="AF227" i="2"/>
  <c r="N227" i="2"/>
  <c r="AD227" i="2"/>
  <c r="D226" i="2"/>
  <c r="C227" i="2"/>
  <c r="T227" i="2"/>
  <c r="U226" i="2"/>
  <c r="P228" i="2"/>
  <c r="AD228" i="2"/>
  <c r="B227" i="2"/>
  <c r="L227" i="2"/>
  <c r="AB227" i="2"/>
  <c r="S227" i="2"/>
  <c r="AE2948" i="2" a="1"/>
  <c r="O227" i="2" a="1"/>
  <c r="M2952" i="2" a="1"/>
  <c r="M227" i="2" a="1"/>
  <c r="AE227" i="2" a="1"/>
  <c r="AG2948" i="2" a="1"/>
  <c r="AC2948" i="2" a="1"/>
  <c r="AG227" i="2" a="1"/>
  <c r="Q2952" i="2" a="1"/>
  <c r="AC227" i="2" a="1"/>
  <c r="Q227" i="2" a="1"/>
  <c r="O2952" i="2" a="1"/>
  <c r="V2950" i="2" a="1"/>
  <c r="F2954" i="2" a="1"/>
  <c r="E2951" i="2" l="1"/>
  <c r="P2953" i="2"/>
  <c r="J2954" i="2"/>
  <c r="G2954" i="2"/>
  <c r="F2954" i="2"/>
  <c r="K2954" i="2"/>
  <c r="I2954" i="2"/>
  <c r="H2954" i="2"/>
  <c r="Q2952" i="2"/>
  <c r="M2952" i="2"/>
  <c r="O2952" i="2"/>
  <c r="D2952" i="2"/>
  <c r="L2953" i="2"/>
  <c r="B2953" i="2"/>
  <c r="C2953" i="2"/>
  <c r="N2953" i="2"/>
  <c r="AD2949" i="2"/>
  <c r="T2949" i="2"/>
  <c r="AF2949" i="2"/>
  <c r="U2948" i="2"/>
  <c r="AG2948" i="2"/>
  <c r="AC2948" i="2"/>
  <c r="AE2948" i="2"/>
  <c r="Y2950" i="2"/>
  <c r="Z2950" i="2"/>
  <c r="AA2950" i="2"/>
  <c r="V2950" i="2"/>
  <c r="W2950" i="2"/>
  <c r="X2950" i="2"/>
  <c r="A2974" i="2"/>
  <c r="B228" i="17"/>
  <c r="E226" i="2"/>
  <c r="AB2949" i="2"/>
  <c r="S2949" i="2"/>
  <c r="Q227" i="2"/>
  <c r="M227" i="2"/>
  <c r="O227" i="2"/>
  <c r="AE227" i="2"/>
  <c r="AC227" i="2"/>
  <c r="AG227" i="2"/>
  <c r="D228" i="17"/>
  <c r="C228" i="17"/>
  <c r="V2951" i="2" a="1"/>
  <c r="F2955" i="2" a="1"/>
  <c r="O2953" i="2" a="1"/>
  <c r="Q2953" i="2" a="1"/>
  <c r="AG2949" i="2" a="1"/>
  <c r="AE2949" i="2" a="1"/>
  <c r="AC2949" i="2" a="1"/>
  <c r="M2953" i="2" a="1"/>
  <c r="N2954" i="2" l="1"/>
  <c r="D2953" i="2"/>
  <c r="K2955" i="2"/>
  <c r="J2955" i="2"/>
  <c r="I2955" i="2"/>
  <c r="H2955" i="2"/>
  <c r="G2955" i="2"/>
  <c r="F2955" i="2"/>
  <c r="M2953" i="2"/>
  <c r="Q2953" i="2"/>
  <c r="O2953" i="2"/>
  <c r="E2952" i="2"/>
  <c r="C2954" i="2"/>
  <c r="B2954" i="2"/>
  <c r="L2954" i="2"/>
  <c r="P2954" i="2"/>
  <c r="U2949" i="2"/>
  <c r="AE2949" i="2"/>
  <c r="AG2949" i="2"/>
  <c r="AC2949" i="2"/>
  <c r="AF2950" i="2"/>
  <c r="W2951" i="2"/>
  <c r="X2951" i="2"/>
  <c r="Y2951" i="2"/>
  <c r="Z2951" i="2"/>
  <c r="AA2951" i="2"/>
  <c r="V2951" i="2"/>
  <c r="A2975" i="2"/>
  <c r="AD2950" i="2"/>
  <c r="T2950" i="2"/>
  <c r="E227" i="2"/>
  <c r="S2950" i="2"/>
  <c r="AB2950" i="2"/>
  <c r="U227" i="2"/>
  <c r="D227" i="2"/>
  <c r="D229" i="17"/>
  <c r="C229" i="17"/>
  <c r="B229" i="17"/>
  <c r="AF228" i="2"/>
  <c r="T228" i="2"/>
  <c r="C228" i="2"/>
  <c r="AD229" i="2"/>
  <c r="P229" i="2"/>
  <c r="N228" i="2"/>
  <c r="L228" i="2"/>
  <c r="B228" i="2"/>
  <c r="AB228" i="2"/>
  <c r="S228" i="2"/>
  <c r="E228" i="17"/>
  <c r="AC2950" i="2" a="1"/>
  <c r="Q2954" i="2" a="1"/>
  <c r="F2956" i="2" a="1"/>
  <c r="AG228" i="2" a="1"/>
  <c r="Q228" i="2" a="1"/>
  <c r="O2954" i="2" a="1"/>
  <c r="M2954" i="2" a="1"/>
  <c r="O228" i="2" a="1"/>
  <c r="AG2950" i="2" a="1"/>
  <c r="AC228" i="2" a="1"/>
  <c r="M228" i="2" a="1"/>
  <c r="V2952" i="2" a="1"/>
  <c r="AE228" i="2" a="1"/>
  <c r="AE2950" i="2" a="1"/>
  <c r="P2955" i="2" l="1"/>
  <c r="N2955" i="2"/>
  <c r="C2955" i="2"/>
  <c r="Q2954" i="2"/>
  <c r="M2954" i="2"/>
  <c r="O2954" i="2"/>
  <c r="I2956" i="2"/>
  <c r="H2956" i="2"/>
  <c r="G2956" i="2"/>
  <c r="F2956" i="2"/>
  <c r="K2956" i="2"/>
  <c r="J2956" i="2"/>
  <c r="L2955" i="2"/>
  <c r="B2955" i="2"/>
  <c r="E2953" i="2"/>
  <c r="D2954" i="2"/>
  <c r="AD2951" i="2"/>
  <c r="U2950" i="2"/>
  <c r="X2952" i="2"/>
  <c r="Y2952" i="2"/>
  <c r="Z2952" i="2"/>
  <c r="AA2952" i="2"/>
  <c r="V2952" i="2"/>
  <c r="W2952" i="2"/>
  <c r="AC2950" i="2"/>
  <c r="AE2950" i="2"/>
  <c r="AG2950" i="2"/>
  <c r="A2976" i="2"/>
  <c r="AB2951" i="2"/>
  <c r="S2951" i="2"/>
  <c r="AF2951" i="2"/>
  <c r="E229" i="17"/>
  <c r="T2951" i="2"/>
  <c r="O228" i="2"/>
  <c r="C230" i="17" s="1"/>
  <c r="Q228" i="2"/>
  <c r="D230" i="17" s="1"/>
  <c r="M228" i="2"/>
  <c r="AE228" i="2"/>
  <c r="AG228" i="2"/>
  <c r="AC228" i="2"/>
  <c r="U228" i="2"/>
  <c r="D228" i="2"/>
  <c r="AF229" i="2"/>
  <c r="C229" i="2"/>
  <c r="N229" i="2"/>
  <c r="P230" i="2"/>
  <c r="B229" i="2"/>
  <c r="L229" i="2"/>
  <c r="S229" i="2"/>
  <c r="AB229" i="2"/>
  <c r="T229" i="2"/>
  <c r="AG2951" i="2" a="1"/>
  <c r="AC2951" i="2" a="1"/>
  <c r="O2955" i="2" a="1"/>
  <c r="V2953" i="2" a="1"/>
  <c r="Q229" i="2" a="1"/>
  <c r="M229" i="2" a="1"/>
  <c r="O229" i="2" a="1"/>
  <c r="F2957" i="2" a="1"/>
  <c r="M2955" i="2" a="1"/>
  <c r="AE2951" i="2" a="1"/>
  <c r="AE229" i="2" a="1"/>
  <c r="Q2955" i="2" a="1"/>
  <c r="AG229" i="2" a="1"/>
  <c r="AC229" i="2" a="1"/>
  <c r="D2955" i="2" l="1"/>
  <c r="O2955" i="2"/>
  <c r="Q2955" i="2"/>
  <c r="M2955" i="2"/>
  <c r="N2956" i="2"/>
  <c r="P2956" i="2"/>
  <c r="K2957" i="2"/>
  <c r="J2957" i="2"/>
  <c r="G2957" i="2"/>
  <c r="F2957" i="2"/>
  <c r="I2957" i="2"/>
  <c r="H2957" i="2"/>
  <c r="C2956" i="2"/>
  <c r="L2956" i="2"/>
  <c r="B2956" i="2"/>
  <c r="E2954" i="2"/>
  <c r="T2952" i="2"/>
  <c r="E228" i="2"/>
  <c r="B230" i="17"/>
  <c r="E230" i="17" s="1"/>
  <c r="AF2952" i="2"/>
  <c r="W2953" i="2"/>
  <c r="X2953" i="2"/>
  <c r="Y2953" i="2"/>
  <c r="Z2953" i="2"/>
  <c r="AA2953" i="2"/>
  <c r="V2953" i="2"/>
  <c r="AE2951" i="2"/>
  <c r="AG2951" i="2"/>
  <c r="AC2951" i="2"/>
  <c r="AB2952" i="2"/>
  <c r="S2952" i="2"/>
  <c r="U2951" i="2"/>
  <c r="A2977" i="2"/>
  <c r="AD2952" i="2"/>
  <c r="AC229" i="2"/>
  <c r="AE229" i="2"/>
  <c r="AG229" i="2"/>
  <c r="O229" i="2"/>
  <c r="C231" i="17" s="1"/>
  <c r="Q229" i="2"/>
  <c r="D231" i="17" s="1"/>
  <c r="M229" i="2"/>
  <c r="B231" i="17" s="1"/>
  <c r="U229" i="2"/>
  <c r="C230" i="2"/>
  <c r="D229" i="2"/>
  <c r="N231" i="2"/>
  <c r="AD230" i="2"/>
  <c r="T230" i="2"/>
  <c r="AF230" i="2"/>
  <c r="S230" i="2"/>
  <c r="AB230" i="2"/>
  <c r="N230" i="2"/>
  <c r="B230" i="2"/>
  <c r="L230" i="2"/>
  <c r="AE2952" i="2" a="1"/>
  <c r="O2956" i="2" a="1"/>
  <c r="V2954" i="2" a="1"/>
  <c r="O230" i="2" a="1"/>
  <c r="AG230" i="2" a="1"/>
  <c r="Q2956" i="2" a="1"/>
  <c r="AG2952" i="2" a="1"/>
  <c r="M2956" i="2" a="1"/>
  <c r="Q230" i="2" a="1"/>
  <c r="AC230" i="2" a="1"/>
  <c r="F2958" i="2" a="1"/>
  <c r="AE230" i="2" a="1"/>
  <c r="M230" i="2" a="1"/>
  <c r="AC2952" i="2" a="1"/>
  <c r="P2957" i="2" l="1"/>
  <c r="E2955" i="2"/>
  <c r="D2956" i="2"/>
  <c r="N2957" i="2"/>
  <c r="M2956" i="2"/>
  <c r="O2956" i="2"/>
  <c r="Q2956" i="2"/>
  <c r="K2958" i="2"/>
  <c r="J2958" i="2"/>
  <c r="I2958" i="2"/>
  <c r="H2958" i="2"/>
  <c r="G2958" i="2"/>
  <c r="F2958" i="2"/>
  <c r="L2957" i="2"/>
  <c r="B2957" i="2"/>
  <c r="C2957" i="2"/>
  <c r="AG2952" i="2"/>
  <c r="AE2952" i="2"/>
  <c r="AC2952" i="2"/>
  <c r="U2952" i="2"/>
  <c r="AD2953" i="2"/>
  <c r="V2954" i="2"/>
  <c r="W2954" i="2"/>
  <c r="X2954" i="2"/>
  <c r="Y2954" i="2"/>
  <c r="AA2954" i="2"/>
  <c r="Z2954" i="2"/>
  <c r="AF2953" i="2"/>
  <c r="T2953" i="2"/>
  <c r="E229" i="2"/>
  <c r="A2978" i="2"/>
  <c r="S2953" i="2"/>
  <c r="AB2953" i="2"/>
  <c r="M230" i="2"/>
  <c r="B232" i="17" s="1"/>
  <c r="Q230" i="2"/>
  <c r="D232" i="17" s="1"/>
  <c r="O230" i="2"/>
  <c r="C232" i="17" s="1"/>
  <c r="AG230" i="2"/>
  <c r="AC230" i="2"/>
  <c r="AE230" i="2"/>
  <c r="E231" i="17"/>
  <c r="D230" i="2"/>
  <c r="T231" i="2"/>
  <c r="C231" i="2"/>
  <c r="AD231" i="2"/>
  <c r="AF231" i="2"/>
  <c r="S231" i="2"/>
  <c r="AB231" i="2"/>
  <c r="U230" i="2"/>
  <c r="P231" i="2"/>
  <c r="B231" i="2"/>
  <c r="L231" i="2"/>
  <c r="AE2953" i="2" a="1"/>
  <c r="AC2953" i="2" a="1"/>
  <c r="AG2953" i="2" a="1"/>
  <c r="F2959" i="2" a="1"/>
  <c r="AC231" i="2" a="1"/>
  <c r="Q231" i="2" a="1"/>
  <c r="M2957" i="2" a="1"/>
  <c r="M231" i="2" a="1"/>
  <c r="O2957" i="2" a="1"/>
  <c r="V2955" i="2" a="1"/>
  <c r="AG231" i="2" a="1"/>
  <c r="AE231" i="2" a="1"/>
  <c r="O231" i="2" a="1"/>
  <c r="Q2957" i="2" a="1"/>
  <c r="N2958" i="2" l="1"/>
  <c r="D2957" i="2"/>
  <c r="C2958" i="2"/>
  <c r="P2958" i="2"/>
  <c r="M2957" i="2"/>
  <c r="O2957" i="2"/>
  <c r="Q2957" i="2"/>
  <c r="H2959" i="2"/>
  <c r="G2959" i="2"/>
  <c r="F2959" i="2"/>
  <c r="K2959" i="2"/>
  <c r="J2959" i="2"/>
  <c r="I2959" i="2"/>
  <c r="L2958" i="2"/>
  <c r="B2958" i="2"/>
  <c r="E2956" i="2"/>
  <c r="AF2954" i="2"/>
  <c r="AE2953" i="2"/>
  <c r="AC2953" i="2"/>
  <c r="AG2953" i="2"/>
  <c r="Y2955" i="2"/>
  <c r="AA2955" i="2"/>
  <c r="V2955" i="2"/>
  <c r="X2955" i="2"/>
  <c r="W2955" i="2"/>
  <c r="Z2955" i="2"/>
  <c r="U2953" i="2"/>
  <c r="AD2954" i="2"/>
  <c r="A2979" i="2"/>
  <c r="T2954" i="2"/>
  <c r="E230" i="2"/>
  <c r="AB2954" i="2"/>
  <c r="S2954" i="2"/>
  <c r="AE231" i="2"/>
  <c r="AC231" i="2"/>
  <c r="AG231" i="2"/>
  <c r="M231" i="2"/>
  <c r="Q231" i="2"/>
  <c r="D233" i="17" s="1"/>
  <c r="O231" i="2"/>
  <c r="C233" i="17" s="1"/>
  <c r="E232" i="17"/>
  <c r="P233" i="2"/>
  <c r="N232" i="2"/>
  <c r="L232" i="2"/>
  <c r="B232" i="2"/>
  <c r="AF232" i="2"/>
  <c r="AD232" i="2" s="1"/>
  <c r="AB232" i="2"/>
  <c r="S232" i="2"/>
  <c r="P232" i="2"/>
  <c r="C232" i="2"/>
  <c r="T232" i="2"/>
  <c r="U231" i="2"/>
  <c r="D231" i="2"/>
  <c r="M232" i="2" a="1"/>
  <c r="V2956" i="2" a="1"/>
  <c r="F2960" i="2" a="1"/>
  <c r="M2958" i="2" a="1"/>
  <c r="AC2954" i="2" a="1"/>
  <c r="O232" i="2" a="1"/>
  <c r="AE2954" i="2" a="1"/>
  <c r="AE232" i="2" a="1"/>
  <c r="AC232" i="2" a="1"/>
  <c r="O2958" i="2" a="1"/>
  <c r="AG2954" i="2" a="1"/>
  <c r="AG232" i="2" a="1"/>
  <c r="Q232" i="2" a="1"/>
  <c r="Q2958" i="2" a="1"/>
  <c r="P2959" i="2" l="1"/>
  <c r="AD2955" i="2"/>
  <c r="O2958" i="2"/>
  <c r="M2958" i="2"/>
  <c r="Q2958" i="2"/>
  <c r="D2958" i="2"/>
  <c r="K2960" i="2"/>
  <c r="J2960" i="2"/>
  <c r="G2960" i="2"/>
  <c r="F2960" i="2"/>
  <c r="I2960" i="2"/>
  <c r="H2960" i="2"/>
  <c r="L2959" i="2"/>
  <c r="B2959" i="2"/>
  <c r="N2959" i="2"/>
  <c r="C2959" i="2"/>
  <c r="E2957" i="2"/>
  <c r="T2955" i="2"/>
  <c r="U2954" i="2"/>
  <c r="AE2954" i="2"/>
  <c r="AC2954" i="2"/>
  <c r="AG2954" i="2"/>
  <c r="Y2956" i="2"/>
  <c r="Z2956" i="2"/>
  <c r="AA2956" i="2"/>
  <c r="V2956" i="2"/>
  <c r="W2956" i="2"/>
  <c r="X2956" i="2"/>
  <c r="S2955" i="2"/>
  <c r="AB2955" i="2"/>
  <c r="A2980" i="2"/>
  <c r="E231" i="2"/>
  <c r="B233" i="17"/>
  <c r="E233" i="17" s="1"/>
  <c r="AF2955" i="2"/>
  <c r="AE232" i="2"/>
  <c r="AG232" i="2"/>
  <c r="AC232" i="2"/>
  <c r="Q232" i="2"/>
  <c r="D234" i="17" s="1"/>
  <c r="M232" i="2"/>
  <c r="O232" i="2"/>
  <c r="C234" i="17" s="1"/>
  <c r="C233" i="2"/>
  <c r="D232" i="2"/>
  <c r="T233" i="2"/>
  <c r="N233" i="2"/>
  <c r="B233" i="2"/>
  <c r="L233" i="2"/>
  <c r="AF233" i="2"/>
  <c r="U232" i="2"/>
  <c r="AD233" i="2"/>
  <c r="S233" i="2"/>
  <c r="AB233" i="2"/>
  <c r="AC233" i="2" a="1"/>
  <c r="F2961" i="2" a="1"/>
  <c r="AG233" i="2" a="1"/>
  <c r="AC2955" i="2" a="1"/>
  <c r="V2957" i="2" a="1"/>
  <c r="Q233" i="2" a="1"/>
  <c r="O2959" i="2" a="1"/>
  <c r="M233" i="2" a="1"/>
  <c r="AE233" i="2" a="1"/>
  <c r="Q2959" i="2" a="1"/>
  <c r="AE2955" i="2" a="1"/>
  <c r="AG2955" i="2" a="1"/>
  <c r="O233" i="2" a="1"/>
  <c r="M2959" i="2" a="1"/>
  <c r="P2960" i="2" l="1"/>
  <c r="E2958" i="2"/>
  <c r="N2960" i="2"/>
  <c r="M2959" i="2"/>
  <c r="O2959" i="2"/>
  <c r="Q2959" i="2"/>
  <c r="K2961" i="2"/>
  <c r="J2961" i="2"/>
  <c r="H2961" i="2"/>
  <c r="G2961" i="2"/>
  <c r="I2961" i="2"/>
  <c r="F2961" i="2"/>
  <c r="L2960" i="2"/>
  <c r="B2960" i="2"/>
  <c r="C2960" i="2"/>
  <c r="D2959" i="2"/>
  <c r="AG2955" i="2"/>
  <c r="AE2955" i="2"/>
  <c r="AC2955" i="2"/>
  <c r="T2956" i="2"/>
  <c r="U2955" i="2"/>
  <c r="X2957" i="2"/>
  <c r="Y2957" i="2"/>
  <c r="Z2957" i="2"/>
  <c r="AA2957" i="2"/>
  <c r="V2957" i="2"/>
  <c r="W2957" i="2"/>
  <c r="AB2956" i="2"/>
  <c r="S2956" i="2"/>
  <c r="B234" i="17"/>
  <c r="E234" i="17" s="1"/>
  <c r="E232" i="2"/>
  <c r="A2981" i="2"/>
  <c r="AF2956" i="2"/>
  <c r="AD2956" i="2"/>
  <c r="AG233" i="2"/>
  <c r="AE233" i="2"/>
  <c r="AC233" i="2"/>
  <c r="M233" i="2"/>
  <c r="Q233" i="2"/>
  <c r="D235" i="17" s="1"/>
  <c r="O233" i="2"/>
  <c r="C235" i="17" s="1"/>
  <c r="P234" i="2"/>
  <c r="AF234" i="2"/>
  <c r="N234" i="2"/>
  <c r="D233" i="2"/>
  <c r="C234" i="2"/>
  <c r="U233" i="2"/>
  <c r="L234" i="2"/>
  <c r="B234" i="2"/>
  <c r="AD234" i="2"/>
  <c r="T234" i="2" s="1"/>
  <c r="S234" i="2"/>
  <c r="AB234" i="2"/>
  <c r="Q234" i="2" a="1"/>
  <c r="AC234" i="2" a="1"/>
  <c r="F2962" i="2" a="1"/>
  <c r="AG234" i="2" a="1"/>
  <c r="M2960" i="2" a="1"/>
  <c r="M234" i="2" a="1"/>
  <c r="AC2956" i="2" a="1"/>
  <c r="AE234" i="2" a="1"/>
  <c r="AG2956" i="2" a="1"/>
  <c r="Q2960" i="2" a="1"/>
  <c r="AE2956" i="2" a="1"/>
  <c r="V2958" i="2" a="1"/>
  <c r="O2960" i="2" a="1"/>
  <c r="O234" i="2" a="1"/>
  <c r="P2961" i="2" l="1"/>
  <c r="D2960" i="2"/>
  <c r="H2962" i="2"/>
  <c r="G2962" i="2"/>
  <c r="F2962" i="2"/>
  <c r="K2962" i="2"/>
  <c r="J2962" i="2"/>
  <c r="I2962" i="2"/>
  <c r="M2960" i="2"/>
  <c r="O2960" i="2"/>
  <c r="Q2960" i="2"/>
  <c r="C2961" i="2"/>
  <c r="L2961" i="2"/>
  <c r="B2961" i="2"/>
  <c r="N2961" i="2"/>
  <c r="E2959" i="2"/>
  <c r="AE2956" i="2"/>
  <c r="AG2956" i="2"/>
  <c r="AC2956" i="2"/>
  <c r="T2957" i="2"/>
  <c r="AF2957" i="2"/>
  <c r="X2958" i="2"/>
  <c r="Y2958" i="2"/>
  <c r="V2958" i="2"/>
  <c r="W2958" i="2"/>
  <c r="Z2958" i="2"/>
  <c r="AA2958" i="2"/>
  <c r="A2982" i="2"/>
  <c r="E233" i="2"/>
  <c r="AB2957" i="2"/>
  <c r="S2957" i="2"/>
  <c r="B235" i="17"/>
  <c r="E235" i="17" s="1"/>
  <c r="U2956" i="2"/>
  <c r="AD2957" i="2"/>
  <c r="AC234" i="2"/>
  <c r="AE234" i="2"/>
  <c r="AG234" i="2"/>
  <c r="M234" i="2"/>
  <c r="B236" i="17" s="1"/>
  <c r="O234" i="2"/>
  <c r="C236" i="17" s="1"/>
  <c r="Q234" i="2"/>
  <c r="U234" i="2"/>
  <c r="AF235" i="2"/>
  <c r="D234" i="2"/>
  <c r="T235" i="2"/>
  <c r="N235" i="2"/>
  <c r="L235" i="2"/>
  <c r="B235" i="2"/>
  <c r="C235" i="2"/>
  <c r="P235" i="2"/>
  <c r="AD235" i="2"/>
  <c r="AB235" i="2"/>
  <c r="S235" i="2"/>
  <c r="M235" i="2" a="1"/>
  <c r="Q235" i="2" a="1"/>
  <c r="M2961" i="2" a="1"/>
  <c r="AG2957" i="2" a="1"/>
  <c r="Q2961" i="2" a="1"/>
  <c r="AG235" i="2" a="1"/>
  <c r="AC2957" i="2" a="1"/>
  <c r="AC235" i="2" a="1"/>
  <c r="AE235" i="2" a="1"/>
  <c r="V2959" i="2" a="1"/>
  <c r="O2961" i="2" a="1"/>
  <c r="F2963" i="2" a="1"/>
  <c r="O235" i="2" a="1"/>
  <c r="AE2957" i="2" a="1"/>
  <c r="P2962" i="2" l="1"/>
  <c r="D2961" i="2"/>
  <c r="C2962" i="2"/>
  <c r="N2962" i="2"/>
  <c r="M2961" i="2"/>
  <c r="O2961" i="2"/>
  <c r="Q2961" i="2"/>
  <c r="K2963" i="2"/>
  <c r="J2963" i="2"/>
  <c r="H2963" i="2"/>
  <c r="G2963" i="2"/>
  <c r="F2963" i="2"/>
  <c r="I2963" i="2"/>
  <c r="E2960" i="2"/>
  <c r="L2962" i="2"/>
  <c r="B2962" i="2"/>
  <c r="AG2957" i="2"/>
  <c r="AC2957" i="2"/>
  <c r="AE2957" i="2"/>
  <c r="AF2958" i="2"/>
  <c r="T2958" i="2"/>
  <c r="AD2958" i="2"/>
  <c r="U2957" i="2"/>
  <c r="Z2959" i="2"/>
  <c r="AA2959" i="2"/>
  <c r="V2959" i="2"/>
  <c r="W2959" i="2"/>
  <c r="X2959" i="2"/>
  <c r="Y2959" i="2"/>
  <c r="AB2958" i="2"/>
  <c r="S2958" i="2"/>
  <c r="A2983" i="2"/>
  <c r="E234" i="2"/>
  <c r="O235" i="2"/>
  <c r="M235" i="2"/>
  <c r="Q235" i="2"/>
  <c r="AC235" i="2"/>
  <c r="AE235" i="2"/>
  <c r="AG235" i="2"/>
  <c r="D236" i="17"/>
  <c r="M2962" i="2" a="1"/>
  <c r="AE2958" i="2" a="1"/>
  <c r="V2960" i="2" a="1"/>
  <c r="AG2958" i="2" a="1"/>
  <c r="O2962" i="2" a="1"/>
  <c r="AC2958" i="2" a="1"/>
  <c r="F2964" i="2" a="1"/>
  <c r="Q2962" i="2" a="1"/>
  <c r="P2963" i="2" l="1"/>
  <c r="D2962" i="2"/>
  <c r="Q2962" i="2"/>
  <c r="O2962" i="2"/>
  <c r="M2962" i="2"/>
  <c r="K2964" i="2"/>
  <c r="J2964" i="2"/>
  <c r="H2964" i="2"/>
  <c r="G2964" i="2"/>
  <c r="I2964" i="2"/>
  <c r="F2964" i="2"/>
  <c r="C2963" i="2"/>
  <c r="L2963" i="2"/>
  <c r="B2963" i="2"/>
  <c r="N2963" i="2"/>
  <c r="E2961" i="2"/>
  <c r="AD2959" i="2"/>
  <c r="T2959" i="2"/>
  <c r="AG2958" i="2"/>
  <c r="AE2958" i="2"/>
  <c r="AC2958" i="2"/>
  <c r="E235" i="2"/>
  <c r="U2958" i="2"/>
  <c r="AF2959" i="2"/>
  <c r="X2960" i="2"/>
  <c r="Y2960" i="2"/>
  <c r="Z2960" i="2"/>
  <c r="AA2960" i="2"/>
  <c r="V2960" i="2"/>
  <c r="W2960" i="2"/>
  <c r="S2959" i="2"/>
  <c r="AB2959" i="2"/>
  <c r="A2984" i="2"/>
  <c r="E236" i="17"/>
  <c r="U235" i="2"/>
  <c r="T236" i="2"/>
  <c r="C237" i="17"/>
  <c r="B237" i="17"/>
  <c r="D237" i="17"/>
  <c r="P237" i="2"/>
  <c r="C236" i="2"/>
  <c r="D235" i="2"/>
  <c r="AF236" i="2"/>
  <c r="P236" i="2"/>
  <c r="N236" i="2" s="1"/>
  <c r="B236" i="2"/>
  <c r="L236" i="2"/>
  <c r="AD236" i="2"/>
  <c r="AB236" i="2"/>
  <c r="S236" i="2"/>
  <c r="V2961" i="2" a="1"/>
  <c r="M236" i="2" a="1"/>
  <c r="F2965" i="2" a="1"/>
  <c r="AC2959" i="2" a="1"/>
  <c r="O2963" i="2" a="1"/>
  <c r="AC236" i="2" a="1"/>
  <c r="AE236" i="2" a="1"/>
  <c r="M2963" i="2" a="1"/>
  <c r="AG2959" i="2" a="1"/>
  <c r="Q236" i="2" a="1"/>
  <c r="AG236" i="2" a="1"/>
  <c r="AE2959" i="2" a="1"/>
  <c r="Q2963" i="2" a="1"/>
  <c r="O236" i="2" a="1"/>
  <c r="P2964" i="2" l="1"/>
  <c r="E2962" i="2"/>
  <c r="M2963" i="2"/>
  <c r="O2963" i="2"/>
  <c r="Q2963" i="2"/>
  <c r="H2965" i="2"/>
  <c r="G2965" i="2"/>
  <c r="F2965" i="2"/>
  <c r="K2965" i="2"/>
  <c r="J2965" i="2"/>
  <c r="I2965" i="2"/>
  <c r="C2964" i="2"/>
  <c r="N2964" i="2"/>
  <c r="D2963" i="2"/>
  <c r="B2964" i="2"/>
  <c r="L2964" i="2"/>
  <c r="AE2959" i="2"/>
  <c r="AC2959" i="2"/>
  <c r="AG2959" i="2"/>
  <c r="T2960" i="2"/>
  <c r="U2959" i="2"/>
  <c r="V2961" i="2"/>
  <c r="W2961" i="2"/>
  <c r="X2961" i="2"/>
  <c r="Y2961" i="2"/>
  <c r="AA2961" i="2"/>
  <c r="Z2961" i="2"/>
  <c r="A2985" i="2"/>
  <c r="AB2960" i="2"/>
  <c r="S2960" i="2"/>
  <c r="AF2960" i="2"/>
  <c r="AD2960" i="2"/>
  <c r="O236" i="2"/>
  <c r="Q236" i="2"/>
  <c r="D238" i="17" s="1"/>
  <c r="M236" i="2"/>
  <c r="AG236" i="2"/>
  <c r="AE236" i="2"/>
  <c r="AC236" i="2"/>
  <c r="D236" i="2"/>
  <c r="E237" i="17"/>
  <c r="AF238" i="2"/>
  <c r="C237" i="2"/>
  <c r="AF237" i="2"/>
  <c r="AD237" i="2" s="1"/>
  <c r="S237" i="2"/>
  <c r="AB237" i="2"/>
  <c r="U236" i="2"/>
  <c r="N237" i="2"/>
  <c r="B237" i="2"/>
  <c r="L237" i="2"/>
  <c r="T237" i="2"/>
  <c r="AE2960" i="2" a="1"/>
  <c r="O2964" i="2" a="1"/>
  <c r="M2964" i="2" a="1"/>
  <c r="Q237" i="2" a="1"/>
  <c r="AG237" i="2" a="1"/>
  <c r="O237" i="2" a="1"/>
  <c r="V2962" i="2" a="1"/>
  <c r="AC2960" i="2" a="1"/>
  <c r="Q2964" i="2" a="1"/>
  <c r="M237" i="2" a="1"/>
  <c r="AE237" i="2" a="1"/>
  <c r="F2966" i="2" a="1"/>
  <c r="AC237" i="2" a="1"/>
  <c r="AG2960" i="2" a="1"/>
  <c r="P2965" i="2" l="1"/>
  <c r="Q2964" i="2"/>
  <c r="O2964" i="2"/>
  <c r="M2964" i="2"/>
  <c r="K2966" i="2"/>
  <c r="J2966" i="2"/>
  <c r="P2966" i="2" s="1"/>
  <c r="H2966" i="2"/>
  <c r="G2966" i="2"/>
  <c r="F2966" i="2"/>
  <c r="I2966" i="2"/>
  <c r="C2965" i="2"/>
  <c r="N2965" i="2"/>
  <c r="B2965" i="2"/>
  <c r="L2965" i="2"/>
  <c r="D2964" i="2"/>
  <c r="E2963" i="2"/>
  <c r="AE2960" i="2"/>
  <c r="AG2960" i="2"/>
  <c r="AC2960" i="2"/>
  <c r="AD2961" i="2"/>
  <c r="Y2962" i="2"/>
  <c r="Z2962" i="2"/>
  <c r="AA2962" i="2"/>
  <c r="V2962" i="2"/>
  <c r="W2962" i="2"/>
  <c r="X2962" i="2"/>
  <c r="T2961" i="2"/>
  <c r="U2960" i="2"/>
  <c r="AB2961" i="2"/>
  <c r="S2961" i="2"/>
  <c r="A2986" i="2"/>
  <c r="E236" i="2"/>
  <c r="B238" i="17"/>
  <c r="AF2961" i="2"/>
  <c r="AG237" i="2"/>
  <c r="AE237" i="2"/>
  <c r="AC237" i="2"/>
  <c r="Q237" i="2"/>
  <c r="O237" i="2"/>
  <c r="M237" i="2"/>
  <c r="C238" i="17"/>
  <c r="AE2961" i="2" a="1"/>
  <c r="Q2965" i="2" a="1"/>
  <c r="F2967" i="2" a="1"/>
  <c r="M2965" i="2" a="1"/>
  <c r="AG2961" i="2" a="1"/>
  <c r="AC2961" i="2" a="1"/>
  <c r="O2965" i="2" a="1"/>
  <c r="V2963" i="2" a="1"/>
  <c r="E2964" i="2" l="1"/>
  <c r="M2965" i="2"/>
  <c r="O2965" i="2"/>
  <c r="Q2965" i="2"/>
  <c r="K2967" i="2"/>
  <c r="J2967" i="2"/>
  <c r="H2967" i="2"/>
  <c r="G2967" i="2"/>
  <c r="I2967" i="2"/>
  <c r="F2967" i="2"/>
  <c r="N2966" i="2"/>
  <c r="B2966" i="2"/>
  <c r="L2966" i="2"/>
  <c r="C2966" i="2"/>
  <c r="D2965" i="2"/>
  <c r="AD2962" i="2"/>
  <c r="T2962" i="2"/>
  <c r="E237" i="2"/>
  <c r="AE2961" i="2"/>
  <c r="AG2961" i="2"/>
  <c r="AC2961" i="2"/>
  <c r="Z2963" i="2"/>
  <c r="AA2963" i="2"/>
  <c r="V2963" i="2"/>
  <c r="W2963" i="2"/>
  <c r="X2963" i="2"/>
  <c r="Y2963" i="2"/>
  <c r="AF2962" i="2"/>
  <c r="A2987" i="2"/>
  <c r="S2962" i="2"/>
  <c r="AB2962" i="2"/>
  <c r="U2961" i="2"/>
  <c r="E238" i="17"/>
  <c r="U237" i="2"/>
  <c r="C239" i="17"/>
  <c r="D239" i="17"/>
  <c r="B239" i="17"/>
  <c r="T238" i="2"/>
  <c r="P238" i="2"/>
  <c r="L238" i="2"/>
  <c r="B238" i="2"/>
  <c r="AD238" i="2"/>
  <c r="S238" i="2"/>
  <c r="AB238" i="2"/>
  <c r="D237" i="2"/>
  <c r="C238" i="2"/>
  <c r="N238" i="2"/>
  <c r="Q238" i="2" a="1"/>
  <c r="F2968" i="2" a="1"/>
  <c r="AE238" i="2" a="1"/>
  <c r="Q2966" i="2" a="1"/>
  <c r="O2966" i="2" a="1"/>
  <c r="M2966" i="2" a="1"/>
  <c r="AG2962" i="2" a="1"/>
  <c r="AC238" i="2" a="1"/>
  <c r="V2964" i="2" a="1"/>
  <c r="O238" i="2" a="1"/>
  <c r="AC2962" i="2" a="1"/>
  <c r="AG238" i="2" a="1"/>
  <c r="AE2962" i="2" a="1"/>
  <c r="M238" i="2" a="1"/>
  <c r="D2966" i="2" l="1"/>
  <c r="P2967" i="2"/>
  <c r="H2968" i="2"/>
  <c r="G2968" i="2"/>
  <c r="F2968" i="2"/>
  <c r="K2968" i="2"/>
  <c r="J2968" i="2"/>
  <c r="I2968" i="2"/>
  <c r="O2966" i="2"/>
  <c r="Q2966" i="2"/>
  <c r="M2966" i="2"/>
  <c r="C2967" i="2"/>
  <c r="N2967" i="2"/>
  <c r="L2967" i="2"/>
  <c r="B2967" i="2"/>
  <c r="E2965" i="2"/>
  <c r="AC2962" i="2"/>
  <c r="AE2962" i="2"/>
  <c r="AG2962" i="2"/>
  <c r="AF2963" i="2"/>
  <c r="T2963" i="2"/>
  <c r="AD2963" i="2"/>
  <c r="Z2964" i="2"/>
  <c r="AA2964" i="2"/>
  <c r="V2964" i="2"/>
  <c r="W2964" i="2"/>
  <c r="X2964" i="2"/>
  <c r="Y2964" i="2"/>
  <c r="A2988" i="2"/>
  <c r="AB2963" i="2"/>
  <c r="S2963" i="2"/>
  <c r="U2962" i="2"/>
  <c r="AC238" i="2"/>
  <c r="AG238" i="2"/>
  <c r="AE238" i="2"/>
  <c r="M238" i="2"/>
  <c r="B240" i="17" s="1"/>
  <c r="Q238" i="2"/>
  <c r="D240" i="17" s="1"/>
  <c r="O238" i="2"/>
  <c r="C240" i="17" s="1"/>
  <c r="C239" i="2"/>
  <c r="D238" i="2"/>
  <c r="N239" i="2"/>
  <c r="AD239" i="2"/>
  <c r="AB239" i="2"/>
  <c r="S239" i="2"/>
  <c r="T239" i="2"/>
  <c r="U238" i="2"/>
  <c r="E239" i="17"/>
  <c r="AF239" i="2"/>
  <c r="L239" i="2"/>
  <c r="B239" i="2"/>
  <c r="M2967" i="2" a="1"/>
  <c r="Q239" i="2" a="1"/>
  <c r="F2969" i="2" a="1"/>
  <c r="AE239" i="2" a="1"/>
  <c r="O239" i="2" a="1"/>
  <c r="Q2967" i="2" a="1"/>
  <c r="V2965" i="2" a="1"/>
  <c r="AC2963" i="2" a="1"/>
  <c r="O2967" i="2" a="1"/>
  <c r="AC239" i="2" a="1"/>
  <c r="AG239" i="2" a="1"/>
  <c r="AE2963" i="2" a="1"/>
  <c r="M239" i="2" a="1"/>
  <c r="AG2963" i="2" a="1"/>
  <c r="D2967" i="2" l="1"/>
  <c r="P2968" i="2"/>
  <c r="E2966" i="2"/>
  <c r="M2967" i="2"/>
  <c r="Q2967" i="2"/>
  <c r="O2967" i="2"/>
  <c r="K2969" i="2"/>
  <c r="J2969" i="2"/>
  <c r="H2969" i="2"/>
  <c r="G2969" i="2"/>
  <c r="F2969" i="2"/>
  <c r="I2969" i="2"/>
  <c r="L2968" i="2"/>
  <c r="B2968" i="2"/>
  <c r="C2968" i="2"/>
  <c r="N2968" i="2"/>
  <c r="AE2963" i="2"/>
  <c r="AG2963" i="2"/>
  <c r="AC2963" i="2"/>
  <c r="U2963" i="2"/>
  <c r="AD2964" i="2"/>
  <c r="T2964" i="2"/>
  <c r="X2965" i="2"/>
  <c r="Y2965" i="2"/>
  <c r="Z2965" i="2"/>
  <c r="AA2965" i="2"/>
  <c r="V2965" i="2"/>
  <c r="W2965" i="2"/>
  <c r="AB2964" i="2"/>
  <c r="S2964" i="2"/>
  <c r="AF2964" i="2"/>
  <c r="A2989" i="2"/>
  <c r="E238" i="2"/>
  <c r="Q239" i="2"/>
  <c r="D241" i="17" s="1"/>
  <c r="O239" i="2"/>
  <c r="C241" i="17" s="1"/>
  <c r="M239" i="2"/>
  <c r="AC239" i="2"/>
  <c r="AG239" i="2"/>
  <c r="AE239" i="2"/>
  <c r="E240" i="17"/>
  <c r="N240" i="2"/>
  <c r="AF240" i="2"/>
  <c r="U239" i="2"/>
  <c r="C240" i="2"/>
  <c r="P239" i="2"/>
  <c r="D239" i="2" s="1"/>
  <c r="T240" i="2"/>
  <c r="P240" i="2"/>
  <c r="L240" i="2"/>
  <c r="B240" i="2"/>
  <c r="AD240" i="2"/>
  <c r="S240" i="2"/>
  <c r="AB240" i="2"/>
  <c r="M240" i="2" a="1"/>
  <c r="AC2964" i="2" a="1"/>
  <c r="AG2964" i="2" a="1"/>
  <c r="AG240" i="2" a="1"/>
  <c r="O240" i="2" a="1"/>
  <c r="AC240" i="2" a="1"/>
  <c r="V2966" i="2" a="1"/>
  <c r="AE240" i="2" a="1"/>
  <c r="M2968" i="2" a="1"/>
  <c r="Q2968" i="2" a="1"/>
  <c r="F2970" i="2" a="1"/>
  <c r="Q240" i="2" a="1"/>
  <c r="O2968" i="2" a="1"/>
  <c r="AE2964" i="2" a="1"/>
  <c r="D2968" i="2" l="1"/>
  <c r="P2969" i="2"/>
  <c r="M2968" i="2"/>
  <c r="O2968" i="2"/>
  <c r="Q2968" i="2"/>
  <c r="K2970" i="2"/>
  <c r="J2970" i="2"/>
  <c r="H2970" i="2"/>
  <c r="G2970" i="2"/>
  <c r="I2970" i="2"/>
  <c r="F2970" i="2"/>
  <c r="C2969" i="2"/>
  <c r="L2969" i="2"/>
  <c r="B2969" i="2"/>
  <c r="N2969" i="2"/>
  <c r="E2967" i="2"/>
  <c r="AG2964" i="2"/>
  <c r="AC2964" i="2"/>
  <c r="AE2964" i="2"/>
  <c r="V2966" i="2"/>
  <c r="W2966" i="2"/>
  <c r="X2966" i="2"/>
  <c r="Y2966" i="2"/>
  <c r="Z2966" i="2"/>
  <c r="AA2966" i="2"/>
  <c r="AF2965" i="2"/>
  <c r="AD2965" i="2"/>
  <c r="AB2965" i="2"/>
  <c r="S2965" i="2"/>
  <c r="A2990" i="2"/>
  <c r="U2964" i="2"/>
  <c r="B241" i="17"/>
  <c r="E241" i="17" s="1"/>
  <c r="E239" i="2"/>
  <c r="T2965" i="2"/>
  <c r="AG240" i="2"/>
  <c r="AC240" i="2"/>
  <c r="AE240" i="2"/>
  <c r="O240" i="2"/>
  <c r="C242" i="17" s="1"/>
  <c r="Q240" i="2"/>
  <c r="D242" i="17" s="1"/>
  <c r="M240" i="2"/>
  <c r="D240" i="2"/>
  <c r="P241" i="2"/>
  <c r="U240" i="2"/>
  <c r="T241" i="2"/>
  <c r="C241" i="2"/>
  <c r="N241" i="2"/>
  <c r="B241" i="2"/>
  <c r="L241" i="2"/>
  <c r="AF241" i="2"/>
  <c r="AD241" i="2"/>
  <c r="S241" i="2"/>
  <c r="AB241" i="2"/>
  <c r="AG241" i="2" a="1"/>
  <c r="AG2965" i="2" a="1"/>
  <c r="F2971" i="2" a="1"/>
  <c r="O2969" i="2" a="1"/>
  <c r="Q241" i="2" a="1"/>
  <c r="M241" i="2" a="1"/>
  <c r="AC241" i="2" a="1"/>
  <c r="AC2965" i="2" a="1"/>
  <c r="Q2969" i="2" a="1"/>
  <c r="AE2965" i="2" a="1"/>
  <c r="M2969" i="2" a="1"/>
  <c r="AE241" i="2" a="1"/>
  <c r="O241" i="2" a="1"/>
  <c r="V2967" i="2" a="1"/>
  <c r="P2970" i="2" l="1"/>
  <c r="D2969" i="2"/>
  <c r="M2969" i="2"/>
  <c r="Q2969" i="2"/>
  <c r="O2969" i="2"/>
  <c r="H2971" i="2"/>
  <c r="G2971" i="2"/>
  <c r="F2971" i="2"/>
  <c r="K2971" i="2"/>
  <c r="I2971" i="2"/>
  <c r="J2971" i="2"/>
  <c r="N2970" i="2"/>
  <c r="L2970" i="2"/>
  <c r="B2970" i="2"/>
  <c r="C2970" i="2"/>
  <c r="E2968" i="2"/>
  <c r="AE2965" i="2"/>
  <c r="AC2965" i="2"/>
  <c r="AG2965" i="2"/>
  <c r="AA2967" i="2"/>
  <c r="X2967" i="2"/>
  <c r="V2967" i="2"/>
  <c r="W2967" i="2"/>
  <c r="Y2967" i="2"/>
  <c r="Z2967" i="2"/>
  <c r="AF2966" i="2"/>
  <c r="B242" i="17"/>
  <c r="E242" i="17" s="1"/>
  <c r="E240" i="2"/>
  <c r="A2991" i="2"/>
  <c r="AD2966" i="2"/>
  <c r="T2966" i="2"/>
  <c r="U2965" i="2"/>
  <c r="AB2966" i="2"/>
  <c r="S2966" i="2"/>
  <c r="O241" i="2"/>
  <c r="C243" i="17" s="1"/>
  <c r="Q241" i="2"/>
  <c r="D243" i="17" s="1"/>
  <c r="M241" i="2"/>
  <c r="AE241" i="2"/>
  <c r="AG241" i="2"/>
  <c r="AC241" i="2"/>
  <c r="N242" i="2"/>
  <c r="C242" i="2"/>
  <c r="U241" i="2"/>
  <c r="AD243" i="2"/>
  <c r="P242" i="2"/>
  <c r="AF242" i="2"/>
  <c r="AD242" i="2" s="1"/>
  <c r="AB242" i="2"/>
  <c r="S242" i="2"/>
  <c r="D241" i="2"/>
  <c r="T242" i="2"/>
  <c r="B242" i="2"/>
  <c r="L242" i="2"/>
  <c r="Q242" i="2" a="1"/>
  <c r="M2970" i="2" a="1"/>
  <c r="F2972" i="2" a="1"/>
  <c r="AG2966" i="2" a="1"/>
  <c r="M242" i="2" a="1"/>
  <c r="AC242" i="2" a="1"/>
  <c r="V2968" i="2" a="1"/>
  <c r="AE242" i="2" a="1"/>
  <c r="Q2970" i="2" a="1"/>
  <c r="O242" i="2" a="1"/>
  <c r="AG242" i="2" a="1"/>
  <c r="AE2966" i="2" a="1"/>
  <c r="O2970" i="2" a="1"/>
  <c r="AC2966" i="2" a="1"/>
  <c r="P2971" i="2" l="1"/>
  <c r="K2972" i="2"/>
  <c r="J2972" i="2"/>
  <c r="H2972" i="2"/>
  <c r="G2972" i="2"/>
  <c r="F2972" i="2"/>
  <c r="I2972" i="2"/>
  <c r="M2970" i="2"/>
  <c r="Q2970" i="2"/>
  <c r="O2970" i="2"/>
  <c r="D2970" i="2"/>
  <c r="C2971" i="2"/>
  <c r="L2971" i="2"/>
  <c r="B2971" i="2"/>
  <c r="N2971" i="2"/>
  <c r="E2969" i="2"/>
  <c r="E241" i="2"/>
  <c r="AE2966" i="2"/>
  <c r="AG2966" i="2"/>
  <c r="AC2966" i="2"/>
  <c r="X2968" i="2"/>
  <c r="Y2968" i="2"/>
  <c r="Z2968" i="2"/>
  <c r="AA2968" i="2"/>
  <c r="V2968" i="2"/>
  <c r="W2968" i="2"/>
  <c r="T2967" i="2"/>
  <c r="A2992" i="2"/>
  <c r="AB2967" i="2"/>
  <c r="S2967" i="2"/>
  <c r="AD2967" i="2"/>
  <c r="B243" i="17"/>
  <c r="E243" i="17" s="1"/>
  <c r="U2966" i="2"/>
  <c r="AF2967" i="2"/>
  <c r="Q242" i="2"/>
  <c r="D244" i="17" s="1"/>
  <c r="M242" i="2"/>
  <c r="O242" i="2"/>
  <c r="C244" i="17" s="1"/>
  <c r="AE242" i="2"/>
  <c r="AC242" i="2"/>
  <c r="AG242" i="2"/>
  <c r="D242" i="2"/>
  <c r="U242" i="2"/>
  <c r="P243" i="2"/>
  <c r="C243" i="2"/>
  <c r="N243" i="2"/>
  <c r="AF243" i="2"/>
  <c r="AB243" i="2"/>
  <c r="S243" i="2"/>
  <c r="B243" i="2"/>
  <c r="L243" i="2"/>
  <c r="T243" i="2"/>
  <c r="O2971" i="2" a="1"/>
  <c r="AG243" i="2" a="1"/>
  <c r="AE243" i="2" a="1"/>
  <c r="Q243" i="2" a="1"/>
  <c r="F2973" i="2" a="1"/>
  <c r="AC243" i="2" a="1"/>
  <c r="M2971" i="2" a="1"/>
  <c r="M243" i="2" a="1"/>
  <c r="V2969" i="2" a="1"/>
  <c r="Q2971" i="2" a="1"/>
  <c r="O243" i="2" a="1"/>
  <c r="AE2967" i="2" a="1"/>
  <c r="AG2967" i="2" a="1"/>
  <c r="AC2967" i="2" a="1"/>
  <c r="P2972" i="2" l="1"/>
  <c r="D2971" i="2"/>
  <c r="M2971" i="2"/>
  <c r="Q2971" i="2"/>
  <c r="O2971" i="2"/>
  <c r="K2973" i="2"/>
  <c r="J2973" i="2"/>
  <c r="H2973" i="2"/>
  <c r="G2973" i="2"/>
  <c r="I2973" i="2"/>
  <c r="F2973" i="2"/>
  <c r="E2970" i="2"/>
  <c r="L2972" i="2"/>
  <c r="B2972" i="2"/>
  <c r="C2972" i="2"/>
  <c r="N2972" i="2"/>
  <c r="V2969" i="2"/>
  <c r="W2969" i="2"/>
  <c r="X2969" i="2"/>
  <c r="Y2969" i="2"/>
  <c r="Z2969" i="2"/>
  <c r="AA2969" i="2"/>
  <c r="AG2967" i="2"/>
  <c r="AE2967" i="2"/>
  <c r="AC2967" i="2"/>
  <c r="AF2968" i="2"/>
  <c r="U2967" i="2"/>
  <c r="AB2968" i="2"/>
  <c r="S2968" i="2"/>
  <c r="A2993" i="2"/>
  <c r="AD2968" i="2"/>
  <c r="E242" i="2"/>
  <c r="B244" i="17"/>
  <c r="E244" i="17" s="1"/>
  <c r="T2968" i="2"/>
  <c r="AC243" i="2"/>
  <c r="AE243" i="2"/>
  <c r="AG243" i="2"/>
  <c r="Q243" i="2"/>
  <c r="D245" i="17" s="1"/>
  <c r="O243" i="2"/>
  <c r="C245" i="17" s="1"/>
  <c r="M243" i="2"/>
  <c r="U243" i="2"/>
  <c r="T244" i="2"/>
  <c r="AD244" i="2"/>
  <c r="P245" i="2"/>
  <c r="AF245" i="2"/>
  <c r="P244" i="2"/>
  <c r="N244" i="2" s="1"/>
  <c r="B244" i="2"/>
  <c r="L244" i="2"/>
  <c r="C244" i="2"/>
  <c r="D243" i="2"/>
  <c r="AF244" i="2"/>
  <c r="AB244" i="2"/>
  <c r="S244" i="2"/>
  <c r="O244" i="2" a="1"/>
  <c r="AE2968" i="2" a="1"/>
  <c r="AG2968" i="2" a="1"/>
  <c r="Q2972" i="2" a="1"/>
  <c r="AC2968" i="2" a="1"/>
  <c r="AC244" i="2" a="1"/>
  <c r="Q244" i="2" a="1"/>
  <c r="F2974" i="2" a="1"/>
  <c r="M244" i="2" a="1"/>
  <c r="V2970" i="2" a="1"/>
  <c r="M2972" i="2" a="1"/>
  <c r="AG244" i="2" a="1"/>
  <c r="AE244" i="2" a="1"/>
  <c r="O2972" i="2" a="1"/>
  <c r="P2973" i="2" l="1"/>
  <c r="D2972" i="2"/>
  <c r="H2974" i="2"/>
  <c r="G2974" i="2"/>
  <c r="F2974" i="2"/>
  <c r="K2974" i="2"/>
  <c r="I2974" i="2"/>
  <c r="J2974" i="2"/>
  <c r="O2972" i="2"/>
  <c r="Q2972" i="2"/>
  <c r="M2972" i="2"/>
  <c r="L2973" i="2"/>
  <c r="B2973" i="2"/>
  <c r="C2973" i="2"/>
  <c r="N2973" i="2"/>
  <c r="E2971" i="2"/>
  <c r="AF2969" i="2"/>
  <c r="W2970" i="2"/>
  <c r="X2970" i="2"/>
  <c r="Y2970" i="2"/>
  <c r="Z2970" i="2"/>
  <c r="AA2970" i="2"/>
  <c r="V2970" i="2"/>
  <c r="AE2968" i="2"/>
  <c r="AC2968" i="2"/>
  <c r="AG2968" i="2"/>
  <c r="A2994" i="2"/>
  <c r="U2968" i="2"/>
  <c r="AD2969" i="2"/>
  <c r="T2969" i="2"/>
  <c r="B245" i="17"/>
  <c r="E245" i="17" s="1"/>
  <c r="E243" i="2"/>
  <c r="S2969" i="2"/>
  <c r="AB2969" i="2"/>
  <c r="O244" i="2"/>
  <c r="C246" i="17" s="1"/>
  <c r="Q244" i="2"/>
  <c r="D246" i="17" s="1"/>
  <c r="M244" i="2"/>
  <c r="AE244" i="2"/>
  <c r="AG244" i="2"/>
  <c r="AC244" i="2"/>
  <c r="C245" i="2"/>
  <c r="D244" i="2"/>
  <c r="U244" i="2"/>
  <c r="AF246" i="2"/>
  <c r="N245" i="2"/>
  <c r="B245" i="2"/>
  <c r="L245" i="2"/>
  <c r="AD245" i="2"/>
  <c r="S245" i="2"/>
  <c r="AB245" i="2"/>
  <c r="T245" i="2"/>
  <c r="AC2969" i="2" a="1"/>
  <c r="M2973" i="2" a="1"/>
  <c r="F2975" i="2" a="1"/>
  <c r="AG245" i="2" a="1"/>
  <c r="M245" i="2" a="1"/>
  <c r="V2971" i="2" a="1"/>
  <c r="AC245" i="2" a="1"/>
  <c r="AE2969" i="2" a="1"/>
  <c r="O2973" i="2" a="1"/>
  <c r="Q245" i="2" a="1"/>
  <c r="O245" i="2" a="1"/>
  <c r="Q2973" i="2" a="1"/>
  <c r="AG2969" i="2" a="1"/>
  <c r="AE245" i="2" a="1"/>
  <c r="P2974" i="2" l="1"/>
  <c r="E2972" i="2"/>
  <c r="D2973" i="2"/>
  <c r="O2973" i="2"/>
  <c r="M2973" i="2"/>
  <c r="Q2973" i="2"/>
  <c r="K2975" i="2"/>
  <c r="J2975" i="2"/>
  <c r="H2975" i="2"/>
  <c r="G2975" i="2"/>
  <c r="F2975" i="2"/>
  <c r="I2975" i="2"/>
  <c r="L2974" i="2"/>
  <c r="B2974" i="2"/>
  <c r="C2974" i="2"/>
  <c r="N2974" i="2"/>
  <c r="AG2969" i="2"/>
  <c r="AC2969" i="2"/>
  <c r="AE2969" i="2"/>
  <c r="AA2971" i="2"/>
  <c r="V2971" i="2"/>
  <c r="W2971" i="2"/>
  <c r="X2971" i="2"/>
  <c r="Y2971" i="2"/>
  <c r="Z2971" i="2"/>
  <c r="AB2970" i="2"/>
  <c r="S2970" i="2"/>
  <c r="AF2970" i="2"/>
  <c r="A2995" i="2"/>
  <c r="U2969" i="2"/>
  <c r="AD2970" i="2"/>
  <c r="B246" i="17"/>
  <c r="E246" i="17" s="1"/>
  <c r="E244" i="2"/>
  <c r="T2970" i="2"/>
  <c r="AG245" i="2"/>
  <c r="AE245" i="2"/>
  <c r="AC245" i="2"/>
  <c r="M245" i="2"/>
  <c r="Q245" i="2"/>
  <c r="D247" i="17" s="1"/>
  <c r="O245" i="2"/>
  <c r="C247" i="17" s="1"/>
  <c r="P246" i="2"/>
  <c r="U245" i="2"/>
  <c r="C246" i="2"/>
  <c r="N246" i="2"/>
  <c r="T246" i="2"/>
  <c r="AD246" i="2"/>
  <c r="AB246" i="2"/>
  <c r="S246" i="2"/>
  <c r="D245" i="2"/>
  <c r="B246" i="2"/>
  <c r="L246" i="2"/>
  <c r="Q246" i="2" a="1"/>
  <c r="O246" i="2" a="1"/>
  <c r="AG246" i="2" a="1"/>
  <c r="V2972" i="2" a="1"/>
  <c r="AG2970" i="2" a="1"/>
  <c r="Q2974" i="2" a="1"/>
  <c r="AE2970" i="2" a="1"/>
  <c r="M2974" i="2" a="1"/>
  <c r="O2974" i="2" a="1"/>
  <c r="AC246" i="2" a="1"/>
  <c r="M246" i="2" a="1"/>
  <c r="AE246" i="2" a="1"/>
  <c r="F2976" i="2" a="1"/>
  <c r="AC2970" i="2" a="1"/>
  <c r="D2974" i="2" l="1"/>
  <c r="P2975" i="2"/>
  <c r="M2974" i="2"/>
  <c r="O2974" i="2"/>
  <c r="Q2974" i="2"/>
  <c r="K2976" i="2"/>
  <c r="J2976" i="2"/>
  <c r="I2976" i="2"/>
  <c r="H2976" i="2"/>
  <c r="G2976" i="2"/>
  <c r="F2976" i="2"/>
  <c r="C2975" i="2"/>
  <c r="N2975" i="2"/>
  <c r="B2975" i="2"/>
  <c r="L2975" i="2"/>
  <c r="E2973" i="2"/>
  <c r="V2972" i="2"/>
  <c r="W2972" i="2"/>
  <c r="X2972" i="2"/>
  <c r="Y2972" i="2"/>
  <c r="Z2972" i="2"/>
  <c r="AA2972" i="2"/>
  <c r="AE2970" i="2"/>
  <c r="AG2970" i="2"/>
  <c r="AC2970" i="2"/>
  <c r="AD2971" i="2"/>
  <c r="A2996" i="2"/>
  <c r="T2971" i="2"/>
  <c r="AB2971" i="2"/>
  <c r="S2971" i="2"/>
  <c r="E245" i="2"/>
  <c r="B247" i="17"/>
  <c r="E247" i="17" s="1"/>
  <c r="U2970" i="2"/>
  <c r="AF2971" i="2"/>
  <c r="O246" i="2"/>
  <c r="C248" i="17" s="1"/>
  <c r="Q246" i="2"/>
  <c r="D248" i="17" s="1"/>
  <c r="M246" i="2"/>
  <c r="AE246" i="2"/>
  <c r="AC246" i="2"/>
  <c r="AG246" i="2"/>
  <c r="U246" i="2"/>
  <c r="P247" i="2"/>
  <c r="C247" i="2"/>
  <c r="D246" i="2"/>
  <c r="AF247" i="2"/>
  <c r="AB247" i="2"/>
  <c r="S247" i="2"/>
  <c r="N247" i="2"/>
  <c r="L247" i="2"/>
  <c r="B247" i="2"/>
  <c r="T247" i="2"/>
  <c r="AD247" i="2"/>
  <c r="V2973" i="2" a="1"/>
  <c r="AE2971" i="2" a="1"/>
  <c r="M2975" i="2" a="1"/>
  <c r="O247" i="2" a="1"/>
  <c r="AG247" i="2" a="1"/>
  <c r="F2977" i="2" a="1"/>
  <c r="AC2971" i="2" a="1"/>
  <c r="M247" i="2" a="1"/>
  <c r="AG2971" i="2" a="1"/>
  <c r="AE247" i="2" a="1"/>
  <c r="Q2975" i="2" a="1"/>
  <c r="Q247" i="2" a="1"/>
  <c r="O2975" i="2" a="1"/>
  <c r="AC247" i="2" a="1"/>
  <c r="P2976" i="2" l="1"/>
  <c r="C2976" i="2"/>
  <c r="N2976" i="2"/>
  <c r="O2975" i="2"/>
  <c r="Q2975" i="2"/>
  <c r="M2975" i="2"/>
  <c r="J2977" i="2"/>
  <c r="H2977" i="2"/>
  <c r="G2977" i="2"/>
  <c r="F2977" i="2"/>
  <c r="K2977" i="2"/>
  <c r="I2977" i="2"/>
  <c r="L2976" i="2"/>
  <c r="B2976" i="2"/>
  <c r="D2975" i="2"/>
  <c r="E2974" i="2"/>
  <c r="E246" i="2"/>
  <c r="U2971" i="2"/>
  <c r="X2973" i="2"/>
  <c r="Y2973" i="2"/>
  <c r="Z2973" i="2"/>
  <c r="AA2973" i="2"/>
  <c r="V2973" i="2"/>
  <c r="W2973" i="2"/>
  <c r="AG2971" i="2"/>
  <c r="AE2971" i="2"/>
  <c r="AC2971" i="2"/>
  <c r="B248" i="17"/>
  <c r="E248" i="17" s="1"/>
  <c r="AF2972" i="2"/>
  <c r="A2997" i="2"/>
  <c r="AD2972" i="2"/>
  <c r="T2972" i="2"/>
  <c r="S2972" i="2"/>
  <c r="AB2972" i="2"/>
  <c r="AC247" i="2"/>
  <c r="AG247" i="2"/>
  <c r="AE247" i="2"/>
  <c r="Q247" i="2"/>
  <c r="D249" i="17" s="1"/>
  <c r="M247" i="2"/>
  <c r="B249" i="17" s="1"/>
  <c r="O247" i="2"/>
  <c r="C249" i="17" s="1"/>
  <c r="P248" i="2"/>
  <c r="D247" i="2"/>
  <c r="AD248" i="2"/>
  <c r="AD249" i="2"/>
  <c r="P249" i="2"/>
  <c r="N249" i="2"/>
  <c r="C248" i="2"/>
  <c r="S248" i="2"/>
  <c r="AB248" i="2"/>
  <c r="U247" i="2"/>
  <c r="T248" i="2"/>
  <c r="N248" i="2"/>
  <c r="B248" i="2"/>
  <c r="L248" i="2"/>
  <c r="AF248" i="2"/>
  <c r="O248" i="2" a="1"/>
  <c r="AE248" i="2" a="1"/>
  <c r="AC248" i="2" a="1"/>
  <c r="AG248" i="2" a="1"/>
  <c r="Q2976" i="2" a="1"/>
  <c r="F2978" i="2" a="1"/>
  <c r="M248" i="2" a="1"/>
  <c r="Q248" i="2" a="1"/>
  <c r="O2976" i="2" a="1"/>
  <c r="AC2972" i="2" a="1"/>
  <c r="V2974" i="2" a="1"/>
  <c r="AE2972" i="2" a="1"/>
  <c r="AG2972" i="2" a="1"/>
  <c r="M2976" i="2" a="1"/>
  <c r="O2976" i="2" l="1"/>
  <c r="M2976" i="2"/>
  <c r="Q2976" i="2"/>
  <c r="D2976" i="2"/>
  <c r="E2975" i="2"/>
  <c r="K2978" i="2"/>
  <c r="J2978" i="2"/>
  <c r="H2978" i="2"/>
  <c r="G2978" i="2"/>
  <c r="F2978" i="2"/>
  <c r="I2978" i="2"/>
  <c r="B2977" i="2"/>
  <c r="L2977" i="2"/>
  <c r="C2977" i="2"/>
  <c r="N2977" i="2"/>
  <c r="P2977" i="2"/>
  <c r="T2973" i="2"/>
  <c r="AG2972" i="2"/>
  <c r="AE2972" i="2"/>
  <c r="AC2972" i="2"/>
  <c r="X2974" i="2"/>
  <c r="AA2974" i="2"/>
  <c r="Z2974" i="2"/>
  <c r="V2974" i="2"/>
  <c r="W2974" i="2"/>
  <c r="Y2974" i="2"/>
  <c r="S2973" i="2"/>
  <c r="AB2973" i="2"/>
  <c r="A2998" i="2"/>
  <c r="AF2973" i="2"/>
  <c r="E247" i="2"/>
  <c r="U2972" i="2"/>
  <c r="AD2973" i="2"/>
  <c r="Q248" i="2"/>
  <c r="O248" i="2"/>
  <c r="M248" i="2"/>
  <c r="AG248" i="2"/>
  <c r="AE248" i="2"/>
  <c r="AC248" i="2"/>
  <c r="D248" i="2"/>
  <c r="E249" i="17"/>
  <c r="AD250" i="2"/>
  <c r="T249" i="2"/>
  <c r="C249" i="2"/>
  <c r="AF249" i="2"/>
  <c r="U248" i="2"/>
  <c r="L249" i="2"/>
  <c r="D249" i="2" s="1"/>
  <c r="B249" i="2"/>
  <c r="S249" i="2"/>
  <c r="AB249" i="2"/>
  <c r="AE249" i="2" a="1"/>
  <c r="AG249" i="2" a="1"/>
  <c r="O249" i="2" a="1"/>
  <c r="Q249" i="2" a="1"/>
  <c r="M2977" i="2" a="1"/>
  <c r="O2977" i="2" a="1"/>
  <c r="F2979" i="2" a="1"/>
  <c r="AE2973" i="2" a="1"/>
  <c r="M249" i="2" a="1"/>
  <c r="Q2977" i="2" a="1"/>
  <c r="AC249" i="2" a="1"/>
  <c r="AG2973" i="2" a="1"/>
  <c r="V2975" i="2" a="1"/>
  <c r="AC2973" i="2" a="1"/>
  <c r="E2976" i="2" l="1"/>
  <c r="P2978" i="2"/>
  <c r="E248" i="2"/>
  <c r="M2977" i="2"/>
  <c r="O2977" i="2"/>
  <c r="Q2977" i="2"/>
  <c r="K2979" i="2"/>
  <c r="J2979" i="2"/>
  <c r="I2979" i="2"/>
  <c r="H2979" i="2"/>
  <c r="G2979" i="2"/>
  <c r="F2979" i="2"/>
  <c r="B2978" i="2"/>
  <c r="L2978" i="2"/>
  <c r="C2978" i="2"/>
  <c r="N2978" i="2"/>
  <c r="D2977" i="2"/>
  <c r="AC2973" i="2"/>
  <c r="AG2973" i="2"/>
  <c r="AE2973" i="2"/>
  <c r="AD2974" i="2"/>
  <c r="U2973" i="2"/>
  <c r="X2975" i="2"/>
  <c r="Y2975" i="2"/>
  <c r="W2975" i="2"/>
  <c r="Z2975" i="2"/>
  <c r="AA2975" i="2"/>
  <c r="V2975" i="2"/>
  <c r="T2974" i="2"/>
  <c r="A2999" i="2"/>
  <c r="AB2974" i="2"/>
  <c r="S2974" i="2"/>
  <c r="AF2974" i="2"/>
  <c r="AG249" i="2"/>
  <c r="AE249" i="2"/>
  <c r="AC249" i="2"/>
  <c r="Q249" i="2"/>
  <c r="D251" i="17" s="1"/>
  <c r="O249" i="2"/>
  <c r="C251" i="17" s="1"/>
  <c r="M249" i="2"/>
  <c r="C250" i="17"/>
  <c r="B250" i="17"/>
  <c r="D250" i="17"/>
  <c r="U249" i="2"/>
  <c r="T250" i="2"/>
  <c r="P250" i="2"/>
  <c r="L250" i="2"/>
  <c r="B250" i="2"/>
  <c r="AB250" i="2"/>
  <c r="S250" i="2"/>
  <c r="C250" i="2"/>
  <c r="N250" i="2"/>
  <c r="AF250" i="2"/>
  <c r="F2980" i="2" a="1"/>
  <c r="M2978" i="2" a="1"/>
  <c r="AE250" i="2" a="1"/>
  <c r="AG250" i="2" a="1"/>
  <c r="V2976" i="2" a="1"/>
  <c r="AC2974" i="2" a="1"/>
  <c r="Q2978" i="2" a="1"/>
  <c r="O2978" i="2" a="1"/>
  <c r="O250" i="2" a="1"/>
  <c r="AC250" i="2" a="1"/>
  <c r="M250" i="2" a="1"/>
  <c r="AE2974" i="2" a="1"/>
  <c r="Q250" i="2" a="1"/>
  <c r="AG2974" i="2" a="1"/>
  <c r="P2979" i="2" l="1"/>
  <c r="N2979" i="2"/>
  <c r="D2978" i="2"/>
  <c r="C2979" i="2"/>
  <c r="O2978" i="2"/>
  <c r="M2978" i="2"/>
  <c r="Q2978" i="2"/>
  <c r="H2980" i="2"/>
  <c r="G2980" i="2"/>
  <c r="F2980" i="2"/>
  <c r="K2980" i="2"/>
  <c r="I2980" i="2"/>
  <c r="J2980" i="2"/>
  <c r="L2979" i="2"/>
  <c r="B2979" i="2"/>
  <c r="E2977" i="2"/>
  <c r="AF2975" i="2"/>
  <c r="AC2974" i="2"/>
  <c r="AG2974" i="2"/>
  <c r="AE2974" i="2"/>
  <c r="AA2976" i="2"/>
  <c r="V2976" i="2"/>
  <c r="Z2976" i="2"/>
  <c r="W2976" i="2"/>
  <c r="X2976" i="2"/>
  <c r="Y2976" i="2"/>
  <c r="AB2975" i="2"/>
  <c r="S2975" i="2"/>
  <c r="A3000" i="2"/>
  <c r="T2975" i="2"/>
  <c r="B251" i="17"/>
  <c r="E251" i="17" s="1"/>
  <c r="E249" i="2"/>
  <c r="U2974" i="2"/>
  <c r="AD2975" i="2"/>
  <c r="E250" i="17"/>
  <c r="M250" i="2"/>
  <c r="B252" i="17" s="1"/>
  <c r="Q250" i="2"/>
  <c r="D252" i="17" s="1"/>
  <c r="O250" i="2"/>
  <c r="C252" i="17" s="1"/>
  <c r="AE250" i="2"/>
  <c r="AG250" i="2"/>
  <c r="AC250" i="2"/>
  <c r="D250" i="2"/>
  <c r="AD252" i="2"/>
  <c r="AF251" i="2"/>
  <c r="P251" i="2"/>
  <c r="L251" i="2"/>
  <c r="B251" i="2"/>
  <c r="S251" i="2"/>
  <c r="AB251" i="2"/>
  <c r="U250" i="2"/>
  <c r="C251" i="2"/>
  <c r="T251" i="2"/>
  <c r="N251" i="2"/>
  <c r="AD251" i="2"/>
  <c r="AG251" i="2" a="1"/>
  <c r="AG2975" i="2" a="1"/>
  <c r="AC251" i="2" a="1"/>
  <c r="M2979" i="2" a="1"/>
  <c r="Q2979" i="2" a="1"/>
  <c r="F2981" i="2" a="1"/>
  <c r="Q251" i="2" a="1"/>
  <c r="O251" i="2" a="1"/>
  <c r="M251" i="2" a="1"/>
  <c r="O2979" i="2" a="1"/>
  <c r="V2977" i="2" a="1"/>
  <c r="AE2975" i="2" a="1"/>
  <c r="AC2975" i="2" a="1"/>
  <c r="AE251" i="2" a="1"/>
  <c r="AF2976" i="2" l="1"/>
  <c r="D2979" i="2"/>
  <c r="P2980" i="2"/>
  <c r="M2979" i="2"/>
  <c r="Q2979" i="2"/>
  <c r="O2979" i="2"/>
  <c r="K2981" i="2"/>
  <c r="J2981" i="2"/>
  <c r="I2981" i="2"/>
  <c r="H2981" i="2"/>
  <c r="G2981" i="2"/>
  <c r="F2981" i="2"/>
  <c r="C2980" i="2"/>
  <c r="N2980" i="2"/>
  <c r="B2980" i="2"/>
  <c r="L2980" i="2"/>
  <c r="E2978" i="2"/>
  <c r="T2976" i="2"/>
  <c r="AD2976" i="2"/>
  <c r="AG2975" i="2"/>
  <c r="AE2975" i="2"/>
  <c r="AC2975" i="2"/>
  <c r="Z2977" i="2"/>
  <c r="W2977" i="2"/>
  <c r="V2977" i="2"/>
  <c r="AA2977" i="2"/>
  <c r="X2977" i="2"/>
  <c r="Y2977" i="2"/>
  <c r="A3001" i="2"/>
  <c r="S2976" i="2"/>
  <c r="AB2976" i="2"/>
  <c r="E250" i="2"/>
  <c r="U2975" i="2"/>
  <c r="Q251" i="2"/>
  <c r="D253" i="17" s="1"/>
  <c r="O251" i="2"/>
  <c r="C253" i="17" s="1"/>
  <c r="M251" i="2"/>
  <c r="AG251" i="2"/>
  <c r="AC251" i="2"/>
  <c r="AE251" i="2"/>
  <c r="C252" i="2"/>
  <c r="T252" i="2"/>
  <c r="P252" i="2"/>
  <c r="AF252" i="2"/>
  <c r="D251" i="2"/>
  <c r="S252" i="2"/>
  <c r="AB252" i="2"/>
  <c r="U251" i="2"/>
  <c r="E252" i="17"/>
  <c r="N252" i="2"/>
  <c r="B252" i="2"/>
  <c r="L252" i="2"/>
  <c r="AG252" i="2" a="1"/>
  <c r="AC2976" i="2" a="1"/>
  <c r="V2978" i="2" a="1"/>
  <c r="AG2976" i="2" a="1"/>
  <c r="Q252" i="2" a="1"/>
  <c r="O2980" i="2" a="1"/>
  <c r="Q2980" i="2" a="1"/>
  <c r="AC252" i="2" a="1"/>
  <c r="AE2976" i="2" a="1"/>
  <c r="M2980" i="2" a="1"/>
  <c r="AE252" i="2" a="1"/>
  <c r="F2982" i="2" a="1"/>
  <c r="M252" i="2" a="1"/>
  <c r="O252" i="2" a="1"/>
  <c r="N2981" i="2" l="1"/>
  <c r="P2981" i="2"/>
  <c r="D2980" i="2"/>
  <c r="C2981" i="2"/>
  <c r="E2979" i="2"/>
  <c r="M2980" i="2"/>
  <c r="O2980" i="2"/>
  <c r="Q2980" i="2"/>
  <c r="G2982" i="2"/>
  <c r="K2982" i="2"/>
  <c r="J2982" i="2"/>
  <c r="I2982" i="2"/>
  <c r="F2982" i="2"/>
  <c r="H2982" i="2"/>
  <c r="L2981" i="2"/>
  <c r="B2981" i="2"/>
  <c r="E251" i="2"/>
  <c r="U2976" i="2"/>
  <c r="AG2976" i="2"/>
  <c r="AE2976" i="2"/>
  <c r="AC2976" i="2"/>
  <c r="AF2977" i="2"/>
  <c r="B253" i="17"/>
  <c r="E253" i="17" s="1"/>
  <c r="T2977" i="2"/>
  <c r="Z2978" i="2"/>
  <c r="AA2978" i="2"/>
  <c r="V2978" i="2"/>
  <c r="W2978" i="2"/>
  <c r="X2978" i="2"/>
  <c r="Y2978" i="2"/>
  <c r="A3002" i="2"/>
  <c r="AD2977" i="2"/>
  <c r="AB2977" i="2"/>
  <c r="S2977" i="2"/>
  <c r="O252" i="2"/>
  <c r="C254" i="17" s="1"/>
  <c r="M252" i="2"/>
  <c r="Q252" i="2"/>
  <c r="D254" i="17" s="1"/>
  <c r="AC252" i="2"/>
  <c r="AE252" i="2"/>
  <c r="AG252" i="2"/>
  <c r="AD253" i="2"/>
  <c r="P253" i="2"/>
  <c r="D252" i="2"/>
  <c r="U252" i="2"/>
  <c r="N253" i="2"/>
  <c r="N254" i="2"/>
  <c r="AF253" i="2"/>
  <c r="AB253" i="2"/>
  <c r="S253" i="2"/>
  <c r="C253" i="2"/>
  <c r="T253" i="2"/>
  <c r="L253" i="2"/>
  <c r="B253" i="2"/>
  <c r="O253" i="2" a="1"/>
  <c r="F2983" i="2" a="1"/>
  <c r="AG253" i="2" a="1"/>
  <c r="Q2981" i="2" a="1"/>
  <c r="V2979" i="2" a="1"/>
  <c r="M253" i="2" a="1"/>
  <c r="M2981" i="2" a="1"/>
  <c r="AC2977" i="2" a="1"/>
  <c r="AE2977" i="2" a="1"/>
  <c r="O2981" i="2" a="1"/>
  <c r="AC253" i="2" a="1"/>
  <c r="Q253" i="2" a="1"/>
  <c r="AG2977" i="2" a="1"/>
  <c r="AE253" i="2" a="1"/>
  <c r="N2982" i="2" l="1"/>
  <c r="D2981" i="2"/>
  <c r="M2981" i="2"/>
  <c r="Q2981" i="2"/>
  <c r="O2981" i="2"/>
  <c r="P2982" i="2"/>
  <c r="H2983" i="2"/>
  <c r="G2983" i="2"/>
  <c r="F2983" i="2"/>
  <c r="K2983" i="2"/>
  <c r="I2983" i="2"/>
  <c r="J2983" i="2"/>
  <c r="B2982" i="2"/>
  <c r="L2982" i="2"/>
  <c r="C2982" i="2"/>
  <c r="E2980" i="2"/>
  <c r="U2977" i="2"/>
  <c r="AG2977" i="2"/>
  <c r="AC2977" i="2"/>
  <c r="AE2977" i="2"/>
  <c r="AD2978" i="2"/>
  <c r="AA2979" i="2"/>
  <c r="V2979" i="2"/>
  <c r="W2979" i="2"/>
  <c r="X2979" i="2"/>
  <c r="Y2979" i="2"/>
  <c r="Z2979" i="2"/>
  <c r="B254" i="17"/>
  <c r="E254" i="17" s="1"/>
  <c r="E252" i="2"/>
  <c r="T2978" i="2"/>
  <c r="AB2978" i="2"/>
  <c r="S2978" i="2"/>
  <c r="A3003" i="2"/>
  <c r="AF2978" i="2"/>
  <c r="AE253" i="2"/>
  <c r="AG253" i="2"/>
  <c r="AC253" i="2"/>
  <c r="Q253" i="2"/>
  <c r="D255" i="17" s="1"/>
  <c r="O253" i="2"/>
  <c r="C255" i="17" s="1"/>
  <c r="M253" i="2"/>
  <c r="P254" i="2"/>
  <c r="AD254" i="2"/>
  <c r="U253" i="2"/>
  <c r="C254" i="2"/>
  <c r="D253" i="2"/>
  <c r="AF255" i="2"/>
  <c r="N255" i="2"/>
  <c r="AF254" i="2"/>
  <c r="AB254" i="2"/>
  <c r="S254" i="2"/>
  <c r="T254" i="2"/>
  <c r="B254" i="2"/>
  <c r="L254" i="2"/>
  <c r="O254" i="2" a="1"/>
  <c r="AE2978" i="2" a="1"/>
  <c r="AG2978" i="2" a="1"/>
  <c r="O2982" i="2" a="1"/>
  <c r="V2980" i="2" a="1"/>
  <c r="F2984" i="2" a="1"/>
  <c r="AE254" i="2" a="1"/>
  <c r="M254" i="2" a="1"/>
  <c r="AG254" i="2" a="1"/>
  <c r="Q254" i="2" a="1"/>
  <c r="AC254" i="2" a="1"/>
  <c r="Q2982" i="2" a="1"/>
  <c r="M2982" i="2" a="1"/>
  <c r="AC2978" i="2" a="1"/>
  <c r="E2981" i="2" l="1"/>
  <c r="P2983" i="2"/>
  <c r="D2982" i="2"/>
  <c r="Q2982" i="2"/>
  <c r="M2982" i="2"/>
  <c r="O2982" i="2"/>
  <c r="K2984" i="2"/>
  <c r="J2984" i="2"/>
  <c r="I2984" i="2"/>
  <c r="H2984" i="2"/>
  <c r="G2984" i="2"/>
  <c r="F2984" i="2"/>
  <c r="B2983" i="2"/>
  <c r="L2983" i="2"/>
  <c r="C2983" i="2"/>
  <c r="N2983" i="2"/>
  <c r="AF2979" i="2"/>
  <c r="AG2978" i="2"/>
  <c r="AE2978" i="2"/>
  <c r="AC2978" i="2"/>
  <c r="Y2980" i="2"/>
  <c r="Z2980" i="2"/>
  <c r="AA2980" i="2"/>
  <c r="X2980" i="2"/>
  <c r="V2980" i="2"/>
  <c r="W2980" i="2"/>
  <c r="A3004" i="2"/>
  <c r="A3005" i="2" s="1"/>
  <c r="A3006" i="2" s="1"/>
  <c r="A3007" i="2" s="1"/>
  <c r="A3008" i="2" s="1"/>
  <c r="A3009" i="2" s="1"/>
  <c r="A3010" i="2" s="1"/>
  <c r="A3011" i="2" s="1"/>
  <c r="A3012" i="2" s="1"/>
  <c r="A3013" i="2" s="1"/>
  <c r="A3014" i="2" s="1"/>
  <c r="A3015" i="2" s="1"/>
  <c r="A3016" i="2" s="1"/>
  <c r="A3017" i="2" s="1"/>
  <c r="A3018" i="2" s="1"/>
  <c r="A3019" i="2" s="1"/>
  <c r="A3020" i="2" s="1"/>
  <c r="A3021" i="2" s="1"/>
  <c r="A3022" i="2" s="1"/>
  <c r="A3023" i="2" s="1"/>
  <c r="A3024" i="2" s="1"/>
  <c r="A3025" i="2" s="1"/>
  <c r="A3026" i="2" s="1"/>
  <c r="A3027" i="2" s="1"/>
  <c r="A3028" i="2" s="1"/>
  <c r="A3029" i="2" s="1"/>
  <c r="A3030" i="2" s="1"/>
  <c r="A3031" i="2" s="1"/>
  <c r="A3032" i="2" s="1"/>
  <c r="A3033" i="2" s="1"/>
  <c r="A3034" i="2" s="1"/>
  <c r="A3035" i="2" s="1"/>
  <c r="A3036" i="2" s="1"/>
  <c r="A3037" i="2" s="1"/>
  <c r="A3038" i="2" s="1"/>
  <c r="A3039" i="2" s="1"/>
  <c r="A3040" i="2" s="1"/>
  <c r="A3041" i="2" s="1"/>
  <c r="A3042" i="2" s="1"/>
  <c r="A3043" i="2" s="1"/>
  <c r="A3044" i="2" s="1"/>
  <c r="A3045" i="2" s="1"/>
  <c r="A3046" i="2" s="1"/>
  <c r="A3047" i="2" s="1"/>
  <c r="A3048" i="2" s="1"/>
  <c r="A3049" i="2" s="1"/>
  <c r="A3050" i="2" s="1"/>
  <c r="A3051" i="2" s="1"/>
  <c r="A3052" i="2" s="1"/>
  <c r="A3053" i="2" s="1"/>
  <c r="A3054" i="2" s="1"/>
  <c r="A3055" i="2" s="1"/>
  <c r="A3056" i="2" s="1"/>
  <c r="A3057" i="2" s="1"/>
  <c r="A3058" i="2" s="1"/>
  <c r="A3059" i="2" s="1"/>
  <c r="A3060" i="2" s="1"/>
  <c r="A3061" i="2" s="1"/>
  <c r="A3062" i="2" s="1"/>
  <c r="A3063" i="2" s="1"/>
  <c r="A3064" i="2" s="1"/>
  <c r="A3065" i="2" s="1"/>
  <c r="A3066" i="2" s="1"/>
  <c r="A3067" i="2" s="1"/>
  <c r="A3068" i="2" s="1"/>
  <c r="A3069" i="2" s="1"/>
  <c r="A3070" i="2" s="1"/>
  <c r="A3071" i="2" s="1"/>
  <c r="A3072" i="2" s="1"/>
  <c r="A3073" i="2" s="1"/>
  <c r="A3074" i="2" s="1"/>
  <c r="A3075" i="2" s="1"/>
  <c r="A3076" i="2" s="1"/>
  <c r="A3077" i="2" s="1"/>
  <c r="A3078" i="2" s="1"/>
  <c r="A3079" i="2" s="1"/>
  <c r="A3080" i="2" s="1"/>
  <c r="A3081" i="2" s="1"/>
  <c r="A3082" i="2" s="1"/>
  <c r="A3083" i="2" s="1"/>
  <c r="A3084" i="2" s="1"/>
  <c r="A3085" i="2" s="1"/>
  <c r="A3086" i="2" s="1"/>
  <c r="A3087" i="2" s="1"/>
  <c r="A3088" i="2" s="1"/>
  <c r="A3089" i="2" s="1"/>
  <c r="A3090" i="2" s="1"/>
  <c r="A3091" i="2" s="1"/>
  <c r="A3092" i="2" s="1"/>
  <c r="A3093" i="2" s="1"/>
  <c r="A3094" i="2" s="1"/>
  <c r="A3095" i="2" s="1"/>
  <c r="A3096" i="2" s="1"/>
  <c r="A3097" i="2" s="1"/>
  <c r="A3098" i="2" s="1"/>
  <c r="A3099" i="2" s="1"/>
  <c r="A3100" i="2" s="1"/>
  <c r="A3101" i="2" s="1"/>
  <c r="A3102" i="2" s="1"/>
  <c r="A3103" i="2" s="1"/>
  <c r="A3104" i="2" s="1"/>
  <c r="A3105" i="2" s="1"/>
  <c r="A3106" i="2" s="1"/>
  <c r="A3107" i="2" s="1"/>
  <c r="A3108" i="2" s="1"/>
  <c r="A3109" i="2" s="1"/>
  <c r="A3110" i="2" s="1"/>
  <c r="A3111" i="2" s="1"/>
  <c r="A3112" i="2" s="1"/>
  <c r="A3113" i="2" s="1"/>
  <c r="A3114" i="2" s="1"/>
  <c r="A3115" i="2" s="1"/>
  <c r="A3116" i="2" s="1"/>
  <c r="A3117" i="2" s="1"/>
  <c r="A3118" i="2" s="1"/>
  <c r="A3119" i="2" s="1"/>
  <c r="A3120" i="2" s="1"/>
  <c r="A3121" i="2" s="1"/>
  <c r="A3122" i="2" s="1"/>
  <c r="A3123" i="2" s="1"/>
  <c r="A3124" i="2" s="1"/>
  <c r="A3125" i="2" s="1"/>
  <c r="A3126" i="2" s="1"/>
  <c r="A3127" i="2" s="1"/>
  <c r="A3128" i="2" s="1"/>
  <c r="A3129" i="2" s="1"/>
  <c r="A3130" i="2" s="1"/>
  <c r="A3131" i="2" s="1"/>
  <c r="A3132" i="2" s="1"/>
  <c r="A3133" i="2" s="1"/>
  <c r="A3134" i="2" s="1"/>
  <c r="A3135" i="2" s="1"/>
  <c r="A3136" i="2" s="1"/>
  <c r="A3137" i="2" s="1"/>
  <c r="A3138" i="2" s="1"/>
  <c r="A3139" i="2" s="1"/>
  <c r="A3140" i="2" s="1"/>
  <c r="A3141" i="2" s="1"/>
  <c r="A3142" i="2" s="1"/>
  <c r="A3143" i="2" s="1"/>
  <c r="A3144" i="2" s="1"/>
  <c r="A3145" i="2" s="1"/>
  <c r="A3146" i="2" s="1"/>
  <c r="A3147" i="2" s="1"/>
  <c r="A3148" i="2" s="1"/>
  <c r="A3149" i="2" s="1"/>
  <c r="A3150" i="2" s="1"/>
  <c r="A3151" i="2" s="1"/>
  <c r="A3152" i="2" s="1"/>
  <c r="A3153" i="2" s="1"/>
  <c r="A3154" i="2" s="1"/>
  <c r="A3155" i="2" s="1"/>
  <c r="A3156" i="2" s="1"/>
  <c r="A3157" i="2" s="1"/>
  <c r="A3158" i="2" s="1"/>
  <c r="A3159" i="2" s="1"/>
  <c r="A3160" i="2" s="1"/>
  <c r="A3161" i="2" s="1"/>
  <c r="A3162" i="2" s="1"/>
  <c r="A3163" i="2" s="1"/>
  <c r="A3164" i="2" s="1"/>
  <c r="A3165" i="2" s="1"/>
  <c r="A3166" i="2" s="1"/>
  <c r="A3167" i="2" s="1"/>
  <c r="A3168" i="2" s="1"/>
  <c r="A3169" i="2" s="1"/>
  <c r="A3170" i="2" s="1"/>
  <c r="A3171" i="2" s="1"/>
  <c r="A3172" i="2" s="1"/>
  <c r="A3173" i="2" s="1"/>
  <c r="A3174" i="2" s="1"/>
  <c r="A3175" i="2" s="1"/>
  <c r="A3176" i="2" s="1"/>
  <c r="A3177" i="2" s="1"/>
  <c r="A3178" i="2" s="1"/>
  <c r="A3179" i="2" s="1"/>
  <c r="A3180" i="2" s="1"/>
  <c r="A3181" i="2" s="1"/>
  <c r="A3182" i="2" s="1"/>
  <c r="A3183" i="2" s="1"/>
  <c r="A3184" i="2" s="1"/>
  <c r="A3185" i="2" s="1"/>
  <c r="A3186" i="2" s="1"/>
  <c r="A3187" i="2" s="1"/>
  <c r="A3188" i="2" s="1"/>
  <c r="A3189" i="2" s="1"/>
  <c r="A3190" i="2" s="1"/>
  <c r="A3191" i="2" s="1"/>
  <c r="A3192" i="2" s="1"/>
  <c r="A3193" i="2" s="1"/>
  <c r="A3194" i="2" s="1"/>
  <c r="A3195" i="2" s="1"/>
  <c r="A3196" i="2" s="1"/>
  <c r="A3197" i="2" s="1"/>
  <c r="A3198" i="2" s="1"/>
  <c r="A3199" i="2" s="1"/>
  <c r="A3200" i="2" s="1"/>
  <c r="A3201" i="2" s="1"/>
  <c r="A3202" i="2" s="1"/>
  <c r="A3203" i="2" s="1"/>
  <c r="A3204" i="2" s="1"/>
  <c r="A3205" i="2" s="1"/>
  <c r="A3206" i="2" s="1"/>
  <c r="A3207" i="2" s="1"/>
  <c r="A3208" i="2" s="1"/>
  <c r="A3209" i="2" s="1"/>
  <c r="A3210" i="2" s="1"/>
  <c r="A3211" i="2" s="1"/>
  <c r="A3212" i="2" s="1"/>
  <c r="A3213" i="2" s="1"/>
  <c r="A3214" i="2" s="1"/>
  <c r="A3215" i="2" s="1"/>
  <c r="A3216" i="2" s="1"/>
  <c r="A3217" i="2" s="1"/>
  <c r="A3218" i="2" s="1"/>
  <c r="A3219" i="2" s="1"/>
  <c r="A3220" i="2" s="1"/>
  <c r="A3221" i="2" s="1"/>
  <c r="A3222" i="2" s="1"/>
  <c r="A3223" i="2" s="1"/>
  <c r="A3224" i="2" s="1"/>
  <c r="A3225" i="2" s="1"/>
  <c r="A3226" i="2" s="1"/>
  <c r="A3227" i="2" s="1"/>
  <c r="A3228" i="2" s="1"/>
  <c r="A3229" i="2" s="1"/>
  <c r="A3230" i="2" s="1"/>
  <c r="A3231" i="2" s="1"/>
  <c r="A3232" i="2" s="1"/>
  <c r="A3233" i="2" s="1"/>
  <c r="A3234" i="2" s="1"/>
  <c r="A3235" i="2" s="1"/>
  <c r="A3236" i="2" s="1"/>
  <c r="A3237" i="2" s="1"/>
  <c r="A3238" i="2" s="1"/>
  <c r="A3239" i="2" s="1"/>
  <c r="A3240" i="2" s="1"/>
  <c r="A3241" i="2" s="1"/>
  <c r="A3242" i="2" s="1"/>
  <c r="A3243" i="2" s="1"/>
  <c r="A3244" i="2" s="1"/>
  <c r="A3245" i="2" s="1"/>
  <c r="A3246" i="2" s="1"/>
  <c r="A3247" i="2" s="1"/>
  <c r="A3248" i="2" s="1"/>
  <c r="A3249" i="2" s="1"/>
  <c r="A3250" i="2" s="1"/>
  <c r="A3251" i="2" s="1"/>
  <c r="A3252" i="2" s="1"/>
  <c r="A3253" i="2" s="1"/>
  <c r="A3254" i="2" s="1"/>
  <c r="A3255" i="2" s="1"/>
  <c r="A3256" i="2" s="1"/>
  <c r="A3257" i="2" s="1"/>
  <c r="A3258" i="2" s="1"/>
  <c r="A3259" i="2" s="1"/>
  <c r="A3260" i="2" s="1"/>
  <c r="A3261" i="2" s="1"/>
  <c r="A3262" i="2" s="1"/>
  <c r="A3263" i="2" s="1"/>
  <c r="A3264" i="2" s="1"/>
  <c r="A3265" i="2" s="1"/>
  <c r="A3266" i="2" s="1"/>
  <c r="A3267" i="2" s="1"/>
  <c r="A3268" i="2" s="1"/>
  <c r="A3269" i="2" s="1"/>
  <c r="A3270" i="2" s="1"/>
  <c r="A3271" i="2" s="1"/>
  <c r="A3272" i="2" s="1"/>
  <c r="A3273" i="2" s="1"/>
  <c r="A3274" i="2" s="1"/>
  <c r="A3275" i="2" s="1"/>
  <c r="A3276" i="2" s="1"/>
  <c r="A3277" i="2" s="1"/>
  <c r="A3278" i="2" s="1"/>
  <c r="A3279" i="2" s="1"/>
  <c r="A3280" i="2" s="1"/>
  <c r="A3281" i="2" s="1"/>
  <c r="A3282" i="2" s="1"/>
  <c r="A3283" i="2" s="1"/>
  <c r="A3284" i="2" s="1"/>
  <c r="A3285" i="2" s="1"/>
  <c r="A3286" i="2" s="1"/>
  <c r="A3287" i="2" s="1"/>
  <c r="A3288" i="2" s="1"/>
  <c r="A3289" i="2" s="1"/>
  <c r="A3290" i="2" s="1"/>
  <c r="A3291" i="2" s="1"/>
  <c r="A3292" i="2" s="1"/>
  <c r="A3293" i="2" s="1"/>
  <c r="A3294" i="2" s="1"/>
  <c r="A3295" i="2" s="1"/>
  <c r="A3296" i="2" s="1"/>
  <c r="A3297" i="2" s="1"/>
  <c r="A3298" i="2" s="1"/>
  <c r="A3299" i="2" s="1"/>
  <c r="A3300" i="2" s="1"/>
  <c r="A3301" i="2" s="1"/>
  <c r="A3302" i="2" s="1"/>
  <c r="A3303" i="2" s="1"/>
  <c r="A3304" i="2" s="1"/>
  <c r="A3305" i="2" s="1"/>
  <c r="A3306" i="2" s="1"/>
  <c r="A3307" i="2" s="1"/>
  <c r="A3308" i="2" s="1"/>
  <c r="A3309" i="2" s="1"/>
  <c r="A3310" i="2" s="1"/>
  <c r="A3311" i="2" s="1"/>
  <c r="A3312" i="2" s="1"/>
  <c r="A3313" i="2" s="1"/>
  <c r="A3314" i="2" s="1"/>
  <c r="A3315" i="2" s="1"/>
  <c r="A3316" i="2" s="1"/>
  <c r="A3317" i="2" s="1"/>
  <c r="A3318" i="2" s="1"/>
  <c r="A3319" i="2" s="1"/>
  <c r="A3320" i="2" s="1"/>
  <c r="A3321" i="2" s="1"/>
  <c r="A3322" i="2" s="1"/>
  <c r="A3323" i="2" s="1"/>
  <c r="A3324" i="2" s="1"/>
  <c r="A3325" i="2" s="1"/>
  <c r="A3326" i="2" s="1"/>
  <c r="A3327" i="2" s="1"/>
  <c r="A3328" i="2" s="1"/>
  <c r="A3329" i="2" s="1"/>
  <c r="A3330" i="2" s="1"/>
  <c r="A3331" i="2" s="1"/>
  <c r="A3332" i="2" s="1"/>
  <c r="A3333" i="2" s="1"/>
  <c r="A3334" i="2" s="1"/>
  <c r="A3335" i="2" s="1"/>
  <c r="A3336" i="2" s="1"/>
  <c r="A3337" i="2" s="1"/>
  <c r="A3338" i="2" s="1"/>
  <c r="A3339" i="2" s="1"/>
  <c r="A3340" i="2" s="1"/>
  <c r="A3341" i="2" s="1"/>
  <c r="A3342" i="2" s="1"/>
  <c r="A3343" i="2" s="1"/>
  <c r="A3344" i="2" s="1"/>
  <c r="A3345" i="2" s="1"/>
  <c r="A3346" i="2" s="1"/>
  <c r="A3347" i="2" s="1"/>
  <c r="A3348" i="2" s="1"/>
  <c r="A3349" i="2" s="1"/>
  <c r="A3350" i="2" s="1"/>
  <c r="A3351" i="2" s="1"/>
  <c r="A3352" i="2" s="1"/>
  <c r="A3353" i="2" s="1"/>
  <c r="A3354" i="2" s="1"/>
  <c r="A3355" i="2" s="1"/>
  <c r="A3356" i="2" s="1"/>
  <c r="A3357" i="2" s="1"/>
  <c r="A3358" i="2" s="1"/>
  <c r="A3359" i="2" s="1"/>
  <c r="A3360" i="2" s="1"/>
  <c r="A3361" i="2" s="1"/>
  <c r="A3362" i="2" s="1"/>
  <c r="A3363" i="2" s="1"/>
  <c r="A3364" i="2" s="1"/>
  <c r="A3365" i="2" s="1"/>
  <c r="A3366" i="2" s="1"/>
  <c r="A3367" i="2" s="1"/>
  <c r="A3368" i="2" s="1"/>
  <c r="A3369" i="2" s="1"/>
  <c r="A3370" i="2" s="1"/>
  <c r="A3371" i="2" s="1"/>
  <c r="A3372" i="2" s="1"/>
  <c r="A3373" i="2" s="1"/>
  <c r="A3374" i="2" s="1"/>
  <c r="A3375" i="2" s="1"/>
  <c r="A3376" i="2" s="1"/>
  <c r="A3377" i="2" s="1"/>
  <c r="A3378" i="2" s="1"/>
  <c r="A3379" i="2" s="1"/>
  <c r="A3380" i="2" s="1"/>
  <c r="A3381" i="2" s="1"/>
  <c r="A3382" i="2" s="1"/>
  <c r="A3383" i="2" s="1"/>
  <c r="A3384" i="2" s="1"/>
  <c r="A3385" i="2" s="1"/>
  <c r="A3386" i="2" s="1"/>
  <c r="A3387" i="2" s="1"/>
  <c r="A3388" i="2" s="1"/>
  <c r="A3389" i="2" s="1"/>
  <c r="A3390" i="2" s="1"/>
  <c r="A3391" i="2" s="1"/>
  <c r="A3392" i="2" s="1"/>
  <c r="A3393" i="2" s="1"/>
  <c r="A3394" i="2" s="1"/>
  <c r="A3395" i="2" s="1"/>
  <c r="A3396" i="2" s="1"/>
  <c r="A3397" i="2" s="1"/>
  <c r="A3398" i="2" s="1"/>
  <c r="A3399" i="2" s="1"/>
  <c r="A3400" i="2" s="1"/>
  <c r="A3401" i="2" s="1"/>
  <c r="A3402" i="2" s="1"/>
  <c r="A3403" i="2" s="1"/>
  <c r="A3404" i="2" s="1"/>
  <c r="A3405" i="2" s="1"/>
  <c r="A3406" i="2" s="1"/>
  <c r="A3407" i="2" s="1"/>
  <c r="A3408" i="2" s="1"/>
  <c r="A3409" i="2" s="1"/>
  <c r="A3410" i="2" s="1"/>
  <c r="A3411" i="2" s="1"/>
  <c r="A3412" i="2" s="1"/>
  <c r="A3413" i="2" s="1"/>
  <c r="A3414" i="2" s="1"/>
  <c r="A3415" i="2" s="1"/>
  <c r="A3416" i="2" s="1"/>
  <c r="A3417" i="2" s="1"/>
  <c r="A3418" i="2" s="1"/>
  <c r="A3419" i="2" s="1"/>
  <c r="A3420" i="2" s="1"/>
  <c r="A3421" i="2" s="1"/>
  <c r="A3422" i="2" s="1"/>
  <c r="A3423" i="2" s="1"/>
  <c r="A3424" i="2" s="1"/>
  <c r="A3425" i="2" s="1"/>
  <c r="A3426" i="2" s="1"/>
  <c r="A3427" i="2" s="1"/>
  <c r="A3428" i="2" s="1"/>
  <c r="A3429" i="2" s="1"/>
  <c r="A3430" i="2" s="1"/>
  <c r="A3431" i="2" s="1"/>
  <c r="A3432" i="2" s="1"/>
  <c r="A3433" i="2" s="1"/>
  <c r="A3434" i="2" s="1"/>
  <c r="A3435" i="2" s="1"/>
  <c r="A3436" i="2" s="1"/>
  <c r="A3437" i="2" s="1"/>
  <c r="A3438" i="2" s="1"/>
  <c r="A3439" i="2" s="1"/>
  <c r="A3440" i="2" s="1"/>
  <c r="A3441" i="2" s="1"/>
  <c r="A3442" i="2" s="1"/>
  <c r="A3443" i="2" s="1"/>
  <c r="A3444" i="2" s="1"/>
  <c r="A3445" i="2" s="1"/>
  <c r="A3446" i="2" s="1"/>
  <c r="A3447" i="2" s="1"/>
  <c r="A3448" i="2" s="1"/>
  <c r="A3449" i="2" s="1"/>
  <c r="A3450" i="2" s="1"/>
  <c r="A3451" i="2" s="1"/>
  <c r="A3452" i="2" s="1"/>
  <c r="A3453" i="2" s="1"/>
  <c r="A3454" i="2" s="1"/>
  <c r="A3455" i="2" s="1"/>
  <c r="A3456" i="2" s="1"/>
  <c r="A3457" i="2" s="1"/>
  <c r="A3458" i="2" s="1"/>
  <c r="A3459" i="2" s="1"/>
  <c r="A3460" i="2" s="1"/>
  <c r="A3461" i="2" s="1"/>
  <c r="A3462" i="2" s="1"/>
  <c r="A3463" i="2" s="1"/>
  <c r="A3464" i="2" s="1"/>
  <c r="A3465" i="2" s="1"/>
  <c r="A3466" i="2" s="1"/>
  <c r="A3467" i="2" s="1"/>
  <c r="A3468" i="2" s="1"/>
  <c r="A3469" i="2" s="1"/>
  <c r="A3470" i="2" s="1"/>
  <c r="A3471" i="2" s="1"/>
  <c r="A3472" i="2" s="1"/>
  <c r="A3473" i="2" s="1"/>
  <c r="A3474" i="2" s="1"/>
  <c r="A3475" i="2" s="1"/>
  <c r="A3476" i="2" s="1"/>
  <c r="A3477" i="2" s="1"/>
  <c r="A3478" i="2" s="1"/>
  <c r="A3479" i="2" s="1"/>
  <c r="A3480" i="2" s="1"/>
  <c r="A3481" i="2" s="1"/>
  <c r="A3482" i="2" s="1"/>
  <c r="A3483" i="2" s="1"/>
  <c r="A3484" i="2" s="1"/>
  <c r="A3485" i="2" s="1"/>
  <c r="A3486" i="2" s="1"/>
  <c r="A3487" i="2" s="1"/>
  <c r="A3488" i="2" s="1"/>
  <c r="A3489" i="2" s="1"/>
  <c r="A3490" i="2" s="1"/>
  <c r="A3491" i="2" s="1"/>
  <c r="A3492" i="2" s="1"/>
  <c r="A3493" i="2" s="1"/>
  <c r="A3494" i="2" s="1"/>
  <c r="A3495" i="2" s="1"/>
  <c r="A3496" i="2" s="1"/>
  <c r="A3497" i="2" s="1"/>
  <c r="A3498" i="2" s="1"/>
  <c r="A3499" i="2" s="1"/>
  <c r="A3500" i="2" s="1"/>
  <c r="A3501" i="2" s="1"/>
  <c r="A3502" i="2" s="1"/>
  <c r="A3503" i="2" s="1"/>
  <c r="A3504" i="2" s="1"/>
  <c r="A3505" i="2" s="1"/>
  <c r="A3506" i="2" s="1"/>
  <c r="A3507" i="2" s="1"/>
  <c r="A3508" i="2" s="1"/>
  <c r="A3509" i="2" s="1"/>
  <c r="A3510" i="2" s="1"/>
  <c r="A3511" i="2" s="1"/>
  <c r="A3512" i="2" s="1"/>
  <c r="A3513" i="2" s="1"/>
  <c r="A3514" i="2" s="1"/>
  <c r="A3515" i="2" s="1"/>
  <c r="A3516" i="2" s="1"/>
  <c r="A3517" i="2" s="1"/>
  <c r="A3518" i="2" s="1"/>
  <c r="A3519" i="2" s="1"/>
  <c r="A3520" i="2" s="1"/>
  <c r="A3521" i="2" s="1"/>
  <c r="A3522" i="2" s="1"/>
  <c r="A3523" i="2" s="1"/>
  <c r="A3524" i="2" s="1"/>
  <c r="A3525" i="2" s="1"/>
  <c r="A3526" i="2" s="1"/>
  <c r="A3527" i="2" s="1"/>
  <c r="A3528" i="2" s="1"/>
  <c r="A3529" i="2" s="1"/>
  <c r="A3530" i="2" s="1"/>
  <c r="A3531" i="2" s="1"/>
  <c r="A3532" i="2" s="1"/>
  <c r="A3533" i="2" s="1"/>
  <c r="A3534" i="2" s="1"/>
  <c r="A3535" i="2" s="1"/>
  <c r="A3536" i="2" s="1"/>
  <c r="A3537" i="2" s="1"/>
  <c r="A3538" i="2" s="1"/>
  <c r="A3539" i="2" s="1"/>
  <c r="A3540" i="2" s="1"/>
  <c r="A3541" i="2" s="1"/>
  <c r="A3542" i="2" s="1"/>
  <c r="A3543" i="2" s="1"/>
  <c r="A3544" i="2" s="1"/>
  <c r="A3545" i="2" s="1"/>
  <c r="A3546" i="2" s="1"/>
  <c r="A3547" i="2" s="1"/>
  <c r="A3548" i="2" s="1"/>
  <c r="A3549" i="2" s="1"/>
  <c r="A3550" i="2" s="1"/>
  <c r="A3551" i="2" s="1"/>
  <c r="A3552" i="2" s="1"/>
  <c r="A3553" i="2" s="1"/>
  <c r="A3554" i="2" s="1"/>
  <c r="A3555" i="2" s="1"/>
  <c r="A3556" i="2" s="1"/>
  <c r="A3557" i="2" s="1"/>
  <c r="A3558" i="2" s="1"/>
  <c r="A3559" i="2" s="1"/>
  <c r="A3560" i="2" s="1"/>
  <c r="A3561" i="2" s="1"/>
  <c r="A3562" i="2" s="1"/>
  <c r="A3563" i="2" s="1"/>
  <c r="A3564" i="2" s="1"/>
  <c r="A3565" i="2" s="1"/>
  <c r="A3566" i="2" s="1"/>
  <c r="A3567" i="2" s="1"/>
  <c r="A3568" i="2" s="1"/>
  <c r="A3569" i="2" s="1"/>
  <c r="A3570" i="2" s="1"/>
  <c r="A3571" i="2" s="1"/>
  <c r="A3572" i="2" s="1"/>
  <c r="A3573" i="2" s="1"/>
  <c r="A3574" i="2" s="1"/>
  <c r="A3575" i="2" s="1"/>
  <c r="A3576" i="2" s="1"/>
  <c r="A3577" i="2" s="1"/>
  <c r="A3578" i="2" s="1"/>
  <c r="A3579" i="2" s="1"/>
  <c r="A3580" i="2" s="1"/>
  <c r="A3581" i="2" s="1"/>
  <c r="A3582" i="2" s="1"/>
  <c r="A3583" i="2" s="1"/>
  <c r="A3584" i="2" s="1"/>
  <c r="A3585" i="2" s="1"/>
  <c r="A3586" i="2" s="1"/>
  <c r="A3587" i="2" s="1"/>
  <c r="A3588" i="2" s="1"/>
  <c r="A3589" i="2" s="1"/>
  <c r="A3590" i="2" s="1"/>
  <c r="A3591" i="2" s="1"/>
  <c r="A3592" i="2" s="1"/>
  <c r="A3593" i="2" s="1"/>
  <c r="A3594" i="2" s="1"/>
  <c r="A3595" i="2" s="1"/>
  <c r="A3596" i="2" s="1"/>
  <c r="A3597" i="2" s="1"/>
  <c r="A3598" i="2" s="1"/>
  <c r="A3599" i="2" s="1"/>
  <c r="A3600" i="2" s="1"/>
  <c r="A3601" i="2" s="1"/>
  <c r="A3602" i="2" s="1"/>
  <c r="A3603" i="2" s="1"/>
  <c r="A3604" i="2" s="1"/>
  <c r="A3605" i="2" s="1"/>
  <c r="A3606" i="2" s="1"/>
  <c r="A3607" i="2" s="1"/>
  <c r="A3608" i="2" s="1"/>
  <c r="A3609" i="2" s="1"/>
  <c r="A3610" i="2" s="1"/>
  <c r="A3611" i="2" s="1"/>
  <c r="A3612" i="2" s="1"/>
  <c r="A3613" i="2" s="1"/>
  <c r="A3614" i="2" s="1"/>
  <c r="A3615" i="2" s="1"/>
  <c r="A3616" i="2" s="1"/>
  <c r="A3617" i="2" s="1"/>
  <c r="A3618" i="2" s="1"/>
  <c r="A3619" i="2" s="1"/>
  <c r="A3620" i="2" s="1"/>
  <c r="A3621" i="2" s="1"/>
  <c r="A3622" i="2" s="1"/>
  <c r="A3623" i="2" s="1"/>
  <c r="A3624" i="2" s="1"/>
  <c r="A3625" i="2" s="1"/>
  <c r="A3626" i="2" s="1"/>
  <c r="A3627" i="2" s="1"/>
  <c r="A3628" i="2" s="1"/>
  <c r="A3629" i="2" s="1"/>
  <c r="A3630" i="2" s="1"/>
  <c r="A3631" i="2" s="1"/>
  <c r="A3632" i="2" s="1"/>
  <c r="A3633" i="2" s="1"/>
  <c r="A3634" i="2" s="1"/>
  <c r="A3635" i="2" s="1"/>
  <c r="A3636" i="2" s="1"/>
  <c r="A3637" i="2" s="1"/>
  <c r="A3638" i="2" s="1"/>
  <c r="A3639" i="2" s="1"/>
  <c r="A3640" i="2" s="1"/>
  <c r="A3641" i="2" s="1"/>
  <c r="A3642" i="2" s="1"/>
  <c r="A3643" i="2" s="1"/>
  <c r="A3644" i="2" s="1"/>
  <c r="A3645" i="2" s="1"/>
  <c r="A3646" i="2" s="1"/>
  <c r="A3647" i="2" s="1"/>
  <c r="A3648" i="2" s="1"/>
  <c r="A3649" i="2" s="1"/>
  <c r="A3650" i="2" s="1"/>
  <c r="A3651" i="2" s="1"/>
  <c r="A3652" i="2" s="1"/>
  <c r="A3653" i="2" s="1"/>
  <c r="A3654" i="2" s="1"/>
  <c r="A3655" i="2" s="1"/>
  <c r="A3656" i="2" s="1"/>
  <c r="A3657" i="2" s="1"/>
  <c r="A3658" i="2" s="1"/>
  <c r="A3659" i="2" s="1"/>
  <c r="A3660" i="2" s="1"/>
  <c r="A3661" i="2" s="1"/>
  <c r="A3662" i="2" s="1"/>
  <c r="A3663" i="2" s="1"/>
  <c r="A3664" i="2" s="1"/>
  <c r="A3665" i="2" s="1"/>
  <c r="A3666" i="2" s="1"/>
  <c r="A3667" i="2" s="1"/>
  <c r="A3668" i="2" s="1"/>
  <c r="A3669" i="2" s="1"/>
  <c r="A3670" i="2" s="1"/>
  <c r="A3671" i="2" s="1"/>
  <c r="A3672" i="2" s="1"/>
  <c r="A3673" i="2" s="1"/>
  <c r="A3674" i="2" s="1"/>
  <c r="A3675" i="2" s="1"/>
  <c r="A3676" i="2" s="1"/>
  <c r="A3677" i="2" s="1"/>
  <c r="A3678" i="2" s="1"/>
  <c r="A3679" i="2" s="1"/>
  <c r="A3680" i="2" s="1"/>
  <c r="A3681" i="2" s="1"/>
  <c r="A3682" i="2" s="1"/>
  <c r="A3683" i="2" s="1"/>
  <c r="A3684" i="2" s="1"/>
  <c r="A3685" i="2" s="1"/>
  <c r="A3686" i="2" s="1"/>
  <c r="A3687" i="2" s="1"/>
  <c r="A3688" i="2" s="1"/>
  <c r="A3689" i="2" s="1"/>
  <c r="A3690" i="2" s="1"/>
  <c r="A3691" i="2" s="1"/>
  <c r="A3692" i="2" s="1"/>
  <c r="A3693" i="2" s="1"/>
  <c r="A3694" i="2" s="1"/>
  <c r="A3695" i="2" s="1"/>
  <c r="A3696" i="2" s="1"/>
  <c r="A3697" i="2" s="1"/>
  <c r="A3698" i="2" s="1"/>
  <c r="A3699" i="2" s="1"/>
  <c r="A3700" i="2" s="1"/>
  <c r="A3701" i="2" s="1"/>
  <c r="A3702" i="2" s="1"/>
  <c r="A3703" i="2" s="1"/>
  <c r="A3704" i="2" s="1"/>
  <c r="A3705" i="2" s="1"/>
  <c r="A3706" i="2" s="1"/>
  <c r="A3707" i="2" s="1"/>
  <c r="A3708" i="2" s="1"/>
  <c r="A3709" i="2" s="1"/>
  <c r="A3710" i="2" s="1"/>
  <c r="A3711" i="2" s="1"/>
  <c r="A3712" i="2" s="1"/>
  <c r="A3713" i="2" s="1"/>
  <c r="A3714" i="2" s="1"/>
  <c r="A3715" i="2" s="1"/>
  <c r="A3716" i="2" s="1"/>
  <c r="A3717" i="2" s="1"/>
  <c r="A3718" i="2" s="1"/>
  <c r="A3719" i="2" s="1"/>
  <c r="A3720" i="2" s="1"/>
  <c r="A3721" i="2" s="1"/>
  <c r="A3722" i="2" s="1"/>
  <c r="A3723" i="2" s="1"/>
  <c r="A3724" i="2" s="1"/>
  <c r="A3725" i="2" s="1"/>
  <c r="A3726" i="2" s="1"/>
  <c r="A3727" i="2" s="1"/>
  <c r="A3728" i="2" s="1"/>
  <c r="A3729" i="2" s="1"/>
  <c r="A3730" i="2" s="1"/>
  <c r="A3731" i="2" s="1"/>
  <c r="A3732" i="2" s="1"/>
  <c r="A3733" i="2" s="1"/>
  <c r="A3734" i="2" s="1"/>
  <c r="A3735" i="2" s="1"/>
  <c r="A3736" i="2" s="1"/>
  <c r="A3737" i="2" s="1"/>
  <c r="A3738" i="2" s="1"/>
  <c r="A3739" i="2" s="1"/>
  <c r="A3740" i="2" s="1"/>
  <c r="A3741" i="2" s="1"/>
  <c r="A3742" i="2" s="1"/>
  <c r="A3743" i="2" s="1"/>
  <c r="A3744" i="2" s="1"/>
  <c r="A3745" i="2" s="1"/>
  <c r="A3746" i="2" s="1"/>
  <c r="A3747" i="2" s="1"/>
  <c r="A3748" i="2" s="1"/>
  <c r="A3749" i="2" s="1"/>
  <c r="A3750" i="2" s="1"/>
  <c r="A3751" i="2" s="1"/>
  <c r="A3752" i="2" s="1"/>
  <c r="A3753" i="2" s="1"/>
  <c r="A3754" i="2" s="1"/>
  <c r="A3755" i="2" s="1"/>
  <c r="A3756" i="2" s="1"/>
  <c r="A3757" i="2" s="1"/>
  <c r="A3758" i="2" s="1"/>
  <c r="A3759" i="2" s="1"/>
  <c r="A3760" i="2" s="1"/>
  <c r="A3761" i="2" s="1"/>
  <c r="A3762" i="2" s="1"/>
  <c r="A3763" i="2" s="1"/>
  <c r="A3764" i="2" s="1"/>
  <c r="A3765" i="2" s="1"/>
  <c r="A3766" i="2" s="1"/>
  <c r="A3767" i="2" s="1"/>
  <c r="A3768" i="2" s="1"/>
  <c r="A3769" i="2" s="1"/>
  <c r="A3770" i="2" s="1"/>
  <c r="A3771" i="2" s="1"/>
  <c r="A3772" i="2" s="1"/>
  <c r="A3773" i="2" s="1"/>
  <c r="A3774" i="2" s="1"/>
  <c r="A3775" i="2" s="1"/>
  <c r="A3776" i="2" s="1"/>
  <c r="A3777" i="2" s="1"/>
  <c r="A3778" i="2" s="1"/>
  <c r="A3779" i="2" s="1"/>
  <c r="A3780" i="2" s="1"/>
  <c r="A3781" i="2" s="1"/>
  <c r="A3782" i="2" s="1"/>
  <c r="A3783" i="2" s="1"/>
  <c r="A3784" i="2" s="1"/>
  <c r="A3785" i="2" s="1"/>
  <c r="A3786" i="2" s="1"/>
  <c r="A3787" i="2" s="1"/>
  <c r="A3788" i="2" s="1"/>
  <c r="A3789" i="2" s="1"/>
  <c r="A3790" i="2" s="1"/>
  <c r="A3791" i="2" s="1"/>
  <c r="A3792" i="2" s="1"/>
  <c r="A3793" i="2" s="1"/>
  <c r="A3794" i="2" s="1"/>
  <c r="A3795" i="2" s="1"/>
  <c r="A3796" i="2" s="1"/>
  <c r="A3797" i="2" s="1"/>
  <c r="A3798" i="2" s="1"/>
  <c r="A3799" i="2" s="1"/>
  <c r="A3800" i="2" s="1"/>
  <c r="A3801" i="2" s="1"/>
  <c r="A3802" i="2" s="1"/>
  <c r="A3803" i="2" s="1"/>
  <c r="A3804" i="2" s="1"/>
  <c r="A3805" i="2" s="1"/>
  <c r="A3806" i="2" s="1"/>
  <c r="A3807" i="2" s="1"/>
  <c r="A3808" i="2" s="1"/>
  <c r="A3809" i="2" s="1"/>
  <c r="A3810" i="2" s="1"/>
  <c r="A3811" i="2" s="1"/>
  <c r="A3812" i="2" s="1"/>
  <c r="A3813" i="2" s="1"/>
  <c r="A3814" i="2" s="1"/>
  <c r="A3815" i="2" s="1"/>
  <c r="A3816" i="2" s="1"/>
  <c r="A3817" i="2" s="1"/>
  <c r="A3818" i="2" s="1"/>
  <c r="A3819" i="2" s="1"/>
  <c r="A3820" i="2" s="1"/>
  <c r="A3821" i="2" s="1"/>
  <c r="A3822" i="2" s="1"/>
  <c r="A3823" i="2" s="1"/>
  <c r="A3824" i="2" s="1"/>
  <c r="A3825" i="2" s="1"/>
  <c r="A3826" i="2" s="1"/>
  <c r="A3827" i="2" s="1"/>
  <c r="A3828" i="2" s="1"/>
  <c r="A3829" i="2" s="1"/>
  <c r="A3830" i="2" s="1"/>
  <c r="A3831" i="2" s="1"/>
  <c r="A3832" i="2" s="1"/>
  <c r="A3833" i="2" s="1"/>
  <c r="A3834" i="2" s="1"/>
  <c r="A3835" i="2" s="1"/>
  <c r="A3836" i="2" s="1"/>
  <c r="A3837" i="2" s="1"/>
  <c r="A3838" i="2" s="1"/>
  <c r="A3839" i="2" s="1"/>
  <c r="A3840" i="2" s="1"/>
  <c r="A3841" i="2" s="1"/>
  <c r="A3842" i="2" s="1"/>
  <c r="A3843" i="2" s="1"/>
  <c r="A3844" i="2" s="1"/>
  <c r="A3845" i="2" s="1"/>
  <c r="A3846" i="2" s="1"/>
  <c r="A3847" i="2" s="1"/>
  <c r="A3848" i="2" s="1"/>
  <c r="A3849" i="2" s="1"/>
  <c r="A3850" i="2" s="1"/>
  <c r="A3851" i="2" s="1"/>
  <c r="A3852" i="2" s="1"/>
  <c r="A3853" i="2" s="1"/>
  <c r="A3854" i="2" s="1"/>
  <c r="A3855" i="2" s="1"/>
  <c r="A3856" i="2" s="1"/>
  <c r="A3857" i="2" s="1"/>
  <c r="A3858" i="2" s="1"/>
  <c r="A3859" i="2" s="1"/>
  <c r="A3860" i="2" s="1"/>
  <c r="A3861" i="2" s="1"/>
  <c r="A3862" i="2" s="1"/>
  <c r="A3863" i="2" s="1"/>
  <c r="A3864" i="2" s="1"/>
  <c r="A3865" i="2" s="1"/>
  <c r="A3866" i="2" s="1"/>
  <c r="A3867" i="2" s="1"/>
  <c r="A3868" i="2" s="1"/>
  <c r="A3869" i="2" s="1"/>
  <c r="A3870" i="2" s="1"/>
  <c r="A3871" i="2" s="1"/>
  <c r="A3872" i="2" s="1"/>
  <c r="A3873" i="2" s="1"/>
  <c r="A3874" i="2" s="1"/>
  <c r="A3875" i="2" s="1"/>
  <c r="A3876" i="2" s="1"/>
  <c r="A3877" i="2" s="1"/>
  <c r="A3878" i="2" s="1"/>
  <c r="A3879" i="2" s="1"/>
  <c r="A3880" i="2" s="1"/>
  <c r="A3881" i="2" s="1"/>
  <c r="A3882" i="2" s="1"/>
  <c r="A3883" i="2" s="1"/>
  <c r="A3884" i="2" s="1"/>
  <c r="A3885" i="2" s="1"/>
  <c r="A3886" i="2" s="1"/>
  <c r="A3887" i="2" s="1"/>
  <c r="A3888" i="2" s="1"/>
  <c r="A3889" i="2" s="1"/>
  <c r="A3890" i="2" s="1"/>
  <c r="A3891" i="2" s="1"/>
  <c r="A3892" i="2" s="1"/>
  <c r="A3893" i="2" s="1"/>
  <c r="A3894" i="2" s="1"/>
  <c r="A3895" i="2" s="1"/>
  <c r="A3896" i="2" s="1"/>
  <c r="A3897" i="2" s="1"/>
  <c r="A3898" i="2" s="1"/>
  <c r="A3899" i="2" s="1"/>
  <c r="A3900" i="2" s="1"/>
  <c r="A3901" i="2" s="1"/>
  <c r="A3902" i="2" s="1"/>
  <c r="A3903" i="2" s="1"/>
  <c r="A3904" i="2" s="1"/>
  <c r="A3905" i="2" s="1"/>
  <c r="A3906" i="2" s="1"/>
  <c r="A3907" i="2" s="1"/>
  <c r="A3908" i="2" s="1"/>
  <c r="A3909" i="2" s="1"/>
  <c r="A3910" i="2" s="1"/>
  <c r="A3911" i="2" s="1"/>
  <c r="A3912" i="2" s="1"/>
  <c r="A3913" i="2" s="1"/>
  <c r="A3914" i="2" s="1"/>
  <c r="A3915" i="2" s="1"/>
  <c r="A3916" i="2" s="1"/>
  <c r="A3917" i="2" s="1"/>
  <c r="A3918" i="2" s="1"/>
  <c r="A3919" i="2" s="1"/>
  <c r="A3920" i="2" s="1"/>
  <c r="A3921" i="2" s="1"/>
  <c r="A3922" i="2" s="1"/>
  <c r="A3923" i="2" s="1"/>
  <c r="A3924" i="2" s="1"/>
  <c r="A3925" i="2" s="1"/>
  <c r="A3926" i="2" s="1"/>
  <c r="A3927" i="2" s="1"/>
  <c r="A3928" i="2" s="1"/>
  <c r="A3929" i="2" s="1"/>
  <c r="A3930" i="2" s="1"/>
  <c r="A3931" i="2" s="1"/>
  <c r="A3932" i="2" s="1"/>
  <c r="A3933" i="2" s="1"/>
  <c r="A3934" i="2" s="1"/>
  <c r="A3935" i="2" s="1"/>
  <c r="A3936" i="2" s="1"/>
  <c r="A3937" i="2" s="1"/>
  <c r="A3938" i="2" s="1"/>
  <c r="A3939" i="2" s="1"/>
  <c r="A3940" i="2" s="1"/>
  <c r="A3941" i="2" s="1"/>
  <c r="A3942" i="2" s="1"/>
  <c r="A3943" i="2" s="1"/>
  <c r="A3944" i="2" s="1"/>
  <c r="A3945" i="2" s="1"/>
  <c r="A3946" i="2" s="1"/>
  <c r="A3947" i="2" s="1"/>
  <c r="A3948" i="2" s="1"/>
  <c r="A3949" i="2" s="1"/>
  <c r="A3950" i="2" s="1"/>
  <c r="A3951" i="2" s="1"/>
  <c r="A3952" i="2" s="1"/>
  <c r="A3953" i="2" s="1"/>
  <c r="A3954" i="2" s="1"/>
  <c r="A3955" i="2" s="1"/>
  <c r="A3956" i="2" s="1"/>
  <c r="A3957" i="2" s="1"/>
  <c r="A3958" i="2" s="1"/>
  <c r="A3959" i="2" s="1"/>
  <c r="A3960" i="2" s="1"/>
  <c r="A3961" i="2" s="1"/>
  <c r="A3962" i="2" s="1"/>
  <c r="A3963" i="2" s="1"/>
  <c r="A3964" i="2" s="1"/>
  <c r="A3965" i="2" s="1"/>
  <c r="A3966" i="2" s="1"/>
  <c r="A3967" i="2" s="1"/>
  <c r="A3968" i="2" s="1"/>
  <c r="A3969" i="2" s="1"/>
  <c r="A3970" i="2" s="1"/>
  <c r="A3971" i="2" s="1"/>
  <c r="A3972" i="2" s="1"/>
  <c r="A3973" i="2" s="1"/>
  <c r="A3974" i="2" s="1"/>
  <c r="A3975" i="2" s="1"/>
  <c r="A3976" i="2" s="1"/>
  <c r="A3977" i="2" s="1"/>
  <c r="A3978" i="2" s="1"/>
  <c r="A3979" i="2" s="1"/>
  <c r="A3980" i="2" s="1"/>
  <c r="A3981" i="2" s="1"/>
  <c r="A3982" i="2" s="1"/>
  <c r="A3983" i="2" s="1"/>
  <c r="A3984" i="2" s="1"/>
  <c r="A3985" i="2" s="1"/>
  <c r="A3986" i="2" s="1"/>
  <c r="A3987" i="2" s="1"/>
  <c r="A3988" i="2" s="1"/>
  <c r="A3989" i="2" s="1"/>
  <c r="A3990" i="2" s="1"/>
  <c r="A3991" i="2" s="1"/>
  <c r="A3992" i="2" s="1"/>
  <c r="A3993" i="2" s="1"/>
  <c r="A3994" i="2" s="1"/>
  <c r="A3995" i="2" s="1"/>
  <c r="A3996" i="2" s="1"/>
  <c r="A3997" i="2" s="1"/>
  <c r="A3998" i="2" s="1"/>
  <c r="A3999" i="2" s="1"/>
  <c r="A4000" i="2" s="1"/>
  <c r="A4001" i="2" s="1"/>
  <c r="A4002" i="2" s="1"/>
  <c r="A4003" i="2" s="1"/>
  <c r="A4004" i="2" s="1"/>
  <c r="A4005" i="2" s="1"/>
  <c r="A4006" i="2" s="1"/>
  <c r="A4007" i="2" s="1"/>
  <c r="A4008" i="2" s="1"/>
  <c r="A4009" i="2" s="1"/>
  <c r="A4010" i="2" s="1"/>
  <c r="A4011" i="2" s="1"/>
  <c r="A4012" i="2" s="1"/>
  <c r="A4013" i="2" s="1"/>
  <c r="A4014" i="2" s="1"/>
  <c r="A4015" i="2" s="1"/>
  <c r="A4016" i="2" s="1"/>
  <c r="A4017" i="2" s="1"/>
  <c r="A4018" i="2" s="1"/>
  <c r="A4019" i="2" s="1"/>
  <c r="A4020" i="2" s="1"/>
  <c r="A4021" i="2" s="1"/>
  <c r="A4022" i="2" s="1"/>
  <c r="A4023" i="2" s="1"/>
  <c r="A4024" i="2" s="1"/>
  <c r="A4025" i="2" s="1"/>
  <c r="A4026" i="2" s="1"/>
  <c r="A4027" i="2" s="1"/>
  <c r="A4028" i="2" s="1"/>
  <c r="A4029" i="2" s="1"/>
  <c r="A4030" i="2" s="1"/>
  <c r="A4031" i="2" s="1"/>
  <c r="A4032" i="2" s="1"/>
  <c r="A4033" i="2" s="1"/>
  <c r="A4034" i="2" s="1"/>
  <c r="A4035" i="2" s="1"/>
  <c r="A4036" i="2" s="1"/>
  <c r="A4037" i="2" s="1"/>
  <c r="A4038" i="2" s="1"/>
  <c r="A4039" i="2" s="1"/>
  <c r="A4040" i="2" s="1"/>
  <c r="A4041" i="2" s="1"/>
  <c r="A4042" i="2" s="1"/>
  <c r="A4043" i="2" s="1"/>
  <c r="A4044" i="2" s="1"/>
  <c r="A4045" i="2" s="1"/>
  <c r="A4046" i="2" s="1"/>
  <c r="A4047" i="2" s="1"/>
  <c r="A4048" i="2" s="1"/>
  <c r="A4049" i="2" s="1"/>
  <c r="A4050" i="2" s="1"/>
  <c r="A4051" i="2" s="1"/>
  <c r="A4052" i="2" s="1"/>
  <c r="A4053" i="2" s="1"/>
  <c r="A4054" i="2" s="1"/>
  <c r="A4055" i="2" s="1"/>
  <c r="A4056" i="2" s="1"/>
  <c r="A4057" i="2" s="1"/>
  <c r="A4058" i="2" s="1"/>
  <c r="A4059" i="2" s="1"/>
  <c r="A4060" i="2" s="1"/>
  <c r="A4061" i="2" s="1"/>
  <c r="A4062" i="2" s="1"/>
  <c r="A4063" i="2" s="1"/>
  <c r="A4064" i="2" s="1"/>
  <c r="A4065" i="2" s="1"/>
  <c r="A4066" i="2" s="1"/>
  <c r="A4067" i="2" s="1"/>
  <c r="A4068" i="2" s="1"/>
  <c r="A4069" i="2" s="1"/>
  <c r="A4070" i="2" s="1"/>
  <c r="A4071" i="2" s="1"/>
  <c r="A4072" i="2" s="1"/>
  <c r="A4073" i="2" s="1"/>
  <c r="A4074" i="2" s="1"/>
  <c r="A4075" i="2" s="1"/>
  <c r="A4076" i="2" s="1"/>
  <c r="A4077" i="2" s="1"/>
  <c r="A4078" i="2" s="1"/>
  <c r="A4079" i="2" s="1"/>
  <c r="A4080" i="2" s="1"/>
  <c r="A4081" i="2" s="1"/>
  <c r="A4082" i="2" s="1"/>
  <c r="A4083" i="2" s="1"/>
  <c r="A4084" i="2" s="1"/>
  <c r="A4085" i="2" s="1"/>
  <c r="A4086" i="2" s="1"/>
  <c r="A4087" i="2" s="1"/>
  <c r="A4088" i="2" s="1"/>
  <c r="A4089" i="2" s="1"/>
  <c r="A4090" i="2" s="1"/>
  <c r="A4091" i="2" s="1"/>
  <c r="A4092" i="2" s="1"/>
  <c r="A4093" i="2" s="1"/>
  <c r="A4094" i="2" s="1"/>
  <c r="A4095" i="2" s="1"/>
  <c r="A4096" i="2" s="1"/>
  <c r="A4097" i="2" s="1"/>
  <c r="A4098" i="2" s="1"/>
  <c r="A4099" i="2" s="1"/>
  <c r="A4100" i="2" s="1"/>
  <c r="A4101" i="2" s="1"/>
  <c r="A4102" i="2" s="1"/>
  <c r="A4103" i="2" s="1"/>
  <c r="A4104" i="2" s="1"/>
  <c r="A4105" i="2" s="1"/>
  <c r="A4106" i="2" s="1"/>
  <c r="A4107" i="2" s="1"/>
  <c r="A4108" i="2" s="1"/>
  <c r="A4109" i="2" s="1"/>
  <c r="A4110" i="2" s="1"/>
  <c r="A4111" i="2" s="1"/>
  <c r="A4112" i="2" s="1"/>
  <c r="A4113" i="2" s="1"/>
  <c r="A4114" i="2" s="1"/>
  <c r="A4115" i="2" s="1"/>
  <c r="A4116" i="2" s="1"/>
  <c r="A4117" i="2" s="1"/>
  <c r="A4118" i="2" s="1"/>
  <c r="A4119" i="2" s="1"/>
  <c r="A4120" i="2" s="1"/>
  <c r="A4121" i="2" s="1"/>
  <c r="A4122" i="2" s="1"/>
  <c r="A4123" i="2" s="1"/>
  <c r="A4124" i="2" s="1"/>
  <c r="A4125" i="2" s="1"/>
  <c r="A4126" i="2" s="1"/>
  <c r="A4127" i="2" s="1"/>
  <c r="A4128" i="2" s="1"/>
  <c r="A4129" i="2" s="1"/>
  <c r="A4130" i="2" s="1"/>
  <c r="A4131" i="2" s="1"/>
  <c r="A4132" i="2" s="1"/>
  <c r="A4133" i="2" s="1"/>
  <c r="A4134" i="2" s="1"/>
  <c r="A4135" i="2" s="1"/>
  <c r="A4136" i="2" s="1"/>
  <c r="A4137" i="2" s="1"/>
  <c r="A4138" i="2" s="1"/>
  <c r="A4139" i="2" s="1"/>
  <c r="A4140" i="2" s="1"/>
  <c r="A4141" i="2" s="1"/>
  <c r="A4142" i="2" s="1"/>
  <c r="A4143" i="2" s="1"/>
  <c r="A4144" i="2" s="1"/>
  <c r="A4145" i="2" s="1"/>
  <c r="A4146" i="2" s="1"/>
  <c r="A4147" i="2" s="1"/>
  <c r="A4148" i="2" s="1"/>
  <c r="A4149" i="2" s="1"/>
  <c r="A4150" i="2" s="1"/>
  <c r="A4151" i="2" s="1"/>
  <c r="A4152" i="2" s="1"/>
  <c r="A4153" i="2" s="1"/>
  <c r="A4154" i="2" s="1"/>
  <c r="A4155" i="2" s="1"/>
  <c r="A4156" i="2" s="1"/>
  <c r="A4157" i="2" s="1"/>
  <c r="A4158" i="2" s="1"/>
  <c r="A4159" i="2" s="1"/>
  <c r="A4160" i="2" s="1"/>
  <c r="A4161" i="2" s="1"/>
  <c r="A4162" i="2" s="1"/>
  <c r="A4163" i="2" s="1"/>
  <c r="A4164" i="2" s="1"/>
  <c r="A4165" i="2" s="1"/>
  <c r="A4166" i="2" s="1"/>
  <c r="A4167" i="2" s="1"/>
  <c r="A4168" i="2" s="1"/>
  <c r="A4169" i="2" s="1"/>
  <c r="A4170" i="2" s="1"/>
  <c r="A4171" i="2" s="1"/>
  <c r="A4172" i="2" s="1"/>
  <c r="A4173" i="2" s="1"/>
  <c r="A4174" i="2" s="1"/>
  <c r="A4175" i="2" s="1"/>
  <c r="A4176" i="2" s="1"/>
  <c r="A4177" i="2" s="1"/>
  <c r="A4178" i="2" s="1"/>
  <c r="A4179" i="2" s="1"/>
  <c r="A4180" i="2" s="1"/>
  <c r="A4181" i="2" s="1"/>
  <c r="A4182" i="2" s="1"/>
  <c r="A4183" i="2" s="1"/>
  <c r="A4184" i="2" s="1"/>
  <c r="A4185" i="2" s="1"/>
  <c r="A4186" i="2" s="1"/>
  <c r="A4187" i="2" s="1"/>
  <c r="A4188" i="2" s="1"/>
  <c r="A4189" i="2" s="1"/>
  <c r="A4190" i="2" s="1"/>
  <c r="A4191" i="2" s="1"/>
  <c r="A4192" i="2" s="1"/>
  <c r="A4193" i="2" s="1"/>
  <c r="A4194" i="2" s="1"/>
  <c r="A4195" i="2" s="1"/>
  <c r="A4196" i="2" s="1"/>
  <c r="A4197" i="2" s="1"/>
  <c r="A4198" i="2" s="1"/>
  <c r="A4199" i="2" s="1"/>
  <c r="A4200" i="2" s="1"/>
  <c r="A4201" i="2" s="1"/>
  <c r="A4202" i="2" s="1"/>
  <c r="A4203" i="2" s="1"/>
  <c r="A4204" i="2" s="1"/>
  <c r="A4205" i="2" s="1"/>
  <c r="A4206" i="2" s="1"/>
  <c r="A4207" i="2" s="1"/>
  <c r="A4208" i="2" s="1"/>
  <c r="A4209" i="2" s="1"/>
  <c r="A4210" i="2" s="1"/>
  <c r="A4211" i="2" s="1"/>
  <c r="A4212" i="2" s="1"/>
  <c r="A4213" i="2" s="1"/>
  <c r="A4214" i="2" s="1"/>
  <c r="A4215" i="2" s="1"/>
  <c r="A4216" i="2" s="1"/>
  <c r="A4217" i="2" s="1"/>
  <c r="A4218" i="2" s="1"/>
  <c r="A4219" i="2" s="1"/>
  <c r="A4220" i="2" s="1"/>
  <c r="A4221" i="2" s="1"/>
  <c r="A4222" i="2" s="1"/>
  <c r="A4223" i="2" s="1"/>
  <c r="A4224" i="2" s="1"/>
  <c r="A4225" i="2" s="1"/>
  <c r="A4226" i="2" s="1"/>
  <c r="A4227" i="2" s="1"/>
  <c r="A4228" i="2" s="1"/>
  <c r="A4229" i="2" s="1"/>
  <c r="A4230" i="2" s="1"/>
  <c r="A4231" i="2" s="1"/>
  <c r="A4232" i="2" s="1"/>
  <c r="A4233" i="2" s="1"/>
  <c r="A4234" i="2" s="1"/>
  <c r="A4235" i="2" s="1"/>
  <c r="A4236" i="2" s="1"/>
  <c r="A4237" i="2" s="1"/>
  <c r="A4238" i="2" s="1"/>
  <c r="A4239" i="2" s="1"/>
  <c r="A4240" i="2" s="1"/>
  <c r="A4241" i="2" s="1"/>
  <c r="A4242" i="2" s="1"/>
  <c r="A4243" i="2" s="1"/>
  <c r="A4244" i="2" s="1"/>
  <c r="A4245" i="2" s="1"/>
  <c r="A4246" i="2" s="1"/>
  <c r="A4247" i="2" s="1"/>
  <c r="A4248" i="2" s="1"/>
  <c r="A4249" i="2" s="1"/>
  <c r="A4250" i="2" s="1"/>
  <c r="A4251" i="2" s="1"/>
  <c r="A4252" i="2" s="1"/>
  <c r="A4253" i="2" s="1"/>
  <c r="A4254" i="2" s="1"/>
  <c r="A4255" i="2" s="1"/>
  <c r="A4256" i="2" s="1"/>
  <c r="A4257" i="2" s="1"/>
  <c r="A4258" i="2" s="1"/>
  <c r="A4259" i="2" s="1"/>
  <c r="A4260" i="2" s="1"/>
  <c r="A4261" i="2" s="1"/>
  <c r="A4262" i="2" s="1"/>
  <c r="A4263" i="2" s="1"/>
  <c r="A4264" i="2" s="1"/>
  <c r="A4265" i="2" s="1"/>
  <c r="A4266" i="2" s="1"/>
  <c r="A4267" i="2" s="1"/>
  <c r="A4268" i="2" s="1"/>
  <c r="A4269" i="2" s="1"/>
  <c r="A4270" i="2" s="1"/>
  <c r="A4271" i="2" s="1"/>
  <c r="A4272" i="2" s="1"/>
  <c r="A4273" i="2" s="1"/>
  <c r="A4274" i="2" s="1"/>
  <c r="A4275" i="2" s="1"/>
  <c r="A4276" i="2" s="1"/>
  <c r="A4277" i="2" s="1"/>
  <c r="A4278" i="2" s="1"/>
  <c r="A4279" i="2" s="1"/>
  <c r="A4280" i="2" s="1"/>
  <c r="A4281" i="2" s="1"/>
  <c r="A4282" i="2" s="1"/>
  <c r="A4283" i="2" s="1"/>
  <c r="A4284" i="2" s="1"/>
  <c r="A4285" i="2" s="1"/>
  <c r="A4286" i="2" s="1"/>
  <c r="A4287" i="2" s="1"/>
  <c r="A4288" i="2" s="1"/>
  <c r="A4289" i="2" s="1"/>
  <c r="A4290" i="2" s="1"/>
  <c r="A4291" i="2" s="1"/>
  <c r="A4292" i="2" s="1"/>
  <c r="A4293" i="2" s="1"/>
  <c r="A4294" i="2" s="1"/>
  <c r="A4295" i="2" s="1"/>
  <c r="A4296" i="2" s="1"/>
  <c r="A4297" i="2" s="1"/>
  <c r="A4298" i="2" s="1"/>
  <c r="A4299" i="2" s="1"/>
  <c r="A4300" i="2" s="1"/>
  <c r="A4301" i="2" s="1"/>
  <c r="A4302" i="2" s="1"/>
  <c r="A4303" i="2" s="1"/>
  <c r="A4304" i="2" s="1"/>
  <c r="A4305" i="2" s="1"/>
  <c r="A4306" i="2" s="1"/>
  <c r="A4307" i="2" s="1"/>
  <c r="A4308" i="2" s="1"/>
  <c r="A4309" i="2" s="1"/>
  <c r="A4310" i="2" s="1"/>
  <c r="A4311" i="2" s="1"/>
  <c r="A4312" i="2" s="1"/>
  <c r="A4313" i="2" s="1"/>
  <c r="A4314" i="2" s="1"/>
  <c r="A4315" i="2" s="1"/>
  <c r="A4316" i="2" s="1"/>
  <c r="A4317" i="2" s="1"/>
  <c r="A4318" i="2" s="1"/>
  <c r="A4319" i="2" s="1"/>
  <c r="A4320" i="2" s="1"/>
  <c r="A4321" i="2" s="1"/>
  <c r="A4322" i="2" s="1"/>
  <c r="A4323" i="2" s="1"/>
  <c r="A4324" i="2" s="1"/>
  <c r="A4325" i="2" s="1"/>
  <c r="A4326" i="2" s="1"/>
  <c r="A4327" i="2" s="1"/>
  <c r="A4328" i="2" s="1"/>
  <c r="A4329" i="2" s="1"/>
  <c r="A4330" i="2" s="1"/>
  <c r="A4331" i="2" s="1"/>
  <c r="A4332" i="2" s="1"/>
  <c r="A4333" i="2" s="1"/>
  <c r="A4334" i="2" s="1"/>
  <c r="A4335" i="2" s="1"/>
  <c r="A4336" i="2" s="1"/>
  <c r="A4337" i="2" s="1"/>
  <c r="A4338" i="2" s="1"/>
  <c r="A4339" i="2" s="1"/>
  <c r="A4340" i="2" s="1"/>
  <c r="A4341" i="2" s="1"/>
  <c r="A4342" i="2" s="1"/>
  <c r="A4343" i="2" s="1"/>
  <c r="A4344" i="2" s="1"/>
  <c r="A4345" i="2" s="1"/>
  <c r="A4346" i="2" s="1"/>
  <c r="A4347" i="2" s="1"/>
  <c r="A4348" i="2" s="1"/>
  <c r="A4349" i="2" s="1"/>
  <c r="A4350" i="2" s="1"/>
  <c r="A4351" i="2" s="1"/>
  <c r="A4352" i="2" s="1"/>
  <c r="A4353" i="2" s="1"/>
  <c r="A4354" i="2" s="1"/>
  <c r="A4355" i="2" s="1"/>
  <c r="A4356" i="2" s="1"/>
  <c r="A4357" i="2" s="1"/>
  <c r="A4358" i="2" s="1"/>
  <c r="A4359" i="2" s="1"/>
  <c r="A4360" i="2" s="1"/>
  <c r="A4361" i="2" s="1"/>
  <c r="A4362" i="2" s="1"/>
  <c r="A4363" i="2" s="1"/>
  <c r="A4364" i="2" s="1"/>
  <c r="A4365" i="2" s="1"/>
  <c r="A4366" i="2" s="1"/>
  <c r="A4367" i="2" s="1"/>
  <c r="A4368" i="2" s="1"/>
  <c r="A4369" i="2" s="1"/>
  <c r="A4370" i="2" s="1"/>
  <c r="A4371" i="2" s="1"/>
  <c r="A4372" i="2" s="1"/>
  <c r="A4373" i="2" s="1"/>
  <c r="A4374" i="2" s="1"/>
  <c r="A4375" i="2" s="1"/>
  <c r="A4376" i="2" s="1"/>
  <c r="A4377" i="2" s="1"/>
  <c r="A4378" i="2" s="1"/>
  <c r="A4379" i="2" s="1"/>
  <c r="A4380" i="2" s="1"/>
  <c r="A4381" i="2" s="1"/>
  <c r="A4382" i="2" s="1"/>
  <c r="A4383" i="2" s="1"/>
  <c r="A4384" i="2" s="1"/>
  <c r="A4385" i="2" s="1"/>
  <c r="A4386" i="2" s="1"/>
  <c r="A4387" i="2" s="1"/>
  <c r="A4388" i="2" s="1"/>
  <c r="A4389" i="2" s="1"/>
  <c r="A4390" i="2" s="1"/>
  <c r="A4391" i="2" s="1"/>
  <c r="A4392" i="2" s="1"/>
  <c r="A4393" i="2" s="1"/>
  <c r="A4394" i="2" s="1"/>
  <c r="A4395" i="2" s="1"/>
  <c r="A4396" i="2" s="1"/>
  <c r="A4397" i="2" s="1"/>
  <c r="A4398" i="2" s="1"/>
  <c r="A4399" i="2" s="1"/>
  <c r="A4400" i="2" s="1"/>
  <c r="A4401" i="2" s="1"/>
  <c r="A4402" i="2" s="1"/>
  <c r="A4403" i="2" s="1"/>
  <c r="A4404" i="2" s="1"/>
  <c r="A4405" i="2" s="1"/>
  <c r="A4406" i="2" s="1"/>
  <c r="A4407" i="2" s="1"/>
  <c r="A4408" i="2" s="1"/>
  <c r="A4409" i="2" s="1"/>
  <c r="A4410" i="2" s="1"/>
  <c r="A4411" i="2" s="1"/>
  <c r="A4412" i="2" s="1"/>
  <c r="A4413" i="2" s="1"/>
  <c r="A4414" i="2" s="1"/>
  <c r="A4415" i="2" s="1"/>
  <c r="A4416" i="2" s="1"/>
  <c r="A4417" i="2" s="1"/>
  <c r="A4418" i="2" s="1"/>
  <c r="A4419" i="2" s="1"/>
  <c r="A4420" i="2" s="1"/>
  <c r="A4421" i="2" s="1"/>
  <c r="A4422" i="2" s="1"/>
  <c r="A4423" i="2" s="1"/>
  <c r="A4424" i="2" s="1"/>
  <c r="A4425" i="2" s="1"/>
  <c r="A4426" i="2" s="1"/>
  <c r="A4427" i="2" s="1"/>
  <c r="A4428" i="2" s="1"/>
  <c r="A4429" i="2" s="1"/>
  <c r="A4430" i="2" s="1"/>
  <c r="A4431" i="2" s="1"/>
  <c r="A4432" i="2" s="1"/>
  <c r="A4433" i="2" s="1"/>
  <c r="A4434" i="2" s="1"/>
  <c r="A4435" i="2" s="1"/>
  <c r="A4436" i="2" s="1"/>
  <c r="A4437" i="2" s="1"/>
  <c r="A4438" i="2" s="1"/>
  <c r="A4439" i="2" s="1"/>
  <c r="A4440" i="2" s="1"/>
  <c r="A4441" i="2" s="1"/>
  <c r="A4442" i="2" s="1"/>
  <c r="A4443" i="2" s="1"/>
  <c r="A4444" i="2" s="1"/>
  <c r="A4445" i="2" s="1"/>
  <c r="A4446" i="2" s="1"/>
  <c r="A4447" i="2" s="1"/>
  <c r="A4448" i="2" s="1"/>
  <c r="A4449" i="2" s="1"/>
  <c r="A4450" i="2" s="1"/>
  <c r="A4451" i="2" s="1"/>
  <c r="A4452" i="2" s="1"/>
  <c r="A4453" i="2" s="1"/>
  <c r="A4454" i="2" s="1"/>
  <c r="A4455" i="2" s="1"/>
  <c r="A4456" i="2" s="1"/>
  <c r="A4457" i="2" s="1"/>
  <c r="A4458" i="2" s="1"/>
  <c r="A4459" i="2" s="1"/>
  <c r="A4460" i="2" s="1"/>
  <c r="A4461" i="2" s="1"/>
  <c r="A4462" i="2" s="1"/>
  <c r="A4463" i="2" s="1"/>
  <c r="A4464" i="2" s="1"/>
  <c r="A4465" i="2" s="1"/>
  <c r="A4466" i="2" s="1"/>
  <c r="A4467" i="2" s="1"/>
  <c r="A4468" i="2" s="1"/>
  <c r="A4469" i="2" s="1"/>
  <c r="A4470" i="2" s="1"/>
  <c r="A4471" i="2" s="1"/>
  <c r="A4472" i="2" s="1"/>
  <c r="A4473" i="2" s="1"/>
  <c r="A4474" i="2" s="1"/>
  <c r="A4475" i="2" s="1"/>
  <c r="A4476" i="2" s="1"/>
  <c r="A4477" i="2" s="1"/>
  <c r="A4478" i="2" s="1"/>
  <c r="A4479" i="2" s="1"/>
  <c r="A4480" i="2" s="1"/>
  <c r="A4481" i="2" s="1"/>
  <c r="A4482" i="2" s="1"/>
  <c r="A4483" i="2" s="1"/>
  <c r="A4484" i="2" s="1"/>
  <c r="A4485" i="2" s="1"/>
  <c r="A4486" i="2" s="1"/>
  <c r="A4487" i="2" s="1"/>
  <c r="A4488" i="2" s="1"/>
  <c r="A4489" i="2" s="1"/>
  <c r="A4490" i="2" s="1"/>
  <c r="A4491" i="2" s="1"/>
  <c r="A4492" i="2" s="1"/>
  <c r="A4493" i="2" s="1"/>
  <c r="A4494" i="2" s="1"/>
  <c r="A4495" i="2" s="1"/>
  <c r="A4496" i="2" s="1"/>
  <c r="A4497" i="2" s="1"/>
  <c r="A4498" i="2" s="1"/>
  <c r="A4499" i="2" s="1"/>
  <c r="A4500" i="2" s="1"/>
  <c r="A4501" i="2" s="1"/>
  <c r="A4502" i="2" s="1"/>
  <c r="A4503" i="2" s="1"/>
  <c r="A4504" i="2" s="1"/>
  <c r="A4505" i="2" s="1"/>
  <c r="A4506" i="2" s="1"/>
  <c r="A4507" i="2" s="1"/>
  <c r="A4508" i="2" s="1"/>
  <c r="A4509" i="2" s="1"/>
  <c r="A4510" i="2" s="1"/>
  <c r="A4511" i="2" s="1"/>
  <c r="A4512" i="2" s="1"/>
  <c r="A4513" i="2" s="1"/>
  <c r="A4514" i="2" s="1"/>
  <c r="A4515" i="2" s="1"/>
  <c r="A4516" i="2" s="1"/>
  <c r="A4517" i="2" s="1"/>
  <c r="A4518" i="2" s="1"/>
  <c r="A4519" i="2" s="1"/>
  <c r="A4520" i="2" s="1"/>
  <c r="A4521" i="2" s="1"/>
  <c r="A4522" i="2" s="1"/>
  <c r="A4523" i="2" s="1"/>
  <c r="A4524" i="2" s="1"/>
  <c r="A4525" i="2" s="1"/>
  <c r="A4526" i="2" s="1"/>
  <c r="A4527" i="2" s="1"/>
  <c r="A4528" i="2" s="1"/>
  <c r="A4529" i="2" s="1"/>
  <c r="A4530" i="2" s="1"/>
  <c r="A4531" i="2" s="1"/>
  <c r="A4532" i="2" s="1"/>
  <c r="A4533" i="2" s="1"/>
  <c r="A4534" i="2" s="1"/>
  <c r="A4535" i="2" s="1"/>
  <c r="A4536" i="2" s="1"/>
  <c r="A4537" i="2" s="1"/>
  <c r="A4538" i="2" s="1"/>
  <c r="A4539" i="2" s="1"/>
  <c r="A4540" i="2" s="1"/>
  <c r="A4541" i="2" s="1"/>
  <c r="A4542" i="2" s="1"/>
  <c r="A4543" i="2" s="1"/>
  <c r="A4544" i="2" s="1"/>
  <c r="A4545" i="2" s="1"/>
  <c r="A4546" i="2" s="1"/>
  <c r="A4547" i="2" s="1"/>
  <c r="A4548" i="2" s="1"/>
  <c r="A4549" i="2" s="1"/>
  <c r="A4550" i="2" s="1"/>
  <c r="A4551" i="2" s="1"/>
  <c r="A4552" i="2" s="1"/>
  <c r="A4553" i="2" s="1"/>
  <c r="A4554" i="2" s="1"/>
  <c r="A4555" i="2" s="1"/>
  <c r="A4556" i="2" s="1"/>
  <c r="A4557" i="2" s="1"/>
  <c r="A4558" i="2" s="1"/>
  <c r="A4559" i="2" s="1"/>
  <c r="A4560" i="2" s="1"/>
  <c r="A4561" i="2" s="1"/>
  <c r="A4562" i="2" s="1"/>
  <c r="A4563" i="2" s="1"/>
  <c r="A4564" i="2" s="1"/>
  <c r="A4565" i="2" s="1"/>
  <c r="A4566" i="2" s="1"/>
  <c r="A4567" i="2" s="1"/>
  <c r="A4568" i="2" s="1"/>
  <c r="A4569" i="2" s="1"/>
  <c r="A4570" i="2" s="1"/>
  <c r="A4571" i="2" s="1"/>
  <c r="A4572" i="2" s="1"/>
  <c r="A4573" i="2" s="1"/>
  <c r="A4574" i="2" s="1"/>
  <c r="A4575" i="2" s="1"/>
  <c r="A4576" i="2" s="1"/>
  <c r="A4577" i="2" s="1"/>
  <c r="A4578" i="2" s="1"/>
  <c r="A4579" i="2" s="1"/>
  <c r="A4580" i="2" s="1"/>
  <c r="A4581" i="2" s="1"/>
  <c r="A4582" i="2" s="1"/>
  <c r="A4583" i="2" s="1"/>
  <c r="A4584" i="2" s="1"/>
  <c r="A4585" i="2" s="1"/>
  <c r="A4586" i="2" s="1"/>
  <c r="A4587" i="2" s="1"/>
  <c r="A4588" i="2" s="1"/>
  <c r="A4589" i="2" s="1"/>
  <c r="A4590" i="2" s="1"/>
  <c r="A4591" i="2" s="1"/>
  <c r="A4592" i="2" s="1"/>
  <c r="A4593" i="2" s="1"/>
  <c r="A4594" i="2" s="1"/>
  <c r="A4595" i="2" s="1"/>
  <c r="A4596" i="2" s="1"/>
  <c r="A4597" i="2" s="1"/>
  <c r="A4598" i="2" s="1"/>
  <c r="A4599" i="2" s="1"/>
  <c r="A4600" i="2" s="1"/>
  <c r="A4601" i="2" s="1"/>
  <c r="A4602" i="2" s="1"/>
  <c r="A4603" i="2" s="1"/>
  <c r="A4604" i="2" s="1"/>
  <c r="A4605" i="2" s="1"/>
  <c r="A4606" i="2" s="1"/>
  <c r="A4607" i="2" s="1"/>
  <c r="A4608" i="2" s="1"/>
  <c r="A4609" i="2" s="1"/>
  <c r="A4610" i="2" s="1"/>
  <c r="A4611" i="2" s="1"/>
  <c r="A4612" i="2" s="1"/>
  <c r="A4613" i="2" s="1"/>
  <c r="A4614" i="2" s="1"/>
  <c r="A4615" i="2" s="1"/>
  <c r="A4616" i="2" s="1"/>
  <c r="A4617" i="2" s="1"/>
  <c r="A4618" i="2" s="1"/>
  <c r="A4619" i="2" s="1"/>
  <c r="A4620" i="2" s="1"/>
  <c r="A4621" i="2" s="1"/>
  <c r="A4622" i="2" s="1"/>
  <c r="A4623" i="2" s="1"/>
  <c r="A4624" i="2" s="1"/>
  <c r="A4625" i="2" s="1"/>
  <c r="A4626" i="2" s="1"/>
  <c r="A4627" i="2" s="1"/>
  <c r="A4628" i="2" s="1"/>
  <c r="A4629" i="2" s="1"/>
  <c r="A4630" i="2" s="1"/>
  <c r="A4631" i="2" s="1"/>
  <c r="A4632" i="2" s="1"/>
  <c r="A4633" i="2" s="1"/>
  <c r="A4634" i="2" s="1"/>
  <c r="A4635" i="2" s="1"/>
  <c r="A4636" i="2" s="1"/>
  <c r="A4637" i="2" s="1"/>
  <c r="A4638" i="2" s="1"/>
  <c r="A4639" i="2" s="1"/>
  <c r="A4640" i="2" s="1"/>
  <c r="A4641" i="2" s="1"/>
  <c r="A4642" i="2" s="1"/>
  <c r="A4643" i="2" s="1"/>
  <c r="A4644" i="2" s="1"/>
  <c r="A4645" i="2" s="1"/>
  <c r="A4646" i="2" s="1"/>
  <c r="A4647" i="2" s="1"/>
  <c r="A4648" i="2" s="1"/>
  <c r="A4649" i="2" s="1"/>
  <c r="A4650" i="2" s="1"/>
  <c r="A4651" i="2" s="1"/>
  <c r="A4652" i="2" s="1"/>
  <c r="A4653" i="2" s="1"/>
  <c r="A4654" i="2" s="1"/>
  <c r="A4655" i="2" s="1"/>
  <c r="A4656" i="2" s="1"/>
  <c r="A4657" i="2" s="1"/>
  <c r="A4658" i="2" s="1"/>
  <c r="A4659" i="2" s="1"/>
  <c r="A4660" i="2" s="1"/>
  <c r="A4661" i="2" s="1"/>
  <c r="A4662" i="2" s="1"/>
  <c r="A4663" i="2" s="1"/>
  <c r="A4664" i="2" s="1"/>
  <c r="A4665" i="2" s="1"/>
  <c r="A4666" i="2" s="1"/>
  <c r="A4667" i="2" s="1"/>
  <c r="A4668" i="2" s="1"/>
  <c r="A4669" i="2" s="1"/>
  <c r="A4670" i="2" s="1"/>
  <c r="A4671" i="2" s="1"/>
  <c r="A4672" i="2" s="1"/>
  <c r="A4673" i="2" s="1"/>
  <c r="A4674" i="2" s="1"/>
  <c r="A4675" i="2" s="1"/>
  <c r="A4676" i="2" s="1"/>
  <c r="A4677" i="2" s="1"/>
  <c r="A4678" i="2" s="1"/>
  <c r="A4679" i="2" s="1"/>
  <c r="A4680" i="2" s="1"/>
  <c r="A4681" i="2" s="1"/>
  <c r="A4682" i="2" s="1"/>
  <c r="A4683" i="2" s="1"/>
  <c r="A4684" i="2" s="1"/>
  <c r="A4685" i="2" s="1"/>
  <c r="A4686" i="2" s="1"/>
  <c r="A4687" i="2" s="1"/>
  <c r="A4688" i="2" s="1"/>
  <c r="A4689" i="2" s="1"/>
  <c r="A4690" i="2" s="1"/>
  <c r="A4691" i="2" s="1"/>
  <c r="A4692" i="2" s="1"/>
  <c r="A4693" i="2" s="1"/>
  <c r="A4694" i="2" s="1"/>
  <c r="A4695" i="2" s="1"/>
  <c r="A4696" i="2" s="1"/>
  <c r="A4697" i="2" s="1"/>
  <c r="A4698" i="2" s="1"/>
  <c r="A4699" i="2" s="1"/>
  <c r="A4700" i="2" s="1"/>
  <c r="A4701" i="2" s="1"/>
  <c r="A4702" i="2" s="1"/>
  <c r="A4703" i="2" s="1"/>
  <c r="A4704" i="2" s="1"/>
  <c r="A4705" i="2" s="1"/>
  <c r="A4706" i="2" s="1"/>
  <c r="A4707" i="2" s="1"/>
  <c r="A4708" i="2" s="1"/>
  <c r="A4709" i="2" s="1"/>
  <c r="A4710" i="2" s="1"/>
  <c r="A4711" i="2" s="1"/>
  <c r="A4712" i="2" s="1"/>
  <c r="A4713" i="2" s="1"/>
  <c r="A4714" i="2" s="1"/>
  <c r="A4715" i="2" s="1"/>
  <c r="A4716" i="2" s="1"/>
  <c r="A4717" i="2" s="1"/>
  <c r="A4718" i="2" s="1"/>
  <c r="A4719" i="2" s="1"/>
  <c r="A4720" i="2" s="1"/>
  <c r="A4721" i="2" s="1"/>
  <c r="A4722" i="2" s="1"/>
  <c r="A4723" i="2" s="1"/>
  <c r="A4724" i="2" s="1"/>
  <c r="A4725" i="2" s="1"/>
  <c r="A4726" i="2" s="1"/>
  <c r="A4727" i="2" s="1"/>
  <c r="A4728" i="2" s="1"/>
  <c r="A4729" i="2" s="1"/>
  <c r="A4730" i="2" s="1"/>
  <c r="A4731" i="2" s="1"/>
  <c r="A4732" i="2" s="1"/>
  <c r="A4733" i="2" s="1"/>
  <c r="A4734" i="2" s="1"/>
  <c r="A4735" i="2" s="1"/>
  <c r="A4736" i="2" s="1"/>
  <c r="A4737" i="2" s="1"/>
  <c r="A4738" i="2" s="1"/>
  <c r="A4739" i="2" s="1"/>
  <c r="A4740" i="2" s="1"/>
  <c r="A4741" i="2" s="1"/>
  <c r="A4742" i="2" s="1"/>
  <c r="A4743" i="2" s="1"/>
  <c r="A4744" i="2" s="1"/>
  <c r="A4745" i="2" s="1"/>
  <c r="A4746" i="2" s="1"/>
  <c r="A4747" i="2" s="1"/>
  <c r="A4748" i="2" s="1"/>
  <c r="A4749" i="2" s="1"/>
  <c r="A4750" i="2" s="1"/>
  <c r="A4751" i="2" s="1"/>
  <c r="A4752" i="2" s="1"/>
  <c r="A4753" i="2" s="1"/>
  <c r="A4754" i="2" s="1"/>
  <c r="A4755" i="2" s="1"/>
  <c r="A4756" i="2" s="1"/>
  <c r="A4757" i="2" s="1"/>
  <c r="A4758" i="2" s="1"/>
  <c r="A4759" i="2" s="1"/>
  <c r="A4760" i="2" s="1"/>
  <c r="A4761" i="2" s="1"/>
  <c r="A4762" i="2" s="1"/>
  <c r="A4763" i="2" s="1"/>
  <c r="A4764" i="2" s="1"/>
  <c r="A4765" i="2" s="1"/>
  <c r="A4766" i="2" s="1"/>
  <c r="A4767" i="2" s="1"/>
  <c r="A4768" i="2" s="1"/>
  <c r="A4769" i="2" s="1"/>
  <c r="A4770" i="2" s="1"/>
  <c r="A4771" i="2" s="1"/>
  <c r="A4772" i="2" s="1"/>
  <c r="A4773" i="2" s="1"/>
  <c r="A4774" i="2" s="1"/>
  <c r="A4775" i="2" s="1"/>
  <c r="A4776" i="2" s="1"/>
  <c r="A4777" i="2" s="1"/>
  <c r="A4778" i="2" s="1"/>
  <c r="A4779" i="2" s="1"/>
  <c r="A4780" i="2" s="1"/>
  <c r="A4781" i="2" s="1"/>
  <c r="A4782" i="2" s="1"/>
  <c r="A4783" i="2" s="1"/>
  <c r="A4784" i="2" s="1"/>
  <c r="A4785" i="2" s="1"/>
  <c r="A4786" i="2" s="1"/>
  <c r="A4787" i="2" s="1"/>
  <c r="A4788" i="2" s="1"/>
  <c r="A4789" i="2" s="1"/>
  <c r="A4790" i="2" s="1"/>
  <c r="A4791" i="2" s="1"/>
  <c r="A4792" i="2" s="1"/>
  <c r="A4793" i="2" s="1"/>
  <c r="A4794" i="2" s="1"/>
  <c r="A4795" i="2" s="1"/>
  <c r="A4796" i="2" s="1"/>
  <c r="A4797" i="2" s="1"/>
  <c r="A4798" i="2" s="1"/>
  <c r="A4799" i="2" s="1"/>
  <c r="A4800" i="2" s="1"/>
  <c r="A4801" i="2" s="1"/>
  <c r="A4802" i="2" s="1"/>
  <c r="A4803" i="2" s="1"/>
  <c r="A4804" i="2" s="1"/>
  <c r="A4805" i="2" s="1"/>
  <c r="A4806" i="2" s="1"/>
  <c r="A4807" i="2" s="1"/>
  <c r="A4808" i="2" s="1"/>
  <c r="A4809" i="2" s="1"/>
  <c r="A4810" i="2" s="1"/>
  <c r="A4811" i="2" s="1"/>
  <c r="A4812" i="2" s="1"/>
  <c r="A4813" i="2" s="1"/>
  <c r="A4814" i="2" s="1"/>
  <c r="A4815" i="2" s="1"/>
  <c r="A4816" i="2" s="1"/>
  <c r="A4817" i="2" s="1"/>
  <c r="A4818" i="2" s="1"/>
  <c r="A4819" i="2" s="1"/>
  <c r="A4820" i="2" s="1"/>
  <c r="A4821" i="2" s="1"/>
  <c r="A4822" i="2" s="1"/>
  <c r="A4823" i="2" s="1"/>
  <c r="A4824" i="2" s="1"/>
  <c r="A4825" i="2" s="1"/>
  <c r="A4826" i="2" s="1"/>
  <c r="A4827" i="2" s="1"/>
  <c r="A4828" i="2" s="1"/>
  <c r="A4829" i="2" s="1"/>
  <c r="A4830" i="2" s="1"/>
  <c r="A4831" i="2" s="1"/>
  <c r="A4832" i="2" s="1"/>
  <c r="A4833" i="2" s="1"/>
  <c r="A4834" i="2" s="1"/>
  <c r="A4835" i="2" s="1"/>
  <c r="A4836" i="2" s="1"/>
  <c r="A4837" i="2" s="1"/>
  <c r="A4838" i="2" s="1"/>
  <c r="A4839" i="2" s="1"/>
  <c r="A4840" i="2" s="1"/>
  <c r="A4841" i="2" s="1"/>
  <c r="A4842" i="2" s="1"/>
  <c r="A4843" i="2" s="1"/>
  <c r="A4844" i="2" s="1"/>
  <c r="A4845" i="2" s="1"/>
  <c r="A4846" i="2" s="1"/>
  <c r="A4847" i="2" s="1"/>
  <c r="A4848" i="2" s="1"/>
  <c r="A4849" i="2" s="1"/>
  <c r="A4850" i="2" s="1"/>
  <c r="A4851" i="2" s="1"/>
  <c r="A4852" i="2" s="1"/>
  <c r="A4853" i="2" s="1"/>
  <c r="A4854" i="2" s="1"/>
  <c r="A4855" i="2" s="1"/>
  <c r="A4856" i="2" s="1"/>
  <c r="A4857" i="2" s="1"/>
  <c r="A4858" i="2" s="1"/>
  <c r="A4859" i="2" s="1"/>
  <c r="A4860" i="2" s="1"/>
  <c r="A4861" i="2" s="1"/>
  <c r="A4862" i="2" s="1"/>
  <c r="A4863" i="2" s="1"/>
  <c r="A4864" i="2" s="1"/>
  <c r="A4865" i="2" s="1"/>
  <c r="A4866" i="2" s="1"/>
  <c r="A4867" i="2" s="1"/>
  <c r="A4868" i="2" s="1"/>
  <c r="A4869" i="2" s="1"/>
  <c r="A4870" i="2" s="1"/>
  <c r="A4871" i="2" s="1"/>
  <c r="A4872" i="2" s="1"/>
  <c r="A4873" i="2" s="1"/>
  <c r="A4874" i="2" s="1"/>
  <c r="A4875" i="2" s="1"/>
  <c r="A4876" i="2" s="1"/>
  <c r="A4877" i="2" s="1"/>
  <c r="A4878" i="2" s="1"/>
  <c r="A4879" i="2" s="1"/>
  <c r="A4880" i="2" s="1"/>
  <c r="A4881" i="2" s="1"/>
  <c r="A4882" i="2" s="1"/>
  <c r="A4883" i="2" s="1"/>
  <c r="A4884" i="2" s="1"/>
  <c r="A4885" i="2" s="1"/>
  <c r="A4886" i="2" s="1"/>
  <c r="A4887" i="2" s="1"/>
  <c r="A4888" i="2" s="1"/>
  <c r="A4889" i="2" s="1"/>
  <c r="A4890" i="2" s="1"/>
  <c r="A4891" i="2" s="1"/>
  <c r="A4892" i="2" s="1"/>
  <c r="A4893" i="2" s="1"/>
  <c r="A4894" i="2" s="1"/>
  <c r="A4895" i="2" s="1"/>
  <c r="A4896" i="2" s="1"/>
  <c r="A4897" i="2" s="1"/>
  <c r="A4898" i="2" s="1"/>
  <c r="A4899" i="2" s="1"/>
  <c r="A4900" i="2" s="1"/>
  <c r="A4901" i="2" s="1"/>
  <c r="A4902" i="2" s="1"/>
  <c r="A4903" i="2" s="1"/>
  <c r="A4904" i="2" s="1"/>
  <c r="A4905" i="2" s="1"/>
  <c r="A4906" i="2" s="1"/>
  <c r="A4907" i="2" s="1"/>
  <c r="A4908" i="2" s="1"/>
  <c r="A4909" i="2" s="1"/>
  <c r="A4910" i="2" s="1"/>
  <c r="A4911" i="2" s="1"/>
  <c r="A4912" i="2" s="1"/>
  <c r="A4913" i="2" s="1"/>
  <c r="A4914" i="2" s="1"/>
  <c r="A4915" i="2" s="1"/>
  <c r="A4916" i="2" s="1"/>
  <c r="A4917" i="2" s="1"/>
  <c r="A4918" i="2" s="1"/>
  <c r="A4919" i="2" s="1"/>
  <c r="A4920" i="2" s="1"/>
  <c r="A4921" i="2" s="1"/>
  <c r="A4922" i="2" s="1"/>
  <c r="A4923" i="2" s="1"/>
  <c r="A4924" i="2" s="1"/>
  <c r="A4925" i="2" s="1"/>
  <c r="A4926" i="2" s="1"/>
  <c r="A4927" i="2" s="1"/>
  <c r="A4928" i="2" s="1"/>
  <c r="A4929" i="2" s="1"/>
  <c r="A4930" i="2" s="1"/>
  <c r="A4931" i="2" s="1"/>
  <c r="A4932" i="2" s="1"/>
  <c r="A4933" i="2" s="1"/>
  <c r="A4934" i="2" s="1"/>
  <c r="A4935" i="2" s="1"/>
  <c r="A4936" i="2" s="1"/>
  <c r="A4937" i="2" s="1"/>
  <c r="A4938" i="2" s="1"/>
  <c r="A4939" i="2" s="1"/>
  <c r="A4940" i="2" s="1"/>
  <c r="A4941" i="2" s="1"/>
  <c r="A4942" i="2" s="1"/>
  <c r="A4943" i="2" s="1"/>
  <c r="A4944" i="2" s="1"/>
  <c r="A4945" i="2" s="1"/>
  <c r="A4946" i="2" s="1"/>
  <c r="A4947" i="2" s="1"/>
  <c r="A4948" i="2" s="1"/>
  <c r="A4949" i="2" s="1"/>
  <c r="A4950" i="2" s="1"/>
  <c r="A4951" i="2" s="1"/>
  <c r="A4952" i="2" s="1"/>
  <c r="A4953" i="2" s="1"/>
  <c r="A4954" i="2" s="1"/>
  <c r="A4955" i="2" s="1"/>
  <c r="A4956" i="2" s="1"/>
  <c r="A4957" i="2" s="1"/>
  <c r="A4958" i="2" s="1"/>
  <c r="A4959" i="2" s="1"/>
  <c r="A4960" i="2" s="1"/>
  <c r="A4961" i="2" s="1"/>
  <c r="A4962" i="2" s="1"/>
  <c r="A4963" i="2" s="1"/>
  <c r="A4964" i="2" s="1"/>
  <c r="A4965" i="2" s="1"/>
  <c r="A4966" i="2" s="1"/>
  <c r="A4967" i="2" s="1"/>
  <c r="A4968" i="2" s="1"/>
  <c r="A4969" i="2" s="1"/>
  <c r="A4970" i="2" s="1"/>
  <c r="A4971" i="2" s="1"/>
  <c r="A4972" i="2" s="1"/>
  <c r="A4973" i="2" s="1"/>
  <c r="A4974" i="2" s="1"/>
  <c r="A4975" i="2" s="1"/>
  <c r="A4976" i="2" s="1"/>
  <c r="A4977" i="2" s="1"/>
  <c r="A4978" i="2" s="1"/>
  <c r="A4979" i="2" s="1"/>
  <c r="A4980" i="2" s="1"/>
  <c r="A4981" i="2" s="1"/>
  <c r="A4982" i="2" s="1"/>
  <c r="A4983" i="2" s="1"/>
  <c r="A4984" i="2" s="1"/>
  <c r="A4985" i="2" s="1"/>
  <c r="A4986" i="2" s="1"/>
  <c r="A4987" i="2" s="1"/>
  <c r="A4988" i="2" s="1"/>
  <c r="A4989" i="2" s="1"/>
  <c r="A4990" i="2" s="1"/>
  <c r="A4991" i="2" s="1"/>
  <c r="A4992" i="2" s="1"/>
  <c r="A4993" i="2" s="1"/>
  <c r="A4994" i="2" s="1"/>
  <c r="A4995" i="2" s="1"/>
  <c r="A4996" i="2" s="1"/>
  <c r="A4997" i="2" s="1"/>
  <c r="A4998" i="2" s="1"/>
  <c r="A4999" i="2" s="1"/>
  <c r="A5000" i="2" s="1"/>
  <c r="A5001" i="2" s="1"/>
  <c r="A5002" i="2" s="1"/>
  <c r="A5003" i="2" s="1"/>
  <c r="A5004" i="2" s="1"/>
  <c r="AD2979" i="2"/>
  <c r="B255" i="17"/>
  <c r="E255" i="17" s="1"/>
  <c r="E253" i="2"/>
  <c r="T2979" i="2"/>
  <c r="U2978" i="2"/>
  <c r="AB2979" i="2"/>
  <c r="S2979" i="2"/>
  <c r="AG254" i="2"/>
  <c r="AC254" i="2"/>
  <c r="AE254" i="2"/>
  <c r="O254" i="2"/>
  <c r="C256" i="17" s="1"/>
  <c r="Q254" i="2"/>
  <c r="D256" i="17" s="1"/>
  <c r="M254" i="2"/>
  <c r="D254" i="2"/>
  <c r="C255" i="2"/>
  <c r="P255" i="2"/>
  <c r="U254" i="2"/>
  <c r="T255" i="2"/>
  <c r="AD256" i="2"/>
  <c r="AD255" i="2"/>
  <c r="S255" i="2"/>
  <c r="AB255" i="2"/>
  <c r="L255" i="2"/>
  <c r="B255" i="2"/>
  <c r="O255" i="2" a="1"/>
  <c r="Q255" i="2" a="1"/>
  <c r="Q2983" i="2" a="1"/>
  <c r="AG255" i="2" a="1"/>
  <c r="M2983" i="2" a="1"/>
  <c r="AG2979" i="2" a="1"/>
  <c r="F2985" i="2" a="1"/>
  <c r="M255" i="2" a="1"/>
  <c r="AC2979" i="2" a="1"/>
  <c r="V2981" i="2" a="1"/>
  <c r="O2983" i="2" a="1"/>
  <c r="AE255" i="2" a="1"/>
  <c r="AC255" i="2" a="1"/>
  <c r="AE2979" i="2" a="1"/>
  <c r="P2984" i="2" l="1"/>
  <c r="C2984" i="2"/>
  <c r="N2984" i="2"/>
  <c r="D2983" i="2"/>
  <c r="AD2980" i="2"/>
  <c r="M2983" i="2"/>
  <c r="O2983" i="2"/>
  <c r="Q2983" i="2"/>
  <c r="F2985" i="2"/>
  <c r="K2985" i="2"/>
  <c r="J2985" i="2"/>
  <c r="I2985" i="2"/>
  <c r="H2985" i="2"/>
  <c r="G2985" i="2"/>
  <c r="L2984" i="2"/>
  <c r="B2984" i="2"/>
  <c r="E2982" i="2"/>
  <c r="E254" i="2"/>
  <c r="X2981" i="2"/>
  <c r="Y2981" i="2"/>
  <c r="Z2981" i="2"/>
  <c r="W2981" i="2"/>
  <c r="AA2981" i="2"/>
  <c r="V2981" i="2"/>
  <c r="AG2979" i="2"/>
  <c r="AC2979" i="2"/>
  <c r="AE2979" i="2"/>
  <c r="AF2980" i="2"/>
  <c r="B256" i="17"/>
  <c r="E256" i="17" s="1"/>
  <c r="AB2980" i="2"/>
  <c r="S2980" i="2"/>
  <c r="U2979" i="2"/>
  <c r="T2980" i="2"/>
  <c r="O255" i="2"/>
  <c r="C257" i="17" s="1"/>
  <c r="Q255" i="2"/>
  <c r="D257" i="17" s="1"/>
  <c r="M255" i="2"/>
  <c r="AE255" i="2"/>
  <c r="AG255" i="2"/>
  <c r="AC255" i="2"/>
  <c r="AF256" i="2"/>
  <c r="D255" i="2"/>
  <c r="T256" i="2"/>
  <c r="U255" i="2"/>
  <c r="C256" i="2"/>
  <c r="P256" i="2"/>
  <c r="B256" i="2"/>
  <c r="L256" i="2"/>
  <c r="N256" i="2"/>
  <c r="AB256" i="2"/>
  <c r="S256" i="2"/>
  <c r="Q2984" i="2" a="1"/>
  <c r="Q256" i="2" a="1"/>
  <c r="AE256" i="2" a="1"/>
  <c r="AC256" i="2" a="1"/>
  <c r="O2984" i="2" a="1"/>
  <c r="M256" i="2" a="1"/>
  <c r="AC2980" i="2" a="1"/>
  <c r="V2982" i="2" a="1"/>
  <c r="AG256" i="2" a="1"/>
  <c r="F2986" i="2" a="1"/>
  <c r="M2984" i="2" a="1"/>
  <c r="O256" i="2" a="1"/>
  <c r="AG2980" i="2" a="1"/>
  <c r="AE2980" i="2" a="1"/>
  <c r="N2985" i="2" l="1"/>
  <c r="O2984" i="2"/>
  <c r="M2984" i="2"/>
  <c r="Q2984" i="2"/>
  <c r="D2984" i="2"/>
  <c r="C2985" i="2"/>
  <c r="P2985" i="2"/>
  <c r="H2986" i="2"/>
  <c r="G2986" i="2"/>
  <c r="F2986" i="2"/>
  <c r="K2986" i="2"/>
  <c r="I2986" i="2"/>
  <c r="J2986" i="2"/>
  <c r="L2985" i="2"/>
  <c r="B2985" i="2"/>
  <c r="E2983" i="2"/>
  <c r="U2980" i="2"/>
  <c r="W2982" i="2"/>
  <c r="X2982" i="2"/>
  <c r="Y2982" i="2"/>
  <c r="Z2982" i="2"/>
  <c r="AA2982" i="2"/>
  <c r="V2982" i="2"/>
  <c r="AG2980" i="2"/>
  <c r="AE2980" i="2"/>
  <c r="AC2980" i="2"/>
  <c r="T2981" i="2"/>
  <c r="AF2981" i="2"/>
  <c r="S2981" i="2"/>
  <c r="AB2981" i="2"/>
  <c r="B257" i="17"/>
  <c r="E257" i="17" s="1"/>
  <c r="E255" i="2"/>
  <c r="AD2981" i="2"/>
  <c r="M256" i="2"/>
  <c r="Q256" i="2"/>
  <c r="O256" i="2"/>
  <c r="C258" i="17" s="1"/>
  <c r="AC256" i="2"/>
  <c r="AE256" i="2"/>
  <c r="AG256" i="2"/>
  <c r="U256" i="2"/>
  <c r="AF257" i="2"/>
  <c r="N257" i="2"/>
  <c r="AD257" i="2"/>
  <c r="N258" i="2"/>
  <c r="AD258" i="2"/>
  <c r="AB257" i="2"/>
  <c r="S257" i="2"/>
  <c r="T257" i="2"/>
  <c r="D256" i="2"/>
  <c r="C257" i="2"/>
  <c r="P257" i="2"/>
  <c r="B257" i="2"/>
  <c r="L257" i="2"/>
  <c r="AE257" i="2" a="1"/>
  <c r="M2985" i="2" a="1"/>
  <c r="Q257" i="2" a="1"/>
  <c r="AG2981" i="2" a="1"/>
  <c r="AC257" i="2" a="1"/>
  <c r="V2983" i="2" a="1"/>
  <c r="O2985" i="2" a="1"/>
  <c r="F2987" i="2" a="1"/>
  <c r="M257" i="2" a="1"/>
  <c r="AC2981" i="2" a="1"/>
  <c r="O257" i="2" a="1"/>
  <c r="AE2981" i="2" a="1"/>
  <c r="AG257" i="2" a="1"/>
  <c r="Q2985" i="2" a="1"/>
  <c r="E2984" i="2" l="1"/>
  <c r="D2985" i="2"/>
  <c r="O2985" i="2"/>
  <c r="M2985" i="2"/>
  <c r="Q2985" i="2"/>
  <c r="P2986" i="2"/>
  <c r="K2987" i="2"/>
  <c r="J2987" i="2"/>
  <c r="I2987" i="2"/>
  <c r="H2987" i="2"/>
  <c r="G2987" i="2"/>
  <c r="F2987" i="2"/>
  <c r="N2986" i="2"/>
  <c r="B2986" i="2"/>
  <c r="L2986" i="2"/>
  <c r="C2986" i="2"/>
  <c r="AA2983" i="2"/>
  <c r="V2983" i="2"/>
  <c r="Z2983" i="2"/>
  <c r="W2983" i="2"/>
  <c r="X2983" i="2"/>
  <c r="Y2983" i="2"/>
  <c r="AG2981" i="2"/>
  <c r="AE2981" i="2"/>
  <c r="AC2981" i="2"/>
  <c r="U2981" i="2"/>
  <c r="AF2982" i="2"/>
  <c r="AD2982" i="2"/>
  <c r="AB2982" i="2"/>
  <c r="S2982" i="2"/>
  <c r="E256" i="2"/>
  <c r="T2982" i="2"/>
  <c r="O257" i="2"/>
  <c r="M257" i="2"/>
  <c r="Q257" i="2"/>
  <c r="AG257" i="2"/>
  <c r="AC257" i="2"/>
  <c r="AE257" i="2"/>
  <c r="B258" i="17"/>
  <c r="D258" i="17"/>
  <c r="V2984" i="2" a="1"/>
  <c r="F2988" i="2" a="1"/>
  <c r="Q2986" i="2" a="1"/>
  <c r="O2986" i="2" a="1"/>
  <c r="AE2982" i="2" a="1"/>
  <c r="AG2982" i="2" a="1"/>
  <c r="M2986" i="2" a="1"/>
  <c r="AC2982" i="2" a="1"/>
  <c r="P2987" i="2" l="1"/>
  <c r="N2987" i="2"/>
  <c r="E2985" i="2"/>
  <c r="D2986" i="2"/>
  <c r="C2987" i="2"/>
  <c r="M2986" i="2"/>
  <c r="O2986" i="2"/>
  <c r="Q2986" i="2"/>
  <c r="K2988" i="2"/>
  <c r="J2988" i="2"/>
  <c r="I2988" i="2"/>
  <c r="H2988" i="2"/>
  <c r="G2988" i="2"/>
  <c r="F2988" i="2"/>
  <c r="L2987" i="2"/>
  <c r="B2987" i="2"/>
  <c r="AF2983" i="2"/>
  <c r="U2982" i="2"/>
  <c r="AG2982" i="2"/>
  <c r="AE2982" i="2"/>
  <c r="AC2982" i="2"/>
  <c r="V2984" i="2"/>
  <c r="W2984" i="2"/>
  <c r="Y2984" i="2"/>
  <c r="X2984" i="2"/>
  <c r="Z2984" i="2"/>
  <c r="AA2984" i="2"/>
  <c r="AD2983" i="2"/>
  <c r="T2983" i="2"/>
  <c r="E257" i="2"/>
  <c r="AB2983" i="2"/>
  <c r="S2983" i="2"/>
  <c r="E258" i="17"/>
  <c r="V2985" i="2" a="1"/>
  <c r="Q2987" i="2" a="1"/>
  <c r="AG2983" i="2" a="1"/>
  <c r="F2989" i="2" a="1"/>
  <c r="AC2983" i="2" a="1"/>
  <c r="M2987" i="2" a="1"/>
  <c r="AE2983" i="2" a="1"/>
  <c r="O2987" i="2" a="1"/>
  <c r="D2987" i="2" l="1"/>
  <c r="Q2987" i="2"/>
  <c r="O2987" i="2"/>
  <c r="M2987" i="2"/>
  <c r="C2988" i="2"/>
  <c r="N2988" i="2"/>
  <c r="H2989" i="2"/>
  <c r="G2989" i="2"/>
  <c r="F2989" i="2"/>
  <c r="K2989" i="2"/>
  <c r="I2989" i="2"/>
  <c r="J2989" i="2"/>
  <c r="P2988" i="2"/>
  <c r="B2988" i="2"/>
  <c r="L2988" i="2"/>
  <c r="E2986" i="2"/>
  <c r="AD2984" i="2"/>
  <c r="AF2984" i="2"/>
  <c r="U2983" i="2"/>
  <c r="AC2983" i="2"/>
  <c r="AG2983" i="2"/>
  <c r="AE2983" i="2"/>
  <c r="Y2985" i="2"/>
  <c r="AA2985" i="2"/>
  <c r="V2985" i="2"/>
  <c r="W2985" i="2"/>
  <c r="Z2985" i="2"/>
  <c r="X2985" i="2"/>
  <c r="AB2984" i="2"/>
  <c r="S2984" i="2"/>
  <c r="T2984" i="2"/>
  <c r="U257" i="2"/>
  <c r="C258" i="2"/>
  <c r="D257" i="2"/>
  <c r="AF258" i="2"/>
  <c r="P258" i="2"/>
  <c r="B259" i="17"/>
  <c r="D259" i="17"/>
  <c r="C259" i="17"/>
  <c r="AB258" i="2"/>
  <c r="S258" i="2"/>
  <c r="T258" i="2"/>
  <c r="B258" i="2"/>
  <c r="L258" i="2"/>
  <c r="M258" i="2" a="1"/>
  <c r="AE2984" i="2" a="1"/>
  <c r="AC2984" i="2" a="1"/>
  <c r="M2988" i="2" a="1"/>
  <c r="F2990" i="2" a="1"/>
  <c r="Q258" i="2" a="1"/>
  <c r="AC258" i="2" a="1"/>
  <c r="O258" i="2" a="1"/>
  <c r="O2988" i="2" a="1"/>
  <c r="V2986" i="2" a="1"/>
  <c r="AG2984" i="2" a="1"/>
  <c r="Q2988" i="2" a="1"/>
  <c r="AG258" i="2" a="1"/>
  <c r="AE258" i="2" a="1"/>
  <c r="E2987" i="2" l="1"/>
  <c r="Q2988" i="2"/>
  <c r="O2988" i="2"/>
  <c r="M2988" i="2"/>
  <c r="P2989" i="2"/>
  <c r="D2988" i="2"/>
  <c r="K2990" i="2"/>
  <c r="J2990" i="2"/>
  <c r="I2990" i="2"/>
  <c r="H2990" i="2"/>
  <c r="G2990" i="2"/>
  <c r="F2990" i="2"/>
  <c r="B2989" i="2"/>
  <c r="L2989" i="2"/>
  <c r="C2989" i="2"/>
  <c r="N2989" i="2"/>
  <c r="AF2985" i="2"/>
  <c r="T2985" i="2"/>
  <c r="U2984" i="2"/>
  <c r="V2986" i="2"/>
  <c r="W2986" i="2"/>
  <c r="X2986" i="2"/>
  <c r="Y2986" i="2"/>
  <c r="Z2986" i="2"/>
  <c r="AA2986" i="2"/>
  <c r="AE2984" i="2"/>
  <c r="AC2984" i="2"/>
  <c r="AG2984" i="2"/>
  <c r="AB2985" i="2"/>
  <c r="S2985" i="2"/>
  <c r="AD2985" i="2"/>
  <c r="AE258" i="2"/>
  <c r="AG258" i="2"/>
  <c r="AC258" i="2"/>
  <c r="M258" i="2"/>
  <c r="Q258" i="2"/>
  <c r="D260" i="17" s="1"/>
  <c r="O258" i="2"/>
  <c r="C260" i="17" s="1"/>
  <c r="D258" i="2"/>
  <c r="E259" i="17"/>
  <c r="P259" i="2"/>
  <c r="U258" i="2"/>
  <c r="T259" i="2"/>
  <c r="C259" i="2"/>
  <c r="AF259" i="2"/>
  <c r="AF260" i="2"/>
  <c r="T260" i="2"/>
  <c r="P260" i="2"/>
  <c r="AD259" i="2"/>
  <c r="S259" i="2"/>
  <c r="AB259" i="2"/>
  <c r="N259" i="2"/>
  <c r="L259" i="2"/>
  <c r="B259" i="2"/>
  <c r="M2989" i="2" a="1"/>
  <c r="O2989" i="2" a="1"/>
  <c r="AE259" i="2" a="1"/>
  <c r="AC260" i="2" a="1"/>
  <c r="AG2985" i="2" a="1"/>
  <c r="F2991" i="2" a="1"/>
  <c r="M259" i="2" a="1"/>
  <c r="AC2985" i="2" a="1"/>
  <c r="V2987" i="2" a="1"/>
  <c r="AG260" i="2" a="1"/>
  <c r="O259" i="2" a="1"/>
  <c r="Q259" i="2" a="1"/>
  <c r="AE2985" i="2" a="1"/>
  <c r="AC259" i="2" a="1"/>
  <c r="Q2989" i="2" a="1"/>
  <c r="AE260" i="2" a="1"/>
  <c r="AG259" i="2" a="1"/>
  <c r="C2990" i="2" l="1"/>
  <c r="N2990" i="2"/>
  <c r="E2988" i="2"/>
  <c r="P2990" i="2"/>
  <c r="M2989" i="2"/>
  <c r="Q2989" i="2"/>
  <c r="O2989" i="2"/>
  <c r="F2991" i="2"/>
  <c r="K2991" i="2"/>
  <c r="J2991" i="2"/>
  <c r="I2991" i="2"/>
  <c r="H2991" i="2"/>
  <c r="G2991" i="2"/>
  <c r="D2989" i="2"/>
  <c r="L2990" i="2"/>
  <c r="B2990" i="2"/>
  <c r="AE2985" i="2"/>
  <c r="AG2985" i="2"/>
  <c r="AC2985" i="2"/>
  <c r="AF2986" i="2"/>
  <c r="Z2987" i="2"/>
  <c r="X2987" i="2"/>
  <c r="AA2987" i="2"/>
  <c r="Y2987" i="2"/>
  <c r="V2987" i="2"/>
  <c r="W2987" i="2"/>
  <c r="AD2986" i="2"/>
  <c r="T2986" i="2"/>
  <c r="AB2986" i="2"/>
  <c r="S2986" i="2"/>
  <c r="E258" i="2"/>
  <c r="U2985" i="2"/>
  <c r="B260" i="17"/>
  <c r="E260" i="17" s="1"/>
  <c r="AG259" i="2"/>
  <c r="AC259" i="2"/>
  <c r="AE259" i="2"/>
  <c r="AG260" i="2"/>
  <c r="AC260" i="2"/>
  <c r="AE260" i="2"/>
  <c r="Q259" i="2"/>
  <c r="M259" i="2"/>
  <c r="O259" i="2"/>
  <c r="D259" i="2"/>
  <c r="U259" i="2"/>
  <c r="C260" i="2"/>
  <c r="N260" i="2"/>
  <c r="B260" i="2"/>
  <c r="L260" i="2"/>
  <c r="AD260" i="2"/>
  <c r="AB260" i="2"/>
  <c r="S260" i="2"/>
  <c r="F2992" i="2" a="1"/>
  <c r="V2988" i="2" a="1"/>
  <c r="AE2986" i="2" a="1"/>
  <c r="O260" i="2" a="1"/>
  <c r="Q260" i="2" a="1"/>
  <c r="AC2986" i="2" a="1"/>
  <c r="M260" i="2" a="1"/>
  <c r="M2990" i="2" a="1"/>
  <c r="AG2986" i="2" a="1"/>
  <c r="O2990" i="2" a="1"/>
  <c r="Q2990" i="2" a="1"/>
  <c r="D2990" i="2" l="1"/>
  <c r="N2991" i="2"/>
  <c r="Q2990" i="2"/>
  <c r="O2990" i="2"/>
  <c r="M2990" i="2"/>
  <c r="P2991" i="2"/>
  <c r="E2989" i="2"/>
  <c r="C2991" i="2"/>
  <c r="H2992" i="2"/>
  <c r="G2992" i="2"/>
  <c r="F2992" i="2"/>
  <c r="K2992" i="2"/>
  <c r="I2992" i="2"/>
  <c r="J2992" i="2"/>
  <c r="B2991" i="2"/>
  <c r="L2991" i="2"/>
  <c r="T2987" i="2"/>
  <c r="AC2986" i="2"/>
  <c r="AG2986" i="2"/>
  <c r="AE2986" i="2"/>
  <c r="AA2988" i="2"/>
  <c r="V2988" i="2"/>
  <c r="X2988" i="2"/>
  <c r="W2988" i="2"/>
  <c r="Y2988" i="2"/>
  <c r="Z2988" i="2"/>
  <c r="S2987" i="2"/>
  <c r="AB2987" i="2"/>
  <c r="AD2987" i="2"/>
  <c r="B261" i="17"/>
  <c r="E259" i="2"/>
  <c r="U2986" i="2"/>
  <c r="AF2987" i="2"/>
  <c r="O260" i="2"/>
  <c r="C262" i="17" s="1"/>
  <c r="M260" i="2"/>
  <c r="B262" i="17" s="1"/>
  <c r="Q260" i="2"/>
  <c r="D262" i="17" s="1"/>
  <c r="D261" i="17"/>
  <c r="C261" i="17"/>
  <c r="D260" i="2"/>
  <c r="N261" i="2"/>
  <c r="U260" i="2"/>
  <c r="P261" i="2"/>
  <c r="T261" i="2"/>
  <c r="C261" i="2"/>
  <c r="L261" i="2"/>
  <c r="B261" i="2"/>
  <c r="AF261" i="2"/>
  <c r="AD261" i="2" s="1"/>
  <c r="S261" i="2"/>
  <c r="AB261" i="2"/>
  <c r="AE261" i="2" a="1"/>
  <c r="AC2987" i="2" a="1"/>
  <c r="F2993" i="2" a="1"/>
  <c r="O261" i="2" a="1"/>
  <c r="Q2991" i="2" a="1"/>
  <c r="AG261" i="2" a="1"/>
  <c r="Q261" i="2" a="1"/>
  <c r="O2991" i="2" a="1"/>
  <c r="AC261" i="2" a="1"/>
  <c r="AG2987" i="2" a="1"/>
  <c r="M261" i="2" a="1"/>
  <c r="AE2987" i="2" a="1"/>
  <c r="V2989" i="2" a="1"/>
  <c r="M2991" i="2" a="1"/>
  <c r="D2991" i="2" l="1"/>
  <c r="E2990" i="2"/>
  <c r="P2992" i="2"/>
  <c r="O2991" i="2"/>
  <c r="M2991" i="2"/>
  <c r="Q2991" i="2"/>
  <c r="K2993" i="2"/>
  <c r="J2993" i="2"/>
  <c r="I2993" i="2"/>
  <c r="H2993" i="2"/>
  <c r="G2993" i="2"/>
  <c r="F2993" i="2"/>
  <c r="C2992" i="2"/>
  <c r="B2992" i="2"/>
  <c r="L2992" i="2"/>
  <c r="N2992" i="2"/>
  <c r="AC2987" i="2"/>
  <c r="AE2987" i="2"/>
  <c r="AG2987" i="2"/>
  <c r="E261" i="17"/>
  <c r="Y2989" i="2"/>
  <c r="Z2989" i="2"/>
  <c r="AA2989" i="2"/>
  <c r="V2989" i="2"/>
  <c r="W2989" i="2"/>
  <c r="X2989" i="2"/>
  <c r="E260" i="2"/>
  <c r="S2988" i="2"/>
  <c r="AB2988" i="2"/>
  <c r="T2988" i="2"/>
  <c r="AD2988" i="2"/>
  <c r="U2987" i="2"/>
  <c r="AF2988" i="2"/>
  <c r="Q261" i="2"/>
  <c r="D263" i="17" s="1"/>
  <c r="O261" i="2"/>
  <c r="C263" i="17" s="1"/>
  <c r="M261" i="2"/>
  <c r="AG261" i="2"/>
  <c r="AE261" i="2"/>
  <c r="AC261" i="2"/>
  <c r="U261" i="2"/>
  <c r="D261" i="2"/>
  <c r="C262" i="2"/>
  <c r="N262" i="2"/>
  <c r="L262" i="2"/>
  <c r="B262" i="2"/>
  <c r="T262" i="2"/>
  <c r="AD262" i="2"/>
  <c r="E262" i="17"/>
  <c r="P262" i="2"/>
  <c r="AF262" i="2"/>
  <c r="AB262" i="2"/>
  <c r="S262" i="2"/>
  <c r="AG2988" i="2" a="1"/>
  <c r="AG262" i="2" a="1"/>
  <c r="O262" i="2" a="1"/>
  <c r="AE262" i="2" a="1"/>
  <c r="Q262" i="2" a="1"/>
  <c r="AC262" i="2" a="1"/>
  <c r="Q2992" i="2" a="1"/>
  <c r="M262" i="2" a="1"/>
  <c r="O2992" i="2" a="1"/>
  <c r="AC2988" i="2" a="1"/>
  <c r="F2994" i="2" a="1"/>
  <c r="AE2988" i="2" a="1"/>
  <c r="V2990" i="2" a="1"/>
  <c r="M2992" i="2" a="1"/>
  <c r="P2993" i="2" l="1"/>
  <c r="N2993" i="2"/>
  <c r="C2993" i="2"/>
  <c r="E2991" i="2"/>
  <c r="O2992" i="2"/>
  <c r="Q2992" i="2"/>
  <c r="M2992" i="2"/>
  <c r="F2994" i="2"/>
  <c r="K2994" i="2"/>
  <c r="J2994" i="2"/>
  <c r="I2994" i="2"/>
  <c r="H2994" i="2"/>
  <c r="G2994" i="2"/>
  <c r="L2993" i="2"/>
  <c r="B2993" i="2"/>
  <c r="D2992" i="2"/>
  <c r="E261" i="2"/>
  <c r="AD2989" i="2"/>
  <c r="T2989" i="2"/>
  <c r="AF2989" i="2"/>
  <c r="X2990" i="2"/>
  <c r="Y2990" i="2"/>
  <c r="Z2990" i="2"/>
  <c r="AA2990" i="2"/>
  <c r="V2990" i="2"/>
  <c r="W2990" i="2"/>
  <c r="AG2988" i="2"/>
  <c r="AC2988" i="2"/>
  <c r="AE2988" i="2"/>
  <c r="AB2989" i="2"/>
  <c r="S2989" i="2"/>
  <c r="B263" i="17"/>
  <c r="E263" i="17" s="1"/>
  <c r="U2988" i="2"/>
  <c r="AC262" i="2"/>
  <c r="AE262" i="2"/>
  <c r="AG262" i="2"/>
  <c r="M262" i="2"/>
  <c r="O262" i="2"/>
  <c r="C264" i="17" s="1"/>
  <c r="Q262" i="2"/>
  <c r="D264" i="17" s="1"/>
  <c r="T263" i="2"/>
  <c r="AD263" i="2"/>
  <c r="D262" i="2"/>
  <c r="U262" i="2"/>
  <c r="P263" i="2"/>
  <c r="B263" i="2"/>
  <c r="L263" i="2"/>
  <c r="AF263" i="2"/>
  <c r="AB263" i="2"/>
  <c r="S263" i="2"/>
  <c r="C263" i="2"/>
  <c r="N263" i="2"/>
  <c r="AC2989" i="2" a="1"/>
  <c r="Q263" i="2" a="1"/>
  <c r="AE2989" i="2" a="1"/>
  <c r="Q2993" i="2" a="1"/>
  <c r="AG2989" i="2" a="1"/>
  <c r="AG263" i="2" a="1"/>
  <c r="AC263" i="2" a="1"/>
  <c r="V2991" i="2" a="1"/>
  <c r="AE263" i="2" a="1"/>
  <c r="O263" i="2" a="1"/>
  <c r="M2993" i="2" a="1"/>
  <c r="M263" i="2" a="1"/>
  <c r="F2995" i="2" a="1"/>
  <c r="O2993" i="2" a="1"/>
  <c r="D2993" i="2" l="1"/>
  <c r="N2994" i="2"/>
  <c r="M2993" i="2"/>
  <c r="Q2993" i="2"/>
  <c r="O2993" i="2"/>
  <c r="E2992" i="2"/>
  <c r="C2994" i="2"/>
  <c r="P2994" i="2"/>
  <c r="H2995" i="2"/>
  <c r="G2995" i="2"/>
  <c r="F2995" i="2"/>
  <c r="K2995" i="2"/>
  <c r="I2995" i="2"/>
  <c r="J2995" i="2"/>
  <c r="B2994" i="2"/>
  <c r="L2994" i="2"/>
  <c r="AC2989" i="2"/>
  <c r="AE2989" i="2"/>
  <c r="AG2989" i="2"/>
  <c r="U2989" i="2"/>
  <c r="V2991" i="2"/>
  <c r="W2991" i="2"/>
  <c r="X2991" i="2"/>
  <c r="Y2991" i="2"/>
  <c r="Z2991" i="2"/>
  <c r="AA2991" i="2"/>
  <c r="AF2990" i="2"/>
  <c r="B264" i="17"/>
  <c r="E264" i="17" s="1"/>
  <c r="E262" i="2"/>
  <c r="AD2990" i="2"/>
  <c r="AB2990" i="2"/>
  <c r="S2990" i="2"/>
  <c r="T2990" i="2"/>
  <c r="Q263" i="2"/>
  <c r="D265" i="17" s="1"/>
  <c r="O263" i="2"/>
  <c r="C265" i="17" s="1"/>
  <c r="M263" i="2"/>
  <c r="AG263" i="2"/>
  <c r="AC263" i="2"/>
  <c r="AE263" i="2"/>
  <c r="T264" i="2"/>
  <c r="U263" i="2"/>
  <c r="AD265" i="2"/>
  <c r="P264" i="2"/>
  <c r="L264" i="2"/>
  <c r="B264" i="2"/>
  <c r="C264" i="2"/>
  <c r="D263" i="2"/>
  <c r="N264" i="2"/>
  <c r="AF264" i="2"/>
  <c r="AD264" i="2" s="1"/>
  <c r="S264" i="2"/>
  <c r="AB264" i="2"/>
  <c r="AC264" i="2" a="1"/>
  <c r="AE2990" i="2" a="1"/>
  <c r="AG2990" i="2" a="1"/>
  <c r="O2994" i="2" a="1"/>
  <c r="V2992" i="2" a="1"/>
  <c r="AE264" i="2" a="1"/>
  <c r="O264" i="2" a="1"/>
  <c r="AG264" i="2" a="1"/>
  <c r="M264" i="2" a="1"/>
  <c r="Q2994" i="2" a="1"/>
  <c r="F2996" i="2" a="1"/>
  <c r="M2994" i="2" a="1"/>
  <c r="Q264" i="2" a="1"/>
  <c r="AC2990" i="2" a="1"/>
  <c r="E2993" i="2" l="1"/>
  <c r="P2995" i="2"/>
  <c r="D2994" i="2"/>
  <c r="M2994" i="2"/>
  <c r="Q2994" i="2"/>
  <c r="O2994" i="2"/>
  <c r="K2996" i="2"/>
  <c r="J2996" i="2"/>
  <c r="I2996" i="2"/>
  <c r="H2996" i="2"/>
  <c r="G2996" i="2"/>
  <c r="F2996" i="2"/>
  <c r="N2995" i="2"/>
  <c r="C2995" i="2"/>
  <c r="B2995" i="2"/>
  <c r="L2995" i="2"/>
  <c r="X2992" i="2"/>
  <c r="Y2992" i="2"/>
  <c r="Z2992" i="2"/>
  <c r="AA2992" i="2"/>
  <c r="W2992" i="2"/>
  <c r="V2992" i="2"/>
  <c r="AE2990" i="2"/>
  <c r="AG2990" i="2"/>
  <c r="AC2990" i="2"/>
  <c r="B265" i="17"/>
  <c r="E265" i="17" s="1"/>
  <c r="E263" i="2"/>
  <c r="AF2991" i="2"/>
  <c r="U2990" i="2"/>
  <c r="AD2991" i="2"/>
  <c r="T2991" i="2"/>
  <c r="AB2991" i="2"/>
  <c r="S2991" i="2"/>
  <c r="AC264" i="2"/>
  <c r="AG264" i="2"/>
  <c r="AE264" i="2"/>
  <c r="O264" i="2"/>
  <c r="C266" i="17" s="1"/>
  <c r="Q264" i="2"/>
  <c r="D266" i="17" s="1"/>
  <c r="M264" i="2"/>
  <c r="P265" i="2"/>
  <c r="C265" i="2"/>
  <c r="U264" i="2"/>
  <c r="D264" i="2"/>
  <c r="N266" i="2"/>
  <c r="N265" i="2"/>
  <c r="L265" i="2"/>
  <c r="B265" i="2"/>
  <c r="AF265" i="2"/>
  <c r="S265" i="2"/>
  <c r="AB265" i="2"/>
  <c r="T265" i="2"/>
  <c r="AE265" i="2" a="1"/>
  <c r="AC2991" i="2" a="1"/>
  <c r="F2997" i="2" a="1"/>
  <c r="M2995" i="2" a="1"/>
  <c r="AE2991" i="2" a="1"/>
  <c r="V2993" i="2" a="1"/>
  <c r="Q2995" i="2" a="1"/>
  <c r="M265" i="2" a="1"/>
  <c r="Q265" i="2" a="1"/>
  <c r="AG265" i="2" a="1"/>
  <c r="O265" i="2" a="1"/>
  <c r="AC265" i="2" a="1"/>
  <c r="O2995" i="2" a="1"/>
  <c r="AG2991" i="2" a="1"/>
  <c r="P2996" i="2" l="1"/>
  <c r="D2995" i="2"/>
  <c r="E2994" i="2"/>
  <c r="N2996" i="2"/>
  <c r="C2996" i="2"/>
  <c r="M2995" i="2"/>
  <c r="O2995" i="2"/>
  <c r="Q2995" i="2"/>
  <c r="G2997" i="2"/>
  <c r="F2997" i="2"/>
  <c r="K2997" i="2"/>
  <c r="J2997" i="2"/>
  <c r="I2997" i="2"/>
  <c r="H2997" i="2"/>
  <c r="L2996" i="2"/>
  <c r="B2996" i="2"/>
  <c r="T2992" i="2"/>
  <c r="U2991" i="2"/>
  <c r="AD2992" i="2"/>
  <c r="AF2992" i="2"/>
  <c r="AE2991" i="2"/>
  <c r="AC2991" i="2"/>
  <c r="AG2991" i="2"/>
  <c r="V2993" i="2"/>
  <c r="W2993" i="2"/>
  <c r="X2993" i="2"/>
  <c r="Y2993" i="2"/>
  <c r="Z2993" i="2"/>
  <c r="AA2993" i="2"/>
  <c r="B266" i="17"/>
  <c r="E266" i="17" s="1"/>
  <c r="E264" i="2"/>
  <c r="AB2992" i="2"/>
  <c r="S2992" i="2"/>
  <c r="AE265" i="2"/>
  <c r="AG265" i="2"/>
  <c r="AC265" i="2"/>
  <c r="O265" i="2"/>
  <c r="C267" i="17" s="1"/>
  <c r="Q265" i="2"/>
  <c r="M265" i="2"/>
  <c r="D265" i="2"/>
  <c r="U265" i="2"/>
  <c r="AF267" i="2"/>
  <c r="P266" i="2"/>
  <c r="L266" i="2"/>
  <c r="B266" i="2"/>
  <c r="C266" i="2"/>
  <c r="T266" i="2"/>
  <c r="AF266" i="2"/>
  <c r="AD266" i="2" s="1"/>
  <c r="AB266" i="2"/>
  <c r="S266" i="2"/>
  <c r="V2994" i="2" a="1"/>
  <c r="AC266" i="2" a="1"/>
  <c r="AG2992" i="2" a="1"/>
  <c r="Q266" i="2" a="1"/>
  <c r="AC2992" i="2" a="1"/>
  <c r="AG266" i="2" a="1"/>
  <c r="M2996" i="2" a="1"/>
  <c r="AE2992" i="2" a="1"/>
  <c r="AE266" i="2" a="1"/>
  <c r="F2998" i="2" a="1"/>
  <c r="O2996" i="2" a="1"/>
  <c r="M266" i="2" a="1"/>
  <c r="O266" i="2" a="1"/>
  <c r="Q2996" i="2" a="1"/>
  <c r="N2997" i="2" l="1"/>
  <c r="D2996" i="2"/>
  <c r="Q2996" i="2"/>
  <c r="O2996" i="2"/>
  <c r="M2996" i="2"/>
  <c r="P2997" i="2"/>
  <c r="H2998" i="2"/>
  <c r="G2998" i="2"/>
  <c r="F2998" i="2"/>
  <c r="K2998" i="2"/>
  <c r="I2998" i="2"/>
  <c r="J2998" i="2"/>
  <c r="C2997" i="2"/>
  <c r="B2997" i="2"/>
  <c r="L2997" i="2"/>
  <c r="E2995" i="2"/>
  <c r="AC2992" i="2"/>
  <c r="AE2992" i="2"/>
  <c r="AG2992" i="2"/>
  <c r="U2992" i="2"/>
  <c r="E265" i="2"/>
  <c r="T2993" i="2"/>
  <c r="X2994" i="2"/>
  <c r="Y2994" i="2"/>
  <c r="Z2994" i="2"/>
  <c r="V2994" i="2"/>
  <c r="W2994" i="2"/>
  <c r="AA2994" i="2"/>
  <c r="AB2993" i="2"/>
  <c r="S2993" i="2"/>
  <c r="AF2993" i="2"/>
  <c r="B267" i="17"/>
  <c r="AD2993" i="2"/>
  <c r="M266" i="2"/>
  <c r="Q266" i="2"/>
  <c r="O266" i="2"/>
  <c r="AG266" i="2"/>
  <c r="AC266" i="2"/>
  <c r="AE266" i="2"/>
  <c r="D267" i="17"/>
  <c r="O2997" i="2" a="1"/>
  <c r="AE2993" i="2" a="1"/>
  <c r="AC2993" i="2" a="1"/>
  <c r="Q2997" i="2" a="1"/>
  <c r="AG2993" i="2" a="1"/>
  <c r="F2999" i="2" a="1"/>
  <c r="M2997" i="2" a="1"/>
  <c r="V2995" i="2" a="1"/>
  <c r="E2996" i="2" l="1"/>
  <c r="P2998" i="2"/>
  <c r="D2997" i="2"/>
  <c r="K2999" i="2"/>
  <c r="J2999" i="2"/>
  <c r="I2999" i="2"/>
  <c r="H2999" i="2"/>
  <c r="G2999" i="2"/>
  <c r="F2999" i="2"/>
  <c r="M2997" i="2"/>
  <c r="Q2997" i="2"/>
  <c r="O2997" i="2"/>
  <c r="B2998" i="2"/>
  <c r="L2998" i="2"/>
  <c r="C2998" i="2"/>
  <c r="N2998" i="2"/>
  <c r="AE2993" i="2"/>
  <c r="AG2993" i="2"/>
  <c r="AC2993" i="2"/>
  <c r="AA2995" i="2"/>
  <c r="V2995" i="2"/>
  <c r="W2995" i="2"/>
  <c r="X2995" i="2"/>
  <c r="Z2995" i="2"/>
  <c r="Y2995" i="2"/>
  <c r="AF2994" i="2"/>
  <c r="E266" i="2"/>
  <c r="T2994" i="2"/>
  <c r="AB2994" i="2"/>
  <c r="S2994" i="2"/>
  <c r="U2993" i="2"/>
  <c r="AD2994" i="2"/>
  <c r="C267" i="2"/>
  <c r="E267" i="17"/>
  <c r="D266" i="2"/>
  <c r="U266" i="2"/>
  <c r="T267" i="2"/>
  <c r="B268" i="17"/>
  <c r="C268" i="17"/>
  <c r="D268" i="17"/>
  <c r="P267" i="2"/>
  <c r="AD267" i="2"/>
  <c r="S267" i="2"/>
  <c r="AB267" i="2"/>
  <c r="N267" i="2"/>
  <c r="B267" i="2"/>
  <c r="L267" i="2"/>
  <c r="O267" i="2" a="1"/>
  <c r="Q2998" i="2" a="1"/>
  <c r="AC2994" i="2" a="1"/>
  <c r="Q267" i="2" a="1"/>
  <c r="AE2994" i="2" a="1"/>
  <c r="AG267" i="2" a="1"/>
  <c r="AC267" i="2" a="1"/>
  <c r="M267" i="2" a="1"/>
  <c r="V2996" i="2" a="1"/>
  <c r="AG2994" i="2" a="1"/>
  <c r="M2998" i="2" a="1"/>
  <c r="AE267" i="2" a="1"/>
  <c r="F3000" i="2" a="1"/>
  <c r="O2998" i="2" a="1"/>
  <c r="P2999" i="2" l="1"/>
  <c r="N2999" i="2"/>
  <c r="C2999" i="2"/>
  <c r="D2998" i="2"/>
  <c r="M2998" i="2"/>
  <c r="O2998" i="2"/>
  <c r="Q2998" i="2"/>
  <c r="F3000" i="2"/>
  <c r="K3000" i="2"/>
  <c r="J3000" i="2"/>
  <c r="I3000" i="2"/>
  <c r="H3000" i="2"/>
  <c r="G3000" i="2"/>
  <c r="E2997" i="2"/>
  <c r="L2999" i="2"/>
  <c r="B2999" i="2"/>
  <c r="AF2995" i="2"/>
  <c r="AE2994" i="2"/>
  <c r="AC2994" i="2"/>
  <c r="AG2994" i="2"/>
  <c r="V2996" i="2"/>
  <c r="W2996" i="2"/>
  <c r="X2996" i="2"/>
  <c r="Y2996" i="2"/>
  <c r="Z2996" i="2"/>
  <c r="AA2996" i="2"/>
  <c r="AD2995" i="2"/>
  <c r="T2995" i="2"/>
  <c r="U2994" i="2"/>
  <c r="S2995" i="2"/>
  <c r="AB2995" i="2"/>
  <c r="AC267" i="2"/>
  <c r="AG267" i="2"/>
  <c r="AE267" i="2"/>
  <c r="O267" i="2"/>
  <c r="C269" i="17" s="1"/>
  <c r="Q267" i="2"/>
  <c r="D269" i="17" s="1"/>
  <c r="M267" i="2"/>
  <c r="D267" i="2"/>
  <c r="AD268" i="2"/>
  <c r="AF268" i="2"/>
  <c r="P268" i="2"/>
  <c r="U267" i="2"/>
  <c r="T268" i="2"/>
  <c r="AD269" i="2"/>
  <c r="N268" i="2"/>
  <c r="L268" i="2"/>
  <c r="B268" i="2"/>
  <c r="E268" i="17"/>
  <c r="C268" i="2"/>
  <c r="S268" i="2"/>
  <c r="AB268" i="2"/>
  <c r="AC268" i="2" a="1"/>
  <c r="M2999" i="2" a="1"/>
  <c r="O268" i="2" a="1"/>
  <c r="M268" i="2" a="1"/>
  <c r="AE268" i="2" a="1"/>
  <c r="O2999" i="2" a="1"/>
  <c r="V2997" i="2" a="1"/>
  <c r="AG2995" i="2" a="1"/>
  <c r="AC2995" i="2" a="1"/>
  <c r="Q268" i="2" a="1"/>
  <c r="AE2995" i="2" a="1"/>
  <c r="F3001" i="2" a="1"/>
  <c r="AG268" i="2" a="1"/>
  <c r="Q2999" i="2" a="1"/>
  <c r="D2999" i="2" l="1"/>
  <c r="Q2999" i="2"/>
  <c r="O2999" i="2"/>
  <c r="M2999" i="2"/>
  <c r="N3000" i="2"/>
  <c r="E267" i="2"/>
  <c r="C3000" i="2"/>
  <c r="P3000" i="2"/>
  <c r="H3001" i="2"/>
  <c r="G3001" i="2"/>
  <c r="F3001" i="2"/>
  <c r="K3001" i="2"/>
  <c r="I3001" i="2"/>
  <c r="J3001" i="2"/>
  <c r="E2998" i="2"/>
  <c r="B3000" i="2"/>
  <c r="L3000" i="2"/>
  <c r="B269" i="17"/>
  <c r="E269" i="17" s="1"/>
  <c r="AF2996" i="2"/>
  <c r="U2995" i="2"/>
  <c r="T2996" i="2"/>
  <c r="AD2996" i="2"/>
  <c r="AC2995" i="2"/>
  <c r="AG2995" i="2"/>
  <c r="AE2995" i="2"/>
  <c r="X2997" i="2"/>
  <c r="Z2997" i="2"/>
  <c r="AA2997" i="2"/>
  <c r="Y2997" i="2"/>
  <c r="V2997" i="2"/>
  <c r="W2997" i="2"/>
  <c r="AB2996" i="2"/>
  <c r="S2996" i="2"/>
  <c r="O268" i="2"/>
  <c r="C270" i="17" s="1"/>
  <c r="Q268" i="2"/>
  <c r="D270" i="17" s="1"/>
  <c r="M268" i="2"/>
  <c r="AG268" i="2"/>
  <c r="AE268" i="2"/>
  <c r="AC268" i="2"/>
  <c r="P269" i="2"/>
  <c r="T269" i="2"/>
  <c r="U268" i="2"/>
  <c r="N270" i="2"/>
  <c r="AF269" i="2"/>
  <c r="C269" i="2"/>
  <c r="D268" i="2"/>
  <c r="S269" i="2"/>
  <c r="AB269" i="2"/>
  <c r="N269" i="2"/>
  <c r="L269" i="2"/>
  <c r="B269" i="2"/>
  <c r="AE269" i="2" a="1"/>
  <c r="AC2996" i="2" a="1"/>
  <c r="M3000" i="2" a="1"/>
  <c r="AG269" i="2" a="1"/>
  <c r="F3002" i="2" a="1"/>
  <c r="AG2996" i="2" a="1"/>
  <c r="O269" i="2" a="1"/>
  <c r="Q269" i="2" a="1"/>
  <c r="Q3000" i="2" a="1"/>
  <c r="V2998" i="2" a="1"/>
  <c r="AE2996" i="2" a="1"/>
  <c r="M269" i="2" a="1"/>
  <c r="O3000" i="2" a="1"/>
  <c r="AC269" i="2" a="1"/>
  <c r="E2999" i="2" l="1"/>
  <c r="O3000" i="2"/>
  <c r="Q3000" i="2"/>
  <c r="M3000" i="2"/>
  <c r="D3000" i="2"/>
  <c r="P3001" i="2"/>
  <c r="K3002" i="2"/>
  <c r="J3002" i="2"/>
  <c r="I3002" i="2"/>
  <c r="H3002" i="2"/>
  <c r="G3002" i="2"/>
  <c r="F3002" i="2"/>
  <c r="C3001" i="2"/>
  <c r="N3001" i="2"/>
  <c r="B3001" i="2"/>
  <c r="L3001" i="2"/>
  <c r="U2996" i="2"/>
  <c r="T2997" i="2"/>
  <c r="AE2996" i="2"/>
  <c r="AC2996" i="2"/>
  <c r="AG2996" i="2"/>
  <c r="AF2997" i="2"/>
  <c r="AD2997" i="2"/>
  <c r="Z2998" i="2"/>
  <c r="W2998" i="2"/>
  <c r="AA2998" i="2"/>
  <c r="V2998" i="2"/>
  <c r="X2998" i="2"/>
  <c r="Y2998" i="2"/>
  <c r="AB2997" i="2"/>
  <c r="S2997" i="2"/>
  <c r="B270" i="17"/>
  <c r="E270" i="17" s="1"/>
  <c r="E268" i="2"/>
  <c r="AE269" i="2"/>
  <c r="AG269" i="2"/>
  <c r="AC269" i="2"/>
  <c r="Q269" i="2"/>
  <c r="D271" i="17" s="1"/>
  <c r="O269" i="2"/>
  <c r="C271" i="17" s="1"/>
  <c r="M269" i="2"/>
  <c r="D269" i="2"/>
  <c r="AD270" i="2"/>
  <c r="AD271" i="2"/>
  <c r="P271" i="2"/>
  <c r="C270" i="2"/>
  <c r="T270" i="2"/>
  <c r="P270" i="2"/>
  <c r="B270" i="2"/>
  <c r="L270" i="2"/>
  <c r="S270" i="2"/>
  <c r="AB270" i="2"/>
  <c r="U269" i="2"/>
  <c r="AF270" i="2"/>
  <c r="Q3001" i="2" a="1"/>
  <c r="O270" i="2" a="1"/>
  <c r="AG270" i="2" a="1"/>
  <c r="M3001" i="2" a="1"/>
  <c r="V2999" i="2" a="1"/>
  <c r="O3001" i="2" a="1"/>
  <c r="AC270" i="2" a="1"/>
  <c r="Q270" i="2" a="1"/>
  <c r="AE270" i="2" a="1"/>
  <c r="AG2997" i="2" a="1"/>
  <c r="AC2997" i="2" a="1"/>
  <c r="F3003" i="2" a="1"/>
  <c r="AE2997" i="2" a="1"/>
  <c r="M270" i="2" a="1"/>
  <c r="P3002" i="2" l="1"/>
  <c r="E3000" i="2"/>
  <c r="D3001" i="2"/>
  <c r="C3002" i="2"/>
  <c r="N3002" i="2"/>
  <c r="O3001" i="2"/>
  <c r="Q3001" i="2"/>
  <c r="M3001" i="2"/>
  <c r="G3003" i="2"/>
  <c r="F3003" i="2"/>
  <c r="K3003" i="2"/>
  <c r="J3003" i="2"/>
  <c r="I3003" i="2"/>
  <c r="H3003" i="2"/>
  <c r="L3002" i="2"/>
  <c r="B3002" i="2"/>
  <c r="AG2997" i="2"/>
  <c r="AC2997" i="2"/>
  <c r="AE2997" i="2"/>
  <c r="U2997" i="2"/>
  <c r="E269" i="2"/>
  <c r="B271" i="17"/>
  <c r="E271" i="17" s="1"/>
  <c r="AD2998" i="2"/>
  <c r="Y2999" i="2"/>
  <c r="Z2999" i="2"/>
  <c r="AA2999" i="2"/>
  <c r="V2999" i="2"/>
  <c r="W2999" i="2"/>
  <c r="X2999" i="2"/>
  <c r="T2998" i="2"/>
  <c r="AF2998" i="2"/>
  <c r="AB2998" i="2"/>
  <c r="S2998" i="2"/>
  <c r="AE270" i="2"/>
  <c r="AC270" i="2"/>
  <c r="AG270" i="2"/>
  <c r="M270" i="2"/>
  <c r="O270" i="2"/>
  <c r="C272" i="17" s="1"/>
  <c r="Q270" i="2"/>
  <c r="D272" i="17" s="1"/>
  <c r="N271" i="2"/>
  <c r="C271" i="2"/>
  <c r="D270" i="2"/>
  <c r="T271" i="2"/>
  <c r="AF271" i="2"/>
  <c r="P272" i="2"/>
  <c r="L271" i="2"/>
  <c r="B271" i="2"/>
  <c r="U270" i="2"/>
  <c r="S271" i="2"/>
  <c r="AB271" i="2"/>
  <c r="M271" i="2" a="1"/>
  <c r="AG2998" i="2" a="1"/>
  <c r="O3002" i="2" a="1"/>
  <c r="V3000" i="2" a="1"/>
  <c r="F3004" i="2" a="1"/>
  <c r="M3002" i="2" a="1"/>
  <c r="AE271" i="2" a="1"/>
  <c r="Q3002" i="2" a="1"/>
  <c r="Q271" i="2" a="1"/>
  <c r="AC271" i="2" a="1"/>
  <c r="AE2998" i="2" a="1"/>
  <c r="AC2998" i="2" a="1"/>
  <c r="AG271" i="2" a="1"/>
  <c r="O271" i="2" a="1"/>
  <c r="N3003" i="2" l="1"/>
  <c r="E3001" i="2"/>
  <c r="Q3002" i="2"/>
  <c r="O3002" i="2"/>
  <c r="M3002" i="2"/>
  <c r="D3002" i="2"/>
  <c r="P3003" i="2"/>
  <c r="H3004" i="2"/>
  <c r="G3004" i="2"/>
  <c r="F3004" i="2"/>
  <c r="K3004" i="2"/>
  <c r="I3004" i="2"/>
  <c r="J3004" i="2"/>
  <c r="C3003" i="2"/>
  <c r="B3003" i="2"/>
  <c r="L3003" i="2"/>
  <c r="T2999" i="2"/>
  <c r="AD2999" i="2"/>
  <c r="AF2999" i="2"/>
  <c r="AC2998" i="2"/>
  <c r="AG2998" i="2"/>
  <c r="AE2998" i="2"/>
  <c r="V3000" i="2"/>
  <c r="W3000" i="2"/>
  <c r="X3000" i="2"/>
  <c r="Y3000" i="2"/>
  <c r="Z3000" i="2"/>
  <c r="AA3000" i="2"/>
  <c r="AB2999" i="2"/>
  <c r="S2999" i="2"/>
  <c r="B272" i="17"/>
  <c r="E272" i="17" s="1"/>
  <c r="E270" i="2"/>
  <c r="U2998" i="2"/>
  <c r="AE271" i="2"/>
  <c r="AG271" i="2"/>
  <c r="AC271" i="2"/>
  <c r="Q271" i="2"/>
  <c r="D273" i="17" s="1"/>
  <c r="M271" i="2"/>
  <c r="O271" i="2"/>
  <c r="C273" i="17" s="1"/>
  <c r="D271" i="2"/>
  <c r="C272" i="2"/>
  <c r="N272" i="2"/>
  <c r="U271" i="2"/>
  <c r="T272" i="2"/>
  <c r="AD272" i="2"/>
  <c r="AB272" i="2"/>
  <c r="S272" i="2"/>
  <c r="B272" i="2"/>
  <c r="L272" i="2"/>
  <c r="AF272" i="2"/>
  <c r="AC2999" i="2" a="1"/>
  <c r="M3003" i="2" a="1"/>
  <c r="Q3003" i="2" a="1"/>
  <c r="V3001" i="2" a="1"/>
  <c r="O272" i="2" a="1"/>
  <c r="AG2999" i="2" a="1"/>
  <c r="Q272" i="2" a="1"/>
  <c r="M272" i="2" a="1"/>
  <c r="AC272" i="2" a="1"/>
  <c r="AE2999" i="2" a="1"/>
  <c r="F3005" i="2" a="1"/>
  <c r="AE272" i="2" a="1"/>
  <c r="O3003" i="2" a="1"/>
  <c r="AG272" i="2" a="1"/>
  <c r="E3002" i="2" l="1"/>
  <c r="P3004" i="2"/>
  <c r="D3003" i="2"/>
  <c r="Q3003" i="2"/>
  <c r="M3003" i="2"/>
  <c r="O3003" i="2"/>
  <c r="J3005" i="2"/>
  <c r="H3005" i="2"/>
  <c r="I3005" i="2"/>
  <c r="G3005" i="2"/>
  <c r="F3005" i="2"/>
  <c r="K3005" i="2"/>
  <c r="B3004" i="2"/>
  <c r="L3004" i="2"/>
  <c r="C3004" i="2"/>
  <c r="N3004" i="2"/>
  <c r="AC2999" i="2"/>
  <c r="AG2999" i="2"/>
  <c r="AE2999" i="2"/>
  <c r="U2999" i="2"/>
  <c r="T3000" i="2"/>
  <c r="AA3001" i="2"/>
  <c r="X3001" i="2"/>
  <c r="V3001" i="2"/>
  <c r="W3001" i="2"/>
  <c r="Y3001" i="2"/>
  <c r="Z3001" i="2"/>
  <c r="AB3000" i="2"/>
  <c r="S3000" i="2"/>
  <c r="E271" i="2"/>
  <c r="B273" i="17"/>
  <c r="E273" i="17" s="1"/>
  <c r="AF3000" i="2"/>
  <c r="AD3000" i="2"/>
  <c r="M272" i="2"/>
  <c r="Q272" i="2"/>
  <c r="D274" i="17" s="1"/>
  <c r="O272" i="2"/>
  <c r="C274" i="17" s="1"/>
  <c r="AE272" i="2"/>
  <c r="AG272" i="2"/>
  <c r="AC272" i="2"/>
  <c r="D272" i="2"/>
  <c r="P273" i="2"/>
  <c r="AD273" i="2"/>
  <c r="AF274" i="2"/>
  <c r="T273" i="2"/>
  <c r="U272" i="2"/>
  <c r="AB273" i="2"/>
  <c r="S273" i="2"/>
  <c r="AF273" i="2"/>
  <c r="C273" i="2"/>
  <c r="N273" i="2"/>
  <c r="B273" i="2"/>
  <c r="L273" i="2"/>
  <c r="AG273" i="2" a="1"/>
  <c r="AE273" i="2" a="1"/>
  <c r="AE3000" i="2" a="1"/>
  <c r="O3004" i="2" a="1"/>
  <c r="Q273" i="2" a="1"/>
  <c r="O273" i="2" a="1"/>
  <c r="AG3000" i="2" a="1"/>
  <c r="M3004" i="2" a="1"/>
  <c r="AC273" i="2" a="1"/>
  <c r="AC3000" i="2" a="1"/>
  <c r="M273" i="2" a="1"/>
  <c r="V3002" i="2" a="1"/>
  <c r="Q3004" i="2" a="1"/>
  <c r="F3006" i="2" a="1"/>
  <c r="D3004" i="2" l="1"/>
  <c r="M3004" i="2"/>
  <c r="Q3004" i="2"/>
  <c r="O3004" i="2"/>
  <c r="K3006" i="2"/>
  <c r="J3006" i="2"/>
  <c r="I3006" i="2"/>
  <c r="H3006" i="2"/>
  <c r="G3006" i="2"/>
  <c r="F3006" i="2"/>
  <c r="C3005" i="2"/>
  <c r="P3005" i="2"/>
  <c r="L3005" i="2"/>
  <c r="B3005" i="2"/>
  <c r="E3003" i="2"/>
  <c r="N3005" i="2"/>
  <c r="AE3000" i="2"/>
  <c r="AC3000" i="2"/>
  <c r="AG3000" i="2"/>
  <c r="E272" i="2"/>
  <c r="V3002" i="2"/>
  <c r="W3002" i="2"/>
  <c r="X3002" i="2"/>
  <c r="AA3002" i="2"/>
  <c r="Y3002" i="2"/>
  <c r="Z3002" i="2"/>
  <c r="AB3001" i="2"/>
  <c r="S3001" i="2"/>
  <c r="T3001" i="2"/>
  <c r="AD3001" i="2"/>
  <c r="U3000" i="2"/>
  <c r="B274" i="17"/>
  <c r="E274" i="17" s="1"/>
  <c r="AF3001" i="2"/>
  <c r="O273" i="2"/>
  <c r="C275" i="17" s="1"/>
  <c r="M273" i="2"/>
  <c r="Q273" i="2"/>
  <c r="D275" i="17" s="1"/>
  <c r="AG273" i="2"/>
  <c r="AC273" i="2"/>
  <c r="AE273" i="2"/>
  <c r="D273" i="2"/>
  <c r="N274" i="2"/>
  <c r="C274" i="2"/>
  <c r="AD275" i="2"/>
  <c r="U273" i="2"/>
  <c r="AD274" i="2"/>
  <c r="T274" i="2"/>
  <c r="S274" i="2"/>
  <c r="AB274" i="2"/>
  <c r="P274" i="2"/>
  <c r="L274" i="2"/>
  <c r="B274" i="2"/>
  <c r="Q3005" i="2" a="1"/>
  <c r="AE274" i="2" a="1"/>
  <c r="F3007" i="2" a="1"/>
  <c r="M274" i="2" a="1"/>
  <c r="O3005" i="2" a="1"/>
  <c r="AG274" i="2" a="1"/>
  <c r="AE3001" i="2" a="1"/>
  <c r="M3005" i="2" a="1"/>
  <c r="Q274" i="2" a="1"/>
  <c r="O274" i="2" a="1"/>
  <c r="AC274" i="2" a="1"/>
  <c r="AG3001" i="2" a="1"/>
  <c r="V3003" i="2" a="1"/>
  <c r="AC3001" i="2" a="1"/>
  <c r="D3005" i="2" l="1"/>
  <c r="C3006" i="2"/>
  <c r="N3006" i="2"/>
  <c r="P3006" i="2"/>
  <c r="F3007" i="2"/>
  <c r="K3007" i="2"/>
  <c r="H3007" i="2"/>
  <c r="J3007" i="2"/>
  <c r="I3007" i="2"/>
  <c r="G3007" i="2"/>
  <c r="M3005" i="2"/>
  <c r="O3005" i="2"/>
  <c r="Q3005" i="2"/>
  <c r="B3006" i="2"/>
  <c r="L3006" i="2"/>
  <c r="E3004" i="2"/>
  <c r="U3001" i="2"/>
  <c r="AF3002" i="2"/>
  <c r="Y3003" i="2"/>
  <c r="Z3003" i="2"/>
  <c r="AA3003" i="2"/>
  <c r="V3003" i="2"/>
  <c r="X3003" i="2"/>
  <c r="W3003" i="2"/>
  <c r="AG3001" i="2"/>
  <c r="AE3001" i="2"/>
  <c r="AC3001" i="2"/>
  <c r="B275" i="17"/>
  <c r="E275" i="17" s="1"/>
  <c r="E273" i="2"/>
  <c r="AD3002" i="2"/>
  <c r="T3002" i="2"/>
  <c r="AB3002" i="2"/>
  <c r="S3002" i="2"/>
  <c r="Q274" i="2"/>
  <c r="D276" i="17" s="1"/>
  <c r="O274" i="2"/>
  <c r="C276" i="17" s="1"/>
  <c r="M274" i="2"/>
  <c r="B276" i="17" s="1"/>
  <c r="AG274" i="2"/>
  <c r="AC274" i="2"/>
  <c r="AE274" i="2"/>
  <c r="D274" i="2"/>
  <c r="U274" i="2"/>
  <c r="AD276" i="2"/>
  <c r="AB275" i="2"/>
  <c r="S275" i="2"/>
  <c r="T275" i="2"/>
  <c r="P275" i="2"/>
  <c r="L275" i="2"/>
  <c r="B275" i="2"/>
  <c r="C275" i="2"/>
  <c r="N275" i="2"/>
  <c r="AF275" i="2"/>
  <c r="Q3006" i="2" a="1"/>
  <c r="Q275" i="2" a="1"/>
  <c r="M3006" i="2" a="1"/>
  <c r="F3008" i="2" a="1"/>
  <c r="AE3002" i="2" a="1"/>
  <c r="AC3002" i="2" a="1"/>
  <c r="AG275" i="2" a="1"/>
  <c r="V3004" i="2" a="1"/>
  <c r="O3006" i="2" a="1"/>
  <c r="AG3002" i="2" a="1"/>
  <c r="AC275" i="2" a="1"/>
  <c r="O275" i="2" a="1"/>
  <c r="AE275" i="2" a="1"/>
  <c r="M275" i="2" a="1"/>
  <c r="P3007" i="2" l="1"/>
  <c r="Q3006" i="2"/>
  <c r="M3006" i="2"/>
  <c r="O3006" i="2"/>
  <c r="C3007" i="2"/>
  <c r="D3006" i="2"/>
  <c r="G3008" i="2"/>
  <c r="F3008" i="2"/>
  <c r="K3008" i="2"/>
  <c r="J3008" i="2"/>
  <c r="I3008" i="2"/>
  <c r="H3008" i="2"/>
  <c r="E3005" i="2"/>
  <c r="L3007" i="2"/>
  <c r="B3007" i="2"/>
  <c r="N3007" i="2"/>
  <c r="AD3003" i="2"/>
  <c r="T3003" i="2"/>
  <c r="U3002" i="2"/>
  <c r="AF3003" i="2"/>
  <c r="AG3002" i="2"/>
  <c r="AE3002" i="2"/>
  <c r="AC3002" i="2"/>
  <c r="V3004" i="2"/>
  <c r="W3004" i="2"/>
  <c r="X3004" i="2"/>
  <c r="Y3004" i="2"/>
  <c r="Z3004" i="2"/>
  <c r="AA3004" i="2"/>
  <c r="AB3003" i="2"/>
  <c r="S3003" i="2"/>
  <c r="E274" i="2"/>
  <c r="Q275" i="2"/>
  <c r="D277" i="17" s="1"/>
  <c r="O275" i="2"/>
  <c r="C277" i="17" s="1"/>
  <c r="M275" i="2"/>
  <c r="AE275" i="2"/>
  <c r="AC275" i="2"/>
  <c r="AG275" i="2"/>
  <c r="E276" i="17"/>
  <c r="U275" i="2"/>
  <c r="D275" i="2"/>
  <c r="N276" i="2"/>
  <c r="AB276" i="2"/>
  <c r="S276" i="2"/>
  <c r="T276" i="2"/>
  <c r="C276" i="2"/>
  <c r="AF276" i="2"/>
  <c r="P276" i="2"/>
  <c r="B276" i="2"/>
  <c r="L276" i="2"/>
  <c r="F3009" i="2" a="1"/>
  <c r="Q3007" i="2" a="1"/>
  <c r="M276" i="2" a="1"/>
  <c r="V3005" i="2" a="1"/>
  <c r="AG3003" i="2" a="1"/>
  <c r="AE3003" i="2" a="1"/>
  <c r="Q276" i="2" a="1"/>
  <c r="AC276" i="2" a="1"/>
  <c r="O276" i="2" a="1"/>
  <c r="AE276" i="2" a="1"/>
  <c r="M3007" i="2" a="1"/>
  <c r="AC3003" i="2" a="1"/>
  <c r="O3007" i="2" a="1"/>
  <c r="AG276" i="2" a="1"/>
  <c r="E3006" i="2" l="1"/>
  <c r="P3008" i="2"/>
  <c r="N3008" i="2"/>
  <c r="M3007" i="2"/>
  <c r="Q3007" i="2"/>
  <c r="O3007" i="2"/>
  <c r="D3007" i="2"/>
  <c r="V3005" i="2"/>
  <c r="AA3005" i="2"/>
  <c r="W3005" i="2"/>
  <c r="Z3005" i="2"/>
  <c r="Y3005" i="2"/>
  <c r="X3005" i="2"/>
  <c r="H3009" i="2"/>
  <c r="F3009" i="2"/>
  <c r="I3009" i="2"/>
  <c r="G3009" i="2"/>
  <c r="J3009" i="2"/>
  <c r="K3009" i="2"/>
  <c r="B3008" i="2"/>
  <c r="L3008" i="2"/>
  <c r="C3008" i="2"/>
  <c r="AG3003" i="2"/>
  <c r="AC3003" i="2"/>
  <c r="AE3003" i="2"/>
  <c r="U3003" i="2"/>
  <c r="AF3004" i="2"/>
  <c r="AD3004" i="2"/>
  <c r="T3004" i="2"/>
  <c r="B277" i="17"/>
  <c r="E277" i="17" s="1"/>
  <c r="E275" i="2"/>
  <c r="AB3004" i="2"/>
  <c r="S3004" i="2"/>
  <c r="Q276" i="2"/>
  <c r="D278" i="17" s="1"/>
  <c r="M276" i="2"/>
  <c r="O276" i="2"/>
  <c r="C278" i="17" s="1"/>
  <c r="AG276" i="2"/>
  <c r="AE276" i="2"/>
  <c r="AC276" i="2"/>
  <c r="D276" i="2"/>
  <c r="AF277" i="2"/>
  <c r="P277" i="2"/>
  <c r="AD277" i="2"/>
  <c r="S277" i="2"/>
  <c r="AB277" i="2"/>
  <c r="U276" i="2"/>
  <c r="T277" i="2"/>
  <c r="C277" i="2"/>
  <c r="N277" i="2"/>
  <c r="B277" i="2"/>
  <c r="L277" i="2"/>
  <c r="F3010" i="2" a="1"/>
  <c r="AG277" i="2" a="1"/>
  <c r="AG3004" i="2" a="1"/>
  <c r="O277" i="2" a="1"/>
  <c r="AE3004" i="2" a="1"/>
  <c r="M3008" i="2" a="1"/>
  <c r="V3006" i="2" a="1"/>
  <c r="AE277" i="2" a="1"/>
  <c r="Q277" i="2" a="1"/>
  <c r="M277" i="2" a="1"/>
  <c r="O3008" i="2" a="1"/>
  <c r="AC277" i="2" a="1"/>
  <c r="Q3008" i="2" a="1"/>
  <c r="AC3004" i="2" a="1"/>
  <c r="D3008" i="2" l="1"/>
  <c r="AF3005" i="2"/>
  <c r="E3007" i="2"/>
  <c r="AD3005" i="2"/>
  <c r="X3006" i="2"/>
  <c r="W3006" i="2"/>
  <c r="AA3006" i="2"/>
  <c r="Z3006" i="2"/>
  <c r="Y3006" i="2"/>
  <c r="V3006" i="2"/>
  <c r="T3005" i="2"/>
  <c r="S3005" i="2"/>
  <c r="AB3005" i="2"/>
  <c r="J3010" i="2"/>
  <c r="K3010" i="2"/>
  <c r="I3010" i="2"/>
  <c r="G3010" i="2"/>
  <c r="F3010" i="2"/>
  <c r="H3010" i="2"/>
  <c r="M3008" i="2"/>
  <c r="O3008" i="2"/>
  <c r="Q3008" i="2"/>
  <c r="P3009" i="2"/>
  <c r="C3009" i="2"/>
  <c r="B3009" i="2"/>
  <c r="L3009" i="2"/>
  <c r="N3009" i="2"/>
  <c r="AG3004" i="2"/>
  <c r="AE3004" i="2"/>
  <c r="AC3004" i="2"/>
  <c r="U3004" i="2"/>
  <c r="B278" i="17"/>
  <c r="E278" i="17" s="1"/>
  <c r="E276" i="2"/>
  <c r="AE277" i="2"/>
  <c r="AC277" i="2"/>
  <c r="AG277" i="2"/>
  <c r="O277" i="2"/>
  <c r="C279" i="17" s="1"/>
  <c r="M277" i="2"/>
  <c r="Q277" i="2"/>
  <c r="D279" i="17" s="1"/>
  <c r="D277" i="2"/>
  <c r="U277" i="2"/>
  <c r="C278" i="2"/>
  <c r="N279" i="2"/>
  <c r="C279" i="2"/>
  <c r="T278" i="2"/>
  <c r="P278" i="2"/>
  <c r="AF278" i="2"/>
  <c r="AD278" i="2" s="1"/>
  <c r="AB278" i="2"/>
  <c r="S278" i="2"/>
  <c r="N278" i="2"/>
  <c r="B278" i="2"/>
  <c r="L278" i="2"/>
  <c r="V3007" i="2" a="1"/>
  <c r="AG3005" i="2" a="1"/>
  <c r="AC278" i="2" a="1"/>
  <c r="O3009" i="2" a="1"/>
  <c r="Q278" i="2" a="1"/>
  <c r="AG278" i="2" a="1"/>
  <c r="O279" i="2" a="1"/>
  <c r="O278" i="2" a="1"/>
  <c r="Q3009" i="2" a="1"/>
  <c r="AC3005" i="2" a="1"/>
  <c r="M3009" i="2" a="1"/>
  <c r="M278" i="2" a="1"/>
  <c r="Q279" i="2" a="1"/>
  <c r="AE3005" i="2" a="1"/>
  <c r="M279" i="2" a="1"/>
  <c r="F3011" i="2" a="1"/>
  <c r="AE278" i="2" a="1"/>
  <c r="U3005" i="2" l="1"/>
  <c r="AF3006" i="2"/>
  <c r="AG3005" i="2"/>
  <c r="AC3005" i="2"/>
  <c r="AE3005" i="2"/>
  <c r="W3007" i="2"/>
  <c r="V3007" i="2"/>
  <c r="AA3007" i="2"/>
  <c r="Y3007" i="2"/>
  <c r="Z3007" i="2"/>
  <c r="X3007" i="2"/>
  <c r="N3010" i="2"/>
  <c r="S3006" i="2"/>
  <c r="AB3006" i="2"/>
  <c r="T3006" i="2"/>
  <c r="C3010" i="2"/>
  <c r="AD3006" i="2"/>
  <c r="M3009" i="2"/>
  <c r="O3009" i="2"/>
  <c r="Q3009" i="2"/>
  <c r="K3011" i="2"/>
  <c r="H3011" i="2"/>
  <c r="G3011" i="2"/>
  <c r="I3011" i="2"/>
  <c r="J3011" i="2"/>
  <c r="F3011" i="2"/>
  <c r="L3010" i="2"/>
  <c r="B3010" i="2"/>
  <c r="E3008" i="2"/>
  <c r="D3009" i="2"/>
  <c r="P3010" i="2"/>
  <c r="B279" i="17"/>
  <c r="E279" i="17" s="1"/>
  <c r="E277" i="2"/>
  <c r="M278" i="2"/>
  <c r="B280" i="17" s="1"/>
  <c r="Q278" i="2"/>
  <c r="D280" i="17" s="1"/>
  <c r="O278" i="2"/>
  <c r="C280" i="17" s="1"/>
  <c r="AC278" i="2"/>
  <c r="AG278" i="2"/>
  <c r="AE278" i="2"/>
  <c r="O279" i="2"/>
  <c r="Q279" i="2"/>
  <c r="M279" i="2"/>
  <c r="D278" i="2"/>
  <c r="U278" i="2"/>
  <c r="N280" i="2"/>
  <c r="P280" i="2"/>
  <c r="AF280" i="2"/>
  <c r="AF279" i="2"/>
  <c r="AB279" i="2"/>
  <c r="S279" i="2"/>
  <c r="P279" i="2"/>
  <c r="B279" i="2"/>
  <c r="L279" i="2"/>
  <c r="T279" i="2"/>
  <c r="AD279" i="2"/>
  <c r="V3008" i="2" a="1"/>
  <c r="M3010" i="2" a="1"/>
  <c r="O3010" i="2" a="1"/>
  <c r="AE3006" i="2" a="1"/>
  <c r="AG279" i="2" a="1"/>
  <c r="AC3006" i="2" a="1"/>
  <c r="Q3010" i="2" a="1"/>
  <c r="AG3006" i="2" a="1"/>
  <c r="AC279" i="2" a="1"/>
  <c r="F3012" i="2" a="1"/>
  <c r="AE279" i="2" a="1"/>
  <c r="AF3007" i="2" l="1"/>
  <c r="AD3007" i="2"/>
  <c r="U3006" i="2"/>
  <c r="AA3008" i="2"/>
  <c r="Z3008" i="2"/>
  <c r="Y3008" i="2"/>
  <c r="X3008" i="2"/>
  <c r="W3008" i="2"/>
  <c r="V3008" i="2"/>
  <c r="M3010" i="2"/>
  <c r="Q3010" i="2"/>
  <c r="O3010" i="2"/>
  <c r="AG3006" i="2"/>
  <c r="AC3006" i="2"/>
  <c r="AE3006" i="2"/>
  <c r="T3007" i="2"/>
  <c r="S3007" i="2"/>
  <c r="AB3007" i="2"/>
  <c r="P3011" i="2"/>
  <c r="J3012" i="2"/>
  <c r="H3012" i="2"/>
  <c r="I3012" i="2"/>
  <c r="G3012" i="2"/>
  <c r="K3012" i="2"/>
  <c r="F3012" i="2"/>
  <c r="N3011" i="2"/>
  <c r="C3011" i="2"/>
  <c r="L3011" i="2"/>
  <c r="B3011" i="2"/>
  <c r="E3009" i="2"/>
  <c r="D3010" i="2"/>
  <c r="B281" i="17"/>
  <c r="E279" i="2"/>
  <c r="E278" i="2"/>
  <c r="AE279" i="2"/>
  <c r="AG279" i="2"/>
  <c r="AC279" i="2"/>
  <c r="D281" i="17"/>
  <c r="C281" i="17"/>
  <c r="D279" i="2"/>
  <c r="E280" i="17"/>
  <c r="P281" i="2"/>
  <c r="N281" i="2"/>
  <c r="C280" i="2"/>
  <c r="L280" i="2"/>
  <c r="D280" i="2" s="1"/>
  <c r="B280" i="2"/>
  <c r="S280" i="2"/>
  <c r="AB280" i="2"/>
  <c r="U279" i="2"/>
  <c r="T280" i="2"/>
  <c r="AD280" i="2"/>
  <c r="M3011" i="2" a="1"/>
  <c r="V3009" i="2" a="1"/>
  <c r="AC3007" i="2" a="1"/>
  <c r="AC280" i="2" a="1"/>
  <c r="F3013" i="2" a="1"/>
  <c r="O3011" i="2" a="1"/>
  <c r="Q3011" i="2" a="1"/>
  <c r="AG3007" i="2" a="1"/>
  <c r="O280" i="2" a="1"/>
  <c r="M280" i="2" a="1"/>
  <c r="AG280" i="2" a="1"/>
  <c r="AE3007" i="2" a="1"/>
  <c r="Q280" i="2" a="1"/>
  <c r="AE280" i="2" a="1"/>
  <c r="U3007" i="2" l="1"/>
  <c r="AF3008" i="2"/>
  <c r="T3008" i="2"/>
  <c r="AD3008" i="2"/>
  <c r="AG3007" i="2"/>
  <c r="AC3007" i="2"/>
  <c r="AE3007" i="2"/>
  <c r="V3009" i="2"/>
  <c r="AA3009" i="2"/>
  <c r="Z3009" i="2"/>
  <c r="Y3009" i="2"/>
  <c r="W3009" i="2"/>
  <c r="X3009" i="2"/>
  <c r="E3010" i="2"/>
  <c r="AB3008" i="2"/>
  <c r="S3008" i="2"/>
  <c r="C3012" i="2"/>
  <c r="D3011" i="2"/>
  <c r="M3011" i="2"/>
  <c r="O3011" i="2"/>
  <c r="Q3011" i="2"/>
  <c r="G3013" i="2"/>
  <c r="J3013" i="2"/>
  <c r="I3013" i="2"/>
  <c r="K3013" i="2"/>
  <c r="H3013" i="2"/>
  <c r="F3013" i="2"/>
  <c r="B3012" i="2"/>
  <c r="L3012" i="2"/>
  <c r="N3012" i="2"/>
  <c r="P3012" i="2"/>
  <c r="E281" i="17"/>
  <c r="M280" i="2"/>
  <c r="B282" i="17" s="1"/>
  <c r="Q280" i="2"/>
  <c r="D282" i="17" s="1"/>
  <c r="O280" i="2"/>
  <c r="C282" i="17" s="1"/>
  <c r="AE280" i="2"/>
  <c r="AC280" i="2"/>
  <c r="AG280" i="2"/>
  <c r="U280" i="2"/>
  <c r="C281" i="2"/>
  <c r="AF282" i="2"/>
  <c r="L281" i="2"/>
  <c r="D281" i="2" s="1"/>
  <c r="B281" i="2"/>
  <c r="T281" i="2"/>
  <c r="AF281" i="2"/>
  <c r="AD281" i="2"/>
  <c r="S281" i="2"/>
  <c r="AB281" i="2"/>
  <c r="AE281" i="2" a="1"/>
  <c r="M281" i="2" a="1"/>
  <c r="AE3008" i="2" a="1"/>
  <c r="AC3008" i="2" a="1"/>
  <c r="Q3012" i="2" a="1"/>
  <c r="V3010" i="2" a="1"/>
  <c r="O3012" i="2" a="1"/>
  <c r="Q281" i="2" a="1"/>
  <c r="M3012" i="2" a="1"/>
  <c r="AG3008" i="2" a="1"/>
  <c r="AC281" i="2" a="1"/>
  <c r="O281" i="2" a="1"/>
  <c r="F3014" i="2" a="1"/>
  <c r="AG281" i="2" a="1"/>
  <c r="T3009" i="2" l="1"/>
  <c r="AF3009" i="2"/>
  <c r="AE3008" i="2"/>
  <c r="AC3008" i="2"/>
  <c r="AG3008" i="2"/>
  <c r="U3008" i="2"/>
  <c r="N3013" i="2"/>
  <c r="AD3009" i="2"/>
  <c r="V3010" i="2"/>
  <c r="AA3010" i="2"/>
  <c r="Z3010" i="2"/>
  <c r="Y3010" i="2"/>
  <c r="W3010" i="2"/>
  <c r="X3010" i="2"/>
  <c r="M3012" i="2"/>
  <c r="Q3012" i="2"/>
  <c r="O3012" i="2"/>
  <c r="AB3009" i="2"/>
  <c r="S3009" i="2"/>
  <c r="I3014" i="2"/>
  <c r="K3014" i="2"/>
  <c r="H3014" i="2"/>
  <c r="F3014" i="2"/>
  <c r="J3014" i="2"/>
  <c r="G3014" i="2"/>
  <c r="P3013" i="2"/>
  <c r="C3013" i="2"/>
  <c r="L3013" i="2"/>
  <c r="B3013" i="2"/>
  <c r="D3012" i="2"/>
  <c r="E3011" i="2"/>
  <c r="E280" i="2"/>
  <c r="AC281" i="2"/>
  <c r="AG281" i="2"/>
  <c r="AE281" i="2"/>
  <c r="O281" i="2"/>
  <c r="C283" i="17" s="1"/>
  <c r="M281" i="2"/>
  <c r="B283" i="17" s="1"/>
  <c r="Q281" i="2"/>
  <c r="D283" i="17" s="1"/>
  <c r="N282" i="2"/>
  <c r="C282" i="2"/>
  <c r="P282" i="2"/>
  <c r="T282" i="2"/>
  <c r="E282" i="17"/>
  <c r="AD282" i="2"/>
  <c r="U281" i="2"/>
  <c r="B282" i="2"/>
  <c r="L282" i="2"/>
  <c r="S282" i="2"/>
  <c r="AB282" i="2"/>
  <c r="AE282" i="2" a="1"/>
  <c r="AC3009" i="2" a="1"/>
  <c r="M3013" i="2" a="1"/>
  <c r="M282" i="2" a="1"/>
  <c r="Q282" i="2" a="1"/>
  <c r="F3015" i="2" a="1"/>
  <c r="V3011" i="2" a="1"/>
  <c r="O282" i="2" a="1"/>
  <c r="AC282" i="2" a="1"/>
  <c r="AG3009" i="2" a="1"/>
  <c r="O3013" i="2" a="1"/>
  <c r="AG282" i="2" a="1"/>
  <c r="Q3013" i="2" a="1"/>
  <c r="AE3009" i="2" a="1"/>
  <c r="AC3009" i="2" l="1"/>
  <c r="AG3009" i="2"/>
  <c r="AE3009" i="2"/>
  <c r="U3009" i="2"/>
  <c r="AF3010" i="2"/>
  <c r="C3014" i="2"/>
  <c r="AD3010" i="2"/>
  <c r="P3014" i="2"/>
  <c r="N3014" i="2"/>
  <c r="T3010" i="2"/>
  <c r="D3013" i="2"/>
  <c r="X3011" i="2"/>
  <c r="V3011" i="2"/>
  <c r="AA3011" i="2"/>
  <c r="Z3011" i="2"/>
  <c r="Y3011" i="2"/>
  <c r="W3011" i="2"/>
  <c r="E3012" i="2"/>
  <c r="S3010" i="2"/>
  <c r="AB3010" i="2"/>
  <c r="M3013" i="2"/>
  <c r="Q3013" i="2"/>
  <c r="O3013" i="2"/>
  <c r="F3015" i="2"/>
  <c r="K3015" i="2"/>
  <c r="I3015" i="2"/>
  <c r="G3015" i="2"/>
  <c r="J3015" i="2"/>
  <c r="H3015" i="2"/>
  <c r="B3014" i="2"/>
  <c r="L3014" i="2"/>
  <c r="E281" i="2"/>
  <c r="Q282" i="2"/>
  <c r="D284" i="17" s="1"/>
  <c r="M282" i="2"/>
  <c r="B284" i="17" s="1"/>
  <c r="O282" i="2"/>
  <c r="C284" i="17" s="1"/>
  <c r="AE282" i="2"/>
  <c r="AG282" i="2"/>
  <c r="AC282" i="2"/>
  <c r="D282" i="2"/>
  <c r="U282" i="2"/>
  <c r="AF283" i="2"/>
  <c r="E283" i="17"/>
  <c r="N283" i="2"/>
  <c r="C283" i="2" s="1"/>
  <c r="B283" i="2"/>
  <c r="L283" i="2"/>
  <c r="T283" i="2"/>
  <c r="AD283" i="2"/>
  <c r="AB283" i="2"/>
  <c r="S283" i="2"/>
  <c r="P283" i="2"/>
  <c r="F3016" i="2" a="1"/>
  <c r="AG283" i="2" a="1"/>
  <c r="AE3010" i="2" a="1"/>
  <c r="Q3014" i="2" a="1"/>
  <c r="M283" i="2" a="1"/>
  <c r="O3014" i="2" a="1"/>
  <c r="AG3010" i="2" a="1"/>
  <c r="AC283" i="2" a="1"/>
  <c r="AE283" i="2" a="1"/>
  <c r="M3014" i="2" a="1"/>
  <c r="V3012" i="2" a="1"/>
  <c r="Q283" i="2" a="1"/>
  <c r="O283" i="2" a="1"/>
  <c r="AC3010" i="2" a="1"/>
  <c r="C3015" i="2" l="1"/>
  <c r="N3015" i="2"/>
  <c r="T3011" i="2"/>
  <c r="P3015" i="2"/>
  <c r="AF3011" i="2"/>
  <c r="AC3010" i="2"/>
  <c r="AG3010" i="2"/>
  <c r="AE3010" i="2"/>
  <c r="Q3014" i="2"/>
  <c r="M3014" i="2"/>
  <c r="O3014" i="2"/>
  <c r="U3010" i="2"/>
  <c r="D3014" i="2"/>
  <c r="Y3012" i="2"/>
  <c r="X3012" i="2"/>
  <c r="Z3012" i="2"/>
  <c r="W3012" i="2"/>
  <c r="V3012" i="2"/>
  <c r="AA3012" i="2"/>
  <c r="S3011" i="2"/>
  <c r="AB3011" i="2"/>
  <c r="AD3011" i="2"/>
  <c r="F3016" i="2"/>
  <c r="J3016" i="2"/>
  <c r="H3016" i="2"/>
  <c r="G3016" i="2"/>
  <c r="K3016" i="2"/>
  <c r="I3016" i="2"/>
  <c r="B3015" i="2"/>
  <c r="L3015" i="2"/>
  <c r="E3013" i="2"/>
  <c r="E282" i="2"/>
  <c r="AG283" i="2"/>
  <c r="AC283" i="2"/>
  <c r="AE283" i="2"/>
  <c r="M283" i="2"/>
  <c r="Q283" i="2"/>
  <c r="D285" i="17" s="1"/>
  <c r="O283" i="2"/>
  <c r="C285" i="17" s="1"/>
  <c r="E284" i="17"/>
  <c r="U283" i="2"/>
  <c r="P284" i="2"/>
  <c r="N284" i="2"/>
  <c r="T284" i="2"/>
  <c r="AD284" i="2"/>
  <c r="AD285" i="2"/>
  <c r="D283" i="2"/>
  <c r="C284" i="2"/>
  <c r="L284" i="2"/>
  <c r="B284" i="2"/>
  <c r="AF284" i="2"/>
  <c r="AB284" i="2"/>
  <c r="S284" i="2"/>
  <c r="V3013" i="2" a="1"/>
  <c r="AG284" i="2" a="1"/>
  <c r="Q284" i="2" a="1"/>
  <c r="AG3011" i="2" a="1"/>
  <c r="F3017" i="2" a="1"/>
  <c r="M284" i="2" a="1"/>
  <c r="AE284" i="2" a="1"/>
  <c r="O284" i="2" a="1"/>
  <c r="AC3011" i="2" a="1"/>
  <c r="Q3015" i="2" a="1"/>
  <c r="AE3011" i="2" a="1"/>
  <c r="AC284" i="2" a="1"/>
  <c r="O3015" i="2" a="1"/>
  <c r="M3015" i="2" a="1"/>
  <c r="Q3015" i="2" l="1"/>
  <c r="O3015" i="2"/>
  <c r="M3015" i="2"/>
  <c r="D3015" i="2"/>
  <c r="AD3012" i="2"/>
  <c r="AC3011" i="2"/>
  <c r="AE3011" i="2"/>
  <c r="AG3011" i="2"/>
  <c r="E3014" i="2"/>
  <c r="AA3013" i="2"/>
  <c r="Z3013" i="2"/>
  <c r="Y3013" i="2"/>
  <c r="X3013" i="2"/>
  <c r="W3013" i="2"/>
  <c r="V3013" i="2"/>
  <c r="T3012" i="2"/>
  <c r="S3012" i="2"/>
  <c r="AB3012" i="2"/>
  <c r="AF3012" i="2"/>
  <c r="U3011" i="2"/>
  <c r="G3017" i="2"/>
  <c r="F3017" i="2"/>
  <c r="I3017" i="2"/>
  <c r="H3017" i="2"/>
  <c r="J3017" i="2"/>
  <c r="K3017" i="2"/>
  <c r="C3016" i="2"/>
  <c r="N3016" i="2"/>
  <c r="P3016" i="2"/>
  <c r="L3016" i="2"/>
  <c r="B3016" i="2"/>
  <c r="B285" i="17"/>
  <c r="E285" i="17" s="1"/>
  <c r="E283" i="2"/>
  <c r="AG284" i="2"/>
  <c r="AE284" i="2"/>
  <c r="AC284" i="2"/>
  <c r="Q284" i="2"/>
  <c r="D286" i="17" s="1"/>
  <c r="O284" i="2"/>
  <c r="C286" i="17" s="1"/>
  <c r="M284" i="2"/>
  <c r="D284" i="2"/>
  <c r="N285" i="2"/>
  <c r="P285" i="2"/>
  <c r="C285" i="2"/>
  <c r="U284" i="2"/>
  <c r="N286" i="2"/>
  <c r="L285" i="2"/>
  <c r="B285" i="2"/>
  <c r="AF285" i="2"/>
  <c r="S285" i="2"/>
  <c r="AB285" i="2"/>
  <c r="T285" i="2"/>
  <c r="AG285" i="2" a="1"/>
  <c r="F3018" i="2" a="1"/>
  <c r="AE285" i="2" a="1"/>
  <c r="Q285" i="2" a="1"/>
  <c r="O285" i="2" a="1"/>
  <c r="M3016" i="2" a="1"/>
  <c r="V3014" i="2" a="1"/>
  <c r="AC3012" i="2" a="1"/>
  <c r="O3016" i="2" a="1"/>
  <c r="AG3012" i="2" a="1"/>
  <c r="AE3012" i="2" a="1"/>
  <c r="AC285" i="2" a="1"/>
  <c r="Q3016" i="2" a="1"/>
  <c r="M285" i="2" a="1"/>
  <c r="E3015" i="2" l="1"/>
  <c r="AF3013" i="2"/>
  <c r="N3017" i="2"/>
  <c r="D3016" i="2"/>
  <c r="T3013" i="2"/>
  <c r="AD3013" i="2"/>
  <c r="AG3012" i="2"/>
  <c r="AC3012" i="2"/>
  <c r="AE3012" i="2"/>
  <c r="W3014" i="2"/>
  <c r="Z3014" i="2"/>
  <c r="Y3014" i="2"/>
  <c r="V3014" i="2"/>
  <c r="AA3014" i="2"/>
  <c r="X3014" i="2"/>
  <c r="U3012" i="2"/>
  <c r="S3013" i="2"/>
  <c r="AB3013" i="2"/>
  <c r="M3016" i="2"/>
  <c r="Q3016" i="2"/>
  <c r="O3016" i="2"/>
  <c r="K3018" i="2"/>
  <c r="J3018" i="2"/>
  <c r="F3018" i="2"/>
  <c r="H3018" i="2"/>
  <c r="I3018" i="2"/>
  <c r="G3018" i="2"/>
  <c r="P3017" i="2"/>
  <c r="B3017" i="2"/>
  <c r="L3017" i="2"/>
  <c r="C3017" i="2"/>
  <c r="B286" i="17"/>
  <c r="E286" i="17" s="1"/>
  <c r="E284" i="2"/>
  <c r="AE285" i="2"/>
  <c r="AC285" i="2"/>
  <c r="AG285" i="2"/>
  <c r="Q285" i="2"/>
  <c r="D287" i="17" s="1"/>
  <c r="M285" i="2"/>
  <c r="O285" i="2"/>
  <c r="C287" i="17" s="1"/>
  <c r="D285" i="2"/>
  <c r="U285" i="2"/>
  <c r="P286" i="2"/>
  <c r="L286" i="2"/>
  <c r="B286" i="2"/>
  <c r="T286" i="2"/>
  <c r="AD286" i="2"/>
  <c r="C286" i="2"/>
  <c r="AF286" i="2"/>
  <c r="S286" i="2"/>
  <c r="AB286" i="2"/>
  <c r="AG286" i="2" a="1"/>
  <c r="AC3013" i="2" a="1"/>
  <c r="V3015" i="2" a="1"/>
  <c r="M286" i="2" a="1"/>
  <c r="F3019" i="2" a="1"/>
  <c r="AC286" i="2" a="1"/>
  <c r="AE286" i="2" a="1"/>
  <c r="AE3013" i="2" a="1"/>
  <c r="Q286" i="2" a="1"/>
  <c r="AG3013" i="2" a="1"/>
  <c r="O3017" i="2" a="1"/>
  <c r="M3017" i="2" a="1"/>
  <c r="Q3017" i="2" a="1"/>
  <c r="O286" i="2" a="1"/>
  <c r="AD3014" i="2" l="1"/>
  <c r="AE3013" i="2"/>
  <c r="AG3013" i="2"/>
  <c r="AC3013" i="2"/>
  <c r="P3018" i="2"/>
  <c r="U3013" i="2"/>
  <c r="D3017" i="2"/>
  <c r="Z3015" i="2"/>
  <c r="Y3015" i="2"/>
  <c r="V3015" i="2"/>
  <c r="AA3015" i="2"/>
  <c r="X3015" i="2"/>
  <c r="W3015" i="2"/>
  <c r="S3014" i="2"/>
  <c r="AB3014" i="2"/>
  <c r="AF3014" i="2"/>
  <c r="T3014" i="2"/>
  <c r="I3019" i="2"/>
  <c r="G3019" i="2"/>
  <c r="F3019" i="2"/>
  <c r="J3019" i="2"/>
  <c r="H3019" i="2"/>
  <c r="K3019" i="2"/>
  <c r="M3017" i="2"/>
  <c r="O3017" i="2"/>
  <c r="Q3017" i="2"/>
  <c r="C3018" i="2"/>
  <c r="N3018" i="2"/>
  <c r="B3018" i="2"/>
  <c r="L3018" i="2"/>
  <c r="E3016" i="2"/>
  <c r="E285" i="2"/>
  <c r="B287" i="17"/>
  <c r="E287" i="17" s="1"/>
  <c r="M286" i="2"/>
  <c r="B288" i="17" s="1"/>
  <c r="Q286" i="2"/>
  <c r="D288" i="17" s="1"/>
  <c r="O286" i="2"/>
  <c r="C288" i="17" s="1"/>
  <c r="AC286" i="2"/>
  <c r="AE286" i="2"/>
  <c r="AG286" i="2"/>
  <c r="T287" i="2"/>
  <c r="B287" i="2"/>
  <c r="L287" i="2"/>
  <c r="U286" i="2"/>
  <c r="N287" i="2"/>
  <c r="C287" i="2"/>
  <c r="D286" i="2"/>
  <c r="P287" i="2"/>
  <c r="AD287" i="2"/>
  <c r="AF287" i="2" s="1"/>
  <c r="AB287" i="2"/>
  <c r="S287" i="2"/>
  <c r="AG287" i="2" a="1"/>
  <c r="M287" i="2" a="1"/>
  <c r="AE287" i="2" a="1"/>
  <c r="O287" i="2" a="1"/>
  <c r="Q287" i="2" a="1"/>
  <c r="AC3014" i="2" a="1"/>
  <c r="AE3014" i="2" a="1"/>
  <c r="M3018" i="2" a="1"/>
  <c r="AC287" i="2" a="1"/>
  <c r="O3018" i="2" a="1"/>
  <c r="F3020" i="2" a="1"/>
  <c r="AG3014" i="2" a="1"/>
  <c r="V3016" i="2" a="1"/>
  <c r="Q3018" i="2" a="1"/>
  <c r="AD3015" i="2" l="1"/>
  <c r="T3015" i="2"/>
  <c r="AG3014" i="2"/>
  <c r="AC3014" i="2"/>
  <c r="AE3014" i="2"/>
  <c r="Y3016" i="2"/>
  <c r="X3016" i="2"/>
  <c r="Z3016" i="2"/>
  <c r="V3016" i="2"/>
  <c r="W3016" i="2"/>
  <c r="AA3016" i="2"/>
  <c r="N3019" i="2"/>
  <c r="U3014" i="2"/>
  <c r="S3015" i="2"/>
  <c r="AB3015" i="2"/>
  <c r="AF3015" i="2"/>
  <c r="Q3018" i="2"/>
  <c r="M3018" i="2"/>
  <c r="O3018" i="2"/>
  <c r="K3020" i="2"/>
  <c r="G3020" i="2"/>
  <c r="I3020" i="2"/>
  <c r="F3020" i="2"/>
  <c r="J3020" i="2"/>
  <c r="H3020" i="2"/>
  <c r="P3019" i="2"/>
  <c r="E3017" i="2"/>
  <c r="B3019" i="2"/>
  <c r="L3019" i="2"/>
  <c r="C3019" i="2"/>
  <c r="D3018" i="2"/>
  <c r="E286" i="2"/>
  <c r="AG287" i="2"/>
  <c r="AE287" i="2"/>
  <c r="AC287" i="2"/>
  <c r="O287" i="2"/>
  <c r="C289" i="17" s="1"/>
  <c r="Q287" i="2"/>
  <c r="D289" i="17" s="1"/>
  <c r="M287" i="2"/>
  <c r="T288" i="2"/>
  <c r="AF288" i="2"/>
  <c r="AD288" i="2"/>
  <c r="E288" i="17"/>
  <c r="U287" i="2"/>
  <c r="D287" i="2"/>
  <c r="P289" i="2"/>
  <c r="C288" i="2"/>
  <c r="P288" i="2"/>
  <c r="L288" i="2"/>
  <c r="B288" i="2"/>
  <c r="N288" i="2"/>
  <c r="S288" i="2"/>
  <c r="AB288" i="2"/>
  <c r="AE3015" i="2" a="1"/>
  <c r="V3017" i="2" a="1"/>
  <c r="AC288" i="2" a="1"/>
  <c r="F3021" i="2" a="1"/>
  <c r="AE288" i="2" a="1"/>
  <c r="AG3015" i="2" a="1"/>
  <c r="AC3015" i="2" a="1"/>
  <c r="Q3019" i="2" a="1"/>
  <c r="O3019" i="2" a="1"/>
  <c r="O288" i="2" a="1"/>
  <c r="Q288" i="2" a="1"/>
  <c r="M288" i="2" a="1"/>
  <c r="AG288" i="2" a="1"/>
  <c r="M3019" i="2" a="1"/>
  <c r="AE3015" i="2" l="1"/>
  <c r="AC3015" i="2"/>
  <c r="AG3015" i="2"/>
  <c r="AD3016" i="2"/>
  <c r="Y3017" i="2"/>
  <c r="X3017" i="2"/>
  <c r="V3017" i="2"/>
  <c r="Z3017" i="2"/>
  <c r="W3017" i="2"/>
  <c r="AA3017" i="2"/>
  <c r="T3016" i="2"/>
  <c r="U3015" i="2"/>
  <c r="AF3016" i="2"/>
  <c r="S3016" i="2"/>
  <c r="AB3016" i="2"/>
  <c r="N3020" i="2"/>
  <c r="P3020" i="2"/>
  <c r="K3021" i="2"/>
  <c r="H3021" i="2"/>
  <c r="J3021" i="2"/>
  <c r="I3021" i="2"/>
  <c r="G3021" i="2"/>
  <c r="F3021" i="2"/>
  <c r="O3019" i="2"/>
  <c r="Q3019" i="2"/>
  <c r="M3019" i="2"/>
  <c r="C3020" i="2"/>
  <c r="B3020" i="2"/>
  <c r="L3020" i="2"/>
  <c r="E3018" i="2"/>
  <c r="D3019" i="2"/>
  <c r="B289" i="17"/>
  <c r="E289" i="17" s="1"/>
  <c r="E287" i="2"/>
  <c r="Q288" i="2"/>
  <c r="M288" i="2"/>
  <c r="O288" i="2"/>
  <c r="AE288" i="2"/>
  <c r="AC288" i="2"/>
  <c r="AG288" i="2"/>
  <c r="U288" i="2"/>
  <c r="AF289" i="2"/>
  <c r="AF290" i="2"/>
  <c r="AD289" i="2"/>
  <c r="S289" i="2"/>
  <c r="AB289" i="2"/>
  <c r="N289" i="2"/>
  <c r="B289" i="2"/>
  <c r="L289" i="2"/>
  <c r="T289" i="2"/>
  <c r="D288" i="2"/>
  <c r="C289" i="2"/>
  <c r="O3020" i="2" a="1"/>
  <c r="AE3016" i="2" a="1"/>
  <c r="AC289" i="2" a="1"/>
  <c r="V3018" i="2" a="1"/>
  <c r="AG3016" i="2" a="1"/>
  <c r="M289" i="2" a="1"/>
  <c r="F3022" i="2" a="1"/>
  <c r="O289" i="2" a="1"/>
  <c r="Q289" i="2" a="1"/>
  <c r="M3020" i="2" a="1"/>
  <c r="Q3020" i="2" a="1"/>
  <c r="AE289" i="2" a="1"/>
  <c r="AC3016" i="2" a="1"/>
  <c r="AG289" i="2" a="1"/>
  <c r="C3021" i="2" l="1"/>
  <c r="P3021" i="2"/>
  <c r="U3016" i="2"/>
  <c r="E3019" i="2"/>
  <c r="AD3017" i="2"/>
  <c r="AG3016" i="2"/>
  <c r="AC3016" i="2"/>
  <c r="AE3016" i="2"/>
  <c r="W3018" i="2"/>
  <c r="V3018" i="2"/>
  <c r="Z3018" i="2"/>
  <c r="Y3018" i="2"/>
  <c r="AA3018" i="2"/>
  <c r="X3018" i="2"/>
  <c r="T3017" i="2"/>
  <c r="AB3017" i="2"/>
  <c r="S3017" i="2"/>
  <c r="AF3017" i="2"/>
  <c r="D3020" i="2"/>
  <c r="M3020" i="2"/>
  <c r="Q3020" i="2"/>
  <c r="O3020" i="2"/>
  <c r="K3022" i="2"/>
  <c r="F3022" i="2"/>
  <c r="J3022" i="2"/>
  <c r="G3022" i="2"/>
  <c r="I3022" i="2"/>
  <c r="H3022" i="2"/>
  <c r="N3021" i="2"/>
  <c r="B3021" i="2"/>
  <c r="L3021" i="2"/>
  <c r="E288" i="2"/>
  <c r="AG289" i="2"/>
  <c r="AC289" i="2"/>
  <c r="AE289" i="2"/>
  <c r="Q289" i="2"/>
  <c r="O289" i="2"/>
  <c r="M289" i="2"/>
  <c r="D290" i="17"/>
  <c r="C290" i="17"/>
  <c r="B290" i="17"/>
  <c r="M3021" i="2" a="1"/>
  <c r="O3021" i="2" a="1"/>
  <c r="AC3017" i="2" a="1"/>
  <c r="Q3021" i="2" a="1"/>
  <c r="AE3017" i="2" a="1"/>
  <c r="F3023" i="2" a="1"/>
  <c r="AG3017" i="2" a="1"/>
  <c r="V3019" i="2" a="1"/>
  <c r="O3021" i="2" l="1"/>
  <c r="Q3021" i="2"/>
  <c r="M3021" i="2"/>
  <c r="E3021" i="2" s="1"/>
  <c r="N3022" i="2"/>
  <c r="AD3018" i="2"/>
  <c r="E289" i="2"/>
  <c r="P3022" i="2"/>
  <c r="U3017" i="2"/>
  <c r="AG3017" i="2"/>
  <c r="AC3017" i="2"/>
  <c r="AE3017" i="2"/>
  <c r="X3019" i="2"/>
  <c r="W3019" i="2"/>
  <c r="V3019" i="2"/>
  <c r="AA3019" i="2"/>
  <c r="Y3019" i="2"/>
  <c r="Z3019" i="2"/>
  <c r="T3018" i="2"/>
  <c r="AF3018" i="2"/>
  <c r="AB3018" i="2"/>
  <c r="S3018" i="2"/>
  <c r="F3023" i="2"/>
  <c r="J3023" i="2"/>
  <c r="H3023" i="2"/>
  <c r="K3023" i="2"/>
  <c r="G3023" i="2"/>
  <c r="I3023" i="2"/>
  <c r="C3022" i="2"/>
  <c r="L3022" i="2"/>
  <c r="B3022" i="2"/>
  <c r="D3021" i="2"/>
  <c r="E3020" i="2"/>
  <c r="D289" i="2"/>
  <c r="E290" i="17"/>
  <c r="U289" i="2"/>
  <c r="B291" i="17"/>
  <c r="C291" i="17"/>
  <c r="D291" i="17"/>
  <c r="N290" i="2"/>
  <c r="P290" i="2" s="1"/>
  <c r="B290" i="2"/>
  <c r="L290" i="2"/>
  <c r="T290" i="2"/>
  <c r="AD290" i="2"/>
  <c r="C290" i="2"/>
  <c r="S290" i="2"/>
  <c r="AB290" i="2"/>
  <c r="O290" i="2" a="1"/>
  <c r="F3024" i="2" a="1"/>
  <c r="M3022" i="2" a="1"/>
  <c r="M290" i="2" a="1"/>
  <c r="Q290" i="2" a="1"/>
  <c r="AG290" i="2" a="1"/>
  <c r="AC3018" i="2" a="1"/>
  <c r="AC290" i="2" a="1"/>
  <c r="AG3018" i="2" a="1"/>
  <c r="AE290" i="2" a="1"/>
  <c r="AE3018" i="2" a="1"/>
  <c r="Q3022" i="2" a="1"/>
  <c r="V3020" i="2" a="1"/>
  <c r="O3022" i="2" a="1"/>
  <c r="U3018" i="2" l="1"/>
  <c r="D3022" i="2"/>
  <c r="AF3019" i="2"/>
  <c r="AG3018" i="2"/>
  <c r="AC3018" i="2"/>
  <c r="AE3018" i="2"/>
  <c r="Z3020" i="2"/>
  <c r="X3020" i="2"/>
  <c r="V3020" i="2"/>
  <c r="Y3020" i="2"/>
  <c r="W3020" i="2"/>
  <c r="AA3020" i="2"/>
  <c r="AB3019" i="2"/>
  <c r="S3019" i="2"/>
  <c r="AD3019" i="2"/>
  <c r="T3019" i="2"/>
  <c r="M3022" i="2"/>
  <c r="Q3022" i="2"/>
  <c r="O3022" i="2"/>
  <c r="J3024" i="2"/>
  <c r="H3024" i="2"/>
  <c r="G3024" i="2"/>
  <c r="F3024" i="2"/>
  <c r="I3024" i="2"/>
  <c r="K3024" i="2"/>
  <c r="C3023" i="2"/>
  <c r="N3023" i="2"/>
  <c r="P3023" i="2"/>
  <c r="B3023" i="2"/>
  <c r="L3023" i="2"/>
  <c r="AE290" i="2"/>
  <c r="AG290" i="2"/>
  <c r="AC290" i="2"/>
  <c r="Q290" i="2"/>
  <c r="D292" i="17" s="1"/>
  <c r="O290" i="2"/>
  <c r="C292" i="17" s="1"/>
  <c r="M290" i="2"/>
  <c r="N291" i="2"/>
  <c r="AF291" i="2"/>
  <c r="T291" i="2"/>
  <c r="AD291" i="2"/>
  <c r="C291" i="2"/>
  <c r="E291" i="17"/>
  <c r="N292" i="2"/>
  <c r="U290" i="2"/>
  <c r="S291" i="2"/>
  <c r="AB291" i="2"/>
  <c r="D290" i="2"/>
  <c r="P291" i="2"/>
  <c r="B291" i="2"/>
  <c r="L291" i="2"/>
  <c r="M291" i="2" a="1"/>
  <c r="Q291" i="2" a="1"/>
  <c r="Q3023" i="2" a="1"/>
  <c r="M3023" i="2" a="1"/>
  <c r="AE291" i="2" a="1"/>
  <c r="AE3019" i="2" a="1"/>
  <c r="AC291" i="2" a="1"/>
  <c r="AG3019" i="2" a="1"/>
  <c r="O291" i="2" a="1"/>
  <c r="F3025" i="2" a="1"/>
  <c r="AC3019" i="2" a="1"/>
  <c r="V3021" i="2" a="1"/>
  <c r="O3023" i="2" a="1"/>
  <c r="AG291" i="2" a="1"/>
  <c r="AA3021" i="2" l="1"/>
  <c r="W3021" i="2"/>
  <c r="Z3021" i="2"/>
  <c r="X3021" i="2"/>
  <c r="Y3021" i="2"/>
  <c r="V3021" i="2"/>
  <c r="AG3019" i="2"/>
  <c r="AC3019" i="2"/>
  <c r="AE3019" i="2"/>
  <c r="U3019" i="2"/>
  <c r="T3020" i="2"/>
  <c r="AD3020" i="2"/>
  <c r="S3020" i="2"/>
  <c r="AB3020" i="2"/>
  <c r="AF3020" i="2"/>
  <c r="O3023" i="2"/>
  <c r="M3023" i="2"/>
  <c r="Q3023" i="2"/>
  <c r="F3025" i="2"/>
  <c r="I3025" i="2"/>
  <c r="H3025" i="2"/>
  <c r="G3025" i="2"/>
  <c r="K3025" i="2"/>
  <c r="J3025" i="2"/>
  <c r="C3024" i="2"/>
  <c r="P3024" i="2"/>
  <c r="B3024" i="2"/>
  <c r="L3024" i="2"/>
  <c r="N3024" i="2"/>
  <c r="D3023" i="2"/>
  <c r="E3022" i="2"/>
  <c r="B292" i="17"/>
  <c r="E292" i="17" s="1"/>
  <c r="E290" i="2"/>
  <c r="D291" i="2"/>
  <c r="Q291" i="2"/>
  <c r="D293" i="17" s="1"/>
  <c r="M291" i="2"/>
  <c r="B293" i="17" s="1"/>
  <c r="O291" i="2"/>
  <c r="C293" i="17" s="1"/>
  <c r="AG291" i="2"/>
  <c r="AE291" i="2"/>
  <c r="AC291" i="2"/>
  <c r="U291" i="2"/>
  <c r="AD293" i="2"/>
  <c r="AD292" i="2"/>
  <c r="S292" i="2"/>
  <c r="AB292" i="2"/>
  <c r="C292" i="2"/>
  <c r="T292" i="2"/>
  <c r="P292" i="2"/>
  <c r="L292" i="2"/>
  <c r="B292" i="2"/>
  <c r="AF292" i="2"/>
  <c r="O3024" i="2" a="1"/>
  <c r="Q292" i="2" a="1"/>
  <c r="AG292" i="2" a="1"/>
  <c r="V3022" i="2" a="1"/>
  <c r="M3024" i="2" a="1"/>
  <c r="AC3020" i="2" a="1"/>
  <c r="AE3020" i="2" a="1"/>
  <c r="F3026" i="2" a="1"/>
  <c r="AC292" i="2" a="1"/>
  <c r="AG3020" i="2" a="1"/>
  <c r="AE292" i="2" a="1"/>
  <c r="M292" i="2" a="1"/>
  <c r="Q3024" i="2" a="1"/>
  <c r="O292" i="2" a="1"/>
  <c r="N3025" i="2" l="1"/>
  <c r="AF3021" i="2"/>
  <c r="AG3020" i="2"/>
  <c r="AC3020" i="2"/>
  <c r="AE3020" i="2"/>
  <c r="Z3022" i="2"/>
  <c r="X3022" i="2"/>
  <c r="W3022" i="2"/>
  <c r="Y3022" i="2"/>
  <c r="V3022" i="2"/>
  <c r="AA3022" i="2"/>
  <c r="AD3021" i="2"/>
  <c r="AB3021" i="2"/>
  <c r="S3021" i="2"/>
  <c r="U3020" i="2"/>
  <c r="T3021" i="2"/>
  <c r="J3026" i="2"/>
  <c r="K3026" i="2"/>
  <c r="F3026" i="2"/>
  <c r="I3026" i="2"/>
  <c r="H3026" i="2"/>
  <c r="G3026" i="2"/>
  <c r="Q3024" i="2"/>
  <c r="O3024" i="2"/>
  <c r="M3024" i="2"/>
  <c r="L3025" i="2"/>
  <c r="B3025" i="2"/>
  <c r="P3025" i="2"/>
  <c r="C3025" i="2"/>
  <c r="E3023" i="2"/>
  <c r="D3024" i="2"/>
  <c r="E291" i="2"/>
  <c r="D292" i="2"/>
  <c r="AC292" i="2"/>
  <c r="AG292" i="2"/>
  <c r="AE292" i="2"/>
  <c r="Q292" i="2"/>
  <c r="D294" i="17" s="1"/>
  <c r="O292" i="2"/>
  <c r="C294" i="17" s="1"/>
  <c r="M292" i="2"/>
  <c r="P293" i="2"/>
  <c r="E293" i="17"/>
  <c r="U292" i="2"/>
  <c r="AF293" i="2"/>
  <c r="S293" i="2"/>
  <c r="AB293" i="2"/>
  <c r="T293" i="2"/>
  <c r="C293" i="2"/>
  <c r="N293" i="2"/>
  <c r="B293" i="2"/>
  <c r="L293" i="2"/>
  <c r="V3023" i="2" a="1"/>
  <c r="O293" i="2" a="1"/>
  <c r="AC3021" i="2" a="1"/>
  <c r="AG3021" i="2" a="1"/>
  <c r="AG293" i="2" a="1"/>
  <c r="Q293" i="2" a="1"/>
  <c r="AE3021" i="2" a="1"/>
  <c r="Q3025" i="2" a="1"/>
  <c r="AC293" i="2" a="1"/>
  <c r="AE293" i="2" a="1"/>
  <c r="F3027" i="2" a="1"/>
  <c r="M293" i="2" a="1"/>
  <c r="O3025" i="2" a="1"/>
  <c r="M3025" i="2" a="1"/>
  <c r="U3021" i="2" l="1"/>
  <c r="E3024" i="2"/>
  <c r="C3026" i="2"/>
  <c r="N3026" i="2"/>
  <c r="Z3023" i="2"/>
  <c r="Y3023" i="2"/>
  <c r="V3023" i="2"/>
  <c r="X3023" i="2"/>
  <c r="W3023" i="2"/>
  <c r="AA3023" i="2"/>
  <c r="AG3021" i="2"/>
  <c r="AC3021" i="2"/>
  <c r="AE3021" i="2"/>
  <c r="AB3022" i="2"/>
  <c r="S3022" i="2"/>
  <c r="AD3022" i="2"/>
  <c r="AF3022" i="2"/>
  <c r="T3022" i="2"/>
  <c r="K3027" i="2"/>
  <c r="J3027" i="2"/>
  <c r="I3027" i="2"/>
  <c r="H3027" i="2"/>
  <c r="G3027" i="2"/>
  <c r="F3027" i="2"/>
  <c r="Q3025" i="2"/>
  <c r="O3025" i="2"/>
  <c r="M3025" i="2"/>
  <c r="B3026" i="2"/>
  <c r="L3026" i="2"/>
  <c r="D3025" i="2"/>
  <c r="P3026" i="2"/>
  <c r="B294" i="17"/>
  <c r="E294" i="17" s="1"/>
  <c r="E292" i="2"/>
  <c r="O293" i="2"/>
  <c r="C295" i="17" s="1"/>
  <c r="M293" i="2"/>
  <c r="B295" i="17" s="1"/>
  <c r="Q293" i="2"/>
  <c r="D295" i="17" s="1"/>
  <c r="AG293" i="2"/>
  <c r="AE293" i="2"/>
  <c r="AC293" i="2"/>
  <c r="C294" i="2"/>
  <c r="N294" i="2"/>
  <c r="AD294" i="2"/>
  <c r="U293" i="2"/>
  <c r="D293" i="2"/>
  <c r="AD295" i="2"/>
  <c r="T295" i="2"/>
  <c r="N295" i="2"/>
  <c r="C295" i="2"/>
  <c r="AF294" i="2"/>
  <c r="AB294" i="2"/>
  <c r="S294" i="2"/>
  <c r="T294" i="2"/>
  <c r="P294" i="2"/>
  <c r="B294" i="2"/>
  <c r="L294" i="2"/>
  <c r="Q3026" i="2" a="1"/>
  <c r="O294" i="2" a="1"/>
  <c r="AG3022" i="2" a="1"/>
  <c r="AC295" i="2" a="1"/>
  <c r="M3026" i="2" a="1"/>
  <c r="M294" i="2" a="1"/>
  <c r="O3026" i="2" a="1"/>
  <c r="AC294" i="2" a="1"/>
  <c r="AE295" i="2" a="1"/>
  <c r="AC3022" i="2" a="1"/>
  <c r="Q295" i="2" a="1"/>
  <c r="Q294" i="2" a="1"/>
  <c r="F3028" i="2" a="1"/>
  <c r="AG294" i="2" a="1"/>
  <c r="AE3022" i="2" a="1"/>
  <c r="AE294" i="2" a="1"/>
  <c r="V3024" i="2" a="1"/>
  <c r="O295" i="2" a="1"/>
  <c r="M295" i="2" a="1"/>
  <c r="AG295" i="2" a="1"/>
  <c r="N3027" i="2" l="1"/>
  <c r="C3027" i="2"/>
  <c r="AD3023" i="2"/>
  <c r="Q3026" i="2"/>
  <c r="M3026" i="2"/>
  <c r="O3026" i="2"/>
  <c r="P3027" i="2"/>
  <c r="AG3022" i="2"/>
  <c r="AC3022" i="2"/>
  <c r="AE3022" i="2"/>
  <c r="X3024" i="2"/>
  <c r="W3024" i="2"/>
  <c r="Z3024" i="2"/>
  <c r="AA3024" i="2"/>
  <c r="V3024" i="2"/>
  <c r="Y3024" i="2"/>
  <c r="U3022" i="2"/>
  <c r="S3023" i="2"/>
  <c r="AB3023" i="2"/>
  <c r="T3023" i="2"/>
  <c r="E3025" i="2"/>
  <c r="AF3023" i="2"/>
  <c r="J3028" i="2"/>
  <c r="H3028" i="2"/>
  <c r="G3028" i="2"/>
  <c r="F3028" i="2"/>
  <c r="K3028" i="2"/>
  <c r="I3028" i="2"/>
  <c r="B3027" i="2"/>
  <c r="L3027" i="2"/>
  <c r="D3026" i="2"/>
  <c r="E293" i="2"/>
  <c r="AE294" i="2"/>
  <c r="AC294" i="2"/>
  <c r="AG294" i="2"/>
  <c r="AE295" i="2"/>
  <c r="AG295" i="2"/>
  <c r="AC295" i="2"/>
  <c r="M294" i="2"/>
  <c r="O294" i="2"/>
  <c r="C296" i="17" s="1"/>
  <c r="Q294" i="2"/>
  <c r="D296" i="17" s="1"/>
  <c r="Q295" i="2"/>
  <c r="D297" i="17" s="1"/>
  <c r="M295" i="2"/>
  <c r="O295" i="2"/>
  <c r="C297" i="17" s="1"/>
  <c r="D294" i="2"/>
  <c r="P296" i="2"/>
  <c r="AF296" i="2"/>
  <c r="E295" i="17"/>
  <c r="U294" i="2"/>
  <c r="P295" i="2"/>
  <c r="L295" i="2"/>
  <c r="B295" i="2"/>
  <c r="AF295" i="2"/>
  <c r="AB295" i="2"/>
  <c r="S295" i="2"/>
  <c r="M3027" i="2" a="1"/>
  <c r="V3025" i="2" a="1"/>
  <c r="AE3023" i="2" a="1"/>
  <c r="O3027" i="2" a="1"/>
  <c r="AC3023" i="2" a="1"/>
  <c r="AG3023" i="2" a="1"/>
  <c r="Q3027" i="2" a="1"/>
  <c r="F3029" i="2" a="1"/>
  <c r="O3027" i="2" l="1"/>
  <c r="Q3027" i="2"/>
  <c r="M3027" i="2"/>
  <c r="E3027" i="2" s="1"/>
  <c r="U3023" i="2"/>
  <c r="E3026" i="2"/>
  <c r="D3027" i="2"/>
  <c r="AA3025" i="2"/>
  <c r="Z3025" i="2"/>
  <c r="X3025" i="2"/>
  <c r="W3025" i="2"/>
  <c r="Y3025" i="2"/>
  <c r="V3025" i="2"/>
  <c r="AG3023" i="2"/>
  <c r="AC3023" i="2"/>
  <c r="AE3023" i="2"/>
  <c r="T3024" i="2"/>
  <c r="AD3024" i="2"/>
  <c r="S3024" i="2"/>
  <c r="AB3024" i="2"/>
  <c r="AF3024" i="2"/>
  <c r="J3029" i="2"/>
  <c r="H3029" i="2"/>
  <c r="F3029" i="2"/>
  <c r="K3029" i="2"/>
  <c r="I3029" i="2"/>
  <c r="G3029" i="2"/>
  <c r="C3028" i="2"/>
  <c r="B3028" i="2"/>
  <c r="L3028" i="2"/>
  <c r="N3028" i="2"/>
  <c r="P3028" i="2"/>
  <c r="B297" i="17"/>
  <c r="E297" i="17" s="1"/>
  <c r="E295" i="2"/>
  <c r="B296" i="17"/>
  <c r="E296" i="17" s="1"/>
  <c r="E294" i="2"/>
  <c r="U295" i="2"/>
  <c r="AD297" i="2"/>
  <c r="C297" i="2"/>
  <c r="P297" i="2"/>
  <c r="N297" i="2"/>
  <c r="L296" i="2"/>
  <c r="B296" i="2"/>
  <c r="S296" i="2"/>
  <c r="AB296" i="2"/>
  <c r="T296" i="2"/>
  <c r="C296" i="2"/>
  <c r="D295" i="2"/>
  <c r="AD296" i="2"/>
  <c r="N296" i="2"/>
  <c r="AE3024" i="2" a="1"/>
  <c r="O3028" i="2" a="1"/>
  <c r="Q3028" i="2" a="1"/>
  <c r="M296" i="2" a="1"/>
  <c r="F3030" i="2" a="1"/>
  <c r="M297" i="2" a="1"/>
  <c r="O296" i="2" a="1"/>
  <c r="M3028" i="2" a="1"/>
  <c r="AE296" i="2" a="1"/>
  <c r="O297" i="2" a="1"/>
  <c r="AC3024" i="2" a="1"/>
  <c r="Q296" i="2" a="1"/>
  <c r="Q297" i="2" a="1"/>
  <c r="AC296" i="2" a="1"/>
  <c r="AG3024" i="2" a="1"/>
  <c r="V3026" i="2" a="1"/>
  <c r="AG296" i="2" a="1"/>
  <c r="C3029" i="2" l="1"/>
  <c r="AF3025" i="2"/>
  <c r="AG3024" i="2"/>
  <c r="AC3024" i="2"/>
  <c r="AE3024" i="2"/>
  <c r="AA3026" i="2"/>
  <c r="W3026" i="2"/>
  <c r="Y3026" i="2"/>
  <c r="V3026" i="2"/>
  <c r="Z3026" i="2"/>
  <c r="X3026" i="2"/>
  <c r="S3025" i="2"/>
  <c r="AB3025" i="2"/>
  <c r="AD3025" i="2"/>
  <c r="T3025" i="2"/>
  <c r="U3024" i="2"/>
  <c r="M3028" i="2"/>
  <c r="Q3028" i="2"/>
  <c r="O3028" i="2"/>
  <c r="J3030" i="2"/>
  <c r="K3030" i="2"/>
  <c r="I3030" i="2"/>
  <c r="H3030" i="2"/>
  <c r="F3030" i="2"/>
  <c r="G3030" i="2"/>
  <c r="B3029" i="2"/>
  <c r="L3029" i="2"/>
  <c r="D3028" i="2"/>
  <c r="N3029" i="2"/>
  <c r="P3029" i="2"/>
  <c r="AG296" i="2"/>
  <c r="AE296" i="2"/>
  <c r="AC296" i="2"/>
  <c r="M296" i="2"/>
  <c r="Q296" i="2"/>
  <c r="D298" i="17" s="1"/>
  <c r="O296" i="2"/>
  <c r="C298" i="17" s="1"/>
  <c r="Q297" i="2"/>
  <c r="D299" i="17" s="1"/>
  <c r="M297" i="2"/>
  <c r="O297" i="2"/>
  <c r="C299" i="17" s="1"/>
  <c r="U296" i="2"/>
  <c r="AF298" i="2"/>
  <c r="P298" i="2"/>
  <c r="N298" i="2"/>
  <c r="D296" i="2"/>
  <c r="B297" i="2"/>
  <c r="L297" i="2"/>
  <c r="D297" i="2" s="1"/>
  <c r="T297" i="2"/>
  <c r="AF297" i="2"/>
  <c r="AB297" i="2"/>
  <c r="S297" i="2"/>
  <c r="Q3029" i="2" a="1"/>
  <c r="AC297" i="2" a="1"/>
  <c r="V3027" i="2" a="1"/>
  <c r="AE297" i="2" a="1"/>
  <c r="AE3025" i="2" a="1"/>
  <c r="AG297" i="2" a="1"/>
  <c r="AG3025" i="2" a="1"/>
  <c r="O3029" i="2" a="1"/>
  <c r="M3029" i="2" a="1"/>
  <c r="AC3025" i="2" a="1"/>
  <c r="F3031" i="2" a="1"/>
  <c r="Q3029" i="2" l="1"/>
  <c r="O3029" i="2"/>
  <c r="M3029" i="2"/>
  <c r="AF3026" i="2"/>
  <c r="N3030" i="2"/>
  <c r="AD3026" i="2"/>
  <c r="C3030" i="2"/>
  <c r="AA3027" i="2"/>
  <c r="Y3027" i="2"/>
  <c r="X3027" i="2"/>
  <c r="Z3027" i="2"/>
  <c r="W3027" i="2"/>
  <c r="V3027" i="2"/>
  <c r="AG3025" i="2"/>
  <c r="AC3025" i="2"/>
  <c r="AE3025" i="2"/>
  <c r="U3025" i="2"/>
  <c r="S3026" i="2"/>
  <c r="AB3026" i="2"/>
  <c r="T3026" i="2"/>
  <c r="H3031" i="2"/>
  <c r="G3031" i="2"/>
  <c r="K3031" i="2"/>
  <c r="J3031" i="2"/>
  <c r="F3031" i="2"/>
  <c r="I3031" i="2"/>
  <c r="L3030" i="2"/>
  <c r="B3030" i="2"/>
  <c r="P3030" i="2"/>
  <c r="D3029" i="2"/>
  <c r="E3028" i="2"/>
  <c r="E297" i="2"/>
  <c r="B299" i="17"/>
  <c r="E299" i="17" s="1"/>
  <c r="B298" i="17"/>
  <c r="E298" i="17" s="1"/>
  <c r="E296" i="2"/>
  <c r="AE297" i="2"/>
  <c r="AG297" i="2"/>
  <c r="AC297" i="2"/>
  <c r="U297" i="2"/>
  <c r="C298" i="2"/>
  <c r="N299" i="2"/>
  <c r="T298" i="2"/>
  <c r="AD298" i="2"/>
  <c r="L298" i="2"/>
  <c r="D298" i="2" s="1"/>
  <c r="B298" i="2"/>
  <c r="AB298" i="2"/>
  <c r="S298" i="2"/>
  <c r="AC298" i="2" a="1"/>
  <c r="AC3026" i="2" a="1"/>
  <c r="O298" i="2" a="1"/>
  <c r="M298" i="2" a="1"/>
  <c r="M3030" i="2" a="1"/>
  <c r="AG3026" i="2" a="1"/>
  <c r="Q298" i="2" a="1"/>
  <c r="O3030" i="2" a="1"/>
  <c r="AG298" i="2" a="1"/>
  <c r="AE298" i="2" a="1"/>
  <c r="F3032" i="2" a="1"/>
  <c r="Q3030" i="2" a="1"/>
  <c r="V3028" i="2" a="1"/>
  <c r="AE3026" i="2" a="1"/>
  <c r="E3029" i="2" l="1"/>
  <c r="M3030" i="2"/>
  <c r="Q3030" i="2"/>
  <c r="O3030" i="2"/>
  <c r="T3027" i="2"/>
  <c r="AF3027" i="2"/>
  <c r="AD3027" i="2"/>
  <c r="D3030" i="2"/>
  <c r="U3026" i="2"/>
  <c r="P3031" i="2"/>
  <c r="AG3026" i="2"/>
  <c r="AC3026" i="2"/>
  <c r="AE3026" i="2"/>
  <c r="Y3028" i="2"/>
  <c r="Z3028" i="2"/>
  <c r="V3028" i="2"/>
  <c r="W3028" i="2"/>
  <c r="AA3028" i="2"/>
  <c r="X3028" i="2"/>
  <c r="AB3027" i="2"/>
  <c r="S3027" i="2"/>
  <c r="J3032" i="2"/>
  <c r="G3032" i="2"/>
  <c r="F3032" i="2"/>
  <c r="I3032" i="2"/>
  <c r="K3032" i="2"/>
  <c r="H3032" i="2"/>
  <c r="B3031" i="2"/>
  <c r="L3031" i="2"/>
  <c r="N3031" i="2"/>
  <c r="C3031" i="2"/>
  <c r="AG298" i="2"/>
  <c r="AE298" i="2"/>
  <c r="AC298" i="2"/>
  <c r="Q298" i="2"/>
  <c r="D300" i="17" s="1"/>
  <c r="O298" i="2"/>
  <c r="C300" i="17" s="1"/>
  <c r="M298" i="2"/>
  <c r="AF299" i="2"/>
  <c r="AD300" i="2"/>
  <c r="S299" i="2"/>
  <c r="AB299" i="2"/>
  <c r="L299" i="2"/>
  <c r="B299" i="2"/>
  <c r="U298" i="2"/>
  <c r="T299" i="2"/>
  <c r="C299" i="2"/>
  <c r="AD299" i="2"/>
  <c r="P299" i="2"/>
  <c r="M299" i="2" a="1"/>
  <c r="AG3027" i="2" a="1"/>
  <c r="O299" i="2" a="1"/>
  <c r="AE299" i="2" a="1"/>
  <c r="AC3027" i="2" a="1"/>
  <c r="F3033" i="2" a="1"/>
  <c r="O3031" i="2" a="1"/>
  <c r="M3031" i="2" a="1"/>
  <c r="Q3031" i="2" a="1"/>
  <c r="AC299" i="2" a="1"/>
  <c r="V3029" i="2" a="1"/>
  <c r="AG299" i="2" a="1"/>
  <c r="AE3027" i="2" a="1"/>
  <c r="Q299" i="2" a="1"/>
  <c r="U3027" i="2" l="1"/>
  <c r="AD3028" i="2"/>
  <c r="N3032" i="2"/>
  <c r="AG3027" i="2"/>
  <c r="AE3027" i="2"/>
  <c r="AC3027" i="2"/>
  <c r="E298" i="2"/>
  <c r="E3030" i="2"/>
  <c r="Z3029" i="2"/>
  <c r="Y3029" i="2"/>
  <c r="AA3029" i="2"/>
  <c r="W3029" i="2"/>
  <c r="X3029" i="2"/>
  <c r="V3029" i="2"/>
  <c r="T3028" i="2"/>
  <c r="AF3028" i="2"/>
  <c r="S3028" i="2"/>
  <c r="AB3028" i="2"/>
  <c r="J3033" i="2"/>
  <c r="G3033" i="2"/>
  <c r="I3033" i="2"/>
  <c r="F3033" i="2"/>
  <c r="K3033" i="2"/>
  <c r="H3033" i="2"/>
  <c r="O3031" i="2"/>
  <c r="M3031" i="2"/>
  <c r="Q3031" i="2"/>
  <c r="L3032" i="2"/>
  <c r="B3032" i="2"/>
  <c r="D3031" i="2"/>
  <c r="C3032" i="2"/>
  <c r="P3032" i="2"/>
  <c r="B300" i="17"/>
  <c r="E300" i="17" s="1"/>
  <c r="AE299" i="2"/>
  <c r="AG299" i="2"/>
  <c r="AC299" i="2"/>
  <c r="M299" i="2"/>
  <c r="B301" i="17" s="1"/>
  <c r="Q299" i="2"/>
  <c r="D301" i="17" s="1"/>
  <c r="O299" i="2"/>
  <c r="C301" i="17" s="1"/>
  <c r="T300" i="2"/>
  <c r="D299" i="2"/>
  <c r="C300" i="2"/>
  <c r="U299" i="2"/>
  <c r="AF300" i="2"/>
  <c r="S300" i="2"/>
  <c r="AB300" i="2"/>
  <c r="P300" i="2"/>
  <c r="N300" i="2" s="1"/>
  <c r="B300" i="2"/>
  <c r="L300" i="2"/>
  <c r="V3030" i="2" a="1"/>
  <c r="O300" i="2" a="1"/>
  <c r="AG300" i="2" a="1"/>
  <c r="Q3032" i="2" a="1"/>
  <c r="AC300" i="2" a="1"/>
  <c r="AC3028" i="2" a="1"/>
  <c r="Q300" i="2" a="1"/>
  <c r="AE3028" i="2" a="1"/>
  <c r="F3034" i="2" a="1"/>
  <c r="O3032" i="2" a="1"/>
  <c r="AE300" i="2" a="1"/>
  <c r="AG3028" i="2" a="1"/>
  <c r="M3032" i="2" a="1"/>
  <c r="M300" i="2" a="1"/>
  <c r="AD3029" i="2" l="1"/>
  <c r="N3033" i="2"/>
  <c r="T3029" i="2"/>
  <c r="U3028" i="2"/>
  <c r="AG3028" i="2"/>
  <c r="AC3028" i="2"/>
  <c r="AE3028" i="2"/>
  <c r="AA3030" i="2"/>
  <c r="Y3030" i="2"/>
  <c r="W3030" i="2"/>
  <c r="V3030" i="2"/>
  <c r="Z3030" i="2"/>
  <c r="X3030" i="2"/>
  <c r="D3032" i="2"/>
  <c r="S3029" i="2"/>
  <c r="AB3029" i="2"/>
  <c r="AF3029" i="2"/>
  <c r="F3034" i="2"/>
  <c r="K3034" i="2"/>
  <c r="J3034" i="2"/>
  <c r="H3034" i="2"/>
  <c r="I3034" i="2"/>
  <c r="G3034" i="2"/>
  <c r="O3032" i="2"/>
  <c r="Q3032" i="2"/>
  <c r="M3032" i="2"/>
  <c r="B3033" i="2"/>
  <c r="L3033" i="2"/>
  <c r="E3031" i="2"/>
  <c r="C3033" i="2"/>
  <c r="P3033" i="2"/>
  <c r="E299" i="2"/>
  <c r="AE300" i="2"/>
  <c r="AG300" i="2"/>
  <c r="AC300" i="2"/>
  <c r="Q300" i="2"/>
  <c r="D302" i="17" s="1"/>
  <c r="M300" i="2"/>
  <c r="O300" i="2"/>
  <c r="C302" i="17" s="1"/>
  <c r="U300" i="2"/>
  <c r="P301" i="2"/>
  <c r="P302" i="2"/>
  <c r="AF301" i="2"/>
  <c r="C301" i="2"/>
  <c r="E301" i="17"/>
  <c r="AD301" i="2"/>
  <c r="T301" i="2" s="1"/>
  <c r="AB301" i="2"/>
  <c r="S301" i="2"/>
  <c r="N301" i="2"/>
  <c r="B301" i="2"/>
  <c r="L301" i="2"/>
  <c r="D300" i="2"/>
  <c r="AC3029" i="2" a="1"/>
  <c r="Q3033" i="2" a="1"/>
  <c r="M301" i="2" a="1"/>
  <c r="AG3029" i="2" a="1"/>
  <c r="V3031" i="2" a="1"/>
  <c r="M3033" i="2" a="1"/>
  <c r="AC301" i="2" a="1"/>
  <c r="O3033" i="2" a="1"/>
  <c r="F3035" i="2" a="1"/>
  <c r="AE301" i="2" a="1"/>
  <c r="AG301" i="2" a="1"/>
  <c r="O301" i="2" a="1"/>
  <c r="Q301" i="2" a="1"/>
  <c r="AE3029" i="2" a="1"/>
  <c r="AF3030" i="2" l="1"/>
  <c r="C3034" i="2"/>
  <c r="AE3029" i="2"/>
  <c r="AG3029" i="2"/>
  <c r="AC3029" i="2"/>
  <c r="P3034" i="2"/>
  <c r="T3030" i="2"/>
  <c r="AD3030" i="2"/>
  <c r="W3031" i="2"/>
  <c r="V3031" i="2"/>
  <c r="AA3031" i="2"/>
  <c r="Z3031" i="2"/>
  <c r="X3031" i="2"/>
  <c r="Y3031" i="2"/>
  <c r="S3030" i="2"/>
  <c r="AB3030" i="2"/>
  <c r="U3029" i="2"/>
  <c r="D3033" i="2"/>
  <c r="J3035" i="2"/>
  <c r="F3035" i="2"/>
  <c r="K3035" i="2"/>
  <c r="I3035" i="2"/>
  <c r="H3035" i="2"/>
  <c r="G3035" i="2"/>
  <c r="M3033" i="2"/>
  <c r="Q3033" i="2"/>
  <c r="O3033" i="2"/>
  <c r="E3032" i="2"/>
  <c r="N3034" i="2"/>
  <c r="B3034" i="2"/>
  <c r="L3034" i="2"/>
  <c r="E300" i="2"/>
  <c r="B302" i="17"/>
  <c r="E302" i="17" s="1"/>
  <c r="AG301" i="2"/>
  <c r="AE301" i="2"/>
  <c r="AC301" i="2"/>
  <c r="M301" i="2"/>
  <c r="Q301" i="2"/>
  <c r="D303" i="17" s="1"/>
  <c r="O301" i="2"/>
  <c r="C303" i="17" s="1"/>
  <c r="N302" i="2"/>
  <c r="C302" i="2"/>
  <c r="U301" i="2"/>
  <c r="AF302" i="2"/>
  <c r="D301" i="2"/>
  <c r="AD303" i="2"/>
  <c r="L302" i="2"/>
  <c r="B302" i="2"/>
  <c r="T302" i="2"/>
  <c r="AD302" i="2"/>
  <c r="AB302" i="2"/>
  <c r="S302" i="2"/>
  <c r="M302" i="2" a="1"/>
  <c r="V3032" i="2" a="1"/>
  <c r="M3034" i="2" a="1"/>
  <c r="AG3030" i="2" a="1"/>
  <c r="AE3030" i="2" a="1"/>
  <c r="O302" i="2" a="1"/>
  <c r="O3034" i="2" a="1"/>
  <c r="AE302" i="2" a="1"/>
  <c r="AC3030" i="2" a="1"/>
  <c r="AG302" i="2" a="1"/>
  <c r="Q3034" i="2" a="1"/>
  <c r="F3036" i="2" a="1"/>
  <c r="AC302" i="2" a="1"/>
  <c r="Q302" i="2" a="1"/>
  <c r="M3034" i="2" l="1"/>
  <c r="Q3034" i="2"/>
  <c r="O3034" i="2"/>
  <c r="AF3031" i="2"/>
  <c r="AE3030" i="2"/>
  <c r="AC3030" i="2"/>
  <c r="AG3030" i="2"/>
  <c r="D3034" i="2"/>
  <c r="U3030" i="2"/>
  <c r="C3035" i="2"/>
  <c r="N3035" i="2"/>
  <c r="AA3032" i="2"/>
  <c r="W3032" i="2"/>
  <c r="V3032" i="2"/>
  <c r="Z3032" i="2"/>
  <c r="Y3032" i="2"/>
  <c r="X3032" i="2"/>
  <c r="AD3032" i="2" s="1"/>
  <c r="AB3031" i="2"/>
  <c r="S3031" i="2"/>
  <c r="T3031" i="2"/>
  <c r="AD3031" i="2"/>
  <c r="J3036" i="2"/>
  <c r="I3036" i="2"/>
  <c r="G3036" i="2"/>
  <c r="H3036" i="2"/>
  <c r="K3036" i="2"/>
  <c r="F3036" i="2"/>
  <c r="P3035" i="2"/>
  <c r="E3033" i="2"/>
  <c r="B3035" i="2"/>
  <c r="L3035" i="2"/>
  <c r="B303" i="17"/>
  <c r="E303" i="17" s="1"/>
  <c r="E301" i="2"/>
  <c r="O302" i="2"/>
  <c r="C304" i="17" s="1"/>
  <c r="Q302" i="2"/>
  <c r="M302" i="2"/>
  <c r="AC302" i="2"/>
  <c r="AE302" i="2"/>
  <c r="AG302" i="2"/>
  <c r="D302" i="2"/>
  <c r="U302" i="2"/>
  <c r="AF304" i="2"/>
  <c r="C303" i="2"/>
  <c r="N303" i="2"/>
  <c r="T303" i="2"/>
  <c r="S303" i="2"/>
  <c r="AB303" i="2"/>
  <c r="AF303" i="2"/>
  <c r="P303" i="2"/>
  <c r="L303" i="2"/>
  <c r="B303" i="2"/>
  <c r="AE303" i="2" a="1"/>
  <c r="AC303" i="2" a="1"/>
  <c r="O303" i="2" a="1"/>
  <c r="AE3031" i="2" a="1"/>
  <c r="F3037" i="2" a="1"/>
  <c r="Q303" i="2" a="1"/>
  <c r="AG3031" i="2" a="1"/>
  <c r="V3033" i="2" a="1"/>
  <c r="AC3031" i="2" a="1"/>
  <c r="AG303" i="2" a="1"/>
  <c r="O3035" i="2" a="1"/>
  <c r="M3035" i="2" a="1"/>
  <c r="Q3035" i="2" a="1"/>
  <c r="M303" i="2" a="1"/>
  <c r="E3034" i="2" l="1"/>
  <c r="AF3032" i="2"/>
  <c r="O3035" i="2"/>
  <c r="M3035" i="2"/>
  <c r="Q3035" i="2"/>
  <c r="AG3031" i="2"/>
  <c r="AC3031" i="2"/>
  <c r="AE3031" i="2"/>
  <c r="V3033" i="2"/>
  <c r="AA3033" i="2"/>
  <c r="Z3033" i="2"/>
  <c r="Y3033" i="2"/>
  <c r="W3033" i="2"/>
  <c r="X3033" i="2"/>
  <c r="AB3032" i="2"/>
  <c r="S3032" i="2"/>
  <c r="U3031" i="2"/>
  <c r="N3036" i="2"/>
  <c r="T3032" i="2"/>
  <c r="F3037" i="2"/>
  <c r="K3037" i="2"/>
  <c r="J3037" i="2"/>
  <c r="I3037" i="2"/>
  <c r="H3037" i="2"/>
  <c r="G3037" i="2"/>
  <c r="L3036" i="2"/>
  <c r="B3036" i="2"/>
  <c r="C3036" i="2"/>
  <c r="D3035" i="2"/>
  <c r="P3036" i="2"/>
  <c r="E302" i="2"/>
  <c r="Q303" i="2"/>
  <c r="M303" i="2"/>
  <c r="O303" i="2"/>
  <c r="AG303" i="2"/>
  <c r="AC303" i="2"/>
  <c r="AE303" i="2"/>
  <c r="D304" i="17"/>
  <c r="B304" i="17"/>
  <c r="F3038" i="2" a="1"/>
  <c r="AG3032" i="2" a="1"/>
  <c r="O3036" i="2" a="1"/>
  <c r="M3036" i="2" a="1"/>
  <c r="Q3036" i="2" a="1"/>
  <c r="AE3032" i="2" a="1"/>
  <c r="AC3032" i="2" a="1"/>
  <c r="V3034" i="2" a="1"/>
  <c r="AD3033" i="2" l="1"/>
  <c r="P3037" i="2"/>
  <c r="E3035" i="2"/>
  <c r="U3032" i="2"/>
  <c r="C3037" i="2"/>
  <c r="N3037" i="2"/>
  <c r="T3033" i="2"/>
  <c r="AF3033" i="2"/>
  <c r="AA3034" i="2"/>
  <c r="Z3034" i="2"/>
  <c r="Y3034" i="2"/>
  <c r="X3034" i="2"/>
  <c r="W3034" i="2"/>
  <c r="V3034" i="2"/>
  <c r="AG3032" i="2"/>
  <c r="AC3032" i="2"/>
  <c r="AE3032" i="2"/>
  <c r="S3033" i="2"/>
  <c r="AB3033" i="2"/>
  <c r="K3038" i="2"/>
  <c r="J3038" i="2"/>
  <c r="F3038" i="2"/>
  <c r="H3038" i="2"/>
  <c r="G3038" i="2"/>
  <c r="I3038" i="2"/>
  <c r="M3036" i="2"/>
  <c r="Q3036" i="2"/>
  <c r="O3036" i="2"/>
  <c r="D3036" i="2"/>
  <c r="L3037" i="2"/>
  <c r="B3037" i="2"/>
  <c r="E303" i="2"/>
  <c r="E304" i="17"/>
  <c r="P304" i="2"/>
  <c r="AD304" i="2"/>
  <c r="T304" i="2"/>
  <c r="P305" i="2"/>
  <c r="D305" i="17"/>
  <c r="C305" i="17"/>
  <c r="B305" i="17"/>
  <c r="C304" i="2"/>
  <c r="D303" i="2"/>
  <c r="U303" i="2"/>
  <c r="N304" i="2"/>
  <c r="B304" i="2"/>
  <c r="L304" i="2"/>
  <c r="S304" i="2"/>
  <c r="AB304" i="2"/>
  <c r="AG3033" i="2" a="1"/>
  <c r="AE304" i="2" a="1"/>
  <c r="V3035" i="2" a="1"/>
  <c r="AC304" i="2" a="1"/>
  <c r="Q304" i="2" a="1"/>
  <c r="M3037" i="2" a="1"/>
  <c r="AE3033" i="2" a="1"/>
  <c r="AC3033" i="2" a="1"/>
  <c r="M304" i="2" a="1"/>
  <c r="F3039" i="2" a="1"/>
  <c r="O304" i="2" a="1"/>
  <c r="O3037" i="2" a="1"/>
  <c r="Q3037" i="2" a="1"/>
  <c r="AG304" i="2" a="1"/>
  <c r="P3038" i="2" l="1"/>
  <c r="D3037" i="2"/>
  <c r="AF3034" i="2"/>
  <c r="M3037" i="2"/>
  <c r="Q3037" i="2"/>
  <c r="O3037" i="2"/>
  <c r="T3034" i="2"/>
  <c r="AD3034" i="2"/>
  <c r="AG3033" i="2"/>
  <c r="AC3033" i="2"/>
  <c r="AE3033" i="2"/>
  <c r="U3033" i="2"/>
  <c r="AA3035" i="2"/>
  <c r="Z3035" i="2"/>
  <c r="Y3035" i="2"/>
  <c r="X3035" i="2"/>
  <c r="W3035" i="2"/>
  <c r="V3035" i="2"/>
  <c r="S3034" i="2"/>
  <c r="AB3034" i="2"/>
  <c r="J3039" i="2"/>
  <c r="G3039" i="2"/>
  <c r="H3039" i="2"/>
  <c r="K3039" i="2"/>
  <c r="F3039" i="2"/>
  <c r="I3039" i="2"/>
  <c r="N3038" i="2"/>
  <c r="E3036" i="2"/>
  <c r="C3038" i="2"/>
  <c r="L3038" i="2"/>
  <c r="B3038" i="2"/>
  <c r="M304" i="2"/>
  <c r="B306" i="17" s="1"/>
  <c r="O304" i="2"/>
  <c r="C306" i="17" s="1"/>
  <c r="Q304" i="2"/>
  <c r="D306" i="17" s="1"/>
  <c r="AE304" i="2"/>
  <c r="AG304" i="2"/>
  <c r="AC304" i="2"/>
  <c r="U304" i="2"/>
  <c r="E305" i="17"/>
  <c r="D304" i="2"/>
  <c r="N306" i="2"/>
  <c r="AF305" i="2"/>
  <c r="C305" i="2"/>
  <c r="T305" i="2"/>
  <c r="AD305" i="2"/>
  <c r="AB305" i="2"/>
  <c r="S305" i="2"/>
  <c r="N305" i="2"/>
  <c r="L305" i="2"/>
  <c r="B305" i="2"/>
  <c r="Q3038" i="2" a="1"/>
  <c r="AG3034" i="2" a="1"/>
  <c r="O3038" i="2" a="1"/>
  <c r="Q305" i="2" a="1"/>
  <c r="M305" i="2" a="1"/>
  <c r="O305" i="2" a="1"/>
  <c r="F3040" i="2" a="1"/>
  <c r="M3038" i="2" a="1"/>
  <c r="AE305" i="2" a="1"/>
  <c r="AG305" i="2" a="1"/>
  <c r="AC305" i="2" a="1"/>
  <c r="AE3034" i="2" a="1"/>
  <c r="V3036" i="2" a="1"/>
  <c r="AC3034" i="2" a="1"/>
  <c r="E3037" i="2" l="1"/>
  <c r="U3034" i="2"/>
  <c r="D3038" i="2"/>
  <c r="AE3034" i="2"/>
  <c r="AC3034" i="2"/>
  <c r="AG3034" i="2"/>
  <c r="AF3035" i="2"/>
  <c r="AD3035" i="2"/>
  <c r="T3035" i="2"/>
  <c r="Y3036" i="2"/>
  <c r="X3036" i="2"/>
  <c r="W3036" i="2"/>
  <c r="V3036" i="2"/>
  <c r="Z3036" i="2"/>
  <c r="AA3036" i="2"/>
  <c r="S3035" i="2"/>
  <c r="AB3035" i="2"/>
  <c r="G3040" i="2"/>
  <c r="F3040" i="2"/>
  <c r="K3040" i="2"/>
  <c r="J3040" i="2"/>
  <c r="I3040" i="2"/>
  <c r="H3040" i="2"/>
  <c r="O3038" i="2"/>
  <c r="M3038" i="2"/>
  <c r="Q3038" i="2"/>
  <c r="B3039" i="2"/>
  <c r="L3039" i="2"/>
  <c r="N3039" i="2"/>
  <c r="C3039" i="2"/>
  <c r="P3039" i="2"/>
  <c r="E304" i="2"/>
  <c r="AE305" i="2"/>
  <c r="AC305" i="2"/>
  <c r="AG305" i="2"/>
  <c r="Q305" i="2"/>
  <c r="D307" i="17" s="1"/>
  <c r="M305" i="2"/>
  <c r="O305" i="2"/>
  <c r="C307" i="17" s="1"/>
  <c r="AF306" i="2"/>
  <c r="U305" i="2"/>
  <c r="AF307" i="2"/>
  <c r="T307" i="2"/>
  <c r="N307" i="2"/>
  <c r="C306" i="2"/>
  <c r="T306" i="2"/>
  <c r="E306" i="17"/>
  <c r="AD306" i="2"/>
  <c r="L306" i="2"/>
  <c r="B306" i="2"/>
  <c r="D305" i="2"/>
  <c r="P306" i="2"/>
  <c r="S306" i="2"/>
  <c r="AB306" i="2"/>
  <c r="F3041" i="2" a="1"/>
  <c r="AE306" i="2" a="1"/>
  <c r="Q3039" i="2" a="1"/>
  <c r="AG3035" i="2" a="1"/>
  <c r="O306" i="2" a="1"/>
  <c r="AC3035" i="2" a="1"/>
  <c r="O3039" i="2" a="1"/>
  <c r="AG306" i="2" a="1"/>
  <c r="M3039" i="2" a="1"/>
  <c r="AG307" i="2" a="1"/>
  <c r="AC306" i="2" a="1"/>
  <c r="V3037" i="2" a="1"/>
  <c r="Q306" i="2" a="1"/>
  <c r="AC307" i="2" a="1"/>
  <c r="AE307" i="2" a="1"/>
  <c r="AE3035" i="2" a="1"/>
  <c r="M306" i="2" a="1"/>
  <c r="N3040" i="2" l="1"/>
  <c r="AD3036" i="2"/>
  <c r="AG3035" i="2"/>
  <c r="AE3035" i="2"/>
  <c r="AC3035" i="2"/>
  <c r="P3040" i="2"/>
  <c r="U3035" i="2"/>
  <c r="AA3037" i="2"/>
  <c r="Z3037" i="2"/>
  <c r="Y3037" i="2"/>
  <c r="X3037" i="2"/>
  <c r="AD3037" i="2" s="1"/>
  <c r="W3037" i="2"/>
  <c r="V3037" i="2"/>
  <c r="T3036" i="2"/>
  <c r="AF3036" i="2"/>
  <c r="S3036" i="2"/>
  <c r="AB3036" i="2"/>
  <c r="G3041" i="2"/>
  <c r="K3041" i="2"/>
  <c r="J3041" i="2"/>
  <c r="F3041" i="2"/>
  <c r="I3041" i="2"/>
  <c r="H3041" i="2"/>
  <c r="N3041" i="2" s="1"/>
  <c r="M3039" i="2"/>
  <c r="O3039" i="2"/>
  <c r="Q3039" i="2"/>
  <c r="D3039" i="2"/>
  <c r="L3040" i="2"/>
  <c r="B3040" i="2"/>
  <c r="E3038" i="2"/>
  <c r="C3040" i="2"/>
  <c r="B307" i="17"/>
  <c r="E307" i="17" s="1"/>
  <c r="E305" i="2"/>
  <c r="AE307" i="2"/>
  <c r="AC307" i="2"/>
  <c r="AG307" i="2"/>
  <c r="Q306" i="2"/>
  <c r="D308" i="17" s="1"/>
  <c r="M306" i="2"/>
  <c r="O306" i="2"/>
  <c r="C308" i="17" s="1"/>
  <c r="AC306" i="2"/>
  <c r="AE306" i="2"/>
  <c r="AG306" i="2"/>
  <c r="D306" i="2"/>
  <c r="N308" i="2"/>
  <c r="C307" i="2"/>
  <c r="U306" i="2"/>
  <c r="L307" i="2"/>
  <c r="B307" i="2"/>
  <c r="P307" i="2"/>
  <c r="AD307" i="2"/>
  <c r="S307" i="2"/>
  <c r="AB307" i="2"/>
  <c r="AC3036" i="2" a="1"/>
  <c r="M3040" i="2" a="1"/>
  <c r="AG3036" i="2" a="1"/>
  <c r="O307" i="2" a="1"/>
  <c r="M307" i="2" a="1"/>
  <c r="V3038" i="2" a="1"/>
  <c r="Q307" i="2" a="1"/>
  <c r="F3042" i="2" a="1"/>
  <c r="Q3040" i="2" a="1"/>
  <c r="AE3036" i="2" a="1"/>
  <c r="O3040" i="2" a="1"/>
  <c r="AF3037" i="2" l="1"/>
  <c r="D3040" i="2"/>
  <c r="T3037" i="2"/>
  <c r="U3036" i="2"/>
  <c r="AC3036" i="2"/>
  <c r="AE3036" i="2"/>
  <c r="AG3036" i="2"/>
  <c r="X3038" i="2"/>
  <c r="W3038" i="2"/>
  <c r="V3038" i="2"/>
  <c r="AA3038" i="2"/>
  <c r="Z3038" i="2"/>
  <c r="Y3038" i="2"/>
  <c r="S3037" i="2"/>
  <c r="AB3037" i="2"/>
  <c r="P3041" i="2"/>
  <c r="M3040" i="2"/>
  <c r="O3040" i="2"/>
  <c r="Q3040" i="2"/>
  <c r="J3042" i="2"/>
  <c r="H3042" i="2"/>
  <c r="G3042" i="2"/>
  <c r="F3042" i="2"/>
  <c r="K3042" i="2"/>
  <c r="I3042" i="2"/>
  <c r="E3039" i="2"/>
  <c r="B3041" i="2"/>
  <c r="L3041" i="2"/>
  <c r="C3041" i="2"/>
  <c r="E306" i="2"/>
  <c r="Q307" i="2"/>
  <c r="D309" i="17" s="1"/>
  <c r="M307" i="2"/>
  <c r="O307" i="2"/>
  <c r="C309" i="17" s="1"/>
  <c r="B308" i="17"/>
  <c r="E308" i="17" s="1"/>
  <c r="U307" i="2"/>
  <c r="AD308" i="2"/>
  <c r="S308" i="2"/>
  <c r="AB308" i="2"/>
  <c r="C308" i="2"/>
  <c r="D307" i="2"/>
  <c r="P308" i="2"/>
  <c r="B308" i="2"/>
  <c r="L308" i="2"/>
  <c r="T308" i="2"/>
  <c r="AF308" i="2"/>
  <c r="AG308" i="2" a="1"/>
  <c r="Q308" i="2" a="1"/>
  <c r="AC3037" i="2" a="1"/>
  <c r="AC308" i="2" a="1"/>
  <c r="AE3037" i="2" a="1"/>
  <c r="Q3041" i="2" a="1"/>
  <c r="M308" i="2" a="1"/>
  <c r="O308" i="2" a="1"/>
  <c r="AE308" i="2" a="1"/>
  <c r="M3041" i="2" a="1"/>
  <c r="AG3037" i="2" a="1"/>
  <c r="V3039" i="2" a="1"/>
  <c r="O3041" i="2" a="1"/>
  <c r="F3043" i="2" a="1"/>
  <c r="U3037" i="2" l="1"/>
  <c r="AF3038" i="2"/>
  <c r="AC3037" i="2"/>
  <c r="AG3037" i="2"/>
  <c r="AE3037" i="2"/>
  <c r="AA3039" i="2"/>
  <c r="Z3039" i="2"/>
  <c r="Y3039" i="2"/>
  <c r="X3039" i="2"/>
  <c r="W3039" i="2"/>
  <c r="V3039" i="2"/>
  <c r="T3038" i="2"/>
  <c r="S3038" i="2"/>
  <c r="AB3038" i="2"/>
  <c r="AD3038" i="2"/>
  <c r="D3041" i="2"/>
  <c r="G3043" i="2"/>
  <c r="F3043" i="2"/>
  <c r="J3043" i="2"/>
  <c r="K3043" i="2"/>
  <c r="I3043" i="2"/>
  <c r="H3043" i="2"/>
  <c r="O3041" i="2"/>
  <c r="Q3041" i="2"/>
  <c r="M3041" i="2"/>
  <c r="L3042" i="2"/>
  <c r="B3042" i="2"/>
  <c r="N3042" i="2"/>
  <c r="C3042" i="2"/>
  <c r="P3042" i="2"/>
  <c r="E3040" i="2"/>
  <c r="E307" i="2"/>
  <c r="B309" i="17"/>
  <c r="E309" i="17" s="1"/>
  <c r="Q308" i="2"/>
  <c r="D310" i="17" s="1"/>
  <c r="O308" i="2"/>
  <c r="C310" i="17" s="1"/>
  <c r="M308" i="2"/>
  <c r="AG308" i="2"/>
  <c r="AC308" i="2"/>
  <c r="AE308" i="2"/>
  <c r="P309" i="2"/>
  <c r="N309" i="2"/>
  <c r="T309" i="2"/>
  <c r="C309" i="2"/>
  <c r="B309" i="2"/>
  <c r="L309" i="2"/>
  <c r="U308" i="2"/>
  <c r="AF309" i="2"/>
  <c r="D308" i="2"/>
  <c r="AD309" i="2"/>
  <c r="S309" i="2"/>
  <c r="AB309" i="2"/>
  <c r="AE3038" i="2" a="1"/>
  <c r="M309" i="2" a="1"/>
  <c r="AC309" i="2" a="1"/>
  <c r="O3042" i="2" a="1"/>
  <c r="AE309" i="2" a="1"/>
  <c r="Q309" i="2" a="1"/>
  <c r="O309" i="2" a="1"/>
  <c r="AC3038" i="2" a="1"/>
  <c r="Q3042" i="2" a="1"/>
  <c r="AG309" i="2" a="1"/>
  <c r="F3044" i="2" a="1"/>
  <c r="M3042" i="2" a="1"/>
  <c r="AG3038" i="2" a="1"/>
  <c r="V3040" i="2" a="1"/>
  <c r="AD3039" i="2" l="1"/>
  <c r="E3041" i="2"/>
  <c r="N3043" i="2"/>
  <c r="T3039" i="2"/>
  <c r="AF3039" i="2"/>
  <c r="AC3038" i="2"/>
  <c r="AE3038" i="2"/>
  <c r="AG3038" i="2"/>
  <c r="AA3040" i="2"/>
  <c r="Z3040" i="2"/>
  <c r="Y3040" i="2"/>
  <c r="X3040" i="2"/>
  <c r="V3040" i="2"/>
  <c r="W3040" i="2"/>
  <c r="U3038" i="2"/>
  <c r="E308" i="2"/>
  <c r="AB3039" i="2"/>
  <c r="S3039" i="2"/>
  <c r="K3044" i="2"/>
  <c r="J3044" i="2"/>
  <c r="F3044" i="2"/>
  <c r="I3044" i="2"/>
  <c r="H3044" i="2"/>
  <c r="G3044" i="2"/>
  <c r="Q3042" i="2"/>
  <c r="M3042" i="2"/>
  <c r="O3042" i="2"/>
  <c r="D3042" i="2"/>
  <c r="P3043" i="2"/>
  <c r="L3043" i="2"/>
  <c r="B3043" i="2"/>
  <c r="C3043" i="2"/>
  <c r="B310" i="17"/>
  <c r="E310" i="17" s="1"/>
  <c r="AE309" i="2"/>
  <c r="AG309" i="2"/>
  <c r="AC309" i="2"/>
  <c r="O309" i="2"/>
  <c r="C311" i="17" s="1"/>
  <c r="M309" i="2"/>
  <c r="B311" i="17" s="1"/>
  <c r="Q309" i="2"/>
  <c r="D311" i="17" s="1"/>
  <c r="D309" i="2"/>
  <c r="N310" i="2"/>
  <c r="C310" i="2"/>
  <c r="U309" i="2"/>
  <c r="T310" i="2"/>
  <c r="AD310" i="2"/>
  <c r="P310" i="2"/>
  <c r="B310" i="2"/>
  <c r="L310" i="2"/>
  <c r="AF310" i="2"/>
  <c r="S310" i="2"/>
  <c r="AB310" i="2"/>
  <c r="AE310" i="2" a="1"/>
  <c r="AC310" i="2" a="1"/>
  <c r="O3043" i="2" a="1"/>
  <c r="AG3039" i="2" a="1"/>
  <c r="F3045" i="2" a="1"/>
  <c r="AE3039" i="2" a="1"/>
  <c r="AG310" i="2" a="1"/>
  <c r="AC3039" i="2" a="1"/>
  <c r="M3043" i="2" a="1"/>
  <c r="O310" i="2" a="1"/>
  <c r="Q310" i="2" a="1"/>
  <c r="V3041" i="2" a="1"/>
  <c r="Q3043" i="2" a="1"/>
  <c r="M310" i="2" a="1"/>
  <c r="N3044" i="2" l="1"/>
  <c r="P3044" i="2"/>
  <c r="C3044" i="2"/>
  <c r="AD3040" i="2"/>
  <c r="AF3040" i="2"/>
  <c r="AE3039" i="2"/>
  <c r="AG3039" i="2"/>
  <c r="AC3039" i="2"/>
  <c r="U3039" i="2"/>
  <c r="D3043" i="2"/>
  <c r="T3040" i="2"/>
  <c r="Z3041" i="2"/>
  <c r="Y3041" i="2"/>
  <c r="X3041" i="2"/>
  <c r="W3041" i="2"/>
  <c r="V3041" i="2"/>
  <c r="AA3041" i="2"/>
  <c r="S3040" i="2"/>
  <c r="AB3040" i="2"/>
  <c r="M3043" i="2"/>
  <c r="O3043" i="2"/>
  <c r="Q3043" i="2"/>
  <c r="J3045" i="2"/>
  <c r="K3045" i="2"/>
  <c r="I3045" i="2"/>
  <c r="H3045" i="2"/>
  <c r="G3045" i="2"/>
  <c r="F3045" i="2"/>
  <c r="B3044" i="2"/>
  <c r="L3044" i="2"/>
  <c r="E3042" i="2"/>
  <c r="E309" i="2"/>
  <c r="M310" i="2"/>
  <c r="B312" i="17" s="1"/>
  <c r="O310" i="2"/>
  <c r="C312" i="17" s="1"/>
  <c r="Q310" i="2"/>
  <c r="D312" i="17" s="1"/>
  <c r="AC310" i="2"/>
  <c r="AE310" i="2"/>
  <c r="AG310" i="2"/>
  <c r="C311" i="2"/>
  <c r="N311" i="2"/>
  <c r="E311" i="17"/>
  <c r="AF312" i="2"/>
  <c r="N312" i="2"/>
  <c r="AD311" i="2"/>
  <c r="AB311" i="2"/>
  <c r="S311" i="2"/>
  <c r="T311" i="2"/>
  <c r="D310" i="2"/>
  <c r="U310" i="2"/>
  <c r="AF311" i="2"/>
  <c r="P311" i="2"/>
  <c r="L311" i="2"/>
  <c r="B311" i="2"/>
  <c r="AC311" i="2" a="1"/>
  <c r="V3042" i="2" a="1"/>
  <c r="AE3040" i="2" a="1"/>
  <c r="O3044" i="2" a="1"/>
  <c r="AG311" i="2" a="1"/>
  <c r="F3046" i="2" a="1"/>
  <c r="Q3044" i="2" a="1"/>
  <c r="AG3040" i="2" a="1"/>
  <c r="Q311" i="2" a="1"/>
  <c r="M3044" i="2" a="1"/>
  <c r="O311" i="2" a="1"/>
  <c r="AC3040" i="2" a="1"/>
  <c r="AE311" i="2" a="1"/>
  <c r="M311" i="2" a="1"/>
  <c r="D3044" i="2" l="1"/>
  <c r="M3044" i="2"/>
  <c r="Q3044" i="2"/>
  <c r="O3044" i="2"/>
  <c r="AD3041" i="2"/>
  <c r="U3040" i="2"/>
  <c r="C3045" i="2"/>
  <c r="AC3040" i="2"/>
  <c r="AE3040" i="2"/>
  <c r="AG3040" i="2"/>
  <c r="N3045" i="2"/>
  <c r="AA3042" i="2"/>
  <c r="Z3042" i="2"/>
  <c r="Y3042" i="2"/>
  <c r="X3042" i="2"/>
  <c r="W3042" i="2"/>
  <c r="V3042" i="2"/>
  <c r="S3041" i="2"/>
  <c r="AB3041" i="2"/>
  <c r="T3041" i="2"/>
  <c r="AF3041" i="2"/>
  <c r="G3046" i="2"/>
  <c r="F3046" i="2"/>
  <c r="I3046" i="2"/>
  <c r="K3046" i="2"/>
  <c r="H3046" i="2"/>
  <c r="J3046" i="2"/>
  <c r="L3045" i="2"/>
  <c r="B3045" i="2"/>
  <c r="P3045" i="2"/>
  <c r="E3043" i="2"/>
  <c r="E310" i="2"/>
  <c r="AE311" i="2"/>
  <c r="AC311" i="2"/>
  <c r="AG311" i="2"/>
  <c r="Q311" i="2"/>
  <c r="M311" i="2"/>
  <c r="O311" i="2"/>
  <c r="D311" i="2"/>
  <c r="T312" i="2"/>
  <c r="U311" i="2"/>
  <c r="C312" i="2"/>
  <c r="AD313" i="2"/>
  <c r="P313" i="2"/>
  <c r="E312" i="17"/>
  <c r="P312" i="2"/>
  <c r="B312" i="2"/>
  <c r="L312" i="2"/>
  <c r="AD312" i="2"/>
  <c r="S312" i="2"/>
  <c r="AB312" i="2"/>
  <c r="AG3041" i="2" a="1"/>
  <c r="V3043" i="2" a="1"/>
  <c r="AE3041" i="2" a="1"/>
  <c r="Q312" i="2" a="1"/>
  <c r="M3045" i="2" a="1"/>
  <c r="Q3045" i="2" a="1"/>
  <c r="AE312" i="2" a="1"/>
  <c r="O3045" i="2" a="1"/>
  <c r="M312" i="2" a="1"/>
  <c r="O312" i="2" a="1"/>
  <c r="F3047" i="2" a="1"/>
  <c r="AG312" i="2" a="1"/>
  <c r="AC312" i="2" a="1"/>
  <c r="AC3041" i="2" a="1"/>
  <c r="E3044" i="2" l="1"/>
  <c r="N3046" i="2"/>
  <c r="Q3045" i="2"/>
  <c r="M3045" i="2"/>
  <c r="O3045" i="2"/>
  <c r="P3046" i="2"/>
  <c r="AD3042" i="2"/>
  <c r="T3042" i="2"/>
  <c r="AF3042" i="2"/>
  <c r="AC3041" i="2"/>
  <c r="AE3041" i="2"/>
  <c r="AG3041" i="2"/>
  <c r="X3043" i="2"/>
  <c r="W3043" i="2"/>
  <c r="V3043" i="2"/>
  <c r="AA3043" i="2"/>
  <c r="Y3043" i="2"/>
  <c r="Z3043" i="2"/>
  <c r="D3045" i="2"/>
  <c r="U3041" i="2"/>
  <c r="S3042" i="2"/>
  <c r="AB3042" i="2"/>
  <c r="K3047" i="2"/>
  <c r="J3047" i="2"/>
  <c r="F3047" i="2"/>
  <c r="H3047" i="2"/>
  <c r="I3047" i="2"/>
  <c r="G3047" i="2"/>
  <c r="C3046" i="2"/>
  <c r="L3046" i="2"/>
  <c r="B3046" i="2"/>
  <c r="E311" i="2"/>
  <c r="M312" i="2"/>
  <c r="O312" i="2"/>
  <c r="Q312" i="2"/>
  <c r="AE312" i="2"/>
  <c r="AC312" i="2"/>
  <c r="AG312" i="2"/>
  <c r="B313" i="17"/>
  <c r="D313" i="17"/>
  <c r="C313" i="17"/>
  <c r="AE3042" i="2" a="1"/>
  <c r="AC3042" i="2" a="1"/>
  <c r="Q3046" i="2" a="1"/>
  <c r="V3044" i="2" a="1"/>
  <c r="AG3042" i="2" a="1"/>
  <c r="O3046" i="2" a="1"/>
  <c r="F3048" i="2" a="1"/>
  <c r="M3046" i="2" a="1"/>
  <c r="AF3043" i="2" l="1"/>
  <c r="E3045" i="2"/>
  <c r="D3046" i="2"/>
  <c r="P3047" i="2"/>
  <c r="AC3042" i="2"/>
  <c r="AG3042" i="2"/>
  <c r="AE3042" i="2"/>
  <c r="C3047" i="2"/>
  <c r="U3042" i="2"/>
  <c r="AA3044" i="2"/>
  <c r="Z3044" i="2"/>
  <c r="Y3044" i="2"/>
  <c r="X3044" i="2"/>
  <c r="W3044" i="2"/>
  <c r="V3044" i="2"/>
  <c r="S3043" i="2"/>
  <c r="AB3043" i="2"/>
  <c r="AD3043" i="2"/>
  <c r="T3043" i="2"/>
  <c r="M3046" i="2"/>
  <c r="Q3046" i="2"/>
  <c r="O3046" i="2"/>
  <c r="J3048" i="2"/>
  <c r="G3048" i="2"/>
  <c r="K3048" i="2"/>
  <c r="I3048" i="2"/>
  <c r="H3048" i="2"/>
  <c r="F3048" i="2"/>
  <c r="N3047" i="2"/>
  <c r="L3047" i="2"/>
  <c r="B3047" i="2"/>
  <c r="E312" i="2"/>
  <c r="E313" i="17"/>
  <c r="U312" i="2"/>
  <c r="AF313" i="2"/>
  <c r="C313" i="2"/>
  <c r="D314" i="17"/>
  <c r="C314" i="17"/>
  <c r="B314" i="17"/>
  <c r="N313" i="2"/>
  <c r="P314" i="2"/>
  <c r="B313" i="2"/>
  <c r="L313" i="2"/>
  <c r="T313" i="2"/>
  <c r="S313" i="2"/>
  <c r="AB313" i="2"/>
  <c r="D312" i="2"/>
  <c r="F3049" i="2" a="1"/>
  <c r="V3045" i="2" a="1"/>
  <c r="M3047" i="2" a="1"/>
  <c r="AE3043" i="2" a="1"/>
  <c r="AG313" i="2" a="1"/>
  <c r="O313" i="2" a="1"/>
  <c r="AC3043" i="2" a="1"/>
  <c r="Q3047" i="2" a="1"/>
  <c r="M313" i="2" a="1"/>
  <c r="O3047" i="2" a="1"/>
  <c r="AC313" i="2" a="1"/>
  <c r="AE313" i="2" a="1"/>
  <c r="AG3043" i="2" a="1"/>
  <c r="Q313" i="2" a="1"/>
  <c r="D3047" i="2" l="1"/>
  <c r="N3048" i="2"/>
  <c r="O3047" i="2"/>
  <c r="M3047" i="2"/>
  <c r="Q3047" i="2"/>
  <c r="AF3044" i="2"/>
  <c r="AD3044" i="2"/>
  <c r="T3044" i="2"/>
  <c r="AC3043" i="2"/>
  <c r="AE3043" i="2"/>
  <c r="AG3043" i="2"/>
  <c r="V3045" i="2"/>
  <c r="AA3045" i="2"/>
  <c r="Z3045" i="2"/>
  <c r="AF3045" i="2" s="1"/>
  <c r="Y3045" i="2"/>
  <c r="W3045" i="2"/>
  <c r="X3045" i="2"/>
  <c r="AD3045" i="2" s="1"/>
  <c r="AB3044" i="2"/>
  <c r="S3044" i="2"/>
  <c r="U3043" i="2"/>
  <c r="G3049" i="2"/>
  <c r="F3049" i="2"/>
  <c r="K3049" i="2"/>
  <c r="J3049" i="2"/>
  <c r="I3049" i="2"/>
  <c r="H3049" i="2"/>
  <c r="N3049" i="2" s="1"/>
  <c r="C3048" i="2"/>
  <c r="L3048" i="2"/>
  <c r="B3048" i="2"/>
  <c r="P3048" i="2"/>
  <c r="E3046" i="2"/>
  <c r="D313" i="2"/>
  <c r="Q313" i="2"/>
  <c r="D315" i="17" s="1"/>
  <c r="O313" i="2"/>
  <c r="C315" i="17" s="1"/>
  <c r="M313" i="2"/>
  <c r="AE313" i="2"/>
  <c r="AG313" i="2"/>
  <c r="AC313" i="2"/>
  <c r="U313" i="2"/>
  <c r="AD314" i="2"/>
  <c r="E314" i="17"/>
  <c r="C314" i="2"/>
  <c r="N314" i="2"/>
  <c r="AD315" i="2"/>
  <c r="T315" i="2"/>
  <c r="T314" i="2"/>
  <c r="B314" i="2"/>
  <c r="L314" i="2"/>
  <c r="AB314" i="2"/>
  <c r="S314" i="2"/>
  <c r="AF314" i="2"/>
  <c r="M314" i="2" a="1"/>
  <c r="Q3048" i="2" a="1"/>
  <c r="O3048" i="2" a="1"/>
  <c r="V3046" i="2" a="1"/>
  <c r="AG315" i="2" a="1"/>
  <c r="Q314" i="2" a="1"/>
  <c r="AG314" i="2" a="1"/>
  <c r="AE3044" i="2" a="1"/>
  <c r="AG3044" i="2" a="1"/>
  <c r="M3048" i="2" a="1"/>
  <c r="AC315" i="2" a="1"/>
  <c r="AC314" i="2" a="1"/>
  <c r="O314" i="2" a="1"/>
  <c r="AE315" i="2" a="1"/>
  <c r="AE314" i="2" a="1"/>
  <c r="AC3044" i="2" a="1"/>
  <c r="F3050" i="2" a="1"/>
  <c r="P3049" i="2" l="1"/>
  <c r="E3047" i="2"/>
  <c r="AG3044" i="2"/>
  <c r="AE3044" i="2"/>
  <c r="AC3044" i="2"/>
  <c r="U3044" i="2"/>
  <c r="T3045" i="2"/>
  <c r="AA3046" i="2"/>
  <c r="Z3046" i="2"/>
  <c r="Y3046" i="2"/>
  <c r="X3046" i="2"/>
  <c r="W3046" i="2"/>
  <c r="V3046" i="2"/>
  <c r="S3045" i="2"/>
  <c r="AB3045" i="2"/>
  <c r="U3045" i="2" s="1"/>
  <c r="O3048" i="2"/>
  <c r="Q3048" i="2"/>
  <c r="M3048" i="2"/>
  <c r="K3050" i="2"/>
  <c r="J3050" i="2"/>
  <c r="H3050" i="2"/>
  <c r="F3050" i="2"/>
  <c r="I3050" i="2"/>
  <c r="G3050" i="2"/>
  <c r="D3048" i="2"/>
  <c r="B3049" i="2"/>
  <c r="L3049" i="2"/>
  <c r="C3049" i="2"/>
  <c r="E313" i="2"/>
  <c r="B315" i="17"/>
  <c r="E315" i="17" s="1"/>
  <c r="AC314" i="2"/>
  <c r="AG314" i="2"/>
  <c r="AE314" i="2"/>
  <c r="AE315" i="2"/>
  <c r="AG315" i="2"/>
  <c r="AC315" i="2"/>
  <c r="O314" i="2"/>
  <c r="C316" i="17" s="1"/>
  <c r="Q314" i="2"/>
  <c r="D316" i="17" s="1"/>
  <c r="M314" i="2"/>
  <c r="D314" i="2"/>
  <c r="AF315" i="2"/>
  <c r="C315" i="2"/>
  <c r="P315" i="2"/>
  <c r="N315" i="2"/>
  <c r="AD316" i="2"/>
  <c r="U314" i="2"/>
  <c r="L315" i="2"/>
  <c r="B315" i="2"/>
  <c r="AB315" i="2"/>
  <c r="S315" i="2"/>
  <c r="AE3045" i="2" a="1"/>
  <c r="V3047" i="2" a="1"/>
  <c r="F3051" i="2" a="1"/>
  <c r="M3049" i="2" a="1"/>
  <c r="AC3045" i="2" a="1"/>
  <c r="Q3049" i="2" a="1"/>
  <c r="O315" i="2" a="1"/>
  <c r="AG3045" i="2" a="1"/>
  <c r="O3049" i="2" a="1"/>
  <c r="M315" i="2" a="1"/>
  <c r="Q315" i="2" a="1"/>
  <c r="D3049" i="2" l="1"/>
  <c r="P3050" i="2"/>
  <c r="C3050" i="2"/>
  <c r="AG3045" i="2"/>
  <c r="AE3045" i="2"/>
  <c r="AC3045" i="2"/>
  <c r="T3046" i="2"/>
  <c r="AD3046" i="2"/>
  <c r="AF3046" i="2"/>
  <c r="AA3047" i="2"/>
  <c r="Z3047" i="2"/>
  <c r="Y3047" i="2"/>
  <c r="X3047" i="2"/>
  <c r="W3047" i="2"/>
  <c r="V3047" i="2"/>
  <c r="S3046" i="2"/>
  <c r="AB3046" i="2"/>
  <c r="E3048" i="2"/>
  <c r="K3051" i="2"/>
  <c r="J3051" i="2"/>
  <c r="G3051" i="2"/>
  <c r="I3051" i="2"/>
  <c r="H3051" i="2"/>
  <c r="F3051" i="2"/>
  <c r="Q3049" i="2"/>
  <c r="M3049" i="2"/>
  <c r="O3049" i="2"/>
  <c r="N3050" i="2"/>
  <c r="B3050" i="2"/>
  <c r="L3050" i="2"/>
  <c r="B316" i="17"/>
  <c r="E316" i="17" s="1"/>
  <c r="E314" i="2"/>
  <c r="M315" i="2"/>
  <c r="B317" i="17" s="1"/>
  <c r="O315" i="2"/>
  <c r="C317" i="17" s="1"/>
  <c r="Q315" i="2"/>
  <c r="D317" i="17" s="1"/>
  <c r="U315" i="2"/>
  <c r="D315" i="2"/>
  <c r="C316" i="2"/>
  <c r="N317" i="2"/>
  <c r="AB316" i="2"/>
  <c r="S316" i="2"/>
  <c r="P316" i="2"/>
  <c r="N316" i="2" s="1"/>
  <c r="L316" i="2"/>
  <c r="B316" i="2"/>
  <c r="T316" i="2"/>
  <c r="AF316" i="2"/>
  <c r="F3052" i="2" a="1"/>
  <c r="AE316" i="2" a="1"/>
  <c r="AC316" i="2" a="1"/>
  <c r="AG3046" i="2" a="1"/>
  <c r="AE3046" i="2" a="1"/>
  <c r="V3048" i="2" a="1"/>
  <c r="Q316" i="2" a="1"/>
  <c r="O316" i="2" a="1"/>
  <c r="AC3046" i="2" a="1"/>
  <c r="Q3050" i="2" a="1"/>
  <c r="M316" i="2" a="1"/>
  <c r="M3050" i="2" a="1"/>
  <c r="AG316" i="2" a="1"/>
  <c r="O3050" i="2" a="1"/>
  <c r="N3051" i="2" l="1"/>
  <c r="O3050" i="2"/>
  <c r="Q3050" i="2"/>
  <c r="M3050" i="2"/>
  <c r="AD3047" i="2"/>
  <c r="D3050" i="2"/>
  <c r="U3046" i="2"/>
  <c r="AG3046" i="2"/>
  <c r="AE3046" i="2"/>
  <c r="AC3046" i="2"/>
  <c r="T3047" i="2"/>
  <c r="P3051" i="2"/>
  <c r="AF3047" i="2"/>
  <c r="Y3048" i="2"/>
  <c r="X3048" i="2"/>
  <c r="W3048" i="2"/>
  <c r="V3048" i="2"/>
  <c r="Z3048" i="2"/>
  <c r="AA3048" i="2"/>
  <c r="S3047" i="2"/>
  <c r="AB3047" i="2"/>
  <c r="E3049" i="2"/>
  <c r="G3052" i="2"/>
  <c r="F3052" i="2"/>
  <c r="K3052" i="2"/>
  <c r="H3052" i="2"/>
  <c r="J3052" i="2"/>
  <c r="I3052" i="2"/>
  <c r="C3051" i="2"/>
  <c r="B3051" i="2"/>
  <c r="L3051" i="2"/>
  <c r="E315" i="2"/>
  <c r="AG316" i="2"/>
  <c r="AE316" i="2"/>
  <c r="AC316" i="2"/>
  <c r="M316" i="2"/>
  <c r="B318" i="17" s="1"/>
  <c r="Q316" i="2"/>
  <c r="D318" i="17" s="1"/>
  <c r="O316" i="2"/>
  <c r="C318" i="17" s="1"/>
  <c r="E317" i="17"/>
  <c r="T317" i="2"/>
  <c r="P317" i="2"/>
  <c r="D316" i="2"/>
  <c r="C317" i="2"/>
  <c r="B317" i="2"/>
  <c r="L317" i="2"/>
  <c r="AF317" i="2"/>
  <c r="U316" i="2"/>
  <c r="AD317" i="2"/>
  <c r="AB317" i="2"/>
  <c r="S317" i="2"/>
  <c r="AC317" i="2" a="1"/>
  <c r="M3051" i="2" a="1"/>
  <c r="AG3047" i="2" a="1"/>
  <c r="V3049" i="2" a="1"/>
  <c r="AE317" i="2" a="1"/>
  <c r="AE3047" i="2" a="1"/>
  <c r="Q3051" i="2" a="1"/>
  <c r="AC3047" i="2" a="1"/>
  <c r="Q317" i="2" a="1"/>
  <c r="F3053" i="2" a="1"/>
  <c r="AG317" i="2" a="1"/>
  <c r="M317" i="2" a="1"/>
  <c r="O317" i="2" a="1"/>
  <c r="O3051" i="2" a="1"/>
  <c r="P3052" i="2" l="1"/>
  <c r="E3050" i="2"/>
  <c r="U3047" i="2"/>
  <c r="D3051" i="2"/>
  <c r="AC3047" i="2"/>
  <c r="AE3047" i="2"/>
  <c r="AG3047" i="2"/>
  <c r="AD3048" i="2"/>
  <c r="AA3049" i="2"/>
  <c r="Z3049" i="2"/>
  <c r="Y3049" i="2"/>
  <c r="X3049" i="2"/>
  <c r="W3049" i="2"/>
  <c r="V3049" i="2"/>
  <c r="AF3048" i="2"/>
  <c r="T3048" i="2"/>
  <c r="S3048" i="2"/>
  <c r="AB3048" i="2"/>
  <c r="O3051" i="2"/>
  <c r="M3051" i="2"/>
  <c r="Q3051" i="2"/>
  <c r="K3053" i="2"/>
  <c r="J3053" i="2"/>
  <c r="I3053" i="2"/>
  <c r="H3053" i="2"/>
  <c r="G3053" i="2"/>
  <c r="F3053" i="2"/>
  <c r="N3052" i="2"/>
  <c r="L3052" i="2"/>
  <c r="B3052" i="2"/>
  <c r="C3052" i="2"/>
  <c r="E316" i="2"/>
  <c r="AC317" i="2"/>
  <c r="AE317" i="2"/>
  <c r="AG317" i="2"/>
  <c r="M317" i="2"/>
  <c r="Q317" i="2"/>
  <c r="D319" i="17" s="1"/>
  <c r="O317" i="2"/>
  <c r="C319" i="17" s="1"/>
  <c r="E318" i="17"/>
  <c r="U317" i="2"/>
  <c r="D317" i="2"/>
  <c r="AF318" i="2"/>
  <c r="AF319" i="2"/>
  <c r="AD319" i="2"/>
  <c r="N318" i="2"/>
  <c r="L318" i="2"/>
  <c r="B318" i="2"/>
  <c r="C318" i="2"/>
  <c r="T318" i="2"/>
  <c r="AD318" i="2"/>
  <c r="P318" i="2"/>
  <c r="AB318" i="2"/>
  <c r="S318" i="2"/>
  <c r="AG318" i="2" a="1"/>
  <c r="AG3048" i="2" a="1"/>
  <c r="M3052" i="2" a="1"/>
  <c r="O318" i="2" a="1"/>
  <c r="Q318" i="2" a="1"/>
  <c r="AC3048" i="2" a="1"/>
  <c r="O3052" i="2" a="1"/>
  <c r="V3050" i="2" a="1"/>
  <c r="AC318" i="2" a="1"/>
  <c r="AE3048" i="2" a="1"/>
  <c r="M318" i="2" a="1"/>
  <c r="Q3052" i="2" a="1"/>
  <c r="AE318" i="2" a="1"/>
  <c r="F3054" i="2" a="1"/>
  <c r="AD3049" i="2" l="1"/>
  <c r="N3053" i="2"/>
  <c r="AF3049" i="2"/>
  <c r="U3048" i="2"/>
  <c r="T3049" i="2"/>
  <c r="C3053" i="2"/>
  <c r="P3053" i="2"/>
  <c r="D3052" i="2"/>
  <c r="AC3048" i="2"/>
  <c r="AE3048" i="2"/>
  <c r="AG3048" i="2"/>
  <c r="W3050" i="2"/>
  <c r="V3050" i="2"/>
  <c r="AA3050" i="2"/>
  <c r="Z3050" i="2"/>
  <c r="X3050" i="2"/>
  <c r="Y3050" i="2"/>
  <c r="S3049" i="2"/>
  <c r="AB3049" i="2"/>
  <c r="K3054" i="2"/>
  <c r="J3054" i="2"/>
  <c r="H3054" i="2"/>
  <c r="G3054" i="2"/>
  <c r="I3054" i="2"/>
  <c r="F3054" i="2"/>
  <c r="Q3052" i="2"/>
  <c r="M3052" i="2"/>
  <c r="O3052" i="2"/>
  <c r="L3053" i="2"/>
  <c r="B3053" i="2"/>
  <c r="E3051" i="2"/>
  <c r="B319" i="17"/>
  <c r="E319" i="17" s="1"/>
  <c r="E317" i="2"/>
  <c r="Q318" i="2"/>
  <c r="D320" i="17" s="1"/>
  <c r="M318" i="2"/>
  <c r="O318" i="2"/>
  <c r="C320" i="17" s="1"/>
  <c r="AC318" i="2"/>
  <c r="AE318" i="2"/>
  <c r="AG318" i="2"/>
  <c r="U318" i="2"/>
  <c r="N319" i="2"/>
  <c r="C319" i="2"/>
  <c r="P319" i="2"/>
  <c r="T319" i="2"/>
  <c r="S319" i="2"/>
  <c r="AB319" i="2"/>
  <c r="U319" i="2" s="1"/>
  <c r="D318" i="2"/>
  <c r="L319" i="2"/>
  <c r="B319" i="2"/>
  <c r="Q319" i="2" a="1"/>
  <c r="AG319" i="2" a="1"/>
  <c r="M319" i="2" a="1"/>
  <c r="F3055" i="2" a="1"/>
  <c r="AG3049" i="2" a="1"/>
  <c r="O3053" i="2" a="1"/>
  <c r="Q3053" i="2" a="1"/>
  <c r="AC3049" i="2" a="1"/>
  <c r="O319" i="2" a="1"/>
  <c r="V3051" i="2" a="1"/>
  <c r="M3053" i="2" a="1"/>
  <c r="AC319" i="2" a="1"/>
  <c r="AE3049" i="2" a="1"/>
  <c r="AE319" i="2" a="1"/>
  <c r="P3054" i="2" l="1"/>
  <c r="AF3050" i="2"/>
  <c r="D3053" i="2"/>
  <c r="U3049" i="2"/>
  <c r="AC3049" i="2"/>
  <c r="AG3049" i="2"/>
  <c r="AE3049" i="2"/>
  <c r="Q3053" i="2"/>
  <c r="O3053" i="2"/>
  <c r="M3053" i="2"/>
  <c r="AD3050" i="2"/>
  <c r="AA3051" i="2"/>
  <c r="Z3051" i="2"/>
  <c r="Y3051" i="2"/>
  <c r="X3051" i="2"/>
  <c r="W3051" i="2"/>
  <c r="V3051" i="2"/>
  <c r="T3050" i="2"/>
  <c r="S3050" i="2"/>
  <c r="AB3050" i="2"/>
  <c r="G3055" i="2"/>
  <c r="F3055" i="2"/>
  <c r="K3055" i="2"/>
  <c r="J3055" i="2"/>
  <c r="I3055" i="2"/>
  <c r="H3055" i="2"/>
  <c r="E3052" i="2"/>
  <c r="C3054" i="2"/>
  <c r="B3054" i="2"/>
  <c r="L3054" i="2"/>
  <c r="N3054" i="2"/>
  <c r="B320" i="17"/>
  <c r="E320" i="17" s="1"/>
  <c r="E318" i="2"/>
  <c r="O319" i="2"/>
  <c r="C321" i="17" s="1"/>
  <c r="M319" i="2"/>
  <c r="Q319" i="2"/>
  <c r="D321" i="17" s="1"/>
  <c r="AC319" i="2"/>
  <c r="AE319" i="2"/>
  <c r="AG319" i="2"/>
  <c r="D319" i="2"/>
  <c r="N320" i="2"/>
  <c r="AF320" i="2"/>
  <c r="AD321" i="2"/>
  <c r="P321" i="2"/>
  <c r="N321" i="2"/>
  <c r="P320" i="2"/>
  <c r="L320" i="2"/>
  <c r="B320" i="2"/>
  <c r="AB320" i="2"/>
  <c r="S320" i="2"/>
  <c r="T320" i="2"/>
  <c r="C320" i="2"/>
  <c r="AD320" i="2"/>
  <c r="AG320" i="2" a="1"/>
  <c r="O320" i="2" a="1"/>
  <c r="Q320" i="2" a="1"/>
  <c r="AC3050" i="2" a="1"/>
  <c r="AG3050" i="2" a="1"/>
  <c r="AC320" i="2" a="1"/>
  <c r="O3054" i="2" a="1"/>
  <c r="Q3054" i="2" a="1"/>
  <c r="M3054" i="2" a="1"/>
  <c r="V3052" i="2" a="1"/>
  <c r="F3056" i="2" a="1"/>
  <c r="AE320" i="2" a="1"/>
  <c r="M320" i="2" a="1"/>
  <c r="AE3050" i="2" a="1"/>
  <c r="N3055" i="2" l="1"/>
  <c r="E3053" i="2"/>
  <c r="U3050" i="2"/>
  <c r="T3051" i="2"/>
  <c r="AD3051" i="2"/>
  <c r="AF3051" i="2"/>
  <c r="AC3050" i="2"/>
  <c r="AE3050" i="2"/>
  <c r="AG3050" i="2"/>
  <c r="AA3052" i="2"/>
  <c r="Z3052" i="2"/>
  <c r="Y3052" i="2"/>
  <c r="X3052" i="2"/>
  <c r="V3052" i="2"/>
  <c r="W3052" i="2"/>
  <c r="AB3051" i="2"/>
  <c r="S3051" i="2"/>
  <c r="P3055" i="2"/>
  <c r="O3054" i="2"/>
  <c r="M3054" i="2"/>
  <c r="Q3054" i="2"/>
  <c r="K3056" i="2"/>
  <c r="J3056" i="2"/>
  <c r="I3056" i="2"/>
  <c r="H3056" i="2"/>
  <c r="G3056" i="2"/>
  <c r="F3056" i="2"/>
  <c r="L3055" i="2"/>
  <c r="B3055" i="2"/>
  <c r="D3054" i="2"/>
  <c r="C3055" i="2"/>
  <c r="E319" i="2"/>
  <c r="B321" i="17"/>
  <c r="E321" i="17" s="1"/>
  <c r="O320" i="2"/>
  <c r="C322" i="17" s="1"/>
  <c r="Q320" i="2"/>
  <c r="D322" i="17" s="1"/>
  <c r="M320" i="2"/>
  <c r="B322" i="17" s="1"/>
  <c r="AE320" i="2"/>
  <c r="AC320" i="2"/>
  <c r="AG320" i="2"/>
  <c r="C321" i="2"/>
  <c r="D320" i="2"/>
  <c r="P322" i="2"/>
  <c r="L321" i="2"/>
  <c r="D321" i="2" s="1"/>
  <c r="B321" i="2"/>
  <c r="T321" i="2"/>
  <c r="U320" i="2"/>
  <c r="AF321" i="2"/>
  <c r="AB321" i="2"/>
  <c r="S321" i="2"/>
  <c r="AE321" i="2" a="1"/>
  <c r="M3055" i="2" a="1"/>
  <c r="O321" i="2" a="1"/>
  <c r="M321" i="2" a="1"/>
  <c r="AG321" i="2" a="1"/>
  <c r="O3055" i="2" a="1"/>
  <c r="AC321" i="2" a="1"/>
  <c r="Q3055" i="2" a="1"/>
  <c r="AC3051" i="2" a="1"/>
  <c r="AG3051" i="2" a="1"/>
  <c r="F3057" i="2" a="1"/>
  <c r="Q321" i="2" a="1"/>
  <c r="V3053" i="2" a="1"/>
  <c r="AE3051" i="2" a="1"/>
  <c r="AF3052" i="2" l="1"/>
  <c r="P3056" i="2"/>
  <c r="U3051" i="2"/>
  <c r="AE3051" i="2"/>
  <c r="AG3051" i="2"/>
  <c r="AC3051" i="2"/>
  <c r="T3052" i="2"/>
  <c r="C3056" i="2"/>
  <c r="N3056" i="2"/>
  <c r="AD3052" i="2"/>
  <c r="Z3053" i="2"/>
  <c r="Y3053" i="2"/>
  <c r="X3053" i="2"/>
  <c r="W3053" i="2"/>
  <c r="V3053" i="2"/>
  <c r="AA3053" i="2"/>
  <c r="S3052" i="2"/>
  <c r="AB3052" i="2"/>
  <c r="D3055" i="2"/>
  <c r="K3057" i="2"/>
  <c r="J3057" i="2"/>
  <c r="H3057" i="2"/>
  <c r="G3057" i="2"/>
  <c r="I3057" i="2"/>
  <c r="F3057" i="2"/>
  <c r="M3055" i="2"/>
  <c r="Q3055" i="2"/>
  <c r="O3055" i="2"/>
  <c r="L3056" i="2"/>
  <c r="B3056" i="2"/>
  <c r="E3054" i="2"/>
  <c r="E320" i="2"/>
  <c r="AE321" i="2"/>
  <c r="AC321" i="2"/>
  <c r="AG321" i="2"/>
  <c r="M321" i="2"/>
  <c r="O321" i="2"/>
  <c r="C323" i="17" s="1"/>
  <c r="Q321" i="2"/>
  <c r="D323" i="17" s="1"/>
  <c r="AD322" i="2"/>
  <c r="C322" i="2"/>
  <c r="N322" i="2"/>
  <c r="AD323" i="2"/>
  <c r="P323" i="2"/>
  <c r="E322" i="17"/>
  <c r="AB322" i="2"/>
  <c r="S322" i="2"/>
  <c r="T322" i="2"/>
  <c r="U321" i="2"/>
  <c r="L322" i="2"/>
  <c r="B322" i="2"/>
  <c r="AF322" i="2"/>
  <c r="O3056" i="2" a="1"/>
  <c r="AC322" i="2" a="1"/>
  <c r="O322" i="2" a="1"/>
  <c r="M3056" i="2" a="1"/>
  <c r="AE322" i="2" a="1"/>
  <c r="Q3056" i="2" a="1"/>
  <c r="AG322" i="2" a="1"/>
  <c r="F3058" i="2" a="1"/>
  <c r="AE3052" i="2" a="1"/>
  <c r="AC3052" i="2" a="1"/>
  <c r="Q322" i="2" a="1"/>
  <c r="M322" i="2" a="1"/>
  <c r="AG3052" i="2" a="1"/>
  <c r="V3054" i="2" a="1"/>
  <c r="P3057" i="2" l="1"/>
  <c r="U3052" i="2"/>
  <c r="D3056" i="2"/>
  <c r="Q3056" i="2"/>
  <c r="O3056" i="2"/>
  <c r="M3056" i="2"/>
  <c r="AE3052" i="2"/>
  <c r="AC3052" i="2"/>
  <c r="AG3052" i="2"/>
  <c r="AD3053" i="2"/>
  <c r="AA3054" i="2"/>
  <c r="Z3054" i="2"/>
  <c r="Y3054" i="2"/>
  <c r="X3054" i="2"/>
  <c r="W3054" i="2"/>
  <c r="V3054" i="2"/>
  <c r="S3053" i="2"/>
  <c r="AB3053" i="2"/>
  <c r="T3053" i="2"/>
  <c r="AF3053" i="2"/>
  <c r="G3058" i="2"/>
  <c r="F3058" i="2"/>
  <c r="K3058" i="2"/>
  <c r="J3058" i="2"/>
  <c r="I3058" i="2"/>
  <c r="H3058" i="2"/>
  <c r="C3057" i="2"/>
  <c r="B3057" i="2"/>
  <c r="L3057" i="2"/>
  <c r="E3055" i="2"/>
  <c r="N3057" i="2"/>
  <c r="E321" i="2"/>
  <c r="B323" i="17"/>
  <c r="E323" i="17" s="1"/>
  <c r="O322" i="2"/>
  <c r="C324" i="17" s="1"/>
  <c r="M322" i="2"/>
  <c r="B324" i="17" s="1"/>
  <c r="Q322" i="2"/>
  <c r="D324" i="17" s="1"/>
  <c r="AC322" i="2"/>
  <c r="AG322" i="2"/>
  <c r="AE322" i="2"/>
  <c r="D322" i="2"/>
  <c r="P324" i="2"/>
  <c r="S323" i="2"/>
  <c r="AB323" i="2"/>
  <c r="T323" i="2"/>
  <c r="B323" i="2"/>
  <c r="L323" i="2"/>
  <c r="U322" i="2"/>
  <c r="C323" i="2"/>
  <c r="N323" i="2"/>
  <c r="AF323" i="2"/>
  <c r="Q3057" i="2" a="1"/>
  <c r="AE323" i="2" a="1"/>
  <c r="O3057" i="2" a="1"/>
  <c r="M323" i="2" a="1"/>
  <c r="V3055" i="2" a="1"/>
  <c r="Q323" i="2" a="1"/>
  <c r="AG3053" i="2" a="1"/>
  <c r="AE3053" i="2" a="1"/>
  <c r="AG323" i="2" a="1"/>
  <c r="M3057" i="2" a="1"/>
  <c r="F3059" i="2" a="1"/>
  <c r="O323" i="2" a="1"/>
  <c r="AC323" i="2" a="1"/>
  <c r="AC3053" i="2" a="1"/>
  <c r="E3056" i="2" l="1"/>
  <c r="T3054" i="2"/>
  <c r="P3058" i="2"/>
  <c r="AF3054" i="2"/>
  <c r="N3058" i="2"/>
  <c r="AD3054" i="2"/>
  <c r="AC3053" i="2"/>
  <c r="AE3053" i="2"/>
  <c r="AG3053" i="2"/>
  <c r="Y3055" i="2"/>
  <c r="X3055" i="2"/>
  <c r="W3055" i="2"/>
  <c r="V3055" i="2"/>
  <c r="AA3055" i="2"/>
  <c r="Z3055" i="2"/>
  <c r="U3053" i="2"/>
  <c r="S3054" i="2"/>
  <c r="AB3054" i="2"/>
  <c r="O3057" i="2"/>
  <c r="M3057" i="2"/>
  <c r="Q3057" i="2"/>
  <c r="K3059" i="2"/>
  <c r="J3059" i="2"/>
  <c r="I3059" i="2"/>
  <c r="H3059" i="2"/>
  <c r="G3059" i="2"/>
  <c r="F3059" i="2"/>
  <c r="L3058" i="2"/>
  <c r="B3058" i="2"/>
  <c r="D3057" i="2"/>
  <c r="C3058" i="2"/>
  <c r="E322" i="2"/>
  <c r="M323" i="2"/>
  <c r="O323" i="2"/>
  <c r="C325" i="17" s="1"/>
  <c r="Q323" i="2"/>
  <c r="D325" i="17" s="1"/>
  <c r="AG323" i="2"/>
  <c r="AE323" i="2"/>
  <c r="AC323" i="2"/>
  <c r="E324" i="17"/>
  <c r="D323" i="2"/>
  <c r="AD324" i="2"/>
  <c r="U323" i="2"/>
  <c r="P325" i="2"/>
  <c r="AD325" i="2"/>
  <c r="B325" i="17"/>
  <c r="T324" i="2"/>
  <c r="C324" i="2"/>
  <c r="AF324" i="2"/>
  <c r="S324" i="2"/>
  <c r="AB324" i="2"/>
  <c r="N324" i="2"/>
  <c r="B324" i="2"/>
  <c r="L324" i="2"/>
  <c r="Q3058" i="2" a="1"/>
  <c r="AG3054" i="2" a="1"/>
  <c r="AC324" i="2" a="1"/>
  <c r="M324" i="2" a="1"/>
  <c r="Q324" i="2" a="1"/>
  <c r="M3058" i="2" a="1"/>
  <c r="V3056" i="2" a="1"/>
  <c r="AC3054" i="2" a="1"/>
  <c r="F3060" i="2" a="1"/>
  <c r="AG324" i="2" a="1"/>
  <c r="O324" i="2" a="1"/>
  <c r="O3058" i="2" a="1"/>
  <c r="AE3054" i="2" a="1"/>
  <c r="AE324" i="2" a="1"/>
  <c r="P3059" i="2" l="1"/>
  <c r="AD3055" i="2"/>
  <c r="AC3054" i="2"/>
  <c r="AG3054" i="2"/>
  <c r="AE3054" i="2"/>
  <c r="C3059" i="2"/>
  <c r="N3059" i="2"/>
  <c r="U3054" i="2"/>
  <c r="D3058" i="2"/>
  <c r="AF3055" i="2"/>
  <c r="AA3056" i="2"/>
  <c r="Z3056" i="2"/>
  <c r="Y3056" i="2"/>
  <c r="X3056" i="2"/>
  <c r="W3056" i="2"/>
  <c r="V3056" i="2"/>
  <c r="T3055" i="2"/>
  <c r="S3055" i="2"/>
  <c r="AB3055" i="2"/>
  <c r="K3060" i="2"/>
  <c r="J3060" i="2"/>
  <c r="H3060" i="2"/>
  <c r="G3060" i="2"/>
  <c r="I3060" i="2"/>
  <c r="F3060" i="2"/>
  <c r="M3058" i="2"/>
  <c r="O3058" i="2"/>
  <c r="Q3058" i="2"/>
  <c r="L3059" i="2"/>
  <c r="B3059" i="2"/>
  <c r="E3057" i="2"/>
  <c r="E323" i="2"/>
  <c r="AE324" i="2"/>
  <c r="AG324" i="2"/>
  <c r="AC324" i="2"/>
  <c r="Q324" i="2"/>
  <c r="O324" i="2"/>
  <c r="M324" i="2"/>
  <c r="U324" i="2"/>
  <c r="D324" i="2"/>
  <c r="AF326" i="2"/>
  <c r="P326" i="2"/>
  <c r="AF325" i="2"/>
  <c r="AB325" i="2"/>
  <c r="S325" i="2"/>
  <c r="T325" i="2"/>
  <c r="E325" i="17"/>
  <c r="C325" i="2"/>
  <c r="N325" i="2"/>
  <c r="L325" i="2"/>
  <c r="B325" i="2"/>
  <c r="AG325" i="2" a="1"/>
  <c r="M325" i="2" a="1"/>
  <c r="F3061" i="2" a="1"/>
  <c r="O325" i="2" a="1"/>
  <c r="AG3055" i="2" a="1"/>
  <c r="V3057" i="2" a="1"/>
  <c r="Q3059" i="2" a="1"/>
  <c r="Q325" i="2" a="1"/>
  <c r="AE3055" i="2" a="1"/>
  <c r="AC3055" i="2" a="1"/>
  <c r="AC325" i="2" a="1"/>
  <c r="O3059" i="2" a="1"/>
  <c r="M3059" i="2" a="1"/>
  <c r="AE325" i="2" a="1"/>
  <c r="Q3059" i="2" l="1"/>
  <c r="M3059" i="2"/>
  <c r="O3059" i="2"/>
  <c r="AD3056" i="2"/>
  <c r="D3059" i="2"/>
  <c r="E324" i="2"/>
  <c r="U3055" i="2"/>
  <c r="T3056" i="2"/>
  <c r="P3060" i="2"/>
  <c r="AF3056" i="2"/>
  <c r="AC3055" i="2"/>
  <c r="AE3055" i="2"/>
  <c r="AG3055" i="2"/>
  <c r="V3057" i="2"/>
  <c r="AA3057" i="2"/>
  <c r="Z3057" i="2"/>
  <c r="AF3057" i="2" s="1"/>
  <c r="Y3057" i="2"/>
  <c r="W3057" i="2"/>
  <c r="X3057" i="2"/>
  <c r="AB3056" i="2"/>
  <c r="S3056" i="2"/>
  <c r="C3060" i="2"/>
  <c r="G3061" i="2"/>
  <c r="F3061" i="2"/>
  <c r="K3061" i="2"/>
  <c r="H3061" i="2"/>
  <c r="J3061" i="2"/>
  <c r="I3061" i="2"/>
  <c r="B3060" i="2"/>
  <c r="L3060" i="2"/>
  <c r="N3060" i="2"/>
  <c r="E3058" i="2"/>
  <c r="O325" i="2"/>
  <c r="Q325" i="2"/>
  <c r="M325" i="2"/>
  <c r="AC325" i="2"/>
  <c r="AG325" i="2"/>
  <c r="AE325" i="2"/>
  <c r="C326" i="17"/>
  <c r="B326" i="17"/>
  <c r="D326" i="17"/>
  <c r="AG3056" i="2" a="1"/>
  <c r="M3060" i="2" a="1"/>
  <c r="V3058" i="2" a="1"/>
  <c r="O3060" i="2" a="1"/>
  <c r="F3062" i="2" a="1"/>
  <c r="AE3056" i="2" a="1"/>
  <c r="Q3060" i="2" a="1"/>
  <c r="AC3056" i="2" a="1"/>
  <c r="E3059" i="2" l="1"/>
  <c r="P3061" i="2"/>
  <c r="AG3056" i="2"/>
  <c r="AE3056" i="2"/>
  <c r="AC3056" i="2"/>
  <c r="U3056" i="2"/>
  <c r="AD3057" i="2"/>
  <c r="T3057" i="2"/>
  <c r="M3060" i="2"/>
  <c r="Q3060" i="2"/>
  <c r="O3060" i="2"/>
  <c r="AA3058" i="2"/>
  <c r="Z3058" i="2"/>
  <c r="Y3058" i="2"/>
  <c r="X3058" i="2"/>
  <c r="W3058" i="2"/>
  <c r="V3058" i="2"/>
  <c r="S3057" i="2"/>
  <c r="AB3057" i="2"/>
  <c r="K3062" i="2"/>
  <c r="J3062" i="2"/>
  <c r="I3062" i="2"/>
  <c r="H3062" i="2"/>
  <c r="G3062" i="2"/>
  <c r="F3062" i="2"/>
  <c r="D3060" i="2"/>
  <c r="N3061" i="2"/>
  <c r="L3061" i="2"/>
  <c r="B3061" i="2"/>
  <c r="C3061" i="2"/>
  <c r="E325" i="2"/>
  <c r="D325" i="2"/>
  <c r="U325" i="2"/>
  <c r="E326" i="17"/>
  <c r="AD326" i="2"/>
  <c r="B327" i="17"/>
  <c r="C327" i="17"/>
  <c r="D327" i="17"/>
  <c r="AF327" i="2"/>
  <c r="AB326" i="2"/>
  <c r="S326" i="2"/>
  <c r="B326" i="2"/>
  <c r="L326" i="2"/>
  <c r="C326" i="2"/>
  <c r="N326" i="2"/>
  <c r="T326" i="2"/>
  <c r="Q3061" i="2" a="1"/>
  <c r="M3061" i="2" a="1"/>
  <c r="AG326" i="2" a="1"/>
  <c r="AE326" i="2" a="1"/>
  <c r="O326" i="2" a="1"/>
  <c r="AG3057" i="2" a="1"/>
  <c r="AC3057" i="2" a="1"/>
  <c r="AC326" i="2" a="1"/>
  <c r="F3063" i="2" a="1"/>
  <c r="V3059" i="2" a="1"/>
  <c r="AE3057" i="2" a="1"/>
  <c r="Q326" i="2" a="1"/>
  <c r="O3061" i="2" a="1"/>
  <c r="M326" i="2" a="1"/>
  <c r="U3057" i="2" l="1"/>
  <c r="D3061" i="2"/>
  <c r="N3062" i="2"/>
  <c r="AF3058" i="2"/>
  <c r="AE3057" i="2"/>
  <c r="AG3057" i="2"/>
  <c r="AC3057" i="2"/>
  <c r="P3062" i="2"/>
  <c r="C3062" i="2"/>
  <c r="AA3059" i="2"/>
  <c r="Z3059" i="2"/>
  <c r="Y3059" i="2"/>
  <c r="X3059" i="2"/>
  <c r="W3059" i="2"/>
  <c r="V3059" i="2"/>
  <c r="S3058" i="2"/>
  <c r="AB3058" i="2"/>
  <c r="T3058" i="2"/>
  <c r="AD3058" i="2"/>
  <c r="E3060" i="2"/>
  <c r="M3061" i="2"/>
  <c r="O3061" i="2"/>
  <c r="Q3061" i="2"/>
  <c r="K3063" i="2"/>
  <c r="J3063" i="2"/>
  <c r="H3063" i="2"/>
  <c r="G3063" i="2"/>
  <c r="F3063" i="2"/>
  <c r="I3063" i="2"/>
  <c r="L3062" i="2"/>
  <c r="B3062" i="2"/>
  <c r="O326" i="2"/>
  <c r="C328" i="17" s="1"/>
  <c r="M326" i="2"/>
  <c r="Q326" i="2"/>
  <c r="D328" i="17" s="1"/>
  <c r="AG326" i="2"/>
  <c r="AE326" i="2"/>
  <c r="AC326" i="2"/>
  <c r="C327" i="2"/>
  <c r="D326" i="2"/>
  <c r="U326" i="2"/>
  <c r="AD327" i="2"/>
  <c r="S327" i="2"/>
  <c r="AB327" i="2"/>
  <c r="L327" i="2"/>
  <c r="B327" i="2"/>
  <c r="T327" i="2"/>
  <c r="E327" i="17"/>
  <c r="M3062" i="2" a="1"/>
  <c r="O3062" i="2" a="1"/>
  <c r="AC3058" i="2" a="1"/>
  <c r="Q3062" i="2" a="1"/>
  <c r="F3064" i="2" a="1"/>
  <c r="O327" i="2" a="1"/>
  <c r="AG327" i="2" a="1"/>
  <c r="AE3058" i="2" a="1"/>
  <c r="Q327" i="2" a="1"/>
  <c r="AG3058" i="2" a="1"/>
  <c r="V3060" i="2" a="1"/>
  <c r="AC327" i="2" a="1"/>
  <c r="AE327" i="2" a="1"/>
  <c r="M327" i="2" a="1"/>
  <c r="AD3059" i="2" l="1"/>
  <c r="D3062" i="2"/>
  <c r="AF3059" i="2"/>
  <c r="Q3062" i="2"/>
  <c r="O3062" i="2"/>
  <c r="M3062" i="2"/>
  <c r="P3063" i="2"/>
  <c r="T3059" i="2"/>
  <c r="AC3058" i="2"/>
  <c r="AE3058" i="2"/>
  <c r="AG3058" i="2"/>
  <c r="Y3060" i="2"/>
  <c r="X3060" i="2"/>
  <c r="W3060" i="2"/>
  <c r="V3060" i="2"/>
  <c r="Z3060" i="2"/>
  <c r="AA3060" i="2"/>
  <c r="U3058" i="2"/>
  <c r="S3059" i="2"/>
  <c r="AB3059" i="2"/>
  <c r="G3064" i="2"/>
  <c r="F3064" i="2"/>
  <c r="K3064" i="2"/>
  <c r="J3064" i="2"/>
  <c r="I3064" i="2"/>
  <c r="H3064" i="2"/>
  <c r="B3063" i="2"/>
  <c r="L3063" i="2"/>
  <c r="C3063" i="2"/>
  <c r="N3063" i="2"/>
  <c r="E3061" i="2"/>
  <c r="B328" i="17"/>
  <c r="E328" i="17" s="1"/>
  <c r="E326" i="2"/>
  <c r="AG327" i="2"/>
  <c r="AC327" i="2"/>
  <c r="AE327" i="2"/>
  <c r="Q327" i="2"/>
  <c r="D329" i="17" s="1"/>
  <c r="O327" i="2"/>
  <c r="C329" i="17" s="1"/>
  <c r="M327" i="2"/>
  <c r="AD328" i="2"/>
  <c r="T328" i="2"/>
  <c r="U327" i="2"/>
  <c r="AF328" i="2"/>
  <c r="P327" i="2"/>
  <c r="N327" i="2" s="1"/>
  <c r="D327" i="2" s="1"/>
  <c r="C328" i="2"/>
  <c r="P328" i="2"/>
  <c r="N328" i="2" s="1"/>
  <c r="B328" i="2"/>
  <c r="L328" i="2"/>
  <c r="AB328" i="2"/>
  <c r="S328" i="2"/>
  <c r="F3065" i="2" a="1"/>
  <c r="Q3063" i="2" a="1"/>
  <c r="V3061" i="2" a="1"/>
  <c r="M328" i="2" a="1"/>
  <c r="Q328" i="2" a="1"/>
  <c r="AG3059" i="2" a="1"/>
  <c r="AE328" i="2" a="1"/>
  <c r="O3063" i="2" a="1"/>
  <c r="AC328" i="2" a="1"/>
  <c r="M3063" i="2" a="1"/>
  <c r="AC3059" i="2" a="1"/>
  <c r="O328" i="2" a="1"/>
  <c r="AG328" i="2" a="1"/>
  <c r="AE3059" i="2" a="1"/>
  <c r="P3064" i="2" l="1"/>
  <c r="U3059" i="2"/>
  <c r="AD3060" i="2"/>
  <c r="E3062" i="2"/>
  <c r="N3064" i="2"/>
  <c r="AC3059" i="2"/>
  <c r="AG3059" i="2"/>
  <c r="AE3059" i="2"/>
  <c r="E327" i="2"/>
  <c r="AA3061" i="2"/>
  <c r="Z3061" i="2"/>
  <c r="Y3061" i="2"/>
  <c r="X3061" i="2"/>
  <c r="W3061" i="2"/>
  <c r="V3061" i="2"/>
  <c r="S3060" i="2"/>
  <c r="AB3060" i="2"/>
  <c r="AF3060" i="2"/>
  <c r="T3060" i="2"/>
  <c r="Q3063" i="2"/>
  <c r="M3063" i="2"/>
  <c r="O3063" i="2"/>
  <c r="K3065" i="2"/>
  <c r="J3065" i="2"/>
  <c r="I3065" i="2"/>
  <c r="H3065" i="2"/>
  <c r="G3065" i="2"/>
  <c r="F3065" i="2"/>
  <c r="D3063" i="2"/>
  <c r="L3064" i="2"/>
  <c r="B3064" i="2"/>
  <c r="C3064" i="2"/>
  <c r="B329" i="17"/>
  <c r="E329" i="17" s="1"/>
  <c r="AC328" i="2"/>
  <c r="AE328" i="2"/>
  <c r="AG328" i="2"/>
  <c r="Q328" i="2"/>
  <c r="D330" i="17" s="1"/>
  <c r="O328" i="2"/>
  <c r="C330" i="17" s="1"/>
  <c r="M328" i="2"/>
  <c r="U328" i="2"/>
  <c r="AD329" i="2"/>
  <c r="P329" i="2"/>
  <c r="C329" i="2"/>
  <c r="N329" i="2"/>
  <c r="L329" i="2"/>
  <c r="B329" i="2"/>
  <c r="AF329" i="2"/>
  <c r="AB329" i="2"/>
  <c r="S329" i="2"/>
  <c r="T329" i="2"/>
  <c r="D328" i="2"/>
  <c r="AE3060" i="2" a="1"/>
  <c r="M3064" i="2" a="1"/>
  <c r="Q329" i="2" a="1"/>
  <c r="AG3060" i="2" a="1"/>
  <c r="Q3064" i="2" a="1"/>
  <c r="O329" i="2" a="1"/>
  <c r="F3066" i="2" a="1"/>
  <c r="AC3060" i="2" a="1"/>
  <c r="AC329" i="2" a="1"/>
  <c r="M329" i="2" a="1"/>
  <c r="AE329" i="2" a="1"/>
  <c r="AG329" i="2" a="1"/>
  <c r="V3062" i="2" a="1"/>
  <c r="O3064" i="2" a="1"/>
  <c r="D3064" i="2" l="1"/>
  <c r="N3065" i="2"/>
  <c r="AF3061" i="2"/>
  <c r="T3061" i="2"/>
  <c r="AD3061" i="2"/>
  <c r="P3065" i="2"/>
  <c r="C3065" i="2"/>
  <c r="AC3060" i="2"/>
  <c r="AE3060" i="2"/>
  <c r="AG3060" i="2"/>
  <c r="W3062" i="2"/>
  <c r="V3062" i="2"/>
  <c r="AA3062" i="2"/>
  <c r="Z3062" i="2"/>
  <c r="X3062" i="2"/>
  <c r="Y3062" i="2"/>
  <c r="U3060" i="2"/>
  <c r="S3061" i="2"/>
  <c r="AB3061" i="2"/>
  <c r="K3066" i="2"/>
  <c r="J3066" i="2"/>
  <c r="H3066" i="2"/>
  <c r="G3066" i="2"/>
  <c r="I3066" i="2"/>
  <c r="F3066" i="2"/>
  <c r="M3064" i="2"/>
  <c r="O3064" i="2"/>
  <c r="Q3064" i="2"/>
  <c r="E3063" i="2"/>
  <c r="L3065" i="2"/>
  <c r="B3065" i="2"/>
  <c r="B330" i="17"/>
  <c r="E330" i="17" s="1"/>
  <c r="E328" i="2"/>
  <c r="AE329" i="2"/>
  <c r="AG329" i="2"/>
  <c r="AC329" i="2"/>
  <c r="M329" i="2"/>
  <c r="O329" i="2"/>
  <c r="C331" i="17" s="1"/>
  <c r="Q329" i="2"/>
  <c r="D331" i="17" s="1"/>
  <c r="AD331" i="2"/>
  <c r="N331" i="2"/>
  <c r="T330" i="2"/>
  <c r="P330" i="2"/>
  <c r="L330" i="2"/>
  <c r="B330" i="2"/>
  <c r="D329" i="2"/>
  <c r="AF330" i="2"/>
  <c r="AD330" i="2" s="1"/>
  <c r="AB330" i="2"/>
  <c r="S330" i="2"/>
  <c r="C330" i="2"/>
  <c r="U329" i="2"/>
  <c r="N330" i="2"/>
  <c r="AG3061" i="2" a="1"/>
  <c r="M3065" i="2" a="1"/>
  <c r="M330" i="2" a="1"/>
  <c r="O330" i="2" a="1"/>
  <c r="AE3061" i="2" a="1"/>
  <c r="Q330" i="2" a="1"/>
  <c r="AE330" i="2" a="1"/>
  <c r="F3067" i="2" a="1"/>
  <c r="V3063" i="2" a="1"/>
  <c r="Q3065" i="2" a="1"/>
  <c r="AC330" i="2" a="1"/>
  <c r="O3065" i="2" a="1"/>
  <c r="AG330" i="2" a="1"/>
  <c r="AC3061" i="2" a="1"/>
  <c r="AF3062" i="2" l="1"/>
  <c r="P3066" i="2"/>
  <c r="C3066" i="2"/>
  <c r="U3061" i="2"/>
  <c r="AC3061" i="2"/>
  <c r="AG3061" i="2"/>
  <c r="AE3061" i="2"/>
  <c r="Q3065" i="2"/>
  <c r="M3065" i="2"/>
  <c r="O3065" i="2"/>
  <c r="D3065" i="2"/>
  <c r="AD3062" i="2"/>
  <c r="AA3063" i="2"/>
  <c r="Y3063" i="2"/>
  <c r="X3063" i="2"/>
  <c r="W3063" i="2"/>
  <c r="V3063" i="2"/>
  <c r="Z3063" i="2"/>
  <c r="S3062" i="2"/>
  <c r="AB3062" i="2"/>
  <c r="T3062" i="2"/>
  <c r="G3067" i="2"/>
  <c r="F3067" i="2"/>
  <c r="K3067" i="2"/>
  <c r="J3067" i="2"/>
  <c r="I3067" i="2"/>
  <c r="H3067" i="2"/>
  <c r="E3064" i="2"/>
  <c r="B3066" i="2"/>
  <c r="L3066" i="2"/>
  <c r="N3066" i="2"/>
  <c r="E329" i="2"/>
  <c r="B331" i="17"/>
  <c r="E331" i="17" s="1"/>
  <c r="Q330" i="2"/>
  <c r="M330" i="2"/>
  <c r="B332" i="17" s="1"/>
  <c r="O330" i="2"/>
  <c r="C332" i="17" s="1"/>
  <c r="AC330" i="2"/>
  <c r="AE330" i="2"/>
  <c r="AG330" i="2"/>
  <c r="D330" i="2"/>
  <c r="T331" i="2"/>
  <c r="N332" i="2"/>
  <c r="C331" i="2"/>
  <c r="U330" i="2"/>
  <c r="P331" i="2"/>
  <c r="L331" i="2"/>
  <c r="B331" i="2"/>
  <c r="AF331" i="2"/>
  <c r="S331" i="2"/>
  <c r="AB331" i="2"/>
  <c r="AE3062" i="2" a="1"/>
  <c r="O331" i="2" a="1"/>
  <c r="O3066" i="2" a="1"/>
  <c r="AC3062" i="2" a="1"/>
  <c r="AC331" i="2" a="1"/>
  <c r="M331" i="2" a="1"/>
  <c r="AG331" i="2" a="1"/>
  <c r="Q331" i="2" a="1"/>
  <c r="V3064" i="2" a="1"/>
  <c r="AG3062" i="2" a="1"/>
  <c r="M3066" i="2" a="1"/>
  <c r="Q3066" i="2" a="1"/>
  <c r="F3068" i="2" a="1"/>
  <c r="AE331" i="2" a="1"/>
  <c r="E3065" i="2" l="1"/>
  <c r="N3067" i="2"/>
  <c r="AD3063" i="2"/>
  <c r="M3066" i="2"/>
  <c r="O3066" i="2"/>
  <c r="Q3066" i="2"/>
  <c r="T3063" i="2"/>
  <c r="U3062" i="2"/>
  <c r="AF3063" i="2"/>
  <c r="AC3062" i="2"/>
  <c r="AE3062" i="2"/>
  <c r="AG3062" i="2"/>
  <c r="X3064" i="2"/>
  <c r="W3064" i="2"/>
  <c r="AA3064" i="2"/>
  <c r="Z3064" i="2"/>
  <c r="Y3064" i="2"/>
  <c r="V3064" i="2"/>
  <c r="AB3063" i="2"/>
  <c r="S3063" i="2"/>
  <c r="D3066" i="2"/>
  <c r="P3067" i="2"/>
  <c r="G3068" i="2"/>
  <c r="F3068" i="2"/>
  <c r="K3068" i="2"/>
  <c r="J3068" i="2"/>
  <c r="I3068" i="2"/>
  <c r="H3068" i="2"/>
  <c r="L3067" i="2"/>
  <c r="B3067" i="2"/>
  <c r="C3067" i="2"/>
  <c r="E330" i="2"/>
  <c r="AE331" i="2"/>
  <c r="AG331" i="2"/>
  <c r="AC331" i="2"/>
  <c r="O331" i="2"/>
  <c r="C333" i="17" s="1"/>
  <c r="M331" i="2"/>
  <c r="Q331" i="2"/>
  <c r="D333" i="17" s="1"/>
  <c r="D332" i="17"/>
  <c r="E332" i="17" s="1"/>
  <c r="P332" i="2"/>
  <c r="D331" i="2"/>
  <c r="U331" i="2"/>
  <c r="T332" i="2"/>
  <c r="AD332" i="2"/>
  <c r="P333" i="2"/>
  <c r="N333" i="2"/>
  <c r="AD333" i="2"/>
  <c r="C332" i="2"/>
  <c r="AF332" i="2"/>
  <c r="AB332" i="2"/>
  <c r="S332" i="2"/>
  <c r="L332" i="2"/>
  <c r="B332" i="2"/>
  <c r="AE332" i="2" a="1"/>
  <c r="AG332" i="2" a="1"/>
  <c r="V3065" i="2" a="1"/>
  <c r="AC3063" i="2" a="1"/>
  <c r="AE3063" i="2" a="1"/>
  <c r="O332" i="2" a="1"/>
  <c r="O3067" i="2" a="1"/>
  <c r="AG3063" i="2" a="1"/>
  <c r="Q332" i="2" a="1"/>
  <c r="AC332" i="2" a="1"/>
  <c r="Q3067" i="2" a="1"/>
  <c r="M3067" i="2" a="1"/>
  <c r="M332" i="2" a="1"/>
  <c r="F3069" i="2" a="1"/>
  <c r="E3066" i="2" l="1"/>
  <c r="AG3063" i="2"/>
  <c r="AE3063" i="2"/>
  <c r="AC3063" i="2"/>
  <c r="D3067" i="2"/>
  <c r="N3068" i="2"/>
  <c r="AF3064" i="2"/>
  <c r="P3068" i="2"/>
  <c r="U3063" i="2"/>
  <c r="Z3065" i="2"/>
  <c r="Y3065" i="2"/>
  <c r="X3065" i="2"/>
  <c r="W3065" i="2"/>
  <c r="V3065" i="2"/>
  <c r="AA3065" i="2"/>
  <c r="S3064" i="2"/>
  <c r="AB3064" i="2"/>
  <c r="T3064" i="2"/>
  <c r="AD3064" i="2"/>
  <c r="Q3067" i="2"/>
  <c r="O3067" i="2"/>
  <c r="M3067" i="2"/>
  <c r="K3069" i="2"/>
  <c r="J3069" i="2"/>
  <c r="F3069" i="2"/>
  <c r="I3069" i="2"/>
  <c r="H3069" i="2"/>
  <c r="G3069" i="2"/>
  <c r="B3068" i="2"/>
  <c r="L3068" i="2"/>
  <c r="C3068" i="2"/>
  <c r="E331" i="2"/>
  <c r="B333" i="17"/>
  <c r="E333" i="17" s="1"/>
  <c r="Q332" i="2"/>
  <c r="D334" i="17" s="1"/>
  <c r="O332" i="2"/>
  <c r="C334" i="17" s="1"/>
  <c r="M332" i="2"/>
  <c r="AE332" i="2"/>
  <c r="AC332" i="2"/>
  <c r="AG332" i="2"/>
  <c r="D332" i="2"/>
  <c r="U332" i="2"/>
  <c r="AF334" i="2"/>
  <c r="AF333" i="2"/>
  <c r="S333" i="2"/>
  <c r="AB333" i="2"/>
  <c r="C333" i="2"/>
  <c r="L333" i="2"/>
  <c r="D333" i="2" s="1"/>
  <c r="B333" i="2"/>
  <c r="T333" i="2"/>
  <c r="O333" i="2" a="1"/>
  <c r="M3068" i="2" a="1"/>
  <c r="AC3064" i="2" a="1"/>
  <c r="Q3068" i="2" a="1"/>
  <c r="AE333" i="2" a="1"/>
  <c r="M333" i="2" a="1"/>
  <c r="AC333" i="2" a="1"/>
  <c r="Q333" i="2" a="1"/>
  <c r="O3068" i="2" a="1"/>
  <c r="AG3064" i="2" a="1"/>
  <c r="F3070" i="2" a="1"/>
  <c r="AG333" i="2" a="1"/>
  <c r="AE3064" i="2" a="1"/>
  <c r="V3066" i="2" a="1"/>
  <c r="D3068" i="2" l="1"/>
  <c r="P3069" i="2"/>
  <c r="E332" i="2"/>
  <c r="AD3065" i="2"/>
  <c r="C3069" i="2"/>
  <c r="N3069" i="2"/>
  <c r="AG3064" i="2"/>
  <c r="AC3064" i="2"/>
  <c r="AE3064" i="2"/>
  <c r="AA3066" i="2"/>
  <c r="Z3066" i="2"/>
  <c r="Y3066" i="2"/>
  <c r="X3066" i="2"/>
  <c r="W3066" i="2"/>
  <c r="V3066" i="2"/>
  <c r="U3064" i="2"/>
  <c r="T3065" i="2"/>
  <c r="AB3065" i="2"/>
  <c r="S3065" i="2"/>
  <c r="E3067" i="2"/>
  <c r="AF3065" i="2"/>
  <c r="O3068" i="2"/>
  <c r="Q3068" i="2"/>
  <c r="M3068" i="2"/>
  <c r="J3070" i="2"/>
  <c r="I3070" i="2"/>
  <c r="H3070" i="2"/>
  <c r="G3070" i="2"/>
  <c r="F3070" i="2"/>
  <c r="K3070" i="2"/>
  <c r="L3069" i="2"/>
  <c r="B3069" i="2"/>
  <c r="B334" i="17"/>
  <c r="E334" i="17" s="1"/>
  <c r="AG333" i="2"/>
  <c r="AC333" i="2"/>
  <c r="AE333" i="2"/>
  <c r="O333" i="2"/>
  <c r="C335" i="17" s="1"/>
  <c r="Q333" i="2"/>
  <c r="D335" i="17" s="1"/>
  <c r="M333" i="2"/>
  <c r="P334" i="2"/>
  <c r="U333" i="2"/>
  <c r="P335" i="2"/>
  <c r="T334" i="2"/>
  <c r="AD334" i="2"/>
  <c r="S334" i="2"/>
  <c r="AB334" i="2"/>
  <c r="C334" i="2"/>
  <c r="L334" i="2"/>
  <c r="B334" i="2"/>
  <c r="N334" i="2"/>
  <c r="AC334" i="2" a="1"/>
  <c r="V3067" i="2" a="1"/>
  <c r="AE3065" i="2" a="1"/>
  <c r="AC3065" i="2" a="1"/>
  <c r="Q334" i="2" a="1"/>
  <c r="AE334" i="2" a="1"/>
  <c r="AG3065" i="2" a="1"/>
  <c r="F3071" i="2" a="1"/>
  <c r="M334" i="2" a="1"/>
  <c r="AG334" i="2" a="1"/>
  <c r="O3069" i="2" a="1"/>
  <c r="Q3069" i="2" a="1"/>
  <c r="O334" i="2" a="1"/>
  <c r="M3069" i="2" a="1"/>
  <c r="AD3066" i="2" l="1"/>
  <c r="N3070" i="2"/>
  <c r="AF3066" i="2"/>
  <c r="U3065" i="2"/>
  <c r="Q3069" i="2"/>
  <c r="M3069" i="2"/>
  <c r="O3069" i="2"/>
  <c r="T3066" i="2"/>
  <c r="E3068" i="2"/>
  <c r="D3069" i="2"/>
  <c r="AC3065" i="2"/>
  <c r="AE3065" i="2"/>
  <c r="AG3065" i="2"/>
  <c r="X3067" i="2"/>
  <c r="W3067" i="2"/>
  <c r="V3067" i="2"/>
  <c r="Z3067" i="2"/>
  <c r="AA3067" i="2"/>
  <c r="Y3067" i="2"/>
  <c r="S3066" i="2"/>
  <c r="AB3066" i="2"/>
  <c r="G3071" i="2"/>
  <c r="F3071" i="2"/>
  <c r="K3071" i="2"/>
  <c r="J3071" i="2"/>
  <c r="I3071" i="2"/>
  <c r="H3071" i="2"/>
  <c r="C3070" i="2"/>
  <c r="P3070" i="2"/>
  <c r="B3070" i="2"/>
  <c r="L3070" i="2"/>
  <c r="B335" i="17"/>
  <c r="E335" i="17" s="1"/>
  <c r="E333" i="2"/>
  <c r="Q334" i="2"/>
  <c r="D336" i="17" s="1"/>
  <c r="O334" i="2"/>
  <c r="C336" i="17" s="1"/>
  <c r="M334" i="2"/>
  <c r="AC334" i="2"/>
  <c r="AE334" i="2"/>
  <c r="AG334" i="2"/>
  <c r="U334" i="2"/>
  <c r="T335" i="2"/>
  <c r="C335" i="2"/>
  <c r="AF335" i="2"/>
  <c r="P336" i="2"/>
  <c r="D334" i="2"/>
  <c r="N335" i="2"/>
  <c r="L335" i="2"/>
  <c r="B335" i="2"/>
  <c r="AD335" i="2"/>
  <c r="AB335" i="2"/>
  <c r="S335" i="2"/>
  <c r="AG3066" i="2" a="1"/>
  <c r="M335" i="2" a="1"/>
  <c r="F3072" i="2" a="1"/>
  <c r="Q3070" i="2" a="1"/>
  <c r="AG335" i="2" a="1"/>
  <c r="Q335" i="2" a="1"/>
  <c r="AC335" i="2" a="1"/>
  <c r="AE335" i="2" a="1"/>
  <c r="AC3066" i="2" a="1"/>
  <c r="AE3066" i="2" a="1"/>
  <c r="O335" i="2" a="1"/>
  <c r="V3068" i="2" a="1"/>
  <c r="M3070" i="2" a="1"/>
  <c r="O3070" i="2" a="1"/>
  <c r="U3066" i="2" l="1"/>
  <c r="N3071" i="2"/>
  <c r="AF3067" i="2"/>
  <c r="AC3066" i="2"/>
  <c r="AG3066" i="2"/>
  <c r="AE3066" i="2"/>
  <c r="D3070" i="2"/>
  <c r="P3071" i="2"/>
  <c r="E3069" i="2"/>
  <c r="AA3068" i="2"/>
  <c r="Z3068" i="2"/>
  <c r="Y3068" i="2"/>
  <c r="X3068" i="2"/>
  <c r="W3068" i="2"/>
  <c r="V3068" i="2"/>
  <c r="S3067" i="2"/>
  <c r="AB3067" i="2"/>
  <c r="T3067" i="2"/>
  <c r="AD3067" i="2"/>
  <c r="K3072" i="2"/>
  <c r="J3072" i="2"/>
  <c r="F3072" i="2"/>
  <c r="I3072" i="2"/>
  <c r="H3072" i="2"/>
  <c r="G3072" i="2"/>
  <c r="O3070" i="2"/>
  <c r="M3070" i="2"/>
  <c r="Q3070" i="2"/>
  <c r="B3071" i="2"/>
  <c r="L3071" i="2"/>
  <c r="C3071" i="2"/>
  <c r="B336" i="17"/>
  <c r="E336" i="17" s="1"/>
  <c r="E334" i="2"/>
  <c r="AE335" i="2"/>
  <c r="AC335" i="2"/>
  <c r="AG335" i="2"/>
  <c r="M335" i="2"/>
  <c r="O335" i="2"/>
  <c r="C337" i="17" s="1"/>
  <c r="Q335" i="2"/>
  <c r="U335" i="2"/>
  <c r="D335" i="2"/>
  <c r="P337" i="2"/>
  <c r="AD336" i="2"/>
  <c r="AB336" i="2"/>
  <c r="S336" i="2"/>
  <c r="T336" i="2"/>
  <c r="C336" i="2"/>
  <c r="AF336" i="2"/>
  <c r="N336" i="2"/>
  <c r="L336" i="2"/>
  <c r="B336" i="2"/>
  <c r="F3073" i="2" a="1"/>
  <c r="O3071" i="2" a="1"/>
  <c r="AE336" i="2" a="1"/>
  <c r="V3069" i="2" a="1"/>
  <c r="Q3071" i="2" a="1"/>
  <c r="AG336" i="2" a="1"/>
  <c r="AC336" i="2" a="1"/>
  <c r="AC3067" i="2" a="1"/>
  <c r="Q336" i="2" a="1"/>
  <c r="M3071" i="2" a="1"/>
  <c r="AG3067" i="2" a="1"/>
  <c r="AE3067" i="2" a="1"/>
  <c r="M336" i="2" a="1"/>
  <c r="O336" i="2" a="1"/>
  <c r="D3071" i="2" l="1"/>
  <c r="N3072" i="2"/>
  <c r="AD3068" i="2"/>
  <c r="T3068" i="2"/>
  <c r="AF3068" i="2"/>
  <c r="P3072" i="2"/>
  <c r="AC3067" i="2"/>
  <c r="AE3067" i="2"/>
  <c r="AG3067" i="2"/>
  <c r="V3069" i="2"/>
  <c r="X3069" i="2"/>
  <c r="AA3069" i="2"/>
  <c r="Z3069" i="2"/>
  <c r="Y3069" i="2"/>
  <c r="W3069" i="2"/>
  <c r="U3067" i="2"/>
  <c r="AB3068" i="2"/>
  <c r="S3068" i="2"/>
  <c r="C3072" i="2"/>
  <c r="M3071" i="2"/>
  <c r="O3071" i="2"/>
  <c r="Q3071" i="2"/>
  <c r="J3073" i="2"/>
  <c r="K3073" i="2"/>
  <c r="I3073" i="2"/>
  <c r="H3073" i="2"/>
  <c r="G3073" i="2"/>
  <c r="F3073" i="2"/>
  <c r="E3070" i="2"/>
  <c r="B3072" i="2"/>
  <c r="L3072" i="2"/>
  <c r="E335" i="2"/>
  <c r="B337" i="17"/>
  <c r="M336" i="2"/>
  <c r="B338" i="17" s="1"/>
  <c r="O336" i="2"/>
  <c r="C338" i="17" s="1"/>
  <c r="Q336" i="2"/>
  <c r="D338" i="17" s="1"/>
  <c r="AG336" i="2"/>
  <c r="AC336" i="2"/>
  <c r="AE336" i="2"/>
  <c r="D337" i="17"/>
  <c r="C337" i="2"/>
  <c r="D336" i="2"/>
  <c r="AD338" i="2"/>
  <c r="T337" i="2"/>
  <c r="AF337" i="2"/>
  <c r="N337" i="2"/>
  <c r="B337" i="2"/>
  <c r="L337" i="2"/>
  <c r="U336" i="2"/>
  <c r="AD337" i="2"/>
  <c r="AB337" i="2"/>
  <c r="S337" i="2"/>
  <c r="AE337" i="2" a="1"/>
  <c r="V3070" i="2" a="1"/>
  <c r="AC337" i="2" a="1"/>
  <c r="F3074" i="2" a="1"/>
  <c r="O3072" i="2" a="1"/>
  <c r="M3072" i="2" a="1"/>
  <c r="Q3072" i="2" a="1"/>
  <c r="AG337" i="2" a="1"/>
  <c r="AG3068" i="2" a="1"/>
  <c r="AE3068" i="2" a="1"/>
  <c r="Q337" i="2" a="1"/>
  <c r="O337" i="2" a="1"/>
  <c r="M337" i="2" a="1"/>
  <c r="AC3068" i="2" a="1"/>
  <c r="AC3068" i="2" l="1"/>
  <c r="AG3068" i="2"/>
  <c r="AE3068" i="2"/>
  <c r="N3073" i="2"/>
  <c r="D3072" i="2"/>
  <c r="U3068" i="2"/>
  <c r="AF3069" i="2"/>
  <c r="P3073" i="2"/>
  <c r="T3069" i="2"/>
  <c r="AA3070" i="2"/>
  <c r="Z3070" i="2"/>
  <c r="Y3070" i="2"/>
  <c r="X3070" i="2"/>
  <c r="W3070" i="2"/>
  <c r="V3070" i="2"/>
  <c r="O3072" i="2"/>
  <c r="M3072" i="2"/>
  <c r="Q3072" i="2"/>
  <c r="AD3069" i="2"/>
  <c r="S3069" i="2"/>
  <c r="AB3069" i="2"/>
  <c r="C3073" i="2"/>
  <c r="H3074" i="2"/>
  <c r="G3074" i="2"/>
  <c r="F3074" i="2"/>
  <c r="K3074" i="2"/>
  <c r="J3074" i="2"/>
  <c r="I3074" i="2"/>
  <c r="B3073" i="2"/>
  <c r="L3073" i="2"/>
  <c r="E3071" i="2"/>
  <c r="E336" i="2"/>
  <c r="E337" i="17"/>
  <c r="O337" i="2"/>
  <c r="C339" i="17" s="1"/>
  <c r="M337" i="2"/>
  <c r="B339" i="17" s="1"/>
  <c r="Q337" i="2"/>
  <c r="D339" i="17" s="1"/>
  <c r="AE337" i="2"/>
  <c r="AG337" i="2"/>
  <c r="AC337" i="2"/>
  <c r="AF338" i="2"/>
  <c r="C338" i="2"/>
  <c r="P338" i="2"/>
  <c r="U337" i="2"/>
  <c r="D337" i="2"/>
  <c r="S338" i="2"/>
  <c r="AB338" i="2"/>
  <c r="E338" i="17"/>
  <c r="N338" i="2"/>
  <c r="B338" i="2"/>
  <c r="L338" i="2"/>
  <c r="T338" i="2"/>
  <c r="M3073" i="2" a="1"/>
  <c r="AG3069" i="2" a="1"/>
  <c r="Q3073" i="2" a="1"/>
  <c r="AC3069" i="2" a="1"/>
  <c r="O338" i="2" a="1"/>
  <c r="AE3069" i="2" a="1"/>
  <c r="F3075" i="2" a="1"/>
  <c r="AE338" i="2" a="1"/>
  <c r="O3073" i="2" a="1"/>
  <c r="AC338" i="2" a="1"/>
  <c r="Q338" i="2" a="1"/>
  <c r="M338" i="2" a="1"/>
  <c r="V3071" i="2" a="1"/>
  <c r="AG338" i="2" a="1"/>
  <c r="AF3070" i="2" l="1"/>
  <c r="D3073" i="2"/>
  <c r="E3072" i="2"/>
  <c r="T3070" i="2"/>
  <c r="AD3070" i="2"/>
  <c r="AE3069" i="2"/>
  <c r="AC3069" i="2"/>
  <c r="AG3069" i="2"/>
  <c r="P3074" i="2"/>
  <c r="U3069" i="2"/>
  <c r="O3073" i="2"/>
  <c r="M3073" i="2"/>
  <c r="Q3073" i="2"/>
  <c r="V3071" i="2"/>
  <c r="AA3071" i="2"/>
  <c r="Z3071" i="2"/>
  <c r="Y3071" i="2"/>
  <c r="X3071" i="2"/>
  <c r="W3071" i="2"/>
  <c r="S3070" i="2"/>
  <c r="AB3070" i="2"/>
  <c r="K3075" i="2"/>
  <c r="J3075" i="2"/>
  <c r="F3075" i="2"/>
  <c r="I3075" i="2"/>
  <c r="H3075" i="2"/>
  <c r="G3075" i="2"/>
  <c r="L3074" i="2"/>
  <c r="B3074" i="2"/>
  <c r="C3074" i="2"/>
  <c r="N3074" i="2"/>
  <c r="E337" i="2"/>
  <c r="AC338" i="2"/>
  <c r="AG338" i="2"/>
  <c r="AE338" i="2"/>
  <c r="Q338" i="2"/>
  <c r="M338" i="2"/>
  <c r="O338" i="2"/>
  <c r="U338" i="2"/>
  <c r="M3074" i="2" a="1"/>
  <c r="AE3070" i="2" a="1"/>
  <c r="AG3070" i="2" a="1"/>
  <c r="AC3070" i="2" a="1"/>
  <c r="V3072" i="2" a="1"/>
  <c r="O3074" i="2" a="1"/>
  <c r="Q3074" i="2" a="1"/>
  <c r="F3076" i="2" a="1"/>
  <c r="T3071" i="2" l="1"/>
  <c r="AD3071" i="2"/>
  <c r="P3075" i="2"/>
  <c r="E3073" i="2"/>
  <c r="AG3070" i="2"/>
  <c r="AE3070" i="2"/>
  <c r="AC3070" i="2"/>
  <c r="U3070" i="2"/>
  <c r="AF3071" i="2"/>
  <c r="C3075" i="2"/>
  <c r="N3075" i="2"/>
  <c r="Y3072" i="2"/>
  <c r="X3072" i="2"/>
  <c r="W3072" i="2"/>
  <c r="V3072" i="2"/>
  <c r="AA3072" i="2"/>
  <c r="Z3072" i="2"/>
  <c r="AB3071" i="2"/>
  <c r="S3071" i="2"/>
  <c r="O3074" i="2"/>
  <c r="M3074" i="2"/>
  <c r="Q3074" i="2"/>
  <c r="J3076" i="2"/>
  <c r="G3076" i="2"/>
  <c r="K3076" i="2"/>
  <c r="I3076" i="2"/>
  <c r="H3076" i="2"/>
  <c r="F3076" i="2"/>
  <c r="D3074" i="2"/>
  <c r="L3075" i="2"/>
  <c r="B3075" i="2"/>
  <c r="E338" i="2"/>
  <c r="E339" i="17"/>
  <c r="C340" i="17"/>
  <c r="B340" i="17"/>
  <c r="D340" i="17"/>
  <c r="D338" i="2"/>
  <c r="N339" i="2"/>
  <c r="AF339" i="2"/>
  <c r="C340" i="2"/>
  <c r="L339" i="2"/>
  <c r="B339" i="2"/>
  <c r="AD339" i="2"/>
  <c r="S339" i="2"/>
  <c r="AB339" i="2"/>
  <c r="C339" i="2"/>
  <c r="T339" i="2"/>
  <c r="P339" i="2"/>
  <c r="O3075" i="2" a="1"/>
  <c r="M339" i="2" a="1"/>
  <c r="V3073" i="2" a="1"/>
  <c r="O340" i="2" a="1"/>
  <c r="Q3075" i="2" a="1"/>
  <c r="AC3071" i="2" a="1"/>
  <c r="AE339" i="2" a="1"/>
  <c r="AG3071" i="2" a="1"/>
  <c r="Q339" i="2" a="1"/>
  <c r="O339" i="2" a="1"/>
  <c r="F3077" i="2" a="1"/>
  <c r="M3075" i="2" a="1"/>
  <c r="AC339" i="2" a="1"/>
  <c r="AE3071" i="2" a="1"/>
  <c r="AG339" i="2" a="1"/>
  <c r="M340" i="2" a="1"/>
  <c r="Q340" i="2" a="1"/>
  <c r="AC3071" i="2" l="1"/>
  <c r="AE3071" i="2"/>
  <c r="AG3071" i="2"/>
  <c r="U3071" i="2"/>
  <c r="D3075" i="2"/>
  <c r="AD3072" i="2"/>
  <c r="O3075" i="2"/>
  <c r="M3075" i="2"/>
  <c r="Q3075" i="2"/>
  <c r="AF3072" i="2"/>
  <c r="AA3073" i="2"/>
  <c r="Z3073" i="2"/>
  <c r="Y3073" i="2"/>
  <c r="X3073" i="2"/>
  <c r="W3073" i="2"/>
  <c r="V3073" i="2"/>
  <c r="C3076" i="2"/>
  <c r="S3072" i="2"/>
  <c r="AB3072" i="2"/>
  <c r="T3072" i="2"/>
  <c r="N3076" i="2"/>
  <c r="H3077" i="2"/>
  <c r="G3077" i="2"/>
  <c r="F3077" i="2"/>
  <c r="K3077" i="2"/>
  <c r="J3077" i="2"/>
  <c r="I3077" i="2"/>
  <c r="P3076" i="2"/>
  <c r="L3076" i="2"/>
  <c r="B3076" i="2"/>
  <c r="E3074" i="2"/>
  <c r="Q339" i="2"/>
  <c r="D341" i="17" s="1"/>
  <c r="O339" i="2"/>
  <c r="M339" i="2"/>
  <c r="AE339" i="2"/>
  <c r="AG339" i="2"/>
  <c r="AC339" i="2"/>
  <c r="M340" i="2"/>
  <c r="Q340" i="2"/>
  <c r="O340" i="2"/>
  <c r="E340" i="17"/>
  <c r="AD340" i="2"/>
  <c r="N340" i="2"/>
  <c r="D339" i="2"/>
  <c r="U339" i="2"/>
  <c r="P340" i="2"/>
  <c r="AB340" i="2"/>
  <c r="S340" i="2"/>
  <c r="T340" i="2"/>
  <c r="AF340" i="2"/>
  <c r="L340" i="2"/>
  <c r="B340" i="2"/>
  <c r="V3074" i="2" a="1"/>
  <c r="AG340" i="2" a="1"/>
  <c r="AE3072" i="2" a="1"/>
  <c r="O3076" i="2" a="1"/>
  <c r="AG3072" i="2" a="1"/>
  <c r="AC3072" i="2" a="1"/>
  <c r="M3076" i="2" a="1"/>
  <c r="AE340" i="2" a="1"/>
  <c r="F3078" i="2" a="1"/>
  <c r="Q3076" i="2" a="1"/>
  <c r="AC340" i="2" a="1"/>
  <c r="AF3073" i="2" l="1"/>
  <c r="E3075" i="2"/>
  <c r="T3073" i="2"/>
  <c r="P3077" i="2"/>
  <c r="AD3073" i="2"/>
  <c r="U3072" i="2"/>
  <c r="AC3072" i="2"/>
  <c r="AE3072" i="2"/>
  <c r="AG3072" i="2"/>
  <c r="O3076" i="2"/>
  <c r="Q3076" i="2"/>
  <c r="M3076" i="2"/>
  <c r="W3074" i="2"/>
  <c r="Y3074" i="2"/>
  <c r="V3074" i="2"/>
  <c r="AA3074" i="2"/>
  <c r="Z3074" i="2"/>
  <c r="X3074" i="2"/>
  <c r="D3076" i="2"/>
  <c r="S3073" i="2"/>
  <c r="AB3073" i="2"/>
  <c r="K3078" i="2"/>
  <c r="J3078" i="2"/>
  <c r="H3078" i="2"/>
  <c r="F3078" i="2"/>
  <c r="I3078" i="2"/>
  <c r="G3078" i="2"/>
  <c r="L3077" i="2"/>
  <c r="B3077" i="2"/>
  <c r="C3077" i="2"/>
  <c r="N3077" i="2"/>
  <c r="E339" i="2"/>
  <c r="B342" i="17"/>
  <c r="E340" i="2"/>
  <c r="B341" i="17"/>
  <c r="AE340" i="2"/>
  <c r="AG340" i="2"/>
  <c r="AC340" i="2"/>
  <c r="D342" i="17"/>
  <c r="C341" i="17"/>
  <c r="C342" i="17"/>
  <c r="D340" i="2"/>
  <c r="AD341" i="2"/>
  <c r="P341" i="2"/>
  <c r="T341" i="2"/>
  <c r="AF341" i="2"/>
  <c r="S341" i="2"/>
  <c r="AB341" i="2"/>
  <c r="U340" i="2"/>
  <c r="C341" i="2"/>
  <c r="N341" i="2"/>
  <c r="L341" i="2"/>
  <c r="B341" i="2"/>
  <c r="M3077" i="2" a="1"/>
  <c r="O341" i="2" a="1"/>
  <c r="AC341" i="2" a="1"/>
  <c r="AE3073" i="2" a="1"/>
  <c r="AC3073" i="2" a="1"/>
  <c r="Q341" i="2" a="1"/>
  <c r="O3077" i="2" a="1"/>
  <c r="V3075" i="2" a="1"/>
  <c r="AG3073" i="2" a="1"/>
  <c r="M341" i="2" a="1"/>
  <c r="AG341" i="2" a="1"/>
  <c r="Q3077" i="2" a="1"/>
  <c r="AE341" i="2" a="1"/>
  <c r="F3079" i="2" a="1"/>
  <c r="U3073" i="2" l="1"/>
  <c r="AE3073" i="2"/>
  <c r="AC3073" i="2"/>
  <c r="AG3073" i="2"/>
  <c r="C3078" i="2"/>
  <c r="P3078" i="2"/>
  <c r="E3076" i="2"/>
  <c r="AF3074" i="2"/>
  <c r="AA3075" i="2"/>
  <c r="Z3075" i="2"/>
  <c r="Y3075" i="2"/>
  <c r="X3075" i="2"/>
  <c r="W3075" i="2"/>
  <c r="V3075" i="2"/>
  <c r="T3074" i="2"/>
  <c r="AD3074" i="2"/>
  <c r="S3074" i="2"/>
  <c r="AB3074" i="2"/>
  <c r="M3077" i="2"/>
  <c r="O3077" i="2"/>
  <c r="Q3077" i="2"/>
  <c r="J3079" i="2"/>
  <c r="G3079" i="2"/>
  <c r="K3079" i="2"/>
  <c r="I3079" i="2"/>
  <c r="H3079" i="2"/>
  <c r="F3079" i="2"/>
  <c r="L3078" i="2"/>
  <c r="B3078" i="2"/>
  <c r="D3077" i="2"/>
  <c r="N3078" i="2"/>
  <c r="E341" i="17"/>
  <c r="E342" i="17"/>
  <c r="O341" i="2"/>
  <c r="C343" i="17" s="1"/>
  <c r="Q341" i="2"/>
  <c r="D343" i="17" s="1"/>
  <c r="M341" i="2"/>
  <c r="AE341" i="2"/>
  <c r="AC341" i="2"/>
  <c r="AG341" i="2"/>
  <c r="U341" i="2"/>
  <c r="AD343" i="2"/>
  <c r="T343" i="2"/>
  <c r="C342" i="2"/>
  <c r="T342" i="2"/>
  <c r="N342" i="2"/>
  <c r="P342" i="2" s="1"/>
  <c r="L342" i="2"/>
  <c r="B342" i="2"/>
  <c r="D341" i="2"/>
  <c r="AF342" i="2"/>
  <c r="AD342" i="2" s="1"/>
  <c r="S342" i="2"/>
  <c r="AB342" i="2"/>
  <c r="AG3074" i="2" a="1"/>
  <c r="AE343" i="2" a="1"/>
  <c r="AE342" i="2" a="1"/>
  <c r="M342" i="2" a="1"/>
  <c r="Q342" i="2" a="1"/>
  <c r="AE3074" i="2" a="1"/>
  <c r="AG342" i="2" a="1"/>
  <c r="O3078" i="2" a="1"/>
  <c r="V3076" i="2" a="1"/>
  <c r="AC343" i="2" a="1"/>
  <c r="M3078" i="2" a="1"/>
  <c r="AG343" i="2" a="1"/>
  <c r="F3080" i="2" a="1"/>
  <c r="AC342" i="2" a="1"/>
  <c r="O342" i="2" a="1"/>
  <c r="AC3074" i="2" a="1"/>
  <c r="Q3078" i="2" a="1"/>
  <c r="N3079" i="2" l="1"/>
  <c r="T3075" i="2"/>
  <c r="AD3075" i="2"/>
  <c r="Q3078" i="2"/>
  <c r="O3078" i="2"/>
  <c r="M3078" i="2"/>
  <c r="AF3075" i="2"/>
  <c r="U3074" i="2"/>
  <c r="AC3074" i="2"/>
  <c r="AE3074" i="2"/>
  <c r="AG3074" i="2"/>
  <c r="V3076" i="2"/>
  <c r="AA3076" i="2"/>
  <c r="W3076" i="2"/>
  <c r="Z3076" i="2"/>
  <c r="Y3076" i="2"/>
  <c r="X3076" i="2"/>
  <c r="AB3075" i="2"/>
  <c r="S3075" i="2"/>
  <c r="H3080" i="2"/>
  <c r="G3080" i="2"/>
  <c r="F3080" i="2"/>
  <c r="K3080" i="2"/>
  <c r="J3080" i="2"/>
  <c r="I3080" i="2"/>
  <c r="L3079" i="2"/>
  <c r="B3079" i="2"/>
  <c r="C3079" i="2"/>
  <c r="P3079" i="2"/>
  <c r="D3078" i="2"/>
  <c r="E3077" i="2"/>
  <c r="B343" i="17"/>
  <c r="E343" i="17" s="1"/>
  <c r="E341" i="2"/>
  <c r="AG343" i="2"/>
  <c r="AC343" i="2"/>
  <c r="AE343" i="2"/>
  <c r="AE342" i="2"/>
  <c r="AC342" i="2"/>
  <c r="AG342" i="2"/>
  <c r="O342" i="2"/>
  <c r="C344" i="17" s="1"/>
  <c r="M342" i="2"/>
  <c r="Q342" i="2"/>
  <c r="D344" i="17" s="1"/>
  <c r="U342" i="2"/>
  <c r="P343" i="2"/>
  <c r="B343" i="2"/>
  <c r="L343" i="2"/>
  <c r="D342" i="2"/>
  <c r="C343" i="2"/>
  <c r="N343" i="2"/>
  <c r="AF343" i="2"/>
  <c r="S343" i="2"/>
  <c r="AB343" i="2"/>
  <c r="AE3075" i="2" a="1"/>
  <c r="V3077" i="2" a="1"/>
  <c r="O343" i="2" a="1"/>
  <c r="AG3075" i="2" a="1"/>
  <c r="M343" i="2" a="1"/>
  <c r="M3079" i="2" a="1"/>
  <c r="Q343" i="2" a="1"/>
  <c r="Q3079" i="2" a="1"/>
  <c r="O3079" i="2" a="1"/>
  <c r="AC3075" i="2" a="1"/>
  <c r="F3081" i="2" a="1"/>
  <c r="AD3076" i="2" l="1"/>
  <c r="U3075" i="2"/>
  <c r="E3078" i="2"/>
  <c r="AF3076" i="2"/>
  <c r="AC3075" i="2"/>
  <c r="AE3075" i="2"/>
  <c r="AG3075" i="2"/>
  <c r="P3080" i="2"/>
  <c r="Z3077" i="2"/>
  <c r="Y3077" i="2"/>
  <c r="X3077" i="2"/>
  <c r="W3077" i="2"/>
  <c r="V3077" i="2"/>
  <c r="AA3077" i="2"/>
  <c r="T3076" i="2"/>
  <c r="S3076" i="2"/>
  <c r="AB3076" i="2"/>
  <c r="Q3079" i="2"/>
  <c r="O3079" i="2"/>
  <c r="M3079" i="2"/>
  <c r="K3081" i="2"/>
  <c r="J3081" i="2"/>
  <c r="H3081" i="2"/>
  <c r="G3081" i="2"/>
  <c r="F3081" i="2"/>
  <c r="I3081" i="2"/>
  <c r="B3080" i="2"/>
  <c r="L3080" i="2"/>
  <c r="D3079" i="2"/>
  <c r="C3080" i="2"/>
  <c r="N3080" i="2"/>
  <c r="B344" i="17"/>
  <c r="E344" i="17" s="1"/>
  <c r="E342" i="2"/>
  <c r="M343" i="2"/>
  <c r="Q343" i="2"/>
  <c r="D345" i="17" s="1"/>
  <c r="O343" i="2"/>
  <c r="C345" i="17" s="1"/>
  <c r="AF344" i="2"/>
  <c r="AD345" i="2"/>
  <c r="C344" i="2"/>
  <c r="N344" i="2"/>
  <c r="S344" i="2"/>
  <c r="AB344" i="2"/>
  <c r="P344" i="2"/>
  <c r="L344" i="2"/>
  <c r="B344" i="2"/>
  <c r="D343" i="2"/>
  <c r="T344" i="2"/>
  <c r="U343" i="2"/>
  <c r="AD344" i="2"/>
  <c r="AG344" i="2" a="1"/>
  <c r="AG3076" i="2" a="1"/>
  <c r="Q3080" i="2" a="1"/>
  <c r="M344" i="2" a="1"/>
  <c r="M3080" i="2" a="1"/>
  <c r="AC344" i="2" a="1"/>
  <c r="O3080" i="2" a="1"/>
  <c r="V3078" i="2" a="1"/>
  <c r="AE3076" i="2" a="1"/>
  <c r="Q344" i="2" a="1"/>
  <c r="AC3076" i="2" a="1"/>
  <c r="O344" i="2" a="1"/>
  <c r="F3082" i="2" a="1"/>
  <c r="AE344" i="2" a="1"/>
  <c r="U3076" i="2" l="1"/>
  <c r="E3079" i="2"/>
  <c r="AD3077" i="2"/>
  <c r="P3081" i="2"/>
  <c r="AG3076" i="2"/>
  <c r="AC3076" i="2"/>
  <c r="AE3076" i="2"/>
  <c r="AA3078" i="2"/>
  <c r="Z3078" i="2"/>
  <c r="Y3078" i="2"/>
  <c r="X3078" i="2"/>
  <c r="W3078" i="2"/>
  <c r="V3078" i="2"/>
  <c r="D3080" i="2"/>
  <c r="AB3077" i="2"/>
  <c r="S3077" i="2"/>
  <c r="T3077" i="2"/>
  <c r="AF3077" i="2"/>
  <c r="K3082" i="2"/>
  <c r="J3082" i="2"/>
  <c r="G3082" i="2"/>
  <c r="I3082" i="2"/>
  <c r="H3082" i="2"/>
  <c r="F3082" i="2"/>
  <c r="M3080" i="2"/>
  <c r="O3080" i="2"/>
  <c r="Q3080" i="2"/>
  <c r="C3081" i="2"/>
  <c r="B3081" i="2"/>
  <c r="L3081" i="2"/>
  <c r="N3081" i="2"/>
  <c r="E343" i="2"/>
  <c r="B345" i="17"/>
  <c r="E345" i="17" s="1"/>
  <c r="M344" i="2"/>
  <c r="B346" i="17" s="1"/>
  <c r="Q344" i="2"/>
  <c r="D346" i="17" s="1"/>
  <c r="O344" i="2"/>
  <c r="C346" i="17" s="1"/>
  <c r="AC344" i="2"/>
  <c r="AG344" i="2"/>
  <c r="AE344" i="2"/>
  <c r="D344" i="2"/>
  <c r="P345" i="2"/>
  <c r="N346" i="2"/>
  <c r="U344" i="2"/>
  <c r="T345" i="2"/>
  <c r="C345" i="2"/>
  <c r="N345" i="2"/>
  <c r="B345" i="2"/>
  <c r="L345" i="2"/>
  <c r="AF345" i="2"/>
  <c r="S345" i="2"/>
  <c r="AB345" i="2"/>
  <c r="V3079" i="2" a="1"/>
  <c r="AC3077" i="2" a="1"/>
  <c r="AE3077" i="2" a="1"/>
  <c r="AG345" i="2" a="1"/>
  <c r="AE345" i="2" a="1"/>
  <c r="O3081" i="2" a="1"/>
  <c r="AG3077" i="2" a="1"/>
  <c r="M3081" i="2" a="1"/>
  <c r="AC345" i="2" a="1"/>
  <c r="Q345" i="2" a="1"/>
  <c r="F3083" i="2" a="1"/>
  <c r="Q3081" i="2" a="1"/>
  <c r="M345" i="2" a="1"/>
  <c r="O345" i="2" a="1"/>
  <c r="AF3078" i="2" l="1"/>
  <c r="N3082" i="2"/>
  <c r="P3082" i="2"/>
  <c r="AD3078" i="2"/>
  <c r="U3077" i="2"/>
  <c r="T3078" i="2"/>
  <c r="X3079" i="2"/>
  <c r="Z3079" i="2"/>
  <c r="W3079" i="2"/>
  <c r="V3079" i="2"/>
  <c r="AA3079" i="2"/>
  <c r="Y3079" i="2"/>
  <c r="AC3077" i="2"/>
  <c r="AE3077" i="2"/>
  <c r="AG3077" i="2"/>
  <c r="S3078" i="2"/>
  <c r="AB3078" i="2"/>
  <c r="D3081" i="2"/>
  <c r="M3081" i="2"/>
  <c r="Q3081" i="2"/>
  <c r="O3081" i="2"/>
  <c r="H3083" i="2"/>
  <c r="G3083" i="2"/>
  <c r="F3083" i="2"/>
  <c r="K3083" i="2"/>
  <c r="J3083" i="2"/>
  <c r="I3083" i="2"/>
  <c r="L3082" i="2"/>
  <c r="B3082" i="2"/>
  <c r="C3082" i="2"/>
  <c r="E3080" i="2"/>
  <c r="E344" i="2"/>
  <c r="O345" i="2"/>
  <c r="C347" i="17" s="1"/>
  <c r="M345" i="2"/>
  <c r="Q345" i="2"/>
  <c r="D347" i="17" s="1"/>
  <c r="AE345" i="2"/>
  <c r="AC345" i="2"/>
  <c r="AG345" i="2"/>
  <c r="AD346" i="2"/>
  <c r="U345" i="2"/>
  <c r="C346" i="2"/>
  <c r="E346" i="17"/>
  <c r="AF346" i="2"/>
  <c r="P346" i="2"/>
  <c r="P347" i="2"/>
  <c r="S346" i="2"/>
  <c r="AB346" i="2"/>
  <c r="D345" i="2"/>
  <c r="T346" i="2"/>
  <c r="B346" i="2"/>
  <c r="L346" i="2"/>
  <c r="M3082" i="2" a="1"/>
  <c r="Q346" i="2" a="1"/>
  <c r="O3082" i="2" a="1"/>
  <c r="M346" i="2" a="1"/>
  <c r="AG3078" i="2" a="1"/>
  <c r="AE346" i="2" a="1"/>
  <c r="AG346" i="2" a="1"/>
  <c r="AC346" i="2" a="1"/>
  <c r="F3084" i="2" a="1"/>
  <c r="O346" i="2" a="1"/>
  <c r="AC3078" i="2" a="1"/>
  <c r="Q3082" i="2" a="1"/>
  <c r="V3080" i="2" a="1"/>
  <c r="AE3078" i="2" a="1"/>
  <c r="U3078" i="2" l="1"/>
  <c r="D3082" i="2"/>
  <c r="AE3078" i="2"/>
  <c r="AC3078" i="2"/>
  <c r="AG3078" i="2"/>
  <c r="P3083" i="2"/>
  <c r="AA3080" i="2"/>
  <c r="Z3080" i="2"/>
  <c r="Y3080" i="2"/>
  <c r="X3080" i="2"/>
  <c r="W3080" i="2"/>
  <c r="V3080" i="2"/>
  <c r="S3079" i="2"/>
  <c r="AB3079" i="2"/>
  <c r="T3079" i="2"/>
  <c r="AF3079" i="2"/>
  <c r="AD3079" i="2"/>
  <c r="M3082" i="2"/>
  <c r="Q3082" i="2"/>
  <c r="O3082" i="2"/>
  <c r="K3084" i="2"/>
  <c r="J3084" i="2"/>
  <c r="H3084" i="2"/>
  <c r="G3084" i="2"/>
  <c r="F3084" i="2"/>
  <c r="I3084" i="2"/>
  <c r="N3083" i="2"/>
  <c r="C3083" i="2"/>
  <c r="B3083" i="2"/>
  <c r="L3083" i="2"/>
  <c r="E3081" i="2"/>
  <c r="B347" i="17"/>
  <c r="E347" i="17" s="1"/>
  <c r="E345" i="2"/>
  <c r="AE346" i="2"/>
  <c r="AG346" i="2"/>
  <c r="AC346" i="2"/>
  <c r="O346" i="2"/>
  <c r="C348" i="17" s="1"/>
  <c r="M346" i="2"/>
  <c r="Q346" i="2"/>
  <c r="D348" i="17" s="1"/>
  <c r="N347" i="2"/>
  <c r="AF347" i="2"/>
  <c r="D346" i="2"/>
  <c r="U346" i="2"/>
  <c r="T347" i="2"/>
  <c r="AD347" i="2"/>
  <c r="C347" i="2"/>
  <c r="AB347" i="2"/>
  <c r="S347" i="2"/>
  <c r="B347" i="2"/>
  <c r="L347" i="2"/>
  <c r="Q347" i="2" a="1"/>
  <c r="M3083" i="2" a="1"/>
  <c r="AE347" i="2" a="1"/>
  <c r="AE3079" i="2" a="1"/>
  <c r="M347" i="2" a="1"/>
  <c r="O3083" i="2" a="1"/>
  <c r="V3081" i="2" a="1"/>
  <c r="AG3079" i="2" a="1"/>
  <c r="Q3083" i="2" a="1"/>
  <c r="AC347" i="2" a="1"/>
  <c r="AG347" i="2" a="1"/>
  <c r="O347" i="2" a="1"/>
  <c r="F3085" i="2" a="1"/>
  <c r="AC3079" i="2" a="1"/>
  <c r="P3084" i="2" l="1"/>
  <c r="AD3080" i="2"/>
  <c r="AF3080" i="2"/>
  <c r="T3080" i="2"/>
  <c r="AC3079" i="2"/>
  <c r="AE3079" i="2"/>
  <c r="AG3079" i="2"/>
  <c r="V3081" i="2"/>
  <c r="AA3081" i="2"/>
  <c r="Z3081" i="2"/>
  <c r="X3081" i="2"/>
  <c r="Y3081" i="2"/>
  <c r="W3081" i="2"/>
  <c r="U3079" i="2"/>
  <c r="AB3080" i="2"/>
  <c r="S3080" i="2"/>
  <c r="K3085" i="2"/>
  <c r="J3085" i="2"/>
  <c r="G3085" i="2"/>
  <c r="I3085" i="2"/>
  <c r="H3085" i="2"/>
  <c r="F3085" i="2"/>
  <c r="M3083" i="2"/>
  <c r="O3083" i="2"/>
  <c r="Q3083" i="2"/>
  <c r="B3084" i="2"/>
  <c r="L3084" i="2"/>
  <c r="C3084" i="2"/>
  <c r="N3084" i="2"/>
  <c r="D3083" i="2"/>
  <c r="E3082" i="2"/>
  <c r="B348" i="17"/>
  <c r="E348" i="17" s="1"/>
  <c r="E346" i="2"/>
  <c r="AE347" i="2"/>
  <c r="AG347" i="2"/>
  <c r="AC347" i="2"/>
  <c r="M347" i="2"/>
  <c r="O347" i="2"/>
  <c r="C349" i="17" s="1"/>
  <c r="Q347" i="2"/>
  <c r="D349" i="17" s="1"/>
  <c r="D347" i="2"/>
  <c r="AF348" i="2"/>
  <c r="U347" i="2"/>
  <c r="P349" i="2"/>
  <c r="N348" i="2"/>
  <c r="S348" i="2"/>
  <c r="AB348" i="2"/>
  <c r="C348" i="2"/>
  <c r="P348" i="2"/>
  <c r="L348" i="2"/>
  <c r="B348" i="2"/>
  <c r="T348" i="2"/>
  <c r="AD348" i="2"/>
  <c r="O348" i="2" a="1"/>
  <c r="AG3080" i="2" a="1"/>
  <c r="AC348" i="2" a="1"/>
  <c r="Q3084" i="2" a="1"/>
  <c r="Q348" i="2" a="1"/>
  <c r="AE348" i="2" a="1"/>
  <c r="M3084" i="2" a="1"/>
  <c r="AG348" i="2" a="1"/>
  <c r="AC3080" i="2" a="1"/>
  <c r="O3084" i="2" a="1"/>
  <c r="F3086" i="2" a="1"/>
  <c r="AE3080" i="2" a="1"/>
  <c r="V3082" i="2" a="1"/>
  <c r="M348" i="2" a="1"/>
  <c r="U3080" i="2" l="1"/>
  <c r="N3085" i="2"/>
  <c r="P3085" i="2"/>
  <c r="AC3080" i="2"/>
  <c r="AG3080" i="2"/>
  <c r="AE3080" i="2"/>
  <c r="T3081" i="2"/>
  <c r="AF3081" i="2"/>
  <c r="AA3082" i="2"/>
  <c r="Z3082" i="2"/>
  <c r="Y3082" i="2"/>
  <c r="X3082" i="2"/>
  <c r="W3082" i="2"/>
  <c r="V3082" i="2"/>
  <c r="AD3081" i="2"/>
  <c r="S3081" i="2"/>
  <c r="AB3081" i="2"/>
  <c r="D3084" i="2"/>
  <c r="O3084" i="2"/>
  <c r="M3084" i="2"/>
  <c r="Q3084" i="2"/>
  <c r="H3086" i="2"/>
  <c r="G3086" i="2"/>
  <c r="F3086" i="2"/>
  <c r="K3086" i="2"/>
  <c r="J3086" i="2"/>
  <c r="I3086" i="2"/>
  <c r="C3085" i="2"/>
  <c r="E3083" i="2"/>
  <c r="L3085" i="2"/>
  <c r="B3085" i="2"/>
  <c r="E347" i="2"/>
  <c r="B349" i="17"/>
  <c r="E349" i="17" s="1"/>
  <c r="AG348" i="2"/>
  <c r="AE348" i="2"/>
  <c r="AC348" i="2"/>
  <c r="Q348" i="2"/>
  <c r="D350" i="17" s="1"/>
  <c r="O348" i="2"/>
  <c r="C350" i="17" s="1"/>
  <c r="M348" i="2"/>
  <c r="AF349" i="2"/>
  <c r="U348" i="2"/>
  <c r="AF350" i="2"/>
  <c r="T349" i="2"/>
  <c r="AD349" i="2"/>
  <c r="AB349" i="2"/>
  <c r="S349" i="2"/>
  <c r="D348" i="2"/>
  <c r="C349" i="2"/>
  <c r="N349" i="2"/>
  <c r="L349" i="2"/>
  <c r="B349" i="2"/>
  <c r="Q349" i="2" a="1"/>
  <c r="AG349" i="2" a="1"/>
  <c r="M349" i="2" a="1"/>
  <c r="V3083" i="2" a="1"/>
  <c r="AC3081" i="2" a="1"/>
  <c r="AE3081" i="2" a="1"/>
  <c r="M3085" i="2" a="1"/>
  <c r="AG3081" i="2" a="1"/>
  <c r="AE349" i="2" a="1"/>
  <c r="O349" i="2" a="1"/>
  <c r="AC349" i="2" a="1"/>
  <c r="F3087" i="2" a="1"/>
  <c r="O3085" i="2" a="1"/>
  <c r="Q3085" i="2" a="1"/>
  <c r="AF3082" i="2" l="1"/>
  <c r="D3085" i="2"/>
  <c r="U3081" i="2"/>
  <c r="AC3081" i="2"/>
  <c r="AE3081" i="2"/>
  <c r="AG3081" i="2"/>
  <c r="T3082" i="2"/>
  <c r="AD3082" i="2"/>
  <c r="P3086" i="2"/>
  <c r="V3083" i="2"/>
  <c r="AA3083" i="2"/>
  <c r="Z3083" i="2"/>
  <c r="Y3083" i="2"/>
  <c r="X3083" i="2"/>
  <c r="W3083" i="2"/>
  <c r="S3082" i="2"/>
  <c r="AB3082" i="2"/>
  <c r="M3085" i="2"/>
  <c r="Q3085" i="2"/>
  <c r="O3085" i="2"/>
  <c r="K3087" i="2"/>
  <c r="J3087" i="2"/>
  <c r="H3087" i="2"/>
  <c r="G3087" i="2"/>
  <c r="F3087" i="2"/>
  <c r="I3087" i="2"/>
  <c r="L3086" i="2"/>
  <c r="B3086" i="2"/>
  <c r="N3086" i="2"/>
  <c r="C3086" i="2"/>
  <c r="E3084" i="2"/>
  <c r="D349" i="2"/>
  <c r="E348" i="2"/>
  <c r="B350" i="17"/>
  <c r="E350" i="17" s="1"/>
  <c r="Q349" i="2"/>
  <c r="D351" i="17" s="1"/>
  <c r="M349" i="2"/>
  <c r="O349" i="2"/>
  <c r="C351" i="17" s="1"/>
  <c r="AE349" i="2"/>
  <c r="AC349" i="2"/>
  <c r="AG349" i="2"/>
  <c r="AD350" i="2"/>
  <c r="P350" i="2"/>
  <c r="N351" i="2"/>
  <c r="S350" i="2"/>
  <c r="AB350" i="2"/>
  <c r="B350" i="2"/>
  <c r="L350" i="2"/>
  <c r="C350" i="2"/>
  <c r="U349" i="2"/>
  <c r="N350" i="2"/>
  <c r="T350" i="2"/>
  <c r="F3088" i="2" a="1"/>
  <c r="AE350" i="2" a="1"/>
  <c r="Q3086" i="2" a="1"/>
  <c r="AC3082" i="2" a="1"/>
  <c r="O350" i="2" a="1"/>
  <c r="M350" i="2" a="1"/>
  <c r="Q350" i="2" a="1"/>
  <c r="V3084" i="2" a="1"/>
  <c r="AG350" i="2" a="1"/>
  <c r="AE3082" i="2" a="1"/>
  <c r="AG3082" i="2" a="1"/>
  <c r="O3086" i="2" a="1"/>
  <c r="AC350" i="2" a="1"/>
  <c r="M3086" i="2" a="1"/>
  <c r="U3082" i="2" l="1"/>
  <c r="AD3083" i="2"/>
  <c r="P3087" i="2"/>
  <c r="AF3083" i="2"/>
  <c r="AE3082" i="2"/>
  <c r="AC3082" i="2"/>
  <c r="AG3082" i="2"/>
  <c r="T3083" i="2"/>
  <c r="Y3084" i="2"/>
  <c r="X3084" i="2"/>
  <c r="W3084" i="2"/>
  <c r="V3084" i="2"/>
  <c r="AA3084" i="2"/>
  <c r="Z3084" i="2"/>
  <c r="S3083" i="2"/>
  <c r="AB3083" i="2"/>
  <c r="K3088" i="2"/>
  <c r="J3088" i="2"/>
  <c r="G3088" i="2"/>
  <c r="I3088" i="2"/>
  <c r="H3088" i="2"/>
  <c r="F3088" i="2"/>
  <c r="Q3086" i="2"/>
  <c r="M3086" i="2"/>
  <c r="O3086" i="2"/>
  <c r="D3086" i="2"/>
  <c r="L3087" i="2"/>
  <c r="B3087" i="2"/>
  <c r="N3087" i="2"/>
  <c r="C3087" i="2"/>
  <c r="E3085" i="2"/>
  <c r="E349" i="2"/>
  <c r="B351" i="17"/>
  <c r="E351" i="17" s="1"/>
  <c r="AE350" i="2"/>
  <c r="AG350" i="2"/>
  <c r="AC350" i="2"/>
  <c r="M350" i="2"/>
  <c r="Q350" i="2"/>
  <c r="D352" i="17" s="1"/>
  <c r="O350" i="2"/>
  <c r="C352" i="17" s="1"/>
  <c r="U350" i="2"/>
  <c r="C351" i="2"/>
  <c r="P351" i="2"/>
  <c r="N352" i="2"/>
  <c r="D350" i="2"/>
  <c r="AF351" i="2"/>
  <c r="AB351" i="2"/>
  <c r="S351" i="2"/>
  <c r="T351" i="2"/>
  <c r="AD351" i="2"/>
  <c r="L351" i="2"/>
  <c r="B351" i="2"/>
  <c r="F3089" i="2" a="1"/>
  <c r="AE3083" i="2" a="1"/>
  <c r="AE351" i="2" a="1"/>
  <c r="AC351" i="2" a="1"/>
  <c r="M3087" i="2" a="1"/>
  <c r="V3085" i="2" a="1"/>
  <c r="O351" i="2" a="1"/>
  <c r="AG3083" i="2" a="1"/>
  <c r="Q351" i="2" a="1"/>
  <c r="AC3083" i="2" a="1"/>
  <c r="M351" i="2" a="1"/>
  <c r="O3087" i="2" a="1"/>
  <c r="Q3087" i="2" a="1"/>
  <c r="AG351" i="2" a="1"/>
  <c r="AD3084" i="2" l="1"/>
  <c r="U3083" i="2"/>
  <c r="AC3083" i="2"/>
  <c r="AG3083" i="2"/>
  <c r="AE3083" i="2"/>
  <c r="N3088" i="2"/>
  <c r="AF3084" i="2"/>
  <c r="Z3085" i="2"/>
  <c r="Y3085" i="2"/>
  <c r="X3085" i="2"/>
  <c r="W3085" i="2"/>
  <c r="V3085" i="2"/>
  <c r="AA3085" i="2"/>
  <c r="D3087" i="2"/>
  <c r="T3084" i="2"/>
  <c r="S3084" i="2"/>
  <c r="AB3084" i="2"/>
  <c r="P3088" i="2"/>
  <c r="O3087" i="2"/>
  <c r="M3087" i="2"/>
  <c r="Q3087" i="2"/>
  <c r="H3089" i="2"/>
  <c r="G3089" i="2"/>
  <c r="F3089" i="2"/>
  <c r="K3089" i="2"/>
  <c r="J3089" i="2"/>
  <c r="I3089" i="2"/>
  <c r="L3088" i="2"/>
  <c r="B3088" i="2"/>
  <c r="C3088" i="2"/>
  <c r="E3086" i="2"/>
  <c r="B352" i="17"/>
  <c r="E352" i="17" s="1"/>
  <c r="E350" i="2"/>
  <c r="AG351" i="2"/>
  <c r="AC351" i="2"/>
  <c r="AE351" i="2"/>
  <c r="O351" i="2"/>
  <c r="C353" i="17" s="1"/>
  <c r="M351" i="2"/>
  <c r="Q351" i="2"/>
  <c r="D353" i="17" s="1"/>
  <c r="AF352" i="2"/>
  <c r="T352" i="2"/>
  <c r="AD352" i="2"/>
  <c r="D351" i="2"/>
  <c r="P353" i="2"/>
  <c r="N353" i="2"/>
  <c r="AD353" i="2"/>
  <c r="P352" i="2"/>
  <c r="C352" i="2"/>
  <c r="U351" i="2"/>
  <c r="L352" i="2"/>
  <c r="B352" i="2"/>
  <c r="S352" i="2"/>
  <c r="AB352" i="2"/>
  <c r="M352" i="2" a="1"/>
  <c r="O352" i="2" a="1"/>
  <c r="O3088" i="2" a="1"/>
  <c r="AE352" i="2" a="1"/>
  <c r="AE3084" i="2" a="1"/>
  <c r="V3086" i="2" a="1"/>
  <c r="AG3084" i="2" a="1"/>
  <c r="AC3084" i="2" a="1"/>
  <c r="AC352" i="2" a="1"/>
  <c r="Q352" i="2" a="1"/>
  <c r="AG352" i="2" a="1"/>
  <c r="M3088" i="2" a="1"/>
  <c r="Q3088" i="2" a="1"/>
  <c r="F3090" i="2" a="1"/>
  <c r="AD3085" i="2" l="1"/>
  <c r="U3084" i="2"/>
  <c r="D3088" i="2"/>
  <c r="P3089" i="2"/>
  <c r="W3086" i="2"/>
  <c r="V3086" i="2"/>
  <c r="AA3086" i="2"/>
  <c r="Z3086" i="2"/>
  <c r="X3086" i="2"/>
  <c r="Y3086" i="2"/>
  <c r="AC3084" i="2"/>
  <c r="AE3084" i="2"/>
  <c r="AG3084" i="2"/>
  <c r="T3085" i="2"/>
  <c r="S3085" i="2"/>
  <c r="AB3085" i="2"/>
  <c r="AF3085" i="2"/>
  <c r="M3088" i="2"/>
  <c r="Q3088" i="2"/>
  <c r="O3088" i="2"/>
  <c r="J3090" i="2"/>
  <c r="H3090" i="2"/>
  <c r="G3090" i="2"/>
  <c r="F3090" i="2"/>
  <c r="I3090" i="2"/>
  <c r="K3090" i="2"/>
  <c r="C3089" i="2"/>
  <c r="B3089" i="2"/>
  <c r="L3089" i="2"/>
  <c r="N3089" i="2"/>
  <c r="E3087" i="2"/>
  <c r="E351" i="2"/>
  <c r="AC352" i="2"/>
  <c r="AE352" i="2"/>
  <c r="AG352" i="2"/>
  <c r="O352" i="2"/>
  <c r="M352" i="2"/>
  <c r="Q352" i="2"/>
  <c r="B353" i="17"/>
  <c r="AG3085" i="2" a="1"/>
  <c r="M3089" i="2" a="1"/>
  <c r="AC3085" i="2" a="1"/>
  <c r="V3087" i="2" a="1"/>
  <c r="F3091" i="2" a="1"/>
  <c r="O3089" i="2" a="1"/>
  <c r="Q3089" i="2" a="1"/>
  <c r="AE3085" i="2" a="1"/>
  <c r="U3085" i="2" l="1"/>
  <c r="AF3086" i="2"/>
  <c r="AD3086" i="2"/>
  <c r="AG3085" i="2"/>
  <c r="AE3085" i="2"/>
  <c r="AC3085" i="2"/>
  <c r="AA3087" i="2"/>
  <c r="Z3087" i="2"/>
  <c r="Y3087" i="2"/>
  <c r="X3087" i="2"/>
  <c r="W3087" i="2"/>
  <c r="V3087" i="2"/>
  <c r="S3086" i="2"/>
  <c r="AB3086" i="2"/>
  <c r="D3089" i="2"/>
  <c r="T3086" i="2"/>
  <c r="M3089" i="2"/>
  <c r="O3089" i="2"/>
  <c r="Q3089" i="2"/>
  <c r="K3091" i="2"/>
  <c r="J3091" i="2"/>
  <c r="G3091" i="2"/>
  <c r="I3091" i="2"/>
  <c r="H3091" i="2"/>
  <c r="F3091" i="2"/>
  <c r="L3090" i="2"/>
  <c r="B3090" i="2"/>
  <c r="N3090" i="2"/>
  <c r="C3090" i="2"/>
  <c r="P3090" i="2"/>
  <c r="E3088" i="2"/>
  <c r="E352" i="2"/>
  <c r="U352" i="2"/>
  <c r="E353" i="17"/>
  <c r="T353" i="2"/>
  <c r="D352" i="2"/>
  <c r="D354" i="17"/>
  <c r="C354" i="17"/>
  <c r="B354" i="17"/>
  <c r="C353" i="2"/>
  <c r="AB353" i="2"/>
  <c r="S353" i="2"/>
  <c r="L353" i="2"/>
  <c r="D353" i="2" s="1"/>
  <c r="B353" i="2"/>
  <c r="AF353" i="2"/>
  <c r="AC3086" i="2" a="1"/>
  <c r="F3092" i="2" a="1"/>
  <c r="AG3086" i="2" a="1"/>
  <c r="O3090" i="2" a="1"/>
  <c r="AC353" i="2" a="1"/>
  <c r="AG353" i="2" a="1"/>
  <c r="AE353" i="2" a="1"/>
  <c r="V3088" i="2" a="1"/>
  <c r="O353" i="2" a="1"/>
  <c r="M353" i="2" a="1"/>
  <c r="M3090" i="2" a="1"/>
  <c r="Q3090" i="2" a="1"/>
  <c r="Q353" i="2" a="1"/>
  <c r="AE3086" i="2" a="1"/>
  <c r="N3091" i="2" l="1"/>
  <c r="AF3087" i="2"/>
  <c r="P3091" i="2"/>
  <c r="AD3087" i="2"/>
  <c r="U3086" i="2"/>
  <c r="T3087" i="2"/>
  <c r="W3088" i="2"/>
  <c r="AA3088" i="2"/>
  <c r="Z3088" i="2"/>
  <c r="Y3088" i="2"/>
  <c r="X3088" i="2"/>
  <c r="V3088" i="2"/>
  <c r="AC3086" i="2"/>
  <c r="AE3086" i="2"/>
  <c r="AG3086" i="2"/>
  <c r="AB3087" i="2"/>
  <c r="S3087" i="2"/>
  <c r="H3092" i="2"/>
  <c r="G3092" i="2"/>
  <c r="F3092" i="2"/>
  <c r="K3092" i="2"/>
  <c r="J3092" i="2"/>
  <c r="I3092" i="2"/>
  <c r="O3090" i="2"/>
  <c r="Q3090" i="2"/>
  <c r="M3090" i="2"/>
  <c r="D3090" i="2"/>
  <c r="L3091" i="2"/>
  <c r="B3091" i="2"/>
  <c r="C3091" i="2"/>
  <c r="E3089" i="2"/>
  <c r="O353" i="2"/>
  <c r="C355" i="17" s="1"/>
  <c r="M353" i="2"/>
  <c r="B355" i="17" s="1"/>
  <c r="Q353" i="2"/>
  <c r="D355" i="17" s="1"/>
  <c r="AC353" i="2"/>
  <c r="AG353" i="2"/>
  <c r="AE353" i="2"/>
  <c r="P354" i="2"/>
  <c r="U353" i="2"/>
  <c r="C354" i="2"/>
  <c r="N354" i="2"/>
  <c r="AF354" i="2"/>
  <c r="N355" i="2"/>
  <c r="T354" i="2"/>
  <c r="E354" i="17"/>
  <c r="AD354" i="2"/>
  <c r="L354" i="2"/>
  <c r="B354" i="2"/>
  <c r="AB354" i="2"/>
  <c r="S354" i="2"/>
  <c r="Q3091" i="2" a="1"/>
  <c r="AC3087" i="2" a="1"/>
  <c r="AE3087" i="2" a="1"/>
  <c r="AE354" i="2" a="1"/>
  <c r="O354" i="2" a="1"/>
  <c r="V3089" i="2" a="1"/>
  <c r="AG354" i="2" a="1"/>
  <c r="AC354" i="2" a="1"/>
  <c r="M354" i="2" a="1"/>
  <c r="Q354" i="2" a="1"/>
  <c r="O3091" i="2" a="1"/>
  <c r="F3093" i="2" a="1"/>
  <c r="M3091" i="2" a="1"/>
  <c r="AG3087" i="2" a="1"/>
  <c r="AF3088" i="2" l="1"/>
  <c r="P3092" i="2"/>
  <c r="D3091" i="2"/>
  <c r="U3087" i="2"/>
  <c r="AC3087" i="2"/>
  <c r="AE3087" i="2"/>
  <c r="AG3087" i="2"/>
  <c r="AD3088" i="2"/>
  <c r="Y3089" i="2"/>
  <c r="X3089" i="2"/>
  <c r="W3089" i="2"/>
  <c r="V3089" i="2"/>
  <c r="AA3089" i="2"/>
  <c r="Z3089" i="2"/>
  <c r="S3088" i="2"/>
  <c r="AB3088" i="2"/>
  <c r="T3088" i="2"/>
  <c r="K3093" i="2"/>
  <c r="J3093" i="2"/>
  <c r="H3093" i="2"/>
  <c r="G3093" i="2"/>
  <c r="F3093" i="2"/>
  <c r="I3093" i="2"/>
  <c r="M3091" i="2"/>
  <c r="O3091" i="2"/>
  <c r="Q3091" i="2"/>
  <c r="B3092" i="2"/>
  <c r="L3092" i="2"/>
  <c r="E3090" i="2"/>
  <c r="C3092" i="2"/>
  <c r="N3092" i="2"/>
  <c r="E353" i="2"/>
  <c r="AG354" i="2"/>
  <c r="AC354" i="2"/>
  <c r="AE354" i="2"/>
  <c r="O354" i="2"/>
  <c r="C356" i="17" s="1"/>
  <c r="M354" i="2"/>
  <c r="Q354" i="2"/>
  <c r="D356" i="17" s="1"/>
  <c r="AF355" i="2"/>
  <c r="U354" i="2"/>
  <c r="D354" i="2"/>
  <c r="AD356" i="2"/>
  <c r="E355" i="17"/>
  <c r="T355" i="2"/>
  <c r="C355" i="2"/>
  <c r="L355" i="2"/>
  <c r="B355" i="2"/>
  <c r="P355" i="2"/>
  <c r="AD355" i="2"/>
  <c r="AB355" i="2"/>
  <c r="S355" i="2"/>
  <c r="AC355" i="2" a="1"/>
  <c r="AG355" i="2" a="1"/>
  <c r="Q355" i="2" a="1"/>
  <c r="AE3088" i="2" a="1"/>
  <c r="O355" i="2" a="1"/>
  <c r="V3090" i="2" a="1"/>
  <c r="M355" i="2" a="1"/>
  <c r="AG3088" i="2" a="1"/>
  <c r="Q3092" i="2" a="1"/>
  <c r="O3092" i="2" a="1"/>
  <c r="F3094" i="2" a="1"/>
  <c r="AE355" i="2" a="1"/>
  <c r="M3092" i="2" a="1"/>
  <c r="AC3088" i="2" a="1"/>
  <c r="AF3089" i="2" l="1"/>
  <c r="AD3089" i="2"/>
  <c r="P3093" i="2"/>
  <c r="U3088" i="2"/>
  <c r="AC3088" i="2"/>
  <c r="AE3088" i="2"/>
  <c r="AG3088" i="2"/>
  <c r="AA3090" i="2"/>
  <c r="Z3090" i="2"/>
  <c r="Y3090" i="2"/>
  <c r="X3090" i="2"/>
  <c r="W3090" i="2"/>
  <c r="V3090" i="2"/>
  <c r="D3092" i="2"/>
  <c r="AB3089" i="2"/>
  <c r="S3089" i="2"/>
  <c r="T3089" i="2"/>
  <c r="M3092" i="2"/>
  <c r="O3092" i="2"/>
  <c r="Q3092" i="2"/>
  <c r="K3094" i="2"/>
  <c r="J3094" i="2"/>
  <c r="G3094" i="2"/>
  <c r="I3094" i="2"/>
  <c r="H3094" i="2"/>
  <c r="F3094" i="2"/>
  <c r="C3093" i="2"/>
  <c r="E3091" i="2"/>
  <c r="N3093" i="2"/>
  <c r="L3093" i="2"/>
  <c r="B3093" i="2"/>
  <c r="E354" i="2"/>
  <c r="B356" i="17"/>
  <c r="E356" i="17" s="1"/>
  <c r="U355" i="2"/>
  <c r="AC355" i="2"/>
  <c r="AE355" i="2"/>
  <c r="AG355" i="2"/>
  <c r="Q355" i="2"/>
  <c r="D357" i="17" s="1"/>
  <c r="M355" i="2"/>
  <c r="O355" i="2"/>
  <c r="C357" i="17" s="1"/>
  <c r="P356" i="2"/>
  <c r="D355" i="2"/>
  <c r="AF356" i="2"/>
  <c r="AB356" i="2"/>
  <c r="S356" i="2"/>
  <c r="T356" i="2"/>
  <c r="N356" i="2"/>
  <c r="C356" i="2" s="1"/>
  <c r="B356" i="2"/>
  <c r="L356" i="2"/>
  <c r="F3095" i="2" a="1"/>
  <c r="Q3093" i="2" a="1"/>
  <c r="M3093" i="2" a="1"/>
  <c r="M356" i="2" a="1"/>
  <c r="O3093" i="2" a="1"/>
  <c r="V3091" i="2" a="1"/>
  <c r="O356" i="2" a="1"/>
  <c r="Q356" i="2" a="1"/>
  <c r="AC356" i="2" a="1"/>
  <c r="AC3089" i="2" a="1"/>
  <c r="AE356" i="2" a="1"/>
  <c r="AG3089" i="2" a="1"/>
  <c r="AG356" i="2" a="1"/>
  <c r="AE3089" i="2" a="1"/>
  <c r="AF3090" i="2" l="1"/>
  <c r="T3090" i="2"/>
  <c r="U3089" i="2"/>
  <c r="N3094" i="2"/>
  <c r="AD3090" i="2"/>
  <c r="P3094" i="2"/>
  <c r="X3091" i="2"/>
  <c r="W3091" i="2"/>
  <c r="V3091" i="2"/>
  <c r="Z3091" i="2"/>
  <c r="AA3091" i="2"/>
  <c r="Y3091" i="2"/>
  <c r="AC3089" i="2"/>
  <c r="AE3089" i="2"/>
  <c r="AG3089" i="2"/>
  <c r="S3090" i="2"/>
  <c r="AB3090" i="2"/>
  <c r="H3095" i="2"/>
  <c r="G3095" i="2"/>
  <c r="F3095" i="2"/>
  <c r="K3095" i="2"/>
  <c r="J3095" i="2"/>
  <c r="I3095" i="2"/>
  <c r="M3093" i="2"/>
  <c r="O3093" i="2"/>
  <c r="Q3093" i="2"/>
  <c r="C3094" i="2"/>
  <c r="L3094" i="2"/>
  <c r="B3094" i="2"/>
  <c r="D3093" i="2"/>
  <c r="E3092" i="2"/>
  <c r="B357" i="17"/>
  <c r="E357" i="17" s="1"/>
  <c r="E355" i="2"/>
  <c r="AC356" i="2"/>
  <c r="AE356" i="2"/>
  <c r="AG356" i="2"/>
  <c r="M356" i="2"/>
  <c r="B358" i="17" s="1"/>
  <c r="Q356" i="2"/>
  <c r="D358" i="17" s="1"/>
  <c r="O356" i="2"/>
  <c r="P357" i="2"/>
  <c r="C357" i="2"/>
  <c r="U356" i="2"/>
  <c r="T357" i="2"/>
  <c r="D356" i="2"/>
  <c r="AF357" i="2"/>
  <c r="AD357" i="2" s="1"/>
  <c r="S357" i="2"/>
  <c r="AB357" i="2"/>
  <c r="N357" i="2"/>
  <c r="L357" i="2"/>
  <c r="B357" i="2"/>
  <c r="O357" i="2" a="1"/>
  <c r="AC3090" i="2" a="1"/>
  <c r="AE357" i="2" a="1"/>
  <c r="Q357" i="2" a="1"/>
  <c r="O3094" i="2" a="1"/>
  <c r="AE3090" i="2" a="1"/>
  <c r="AG357" i="2" a="1"/>
  <c r="V3092" i="2" a="1"/>
  <c r="AC357" i="2" a="1"/>
  <c r="F3096" i="2" a="1"/>
  <c r="M3094" i="2" a="1"/>
  <c r="M357" i="2" a="1"/>
  <c r="Q3094" i="2" a="1"/>
  <c r="AG3090" i="2" a="1"/>
  <c r="AC3090" i="2" l="1"/>
  <c r="AG3090" i="2"/>
  <c r="AE3090" i="2"/>
  <c r="U3090" i="2"/>
  <c r="P3095" i="2"/>
  <c r="D3094" i="2"/>
  <c r="AA3092" i="2"/>
  <c r="Z3092" i="2"/>
  <c r="Y3092" i="2"/>
  <c r="X3092" i="2"/>
  <c r="W3092" i="2"/>
  <c r="V3092" i="2"/>
  <c r="S3091" i="2"/>
  <c r="AB3091" i="2"/>
  <c r="AF3091" i="2"/>
  <c r="T3091" i="2"/>
  <c r="AD3091" i="2"/>
  <c r="M3094" i="2"/>
  <c r="Q3094" i="2"/>
  <c r="O3094" i="2"/>
  <c r="K3096" i="2"/>
  <c r="J3096" i="2"/>
  <c r="H3096" i="2"/>
  <c r="G3096" i="2"/>
  <c r="F3096" i="2"/>
  <c r="I3096" i="2"/>
  <c r="L3095" i="2"/>
  <c r="B3095" i="2"/>
  <c r="E3093" i="2"/>
  <c r="C3095" i="2"/>
  <c r="N3095" i="2"/>
  <c r="E356" i="2"/>
  <c r="M357" i="2"/>
  <c r="Q357" i="2"/>
  <c r="O357" i="2"/>
  <c r="AC357" i="2"/>
  <c r="AE357" i="2"/>
  <c r="AG357" i="2"/>
  <c r="C358" i="17"/>
  <c r="V3093" i="2" a="1"/>
  <c r="AE3091" i="2" a="1"/>
  <c r="O3095" i="2" a="1"/>
  <c r="AG3091" i="2" a="1"/>
  <c r="Q3095" i="2" a="1"/>
  <c r="AC3091" i="2" a="1"/>
  <c r="M3095" i="2" a="1"/>
  <c r="F3097" i="2" a="1"/>
  <c r="AF3092" i="2" l="1"/>
  <c r="D3095" i="2"/>
  <c r="T3092" i="2"/>
  <c r="P3096" i="2"/>
  <c r="AD3092" i="2"/>
  <c r="AC3091" i="2"/>
  <c r="AE3091" i="2"/>
  <c r="AG3091" i="2"/>
  <c r="V3093" i="2"/>
  <c r="X3093" i="2"/>
  <c r="AA3093" i="2"/>
  <c r="Z3093" i="2"/>
  <c r="Y3093" i="2"/>
  <c r="W3093" i="2"/>
  <c r="U3091" i="2"/>
  <c r="AB3092" i="2"/>
  <c r="S3092" i="2"/>
  <c r="K3097" i="2"/>
  <c r="J3097" i="2"/>
  <c r="G3097" i="2"/>
  <c r="I3097" i="2"/>
  <c r="H3097" i="2"/>
  <c r="F3097" i="2"/>
  <c r="O3095" i="2"/>
  <c r="M3095" i="2"/>
  <c r="Q3095" i="2"/>
  <c r="N3096" i="2"/>
  <c r="C3096" i="2"/>
  <c r="L3096" i="2"/>
  <c r="B3096" i="2"/>
  <c r="E3094" i="2"/>
  <c r="E357" i="2"/>
  <c r="D357" i="2"/>
  <c r="C359" i="17"/>
  <c r="B359" i="17"/>
  <c r="D359" i="17"/>
  <c r="U357" i="2"/>
  <c r="C359" i="2"/>
  <c r="AF358" i="2"/>
  <c r="AD358" i="2"/>
  <c r="S358" i="2"/>
  <c r="AB358" i="2"/>
  <c r="T358" i="2"/>
  <c r="C358" i="2"/>
  <c r="E358" i="17"/>
  <c r="P358" i="2"/>
  <c r="L358" i="2"/>
  <c r="B358" i="2"/>
  <c r="N358" i="2"/>
  <c r="M359" i="2" a="1"/>
  <c r="V3094" i="2" a="1"/>
  <c r="M358" i="2" a="1"/>
  <c r="AE3092" i="2" a="1"/>
  <c r="M3096" i="2" a="1"/>
  <c r="AG3092" i="2" a="1"/>
  <c r="O359" i="2" a="1"/>
  <c r="O3096" i="2" a="1"/>
  <c r="Q359" i="2" a="1"/>
  <c r="AE358" i="2" a="1"/>
  <c r="AC358" i="2" a="1"/>
  <c r="AG358" i="2" a="1"/>
  <c r="O358" i="2" a="1"/>
  <c r="F3098" i="2" a="1"/>
  <c r="Q3096" i="2" a="1"/>
  <c r="Q358" i="2" a="1"/>
  <c r="AC3092" i="2" a="1"/>
  <c r="U3092" i="2" l="1"/>
  <c r="AC3092" i="2"/>
  <c r="AG3092" i="2"/>
  <c r="AE3092" i="2"/>
  <c r="P3097" i="2"/>
  <c r="N3097" i="2"/>
  <c r="AF3093" i="2"/>
  <c r="D3096" i="2"/>
  <c r="AA3094" i="2"/>
  <c r="Z3094" i="2"/>
  <c r="Y3094" i="2"/>
  <c r="X3094" i="2"/>
  <c r="W3094" i="2"/>
  <c r="V3094" i="2"/>
  <c r="AD3093" i="2"/>
  <c r="T3093" i="2"/>
  <c r="S3093" i="2"/>
  <c r="AB3093" i="2"/>
  <c r="M3096" i="2"/>
  <c r="O3096" i="2"/>
  <c r="Q3096" i="2"/>
  <c r="H3098" i="2"/>
  <c r="G3098" i="2"/>
  <c r="F3098" i="2"/>
  <c r="K3098" i="2"/>
  <c r="I3098" i="2"/>
  <c r="J3098" i="2"/>
  <c r="C3097" i="2"/>
  <c r="E3095" i="2"/>
  <c r="L3097" i="2"/>
  <c r="B3097" i="2"/>
  <c r="AC358" i="2"/>
  <c r="AE358" i="2"/>
  <c r="AG358" i="2"/>
  <c r="M359" i="2"/>
  <c r="O359" i="2"/>
  <c r="C361" i="17" s="1"/>
  <c r="Q359" i="2"/>
  <c r="D361" i="17" s="1"/>
  <c r="O358" i="2"/>
  <c r="C360" i="17" s="1"/>
  <c r="Q358" i="2"/>
  <c r="M358" i="2"/>
  <c r="E359" i="17"/>
  <c r="AF359" i="2"/>
  <c r="T359" i="2"/>
  <c r="P359" i="2"/>
  <c r="U358" i="2"/>
  <c r="N359" i="2"/>
  <c r="B359" i="2"/>
  <c r="L359" i="2"/>
  <c r="D358" i="2"/>
  <c r="AD359" i="2"/>
  <c r="S359" i="2"/>
  <c r="AB359" i="2"/>
  <c r="O3097" i="2" a="1"/>
  <c r="AG359" i="2" a="1"/>
  <c r="AC359" i="2" a="1"/>
  <c r="AE359" i="2" a="1"/>
  <c r="AC3093" i="2" a="1"/>
  <c r="V3095" i="2" a="1"/>
  <c r="F3099" i="2" a="1"/>
  <c r="AE3093" i="2" a="1"/>
  <c r="M3097" i="2" a="1"/>
  <c r="AG3093" i="2" a="1"/>
  <c r="Q3097" i="2" a="1"/>
  <c r="AF3094" i="2" l="1"/>
  <c r="AD3094" i="2"/>
  <c r="D3097" i="2"/>
  <c r="P3098" i="2"/>
  <c r="U3093" i="2"/>
  <c r="T3094" i="2"/>
  <c r="AG3093" i="2"/>
  <c r="AC3093" i="2"/>
  <c r="AE3093" i="2"/>
  <c r="AA3095" i="2"/>
  <c r="Z3095" i="2"/>
  <c r="Y3095" i="2"/>
  <c r="V3095" i="2"/>
  <c r="X3095" i="2"/>
  <c r="W3095" i="2"/>
  <c r="S3094" i="2"/>
  <c r="AB3094" i="2"/>
  <c r="K3099" i="2"/>
  <c r="J3099" i="2"/>
  <c r="H3099" i="2"/>
  <c r="G3099" i="2"/>
  <c r="F3099" i="2"/>
  <c r="I3099" i="2"/>
  <c r="M3097" i="2"/>
  <c r="Q3097" i="2"/>
  <c r="O3097" i="2"/>
  <c r="C3098" i="2"/>
  <c r="L3098" i="2"/>
  <c r="B3098" i="2"/>
  <c r="N3098" i="2"/>
  <c r="E3096" i="2"/>
  <c r="E359" i="2"/>
  <c r="E358" i="2"/>
  <c r="AE359" i="2"/>
  <c r="AG359" i="2"/>
  <c r="AC359" i="2"/>
  <c r="B361" i="17"/>
  <c r="E361" i="17" s="1"/>
  <c r="D360" i="17"/>
  <c r="B360" i="17"/>
  <c r="U359" i="2"/>
  <c r="N360" i="2"/>
  <c r="P360" i="2"/>
  <c r="D359" i="2"/>
  <c r="C360" i="2"/>
  <c r="AD360" i="2"/>
  <c r="S360" i="2"/>
  <c r="AB360" i="2"/>
  <c r="T360" i="2"/>
  <c r="AF360" i="2"/>
  <c r="B360" i="2"/>
  <c r="L360" i="2"/>
  <c r="AG360" i="2" a="1"/>
  <c r="V3096" i="2" a="1"/>
  <c r="O360" i="2" a="1"/>
  <c r="M360" i="2" a="1"/>
  <c r="AE3094" i="2" a="1"/>
  <c r="Q3098" i="2" a="1"/>
  <c r="AC360" i="2" a="1"/>
  <c r="AE360" i="2" a="1"/>
  <c r="Q360" i="2" a="1"/>
  <c r="F3100" i="2" a="1"/>
  <c r="AC3094" i="2" a="1"/>
  <c r="O3098" i="2" a="1"/>
  <c r="M3098" i="2" a="1"/>
  <c r="AG3094" i="2" a="1"/>
  <c r="U3094" i="2" l="1"/>
  <c r="P3099" i="2"/>
  <c r="T3095" i="2"/>
  <c r="AC3094" i="2"/>
  <c r="AG3094" i="2"/>
  <c r="AE3094" i="2"/>
  <c r="AF3095" i="2"/>
  <c r="AD3095" i="2"/>
  <c r="Y3096" i="2"/>
  <c r="X3096" i="2"/>
  <c r="W3096" i="2"/>
  <c r="V3096" i="2"/>
  <c r="AA3096" i="2"/>
  <c r="Z3096" i="2"/>
  <c r="S3095" i="2"/>
  <c r="AB3095" i="2"/>
  <c r="D3098" i="2"/>
  <c r="Q3098" i="2"/>
  <c r="M3098" i="2"/>
  <c r="O3098" i="2"/>
  <c r="K3100" i="2"/>
  <c r="J3100" i="2"/>
  <c r="G3100" i="2"/>
  <c r="I3100" i="2"/>
  <c r="H3100" i="2"/>
  <c r="F3100" i="2"/>
  <c r="C3099" i="2"/>
  <c r="N3099" i="2"/>
  <c r="L3099" i="2"/>
  <c r="B3099" i="2"/>
  <c r="E3097" i="2"/>
  <c r="O360" i="2"/>
  <c r="C362" i="17" s="1"/>
  <c r="M360" i="2"/>
  <c r="Q360" i="2"/>
  <c r="D362" i="17" s="1"/>
  <c r="AG360" i="2"/>
  <c r="AC360" i="2"/>
  <c r="AE360" i="2"/>
  <c r="E360" i="17"/>
  <c r="D360" i="2"/>
  <c r="AD361" i="2"/>
  <c r="P361" i="2"/>
  <c r="AF361" i="2"/>
  <c r="N362" i="2"/>
  <c r="T361" i="2"/>
  <c r="S361" i="2"/>
  <c r="AB361" i="2"/>
  <c r="U360" i="2"/>
  <c r="C361" i="2"/>
  <c r="N361" i="2"/>
  <c r="L361" i="2"/>
  <c r="B361" i="2"/>
  <c r="Q361" i="2" a="1"/>
  <c r="F3101" i="2" a="1"/>
  <c r="O3099" i="2" a="1"/>
  <c r="V3097" i="2" a="1"/>
  <c r="M3099" i="2" a="1"/>
  <c r="AG361" i="2" a="1"/>
  <c r="AC3095" i="2" a="1"/>
  <c r="O361" i="2" a="1"/>
  <c r="AC361" i="2" a="1"/>
  <c r="AE3095" i="2" a="1"/>
  <c r="AE361" i="2" a="1"/>
  <c r="AG3095" i="2" a="1"/>
  <c r="Q3099" i="2" a="1"/>
  <c r="M361" i="2" a="1"/>
  <c r="AF3096" i="2" l="1"/>
  <c r="AE3095" i="2"/>
  <c r="AC3095" i="2"/>
  <c r="AG3095" i="2"/>
  <c r="P3100" i="2"/>
  <c r="AD3096" i="2"/>
  <c r="U3095" i="2"/>
  <c r="AA3097" i="2"/>
  <c r="Z3097" i="2"/>
  <c r="Y3097" i="2"/>
  <c r="X3097" i="2"/>
  <c r="W3097" i="2"/>
  <c r="V3097" i="2"/>
  <c r="S3096" i="2"/>
  <c r="AB3096" i="2"/>
  <c r="T3096" i="2"/>
  <c r="D3099" i="2"/>
  <c r="N3100" i="2"/>
  <c r="O3099" i="2"/>
  <c r="M3099" i="2"/>
  <c r="Q3099" i="2"/>
  <c r="H3101" i="2"/>
  <c r="G3101" i="2"/>
  <c r="F3101" i="2"/>
  <c r="K3101" i="2"/>
  <c r="I3101" i="2"/>
  <c r="J3101" i="2"/>
  <c r="C3100" i="2"/>
  <c r="L3100" i="2"/>
  <c r="B3100" i="2"/>
  <c r="E3098" i="2"/>
  <c r="B362" i="17"/>
  <c r="E362" i="17" s="1"/>
  <c r="E360" i="2"/>
  <c r="M361" i="2"/>
  <c r="Q361" i="2"/>
  <c r="D363" i="17" s="1"/>
  <c r="O361" i="2"/>
  <c r="C363" i="17" s="1"/>
  <c r="AG361" i="2"/>
  <c r="AC361" i="2"/>
  <c r="AE361" i="2"/>
  <c r="D361" i="2"/>
  <c r="C362" i="2"/>
  <c r="U361" i="2"/>
  <c r="AF363" i="2"/>
  <c r="AD362" i="2"/>
  <c r="AF362" i="2"/>
  <c r="S362" i="2"/>
  <c r="AB362" i="2"/>
  <c r="T362" i="2"/>
  <c r="P362" i="2"/>
  <c r="B362" i="2"/>
  <c r="L362" i="2"/>
  <c r="Q362" i="2" a="1"/>
  <c r="AG3096" i="2" a="1"/>
  <c r="Q3100" i="2" a="1"/>
  <c r="AE362" i="2" a="1"/>
  <c r="AC362" i="2" a="1"/>
  <c r="V3098" i="2" a="1"/>
  <c r="AC3096" i="2" a="1"/>
  <c r="M3100" i="2" a="1"/>
  <c r="F3102" i="2" a="1"/>
  <c r="AG362" i="2" a="1"/>
  <c r="O3100" i="2" a="1"/>
  <c r="M362" i="2" a="1"/>
  <c r="O362" i="2" a="1"/>
  <c r="AE3096" i="2" a="1"/>
  <c r="AF3097" i="2" l="1"/>
  <c r="P3101" i="2"/>
  <c r="U3096" i="2"/>
  <c r="T3097" i="2"/>
  <c r="AD3097" i="2"/>
  <c r="AC3096" i="2"/>
  <c r="AE3096" i="2"/>
  <c r="AG3096" i="2"/>
  <c r="W3098" i="2"/>
  <c r="V3098" i="2"/>
  <c r="AA3098" i="2"/>
  <c r="Z3098" i="2"/>
  <c r="X3098" i="2"/>
  <c r="Y3098" i="2"/>
  <c r="D3100" i="2"/>
  <c r="S3097" i="2"/>
  <c r="AB3097" i="2"/>
  <c r="O3100" i="2"/>
  <c r="Q3100" i="2"/>
  <c r="M3100" i="2"/>
  <c r="K3102" i="2"/>
  <c r="J3102" i="2"/>
  <c r="H3102" i="2"/>
  <c r="G3102" i="2"/>
  <c r="F3102" i="2"/>
  <c r="I3102" i="2"/>
  <c r="C3101" i="2"/>
  <c r="N3101" i="2"/>
  <c r="L3101" i="2"/>
  <c r="B3101" i="2"/>
  <c r="E3099" i="2"/>
  <c r="B363" i="17"/>
  <c r="E363" i="17" s="1"/>
  <c r="E361" i="2"/>
  <c r="M362" i="2"/>
  <c r="B364" i="17" s="1"/>
  <c r="Q362" i="2"/>
  <c r="D364" i="17" s="1"/>
  <c r="O362" i="2"/>
  <c r="C364" i="17" s="1"/>
  <c r="AG362" i="2"/>
  <c r="AE362" i="2"/>
  <c r="AC362" i="2"/>
  <c r="U362" i="2"/>
  <c r="D362" i="2"/>
  <c r="T363" i="2"/>
  <c r="AD363" i="2"/>
  <c r="P364" i="2"/>
  <c r="P363" i="2"/>
  <c r="B363" i="2"/>
  <c r="L363" i="2"/>
  <c r="C363" i="2"/>
  <c r="N363" i="2"/>
  <c r="AB363" i="2"/>
  <c r="S363" i="2"/>
  <c r="AE363" i="2" a="1"/>
  <c r="AC363" i="2" a="1"/>
  <c r="M3101" i="2" a="1"/>
  <c r="V3099" i="2" a="1"/>
  <c r="Q363" i="2" a="1"/>
  <c r="AE3097" i="2" a="1"/>
  <c r="M363" i="2" a="1"/>
  <c r="Q3101" i="2" a="1"/>
  <c r="AC3097" i="2" a="1"/>
  <c r="O3101" i="2" a="1"/>
  <c r="AG3097" i="2" a="1"/>
  <c r="F3103" i="2" a="1"/>
  <c r="O363" i="2" a="1"/>
  <c r="AG363" i="2" a="1"/>
  <c r="AF3098" i="2" l="1"/>
  <c r="AG3097" i="2"/>
  <c r="AC3097" i="2"/>
  <c r="AE3097" i="2"/>
  <c r="E3100" i="2"/>
  <c r="D3101" i="2"/>
  <c r="U3097" i="2"/>
  <c r="P3102" i="2"/>
  <c r="AA3099" i="2"/>
  <c r="Z3099" i="2"/>
  <c r="Y3099" i="2"/>
  <c r="X3099" i="2"/>
  <c r="W3099" i="2"/>
  <c r="V3099" i="2"/>
  <c r="AD3098" i="2"/>
  <c r="S3098" i="2"/>
  <c r="AB3098" i="2"/>
  <c r="T3098" i="2"/>
  <c r="O3101" i="2"/>
  <c r="M3101" i="2"/>
  <c r="Q3101" i="2"/>
  <c r="K3103" i="2"/>
  <c r="J3103" i="2"/>
  <c r="G3103" i="2"/>
  <c r="I3103" i="2"/>
  <c r="H3103" i="2"/>
  <c r="F3103" i="2"/>
  <c r="C3102" i="2"/>
  <c r="L3102" i="2"/>
  <c r="B3102" i="2"/>
  <c r="N3102" i="2"/>
  <c r="E362" i="2"/>
  <c r="E364" i="17"/>
  <c r="AG363" i="2"/>
  <c r="AC363" i="2"/>
  <c r="AE363" i="2"/>
  <c r="M363" i="2"/>
  <c r="Q363" i="2"/>
  <c r="D365" i="17" s="1"/>
  <c r="O363" i="2"/>
  <c r="C365" i="17" s="1"/>
  <c r="U363" i="2"/>
  <c r="D363" i="2"/>
  <c r="AF364" i="2"/>
  <c r="N364" i="2"/>
  <c r="C364" i="2"/>
  <c r="T364" i="2"/>
  <c r="AD364" i="2"/>
  <c r="S364" i="2"/>
  <c r="AB364" i="2"/>
  <c r="B364" i="2"/>
  <c r="L364" i="2"/>
  <c r="O3102" i="2" a="1"/>
  <c r="Q364" i="2" a="1"/>
  <c r="AG364" i="2" a="1"/>
  <c r="M3102" i="2" a="1"/>
  <c r="F3104" i="2" a="1"/>
  <c r="M364" i="2" a="1"/>
  <c r="AC364" i="2" a="1"/>
  <c r="AC3098" i="2" a="1"/>
  <c r="AE3098" i="2" a="1"/>
  <c r="Q3102" i="2" a="1"/>
  <c r="AE364" i="2" a="1"/>
  <c r="V3100" i="2" a="1"/>
  <c r="O364" i="2" a="1"/>
  <c r="AG3098" i="2" a="1"/>
  <c r="N3103" i="2" l="1"/>
  <c r="AD3099" i="2"/>
  <c r="P3103" i="2"/>
  <c r="U3098" i="2"/>
  <c r="T3099" i="2"/>
  <c r="AF3099" i="2"/>
  <c r="AC3098" i="2"/>
  <c r="AE3098" i="2"/>
  <c r="AG3098" i="2"/>
  <c r="AA3100" i="2"/>
  <c r="Z3100" i="2"/>
  <c r="Y3100" i="2"/>
  <c r="X3100" i="2"/>
  <c r="W3100" i="2"/>
  <c r="V3100" i="2"/>
  <c r="AB3099" i="2"/>
  <c r="S3099" i="2"/>
  <c r="D3102" i="2"/>
  <c r="M3102" i="2"/>
  <c r="Q3102" i="2"/>
  <c r="O3102" i="2"/>
  <c r="J3104" i="2"/>
  <c r="H3104" i="2"/>
  <c r="G3104" i="2"/>
  <c r="F3104" i="2"/>
  <c r="K3104" i="2"/>
  <c r="I3104" i="2"/>
  <c r="L3103" i="2"/>
  <c r="B3103" i="2"/>
  <c r="E3101" i="2"/>
  <c r="C3103" i="2"/>
  <c r="B365" i="17"/>
  <c r="E365" i="17" s="1"/>
  <c r="E363" i="2"/>
  <c r="O364" i="2"/>
  <c r="C366" i="17" s="1"/>
  <c r="M364" i="2"/>
  <c r="B366" i="17" s="1"/>
  <c r="Q364" i="2"/>
  <c r="D366" i="17" s="1"/>
  <c r="AG364" i="2"/>
  <c r="AE364" i="2"/>
  <c r="AC364" i="2"/>
  <c r="D364" i="2"/>
  <c r="P365" i="2"/>
  <c r="N365" i="2"/>
  <c r="U364" i="2"/>
  <c r="AD365" i="2"/>
  <c r="P366" i="2"/>
  <c r="T365" i="2"/>
  <c r="AF365" i="2"/>
  <c r="AB365" i="2"/>
  <c r="S365" i="2"/>
  <c r="C365" i="2"/>
  <c r="B365" i="2"/>
  <c r="L365" i="2"/>
  <c r="M365" i="2" a="1"/>
  <c r="AG365" i="2" a="1"/>
  <c r="AE3099" i="2" a="1"/>
  <c r="O365" i="2" a="1"/>
  <c r="AC365" i="2" a="1"/>
  <c r="O3103" i="2" a="1"/>
  <c r="AG3099" i="2" a="1"/>
  <c r="AC3099" i="2" a="1"/>
  <c r="Q3103" i="2" a="1"/>
  <c r="Q365" i="2" a="1"/>
  <c r="F3105" i="2" a="1"/>
  <c r="M3103" i="2" a="1"/>
  <c r="AE365" i="2" a="1"/>
  <c r="V3101" i="2" a="1"/>
  <c r="AF3100" i="2" l="1"/>
  <c r="AE3099" i="2"/>
  <c r="AC3099" i="2"/>
  <c r="AG3099" i="2"/>
  <c r="T3100" i="2"/>
  <c r="AD3100" i="2"/>
  <c r="D3103" i="2"/>
  <c r="U3099" i="2"/>
  <c r="Z3101" i="2"/>
  <c r="Y3101" i="2"/>
  <c r="X3101" i="2"/>
  <c r="W3101" i="2"/>
  <c r="V3101" i="2"/>
  <c r="AA3101" i="2"/>
  <c r="S3100" i="2"/>
  <c r="AB3100" i="2"/>
  <c r="J3105" i="2"/>
  <c r="H3105" i="2"/>
  <c r="K3105" i="2"/>
  <c r="G3105" i="2"/>
  <c r="F3105" i="2"/>
  <c r="I3105" i="2"/>
  <c r="M3103" i="2"/>
  <c r="Q3103" i="2"/>
  <c r="O3103" i="2"/>
  <c r="N3104" i="2"/>
  <c r="P3104" i="2"/>
  <c r="L3104" i="2"/>
  <c r="B3104" i="2"/>
  <c r="C3104" i="2"/>
  <c r="E3102" i="2"/>
  <c r="E364" i="2"/>
  <c r="O365" i="2"/>
  <c r="C367" i="17" s="1"/>
  <c r="Q365" i="2"/>
  <c r="D367" i="17" s="1"/>
  <c r="M365" i="2"/>
  <c r="AC365" i="2"/>
  <c r="AE365" i="2"/>
  <c r="AG365" i="2"/>
  <c r="E366" i="17"/>
  <c r="D365" i="2"/>
  <c r="AD366" i="2"/>
  <c r="C366" i="2"/>
  <c r="N366" i="2"/>
  <c r="N367" i="2"/>
  <c r="U365" i="2"/>
  <c r="AF366" i="2"/>
  <c r="S366" i="2"/>
  <c r="AB366" i="2"/>
  <c r="T366" i="2"/>
  <c r="B366" i="2"/>
  <c r="L366" i="2"/>
  <c r="M366" i="2" a="1"/>
  <c r="V3102" i="2" a="1"/>
  <c r="AG366" i="2" a="1"/>
  <c r="AG3100" i="2" a="1"/>
  <c r="O366" i="2" a="1"/>
  <c r="M3104" i="2" a="1"/>
  <c r="AC366" i="2" a="1"/>
  <c r="F3106" i="2" a="1"/>
  <c r="AE366" i="2" a="1"/>
  <c r="O3104" i="2" a="1"/>
  <c r="AE3100" i="2" a="1"/>
  <c r="Q366" i="2" a="1"/>
  <c r="Q3104" i="2" a="1"/>
  <c r="AC3100" i="2" a="1"/>
  <c r="D3104" i="2" l="1"/>
  <c r="AG3100" i="2"/>
  <c r="AE3100" i="2"/>
  <c r="AC3100" i="2"/>
  <c r="AD3101" i="2"/>
  <c r="U3100" i="2"/>
  <c r="Z3102" i="2"/>
  <c r="Y3102" i="2"/>
  <c r="X3102" i="2"/>
  <c r="W3102" i="2"/>
  <c r="V3102" i="2"/>
  <c r="AA3102" i="2"/>
  <c r="AB3101" i="2"/>
  <c r="S3101" i="2"/>
  <c r="T3101" i="2"/>
  <c r="AF3101" i="2"/>
  <c r="K3106" i="2"/>
  <c r="J3106" i="2"/>
  <c r="G3106" i="2"/>
  <c r="H3106" i="2"/>
  <c r="F3106" i="2"/>
  <c r="I3106" i="2"/>
  <c r="O3104" i="2"/>
  <c r="Q3104" i="2"/>
  <c r="M3104" i="2"/>
  <c r="E3103" i="2"/>
  <c r="L3105" i="2"/>
  <c r="B3105" i="2"/>
  <c r="N3105" i="2"/>
  <c r="C3105" i="2"/>
  <c r="P3105" i="2"/>
  <c r="B367" i="17"/>
  <c r="E367" i="17" s="1"/>
  <c r="E365" i="2"/>
  <c r="AC366" i="2"/>
  <c r="AE366" i="2"/>
  <c r="AG366" i="2"/>
  <c r="M366" i="2"/>
  <c r="Q366" i="2"/>
  <c r="D368" i="17" s="1"/>
  <c r="O366" i="2"/>
  <c r="C368" i="17" s="1"/>
  <c r="D366" i="2"/>
  <c r="C367" i="2"/>
  <c r="AF367" i="2"/>
  <c r="S367" i="2"/>
  <c r="AB367" i="2"/>
  <c r="P367" i="2"/>
  <c r="B367" i="2"/>
  <c r="L367" i="2"/>
  <c r="T367" i="2"/>
  <c r="U366" i="2"/>
  <c r="AD367" i="2"/>
  <c r="M3105" i="2" a="1"/>
  <c r="F3107" i="2" a="1"/>
  <c r="AE367" i="2" a="1"/>
  <c r="AC3101" i="2" a="1"/>
  <c r="O3105" i="2" a="1"/>
  <c r="AE3101" i="2" a="1"/>
  <c r="AG367" i="2" a="1"/>
  <c r="Q367" i="2" a="1"/>
  <c r="M367" i="2" a="1"/>
  <c r="O367" i="2" a="1"/>
  <c r="Q3105" i="2" a="1"/>
  <c r="AG3101" i="2" a="1"/>
  <c r="V3103" i="2" a="1"/>
  <c r="AC367" i="2" a="1"/>
  <c r="P3106" i="2" l="1"/>
  <c r="AD3102" i="2"/>
  <c r="E3104" i="2"/>
  <c r="AC3101" i="2"/>
  <c r="AE3101" i="2"/>
  <c r="AG3101" i="2"/>
  <c r="X3103" i="2"/>
  <c r="W3103" i="2"/>
  <c r="V3103" i="2"/>
  <c r="AA3103" i="2"/>
  <c r="Z3103" i="2"/>
  <c r="Y3103" i="2"/>
  <c r="U3101" i="2"/>
  <c r="D3105" i="2"/>
  <c r="S3102" i="2"/>
  <c r="AB3102" i="2"/>
  <c r="T3102" i="2"/>
  <c r="AF3102" i="2"/>
  <c r="O3105" i="2"/>
  <c r="M3105" i="2"/>
  <c r="Q3105" i="2"/>
  <c r="H3107" i="2"/>
  <c r="G3107" i="2"/>
  <c r="F3107" i="2"/>
  <c r="K3107" i="2"/>
  <c r="I3107" i="2"/>
  <c r="J3107" i="2"/>
  <c r="N3106" i="2"/>
  <c r="C3106" i="2"/>
  <c r="L3106" i="2"/>
  <c r="B3106" i="2"/>
  <c r="E366" i="2"/>
  <c r="B368" i="17"/>
  <c r="E368" i="17" s="1"/>
  <c r="Q367" i="2"/>
  <c r="D369" i="17" s="1"/>
  <c r="O367" i="2"/>
  <c r="C369" i="17" s="1"/>
  <c r="M367" i="2"/>
  <c r="AG367" i="2"/>
  <c r="AE367" i="2"/>
  <c r="AC367" i="2"/>
  <c r="P368" i="2"/>
  <c r="T368" i="2"/>
  <c r="U367" i="2"/>
  <c r="AD368" i="2"/>
  <c r="N368" i="2"/>
  <c r="C368" i="2" s="1"/>
  <c r="B368" i="2"/>
  <c r="L368" i="2"/>
  <c r="D367" i="2"/>
  <c r="AF368" i="2"/>
  <c r="S368" i="2"/>
  <c r="AB368" i="2"/>
  <c r="V3104" i="2" a="1"/>
  <c r="F3108" i="2" a="1"/>
  <c r="O368" i="2" a="1"/>
  <c r="Q3106" i="2" a="1"/>
  <c r="Q368" i="2" a="1"/>
  <c r="O3106" i="2" a="1"/>
  <c r="AG3102" i="2" a="1"/>
  <c r="AE3102" i="2" a="1"/>
  <c r="AC3102" i="2" a="1"/>
  <c r="M368" i="2" a="1"/>
  <c r="AE368" i="2" a="1"/>
  <c r="M3106" i="2" a="1"/>
  <c r="AC368" i="2" a="1"/>
  <c r="AG368" i="2" a="1"/>
  <c r="P3107" i="2" l="1"/>
  <c r="E367" i="2"/>
  <c r="AF3103" i="2"/>
  <c r="D3106" i="2"/>
  <c r="AA3104" i="2"/>
  <c r="Z3104" i="2"/>
  <c r="Y3104" i="2"/>
  <c r="X3104" i="2"/>
  <c r="W3104" i="2"/>
  <c r="V3104" i="2"/>
  <c r="AE3102" i="2"/>
  <c r="AG3102" i="2"/>
  <c r="AC3102" i="2"/>
  <c r="T3103" i="2"/>
  <c r="S3103" i="2"/>
  <c r="AB3103" i="2"/>
  <c r="AD3103" i="2"/>
  <c r="U3102" i="2"/>
  <c r="Q3106" i="2"/>
  <c r="O3106" i="2"/>
  <c r="M3106" i="2"/>
  <c r="K3108" i="2"/>
  <c r="J3108" i="2"/>
  <c r="H3108" i="2"/>
  <c r="G3108" i="2"/>
  <c r="F3108" i="2"/>
  <c r="I3108" i="2"/>
  <c r="N3107" i="2"/>
  <c r="C3107" i="2"/>
  <c r="E3105" i="2"/>
  <c r="L3107" i="2"/>
  <c r="B3107" i="2"/>
  <c r="B369" i="17"/>
  <c r="E369" i="17" s="1"/>
  <c r="O368" i="2"/>
  <c r="M368" i="2"/>
  <c r="Q368" i="2"/>
  <c r="AE368" i="2"/>
  <c r="AC368" i="2"/>
  <c r="AG368" i="2"/>
  <c r="AE3103" i="2" a="1"/>
  <c r="V3105" i="2" a="1"/>
  <c r="O3107" i="2" a="1"/>
  <c r="M3107" i="2" a="1"/>
  <c r="AG3103" i="2" a="1"/>
  <c r="Q3107" i="2" a="1"/>
  <c r="AC3103" i="2" a="1"/>
  <c r="F3109" i="2" a="1"/>
  <c r="P3108" i="2" l="1"/>
  <c r="AD3104" i="2"/>
  <c r="AF3104" i="2"/>
  <c r="E3106" i="2"/>
  <c r="U3103" i="2"/>
  <c r="T3104" i="2"/>
  <c r="AC3103" i="2"/>
  <c r="AE3103" i="2"/>
  <c r="AG3103" i="2"/>
  <c r="V3105" i="2"/>
  <c r="X3105" i="2"/>
  <c r="AA3105" i="2"/>
  <c r="Z3105" i="2"/>
  <c r="Y3105" i="2"/>
  <c r="W3105" i="2"/>
  <c r="S3104" i="2"/>
  <c r="AB3104" i="2"/>
  <c r="U3104" i="2" s="1"/>
  <c r="Q3107" i="2"/>
  <c r="O3107" i="2"/>
  <c r="M3107" i="2"/>
  <c r="K3109" i="2"/>
  <c r="J3109" i="2"/>
  <c r="G3109" i="2"/>
  <c r="I3109" i="2"/>
  <c r="H3109" i="2"/>
  <c r="F3109" i="2"/>
  <c r="L3108" i="2"/>
  <c r="B3108" i="2"/>
  <c r="N3108" i="2"/>
  <c r="C3108" i="2"/>
  <c r="D3107" i="2"/>
  <c r="E368" i="2"/>
  <c r="U368" i="2"/>
  <c r="D368" i="2"/>
  <c r="P369" i="2"/>
  <c r="D370" i="17"/>
  <c r="C370" i="17"/>
  <c r="B370" i="17"/>
  <c r="T369" i="2"/>
  <c r="C369" i="2"/>
  <c r="N369" i="2"/>
  <c r="B369" i="2"/>
  <c r="L369" i="2"/>
  <c r="AF369" i="2"/>
  <c r="AD369" i="2" s="1"/>
  <c r="S369" i="2"/>
  <c r="AB369" i="2"/>
  <c r="AC3104" i="2" a="1"/>
  <c r="V3106" i="2" a="1"/>
  <c r="AC369" i="2" a="1"/>
  <c r="AE3104" i="2" a="1"/>
  <c r="F3110" i="2" a="1"/>
  <c r="AE369" i="2" a="1"/>
  <c r="Q3108" i="2" a="1"/>
  <c r="AG369" i="2" a="1"/>
  <c r="AG3104" i="2" a="1"/>
  <c r="O3108" i="2" a="1"/>
  <c r="M369" i="2" a="1"/>
  <c r="O369" i="2" a="1"/>
  <c r="M3108" i="2" a="1"/>
  <c r="Q369" i="2" a="1"/>
  <c r="P3109" i="2" l="1"/>
  <c r="AG3104" i="2"/>
  <c r="AE3104" i="2"/>
  <c r="AC3104" i="2"/>
  <c r="E3107" i="2"/>
  <c r="T3105" i="2"/>
  <c r="N3109" i="2"/>
  <c r="AF3105" i="2"/>
  <c r="AA3106" i="2"/>
  <c r="Z3106" i="2"/>
  <c r="Y3106" i="2"/>
  <c r="X3106" i="2"/>
  <c r="W3106" i="2"/>
  <c r="V3106" i="2"/>
  <c r="S3105" i="2"/>
  <c r="AB3105" i="2"/>
  <c r="AD3105" i="2"/>
  <c r="H3110" i="2"/>
  <c r="G3110" i="2"/>
  <c r="F3110" i="2"/>
  <c r="K3110" i="2"/>
  <c r="I3110" i="2"/>
  <c r="J3110" i="2"/>
  <c r="M3108" i="2"/>
  <c r="Q3108" i="2"/>
  <c r="O3108" i="2"/>
  <c r="D3108" i="2"/>
  <c r="L3109" i="2"/>
  <c r="B3109" i="2"/>
  <c r="C3109" i="2"/>
  <c r="O369" i="2"/>
  <c r="C371" i="17" s="1"/>
  <c r="Q369" i="2"/>
  <c r="D371" i="17" s="1"/>
  <c r="M369" i="2"/>
  <c r="B371" i="17" s="1"/>
  <c r="AC369" i="2"/>
  <c r="AE369" i="2"/>
  <c r="AG369" i="2"/>
  <c r="N370" i="2"/>
  <c r="C370" i="2"/>
  <c r="D369" i="2"/>
  <c r="E370" i="17"/>
  <c r="T370" i="2"/>
  <c r="AD370" i="2"/>
  <c r="AF370" i="2"/>
  <c r="S370" i="2"/>
  <c r="AB370" i="2"/>
  <c r="U369" i="2"/>
  <c r="P370" i="2"/>
  <c r="B370" i="2"/>
  <c r="L370" i="2"/>
  <c r="AC370" i="2" a="1"/>
  <c r="O370" i="2" a="1"/>
  <c r="M3109" i="2" a="1"/>
  <c r="V3107" i="2" a="1"/>
  <c r="AE3105" i="2" a="1"/>
  <c r="AE370" i="2" a="1"/>
  <c r="AC3105" i="2" a="1"/>
  <c r="Q370" i="2" a="1"/>
  <c r="AG3105" i="2" a="1"/>
  <c r="F3111" i="2" a="1"/>
  <c r="O3109" i="2" a="1"/>
  <c r="M370" i="2" a="1"/>
  <c r="AG370" i="2" a="1"/>
  <c r="Q3109" i="2" a="1"/>
  <c r="AD3106" i="2" l="1"/>
  <c r="AF3106" i="2"/>
  <c r="AC3105" i="2"/>
  <c r="AG3105" i="2"/>
  <c r="AE3105" i="2"/>
  <c r="D3109" i="2"/>
  <c r="T3106" i="2"/>
  <c r="P3110" i="2"/>
  <c r="AA3107" i="2"/>
  <c r="V3107" i="2"/>
  <c r="Z3107" i="2"/>
  <c r="Y3107" i="2"/>
  <c r="X3107" i="2"/>
  <c r="W3107" i="2"/>
  <c r="U3105" i="2"/>
  <c r="S3106" i="2"/>
  <c r="AB3106" i="2"/>
  <c r="K3111" i="2"/>
  <c r="J3111" i="2"/>
  <c r="H3111" i="2"/>
  <c r="G3111" i="2"/>
  <c r="F3111" i="2"/>
  <c r="I3111" i="2"/>
  <c r="M3109" i="2"/>
  <c r="Q3109" i="2"/>
  <c r="O3109" i="2"/>
  <c r="E3108" i="2"/>
  <c r="L3110" i="2"/>
  <c r="B3110" i="2"/>
  <c r="C3110" i="2"/>
  <c r="N3110" i="2"/>
  <c r="E369" i="2"/>
  <c r="Q370" i="2"/>
  <c r="D372" i="17" s="1"/>
  <c r="M370" i="2"/>
  <c r="O370" i="2"/>
  <c r="C372" i="17" s="1"/>
  <c r="AG370" i="2"/>
  <c r="AE370" i="2"/>
  <c r="AC370" i="2"/>
  <c r="N371" i="2"/>
  <c r="AF371" i="2"/>
  <c r="AD371" i="2"/>
  <c r="U370" i="2"/>
  <c r="T371" i="2"/>
  <c r="D370" i="2"/>
  <c r="AF372" i="2"/>
  <c r="L371" i="2"/>
  <c r="B371" i="2"/>
  <c r="E371" i="17"/>
  <c r="C371" i="2"/>
  <c r="P371" i="2"/>
  <c r="S371" i="2"/>
  <c r="AB371" i="2"/>
  <c r="AG371" i="2" a="1"/>
  <c r="M371" i="2" a="1"/>
  <c r="AE371" i="2" a="1"/>
  <c r="AC3106" i="2" a="1"/>
  <c r="AE3106" i="2" a="1"/>
  <c r="V3108" i="2" a="1"/>
  <c r="F3112" i="2" a="1"/>
  <c r="Q3110" i="2" a="1"/>
  <c r="AC371" i="2" a="1"/>
  <c r="Q371" i="2" a="1"/>
  <c r="M3110" i="2" a="1"/>
  <c r="AG3106" i="2" a="1"/>
  <c r="O3110" i="2" a="1"/>
  <c r="O371" i="2" a="1"/>
  <c r="U3106" i="2" l="1"/>
  <c r="P3111" i="2"/>
  <c r="AD3107" i="2"/>
  <c r="T3107" i="2"/>
  <c r="AC3106" i="2"/>
  <c r="AG3106" i="2"/>
  <c r="AE3106" i="2"/>
  <c r="AF3107" i="2"/>
  <c r="D3110" i="2"/>
  <c r="AA3108" i="2"/>
  <c r="X3108" i="2"/>
  <c r="W3108" i="2"/>
  <c r="V3108" i="2"/>
  <c r="Z3108" i="2"/>
  <c r="Y3108" i="2"/>
  <c r="S3107" i="2"/>
  <c r="AB3107" i="2"/>
  <c r="M3110" i="2"/>
  <c r="O3110" i="2"/>
  <c r="Q3110" i="2"/>
  <c r="K3112" i="2"/>
  <c r="J3112" i="2"/>
  <c r="G3112" i="2"/>
  <c r="I3112" i="2"/>
  <c r="H3112" i="2"/>
  <c r="F3112" i="2"/>
  <c r="C3111" i="2"/>
  <c r="L3111" i="2"/>
  <c r="B3111" i="2"/>
  <c r="N3111" i="2"/>
  <c r="E3109" i="2"/>
  <c r="E370" i="2"/>
  <c r="M371" i="2"/>
  <c r="Q371" i="2"/>
  <c r="O371" i="2"/>
  <c r="AG371" i="2"/>
  <c r="AC371" i="2"/>
  <c r="AE371" i="2"/>
  <c r="B372" i="17"/>
  <c r="Q3111" i="2" a="1"/>
  <c r="F3113" i="2" a="1"/>
  <c r="V3109" i="2" a="1"/>
  <c r="O3111" i="2" a="1"/>
  <c r="M3111" i="2" a="1"/>
  <c r="AC3107" i="2" a="1"/>
  <c r="AE3107" i="2" a="1"/>
  <c r="AG3107" i="2" a="1"/>
  <c r="N3112" i="2" l="1"/>
  <c r="P3112" i="2"/>
  <c r="AF3108" i="2"/>
  <c r="AE3107" i="2"/>
  <c r="AC3107" i="2"/>
  <c r="AG3107" i="2"/>
  <c r="U3107" i="2"/>
  <c r="AA3109" i="2"/>
  <c r="Z3109" i="2"/>
  <c r="Y3109" i="2"/>
  <c r="X3109" i="2"/>
  <c r="W3109" i="2"/>
  <c r="V3109" i="2"/>
  <c r="D3111" i="2"/>
  <c r="T3108" i="2"/>
  <c r="AD3108" i="2"/>
  <c r="S3108" i="2"/>
  <c r="AB3108" i="2"/>
  <c r="O3111" i="2"/>
  <c r="M3111" i="2"/>
  <c r="Q3111" i="2"/>
  <c r="H3113" i="2"/>
  <c r="G3113" i="2"/>
  <c r="F3113" i="2"/>
  <c r="K3113" i="2"/>
  <c r="I3113" i="2"/>
  <c r="J3113" i="2"/>
  <c r="B3112" i="2"/>
  <c r="L3112" i="2"/>
  <c r="C3112" i="2"/>
  <c r="E3110" i="2"/>
  <c r="E371" i="2"/>
  <c r="E372" i="17"/>
  <c r="U371" i="2"/>
  <c r="N372" i="2"/>
  <c r="AD373" i="2"/>
  <c r="P373" i="2"/>
  <c r="B373" i="17"/>
  <c r="C373" i="17"/>
  <c r="D373" i="17"/>
  <c r="C372" i="2"/>
  <c r="AD372" i="2"/>
  <c r="AB372" i="2"/>
  <c r="S372" i="2"/>
  <c r="L372" i="2"/>
  <c r="B372" i="2"/>
  <c r="T372" i="2"/>
  <c r="D371" i="2"/>
  <c r="V3110" i="2" a="1"/>
  <c r="O372" i="2" a="1"/>
  <c r="AC3108" i="2" a="1"/>
  <c r="Q372" i="2" a="1"/>
  <c r="M372" i="2" a="1"/>
  <c r="M3112" i="2" a="1"/>
  <c r="AE372" i="2" a="1"/>
  <c r="AC372" i="2" a="1"/>
  <c r="AE3108" i="2" a="1"/>
  <c r="Q3112" i="2" a="1"/>
  <c r="O3112" i="2" a="1"/>
  <c r="AG3108" i="2" a="1"/>
  <c r="AG372" i="2" a="1"/>
  <c r="F3114" i="2" a="1"/>
  <c r="D3112" i="2" l="1"/>
  <c r="AD3109" i="2"/>
  <c r="P3113" i="2"/>
  <c r="T3109" i="2"/>
  <c r="AF3109" i="2"/>
  <c r="U3108" i="2"/>
  <c r="AC3108" i="2"/>
  <c r="AE3108" i="2"/>
  <c r="AG3108" i="2"/>
  <c r="W3110" i="2"/>
  <c r="V3110" i="2"/>
  <c r="Y3110" i="2"/>
  <c r="AA3110" i="2"/>
  <c r="Z3110" i="2"/>
  <c r="X3110" i="2"/>
  <c r="S3109" i="2"/>
  <c r="AB3109" i="2"/>
  <c r="M3112" i="2"/>
  <c r="O3112" i="2"/>
  <c r="Q3112" i="2"/>
  <c r="K3114" i="2"/>
  <c r="J3114" i="2"/>
  <c r="I3114" i="2"/>
  <c r="H3114" i="2"/>
  <c r="G3114" i="2"/>
  <c r="F3114" i="2"/>
  <c r="L3113" i="2"/>
  <c r="B3113" i="2"/>
  <c r="E3111" i="2"/>
  <c r="C3113" i="2"/>
  <c r="N3113" i="2"/>
  <c r="M372" i="2"/>
  <c r="B374" i="17" s="1"/>
  <c r="Q372" i="2"/>
  <c r="D374" i="17" s="1"/>
  <c r="O372" i="2"/>
  <c r="C374" i="17" s="1"/>
  <c r="AG372" i="2"/>
  <c r="AC372" i="2"/>
  <c r="AE372" i="2"/>
  <c r="U372" i="2"/>
  <c r="C373" i="2"/>
  <c r="E373" i="17"/>
  <c r="N373" i="2"/>
  <c r="L373" i="2"/>
  <c r="B373" i="2"/>
  <c r="T373" i="2"/>
  <c r="P372" i="2"/>
  <c r="D372" i="2" s="1"/>
  <c r="AF373" i="2"/>
  <c r="AB373" i="2"/>
  <c r="S373" i="2"/>
  <c r="M3113" i="2" a="1"/>
  <c r="AE373" i="2" a="1"/>
  <c r="Q3113" i="2" a="1"/>
  <c r="AG3109" i="2" a="1"/>
  <c r="F3115" i="2" a="1"/>
  <c r="O373" i="2" a="1"/>
  <c r="AC373" i="2" a="1"/>
  <c r="AE3109" i="2" a="1"/>
  <c r="AC3109" i="2" a="1"/>
  <c r="AG373" i="2" a="1"/>
  <c r="O3113" i="2" a="1"/>
  <c r="M373" i="2" a="1"/>
  <c r="Q373" i="2" a="1"/>
  <c r="V3111" i="2" a="1"/>
  <c r="N3114" i="2" l="1"/>
  <c r="AF3110" i="2"/>
  <c r="AD3110" i="2"/>
  <c r="U3109" i="2"/>
  <c r="AE3109" i="2"/>
  <c r="AC3109" i="2"/>
  <c r="AG3109" i="2"/>
  <c r="D3113" i="2"/>
  <c r="C3114" i="2"/>
  <c r="P3114" i="2"/>
  <c r="AA3111" i="2"/>
  <c r="Z3111" i="2"/>
  <c r="Y3111" i="2"/>
  <c r="X3111" i="2"/>
  <c r="W3111" i="2"/>
  <c r="V3111" i="2"/>
  <c r="T3110" i="2"/>
  <c r="S3110" i="2"/>
  <c r="AB3110" i="2"/>
  <c r="K3115" i="2"/>
  <c r="J3115" i="2"/>
  <c r="G3115" i="2"/>
  <c r="I3115" i="2"/>
  <c r="H3115" i="2"/>
  <c r="F3115" i="2"/>
  <c r="M3113" i="2"/>
  <c r="O3113" i="2"/>
  <c r="Q3113" i="2"/>
  <c r="L3114" i="2"/>
  <c r="B3114" i="2"/>
  <c r="E3112" i="2"/>
  <c r="E372" i="2"/>
  <c r="O373" i="2"/>
  <c r="M373" i="2"/>
  <c r="B375" i="17" s="1"/>
  <c r="Q373" i="2"/>
  <c r="D375" i="17" s="1"/>
  <c r="AE373" i="2"/>
  <c r="AG373" i="2"/>
  <c r="AC373" i="2"/>
  <c r="D373" i="2"/>
  <c r="U373" i="2"/>
  <c r="E374" i="17"/>
  <c r="P374" i="2"/>
  <c r="C374" i="2"/>
  <c r="AD375" i="2"/>
  <c r="T374" i="2"/>
  <c r="AD374" i="2"/>
  <c r="AB374" i="2"/>
  <c r="S374" i="2"/>
  <c r="N374" i="2"/>
  <c r="B374" i="2"/>
  <c r="L374" i="2"/>
  <c r="AF374" i="2"/>
  <c r="F3116" i="2" a="1"/>
  <c r="AG3110" i="2" a="1"/>
  <c r="V3112" i="2" a="1"/>
  <c r="AG374" i="2" a="1"/>
  <c r="O374" i="2" a="1"/>
  <c r="AC374" i="2" a="1"/>
  <c r="Q374" i="2" a="1"/>
  <c r="M374" i="2" a="1"/>
  <c r="AE374" i="2" a="1"/>
  <c r="AE3110" i="2" a="1"/>
  <c r="Q3114" i="2" a="1"/>
  <c r="O3114" i="2" a="1"/>
  <c r="AC3110" i="2" a="1"/>
  <c r="M3114" i="2" a="1"/>
  <c r="N3115" i="2" l="1"/>
  <c r="U3110" i="2"/>
  <c r="T3111" i="2"/>
  <c r="AD3111" i="2"/>
  <c r="M3114" i="2"/>
  <c r="O3114" i="2"/>
  <c r="Q3114" i="2"/>
  <c r="P3115" i="2"/>
  <c r="AF3111" i="2"/>
  <c r="D3114" i="2"/>
  <c r="AC3110" i="2"/>
  <c r="AE3110" i="2"/>
  <c r="AG3110" i="2"/>
  <c r="W3112" i="2"/>
  <c r="AA3112" i="2"/>
  <c r="Z3112" i="2"/>
  <c r="AF3112" i="2" s="1"/>
  <c r="Y3112" i="2"/>
  <c r="X3112" i="2"/>
  <c r="AD3112" i="2" s="1"/>
  <c r="V3112" i="2"/>
  <c r="S3111" i="2"/>
  <c r="AB3111" i="2"/>
  <c r="H3116" i="2"/>
  <c r="G3116" i="2"/>
  <c r="F3116" i="2"/>
  <c r="K3116" i="2"/>
  <c r="I3116" i="2"/>
  <c r="J3116" i="2"/>
  <c r="E3113" i="2"/>
  <c r="C3115" i="2"/>
  <c r="B3115" i="2"/>
  <c r="L3115" i="2"/>
  <c r="E373" i="2"/>
  <c r="AE374" i="2"/>
  <c r="AG374" i="2"/>
  <c r="AC374" i="2"/>
  <c r="Q374" i="2"/>
  <c r="O374" i="2"/>
  <c r="M374" i="2"/>
  <c r="C375" i="17"/>
  <c r="Q3115" i="2" a="1"/>
  <c r="O3115" i="2" a="1"/>
  <c r="AG3111" i="2" a="1"/>
  <c r="AC3111" i="2" a="1"/>
  <c r="F3117" i="2" a="1"/>
  <c r="M3115" i="2" a="1"/>
  <c r="V3113" i="2" a="1"/>
  <c r="AE3111" i="2" a="1"/>
  <c r="E3114" i="2" l="1"/>
  <c r="AG3111" i="2"/>
  <c r="AE3111" i="2"/>
  <c r="AC3111" i="2"/>
  <c r="U3111" i="2"/>
  <c r="D3115" i="2"/>
  <c r="P3116" i="2"/>
  <c r="Y3113" i="2"/>
  <c r="X3113" i="2"/>
  <c r="W3113" i="2"/>
  <c r="V3113" i="2"/>
  <c r="AA3113" i="2"/>
  <c r="Z3113" i="2"/>
  <c r="S3112" i="2"/>
  <c r="AB3112" i="2"/>
  <c r="U3112" i="2" s="1"/>
  <c r="T3112" i="2"/>
  <c r="Q3115" i="2"/>
  <c r="O3115" i="2"/>
  <c r="M3115" i="2"/>
  <c r="K3117" i="2"/>
  <c r="J3117" i="2"/>
  <c r="I3117" i="2"/>
  <c r="H3117" i="2"/>
  <c r="G3117" i="2"/>
  <c r="F3117" i="2"/>
  <c r="C3116" i="2"/>
  <c r="B3116" i="2"/>
  <c r="L3116" i="2"/>
  <c r="N3116" i="2"/>
  <c r="E374" i="2"/>
  <c r="E375" i="17"/>
  <c r="D374" i="2"/>
  <c r="B376" i="17"/>
  <c r="C376" i="17"/>
  <c r="D376" i="17"/>
  <c r="U374" i="2"/>
  <c r="AD376" i="2"/>
  <c r="P375" i="2"/>
  <c r="B375" i="2"/>
  <c r="L375" i="2"/>
  <c r="T375" i="2"/>
  <c r="C375" i="2"/>
  <c r="AF375" i="2"/>
  <c r="S375" i="2"/>
  <c r="AB375" i="2"/>
  <c r="N375" i="2"/>
  <c r="O3116" i="2" a="1"/>
  <c r="F3118" i="2" a="1"/>
  <c r="M375" i="2" a="1"/>
  <c r="Q375" i="2" a="1"/>
  <c r="AE3112" i="2" a="1"/>
  <c r="M3116" i="2" a="1"/>
  <c r="AC3112" i="2" a="1"/>
  <c r="AG375" i="2" a="1"/>
  <c r="O375" i="2" a="1"/>
  <c r="AG3112" i="2" a="1"/>
  <c r="V3114" i="2" a="1"/>
  <c r="AE375" i="2" a="1"/>
  <c r="AC375" i="2" a="1"/>
  <c r="Q3116" i="2" a="1"/>
  <c r="E3115" i="2" l="1"/>
  <c r="C3117" i="2"/>
  <c r="N3117" i="2"/>
  <c r="P3117" i="2"/>
  <c r="AD3113" i="2"/>
  <c r="AC3112" i="2"/>
  <c r="AG3112" i="2"/>
  <c r="AE3112" i="2"/>
  <c r="AA3114" i="2"/>
  <c r="Z3114" i="2"/>
  <c r="Y3114" i="2"/>
  <c r="X3114" i="2"/>
  <c r="W3114" i="2"/>
  <c r="V3114" i="2"/>
  <c r="T3113" i="2"/>
  <c r="D3116" i="2"/>
  <c r="AF3113" i="2"/>
  <c r="S3113" i="2"/>
  <c r="AB3113" i="2"/>
  <c r="M3116" i="2"/>
  <c r="O3116" i="2"/>
  <c r="Q3116" i="2"/>
  <c r="K3118" i="2"/>
  <c r="J3118" i="2"/>
  <c r="G3118" i="2"/>
  <c r="I3118" i="2"/>
  <c r="H3118" i="2"/>
  <c r="F3118" i="2"/>
  <c r="L3117" i="2"/>
  <c r="B3117" i="2"/>
  <c r="AE375" i="2"/>
  <c r="AC375" i="2"/>
  <c r="AG375" i="2"/>
  <c r="M375" i="2"/>
  <c r="Q375" i="2"/>
  <c r="D377" i="17" s="1"/>
  <c r="O375" i="2"/>
  <c r="T376" i="2"/>
  <c r="AF376" i="2"/>
  <c r="N376" i="2"/>
  <c r="E376" i="17"/>
  <c r="P377" i="2"/>
  <c r="D375" i="2"/>
  <c r="C376" i="2"/>
  <c r="U375" i="2"/>
  <c r="AB376" i="2"/>
  <c r="S376" i="2"/>
  <c r="P376" i="2"/>
  <c r="B376" i="2"/>
  <c r="L376" i="2"/>
  <c r="AG376" i="2" a="1"/>
  <c r="V3115" i="2" a="1"/>
  <c r="Q376" i="2" a="1"/>
  <c r="M3117" i="2" a="1"/>
  <c r="AE3113" i="2" a="1"/>
  <c r="F3119" i="2" a="1"/>
  <c r="AC3113" i="2" a="1"/>
  <c r="AE376" i="2" a="1"/>
  <c r="Q3117" i="2" a="1"/>
  <c r="AG3113" i="2" a="1"/>
  <c r="O3117" i="2" a="1"/>
  <c r="O376" i="2" a="1"/>
  <c r="M376" i="2" a="1"/>
  <c r="AC376" i="2" a="1"/>
  <c r="Q3117" i="2" l="1"/>
  <c r="O3117" i="2"/>
  <c r="M3117" i="2"/>
  <c r="P3118" i="2"/>
  <c r="T3114" i="2"/>
  <c r="AD3114" i="2"/>
  <c r="D3117" i="2"/>
  <c r="AF3114" i="2"/>
  <c r="X3115" i="2"/>
  <c r="W3115" i="2"/>
  <c r="V3115" i="2"/>
  <c r="Z3115" i="2"/>
  <c r="AA3115" i="2"/>
  <c r="Y3115" i="2"/>
  <c r="AC3113" i="2"/>
  <c r="AE3113" i="2"/>
  <c r="AG3113" i="2"/>
  <c r="S3114" i="2"/>
  <c r="AB3114" i="2"/>
  <c r="U3113" i="2"/>
  <c r="N3118" i="2"/>
  <c r="H3119" i="2"/>
  <c r="G3119" i="2"/>
  <c r="F3119" i="2"/>
  <c r="K3119" i="2"/>
  <c r="I3119" i="2"/>
  <c r="J3119" i="2"/>
  <c r="C3118" i="2"/>
  <c r="B3118" i="2"/>
  <c r="L3118" i="2"/>
  <c r="E3116" i="2"/>
  <c r="B377" i="17"/>
  <c r="E375" i="2"/>
  <c r="AG376" i="2"/>
  <c r="AC376" i="2"/>
  <c r="AE376" i="2"/>
  <c r="Q376" i="2"/>
  <c r="O376" i="2"/>
  <c r="M376" i="2"/>
  <c r="C377" i="17"/>
  <c r="V3116" i="2" a="1"/>
  <c r="AG3114" i="2" a="1"/>
  <c r="F3120" i="2" a="1"/>
  <c r="O3118" i="2" a="1"/>
  <c r="AC3114" i="2" a="1"/>
  <c r="Q3118" i="2" a="1"/>
  <c r="AE3114" i="2" a="1"/>
  <c r="M3118" i="2" a="1"/>
  <c r="E376" i="2" l="1"/>
  <c r="P3119" i="2"/>
  <c r="E3117" i="2"/>
  <c r="AE3114" i="2"/>
  <c r="AC3114" i="2"/>
  <c r="AG3114" i="2"/>
  <c r="U3114" i="2"/>
  <c r="AF3115" i="2"/>
  <c r="Z3116" i="2"/>
  <c r="Y3116" i="2"/>
  <c r="X3116" i="2"/>
  <c r="W3116" i="2"/>
  <c r="V3116" i="2"/>
  <c r="AA3116" i="2"/>
  <c r="S3115" i="2"/>
  <c r="AB3115" i="2"/>
  <c r="T3115" i="2"/>
  <c r="AD3115" i="2"/>
  <c r="D3118" i="2"/>
  <c r="M3118" i="2"/>
  <c r="O3118" i="2"/>
  <c r="Q3118" i="2"/>
  <c r="K3120" i="2"/>
  <c r="J3120" i="2"/>
  <c r="I3120" i="2"/>
  <c r="H3120" i="2"/>
  <c r="G3120" i="2"/>
  <c r="F3120" i="2"/>
  <c r="C3119" i="2"/>
  <c r="L3119" i="2"/>
  <c r="B3119" i="2"/>
  <c r="N3119" i="2"/>
  <c r="U376" i="2"/>
  <c r="D376" i="2"/>
  <c r="AD377" i="2"/>
  <c r="N377" i="2"/>
  <c r="E377" i="17"/>
  <c r="P378" i="2"/>
  <c r="D378" i="17"/>
  <c r="B378" i="17"/>
  <c r="C378" i="17"/>
  <c r="T377" i="2"/>
  <c r="AB377" i="2"/>
  <c r="S377" i="2"/>
  <c r="C377" i="2"/>
  <c r="AF377" i="2"/>
  <c r="B377" i="2"/>
  <c r="L377" i="2"/>
  <c r="AC3115" i="2" a="1"/>
  <c r="AE3115" i="2" a="1"/>
  <c r="Q377" i="2" a="1"/>
  <c r="AG377" i="2" a="1"/>
  <c r="O3119" i="2" a="1"/>
  <c r="AE377" i="2" a="1"/>
  <c r="AC377" i="2" a="1"/>
  <c r="F3121" i="2" a="1"/>
  <c r="M377" i="2" a="1"/>
  <c r="M3119" i="2" a="1"/>
  <c r="Q3119" i="2" a="1"/>
  <c r="O377" i="2" a="1"/>
  <c r="AG3115" i="2" a="1"/>
  <c r="V3117" i="2" a="1"/>
  <c r="AD3116" i="2" l="1"/>
  <c r="P3120" i="2"/>
  <c r="C3120" i="2"/>
  <c r="N3120" i="2"/>
  <c r="AF3116" i="2"/>
  <c r="V3117" i="2"/>
  <c r="X3117" i="2"/>
  <c r="AA3117" i="2"/>
  <c r="Z3117" i="2"/>
  <c r="Y3117" i="2"/>
  <c r="W3117" i="2"/>
  <c r="AC3115" i="2"/>
  <c r="AE3115" i="2"/>
  <c r="AG3115" i="2"/>
  <c r="D3119" i="2"/>
  <c r="U3115" i="2"/>
  <c r="AB3116" i="2"/>
  <c r="S3116" i="2"/>
  <c r="T3116" i="2"/>
  <c r="M3119" i="2"/>
  <c r="O3119" i="2"/>
  <c r="Q3119" i="2"/>
  <c r="F3121" i="2"/>
  <c r="K3121" i="2"/>
  <c r="J3121" i="2"/>
  <c r="G3121" i="2"/>
  <c r="I3121" i="2"/>
  <c r="H3121" i="2"/>
  <c r="L3120" i="2"/>
  <c r="B3120" i="2"/>
  <c r="E3118" i="2"/>
  <c r="AG377" i="2"/>
  <c r="AC377" i="2"/>
  <c r="AE377" i="2"/>
  <c r="M377" i="2"/>
  <c r="B379" i="17" s="1"/>
  <c r="Q377" i="2"/>
  <c r="D379" i="17" s="1"/>
  <c r="O377" i="2"/>
  <c r="C379" i="17" s="1"/>
  <c r="AF378" i="2"/>
  <c r="N378" i="2"/>
  <c r="C378" i="2"/>
  <c r="D377" i="2"/>
  <c r="AD379" i="2"/>
  <c r="E378" i="17"/>
  <c r="AD378" i="2"/>
  <c r="S378" i="2"/>
  <c r="AB378" i="2"/>
  <c r="U377" i="2"/>
  <c r="T378" i="2"/>
  <c r="L378" i="2"/>
  <c r="B378" i="2"/>
  <c r="AC3116" i="2" a="1"/>
  <c r="O378" i="2" a="1"/>
  <c r="Q378" i="2" a="1"/>
  <c r="Q3120" i="2" a="1"/>
  <c r="M378" i="2" a="1"/>
  <c r="AE378" i="2" a="1"/>
  <c r="V3118" i="2" a="1"/>
  <c r="AE3116" i="2" a="1"/>
  <c r="F3122" i="2" a="1"/>
  <c r="M3120" i="2" a="1"/>
  <c r="AC378" i="2" a="1"/>
  <c r="AG378" i="2" a="1"/>
  <c r="AG3116" i="2" a="1"/>
  <c r="O3120" i="2" a="1"/>
  <c r="P3121" i="2" l="1"/>
  <c r="U3116" i="2"/>
  <c r="AF3117" i="2"/>
  <c r="Q3120" i="2"/>
  <c r="M3120" i="2"/>
  <c r="O3120" i="2"/>
  <c r="D3120" i="2"/>
  <c r="T3117" i="2"/>
  <c r="AA3118" i="2"/>
  <c r="Z3118" i="2"/>
  <c r="Y3118" i="2"/>
  <c r="X3118" i="2"/>
  <c r="W3118" i="2"/>
  <c r="V3118" i="2"/>
  <c r="AE3116" i="2"/>
  <c r="AG3116" i="2"/>
  <c r="AC3116" i="2"/>
  <c r="AD3117" i="2"/>
  <c r="S3117" i="2"/>
  <c r="AB3117" i="2"/>
  <c r="H3122" i="2"/>
  <c r="G3122" i="2"/>
  <c r="F3122" i="2"/>
  <c r="K3122" i="2"/>
  <c r="I3122" i="2"/>
  <c r="J3122" i="2"/>
  <c r="N3121" i="2"/>
  <c r="C3121" i="2"/>
  <c r="B3121" i="2"/>
  <c r="L3121" i="2"/>
  <c r="E3119" i="2"/>
  <c r="E377" i="2"/>
  <c r="AC378" i="2"/>
  <c r="AG378" i="2"/>
  <c r="AE378" i="2"/>
  <c r="M378" i="2"/>
  <c r="Q378" i="2"/>
  <c r="O378" i="2"/>
  <c r="C380" i="17" s="1"/>
  <c r="D378" i="2"/>
  <c r="T379" i="2"/>
  <c r="U378" i="2"/>
  <c r="AF379" i="2"/>
  <c r="N380" i="2"/>
  <c r="AD380" i="2"/>
  <c r="C379" i="2"/>
  <c r="E379" i="17"/>
  <c r="P379" i="2"/>
  <c r="N379" i="2" s="1"/>
  <c r="L379" i="2"/>
  <c r="B379" i="2"/>
  <c r="S379" i="2"/>
  <c r="AB379" i="2"/>
  <c r="AC379" i="2" a="1"/>
  <c r="M3121" i="2" a="1"/>
  <c r="AG3117" i="2" a="1"/>
  <c r="Q379" i="2" a="1"/>
  <c r="AC3117" i="2" a="1"/>
  <c r="AE379" i="2" a="1"/>
  <c r="F3123" i="2" a="1"/>
  <c r="O3121" i="2" a="1"/>
  <c r="AE3117" i="2" a="1"/>
  <c r="Q3121" i="2" a="1"/>
  <c r="V3119" i="2" a="1"/>
  <c r="M379" i="2" a="1"/>
  <c r="O379" i="2" a="1"/>
  <c r="AG379" i="2" a="1"/>
  <c r="U3117" i="2" l="1"/>
  <c r="E3120" i="2"/>
  <c r="AC3117" i="2"/>
  <c r="AG3117" i="2"/>
  <c r="AE3117" i="2"/>
  <c r="T3118" i="2"/>
  <c r="AD3118" i="2"/>
  <c r="AF3118" i="2"/>
  <c r="P3122" i="2"/>
  <c r="AA3119" i="2"/>
  <c r="V3119" i="2"/>
  <c r="Z3119" i="2"/>
  <c r="Y3119" i="2"/>
  <c r="X3119" i="2"/>
  <c r="W3119" i="2"/>
  <c r="S3118" i="2"/>
  <c r="AB3118" i="2"/>
  <c r="D3121" i="2"/>
  <c r="Q3121" i="2"/>
  <c r="M3121" i="2"/>
  <c r="O3121" i="2"/>
  <c r="K3123" i="2"/>
  <c r="J3123" i="2"/>
  <c r="I3123" i="2"/>
  <c r="H3123" i="2"/>
  <c r="G3123" i="2"/>
  <c r="F3123" i="2"/>
  <c r="L3122" i="2"/>
  <c r="B3122" i="2"/>
  <c r="C3122" i="2"/>
  <c r="N3122" i="2"/>
  <c r="E378" i="2"/>
  <c r="AC379" i="2"/>
  <c r="AG379" i="2"/>
  <c r="AE379" i="2"/>
  <c r="O379" i="2"/>
  <c r="Q379" i="2"/>
  <c r="M379" i="2"/>
  <c r="B380" i="17"/>
  <c r="D380" i="17"/>
  <c r="V3120" i="2" a="1"/>
  <c r="Q3122" i="2" a="1"/>
  <c r="O3122" i="2" a="1"/>
  <c r="AC3118" i="2" a="1"/>
  <c r="AG3118" i="2" a="1"/>
  <c r="AE3118" i="2" a="1"/>
  <c r="F3124" i="2" a="1"/>
  <c r="M3122" i="2" a="1"/>
  <c r="P3123" i="2" l="1"/>
  <c r="U3118" i="2"/>
  <c r="D3122" i="2"/>
  <c r="N3123" i="2"/>
  <c r="AE3118" i="2"/>
  <c r="AG3118" i="2"/>
  <c r="AC3118" i="2"/>
  <c r="T3119" i="2"/>
  <c r="C3123" i="2"/>
  <c r="AD3119" i="2"/>
  <c r="AF3119" i="2"/>
  <c r="Y3120" i="2"/>
  <c r="X3120" i="2"/>
  <c r="W3120" i="2"/>
  <c r="V3120" i="2"/>
  <c r="AA3120" i="2"/>
  <c r="Z3120" i="2"/>
  <c r="S3119" i="2"/>
  <c r="AB3119" i="2"/>
  <c r="K3124" i="2"/>
  <c r="J3124" i="2"/>
  <c r="G3124" i="2"/>
  <c r="I3124" i="2"/>
  <c r="H3124" i="2"/>
  <c r="F3124" i="2"/>
  <c r="Q3122" i="2"/>
  <c r="M3122" i="2"/>
  <c r="O3122" i="2"/>
  <c r="L3123" i="2"/>
  <c r="B3123" i="2"/>
  <c r="E3121" i="2"/>
  <c r="E379" i="2"/>
  <c r="E380" i="17"/>
  <c r="D379" i="2"/>
  <c r="U379" i="2"/>
  <c r="T380" i="2"/>
  <c r="AF380" i="2"/>
  <c r="C380" i="2"/>
  <c r="P380" i="2"/>
  <c r="P381" i="2"/>
  <c r="C381" i="17"/>
  <c r="D381" i="17"/>
  <c r="B381" i="17"/>
  <c r="L380" i="2"/>
  <c r="B380" i="2"/>
  <c r="S380" i="2"/>
  <c r="AB380" i="2"/>
  <c r="O3123" i="2" a="1"/>
  <c r="Q3123" i="2" a="1"/>
  <c r="V3121" i="2" a="1"/>
  <c r="AC3119" i="2" a="1"/>
  <c r="M3123" i="2" a="1"/>
  <c r="O380" i="2" a="1"/>
  <c r="Q380" i="2" a="1"/>
  <c r="M380" i="2" a="1"/>
  <c r="AG380" i="2" a="1"/>
  <c r="F3125" i="2" a="1"/>
  <c r="AC380" i="2" a="1"/>
  <c r="AE3119" i="2" a="1"/>
  <c r="AE380" i="2" a="1"/>
  <c r="AG3119" i="2" a="1"/>
  <c r="N3124" i="2" l="1"/>
  <c r="D3123" i="2"/>
  <c r="AC3119" i="2"/>
  <c r="AG3119" i="2"/>
  <c r="AE3119" i="2"/>
  <c r="Q3123" i="2"/>
  <c r="O3123" i="2"/>
  <c r="M3123" i="2"/>
  <c r="AF3120" i="2"/>
  <c r="AD3120" i="2"/>
  <c r="U3119" i="2"/>
  <c r="Z3121" i="2"/>
  <c r="Y3121" i="2"/>
  <c r="X3121" i="2"/>
  <c r="W3121" i="2"/>
  <c r="V3121" i="2"/>
  <c r="AA3121" i="2"/>
  <c r="S3120" i="2"/>
  <c r="AB3120" i="2"/>
  <c r="T3120" i="2"/>
  <c r="P3124" i="2"/>
  <c r="H3125" i="2"/>
  <c r="G3125" i="2"/>
  <c r="F3125" i="2"/>
  <c r="K3125" i="2"/>
  <c r="I3125" i="2"/>
  <c r="J3125" i="2"/>
  <c r="E3122" i="2"/>
  <c r="B3124" i="2"/>
  <c r="L3124" i="2"/>
  <c r="C3124" i="2"/>
  <c r="O380" i="2"/>
  <c r="C382" i="17" s="1"/>
  <c r="Q380" i="2"/>
  <c r="M380" i="2"/>
  <c r="AC380" i="2"/>
  <c r="AE380" i="2"/>
  <c r="AG380" i="2"/>
  <c r="AD381" i="2"/>
  <c r="E381" i="17"/>
  <c r="AF381" i="2"/>
  <c r="D380" i="2"/>
  <c r="U380" i="2"/>
  <c r="P382" i="2"/>
  <c r="AF382" i="2"/>
  <c r="S381" i="2"/>
  <c r="AB381" i="2"/>
  <c r="N381" i="2"/>
  <c r="B381" i="2"/>
  <c r="L381" i="2"/>
  <c r="C381" i="2"/>
  <c r="T381" i="2"/>
  <c r="M3124" i="2" a="1"/>
  <c r="O381" i="2" a="1"/>
  <c r="AC381" i="2" a="1"/>
  <c r="Q381" i="2" a="1"/>
  <c r="AG3120" i="2" a="1"/>
  <c r="AE381" i="2" a="1"/>
  <c r="AC3120" i="2" a="1"/>
  <c r="AG381" i="2" a="1"/>
  <c r="M381" i="2" a="1"/>
  <c r="Q3124" i="2" a="1"/>
  <c r="O3124" i="2" a="1"/>
  <c r="AE3120" i="2" a="1"/>
  <c r="V3122" i="2" a="1"/>
  <c r="F3126" i="2" a="1"/>
  <c r="U3120" i="2" l="1"/>
  <c r="P3125" i="2"/>
  <c r="AD3121" i="2"/>
  <c r="E3123" i="2"/>
  <c r="W3122" i="2"/>
  <c r="V3122" i="2"/>
  <c r="Y3122" i="2"/>
  <c r="AA3122" i="2"/>
  <c r="Z3122" i="2"/>
  <c r="X3122" i="2"/>
  <c r="AC3120" i="2"/>
  <c r="AE3120" i="2"/>
  <c r="AG3120" i="2"/>
  <c r="T3121" i="2"/>
  <c r="D3124" i="2"/>
  <c r="S3121" i="2"/>
  <c r="AB3121" i="2"/>
  <c r="AF3121" i="2"/>
  <c r="M3124" i="2"/>
  <c r="O3124" i="2"/>
  <c r="Q3124" i="2"/>
  <c r="K3126" i="2"/>
  <c r="J3126" i="2"/>
  <c r="I3126" i="2"/>
  <c r="H3126" i="2"/>
  <c r="G3126" i="2"/>
  <c r="F3126" i="2"/>
  <c r="L3125" i="2"/>
  <c r="B3125" i="2"/>
  <c r="C3125" i="2"/>
  <c r="N3125" i="2"/>
  <c r="E380" i="2"/>
  <c r="B382" i="17"/>
  <c r="AE381" i="2"/>
  <c r="AC381" i="2"/>
  <c r="AG381" i="2"/>
  <c r="M381" i="2"/>
  <c r="Q381" i="2"/>
  <c r="O381" i="2"/>
  <c r="D382" i="17"/>
  <c r="Q3125" i="2" a="1"/>
  <c r="M3125" i="2" a="1"/>
  <c r="AE3121" i="2" a="1"/>
  <c r="F3127" i="2" a="1"/>
  <c r="AG3121" i="2" a="1"/>
  <c r="O3125" i="2" a="1"/>
  <c r="AC3121" i="2" a="1"/>
  <c r="V3123" i="2" a="1"/>
  <c r="P3126" i="2" l="1"/>
  <c r="C3126" i="2"/>
  <c r="N3126" i="2"/>
  <c r="AD3122" i="2"/>
  <c r="AF3122" i="2"/>
  <c r="D3125" i="2"/>
  <c r="AE3121" i="2"/>
  <c r="AG3121" i="2"/>
  <c r="AC3121" i="2"/>
  <c r="Z3123" i="2"/>
  <c r="Y3123" i="2"/>
  <c r="X3123" i="2"/>
  <c r="W3123" i="2"/>
  <c r="V3123" i="2"/>
  <c r="AA3123" i="2"/>
  <c r="S3122" i="2"/>
  <c r="AB3122" i="2"/>
  <c r="U3121" i="2"/>
  <c r="T3122" i="2"/>
  <c r="K3127" i="2"/>
  <c r="J3127" i="2"/>
  <c r="G3127" i="2"/>
  <c r="I3127" i="2"/>
  <c r="H3127" i="2"/>
  <c r="N3127" i="2" s="1"/>
  <c r="F3127" i="2"/>
  <c r="M3125" i="2"/>
  <c r="O3125" i="2"/>
  <c r="Q3125" i="2"/>
  <c r="L3126" i="2"/>
  <c r="B3126" i="2"/>
  <c r="E3124" i="2"/>
  <c r="E381" i="2"/>
  <c r="E382" i="17"/>
  <c r="U381" i="2"/>
  <c r="AD382" i="2"/>
  <c r="C382" i="2"/>
  <c r="N382" i="2"/>
  <c r="C383" i="17"/>
  <c r="D383" i="17"/>
  <c r="B383" i="17"/>
  <c r="AF383" i="2"/>
  <c r="T383" i="2"/>
  <c r="N383" i="2"/>
  <c r="S382" i="2"/>
  <c r="AB382" i="2"/>
  <c r="D381" i="2"/>
  <c r="T382" i="2"/>
  <c r="B382" i="2"/>
  <c r="L382" i="2"/>
  <c r="V3124" i="2" a="1"/>
  <c r="M382" i="2" a="1"/>
  <c r="AC383" i="2" a="1"/>
  <c r="AG3122" i="2" a="1"/>
  <c r="AC382" i="2" a="1"/>
  <c r="AG382" i="2" a="1"/>
  <c r="F3128" i="2" a="1"/>
  <c r="Q3126" i="2" a="1"/>
  <c r="Q382" i="2" a="1"/>
  <c r="AE382" i="2" a="1"/>
  <c r="O3126" i="2" a="1"/>
  <c r="AC3122" i="2" a="1"/>
  <c r="O382" i="2" a="1"/>
  <c r="M3126" i="2" a="1"/>
  <c r="AE3122" i="2" a="1"/>
  <c r="AE383" i="2" a="1"/>
  <c r="AG383" i="2" a="1"/>
  <c r="U3122" i="2" l="1"/>
  <c r="AD3123" i="2"/>
  <c r="D3126" i="2"/>
  <c r="P3127" i="2"/>
  <c r="M3126" i="2"/>
  <c r="O3126" i="2"/>
  <c r="Q3126" i="2"/>
  <c r="AA3124" i="2"/>
  <c r="Z3124" i="2"/>
  <c r="W3124" i="2"/>
  <c r="Y3124" i="2"/>
  <c r="X3124" i="2"/>
  <c r="V3124" i="2"/>
  <c r="AC3122" i="2"/>
  <c r="AE3122" i="2"/>
  <c r="AG3122" i="2"/>
  <c r="S3123" i="2"/>
  <c r="AB3123" i="2"/>
  <c r="AF3123" i="2"/>
  <c r="T3123" i="2"/>
  <c r="H3128" i="2"/>
  <c r="G3128" i="2"/>
  <c r="F3128" i="2"/>
  <c r="K3128" i="2"/>
  <c r="I3128" i="2"/>
  <c r="J3128" i="2"/>
  <c r="E3125" i="2"/>
  <c r="B3127" i="2"/>
  <c r="L3127" i="2"/>
  <c r="C3127" i="2"/>
  <c r="AE383" i="2"/>
  <c r="AC383" i="2"/>
  <c r="AG383" i="2"/>
  <c r="AC382" i="2"/>
  <c r="AG382" i="2"/>
  <c r="AE382" i="2"/>
  <c r="O382" i="2"/>
  <c r="C384" i="17" s="1"/>
  <c r="Q382" i="2"/>
  <c r="M382" i="2"/>
  <c r="U382" i="2"/>
  <c r="D382" i="2"/>
  <c r="C383" i="2"/>
  <c r="AD383" i="2"/>
  <c r="S383" i="2"/>
  <c r="AB383" i="2"/>
  <c r="E383" i="17"/>
  <c r="L383" i="2"/>
  <c r="B383" i="2"/>
  <c r="Q3127" i="2" a="1"/>
  <c r="V3125" i="2" a="1"/>
  <c r="M383" i="2" a="1"/>
  <c r="Q383" i="2" a="1"/>
  <c r="AG3123" i="2" a="1"/>
  <c r="AC3123" i="2" a="1"/>
  <c r="F3129" i="2" a="1"/>
  <c r="O383" i="2" a="1"/>
  <c r="AE3123" i="2" a="1"/>
  <c r="O3127" i="2" a="1"/>
  <c r="M3127" i="2" a="1"/>
  <c r="P3128" i="2" l="1"/>
  <c r="AD3124" i="2"/>
  <c r="D3127" i="2"/>
  <c r="E3126" i="2"/>
  <c r="AF3124" i="2"/>
  <c r="AC3123" i="2"/>
  <c r="AE3123" i="2"/>
  <c r="AG3123" i="2"/>
  <c r="Z3125" i="2"/>
  <c r="Y3125" i="2"/>
  <c r="X3125" i="2"/>
  <c r="W3125" i="2"/>
  <c r="V3125" i="2"/>
  <c r="AA3125" i="2"/>
  <c r="S3124" i="2"/>
  <c r="AB3124" i="2"/>
  <c r="T3124" i="2"/>
  <c r="U3123" i="2"/>
  <c r="K3129" i="2"/>
  <c r="J3129" i="2"/>
  <c r="I3129" i="2"/>
  <c r="H3129" i="2"/>
  <c r="G3129" i="2"/>
  <c r="F3129" i="2"/>
  <c r="Q3127" i="2"/>
  <c r="M3127" i="2"/>
  <c r="O3127" i="2"/>
  <c r="C3128" i="2"/>
  <c r="B3128" i="2"/>
  <c r="L3128" i="2"/>
  <c r="N3128" i="2"/>
  <c r="B384" i="17"/>
  <c r="E382" i="2"/>
  <c r="Q383" i="2"/>
  <c r="D385" i="17" s="1"/>
  <c r="O383" i="2"/>
  <c r="C385" i="17" s="1"/>
  <c r="M383" i="2"/>
  <c r="D384" i="17"/>
  <c r="AF384" i="2"/>
  <c r="T384" i="2"/>
  <c r="P384" i="2"/>
  <c r="U383" i="2"/>
  <c r="N384" i="2"/>
  <c r="L384" i="2"/>
  <c r="B384" i="2"/>
  <c r="C384" i="2"/>
  <c r="P383" i="2"/>
  <c r="D383" i="2" s="1"/>
  <c r="AD384" i="2"/>
  <c r="AB384" i="2"/>
  <c r="S384" i="2"/>
  <c r="M3128" i="2" a="1"/>
  <c r="M384" i="2" a="1"/>
  <c r="Q384" i="2" a="1"/>
  <c r="AC384" i="2" a="1"/>
  <c r="AE384" i="2" a="1"/>
  <c r="AC3124" i="2" a="1"/>
  <c r="V3126" i="2" a="1"/>
  <c r="AG3124" i="2" a="1"/>
  <c r="F3130" i="2" a="1"/>
  <c r="Q3128" i="2" a="1"/>
  <c r="O384" i="2" a="1"/>
  <c r="O3128" i="2" a="1"/>
  <c r="AG384" i="2" a="1"/>
  <c r="AE3124" i="2" a="1"/>
  <c r="P3129" i="2" l="1"/>
  <c r="N3129" i="2"/>
  <c r="U3124" i="2"/>
  <c r="C3129" i="2"/>
  <c r="AD3125" i="2"/>
  <c r="Z3126" i="2"/>
  <c r="Y3126" i="2"/>
  <c r="X3126" i="2"/>
  <c r="W3126" i="2"/>
  <c r="V3126" i="2"/>
  <c r="AA3126" i="2"/>
  <c r="AG3124" i="2"/>
  <c r="AC3124" i="2"/>
  <c r="AE3124" i="2"/>
  <c r="AB3125" i="2"/>
  <c r="S3125" i="2"/>
  <c r="T3125" i="2"/>
  <c r="AF3125" i="2"/>
  <c r="D3128" i="2"/>
  <c r="M3128" i="2"/>
  <c r="Q3128" i="2"/>
  <c r="O3128" i="2"/>
  <c r="K3130" i="2"/>
  <c r="J3130" i="2"/>
  <c r="G3130" i="2"/>
  <c r="I3130" i="2"/>
  <c r="H3130" i="2"/>
  <c r="F3130" i="2"/>
  <c r="E3127" i="2"/>
  <c r="L3129" i="2"/>
  <c r="B3129" i="2"/>
  <c r="E383" i="2"/>
  <c r="E384" i="17"/>
  <c r="B385" i="17"/>
  <c r="E385" i="17" s="1"/>
  <c r="AC384" i="2"/>
  <c r="AE384" i="2"/>
  <c r="AG384" i="2"/>
  <c r="Q384" i="2"/>
  <c r="D386" i="17" s="1"/>
  <c r="O384" i="2"/>
  <c r="C386" i="17" s="1"/>
  <c r="M384" i="2"/>
  <c r="U384" i="2"/>
  <c r="AF386" i="2"/>
  <c r="P386" i="2"/>
  <c r="N385" i="2"/>
  <c r="P385" i="2"/>
  <c r="B385" i="2"/>
  <c r="L385" i="2"/>
  <c r="T385" i="2"/>
  <c r="C385" i="2"/>
  <c r="D384" i="2"/>
  <c r="AF385" i="2"/>
  <c r="AD385" i="2" s="1"/>
  <c r="AB385" i="2"/>
  <c r="S385" i="2"/>
  <c r="V3127" i="2" a="1"/>
  <c r="AC3125" i="2" a="1"/>
  <c r="AC385" i="2" a="1"/>
  <c r="Q3129" i="2" a="1"/>
  <c r="AG385" i="2" a="1"/>
  <c r="O3129" i="2" a="1"/>
  <c r="M3129" i="2" a="1"/>
  <c r="AG3125" i="2" a="1"/>
  <c r="AE3125" i="2" a="1"/>
  <c r="F3131" i="2" a="1"/>
  <c r="AE385" i="2" a="1"/>
  <c r="Q385" i="2" a="1"/>
  <c r="O385" i="2" a="1"/>
  <c r="M385" i="2" a="1"/>
  <c r="D3129" i="2" l="1"/>
  <c r="M3129" i="2"/>
  <c r="Q3129" i="2"/>
  <c r="O3129" i="2"/>
  <c r="U3125" i="2"/>
  <c r="AD3126" i="2"/>
  <c r="AC3125" i="2"/>
  <c r="AE3125" i="2"/>
  <c r="AG3125" i="2"/>
  <c r="X3127" i="2"/>
  <c r="W3127" i="2"/>
  <c r="V3127" i="2"/>
  <c r="Z3127" i="2"/>
  <c r="AA3127" i="2"/>
  <c r="Y3127" i="2"/>
  <c r="T3126" i="2"/>
  <c r="AB3126" i="2"/>
  <c r="S3126" i="2"/>
  <c r="N3130" i="2"/>
  <c r="AF3126" i="2"/>
  <c r="H3131" i="2"/>
  <c r="G3131" i="2"/>
  <c r="F3131" i="2"/>
  <c r="K3131" i="2"/>
  <c r="I3131" i="2"/>
  <c r="J3131" i="2"/>
  <c r="B3130" i="2"/>
  <c r="L3130" i="2"/>
  <c r="C3130" i="2"/>
  <c r="P3130" i="2"/>
  <c r="E3128" i="2"/>
  <c r="E384" i="2"/>
  <c r="B386" i="17"/>
  <c r="E386" i="17" s="1"/>
  <c r="O385" i="2"/>
  <c r="C387" i="17" s="1"/>
  <c r="Q385" i="2"/>
  <c r="D387" i="17" s="1"/>
  <c r="M385" i="2"/>
  <c r="AG385" i="2"/>
  <c r="AC385" i="2"/>
  <c r="AE385" i="2"/>
  <c r="U385" i="2"/>
  <c r="D385" i="2"/>
  <c r="C386" i="2"/>
  <c r="N386" i="2"/>
  <c r="B386" i="2"/>
  <c r="L386" i="2"/>
  <c r="T386" i="2"/>
  <c r="AD386" i="2"/>
  <c r="S386" i="2"/>
  <c r="AB386" i="2"/>
  <c r="AC386" i="2" a="1"/>
  <c r="M3130" i="2" a="1"/>
  <c r="Q386" i="2" a="1"/>
  <c r="AE3126" i="2" a="1"/>
  <c r="AE386" i="2" a="1"/>
  <c r="AG3126" i="2" a="1"/>
  <c r="O386" i="2" a="1"/>
  <c r="V3128" i="2" a="1"/>
  <c r="Q3130" i="2" a="1"/>
  <c r="O3130" i="2" a="1"/>
  <c r="M386" i="2" a="1"/>
  <c r="F3132" i="2" a="1"/>
  <c r="AC3126" i="2" a="1"/>
  <c r="AG386" i="2" a="1"/>
  <c r="U3126" i="2" l="1"/>
  <c r="E3129" i="2"/>
  <c r="P3131" i="2"/>
  <c r="AE3126" i="2"/>
  <c r="AG3126" i="2"/>
  <c r="AC3126" i="2"/>
  <c r="Y3128" i="2"/>
  <c r="X3128" i="2"/>
  <c r="W3128" i="2"/>
  <c r="V3128" i="2"/>
  <c r="AA3128" i="2"/>
  <c r="Z3128" i="2"/>
  <c r="S3127" i="2"/>
  <c r="AB3127" i="2"/>
  <c r="AF3127" i="2"/>
  <c r="T3127" i="2"/>
  <c r="AD3127" i="2"/>
  <c r="Q3130" i="2"/>
  <c r="M3130" i="2"/>
  <c r="O3130" i="2"/>
  <c r="K3132" i="2"/>
  <c r="J3132" i="2"/>
  <c r="I3132" i="2"/>
  <c r="H3132" i="2"/>
  <c r="G3132" i="2"/>
  <c r="F3132" i="2"/>
  <c r="L3131" i="2"/>
  <c r="B3131" i="2"/>
  <c r="C3131" i="2"/>
  <c r="D3130" i="2"/>
  <c r="N3131" i="2"/>
  <c r="B387" i="17"/>
  <c r="E387" i="17" s="1"/>
  <c r="E385" i="2"/>
  <c r="AE386" i="2"/>
  <c r="AG386" i="2"/>
  <c r="AC386" i="2"/>
  <c r="Q386" i="2"/>
  <c r="D388" i="17" s="1"/>
  <c r="M386" i="2"/>
  <c r="O386" i="2"/>
  <c r="C388" i="17" s="1"/>
  <c r="D386" i="2"/>
  <c r="T387" i="2"/>
  <c r="AD387" i="2"/>
  <c r="P387" i="2"/>
  <c r="N388" i="2"/>
  <c r="P388" i="2"/>
  <c r="AD388" i="2"/>
  <c r="AF387" i="2"/>
  <c r="L387" i="2"/>
  <c r="B387" i="2"/>
  <c r="AB387" i="2"/>
  <c r="S387" i="2"/>
  <c r="C387" i="2"/>
  <c r="U386" i="2"/>
  <c r="N387" i="2"/>
  <c r="O387" i="2" a="1"/>
  <c r="O3131" i="2" a="1"/>
  <c r="Q387" i="2" a="1"/>
  <c r="AG387" i="2" a="1"/>
  <c r="M387" i="2" a="1"/>
  <c r="F3133" i="2" a="1"/>
  <c r="M3131" i="2" a="1"/>
  <c r="AE387" i="2" a="1"/>
  <c r="AC387" i="2" a="1"/>
  <c r="AE3127" i="2" a="1"/>
  <c r="AC3127" i="2" a="1"/>
  <c r="AG3127" i="2" a="1"/>
  <c r="V3129" i="2" a="1"/>
  <c r="Q3131" i="2" a="1"/>
  <c r="P3132" i="2" l="1"/>
  <c r="AD3128" i="2"/>
  <c r="D3131" i="2"/>
  <c r="C3132" i="2"/>
  <c r="N3132" i="2"/>
  <c r="AF3128" i="2"/>
  <c r="V3129" i="2"/>
  <c r="AA3129" i="2"/>
  <c r="Z3129" i="2"/>
  <c r="Y3129" i="2"/>
  <c r="X3129" i="2"/>
  <c r="W3129" i="2"/>
  <c r="AC3127" i="2"/>
  <c r="AE3127" i="2"/>
  <c r="AG3127" i="2"/>
  <c r="T3128" i="2"/>
  <c r="S3128" i="2"/>
  <c r="AB3128" i="2"/>
  <c r="U3127" i="2"/>
  <c r="O3131" i="2"/>
  <c r="Q3131" i="2"/>
  <c r="M3131" i="2"/>
  <c r="K3133" i="2"/>
  <c r="J3133" i="2"/>
  <c r="G3133" i="2"/>
  <c r="H3133" i="2"/>
  <c r="I3133" i="2"/>
  <c r="F3133" i="2"/>
  <c r="L3132" i="2"/>
  <c r="B3132" i="2"/>
  <c r="E3130" i="2"/>
  <c r="E386" i="2"/>
  <c r="B388" i="17"/>
  <c r="E388" i="17" s="1"/>
  <c r="Q387" i="2"/>
  <c r="O387" i="2"/>
  <c r="C389" i="17" s="1"/>
  <c r="M387" i="2"/>
  <c r="AC387" i="2"/>
  <c r="AG387" i="2"/>
  <c r="AE387" i="2"/>
  <c r="T388" i="2"/>
  <c r="U387" i="2"/>
  <c r="C388" i="2"/>
  <c r="D387" i="2"/>
  <c r="B388" i="2"/>
  <c r="L388" i="2"/>
  <c r="D388" i="2" s="1"/>
  <c r="AF388" i="2"/>
  <c r="S388" i="2"/>
  <c r="AB388" i="2"/>
  <c r="O3132" i="2" a="1"/>
  <c r="Q388" i="2" a="1"/>
  <c r="V3130" i="2" a="1"/>
  <c r="AE388" i="2" a="1"/>
  <c r="M3132" i="2" a="1"/>
  <c r="AG388" i="2" a="1"/>
  <c r="O388" i="2" a="1"/>
  <c r="AC3128" i="2" a="1"/>
  <c r="AC388" i="2" a="1"/>
  <c r="Q3132" i="2" a="1"/>
  <c r="AE3128" i="2" a="1"/>
  <c r="M388" i="2" a="1"/>
  <c r="AG3128" i="2" a="1"/>
  <c r="F3134" i="2" a="1"/>
  <c r="P3133" i="2" l="1"/>
  <c r="AD3129" i="2"/>
  <c r="U3128" i="2"/>
  <c r="D3132" i="2"/>
  <c r="Q3132" i="2"/>
  <c r="M3132" i="2"/>
  <c r="O3132" i="2"/>
  <c r="T3129" i="2"/>
  <c r="E3131" i="2"/>
  <c r="AF3129" i="2"/>
  <c r="AE3128" i="2"/>
  <c r="AG3128" i="2"/>
  <c r="AC3128" i="2"/>
  <c r="AA3130" i="2"/>
  <c r="Z3130" i="2"/>
  <c r="Y3130" i="2"/>
  <c r="X3130" i="2"/>
  <c r="W3130" i="2"/>
  <c r="V3130" i="2"/>
  <c r="N3133" i="2"/>
  <c r="S3129" i="2"/>
  <c r="AB3129" i="2"/>
  <c r="H3134" i="2"/>
  <c r="G3134" i="2"/>
  <c r="F3134" i="2"/>
  <c r="K3134" i="2"/>
  <c r="I3134" i="2"/>
  <c r="J3134" i="2"/>
  <c r="B3133" i="2"/>
  <c r="L3133" i="2"/>
  <c r="C3133" i="2"/>
  <c r="E387" i="2"/>
  <c r="O388" i="2"/>
  <c r="Q388" i="2"/>
  <c r="M388" i="2"/>
  <c r="AE388" i="2"/>
  <c r="AC388" i="2"/>
  <c r="AG388" i="2"/>
  <c r="D389" i="17"/>
  <c r="B389" i="17"/>
  <c r="M3133" i="2" a="1"/>
  <c r="V3131" i="2" a="1"/>
  <c r="O3133" i="2" a="1"/>
  <c r="F3135" i="2" a="1"/>
  <c r="AC3129" i="2" a="1"/>
  <c r="AE3129" i="2" a="1"/>
  <c r="AG3129" i="2" a="1"/>
  <c r="Q3133" i="2" a="1"/>
  <c r="E3132" i="2" l="1"/>
  <c r="AD3130" i="2"/>
  <c r="AE3129" i="2"/>
  <c r="AC3129" i="2"/>
  <c r="AG3129" i="2"/>
  <c r="U3129" i="2"/>
  <c r="P3134" i="2"/>
  <c r="D3133" i="2"/>
  <c r="T3130" i="2"/>
  <c r="AF3130" i="2"/>
  <c r="AA3131" i="2"/>
  <c r="V3131" i="2"/>
  <c r="Z3131" i="2"/>
  <c r="Y3131" i="2"/>
  <c r="X3131" i="2"/>
  <c r="W3131" i="2"/>
  <c r="S3130" i="2"/>
  <c r="AB3130" i="2"/>
  <c r="M3133" i="2"/>
  <c r="O3133" i="2"/>
  <c r="Q3133" i="2"/>
  <c r="K3135" i="2"/>
  <c r="J3135" i="2"/>
  <c r="I3135" i="2"/>
  <c r="H3135" i="2"/>
  <c r="G3135" i="2"/>
  <c r="F3135" i="2"/>
  <c r="C3134" i="2"/>
  <c r="L3134" i="2"/>
  <c r="B3134" i="2"/>
  <c r="N3134" i="2"/>
  <c r="E388" i="2"/>
  <c r="U388" i="2"/>
  <c r="P389" i="2"/>
  <c r="C390" i="17"/>
  <c r="D390" i="17"/>
  <c r="B390" i="17"/>
  <c r="T389" i="2"/>
  <c r="C389" i="2"/>
  <c r="AF389" i="2"/>
  <c r="E389" i="17"/>
  <c r="AD389" i="2"/>
  <c r="S389" i="2"/>
  <c r="AB389" i="2"/>
  <c r="N389" i="2"/>
  <c r="L389" i="2"/>
  <c r="B389" i="2"/>
  <c r="Q389" i="2" a="1"/>
  <c r="O3134" i="2" a="1"/>
  <c r="AE389" i="2" a="1"/>
  <c r="M3134" i="2" a="1"/>
  <c r="V3132" i="2" a="1"/>
  <c r="M389" i="2" a="1"/>
  <c r="AG389" i="2" a="1"/>
  <c r="AC389" i="2" a="1"/>
  <c r="O389" i="2" a="1"/>
  <c r="AG3130" i="2" a="1"/>
  <c r="Q3134" i="2" a="1"/>
  <c r="F3136" i="2" a="1"/>
  <c r="AE3130" i="2" a="1"/>
  <c r="AC3130" i="2" a="1"/>
  <c r="N3135" i="2" l="1"/>
  <c r="U3130" i="2"/>
  <c r="T3131" i="2"/>
  <c r="AD3131" i="2"/>
  <c r="AF3131" i="2"/>
  <c r="AG3130" i="2"/>
  <c r="AE3130" i="2"/>
  <c r="AC3130" i="2"/>
  <c r="C3135" i="2"/>
  <c r="P3135" i="2"/>
  <c r="E3133" i="2"/>
  <c r="Y3132" i="2"/>
  <c r="X3132" i="2"/>
  <c r="W3132" i="2"/>
  <c r="V3132" i="2"/>
  <c r="AA3132" i="2"/>
  <c r="Z3132" i="2"/>
  <c r="D3134" i="2"/>
  <c r="S3131" i="2"/>
  <c r="AB3131" i="2"/>
  <c r="F3136" i="2"/>
  <c r="K3136" i="2"/>
  <c r="J3136" i="2"/>
  <c r="G3136" i="2"/>
  <c r="I3136" i="2"/>
  <c r="H3136" i="2"/>
  <c r="M3134" i="2"/>
  <c r="O3134" i="2"/>
  <c r="Q3134" i="2"/>
  <c r="L3135" i="2"/>
  <c r="B3135" i="2"/>
  <c r="AG389" i="2"/>
  <c r="AE389" i="2"/>
  <c r="AC389" i="2"/>
  <c r="M389" i="2"/>
  <c r="Q389" i="2"/>
  <c r="D391" i="17" s="1"/>
  <c r="O389" i="2"/>
  <c r="C391" i="17" s="1"/>
  <c r="AF390" i="2"/>
  <c r="D389" i="2"/>
  <c r="N390" i="2"/>
  <c r="E390" i="17"/>
  <c r="AF391" i="2"/>
  <c r="N391" i="2"/>
  <c r="L390" i="2"/>
  <c r="B390" i="2"/>
  <c r="T390" i="2"/>
  <c r="C390" i="2"/>
  <c r="AD390" i="2"/>
  <c r="U389" i="2"/>
  <c r="P390" i="2"/>
  <c r="AB390" i="2"/>
  <c r="S390" i="2"/>
  <c r="AC390" i="2" a="1"/>
  <c r="O390" i="2" a="1"/>
  <c r="AE390" i="2" a="1"/>
  <c r="O3135" i="2" a="1"/>
  <c r="M3135" i="2" a="1"/>
  <c r="V3133" i="2" a="1"/>
  <c r="Q390" i="2" a="1"/>
  <c r="AG390" i="2" a="1"/>
  <c r="AG3131" i="2" a="1"/>
  <c r="AC3131" i="2" a="1"/>
  <c r="M390" i="2" a="1"/>
  <c r="F3137" i="2" a="1"/>
  <c r="AE3131" i="2" a="1"/>
  <c r="Q3135" i="2" a="1"/>
  <c r="AF3132" i="2" l="1"/>
  <c r="U3131" i="2"/>
  <c r="AD3132" i="2"/>
  <c r="P3136" i="2"/>
  <c r="D3135" i="2"/>
  <c r="AE3131" i="2"/>
  <c r="AC3131" i="2"/>
  <c r="AG3131" i="2"/>
  <c r="N3136" i="2"/>
  <c r="M3135" i="2"/>
  <c r="O3135" i="2"/>
  <c r="Q3135" i="2"/>
  <c r="Z3133" i="2"/>
  <c r="Y3133" i="2"/>
  <c r="X3133" i="2"/>
  <c r="W3133" i="2"/>
  <c r="V3133" i="2"/>
  <c r="AA3133" i="2"/>
  <c r="S3132" i="2"/>
  <c r="AB3132" i="2"/>
  <c r="T3132" i="2"/>
  <c r="H3137" i="2"/>
  <c r="G3137" i="2"/>
  <c r="F3137" i="2"/>
  <c r="K3137" i="2"/>
  <c r="I3137" i="2"/>
  <c r="J3137" i="2"/>
  <c r="C3136" i="2"/>
  <c r="E3134" i="2"/>
  <c r="B3136" i="2"/>
  <c r="L3136" i="2"/>
  <c r="B391" i="17"/>
  <c r="E391" i="17" s="1"/>
  <c r="E389" i="2"/>
  <c r="O390" i="2"/>
  <c r="Q390" i="2"/>
  <c r="M390" i="2"/>
  <c r="AC390" i="2"/>
  <c r="AE390" i="2"/>
  <c r="AG390" i="2"/>
  <c r="U390" i="2"/>
  <c r="AD391" i="2"/>
  <c r="T391" i="2"/>
  <c r="N392" i="2"/>
  <c r="AD392" i="2"/>
  <c r="P391" i="2"/>
  <c r="B391" i="2"/>
  <c r="L391" i="2"/>
  <c r="C391" i="2"/>
  <c r="D390" i="2"/>
  <c r="S391" i="2"/>
  <c r="AB391" i="2"/>
  <c r="AG3132" i="2" a="1"/>
  <c r="AE391" i="2" a="1"/>
  <c r="V3134" i="2" a="1"/>
  <c r="F3138" i="2" a="1"/>
  <c r="Q3136" i="2" a="1"/>
  <c r="O3136" i="2" a="1"/>
  <c r="M391" i="2" a="1"/>
  <c r="M3136" i="2" a="1"/>
  <c r="AG391" i="2" a="1"/>
  <c r="Q391" i="2" a="1"/>
  <c r="AE3132" i="2" a="1"/>
  <c r="AC391" i="2" a="1"/>
  <c r="AC3132" i="2" a="1"/>
  <c r="O391" i="2" a="1"/>
  <c r="U3132" i="2" l="1"/>
  <c r="P3137" i="2"/>
  <c r="D3136" i="2"/>
  <c r="E3135" i="2"/>
  <c r="AD3133" i="2"/>
  <c r="W3134" i="2"/>
  <c r="V3134" i="2"/>
  <c r="Y3134" i="2"/>
  <c r="AA3134" i="2"/>
  <c r="Z3134" i="2"/>
  <c r="X3134" i="2"/>
  <c r="AC3132" i="2"/>
  <c r="AE3132" i="2"/>
  <c r="AG3132" i="2"/>
  <c r="AB3133" i="2"/>
  <c r="S3133" i="2"/>
  <c r="T3133" i="2"/>
  <c r="E390" i="2"/>
  <c r="AF3133" i="2"/>
  <c r="M3136" i="2"/>
  <c r="Q3136" i="2"/>
  <c r="O3136" i="2"/>
  <c r="K3138" i="2"/>
  <c r="J3138" i="2"/>
  <c r="I3138" i="2"/>
  <c r="H3138" i="2"/>
  <c r="G3138" i="2"/>
  <c r="F3138" i="2"/>
  <c r="L3137" i="2"/>
  <c r="B3137" i="2"/>
  <c r="C3137" i="2"/>
  <c r="N3137" i="2"/>
  <c r="AG391" i="2"/>
  <c r="AC391" i="2"/>
  <c r="AE391" i="2"/>
  <c r="O391" i="2"/>
  <c r="C393" i="17" s="1"/>
  <c r="M391" i="2"/>
  <c r="Q391" i="2"/>
  <c r="D393" i="17" s="1"/>
  <c r="B392" i="17"/>
  <c r="D392" i="17"/>
  <c r="C392" i="17"/>
  <c r="U391" i="2"/>
  <c r="C392" i="2"/>
  <c r="AF392" i="2"/>
  <c r="AB392" i="2"/>
  <c r="S392" i="2"/>
  <c r="P392" i="2"/>
  <c r="B392" i="2"/>
  <c r="L392" i="2"/>
  <c r="T392" i="2"/>
  <c r="D391" i="2"/>
  <c r="O3137" i="2" a="1"/>
  <c r="V3135" i="2" a="1"/>
  <c r="F3139" i="2" a="1"/>
  <c r="O392" i="2" a="1"/>
  <c r="AE3133" i="2" a="1"/>
  <c r="AE392" i="2" a="1"/>
  <c r="M3137" i="2" a="1"/>
  <c r="Q392" i="2" a="1"/>
  <c r="AC392" i="2" a="1"/>
  <c r="AG3133" i="2" a="1"/>
  <c r="Q3137" i="2" a="1"/>
  <c r="AG392" i="2" a="1"/>
  <c r="M392" i="2" a="1"/>
  <c r="AC3133" i="2" a="1"/>
  <c r="C3138" i="2" l="1"/>
  <c r="N3138" i="2"/>
  <c r="P3138" i="2"/>
  <c r="AD3134" i="2"/>
  <c r="AF3134" i="2"/>
  <c r="D3137" i="2"/>
  <c r="U3133" i="2"/>
  <c r="AG3133" i="2"/>
  <c r="AE3133" i="2"/>
  <c r="AC3133" i="2"/>
  <c r="Z3135" i="2"/>
  <c r="Y3135" i="2"/>
  <c r="X3135" i="2"/>
  <c r="W3135" i="2"/>
  <c r="V3135" i="2"/>
  <c r="AA3135" i="2"/>
  <c r="S3134" i="2"/>
  <c r="AB3134" i="2"/>
  <c r="T3134" i="2"/>
  <c r="Q3137" i="2"/>
  <c r="M3137" i="2"/>
  <c r="O3137" i="2"/>
  <c r="K3139" i="2"/>
  <c r="J3139" i="2"/>
  <c r="G3139" i="2"/>
  <c r="I3139" i="2"/>
  <c r="H3139" i="2"/>
  <c r="F3139" i="2"/>
  <c r="L3138" i="2"/>
  <c r="B3138" i="2"/>
  <c r="E3136" i="2"/>
  <c r="B393" i="17"/>
  <c r="E393" i="17" s="1"/>
  <c r="E391" i="2"/>
  <c r="E392" i="17"/>
  <c r="O392" i="2"/>
  <c r="C394" i="17" s="1"/>
  <c r="Q392" i="2"/>
  <c r="D394" i="17" s="1"/>
  <c r="M392" i="2"/>
  <c r="AE392" i="2"/>
  <c r="AG392" i="2"/>
  <c r="AC392" i="2"/>
  <c r="P393" i="2"/>
  <c r="U392" i="2"/>
  <c r="C393" i="2"/>
  <c r="N393" i="2"/>
  <c r="AF394" i="2"/>
  <c r="T393" i="2"/>
  <c r="B393" i="2"/>
  <c r="L393" i="2"/>
  <c r="D392" i="2"/>
  <c r="AF393" i="2"/>
  <c r="AD393" i="2" s="1"/>
  <c r="S393" i="2"/>
  <c r="AB393" i="2"/>
  <c r="AC3134" i="2" a="1"/>
  <c r="AG3134" i="2" a="1"/>
  <c r="AC393" i="2" a="1"/>
  <c r="O3138" i="2" a="1"/>
  <c r="AE393" i="2" a="1"/>
  <c r="O393" i="2" a="1"/>
  <c r="M393" i="2" a="1"/>
  <c r="AG393" i="2" a="1"/>
  <c r="V3136" i="2" a="1"/>
  <c r="AE3134" i="2" a="1"/>
  <c r="Q393" i="2" a="1"/>
  <c r="M3138" i="2" a="1"/>
  <c r="F3140" i="2" a="1"/>
  <c r="Q3138" i="2" a="1"/>
  <c r="P3139" i="2" l="1"/>
  <c r="AD3135" i="2"/>
  <c r="N3139" i="2"/>
  <c r="Q3138" i="2"/>
  <c r="M3138" i="2"/>
  <c r="O3138" i="2"/>
  <c r="D3138" i="2"/>
  <c r="U3134" i="2"/>
  <c r="AC3134" i="2"/>
  <c r="AE3134" i="2"/>
  <c r="AG3134" i="2"/>
  <c r="AA3136" i="2"/>
  <c r="Z3136" i="2"/>
  <c r="Y3136" i="2"/>
  <c r="X3136" i="2"/>
  <c r="W3136" i="2"/>
  <c r="V3136" i="2"/>
  <c r="AB3135" i="2"/>
  <c r="S3135" i="2"/>
  <c r="T3135" i="2"/>
  <c r="AF3135" i="2"/>
  <c r="H3140" i="2"/>
  <c r="G3140" i="2"/>
  <c r="F3140" i="2"/>
  <c r="K3140" i="2"/>
  <c r="I3140" i="2"/>
  <c r="J3140" i="2"/>
  <c r="B3139" i="2"/>
  <c r="L3139" i="2"/>
  <c r="C3139" i="2"/>
  <c r="E3137" i="2"/>
  <c r="E392" i="2"/>
  <c r="B394" i="17"/>
  <c r="E394" i="17" s="1"/>
  <c r="Q393" i="2"/>
  <c r="D395" i="17" s="1"/>
  <c r="O393" i="2"/>
  <c r="C395" i="17" s="1"/>
  <c r="M393" i="2"/>
  <c r="AC393" i="2"/>
  <c r="AE393" i="2"/>
  <c r="AG393" i="2"/>
  <c r="P394" i="2"/>
  <c r="U393" i="2"/>
  <c r="D393" i="2"/>
  <c r="N395" i="2"/>
  <c r="B394" i="2"/>
  <c r="L394" i="2"/>
  <c r="T394" i="2"/>
  <c r="C394" i="2"/>
  <c r="N394" i="2"/>
  <c r="AD394" i="2"/>
  <c r="AB394" i="2"/>
  <c r="S394" i="2"/>
  <c r="F3141" i="2" a="1"/>
  <c r="Q394" i="2" a="1"/>
  <c r="O3139" i="2" a="1"/>
  <c r="AE3135" i="2" a="1"/>
  <c r="AC394" i="2" a="1"/>
  <c r="M394" i="2" a="1"/>
  <c r="AE394" i="2" a="1"/>
  <c r="M3139" i="2" a="1"/>
  <c r="AG3135" i="2" a="1"/>
  <c r="Q3139" i="2" a="1"/>
  <c r="AC3135" i="2" a="1"/>
  <c r="O394" i="2" a="1"/>
  <c r="AG394" i="2" a="1"/>
  <c r="V3137" i="2" a="1"/>
  <c r="E3138" i="2" l="1"/>
  <c r="D3139" i="2"/>
  <c r="AD3136" i="2"/>
  <c r="AF3136" i="2"/>
  <c r="T3136" i="2"/>
  <c r="P3140" i="2"/>
  <c r="U3135" i="2"/>
  <c r="AC3135" i="2"/>
  <c r="AE3135" i="2"/>
  <c r="AG3135" i="2"/>
  <c r="Z3137" i="2"/>
  <c r="Y3137" i="2"/>
  <c r="X3137" i="2"/>
  <c r="W3137" i="2"/>
  <c r="V3137" i="2"/>
  <c r="AA3137" i="2"/>
  <c r="AB3136" i="2"/>
  <c r="S3136" i="2"/>
  <c r="Q3139" i="2"/>
  <c r="M3139" i="2"/>
  <c r="O3139" i="2"/>
  <c r="K3141" i="2"/>
  <c r="J3141" i="2"/>
  <c r="I3141" i="2"/>
  <c r="H3141" i="2"/>
  <c r="G3141" i="2"/>
  <c r="F3141" i="2"/>
  <c r="B3140" i="2"/>
  <c r="L3140" i="2"/>
  <c r="C3140" i="2"/>
  <c r="N3140" i="2"/>
  <c r="E393" i="2"/>
  <c r="B395" i="17"/>
  <c r="E395" i="17" s="1"/>
  <c r="AG394" i="2"/>
  <c r="AC394" i="2"/>
  <c r="AE394" i="2"/>
  <c r="O394" i="2"/>
  <c r="C396" i="17" s="1"/>
  <c r="M394" i="2"/>
  <c r="Q394" i="2"/>
  <c r="D396" i="17" s="1"/>
  <c r="AF395" i="2"/>
  <c r="P395" i="2"/>
  <c r="U394" i="2"/>
  <c r="C395" i="2"/>
  <c r="T395" i="2"/>
  <c r="D394" i="2"/>
  <c r="B395" i="2"/>
  <c r="L395" i="2"/>
  <c r="AD395" i="2"/>
  <c r="S395" i="2"/>
  <c r="AB395" i="2"/>
  <c r="O395" i="2" a="1"/>
  <c r="Q395" i="2" a="1"/>
  <c r="AG3136" i="2" a="1"/>
  <c r="V3138" i="2" a="1"/>
  <c r="AC395" i="2" a="1"/>
  <c r="AG395" i="2" a="1"/>
  <c r="Q3140" i="2" a="1"/>
  <c r="AE3136" i="2" a="1"/>
  <c r="M395" i="2" a="1"/>
  <c r="O3140" i="2" a="1"/>
  <c r="F3142" i="2" a="1"/>
  <c r="AC3136" i="2" a="1"/>
  <c r="M3140" i="2" a="1"/>
  <c r="AE395" i="2" a="1"/>
  <c r="N3141" i="2" l="1"/>
  <c r="AD3137" i="2"/>
  <c r="U3136" i="2"/>
  <c r="P3141" i="2"/>
  <c r="AE3136" i="2"/>
  <c r="AG3136" i="2"/>
  <c r="AC3136" i="2"/>
  <c r="C3141" i="2"/>
  <c r="AA3138" i="2"/>
  <c r="Z3138" i="2"/>
  <c r="Y3138" i="2"/>
  <c r="X3138" i="2"/>
  <c r="W3138" i="2"/>
  <c r="V3138" i="2"/>
  <c r="T3137" i="2"/>
  <c r="AB3137" i="2"/>
  <c r="S3137" i="2"/>
  <c r="AF3137" i="2"/>
  <c r="D3140" i="2"/>
  <c r="M3140" i="2"/>
  <c r="O3140" i="2"/>
  <c r="Q3140" i="2"/>
  <c r="K3142" i="2"/>
  <c r="J3142" i="2"/>
  <c r="G3142" i="2"/>
  <c r="I3142" i="2"/>
  <c r="H3142" i="2"/>
  <c r="F3142" i="2"/>
  <c r="L3141" i="2"/>
  <c r="B3141" i="2"/>
  <c r="E3139" i="2"/>
  <c r="B396" i="17"/>
  <c r="E396" i="17" s="1"/>
  <c r="E394" i="2"/>
  <c r="M395" i="2"/>
  <c r="Q395" i="2"/>
  <c r="D397" i="17" s="1"/>
  <c r="O395" i="2"/>
  <c r="C397" i="17" s="1"/>
  <c r="AG395" i="2"/>
  <c r="AE395" i="2"/>
  <c r="AC395" i="2"/>
  <c r="D395" i="2"/>
  <c r="AD396" i="2"/>
  <c r="C396" i="2"/>
  <c r="N396" i="2"/>
  <c r="P396" i="2"/>
  <c r="T396" i="2"/>
  <c r="AF396" i="2"/>
  <c r="AD397" i="2"/>
  <c r="N397" i="2"/>
  <c r="B396" i="2"/>
  <c r="L396" i="2"/>
  <c r="S396" i="2"/>
  <c r="AB396" i="2"/>
  <c r="U395" i="2"/>
  <c r="Q396" i="2" a="1"/>
  <c r="O396" i="2" a="1"/>
  <c r="M396" i="2" a="1"/>
  <c r="AE3137" i="2" a="1"/>
  <c r="M3141" i="2" a="1"/>
  <c r="O3141" i="2" a="1"/>
  <c r="F3143" i="2" a="1"/>
  <c r="V3139" i="2" a="1"/>
  <c r="AC3137" i="2" a="1"/>
  <c r="AG396" i="2" a="1"/>
  <c r="AG3137" i="2" a="1"/>
  <c r="AC396" i="2" a="1"/>
  <c r="Q3141" i="2" a="1"/>
  <c r="AE396" i="2" a="1"/>
  <c r="AD3138" i="2" l="1"/>
  <c r="D3141" i="2"/>
  <c r="N3142" i="2"/>
  <c r="Q3141" i="2"/>
  <c r="O3141" i="2"/>
  <c r="M3141" i="2"/>
  <c r="P3142" i="2"/>
  <c r="T3138" i="2"/>
  <c r="AF3138" i="2"/>
  <c r="AC3137" i="2"/>
  <c r="AE3137" i="2"/>
  <c r="AG3137" i="2"/>
  <c r="X3139" i="2"/>
  <c r="W3139" i="2"/>
  <c r="V3139" i="2"/>
  <c r="Z3139" i="2"/>
  <c r="AA3139" i="2"/>
  <c r="Y3139" i="2"/>
  <c r="U3137" i="2"/>
  <c r="AB3138" i="2"/>
  <c r="S3138" i="2"/>
  <c r="H3143" i="2"/>
  <c r="G3143" i="2"/>
  <c r="F3143" i="2"/>
  <c r="K3143" i="2"/>
  <c r="I3143" i="2"/>
  <c r="J3143" i="2"/>
  <c r="B3142" i="2"/>
  <c r="L3142" i="2"/>
  <c r="C3142" i="2"/>
  <c r="E3140" i="2"/>
  <c r="B397" i="17"/>
  <c r="E397" i="17" s="1"/>
  <c r="E395" i="2"/>
  <c r="M396" i="2"/>
  <c r="B398" i="17" s="1"/>
  <c r="O396" i="2"/>
  <c r="C398" i="17" s="1"/>
  <c r="Q396" i="2"/>
  <c r="D398" i="17" s="1"/>
  <c r="AG396" i="2"/>
  <c r="AC396" i="2"/>
  <c r="AE396" i="2"/>
  <c r="U396" i="2"/>
  <c r="D396" i="2"/>
  <c r="C397" i="2"/>
  <c r="P397" i="2"/>
  <c r="AF397" i="2"/>
  <c r="T397" i="2"/>
  <c r="S397" i="2"/>
  <c r="AB397" i="2"/>
  <c r="B397" i="2"/>
  <c r="L397" i="2"/>
  <c r="AE3138" i="2" a="1"/>
  <c r="AG3138" i="2" a="1"/>
  <c r="O3142" i="2" a="1"/>
  <c r="M3142" i="2" a="1"/>
  <c r="Q397" i="2" a="1"/>
  <c r="Q3142" i="2" a="1"/>
  <c r="AC397" i="2" a="1"/>
  <c r="AE397" i="2" a="1"/>
  <c r="AG397" i="2" a="1"/>
  <c r="AC3138" i="2" a="1"/>
  <c r="O397" i="2" a="1"/>
  <c r="V3140" i="2" a="1"/>
  <c r="F3144" i="2" a="1"/>
  <c r="M397" i="2" a="1"/>
  <c r="E3141" i="2" l="1"/>
  <c r="D3142" i="2"/>
  <c r="AG3138" i="2"/>
  <c r="AC3138" i="2"/>
  <c r="AE3138" i="2"/>
  <c r="U3138" i="2"/>
  <c r="P3143" i="2"/>
  <c r="AA3140" i="2"/>
  <c r="Z3140" i="2"/>
  <c r="Y3140" i="2"/>
  <c r="X3140" i="2"/>
  <c r="W3140" i="2"/>
  <c r="V3140" i="2"/>
  <c r="S3139" i="2"/>
  <c r="AB3139" i="2"/>
  <c r="AF3139" i="2"/>
  <c r="T3139" i="2"/>
  <c r="AD3139" i="2"/>
  <c r="Q3142" i="2"/>
  <c r="M3142" i="2"/>
  <c r="O3142" i="2"/>
  <c r="K3144" i="2"/>
  <c r="J3144" i="2"/>
  <c r="I3144" i="2"/>
  <c r="H3144" i="2"/>
  <c r="G3144" i="2"/>
  <c r="F3144" i="2"/>
  <c r="L3143" i="2"/>
  <c r="B3143" i="2"/>
  <c r="C3143" i="2"/>
  <c r="N3143" i="2"/>
  <c r="E396" i="2"/>
  <c r="AC397" i="2"/>
  <c r="AE397" i="2"/>
  <c r="AG397" i="2"/>
  <c r="Q397" i="2"/>
  <c r="D399" i="17" s="1"/>
  <c r="O397" i="2"/>
  <c r="C399" i="17" s="1"/>
  <c r="M397" i="2"/>
  <c r="D397" i="2"/>
  <c r="E398" i="17"/>
  <c r="AD398" i="2"/>
  <c r="P398" i="2"/>
  <c r="C398" i="2"/>
  <c r="N398" i="2"/>
  <c r="U397" i="2"/>
  <c r="S398" i="2"/>
  <c r="AB398" i="2"/>
  <c r="T398" i="2"/>
  <c r="L398" i="2"/>
  <c r="B398" i="2"/>
  <c r="AF398" i="2"/>
  <c r="AG3139" i="2" a="1"/>
  <c r="Q3143" i="2" a="1"/>
  <c r="AG398" i="2" a="1"/>
  <c r="AE398" i="2" a="1"/>
  <c r="AC398" i="2" a="1"/>
  <c r="O3143" i="2" a="1"/>
  <c r="M398" i="2" a="1"/>
  <c r="O398" i="2" a="1"/>
  <c r="AC3139" i="2" a="1"/>
  <c r="F3145" i="2" a="1"/>
  <c r="M3143" i="2" a="1"/>
  <c r="V3141" i="2" a="1"/>
  <c r="AE3139" i="2" a="1"/>
  <c r="Q398" i="2" a="1"/>
  <c r="AF3140" i="2" l="1"/>
  <c r="P3144" i="2"/>
  <c r="AD3140" i="2"/>
  <c r="C3144" i="2"/>
  <c r="N3144" i="2"/>
  <c r="T3140" i="2"/>
  <c r="AC3139" i="2"/>
  <c r="AE3139" i="2"/>
  <c r="AG3139" i="2"/>
  <c r="V3141" i="2"/>
  <c r="X3141" i="2"/>
  <c r="AA3141" i="2"/>
  <c r="Z3141" i="2"/>
  <c r="Y3141" i="2"/>
  <c r="W3141" i="2"/>
  <c r="D3143" i="2"/>
  <c r="AB3140" i="2"/>
  <c r="S3140" i="2"/>
  <c r="U3139" i="2"/>
  <c r="K3145" i="2"/>
  <c r="J3145" i="2"/>
  <c r="G3145" i="2"/>
  <c r="I3145" i="2"/>
  <c r="H3145" i="2"/>
  <c r="F3145" i="2"/>
  <c r="M3143" i="2"/>
  <c r="O3143" i="2"/>
  <c r="Q3143" i="2"/>
  <c r="L3144" i="2"/>
  <c r="B3144" i="2"/>
  <c r="E3142" i="2"/>
  <c r="B399" i="17"/>
  <c r="E399" i="17" s="1"/>
  <c r="E397" i="2"/>
  <c r="O398" i="2"/>
  <c r="C400" i="17" s="1"/>
  <c r="Q398" i="2"/>
  <c r="D400" i="17" s="1"/>
  <c r="M398" i="2"/>
  <c r="AE398" i="2"/>
  <c r="AC398" i="2"/>
  <c r="AG398" i="2"/>
  <c r="D398" i="2"/>
  <c r="N399" i="2"/>
  <c r="AF399" i="2"/>
  <c r="P399" i="2"/>
  <c r="C399" i="2"/>
  <c r="P400" i="2"/>
  <c r="AB399" i="2"/>
  <c r="S399" i="2"/>
  <c r="L399" i="2"/>
  <c r="B399" i="2"/>
  <c r="T399" i="2"/>
  <c r="U398" i="2"/>
  <c r="AD399" i="2"/>
  <c r="M399" i="2" a="1"/>
  <c r="AG399" i="2" a="1"/>
  <c r="O399" i="2" a="1"/>
  <c r="F3146" i="2" a="1"/>
  <c r="Q399" i="2" a="1"/>
  <c r="AC399" i="2" a="1"/>
  <c r="AC3140" i="2" a="1"/>
  <c r="AE399" i="2" a="1"/>
  <c r="O3144" i="2" a="1"/>
  <c r="Q3144" i="2" a="1"/>
  <c r="AG3140" i="2" a="1"/>
  <c r="M3144" i="2" a="1"/>
  <c r="V3142" i="2" a="1"/>
  <c r="AE3140" i="2" a="1"/>
  <c r="AF3141" i="2" l="1"/>
  <c r="P3145" i="2"/>
  <c r="AC3140" i="2"/>
  <c r="AG3140" i="2"/>
  <c r="AE3140" i="2"/>
  <c r="Q3144" i="2"/>
  <c r="M3144" i="2"/>
  <c r="O3144" i="2"/>
  <c r="D3144" i="2"/>
  <c r="U3140" i="2"/>
  <c r="N3145" i="2"/>
  <c r="T3141" i="2"/>
  <c r="AA3142" i="2"/>
  <c r="Z3142" i="2"/>
  <c r="Y3142" i="2"/>
  <c r="X3142" i="2"/>
  <c r="W3142" i="2"/>
  <c r="V3142" i="2"/>
  <c r="AD3141" i="2"/>
  <c r="S3141" i="2"/>
  <c r="AB3141" i="2"/>
  <c r="H3146" i="2"/>
  <c r="G3146" i="2"/>
  <c r="F3146" i="2"/>
  <c r="K3146" i="2"/>
  <c r="I3146" i="2"/>
  <c r="J3146" i="2"/>
  <c r="E3143" i="2"/>
  <c r="C3145" i="2"/>
  <c r="B3145" i="2"/>
  <c r="L3145" i="2"/>
  <c r="B400" i="17"/>
  <c r="E400" i="17" s="1"/>
  <c r="E398" i="2"/>
  <c r="AE399" i="2"/>
  <c r="AC399" i="2"/>
  <c r="AG399" i="2"/>
  <c r="O399" i="2"/>
  <c r="C401" i="17" s="1"/>
  <c r="Q399" i="2"/>
  <c r="D401" i="17" s="1"/>
  <c r="M399" i="2"/>
  <c r="D399" i="2"/>
  <c r="AF400" i="2"/>
  <c r="C400" i="2"/>
  <c r="P401" i="2"/>
  <c r="N400" i="2"/>
  <c r="B400" i="2"/>
  <c r="L400" i="2"/>
  <c r="AD400" i="2"/>
  <c r="S400" i="2"/>
  <c r="AB400" i="2"/>
  <c r="U399" i="2"/>
  <c r="T400" i="2"/>
  <c r="Q400" i="2" a="1"/>
  <c r="V3143" i="2" a="1"/>
  <c r="AG400" i="2" a="1"/>
  <c r="AC400" i="2" a="1"/>
  <c r="O400" i="2" a="1"/>
  <c r="AC3141" i="2" a="1"/>
  <c r="Q3145" i="2" a="1"/>
  <c r="M3145" i="2" a="1"/>
  <c r="O3145" i="2" a="1"/>
  <c r="M400" i="2" a="1"/>
  <c r="AE3141" i="2" a="1"/>
  <c r="F3147" i="2" a="1"/>
  <c r="AG3141" i="2" a="1"/>
  <c r="AE400" i="2" a="1"/>
  <c r="AD3142" i="2" l="1"/>
  <c r="D3145" i="2"/>
  <c r="U3141" i="2"/>
  <c r="E3144" i="2"/>
  <c r="E399" i="2"/>
  <c r="T3142" i="2"/>
  <c r="P3146" i="2"/>
  <c r="AF3142" i="2"/>
  <c r="AE3141" i="2"/>
  <c r="AG3141" i="2"/>
  <c r="AC3141" i="2"/>
  <c r="AA3143" i="2"/>
  <c r="X3143" i="2"/>
  <c r="V3143" i="2"/>
  <c r="Z3143" i="2"/>
  <c r="Y3143" i="2"/>
  <c r="W3143" i="2"/>
  <c r="AB3142" i="2"/>
  <c r="S3142" i="2"/>
  <c r="J3147" i="2"/>
  <c r="K3147" i="2"/>
  <c r="I3147" i="2"/>
  <c r="H3147" i="2"/>
  <c r="G3147" i="2"/>
  <c r="F3147" i="2"/>
  <c r="M3145" i="2"/>
  <c r="Q3145" i="2"/>
  <c r="O3145" i="2"/>
  <c r="L3146" i="2"/>
  <c r="B3146" i="2"/>
  <c r="C3146" i="2"/>
  <c r="N3146" i="2"/>
  <c r="B401" i="17"/>
  <c r="E401" i="17" s="1"/>
  <c r="AE400" i="2"/>
  <c r="AC400" i="2"/>
  <c r="AG400" i="2"/>
  <c r="M400" i="2"/>
  <c r="B402" i="17" s="1"/>
  <c r="O400" i="2"/>
  <c r="C402" i="17" s="1"/>
  <c r="Q400" i="2"/>
  <c r="D402" i="17" s="1"/>
  <c r="D400" i="2"/>
  <c r="AF401" i="2"/>
  <c r="P402" i="2"/>
  <c r="AD401" i="2"/>
  <c r="T401" i="2" s="1"/>
  <c r="AB401" i="2"/>
  <c r="S401" i="2"/>
  <c r="B401" i="2"/>
  <c r="L401" i="2"/>
  <c r="N401" i="2"/>
  <c r="C401" i="2"/>
  <c r="U400" i="2"/>
  <c r="AE401" i="2" a="1"/>
  <c r="AC401" i="2" a="1"/>
  <c r="Q401" i="2" a="1"/>
  <c r="AG3142" i="2" a="1"/>
  <c r="O401" i="2" a="1"/>
  <c r="O3146" i="2" a="1"/>
  <c r="F3148" i="2" a="1"/>
  <c r="AE3142" i="2" a="1"/>
  <c r="Q3146" i="2" a="1"/>
  <c r="AC3142" i="2" a="1"/>
  <c r="M401" i="2" a="1"/>
  <c r="M3146" i="2" a="1"/>
  <c r="V3144" i="2" a="1"/>
  <c r="AG401" i="2" a="1"/>
  <c r="U3142" i="2" l="1"/>
  <c r="AF3143" i="2"/>
  <c r="AC3142" i="2"/>
  <c r="AG3142" i="2"/>
  <c r="AE3142" i="2"/>
  <c r="C3147" i="2"/>
  <c r="N3147" i="2"/>
  <c r="T3143" i="2"/>
  <c r="Y3144" i="2"/>
  <c r="X3144" i="2"/>
  <c r="W3144" i="2"/>
  <c r="V3144" i="2"/>
  <c r="AA3144" i="2"/>
  <c r="Z3144" i="2"/>
  <c r="S3143" i="2"/>
  <c r="AB3143" i="2"/>
  <c r="AD3143" i="2"/>
  <c r="D3146" i="2"/>
  <c r="Q3146" i="2"/>
  <c r="M3146" i="2"/>
  <c r="O3146" i="2"/>
  <c r="G3148" i="2"/>
  <c r="F3148" i="2"/>
  <c r="J3148" i="2"/>
  <c r="H3148" i="2"/>
  <c r="K3148" i="2"/>
  <c r="I3148" i="2"/>
  <c r="E3145" i="2"/>
  <c r="B3147" i="2"/>
  <c r="L3147" i="2"/>
  <c r="P3147" i="2"/>
  <c r="E400" i="2"/>
  <c r="O401" i="2"/>
  <c r="C403" i="17" s="1"/>
  <c r="Q401" i="2"/>
  <c r="D403" i="17" s="1"/>
  <c r="M401" i="2"/>
  <c r="AG401" i="2"/>
  <c r="AE401" i="2"/>
  <c r="AC401" i="2"/>
  <c r="E402" i="17"/>
  <c r="N402" i="2"/>
  <c r="D401" i="2"/>
  <c r="C402" i="2"/>
  <c r="U401" i="2"/>
  <c r="AF402" i="2"/>
  <c r="AD402" i="2" s="1"/>
  <c r="AB402" i="2"/>
  <c r="S402" i="2"/>
  <c r="T402" i="2"/>
  <c r="B402" i="2"/>
  <c r="L402" i="2"/>
  <c r="O402" i="2" a="1"/>
  <c r="F3149" i="2" a="1"/>
  <c r="AE3143" i="2" a="1"/>
  <c r="M402" i="2" a="1"/>
  <c r="O3147" i="2" a="1"/>
  <c r="M3147" i="2" a="1"/>
  <c r="V3145" i="2" a="1"/>
  <c r="AG3143" i="2" a="1"/>
  <c r="Q3147" i="2" a="1"/>
  <c r="AG402" i="2" a="1"/>
  <c r="Q402" i="2" a="1"/>
  <c r="AE402" i="2" a="1"/>
  <c r="AC3143" i="2" a="1"/>
  <c r="AC402" i="2" a="1"/>
  <c r="M3147" i="2" l="1"/>
  <c r="O3147" i="2"/>
  <c r="Q3147" i="2"/>
  <c r="AC3143" i="2"/>
  <c r="AE3143" i="2"/>
  <c r="AG3143" i="2"/>
  <c r="AF3144" i="2"/>
  <c r="AD3144" i="2"/>
  <c r="AA3145" i="2"/>
  <c r="Z3145" i="2"/>
  <c r="Y3145" i="2"/>
  <c r="X3145" i="2"/>
  <c r="W3145" i="2"/>
  <c r="V3145" i="2"/>
  <c r="U3143" i="2"/>
  <c r="S3144" i="2"/>
  <c r="AB3144" i="2"/>
  <c r="T3144" i="2"/>
  <c r="G3149" i="2"/>
  <c r="F3149" i="2"/>
  <c r="K3149" i="2"/>
  <c r="J3149" i="2"/>
  <c r="I3149" i="2"/>
  <c r="H3149" i="2"/>
  <c r="N3148" i="2"/>
  <c r="P3148" i="2"/>
  <c r="D3147" i="2"/>
  <c r="B3148" i="2"/>
  <c r="L3148" i="2"/>
  <c r="E3146" i="2"/>
  <c r="C3148" i="2"/>
  <c r="B403" i="17"/>
  <c r="E403" i="17" s="1"/>
  <c r="E401" i="2"/>
  <c r="D402" i="2"/>
  <c r="Q402" i="2"/>
  <c r="D404" i="17" s="1"/>
  <c r="O402" i="2"/>
  <c r="C404" i="17" s="1"/>
  <c r="M402" i="2"/>
  <c r="AG402" i="2"/>
  <c r="AE402" i="2"/>
  <c r="AC402" i="2"/>
  <c r="U402" i="2"/>
  <c r="AD403" i="2"/>
  <c r="S403" i="2"/>
  <c r="AB403" i="2"/>
  <c r="T403" i="2"/>
  <c r="C403" i="2"/>
  <c r="P403" i="2"/>
  <c r="B403" i="2"/>
  <c r="L403" i="2"/>
  <c r="N403" i="2"/>
  <c r="AF403" i="2"/>
  <c r="Q3148" i="2" a="1"/>
  <c r="AC403" i="2" a="1"/>
  <c r="M403" i="2" a="1"/>
  <c r="AE403" i="2" a="1"/>
  <c r="V3146" i="2" a="1"/>
  <c r="AG403" i="2" a="1"/>
  <c r="O403" i="2" a="1"/>
  <c r="F3150" i="2" a="1"/>
  <c r="Q403" i="2" a="1"/>
  <c r="AC3144" i="2" a="1"/>
  <c r="M3148" i="2" a="1"/>
  <c r="AG3144" i="2" a="1"/>
  <c r="AE3144" i="2" a="1"/>
  <c r="O3148" i="2" a="1"/>
  <c r="D3148" i="2" l="1"/>
  <c r="E3147" i="2"/>
  <c r="AF3145" i="2"/>
  <c r="E402" i="2"/>
  <c r="N3149" i="2"/>
  <c r="T3145" i="2"/>
  <c r="P3149" i="2"/>
  <c r="U3144" i="2"/>
  <c r="AD3145" i="2"/>
  <c r="AC3144" i="2"/>
  <c r="AE3144" i="2"/>
  <c r="AG3144" i="2"/>
  <c r="W3146" i="2"/>
  <c r="V3146" i="2"/>
  <c r="AA3146" i="2"/>
  <c r="Z3146" i="2"/>
  <c r="Y3146" i="2"/>
  <c r="X3146" i="2"/>
  <c r="AD3146" i="2" s="1"/>
  <c r="S3145" i="2"/>
  <c r="AB3145" i="2"/>
  <c r="K3150" i="2"/>
  <c r="J3150" i="2"/>
  <c r="I3150" i="2"/>
  <c r="H3150" i="2"/>
  <c r="G3150" i="2"/>
  <c r="F3150" i="2"/>
  <c r="O3148" i="2"/>
  <c r="Q3148" i="2"/>
  <c r="M3148" i="2"/>
  <c r="B3149" i="2"/>
  <c r="L3149" i="2"/>
  <c r="C3149" i="2"/>
  <c r="B404" i="17"/>
  <c r="E404" i="17" s="1"/>
  <c r="O403" i="2"/>
  <c r="C405" i="17" s="1"/>
  <c r="Q403" i="2"/>
  <c r="D405" i="17" s="1"/>
  <c r="M403" i="2"/>
  <c r="AE403" i="2"/>
  <c r="AG403" i="2"/>
  <c r="AC403" i="2"/>
  <c r="C404" i="2"/>
  <c r="AD404" i="2"/>
  <c r="N404" i="2"/>
  <c r="AF404" i="2"/>
  <c r="S404" i="2"/>
  <c r="AB404" i="2"/>
  <c r="T404" i="2"/>
  <c r="D403" i="2"/>
  <c r="U403" i="2"/>
  <c r="P404" i="2"/>
  <c r="L404" i="2"/>
  <c r="B404" i="2"/>
  <c r="AE404" i="2" a="1"/>
  <c r="M404" i="2" a="1"/>
  <c r="Q3149" i="2" a="1"/>
  <c r="O3149" i="2" a="1"/>
  <c r="AE3145" i="2" a="1"/>
  <c r="AC404" i="2" a="1"/>
  <c r="AG3145" i="2" a="1"/>
  <c r="Q404" i="2" a="1"/>
  <c r="M3149" i="2" a="1"/>
  <c r="AG404" i="2" a="1"/>
  <c r="AC3145" i="2" a="1"/>
  <c r="V3147" i="2" a="1"/>
  <c r="F3151" i="2" a="1"/>
  <c r="O404" i="2" a="1"/>
  <c r="D3149" i="2" l="1"/>
  <c r="N3150" i="2"/>
  <c r="P3150" i="2"/>
  <c r="AF3146" i="2"/>
  <c r="AG3145" i="2"/>
  <c r="AE3145" i="2"/>
  <c r="AC3145" i="2"/>
  <c r="E3148" i="2"/>
  <c r="U3145" i="2"/>
  <c r="C3150" i="2"/>
  <c r="AA3147" i="2"/>
  <c r="Z3147" i="2"/>
  <c r="Y3147" i="2"/>
  <c r="X3147" i="2"/>
  <c r="W3147" i="2"/>
  <c r="V3147" i="2"/>
  <c r="T3146" i="2"/>
  <c r="S3146" i="2"/>
  <c r="AB3146" i="2"/>
  <c r="Q3149" i="2"/>
  <c r="O3149" i="2"/>
  <c r="M3149" i="2"/>
  <c r="K3151" i="2"/>
  <c r="H3151" i="2"/>
  <c r="F3151" i="2"/>
  <c r="J3151" i="2"/>
  <c r="I3151" i="2"/>
  <c r="G3151" i="2"/>
  <c r="L3150" i="2"/>
  <c r="B3150" i="2"/>
  <c r="B405" i="17"/>
  <c r="E405" i="17" s="1"/>
  <c r="E403" i="2"/>
  <c r="AC404" i="2"/>
  <c r="AE404" i="2"/>
  <c r="AG404" i="2"/>
  <c r="O404" i="2"/>
  <c r="C406" i="17" s="1"/>
  <c r="Q404" i="2"/>
  <c r="D406" i="17" s="1"/>
  <c r="M404" i="2"/>
  <c r="U404" i="2"/>
  <c r="P405" i="2"/>
  <c r="P406" i="2"/>
  <c r="AF406" i="2"/>
  <c r="T405" i="2"/>
  <c r="AF405" i="2"/>
  <c r="AD405" i="2" s="1"/>
  <c r="S405" i="2"/>
  <c r="AB405" i="2"/>
  <c r="C405" i="2"/>
  <c r="D404" i="2"/>
  <c r="N405" i="2"/>
  <c r="B405" i="2"/>
  <c r="L405" i="2"/>
  <c r="AC3146" i="2" a="1"/>
  <c r="V3148" i="2" a="1"/>
  <c r="AG405" i="2" a="1"/>
  <c r="AE405" i="2" a="1"/>
  <c r="AE3146" i="2" a="1"/>
  <c r="Q3150" i="2" a="1"/>
  <c r="Q405" i="2" a="1"/>
  <c r="O405" i="2" a="1"/>
  <c r="M405" i="2" a="1"/>
  <c r="F3152" i="2" a="1"/>
  <c r="M3150" i="2" a="1"/>
  <c r="AC405" i="2" a="1"/>
  <c r="O3150" i="2" a="1"/>
  <c r="AG3146" i="2" a="1"/>
  <c r="U3146" i="2" l="1"/>
  <c r="E3149" i="2"/>
  <c r="D3150" i="2"/>
  <c r="AF3147" i="2"/>
  <c r="C3151" i="2"/>
  <c r="T3147" i="2"/>
  <c r="E404" i="2"/>
  <c r="P3151" i="2"/>
  <c r="O3150" i="2"/>
  <c r="M3150" i="2"/>
  <c r="Q3150" i="2"/>
  <c r="AD3147" i="2"/>
  <c r="AC3146" i="2"/>
  <c r="AE3146" i="2"/>
  <c r="AG3146" i="2"/>
  <c r="X3148" i="2"/>
  <c r="W3148" i="2"/>
  <c r="AA3148" i="2"/>
  <c r="Z3148" i="2"/>
  <c r="Y3148" i="2"/>
  <c r="V3148" i="2"/>
  <c r="S3147" i="2"/>
  <c r="AB3147" i="2"/>
  <c r="G3152" i="2"/>
  <c r="F3152" i="2"/>
  <c r="K3152" i="2"/>
  <c r="J3152" i="2"/>
  <c r="I3152" i="2"/>
  <c r="H3152" i="2"/>
  <c r="N3151" i="2"/>
  <c r="B3151" i="2"/>
  <c r="L3151" i="2"/>
  <c r="B406" i="17"/>
  <c r="E406" i="17" s="1"/>
  <c r="Q405" i="2"/>
  <c r="D407" i="17" s="1"/>
  <c r="M405" i="2"/>
  <c r="O405" i="2"/>
  <c r="C407" i="17" s="1"/>
  <c r="AE405" i="2"/>
  <c r="AG405" i="2"/>
  <c r="AC405" i="2"/>
  <c r="U405" i="2"/>
  <c r="N406" i="2"/>
  <c r="C406" i="2"/>
  <c r="D405" i="2"/>
  <c r="AD406" i="2"/>
  <c r="AB406" i="2"/>
  <c r="S406" i="2"/>
  <c r="T406" i="2"/>
  <c r="B406" i="2"/>
  <c r="L406" i="2"/>
  <c r="O406" i="2" a="1"/>
  <c r="AE406" i="2" a="1"/>
  <c r="M3151" i="2" a="1"/>
  <c r="Q3151" i="2" a="1"/>
  <c r="AG3147" i="2" a="1"/>
  <c r="Q406" i="2" a="1"/>
  <c r="O3151" i="2" a="1"/>
  <c r="V3149" i="2" a="1"/>
  <c r="AG406" i="2" a="1"/>
  <c r="AE3147" i="2" a="1"/>
  <c r="AC3147" i="2" a="1"/>
  <c r="M406" i="2" a="1"/>
  <c r="F3153" i="2" a="1"/>
  <c r="AC406" i="2" a="1"/>
  <c r="AF3148" i="2" l="1"/>
  <c r="AG3147" i="2"/>
  <c r="AE3147" i="2"/>
  <c r="AC3147" i="2"/>
  <c r="O3151" i="2"/>
  <c r="Q3151" i="2"/>
  <c r="M3151" i="2"/>
  <c r="P3152" i="2"/>
  <c r="E3150" i="2"/>
  <c r="N3152" i="2"/>
  <c r="U3147" i="2"/>
  <c r="Y3149" i="2"/>
  <c r="X3149" i="2"/>
  <c r="W3149" i="2"/>
  <c r="V3149" i="2"/>
  <c r="AA3149" i="2"/>
  <c r="Z3149" i="2"/>
  <c r="S3148" i="2"/>
  <c r="AB3148" i="2"/>
  <c r="AD3148" i="2"/>
  <c r="T3148" i="2"/>
  <c r="K3153" i="2"/>
  <c r="J3153" i="2"/>
  <c r="G3153" i="2"/>
  <c r="F3153" i="2"/>
  <c r="H3153" i="2"/>
  <c r="I3153" i="2"/>
  <c r="L3152" i="2"/>
  <c r="B3152" i="2"/>
  <c r="C3152" i="2"/>
  <c r="D3151" i="2"/>
  <c r="B407" i="17"/>
  <c r="E407" i="17" s="1"/>
  <c r="E405" i="2"/>
  <c r="D406" i="2"/>
  <c r="M406" i="2"/>
  <c r="B408" i="17" s="1"/>
  <c r="O406" i="2"/>
  <c r="C408" i="17" s="1"/>
  <c r="Q406" i="2"/>
  <c r="D408" i="17" s="1"/>
  <c r="AC406" i="2"/>
  <c r="AE406" i="2"/>
  <c r="AG406" i="2"/>
  <c r="U406" i="2"/>
  <c r="AD407" i="2"/>
  <c r="AB407" i="2"/>
  <c r="S407" i="2"/>
  <c r="P407" i="2"/>
  <c r="L407" i="2"/>
  <c r="B407" i="2"/>
  <c r="T407" i="2"/>
  <c r="C407" i="2"/>
  <c r="N407" i="2"/>
  <c r="AF407" i="2"/>
  <c r="O407" i="2" a="1"/>
  <c r="AE3148" i="2" a="1"/>
  <c r="AC3148" i="2" a="1"/>
  <c r="AC407" i="2" a="1"/>
  <c r="Q407" i="2" a="1"/>
  <c r="AG3148" i="2" a="1"/>
  <c r="V3150" i="2" a="1"/>
  <c r="M407" i="2" a="1"/>
  <c r="AE407" i="2" a="1"/>
  <c r="F3154" i="2" a="1"/>
  <c r="AG407" i="2" a="1"/>
  <c r="Q3152" i="2" a="1"/>
  <c r="M3152" i="2" a="1"/>
  <c r="O3152" i="2" a="1"/>
  <c r="E3151" i="2" l="1"/>
  <c r="AF3149" i="2"/>
  <c r="P3153" i="2"/>
  <c r="D3152" i="2"/>
  <c r="AD3149" i="2"/>
  <c r="AG3148" i="2"/>
  <c r="AC3148" i="2"/>
  <c r="AE3148" i="2"/>
  <c r="AA3150" i="2"/>
  <c r="Z3150" i="2"/>
  <c r="Y3150" i="2"/>
  <c r="X3150" i="2"/>
  <c r="W3150" i="2"/>
  <c r="V3150" i="2"/>
  <c r="U3148" i="2"/>
  <c r="S3149" i="2"/>
  <c r="AB3149" i="2"/>
  <c r="T3149" i="2"/>
  <c r="M3152" i="2"/>
  <c r="O3152" i="2"/>
  <c r="Q3152" i="2"/>
  <c r="J3154" i="2"/>
  <c r="K3154" i="2"/>
  <c r="G3154" i="2"/>
  <c r="I3154" i="2"/>
  <c r="H3154" i="2"/>
  <c r="F3154" i="2"/>
  <c r="C3153" i="2"/>
  <c r="N3153" i="2"/>
  <c r="B3153" i="2"/>
  <c r="L3153" i="2"/>
  <c r="E406" i="2"/>
  <c r="Q407" i="2"/>
  <c r="O407" i="2"/>
  <c r="C409" i="17" s="1"/>
  <c r="M407" i="2"/>
  <c r="AG407" i="2"/>
  <c r="AC407" i="2"/>
  <c r="AE407" i="2"/>
  <c r="E408" i="17"/>
  <c r="AD408" i="2"/>
  <c r="T408" i="2"/>
  <c r="U407" i="2"/>
  <c r="P408" i="2"/>
  <c r="AF408" i="2"/>
  <c r="D409" i="17"/>
  <c r="C408" i="2"/>
  <c r="D407" i="2"/>
  <c r="AB408" i="2"/>
  <c r="S408" i="2"/>
  <c r="N408" i="2"/>
  <c r="L408" i="2"/>
  <c r="B408" i="2"/>
  <c r="Q408" i="2" a="1"/>
  <c r="AG408" i="2" a="1"/>
  <c r="AE408" i="2" a="1"/>
  <c r="AE3149" i="2" a="1"/>
  <c r="Q3153" i="2" a="1"/>
  <c r="AG3149" i="2" a="1"/>
  <c r="O408" i="2" a="1"/>
  <c r="AC3149" i="2" a="1"/>
  <c r="M408" i="2" a="1"/>
  <c r="O3153" i="2" a="1"/>
  <c r="V3151" i="2" a="1"/>
  <c r="M3153" i="2" a="1"/>
  <c r="F3155" i="2" a="1"/>
  <c r="AC408" i="2" a="1"/>
  <c r="AD3150" i="2" l="1"/>
  <c r="T3150" i="2"/>
  <c r="N3154" i="2"/>
  <c r="U3149" i="2"/>
  <c r="AF3150" i="2"/>
  <c r="X3151" i="2"/>
  <c r="W3151" i="2"/>
  <c r="V3151" i="2"/>
  <c r="Z3151" i="2"/>
  <c r="AA3151" i="2"/>
  <c r="Y3151" i="2"/>
  <c r="AC3149" i="2"/>
  <c r="AE3149" i="2"/>
  <c r="AG3149" i="2"/>
  <c r="AB3150" i="2"/>
  <c r="S3150" i="2"/>
  <c r="G3155" i="2"/>
  <c r="F3155" i="2"/>
  <c r="H3155" i="2"/>
  <c r="K3155" i="2"/>
  <c r="J3155" i="2"/>
  <c r="I3155" i="2"/>
  <c r="O3153" i="2"/>
  <c r="M3153" i="2"/>
  <c r="Q3153" i="2"/>
  <c r="P3154" i="2"/>
  <c r="B3154" i="2"/>
  <c r="L3154" i="2"/>
  <c r="C3154" i="2"/>
  <c r="D3153" i="2"/>
  <c r="E3152" i="2"/>
  <c r="B409" i="17"/>
  <c r="E409" i="17" s="1"/>
  <c r="E407" i="2"/>
  <c r="AE408" i="2"/>
  <c r="AG408" i="2"/>
  <c r="AC408" i="2"/>
  <c r="Q408" i="2"/>
  <c r="D410" i="17" s="1"/>
  <c r="O408" i="2"/>
  <c r="C410" i="17" s="1"/>
  <c r="M408" i="2"/>
  <c r="U408" i="2"/>
  <c r="AD409" i="2"/>
  <c r="P409" i="2"/>
  <c r="C409" i="2"/>
  <c r="AD410" i="2"/>
  <c r="N410" i="2"/>
  <c r="N409" i="2"/>
  <c r="B409" i="2"/>
  <c r="L409" i="2"/>
  <c r="T409" i="2"/>
  <c r="D408" i="2"/>
  <c r="AF409" i="2"/>
  <c r="S409" i="2"/>
  <c r="AB409" i="2"/>
  <c r="AC409" i="2" a="1"/>
  <c r="M3154" i="2" a="1"/>
  <c r="AC3150" i="2" a="1"/>
  <c r="F3156" i="2" a="1"/>
  <c r="O409" i="2" a="1"/>
  <c r="Q409" i="2" a="1"/>
  <c r="V3152" i="2" a="1"/>
  <c r="M409" i="2" a="1"/>
  <c r="AE3150" i="2" a="1"/>
  <c r="AE409" i="2" a="1"/>
  <c r="O3154" i="2" a="1"/>
  <c r="Q3154" i="2" a="1"/>
  <c r="AG409" i="2" a="1"/>
  <c r="AG3150" i="2" a="1"/>
  <c r="AG3150" i="2" l="1"/>
  <c r="AE3150" i="2"/>
  <c r="AC3150" i="2"/>
  <c r="P3155" i="2"/>
  <c r="U3150" i="2"/>
  <c r="AA3152" i="2"/>
  <c r="Z3152" i="2"/>
  <c r="Y3152" i="2"/>
  <c r="X3152" i="2"/>
  <c r="W3152" i="2"/>
  <c r="V3152" i="2"/>
  <c r="E3153" i="2"/>
  <c r="AF3151" i="2"/>
  <c r="T3151" i="2"/>
  <c r="S3151" i="2"/>
  <c r="AB3151" i="2"/>
  <c r="D3154" i="2"/>
  <c r="AD3151" i="2"/>
  <c r="K3156" i="2"/>
  <c r="J3156" i="2"/>
  <c r="G3156" i="2"/>
  <c r="F3156" i="2"/>
  <c r="I3156" i="2"/>
  <c r="H3156" i="2"/>
  <c r="O3154" i="2"/>
  <c r="Q3154" i="2"/>
  <c r="M3154" i="2"/>
  <c r="N3155" i="2"/>
  <c r="L3155" i="2"/>
  <c r="B3155" i="2"/>
  <c r="C3155" i="2"/>
  <c r="B410" i="17"/>
  <c r="E410" i="17" s="1"/>
  <c r="E408" i="2"/>
  <c r="O409" i="2"/>
  <c r="C411" i="17" s="1"/>
  <c r="Q409" i="2"/>
  <c r="D411" i="17" s="1"/>
  <c r="M409" i="2"/>
  <c r="AG409" i="2"/>
  <c r="AE409" i="2"/>
  <c r="AC409" i="2"/>
  <c r="U409" i="2"/>
  <c r="D409" i="2"/>
  <c r="AF411" i="2"/>
  <c r="AD411" i="2"/>
  <c r="C410" i="2"/>
  <c r="P410" i="2"/>
  <c r="B410" i="2"/>
  <c r="L410" i="2"/>
  <c r="T410" i="2"/>
  <c r="S410" i="2"/>
  <c r="AB410" i="2"/>
  <c r="AF410" i="2"/>
  <c r="O410" i="2" a="1"/>
  <c r="AE410" i="2" a="1"/>
  <c r="AC3151" i="2" a="1"/>
  <c r="AG410" i="2" a="1"/>
  <c r="O3155" i="2" a="1"/>
  <c r="F3157" i="2" a="1"/>
  <c r="M410" i="2" a="1"/>
  <c r="AC410" i="2" a="1"/>
  <c r="AE3151" i="2" a="1"/>
  <c r="Q410" i="2" a="1"/>
  <c r="Q3155" i="2" a="1"/>
  <c r="V3153" i="2" a="1"/>
  <c r="M3155" i="2" a="1"/>
  <c r="AG3151" i="2" a="1"/>
  <c r="P3156" i="2" l="1"/>
  <c r="AD3152" i="2"/>
  <c r="E3154" i="2"/>
  <c r="T3152" i="2"/>
  <c r="U3151" i="2"/>
  <c r="AF3152" i="2"/>
  <c r="N3156" i="2"/>
  <c r="D3155" i="2"/>
  <c r="AC3151" i="2"/>
  <c r="AE3151" i="2"/>
  <c r="AG3151" i="2"/>
  <c r="V3153" i="2"/>
  <c r="X3153" i="2"/>
  <c r="AA3153" i="2"/>
  <c r="Z3153" i="2"/>
  <c r="Y3153" i="2"/>
  <c r="W3153" i="2"/>
  <c r="AB3152" i="2"/>
  <c r="S3152" i="2"/>
  <c r="M3155" i="2"/>
  <c r="O3155" i="2"/>
  <c r="Q3155" i="2"/>
  <c r="K3157" i="2"/>
  <c r="J3157" i="2"/>
  <c r="I3157" i="2"/>
  <c r="H3157" i="2"/>
  <c r="G3157" i="2"/>
  <c r="F3157" i="2"/>
  <c r="L3156" i="2"/>
  <c r="B3156" i="2"/>
  <c r="C3156" i="2"/>
  <c r="E409" i="2"/>
  <c r="B411" i="17"/>
  <c r="E411" i="17" s="1"/>
  <c r="AE410" i="2"/>
  <c r="AG410" i="2"/>
  <c r="AC410" i="2"/>
  <c r="M410" i="2"/>
  <c r="B412" i="17" s="1"/>
  <c r="Q410" i="2"/>
  <c r="D412" i="17" s="1"/>
  <c r="O410" i="2"/>
  <c r="C412" i="17" s="1"/>
  <c r="D410" i="2"/>
  <c r="T411" i="2"/>
  <c r="P411" i="2"/>
  <c r="N411" i="2" s="1"/>
  <c r="L411" i="2"/>
  <c r="B411" i="2"/>
  <c r="C411" i="2"/>
  <c r="U410" i="2"/>
  <c r="AB411" i="2"/>
  <c r="U411" i="2" s="1"/>
  <c r="S411" i="2"/>
  <c r="AG411" i="2" a="1"/>
  <c r="AG3152" i="2" a="1"/>
  <c r="Q3156" i="2" a="1"/>
  <c r="AE3152" i="2" a="1"/>
  <c r="AC411" i="2" a="1"/>
  <c r="F3158" i="2" a="1"/>
  <c r="O3156" i="2" a="1"/>
  <c r="AE411" i="2" a="1"/>
  <c r="O411" i="2" a="1"/>
  <c r="M3156" i="2" a="1"/>
  <c r="V3154" i="2" a="1"/>
  <c r="AC3152" i="2" a="1"/>
  <c r="M411" i="2" a="1"/>
  <c r="Q411" i="2" a="1"/>
  <c r="AF3153" i="2" l="1"/>
  <c r="P3157" i="2"/>
  <c r="U3152" i="2"/>
  <c r="C3157" i="2"/>
  <c r="N3157" i="2"/>
  <c r="AC3152" i="2"/>
  <c r="AG3152" i="2"/>
  <c r="AE3152" i="2"/>
  <c r="D3156" i="2"/>
  <c r="T3153" i="2"/>
  <c r="AA3154" i="2"/>
  <c r="Z3154" i="2"/>
  <c r="Y3154" i="2"/>
  <c r="X3154" i="2"/>
  <c r="W3154" i="2"/>
  <c r="V3154" i="2"/>
  <c r="AB3153" i="2"/>
  <c r="S3153" i="2"/>
  <c r="AD3153" i="2"/>
  <c r="O3156" i="2"/>
  <c r="Q3156" i="2"/>
  <c r="M3156" i="2"/>
  <c r="G3158" i="2"/>
  <c r="F3158" i="2"/>
  <c r="K3158" i="2"/>
  <c r="J3158" i="2"/>
  <c r="H3158" i="2"/>
  <c r="I3158" i="2"/>
  <c r="B3157" i="2"/>
  <c r="L3157" i="2"/>
  <c r="E3155" i="2"/>
  <c r="E410" i="2"/>
  <c r="AC411" i="2"/>
  <c r="AE411" i="2"/>
  <c r="AG411" i="2"/>
  <c r="O411" i="2"/>
  <c r="C413" i="17" s="1"/>
  <c r="Q411" i="2"/>
  <c r="D413" i="17" s="1"/>
  <c r="M411" i="2"/>
  <c r="D411" i="2"/>
  <c r="AF412" i="2"/>
  <c r="P412" i="2"/>
  <c r="AD413" i="2"/>
  <c r="P413" i="2"/>
  <c r="N413" i="2"/>
  <c r="L412" i="2"/>
  <c r="B412" i="2"/>
  <c r="E412" i="17"/>
  <c r="T412" i="2"/>
  <c r="S412" i="2"/>
  <c r="AB412" i="2"/>
  <c r="AD412" i="2"/>
  <c r="Q3157" i="2" a="1"/>
  <c r="AG412" i="2" a="1"/>
  <c r="AE3153" i="2" a="1"/>
  <c r="M3157" i="2" a="1"/>
  <c r="V3155" i="2" a="1"/>
  <c r="AG3153" i="2" a="1"/>
  <c r="F3159" i="2" a="1"/>
  <c r="AC3153" i="2" a="1"/>
  <c r="AC412" i="2" a="1"/>
  <c r="O3157" i="2" a="1"/>
  <c r="AE412" i="2" a="1"/>
  <c r="P3158" i="2" l="1"/>
  <c r="AD3154" i="2"/>
  <c r="D3157" i="2"/>
  <c r="O3157" i="2"/>
  <c r="M3157" i="2"/>
  <c r="Q3157" i="2"/>
  <c r="AC3153" i="2"/>
  <c r="AE3153" i="2"/>
  <c r="AG3153" i="2"/>
  <c r="AF3154" i="2"/>
  <c r="T3154" i="2"/>
  <c r="E3156" i="2"/>
  <c r="AA3155" i="2"/>
  <c r="Z3155" i="2"/>
  <c r="V3155" i="2"/>
  <c r="Y3155" i="2"/>
  <c r="X3155" i="2"/>
  <c r="W3155" i="2"/>
  <c r="N3158" i="2"/>
  <c r="U3153" i="2"/>
  <c r="S3154" i="2"/>
  <c r="AB3154" i="2"/>
  <c r="K3159" i="2"/>
  <c r="J3159" i="2"/>
  <c r="G3159" i="2"/>
  <c r="F3159" i="2"/>
  <c r="I3159" i="2"/>
  <c r="H3159" i="2"/>
  <c r="L3158" i="2"/>
  <c r="B3158" i="2"/>
  <c r="C3158" i="2"/>
  <c r="B413" i="17"/>
  <c r="E413" i="17" s="1"/>
  <c r="E411" i="2"/>
  <c r="AG412" i="2"/>
  <c r="AE412" i="2"/>
  <c r="AC412" i="2"/>
  <c r="C413" i="2"/>
  <c r="U412" i="2"/>
  <c r="P414" i="2"/>
  <c r="B413" i="2"/>
  <c r="L413" i="2"/>
  <c r="D413" i="2" s="1"/>
  <c r="T413" i="2"/>
  <c r="AF413" i="2"/>
  <c r="N412" i="2"/>
  <c r="C412" i="2" s="1"/>
  <c r="S413" i="2"/>
  <c r="AB413" i="2"/>
  <c r="Q413" i="2" a="1"/>
  <c r="O3158" i="2" a="1"/>
  <c r="AG3154" i="2" a="1"/>
  <c r="V3156" i="2" a="1"/>
  <c r="Q3158" i="2" a="1"/>
  <c r="AG413" i="2" a="1"/>
  <c r="AC413" i="2" a="1"/>
  <c r="M413" i="2" a="1"/>
  <c r="O413" i="2" a="1"/>
  <c r="F3160" i="2" a="1"/>
  <c r="AC3154" i="2" a="1"/>
  <c r="O412" i="2" a="1"/>
  <c r="AE3154" i="2" a="1"/>
  <c r="M412" i="2" a="1"/>
  <c r="Q412" i="2" a="1"/>
  <c r="AE413" i="2" a="1"/>
  <c r="M3158" i="2" a="1"/>
  <c r="E3157" i="2" l="1"/>
  <c r="P3159" i="2"/>
  <c r="AF3155" i="2"/>
  <c r="U3154" i="2"/>
  <c r="T3155" i="2"/>
  <c r="AD3155" i="2"/>
  <c r="AC3154" i="2"/>
  <c r="AE3154" i="2"/>
  <c r="AG3154" i="2"/>
  <c r="N3159" i="2"/>
  <c r="Y3156" i="2"/>
  <c r="X3156" i="2"/>
  <c r="W3156" i="2"/>
  <c r="V3156" i="2"/>
  <c r="AA3156" i="2"/>
  <c r="Z3156" i="2"/>
  <c r="D3158" i="2"/>
  <c r="S3155" i="2"/>
  <c r="AB3155" i="2"/>
  <c r="O3158" i="2"/>
  <c r="Q3158" i="2"/>
  <c r="M3158" i="2"/>
  <c r="K3160" i="2"/>
  <c r="J3160" i="2"/>
  <c r="I3160" i="2"/>
  <c r="H3160" i="2"/>
  <c r="G3160" i="2"/>
  <c r="F3160" i="2"/>
  <c r="C3159" i="2"/>
  <c r="L3159" i="2"/>
  <c r="B3159" i="2"/>
  <c r="AC413" i="2"/>
  <c r="AE413" i="2"/>
  <c r="AG413" i="2"/>
  <c r="Q413" i="2"/>
  <c r="D415" i="17" s="1"/>
  <c r="O413" i="2"/>
  <c r="C415" i="17" s="1"/>
  <c r="M413" i="2"/>
  <c r="Q412" i="2"/>
  <c r="D414" i="17" s="1"/>
  <c r="O412" i="2"/>
  <c r="C414" i="17" s="1"/>
  <c r="M412" i="2"/>
  <c r="U413" i="2"/>
  <c r="AD414" i="2"/>
  <c r="AF415" i="2"/>
  <c r="N415" i="2"/>
  <c r="L414" i="2"/>
  <c r="B414" i="2"/>
  <c r="AF414" i="2"/>
  <c r="AB414" i="2"/>
  <c r="S414" i="2"/>
  <c r="D412" i="2"/>
  <c r="C414" i="2"/>
  <c r="T414" i="2"/>
  <c r="N414" i="2"/>
  <c r="AE414" i="2" a="1"/>
  <c r="O414" i="2" a="1"/>
  <c r="AC414" i="2" a="1"/>
  <c r="AC3155" i="2" a="1"/>
  <c r="V3157" i="2" a="1"/>
  <c r="AG3155" i="2" a="1"/>
  <c r="M3159" i="2" a="1"/>
  <c r="M414" i="2" a="1"/>
  <c r="AG414" i="2" a="1"/>
  <c r="F3161" i="2" a="1"/>
  <c r="O3159" i="2" a="1"/>
  <c r="Q414" i="2" a="1"/>
  <c r="Q3159" i="2" a="1"/>
  <c r="AE3155" i="2" a="1"/>
  <c r="N3160" i="2" l="1"/>
  <c r="E3158" i="2"/>
  <c r="U3155" i="2"/>
  <c r="AE3155" i="2"/>
  <c r="AC3155" i="2"/>
  <c r="AG3155" i="2"/>
  <c r="D3159" i="2"/>
  <c r="AF3156" i="2"/>
  <c r="P3160" i="2"/>
  <c r="AD3156" i="2"/>
  <c r="C3160" i="2"/>
  <c r="Z3157" i="2"/>
  <c r="Y3157" i="2"/>
  <c r="X3157" i="2"/>
  <c r="W3157" i="2"/>
  <c r="V3157" i="2"/>
  <c r="AA3157" i="2"/>
  <c r="S3156" i="2"/>
  <c r="AB3156" i="2"/>
  <c r="T3156" i="2"/>
  <c r="J3161" i="2"/>
  <c r="I3161" i="2"/>
  <c r="G3161" i="2"/>
  <c r="F3161" i="2"/>
  <c r="H3161" i="2"/>
  <c r="K3161" i="2"/>
  <c r="O3159" i="2"/>
  <c r="Q3159" i="2"/>
  <c r="M3159" i="2"/>
  <c r="L3160" i="2"/>
  <c r="B3160" i="2"/>
  <c r="E413" i="2"/>
  <c r="B415" i="17"/>
  <c r="E415" i="17" s="1"/>
  <c r="B414" i="17"/>
  <c r="E414" i="17" s="1"/>
  <c r="E412" i="2"/>
  <c r="O414" i="2"/>
  <c r="Q414" i="2"/>
  <c r="D416" i="17" s="1"/>
  <c r="M414" i="2"/>
  <c r="AE414" i="2"/>
  <c r="AC414" i="2"/>
  <c r="AG414" i="2"/>
  <c r="U414" i="2"/>
  <c r="P415" i="2"/>
  <c r="C415" i="2"/>
  <c r="S415" i="2"/>
  <c r="AB415" i="2"/>
  <c r="D414" i="2"/>
  <c r="L415" i="2"/>
  <c r="B415" i="2"/>
  <c r="T415" i="2"/>
  <c r="AD415" i="2"/>
  <c r="Q3160" i="2" a="1"/>
  <c r="AE415" i="2" a="1"/>
  <c r="Q415" i="2" a="1"/>
  <c r="M415" i="2" a="1"/>
  <c r="AC3156" i="2" a="1"/>
  <c r="O415" i="2" a="1"/>
  <c r="AG415" i="2" a="1"/>
  <c r="V3158" i="2" a="1"/>
  <c r="F3162" i="2" a="1"/>
  <c r="M3160" i="2" a="1"/>
  <c r="O3160" i="2" a="1"/>
  <c r="AG3156" i="2" a="1"/>
  <c r="AC415" i="2" a="1"/>
  <c r="AE3156" i="2" a="1"/>
  <c r="AD3157" i="2" l="1"/>
  <c r="U3156" i="2"/>
  <c r="D3160" i="2"/>
  <c r="E3159" i="2"/>
  <c r="O3160" i="2"/>
  <c r="Q3160" i="2"/>
  <c r="M3160" i="2"/>
  <c r="AC3156" i="2"/>
  <c r="AE3156" i="2"/>
  <c r="AG3156" i="2"/>
  <c r="W3158" i="2"/>
  <c r="V3158" i="2"/>
  <c r="Y3158" i="2"/>
  <c r="AA3158" i="2"/>
  <c r="Z3158" i="2"/>
  <c r="X3158" i="2"/>
  <c r="T3157" i="2"/>
  <c r="S3157" i="2"/>
  <c r="AB3157" i="2"/>
  <c r="N3161" i="2"/>
  <c r="AF3157" i="2"/>
  <c r="K3162" i="2"/>
  <c r="J3162" i="2"/>
  <c r="H3162" i="2"/>
  <c r="G3162" i="2"/>
  <c r="F3162" i="2"/>
  <c r="I3162" i="2"/>
  <c r="C3161" i="2"/>
  <c r="L3161" i="2"/>
  <c r="B3161" i="2"/>
  <c r="P3161" i="2"/>
  <c r="E414" i="2"/>
  <c r="AG415" i="2"/>
  <c r="AE415" i="2"/>
  <c r="AC415" i="2"/>
  <c r="Q415" i="2"/>
  <c r="O415" i="2"/>
  <c r="M415" i="2"/>
  <c r="C416" i="17"/>
  <c r="B416" i="17"/>
  <c r="O3161" i="2" a="1"/>
  <c r="M3161" i="2" a="1"/>
  <c r="F3163" i="2" a="1"/>
  <c r="AE3157" i="2" a="1"/>
  <c r="AC3157" i="2" a="1"/>
  <c r="V3159" i="2" a="1"/>
  <c r="Q3161" i="2" a="1"/>
  <c r="AG3157" i="2" a="1"/>
  <c r="U3157" i="2" l="1"/>
  <c r="E3160" i="2"/>
  <c r="P3162" i="2"/>
  <c r="AD3158" i="2"/>
  <c r="AF3158" i="2"/>
  <c r="AG3157" i="2"/>
  <c r="AC3157" i="2"/>
  <c r="AE3157" i="2"/>
  <c r="Z3159" i="2"/>
  <c r="Y3159" i="2"/>
  <c r="X3159" i="2"/>
  <c r="W3159" i="2"/>
  <c r="V3159" i="2"/>
  <c r="AA3159" i="2"/>
  <c r="T3158" i="2"/>
  <c r="S3158" i="2"/>
  <c r="AB3158" i="2"/>
  <c r="O3161" i="2"/>
  <c r="Q3161" i="2"/>
  <c r="M3161" i="2"/>
  <c r="K3163" i="2"/>
  <c r="J3163" i="2"/>
  <c r="G3163" i="2"/>
  <c r="F3163" i="2"/>
  <c r="H3163" i="2"/>
  <c r="I3163" i="2"/>
  <c r="D3161" i="2"/>
  <c r="L3162" i="2"/>
  <c r="B3162" i="2"/>
  <c r="C3162" i="2"/>
  <c r="N3162" i="2"/>
  <c r="E415" i="2"/>
  <c r="D415" i="2"/>
  <c r="E416" i="17"/>
  <c r="N416" i="2"/>
  <c r="AF416" i="2"/>
  <c r="P416" i="2"/>
  <c r="C417" i="17"/>
  <c r="D417" i="17"/>
  <c r="C416" i="2"/>
  <c r="P417" i="2"/>
  <c r="AB416" i="2"/>
  <c r="S416" i="2"/>
  <c r="B416" i="2"/>
  <c r="L416" i="2"/>
  <c r="T416" i="2"/>
  <c r="U415" i="2"/>
  <c r="AD416" i="2"/>
  <c r="AG3158" i="2" a="1"/>
  <c r="AC3158" i="2" a="1"/>
  <c r="AG416" i="2" a="1"/>
  <c r="Q3162" i="2" a="1"/>
  <c r="Q416" i="2" a="1"/>
  <c r="M3162" i="2" a="1"/>
  <c r="AE416" i="2" a="1"/>
  <c r="V3160" i="2" a="1"/>
  <c r="AE3158" i="2" a="1"/>
  <c r="O416" i="2" a="1"/>
  <c r="O3162" i="2" a="1"/>
  <c r="AC416" i="2" a="1"/>
  <c r="F3164" i="2" a="1"/>
  <c r="M416" i="2" a="1"/>
  <c r="P3163" i="2" l="1"/>
  <c r="E3161" i="2"/>
  <c r="D3162" i="2"/>
  <c r="AD3159" i="2"/>
  <c r="U3158" i="2"/>
  <c r="AC3158" i="2"/>
  <c r="AE3158" i="2"/>
  <c r="AG3158" i="2"/>
  <c r="AA3160" i="2"/>
  <c r="W3160" i="2"/>
  <c r="Z3160" i="2"/>
  <c r="Y3160" i="2"/>
  <c r="X3160" i="2"/>
  <c r="V3160" i="2"/>
  <c r="S3159" i="2"/>
  <c r="AB3159" i="2"/>
  <c r="T3159" i="2"/>
  <c r="AF3159" i="2"/>
  <c r="G3164" i="2"/>
  <c r="F3164" i="2"/>
  <c r="H3164" i="2"/>
  <c r="K3164" i="2"/>
  <c r="J3164" i="2"/>
  <c r="I3164" i="2"/>
  <c r="O3162" i="2"/>
  <c r="M3162" i="2"/>
  <c r="Q3162" i="2"/>
  <c r="N3163" i="2"/>
  <c r="L3163" i="2"/>
  <c r="B3163" i="2"/>
  <c r="C3163" i="2"/>
  <c r="M416" i="2"/>
  <c r="Q416" i="2"/>
  <c r="O416" i="2"/>
  <c r="AG416" i="2"/>
  <c r="AE416" i="2"/>
  <c r="AC416" i="2"/>
  <c r="B417" i="17"/>
  <c r="O3163" i="2" a="1"/>
  <c r="Q3163" i="2" a="1"/>
  <c r="AE3159" i="2" a="1"/>
  <c r="AG3159" i="2" a="1"/>
  <c r="AC3159" i="2" a="1"/>
  <c r="M3163" i="2" a="1"/>
  <c r="F3165" i="2" a="1"/>
  <c r="V3161" i="2" a="1"/>
  <c r="P3164" i="2" l="1"/>
  <c r="AF3160" i="2"/>
  <c r="AD3160" i="2"/>
  <c r="U3159" i="2"/>
  <c r="D3163" i="2"/>
  <c r="AC3159" i="2"/>
  <c r="AE3159" i="2"/>
  <c r="AG3159" i="2"/>
  <c r="Y3161" i="2"/>
  <c r="X3161" i="2"/>
  <c r="W3161" i="2"/>
  <c r="V3161" i="2"/>
  <c r="AA3161" i="2"/>
  <c r="Z3161" i="2"/>
  <c r="S3160" i="2"/>
  <c r="AB3160" i="2"/>
  <c r="T3160" i="2"/>
  <c r="K3165" i="2"/>
  <c r="J3165" i="2"/>
  <c r="I3165" i="2"/>
  <c r="H3165" i="2"/>
  <c r="G3165" i="2"/>
  <c r="F3165" i="2"/>
  <c r="O3163" i="2"/>
  <c r="M3163" i="2"/>
  <c r="Q3163" i="2"/>
  <c r="E3162" i="2"/>
  <c r="L3164" i="2"/>
  <c r="B3164" i="2"/>
  <c r="N3164" i="2"/>
  <c r="C3164" i="2"/>
  <c r="E416" i="2"/>
  <c r="D416" i="2"/>
  <c r="E417" i="17"/>
  <c r="D418" i="17"/>
  <c r="C418" i="17"/>
  <c r="B418" i="17"/>
  <c r="AF417" i="2"/>
  <c r="AD417" i="2"/>
  <c r="N417" i="2"/>
  <c r="L417" i="2"/>
  <c r="B417" i="2"/>
  <c r="U416" i="2"/>
  <c r="AB417" i="2"/>
  <c r="S417" i="2"/>
  <c r="C417" i="2"/>
  <c r="T417" i="2"/>
  <c r="V3162" i="2" a="1"/>
  <c r="AC417" i="2" a="1"/>
  <c r="AE417" i="2" a="1"/>
  <c r="AG3160" i="2" a="1"/>
  <c r="AG417" i="2" a="1"/>
  <c r="M417" i="2" a="1"/>
  <c r="AE3160" i="2" a="1"/>
  <c r="M3164" i="2" a="1"/>
  <c r="AC3160" i="2" a="1"/>
  <c r="Q3164" i="2" a="1"/>
  <c r="Q417" i="2" a="1"/>
  <c r="O417" i="2" a="1"/>
  <c r="F3166" i="2" a="1"/>
  <c r="O3164" i="2" a="1"/>
  <c r="U3160" i="2" l="1"/>
  <c r="P3165" i="2"/>
  <c r="N3165" i="2"/>
  <c r="C3165" i="2"/>
  <c r="AD3161" i="2"/>
  <c r="D3164" i="2"/>
  <c r="AF3161" i="2"/>
  <c r="AG3160" i="2"/>
  <c r="AC3160" i="2"/>
  <c r="AE3160" i="2"/>
  <c r="AA3162" i="2"/>
  <c r="Z3162" i="2"/>
  <c r="Y3162" i="2"/>
  <c r="X3162" i="2"/>
  <c r="W3162" i="2"/>
  <c r="V3162" i="2"/>
  <c r="T3161" i="2"/>
  <c r="AB3161" i="2"/>
  <c r="S3161" i="2"/>
  <c r="M3164" i="2"/>
  <c r="O3164" i="2"/>
  <c r="Q3164" i="2"/>
  <c r="K3166" i="2"/>
  <c r="J3166" i="2"/>
  <c r="H3166" i="2"/>
  <c r="F3166" i="2"/>
  <c r="I3166" i="2"/>
  <c r="G3166" i="2"/>
  <c r="E3163" i="2"/>
  <c r="L3165" i="2"/>
  <c r="B3165" i="2"/>
  <c r="AC417" i="2"/>
  <c r="AG417" i="2"/>
  <c r="AE417" i="2"/>
  <c r="O417" i="2"/>
  <c r="C419" i="17" s="1"/>
  <c r="M417" i="2"/>
  <c r="Q417" i="2"/>
  <c r="D419" i="17" s="1"/>
  <c r="D417" i="2"/>
  <c r="N418" i="2"/>
  <c r="E418" i="17"/>
  <c r="C418" i="2"/>
  <c r="U417" i="2"/>
  <c r="P418" i="2"/>
  <c r="AF419" i="2"/>
  <c r="T418" i="2"/>
  <c r="AF418" i="2"/>
  <c r="AB418" i="2"/>
  <c r="S418" i="2"/>
  <c r="AD418" i="2"/>
  <c r="B418" i="2"/>
  <c r="L418" i="2"/>
  <c r="M418" i="2" a="1"/>
  <c r="O3165" i="2" a="1"/>
  <c r="M3165" i="2" a="1"/>
  <c r="V3163" i="2" a="1"/>
  <c r="AG3161" i="2" a="1"/>
  <c r="F3167" i="2" a="1"/>
  <c r="AE3161" i="2" a="1"/>
  <c r="AC3161" i="2" a="1"/>
  <c r="AE418" i="2" a="1"/>
  <c r="Q418" i="2" a="1"/>
  <c r="AG418" i="2" a="1"/>
  <c r="O418" i="2" a="1"/>
  <c r="Q3165" i="2" a="1"/>
  <c r="AC418" i="2" a="1"/>
  <c r="P3166" i="2" l="1"/>
  <c r="D3165" i="2"/>
  <c r="Q3165" i="2"/>
  <c r="M3165" i="2"/>
  <c r="O3165" i="2"/>
  <c r="AD3162" i="2"/>
  <c r="U3161" i="2"/>
  <c r="AF3162" i="2"/>
  <c r="C3166" i="2"/>
  <c r="T3162" i="2"/>
  <c r="X3163" i="2"/>
  <c r="W3163" i="2"/>
  <c r="V3163" i="2"/>
  <c r="AA3163" i="2"/>
  <c r="Z3163" i="2"/>
  <c r="Y3163" i="2"/>
  <c r="AC3161" i="2"/>
  <c r="AE3161" i="2"/>
  <c r="AG3161" i="2"/>
  <c r="S3162" i="2"/>
  <c r="AB3162" i="2"/>
  <c r="G3167" i="2"/>
  <c r="F3167" i="2"/>
  <c r="H3167" i="2"/>
  <c r="K3167" i="2"/>
  <c r="J3167" i="2"/>
  <c r="I3167" i="2"/>
  <c r="B3166" i="2"/>
  <c r="L3166" i="2"/>
  <c r="N3166" i="2"/>
  <c r="E3164" i="2"/>
  <c r="E417" i="2"/>
  <c r="Q418" i="2"/>
  <c r="O418" i="2"/>
  <c r="M418" i="2"/>
  <c r="AG418" i="2"/>
  <c r="AE418" i="2"/>
  <c r="AC418" i="2"/>
  <c r="B419" i="17"/>
  <c r="O3166" i="2" a="1"/>
  <c r="M3166" i="2" a="1"/>
  <c r="AE3162" i="2" a="1"/>
  <c r="F3168" i="2" a="1"/>
  <c r="V3164" i="2" a="1"/>
  <c r="AC3162" i="2" a="1"/>
  <c r="AG3162" i="2" a="1"/>
  <c r="Q3166" i="2" a="1"/>
  <c r="E3165" i="2" l="1"/>
  <c r="U3162" i="2"/>
  <c r="P3167" i="2"/>
  <c r="AF3163" i="2"/>
  <c r="AC3162" i="2"/>
  <c r="AG3162" i="2"/>
  <c r="AE3162" i="2"/>
  <c r="M3166" i="2"/>
  <c r="O3166" i="2"/>
  <c r="Q3166" i="2"/>
  <c r="Z3164" i="2"/>
  <c r="Y3164" i="2"/>
  <c r="X3164" i="2"/>
  <c r="W3164" i="2"/>
  <c r="V3164" i="2"/>
  <c r="AA3164" i="2"/>
  <c r="S3163" i="2"/>
  <c r="AB3163" i="2"/>
  <c r="AD3163" i="2"/>
  <c r="T3163" i="2"/>
  <c r="K3168" i="2"/>
  <c r="J3168" i="2"/>
  <c r="I3168" i="2"/>
  <c r="H3168" i="2"/>
  <c r="G3168" i="2"/>
  <c r="F3168" i="2"/>
  <c r="N3167" i="2"/>
  <c r="B3167" i="2"/>
  <c r="L3167" i="2"/>
  <c r="D3166" i="2"/>
  <c r="C3167" i="2"/>
  <c r="E418" i="2"/>
  <c r="D418" i="2"/>
  <c r="T419" i="2"/>
  <c r="E419" i="17"/>
  <c r="B420" i="17"/>
  <c r="C420" i="17"/>
  <c r="C419" i="2"/>
  <c r="U418" i="2"/>
  <c r="AD419" i="2"/>
  <c r="AB419" i="2"/>
  <c r="S419" i="2"/>
  <c r="P419" i="2"/>
  <c r="N419" i="2" s="1"/>
  <c r="L419" i="2"/>
  <c r="B419" i="2"/>
  <c r="Q419" i="2" a="1"/>
  <c r="F3169" i="2" a="1"/>
  <c r="O419" i="2" a="1"/>
  <c r="V3165" i="2" a="1"/>
  <c r="AC419" i="2" a="1"/>
  <c r="M419" i="2" a="1"/>
  <c r="AC3163" i="2" a="1"/>
  <c r="AG419" i="2" a="1"/>
  <c r="M3167" i="2" a="1"/>
  <c r="O3167" i="2" a="1"/>
  <c r="AG3163" i="2" a="1"/>
  <c r="AE419" i="2" a="1"/>
  <c r="AE3163" i="2" a="1"/>
  <c r="Q3167" i="2" a="1"/>
  <c r="P3168" i="2" l="1"/>
  <c r="AD3164" i="2"/>
  <c r="D3167" i="2"/>
  <c r="N3168" i="2"/>
  <c r="E3166" i="2"/>
  <c r="T3164" i="2"/>
  <c r="AC3163" i="2"/>
  <c r="AE3163" i="2"/>
  <c r="AG3163" i="2"/>
  <c r="V3165" i="2"/>
  <c r="X3165" i="2"/>
  <c r="AA3165" i="2"/>
  <c r="Z3165" i="2"/>
  <c r="Y3165" i="2"/>
  <c r="W3165" i="2"/>
  <c r="U3163" i="2"/>
  <c r="AB3164" i="2"/>
  <c r="S3164" i="2"/>
  <c r="C3168" i="2"/>
  <c r="AF3164" i="2"/>
  <c r="Q3167" i="2"/>
  <c r="M3167" i="2"/>
  <c r="O3167" i="2"/>
  <c r="K3169" i="2"/>
  <c r="J3169" i="2"/>
  <c r="H3169" i="2"/>
  <c r="I3169" i="2"/>
  <c r="F3169" i="2"/>
  <c r="G3169" i="2"/>
  <c r="L3168" i="2"/>
  <c r="B3168" i="2"/>
  <c r="M419" i="2"/>
  <c r="O419" i="2"/>
  <c r="Q419" i="2"/>
  <c r="AG419" i="2"/>
  <c r="AC419" i="2"/>
  <c r="AE419" i="2"/>
  <c r="D420" i="17"/>
  <c r="AC3164" i="2" a="1"/>
  <c r="M3168" i="2" a="1"/>
  <c r="AE3164" i="2" a="1"/>
  <c r="V3166" i="2" a="1"/>
  <c r="AG3164" i="2" a="1"/>
  <c r="Q3168" i="2" a="1"/>
  <c r="F3170" i="2" a="1"/>
  <c r="O3168" i="2" a="1"/>
  <c r="D3168" i="2" l="1"/>
  <c r="AF3165" i="2"/>
  <c r="AC3164" i="2"/>
  <c r="AG3164" i="2"/>
  <c r="AE3164" i="2"/>
  <c r="T3165" i="2"/>
  <c r="Q3168" i="2"/>
  <c r="O3168" i="2"/>
  <c r="M3168" i="2"/>
  <c r="AA3166" i="2"/>
  <c r="Z3166" i="2"/>
  <c r="Y3166" i="2"/>
  <c r="X3166" i="2"/>
  <c r="W3166" i="2"/>
  <c r="V3166" i="2"/>
  <c r="AD3165" i="2"/>
  <c r="S3165" i="2"/>
  <c r="AB3165" i="2"/>
  <c r="C3169" i="2"/>
  <c r="U3164" i="2"/>
  <c r="P3169" i="2"/>
  <c r="G3170" i="2"/>
  <c r="F3170" i="2"/>
  <c r="H3170" i="2"/>
  <c r="K3170" i="2"/>
  <c r="J3170" i="2"/>
  <c r="I3170" i="2"/>
  <c r="B3169" i="2"/>
  <c r="L3169" i="2"/>
  <c r="N3169" i="2"/>
  <c r="E3167" i="2"/>
  <c r="E419" i="2"/>
  <c r="E420" i="17"/>
  <c r="D421" i="17"/>
  <c r="B421" i="17"/>
  <c r="C421" i="17"/>
  <c r="P421" i="2"/>
  <c r="D419" i="2"/>
  <c r="P420" i="2"/>
  <c r="N420" i="2" s="1"/>
  <c r="L420" i="2"/>
  <c r="B420" i="2"/>
  <c r="AF420" i="2"/>
  <c r="AD420" i="2" s="1"/>
  <c r="AB420" i="2"/>
  <c r="S420" i="2"/>
  <c r="T420" i="2"/>
  <c r="C420" i="2"/>
  <c r="U419" i="2"/>
  <c r="F3171" i="2" a="1"/>
  <c r="AC3165" i="2" a="1"/>
  <c r="Q420" i="2" a="1"/>
  <c r="O420" i="2" a="1"/>
  <c r="M420" i="2" a="1"/>
  <c r="Q3169" i="2" a="1"/>
  <c r="M3169" i="2" a="1"/>
  <c r="AC420" i="2" a="1"/>
  <c r="O3169" i="2" a="1"/>
  <c r="AE420" i="2" a="1"/>
  <c r="AG3165" i="2" a="1"/>
  <c r="V3167" i="2" a="1"/>
  <c r="AE3165" i="2" a="1"/>
  <c r="AG420" i="2" a="1"/>
  <c r="AD3166" i="2" l="1"/>
  <c r="U3165" i="2"/>
  <c r="E3168" i="2"/>
  <c r="AF3166" i="2"/>
  <c r="P3170" i="2"/>
  <c r="AE3165" i="2"/>
  <c r="AC3165" i="2"/>
  <c r="AG3165" i="2"/>
  <c r="T3166" i="2"/>
  <c r="O3169" i="2"/>
  <c r="M3169" i="2"/>
  <c r="Q3169" i="2"/>
  <c r="V3167" i="2"/>
  <c r="AA3167" i="2"/>
  <c r="Z3167" i="2"/>
  <c r="Y3167" i="2"/>
  <c r="X3167" i="2"/>
  <c r="W3167" i="2"/>
  <c r="S3166" i="2"/>
  <c r="AB3166" i="2"/>
  <c r="K3171" i="2"/>
  <c r="J3171" i="2"/>
  <c r="I3171" i="2"/>
  <c r="H3171" i="2"/>
  <c r="G3171" i="2"/>
  <c r="F3171" i="2"/>
  <c r="D3169" i="2"/>
  <c r="N3170" i="2"/>
  <c r="L3170" i="2"/>
  <c r="B3170" i="2"/>
  <c r="C3170" i="2"/>
  <c r="O420" i="2"/>
  <c r="M420" i="2"/>
  <c r="Q420" i="2"/>
  <c r="AE420" i="2"/>
  <c r="AC420" i="2"/>
  <c r="AG420" i="2"/>
  <c r="E421" i="17"/>
  <c r="AE3166" i="2" a="1"/>
  <c r="AC3166" i="2" a="1"/>
  <c r="M3170" i="2" a="1"/>
  <c r="V3168" i="2" a="1"/>
  <c r="AG3166" i="2" a="1"/>
  <c r="O3170" i="2" a="1"/>
  <c r="Q3170" i="2" a="1"/>
  <c r="F3172" i="2" a="1"/>
  <c r="AD3167" i="2" l="1"/>
  <c r="P3171" i="2"/>
  <c r="C3171" i="2"/>
  <c r="N3171" i="2"/>
  <c r="D3170" i="2"/>
  <c r="U3166" i="2"/>
  <c r="AG3166" i="2"/>
  <c r="AE3166" i="2"/>
  <c r="AC3166" i="2"/>
  <c r="T3167" i="2"/>
  <c r="AF3167" i="2"/>
  <c r="Y3168" i="2"/>
  <c r="X3168" i="2"/>
  <c r="W3168" i="2"/>
  <c r="V3168" i="2"/>
  <c r="AA3168" i="2"/>
  <c r="Z3168" i="2"/>
  <c r="E3169" i="2"/>
  <c r="S3167" i="2"/>
  <c r="AB3167" i="2"/>
  <c r="M3170" i="2"/>
  <c r="O3170" i="2"/>
  <c r="Q3170" i="2"/>
  <c r="K3172" i="2"/>
  <c r="J3172" i="2"/>
  <c r="H3172" i="2"/>
  <c r="I3172" i="2"/>
  <c r="G3172" i="2"/>
  <c r="F3172" i="2"/>
  <c r="B3171" i="2"/>
  <c r="L3171" i="2"/>
  <c r="E420" i="2"/>
  <c r="U420" i="2"/>
  <c r="AF421" i="2"/>
  <c r="D420" i="2"/>
  <c r="D422" i="17"/>
  <c r="AD421" i="2"/>
  <c r="T421" i="2" s="1"/>
  <c r="S421" i="2"/>
  <c r="AB421" i="2"/>
  <c r="C421" i="2"/>
  <c r="N421" i="2"/>
  <c r="L421" i="2"/>
  <c r="B421" i="2"/>
  <c r="AC3167" i="2" a="1"/>
  <c r="AC421" i="2" a="1"/>
  <c r="M3171" i="2" a="1"/>
  <c r="M421" i="2" a="1"/>
  <c r="Q421" i="2" a="1"/>
  <c r="AE3167" i="2" a="1"/>
  <c r="AE421" i="2" a="1"/>
  <c r="Q3171" i="2" a="1"/>
  <c r="O421" i="2" a="1"/>
  <c r="AG3167" i="2" a="1"/>
  <c r="V3169" i="2" a="1"/>
  <c r="AG421" i="2" a="1"/>
  <c r="O3171" i="2" a="1"/>
  <c r="F3173" i="2" a="1"/>
  <c r="P3172" i="2" l="1"/>
  <c r="AD3168" i="2"/>
  <c r="C3172" i="2"/>
  <c r="AF3168" i="2"/>
  <c r="Q3171" i="2"/>
  <c r="M3171" i="2"/>
  <c r="O3171" i="2"/>
  <c r="D3171" i="2"/>
  <c r="AE3167" i="2"/>
  <c r="AC3167" i="2"/>
  <c r="AG3167" i="2"/>
  <c r="U3167" i="2"/>
  <c r="AA3169" i="2"/>
  <c r="Z3169" i="2"/>
  <c r="Y3169" i="2"/>
  <c r="X3169" i="2"/>
  <c r="W3169" i="2"/>
  <c r="V3169" i="2"/>
  <c r="S3168" i="2"/>
  <c r="AB3168" i="2"/>
  <c r="T3168" i="2"/>
  <c r="F3173" i="2"/>
  <c r="H3173" i="2"/>
  <c r="K3173" i="2"/>
  <c r="I3173" i="2"/>
  <c r="J3173" i="2"/>
  <c r="G3173" i="2"/>
  <c r="B3172" i="2"/>
  <c r="L3172" i="2"/>
  <c r="N3172" i="2"/>
  <c r="E3170" i="2"/>
  <c r="M421" i="2"/>
  <c r="Q421" i="2"/>
  <c r="O421" i="2"/>
  <c r="AC421" i="2"/>
  <c r="AG421" i="2"/>
  <c r="AE421" i="2"/>
  <c r="B422" i="17"/>
  <c r="C422" i="17"/>
  <c r="AC3168" i="2" a="1"/>
  <c r="M3172" i="2" a="1"/>
  <c r="Q3172" i="2" a="1"/>
  <c r="AE3168" i="2" a="1"/>
  <c r="O3172" i="2" a="1"/>
  <c r="V3170" i="2" a="1"/>
  <c r="AG3168" i="2" a="1"/>
  <c r="F3174" i="2" a="1"/>
  <c r="AF3169" i="2" l="1"/>
  <c r="M3172" i="2"/>
  <c r="O3172" i="2"/>
  <c r="Q3172" i="2"/>
  <c r="E3171" i="2"/>
  <c r="U3168" i="2"/>
  <c r="T3169" i="2"/>
  <c r="AD3169" i="2"/>
  <c r="AC3168" i="2"/>
  <c r="AE3168" i="2"/>
  <c r="AG3168" i="2"/>
  <c r="W3170" i="2"/>
  <c r="V3170" i="2"/>
  <c r="AA3170" i="2"/>
  <c r="Y3170" i="2"/>
  <c r="Z3170" i="2"/>
  <c r="X3170" i="2"/>
  <c r="AB3169" i="2"/>
  <c r="S3169" i="2"/>
  <c r="C3173" i="2"/>
  <c r="P3173" i="2"/>
  <c r="K3174" i="2"/>
  <c r="J3174" i="2"/>
  <c r="I3174" i="2"/>
  <c r="H3174" i="2"/>
  <c r="G3174" i="2"/>
  <c r="F3174" i="2"/>
  <c r="D3172" i="2"/>
  <c r="N3173" i="2"/>
  <c r="L3173" i="2"/>
  <c r="B3173" i="2"/>
  <c r="E421" i="2"/>
  <c r="U421" i="2"/>
  <c r="C422" i="2"/>
  <c r="N422" i="2"/>
  <c r="D421" i="2"/>
  <c r="P422" i="2"/>
  <c r="AF422" i="2"/>
  <c r="P423" i="2"/>
  <c r="C423" i="17"/>
  <c r="D423" i="17"/>
  <c r="B423" i="17"/>
  <c r="T422" i="2"/>
  <c r="AD422" i="2"/>
  <c r="S422" i="2"/>
  <c r="AB422" i="2"/>
  <c r="E422" i="17"/>
  <c r="B422" i="2"/>
  <c r="L422" i="2"/>
  <c r="M422" i="2" a="1"/>
  <c r="AC3169" i="2" a="1"/>
  <c r="AC422" i="2" a="1"/>
  <c r="Q422" i="2" a="1"/>
  <c r="O422" i="2" a="1"/>
  <c r="V3171" i="2" a="1"/>
  <c r="O3173" i="2" a="1"/>
  <c r="AE422" i="2" a="1"/>
  <c r="AG3169" i="2" a="1"/>
  <c r="Q3173" i="2" a="1"/>
  <c r="M3173" i="2" a="1"/>
  <c r="AE3169" i="2" a="1"/>
  <c r="AG422" i="2" a="1"/>
  <c r="F3175" i="2" a="1"/>
  <c r="E3172" i="2" l="1"/>
  <c r="U3169" i="2"/>
  <c r="AF3170" i="2"/>
  <c r="AG3169" i="2"/>
  <c r="AE3169" i="2"/>
  <c r="AC3169" i="2"/>
  <c r="N3174" i="2"/>
  <c r="P3174" i="2"/>
  <c r="AD3170" i="2"/>
  <c r="AA3171" i="2"/>
  <c r="Z3171" i="2"/>
  <c r="Y3171" i="2"/>
  <c r="X3171" i="2"/>
  <c r="W3171" i="2"/>
  <c r="V3171" i="2"/>
  <c r="Q3173" i="2"/>
  <c r="O3173" i="2"/>
  <c r="M3173" i="2"/>
  <c r="S3170" i="2"/>
  <c r="AB3170" i="2"/>
  <c r="T3170" i="2"/>
  <c r="D3173" i="2"/>
  <c r="C3174" i="2"/>
  <c r="K3175" i="2"/>
  <c r="J3175" i="2"/>
  <c r="I3175" i="2"/>
  <c r="H3175" i="2"/>
  <c r="G3175" i="2"/>
  <c r="F3175" i="2"/>
  <c r="L3174" i="2"/>
  <c r="B3174" i="2"/>
  <c r="Q422" i="2"/>
  <c r="D424" i="17" s="1"/>
  <c r="M422" i="2"/>
  <c r="O422" i="2"/>
  <c r="C424" i="17" s="1"/>
  <c r="AG422" i="2"/>
  <c r="AE422" i="2"/>
  <c r="AC422" i="2"/>
  <c r="D422" i="2"/>
  <c r="E423" i="17"/>
  <c r="U422" i="2"/>
  <c r="C423" i="2"/>
  <c r="AF423" i="2"/>
  <c r="AD424" i="2"/>
  <c r="N424" i="2"/>
  <c r="AD423" i="2"/>
  <c r="S423" i="2"/>
  <c r="AB423" i="2"/>
  <c r="N423" i="2"/>
  <c r="L423" i="2"/>
  <c r="B423" i="2"/>
  <c r="T423" i="2"/>
  <c r="Q3174" i="2" a="1"/>
  <c r="Q423" i="2" a="1"/>
  <c r="AE3170" i="2" a="1"/>
  <c r="M3174" i="2" a="1"/>
  <c r="F3176" i="2" a="1"/>
  <c r="AE423" i="2" a="1"/>
  <c r="O423" i="2" a="1"/>
  <c r="AG423" i="2" a="1"/>
  <c r="O3174" i="2" a="1"/>
  <c r="V3172" i="2" a="1"/>
  <c r="AC423" i="2" a="1"/>
  <c r="AC3170" i="2" a="1"/>
  <c r="M423" i="2" a="1"/>
  <c r="AG3170" i="2" a="1"/>
  <c r="AF3171" i="2" l="1"/>
  <c r="P3175" i="2"/>
  <c r="U3170" i="2"/>
  <c r="T3171" i="2"/>
  <c r="C3175" i="2"/>
  <c r="N3175" i="2"/>
  <c r="AD3171" i="2"/>
  <c r="D3174" i="2"/>
  <c r="E3173" i="2"/>
  <c r="AC3170" i="2"/>
  <c r="AE3170" i="2"/>
  <c r="AG3170" i="2"/>
  <c r="Q3174" i="2"/>
  <c r="O3174" i="2"/>
  <c r="M3174" i="2"/>
  <c r="AA3172" i="2"/>
  <c r="W3172" i="2"/>
  <c r="Z3172" i="2"/>
  <c r="Y3172" i="2"/>
  <c r="X3172" i="2"/>
  <c r="V3172" i="2"/>
  <c r="AB3171" i="2"/>
  <c r="S3171" i="2"/>
  <c r="G3176" i="2"/>
  <c r="F3176" i="2"/>
  <c r="H3176" i="2"/>
  <c r="K3176" i="2"/>
  <c r="J3176" i="2"/>
  <c r="I3176" i="2"/>
  <c r="B3175" i="2"/>
  <c r="L3175" i="2"/>
  <c r="E422" i="2"/>
  <c r="B424" i="17"/>
  <c r="E424" i="17" s="1"/>
  <c r="AC423" i="2"/>
  <c r="AE423" i="2"/>
  <c r="AG423" i="2"/>
  <c r="O423" i="2"/>
  <c r="C425" i="17" s="1"/>
  <c r="Q423" i="2"/>
  <c r="M423" i="2"/>
  <c r="P424" i="2"/>
  <c r="T424" i="2"/>
  <c r="U423" i="2"/>
  <c r="C424" i="2"/>
  <c r="AD425" i="2"/>
  <c r="L424" i="2"/>
  <c r="B424" i="2"/>
  <c r="AF424" i="2"/>
  <c r="AB424" i="2"/>
  <c r="S424" i="2"/>
  <c r="D423" i="2"/>
  <c r="AG424" i="2" a="1"/>
  <c r="AE3171" i="2" a="1"/>
  <c r="AC3171" i="2" a="1"/>
  <c r="M424" i="2" a="1"/>
  <c r="AC424" i="2" a="1"/>
  <c r="Q3175" i="2" a="1"/>
  <c r="O3175" i="2" a="1"/>
  <c r="O424" i="2" a="1"/>
  <c r="AG3171" i="2" a="1"/>
  <c r="Q424" i="2" a="1"/>
  <c r="M3175" i="2" a="1"/>
  <c r="F3177" i="2" a="1"/>
  <c r="V3173" i="2" a="1"/>
  <c r="AE424" i="2" a="1"/>
  <c r="AF3172" i="2" l="1"/>
  <c r="P3176" i="2"/>
  <c r="D3175" i="2"/>
  <c r="AG3171" i="2"/>
  <c r="AE3171" i="2"/>
  <c r="AC3171" i="2"/>
  <c r="AD3172" i="2"/>
  <c r="U3171" i="2"/>
  <c r="M3175" i="2"/>
  <c r="O3175" i="2"/>
  <c r="Q3175" i="2"/>
  <c r="T3172" i="2"/>
  <c r="E3174" i="2"/>
  <c r="Z3173" i="2"/>
  <c r="Y3173" i="2"/>
  <c r="X3173" i="2"/>
  <c r="W3173" i="2"/>
  <c r="V3173" i="2"/>
  <c r="AA3173" i="2"/>
  <c r="S3172" i="2"/>
  <c r="AB3172" i="2"/>
  <c r="E423" i="2"/>
  <c r="K3177" i="2"/>
  <c r="J3177" i="2"/>
  <c r="I3177" i="2"/>
  <c r="H3177" i="2"/>
  <c r="G3177" i="2"/>
  <c r="F3177" i="2"/>
  <c r="N3176" i="2"/>
  <c r="B3176" i="2"/>
  <c r="L3176" i="2"/>
  <c r="C3176" i="2"/>
  <c r="B425" i="17"/>
  <c r="AC424" i="2"/>
  <c r="AG424" i="2"/>
  <c r="AE424" i="2"/>
  <c r="M424" i="2"/>
  <c r="Q424" i="2"/>
  <c r="O424" i="2"/>
  <c r="D425" i="17"/>
  <c r="O3176" i="2" a="1"/>
  <c r="Q3176" i="2" a="1"/>
  <c r="F3178" i="2" a="1"/>
  <c r="V3174" i="2" a="1"/>
  <c r="M3176" i="2" a="1"/>
  <c r="AE3172" i="2" a="1"/>
  <c r="AG3172" i="2" a="1"/>
  <c r="AC3172" i="2" a="1"/>
  <c r="N3177" i="2" l="1"/>
  <c r="U3172" i="2"/>
  <c r="E3175" i="2"/>
  <c r="AD3173" i="2"/>
  <c r="AE3172" i="2"/>
  <c r="AG3172" i="2"/>
  <c r="AC3172" i="2"/>
  <c r="C3177" i="2"/>
  <c r="P3177" i="2"/>
  <c r="D3176" i="2"/>
  <c r="Y3174" i="2"/>
  <c r="X3174" i="2"/>
  <c r="W3174" i="2"/>
  <c r="V3174" i="2"/>
  <c r="AA3174" i="2"/>
  <c r="Z3174" i="2"/>
  <c r="AF3173" i="2"/>
  <c r="S3173" i="2"/>
  <c r="AB3173" i="2"/>
  <c r="T3173" i="2"/>
  <c r="M3176" i="2"/>
  <c r="O3176" i="2"/>
  <c r="Q3176" i="2"/>
  <c r="K3178" i="2"/>
  <c r="J3178" i="2"/>
  <c r="I3178" i="2"/>
  <c r="H3178" i="2"/>
  <c r="G3178" i="2"/>
  <c r="F3178" i="2"/>
  <c r="L3177" i="2"/>
  <c r="B3177" i="2"/>
  <c r="E424" i="2"/>
  <c r="D424" i="2"/>
  <c r="U424" i="2"/>
  <c r="B426" i="17"/>
  <c r="C426" i="17"/>
  <c r="D426" i="17"/>
  <c r="C425" i="2"/>
  <c r="P425" i="2"/>
  <c r="E425" i="17"/>
  <c r="T425" i="2"/>
  <c r="AF425" i="2"/>
  <c r="AB425" i="2"/>
  <c r="S425" i="2"/>
  <c r="N425" i="2"/>
  <c r="B425" i="2"/>
  <c r="L425" i="2"/>
  <c r="AC425" i="2" a="1"/>
  <c r="O425" i="2" a="1"/>
  <c r="M425" i="2" a="1"/>
  <c r="Q425" i="2" a="1"/>
  <c r="AE425" i="2" a="1"/>
  <c r="AG3173" i="2" a="1"/>
  <c r="AG425" i="2" a="1"/>
  <c r="O3177" i="2" a="1"/>
  <c r="AC3173" i="2" a="1"/>
  <c r="Q3177" i="2" a="1"/>
  <c r="M3177" i="2" a="1"/>
  <c r="F3179" i="2" a="1"/>
  <c r="AE3173" i="2" a="1"/>
  <c r="V3175" i="2" a="1"/>
  <c r="P3178" i="2" l="1"/>
  <c r="AF3174" i="2"/>
  <c r="N3178" i="2"/>
  <c r="Q3177" i="2"/>
  <c r="O3177" i="2"/>
  <c r="M3177" i="2"/>
  <c r="AD3174" i="2"/>
  <c r="D3177" i="2"/>
  <c r="C3178" i="2"/>
  <c r="U3173" i="2"/>
  <c r="AC3173" i="2"/>
  <c r="AE3173" i="2"/>
  <c r="AG3173" i="2"/>
  <c r="X3175" i="2"/>
  <c r="W3175" i="2"/>
  <c r="V3175" i="2"/>
  <c r="Z3175" i="2"/>
  <c r="AA3175" i="2"/>
  <c r="Y3175" i="2"/>
  <c r="S3174" i="2"/>
  <c r="AB3174" i="2"/>
  <c r="T3174" i="2"/>
  <c r="G3179" i="2"/>
  <c r="F3179" i="2"/>
  <c r="H3179" i="2"/>
  <c r="K3179" i="2"/>
  <c r="I3179" i="2"/>
  <c r="J3179" i="2"/>
  <c r="B3178" i="2"/>
  <c r="L3178" i="2"/>
  <c r="E3176" i="2"/>
  <c r="AG425" i="2"/>
  <c r="AE425" i="2"/>
  <c r="AC425" i="2"/>
  <c r="O425" i="2"/>
  <c r="C427" i="17" s="1"/>
  <c r="M425" i="2"/>
  <c r="Q425" i="2"/>
  <c r="U425" i="2"/>
  <c r="C426" i="2"/>
  <c r="E426" i="17"/>
  <c r="N426" i="2"/>
  <c r="P426" i="2" s="1"/>
  <c r="B426" i="2"/>
  <c r="L426" i="2"/>
  <c r="T426" i="2"/>
  <c r="D425" i="2"/>
  <c r="AF426" i="2"/>
  <c r="AD426" i="2" s="1"/>
  <c r="AB426" i="2"/>
  <c r="S426" i="2"/>
  <c r="F3180" i="2" a="1"/>
  <c r="M3178" i="2" a="1"/>
  <c r="AE3174" i="2" a="1"/>
  <c r="AC426" i="2" a="1"/>
  <c r="Q426" i="2" a="1"/>
  <c r="O3178" i="2" a="1"/>
  <c r="V3176" i="2" a="1"/>
  <c r="AE426" i="2" a="1"/>
  <c r="AC3174" i="2" a="1"/>
  <c r="O426" i="2" a="1"/>
  <c r="AG3174" i="2" a="1"/>
  <c r="Q3178" i="2" a="1"/>
  <c r="AG426" i="2" a="1"/>
  <c r="M426" i="2" a="1"/>
  <c r="E3177" i="2" l="1"/>
  <c r="U3174" i="2"/>
  <c r="P3179" i="2"/>
  <c r="D3178" i="2"/>
  <c r="O3178" i="2"/>
  <c r="Q3178" i="2"/>
  <c r="M3178" i="2"/>
  <c r="Z3176" i="2"/>
  <c r="Y3176" i="2"/>
  <c r="X3176" i="2"/>
  <c r="W3176" i="2"/>
  <c r="V3176" i="2"/>
  <c r="AA3176" i="2"/>
  <c r="AE3174" i="2"/>
  <c r="AG3174" i="2"/>
  <c r="AC3174" i="2"/>
  <c r="T3175" i="2"/>
  <c r="S3175" i="2"/>
  <c r="AB3175" i="2"/>
  <c r="AD3175" i="2"/>
  <c r="AF3175" i="2"/>
  <c r="K3180" i="2"/>
  <c r="J3180" i="2"/>
  <c r="I3180" i="2"/>
  <c r="H3180" i="2"/>
  <c r="G3180" i="2"/>
  <c r="F3180" i="2"/>
  <c r="C3179" i="2"/>
  <c r="N3179" i="2"/>
  <c r="B3179" i="2"/>
  <c r="L3179" i="2"/>
  <c r="E425" i="2"/>
  <c r="AG426" i="2"/>
  <c r="AC426" i="2"/>
  <c r="AE426" i="2"/>
  <c r="O426" i="2"/>
  <c r="C428" i="17" s="1"/>
  <c r="Q426" i="2"/>
  <c r="D428" i="17" s="1"/>
  <c r="M426" i="2"/>
  <c r="B427" i="17"/>
  <c r="D427" i="17"/>
  <c r="T427" i="2"/>
  <c r="AD427" i="2"/>
  <c r="AF427" i="2"/>
  <c r="AB427" i="2"/>
  <c r="S427" i="2"/>
  <c r="P427" i="2"/>
  <c r="N427" i="2" s="1"/>
  <c r="B427" i="2"/>
  <c r="L427" i="2"/>
  <c r="C427" i="2"/>
  <c r="U426" i="2"/>
  <c r="D426" i="2"/>
  <c r="AE3175" i="2" a="1"/>
  <c r="Q3179" i="2" a="1"/>
  <c r="AE427" i="2" a="1"/>
  <c r="AG427" i="2" a="1"/>
  <c r="Q427" i="2" a="1"/>
  <c r="O3179" i="2" a="1"/>
  <c r="AC3175" i="2" a="1"/>
  <c r="F3181" i="2" a="1"/>
  <c r="V3177" i="2" a="1"/>
  <c r="M427" i="2" a="1"/>
  <c r="M3179" i="2" a="1"/>
  <c r="AC427" i="2" a="1"/>
  <c r="O427" i="2" a="1"/>
  <c r="AG3175" i="2" a="1"/>
  <c r="AD3176" i="2" l="1"/>
  <c r="N3180" i="2"/>
  <c r="D3179" i="2"/>
  <c r="P3180" i="2"/>
  <c r="U3175" i="2"/>
  <c r="C3180" i="2"/>
  <c r="E3178" i="2"/>
  <c r="AC3175" i="2"/>
  <c r="AE3175" i="2"/>
  <c r="AG3175" i="2"/>
  <c r="V3177" i="2"/>
  <c r="AA3177" i="2"/>
  <c r="Z3177" i="2"/>
  <c r="X3177" i="2"/>
  <c r="Y3177" i="2"/>
  <c r="W3177" i="2"/>
  <c r="T3176" i="2"/>
  <c r="AB3176" i="2"/>
  <c r="S3176" i="2"/>
  <c r="AF3176" i="2"/>
  <c r="M3179" i="2"/>
  <c r="O3179" i="2"/>
  <c r="Q3179" i="2"/>
  <c r="K3181" i="2"/>
  <c r="J3181" i="2"/>
  <c r="I3181" i="2"/>
  <c r="H3181" i="2"/>
  <c r="G3181" i="2"/>
  <c r="F3181" i="2"/>
  <c r="L3180" i="2"/>
  <c r="B3180" i="2"/>
  <c r="E426" i="2"/>
  <c r="B428" i="17"/>
  <c r="E428" i="17" s="1"/>
  <c r="E427" i="17"/>
  <c r="M427" i="2"/>
  <c r="Q427" i="2"/>
  <c r="D429" i="17" s="1"/>
  <c r="O427" i="2"/>
  <c r="C429" i="17" s="1"/>
  <c r="AE427" i="2"/>
  <c r="AC427" i="2"/>
  <c r="AG427" i="2"/>
  <c r="P428" i="2"/>
  <c r="D427" i="2"/>
  <c r="T428" i="2"/>
  <c r="AD428" i="2"/>
  <c r="N428" i="2"/>
  <c r="U427" i="2"/>
  <c r="P429" i="2"/>
  <c r="AF429" i="2"/>
  <c r="B428" i="2"/>
  <c r="L428" i="2"/>
  <c r="C428" i="2"/>
  <c r="AF428" i="2"/>
  <c r="AB428" i="2"/>
  <c r="S428" i="2"/>
  <c r="O428" i="2" a="1"/>
  <c r="AE3176" i="2" a="1"/>
  <c r="AE428" i="2" a="1"/>
  <c r="O3180" i="2" a="1"/>
  <c r="AG428" i="2" a="1"/>
  <c r="AC428" i="2" a="1"/>
  <c r="AG3176" i="2" a="1"/>
  <c r="Q428" i="2" a="1"/>
  <c r="F3182" i="2" a="1"/>
  <c r="M428" i="2" a="1"/>
  <c r="V3178" i="2" a="1"/>
  <c r="AC3176" i="2" a="1"/>
  <c r="M3180" i="2" a="1"/>
  <c r="Q3180" i="2" a="1"/>
  <c r="D3180" i="2" l="1"/>
  <c r="O3180" i="2"/>
  <c r="M3180" i="2"/>
  <c r="Q3180" i="2"/>
  <c r="AF3177" i="2"/>
  <c r="T3177" i="2"/>
  <c r="C3181" i="2"/>
  <c r="N3181" i="2"/>
  <c r="U3176" i="2"/>
  <c r="AE3176" i="2"/>
  <c r="AG3176" i="2"/>
  <c r="AC3176" i="2"/>
  <c r="AA3178" i="2"/>
  <c r="Z3178" i="2"/>
  <c r="Y3178" i="2"/>
  <c r="X3178" i="2"/>
  <c r="W3178" i="2"/>
  <c r="V3178" i="2"/>
  <c r="AD3177" i="2"/>
  <c r="S3177" i="2"/>
  <c r="AB3177" i="2"/>
  <c r="G3182" i="2"/>
  <c r="F3182" i="2"/>
  <c r="H3182" i="2"/>
  <c r="K3182" i="2"/>
  <c r="J3182" i="2"/>
  <c r="I3182" i="2"/>
  <c r="P3181" i="2"/>
  <c r="B3181" i="2"/>
  <c r="L3181" i="2"/>
  <c r="E3179" i="2"/>
  <c r="E427" i="2"/>
  <c r="B429" i="17"/>
  <c r="E429" i="17" s="1"/>
  <c r="AC428" i="2"/>
  <c r="AE428" i="2"/>
  <c r="AG428" i="2"/>
  <c r="Q428" i="2"/>
  <c r="D430" i="17" s="1"/>
  <c r="M428" i="2"/>
  <c r="O428" i="2"/>
  <c r="C430" i="17" s="1"/>
  <c r="D428" i="2"/>
  <c r="N429" i="2"/>
  <c r="U428" i="2"/>
  <c r="P430" i="2"/>
  <c r="N430" i="2"/>
  <c r="AF430" i="2"/>
  <c r="AD429" i="2"/>
  <c r="AB429" i="2"/>
  <c r="S429" i="2"/>
  <c r="C429" i="2"/>
  <c r="T429" i="2"/>
  <c r="L429" i="2"/>
  <c r="B429" i="2"/>
  <c r="Q3181" i="2" a="1"/>
  <c r="AG429" i="2" a="1"/>
  <c r="V3179" i="2" a="1"/>
  <c r="AC3177" i="2" a="1"/>
  <c r="M3181" i="2" a="1"/>
  <c r="O3181" i="2" a="1"/>
  <c r="F3183" i="2" a="1"/>
  <c r="AE3177" i="2" a="1"/>
  <c r="AE429" i="2" a="1"/>
  <c r="M429" i="2" a="1"/>
  <c r="O429" i="2" a="1"/>
  <c r="AC429" i="2" a="1"/>
  <c r="Q429" i="2" a="1"/>
  <c r="AG3177" i="2" a="1"/>
  <c r="E3180" i="2" l="1"/>
  <c r="U3177" i="2"/>
  <c r="AF3178" i="2"/>
  <c r="AE3177" i="2"/>
  <c r="AC3177" i="2"/>
  <c r="AG3177" i="2"/>
  <c r="M3181" i="2"/>
  <c r="Q3181" i="2"/>
  <c r="O3181" i="2"/>
  <c r="D3181" i="2"/>
  <c r="P3182" i="2"/>
  <c r="T3178" i="2"/>
  <c r="AD3178" i="2"/>
  <c r="AA3179" i="2"/>
  <c r="Z3179" i="2"/>
  <c r="Y3179" i="2"/>
  <c r="X3179" i="2"/>
  <c r="W3179" i="2"/>
  <c r="V3179" i="2"/>
  <c r="S3178" i="2"/>
  <c r="AB3178" i="2"/>
  <c r="K3183" i="2"/>
  <c r="J3183" i="2"/>
  <c r="I3183" i="2"/>
  <c r="H3183" i="2"/>
  <c r="G3183" i="2"/>
  <c r="F3183" i="2"/>
  <c r="B3182" i="2"/>
  <c r="L3182" i="2"/>
  <c r="N3182" i="2"/>
  <c r="C3182" i="2"/>
  <c r="B430" i="17"/>
  <c r="E430" i="17" s="1"/>
  <c r="E428" i="2"/>
  <c r="M429" i="2"/>
  <c r="B431" i="17" s="1"/>
  <c r="Q429" i="2"/>
  <c r="D431" i="17" s="1"/>
  <c r="O429" i="2"/>
  <c r="C431" i="17" s="1"/>
  <c r="AG429" i="2"/>
  <c r="AE429" i="2"/>
  <c r="AC429" i="2"/>
  <c r="U429" i="2"/>
  <c r="C430" i="2"/>
  <c r="D429" i="2"/>
  <c r="AD431" i="2"/>
  <c r="AD430" i="2"/>
  <c r="S430" i="2"/>
  <c r="AB430" i="2"/>
  <c r="T430" i="2"/>
  <c r="L430" i="2"/>
  <c r="D430" i="2" s="1"/>
  <c r="B430" i="2"/>
  <c r="M430" i="2" a="1"/>
  <c r="F3184" i="2" a="1"/>
  <c r="AG430" i="2" a="1"/>
  <c r="M3182" i="2" a="1"/>
  <c r="Q3182" i="2" a="1"/>
  <c r="AE3178" i="2" a="1"/>
  <c r="AE430" i="2" a="1"/>
  <c r="AG3178" i="2" a="1"/>
  <c r="AC430" i="2" a="1"/>
  <c r="O430" i="2" a="1"/>
  <c r="O3182" i="2" a="1"/>
  <c r="AC3178" i="2" a="1"/>
  <c r="V3180" i="2" a="1"/>
  <c r="Q430" i="2" a="1"/>
  <c r="U3178" i="2" l="1"/>
  <c r="N3183" i="2"/>
  <c r="E3181" i="2"/>
  <c r="AC3178" i="2"/>
  <c r="AG3178" i="2"/>
  <c r="AE3178" i="2"/>
  <c r="T3179" i="2"/>
  <c r="AD3179" i="2"/>
  <c r="Y3180" i="2"/>
  <c r="AA3180" i="2"/>
  <c r="X3180" i="2"/>
  <c r="W3180" i="2"/>
  <c r="V3180" i="2"/>
  <c r="Z3180" i="2"/>
  <c r="S3179" i="2"/>
  <c r="AB3179" i="2"/>
  <c r="AF3179" i="2"/>
  <c r="C3183" i="2"/>
  <c r="P3183" i="2"/>
  <c r="M3182" i="2"/>
  <c r="O3182" i="2"/>
  <c r="Q3182" i="2"/>
  <c r="K3184" i="2"/>
  <c r="J3184" i="2"/>
  <c r="I3184" i="2"/>
  <c r="H3184" i="2"/>
  <c r="G3184" i="2"/>
  <c r="F3184" i="2"/>
  <c r="B3183" i="2"/>
  <c r="L3183" i="2"/>
  <c r="D3182" i="2"/>
  <c r="E429" i="2"/>
  <c r="M430" i="2"/>
  <c r="B432" i="17" s="1"/>
  <c r="O430" i="2"/>
  <c r="C432" i="17" s="1"/>
  <c r="Q430" i="2"/>
  <c r="D432" i="17" s="1"/>
  <c r="AC430" i="2"/>
  <c r="AG430" i="2"/>
  <c r="AE430" i="2"/>
  <c r="T431" i="2"/>
  <c r="N431" i="2"/>
  <c r="AF431" i="2"/>
  <c r="C431" i="2"/>
  <c r="S431" i="2"/>
  <c r="AB431" i="2"/>
  <c r="E431" i="17"/>
  <c r="U430" i="2"/>
  <c r="P431" i="2"/>
  <c r="B431" i="2"/>
  <c r="L431" i="2"/>
  <c r="V3181" i="2" a="1"/>
  <c r="O431" i="2" a="1"/>
  <c r="AC431" i="2" a="1"/>
  <c r="M431" i="2" a="1"/>
  <c r="AE431" i="2" a="1"/>
  <c r="Q3183" i="2" a="1"/>
  <c r="F3185" i="2" a="1"/>
  <c r="Q431" i="2" a="1"/>
  <c r="AE3179" i="2" a="1"/>
  <c r="O3183" i="2" a="1"/>
  <c r="AC3179" i="2" a="1"/>
  <c r="AG431" i="2" a="1"/>
  <c r="M3183" i="2" a="1"/>
  <c r="AG3179" i="2" a="1"/>
  <c r="AD3180" i="2" l="1"/>
  <c r="AF3180" i="2"/>
  <c r="T3180" i="2"/>
  <c r="AE3179" i="2"/>
  <c r="AG3179" i="2"/>
  <c r="AC3179" i="2"/>
  <c r="P3184" i="2"/>
  <c r="D3183" i="2"/>
  <c r="N3184" i="2"/>
  <c r="Z3181" i="2"/>
  <c r="Y3181" i="2"/>
  <c r="X3181" i="2"/>
  <c r="W3181" i="2"/>
  <c r="V3181" i="2"/>
  <c r="AA3181" i="2"/>
  <c r="O3183" i="2"/>
  <c r="M3183" i="2"/>
  <c r="Q3183" i="2"/>
  <c r="U3179" i="2"/>
  <c r="S3180" i="2"/>
  <c r="AB3180" i="2"/>
  <c r="C3184" i="2"/>
  <c r="G3185" i="2"/>
  <c r="F3185" i="2"/>
  <c r="H3185" i="2"/>
  <c r="K3185" i="2"/>
  <c r="J3185" i="2"/>
  <c r="I3185" i="2"/>
  <c r="B3184" i="2"/>
  <c r="L3184" i="2"/>
  <c r="E3182" i="2"/>
  <c r="E430" i="2"/>
  <c r="AE431" i="2"/>
  <c r="AG431" i="2"/>
  <c r="AC431" i="2"/>
  <c r="O431" i="2"/>
  <c r="C433" i="17" s="1"/>
  <c r="Q431" i="2"/>
  <c r="D433" i="17" s="1"/>
  <c r="M431" i="2"/>
  <c r="E432" i="17"/>
  <c r="AD432" i="2"/>
  <c r="U431" i="2"/>
  <c r="T432" i="2"/>
  <c r="D431" i="2"/>
  <c r="AF432" i="2"/>
  <c r="P432" i="2"/>
  <c r="C432" i="2"/>
  <c r="B432" i="2"/>
  <c r="L432" i="2"/>
  <c r="N432" i="2"/>
  <c r="S432" i="2"/>
  <c r="AB432" i="2"/>
  <c r="Q3184" i="2" a="1"/>
  <c r="AE3180" i="2" a="1"/>
  <c r="AE432" i="2" a="1"/>
  <c r="AG432" i="2" a="1"/>
  <c r="AC3180" i="2" a="1"/>
  <c r="O432" i="2" a="1"/>
  <c r="AG3180" i="2" a="1"/>
  <c r="V3182" i="2" a="1"/>
  <c r="AC432" i="2" a="1"/>
  <c r="Q432" i="2" a="1"/>
  <c r="O3184" i="2" a="1"/>
  <c r="M432" i="2" a="1"/>
  <c r="F3186" i="2" a="1"/>
  <c r="M3184" i="2" a="1"/>
  <c r="U3180" i="2" l="1"/>
  <c r="P3185" i="2"/>
  <c r="AG3180" i="2"/>
  <c r="AE3180" i="2"/>
  <c r="AC3180" i="2"/>
  <c r="AD3181" i="2"/>
  <c r="D3184" i="2"/>
  <c r="E3183" i="2"/>
  <c r="W3182" i="2"/>
  <c r="Y3182" i="2"/>
  <c r="V3182" i="2"/>
  <c r="AA3182" i="2"/>
  <c r="Z3182" i="2"/>
  <c r="X3182" i="2"/>
  <c r="M3184" i="2"/>
  <c r="O3184" i="2"/>
  <c r="Q3184" i="2"/>
  <c r="T3181" i="2"/>
  <c r="AF3181" i="2"/>
  <c r="S3181" i="2"/>
  <c r="AB3181" i="2"/>
  <c r="H3186" i="2"/>
  <c r="F3186" i="2"/>
  <c r="K3186" i="2"/>
  <c r="J3186" i="2"/>
  <c r="I3186" i="2"/>
  <c r="G3186" i="2"/>
  <c r="C3185" i="2"/>
  <c r="N3185" i="2"/>
  <c r="B3185" i="2"/>
  <c r="L3185" i="2"/>
  <c r="B433" i="17"/>
  <c r="E433" i="17" s="1"/>
  <c r="E431" i="2"/>
  <c r="AE432" i="2"/>
  <c r="AC432" i="2"/>
  <c r="AG432" i="2"/>
  <c r="Q432" i="2"/>
  <c r="D434" i="17" s="1"/>
  <c r="M432" i="2"/>
  <c r="O432" i="2"/>
  <c r="C434" i="17" s="1"/>
  <c r="U432" i="2"/>
  <c r="N433" i="2"/>
  <c r="P433" i="2"/>
  <c r="AD433" i="2"/>
  <c r="D432" i="2"/>
  <c r="T433" i="2"/>
  <c r="AF434" i="2"/>
  <c r="C433" i="2"/>
  <c r="AF433" i="2"/>
  <c r="B433" i="2"/>
  <c r="L433" i="2"/>
  <c r="S433" i="2"/>
  <c r="AB433" i="2"/>
  <c r="Q3185" i="2" a="1"/>
  <c r="V3183" i="2" a="1"/>
  <c r="AE3181" i="2" a="1"/>
  <c r="AC433" i="2" a="1"/>
  <c r="AG3181" i="2" a="1"/>
  <c r="AC3181" i="2" a="1"/>
  <c r="AE433" i="2" a="1"/>
  <c r="M3185" i="2" a="1"/>
  <c r="O3185" i="2" a="1"/>
  <c r="AG433" i="2" a="1"/>
  <c r="Q433" i="2" a="1"/>
  <c r="F3187" i="2" a="1"/>
  <c r="M433" i="2" a="1"/>
  <c r="O433" i="2" a="1"/>
  <c r="C3186" i="2" l="1"/>
  <c r="AD3182" i="2"/>
  <c r="P3186" i="2"/>
  <c r="AF3182" i="2"/>
  <c r="D3185" i="2"/>
  <c r="AG3181" i="2"/>
  <c r="AE3181" i="2"/>
  <c r="AC3181" i="2"/>
  <c r="Z3183" i="2"/>
  <c r="Y3183" i="2"/>
  <c r="X3183" i="2"/>
  <c r="W3183" i="2"/>
  <c r="V3183" i="2"/>
  <c r="AA3183" i="2"/>
  <c r="E3184" i="2"/>
  <c r="S3182" i="2"/>
  <c r="AB3182" i="2"/>
  <c r="U3181" i="2"/>
  <c r="T3182" i="2"/>
  <c r="M3185" i="2"/>
  <c r="O3185" i="2"/>
  <c r="Q3185" i="2"/>
  <c r="J3187" i="2"/>
  <c r="F3187" i="2"/>
  <c r="I3187" i="2"/>
  <c r="H3187" i="2"/>
  <c r="G3187" i="2"/>
  <c r="K3187" i="2"/>
  <c r="L3186" i="2"/>
  <c r="B3186" i="2"/>
  <c r="N3186" i="2"/>
  <c r="B434" i="17"/>
  <c r="E434" i="17" s="1"/>
  <c r="E432" i="2"/>
  <c r="O433" i="2"/>
  <c r="C435" i="17" s="1"/>
  <c r="M433" i="2"/>
  <c r="B435" i="17" s="1"/>
  <c r="Q433" i="2"/>
  <c r="D435" i="17" s="1"/>
  <c r="AG433" i="2"/>
  <c r="AE433" i="2"/>
  <c r="AC433" i="2"/>
  <c r="D433" i="2"/>
  <c r="C434" i="2"/>
  <c r="N434" i="2"/>
  <c r="N435" i="2"/>
  <c r="T434" i="2"/>
  <c r="S434" i="2"/>
  <c r="AB434" i="2"/>
  <c r="U433" i="2"/>
  <c r="AD434" i="2"/>
  <c r="P434" i="2"/>
  <c r="B434" i="2"/>
  <c r="L434" i="2"/>
  <c r="V3184" i="2" a="1"/>
  <c r="AC434" i="2" a="1"/>
  <c r="O3186" i="2" a="1"/>
  <c r="F3188" i="2" a="1"/>
  <c r="AG3182" i="2" a="1"/>
  <c r="Q434" i="2" a="1"/>
  <c r="O434" i="2" a="1"/>
  <c r="AE434" i="2" a="1"/>
  <c r="AE3182" i="2" a="1"/>
  <c r="AG434" i="2" a="1"/>
  <c r="AC3182" i="2" a="1"/>
  <c r="Q3186" i="2" a="1"/>
  <c r="M434" i="2" a="1"/>
  <c r="M3186" i="2" a="1"/>
  <c r="N3187" i="2" l="1"/>
  <c r="Q3186" i="2"/>
  <c r="M3186" i="2"/>
  <c r="O3186" i="2"/>
  <c r="AD3183" i="2"/>
  <c r="U3182" i="2"/>
  <c r="W3184" i="2"/>
  <c r="AA3184" i="2"/>
  <c r="Z3184" i="2"/>
  <c r="Y3184" i="2"/>
  <c r="X3184" i="2"/>
  <c r="V3184" i="2"/>
  <c r="AC3182" i="2"/>
  <c r="AE3182" i="2"/>
  <c r="AG3182" i="2"/>
  <c r="S3183" i="2"/>
  <c r="AB3183" i="2"/>
  <c r="T3183" i="2"/>
  <c r="AF3183" i="2"/>
  <c r="J3188" i="2"/>
  <c r="F3188" i="2"/>
  <c r="G3188" i="2"/>
  <c r="K3188" i="2"/>
  <c r="I3188" i="2"/>
  <c r="H3188" i="2"/>
  <c r="C3187" i="2"/>
  <c r="P3187" i="2"/>
  <c r="L3187" i="2"/>
  <c r="B3187" i="2"/>
  <c r="D3186" i="2"/>
  <c r="E3185" i="2"/>
  <c r="E433" i="2"/>
  <c r="Q434" i="2"/>
  <c r="D436" i="17" s="1"/>
  <c r="O434" i="2"/>
  <c r="C436" i="17" s="1"/>
  <c r="M434" i="2"/>
  <c r="AE434" i="2"/>
  <c r="AC434" i="2"/>
  <c r="AG434" i="2"/>
  <c r="E435" i="17"/>
  <c r="C435" i="2"/>
  <c r="U434" i="2"/>
  <c r="AF435" i="2"/>
  <c r="D434" i="2"/>
  <c r="N436" i="2"/>
  <c r="S435" i="2"/>
  <c r="AB435" i="2"/>
  <c r="P435" i="2"/>
  <c r="B435" i="2"/>
  <c r="L435" i="2"/>
  <c r="T435" i="2"/>
  <c r="AD435" i="2"/>
  <c r="AE3183" i="2" a="1"/>
  <c r="Q435" i="2" a="1"/>
  <c r="O3187" i="2" a="1"/>
  <c r="AE435" i="2" a="1"/>
  <c r="AG435" i="2" a="1"/>
  <c r="AG3183" i="2" a="1"/>
  <c r="Q3187" i="2" a="1"/>
  <c r="F3189" i="2" a="1"/>
  <c r="AC435" i="2" a="1"/>
  <c r="V3185" i="2" a="1"/>
  <c r="O435" i="2" a="1"/>
  <c r="AC3183" i="2" a="1"/>
  <c r="M435" i="2" a="1"/>
  <c r="M3187" i="2" a="1"/>
  <c r="AF3184" i="2" l="1"/>
  <c r="E3186" i="2"/>
  <c r="N3188" i="2"/>
  <c r="AD3184" i="2"/>
  <c r="D3187" i="2"/>
  <c r="U3183" i="2"/>
  <c r="Z3185" i="2"/>
  <c r="Y3185" i="2"/>
  <c r="X3185" i="2"/>
  <c r="W3185" i="2"/>
  <c r="V3185" i="2"/>
  <c r="AA3185" i="2"/>
  <c r="AC3183" i="2"/>
  <c r="AE3183" i="2"/>
  <c r="AG3183" i="2"/>
  <c r="S3184" i="2"/>
  <c r="AB3184" i="2"/>
  <c r="T3184" i="2"/>
  <c r="O3187" i="2"/>
  <c r="Q3187" i="2"/>
  <c r="M3187" i="2"/>
  <c r="H3189" i="2"/>
  <c r="F3189" i="2"/>
  <c r="K3189" i="2"/>
  <c r="J3189" i="2"/>
  <c r="I3189" i="2"/>
  <c r="G3189" i="2"/>
  <c r="C3188" i="2"/>
  <c r="B3188" i="2"/>
  <c r="L3188" i="2"/>
  <c r="P3188" i="2"/>
  <c r="E434" i="2"/>
  <c r="D435" i="2"/>
  <c r="B436" i="17"/>
  <c r="E436" i="17" s="1"/>
  <c r="AG435" i="2"/>
  <c r="AC435" i="2"/>
  <c r="AE435" i="2"/>
  <c r="Q435" i="2"/>
  <c r="D437" i="17" s="1"/>
  <c r="O435" i="2"/>
  <c r="M435" i="2"/>
  <c r="C436" i="2"/>
  <c r="AF436" i="2"/>
  <c r="S436" i="2"/>
  <c r="AB436" i="2"/>
  <c r="U435" i="2"/>
  <c r="T436" i="2"/>
  <c r="AD436" i="2"/>
  <c r="P436" i="2"/>
  <c r="B436" i="2"/>
  <c r="L436" i="2"/>
  <c r="O436" i="2" a="1"/>
  <c r="O3188" i="2" a="1"/>
  <c r="M3188" i="2" a="1"/>
  <c r="M436" i="2" a="1"/>
  <c r="Q436" i="2" a="1"/>
  <c r="Q3188" i="2" a="1"/>
  <c r="AE3184" i="2" a="1"/>
  <c r="AC436" i="2" a="1"/>
  <c r="V3186" i="2" a="1"/>
  <c r="AG3184" i="2" a="1"/>
  <c r="AG436" i="2" a="1"/>
  <c r="AE436" i="2" a="1"/>
  <c r="F3190" i="2" a="1"/>
  <c r="AC3184" i="2" a="1"/>
  <c r="E3187" i="2" l="1"/>
  <c r="AD3185" i="2"/>
  <c r="U3184" i="2"/>
  <c r="C3189" i="2"/>
  <c r="D3188" i="2"/>
  <c r="AG3184" i="2"/>
  <c r="AC3184" i="2"/>
  <c r="AE3184" i="2"/>
  <c r="X3186" i="2"/>
  <c r="W3186" i="2"/>
  <c r="V3186" i="2"/>
  <c r="AA3186" i="2"/>
  <c r="Z3186" i="2"/>
  <c r="Y3186" i="2"/>
  <c r="P3189" i="2"/>
  <c r="AB3185" i="2"/>
  <c r="S3185" i="2"/>
  <c r="T3185" i="2"/>
  <c r="AF3185" i="2"/>
  <c r="Q3188" i="2"/>
  <c r="M3188" i="2"/>
  <c r="O3188" i="2"/>
  <c r="J3190" i="2"/>
  <c r="H3190" i="2"/>
  <c r="F3190" i="2"/>
  <c r="K3190" i="2"/>
  <c r="I3190" i="2"/>
  <c r="G3190" i="2"/>
  <c r="B3189" i="2"/>
  <c r="L3189" i="2"/>
  <c r="N3189" i="2"/>
  <c r="E435" i="2"/>
  <c r="B437" i="17"/>
  <c r="Q436" i="2"/>
  <c r="O436" i="2"/>
  <c r="M436" i="2"/>
  <c r="AG436" i="2"/>
  <c r="AE436" i="2"/>
  <c r="AC436" i="2"/>
  <c r="C437" i="17"/>
  <c r="V3187" i="2" a="1"/>
  <c r="AC3185" i="2" a="1"/>
  <c r="AE3185" i="2" a="1"/>
  <c r="O3189" i="2" a="1"/>
  <c r="AG3185" i="2" a="1"/>
  <c r="Q3189" i="2" a="1"/>
  <c r="F3191" i="2" a="1"/>
  <c r="M3189" i="2" a="1"/>
  <c r="AF3186" i="2" l="1"/>
  <c r="M3189" i="2"/>
  <c r="O3189" i="2"/>
  <c r="Q3189" i="2"/>
  <c r="U3185" i="2"/>
  <c r="X3187" i="2"/>
  <c r="W3187" i="2"/>
  <c r="V3187" i="2"/>
  <c r="Z3187" i="2"/>
  <c r="AA3187" i="2"/>
  <c r="Y3187" i="2"/>
  <c r="AC3185" i="2"/>
  <c r="AE3185" i="2"/>
  <c r="AG3185" i="2"/>
  <c r="T3186" i="2"/>
  <c r="D3189" i="2"/>
  <c r="C3190" i="2"/>
  <c r="S3186" i="2"/>
  <c r="AB3186" i="2"/>
  <c r="AD3186" i="2"/>
  <c r="J3191" i="2"/>
  <c r="K3191" i="2"/>
  <c r="I3191" i="2"/>
  <c r="H3191" i="2"/>
  <c r="G3191" i="2"/>
  <c r="F3191" i="2"/>
  <c r="L3190" i="2"/>
  <c r="B3190" i="2"/>
  <c r="N3190" i="2"/>
  <c r="P3190" i="2"/>
  <c r="E3188" i="2"/>
  <c r="E436" i="2"/>
  <c r="E437" i="17"/>
  <c r="D436" i="2"/>
  <c r="C438" i="17"/>
  <c r="B438" i="17"/>
  <c r="D438" i="17"/>
  <c r="N437" i="2"/>
  <c r="AF437" i="2"/>
  <c r="U436" i="2"/>
  <c r="P437" i="2"/>
  <c r="P438" i="2"/>
  <c r="C438" i="2"/>
  <c r="AF438" i="2"/>
  <c r="AD437" i="2"/>
  <c r="AB437" i="2"/>
  <c r="S437" i="2"/>
  <c r="C437" i="2"/>
  <c r="T437" i="2"/>
  <c r="L437" i="2"/>
  <c r="B437" i="2"/>
  <c r="Q3190" i="2" a="1"/>
  <c r="O438" i="2" a="1"/>
  <c r="AE437" i="2" a="1"/>
  <c r="AG437" i="2" a="1"/>
  <c r="AE3186" i="2" a="1"/>
  <c r="M438" i="2" a="1"/>
  <c r="M437" i="2" a="1"/>
  <c r="V3188" i="2" a="1"/>
  <c r="Q437" i="2" a="1"/>
  <c r="AG3186" i="2" a="1"/>
  <c r="M3190" i="2" a="1"/>
  <c r="F3192" i="2" a="1"/>
  <c r="Q438" i="2" a="1"/>
  <c r="O3190" i="2" a="1"/>
  <c r="AC437" i="2" a="1"/>
  <c r="AC3186" i="2" a="1"/>
  <c r="O437" i="2" a="1"/>
  <c r="E3189" i="2" l="1"/>
  <c r="C3191" i="2"/>
  <c r="N3191" i="2"/>
  <c r="O3190" i="2"/>
  <c r="M3190" i="2"/>
  <c r="Q3190" i="2"/>
  <c r="AE3186" i="2"/>
  <c r="AG3186" i="2"/>
  <c r="AC3186" i="2"/>
  <c r="AA3188" i="2"/>
  <c r="Z3188" i="2"/>
  <c r="Y3188" i="2"/>
  <c r="X3188" i="2"/>
  <c r="W3188" i="2"/>
  <c r="V3188" i="2"/>
  <c r="S3187" i="2"/>
  <c r="AB3187" i="2"/>
  <c r="AF3187" i="2"/>
  <c r="U3186" i="2"/>
  <c r="T3187" i="2"/>
  <c r="AD3187" i="2"/>
  <c r="H3192" i="2"/>
  <c r="F3192" i="2"/>
  <c r="K3192" i="2"/>
  <c r="J3192" i="2"/>
  <c r="I3192" i="2"/>
  <c r="G3192" i="2"/>
  <c r="D3190" i="2"/>
  <c r="L3191" i="2"/>
  <c r="B3191" i="2"/>
  <c r="P3191" i="2"/>
  <c r="O438" i="2"/>
  <c r="C440" i="17" s="1"/>
  <c r="M438" i="2"/>
  <c r="B440" i="17" s="1"/>
  <c r="Q438" i="2"/>
  <c r="M437" i="2"/>
  <c r="Q437" i="2"/>
  <c r="O437" i="2"/>
  <c r="C439" i="17" s="1"/>
  <c r="AC437" i="2"/>
  <c r="AE437" i="2"/>
  <c r="AG437" i="2"/>
  <c r="E438" i="17"/>
  <c r="U437" i="2"/>
  <c r="D437" i="2"/>
  <c r="AD439" i="2"/>
  <c r="N439" i="2"/>
  <c r="T438" i="2"/>
  <c r="AD438" i="2"/>
  <c r="AB438" i="2"/>
  <c r="S438" i="2"/>
  <c r="N438" i="2"/>
  <c r="B438" i="2"/>
  <c r="L438" i="2"/>
  <c r="AE438" i="2" a="1"/>
  <c r="M3191" i="2" a="1"/>
  <c r="AG3187" i="2" a="1"/>
  <c r="AC438" i="2" a="1"/>
  <c r="AE3187" i="2" a="1"/>
  <c r="V3189" i="2" a="1"/>
  <c r="AC3187" i="2" a="1"/>
  <c r="Q3191" i="2" a="1"/>
  <c r="O3191" i="2" a="1"/>
  <c r="F3193" i="2" a="1"/>
  <c r="AG438" i="2" a="1"/>
  <c r="O3191" i="2" l="1"/>
  <c r="M3191" i="2"/>
  <c r="Q3191" i="2"/>
  <c r="T3188" i="2"/>
  <c r="E3190" i="2"/>
  <c r="AF3188" i="2"/>
  <c r="C3192" i="2"/>
  <c r="P3192" i="2"/>
  <c r="AD3188" i="2"/>
  <c r="AC3187" i="2"/>
  <c r="AE3187" i="2"/>
  <c r="AG3187" i="2"/>
  <c r="V3189" i="2"/>
  <c r="X3189" i="2"/>
  <c r="AA3189" i="2"/>
  <c r="Z3189" i="2"/>
  <c r="Y3189" i="2"/>
  <c r="W3189" i="2"/>
  <c r="D3191" i="2"/>
  <c r="U3187" i="2"/>
  <c r="S3188" i="2"/>
  <c r="AB3188" i="2"/>
  <c r="J3193" i="2"/>
  <c r="H3193" i="2"/>
  <c r="F3193" i="2"/>
  <c r="K3193" i="2"/>
  <c r="I3193" i="2"/>
  <c r="G3193" i="2"/>
  <c r="L3192" i="2"/>
  <c r="B3192" i="2"/>
  <c r="N3192" i="2"/>
  <c r="E437" i="2"/>
  <c r="E438" i="2"/>
  <c r="AE438" i="2"/>
  <c r="AC438" i="2"/>
  <c r="AG438" i="2"/>
  <c r="D439" i="17"/>
  <c r="B439" i="17"/>
  <c r="D440" i="17"/>
  <c r="E440" i="17" s="1"/>
  <c r="D438" i="2"/>
  <c r="C439" i="2"/>
  <c r="T439" i="2"/>
  <c r="U438" i="2"/>
  <c r="AF439" i="2"/>
  <c r="P440" i="2"/>
  <c r="P439" i="2"/>
  <c r="B439" i="2"/>
  <c r="L439" i="2"/>
  <c r="S439" i="2"/>
  <c r="AB439" i="2"/>
  <c r="O3192" i="2" a="1"/>
  <c r="Q3192" i="2" a="1"/>
  <c r="AC439" i="2" a="1"/>
  <c r="Q439" i="2" a="1"/>
  <c r="AG3188" i="2" a="1"/>
  <c r="AC3188" i="2" a="1"/>
  <c r="M439" i="2" a="1"/>
  <c r="AE439" i="2" a="1"/>
  <c r="AE3188" i="2" a="1"/>
  <c r="M3192" i="2" a="1"/>
  <c r="V3190" i="2" a="1"/>
  <c r="F3194" i="2" a="1"/>
  <c r="O439" i="2" a="1"/>
  <c r="AG439" i="2" a="1"/>
  <c r="E3191" i="2" l="1"/>
  <c r="T3189" i="2"/>
  <c r="AC3188" i="2"/>
  <c r="AG3188" i="2"/>
  <c r="AE3188" i="2"/>
  <c r="O3192" i="2"/>
  <c r="M3192" i="2"/>
  <c r="Q3192" i="2"/>
  <c r="AF3189" i="2"/>
  <c r="U3188" i="2"/>
  <c r="Z3190" i="2"/>
  <c r="AA3190" i="2"/>
  <c r="Y3190" i="2"/>
  <c r="X3190" i="2"/>
  <c r="W3190" i="2"/>
  <c r="V3190" i="2"/>
  <c r="S3189" i="2"/>
  <c r="AB3189" i="2"/>
  <c r="AD3189" i="2"/>
  <c r="C3193" i="2"/>
  <c r="J3194" i="2"/>
  <c r="H3194" i="2"/>
  <c r="F3194" i="2"/>
  <c r="G3194" i="2"/>
  <c r="K3194" i="2"/>
  <c r="I3194" i="2"/>
  <c r="L3193" i="2"/>
  <c r="B3193" i="2"/>
  <c r="P3193" i="2"/>
  <c r="D3192" i="2"/>
  <c r="N3193" i="2"/>
  <c r="E439" i="17"/>
  <c r="AG439" i="2"/>
  <c r="AE439" i="2"/>
  <c r="AC439" i="2"/>
  <c r="Q439" i="2"/>
  <c r="D441" i="17" s="1"/>
  <c r="M439" i="2"/>
  <c r="O439" i="2"/>
  <c r="C441" i="17" s="1"/>
  <c r="D439" i="2"/>
  <c r="U439" i="2"/>
  <c r="P441" i="2"/>
  <c r="AF440" i="2"/>
  <c r="AB440" i="2"/>
  <c r="S440" i="2"/>
  <c r="T440" i="2"/>
  <c r="AD440" i="2"/>
  <c r="N440" i="2"/>
  <c r="C440" i="2" s="1"/>
  <c r="L440" i="2"/>
  <c r="B440" i="2"/>
  <c r="F3195" i="2" a="1"/>
  <c r="AE3189" i="2" a="1"/>
  <c r="O440" i="2" a="1"/>
  <c r="Q3193" i="2" a="1"/>
  <c r="AC440" i="2" a="1"/>
  <c r="AC3189" i="2" a="1"/>
  <c r="V3191" i="2" a="1"/>
  <c r="Q440" i="2" a="1"/>
  <c r="AE440" i="2" a="1"/>
  <c r="AG440" i="2" a="1"/>
  <c r="M440" i="2" a="1"/>
  <c r="AG3189" i="2" a="1"/>
  <c r="M3193" i="2" a="1"/>
  <c r="O3193" i="2" a="1"/>
  <c r="AG3189" i="2" l="1"/>
  <c r="AC3189" i="2"/>
  <c r="AE3189" i="2"/>
  <c r="AD3190" i="2"/>
  <c r="E3192" i="2"/>
  <c r="T3190" i="2"/>
  <c r="V3191" i="2"/>
  <c r="Z3191" i="2"/>
  <c r="AA3191" i="2"/>
  <c r="Y3191" i="2"/>
  <c r="X3191" i="2"/>
  <c r="W3191" i="2"/>
  <c r="O3193" i="2"/>
  <c r="Q3193" i="2"/>
  <c r="M3193" i="2"/>
  <c r="U3189" i="2"/>
  <c r="AB3190" i="2"/>
  <c r="S3190" i="2"/>
  <c r="AF3190" i="2"/>
  <c r="H3195" i="2"/>
  <c r="F3195" i="2"/>
  <c r="G3195" i="2"/>
  <c r="I3195" i="2"/>
  <c r="K3195" i="2"/>
  <c r="J3195" i="2"/>
  <c r="C3194" i="2"/>
  <c r="N3194" i="2"/>
  <c r="D3193" i="2"/>
  <c r="L3194" i="2"/>
  <c r="B3194" i="2"/>
  <c r="P3194" i="2"/>
  <c r="E439" i="2"/>
  <c r="B441" i="17"/>
  <c r="E441" i="17" s="1"/>
  <c r="M440" i="2"/>
  <c r="B442" i="17" s="1"/>
  <c r="Q440" i="2"/>
  <c r="D442" i="17" s="1"/>
  <c r="O440" i="2"/>
  <c r="AG440" i="2"/>
  <c r="AE440" i="2"/>
  <c r="AC440" i="2"/>
  <c r="D440" i="2"/>
  <c r="U440" i="2"/>
  <c r="C441" i="2"/>
  <c r="N441" i="2"/>
  <c r="L441" i="2"/>
  <c r="B441" i="2"/>
  <c r="T441" i="2"/>
  <c r="AF441" i="2"/>
  <c r="AD441" i="2" s="1"/>
  <c r="AB441" i="2"/>
  <c r="S441" i="2"/>
  <c r="AC441" i="2" a="1"/>
  <c r="Q441" i="2" a="1"/>
  <c r="AG441" i="2" a="1"/>
  <c r="AG3190" i="2" a="1"/>
  <c r="O441" i="2" a="1"/>
  <c r="Q3194" i="2" a="1"/>
  <c r="O3194" i="2" a="1"/>
  <c r="M441" i="2" a="1"/>
  <c r="M3194" i="2" a="1"/>
  <c r="AC3190" i="2" a="1"/>
  <c r="F3196" i="2" a="1"/>
  <c r="AE441" i="2" a="1"/>
  <c r="AE3190" i="2" a="1"/>
  <c r="V3192" i="2" a="1"/>
  <c r="T3191" i="2" l="1"/>
  <c r="AC3190" i="2"/>
  <c r="AG3190" i="2"/>
  <c r="AE3190" i="2"/>
  <c r="AD3191" i="2"/>
  <c r="P3195" i="2"/>
  <c r="E3193" i="2"/>
  <c r="W3192" i="2"/>
  <c r="Y3192" i="2"/>
  <c r="V3192" i="2"/>
  <c r="X3192" i="2"/>
  <c r="AA3192" i="2"/>
  <c r="Z3192" i="2"/>
  <c r="AF3191" i="2"/>
  <c r="S3191" i="2"/>
  <c r="AB3191" i="2"/>
  <c r="U3190" i="2"/>
  <c r="Q3194" i="2"/>
  <c r="O3194" i="2"/>
  <c r="M3194" i="2"/>
  <c r="J3196" i="2"/>
  <c r="H3196" i="2"/>
  <c r="F3196" i="2"/>
  <c r="G3196" i="2"/>
  <c r="K3196" i="2"/>
  <c r="I3196" i="2"/>
  <c r="D3194" i="2"/>
  <c r="C3195" i="2"/>
  <c r="L3195" i="2"/>
  <c r="B3195" i="2"/>
  <c r="N3195" i="2"/>
  <c r="E440" i="2"/>
  <c r="O441" i="2"/>
  <c r="C443" i="17" s="1"/>
  <c r="Q441" i="2"/>
  <c r="D443" i="17" s="1"/>
  <c r="M441" i="2"/>
  <c r="B443" i="17" s="1"/>
  <c r="AG441" i="2"/>
  <c r="AE441" i="2"/>
  <c r="AC441" i="2"/>
  <c r="C442" i="17"/>
  <c r="E442" i="17" s="1"/>
  <c r="C442" i="2"/>
  <c r="N442" i="2"/>
  <c r="AF443" i="2"/>
  <c r="P442" i="2"/>
  <c r="T442" i="2"/>
  <c r="AD442" i="2"/>
  <c r="U441" i="2"/>
  <c r="D441" i="2"/>
  <c r="B442" i="2"/>
  <c r="L442" i="2"/>
  <c r="AF442" i="2"/>
  <c r="S442" i="2"/>
  <c r="AB442" i="2"/>
  <c r="AG3191" i="2" a="1"/>
  <c r="V3193" i="2" a="1"/>
  <c r="M3195" i="2" a="1"/>
  <c r="F3197" i="2" a="1"/>
  <c r="AC442" i="2" a="1"/>
  <c r="Q442" i="2" a="1"/>
  <c r="AG442" i="2" a="1"/>
  <c r="M442" i="2" a="1"/>
  <c r="AE442" i="2" a="1"/>
  <c r="AC3191" i="2" a="1"/>
  <c r="O3195" i="2" a="1"/>
  <c r="O442" i="2" a="1"/>
  <c r="AE3191" i="2" a="1"/>
  <c r="Q3195" i="2" a="1"/>
  <c r="AF3192" i="2" l="1"/>
  <c r="AG3191" i="2"/>
  <c r="AC3191" i="2"/>
  <c r="AE3191" i="2"/>
  <c r="E3194" i="2"/>
  <c r="U3191" i="2"/>
  <c r="AD3192" i="2"/>
  <c r="V3193" i="2"/>
  <c r="X3193" i="2"/>
  <c r="Y3193" i="2"/>
  <c r="W3193" i="2"/>
  <c r="AA3193" i="2"/>
  <c r="Z3193" i="2"/>
  <c r="AB3192" i="2"/>
  <c r="S3192" i="2"/>
  <c r="T3192" i="2"/>
  <c r="D3195" i="2"/>
  <c r="M3195" i="2"/>
  <c r="Q3195" i="2"/>
  <c r="O3195" i="2"/>
  <c r="K3197" i="2"/>
  <c r="J3197" i="2"/>
  <c r="H3197" i="2"/>
  <c r="G3197" i="2"/>
  <c r="F3197" i="2"/>
  <c r="I3197" i="2"/>
  <c r="N3196" i="2"/>
  <c r="P3196" i="2"/>
  <c r="L3196" i="2"/>
  <c r="B3196" i="2"/>
  <c r="C3196" i="2"/>
  <c r="E441" i="2"/>
  <c r="O442" i="2"/>
  <c r="C444" i="17" s="1"/>
  <c r="Q442" i="2"/>
  <c r="M442" i="2"/>
  <c r="AG442" i="2"/>
  <c r="AE442" i="2"/>
  <c r="AC442" i="2"/>
  <c r="D442" i="2"/>
  <c r="E443" i="17"/>
  <c r="U442" i="2"/>
  <c r="AD444" i="2"/>
  <c r="P443" i="2"/>
  <c r="L443" i="2"/>
  <c r="B443" i="2"/>
  <c r="S443" i="2"/>
  <c r="AB443" i="2"/>
  <c r="C443" i="2"/>
  <c r="T443" i="2"/>
  <c r="N443" i="2"/>
  <c r="AD443" i="2"/>
  <c r="AG443" i="2" a="1"/>
  <c r="AE443" i="2" a="1"/>
  <c r="AE3192" i="2" a="1"/>
  <c r="M443" i="2" a="1"/>
  <c r="AG3192" i="2" a="1"/>
  <c r="AC443" i="2" a="1"/>
  <c r="V3194" i="2" a="1"/>
  <c r="AC3192" i="2" a="1"/>
  <c r="Q3196" i="2" a="1"/>
  <c r="O443" i="2" a="1"/>
  <c r="Q443" i="2" a="1"/>
  <c r="O3196" i="2" a="1"/>
  <c r="F3198" i="2" a="1"/>
  <c r="M3196" i="2" a="1"/>
  <c r="D3196" i="2" l="1"/>
  <c r="P3197" i="2"/>
  <c r="U3192" i="2"/>
  <c r="AE3192" i="2"/>
  <c r="AG3192" i="2"/>
  <c r="AC3192" i="2"/>
  <c r="AA3194" i="2"/>
  <c r="Z3194" i="2"/>
  <c r="Y3194" i="2"/>
  <c r="X3194" i="2"/>
  <c r="V3194" i="2"/>
  <c r="W3194" i="2"/>
  <c r="AF3193" i="2"/>
  <c r="AD3193" i="2"/>
  <c r="T3193" i="2"/>
  <c r="AB3193" i="2"/>
  <c r="S3193" i="2"/>
  <c r="I3198" i="2"/>
  <c r="H3198" i="2"/>
  <c r="F3198" i="2"/>
  <c r="K3198" i="2"/>
  <c r="J3198" i="2"/>
  <c r="G3198" i="2"/>
  <c r="Q3196" i="2"/>
  <c r="O3196" i="2"/>
  <c r="M3196" i="2"/>
  <c r="C3197" i="2"/>
  <c r="L3197" i="2"/>
  <c r="B3197" i="2"/>
  <c r="N3197" i="2"/>
  <c r="E3195" i="2"/>
  <c r="E442" i="2"/>
  <c r="B444" i="17"/>
  <c r="AE443" i="2"/>
  <c r="AG443" i="2"/>
  <c r="AC443" i="2"/>
  <c r="M443" i="2"/>
  <c r="Q443" i="2"/>
  <c r="O443" i="2"/>
  <c r="D444" i="17"/>
  <c r="O3197" i="2" a="1"/>
  <c r="AE3193" i="2" a="1"/>
  <c r="M3197" i="2" a="1"/>
  <c r="AC3193" i="2" a="1"/>
  <c r="AG3193" i="2" a="1"/>
  <c r="Q3197" i="2" a="1"/>
  <c r="V3195" i="2" a="1"/>
  <c r="F3199" i="2" a="1"/>
  <c r="P3198" i="2" l="1"/>
  <c r="N3198" i="2"/>
  <c r="AF3194" i="2"/>
  <c r="AD3194" i="2"/>
  <c r="E3196" i="2"/>
  <c r="T3194" i="2"/>
  <c r="C3198" i="2"/>
  <c r="AG3193" i="2"/>
  <c r="AC3193" i="2"/>
  <c r="AE3193" i="2"/>
  <c r="X3195" i="2"/>
  <c r="AA3195" i="2"/>
  <c r="Z3195" i="2"/>
  <c r="Y3195" i="2"/>
  <c r="V3195" i="2"/>
  <c r="W3195" i="2"/>
  <c r="AB3194" i="2"/>
  <c r="S3194" i="2"/>
  <c r="D3197" i="2"/>
  <c r="U3193" i="2"/>
  <c r="O3197" i="2"/>
  <c r="Q3197" i="2"/>
  <c r="M3197" i="2"/>
  <c r="K3199" i="2"/>
  <c r="I3199" i="2"/>
  <c r="J3199" i="2"/>
  <c r="H3199" i="2"/>
  <c r="G3199" i="2"/>
  <c r="F3199" i="2"/>
  <c r="L3198" i="2"/>
  <c r="D3198" i="2" s="1"/>
  <c r="B3198" i="2"/>
  <c r="E443" i="2"/>
  <c r="E444" i="17"/>
  <c r="P444" i="2"/>
  <c r="D443" i="2"/>
  <c r="T444" i="2"/>
  <c r="D445" i="17"/>
  <c r="C445" i="17"/>
  <c r="B445" i="17"/>
  <c r="U443" i="2"/>
  <c r="AF444" i="2"/>
  <c r="AB444" i="2"/>
  <c r="S444" i="2"/>
  <c r="N444" i="2"/>
  <c r="C444" i="2" s="1"/>
  <c r="B444" i="2"/>
  <c r="L444" i="2"/>
  <c r="AG3194" i="2" a="1"/>
  <c r="AE3194" i="2" a="1"/>
  <c r="M444" i="2" a="1"/>
  <c r="O444" i="2" a="1"/>
  <c r="V3196" i="2" a="1"/>
  <c r="O3198" i="2" a="1"/>
  <c r="F3200" i="2" a="1"/>
  <c r="AC3194" i="2" a="1"/>
  <c r="Q444" i="2" a="1"/>
  <c r="Q3198" i="2" a="1"/>
  <c r="M3198" i="2" a="1"/>
  <c r="AG444" i="2" a="1"/>
  <c r="AC444" i="2" a="1"/>
  <c r="AE444" i="2" a="1"/>
  <c r="U3194" i="2" l="1"/>
  <c r="E3197" i="2"/>
  <c r="AF3195" i="2"/>
  <c r="M3198" i="2"/>
  <c r="O3198" i="2"/>
  <c r="Q3198" i="2"/>
  <c r="AE3194" i="2"/>
  <c r="AC3194" i="2"/>
  <c r="AG3194" i="2"/>
  <c r="T3195" i="2"/>
  <c r="Y3196" i="2"/>
  <c r="X3196" i="2"/>
  <c r="W3196" i="2"/>
  <c r="V3196" i="2"/>
  <c r="AA3196" i="2"/>
  <c r="Z3196" i="2"/>
  <c r="AF3196" i="2" s="1"/>
  <c r="S3195" i="2"/>
  <c r="AB3195" i="2"/>
  <c r="AD3195" i="2"/>
  <c r="C3199" i="2"/>
  <c r="N3199" i="2"/>
  <c r="P3199" i="2"/>
  <c r="K3200" i="2"/>
  <c r="J3200" i="2"/>
  <c r="I3200" i="2"/>
  <c r="H3200" i="2"/>
  <c r="G3200" i="2"/>
  <c r="F3200" i="2"/>
  <c r="L3199" i="2"/>
  <c r="B3199" i="2"/>
  <c r="AG444" i="2"/>
  <c r="AC444" i="2"/>
  <c r="AE444" i="2"/>
  <c r="Q444" i="2"/>
  <c r="M444" i="2"/>
  <c r="O444" i="2"/>
  <c r="E445" i="17"/>
  <c r="AG3195" i="2" a="1"/>
  <c r="O3199" i="2" a="1"/>
  <c r="M3199" i="2" a="1"/>
  <c r="AE3195" i="2" a="1"/>
  <c r="Q3199" i="2" a="1"/>
  <c r="F3201" i="2" a="1"/>
  <c r="AC3195" i="2" a="1"/>
  <c r="V3197" i="2" a="1"/>
  <c r="P3200" i="2" l="1"/>
  <c r="AD3196" i="2"/>
  <c r="E3198" i="2"/>
  <c r="AC3195" i="2"/>
  <c r="AG3195" i="2"/>
  <c r="AE3195" i="2"/>
  <c r="C3200" i="2"/>
  <c r="N3200" i="2"/>
  <c r="AA3197" i="2"/>
  <c r="Z3197" i="2"/>
  <c r="Y3197" i="2"/>
  <c r="X3197" i="2"/>
  <c r="W3197" i="2"/>
  <c r="V3197" i="2"/>
  <c r="M3199" i="2"/>
  <c r="Q3199" i="2"/>
  <c r="O3199" i="2"/>
  <c r="U3195" i="2"/>
  <c r="S3196" i="2"/>
  <c r="AB3196" i="2"/>
  <c r="U3196" i="2" s="1"/>
  <c r="T3196" i="2"/>
  <c r="D3199" i="2"/>
  <c r="J3201" i="2"/>
  <c r="G3201" i="2"/>
  <c r="I3201" i="2"/>
  <c r="H3201" i="2"/>
  <c r="F3201" i="2"/>
  <c r="K3201" i="2"/>
  <c r="L3200" i="2"/>
  <c r="B3200" i="2"/>
  <c r="E444" i="2"/>
  <c r="D444" i="2"/>
  <c r="P445" i="2"/>
  <c r="U444" i="2"/>
  <c r="N445" i="2"/>
  <c r="B446" i="17"/>
  <c r="C446" i="17"/>
  <c r="D446" i="17"/>
  <c r="C445" i="2"/>
  <c r="AF445" i="2"/>
  <c r="AD445" i="2" s="1"/>
  <c r="T445" i="2" s="1"/>
  <c r="AB445" i="2"/>
  <c r="S445" i="2"/>
  <c r="L445" i="2"/>
  <c r="B445" i="2"/>
  <c r="AE3196" i="2" a="1"/>
  <c r="M3200" i="2" a="1"/>
  <c r="AE445" i="2" a="1"/>
  <c r="AC3196" i="2" a="1"/>
  <c r="Q3200" i="2" a="1"/>
  <c r="AG445" i="2" a="1"/>
  <c r="F3202" i="2" a="1"/>
  <c r="O445" i="2" a="1"/>
  <c r="V3198" i="2" a="1"/>
  <c r="Q445" i="2" a="1"/>
  <c r="M445" i="2" a="1"/>
  <c r="AC445" i="2" a="1"/>
  <c r="AG3196" i="2" a="1"/>
  <c r="O3200" i="2" a="1"/>
  <c r="AF3197" i="2" l="1"/>
  <c r="N3201" i="2"/>
  <c r="D3200" i="2"/>
  <c r="AD3197" i="2"/>
  <c r="O3200" i="2"/>
  <c r="M3200" i="2"/>
  <c r="Q3200" i="2"/>
  <c r="T3197" i="2"/>
  <c r="AC3196" i="2"/>
  <c r="AE3196" i="2"/>
  <c r="AG3196" i="2"/>
  <c r="X3198" i="2"/>
  <c r="W3198" i="2"/>
  <c r="V3198" i="2"/>
  <c r="Y3198" i="2"/>
  <c r="AA3198" i="2"/>
  <c r="Z3198" i="2"/>
  <c r="AF3198" i="2" s="1"/>
  <c r="E3199" i="2"/>
  <c r="S3197" i="2"/>
  <c r="AB3197" i="2"/>
  <c r="J3202" i="2"/>
  <c r="I3202" i="2"/>
  <c r="H3202" i="2"/>
  <c r="G3202" i="2"/>
  <c r="F3202" i="2"/>
  <c r="K3202" i="2"/>
  <c r="L3201" i="2"/>
  <c r="B3201" i="2"/>
  <c r="C3201" i="2"/>
  <c r="P3201" i="2"/>
  <c r="M445" i="2"/>
  <c r="B447" i="17" s="1"/>
  <c r="Q445" i="2"/>
  <c r="D447" i="17" s="1"/>
  <c r="O445" i="2"/>
  <c r="C447" i="17" s="1"/>
  <c r="AG445" i="2"/>
  <c r="AC445" i="2"/>
  <c r="AE445" i="2"/>
  <c r="E446" i="17"/>
  <c r="D445" i="2"/>
  <c r="U445" i="2"/>
  <c r="C446" i="2"/>
  <c r="N446" i="2"/>
  <c r="T446" i="2"/>
  <c r="AF446" i="2"/>
  <c r="S446" i="2"/>
  <c r="AB446" i="2"/>
  <c r="AD446" i="2"/>
  <c r="P446" i="2"/>
  <c r="B446" i="2"/>
  <c r="L446" i="2"/>
  <c r="O446" i="2" a="1"/>
  <c r="O3201" i="2" a="1"/>
  <c r="V3199" i="2" a="1"/>
  <c r="AE446" i="2" a="1"/>
  <c r="M3201" i="2" a="1"/>
  <c r="Q3201" i="2" a="1"/>
  <c r="AG3197" i="2" a="1"/>
  <c r="AE3197" i="2" a="1"/>
  <c r="M446" i="2" a="1"/>
  <c r="F3203" i="2" a="1"/>
  <c r="AG446" i="2" a="1"/>
  <c r="AC446" i="2" a="1"/>
  <c r="AC3197" i="2" a="1"/>
  <c r="Q446" i="2" a="1"/>
  <c r="U3197" i="2" l="1"/>
  <c r="E3200" i="2"/>
  <c r="N3202" i="2"/>
  <c r="AE3197" i="2"/>
  <c r="AG3197" i="2"/>
  <c r="AC3197" i="2"/>
  <c r="AA3199" i="2"/>
  <c r="Z3199" i="2"/>
  <c r="Y3199" i="2"/>
  <c r="X3199" i="2"/>
  <c r="W3199" i="2"/>
  <c r="V3199" i="2"/>
  <c r="S3198" i="2"/>
  <c r="AB3198" i="2"/>
  <c r="T3198" i="2"/>
  <c r="AD3198" i="2"/>
  <c r="M3201" i="2"/>
  <c r="Q3201" i="2"/>
  <c r="O3201" i="2"/>
  <c r="K3203" i="2"/>
  <c r="J3203" i="2"/>
  <c r="H3203" i="2"/>
  <c r="G3203" i="2"/>
  <c r="I3203" i="2"/>
  <c r="F3203" i="2"/>
  <c r="C3202" i="2"/>
  <c r="D3201" i="2"/>
  <c r="B3202" i="2"/>
  <c r="L3202" i="2"/>
  <c r="P3202" i="2"/>
  <c r="E445" i="2"/>
  <c r="O446" i="2"/>
  <c r="C448" i="17" s="1"/>
  <c r="Q446" i="2"/>
  <c r="D448" i="17" s="1"/>
  <c r="M446" i="2"/>
  <c r="B448" i="17" s="1"/>
  <c r="AG446" i="2"/>
  <c r="AC446" i="2"/>
  <c r="AE446" i="2"/>
  <c r="AD447" i="2"/>
  <c r="AF447" i="2"/>
  <c r="D446" i="2"/>
  <c r="T447" i="2"/>
  <c r="AD448" i="2"/>
  <c r="P447" i="2"/>
  <c r="L447" i="2"/>
  <c r="B447" i="2"/>
  <c r="E447" i="17"/>
  <c r="U446" i="2"/>
  <c r="S447" i="2"/>
  <c r="AB447" i="2"/>
  <c r="C447" i="2"/>
  <c r="N447" i="2"/>
  <c r="AE3198" i="2" a="1"/>
  <c r="M3202" i="2" a="1"/>
  <c r="AG447" i="2" a="1"/>
  <c r="AC447" i="2" a="1"/>
  <c r="Q447" i="2" a="1"/>
  <c r="M447" i="2" a="1"/>
  <c r="AE447" i="2" a="1"/>
  <c r="AC3198" i="2" a="1"/>
  <c r="Q3202" i="2" a="1"/>
  <c r="O447" i="2" a="1"/>
  <c r="O3202" i="2" a="1"/>
  <c r="V3200" i="2" a="1"/>
  <c r="F3204" i="2" a="1"/>
  <c r="AG3198" i="2" a="1"/>
  <c r="P3203" i="2" l="1"/>
  <c r="AF3199" i="2"/>
  <c r="AD3199" i="2"/>
  <c r="T3199" i="2"/>
  <c r="AC3198" i="2"/>
  <c r="AE3198" i="2"/>
  <c r="AG3198" i="2"/>
  <c r="V3200" i="2"/>
  <c r="AA3200" i="2"/>
  <c r="Z3200" i="2"/>
  <c r="W3200" i="2"/>
  <c r="Y3200" i="2"/>
  <c r="X3200" i="2"/>
  <c r="AB3199" i="2"/>
  <c r="S3199" i="2"/>
  <c r="U3198" i="2"/>
  <c r="G3204" i="2"/>
  <c r="I3204" i="2"/>
  <c r="H3204" i="2"/>
  <c r="F3204" i="2"/>
  <c r="K3204" i="2"/>
  <c r="J3204" i="2"/>
  <c r="O3202" i="2"/>
  <c r="Q3202" i="2"/>
  <c r="M3202" i="2"/>
  <c r="B3203" i="2"/>
  <c r="L3203" i="2"/>
  <c r="N3203" i="2"/>
  <c r="C3203" i="2"/>
  <c r="D3202" i="2"/>
  <c r="E3201" i="2"/>
  <c r="E446" i="2"/>
  <c r="Q447" i="2"/>
  <c r="O447" i="2"/>
  <c r="C449" i="17" s="1"/>
  <c r="M447" i="2"/>
  <c r="AE447" i="2"/>
  <c r="AG447" i="2"/>
  <c r="AC447" i="2"/>
  <c r="U447" i="2"/>
  <c r="E448" i="17"/>
  <c r="T448" i="2"/>
  <c r="N448" i="2"/>
  <c r="AF448" i="2"/>
  <c r="P449" i="2"/>
  <c r="D449" i="17"/>
  <c r="D447" i="2"/>
  <c r="P448" i="2"/>
  <c r="B448" i="2"/>
  <c r="L448" i="2"/>
  <c r="AB448" i="2"/>
  <c r="S448" i="2"/>
  <c r="C448" i="2"/>
  <c r="Q3203" i="2" a="1"/>
  <c r="F3205" i="2" a="1"/>
  <c r="AC3199" i="2" a="1"/>
  <c r="AE448" i="2" a="1"/>
  <c r="Q448" i="2" a="1"/>
  <c r="V3201" i="2" a="1"/>
  <c r="AG3199" i="2" a="1"/>
  <c r="M448" i="2" a="1"/>
  <c r="O448" i="2" a="1"/>
  <c r="AG448" i="2" a="1"/>
  <c r="AE3199" i="2" a="1"/>
  <c r="O3203" i="2" a="1"/>
  <c r="AC448" i="2" a="1"/>
  <c r="M3203" i="2" a="1"/>
  <c r="N3204" i="2" l="1"/>
  <c r="AD3200" i="2"/>
  <c r="E3202" i="2"/>
  <c r="U3199" i="2"/>
  <c r="AC3199" i="2"/>
  <c r="AG3199" i="2"/>
  <c r="AE3199" i="2"/>
  <c r="P3204" i="2"/>
  <c r="AF3200" i="2"/>
  <c r="AA3201" i="2"/>
  <c r="Z3201" i="2"/>
  <c r="Y3201" i="2"/>
  <c r="X3201" i="2"/>
  <c r="W3201" i="2"/>
  <c r="V3201" i="2"/>
  <c r="T3200" i="2"/>
  <c r="S3200" i="2"/>
  <c r="AB3200" i="2"/>
  <c r="J3205" i="2"/>
  <c r="I3205" i="2"/>
  <c r="H3205" i="2"/>
  <c r="G3205" i="2"/>
  <c r="F3205" i="2"/>
  <c r="K3205" i="2"/>
  <c r="Q3203" i="2"/>
  <c r="M3203" i="2"/>
  <c r="O3203" i="2"/>
  <c r="L3204" i="2"/>
  <c r="B3204" i="2"/>
  <c r="D3203" i="2"/>
  <c r="C3204" i="2"/>
  <c r="E447" i="2"/>
  <c r="B449" i="17"/>
  <c r="E449" i="17" s="1"/>
  <c r="M448" i="2"/>
  <c r="B450" i="17" s="1"/>
  <c r="O448" i="2"/>
  <c r="C450" i="17" s="1"/>
  <c r="Q448" i="2"/>
  <c r="D450" i="17" s="1"/>
  <c r="AG448" i="2"/>
  <c r="AE448" i="2"/>
  <c r="AC448" i="2"/>
  <c r="U448" i="2"/>
  <c r="N449" i="2"/>
  <c r="AD449" i="2"/>
  <c r="D448" i="2"/>
  <c r="C449" i="2"/>
  <c r="L449" i="2"/>
  <c r="B449" i="2"/>
  <c r="T449" i="2"/>
  <c r="AF449" i="2"/>
  <c r="S449" i="2"/>
  <c r="AB449" i="2"/>
  <c r="O449" i="2" a="1"/>
  <c r="AE3200" i="2" a="1"/>
  <c r="V3202" i="2" a="1"/>
  <c r="AG449" i="2" a="1"/>
  <c r="Q449" i="2" a="1"/>
  <c r="M3204" i="2" a="1"/>
  <c r="Q3204" i="2" a="1"/>
  <c r="O3204" i="2" a="1"/>
  <c r="F3206" i="2" a="1"/>
  <c r="M449" i="2" a="1"/>
  <c r="AC3200" i="2" a="1"/>
  <c r="AE449" i="2" a="1"/>
  <c r="AC449" i="2" a="1"/>
  <c r="AG3200" i="2" a="1"/>
  <c r="U3200" i="2" l="1"/>
  <c r="N3205" i="2"/>
  <c r="T3201" i="2"/>
  <c r="AF3201" i="2"/>
  <c r="AD3201" i="2"/>
  <c r="D3204" i="2"/>
  <c r="AG3200" i="2"/>
  <c r="AC3200" i="2"/>
  <c r="AE3200" i="2"/>
  <c r="V3202" i="2"/>
  <c r="AA3202" i="2"/>
  <c r="Z3202" i="2"/>
  <c r="Y3202" i="2"/>
  <c r="X3202" i="2"/>
  <c r="W3202" i="2"/>
  <c r="AB3201" i="2"/>
  <c r="S3201" i="2"/>
  <c r="E3203" i="2"/>
  <c r="K3206" i="2"/>
  <c r="J3206" i="2"/>
  <c r="I3206" i="2"/>
  <c r="H3206" i="2"/>
  <c r="F3206" i="2"/>
  <c r="G3206" i="2"/>
  <c r="M3204" i="2"/>
  <c r="Q3204" i="2"/>
  <c r="O3204" i="2"/>
  <c r="B3205" i="2"/>
  <c r="L3205" i="2"/>
  <c r="C3205" i="2"/>
  <c r="P3205" i="2"/>
  <c r="E448" i="2"/>
  <c r="AE449" i="2"/>
  <c r="AG449" i="2"/>
  <c r="AC449" i="2"/>
  <c r="Q449" i="2"/>
  <c r="D451" i="17" s="1"/>
  <c r="M449" i="2"/>
  <c r="O449" i="2"/>
  <c r="C451" i="17" s="1"/>
  <c r="D449" i="2"/>
  <c r="E450" i="17"/>
  <c r="N450" i="2"/>
  <c r="P451" i="2"/>
  <c r="AF451" i="2"/>
  <c r="L450" i="2"/>
  <c r="B450" i="2"/>
  <c r="C450" i="2"/>
  <c r="T450" i="2"/>
  <c r="AD450" i="2"/>
  <c r="U449" i="2"/>
  <c r="P450" i="2"/>
  <c r="AF450" i="2"/>
  <c r="S450" i="2"/>
  <c r="AB450" i="2"/>
  <c r="AC450" i="2" a="1"/>
  <c r="F3207" i="2" a="1"/>
  <c r="Q3205" i="2" a="1"/>
  <c r="V3203" i="2" a="1"/>
  <c r="Q450" i="2" a="1"/>
  <c r="AC3201" i="2" a="1"/>
  <c r="O3205" i="2" a="1"/>
  <c r="AE450" i="2" a="1"/>
  <c r="AE3201" i="2" a="1"/>
  <c r="O450" i="2" a="1"/>
  <c r="M450" i="2" a="1"/>
  <c r="AG450" i="2" a="1"/>
  <c r="AG3201" i="2" a="1"/>
  <c r="M3205" i="2" a="1"/>
  <c r="P3206" i="2" l="1"/>
  <c r="AG3201" i="2"/>
  <c r="AE3201" i="2"/>
  <c r="AC3201" i="2"/>
  <c r="N3206" i="2"/>
  <c r="U3201" i="2"/>
  <c r="T3202" i="2"/>
  <c r="AD3202" i="2"/>
  <c r="C3206" i="2"/>
  <c r="AF3202" i="2"/>
  <c r="Y3203" i="2"/>
  <c r="X3203" i="2"/>
  <c r="W3203" i="2"/>
  <c r="V3203" i="2"/>
  <c r="Z3203" i="2"/>
  <c r="AA3203" i="2"/>
  <c r="S3202" i="2"/>
  <c r="AB3202" i="2"/>
  <c r="D3205" i="2"/>
  <c r="O3205" i="2"/>
  <c r="Q3205" i="2"/>
  <c r="M3205" i="2"/>
  <c r="I3207" i="2"/>
  <c r="H3207" i="2"/>
  <c r="F3207" i="2"/>
  <c r="K3207" i="2"/>
  <c r="J3207" i="2"/>
  <c r="G3207" i="2"/>
  <c r="E3204" i="2"/>
  <c r="B3206" i="2"/>
  <c r="L3206" i="2"/>
  <c r="B451" i="17"/>
  <c r="E451" i="17" s="1"/>
  <c r="E449" i="2"/>
  <c r="AG450" i="2"/>
  <c r="AE450" i="2"/>
  <c r="AC450" i="2"/>
  <c r="Q450" i="2"/>
  <c r="D452" i="17" s="1"/>
  <c r="O450" i="2"/>
  <c r="M450" i="2"/>
  <c r="T451" i="2"/>
  <c r="C451" i="2"/>
  <c r="AD451" i="2"/>
  <c r="N451" i="2"/>
  <c r="D450" i="2"/>
  <c r="U450" i="2"/>
  <c r="S451" i="2"/>
  <c r="AB451" i="2"/>
  <c r="L451" i="2"/>
  <c r="B451" i="2"/>
  <c r="Q451" i="2" a="1"/>
  <c r="Q3206" i="2" a="1"/>
  <c r="M3206" i="2" a="1"/>
  <c r="AE3202" i="2" a="1"/>
  <c r="AC451" i="2" a="1"/>
  <c r="V3204" i="2" a="1"/>
  <c r="AG451" i="2" a="1"/>
  <c r="AG3202" i="2" a="1"/>
  <c r="F3208" i="2" a="1"/>
  <c r="AE451" i="2" a="1"/>
  <c r="O3206" i="2" a="1"/>
  <c r="M451" i="2" a="1"/>
  <c r="AC3202" i="2" a="1"/>
  <c r="O451" i="2" a="1"/>
  <c r="D3206" i="2" l="1"/>
  <c r="AD3203" i="2"/>
  <c r="AE3202" i="2"/>
  <c r="AC3202" i="2"/>
  <c r="AG3202" i="2"/>
  <c r="E3205" i="2"/>
  <c r="U3202" i="2"/>
  <c r="AF3203" i="2"/>
  <c r="M3206" i="2"/>
  <c r="O3206" i="2"/>
  <c r="Q3206" i="2"/>
  <c r="C3207" i="2"/>
  <c r="P3207" i="2"/>
  <c r="N3207" i="2"/>
  <c r="AA3204" i="2"/>
  <c r="Z3204" i="2"/>
  <c r="Y3204" i="2"/>
  <c r="X3204" i="2"/>
  <c r="W3204" i="2"/>
  <c r="V3204" i="2"/>
  <c r="T3203" i="2"/>
  <c r="S3203" i="2"/>
  <c r="AB3203" i="2"/>
  <c r="J3208" i="2"/>
  <c r="I3208" i="2"/>
  <c r="H3208" i="2"/>
  <c r="G3208" i="2"/>
  <c r="F3208" i="2"/>
  <c r="K3208" i="2"/>
  <c r="B3207" i="2"/>
  <c r="L3207" i="2"/>
  <c r="E450" i="2"/>
  <c r="AE451" i="2"/>
  <c r="AC451" i="2"/>
  <c r="AG451" i="2"/>
  <c r="Q451" i="2"/>
  <c r="O451" i="2"/>
  <c r="M451" i="2"/>
  <c r="C452" i="17"/>
  <c r="B452" i="17"/>
  <c r="O3207" i="2" a="1"/>
  <c r="Q3207" i="2" a="1"/>
  <c r="F3209" i="2" a="1"/>
  <c r="AE3203" i="2" a="1"/>
  <c r="M3207" i="2" a="1"/>
  <c r="V3205" i="2" a="1"/>
  <c r="AG3203" i="2" a="1"/>
  <c r="AC3203" i="2" a="1"/>
  <c r="AF3204" i="2" l="1"/>
  <c r="AD3204" i="2"/>
  <c r="U3203" i="2"/>
  <c r="T3204" i="2"/>
  <c r="E3206" i="2"/>
  <c r="D3207" i="2"/>
  <c r="E451" i="2"/>
  <c r="Q3207" i="2"/>
  <c r="M3207" i="2"/>
  <c r="O3207" i="2"/>
  <c r="N3208" i="2"/>
  <c r="AC3203" i="2"/>
  <c r="AE3203" i="2"/>
  <c r="AG3203" i="2"/>
  <c r="W3205" i="2"/>
  <c r="V3205" i="2"/>
  <c r="AA3205" i="2"/>
  <c r="Z3205" i="2"/>
  <c r="X3205" i="2"/>
  <c r="Y3205" i="2"/>
  <c r="AB3204" i="2"/>
  <c r="S3204" i="2"/>
  <c r="J3209" i="2"/>
  <c r="K3209" i="2"/>
  <c r="I3209" i="2"/>
  <c r="H3209" i="2"/>
  <c r="G3209" i="2"/>
  <c r="F3209" i="2"/>
  <c r="C3208" i="2"/>
  <c r="B3208" i="2"/>
  <c r="L3208" i="2"/>
  <c r="P3208" i="2"/>
  <c r="U451" i="2"/>
  <c r="D451" i="2"/>
  <c r="AF452" i="2"/>
  <c r="C453" i="17"/>
  <c r="B453" i="17"/>
  <c r="D453" i="17"/>
  <c r="N452" i="2"/>
  <c r="N453" i="2"/>
  <c r="S452" i="2"/>
  <c r="AB452" i="2"/>
  <c r="C452" i="2"/>
  <c r="P452" i="2"/>
  <c r="B452" i="2"/>
  <c r="L452" i="2"/>
  <c r="T452" i="2"/>
  <c r="E452" i="17"/>
  <c r="AD452" i="2"/>
  <c r="AC452" i="2" a="1"/>
  <c r="AE3204" i="2" a="1"/>
  <c r="M3208" i="2" a="1"/>
  <c r="V3206" i="2" a="1"/>
  <c r="Q452" i="2" a="1"/>
  <c r="AG3204" i="2" a="1"/>
  <c r="O452" i="2" a="1"/>
  <c r="F3210" i="2" a="1"/>
  <c r="O3208" i="2" a="1"/>
  <c r="M452" i="2" a="1"/>
  <c r="AE452" i="2" a="1"/>
  <c r="Q3208" i="2" a="1"/>
  <c r="AG452" i="2" a="1"/>
  <c r="AC3204" i="2" a="1"/>
  <c r="U3204" i="2" l="1"/>
  <c r="AC3204" i="2"/>
  <c r="AG3204" i="2"/>
  <c r="AE3204" i="2"/>
  <c r="C3209" i="2"/>
  <c r="AF3205" i="2"/>
  <c r="E3207" i="2"/>
  <c r="AD3205" i="2"/>
  <c r="AA3206" i="2"/>
  <c r="Z3206" i="2"/>
  <c r="Y3206" i="2"/>
  <c r="X3206" i="2"/>
  <c r="W3206" i="2"/>
  <c r="V3206" i="2"/>
  <c r="T3205" i="2"/>
  <c r="S3205" i="2"/>
  <c r="AB3205" i="2"/>
  <c r="O3208" i="2"/>
  <c r="Q3208" i="2"/>
  <c r="M3208" i="2"/>
  <c r="F3210" i="2"/>
  <c r="J3210" i="2"/>
  <c r="I3210" i="2"/>
  <c r="H3210" i="2"/>
  <c r="G3210" i="2"/>
  <c r="K3210" i="2"/>
  <c r="N3209" i="2"/>
  <c r="B3209" i="2"/>
  <c r="L3209" i="2"/>
  <c r="D3208" i="2"/>
  <c r="P3209" i="2"/>
  <c r="O452" i="2"/>
  <c r="C454" i="17" s="1"/>
  <c r="Q452" i="2"/>
  <c r="D454" i="17" s="1"/>
  <c r="M452" i="2"/>
  <c r="AE452" i="2"/>
  <c r="AG452" i="2"/>
  <c r="AC452" i="2"/>
  <c r="E453" i="17"/>
  <c r="C453" i="2"/>
  <c r="P453" i="2"/>
  <c r="AD453" i="2"/>
  <c r="D452" i="2"/>
  <c r="U452" i="2"/>
  <c r="L453" i="2"/>
  <c r="B453" i="2"/>
  <c r="AF453" i="2"/>
  <c r="T453" i="2"/>
  <c r="AB453" i="2"/>
  <c r="S453" i="2"/>
  <c r="O3209" i="2" a="1"/>
  <c r="O453" i="2" a="1"/>
  <c r="V3207" i="2" a="1"/>
  <c r="AC3205" i="2" a="1"/>
  <c r="AE3205" i="2" a="1"/>
  <c r="AC453" i="2" a="1"/>
  <c r="Q453" i="2" a="1"/>
  <c r="AE453" i="2" a="1"/>
  <c r="M453" i="2" a="1"/>
  <c r="AG453" i="2" a="1"/>
  <c r="F3211" i="2" a="1"/>
  <c r="AG3205" i="2" a="1"/>
  <c r="M3209" i="2" a="1"/>
  <c r="Q3209" i="2" a="1"/>
  <c r="AF3206" i="2" l="1"/>
  <c r="N3210" i="2"/>
  <c r="Q3209" i="2"/>
  <c r="O3209" i="2"/>
  <c r="M3209" i="2"/>
  <c r="T3206" i="2"/>
  <c r="AD3206" i="2"/>
  <c r="E3208" i="2"/>
  <c r="U3205" i="2"/>
  <c r="AC3205" i="2"/>
  <c r="AE3205" i="2"/>
  <c r="AG3205" i="2"/>
  <c r="AA3207" i="2"/>
  <c r="Z3207" i="2"/>
  <c r="Y3207" i="2"/>
  <c r="X3207" i="2"/>
  <c r="V3207" i="2"/>
  <c r="W3207" i="2"/>
  <c r="AB3206" i="2"/>
  <c r="S3206" i="2"/>
  <c r="J3211" i="2"/>
  <c r="F3211" i="2"/>
  <c r="H3211" i="2"/>
  <c r="G3211" i="2"/>
  <c r="K3211" i="2"/>
  <c r="I3211" i="2"/>
  <c r="C3210" i="2"/>
  <c r="L3210" i="2"/>
  <c r="B3210" i="2"/>
  <c r="P3210" i="2"/>
  <c r="D3209" i="2"/>
  <c r="B454" i="17"/>
  <c r="E454" i="17" s="1"/>
  <c r="E452" i="2"/>
  <c r="Q453" i="2"/>
  <c r="D455" i="17" s="1"/>
  <c r="O453" i="2"/>
  <c r="C455" i="17" s="1"/>
  <c r="M453" i="2"/>
  <c r="AE453" i="2"/>
  <c r="AG453" i="2"/>
  <c r="AC453" i="2"/>
  <c r="D453" i="2"/>
  <c r="N454" i="2"/>
  <c r="AD454" i="2"/>
  <c r="T454" i="2"/>
  <c r="C454" i="2"/>
  <c r="P454" i="2"/>
  <c r="S454" i="2"/>
  <c r="AB454" i="2"/>
  <c r="U453" i="2"/>
  <c r="L454" i="2"/>
  <c r="B454" i="2"/>
  <c r="AF454" i="2"/>
  <c r="M3210" i="2" a="1"/>
  <c r="AE3206" i="2" a="1"/>
  <c r="AG454" i="2" a="1"/>
  <c r="Q3210" i="2" a="1"/>
  <c r="AC454" i="2" a="1"/>
  <c r="O454" i="2" a="1"/>
  <c r="AC3206" i="2" a="1"/>
  <c r="V3208" i="2" a="1"/>
  <c r="M454" i="2" a="1"/>
  <c r="AE454" i="2" a="1"/>
  <c r="O3210" i="2" a="1"/>
  <c r="Q454" i="2" a="1"/>
  <c r="AG3206" i="2" a="1"/>
  <c r="F3212" i="2" a="1"/>
  <c r="AD3207" i="2" l="1"/>
  <c r="U3206" i="2"/>
  <c r="E3209" i="2"/>
  <c r="AC3206" i="2"/>
  <c r="AG3206" i="2"/>
  <c r="AE3206" i="2"/>
  <c r="E453" i="2"/>
  <c r="AF3207" i="2"/>
  <c r="T3207" i="2"/>
  <c r="Z3208" i="2"/>
  <c r="Y3208" i="2"/>
  <c r="X3208" i="2"/>
  <c r="W3208" i="2"/>
  <c r="V3208" i="2"/>
  <c r="AA3208" i="2"/>
  <c r="AB3207" i="2"/>
  <c r="S3207" i="2"/>
  <c r="J3212" i="2"/>
  <c r="K3212" i="2"/>
  <c r="I3212" i="2"/>
  <c r="H3212" i="2"/>
  <c r="G3212" i="2"/>
  <c r="F3212" i="2"/>
  <c r="Q3210" i="2"/>
  <c r="M3210" i="2"/>
  <c r="O3210" i="2"/>
  <c r="C3211" i="2"/>
  <c r="D3210" i="2"/>
  <c r="N3211" i="2"/>
  <c r="B3211" i="2"/>
  <c r="L3211" i="2"/>
  <c r="P3211" i="2"/>
  <c r="B455" i="17"/>
  <c r="E455" i="17" s="1"/>
  <c r="O454" i="2"/>
  <c r="C456" i="17" s="1"/>
  <c r="M454" i="2"/>
  <c r="Q454" i="2"/>
  <c r="AC454" i="2"/>
  <c r="AG454" i="2"/>
  <c r="AE454" i="2"/>
  <c r="U454" i="2"/>
  <c r="T455" i="2"/>
  <c r="D454" i="2"/>
  <c r="AF455" i="2"/>
  <c r="N456" i="2"/>
  <c r="P456" i="2"/>
  <c r="AF456" i="2"/>
  <c r="AD456" i="2"/>
  <c r="T456" i="2"/>
  <c r="N455" i="2"/>
  <c r="B455" i="2"/>
  <c r="L455" i="2"/>
  <c r="C455" i="2"/>
  <c r="P455" i="2"/>
  <c r="AD455" i="2"/>
  <c r="S455" i="2"/>
  <c r="AB455" i="2"/>
  <c r="Q3211" i="2" a="1"/>
  <c r="AG455" i="2" a="1"/>
  <c r="AE455" i="2" a="1"/>
  <c r="V3209" i="2" a="1"/>
  <c r="AG456" i="2" a="1"/>
  <c r="O455" i="2" a="1"/>
  <c r="AC455" i="2" a="1"/>
  <c r="M3211" i="2" a="1"/>
  <c r="Q455" i="2" a="1"/>
  <c r="AE456" i="2" a="1"/>
  <c r="M455" i="2" a="1"/>
  <c r="AG3207" i="2" a="1"/>
  <c r="AC3207" i="2" a="1"/>
  <c r="AE3207" i="2" a="1"/>
  <c r="AC456" i="2" a="1"/>
  <c r="O3211" i="2" a="1"/>
  <c r="F3213" i="2" a="1"/>
  <c r="U3207" i="2" l="1"/>
  <c r="N3212" i="2"/>
  <c r="AE3207" i="2"/>
  <c r="AC3207" i="2"/>
  <c r="AG3207" i="2"/>
  <c r="AD3208" i="2"/>
  <c r="C3212" i="2"/>
  <c r="Z3209" i="2"/>
  <c r="Y3209" i="2"/>
  <c r="X3209" i="2"/>
  <c r="W3209" i="2"/>
  <c r="V3209" i="2"/>
  <c r="AA3209" i="2"/>
  <c r="S3208" i="2"/>
  <c r="AB3208" i="2"/>
  <c r="AF3208" i="2"/>
  <c r="T3208" i="2"/>
  <c r="M3211" i="2"/>
  <c r="O3211" i="2"/>
  <c r="Q3211" i="2"/>
  <c r="F3213" i="2"/>
  <c r="K3213" i="2"/>
  <c r="J3213" i="2"/>
  <c r="H3213" i="2"/>
  <c r="G3213" i="2"/>
  <c r="I3213" i="2"/>
  <c r="E3210" i="2"/>
  <c r="D3211" i="2"/>
  <c r="B3212" i="2"/>
  <c r="L3212" i="2"/>
  <c r="P3212" i="2"/>
  <c r="B456" i="17"/>
  <c r="E454" i="2"/>
  <c r="O455" i="2"/>
  <c r="Q455" i="2"/>
  <c r="M455" i="2"/>
  <c r="AC455" i="2"/>
  <c r="AG455" i="2"/>
  <c r="AE455" i="2"/>
  <c r="AE456" i="2"/>
  <c r="AC456" i="2"/>
  <c r="AG456" i="2"/>
  <c r="D456" i="17"/>
  <c r="V3210" i="2" a="1"/>
  <c r="O3212" i="2" a="1"/>
  <c r="Q3212" i="2" a="1"/>
  <c r="AC3208" i="2" a="1"/>
  <c r="M3212" i="2" a="1"/>
  <c r="F3214" i="2" a="1"/>
  <c r="AG3208" i="2" a="1"/>
  <c r="AE3208" i="2" a="1"/>
  <c r="AD3209" i="2" l="1"/>
  <c r="P3213" i="2"/>
  <c r="O3212" i="2"/>
  <c r="M3212" i="2"/>
  <c r="Q3212" i="2"/>
  <c r="U3208" i="2"/>
  <c r="X3210" i="2"/>
  <c r="W3210" i="2"/>
  <c r="V3210" i="2"/>
  <c r="AA3210" i="2"/>
  <c r="Y3210" i="2"/>
  <c r="Z3210" i="2"/>
  <c r="AC3208" i="2"/>
  <c r="AE3208" i="2"/>
  <c r="AG3208" i="2"/>
  <c r="S3209" i="2"/>
  <c r="AB3209" i="2"/>
  <c r="T3209" i="2"/>
  <c r="AF3209" i="2"/>
  <c r="J3214" i="2"/>
  <c r="F3214" i="2"/>
  <c r="K3214" i="2"/>
  <c r="I3214" i="2"/>
  <c r="H3214" i="2"/>
  <c r="G3214" i="2"/>
  <c r="E455" i="2"/>
  <c r="C3213" i="2"/>
  <c r="N3213" i="2"/>
  <c r="B3213" i="2"/>
  <c r="L3213" i="2"/>
  <c r="D3212" i="2"/>
  <c r="E3211" i="2"/>
  <c r="E456" i="17"/>
  <c r="C457" i="17"/>
  <c r="B457" i="17"/>
  <c r="D457" i="17"/>
  <c r="C456" i="2"/>
  <c r="U455" i="2"/>
  <c r="D455" i="2"/>
  <c r="S456" i="2"/>
  <c r="AB456" i="2"/>
  <c r="U456" i="2" s="1"/>
  <c r="B456" i="2"/>
  <c r="L456" i="2"/>
  <c r="D456" i="2" s="1"/>
  <c r="O3213" i="2" a="1"/>
  <c r="AG3209" i="2" a="1"/>
  <c r="M456" i="2" a="1"/>
  <c r="Q456" i="2" a="1"/>
  <c r="AE3209" i="2" a="1"/>
  <c r="V3211" i="2" a="1"/>
  <c r="AC3209" i="2" a="1"/>
  <c r="F3215" i="2" a="1"/>
  <c r="O456" i="2" a="1"/>
  <c r="M3213" i="2" a="1"/>
  <c r="Q3213" i="2" a="1"/>
  <c r="N3214" i="2" l="1"/>
  <c r="E3212" i="2"/>
  <c r="C3214" i="2"/>
  <c r="AF3210" i="2"/>
  <c r="U3209" i="2"/>
  <c r="AE3209" i="2"/>
  <c r="AG3209" i="2"/>
  <c r="AC3209" i="2"/>
  <c r="AA3211" i="2"/>
  <c r="Z3211" i="2"/>
  <c r="Y3211" i="2"/>
  <c r="X3211" i="2"/>
  <c r="W3211" i="2"/>
  <c r="V3211" i="2"/>
  <c r="S3210" i="2"/>
  <c r="AB3210" i="2"/>
  <c r="T3210" i="2"/>
  <c r="D3213" i="2"/>
  <c r="AD3210" i="2"/>
  <c r="M3213" i="2"/>
  <c r="O3213" i="2"/>
  <c r="Q3213" i="2"/>
  <c r="J3215" i="2"/>
  <c r="K3215" i="2"/>
  <c r="I3215" i="2"/>
  <c r="H3215" i="2"/>
  <c r="G3215" i="2"/>
  <c r="F3215" i="2"/>
  <c r="B3214" i="2"/>
  <c r="L3214" i="2"/>
  <c r="P3214" i="2"/>
  <c r="O456" i="2"/>
  <c r="C458" i="17" s="1"/>
  <c r="M456" i="2"/>
  <c r="B458" i="17" s="1"/>
  <c r="Q456" i="2"/>
  <c r="D458" i="17" s="1"/>
  <c r="P457" i="2"/>
  <c r="N457" i="2"/>
  <c r="N458" i="2"/>
  <c r="AF457" i="2"/>
  <c r="AD457" i="2" s="1"/>
  <c r="S457" i="2"/>
  <c r="AB457" i="2"/>
  <c r="C457" i="2"/>
  <c r="T457" i="2"/>
  <c r="E457" i="17"/>
  <c r="L457" i="2"/>
  <c r="B457" i="2"/>
  <c r="Q3214" i="2" a="1"/>
  <c r="AC3210" i="2" a="1"/>
  <c r="Q457" i="2" a="1"/>
  <c r="O457" i="2" a="1"/>
  <c r="AG457" i="2" a="1"/>
  <c r="F3216" i="2" a="1"/>
  <c r="AG3210" i="2" a="1"/>
  <c r="AC457" i="2" a="1"/>
  <c r="M3214" i="2" a="1"/>
  <c r="AE3210" i="2" a="1"/>
  <c r="AE457" i="2" a="1"/>
  <c r="M457" i="2" a="1"/>
  <c r="V3212" i="2" a="1"/>
  <c r="O3214" i="2" a="1"/>
  <c r="T3211" i="2" l="1"/>
  <c r="Q3214" i="2"/>
  <c r="O3214" i="2"/>
  <c r="M3214" i="2"/>
  <c r="U3210" i="2"/>
  <c r="N3215" i="2"/>
  <c r="AD3211" i="2"/>
  <c r="AF3211" i="2"/>
  <c r="AC3210" i="2"/>
  <c r="AE3210" i="2"/>
  <c r="AG3210" i="2"/>
  <c r="V3212" i="2"/>
  <c r="AA3212" i="2"/>
  <c r="Z3212" i="2"/>
  <c r="Y3212" i="2"/>
  <c r="W3212" i="2"/>
  <c r="X3212" i="2"/>
  <c r="AD3212" i="2" s="1"/>
  <c r="C3215" i="2"/>
  <c r="S3211" i="2"/>
  <c r="AB3211" i="2"/>
  <c r="F3216" i="2"/>
  <c r="I3216" i="2"/>
  <c r="H3216" i="2"/>
  <c r="K3216" i="2"/>
  <c r="J3216" i="2"/>
  <c r="G3216" i="2"/>
  <c r="B3215" i="2"/>
  <c r="L3215" i="2"/>
  <c r="P3215" i="2"/>
  <c r="D3214" i="2"/>
  <c r="E3213" i="2"/>
  <c r="E456" i="2"/>
  <c r="AC457" i="2"/>
  <c r="AE457" i="2"/>
  <c r="AG457" i="2"/>
  <c r="Q457" i="2"/>
  <c r="D459" i="17" s="1"/>
  <c r="M457" i="2"/>
  <c r="O457" i="2"/>
  <c r="C459" i="17" s="1"/>
  <c r="D457" i="2"/>
  <c r="AF458" i="2"/>
  <c r="E458" i="17"/>
  <c r="U457" i="2"/>
  <c r="L458" i="2"/>
  <c r="B458" i="2"/>
  <c r="C458" i="2"/>
  <c r="T458" i="2"/>
  <c r="P458" i="2"/>
  <c r="AD458" i="2"/>
  <c r="AB458" i="2"/>
  <c r="S458" i="2"/>
  <c r="F3217" i="2" a="1"/>
  <c r="AG3211" i="2" a="1"/>
  <c r="Q3215" i="2" a="1"/>
  <c r="Q458" i="2" a="1"/>
  <c r="V3213" i="2" a="1"/>
  <c r="AE458" i="2" a="1"/>
  <c r="AC458" i="2" a="1"/>
  <c r="O3215" i="2" a="1"/>
  <c r="AC3211" i="2" a="1"/>
  <c r="AE3211" i="2" a="1"/>
  <c r="AG458" i="2" a="1"/>
  <c r="M458" i="2" a="1"/>
  <c r="O458" i="2" a="1"/>
  <c r="M3215" i="2" a="1"/>
  <c r="E3214" i="2" l="1"/>
  <c r="T3212" i="2"/>
  <c r="AF3212" i="2"/>
  <c r="AE3211" i="2"/>
  <c r="AG3211" i="2"/>
  <c r="AC3211" i="2"/>
  <c r="U3211" i="2"/>
  <c r="C3216" i="2"/>
  <c r="P3216" i="2"/>
  <c r="N3216" i="2"/>
  <c r="Z3213" i="2"/>
  <c r="Y3213" i="2"/>
  <c r="X3213" i="2"/>
  <c r="W3213" i="2"/>
  <c r="V3213" i="2"/>
  <c r="AA3213" i="2"/>
  <c r="Q3215" i="2"/>
  <c r="O3215" i="2"/>
  <c r="M3215" i="2"/>
  <c r="S3212" i="2"/>
  <c r="AB3212" i="2"/>
  <c r="D3215" i="2"/>
  <c r="J3217" i="2"/>
  <c r="F3217" i="2"/>
  <c r="K3217" i="2"/>
  <c r="I3217" i="2"/>
  <c r="H3217" i="2"/>
  <c r="N3217" i="2" s="1"/>
  <c r="G3217" i="2"/>
  <c r="L3216" i="2"/>
  <c r="B3216" i="2"/>
  <c r="B459" i="17"/>
  <c r="E459" i="17" s="1"/>
  <c r="E457" i="2"/>
  <c r="Q458" i="2"/>
  <c r="D460" i="17" s="1"/>
  <c r="O458" i="2"/>
  <c r="C460" i="17" s="1"/>
  <c r="M458" i="2"/>
  <c r="AE458" i="2"/>
  <c r="AC458" i="2"/>
  <c r="AG458" i="2"/>
  <c r="U458" i="2"/>
  <c r="C459" i="2"/>
  <c r="T459" i="2"/>
  <c r="AD459" i="2"/>
  <c r="D458" i="2"/>
  <c r="P459" i="2"/>
  <c r="N459" i="2" s="1"/>
  <c r="B459" i="2"/>
  <c r="L459" i="2"/>
  <c r="AF459" i="2"/>
  <c r="S459" i="2"/>
  <c r="AB459" i="2"/>
  <c r="AE3212" i="2" a="1"/>
  <c r="M3216" i="2" a="1"/>
  <c r="AG459" i="2" a="1"/>
  <c r="F3218" i="2" a="1"/>
  <c r="M459" i="2" a="1"/>
  <c r="AG3212" i="2" a="1"/>
  <c r="Q3216" i="2" a="1"/>
  <c r="AC459" i="2" a="1"/>
  <c r="O459" i="2" a="1"/>
  <c r="Q459" i="2" a="1"/>
  <c r="AC3212" i="2" a="1"/>
  <c r="AE459" i="2" a="1"/>
  <c r="V3214" i="2" a="1"/>
  <c r="O3216" i="2" a="1"/>
  <c r="U3212" i="2" l="1"/>
  <c r="AG3212" i="2"/>
  <c r="AE3212" i="2"/>
  <c r="AC3212" i="2"/>
  <c r="AD3213" i="2"/>
  <c r="O3216" i="2"/>
  <c r="M3216" i="2"/>
  <c r="Q3216" i="2"/>
  <c r="D3216" i="2"/>
  <c r="C3217" i="2"/>
  <c r="E3215" i="2"/>
  <c r="AA3214" i="2"/>
  <c r="Z3214" i="2"/>
  <c r="Y3214" i="2"/>
  <c r="X3214" i="2"/>
  <c r="W3214" i="2"/>
  <c r="V3214" i="2"/>
  <c r="S3213" i="2"/>
  <c r="AB3213" i="2"/>
  <c r="T3213" i="2"/>
  <c r="AF3213" i="2"/>
  <c r="K3218" i="2"/>
  <c r="J3218" i="2"/>
  <c r="I3218" i="2"/>
  <c r="H3218" i="2"/>
  <c r="G3218" i="2"/>
  <c r="F3218" i="2"/>
  <c r="P3217" i="2"/>
  <c r="L3217" i="2"/>
  <c r="B3217" i="2"/>
  <c r="B460" i="17"/>
  <c r="E460" i="17" s="1"/>
  <c r="E458" i="2"/>
  <c r="AE459" i="2"/>
  <c r="AC459" i="2"/>
  <c r="AG459" i="2"/>
  <c r="O459" i="2"/>
  <c r="C461" i="17" s="1"/>
  <c r="M459" i="2"/>
  <c r="Q459" i="2"/>
  <c r="D461" i="17" s="1"/>
  <c r="D459" i="2"/>
  <c r="AD460" i="2"/>
  <c r="T460" i="2"/>
  <c r="AF460" i="2"/>
  <c r="C460" i="2"/>
  <c r="U459" i="2"/>
  <c r="P460" i="2"/>
  <c r="N460" i="2" s="1"/>
  <c r="B460" i="2"/>
  <c r="L460" i="2"/>
  <c r="AB460" i="2"/>
  <c r="S460" i="2"/>
  <c r="F3219" i="2" a="1"/>
  <c r="AE3213" i="2" a="1"/>
  <c r="AC3213" i="2" a="1"/>
  <c r="M460" i="2" a="1"/>
  <c r="O3217" i="2" a="1"/>
  <c r="V3215" i="2" a="1"/>
  <c r="AG3213" i="2" a="1"/>
  <c r="Q3217" i="2" a="1"/>
  <c r="O460" i="2" a="1"/>
  <c r="AE460" i="2" a="1"/>
  <c r="AG460" i="2" a="1"/>
  <c r="AC460" i="2" a="1"/>
  <c r="Q460" i="2" a="1"/>
  <c r="M3217" i="2" a="1"/>
  <c r="N3218" i="2" l="1"/>
  <c r="P3218" i="2"/>
  <c r="E3216" i="2"/>
  <c r="C3218" i="2"/>
  <c r="D3217" i="2"/>
  <c r="AD3214" i="2"/>
  <c r="AF3214" i="2"/>
  <c r="T3214" i="2"/>
  <c r="O3217" i="2"/>
  <c r="M3217" i="2"/>
  <c r="Q3217" i="2"/>
  <c r="AC3213" i="2"/>
  <c r="AE3213" i="2"/>
  <c r="AG3213" i="2"/>
  <c r="Y3215" i="2"/>
  <c r="X3215" i="2"/>
  <c r="W3215" i="2"/>
  <c r="V3215" i="2"/>
  <c r="Z3215" i="2"/>
  <c r="AA3215" i="2"/>
  <c r="U3213" i="2"/>
  <c r="S3214" i="2"/>
  <c r="AB3214" i="2"/>
  <c r="F3219" i="2"/>
  <c r="J3219" i="2"/>
  <c r="I3219" i="2"/>
  <c r="G3219" i="2"/>
  <c r="K3219" i="2"/>
  <c r="H3219" i="2"/>
  <c r="L3218" i="2"/>
  <c r="B3218" i="2"/>
  <c r="E459" i="2"/>
  <c r="AC460" i="2"/>
  <c r="AG460" i="2"/>
  <c r="AE460" i="2"/>
  <c r="O460" i="2"/>
  <c r="Q460" i="2"/>
  <c r="M460" i="2"/>
  <c r="B461" i="17"/>
  <c r="AC3214" i="2" a="1"/>
  <c r="V3216" i="2" a="1"/>
  <c r="F3220" i="2" a="1"/>
  <c r="M3218" i="2" a="1"/>
  <c r="O3218" i="2" a="1"/>
  <c r="Q3218" i="2" a="1"/>
  <c r="AE3214" i="2" a="1"/>
  <c r="AG3214" i="2" a="1"/>
  <c r="D3218" i="2" l="1"/>
  <c r="O3218" i="2"/>
  <c r="Q3218" i="2"/>
  <c r="M3218" i="2"/>
  <c r="E3217" i="2"/>
  <c r="E460" i="2"/>
  <c r="AE3214" i="2"/>
  <c r="AC3214" i="2"/>
  <c r="AG3214" i="2"/>
  <c r="U3214" i="2"/>
  <c r="AD3215" i="2"/>
  <c r="N3219" i="2"/>
  <c r="AF3215" i="2"/>
  <c r="Z3216" i="2"/>
  <c r="Y3216" i="2"/>
  <c r="X3216" i="2"/>
  <c r="W3216" i="2"/>
  <c r="V3216" i="2"/>
  <c r="AA3216" i="2"/>
  <c r="T3215" i="2"/>
  <c r="S3215" i="2"/>
  <c r="AB3215" i="2"/>
  <c r="J3220" i="2"/>
  <c r="G3220" i="2"/>
  <c r="F3220" i="2"/>
  <c r="I3220" i="2"/>
  <c r="H3220" i="2"/>
  <c r="K3220" i="2"/>
  <c r="P3219" i="2"/>
  <c r="C3219" i="2"/>
  <c r="B3219" i="2"/>
  <c r="L3219" i="2"/>
  <c r="U460" i="2"/>
  <c r="E461" i="17"/>
  <c r="P461" i="2"/>
  <c r="AD461" i="2"/>
  <c r="D462" i="17"/>
  <c r="C462" i="17"/>
  <c r="B462" i="17"/>
  <c r="AF461" i="2"/>
  <c r="AF462" i="2"/>
  <c r="N462" i="2"/>
  <c r="S461" i="2"/>
  <c r="AB461" i="2"/>
  <c r="D460" i="2"/>
  <c r="N461" i="2"/>
  <c r="B461" i="2"/>
  <c r="L461" i="2"/>
  <c r="C461" i="2"/>
  <c r="T461" i="2"/>
  <c r="M3219" i="2" a="1"/>
  <c r="Q461" i="2" a="1"/>
  <c r="F3221" i="2" a="1"/>
  <c r="M461" i="2" a="1"/>
  <c r="O461" i="2" a="1"/>
  <c r="AE461" i="2" a="1"/>
  <c r="O3219" i="2" a="1"/>
  <c r="Q3219" i="2" a="1"/>
  <c r="AC461" i="2" a="1"/>
  <c r="AG3215" i="2" a="1"/>
  <c r="AG461" i="2" a="1"/>
  <c r="V3217" i="2" a="1"/>
  <c r="AC3215" i="2" a="1"/>
  <c r="AE3215" i="2" a="1"/>
  <c r="E3218" i="2" l="1"/>
  <c r="D3219" i="2"/>
  <c r="N3220" i="2"/>
  <c r="AD3216" i="2"/>
  <c r="U3215" i="2"/>
  <c r="AC3215" i="2"/>
  <c r="AE3215" i="2"/>
  <c r="AG3215" i="2"/>
  <c r="W3217" i="2"/>
  <c r="V3217" i="2"/>
  <c r="AA3217" i="2"/>
  <c r="Z3217" i="2"/>
  <c r="X3217" i="2"/>
  <c r="Y3217" i="2"/>
  <c r="AB3216" i="2"/>
  <c r="S3216" i="2"/>
  <c r="T3216" i="2"/>
  <c r="AF3216" i="2"/>
  <c r="K3221" i="2"/>
  <c r="J3221" i="2"/>
  <c r="F3221" i="2"/>
  <c r="I3221" i="2"/>
  <c r="H3221" i="2"/>
  <c r="G3221" i="2"/>
  <c r="M3219" i="2"/>
  <c r="O3219" i="2"/>
  <c r="Q3219" i="2"/>
  <c r="B3220" i="2"/>
  <c r="L3220" i="2"/>
  <c r="C3220" i="2"/>
  <c r="P3220" i="2"/>
  <c r="M461" i="2"/>
  <c r="Q461" i="2"/>
  <c r="O461" i="2"/>
  <c r="AG461" i="2"/>
  <c r="AE461" i="2"/>
  <c r="AC461" i="2"/>
  <c r="U461" i="2"/>
  <c r="E462" i="17"/>
  <c r="AF463" i="2"/>
  <c r="AD463" i="2"/>
  <c r="T463" i="2"/>
  <c r="P463" i="2"/>
  <c r="C463" i="2"/>
  <c r="B462" i="2"/>
  <c r="L462" i="2"/>
  <c r="T462" i="2"/>
  <c r="C462" i="2"/>
  <c r="AD462" i="2"/>
  <c r="D461" i="2"/>
  <c r="P462" i="2"/>
  <c r="AB462" i="2"/>
  <c r="S462" i="2"/>
  <c r="AG3216" i="2" a="1"/>
  <c r="O3220" i="2" a="1"/>
  <c r="AE3216" i="2" a="1"/>
  <c r="Q463" i="2" a="1"/>
  <c r="AC3216" i="2" a="1"/>
  <c r="O463" i="2" a="1"/>
  <c r="M3220" i="2" a="1"/>
  <c r="M462" i="2" a="1"/>
  <c r="Q462" i="2" a="1"/>
  <c r="O462" i="2" a="1"/>
  <c r="V3218" i="2" a="1"/>
  <c r="F3222" i="2" a="1"/>
  <c r="M463" i="2" a="1"/>
  <c r="AC463" i="2" a="1"/>
  <c r="AC462" i="2" a="1"/>
  <c r="AG463" i="2" a="1"/>
  <c r="AE463" i="2" a="1"/>
  <c r="AE462" i="2" a="1"/>
  <c r="Q3220" i="2" a="1"/>
  <c r="AG462" i="2" a="1"/>
  <c r="C3221" i="2" l="1"/>
  <c r="N3221" i="2"/>
  <c r="AF3217" i="2"/>
  <c r="D3220" i="2"/>
  <c r="P3221" i="2"/>
  <c r="U3216" i="2"/>
  <c r="AE3216" i="2"/>
  <c r="AG3216" i="2"/>
  <c r="AC3216" i="2"/>
  <c r="AA3218" i="2"/>
  <c r="Z3218" i="2"/>
  <c r="Y3218" i="2"/>
  <c r="X3218" i="2"/>
  <c r="W3218" i="2"/>
  <c r="V3218" i="2"/>
  <c r="AD3217" i="2"/>
  <c r="S3217" i="2"/>
  <c r="AB3217" i="2"/>
  <c r="T3217" i="2"/>
  <c r="M3220" i="2"/>
  <c r="Q3220" i="2"/>
  <c r="O3220" i="2"/>
  <c r="F3222" i="2"/>
  <c r="J3222" i="2"/>
  <c r="K3222" i="2"/>
  <c r="I3222" i="2"/>
  <c r="H3222" i="2"/>
  <c r="G3222" i="2"/>
  <c r="B3221" i="2"/>
  <c r="L3221" i="2"/>
  <c r="E3219" i="2"/>
  <c r="E461" i="2"/>
  <c r="AC463" i="2"/>
  <c r="AE463" i="2"/>
  <c r="AG463" i="2"/>
  <c r="O462" i="2"/>
  <c r="Q462" i="2"/>
  <c r="M462" i="2"/>
  <c r="AE462" i="2"/>
  <c r="AC462" i="2"/>
  <c r="AG462" i="2"/>
  <c r="O463" i="2"/>
  <c r="M463" i="2"/>
  <c r="Q463" i="2"/>
  <c r="D463" i="17"/>
  <c r="C463" i="17"/>
  <c r="B463" i="17"/>
  <c r="AC3217" i="2" a="1"/>
  <c r="AE3217" i="2" a="1"/>
  <c r="Q3221" i="2" a="1"/>
  <c r="AG3217" i="2" a="1"/>
  <c r="V3219" i="2" a="1"/>
  <c r="M3221" i="2" a="1"/>
  <c r="O3221" i="2" a="1"/>
  <c r="F3223" i="2" a="1"/>
  <c r="Q3221" i="2" l="1"/>
  <c r="O3221" i="2"/>
  <c r="M3221" i="2"/>
  <c r="N3222" i="2"/>
  <c r="AF3218" i="2"/>
  <c r="D3221" i="2"/>
  <c r="AD3218" i="2"/>
  <c r="T3218" i="2"/>
  <c r="AA3219" i="2"/>
  <c r="Z3219" i="2"/>
  <c r="Y3219" i="2"/>
  <c r="X3219" i="2"/>
  <c r="V3219" i="2"/>
  <c r="W3219" i="2"/>
  <c r="AC3217" i="2"/>
  <c r="AE3217" i="2"/>
  <c r="AG3217" i="2"/>
  <c r="U3217" i="2"/>
  <c r="S3218" i="2"/>
  <c r="AB3218" i="2"/>
  <c r="C3222" i="2"/>
  <c r="J3223" i="2"/>
  <c r="G3223" i="2"/>
  <c r="F3223" i="2"/>
  <c r="K3223" i="2"/>
  <c r="I3223" i="2"/>
  <c r="H3223" i="2"/>
  <c r="P3222" i="2"/>
  <c r="B3222" i="2"/>
  <c r="L3222" i="2"/>
  <c r="E3221" i="2"/>
  <c r="E3220" i="2"/>
  <c r="E462" i="2"/>
  <c r="E463" i="2"/>
  <c r="N463" i="2"/>
  <c r="D465" i="17"/>
  <c r="C465" i="17"/>
  <c r="D464" i="17"/>
  <c r="B464" i="17"/>
  <c r="D462" i="2"/>
  <c r="U462" i="2"/>
  <c r="L463" i="2"/>
  <c r="B463" i="2"/>
  <c r="E463" i="17"/>
  <c r="AB463" i="2"/>
  <c r="U463" i="2" s="1"/>
  <c r="S463" i="2"/>
  <c r="AE3218" i="2" a="1"/>
  <c r="F3224" i="2" a="1"/>
  <c r="V3220" i="2" a="1"/>
  <c r="O3222" i="2" a="1"/>
  <c r="AG3218" i="2" a="1"/>
  <c r="AC3218" i="2" a="1"/>
  <c r="Q3222" i="2" a="1"/>
  <c r="M3222" i="2" a="1"/>
  <c r="U3218" i="2" l="1"/>
  <c r="AD3219" i="2"/>
  <c r="AG3218" i="2"/>
  <c r="AE3218" i="2"/>
  <c r="AC3218" i="2"/>
  <c r="AF3219" i="2"/>
  <c r="T3219" i="2"/>
  <c r="O3222" i="2"/>
  <c r="M3222" i="2"/>
  <c r="Q3222" i="2"/>
  <c r="X3220" i="2"/>
  <c r="W3220" i="2"/>
  <c r="V3220" i="2"/>
  <c r="AA3220" i="2"/>
  <c r="Z3220" i="2"/>
  <c r="Y3220" i="2"/>
  <c r="S3219" i="2"/>
  <c r="AB3219" i="2"/>
  <c r="N3223" i="2"/>
  <c r="K3224" i="2"/>
  <c r="J3224" i="2"/>
  <c r="F3224" i="2"/>
  <c r="I3224" i="2"/>
  <c r="H3224" i="2"/>
  <c r="G3224" i="2"/>
  <c r="D3222" i="2"/>
  <c r="L3223" i="2"/>
  <c r="B3223" i="2"/>
  <c r="C3223" i="2"/>
  <c r="P3223" i="2"/>
  <c r="D463" i="2"/>
  <c r="B465" i="17"/>
  <c r="E465" i="17" s="1"/>
  <c r="C464" i="17"/>
  <c r="E464" i="17" s="1"/>
  <c r="AF464" i="2"/>
  <c r="P464" i="2"/>
  <c r="P465" i="2"/>
  <c r="N464" i="2"/>
  <c r="L464" i="2"/>
  <c r="B464" i="2"/>
  <c r="T464" i="2"/>
  <c r="C464" i="2"/>
  <c r="AD464" i="2"/>
  <c r="S464" i="2"/>
  <c r="AB464" i="2"/>
  <c r="Q464" i="2" a="1"/>
  <c r="O464" i="2" a="1"/>
  <c r="AG464" i="2" a="1"/>
  <c r="V3221" i="2" a="1"/>
  <c r="Q3223" i="2" a="1"/>
  <c r="O3223" i="2" a="1"/>
  <c r="AC3219" i="2" a="1"/>
  <c r="F3225" i="2" a="1"/>
  <c r="AE464" i="2" a="1"/>
  <c r="AE3219" i="2" a="1"/>
  <c r="M464" i="2" a="1"/>
  <c r="AG3219" i="2" a="1"/>
  <c r="AC464" i="2" a="1"/>
  <c r="M3223" i="2" a="1"/>
  <c r="AF3220" i="2" l="1"/>
  <c r="N3224" i="2"/>
  <c r="U3219" i="2"/>
  <c r="P3224" i="2"/>
  <c r="AG3219" i="2"/>
  <c r="AC3219" i="2"/>
  <c r="AE3219" i="2"/>
  <c r="C3224" i="2"/>
  <c r="E3222" i="2"/>
  <c r="Z3221" i="2"/>
  <c r="Y3221" i="2"/>
  <c r="X3221" i="2"/>
  <c r="W3221" i="2"/>
  <c r="V3221" i="2"/>
  <c r="AA3221" i="2"/>
  <c r="S3220" i="2"/>
  <c r="AB3220" i="2"/>
  <c r="AD3220" i="2"/>
  <c r="T3220" i="2"/>
  <c r="M3223" i="2"/>
  <c r="O3223" i="2"/>
  <c r="Q3223" i="2"/>
  <c r="F3225" i="2"/>
  <c r="J3225" i="2"/>
  <c r="I3225" i="2"/>
  <c r="H3225" i="2"/>
  <c r="G3225" i="2"/>
  <c r="K3225" i="2"/>
  <c r="L3224" i="2"/>
  <c r="B3224" i="2"/>
  <c r="D3223" i="2"/>
  <c r="Q464" i="2"/>
  <c r="D466" i="17" s="1"/>
  <c r="O464" i="2"/>
  <c r="C466" i="17" s="1"/>
  <c r="M464" i="2"/>
  <c r="B466" i="17" s="1"/>
  <c r="AG464" i="2"/>
  <c r="AE464" i="2"/>
  <c r="AC464" i="2"/>
  <c r="U464" i="2"/>
  <c r="D464" i="2"/>
  <c r="C465" i="2"/>
  <c r="AD465" i="2"/>
  <c r="T465" i="2"/>
  <c r="AF465" i="2"/>
  <c r="N465" i="2"/>
  <c r="B465" i="2"/>
  <c r="L465" i="2"/>
  <c r="AB465" i="2"/>
  <c r="S465" i="2"/>
  <c r="AC465" i="2" a="1"/>
  <c r="AE3220" i="2" a="1"/>
  <c r="Q3224" i="2" a="1"/>
  <c r="AG465" i="2" a="1"/>
  <c r="AC3220" i="2" a="1"/>
  <c r="O465" i="2" a="1"/>
  <c r="AE465" i="2" a="1"/>
  <c r="V3222" i="2" a="1"/>
  <c r="AG3220" i="2" a="1"/>
  <c r="O3224" i="2" a="1"/>
  <c r="Q465" i="2" a="1"/>
  <c r="M3224" i="2" a="1"/>
  <c r="F3226" i="2" a="1"/>
  <c r="M465" i="2" a="1"/>
  <c r="AD3221" i="2" l="1"/>
  <c r="N3225" i="2"/>
  <c r="D3224" i="2"/>
  <c r="Q3224" i="2"/>
  <c r="O3224" i="2"/>
  <c r="M3224" i="2"/>
  <c r="U3220" i="2"/>
  <c r="AC3220" i="2"/>
  <c r="AE3220" i="2"/>
  <c r="AG3220" i="2"/>
  <c r="X3222" i="2"/>
  <c r="W3222" i="2"/>
  <c r="V3222" i="2"/>
  <c r="AA3222" i="2"/>
  <c r="Y3222" i="2"/>
  <c r="Z3222" i="2"/>
  <c r="T3221" i="2"/>
  <c r="S3221" i="2"/>
  <c r="AB3221" i="2"/>
  <c r="AF3221" i="2"/>
  <c r="J3226" i="2"/>
  <c r="G3226" i="2"/>
  <c r="F3226" i="2"/>
  <c r="K3226" i="2"/>
  <c r="H3226" i="2"/>
  <c r="I3226" i="2"/>
  <c r="P3225" i="2"/>
  <c r="C3225" i="2"/>
  <c r="L3225" i="2"/>
  <c r="B3225" i="2"/>
  <c r="E3223" i="2"/>
  <c r="E464" i="2"/>
  <c r="M465" i="2"/>
  <c r="B467" i="17" s="1"/>
  <c r="O465" i="2"/>
  <c r="C467" i="17" s="1"/>
  <c r="Q465" i="2"/>
  <c r="D467" i="17" s="1"/>
  <c r="AG465" i="2"/>
  <c r="AC465" i="2"/>
  <c r="AE465" i="2"/>
  <c r="C466" i="2"/>
  <c r="D465" i="2"/>
  <c r="U465" i="2"/>
  <c r="P466" i="2"/>
  <c r="N467" i="2"/>
  <c r="T466" i="2"/>
  <c r="E466" i="17"/>
  <c r="AD466" i="2"/>
  <c r="L466" i="2"/>
  <c r="B466" i="2"/>
  <c r="AF466" i="2"/>
  <c r="S466" i="2"/>
  <c r="AB466" i="2"/>
  <c r="O3225" i="2" a="1"/>
  <c r="AC466" i="2" a="1"/>
  <c r="AC3221" i="2" a="1"/>
  <c r="M466" i="2" a="1"/>
  <c r="Q466" i="2" a="1"/>
  <c r="M3225" i="2" a="1"/>
  <c r="AG3221" i="2" a="1"/>
  <c r="V3223" i="2" a="1"/>
  <c r="AG466" i="2" a="1"/>
  <c r="AE466" i="2" a="1"/>
  <c r="AE3221" i="2" a="1"/>
  <c r="F3227" i="2" a="1"/>
  <c r="Q3225" i="2" a="1"/>
  <c r="O466" i="2" a="1"/>
  <c r="E3224" i="2" l="1"/>
  <c r="AF3222" i="2"/>
  <c r="D3225" i="2"/>
  <c r="U3221" i="2"/>
  <c r="AE3221" i="2"/>
  <c r="AG3221" i="2"/>
  <c r="AC3221" i="2"/>
  <c r="Z3223" i="2"/>
  <c r="Y3223" i="2"/>
  <c r="X3223" i="2"/>
  <c r="W3223" i="2"/>
  <c r="V3223" i="2"/>
  <c r="AA3223" i="2"/>
  <c r="S3222" i="2"/>
  <c r="AB3222" i="2"/>
  <c r="AD3222" i="2"/>
  <c r="T3222" i="2"/>
  <c r="Q3225" i="2"/>
  <c r="O3225" i="2"/>
  <c r="M3225" i="2"/>
  <c r="K3227" i="2"/>
  <c r="J3227" i="2"/>
  <c r="F3227" i="2"/>
  <c r="I3227" i="2"/>
  <c r="H3227" i="2"/>
  <c r="G3227" i="2"/>
  <c r="N3226" i="2"/>
  <c r="L3226" i="2"/>
  <c r="B3226" i="2"/>
  <c r="C3226" i="2"/>
  <c r="P3226" i="2"/>
  <c r="E465" i="2"/>
  <c r="E467" i="17"/>
  <c r="M466" i="2"/>
  <c r="Q466" i="2"/>
  <c r="D468" i="17" s="1"/>
  <c r="O466" i="2"/>
  <c r="C468" i="17" s="1"/>
  <c r="AE466" i="2"/>
  <c r="AC466" i="2"/>
  <c r="AG466" i="2"/>
  <c r="C467" i="2"/>
  <c r="P468" i="2"/>
  <c r="AF467" i="2"/>
  <c r="AB467" i="2"/>
  <c r="S467" i="2"/>
  <c r="P467" i="2"/>
  <c r="B467" i="2"/>
  <c r="L467" i="2"/>
  <c r="T467" i="2"/>
  <c r="N466" i="2"/>
  <c r="D466" i="2" s="1"/>
  <c r="U466" i="2"/>
  <c r="AD467" i="2"/>
  <c r="AC3222" i="2" a="1"/>
  <c r="Q3226" i="2" a="1"/>
  <c r="O467" i="2" a="1"/>
  <c r="M3226" i="2" a="1"/>
  <c r="O3226" i="2" a="1"/>
  <c r="M467" i="2" a="1"/>
  <c r="AE3222" i="2" a="1"/>
  <c r="V3224" i="2" a="1"/>
  <c r="F3228" i="2" a="1"/>
  <c r="AC467" i="2" a="1"/>
  <c r="AG3222" i="2" a="1"/>
  <c r="Q467" i="2" a="1"/>
  <c r="AE467" i="2" a="1"/>
  <c r="AG467" i="2" a="1"/>
  <c r="E3225" i="2" l="1"/>
  <c r="P3227" i="2"/>
  <c r="AD3223" i="2"/>
  <c r="C3227" i="2"/>
  <c r="D3226" i="2"/>
  <c r="N3227" i="2"/>
  <c r="X3224" i="2"/>
  <c r="V3224" i="2"/>
  <c r="AA3224" i="2"/>
  <c r="Z3224" i="2"/>
  <c r="Y3224" i="2"/>
  <c r="W3224" i="2"/>
  <c r="AC3222" i="2"/>
  <c r="AE3222" i="2"/>
  <c r="AG3222" i="2"/>
  <c r="AB3223" i="2"/>
  <c r="S3223" i="2"/>
  <c r="U3222" i="2"/>
  <c r="T3223" i="2"/>
  <c r="AF3223" i="2"/>
  <c r="F3228" i="2"/>
  <c r="J3228" i="2"/>
  <c r="H3228" i="2"/>
  <c r="G3228" i="2"/>
  <c r="I3228" i="2"/>
  <c r="K3228" i="2"/>
  <c r="Q3226" i="2"/>
  <c r="M3226" i="2"/>
  <c r="O3226" i="2"/>
  <c r="B3227" i="2"/>
  <c r="L3227" i="2"/>
  <c r="E466" i="2"/>
  <c r="B468" i="17"/>
  <c r="E468" i="17" s="1"/>
  <c r="M467" i="2"/>
  <c r="B469" i="17" s="1"/>
  <c r="Q467" i="2"/>
  <c r="D469" i="17" s="1"/>
  <c r="O467" i="2"/>
  <c r="C469" i="17" s="1"/>
  <c r="AE467" i="2"/>
  <c r="AC467" i="2"/>
  <c r="AG467" i="2"/>
  <c r="AD468" i="2"/>
  <c r="T468" i="2"/>
  <c r="P469" i="2"/>
  <c r="U467" i="2"/>
  <c r="N468" i="2"/>
  <c r="C468" i="2" s="1"/>
  <c r="L468" i="2"/>
  <c r="B468" i="2"/>
  <c r="D467" i="2"/>
  <c r="AF468" i="2"/>
  <c r="AB468" i="2"/>
  <c r="S468" i="2"/>
  <c r="Q3227" i="2" a="1"/>
  <c r="M3227" i="2" a="1"/>
  <c r="AE468" i="2" a="1"/>
  <c r="O3227" i="2" a="1"/>
  <c r="AG468" i="2" a="1"/>
  <c r="Q468" i="2" a="1"/>
  <c r="M468" i="2" a="1"/>
  <c r="AG3223" i="2" a="1"/>
  <c r="V3225" i="2" a="1"/>
  <c r="AC468" i="2" a="1"/>
  <c r="AC3223" i="2" a="1"/>
  <c r="AE3223" i="2" a="1"/>
  <c r="O468" i="2" a="1"/>
  <c r="F3229" i="2" a="1"/>
  <c r="AF3224" i="2" l="1"/>
  <c r="O3227" i="2"/>
  <c r="M3227" i="2"/>
  <c r="Q3227" i="2"/>
  <c r="U3223" i="2"/>
  <c r="T3224" i="2"/>
  <c r="D3227" i="2"/>
  <c r="AA3225" i="2"/>
  <c r="Z3225" i="2"/>
  <c r="Y3225" i="2"/>
  <c r="X3225" i="2"/>
  <c r="W3225" i="2"/>
  <c r="V3225" i="2"/>
  <c r="AE3223" i="2"/>
  <c r="AG3223" i="2"/>
  <c r="AC3223" i="2"/>
  <c r="S3224" i="2"/>
  <c r="AB3224" i="2"/>
  <c r="AD3224" i="2"/>
  <c r="G3229" i="2"/>
  <c r="F3229" i="2"/>
  <c r="H3229" i="2"/>
  <c r="K3229" i="2"/>
  <c r="I3229" i="2"/>
  <c r="J3229" i="2"/>
  <c r="E3226" i="2"/>
  <c r="C3228" i="2"/>
  <c r="N3228" i="2"/>
  <c r="P3228" i="2"/>
  <c r="B3228" i="2"/>
  <c r="L3228" i="2"/>
  <c r="E467" i="2"/>
  <c r="AG468" i="2"/>
  <c r="AC468" i="2"/>
  <c r="AE468" i="2"/>
  <c r="O468" i="2"/>
  <c r="C470" i="17" s="1"/>
  <c r="Q468" i="2"/>
  <c r="D470" i="17" s="1"/>
  <c r="M468" i="2"/>
  <c r="E469" i="17"/>
  <c r="U468" i="2"/>
  <c r="D468" i="2"/>
  <c r="AF469" i="2"/>
  <c r="T469" i="2"/>
  <c r="C469" i="2"/>
  <c r="AD469" i="2"/>
  <c r="AB469" i="2"/>
  <c r="S469" i="2"/>
  <c r="N469" i="2"/>
  <c r="B469" i="2"/>
  <c r="L469" i="2"/>
  <c r="AC469" i="2" a="1"/>
  <c r="AG3224" i="2" a="1"/>
  <c r="AG469" i="2" a="1"/>
  <c r="O3228" i="2" a="1"/>
  <c r="Q3228" i="2" a="1"/>
  <c r="AE3224" i="2" a="1"/>
  <c r="V3226" i="2" a="1"/>
  <c r="M469" i="2" a="1"/>
  <c r="AC3224" i="2" a="1"/>
  <c r="O469" i="2" a="1"/>
  <c r="AE469" i="2" a="1"/>
  <c r="M3228" i="2" a="1"/>
  <c r="F3230" i="2" a="1"/>
  <c r="Q469" i="2" a="1"/>
  <c r="E3227" i="2" l="1"/>
  <c r="AF3225" i="2"/>
  <c r="P3229" i="2"/>
  <c r="AE3224" i="2"/>
  <c r="AC3224" i="2"/>
  <c r="AG3224" i="2"/>
  <c r="T3225" i="2"/>
  <c r="AD3225" i="2"/>
  <c r="AA3226" i="2"/>
  <c r="Z3226" i="2"/>
  <c r="Y3226" i="2"/>
  <c r="X3226" i="2"/>
  <c r="W3226" i="2"/>
  <c r="V3226" i="2"/>
  <c r="S3225" i="2"/>
  <c r="AB3225" i="2"/>
  <c r="U3224" i="2"/>
  <c r="Q3228" i="2"/>
  <c r="M3228" i="2"/>
  <c r="O3228" i="2"/>
  <c r="K3230" i="2"/>
  <c r="J3230" i="2"/>
  <c r="F3230" i="2"/>
  <c r="I3230" i="2"/>
  <c r="H3230" i="2"/>
  <c r="G3230" i="2"/>
  <c r="D3228" i="2"/>
  <c r="N3229" i="2"/>
  <c r="B3229" i="2"/>
  <c r="L3229" i="2"/>
  <c r="C3229" i="2"/>
  <c r="B470" i="17"/>
  <c r="E470" i="17" s="1"/>
  <c r="E468" i="2"/>
  <c r="O469" i="2"/>
  <c r="C471" i="17" s="1"/>
  <c r="Q469" i="2"/>
  <c r="D471" i="17" s="1"/>
  <c r="M469" i="2"/>
  <c r="AG469" i="2"/>
  <c r="AE469" i="2"/>
  <c r="AC469" i="2"/>
  <c r="D469" i="2"/>
  <c r="C470" i="2"/>
  <c r="N470" i="2"/>
  <c r="U469" i="2"/>
  <c r="AD470" i="2"/>
  <c r="AF470" i="2"/>
  <c r="S470" i="2"/>
  <c r="AB470" i="2"/>
  <c r="T470" i="2"/>
  <c r="P470" i="2"/>
  <c r="L470" i="2"/>
  <c r="B470" i="2"/>
  <c r="O470" i="2" a="1"/>
  <c r="AE3225" i="2" a="1"/>
  <c r="Q3229" i="2" a="1"/>
  <c r="AC3225" i="2" a="1"/>
  <c r="F3231" i="2" a="1"/>
  <c r="AG470" i="2" a="1"/>
  <c r="O3229" i="2" a="1"/>
  <c r="AE470" i="2" a="1"/>
  <c r="AC470" i="2" a="1"/>
  <c r="Q470" i="2" a="1"/>
  <c r="M3229" i="2" a="1"/>
  <c r="AG3225" i="2" a="1"/>
  <c r="V3227" i="2" a="1"/>
  <c r="M470" i="2" a="1"/>
  <c r="AF3226" i="2" l="1"/>
  <c r="AD3226" i="2"/>
  <c r="U3225" i="2"/>
  <c r="AG3225" i="2"/>
  <c r="AE3225" i="2"/>
  <c r="AC3225" i="2"/>
  <c r="C3230" i="2"/>
  <c r="N3230" i="2"/>
  <c r="T3226" i="2"/>
  <c r="P3230" i="2"/>
  <c r="Y3227" i="2"/>
  <c r="X3227" i="2"/>
  <c r="W3227" i="2"/>
  <c r="V3227" i="2"/>
  <c r="Z3227" i="2"/>
  <c r="AA3227" i="2"/>
  <c r="AB3226" i="2"/>
  <c r="S3226" i="2"/>
  <c r="H3231" i="2"/>
  <c r="F3231" i="2"/>
  <c r="J3231" i="2"/>
  <c r="K3231" i="2"/>
  <c r="I3231" i="2"/>
  <c r="G3231" i="2"/>
  <c r="M3229" i="2"/>
  <c r="O3229" i="2"/>
  <c r="Q3229" i="2"/>
  <c r="L3230" i="2"/>
  <c r="B3230" i="2"/>
  <c r="E3228" i="2"/>
  <c r="D3229" i="2"/>
  <c r="B471" i="17"/>
  <c r="E469" i="2"/>
  <c r="O470" i="2"/>
  <c r="M470" i="2"/>
  <c r="Q470" i="2"/>
  <c r="AC470" i="2"/>
  <c r="AE470" i="2"/>
  <c r="AG470" i="2"/>
  <c r="D470" i="2"/>
  <c r="AE3226" i="2" a="1"/>
  <c r="Q3230" i="2" a="1"/>
  <c r="O3230" i="2" a="1"/>
  <c r="AG3226" i="2" a="1"/>
  <c r="AC3226" i="2" a="1"/>
  <c r="M3230" i="2" a="1"/>
  <c r="V3228" i="2" a="1"/>
  <c r="F3232" i="2" a="1"/>
  <c r="AD3227" i="2" l="1"/>
  <c r="U3226" i="2"/>
  <c r="P3231" i="2"/>
  <c r="AG3226" i="2"/>
  <c r="AE3226" i="2"/>
  <c r="AC3226" i="2"/>
  <c r="M3230" i="2"/>
  <c r="O3230" i="2"/>
  <c r="Q3230" i="2"/>
  <c r="D3230" i="2"/>
  <c r="C3231" i="2"/>
  <c r="Z3228" i="2"/>
  <c r="Y3228" i="2"/>
  <c r="X3228" i="2"/>
  <c r="W3228" i="2"/>
  <c r="V3228" i="2"/>
  <c r="AA3228" i="2"/>
  <c r="AF3227" i="2"/>
  <c r="S3227" i="2"/>
  <c r="AB3227" i="2"/>
  <c r="T3227" i="2"/>
  <c r="J3232" i="2"/>
  <c r="G3232" i="2"/>
  <c r="F3232" i="2"/>
  <c r="K3232" i="2"/>
  <c r="I3232" i="2"/>
  <c r="H3232" i="2"/>
  <c r="E3229" i="2"/>
  <c r="N3231" i="2"/>
  <c r="L3231" i="2"/>
  <c r="B3231" i="2"/>
  <c r="E470" i="2"/>
  <c r="C472" i="17"/>
  <c r="D472" i="17"/>
  <c r="B472" i="17"/>
  <c r="N471" i="2"/>
  <c r="AF471" i="2"/>
  <c r="T471" i="2"/>
  <c r="AD471" i="2"/>
  <c r="N472" i="2"/>
  <c r="T472" i="2"/>
  <c r="P471" i="2"/>
  <c r="B471" i="2"/>
  <c r="L471" i="2"/>
  <c r="E471" i="17"/>
  <c r="C471" i="2"/>
  <c r="U470" i="2"/>
  <c r="S471" i="2"/>
  <c r="AB471" i="2"/>
  <c r="AC471" i="2" a="1"/>
  <c r="M471" i="2" a="1"/>
  <c r="M3231" i="2" a="1"/>
  <c r="F3233" i="2" a="1"/>
  <c r="AG471" i="2" a="1"/>
  <c r="O471" i="2" a="1"/>
  <c r="Q3231" i="2" a="1"/>
  <c r="O3231" i="2" a="1"/>
  <c r="AE472" i="2" a="1"/>
  <c r="AC472" i="2" a="1"/>
  <c r="AG3227" i="2" a="1"/>
  <c r="AE3227" i="2" a="1"/>
  <c r="AE471" i="2" a="1"/>
  <c r="AC3227" i="2" a="1"/>
  <c r="AG472" i="2" a="1"/>
  <c r="V3229" i="2" a="1"/>
  <c r="Q471" i="2" a="1"/>
  <c r="D3231" i="2" l="1"/>
  <c r="E3230" i="2"/>
  <c r="M3231" i="2"/>
  <c r="Q3231" i="2"/>
  <c r="O3231" i="2"/>
  <c r="AD3228" i="2"/>
  <c r="U3227" i="2"/>
  <c r="N3232" i="2"/>
  <c r="AC3227" i="2"/>
  <c r="AE3227" i="2"/>
  <c r="AG3227" i="2"/>
  <c r="Z3229" i="2"/>
  <c r="V3229" i="2"/>
  <c r="AA3229" i="2"/>
  <c r="W3229" i="2"/>
  <c r="X3229" i="2"/>
  <c r="Y3229" i="2"/>
  <c r="T3228" i="2"/>
  <c r="S3228" i="2"/>
  <c r="AB3228" i="2"/>
  <c r="AF3228" i="2"/>
  <c r="K3233" i="2"/>
  <c r="J3233" i="2"/>
  <c r="F3233" i="2"/>
  <c r="I3233" i="2"/>
  <c r="H3233" i="2"/>
  <c r="G3233" i="2"/>
  <c r="L3232" i="2"/>
  <c r="B3232" i="2"/>
  <c r="C3232" i="2"/>
  <c r="P3232" i="2"/>
  <c r="E472" i="17"/>
  <c r="AC472" i="2"/>
  <c r="AE472" i="2"/>
  <c r="AG472" i="2"/>
  <c r="Q471" i="2"/>
  <c r="M471" i="2"/>
  <c r="O471" i="2"/>
  <c r="C473" i="17" s="1"/>
  <c r="AE471" i="2"/>
  <c r="AC471" i="2"/>
  <c r="AG471" i="2"/>
  <c r="P472" i="2"/>
  <c r="U471" i="2"/>
  <c r="D471" i="2"/>
  <c r="AD472" i="2"/>
  <c r="P473" i="2"/>
  <c r="N473" i="2"/>
  <c r="C472" i="2"/>
  <c r="AF472" i="2"/>
  <c r="AB472" i="2"/>
  <c r="S472" i="2"/>
  <c r="B472" i="2"/>
  <c r="L472" i="2"/>
  <c r="Q472" i="2" a="1"/>
  <c r="AE3228" i="2" a="1"/>
  <c r="O3232" i="2" a="1"/>
  <c r="F3234" i="2" a="1"/>
  <c r="Q3232" i="2" a="1"/>
  <c r="AC3228" i="2" a="1"/>
  <c r="M472" i="2" a="1"/>
  <c r="O472" i="2" a="1"/>
  <c r="V3230" i="2" a="1"/>
  <c r="AG3228" i="2" a="1"/>
  <c r="M3232" i="2" a="1"/>
  <c r="N3233" i="2" l="1"/>
  <c r="P3233" i="2"/>
  <c r="E3231" i="2"/>
  <c r="U3228" i="2"/>
  <c r="C3233" i="2"/>
  <c r="AD3229" i="2"/>
  <c r="Y3230" i="2"/>
  <c r="X3230" i="2"/>
  <c r="W3230" i="2"/>
  <c r="V3230" i="2"/>
  <c r="AA3230" i="2"/>
  <c r="Z3230" i="2"/>
  <c r="AE3228" i="2"/>
  <c r="AG3228" i="2"/>
  <c r="AC3228" i="2"/>
  <c r="T3229" i="2"/>
  <c r="S3229" i="2"/>
  <c r="AB3229" i="2"/>
  <c r="AF3229" i="2"/>
  <c r="M3232" i="2"/>
  <c r="O3232" i="2"/>
  <c r="Q3232" i="2"/>
  <c r="F3234" i="2"/>
  <c r="J3234" i="2"/>
  <c r="H3234" i="2"/>
  <c r="K3234" i="2"/>
  <c r="I3234" i="2"/>
  <c r="G3234" i="2"/>
  <c r="D3232" i="2"/>
  <c r="L3233" i="2"/>
  <c r="B3233" i="2"/>
  <c r="E471" i="2"/>
  <c r="B473" i="17"/>
  <c r="Q472" i="2"/>
  <c r="D474" i="17" s="1"/>
  <c r="O472" i="2"/>
  <c r="C474" i="17" s="1"/>
  <c r="M472" i="2"/>
  <c r="D473" i="17"/>
  <c r="D472" i="2"/>
  <c r="AD473" i="2"/>
  <c r="U472" i="2"/>
  <c r="T473" i="2"/>
  <c r="AF473" i="2"/>
  <c r="S473" i="2"/>
  <c r="AB473" i="2"/>
  <c r="C473" i="2"/>
  <c r="B473" i="2"/>
  <c r="L473" i="2"/>
  <c r="D473" i="2" s="1"/>
  <c r="M473" i="2" a="1"/>
  <c r="AG473" i="2" a="1"/>
  <c r="O3233" i="2" a="1"/>
  <c r="V3231" i="2" a="1"/>
  <c r="F3235" i="2" a="1"/>
  <c r="AG3229" i="2" a="1"/>
  <c r="AE473" i="2" a="1"/>
  <c r="AC3229" i="2" a="1"/>
  <c r="Q3233" i="2" a="1"/>
  <c r="AC473" i="2" a="1"/>
  <c r="M3233" i="2" a="1"/>
  <c r="O473" i="2" a="1"/>
  <c r="Q473" i="2" a="1"/>
  <c r="AE3229" i="2" a="1"/>
  <c r="D3233" i="2" l="1"/>
  <c r="AD3230" i="2"/>
  <c r="AF3230" i="2"/>
  <c r="Q3233" i="2"/>
  <c r="O3233" i="2"/>
  <c r="M3233" i="2"/>
  <c r="U3229" i="2"/>
  <c r="AC3229" i="2"/>
  <c r="AE3229" i="2"/>
  <c r="AG3229" i="2"/>
  <c r="AA3231" i="2"/>
  <c r="Z3231" i="2"/>
  <c r="Y3231" i="2"/>
  <c r="X3231" i="2"/>
  <c r="V3231" i="2"/>
  <c r="W3231" i="2"/>
  <c r="AB3230" i="2"/>
  <c r="S3230" i="2"/>
  <c r="T3230" i="2"/>
  <c r="C3234" i="2"/>
  <c r="J3235" i="2"/>
  <c r="G3235" i="2"/>
  <c r="F3235" i="2"/>
  <c r="K3235" i="2"/>
  <c r="I3235" i="2"/>
  <c r="H3235" i="2"/>
  <c r="P3234" i="2"/>
  <c r="N3234" i="2"/>
  <c r="L3234" i="2"/>
  <c r="B3234" i="2"/>
  <c r="E3232" i="2"/>
  <c r="E472" i="2"/>
  <c r="E473" i="17"/>
  <c r="B474" i="17"/>
  <c r="E474" i="17" s="1"/>
  <c r="AG473" i="2"/>
  <c r="AE473" i="2"/>
  <c r="AC473" i="2"/>
  <c r="Q473" i="2"/>
  <c r="D475" i="17" s="1"/>
  <c r="M473" i="2"/>
  <c r="O473" i="2"/>
  <c r="C475" i="17" s="1"/>
  <c r="U473" i="2"/>
  <c r="N474" i="2"/>
  <c r="B474" i="2"/>
  <c r="L474" i="2"/>
  <c r="T474" i="2"/>
  <c r="C474" i="2"/>
  <c r="AD474" i="2"/>
  <c r="P474" i="2"/>
  <c r="AF474" i="2"/>
  <c r="S474" i="2"/>
  <c r="AB474" i="2"/>
  <c r="AG474" i="2" a="1"/>
  <c r="AG3230" i="2" a="1"/>
  <c r="AC474" i="2" a="1"/>
  <c r="AC3230" i="2" a="1"/>
  <c r="M474" i="2" a="1"/>
  <c r="F3236" i="2" a="1"/>
  <c r="M3234" i="2" a="1"/>
  <c r="V3232" i="2" a="1"/>
  <c r="AE474" i="2" a="1"/>
  <c r="AE3230" i="2" a="1"/>
  <c r="Q3234" i="2" a="1"/>
  <c r="Q474" i="2" a="1"/>
  <c r="O3234" i="2" a="1"/>
  <c r="O474" i="2" a="1"/>
  <c r="U3230" i="2" l="1"/>
  <c r="E3233" i="2"/>
  <c r="T3231" i="2"/>
  <c r="N3235" i="2"/>
  <c r="AD3231" i="2"/>
  <c r="AF3231" i="2"/>
  <c r="AC3230" i="2"/>
  <c r="AE3230" i="2"/>
  <c r="AG3230" i="2"/>
  <c r="Z3232" i="2"/>
  <c r="Y3232" i="2"/>
  <c r="X3232" i="2"/>
  <c r="W3232" i="2"/>
  <c r="V3232" i="2"/>
  <c r="AA3232" i="2"/>
  <c r="M3234" i="2"/>
  <c r="O3234" i="2"/>
  <c r="Q3234" i="2"/>
  <c r="S3231" i="2"/>
  <c r="AB3231" i="2"/>
  <c r="K3236" i="2"/>
  <c r="J3236" i="2"/>
  <c r="F3236" i="2"/>
  <c r="I3236" i="2"/>
  <c r="H3236" i="2"/>
  <c r="G3236" i="2"/>
  <c r="L3235" i="2"/>
  <c r="B3235" i="2"/>
  <c r="C3235" i="2"/>
  <c r="P3235" i="2"/>
  <c r="D3234" i="2"/>
  <c r="E473" i="2"/>
  <c r="B475" i="17"/>
  <c r="E475" i="17" s="1"/>
  <c r="Q474" i="2"/>
  <c r="D476" i="17" s="1"/>
  <c r="M474" i="2"/>
  <c r="O474" i="2"/>
  <c r="C476" i="17" s="1"/>
  <c r="AG474" i="2"/>
  <c r="AE474" i="2"/>
  <c r="AC474" i="2"/>
  <c r="D474" i="2"/>
  <c r="U474" i="2"/>
  <c r="C475" i="2"/>
  <c r="AF476" i="2"/>
  <c r="T475" i="2"/>
  <c r="AD475" i="2"/>
  <c r="AF475" i="2" s="1"/>
  <c r="AB475" i="2"/>
  <c r="S475" i="2"/>
  <c r="P475" i="2"/>
  <c r="N475" i="2" s="1"/>
  <c r="L475" i="2"/>
  <c r="B475" i="2"/>
  <c r="AC475" i="2" a="1"/>
  <c r="AE475" i="2" a="1"/>
  <c r="V3233" i="2" a="1"/>
  <c r="Q475" i="2" a="1"/>
  <c r="AC3231" i="2" a="1"/>
  <c r="M3235" i="2" a="1"/>
  <c r="AE3231" i="2" a="1"/>
  <c r="Q3235" i="2" a="1"/>
  <c r="O475" i="2" a="1"/>
  <c r="M475" i="2" a="1"/>
  <c r="O3235" i="2" a="1"/>
  <c r="AG3231" i="2" a="1"/>
  <c r="F3237" i="2" a="1"/>
  <c r="AG475" i="2" a="1"/>
  <c r="P3236" i="2" l="1"/>
  <c r="N3236" i="2"/>
  <c r="C3236" i="2"/>
  <c r="AD3232" i="2"/>
  <c r="AE3231" i="2"/>
  <c r="AG3231" i="2"/>
  <c r="AC3231" i="2"/>
  <c r="U3231" i="2"/>
  <c r="Z3233" i="2"/>
  <c r="Y3233" i="2"/>
  <c r="X3233" i="2"/>
  <c r="W3233" i="2"/>
  <c r="V3233" i="2"/>
  <c r="AA3233" i="2"/>
  <c r="S3232" i="2"/>
  <c r="AB3232" i="2"/>
  <c r="T3232" i="2"/>
  <c r="AF3232" i="2"/>
  <c r="E3234" i="2"/>
  <c r="M3235" i="2"/>
  <c r="O3235" i="2"/>
  <c r="Q3235" i="2"/>
  <c r="F3237" i="2"/>
  <c r="J3237" i="2"/>
  <c r="H3237" i="2"/>
  <c r="K3237" i="2"/>
  <c r="I3237" i="2"/>
  <c r="G3237" i="2"/>
  <c r="D3235" i="2"/>
  <c r="L3236" i="2"/>
  <c r="B3236" i="2"/>
  <c r="E474" i="2"/>
  <c r="O475" i="2"/>
  <c r="M475" i="2"/>
  <c r="Q475" i="2"/>
  <c r="AE475" i="2"/>
  <c r="AG475" i="2"/>
  <c r="AC475" i="2"/>
  <c r="B476" i="17"/>
  <c r="AG3232" i="2" a="1"/>
  <c r="V3234" i="2" a="1"/>
  <c r="Q3236" i="2" a="1"/>
  <c r="O3236" i="2" a="1"/>
  <c r="AC3232" i="2" a="1"/>
  <c r="F3238" i="2" a="1"/>
  <c r="AE3232" i="2" a="1"/>
  <c r="M3236" i="2" a="1"/>
  <c r="D3236" i="2" l="1"/>
  <c r="O3236" i="2"/>
  <c r="Q3236" i="2"/>
  <c r="M3236" i="2"/>
  <c r="AD3233" i="2"/>
  <c r="C3237" i="2"/>
  <c r="AC3232" i="2"/>
  <c r="AE3232" i="2"/>
  <c r="AG3232" i="2"/>
  <c r="X3234" i="2"/>
  <c r="W3234" i="2"/>
  <c r="V3234" i="2"/>
  <c r="AA3234" i="2"/>
  <c r="Y3234" i="2"/>
  <c r="Z3234" i="2"/>
  <c r="AF3234" i="2" s="1"/>
  <c r="S3233" i="2"/>
  <c r="AB3233" i="2"/>
  <c r="U3232" i="2"/>
  <c r="T3233" i="2"/>
  <c r="AF3233" i="2"/>
  <c r="K3238" i="2"/>
  <c r="J3238" i="2"/>
  <c r="I3238" i="2"/>
  <c r="G3238" i="2"/>
  <c r="F3238" i="2"/>
  <c r="H3238" i="2"/>
  <c r="N3237" i="2"/>
  <c r="P3237" i="2"/>
  <c r="L3237" i="2"/>
  <c r="B3237" i="2"/>
  <c r="E3236" i="2"/>
  <c r="E3235" i="2"/>
  <c r="E475" i="2"/>
  <c r="U475" i="2"/>
  <c r="P476" i="2"/>
  <c r="B477" i="17"/>
  <c r="C477" i="17"/>
  <c r="D477" i="17"/>
  <c r="C476" i="2"/>
  <c r="AB476" i="2"/>
  <c r="S476" i="2"/>
  <c r="E476" i="17"/>
  <c r="T476" i="2"/>
  <c r="D475" i="2"/>
  <c r="N476" i="2"/>
  <c r="L476" i="2"/>
  <c r="B476" i="2"/>
  <c r="AD476" i="2"/>
  <c r="V3235" i="2" a="1"/>
  <c r="AC476" i="2" a="1"/>
  <c r="AE3233" i="2" a="1"/>
  <c r="O3237" i="2" a="1"/>
  <c r="AC3233" i="2" a="1"/>
  <c r="Q476" i="2" a="1"/>
  <c r="AG3233" i="2" a="1"/>
  <c r="AG476" i="2" a="1"/>
  <c r="M3237" i="2" a="1"/>
  <c r="M476" i="2" a="1"/>
  <c r="O476" i="2" a="1"/>
  <c r="AE476" i="2" a="1"/>
  <c r="Q3237" i="2" a="1"/>
  <c r="F3239" i="2" a="1"/>
  <c r="N3238" i="2" l="1"/>
  <c r="C3238" i="2"/>
  <c r="M3237" i="2"/>
  <c r="Q3237" i="2"/>
  <c r="O3237" i="2"/>
  <c r="U3233" i="2"/>
  <c r="P3238" i="2"/>
  <c r="AA3235" i="2"/>
  <c r="Z3235" i="2"/>
  <c r="Y3235" i="2"/>
  <c r="X3235" i="2"/>
  <c r="W3235" i="2"/>
  <c r="V3235" i="2"/>
  <c r="AE3233" i="2"/>
  <c r="AG3233" i="2"/>
  <c r="AC3233" i="2"/>
  <c r="AD3234" i="2"/>
  <c r="S3234" i="2"/>
  <c r="AB3234" i="2"/>
  <c r="T3234" i="2"/>
  <c r="D3237" i="2"/>
  <c r="K3239" i="2"/>
  <c r="J3239" i="2"/>
  <c r="F3239" i="2"/>
  <c r="I3239" i="2"/>
  <c r="H3239" i="2"/>
  <c r="G3239" i="2"/>
  <c r="L3238" i="2"/>
  <c r="B3238" i="2"/>
  <c r="AG476" i="2"/>
  <c r="AE476" i="2"/>
  <c r="AC476" i="2"/>
  <c r="Q476" i="2"/>
  <c r="D478" i="17" s="1"/>
  <c r="M476" i="2"/>
  <c r="B478" i="17" s="1"/>
  <c r="O476" i="2"/>
  <c r="C478" i="17" s="1"/>
  <c r="P477" i="2"/>
  <c r="E477" i="17"/>
  <c r="N478" i="2"/>
  <c r="T477" i="2"/>
  <c r="C477" i="2"/>
  <c r="U476" i="2"/>
  <c r="N477" i="2"/>
  <c r="L477" i="2"/>
  <c r="B477" i="2"/>
  <c r="D476" i="2"/>
  <c r="AF477" i="2"/>
  <c r="AD477" i="2" s="1"/>
  <c r="AB477" i="2"/>
  <c r="S477" i="2"/>
  <c r="V3236" i="2" a="1"/>
  <c r="M3238" i="2" a="1"/>
  <c r="O477" i="2" a="1"/>
  <c r="AE3234" i="2" a="1"/>
  <c r="AC477" i="2" a="1"/>
  <c r="F3240" i="2" a="1"/>
  <c r="M477" i="2" a="1"/>
  <c r="AG3234" i="2" a="1"/>
  <c r="AC3234" i="2" a="1"/>
  <c r="AG477" i="2" a="1"/>
  <c r="Q3238" i="2" a="1"/>
  <c r="O3238" i="2" a="1"/>
  <c r="Q477" i="2" a="1"/>
  <c r="AE477" i="2" a="1"/>
  <c r="P3239" i="2" l="1"/>
  <c r="D3238" i="2"/>
  <c r="U3234" i="2"/>
  <c r="N3239" i="2"/>
  <c r="E3237" i="2"/>
  <c r="O3238" i="2"/>
  <c r="M3238" i="2"/>
  <c r="Q3238" i="2"/>
  <c r="C3239" i="2"/>
  <c r="AD3235" i="2"/>
  <c r="T3235" i="2"/>
  <c r="AF3235" i="2"/>
  <c r="AC3234" i="2"/>
  <c r="AE3234" i="2"/>
  <c r="AG3234" i="2"/>
  <c r="V3236" i="2"/>
  <c r="AA3236" i="2"/>
  <c r="Z3236" i="2"/>
  <c r="Y3236" i="2"/>
  <c r="W3236" i="2"/>
  <c r="X3236" i="2"/>
  <c r="AB3235" i="2"/>
  <c r="S3235" i="2"/>
  <c r="G3240" i="2"/>
  <c r="F3240" i="2"/>
  <c r="J3240" i="2"/>
  <c r="H3240" i="2"/>
  <c r="K3240" i="2"/>
  <c r="I3240" i="2"/>
  <c r="B3239" i="2"/>
  <c r="L3239" i="2"/>
  <c r="E476" i="2"/>
  <c r="AE477" i="2"/>
  <c r="AG477" i="2"/>
  <c r="AC477" i="2"/>
  <c r="M477" i="2"/>
  <c r="B479" i="17" s="1"/>
  <c r="Q477" i="2"/>
  <c r="D479" i="17" s="1"/>
  <c r="O477" i="2"/>
  <c r="C479" i="17" s="1"/>
  <c r="E478" i="17"/>
  <c r="U477" i="2"/>
  <c r="C478" i="2"/>
  <c r="P478" i="2"/>
  <c r="AF478" i="2"/>
  <c r="AD478" i="2" s="1"/>
  <c r="S478" i="2"/>
  <c r="AB478" i="2"/>
  <c r="D477" i="2"/>
  <c r="T478" i="2"/>
  <c r="B478" i="2"/>
  <c r="L478" i="2"/>
  <c r="AC478" i="2" a="1"/>
  <c r="O3239" i="2" a="1"/>
  <c r="AC3235" i="2" a="1"/>
  <c r="M478" i="2" a="1"/>
  <c r="AG3235" i="2" a="1"/>
  <c r="O478" i="2" a="1"/>
  <c r="AE478" i="2" a="1"/>
  <c r="Q3239" i="2" a="1"/>
  <c r="F3241" i="2" a="1"/>
  <c r="M3239" i="2" a="1"/>
  <c r="AG478" i="2" a="1"/>
  <c r="Q478" i="2" a="1"/>
  <c r="V3237" i="2" a="1"/>
  <c r="AE3235" i="2" a="1"/>
  <c r="D3239" i="2" l="1"/>
  <c r="E3238" i="2"/>
  <c r="AD3236" i="2"/>
  <c r="M3239" i="2"/>
  <c r="Q3239" i="2"/>
  <c r="O3239" i="2"/>
  <c r="U3235" i="2"/>
  <c r="T3236" i="2"/>
  <c r="AC3235" i="2"/>
  <c r="AE3235" i="2"/>
  <c r="AG3235" i="2"/>
  <c r="AF3236" i="2"/>
  <c r="AA3237" i="2"/>
  <c r="Z3237" i="2"/>
  <c r="Y3237" i="2"/>
  <c r="X3237" i="2"/>
  <c r="W3237" i="2"/>
  <c r="V3237" i="2"/>
  <c r="S3236" i="2"/>
  <c r="AB3236" i="2"/>
  <c r="K3241" i="2"/>
  <c r="J3241" i="2"/>
  <c r="I3241" i="2"/>
  <c r="G3241" i="2"/>
  <c r="F3241" i="2"/>
  <c r="H3241" i="2"/>
  <c r="P3240" i="2"/>
  <c r="N3240" i="2"/>
  <c r="B3240" i="2"/>
  <c r="L3240" i="2"/>
  <c r="C3240" i="2"/>
  <c r="E477" i="2"/>
  <c r="M478" i="2"/>
  <c r="B480" i="17" s="1"/>
  <c r="Q478" i="2"/>
  <c r="D480" i="17" s="1"/>
  <c r="O478" i="2"/>
  <c r="C480" i="17" s="1"/>
  <c r="AC478" i="2"/>
  <c r="AE478" i="2"/>
  <c r="AG478" i="2"/>
  <c r="D478" i="2"/>
  <c r="U478" i="2"/>
  <c r="C479" i="2"/>
  <c r="N479" i="2"/>
  <c r="AF479" i="2"/>
  <c r="S479" i="2"/>
  <c r="AB479" i="2"/>
  <c r="P479" i="2"/>
  <c r="B479" i="2"/>
  <c r="L479" i="2"/>
  <c r="E479" i="17"/>
  <c r="T479" i="2"/>
  <c r="AD479" i="2"/>
  <c r="M3240" i="2" a="1"/>
  <c r="AG3236" i="2" a="1"/>
  <c r="AC479" i="2" a="1"/>
  <c r="AE3236" i="2" a="1"/>
  <c r="Q479" i="2" a="1"/>
  <c r="O3240" i="2" a="1"/>
  <c r="F3242" i="2" a="1"/>
  <c r="Q3240" i="2" a="1"/>
  <c r="O479" i="2" a="1"/>
  <c r="M479" i="2" a="1"/>
  <c r="AG479" i="2" a="1"/>
  <c r="AE479" i="2" a="1"/>
  <c r="AC3236" i="2" a="1"/>
  <c r="V3238" i="2" a="1"/>
  <c r="AF3237" i="2" l="1"/>
  <c r="AC3236" i="2"/>
  <c r="AE3236" i="2"/>
  <c r="AG3236" i="2"/>
  <c r="D3240" i="2"/>
  <c r="E3239" i="2"/>
  <c r="N3241" i="2"/>
  <c r="U3236" i="2"/>
  <c r="T3237" i="2"/>
  <c r="AD3237" i="2"/>
  <c r="AA3238" i="2"/>
  <c r="Z3238" i="2"/>
  <c r="Y3238" i="2"/>
  <c r="X3238" i="2"/>
  <c r="W3238" i="2"/>
  <c r="V3238" i="2"/>
  <c r="C3241" i="2"/>
  <c r="S3237" i="2"/>
  <c r="AB3237" i="2"/>
  <c r="P3241" i="2"/>
  <c r="M3240" i="2"/>
  <c r="O3240" i="2"/>
  <c r="Q3240" i="2"/>
  <c r="K3242" i="2"/>
  <c r="J3242" i="2"/>
  <c r="F3242" i="2"/>
  <c r="I3242" i="2"/>
  <c r="H3242" i="2"/>
  <c r="G3242" i="2"/>
  <c r="L3241" i="2"/>
  <c r="B3241" i="2"/>
  <c r="E478" i="2"/>
  <c r="M479" i="2"/>
  <c r="B481" i="17" s="1"/>
  <c r="Q479" i="2"/>
  <c r="D481" i="17" s="1"/>
  <c r="O479" i="2"/>
  <c r="C481" i="17" s="1"/>
  <c r="AC479" i="2"/>
  <c r="AE479" i="2"/>
  <c r="AG479" i="2"/>
  <c r="T480" i="2"/>
  <c r="E480" i="17"/>
  <c r="P481" i="2"/>
  <c r="D479" i="2"/>
  <c r="AF480" i="2"/>
  <c r="AD480" i="2" s="1"/>
  <c r="S480" i="2"/>
  <c r="AB480" i="2"/>
  <c r="U479" i="2"/>
  <c r="C480" i="2"/>
  <c r="P480" i="2"/>
  <c r="N480" i="2" s="1"/>
  <c r="B480" i="2"/>
  <c r="L480" i="2"/>
  <c r="M480" i="2" a="1"/>
  <c r="AG480" i="2" a="1"/>
  <c r="O480" i="2" a="1"/>
  <c r="M3241" i="2" a="1"/>
  <c r="AE3237" i="2" a="1"/>
  <c r="Q3241" i="2" a="1"/>
  <c r="O3241" i="2" a="1"/>
  <c r="AC3237" i="2" a="1"/>
  <c r="V3239" i="2" a="1"/>
  <c r="Q480" i="2" a="1"/>
  <c r="AC480" i="2" a="1"/>
  <c r="AE480" i="2" a="1"/>
  <c r="AG3237" i="2" a="1"/>
  <c r="F3243" i="2" a="1"/>
  <c r="AD3238" i="2" l="1"/>
  <c r="D3241" i="2"/>
  <c r="AE3237" i="2"/>
  <c r="AC3237" i="2"/>
  <c r="AG3237" i="2"/>
  <c r="AF3238" i="2"/>
  <c r="U3237" i="2"/>
  <c r="T3238" i="2"/>
  <c r="P3242" i="2"/>
  <c r="Q3241" i="2"/>
  <c r="O3241" i="2"/>
  <c r="M3241" i="2"/>
  <c r="Y3239" i="2"/>
  <c r="X3239" i="2"/>
  <c r="W3239" i="2"/>
  <c r="V3239" i="2"/>
  <c r="Z3239" i="2"/>
  <c r="AA3239" i="2"/>
  <c r="S3238" i="2"/>
  <c r="AB3238" i="2"/>
  <c r="C3242" i="2"/>
  <c r="G3243" i="2"/>
  <c r="F3243" i="2"/>
  <c r="J3243" i="2"/>
  <c r="H3243" i="2"/>
  <c r="K3243" i="2"/>
  <c r="I3243" i="2"/>
  <c r="N3242" i="2"/>
  <c r="B3242" i="2"/>
  <c r="L3242" i="2"/>
  <c r="E3240" i="2"/>
  <c r="E479" i="2"/>
  <c r="M480" i="2"/>
  <c r="Q480" i="2"/>
  <c r="D482" i="17" s="1"/>
  <c r="O480" i="2"/>
  <c r="C482" i="17" s="1"/>
  <c r="AE480" i="2"/>
  <c r="AG480" i="2"/>
  <c r="AC480" i="2"/>
  <c r="E481" i="17"/>
  <c r="U480" i="2"/>
  <c r="D480" i="2"/>
  <c r="P482" i="2"/>
  <c r="C481" i="2"/>
  <c r="N481" i="2"/>
  <c r="B481" i="2"/>
  <c r="L481" i="2"/>
  <c r="AF481" i="2"/>
  <c r="AD481" i="2"/>
  <c r="T481" i="2" s="1"/>
  <c r="S481" i="2"/>
  <c r="AB481" i="2"/>
  <c r="Q481" i="2" a="1"/>
  <c r="V3240" i="2" a="1"/>
  <c r="AE3238" i="2" a="1"/>
  <c r="AG481" i="2" a="1"/>
  <c r="O481" i="2" a="1"/>
  <c r="AE481" i="2" a="1"/>
  <c r="M481" i="2" a="1"/>
  <c r="AC3238" i="2" a="1"/>
  <c r="AC481" i="2" a="1"/>
  <c r="Q3242" i="2" a="1"/>
  <c r="O3242" i="2" a="1"/>
  <c r="AG3238" i="2" a="1"/>
  <c r="M3242" i="2" a="1"/>
  <c r="F3244" i="2" a="1"/>
  <c r="D3242" i="2" l="1"/>
  <c r="U3238" i="2"/>
  <c r="AD3239" i="2"/>
  <c r="AE3238" i="2"/>
  <c r="AG3238" i="2"/>
  <c r="AC3238" i="2"/>
  <c r="E3241" i="2"/>
  <c r="M3242" i="2"/>
  <c r="O3242" i="2"/>
  <c r="Q3242" i="2"/>
  <c r="Y3240" i="2"/>
  <c r="X3240" i="2"/>
  <c r="W3240" i="2"/>
  <c r="V3240" i="2"/>
  <c r="AA3240" i="2"/>
  <c r="Z3240" i="2"/>
  <c r="AF3239" i="2"/>
  <c r="S3239" i="2"/>
  <c r="AB3239" i="2"/>
  <c r="T3239" i="2"/>
  <c r="K3244" i="2"/>
  <c r="J3244" i="2"/>
  <c r="I3244" i="2"/>
  <c r="H3244" i="2"/>
  <c r="G3244" i="2"/>
  <c r="F3244" i="2"/>
  <c r="N3243" i="2"/>
  <c r="C3243" i="2"/>
  <c r="B3243" i="2"/>
  <c r="L3243" i="2"/>
  <c r="P3243" i="2"/>
  <c r="B482" i="17"/>
  <c r="E482" i="17" s="1"/>
  <c r="E480" i="2"/>
  <c r="AG481" i="2"/>
  <c r="AE481" i="2"/>
  <c r="AC481" i="2"/>
  <c r="M481" i="2"/>
  <c r="O481" i="2"/>
  <c r="C483" i="17" s="1"/>
  <c r="Q481" i="2"/>
  <c r="D483" i="17" s="1"/>
  <c r="AF482" i="2"/>
  <c r="C482" i="2"/>
  <c r="N482" i="2"/>
  <c r="D481" i="2"/>
  <c r="AF483" i="2"/>
  <c r="N483" i="2"/>
  <c r="AD482" i="2"/>
  <c r="S482" i="2"/>
  <c r="AB482" i="2"/>
  <c r="U481" i="2"/>
  <c r="T482" i="2"/>
  <c r="B482" i="2"/>
  <c r="L482" i="2"/>
  <c r="O3243" i="2" a="1"/>
  <c r="V3241" i="2" a="1"/>
  <c r="AG482" i="2" a="1"/>
  <c r="AC3239" i="2" a="1"/>
  <c r="Q3243" i="2" a="1"/>
  <c r="AE482" i="2" a="1"/>
  <c r="AC482" i="2" a="1"/>
  <c r="Q482" i="2" a="1"/>
  <c r="AG3239" i="2" a="1"/>
  <c r="AE3239" i="2" a="1"/>
  <c r="F3245" i="2" a="1"/>
  <c r="M482" i="2" a="1"/>
  <c r="O482" i="2" a="1"/>
  <c r="M3243" i="2" a="1"/>
  <c r="AF3240" i="2" l="1"/>
  <c r="N3244" i="2"/>
  <c r="AD3240" i="2"/>
  <c r="P3244" i="2"/>
  <c r="U3239" i="2"/>
  <c r="C3244" i="2"/>
  <c r="W3241" i="2"/>
  <c r="V3241" i="2"/>
  <c r="AA3241" i="2"/>
  <c r="Z3241" i="2"/>
  <c r="X3241" i="2"/>
  <c r="Y3241" i="2"/>
  <c r="AC3239" i="2"/>
  <c r="AE3239" i="2"/>
  <c r="AG3239" i="2"/>
  <c r="T3240" i="2"/>
  <c r="S3240" i="2"/>
  <c r="AB3240" i="2"/>
  <c r="E3242" i="2"/>
  <c r="O3243" i="2"/>
  <c r="M3243" i="2"/>
  <c r="Q3243" i="2"/>
  <c r="K3245" i="2"/>
  <c r="J3245" i="2"/>
  <c r="I3245" i="2"/>
  <c r="F3245" i="2"/>
  <c r="H3245" i="2"/>
  <c r="G3245" i="2"/>
  <c r="D3243" i="2"/>
  <c r="L3244" i="2"/>
  <c r="B3244" i="2"/>
  <c r="B483" i="17"/>
  <c r="E483" i="17" s="1"/>
  <c r="E481" i="2"/>
  <c r="D482" i="2"/>
  <c r="AG482" i="2"/>
  <c r="AE482" i="2"/>
  <c r="AC482" i="2"/>
  <c r="Q482" i="2"/>
  <c r="D484" i="17" s="1"/>
  <c r="O482" i="2"/>
  <c r="C484" i="17" s="1"/>
  <c r="M482" i="2"/>
  <c r="B484" i="17" s="1"/>
  <c r="U482" i="2"/>
  <c r="C483" i="2"/>
  <c r="AB483" i="2"/>
  <c r="S483" i="2"/>
  <c r="P483" i="2"/>
  <c r="L483" i="2"/>
  <c r="B483" i="2"/>
  <c r="T483" i="2"/>
  <c r="AD483" i="2"/>
  <c r="V3242" i="2" a="1"/>
  <c r="AG483" i="2" a="1"/>
  <c r="O3244" i="2" a="1"/>
  <c r="M3244" i="2" a="1"/>
  <c r="Q3244" i="2" a="1"/>
  <c r="AC3240" i="2" a="1"/>
  <c r="M483" i="2" a="1"/>
  <c r="F3246" i="2" a="1"/>
  <c r="AE3240" i="2" a="1"/>
  <c r="AG3240" i="2" a="1"/>
  <c r="AC483" i="2" a="1"/>
  <c r="O483" i="2" a="1"/>
  <c r="Q483" i="2" a="1"/>
  <c r="AE483" i="2" a="1"/>
  <c r="N3245" i="2" l="1"/>
  <c r="U3240" i="2"/>
  <c r="D3244" i="2"/>
  <c r="AF3241" i="2"/>
  <c r="M3244" i="2"/>
  <c r="Q3244" i="2"/>
  <c r="O3244" i="2"/>
  <c r="P3245" i="2"/>
  <c r="AE3240" i="2"/>
  <c r="AG3240" i="2"/>
  <c r="AC3240" i="2"/>
  <c r="AA3242" i="2"/>
  <c r="Z3242" i="2"/>
  <c r="Y3242" i="2"/>
  <c r="X3242" i="2"/>
  <c r="W3242" i="2"/>
  <c r="V3242" i="2"/>
  <c r="AD3241" i="2"/>
  <c r="S3241" i="2"/>
  <c r="AB3241" i="2"/>
  <c r="C3245" i="2"/>
  <c r="T3241" i="2"/>
  <c r="G3246" i="2"/>
  <c r="F3246" i="2"/>
  <c r="J3246" i="2"/>
  <c r="H3246" i="2"/>
  <c r="K3246" i="2"/>
  <c r="I3246" i="2"/>
  <c r="B3245" i="2"/>
  <c r="L3245" i="2"/>
  <c r="E3243" i="2"/>
  <c r="E482" i="2"/>
  <c r="Q483" i="2"/>
  <c r="D485" i="17" s="1"/>
  <c r="M483" i="2"/>
  <c r="B485" i="17" s="1"/>
  <c r="O483" i="2"/>
  <c r="C485" i="17" s="1"/>
  <c r="AG483" i="2"/>
  <c r="AC483" i="2"/>
  <c r="AE483" i="2"/>
  <c r="E484" i="17"/>
  <c r="P484" i="2"/>
  <c r="AD484" i="2"/>
  <c r="T484" i="2"/>
  <c r="P485" i="2"/>
  <c r="D483" i="2"/>
  <c r="N484" i="2"/>
  <c r="C484" i="2" s="1"/>
  <c r="L484" i="2"/>
  <c r="B484" i="2"/>
  <c r="U483" i="2"/>
  <c r="AF484" i="2"/>
  <c r="S484" i="2"/>
  <c r="AB484" i="2"/>
  <c r="AG3241" i="2" a="1"/>
  <c r="AC484" i="2" a="1"/>
  <c r="Q3245" i="2" a="1"/>
  <c r="AG484" i="2" a="1"/>
  <c r="AC3241" i="2" a="1"/>
  <c r="AE484" i="2" a="1"/>
  <c r="AE3241" i="2" a="1"/>
  <c r="F3247" i="2" a="1"/>
  <c r="O3245" i="2" a="1"/>
  <c r="Q484" i="2" a="1"/>
  <c r="M3245" i="2" a="1"/>
  <c r="M484" i="2" a="1"/>
  <c r="O484" i="2" a="1"/>
  <c r="V3243" i="2" a="1"/>
  <c r="AF3242" i="2" l="1"/>
  <c r="AD3242" i="2"/>
  <c r="T3242" i="2"/>
  <c r="U3241" i="2"/>
  <c r="E3244" i="2"/>
  <c r="D3245" i="2"/>
  <c r="AC3241" i="2"/>
  <c r="AE3241" i="2"/>
  <c r="AG3241" i="2"/>
  <c r="AA3243" i="2"/>
  <c r="Z3243" i="2"/>
  <c r="Y3243" i="2"/>
  <c r="X3243" i="2"/>
  <c r="V3243" i="2"/>
  <c r="W3243" i="2"/>
  <c r="M3245" i="2"/>
  <c r="O3245" i="2"/>
  <c r="Q3245" i="2"/>
  <c r="AB3242" i="2"/>
  <c r="S3242" i="2"/>
  <c r="K3247" i="2"/>
  <c r="J3247" i="2"/>
  <c r="I3247" i="2"/>
  <c r="H3247" i="2"/>
  <c r="G3247" i="2"/>
  <c r="F3247" i="2"/>
  <c r="B3246" i="2"/>
  <c r="L3246" i="2"/>
  <c r="C3246" i="2"/>
  <c r="N3246" i="2"/>
  <c r="P3246" i="2"/>
  <c r="E483" i="2"/>
  <c r="E485" i="17"/>
  <c r="Q484" i="2"/>
  <c r="D486" i="17" s="1"/>
  <c r="O484" i="2"/>
  <c r="C486" i="17" s="1"/>
  <c r="M484" i="2"/>
  <c r="AE484" i="2"/>
  <c r="AC484" i="2"/>
  <c r="AG484" i="2"/>
  <c r="U484" i="2"/>
  <c r="AD485" i="2"/>
  <c r="P486" i="2"/>
  <c r="AF485" i="2"/>
  <c r="AB485" i="2"/>
  <c r="S485" i="2"/>
  <c r="C485" i="2"/>
  <c r="D484" i="2"/>
  <c r="T485" i="2"/>
  <c r="N485" i="2"/>
  <c r="B485" i="2"/>
  <c r="L485" i="2"/>
  <c r="Q3246" i="2" a="1"/>
  <c r="F3248" i="2" a="1"/>
  <c r="O3246" i="2" a="1"/>
  <c r="Q485" i="2" a="1"/>
  <c r="AG3242" i="2" a="1"/>
  <c r="AC485" i="2" a="1"/>
  <c r="AC3242" i="2" a="1"/>
  <c r="AG485" i="2" a="1"/>
  <c r="O485" i="2" a="1"/>
  <c r="M485" i="2" a="1"/>
  <c r="V3244" i="2" a="1"/>
  <c r="AE3242" i="2" a="1"/>
  <c r="M3246" i="2" a="1"/>
  <c r="AE485" i="2" a="1"/>
  <c r="U3242" i="2" l="1"/>
  <c r="AF3243" i="2"/>
  <c r="AE3242" i="2"/>
  <c r="AC3242" i="2"/>
  <c r="AG3242" i="2"/>
  <c r="N3247" i="2"/>
  <c r="C3247" i="2"/>
  <c r="P3247" i="2"/>
  <c r="T3243" i="2"/>
  <c r="Z3244" i="2"/>
  <c r="Y3244" i="2"/>
  <c r="X3244" i="2"/>
  <c r="W3244" i="2"/>
  <c r="V3244" i="2"/>
  <c r="AA3244" i="2"/>
  <c r="S3243" i="2"/>
  <c r="AB3243" i="2"/>
  <c r="AD3243" i="2"/>
  <c r="E3245" i="2"/>
  <c r="M3246" i="2"/>
  <c r="O3246" i="2"/>
  <c r="Q3246" i="2"/>
  <c r="K3248" i="2"/>
  <c r="J3248" i="2"/>
  <c r="I3248" i="2"/>
  <c r="F3248" i="2"/>
  <c r="H3248" i="2"/>
  <c r="G3248" i="2"/>
  <c r="D3246" i="2"/>
  <c r="L3247" i="2"/>
  <c r="B3247" i="2"/>
  <c r="B486" i="17"/>
  <c r="E486" i="17" s="1"/>
  <c r="E484" i="2"/>
  <c r="Q485" i="2"/>
  <c r="D487" i="17" s="1"/>
  <c r="O485" i="2"/>
  <c r="C487" i="17" s="1"/>
  <c r="M485" i="2"/>
  <c r="AC485" i="2"/>
  <c r="AG485" i="2"/>
  <c r="AE485" i="2"/>
  <c r="AF486" i="2"/>
  <c r="U485" i="2"/>
  <c r="T486" i="2"/>
  <c r="N486" i="2"/>
  <c r="L486" i="2"/>
  <c r="B486" i="2"/>
  <c r="AB486" i="2"/>
  <c r="S486" i="2"/>
  <c r="AD486" i="2"/>
  <c r="D485" i="2"/>
  <c r="C486" i="2"/>
  <c r="O486" i="2" a="1"/>
  <c r="Q486" i="2" a="1"/>
  <c r="AG486" i="2" a="1"/>
  <c r="AC3243" i="2" a="1"/>
  <c r="O3247" i="2" a="1"/>
  <c r="F3249" i="2" a="1"/>
  <c r="M3247" i="2" a="1"/>
  <c r="AE3243" i="2" a="1"/>
  <c r="M486" i="2" a="1"/>
  <c r="AG3243" i="2" a="1"/>
  <c r="AE486" i="2" a="1"/>
  <c r="Q3247" i="2" a="1"/>
  <c r="V3245" i="2" a="1"/>
  <c r="AC486" i="2" a="1"/>
  <c r="P3248" i="2" l="1"/>
  <c r="AD3244" i="2"/>
  <c r="O3247" i="2"/>
  <c r="Q3247" i="2"/>
  <c r="M3247" i="2"/>
  <c r="D3247" i="2"/>
  <c r="AE3243" i="2"/>
  <c r="AC3243" i="2"/>
  <c r="AG3243" i="2"/>
  <c r="N3248" i="2"/>
  <c r="Z3245" i="2"/>
  <c r="Y3245" i="2"/>
  <c r="X3245" i="2"/>
  <c r="W3245" i="2"/>
  <c r="V3245" i="2"/>
  <c r="AA3245" i="2"/>
  <c r="S3244" i="2"/>
  <c r="AB3244" i="2"/>
  <c r="T3244" i="2"/>
  <c r="U3243" i="2"/>
  <c r="AF3244" i="2"/>
  <c r="C3248" i="2"/>
  <c r="G3249" i="2"/>
  <c r="F3249" i="2"/>
  <c r="J3249" i="2"/>
  <c r="H3249" i="2"/>
  <c r="K3249" i="2"/>
  <c r="I3249" i="2"/>
  <c r="B3248" i="2"/>
  <c r="L3248" i="2"/>
  <c r="E3246" i="2"/>
  <c r="E485" i="2"/>
  <c r="B487" i="17"/>
  <c r="E487" i="17" s="1"/>
  <c r="Q486" i="2"/>
  <c r="D488" i="17" s="1"/>
  <c r="M486" i="2"/>
  <c r="O486" i="2"/>
  <c r="C488" i="17" s="1"/>
  <c r="AE486" i="2"/>
  <c r="AC486" i="2"/>
  <c r="AG486" i="2"/>
  <c r="U486" i="2"/>
  <c r="C487" i="2"/>
  <c r="AF487" i="2"/>
  <c r="AD488" i="2"/>
  <c r="P488" i="2"/>
  <c r="D486" i="2"/>
  <c r="S487" i="2"/>
  <c r="AB487" i="2"/>
  <c r="T487" i="2"/>
  <c r="P487" i="2"/>
  <c r="N487" i="2" s="1"/>
  <c r="B487" i="2"/>
  <c r="L487" i="2"/>
  <c r="AD487" i="2"/>
  <c r="AG487" i="2" a="1"/>
  <c r="Q487" i="2" a="1"/>
  <c r="Q3248" i="2" a="1"/>
  <c r="AE487" i="2" a="1"/>
  <c r="O3248" i="2" a="1"/>
  <c r="M3248" i="2" a="1"/>
  <c r="AC3244" i="2" a="1"/>
  <c r="AC487" i="2" a="1"/>
  <c r="V3246" i="2" a="1"/>
  <c r="AG3244" i="2" a="1"/>
  <c r="F3250" i="2" a="1"/>
  <c r="O487" i="2" a="1"/>
  <c r="AE3244" i="2" a="1"/>
  <c r="M487" i="2" a="1"/>
  <c r="E3247" i="2" l="1"/>
  <c r="D3248" i="2"/>
  <c r="AD3245" i="2"/>
  <c r="Q3248" i="2"/>
  <c r="M3248" i="2"/>
  <c r="O3248" i="2"/>
  <c r="X3246" i="2"/>
  <c r="W3246" i="2"/>
  <c r="V3246" i="2"/>
  <c r="AA3246" i="2"/>
  <c r="Y3246" i="2"/>
  <c r="Z3246" i="2"/>
  <c r="AC3244" i="2"/>
  <c r="AE3244" i="2"/>
  <c r="AG3244" i="2"/>
  <c r="U3244" i="2"/>
  <c r="AB3245" i="2"/>
  <c r="S3245" i="2"/>
  <c r="T3245" i="2"/>
  <c r="AF3245" i="2"/>
  <c r="K3250" i="2"/>
  <c r="J3250" i="2"/>
  <c r="I3250" i="2"/>
  <c r="H3250" i="2"/>
  <c r="G3250" i="2"/>
  <c r="F3250" i="2"/>
  <c r="N3249" i="2"/>
  <c r="P3249" i="2"/>
  <c r="B3249" i="2"/>
  <c r="L3249" i="2"/>
  <c r="C3249" i="2"/>
  <c r="B488" i="17"/>
  <c r="E488" i="17" s="1"/>
  <c r="E486" i="2"/>
  <c r="M487" i="2"/>
  <c r="B489" i="17" s="1"/>
  <c r="Q487" i="2"/>
  <c r="D489" i="17" s="1"/>
  <c r="O487" i="2"/>
  <c r="C489" i="17" s="1"/>
  <c r="AG487" i="2"/>
  <c r="AE487" i="2"/>
  <c r="AC487" i="2"/>
  <c r="T488" i="2"/>
  <c r="P489" i="2"/>
  <c r="AD489" i="2"/>
  <c r="D487" i="2"/>
  <c r="U487" i="2"/>
  <c r="N488" i="2"/>
  <c r="C488" i="2" s="1"/>
  <c r="L488" i="2"/>
  <c r="B488" i="2"/>
  <c r="AF488" i="2"/>
  <c r="AB488" i="2"/>
  <c r="S488" i="2"/>
  <c r="Q488" i="2" a="1"/>
  <c r="AC3245" i="2" a="1"/>
  <c r="AG488" i="2" a="1"/>
  <c r="O488" i="2" a="1"/>
  <c r="F3251" i="2" a="1"/>
  <c r="Q3249" i="2" a="1"/>
  <c r="O3249" i="2" a="1"/>
  <c r="V3247" i="2" a="1"/>
  <c r="M488" i="2" a="1"/>
  <c r="AC488" i="2" a="1"/>
  <c r="AE3245" i="2" a="1"/>
  <c r="AG3245" i="2" a="1"/>
  <c r="M3249" i="2" a="1"/>
  <c r="AE488" i="2" a="1"/>
  <c r="D3249" i="2" l="1"/>
  <c r="P3250" i="2"/>
  <c r="E3248" i="2"/>
  <c r="C3250" i="2"/>
  <c r="N3250" i="2"/>
  <c r="AF3246" i="2"/>
  <c r="Z3247" i="2"/>
  <c r="Y3247" i="2"/>
  <c r="X3247" i="2"/>
  <c r="W3247" i="2"/>
  <c r="V3247" i="2"/>
  <c r="AA3247" i="2"/>
  <c r="AE3245" i="2"/>
  <c r="AG3245" i="2"/>
  <c r="AC3245" i="2"/>
  <c r="S3246" i="2"/>
  <c r="AB3246" i="2"/>
  <c r="AD3246" i="2"/>
  <c r="U3245" i="2"/>
  <c r="T3246" i="2"/>
  <c r="M3249" i="2"/>
  <c r="O3249" i="2"/>
  <c r="Q3249" i="2"/>
  <c r="I3251" i="2"/>
  <c r="F3251" i="2"/>
  <c r="H3251" i="2"/>
  <c r="G3251" i="2"/>
  <c r="K3251" i="2"/>
  <c r="J3251" i="2"/>
  <c r="L3250" i="2"/>
  <c r="B3250" i="2"/>
  <c r="U488" i="2"/>
  <c r="E487" i="2"/>
  <c r="AG488" i="2"/>
  <c r="AC488" i="2"/>
  <c r="AE488" i="2"/>
  <c r="O488" i="2"/>
  <c r="C490" i="17" s="1"/>
  <c r="M488" i="2"/>
  <c r="B490" i="17" s="1"/>
  <c r="Q488" i="2"/>
  <c r="D490" i="17" s="1"/>
  <c r="D488" i="2"/>
  <c r="E489" i="17"/>
  <c r="N489" i="2"/>
  <c r="L489" i="2"/>
  <c r="B489" i="2"/>
  <c r="C489" i="2"/>
  <c r="T489" i="2"/>
  <c r="AF489" i="2"/>
  <c r="AB489" i="2"/>
  <c r="S489" i="2"/>
  <c r="F3252" i="2" a="1"/>
  <c r="Q3250" i="2" a="1"/>
  <c r="AG489" i="2" a="1"/>
  <c r="AE489" i="2" a="1"/>
  <c r="M489" i="2" a="1"/>
  <c r="O3250" i="2" a="1"/>
  <c r="AC489" i="2" a="1"/>
  <c r="O489" i="2" a="1"/>
  <c r="AG3246" i="2" a="1"/>
  <c r="AC3246" i="2" a="1"/>
  <c r="AE3246" i="2" a="1"/>
  <c r="M3250" i="2" a="1"/>
  <c r="Q489" i="2" a="1"/>
  <c r="V3248" i="2" a="1"/>
  <c r="AD3247" i="2" l="1"/>
  <c r="D3250" i="2"/>
  <c r="Q3250" i="2"/>
  <c r="O3250" i="2"/>
  <c r="M3250" i="2"/>
  <c r="N3251" i="2"/>
  <c r="P3251" i="2"/>
  <c r="U3246" i="2"/>
  <c r="V3248" i="2"/>
  <c r="AA3248" i="2"/>
  <c r="Z3248" i="2"/>
  <c r="Y3248" i="2"/>
  <c r="W3248" i="2"/>
  <c r="X3248" i="2"/>
  <c r="AC3246" i="2"/>
  <c r="AE3246" i="2"/>
  <c r="AG3246" i="2"/>
  <c r="T3247" i="2"/>
  <c r="S3247" i="2"/>
  <c r="AB3247" i="2"/>
  <c r="AF3247" i="2"/>
  <c r="G3252" i="2"/>
  <c r="F3252" i="2"/>
  <c r="J3252" i="2"/>
  <c r="H3252" i="2"/>
  <c r="K3252" i="2"/>
  <c r="I3252" i="2"/>
  <c r="C3251" i="2"/>
  <c r="B3251" i="2"/>
  <c r="L3251" i="2"/>
  <c r="E3249" i="2"/>
  <c r="E488" i="2"/>
  <c r="AC489" i="2"/>
  <c r="AG489" i="2"/>
  <c r="AE489" i="2"/>
  <c r="M489" i="2"/>
  <c r="Q489" i="2"/>
  <c r="D491" i="17" s="1"/>
  <c r="O489" i="2"/>
  <c r="C491" i="17" s="1"/>
  <c r="D489" i="2"/>
  <c r="E490" i="17"/>
  <c r="U489" i="2"/>
  <c r="N490" i="2"/>
  <c r="N491" i="2"/>
  <c r="P490" i="2"/>
  <c r="B490" i="2"/>
  <c r="L490" i="2"/>
  <c r="C490" i="2"/>
  <c r="T490" i="2"/>
  <c r="AD490" i="2"/>
  <c r="AF490" i="2"/>
  <c r="S490" i="2"/>
  <c r="AB490" i="2"/>
  <c r="O3251" i="2" a="1"/>
  <c r="O490" i="2" a="1"/>
  <c r="AE3247" i="2" a="1"/>
  <c r="AG3247" i="2" a="1"/>
  <c r="AE490" i="2" a="1"/>
  <c r="AG490" i="2" a="1"/>
  <c r="V3249" i="2" a="1"/>
  <c r="M3251" i="2" a="1"/>
  <c r="AC3247" i="2" a="1"/>
  <c r="Q3251" i="2" a="1"/>
  <c r="Q490" i="2" a="1"/>
  <c r="F3253" i="2" a="1"/>
  <c r="M490" i="2" a="1"/>
  <c r="AC490" i="2" a="1"/>
  <c r="E3250" i="2" l="1"/>
  <c r="AF3248" i="2"/>
  <c r="D3251" i="2"/>
  <c r="AD3248" i="2"/>
  <c r="T3248" i="2"/>
  <c r="U3247" i="2"/>
  <c r="AE3247" i="2"/>
  <c r="AG3247" i="2"/>
  <c r="AC3247" i="2"/>
  <c r="Y3249" i="2"/>
  <c r="X3249" i="2"/>
  <c r="W3249" i="2"/>
  <c r="V3249" i="2"/>
  <c r="AA3249" i="2"/>
  <c r="Z3249" i="2"/>
  <c r="AB3248" i="2"/>
  <c r="S3248" i="2"/>
  <c r="Q3251" i="2"/>
  <c r="O3251" i="2"/>
  <c r="M3251" i="2"/>
  <c r="K3253" i="2"/>
  <c r="J3253" i="2"/>
  <c r="I3253" i="2"/>
  <c r="H3253" i="2"/>
  <c r="G3253" i="2"/>
  <c r="F3253" i="2"/>
  <c r="P3252" i="2"/>
  <c r="N3252" i="2"/>
  <c r="B3252" i="2"/>
  <c r="L3252" i="2"/>
  <c r="C3252" i="2"/>
  <c r="B491" i="17"/>
  <c r="E491" i="17" s="1"/>
  <c r="E489" i="2"/>
  <c r="AG490" i="2"/>
  <c r="AE490" i="2"/>
  <c r="AC490" i="2"/>
  <c r="M490" i="2"/>
  <c r="O490" i="2"/>
  <c r="C492" i="17" s="1"/>
  <c r="Q490" i="2"/>
  <c r="D492" i="17" s="1"/>
  <c r="T491" i="2"/>
  <c r="D490" i="2"/>
  <c r="U490" i="2"/>
  <c r="AF491" i="2"/>
  <c r="N492" i="2"/>
  <c r="C491" i="2"/>
  <c r="P491" i="2"/>
  <c r="L491" i="2"/>
  <c r="B491" i="2"/>
  <c r="AD491" i="2"/>
  <c r="S491" i="2"/>
  <c r="AB491" i="2"/>
  <c r="AC3248" i="2" a="1"/>
  <c r="F3254" i="2" a="1"/>
  <c r="Q3252" i="2" a="1"/>
  <c r="M3252" i="2" a="1"/>
  <c r="AE3248" i="2" a="1"/>
  <c r="AE491" i="2" a="1"/>
  <c r="AC491" i="2" a="1"/>
  <c r="O491" i="2" a="1"/>
  <c r="AG3248" i="2" a="1"/>
  <c r="O3252" i="2" a="1"/>
  <c r="V3250" i="2" a="1"/>
  <c r="AG491" i="2" a="1"/>
  <c r="Q491" i="2" a="1"/>
  <c r="M491" i="2" a="1"/>
  <c r="N3253" i="2" l="1"/>
  <c r="E3251" i="2"/>
  <c r="AD3249" i="2"/>
  <c r="C3253" i="2"/>
  <c r="AE3248" i="2"/>
  <c r="AC3248" i="2"/>
  <c r="AG3248" i="2"/>
  <c r="P3253" i="2"/>
  <c r="U3248" i="2"/>
  <c r="AF3249" i="2"/>
  <c r="AA3250" i="2"/>
  <c r="Z3250" i="2"/>
  <c r="Y3250" i="2"/>
  <c r="X3250" i="2"/>
  <c r="W3250" i="2"/>
  <c r="V3250" i="2"/>
  <c r="T3249" i="2"/>
  <c r="S3249" i="2"/>
  <c r="AB3249" i="2"/>
  <c r="G3254" i="2"/>
  <c r="K3254" i="2"/>
  <c r="J3254" i="2"/>
  <c r="I3254" i="2"/>
  <c r="F3254" i="2"/>
  <c r="H3254" i="2"/>
  <c r="M3252" i="2"/>
  <c r="O3252" i="2"/>
  <c r="Q3252" i="2"/>
  <c r="L3253" i="2"/>
  <c r="B3253" i="2"/>
  <c r="D3252" i="2"/>
  <c r="B492" i="17"/>
  <c r="E492" i="17" s="1"/>
  <c r="E490" i="2"/>
  <c r="AG491" i="2"/>
  <c r="AC491" i="2"/>
  <c r="AE491" i="2"/>
  <c r="O491" i="2"/>
  <c r="C493" i="17" s="1"/>
  <c r="M491" i="2"/>
  <c r="B493" i="17" s="1"/>
  <c r="Q491" i="2"/>
  <c r="D493" i="17" s="1"/>
  <c r="D491" i="2"/>
  <c r="AD492" i="2"/>
  <c r="C492" i="2"/>
  <c r="AF492" i="2"/>
  <c r="AB492" i="2"/>
  <c r="S492" i="2"/>
  <c r="T492" i="2"/>
  <c r="U491" i="2"/>
  <c r="P492" i="2"/>
  <c r="B492" i="2"/>
  <c r="L492" i="2"/>
  <c r="AG3249" i="2" a="1"/>
  <c r="O3253" i="2" a="1"/>
  <c r="F3255" i="2" a="1"/>
  <c r="O492" i="2" a="1"/>
  <c r="AG492" i="2" a="1"/>
  <c r="Q492" i="2" a="1"/>
  <c r="AE492" i="2" a="1"/>
  <c r="M3253" i="2" a="1"/>
  <c r="AE3249" i="2" a="1"/>
  <c r="AC3249" i="2" a="1"/>
  <c r="AC492" i="2" a="1"/>
  <c r="Q3253" i="2" a="1"/>
  <c r="M492" i="2" a="1"/>
  <c r="V3251" i="2" a="1"/>
  <c r="M3253" i="2" l="1"/>
  <c r="O3253" i="2"/>
  <c r="Q3253" i="2"/>
  <c r="N3254" i="2"/>
  <c r="AF3250" i="2"/>
  <c r="T3250" i="2"/>
  <c r="AD3250" i="2"/>
  <c r="P3254" i="2"/>
  <c r="D3253" i="2"/>
  <c r="U3249" i="2"/>
  <c r="AC3249" i="2"/>
  <c r="AE3249" i="2"/>
  <c r="AG3249" i="2"/>
  <c r="Y3251" i="2"/>
  <c r="X3251" i="2"/>
  <c r="W3251" i="2"/>
  <c r="V3251" i="2"/>
  <c r="Z3251" i="2"/>
  <c r="AA3251" i="2"/>
  <c r="S3250" i="2"/>
  <c r="AB3250" i="2"/>
  <c r="G3255" i="2"/>
  <c r="F3255" i="2"/>
  <c r="J3255" i="2"/>
  <c r="H3255" i="2"/>
  <c r="K3255" i="2"/>
  <c r="I3255" i="2"/>
  <c r="E3252" i="2"/>
  <c r="C3254" i="2"/>
  <c r="B3254" i="2"/>
  <c r="L3254" i="2"/>
  <c r="E491" i="2"/>
  <c r="AC492" i="2"/>
  <c r="AG492" i="2"/>
  <c r="AE492" i="2"/>
  <c r="Q492" i="2"/>
  <c r="D494" i="17" s="1"/>
  <c r="O492" i="2"/>
  <c r="C494" i="17" s="1"/>
  <c r="M492" i="2"/>
  <c r="N493" i="2"/>
  <c r="D492" i="2"/>
  <c r="P493" i="2"/>
  <c r="N494" i="2"/>
  <c r="C494" i="2"/>
  <c r="U492" i="2"/>
  <c r="T493" i="2"/>
  <c r="AD493" i="2"/>
  <c r="AB493" i="2"/>
  <c r="S493" i="2"/>
  <c r="E493" i="17"/>
  <c r="AF493" i="2"/>
  <c r="C493" i="2"/>
  <c r="L493" i="2"/>
  <c r="B493" i="2"/>
  <c r="Q493" i="2" a="1"/>
  <c r="Q494" i="2" a="1"/>
  <c r="V3252" i="2" a="1"/>
  <c r="M494" i="2" a="1"/>
  <c r="AC493" i="2" a="1"/>
  <c r="AE493" i="2" a="1"/>
  <c r="M3254" i="2" a="1"/>
  <c r="AC3250" i="2" a="1"/>
  <c r="AG493" i="2" a="1"/>
  <c r="AG3250" i="2" a="1"/>
  <c r="M493" i="2" a="1"/>
  <c r="F3256" i="2" a="1"/>
  <c r="Q3254" i="2" a="1"/>
  <c r="AE3250" i="2" a="1"/>
  <c r="O493" i="2" a="1"/>
  <c r="O494" i="2" a="1"/>
  <c r="O3254" i="2" a="1"/>
  <c r="U3250" i="2" l="1"/>
  <c r="E3253" i="2"/>
  <c r="AE3250" i="2"/>
  <c r="AC3250" i="2"/>
  <c r="AG3250" i="2"/>
  <c r="D3254" i="2"/>
  <c r="AD3251" i="2"/>
  <c r="T3251" i="2"/>
  <c r="AA3252" i="2"/>
  <c r="Z3252" i="2"/>
  <c r="Y3252" i="2"/>
  <c r="X3252" i="2"/>
  <c r="W3252" i="2"/>
  <c r="V3252" i="2"/>
  <c r="AF3251" i="2"/>
  <c r="S3251" i="2"/>
  <c r="AB3251" i="2"/>
  <c r="Q3254" i="2"/>
  <c r="O3254" i="2"/>
  <c r="M3254" i="2"/>
  <c r="J3256" i="2"/>
  <c r="K3256" i="2"/>
  <c r="I3256" i="2"/>
  <c r="H3256" i="2"/>
  <c r="G3256" i="2"/>
  <c r="F3256" i="2"/>
  <c r="P3255" i="2"/>
  <c r="B3255" i="2"/>
  <c r="L3255" i="2"/>
  <c r="N3255" i="2"/>
  <c r="C3255" i="2"/>
  <c r="B494" i="17"/>
  <c r="E494" i="17" s="1"/>
  <c r="E492" i="2"/>
  <c r="Q494" i="2"/>
  <c r="M494" i="2"/>
  <c r="O494" i="2"/>
  <c r="AC493" i="2"/>
  <c r="AG493" i="2"/>
  <c r="AE493" i="2"/>
  <c r="Q493" i="2"/>
  <c r="O493" i="2"/>
  <c r="C495" i="17" s="1"/>
  <c r="M493" i="2"/>
  <c r="U493" i="2"/>
  <c r="AF494" i="2"/>
  <c r="D493" i="2"/>
  <c r="T494" i="2"/>
  <c r="P494" i="2"/>
  <c r="B494" i="2"/>
  <c r="L494" i="2"/>
  <c r="AD494" i="2"/>
  <c r="S494" i="2"/>
  <c r="AB494" i="2"/>
  <c r="AG3251" i="2" a="1"/>
  <c r="F3257" i="2" a="1"/>
  <c r="AG494" i="2" a="1"/>
  <c r="M3255" i="2" a="1"/>
  <c r="O3255" i="2" a="1"/>
  <c r="V3253" i="2" a="1"/>
  <c r="AC494" i="2" a="1"/>
  <c r="AE494" i="2" a="1"/>
  <c r="AE3251" i="2" a="1"/>
  <c r="Q3255" i="2" a="1"/>
  <c r="AC3251" i="2" a="1"/>
  <c r="N3256" i="2" l="1"/>
  <c r="AD3252" i="2"/>
  <c r="AF3252" i="2"/>
  <c r="D3255" i="2"/>
  <c r="C3256" i="2"/>
  <c r="T3252" i="2"/>
  <c r="E3254" i="2"/>
  <c r="AG3251" i="2"/>
  <c r="AE3251" i="2"/>
  <c r="AC3251" i="2"/>
  <c r="U3251" i="2"/>
  <c r="W3253" i="2"/>
  <c r="V3253" i="2"/>
  <c r="AA3253" i="2"/>
  <c r="Z3253" i="2"/>
  <c r="X3253" i="2"/>
  <c r="Y3253" i="2"/>
  <c r="S3252" i="2"/>
  <c r="AB3252" i="2"/>
  <c r="G3257" i="2"/>
  <c r="K3257" i="2"/>
  <c r="I3257" i="2"/>
  <c r="H3257" i="2"/>
  <c r="F3257" i="2"/>
  <c r="J3257" i="2"/>
  <c r="M3255" i="2"/>
  <c r="O3255" i="2"/>
  <c r="Q3255" i="2"/>
  <c r="P3256" i="2"/>
  <c r="L3256" i="2"/>
  <c r="B3256" i="2"/>
  <c r="E493" i="2"/>
  <c r="E494" i="2"/>
  <c r="AE494" i="2"/>
  <c r="AG494" i="2"/>
  <c r="AC494" i="2"/>
  <c r="B495" i="17"/>
  <c r="C496" i="17"/>
  <c r="D495" i="17"/>
  <c r="D496" i="17"/>
  <c r="B496" i="17"/>
  <c r="T495" i="2"/>
  <c r="AF495" i="2"/>
  <c r="P495" i="2"/>
  <c r="U494" i="2"/>
  <c r="D494" i="2"/>
  <c r="N495" i="2"/>
  <c r="C495" i="2" s="1"/>
  <c r="L495" i="2"/>
  <c r="B495" i="2"/>
  <c r="AD495" i="2"/>
  <c r="S495" i="2"/>
  <c r="AB495" i="2"/>
  <c r="M495" i="2" a="1"/>
  <c r="AE3252" i="2" a="1"/>
  <c r="V3254" i="2" a="1"/>
  <c r="AG3252" i="2" a="1"/>
  <c r="AC495" i="2" a="1"/>
  <c r="AC3252" i="2" a="1"/>
  <c r="Q495" i="2" a="1"/>
  <c r="AE495" i="2" a="1"/>
  <c r="AG495" i="2" a="1"/>
  <c r="O495" i="2" a="1"/>
  <c r="O3256" i="2" a="1"/>
  <c r="Q3256" i="2" a="1"/>
  <c r="M3256" i="2" a="1"/>
  <c r="F3258" i="2" a="1"/>
  <c r="U3252" i="2" l="1"/>
  <c r="AF3253" i="2"/>
  <c r="N3257" i="2"/>
  <c r="AG3252" i="2"/>
  <c r="AE3252" i="2"/>
  <c r="AC3252" i="2"/>
  <c r="M3256" i="2"/>
  <c r="Q3256" i="2"/>
  <c r="O3256" i="2"/>
  <c r="P3257" i="2"/>
  <c r="AA3254" i="2"/>
  <c r="Z3254" i="2"/>
  <c r="Y3254" i="2"/>
  <c r="X3254" i="2"/>
  <c r="W3254" i="2"/>
  <c r="V3254" i="2"/>
  <c r="AD3253" i="2"/>
  <c r="S3253" i="2"/>
  <c r="AB3253" i="2"/>
  <c r="T3253" i="2"/>
  <c r="D3256" i="2"/>
  <c r="H3258" i="2"/>
  <c r="F3258" i="2"/>
  <c r="K3258" i="2"/>
  <c r="J3258" i="2"/>
  <c r="I3258" i="2"/>
  <c r="G3258" i="2"/>
  <c r="C3257" i="2"/>
  <c r="E3255" i="2"/>
  <c r="L3257" i="2"/>
  <c r="B3257" i="2"/>
  <c r="E496" i="17"/>
  <c r="AE495" i="2"/>
  <c r="AC495" i="2"/>
  <c r="AG495" i="2"/>
  <c r="M495" i="2"/>
  <c r="Q495" i="2"/>
  <c r="D497" i="17" s="1"/>
  <c r="O495" i="2"/>
  <c r="C497" i="17" s="1"/>
  <c r="E495" i="17"/>
  <c r="N496" i="2"/>
  <c r="AF496" i="2"/>
  <c r="D495" i="2"/>
  <c r="P496" i="2"/>
  <c r="B496" i="2"/>
  <c r="L496" i="2"/>
  <c r="T496" i="2"/>
  <c r="C496" i="2"/>
  <c r="AD496" i="2"/>
  <c r="AB496" i="2"/>
  <c r="S496" i="2"/>
  <c r="U495" i="2"/>
  <c r="AC496" i="2" a="1"/>
  <c r="Q496" i="2" a="1"/>
  <c r="F3259" i="2" a="1"/>
  <c r="O3257" i="2" a="1"/>
  <c r="M496" i="2" a="1"/>
  <c r="O496" i="2" a="1"/>
  <c r="AG496" i="2" a="1"/>
  <c r="Q3257" i="2" a="1"/>
  <c r="M3257" i="2" a="1"/>
  <c r="V3255" i="2" a="1"/>
  <c r="AC3253" i="2" a="1"/>
  <c r="AE3253" i="2" a="1"/>
  <c r="AE496" i="2" a="1"/>
  <c r="AG3253" i="2" a="1"/>
  <c r="P3258" i="2" l="1"/>
  <c r="AD3254" i="2"/>
  <c r="E3256" i="2"/>
  <c r="D3257" i="2"/>
  <c r="T3254" i="2"/>
  <c r="C3258" i="2"/>
  <c r="AF3254" i="2"/>
  <c r="U3253" i="2"/>
  <c r="AC3253" i="2"/>
  <c r="AE3253" i="2"/>
  <c r="AG3253" i="2"/>
  <c r="AA3255" i="2"/>
  <c r="Z3255" i="2"/>
  <c r="Y3255" i="2"/>
  <c r="X3255" i="2"/>
  <c r="V3255" i="2"/>
  <c r="W3255" i="2"/>
  <c r="AB3254" i="2"/>
  <c r="S3254" i="2"/>
  <c r="M3257" i="2"/>
  <c r="Q3257" i="2"/>
  <c r="O3257" i="2"/>
  <c r="H3259" i="2"/>
  <c r="G3259" i="2"/>
  <c r="F3259" i="2"/>
  <c r="K3259" i="2"/>
  <c r="J3259" i="2"/>
  <c r="I3259" i="2"/>
  <c r="L3258" i="2"/>
  <c r="B3258" i="2"/>
  <c r="N3258" i="2"/>
  <c r="B497" i="17"/>
  <c r="E497" i="17" s="1"/>
  <c r="E495" i="2"/>
  <c r="O496" i="2"/>
  <c r="C498" i="17" s="1"/>
  <c r="M496" i="2"/>
  <c r="B498" i="17" s="1"/>
  <c r="Q496" i="2"/>
  <c r="D498" i="17" s="1"/>
  <c r="AC496" i="2"/>
  <c r="AG496" i="2"/>
  <c r="AE496" i="2"/>
  <c r="D496" i="2"/>
  <c r="AD497" i="2"/>
  <c r="P497" i="2"/>
  <c r="T497" i="2"/>
  <c r="C497" i="2"/>
  <c r="N497" i="2"/>
  <c r="B497" i="2"/>
  <c r="L497" i="2"/>
  <c r="AF497" i="2"/>
  <c r="U496" i="2"/>
  <c r="AB497" i="2"/>
  <c r="S497" i="2"/>
  <c r="AE497" i="2" a="1"/>
  <c r="M497" i="2" a="1"/>
  <c r="Q497" i="2" a="1"/>
  <c r="AC3254" i="2" a="1"/>
  <c r="V3256" i="2" a="1"/>
  <c r="AE3254" i="2" a="1"/>
  <c r="M3258" i="2" a="1"/>
  <c r="AC497" i="2" a="1"/>
  <c r="F3260" i="2" a="1"/>
  <c r="O3258" i="2" a="1"/>
  <c r="AG3254" i="2" a="1"/>
  <c r="Q3258" i="2" a="1"/>
  <c r="O497" i="2" a="1"/>
  <c r="AG497" i="2" a="1"/>
  <c r="AF3255" i="2" l="1"/>
  <c r="T3255" i="2"/>
  <c r="AG3254" i="2"/>
  <c r="AE3254" i="2"/>
  <c r="AC3254" i="2"/>
  <c r="O3258" i="2"/>
  <c r="Q3258" i="2"/>
  <c r="M3258" i="2"/>
  <c r="AD3255" i="2"/>
  <c r="U3254" i="2"/>
  <c r="N3259" i="2"/>
  <c r="Z3256" i="2"/>
  <c r="Y3256" i="2"/>
  <c r="X3256" i="2"/>
  <c r="W3256" i="2"/>
  <c r="V3256" i="2"/>
  <c r="AA3256" i="2"/>
  <c r="S3255" i="2"/>
  <c r="AB3255" i="2"/>
  <c r="P3259" i="2"/>
  <c r="H3260" i="2"/>
  <c r="F3260" i="2"/>
  <c r="K3260" i="2"/>
  <c r="J3260" i="2"/>
  <c r="I3260" i="2"/>
  <c r="G3260" i="2"/>
  <c r="C3259" i="2"/>
  <c r="L3259" i="2"/>
  <c r="B3259" i="2"/>
  <c r="D3258" i="2"/>
  <c r="E3257" i="2"/>
  <c r="E496" i="2"/>
  <c r="AG497" i="2"/>
  <c r="AE497" i="2"/>
  <c r="AC497" i="2"/>
  <c r="M497" i="2"/>
  <c r="Q497" i="2"/>
  <c r="D499" i="17" s="1"/>
  <c r="O497" i="2"/>
  <c r="C499" i="17" s="1"/>
  <c r="U497" i="2"/>
  <c r="AF498" i="2"/>
  <c r="AD498" i="2"/>
  <c r="P499" i="2"/>
  <c r="N499" i="2"/>
  <c r="AD499" i="2"/>
  <c r="P498" i="2"/>
  <c r="B498" i="2"/>
  <c r="L498" i="2"/>
  <c r="E498" i="17"/>
  <c r="S498" i="2"/>
  <c r="AB498" i="2"/>
  <c r="C498" i="2"/>
  <c r="D497" i="2"/>
  <c r="N498" i="2"/>
  <c r="T498" i="2"/>
  <c r="F3261" i="2" a="1"/>
  <c r="O3259" i="2" a="1"/>
  <c r="M3259" i="2" a="1"/>
  <c r="AE498" i="2" a="1"/>
  <c r="AG3255" i="2" a="1"/>
  <c r="AC3255" i="2" a="1"/>
  <c r="AE3255" i="2" a="1"/>
  <c r="Q498" i="2" a="1"/>
  <c r="AC498" i="2" a="1"/>
  <c r="V3257" i="2" a="1"/>
  <c r="O498" i="2" a="1"/>
  <c r="M498" i="2" a="1"/>
  <c r="AG498" i="2" a="1"/>
  <c r="Q3259" i="2" a="1"/>
  <c r="AD3256" i="2" l="1"/>
  <c r="E3258" i="2"/>
  <c r="P3260" i="2"/>
  <c r="C3260" i="2"/>
  <c r="AE3255" i="2"/>
  <c r="AC3255" i="2"/>
  <c r="AG3255" i="2"/>
  <c r="U3255" i="2"/>
  <c r="Z3257" i="2"/>
  <c r="Y3257" i="2"/>
  <c r="X3257" i="2"/>
  <c r="W3257" i="2"/>
  <c r="V3257" i="2"/>
  <c r="AA3257" i="2"/>
  <c r="S3256" i="2"/>
  <c r="AB3256" i="2"/>
  <c r="D3259" i="2"/>
  <c r="T3256" i="2"/>
  <c r="AF3256" i="2"/>
  <c r="H3261" i="2"/>
  <c r="G3261" i="2"/>
  <c r="F3261" i="2"/>
  <c r="J3261" i="2"/>
  <c r="K3261" i="2"/>
  <c r="I3261" i="2"/>
  <c r="Q3259" i="2"/>
  <c r="M3259" i="2"/>
  <c r="O3259" i="2"/>
  <c r="L3260" i="2"/>
  <c r="B3260" i="2"/>
  <c r="N3260" i="2"/>
  <c r="B499" i="17"/>
  <c r="E499" i="17" s="1"/>
  <c r="E497" i="2"/>
  <c r="M498" i="2"/>
  <c r="B500" i="17" s="1"/>
  <c r="O498" i="2"/>
  <c r="C500" i="17" s="1"/>
  <c r="Q498" i="2"/>
  <c r="D500" i="17" s="1"/>
  <c r="AG498" i="2"/>
  <c r="AC498" i="2"/>
  <c r="AE498" i="2"/>
  <c r="U498" i="2"/>
  <c r="C499" i="2"/>
  <c r="D498" i="2"/>
  <c r="AF500" i="2"/>
  <c r="N500" i="2"/>
  <c r="T499" i="2"/>
  <c r="S499" i="2"/>
  <c r="AB499" i="2"/>
  <c r="AF499" i="2"/>
  <c r="B499" i="2"/>
  <c r="L499" i="2"/>
  <c r="D499" i="2" s="1"/>
  <c r="AG3256" i="2" a="1"/>
  <c r="O3260" i="2" a="1"/>
  <c r="M3260" i="2" a="1"/>
  <c r="V3258" i="2" a="1"/>
  <c r="AE499" i="2" a="1"/>
  <c r="AE3256" i="2" a="1"/>
  <c r="M499" i="2" a="1"/>
  <c r="AC499" i="2" a="1"/>
  <c r="F3262" i="2" a="1"/>
  <c r="Q3260" i="2" a="1"/>
  <c r="AC3256" i="2" a="1"/>
  <c r="AG499" i="2" a="1"/>
  <c r="Q499" i="2" a="1"/>
  <c r="O499" i="2" a="1"/>
  <c r="O3260" i="2" l="1"/>
  <c r="Q3260" i="2"/>
  <c r="M3260" i="2"/>
  <c r="AD3257" i="2"/>
  <c r="AC3256" i="2"/>
  <c r="AE3256" i="2"/>
  <c r="AG3256" i="2"/>
  <c r="X3258" i="2"/>
  <c r="W3258" i="2"/>
  <c r="V3258" i="2"/>
  <c r="AA3258" i="2"/>
  <c r="Y3258" i="2"/>
  <c r="Z3258" i="2"/>
  <c r="U3256" i="2"/>
  <c r="S3257" i="2"/>
  <c r="AB3257" i="2"/>
  <c r="T3257" i="2"/>
  <c r="AF3257" i="2"/>
  <c r="K3262" i="2"/>
  <c r="J3262" i="2"/>
  <c r="I3262" i="2"/>
  <c r="H3262" i="2"/>
  <c r="G3262" i="2"/>
  <c r="F3262" i="2"/>
  <c r="E3259" i="2"/>
  <c r="L3261" i="2"/>
  <c r="B3261" i="2"/>
  <c r="P3261" i="2"/>
  <c r="C3261" i="2"/>
  <c r="D3260" i="2"/>
  <c r="N3261" i="2"/>
  <c r="E498" i="2"/>
  <c r="M499" i="2"/>
  <c r="B501" i="17" s="1"/>
  <c r="Q499" i="2"/>
  <c r="D501" i="17" s="1"/>
  <c r="O499" i="2"/>
  <c r="C501" i="17" s="1"/>
  <c r="AC499" i="2"/>
  <c r="AG499" i="2"/>
  <c r="AE499" i="2"/>
  <c r="AD500" i="2"/>
  <c r="P500" i="2"/>
  <c r="T500" i="2"/>
  <c r="E500" i="17"/>
  <c r="AD501" i="2"/>
  <c r="C500" i="2"/>
  <c r="U499" i="2"/>
  <c r="L500" i="2"/>
  <c r="B500" i="2"/>
  <c r="AB500" i="2"/>
  <c r="S500" i="2"/>
  <c r="O3261" i="2" a="1"/>
  <c r="V3259" i="2" a="1"/>
  <c r="AG3257" i="2" a="1"/>
  <c r="AE500" i="2" a="1"/>
  <c r="F3263" i="2" a="1"/>
  <c r="AC500" i="2" a="1"/>
  <c r="AC3257" i="2" a="1"/>
  <c r="AG500" i="2" a="1"/>
  <c r="AE3257" i="2" a="1"/>
  <c r="M500" i="2" a="1"/>
  <c r="M3261" i="2" a="1"/>
  <c r="O500" i="2" a="1"/>
  <c r="Q3261" i="2" a="1"/>
  <c r="Q500" i="2" a="1"/>
  <c r="E3260" i="2" l="1"/>
  <c r="AF3258" i="2"/>
  <c r="U3257" i="2"/>
  <c r="C3262" i="2"/>
  <c r="N3262" i="2"/>
  <c r="P3262" i="2"/>
  <c r="AA3259" i="2"/>
  <c r="Z3259" i="2"/>
  <c r="Y3259" i="2"/>
  <c r="X3259" i="2"/>
  <c r="W3259" i="2"/>
  <c r="V3259" i="2"/>
  <c r="AE3257" i="2"/>
  <c r="AG3257" i="2"/>
  <c r="AC3257" i="2"/>
  <c r="S3258" i="2"/>
  <c r="AB3258" i="2"/>
  <c r="AD3258" i="2"/>
  <c r="T3258" i="2"/>
  <c r="M3261" i="2"/>
  <c r="O3261" i="2"/>
  <c r="Q3261" i="2"/>
  <c r="H3263" i="2"/>
  <c r="F3263" i="2"/>
  <c r="K3263" i="2"/>
  <c r="G3263" i="2"/>
  <c r="J3263" i="2"/>
  <c r="I3263" i="2"/>
  <c r="D3261" i="2"/>
  <c r="L3262" i="2"/>
  <c r="B3262" i="2"/>
  <c r="E499" i="2"/>
  <c r="AE500" i="2"/>
  <c r="AC500" i="2"/>
  <c r="AG500" i="2"/>
  <c r="Q500" i="2"/>
  <c r="D502" i="17" s="1"/>
  <c r="O500" i="2"/>
  <c r="C502" i="17" s="1"/>
  <c r="M500" i="2"/>
  <c r="D500" i="2"/>
  <c r="E501" i="17"/>
  <c r="U500" i="2"/>
  <c r="P501" i="2"/>
  <c r="N501" i="2"/>
  <c r="C501" i="2"/>
  <c r="B501" i="2"/>
  <c r="L501" i="2"/>
  <c r="T501" i="2"/>
  <c r="AF501" i="2"/>
  <c r="AB501" i="2"/>
  <c r="S501" i="2"/>
  <c r="O501" i="2" a="1"/>
  <c r="AE3258" i="2" a="1"/>
  <c r="AC3258" i="2" a="1"/>
  <c r="O3262" i="2" a="1"/>
  <c r="Q501" i="2" a="1"/>
  <c r="M501" i="2" a="1"/>
  <c r="Q3262" i="2" a="1"/>
  <c r="AG3258" i="2" a="1"/>
  <c r="AE501" i="2" a="1"/>
  <c r="AC501" i="2" a="1"/>
  <c r="M3262" i="2" a="1"/>
  <c r="AG501" i="2" a="1"/>
  <c r="F3264" i="2" a="1"/>
  <c r="V3260" i="2" a="1"/>
  <c r="AD3259" i="2" l="1"/>
  <c r="P3263" i="2"/>
  <c r="D3262" i="2"/>
  <c r="Q3262" i="2"/>
  <c r="M3262" i="2"/>
  <c r="O3262" i="2"/>
  <c r="AF3259" i="2"/>
  <c r="T3259" i="2"/>
  <c r="AC3258" i="2"/>
  <c r="AE3258" i="2"/>
  <c r="AG3258" i="2"/>
  <c r="V3260" i="2"/>
  <c r="AA3260" i="2"/>
  <c r="Z3260" i="2"/>
  <c r="Y3260" i="2"/>
  <c r="W3260" i="2"/>
  <c r="X3260" i="2"/>
  <c r="AB3259" i="2"/>
  <c r="S3259" i="2"/>
  <c r="U3258" i="2"/>
  <c r="I3264" i="2"/>
  <c r="H3264" i="2"/>
  <c r="G3264" i="2"/>
  <c r="F3264" i="2"/>
  <c r="J3264" i="2"/>
  <c r="K3264" i="2"/>
  <c r="C3263" i="2"/>
  <c r="L3263" i="2"/>
  <c r="B3263" i="2"/>
  <c r="N3263" i="2"/>
  <c r="E3261" i="2"/>
  <c r="B502" i="17"/>
  <c r="E502" i="17" s="1"/>
  <c r="E500" i="2"/>
  <c r="AE501" i="2"/>
  <c r="AG501" i="2"/>
  <c r="AC501" i="2"/>
  <c r="M501" i="2"/>
  <c r="O501" i="2"/>
  <c r="C503" i="17" s="1"/>
  <c r="Q501" i="2"/>
  <c r="D503" i="17" s="1"/>
  <c r="N502" i="2"/>
  <c r="AF502" i="2"/>
  <c r="D501" i="2"/>
  <c r="N503" i="2"/>
  <c r="C502" i="2"/>
  <c r="T502" i="2"/>
  <c r="AD502" i="2"/>
  <c r="P502" i="2"/>
  <c r="B502" i="2"/>
  <c r="L502" i="2"/>
  <c r="U501" i="2"/>
  <c r="S502" i="2"/>
  <c r="AB502" i="2"/>
  <c r="M502" i="2" a="1"/>
  <c r="O3263" i="2" a="1"/>
  <c r="M3263" i="2" a="1"/>
  <c r="AE3259" i="2" a="1"/>
  <c r="Q3263" i="2" a="1"/>
  <c r="F3265" i="2" a="1"/>
  <c r="AC3259" i="2" a="1"/>
  <c r="O502" i="2" a="1"/>
  <c r="Q502" i="2" a="1"/>
  <c r="AE502" i="2" a="1"/>
  <c r="AG3259" i="2" a="1"/>
  <c r="V3261" i="2" a="1"/>
  <c r="AG502" i="2" a="1"/>
  <c r="AC502" i="2" a="1"/>
  <c r="AF3260" i="2" l="1"/>
  <c r="AG3259" i="2"/>
  <c r="AE3259" i="2"/>
  <c r="AC3259" i="2"/>
  <c r="N3264" i="2"/>
  <c r="E3262" i="2"/>
  <c r="U3259" i="2"/>
  <c r="AD3260" i="2"/>
  <c r="D3263" i="2"/>
  <c r="T3260" i="2"/>
  <c r="AA3261" i="2"/>
  <c r="Z3261" i="2"/>
  <c r="Y3261" i="2"/>
  <c r="X3261" i="2"/>
  <c r="W3261" i="2"/>
  <c r="V3261" i="2"/>
  <c r="S3260" i="2"/>
  <c r="AB3260" i="2"/>
  <c r="K3265" i="2"/>
  <c r="J3265" i="2"/>
  <c r="H3265" i="2"/>
  <c r="G3265" i="2"/>
  <c r="I3265" i="2"/>
  <c r="F3265" i="2"/>
  <c r="Q3263" i="2"/>
  <c r="M3263" i="2"/>
  <c r="O3263" i="2"/>
  <c r="B3264" i="2"/>
  <c r="L3264" i="2"/>
  <c r="C3264" i="2"/>
  <c r="P3264" i="2"/>
  <c r="B503" i="17"/>
  <c r="E501" i="2"/>
  <c r="AG502" i="2"/>
  <c r="AE502" i="2"/>
  <c r="AC502" i="2"/>
  <c r="M502" i="2"/>
  <c r="O502" i="2"/>
  <c r="Q502" i="2"/>
  <c r="D502" i="2"/>
  <c r="AE3260" i="2" a="1"/>
  <c r="AG3260" i="2" a="1"/>
  <c r="AC3260" i="2" a="1"/>
  <c r="F3266" i="2" a="1"/>
  <c r="V3262" i="2" a="1"/>
  <c r="M3264" i="2" a="1"/>
  <c r="Q3264" i="2" a="1"/>
  <c r="O3264" i="2" a="1"/>
  <c r="AD3261" i="2" l="1"/>
  <c r="T3261" i="2"/>
  <c r="AE3260" i="2"/>
  <c r="AC3260" i="2"/>
  <c r="AG3260" i="2"/>
  <c r="AF3261" i="2"/>
  <c r="U3260" i="2"/>
  <c r="AA3262" i="2"/>
  <c r="Z3262" i="2"/>
  <c r="Y3262" i="2"/>
  <c r="X3262" i="2"/>
  <c r="W3262" i="2"/>
  <c r="V3262" i="2"/>
  <c r="S3261" i="2"/>
  <c r="AB3261" i="2"/>
  <c r="D3264" i="2"/>
  <c r="C3265" i="2"/>
  <c r="P3265" i="2"/>
  <c r="M3264" i="2"/>
  <c r="O3264" i="2"/>
  <c r="Q3264" i="2"/>
  <c r="K3266" i="2"/>
  <c r="H3266" i="2"/>
  <c r="F3266" i="2"/>
  <c r="I3266" i="2"/>
  <c r="J3266" i="2"/>
  <c r="G3266" i="2"/>
  <c r="E3263" i="2"/>
  <c r="B3265" i="2"/>
  <c r="L3265" i="2"/>
  <c r="N3265" i="2"/>
  <c r="E502" i="2"/>
  <c r="U502" i="2"/>
  <c r="AD503" i="2"/>
  <c r="C503" i="2"/>
  <c r="P503" i="2"/>
  <c r="AF504" i="2"/>
  <c r="D504" i="17"/>
  <c r="C504" i="17"/>
  <c r="B504" i="17"/>
  <c r="N504" i="2"/>
  <c r="AB503" i="2"/>
  <c r="S503" i="2"/>
  <c r="T503" i="2"/>
  <c r="E503" i="17"/>
  <c r="AF503" i="2"/>
  <c r="L503" i="2"/>
  <c r="B503" i="2"/>
  <c r="AE3261" i="2" a="1"/>
  <c r="V3263" i="2" a="1"/>
  <c r="AC503" i="2" a="1"/>
  <c r="AE503" i="2" a="1"/>
  <c r="O503" i="2" a="1"/>
  <c r="M3265" i="2" a="1"/>
  <c r="F3267" i="2" a="1"/>
  <c r="O3265" i="2" a="1"/>
  <c r="AG503" i="2" a="1"/>
  <c r="Q3265" i="2" a="1"/>
  <c r="M503" i="2" a="1"/>
  <c r="Q503" i="2" a="1"/>
  <c r="AC3261" i="2" a="1"/>
  <c r="AG3261" i="2" a="1"/>
  <c r="U3261" i="2" l="1"/>
  <c r="AG3261" i="2"/>
  <c r="AE3261" i="2"/>
  <c r="AC3261" i="2"/>
  <c r="AF3262" i="2"/>
  <c r="T3262" i="2"/>
  <c r="AD3262" i="2"/>
  <c r="Y3263" i="2"/>
  <c r="X3263" i="2"/>
  <c r="W3263" i="2"/>
  <c r="V3263" i="2"/>
  <c r="Z3263" i="2"/>
  <c r="AA3263" i="2"/>
  <c r="Q3265" i="2"/>
  <c r="O3265" i="2"/>
  <c r="M3265" i="2"/>
  <c r="N3266" i="2"/>
  <c r="S3262" i="2"/>
  <c r="AB3262" i="2"/>
  <c r="C3266" i="2"/>
  <c r="P3266" i="2"/>
  <c r="I3267" i="2"/>
  <c r="H3267" i="2"/>
  <c r="G3267" i="2"/>
  <c r="F3267" i="2"/>
  <c r="J3267" i="2"/>
  <c r="K3267" i="2"/>
  <c r="D3265" i="2"/>
  <c r="L3266" i="2"/>
  <c r="B3266" i="2"/>
  <c r="E3264" i="2"/>
  <c r="M503" i="2"/>
  <c r="B505" i="17" s="1"/>
  <c r="O503" i="2"/>
  <c r="C505" i="17" s="1"/>
  <c r="Q503" i="2"/>
  <c r="D505" i="17" s="1"/>
  <c r="AG503" i="2"/>
  <c r="AE503" i="2"/>
  <c r="AC503" i="2"/>
  <c r="AD504" i="2"/>
  <c r="P504" i="2"/>
  <c r="T504" i="2"/>
  <c r="D503" i="2"/>
  <c r="P505" i="2"/>
  <c r="AD505" i="2"/>
  <c r="U503" i="2"/>
  <c r="C504" i="2"/>
  <c r="E504" i="17"/>
  <c r="B504" i="2"/>
  <c r="L504" i="2"/>
  <c r="S504" i="2"/>
  <c r="AB504" i="2"/>
  <c r="B6" i="22"/>
  <c r="V3264" i="2" a="1"/>
  <c r="AE3262" i="2" a="1"/>
  <c r="AG3262" i="2" a="1"/>
  <c r="O3266" i="2" a="1"/>
  <c r="AG504" i="2" a="1"/>
  <c r="O504" i="2" a="1"/>
  <c r="Q3266" i="2" a="1"/>
  <c r="M3266" i="2" a="1"/>
  <c r="F3268" i="2" a="1"/>
  <c r="M504" i="2" a="1"/>
  <c r="Q504" i="2" a="1"/>
  <c r="AC504" i="2" a="1"/>
  <c r="AE504" i="2" a="1"/>
  <c r="AC3262" i="2" a="1"/>
  <c r="E3265" i="2" l="1"/>
  <c r="AE3262" i="2"/>
  <c r="AC3262" i="2"/>
  <c r="AG3262" i="2"/>
  <c r="N3267" i="2"/>
  <c r="U3262" i="2"/>
  <c r="AD3263" i="2"/>
  <c r="D3266" i="2"/>
  <c r="AA3264" i="2"/>
  <c r="Z3264" i="2"/>
  <c r="Y3264" i="2"/>
  <c r="X3264" i="2"/>
  <c r="W3264" i="2"/>
  <c r="V3264" i="2"/>
  <c r="O3266" i="2"/>
  <c r="M3266" i="2"/>
  <c r="Q3266" i="2"/>
  <c r="T3263" i="2"/>
  <c r="AF3263" i="2"/>
  <c r="S3263" i="2"/>
  <c r="AB3263" i="2"/>
  <c r="K3268" i="2"/>
  <c r="J3268" i="2"/>
  <c r="H3268" i="2"/>
  <c r="G3268" i="2"/>
  <c r="I3268" i="2"/>
  <c r="F3268" i="2"/>
  <c r="P3267" i="2"/>
  <c r="L3267" i="2"/>
  <c r="B3267" i="2"/>
  <c r="C3267" i="2"/>
  <c r="E503" i="2"/>
  <c r="AE504" i="2"/>
  <c r="AC504" i="2"/>
  <c r="AG504" i="2"/>
  <c r="M504" i="2"/>
  <c r="O504" i="2"/>
  <c r="C506" i="17" s="1"/>
  <c r="Q504" i="2"/>
  <c r="D506" i="17" s="1"/>
  <c r="E505" i="17"/>
  <c r="U504" i="2"/>
  <c r="D504" i="2"/>
  <c r="C6" i="22"/>
  <c r="AF505" i="2"/>
  <c r="S505" i="2"/>
  <c r="AB505" i="2"/>
  <c r="T505" i="2"/>
  <c r="C505" i="2"/>
  <c r="N505" i="2"/>
  <c r="L505" i="2"/>
  <c r="B505" i="2"/>
  <c r="V3265" i="2" a="1"/>
  <c r="Q505" i="2" a="1"/>
  <c r="O3267" i="2" a="1"/>
  <c r="O505" i="2" a="1"/>
  <c r="Q3267" i="2" a="1"/>
  <c r="AG505" i="2" a="1"/>
  <c r="AE505" i="2" a="1"/>
  <c r="M3267" i="2" a="1"/>
  <c r="M505" i="2" a="1"/>
  <c r="AC3263" i="2" a="1"/>
  <c r="AE3263" i="2" a="1"/>
  <c r="AC505" i="2" a="1"/>
  <c r="F3269" i="2" a="1"/>
  <c r="AG3263" i="2" a="1"/>
  <c r="P3268" i="2" l="1"/>
  <c r="AF3264" i="2"/>
  <c r="D3267" i="2"/>
  <c r="T3264" i="2"/>
  <c r="AD3264" i="2"/>
  <c r="E3266" i="2"/>
  <c r="AC3263" i="2"/>
  <c r="AE3263" i="2"/>
  <c r="AG3263" i="2"/>
  <c r="W3265" i="2"/>
  <c r="V3265" i="2"/>
  <c r="AA3265" i="2"/>
  <c r="Z3265" i="2"/>
  <c r="X3265" i="2"/>
  <c r="Y3265" i="2"/>
  <c r="N3268" i="2"/>
  <c r="S3264" i="2"/>
  <c r="AB3264" i="2"/>
  <c r="C3268" i="2"/>
  <c r="U3263" i="2"/>
  <c r="Q3267" i="2"/>
  <c r="M3267" i="2"/>
  <c r="O3267" i="2"/>
  <c r="K3269" i="2"/>
  <c r="H3269" i="2"/>
  <c r="F3269" i="2"/>
  <c r="J3269" i="2"/>
  <c r="I3269" i="2"/>
  <c r="G3269" i="2"/>
  <c r="B3268" i="2"/>
  <c r="L3268" i="2"/>
  <c r="B506" i="17"/>
  <c r="E506" i="17" s="1"/>
  <c r="E504" i="2"/>
  <c r="AG505" i="2"/>
  <c r="AC505" i="2"/>
  <c r="AE505" i="2"/>
  <c r="Q505" i="2"/>
  <c r="D507" i="17" s="1"/>
  <c r="M505" i="2"/>
  <c r="O505" i="2"/>
  <c r="C507" i="17" s="1"/>
  <c r="N506" i="2"/>
  <c r="AD506" i="2"/>
  <c r="C506" i="2"/>
  <c r="U505" i="2"/>
  <c r="AF506" i="2"/>
  <c r="AB506" i="2"/>
  <c r="S506" i="2"/>
  <c r="D505" i="2"/>
  <c r="T506" i="2"/>
  <c r="P506" i="2"/>
  <c r="B506" i="2"/>
  <c r="L506" i="2"/>
  <c r="V3266" i="2" a="1"/>
  <c r="M3268" i="2" a="1"/>
  <c r="AC3264" i="2" a="1"/>
  <c r="M506" i="2" a="1"/>
  <c r="AE3264" i="2" a="1"/>
  <c r="AE506" i="2" a="1"/>
  <c r="Q3268" i="2" a="1"/>
  <c r="AG3264" i="2" a="1"/>
  <c r="F3270" i="2" a="1"/>
  <c r="O3268" i="2" a="1"/>
  <c r="AG506" i="2" a="1"/>
  <c r="AC506" i="2" a="1"/>
  <c r="O506" i="2" a="1"/>
  <c r="Q506" i="2" a="1"/>
  <c r="D3268" i="2" l="1"/>
  <c r="U3264" i="2"/>
  <c r="AC3264" i="2"/>
  <c r="AG3264" i="2"/>
  <c r="AE3264" i="2"/>
  <c r="AF3265" i="2"/>
  <c r="AA3266" i="2"/>
  <c r="Z3266" i="2"/>
  <c r="Y3266" i="2"/>
  <c r="X3266" i="2"/>
  <c r="W3266" i="2"/>
  <c r="V3266" i="2"/>
  <c r="M3268" i="2"/>
  <c r="Q3268" i="2"/>
  <c r="O3268" i="2"/>
  <c r="S3265" i="2"/>
  <c r="AB3265" i="2"/>
  <c r="T3265" i="2"/>
  <c r="AD3265" i="2"/>
  <c r="C3269" i="2"/>
  <c r="P3269" i="2"/>
  <c r="I3270" i="2"/>
  <c r="H3270" i="2"/>
  <c r="G3270" i="2"/>
  <c r="F3270" i="2"/>
  <c r="J3270" i="2"/>
  <c r="K3270" i="2"/>
  <c r="N3269" i="2"/>
  <c r="L3269" i="2"/>
  <c r="B3269" i="2"/>
  <c r="E3267" i="2"/>
  <c r="B507" i="17"/>
  <c r="E507" i="17" s="1"/>
  <c r="E505" i="2"/>
  <c r="AE506" i="2"/>
  <c r="AG506" i="2"/>
  <c r="AC506" i="2"/>
  <c r="O506" i="2"/>
  <c r="C508" i="17" s="1"/>
  <c r="M506" i="2"/>
  <c r="B508" i="17" s="1"/>
  <c r="Q506" i="2"/>
  <c r="D508" i="17" s="1"/>
  <c r="T507" i="2"/>
  <c r="N507" i="2"/>
  <c r="AF507" i="2"/>
  <c r="N508" i="2"/>
  <c r="P508" i="2"/>
  <c r="AF508" i="2"/>
  <c r="L507" i="2"/>
  <c r="B507" i="2"/>
  <c r="C507" i="2"/>
  <c r="D506" i="2"/>
  <c r="U506" i="2"/>
  <c r="P507" i="2"/>
  <c r="AD507" i="2"/>
  <c r="AB507" i="2"/>
  <c r="S507" i="2"/>
  <c r="AC3265" i="2" a="1"/>
  <c r="AG3265" i="2" a="1"/>
  <c r="AG507" i="2" a="1"/>
  <c r="V3267" i="2" a="1"/>
  <c r="O3269" i="2" a="1"/>
  <c r="AC507" i="2" a="1"/>
  <c r="M507" i="2" a="1"/>
  <c r="AE507" i="2" a="1"/>
  <c r="O507" i="2" a="1"/>
  <c r="AE3265" i="2" a="1"/>
  <c r="Q3269" i="2" a="1"/>
  <c r="F3271" i="2" a="1"/>
  <c r="M3269" i="2" a="1"/>
  <c r="Q507" i="2" a="1"/>
  <c r="AF3266" i="2" l="1"/>
  <c r="N3270" i="2"/>
  <c r="T3266" i="2"/>
  <c r="AD3266" i="2"/>
  <c r="U3265" i="2"/>
  <c r="AC3265" i="2"/>
  <c r="AE3265" i="2"/>
  <c r="AG3265" i="2"/>
  <c r="O3269" i="2"/>
  <c r="M3269" i="2"/>
  <c r="Q3269" i="2"/>
  <c r="AA3267" i="2"/>
  <c r="Z3267" i="2"/>
  <c r="Y3267" i="2"/>
  <c r="X3267" i="2"/>
  <c r="V3267" i="2"/>
  <c r="W3267" i="2"/>
  <c r="E3268" i="2"/>
  <c r="AB3266" i="2"/>
  <c r="S3266" i="2"/>
  <c r="D3269" i="2"/>
  <c r="K3271" i="2"/>
  <c r="J3271" i="2"/>
  <c r="H3271" i="2"/>
  <c r="G3271" i="2"/>
  <c r="F3271" i="2"/>
  <c r="I3271" i="2"/>
  <c r="L3270" i="2"/>
  <c r="B3270" i="2"/>
  <c r="C3270" i="2"/>
  <c r="P3270" i="2"/>
  <c r="E506" i="2"/>
  <c r="AE507" i="2"/>
  <c r="AC507" i="2"/>
  <c r="AG507" i="2"/>
  <c r="M507" i="2"/>
  <c r="Q507" i="2"/>
  <c r="D509" i="17" s="1"/>
  <c r="O507" i="2"/>
  <c r="C509" i="17" s="1"/>
  <c r="U507" i="2"/>
  <c r="D507" i="2"/>
  <c r="E508" i="17"/>
  <c r="T508" i="2"/>
  <c r="AD508" i="2"/>
  <c r="C508" i="2"/>
  <c r="S508" i="2"/>
  <c r="AB508" i="2"/>
  <c r="L508" i="2"/>
  <c r="D508" i="2" s="1"/>
  <c r="B508" i="2"/>
  <c r="AC508" i="2" a="1"/>
  <c r="Q3270" i="2" a="1"/>
  <c r="O508" i="2" a="1"/>
  <c r="AC3266" i="2" a="1"/>
  <c r="V3268" i="2" a="1"/>
  <c r="Q508" i="2" a="1"/>
  <c r="AE3266" i="2" a="1"/>
  <c r="M508" i="2" a="1"/>
  <c r="M3270" i="2" a="1"/>
  <c r="AG508" i="2" a="1"/>
  <c r="AG3266" i="2" a="1"/>
  <c r="O3270" i="2" a="1"/>
  <c r="F3272" i="2" a="1"/>
  <c r="AE508" i="2" a="1"/>
  <c r="P3271" i="2" l="1"/>
  <c r="E3269" i="2"/>
  <c r="U3266" i="2"/>
  <c r="AE3266" i="2"/>
  <c r="AC3266" i="2"/>
  <c r="AG3266" i="2"/>
  <c r="AF3267" i="2"/>
  <c r="Z3268" i="2"/>
  <c r="W3268" i="2"/>
  <c r="Y3268" i="2"/>
  <c r="V3268" i="2"/>
  <c r="X3268" i="2"/>
  <c r="AA3268" i="2"/>
  <c r="AB3267" i="2"/>
  <c r="S3267" i="2"/>
  <c r="T3267" i="2"/>
  <c r="AD3267" i="2"/>
  <c r="Q3270" i="2"/>
  <c r="M3270" i="2"/>
  <c r="O3270" i="2"/>
  <c r="K3272" i="2"/>
  <c r="H3272" i="2"/>
  <c r="F3272" i="2"/>
  <c r="J3272" i="2"/>
  <c r="I3272" i="2"/>
  <c r="G3272" i="2"/>
  <c r="D3270" i="2"/>
  <c r="L3271" i="2"/>
  <c r="B3271" i="2"/>
  <c r="C3271" i="2"/>
  <c r="N3271" i="2"/>
  <c r="B509" i="17"/>
  <c r="E509" i="17" s="1"/>
  <c r="E507" i="2"/>
  <c r="AE508" i="2"/>
  <c r="AC508" i="2"/>
  <c r="AG508" i="2"/>
  <c r="O508" i="2"/>
  <c r="C510" i="17" s="1"/>
  <c r="Q508" i="2"/>
  <c r="D510" i="17" s="1"/>
  <c r="M508" i="2"/>
  <c r="U508" i="2"/>
  <c r="AF509" i="2"/>
  <c r="AD509" i="2"/>
  <c r="P509" i="2"/>
  <c r="AF510" i="2"/>
  <c r="N509" i="2"/>
  <c r="B509" i="2"/>
  <c r="L509" i="2"/>
  <c r="S509" i="2"/>
  <c r="AB509" i="2"/>
  <c r="C509" i="2"/>
  <c r="T509" i="2"/>
  <c r="O509" i="2" a="1"/>
  <c r="O3271" i="2" a="1"/>
  <c r="AC3267" i="2" a="1"/>
  <c r="AG509" i="2" a="1"/>
  <c r="V3269" i="2" a="1"/>
  <c r="M3271" i="2" a="1"/>
  <c r="AE3267" i="2" a="1"/>
  <c r="AG3267" i="2" a="1"/>
  <c r="AC509" i="2" a="1"/>
  <c r="AE509" i="2" a="1"/>
  <c r="M509" i="2" a="1"/>
  <c r="Q3271" i="2" a="1"/>
  <c r="F3273" i="2" a="1"/>
  <c r="Q509" i="2" a="1"/>
  <c r="AD3268" i="2" l="1"/>
  <c r="C3272" i="2"/>
  <c r="P3272" i="2"/>
  <c r="AG3267" i="2"/>
  <c r="AC3267" i="2"/>
  <c r="AE3267" i="2"/>
  <c r="AA3269" i="2"/>
  <c r="Z3269" i="2"/>
  <c r="Y3269" i="2"/>
  <c r="X3269" i="2"/>
  <c r="W3269" i="2"/>
  <c r="V3269" i="2"/>
  <c r="U3267" i="2"/>
  <c r="S3268" i="2"/>
  <c r="AB3268" i="2"/>
  <c r="T3268" i="2"/>
  <c r="D3271" i="2"/>
  <c r="AF3268" i="2"/>
  <c r="I3273" i="2"/>
  <c r="H3273" i="2"/>
  <c r="G3273" i="2"/>
  <c r="F3273" i="2"/>
  <c r="J3273" i="2"/>
  <c r="K3273" i="2"/>
  <c r="Q3271" i="2"/>
  <c r="O3271" i="2"/>
  <c r="M3271" i="2"/>
  <c r="N3272" i="2"/>
  <c r="B3272" i="2"/>
  <c r="L3272" i="2"/>
  <c r="E3270" i="2"/>
  <c r="B510" i="17"/>
  <c r="E510" i="17" s="1"/>
  <c r="E508" i="2"/>
  <c r="Q509" i="2"/>
  <c r="D511" i="17" s="1"/>
  <c r="O509" i="2"/>
  <c r="C511" i="17" s="1"/>
  <c r="M509" i="2"/>
  <c r="AC509" i="2"/>
  <c r="AE509" i="2"/>
  <c r="AG509" i="2"/>
  <c r="U509" i="2"/>
  <c r="P510" i="2"/>
  <c r="D509" i="2"/>
  <c r="C510" i="2"/>
  <c r="N510" i="2"/>
  <c r="AF511" i="2"/>
  <c r="N511" i="2"/>
  <c r="AD510" i="2"/>
  <c r="T510" i="2"/>
  <c r="S510" i="2"/>
  <c r="AB510" i="2"/>
  <c r="L510" i="2"/>
  <c r="B510" i="2"/>
  <c r="AG510" i="2" a="1"/>
  <c r="AE510" i="2" a="1"/>
  <c r="M3272" i="2" a="1"/>
  <c r="M510" i="2" a="1"/>
  <c r="AC3268" i="2" a="1"/>
  <c r="V3270" i="2" a="1"/>
  <c r="AG3268" i="2" a="1"/>
  <c r="O510" i="2" a="1"/>
  <c r="F3274" i="2" a="1"/>
  <c r="AC510" i="2" a="1"/>
  <c r="Q3272" i="2" a="1"/>
  <c r="Q510" i="2" a="1"/>
  <c r="AE3268" i="2" a="1"/>
  <c r="O3272" i="2" a="1"/>
  <c r="E509" i="2" l="1"/>
  <c r="N3273" i="2"/>
  <c r="D3272" i="2"/>
  <c r="E3271" i="2"/>
  <c r="U3268" i="2"/>
  <c r="Q3272" i="2"/>
  <c r="M3272" i="2"/>
  <c r="O3272" i="2"/>
  <c r="T3269" i="2"/>
  <c r="AD3269" i="2"/>
  <c r="AF3269" i="2"/>
  <c r="X3270" i="2"/>
  <c r="W3270" i="2"/>
  <c r="V3270" i="2"/>
  <c r="AA3270" i="2"/>
  <c r="Y3270" i="2"/>
  <c r="Z3270" i="2"/>
  <c r="AC3268" i="2"/>
  <c r="AE3268" i="2"/>
  <c r="AG3268" i="2"/>
  <c r="P3273" i="2"/>
  <c r="S3269" i="2"/>
  <c r="AB3269" i="2"/>
  <c r="K3274" i="2"/>
  <c r="J3274" i="2"/>
  <c r="H3274" i="2"/>
  <c r="G3274" i="2"/>
  <c r="I3274" i="2"/>
  <c r="F3274" i="2"/>
  <c r="L3273" i="2"/>
  <c r="B3273" i="2"/>
  <c r="C3273" i="2"/>
  <c r="M510" i="2"/>
  <c r="Q510" i="2"/>
  <c r="O510" i="2"/>
  <c r="AC510" i="2"/>
  <c r="AE510" i="2"/>
  <c r="AG510" i="2"/>
  <c r="B511" i="17"/>
  <c r="AE3269" i="2" a="1"/>
  <c r="Q3273" i="2" a="1"/>
  <c r="V3271" i="2" a="1"/>
  <c r="M3273" i="2" a="1"/>
  <c r="AG3269" i="2" a="1"/>
  <c r="O3273" i="2" a="1"/>
  <c r="AC3269" i="2" a="1"/>
  <c r="F3275" i="2" a="1"/>
  <c r="E3272" i="2" l="1"/>
  <c r="U3269" i="2"/>
  <c r="D3273" i="2"/>
  <c r="AF3270" i="2"/>
  <c r="AE3269" i="2"/>
  <c r="AC3269" i="2"/>
  <c r="AG3269" i="2"/>
  <c r="P3274" i="2"/>
  <c r="Z3271" i="2"/>
  <c r="Y3271" i="2"/>
  <c r="X3271" i="2"/>
  <c r="W3271" i="2"/>
  <c r="V3271" i="2"/>
  <c r="AA3271" i="2"/>
  <c r="T3270" i="2"/>
  <c r="C3274" i="2"/>
  <c r="S3270" i="2"/>
  <c r="AB3270" i="2"/>
  <c r="AD3270" i="2"/>
  <c r="M3273" i="2"/>
  <c r="O3273" i="2"/>
  <c r="Q3273" i="2"/>
  <c r="K3275" i="2"/>
  <c r="H3275" i="2"/>
  <c r="F3275" i="2"/>
  <c r="I3275" i="2"/>
  <c r="J3275" i="2"/>
  <c r="G3275" i="2"/>
  <c r="B3274" i="2"/>
  <c r="L3274" i="2"/>
  <c r="N3274" i="2"/>
  <c r="E510" i="2"/>
  <c r="D510" i="2"/>
  <c r="C511" i="2"/>
  <c r="P511" i="2"/>
  <c r="B512" i="17"/>
  <c r="D512" i="17"/>
  <c r="C512" i="17"/>
  <c r="U510" i="2"/>
  <c r="N512" i="2"/>
  <c r="P512" i="2"/>
  <c r="AD512" i="2"/>
  <c r="AB511" i="2"/>
  <c r="S511" i="2"/>
  <c r="L511" i="2"/>
  <c r="B511" i="2"/>
  <c r="E511" i="17"/>
  <c r="T511" i="2"/>
  <c r="AD511" i="2"/>
  <c r="O3274" i="2" a="1"/>
  <c r="AG3270" i="2" a="1"/>
  <c r="Q3274" i="2" a="1"/>
  <c r="AE511" i="2" a="1"/>
  <c r="AG511" i="2" a="1"/>
  <c r="V3272" i="2" a="1"/>
  <c r="AC511" i="2" a="1"/>
  <c r="AC3270" i="2" a="1"/>
  <c r="F3276" i="2" a="1"/>
  <c r="M511" i="2" a="1"/>
  <c r="Q511" i="2" a="1"/>
  <c r="O511" i="2" a="1"/>
  <c r="M3274" i="2" a="1"/>
  <c r="AE3270" i="2" a="1"/>
  <c r="AD3271" i="2" l="1"/>
  <c r="P3275" i="2"/>
  <c r="C3275" i="2"/>
  <c r="U3270" i="2"/>
  <c r="Q3274" i="2"/>
  <c r="M3274" i="2"/>
  <c r="O3274" i="2"/>
  <c r="AC3270" i="2"/>
  <c r="AE3270" i="2"/>
  <c r="AG3270" i="2"/>
  <c r="V3272" i="2"/>
  <c r="AA3272" i="2"/>
  <c r="Z3272" i="2"/>
  <c r="Y3272" i="2"/>
  <c r="W3272" i="2"/>
  <c r="X3272" i="2"/>
  <c r="S3271" i="2"/>
  <c r="AB3271" i="2"/>
  <c r="T3271" i="2"/>
  <c r="AF3271" i="2"/>
  <c r="I3276" i="2"/>
  <c r="H3276" i="2"/>
  <c r="G3276" i="2"/>
  <c r="F3276" i="2"/>
  <c r="J3276" i="2"/>
  <c r="K3276" i="2"/>
  <c r="L3275" i="2"/>
  <c r="B3275" i="2"/>
  <c r="D3274" i="2"/>
  <c r="N3275" i="2"/>
  <c r="E3273" i="2"/>
  <c r="AG511" i="2"/>
  <c r="AE511" i="2"/>
  <c r="AC511" i="2"/>
  <c r="O511" i="2"/>
  <c r="C513" i="17" s="1"/>
  <c r="Q511" i="2"/>
  <c r="D513" i="17" s="1"/>
  <c r="M511" i="2"/>
  <c r="D511" i="2"/>
  <c r="E512" i="17"/>
  <c r="C512" i="2"/>
  <c r="AB512" i="2"/>
  <c r="S512" i="2"/>
  <c r="T512" i="2"/>
  <c r="U511" i="2"/>
  <c r="AF512" i="2"/>
  <c r="B512" i="2"/>
  <c r="L512" i="2"/>
  <c r="D512" i="2" s="1"/>
  <c r="O3275" i="2" a="1"/>
  <c r="Q3275" i="2" a="1"/>
  <c r="Q512" i="2" a="1"/>
  <c r="AG3271" i="2" a="1"/>
  <c r="V3273" i="2" a="1"/>
  <c r="AE512" i="2" a="1"/>
  <c r="F3277" i="2" a="1"/>
  <c r="M512" i="2" a="1"/>
  <c r="AG512" i="2" a="1"/>
  <c r="AC3271" i="2" a="1"/>
  <c r="AE3271" i="2" a="1"/>
  <c r="M3275" i="2" a="1"/>
  <c r="O512" i="2" a="1"/>
  <c r="AC512" i="2" a="1"/>
  <c r="E3274" i="2" l="1"/>
  <c r="Q3275" i="2"/>
  <c r="M3275" i="2"/>
  <c r="O3275" i="2"/>
  <c r="T3272" i="2"/>
  <c r="N3276" i="2"/>
  <c r="AF3272" i="2"/>
  <c r="AD3272" i="2"/>
  <c r="Z3273" i="2"/>
  <c r="Y3273" i="2"/>
  <c r="X3273" i="2"/>
  <c r="W3273" i="2"/>
  <c r="V3273" i="2"/>
  <c r="AA3273" i="2"/>
  <c r="AE3271" i="2"/>
  <c r="AG3271" i="2"/>
  <c r="AC3271" i="2"/>
  <c r="S3272" i="2"/>
  <c r="AB3272" i="2"/>
  <c r="U3271" i="2"/>
  <c r="D3275" i="2"/>
  <c r="E511" i="2"/>
  <c r="K3277" i="2"/>
  <c r="J3277" i="2"/>
  <c r="H3277" i="2"/>
  <c r="G3277" i="2"/>
  <c r="I3277" i="2"/>
  <c r="F3277" i="2"/>
  <c r="L3276" i="2"/>
  <c r="B3276" i="2"/>
  <c r="P3276" i="2"/>
  <c r="C3276" i="2"/>
  <c r="B513" i="17"/>
  <c r="E513" i="17" s="1"/>
  <c r="O512" i="2"/>
  <c r="C514" i="17" s="1"/>
  <c r="M512" i="2"/>
  <c r="B514" i="17" s="1"/>
  <c r="Q512" i="2"/>
  <c r="D514" i="17" s="1"/>
  <c r="AG512" i="2"/>
  <c r="AC512" i="2"/>
  <c r="AE512" i="2"/>
  <c r="AD513" i="2"/>
  <c r="U512" i="2"/>
  <c r="C513" i="2"/>
  <c r="P513" i="2"/>
  <c r="AF514" i="2"/>
  <c r="N513" i="2"/>
  <c r="B513" i="2"/>
  <c r="L513" i="2"/>
  <c r="T513" i="2"/>
  <c r="AF513" i="2"/>
  <c r="S513" i="2"/>
  <c r="AB513" i="2"/>
  <c r="AC513" i="2" a="1"/>
  <c r="AG513" i="2" a="1"/>
  <c r="V3274" i="2" a="1"/>
  <c r="O3276" i="2" a="1"/>
  <c r="AE3272" i="2" a="1"/>
  <c r="O513" i="2" a="1"/>
  <c r="AE513" i="2" a="1"/>
  <c r="Q3276" i="2" a="1"/>
  <c r="AC3272" i="2" a="1"/>
  <c r="F3278" i="2" a="1"/>
  <c r="M513" i="2" a="1"/>
  <c r="M3276" i="2" a="1"/>
  <c r="Q513" i="2" a="1"/>
  <c r="AG3272" i="2" a="1"/>
  <c r="E3275" i="2" l="1"/>
  <c r="AG3272" i="2"/>
  <c r="AC3272" i="2"/>
  <c r="AE3272" i="2"/>
  <c r="AD3273" i="2"/>
  <c r="U3272" i="2"/>
  <c r="P3277" i="2"/>
  <c r="AA3274" i="2"/>
  <c r="Z3274" i="2"/>
  <c r="Y3274" i="2"/>
  <c r="X3274" i="2"/>
  <c r="W3274" i="2"/>
  <c r="V3274" i="2"/>
  <c r="S3273" i="2"/>
  <c r="AB3273" i="2"/>
  <c r="T3273" i="2"/>
  <c r="AF3273" i="2"/>
  <c r="M3276" i="2"/>
  <c r="O3276" i="2"/>
  <c r="Q3276" i="2"/>
  <c r="K3278" i="2"/>
  <c r="H3278" i="2"/>
  <c r="F3278" i="2"/>
  <c r="J3278" i="2"/>
  <c r="I3278" i="2"/>
  <c r="G3278" i="2"/>
  <c r="D3276" i="2"/>
  <c r="C3277" i="2"/>
  <c r="N3277" i="2"/>
  <c r="B3277" i="2"/>
  <c r="L3277" i="2"/>
  <c r="E512" i="2"/>
  <c r="AC513" i="2"/>
  <c r="AG513" i="2"/>
  <c r="AE513" i="2"/>
  <c r="O513" i="2"/>
  <c r="C515" i="17" s="1"/>
  <c r="Q513" i="2"/>
  <c r="D515" i="17" s="1"/>
  <c r="M513" i="2"/>
  <c r="E514" i="17"/>
  <c r="D513" i="2"/>
  <c r="P514" i="2"/>
  <c r="U513" i="2"/>
  <c r="B514" i="2"/>
  <c r="L514" i="2"/>
  <c r="T514" i="2"/>
  <c r="C514" i="2"/>
  <c r="N514" i="2"/>
  <c r="AD514" i="2"/>
  <c r="AB514" i="2"/>
  <c r="S514" i="2"/>
  <c r="AC3273" i="2" a="1"/>
  <c r="F3279" i="2" a="1"/>
  <c r="AG514" i="2" a="1"/>
  <c r="V3275" i="2" a="1"/>
  <c r="Q3277" i="2" a="1"/>
  <c r="O514" i="2" a="1"/>
  <c r="AC514" i="2" a="1"/>
  <c r="O3277" i="2" a="1"/>
  <c r="AE3273" i="2" a="1"/>
  <c r="M3277" i="2" a="1"/>
  <c r="AE514" i="2" a="1"/>
  <c r="AG3273" i="2" a="1"/>
  <c r="Q514" i="2" a="1"/>
  <c r="M514" i="2" a="1"/>
  <c r="P3278" i="2" l="1"/>
  <c r="AD3274" i="2"/>
  <c r="E513" i="2"/>
  <c r="C3278" i="2"/>
  <c r="Y3275" i="2"/>
  <c r="X3275" i="2"/>
  <c r="W3275" i="2"/>
  <c r="V3275" i="2"/>
  <c r="Z3275" i="2"/>
  <c r="AA3275" i="2"/>
  <c r="AC3273" i="2"/>
  <c r="AE3273" i="2"/>
  <c r="AG3273" i="2"/>
  <c r="U3273" i="2"/>
  <c r="S3274" i="2"/>
  <c r="AB3274" i="2"/>
  <c r="T3274" i="2"/>
  <c r="AF3274" i="2"/>
  <c r="K3279" i="2"/>
  <c r="I3279" i="2"/>
  <c r="H3279" i="2"/>
  <c r="G3279" i="2"/>
  <c r="F3279" i="2"/>
  <c r="J3279" i="2"/>
  <c r="O3277" i="2"/>
  <c r="Q3277" i="2"/>
  <c r="M3277" i="2"/>
  <c r="N3278" i="2"/>
  <c r="D3277" i="2"/>
  <c r="L3278" i="2"/>
  <c r="B3278" i="2"/>
  <c r="E3276" i="2"/>
  <c r="B515" i="17"/>
  <c r="E515" i="17" s="1"/>
  <c r="O514" i="2"/>
  <c r="C516" i="17" s="1"/>
  <c r="M514" i="2"/>
  <c r="B516" i="17" s="1"/>
  <c r="Q514" i="2"/>
  <c r="D516" i="17" s="1"/>
  <c r="AG514" i="2"/>
  <c r="AE514" i="2"/>
  <c r="AC514" i="2"/>
  <c r="AD515" i="2"/>
  <c r="D514" i="2"/>
  <c r="U514" i="2"/>
  <c r="T515" i="2"/>
  <c r="N515" i="2"/>
  <c r="AF515" i="2"/>
  <c r="N516" i="2"/>
  <c r="P516" i="2"/>
  <c r="AF516" i="2"/>
  <c r="AD516" i="2"/>
  <c r="C515" i="2"/>
  <c r="L515" i="2"/>
  <c r="B515" i="2"/>
  <c r="P515" i="2"/>
  <c r="AB515" i="2"/>
  <c r="S515" i="2"/>
  <c r="O3278" i="2" a="1"/>
  <c r="Q3278" i="2" a="1"/>
  <c r="M515" i="2" a="1"/>
  <c r="AG3274" i="2" a="1"/>
  <c r="AE515" i="2" a="1"/>
  <c r="AE3274" i="2" a="1"/>
  <c r="M3278" i="2" a="1"/>
  <c r="O515" i="2" a="1"/>
  <c r="AC3274" i="2" a="1"/>
  <c r="AC515" i="2" a="1"/>
  <c r="V3276" i="2" a="1"/>
  <c r="AG515" i="2" a="1"/>
  <c r="F3280" i="2" a="1"/>
  <c r="Q515" i="2" a="1"/>
  <c r="N3279" i="2" l="1"/>
  <c r="M3278" i="2"/>
  <c r="O3278" i="2"/>
  <c r="Q3278" i="2"/>
  <c r="E3277" i="2"/>
  <c r="U3274" i="2"/>
  <c r="C3279" i="2"/>
  <c r="P3279" i="2"/>
  <c r="D3278" i="2"/>
  <c r="AA3276" i="2"/>
  <c r="Z3276" i="2"/>
  <c r="Y3276" i="2"/>
  <c r="X3276" i="2"/>
  <c r="W3276" i="2"/>
  <c r="V3276" i="2"/>
  <c r="AG3274" i="2"/>
  <c r="AC3274" i="2"/>
  <c r="AE3274" i="2"/>
  <c r="AF3275" i="2"/>
  <c r="S3275" i="2"/>
  <c r="AB3275" i="2"/>
  <c r="T3275" i="2"/>
  <c r="AD3275" i="2"/>
  <c r="J3280" i="2"/>
  <c r="K3280" i="2"/>
  <c r="I3280" i="2"/>
  <c r="H3280" i="2"/>
  <c r="G3280" i="2"/>
  <c r="F3280" i="2"/>
  <c r="L3279" i="2"/>
  <c r="B3279" i="2"/>
  <c r="E514" i="2"/>
  <c r="Q515" i="2"/>
  <c r="M515" i="2"/>
  <c r="O515" i="2"/>
  <c r="C517" i="17" s="1"/>
  <c r="AE515" i="2"/>
  <c r="AG515" i="2"/>
  <c r="AC515" i="2"/>
  <c r="T516" i="2"/>
  <c r="U515" i="2"/>
  <c r="C516" i="2"/>
  <c r="AD517" i="2"/>
  <c r="E516" i="17"/>
  <c r="AB516" i="2"/>
  <c r="U516" i="2" s="1"/>
  <c r="S516" i="2"/>
  <c r="D515" i="2"/>
  <c r="L516" i="2"/>
  <c r="D516" i="2" s="1"/>
  <c r="B516" i="2"/>
  <c r="M3279" i="2" a="1"/>
  <c r="Q516" i="2" a="1"/>
  <c r="F3281" i="2" a="1"/>
  <c r="V3277" i="2" a="1"/>
  <c r="AE516" i="2" a="1"/>
  <c r="AG3275" i="2" a="1"/>
  <c r="AC3275" i="2" a="1"/>
  <c r="M516" i="2" a="1"/>
  <c r="AG516" i="2" a="1"/>
  <c r="O516" i="2" a="1"/>
  <c r="AE3275" i="2" a="1"/>
  <c r="O3279" i="2" a="1"/>
  <c r="Q3279" i="2" a="1"/>
  <c r="AC516" i="2" a="1"/>
  <c r="D3279" i="2" l="1"/>
  <c r="AD3276" i="2"/>
  <c r="T3276" i="2"/>
  <c r="E3278" i="2"/>
  <c r="AF3276" i="2"/>
  <c r="U3275" i="2"/>
  <c r="N3280" i="2"/>
  <c r="Q3279" i="2"/>
  <c r="O3279" i="2"/>
  <c r="M3279" i="2"/>
  <c r="C3280" i="2"/>
  <c r="AC3275" i="2"/>
  <c r="AE3275" i="2"/>
  <c r="AG3275" i="2"/>
  <c r="W3277" i="2"/>
  <c r="V3277" i="2"/>
  <c r="AA3277" i="2"/>
  <c r="Z3277" i="2"/>
  <c r="X3277" i="2"/>
  <c r="Y3277" i="2"/>
  <c r="S3276" i="2"/>
  <c r="AB3276" i="2"/>
  <c r="F3281" i="2"/>
  <c r="G3281" i="2"/>
  <c r="J3281" i="2"/>
  <c r="H3281" i="2"/>
  <c r="I3281" i="2"/>
  <c r="K3281" i="2"/>
  <c r="B3280" i="2"/>
  <c r="L3280" i="2"/>
  <c r="P3280" i="2"/>
  <c r="B517" i="17"/>
  <c r="E515" i="2"/>
  <c r="M516" i="2"/>
  <c r="O516" i="2"/>
  <c r="Q516" i="2"/>
  <c r="AE516" i="2"/>
  <c r="AG516" i="2"/>
  <c r="AC516" i="2"/>
  <c r="D517" i="17"/>
  <c r="Q3280" i="2" a="1"/>
  <c r="V3278" i="2" a="1"/>
  <c r="AG3276" i="2" a="1"/>
  <c r="AC3276" i="2" a="1"/>
  <c r="M3280" i="2" a="1"/>
  <c r="AE3276" i="2" a="1"/>
  <c r="F3282" i="2" a="1"/>
  <c r="O3280" i="2" a="1"/>
  <c r="AC3276" i="2" l="1"/>
  <c r="AG3276" i="2"/>
  <c r="AE3276" i="2"/>
  <c r="E3279" i="2"/>
  <c r="U3276" i="2"/>
  <c r="AF3277" i="2"/>
  <c r="O3280" i="2"/>
  <c r="M3280" i="2"/>
  <c r="Q3280" i="2"/>
  <c r="AD3277" i="2"/>
  <c r="AA3278" i="2"/>
  <c r="Z3278" i="2"/>
  <c r="Y3278" i="2"/>
  <c r="X3278" i="2"/>
  <c r="W3278" i="2"/>
  <c r="V3278" i="2"/>
  <c r="S3277" i="2"/>
  <c r="AB3277" i="2"/>
  <c r="T3277" i="2"/>
  <c r="J3282" i="2"/>
  <c r="F3282" i="2"/>
  <c r="K3282" i="2"/>
  <c r="I3282" i="2"/>
  <c r="H3282" i="2"/>
  <c r="G3282" i="2"/>
  <c r="D3280" i="2"/>
  <c r="P3281" i="2"/>
  <c r="N3281" i="2"/>
  <c r="C3281" i="2"/>
  <c r="B3281" i="2"/>
  <c r="L3281" i="2"/>
  <c r="E516" i="2"/>
  <c r="C518" i="17"/>
  <c r="B518" i="17"/>
  <c r="D518" i="17"/>
  <c r="E517" i="17"/>
  <c r="P517" i="2"/>
  <c r="AF518" i="2"/>
  <c r="AF517" i="2"/>
  <c r="T517" i="2"/>
  <c r="AB517" i="2"/>
  <c r="S517" i="2"/>
  <c r="C517" i="2"/>
  <c r="N517" i="2"/>
  <c r="L517" i="2"/>
  <c r="B517" i="2"/>
  <c r="AE3277" i="2" a="1"/>
  <c r="AG3277" i="2" a="1"/>
  <c r="F3283" i="2" a="1"/>
  <c r="M517" i="2" a="1"/>
  <c r="AC517" i="2" a="1"/>
  <c r="O517" i="2" a="1"/>
  <c r="Q517" i="2" a="1"/>
  <c r="AG517" i="2" a="1"/>
  <c r="AC3277" i="2" a="1"/>
  <c r="M3281" i="2" a="1"/>
  <c r="O3281" i="2" a="1"/>
  <c r="Q3281" i="2" a="1"/>
  <c r="V3279" i="2" a="1"/>
  <c r="AE517" i="2" a="1"/>
  <c r="N3282" i="2" l="1"/>
  <c r="AF3278" i="2"/>
  <c r="U3277" i="2"/>
  <c r="E3280" i="2"/>
  <c r="T3278" i="2"/>
  <c r="AD3278" i="2"/>
  <c r="AC3277" i="2"/>
  <c r="AE3277" i="2"/>
  <c r="AG3277" i="2"/>
  <c r="AA3279" i="2"/>
  <c r="Z3279" i="2"/>
  <c r="Y3279" i="2"/>
  <c r="X3279" i="2"/>
  <c r="V3279" i="2"/>
  <c r="W3279" i="2"/>
  <c r="C3282" i="2"/>
  <c r="AB3278" i="2"/>
  <c r="S3278" i="2"/>
  <c r="J3283" i="2"/>
  <c r="I3283" i="2"/>
  <c r="H3283" i="2"/>
  <c r="G3283" i="2"/>
  <c r="F3283" i="2"/>
  <c r="K3283" i="2"/>
  <c r="Q3281" i="2"/>
  <c r="M3281" i="2"/>
  <c r="O3281" i="2"/>
  <c r="D3281" i="2"/>
  <c r="B3282" i="2"/>
  <c r="L3282" i="2"/>
  <c r="P3282" i="2"/>
  <c r="O517" i="2"/>
  <c r="C519" i="17" s="1"/>
  <c r="M517" i="2"/>
  <c r="B519" i="17" s="1"/>
  <c r="Q517" i="2"/>
  <c r="D519" i="17" s="1"/>
  <c r="AG517" i="2"/>
  <c r="AC517" i="2"/>
  <c r="AE517" i="2"/>
  <c r="E518" i="17"/>
  <c r="D517" i="2"/>
  <c r="N518" i="2"/>
  <c r="U517" i="2"/>
  <c r="L518" i="2"/>
  <c r="B518" i="2"/>
  <c r="C518" i="2"/>
  <c r="T518" i="2"/>
  <c r="AD518" i="2"/>
  <c r="P518" i="2"/>
  <c r="AB518" i="2"/>
  <c r="S518" i="2"/>
  <c r="AG3278" i="2" a="1"/>
  <c r="M3282" i="2" a="1"/>
  <c r="AE518" i="2" a="1"/>
  <c r="M518" i="2" a="1"/>
  <c r="V3280" i="2" a="1"/>
  <c r="O3282" i="2" a="1"/>
  <c r="F3284" i="2" a="1"/>
  <c r="AC3278" i="2" a="1"/>
  <c r="O518" i="2" a="1"/>
  <c r="Q3282" i="2" a="1"/>
  <c r="Q518" i="2" a="1"/>
  <c r="AE3278" i="2" a="1"/>
  <c r="AG518" i="2" a="1"/>
  <c r="AC518" i="2" a="1"/>
  <c r="AD3279" i="2" l="1"/>
  <c r="U3278" i="2"/>
  <c r="AG3278" i="2"/>
  <c r="AE3278" i="2"/>
  <c r="AC3278" i="2"/>
  <c r="N3283" i="2"/>
  <c r="T3279" i="2"/>
  <c r="AF3279" i="2"/>
  <c r="Z3280" i="2"/>
  <c r="Y3280" i="2"/>
  <c r="X3280" i="2"/>
  <c r="W3280" i="2"/>
  <c r="V3280" i="2"/>
  <c r="AA3280" i="2"/>
  <c r="O3282" i="2"/>
  <c r="M3282" i="2"/>
  <c r="Q3282" i="2"/>
  <c r="S3279" i="2"/>
  <c r="AB3279" i="2"/>
  <c r="F3284" i="2"/>
  <c r="K3284" i="2"/>
  <c r="H3284" i="2"/>
  <c r="J3284" i="2"/>
  <c r="G3284" i="2"/>
  <c r="I3284" i="2"/>
  <c r="L3283" i="2"/>
  <c r="B3283" i="2"/>
  <c r="C3283" i="2"/>
  <c r="P3283" i="2"/>
  <c r="D3282" i="2"/>
  <c r="E3281" i="2"/>
  <c r="E517" i="2"/>
  <c r="Q518" i="2"/>
  <c r="O518" i="2"/>
  <c r="C520" i="17" s="1"/>
  <c r="M518" i="2"/>
  <c r="AE518" i="2"/>
  <c r="AC518" i="2"/>
  <c r="AG518" i="2"/>
  <c r="AF519" i="2"/>
  <c r="P519" i="2"/>
  <c r="AD519" i="2"/>
  <c r="N519" i="2"/>
  <c r="T519" i="2"/>
  <c r="C519" i="2"/>
  <c r="U518" i="2"/>
  <c r="AF520" i="2"/>
  <c r="AD520" i="2"/>
  <c r="T520" i="2"/>
  <c r="E519" i="17"/>
  <c r="D518" i="2"/>
  <c r="AB519" i="2"/>
  <c r="S519" i="2"/>
  <c r="B519" i="2"/>
  <c r="L519" i="2"/>
  <c r="F3285" i="2" a="1"/>
  <c r="AG520" i="2" a="1"/>
  <c r="AC3279" i="2" a="1"/>
  <c r="AE520" i="2" a="1"/>
  <c r="Q519" i="2" a="1"/>
  <c r="Q3283" i="2" a="1"/>
  <c r="AE3279" i="2" a="1"/>
  <c r="AC520" i="2" a="1"/>
  <c r="AE519" i="2" a="1"/>
  <c r="V3281" i="2" a="1"/>
  <c r="AC519" i="2" a="1"/>
  <c r="AG3279" i="2" a="1"/>
  <c r="M519" i="2" a="1"/>
  <c r="M3283" i="2" a="1"/>
  <c r="AG519" i="2" a="1"/>
  <c r="O3283" i="2" a="1"/>
  <c r="O519" i="2" a="1"/>
  <c r="P3284" i="2" l="1"/>
  <c r="AD3280" i="2"/>
  <c r="AG3279" i="2"/>
  <c r="AE3279" i="2"/>
  <c r="AC3279" i="2"/>
  <c r="U3279" i="2"/>
  <c r="E3282" i="2"/>
  <c r="AA3281" i="2"/>
  <c r="Z3281" i="2"/>
  <c r="Y3281" i="2"/>
  <c r="X3281" i="2"/>
  <c r="W3281" i="2"/>
  <c r="V3281" i="2"/>
  <c r="T3280" i="2"/>
  <c r="S3280" i="2"/>
  <c r="AB3280" i="2"/>
  <c r="AF3280" i="2"/>
  <c r="O3283" i="2"/>
  <c r="Q3283" i="2"/>
  <c r="M3283" i="2"/>
  <c r="J3285" i="2"/>
  <c r="F3285" i="2"/>
  <c r="K3285" i="2"/>
  <c r="I3285" i="2"/>
  <c r="H3285" i="2"/>
  <c r="G3285" i="2"/>
  <c r="C3284" i="2"/>
  <c r="N3284" i="2"/>
  <c r="D3283" i="2"/>
  <c r="B3284" i="2"/>
  <c r="L3284" i="2"/>
  <c r="E518" i="2"/>
  <c r="B520" i="17"/>
  <c r="AG520" i="2"/>
  <c r="AE520" i="2"/>
  <c r="AC520" i="2"/>
  <c r="M519" i="2"/>
  <c r="Q519" i="2"/>
  <c r="O519" i="2"/>
  <c r="AE519" i="2"/>
  <c r="AC519" i="2"/>
  <c r="AG519" i="2"/>
  <c r="D520" i="17"/>
  <c r="M3284" i="2" a="1"/>
  <c r="AE3280" i="2" a="1"/>
  <c r="AC3280" i="2" a="1"/>
  <c r="Q3284" i="2" a="1"/>
  <c r="AG3280" i="2" a="1"/>
  <c r="F3286" i="2" a="1"/>
  <c r="O3284" i="2" a="1"/>
  <c r="V3282" i="2" a="1"/>
  <c r="N3285" i="2" l="1"/>
  <c r="AF3281" i="2"/>
  <c r="C3285" i="2"/>
  <c r="T3281" i="2"/>
  <c r="AD3281" i="2"/>
  <c r="U3280" i="2"/>
  <c r="AC3280" i="2"/>
  <c r="AE3280" i="2"/>
  <c r="AG3280" i="2"/>
  <c r="X3282" i="2"/>
  <c r="W3282" i="2"/>
  <c r="V3282" i="2"/>
  <c r="AA3282" i="2"/>
  <c r="Y3282" i="2"/>
  <c r="Z3282" i="2"/>
  <c r="AB3281" i="2"/>
  <c r="S3281" i="2"/>
  <c r="E3283" i="2"/>
  <c r="J3286" i="2"/>
  <c r="K3286" i="2"/>
  <c r="I3286" i="2"/>
  <c r="H3286" i="2"/>
  <c r="G3286" i="2"/>
  <c r="F3286" i="2"/>
  <c r="M3284" i="2"/>
  <c r="O3284" i="2"/>
  <c r="Q3284" i="2"/>
  <c r="L3285" i="2"/>
  <c r="B3285" i="2"/>
  <c r="P3285" i="2"/>
  <c r="D3284" i="2"/>
  <c r="E519" i="2"/>
  <c r="U519" i="2"/>
  <c r="D519" i="2"/>
  <c r="D521" i="17"/>
  <c r="B521" i="17"/>
  <c r="P520" i="2"/>
  <c r="AD521" i="2"/>
  <c r="P521" i="2"/>
  <c r="N521" i="2"/>
  <c r="C520" i="2"/>
  <c r="N520" i="2"/>
  <c r="AB520" i="2"/>
  <c r="U520" i="2" s="1"/>
  <c r="S520" i="2"/>
  <c r="E520" i="17"/>
  <c r="B520" i="2"/>
  <c r="L520" i="2"/>
  <c r="F3287" i="2" a="1"/>
  <c r="AC3281" i="2" a="1"/>
  <c r="M3285" i="2" a="1"/>
  <c r="AE3281" i="2" a="1"/>
  <c r="O3285" i="2" a="1"/>
  <c r="V3283" i="2" a="1"/>
  <c r="M520" i="2" a="1"/>
  <c r="AG3281" i="2" a="1"/>
  <c r="Q3285" i="2" a="1"/>
  <c r="O520" i="2" a="1"/>
  <c r="Q520" i="2" a="1"/>
  <c r="C3286" i="2" l="1"/>
  <c r="Q3285" i="2"/>
  <c r="O3285" i="2"/>
  <c r="M3285" i="2"/>
  <c r="N3286" i="2"/>
  <c r="U3281" i="2"/>
  <c r="AC3281" i="2"/>
  <c r="AG3281" i="2"/>
  <c r="AE3281" i="2"/>
  <c r="AF3282" i="2"/>
  <c r="Z3283" i="2"/>
  <c r="Y3283" i="2"/>
  <c r="X3283" i="2"/>
  <c r="W3283" i="2"/>
  <c r="V3283" i="2"/>
  <c r="AA3283" i="2"/>
  <c r="S3282" i="2"/>
  <c r="AB3282" i="2"/>
  <c r="T3282" i="2"/>
  <c r="AD3282" i="2"/>
  <c r="H3287" i="2"/>
  <c r="F3287" i="2"/>
  <c r="G3287" i="2"/>
  <c r="K3287" i="2"/>
  <c r="I3287" i="2"/>
  <c r="J3287" i="2"/>
  <c r="B3286" i="2"/>
  <c r="L3286" i="2"/>
  <c r="E3284" i="2"/>
  <c r="D3285" i="2"/>
  <c r="P3286" i="2"/>
  <c r="O520" i="2"/>
  <c r="C522" i="17" s="1"/>
  <c r="Q520" i="2"/>
  <c r="D522" i="17" s="1"/>
  <c r="M520" i="2"/>
  <c r="C521" i="17"/>
  <c r="E521" i="17" s="1"/>
  <c r="D520" i="2"/>
  <c r="C521" i="2"/>
  <c r="AF522" i="2"/>
  <c r="T521" i="2"/>
  <c r="B521" i="2"/>
  <c r="L521" i="2"/>
  <c r="D521" i="2" s="1"/>
  <c r="AF521" i="2"/>
  <c r="AB521" i="2"/>
  <c r="S521" i="2"/>
  <c r="AG521" i="2" a="1"/>
  <c r="AC3282" i="2" a="1"/>
  <c r="Q521" i="2" a="1"/>
  <c r="AG3282" i="2" a="1"/>
  <c r="V3284" i="2" a="1"/>
  <c r="AC521" i="2" a="1"/>
  <c r="F3288" i="2" a="1"/>
  <c r="M3286" i="2" a="1"/>
  <c r="AE3282" i="2" a="1"/>
  <c r="AE521" i="2" a="1"/>
  <c r="M521" i="2" a="1"/>
  <c r="O521" i="2" a="1"/>
  <c r="O3286" i="2" a="1"/>
  <c r="Q3286" i="2" a="1"/>
  <c r="O3286" i="2" l="1"/>
  <c r="Q3286" i="2"/>
  <c r="M3286" i="2"/>
  <c r="E3285" i="2"/>
  <c r="P3287" i="2"/>
  <c r="D3286" i="2"/>
  <c r="V3284" i="2"/>
  <c r="AA3284" i="2"/>
  <c r="Z3284" i="2"/>
  <c r="Y3284" i="2"/>
  <c r="W3284" i="2"/>
  <c r="X3284" i="2"/>
  <c r="AC3282" i="2"/>
  <c r="AE3282" i="2"/>
  <c r="AG3282" i="2"/>
  <c r="U3282" i="2"/>
  <c r="AD3283" i="2"/>
  <c r="AB3283" i="2"/>
  <c r="S3283" i="2"/>
  <c r="T3283" i="2"/>
  <c r="AF3283" i="2"/>
  <c r="J3288" i="2"/>
  <c r="F3288" i="2"/>
  <c r="K3288" i="2"/>
  <c r="G3288" i="2"/>
  <c r="I3288" i="2"/>
  <c r="H3288" i="2"/>
  <c r="C3287" i="2"/>
  <c r="B3287" i="2"/>
  <c r="L3287" i="2"/>
  <c r="N3287" i="2"/>
  <c r="E520" i="2"/>
  <c r="B522" i="17"/>
  <c r="E522" i="17" s="1"/>
  <c r="AE521" i="2"/>
  <c r="AG521" i="2"/>
  <c r="AC521" i="2"/>
  <c r="M521" i="2"/>
  <c r="B523" i="17" s="1"/>
  <c r="Q521" i="2"/>
  <c r="D523" i="17" s="1"/>
  <c r="O521" i="2"/>
  <c r="C523" i="17" s="1"/>
  <c r="U521" i="2"/>
  <c r="C522" i="2"/>
  <c r="N522" i="2"/>
  <c r="P522" i="2"/>
  <c r="B522" i="2"/>
  <c r="L522" i="2"/>
  <c r="T522" i="2"/>
  <c r="AD522" i="2"/>
  <c r="AB522" i="2"/>
  <c r="S522" i="2"/>
  <c r="AG3283" i="2" a="1"/>
  <c r="AE522" i="2" a="1"/>
  <c r="F3289" i="2" a="1"/>
  <c r="V3285" i="2" a="1"/>
  <c r="M3287" i="2" a="1"/>
  <c r="AG522" i="2" a="1"/>
  <c r="O3287" i="2" a="1"/>
  <c r="Q522" i="2" a="1"/>
  <c r="AE3283" i="2" a="1"/>
  <c r="O522" i="2" a="1"/>
  <c r="M522" i="2" a="1"/>
  <c r="AC522" i="2" a="1"/>
  <c r="AC3283" i="2" a="1"/>
  <c r="Q3287" i="2" a="1"/>
  <c r="AD3284" i="2" l="1"/>
  <c r="E3286" i="2"/>
  <c r="N3288" i="2"/>
  <c r="T3284" i="2"/>
  <c r="AF3284" i="2"/>
  <c r="AE3283" i="2"/>
  <c r="AG3283" i="2"/>
  <c r="AC3283" i="2"/>
  <c r="AA3285" i="2"/>
  <c r="Z3285" i="2"/>
  <c r="Y3285" i="2"/>
  <c r="X3285" i="2"/>
  <c r="W3285" i="2"/>
  <c r="V3285" i="2"/>
  <c r="U3283" i="2"/>
  <c r="S3284" i="2"/>
  <c r="AB3284" i="2"/>
  <c r="O3287" i="2"/>
  <c r="M3287" i="2"/>
  <c r="Q3287" i="2"/>
  <c r="J3289" i="2"/>
  <c r="K3289" i="2"/>
  <c r="I3289" i="2"/>
  <c r="H3289" i="2"/>
  <c r="G3289" i="2"/>
  <c r="F3289" i="2"/>
  <c r="D3287" i="2"/>
  <c r="C3288" i="2"/>
  <c r="B3288" i="2"/>
  <c r="L3288" i="2"/>
  <c r="P3288" i="2"/>
  <c r="E521" i="2"/>
  <c r="M522" i="2"/>
  <c r="B524" i="17" s="1"/>
  <c r="O522" i="2"/>
  <c r="C524" i="17" s="1"/>
  <c r="Q522" i="2"/>
  <c r="D524" i="17" s="1"/>
  <c r="AE522" i="2"/>
  <c r="AG522" i="2"/>
  <c r="AC522" i="2"/>
  <c r="E523" i="17"/>
  <c r="C523" i="2"/>
  <c r="U522" i="2"/>
  <c r="AD523" i="2"/>
  <c r="D522" i="2"/>
  <c r="P524" i="2"/>
  <c r="S523" i="2"/>
  <c r="AB523" i="2"/>
  <c r="T523" i="2"/>
  <c r="AF523" i="2"/>
  <c r="P523" i="2"/>
  <c r="N523" i="2" s="1"/>
  <c r="B523" i="2"/>
  <c r="L523" i="2"/>
  <c r="M3288" i="2" a="1"/>
  <c r="AC523" i="2" a="1"/>
  <c r="Q523" i="2" a="1"/>
  <c r="M523" i="2" a="1"/>
  <c r="Q3288" i="2" a="1"/>
  <c r="AG3284" i="2" a="1"/>
  <c r="AC3284" i="2" a="1"/>
  <c r="V3286" i="2" a="1"/>
  <c r="O3288" i="2" a="1"/>
  <c r="AE3284" i="2" a="1"/>
  <c r="AG523" i="2" a="1"/>
  <c r="AE523" i="2" a="1"/>
  <c r="F3290" i="2" a="1"/>
  <c r="O523" i="2" a="1"/>
  <c r="AF3285" i="2" l="1"/>
  <c r="T3285" i="2"/>
  <c r="AD3285" i="2"/>
  <c r="AG3284" i="2"/>
  <c r="AE3284" i="2"/>
  <c r="AC3284" i="2"/>
  <c r="U3284" i="2"/>
  <c r="C3289" i="2"/>
  <c r="N3289" i="2"/>
  <c r="AA3286" i="2"/>
  <c r="Z3286" i="2"/>
  <c r="Y3286" i="2"/>
  <c r="X3286" i="2"/>
  <c r="W3286" i="2"/>
  <c r="V3286" i="2"/>
  <c r="S3285" i="2"/>
  <c r="AB3285" i="2"/>
  <c r="Q3288" i="2"/>
  <c r="M3288" i="2"/>
  <c r="O3288" i="2"/>
  <c r="H3290" i="2"/>
  <c r="F3290" i="2"/>
  <c r="K3290" i="2"/>
  <c r="J3290" i="2"/>
  <c r="I3290" i="2"/>
  <c r="G3290" i="2"/>
  <c r="B3289" i="2"/>
  <c r="L3289" i="2"/>
  <c r="P3289" i="2"/>
  <c r="E3287" i="2"/>
  <c r="D3288" i="2"/>
  <c r="E522" i="2"/>
  <c r="AE523" i="2"/>
  <c r="AC523" i="2"/>
  <c r="AG523" i="2"/>
  <c r="M523" i="2"/>
  <c r="B525" i="17" s="1"/>
  <c r="O523" i="2"/>
  <c r="C525" i="17" s="1"/>
  <c r="Q523" i="2"/>
  <c r="D525" i="17" s="1"/>
  <c r="E524" i="17"/>
  <c r="T524" i="2"/>
  <c r="AD524" i="2"/>
  <c r="D523" i="2"/>
  <c r="U523" i="2"/>
  <c r="N524" i="2"/>
  <c r="C524" i="2" s="1"/>
  <c r="L524" i="2"/>
  <c r="B524" i="2"/>
  <c r="AF524" i="2"/>
  <c r="AB524" i="2"/>
  <c r="S524" i="2"/>
  <c r="AC3285" i="2" a="1"/>
  <c r="V3287" i="2" a="1"/>
  <c r="O3289" i="2" a="1"/>
  <c r="AC524" i="2" a="1"/>
  <c r="M524" i="2" a="1"/>
  <c r="Q524" i="2" a="1"/>
  <c r="F3291" i="2" a="1"/>
  <c r="AG524" i="2" a="1"/>
  <c r="O524" i="2" a="1"/>
  <c r="Q3289" i="2" a="1"/>
  <c r="M3289" i="2" a="1"/>
  <c r="AE3285" i="2" a="1"/>
  <c r="AG3285" i="2" a="1"/>
  <c r="AE524" i="2" a="1"/>
  <c r="P3290" i="2" l="1"/>
  <c r="AG3285" i="2"/>
  <c r="AE3285" i="2"/>
  <c r="AC3285" i="2"/>
  <c r="U3285" i="2"/>
  <c r="O3289" i="2"/>
  <c r="M3289" i="2"/>
  <c r="Q3289" i="2"/>
  <c r="AD3286" i="2"/>
  <c r="C3290" i="2"/>
  <c r="T3286" i="2"/>
  <c r="AF3286" i="2"/>
  <c r="Y3287" i="2"/>
  <c r="X3287" i="2"/>
  <c r="W3287" i="2"/>
  <c r="V3287" i="2"/>
  <c r="Z3287" i="2"/>
  <c r="AA3287" i="2"/>
  <c r="S3286" i="2"/>
  <c r="AB3286" i="2"/>
  <c r="J3291" i="2"/>
  <c r="F3291" i="2"/>
  <c r="G3291" i="2"/>
  <c r="K3291" i="2"/>
  <c r="H3291" i="2"/>
  <c r="I3291" i="2"/>
  <c r="B3290" i="2"/>
  <c r="L3290" i="2"/>
  <c r="N3290" i="2"/>
  <c r="D3289" i="2"/>
  <c r="E3288" i="2"/>
  <c r="D524" i="2"/>
  <c r="E523" i="2"/>
  <c r="AE524" i="2"/>
  <c r="AC524" i="2"/>
  <c r="AG524" i="2"/>
  <c r="M524" i="2"/>
  <c r="O524" i="2"/>
  <c r="C526" i="17" s="1"/>
  <c r="Q524" i="2"/>
  <c r="D526" i="17" s="1"/>
  <c r="E525" i="17"/>
  <c r="N525" i="2"/>
  <c r="P525" i="2"/>
  <c r="AD525" i="2"/>
  <c r="C525" i="2"/>
  <c r="B525" i="2"/>
  <c r="L525" i="2"/>
  <c r="AF525" i="2"/>
  <c r="S525" i="2"/>
  <c r="AB525" i="2"/>
  <c r="T525" i="2"/>
  <c r="U524" i="2"/>
  <c r="AC525" i="2" a="1"/>
  <c r="AE3286" i="2" a="1"/>
  <c r="O3290" i="2" a="1"/>
  <c r="AG525" i="2" a="1"/>
  <c r="Q3290" i="2" a="1"/>
  <c r="F3292" i="2" a="1"/>
  <c r="V3288" i="2" a="1"/>
  <c r="AE525" i="2" a="1"/>
  <c r="O525" i="2" a="1"/>
  <c r="AC3286" i="2" a="1"/>
  <c r="AG3286" i="2" a="1"/>
  <c r="M525" i="2" a="1"/>
  <c r="M3290" i="2" a="1"/>
  <c r="Q525" i="2" a="1"/>
  <c r="AD3287" i="2" l="1"/>
  <c r="E3289" i="2"/>
  <c r="U3286" i="2"/>
  <c r="AE3286" i="2"/>
  <c r="AG3286" i="2"/>
  <c r="AC3286" i="2"/>
  <c r="Q3290" i="2"/>
  <c r="M3290" i="2"/>
  <c r="O3290" i="2"/>
  <c r="AF3287" i="2"/>
  <c r="AA3288" i="2"/>
  <c r="Z3288" i="2"/>
  <c r="Y3288" i="2"/>
  <c r="X3288" i="2"/>
  <c r="W3288" i="2"/>
  <c r="V3288" i="2"/>
  <c r="D3290" i="2"/>
  <c r="S3287" i="2"/>
  <c r="AB3287" i="2"/>
  <c r="T3287" i="2"/>
  <c r="J3292" i="2"/>
  <c r="G3292" i="2"/>
  <c r="I3292" i="2"/>
  <c r="F3292" i="2"/>
  <c r="K3292" i="2"/>
  <c r="H3292" i="2"/>
  <c r="C3291" i="2"/>
  <c r="L3291" i="2"/>
  <c r="B3291" i="2"/>
  <c r="N3291" i="2"/>
  <c r="P3291" i="2"/>
  <c r="B526" i="17"/>
  <c r="E526" i="17" s="1"/>
  <c r="E524" i="2"/>
  <c r="AG525" i="2"/>
  <c r="AE525" i="2"/>
  <c r="AC525" i="2"/>
  <c r="Q525" i="2"/>
  <c r="D527" i="17" s="1"/>
  <c r="O525" i="2"/>
  <c r="C527" i="17" s="1"/>
  <c r="M525" i="2"/>
  <c r="P526" i="2"/>
  <c r="AD526" i="2"/>
  <c r="D525" i="2"/>
  <c r="C526" i="2"/>
  <c r="U525" i="2"/>
  <c r="N526" i="2"/>
  <c r="AB526" i="2"/>
  <c r="S526" i="2"/>
  <c r="L526" i="2"/>
  <c r="B526" i="2"/>
  <c r="T526" i="2"/>
  <c r="AF526" i="2"/>
  <c r="AE526" i="2" a="1"/>
  <c r="M526" i="2" a="1"/>
  <c r="O526" i="2" a="1"/>
  <c r="AE3287" i="2" a="1"/>
  <c r="O3291" i="2" a="1"/>
  <c r="V3289" i="2" a="1"/>
  <c r="M3291" i="2" a="1"/>
  <c r="Q526" i="2" a="1"/>
  <c r="F3293" i="2" a="1"/>
  <c r="AG3287" i="2" a="1"/>
  <c r="AC526" i="2" a="1"/>
  <c r="Q3291" i="2" a="1"/>
  <c r="AG526" i="2" a="1"/>
  <c r="AC3287" i="2" a="1"/>
  <c r="AD3288" i="2" l="1"/>
  <c r="E3290" i="2"/>
  <c r="N3292" i="2"/>
  <c r="AF3288" i="2"/>
  <c r="U3287" i="2"/>
  <c r="T3288" i="2"/>
  <c r="AC3287" i="2"/>
  <c r="AE3287" i="2"/>
  <c r="AG3287" i="2"/>
  <c r="W3289" i="2"/>
  <c r="V3289" i="2"/>
  <c r="AA3289" i="2"/>
  <c r="Z3289" i="2"/>
  <c r="X3289" i="2"/>
  <c r="Y3289" i="2"/>
  <c r="AB3288" i="2"/>
  <c r="S3288" i="2"/>
  <c r="O3291" i="2"/>
  <c r="M3291" i="2"/>
  <c r="Q3291" i="2"/>
  <c r="H3293" i="2"/>
  <c r="F3293" i="2"/>
  <c r="K3293" i="2"/>
  <c r="G3293" i="2"/>
  <c r="J3293" i="2"/>
  <c r="I3293" i="2"/>
  <c r="B3292" i="2"/>
  <c r="L3292" i="2"/>
  <c r="D3291" i="2"/>
  <c r="C3292" i="2"/>
  <c r="P3292" i="2"/>
  <c r="B527" i="17"/>
  <c r="E527" i="17" s="1"/>
  <c r="E525" i="2"/>
  <c r="AC526" i="2"/>
  <c r="AG526" i="2"/>
  <c r="AE526" i="2"/>
  <c r="O526" i="2"/>
  <c r="C528" i="17" s="1"/>
  <c r="Q526" i="2"/>
  <c r="D528" i="17" s="1"/>
  <c r="M526" i="2"/>
  <c r="D526" i="2"/>
  <c r="C527" i="2"/>
  <c r="U526" i="2"/>
  <c r="T527" i="2"/>
  <c r="P527" i="2"/>
  <c r="P528" i="2"/>
  <c r="AF528" i="2"/>
  <c r="N527" i="2"/>
  <c r="B527" i="2"/>
  <c r="L527" i="2"/>
  <c r="AD527" i="2"/>
  <c r="AF527" i="2" s="1"/>
  <c r="AB527" i="2"/>
  <c r="S527" i="2"/>
  <c r="AG3288" i="2" a="1"/>
  <c r="V3290" i="2" a="1"/>
  <c r="Q527" i="2" a="1"/>
  <c r="O3292" i="2" a="1"/>
  <c r="Q3292" i="2" a="1"/>
  <c r="AG527" i="2" a="1"/>
  <c r="AC527" i="2" a="1"/>
  <c r="F3294" i="2" a="1"/>
  <c r="AC3288" i="2" a="1"/>
  <c r="M3292" i="2" a="1"/>
  <c r="AE527" i="2" a="1"/>
  <c r="AE3288" i="2" a="1"/>
  <c r="M527" i="2" a="1"/>
  <c r="O527" i="2" a="1"/>
  <c r="U3288" i="2" l="1"/>
  <c r="AC3288" i="2"/>
  <c r="AG3288" i="2"/>
  <c r="AE3288" i="2"/>
  <c r="AD3289" i="2"/>
  <c r="P3293" i="2"/>
  <c r="AF3289" i="2"/>
  <c r="AA3290" i="2"/>
  <c r="Z3290" i="2"/>
  <c r="Y3290" i="2"/>
  <c r="X3290" i="2"/>
  <c r="W3290" i="2"/>
  <c r="V3290" i="2"/>
  <c r="S3289" i="2"/>
  <c r="AB3289" i="2"/>
  <c r="T3289" i="2"/>
  <c r="D3292" i="2"/>
  <c r="H3294" i="2"/>
  <c r="F3294" i="2"/>
  <c r="G3294" i="2"/>
  <c r="K3294" i="2"/>
  <c r="I3294" i="2"/>
  <c r="J3294" i="2"/>
  <c r="M3292" i="2"/>
  <c r="Q3292" i="2"/>
  <c r="O3292" i="2"/>
  <c r="C3293" i="2"/>
  <c r="N3293" i="2"/>
  <c r="B3293" i="2"/>
  <c r="L3293" i="2"/>
  <c r="E3291" i="2"/>
  <c r="E526" i="2"/>
  <c r="B528" i="17"/>
  <c r="E528" i="17" s="1"/>
  <c r="Q527" i="2"/>
  <c r="O527" i="2"/>
  <c r="M527" i="2"/>
  <c r="AC527" i="2"/>
  <c r="AG527" i="2"/>
  <c r="AE527" i="2"/>
  <c r="O3293" i="2" a="1"/>
  <c r="Q3293" i="2" a="1"/>
  <c r="F3295" i="2" a="1"/>
  <c r="V3291" i="2" a="1"/>
  <c r="AG3289" i="2" a="1"/>
  <c r="AE3289" i="2" a="1"/>
  <c r="M3293" i="2" a="1"/>
  <c r="AC3289" i="2" a="1"/>
  <c r="AF3290" i="2" l="1"/>
  <c r="U3289" i="2"/>
  <c r="P3294" i="2"/>
  <c r="AD3290" i="2"/>
  <c r="T3290" i="2"/>
  <c r="AC3289" i="2"/>
  <c r="AE3289" i="2"/>
  <c r="AG3289" i="2"/>
  <c r="AA3291" i="2"/>
  <c r="Z3291" i="2"/>
  <c r="Y3291" i="2"/>
  <c r="X3291" i="2"/>
  <c r="V3291" i="2"/>
  <c r="W3291" i="2"/>
  <c r="AB3290" i="2"/>
  <c r="S3290" i="2"/>
  <c r="O3293" i="2"/>
  <c r="M3293" i="2"/>
  <c r="Q3293" i="2"/>
  <c r="J3295" i="2"/>
  <c r="G3295" i="2"/>
  <c r="H3295" i="2"/>
  <c r="K3295" i="2"/>
  <c r="I3295" i="2"/>
  <c r="F3295" i="2"/>
  <c r="E3292" i="2"/>
  <c r="L3294" i="2"/>
  <c r="B3294" i="2"/>
  <c r="C3294" i="2"/>
  <c r="D3293" i="2"/>
  <c r="N3294" i="2"/>
  <c r="E527" i="2"/>
  <c r="U527" i="2"/>
  <c r="AD528" i="2"/>
  <c r="D529" i="17"/>
  <c r="B529" i="17"/>
  <c r="C529" i="17"/>
  <c r="T528" i="2"/>
  <c r="C528" i="2"/>
  <c r="P529" i="2"/>
  <c r="N528" i="2"/>
  <c r="B528" i="2"/>
  <c r="L528" i="2"/>
  <c r="AB528" i="2"/>
  <c r="S528" i="2"/>
  <c r="D527" i="2"/>
  <c r="M528" i="2" a="1"/>
  <c r="AC528" i="2" a="1"/>
  <c r="AG3290" i="2" a="1"/>
  <c r="Q528" i="2" a="1"/>
  <c r="O3294" i="2" a="1"/>
  <c r="M3294" i="2" a="1"/>
  <c r="AG528" i="2" a="1"/>
  <c r="AE3290" i="2" a="1"/>
  <c r="Q3294" i="2" a="1"/>
  <c r="AC3290" i="2" a="1"/>
  <c r="V3292" i="2" a="1"/>
  <c r="F3296" i="2" a="1"/>
  <c r="AE528" i="2" a="1"/>
  <c r="O528" i="2" a="1"/>
  <c r="U3290" i="2" l="1"/>
  <c r="AD3291" i="2"/>
  <c r="T3291" i="2"/>
  <c r="AF3291" i="2"/>
  <c r="AE3290" i="2"/>
  <c r="AC3290" i="2"/>
  <c r="AG3290" i="2"/>
  <c r="Z3292" i="2"/>
  <c r="Y3292" i="2"/>
  <c r="X3292" i="2"/>
  <c r="W3292" i="2"/>
  <c r="V3292" i="2"/>
  <c r="AA3292" i="2"/>
  <c r="S3291" i="2"/>
  <c r="AB3291" i="2"/>
  <c r="D3294" i="2"/>
  <c r="F3296" i="2"/>
  <c r="K3296" i="2"/>
  <c r="J3296" i="2"/>
  <c r="G3296" i="2"/>
  <c r="I3296" i="2"/>
  <c r="H3296" i="2"/>
  <c r="O3294" i="2"/>
  <c r="Q3294" i="2"/>
  <c r="M3294" i="2"/>
  <c r="L3295" i="2"/>
  <c r="B3295" i="2"/>
  <c r="N3295" i="2"/>
  <c r="P3295" i="2"/>
  <c r="E3293" i="2"/>
  <c r="C3295" i="2"/>
  <c r="O528" i="2"/>
  <c r="C530" i="17" s="1"/>
  <c r="Q528" i="2"/>
  <c r="D530" i="17" s="1"/>
  <c r="M528" i="2"/>
  <c r="B530" i="17" s="1"/>
  <c r="AE528" i="2"/>
  <c r="AC528" i="2"/>
  <c r="AG528" i="2"/>
  <c r="U528" i="2"/>
  <c r="E529" i="17"/>
  <c r="D528" i="2"/>
  <c r="P530" i="2"/>
  <c r="AF530" i="2"/>
  <c r="AF529" i="2"/>
  <c r="AD529" i="2" s="1"/>
  <c r="AB529" i="2"/>
  <c r="S529" i="2"/>
  <c r="C529" i="2"/>
  <c r="N529" i="2"/>
  <c r="L529" i="2"/>
  <c r="B529" i="2"/>
  <c r="T529" i="2"/>
  <c r="M529" i="2" a="1"/>
  <c r="AG529" i="2" a="1"/>
  <c r="Q529" i="2" a="1"/>
  <c r="O529" i="2" a="1"/>
  <c r="AE3291" i="2" a="1"/>
  <c r="AG3291" i="2" a="1"/>
  <c r="Q3295" i="2" a="1"/>
  <c r="V3293" i="2" a="1"/>
  <c r="AE529" i="2" a="1"/>
  <c r="AC3291" i="2" a="1"/>
  <c r="O3295" i="2" a="1"/>
  <c r="AC529" i="2" a="1"/>
  <c r="M3295" i="2" a="1"/>
  <c r="F3297" i="2" a="1"/>
  <c r="N3296" i="2" l="1"/>
  <c r="AE3291" i="2"/>
  <c r="AC3291" i="2"/>
  <c r="AG3291" i="2"/>
  <c r="P3296" i="2"/>
  <c r="AD3292" i="2"/>
  <c r="U3291" i="2"/>
  <c r="AA3293" i="2"/>
  <c r="Z3293" i="2"/>
  <c r="Y3293" i="2"/>
  <c r="X3293" i="2"/>
  <c r="W3293" i="2"/>
  <c r="V3293" i="2"/>
  <c r="T3292" i="2"/>
  <c r="E3294" i="2"/>
  <c r="S3292" i="2"/>
  <c r="AB3292" i="2"/>
  <c r="AF3292" i="2"/>
  <c r="M3295" i="2"/>
  <c r="O3295" i="2"/>
  <c r="Q3295" i="2"/>
  <c r="J3297" i="2"/>
  <c r="I3297" i="2"/>
  <c r="H3297" i="2"/>
  <c r="F3297" i="2"/>
  <c r="G3297" i="2"/>
  <c r="K3297" i="2"/>
  <c r="D3295" i="2"/>
  <c r="C3296" i="2"/>
  <c r="B3296" i="2"/>
  <c r="L3296" i="2"/>
  <c r="E528" i="2"/>
  <c r="AC529" i="2"/>
  <c r="AE529" i="2"/>
  <c r="AG529" i="2"/>
  <c r="Q529" i="2"/>
  <c r="D531" i="17" s="1"/>
  <c r="O529" i="2"/>
  <c r="C531" i="17" s="1"/>
  <c r="M529" i="2"/>
  <c r="D529" i="2"/>
  <c r="E530" i="17"/>
  <c r="U529" i="2"/>
  <c r="C530" i="2"/>
  <c r="N530" i="2"/>
  <c r="AD531" i="2"/>
  <c r="T531" i="2"/>
  <c r="N531" i="2"/>
  <c r="C531" i="2"/>
  <c r="AD530" i="2"/>
  <c r="S530" i="2"/>
  <c r="AB530" i="2"/>
  <c r="T530" i="2"/>
  <c r="L530" i="2"/>
  <c r="B530" i="2"/>
  <c r="AE530" i="2" a="1"/>
  <c r="AC531" i="2" a="1"/>
  <c r="M530" i="2" a="1"/>
  <c r="AC530" i="2" a="1"/>
  <c r="AE3292" i="2" a="1"/>
  <c r="AE531" i="2" a="1"/>
  <c r="F3298" i="2" a="1"/>
  <c r="O3296" i="2" a="1"/>
  <c r="Q3296" i="2" a="1"/>
  <c r="V3294" i="2" a="1"/>
  <c r="O531" i="2" a="1"/>
  <c r="M3296" i="2" a="1"/>
  <c r="Q531" i="2" a="1"/>
  <c r="AG3292" i="2" a="1"/>
  <c r="AG530" i="2" a="1"/>
  <c r="O530" i="2" a="1"/>
  <c r="AG531" i="2" a="1"/>
  <c r="Q530" i="2" a="1"/>
  <c r="M531" i="2" a="1"/>
  <c r="AC3292" i="2" a="1"/>
  <c r="N3297" i="2" l="1"/>
  <c r="AF3293" i="2"/>
  <c r="D3296" i="2"/>
  <c r="T3293" i="2"/>
  <c r="AD3293" i="2"/>
  <c r="U3292" i="2"/>
  <c r="AC3292" i="2"/>
  <c r="AE3292" i="2"/>
  <c r="AG3292" i="2"/>
  <c r="X3294" i="2"/>
  <c r="W3294" i="2"/>
  <c r="V3294" i="2"/>
  <c r="AA3294" i="2"/>
  <c r="Y3294" i="2"/>
  <c r="Z3294" i="2"/>
  <c r="AB3293" i="2"/>
  <c r="S3293" i="2"/>
  <c r="J3298" i="2"/>
  <c r="G3298" i="2"/>
  <c r="K3298" i="2"/>
  <c r="I3298" i="2"/>
  <c r="H3298" i="2"/>
  <c r="F3298" i="2"/>
  <c r="M3296" i="2"/>
  <c r="Q3296" i="2"/>
  <c r="O3296" i="2"/>
  <c r="C3297" i="2"/>
  <c r="P3297" i="2"/>
  <c r="L3297" i="2"/>
  <c r="B3297" i="2"/>
  <c r="E3295" i="2"/>
  <c r="B531" i="17"/>
  <c r="E531" i="17" s="1"/>
  <c r="E529" i="2"/>
  <c r="AG530" i="2"/>
  <c r="AE530" i="2"/>
  <c r="AC530" i="2"/>
  <c r="Q530" i="2"/>
  <c r="M530" i="2"/>
  <c r="O530" i="2"/>
  <c r="C532" i="17" s="1"/>
  <c r="Q531" i="2"/>
  <c r="D533" i="17" s="1"/>
  <c r="O531" i="2"/>
  <c r="C533" i="17" s="1"/>
  <c r="M531" i="2"/>
  <c r="AC531" i="2"/>
  <c r="AG531" i="2"/>
  <c r="AE531" i="2"/>
  <c r="U530" i="2"/>
  <c r="D530" i="2"/>
  <c r="AF531" i="2"/>
  <c r="AB531" i="2"/>
  <c r="S531" i="2"/>
  <c r="P531" i="2"/>
  <c r="L531" i="2"/>
  <c r="B531" i="2"/>
  <c r="F3299" i="2" a="1"/>
  <c r="AE3293" i="2" a="1"/>
  <c r="AG3293" i="2" a="1"/>
  <c r="O3297" i="2" a="1"/>
  <c r="V3295" i="2" a="1"/>
  <c r="Q3297" i="2" a="1"/>
  <c r="AC3293" i="2" a="1"/>
  <c r="M3297" i="2" a="1"/>
  <c r="D3297" i="2" l="1"/>
  <c r="U3293" i="2"/>
  <c r="AC3293" i="2"/>
  <c r="AG3293" i="2"/>
  <c r="AE3293" i="2"/>
  <c r="N3298" i="2"/>
  <c r="AF3294" i="2"/>
  <c r="AA3295" i="2"/>
  <c r="Z3295" i="2"/>
  <c r="Y3295" i="2"/>
  <c r="X3295" i="2"/>
  <c r="W3295" i="2"/>
  <c r="V3295" i="2"/>
  <c r="T3294" i="2"/>
  <c r="AD3294" i="2"/>
  <c r="S3294" i="2"/>
  <c r="AB3294" i="2"/>
  <c r="M3297" i="2"/>
  <c r="Q3297" i="2"/>
  <c r="O3297" i="2"/>
  <c r="H3299" i="2"/>
  <c r="F3299" i="2"/>
  <c r="K3299" i="2"/>
  <c r="J3299" i="2"/>
  <c r="I3299" i="2"/>
  <c r="G3299" i="2"/>
  <c r="E3296" i="2"/>
  <c r="C3298" i="2"/>
  <c r="B3298" i="2"/>
  <c r="L3298" i="2"/>
  <c r="P3298" i="2"/>
  <c r="B533" i="17"/>
  <c r="E533" i="17" s="1"/>
  <c r="E531" i="2"/>
  <c r="E530" i="2"/>
  <c r="D532" i="17"/>
  <c r="B532" i="17"/>
  <c r="U531" i="2"/>
  <c r="D531" i="2"/>
  <c r="AD532" i="2"/>
  <c r="P532" i="2"/>
  <c r="C532" i="2"/>
  <c r="AF533" i="2"/>
  <c r="P533" i="2"/>
  <c r="N532" i="2"/>
  <c r="L532" i="2"/>
  <c r="B532" i="2"/>
  <c r="T532" i="2"/>
  <c r="AB532" i="2"/>
  <c r="S532" i="2"/>
  <c r="AF532" i="2"/>
  <c r="F3300" i="2" a="1"/>
  <c r="M532" i="2" a="1"/>
  <c r="AC532" i="2" a="1"/>
  <c r="AG3294" i="2" a="1"/>
  <c r="AE3294" i="2" a="1"/>
  <c r="O3298" i="2" a="1"/>
  <c r="O532" i="2" a="1"/>
  <c r="AG532" i="2" a="1"/>
  <c r="Q532" i="2" a="1"/>
  <c r="V3296" i="2" a="1"/>
  <c r="AE532" i="2" a="1"/>
  <c r="AC3294" i="2" a="1"/>
  <c r="M3298" i="2" a="1"/>
  <c r="Q3298" i="2" a="1"/>
  <c r="C3299" i="2" l="1"/>
  <c r="AD3295" i="2"/>
  <c r="AF3295" i="2"/>
  <c r="P3299" i="2"/>
  <c r="T3295" i="2"/>
  <c r="U3294" i="2"/>
  <c r="AC3294" i="2"/>
  <c r="AE3294" i="2"/>
  <c r="AG3294" i="2"/>
  <c r="V3296" i="2"/>
  <c r="AA3296" i="2"/>
  <c r="Z3296" i="2"/>
  <c r="Y3296" i="2"/>
  <c r="W3296" i="2"/>
  <c r="X3296" i="2"/>
  <c r="S3295" i="2"/>
  <c r="AB3295" i="2"/>
  <c r="Q3298" i="2"/>
  <c r="O3298" i="2"/>
  <c r="M3298" i="2"/>
  <c r="J3300" i="2"/>
  <c r="I3300" i="2"/>
  <c r="H3300" i="2"/>
  <c r="F3300" i="2"/>
  <c r="K3300" i="2"/>
  <c r="G3300" i="2"/>
  <c r="N3299" i="2"/>
  <c r="L3299" i="2"/>
  <c r="B3299" i="2"/>
  <c r="D3298" i="2"/>
  <c r="E3297" i="2"/>
  <c r="E532" i="17"/>
  <c r="O532" i="2"/>
  <c r="C534" i="17" s="1"/>
  <c r="M532" i="2"/>
  <c r="B534" i="17" s="1"/>
  <c r="Q532" i="2"/>
  <c r="D534" i="17" s="1"/>
  <c r="AC532" i="2"/>
  <c r="AG532" i="2"/>
  <c r="AE532" i="2"/>
  <c r="U532" i="2"/>
  <c r="N533" i="2"/>
  <c r="AD533" i="2"/>
  <c r="S533" i="2"/>
  <c r="AB533" i="2"/>
  <c r="C533" i="2"/>
  <c r="L533" i="2"/>
  <c r="B533" i="2"/>
  <c r="D532" i="2"/>
  <c r="T533" i="2"/>
  <c r="Q533" i="2" a="1"/>
  <c r="M3299" i="2" a="1"/>
  <c r="AC533" i="2" a="1"/>
  <c r="AE533" i="2" a="1"/>
  <c r="F3301" i="2" a="1"/>
  <c r="O3299" i="2" a="1"/>
  <c r="AG533" i="2" a="1"/>
  <c r="O533" i="2" a="1"/>
  <c r="M533" i="2" a="1"/>
  <c r="V3297" i="2" a="1"/>
  <c r="Q3299" i="2" a="1"/>
  <c r="AE3295" i="2" a="1"/>
  <c r="AC3295" i="2" a="1"/>
  <c r="AG3295" i="2" a="1"/>
  <c r="M3299" i="2" l="1"/>
  <c r="Q3299" i="2"/>
  <c r="O3299" i="2"/>
  <c r="N3300" i="2"/>
  <c r="E3298" i="2"/>
  <c r="AD3296" i="2"/>
  <c r="U3295" i="2"/>
  <c r="AC3295" i="2"/>
  <c r="AG3295" i="2"/>
  <c r="AE3295" i="2"/>
  <c r="AF3296" i="2"/>
  <c r="D3299" i="2"/>
  <c r="T3296" i="2"/>
  <c r="AA3297" i="2"/>
  <c r="Z3297" i="2"/>
  <c r="Y3297" i="2"/>
  <c r="W3297" i="2"/>
  <c r="X3297" i="2"/>
  <c r="V3297" i="2"/>
  <c r="S3296" i="2"/>
  <c r="AB3296" i="2"/>
  <c r="C3300" i="2"/>
  <c r="J3301" i="2"/>
  <c r="G3301" i="2"/>
  <c r="K3301" i="2"/>
  <c r="F3301" i="2"/>
  <c r="I3301" i="2"/>
  <c r="H3301" i="2"/>
  <c r="L3300" i="2"/>
  <c r="B3300" i="2"/>
  <c r="P3300" i="2"/>
  <c r="E532" i="2"/>
  <c r="AE533" i="2"/>
  <c r="AG533" i="2"/>
  <c r="AC533" i="2"/>
  <c r="M533" i="2"/>
  <c r="O533" i="2"/>
  <c r="C535" i="17" s="1"/>
  <c r="Q533" i="2"/>
  <c r="D535" i="17" s="1"/>
  <c r="D533" i="2"/>
  <c r="U533" i="2"/>
  <c r="E534" i="17"/>
  <c r="C534" i="2"/>
  <c r="AF534" i="2"/>
  <c r="P534" i="2"/>
  <c r="AD534" i="2"/>
  <c r="N534" i="2"/>
  <c r="AD535" i="2"/>
  <c r="N535" i="2"/>
  <c r="AB534" i="2"/>
  <c r="S534" i="2"/>
  <c r="T534" i="2"/>
  <c r="L534" i="2"/>
  <c r="B534" i="2"/>
  <c r="Q534" i="2" a="1"/>
  <c r="F3302" i="2" a="1"/>
  <c r="Q3300" i="2" a="1"/>
  <c r="O534" i="2" a="1"/>
  <c r="M3300" i="2" a="1"/>
  <c r="O3300" i="2" a="1"/>
  <c r="M534" i="2" a="1"/>
  <c r="AC534" i="2" a="1"/>
  <c r="AG534" i="2" a="1"/>
  <c r="V3298" i="2" a="1"/>
  <c r="AE3296" i="2" a="1"/>
  <c r="AC3296" i="2" a="1"/>
  <c r="AG3296" i="2" a="1"/>
  <c r="AE534" i="2" a="1"/>
  <c r="E3299" i="2" l="1"/>
  <c r="N3301" i="2"/>
  <c r="AD3297" i="2"/>
  <c r="D3300" i="2"/>
  <c r="T3297" i="2"/>
  <c r="AE3296" i="2"/>
  <c r="AC3296" i="2"/>
  <c r="AG3296" i="2"/>
  <c r="U3296" i="2"/>
  <c r="AF3297" i="2"/>
  <c r="O3300" i="2"/>
  <c r="Q3300" i="2"/>
  <c r="M3300" i="2"/>
  <c r="AA3298" i="2"/>
  <c r="Z3298" i="2"/>
  <c r="Y3298" i="2"/>
  <c r="X3298" i="2"/>
  <c r="W3298" i="2"/>
  <c r="V3298" i="2"/>
  <c r="S3297" i="2"/>
  <c r="AB3297" i="2"/>
  <c r="F3302" i="2"/>
  <c r="K3302" i="2"/>
  <c r="J3302" i="2"/>
  <c r="G3302" i="2"/>
  <c r="I3302" i="2"/>
  <c r="H3302" i="2"/>
  <c r="B3301" i="2"/>
  <c r="L3301" i="2"/>
  <c r="C3301" i="2"/>
  <c r="P3301" i="2"/>
  <c r="E533" i="2"/>
  <c r="B535" i="17"/>
  <c r="E535" i="17" s="1"/>
  <c r="AC534" i="2"/>
  <c r="AE534" i="2"/>
  <c r="AG534" i="2"/>
  <c r="O534" i="2"/>
  <c r="C536" i="17" s="1"/>
  <c r="Q534" i="2"/>
  <c r="M534" i="2"/>
  <c r="U534" i="2"/>
  <c r="D534" i="2"/>
  <c r="T535" i="2"/>
  <c r="C535" i="2"/>
  <c r="P535" i="2"/>
  <c r="AF535" i="2"/>
  <c r="P536" i="2"/>
  <c r="B535" i="2"/>
  <c r="L535" i="2"/>
  <c r="AB535" i="2"/>
  <c r="S535" i="2"/>
  <c r="AC3297" i="2" a="1"/>
  <c r="F3303" i="2" a="1"/>
  <c r="Q3301" i="2" a="1"/>
  <c r="AC535" i="2" a="1"/>
  <c r="V3299" i="2" a="1"/>
  <c r="M535" i="2" a="1"/>
  <c r="O535" i="2" a="1"/>
  <c r="AG3297" i="2" a="1"/>
  <c r="M3301" i="2" a="1"/>
  <c r="Q535" i="2" a="1"/>
  <c r="AG535" i="2" a="1"/>
  <c r="O3301" i="2" a="1"/>
  <c r="AE535" i="2" a="1"/>
  <c r="AE3297" i="2" a="1"/>
  <c r="AF3298" i="2" l="1"/>
  <c r="N3302" i="2"/>
  <c r="T3298" i="2"/>
  <c r="P3302" i="2"/>
  <c r="AG3297" i="2"/>
  <c r="AC3297" i="2"/>
  <c r="AE3297" i="2"/>
  <c r="AD3298" i="2"/>
  <c r="E534" i="2"/>
  <c r="U3297" i="2"/>
  <c r="E3300" i="2"/>
  <c r="Y3299" i="2"/>
  <c r="X3299" i="2"/>
  <c r="W3299" i="2"/>
  <c r="V3299" i="2"/>
  <c r="Z3299" i="2"/>
  <c r="AA3299" i="2"/>
  <c r="S3298" i="2"/>
  <c r="AB3298" i="2"/>
  <c r="Q3301" i="2"/>
  <c r="O3301" i="2"/>
  <c r="M3301" i="2"/>
  <c r="J3303" i="2"/>
  <c r="I3303" i="2"/>
  <c r="H3303" i="2"/>
  <c r="F3303" i="2"/>
  <c r="G3303" i="2"/>
  <c r="K3303" i="2"/>
  <c r="D3301" i="2"/>
  <c r="C3302" i="2"/>
  <c r="B3302" i="2"/>
  <c r="L3302" i="2"/>
  <c r="O535" i="2"/>
  <c r="Q535" i="2"/>
  <c r="M535" i="2"/>
  <c r="AG535" i="2"/>
  <c r="AC535" i="2"/>
  <c r="AE535" i="2"/>
  <c r="B536" i="17"/>
  <c r="D536" i="17"/>
  <c r="O3302" i="2" a="1"/>
  <c r="M3302" i="2" a="1"/>
  <c r="V3300" i="2" a="1"/>
  <c r="AG3298" i="2" a="1"/>
  <c r="AC3298" i="2" a="1"/>
  <c r="Q3302" i="2" a="1"/>
  <c r="F3304" i="2" a="1"/>
  <c r="AE3298" i="2" a="1"/>
  <c r="N3303" i="2" l="1"/>
  <c r="AD3299" i="2"/>
  <c r="U3298" i="2"/>
  <c r="AE3298" i="2"/>
  <c r="AC3298" i="2"/>
  <c r="AG3298" i="2"/>
  <c r="D3302" i="2"/>
  <c r="AA3300" i="2"/>
  <c r="Z3300" i="2"/>
  <c r="Y3300" i="2"/>
  <c r="X3300" i="2"/>
  <c r="W3300" i="2"/>
  <c r="V3300" i="2"/>
  <c r="S3299" i="2"/>
  <c r="AB3299" i="2"/>
  <c r="E3301" i="2"/>
  <c r="AF3299" i="2"/>
  <c r="T3299" i="2"/>
  <c r="M3302" i="2"/>
  <c r="Q3302" i="2"/>
  <c r="O3302" i="2"/>
  <c r="I3304" i="2"/>
  <c r="J3304" i="2"/>
  <c r="G3304" i="2"/>
  <c r="K3304" i="2"/>
  <c r="H3304" i="2"/>
  <c r="F3304" i="2"/>
  <c r="C3303" i="2"/>
  <c r="B3303" i="2"/>
  <c r="L3303" i="2"/>
  <c r="P3303" i="2"/>
  <c r="E535" i="2"/>
  <c r="U535" i="2"/>
  <c r="E536" i="17"/>
  <c r="AF536" i="2"/>
  <c r="B537" i="17"/>
  <c r="C537" i="17"/>
  <c r="D537" i="17"/>
  <c r="D535" i="2"/>
  <c r="AD537" i="2"/>
  <c r="P537" i="2"/>
  <c r="S536" i="2"/>
  <c r="AB536" i="2"/>
  <c r="L536" i="2"/>
  <c r="B536" i="2"/>
  <c r="C536" i="2"/>
  <c r="T536" i="2"/>
  <c r="N536" i="2"/>
  <c r="AD536" i="2"/>
  <c r="Q536" i="2" a="1"/>
  <c r="AE3299" i="2" a="1"/>
  <c r="O536" i="2" a="1"/>
  <c r="Q3303" i="2" a="1"/>
  <c r="AE536" i="2" a="1"/>
  <c r="V3301" i="2" a="1"/>
  <c r="AG3299" i="2" a="1"/>
  <c r="AG536" i="2" a="1"/>
  <c r="AC3299" i="2" a="1"/>
  <c r="M536" i="2" a="1"/>
  <c r="M3303" i="2" a="1"/>
  <c r="F3305" i="2" a="1"/>
  <c r="O3303" i="2" a="1"/>
  <c r="AC536" i="2" a="1"/>
  <c r="T3300" i="2" l="1"/>
  <c r="AF3300" i="2"/>
  <c r="AD3300" i="2"/>
  <c r="N3304" i="2"/>
  <c r="AC3299" i="2"/>
  <c r="AE3299" i="2"/>
  <c r="AG3299" i="2"/>
  <c r="W3301" i="2"/>
  <c r="V3301" i="2"/>
  <c r="AA3301" i="2"/>
  <c r="Z3301" i="2"/>
  <c r="X3301" i="2"/>
  <c r="Y3301" i="2"/>
  <c r="D3303" i="2"/>
  <c r="U3299" i="2"/>
  <c r="S3300" i="2"/>
  <c r="AB3300" i="2"/>
  <c r="O3303" i="2"/>
  <c r="M3303" i="2"/>
  <c r="Q3303" i="2"/>
  <c r="H3305" i="2"/>
  <c r="F3305" i="2"/>
  <c r="K3305" i="2"/>
  <c r="J3305" i="2"/>
  <c r="I3305" i="2"/>
  <c r="G3305" i="2"/>
  <c r="C3304" i="2"/>
  <c r="B3304" i="2"/>
  <c r="L3304" i="2"/>
  <c r="P3304" i="2"/>
  <c r="E3302" i="2"/>
  <c r="AC536" i="2"/>
  <c r="AE536" i="2"/>
  <c r="AG536" i="2"/>
  <c r="Q536" i="2"/>
  <c r="D538" i="17" s="1"/>
  <c r="M536" i="2"/>
  <c r="B538" i="17" s="1"/>
  <c r="O536" i="2"/>
  <c r="C538" i="17" s="1"/>
  <c r="E537" i="17"/>
  <c r="D536" i="2"/>
  <c r="C537" i="2"/>
  <c r="U536" i="2"/>
  <c r="T537" i="2"/>
  <c r="N537" i="2"/>
  <c r="L537" i="2"/>
  <c r="B537" i="2"/>
  <c r="AF537" i="2"/>
  <c r="S537" i="2"/>
  <c r="AB537" i="2"/>
  <c r="Q537" i="2" a="1"/>
  <c r="AE3300" i="2" a="1"/>
  <c r="AE537" i="2" a="1"/>
  <c r="Q3304" i="2" a="1"/>
  <c r="O537" i="2" a="1"/>
  <c r="AC3300" i="2" a="1"/>
  <c r="M537" i="2" a="1"/>
  <c r="O3304" i="2" a="1"/>
  <c r="V3302" i="2" a="1"/>
  <c r="AC537" i="2" a="1"/>
  <c r="AG3300" i="2" a="1"/>
  <c r="AG537" i="2" a="1"/>
  <c r="M3304" i="2" a="1"/>
  <c r="F3306" i="2" a="1"/>
  <c r="AE3300" i="2" l="1"/>
  <c r="AC3300" i="2"/>
  <c r="AG3300" i="2"/>
  <c r="U3300" i="2"/>
  <c r="P3305" i="2"/>
  <c r="AF3301" i="2"/>
  <c r="AA3302" i="2"/>
  <c r="Z3302" i="2"/>
  <c r="Y3302" i="2"/>
  <c r="X3302" i="2"/>
  <c r="W3302" i="2"/>
  <c r="V3302" i="2"/>
  <c r="AD3301" i="2"/>
  <c r="S3301" i="2"/>
  <c r="AB3301" i="2"/>
  <c r="D3304" i="2"/>
  <c r="T3301" i="2"/>
  <c r="C3305" i="2"/>
  <c r="O3304" i="2"/>
  <c r="M3304" i="2"/>
  <c r="Q3304" i="2"/>
  <c r="J3306" i="2"/>
  <c r="I3306" i="2"/>
  <c r="H3306" i="2"/>
  <c r="F3306" i="2"/>
  <c r="G3306" i="2"/>
  <c r="K3306" i="2"/>
  <c r="B3305" i="2"/>
  <c r="L3305" i="2"/>
  <c r="N3305" i="2"/>
  <c r="E3303" i="2"/>
  <c r="E536" i="2"/>
  <c r="Q537" i="2"/>
  <c r="D539" i="17" s="1"/>
  <c r="O537" i="2"/>
  <c r="C539" i="17" s="1"/>
  <c r="M537" i="2"/>
  <c r="AG537" i="2"/>
  <c r="AC537" i="2"/>
  <c r="AE537" i="2"/>
  <c r="D537" i="2"/>
  <c r="N538" i="2"/>
  <c r="C538" i="2"/>
  <c r="AD538" i="2"/>
  <c r="U537" i="2"/>
  <c r="P538" i="2"/>
  <c r="T538" i="2"/>
  <c r="S538" i="2"/>
  <c r="AB538" i="2"/>
  <c r="E538" i="17"/>
  <c r="L538" i="2"/>
  <c r="B538" i="2"/>
  <c r="AF538" i="2"/>
  <c r="Q3305" i="2" a="1"/>
  <c r="AG3301" i="2" a="1"/>
  <c r="AE3301" i="2" a="1"/>
  <c r="M538" i="2" a="1"/>
  <c r="AG538" i="2" a="1"/>
  <c r="O3305" i="2" a="1"/>
  <c r="AC3301" i="2" a="1"/>
  <c r="M3305" i="2" a="1"/>
  <c r="AE538" i="2" a="1"/>
  <c r="Q538" i="2" a="1"/>
  <c r="O538" i="2" a="1"/>
  <c r="AC538" i="2" a="1"/>
  <c r="V3303" i="2" a="1"/>
  <c r="F3307" i="2" a="1"/>
  <c r="AD3302" i="2" l="1"/>
  <c r="N3306" i="2"/>
  <c r="U3301" i="2"/>
  <c r="T3302" i="2"/>
  <c r="AF3302" i="2"/>
  <c r="AC3301" i="2"/>
  <c r="AE3301" i="2"/>
  <c r="AG3301" i="2"/>
  <c r="O3305" i="2"/>
  <c r="Q3305" i="2"/>
  <c r="M3305" i="2"/>
  <c r="AA3303" i="2"/>
  <c r="Z3303" i="2"/>
  <c r="Y3303" i="2"/>
  <c r="X3303" i="2"/>
  <c r="V3303" i="2"/>
  <c r="W3303" i="2"/>
  <c r="C3306" i="2"/>
  <c r="AB3302" i="2"/>
  <c r="S3302" i="2"/>
  <c r="J3307" i="2"/>
  <c r="G3307" i="2"/>
  <c r="F3307" i="2"/>
  <c r="I3307" i="2"/>
  <c r="H3307" i="2"/>
  <c r="K3307" i="2"/>
  <c r="P3306" i="2"/>
  <c r="L3306" i="2"/>
  <c r="B3306" i="2"/>
  <c r="D3305" i="2"/>
  <c r="E3304" i="2"/>
  <c r="E537" i="2"/>
  <c r="B539" i="17"/>
  <c r="E539" i="17" s="1"/>
  <c r="M538" i="2"/>
  <c r="B540" i="17" s="1"/>
  <c r="Q538" i="2"/>
  <c r="D540" i="17" s="1"/>
  <c r="O538" i="2"/>
  <c r="C540" i="17" s="1"/>
  <c r="AE538" i="2"/>
  <c r="AC538" i="2"/>
  <c r="AG538" i="2"/>
  <c r="D538" i="2"/>
  <c r="U538" i="2"/>
  <c r="P539" i="2"/>
  <c r="B539" i="2"/>
  <c r="L539" i="2"/>
  <c r="AF539" i="2"/>
  <c r="S539" i="2"/>
  <c r="AB539" i="2"/>
  <c r="C539" i="2"/>
  <c r="T539" i="2"/>
  <c r="N539" i="2"/>
  <c r="AD539" i="2"/>
  <c r="AG539" i="2" a="1"/>
  <c r="O539" i="2" a="1"/>
  <c r="AE3302" i="2" a="1"/>
  <c r="O3306" i="2" a="1"/>
  <c r="M539" i="2" a="1"/>
  <c r="M3306" i="2" a="1"/>
  <c r="V3304" i="2" a="1"/>
  <c r="Q3306" i="2" a="1"/>
  <c r="AE539" i="2" a="1"/>
  <c r="AG3302" i="2" a="1"/>
  <c r="AC3302" i="2" a="1"/>
  <c r="F3308" i="2" a="1"/>
  <c r="Q539" i="2" a="1"/>
  <c r="AC539" i="2" a="1"/>
  <c r="E3305" i="2" l="1"/>
  <c r="N3307" i="2"/>
  <c r="AF3303" i="2"/>
  <c r="AG3302" i="2"/>
  <c r="AE3302" i="2"/>
  <c r="AC3302" i="2"/>
  <c r="U3302" i="2"/>
  <c r="M3306" i="2"/>
  <c r="Q3306" i="2"/>
  <c r="O3306" i="2"/>
  <c r="Z3304" i="2"/>
  <c r="Y3304" i="2"/>
  <c r="X3304" i="2"/>
  <c r="W3304" i="2"/>
  <c r="V3304" i="2"/>
  <c r="AA3304" i="2"/>
  <c r="T3303" i="2"/>
  <c r="S3303" i="2"/>
  <c r="AB3303" i="2"/>
  <c r="AD3303" i="2"/>
  <c r="H3308" i="2"/>
  <c r="F3308" i="2"/>
  <c r="K3308" i="2"/>
  <c r="J3308" i="2"/>
  <c r="I3308" i="2"/>
  <c r="G3308" i="2"/>
  <c r="B3307" i="2"/>
  <c r="L3307" i="2"/>
  <c r="D3306" i="2"/>
  <c r="C3307" i="2"/>
  <c r="P3307" i="2"/>
  <c r="E538" i="2"/>
  <c r="E540" i="17"/>
  <c r="AE539" i="2"/>
  <c r="AC539" i="2"/>
  <c r="AG539" i="2"/>
  <c r="Q539" i="2"/>
  <c r="D541" i="17" s="1"/>
  <c r="O539" i="2"/>
  <c r="C541" i="17" s="1"/>
  <c r="M539" i="2"/>
  <c r="U539" i="2"/>
  <c r="AD540" i="2"/>
  <c r="AD541" i="2"/>
  <c r="P541" i="2"/>
  <c r="T540" i="2"/>
  <c r="C540" i="2"/>
  <c r="S540" i="2"/>
  <c r="AB540" i="2"/>
  <c r="D539" i="2"/>
  <c r="AF540" i="2"/>
  <c r="P540" i="2"/>
  <c r="N540" i="2" s="1"/>
  <c r="B540" i="2"/>
  <c r="L540" i="2"/>
  <c r="Q3307" i="2" a="1"/>
  <c r="AC540" i="2" a="1"/>
  <c r="V3305" i="2" a="1"/>
  <c r="F3309" i="2" a="1"/>
  <c r="AE3303" i="2" a="1"/>
  <c r="Q540" i="2" a="1"/>
  <c r="O540" i="2" a="1"/>
  <c r="M3307" i="2" a="1"/>
  <c r="M540" i="2" a="1"/>
  <c r="O3307" i="2" a="1"/>
  <c r="AG3303" i="2" a="1"/>
  <c r="AE540" i="2" a="1"/>
  <c r="AG540" i="2" a="1"/>
  <c r="AC3303" i="2" a="1"/>
  <c r="E3306" i="2" l="1"/>
  <c r="AD3304" i="2"/>
  <c r="P3308" i="2"/>
  <c r="C3308" i="2"/>
  <c r="U3303" i="2"/>
  <c r="AG3303" i="2"/>
  <c r="AC3303" i="2"/>
  <c r="AE3303" i="2"/>
  <c r="AA3305" i="2"/>
  <c r="Z3305" i="2"/>
  <c r="Y3305" i="2"/>
  <c r="X3305" i="2"/>
  <c r="W3305" i="2"/>
  <c r="V3305" i="2"/>
  <c r="T3304" i="2"/>
  <c r="S3304" i="2"/>
  <c r="AB3304" i="2"/>
  <c r="AF3304" i="2"/>
  <c r="O3307" i="2"/>
  <c r="M3307" i="2"/>
  <c r="Q3307" i="2"/>
  <c r="J3309" i="2"/>
  <c r="I3309" i="2"/>
  <c r="H3309" i="2"/>
  <c r="G3309" i="2"/>
  <c r="F3309" i="2"/>
  <c r="K3309" i="2"/>
  <c r="D3307" i="2"/>
  <c r="L3308" i="2"/>
  <c r="B3308" i="2"/>
  <c r="N3308" i="2"/>
  <c r="B541" i="17"/>
  <c r="E541" i="17" s="1"/>
  <c r="E539" i="2"/>
  <c r="O540" i="2"/>
  <c r="C542" i="17" s="1"/>
  <c r="M540" i="2"/>
  <c r="Q540" i="2"/>
  <c r="D542" i="17" s="1"/>
  <c r="AE540" i="2"/>
  <c r="AG540" i="2"/>
  <c r="AC540" i="2"/>
  <c r="T541" i="2"/>
  <c r="N541" i="2"/>
  <c r="B541" i="2"/>
  <c r="L541" i="2"/>
  <c r="AF541" i="2"/>
  <c r="AB541" i="2"/>
  <c r="S541" i="2"/>
  <c r="U540" i="2"/>
  <c r="D540" i="2"/>
  <c r="C541" i="2"/>
  <c r="AC541" i="2" a="1"/>
  <c r="AE3304" i="2" a="1"/>
  <c r="M541" i="2" a="1"/>
  <c r="F3310" i="2" a="1"/>
  <c r="V3306" i="2" a="1"/>
  <c r="AE541" i="2" a="1"/>
  <c r="Q3308" i="2" a="1"/>
  <c r="AG3304" i="2" a="1"/>
  <c r="AC3304" i="2" a="1"/>
  <c r="Q541" i="2" a="1"/>
  <c r="M3308" i="2" a="1"/>
  <c r="AG541" i="2" a="1"/>
  <c r="O541" i="2" a="1"/>
  <c r="O3308" i="2" a="1"/>
  <c r="AF3305" i="2" l="1"/>
  <c r="N3309" i="2"/>
  <c r="AD3305" i="2"/>
  <c r="M3308" i="2"/>
  <c r="O3308" i="2"/>
  <c r="Q3308" i="2"/>
  <c r="T3305" i="2"/>
  <c r="U3304" i="2"/>
  <c r="AC3304" i="2"/>
  <c r="AE3304" i="2"/>
  <c r="AG3304" i="2"/>
  <c r="X3306" i="2"/>
  <c r="W3306" i="2"/>
  <c r="V3306" i="2"/>
  <c r="AA3306" i="2"/>
  <c r="Y3306" i="2"/>
  <c r="Z3306" i="2"/>
  <c r="S3305" i="2"/>
  <c r="AB3305" i="2"/>
  <c r="K3310" i="2"/>
  <c r="H3310" i="2"/>
  <c r="G3310" i="2"/>
  <c r="J3310" i="2"/>
  <c r="I3310" i="2"/>
  <c r="F3310" i="2"/>
  <c r="C3309" i="2"/>
  <c r="P3309" i="2"/>
  <c r="L3309" i="2"/>
  <c r="B3309" i="2"/>
  <c r="D3308" i="2"/>
  <c r="E3307" i="2"/>
  <c r="E540" i="2"/>
  <c r="B542" i="17"/>
  <c r="E542" i="17" s="1"/>
  <c r="U541" i="2"/>
  <c r="AG541" i="2"/>
  <c r="AE541" i="2"/>
  <c r="AC541" i="2"/>
  <c r="Q541" i="2"/>
  <c r="D543" i="17" s="1"/>
  <c r="M541" i="2"/>
  <c r="O541" i="2"/>
  <c r="C543" i="17" s="1"/>
  <c r="D541" i="2"/>
  <c r="AD542" i="2"/>
  <c r="P543" i="2"/>
  <c r="AF543" i="2"/>
  <c r="AF542" i="2"/>
  <c r="S542" i="2"/>
  <c r="AB542" i="2"/>
  <c r="P542" i="2"/>
  <c r="B542" i="2"/>
  <c r="L542" i="2"/>
  <c r="C542" i="2"/>
  <c r="N542" i="2"/>
  <c r="T542" i="2"/>
  <c r="O3309" i="2" a="1"/>
  <c r="AE3305" i="2" a="1"/>
  <c r="F3311" i="2" a="1"/>
  <c r="AC3305" i="2" a="1"/>
  <c r="AG542" i="2" a="1"/>
  <c r="AE542" i="2" a="1"/>
  <c r="O542" i="2" a="1"/>
  <c r="M3309" i="2" a="1"/>
  <c r="V3307" i="2" a="1"/>
  <c r="Q3309" i="2" a="1"/>
  <c r="Q542" i="2" a="1"/>
  <c r="AC542" i="2" a="1"/>
  <c r="AG3305" i="2" a="1"/>
  <c r="M542" i="2" a="1"/>
  <c r="U3305" i="2" l="1"/>
  <c r="E3308" i="2"/>
  <c r="P3310" i="2"/>
  <c r="D3309" i="2"/>
  <c r="AF3306" i="2"/>
  <c r="AC3305" i="2"/>
  <c r="AG3305" i="2"/>
  <c r="AE3305" i="2"/>
  <c r="AA3307" i="2"/>
  <c r="Z3307" i="2"/>
  <c r="Y3307" i="2"/>
  <c r="X3307" i="2"/>
  <c r="W3307" i="2"/>
  <c r="V3307" i="2"/>
  <c r="T3306" i="2"/>
  <c r="S3306" i="2"/>
  <c r="AB3306" i="2"/>
  <c r="AD3306" i="2"/>
  <c r="Q3309" i="2"/>
  <c r="M3309" i="2"/>
  <c r="O3309" i="2"/>
  <c r="F3311" i="2"/>
  <c r="K3311" i="2"/>
  <c r="I3311" i="2"/>
  <c r="H3311" i="2"/>
  <c r="G3311" i="2"/>
  <c r="J3311" i="2"/>
  <c r="C3310" i="2"/>
  <c r="L3310" i="2"/>
  <c r="B3310" i="2"/>
  <c r="N3310" i="2"/>
  <c r="E541" i="2"/>
  <c r="B543" i="17"/>
  <c r="E543" i="17" s="1"/>
  <c r="AG542" i="2"/>
  <c r="AC542" i="2"/>
  <c r="AE542" i="2"/>
  <c r="M542" i="2"/>
  <c r="Q542" i="2"/>
  <c r="D544" i="17" s="1"/>
  <c r="O542" i="2"/>
  <c r="C544" i="17" s="1"/>
  <c r="U542" i="2"/>
  <c r="N544" i="2"/>
  <c r="S543" i="2"/>
  <c r="AB543" i="2"/>
  <c r="N543" i="2"/>
  <c r="C543" i="2" s="1"/>
  <c r="B543" i="2"/>
  <c r="L543" i="2"/>
  <c r="D542" i="2"/>
  <c r="T543" i="2"/>
  <c r="AD543" i="2"/>
  <c r="AE543" i="2" a="1"/>
  <c r="O3310" i="2" a="1"/>
  <c r="AG543" i="2" a="1"/>
  <c r="AE3306" i="2" a="1"/>
  <c r="Q543" i="2" a="1"/>
  <c r="M3310" i="2" a="1"/>
  <c r="AG3306" i="2" a="1"/>
  <c r="F3312" i="2" a="1"/>
  <c r="AC543" i="2" a="1"/>
  <c r="O543" i="2" a="1"/>
  <c r="V3308" i="2" a="1"/>
  <c r="Q3310" i="2" a="1"/>
  <c r="AC3306" i="2" a="1"/>
  <c r="M543" i="2" a="1"/>
  <c r="AD3307" i="2" l="1"/>
  <c r="C3311" i="2"/>
  <c r="N3311" i="2"/>
  <c r="P3311" i="2"/>
  <c r="T3307" i="2"/>
  <c r="AF3307" i="2"/>
  <c r="AC3306" i="2"/>
  <c r="AE3306" i="2"/>
  <c r="AG3306" i="2"/>
  <c r="V3308" i="2"/>
  <c r="AA3308" i="2"/>
  <c r="Z3308" i="2"/>
  <c r="Y3308" i="2"/>
  <c r="W3308" i="2"/>
  <c r="X3308" i="2"/>
  <c r="U3306" i="2"/>
  <c r="D3310" i="2"/>
  <c r="AB3307" i="2"/>
  <c r="S3307" i="2"/>
  <c r="M3310" i="2"/>
  <c r="O3310" i="2"/>
  <c r="Q3310" i="2"/>
  <c r="J3312" i="2"/>
  <c r="K3312" i="2"/>
  <c r="G3312" i="2"/>
  <c r="F3312" i="2"/>
  <c r="I3312" i="2"/>
  <c r="H3312" i="2"/>
  <c r="E3309" i="2"/>
  <c r="B3311" i="2"/>
  <c r="L3311" i="2"/>
  <c r="E542" i="2"/>
  <c r="AE543" i="2"/>
  <c r="AC543" i="2"/>
  <c r="AG543" i="2"/>
  <c r="O543" i="2"/>
  <c r="Q543" i="2"/>
  <c r="M543" i="2"/>
  <c r="B544" i="17"/>
  <c r="Q3311" i="2" a="1"/>
  <c r="M3311" i="2" a="1"/>
  <c r="AG3307" i="2" a="1"/>
  <c r="AC3307" i="2" a="1"/>
  <c r="AE3307" i="2" a="1"/>
  <c r="F3313" i="2" a="1"/>
  <c r="V3309" i="2" a="1"/>
  <c r="O3311" i="2" a="1"/>
  <c r="U3307" i="2" l="1"/>
  <c r="Q3311" i="2"/>
  <c r="M3311" i="2"/>
  <c r="O3311" i="2"/>
  <c r="D3311" i="2"/>
  <c r="AC3307" i="2"/>
  <c r="AG3307" i="2"/>
  <c r="AE3307" i="2"/>
  <c r="T3308" i="2"/>
  <c r="N3312" i="2"/>
  <c r="AF3308" i="2"/>
  <c r="AD3308" i="2"/>
  <c r="AA3309" i="2"/>
  <c r="Z3309" i="2"/>
  <c r="Y3309" i="2"/>
  <c r="X3309" i="2"/>
  <c r="W3309" i="2"/>
  <c r="V3309" i="2"/>
  <c r="P3312" i="2"/>
  <c r="S3308" i="2"/>
  <c r="AB3308" i="2"/>
  <c r="E543" i="2"/>
  <c r="J3313" i="2"/>
  <c r="H3313" i="2"/>
  <c r="G3313" i="2"/>
  <c r="F3313" i="2"/>
  <c r="K3313" i="2"/>
  <c r="I3313" i="2"/>
  <c r="C3312" i="2"/>
  <c r="E3310" i="2"/>
  <c r="B3312" i="2"/>
  <c r="L3312" i="2"/>
  <c r="AD544" i="2"/>
  <c r="D543" i="2"/>
  <c r="C544" i="2"/>
  <c r="AF545" i="2"/>
  <c r="B545" i="17"/>
  <c r="D545" i="17"/>
  <c r="C545" i="17"/>
  <c r="N545" i="2"/>
  <c r="AF544" i="2"/>
  <c r="AB544" i="2"/>
  <c r="S544" i="2"/>
  <c r="E544" i="17"/>
  <c r="T544" i="2"/>
  <c r="U543" i="2"/>
  <c r="P544" i="2"/>
  <c r="B544" i="2"/>
  <c r="L544" i="2"/>
  <c r="AE3308" i="2" a="1"/>
  <c r="M544" i="2" a="1"/>
  <c r="F3314" i="2" a="1"/>
  <c r="Q544" i="2" a="1"/>
  <c r="AC3308" i="2" a="1"/>
  <c r="M3312" i="2" a="1"/>
  <c r="V3310" i="2" a="1"/>
  <c r="AC544" i="2" a="1"/>
  <c r="AG544" i="2" a="1"/>
  <c r="AE544" i="2" a="1"/>
  <c r="AG3308" i="2" a="1"/>
  <c r="Q3312" i="2" a="1"/>
  <c r="O544" i="2" a="1"/>
  <c r="O3312" i="2" a="1"/>
  <c r="E3311" i="2" l="1"/>
  <c r="AD3309" i="2"/>
  <c r="D3312" i="2"/>
  <c r="T3309" i="2"/>
  <c r="U3308" i="2"/>
  <c r="AE3308" i="2"/>
  <c r="AC3308" i="2"/>
  <c r="AG3308" i="2"/>
  <c r="AF3309" i="2"/>
  <c r="AA3310" i="2"/>
  <c r="Z3310" i="2"/>
  <c r="Y3310" i="2"/>
  <c r="X3310" i="2"/>
  <c r="W3310" i="2"/>
  <c r="V3310" i="2"/>
  <c r="S3309" i="2"/>
  <c r="AB3309" i="2"/>
  <c r="O3312" i="2"/>
  <c r="Q3312" i="2"/>
  <c r="M3312" i="2"/>
  <c r="K3314" i="2"/>
  <c r="F3314" i="2"/>
  <c r="H3314" i="2"/>
  <c r="G3314" i="2"/>
  <c r="J3314" i="2"/>
  <c r="I3314" i="2"/>
  <c r="N3313" i="2"/>
  <c r="B3313" i="2"/>
  <c r="L3313" i="2"/>
  <c r="C3313" i="2"/>
  <c r="P3313" i="2"/>
  <c r="U544" i="2"/>
  <c r="M544" i="2"/>
  <c r="B546" i="17" s="1"/>
  <c r="Q544" i="2"/>
  <c r="D546" i="17" s="1"/>
  <c r="O544" i="2"/>
  <c r="C546" i="17" s="1"/>
  <c r="AC544" i="2"/>
  <c r="AE544" i="2"/>
  <c r="AG544" i="2"/>
  <c r="P545" i="2"/>
  <c r="AD545" i="2"/>
  <c r="AB545" i="2"/>
  <c r="S545" i="2"/>
  <c r="D544" i="2"/>
  <c r="C545" i="2"/>
  <c r="E545" i="17"/>
  <c r="B545" i="2"/>
  <c r="L545" i="2"/>
  <c r="T545" i="2"/>
  <c r="AE3309" i="2" a="1"/>
  <c r="V3311" i="2" a="1"/>
  <c r="AE545" i="2" a="1"/>
  <c r="F3315" i="2" a="1"/>
  <c r="AC545" i="2" a="1"/>
  <c r="O3313" i="2" a="1"/>
  <c r="AG545" i="2" a="1"/>
  <c r="Q545" i="2" a="1"/>
  <c r="O545" i="2" a="1"/>
  <c r="M545" i="2" a="1"/>
  <c r="AG3309" i="2" a="1"/>
  <c r="AC3309" i="2" a="1"/>
  <c r="M3313" i="2" a="1"/>
  <c r="Q3313" i="2" a="1"/>
  <c r="AF3310" i="2" l="1"/>
  <c r="AG3309" i="2"/>
  <c r="AC3309" i="2"/>
  <c r="AE3309" i="2"/>
  <c r="U3309" i="2"/>
  <c r="D3313" i="2"/>
  <c r="T3310" i="2"/>
  <c r="P3314" i="2"/>
  <c r="AD3310" i="2"/>
  <c r="Y3311" i="2"/>
  <c r="X3311" i="2"/>
  <c r="W3311" i="2"/>
  <c r="V3311" i="2"/>
  <c r="Z3311" i="2"/>
  <c r="AA3311" i="2"/>
  <c r="AB3310" i="2"/>
  <c r="S3310" i="2"/>
  <c r="E3312" i="2"/>
  <c r="J3315" i="2"/>
  <c r="K3315" i="2"/>
  <c r="I3315" i="2"/>
  <c r="H3315" i="2"/>
  <c r="G3315" i="2"/>
  <c r="F3315" i="2"/>
  <c r="Q3313" i="2"/>
  <c r="M3313" i="2"/>
  <c r="O3313" i="2"/>
  <c r="C3314" i="2"/>
  <c r="N3314" i="2"/>
  <c r="B3314" i="2"/>
  <c r="L3314" i="2"/>
  <c r="E544" i="2"/>
  <c r="AG545" i="2"/>
  <c r="AE545" i="2"/>
  <c r="AC545" i="2"/>
  <c r="Q545" i="2"/>
  <c r="D547" i="17" s="1"/>
  <c r="O545" i="2"/>
  <c r="C547" i="17" s="1"/>
  <c r="M545" i="2"/>
  <c r="D545" i="2"/>
  <c r="U545" i="2"/>
  <c r="C546" i="2"/>
  <c r="E546" i="17"/>
  <c r="AF546" i="2"/>
  <c r="P546" i="2"/>
  <c r="AD547" i="2"/>
  <c r="T546" i="2"/>
  <c r="B546" i="2"/>
  <c r="L546" i="2"/>
  <c r="N546" i="2"/>
  <c r="AD546" i="2"/>
  <c r="AB546" i="2"/>
  <c r="S546" i="2"/>
  <c r="M3314" i="2" a="1"/>
  <c r="Q3314" i="2" a="1"/>
  <c r="M546" i="2" a="1"/>
  <c r="AC546" i="2" a="1"/>
  <c r="AE546" i="2" a="1"/>
  <c r="AG546" i="2" a="1"/>
  <c r="V3312" i="2" a="1"/>
  <c r="AE3310" i="2" a="1"/>
  <c r="Q546" i="2" a="1"/>
  <c r="AC3310" i="2" a="1"/>
  <c r="F3316" i="2" a="1"/>
  <c r="AG3310" i="2" a="1"/>
  <c r="O546" i="2" a="1"/>
  <c r="O3314" i="2" a="1"/>
  <c r="U3310" i="2" l="1"/>
  <c r="AC3310" i="2"/>
  <c r="AG3310" i="2"/>
  <c r="AE3310" i="2"/>
  <c r="C3315" i="2"/>
  <c r="AD3311" i="2"/>
  <c r="N3315" i="2"/>
  <c r="AA3312" i="2"/>
  <c r="Z3312" i="2"/>
  <c r="Y3312" i="2"/>
  <c r="X3312" i="2"/>
  <c r="W3312" i="2"/>
  <c r="V3312" i="2"/>
  <c r="T3311" i="2"/>
  <c r="S3311" i="2"/>
  <c r="AB3311" i="2"/>
  <c r="AF3311" i="2"/>
  <c r="M3314" i="2"/>
  <c r="O3314" i="2"/>
  <c r="Q3314" i="2"/>
  <c r="J3316" i="2"/>
  <c r="G3316" i="2"/>
  <c r="K3316" i="2"/>
  <c r="I3316" i="2"/>
  <c r="H3316" i="2"/>
  <c r="F3316" i="2"/>
  <c r="E3313" i="2"/>
  <c r="L3315" i="2"/>
  <c r="B3315" i="2"/>
  <c r="D3314" i="2"/>
  <c r="P3315" i="2"/>
  <c r="B547" i="17"/>
  <c r="E547" i="17" s="1"/>
  <c r="E545" i="2"/>
  <c r="Q546" i="2"/>
  <c r="D548" i="17" s="1"/>
  <c r="M546" i="2"/>
  <c r="O546" i="2"/>
  <c r="C548" i="17" s="1"/>
  <c r="AG546" i="2"/>
  <c r="AE546" i="2"/>
  <c r="AC546" i="2"/>
  <c r="U546" i="2"/>
  <c r="P547" i="2"/>
  <c r="T547" i="2"/>
  <c r="C547" i="2"/>
  <c r="AF547" i="2"/>
  <c r="N548" i="2"/>
  <c r="AD548" i="2"/>
  <c r="AB547" i="2"/>
  <c r="S547" i="2"/>
  <c r="D546" i="2"/>
  <c r="N547" i="2"/>
  <c r="B547" i="2"/>
  <c r="L547" i="2"/>
  <c r="Q547" i="2" a="1"/>
  <c r="M547" i="2" a="1"/>
  <c r="O3315" i="2" a="1"/>
  <c r="AE547" i="2" a="1"/>
  <c r="F3317" i="2" a="1"/>
  <c r="V3313" i="2" a="1"/>
  <c r="AE3311" i="2" a="1"/>
  <c r="AG3311" i="2" a="1"/>
  <c r="Q3315" i="2" a="1"/>
  <c r="M3315" i="2" a="1"/>
  <c r="AC3311" i="2" a="1"/>
  <c r="O547" i="2" a="1"/>
  <c r="AC547" i="2" a="1"/>
  <c r="AG547" i="2" a="1"/>
  <c r="AF3312" i="2" l="1"/>
  <c r="N3316" i="2"/>
  <c r="O3315" i="2"/>
  <c r="M3315" i="2"/>
  <c r="Q3315" i="2"/>
  <c r="T3312" i="2"/>
  <c r="AD3312" i="2"/>
  <c r="U3311" i="2"/>
  <c r="AC3311" i="2"/>
  <c r="AE3311" i="2"/>
  <c r="AG3311" i="2"/>
  <c r="W3313" i="2"/>
  <c r="V3313" i="2"/>
  <c r="AA3313" i="2"/>
  <c r="Z3313" i="2"/>
  <c r="X3313" i="2"/>
  <c r="Y3313" i="2"/>
  <c r="S3312" i="2"/>
  <c r="AB3312" i="2"/>
  <c r="K3317" i="2"/>
  <c r="H3317" i="2"/>
  <c r="F3317" i="2"/>
  <c r="G3317" i="2"/>
  <c r="J3317" i="2"/>
  <c r="I3317" i="2"/>
  <c r="L3316" i="2"/>
  <c r="B3316" i="2"/>
  <c r="D3315" i="2"/>
  <c r="C3316" i="2"/>
  <c r="P3316" i="2"/>
  <c r="E3314" i="2"/>
  <c r="E546" i="2"/>
  <c r="B548" i="17"/>
  <c r="E548" i="17" s="1"/>
  <c r="AG547" i="2"/>
  <c r="AC547" i="2"/>
  <c r="AE547" i="2"/>
  <c r="Q547" i="2"/>
  <c r="D549" i="17" s="1"/>
  <c r="M547" i="2"/>
  <c r="O547" i="2"/>
  <c r="C549" i="17" s="1"/>
  <c r="U547" i="2"/>
  <c r="C548" i="2"/>
  <c r="AF548" i="2"/>
  <c r="S548" i="2"/>
  <c r="AB548" i="2"/>
  <c r="T548" i="2"/>
  <c r="D547" i="2"/>
  <c r="P548" i="2"/>
  <c r="L548" i="2"/>
  <c r="B548" i="2"/>
  <c r="AC3312" i="2" a="1"/>
  <c r="M3316" i="2" a="1"/>
  <c r="Q548" i="2" a="1"/>
  <c r="M548" i="2" a="1"/>
  <c r="AE3312" i="2" a="1"/>
  <c r="O548" i="2" a="1"/>
  <c r="F3318" i="2" a="1"/>
  <c r="Q3316" i="2" a="1"/>
  <c r="AG548" i="2" a="1"/>
  <c r="AE548" i="2" a="1"/>
  <c r="O3316" i="2" a="1"/>
  <c r="AC548" i="2" a="1"/>
  <c r="V3314" i="2" a="1"/>
  <c r="AG3312" i="2" a="1"/>
  <c r="E3315" i="2" l="1"/>
  <c r="AF3313" i="2"/>
  <c r="P3317" i="2"/>
  <c r="AC3312" i="2"/>
  <c r="AG3312" i="2"/>
  <c r="AE3312" i="2"/>
  <c r="U3312" i="2"/>
  <c r="AA3314" i="2"/>
  <c r="Z3314" i="2"/>
  <c r="Y3314" i="2"/>
  <c r="X3314" i="2"/>
  <c r="W3314" i="2"/>
  <c r="V3314" i="2"/>
  <c r="AD3313" i="2"/>
  <c r="T3313" i="2"/>
  <c r="S3313" i="2"/>
  <c r="AB3313" i="2"/>
  <c r="Q3316" i="2"/>
  <c r="M3316" i="2"/>
  <c r="O3316" i="2"/>
  <c r="J3318" i="2"/>
  <c r="K3318" i="2"/>
  <c r="G3318" i="2"/>
  <c r="F3318" i="2"/>
  <c r="I3318" i="2"/>
  <c r="H3318" i="2"/>
  <c r="B3317" i="2"/>
  <c r="L3317" i="2"/>
  <c r="C3317" i="2"/>
  <c r="N3317" i="2"/>
  <c r="D3316" i="2"/>
  <c r="E547" i="2"/>
  <c r="B549" i="17"/>
  <c r="E549" i="17" s="1"/>
  <c r="O548" i="2"/>
  <c r="C550" i="17" s="1"/>
  <c r="Q548" i="2"/>
  <c r="M548" i="2"/>
  <c r="AE548" i="2"/>
  <c r="AG548" i="2"/>
  <c r="AC548" i="2"/>
  <c r="P549" i="2"/>
  <c r="N549" i="2"/>
  <c r="U548" i="2"/>
  <c r="D548" i="2"/>
  <c r="AD549" i="2"/>
  <c r="P550" i="2"/>
  <c r="N550" i="2"/>
  <c r="C550" i="2"/>
  <c r="AF549" i="2"/>
  <c r="S549" i="2"/>
  <c r="AB549" i="2"/>
  <c r="T549" i="2"/>
  <c r="C549" i="2"/>
  <c r="B549" i="2"/>
  <c r="L549" i="2"/>
  <c r="Q3317" i="2" a="1"/>
  <c r="V3315" i="2" a="1"/>
  <c r="M3317" i="2" a="1"/>
  <c r="Q549" i="2" a="1"/>
  <c r="AE549" i="2" a="1"/>
  <c r="F3319" i="2" a="1"/>
  <c r="AC3313" i="2" a="1"/>
  <c r="AG3313" i="2" a="1"/>
  <c r="M549" i="2" a="1"/>
  <c r="AG549" i="2" a="1"/>
  <c r="O549" i="2" a="1"/>
  <c r="O550" i="2" a="1"/>
  <c r="Q550" i="2" a="1"/>
  <c r="AE3313" i="2" a="1"/>
  <c r="AC549" i="2" a="1"/>
  <c r="O3317" i="2" a="1"/>
  <c r="M550" i="2" a="1"/>
  <c r="AF3314" i="2" l="1"/>
  <c r="AD3314" i="2"/>
  <c r="N3318" i="2"/>
  <c r="T3314" i="2"/>
  <c r="U3313" i="2"/>
  <c r="AC3313" i="2"/>
  <c r="AE3313" i="2"/>
  <c r="AG3313" i="2"/>
  <c r="W3315" i="2"/>
  <c r="AA3315" i="2"/>
  <c r="Z3315" i="2"/>
  <c r="Y3315" i="2"/>
  <c r="X3315" i="2"/>
  <c r="V3315" i="2"/>
  <c r="D3317" i="2"/>
  <c r="AB3314" i="2"/>
  <c r="S3314" i="2"/>
  <c r="M3317" i="2"/>
  <c r="O3317" i="2"/>
  <c r="Q3317" i="2"/>
  <c r="G3319" i="2"/>
  <c r="K3319" i="2"/>
  <c r="J3319" i="2"/>
  <c r="I3319" i="2"/>
  <c r="H3319" i="2"/>
  <c r="F3319" i="2"/>
  <c r="C3318" i="2"/>
  <c r="P3318" i="2"/>
  <c r="E3316" i="2"/>
  <c r="L3318" i="2"/>
  <c r="B3318" i="2"/>
  <c r="E548" i="2"/>
  <c r="B550" i="17"/>
  <c r="AE549" i="2"/>
  <c r="AG549" i="2"/>
  <c r="AC549" i="2"/>
  <c r="O550" i="2"/>
  <c r="M550" i="2"/>
  <c r="Q550" i="2"/>
  <c r="Q549" i="2"/>
  <c r="O549" i="2"/>
  <c r="M549" i="2"/>
  <c r="D549" i="2"/>
  <c r="D550" i="17"/>
  <c r="V3316" i="2" a="1"/>
  <c r="F3320" i="2" a="1"/>
  <c r="AE3314" i="2" a="1"/>
  <c r="AG3314" i="2" a="1"/>
  <c r="Q3318" i="2" a="1"/>
  <c r="AC3314" i="2" a="1"/>
  <c r="M3318" i="2" a="1"/>
  <c r="O3318" i="2" a="1"/>
  <c r="P3319" i="2" l="1"/>
  <c r="AF3315" i="2"/>
  <c r="U3314" i="2"/>
  <c r="AG3314" i="2"/>
  <c r="AE3314" i="2"/>
  <c r="AC3314" i="2"/>
  <c r="N3319" i="2"/>
  <c r="AD3315" i="2"/>
  <c r="Y3316" i="2"/>
  <c r="X3316" i="2"/>
  <c r="W3316" i="2"/>
  <c r="V3316" i="2"/>
  <c r="AA3316" i="2"/>
  <c r="Z3316" i="2"/>
  <c r="S3315" i="2"/>
  <c r="AB3315" i="2"/>
  <c r="T3315" i="2"/>
  <c r="M3318" i="2"/>
  <c r="O3318" i="2"/>
  <c r="Q3318" i="2"/>
  <c r="K3320" i="2"/>
  <c r="H3320" i="2"/>
  <c r="F3320" i="2"/>
  <c r="I3320" i="2"/>
  <c r="G3320" i="2"/>
  <c r="J3320" i="2"/>
  <c r="L3319" i="2"/>
  <c r="B3319" i="2"/>
  <c r="C3319" i="2"/>
  <c r="D3318" i="2"/>
  <c r="E3317" i="2"/>
  <c r="E550" i="2"/>
  <c r="E549" i="2"/>
  <c r="E550" i="17"/>
  <c r="D551" i="17"/>
  <c r="C551" i="17"/>
  <c r="B551" i="17"/>
  <c r="AF551" i="2"/>
  <c r="C552" i="17"/>
  <c r="B552" i="17"/>
  <c r="D552" i="17"/>
  <c r="T550" i="2"/>
  <c r="AD550" i="2"/>
  <c r="U549" i="2"/>
  <c r="AF550" i="2"/>
  <c r="AB550" i="2"/>
  <c r="S550" i="2"/>
  <c r="L550" i="2"/>
  <c r="D550" i="2" s="1"/>
  <c r="B550" i="2"/>
  <c r="M3319" i="2" a="1"/>
  <c r="AC3315" i="2" a="1"/>
  <c r="AE3315" i="2" a="1"/>
  <c r="AE550" i="2" a="1"/>
  <c r="AG3315" i="2" a="1"/>
  <c r="Q3319" i="2" a="1"/>
  <c r="V3317" i="2" a="1"/>
  <c r="F3321" i="2" a="1"/>
  <c r="AC550" i="2" a="1"/>
  <c r="AG550" i="2" a="1"/>
  <c r="O3319" i="2" a="1"/>
  <c r="D3319" i="2" l="1"/>
  <c r="U3315" i="2"/>
  <c r="AD3316" i="2"/>
  <c r="P3320" i="2"/>
  <c r="C3320" i="2"/>
  <c r="AF3316" i="2"/>
  <c r="AG3315" i="2"/>
  <c r="AC3315" i="2"/>
  <c r="AE3315" i="2"/>
  <c r="Z3317" i="2"/>
  <c r="Y3317" i="2"/>
  <c r="X3317" i="2"/>
  <c r="W3317" i="2"/>
  <c r="V3317" i="2"/>
  <c r="AA3317" i="2"/>
  <c r="S3316" i="2"/>
  <c r="AB3316" i="2"/>
  <c r="T3316" i="2"/>
  <c r="M3319" i="2"/>
  <c r="Q3319" i="2"/>
  <c r="O3319" i="2"/>
  <c r="H3321" i="2"/>
  <c r="F3321" i="2"/>
  <c r="J3321" i="2"/>
  <c r="G3321" i="2"/>
  <c r="K3321" i="2"/>
  <c r="I3321" i="2"/>
  <c r="L3320" i="2"/>
  <c r="B3320" i="2"/>
  <c r="N3320" i="2"/>
  <c r="E3318" i="2"/>
  <c r="AE550" i="2"/>
  <c r="AG550" i="2"/>
  <c r="AC550" i="2"/>
  <c r="E551" i="17"/>
  <c r="N551" i="2"/>
  <c r="E552" i="17"/>
  <c r="AB551" i="2"/>
  <c r="S551" i="2"/>
  <c r="P551" i="2"/>
  <c r="B551" i="2"/>
  <c r="L551" i="2"/>
  <c r="C551" i="2"/>
  <c r="U550" i="2"/>
  <c r="T551" i="2"/>
  <c r="AD551" i="2"/>
  <c r="M3320" i="2" a="1"/>
  <c r="F3322" i="2" a="1"/>
  <c r="AG551" i="2" a="1"/>
  <c r="AC551" i="2" a="1"/>
  <c r="AC3316" i="2" a="1"/>
  <c r="M551" i="2" a="1"/>
  <c r="AE3316" i="2" a="1"/>
  <c r="Q551" i="2" a="1"/>
  <c r="AE551" i="2" a="1"/>
  <c r="O551" i="2" a="1"/>
  <c r="O3320" i="2" a="1"/>
  <c r="V3318" i="2" a="1"/>
  <c r="AG3316" i="2" a="1"/>
  <c r="Q3320" i="2" a="1"/>
  <c r="AD3317" i="2" l="1"/>
  <c r="M3320" i="2"/>
  <c r="Q3320" i="2"/>
  <c r="O3320" i="2"/>
  <c r="U3316" i="2"/>
  <c r="AC3316" i="2"/>
  <c r="AE3316" i="2"/>
  <c r="AG3316" i="2"/>
  <c r="X3318" i="2"/>
  <c r="W3318" i="2"/>
  <c r="V3318" i="2"/>
  <c r="AA3318" i="2"/>
  <c r="Y3318" i="2"/>
  <c r="Z3318" i="2"/>
  <c r="T3317" i="2"/>
  <c r="AF3317" i="2"/>
  <c r="S3317" i="2"/>
  <c r="AB3317" i="2"/>
  <c r="G3322" i="2"/>
  <c r="K3322" i="2"/>
  <c r="H3322" i="2"/>
  <c r="F3322" i="2"/>
  <c r="J3322" i="2"/>
  <c r="I3322" i="2"/>
  <c r="C3321" i="2"/>
  <c r="L3321" i="2"/>
  <c r="B3321" i="2"/>
  <c r="E3319" i="2"/>
  <c r="P3321" i="2"/>
  <c r="N3321" i="2"/>
  <c r="D3320" i="2"/>
  <c r="AG551" i="2"/>
  <c r="AC551" i="2"/>
  <c r="AE551" i="2"/>
  <c r="Q551" i="2"/>
  <c r="D553" i="17" s="1"/>
  <c r="O551" i="2"/>
  <c r="C553" i="17" s="1"/>
  <c r="M551" i="2"/>
  <c r="D551" i="2"/>
  <c r="U551" i="2"/>
  <c r="P552" i="2"/>
  <c r="T552" i="2"/>
  <c r="AF552" i="2"/>
  <c r="P553" i="2"/>
  <c r="C552" i="2"/>
  <c r="N552" i="2"/>
  <c r="L552" i="2"/>
  <c r="B552" i="2"/>
  <c r="AD552" i="2"/>
  <c r="S552" i="2"/>
  <c r="AB552" i="2"/>
  <c r="O552" i="2" a="1"/>
  <c r="V3319" i="2" a="1"/>
  <c r="M3321" i="2" a="1"/>
  <c r="AE3317" i="2" a="1"/>
  <c r="AC3317" i="2" a="1"/>
  <c r="M552" i="2" a="1"/>
  <c r="Q552" i="2" a="1"/>
  <c r="AG552" i="2" a="1"/>
  <c r="AG3317" i="2" a="1"/>
  <c r="Q3321" i="2" a="1"/>
  <c r="O3321" i="2" a="1"/>
  <c r="F3323" i="2" a="1"/>
  <c r="AC552" i="2" a="1"/>
  <c r="AE552" i="2" a="1"/>
  <c r="E3320" i="2" l="1"/>
  <c r="P3322" i="2"/>
  <c r="AF3318" i="2"/>
  <c r="AE3317" i="2"/>
  <c r="AG3317" i="2"/>
  <c r="AC3317" i="2"/>
  <c r="Z3319" i="2"/>
  <c r="Y3319" i="2"/>
  <c r="X3319" i="2"/>
  <c r="W3319" i="2"/>
  <c r="V3319" i="2"/>
  <c r="AA3319" i="2"/>
  <c r="AD3318" i="2"/>
  <c r="S3318" i="2"/>
  <c r="AB3318" i="2"/>
  <c r="T3318" i="2"/>
  <c r="U3317" i="2"/>
  <c r="K3323" i="2"/>
  <c r="H3323" i="2"/>
  <c r="G3323" i="2"/>
  <c r="F3323" i="2"/>
  <c r="J3323" i="2"/>
  <c r="I3323" i="2"/>
  <c r="M3321" i="2"/>
  <c r="O3321" i="2"/>
  <c r="Q3321" i="2"/>
  <c r="N3322" i="2"/>
  <c r="D3321" i="2"/>
  <c r="B3322" i="2"/>
  <c r="L3322" i="2"/>
  <c r="C3322" i="2"/>
  <c r="B553" i="17"/>
  <c r="E553" i="17" s="1"/>
  <c r="E551" i="2"/>
  <c r="AG552" i="2"/>
  <c r="AC552" i="2"/>
  <c r="AE552" i="2"/>
  <c r="Q552" i="2"/>
  <c r="D554" i="17" s="1"/>
  <c r="M552" i="2"/>
  <c r="O552" i="2"/>
  <c r="C554" i="17" s="1"/>
  <c r="C553" i="2"/>
  <c r="AF553" i="2"/>
  <c r="U552" i="2"/>
  <c r="D552" i="2"/>
  <c r="AD553" i="2"/>
  <c r="AB553" i="2"/>
  <c r="S553" i="2"/>
  <c r="N553" i="2"/>
  <c r="B553" i="2"/>
  <c r="L553" i="2"/>
  <c r="T553" i="2"/>
  <c r="AC3318" i="2" a="1"/>
  <c r="AG553" i="2" a="1"/>
  <c r="AG3318" i="2" a="1"/>
  <c r="AC553" i="2" a="1"/>
  <c r="Q553" i="2" a="1"/>
  <c r="M553" i="2" a="1"/>
  <c r="AE553" i="2" a="1"/>
  <c r="V3320" i="2" a="1"/>
  <c r="Q3322" i="2" a="1"/>
  <c r="O553" i="2" a="1"/>
  <c r="F3324" i="2" a="1"/>
  <c r="AE3318" i="2" a="1"/>
  <c r="M3322" i="2" a="1"/>
  <c r="O3322" i="2" a="1"/>
  <c r="AD3319" i="2" l="1"/>
  <c r="U3318" i="2"/>
  <c r="P3323" i="2"/>
  <c r="V3320" i="2"/>
  <c r="AA3320" i="2"/>
  <c r="Z3320" i="2"/>
  <c r="Y3320" i="2"/>
  <c r="W3320" i="2"/>
  <c r="X3320" i="2"/>
  <c r="AC3318" i="2"/>
  <c r="AE3318" i="2"/>
  <c r="AG3318" i="2"/>
  <c r="AB3319" i="2"/>
  <c r="S3319" i="2"/>
  <c r="T3319" i="2"/>
  <c r="AF3319" i="2"/>
  <c r="M3322" i="2"/>
  <c r="O3322" i="2"/>
  <c r="Q3322" i="2"/>
  <c r="K3324" i="2"/>
  <c r="J3324" i="2"/>
  <c r="I3324" i="2"/>
  <c r="H3324" i="2"/>
  <c r="G3324" i="2"/>
  <c r="F3324" i="2"/>
  <c r="L3323" i="2"/>
  <c r="B3323" i="2"/>
  <c r="C3323" i="2"/>
  <c r="N3323" i="2"/>
  <c r="E3321" i="2"/>
  <c r="D3322" i="2"/>
  <c r="B554" i="17"/>
  <c r="E554" i="17" s="1"/>
  <c r="E552" i="2"/>
  <c r="Q553" i="2"/>
  <c r="O553" i="2"/>
  <c r="C555" i="17" s="1"/>
  <c r="M553" i="2"/>
  <c r="AE553" i="2"/>
  <c r="AC553" i="2"/>
  <c r="AG553" i="2"/>
  <c r="N554" i="2"/>
  <c r="D553" i="2"/>
  <c r="U553" i="2"/>
  <c r="AF554" i="2"/>
  <c r="N555" i="2"/>
  <c r="C554" i="2"/>
  <c r="T554" i="2"/>
  <c r="L554" i="2"/>
  <c r="B554" i="2"/>
  <c r="AD554" i="2"/>
  <c r="P554" i="2"/>
  <c r="AB554" i="2"/>
  <c r="S554" i="2"/>
  <c r="F3325" i="2" a="1"/>
  <c r="AC3319" i="2" a="1"/>
  <c r="V3321" i="2" a="1"/>
  <c r="M3323" i="2" a="1"/>
  <c r="Q3323" i="2" a="1"/>
  <c r="Q554" i="2" a="1"/>
  <c r="O3323" i="2" a="1"/>
  <c r="AG3319" i="2" a="1"/>
  <c r="AG554" i="2" a="1"/>
  <c r="M554" i="2" a="1"/>
  <c r="AE554" i="2" a="1"/>
  <c r="O554" i="2" a="1"/>
  <c r="AE3319" i="2" a="1"/>
  <c r="AC554" i="2" a="1"/>
  <c r="AF3320" i="2" l="1"/>
  <c r="P3324" i="2"/>
  <c r="AD3320" i="2"/>
  <c r="T3320" i="2"/>
  <c r="D3323" i="2"/>
  <c r="C3324" i="2"/>
  <c r="N3324" i="2"/>
  <c r="U3319" i="2"/>
  <c r="AE3319" i="2"/>
  <c r="AG3319" i="2"/>
  <c r="AC3319" i="2"/>
  <c r="Z3321" i="2"/>
  <c r="Y3321" i="2"/>
  <c r="X3321" i="2"/>
  <c r="W3321" i="2"/>
  <c r="V3321" i="2"/>
  <c r="AA3321" i="2"/>
  <c r="S3320" i="2"/>
  <c r="AB3320" i="2"/>
  <c r="Q3323" i="2"/>
  <c r="O3323" i="2"/>
  <c r="M3323" i="2"/>
  <c r="G3325" i="2"/>
  <c r="K3325" i="2"/>
  <c r="J3325" i="2"/>
  <c r="F3325" i="2"/>
  <c r="I3325" i="2"/>
  <c r="H3325" i="2"/>
  <c r="L3324" i="2"/>
  <c r="B3324" i="2"/>
  <c r="E3322" i="2"/>
  <c r="E553" i="2"/>
  <c r="B555" i="17"/>
  <c r="AC554" i="2"/>
  <c r="AE554" i="2"/>
  <c r="AG554" i="2"/>
  <c r="M554" i="2"/>
  <c r="O554" i="2"/>
  <c r="Q554" i="2"/>
  <c r="D555" i="17"/>
  <c r="Q3324" i="2" a="1"/>
  <c r="O3324" i="2" a="1"/>
  <c r="AC3320" i="2" a="1"/>
  <c r="V3322" i="2" a="1"/>
  <c r="AG3320" i="2" a="1"/>
  <c r="AE3320" i="2" a="1"/>
  <c r="M3324" i="2" a="1"/>
  <c r="F3326" i="2" a="1"/>
  <c r="N3325" i="2" l="1"/>
  <c r="U3320" i="2"/>
  <c r="P3325" i="2"/>
  <c r="AD3321" i="2"/>
  <c r="E3323" i="2"/>
  <c r="AE3320" i="2"/>
  <c r="AG3320" i="2"/>
  <c r="AC3320" i="2"/>
  <c r="M3324" i="2"/>
  <c r="Q3324" i="2"/>
  <c r="O3324" i="2"/>
  <c r="D3324" i="2"/>
  <c r="AA3322" i="2"/>
  <c r="Z3322" i="2"/>
  <c r="Y3322" i="2"/>
  <c r="X3322" i="2"/>
  <c r="W3322" i="2"/>
  <c r="V3322" i="2"/>
  <c r="T3321" i="2"/>
  <c r="AF3321" i="2"/>
  <c r="S3321" i="2"/>
  <c r="AB3321" i="2"/>
  <c r="K3326" i="2"/>
  <c r="I3326" i="2"/>
  <c r="H3326" i="2"/>
  <c r="G3326" i="2"/>
  <c r="F3326" i="2"/>
  <c r="J3326" i="2"/>
  <c r="B3325" i="2"/>
  <c r="L3325" i="2"/>
  <c r="C3325" i="2"/>
  <c r="E555" i="17"/>
  <c r="E554" i="2"/>
  <c r="C555" i="2"/>
  <c r="P555" i="2"/>
  <c r="AF556" i="2"/>
  <c r="T556" i="2"/>
  <c r="C556" i="17"/>
  <c r="B556" i="17"/>
  <c r="N556" i="2"/>
  <c r="T555" i="2"/>
  <c r="AD555" i="2"/>
  <c r="S555" i="2"/>
  <c r="AB555" i="2"/>
  <c r="D554" i="2"/>
  <c r="U554" i="2"/>
  <c r="AF555" i="2"/>
  <c r="L555" i="2"/>
  <c r="B555" i="2"/>
  <c r="F3327" i="2" a="1"/>
  <c r="AG555" i="2" a="1"/>
  <c r="AC556" i="2" a="1"/>
  <c r="AE555" i="2" a="1"/>
  <c r="AE3321" i="2" a="1"/>
  <c r="AG556" i="2" a="1"/>
  <c r="AE556" i="2" a="1"/>
  <c r="O555" i="2" a="1"/>
  <c r="Q555" i="2" a="1"/>
  <c r="M3325" i="2" a="1"/>
  <c r="O3325" i="2" a="1"/>
  <c r="AG3321" i="2" a="1"/>
  <c r="M555" i="2" a="1"/>
  <c r="AC3321" i="2" a="1"/>
  <c r="Q3325" i="2" a="1"/>
  <c r="V3323" i="2" a="1"/>
  <c r="AC555" i="2" a="1"/>
  <c r="D3325" i="2" l="1"/>
  <c r="U3321" i="2"/>
  <c r="AF3322" i="2"/>
  <c r="E3324" i="2"/>
  <c r="T3322" i="2"/>
  <c r="AD3322" i="2"/>
  <c r="AC3321" i="2"/>
  <c r="AE3321" i="2"/>
  <c r="AG3321" i="2"/>
  <c r="Y3323" i="2"/>
  <c r="X3323" i="2"/>
  <c r="W3323" i="2"/>
  <c r="V3323" i="2"/>
  <c r="Z3323" i="2"/>
  <c r="AA3323" i="2"/>
  <c r="S3322" i="2"/>
  <c r="AB3322" i="2"/>
  <c r="P3326" i="2"/>
  <c r="C3326" i="2"/>
  <c r="N3326" i="2"/>
  <c r="O3325" i="2"/>
  <c r="Q3325" i="2"/>
  <c r="M3325" i="2"/>
  <c r="H3327" i="2"/>
  <c r="G3327" i="2"/>
  <c r="K3327" i="2"/>
  <c r="J3327" i="2"/>
  <c r="I3327" i="2"/>
  <c r="F3327" i="2"/>
  <c r="L3326" i="2"/>
  <c r="B3326" i="2"/>
  <c r="D555" i="2"/>
  <c r="AC555" i="2"/>
  <c r="AG555" i="2"/>
  <c r="AE555" i="2"/>
  <c r="AE556" i="2"/>
  <c r="AC556" i="2"/>
  <c r="AG556" i="2"/>
  <c r="O555" i="2"/>
  <c r="Q555" i="2"/>
  <c r="M555" i="2"/>
  <c r="D556" i="17"/>
  <c r="M3326" i="2" a="1"/>
  <c r="AE3322" i="2" a="1"/>
  <c r="AG3322" i="2" a="1"/>
  <c r="O3326" i="2" a="1"/>
  <c r="AC3322" i="2" a="1"/>
  <c r="F3328" i="2" a="1"/>
  <c r="V3324" i="2" a="1"/>
  <c r="Q3326" i="2" a="1"/>
  <c r="E3325" i="2" l="1"/>
  <c r="AD3323" i="2"/>
  <c r="P3327" i="2"/>
  <c r="AG3322" i="2"/>
  <c r="AE3322" i="2"/>
  <c r="AC3322" i="2"/>
  <c r="D3326" i="2"/>
  <c r="U3322" i="2"/>
  <c r="AF3323" i="2"/>
  <c r="AA3324" i="2"/>
  <c r="Z3324" i="2"/>
  <c r="Y3324" i="2"/>
  <c r="X3324" i="2"/>
  <c r="W3324" i="2"/>
  <c r="V3324" i="2"/>
  <c r="M3326" i="2"/>
  <c r="Q3326" i="2"/>
  <c r="O3326" i="2"/>
  <c r="T3323" i="2"/>
  <c r="S3323" i="2"/>
  <c r="AB3323" i="2"/>
  <c r="G3328" i="2"/>
  <c r="J3328" i="2"/>
  <c r="H3328" i="2"/>
  <c r="F3328" i="2"/>
  <c r="I3328" i="2"/>
  <c r="K3328" i="2"/>
  <c r="N3327" i="2"/>
  <c r="C3327" i="2"/>
  <c r="L3327" i="2"/>
  <c r="B3327" i="2"/>
  <c r="E555" i="2"/>
  <c r="P556" i="2"/>
  <c r="AD556" i="2"/>
  <c r="C557" i="17"/>
  <c r="P557" i="2"/>
  <c r="U555" i="2"/>
  <c r="B556" i="2"/>
  <c r="L556" i="2"/>
  <c r="C556" i="2"/>
  <c r="E556" i="17"/>
  <c r="AB556" i="2"/>
  <c r="S556" i="2"/>
  <c r="AG3323" i="2" a="1"/>
  <c r="AE3323" i="2" a="1"/>
  <c r="O3327" i="2" a="1"/>
  <c r="Q3327" i="2" a="1"/>
  <c r="F3329" i="2" a="1"/>
  <c r="M3327" i="2" a="1"/>
  <c r="M556" i="2" a="1"/>
  <c r="V3325" i="2" a="1"/>
  <c r="O556" i="2" a="1"/>
  <c r="Q556" i="2" a="1"/>
  <c r="AC3323" i="2" a="1"/>
  <c r="AD3324" i="2" l="1"/>
  <c r="AF3324" i="2"/>
  <c r="T3324" i="2"/>
  <c r="U3323" i="2"/>
  <c r="D3327" i="2"/>
  <c r="AC3323" i="2"/>
  <c r="AE3323" i="2"/>
  <c r="AG3323" i="2"/>
  <c r="AA3325" i="2"/>
  <c r="Y3325" i="2"/>
  <c r="W3325" i="2"/>
  <c r="V3325" i="2"/>
  <c r="Z3325" i="2"/>
  <c r="X3325" i="2"/>
  <c r="E3326" i="2"/>
  <c r="S3324" i="2"/>
  <c r="AB3324" i="2"/>
  <c r="O3327" i="2"/>
  <c r="Q3327" i="2"/>
  <c r="M3327" i="2"/>
  <c r="K3329" i="2"/>
  <c r="I3329" i="2"/>
  <c r="H3329" i="2"/>
  <c r="G3329" i="2"/>
  <c r="F3329" i="2"/>
  <c r="J3329" i="2"/>
  <c r="D556" i="2"/>
  <c r="P3328" i="2"/>
  <c r="B3328" i="2"/>
  <c r="L3328" i="2"/>
  <c r="N3328" i="2"/>
  <c r="C3328" i="2"/>
  <c r="Q556" i="2"/>
  <c r="D558" i="17" s="1"/>
  <c r="M556" i="2"/>
  <c r="B558" i="17" s="1"/>
  <c r="O556" i="2"/>
  <c r="C558" i="17" s="1"/>
  <c r="D557" i="17"/>
  <c r="B557" i="17"/>
  <c r="U556" i="2"/>
  <c r="AD557" i="2"/>
  <c r="AF558" i="2"/>
  <c r="N558" i="2"/>
  <c r="T557" i="2"/>
  <c r="C557" i="2"/>
  <c r="N557" i="2"/>
  <c r="L557" i="2"/>
  <c r="B557" i="2"/>
  <c r="AF557" i="2"/>
  <c r="AB557" i="2"/>
  <c r="S557" i="2"/>
  <c r="AC3324" i="2" a="1"/>
  <c r="O557" i="2" a="1"/>
  <c r="AE3324" i="2" a="1"/>
  <c r="Q3328" i="2" a="1"/>
  <c r="AG3324" i="2" a="1"/>
  <c r="M3328" i="2" a="1"/>
  <c r="V3326" i="2" a="1"/>
  <c r="AC557" i="2" a="1"/>
  <c r="AG557" i="2" a="1"/>
  <c r="Q557" i="2" a="1"/>
  <c r="F3330" i="2" a="1"/>
  <c r="AE557" i="2" a="1"/>
  <c r="O3328" i="2" a="1"/>
  <c r="M557" i="2" a="1"/>
  <c r="U3324" i="2" l="1"/>
  <c r="N3329" i="2"/>
  <c r="AC3324" i="2"/>
  <c r="AG3324" i="2"/>
  <c r="AE3324" i="2"/>
  <c r="E3327" i="2"/>
  <c r="P3329" i="2"/>
  <c r="AD3325" i="2"/>
  <c r="T3325" i="2"/>
  <c r="AF3325" i="2"/>
  <c r="C3329" i="2"/>
  <c r="AA3326" i="2"/>
  <c r="Z3326" i="2"/>
  <c r="Y3326" i="2"/>
  <c r="X3326" i="2"/>
  <c r="W3326" i="2"/>
  <c r="V3326" i="2"/>
  <c r="S3325" i="2"/>
  <c r="AB3325" i="2"/>
  <c r="K3330" i="2"/>
  <c r="J3330" i="2"/>
  <c r="I3330" i="2"/>
  <c r="H3330" i="2"/>
  <c r="G3330" i="2"/>
  <c r="F3330" i="2"/>
  <c r="O3328" i="2"/>
  <c r="M3328" i="2"/>
  <c r="Q3328" i="2"/>
  <c r="L3329" i="2"/>
  <c r="B3329" i="2"/>
  <c r="D3328" i="2"/>
  <c r="E557" i="17"/>
  <c r="E556" i="2"/>
  <c r="AC557" i="2"/>
  <c r="AE557" i="2"/>
  <c r="AG557" i="2"/>
  <c r="Q557" i="2"/>
  <c r="D559" i="17" s="1"/>
  <c r="O557" i="2"/>
  <c r="C559" i="17" s="1"/>
  <c r="M557" i="2"/>
  <c r="D557" i="2"/>
  <c r="U557" i="2"/>
  <c r="C559" i="2"/>
  <c r="E558" i="17"/>
  <c r="C558" i="2"/>
  <c r="T558" i="2"/>
  <c r="B558" i="2"/>
  <c r="L558" i="2"/>
  <c r="P558" i="2"/>
  <c r="AD558" i="2"/>
  <c r="AB558" i="2"/>
  <c r="S558" i="2"/>
  <c r="Q558" i="2" a="1"/>
  <c r="AC3325" i="2" a="1"/>
  <c r="O3329" i="2" a="1"/>
  <c r="V3327" i="2" a="1"/>
  <c r="O559" i="2" a="1"/>
  <c r="M3329" i="2" a="1"/>
  <c r="Q3329" i="2" a="1"/>
  <c r="O558" i="2" a="1"/>
  <c r="F3331" i="2" a="1"/>
  <c r="AE3325" i="2" a="1"/>
  <c r="AC558" i="2" a="1"/>
  <c r="M558" i="2" a="1"/>
  <c r="AE558" i="2" a="1"/>
  <c r="AG558" i="2" a="1"/>
  <c r="M559" i="2" a="1"/>
  <c r="AG3325" i="2" a="1"/>
  <c r="Q559" i="2" a="1"/>
  <c r="D3329" i="2" l="1"/>
  <c r="AF3326" i="2"/>
  <c r="U3325" i="2"/>
  <c r="O3329" i="2"/>
  <c r="M3329" i="2"/>
  <c r="Q3329" i="2"/>
  <c r="AG3325" i="2"/>
  <c r="AE3325" i="2"/>
  <c r="AC3325" i="2"/>
  <c r="AD3326" i="2"/>
  <c r="N3330" i="2"/>
  <c r="E557" i="2"/>
  <c r="T3326" i="2"/>
  <c r="W3327" i="2"/>
  <c r="AA3327" i="2"/>
  <c r="Z3327" i="2"/>
  <c r="Y3327" i="2"/>
  <c r="X3327" i="2"/>
  <c r="AD3327" i="2" s="1"/>
  <c r="V3327" i="2"/>
  <c r="AB3326" i="2"/>
  <c r="S3326" i="2"/>
  <c r="C3330" i="2"/>
  <c r="P3330" i="2"/>
  <c r="K3331" i="2"/>
  <c r="G3331" i="2"/>
  <c r="J3331" i="2"/>
  <c r="F3331" i="2"/>
  <c r="I3331" i="2"/>
  <c r="H3331" i="2"/>
  <c r="E3328" i="2"/>
  <c r="B3330" i="2"/>
  <c r="L3330" i="2"/>
  <c r="B559" i="17"/>
  <c r="E559" i="17" s="1"/>
  <c r="Q559" i="2"/>
  <c r="D561" i="17" s="1"/>
  <c r="O559" i="2"/>
  <c r="C561" i="17" s="1"/>
  <c r="M559" i="2"/>
  <c r="AE558" i="2"/>
  <c r="AC558" i="2"/>
  <c r="AG558" i="2"/>
  <c r="Q558" i="2"/>
  <c r="O558" i="2"/>
  <c r="C560" i="17" s="1"/>
  <c r="M558" i="2"/>
  <c r="U558" i="2"/>
  <c r="N559" i="2"/>
  <c r="AF559" i="2"/>
  <c r="S559" i="2"/>
  <c r="AB559" i="2"/>
  <c r="P559" i="2"/>
  <c r="B559" i="2"/>
  <c r="L559" i="2"/>
  <c r="T559" i="2"/>
  <c r="D558" i="2"/>
  <c r="AD559" i="2"/>
  <c r="AE3326" i="2" a="1"/>
  <c r="V3328" i="2" a="1"/>
  <c r="M3330" i="2" a="1"/>
  <c r="AC559" i="2" a="1"/>
  <c r="AG3326" i="2" a="1"/>
  <c r="AE559" i="2" a="1"/>
  <c r="AG559" i="2" a="1"/>
  <c r="F3332" i="2" a="1"/>
  <c r="Q3330" i="2" a="1"/>
  <c r="O3330" i="2" a="1"/>
  <c r="AC3326" i="2" a="1"/>
  <c r="AF3327" i="2" l="1"/>
  <c r="D3330" i="2"/>
  <c r="E3329" i="2"/>
  <c r="P3331" i="2"/>
  <c r="AE3326" i="2"/>
  <c r="AG3326" i="2"/>
  <c r="AC3326" i="2"/>
  <c r="U3326" i="2"/>
  <c r="N3331" i="2"/>
  <c r="M3330" i="2"/>
  <c r="O3330" i="2"/>
  <c r="Q3330" i="2"/>
  <c r="Z3328" i="2"/>
  <c r="Y3328" i="2"/>
  <c r="X3328" i="2"/>
  <c r="W3328" i="2"/>
  <c r="V3328" i="2"/>
  <c r="AA3328" i="2"/>
  <c r="S3327" i="2"/>
  <c r="AB3327" i="2"/>
  <c r="U3327" i="2" s="1"/>
  <c r="T3327" i="2"/>
  <c r="K3332" i="2"/>
  <c r="I3332" i="2"/>
  <c r="H3332" i="2"/>
  <c r="G3332" i="2"/>
  <c r="F3332" i="2"/>
  <c r="J3332" i="2"/>
  <c r="C3331" i="2"/>
  <c r="B3331" i="2"/>
  <c r="L3331" i="2"/>
  <c r="E559" i="2"/>
  <c r="B561" i="17"/>
  <c r="E561" i="17" s="1"/>
  <c r="B560" i="17"/>
  <c r="E558" i="2"/>
  <c r="AG559" i="2"/>
  <c r="AC559" i="2"/>
  <c r="AE559" i="2"/>
  <c r="D560" i="17"/>
  <c r="P560" i="2"/>
  <c r="D559" i="2"/>
  <c r="T560" i="2"/>
  <c r="AD560" i="2"/>
  <c r="P561" i="2"/>
  <c r="AD561" i="2"/>
  <c r="U559" i="2"/>
  <c r="N560" i="2"/>
  <c r="C560" i="2" s="1"/>
  <c r="L560" i="2"/>
  <c r="B560" i="2"/>
  <c r="AF560" i="2"/>
  <c r="AB560" i="2"/>
  <c r="S560" i="2"/>
  <c r="V3329" i="2" a="1"/>
  <c r="F3333" i="2" a="1"/>
  <c r="M560" i="2" a="1"/>
  <c r="AG3327" i="2" a="1"/>
  <c r="O560" i="2" a="1"/>
  <c r="Q560" i="2" a="1"/>
  <c r="AC3327" i="2" a="1"/>
  <c r="M3331" i="2" a="1"/>
  <c r="Q3331" i="2" a="1"/>
  <c r="O3331" i="2" a="1"/>
  <c r="AE560" i="2" a="1"/>
  <c r="AC560" i="2" a="1"/>
  <c r="AG560" i="2" a="1"/>
  <c r="AE3327" i="2" a="1"/>
  <c r="N3332" i="2" l="1"/>
  <c r="P3332" i="2"/>
  <c r="C3332" i="2"/>
  <c r="AD3328" i="2"/>
  <c r="D3331" i="2"/>
  <c r="AG3327" i="2"/>
  <c r="AC3327" i="2"/>
  <c r="AE3327" i="2"/>
  <c r="AA3329" i="2"/>
  <c r="Z3329" i="2"/>
  <c r="Y3329" i="2"/>
  <c r="X3329" i="2"/>
  <c r="W3329" i="2"/>
  <c r="V3329" i="2"/>
  <c r="S3328" i="2"/>
  <c r="AB3328" i="2"/>
  <c r="T3328" i="2"/>
  <c r="AF3328" i="2"/>
  <c r="E3330" i="2"/>
  <c r="Q3331" i="2"/>
  <c r="O3331" i="2"/>
  <c r="M3331" i="2"/>
  <c r="K3333" i="2"/>
  <c r="J3333" i="2"/>
  <c r="I3333" i="2"/>
  <c r="F3333" i="2"/>
  <c r="H3333" i="2"/>
  <c r="G3333" i="2"/>
  <c r="B3332" i="2"/>
  <c r="L3332" i="2"/>
  <c r="E560" i="17"/>
  <c r="O560" i="2"/>
  <c r="C562" i="17" s="1"/>
  <c r="M560" i="2"/>
  <c r="Q560" i="2"/>
  <c r="D562" i="17" s="1"/>
  <c r="AC560" i="2"/>
  <c r="AE560" i="2"/>
  <c r="AG560" i="2"/>
  <c r="U560" i="2"/>
  <c r="D560" i="2"/>
  <c r="P562" i="2"/>
  <c r="AF562" i="2"/>
  <c r="T561" i="2"/>
  <c r="C561" i="2"/>
  <c r="AF561" i="2"/>
  <c r="S561" i="2"/>
  <c r="AB561" i="2"/>
  <c r="N561" i="2"/>
  <c r="L561" i="2"/>
  <c r="B561" i="2"/>
  <c r="AE561" i="2" a="1"/>
  <c r="M3332" i="2" a="1"/>
  <c r="F3334" i="2" a="1"/>
  <c r="AE3328" i="2" a="1"/>
  <c r="V3330" i="2" a="1"/>
  <c r="AG561" i="2" a="1"/>
  <c r="Q561" i="2" a="1"/>
  <c r="O561" i="2" a="1"/>
  <c r="AG3328" i="2" a="1"/>
  <c r="AC3328" i="2" a="1"/>
  <c r="M561" i="2" a="1"/>
  <c r="Q3332" i="2" a="1"/>
  <c r="AC561" i="2" a="1"/>
  <c r="O3332" i="2" a="1"/>
  <c r="P3333" i="2" l="1"/>
  <c r="E3331" i="2"/>
  <c r="AF3329" i="2"/>
  <c r="D3332" i="2"/>
  <c r="O3332" i="2"/>
  <c r="M3332" i="2"/>
  <c r="Q3332" i="2"/>
  <c r="U3328" i="2"/>
  <c r="T3329" i="2"/>
  <c r="AD3329" i="2"/>
  <c r="X3330" i="2"/>
  <c r="W3330" i="2"/>
  <c r="V3330" i="2"/>
  <c r="AA3330" i="2"/>
  <c r="Y3330" i="2"/>
  <c r="Z3330" i="2"/>
  <c r="AC3328" i="2"/>
  <c r="AE3328" i="2"/>
  <c r="AG3328" i="2"/>
  <c r="S3329" i="2"/>
  <c r="AB3329" i="2"/>
  <c r="C3333" i="2"/>
  <c r="N3333" i="2"/>
  <c r="G3334" i="2"/>
  <c r="J3334" i="2"/>
  <c r="H3334" i="2"/>
  <c r="F3334" i="2"/>
  <c r="K3334" i="2"/>
  <c r="I3334" i="2"/>
  <c r="B3333" i="2"/>
  <c r="L3333" i="2"/>
  <c r="B562" i="17"/>
  <c r="E562" i="17" s="1"/>
  <c r="E560" i="2"/>
  <c r="O561" i="2"/>
  <c r="C563" i="17" s="1"/>
  <c r="M561" i="2"/>
  <c r="B563" i="17" s="1"/>
  <c r="Q561" i="2"/>
  <c r="D563" i="17" s="1"/>
  <c r="AE561" i="2"/>
  <c r="AG561" i="2"/>
  <c r="AC561" i="2"/>
  <c r="U561" i="2"/>
  <c r="N563" i="2"/>
  <c r="C563" i="2"/>
  <c r="D561" i="2"/>
  <c r="S562" i="2"/>
  <c r="AB562" i="2"/>
  <c r="AD562" i="2"/>
  <c r="C562" i="2"/>
  <c r="T562" i="2"/>
  <c r="N562" i="2"/>
  <c r="B562" i="2"/>
  <c r="L562" i="2"/>
  <c r="M563" i="2" a="1"/>
  <c r="M3333" i="2" a="1"/>
  <c r="AC3329" i="2" a="1"/>
  <c r="O562" i="2" a="1"/>
  <c r="Q3333" i="2" a="1"/>
  <c r="V3331" i="2" a="1"/>
  <c r="Q563" i="2" a="1"/>
  <c r="Q562" i="2" a="1"/>
  <c r="AG562" i="2" a="1"/>
  <c r="O563" i="2" a="1"/>
  <c r="F3335" i="2" a="1"/>
  <c r="M562" i="2" a="1"/>
  <c r="AG3329" i="2" a="1"/>
  <c r="O3333" i="2" a="1"/>
  <c r="AC562" i="2" a="1"/>
  <c r="AE3329" i="2" a="1"/>
  <c r="AE562" i="2" a="1"/>
  <c r="E3332" i="2" l="1"/>
  <c r="AF3330" i="2"/>
  <c r="AG3329" i="2"/>
  <c r="AC3329" i="2"/>
  <c r="AE3329" i="2"/>
  <c r="U3329" i="2"/>
  <c r="D3333" i="2"/>
  <c r="AA3331" i="2"/>
  <c r="Y3331" i="2"/>
  <c r="X3331" i="2"/>
  <c r="W3331" i="2"/>
  <c r="V3331" i="2"/>
  <c r="Z3331" i="2"/>
  <c r="Q3333" i="2"/>
  <c r="M3333" i="2"/>
  <c r="O3333" i="2"/>
  <c r="S3330" i="2"/>
  <c r="AB3330" i="2"/>
  <c r="AD3330" i="2"/>
  <c r="T3330" i="2"/>
  <c r="K3335" i="2"/>
  <c r="I3335" i="2"/>
  <c r="H3335" i="2"/>
  <c r="G3335" i="2"/>
  <c r="F3335" i="2"/>
  <c r="J3335" i="2"/>
  <c r="B3334" i="2"/>
  <c r="L3334" i="2"/>
  <c r="N3334" i="2"/>
  <c r="P3334" i="2"/>
  <c r="C3334" i="2"/>
  <c r="E561" i="2"/>
  <c r="O563" i="2"/>
  <c r="Q563" i="2"/>
  <c r="M563" i="2"/>
  <c r="Q562" i="2"/>
  <c r="O562" i="2"/>
  <c r="M562" i="2"/>
  <c r="AG562" i="2"/>
  <c r="AC562" i="2"/>
  <c r="AE562" i="2"/>
  <c r="D562" i="2"/>
  <c r="AD563" i="2"/>
  <c r="E563" i="17"/>
  <c r="U562" i="2"/>
  <c r="AB563" i="2"/>
  <c r="S563" i="2"/>
  <c r="T563" i="2"/>
  <c r="AF563" i="2"/>
  <c r="P563" i="2"/>
  <c r="L563" i="2"/>
  <c r="B563" i="2"/>
  <c r="AG3330" i="2" a="1"/>
  <c r="O3334" i="2" a="1"/>
  <c r="AE3330" i="2" a="1"/>
  <c r="M3334" i="2" a="1"/>
  <c r="F3336" i="2" a="1"/>
  <c r="V3332" i="2" a="1"/>
  <c r="Q3334" i="2" a="1"/>
  <c r="AE563" i="2" a="1"/>
  <c r="AC563" i="2" a="1"/>
  <c r="AC3330" i="2" a="1"/>
  <c r="AG563" i="2" a="1"/>
  <c r="N3335" i="2" l="1"/>
  <c r="E3333" i="2"/>
  <c r="AD3331" i="2"/>
  <c r="T3331" i="2"/>
  <c r="AF3331" i="2"/>
  <c r="C3335" i="2"/>
  <c r="E562" i="2"/>
  <c r="P3335" i="2"/>
  <c r="AC3330" i="2"/>
  <c r="AE3330" i="2"/>
  <c r="AG3330" i="2"/>
  <c r="V3332" i="2"/>
  <c r="AA3332" i="2"/>
  <c r="Z3332" i="2"/>
  <c r="Y3332" i="2"/>
  <c r="W3332" i="2"/>
  <c r="X3332" i="2"/>
  <c r="U3330" i="2"/>
  <c r="D3334" i="2"/>
  <c r="AB3331" i="2"/>
  <c r="S3331" i="2"/>
  <c r="M3334" i="2"/>
  <c r="O3334" i="2"/>
  <c r="Q3334" i="2"/>
  <c r="K3336" i="2"/>
  <c r="J3336" i="2"/>
  <c r="I3336" i="2"/>
  <c r="H3336" i="2"/>
  <c r="G3336" i="2"/>
  <c r="F3336" i="2"/>
  <c r="L3335" i="2"/>
  <c r="B3335" i="2"/>
  <c r="E563" i="2"/>
  <c r="D563" i="2"/>
  <c r="AE563" i="2"/>
  <c r="AG563" i="2"/>
  <c r="AC563" i="2"/>
  <c r="B565" i="17"/>
  <c r="C565" i="17"/>
  <c r="D565" i="17"/>
  <c r="B564" i="17"/>
  <c r="C564" i="17"/>
  <c r="D564" i="17"/>
  <c r="P564" i="2"/>
  <c r="C564" i="2"/>
  <c r="U563" i="2"/>
  <c r="AD564" i="2"/>
  <c r="N564" i="2"/>
  <c r="N565" i="2"/>
  <c r="AB564" i="2"/>
  <c r="S564" i="2"/>
  <c r="T564" i="2"/>
  <c r="AF564" i="2"/>
  <c r="B564" i="2"/>
  <c r="L564" i="2"/>
  <c r="M3335" i="2" a="1"/>
  <c r="AE3331" i="2" a="1"/>
  <c r="AE564" i="2" a="1"/>
  <c r="AG3331" i="2" a="1"/>
  <c r="AC3331" i="2" a="1"/>
  <c r="O3335" i="2" a="1"/>
  <c r="AC564" i="2" a="1"/>
  <c r="Q564" i="2" a="1"/>
  <c r="V3333" i="2" a="1"/>
  <c r="M564" i="2" a="1"/>
  <c r="AG564" i="2" a="1"/>
  <c r="F3337" i="2" a="1"/>
  <c r="Q3335" i="2" a="1"/>
  <c r="O564" i="2" a="1"/>
  <c r="U3331" i="2" l="1"/>
  <c r="N3336" i="2"/>
  <c r="M3335" i="2"/>
  <c r="Q3335" i="2"/>
  <c r="O3335" i="2"/>
  <c r="AE3331" i="2"/>
  <c r="AC3331" i="2"/>
  <c r="AG3331" i="2"/>
  <c r="P3336" i="2"/>
  <c r="D3335" i="2"/>
  <c r="AF3332" i="2"/>
  <c r="AD3332" i="2"/>
  <c r="T3332" i="2"/>
  <c r="AA3333" i="2"/>
  <c r="Z3333" i="2"/>
  <c r="Y3333" i="2"/>
  <c r="X3333" i="2"/>
  <c r="W3333" i="2"/>
  <c r="V3333" i="2"/>
  <c r="S3332" i="2"/>
  <c r="AB3332" i="2"/>
  <c r="C3336" i="2"/>
  <c r="G3337" i="2"/>
  <c r="K3337" i="2"/>
  <c r="J3337" i="2"/>
  <c r="F3337" i="2"/>
  <c r="I3337" i="2"/>
  <c r="H3337" i="2"/>
  <c r="B3336" i="2"/>
  <c r="L3336" i="2"/>
  <c r="E3334" i="2"/>
  <c r="E565" i="17"/>
  <c r="Q564" i="2"/>
  <c r="D566" i="17" s="1"/>
  <c r="O564" i="2"/>
  <c r="C566" i="17" s="1"/>
  <c r="M564" i="2"/>
  <c r="AC564" i="2"/>
  <c r="AE564" i="2"/>
  <c r="AG564" i="2"/>
  <c r="E564" i="17"/>
  <c r="D564" i="2"/>
  <c r="P565" i="2"/>
  <c r="C565" i="2"/>
  <c r="T565" i="2"/>
  <c r="U564" i="2"/>
  <c r="L565" i="2"/>
  <c r="B565" i="2"/>
  <c r="AF565" i="2"/>
  <c r="AD565" i="2"/>
  <c r="S565" i="2"/>
  <c r="AB565" i="2"/>
  <c r="Q3336" i="2" a="1"/>
  <c r="O3336" i="2" a="1"/>
  <c r="AC3332" i="2" a="1"/>
  <c r="AC565" i="2" a="1"/>
  <c r="AE3332" i="2" a="1"/>
  <c r="AG3332" i="2" a="1"/>
  <c r="Q565" i="2" a="1"/>
  <c r="M3336" i="2" a="1"/>
  <c r="AG565" i="2" a="1"/>
  <c r="V3334" i="2" a="1"/>
  <c r="O565" i="2" a="1"/>
  <c r="AE565" i="2" a="1"/>
  <c r="M565" i="2" a="1"/>
  <c r="F3338" i="2" a="1"/>
  <c r="AD3333" i="2" l="1"/>
  <c r="AF3333" i="2"/>
  <c r="U3332" i="2"/>
  <c r="D3336" i="2"/>
  <c r="E3335" i="2"/>
  <c r="AE3332" i="2"/>
  <c r="AC3332" i="2"/>
  <c r="AG3332" i="2"/>
  <c r="T3333" i="2"/>
  <c r="M3336" i="2"/>
  <c r="O3336" i="2"/>
  <c r="Q3336" i="2"/>
  <c r="AA3334" i="2"/>
  <c r="Z3334" i="2"/>
  <c r="Y3334" i="2"/>
  <c r="X3334" i="2"/>
  <c r="W3334" i="2"/>
  <c r="V3334" i="2"/>
  <c r="S3333" i="2"/>
  <c r="AB3333" i="2"/>
  <c r="N3337" i="2"/>
  <c r="K3338" i="2"/>
  <c r="I3338" i="2"/>
  <c r="H3338" i="2"/>
  <c r="G3338" i="2"/>
  <c r="F3338" i="2"/>
  <c r="J3338" i="2"/>
  <c r="P3337" i="2"/>
  <c r="C3337" i="2"/>
  <c r="B3337" i="2"/>
  <c r="L3337" i="2"/>
  <c r="E564" i="2"/>
  <c r="B566" i="17"/>
  <c r="E566" i="17" s="1"/>
  <c r="AC565" i="2"/>
  <c r="AG565" i="2"/>
  <c r="AE565" i="2"/>
  <c r="M565" i="2"/>
  <c r="O565" i="2"/>
  <c r="C567" i="17" s="1"/>
  <c r="Q565" i="2"/>
  <c r="D567" i="17" s="1"/>
  <c r="D565" i="2"/>
  <c r="AD566" i="2"/>
  <c r="N566" i="2"/>
  <c r="P567" i="2"/>
  <c r="C566" i="2"/>
  <c r="P566" i="2"/>
  <c r="L566" i="2"/>
  <c r="B566" i="2"/>
  <c r="AF566" i="2"/>
  <c r="S566" i="2"/>
  <c r="AB566" i="2"/>
  <c r="U565" i="2"/>
  <c r="T566" i="2"/>
  <c r="Q566" i="2" a="1"/>
  <c r="AC566" i="2" a="1"/>
  <c r="V3335" i="2" a="1"/>
  <c r="M3337" i="2" a="1"/>
  <c r="O3337" i="2" a="1"/>
  <c r="F3339" i="2" a="1"/>
  <c r="O566" i="2" a="1"/>
  <c r="AE566" i="2" a="1"/>
  <c r="AE3333" i="2" a="1"/>
  <c r="M566" i="2" a="1"/>
  <c r="AG566" i="2" a="1"/>
  <c r="AC3333" i="2" a="1"/>
  <c r="AG3333" i="2" a="1"/>
  <c r="Q3337" i="2" a="1"/>
  <c r="U3333" i="2" l="1"/>
  <c r="C3338" i="2"/>
  <c r="AD3334" i="2"/>
  <c r="AF3334" i="2"/>
  <c r="N3338" i="2"/>
  <c r="T3334" i="2"/>
  <c r="AG3333" i="2"/>
  <c r="AE3333" i="2"/>
  <c r="AC3333" i="2"/>
  <c r="P3338" i="2"/>
  <c r="Y3335" i="2"/>
  <c r="X3335" i="2"/>
  <c r="W3335" i="2"/>
  <c r="V3335" i="2"/>
  <c r="Z3335" i="2"/>
  <c r="AA3335" i="2"/>
  <c r="S3334" i="2"/>
  <c r="AB3334" i="2"/>
  <c r="D3337" i="2"/>
  <c r="E3336" i="2"/>
  <c r="M3337" i="2"/>
  <c r="O3337" i="2"/>
  <c r="Q3337" i="2"/>
  <c r="H3339" i="2"/>
  <c r="G3339" i="2"/>
  <c r="K3339" i="2"/>
  <c r="J3339" i="2"/>
  <c r="I3339" i="2"/>
  <c r="F3339" i="2"/>
  <c r="L3338" i="2"/>
  <c r="B3338" i="2"/>
  <c r="E565" i="2"/>
  <c r="B567" i="17"/>
  <c r="E567" i="17" s="1"/>
  <c r="AG566" i="2"/>
  <c r="AE566" i="2"/>
  <c r="AC566" i="2"/>
  <c r="Q566" i="2"/>
  <c r="D568" i="17" s="1"/>
  <c r="O566" i="2"/>
  <c r="C568" i="17" s="1"/>
  <c r="M566" i="2"/>
  <c r="D566" i="2"/>
  <c r="C567" i="2"/>
  <c r="N567" i="2"/>
  <c r="U566" i="2"/>
  <c r="AD568" i="2"/>
  <c r="T567" i="2"/>
  <c r="AD567" i="2"/>
  <c r="AF567" i="2" s="1"/>
  <c r="AB567" i="2"/>
  <c r="S567" i="2"/>
  <c r="L567" i="2"/>
  <c r="B567" i="2"/>
  <c r="V3336" i="2" a="1"/>
  <c r="Q3338" i="2" a="1"/>
  <c r="O3338" i="2" a="1"/>
  <c r="M567" i="2" a="1"/>
  <c r="AC3334" i="2" a="1"/>
  <c r="AE567" i="2" a="1"/>
  <c r="F3340" i="2" a="1"/>
  <c r="O567" i="2" a="1"/>
  <c r="M3338" i="2" a="1"/>
  <c r="AC567" i="2" a="1"/>
  <c r="AE3334" i="2" a="1"/>
  <c r="AG3334" i="2" a="1"/>
  <c r="AG567" i="2" a="1"/>
  <c r="Q567" i="2" a="1"/>
  <c r="AD3335" i="2" l="1"/>
  <c r="Q3338" i="2"/>
  <c r="O3338" i="2"/>
  <c r="M3338" i="2"/>
  <c r="D3338" i="2"/>
  <c r="U3334" i="2"/>
  <c r="AE3334" i="2"/>
  <c r="AC3334" i="2"/>
  <c r="AG3334" i="2"/>
  <c r="AF3335" i="2"/>
  <c r="AA3336" i="2"/>
  <c r="Z3336" i="2"/>
  <c r="Y3336" i="2"/>
  <c r="X3336" i="2"/>
  <c r="W3336" i="2"/>
  <c r="V3336" i="2"/>
  <c r="T3335" i="2"/>
  <c r="S3335" i="2"/>
  <c r="AB3335" i="2"/>
  <c r="G3340" i="2"/>
  <c r="J3340" i="2"/>
  <c r="H3340" i="2"/>
  <c r="F3340" i="2"/>
  <c r="K3340" i="2"/>
  <c r="I3340" i="2"/>
  <c r="L3339" i="2"/>
  <c r="B3339" i="2"/>
  <c r="C3339" i="2"/>
  <c r="P3339" i="2"/>
  <c r="N3339" i="2"/>
  <c r="E3337" i="2"/>
  <c r="B568" i="17"/>
  <c r="E566" i="2"/>
  <c r="O567" i="2"/>
  <c r="Q567" i="2"/>
  <c r="M567" i="2"/>
  <c r="AG567" i="2"/>
  <c r="AE567" i="2"/>
  <c r="AC567" i="2"/>
  <c r="D567" i="2"/>
  <c r="M3339" i="2" a="1"/>
  <c r="O3339" i="2" a="1"/>
  <c r="AG3335" i="2" a="1"/>
  <c r="AC3335" i="2" a="1"/>
  <c r="F3341" i="2" a="1"/>
  <c r="Q3339" i="2" a="1"/>
  <c r="AE3335" i="2" a="1"/>
  <c r="V3337" i="2" a="1"/>
  <c r="AF3336" i="2" l="1"/>
  <c r="E3338" i="2"/>
  <c r="U3335" i="2"/>
  <c r="T3336" i="2"/>
  <c r="AD3336" i="2"/>
  <c r="AC3335" i="2"/>
  <c r="AE3335" i="2"/>
  <c r="AG3335" i="2"/>
  <c r="W3337" i="2"/>
  <c r="V3337" i="2"/>
  <c r="AA3337" i="2"/>
  <c r="Z3337" i="2"/>
  <c r="X3337" i="2"/>
  <c r="Y3337" i="2"/>
  <c r="S3336" i="2"/>
  <c r="AB3336" i="2"/>
  <c r="Q3339" i="2"/>
  <c r="O3339" i="2"/>
  <c r="M3339" i="2"/>
  <c r="K3341" i="2"/>
  <c r="I3341" i="2"/>
  <c r="H3341" i="2"/>
  <c r="G3341" i="2"/>
  <c r="F3341" i="2"/>
  <c r="J3341" i="2"/>
  <c r="N3340" i="2"/>
  <c r="B3340" i="2"/>
  <c r="L3340" i="2"/>
  <c r="P3340" i="2"/>
  <c r="D3339" i="2"/>
  <c r="C3340" i="2"/>
  <c r="E567" i="2"/>
  <c r="T568" i="2"/>
  <c r="B569" i="17"/>
  <c r="D569" i="17"/>
  <c r="C569" i="17"/>
  <c r="P568" i="2"/>
  <c r="AD569" i="2"/>
  <c r="C568" i="2"/>
  <c r="N568" i="2"/>
  <c r="B568" i="2"/>
  <c r="L568" i="2"/>
  <c r="E568" i="17"/>
  <c r="U567" i="2"/>
  <c r="AF568" i="2"/>
  <c r="S568" i="2"/>
  <c r="AB568" i="2"/>
  <c r="Q568" i="2" a="1"/>
  <c r="O3340" i="2" a="1"/>
  <c r="M568" i="2" a="1"/>
  <c r="AG3336" i="2" a="1"/>
  <c r="F3342" i="2" a="1"/>
  <c r="AG568" i="2" a="1"/>
  <c r="O568" i="2" a="1"/>
  <c r="AE3336" i="2" a="1"/>
  <c r="AC568" i="2" a="1"/>
  <c r="AC3336" i="2" a="1"/>
  <c r="V3338" i="2" a="1"/>
  <c r="Q3340" i="2" a="1"/>
  <c r="AE568" i="2" a="1"/>
  <c r="M3340" i="2" a="1"/>
  <c r="N3341" i="2" l="1"/>
  <c r="C3341" i="2"/>
  <c r="U3336" i="2"/>
  <c r="P3341" i="2"/>
  <c r="AC3336" i="2"/>
  <c r="AG3336" i="2"/>
  <c r="AE3336" i="2"/>
  <c r="AF3337" i="2"/>
  <c r="E3339" i="2"/>
  <c r="AA3338" i="2"/>
  <c r="Z3338" i="2"/>
  <c r="Y3338" i="2"/>
  <c r="X3338" i="2"/>
  <c r="W3338" i="2"/>
  <c r="V3338" i="2"/>
  <c r="AD3337" i="2"/>
  <c r="T3337" i="2"/>
  <c r="AB3337" i="2"/>
  <c r="S3337" i="2"/>
  <c r="D3340" i="2"/>
  <c r="F3342" i="2"/>
  <c r="J3342" i="2"/>
  <c r="K3342" i="2"/>
  <c r="I3342" i="2"/>
  <c r="H3342" i="2"/>
  <c r="G3342" i="2"/>
  <c r="M3340" i="2"/>
  <c r="O3340" i="2"/>
  <c r="Q3340" i="2"/>
  <c r="L3341" i="2"/>
  <c r="B3341" i="2"/>
  <c r="M568" i="2"/>
  <c r="B570" i="17" s="1"/>
  <c r="Q568" i="2"/>
  <c r="O568" i="2"/>
  <c r="AC568" i="2"/>
  <c r="AG568" i="2"/>
  <c r="AE568" i="2"/>
  <c r="E569" i="17"/>
  <c r="D568" i="2"/>
  <c r="P569" i="2"/>
  <c r="N569" i="2"/>
  <c r="B569" i="2"/>
  <c r="L569" i="2"/>
  <c r="U568" i="2"/>
  <c r="T569" i="2"/>
  <c r="C569" i="2"/>
  <c r="AF569" i="2"/>
  <c r="S569" i="2"/>
  <c r="AB569" i="2"/>
  <c r="AE569" i="2" a="1"/>
  <c r="AC569" i="2" a="1"/>
  <c r="F3343" i="2" a="1"/>
  <c r="M3341" i="2" a="1"/>
  <c r="AC3337" i="2" a="1"/>
  <c r="AG3337" i="2" a="1"/>
  <c r="M569" i="2" a="1"/>
  <c r="Q569" i="2" a="1"/>
  <c r="V3339" i="2" a="1"/>
  <c r="O3341" i="2" a="1"/>
  <c r="AG569" i="2" a="1"/>
  <c r="Q3341" i="2" a="1"/>
  <c r="O569" i="2" a="1"/>
  <c r="AE3337" i="2" a="1"/>
  <c r="N3342" i="2" l="1"/>
  <c r="AD3338" i="2"/>
  <c r="M3341" i="2"/>
  <c r="O3341" i="2"/>
  <c r="Q3341" i="2"/>
  <c r="D3341" i="2"/>
  <c r="T3338" i="2"/>
  <c r="AF3338" i="2"/>
  <c r="U3337" i="2"/>
  <c r="C3342" i="2"/>
  <c r="AC3337" i="2"/>
  <c r="AE3337" i="2"/>
  <c r="AG3337" i="2"/>
  <c r="AA3339" i="2"/>
  <c r="Z3339" i="2"/>
  <c r="Y3339" i="2"/>
  <c r="X3339" i="2"/>
  <c r="V3339" i="2"/>
  <c r="W3339" i="2"/>
  <c r="AB3338" i="2"/>
  <c r="S3338" i="2"/>
  <c r="F3343" i="2"/>
  <c r="J3343" i="2"/>
  <c r="I3343" i="2"/>
  <c r="H3343" i="2"/>
  <c r="G3343" i="2"/>
  <c r="K3343" i="2"/>
  <c r="E3340" i="2"/>
  <c r="P3342" i="2"/>
  <c r="L3342" i="2"/>
  <c r="B3342" i="2"/>
  <c r="E568" i="2"/>
  <c r="AG569" i="2"/>
  <c r="AC569" i="2"/>
  <c r="AE569" i="2"/>
  <c r="O569" i="2"/>
  <c r="M569" i="2"/>
  <c r="Q569" i="2"/>
  <c r="C570" i="17"/>
  <c r="D570" i="17"/>
  <c r="AC3338" i="2" a="1"/>
  <c r="AE3338" i="2" a="1"/>
  <c r="F3344" i="2" a="1"/>
  <c r="M3342" i="2" a="1"/>
  <c r="AG3338" i="2" a="1"/>
  <c r="Q3342" i="2" a="1"/>
  <c r="O3342" i="2" a="1"/>
  <c r="V3340" i="2" a="1"/>
  <c r="U3338" i="2" l="1"/>
  <c r="E3341" i="2"/>
  <c r="N3343" i="2"/>
  <c r="AE3338" i="2"/>
  <c r="AC3338" i="2"/>
  <c r="AG3338" i="2"/>
  <c r="M3342" i="2"/>
  <c r="Q3342" i="2"/>
  <c r="O3342" i="2"/>
  <c r="D3342" i="2"/>
  <c r="T3339" i="2"/>
  <c r="AD3339" i="2"/>
  <c r="AF3339" i="2"/>
  <c r="Z3340" i="2"/>
  <c r="Y3340" i="2"/>
  <c r="X3340" i="2"/>
  <c r="W3340" i="2"/>
  <c r="V3340" i="2"/>
  <c r="AA3340" i="2"/>
  <c r="S3339" i="2"/>
  <c r="AB3339" i="2"/>
  <c r="J3344" i="2"/>
  <c r="F3344" i="2"/>
  <c r="H3344" i="2"/>
  <c r="G3344" i="2"/>
  <c r="K3344" i="2"/>
  <c r="I3344" i="2"/>
  <c r="C3343" i="2"/>
  <c r="P3343" i="2"/>
  <c r="L3343" i="2"/>
  <c r="B3343" i="2"/>
  <c r="E569" i="2"/>
  <c r="D569" i="2"/>
  <c r="P570" i="2"/>
  <c r="AF570" i="2"/>
  <c r="C570" i="2"/>
  <c r="E570" i="17"/>
  <c r="C571" i="17"/>
  <c r="B571" i="17"/>
  <c r="D571" i="17"/>
  <c r="N570" i="2"/>
  <c r="B570" i="2"/>
  <c r="L570" i="2"/>
  <c r="T570" i="2"/>
  <c r="AD570" i="2"/>
  <c r="U569" i="2"/>
  <c r="S570" i="2"/>
  <c r="AB570" i="2"/>
  <c r="AC3339" i="2" a="1"/>
  <c r="AE3339" i="2" a="1"/>
  <c r="AE570" i="2" a="1"/>
  <c r="O570" i="2" a="1"/>
  <c r="O3343" i="2" a="1"/>
  <c r="F3345" i="2" a="1"/>
  <c r="AG3339" i="2" a="1"/>
  <c r="AC570" i="2" a="1"/>
  <c r="V3341" i="2" a="1"/>
  <c r="Q3343" i="2" a="1"/>
  <c r="M570" i="2" a="1"/>
  <c r="AG570" i="2" a="1"/>
  <c r="M3343" i="2" a="1"/>
  <c r="Q570" i="2" a="1"/>
  <c r="D3343" i="2" l="1"/>
  <c r="AE3339" i="2"/>
  <c r="AC3339" i="2"/>
  <c r="AG3339" i="2"/>
  <c r="U3339" i="2"/>
  <c r="AD3340" i="2"/>
  <c r="E3342" i="2"/>
  <c r="AA3341" i="2"/>
  <c r="Z3341" i="2"/>
  <c r="Y3341" i="2"/>
  <c r="X3341" i="2"/>
  <c r="W3341" i="2"/>
  <c r="V3341" i="2"/>
  <c r="S3340" i="2"/>
  <c r="AB3340" i="2"/>
  <c r="T3340" i="2"/>
  <c r="AF3340" i="2"/>
  <c r="O3343" i="2"/>
  <c r="Q3343" i="2"/>
  <c r="M3343" i="2"/>
  <c r="J3345" i="2"/>
  <c r="K3345" i="2"/>
  <c r="I3345" i="2"/>
  <c r="H3345" i="2"/>
  <c r="F3345" i="2"/>
  <c r="G3345" i="2"/>
  <c r="N3344" i="2"/>
  <c r="L3344" i="2"/>
  <c r="B3344" i="2"/>
  <c r="C3344" i="2"/>
  <c r="P3344" i="2"/>
  <c r="Q570" i="2"/>
  <c r="D572" i="17" s="1"/>
  <c r="O570" i="2"/>
  <c r="C572" i="17" s="1"/>
  <c r="M570" i="2"/>
  <c r="B572" i="17" s="1"/>
  <c r="AG570" i="2"/>
  <c r="AC570" i="2"/>
  <c r="AE570" i="2"/>
  <c r="D570" i="2"/>
  <c r="N571" i="2"/>
  <c r="AF571" i="2"/>
  <c r="L571" i="2"/>
  <c r="B571" i="2"/>
  <c r="E571" i="17"/>
  <c r="AB571" i="2"/>
  <c r="S571" i="2"/>
  <c r="T571" i="2"/>
  <c r="U570" i="2"/>
  <c r="C571" i="2"/>
  <c r="AD571" i="2"/>
  <c r="P571" i="2"/>
  <c r="O571" i="2" a="1"/>
  <c r="O3344" i="2" a="1"/>
  <c r="M571" i="2" a="1"/>
  <c r="AC3340" i="2" a="1"/>
  <c r="F3346" i="2" a="1"/>
  <c r="V3342" i="2" a="1"/>
  <c r="AG571" i="2" a="1"/>
  <c r="AE3340" i="2" a="1"/>
  <c r="AC571" i="2" a="1"/>
  <c r="AE571" i="2" a="1"/>
  <c r="M3344" i="2" a="1"/>
  <c r="Q3344" i="2" a="1"/>
  <c r="Q571" i="2" a="1"/>
  <c r="AG3340" i="2" a="1"/>
  <c r="AF3341" i="2" l="1"/>
  <c r="N3345" i="2"/>
  <c r="T3341" i="2"/>
  <c r="AD3341" i="2"/>
  <c r="C3345" i="2"/>
  <c r="AC3340" i="2"/>
  <c r="AE3340" i="2"/>
  <c r="AG3340" i="2"/>
  <c r="Z3342" i="2"/>
  <c r="AA3342" i="2"/>
  <c r="X3342" i="2"/>
  <c r="W3342" i="2"/>
  <c r="V3342" i="2"/>
  <c r="Y3342" i="2"/>
  <c r="U3340" i="2"/>
  <c r="S3341" i="2"/>
  <c r="AB3341" i="2"/>
  <c r="D3344" i="2"/>
  <c r="E3343" i="2"/>
  <c r="G3346" i="2"/>
  <c r="F3346" i="2"/>
  <c r="K3346" i="2"/>
  <c r="J3346" i="2"/>
  <c r="I3346" i="2"/>
  <c r="H3346" i="2"/>
  <c r="M3344" i="2"/>
  <c r="O3344" i="2"/>
  <c r="Q3344" i="2"/>
  <c r="B3345" i="2"/>
  <c r="L3345" i="2"/>
  <c r="P3345" i="2"/>
  <c r="E570" i="2"/>
  <c r="Q571" i="2"/>
  <c r="D573" i="17" s="1"/>
  <c r="M571" i="2"/>
  <c r="O571" i="2"/>
  <c r="C573" i="17" s="1"/>
  <c r="AC571" i="2"/>
  <c r="AE571" i="2"/>
  <c r="AG571" i="2"/>
  <c r="AF572" i="2"/>
  <c r="P572" i="2"/>
  <c r="E572" i="17"/>
  <c r="T572" i="2"/>
  <c r="D571" i="2"/>
  <c r="AD572" i="2"/>
  <c r="AD573" i="2"/>
  <c r="N572" i="2"/>
  <c r="L572" i="2"/>
  <c r="B572" i="2"/>
  <c r="C572" i="2"/>
  <c r="U571" i="2"/>
  <c r="S572" i="2"/>
  <c r="AB572" i="2"/>
  <c r="AE3341" i="2" a="1"/>
  <c r="O572" i="2" a="1"/>
  <c r="AE572" i="2" a="1"/>
  <c r="M572" i="2" a="1"/>
  <c r="Q572" i="2" a="1"/>
  <c r="V3343" i="2" a="1"/>
  <c r="AC572" i="2" a="1"/>
  <c r="AG572" i="2" a="1"/>
  <c r="AC3341" i="2" a="1"/>
  <c r="F3347" i="2" a="1"/>
  <c r="M3345" i="2" a="1"/>
  <c r="AG3341" i="2" a="1"/>
  <c r="Q3345" i="2" a="1"/>
  <c r="O3345" i="2" a="1"/>
  <c r="P3346" i="2" l="1"/>
  <c r="AE3341" i="2"/>
  <c r="AC3341" i="2"/>
  <c r="AG3341" i="2"/>
  <c r="U3341" i="2"/>
  <c r="Q3345" i="2"/>
  <c r="M3345" i="2"/>
  <c r="O3345" i="2"/>
  <c r="N3346" i="2"/>
  <c r="AA3343" i="2"/>
  <c r="Y3343" i="2"/>
  <c r="X3343" i="2"/>
  <c r="W3343" i="2"/>
  <c r="V3343" i="2"/>
  <c r="Z3343" i="2"/>
  <c r="S3342" i="2"/>
  <c r="AB3342" i="2"/>
  <c r="AD3342" i="2"/>
  <c r="T3342" i="2"/>
  <c r="AF3342" i="2"/>
  <c r="J3347" i="2"/>
  <c r="G3347" i="2"/>
  <c r="F3347" i="2"/>
  <c r="H3347" i="2"/>
  <c r="K3347" i="2"/>
  <c r="I3347" i="2"/>
  <c r="E3344" i="2"/>
  <c r="C3346" i="2"/>
  <c r="L3346" i="2"/>
  <c r="B3346" i="2"/>
  <c r="D3345" i="2"/>
  <c r="B573" i="17"/>
  <c r="E573" i="17" s="1"/>
  <c r="E571" i="2"/>
  <c r="AC572" i="2"/>
  <c r="AG572" i="2"/>
  <c r="AE572" i="2"/>
  <c r="Q572" i="2"/>
  <c r="D574" i="17" s="1"/>
  <c r="M572" i="2"/>
  <c r="O572" i="2"/>
  <c r="C574" i="17" s="1"/>
  <c r="U572" i="2"/>
  <c r="AF573" i="2"/>
  <c r="P573" i="2"/>
  <c r="D572" i="2"/>
  <c r="AD574" i="2"/>
  <c r="C573" i="2"/>
  <c r="AB573" i="2"/>
  <c r="S573" i="2"/>
  <c r="T573" i="2"/>
  <c r="N573" i="2"/>
  <c r="B573" i="2"/>
  <c r="L573" i="2"/>
  <c r="M573" i="2" a="1"/>
  <c r="AG573" i="2" a="1"/>
  <c r="AE573" i="2" a="1"/>
  <c r="M3346" i="2" a="1"/>
  <c r="AC3342" i="2" a="1"/>
  <c r="AE3342" i="2" a="1"/>
  <c r="V3344" i="2" a="1"/>
  <c r="O573" i="2" a="1"/>
  <c r="F3348" i="2" a="1"/>
  <c r="Q573" i="2" a="1"/>
  <c r="Q3346" i="2" a="1"/>
  <c r="AG3342" i="2" a="1"/>
  <c r="AC573" i="2" a="1"/>
  <c r="O3346" i="2" a="1"/>
  <c r="AD3343" i="2" l="1"/>
  <c r="T3343" i="2"/>
  <c r="E3345" i="2"/>
  <c r="D3346" i="2"/>
  <c r="AF3343" i="2"/>
  <c r="AC3342" i="2"/>
  <c r="AE3342" i="2"/>
  <c r="AG3342" i="2"/>
  <c r="V3344" i="2"/>
  <c r="AA3344" i="2"/>
  <c r="Z3344" i="2"/>
  <c r="Y3344" i="2"/>
  <c r="W3344" i="2"/>
  <c r="X3344" i="2"/>
  <c r="U3342" i="2"/>
  <c r="AB3343" i="2"/>
  <c r="S3343" i="2"/>
  <c r="M3346" i="2"/>
  <c r="Q3346" i="2"/>
  <c r="O3346" i="2"/>
  <c r="K3348" i="2"/>
  <c r="J3348" i="2"/>
  <c r="I3348" i="2"/>
  <c r="H3348" i="2"/>
  <c r="G3348" i="2"/>
  <c r="F3348" i="2"/>
  <c r="N3347" i="2"/>
  <c r="B3347" i="2"/>
  <c r="L3347" i="2"/>
  <c r="C3347" i="2"/>
  <c r="P3347" i="2"/>
  <c r="B574" i="17"/>
  <c r="E574" i="17" s="1"/>
  <c r="E572" i="2"/>
  <c r="Q573" i="2"/>
  <c r="D575" i="17" s="1"/>
  <c r="M573" i="2"/>
  <c r="O573" i="2"/>
  <c r="C575" i="17" s="1"/>
  <c r="AC573" i="2"/>
  <c r="AE573" i="2"/>
  <c r="AG573" i="2"/>
  <c r="U573" i="2"/>
  <c r="AF574" i="2"/>
  <c r="C574" i="2"/>
  <c r="D573" i="2"/>
  <c r="S574" i="2"/>
  <c r="AB574" i="2"/>
  <c r="T574" i="2"/>
  <c r="N574" i="2"/>
  <c r="P574" i="2" s="1"/>
  <c r="L574" i="2"/>
  <c r="B574" i="2"/>
  <c r="V3345" i="2" a="1"/>
  <c r="AE3343" i="2" a="1"/>
  <c r="AG3343" i="2" a="1"/>
  <c r="Q574" i="2" a="1"/>
  <c r="O3347" i="2" a="1"/>
  <c r="M3347" i="2" a="1"/>
  <c r="M574" i="2" a="1"/>
  <c r="AC574" i="2" a="1"/>
  <c r="AE574" i="2" a="1"/>
  <c r="O574" i="2" a="1"/>
  <c r="F3349" i="2" a="1"/>
  <c r="Q3347" i="2" a="1"/>
  <c r="AG574" i="2" a="1"/>
  <c r="AC3343" i="2" a="1"/>
  <c r="P3348" i="2" l="1"/>
  <c r="AE3343" i="2"/>
  <c r="AG3343" i="2"/>
  <c r="AC3343" i="2"/>
  <c r="AF3344" i="2"/>
  <c r="AD3344" i="2"/>
  <c r="U3343" i="2"/>
  <c r="C3348" i="2"/>
  <c r="T3344" i="2"/>
  <c r="N3348" i="2"/>
  <c r="AA3345" i="2"/>
  <c r="Z3345" i="2"/>
  <c r="Y3345" i="2"/>
  <c r="X3345" i="2"/>
  <c r="W3345" i="2"/>
  <c r="V3345" i="2"/>
  <c r="AB3344" i="2"/>
  <c r="S3344" i="2"/>
  <c r="D3347" i="2"/>
  <c r="F3349" i="2"/>
  <c r="K3349" i="2"/>
  <c r="J3349" i="2"/>
  <c r="I3349" i="2"/>
  <c r="H3349" i="2"/>
  <c r="G3349" i="2"/>
  <c r="O3347" i="2"/>
  <c r="Q3347" i="2"/>
  <c r="M3347" i="2"/>
  <c r="B3348" i="2"/>
  <c r="L3348" i="2"/>
  <c r="E3346" i="2"/>
  <c r="B575" i="17"/>
  <c r="E575" i="17" s="1"/>
  <c r="E573" i="2"/>
  <c r="AE574" i="2"/>
  <c r="AG574" i="2"/>
  <c r="AC574" i="2"/>
  <c r="Q574" i="2"/>
  <c r="D576" i="17" s="1"/>
  <c r="O574" i="2"/>
  <c r="C576" i="17" s="1"/>
  <c r="M574" i="2"/>
  <c r="U574" i="2"/>
  <c r="D574" i="2"/>
  <c r="AF575" i="2"/>
  <c r="AD576" i="2"/>
  <c r="AB575" i="2"/>
  <c r="S575" i="2"/>
  <c r="T575" i="2"/>
  <c r="P575" i="2"/>
  <c r="N575" i="2" s="1"/>
  <c r="C575" i="2" s="1"/>
  <c r="B575" i="2"/>
  <c r="L575" i="2"/>
  <c r="AD575" i="2"/>
  <c r="AG575" i="2" a="1"/>
  <c r="M3348" i="2" a="1"/>
  <c r="Q575" i="2" a="1"/>
  <c r="F3350" i="2" a="1"/>
  <c r="AC3344" i="2" a="1"/>
  <c r="Q3348" i="2" a="1"/>
  <c r="V3346" i="2" a="1"/>
  <c r="AG3344" i="2" a="1"/>
  <c r="AE575" i="2" a="1"/>
  <c r="AC575" i="2" a="1"/>
  <c r="M575" i="2" a="1"/>
  <c r="O575" i="2" a="1"/>
  <c r="AE3344" i="2" a="1"/>
  <c r="O3348" i="2" a="1"/>
  <c r="E3347" i="2" l="1"/>
  <c r="N3349" i="2"/>
  <c r="AF3345" i="2"/>
  <c r="P3349" i="2"/>
  <c r="D3348" i="2"/>
  <c r="C3349" i="2"/>
  <c r="U3344" i="2"/>
  <c r="AD3345" i="2"/>
  <c r="AC3344" i="2"/>
  <c r="AG3344" i="2"/>
  <c r="AE3344" i="2"/>
  <c r="M3348" i="2"/>
  <c r="Q3348" i="2"/>
  <c r="O3348" i="2"/>
  <c r="T3345" i="2"/>
  <c r="AA3346" i="2"/>
  <c r="Z3346" i="2"/>
  <c r="Y3346" i="2"/>
  <c r="X3346" i="2"/>
  <c r="W3346" i="2"/>
  <c r="V3346" i="2"/>
  <c r="S3345" i="2"/>
  <c r="AB3345" i="2"/>
  <c r="J3350" i="2"/>
  <c r="G3350" i="2"/>
  <c r="F3350" i="2"/>
  <c r="K3350" i="2"/>
  <c r="I3350" i="2"/>
  <c r="H3350" i="2"/>
  <c r="L3349" i="2"/>
  <c r="B3349" i="2"/>
  <c r="E574" i="2"/>
  <c r="B576" i="17"/>
  <c r="E576" i="17" s="1"/>
  <c r="AG575" i="2"/>
  <c r="AC575" i="2"/>
  <c r="AE575" i="2"/>
  <c r="O575" i="2"/>
  <c r="C577" i="17" s="1"/>
  <c r="Q575" i="2"/>
  <c r="D577" i="17" s="1"/>
  <c r="M575" i="2"/>
  <c r="U575" i="2"/>
  <c r="T576" i="2"/>
  <c r="P576" i="2"/>
  <c r="AD577" i="2"/>
  <c r="N576" i="2"/>
  <c r="C576" i="2" s="1"/>
  <c r="L576" i="2"/>
  <c r="B576" i="2"/>
  <c r="D575" i="2"/>
  <c r="AF576" i="2"/>
  <c r="S576" i="2"/>
  <c r="AB576" i="2"/>
  <c r="O576" i="2" a="1"/>
  <c r="AC576" i="2" a="1"/>
  <c r="Q3349" i="2" a="1"/>
  <c r="AC3345" i="2" a="1"/>
  <c r="AG3345" i="2" a="1"/>
  <c r="M3349" i="2" a="1"/>
  <c r="AE3345" i="2" a="1"/>
  <c r="AE576" i="2" a="1"/>
  <c r="O3349" i="2" a="1"/>
  <c r="V3347" i="2" a="1"/>
  <c r="Q576" i="2" a="1"/>
  <c r="F3351" i="2" a="1"/>
  <c r="M576" i="2" a="1"/>
  <c r="AG576" i="2" a="1"/>
  <c r="D3349" i="2" l="1"/>
  <c r="M3349" i="2"/>
  <c r="O3349" i="2"/>
  <c r="Q3349" i="2"/>
  <c r="E3348" i="2"/>
  <c r="AF3346" i="2"/>
  <c r="U3345" i="2"/>
  <c r="N3350" i="2"/>
  <c r="AE3345" i="2"/>
  <c r="AC3345" i="2"/>
  <c r="AG3345" i="2"/>
  <c r="T3346" i="2"/>
  <c r="E575" i="2"/>
  <c r="AD3346" i="2"/>
  <c r="Y3347" i="2"/>
  <c r="X3347" i="2"/>
  <c r="AD3347" i="2" s="1"/>
  <c r="W3347" i="2"/>
  <c r="V3347" i="2"/>
  <c r="Z3347" i="2"/>
  <c r="AA3347" i="2"/>
  <c r="S3346" i="2"/>
  <c r="AB3346" i="2"/>
  <c r="K3351" i="2"/>
  <c r="J3351" i="2"/>
  <c r="H3351" i="2"/>
  <c r="I3351" i="2"/>
  <c r="G3351" i="2"/>
  <c r="F3351" i="2"/>
  <c r="C3350" i="2"/>
  <c r="L3350" i="2"/>
  <c r="B3350" i="2"/>
  <c r="P3350" i="2"/>
  <c r="B577" i="17"/>
  <c r="E577" i="17" s="1"/>
  <c r="AC576" i="2"/>
  <c r="AG576" i="2"/>
  <c r="AE576" i="2"/>
  <c r="O576" i="2"/>
  <c r="C578" i="17" s="1"/>
  <c r="M576" i="2"/>
  <c r="Q576" i="2"/>
  <c r="D578" i="17" s="1"/>
  <c r="U576" i="2"/>
  <c r="AF577" i="2"/>
  <c r="C577" i="2"/>
  <c r="D576" i="2"/>
  <c r="P577" i="2"/>
  <c r="N578" i="2"/>
  <c r="T577" i="2"/>
  <c r="N577" i="2"/>
  <c r="L577" i="2"/>
  <c r="B577" i="2"/>
  <c r="S577" i="2"/>
  <c r="AB577" i="2"/>
  <c r="M3350" i="2" a="1"/>
  <c r="Q3350" i="2" a="1"/>
  <c r="AC577" i="2" a="1"/>
  <c r="M577" i="2" a="1"/>
  <c r="F3352" i="2" a="1"/>
  <c r="O3350" i="2" a="1"/>
  <c r="AE577" i="2" a="1"/>
  <c r="V3348" i="2" a="1"/>
  <c r="AG577" i="2" a="1"/>
  <c r="AE3346" i="2" a="1"/>
  <c r="AG3346" i="2" a="1"/>
  <c r="AC3346" i="2" a="1"/>
  <c r="Q577" i="2" a="1"/>
  <c r="O577" i="2" a="1"/>
  <c r="E3349" i="2" l="1"/>
  <c r="U3346" i="2"/>
  <c r="AE3346" i="2"/>
  <c r="AC3346" i="2"/>
  <c r="AG3346" i="2"/>
  <c r="AA3348" i="2"/>
  <c r="Z3348" i="2"/>
  <c r="Y3348" i="2"/>
  <c r="X3348" i="2"/>
  <c r="W3348" i="2"/>
  <c r="V3348" i="2"/>
  <c r="AF3347" i="2"/>
  <c r="T3347" i="2"/>
  <c r="S3347" i="2"/>
  <c r="AB3347" i="2"/>
  <c r="C3351" i="2"/>
  <c r="P3351" i="2"/>
  <c r="M3350" i="2"/>
  <c r="O3350" i="2"/>
  <c r="Q3350" i="2"/>
  <c r="F3352" i="2"/>
  <c r="J3352" i="2"/>
  <c r="I3352" i="2"/>
  <c r="H3352" i="2"/>
  <c r="G3352" i="2"/>
  <c r="K3352" i="2"/>
  <c r="L3351" i="2"/>
  <c r="B3351" i="2"/>
  <c r="N3351" i="2"/>
  <c r="D3350" i="2"/>
  <c r="B578" i="17"/>
  <c r="E578" i="17" s="1"/>
  <c r="E576" i="2"/>
  <c r="Q577" i="2"/>
  <c r="D579" i="17" s="1"/>
  <c r="O577" i="2"/>
  <c r="C579" i="17" s="1"/>
  <c r="M577" i="2"/>
  <c r="AE577" i="2"/>
  <c r="AC577" i="2"/>
  <c r="AG577" i="2"/>
  <c r="U577" i="2"/>
  <c r="D577" i="2"/>
  <c r="P578" i="2"/>
  <c r="B578" i="2"/>
  <c r="L578" i="2"/>
  <c r="C578" i="2"/>
  <c r="T578" i="2"/>
  <c r="AD578" i="2"/>
  <c r="AF578" i="2"/>
  <c r="AB578" i="2"/>
  <c r="S578" i="2"/>
  <c r="F3353" i="2" a="1"/>
  <c r="AC3347" i="2" a="1"/>
  <c r="M3351" i="2" a="1"/>
  <c r="AE3347" i="2" a="1"/>
  <c r="V3349" i="2" a="1"/>
  <c r="AC578" i="2" a="1"/>
  <c r="Q578" i="2" a="1"/>
  <c r="Q3351" i="2" a="1"/>
  <c r="AE578" i="2" a="1"/>
  <c r="O578" i="2" a="1"/>
  <c r="M578" i="2" a="1"/>
  <c r="AG578" i="2" a="1"/>
  <c r="O3351" i="2" a="1"/>
  <c r="AG3347" i="2" a="1"/>
  <c r="AF3348" i="2" l="1"/>
  <c r="U3347" i="2"/>
  <c r="T3348" i="2"/>
  <c r="N3352" i="2"/>
  <c r="AD3348" i="2"/>
  <c r="AC3347" i="2"/>
  <c r="AE3347" i="2"/>
  <c r="AG3347" i="2"/>
  <c r="O3351" i="2"/>
  <c r="Q3351" i="2"/>
  <c r="M3351" i="2"/>
  <c r="W3349" i="2"/>
  <c r="V3349" i="2"/>
  <c r="AA3349" i="2"/>
  <c r="Z3349" i="2"/>
  <c r="X3349" i="2"/>
  <c r="Y3349" i="2"/>
  <c r="S3348" i="2"/>
  <c r="AB3348" i="2"/>
  <c r="J3353" i="2"/>
  <c r="H3353" i="2"/>
  <c r="G3353" i="2"/>
  <c r="F3353" i="2"/>
  <c r="K3353" i="2"/>
  <c r="I3353" i="2"/>
  <c r="C3352" i="2"/>
  <c r="P3352" i="2"/>
  <c r="L3352" i="2"/>
  <c r="B3352" i="2"/>
  <c r="D3351" i="2"/>
  <c r="E3350" i="2"/>
  <c r="E577" i="2"/>
  <c r="B579" i="17"/>
  <c r="E579" i="17" s="1"/>
  <c r="Q578" i="2"/>
  <c r="O578" i="2"/>
  <c r="C580" i="17" s="1"/>
  <c r="M578" i="2"/>
  <c r="AG578" i="2"/>
  <c r="AE578" i="2"/>
  <c r="AC578" i="2"/>
  <c r="U578" i="2"/>
  <c r="AF579" i="2"/>
  <c r="N579" i="2"/>
  <c r="AD579" i="2"/>
  <c r="T579" i="2"/>
  <c r="C579" i="2"/>
  <c r="D580" i="17"/>
  <c r="P580" i="2"/>
  <c r="D578" i="2"/>
  <c r="P579" i="2"/>
  <c r="B579" i="2"/>
  <c r="L579" i="2"/>
  <c r="S579" i="2"/>
  <c r="AB579" i="2"/>
  <c r="M3352" i="2" a="1"/>
  <c r="O3352" i="2" a="1"/>
  <c r="V3350" i="2" a="1"/>
  <c r="O579" i="2" a="1"/>
  <c r="AC3348" i="2" a="1"/>
  <c r="Q3352" i="2" a="1"/>
  <c r="AG579" i="2" a="1"/>
  <c r="AE3348" i="2" a="1"/>
  <c r="M579" i="2" a="1"/>
  <c r="AE579" i="2" a="1"/>
  <c r="Q579" i="2" a="1"/>
  <c r="AC579" i="2" a="1"/>
  <c r="F3354" i="2" a="1"/>
  <c r="AG3348" i="2" a="1"/>
  <c r="U3348" i="2" l="1"/>
  <c r="E3351" i="2"/>
  <c r="AC3348" i="2"/>
  <c r="AG3348" i="2"/>
  <c r="AE3348" i="2"/>
  <c r="D3352" i="2"/>
  <c r="AA3350" i="2"/>
  <c r="Z3350" i="2"/>
  <c r="Y3350" i="2"/>
  <c r="X3350" i="2"/>
  <c r="W3350" i="2"/>
  <c r="V3350" i="2"/>
  <c r="T3349" i="2"/>
  <c r="S3349" i="2"/>
  <c r="AB3349" i="2"/>
  <c r="AD3349" i="2"/>
  <c r="AF3349" i="2"/>
  <c r="K3354" i="2"/>
  <c r="J3354" i="2"/>
  <c r="H3354" i="2"/>
  <c r="I3354" i="2"/>
  <c r="G3354" i="2"/>
  <c r="F3354" i="2"/>
  <c r="Q3352" i="2"/>
  <c r="M3352" i="2"/>
  <c r="O3352" i="2"/>
  <c r="L3353" i="2"/>
  <c r="B3353" i="2"/>
  <c r="C3353" i="2"/>
  <c r="N3353" i="2"/>
  <c r="P3353" i="2"/>
  <c r="E578" i="2"/>
  <c r="B580" i="17"/>
  <c r="E580" i="17" s="1"/>
  <c r="AE579" i="2"/>
  <c r="AC579" i="2"/>
  <c r="AG579" i="2"/>
  <c r="Q579" i="2"/>
  <c r="D581" i="17" s="1"/>
  <c r="M579" i="2"/>
  <c r="O579" i="2"/>
  <c r="C581" i="17" s="1"/>
  <c r="U579" i="2"/>
  <c r="AD580" i="2"/>
  <c r="AB580" i="2"/>
  <c r="S580" i="2"/>
  <c r="C580" i="2"/>
  <c r="T580" i="2"/>
  <c r="D579" i="2"/>
  <c r="AF580" i="2"/>
  <c r="N580" i="2"/>
  <c r="B580" i="2"/>
  <c r="L580" i="2"/>
  <c r="M3353" i="2" a="1"/>
  <c r="O580" i="2" a="1"/>
  <c r="Q3353" i="2" a="1"/>
  <c r="AG3349" i="2" a="1"/>
  <c r="O3353" i="2" a="1"/>
  <c r="AE580" i="2" a="1"/>
  <c r="AE3349" i="2" a="1"/>
  <c r="Q580" i="2" a="1"/>
  <c r="V3351" i="2" a="1"/>
  <c r="AC580" i="2" a="1"/>
  <c r="AC3349" i="2" a="1"/>
  <c r="F3355" i="2" a="1"/>
  <c r="M580" i="2" a="1"/>
  <c r="AG580" i="2" a="1"/>
  <c r="AF3350" i="2" l="1"/>
  <c r="T3350" i="2"/>
  <c r="AD3350" i="2"/>
  <c r="AC3349" i="2"/>
  <c r="AE3349" i="2"/>
  <c r="AG3349" i="2"/>
  <c r="AA3351" i="2"/>
  <c r="Z3351" i="2"/>
  <c r="Y3351" i="2"/>
  <c r="X3351" i="2"/>
  <c r="V3351" i="2"/>
  <c r="W3351" i="2"/>
  <c r="U3349" i="2"/>
  <c r="S3350" i="2"/>
  <c r="AB3350" i="2"/>
  <c r="C3354" i="2"/>
  <c r="D3353" i="2"/>
  <c r="P3354" i="2"/>
  <c r="M3353" i="2"/>
  <c r="O3353" i="2"/>
  <c r="Q3353" i="2"/>
  <c r="F3355" i="2"/>
  <c r="H3355" i="2"/>
  <c r="K3355" i="2"/>
  <c r="J3355" i="2"/>
  <c r="I3355" i="2"/>
  <c r="G3355" i="2"/>
  <c r="E3352" i="2"/>
  <c r="L3354" i="2"/>
  <c r="B3354" i="2"/>
  <c r="N3354" i="2"/>
  <c r="E579" i="2"/>
  <c r="AE580" i="2"/>
  <c r="AC580" i="2"/>
  <c r="AG580" i="2"/>
  <c r="M580" i="2"/>
  <c r="Q580" i="2"/>
  <c r="O580" i="2"/>
  <c r="B581" i="17"/>
  <c r="M3354" i="2" a="1"/>
  <c r="AC3350" i="2" a="1"/>
  <c r="F3356" i="2" a="1"/>
  <c r="AG3350" i="2" a="1"/>
  <c r="AE3350" i="2" a="1"/>
  <c r="Q3354" i="2" a="1"/>
  <c r="O3354" i="2" a="1"/>
  <c r="V3352" i="2" a="1"/>
  <c r="AD3351" i="2" l="1"/>
  <c r="T3351" i="2"/>
  <c r="AC3350" i="2"/>
  <c r="AG3350" i="2"/>
  <c r="AE3350" i="2"/>
  <c r="AF3351" i="2"/>
  <c r="U3350" i="2"/>
  <c r="C3355" i="2"/>
  <c r="P3355" i="2"/>
  <c r="Z3352" i="2"/>
  <c r="Y3352" i="2"/>
  <c r="X3352" i="2"/>
  <c r="W3352" i="2"/>
  <c r="V3352" i="2"/>
  <c r="AA3352" i="2"/>
  <c r="Q3354" i="2"/>
  <c r="M3354" i="2"/>
  <c r="O3354" i="2"/>
  <c r="S3351" i="2"/>
  <c r="AB3351" i="2"/>
  <c r="J3356" i="2"/>
  <c r="H3356" i="2"/>
  <c r="G3356" i="2"/>
  <c r="F3356" i="2"/>
  <c r="K3356" i="2"/>
  <c r="I3356" i="2"/>
  <c r="L3355" i="2"/>
  <c r="B3355" i="2"/>
  <c r="N3355" i="2"/>
  <c r="D3354" i="2"/>
  <c r="E3353" i="2"/>
  <c r="E580" i="2"/>
  <c r="C581" i="2"/>
  <c r="E581" i="17"/>
  <c r="AD581" i="2"/>
  <c r="P581" i="2"/>
  <c r="C582" i="17"/>
  <c r="D582" i="17"/>
  <c r="B582" i="17"/>
  <c r="U580" i="2"/>
  <c r="AF581" i="2"/>
  <c r="N581" i="2"/>
  <c r="B581" i="2"/>
  <c r="L581" i="2"/>
  <c r="T581" i="2"/>
  <c r="D580" i="2"/>
  <c r="S581" i="2"/>
  <c r="AB581" i="2"/>
  <c r="Q3355" i="2" a="1"/>
  <c r="AG581" i="2" a="1"/>
  <c r="V3353" i="2" a="1"/>
  <c r="AC581" i="2" a="1"/>
  <c r="O3355" i="2" a="1"/>
  <c r="AE581" i="2" a="1"/>
  <c r="O581" i="2" a="1"/>
  <c r="AG3351" i="2" a="1"/>
  <c r="AC3351" i="2" a="1"/>
  <c r="M581" i="2" a="1"/>
  <c r="M3355" i="2" a="1"/>
  <c r="F3357" i="2" a="1"/>
  <c r="Q581" i="2" a="1"/>
  <c r="AE3351" i="2" a="1"/>
  <c r="AC3351" i="2" l="1"/>
  <c r="AE3351" i="2"/>
  <c r="AG3351" i="2"/>
  <c r="AD3352" i="2"/>
  <c r="U3351" i="2"/>
  <c r="D3355" i="2"/>
  <c r="Q3355" i="2"/>
  <c r="M3355" i="2"/>
  <c r="O3355" i="2"/>
  <c r="E3354" i="2"/>
  <c r="AA3353" i="2"/>
  <c r="Z3353" i="2"/>
  <c r="Y3353" i="2"/>
  <c r="X3353" i="2"/>
  <c r="W3353" i="2"/>
  <c r="V3353" i="2"/>
  <c r="T3352" i="2"/>
  <c r="S3352" i="2"/>
  <c r="AB3352" i="2"/>
  <c r="AF3352" i="2"/>
  <c r="K3357" i="2"/>
  <c r="J3357" i="2"/>
  <c r="H3357" i="2"/>
  <c r="I3357" i="2"/>
  <c r="G3357" i="2"/>
  <c r="F3357" i="2"/>
  <c r="L3356" i="2"/>
  <c r="B3356" i="2"/>
  <c r="P3356" i="2"/>
  <c r="C3356" i="2"/>
  <c r="N3356" i="2"/>
  <c r="AE581" i="2"/>
  <c r="AC581" i="2"/>
  <c r="AG581" i="2"/>
  <c r="M581" i="2"/>
  <c r="Q581" i="2"/>
  <c r="D583" i="17" s="1"/>
  <c r="O581" i="2"/>
  <c r="C583" i="17" s="1"/>
  <c r="C582" i="2"/>
  <c r="D581" i="2"/>
  <c r="N582" i="2"/>
  <c r="U581" i="2"/>
  <c r="AD583" i="2"/>
  <c r="P583" i="2"/>
  <c r="AD582" i="2"/>
  <c r="T582" i="2"/>
  <c r="AF582" i="2"/>
  <c r="S582" i="2"/>
  <c r="AB582" i="2"/>
  <c r="E582" i="17"/>
  <c r="P582" i="2"/>
  <c r="L582" i="2"/>
  <c r="B582" i="2"/>
  <c r="M582" i="2" a="1"/>
  <c r="Q3356" i="2" a="1"/>
  <c r="F3358" i="2" a="1"/>
  <c r="AG3352" i="2" a="1"/>
  <c r="O582" i="2" a="1"/>
  <c r="V3354" i="2" a="1"/>
  <c r="Q582" i="2" a="1"/>
  <c r="AE3352" i="2" a="1"/>
  <c r="AC582" i="2" a="1"/>
  <c r="M3356" i="2" a="1"/>
  <c r="AG582" i="2" a="1"/>
  <c r="AE582" i="2" a="1"/>
  <c r="O3356" i="2" a="1"/>
  <c r="AC3352" i="2" a="1"/>
  <c r="AF3353" i="2" l="1"/>
  <c r="E3355" i="2"/>
  <c r="P3357" i="2"/>
  <c r="T3353" i="2"/>
  <c r="AD3353" i="2"/>
  <c r="AC3352" i="2"/>
  <c r="AE3352" i="2"/>
  <c r="AG3352" i="2"/>
  <c r="X3354" i="2"/>
  <c r="W3354" i="2"/>
  <c r="V3354" i="2"/>
  <c r="AA3354" i="2"/>
  <c r="Y3354" i="2"/>
  <c r="Z3354" i="2"/>
  <c r="S3353" i="2"/>
  <c r="AB3353" i="2"/>
  <c r="U3352" i="2"/>
  <c r="C3357" i="2"/>
  <c r="M3356" i="2"/>
  <c r="Q3356" i="2"/>
  <c r="O3356" i="2"/>
  <c r="F3358" i="2"/>
  <c r="H3358" i="2"/>
  <c r="G3358" i="2"/>
  <c r="J3358" i="2"/>
  <c r="I3358" i="2"/>
  <c r="K3358" i="2"/>
  <c r="L3357" i="2"/>
  <c r="B3357" i="2"/>
  <c r="N3357" i="2"/>
  <c r="D3356" i="2"/>
  <c r="E581" i="2"/>
  <c r="B583" i="17"/>
  <c r="E583" i="17" s="1"/>
  <c r="O582" i="2"/>
  <c r="M582" i="2"/>
  <c r="Q582" i="2"/>
  <c r="D584" i="17" s="1"/>
  <c r="AE582" i="2"/>
  <c r="AG582" i="2"/>
  <c r="AC582" i="2"/>
  <c r="U582" i="2"/>
  <c r="D582" i="2"/>
  <c r="P584" i="2"/>
  <c r="C583" i="2"/>
  <c r="B583" i="2"/>
  <c r="L583" i="2"/>
  <c r="T583" i="2"/>
  <c r="AF583" i="2"/>
  <c r="AB583" i="2"/>
  <c r="S583" i="2"/>
  <c r="N583" i="2"/>
  <c r="AE3353" i="2" a="1"/>
  <c r="O583" i="2" a="1"/>
  <c r="M583" i="2" a="1"/>
  <c r="Q583" i="2" a="1"/>
  <c r="V3355" i="2" a="1"/>
  <c r="F3359" i="2" a="1"/>
  <c r="AC583" i="2" a="1"/>
  <c r="AG583" i="2" a="1"/>
  <c r="AC3353" i="2" a="1"/>
  <c r="M3357" i="2" a="1"/>
  <c r="Q3357" i="2" a="1"/>
  <c r="AE583" i="2" a="1"/>
  <c r="O3357" i="2" a="1"/>
  <c r="AG3353" i="2" a="1"/>
  <c r="AF3354" i="2" l="1"/>
  <c r="AE3353" i="2"/>
  <c r="AC3353" i="2"/>
  <c r="AG3353" i="2"/>
  <c r="U3353" i="2"/>
  <c r="M3357" i="2"/>
  <c r="O3357" i="2"/>
  <c r="Q3357" i="2"/>
  <c r="AA3355" i="2"/>
  <c r="Z3355" i="2"/>
  <c r="Y3355" i="2"/>
  <c r="X3355" i="2"/>
  <c r="W3355" i="2"/>
  <c r="V3355" i="2"/>
  <c r="S3354" i="2"/>
  <c r="AB3354" i="2"/>
  <c r="AD3354" i="2"/>
  <c r="T3354" i="2"/>
  <c r="J3359" i="2"/>
  <c r="H3359" i="2"/>
  <c r="G3359" i="2"/>
  <c r="F3359" i="2"/>
  <c r="K3359" i="2"/>
  <c r="I3359" i="2"/>
  <c r="P3358" i="2"/>
  <c r="L3358" i="2"/>
  <c r="B3358" i="2"/>
  <c r="C3358" i="2"/>
  <c r="N3358" i="2"/>
  <c r="D3357" i="2"/>
  <c r="E3356" i="2"/>
  <c r="E582" i="2"/>
  <c r="AG583" i="2"/>
  <c r="AE583" i="2"/>
  <c r="AC583" i="2"/>
  <c r="O583" i="2"/>
  <c r="Q583" i="2"/>
  <c r="M583" i="2"/>
  <c r="B584" i="17"/>
  <c r="C584" i="17"/>
  <c r="AE3354" i="2" a="1"/>
  <c r="V3356" i="2" a="1"/>
  <c r="O3358" i="2" a="1"/>
  <c r="F3360" i="2" a="1"/>
  <c r="AC3354" i="2" a="1"/>
  <c r="M3358" i="2" a="1"/>
  <c r="Q3358" i="2" a="1"/>
  <c r="AG3354" i="2" a="1"/>
  <c r="AF3355" i="2" l="1"/>
  <c r="AD3355" i="2"/>
  <c r="T3355" i="2"/>
  <c r="E583" i="2"/>
  <c r="V3356" i="2"/>
  <c r="W3356" i="2"/>
  <c r="AA3356" i="2"/>
  <c r="Z3356" i="2"/>
  <c r="Y3356" i="2"/>
  <c r="X3356" i="2"/>
  <c r="AC3354" i="2"/>
  <c r="AE3354" i="2"/>
  <c r="AG3354" i="2"/>
  <c r="U3354" i="2"/>
  <c r="AB3355" i="2"/>
  <c r="U3355" i="2" s="1"/>
  <c r="S3355" i="2"/>
  <c r="E3357" i="2"/>
  <c r="M3358" i="2"/>
  <c r="Q3358" i="2"/>
  <c r="O3358" i="2"/>
  <c r="K3360" i="2"/>
  <c r="J3360" i="2"/>
  <c r="H3360" i="2"/>
  <c r="I3360" i="2"/>
  <c r="G3360" i="2"/>
  <c r="F3360" i="2"/>
  <c r="D3358" i="2"/>
  <c r="L3359" i="2"/>
  <c r="B3359" i="2"/>
  <c r="N3359" i="2"/>
  <c r="C3359" i="2"/>
  <c r="P3359" i="2"/>
  <c r="U583" i="2"/>
  <c r="E584" i="17"/>
  <c r="D583" i="2"/>
  <c r="T584" i="2"/>
  <c r="AF584" i="2"/>
  <c r="C585" i="17"/>
  <c r="D585" i="17"/>
  <c r="B585" i="17"/>
  <c r="N584" i="2"/>
  <c r="B584" i="2"/>
  <c r="L584" i="2"/>
  <c r="C584" i="2"/>
  <c r="AD584" i="2"/>
  <c r="AB584" i="2"/>
  <c r="S584" i="2"/>
  <c r="F3361" i="2" a="1"/>
  <c r="Q584" i="2" a="1"/>
  <c r="AE584" i="2" a="1"/>
  <c r="M3359" i="2" a="1"/>
  <c r="AC3355" i="2" a="1"/>
  <c r="AE3355" i="2" a="1"/>
  <c r="Q3359" i="2" a="1"/>
  <c r="AG3355" i="2" a="1"/>
  <c r="AC584" i="2" a="1"/>
  <c r="V3357" i="2" a="1"/>
  <c r="O3359" i="2" a="1"/>
  <c r="M584" i="2" a="1"/>
  <c r="AG584" i="2" a="1"/>
  <c r="O584" i="2" a="1"/>
  <c r="AC3355" i="2" l="1"/>
  <c r="AG3355" i="2"/>
  <c r="AE3355" i="2"/>
  <c r="AF3356" i="2"/>
  <c r="P3360" i="2"/>
  <c r="AD3356" i="2"/>
  <c r="C3360" i="2"/>
  <c r="AA3357" i="2"/>
  <c r="Z3357" i="2"/>
  <c r="Y3357" i="2"/>
  <c r="X3357" i="2"/>
  <c r="W3357" i="2"/>
  <c r="V3357" i="2"/>
  <c r="S3356" i="2"/>
  <c r="AB3356" i="2"/>
  <c r="T3356" i="2"/>
  <c r="D3359" i="2"/>
  <c r="F3361" i="2"/>
  <c r="H3361" i="2"/>
  <c r="K3361" i="2"/>
  <c r="J3361" i="2"/>
  <c r="I3361" i="2"/>
  <c r="G3361" i="2"/>
  <c r="O3359" i="2"/>
  <c r="M3359" i="2"/>
  <c r="Q3359" i="2"/>
  <c r="N3360" i="2"/>
  <c r="B3360" i="2"/>
  <c r="L3360" i="2"/>
  <c r="E3358" i="2"/>
  <c r="AC584" i="2"/>
  <c r="AE584" i="2"/>
  <c r="AG584" i="2"/>
  <c r="M584" i="2"/>
  <c r="Q584" i="2"/>
  <c r="D586" i="17" s="1"/>
  <c r="O584" i="2"/>
  <c r="C586" i="17" s="1"/>
  <c r="AD585" i="2"/>
  <c r="P585" i="2"/>
  <c r="D584" i="2"/>
  <c r="U584" i="2"/>
  <c r="E585" i="17"/>
  <c r="AF586" i="2"/>
  <c r="T585" i="2"/>
  <c r="C585" i="2"/>
  <c r="AF585" i="2"/>
  <c r="AB585" i="2"/>
  <c r="S585" i="2"/>
  <c r="N585" i="2"/>
  <c r="B585" i="2"/>
  <c r="L585" i="2"/>
  <c r="AG585" i="2" a="1"/>
  <c r="O3360" i="2" a="1"/>
  <c r="Q585" i="2" a="1"/>
  <c r="AC585" i="2" a="1"/>
  <c r="AE3356" i="2" a="1"/>
  <c r="AE585" i="2" a="1"/>
  <c r="F3362" i="2" a="1"/>
  <c r="M585" i="2" a="1"/>
  <c r="AC3356" i="2" a="1"/>
  <c r="Q3360" i="2" a="1"/>
  <c r="AG3356" i="2" a="1"/>
  <c r="M3360" i="2" a="1"/>
  <c r="O585" i="2" a="1"/>
  <c r="V3358" i="2" a="1"/>
  <c r="AF3357" i="2" l="1"/>
  <c r="U3356" i="2"/>
  <c r="T3357" i="2"/>
  <c r="AD3357" i="2"/>
  <c r="Q3360" i="2"/>
  <c r="M3360" i="2"/>
  <c r="O3360" i="2"/>
  <c r="P3361" i="2"/>
  <c r="C3361" i="2"/>
  <c r="AG3356" i="2"/>
  <c r="AC3356" i="2"/>
  <c r="AE3356" i="2"/>
  <c r="AA3358" i="2"/>
  <c r="X3358" i="2"/>
  <c r="W3358" i="2"/>
  <c r="V3358" i="2"/>
  <c r="Z3358" i="2"/>
  <c r="Y3358" i="2"/>
  <c r="S3357" i="2"/>
  <c r="AB3357" i="2"/>
  <c r="D3360" i="2"/>
  <c r="J3362" i="2"/>
  <c r="H3362" i="2"/>
  <c r="G3362" i="2"/>
  <c r="F3362" i="2"/>
  <c r="K3362" i="2"/>
  <c r="I3362" i="2"/>
  <c r="E3359" i="2"/>
  <c r="N3361" i="2"/>
  <c r="L3361" i="2"/>
  <c r="B3361" i="2"/>
  <c r="B586" i="17"/>
  <c r="E586" i="17" s="1"/>
  <c r="E584" i="2"/>
  <c r="Q585" i="2"/>
  <c r="D587" i="17" s="1"/>
  <c r="M585" i="2"/>
  <c r="O585" i="2"/>
  <c r="C587" i="17" s="1"/>
  <c r="AG585" i="2"/>
  <c r="AC585" i="2"/>
  <c r="AE585" i="2"/>
  <c r="N586" i="2"/>
  <c r="D585" i="2"/>
  <c r="AD587" i="2"/>
  <c r="P586" i="2"/>
  <c r="L586" i="2"/>
  <c r="B586" i="2"/>
  <c r="U585" i="2"/>
  <c r="AD586" i="2"/>
  <c r="C586" i="2"/>
  <c r="T586" i="2"/>
  <c r="S586" i="2"/>
  <c r="AB586" i="2"/>
  <c r="Q3361" i="2" a="1"/>
  <c r="AG3357" i="2" a="1"/>
  <c r="Q586" i="2" a="1"/>
  <c r="AE3357" i="2" a="1"/>
  <c r="O586" i="2" a="1"/>
  <c r="M586" i="2" a="1"/>
  <c r="AC3357" i="2" a="1"/>
  <c r="AC586" i="2" a="1"/>
  <c r="V3359" i="2" a="1"/>
  <c r="AG586" i="2" a="1"/>
  <c r="AE586" i="2" a="1"/>
  <c r="M3361" i="2" a="1"/>
  <c r="F3363" i="2" a="1"/>
  <c r="O3361" i="2" a="1"/>
  <c r="E3360" i="2" l="1"/>
  <c r="AF3358" i="2"/>
  <c r="AC3357" i="2"/>
  <c r="AG3357" i="2"/>
  <c r="AE3357" i="2"/>
  <c r="U3357" i="2"/>
  <c r="Q3361" i="2"/>
  <c r="M3361" i="2"/>
  <c r="O3361" i="2"/>
  <c r="Y3359" i="2"/>
  <c r="X3359" i="2"/>
  <c r="W3359" i="2"/>
  <c r="V3359" i="2"/>
  <c r="Z3359" i="2"/>
  <c r="AA3359" i="2"/>
  <c r="T3358" i="2"/>
  <c r="S3358" i="2"/>
  <c r="AB3358" i="2"/>
  <c r="AD3358" i="2"/>
  <c r="K3363" i="2"/>
  <c r="J3363" i="2"/>
  <c r="H3363" i="2"/>
  <c r="G3363" i="2"/>
  <c r="I3363" i="2"/>
  <c r="F3363" i="2"/>
  <c r="N3362" i="2"/>
  <c r="P3362" i="2"/>
  <c r="D3361" i="2"/>
  <c r="C3362" i="2"/>
  <c r="L3362" i="2"/>
  <c r="B3362" i="2"/>
  <c r="E585" i="2"/>
  <c r="AG586" i="2"/>
  <c r="AE586" i="2"/>
  <c r="AC586" i="2"/>
  <c r="O586" i="2"/>
  <c r="Q586" i="2"/>
  <c r="M586" i="2"/>
  <c r="B587" i="17"/>
  <c r="O3362" i="2" a="1"/>
  <c r="F3364" i="2" a="1"/>
  <c r="V3360" i="2" a="1"/>
  <c r="AE3358" i="2" a="1"/>
  <c r="M3362" i="2" a="1"/>
  <c r="AC3358" i="2" a="1"/>
  <c r="AG3358" i="2" a="1"/>
  <c r="Q3362" i="2" a="1"/>
  <c r="E3361" i="2" l="1"/>
  <c r="AD3359" i="2"/>
  <c r="E586" i="2"/>
  <c r="P3363" i="2"/>
  <c r="D3362" i="2"/>
  <c r="U3358" i="2"/>
  <c r="AG3358" i="2"/>
  <c r="AC3358" i="2"/>
  <c r="AE3358" i="2"/>
  <c r="AA3360" i="2"/>
  <c r="Z3360" i="2"/>
  <c r="Y3360" i="2"/>
  <c r="X3360" i="2"/>
  <c r="W3360" i="2"/>
  <c r="V3360" i="2"/>
  <c r="AF3359" i="2"/>
  <c r="S3359" i="2"/>
  <c r="AB3359" i="2"/>
  <c r="T3359" i="2"/>
  <c r="M3362" i="2"/>
  <c r="O3362" i="2"/>
  <c r="Q3362" i="2"/>
  <c r="F3364" i="2"/>
  <c r="H3364" i="2"/>
  <c r="K3364" i="2"/>
  <c r="G3364" i="2"/>
  <c r="J3364" i="2"/>
  <c r="I3364" i="2"/>
  <c r="C3363" i="2"/>
  <c r="L3363" i="2"/>
  <c r="B3363" i="2"/>
  <c r="N3363" i="2"/>
  <c r="T587" i="2"/>
  <c r="D586" i="2"/>
  <c r="U586" i="2"/>
  <c r="AF587" i="2"/>
  <c r="N588" i="2"/>
  <c r="P588" i="2"/>
  <c r="AD588" i="2"/>
  <c r="D588" i="17"/>
  <c r="C588" i="17"/>
  <c r="B588" i="17"/>
  <c r="E587" i="17"/>
  <c r="C587" i="2"/>
  <c r="N587" i="2"/>
  <c r="L587" i="2"/>
  <c r="B587" i="2"/>
  <c r="P587" i="2"/>
  <c r="S587" i="2"/>
  <c r="AB587" i="2"/>
  <c r="AG3359" i="2" a="1"/>
  <c r="AC587" i="2" a="1"/>
  <c r="F3365" i="2" a="1"/>
  <c r="M587" i="2" a="1"/>
  <c r="AE3359" i="2" a="1"/>
  <c r="AC3359" i="2" a="1"/>
  <c r="Q587" i="2" a="1"/>
  <c r="V3361" i="2" a="1"/>
  <c r="AG587" i="2" a="1"/>
  <c r="O587" i="2" a="1"/>
  <c r="M3363" i="2" a="1"/>
  <c r="O3363" i="2" a="1"/>
  <c r="AE587" i="2" a="1"/>
  <c r="Q3363" i="2" a="1"/>
  <c r="AD3360" i="2" l="1"/>
  <c r="AF3360" i="2"/>
  <c r="P3364" i="2"/>
  <c r="T3360" i="2"/>
  <c r="D3363" i="2"/>
  <c r="U3359" i="2"/>
  <c r="W3361" i="2"/>
  <c r="V3361" i="2"/>
  <c r="AA3361" i="2"/>
  <c r="Z3361" i="2"/>
  <c r="X3361" i="2"/>
  <c r="Y3361" i="2"/>
  <c r="AC3359" i="2"/>
  <c r="AE3359" i="2"/>
  <c r="AG3359" i="2"/>
  <c r="S3360" i="2"/>
  <c r="AB3360" i="2"/>
  <c r="Q3363" i="2"/>
  <c r="O3363" i="2"/>
  <c r="M3363" i="2"/>
  <c r="J3365" i="2"/>
  <c r="H3365" i="2"/>
  <c r="G3365" i="2"/>
  <c r="I3365" i="2"/>
  <c r="F3365" i="2"/>
  <c r="K3365" i="2"/>
  <c r="C3364" i="2"/>
  <c r="L3364" i="2"/>
  <c r="B3364" i="2"/>
  <c r="N3364" i="2"/>
  <c r="E3362" i="2"/>
  <c r="M587" i="2"/>
  <c r="B589" i="17" s="1"/>
  <c r="Q587" i="2"/>
  <c r="O587" i="2"/>
  <c r="AE587" i="2"/>
  <c r="AC587" i="2"/>
  <c r="AG587" i="2"/>
  <c r="U587" i="2"/>
  <c r="E588" i="17"/>
  <c r="AD589" i="2"/>
  <c r="D587" i="2"/>
  <c r="C588" i="2"/>
  <c r="AB588" i="2"/>
  <c r="S588" i="2"/>
  <c r="T588" i="2"/>
  <c r="AF588" i="2"/>
  <c r="L588" i="2"/>
  <c r="D588" i="2" s="1"/>
  <c r="B588" i="2"/>
  <c r="Q3364" i="2" a="1"/>
  <c r="M588" i="2" a="1"/>
  <c r="AG588" i="2" a="1"/>
  <c r="AG3360" i="2" a="1"/>
  <c r="F3366" i="2" a="1"/>
  <c r="AE588" i="2" a="1"/>
  <c r="AE3360" i="2" a="1"/>
  <c r="AC3360" i="2" a="1"/>
  <c r="M3364" i="2" a="1"/>
  <c r="O588" i="2" a="1"/>
  <c r="Q588" i="2" a="1"/>
  <c r="V3362" i="2" a="1"/>
  <c r="O3364" i="2" a="1"/>
  <c r="AC588" i="2" a="1"/>
  <c r="E3363" i="2" l="1"/>
  <c r="U3360" i="2"/>
  <c r="AC3360" i="2"/>
  <c r="AG3360" i="2"/>
  <c r="AE3360" i="2"/>
  <c r="AD3361" i="2"/>
  <c r="AF3361" i="2"/>
  <c r="Z3362" i="2"/>
  <c r="Y3362" i="2"/>
  <c r="X3362" i="2"/>
  <c r="W3362" i="2"/>
  <c r="V3362" i="2"/>
  <c r="AA3362" i="2"/>
  <c r="T3361" i="2"/>
  <c r="S3361" i="2"/>
  <c r="AB3361" i="2"/>
  <c r="D3364" i="2"/>
  <c r="O3364" i="2"/>
  <c r="Q3364" i="2"/>
  <c r="M3364" i="2"/>
  <c r="K3366" i="2"/>
  <c r="J3366" i="2"/>
  <c r="H3366" i="2"/>
  <c r="I3366" i="2"/>
  <c r="G3366" i="2"/>
  <c r="F3366" i="2"/>
  <c r="B3365" i="2"/>
  <c r="L3365" i="2"/>
  <c r="P3365" i="2"/>
  <c r="C3365" i="2"/>
  <c r="N3365" i="2"/>
  <c r="E587" i="2"/>
  <c r="AE588" i="2"/>
  <c r="AG588" i="2"/>
  <c r="AC588" i="2"/>
  <c r="Q588" i="2"/>
  <c r="O588" i="2"/>
  <c r="M588" i="2"/>
  <c r="D589" i="17"/>
  <c r="C589" i="17"/>
  <c r="M3365" i="2" a="1"/>
  <c r="AG3361" i="2" a="1"/>
  <c r="AE3361" i="2" a="1"/>
  <c r="AC3361" i="2" a="1"/>
  <c r="O3365" i="2" a="1"/>
  <c r="Q3365" i="2" a="1"/>
  <c r="F3367" i="2" a="1"/>
  <c r="V3363" i="2" a="1"/>
  <c r="P3366" i="2" l="1"/>
  <c r="AD3362" i="2"/>
  <c r="U3361" i="2"/>
  <c r="E588" i="2"/>
  <c r="C3366" i="2"/>
  <c r="AC3361" i="2"/>
  <c r="AE3361" i="2"/>
  <c r="AG3361" i="2"/>
  <c r="AA3363" i="2"/>
  <c r="Z3363" i="2"/>
  <c r="Y3363" i="2"/>
  <c r="X3363" i="2"/>
  <c r="V3363" i="2"/>
  <c r="W3363" i="2"/>
  <c r="AB3362" i="2"/>
  <c r="S3362" i="2"/>
  <c r="T3362" i="2"/>
  <c r="E3364" i="2"/>
  <c r="AF3362" i="2"/>
  <c r="F3367" i="2"/>
  <c r="H3367" i="2"/>
  <c r="K3367" i="2"/>
  <c r="J3367" i="2"/>
  <c r="I3367" i="2"/>
  <c r="G3367" i="2"/>
  <c r="Q3365" i="2"/>
  <c r="M3365" i="2"/>
  <c r="O3365" i="2"/>
  <c r="D3365" i="2"/>
  <c r="B3366" i="2"/>
  <c r="L3366" i="2"/>
  <c r="N3366" i="2"/>
  <c r="P589" i="2"/>
  <c r="U588" i="2"/>
  <c r="N589" i="2"/>
  <c r="AF589" i="2"/>
  <c r="C590" i="17"/>
  <c r="D590" i="17"/>
  <c r="B590" i="17"/>
  <c r="T589" i="2"/>
  <c r="E589" i="17"/>
  <c r="S589" i="2"/>
  <c r="AB589" i="2"/>
  <c r="C589" i="2"/>
  <c r="B589" i="2"/>
  <c r="L589" i="2"/>
  <c r="AG3362" i="2" a="1"/>
  <c r="O3366" i="2" a="1"/>
  <c r="V3364" i="2" a="1"/>
  <c r="Q3366" i="2" a="1"/>
  <c r="F3368" i="2" a="1"/>
  <c r="Q589" i="2" a="1"/>
  <c r="AG589" i="2" a="1"/>
  <c r="M3366" i="2" a="1"/>
  <c r="AC589" i="2" a="1"/>
  <c r="O589" i="2" a="1"/>
  <c r="M589" i="2" a="1"/>
  <c r="AC3362" i="2" a="1"/>
  <c r="AE589" i="2" a="1"/>
  <c r="AE3362" i="2" a="1"/>
  <c r="AD3363" i="2" l="1"/>
  <c r="P3367" i="2"/>
  <c r="O3366" i="2"/>
  <c r="M3366" i="2"/>
  <c r="Q3366" i="2"/>
  <c r="T3363" i="2"/>
  <c r="AF3363" i="2"/>
  <c r="C3367" i="2"/>
  <c r="U3362" i="2"/>
  <c r="AC3362" i="2"/>
  <c r="AE3362" i="2"/>
  <c r="AG3362" i="2"/>
  <c r="Z3364" i="2"/>
  <c r="Y3364" i="2"/>
  <c r="X3364" i="2"/>
  <c r="W3364" i="2"/>
  <c r="V3364" i="2"/>
  <c r="AA3364" i="2"/>
  <c r="AB3363" i="2"/>
  <c r="S3363" i="2"/>
  <c r="J3368" i="2"/>
  <c r="H3368" i="2"/>
  <c r="G3368" i="2"/>
  <c r="F3368" i="2"/>
  <c r="K3368" i="2"/>
  <c r="I3368" i="2"/>
  <c r="E3365" i="2"/>
  <c r="B3367" i="2"/>
  <c r="L3367" i="2"/>
  <c r="D3366" i="2"/>
  <c r="N3367" i="2"/>
  <c r="AE589" i="2"/>
  <c r="AG589" i="2"/>
  <c r="AC589" i="2"/>
  <c r="M589" i="2"/>
  <c r="Q589" i="2"/>
  <c r="D591" i="17" s="1"/>
  <c r="O589" i="2"/>
  <c r="C591" i="17" s="1"/>
  <c r="D589" i="2"/>
  <c r="E590" i="17"/>
  <c r="U589" i="2"/>
  <c r="N590" i="2"/>
  <c r="C590" i="2"/>
  <c r="T590" i="2"/>
  <c r="P590" i="2"/>
  <c r="B590" i="2"/>
  <c r="L590" i="2"/>
  <c r="AD590" i="2"/>
  <c r="AF590" i="2"/>
  <c r="AB590" i="2"/>
  <c r="S590" i="2"/>
  <c r="AE590" i="2" a="1"/>
  <c r="Q590" i="2" a="1"/>
  <c r="M590" i="2" a="1"/>
  <c r="Q3367" i="2" a="1"/>
  <c r="O3367" i="2" a="1"/>
  <c r="O590" i="2" a="1"/>
  <c r="AE3363" i="2" a="1"/>
  <c r="AC590" i="2" a="1"/>
  <c r="AG590" i="2" a="1"/>
  <c r="V3365" i="2" a="1"/>
  <c r="F3369" i="2" a="1"/>
  <c r="AC3363" i="2" a="1"/>
  <c r="M3367" i="2" a="1"/>
  <c r="AG3363" i="2" a="1"/>
  <c r="AD3364" i="2" l="1"/>
  <c r="E3366" i="2"/>
  <c r="U3363" i="2"/>
  <c r="O3367" i="2"/>
  <c r="M3367" i="2"/>
  <c r="Q3367" i="2"/>
  <c r="AE3363" i="2"/>
  <c r="AC3363" i="2"/>
  <c r="AG3363" i="2"/>
  <c r="Z3365" i="2"/>
  <c r="W3365" i="2"/>
  <c r="V3365" i="2"/>
  <c r="X3365" i="2"/>
  <c r="AA3365" i="2"/>
  <c r="Y3365" i="2"/>
  <c r="T3364" i="2"/>
  <c r="AF3364" i="2"/>
  <c r="D3367" i="2"/>
  <c r="S3364" i="2"/>
  <c r="AB3364" i="2"/>
  <c r="K3369" i="2"/>
  <c r="J3369" i="2"/>
  <c r="I3369" i="2"/>
  <c r="H3369" i="2"/>
  <c r="F3369" i="2"/>
  <c r="G3369" i="2"/>
  <c r="L3368" i="2"/>
  <c r="B3368" i="2"/>
  <c r="C3368" i="2"/>
  <c r="N3368" i="2"/>
  <c r="P3368" i="2"/>
  <c r="E589" i="2"/>
  <c r="B591" i="17"/>
  <c r="E591" i="17" s="1"/>
  <c r="AG590" i="2"/>
  <c r="AE590" i="2"/>
  <c r="AC590" i="2"/>
  <c r="O590" i="2"/>
  <c r="C592" i="17" s="1"/>
  <c r="M590" i="2"/>
  <c r="Q590" i="2"/>
  <c r="D592" i="17" s="1"/>
  <c r="AF591" i="2"/>
  <c r="C591" i="2"/>
  <c r="T591" i="2"/>
  <c r="U590" i="2"/>
  <c r="N591" i="2"/>
  <c r="AD591" i="2"/>
  <c r="D590" i="2"/>
  <c r="P591" i="2"/>
  <c r="L591" i="2"/>
  <c r="B591" i="2"/>
  <c r="S591" i="2"/>
  <c r="AB591" i="2"/>
  <c r="AC3364" i="2" a="1"/>
  <c r="AE3364" i="2" a="1"/>
  <c r="O3368" i="2" a="1"/>
  <c r="O591" i="2" a="1"/>
  <c r="Q591" i="2" a="1"/>
  <c r="AG591" i="2" a="1"/>
  <c r="V3366" i="2" a="1"/>
  <c r="AG3364" i="2" a="1"/>
  <c r="Q3368" i="2" a="1"/>
  <c r="AC591" i="2" a="1"/>
  <c r="AE591" i="2" a="1"/>
  <c r="M3368" i="2" a="1"/>
  <c r="M591" i="2" a="1"/>
  <c r="F3370" i="2" a="1"/>
  <c r="U3364" i="2" l="1"/>
  <c r="N3369" i="2"/>
  <c r="E3367" i="2"/>
  <c r="AC3364" i="2"/>
  <c r="AE3364" i="2"/>
  <c r="AG3364" i="2"/>
  <c r="X3366" i="2"/>
  <c r="W3366" i="2"/>
  <c r="V3366" i="2"/>
  <c r="AA3366" i="2"/>
  <c r="Y3366" i="2"/>
  <c r="Z3366" i="2"/>
  <c r="AD3365" i="2"/>
  <c r="C3369" i="2"/>
  <c r="S3365" i="2"/>
  <c r="AB3365" i="2"/>
  <c r="T3365" i="2"/>
  <c r="P3369" i="2"/>
  <c r="AF3365" i="2"/>
  <c r="M3368" i="2"/>
  <c r="O3368" i="2"/>
  <c r="Q3368" i="2"/>
  <c r="F3370" i="2"/>
  <c r="H3370" i="2"/>
  <c r="K3370" i="2"/>
  <c r="J3370" i="2"/>
  <c r="I3370" i="2"/>
  <c r="G3370" i="2"/>
  <c r="D3368" i="2"/>
  <c r="L3369" i="2"/>
  <c r="B3369" i="2"/>
  <c r="B592" i="17"/>
  <c r="E592" i="17" s="1"/>
  <c r="E590" i="2"/>
  <c r="Q591" i="2"/>
  <c r="D593" i="17" s="1"/>
  <c r="M591" i="2"/>
  <c r="B593" i="17" s="1"/>
  <c r="O591" i="2"/>
  <c r="C593" i="17" s="1"/>
  <c r="AG591" i="2"/>
  <c r="AE591" i="2"/>
  <c r="AC591" i="2"/>
  <c r="D591" i="2"/>
  <c r="U591" i="2"/>
  <c r="P592" i="2"/>
  <c r="AF592" i="2"/>
  <c r="T592" i="2"/>
  <c r="C592" i="2"/>
  <c r="AD592" i="2"/>
  <c r="N592" i="2"/>
  <c r="L592" i="2"/>
  <c r="B592" i="2"/>
  <c r="S592" i="2"/>
  <c r="AB592" i="2"/>
  <c r="M592" i="2" a="1"/>
  <c r="V3367" i="2" a="1"/>
  <c r="AG592" i="2" a="1"/>
  <c r="M3369" i="2" a="1"/>
  <c r="AC3365" i="2" a="1"/>
  <c r="AG3365" i="2" a="1"/>
  <c r="AC592" i="2" a="1"/>
  <c r="Q3369" i="2" a="1"/>
  <c r="O592" i="2" a="1"/>
  <c r="F3371" i="2" a="1"/>
  <c r="O3369" i="2" a="1"/>
  <c r="AE3365" i="2" a="1"/>
  <c r="AE592" i="2" a="1"/>
  <c r="Q592" i="2" a="1"/>
  <c r="D3369" i="2" l="1"/>
  <c r="AF3366" i="2"/>
  <c r="C3370" i="2"/>
  <c r="P3370" i="2"/>
  <c r="Q3369" i="2"/>
  <c r="O3369" i="2"/>
  <c r="M3369" i="2"/>
  <c r="AE3365" i="2"/>
  <c r="AG3365" i="2"/>
  <c r="AC3365" i="2"/>
  <c r="AA3367" i="2"/>
  <c r="Z3367" i="2"/>
  <c r="Y3367" i="2"/>
  <c r="X3367" i="2"/>
  <c r="W3367" i="2"/>
  <c r="V3367" i="2"/>
  <c r="S3366" i="2"/>
  <c r="AB3366" i="2"/>
  <c r="T3366" i="2"/>
  <c r="AD3366" i="2"/>
  <c r="U3365" i="2"/>
  <c r="J3371" i="2"/>
  <c r="H3371" i="2"/>
  <c r="G3371" i="2"/>
  <c r="F3371" i="2"/>
  <c r="K3371" i="2"/>
  <c r="I3371" i="2"/>
  <c r="B3370" i="2"/>
  <c r="L3370" i="2"/>
  <c r="N3370" i="2"/>
  <c r="E3368" i="2"/>
  <c r="E591" i="2"/>
  <c r="AE592" i="2"/>
  <c r="AG592" i="2"/>
  <c r="AC592" i="2"/>
  <c r="M592" i="2"/>
  <c r="O592" i="2"/>
  <c r="C594" i="17" s="1"/>
  <c r="Q592" i="2"/>
  <c r="D594" i="17" s="1"/>
  <c r="AD593" i="2"/>
  <c r="D592" i="2"/>
  <c r="E593" i="17"/>
  <c r="P593" i="2"/>
  <c r="AF593" i="2"/>
  <c r="U592" i="2"/>
  <c r="P594" i="2"/>
  <c r="AB593" i="2"/>
  <c r="S593" i="2"/>
  <c r="C593" i="2"/>
  <c r="T593" i="2"/>
  <c r="N593" i="2"/>
  <c r="B593" i="2"/>
  <c r="L593" i="2"/>
  <c r="Q3370" i="2" a="1"/>
  <c r="O593" i="2" a="1"/>
  <c r="V3368" i="2" a="1"/>
  <c r="AE3366" i="2" a="1"/>
  <c r="M3370" i="2" a="1"/>
  <c r="AG593" i="2" a="1"/>
  <c r="Q593" i="2" a="1"/>
  <c r="AC3366" i="2" a="1"/>
  <c r="M593" i="2" a="1"/>
  <c r="F3372" i="2" a="1"/>
  <c r="AE593" i="2" a="1"/>
  <c r="AC593" i="2" a="1"/>
  <c r="AG3366" i="2" a="1"/>
  <c r="O3370" i="2" a="1"/>
  <c r="E3369" i="2" l="1"/>
  <c r="AD3367" i="2"/>
  <c r="O3370" i="2"/>
  <c r="M3370" i="2"/>
  <c r="Q3370" i="2"/>
  <c r="T3367" i="2"/>
  <c r="AF3367" i="2"/>
  <c r="V3368" i="2"/>
  <c r="AA3368" i="2"/>
  <c r="Z3368" i="2"/>
  <c r="Y3368" i="2"/>
  <c r="W3368" i="2"/>
  <c r="X3368" i="2"/>
  <c r="AC3366" i="2"/>
  <c r="AE3366" i="2"/>
  <c r="AG3366" i="2"/>
  <c r="AB3367" i="2"/>
  <c r="S3367" i="2"/>
  <c r="U3366" i="2"/>
  <c r="G3372" i="2"/>
  <c r="K3372" i="2"/>
  <c r="J3372" i="2"/>
  <c r="F3372" i="2"/>
  <c r="I3372" i="2"/>
  <c r="H3372" i="2"/>
  <c r="L3371" i="2"/>
  <c r="B3371" i="2"/>
  <c r="C3371" i="2"/>
  <c r="N3371" i="2"/>
  <c r="D3370" i="2"/>
  <c r="P3371" i="2"/>
  <c r="B594" i="17"/>
  <c r="E594" i="17" s="1"/>
  <c r="E592" i="2"/>
  <c r="AG593" i="2"/>
  <c r="AE593" i="2"/>
  <c r="AC593" i="2"/>
  <c r="Q593" i="2"/>
  <c r="D595" i="17" s="1"/>
  <c r="M593" i="2"/>
  <c r="O593" i="2"/>
  <c r="C595" i="17" s="1"/>
  <c r="U593" i="2"/>
  <c r="AD594" i="2"/>
  <c r="C594" i="2"/>
  <c r="D593" i="2"/>
  <c r="N594" i="2"/>
  <c r="C595" i="2"/>
  <c r="AF594" i="2"/>
  <c r="S594" i="2"/>
  <c r="AB594" i="2"/>
  <c r="T594" i="2"/>
  <c r="L594" i="2"/>
  <c r="B594" i="2"/>
  <c r="O3371" i="2" a="1"/>
  <c r="Q595" i="2" a="1"/>
  <c r="AE3367" i="2" a="1"/>
  <c r="O594" i="2" a="1"/>
  <c r="M595" i="2" a="1"/>
  <c r="Q594" i="2" a="1"/>
  <c r="AC3367" i="2" a="1"/>
  <c r="AC594" i="2" a="1"/>
  <c r="F3373" i="2" a="1"/>
  <c r="M594" i="2" a="1"/>
  <c r="V3369" i="2" a="1"/>
  <c r="AG3367" i="2" a="1"/>
  <c r="Q3371" i="2" a="1"/>
  <c r="O595" i="2" a="1"/>
  <c r="AE594" i="2" a="1"/>
  <c r="AG594" i="2" a="1"/>
  <c r="M3371" i="2" a="1"/>
  <c r="P3372" i="2" l="1"/>
  <c r="E3370" i="2"/>
  <c r="N3372" i="2"/>
  <c r="AD3368" i="2"/>
  <c r="U3367" i="2"/>
  <c r="AE3367" i="2"/>
  <c r="AG3367" i="2"/>
  <c r="AC3367" i="2"/>
  <c r="T3368" i="2"/>
  <c r="AF3368" i="2"/>
  <c r="AA3369" i="2"/>
  <c r="Z3369" i="2"/>
  <c r="Y3369" i="2"/>
  <c r="X3369" i="2"/>
  <c r="W3369" i="2"/>
  <c r="V3369" i="2"/>
  <c r="S3368" i="2"/>
  <c r="AB3368" i="2"/>
  <c r="M3371" i="2"/>
  <c r="O3371" i="2"/>
  <c r="Q3371" i="2"/>
  <c r="K3373" i="2"/>
  <c r="F3373" i="2"/>
  <c r="I3373" i="2"/>
  <c r="H3373" i="2"/>
  <c r="G3373" i="2"/>
  <c r="J3373" i="2"/>
  <c r="L3372" i="2"/>
  <c r="B3372" i="2"/>
  <c r="D3371" i="2"/>
  <c r="C3372" i="2"/>
  <c r="B595" i="17"/>
  <c r="E595" i="17" s="1"/>
  <c r="E593" i="2"/>
  <c r="Q594" i="2"/>
  <c r="O594" i="2"/>
  <c r="M594" i="2"/>
  <c r="B596" i="17" s="1"/>
  <c r="AG594" i="2"/>
  <c r="AE594" i="2"/>
  <c r="AC594" i="2"/>
  <c r="M595" i="2"/>
  <c r="Q595" i="2"/>
  <c r="D597" i="17" s="1"/>
  <c r="O595" i="2"/>
  <c r="C597" i="17" s="1"/>
  <c r="D594" i="2"/>
  <c r="AF595" i="2"/>
  <c r="U594" i="2"/>
  <c r="P595" i="2"/>
  <c r="T595" i="2"/>
  <c r="AD595" i="2"/>
  <c r="AB595" i="2"/>
  <c r="S595" i="2"/>
  <c r="N595" i="2"/>
  <c r="L595" i="2"/>
  <c r="B595" i="2"/>
  <c r="F3374" i="2" a="1"/>
  <c r="AG3368" i="2" a="1"/>
  <c r="Q3372" i="2" a="1"/>
  <c r="AG595" i="2" a="1"/>
  <c r="V3370" i="2" a="1"/>
  <c r="M3372" i="2" a="1"/>
  <c r="AE3368" i="2" a="1"/>
  <c r="O3372" i="2" a="1"/>
  <c r="AC3368" i="2" a="1"/>
  <c r="AC595" i="2" a="1"/>
  <c r="AE595" i="2" a="1"/>
  <c r="N3373" i="2" l="1"/>
  <c r="U3368" i="2"/>
  <c r="D3372" i="2"/>
  <c r="P3373" i="2"/>
  <c r="AE3368" i="2"/>
  <c r="AC3368" i="2"/>
  <c r="AG3368" i="2"/>
  <c r="T3369" i="2"/>
  <c r="C3373" i="2"/>
  <c r="AD3369" i="2"/>
  <c r="AF3369" i="2"/>
  <c r="AA3370" i="2"/>
  <c r="Z3370" i="2"/>
  <c r="Y3370" i="2"/>
  <c r="X3370" i="2"/>
  <c r="W3370" i="2"/>
  <c r="V3370" i="2"/>
  <c r="S3369" i="2"/>
  <c r="AB3369" i="2"/>
  <c r="J3374" i="2"/>
  <c r="H3374" i="2"/>
  <c r="F3374" i="2"/>
  <c r="K3374" i="2"/>
  <c r="I3374" i="2"/>
  <c r="G3374" i="2"/>
  <c r="O3372" i="2"/>
  <c r="M3372" i="2"/>
  <c r="Q3372" i="2"/>
  <c r="L3373" i="2"/>
  <c r="B3373" i="2"/>
  <c r="E3371" i="2"/>
  <c r="E594" i="2"/>
  <c r="B597" i="17"/>
  <c r="E597" i="17" s="1"/>
  <c r="E595" i="2"/>
  <c r="AC595" i="2"/>
  <c r="AG595" i="2"/>
  <c r="AE595" i="2"/>
  <c r="D596" i="17"/>
  <c r="C596" i="17"/>
  <c r="U595" i="2"/>
  <c r="D595" i="2"/>
  <c r="T596" i="2"/>
  <c r="N596" i="2"/>
  <c r="AD596" i="2"/>
  <c r="AD597" i="2"/>
  <c r="C596" i="2"/>
  <c r="P596" i="2"/>
  <c r="B596" i="2"/>
  <c r="L596" i="2"/>
  <c r="AF596" i="2"/>
  <c r="AB596" i="2"/>
  <c r="S596" i="2"/>
  <c r="Q596" i="2" a="1"/>
  <c r="AE596" i="2" a="1"/>
  <c r="AC596" i="2" a="1"/>
  <c r="AG596" i="2" a="1"/>
  <c r="F3375" i="2" a="1"/>
  <c r="Q3373" i="2" a="1"/>
  <c r="M596" i="2" a="1"/>
  <c r="M3373" i="2" a="1"/>
  <c r="AC3369" i="2" a="1"/>
  <c r="AE3369" i="2" a="1"/>
  <c r="O3373" i="2" a="1"/>
  <c r="AG3369" i="2" a="1"/>
  <c r="V3371" i="2" a="1"/>
  <c r="O596" i="2" a="1"/>
  <c r="D3373" i="2" l="1"/>
  <c r="AF3370" i="2"/>
  <c r="U3369" i="2"/>
  <c r="AG3369" i="2"/>
  <c r="AE3369" i="2"/>
  <c r="AC3369" i="2"/>
  <c r="M3373" i="2"/>
  <c r="O3373" i="2"/>
  <c r="Q3373" i="2"/>
  <c r="C3374" i="2"/>
  <c r="T3370" i="2"/>
  <c r="AD3370" i="2"/>
  <c r="Y3371" i="2"/>
  <c r="X3371" i="2"/>
  <c r="W3371" i="2"/>
  <c r="V3371" i="2"/>
  <c r="Z3371" i="2"/>
  <c r="AA3371" i="2"/>
  <c r="S3370" i="2"/>
  <c r="AB3370" i="2"/>
  <c r="H3375" i="2"/>
  <c r="G3375" i="2"/>
  <c r="F3375" i="2"/>
  <c r="K3375" i="2"/>
  <c r="J3375" i="2"/>
  <c r="I3375" i="2"/>
  <c r="P3374" i="2"/>
  <c r="B3374" i="2"/>
  <c r="L3374" i="2"/>
  <c r="N3374" i="2"/>
  <c r="E3372" i="2"/>
  <c r="E596" i="17"/>
  <c r="Q596" i="2"/>
  <c r="D598" i="17" s="1"/>
  <c r="O596" i="2"/>
  <c r="C598" i="17" s="1"/>
  <c r="M596" i="2"/>
  <c r="AC596" i="2"/>
  <c r="AE596" i="2"/>
  <c r="AG596" i="2"/>
  <c r="P597" i="2"/>
  <c r="N597" i="2"/>
  <c r="U596" i="2"/>
  <c r="D596" i="2"/>
  <c r="AF597" i="2"/>
  <c r="T597" i="2"/>
  <c r="C597" i="2"/>
  <c r="S597" i="2"/>
  <c r="AB597" i="2"/>
  <c r="B597" i="2"/>
  <c r="L597" i="2"/>
  <c r="AG3370" i="2" a="1"/>
  <c r="F3376" i="2" a="1"/>
  <c r="AE3370" i="2" a="1"/>
  <c r="AC597" i="2" a="1"/>
  <c r="V3372" i="2" a="1"/>
  <c r="Q3374" i="2" a="1"/>
  <c r="Q597" i="2" a="1"/>
  <c r="M597" i="2" a="1"/>
  <c r="AG597" i="2" a="1"/>
  <c r="O597" i="2" a="1"/>
  <c r="AC3370" i="2" a="1"/>
  <c r="M3374" i="2" a="1"/>
  <c r="AE597" i="2" a="1"/>
  <c r="O3374" i="2" a="1"/>
  <c r="E3373" i="2" l="1"/>
  <c r="U3370" i="2"/>
  <c r="AD3371" i="2"/>
  <c r="AE3370" i="2"/>
  <c r="AC3370" i="2"/>
  <c r="AG3370" i="2"/>
  <c r="Q3374" i="2"/>
  <c r="M3374" i="2"/>
  <c r="O3374" i="2"/>
  <c r="P3375" i="2"/>
  <c r="AA3372" i="2"/>
  <c r="Z3372" i="2"/>
  <c r="Y3372" i="2"/>
  <c r="X3372" i="2"/>
  <c r="W3372" i="2"/>
  <c r="V3372" i="2"/>
  <c r="AF3371" i="2"/>
  <c r="D3374" i="2"/>
  <c r="S3371" i="2"/>
  <c r="AB3371" i="2"/>
  <c r="T3371" i="2"/>
  <c r="K3376" i="2"/>
  <c r="F3376" i="2"/>
  <c r="J3376" i="2"/>
  <c r="I3376" i="2"/>
  <c r="H3376" i="2"/>
  <c r="G3376" i="2"/>
  <c r="N3375" i="2"/>
  <c r="B3375" i="2"/>
  <c r="L3375" i="2"/>
  <c r="C3375" i="2"/>
  <c r="B598" i="17"/>
  <c r="E598" i="17" s="1"/>
  <c r="E596" i="2"/>
  <c r="AE597" i="2"/>
  <c r="AG597" i="2"/>
  <c r="AC597" i="2"/>
  <c r="Q597" i="2"/>
  <c r="D599" i="17" s="1"/>
  <c r="M597" i="2"/>
  <c r="O597" i="2"/>
  <c r="C599" i="17" s="1"/>
  <c r="D597" i="2"/>
  <c r="N598" i="2"/>
  <c r="U597" i="2"/>
  <c r="P598" i="2"/>
  <c r="B598" i="2"/>
  <c r="L598" i="2"/>
  <c r="C598" i="2"/>
  <c r="T598" i="2"/>
  <c r="AD598" i="2"/>
  <c r="AF598" i="2"/>
  <c r="AB598" i="2"/>
  <c r="S598" i="2"/>
  <c r="AG3371" i="2" a="1"/>
  <c r="AC598" i="2" a="1"/>
  <c r="O3375" i="2" a="1"/>
  <c r="AG598" i="2" a="1"/>
  <c r="F3377" i="2" a="1"/>
  <c r="AE598" i="2" a="1"/>
  <c r="M598" i="2" a="1"/>
  <c r="AE3371" i="2" a="1"/>
  <c r="O598" i="2" a="1"/>
  <c r="Q598" i="2" a="1"/>
  <c r="AC3371" i="2" a="1"/>
  <c r="V3373" i="2" a="1"/>
  <c r="M3375" i="2" a="1"/>
  <c r="Q3375" i="2" a="1"/>
  <c r="N3376" i="2" l="1"/>
  <c r="AD3372" i="2"/>
  <c r="AF3372" i="2"/>
  <c r="E3374" i="2"/>
  <c r="T3372" i="2"/>
  <c r="U3371" i="2"/>
  <c r="D3375" i="2"/>
  <c r="AC3371" i="2"/>
  <c r="AE3371" i="2"/>
  <c r="AG3371" i="2"/>
  <c r="W3373" i="2"/>
  <c r="V3373" i="2"/>
  <c r="AA3373" i="2"/>
  <c r="Z3373" i="2"/>
  <c r="X3373" i="2"/>
  <c r="Y3373" i="2"/>
  <c r="C3376" i="2"/>
  <c r="S3372" i="2"/>
  <c r="AB3372" i="2"/>
  <c r="P3376" i="2"/>
  <c r="M3375" i="2"/>
  <c r="Q3375" i="2"/>
  <c r="O3375" i="2"/>
  <c r="K3377" i="2"/>
  <c r="J3377" i="2"/>
  <c r="I3377" i="2"/>
  <c r="H3377" i="2"/>
  <c r="G3377" i="2"/>
  <c r="F3377" i="2"/>
  <c r="L3376" i="2"/>
  <c r="B3376" i="2"/>
  <c r="B599" i="17"/>
  <c r="E599" i="17" s="1"/>
  <c r="E597" i="2"/>
  <c r="AE598" i="2"/>
  <c r="AC598" i="2"/>
  <c r="AG598" i="2"/>
  <c r="O598" i="2"/>
  <c r="C600" i="17" s="1"/>
  <c r="Q598" i="2"/>
  <c r="D600" i="17" s="1"/>
  <c r="M598" i="2"/>
  <c r="D598" i="2"/>
  <c r="U598" i="2"/>
  <c r="AF599" i="2"/>
  <c r="N599" i="2"/>
  <c r="C599" i="2"/>
  <c r="N600" i="2"/>
  <c r="AD600" i="2"/>
  <c r="P599" i="2"/>
  <c r="L599" i="2"/>
  <c r="B599" i="2"/>
  <c r="AB599" i="2"/>
  <c r="S599" i="2"/>
  <c r="T599" i="2"/>
  <c r="AD599" i="2"/>
  <c r="V3374" i="2" a="1"/>
  <c r="AG599" i="2" a="1"/>
  <c r="AC3372" i="2" a="1"/>
  <c r="Q599" i="2" a="1"/>
  <c r="F3378" i="2" a="1"/>
  <c r="AE599" i="2" a="1"/>
  <c r="M599" i="2" a="1"/>
  <c r="AG3372" i="2" a="1"/>
  <c r="O599" i="2" a="1"/>
  <c r="M3376" i="2" a="1"/>
  <c r="AE3372" i="2" a="1"/>
  <c r="AC599" i="2" a="1"/>
  <c r="Q3376" i="2" a="1"/>
  <c r="O3376" i="2" a="1"/>
  <c r="N3377" i="2" l="1"/>
  <c r="U3372" i="2"/>
  <c r="AF3373" i="2"/>
  <c r="AG3372" i="2"/>
  <c r="AE3372" i="2"/>
  <c r="AC3372" i="2"/>
  <c r="P3377" i="2"/>
  <c r="D3376" i="2"/>
  <c r="Y3374" i="2"/>
  <c r="X3374" i="2"/>
  <c r="W3374" i="2"/>
  <c r="V3374" i="2"/>
  <c r="AA3374" i="2"/>
  <c r="Z3374" i="2"/>
  <c r="O3376" i="2"/>
  <c r="M3376" i="2"/>
  <c r="Q3376" i="2"/>
  <c r="T3373" i="2"/>
  <c r="AD3373" i="2"/>
  <c r="C3377" i="2"/>
  <c r="S3373" i="2"/>
  <c r="AB3373" i="2"/>
  <c r="H3378" i="2"/>
  <c r="G3378" i="2"/>
  <c r="I3378" i="2"/>
  <c r="K3378" i="2"/>
  <c r="J3378" i="2"/>
  <c r="F3378" i="2"/>
  <c r="L3377" i="2"/>
  <c r="B3377" i="2"/>
  <c r="E3375" i="2"/>
  <c r="B600" i="17"/>
  <c r="E600" i="17" s="1"/>
  <c r="E598" i="2"/>
  <c r="AC599" i="2"/>
  <c r="AG599" i="2"/>
  <c r="AE599" i="2"/>
  <c r="Q599" i="2"/>
  <c r="D601" i="17" s="1"/>
  <c r="M599" i="2"/>
  <c r="B601" i="17" s="1"/>
  <c r="O599" i="2"/>
  <c r="C601" i="17" s="1"/>
  <c r="U599" i="2"/>
  <c r="T600" i="2"/>
  <c r="D599" i="2"/>
  <c r="AD601" i="2"/>
  <c r="P601" i="2"/>
  <c r="N601" i="2"/>
  <c r="P600" i="2"/>
  <c r="C600" i="2" s="1"/>
  <c r="L600" i="2"/>
  <c r="B600" i="2"/>
  <c r="AF600" i="2"/>
  <c r="S600" i="2"/>
  <c r="AB600" i="2"/>
  <c r="V3375" i="2" a="1"/>
  <c r="AC3373" i="2" a="1"/>
  <c r="AC600" i="2" a="1"/>
  <c r="AG600" i="2" a="1"/>
  <c r="AG3373" i="2" a="1"/>
  <c r="F3379" i="2" a="1"/>
  <c r="AE600" i="2" a="1"/>
  <c r="Q3377" i="2" a="1"/>
  <c r="M600" i="2" a="1"/>
  <c r="Q600" i="2" a="1"/>
  <c r="M3377" i="2" a="1"/>
  <c r="O600" i="2" a="1"/>
  <c r="O3377" i="2" a="1"/>
  <c r="AE3373" i="2" a="1"/>
  <c r="D3377" i="2" l="1"/>
  <c r="P3378" i="2"/>
  <c r="AF3374" i="2"/>
  <c r="AD3374" i="2"/>
  <c r="E3376" i="2"/>
  <c r="Q3377" i="2"/>
  <c r="O3377" i="2"/>
  <c r="M3377" i="2"/>
  <c r="AC3373" i="2"/>
  <c r="AE3373" i="2"/>
  <c r="AG3373" i="2"/>
  <c r="AA3375" i="2"/>
  <c r="Z3375" i="2"/>
  <c r="Y3375" i="2"/>
  <c r="X3375" i="2"/>
  <c r="V3375" i="2"/>
  <c r="W3375" i="2"/>
  <c r="T3374" i="2"/>
  <c r="S3374" i="2"/>
  <c r="AB3374" i="2"/>
  <c r="U3373" i="2"/>
  <c r="K3379" i="2"/>
  <c r="F3379" i="2"/>
  <c r="G3379" i="2"/>
  <c r="J3379" i="2"/>
  <c r="I3379" i="2"/>
  <c r="H3379" i="2"/>
  <c r="N3378" i="2"/>
  <c r="L3378" i="2"/>
  <c r="B3378" i="2"/>
  <c r="C3378" i="2"/>
  <c r="E599" i="2"/>
  <c r="AC600" i="2"/>
  <c r="AG600" i="2"/>
  <c r="AE600" i="2"/>
  <c r="O600" i="2"/>
  <c r="C602" i="17" s="1"/>
  <c r="M600" i="2"/>
  <c r="B602" i="17" s="1"/>
  <c r="Q600" i="2"/>
  <c r="D602" i="17" s="1"/>
  <c r="D600" i="2"/>
  <c r="E601" i="17"/>
  <c r="P602" i="2"/>
  <c r="N602" i="2"/>
  <c r="AF601" i="2"/>
  <c r="AB601" i="2"/>
  <c r="S601" i="2"/>
  <c r="C601" i="2"/>
  <c r="L601" i="2"/>
  <c r="D601" i="2" s="1"/>
  <c r="B601" i="2"/>
  <c r="U600" i="2"/>
  <c r="T601" i="2"/>
  <c r="Q3378" i="2" a="1"/>
  <c r="M3378" i="2" a="1"/>
  <c r="AG3374" i="2" a="1"/>
  <c r="F3380" i="2" a="1"/>
  <c r="AC601" i="2" a="1"/>
  <c r="AE601" i="2" a="1"/>
  <c r="AC3374" i="2" a="1"/>
  <c r="V3376" i="2" a="1"/>
  <c r="Q601" i="2" a="1"/>
  <c r="O601" i="2" a="1"/>
  <c r="M601" i="2" a="1"/>
  <c r="AE3374" i="2" a="1"/>
  <c r="O3378" i="2" a="1"/>
  <c r="AG601" i="2" a="1"/>
  <c r="N3379" i="2" l="1"/>
  <c r="AD3375" i="2"/>
  <c r="E3377" i="2"/>
  <c r="D3378" i="2"/>
  <c r="T3375" i="2"/>
  <c r="P3379" i="2"/>
  <c r="AF3375" i="2"/>
  <c r="U3374" i="2"/>
  <c r="Z3376" i="2"/>
  <c r="Y3376" i="2"/>
  <c r="X3376" i="2"/>
  <c r="W3376" i="2"/>
  <c r="V3376" i="2"/>
  <c r="AA3376" i="2"/>
  <c r="AC3374" i="2"/>
  <c r="AE3374" i="2"/>
  <c r="AG3374" i="2"/>
  <c r="S3375" i="2"/>
  <c r="AB3375" i="2"/>
  <c r="O3378" i="2"/>
  <c r="Q3378" i="2"/>
  <c r="M3378" i="2"/>
  <c r="J3380" i="2"/>
  <c r="K3380" i="2"/>
  <c r="I3380" i="2"/>
  <c r="H3380" i="2"/>
  <c r="G3380" i="2"/>
  <c r="F3380" i="2"/>
  <c r="L3379" i="2"/>
  <c r="B3379" i="2"/>
  <c r="C3379" i="2"/>
  <c r="E600" i="2"/>
  <c r="AC601" i="2"/>
  <c r="AE601" i="2"/>
  <c r="AG601" i="2"/>
  <c r="Q601" i="2"/>
  <c r="D603" i="17" s="1"/>
  <c r="O601" i="2"/>
  <c r="C603" i="17" s="1"/>
  <c r="M601" i="2"/>
  <c r="C602" i="2"/>
  <c r="U601" i="2"/>
  <c r="E602" i="17"/>
  <c r="P603" i="2"/>
  <c r="T602" i="2"/>
  <c r="AD602" i="2"/>
  <c r="AF602" i="2"/>
  <c r="S602" i="2"/>
  <c r="AB602" i="2"/>
  <c r="L602" i="2"/>
  <c r="D602" i="2" s="1"/>
  <c r="B602" i="2"/>
  <c r="Q3379" i="2" a="1"/>
  <c r="M602" i="2" a="1"/>
  <c r="Q602" i="2" a="1"/>
  <c r="AE3375" i="2" a="1"/>
  <c r="AC3375" i="2" a="1"/>
  <c r="AE602" i="2" a="1"/>
  <c r="M3379" i="2" a="1"/>
  <c r="F3381" i="2" a="1"/>
  <c r="AC602" i="2" a="1"/>
  <c r="AG602" i="2" a="1"/>
  <c r="O3379" i="2" a="1"/>
  <c r="AG3375" i="2" a="1"/>
  <c r="O602" i="2" a="1"/>
  <c r="V3377" i="2" a="1"/>
  <c r="AD3376" i="2" l="1"/>
  <c r="U3375" i="2"/>
  <c r="D3379" i="2"/>
  <c r="AE3375" i="2"/>
  <c r="AC3375" i="2"/>
  <c r="AG3375" i="2"/>
  <c r="C3380" i="2"/>
  <c r="N3380" i="2"/>
  <c r="E3378" i="2"/>
  <c r="AA3377" i="2"/>
  <c r="Z3377" i="2"/>
  <c r="Y3377" i="2"/>
  <c r="X3377" i="2"/>
  <c r="W3377" i="2"/>
  <c r="V3377" i="2"/>
  <c r="T3376" i="2"/>
  <c r="S3376" i="2"/>
  <c r="AB3376" i="2"/>
  <c r="AF3376" i="2"/>
  <c r="M3379" i="2"/>
  <c r="O3379" i="2"/>
  <c r="Q3379" i="2"/>
  <c r="K3381" i="2"/>
  <c r="J3381" i="2"/>
  <c r="I3381" i="2"/>
  <c r="H3381" i="2"/>
  <c r="G3381" i="2"/>
  <c r="F3381" i="2"/>
  <c r="L3380" i="2"/>
  <c r="B3380" i="2"/>
  <c r="P3380" i="2"/>
  <c r="E601" i="2"/>
  <c r="B603" i="17"/>
  <c r="E603" i="17" s="1"/>
  <c r="O602" i="2"/>
  <c r="C604" i="17" s="1"/>
  <c r="Q602" i="2"/>
  <c r="D604" i="17" s="1"/>
  <c r="M602" i="2"/>
  <c r="AG602" i="2"/>
  <c r="AC602" i="2"/>
  <c r="AE602" i="2"/>
  <c r="U602" i="2"/>
  <c r="T603" i="2"/>
  <c r="N603" i="2"/>
  <c r="L603" i="2"/>
  <c r="B603" i="2"/>
  <c r="C603" i="2"/>
  <c r="AD603" i="2"/>
  <c r="AF603" i="2" s="1"/>
  <c r="S603" i="2"/>
  <c r="AB603" i="2"/>
  <c r="M603" i="2" a="1"/>
  <c r="F3382" i="2" a="1"/>
  <c r="AE3376" i="2" a="1"/>
  <c r="Q3380" i="2" a="1"/>
  <c r="O3380" i="2" a="1"/>
  <c r="AC3376" i="2" a="1"/>
  <c r="Q603" i="2" a="1"/>
  <c r="AE603" i="2" a="1"/>
  <c r="AG3376" i="2" a="1"/>
  <c r="O603" i="2" a="1"/>
  <c r="AG603" i="2" a="1"/>
  <c r="AC603" i="2" a="1"/>
  <c r="M3380" i="2" a="1"/>
  <c r="V3378" i="2" a="1"/>
  <c r="N3381" i="2" l="1"/>
  <c r="P3381" i="2"/>
  <c r="AF3377" i="2"/>
  <c r="T3377" i="2"/>
  <c r="AD3377" i="2"/>
  <c r="O3380" i="2"/>
  <c r="Q3380" i="2"/>
  <c r="M3380" i="2"/>
  <c r="E3380" i="2" s="1"/>
  <c r="C3381" i="2"/>
  <c r="AC3376" i="2"/>
  <c r="AE3376" i="2"/>
  <c r="AG3376" i="2"/>
  <c r="Z3378" i="2"/>
  <c r="X3378" i="2"/>
  <c r="W3378" i="2"/>
  <c r="V3378" i="2"/>
  <c r="AA3378" i="2"/>
  <c r="Y3378" i="2"/>
  <c r="S3377" i="2"/>
  <c r="AB3377" i="2"/>
  <c r="U3376" i="2"/>
  <c r="K3382" i="2"/>
  <c r="J3382" i="2"/>
  <c r="G3382" i="2"/>
  <c r="F3382" i="2"/>
  <c r="I3382" i="2"/>
  <c r="H3382" i="2"/>
  <c r="L3381" i="2"/>
  <c r="B3381" i="2"/>
  <c r="D3380" i="2"/>
  <c r="E3379" i="2"/>
  <c r="E602" i="2"/>
  <c r="B604" i="17"/>
  <c r="E604" i="17" s="1"/>
  <c r="AG603" i="2"/>
  <c r="AC603" i="2"/>
  <c r="AE603" i="2"/>
  <c r="M603" i="2"/>
  <c r="O603" i="2"/>
  <c r="C605" i="17" s="1"/>
  <c r="Q603" i="2"/>
  <c r="D605" i="17" s="1"/>
  <c r="D603" i="2"/>
  <c r="T604" i="2"/>
  <c r="AD604" i="2"/>
  <c r="U603" i="2"/>
  <c r="AF604" i="2"/>
  <c r="S604" i="2"/>
  <c r="AB604" i="2"/>
  <c r="P604" i="2"/>
  <c r="N604" i="2" s="1"/>
  <c r="C604" i="2" s="1"/>
  <c r="L604" i="2"/>
  <c r="B604" i="2"/>
  <c r="AC604" i="2" a="1"/>
  <c r="AE3377" i="2" a="1"/>
  <c r="AG604" i="2" a="1"/>
  <c r="AE604" i="2" a="1"/>
  <c r="Q604" i="2" a="1"/>
  <c r="Q3381" i="2" a="1"/>
  <c r="O3381" i="2" a="1"/>
  <c r="M3381" i="2" a="1"/>
  <c r="AG3377" i="2" a="1"/>
  <c r="M604" i="2" a="1"/>
  <c r="V3379" i="2" a="1"/>
  <c r="O604" i="2" a="1"/>
  <c r="F3383" i="2" a="1"/>
  <c r="AC3377" i="2" a="1"/>
  <c r="P3382" i="2" l="1"/>
  <c r="U3377" i="2"/>
  <c r="D3381" i="2"/>
  <c r="N3382" i="2"/>
  <c r="AC3377" i="2"/>
  <c r="AE3377" i="2"/>
  <c r="AG3377" i="2"/>
  <c r="O3381" i="2"/>
  <c r="M3381" i="2"/>
  <c r="Q3381" i="2"/>
  <c r="AA3379" i="2"/>
  <c r="Z3379" i="2"/>
  <c r="Y3379" i="2"/>
  <c r="X3379" i="2"/>
  <c r="W3379" i="2"/>
  <c r="V3379" i="2"/>
  <c r="S3378" i="2"/>
  <c r="AB3378" i="2"/>
  <c r="AF3378" i="2"/>
  <c r="T3378" i="2"/>
  <c r="AD3378" i="2"/>
  <c r="K3383" i="2"/>
  <c r="J3383" i="2"/>
  <c r="H3383" i="2"/>
  <c r="I3383" i="2"/>
  <c r="G3383" i="2"/>
  <c r="F3383" i="2"/>
  <c r="C3382" i="2"/>
  <c r="L3382" i="2"/>
  <c r="B3382" i="2"/>
  <c r="B605" i="17"/>
  <c r="E605" i="17" s="1"/>
  <c r="E603" i="2"/>
  <c r="O604" i="2"/>
  <c r="Q604" i="2"/>
  <c r="D606" i="17" s="1"/>
  <c r="M604" i="2"/>
  <c r="AC604" i="2"/>
  <c r="AE604" i="2"/>
  <c r="AG604" i="2"/>
  <c r="D604" i="2"/>
  <c r="U604" i="2"/>
  <c r="P605" i="2"/>
  <c r="N606" i="2"/>
  <c r="AF605" i="2"/>
  <c r="AD605" i="2" s="1"/>
  <c r="T605" i="2" s="1"/>
  <c r="S605" i="2"/>
  <c r="AB605" i="2"/>
  <c r="C605" i="2"/>
  <c r="N605" i="2"/>
  <c r="L605" i="2"/>
  <c r="B605" i="2"/>
  <c r="AG605" i="2" a="1"/>
  <c r="Q605" i="2" a="1"/>
  <c r="M3382" i="2" a="1"/>
  <c r="F3384" i="2" a="1"/>
  <c r="AE3378" i="2" a="1"/>
  <c r="O605" i="2" a="1"/>
  <c r="O3382" i="2" a="1"/>
  <c r="AC605" i="2" a="1"/>
  <c r="AC3378" i="2" a="1"/>
  <c r="M605" i="2" a="1"/>
  <c r="AG3378" i="2" a="1"/>
  <c r="V3380" i="2" a="1"/>
  <c r="AE605" i="2" a="1"/>
  <c r="Q3382" i="2" a="1"/>
  <c r="D3382" i="2" l="1"/>
  <c r="E3381" i="2"/>
  <c r="AD3379" i="2"/>
  <c r="T3379" i="2"/>
  <c r="AF3379" i="2"/>
  <c r="AC3378" i="2"/>
  <c r="AE3378" i="2"/>
  <c r="AG3378" i="2"/>
  <c r="V3380" i="2"/>
  <c r="AA3380" i="2"/>
  <c r="Z3380" i="2"/>
  <c r="Y3380" i="2"/>
  <c r="W3380" i="2"/>
  <c r="X3380" i="2"/>
  <c r="U3378" i="2"/>
  <c r="AB3379" i="2"/>
  <c r="S3379" i="2"/>
  <c r="C3383" i="2"/>
  <c r="P3383" i="2"/>
  <c r="O3382" i="2"/>
  <c r="M3382" i="2"/>
  <c r="Q3382" i="2"/>
  <c r="H3384" i="2"/>
  <c r="G3384" i="2"/>
  <c r="F3384" i="2"/>
  <c r="I3384" i="2"/>
  <c r="K3384" i="2"/>
  <c r="J3384" i="2"/>
  <c r="B3383" i="2"/>
  <c r="L3383" i="2"/>
  <c r="N3383" i="2"/>
  <c r="E604" i="2"/>
  <c r="B606" i="17"/>
  <c r="M605" i="2"/>
  <c r="Q605" i="2"/>
  <c r="O605" i="2"/>
  <c r="AE605" i="2"/>
  <c r="AG605" i="2"/>
  <c r="AC605" i="2"/>
  <c r="C606" i="17"/>
  <c r="V3381" i="2" a="1"/>
  <c r="AE3379" i="2" a="1"/>
  <c r="M3383" i="2" a="1"/>
  <c r="F3385" i="2" a="1"/>
  <c r="AG3379" i="2" a="1"/>
  <c r="AC3379" i="2" a="1"/>
  <c r="O3383" i="2" a="1"/>
  <c r="Q3383" i="2" a="1"/>
  <c r="T3380" i="2" l="1"/>
  <c r="AF3380" i="2"/>
  <c r="U3379" i="2"/>
  <c r="P3384" i="2"/>
  <c r="AC3379" i="2"/>
  <c r="AG3379" i="2"/>
  <c r="AE3379" i="2"/>
  <c r="AD3380" i="2"/>
  <c r="D3383" i="2"/>
  <c r="AA3381" i="2"/>
  <c r="Z3381" i="2"/>
  <c r="Y3381" i="2"/>
  <c r="X3381" i="2"/>
  <c r="W3381" i="2"/>
  <c r="V3381" i="2"/>
  <c r="M3383" i="2"/>
  <c r="O3383" i="2"/>
  <c r="Q3383" i="2"/>
  <c r="S3380" i="2"/>
  <c r="AB3380" i="2"/>
  <c r="J3385" i="2"/>
  <c r="I3385" i="2"/>
  <c r="H3385" i="2"/>
  <c r="G3385" i="2"/>
  <c r="F3385" i="2"/>
  <c r="K3385" i="2"/>
  <c r="L3384" i="2"/>
  <c r="B3384" i="2"/>
  <c r="C3384" i="2"/>
  <c r="N3384" i="2"/>
  <c r="E3382" i="2"/>
  <c r="E605" i="2"/>
  <c r="AF606" i="2"/>
  <c r="D605" i="2"/>
  <c r="C606" i="2"/>
  <c r="U605" i="2"/>
  <c r="D607" i="17"/>
  <c r="B607" i="17"/>
  <c r="C607" i="17"/>
  <c r="AD607" i="2"/>
  <c r="P606" i="2"/>
  <c r="L606" i="2"/>
  <c r="B606" i="2"/>
  <c r="T606" i="2"/>
  <c r="E606" i="17"/>
  <c r="AD606" i="2"/>
  <c r="S606" i="2"/>
  <c r="AB606" i="2"/>
  <c r="O3384" i="2" a="1"/>
  <c r="AG606" i="2" a="1"/>
  <c r="AE606" i="2" a="1"/>
  <c r="V3382" i="2" a="1"/>
  <c r="M606" i="2" a="1"/>
  <c r="Q606" i="2" a="1"/>
  <c r="AC3380" i="2" a="1"/>
  <c r="AE3380" i="2" a="1"/>
  <c r="F3386" i="2" a="1"/>
  <c r="AC606" i="2" a="1"/>
  <c r="M3384" i="2" a="1"/>
  <c r="O606" i="2" a="1"/>
  <c r="AG3380" i="2" a="1"/>
  <c r="Q3384" i="2" a="1"/>
  <c r="AD3381" i="2" l="1"/>
  <c r="AE3380" i="2"/>
  <c r="AC3380" i="2"/>
  <c r="AG3380" i="2"/>
  <c r="AF3381" i="2"/>
  <c r="U3380" i="2"/>
  <c r="N3385" i="2"/>
  <c r="T3381" i="2"/>
  <c r="AA3382" i="2"/>
  <c r="Z3382" i="2"/>
  <c r="Y3382" i="2"/>
  <c r="X3382" i="2"/>
  <c r="W3382" i="2"/>
  <c r="V3382" i="2"/>
  <c r="S3381" i="2"/>
  <c r="AB3381" i="2"/>
  <c r="E3383" i="2"/>
  <c r="K3386" i="2"/>
  <c r="J3386" i="2"/>
  <c r="I3386" i="2"/>
  <c r="H3386" i="2"/>
  <c r="G3386" i="2"/>
  <c r="F3386" i="2"/>
  <c r="Q3384" i="2"/>
  <c r="M3384" i="2"/>
  <c r="O3384" i="2"/>
  <c r="L3385" i="2"/>
  <c r="B3385" i="2"/>
  <c r="C3385" i="2"/>
  <c r="D3384" i="2"/>
  <c r="P3385" i="2"/>
  <c r="O606" i="2"/>
  <c r="C608" i="17" s="1"/>
  <c r="Q606" i="2"/>
  <c r="D608" i="17" s="1"/>
  <c r="M606" i="2"/>
  <c r="AE606" i="2"/>
  <c r="AC606" i="2"/>
  <c r="AG606" i="2"/>
  <c r="U606" i="2"/>
  <c r="T607" i="2"/>
  <c r="D606" i="2"/>
  <c r="AD608" i="2"/>
  <c r="P607" i="2"/>
  <c r="L607" i="2"/>
  <c r="B607" i="2"/>
  <c r="AF607" i="2"/>
  <c r="AB607" i="2"/>
  <c r="S607" i="2"/>
  <c r="E607" i="17"/>
  <c r="C607" i="2"/>
  <c r="N607" i="2"/>
  <c r="AC607" i="2" a="1"/>
  <c r="AG607" i="2" a="1"/>
  <c r="M607" i="2" a="1"/>
  <c r="Q607" i="2" a="1"/>
  <c r="AG3381" i="2" a="1"/>
  <c r="O607" i="2" a="1"/>
  <c r="F3387" i="2" a="1"/>
  <c r="AC3381" i="2" a="1"/>
  <c r="AE3381" i="2" a="1"/>
  <c r="Q3385" i="2" a="1"/>
  <c r="M3385" i="2" a="1"/>
  <c r="AE607" i="2" a="1"/>
  <c r="V3383" i="2" a="1"/>
  <c r="O3385" i="2" a="1"/>
  <c r="P3386" i="2" l="1"/>
  <c r="N3386" i="2"/>
  <c r="U3381" i="2"/>
  <c r="AE3381" i="2"/>
  <c r="AC3381" i="2"/>
  <c r="AG3381" i="2"/>
  <c r="C3386" i="2"/>
  <c r="AF3382" i="2"/>
  <c r="AD3382" i="2"/>
  <c r="D3385" i="2"/>
  <c r="T3382" i="2"/>
  <c r="Y3383" i="2"/>
  <c r="X3383" i="2"/>
  <c r="W3383" i="2"/>
  <c r="V3383" i="2"/>
  <c r="Z3383" i="2"/>
  <c r="AA3383" i="2"/>
  <c r="S3382" i="2"/>
  <c r="AB3382" i="2"/>
  <c r="M3385" i="2"/>
  <c r="O3385" i="2"/>
  <c r="Q3385" i="2"/>
  <c r="H3387" i="2"/>
  <c r="G3387" i="2"/>
  <c r="F3387" i="2"/>
  <c r="J3387" i="2"/>
  <c r="K3387" i="2"/>
  <c r="I3387" i="2"/>
  <c r="B3386" i="2"/>
  <c r="L3386" i="2"/>
  <c r="E3384" i="2"/>
  <c r="E606" i="2"/>
  <c r="AG607" i="2"/>
  <c r="AE607" i="2"/>
  <c r="AC607" i="2"/>
  <c r="M607" i="2"/>
  <c r="Q607" i="2"/>
  <c r="O607" i="2"/>
  <c r="B608" i="17"/>
  <c r="E608" i="17" s="1"/>
  <c r="F3388" i="2" a="1"/>
  <c r="AG3382" i="2" a="1"/>
  <c r="AE3382" i="2" a="1"/>
  <c r="Q3386" i="2" a="1"/>
  <c r="M3386" i="2" a="1"/>
  <c r="O3386" i="2" a="1"/>
  <c r="V3384" i="2" a="1"/>
  <c r="AC3382" i="2" a="1"/>
  <c r="AD3383" i="2" l="1"/>
  <c r="D3386" i="2"/>
  <c r="U3382" i="2"/>
  <c r="M3386" i="2"/>
  <c r="O3386" i="2"/>
  <c r="Q3386" i="2"/>
  <c r="AC3382" i="2"/>
  <c r="AE3382" i="2"/>
  <c r="AG3382" i="2"/>
  <c r="AF3383" i="2"/>
  <c r="Z3384" i="2"/>
  <c r="Y3384" i="2"/>
  <c r="X3384" i="2"/>
  <c r="W3384" i="2"/>
  <c r="V3384" i="2"/>
  <c r="AA3384" i="2"/>
  <c r="S3383" i="2"/>
  <c r="AB3383" i="2"/>
  <c r="T3383" i="2"/>
  <c r="K3388" i="2"/>
  <c r="J3388" i="2"/>
  <c r="I3388" i="2"/>
  <c r="H3388" i="2"/>
  <c r="G3388" i="2"/>
  <c r="F3388" i="2"/>
  <c r="P3387" i="2"/>
  <c r="C3387" i="2"/>
  <c r="B3387" i="2"/>
  <c r="L3387" i="2"/>
  <c r="N3387" i="2"/>
  <c r="E3385" i="2"/>
  <c r="E607" i="2"/>
  <c r="U607" i="2"/>
  <c r="T608" i="2"/>
  <c r="P608" i="2"/>
  <c r="D609" i="17"/>
  <c r="B609" i="17"/>
  <c r="C609" i="17"/>
  <c r="AD609" i="2"/>
  <c r="D607" i="2"/>
  <c r="N608" i="2"/>
  <c r="C608" i="2" s="1"/>
  <c r="B608" i="2"/>
  <c r="L608" i="2"/>
  <c r="AF608" i="2"/>
  <c r="AB608" i="2"/>
  <c r="S608" i="2"/>
  <c r="F3389" i="2" a="1"/>
  <c r="AC3383" i="2" a="1"/>
  <c r="AC608" i="2" a="1"/>
  <c r="V3385" i="2" a="1"/>
  <c r="O3387" i="2" a="1"/>
  <c r="M608" i="2" a="1"/>
  <c r="AE608" i="2" a="1"/>
  <c r="AG3383" i="2" a="1"/>
  <c r="M3387" i="2" a="1"/>
  <c r="Q3387" i="2" a="1"/>
  <c r="O608" i="2" a="1"/>
  <c r="Q608" i="2" a="1"/>
  <c r="AE3383" i="2" a="1"/>
  <c r="AG608" i="2" a="1"/>
  <c r="AD3384" i="2" l="1"/>
  <c r="P3388" i="2"/>
  <c r="E3386" i="2"/>
  <c r="N3388" i="2"/>
  <c r="U3383" i="2"/>
  <c r="AC3383" i="2"/>
  <c r="AE3383" i="2"/>
  <c r="AG3383" i="2"/>
  <c r="W3385" i="2"/>
  <c r="V3385" i="2"/>
  <c r="AA3385" i="2"/>
  <c r="Z3385" i="2"/>
  <c r="X3385" i="2"/>
  <c r="Y3385" i="2"/>
  <c r="S3384" i="2"/>
  <c r="AB3384" i="2"/>
  <c r="T3384" i="2"/>
  <c r="C3388" i="2"/>
  <c r="AF3384" i="2"/>
  <c r="M3387" i="2"/>
  <c r="O3387" i="2"/>
  <c r="Q3387" i="2"/>
  <c r="K3389" i="2"/>
  <c r="J3389" i="2"/>
  <c r="I3389" i="2"/>
  <c r="F3389" i="2"/>
  <c r="H3389" i="2"/>
  <c r="G3389" i="2"/>
  <c r="D3387" i="2"/>
  <c r="L3388" i="2"/>
  <c r="B3388" i="2"/>
  <c r="Q608" i="2"/>
  <c r="D610" i="17" s="1"/>
  <c r="O608" i="2"/>
  <c r="C610" i="17" s="1"/>
  <c r="M608" i="2"/>
  <c r="AG608" i="2"/>
  <c r="AE608" i="2"/>
  <c r="AC608" i="2"/>
  <c r="D608" i="2"/>
  <c r="P609" i="2"/>
  <c r="T609" i="2"/>
  <c r="AF609" i="2"/>
  <c r="AB609" i="2"/>
  <c r="S609" i="2"/>
  <c r="U608" i="2"/>
  <c r="C609" i="2"/>
  <c r="E609" i="17"/>
  <c r="N609" i="2"/>
  <c r="B609" i="2"/>
  <c r="L609" i="2"/>
  <c r="O609" i="2" a="1"/>
  <c r="O3388" i="2" a="1"/>
  <c r="AC609" i="2" a="1"/>
  <c r="Q3388" i="2" a="1"/>
  <c r="M3388" i="2" a="1"/>
  <c r="AE3384" i="2" a="1"/>
  <c r="AC3384" i="2" a="1"/>
  <c r="AE609" i="2" a="1"/>
  <c r="V3386" i="2" a="1"/>
  <c r="AG3384" i="2" a="1"/>
  <c r="Q609" i="2" a="1"/>
  <c r="F3390" i="2" a="1"/>
  <c r="M609" i="2" a="1"/>
  <c r="AG609" i="2" a="1"/>
  <c r="D3388" i="2" l="1"/>
  <c r="P3389" i="2"/>
  <c r="AF3385" i="2"/>
  <c r="U3384" i="2"/>
  <c r="AD3385" i="2"/>
  <c r="AE3384" i="2"/>
  <c r="AG3384" i="2"/>
  <c r="AC3384" i="2"/>
  <c r="Z3386" i="2"/>
  <c r="Y3386" i="2"/>
  <c r="X3386" i="2"/>
  <c r="W3386" i="2"/>
  <c r="V3386" i="2"/>
  <c r="AA3386" i="2"/>
  <c r="Q3388" i="2"/>
  <c r="M3388" i="2"/>
  <c r="O3388" i="2"/>
  <c r="C3389" i="2"/>
  <c r="S3385" i="2"/>
  <c r="AB3385" i="2"/>
  <c r="T3385" i="2"/>
  <c r="N3389" i="2"/>
  <c r="H3390" i="2"/>
  <c r="F3390" i="2"/>
  <c r="G3390" i="2"/>
  <c r="K3390" i="2"/>
  <c r="J3390" i="2"/>
  <c r="I3390" i="2"/>
  <c r="B3389" i="2"/>
  <c r="L3389" i="2"/>
  <c r="E3387" i="2"/>
  <c r="E608" i="2"/>
  <c r="B610" i="17"/>
  <c r="E610" i="17" s="1"/>
  <c r="M609" i="2"/>
  <c r="B611" i="17" s="1"/>
  <c r="O609" i="2"/>
  <c r="C611" i="17" s="1"/>
  <c r="Q609" i="2"/>
  <c r="D611" i="17" s="1"/>
  <c r="AC609" i="2"/>
  <c r="AE609" i="2"/>
  <c r="AG609" i="2"/>
  <c r="U609" i="2"/>
  <c r="N610" i="2"/>
  <c r="C610" i="2"/>
  <c r="D609" i="2"/>
  <c r="N611" i="2"/>
  <c r="AD610" i="2"/>
  <c r="AF610" i="2"/>
  <c r="S610" i="2"/>
  <c r="AB610" i="2"/>
  <c r="T610" i="2"/>
  <c r="P610" i="2"/>
  <c r="L610" i="2"/>
  <c r="B610" i="2"/>
  <c r="V3387" i="2" a="1"/>
  <c r="AC610" i="2" a="1"/>
  <c r="AG610" i="2" a="1"/>
  <c r="O610" i="2" a="1"/>
  <c r="AE610" i="2" a="1"/>
  <c r="AG3385" i="2" a="1"/>
  <c r="AE3385" i="2" a="1"/>
  <c r="Q610" i="2" a="1"/>
  <c r="M610" i="2" a="1"/>
  <c r="O3389" i="2" a="1"/>
  <c r="AC3385" i="2" a="1"/>
  <c r="M3389" i="2" a="1"/>
  <c r="F3391" i="2" a="1"/>
  <c r="Q3389" i="2" a="1"/>
  <c r="AD3386" i="2" l="1"/>
  <c r="U3385" i="2"/>
  <c r="D3389" i="2"/>
  <c r="E3388" i="2"/>
  <c r="AA3387" i="2"/>
  <c r="Z3387" i="2"/>
  <c r="Y3387" i="2"/>
  <c r="X3387" i="2"/>
  <c r="V3387" i="2"/>
  <c r="W3387" i="2"/>
  <c r="AC3385" i="2"/>
  <c r="AE3385" i="2"/>
  <c r="AG3385" i="2"/>
  <c r="O3389" i="2"/>
  <c r="Q3389" i="2"/>
  <c r="M3389" i="2"/>
  <c r="S3386" i="2"/>
  <c r="AB3386" i="2"/>
  <c r="T3386" i="2"/>
  <c r="AF3386" i="2"/>
  <c r="P3390" i="2"/>
  <c r="K3391" i="2"/>
  <c r="J3391" i="2"/>
  <c r="I3391" i="2"/>
  <c r="H3391" i="2"/>
  <c r="G3391" i="2"/>
  <c r="F3391" i="2"/>
  <c r="B3390" i="2"/>
  <c r="L3390" i="2"/>
  <c r="C3390" i="2"/>
  <c r="N3390" i="2"/>
  <c r="E609" i="2"/>
  <c r="AC610" i="2"/>
  <c r="AG610" i="2"/>
  <c r="AE610" i="2"/>
  <c r="M610" i="2"/>
  <c r="B612" i="17" s="1"/>
  <c r="Q610" i="2"/>
  <c r="D612" i="17" s="1"/>
  <c r="O610" i="2"/>
  <c r="C612" i="17" s="1"/>
  <c r="E611" i="17"/>
  <c r="C611" i="2"/>
  <c r="D610" i="2"/>
  <c r="AF611" i="2"/>
  <c r="AF612" i="2"/>
  <c r="AD612" i="2"/>
  <c r="AB611" i="2"/>
  <c r="S611" i="2"/>
  <c r="U610" i="2"/>
  <c r="T611" i="2"/>
  <c r="P611" i="2"/>
  <c r="L611" i="2"/>
  <c r="B611" i="2"/>
  <c r="AD611" i="2"/>
  <c r="Q3390" i="2" a="1"/>
  <c r="AE3386" i="2" a="1"/>
  <c r="O611" i="2" a="1"/>
  <c r="M611" i="2" a="1"/>
  <c r="AC3386" i="2" a="1"/>
  <c r="AC611" i="2" a="1"/>
  <c r="AG611" i="2" a="1"/>
  <c r="M3390" i="2" a="1"/>
  <c r="Q611" i="2" a="1"/>
  <c r="AG3386" i="2" a="1"/>
  <c r="AE611" i="2" a="1"/>
  <c r="F3392" i="2" a="1"/>
  <c r="O3390" i="2" a="1"/>
  <c r="V3388" i="2" a="1"/>
  <c r="AF3387" i="2" l="1"/>
  <c r="AD3387" i="2"/>
  <c r="T3387" i="2"/>
  <c r="P3391" i="2"/>
  <c r="N3391" i="2"/>
  <c r="E3389" i="2"/>
  <c r="C3391" i="2"/>
  <c r="AC3386" i="2"/>
  <c r="AE3386" i="2"/>
  <c r="AG3386" i="2"/>
  <c r="Z3388" i="2"/>
  <c r="Y3388" i="2"/>
  <c r="X3388" i="2"/>
  <c r="W3388" i="2"/>
  <c r="V3388" i="2"/>
  <c r="AA3388" i="2"/>
  <c r="S3387" i="2"/>
  <c r="AB3387" i="2"/>
  <c r="U3386" i="2"/>
  <c r="M3390" i="2"/>
  <c r="O3390" i="2"/>
  <c r="Q3390" i="2"/>
  <c r="K3392" i="2"/>
  <c r="J3392" i="2"/>
  <c r="I3392" i="2"/>
  <c r="H3392" i="2"/>
  <c r="G3392" i="2"/>
  <c r="F3392" i="2"/>
  <c r="D3390" i="2"/>
  <c r="L3391" i="2"/>
  <c r="B3391" i="2"/>
  <c r="E610" i="2"/>
  <c r="O611" i="2"/>
  <c r="M611" i="2"/>
  <c r="Q611" i="2"/>
  <c r="AC611" i="2"/>
  <c r="AE611" i="2"/>
  <c r="AG611" i="2"/>
  <c r="D611" i="2"/>
  <c r="C612" i="2"/>
  <c r="E612" i="17"/>
  <c r="N612" i="2"/>
  <c r="T612" i="2"/>
  <c r="AD613" i="2"/>
  <c r="P612" i="2"/>
  <c r="L612" i="2"/>
  <c r="B612" i="2"/>
  <c r="U611" i="2"/>
  <c r="AB612" i="2"/>
  <c r="U612" i="2" s="1"/>
  <c r="S612" i="2"/>
  <c r="AE3387" i="2" a="1"/>
  <c r="V3389" i="2" a="1"/>
  <c r="O3391" i="2" a="1"/>
  <c r="F3393" i="2" a="1"/>
  <c r="Q3391" i="2" a="1"/>
  <c r="O612" i="2" a="1"/>
  <c r="M612" i="2" a="1"/>
  <c r="AE612" i="2" a="1"/>
  <c r="AG3387" i="2" a="1"/>
  <c r="M3391" i="2" a="1"/>
  <c r="AG612" i="2" a="1"/>
  <c r="Q612" i="2" a="1"/>
  <c r="AC3387" i="2" a="1"/>
  <c r="AC612" i="2" a="1"/>
  <c r="P3392" i="2" l="1"/>
  <c r="U3387" i="2"/>
  <c r="AC3387" i="2"/>
  <c r="AG3387" i="2"/>
  <c r="AE3387" i="2"/>
  <c r="O3391" i="2"/>
  <c r="M3391" i="2"/>
  <c r="Q3391" i="2"/>
  <c r="D3391" i="2"/>
  <c r="AD3388" i="2"/>
  <c r="Z3389" i="2"/>
  <c r="Y3389" i="2"/>
  <c r="X3389" i="2"/>
  <c r="W3389" i="2"/>
  <c r="V3389" i="2"/>
  <c r="AA3389" i="2"/>
  <c r="S3388" i="2"/>
  <c r="AB3388" i="2"/>
  <c r="T3388" i="2"/>
  <c r="AF3388" i="2"/>
  <c r="C3392" i="2"/>
  <c r="N3392" i="2"/>
  <c r="H3393" i="2"/>
  <c r="G3393" i="2"/>
  <c r="F3393" i="2"/>
  <c r="J3393" i="2"/>
  <c r="I3393" i="2"/>
  <c r="K3393" i="2"/>
  <c r="B3392" i="2"/>
  <c r="L3392" i="2"/>
  <c r="E3390" i="2"/>
  <c r="E611" i="2"/>
  <c r="AE612" i="2"/>
  <c r="AG612" i="2"/>
  <c r="AC612" i="2"/>
  <c r="O612" i="2"/>
  <c r="M612" i="2"/>
  <c r="Q612" i="2"/>
  <c r="B613" i="17"/>
  <c r="D613" i="17"/>
  <c r="C613" i="17"/>
  <c r="V3390" i="2" a="1"/>
  <c r="Q3392" i="2" a="1"/>
  <c r="AG3388" i="2" a="1"/>
  <c r="F3394" i="2" a="1"/>
  <c r="O3392" i="2" a="1"/>
  <c r="M3392" i="2" a="1"/>
  <c r="AC3388" i="2" a="1"/>
  <c r="AE3388" i="2" a="1"/>
  <c r="E3391" i="2" l="1"/>
  <c r="AD3389" i="2"/>
  <c r="D3392" i="2"/>
  <c r="O3392" i="2"/>
  <c r="Q3392" i="2"/>
  <c r="M3392" i="2"/>
  <c r="AC3388" i="2"/>
  <c r="AE3388" i="2"/>
  <c r="AG3388" i="2"/>
  <c r="X3390" i="2"/>
  <c r="Y3390" i="2"/>
  <c r="W3390" i="2"/>
  <c r="V3390" i="2"/>
  <c r="Z3390" i="2"/>
  <c r="AA3390" i="2"/>
  <c r="U3388" i="2"/>
  <c r="S3389" i="2"/>
  <c r="AB3389" i="2"/>
  <c r="T3389" i="2"/>
  <c r="AF3389" i="2"/>
  <c r="K3394" i="2"/>
  <c r="J3394" i="2"/>
  <c r="I3394" i="2"/>
  <c r="H3394" i="2"/>
  <c r="F3394" i="2"/>
  <c r="G3394" i="2"/>
  <c r="C3393" i="2"/>
  <c r="P3393" i="2"/>
  <c r="L3393" i="2"/>
  <c r="B3393" i="2"/>
  <c r="N3393" i="2"/>
  <c r="E612" i="2"/>
  <c r="E613" i="17"/>
  <c r="P613" i="2"/>
  <c r="B614" i="17"/>
  <c r="D614" i="17"/>
  <c r="C614" i="17"/>
  <c r="T613" i="2"/>
  <c r="C613" i="2"/>
  <c r="N613" i="2"/>
  <c r="B613" i="2"/>
  <c r="L613" i="2"/>
  <c r="AF613" i="2"/>
  <c r="D612" i="2"/>
  <c r="S613" i="2"/>
  <c r="AB613" i="2"/>
  <c r="AE613" i="2" a="1"/>
  <c r="AE3389" i="2" a="1"/>
  <c r="O613" i="2" a="1"/>
  <c r="AC3389" i="2" a="1"/>
  <c r="M613" i="2" a="1"/>
  <c r="M3393" i="2" a="1"/>
  <c r="AG613" i="2" a="1"/>
  <c r="AG3389" i="2" a="1"/>
  <c r="V3391" i="2" a="1"/>
  <c r="O3393" i="2" a="1"/>
  <c r="Q3393" i="2" a="1"/>
  <c r="AC613" i="2" a="1"/>
  <c r="F3395" i="2" a="1"/>
  <c r="Q613" i="2" a="1"/>
  <c r="P3394" i="2" l="1"/>
  <c r="E3392" i="2"/>
  <c r="C3394" i="2"/>
  <c r="N3394" i="2"/>
  <c r="AD3390" i="2"/>
  <c r="Z3391" i="2"/>
  <c r="X3391" i="2"/>
  <c r="V3391" i="2"/>
  <c r="AA3391" i="2"/>
  <c r="W3391" i="2"/>
  <c r="Y3391" i="2"/>
  <c r="AE3389" i="2"/>
  <c r="AG3389" i="2"/>
  <c r="AC3389" i="2"/>
  <c r="T3390" i="2"/>
  <c r="S3390" i="2"/>
  <c r="AB3390" i="2"/>
  <c r="AF3390" i="2"/>
  <c r="U3389" i="2"/>
  <c r="M3393" i="2"/>
  <c r="O3393" i="2"/>
  <c r="Q3393" i="2"/>
  <c r="K3395" i="2"/>
  <c r="J3395" i="2"/>
  <c r="I3395" i="2"/>
  <c r="H3395" i="2"/>
  <c r="G3395" i="2"/>
  <c r="F3395" i="2"/>
  <c r="L3394" i="2"/>
  <c r="B3394" i="2"/>
  <c r="D3393" i="2"/>
  <c r="AG613" i="2"/>
  <c r="AE613" i="2"/>
  <c r="AC613" i="2"/>
  <c r="O613" i="2"/>
  <c r="C615" i="17" s="1"/>
  <c r="Q613" i="2"/>
  <c r="D615" i="17" s="1"/>
  <c r="M613" i="2"/>
  <c r="E614" i="17"/>
  <c r="D613" i="2"/>
  <c r="AD614" i="2"/>
  <c r="P614" i="2"/>
  <c r="AF615" i="2"/>
  <c r="N615" i="2"/>
  <c r="B614" i="2"/>
  <c r="L614" i="2"/>
  <c r="U613" i="2"/>
  <c r="C614" i="2"/>
  <c r="AF614" i="2"/>
  <c r="S614" i="2"/>
  <c r="AB614" i="2"/>
  <c r="N614" i="2"/>
  <c r="T614" i="2"/>
  <c r="M614" i="2" a="1"/>
  <c r="AG614" i="2" a="1"/>
  <c r="AC3390" i="2" a="1"/>
  <c r="O614" i="2" a="1"/>
  <c r="AC614" i="2" a="1"/>
  <c r="O3394" i="2" a="1"/>
  <c r="AG3390" i="2" a="1"/>
  <c r="Q3394" i="2" a="1"/>
  <c r="M3394" i="2" a="1"/>
  <c r="F3396" i="2" a="1"/>
  <c r="V3392" i="2" a="1"/>
  <c r="AE3390" i="2" a="1"/>
  <c r="Q614" i="2" a="1"/>
  <c r="AE614" i="2" a="1"/>
  <c r="N3395" i="2" l="1"/>
  <c r="D3394" i="2"/>
  <c r="M3394" i="2"/>
  <c r="Q3394" i="2"/>
  <c r="O3394" i="2"/>
  <c r="E613" i="2"/>
  <c r="P3395" i="2"/>
  <c r="U3390" i="2"/>
  <c r="X3392" i="2"/>
  <c r="V3392" i="2"/>
  <c r="W3392" i="2"/>
  <c r="AA3392" i="2"/>
  <c r="Y3392" i="2"/>
  <c r="Z3392" i="2"/>
  <c r="AC3390" i="2"/>
  <c r="AE3390" i="2"/>
  <c r="AG3390" i="2"/>
  <c r="T3391" i="2"/>
  <c r="AB3391" i="2"/>
  <c r="S3391" i="2"/>
  <c r="AD3391" i="2"/>
  <c r="C3395" i="2"/>
  <c r="AF3391" i="2"/>
  <c r="H3396" i="2"/>
  <c r="G3396" i="2"/>
  <c r="F3396" i="2"/>
  <c r="J3396" i="2"/>
  <c r="K3396" i="2"/>
  <c r="I3396" i="2"/>
  <c r="B3395" i="2"/>
  <c r="L3395" i="2"/>
  <c r="E3393" i="2"/>
  <c r="B615" i="17"/>
  <c r="E615" i="17" s="1"/>
  <c r="O614" i="2"/>
  <c r="C616" i="17" s="1"/>
  <c r="M614" i="2"/>
  <c r="Q614" i="2"/>
  <c r="AE614" i="2"/>
  <c r="AC614" i="2"/>
  <c r="AG614" i="2"/>
  <c r="D614" i="2"/>
  <c r="AD615" i="2"/>
  <c r="U614" i="2"/>
  <c r="T615" i="2"/>
  <c r="AF616" i="2"/>
  <c r="P615" i="2"/>
  <c r="L615" i="2"/>
  <c r="B615" i="2"/>
  <c r="C615" i="2"/>
  <c r="S615" i="2"/>
  <c r="AB615" i="2"/>
  <c r="V3393" i="2" a="1"/>
  <c r="AE3391" i="2" a="1"/>
  <c r="O615" i="2" a="1"/>
  <c r="Q3395" i="2" a="1"/>
  <c r="AG615" i="2" a="1"/>
  <c r="Q615" i="2" a="1"/>
  <c r="AC615" i="2" a="1"/>
  <c r="M3395" i="2" a="1"/>
  <c r="M615" i="2" a="1"/>
  <c r="AC3391" i="2" a="1"/>
  <c r="AE615" i="2" a="1"/>
  <c r="O3395" i="2" a="1"/>
  <c r="F3397" i="2" a="1"/>
  <c r="AG3391" i="2" a="1"/>
  <c r="D3395" i="2" l="1"/>
  <c r="E3394" i="2"/>
  <c r="U3391" i="2"/>
  <c r="AF3392" i="2"/>
  <c r="AA3393" i="2"/>
  <c r="Z3393" i="2"/>
  <c r="X3393" i="2"/>
  <c r="V3393" i="2"/>
  <c r="Y3393" i="2"/>
  <c r="W3393" i="2"/>
  <c r="M3395" i="2"/>
  <c r="O3395" i="2"/>
  <c r="Q3395" i="2"/>
  <c r="AE3391" i="2"/>
  <c r="AG3391" i="2"/>
  <c r="AC3391" i="2"/>
  <c r="T3392" i="2"/>
  <c r="S3392" i="2"/>
  <c r="AB3392" i="2"/>
  <c r="AD3392" i="2"/>
  <c r="K3397" i="2"/>
  <c r="J3397" i="2"/>
  <c r="I3397" i="2"/>
  <c r="H3397" i="2"/>
  <c r="G3397" i="2"/>
  <c r="F3397" i="2"/>
  <c r="P3396" i="2"/>
  <c r="B3396" i="2"/>
  <c r="L3396" i="2"/>
  <c r="C3396" i="2"/>
  <c r="N3396" i="2"/>
  <c r="E614" i="2"/>
  <c r="Q615" i="2"/>
  <c r="O615" i="2"/>
  <c r="M615" i="2"/>
  <c r="AG615" i="2"/>
  <c r="AC615" i="2"/>
  <c r="AE615" i="2"/>
  <c r="U615" i="2"/>
  <c r="D616" i="17"/>
  <c r="B616" i="17"/>
  <c r="AC3392" i="2" a="1"/>
  <c r="F3398" i="2" a="1"/>
  <c r="V3394" i="2" a="1"/>
  <c r="O3396" i="2" a="1"/>
  <c r="M3396" i="2" a="1"/>
  <c r="Q3396" i="2" a="1"/>
  <c r="AE3392" i="2" a="1"/>
  <c r="AG3392" i="2" a="1"/>
  <c r="N3397" i="2" l="1"/>
  <c r="C3397" i="2"/>
  <c r="P3397" i="2"/>
  <c r="T3393" i="2"/>
  <c r="AF3393" i="2"/>
  <c r="AE3392" i="2"/>
  <c r="AG3392" i="2"/>
  <c r="AC3392" i="2"/>
  <c r="V3394" i="2"/>
  <c r="AA3394" i="2"/>
  <c r="Z3394" i="2"/>
  <c r="Y3394" i="2"/>
  <c r="X3394" i="2"/>
  <c r="W3394" i="2"/>
  <c r="E3395" i="2"/>
  <c r="AD3393" i="2"/>
  <c r="AB3393" i="2"/>
  <c r="S3393" i="2"/>
  <c r="U3392" i="2"/>
  <c r="O3396" i="2"/>
  <c r="M3396" i="2"/>
  <c r="Q3396" i="2"/>
  <c r="G3398" i="2"/>
  <c r="K3398" i="2"/>
  <c r="J3398" i="2"/>
  <c r="I3398" i="2"/>
  <c r="F3398" i="2"/>
  <c r="H3398" i="2"/>
  <c r="D3396" i="2"/>
  <c r="L3397" i="2"/>
  <c r="B3397" i="2"/>
  <c r="E615" i="2"/>
  <c r="P616" i="2"/>
  <c r="N616" i="2"/>
  <c r="D615" i="2"/>
  <c r="T616" i="2"/>
  <c r="AD616" i="2"/>
  <c r="E616" i="17"/>
  <c r="D617" i="17"/>
  <c r="C617" i="17"/>
  <c r="B617" i="17"/>
  <c r="C616" i="2"/>
  <c r="AB616" i="2"/>
  <c r="S616" i="2"/>
  <c r="B616" i="2"/>
  <c r="L616" i="2"/>
  <c r="AC616" i="2" a="1"/>
  <c r="AE3393" i="2" a="1"/>
  <c r="F3399" i="2" a="1"/>
  <c r="AE616" i="2" a="1"/>
  <c r="Q3397" i="2" a="1"/>
  <c r="M616" i="2" a="1"/>
  <c r="O616" i="2" a="1"/>
  <c r="AC3393" i="2" a="1"/>
  <c r="Q616" i="2" a="1"/>
  <c r="V3395" i="2" a="1"/>
  <c r="AG616" i="2" a="1"/>
  <c r="M3397" i="2" a="1"/>
  <c r="AG3393" i="2" a="1"/>
  <c r="O3397" i="2" a="1"/>
  <c r="N3398" i="2" l="1"/>
  <c r="P3398" i="2"/>
  <c r="D3397" i="2"/>
  <c r="U3393" i="2"/>
  <c r="AF3394" i="2"/>
  <c r="AE3393" i="2"/>
  <c r="AG3393" i="2"/>
  <c r="AC3393" i="2"/>
  <c r="O3397" i="2"/>
  <c r="Q3397" i="2"/>
  <c r="M3397" i="2"/>
  <c r="T3394" i="2"/>
  <c r="AD3394" i="2"/>
  <c r="AA3395" i="2"/>
  <c r="Y3395" i="2"/>
  <c r="X3395" i="2"/>
  <c r="V3395" i="2"/>
  <c r="Z3395" i="2"/>
  <c r="W3395" i="2"/>
  <c r="S3394" i="2"/>
  <c r="AB3394" i="2"/>
  <c r="H3399" i="2"/>
  <c r="G3399" i="2"/>
  <c r="F3399" i="2"/>
  <c r="K3399" i="2"/>
  <c r="J3399" i="2"/>
  <c r="I3399" i="2"/>
  <c r="B3398" i="2"/>
  <c r="L3398" i="2"/>
  <c r="C3398" i="2"/>
  <c r="E3396" i="2"/>
  <c r="D616" i="2"/>
  <c r="Q616" i="2"/>
  <c r="D618" i="17" s="1"/>
  <c r="O616" i="2"/>
  <c r="C618" i="17" s="1"/>
  <c r="M616" i="2"/>
  <c r="AG616" i="2"/>
  <c r="AE616" i="2"/>
  <c r="AC616" i="2"/>
  <c r="AD617" i="2"/>
  <c r="U616" i="2"/>
  <c r="AF617" i="2"/>
  <c r="N617" i="2"/>
  <c r="E617" i="17"/>
  <c r="P617" i="2"/>
  <c r="C617" i="2"/>
  <c r="B617" i="2"/>
  <c r="L617" i="2"/>
  <c r="AB617" i="2"/>
  <c r="S617" i="2"/>
  <c r="T617" i="2"/>
  <c r="O617" i="2" a="1"/>
  <c r="M617" i="2" a="1"/>
  <c r="M3398" i="2" a="1"/>
  <c r="O3398" i="2" a="1"/>
  <c r="V3396" i="2" a="1"/>
  <c r="AE617" i="2" a="1"/>
  <c r="AC3394" i="2" a="1"/>
  <c r="AG617" i="2" a="1"/>
  <c r="Q617" i="2" a="1"/>
  <c r="AG3394" i="2" a="1"/>
  <c r="AE3394" i="2" a="1"/>
  <c r="Q3398" i="2" a="1"/>
  <c r="F3400" i="2" a="1"/>
  <c r="AC617" i="2" a="1"/>
  <c r="D3398" i="2" l="1"/>
  <c r="P3399" i="2"/>
  <c r="U3394" i="2"/>
  <c r="E3397" i="2"/>
  <c r="AE3394" i="2"/>
  <c r="AC3394" i="2"/>
  <c r="AG3394" i="2"/>
  <c r="T3395" i="2"/>
  <c r="AF3395" i="2"/>
  <c r="AD3395" i="2"/>
  <c r="AA3396" i="2"/>
  <c r="Y3396" i="2"/>
  <c r="X3396" i="2"/>
  <c r="Z3396" i="2"/>
  <c r="W3396" i="2"/>
  <c r="V3396" i="2"/>
  <c r="AB3395" i="2"/>
  <c r="S3395" i="2"/>
  <c r="K3400" i="2"/>
  <c r="J3400" i="2"/>
  <c r="I3400" i="2"/>
  <c r="H3400" i="2"/>
  <c r="G3400" i="2"/>
  <c r="F3400" i="2"/>
  <c r="Q3398" i="2"/>
  <c r="O3398" i="2"/>
  <c r="M3398" i="2"/>
  <c r="B3399" i="2"/>
  <c r="L3399" i="2"/>
  <c r="C3399" i="2"/>
  <c r="N3399" i="2"/>
  <c r="E616" i="2"/>
  <c r="B618" i="17"/>
  <c r="E618" i="17" s="1"/>
  <c r="AG617" i="2"/>
  <c r="AC617" i="2"/>
  <c r="AE617" i="2"/>
  <c r="M617" i="2"/>
  <c r="B619" i="17" s="1"/>
  <c r="O617" i="2"/>
  <c r="C619" i="17" s="1"/>
  <c r="Q617" i="2"/>
  <c r="D619" i="17" s="1"/>
  <c r="U617" i="2"/>
  <c r="N618" i="2"/>
  <c r="D617" i="2"/>
  <c r="N619" i="2"/>
  <c r="B618" i="2"/>
  <c r="L618" i="2"/>
  <c r="AF618" i="2"/>
  <c r="C618" i="2"/>
  <c r="T618" i="2"/>
  <c r="AD618" i="2"/>
  <c r="P618" i="2"/>
  <c r="S618" i="2"/>
  <c r="AB618" i="2"/>
  <c r="V3397" i="2" a="1"/>
  <c r="O618" i="2" a="1"/>
  <c r="Q3399" i="2" a="1"/>
  <c r="AG618" i="2" a="1"/>
  <c r="AE618" i="2" a="1"/>
  <c r="M3399" i="2" a="1"/>
  <c r="F3401" i="2" a="1"/>
  <c r="O3399" i="2" a="1"/>
  <c r="M618" i="2" a="1"/>
  <c r="AC3395" i="2" a="1"/>
  <c r="Q618" i="2" a="1"/>
  <c r="AG3395" i="2" a="1"/>
  <c r="AE3395" i="2" a="1"/>
  <c r="AC618" i="2" a="1"/>
  <c r="AD3396" i="2" l="1"/>
  <c r="T3396" i="2"/>
  <c r="AF3396" i="2"/>
  <c r="E3398" i="2"/>
  <c r="AE3395" i="2"/>
  <c r="AG3395" i="2"/>
  <c r="AC3395" i="2"/>
  <c r="N3400" i="2"/>
  <c r="U3395" i="2"/>
  <c r="Y3397" i="2"/>
  <c r="W3397" i="2"/>
  <c r="V3397" i="2"/>
  <c r="X3397" i="2"/>
  <c r="Z3397" i="2"/>
  <c r="AA3397" i="2"/>
  <c r="S3396" i="2"/>
  <c r="AB3396" i="2"/>
  <c r="C3400" i="2"/>
  <c r="D3399" i="2"/>
  <c r="P3400" i="2"/>
  <c r="M3399" i="2"/>
  <c r="Q3399" i="2"/>
  <c r="O3399" i="2"/>
  <c r="K3401" i="2"/>
  <c r="J3401" i="2"/>
  <c r="I3401" i="2"/>
  <c r="H3401" i="2"/>
  <c r="G3401" i="2"/>
  <c r="F3401" i="2"/>
  <c r="L3400" i="2"/>
  <c r="B3400" i="2"/>
  <c r="E617" i="2"/>
  <c r="M618" i="2"/>
  <c r="B620" i="17" s="1"/>
  <c r="Q618" i="2"/>
  <c r="D620" i="17" s="1"/>
  <c r="O618" i="2"/>
  <c r="AG618" i="2"/>
  <c r="AE618" i="2"/>
  <c r="AC618" i="2"/>
  <c r="D618" i="2"/>
  <c r="C619" i="2"/>
  <c r="T619" i="2"/>
  <c r="E619" i="17"/>
  <c r="P619" i="2"/>
  <c r="AF619" i="2"/>
  <c r="P620" i="2"/>
  <c r="AD620" i="2"/>
  <c r="AD619" i="2"/>
  <c r="U618" i="2"/>
  <c r="L619" i="2"/>
  <c r="B619" i="2"/>
  <c r="AB619" i="2"/>
  <c r="S619" i="2"/>
  <c r="Q619" i="2" a="1"/>
  <c r="F3402" i="2" a="1"/>
  <c r="Q3400" i="2" a="1"/>
  <c r="AG619" i="2" a="1"/>
  <c r="AE3396" i="2" a="1"/>
  <c r="AG3396" i="2" a="1"/>
  <c r="AC619" i="2" a="1"/>
  <c r="M3400" i="2" a="1"/>
  <c r="AC3396" i="2" a="1"/>
  <c r="AE619" i="2" a="1"/>
  <c r="V3398" i="2" a="1"/>
  <c r="O619" i="2" a="1"/>
  <c r="M619" i="2" a="1"/>
  <c r="O3400" i="2" a="1"/>
  <c r="P3401" i="2" l="1"/>
  <c r="AE3396" i="2"/>
  <c r="AG3396" i="2"/>
  <c r="AC3396" i="2"/>
  <c r="U3396" i="2"/>
  <c r="N3401" i="2"/>
  <c r="D3400" i="2"/>
  <c r="AD3397" i="2"/>
  <c r="M3400" i="2"/>
  <c r="Q3400" i="2"/>
  <c r="O3400" i="2"/>
  <c r="Y3398" i="2"/>
  <c r="W3398" i="2"/>
  <c r="V3398" i="2"/>
  <c r="Z3398" i="2"/>
  <c r="X3398" i="2"/>
  <c r="AA3398" i="2"/>
  <c r="S3397" i="2"/>
  <c r="AB3397" i="2"/>
  <c r="AF3397" i="2"/>
  <c r="T3397" i="2"/>
  <c r="C3401" i="2"/>
  <c r="H3402" i="2"/>
  <c r="G3402" i="2"/>
  <c r="F3402" i="2"/>
  <c r="I3402" i="2"/>
  <c r="K3402" i="2"/>
  <c r="J3402" i="2"/>
  <c r="B3401" i="2"/>
  <c r="L3401" i="2"/>
  <c r="E3399" i="2"/>
  <c r="E618" i="2"/>
  <c r="M619" i="2"/>
  <c r="O619" i="2"/>
  <c r="Q619" i="2"/>
  <c r="AE619" i="2"/>
  <c r="AG619" i="2"/>
  <c r="AC619" i="2"/>
  <c r="C620" i="17"/>
  <c r="AE3397" i="2" a="1"/>
  <c r="M3401" i="2" a="1"/>
  <c r="AG3397" i="2" a="1"/>
  <c r="AC3397" i="2" a="1"/>
  <c r="Q3401" i="2" a="1"/>
  <c r="O3401" i="2" a="1"/>
  <c r="F3403" i="2" a="1"/>
  <c r="V3399" i="2" a="1"/>
  <c r="D3401" i="2" l="1"/>
  <c r="AD3398" i="2"/>
  <c r="P3402" i="2"/>
  <c r="O3401" i="2"/>
  <c r="M3401" i="2"/>
  <c r="Q3401" i="2"/>
  <c r="W3399" i="2"/>
  <c r="AA3399" i="2"/>
  <c r="Z3399" i="2"/>
  <c r="Y3399" i="2"/>
  <c r="X3399" i="2"/>
  <c r="V3399" i="2"/>
  <c r="AC3397" i="2"/>
  <c r="AE3397" i="2"/>
  <c r="AG3397" i="2"/>
  <c r="S3398" i="2"/>
  <c r="AB3398" i="2"/>
  <c r="AF3398" i="2"/>
  <c r="U3397" i="2"/>
  <c r="T3398" i="2"/>
  <c r="E3400" i="2"/>
  <c r="I3403" i="2"/>
  <c r="H3403" i="2"/>
  <c r="G3403" i="2"/>
  <c r="F3403" i="2"/>
  <c r="J3403" i="2"/>
  <c r="K3403" i="2"/>
  <c r="N3402" i="2"/>
  <c r="B3402" i="2"/>
  <c r="L3402" i="2"/>
  <c r="C3402" i="2"/>
  <c r="E619" i="2"/>
  <c r="U619" i="2"/>
  <c r="D619" i="2"/>
  <c r="D621" i="17"/>
  <c r="C621" i="17"/>
  <c r="B621" i="17"/>
  <c r="T620" i="2"/>
  <c r="AF620" i="2"/>
  <c r="N620" i="2"/>
  <c r="AD621" i="2"/>
  <c r="C620" i="2"/>
  <c r="L620" i="2"/>
  <c r="B620" i="2"/>
  <c r="AB620" i="2"/>
  <c r="S620" i="2"/>
  <c r="E620" i="17"/>
  <c r="O620" i="2" a="1"/>
  <c r="AE3398" i="2" a="1"/>
  <c r="AC3398" i="2" a="1"/>
  <c r="Q620" i="2" a="1"/>
  <c r="M3402" i="2" a="1"/>
  <c r="F3404" i="2" a="1"/>
  <c r="M620" i="2" a="1"/>
  <c r="AG620" i="2" a="1"/>
  <c r="AG3398" i="2" a="1"/>
  <c r="AC620" i="2" a="1"/>
  <c r="V3400" i="2" a="1"/>
  <c r="O3402" i="2" a="1"/>
  <c r="Q3402" i="2" a="1"/>
  <c r="AE620" i="2" a="1"/>
  <c r="D3402" i="2" l="1"/>
  <c r="E3401" i="2"/>
  <c r="AF3399" i="2"/>
  <c r="N3403" i="2"/>
  <c r="AD3399" i="2"/>
  <c r="AE3398" i="2"/>
  <c r="AC3398" i="2"/>
  <c r="AG3398" i="2"/>
  <c r="Z3400" i="2"/>
  <c r="Y3400" i="2"/>
  <c r="W3400" i="2"/>
  <c r="AA3400" i="2"/>
  <c r="X3400" i="2"/>
  <c r="V3400" i="2"/>
  <c r="S3399" i="2"/>
  <c r="AB3399" i="2"/>
  <c r="U3398" i="2"/>
  <c r="T3399" i="2"/>
  <c r="Q3402" i="2"/>
  <c r="M3402" i="2"/>
  <c r="O3402" i="2"/>
  <c r="F3404" i="2"/>
  <c r="K3404" i="2"/>
  <c r="J3404" i="2"/>
  <c r="I3404" i="2"/>
  <c r="H3404" i="2"/>
  <c r="G3404" i="2"/>
  <c r="P3403" i="2"/>
  <c r="L3403" i="2"/>
  <c r="B3403" i="2"/>
  <c r="C3403" i="2"/>
  <c r="Q620" i="2"/>
  <c r="D622" i="17" s="1"/>
  <c r="O620" i="2"/>
  <c r="C622" i="17" s="1"/>
  <c r="M620" i="2"/>
  <c r="AC620" i="2"/>
  <c r="AE620" i="2"/>
  <c r="AG620" i="2"/>
  <c r="E621" i="17"/>
  <c r="P621" i="2"/>
  <c r="D620" i="2"/>
  <c r="U620" i="2"/>
  <c r="AF621" i="2"/>
  <c r="C621" i="2"/>
  <c r="T621" i="2"/>
  <c r="S621" i="2"/>
  <c r="AB621" i="2"/>
  <c r="N621" i="2"/>
  <c r="B621" i="2"/>
  <c r="L621" i="2"/>
  <c r="AG3399" i="2" a="1"/>
  <c r="M3403" i="2" a="1"/>
  <c r="M621" i="2" a="1"/>
  <c r="AE621" i="2" a="1"/>
  <c r="V3401" i="2" a="1"/>
  <c r="Q621" i="2" a="1"/>
  <c r="AG621" i="2" a="1"/>
  <c r="AE3399" i="2" a="1"/>
  <c r="O3403" i="2" a="1"/>
  <c r="Q3403" i="2" a="1"/>
  <c r="AC3399" i="2" a="1"/>
  <c r="F3405" i="2" a="1"/>
  <c r="AC621" i="2" a="1"/>
  <c r="O621" i="2" a="1"/>
  <c r="N3404" i="2" l="1"/>
  <c r="AD3400" i="2"/>
  <c r="P3404" i="2"/>
  <c r="U3399" i="2"/>
  <c r="D3403" i="2"/>
  <c r="C3404" i="2"/>
  <c r="Z3401" i="2"/>
  <c r="Y3401" i="2"/>
  <c r="AA3401" i="2"/>
  <c r="X3401" i="2"/>
  <c r="V3401" i="2"/>
  <c r="W3401" i="2"/>
  <c r="AC3399" i="2"/>
  <c r="AE3399" i="2"/>
  <c r="AG3399" i="2"/>
  <c r="T3400" i="2"/>
  <c r="AB3400" i="2"/>
  <c r="S3400" i="2"/>
  <c r="AF3400" i="2"/>
  <c r="H3405" i="2"/>
  <c r="G3405" i="2"/>
  <c r="F3405" i="2"/>
  <c r="J3405" i="2"/>
  <c r="K3405" i="2"/>
  <c r="I3405" i="2"/>
  <c r="M3403" i="2"/>
  <c r="O3403" i="2"/>
  <c r="Q3403" i="2"/>
  <c r="E3402" i="2"/>
  <c r="B3404" i="2"/>
  <c r="L3404" i="2"/>
  <c r="B622" i="17"/>
  <c r="E622" i="17" s="1"/>
  <c r="E620" i="2"/>
  <c r="O621" i="2"/>
  <c r="C623" i="17" s="1"/>
  <c r="M621" i="2"/>
  <c r="B623" i="17" s="1"/>
  <c r="Q621" i="2"/>
  <c r="D623" i="17" s="1"/>
  <c r="AC621" i="2"/>
  <c r="AG621" i="2"/>
  <c r="AE621" i="2"/>
  <c r="C622" i="2"/>
  <c r="U621" i="2"/>
  <c r="N622" i="2"/>
  <c r="AD622" i="2"/>
  <c r="D621" i="2"/>
  <c r="AD623" i="2"/>
  <c r="P622" i="2"/>
  <c r="L622" i="2"/>
  <c r="B622" i="2"/>
  <c r="T622" i="2"/>
  <c r="S622" i="2"/>
  <c r="AB622" i="2"/>
  <c r="AF622" i="2"/>
  <c r="Q622" i="2" a="1"/>
  <c r="O3404" i="2" a="1"/>
  <c r="AC3400" i="2" a="1"/>
  <c r="AC622" i="2" a="1"/>
  <c r="F3406" i="2" a="1"/>
  <c r="AE3400" i="2" a="1"/>
  <c r="AG622" i="2" a="1"/>
  <c r="AE622" i="2" a="1"/>
  <c r="O622" i="2" a="1"/>
  <c r="M622" i="2" a="1"/>
  <c r="AG3400" i="2" a="1"/>
  <c r="V3402" i="2" a="1"/>
  <c r="Q3404" i="2" a="1"/>
  <c r="M3404" i="2" a="1"/>
  <c r="AD3401" i="2" l="1"/>
  <c r="D3404" i="2"/>
  <c r="O3404" i="2"/>
  <c r="M3404" i="2"/>
  <c r="Q3404" i="2"/>
  <c r="T3401" i="2"/>
  <c r="U3400" i="2"/>
  <c r="AC3400" i="2"/>
  <c r="AE3400" i="2"/>
  <c r="AG3400" i="2"/>
  <c r="Z3402" i="2"/>
  <c r="Y3402" i="2"/>
  <c r="X3402" i="2"/>
  <c r="W3402" i="2"/>
  <c r="V3402" i="2"/>
  <c r="AA3402" i="2"/>
  <c r="S3401" i="2"/>
  <c r="AB3401" i="2"/>
  <c r="AF3401" i="2"/>
  <c r="J3406" i="2"/>
  <c r="I3406" i="2"/>
  <c r="H3406" i="2"/>
  <c r="G3406" i="2"/>
  <c r="F3406" i="2"/>
  <c r="K3406" i="2"/>
  <c r="E3403" i="2"/>
  <c r="N3405" i="2"/>
  <c r="P3405" i="2"/>
  <c r="B3405" i="2"/>
  <c r="L3405" i="2"/>
  <c r="C3405" i="2"/>
  <c r="E621" i="2"/>
  <c r="Q622" i="2"/>
  <c r="D624" i="17" s="1"/>
  <c r="O622" i="2"/>
  <c r="C624" i="17" s="1"/>
  <c r="M622" i="2"/>
  <c r="AG622" i="2"/>
  <c r="AE622" i="2"/>
  <c r="AC622" i="2"/>
  <c r="T623" i="2"/>
  <c r="D622" i="2"/>
  <c r="AF623" i="2"/>
  <c r="N623" i="2"/>
  <c r="E623" i="17"/>
  <c r="AF624" i="2"/>
  <c r="AD624" i="2"/>
  <c r="L623" i="2"/>
  <c r="B623" i="2"/>
  <c r="C623" i="2"/>
  <c r="U622" i="2"/>
  <c r="AB623" i="2"/>
  <c r="S623" i="2"/>
  <c r="P623" i="2"/>
  <c r="M623" i="2" a="1"/>
  <c r="O623" i="2" a="1"/>
  <c r="AE3401" i="2" a="1"/>
  <c r="AG3401" i="2" a="1"/>
  <c r="O3405" i="2" a="1"/>
  <c r="Q3405" i="2" a="1"/>
  <c r="AG623" i="2" a="1"/>
  <c r="V3403" i="2" a="1"/>
  <c r="AC3401" i="2" a="1"/>
  <c r="F3407" i="2" a="1"/>
  <c r="M3405" i="2" a="1"/>
  <c r="AC623" i="2" a="1"/>
  <c r="AE623" i="2" a="1"/>
  <c r="Q623" i="2" a="1"/>
  <c r="E3404" i="2" l="1"/>
  <c r="AD3402" i="2"/>
  <c r="N3406" i="2"/>
  <c r="AC3401" i="2"/>
  <c r="AE3401" i="2"/>
  <c r="AG3401" i="2"/>
  <c r="AA3403" i="2"/>
  <c r="Z3403" i="2"/>
  <c r="Y3403" i="2"/>
  <c r="X3403" i="2"/>
  <c r="W3403" i="2"/>
  <c r="V3403" i="2"/>
  <c r="AF3402" i="2"/>
  <c r="S3402" i="2"/>
  <c r="AB3402" i="2"/>
  <c r="D3405" i="2"/>
  <c r="T3402" i="2"/>
  <c r="U3401" i="2"/>
  <c r="K3407" i="2"/>
  <c r="J3407" i="2"/>
  <c r="I3407" i="2"/>
  <c r="G3407" i="2"/>
  <c r="H3407" i="2"/>
  <c r="F3407" i="2"/>
  <c r="M3405" i="2"/>
  <c r="O3405" i="2"/>
  <c r="Q3405" i="2"/>
  <c r="L3406" i="2"/>
  <c r="B3406" i="2"/>
  <c r="C3406" i="2"/>
  <c r="P3406" i="2"/>
  <c r="E622" i="2"/>
  <c r="B624" i="17"/>
  <c r="E624" i="17" s="1"/>
  <c r="AG623" i="2"/>
  <c r="AC623" i="2"/>
  <c r="AE623" i="2"/>
  <c r="M623" i="2"/>
  <c r="O623" i="2"/>
  <c r="C625" i="17" s="1"/>
  <c r="Q623" i="2"/>
  <c r="D625" i="17" s="1"/>
  <c r="N624" i="2"/>
  <c r="U623" i="2"/>
  <c r="T624" i="2"/>
  <c r="P624" i="2"/>
  <c r="P625" i="2"/>
  <c r="N625" i="2"/>
  <c r="S624" i="2"/>
  <c r="AB624" i="2"/>
  <c r="U624" i="2" s="1"/>
  <c r="L624" i="2"/>
  <c r="B624" i="2"/>
  <c r="C624" i="2"/>
  <c r="D623" i="2"/>
  <c r="AG3402" i="2" a="1"/>
  <c r="AG624" i="2" a="1"/>
  <c r="AC3402" i="2" a="1"/>
  <c r="AE624" i="2" a="1"/>
  <c r="Q3406" i="2" a="1"/>
  <c r="V3404" i="2" a="1"/>
  <c r="O3406" i="2" a="1"/>
  <c r="AE3402" i="2" a="1"/>
  <c r="M3406" i="2" a="1"/>
  <c r="AC624" i="2" a="1"/>
  <c r="F3408" i="2" a="1"/>
  <c r="Q624" i="2" a="1"/>
  <c r="M624" i="2" a="1"/>
  <c r="O624" i="2" a="1"/>
  <c r="N3407" i="2" l="1"/>
  <c r="T3403" i="2"/>
  <c r="C3407" i="2"/>
  <c r="AD3403" i="2"/>
  <c r="P3407" i="2"/>
  <c r="AF3403" i="2"/>
  <c r="D3406" i="2"/>
  <c r="U3402" i="2"/>
  <c r="AC3402" i="2"/>
  <c r="AE3402" i="2"/>
  <c r="AG3402" i="2"/>
  <c r="X3404" i="2"/>
  <c r="W3404" i="2"/>
  <c r="V3404" i="2"/>
  <c r="AA3404" i="2"/>
  <c r="Z3404" i="2"/>
  <c r="Y3404" i="2"/>
  <c r="AB3403" i="2"/>
  <c r="S3403" i="2"/>
  <c r="M3406" i="2"/>
  <c r="O3406" i="2"/>
  <c r="Q3406" i="2"/>
  <c r="H3408" i="2"/>
  <c r="G3408" i="2"/>
  <c r="F3408" i="2"/>
  <c r="I3408" i="2"/>
  <c r="K3408" i="2"/>
  <c r="J3408" i="2"/>
  <c r="E3405" i="2"/>
  <c r="B3407" i="2"/>
  <c r="L3407" i="2"/>
  <c r="B625" i="17"/>
  <c r="E625" i="17" s="1"/>
  <c r="E623" i="2"/>
  <c r="AC624" i="2"/>
  <c r="AE624" i="2"/>
  <c r="AG624" i="2"/>
  <c r="M624" i="2"/>
  <c r="Q624" i="2"/>
  <c r="D626" i="17" s="1"/>
  <c r="O624" i="2"/>
  <c r="C626" i="17" s="1"/>
  <c r="AD625" i="2"/>
  <c r="D624" i="2"/>
  <c r="AF625" i="2"/>
  <c r="T625" i="2"/>
  <c r="C625" i="2"/>
  <c r="S625" i="2"/>
  <c r="AB625" i="2"/>
  <c r="B625" i="2"/>
  <c r="L625" i="2"/>
  <c r="D625" i="2" s="1"/>
  <c r="AE625" i="2" a="1"/>
  <c r="AG3403" i="2" a="1"/>
  <c r="Q625" i="2" a="1"/>
  <c r="AC625" i="2" a="1"/>
  <c r="AC3403" i="2" a="1"/>
  <c r="O3407" i="2" a="1"/>
  <c r="Q3407" i="2" a="1"/>
  <c r="V3405" i="2" a="1"/>
  <c r="O625" i="2" a="1"/>
  <c r="F3409" i="2" a="1"/>
  <c r="M3407" i="2" a="1"/>
  <c r="AE3403" i="2" a="1"/>
  <c r="M625" i="2" a="1"/>
  <c r="AG625" i="2" a="1"/>
  <c r="U3403" i="2" l="1"/>
  <c r="M3407" i="2"/>
  <c r="O3407" i="2"/>
  <c r="Q3407" i="2"/>
  <c r="AC3403" i="2"/>
  <c r="AG3403" i="2"/>
  <c r="AE3403" i="2"/>
  <c r="D3407" i="2"/>
  <c r="AF3404" i="2"/>
  <c r="P3408" i="2"/>
  <c r="Y3405" i="2"/>
  <c r="X3405" i="2"/>
  <c r="W3405" i="2"/>
  <c r="V3405" i="2"/>
  <c r="AA3405" i="2"/>
  <c r="Z3405" i="2"/>
  <c r="T3404" i="2"/>
  <c r="S3404" i="2"/>
  <c r="AB3404" i="2"/>
  <c r="AD3404" i="2"/>
  <c r="J3409" i="2"/>
  <c r="F3409" i="2"/>
  <c r="K3409" i="2"/>
  <c r="I3409" i="2"/>
  <c r="H3409" i="2"/>
  <c r="G3409" i="2"/>
  <c r="B3408" i="2"/>
  <c r="L3408" i="2"/>
  <c r="N3408" i="2"/>
  <c r="C3408" i="2"/>
  <c r="E3406" i="2"/>
  <c r="E624" i="2"/>
  <c r="B626" i="17"/>
  <c r="E626" i="17" s="1"/>
  <c r="M625" i="2"/>
  <c r="B627" i="17" s="1"/>
  <c r="O625" i="2"/>
  <c r="C627" i="17" s="1"/>
  <c r="Q625" i="2"/>
  <c r="D627" i="17" s="1"/>
  <c r="AC625" i="2"/>
  <c r="AG625" i="2"/>
  <c r="AE625" i="2"/>
  <c r="N626" i="2"/>
  <c r="C626" i="2"/>
  <c r="AD626" i="2"/>
  <c r="P626" i="2"/>
  <c r="U625" i="2"/>
  <c r="AB626" i="2"/>
  <c r="S626" i="2"/>
  <c r="T626" i="2"/>
  <c r="L626" i="2"/>
  <c r="B626" i="2"/>
  <c r="AF626" i="2"/>
  <c r="Q3408" i="2" a="1"/>
  <c r="Q626" i="2" a="1"/>
  <c r="F3410" i="2" a="1"/>
  <c r="O3408" i="2" a="1"/>
  <c r="M3408" i="2" a="1"/>
  <c r="AC3404" i="2" a="1"/>
  <c r="O626" i="2" a="1"/>
  <c r="AG626" i="2" a="1"/>
  <c r="AE626" i="2" a="1"/>
  <c r="M626" i="2" a="1"/>
  <c r="AC626" i="2" a="1"/>
  <c r="AG3404" i="2" a="1"/>
  <c r="V3406" i="2" a="1"/>
  <c r="AE3404" i="2" a="1"/>
  <c r="N3409" i="2" l="1"/>
  <c r="E3407" i="2"/>
  <c r="AD3405" i="2"/>
  <c r="C3409" i="2"/>
  <c r="AF3405" i="2"/>
  <c r="AC3404" i="2"/>
  <c r="AE3404" i="2"/>
  <c r="AG3404" i="2"/>
  <c r="V3406" i="2"/>
  <c r="AA3406" i="2"/>
  <c r="Z3406" i="2"/>
  <c r="Y3406" i="2"/>
  <c r="X3406" i="2"/>
  <c r="W3406" i="2"/>
  <c r="U3404" i="2"/>
  <c r="AB3405" i="2"/>
  <c r="S3405" i="2"/>
  <c r="T3405" i="2"/>
  <c r="Q3408" i="2"/>
  <c r="M3408" i="2"/>
  <c r="O3408" i="2"/>
  <c r="J3410" i="2"/>
  <c r="H3410" i="2"/>
  <c r="G3410" i="2"/>
  <c r="F3410" i="2"/>
  <c r="I3410" i="2"/>
  <c r="K3410" i="2"/>
  <c r="L3409" i="2"/>
  <c r="B3409" i="2"/>
  <c r="D3408" i="2"/>
  <c r="P3409" i="2"/>
  <c r="E625" i="2"/>
  <c r="Q626" i="2"/>
  <c r="D628" i="17" s="1"/>
  <c r="O626" i="2"/>
  <c r="C628" i="17" s="1"/>
  <c r="M626" i="2"/>
  <c r="AC626" i="2"/>
  <c r="AG626" i="2"/>
  <c r="AE626" i="2"/>
  <c r="D626" i="2"/>
  <c r="P627" i="2"/>
  <c r="AD627" i="2"/>
  <c r="C627" i="2"/>
  <c r="AB627" i="2"/>
  <c r="S627" i="2"/>
  <c r="T627" i="2"/>
  <c r="E627" i="17"/>
  <c r="U626" i="2"/>
  <c r="N627" i="2"/>
  <c r="L627" i="2"/>
  <c r="B627" i="2"/>
  <c r="AF627" i="2"/>
  <c r="V3407" i="2" a="1"/>
  <c r="M627" i="2" a="1"/>
  <c r="AG3405" i="2" a="1"/>
  <c r="AC627" i="2" a="1"/>
  <c r="AE627" i="2" a="1"/>
  <c r="F3411" i="2" a="1"/>
  <c r="AE3405" i="2" a="1"/>
  <c r="AC3405" i="2" a="1"/>
  <c r="AG627" i="2" a="1"/>
  <c r="Q627" i="2" a="1"/>
  <c r="M3409" i="2" a="1"/>
  <c r="Q3409" i="2" a="1"/>
  <c r="O3409" i="2" a="1"/>
  <c r="O627" i="2" a="1"/>
  <c r="U3405" i="2" l="1"/>
  <c r="O3409" i="2"/>
  <c r="Q3409" i="2"/>
  <c r="M3409" i="2"/>
  <c r="AF3406" i="2"/>
  <c r="T3406" i="2"/>
  <c r="AD3406" i="2"/>
  <c r="AA3407" i="2"/>
  <c r="Y3407" i="2"/>
  <c r="X3407" i="2"/>
  <c r="W3407" i="2"/>
  <c r="V3407" i="2"/>
  <c r="Z3407" i="2"/>
  <c r="AE3405" i="2"/>
  <c r="AG3405" i="2"/>
  <c r="AC3405" i="2"/>
  <c r="S3406" i="2"/>
  <c r="AB3406" i="2"/>
  <c r="F3411" i="2"/>
  <c r="K3411" i="2"/>
  <c r="J3411" i="2"/>
  <c r="I3411" i="2"/>
  <c r="H3411" i="2"/>
  <c r="G3411" i="2"/>
  <c r="C3410" i="2"/>
  <c r="B3410" i="2"/>
  <c r="L3410" i="2"/>
  <c r="N3410" i="2"/>
  <c r="E3408" i="2"/>
  <c r="P3410" i="2"/>
  <c r="D3409" i="2"/>
  <c r="E626" i="2"/>
  <c r="B628" i="17"/>
  <c r="E628" i="17" s="1"/>
  <c r="AE627" i="2"/>
  <c r="AG627" i="2"/>
  <c r="AC627" i="2"/>
  <c r="Q627" i="2"/>
  <c r="D629" i="17" s="1"/>
  <c r="O627" i="2"/>
  <c r="C629" i="17" s="1"/>
  <c r="M627" i="2"/>
  <c r="P628" i="2"/>
  <c r="N628" i="2"/>
  <c r="D627" i="2"/>
  <c r="AD628" i="2"/>
  <c r="C628" i="2"/>
  <c r="AB628" i="2"/>
  <c r="S628" i="2"/>
  <c r="B628" i="2"/>
  <c r="L628" i="2"/>
  <c r="U627" i="2"/>
  <c r="T628" i="2"/>
  <c r="AF628" i="2"/>
  <c r="F3412" i="2" a="1"/>
  <c r="AC3406" i="2" a="1"/>
  <c r="Q3410" i="2" a="1"/>
  <c r="Q628" i="2" a="1"/>
  <c r="AG628" i="2" a="1"/>
  <c r="O628" i="2" a="1"/>
  <c r="AE3406" i="2" a="1"/>
  <c r="M628" i="2" a="1"/>
  <c r="AG3406" i="2" a="1"/>
  <c r="AC628" i="2" a="1"/>
  <c r="M3410" i="2" a="1"/>
  <c r="O3410" i="2" a="1"/>
  <c r="V3408" i="2" a="1"/>
  <c r="AE628" i="2" a="1"/>
  <c r="AD3407" i="2" l="1"/>
  <c r="AF3407" i="2"/>
  <c r="C3411" i="2"/>
  <c r="N3411" i="2"/>
  <c r="T3407" i="2"/>
  <c r="E3409" i="2"/>
  <c r="P3411" i="2"/>
  <c r="AE3406" i="2"/>
  <c r="AC3406" i="2"/>
  <c r="AG3406" i="2"/>
  <c r="U3406" i="2"/>
  <c r="AA3408" i="2"/>
  <c r="Z3408" i="2"/>
  <c r="Y3408" i="2"/>
  <c r="X3408" i="2"/>
  <c r="W3408" i="2"/>
  <c r="V3408" i="2"/>
  <c r="AB3407" i="2"/>
  <c r="S3407" i="2"/>
  <c r="Q3410" i="2"/>
  <c r="M3410" i="2"/>
  <c r="O3410" i="2"/>
  <c r="J3412" i="2"/>
  <c r="F3412" i="2"/>
  <c r="K3412" i="2"/>
  <c r="I3412" i="2"/>
  <c r="H3412" i="2"/>
  <c r="G3412" i="2"/>
  <c r="D3410" i="2"/>
  <c r="B3411" i="2"/>
  <c r="L3411" i="2"/>
  <c r="E627" i="2"/>
  <c r="B629" i="17"/>
  <c r="E629" i="17" s="1"/>
  <c r="AG628" i="2"/>
  <c r="AC628" i="2"/>
  <c r="AE628" i="2"/>
  <c r="O628" i="2"/>
  <c r="C630" i="17" s="1"/>
  <c r="Q628" i="2"/>
  <c r="D630" i="17" s="1"/>
  <c r="M628" i="2"/>
  <c r="P629" i="2"/>
  <c r="N629" i="2"/>
  <c r="D628" i="2"/>
  <c r="AD629" i="2"/>
  <c r="P630" i="2"/>
  <c r="N630" i="2"/>
  <c r="AD630" i="2"/>
  <c r="T629" i="2"/>
  <c r="U628" i="2"/>
  <c r="C629" i="2"/>
  <c r="AF629" i="2"/>
  <c r="L629" i="2"/>
  <c r="B629" i="2"/>
  <c r="S629" i="2"/>
  <c r="AB629" i="2"/>
  <c r="O629" i="2" a="1"/>
  <c r="AE629" i="2" a="1"/>
  <c r="AG3407" i="2" a="1"/>
  <c r="V3409" i="2" a="1"/>
  <c r="O3411" i="2" a="1"/>
  <c r="AE3407" i="2" a="1"/>
  <c r="AG629" i="2" a="1"/>
  <c r="M629" i="2" a="1"/>
  <c r="M3411" i="2" a="1"/>
  <c r="Q3411" i="2" a="1"/>
  <c r="F3413" i="2" a="1"/>
  <c r="AC3407" i="2" a="1"/>
  <c r="Q629" i="2" a="1"/>
  <c r="AC629" i="2" a="1"/>
  <c r="E628" i="2" l="1"/>
  <c r="U3407" i="2"/>
  <c r="D3411" i="2"/>
  <c r="AG3407" i="2"/>
  <c r="AE3407" i="2"/>
  <c r="AC3407" i="2"/>
  <c r="M3411" i="2"/>
  <c r="O3411" i="2"/>
  <c r="Q3411" i="2"/>
  <c r="N3412" i="2"/>
  <c r="C3412" i="2"/>
  <c r="T3408" i="2"/>
  <c r="AD3408" i="2"/>
  <c r="AF3408" i="2"/>
  <c r="Y3409" i="2"/>
  <c r="X3409" i="2"/>
  <c r="W3409" i="2"/>
  <c r="V3409" i="2"/>
  <c r="AA3409" i="2"/>
  <c r="Z3409" i="2"/>
  <c r="S3408" i="2"/>
  <c r="AB3408" i="2"/>
  <c r="J3413" i="2"/>
  <c r="F3413" i="2"/>
  <c r="G3413" i="2"/>
  <c r="H3413" i="2"/>
  <c r="K3413" i="2"/>
  <c r="I3413" i="2"/>
  <c r="P3412" i="2"/>
  <c r="L3412" i="2"/>
  <c r="B3412" i="2"/>
  <c r="E3410" i="2"/>
  <c r="B630" i="17"/>
  <c r="E630" i="17" s="1"/>
  <c r="O629" i="2"/>
  <c r="C631" i="17" s="1"/>
  <c r="Q629" i="2"/>
  <c r="M629" i="2"/>
  <c r="AC629" i="2"/>
  <c r="AG629" i="2"/>
  <c r="AE629" i="2"/>
  <c r="D629" i="2"/>
  <c r="C630" i="2"/>
  <c r="AF630" i="2"/>
  <c r="S630" i="2"/>
  <c r="AB630" i="2"/>
  <c r="U629" i="2"/>
  <c r="T630" i="2"/>
  <c r="L630" i="2"/>
  <c r="D630" i="2" s="1"/>
  <c r="B630" i="2"/>
  <c r="AE630" i="2" a="1"/>
  <c r="Q3412" i="2" a="1"/>
  <c r="O3412" i="2" a="1"/>
  <c r="F3414" i="2" a="1"/>
  <c r="AC630" i="2" a="1"/>
  <c r="V3410" i="2" a="1"/>
  <c r="AE3408" i="2" a="1"/>
  <c r="AG3408" i="2" a="1"/>
  <c r="AC3408" i="2" a="1"/>
  <c r="O630" i="2" a="1"/>
  <c r="M630" i="2" a="1"/>
  <c r="Q630" i="2" a="1"/>
  <c r="AG630" i="2" a="1"/>
  <c r="M3412" i="2" a="1"/>
  <c r="AD3409" i="2" l="1"/>
  <c r="E3411" i="2"/>
  <c r="D3412" i="2"/>
  <c r="O3412" i="2"/>
  <c r="Q3412" i="2"/>
  <c r="M3412" i="2"/>
  <c r="U3408" i="2"/>
  <c r="AE3408" i="2"/>
  <c r="AC3408" i="2"/>
  <c r="AG3408" i="2"/>
  <c r="AF3409" i="2"/>
  <c r="AA3410" i="2"/>
  <c r="Z3410" i="2"/>
  <c r="Y3410" i="2"/>
  <c r="X3410" i="2"/>
  <c r="W3410" i="2"/>
  <c r="V3410" i="2"/>
  <c r="S3409" i="2"/>
  <c r="AB3409" i="2"/>
  <c r="T3409" i="2"/>
  <c r="F3414" i="2"/>
  <c r="K3414" i="2"/>
  <c r="J3414" i="2"/>
  <c r="I3414" i="2"/>
  <c r="H3414" i="2"/>
  <c r="G3414" i="2"/>
  <c r="C3413" i="2"/>
  <c r="B3413" i="2"/>
  <c r="L3413" i="2"/>
  <c r="N3413" i="2"/>
  <c r="P3413" i="2"/>
  <c r="E629" i="2"/>
  <c r="Q630" i="2"/>
  <c r="O630" i="2"/>
  <c r="M630" i="2"/>
  <c r="AG630" i="2"/>
  <c r="AE630" i="2"/>
  <c r="AC630" i="2"/>
  <c r="B631" i="17"/>
  <c r="D631" i="17"/>
  <c r="AC3409" i="2" a="1"/>
  <c r="AG3409" i="2" a="1"/>
  <c r="F3415" i="2" a="1"/>
  <c r="V3411" i="2" a="1"/>
  <c r="Q3413" i="2" a="1"/>
  <c r="O3413" i="2" a="1"/>
  <c r="AE3409" i="2" a="1"/>
  <c r="M3413" i="2" a="1"/>
  <c r="U3409" i="2" l="1"/>
  <c r="P3414" i="2"/>
  <c r="AD3410" i="2"/>
  <c r="E3412" i="2"/>
  <c r="N3414" i="2"/>
  <c r="AF3410" i="2"/>
  <c r="T3410" i="2"/>
  <c r="AC3409" i="2"/>
  <c r="AE3409" i="2"/>
  <c r="AG3409" i="2"/>
  <c r="W3411" i="2"/>
  <c r="V3411" i="2"/>
  <c r="AA3411" i="2"/>
  <c r="Z3411" i="2"/>
  <c r="Y3411" i="2"/>
  <c r="X3411" i="2"/>
  <c r="S3410" i="2"/>
  <c r="AB3410" i="2"/>
  <c r="C3414" i="2"/>
  <c r="M3413" i="2"/>
  <c r="O3413" i="2"/>
  <c r="Q3413" i="2"/>
  <c r="J3415" i="2"/>
  <c r="F3415" i="2"/>
  <c r="I3415" i="2"/>
  <c r="H3415" i="2"/>
  <c r="G3415" i="2"/>
  <c r="K3415" i="2"/>
  <c r="D3413" i="2"/>
  <c r="L3414" i="2"/>
  <c r="B3414" i="2"/>
  <c r="E630" i="2"/>
  <c r="N631" i="2"/>
  <c r="AF631" i="2"/>
  <c r="E631" i="17"/>
  <c r="B632" i="17"/>
  <c r="D632" i="17"/>
  <c r="C632" i="17"/>
  <c r="C631" i="2"/>
  <c r="N632" i="2"/>
  <c r="AD632" i="2"/>
  <c r="T632" i="2"/>
  <c r="S631" i="2"/>
  <c r="AB631" i="2"/>
  <c r="P631" i="2"/>
  <c r="B631" i="2"/>
  <c r="L631" i="2"/>
  <c r="U630" i="2"/>
  <c r="T631" i="2"/>
  <c r="AD631" i="2"/>
  <c r="AG632" i="2" a="1"/>
  <c r="AG3410" i="2" a="1"/>
  <c r="AE631" i="2" a="1"/>
  <c r="AG631" i="2" a="1"/>
  <c r="Q631" i="2" a="1"/>
  <c r="M631" i="2" a="1"/>
  <c r="AC3410" i="2" a="1"/>
  <c r="M3414" i="2" a="1"/>
  <c r="AE3410" i="2" a="1"/>
  <c r="AC631" i="2" a="1"/>
  <c r="O631" i="2" a="1"/>
  <c r="AE632" i="2" a="1"/>
  <c r="O3414" i="2" a="1"/>
  <c r="Q3414" i="2" a="1"/>
  <c r="V3412" i="2" a="1"/>
  <c r="AC632" i="2" a="1"/>
  <c r="F3416" i="2" a="1"/>
  <c r="U3410" i="2" l="1"/>
  <c r="D3414" i="2"/>
  <c r="AD3411" i="2"/>
  <c r="AF3411" i="2"/>
  <c r="AC3410" i="2"/>
  <c r="AG3410" i="2"/>
  <c r="AE3410" i="2"/>
  <c r="AA3412" i="2"/>
  <c r="Z3412" i="2"/>
  <c r="Y3412" i="2"/>
  <c r="X3412" i="2"/>
  <c r="W3412" i="2"/>
  <c r="V3412" i="2"/>
  <c r="M3414" i="2"/>
  <c r="Q3414" i="2"/>
  <c r="O3414" i="2"/>
  <c r="T3411" i="2"/>
  <c r="S3411" i="2"/>
  <c r="AB3411" i="2"/>
  <c r="C3415" i="2"/>
  <c r="N3415" i="2"/>
  <c r="J3416" i="2"/>
  <c r="K3416" i="2"/>
  <c r="I3416" i="2"/>
  <c r="F3416" i="2"/>
  <c r="H3416" i="2"/>
  <c r="G3416" i="2"/>
  <c r="B3415" i="2"/>
  <c r="L3415" i="2"/>
  <c r="P3415" i="2"/>
  <c r="E3413" i="2"/>
  <c r="AG632" i="2"/>
  <c r="AC632" i="2"/>
  <c r="AE632" i="2"/>
  <c r="M631" i="2"/>
  <c r="Q631" i="2"/>
  <c r="D633" i="17" s="1"/>
  <c r="O631" i="2"/>
  <c r="AE631" i="2"/>
  <c r="AG631" i="2"/>
  <c r="AC631" i="2"/>
  <c r="U631" i="2"/>
  <c r="P632" i="2"/>
  <c r="E632" i="17"/>
  <c r="N633" i="2"/>
  <c r="AD633" i="2"/>
  <c r="C632" i="2"/>
  <c r="L632" i="2"/>
  <c r="B632" i="2"/>
  <c r="D631" i="2"/>
  <c r="AF632" i="2"/>
  <c r="S632" i="2"/>
  <c r="AB632" i="2"/>
  <c r="O632" i="2" a="1"/>
  <c r="Q3415" i="2" a="1"/>
  <c r="F3417" i="2" a="1"/>
  <c r="AC3411" i="2" a="1"/>
  <c r="V3413" i="2" a="1"/>
  <c r="M632" i="2" a="1"/>
  <c r="Q632" i="2" a="1"/>
  <c r="O3415" i="2" a="1"/>
  <c r="AE3411" i="2" a="1"/>
  <c r="AG3411" i="2" a="1"/>
  <c r="M3415" i="2" a="1"/>
  <c r="AF3412" i="2" l="1"/>
  <c r="U3411" i="2"/>
  <c r="C3416" i="2"/>
  <c r="N3416" i="2"/>
  <c r="T3412" i="2"/>
  <c r="AD3412" i="2"/>
  <c r="AC3411" i="2"/>
  <c r="AE3411" i="2"/>
  <c r="AG3411" i="2"/>
  <c r="Q3415" i="2"/>
  <c r="O3415" i="2"/>
  <c r="M3415" i="2"/>
  <c r="W3413" i="2"/>
  <c r="X3413" i="2"/>
  <c r="AA3413" i="2"/>
  <c r="Z3413" i="2"/>
  <c r="Y3413" i="2"/>
  <c r="V3413" i="2"/>
  <c r="E3414" i="2"/>
  <c r="AB3412" i="2"/>
  <c r="S3412" i="2"/>
  <c r="F3417" i="2"/>
  <c r="K3417" i="2"/>
  <c r="J3417" i="2"/>
  <c r="I3417" i="2"/>
  <c r="H3417" i="2"/>
  <c r="N3417" i="2" s="1"/>
  <c r="G3417" i="2"/>
  <c r="B3416" i="2"/>
  <c r="L3416" i="2"/>
  <c r="D3415" i="2"/>
  <c r="P3416" i="2"/>
  <c r="B633" i="17"/>
  <c r="E631" i="2"/>
  <c r="M632" i="2"/>
  <c r="B634" i="17" s="1"/>
  <c r="Q632" i="2"/>
  <c r="D634" i="17" s="1"/>
  <c r="O632" i="2"/>
  <c r="C634" i="17" s="1"/>
  <c r="C633" i="17"/>
  <c r="D632" i="2"/>
  <c r="P633" i="2"/>
  <c r="P634" i="2"/>
  <c r="N634" i="2"/>
  <c r="AF634" i="2"/>
  <c r="AF633" i="2"/>
  <c r="AB633" i="2"/>
  <c r="S633" i="2"/>
  <c r="T633" i="2"/>
  <c r="U632" i="2"/>
  <c r="C633" i="2"/>
  <c r="B633" i="2"/>
  <c r="L633" i="2"/>
  <c r="M633" i="2" a="1"/>
  <c r="O3416" i="2" a="1"/>
  <c r="AC3412" i="2" a="1"/>
  <c r="Q3416" i="2" a="1"/>
  <c r="AG633" i="2" a="1"/>
  <c r="AE3412" i="2" a="1"/>
  <c r="AG3412" i="2" a="1"/>
  <c r="Q633" i="2" a="1"/>
  <c r="AC633" i="2" a="1"/>
  <c r="V3414" i="2" a="1"/>
  <c r="M3416" i="2" a="1"/>
  <c r="O633" i="2" a="1"/>
  <c r="F3418" i="2" a="1"/>
  <c r="AE633" i="2" a="1"/>
  <c r="P3417" i="2" l="1"/>
  <c r="AD3413" i="2"/>
  <c r="M3416" i="2"/>
  <c r="O3416" i="2"/>
  <c r="Q3416" i="2"/>
  <c r="AE3412" i="2"/>
  <c r="AC3412" i="2"/>
  <c r="AG3412" i="2"/>
  <c r="E3415" i="2"/>
  <c r="U3412" i="2"/>
  <c r="Z3414" i="2"/>
  <c r="Y3414" i="2"/>
  <c r="X3414" i="2"/>
  <c r="W3414" i="2"/>
  <c r="V3414" i="2"/>
  <c r="AA3414" i="2"/>
  <c r="T3413" i="2"/>
  <c r="D3416" i="2"/>
  <c r="C3417" i="2"/>
  <c r="S3413" i="2"/>
  <c r="AB3413" i="2"/>
  <c r="AF3413" i="2"/>
  <c r="J3418" i="2"/>
  <c r="F3418" i="2"/>
  <c r="G3418" i="2"/>
  <c r="H3418" i="2"/>
  <c r="K3418" i="2"/>
  <c r="I3418" i="2"/>
  <c r="L3417" i="2"/>
  <c r="B3417" i="2"/>
  <c r="E633" i="17"/>
  <c r="D633" i="2"/>
  <c r="E632" i="2"/>
  <c r="O633" i="2"/>
  <c r="C635" i="17" s="1"/>
  <c r="M633" i="2"/>
  <c r="B635" i="17" s="1"/>
  <c r="Q633" i="2"/>
  <c r="D635" i="17" s="1"/>
  <c r="AC633" i="2"/>
  <c r="AG633" i="2"/>
  <c r="AE633" i="2"/>
  <c r="C634" i="2"/>
  <c r="AD634" i="2"/>
  <c r="S634" i="2"/>
  <c r="AB634" i="2"/>
  <c r="U633" i="2"/>
  <c r="E634" i="17"/>
  <c r="T634" i="2"/>
  <c r="B634" i="2"/>
  <c r="L634" i="2"/>
  <c r="D634" i="2" s="1"/>
  <c r="M634" i="2" a="1"/>
  <c r="F3419" i="2" a="1"/>
  <c r="O634" i="2" a="1"/>
  <c r="Q3417" i="2" a="1"/>
  <c r="O3417" i="2" a="1"/>
  <c r="Q634" i="2" a="1"/>
  <c r="AC3413" i="2" a="1"/>
  <c r="M3417" i="2" a="1"/>
  <c r="AG634" i="2" a="1"/>
  <c r="AE634" i="2" a="1"/>
  <c r="AC634" i="2" a="1"/>
  <c r="AE3413" i="2" a="1"/>
  <c r="V3415" i="2" a="1"/>
  <c r="AG3413" i="2" a="1"/>
  <c r="D3417" i="2" l="1"/>
  <c r="E3416" i="2"/>
  <c r="AD3414" i="2"/>
  <c r="Q3417" i="2"/>
  <c r="M3417" i="2"/>
  <c r="O3417" i="2"/>
  <c r="AG3413" i="2"/>
  <c r="AC3413" i="2"/>
  <c r="AE3413" i="2"/>
  <c r="AA3415" i="2"/>
  <c r="Z3415" i="2"/>
  <c r="Y3415" i="2"/>
  <c r="X3415" i="2"/>
  <c r="W3415" i="2"/>
  <c r="V3415" i="2"/>
  <c r="T3414" i="2"/>
  <c r="S3414" i="2"/>
  <c r="AB3414" i="2"/>
  <c r="U3413" i="2"/>
  <c r="AF3414" i="2"/>
  <c r="J3419" i="2"/>
  <c r="K3419" i="2"/>
  <c r="I3419" i="2"/>
  <c r="H3419" i="2"/>
  <c r="G3419" i="2"/>
  <c r="F3419" i="2"/>
  <c r="C3418" i="2"/>
  <c r="N3418" i="2"/>
  <c r="B3418" i="2"/>
  <c r="L3418" i="2"/>
  <c r="P3418" i="2"/>
  <c r="E633" i="2"/>
  <c r="O634" i="2"/>
  <c r="C636" i="17" s="1"/>
  <c r="M634" i="2"/>
  <c r="B636" i="17" s="1"/>
  <c r="Q634" i="2"/>
  <c r="D636" i="17" s="1"/>
  <c r="AC634" i="2"/>
  <c r="AG634" i="2"/>
  <c r="AE634" i="2"/>
  <c r="P635" i="2"/>
  <c r="E635" i="17"/>
  <c r="AD635" i="2"/>
  <c r="S635" i="2"/>
  <c r="AB635" i="2"/>
  <c r="L635" i="2"/>
  <c r="B635" i="2"/>
  <c r="U634" i="2"/>
  <c r="C635" i="2"/>
  <c r="T635" i="2"/>
  <c r="N635" i="2"/>
  <c r="AF635" i="2"/>
  <c r="AC635" i="2" a="1"/>
  <c r="M3418" i="2" a="1"/>
  <c r="O635" i="2" a="1"/>
  <c r="F3420" i="2" a="1"/>
  <c r="AE635" i="2" a="1"/>
  <c r="M635" i="2" a="1"/>
  <c r="V3416" i="2" a="1"/>
  <c r="O3418" i="2" a="1"/>
  <c r="AG635" i="2" a="1"/>
  <c r="Q3418" i="2" a="1"/>
  <c r="AE3414" i="2" a="1"/>
  <c r="Q635" i="2" a="1"/>
  <c r="AC3414" i="2" a="1"/>
  <c r="AG3414" i="2" a="1"/>
  <c r="N3419" i="2" l="1"/>
  <c r="T3415" i="2"/>
  <c r="C3419" i="2"/>
  <c r="AD3415" i="2"/>
  <c r="AF3415" i="2"/>
  <c r="X3416" i="2"/>
  <c r="W3416" i="2"/>
  <c r="V3416" i="2"/>
  <c r="AA3416" i="2"/>
  <c r="Z3416" i="2"/>
  <c r="Y3416" i="2"/>
  <c r="AC3414" i="2"/>
  <c r="AE3414" i="2"/>
  <c r="AG3414" i="2"/>
  <c r="S3415" i="2"/>
  <c r="AB3415" i="2"/>
  <c r="U3414" i="2"/>
  <c r="E3417" i="2"/>
  <c r="K3420" i="2"/>
  <c r="F3420" i="2"/>
  <c r="J3420" i="2"/>
  <c r="I3420" i="2"/>
  <c r="H3420" i="2"/>
  <c r="G3420" i="2"/>
  <c r="O3418" i="2"/>
  <c r="Q3418" i="2"/>
  <c r="M3418" i="2"/>
  <c r="D3418" i="2"/>
  <c r="B3419" i="2"/>
  <c r="L3419" i="2"/>
  <c r="P3419" i="2"/>
  <c r="E634" i="2"/>
  <c r="M635" i="2"/>
  <c r="O635" i="2"/>
  <c r="C637" i="17" s="1"/>
  <c r="Q635" i="2"/>
  <c r="D637" i="17" s="1"/>
  <c r="AG635" i="2"/>
  <c r="AE635" i="2"/>
  <c r="AC635" i="2"/>
  <c r="AD636" i="2"/>
  <c r="P636" i="2"/>
  <c r="T636" i="2"/>
  <c r="E636" i="17"/>
  <c r="AF636" i="2"/>
  <c r="P637" i="2"/>
  <c r="N637" i="2"/>
  <c r="AD637" i="2"/>
  <c r="C636" i="2"/>
  <c r="D635" i="2"/>
  <c r="U635" i="2"/>
  <c r="N636" i="2"/>
  <c r="L636" i="2"/>
  <c r="B636" i="2"/>
  <c r="AB636" i="2"/>
  <c r="S636" i="2"/>
  <c r="M636" i="2" a="1"/>
  <c r="AG636" i="2" a="1"/>
  <c r="Q636" i="2" a="1"/>
  <c r="O636" i="2" a="1"/>
  <c r="AC3415" i="2" a="1"/>
  <c r="AC636" i="2" a="1"/>
  <c r="Q3419" i="2" a="1"/>
  <c r="AE3415" i="2" a="1"/>
  <c r="M3419" i="2" a="1"/>
  <c r="V3417" i="2" a="1"/>
  <c r="AE636" i="2" a="1"/>
  <c r="AG3415" i="2" a="1"/>
  <c r="O3419" i="2" a="1"/>
  <c r="F3421" i="2" a="1"/>
  <c r="N3420" i="2" l="1"/>
  <c r="U3415" i="2"/>
  <c r="M3419" i="2"/>
  <c r="O3419" i="2"/>
  <c r="Q3419" i="2"/>
  <c r="AC3415" i="2"/>
  <c r="AG3415" i="2"/>
  <c r="AE3415" i="2"/>
  <c r="P3420" i="2"/>
  <c r="AF3416" i="2"/>
  <c r="AA3417" i="2"/>
  <c r="Z3417" i="2"/>
  <c r="Y3417" i="2"/>
  <c r="X3417" i="2"/>
  <c r="W3417" i="2"/>
  <c r="V3417" i="2"/>
  <c r="T3416" i="2"/>
  <c r="S3416" i="2"/>
  <c r="AB3416" i="2"/>
  <c r="AD3416" i="2"/>
  <c r="C3420" i="2"/>
  <c r="K3421" i="2"/>
  <c r="J3421" i="2"/>
  <c r="G3421" i="2"/>
  <c r="F3421" i="2"/>
  <c r="H3421" i="2"/>
  <c r="I3421" i="2"/>
  <c r="B3420" i="2"/>
  <c r="L3420" i="2"/>
  <c r="D3419" i="2"/>
  <c r="E3418" i="2"/>
  <c r="B637" i="17"/>
  <c r="E637" i="17" s="1"/>
  <c r="E635" i="2"/>
  <c r="AE636" i="2"/>
  <c r="AC636" i="2"/>
  <c r="AG636" i="2"/>
  <c r="Q636" i="2"/>
  <c r="D638" i="17" s="1"/>
  <c r="O636" i="2"/>
  <c r="C638" i="17" s="1"/>
  <c r="M636" i="2"/>
  <c r="D636" i="2"/>
  <c r="U636" i="2"/>
  <c r="AF637" i="2"/>
  <c r="AB637" i="2"/>
  <c r="S637" i="2"/>
  <c r="T637" i="2"/>
  <c r="C637" i="2"/>
  <c r="B637" i="2"/>
  <c r="L637" i="2"/>
  <c r="D637" i="2" s="1"/>
  <c r="M3420" i="2" a="1"/>
  <c r="AC3416" i="2" a="1"/>
  <c r="Q3420" i="2" a="1"/>
  <c r="AG637" i="2" a="1"/>
  <c r="Q637" i="2" a="1"/>
  <c r="AC637" i="2" a="1"/>
  <c r="M637" i="2" a="1"/>
  <c r="F3422" i="2" a="1"/>
  <c r="AE637" i="2" a="1"/>
  <c r="O637" i="2" a="1"/>
  <c r="AE3416" i="2" a="1"/>
  <c r="AG3416" i="2" a="1"/>
  <c r="V3418" i="2" a="1"/>
  <c r="O3420" i="2" a="1"/>
  <c r="D3420" i="2" l="1"/>
  <c r="E3419" i="2"/>
  <c r="AF3417" i="2"/>
  <c r="E636" i="2"/>
  <c r="T3417" i="2"/>
  <c r="AD3417" i="2"/>
  <c r="U3416" i="2"/>
  <c r="O3420" i="2"/>
  <c r="Q3420" i="2"/>
  <c r="M3420" i="2"/>
  <c r="AC3416" i="2"/>
  <c r="AE3416" i="2"/>
  <c r="AG3416" i="2"/>
  <c r="V3418" i="2"/>
  <c r="AA3418" i="2"/>
  <c r="Z3418" i="2"/>
  <c r="Y3418" i="2"/>
  <c r="W3418" i="2"/>
  <c r="X3418" i="2"/>
  <c r="AB3417" i="2"/>
  <c r="S3417" i="2"/>
  <c r="P3421" i="2"/>
  <c r="K3422" i="2"/>
  <c r="J3422" i="2"/>
  <c r="G3422" i="2"/>
  <c r="I3422" i="2"/>
  <c r="H3422" i="2"/>
  <c r="F3422" i="2"/>
  <c r="C3421" i="2"/>
  <c r="N3421" i="2"/>
  <c r="B3421" i="2"/>
  <c r="L3421" i="2"/>
  <c r="B638" i="17"/>
  <c r="E638" i="17" s="1"/>
  <c r="Q637" i="2"/>
  <c r="D639" i="17" s="1"/>
  <c r="O637" i="2"/>
  <c r="C639" i="17" s="1"/>
  <c r="M637" i="2"/>
  <c r="B639" i="17" s="1"/>
  <c r="AG637" i="2"/>
  <c r="AE637" i="2"/>
  <c r="AC637" i="2"/>
  <c r="U637" i="2"/>
  <c r="AF638" i="2"/>
  <c r="L638" i="2"/>
  <c r="B638" i="2"/>
  <c r="T638" i="2"/>
  <c r="AD638" i="2"/>
  <c r="S638" i="2"/>
  <c r="AB638" i="2"/>
  <c r="C638" i="2"/>
  <c r="N638" i="2"/>
  <c r="V3419" i="2" a="1"/>
  <c r="F3423" i="2" a="1"/>
  <c r="AE3417" i="2" a="1"/>
  <c r="M3421" i="2" a="1"/>
  <c r="Q3421" i="2" a="1"/>
  <c r="O3421" i="2" a="1"/>
  <c r="Q638" i="2" a="1"/>
  <c r="O638" i="2" a="1"/>
  <c r="AG638" i="2" a="1"/>
  <c r="AG3417" i="2" a="1"/>
  <c r="AE638" i="2" a="1"/>
  <c r="M638" i="2" a="1"/>
  <c r="AC638" i="2" a="1"/>
  <c r="AC3417" i="2" a="1"/>
  <c r="AD3418" i="2" l="1"/>
  <c r="P3422" i="2"/>
  <c r="U3417" i="2"/>
  <c r="AE3417" i="2"/>
  <c r="AC3417" i="2"/>
  <c r="AG3417" i="2"/>
  <c r="E3420" i="2"/>
  <c r="N3422" i="2"/>
  <c r="AF3418" i="2"/>
  <c r="AA3419" i="2"/>
  <c r="Z3419" i="2"/>
  <c r="Y3419" i="2"/>
  <c r="X3419" i="2"/>
  <c r="W3419" i="2"/>
  <c r="V3419" i="2"/>
  <c r="S3418" i="2"/>
  <c r="AB3418" i="2"/>
  <c r="C3422" i="2"/>
  <c r="T3418" i="2"/>
  <c r="D3421" i="2"/>
  <c r="M3421" i="2"/>
  <c r="O3421" i="2"/>
  <c r="Q3421" i="2"/>
  <c r="H3423" i="2"/>
  <c r="G3423" i="2"/>
  <c r="F3423" i="2"/>
  <c r="K3423" i="2"/>
  <c r="J3423" i="2"/>
  <c r="P3423" i="2" s="1"/>
  <c r="I3423" i="2"/>
  <c r="B3422" i="2"/>
  <c r="L3422" i="2"/>
  <c r="E637" i="2"/>
  <c r="M638" i="2"/>
  <c r="B640" i="17" s="1"/>
  <c r="Q638" i="2"/>
  <c r="D640" i="17" s="1"/>
  <c r="O638" i="2"/>
  <c r="C640" i="17" s="1"/>
  <c r="AG638" i="2"/>
  <c r="AC638" i="2"/>
  <c r="AE638" i="2"/>
  <c r="T639" i="2"/>
  <c r="C639" i="2"/>
  <c r="AD639" i="2"/>
  <c r="U638" i="2"/>
  <c r="N639" i="2"/>
  <c r="P640" i="2"/>
  <c r="P638" i="2"/>
  <c r="D638" i="2" s="1"/>
  <c r="E639" i="17"/>
  <c r="AF639" i="2"/>
  <c r="AB639" i="2"/>
  <c r="S639" i="2"/>
  <c r="P639" i="2"/>
  <c r="L639" i="2"/>
  <c r="B639" i="2"/>
  <c r="AE639" i="2" a="1"/>
  <c r="AC3418" i="2" a="1"/>
  <c r="O3422" i="2" a="1"/>
  <c r="AG3418" i="2" a="1"/>
  <c r="AG639" i="2" a="1"/>
  <c r="V3420" i="2" a="1"/>
  <c r="M639" i="2" a="1"/>
  <c r="M3422" i="2" a="1"/>
  <c r="O639" i="2" a="1"/>
  <c r="Q3422" i="2" a="1"/>
  <c r="AC639" i="2" a="1"/>
  <c r="AE3418" i="2" a="1"/>
  <c r="F3424" i="2" a="1"/>
  <c r="Q639" i="2" a="1"/>
  <c r="U3418" i="2" l="1"/>
  <c r="T3419" i="2"/>
  <c r="AD3419" i="2"/>
  <c r="AF3419" i="2"/>
  <c r="D3422" i="2"/>
  <c r="AG3418" i="2"/>
  <c r="AC3418" i="2"/>
  <c r="AE3418" i="2"/>
  <c r="O3422" i="2"/>
  <c r="Q3422" i="2"/>
  <c r="M3422" i="2"/>
  <c r="AA3420" i="2"/>
  <c r="Z3420" i="2"/>
  <c r="Y3420" i="2"/>
  <c r="X3420" i="2"/>
  <c r="W3420" i="2"/>
  <c r="V3420" i="2"/>
  <c r="N3423" i="2"/>
  <c r="AB3419" i="2"/>
  <c r="S3419" i="2"/>
  <c r="F3424" i="2"/>
  <c r="I3424" i="2"/>
  <c r="K3424" i="2"/>
  <c r="J3424" i="2"/>
  <c r="H3424" i="2"/>
  <c r="G3424" i="2"/>
  <c r="L3423" i="2"/>
  <c r="B3423" i="2"/>
  <c r="C3423" i="2"/>
  <c r="E3421" i="2"/>
  <c r="E638" i="2"/>
  <c r="Q639" i="2"/>
  <c r="D641" i="17" s="1"/>
  <c r="O639" i="2"/>
  <c r="C641" i="17" s="1"/>
  <c r="M639" i="2"/>
  <c r="AC639" i="2"/>
  <c r="AE639" i="2"/>
  <c r="AG639" i="2"/>
  <c r="E640" i="17"/>
  <c r="D639" i="2"/>
  <c r="U639" i="2"/>
  <c r="C640" i="2"/>
  <c r="AF640" i="2"/>
  <c r="AB640" i="2"/>
  <c r="S640" i="2"/>
  <c r="N640" i="2"/>
  <c r="L640" i="2"/>
  <c r="B640" i="2"/>
  <c r="T640" i="2"/>
  <c r="AD640" i="2"/>
  <c r="Q3423" i="2" a="1"/>
  <c r="O3423" i="2" a="1"/>
  <c r="AE3419" i="2" a="1"/>
  <c r="AG3419" i="2" a="1"/>
  <c r="AE640" i="2" a="1"/>
  <c r="F3425" i="2" a="1"/>
  <c r="AC640" i="2" a="1"/>
  <c r="M640" i="2" a="1"/>
  <c r="V3421" i="2" a="1"/>
  <c r="AC3419" i="2" a="1"/>
  <c r="AG640" i="2" a="1"/>
  <c r="Q640" i="2" a="1"/>
  <c r="M3423" i="2" a="1"/>
  <c r="O640" i="2" a="1"/>
  <c r="U3419" i="2" l="1"/>
  <c r="AF3420" i="2"/>
  <c r="C3424" i="2"/>
  <c r="N3424" i="2"/>
  <c r="P3424" i="2"/>
  <c r="E3422" i="2"/>
  <c r="AG3419" i="2"/>
  <c r="AE3419" i="2"/>
  <c r="AC3419" i="2"/>
  <c r="Y3421" i="2"/>
  <c r="X3421" i="2"/>
  <c r="W3421" i="2"/>
  <c r="V3421" i="2"/>
  <c r="AA3421" i="2"/>
  <c r="Z3421" i="2"/>
  <c r="AB3420" i="2"/>
  <c r="S3420" i="2"/>
  <c r="T3420" i="2"/>
  <c r="D3423" i="2"/>
  <c r="AD3420" i="2"/>
  <c r="M3423" i="2"/>
  <c r="Q3423" i="2"/>
  <c r="O3423" i="2"/>
  <c r="K3425" i="2"/>
  <c r="J3425" i="2"/>
  <c r="G3425" i="2"/>
  <c r="F3425" i="2"/>
  <c r="I3425" i="2"/>
  <c r="H3425" i="2"/>
  <c r="B3424" i="2"/>
  <c r="L3424" i="2"/>
  <c r="E639" i="2"/>
  <c r="B641" i="17"/>
  <c r="E641" i="17" s="1"/>
  <c r="AC640" i="2"/>
  <c r="AG640" i="2"/>
  <c r="AE640" i="2"/>
  <c r="M640" i="2"/>
  <c r="Q640" i="2"/>
  <c r="D642" i="17" s="1"/>
  <c r="O640" i="2"/>
  <c r="C642" i="17" s="1"/>
  <c r="AD641" i="2"/>
  <c r="U640" i="2"/>
  <c r="D640" i="2"/>
  <c r="C641" i="2"/>
  <c r="P641" i="2"/>
  <c r="C642" i="2"/>
  <c r="T641" i="2"/>
  <c r="N641" i="2"/>
  <c r="B641" i="2"/>
  <c r="L641" i="2"/>
  <c r="AF641" i="2"/>
  <c r="S641" i="2"/>
  <c r="AB641" i="2"/>
  <c r="O3424" i="2" a="1"/>
  <c r="AE641" i="2" a="1"/>
  <c r="V3422" i="2" a="1"/>
  <c r="O641" i="2" a="1"/>
  <c r="AE3420" i="2" a="1"/>
  <c r="M642" i="2" a="1"/>
  <c r="O642" i="2" a="1"/>
  <c r="AG641" i="2" a="1"/>
  <c r="AC3420" i="2" a="1"/>
  <c r="F3426" i="2" a="1"/>
  <c r="AC641" i="2" a="1"/>
  <c r="Q641" i="2" a="1"/>
  <c r="M641" i="2" a="1"/>
  <c r="M3424" i="2" a="1"/>
  <c r="Q642" i="2" a="1"/>
  <c r="AG3420" i="2" a="1"/>
  <c r="Q3424" i="2" a="1"/>
  <c r="D3424" i="2" l="1"/>
  <c r="N3425" i="2"/>
  <c r="O3424" i="2"/>
  <c r="Q3424" i="2"/>
  <c r="M3424" i="2"/>
  <c r="AF3421" i="2"/>
  <c r="P3425" i="2"/>
  <c r="AD3421" i="2"/>
  <c r="AG3420" i="2"/>
  <c r="AC3420" i="2"/>
  <c r="AE3420" i="2"/>
  <c r="AA3422" i="2"/>
  <c r="Z3422" i="2"/>
  <c r="Y3422" i="2"/>
  <c r="X3422" i="2"/>
  <c r="W3422" i="2"/>
  <c r="V3422" i="2"/>
  <c r="U3420" i="2"/>
  <c r="T3421" i="2"/>
  <c r="S3421" i="2"/>
  <c r="AB3421" i="2"/>
  <c r="H3426" i="2"/>
  <c r="G3426" i="2"/>
  <c r="F3426" i="2"/>
  <c r="K3426" i="2"/>
  <c r="J3426" i="2"/>
  <c r="I3426" i="2"/>
  <c r="C3425" i="2"/>
  <c r="L3425" i="2"/>
  <c r="B3425" i="2"/>
  <c r="E3423" i="2"/>
  <c r="B642" i="17"/>
  <c r="E642" i="17" s="1"/>
  <c r="E640" i="2"/>
  <c r="M641" i="2"/>
  <c r="Q641" i="2"/>
  <c r="D643" i="17" s="1"/>
  <c r="O641" i="2"/>
  <c r="Q642" i="2"/>
  <c r="O642" i="2"/>
  <c r="M642" i="2"/>
  <c r="AE641" i="2"/>
  <c r="AC641" i="2"/>
  <c r="AG641" i="2"/>
  <c r="N642" i="2"/>
  <c r="P642" i="2"/>
  <c r="U641" i="2"/>
  <c r="AF642" i="2"/>
  <c r="D641" i="2"/>
  <c r="N643" i="2"/>
  <c r="AD642" i="2"/>
  <c r="S642" i="2"/>
  <c r="AB642" i="2"/>
  <c r="B642" i="2"/>
  <c r="L642" i="2"/>
  <c r="T642" i="2"/>
  <c r="AC3421" i="2" a="1"/>
  <c r="O3425" i="2" a="1"/>
  <c r="AE3421" i="2" a="1"/>
  <c r="AE642" i="2" a="1"/>
  <c r="AG642" i="2" a="1"/>
  <c r="F3427" i="2" a="1"/>
  <c r="AG3421" i="2" a="1"/>
  <c r="V3423" i="2" a="1"/>
  <c r="M3425" i="2" a="1"/>
  <c r="Q3425" i="2" a="1"/>
  <c r="AC642" i="2" a="1"/>
  <c r="AD3422" i="2" l="1"/>
  <c r="E642" i="2"/>
  <c r="E3424" i="2"/>
  <c r="D3425" i="2"/>
  <c r="AF3422" i="2"/>
  <c r="T3422" i="2"/>
  <c r="P3426" i="2"/>
  <c r="U3421" i="2"/>
  <c r="AC3421" i="2"/>
  <c r="AE3421" i="2"/>
  <c r="AG3421" i="2"/>
  <c r="W3423" i="2"/>
  <c r="V3423" i="2"/>
  <c r="AA3423" i="2"/>
  <c r="Z3423" i="2"/>
  <c r="X3423" i="2"/>
  <c r="Y3423" i="2"/>
  <c r="S3422" i="2"/>
  <c r="AB3422" i="2"/>
  <c r="M3425" i="2"/>
  <c r="Q3425" i="2"/>
  <c r="O3425" i="2"/>
  <c r="I3427" i="2"/>
  <c r="K3427" i="2"/>
  <c r="J3427" i="2"/>
  <c r="H3427" i="2"/>
  <c r="G3427" i="2"/>
  <c r="F3427" i="2"/>
  <c r="L3426" i="2"/>
  <c r="B3426" i="2"/>
  <c r="C3426" i="2"/>
  <c r="N3426" i="2"/>
  <c r="E641" i="2"/>
  <c r="AG642" i="2"/>
  <c r="AE642" i="2"/>
  <c r="AC642" i="2"/>
  <c r="C643" i="17"/>
  <c r="D644" i="17"/>
  <c r="C644" i="17"/>
  <c r="B643" i="17"/>
  <c r="B644" i="17"/>
  <c r="D642" i="2"/>
  <c r="U642" i="2"/>
  <c r="C643" i="2"/>
  <c r="AD643" i="2"/>
  <c r="T643" i="2"/>
  <c r="AB643" i="2"/>
  <c r="S643" i="2"/>
  <c r="AF643" i="2"/>
  <c r="L643" i="2"/>
  <c r="B643" i="2"/>
  <c r="AE3422" i="2" a="1"/>
  <c r="Q643" i="2" a="1"/>
  <c r="M643" i="2" a="1"/>
  <c r="O3426" i="2" a="1"/>
  <c r="M3426" i="2" a="1"/>
  <c r="O643" i="2" a="1"/>
  <c r="AE643" i="2" a="1"/>
  <c r="V3424" i="2" a="1"/>
  <c r="AG643" i="2" a="1"/>
  <c r="AG3422" i="2" a="1"/>
  <c r="AC3422" i="2" a="1"/>
  <c r="AC643" i="2" a="1"/>
  <c r="Q3426" i="2" a="1"/>
  <c r="F3428" i="2" a="1"/>
  <c r="U3422" i="2" l="1"/>
  <c r="AC3422" i="2"/>
  <c r="AG3422" i="2"/>
  <c r="AE3422" i="2"/>
  <c r="C3427" i="2"/>
  <c r="N3427" i="2"/>
  <c r="P3427" i="2"/>
  <c r="D3426" i="2"/>
  <c r="AF3423" i="2"/>
  <c r="AA3424" i="2"/>
  <c r="Z3424" i="2"/>
  <c r="Y3424" i="2"/>
  <c r="X3424" i="2"/>
  <c r="W3424" i="2"/>
  <c r="V3424" i="2"/>
  <c r="AD3423" i="2"/>
  <c r="S3423" i="2"/>
  <c r="AB3423" i="2"/>
  <c r="T3423" i="2"/>
  <c r="I3428" i="2"/>
  <c r="H3428" i="2"/>
  <c r="K3428" i="2"/>
  <c r="J3428" i="2"/>
  <c r="G3428" i="2"/>
  <c r="F3428" i="2"/>
  <c r="M3426" i="2"/>
  <c r="Q3426" i="2"/>
  <c r="O3426" i="2"/>
  <c r="L3427" i="2"/>
  <c r="B3427" i="2"/>
  <c r="E3425" i="2"/>
  <c r="O643" i="2"/>
  <c r="C645" i="17" s="1"/>
  <c r="Q643" i="2"/>
  <c r="D645" i="17" s="1"/>
  <c r="M643" i="2"/>
  <c r="AG643" i="2"/>
  <c r="AC643" i="2"/>
  <c r="AE643" i="2"/>
  <c r="E644" i="17"/>
  <c r="E643" i="17"/>
  <c r="AD644" i="2"/>
  <c r="T644" i="2"/>
  <c r="U643" i="2"/>
  <c r="AF644" i="2"/>
  <c r="P645" i="2"/>
  <c r="AD645" i="2"/>
  <c r="S644" i="2"/>
  <c r="AB644" i="2"/>
  <c r="P643" i="2"/>
  <c r="D643" i="2" s="1"/>
  <c r="C644" i="2"/>
  <c r="P644" i="2"/>
  <c r="N644" i="2" s="1"/>
  <c r="B644" i="2"/>
  <c r="L644" i="2"/>
  <c r="O3427" i="2" a="1"/>
  <c r="AE644" i="2" a="1"/>
  <c r="Q644" i="2" a="1"/>
  <c r="M644" i="2" a="1"/>
  <c r="AC644" i="2" a="1"/>
  <c r="F3429" i="2" a="1"/>
  <c r="AC3423" i="2" a="1"/>
  <c r="M3427" i="2" a="1"/>
  <c r="O644" i="2" a="1"/>
  <c r="AG644" i="2" a="1"/>
  <c r="Q3427" i="2" a="1"/>
  <c r="AG3423" i="2" a="1"/>
  <c r="AE3423" i="2" a="1"/>
  <c r="V3425" i="2" a="1"/>
  <c r="N3428" i="2" l="1"/>
  <c r="C3428" i="2"/>
  <c r="P3428" i="2"/>
  <c r="AD3424" i="2"/>
  <c r="M3427" i="2"/>
  <c r="O3427" i="2"/>
  <c r="Q3427" i="2"/>
  <c r="D3427" i="2"/>
  <c r="U3423" i="2"/>
  <c r="T3424" i="2"/>
  <c r="AF3424" i="2"/>
  <c r="AC3423" i="2"/>
  <c r="AE3423" i="2"/>
  <c r="AG3423" i="2"/>
  <c r="V3425" i="2"/>
  <c r="AA3425" i="2"/>
  <c r="Z3425" i="2"/>
  <c r="Y3425" i="2"/>
  <c r="X3425" i="2"/>
  <c r="W3425" i="2"/>
  <c r="AB3424" i="2"/>
  <c r="S3424" i="2"/>
  <c r="J3429" i="2"/>
  <c r="I3429" i="2"/>
  <c r="H3429" i="2"/>
  <c r="G3429" i="2"/>
  <c r="F3429" i="2"/>
  <c r="K3429" i="2"/>
  <c r="L3428" i="2"/>
  <c r="B3428" i="2"/>
  <c r="E3426" i="2"/>
  <c r="E643" i="2"/>
  <c r="B645" i="17"/>
  <c r="E645" i="17" s="1"/>
  <c r="M644" i="2"/>
  <c r="O644" i="2"/>
  <c r="C646" i="17" s="1"/>
  <c r="Q644" i="2"/>
  <c r="D646" i="17" s="1"/>
  <c r="AE644" i="2"/>
  <c r="AC644" i="2"/>
  <c r="AG644" i="2"/>
  <c r="U644" i="2"/>
  <c r="T645" i="2"/>
  <c r="D644" i="2"/>
  <c r="C645" i="2"/>
  <c r="AB645" i="2"/>
  <c r="S645" i="2"/>
  <c r="N645" i="2"/>
  <c r="L645" i="2"/>
  <c r="B645" i="2"/>
  <c r="AF645" i="2"/>
  <c r="O3428" i="2" a="1"/>
  <c r="AG3424" i="2" a="1"/>
  <c r="O645" i="2" a="1"/>
  <c r="AE3424" i="2" a="1"/>
  <c r="M3428" i="2" a="1"/>
  <c r="AC3424" i="2" a="1"/>
  <c r="M645" i="2" a="1"/>
  <c r="Q645" i="2" a="1"/>
  <c r="AC645" i="2" a="1"/>
  <c r="AE645" i="2" a="1"/>
  <c r="Q3428" i="2" a="1"/>
  <c r="AG645" i="2" a="1"/>
  <c r="F3430" i="2" a="1"/>
  <c r="V3426" i="2" a="1"/>
  <c r="N3429" i="2" l="1"/>
  <c r="AD3425" i="2"/>
  <c r="M3428" i="2"/>
  <c r="O3428" i="2"/>
  <c r="Q3428" i="2"/>
  <c r="D3428" i="2"/>
  <c r="AF3425" i="2"/>
  <c r="E3427" i="2"/>
  <c r="AG3424" i="2"/>
  <c r="AC3424" i="2"/>
  <c r="AE3424" i="2"/>
  <c r="U3424" i="2"/>
  <c r="T3425" i="2"/>
  <c r="Z3426" i="2"/>
  <c r="Y3426" i="2"/>
  <c r="X3426" i="2"/>
  <c r="W3426" i="2"/>
  <c r="V3426" i="2"/>
  <c r="AA3426" i="2"/>
  <c r="S3425" i="2"/>
  <c r="AB3425" i="2"/>
  <c r="K3430" i="2"/>
  <c r="J3430" i="2"/>
  <c r="H3430" i="2"/>
  <c r="G3430" i="2"/>
  <c r="F3430" i="2"/>
  <c r="I3430" i="2"/>
  <c r="B3429" i="2"/>
  <c r="L3429" i="2"/>
  <c r="C3429" i="2"/>
  <c r="P3429" i="2"/>
  <c r="E644" i="2"/>
  <c r="AE645" i="2"/>
  <c r="AG645" i="2"/>
  <c r="AC645" i="2"/>
  <c r="Q645" i="2"/>
  <c r="M645" i="2"/>
  <c r="O645" i="2"/>
  <c r="B646" i="17"/>
  <c r="M3429" i="2" a="1"/>
  <c r="Q3429" i="2" a="1"/>
  <c r="AG3425" i="2" a="1"/>
  <c r="V3427" i="2" a="1"/>
  <c r="O3429" i="2" a="1"/>
  <c r="AE3425" i="2" a="1"/>
  <c r="AC3425" i="2" a="1"/>
  <c r="F3431" i="2" a="1"/>
  <c r="E3428" i="2" l="1"/>
  <c r="U3425" i="2"/>
  <c r="AD3426" i="2"/>
  <c r="AG3425" i="2"/>
  <c r="AE3425" i="2"/>
  <c r="AC3425" i="2"/>
  <c r="AA3427" i="2"/>
  <c r="Z3427" i="2"/>
  <c r="Y3427" i="2"/>
  <c r="X3427" i="2"/>
  <c r="W3427" i="2"/>
  <c r="V3427" i="2"/>
  <c r="S3426" i="2"/>
  <c r="AB3426" i="2"/>
  <c r="T3426" i="2"/>
  <c r="P3430" i="2"/>
  <c r="AF3426" i="2"/>
  <c r="M3429" i="2"/>
  <c r="O3429" i="2"/>
  <c r="Q3429" i="2"/>
  <c r="K3431" i="2"/>
  <c r="J3431" i="2"/>
  <c r="H3431" i="2"/>
  <c r="G3431" i="2"/>
  <c r="I3431" i="2"/>
  <c r="F3431" i="2"/>
  <c r="D3429" i="2"/>
  <c r="L3430" i="2"/>
  <c r="B3430" i="2"/>
  <c r="C3430" i="2"/>
  <c r="N3430" i="2"/>
  <c r="E645" i="2"/>
  <c r="D645" i="2"/>
  <c r="C646" i="2"/>
  <c r="N646" i="2"/>
  <c r="P647" i="2"/>
  <c r="D647" i="17"/>
  <c r="C647" i="17"/>
  <c r="B647" i="17"/>
  <c r="T646" i="2"/>
  <c r="U645" i="2"/>
  <c r="AD646" i="2"/>
  <c r="AF646" i="2"/>
  <c r="AB646" i="2"/>
  <c r="S646" i="2"/>
  <c r="E646" i="17"/>
  <c r="P646" i="2"/>
  <c r="B646" i="2"/>
  <c r="L646" i="2"/>
  <c r="AC646" i="2" a="1"/>
  <c r="AG3426" i="2" a="1"/>
  <c r="V3428" i="2" a="1"/>
  <c r="AG646" i="2" a="1"/>
  <c r="Q3430" i="2" a="1"/>
  <c r="F3432" i="2" a="1"/>
  <c r="M3430" i="2" a="1"/>
  <c r="AC3426" i="2" a="1"/>
  <c r="AE646" i="2" a="1"/>
  <c r="M646" i="2" a="1"/>
  <c r="AE3426" i="2" a="1"/>
  <c r="O3430" i="2" a="1"/>
  <c r="Q646" i="2" a="1"/>
  <c r="O646" i="2" a="1"/>
  <c r="AF3427" i="2" l="1"/>
  <c r="P3431" i="2"/>
  <c r="AD3427" i="2"/>
  <c r="T3427" i="2"/>
  <c r="D3430" i="2"/>
  <c r="AC3426" i="2"/>
  <c r="AE3426" i="2"/>
  <c r="AG3426" i="2"/>
  <c r="X3428" i="2"/>
  <c r="W3428" i="2"/>
  <c r="V3428" i="2"/>
  <c r="AA3428" i="2"/>
  <c r="Y3428" i="2"/>
  <c r="Z3428" i="2"/>
  <c r="U3426" i="2"/>
  <c r="S3427" i="2"/>
  <c r="AB3427" i="2"/>
  <c r="I3432" i="2"/>
  <c r="H3432" i="2"/>
  <c r="G3432" i="2"/>
  <c r="F3432" i="2"/>
  <c r="K3432" i="2"/>
  <c r="J3432" i="2"/>
  <c r="M3430" i="2"/>
  <c r="O3430" i="2"/>
  <c r="Q3430" i="2"/>
  <c r="N3431" i="2"/>
  <c r="L3431" i="2"/>
  <c r="B3431" i="2"/>
  <c r="C3431" i="2"/>
  <c r="E3429" i="2"/>
  <c r="AE646" i="2"/>
  <c r="AG646" i="2"/>
  <c r="AC646" i="2"/>
  <c r="O646" i="2"/>
  <c r="C648" i="17" s="1"/>
  <c r="Q646" i="2"/>
  <c r="D648" i="17" s="1"/>
  <c r="M646" i="2"/>
  <c r="B648" i="17" s="1"/>
  <c r="E647" i="17"/>
  <c r="D646" i="2"/>
  <c r="C647" i="2"/>
  <c r="AD648" i="2"/>
  <c r="T647" i="2"/>
  <c r="AD647" i="2"/>
  <c r="S647" i="2"/>
  <c r="AB647" i="2"/>
  <c r="U646" i="2"/>
  <c r="AF647" i="2"/>
  <c r="N647" i="2"/>
  <c r="B647" i="2"/>
  <c r="L647" i="2"/>
  <c r="AC647" i="2" a="1"/>
  <c r="F3433" i="2" a="1"/>
  <c r="V3429" i="2" a="1"/>
  <c r="O3431" i="2" a="1"/>
  <c r="AC3427" i="2" a="1"/>
  <c r="M647" i="2" a="1"/>
  <c r="O647" i="2" a="1"/>
  <c r="Q3431" i="2" a="1"/>
  <c r="M3431" i="2" a="1"/>
  <c r="AG647" i="2" a="1"/>
  <c r="AE3427" i="2" a="1"/>
  <c r="AG3427" i="2" a="1"/>
  <c r="Q647" i="2" a="1"/>
  <c r="AE647" i="2" a="1"/>
  <c r="AF3428" i="2" l="1"/>
  <c r="U3427" i="2"/>
  <c r="N3432" i="2"/>
  <c r="AC3427" i="2"/>
  <c r="AE3427" i="2"/>
  <c r="AG3427" i="2"/>
  <c r="P3432" i="2"/>
  <c r="D3431" i="2"/>
  <c r="AA3429" i="2"/>
  <c r="Z3429" i="2"/>
  <c r="Y3429" i="2"/>
  <c r="X3429" i="2"/>
  <c r="W3429" i="2"/>
  <c r="V3429" i="2"/>
  <c r="AD3428" i="2"/>
  <c r="T3428" i="2"/>
  <c r="AB3428" i="2"/>
  <c r="S3428" i="2"/>
  <c r="K3433" i="2"/>
  <c r="J3433" i="2"/>
  <c r="H3433" i="2"/>
  <c r="G3433" i="2"/>
  <c r="F3433" i="2"/>
  <c r="I3433" i="2"/>
  <c r="O3431" i="2"/>
  <c r="M3431" i="2"/>
  <c r="Q3431" i="2"/>
  <c r="E3430" i="2"/>
  <c r="B3432" i="2"/>
  <c r="L3432" i="2"/>
  <c r="C3432" i="2"/>
  <c r="D647" i="2"/>
  <c r="E646" i="2"/>
  <c r="O647" i="2"/>
  <c r="C649" i="17" s="1"/>
  <c r="Q647" i="2"/>
  <c r="D649" i="17" s="1"/>
  <c r="M647" i="2"/>
  <c r="AE647" i="2"/>
  <c r="AG647" i="2"/>
  <c r="AC647" i="2"/>
  <c r="C648" i="2"/>
  <c r="N648" i="2"/>
  <c r="T648" i="2"/>
  <c r="E648" i="17"/>
  <c r="N649" i="2"/>
  <c r="P648" i="2"/>
  <c r="B648" i="2"/>
  <c r="L648" i="2"/>
  <c r="U647" i="2"/>
  <c r="AF648" i="2"/>
  <c r="AB648" i="2"/>
  <c r="S648" i="2"/>
  <c r="AG3428" i="2" a="1"/>
  <c r="F3434" i="2" a="1"/>
  <c r="Q3432" i="2" a="1"/>
  <c r="AG648" i="2" a="1"/>
  <c r="O648" i="2" a="1"/>
  <c r="V3430" i="2" a="1"/>
  <c r="Q648" i="2" a="1"/>
  <c r="O3432" i="2" a="1"/>
  <c r="M648" i="2" a="1"/>
  <c r="AC648" i="2" a="1"/>
  <c r="AE648" i="2" a="1"/>
  <c r="M3432" i="2" a="1"/>
  <c r="AE3428" i="2" a="1"/>
  <c r="AC3428" i="2" a="1"/>
  <c r="AF3429" i="2" l="1"/>
  <c r="U3428" i="2"/>
  <c r="T3429" i="2"/>
  <c r="AD3429" i="2"/>
  <c r="D3432" i="2"/>
  <c r="AC3428" i="2"/>
  <c r="AE3428" i="2"/>
  <c r="AG3428" i="2"/>
  <c r="Y3430" i="2"/>
  <c r="AA3430" i="2"/>
  <c r="X3430" i="2"/>
  <c r="W3430" i="2"/>
  <c r="V3430" i="2"/>
  <c r="Z3430" i="2"/>
  <c r="AB3429" i="2"/>
  <c r="S3429" i="2"/>
  <c r="O3432" i="2"/>
  <c r="Q3432" i="2"/>
  <c r="M3432" i="2"/>
  <c r="K3434" i="2"/>
  <c r="J3434" i="2"/>
  <c r="H3434" i="2"/>
  <c r="G3434" i="2"/>
  <c r="I3434" i="2"/>
  <c r="F3434" i="2"/>
  <c r="L3433" i="2"/>
  <c r="B3433" i="2"/>
  <c r="C3433" i="2"/>
  <c r="E3431" i="2"/>
  <c r="N3433" i="2"/>
  <c r="P3433" i="2"/>
  <c r="E647" i="2"/>
  <c r="B649" i="17"/>
  <c r="E649" i="17" s="1"/>
  <c r="AE648" i="2"/>
  <c r="AC648" i="2"/>
  <c r="AG648" i="2"/>
  <c r="M648" i="2"/>
  <c r="Q648" i="2"/>
  <c r="D650" i="17" s="1"/>
  <c r="O648" i="2"/>
  <c r="C650" i="17" s="1"/>
  <c r="AF649" i="2"/>
  <c r="P649" i="2"/>
  <c r="D648" i="2"/>
  <c r="C649" i="2"/>
  <c r="AD650" i="2"/>
  <c r="B649" i="2"/>
  <c r="L649" i="2"/>
  <c r="AD649" i="2"/>
  <c r="AB649" i="2"/>
  <c r="S649" i="2"/>
  <c r="U648" i="2"/>
  <c r="T649" i="2"/>
  <c r="M3433" i="2" a="1"/>
  <c r="O649" i="2" a="1"/>
  <c r="Q649" i="2" a="1"/>
  <c r="AE649" i="2" a="1"/>
  <c r="AE3429" i="2" a="1"/>
  <c r="AC649" i="2" a="1"/>
  <c r="Q3433" i="2" a="1"/>
  <c r="AG3429" i="2" a="1"/>
  <c r="AG649" i="2" a="1"/>
  <c r="AC3429" i="2" a="1"/>
  <c r="M649" i="2" a="1"/>
  <c r="O3433" i="2" a="1"/>
  <c r="F3435" i="2" a="1"/>
  <c r="V3431" i="2" a="1"/>
  <c r="P3434" i="2" l="1"/>
  <c r="E3432" i="2"/>
  <c r="U3429" i="2"/>
  <c r="AF3430" i="2"/>
  <c r="AG3429" i="2"/>
  <c r="AC3429" i="2"/>
  <c r="AE3429" i="2"/>
  <c r="D3433" i="2"/>
  <c r="T3430" i="2"/>
  <c r="AD3430" i="2"/>
  <c r="AA3431" i="2"/>
  <c r="Z3431" i="2"/>
  <c r="Y3431" i="2"/>
  <c r="X3431" i="2"/>
  <c r="W3431" i="2"/>
  <c r="V3431" i="2"/>
  <c r="S3430" i="2"/>
  <c r="AB3430" i="2"/>
  <c r="M3433" i="2"/>
  <c r="O3433" i="2"/>
  <c r="Q3433" i="2"/>
  <c r="H3435" i="2"/>
  <c r="G3435" i="2"/>
  <c r="F3435" i="2"/>
  <c r="K3435" i="2"/>
  <c r="I3435" i="2"/>
  <c r="J3435" i="2"/>
  <c r="B3434" i="2"/>
  <c r="L3434" i="2"/>
  <c r="C3434" i="2"/>
  <c r="N3434" i="2"/>
  <c r="E648" i="2"/>
  <c r="B650" i="17"/>
  <c r="E650" i="17" s="1"/>
  <c r="AC649" i="2"/>
  <c r="AE649" i="2"/>
  <c r="AG649" i="2"/>
  <c r="O649" i="2"/>
  <c r="C651" i="17" s="1"/>
  <c r="M649" i="2"/>
  <c r="B651" i="17" s="1"/>
  <c r="Q649" i="2"/>
  <c r="D651" i="17" s="1"/>
  <c r="U649" i="2"/>
  <c r="N650" i="2"/>
  <c r="D649" i="2"/>
  <c r="C650" i="2"/>
  <c r="P651" i="2"/>
  <c r="AF650" i="2"/>
  <c r="AB650" i="2"/>
  <c r="S650" i="2"/>
  <c r="T650" i="2"/>
  <c r="P650" i="2"/>
  <c r="L650" i="2"/>
  <c r="B650" i="2"/>
  <c r="O650" i="2" a="1"/>
  <c r="M3434" i="2" a="1"/>
  <c r="AE650" i="2" a="1"/>
  <c r="Q3434" i="2" a="1"/>
  <c r="M650" i="2" a="1"/>
  <c r="AC3430" i="2" a="1"/>
  <c r="AG650" i="2" a="1"/>
  <c r="O3434" i="2" a="1"/>
  <c r="F3436" i="2" a="1"/>
  <c r="V3432" i="2" a="1"/>
  <c r="AG3430" i="2" a="1"/>
  <c r="AC650" i="2" a="1"/>
  <c r="AE3430" i="2" a="1"/>
  <c r="Q650" i="2" a="1"/>
  <c r="P3435" i="2" l="1"/>
  <c r="AD3431" i="2"/>
  <c r="AF3431" i="2"/>
  <c r="AC3430" i="2"/>
  <c r="AG3430" i="2"/>
  <c r="AE3430" i="2"/>
  <c r="U3430" i="2"/>
  <c r="T3431" i="2"/>
  <c r="AA3432" i="2"/>
  <c r="Z3432" i="2"/>
  <c r="Y3432" i="2"/>
  <c r="X3432" i="2"/>
  <c r="W3432" i="2"/>
  <c r="V3432" i="2"/>
  <c r="D3434" i="2"/>
  <c r="AB3431" i="2"/>
  <c r="S3431" i="2"/>
  <c r="M3434" i="2"/>
  <c r="Q3434" i="2"/>
  <c r="O3434" i="2"/>
  <c r="K3436" i="2"/>
  <c r="J3436" i="2"/>
  <c r="H3436" i="2"/>
  <c r="G3436" i="2"/>
  <c r="F3436" i="2"/>
  <c r="I3436" i="2"/>
  <c r="C3435" i="2"/>
  <c r="N3435" i="2"/>
  <c r="B3435" i="2"/>
  <c r="L3435" i="2"/>
  <c r="E3433" i="2"/>
  <c r="E649" i="2"/>
  <c r="AC650" i="2"/>
  <c r="AG650" i="2"/>
  <c r="AE650" i="2"/>
  <c r="M650" i="2"/>
  <c r="O650" i="2"/>
  <c r="C652" i="17" s="1"/>
  <c r="Q650" i="2"/>
  <c r="D652" i="17" s="1"/>
  <c r="U650" i="2"/>
  <c r="D650" i="2"/>
  <c r="E651" i="17"/>
  <c r="C651" i="2"/>
  <c r="AF651" i="2"/>
  <c r="P652" i="2"/>
  <c r="AD651" i="2"/>
  <c r="S651" i="2"/>
  <c r="AB651" i="2"/>
  <c r="N651" i="2"/>
  <c r="B651" i="2"/>
  <c r="L651" i="2"/>
  <c r="T651" i="2"/>
  <c r="AC651" i="2" a="1"/>
  <c r="AE651" i="2" a="1"/>
  <c r="Q3435" i="2" a="1"/>
  <c r="M651" i="2" a="1"/>
  <c r="O651" i="2" a="1"/>
  <c r="F3437" i="2" a="1"/>
  <c r="O3435" i="2" a="1"/>
  <c r="AE3431" i="2" a="1"/>
  <c r="AC3431" i="2" a="1"/>
  <c r="AG651" i="2" a="1"/>
  <c r="AG3431" i="2" a="1"/>
  <c r="Q651" i="2" a="1"/>
  <c r="M3435" i="2" a="1"/>
  <c r="V3433" i="2" a="1"/>
  <c r="U3431" i="2" l="1"/>
  <c r="AG3431" i="2"/>
  <c r="AE3431" i="2"/>
  <c r="AC3431" i="2"/>
  <c r="P3436" i="2"/>
  <c r="AF3432" i="2"/>
  <c r="T3432" i="2"/>
  <c r="AD3432" i="2"/>
  <c r="Z3433" i="2"/>
  <c r="AA3433" i="2"/>
  <c r="W3433" i="2"/>
  <c r="Y3433" i="2"/>
  <c r="X3433" i="2"/>
  <c r="V3433" i="2"/>
  <c r="S3432" i="2"/>
  <c r="AB3432" i="2"/>
  <c r="M3435" i="2"/>
  <c r="O3435" i="2"/>
  <c r="Q3435" i="2"/>
  <c r="F3437" i="2"/>
  <c r="K3437" i="2"/>
  <c r="J3437" i="2"/>
  <c r="I3437" i="2"/>
  <c r="H3437" i="2"/>
  <c r="G3437" i="2"/>
  <c r="C3436" i="2"/>
  <c r="B3436" i="2"/>
  <c r="L3436" i="2"/>
  <c r="N3436" i="2"/>
  <c r="D3435" i="2"/>
  <c r="E3434" i="2"/>
  <c r="E650" i="2"/>
  <c r="B652" i="17"/>
  <c r="E652" i="17" s="1"/>
  <c r="AE651" i="2"/>
  <c r="AG651" i="2"/>
  <c r="AC651" i="2"/>
  <c r="O651" i="2"/>
  <c r="C653" i="17" s="1"/>
  <c r="M651" i="2"/>
  <c r="Q651" i="2"/>
  <c r="D653" i="17" s="1"/>
  <c r="AD652" i="2"/>
  <c r="U651" i="2"/>
  <c r="T652" i="2"/>
  <c r="P653" i="2"/>
  <c r="AD653" i="2"/>
  <c r="N652" i="2"/>
  <c r="B652" i="2"/>
  <c r="L652" i="2"/>
  <c r="C652" i="2"/>
  <c r="D651" i="2"/>
  <c r="AF652" i="2"/>
  <c r="S652" i="2"/>
  <c r="AB652" i="2"/>
  <c r="Q652" i="2" a="1"/>
  <c r="AG652" i="2" a="1"/>
  <c r="O652" i="2" a="1"/>
  <c r="AC652" i="2" a="1"/>
  <c r="AC3432" i="2" a="1"/>
  <c r="V3434" i="2" a="1"/>
  <c r="AE652" i="2" a="1"/>
  <c r="Q3436" i="2" a="1"/>
  <c r="O3436" i="2" a="1"/>
  <c r="M652" i="2" a="1"/>
  <c r="AE3432" i="2" a="1"/>
  <c r="F3438" i="2" a="1"/>
  <c r="M3436" i="2" a="1"/>
  <c r="AG3432" i="2" a="1"/>
  <c r="N3437" i="2" l="1"/>
  <c r="C3437" i="2"/>
  <c r="AD3433" i="2"/>
  <c r="P3437" i="2"/>
  <c r="U3432" i="2"/>
  <c r="AE3432" i="2"/>
  <c r="AG3432" i="2"/>
  <c r="AC3432" i="2"/>
  <c r="AA3434" i="2"/>
  <c r="Z3434" i="2"/>
  <c r="Y3434" i="2"/>
  <c r="X3434" i="2"/>
  <c r="W3434" i="2"/>
  <c r="V3434" i="2"/>
  <c r="AB3433" i="2"/>
  <c r="S3433" i="2"/>
  <c r="T3433" i="2"/>
  <c r="AF3433" i="2"/>
  <c r="D3436" i="2"/>
  <c r="M3436" i="2"/>
  <c r="O3436" i="2"/>
  <c r="Q3436" i="2"/>
  <c r="H3438" i="2"/>
  <c r="G3438" i="2"/>
  <c r="F3438" i="2"/>
  <c r="K3438" i="2"/>
  <c r="I3438" i="2"/>
  <c r="J3438" i="2"/>
  <c r="L3437" i="2"/>
  <c r="B3437" i="2"/>
  <c r="E3435" i="2"/>
  <c r="E651" i="2"/>
  <c r="B653" i="17"/>
  <c r="E653" i="17" s="1"/>
  <c r="Q652" i="2"/>
  <c r="D654" i="17" s="1"/>
  <c r="O652" i="2"/>
  <c r="C654" i="17" s="1"/>
  <c r="M652" i="2"/>
  <c r="AG652" i="2"/>
  <c r="AE652" i="2"/>
  <c r="AC652" i="2"/>
  <c r="D652" i="2"/>
  <c r="N654" i="2"/>
  <c r="T653" i="2"/>
  <c r="C653" i="2"/>
  <c r="U652" i="2"/>
  <c r="AF653" i="2"/>
  <c r="S653" i="2"/>
  <c r="AB653" i="2"/>
  <c r="N653" i="2"/>
  <c r="B653" i="2"/>
  <c r="L653" i="2"/>
  <c r="AC653" i="2" a="1"/>
  <c r="M3437" i="2" a="1"/>
  <c r="AG653" i="2" a="1"/>
  <c r="Q3437" i="2" a="1"/>
  <c r="Q653" i="2" a="1"/>
  <c r="F3439" i="2" a="1"/>
  <c r="AE653" i="2" a="1"/>
  <c r="O3437" i="2" a="1"/>
  <c r="AG3433" i="2" a="1"/>
  <c r="AE3433" i="2" a="1"/>
  <c r="V3435" i="2" a="1"/>
  <c r="M653" i="2" a="1"/>
  <c r="AC3433" i="2" a="1"/>
  <c r="O653" i="2" a="1"/>
  <c r="O3437" i="2" l="1"/>
  <c r="M3437" i="2"/>
  <c r="Q3437" i="2"/>
  <c r="D3437" i="2"/>
  <c r="T3434" i="2"/>
  <c r="AD3434" i="2"/>
  <c r="AF3434" i="2"/>
  <c r="P3438" i="2"/>
  <c r="AC3433" i="2"/>
  <c r="AE3433" i="2"/>
  <c r="AG3433" i="2"/>
  <c r="W3435" i="2"/>
  <c r="V3435" i="2"/>
  <c r="AA3435" i="2"/>
  <c r="Z3435" i="2"/>
  <c r="Y3435" i="2"/>
  <c r="X3435" i="2"/>
  <c r="U3433" i="2"/>
  <c r="AB3434" i="2"/>
  <c r="S3434" i="2"/>
  <c r="K3439" i="2"/>
  <c r="J3439" i="2"/>
  <c r="H3439" i="2"/>
  <c r="G3439" i="2"/>
  <c r="F3439" i="2"/>
  <c r="I3439" i="2"/>
  <c r="B3438" i="2"/>
  <c r="L3438" i="2"/>
  <c r="C3438" i="2"/>
  <c r="N3438" i="2"/>
  <c r="E3436" i="2"/>
  <c r="E652" i="2"/>
  <c r="B654" i="17"/>
  <c r="E654" i="17" s="1"/>
  <c r="AE653" i="2"/>
  <c r="AC653" i="2"/>
  <c r="AG653" i="2"/>
  <c r="Q653" i="2"/>
  <c r="D655" i="17" s="1"/>
  <c r="O653" i="2"/>
  <c r="C655" i="17" s="1"/>
  <c r="M653" i="2"/>
  <c r="D653" i="2"/>
  <c r="C654" i="2"/>
  <c r="AD654" i="2"/>
  <c r="AF654" i="2"/>
  <c r="S654" i="2"/>
  <c r="AB654" i="2"/>
  <c r="P654" i="2"/>
  <c r="L654" i="2"/>
  <c r="B654" i="2"/>
  <c r="T654" i="2"/>
  <c r="U653" i="2"/>
  <c r="M3438" i="2" a="1"/>
  <c r="AG3434" i="2" a="1"/>
  <c r="Q654" i="2" a="1"/>
  <c r="O3438" i="2" a="1"/>
  <c r="AC654" i="2" a="1"/>
  <c r="Q3438" i="2" a="1"/>
  <c r="F3440" i="2" a="1"/>
  <c r="AE3434" i="2" a="1"/>
  <c r="AG654" i="2" a="1"/>
  <c r="M654" i="2" a="1"/>
  <c r="O654" i="2" a="1"/>
  <c r="V3436" i="2" a="1"/>
  <c r="AE654" i="2" a="1"/>
  <c r="AC3434" i="2" a="1"/>
  <c r="E3437" i="2" l="1"/>
  <c r="AG3434" i="2"/>
  <c r="AC3434" i="2"/>
  <c r="AE3434" i="2"/>
  <c r="P3439" i="2"/>
  <c r="U3434" i="2"/>
  <c r="AD3435" i="2"/>
  <c r="AF3435" i="2"/>
  <c r="AA3436" i="2"/>
  <c r="Z3436" i="2"/>
  <c r="Y3436" i="2"/>
  <c r="X3436" i="2"/>
  <c r="W3436" i="2"/>
  <c r="V3436" i="2"/>
  <c r="S3435" i="2"/>
  <c r="AB3435" i="2"/>
  <c r="T3435" i="2"/>
  <c r="M3438" i="2"/>
  <c r="O3438" i="2"/>
  <c r="Q3438" i="2"/>
  <c r="K3440" i="2"/>
  <c r="J3440" i="2"/>
  <c r="I3440" i="2"/>
  <c r="H3440" i="2"/>
  <c r="G3440" i="2"/>
  <c r="F3440" i="2"/>
  <c r="C3439" i="2"/>
  <c r="D3438" i="2"/>
  <c r="N3439" i="2"/>
  <c r="L3439" i="2"/>
  <c r="B3439" i="2"/>
  <c r="B655" i="17"/>
  <c r="E655" i="17" s="1"/>
  <c r="E653" i="2"/>
  <c r="AC654" i="2"/>
  <c r="AG654" i="2"/>
  <c r="AE654" i="2"/>
  <c r="Q654" i="2"/>
  <c r="D656" i="17" s="1"/>
  <c r="O654" i="2"/>
  <c r="C656" i="17" s="1"/>
  <c r="M654" i="2"/>
  <c r="AD655" i="2"/>
  <c r="P655" i="2"/>
  <c r="D654" i="2"/>
  <c r="T655" i="2"/>
  <c r="N656" i="2"/>
  <c r="AD656" i="2"/>
  <c r="AF655" i="2"/>
  <c r="B655" i="2"/>
  <c r="L655" i="2"/>
  <c r="S655" i="2"/>
  <c r="AB655" i="2"/>
  <c r="C655" i="2"/>
  <c r="U654" i="2"/>
  <c r="N655" i="2"/>
  <c r="F3441" i="2" a="1"/>
  <c r="M3439" i="2" a="1"/>
  <c r="O655" i="2" a="1"/>
  <c r="Q655" i="2" a="1"/>
  <c r="AC3435" i="2" a="1"/>
  <c r="O3439" i="2" a="1"/>
  <c r="AE3435" i="2" a="1"/>
  <c r="V3437" i="2" a="1"/>
  <c r="AG655" i="2" a="1"/>
  <c r="AE655" i="2" a="1"/>
  <c r="AC655" i="2" a="1"/>
  <c r="M655" i="2" a="1"/>
  <c r="Q3439" i="2" a="1"/>
  <c r="AG3435" i="2" a="1"/>
  <c r="N3440" i="2" l="1"/>
  <c r="AD3436" i="2"/>
  <c r="AF3436" i="2"/>
  <c r="P3440" i="2"/>
  <c r="U3435" i="2"/>
  <c r="C3440" i="2"/>
  <c r="T3436" i="2"/>
  <c r="AC3435" i="2"/>
  <c r="AE3435" i="2"/>
  <c r="AG3435" i="2"/>
  <c r="AA3437" i="2"/>
  <c r="Y3437" i="2"/>
  <c r="Z3437" i="2"/>
  <c r="X3437" i="2"/>
  <c r="V3437" i="2"/>
  <c r="W3437" i="2"/>
  <c r="E654" i="2"/>
  <c r="AB3436" i="2"/>
  <c r="S3436" i="2"/>
  <c r="M3439" i="2"/>
  <c r="O3439" i="2"/>
  <c r="Q3439" i="2"/>
  <c r="H3441" i="2"/>
  <c r="K3441" i="2"/>
  <c r="G3441" i="2"/>
  <c r="F3441" i="2"/>
  <c r="I3441" i="2"/>
  <c r="J3441" i="2"/>
  <c r="B3440" i="2"/>
  <c r="L3440" i="2"/>
  <c r="D3439" i="2"/>
  <c r="E3438" i="2"/>
  <c r="B656" i="17"/>
  <c r="E656" i="17" s="1"/>
  <c r="M655" i="2"/>
  <c r="B657" i="17" s="1"/>
  <c r="O655" i="2"/>
  <c r="C657" i="17" s="1"/>
  <c r="Q655" i="2"/>
  <c r="D657" i="17" s="1"/>
  <c r="AG655" i="2"/>
  <c r="AC655" i="2"/>
  <c r="AE655" i="2"/>
  <c r="T656" i="2"/>
  <c r="C656" i="2"/>
  <c r="P656" i="2"/>
  <c r="L656" i="2"/>
  <c r="B656" i="2"/>
  <c r="D655" i="2"/>
  <c r="AF656" i="2"/>
  <c r="AB656" i="2"/>
  <c r="S656" i="2"/>
  <c r="U655" i="2"/>
  <c r="Q656" i="2" a="1"/>
  <c r="M656" i="2" a="1"/>
  <c r="AG656" i="2" a="1"/>
  <c r="O656" i="2" a="1"/>
  <c r="V3438" i="2" a="1"/>
  <c r="AG3436" i="2" a="1"/>
  <c r="Q3440" i="2" a="1"/>
  <c r="O3440" i="2" a="1"/>
  <c r="AC3436" i="2" a="1"/>
  <c r="AE3436" i="2" a="1"/>
  <c r="AE656" i="2" a="1"/>
  <c r="AC656" i="2" a="1"/>
  <c r="F3442" i="2" a="1"/>
  <c r="M3440" i="2" a="1"/>
  <c r="AF3437" i="2" l="1"/>
  <c r="U3436" i="2"/>
  <c r="D3440" i="2"/>
  <c r="AD3437" i="2"/>
  <c r="O3440" i="2"/>
  <c r="M3440" i="2"/>
  <c r="Q3440" i="2"/>
  <c r="AE3436" i="2"/>
  <c r="AC3436" i="2"/>
  <c r="AG3436" i="2"/>
  <c r="T3437" i="2"/>
  <c r="V3438" i="2"/>
  <c r="AA3438" i="2"/>
  <c r="Z3438" i="2"/>
  <c r="Y3438" i="2"/>
  <c r="X3438" i="2"/>
  <c r="W3438" i="2"/>
  <c r="S3437" i="2"/>
  <c r="AB3437" i="2"/>
  <c r="P3441" i="2"/>
  <c r="K3442" i="2"/>
  <c r="J3442" i="2"/>
  <c r="I3442" i="2"/>
  <c r="H3442" i="2"/>
  <c r="G3442" i="2"/>
  <c r="F3442" i="2"/>
  <c r="B3441" i="2"/>
  <c r="L3441" i="2"/>
  <c r="N3441" i="2"/>
  <c r="C3441" i="2"/>
  <c r="E3439" i="2"/>
  <c r="E655" i="2"/>
  <c r="O656" i="2"/>
  <c r="C658" i="17" s="1"/>
  <c r="Q656" i="2"/>
  <c r="D658" i="17" s="1"/>
  <c r="M656" i="2"/>
  <c r="AC656" i="2"/>
  <c r="AE656" i="2"/>
  <c r="AG656" i="2"/>
  <c r="U656" i="2"/>
  <c r="P657" i="2"/>
  <c r="AD657" i="2"/>
  <c r="D656" i="2"/>
  <c r="AF657" i="2"/>
  <c r="E657" i="17"/>
  <c r="T657" i="2"/>
  <c r="C657" i="2"/>
  <c r="S657" i="2"/>
  <c r="AB657" i="2"/>
  <c r="N657" i="2"/>
  <c r="L657" i="2"/>
  <c r="B657" i="2"/>
  <c r="AE3437" i="2" a="1"/>
  <c r="AG3437" i="2" a="1"/>
  <c r="M657" i="2" a="1"/>
  <c r="AC3437" i="2" a="1"/>
  <c r="F3443" i="2" a="1"/>
  <c r="AE657" i="2" a="1"/>
  <c r="AG657" i="2" a="1"/>
  <c r="V3439" i="2" a="1"/>
  <c r="AC657" i="2" a="1"/>
  <c r="M3441" i="2" a="1"/>
  <c r="O3441" i="2" a="1"/>
  <c r="Q3441" i="2" a="1"/>
  <c r="O657" i="2" a="1"/>
  <c r="Q657" i="2" a="1"/>
  <c r="E3440" i="2" l="1"/>
  <c r="U3437" i="2"/>
  <c r="P3442" i="2"/>
  <c r="AF3438" i="2"/>
  <c r="N3442" i="2"/>
  <c r="AD3438" i="2"/>
  <c r="AG3437" i="2"/>
  <c r="AE3437" i="2"/>
  <c r="AC3437" i="2"/>
  <c r="C3442" i="2"/>
  <c r="T3438" i="2"/>
  <c r="AA3439" i="2"/>
  <c r="Z3439" i="2"/>
  <c r="V3439" i="2"/>
  <c r="Y3439" i="2"/>
  <c r="X3439" i="2"/>
  <c r="W3439" i="2"/>
  <c r="AB3438" i="2"/>
  <c r="S3438" i="2"/>
  <c r="M3441" i="2"/>
  <c r="Q3441" i="2"/>
  <c r="O3441" i="2"/>
  <c r="K3443" i="2"/>
  <c r="J3443" i="2"/>
  <c r="I3443" i="2"/>
  <c r="H3443" i="2"/>
  <c r="G3443" i="2"/>
  <c r="F3443" i="2"/>
  <c r="D3441" i="2"/>
  <c r="L3442" i="2"/>
  <c r="B3442" i="2"/>
  <c r="E656" i="2"/>
  <c r="M657" i="2"/>
  <c r="Q657" i="2"/>
  <c r="O657" i="2"/>
  <c r="AE657" i="2"/>
  <c r="AG657" i="2"/>
  <c r="AC657" i="2"/>
  <c r="B658" i="17"/>
  <c r="AE3438" i="2" a="1"/>
  <c r="M3442" i="2" a="1"/>
  <c r="F3444" i="2" a="1"/>
  <c r="AG3438" i="2" a="1"/>
  <c r="O3442" i="2" a="1"/>
  <c r="Q3442" i="2" a="1"/>
  <c r="AC3438" i="2" a="1"/>
  <c r="V3440" i="2" a="1"/>
  <c r="P3443" i="2" l="1"/>
  <c r="AF3439" i="2"/>
  <c r="C3443" i="2"/>
  <c r="N3443" i="2"/>
  <c r="D3442" i="2"/>
  <c r="U3438" i="2"/>
  <c r="AG3438" i="2"/>
  <c r="AE3438" i="2"/>
  <c r="AC3438" i="2"/>
  <c r="Q3442" i="2"/>
  <c r="M3442" i="2"/>
  <c r="O3442" i="2"/>
  <c r="T3439" i="2"/>
  <c r="AD3439" i="2"/>
  <c r="Z3440" i="2"/>
  <c r="Y3440" i="2"/>
  <c r="X3440" i="2"/>
  <c r="W3440" i="2"/>
  <c r="V3440" i="2"/>
  <c r="AA3440" i="2"/>
  <c r="S3439" i="2"/>
  <c r="AB3439" i="2"/>
  <c r="H3444" i="2"/>
  <c r="G3444" i="2"/>
  <c r="F3444" i="2"/>
  <c r="K3444" i="2"/>
  <c r="I3444" i="2"/>
  <c r="J3444" i="2"/>
  <c r="L3443" i="2"/>
  <c r="B3443" i="2"/>
  <c r="E3441" i="2"/>
  <c r="E657" i="2"/>
  <c r="AF658" i="2"/>
  <c r="E658" i="17"/>
  <c r="D657" i="2"/>
  <c r="U657" i="2"/>
  <c r="N659" i="2"/>
  <c r="B659" i="17"/>
  <c r="C659" i="17"/>
  <c r="T658" i="2"/>
  <c r="AD658" i="2"/>
  <c r="N658" i="2"/>
  <c r="B658" i="2"/>
  <c r="L658" i="2"/>
  <c r="C658" i="2"/>
  <c r="P658" i="2"/>
  <c r="AB658" i="2"/>
  <c r="S658" i="2"/>
  <c r="Q3443" i="2" a="1"/>
  <c r="AC3439" i="2" a="1"/>
  <c r="AE3439" i="2" a="1"/>
  <c r="AG658" i="2" a="1"/>
  <c r="AC658" i="2" a="1"/>
  <c r="AE658" i="2" a="1"/>
  <c r="F3445" i="2" a="1"/>
  <c r="Q658" i="2" a="1"/>
  <c r="M3443" i="2" a="1"/>
  <c r="O658" i="2" a="1"/>
  <c r="M658" i="2" a="1"/>
  <c r="AG3439" i="2" a="1"/>
  <c r="O3443" i="2" a="1"/>
  <c r="V3441" i="2" a="1"/>
  <c r="D3443" i="2" l="1"/>
  <c r="E3442" i="2"/>
  <c r="O3443" i="2"/>
  <c r="M3443" i="2"/>
  <c r="Q3443" i="2"/>
  <c r="U3439" i="2"/>
  <c r="AD3440" i="2"/>
  <c r="AC3439" i="2"/>
  <c r="AG3439" i="2"/>
  <c r="AE3439" i="2"/>
  <c r="P3444" i="2"/>
  <c r="AA3441" i="2"/>
  <c r="Z3441" i="2"/>
  <c r="Y3441" i="2"/>
  <c r="X3441" i="2"/>
  <c r="W3441" i="2"/>
  <c r="V3441" i="2"/>
  <c r="T3440" i="2"/>
  <c r="AB3440" i="2"/>
  <c r="S3440" i="2"/>
  <c r="AF3440" i="2"/>
  <c r="K3445" i="2"/>
  <c r="J3445" i="2"/>
  <c r="I3445" i="2"/>
  <c r="H3445" i="2"/>
  <c r="G3445" i="2"/>
  <c r="F3445" i="2"/>
  <c r="B3444" i="2"/>
  <c r="L3444" i="2"/>
  <c r="C3444" i="2"/>
  <c r="N3444" i="2"/>
  <c r="AE658" i="2"/>
  <c r="AC658" i="2"/>
  <c r="AG658" i="2"/>
  <c r="Q658" i="2"/>
  <c r="O658" i="2"/>
  <c r="M658" i="2"/>
  <c r="D659" i="17"/>
  <c r="AC3440" i="2" a="1"/>
  <c r="O3444" i="2" a="1"/>
  <c r="AG3440" i="2" a="1"/>
  <c r="V3442" i="2" a="1"/>
  <c r="Q3444" i="2" a="1"/>
  <c r="F3446" i="2" a="1"/>
  <c r="M3444" i="2" a="1"/>
  <c r="AE3440" i="2" a="1"/>
  <c r="E3443" i="2" l="1"/>
  <c r="E658" i="2"/>
  <c r="P3445" i="2"/>
  <c r="N3445" i="2"/>
  <c r="AD3441" i="2"/>
  <c r="AF3441" i="2"/>
  <c r="T3441" i="2"/>
  <c r="AC3440" i="2"/>
  <c r="AE3440" i="2"/>
  <c r="AG3440" i="2"/>
  <c r="W3442" i="2"/>
  <c r="V3442" i="2"/>
  <c r="AA3442" i="2"/>
  <c r="Z3442" i="2"/>
  <c r="Y3442" i="2"/>
  <c r="X3442" i="2"/>
  <c r="AB3441" i="2"/>
  <c r="S3441" i="2"/>
  <c r="U3440" i="2"/>
  <c r="C3445" i="2"/>
  <c r="Q3444" i="2"/>
  <c r="M3444" i="2"/>
  <c r="O3444" i="2"/>
  <c r="K3446" i="2"/>
  <c r="J3446" i="2"/>
  <c r="I3446" i="2"/>
  <c r="H3446" i="2"/>
  <c r="G3446" i="2"/>
  <c r="F3446" i="2"/>
  <c r="D3444" i="2"/>
  <c r="B3445" i="2"/>
  <c r="L3445" i="2"/>
  <c r="D3445" i="2" s="1"/>
  <c r="AD659" i="2"/>
  <c r="P659" i="2"/>
  <c r="T659" i="2"/>
  <c r="AF659" i="2"/>
  <c r="D658" i="2"/>
  <c r="C659" i="2"/>
  <c r="AD660" i="2"/>
  <c r="D660" i="17"/>
  <c r="C660" i="17"/>
  <c r="B660" i="17"/>
  <c r="L659" i="2"/>
  <c r="B659" i="2"/>
  <c r="U658" i="2"/>
  <c r="E659" i="17"/>
  <c r="S659" i="2"/>
  <c r="AB659" i="2"/>
  <c r="AE3441" i="2" a="1"/>
  <c r="O3445" i="2" a="1"/>
  <c r="Q659" i="2" a="1"/>
  <c r="Q3445" i="2" a="1"/>
  <c r="V3443" i="2" a="1"/>
  <c r="M659" i="2" a="1"/>
  <c r="AC3441" i="2" a="1"/>
  <c r="AC659" i="2" a="1"/>
  <c r="O659" i="2" a="1"/>
  <c r="AG659" i="2" a="1"/>
  <c r="F3447" i="2" a="1"/>
  <c r="AG3441" i="2" a="1"/>
  <c r="M3445" i="2" a="1"/>
  <c r="AE659" i="2" a="1"/>
  <c r="P3446" i="2" l="1"/>
  <c r="AD3442" i="2"/>
  <c r="AC3441" i="2"/>
  <c r="AE3441" i="2"/>
  <c r="AG3441" i="2"/>
  <c r="U3441" i="2"/>
  <c r="N3446" i="2"/>
  <c r="AF3442" i="2"/>
  <c r="Q3445" i="2"/>
  <c r="O3445" i="2"/>
  <c r="M3445" i="2"/>
  <c r="AA3443" i="2"/>
  <c r="Z3443" i="2"/>
  <c r="X3443" i="2"/>
  <c r="Y3443" i="2"/>
  <c r="W3443" i="2"/>
  <c r="V3443" i="2"/>
  <c r="C3446" i="2"/>
  <c r="S3442" i="2"/>
  <c r="AB3442" i="2"/>
  <c r="T3442" i="2"/>
  <c r="H3447" i="2"/>
  <c r="G3447" i="2"/>
  <c r="F3447" i="2"/>
  <c r="K3447" i="2"/>
  <c r="I3447" i="2"/>
  <c r="J3447" i="2"/>
  <c r="L3446" i="2"/>
  <c r="B3446" i="2"/>
  <c r="E3444" i="2"/>
  <c r="D659" i="2"/>
  <c r="O659" i="2"/>
  <c r="C661" i="17" s="1"/>
  <c r="Q659" i="2"/>
  <c r="D661" i="17" s="1"/>
  <c r="M659" i="2"/>
  <c r="AC659" i="2"/>
  <c r="AE659" i="2"/>
  <c r="AG659" i="2"/>
  <c r="P660" i="2"/>
  <c r="U659" i="2"/>
  <c r="E660" i="17"/>
  <c r="P661" i="2"/>
  <c r="N661" i="2"/>
  <c r="T660" i="2"/>
  <c r="S660" i="2"/>
  <c r="AB660" i="2"/>
  <c r="C660" i="2"/>
  <c r="AF660" i="2"/>
  <c r="N660" i="2"/>
  <c r="B660" i="2"/>
  <c r="L660" i="2"/>
  <c r="AE3442" i="2" a="1"/>
  <c r="Q3446" i="2" a="1"/>
  <c r="V3444" i="2" a="1"/>
  <c r="F3448" i="2" a="1"/>
  <c r="O660" i="2" a="1"/>
  <c r="AG660" i="2" a="1"/>
  <c r="AC3442" i="2" a="1"/>
  <c r="AG3442" i="2" a="1"/>
  <c r="AE660" i="2" a="1"/>
  <c r="M660" i="2" a="1"/>
  <c r="M3446" i="2" a="1"/>
  <c r="O3446" i="2" a="1"/>
  <c r="AC660" i="2" a="1"/>
  <c r="Q660" i="2" a="1"/>
  <c r="D3446" i="2" l="1"/>
  <c r="AF3443" i="2"/>
  <c r="T3443" i="2"/>
  <c r="P3447" i="2"/>
  <c r="E3445" i="2"/>
  <c r="U3442" i="2"/>
  <c r="O3446" i="2"/>
  <c r="Q3446" i="2"/>
  <c r="M3446" i="2"/>
  <c r="AA3444" i="2"/>
  <c r="Z3444" i="2"/>
  <c r="Y3444" i="2"/>
  <c r="X3444" i="2"/>
  <c r="W3444" i="2"/>
  <c r="V3444" i="2"/>
  <c r="AG3442" i="2"/>
  <c r="AC3442" i="2"/>
  <c r="AE3442" i="2"/>
  <c r="C3447" i="2"/>
  <c r="S3443" i="2"/>
  <c r="AB3443" i="2"/>
  <c r="AD3443" i="2"/>
  <c r="K3448" i="2"/>
  <c r="J3448" i="2"/>
  <c r="I3448" i="2"/>
  <c r="H3448" i="2"/>
  <c r="G3448" i="2"/>
  <c r="F3448" i="2"/>
  <c r="B3447" i="2"/>
  <c r="L3447" i="2"/>
  <c r="N3447" i="2"/>
  <c r="E659" i="2"/>
  <c r="B661" i="17"/>
  <c r="E661" i="17" s="1"/>
  <c r="Q660" i="2"/>
  <c r="D662" i="17" s="1"/>
  <c r="M660" i="2"/>
  <c r="B662" i="17" s="1"/>
  <c r="O660" i="2"/>
  <c r="C662" i="17" s="1"/>
  <c r="AG660" i="2"/>
  <c r="AE660" i="2"/>
  <c r="AC660" i="2"/>
  <c r="D660" i="2"/>
  <c r="C661" i="2"/>
  <c r="U660" i="2"/>
  <c r="AD661" i="2"/>
  <c r="AD662" i="2"/>
  <c r="C662" i="2"/>
  <c r="L661" i="2"/>
  <c r="D661" i="2" s="1"/>
  <c r="B661" i="2"/>
  <c r="T661" i="2"/>
  <c r="AF661" i="2"/>
  <c r="AB661" i="2"/>
  <c r="S661" i="2"/>
  <c r="AG3443" i="2" a="1"/>
  <c r="AE661" i="2" a="1"/>
  <c r="O662" i="2" a="1"/>
  <c r="F3449" i="2" a="1"/>
  <c r="AG661" i="2" a="1"/>
  <c r="O3447" i="2" a="1"/>
  <c r="M3447" i="2" a="1"/>
  <c r="V3445" i="2" a="1"/>
  <c r="AC3443" i="2" a="1"/>
  <c r="Q662" i="2" a="1"/>
  <c r="Q3447" i="2" a="1"/>
  <c r="AC661" i="2" a="1"/>
  <c r="AE3443" i="2" a="1"/>
  <c r="O661" i="2" a="1"/>
  <c r="M661" i="2" a="1"/>
  <c r="Q661" i="2" a="1"/>
  <c r="M662" i="2" a="1"/>
  <c r="P3448" i="2" l="1"/>
  <c r="AD3444" i="2"/>
  <c r="AE3443" i="2"/>
  <c r="AG3443" i="2"/>
  <c r="AC3443" i="2"/>
  <c r="E3446" i="2"/>
  <c r="N3448" i="2"/>
  <c r="T3444" i="2"/>
  <c r="AF3444" i="2"/>
  <c r="Y3445" i="2"/>
  <c r="X3445" i="2"/>
  <c r="W3445" i="2"/>
  <c r="V3445" i="2"/>
  <c r="AA3445" i="2"/>
  <c r="Z3445" i="2"/>
  <c r="M3447" i="2"/>
  <c r="Q3447" i="2"/>
  <c r="O3447" i="2"/>
  <c r="S3444" i="2"/>
  <c r="AB3444" i="2"/>
  <c r="C3448" i="2"/>
  <c r="U3443" i="2"/>
  <c r="G3449" i="2"/>
  <c r="F3449" i="2"/>
  <c r="K3449" i="2"/>
  <c r="J3449" i="2"/>
  <c r="I3449" i="2"/>
  <c r="H3449" i="2"/>
  <c r="L3448" i="2"/>
  <c r="B3448" i="2"/>
  <c r="D3447" i="2"/>
  <c r="E660" i="2"/>
  <c r="O661" i="2"/>
  <c r="M661" i="2"/>
  <c r="B663" i="17" s="1"/>
  <c r="Q661" i="2"/>
  <c r="AG661" i="2"/>
  <c r="AE661" i="2"/>
  <c r="AC661" i="2"/>
  <c r="Q662" i="2"/>
  <c r="O662" i="2"/>
  <c r="M662" i="2"/>
  <c r="N662" i="2"/>
  <c r="P662" i="2"/>
  <c r="U661" i="2"/>
  <c r="E662" i="17"/>
  <c r="AF663" i="2"/>
  <c r="AD663" i="2"/>
  <c r="P663" i="2"/>
  <c r="AB662" i="2"/>
  <c r="S662" i="2"/>
  <c r="T662" i="2"/>
  <c r="L662" i="2"/>
  <c r="B662" i="2"/>
  <c r="AF662" i="2"/>
  <c r="AE3444" i="2" a="1"/>
  <c r="V3446" i="2" a="1"/>
  <c r="AE662" i="2" a="1"/>
  <c r="M3448" i="2" a="1"/>
  <c r="AG662" i="2" a="1"/>
  <c r="Q3448" i="2" a="1"/>
  <c r="AC3444" i="2" a="1"/>
  <c r="AG3444" i="2" a="1"/>
  <c r="O3448" i="2" a="1"/>
  <c r="F3450" i="2" a="1"/>
  <c r="AC662" i="2" a="1"/>
  <c r="D3448" i="2" l="1"/>
  <c r="U3444" i="2"/>
  <c r="P3449" i="2"/>
  <c r="AC3444" i="2"/>
  <c r="AE3444" i="2"/>
  <c r="AG3444" i="2"/>
  <c r="AF3445" i="2"/>
  <c r="AD3445" i="2"/>
  <c r="Q3448" i="2"/>
  <c r="O3448" i="2"/>
  <c r="M3448" i="2"/>
  <c r="AA3446" i="2"/>
  <c r="Z3446" i="2"/>
  <c r="Y3446" i="2"/>
  <c r="X3446" i="2"/>
  <c r="W3446" i="2"/>
  <c r="V3446" i="2"/>
  <c r="E3447" i="2"/>
  <c r="T3445" i="2"/>
  <c r="S3445" i="2"/>
  <c r="AB3445" i="2"/>
  <c r="N3449" i="2"/>
  <c r="H3450" i="2"/>
  <c r="G3450" i="2"/>
  <c r="F3450" i="2"/>
  <c r="K3450" i="2"/>
  <c r="I3450" i="2"/>
  <c r="J3450" i="2"/>
  <c r="C3449" i="2"/>
  <c r="B3449" i="2"/>
  <c r="L3449" i="2"/>
  <c r="E661" i="2"/>
  <c r="E662" i="2"/>
  <c r="AG662" i="2"/>
  <c r="AE662" i="2"/>
  <c r="AC662" i="2"/>
  <c r="B664" i="17"/>
  <c r="D664" i="17"/>
  <c r="C664" i="17"/>
  <c r="C663" i="17"/>
  <c r="D663" i="17"/>
  <c r="D662" i="2"/>
  <c r="T663" i="2"/>
  <c r="N664" i="2"/>
  <c r="P664" i="2"/>
  <c r="AD664" i="2"/>
  <c r="AB663" i="2"/>
  <c r="U663" i="2" s="1"/>
  <c r="S663" i="2"/>
  <c r="C663" i="2"/>
  <c r="B663" i="2"/>
  <c r="L663" i="2"/>
  <c r="U662" i="2"/>
  <c r="N663" i="2"/>
  <c r="O663" i="2" a="1"/>
  <c r="AE663" i="2" a="1"/>
  <c r="M663" i="2" a="1"/>
  <c r="Q3449" i="2" a="1"/>
  <c r="AG663" i="2" a="1"/>
  <c r="AC663" i="2" a="1"/>
  <c r="F3451" i="2" a="1"/>
  <c r="AG3445" i="2" a="1"/>
  <c r="AE3445" i="2" a="1"/>
  <c r="M3449" i="2" a="1"/>
  <c r="O3449" i="2" a="1"/>
  <c r="AC3445" i="2" a="1"/>
  <c r="V3447" i="2" a="1"/>
  <c r="Q663" i="2" a="1"/>
  <c r="AD3446" i="2" l="1"/>
  <c r="P3450" i="2"/>
  <c r="U3445" i="2"/>
  <c r="D3449" i="2"/>
  <c r="AF3446" i="2"/>
  <c r="E3448" i="2"/>
  <c r="T3446" i="2"/>
  <c r="AC3445" i="2"/>
  <c r="AE3445" i="2"/>
  <c r="AG3445" i="2"/>
  <c r="W3447" i="2"/>
  <c r="V3447" i="2"/>
  <c r="AA3447" i="2"/>
  <c r="Z3447" i="2"/>
  <c r="Y3447" i="2"/>
  <c r="X3447" i="2"/>
  <c r="S3446" i="2"/>
  <c r="AB3446" i="2"/>
  <c r="M3449" i="2"/>
  <c r="O3449" i="2"/>
  <c r="Q3449" i="2"/>
  <c r="K3451" i="2"/>
  <c r="J3451" i="2"/>
  <c r="I3451" i="2"/>
  <c r="H3451" i="2"/>
  <c r="G3451" i="2"/>
  <c r="F3451" i="2"/>
  <c r="B3450" i="2"/>
  <c r="L3450" i="2"/>
  <c r="C3450" i="2"/>
  <c r="N3450" i="2"/>
  <c r="E663" i="17"/>
  <c r="E664" i="17"/>
  <c r="Q663" i="2"/>
  <c r="D665" i="17" s="1"/>
  <c r="M663" i="2"/>
  <c r="O663" i="2"/>
  <c r="C665" i="17" s="1"/>
  <c r="AG663" i="2"/>
  <c r="AC663" i="2"/>
  <c r="AE663" i="2"/>
  <c r="D663" i="2"/>
  <c r="C664" i="2"/>
  <c r="AF664" i="2"/>
  <c r="S664" i="2"/>
  <c r="AB664" i="2"/>
  <c r="T664" i="2"/>
  <c r="B664" i="2"/>
  <c r="L664" i="2"/>
  <c r="D664" i="2" s="1"/>
  <c r="F3452" i="2" a="1"/>
  <c r="AG664" i="2" a="1"/>
  <c r="Q3450" i="2" a="1"/>
  <c r="O664" i="2" a="1"/>
  <c r="V3448" i="2" a="1"/>
  <c r="AC664" i="2" a="1"/>
  <c r="M664" i="2" a="1"/>
  <c r="AC3446" i="2" a="1"/>
  <c r="AE3446" i="2" a="1"/>
  <c r="M3450" i="2" a="1"/>
  <c r="AG3446" i="2" a="1"/>
  <c r="AE664" i="2" a="1"/>
  <c r="O3450" i="2" a="1"/>
  <c r="Q664" i="2" a="1"/>
  <c r="AF3447" i="2" l="1"/>
  <c r="AG3446" i="2"/>
  <c r="AE3446" i="2"/>
  <c r="AC3446" i="2"/>
  <c r="P3451" i="2"/>
  <c r="U3446" i="2"/>
  <c r="AD3447" i="2"/>
  <c r="AA3448" i="2"/>
  <c r="Z3448" i="2"/>
  <c r="Y3448" i="2"/>
  <c r="X3448" i="2"/>
  <c r="W3448" i="2"/>
  <c r="V3448" i="2"/>
  <c r="C3451" i="2"/>
  <c r="N3451" i="2"/>
  <c r="T3447" i="2"/>
  <c r="S3447" i="2"/>
  <c r="AB3447" i="2"/>
  <c r="D3450" i="2"/>
  <c r="M3450" i="2"/>
  <c r="O3450" i="2"/>
  <c r="Q3450" i="2"/>
  <c r="F3452" i="2"/>
  <c r="K3452" i="2"/>
  <c r="J3452" i="2"/>
  <c r="I3452" i="2"/>
  <c r="H3452" i="2"/>
  <c r="G3452" i="2"/>
  <c r="L3451" i="2"/>
  <c r="B3451" i="2"/>
  <c r="E3449" i="2"/>
  <c r="E663" i="2"/>
  <c r="B665" i="17"/>
  <c r="E665" i="17" s="1"/>
  <c r="M664" i="2"/>
  <c r="B666" i="17" s="1"/>
  <c r="O664" i="2"/>
  <c r="Q664" i="2"/>
  <c r="D666" i="17" s="1"/>
  <c r="AG664" i="2"/>
  <c r="AE664" i="2"/>
  <c r="AC664" i="2"/>
  <c r="P665" i="2"/>
  <c r="N665" i="2"/>
  <c r="AF665" i="2"/>
  <c r="U664" i="2"/>
  <c r="N666" i="2"/>
  <c r="AD665" i="2"/>
  <c r="AB665" i="2"/>
  <c r="S665" i="2"/>
  <c r="C665" i="2"/>
  <c r="B665" i="2"/>
  <c r="L665" i="2"/>
  <c r="T665" i="2"/>
  <c r="O3451" i="2" a="1"/>
  <c r="AG665" i="2" a="1"/>
  <c r="AE665" i="2" a="1"/>
  <c r="F3453" i="2" a="1"/>
  <c r="Q3451" i="2" a="1"/>
  <c r="M3451" i="2" a="1"/>
  <c r="Q665" i="2" a="1"/>
  <c r="AG3447" i="2" a="1"/>
  <c r="AC3447" i="2" a="1"/>
  <c r="M665" i="2" a="1"/>
  <c r="O665" i="2" a="1"/>
  <c r="V3449" i="2" a="1"/>
  <c r="AC665" i="2" a="1"/>
  <c r="AE3447" i="2" a="1"/>
  <c r="U3447" i="2" l="1"/>
  <c r="AF3448" i="2"/>
  <c r="T3448" i="2"/>
  <c r="C3452" i="2"/>
  <c r="P3452" i="2"/>
  <c r="AD3448" i="2"/>
  <c r="AC3447" i="2"/>
  <c r="AE3447" i="2"/>
  <c r="AG3447" i="2"/>
  <c r="O3451" i="2"/>
  <c r="M3451" i="2"/>
  <c r="Q3451" i="2"/>
  <c r="AA3449" i="2"/>
  <c r="Z3449" i="2"/>
  <c r="Y3449" i="2"/>
  <c r="X3449" i="2"/>
  <c r="W3449" i="2"/>
  <c r="V3449" i="2"/>
  <c r="AB3448" i="2"/>
  <c r="S3448" i="2"/>
  <c r="D3451" i="2"/>
  <c r="H3453" i="2"/>
  <c r="G3453" i="2"/>
  <c r="F3453" i="2"/>
  <c r="K3453" i="2"/>
  <c r="I3453" i="2"/>
  <c r="J3453" i="2"/>
  <c r="N3452" i="2"/>
  <c r="B3452" i="2"/>
  <c r="L3452" i="2"/>
  <c r="E3450" i="2"/>
  <c r="E664" i="2"/>
  <c r="D665" i="2"/>
  <c r="O665" i="2"/>
  <c r="Q665" i="2"/>
  <c r="M665" i="2"/>
  <c r="AG665" i="2"/>
  <c r="AC665" i="2"/>
  <c r="AE665" i="2"/>
  <c r="C666" i="17"/>
  <c r="O3452" i="2" a="1"/>
  <c r="AG3448" i="2" a="1"/>
  <c r="AC3448" i="2" a="1"/>
  <c r="AE3448" i="2" a="1"/>
  <c r="F3454" i="2" a="1"/>
  <c r="V3450" i="2" a="1"/>
  <c r="Q3452" i="2" a="1"/>
  <c r="M3452" i="2" a="1"/>
  <c r="E3451" i="2" l="1"/>
  <c r="U3448" i="2"/>
  <c r="AE3448" i="2"/>
  <c r="AG3448" i="2"/>
  <c r="AC3448" i="2"/>
  <c r="D3452" i="2"/>
  <c r="AF3449" i="2"/>
  <c r="M3452" i="2"/>
  <c r="O3452" i="2"/>
  <c r="Q3452" i="2"/>
  <c r="P3453" i="2"/>
  <c r="Z3450" i="2"/>
  <c r="Y3450" i="2"/>
  <c r="X3450" i="2"/>
  <c r="W3450" i="2"/>
  <c r="V3450" i="2"/>
  <c r="AA3450" i="2"/>
  <c r="T3449" i="2"/>
  <c r="AB3449" i="2"/>
  <c r="S3449" i="2"/>
  <c r="E665" i="2"/>
  <c r="AD3449" i="2"/>
  <c r="K3454" i="2"/>
  <c r="J3454" i="2"/>
  <c r="I3454" i="2"/>
  <c r="H3454" i="2"/>
  <c r="G3454" i="2"/>
  <c r="F3454" i="2"/>
  <c r="L3453" i="2"/>
  <c r="B3453" i="2"/>
  <c r="N3453" i="2"/>
  <c r="C3453" i="2"/>
  <c r="C666" i="2"/>
  <c r="U665" i="2"/>
  <c r="B667" i="17"/>
  <c r="C667" i="17"/>
  <c r="AF666" i="2"/>
  <c r="AD666" i="2" s="1"/>
  <c r="S666" i="2"/>
  <c r="AB666" i="2"/>
  <c r="E666" i="17"/>
  <c r="P666" i="2"/>
  <c r="B666" i="2"/>
  <c r="L666" i="2"/>
  <c r="T666" i="2"/>
  <c r="AC3449" i="2" a="1"/>
  <c r="O3453" i="2" a="1"/>
  <c r="AC666" i="2" a="1"/>
  <c r="AE3449" i="2" a="1"/>
  <c r="AG3449" i="2" a="1"/>
  <c r="M666" i="2" a="1"/>
  <c r="O666" i="2" a="1"/>
  <c r="F3455" i="2" a="1"/>
  <c r="Q3453" i="2" a="1"/>
  <c r="AE666" i="2" a="1"/>
  <c r="M3453" i="2" a="1"/>
  <c r="AG666" i="2" a="1"/>
  <c r="V3451" i="2" a="1"/>
  <c r="Q666" i="2" a="1"/>
  <c r="E3452" i="2" l="1"/>
  <c r="N3454" i="2"/>
  <c r="AD3450" i="2"/>
  <c r="AA3451" i="2"/>
  <c r="Z3451" i="2"/>
  <c r="Y3451" i="2"/>
  <c r="X3451" i="2"/>
  <c r="W3451" i="2"/>
  <c r="V3451" i="2"/>
  <c r="AG3449" i="2"/>
  <c r="AC3449" i="2"/>
  <c r="AE3449" i="2"/>
  <c r="T3450" i="2"/>
  <c r="U3449" i="2"/>
  <c r="D3453" i="2"/>
  <c r="S3450" i="2"/>
  <c r="AB3450" i="2"/>
  <c r="C3454" i="2"/>
  <c r="P3454" i="2"/>
  <c r="AF3450" i="2"/>
  <c r="O3453" i="2"/>
  <c r="Q3453" i="2"/>
  <c r="M3453" i="2"/>
  <c r="K3455" i="2"/>
  <c r="J3455" i="2"/>
  <c r="I3455" i="2"/>
  <c r="H3455" i="2"/>
  <c r="G3455" i="2"/>
  <c r="F3455" i="2"/>
  <c r="L3454" i="2"/>
  <c r="B3454" i="2"/>
  <c r="AC666" i="2"/>
  <c r="AE666" i="2"/>
  <c r="AG666" i="2"/>
  <c r="O666" i="2"/>
  <c r="M666" i="2"/>
  <c r="Q666" i="2"/>
  <c r="D667" i="17"/>
  <c r="M3454" i="2" a="1"/>
  <c r="V3452" i="2" a="1"/>
  <c r="AG3450" i="2" a="1"/>
  <c r="AC3450" i="2" a="1"/>
  <c r="F3456" i="2" a="1"/>
  <c r="AE3450" i="2" a="1"/>
  <c r="Q3454" i="2" a="1"/>
  <c r="O3454" i="2" a="1"/>
  <c r="AF3451" i="2" l="1"/>
  <c r="N3455" i="2"/>
  <c r="AD3451" i="2"/>
  <c r="E3453" i="2"/>
  <c r="T3451" i="2"/>
  <c r="D3454" i="2"/>
  <c r="AC3450" i="2"/>
  <c r="AE3450" i="2"/>
  <c r="AG3450" i="2"/>
  <c r="Q3454" i="2"/>
  <c r="O3454" i="2"/>
  <c r="M3454" i="2"/>
  <c r="X3452" i="2"/>
  <c r="W3452" i="2"/>
  <c r="V3452" i="2"/>
  <c r="AA3452" i="2"/>
  <c r="Y3452" i="2"/>
  <c r="Z3452" i="2"/>
  <c r="C3455" i="2"/>
  <c r="S3451" i="2"/>
  <c r="AB3451" i="2"/>
  <c r="U3450" i="2"/>
  <c r="P3455" i="2"/>
  <c r="H3456" i="2"/>
  <c r="G3456" i="2"/>
  <c r="F3456" i="2"/>
  <c r="K3456" i="2"/>
  <c r="I3456" i="2"/>
  <c r="J3456" i="2"/>
  <c r="B3455" i="2"/>
  <c r="L3455" i="2"/>
  <c r="E666" i="2"/>
  <c r="N667" i="2"/>
  <c r="D668" i="17"/>
  <c r="B668" i="17"/>
  <c r="C668" i="17"/>
  <c r="D666" i="2"/>
  <c r="C667" i="2"/>
  <c r="AF668" i="2"/>
  <c r="T668" i="2"/>
  <c r="AF667" i="2"/>
  <c r="AB667" i="2"/>
  <c r="S667" i="2"/>
  <c r="E667" i="17"/>
  <c r="P667" i="2"/>
  <c r="B667" i="2"/>
  <c r="L667" i="2"/>
  <c r="U666" i="2"/>
  <c r="T667" i="2"/>
  <c r="AD667" i="2"/>
  <c r="AC3451" i="2" a="1"/>
  <c r="M3455" i="2" a="1"/>
  <c r="F3457" i="2" a="1"/>
  <c r="AG3451" i="2" a="1"/>
  <c r="M667" i="2" a="1"/>
  <c r="AG667" i="2" a="1"/>
  <c r="AC667" i="2" a="1"/>
  <c r="O3455" i="2" a="1"/>
  <c r="AE668" i="2" a="1"/>
  <c r="Q667" i="2" a="1"/>
  <c r="AC668" i="2" a="1"/>
  <c r="O667" i="2" a="1"/>
  <c r="AE667" i="2" a="1"/>
  <c r="Q3455" i="2" a="1"/>
  <c r="AE3451" i="2" a="1"/>
  <c r="AG668" i="2" a="1"/>
  <c r="V3453" i="2" a="1"/>
  <c r="U3451" i="2" l="1"/>
  <c r="AF3452" i="2"/>
  <c r="T3452" i="2"/>
  <c r="AD3452" i="2"/>
  <c r="E3454" i="2"/>
  <c r="AC3451" i="2"/>
  <c r="AG3451" i="2"/>
  <c r="AE3451" i="2"/>
  <c r="P3456" i="2"/>
  <c r="M3455" i="2"/>
  <c r="Q3455" i="2"/>
  <c r="O3455" i="2"/>
  <c r="AA3453" i="2"/>
  <c r="Y3453" i="2"/>
  <c r="X3453" i="2"/>
  <c r="W3453" i="2"/>
  <c r="V3453" i="2"/>
  <c r="Z3453" i="2"/>
  <c r="S3452" i="2"/>
  <c r="AB3452" i="2"/>
  <c r="D3455" i="2"/>
  <c r="K3457" i="2"/>
  <c r="J3457" i="2"/>
  <c r="I3457" i="2"/>
  <c r="H3457" i="2"/>
  <c r="G3457" i="2"/>
  <c r="F3457" i="2"/>
  <c r="C3456" i="2"/>
  <c r="N3456" i="2"/>
  <c r="B3456" i="2"/>
  <c r="L3456" i="2"/>
  <c r="AE668" i="2"/>
  <c r="AG668" i="2"/>
  <c r="AC668" i="2"/>
  <c r="AG667" i="2"/>
  <c r="AC667" i="2"/>
  <c r="AE667" i="2"/>
  <c r="Q667" i="2"/>
  <c r="D669" i="17" s="1"/>
  <c r="M667" i="2"/>
  <c r="O667" i="2"/>
  <c r="C669" i="17" s="1"/>
  <c r="D667" i="2"/>
  <c r="E668" i="17"/>
  <c r="U667" i="2"/>
  <c r="P669" i="2"/>
  <c r="N669" i="2"/>
  <c r="C668" i="2"/>
  <c r="P668" i="2"/>
  <c r="N668" i="2" s="1"/>
  <c r="B668" i="2"/>
  <c r="L668" i="2"/>
  <c r="AD668" i="2"/>
  <c r="AB668" i="2"/>
  <c r="S668" i="2"/>
  <c r="AE3452" i="2" a="1"/>
  <c r="F3458" i="2" a="1"/>
  <c r="Q668" i="2" a="1"/>
  <c r="AC3452" i="2" a="1"/>
  <c r="M3456" i="2" a="1"/>
  <c r="AG3452" i="2" a="1"/>
  <c r="O668" i="2" a="1"/>
  <c r="M668" i="2" a="1"/>
  <c r="Q3456" i="2" a="1"/>
  <c r="V3454" i="2" a="1"/>
  <c r="O3456" i="2" a="1"/>
  <c r="U3452" i="2" l="1"/>
  <c r="N3457" i="2"/>
  <c r="T3453" i="2"/>
  <c r="AD3453" i="2"/>
  <c r="AG3452" i="2"/>
  <c r="AE3452" i="2"/>
  <c r="AC3452" i="2"/>
  <c r="C3457" i="2"/>
  <c r="P3457" i="2"/>
  <c r="AF3453" i="2"/>
  <c r="V3454" i="2"/>
  <c r="AA3454" i="2"/>
  <c r="Z3454" i="2"/>
  <c r="Y3454" i="2"/>
  <c r="X3454" i="2"/>
  <c r="W3454" i="2"/>
  <c r="AB3453" i="2"/>
  <c r="S3453" i="2"/>
  <c r="E3455" i="2"/>
  <c r="D3456" i="2"/>
  <c r="M3456" i="2"/>
  <c r="O3456" i="2"/>
  <c r="Q3456" i="2"/>
  <c r="K3458" i="2"/>
  <c r="J3458" i="2"/>
  <c r="I3458" i="2"/>
  <c r="H3458" i="2"/>
  <c r="G3458" i="2"/>
  <c r="F3458" i="2"/>
  <c r="L3457" i="2"/>
  <c r="B3457" i="2"/>
  <c r="E667" i="2"/>
  <c r="O668" i="2"/>
  <c r="C670" i="17" s="1"/>
  <c r="M668" i="2"/>
  <c r="Q668" i="2"/>
  <c r="D670" i="17" s="1"/>
  <c r="B669" i="17"/>
  <c r="E669" i="17" s="1"/>
  <c r="U668" i="2"/>
  <c r="D668" i="2"/>
  <c r="T669" i="2"/>
  <c r="AF669" i="2"/>
  <c r="AD669" i="2" s="1"/>
  <c r="AB669" i="2"/>
  <c r="S669" i="2"/>
  <c r="B669" i="2"/>
  <c r="L669" i="2"/>
  <c r="D669" i="2" s="1"/>
  <c r="C669" i="2"/>
  <c r="AE3453" i="2" a="1"/>
  <c r="M3457" i="2" a="1"/>
  <c r="V3455" i="2" a="1"/>
  <c r="Q669" i="2" a="1"/>
  <c r="AG3453" i="2" a="1"/>
  <c r="Q3457" i="2" a="1"/>
  <c r="O3457" i="2" a="1"/>
  <c r="M669" i="2" a="1"/>
  <c r="AE669" i="2" a="1"/>
  <c r="AC3453" i="2" a="1"/>
  <c r="AC669" i="2" a="1"/>
  <c r="F3459" i="2" a="1"/>
  <c r="O669" i="2" a="1"/>
  <c r="AG669" i="2" a="1"/>
  <c r="N3458" i="2" l="1"/>
  <c r="D3457" i="2"/>
  <c r="AC3453" i="2"/>
  <c r="AG3453" i="2"/>
  <c r="AE3453" i="2"/>
  <c r="U3453" i="2"/>
  <c r="C3458" i="2"/>
  <c r="P3458" i="2"/>
  <c r="M3457" i="2"/>
  <c r="Q3457" i="2"/>
  <c r="O3457" i="2"/>
  <c r="T3454" i="2"/>
  <c r="AD3454" i="2"/>
  <c r="AF3454" i="2"/>
  <c r="AA3455" i="2"/>
  <c r="Z3455" i="2"/>
  <c r="Y3455" i="2"/>
  <c r="X3455" i="2"/>
  <c r="W3455" i="2"/>
  <c r="V3455" i="2"/>
  <c r="AB3454" i="2"/>
  <c r="S3454" i="2"/>
  <c r="H3459" i="2"/>
  <c r="G3459" i="2"/>
  <c r="F3459" i="2"/>
  <c r="K3459" i="2"/>
  <c r="I3459" i="2"/>
  <c r="J3459" i="2"/>
  <c r="B3458" i="2"/>
  <c r="L3458" i="2"/>
  <c r="E3456" i="2"/>
  <c r="E668" i="2"/>
  <c r="B670" i="17"/>
  <c r="E670" i="17" s="1"/>
  <c r="Q669" i="2"/>
  <c r="D671" i="17" s="1"/>
  <c r="O669" i="2"/>
  <c r="C671" i="17" s="1"/>
  <c r="M669" i="2"/>
  <c r="AG669" i="2"/>
  <c r="AC669" i="2"/>
  <c r="AE669" i="2"/>
  <c r="P670" i="2"/>
  <c r="AF670" i="2"/>
  <c r="C670" i="2"/>
  <c r="U669" i="2"/>
  <c r="N670" i="2"/>
  <c r="L670" i="2"/>
  <c r="B670" i="2"/>
  <c r="T670" i="2"/>
  <c r="AD670" i="2"/>
  <c r="AB670" i="2"/>
  <c r="S670" i="2"/>
  <c r="Q670" i="2" a="1"/>
  <c r="AG3454" i="2" a="1"/>
  <c r="AG670" i="2" a="1"/>
  <c r="M3458" i="2" a="1"/>
  <c r="O3458" i="2" a="1"/>
  <c r="M670" i="2" a="1"/>
  <c r="AE3454" i="2" a="1"/>
  <c r="Q3458" i="2" a="1"/>
  <c r="AC3454" i="2" a="1"/>
  <c r="AC670" i="2" a="1"/>
  <c r="O670" i="2" a="1"/>
  <c r="V3456" i="2" a="1"/>
  <c r="AE670" i="2" a="1"/>
  <c r="F3460" i="2" a="1"/>
  <c r="AD3455" i="2" l="1"/>
  <c r="D3458" i="2"/>
  <c r="U3454" i="2"/>
  <c r="E3457" i="2"/>
  <c r="O3458" i="2"/>
  <c r="Q3458" i="2"/>
  <c r="M3458" i="2"/>
  <c r="P3459" i="2"/>
  <c r="AE3454" i="2"/>
  <c r="AG3454" i="2"/>
  <c r="AC3454" i="2"/>
  <c r="T3455" i="2"/>
  <c r="AF3455" i="2"/>
  <c r="I3460" i="2"/>
  <c r="K3460" i="2"/>
  <c r="H3460" i="2"/>
  <c r="F3460" i="2"/>
  <c r="G3460" i="2"/>
  <c r="J3460" i="2"/>
  <c r="AA3456" i="2"/>
  <c r="Z3456" i="2"/>
  <c r="Y3456" i="2"/>
  <c r="X3456" i="2"/>
  <c r="W3456" i="2"/>
  <c r="V3456" i="2"/>
  <c r="S3455" i="2"/>
  <c r="AB3455" i="2"/>
  <c r="B3459" i="2"/>
  <c r="L3459" i="2"/>
  <c r="N3459" i="2"/>
  <c r="C3459" i="2"/>
  <c r="E669" i="2"/>
  <c r="B671" i="17"/>
  <c r="E671" i="17" s="1"/>
  <c r="AE670" i="2"/>
  <c r="AG670" i="2"/>
  <c r="AC670" i="2"/>
  <c r="M670" i="2"/>
  <c r="Q670" i="2"/>
  <c r="D672" i="17" s="1"/>
  <c r="O670" i="2"/>
  <c r="C672" i="17" s="1"/>
  <c r="AF671" i="2"/>
  <c r="D670" i="2"/>
  <c r="N671" i="2"/>
  <c r="T671" i="2"/>
  <c r="AD671" i="2"/>
  <c r="AD672" i="2"/>
  <c r="P671" i="2"/>
  <c r="L671" i="2"/>
  <c r="B671" i="2"/>
  <c r="C671" i="2"/>
  <c r="U670" i="2"/>
  <c r="S671" i="2"/>
  <c r="AB671" i="2"/>
  <c r="O671" i="2" a="1"/>
  <c r="Q3459" i="2" a="1"/>
  <c r="AE3455" i="2" a="1"/>
  <c r="V3457" i="2" a="1"/>
  <c r="Q671" i="2" a="1"/>
  <c r="O3459" i="2" a="1"/>
  <c r="M3459" i="2" a="1"/>
  <c r="AG3455" i="2" a="1"/>
  <c r="AG671" i="2" a="1"/>
  <c r="AE671" i="2" a="1"/>
  <c r="F3461" i="2" a="1"/>
  <c r="AC3455" i="2" a="1"/>
  <c r="AC671" i="2" a="1"/>
  <c r="M671" i="2" a="1"/>
  <c r="E3458" i="2" l="1"/>
  <c r="U3455" i="2"/>
  <c r="AE3455" i="2"/>
  <c r="AC3455" i="2"/>
  <c r="AG3455" i="2"/>
  <c r="T3456" i="2"/>
  <c r="AD3456" i="2"/>
  <c r="P3460" i="2"/>
  <c r="C3460" i="2"/>
  <c r="N3460" i="2"/>
  <c r="I3461" i="2"/>
  <c r="J3461" i="2"/>
  <c r="G3461" i="2"/>
  <c r="F3461" i="2"/>
  <c r="K3461" i="2"/>
  <c r="H3461" i="2"/>
  <c r="W3457" i="2"/>
  <c r="V3457" i="2"/>
  <c r="AA3457" i="2"/>
  <c r="Z3457" i="2"/>
  <c r="Y3457" i="2"/>
  <c r="X3457" i="2"/>
  <c r="S3456" i="2"/>
  <c r="AB3456" i="2"/>
  <c r="AF3456" i="2"/>
  <c r="L3460" i="2"/>
  <c r="B3460" i="2"/>
  <c r="M3459" i="2"/>
  <c r="O3459" i="2"/>
  <c r="Q3459" i="2"/>
  <c r="D3459" i="2"/>
  <c r="B672" i="17"/>
  <c r="E672" i="17" s="1"/>
  <c r="E670" i="2"/>
  <c r="Q671" i="2"/>
  <c r="D673" i="17" s="1"/>
  <c r="O671" i="2"/>
  <c r="C673" i="17" s="1"/>
  <c r="M671" i="2"/>
  <c r="AG671" i="2"/>
  <c r="AC671" i="2"/>
  <c r="AE671" i="2"/>
  <c r="P672" i="2"/>
  <c r="T672" i="2"/>
  <c r="D671" i="2"/>
  <c r="AF672" i="2"/>
  <c r="U671" i="2"/>
  <c r="C672" i="2"/>
  <c r="AB672" i="2"/>
  <c r="S672" i="2"/>
  <c r="N672" i="2"/>
  <c r="L672" i="2"/>
  <c r="B672" i="2"/>
  <c r="AE672" i="2" a="1"/>
  <c r="V3458" i="2" a="1"/>
  <c r="AC672" i="2" a="1"/>
  <c r="AE3456" i="2" a="1"/>
  <c r="F3462" i="2" a="1"/>
  <c r="M672" i="2" a="1"/>
  <c r="AG672" i="2" a="1"/>
  <c r="M3460" i="2" a="1"/>
  <c r="O672" i="2" a="1"/>
  <c r="O3460" i="2" a="1"/>
  <c r="AG3456" i="2" a="1"/>
  <c r="Q3460" i="2" a="1"/>
  <c r="AC3456" i="2" a="1"/>
  <c r="Q672" i="2" a="1"/>
  <c r="AF3457" i="2" l="1"/>
  <c r="AG3456" i="2"/>
  <c r="AE3456" i="2"/>
  <c r="AC3456" i="2"/>
  <c r="AD3457" i="2"/>
  <c r="N3461" i="2"/>
  <c r="M3460" i="2"/>
  <c r="Q3460" i="2"/>
  <c r="O3460" i="2"/>
  <c r="D3460" i="2"/>
  <c r="C3461" i="2"/>
  <c r="I3462" i="2"/>
  <c r="F3462" i="2"/>
  <c r="K3462" i="2"/>
  <c r="J3462" i="2"/>
  <c r="H3462" i="2"/>
  <c r="G3462" i="2"/>
  <c r="Z3458" i="2"/>
  <c r="Y3458" i="2"/>
  <c r="X3458" i="2"/>
  <c r="W3458" i="2"/>
  <c r="V3458" i="2"/>
  <c r="AA3458" i="2"/>
  <c r="P3461" i="2"/>
  <c r="L3461" i="2"/>
  <c r="B3461" i="2"/>
  <c r="U3456" i="2"/>
  <c r="S3457" i="2"/>
  <c r="AB3457" i="2"/>
  <c r="T3457" i="2"/>
  <c r="E3459" i="2"/>
  <c r="B673" i="17"/>
  <c r="E673" i="17" s="1"/>
  <c r="E671" i="2"/>
  <c r="AE672" i="2"/>
  <c r="AG672" i="2"/>
  <c r="AC672" i="2"/>
  <c r="Q672" i="2"/>
  <c r="D674" i="17" s="1"/>
  <c r="O672" i="2"/>
  <c r="C674" i="17" s="1"/>
  <c r="M672" i="2"/>
  <c r="U672" i="2"/>
  <c r="AD673" i="2"/>
  <c r="AF673" i="2"/>
  <c r="P673" i="2"/>
  <c r="P674" i="2"/>
  <c r="AB673" i="2"/>
  <c r="S673" i="2"/>
  <c r="C673" i="2"/>
  <c r="N673" i="2"/>
  <c r="L673" i="2"/>
  <c r="B673" i="2"/>
  <c r="D672" i="2"/>
  <c r="T673" i="2"/>
  <c r="AG3457" i="2" a="1"/>
  <c r="AE673" i="2" a="1"/>
  <c r="O673" i="2" a="1"/>
  <c r="O3461" i="2" a="1"/>
  <c r="V3459" i="2" a="1"/>
  <c r="AC3457" i="2" a="1"/>
  <c r="Q673" i="2" a="1"/>
  <c r="AC673" i="2" a="1"/>
  <c r="F3463" i="2" a="1"/>
  <c r="Q3461" i="2" a="1"/>
  <c r="M3461" i="2" a="1"/>
  <c r="M673" i="2" a="1"/>
  <c r="AE3457" i="2" a="1"/>
  <c r="AG673" i="2" a="1"/>
  <c r="P3462" i="2" l="1"/>
  <c r="U3457" i="2"/>
  <c r="D3461" i="2"/>
  <c r="N3462" i="2"/>
  <c r="AF3458" i="2"/>
  <c r="Q3461" i="2"/>
  <c r="M3461" i="2"/>
  <c r="O3461" i="2"/>
  <c r="AD3458" i="2"/>
  <c r="C3462" i="2"/>
  <c r="E3460" i="2"/>
  <c r="AC3457" i="2"/>
  <c r="AE3457" i="2"/>
  <c r="AG3457" i="2"/>
  <c r="H3463" i="2"/>
  <c r="F3463" i="2"/>
  <c r="I3463" i="2"/>
  <c r="J3463" i="2"/>
  <c r="G3463" i="2"/>
  <c r="K3463" i="2"/>
  <c r="W3459" i="2"/>
  <c r="V3459" i="2"/>
  <c r="AA3459" i="2"/>
  <c r="Z3459" i="2"/>
  <c r="Y3459" i="2"/>
  <c r="X3459" i="2"/>
  <c r="B3462" i="2"/>
  <c r="L3462" i="2"/>
  <c r="S3458" i="2"/>
  <c r="AB3458" i="2"/>
  <c r="T3458" i="2"/>
  <c r="B674" i="17"/>
  <c r="E674" i="17" s="1"/>
  <c r="E672" i="2"/>
  <c r="M673" i="2"/>
  <c r="B675" i="17" s="1"/>
  <c r="Q673" i="2"/>
  <c r="D675" i="17" s="1"/>
  <c r="O673" i="2"/>
  <c r="C675" i="17" s="1"/>
  <c r="AE673" i="2"/>
  <c r="AG673" i="2"/>
  <c r="AC673" i="2"/>
  <c r="AF674" i="2"/>
  <c r="D673" i="2"/>
  <c r="U673" i="2"/>
  <c r="T674" i="2"/>
  <c r="B674" i="2"/>
  <c r="L674" i="2"/>
  <c r="AD674" i="2"/>
  <c r="AB674" i="2"/>
  <c r="S674" i="2"/>
  <c r="C674" i="2"/>
  <c r="N674" i="2"/>
  <c r="Q3462" i="2" a="1"/>
  <c r="O3462" i="2" a="1"/>
  <c r="AG674" i="2" a="1"/>
  <c r="M674" i="2" a="1"/>
  <c r="M3462" i="2" a="1"/>
  <c r="F3464" i="2" a="1"/>
  <c r="AE3458" i="2" a="1"/>
  <c r="V3460" i="2" a="1"/>
  <c r="AE674" i="2" a="1"/>
  <c r="AC674" i="2" a="1"/>
  <c r="AG3458" i="2" a="1"/>
  <c r="AC3458" i="2" a="1"/>
  <c r="O674" i="2" a="1"/>
  <c r="Q674" i="2" a="1"/>
  <c r="E3461" i="2" l="1"/>
  <c r="U3458" i="2"/>
  <c r="D3462" i="2"/>
  <c r="AF3459" i="2"/>
  <c r="O3462" i="2"/>
  <c r="Q3462" i="2"/>
  <c r="M3462" i="2"/>
  <c r="AD3459" i="2"/>
  <c r="AE3458" i="2"/>
  <c r="AG3458" i="2"/>
  <c r="AC3458" i="2"/>
  <c r="J3464" i="2"/>
  <c r="G3464" i="2"/>
  <c r="F3464" i="2"/>
  <c r="K3464" i="2"/>
  <c r="I3464" i="2"/>
  <c r="H3464" i="2"/>
  <c r="Z3460" i="2"/>
  <c r="Y3460" i="2"/>
  <c r="X3460" i="2"/>
  <c r="W3460" i="2"/>
  <c r="V3460" i="2"/>
  <c r="AA3460" i="2"/>
  <c r="P3463" i="2"/>
  <c r="B3463" i="2"/>
  <c r="L3463" i="2"/>
  <c r="N3463" i="2"/>
  <c r="S3459" i="2"/>
  <c r="AB3459" i="2"/>
  <c r="C3463" i="2"/>
  <c r="T3459" i="2"/>
  <c r="E673" i="2"/>
  <c r="Q674" i="2"/>
  <c r="D676" i="17" s="1"/>
  <c r="O674" i="2"/>
  <c r="C676" i="17" s="1"/>
  <c r="M674" i="2"/>
  <c r="AG674" i="2"/>
  <c r="AC674" i="2"/>
  <c r="AE674" i="2"/>
  <c r="U674" i="2"/>
  <c r="P675" i="2"/>
  <c r="AF675" i="2"/>
  <c r="E675" i="17"/>
  <c r="N676" i="2"/>
  <c r="L675" i="2"/>
  <c r="B675" i="2"/>
  <c r="AD675" i="2"/>
  <c r="S675" i="2"/>
  <c r="AB675" i="2"/>
  <c r="D674" i="2"/>
  <c r="C675" i="2"/>
  <c r="T675" i="2"/>
  <c r="N675" i="2"/>
  <c r="O675" i="2" a="1"/>
  <c r="M3463" i="2" a="1"/>
  <c r="AC675" i="2" a="1"/>
  <c r="M675" i="2" a="1"/>
  <c r="Q675" i="2" a="1"/>
  <c r="AE3459" i="2" a="1"/>
  <c r="F3465" i="2" a="1"/>
  <c r="O3463" i="2" a="1"/>
  <c r="AG3459" i="2" a="1"/>
  <c r="Q3463" i="2" a="1"/>
  <c r="AG675" i="2" a="1"/>
  <c r="AC3459" i="2" a="1"/>
  <c r="V3461" i="2" a="1"/>
  <c r="AE675" i="2" a="1"/>
  <c r="E3462" i="2" l="1"/>
  <c r="AD3460" i="2"/>
  <c r="U3459" i="2"/>
  <c r="AF3460" i="2"/>
  <c r="N3464" i="2"/>
  <c r="M3463" i="2"/>
  <c r="O3463" i="2"/>
  <c r="Q3463" i="2"/>
  <c r="AA3461" i="2"/>
  <c r="Z3461" i="2"/>
  <c r="Y3461" i="2"/>
  <c r="X3461" i="2"/>
  <c r="V3461" i="2"/>
  <c r="W3461" i="2"/>
  <c r="AC3459" i="2"/>
  <c r="AE3459" i="2"/>
  <c r="AG3459" i="2"/>
  <c r="F3465" i="2"/>
  <c r="I3465" i="2"/>
  <c r="H3465" i="2"/>
  <c r="K3465" i="2"/>
  <c r="J3465" i="2"/>
  <c r="G3465" i="2"/>
  <c r="D3463" i="2"/>
  <c r="L3464" i="2"/>
  <c r="B3464" i="2"/>
  <c r="P3464" i="2"/>
  <c r="S3460" i="2"/>
  <c r="AB3460" i="2"/>
  <c r="C3464" i="2"/>
  <c r="T3460" i="2"/>
  <c r="E674" i="2"/>
  <c r="M675" i="2"/>
  <c r="Q675" i="2"/>
  <c r="O675" i="2"/>
  <c r="AE675" i="2"/>
  <c r="AG675" i="2"/>
  <c r="AC675" i="2"/>
  <c r="B676" i="17"/>
  <c r="M3464" i="2" a="1"/>
  <c r="AE3460" i="2" a="1"/>
  <c r="O3464" i="2" a="1"/>
  <c r="F3466" i="2" a="1"/>
  <c r="V3462" i="2" a="1"/>
  <c r="AG3460" i="2" a="1"/>
  <c r="Q3464" i="2" a="1"/>
  <c r="AC3460" i="2" a="1"/>
  <c r="P3465" i="2" l="1"/>
  <c r="AF3461" i="2"/>
  <c r="AD3461" i="2"/>
  <c r="N3465" i="2"/>
  <c r="U3460" i="2"/>
  <c r="T3461" i="2"/>
  <c r="C3465" i="2"/>
  <c r="J3466" i="2"/>
  <c r="G3466" i="2"/>
  <c r="H3466" i="2"/>
  <c r="F3466" i="2"/>
  <c r="K3466" i="2"/>
  <c r="I3466" i="2"/>
  <c r="Z3462" i="2"/>
  <c r="Y3462" i="2"/>
  <c r="X3462" i="2"/>
  <c r="W3462" i="2"/>
  <c r="V3462" i="2"/>
  <c r="AA3462" i="2"/>
  <c r="AC3460" i="2"/>
  <c r="AE3460" i="2"/>
  <c r="AG3460" i="2"/>
  <c r="M3464" i="2"/>
  <c r="O3464" i="2"/>
  <c r="Q3464" i="2"/>
  <c r="S3461" i="2"/>
  <c r="AB3461" i="2"/>
  <c r="D3464" i="2"/>
  <c r="L3465" i="2"/>
  <c r="D3465" i="2" s="1"/>
  <c r="B3465" i="2"/>
  <c r="E3463" i="2"/>
  <c r="E675" i="2"/>
  <c r="AD676" i="2"/>
  <c r="E676" i="17"/>
  <c r="P676" i="2"/>
  <c r="C676" i="2"/>
  <c r="U675" i="2"/>
  <c r="P677" i="2"/>
  <c r="D677" i="17"/>
  <c r="C677" i="17"/>
  <c r="B677" i="17"/>
  <c r="AF676" i="2"/>
  <c r="S676" i="2"/>
  <c r="AB676" i="2"/>
  <c r="D675" i="2"/>
  <c r="T676" i="2"/>
  <c r="L676" i="2"/>
  <c r="B676" i="2"/>
  <c r="F3467" i="2" a="1"/>
  <c r="AG676" i="2" a="1"/>
  <c r="M676" i="2" a="1"/>
  <c r="M3465" i="2" a="1"/>
  <c r="Q3465" i="2" a="1"/>
  <c r="AE676" i="2" a="1"/>
  <c r="AC3461" i="2" a="1"/>
  <c r="O3465" i="2" a="1"/>
  <c r="O676" i="2" a="1"/>
  <c r="Q676" i="2" a="1"/>
  <c r="AC676" i="2" a="1"/>
  <c r="AE3461" i="2" a="1"/>
  <c r="AG3461" i="2" a="1"/>
  <c r="V3463" i="2" a="1"/>
  <c r="U3461" i="2" l="1"/>
  <c r="AE3461" i="2"/>
  <c r="AG3461" i="2"/>
  <c r="AC3461" i="2"/>
  <c r="AF3462" i="2"/>
  <c r="M3465" i="2"/>
  <c r="O3465" i="2"/>
  <c r="Q3465" i="2"/>
  <c r="AD3462" i="2"/>
  <c r="G3467" i="2"/>
  <c r="F3467" i="2"/>
  <c r="K3467" i="2"/>
  <c r="I3467" i="2"/>
  <c r="H3467" i="2"/>
  <c r="J3467" i="2"/>
  <c r="AA3463" i="2"/>
  <c r="Z3463" i="2"/>
  <c r="Y3463" i="2"/>
  <c r="X3463" i="2"/>
  <c r="W3463" i="2"/>
  <c r="V3463" i="2"/>
  <c r="E3464" i="2"/>
  <c r="C3466" i="2"/>
  <c r="L3466" i="2"/>
  <c r="B3466" i="2"/>
  <c r="N3466" i="2"/>
  <c r="S3462" i="2"/>
  <c r="AB3462" i="2"/>
  <c r="P3466" i="2"/>
  <c r="T3462" i="2"/>
  <c r="Q676" i="2"/>
  <c r="D678" i="17" s="1"/>
  <c r="M676" i="2"/>
  <c r="B678" i="17" s="1"/>
  <c r="O676" i="2"/>
  <c r="C678" i="17" s="1"/>
  <c r="AE676" i="2"/>
  <c r="AG676" i="2"/>
  <c r="AC676" i="2"/>
  <c r="D676" i="2"/>
  <c r="AF677" i="2"/>
  <c r="E677" i="17"/>
  <c r="AD677" i="2"/>
  <c r="S677" i="2"/>
  <c r="AB677" i="2"/>
  <c r="C677" i="2"/>
  <c r="N677" i="2"/>
  <c r="B677" i="2"/>
  <c r="L677" i="2"/>
  <c r="U676" i="2"/>
  <c r="T677" i="2"/>
  <c r="O3466" i="2" a="1"/>
  <c r="AG3462" i="2" a="1"/>
  <c r="Q3466" i="2" a="1"/>
  <c r="AE3462" i="2" a="1"/>
  <c r="F3468" i="2" a="1"/>
  <c r="AC3462" i="2" a="1"/>
  <c r="AG677" i="2" a="1"/>
  <c r="V3464" i="2" a="1"/>
  <c r="AC677" i="2" a="1"/>
  <c r="AE677" i="2" a="1"/>
  <c r="M677" i="2" a="1"/>
  <c r="Q677" i="2" a="1"/>
  <c r="M3466" i="2" a="1"/>
  <c r="O677" i="2" a="1"/>
  <c r="AF3463" i="2" l="1"/>
  <c r="E3465" i="2"/>
  <c r="P3467" i="2"/>
  <c r="N3467" i="2"/>
  <c r="AD3463" i="2"/>
  <c r="T3463" i="2"/>
  <c r="U3462" i="2"/>
  <c r="AC3462" i="2"/>
  <c r="AE3462" i="2"/>
  <c r="AG3462" i="2"/>
  <c r="X3464" i="2"/>
  <c r="W3464" i="2"/>
  <c r="V3464" i="2"/>
  <c r="AA3464" i="2"/>
  <c r="Y3464" i="2"/>
  <c r="Z3464" i="2"/>
  <c r="K3468" i="2"/>
  <c r="J3468" i="2"/>
  <c r="I3468" i="2"/>
  <c r="H3468" i="2"/>
  <c r="G3468" i="2"/>
  <c r="F3468" i="2"/>
  <c r="M3466" i="2"/>
  <c r="O3466" i="2"/>
  <c r="Q3466" i="2"/>
  <c r="D3466" i="2"/>
  <c r="S3463" i="2"/>
  <c r="AB3463" i="2"/>
  <c r="L3467" i="2"/>
  <c r="B3467" i="2"/>
  <c r="C3467" i="2"/>
  <c r="E676" i="2"/>
  <c r="AE677" i="2"/>
  <c r="AG677" i="2"/>
  <c r="AC677" i="2"/>
  <c r="O677" i="2"/>
  <c r="C679" i="17" s="1"/>
  <c r="M677" i="2"/>
  <c r="Q677" i="2"/>
  <c r="U677" i="2"/>
  <c r="E678" i="17"/>
  <c r="C678" i="2"/>
  <c r="D677" i="2"/>
  <c r="N678" i="2"/>
  <c r="N679" i="2"/>
  <c r="T678" i="2"/>
  <c r="AF678" i="2"/>
  <c r="AD678" i="2" s="1"/>
  <c r="AB678" i="2"/>
  <c r="S678" i="2"/>
  <c r="P678" i="2"/>
  <c r="B678" i="2"/>
  <c r="L678" i="2"/>
  <c r="AC678" i="2" a="1"/>
  <c r="AG678" i="2" a="1"/>
  <c r="M678" i="2" a="1"/>
  <c r="O3467" i="2" a="1"/>
  <c r="AE3463" i="2" a="1"/>
  <c r="V3465" i="2" a="1"/>
  <c r="F3469" i="2" a="1"/>
  <c r="Q678" i="2" a="1"/>
  <c r="AC3463" i="2" a="1"/>
  <c r="O678" i="2" a="1"/>
  <c r="Q3467" i="2" a="1"/>
  <c r="M3467" i="2" a="1"/>
  <c r="AG3463" i="2" a="1"/>
  <c r="AE678" i="2" a="1"/>
  <c r="P3468" i="2" l="1"/>
  <c r="D3467" i="2"/>
  <c r="AG3463" i="2"/>
  <c r="AC3463" i="2"/>
  <c r="AE3463" i="2"/>
  <c r="U3463" i="2"/>
  <c r="AF3464" i="2"/>
  <c r="O3467" i="2"/>
  <c r="M3467" i="2"/>
  <c r="Q3467" i="2"/>
  <c r="Z3465" i="2"/>
  <c r="Y3465" i="2"/>
  <c r="X3465" i="2"/>
  <c r="W3465" i="2"/>
  <c r="V3465" i="2"/>
  <c r="AA3465" i="2"/>
  <c r="H3469" i="2"/>
  <c r="F3469" i="2"/>
  <c r="K3469" i="2"/>
  <c r="J3469" i="2"/>
  <c r="I3469" i="2"/>
  <c r="G3469" i="2"/>
  <c r="T3464" i="2"/>
  <c r="B3468" i="2"/>
  <c r="L3468" i="2"/>
  <c r="S3464" i="2"/>
  <c r="AB3464" i="2"/>
  <c r="AD3464" i="2"/>
  <c r="C3468" i="2"/>
  <c r="E3466" i="2"/>
  <c r="N3468" i="2"/>
  <c r="B679" i="17"/>
  <c r="E677" i="2"/>
  <c r="O678" i="2"/>
  <c r="Q678" i="2"/>
  <c r="M678" i="2"/>
  <c r="AG678" i="2"/>
  <c r="AE678" i="2"/>
  <c r="AC678" i="2"/>
  <c r="D679" i="17"/>
  <c r="O3468" i="2" a="1"/>
  <c r="M3468" i="2" a="1"/>
  <c r="AC3464" i="2" a="1"/>
  <c r="V3466" i="2" a="1"/>
  <c r="AE3464" i="2" a="1"/>
  <c r="AG3464" i="2" a="1"/>
  <c r="F3470" i="2" a="1"/>
  <c r="Q3468" i="2" a="1"/>
  <c r="AD3465" i="2" l="1"/>
  <c r="N3469" i="2"/>
  <c r="H3470" i="2"/>
  <c r="K3470" i="2"/>
  <c r="J3470" i="2"/>
  <c r="G3470" i="2"/>
  <c r="I3470" i="2"/>
  <c r="F3470" i="2"/>
  <c r="X3466" i="2"/>
  <c r="Z3466" i="2"/>
  <c r="V3466" i="2"/>
  <c r="AA3466" i="2"/>
  <c r="Y3466" i="2"/>
  <c r="W3466" i="2"/>
  <c r="Q3468" i="2"/>
  <c r="M3468" i="2"/>
  <c r="O3468" i="2"/>
  <c r="AC3464" i="2"/>
  <c r="AE3464" i="2"/>
  <c r="AG3464" i="2"/>
  <c r="T3465" i="2"/>
  <c r="B3469" i="2"/>
  <c r="L3469" i="2"/>
  <c r="U3464" i="2"/>
  <c r="AF3465" i="2"/>
  <c r="C3469" i="2"/>
  <c r="D3468" i="2"/>
  <c r="E3467" i="2"/>
  <c r="AB3465" i="2"/>
  <c r="S3465" i="2"/>
  <c r="P3469" i="2"/>
  <c r="E678" i="2"/>
  <c r="D678" i="2"/>
  <c r="D680" i="17"/>
  <c r="B680" i="17"/>
  <c r="U678" i="2"/>
  <c r="P679" i="2"/>
  <c r="B679" i="2"/>
  <c r="L679" i="2"/>
  <c r="AF679" i="2"/>
  <c r="AB679" i="2"/>
  <c r="S679" i="2"/>
  <c r="E679" i="17"/>
  <c r="C679" i="2"/>
  <c r="T679" i="2"/>
  <c r="AD679" i="2"/>
  <c r="M679" i="2" a="1"/>
  <c r="AC3465" i="2" a="1"/>
  <c r="O679" i="2" a="1"/>
  <c r="Q679" i="2" a="1"/>
  <c r="V3467" i="2" a="1"/>
  <c r="AG3465" i="2" a="1"/>
  <c r="M3469" i="2" a="1"/>
  <c r="Q3469" i="2" a="1"/>
  <c r="O3469" i="2" a="1"/>
  <c r="AG679" i="2" a="1"/>
  <c r="AE679" i="2" a="1"/>
  <c r="AE3465" i="2" a="1"/>
  <c r="AC679" i="2" a="1"/>
  <c r="F3471" i="2" a="1"/>
  <c r="P3470" i="2" l="1"/>
  <c r="T3466" i="2"/>
  <c r="D3469" i="2"/>
  <c r="AE3465" i="2"/>
  <c r="AG3465" i="2"/>
  <c r="AC3465" i="2"/>
  <c r="O3469" i="2"/>
  <c r="Q3469" i="2"/>
  <c r="M3469" i="2"/>
  <c r="AA3467" i="2"/>
  <c r="Z3467" i="2"/>
  <c r="Y3467" i="2"/>
  <c r="X3467" i="2"/>
  <c r="W3467" i="2"/>
  <c r="V3467" i="2"/>
  <c r="H3471" i="2"/>
  <c r="F3471" i="2"/>
  <c r="G3471" i="2"/>
  <c r="K3471" i="2"/>
  <c r="I3471" i="2"/>
  <c r="J3471" i="2"/>
  <c r="AF3466" i="2"/>
  <c r="C3470" i="2"/>
  <c r="S3466" i="2"/>
  <c r="AB3466" i="2"/>
  <c r="AD3466" i="2"/>
  <c r="B3470" i="2"/>
  <c r="L3470" i="2"/>
  <c r="E3468" i="2"/>
  <c r="U3465" i="2"/>
  <c r="N3470" i="2"/>
  <c r="AC679" i="2"/>
  <c r="AG679" i="2"/>
  <c r="AE679" i="2"/>
  <c r="Q679" i="2"/>
  <c r="O679" i="2"/>
  <c r="M679" i="2"/>
  <c r="C680" i="17"/>
  <c r="F3472" i="2" a="1"/>
  <c r="Q3470" i="2" a="1"/>
  <c r="AG3466" i="2" a="1"/>
  <c r="AE3466" i="2" a="1"/>
  <c r="M3470" i="2" a="1"/>
  <c r="V3468" i="2" a="1"/>
  <c r="O3470" i="2" a="1"/>
  <c r="AC3466" i="2" a="1"/>
  <c r="AE3466" i="2" l="1"/>
  <c r="AC3466" i="2"/>
  <c r="AG3466" i="2"/>
  <c r="AF3467" i="2"/>
  <c r="P3471" i="2"/>
  <c r="E3469" i="2"/>
  <c r="M3470" i="2"/>
  <c r="O3470" i="2"/>
  <c r="Q3470" i="2"/>
  <c r="H3472" i="2"/>
  <c r="F3472" i="2"/>
  <c r="I3472" i="2"/>
  <c r="K3472" i="2"/>
  <c r="G3472" i="2"/>
  <c r="J3472" i="2"/>
  <c r="AA3468" i="2"/>
  <c r="Z3468" i="2"/>
  <c r="Y3468" i="2"/>
  <c r="X3468" i="2"/>
  <c r="W3468" i="2"/>
  <c r="V3468" i="2"/>
  <c r="C3471" i="2"/>
  <c r="D3470" i="2"/>
  <c r="S3467" i="2"/>
  <c r="AB3467" i="2"/>
  <c r="T3467" i="2"/>
  <c r="B3471" i="2"/>
  <c r="L3471" i="2"/>
  <c r="N3471" i="2"/>
  <c r="U3466" i="2"/>
  <c r="AD3467" i="2"/>
  <c r="E679" i="2"/>
  <c r="AD680" i="2"/>
  <c r="AF680" i="2"/>
  <c r="N680" i="2"/>
  <c r="T680" i="2"/>
  <c r="E680" i="17"/>
  <c r="B681" i="17"/>
  <c r="D681" i="17"/>
  <c r="C681" i="17"/>
  <c r="AD681" i="2"/>
  <c r="C680" i="2"/>
  <c r="U679" i="2"/>
  <c r="P680" i="2"/>
  <c r="B680" i="2"/>
  <c r="L680" i="2"/>
  <c r="D679" i="2"/>
  <c r="S680" i="2"/>
  <c r="AB680" i="2"/>
  <c r="V3469" i="2" a="1"/>
  <c r="Q3471" i="2" a="1"/>
  <c r="M3471" i="2" a="1"/>
  <c r="AE680" i="2" a="1"/>
  <c r="AG680" i="2" a="1"/>
  <c r="AC680" i="2" a="1"/>
  <c r="AE3467" i="2" a="1"/>
  <c r="O680" i="2" a="1"/>
  <c r="M680" i="2" a="1"/>
  <c r="AC3467" i="2" a="1"/>
  <c r="O3471" i="2" a="1"/>
  <c r="AG3467" i="2" a="1"/>
  <c r="Q680" i="2" a="1"/>
  <c r="F3473" i="2" a="1"/>
  <c r="AF3468" i="2" l="1"/>
  <c r="U3467" i="2"/>
  <c r="P3472" i="2"/>
  <c r="C3472" i="2"/>
  <c r="AC3467" i="2"/>
  <c r="AE3467" i="2"/>
  <c r="AG3467" i="2"/>
  <c r="X3469" i="2"/>
  <c r="W3469" i="2"/>
  <c r="V3469" i="2"/>
  <c r="Z3469" i="2"/>
  <c r="AA3469" i="2"/>
  <c r="Y3469" i="2"/>
  <c r="G3473" i="2"/>
  <c r="H3473" i="2"/>
  <c r="K3473" i="2"/>
  <c r="J3473" i="2"/>
  <c r="I3473" i="2"/>
  <c r="F3473" i="2"/>
  <c r="Q3471" i="2"/>
  <c r="M3471" i="2"/>
  <c r="O3471" i="2"/>
  <c r="D3471" i="2"/>
  <c r="L3472" i="2"/>
  <c r="B3472" i="2"/>
  <c r="S3468" i="2"/>
  <c r="AB3468" i="2"/>
  <c r="T3468" i="2"/>
  <c r="N3472" i="2"/>
  <c r="AD3468" i="2"/>
  <c r="E3470" i="2"/>
  <c r="O680" i="2"/>
  <c r="M680" i="2"/>
  <c r="Q680" i="2"/>
  <c r="AC680" i="2"/>
  <c r="AG680" i="2"/>
  <c r="AE680" i="2"/>
  <c r="U680" i="2"/>
  <c r="AC3468" i="2" a="1"/>
  <c r="M3472" i="2" a="1"/>
  <c r="F3474" i="2" a="1"/>
  <c r="AE3468" i="2" a="1"/>
  <c r="O3472" i="2" a="1"/>
  <c r="AG3468" i="2" a="1"/>
  <c r="V3470" i="2" a="1"/>
  <c r="Q3472" i="2" a="1"/>
  <c r="P3473" i="2" l="1"/>
  <c r="D3472" i="2"/>
  <c r="M3472" i="2"/>
  <c r="O3472" i="2"/>
  <c r="Q3472" i="2"/>
  <c r="AA3470" i="2"/>
  <c r="Z3470" i="2"/>
  <c r="Y3470" i="2"/>
  <c r="X3470" i="2"/>
  <c r="W3470" i="2"/>
  <c r="V3470" i="2"/>
  <c r="F3474" i="2"/>
  <c r="J3474" i="2"/>
  <c r="I3474" i="2"/>
  <c r="H3474" i="2"/>
  <c r="G3474" i="2"/>
  <c r="K3474" i="2"/>
  <c r="AG3468" i="2"/>
  <c r="AC3468" i="2"/>
  <c r="AE3468" i="2"/>
  <c r="S3469" i="2"/>
  <c r="AB3469" i="2"/>
  <c r="AF3469" i="2"/>
  <c r="AD3469" i="2"/>
  <c r="N3473" i="2"/>
  <c r="E3471" i="2"/>
  <c r="L3473" i="2"/>
  <c r="B3473" i="2"/>
  <c r="T3469" i="2"/>
  <c r="U3468" i="2"/>
  <c r="C3473" i="2"/>
  <c r="E680" i="2"/>
  <c r="AF681" i="2"/>
  <c r="P681" i="2"/>
  <c r="B682" i="17"/>
  <c r="C682" i="17"/>
  <c r="D682" i="17"/>
  <c r="S681" i="2"/>
  <c r="AB681" i="2"/>
  <c r="C681" i="2"/>
  <c r="N681" i="2"/>
  <c r="L681" i="2"/>
  <c r="B681" i="2"/>
  <c r="E681" i="17"/>
  <c r="T681" i="2"/>
  <c r="D680" i="2"/>
  <c r="M681" i="2" a="1"/>
  <c r="F3475" i="2" a="1"/>
  <c r="AE681" i="2" a="1"/>
  <c r="O681" i="2" a="1"/>
  <c r="AG3469" i="2" a="1"/>
  <c r="AC3469" i="2" a="1"/>
  <c r="O3473" i="2" a="1"/>
  <c r="AC681" i="2" a="1"/>
  <c r="Q3473" i="2" a="1"/>
  <c r="V3471" i="2" a="1"/>
  <c r="Q681" i="2" a="1"/>
  <c r="AE3469" i="2" a="1"/>
  <c r="M3473" i="2" a="1"/>
  <c r="AG681" i="2" a="1"/>
  <c r="AF3470" i="2" l="1"/>
  <c r="E3472" i="2"/>
  <c r="T3470" i="2"/>
  <c r="AD3470" i="2"/>
  <c r="C3474" i="2"/>
  <c r="U681" i="2"/>
  <c r="D3473" i="2"/>
  <c r="N3474" i="2"/>
  <c r="AC3469" i="2"/>
  <c r="AE3469" i="2"/>
  <c r="AG3469" i="2"/>
  <c r="K3475" i="2"/>
  <c r="G3475" i="2"/>
  <c r="J3475" i="2"/>
  <c r="I3475" i="2"/>
  <c r="F3475" i="2"/>
  <c r="H3475" i="2"/>
  <c r="O3473" i="2"/>
  <c r="M3473" i="2"/>
  <c r="Q3473" i="2"/>
  <c r="W3471" i="2"/>
  <c r="V3471" i="2"/>
  <c r="AA3471" i="2"/>
  <c r="Z3471" i="2"/>
  <c r="X3471" i="2"/>
  <c r="Y3471" i="2"/>
  <c r="P3474" i="2"/>
  <c r="L3474" i="2"/>
  <c r="B3474" i="2"/>
  <c r="AB3470" i="2"/>
  <c r="S3470" i="2"/>
  <c r="U3469" i="2"/>
  <c r="O681" i="2"/>
  <c r="C683" i="17" s="1"/>
  <c r="Q681" i="2"/>
  <c r="D683" i="17" s="1"/>
  <c r="M681" i="2"/>
  <c r="AC681" i="2"/>
  <c r="AE681" i="2"/>
  <c r="AG681" i="2"/>
  <c r="D681" i="2"/>
  <c r="P682" i="2"/>
  <c r="AD682" i="2"/>
  <c r="C682" i="2"/>
  <c r="E682" i="17"/>
  <c r="AF682" i="2"/>
  <c r="S682" i="2"/>
  <c r="AB682" i="2"/>
  <c r="T682" i="2"/>
  <c r="N682" i="2"/>
  <c r="L682" i="2"/>
  <c r="B682" i="2"/>
  <c r="AE3470" i="2" a="1"/>
  <c r="O682" i="2" a="1"/>
  <c r="M3474" i="2" a="1"/>
  <c r="Q3474" i="2" a="1"/>
  <c r="AC682" i="2" a="1"/>
  <c r="Q682" i="2" a="1"/>
  <c r="AC3470" i="2" a="1"/>
  <c r="V3472" i="2" a="1"/>
  <c r="F3476" i="2" a="1"/>
  <c r="M682" i="2" a="1"/>
  <c r="O3474" i="2" a="1"/>
  <c r="AE682" i="2" a="1"/>
  <c r="AG3470" i="2" a="1"/>
  <c r="AG682" i="2" a="1"/>
  <c r="N3475" i="2" l="1"/>
  <c r="C3475" i="2"/>
  <c r="U3470" i="2"/>
  <c r="P3475" i="2"/>
  <c r="AC3470" i="2"/>
  <c r="AG3470" i="2"/>
  <c r="AE3470" i="2"/>
  <c r="M3474" i="2"/>
  <c r="O3474" i="2"/>
  <c r="Q3474" i="2"/>
  <c r="D3474" i="2"/>
  <c r="AF3471" i="2"/>
  <c r="AA3472" i="2"/>
  <c r="Z3472" i="2"/>
  <c r="Y3472" i="2"/>
  <c r="X3472" i="2"/>
  <c r="W3472" i="2"/>
  <c r="V3472" i="2"/>
  <c r="J3476" i="2"/>
  <c r="F3476" i="2"/>
  <c r="H3476" i="2"/>
  <c r="I3476" i="2"/>
  <c r="K3476" i="2"/>
  <c r="G3476" i="2"/>
  <c r="AD3471" i="2"/>
  <c r="S3471" i="2"/>
  <c r="AB3471" i="2"/>
  <c r="T3471" i="2"/>
  <c r="E3473" i="2"/>
  <c r="L3475" i="2"/>
  <c r="B3475" i="2"/>
  <c r="B683" i="17"/>
  <c r="E683" i="17" s="1"/>
  <c r="E681" i="2"/>
  <c r="O682" i="2"/>
  <c r="Q682" i="2"/>
  <c r="D684" i="17" s="1"/>
  <c r="M682" i="2"/>
  <c r="AG682" i="2"/>
  <c r="AC682" i="2"/>
  <c r="AE682" i="2"/>
  <c r="U682" i="2"/>
  <c r="D682" i="2"/>
  <c r="T683" i="2"/>
  <c r="N683" i="2"/>
  <c r="B683" i="2"/>
  <c r="L683" i="2"/>
  <c r="C683" i="2"/>
  <c r="P683" i="2"/>
  <c r="AD683" i="2"/>
  <c r="AF683" i="2" s="1"/>
  <c r="S683" i="2"/>
  <c r="AB683" i="2"/>
  <c r="Q683" i="2" a="1"/>
  <c r="AE683" i="2" a="1"/>
  <c r="F3477" i="2" a="1"/>
  <c r="AE3471" i="2" a="1"/>
  <c r="O683" i="2" a="1"/>
  <c r="AG683" i="2" a="1"/>
  <c r="Q3475" i="2" a="1"/>
  <c r="V3473" i="2" a="1"/>
  <c r="O3475" i="2" a="1"/>
  <c r="AG3471" i="2" a="1"/>
  <c r="AC3471" i="2" a="1"/>
  <c r="M3475" i="2" a="1"/>
  <c r="AC683" i="2" a="1"/>
  <c r="M683" i="2" a="1"/>
  <c r="AD3472" i="2" l="1"/>
  <c r="AF3472" i="2"/>
  <c r="E3474" i="2"/>
  <c r="M3475" i="2"/>
  <c r="O3475" i="2"/>
  <c r="Q3475" i="2"/>
  <c r="D3475" i="2"/>
  <c r="P3476" i="2"/>
  <c r="E682" i="2"/>
  <c r="N3476" i="2"/>
  <c r="T3472" i="2"/>
  <c r="U3471" i="2"/>
  <c r="C3476" i="2"/>
  <c r="AA3473" i="2"/>
  <c r="Z3473" i="2"/>
  <c r="Y3473" i="2"/>
  <c r="X3473" i="2"/>
  <c r="V3473" i="2"/>
  <c r="W3473" i="2"/>
  <c r="K3477" i="2"/>
  <c r="I3477" i="2"/>
  <c r="H3477" i="2"/>
  <c r="J3477" i="2"/>
  <c r="G3477" i="2"/>
  <c r="F3477" i="2"/>
  <c r="AC3471" i="2"/>
  <c r="AE3471" i="2"/>
  <c r="AG3471" i="2"/>
  <c r="L3476" i="2"/>
  <c r="B3476" i="2"/>
  <c r="S3472" i="2"/>
  <c r="AB3472" i="2"/>
  <c r="B684" i="17"/>
  <c r="AE683" i="2"/>
  <c r="AC683" i="2"/>
  <c r="AG683" i="2"/>
  <c r="M683" i="2"/>
  <c r="Q683" i="2"/>
  <c r="O683" i="2"/>
  <c r="C684" i="17"/>
  <c r="M3476" i="2" a="1"/>
  <c r="AC3472" i="2" a="1"/>
  <c r="AE3472" i="2" a="1"/>
  <c r="AG3472" i="2" a="1"/>
  <c r="F3478" i="2" a="1"/>
  <c r="V3474" i="2" a="1"/>
  <c r="Q3476" i="2" a="1"/>
  <c r="O3476" i="2" a="1"/>
  <c r="U3472" i="2" l="1"/>
  <c r="E3475" i="2"/>
  <c r="D3476" i="2"/>
  <c r="AD3473" i="2"/>
  <c r="AG3472" i="2"/>
  <c r="AE3472" i="2"/>
  <c r="AC3472" i="2"/>
  <c r="Q3476" i="2"/>
  <c r="O3476" i="2"/>
  <c r="M3476" i="2"/>
  <c r="P3477" i="2"/>
  <c r="N3477" i="2"/>
  <c r="T3473" i="2"/>
  <c r="C3477" i="2"/>
  <c r="AF3473" i="2"/>
  <c r="Z3474" i="2"/>
  <c r="Y3474" i="2"/>
  <c r="X3474" i="2"/>
  <c r="W3474" i="2"/>
  <c r="V3474" i="2"/>
  <c r="AA3474" i="2"/>
  <c r="F3478" i="2"/>
  <c r="J3478" i="2"/>
  <c r="G3478" i="2"/>
  <c r="H3478" i="2"/>
  <c r="I3478" i="2"/>
  <c r="K3478" i="2"/>
  <c r="S3473" i="2"/>
  <c r="AB3473" i="2"/>
  <c r="B3477" i="2"/>
  <c r="L3477" i="2"/>
  <c r="E683" i="2"/>
  <c r="T684" i="2"/>
  <c r="AD684" i="2"/>
  <c r="E684" i="17"/>
  <c r="C684" i="2"/>
  <c r="D683" i="2"/>
  <c r="AF684" i="2"/>
  <c r="U683" i="2"/>
  <c r="P684" i="2"/>
  <c r="C685" i="17"/>
  <c r="B685" i="17"/>
  <c r="D685" i="17"/>
  <c r="P685" i="2"/>
  <c r="N684" i="2"/>
  <c r="B684" i="2"/>
  <c r="L684" i="2"/>
  <c r="S684" i="2"/>
  <c r="AB684" i="2"/>
  <c r="Q684" i="2" a="1"/>
  <c r="AC3473" i="2" a="1"/>
  <c r="AC684" i="2" a="1"/>
  <c r="V3475" i="2" a="1"/>
  <c r="AE684" i="2" a="1"/>
  <c r="Q3477" i="2" a="1"/>
  <c r="AE3473" i="2" a="1"/>
  <c r="AG3473" i="2" a="1"/>
  <c r="F3479" i="2" a="1"/>
  <c r="O3477" i="2" a="1"/>
  <c r="O684" i="2" a="1"/>
  <c r="M684" i="2" a="1"/>
  <c r="AG684" i="2" a="1"/>
  <c r="M3477" i="2" a="1"/>
  <c r="AD3474" i="2" l="1"/>
  <c r="E3476" i="2"/>
  <c r="Q3477" i="2"/>
  <c r="O3477" i="2"/>
  <c r="M3477" i="2"/>
  <c r="AE3473" i="2"/>
  <c r="AC3473" i="2"/>
  <c r="AG3473" i="2"/>
  <c r="D3477" i="2"/>
  <c r="U3473" i="2"/>
  <c r="AA3475" i="2"/>
  <c r="Z3475" i="2"/>
  <c r="Y3475" i="2"/>
  <c r="X3475" i="2"/>
  <c r="W3475" i="2"/>
  <c r="V3475" i="2"/>
  <c r="G3479" i="2"/>
  <c r="K3479" i="2"/>
  <c r="I3479" i="2"/>
  <c r="F3479" i="2"/>
  <c r="H3479" i="2"/>
  <c r="J3479" i="2"/>
  <c r="S3474" i="2"/>
  <c r="AB3474" i="2"/>
  <c r="T3474" i="2"/>
  <c r="C3478" i="2"/>
  <c r="N3478" i="2"/>
  <c r="P3478" i="2"/>
  <c r="AF3474" i="2"/>
  <c r="B3478" i="2"/>
  <c r="L3478" i="2"/>
  <c r="O684" i="2"/>
  <c r="C686" i="17" s="1"/>
  <c r="Q684" i="2"/>
  <c r="D686" i="17" s="1"/>
  <c r="M684" i="2"/>
  <c r="AE684" i="2"/>
  <c r="AC684" i="2"/>
  <c r="AG684" i="2"/>
  <c r="E685" i="17"/>
  <c r="U684" i="2"/>
  <c r="AF686" i="2"/>
  <c r="D684" i="2"/>
  <c r="C685" i="2"/>
  <c r="T685" i="2"/>
  <c r="AF685" i="2"/>
  <c r="AD685" i="2" s="1"/>
  <c r="S685" i="2"/>
  <c r="AB685" i="2"/>
  <c r="N685" i="2"/>
  <c r="L685" i="2"/>
  <c r="B685" i="2"/>
  <c r="AG3474" i="2" a="1"/>
  <c r="AE3474" i="2" a="1"/>
  <c r="V3476" i="2" a="1"/>
  <c r="AC685" i="2" a="1"/>
  <c r="O3478" i="2" a="1"/>
  <c r="F3480" i="2" a="1"/>
  <c r="Q685" i="2" a="1"/>
  <c r="AC3474" i="2" a="1"/>
  <c r="Q3478" i="2" a="1"/>
  <c r="M685" i="2" a="1"/>
  <c r="O685" i="2" a="1"/>
  <c r="AG685" i="2" a="1"/>
  <c r="AE685" i="2" a="1"/>
  <c r="M3478" i="2" a="1"/>
  <c r="N3479" i="2" l="1"/>
  <c r="P3479" i="2"/>
  <c r="AD3475" i="2"/>
  <c r="E3477" i="2"/>
  <c r="AF3475" i="2"/>
  <c r="T3475" i="2"/>
  <c r="D3478" i="2"/>
  <c r="G3480" i="2"/>
  <c r="I3480" i="2"/>
  <c r="F3480" i="2"/>
  <c r="H3480" i="2"/>
  <c r="K3480" i="2"/>
  <c r="J3480" i="2"/>
  <c r="O3478" i="2"/>
  <c r="Q3478" i="2"/>
  <c r="M3478" i="2"/>
  <c r="AC3474" i="2"/>
  <c r="AE3474" i="2"/>
  <c r="AG3474" i="2"/>
  <c r="V3476" i="2"/>
  <c r="AA3476" i="2"/>
  <c r="X3476" i="2"/>
  <c r="W3476" i="2"/>
  <c r="Y3476" i="2"/>
  <c r="Z3476" i="2"/>
  <c r="L3479" i="2"/>
  <c r="B3479" i="2"/>
  <c r="C3479" i="2"/>
  <c r="S3475" i="2"/>
  <c r="AB3475" i="2"/>
  <c r="U3474" i="2"/>
  <c r="E684" i="2"/>
  <c r="B686" i="17"/>
  <c r="E686" i="17" s="1"/>
  <c r="AE685" i="2"/>
  <c r="AG685" i="2"/>
  <c r="AC685" i="2"/>
  <c r="Q685" i="2"/>
  <c r="D687" i="17" s="1"/>
  <c r="M685" i="2"/>
  <c r="O685" i="2"/>
  <c r="C687" i="17" s="1"/>
  <c r="U685" i="2"/>
  <c r="D685" i="2"/>
  <c r="P687" i="2"/>
  <c r="N687" i="2"/>
  <c r="AF687" i="2"/>
  <c r="T686" i="2"/>
  <c r="N686" i="2"/>
  <c r="B686" i="2"/>
  <c r="L686" i="2"/>
  <c r="C686" i="2"/>
  <c r="P686" i="2"/>
  <c r="AD686" i="2"/>
  <c r="S686" i="2"/>
  <c r="AB686" i="2"/>
  <c r="AE686" i="2" a="1"/>
  <c r="O3479" i="2" a="1"/>
  <c r="Q686" i="2" a="1"/>
  <c r="F3481" i="2" a="1"/>
  <c r="M686" i="2" a="1"/>
  <c r="AC3475" i="2" a="1"/>
  <c r="V3477" i="2" a="1"/>
  <c r="AC686" i="2" a="1"/>
  <c r="M3479" i="2" a="1"/>
  <c r="AE3475" i="2" a="1"/>
  <c r="AG686" i="2" a="1"/>
  <c r="O686" i="2" a="1"/>
  <c r="AG3475" i="2" a="1"/>
  <c r="Q3479" i="2" a="1"/>
  <c r="D3479" i="2" l="1"/>
  <c r="U3475" i="2"/>
  <c r="AC3475" i="2"/>
  <c r="AG3475" i="2"/>
  <c r="AE3475" i="2"/>
  <c r="N3480" i="2"/>
  <c r="AF3476" i="2"/>
  <c r="P3480" i="2"/>
  <c r="E3478" i="2"/>
  <c r="O3479" i="2"/>
  <c r="M3479" i="2"/>
  <c r="Q3479" i="2"/>
  <c r="H3481" i="2"/>
  <c r="K3481" i="2"/>
  <c r="J3481" i="2"/>
  <c r="G3481" i="2"/>
  <c r="F3481" i="2"/>
  <c r="I3481" i="2"/>
  <c r="Y3477" i="2"/>
  <c r="X3477" i="2"/>
  <c r="W3477" i="2"/>
  <c r="V3477" i="2"/>
  <c r="AA3477" i="2"/>
  <c r="Z3477" i="2"/>
  <c r="B3480" i="2"/>
  <c r="L3480" i="2"/>
  <c r="AD3476" i="2"/>
  <c r="S3476" i="2"/>
  <c r="AB3476" i="2"/>
  <c r="T3476" i="2"/>
  <c r="C3480" i="2"/>
  <c r="B687" i="17"/>
  <c r="E687" i="17" s="1"/>
  <c r="E685" i="2"/>
  <c r="O686" i="2"/>
  <c r="C688" i="17" s="1"/>
  <c r="M686" i="2"/>
  <c r="Q686" i="2"/>
  <c r="D688" i="17" s="1"/>
  <c r="AC686" i="2"/>
  <c r="AG686" i="2"/>
  <c r="AE686" i="2"/>
  <c r="U686" i="2"/>
  <c r="C687" i="2"/>
  <c r="AD688" i="2"/>
  <c r="L687" i="2"/>
  <c r="D687" i="2" s="1"/>
  <c r="B687" i="2"/>
  <c r="S687" i="2"/>
  <c r="AB687" i="2"/>
  <c r="T687" i="2"/>
  <c r="D686" i="2"/>
  <c r="AD687" i="2"/>
  <c r="AC3476" i="2" a="1"/>
  <c r="O3480" i="2" a="1"/>
  <c r="Q687" i="2" a="1"/>
  <c r="M3480" i="2" a="1"/>
  <c r="AG687" i="2" a="1"/>
  <c r="V3478" i="2" a="1"/>
  <c r="F3482" i="2" a="1"/>
  <c r="O687" i="2" a="1"/>
  <c r="AG3476" i="2" a="1"/>
  <c r="M687" i="2" a="1"/>
  <c r="AE3476" i="2" a="1"/>
  <c r="Q3480" i="2" a="1"/>
  <c r="AE687" i="2" a="1"/>
  <c r="AC687" i="2" a="1"/>
  <c r="AF3477" i="2" l="1"/>
  <c r="AD3477" i="2"/>
  <c r="U3476" i="2"/>
  <c r="P3481" i="2"/>
  <c r="D3480" i="2"/>
  <c r="T3477" i="2"/>
  <c r="AC3476" i="2"/>
  <c r="AE3476" i="2"/>
  <c r="AG3476" i="2"/>
  <c r="Q3480" i="2"/>
  <c r="M3480" i="2"/>
  <c r="O3480" i="2"/>
  <c r="V3478" i="2"/>
  <c r="AA3478" i="2"/>
  <c r="Z3478" i="2"/>
  <c r="Y3478" i="2"/>
  <c r="W3478" i="2"/>
  <c r="X3478" i="2"/>
  <c r="G3482" i="2"/>
  <c r="H3482" i="2"/>
  <c r="K3482" i="2"/>
  <c r="I3482" i="2"/>
  <c r="F3482" i="2"/>
  <c r="J3482" i="2"/>
  <c r="C3481" i="2"/>
  <c r="E3479" i="2"/>
  <c r="B3481" i="2"/>
  <c r="L3481" i="2"/>
  <c r="N3481" i="2"/>
  <c r="AB3477" i="2"/>
  <c r="S3477" i="2"/>
  <c r="E686" i="2"/>
  <c r="AE687" i="2"/>
  <c r="AC687" i="2"/>
  <c r="AG687" i="2"/>
  <c r="M687" i="2"/>
  <c r="Q687" i="2"/>
  <c r="D689" i="17" s="1"/>
  <c r="O687" i="2"/>
  <c r="C689" i="17" s="1"/>
  <c r="B688" i="17"/>
  <c r="E688" i="17" s="1"/>
  <c r="T688" i="2"/>
  <c r="U687" i="2"/>
  <c r="AF688" i="2"/>
  <c r="P688" i="2"/>
  <c r="AD689" i="2"/>
  <c r="C688" i="2"/>
  <c r="N688" i="2"/>
  <c r="L688" i="2"/>
  <c r="B688" i="2"/>
  <c r="AB688" i="2"/>
  <c r="S688" i="2"/>
  <c r="AG688" i="2" a="1"/>
  <c r="AC688" i="2" a="1"/>
  <c r="Q688" i="2" a="1"/>
  <c r="AG3477" i="2" a="1"/>
  <c r="AE688" i="2" a="1"/>
  <c r="AC3477" i="2" a="1"/>
  <c r="Q3481" i="2" a="1"/>
  <c r="M3481" i="2" a="1"/>
  <c r="AE3477" i="2" a="1"/>
  <c r="O3481" i="2" a="1"/>
  <c r="O688" i="2" a="1"/>
  <c r="F3483" i="2" a="1"/>
  <c r="M688" i="2" a="1"/>
  <c r="V3479" i="2" a="1"/>
  <c r="U3477" i="2" l="1"/>
  <c r="P3482" i="2"/>
  <c r="AF3478" i="2"/>
  <c r="AG3477" i="2"/>
  <c r="AC3477" i="2"/>
  <c r="AE3477" i="2"/>
  <c r="T3478" i="2"/>
  <c r="AD3478" i="2"/>
  <c r="O3481" i="2"/>
  <c r="Q3481" i="2"/>
  <c r="M3481" i="2"/>
  <c r="AA3479" i="2"/>
  <c r="Z3479" i="2"/>
  <c r="Y3479" i="2"/>
  <c r="X3479" i="2"/>
  <c r="W3479" i="2"/>
  <c r="V3479" i="2"/>
  <c r="F3483" i="2"/>
  <c r="J3483" i="2"/>
  <c r="I3483" i="2"/>
  <c r="K3483" i="2"/>
  <c r="G3483" i="2"/>
  <c r="H3483" i="2"/>
  <c r="S3478" i="2"/>
  <c r="AB3478" i="2"/>
  <c r="N3482" i="2"/>
  <c r="E3480" i="2"/>
  <c r="C3482" i="2"/>
  <c r="L3482" i="2"/>
  <c r="B3482" i="2"/>
  <c r="D3481" i="2"/>
  <c r="E687" i="2"/>
  <c r="B689" i="17"/>
  <c r="E689" i="17" s="1"/>
  <c r="AE688" i="2"/>
  <c r="AG688" i="2"/>
  <c r="AC688" i="2"/>
  <c r="O688" i="2"/>
  <c r="Q688" i="2"/>
  <c r="D690" i="17" s="1"/>
  <c r="M688" i="2"/>
  <c r="U688" i="2"/>
  <c r="D688" i="2"/>
  <c r="P689" i="2"/>
  <c r="AF690" i="2"/>
  <c r="C689" i="2"/>
  <c r="T689" i="2"/>
  <c r="N689" i="2"/>
  <c r="B689" i="2"/>
  <c r="L689" i="2"/>
  <c r="AF689" i="2"/>
  <c r="S689" i="2"/>
  <c r="AB689" i="2"/>
  <c r="M689" i="2" a="1"/>
  <c r="M3482" i="2" a="1"/>
  <c r="AG3478" i="2" a="1"/>
  <c r="O3482" i="2" a="1"/>
  <c r="AE3478" i="2" a="1"/>
  <c r="F3484" i="2" a="1"/>
  <c r="O689" i="2" a="1"/>
  <c r="Q689" i="2" a="1"/>
  <c r="Q3482" i="2" a="1"/>
  <c r="AE689" i="2" a="1"/>
  <c r="AC689" i="2" a="1"/>
  <c r="V3480" i="2" a="1"/>
  <c r="AC3478" i="2" a="1"/>
  <c r="AG689" i="2" a="1"/>
  <c r="AD3479" i="2" l="1"/>
  <c r="E3481" i="2"/>
  <c r="AE3478" i="2"/>
  <c r="AC3478" i="2"/>
  <c r="AG3478" i="2"/>
  <c r="U3478" i="2"/>
  <c r="N3483" i="2"/>
  <c r="D3482" i="2"/>
  <c r="T3479" i="2"/>
  <c r="AF3479" i="2"/>
  <c r="O3482" i="2"/>
  <c r="M3482" i="2"/>
  <c r="Q3482" i="2"/>
  <c r="F3484" i="2"/>
  <c r="K3484" i="2"/>
  <c r="J3484" i="2"/>
  <c r="G3484" i="2"/>
  <c r="I3484" i="2"/>
  <c r="H3484" i="2"/>
  <c r="AA3480" i="2"/>
  <c r="Z3480" i="2"/>
  <c r="Y3480" i="2"/>
  <c r="X3480" i="2"/>
  <c r="W3480" i="2"/>
  <c r="V3480" i="2"/>
  <c r="S3479" i="2"/>
  <c r="AB3479" i="2"/>
  <c r="C3483" i="2"/>
  <c r="P3483" i="2"/>
  <c r="B3483" i="2"/>
  <c r="L3483" i="2"/>
  <c r="B690" i="17"/>
  <c r="E688" i="2"/>
  <c r="AC689" i="2"/>
  <c r="AE689" i="2"/>
  <c r="AG689" i="2"/>
  <c r="O689" i="2"/>
  <c r="M689" i="2"/>
  <c r="Q689" i="2"/>
  <c r="C690" i="17"/>
  <c r="M3483" i="2" a="1"/>
  <c r="AC3479" i="2" a="1"/>
  <c r="AE3479" i="2" a="1"/>
  <c r="O3483" i="2" a="1"/>
  <c r="AG3479" i="2" a="1"/>
  <c r="Q3483" i="2" a="1"/>
  <c r="F3485" i="2" a="1"/>
  <c r="V3481" i="2" a="1"/>
  <c r="N3484" i="2" l="1"/>
  <c r="AD3480" i="2"/>
  <c r="T3480" i="2"/>
  <c r="D3483" i="2"/>
  <c r="P3484" i="2"/>
  <c r="AG3479" i="2"/>
  <c r="AC3479" i="2"/>
  <c r="AE3479" i="2"/>
  <c r="AF3480" i="2"/>
  <c r="U3479" i="2"/>
  <c r="Q3483" i="2"/>
  <c r="M3483" i="2"/>
  <c r="O3483" i="2"/>
  <c r="I3485" i="2"/>
  <c r="K3485" i="2"/>
  <c r="J3485" i="2"/>
  <c r="P3485" i="2" s="1"/>
  <c r="G3485" i="2"/>
  <c r="C3485" i="2" s="1"/>
  <c r="F3485" i="2"/>
  <c r="H3485" i="2"/>
  <c r="N3485" i="2" s="1"/>
  <c r="Y3481" i="2"/>
  <c r="X3481" i="2"/>
  <c r="W3481" i="2"/>
  <c r="V3481" i="2"/>
  <c r="Z3481" i="2"/>
  <c r="AA3481" i="2"/>
  <c r="C3484" i="2"/>
  <c r="B3484" i="2"/>
  <c r="L3484" i="2"/>
  <c r="AB3480" i="2"/>
  <c r="S3480" i="2"/>
  <c r="E3482" i="2"/>
  <c r="E689" i="2"/>
  <c r="E690" i="17"/>
  <c r="D689" i="2"/>
  <c r="U689" i="2"/>
  <c r="AF691" i="2"/>
  <c r="N691" i="2"/>
  <c r="B691" i="17"/>
  <c r="C691" i="17"/>
  <c r="D691" i="17"/>
  <c r="N690" i="2"/>
  <c r="B690" i="2"/>
  <c r="L690" i="2"/>
  <c r="C690" i="2"/>
  <c r="T690" i="2"/>
  <c r="AD690" i="2"/>
  <c r="P690" i="2"/>
  <c r="AB690" i="2"/>
  <c r="S690" i="2"/>
  <c r="AG690" i="2" a="1"/>
  <c r="O690" i="2" a="1"/>
  <c r="Q3484" i="2" a="1"/>
  <c r="M690" i="2" a="1"/>
  <c r="Q3485" i="2" a="1"/>
  <c r="AE690" i="2" a="1"/>
  <c r="AC690" i="2" a="1"/>
  <c r="F3486" i="2" a="1"/>
  <c r="V3482" i="2" a="1"/>
  <c r="Q690" i="2" a="1"/>
  <c r="O3484" i="2" a="1"/>
  <c r="M3485" i="2" a="1"/>
  <c r="AG3480" i="2" a="1"/>
  <c r="O3485" i="2" a="1"/>
  <c r="AE3480" i="2" a="1"/>
  <c r="AC3480" i="2" a="1"/>
  <c r="M3484" i="2" a="1"/>
  <c r="D3484" i="2" l="1"/>
  <c r="U3480" i="2"/>
  <c r="AE3480" i="2"/>
  <c r="AG3480" i="2"/>
  <c r="AC3480" i="2"/>
  <c r="AD3481" i="2"/>
  <c r="Q3484" i="2"/>
  <c r="O3484" i="2"/>
  <c r="M3484" i="2"/>
  <c r="M3485" i="2"/>
  <c r="O3485" i="2"/>
  <c r="Q3485" i="2"/>
  <c r="K3486" i="2"/>
  <c r="G3486" i="2"/>
  <c r="I3486" i="2"/>
  <c r="J3486" i="2"/>
  <c r="F3486" i="2"/>
  <c r="H3486" i="2"/>
  <c r="Z3482" i="2"/>
  <c r="Y3482" i="2"/>
  <c r="X3482" i="2"/>
  <c r="W3482" i="2"/>
  <c r="V3482" i="2"/>
  <c r="AA3482" i="2"/>
  <c r="AF3481" i="2"/>
  <c r="T3481" i="2"/>
  <c r="L3485" i="2"/>
  <c r="D3485" i="2" s="1"/>
  <c r="B3485" i="2"/>
  <c r="E3483" i="2"/>
  <c r="S3481" i="2"/>
  <c r="AB3481" i="2"/>
  <c r="AG690" i="2"/>
  <c r="AC690" i="2"/>
  <c r="AE690" i="2"/>
  <c r="Q690" i="2"/>
  <c r="D692" i="17" s="1"/>
  <c r="M690" i="2"/>
  <c r="O690" i="2"/>
  <c r="C692" i="17" s="1"/>
  <c r="U690" i="2"/>
  <c r="E691" i="17"/>
  <c r="T691" i="2"/>
  <c r="D690" i="2"/>
  <c r="C691" i="2"/>
  <c r="AD691" i="2"/>
  <c r="P692" i="2"/>
  <c r="S691" i="2"/>
  <c r="AB691" i="2"/>
  <c r="P691" i="2"/>
  <c r="L691" i="2"/>
  <c r="B691" i="2"/>
  <c r="AC3481" i="2" a="1"/>
  <c r="AC691" i="2" a="1"/>
  <c r="V3483" i="2" a="1"/>
  <c r="AG3481" i="2" a="1"/>
  <c r="AG691" i="2" a="1"/>
  <c r="F3487" i="2" a="1"/>
  <c r="O691" i="2" a="1"/>
  <c r="M691" i="2" a="1"/>
  <c r="AE3481" i="2" a="1"/>
  <c r="AE691" i="2" a="1"/>
  <c r="Q691" i="2" a="1"/>
  <c r="N3486" i="2" l="1"/>
  <c r="P3486" i="2"/>
  <c r="AD3482" i="2"/>
  <c r="E3484" i="2"/>
  <c r="W3483" i="2"/>
  <c r="V3483" i="2"/>
  <c r="AA3483" i="2"/>
  <c r="Z3483" i="2"/>
  <c r="X3483" i="2"/>
  <c r="Y3483" i="2"/>
  <c r="AC3481" i="2"/>
  <c r="AE3481" i="2"/>
  <c r="AG3481" i="2"/>
  <c r="K3487" i="2"/>
  <c r="J3487" i="2"/>
  <c r="G3487" i="2"/>
  <c r="H3487" i="2"/>
  <c r="F3487" i="2"/>
  <c r="I3487" i="2"/>
  <c r="L3486" i="2"/>
  <c r="B3486" i="2"/>
  <c r="T3482" i="2"/>
  <c r="C3486" i="2"/>
  <c r="E3485" i="2"/>
  <c r="AB3482" i="2"/>
  <c r="S3482" i="2"/>
  <c r="U3481" i="2"/>
  <c r="AF3482" i="2"/>
  <c r="B692" i="17"/>
  <c r="E692" i="17" s="1"/>
  <c r="E690" i="2"/>
  <c r="O691" i="2"/>
  <c r="C693" i="17" s="1"/>
  <c r="M691" i="2"/>
  <c r="Q691" i="2"/>
  <c r="D693" i="17" s="1"/>
  <c r="AC691" i="2"/>
  <c r="AG691" i="2"/>
  <c r="AE691" i="2"/>
  <c r="T692" i="2"/>
  <c r="AD692" i="2"/>
  <c r="U691" i="2"/>
  <c r="AD693" i="2"/>
  <c r="C692" i="2"/>
  <c r="L692" i="2"/>
  <c r="B692" i="2"/>
  <c r="D691" i="2"/>
  <c r="N692" i="2"/>
  <c r="AF692" i="2"/>
  <c r="AB692" i="2"/>
  <c r="S692" i="2"/>
  <c r="AE3482" i="2" a="1"/>
  <c r="M692" i="2" a="1"/>
  <c r="Q692" i="2" a="1"/>
  <c r="AC3482" i="2" a="1"/>
  <c r="Q3486" i="2" a="1"/>
  <c r="M3486" i="2" a="1"/>
  <c r="AG692" i="2" a="1"/>
  <c r="AC692" i="2" a="1"/>
  <c r="AE692" i="2" a="1"/>
  <c r="O3486" i="2" a="1"/>
  <c r="F3488" i="2" a="1"/>
  <c r="V3484" i="2" a="1"/>
  <c r="AG3482" i="2" a="1"/>
  <c r="O692" i="2" a="1"/>
  <c r="D3486" i="2" l="1"/>
  <c r="P3487" i="2"/>
  <c r="C3487" i="2"/>
  <c r="AF3483" i="2"/>
  <c r="H3488" i="2"/>
  <c r="J3488" i="2"/>
  <c r="I3488" i="2"/>
  <c r="G3488" i="2"/>
  <c r="F3488" i="2"/>
  <c r="K3488" i="2"/>
  <c r="Q3486" i="2"/>
  <c r="M3486" i="2"/>
  <c r="O3486" i="2"/>
  <c r="AA3484" i="2"/>
  <c r="Z3484" i="2"/>
  <c r="Y3484" i="2"/>
  <c r="X3484" i="2"/>
  <c r="W3484" i="2"/>
  <c r="V3484" i="2"/>
  <c r="AE3482" i="2"/>
  <c r="AG3482" i="2"/>
  <c r="AC3482" i="2"/>
  <c r="U3482" i="2"/>
  <c r="AD3483" i="2"/>
  <c r="B3487" i="2"/>
  <c r="L3487" i="2"/>
  <c r="S3483" i="2"/>
  <c r="AB3483" i="2"/>
  <c r="N3487" i="2"/>
  <c r="T3483" i="2"/>
  <c r="E691" i="2"/>
  <c r="B693" i="17"/>
  <c r="E693" i="17" s="1"/>
  <c r="AE692" i="2"/>
  <c r="AC692" i="2"/>
  <c r="AG692" i="2"/>
  <c r="Q692" i="2"/>
  <c r="D694" i="17" s="1"/>
  <c r="M692" i="2"/>
  <c r="O692" i="2"/>
  <c r="C694" i="17" s="1"/>
  <c r="P693" i="2"/>
  <c r="U692" i="2"/>
  <c r="N694" i="2"/>
  <c r="C693" i="2"/>
  <c r="D692" i="2"/>
  <c r="N693" i="2"/>
  <c r="L693" i="2"/>
  <c r="B693" i="2"/>
  <c r="T693" i="2"/>
  <c r="AF693" i="2"/>
  <c r="S693" i="2"/>
  <c r="AB693" i="2"/>
  <c r="AG693" i="2" a="1"/>
  <c r="Q693" i="2" a="1"/>
  <c r="M693" i="2" a="1"/>
  <c r="V3485" i="2" a="1"/>
  <c r="AE3483" i="2" a="1"/>
  <c r="O693" i="2" a="1"/>
  <c r="M3487" i="2" a="1"/>
  <c r="Q3487" i="2" a="1"/>
  <c r="AG3483" i="2" a="1"/>
  <c r="AC3483" i="2" a="1"/>
  <c r="O3487" i="2" a="1"/>
  <c r="F3489" i="2" a="1"/>
  <c r="AE693" i="2" a="1"/>
  <c r="AC693" i="2" a="1"/>
  <c r="O3487" i="2" l="1"/>
  <c r="Q3487" i="2"/>
  <c r="M3487" i="2"/>
  <c r="AF3484" i="2"/>
  <c r="AA3485" i="2"/>
  <c r="Z3485" i="2"/>
  <c r="Y3485" i="2"/>
  <c r="X3485" i="2"/>
  <c r="V3485" i="2"/>
  <c r="W3485" i="2"/>
  <c r="AC3483" i="2"/>
  <c r="AE3483" i="2"/>
  <c r="AG3483" i="2"/>
  <c r="J3489" i="2"/>
  <c r="I3489" i="2"/>
  <c r="H3489" i="2"/>
  <c r="G3489" i="2"/>
  <c r="F3489" i="2"/>
  <c r="K3489" i="2"/>
  <c r="E3486" i="2"/>
  <c r="C3488" i="2"/>
  <c r="U3483" i="2"/>
  <c r="AB3484" i="2"/>
  <c r="S3484" i="2"/>
  <c r="T3484" i="2"/>
  <c r="P3488" i="2"/>
  <c r="L3488" i="2"/>
  <c r="B3488" i="2"/>
  <c r="D3487" i="2"/>
  <c r="AD3484" i="2"/>
  <c r="N3488" i="2"/>
  <c r="B694" i="17"/>
  <c r="E694" i="17" s="1"/>
  <c r="E692" i="2"/>
  <c r="AE693" i="2"/>
  <c r="AC693" i="2"/>
  <c r="AG693" i="2"/>
  <c r="O693" i="2"/>
  <c r="C695" i="17" s="1"/>
  <c r="Q693" i="2"/>
  <c r="D695" i="17" s="1"/>
  <c r="M693" i="2"/>
  <c r="D693" i="2"/>
  <c r="U693" i="2"/>
  <c r="C694" i="2"/>
  <c r="T694" i="2"/>
  <c r="P694" i="2"/>
  <c r="B694" i="2"/>
  <c r="L694" i="2"/>
  <c r="AF694" i="2"/>
  <c r="AD694" i="2" s="1"/>
  <c r="AB694" i="2"/>
  <c r="S694" i="2"/>
  <c r="O3488" i="2" a="1"/>
  <c r="AE694" i="2" a="1"/>
  <c r="Q694" i="2" a="1"/>
  <c r="AE3484" i="2" a="1"/>
  <c r="Q3488" i="2" a="1"/>
  <c r="M694" i="2" a="1"/>
  <c r="AC694" i="2" a="1"/>
  <c r="M3488" i="2" a="1"/>
  <c r="F3490" i="2" a="1"/>
  <c r="V3486" i="2" a="1"/>
  <c r="O694" i="2" a="1"/>
  <c r="AC3484" i="2" a="1"/>
  <c r="AG3484" i="2" a="1"/>
  <c r="AG694" i="2" a="1"/>
  <c r="P3489" i="2" l="1"/>
  <c r="T3485" i="2"/>
  <c r="N3489" i="2"/>
  <c r="AD3485" i="2"/>
  <c r="E3487" i="2"/>
  <c r="AF3485" i="2"/>
  <c r="E693" i="2"/>
  <c r="D3488" i="2"/>
  <c r="U3484" i="2"/>
  <c r="AC3484" i="2"/>
  <c r="AE3484" i="2"/>
  <c r="AG3484" i="2"/>
  <c r="O3488" i="2"/>
  <c r="M3488" i="2"/>
  <c r="Q3488" i="2"/>
  <c r="H3490" i="2"/>
  <c r="F3490" i="2"/>
  <c r="K3490" i="2"/>
  <c r="J3490" i="2"/>
  <c r="G3490" i="2"/>
  <c r="I3490" i="2"/>
  <c r="Z3486" i="2"/>
  <c r="Y3486" i="2"/>
  <c r="X3486" i="2"/>
  <c r="W3486" i="2"/>
  <c r="V3486" i="2"/>
  <c r="AA3486" i="2"/>
  <c r="S3485" i="2"/>
  <c r="AB3485" i="2"/>
  <c r="B3489" i="2"/>
  <c r="L3489" i="2"/>
  <c r="C3489" i="2"/>
  <c r="B695" i="17"/>
  <c r="E695" i="17" s="1"/>
  <c r="M694" i="2"/>
  <c r="B696" i="17" s="1"/>
  <c r="Q694" i="2"/>
  <c r="D696" i="17" s="1"/>
  <c r="O694" i="2"/>
  <c r="C696" i="17" s="1"/>
  <c r="AC694" i="2"/>
  <c r="AG694" i="2"/>
  <c r="AE694" i="2"/>
  <c r="T695" i="2"/>
  <c r="N695" i="2"/>
  <c r="T696" i="2"/>
  <c r="C695" i="2"/>
  <c r="P695" i="2"/>
  <c r="B695" i="2"/>
  <c r="L695" i="2"/>
  <c r="U694" i="2"/>
  <c r="D694" i="2"/>
  <c r="AD695" i="2"/>
  <c r="AF695" i="2" s="1"/>
  <c r="AB695" i="2"/>
  <c r="S695" i="2"/>
  <c r="AG695" i="2" a="1"/>
  <c r="O3489" i="2" a="1"/>
  <c r="AC3485" i="2" a="1"/>
  <c r="O695" i="2" a="1"/>
  <c r="AC696" i="2" a="1"/>
  <c r="AC695" i="2" a="1"/>
  <c r="V3487" i="2" a="1"/>
  <c r="AE3485" i="2" a="1"/>
  <c r="M3489" i="2" a="1"/>
  <c r="F3491" i="2" a="1"/>
  <c r="AG696" i="2" a="1"/>
  <c r="AE695" i="2" a="1"/>
  <c r="Q695" i="2" a="1"/>
  <c r="AG3485" i="2" a="1"/>
  <c r="AE696" i="2" a="1"/>
  <c r="M695" i="2" a="1"/>
  <c r="Q3489" i="2" a="1"/>
  <c r="D3489" i="2" l="1"/>
  <c r="P3490" i="2"/>
  <c r="AC3485" i="2"/>
  <c r="AG3485" i="2"/>
  <c r="AE3485" i="2"/>
  <c r="U3485" i="2"/>
  <c r="AD3486" i="2"/>
  <c r="I3491" i="2"/>
  <c r="G3491" i="2"/>
  <c r="F3491" i="2"/>
  <c r="K3491" i="2"/>
  <c r="H3491" i="2"/>
  <c r="J3491" i="2"/>
  <c r="Z3487" i="2"/>
  <c r="Y3487" i="2"/>
  <c r="X3487" i="2"/>
  <c r="W3487" i="2"/>
  <c r="V3487" i="2"/>
  <c r="AA3487" i="2"/>
  <c r="Q3489" i="2"/>
  <c r="M3489" i="2"/>
  <c r="O3489" i="2"/>
  <c r="N3490" i="2"/>
  <c r="E3488" i="2"/>
  <c r="AF3486" i="2"/>
  <c r="C3490" i="2"/>
  <c r="S3486" i="2"/>
  <c r="AB3486" i="2"/>
  <c r="B3490" i="2"/>
  <c r="L3490" i="2"/>
  <c r="T3486" i="2"/>
  <c r="E694" i="2"/>
  <c r="M695" i="2"/>
  <c r="Q695" i="2"/>
  <c r="D697" i="17" s="1"/>
  <c r="O695" i="2"/>
  <c r="C697" i="17" s="1"/>
  <c r="AG695" i="2"/>
  <c r="AE695" i="2"/>
  <c r="AC695" i="2"/>
  <c r="AC696" i="2"/>
  <c r="AE696" i="2"/>
  <c r="AG696" i="2"/>
  <c r="D695" i="2"/>
  <c r="E696" i="17"/>
  <c r="C696" i="2"/>
  <c r="P696" i="2"/>
  <c r="L696" i="2"/>
  <c r="B696" i="2"/>
  <c r="U695" i="2"/>
  <c r="N696" i="2"/>
  <c r="AF696" i="2"/>
  <c r="AD696" i="2" s="1"/>
  <c r="S696" i="2"/>
  <c r="AB696" i="2"/>
  <c r="V3488" i="2" a="1"/>
  <c r="AG3486" i="2" a="1"/>
  <c r="Q3490" i="2" a="1"/>
  <c r="O696" i="2" a="1"/>
  <c r="AC3486" i="2" a="1"/>
  <c r="O3490" i="2" a="1"/>
  <c r="Q696" i="2" a="1"/>
  <c r="M696" i="2" a="1"/>
  <c r="M3490" i="2" a="1"/>
  <c r="AE3486" i="2" a="1"/>
  <c r="F3492" i="2" a="1"/>
  <c r="P3491" i="2" l="1"/>
  <c r="D3490" i="2"/>
  <c r="AD3487" i="2"/>
  <c r="U3486" i="2"/>
  <c r="N3491" i="2"/>
  <c r="O3490" i="2"/>
  <c r="Q3490" i="2"/>
  <c r="M3490" i="2"/>
  <c r="AC3486" i="2"/>
  <c r="AE3486" i="2"/>
  <c r="AG3486" i="2"/>
  <c r="X3488" i="2"/>
  <c r="W3488" i="2"/>
  <c r="V3488" i="2"/>
  <c r="AA3488" i="2"/>
  <c r="Y3488" i="2"/>
  <c r="Z3488" i="2"/>
  <c r="F3492" i="2"/>
  <c r="J3492" i="2"/>
  <c r="H3492" i="2"/>
  <c r="G3492" i="2"/>
  <c r="I3492" i="2"/>
  <c r="K3492" i="2"/>
  <c r="S3487" i="2"/>
  <c r="AB3487" i="2"/>
  <c r="T3487" i="2"/>
  <c r="L3491" i="2"/>
  <c r="B3491" i="2"/>
  <c r="AF3487" i="2"/>
  <c r="C3491" i="2"/>
  <c r="E3489" i="2"/>
  <c r="B697" i="17"/>
  <c r="E697" i="17" s="1"/>
  <c r="E695" i="2"/>
  <c r="O696" i="2"/>
  <c r="C698" i="17" s="1"/>
  <c r="Q696" i="2"/>
  <c r="D698" i="17" s="1"/>
  <c r="M696" i="2"/>
  <c r="D696" i="2"/>
  <c r="U696" i="2"/>
  <c r="C697" i="2"/>
  <c r="P697" i="2"/>
  <c r="N698" i="2"/>
  <c r="AF697" i="2"/>
  <c r="AD697" i="2" s="1"/>
  <c r="S697" i="2"/>
  <c r="AB697" i="2"/>
  <c r="N697" i="2"/>
  <c r="L697" i="2"/>
  <c r="B697" i="2"/>
  <c r="T697" i="2"/>
  <c r="O697" i="2" a="1"/>
  <c r="Q697" i="2" a="1"/>
  <c r="AC697" i="2" a="1"/>
  <c r="AE3487" i="2" a="1"/>
  <c r="F3493" i="2" a="1"/>
  <c r="Q3491" i="2" a="1"/>
  <c r="O3491" i="2" a="1"/>
  <c r="AC3487" i="2" a="1"/>
  <c r="M697" i="2" a="1"/>
  <c r="AE697" i="2" a="1"/>
  <c r="M3491" i="2" a="1"/>
  <c r="AG697" i="2" a="1"/>
  <c r="V3489" i="2" a="1"/>
  <c r="AG3487" i="2" a="1"/>
  <c r="E696" i="2" l="1"/>
  <c r="AF3488" i="2"/>
  <c r="D3491" i="2"/>
  <c r="E3490" i="2"/>
  <c r="Z3489" i="2"/>
  <c r="Y3489" i="2"/>
  <c r="X3489" i="2"/>
  <c r="W3489" i="2"/>
  <c r="V3489" i="2"/>
  <c r="AA3489" i="2"/>
  <c r="AE3487" i="2"/>
  <c r="AG3487" i="2"/>
  <c r="AC3487" i="2"/>
  <c r="H3493" i="2"/>
  <c r="F3493" i="2"/>
  <c r="J3493" i="2"/>
  <c r="I3493" i="2"/>
  <c r="G3493" i="2"/>
  <c r="K3493" i="2"/>
  <c r="M3491" i="2"/>
  <c r="O3491" i="2"/>
  <c r="Q3491" i="2"/>
  <c r="T3488" i="2"/>
  <c r="AD3488" i="2"/>
  <c r="C3492" i="2"/>
  <c r="N3492" i="2"/>
  <c r="S3488" i="2"/>
  <c r="AB3488" i="2"/>
  <c r="P3492" i="2"/>
  <c r="U3487" i="2"/>
  <c r="B3492" i="2"/>
  <c r="L3492" i="2"/>
  <c r="B698" i="17"/>
  <c r="E698" i="17" s="1"/>
  <c r="AG697" i="2"/>
  <c r="AC697" i="2"/>
  <c r="AE697" i="2"/>
  <c r="M697" i="2"/>
  <c r="B699" i="17" s="1"/>
  <c r="Q697" i="2"/>
  <c r="D699" i="17" s="1"/>
  <c r="O697" i="2"/>
  <c r="C699" i="17" s="1"/>
  <c r="U697" i="2"/>
  <c r="AF698" i="2"/>
  <c r="AD698" i="2" s="1"/>
  <c r="AB698" i="2"/>
  <c r="S698" i="2"/>
  <c r="C698" i="2"/>
  <c r="D697" i="2"/>
  <c r="L698" i="2"/>
  <c r="B698" i="2"/>
  <c r="T698" i="2"/>
  <c r="P698" i="2"/>
  <c r="AE698" i="2" a="1"/>
  <c r="F3494" i="2" a="1"/>
  <c r="M3492" i="2" a="1"/>
  <c r="AC3488" i="2" a="1"/>
  <c r="V3490" i="2" a="1"/>
  <c r="M698" i="2" a="1"/>
  <c r="AG698" i="2" a="1"/>
  <c r="Q3492" i="2" a="1"/>
  <c r="AG3488" i="2" a="1"/>
  <c r="Q698" i="2" a="1"/>
  <c r="O3492" i="2" a="1"/>
  <c r="AC698" i="2" a="1"/>
  <c r="O698" i="2" a="1"/>
  <c r="AE3488" i="2" a="1"/>
  <c r="AD3489" i="2" l="1"/>
  <c r="U3488" i="2"/>
  <c r="P3493" i="2"/>
  <c r="N3493" i="2"/>
  <c r="V3490" i="2"/>
  <c r="AA3490" i="2"/>
  <c r="Z3490" i="2"/>
  <c r="Y3490" i="2"/>
  <c r="W3490" i="2"/>
  <c r="X3490" i="2"/>
  <c r="J3494" i="2"/>
  <c r="I3494" i="2"/>
  <c r="G3494" i="2"/>
  <c r="F3494" i="2"/>
  <c r="K3494" i="2"/>
  <c r="H3494" i="2"/>
  <c r="Q3492" i="2"/>
  <c r="M3492" i="2"/>
  <c r="O3492" i="2"/>
  <c r="AC3488" i="2"/>
  <c r="AE3488" i="2"/>
  <c r="AG3488" i="2"/>
  <c r="T3489" i="2"/>
  <c r="D3492" i="2"/>
  <c r="B3493" i="2"/>
  <c r="L3493" i="2"/>
  <c r="E3491" i="2"/>
  <c r="C3493" i="2"/>
  <c r="AB3489" i="2"/>
  <c r="S3489" i="2"/>
  <c r="AF3489" i="2"/>
  <c r="E697" i="2"/>
  <c r="AE698" i="2"/>
  <c r="AC698" i="2"/>
  <c r="AG698" i="2"/>
  <c r="M698" i="2"/>
  <c r="O698" i="2"/>
  <c r="C700" i="17" s="1"/>
  <c r="Q698" i="2"/>
  <c r="D700" i="17" s="1"/>
  <c r="AD699" i="2"/>
  <c r="E699" i="17"/>
  <c r="C699" i="2"/>
  <c r="N699" i="2"/>
  <c r="U698" i="2"/>
  <c r="AF699" i="2"/>
  <c r="AB699" i="2"/>
  <c r="S699" i="2"/>
  <c r="T699" i="2"/>
  <c r="D698" i="2"/>
  <c r="P699" i="2"/>
  <c r="B699" i="2"/>
  <c r="L699" i="2"/>
  <c r="M3493" i="2" a="1"/>
  <c r="AE3489" i="2" a="1"/>
  <c r="Q699" i="2" a="1"/>
  <c r="Q3493" i="2" a="1"/>
  <c r="AG3489" i="2" a="1"/>
  <c r="O3493" i="2" a="1"/>
  <c r="AE699" i="2" a="1"/>
  <c r="AC3489" i="2" a="1"/>
  <c r="AG699" i="2" a="1"/>
  <c r="V3491" i="2" a="1"/>
  <c r="O699" i="2" a="1"/>
  <c r="AC699" i="2" a="1"/>
  <c r="F3495" i="2" a="1"/>
  <c r="M699" i="2" a="1"/>
  <c r="AF3490" i="2" l="1"/>
  <c r="T3490" i="2"/>
  <c r="D3493" i="2"/>
  <c r="AD3490" i="2"/>
  <c r="N3494" i="2"/>
  <c r="O3493" i="2"/>
  <c r="Q3493" i="2"/>
  <c r="M3493" i="2"/>
  <c r="K3495" i="2"/>
  <c r="J3495" i="2"/>
  <c r="I3495" i="2"/>
  <c r="H3495" i="2"/>
  <c r="G3495" i="2"/>
  <c r="F3495" i="2"/>
  <c r="AA3491" i="2"/>
  <c r="Z3491" i="2"/>
  <c r="Y3491" i="2"/>
  <c r="X3491" i="2"/>
  <c r="W3491" i="2"/>
  <c r="V3491" i="2"/>
  <c r="AE3489" i="2"/>
  <c r="AG3489" i="2"/>
  <c r="AC3489" i="2"/>
  <c r="L3494" i="2"/>
  <c r="B3494" i="2"/>
  <c r="C3494" i="2"/>
  <c r="P3494" i="2"/>
  <c r="E3492" i="2"/>
  <c r="U3489" i="2"/>
  <c r="S3490" i="2"/>
  <c r="AB3490" i="2"/>
  <c r="B700" i="17"/>
  <c r="E700" i="17" s="1"/>
  <c r="E698" i="2"/>
  <c r="M699" i="2"/>
  <c r="B701" i="17" s="1"/>
  <c r="O699" i="2"/>
  <c r="C701" i="17" s="1"/>
  <c r="Q699" i="2"/>
  <c r="D701" i="17" s="1"/>
  <c r="AE699" i="2"/>
  <c r="AG699" i="2"/>
  <c r="AC699" i="2"/>
  <c r="D699" i="2"/>
  <c r="U699" i="2"/>
  <c r="T700" i="2"/>
  <c r="P700" i="2"/>
  <c r="B700" i="2"/>
  <c r="L700" i="2"/>
  <c r="C700" i="2"/>
  <c r="N700" i="2"/>
  <c r="AF700" i="2"/>
  <c r="AD700" i="2" s="1"/>
  <c r="AB700" i="2"/>
  <c r="S700" i="2"/>
  <c r="Q3494" i="2" a="1"/>
  <c r="M700" i="2" a="1"/>
  <c r="AG3490" i="2" a="1"/>
  <c r="AE3490" i="2" a="1"/>
  <c r="V3492" i="2" a="1"/>
  <c r="AC700" i="2" a="1"/>
  <c r="AG700" i="2" a="1"/>
  <c r="O3494" i="2" a="1"/>
  <c r="M3494" i="2" a="1"/>
  <c r="Q700" i="2" a="1"/>
  <c r="AC3490" i="2" a="1"/>
  <c r="F3496" i="2" a="1"/>
  <c r="O700" i="2" a="1"/>
  <c r="AE700" i="2" a="1"/>
  <c r="AE3490" i="2" l="1"/>
  <c r="AC3490" i="2"/>
  <c r="AG3490" i="2"/>
  <c r="T3491" i="2"/>
  <c r="P3495" i="2"/>
  <c r="N3495" i="2"/>
  <c r="AD3491" i="2"/>
  <c r="D3494" i="2"/>
  <c r="C3495" i="2"/>
  <c r="U3490" i="2"/>
  <c r="E3493" i="2"/>
  <c r="AF3491" i="2"/>
  <c r="O3494" i="2"/>
  <c r="M3494" i="2"/>
  <c r="Q3494" i="2"/>
  <c r="K3496" i="2"/>
  <c r="I3496" i="2"/>
  <c r="J3496" i="2"/>
  <c r="H3496" i="2"/>
  <c r="G3496" i="2"/>
  <c r="F3496" i="2"/>
  <c r="AA3492" i="2"/>
  <c r="Z3492" i="2"/>
  <c r="Y3492" i="2"/>
  <c r="X3492" i="2"/>
  <c r="W3492" i="2"/>
  <c r="V3492" i="2"/>
  <c r="S3491" i="2"/>
  <c r="AB3491" i="2"/>
  <c r="B3495" i="2"/>
  <c r="L3495" i="2"/>
  <c r="E699" i="2"/>
  <c r="O700" i="2"/>
  <c r="C702" i="17" s="1"/>
  <c r="M700" i="2"/>
  <c r="Q700" i="2"/>
  <c r="D702" i="17" s="1"/>
  <c r="AC700" i="2"/>
  <c r="AE700" i="2"/>
  <c r="AG700" i="2"/>
  <c r="E701" i="17"/>
  <c r="P701" i="2"/>
  <c r="U700" i="2"/>
  <c r="N701" i="2"/>
  <c r="D700" i="2"/>
  <c r="T701" i="2"/>
  <c r="C701" i="2"/>
  <c r="B701" i="2"/>
  <c r="L701" i="2"/>
  <c r="AF701" i="2"/>
  <c r="AD701" i="2"/>
  <c r="S701" i="2"/>
  <c r="AB701" i="2"/>
  <c r="AE3491" i="2" a="1"/>
  <c r="AC701" i="2" a="1"/>
  <c r="F3497" i="2" a="1"/>
  <c r="O3495" i="2" a="1"/>
  <c r="Q3495" i="2" a="1"/>
  <c r="AG701" i="2" a="1"/>
  <c r="M701" i="2" a="1"/>
  <c r="O701" i="2" a="1"/>
  <c r="Q701" i="2" a="1"/>
  <c r="M3495" i="2" a="1"/>
  <c r="AC3491" i="2" a="1"/>
  <c r="V3493" i="2" a="1"/>
  <c r="AE701" i="2" a="1"/>
  <c r="AG3491" i="2" a="1"/>
  <c r="N3496" i="2" l="1"/>
  <c r="D3495" i="2"/>
  <c r="AG3491" i="2"/>
  <c r="AE3491" i="2"/>
  <c r="AC3491" i="2"/>
  <c r="AD3492" i="2"/>
  <c r="C3496" i="2"/>
  <c r="T3492" i="2"/>
  <c r="O3495" i="2"/>
  <c r="Q3495" i="2"/>
  <c r="M3495" i="2"/>
  <c r="P3496" i="2"/>
  <c r="AF3492" i="2"/>
  <c r="U3491" i="2"/>
  <c r="J3497" i="2"/>
  <c r="I3497" i="2"/>
  <c r="G3497" i="2"/>
  <c r="F3497" i="2"/>
  <c r="H3497" i="2"/>
  <c r="K3497" i="2"/>
  <c r="Y3493" i="2"/>
  <c r="X3493" i="2"/>
  <c r="W3493" i="2"/>
  <c r="V3493" i="2"/>
  <c r="Z3493" i="2"/>
  <c r="AA3493" i="2"/>
  <c r="S3492" i="2"/>
  <c r="AB3492" i="2"/>
  <c r="B3496" i="2"/>
  <c r="L3496" i="2"/>
  <c r="E3494" i="2"/>
  <c r="B702" i="17"/>
  <c r="E702" i="17" s="1"/>
  <c r="E700" i="2"/>
  <c r="M701" i="2"/>
  <c r="B703" i="17" s="1"/>
  <c r="Q701" i="2"/>
  <c r="D703" i="17" s="1"/>
  <c r="O701" i="2"/>
  <c r="C703" i="17" s="1"/>
  <c r="AG701" i="2"/>
  <c r="AE701" i="2"/>
  <c r="AC701" i="2"/>
  <c r="D701" i="2"/>
  <c r="C702" i="2"/>
  <c r="AD702" i="2"/>
  <c r="P702" i="2"/>
  <c r="P703" i="2"/>
  <c r="AD703" i="2"/>
  <c r="AF702" i="2"/>
  <c r="AB702" i="2"/>
  <c r="S702" i="2"/>
  <c r="N702" i="2"/>
  <c r="L702" i="2"/>
  <c r="B702" i="2"/>
  <c r="T702" i="2"/>
  <c r="U701" i="2"/>
  <c r="M702" i="2" a="1"/>
  <c r="Q3496" i="2" a="1"/>
  <c r="F3498" i="2" a="1"/>
  <c r="O3496" i="2" a="1"/>
  <c r="O702" i="2" a="1"/>
  <c r="AE3492" i="2" a="1"/>
  <c r="Q702" i="2" a="1"/>
  <c r="V3494" i="2" a="1"/>
  <c r="AC702" i="2" a="1"/>
  <c r="AE702" i="2" a="1"/>
  <c r="AG702" i="2" a="1"/>
  <c r="AG3492" i="2" a="1"/>
  <c r="AC3492" i="2" a="1"/>
  <c r="M3496" i="2" a="1"/>
  <c r="AD3493" i="2" l="1"/>
  <c r="D3496" i="2"/>
  <c r="AE3492" i="2"/>
  <c r="AC3492" i="2"/>
  <c r="AG3492" i="2"/>
  <c r="Q3496" i="2"/>
  <c r="M3496" i="2"/>
  <c r="O3496" i="2"/>
  <c r="U3492" i="2"/>
  <c r="E3495" i="2"/>
  <c r="N3497" i="2"/>
  <c r="Z3494" i="2"/>
  <c r="Y3494" i="2"/>
  <c r="X3494" i="2"/>
  <c r="W3494" i="2"/>
  <c r="V3494" i="2"/>
  <c r="AA3494" i="2"/>
  <c r="F3498" i="2"/>
  <c r="K3498" i="2"/>
  <c r="J3498" i="2"/>
  <c r="I3498" i="2"/>
  <c r="H3498" i="2"/>
  <c r="G3498" i="2"/>
  <c r="S3493" i="2"/>
  <c r="AB3493" i="2"/>
  <c r="L3497" i="2"/>
  <c r="B3497" i="2"/>
  <c r="T3493" i="2"/>
  <c r="C3497" i="2"/>
  <c r="AF3493" i="2"/>
  <c r="P3497" i="2"/>
  <c r="E701" i="2"/>
  <c r="AC702" i="2"/>
  <c r="AE702" i="2"/>
  <c r="AG702" i="2"/>
  <c r="Q702" i="2"/>
  <c r="D704" i="17" s="1"/>
  <c r="M702" i="2"/>
  <c r="B704" i="17" s="1"/>
  <c r="O702" i="2"/>
  <c r="C704" i="17" s="1"/>
  <c r="D702" i="2"/>
  <c r="T703" i="2"/>
  <c r="E703" i="17"/>
  <c r="P704" i="2"/>
  <c r="B703" i="2"/>
  <c r="L703" i="2"/>
  <c r="C703" i="2"/>
  <c r="AF703" i="2"/>
  <c r="AB703" i="2"/>
  <c r="S703" i="2"/>
  <c r="U702" i="2"/>
  <c r="N703" i="2"/>
  <c r="M3497" i="2" a="1"/>
  <c r="AC3493" i="2" a="1"/>
  <c r="AG3493" i="2" a="1"/>
  <c r="M703" i="2" a="1"/>
  <c r="AE703" i="2" a="1"/>
  <c r="AE3493" i="2" a="1"/>
  <c r="O703" i="2" a="1"/>
  <c r="Q703" i="2" a="1"/>
  <c r="Q3497" i="2" a="1"/>
  <c r="F3499" i="2" a="1"/>
  <c r="O3497" i="2" a="1"/>
  <c r="AC703" i="2" a="1"/>
  <c r="V3495" i="2" a="1"/>
  <c r="AG703" i="2" a="1"/>
  <c r="E3496" i="2" l="1"/>
  <c r="P3498" i="2"/>
  <c r="C3498" i="2"/>
  <c r="N3498" i="2"/>
  <c r="AD3494" i="2"/>
  <c r="G3499" i="2"/>
  <c r="H3499" i="2"/>
  <c r="F3499" i="2"/>
  <c r="J3499" i="2"/>
  <c r="K3499" i="2"/>
  <c r="I3499" i="2"/>
  <c r="W3495" i="2"/>
  <c r="V3495" i="2"/>
  <c r="AA3495" i="2"/>
  <c r="Z3495" i="2"/>
  <c r="X3495" i="2"/>
  <c r="Y3495" i="2"/>
  <c r="O3497" i="2"/>
  <c r="M3497" i="2"/>
  <c r="Q3497" i="2"/>
  <c r="AC3493" i="2"/>
  <c r="AE3493" i="2"/>
  <c r="AG3493" i="2"/>
  <c r="T3494" i="2"/>
  <c r="B3498" i="2"/>
  <c r="L3498" i="2"/>
  <c r="D3497" i="2"/>
  <c r="AB3494" i="2"/>
  <c r="S3494" i="2"/>
  <c r="U3493" i="2"/>
  <c r="AF3494" i="2"/>
  <c r="E702" i="2"/>
  <c r="E704" i="17"/>
  <c r="AC703" i="2"/>
  <c r="AE703" i="2"/>
  <c r="AG703" i="2"/>
  <c r="O703" i="2"/>
  <c r="C705" i="17" s="1"/>
  <c r="Q703" i="2"/>
  <c r="D705" i="17" s="1"/>
  <c r="M703" i="2"/>
  <c r="AF704" i="2"/>
  <c r="U703" i="2"/>
  <c r="T704" i="2"/>
  <c r="AD704" i="2"/>
  <c r="C704" i="2"/>
  <c r="AB704" i="2"/>
  <c r="S704" i="2"/>
  <c r="D703" i="2"/>
  <c r="N704" i="2"/>
  <c r="L704" i="2"/>
  <c r="B704" i="2"/>
  <c r="O3498" i="2" a="1"/>
  <c r="AC704" i="2" a="1"/>
  <c r="M704" i="2" a="1"/>
  <c r="AE704" i="2" a="1"/>
  <c r="M3498" i="2" a="1"/>
  <c r="Q704" i="2" a="1"/>
  <c r="AG704" i="2" a="1"/>
  <c r="V3496" i="2" a="1"/>
  <c r="F3500" i="2" a="1"/>
  <c r="O704" i="2" a="1"/>
  <c r="AE3494" i="2" a="1"/>
  <c r="AC3494" i="2" a="1"/>
  <c r="AG3494" i="2" a="1"/>
  <c r="Q3498" i="2" a="1"/>
  <c r="AF3495" i="2" l="1"/>
  <c r="M3498" i="2"/>
  <c r="O3498" i="2"/>
  <c r="Q3498" i="2"/>
  <c r="D3498" i="2"/>
  <c r="AE3494" i="2"/>
  <c r="AG3494" i="2"/>
  <c r="AC3494" i="2"/>
  <c r="AA3496" i="2"/>
  <c r="Z3496" i="2"/>
  <c r="Y3496" i="2"/>
  <c r="X3496" i="2"/>
  <c r="W3496" i="2"/>
  <c r="V3496" i="2"/>
  <c r="K3500" i="2"/>
  <c r="J3500" i="2"/>
  <c r="I3500" i="2"/>
  <c r="G3500" i="2"/>
  <c r="F3500" i="2"/>
  <c r="H3500" i="2"/>
  <c r="S3495" i="2"/>
  <c r="AB3495" i="2"/>
  <c r="P3499" i="2"/>
  <c r="B3499" i="2"/>
  <c r="L3499" i="2"/>
  <c r="AD3495" i="2"/>
  <c r="U3494" i="2"/>
  <c r="E3497" i="2"/>
  <c r="N3499" i="2"/>
  <c r="T3495" i="2"/>
  <c r="C3499" i="2"/>
  <c r="B705" i="17"/>
  <c r="E705" i="17" s="1"/>
  <c r="E703" i="2"/>
  <c r="AG704" i="2"/>
  <c r="AC704" i="2"/>
  <c r="AE704" i="2"/>
  <c r="O704" i="2"/>
  <c r="C706" i="17" s="1"/>
  <c r="M704" i="2"/>
  <c r="Q704" i="2"/>
  <c r="D706" i="17" s="1"/>
  <c r="D704" i="2"/>
  <c r="AD705" i="2"/>
  <c r="P705" i="2"/>
  <c r="U704" i="2"/>
  <c r="T705" i="2"/>
  <c r="AF705" i="2"/>
  <c r="C705" i="2"/>
  <c r="S705" i="2"/>
  <c r="AB705" i="2"/>
  <c r="N705" i="2"/>
  <c r="B705" i="2"/>
  <c r="L705" i="2"/>
  <c r="AE3495" i="2" a="1"/>
  <c r="M705" i="2" a="1"/>
  <c r="V3497" i="2" a="1"/>
  <c r="Q3499" i="2" a="1"/>
  <c r="Q705" i="2" a="1"/>
  <c r="AG3495" i="2" a="1"/>
  <c r="AE705" i="2" a="1"/>
  <c r="M3499" i="2" a="1"/>
  <c r="AC705" i="2" a="1"/>
  <c r="AG705" i="2" a="1"/>
  <c r="O3499" i="2" a="1"/>
  <c r="AC3495" i="2" a="1"/>
  <c r="O705" i="2" a="1"/>
  <c r="F3501" i="2" a="1"/>
  <c r="AF3496" i="2" l="1"/>
  <c r="P3500" i="2"/>
  <c r="E3498" i="2"/>
  <c r="T3496" i="2"/>
  <c r="AD3496" i="2"/>
  <c r="K3501" i="2"/>
  <c r="J3501" i="2"/>
  <c r="I3501" i="2"/>
  <c r="H3501" i="2"/>
  <c r="G3501" i="2"/>
  <c r="F3501" i="2"/>
  <c r="AC3495" i="2"/>
  <c r="AE3495" i="2"/>
  <c r="AG3495" i="2"/>
  <c r="AA3497" i="2"/>
  <c r="Z3497" i="2"/>
  <c r="Y3497" i="2"/>
  <c r="X3497" i="2"/>
  <c r="V3497" i="2"/>
  <c r="W3497" i="2"/>
  <c r="O3499" i="2"/>
  <c r="M3499" i="2"/>
  <c r="Q3499" i="2"/>
  <c r="D3499" i="2"/>
  <c r="N3500" i="2"/>
  <c r="U3495" i="2"/>
  <c r="L3500" i="2"/>
  <c r="B3500" i="2"/>
  <c r="AB3496" i="2"/>
  <c r="S3496" i="2"/>
  <c r="C3500" i="2"/>
  <c r="B706" i="17"/>
  <c r="E706" i="17" s="1"/>
  <c r="E704" i="2"/>
  <c r="M705" i="2"/>
  <c r="B707" i="17" s="1"/>
  <c r="Q705" i="2"/>
  <c r="D707" i="17" s="1"/>
  <c r="O705" i="2"/>
  <c r="C707" i="17" s="1"/>
  <c r="AC705" i="2"/>
  <c r="AE705" i="2"/>
  <c r="AG705" i="2"/>
  <c r="D705" i="2"/>
  <c r="AF706" i="2"/>
  <c r="P706" i="2"/>
  <c r="AD707" i="2"/>
  <c r="B706" i="2"/>
  <c r="L706" i="2"/>
  <c r="T706" i="2"/>
  <c r="AD706" i="2"/>
  <c r="S706" i="2"/>
  <c r="AB706" i="2"/>
  <c r="C706" i="2"/>
  <c r="U705" i="2"/>
  <c r="N706" i="2"/>
  <c r="Q3500" i="2" a="1"/>
  <c r="Q706" i="2" a="1"/>
  <c r="AG3496" i="2" a="1"/>
  <c r="AE3496" i="2" a="1"/>
  <c r="O706" i="2" a="1"/>
  <c r="F3502" i="2" a="1"/>
  <c r="AE706" i="2" a="1"/>
  <c r="M3500" i="2" a="1"/>
  <c r="O3500" i="2" a="1"/>
  <c r="V3498" i="2" a="1"/>
  <c r="AC3496" i="2" a="1"/>
  <c r="AG706" i="2" a="1"/>
  <c r="M706" i="2" a="1"/>
  <c r="AC706" i="2" a="1"/>
  <c r="P3501" i="2" l="1"/>
  <c r="C3501" i="2"/>
  <c r="AD3497" i="2"/>
  <c r="AF3497" i="2"/>
  <c r="N3501" i="2"/>
  <c r="AC3496" i="2"/>
  <c r="AE3496" i="2"/>
  <c r="AG3496" i="2"/>
  <c r="U3496" i="2"/>
  <c r="T3497" i="2"/>
  <c r="O3500" i="2"/>
  <c r="M3500" i="2"/>
  <c r="Q3500" i="2"/>
  <c r="Z3498" i="2"/>
  <c r="Y3498" i="2"/>
  <c r="X3498" i="2"/>
  <c r="W3498" i="2"/>
  <c r="V3498" i="2"/>
  <c r="AA3498" i="2"/>
  <c r="H3502" i="2"/>
  <c r="G3502" i="2"/>
  <c r="F3502" i="2"/>
  <c r="I3502" i="2"/>
  <c r="K3502" i="2"/>
  <c r="J3502" i="2"/>
  <c r="S3497" i="2"/>
  <c r="AB3497" i="2"/>
  <c r="E3499" i="2"/>
  <c r="B3501" i="2"/>
  <c r="L3501" i="2"/>
  <c r="D3500" i="2"/>
  <c r="E705" i="2"/>
  <c r="M706" i="2"/>
  <c r="Q706" i="2"/>
  <c r="D708" i="17" s="1"/>
  <c r="O706" i="2"/>
  <c r="C708" i="17" s="1"/>
  <c r="AG706" i="2"/>
  <c r="AE706" i="2"/>
  <c r="AC706" i="2"/>
  <c r="D706" i="2"/>
  <c r="E707" i="17"/>
  <c r="T707" i="2"/>
  <c r="P708" i="2"/>
  <c r="C707" i="2"/>
  <c r="N707" i="2"/>
  <c r="B707" i="2"/>
  <c r="L707" i="2"/>
  <c r="U706" i="2"/>
  <c r="P707" i="2"/>
  <c r="AF707" i="2"/>
  <c r="S707" i="2"/>
  <c r="AB707" i="2"/>
  <c r="AE3497" i="2" a="1"/>
  <c r="Q3501" i="2" a="1"/>
  <c r="AG707" i="2" a="1"/>
  <c r="M707" i="2" a="1"/>
  <c r="O707" i="2" a="1"/>
  <c r="AG3497" i="2" a="1"/>
  <c r="O3501" i="2" a="1"/>
  <c r="AE707" i="2" a="1"/>
  <c r="F3503" i="2" a="1"/>
  <c r="AC3497" i="2" a="1"/>
  <c r="Q707" i="2" a="1"/>
  <c r="M3501" i="2" a="1"/>
  <c r="V3499" i="2" a="1"/>
  <c r="AC707" i="2" a="1"/>
  <c r="D3501" i="2" l="1"/>
  <c r="Q3501" i="2"/>
  <c r="M3501" i="2"/>
  <c r="O3501" i="2"/>
  <c r="P3502" i="2"/>
  <c r="U3497" i="2"/>
  <c r="AF3498" i="2"/>
  <c r="AE3497" i="2"/>
  <c r="AC3497" i="2"/>
  <c r="AG3497" i="2"/>
  <c r="AD3498" i="2"/>
  <c r="J3503" i="2"/>
  <c r="I3503" i="2"/>
  <c r="G3503" i="2"/>
  <c r="F3503" i="2"/>
  <c r="H3503" i="2"/>
  <c r="K3503" i="2"/>
  <c r="Z3499" i="2"/>
  <c r="Y3499" i="2"/>
  <c r="X3499" i="2"/>
  <c r="W3499" i="2"/>
  <c r="V3499" i="2"/>
  <c r="AA3499" i="2"/>
  <c r="S3498" i="2"/>
  <c r="AB3498" i="2"/>
  <c r="E3500" i="2"/>
  <c r="B3502" i="2"/>
  <c r="L3502" i="2"/>
  <c r="C3502" i="2"/>
  <c r="N3502" i="2"/>
  <c r="T3498" i="2"/>
  <c r="B708" i="17"/>
  <c r="E708" i="17" s="1"/>
  <c r="E706" i="2"/>
  <c r="AC707" i="2"/>
  <c r="AE707" i="2"/>
  <c r="AG707" i="2"/>
  <c r="M707" i="2"/>
  <c r="B709" i="17" s="1"/>
  <c r="Q707" i="2"/>
  <c r="D709" i="17" s="1"/>
  <c r="O707" i="2"/>
  <c r="C709" i="17" s="1"/>
  <c r="AD708" i="2"/>
  <c r="N708" i="2"/>
  <c r="AD709" i="2"/>
  <c r="S708" i="2"/>
  <c r="AB708" i="2"/>
  <c r="D707" i="2"/>
  <c r="T708" i="2"/>
  <c r="C708" i="2"/>
  <c r="U707" i="2"/>
  <c r="AF708" i="2"/>
  <c r="L708" i="2"/>
  <c r="B708" i="2"/>
  <c r="V3500" i="2" a="1"/>
  <c r="AE3498" i="2" a="1"/>
  <c r="Q708" i="2" a="1"/>
  <c r="AC3498" i="2" a="1"/>
  <c r="AG708" i="2" a="1"/>
  <c r="O3502" i="2" a="1"/>
  <c r="AG3498" i="2" a="1"/>
  <c r="AC708" i="2" a="1"/>
  <c r="F3504" i="2" a="1"/>
  <c r="O708" i="2" a="1"/>
  <c r="M3502" i="2" a="1"/>
  <c r="M708" i="2" a="1"/>
  <c r="Q3502" i="2" a="1"/>
  <c r="AE708" i="2" a="1"/>
  <c r="E3501" i="2" l="1"/>
  <c r="AD3499" i="2"/>
  <c r="N3503" i="2"/>
  <c r="U3498" i="2"/>
  <c r="X3500" i="2"/>
  <c r="W3500" i="2"/>
  <c r="V3500" i="2"/>
  <c r="AA3500" i="2"/>
  <c r="Y3500" i="2"/>
  <c r="Z3500" i="2"/>
  <c r="O3502" i="2"/>
  <c r="M3502" i="2"/>
  <c r="Q3502" i="2"/>
  <c r="K3504" i="2"/>
  <c r="J3504" i="2"/>
  <c r="I3504" i="2"/>
  <c r="H3504" i="2"/>
  <c r="G3504" i="2"/>
  <c r="F3504" i="2"/>
  <c r="AC3498" i="2"/>
  <c r="AE3498" i="2"/>
  <c r="AG3498" i="2"/>
  <c r="AB3499" i="2"/>
  <c r="S3499" i="2"/>
  <c r="T3499" i="2"/>
  <c r="AF3499" i="2"/>
  <c r="D3502" i="2"/>
  <c r="B3503" i="2"/>
  <c r="L3503" i="2"/>
  <c r="C3503" i="2"/>
  <c r="P3503" i="2"/>
  <c r="E707" i="2"/>
  <c r="AG708" i="2"/>
  <c r="AE708" i="2"/>
  <c r="AC708" i="2"/>
  <c r="Q708" i="2"/>
  <c r="M708" i="2"/>
  <c r="O708" i="2"/>
  <c r="D708" i="2"/>
  <c r="Q3503" i="2" a="1"/>
  <c r="AC3499" i="2" a="1"/>
  <c r="F3505" i="2" a="1"/>
  <c r="V3501" i="2" a="1"/>
  <c r="AE3499" i="2" a="1"/>
  <c r="O3503" i="2" a="1"/>
  <c r="M3503" i="2" a="1"/>
  <c r="AG3499" i="2" a="1"/>
  <c r="AF3500" i="2" l="1"/>
  <c r="E3502" i="2"/>
  <c r="P3504" i="2"/>
  <c r="I3505" i="2"/>
  <c r="H3505" i="2"/>
  <c r="G3505" i="2"/>
  <c r="F3505" i="2"/>
  <c r="K3505" i="2"/>
  <c r="J3505" i="2"/>
  <c r="AE3499" i="2"/>
  <c r="AG3499" i="2"/>
  <c r="AC3499" i="2"/>
  <c r="M3503" i="2"/>
  <c r="O3503" i="2"/>
  <c r="Q3503" i="2"/>
  <c r="AA3501" i="2"/>
  <c r="Z3501" i="2"/>
  <c r="Y3501" i="2"/>
  <c r="X3501" i="2"/>
  <c r="W3501" i="2"/>
  <c r="V3501" i="2"/>
  <c r="U3499" i="2"/>
  <c r="S3500" i="2"/>
  <c r="AB3500" i="2"/>
  <c r="T3500" i="2"/>
  <c r="B3504" i="2"/>
  <c r="L3504" i="2"/>
  <c r="C3504" i="2"/>
  <c r="D3503" i="2"/>
  <c r="N3504" i="2"/>
  <c r="AD3500" i="2"/>
  <c r="E708" i="2"/>
  <c r="N709" i="2"/>
  <c r="E709" i="17"/>
  <c r="P709" i="2"/>
  <c r="U708" i="2"/>
  <c r="C710" i="17"/>
  <c r="D710" i="17"/>
  <c r="B710" i="17"/>
  <c r="AF709" i="2"/>
  <c r="S709" i="2"/>
  <c r="AB709" i="2"/>
  <c r="T709" i="2"/>
  <c r="C709" i="2"/>
  <c r="B709" i="2"/>
  <c r="L709" i="2"/>
  <c r="AE709" i="2" a="1"/>
  <c r="AG3500" i="2" a="1"/>
  <c r="M3504" i="2" a="1"/>
  <c r="AE3500" i="2" a="1"/>
  <c r="O3504" i="2" a="1"/>
  <c r="F3506" i="2" a="1"/>
  <c r="V3502" i="2" a="1"/>
  <c r="AC3500" i="2" a="1"/>
  <c r="O709" i="2" a="1"/>
  <c r="AG709" i="2" a="1"/>
  <c r="M709" i="2" a="1"/>
  <c r="Q709" i="2" a="1"/>
  <c r="Q3504" i="2" a="1"/>
  <c r="AC709" i="2" a="1"/>
  <c r="AD3501" i="2" l="1"/>
  <c r="P3505" i="2"/>
  <c r="U3500" i="2"/>
  <c r="T3501" i="2"/>
  <c r="AF3501" i="2"/>
  <c r="N3505" i="2"/>
  <c r="D3504" i="2"/>
  <c r="AC3500" i="2"/>
  <c r="AE3500" i="2"/>
  <c r="AG3500" i="2"/>
  <c r="G3506" i="2"/>
  <c r="F3506" i="2"/>
  <c r="H3506" i="2"/>
  <c r="K3506" i="2"/>
  <c r="J3506" i="2"/>
  <c r="I3506" i="2"/>
  <c r="Q3504" i="2"/>
  <c r="M3504" i="2"/>
  <c r="O3504" i="2"/>
  <c r="V3502" i="2"/>
  <c r="AA3502" i="2"/>
  <c r="Z3502" i="2"/>
  <c r="Y3502" i="2"/>
  <c r="W3502" i="2"/>
  <c r="X3502" i="2"/>
  <c r="E3503" i="2"/>
  <c r="AB3501" i="2"/>
  <c r="S3501" i="2"/>
  <c r="C3505" i="2"/>
  <c r="B3505" i="2"/>
  <c r="L3505" i="2"/>
  <c r="AC709" i="2"/>
  <c r="AG709" i="2"/>
  <c r="AE709" i="2"/>
  <c r="O709" i="2"/>
  <c r="C711" i="17" s="1"/>
  <c r="M709" i="2"/>
  <c r="Q709" i="2"/>
  <c r="D711" i="17" s="1"/>
  <c r="P710" i="2"/>
  <c r="AF710" i="2"/>
  <c r="U709" i="2"/>
  <c r="C710" i="2"/>
  <c r="N710" i="2"/>
  <c r="D709" i="2"/>
  <c r="T710" i="2"/>
  <c r="S710" i="2"/>
  <c r="AB710" i="2"/>
  <c r="AD710" i="2"/>
  <c r="E710" i="17"/>
  <c r="L710" i="2"/>
  <c r="B710" i="2"/>
  <c r="O3505" i="2" a="1"/>
  <c r="F3507" i="2" a="1"/>
  <c r="M3505" i="2" a="1"/>
  <c r="AG710" i="2" a="1"/>
  <c r="M710" i="2" a="1"/>
  <c r="AE710" i="2" a="1"/>
  <c r="O710" i="2" a="1"/>
  <c r="AE3501" i="2" a="1"/>
  <c r="Q710" i="2" a="1"/>
  <c r="V3503" i="2" a="1"/>
  <c r="AC3501" i="2" a="1"/>
  <c r="AC710" i="2" a="1"/>
  <c r="AG3501" i="2" a="1"/>
  <c r="Q3505" i="2" a="1"/>
  <c r="AF3502" i="2" l="1"/>
  <c r="U3501" i="2"/>
  <c r="AD3502" i="2"/>
  <c r="T3502" i="2"/>
  <c r="P3506" i="2"/>
  <c r="AC3501" i="2"/>
  <c r="AG3501" i="2"/>
  <c r="AE3501" i="2"/>
  <c r="D3505" i="2"/>
  <c r="I3507" i="2"/>
  <c r="H3507" i="2"/>
  <c r="G3507" i="2"/>
  <c r="F3507" i="2"/>
  <c r="K3507" i="2"/>
  <c r="J3507" i="2"/>
  <c r="AA3503" i="2"/>
  <c r="Z3503" i="2"/>
  <c r="Y3503" i="2"/>
  <c r="X3503" i="2"/>
  <c r="W3503" i="2"/>
  <c r="V3503" i="2"/>
  <c r="O3505" i="2"/>
  <c r="M3505" i="2"/>
  <c r="Q3505" i="2"/>
  <c r="N3506" i="2"/>
  <c r="L3506" i="2"/>
  <c r="B3506" i="2"/>
  <c r="C3506" i="2"/>
  <c r="E3504" i="2"/>
  <c r="S3502" i="2"/>
  <c r="AB3502" i="2"/>
  <c r="B711" i="17"/>
  <c r="E711" i="17" s="1"/>
  <c r="E709" i="2"/>
  <c r="M710" i="2"/>
  <c r="B712" i="17" s="1"/>
  <c r="Q710" i="2"/>
  <c r="D712" i="17" s="1"/>
  <c r="O710" i="2"/>
  <c r="C712" i="17" s="1"/>
  <c r="AG710" i="2"/>
  <c r="AE710" i="2"/>
  <c r="AC710" i="2"/>
  <c r="D710" i="2"/>
  <c r="AD711" i="2"/>
  <c r="T711" i="2"/>
  <c r="N711" i="2"/>
  <c r="AF711" i="2"/>
  <c r="C711" i="2"/>
  <c r="AF712" i="2"/>
  <c r="AB711" i="2"/>
  <c r="S711" i="2"/>
  <c r="U710" i="2"/>
  <c r="P711" i="2"/>
  <c r="B711" i="2"/>
  <c r="L711" i="2"/>
  <c r="M3506" i="2" a="1"/>
  <c r="AG3502" i="2" a="1"/>
  <c r="Q711" i="2" a="1"/>
  <c r="F3508" i="2" a="1"/>
  <c r="O711" i="2" a="1"/>
  <c r="M711" i="2" a="1"/>
  <c r="AC3502" i="2" a="1"/>
  <c r="AG711" i="2" a="1"/>
  <c r="O3506" i="2" a="1"/>
  <c r="AE3502" i="2" a="1"/>
  <c r="AE711" i="2" a="1"/>
  <c r="V3504" i="2" a="1"/>
  <c r="AC711" i="2" a="1"/>
  <c r="Q3506" i="2" a="1"/>
  <c r="N3507" i="2" l="1"/>
  <c r="AE3502" i="2"/>
  <c r="AC3502" i="2"/>
  <c r="AG3502" i="2"/>
  <c r="U3502" i="2"/>
  <c r="D3506" i="2"/>
  <c r="P3507" i="2"/>
  <c r="AF3503" i="2"/>
  <c r="AA3504" i="2"/>
  <c r="Z3504" i="2"/>
  <c r="Y3504" i="2"/>
  <c r="X3504" i="2"/>
  <c r="W3504" i="2"/>
  <c r="V3504" i="2"/>
  <c r="O3506" i="2"/>
  <c r="M3506" i="2"/>
  <c r="Q3506" i="2"/>
  <c r="H3508" i="2"/>
  <c r="G3508" i="2"/>
  <c r="F3508" i="2"/>
  <c r="K3508" i="2"/>
  <c r="I3508" i="2"/>
  <c r="J3508" i="2"/>
  <c r="E3505" i="2"/>
  <c r="B3507" i="2"/>
  <c r="L3507" i="2"/>
  <c r="C3507" i="2"/>
  <c r="T3503" i="2"/>
  <c r="S3503" i="2"/>
  <c r="AB3503" i="2"/>
  <c r="AD3503" i="2"/>
  <c r="E710" i="2"/>
  <c r="O711" i="2"/>
  <c r="C713" i="17" s="1"/>
  <c r="Q711" i="2"/>
  <c r="D713" i="17" s="1"/>
  <c r="M711" i="2"/>
  <c r="AG711" i="2"/>
  <c r="AE711" i="2"/>
  <c r="AC711" i="2"/>
  <c r="U711" i="2"/>
  <c r="E712" i="17"/>
  <c r="AD712" i="2"/>
  <c r="T712" i="2"/>
  <c r="D711" i="2"/>
  <c r="P712" i="2"/>
  <c r="P713" i="2"/>
  <c r="N712" i="2"/>
  <c r="L712" i="2"/>
  <c r="B712" i="2"/>
  <c r="C712" i="2"/>
  <c r="AB712" i="2"/>
  <c r="S712" i="2"/>
  <c r="Q3507" i="2" a="1"/>
  <c r="AC712" i="2" a="1"/>
  <c r="AC3503" i="2" a="1"/>
  <c r="AE712" i="2" a="1"/>
  <c r="Q712" i="2" a="1"/>
  <c r="AE3503" i="2" a="1"/>
  <c r="O712" i="2" a="1"/>
  <c r="M712" i="2" a="1"/>
  <c r="M3507" i="2" a="1"/>
  <c r="F3509" i="2" a="1"/>
  <c r="AG712" i="2" a="1"/>
  <c r="O3507" i="2" a="1"/>
  <c r="V3505" i="2" a="1"/>
  <c r="AG3503" i="2" a="1"/>
  <c r="AD3504" i="2" l="1"/>
  <c r="P3508" i="2"/>
  <c r="AF3504" i="2"/>
  <c r="D3507" i="2"/>
  <c r="T3504" i="2"/>
  <c r="N3508" i="2"/>
  <c r="C3508" i="2"/>
  <c r="Q3507" i="2"/>
  <c r="M3507" i="2"/>
  <c r="O3507" i="2"/>
  <c r="AC3503" i="2"/>
  <c r="AE3503" i="2"/>
  <c r="AG3503" i="2"/>
  <c r="F3509" i="2"/>
  <c r="H3509" i="2"/>
  <c r="K3509" i="2"/>
  <c r="J3509" i="2"/>
  <c r="I3509" i="2"/>
  <c r="G3509" i="2"/>
  <c r="Y3505" i="2"/>
  <c r="X3505" i="2"/>
  <c r="W3505" i="2"/>
  <c r="V3505" i="2"/>
  <c r="Z3505" i="2"/>
  <c r="AA3505" i="2"/>
  <c r="L3508" i="2"/>
  <c r="B3508" i="2"/>
  <c r="U3503" i="2"/>
  <c r="E3506" i="2"/>
  <c r="S3504" i="2"/>
  <c r="AB3504" i="2"/>
  <c r="E711" i="2"/>
  <c r="U712" i="2"/>
  <c r="B713" i="17"/>
  <c r="E713" i="17" s="1"/>
  <c r="Q712" i="2"/>
  <c r="D714" i="17" s="1"/>
  <c r="O712" i="2"/>
  <c r="C714" i="17" s="1"/>
  <c r="M712" i="2"/>
  <c r="AC712" i="2"/>
  <c r="AG712" i="2"/>
  <c r="AE712" i="2"/>
  <c r="N713" i="2"/>
  <c r="T713" i="2"/>
  <c r="C713" i="2"/>
  <c r="AF713" i="2"/>
  <c r="B713" i="2"/>
  <c r="L713" i="2"/>
  <c r="D712" i="2"/>
  <c r="AD713" i="2"/>
  <c r="S713" i="2"/>
  <c r="AB713" i="2"/>
  <c r="AG3504" i="2" a="1"/>
  <c r="M3508" i="2" a="1"/>
  <c r="F3510" i="2" a="1"/>
  <c r="Q713" i="2" a="1"/>
  <c r="O3508" i="2" a="1"/>
  <c r="AE3504" i="2" a="1"/>
  <c r="Q3508" i="2" a="1"/>
  <c r="AG713" i="2" a="1"/>
  <c r="AE713" i="2" a="1"/>
  <c r="AC3504" i="2" a="1"/>
  <c r="V3506" i="2" a="1"/>
  <c r="AC713" i="2" a="1"/>
  <c r="O713" i="2" a="1"/>
  <c r="M713" i="2" a="1"/>
  <c r="AD3505" i="2" l="1"/>
  <c r="U3504" i="2"/>
  <c r="P3509" i="2"/>
  <c r="AE3504" i="2"/>
  <c r="AG3504" i="2"/>
  <c r="AC3504" i="2"/>
  <c r="D3508" i="2"/>
  <c r="Q3508" i="2"/>
  <c r="M3508" i="2"/>
  <c r="O3508" i="2"/>
  <c r="C3509" i="2"/>
  <c r="AA3506" i="2"/>
  <c r="Z3506" i="2"/>
  <c r="Y3506" i="2"/>
  <c r="X3506" i="2"/>
  <c r="W3506" i="2"/>
  <c r="V3506" i="2"/>
  <c r="J3510" i="2"/>
  <c r="I3510" i="2"/>
  <c r="H3510" i="2"/>
  <c r="G3510" i="2"/>
  <c r="F3510" i="2"/>
  <c r="K3510" i="2"/>
  <c r="AF3505" i="2"/>
  <c r="S3505" i="2"/>
  <c r="AB3505" i="2"/>
  <c r="T3505" i="2"/>
  <c r="E3507" i="2"/>
  <c r="N3509" i="2"/>
  <c r="L3509" i="2"/>
  <c r="B3509" i="2"/>
  <c r="B714" i="17"/>
  <c r="E714" i="17" s="1"/>
  <c r="E712" i="2"/>
  <c r="AG713" i="2"/>
  <c r="AE713" i="2"/>
  <c r="AC713" i="2"/>
  <c r="O713" i="2"/>
  <c r="C715" i="17" s="1"/>
  <c r="M713" i="2"/>
  <c r="Q713" i="2"/>
  <c r="D715" i="17" s="1"/>
  <c r="N714" i="2"/>
  <c r="U713" i="2"/>
  <c r="AF714" i="2"/>
  <c r="D713" i="2"/>
  <c r="AD715" i="2"/>
  <c r="P714" i="2"/>
  <c r="L714" i="2"/>
  <c r="B714" i="2"/>
  <c r="C714" i="2"/>
  <c r="T714" i="2"/>
  <c r="AD714" i="2"/>
  <c r="S714" i="2"/>
  <c r="AB714" i="2"/>
  <c r="O714" i="2" a="1"/>
  <c r="AE3505" i="2" a="1"/>
  <c r="M714" i="2" a="1"/>
  <c r="AG3505" i="2" a="1"/>
  <c r="V3507" i="2" a="1"/>
  <c r="O3509" i="2" a="1"/>
  <c r="F3511" i="2" a="1"/>
  <c r="AC3505" i="2" a="1"/>
  <c r="AC714" i="2" a="1"/>
  <c r="Q714" i="2" a="1"/>
  <c r="Q3509" i="2" a="1"/>
  <c r="AG714" i="2" a="1"/>
  <c r="AE714" i="2" a="1"/>
  <c r="M3509" i="2" a="1"/>
  <c r="N3510" i="2" l="1"/>
  <c r="E3508" i="2"/>
  <c r="AD3506" i="2"/>
  <c r="AF3506" i="2"/>
  <c r="M3509" i="2"/>
  <c r="O3509" i="2"/>
  <c r="Q3509" i="2"/>
  <c r="U3505" i="2"/>
  <c r="T3506" i="2"/>
  <c r="D3509" i="2"/>
  <c r="H3511" i="2"/>
  <c r="G3511" i="2"/>
  <c r="F3511" i="2"/>
  <c r="K3511" i="2"/>
  <c r="J3511" i="2"/>
  <c r="I3511" i="2"/>
  <c r="AC3505" i="2"/>
  <c r="AE3505" i="2"/>
  <c r="AG3505" i="2"/>
  <c r="W3507" i="2"/>
  <c r="V3507" i="2"/>
  <c r="AA3507" i="2"/>
  <c r="Z3507" i="2"/>
  <c r="X3507" i="2"/>
  <c r="Y3507" i="2"/>
  <c r="C3510" i="2"/>
  <c r="P3510" i="2"/>
  <c r="B3510" i="2"/>
  <c r="L3510" i="2"/>
  <c r="S3506" i="2"/>
  <c r="AB3506" i="2"/>
  <c r="B715" i="17"/>
  <c r="E715" i="17" s="1"/>
  <c r="E713" i="2"/>
  <c r="AC714" i="2"/>
  <c r="AG714" i="2"/>
  <c r="AE714" i="2"/>
  <c r="Q714" i="2"/>
  <c r="D716" i="17" s="1"/>
  <c r="M714" i="2"/>
  <c r="O714" i="2"/>
  <c r="C716" i="17" s="1"/>
  <c r="N715" i="2"/>
  <c r="AF715" i="2"/>
  <c r="D714" i="2"/>
  <c r="T715" i="2"/>
  <c r="P716" i="2"/>
  <c r="C715" i="2"/>
  <c r="P715" i="2"/>
  <c r="B715" i="2"/>
  <c r="L715" i="2"/>
  <c r="U714" i="2"/>
  <c r="S715" i="2"/>
  <c r="AB715" i="2"/>
  <c r="O3510" i="2" a="1"/>
  <c r="Q715" i="2" a="1"/>
  <c r="AE3506" i="2" a="1"/>
  <c r="V3508" i="2" a="1"/>
  <c r="M3510" i="2" a="1"/>
  <c r="AE715" i="2" a="1"/>
  <c r="Q3510" i="2" a="1"/>
  <c r="F3512" i="2" a="1"/>
  <c r="M715" i="2" a="1"/>
  <c r="AC3506" i="2" a="1"/>
  <c r="O715" i="2" a="1"/>
  <c r="AG715" i="2" a="1"/>
  <c r="AC715" i="2" a="1"/>
  <c r="AG3506" i="2" a="1"/>
  <c r="E3509" i="2" l="1"/>
  <c r="U3506" i="2"/>
  <c r="P3511" i="2"/>
  <c r="AF3507" i="2"/>
  <c r="D3510" i="2"/>
  <c r="AC3506" i="2"/>
  <c r="AG3506" i="2"/>
  <c r="AE3506" i="2"/>
  <c r="AA3508" i="2"/>
  <c r="Z3508" i="2"/>
  <c r="Y3508" i="2"/>
  <c r="X3508" i="2"/>
  <c r="W3508" i="2"/>
  <c r="V3508" i="2"/>
  <c r="Q3510" i="2"/>
  <c r="M3510" i="2"/>
  <c r="O3510" i="2"/>
  <c r="K3512" i="2"/>
  <c r="J3512" i="2"/>
  <c r="I3512" i="2"/>
  <c r="G3512" i="2"/>
  <c r="F3512" i="2"/>
  <c r="H3512" i="2"/>
  <c r="B3511" i="2"/>
  <c r="L3511" i="2"/>
  <c r="S3507" i="2"/>
  <c r="AB3507" i="2"/>
  <c r="C3511" i="2"/>
  <c r="AD3507" i="2"/>
  <c r="T3507" i="2"/>
  <c r="N3511" i="2"/>
  <c r="B716" i="17"/>
  <c r="E716" i="17" s="1"/>
  <c r="E714" i="2"/>
  <c r="AE715" i="2"/>
  <c r="AG715" i="2"/>
  <c r="AC715" i="2"/>
  <c r="M715" i="2"/>
  <c r="O715" i="2"/>
  <c r="C717" i="17" s="1"/>
  <c r="Q715" i="2"/>
  <c r="D717" i="17" s="1"/>
  <c r="U715" i="2"/>
  <c r="AD716" i="2"/>
  <c r="P717" i="2"/>
  <c r="C716" i="2"/>
  <c r="AB716" i="2"/>
  <c r="S716" i="2"/>
  <c r="N716" i="2"/>
  <c r="B716" i="2"/>
  <c r="L716" i="2"/>
  <c r="D715" i="2"/>
  <c r="T716" i="2"/>
  <c r="AF716" i="2"/>
  <c r="AG3507" i="2" a="1"/>
  <c r="M716" i="2" a="1"/>
  <c r="M3511" i="2" a="1"/>
  <c r="AC716" i="2" a="1"/>
  <c r="Q3511" i="2" a="1"/>
  <c r="V3509" i="2" a="1"/>
  <c r="AC3507" i="2" a="1"/>
  <c r="O716" i="2" a="1"/>
  <c r="O3511" i="2" a="1"/>
  <c r="Q716" i="2" a="1"/>
  <c r="AE3507" i="2" a="1"/>
  <c r="AE716" i="2" a="1"/>
  <c r="AG716" i="2" a="1"/>
  <c r="F3513" i="2" a="1"/>
  <c r="AD3508" i="2" l="1"/>
  <c r="T3508" i="2"/>
  <c r="AF3508" i="2"/>
  <c r="P3512" i="2"/>
  <c r="H3513" i="2"/>
  <c r="K3513" i="2"/>
  <c r="J3513" i="2"/>
  <c r="I3513" i="2"/>
  <c r="G3513" i="2"/>
  <c r="F3513" i="2"/>
  <c r="AC3507" i="2"/>
  <c r="AE3507" i="2"/>
  <c r="AG3507" i="2"/>
  <c r="O3511" i="2"/>
  <c r="M3511" i="2"/>
  <c r="Q3511" i="2"/>
  <c r="AA3509" i="2"/>
  <c r="Z3509" i="2"/>
  <c r="Y3509" i="2"/>
  <c r="X3509" i="2"/>
  <c r="V3509" i="2"/>
  <c r="W3509" i="2"/>
  <c r="E3510" i="2"/>
  <c r="AB3508" i="2"/>
  <c r="S3508" i="2"/>
  <c r="U3507" i="2"/>
  <c r="N3512" i="2"/>
  <c r="D3511" i="2"/>
  <c r="B3512" i="2"/>
  <c r="L3512" i="2"/>
  <c r="C3512" i="2"/>
  <c r="B717" i="17"/>
  <c r="E717" i="17" s="1"/>
  <c r="E715" i="2"/>
  <c r="AC716" i="2"/>
  <c r="AE716" i="2"/>
  <c r="AG716" i="2"/>
  <c r="M716" i="2"/>
  <c r="Q716" i="2"/>
  <c r="D718" i="17" s="1"/>
  <c r="O716" i="2"/>
  <c r="C718" i="17" s="1"/>
  <c r="N717" i="2"/>
  <c r="T717" i="2"/>
  <c r="N718" i="2"/>
  <c r="C717" i="2"/>
  <c r="U716" i="2"/>
  <c r="L717" i="2"/>
  <c r="B717" i="2"/>
  <c r="AF717" i="2"/>
  <c r="D716" i="2"/>
  <c r="AD717" i="2"/>
  <c r="S717" i="2"/>
  <c r="AB717" i="2"/>
  <c r="O3512" i="2" a="1"/>
  <c r="AC3508" i="2" a="1"/>
  <c r="AC717" i="2" a="1"/>
  <c r="Q3512" i="2" a="1"/>
  <c r="Q717" i="2" a="1"/>
  <c r="F3514" i="2" a="1"/>
  <c r="M717" i="2" a="1"/>
  <c r="AE3508" i="2" a="1"/>
  <c r="O717" i="2" a="1"/>
  <c r="M3512" i="2" a="1"/>
  <c r="AG717" i="2" a="1"/>
  <c r="AE717" i="2" a="1"/>
  <c r="AG3508" i="2" a="1"/>
  <c r="V3510" i="2" a="1"/>
  <c r="AD3509" i="2" l="1"/>
  <c r="AG3508" i="2"/>
  <c r="AE3508" i="2"/>
  <c r="AC3508" i="2"/>
  <c r="AF3509" i="2"/>
  <c r="U3508" i="2"/>
  <c r="T3509" i="2"/>
  <c r="D3512" i="2"/>
  <c r="C3513" i="2"/>
  <c r="P3513" i="2"/>
  <c r="Z3510" i="2"/>
  <c r="Y3510" i="2"/>
  <c r="X3510" i="2"/>
  <c r="W3510" i="2"/>
  <c r="V3510" i="2"/>
  <c r="AA3510" i="2"/>
  <c r="H3514" i="2"/>
  <c r="G3514" i="2"/>
  <c r="F3514" i="2"/>
  <c r="K3514" i="2"/>
  <c r="J3514" i="2"/>
  <c r="I3514" i="2"/>
  <c r="M3512" i="2"/>
  <c r="O3512" i="2"/>
  <c r="Q3512" i="2"/>
  <c r="AB3509" i="2"/>
  <c r="S3509" i="2"/>
  <c r="B3513" i="2"/>
  <c r="L3513" i="2"/>
  <c r="E3511" i="2"/>
  <c r="N3513" i="2"/>
  <c r="B718" i="17"/>
  <c r="E718" i="17" s="1"/>
  <c r="E716" i="2"/>
  <c r="O717" i="2"/>
  <c r="C719" i="17" s="1"/>
  <c r="Q717" i="2"/>
  <c r="D719" i="17" s="1"/>
  <c r="M717" i="2"/>
  <c r="AC717" i="2"/>
  <c r="AE717" i="2"/>
  <c r="AG717" i="2"/>
  <c r="D717" i="2"/>
  <c r="AF718" i="2"/>
  <c r="C718" i="2"/>
  <c r="P718" i="2"/>
  <c r="T718" i="2"/>
  <c r="AD718" i="2"/>
  <c r="AB718" i="2"/>
  <c r="S718" i="2"/>
  <c r="U717" i="2"/>
  <c r="B718" i="2"/>
  <c r="L718" i="2"/>
  <c r="M718" i="2" a="1"/>
  <c r="AE3509" i="2" a="1"/>
  <c r="M3513" i="2" a="1"/>
  <c r="V3511" i="2" a="1"/>
  <c r="Q718" i="2" a="1"/>
  <c r="AC3509" i="2" a="1"/>
  <c r="F3515" i="2" a="1"/>
  <c r="AE718" i="2" a="1"/>
  <c r="AC718" i="2" a="1"/>
  <c r="AG718" i="2" a="1"/>
  <c r="Q3513" i="2" a="1"/>
  <c r="AG3509" i="2" a="1"/>
  <c r="O3513" i="2" a="1"/>
  <c r="O718" i="2" a="1"/>
  <c r="N3514" i="2" l="1"/>
  <c r="U3509" i="2"/>
  <c r="M3513" i="2"/>
  <c r="Q3513" i="2"/>
  <c r="O3513" i="2"/>
  <c r="AE3509" i="2"/>
  <c r="AC3509" i="2"/>
  <c r="AG3509" i="2"/>
  <c r="AD3510" i="2"/>
  <c r="P3514" i="2"/>
  <c r="C3514" i="2"/>
  <c r="AA3511" i="2"/>
  <c r="Z3511" i="2"/>
  <c r="Y3511" i="2"/>
  <c r="X3511" i="2"/>
  <c r="W3511" i="2"/>
  <c r="V3511" i="2"/>
  <c r="G3515" i="2"/>
  <c r="F3515" i="2"/>
  <c r="H3515" i="2"/>
  <c r="K3515" i="2"/>
  <c r="J3515" i="2"/>
  <c r="I3515" i="2"/>
  <c r="E3512" i="2"/>
  <c r="B3514" i="2"/>
  <c r="L3514" i="2"/>
  <c r="T3510" i="2"/>
  <c r="S3510" i="2"/>
  <c r="AB3510" i="2"/>
  <c r="D3513" i="2"/>
  <c r="AF3510" i="2"/>
  <c r="E717" i="2"/>
  <c r="B719" i="17"/>
  <c r="E719" i="17" s="1"/>
  <c r="Q718" i="2"/>
  <c r="D720" i="17" s="1"/>
  <c r="M718" i="2"/>
  <c r="O718" i="2"/>
  <c r="C720" i="17" s="1"/>
  <c r="AG718" i="2"/>
  <c r="AE718" i="2"/>
  <c r="AC718" i="2"/>
  <c r="D718" i="2"/>
  <c r="AF719" i="2"/>
  <c r="N719" i="2"/>
  <c r="AD720" i="2"/>
  <c r="AB719" i="2"/>
  <c r="S719" i="2"/>
  <c r="C719" i="2"/>
  <c r="U718" i="2"/>
  <c r="T719" i="2"/>
  <c r="L719" i="2"/>
  <c r="B719" i="2"/>
  <c r="P719" i="2"/>
  <c r="AD719" i="2"/>
  <c r="M3514" i="2" a="1"/>
  <c r="F3516" i="2" a="1"/>
  <c r="Q3514" i="2" a="1"/>
  <c r="Q719" i="2" a="1"/>
  <c r="M719" i="2" a="1"/>
  <c r="AC3510" i="2" a="1"/>
  <c r="AE3510" i="2" a="1"/>
  <c r="O3514" i="2" a="1"/>
  <c r="O719" i="2" a="1"/>
  <c r="V3512" i="2" a="1"/>
  <c r="AG719" i="2" a="1"/>
  <c r="AC719" i="2" a="1"/>
  <c r="AG3510" i="2" a="1"/>
  <c r="AE719" i="2" a="1"/>
  <c r="E3513" i="2" l="1"/>
  <c r="AD3511" i="2"/>
  <c r="P3515" i="2"/>
  <c r="D3514" i="2"/>
  <c r="N3515" i="2"/>
  <c r="T3511" i="2"/>
  <c r="Q3514" i="2"/>
  <c r="M3514" i="2"/>
  <c r="O3514" i="2"/>
  <c r="C3515" i="2"/>
  <c r="X3512" i="2"/>
  <c r="W3512" i="2"/>
  <c r="V3512" i="2"/>
  <c r="AA3512" i="2"/>
  <c r="Y3512" i="2"/>
  <c r="Z3512" i="2"/>
  <c r="AC3510" i="2"/>
  <c r="AE3510" i="2"/>
  <c r="AG3510" i="2"/>
  <c r="G3516" i="2"/>
  <c r="F3516" i="2"/>
  <c r="K3516" i="2"/>
  <c r="J3516" i="2"/>
  <c r="I3516" i="2"/>
  <c r="H3516" i="2"/>
  <c r="S3511" i="2"/>
  <c r="AB3511" i="2"/>
  <c r="U3510" i="2"/>
  <c r="AF3511" i="2"/>
  <c r="B3515" i="2"/>
  <c r="L3515" i="2"/>
  <c r="E718" i="2"/>
  <c r="B720" i="17"/>
  <c r="E720" i="17" s="1"/>
  <c r="AG719" i="2"/>
  <c r="AC719" i="2"/>
  <c r="AE719" i="2"/>
  <c r="Q719" i="2"/>
  <c r="D721" i="17" s="1"/>
  <c r="O719" i="2"/>
  <c r="C721" i="17" s="1"/>
  <c r="M719" i="2"/>
  <c r="AF720" i="2"/>
  <c r="U719" i="2"/>
  <c r="D719" i="2"/>
  <c r="T720" i="2"/>
  <c r="AD721" i="2"/>
  <c r="P721" i="2"/>
  <c r="N721" i="2"/>
  <c r="P720" i="2"/>
  <c r="B720" i="2"/>
  <c r="L720" i="2"/>
  <c r="C720" i="2"/>
  <c r="N720" i="2"/>
  <c r="AB720" i="2"/>
  <c r="S720" i="2"/>
  <c r="M720" i="2" a="1"/>
  <c r="O720" i="2" a="1"/>
  <c r="AC720" i="2" a="1"/>
  <c r="Q720" i="2" a="1"/>
  <c r="AC3511" i="2" a="1"/>
  <c r="V3513" i="2" a="1"/>
  <c r="F3517" i="2" a="1"/>
  <c r="Q3515" i="2" a="1"/>
  <c r="M3515" i="2" a="1"/>
  <c r="AG720" i="2" a="1"/>
  <c r="AE3511" i="2" a="1"/>
  <c r="O3515" i="2" a="1"/>
  <c r="AE720" i="2" a="1"/>
  <c r="AG3511" i="2" a="1"/>
  <c r="N3516" i="2" l="1"/>
  <c r="E3514" i="2"/>
  <c r="P3516" i="2"/>
  <c r="AF3512" i="2"/>
  <c r="AC3511" i="2"/>
  <c r="AE3511" i="2"/>
  <c r="AG3511" i="2"/>
  <c r="D3515" i="2"/>
  <c r="O3515" i="2"/>
  <c r="M3515" i="2"/>
  <c r="Q3515" i="2"/>
  <c r="U3511" i="2"/>
  <c r="H3517" i="2"/>
  <c r="G3517" i="2"/>
  <c r="F3517" i="2"/>
  <c r="K3517" i="2"/>
  <c r="J3517" i="2"/>
  <c r="I3517" i="2"/>
  <c r="Z3513" i="2"/>
  <c r="Y3513" i="2"/>
  <c r="X3513" i="2"/>
  <c r="W3513" i="2"/>
  <c r="V3513" i="2"/>
  <c r="AA3513" i="2"/>
  <c r="L3516" i="2"/>
  <c r="B3516" i="2"/>
  <c r="C3516" i="2"/>
  <c r="S3512" i="2"/>
  <c r="AB3512" i="2"/>
  <c r="T3512" i="2"/>
  <c r="AD3512" i="2"/>
  <c r="B721" i="17"/>
  <c r="E721" i="17" s="1"/>
  <c r="E719" i="2"/>
  <c r="U720" i="2"/>
  <c r="AG720" i="2"/>
  <c r="AC720" i="2"/>
  <c r="AE720" i="2"/>
  <c r="Q720" i="2"/>
  <c r="D722" i="17" s="1"/>
  <c r="M720" i="2"/>
  <c r="O720" i="2"/>
  <c r="C722" i="17" s="1"/>
  <c r="D720" i="2"/>
  <c r="C721" i="2"/>
  <c r="N722" i="2"/>
  <c r="AF721" i="2"/>
  <c r="AB721" i="2"/>
  <c r="S721" i="2"/>
  <c r="L721" i="2"/>
  <c r="D721" i="2" s="1"/>
  <c r="B721" i="2"/>
  <c r="T721" i="2"/>
  <c r="AE3512" i="2" a="1"/>
  <c r="O721" i="2" a="1"/>
  <c r="AE721" i="2" a="1"/>
  <c r="AC721" i="2" a="1"/>
  <c r="Q3516" i="2" a="1"/>
  <c r="F3518" i="2" a="1"/>
  <c r="O3516" i="2" a="1"/>
  <c r="Q721" i="2" a="1"/>
  <c r="M721" i="2" a="1"/>
  <c r="AG3512" i="2" a="1"/>
  <c r="AG721" i="2" a="1"/>
  <c r="M3516" i="2" a="1"/>
  <c r="V3514" i="2" a="1"/>
  <c r="AC3512" i="2" a="1"/>
  <c r="AD3513" i="2" l="1"/>
  <c r="D3516" i="2"/>
  <c r="E3515" i="2"/>
  <c r="P3517" i="2"/>
  <c r="V3514" i="2"/>
  <c r="AA3514" i="2"/>
  <c r="Z3514" i="2"/>
  <c r="Y3514" i="2"/>
  <c r="W3514" i="2"/>
  <c r="X3514" i="2"/>
  <c r="Q3516" i="2"/>
  <c r="M3516" i="2"/>
  <c r="O3516" i="2"/>
  <c r="AC3512" i="2"/>
  <c r="AE3512" i="2"/>
  <c r="AG3512" i="2"/>
  <c r="J3518" i="2"/>
  <c r="G3518" i="2"/>
  <c r="K3518" i="2"/>
  <c r="I3518" i="2"/>
  <c r="H3518" i="2"/>
  <c r="F3518" i="2"/>
  <c r="AB3513" i="2"/>
  <c r="S3513" i="2"/>
  <c r="T3513" i="2"/>
  <c r="AF3513" i="2"/>
  <c r="B3517" i="2"/>
  <c r="L3517" i="2"/>
  <c r="U3512" i="2"/>
  <c r="C3517" i="2"/>
  <c r="N3517" i="2"/>
  <c r="E720" i="2"/>
  <c r="Q721" i="2"/>
  <c r="M721" i="2"/>
  <c r="O721" i="2"/>
  <c r="AE721" i="2"/>
  <c r="AG721" i="2"/>
  <c r="AC721" i="2"/>
  <c r="B722" i="17"/>
  <c r="AG3513" i="2" a="1"/>
  <c r="AE3513" i="2" a="1"/>
  <c r="AC3513" i="2" a="1"/>
  <c r="O3517" i="2" a="1"/>
  <c r="Q3517" i="2" a="1"/>
  <c r="F3519" i="2" a="1"/>
  <c r="M3517" i="2" a="1"/>
  <c r="V3515" i="2" a="1"/>
  <c r="N3518" i="2" l="1"/>
  <c r="AD3514" i="2"/>
  <c r="T3514" i="2"/>
  <c r="AF3514" i="2"/>
  <c r="D3517" i="2"/>
  <c r="AE3513" i="2"/>
  <c r="AG3513" i="2"/>
  <c r="AC3513" i="2"/>
  <c r="G3519" i="2"/>
  <c r="F3519" i="2"/>
  <c r="K3519" i="2"/>
  <c r="J3519" i="2"/>
  <c r="H3519" i="2"/>
  <c r="I3519" i="2"/>
  <c r="AA3515" i="2"/>
  <c r="Y3515" i="2"/>
  <c r="V3515" i="2"/>
  <c r="Z3515" i="2"/>
  <c r="W3515" i="2"/>
  <c r="X3515" i="2"/>
  <c r="O3517" i="2"/>
  <c r="M3517" i="2"/>
  <c r="Q3517" i="2"/>
  <c r="U3513" i="2"/>
  <c r="E3516" i="2"/>
  <c r="L3518" i="2"/>
  <c r="B3518" i="2"/>
  <c r="C3518" i="2"/>
  <c r="P3518" i="2"/>
  <c r="S3514" i="2"/>
  <c r="AB3514" i="2"/>
  <c r="E721" i="2"/>
  <c r="E722" i="17"/>
  <c r="AD722" i="2"/>
  <c r="B723" i="17"/>
  <c r="D723" i="17"/>
  <c r="C723" i="17"/>
  <c r="U721" i="2"/>
  <c r="AD723" i="2"/>
  <c r="L722" i="2"/>
  <c r="B722" i="2"/>
  <c r="C722" i="2"/>
  <c r="T722" i="2"/>
  <c r="AB722" i="2"/>
  <c r="S722" i="2"/>
  <c r="P722" i="2"/>
  <c r="AF722" i="2"/>
  <c r="O722" i="2" a="1"/>
  <c r="O3518" i="2" a="1"/>
  <c r="AE722" i="2" a="1"/>
  <c r="Q722" i="2" a="1"/>
  <c r="AG3514" i="2" a="1"/>
  <c r="AC3514" i="2" a="1"/>
  <c r="AG722" i="2" a="1"/>
  <c r="V3516" i="2" a="1"/>
  <c r="F3520" i="2" a="1"/>
  <c r="AE3514" i="2" a="1"/>
  <c r="Q3518" i="2" a="1"/>
  <c r="M722" i="2" a="1"/>
  <c r="AC722" i="2" a="1"/>
  <c r="M3518" i="2" a="1"/>
  <c r="U3514" i="2" l="1"/>
  <c r="AE3514" i="2"/>
  <c r="AC3514" i="2"/>
  <c r="AG3514" i="2"/>
  <c r="P3519" i="2"/>
  <c r="D3518" i="2"/>
  <c r="AA3516" i="2"/>
  <c r="Z3516" i="2"/>
  <c r="Y3516" i="2"/>
  <c r="X3516" i="2"/>
  <c r="W3516" i="2"/>
  <c r="V3516" i="2"/>
  <c r="I3520" i="2"/>
  <c r="K3520" i="2"/>
  <c r="J3520" i="2"/>
  <c r="H3520" i="2"/>
  <c r="G3520" i="2"/>
  <c r="F3520" i="2"/>
  <c r="O3518" i="2"/>
  <c r="M3518" i="2"/>
  <c r="Q3518" i="2"/>
  <c r="N3519" i="2"/>
  <c r="L3519" i="2"/>
  <c r="B3519" i="2"/>
  <c r="AD3515" i="2"/>
  <c r="S3515" i="2"/>
  <c r="AB3515" i="2"/>
  <c r="E3517" i="2"/>
  <c r="C3519" i="2"/>
  <c r="T3515" i="2"/>
  <c r="AF3515" i="2"/>
  <c r="AG722" i="2"/>
  <c r="AE722" i="2"/>
  <c r="AC722" i="2"/>
  <c r="M722" i="2"/>
  <c r="O722" i="2"/>
  <c r="C724" i="17" s="1"/>
  <c r="Q722" i="2"/>
  <c r="D724" i="17" s="1"/>
  <c r="U722" i="2"/>
  <c r="N723" i="2"/>
  <c r="AF723" i="2"/>
  <c r="D722" i="2"/>
  <c r="T723" i="2"/>
  <c r="E723" i="17"/>
  <c r="AF724" i="2"/>
  <c r="B723" i="2"/>
  <c r="L723" i="2"/>
  <c r="C723" i="2"/>
  <c r="P723" i="2"/>
  <c r="AB723" i="2"/>
  <c r="S723" i="2"/>
  <c r="Q723" i="2" a="1"/>
  <c r="AG723" i="2" a="1"/>
  <c r="V3517" i="2" a="1"/>
  <c r="AE3515" i="2" a="1"/>
  <c r="AG3515" i="2" a="1"/>
  <c r="O3519" i="2" a="1"/>
  <c r="M723" i="2" a="1"/>
  <c r="Q3519" i="2" a="1"/>
  <c r="O723" i="2" a="1"/>
  <c r="AE723" i="2" a="1"/>
  <c r="M3519" i="2" a="1"/>
  <c r="F3521" i="2" a="1"/>
  <c r="AC3515" i="2" a="1"/>
  <c r="AC723" i="2" a="1"/>
  <c r="AF3516" i="2" l="1"/>
  <c r="T3516" i="2"/>
  <c r="D3519" i="2"/>
  <c r="AD3516" i="2"/>
  <c r="C3520" i="2"/>
  <c r="N3520" i="2"/>
  <c r="U3515" i="2"/>
  <c r="P3520" i="2"/>
  <c r="AC3515" i="2"/>
  <c r="AE3515" i="2"/>
  <c r="AG3515" i="2"/>
  <c r="M3519" i="2"/>
  <c r="Q3519" i="2"/>
  <c r="O3519" i="2"/>
  <c r="G3521" i="2"/>
  <c r="K3521" i="2"/>
  <c r="J3521" i="2"/>
  <c r="I3521" i="2"/>
  <c r="H3521" i="2"/>
  <c r="F3521" i="2"/>
  <c r="X3517" i="2"/>
  <c r="W3517" i="2"/>
  <c r="V3517" i="2"/>
  <c r="Z3517" i="2"/>
  <c r="AA3517" i="2"/>
  <c r="Y3517" i="2"/>
  <c r="B3520" i="2"/>
  <c r="L3520" i="2"/>
  <c r="S3516" i="2"/>
  <c r="AB3516" i="2"/>
  <c r="E3518" i="2"/>
  <c r="B724" i="17"/>
  <c r="E724" i="17" s="1"/>
  <c r="E722" i="2"/>
  <c r="Q723" i="2"/>
  <c r="D725" i="17" s="1"/>
  <c r="O723" i="2"/>
  <c r="C725" i="17" s="1"/>
  <c r="M723" i="2"/>
  <c r="AC723" i="2"/>
  <c r="AE723" i="2"/>
  <c r="AG723" i="2"/>
  <c r="U723" i="2"/>
  <c r="D723" i="2"/>
  <c r="N724" i="2"/>
  <c r="P725" i="2"/>
  <c r="AD725" i="2"/>
  <c r="P724" i="2"/>
  <c r="B724" i="2"/>
  <c r="L724" i="2"/>
  <c r="S724" i="2"/>
  <c r="AB724" i="2"/>
  <c r="T724" i="2"/>
  <c r="C724" i="2"/>
  <c r="AD724" i="2"/>
  <c r="Q724" i="2" a="1"/>
  <c r="AG724" i="2" a="1"/>
  <c r="M724" i="2" a="1"/>
  <c r="O724" i="2" a="1"/>
  <c r="M3520" i="2" a="1"/>
  <c r="AE3516" i="2" a="1"/>
  <c r="O3520" i="2" a="1"/>
  <c r="F3522" i="2" a="1"/>
  <c r="AG3516" i="2" a="1"/>
  <c r="AE724" i="2" a="1"/>
  <c r="V3518" i="2" a="1"/>
  <c r="Q3520" i="2" a="1"/>
  <c r="AC724" i="2" a="1"/>
  <c r="AC3516" i="2" a="1"/>
  <c r="N3521" i="2" l="1"/>
  <c r="U3516" i="2"/>
  <c r="AE3516" i="2"/>
  <c r="AG3516" i="2"/>
  <c r="AC3516" i="2"/>
  <c r="Q3520" i="2"/>
  <c r="O3520" i="2"/>
  <c r="M3520" i="2"/>
  <c r="D3520" i="2"/>
  <c r="P3521" i="2"/>
  <c r="J3522" i="2"/>
  <c r="F3522" i="2"/>
  <c r="K3522" i="2"/>
  <c r="H3522" i="2"/>
  <c r="G3522" i="2"/>
  <c r="I3522" i="2"/>
  <c r="AA3518" i="2"/>
  <c r="W3518" i="2"/>
  <c r="V3518" i="2"/>
  <c r="Y3518" i="2"/>
  <c r="Z3518" i="2"/>
  <c r="X3518" i="2"/>
  <c r="C3521" i="2"/>
  <c r="T3517" i="2"/>
  <c r="AF3517" i="2"/>
  <c r="AB3517" i="2"/>
  <c r="S3517" i="2"/>
  <c r="L3521" i="2"/>
  <c r="B3521" i="2"/>
  <c r="AD3517" i="2"/>
  <c r="E3519" i="2"/>
  <c r="B725" i="17"/>
  <c r="E725" i="17" s="1"/>
  <c r="E723" i="2"/>
  <c r="O724" i="2"/>
  <c r="M724" i="2"/>
  <c r="Q724" i="2"/>
  <c r="AG724" i="2"/>
  <c r="AC724" i="2"/>
  <c r="AE724" i="2"/>
  <c r="D724" i="2"/>
  <c r="AF726" i="2"/>
  <c r="P726" i="2"/>
  <c r="T725" i="2"/>
  <c r="AF725" i="2"/>
  <c r="AB725" i="2"/>
  <c r="S725" i="2"/>
  <c r="C725" i="2"/>
  <c r="U724" i="2"/>
  <c r="N725" i="2"/>
  <c r="B725" i="2"/>
  <c r="L725" i="2"/>
  <c r="F3523" i="2" a="1"/>
  <c r="AC3517" i="2" a="1"/>
  <c r="O3521" i="2" a="1"/>
  <c r="M3521" i="2" a="1"/>
  <c r="AC725" i="2" a="1"/>
  <c r="AG3517" i="2" a="1"/>
  <c r="AG725" i="2" a="1"/>
  <c r="AE725" i="2" a="1"/>
  <c r="O725" i="2" a="1"/>
  <c r="Q725" i="2" a="1"/>
  <c r="M725" i="2" a="1"/>
  <c r="AE3517" i="2" a="1"/>
  <c r="V3519" i="2" a="1"/>
  <c r="Q3521" i="2" a="1"/>
  <c r="E3520" i="2" l="1"/>
  <c r="AD3518" i="2"/>
  <c r="D3521" i="2"/>
  <c r="AF3518" i="2"/>
  <c r="AC3517" i="2"/>
  <c r="AE3517" i="2"/>
  <c r="AG3517" i="2"/>
  <c r="W3519" i="2"/>
  <c r="V3519" i="2"/>
  <c r="AA3519" i="2"/>
  <c r="Z3519" i="2"/>
  <c r="X3519" i="2"/>
  <c r="Y3519" i="2"/>
  <c r="K3523" i="2"/>
  <c r="I3523" i="2"/>
  <c r="G3523" i="2"/>
  <c r="F3523" i="2"/>
  <c r="J3523" i="2"/>
  <c r="H3523" i="2"/>
  <c r="M3521" i="2"/>
  <c r="O3521" i="2"/>
  <c r="Q3521" i="2"/>
  <c r="T3518" i="2"/>
  <c r="C3522" i="2"/>
  <c r="U3517" i="2"/>
  <c r="L3522" i="2"/>
  <c r="B3522" i="2"/>
  <c r="S3518" i="2"/>
  <c r="AB3518" i="2"/>
  <c r="N3522" i="2"/>
  <c r="P3522" i="2"/>
  <c r="E724" i="2"/>
  <c r="B726" i="17"/>
  <c r="Q725" i="2"/>
  <c r="O725" i="2"/>
  <c r="M725" i="2"/>
  <c r="AE725" i="2"/>
  <c r="AG725" i="2"/>
  <c r="AC725" i="2"/>
  <c r="D726" i="17"/>
  <c r="C726" i="17"/>
  <c r="AE3518" i="2" a="1"/>
  <c r="AG3518" i="2" a="1"/>
  <c r="AC3518" i="2" a="1"/>
  <c r="O3522" i="2" a="1"/>
  <c r="V3520" i="2" a="1"/>
  <c r="M3522" i="2" a="1"/>
  <c r="F3524" i="2" a="1"/>
  <c r="Q3522" i="2" a="1"/>
  <c r="D3522" i="2" l="1"/>
  <c r="AD3519" i="2"/>
  <c r="AF3519" i="2"/>
  <c r="U3518" i="2"/>
  <c r="C3523" i="2"/>
  <c r="J3524" i="2"/>
  <c r="I3524" i="2"/>
  <c r="K3524" i="2"/>
  <c r="G3524" i="2"/>
  <c r="H3524" i="2"/>
  <c r="F3524" i="2"/>
  <c r="AE3518" i="2"/>
  <c r="AG3518" i="2"/>
  <c r="AC3518" i="2"/>
  <c r="AA3520" i="2"/>
  <c r="Y3520" i="2"/>
  <c r="X3520" i="2"/>
  <c r="W3520" i="2"/>
  <c r="V3520" i="2"/>
  <c r="Z3520" i="2"/>
  <c r="Q3522" i="2"/>
  <c r="M3522" i="2"/>
  <c r="O3522" i="2"/>
  <c r="E3521" i="2"/>
  <c r="S3519" i="2"/>
  <c r="AB3519" i="2"/>
  <c r="T3519" i="2"/>
  <c r="P3523" i="2"/>
  <c r="N3523" i="2"/>
  <c r="L3523" i="2"/>
  <c r="B3523" i="2"/>
  <c r="E725" i="2"/>
  <c r="D725" i="2"/>
  <c r="U725" i="2"/>
  <c r="N727" i="2"/>
  <c r="AD727" i="2"/>
  <c r="D727" i="17"/>
  <c r="B727" i="17"/>
  <c r="C727" i="17"/>
  <c r="L726" i="2"/>
  <c r="B726" i="2"/>
  <c r="T726" i="2"/>
  <c r="E726" i="17"/>
  <c r="AD726" i="2"/>
  <c r="C726" i="2"/>
  <c r="N726" i="2"/>
  <c r="AB726" i="2"/>
  <c r="S726" i="2"/>
  <c r="AG3519" i="2" a="1"/>
  <c r="AE726" i="2" a="1"/>
  <c r="V3521" i="2" a="1"/>
  <c r="Q726" i="2" a="1"/>
  <c r="F3525" i="2" a="1"/>
  <c r="O726" i="2" a="1"/>
  <c r="AE3519" i="2" a="1"/>
  <c r="Q3523" i="2" a="1"/>
  <c r="AC3519" i="2" a="1"/>
  <c r="AC726" i="2" a="1"/>
  <c r="O3523" i="2" a="1"/>
  <c r="M3523" i="2" a="1"/>
  <c r="AG726" i="2" a="1"/>
  <c r="M726" i="2" a="1"/>
  <c r="D3523" i="2" l="1"/>
  <c r="E3522" i="2"/>
  <c r="N3524" i="2"/>
  <c r="C3524" i="2"/>
  <c r="T3520" i="2"/>
  <c r="AF3520" i="2"/>
  <c r="M3523" i="2"/>
  <c r="O3523" i="2"/>
  <c r="Q3523" i="2"/>
  <c r="AD3520" i="2"/>
  <c r="U3519" i="2"/>
  <c r="F3525" i="2"/>
  <c r="K3525" i="2"/>
  <c r="J3525" i="2"/>
  <c r="I3525" i="2"/>
  <c r="H3525" i="2"/>
  <c r="G3525" i="2"/>
  <c r="AC3519" i="2"/>
  <c r="AE3519" i="2"/>
  <c r="AG3519" i="2"/>
  <c r="AA3521" i="2"/>
  <c r="Z3521" i="2"/>
  <c r="Y3521" i="2"/>
  <c r="X3521" i="2"/>
  <c r="V3521" i="2"/>
  <c r="W3521" i="2"/>
  <c r="L3524" i="2"/>
  <c r="B3524" i="2"/>
  <c r="P3524" i="2"/>
  <c r="AB3520" i="2"/>
  <c r="S3520" i="2"/>
  <c r="AE726" i="2"/>
  <c r="AG726" i="2"/>
  <c r="AC726" i="2"/>
  <c r="Q726" i="2"/>
  <c r="D728" i="17" s="1"/>
  <c r="M726" i="2"/>
  <c r="O726" i="2"/>
  <c r="C728" i="17" s="1"/>
  <c r="D726" i="2"/>
  <c r="AF727" i="2"/>
  <c r="P727" i="2"/>
  <c r="C727" i="2"/>
  <c r="T727" i="2"/>
  <c r="AD728" i="2"/>
  <c r="T728" i="2"/>
  <c r="P728" i="2"/>
  <c r="U726" i="2"/>
  <c r="E727" i="17"/>
  <c r="AB727" i="2"/>
  <c r="S727" i="2"/>
  <c r="B727" i="2"/>
  <c r="L727" i="2"/>
  <c r="Q727" i="2" a="1"/>
  <c r="AE727" i="2" a="1"/>
  <c r="AC727" i="2" a="1"/>
  <c r="F3526" i="2" a="1"/>
  <c r="Q3524" i="2" a="1"/>
  <c r="AC3520" i="2" a="1"/>
  <c r="O3524" i="2" a="1"/>
  <c r="M727" i="2" a="1"/>
  <c r="AC728" i="2" a="1"/>
  <c r="AE728" i="2" a="1"/>
  <c r="AG3520" i="2" a="1"/>
  <c r="AG727" i="2" a="1"/>
  <c r="AG728" i="2" a="1"/>
  <c r="AE3520" i="2" a="1"/>
  <c r="O727" i="2" a="1"/>
  <c r="M3524" i="2" a="1"/>
  <c r="V3522" i="2" a="1"/>
  <c r="E3523" i="2" l="1"/>
  <c r="C3525" i="2"/>
  <c r="N3525" i="2"/>
  <c r="P3525" i="2"/>
  <c r="AC3520" i="2"/>
  <c r="AE3520" i="2"/>
  <c r="AG3520" i="2"/>
  <c r="O3524" i="2"/>
  <c r="M3524" i="2"/>
  <c r="Q3524" i="2"/>
  <c r="T3521" i="2"/>
  <c r="AD3521" i="2"/>
  <c r="AF3521" i="2"/>
  <c r="U3520" i="2"/>
  <c r="J3526" i="2"/>
  <c r="H3526" i="2"/>
  <c r="K3526" i="2"/>
  <c r="I3526" i="2"/>
  <c r="G3526" i="2"/>
  <c r="F3526" i="2"/>
  <c r="Z3522" i="2"/>
  <c r="Y3522" i="2"/>
  <c r="X3522" i="2"/>
  <c r="W3522" i="2"/>
  <c r="V3522" i="2"/>
  <c r="AA3522" i="2"/>
  <c r="D3524" i="2"/>
  <c r="S3521" i="2"/>
  <c r="AB3521" i="2"/>
  <c r="L3525" i="2"/>
  <c r="B3525" i="2"/>
  <c r="D727" i="2"/>
  <c r="E726" i="2"/>
  <c r="AE727" i="2"/>
  <c r="AG727" i="2"/>
  <c r="AC727" i="2"/>
  <c r="M727" i="2"/>
  <c r="Q727" i="2"/>
  <c r="O727" i="2"/>
  <c r="AC728" i="2"/>
  <c r="AG728" i="2"/>
  <c r="AE728" i="2"/>
  <c r="B728" i="17"/>
  <c r="F3527" i="2" a="1"/>
  <c r="AG3521" i="2" a="1"/>
  <c r="AC3521" i="2" a="1"/>
  <c r="O3525" i="2" a="1"/>
  <c r="AE3521" i="2" a="1"/>
  <c r="Q3525" i="2" a="1"/>
  <c r="V3523" i="2" a="1"/>
  <c r="M3525" i="2" a="1"/>
  <c r="C3526" i="2" l="1"/>
  <c r="O3525" i="2"/>
  <c r="Q3525" i="2"/>
  <c r="M3525" i="2"/>
  <c r="D3525" i="2"/>
  <c r="E3524" i="2"/>
  <c r="AC3521" i="2"/>
  <c r="AE3521" i="2"/>
  <c r="AG3521" i="2"/>
  <c r="AD3522" i="2"/>
  <c r="U3521" i="2"/>
  <c r="G3527" i="2"/>
  <c r="K3527" i="2"/>
  <c r="J3527" i="2"/>
  <c r="I3527" i="2"/>
  <c r="H3527" i="2"/>
  <c r="F3527" i="2"/>
  <c r="AA3523" i="2"/>
  <c r="W3523" i="2"/>
  <c r="V3523" i="2"/>
  <c r="Z3523" i="2"/>
  <c r="Y3523" i="2"/>
  <c r="X3523" i="2"/>
  <c r="B3526" i="2"/>
  <c r="L3526" i="2"/>
  <c r="P3526" i="2"/>
  <c r="AB3522" i="2"/>
  <c r="S3522" i="2"/>
  <c r="T3522" i="2"/>
  <c r="N3526" i="2"/>
  <c r="AF3522" i="2"/>
  <c r="E727" i="2"/>
  <c r="U727" i="2"/>
  <c r="D729" i="17"/>
  <c r="AF728" i="2"/>
  <c r="N728" i="2"/>
  <c r="P729" i="2"/>
  <c r="C728" i="2"/>
  <c r="S728" i="2"/>
  <c r="AB728" i="2"/>
  <c r="E728" i="17"/>
  <c r="B728" i="2"/>
  <c r="L728" i="2"/>
  <c r="O3526" i="2" a="1"/>
  <c r="AE3522" i="2" a="1"/>
  <c r="Q728" i="2" a="1"/>
  <c r="O728" i="2" a="1"/>
  <c r="V3524" i="2" a="1"/>
  <c r="M728" i="2" a="1"/>
  <c r="AC3522" i="2" a="1"/>
  <c r="Q3526" i="2" a="1"/>
  <c r="M3526" i="2" a="1"/>
  <c r="F3528" i="2" a="1"/>
  <c r="AG3522" i="2" a="1"/>
  <c r="O3526" i="2" l="1"/>
  <c r="Q3526" i="2"/>
  <c r="M3526" i="2"/>
  <c r="E3525" i="2"/>
  <c r="T3523" i="2"/>
  <c r="P3527" i="2"/>
  <c r="AD3523" i="2"/>
  <c r="N3527" i="2"/>
  <c r="AC3522" i="2"/>
  <c r="AE3522" i="2"/>
  <c r="AG3522" i="2"/>
  <c r="X3524" i="2"/>
  <c r="Y3524" i="2"/>
  <c r="W3524" i="2"/>
  <c r="V3524" i="2"/>
  <c r="AA3524" i="2"/>
  <c r="Z3524" i="2"/>
  <c r="G3528" i="2"/>
  <c r="I3528" i="2"/>
  <c r="J3528" i="2"/>
  <c r="F3528" i="2"/>
  <c r="K3528" i="2"/>
  <c r="H3528" i="2"/>
  <c r="B3527" i="2"/>
  <c r="L3527" i="2"/>
  <c r="S3523" i="2"/>
  <c r="AB3523" i="2"/>
  <c r="U3522" i="2"/>
  <c r="C3527" i="2"/>
  <c r="D3526" i="2"/>
  <c r="AF3523" i="2"/>
  <c r="Q728" i="2"/>
  <c r="D730" i="17" s="1"/>
  <c r="O728" i="2"/>
  <c r="C730" i="17" s="1"/>
  <c r="M728" i="2"/>
  <c r="B730" i="17" s="1"/>
  <c r="B729" i="17"/>
  <c r="C729" i="17"/>
  <c r="D728" i="2"/>
  <c r="U728" i="2"/>
  <c r="P730" i="2"/>
  <c r="N730" i="2"/>
  <c r="AF729" i="2"/>
  <c r="C729" i="2"/>
  <c r="T729" i="2"/>
  <c r="AD729" i="2"/>
  <c r="S729" i="2"/>
  <c r="AB729" i="2"/>
  <c r="N729" i="2"/>
  <c r="B729" i="2"/>
  <c r="L729" i="2"/>
  <c r="M729" i="2" a="1"/>
  <c r="F3529" i="2" a="1"/>
  <c r="V3525" i="2" a="1"/>
  <c r="AG3523" i="2" a="1"/>
  <c r="M3527" i="2" a="1"/>
  <c r="AG729" i="2" a="1"/>
  <c r="O3527" i="2" a="1"/>
  <c r="AC3523" i="2" a="1"/>
  <c r="Q729" i="2" a="1"/>
  <c r="AE3523" i="2" a="1"/>
  <c r="Q3527" i="2" a="1"/>
  <c r="AC729" i="2" a="1"/>
  <c r="O729" i="2" a="1"/>
  <c r="AE729" i="2" a="1"/>
  <c r="E3526" i="2" l="1"/>
  <c r="AE3523" i="2"/>
  <c r="AC3523" i="2"/>
  <c r="AG3523" i="2"/>
  <c r="U3523" i="2"/>
  <c r="D3527" i="2"/>
  <c r="N3528" i="2"/>
  <c r="AF3524" i="2"/>
  <c r="AA3525" i="2"/>
  <c r="Y3525" i="2"/>
  <c r="X3525" i="2"/>
  <c r="W3525" i="2"/>
  <c r="V3525" i="2"/>
  <c r="Z3525" i="2"/>
  <c r="J3529" i="2"/>
  <c r="H3529" i="2"/>
  <c r="K3529" i="2"/>
  <c r="I3529" i="2"/>
  <c r="G3529" i="2"/>
  <c r="F3529" i="2"/>
  <c r="M3527" i="2"/>
  <c r="O3527" i="2"/>
  <c r="Q3527" i="2"/>
  <c r="T3524" i="2"/>
  <c r="AD3524" i="2"/>
  <c r="B3528" i="2"/>
  <c r="L3528" i="2"/>
  <c r="P3528" i="2"/>
  <c r="AB3524" i="2"/>
  <c r="S3524" i="2"/>
  <c r="C3528" i="2"/>
  <c r="E729" i="17"/>
  <c r="D729" i="2"/>
  <c r="E728" i="2"/>
  <c r="AC729" i="2"/>
  <c r="AE729" i="2"/>
  <c r="AG729" i="2"/>
  <c r="O729" i="2"/>
  <c r="C731" i="17" s="1"/>
  <c r="Q729" i="2"/>
  <c r="D731" i="17" s="1"/>
  <c r="M729" i="2"/>
  <c r="U729" i="2"/>
  <c r="C730" i="2"/>
  <c r="AF730" i="2"/>
  <c r="E730" i="17"/>
  <c r="AD731" i="2"/>
  <c r="AD730" i="2"/>
  <c r="AB730" i="2"/>
  <c r="S730" i="2"/>
  <c r="T730" i="2"/>
  <c r="B730" i="2"/>
  <c r="L730" i="2"/>
  <c r="D730" i="2" s="1"/>
  <c r="F3530" i="2" a="1"/>
  <c r="O730" i="2" a="1"/>
  <c r="M3528" i="2" a="1"/>
  <c r="Q3528" i="2" a="1"/>
  <c r="AE730" i="2" a="1"/>
  <c r="AC730" i="2" a="1"/>
  <c r="V3526" i="2" a="1"/>
  <c r="AG730" i="2" a="1"/>
  <c r="M730" i="2" a="1"/>
  <c r="AG3524" i="2" a="1"/>
  <c r="AC3524" i="2" a="1"/>
  <c r="Q730" i="2" a="1"/>
  <c r="O3528" i="2" a="1"/>
  <c r="AE3524" i="2" a="1"/>
  <c r="E729" i="2" l="1"/>
  <c r="C3529" i="2"/>
  <c r="U3524" i="2"/>
  <c r="AF3525" i="2"/>
  <c r="T3525" i="2"/>
  <c r="AD3525" i="2"/>
  <c r="M3528" i="2"/>
  <c r="Q3528" i="2"/>
  <c r="O3528" i="2"/>
  <c r="G3530" i="2"/>
  <c r="K3530" i="2"/>
  <c r="J3530" i="2"/>
  <c r="I3530" i="2"/>
  <c r="F3530" i="2"/>
  <c r="H3530" i="2"/>
  <c r="AC3524" i="2"/>
  <c r="AE3524" i="2"/>
  <c r="AG3524" i="2"/>
  <c r="V3526" i="2"/>
  <c r="AA3526" i="2"/>
  <c r="Z3526" i="2"/>
  <c r="Y3526" i="2"/>
  <c r="W3526" i="2"/>
  <c r="X3526" i="2"/>
  <c r="B3529" i="2"/>
  <c r="L3529" i="2"/>
  <c r="N3529" i="2"/>
  <c r="D3528" i="2"/>
  <c r="S3525" i="2"/>
  <c r="AB3525" i="2"/>
  <c r="P3529" i="2"/>
  <c r="E3527" i="2"/>
  <c r="B731" i="17"/>
  <c r="E731" i="17" s="1"/>
  <c r="AC730" i="2"/>
  <c r="AG730" i="2"/>
  <c r="AE730" i="2"/>
  <c r="O730" i="2"/>
  <c r="C732" i="17" s="1"/>
  <c r="Q730" i="2"/>
  <c r="M730" i="2"/>
  <c r="D732" i="17"/>
  <c r="AB731" i="2"/>
  <c r="S731" i="2"/>
  <c r="P731" i="2"/>
  <c r="L731" i="2"/>
  <c r="B731" i="2"/>
  <c r="T731" i="2"/>
  <c r="C731" i="2"/>
  <c r="U730" i="2"/>
  <c r="N731" i="2"/>
  <c r="AF731" i="2"/>
  <c r="AC3525" i="2" a="1"/>
  <c r="Q3529" i="2" a="1"/>
  <c r="AE3525" i="2" a="1"/>
  <c r="Q731" i="2" a="1"/>
  <c r="AC731" i="2" a="1"/>
  <c r="M3529" i="2" a="1"/>
  <c r="AG3525" i="2" a="1"/>
  <c r="AG731" i="2" a="1"/>
  <c r="AE731" i="2" a="1"/>
  <c r="V3527" i="2" a="1"/>
  <c r="O731" i="2" a="1"/>
  <c r="O3529" i="2" a="1"/>
  <c r="M731" i="2" a="1"/>
  <c r="F3531" i="2" a="1"/>
  <c r="U3525" i="2" l="1"/>
  <c r="Q3529" i="2"/>
  <c r="O3529" i="2"/>
  <c r="M3529" i="2"/>
  <c r="T3526" i="2"/>
  <c r="P3530" i="2"/>
  <c r="E730" i="2"/>
  <c r="AC3525" i="2"/>
  <c r="AG3525" i="2"/>
  <c r="AE3525" i="2"/>
  <c r="AD3526" i="2"/>
  <c r="AF3526" i="2"/>
  <c r="N3530" i="2"/>
  <c r="AA3527" i="2"/>
  <c r="Z3527" i="2"/>
  <c r="X3527" i="2"/>
  <c r="W3527" i="2"/>
  <c r="Y3527" i="2"/>
  <c r="V3527" i="2"/>
  <c r="F3531" i="2"/>
  <c r="K3531" i="2"/>
  <c r="J3531" i="2"/>
  <c r="I3531" i="2"/>
  <c r="H3531" i="2"/>
  <c r="G3531" i="2"/>
  <c r="L3530" i="2"/>
  <c r="B3530" i="2"/>
  <c r="C3530" i="2"/>
  <c r="S3526" i="2"/>
  <c r="AB3526" i="2"/>
  <c r="D3529" i="2"/>
  <c r="E3528" i="2"/>
  <c r="B732" i="17"/>
  <c r="E732" i="17" s="1"/>
  <c r="Q731" i="2"/>
  <c r="D733" i="17" s="1"/>
  <c r="O731" i="2"/>
  <c r="C733" i="17" s="1"/>
  <c r="M731" i="2"/>
  <c r="AE731" i="2"/>
  <c r="AG731" i="2"/>
  <c r="AC731" i="2"/>
  <c r="AF732" i="2"/>
  <c r="U731" i="2"/>
  <c r="T732" i="2"/>
  <c r="AD732" i="2"/>
  <c r="N733" i="2"/>
  <c r="AD733" i="2"/>
  <c r="L732" i="2"/>
  <c r="B732" i="2"/>
  <c r="D731" i="2"/>
  <c r="P732" i="2"/>
  <c r="C732" i="2"/>
  <c r="N732" i="2"/>
  <c r="S732" i="2"/>
  <c r="AB732" i="2"/>
  <c r="AE732" i="2" a="1"/>
  <c r="F3532" i="2" a="1"/>
  <c r="Q3530" i="2" a="1"/>
  <c r="AC3526" i="2" a="1"/>
  <c r="O3530" i="2" a="1"/>
  <c r="AG732" i="2" a="1"/>
  <c r="O732" i="2" a="1"/>
  <c r="V3528" i="2" a="1"/>
  <c r="M732" i="2" a="1"/>
  <c r="AE3526" i="2" a="1"/>
  <c r="AC732" i="2" a="1"/>
  <c r="M3530" i="2" a="1"/>
  <c r="Q732" i="2" a="1"/>
  <c r="AG3526" i="2" a="1"/>
  <c r="E3529" i="2" l="1"/>
  <c r="AC3526" i="2"/>
  <c r="AG3526" i="2"/>
  <c r="AE3526" i="2"/>
  <c r="D3530" i="2"/>
  <c r="P3531" i="2"/>
  <c r="AF3527" i="2"/>
  <c r="N3531" i="2"/>
  <c r="U3526" i="2"/>
  <c r="J3532" i="2"/>
  <c r="H3532" i="2"/>
  <c r="G3532" i="2"/>
  <c r="F3532" i="2"/>
  <c r="K3532" i="2"/>
  <c r="I3532" i="2"/>
  <c r="AA3528" i="2"/>
  <c r="Z3528" i="2"/>
  <c r="AF3528" i="2" s="1"/>
  <c r="Y3528" i="2"/>
  <c r="X3528" i="2"/>
  <c r="W3528" i="2"/>
  <c r="V3528" i="2"/>
  <c r="M3530" i="2"/>
  <c r="O3530" i="2"/>
  <c r="Q3530" i="2"/>
  <c r="B3531" i="2"/>
  <c r="L3531" i="2"/>
  <c r="AD3527" i="2"/>
  <c r="C3531" i="2"/>
  <c r="T3527" i="2"/>
  <c r="S3527" i="2"/>
  <c r="AB3527" i="2"/>
  <c r="E731" i="2"/>
  <c r="B733" i="17"/>
  <c r="E733" i="17" s="1"/>
  <c r="Q732" i="2"/>
  <c r="D734" i="17" s="1"/>
  <c r="M732" i="2"/>
  <c r="B734" i="17" s="1"/>
  <c r="O732" i="2"/>
  <c r="C734" i="17" s="1"/>
  <c r="AE732" i="2"/>
  <c r="AC732" i="2"/>
  <c r="AG732" i="2"/>
  <c r="D732" i="2"/>
  <c r="AF733" i="2"/>
  <c r="P733" i="2"/>
  <c r="U732" i="2"/>
  <c r="AF734" i="2"/>
  <c r="B733" i="2"/>
  <c r="L733" i="2"/>
  <c r="AB733" i="2"/>
  <c r="S733" i="2"/>
  <c r="C733" i="2"/>
  <c r="T733" i="2"/>
  <c r="V3529" i="2" a="1"/>
  <c r="Q733" i="2" a="1"/>
  <c r="Q3531" i="2" a="1"/>
  <c r="F3533" i="2" a="1"/>
  <c r="AG3527" i="2" a="1"/>
  <c r="AG733" i="2" a="1"/>
  <c r="AE3527" i="2" a="1"/>
  <c r="AC733" i="2" a="1"/>
  <c r="AE733" i="2" a="1"/>
  <c r="AC3527" i="2" a="1"/>
  <c r="O733" i="2" a="1"/>
  <c r="M733" i="2" a="1"/>
  <c r="O3531" i="2" a="1"/>
  <c r="M3531" i="2" a="1"/>
  <c r="AD3528" i="2" l="1"/>
  <c r="D3531" i="2"/>
  <c r="T3528" i="2"/>
  <c r="U3527" i="2"/>
  <c r="M3531" i="2"/>
  <c r="Q3531" i="2"/>
  <c r="O3531" i="2"/>
  <c r="G3533" i="2"/>
  <c r="K3533" i="2"/>
  <c r="J3533" i="2"/>
  <c r="I3533" i="2"/>
  <c r="H3533" i="2"/>
  <c r="F3533" i="2"/>
  <c r="AC3527" i="2"/>
  <c r="AE3527" i="2"/>
  <c r="AG3527" i="2"/>
  <c r="Y3529" i="2"/>
  <c r="X3529" i="2"/>
  <c r="W3529" i="2"/>
  <c r="V3529" i="2"/>
  <c r="Z3529" i="2"/>
  <c r="AA3529" i="2"/>
  <c r="S3528" i="2"/>
  <c r="AB3528" i="2"/>
  <c r="B3532" i="2"/>
  <c r="L3532" i="2"/>
  <c r="C3532" i="2"/>
  <c r="N3532" i="2"/>
  <c r="E3530" i="2"/>
  <c r="P3532" i="2"/>
  <c r="E732" i="2"/>
  <c r="AE733" i="2"/>
  <c r="AG733" i="2"/>
  <c r="AC733" i="2"/>
  <c r="M733" i="2"/>
  <c r="O733" i="2"/>
  <c r="C735" i="17" s="1"/>
  <c r="Q733" i="2"/>
  <c r="D735" i="17" s="1"/>
  <c r="U733" i="2"/>
  <c r="D733" i="2"/>
  <c r="P734" i="2"/>
  <c r="E734" i="17"/>
  <c r="N735" i="2"/>
  <c r="T734" i="2"/>
  <c r="L734" i="2"/>
  <c r="B734" i="2"/>
  <c r="C734" i="2"/>
  <c r="AD734" i="2"/>
  <c r="S734" i="2"/>
  <c r="AB734" i="2"/>
  <c r="N734" i="2"/>
  <c r="AE3528" i="2" a="1"/>
  <c r="M3532" i="2" a="1"/>
  <c r="AC734" i="2" a="1"/>
  <c r="AC3528" i="2" a="1"/>
  <c r="V3530" i="2" a="1"/>
  <c r="AG734" i="2" a="1"/>
  <c r="O3532" i="2" a="1"/>
  <c r="M734" i="2" a="1"/>
  <c r="F3534" i="2" a="1"/>
  <c r="AE734" i="2" a="1"/>
  <c r="Q734" i="2" a="1"/>
  <c r="AG3528" i="2" a="1"/>
  <c r="O734" i="2" a="1"/>
  <c r="Q3532" i="2" a="1"/>
  <c r="AD3529" i="2" l="1"/>
  <c r="N3533" i="2"/>
  <c r="U3528" i="2"/>
  <c r="AE3528" i="2"/>
  <c r="AC3528" i="2"/>
  <c r="AG3528" i="2"/>
  <c r="P3533" i="2"/>
  <c r="AA3530" i="2"/>
  <c r="Z3530" i="2"/>
  <c r="Y3530" i="2"/>
  <c r="X3530" i="2"/>
  <c r="W3530" i="2"/>
  <c r="V3530" i="2"/>
  <c r="F3534" i="2"/>
  <c r="K3534" i="2"/>
  <c r="J3534" i="2"/>
  <c r="I3534" i="2"/>
  <c r="H3534" i="2"/>
  <c r="G3534" i="2"/>
  <c r="M3532" i="2"/>
  <c r="O3532" i="2"/>
  <c r="Q3532" i="2"/>
  <c r="L3533" i="2"/>
  <c r="B3533" i="2"/>
  <c r="S3529" i="2"/>
  <c r="AB3529" i="2"/>
  <c r="T3529" i="2"/>
  <c r="AF3529" i="2"/>
  <c r="C3533" i="2"/>
  <c r="D3532" i="2"/>
  <c r="E3531" i="2"/>
  <c r="B735" i="17"/>
  <c r="E735" i="17" s="1"/>
  <c r="E733" i="2"/>
  <c r="O734" i="2"/>
  <c r="C736" i="17" s="1"/>
  <c r="Q734" i="2"/>
  <c r="D736" i="17" s="1"/>
  <c r="M734" i="2"/>
  <c r="AG734" i="2"/>
  <c r="AC734" i="2"/>
  <c r="AE734" i="2"/>
  <c r="C735" i="2"/>
  <c r="AD735" i="2"/>
  <c r="P735" i="2"/>
  <c r="T735" i="2"/>
  <c r="S735" i="2"/>
  <c r="AB735" i="2"/>
  <c r="D734" i="2"/>
  <c r="U734" i="2"/>
  <c r="AF735" i="2"/>
  <c r="B735" i="2"/>
  <c r="L735" i="2"/>
  <c r="M735" i="2" a="1"/>
  <c r="AC735" i="2" a="1"/>
  <c r="AE3529" i="2" a="1"/>
  <c r="AC3529" i="2" a="1"/>
  <c r="Q735" i="2" a="1"/>
  <c r="Q3533" i="2" a="1"/>
  <c r="F3535" i="2" a="1"/>
  <c r="AG3529" i="2" a="1"/>
  <c r="O735" i="2" a="1"/>
  <c r="AE735" i="2" a="1"/>
  <c r="V3531" i="2" a="1"/>
  <c r="AG735" i="2" a="1"/>
  <c r="M3533" i="2" a="1"/>
  <c r="O3533" i="2" a="1"/>
  <c r="N3534" i="2" l="1"/>
  <c r="AF3530" i="2"/>
  <c r="P3534" i="2"/>
  <c r="E734" i="2"/>
  <c r="T3530" i="2"/>
  <c r="D3533" i="2"/>
  <c r="AD3530" i="2"/>
  <c r="C3534" i="2"/>
  <c r="AC3529" i="2"/>
  <c r="AE3529" i="2"/>
  <c r="AG3529" i="2"/>
  <c r="M3533" i="2"/>
  <c r="O3533" i="2"/>
  <c r="Q3533" i="2"/>
  <c r="J3535" i="2"/>
  <c r="H3535" i="2"/>
  <c r="K3535" i="2"/>
  <c r="I3535" i="2"/>
  <c r="G3535" i="2"/>
  <c r="F3535" i="2"/>
  <c r="Y3531" i="2"/>
  <c r="W3531" i="2"/>
  <c r="V3531" i="2"/>
  <c r="AA3531" i="2"/>
  <c r="Z3531" i="2"/>
  <c r="X3531" i="2"/>
  <c r="S3530" i="2"/>
  <c r="AB3530" i="2"/>
  <c r="U3529" i="2"/>
  <c r="L3534" i="2"/>
  <c r="B3534" i="2"/>
  <c r="E3532" i="2"/>
  <c r="B736" i="17"/>
  <c r="E736" i="17" s="1"/>
  <c r="Q735" i="2"/>
  <c r="D737" i="17" s="1"/>
  <c r="O735" i="2"/>
  <c r="C737" i="17" s="1"/>
  <c r="M735" i="2"/>
  <c r="AE735" i="2"/>
  <c r="AC735" i="2"/>
  <c r="AG735" i="2"/>
  <c r="D735" i="2"/>
  <c r="T736" i="2"/>
  <c r="N736" i="2"/>
  <c r="P737" i="2"/>
  <c r="C736" i="2"/>
  <c r="U735" i="2"/>
  <c r="P736" i="2"/>
  <c r="L736" i="2"/>
  <c r="B736" i="2"/>
  <c r="AF736" i="2"/>
  <c r="AD736" i="2" s="1"/>
  <c r="S736" i="2"/>
  <c r="AB736" i="2"/>
  <c r="AE3530" i="2" a="1"/>
  <c r="O3534" i="2" a="1"/>
  <c r="Q736" i="2" a="1"/>
  <c r="O736" i="2" a="1"/>
  <c r="AC736" i="2" a="1"/>
  <c r="M3534" i="2" a="1"/>
  <c r="Q3534" i="2" a="1"/>
  <c r="V3532" i="2" a="1"/>
  <c r="F3536" i="2" a="1"/>
  <c r="AG736" i="2" a="1"/>
  <c r="M736" i="2" a="1"/>
  <c r="AG3530" i="2" a="1"/>
  <c r="AC3530" i="2" a="1"/>
  <c r="AE736" i="2" a="1"/>
  <c r="AF3531" i="2" l="1"/>
  <c r="C3535" i="2"/>
  <c r="D3534" i="2"/>
  <c r="AC3530" i="2"/>
  <c r="AG3530" i="2"/>
  <c r="AE3530" i="2"/>
  <c r="O3534" i="2"/>
  <c r="M3534" i="2"/>
  <c r="Q3534" i="2"/>
  <c r="U3530" i="2"/>
  <c r="AD3531" i="2"/>
  <c r="I3536" i="2"/>
  <c r="G3536" i="2"/>
  <c r="H3536" i="2"/>
  <c r="F3536" i="2"/>
  <c r="K3536" i="2"/>
  <c r="J3536" i="2"/>
  <c r="AA3532" i="2"/>
  <c r="Z3532" i="2"/>
  <c r="Y3532" i="2"/>
  <c r="X3532" i="2"/>
  <c r="W3532" i="2"/>
  <c r="V3532" i="2"/>
  <c r="E3533" i="2"/>
  <c r="L3535" i="2"/>
  <c r="B3535" i="2"/>
  <c r="AB3531" i="2"/>
  <c r="S3531" i="2"/>
  <c r="T3531" i="2"/>
  <c r="N3535" i="2"/>
  <c r="P3535" i="2"/>
  <c r="E735" i="2"/>
  <c r="B737" i="17"/>
  <c r="E737" i="17" s="1"/>
  <c r="AG736" i="2"/>
  <c r="AE736" i="2"/>
  <c r="AC736" i="2"/>
  <c r="M736" i="2"/>
  <c r="Q736" i="2"/>
  <c r="D738" i="17" s="1"/>
  <c r="O736" i="2"/>
  <c r="C738" i="17" s="1"/>
  <c r="AD737" i="2"/>
  <c r="U736" i="2"/>
  <c r="D736" i="2"/>
  <c r="P738" i="2"/>
  <c r="AF738" i="2"/>
  <c r="T737" i="2"/>
  <c r="AF737" i="2"/>
  <c r="C737" i="2"/>
  <c r="S737" i="2"/>
  <c r="AB737" i="2"/>
  <c r="N737" i="2"/>
  <c r="L737" i="2"/>
  <c r="B737" i="2"/>
  <c r="AG3531" i="2" a="1"/>
  <c r="M3535" i="2" a="1"/>
  <c r="Q737" i="2" a="1"/>
  <c r="V3533" i="2" a="1"/>
  <c r="O3535" i="2" a="1"/>
  <c r="M737" i="2" a="1"/>
  <c r="F3537" i="2" a="1"/>
  <c r="AG737" i="2" a="1"/>
  <c r="AC737" i="2" a="1"/>
  <c r="AE737" i="2" a="1"/>
  <c r="AC3531" i="2" a="1"/>
  <c r="AE3531" i="2" a="1"/>
  <c r="O737" i="2" a="1"/>
  <c r="Q3535" i="2" a="1"/>
  <c r="M3535" i="2" l="1"/>
  <c r="Q3535" i="2"/>
  <c r="O3535" i="2"/>
  <c r="E3534" i="2"/>
  <c r="AF3532" i="2"/>
  <c r="N3536" i="2"/>
  <c r="U3531" i="2"/>
  <c r="P3536" i="2"/>
  <c r="X3533" i="2"/>
  <c r="V3533" i="2"/>
  <c r="W3533" i="2"/>
  <c r="AA3533" i="2"/>
  <c r="Z3533" i="2"/>
  <c r="Y3533" i="2"/>
  <c r="AC3531" i="2"/>
  <c r="AE3531" i="2"/>
  <c r="AG3531" i="2"/>
  <c r="K3537" i="2"/>
  <c r="J3537" i="2"/>
  <c r="H3537" i="2"/>
  <c r="G3537" i="2"/>
  <c r="I3537" i="2"/>
  <c r="F3537" i="2"/>
  <c r="T3532" i="2"/>
  <c r="C3536" i="2"/>
  <c r="D3535" i="2"/>
  <c r="L3536" i="2"/>
  <c r="B3536" i="2"/>
  <c r="S3532" i="2"/>
  <c r="AB3532" i="2"/>
  <c r="AD3532" i="2"/>
  <c r="B738" i="17"/>
  <c r="E738" i="17" s="1"/>
  <c r="E736" i="2"/>
  <c r="Q737" i="2"/>
  <c r="D739" i="17" s="1"/>
  <c r="O737" i="2"/>
  <c r="C739" i="17" s="1"/>
  <c r="M737" i="2"/>
  <c r="AE737" i="2"/>
  <c r="AC737" i="2"/>
  <c r="AG737" i="2"/>
  <c r="D737" i="2"/>
  <c r="U737" i="2"/>
  <c r="AD738" i="2"/>
  <c r="L738" i="2"/>
  <c r="B738" i="2"/>
  <c r="S738" i="2"/>
  <c r="AB738" i="2"/>
  <c r="C738" i="2"/>
  <c r="T738" i="2"/>
  <c r="N738" i="2"/>
  <c r="F3538" i="2" a="1"/>
  <c r="AG738" i="2" a="1"/>
  <c r="V3534" i="2" a="1"/>
  <c r="AE3532" i="2" a="1"/>
  <c r="AC738" i="2" a="1"/>
  <c r="AE738" i="2" a="1"/>
  <c r="AC3532" i="2" a="1"/>
  <c r="M738" i="2" a="1"/>
  <c r="M3536" i="2" a="1"/>
  <c r="O738" i="2" a="1"/>
  <c r="AG3532" i="2" a="1"/>
  <c r="Q3536" i="2" a="1"/>
  <c r="Q738" i="2" a="1"/>
  <c r="O3536" i="2" a="1"/>
  <c r="E3535" i="2" l="1"/>
  <c r="AF3533" i="2"/>
  <c r="N3537" i="2"/>
  <c r="P3537" i="2"/>
  <c r="D3536" i="2"/>
  <c r="E737" i="2"/>
  <c r="F3538" i="2"/>
  <c r="J3538" i="2"/>
  <c r="H3538" i="2"/>
  <c r="K3538" i="2"/>
  <c r="I3538" i="2"/>
  <c r="G3538" i="2"/>
  <c r="M3536" i="2"/>
  <c r="O3536" i="2"/>
  <c r="Q3536" i="2"/>
  <c r="AC3532" i="2"/>
  <c r="AE3532" i="2"/>
  <c r="AG3532" i="2"/>
  <c r="Z3534" i="2"/>
  <c r="Y3534" i="2"/>
  <c r="X3534" i="2"/>
  <c r="W3534" i="2"/>
  <c r="V3534" i="2"/>
  <c r="AA3534" i="2"/>
  <c r="U3532" i="2"/>
  <c r="B3537" i="2"/>
  <c r="L3537" i="2"/>
  <c r="T3533" i="2"/>
  <c r="S3533" i="2"/>
  <c r="AB3533" i="2"/>
  <c r="C3537" i="2"/>
  <c r="AD3533" i="2"/>
  <c r="B739" i="17"/>
  <c r="E739" i="17" s="1"/>
  <c r="AG738" i="2"/>
  <c r="AE738" i="2"/>
  <c r="AC738" i="2"/>
  <c r="M738" i="2"/>
  <c r="O738" i="2"/>
  <c r="C740" i="17" s="1"/>
  <c r="Q738" i="2"/>
  <c r="D740" i="17" s="1"/>
  <c r="N739" i="2"/>
  <c r="U738" i="2"/>
  <c r="C739" i="2"/>
  <c r="P739" i="2"/>
  <c r="AF740" i="2"/>
  <c r="N740" i="2"/>
  <c r="D738" i="2"/>
  <c r="AD739" i="2"/>
  <c r="AB739" i="2"/>
  <c r="S739" i="2"/>
  <c r="T739" i="2"/>
  <c r="AF739" i="2"/>
  <c r="B739" i="2"/>
  <c r="L739" i="2"/>
  <c r="AE739" i="2" a="1"/>
  <c r="M3537" i="2" a="1"/>
  <c r="Q3537" i="2" a="1"/>
  <c r="AC739" i="2" a="1"/>
  <c r="Q739" i="2" a="1"/>
  <c r="F3539" i="2" a="1"/>
  <c r="AE3533" i="2" a="1"/>
  <c r="AG3533" i="2" a="1"/>
  <c r="V3535" i="2" a="1"/>
  <c r="AG739" i="2" a="1"/>
  <c r="O739" i="2" a="1"/>
  <c r="O3537" i="2" a="1"/>
  <c r="AC3533" i="2" a="1"/>
  <c r="M739" i="2" a="1"/>
  <c r="AD3534" i="2" l="1"/>
  <c r="D3537" i="2"/>
  <c r="C3538" i="2"/>
  <c r="U3533" i="2"/>
  <c r="G3539" i="2"/>
  <c r="K3539" i="2"/>
  <c r="J3539" i="2"/>
  <c r="I3539" i="2"/>
  <c r="H3539" i="2"/>
  <c r="F3539" i="2"/>
  <c r="AG3533" i="2"/>
  <c r="AC3533" i="2"/>
  <c r="AE3533" i="2"/>
  <c r="AA3535" i="2"/>
  <c r="Z3535" i="2"/>
  <c r="AF3535" i="2" s="1"/>
  <c r="Y3535" i="2"/>
  <c r="X3535" i="2"/>
  <c r="W3535" i="2"/>
  <c r="V3535" i="2"/>
  <c r="M3537" i="2"/>
  <c r="Q3537" i="2"/>
  <c r="O3537" i="2"/>
  <c r="E3536" i="2"/>
  <c r="N3538" i="2"/>
  <c r="P3538" i="2"/>
  <c r="S3534" i="2"/>
  <c r="AB3534" i="2"/>
  <c r="T3534" i="2"/>
  <c r="AF3534" i="2"/>
  <c r="B3538" i="2"/>
  <c r="L3538" i="2"/>
  <c r="B740" i="17"/>
  <c r="E740" i="17" s="1"/>
  <c r="E738" i="2"/>
  <c r="M739" i="2"/>
  <c r="Q739" i="2"/>
  <c r="O739" i="2"/>
  <c r="AE739" i="2"/>
  <c r="AC739" i="2"/>
  <c r="AG739" i="2"/>
  <c r="U739" i="2"/>
  <c r="T740" i="2"/>
  <c r="C740" i="2"/>
  <c r="D739" i="2"/>
  <c r="P740" i="2"/>
  <c r="L740" i="2"/>
  <c r="B740" i="2"/>
  <c r="AD740" i="2"/>
  <c r="S740" i="2"/>
  <c r="AB740" i="2"/>
  <c r="AE3534" i="2" a="1"/>
  <c r="Q3538" i="2" a="1"/>
  <c r="AE740" i="2" a="1"/>
  <c r="AC3534" i="2" a="1"/>
  <c r="AG3534" i="2" a="1"/>
  <c r="Q740" i="2" a="1"/>
  <c r="F3540" i="2" a="1"/>
  <c r="M3538" i="2" a="1"/>
  <c r="AG740" i="2" a="1"/>
  <c r="O740" i="2" a="1"/>
  <c r="M740" i="2" a="1"/>
  <c r="O3538" i="2" a="1"/>
  <c r="AC740" i="2" a="1"/>
  <c r="V3536" i="2" a="1"/>
  <c r="P3539" i="2" l="1"/>
  <c r="N3539" i="2"/>
  <c r="Q3538" i="2"/>
  <c r="M3538" i="2"/>
  <c r="O3538" i="2"/>
  <c r="X3536" i="2"/>
  <c r="W3536" i="2"/>
  <c r="V3536" i="2"/>
  <c r="AA3536" i="2"/>
  <c r="Y3536" i="2"/>
  <c r="Z3536" i="2"/>
  <c r="AC3534" i="2"/>
  <c r="AE3534" i="2"/>
  <c r="AG3534" i="2"/>
  <c r="G3540" i="2"/>
  <c r="I3540" i="2"/>
  <c r="F3540" i="2"/>
  <c r="K3540" i="2"/>
  <c r="J3540" i="2"/>
  <c r="H3540" i="2"/>
  <c r="D3538" i="2"/>
  <c r="L3539" i="2"/>
  <c r="B3539" i="2"/>
  <c r="T3535" i="2"/>
  <c r="E3537" i="2"/>
  <c r="S3535" i="2"/>
  <c r="AB3535" i="2"/>
  <c r="U3534" i="2"/>
  <c r="AD3535" i="2"/>
  <c r="C3539" i="2"/>
  <c r="E739" i="2"/>
  <c r="O740" i="2"/>
  <c r="Q740" i="2"/>
  <c r="M740" i="2"/>
  <c r="AE740" i="2"/>
  <c r="AC740" i="2"/>
  <c r="AG740" i="2"/>
  <c r="D740" i="2"/>
  <c r="C741" i="17"/>
  <c r="B741" i="17"/>
  <c r="D741" i="17"/>
  <c r="F3541" i="2" a="1"/>
  <c r="AC3535" i="2" a="1"/>
  <c r="AG3535" i="2" a="1"/>
  <c r="M3539" i="2" a="1"/>
  <c r="V3537" i="2" a="1"/>
  <c r="Q3539" i="2" a="1"/>
  <c r="AE3535" i="2" a="1"/>
  <c r="O3539" i="2" a="1"/>
  <c r="P3540" i="2" l="1"/>
  <c r="AF3536" i="2"/>
  <c r="D3539" i="2"/>
  <c r="E3538" i="2"/>
  <c r="AE3535" i="2"/>
  <c r="AG3535" i="2"/>
  <c r="AC3535" i="2"/>
  <c r="AA3537" i="2"/>
  <c r="Z3537" i="2"/>
  <c r="Y3537" i="2"/>
  <c r="X3537" i="2"/>
  <c r="W3537" i="2"/>
  <c r="V3537" i="2"/>
  <c r="M3539" i="2"/>
  <c r="O3539" i="2"/>
  <c r="Q3539" i="2"/>
  <c r="K3541" i="2"/>
  <c r="J3541" i="2"/>
  <c r="I3541" i="2"/>
  <c r="H3541" i="2"/>
  <c r="G3541" i="2"/>
  <c r="F3541" i="2"/>
  <c r="B3540" i="2"/>
  <c r="L3540" i="2"/>
  <c r="C3540" i="2"/>
  <c r="T3536" i="2"/>
  <c r="U3535" i="2"/>
  <c r="N3540" i="2"/>
  <c r="S3536" i="2"/>
  <c r="AB3536" i="2"/>
  <c r="AD3536" i="2"/>
  <c r="E740" i="2"/>
  <c r="E741" i="17"/>
  <c r="U740" i="2"/>
  <c r="B742" i="17"/>
  <c r="C742" i="17"/>
  <c r="D742" i="17"/>
  <c r="P741" i="2"/>
  <c r="AD741" i="2"/>
  <c r="C741" i="2"/>
  <c r="N741" i="2"/>
  <c r="AD742" i="2"/>
  <c r="N742" i="2"/>
  <c r="B741" i="2"/>
  <c r="L741" i="2"/>
  <c r="AF741" i="2"/>
  <c r="AB741" i="2"/>
  <c r="S741" i="2"/>
  <c r="T741" i="2"/>
  <c r="O741" i="2" a="1"/>
  <c r="AE3536" i="2" a="1"/>
  <c r="AE741" i="2" a="1"/>
  <c r="M3540" i="2" a="1"/>
  <c r="F3542" i="2" a="1"/>
  <c r="AG741" i="2" a="1"/>
  <c r="V3538" i="2" a="1"/>
  <c r="AG3536" i="2" a="1"/>
  <c r="O3540" i="2" a="1"/>
  <c r="Q3540" i="2" a="1"/>
  <c r="Q741" i="2" a="1"/>
  <c r="AC3536" i="2" a="1"/>
  <c r="M741" i="2" a="1"/>
  <c r="AC741" i="2" a="1"/>
  <c r="AD3537" i="2" l="1"/>
  <c r="N3541" i="2"/>
  <c r="P3541" i="2"/>
  <c r="T3537" i="2"/>
  <c r="C3541" i="2"/>
  <c r="AF3537" i="2"/>
  <c r="M3540" i="2"/>
  <c r="O3540" i="2"/>
  <c r="Q3540" i="2"/>
  <c r="AC3536" i="2"/>
  <c r="AE3536" i="2"/>
  <c r="AG3536" i="2"/>
  <c r="V3538" i="2"/>
  <c r="W3538" i="2"/>
  <c r="AA3538" i="2"/>
  <c r="Z3538" i="2"/>
  <c r="Y3538" i="2"/>
  <c r="X3538" i="2"/>
  <c r="G3542" i="2"/>
  <c r="K3542" i="2"/>
  <c r="J3542" i="2"/>
  <c r="I3542" i="2"/>
  <c r="H3542" i="2"/>
  <c r="F3542" i="2"/>
  <c r="E3539" i="2"/>
  <c r="D3540" i="2"/>
  <c r="AB3537" i="2"/>
  <c r="S3537" i="2"/>
  <c r="L3541" i="2"/>
  <c r="B3541" i="2"/>
  <c r="U3536" i="2"/>
  <c r="O741" i="2"/>
  <c r="C743" i="17" s="1"/>
  <c r="M741" i="2"/>
  <c r="B743" i="17" s="1"/>
  <c r="Q741" i="2"/>
  <c r="D743" i="17" s="1"/>
  <c r="AE741" i="2"/>
  <c r="AG741" i="2"/>
  <c r="AC741" i="2"/>
  <c r="E742" i="17"/>
  <c r="C742" i="2"/>
  <c r="U741" i="2"/>
  <c r="D741" i="2"/>
  <c r="AF742" i="2"/>
  <c r="AB742" i="2"/>
  <c r="S742" i="2"/>
  <c r="T742" i="2"/>
  <c r="P742" i="2"/>
  <c r="L742" i="2"/>
  <c r="B742" i="2"/>
  <c r="AC3537" i="2" a="1"/>
  <c r="Q742" i="2" a="1"/>
  <c r="M742" i="2" a="1"/>
  <c r="F3543" i="2" a="1"/>
  <c r="AE742" i="2" a="1"/>
  <c r="AG742" i="2" a="1"/>
  <c r="O3541" i="2" a="1"/>
  <c r="AE3537" i="2" a="1"/>
  <c r="O742" i="2" a="1"/>
  <c r="AG3537" i="2" a="1"/>
  <c r="V3539" i="2" a="1"/>
  <c r="Q3541" i="2" a="1"/>
  <c r="AC742" i="2" a="1"/>
  <c r="M3541" i="2" a="1"/>
  <c r="AD3538" i="2" l="1"/>
  <c r="AF3538" i="2"/>
  <c r="N3542" i="2"/>
  <c r="D3541" i="2"/>
  <c r="AE3537" i="2"/>
  <c r="AC3537" i="2"/>
  <c r="AG3537" i="2"/>
  <c r="M3541" i="2"/>
  <c r="Q3541" i="2"/>
  <c r="O3541" i="2"/>
  <c r="P3542" i="2"/>
  <c r="U3537" i="2"/>
  <c r="I3543" i="2"/>
  <c r="G3543" i="2"/>
  <c r="F3543" i="2"/>
  <c r="K3543" i="2"/>
  <c r="J3543" i="2"/>
  <c r="H3543" i="2"/>
  <c r="AA3539" i="2"/>
  <c r="Z3539" i="2"/>
  <c r="Y3539" i="2"/>
  <c r="X3539" i="2"/>
  <c r="AD3539" i="2" s="1"/>
  <c r="W3539" i="2"/>
  <c r="V3539" i="2"/>
  <c r="B3542" i="2"/>
  <c r="L3542" i="2"/>
  <c r="C3542" i="2"/>
  <c r="T3538" i="2"/>
  <c r="S3538" i="2"/>
  <c r="AB3538" i="2"/>
  <c r="E3540" i="2"/>
  <c r="E741" i="2"/>
  <c r="O742" i="2"/>
  <c r="C744" i="17" s="1"/>
  <c r="M742" i="2"/>
  <c r="B744" i="17" s="1"/>
  <c r="Q742" i="2"/>
  <c r="D744" i="17" s="1"/>
  <c r="AE742" i="2"/>
  <c r="AC742" i="2"/>
  <c r="AG742" i="2"/>
  <c r="D742" i="2"/>
  <c r="E743" i="17"/>
  <c r="U742" i="2"/>
  <c r="AD744" i="2"/>
  <c r="P743" i="2"/>
  <c r="L743" i="2"/>
  <c r="B743" i="2"/>
  <c r="AF743" i="2"/>
  <c r="S743" i="2"/>
  <c r="AB743" i="2"/>
  <c r="C743" i="2"/>
  <c r="T743" i="2"/>
  <c r="N743" i="2"/>
  <c r="AD743" i="2"/>
  <c r="Q3542" i="2" a="1"/>
  <c r="M743" i="2" a="1"/>
  <c r="V3540" i="2" a="1"/>
  <c r="AC743" i="2" a="1"/>
  <c r="O743" i="2" a="1"/>
  <c r="O3542" i="2" a="1"/>
  <c r="AE3538" i="2" a="1"/>
  <c r="Q743" i="2" a="1"/>
  <c r="AC3538" i="2" a="1"/>
  <c r="AE743" i="2" a="1"/>
  <c r="AG743" i="2" a="1"/>
  <c r="F3544" i="2" a="1"/>
  <c r="M3542" i="2" a="1"/>
  <c r="AG3538" i="2" a="1"/>
  <c r="T3539" i="2" l="1"/>
  <c r="D3542" i="2"/>
  <c r="U3538" i="2"/>
  <c r="AF3539" i="2"/>
  <c r="N3543" i="2"/>
  <c r="P3543" i="2"/>
  <c r="E3541" i="2"/>
  <c r="O3542" i="2"/>
  <c r="Q3542" i="2"/>
  <c r="M3542" i="2"/>
  <c r="AA3540" i="2"/>
  <c r="Z3540" i="2"/>
  <c r="Y3540" i="2"/>
  <c r="X3540" i="2"/>
  <c r="W3540" i="2"/>
  <c r="V3540" i="2"/>
  <c r="AG3538" i="2"/>
  <c r="AC3538" i="2"/>
  <c r="AE3538" i="2"/>
  <c r="J3544" i="2"/>
  <c r="I3544" i="2"/>
  <c r="H3544" i="2"/>
  <c r="G3544" i="2"/>
  <c r="F3544" i="2"/>
  <c r="K3544" i="2"/>
  <c r="S3539" i="2"/>
  <c r="AB3539" i="2"/>
  <c r="B3543" i="2"/>
  <c r="L3543" i="2"/>
  <c r="C3543" i="2"/>
  <c r="E742" i="2"/>
  <c r="Q743" i="2"/>
  <c r="D745" i="17" s="1"/>
  <c r="O743" i="2"/>
  <c r="C745" i="17" s="1"/>
  <c r="M743" i="2"/>
  <c r="AG743" i="2"/>
  <c r="AE743" i="2"/>
  <c r="AC743" i="2"/>
  <c r="E744" i="17"/>
  <c r="U743" i="2"/>
  <c r="AF744" i="2"/>
  <c r="D743" i="2"/>
  <c r="T744" i="2"/>
  <c r="P744" i="2"/>
  <c r="P745" i="2"/>
  <c r="N745" i="2"/>
  <c r="AD745" i="2"/>
  <c r="AB744" i="2"/>
  <c r="S744" i="2"/>
  <c r="C744" i="2"/>
  <c r="N744" i="2"/>
  <c r="L744" i="2"/>
  <c r="B744" i="2"/>
  <c r="AE3539" i="2" a="1"/>
  <c r="M744" i="2" a="1"/>
  <c r="O744" i="2" a="1"/>
  <c r="F3545" i="2" a="1"/>
  <c r="AG3539" i="2" a="1"/>
  <c r="Q744" i="2" a="1"/>
  <c r="Q3543" i="2" a="1"/>
  <c r="AG744" i="2" a="1"/>
  <c r="AC744" i="2" a="1"/>
  <c r="AE744" i="2" a="1"/>
  <c r="AC3539" i="2" a="1"/>
  <c r="V3541" i="2" a="1"/>
  <c r="O3543" i="2" a="1"/>
  <c r="M3543" i="2" a="1"/>
  <c r="AE3539" i="2" l="1"/>
  <c r="AC3539" i="2"/>
  <c r="AG3539" i="2"/>
  <c r="AD3540" i="2"/>
  <c r="AF3540" i="2"/>
  <c r="N3544" i="2"/>
  <c r="E3542" i="2"/>
  <c r="D3543" i="2"/>
  <c r="U3539" i="2"/>
  <c r="T3540" i="2"/>
  <c r="G3545" i="2"/>
  <c r="K3545" i="2"/>
  <c r="J3545" i="2"/>
  <c r="I3545" i="2"/>
  <c r="H3545" i="2"/>
  <c r="F3545" i="2"/>
  <c r="Y3541" i="2"/>
  <c r="X3541" i="2"/>
  <c r="W3541" i="2"/>
  <c r="V3541" i="2"/>
  <c r="Z3541" i="2"/>
  <c r="AA3541" i="2"/>
  <c r="M3543" i="2"/>
  <c r="O3543" i="2"/>
  <c r="Q3543" i="2"/>
  <c r="S3540" i="2"/>
  <c r="AB3540" i="2"/>
  <c r="B3544" i="2"/>
  <c r="L3544" i="2"/>
  <c r="P3544" i="2"/>
  <c r="C3544" i="2"/>
  <c r="B745" i="17"/>
  <c r="E745" i="17" s="1"/>
  <c r="E743" i="2"/>
  <c r="O744" i="2"/>
  <c r="Q744" i="2"/>
  <c r="D746" i="17" s="1"/>
  <c r="M744" i="2"/>
  <c r="AE744" i="2"/>
  <c r="AC744" i="2"/>
  <c r="AG744" i="2"/>
  <c r="U744" i="2"/>
  <c r="D744" i="2"/>
  <c r="AF745" i="2"/>
  <c r="AF746" i="2"/>
  <c r="B745" i="2"/>
  <c r="L745" i="2"/>
  <c r="D745" i="2" s="1"/>
  <c r="T745" i="2"/>
  <c r="C745" i="2"/>
  <c r="S745" i="2"/>
  <c r="AB745" i="2"/>
  <c r="M745" i="2" a="1"/>
  <c r="V3542" i="2" a="1"/>
  <c r="O3544" i="2" a="1"/>
  <c r="Q745" i="2" a="1"/>
  <c r="AC3540" i="2" a="1"/>
  <c r="AG3540" i="2" a="1"/>
  <c r="AC745" i="2" a="1"/>
  <c r="Q3544" i="2" a="1"/>
  <c r="AG745" i="2" a="1"/>
  <c r="M3544" i="2" a="1"/>
  <c r="AE745" i="2" a="1"/>
  <c r="O745" i="2" a="1"/>
  <c r="AE3540" i="2" a="1"/>
  <c r="F3546" i="2" a="1"/>
  <c r="AD3541" i="2" l="1"/>
  <c r="U3540" i="2"/>
  <c r="AC3540" i="2"/>
  <c r="AG3540" i="2"/>
  <c r="AE3540" i="2"/>
  <c r="N3545" i="2"/>
  <c r="P3545" i="2"/>
  <c r="AA3542" i="2"/>
  <c r="Z3542" i="2"/>
  <c r="Y3542" i="2"/>
  <c r="X3542" i="2"/>
  <c r="W3542" i="2"/>
  <c r="V3542" i="2"/>
  <c r="O3544" i="2"/>
  <c r="Q3544" i="2"/>
  <c r="M3544" i="2"/>
  <c r="I3546" i="2"/>
  <c r="G3546" i="2"/>
  <c r="F3546" i="2"/>
  <c r="J3546" i="2"/>
  <c r="K3546" i="2"/>
  <c r="H3546" i="2"/>
  <c r="T3541" i="2"/>
  <c r="AF3541" i="2"/>
  <c r="D3544" i="2"/>
  <c r="B3545" i="2"/>
  <c r="L3545" i="2"/>
  <c r="S3541" i="2"/>
  <c r="AB3541" i="2"/>
  <c r="E3543" i="2"/>
  <c r="C3545" i="2"/>
  <c r="B746" i="17"/>
  <c r="E744" i="2"/>
  <c r="AC745" i="2"/>
  <c r="AE745" i="2"/>
  <c r="AG745" i="2"/>
  <c r="M745" i="2"/>
  <c r="Q745" i="2"/>
  <c r="O745" i="2"/>
  <c r="C746" i="17"/>
  <c r="AE3541" i="2" a="1"/>
  <c r="V3543" i="2" a="1"/>
  <c r="M3545" i="2" a="1"/>
  <c r="O3545" i="2" a="1"/>
  <c r="AC3541" i="2" a="1"/>
  <c r="F3547" i="2" a="1"/>
  <c r="AG3541" i="2" a="1"/>
  <c r="Q3545" i="2" a="1"/>
  <c r="C3546" i="2" l="1"/>
  <c r="AF3542" i="2"/>
  <c r="AD3542" i="2"/>
  <c r="D3545" i="2"/>
  <c r="T3542" i="2"/>
  <c r="U3541" i="2"/>
  <c r="E3544" i="2"/>
  <c r="O3545" i="2"/>
  <c r="Q3545" i="2"/>
  <c r="M3545" i="2"/>
  <c r="K3547" i="2"/>
  <c r="J3547" i="2"/>
  <c r="I3547" i="2"/>
  <c r="H3547" i="2"/>
  <c r="G3547" i="2"/>
  <c r="F3547" i="2"/>
  <c r="AC3541" i="2"/>
  <c r="AE3541" i="2"/>
  <c r="AG3541" i="2"/>
  <c r="W3543" i="2"/>
  <c r="V3543" i="2"/>
  <c r="AA3543" i="2"/>
  <c r="Z3543" i="2"/>
  <c r="AF3543" i="2" s="1"/>
  <c r="X3543" i="2"/>
  <c r="Y3543" i="2"/>
  <c r="L3546" i="2"/>
  <c r="B3546" i="2"/>
  <c r="S3542" i="2"/>
  <c r="AB3542" i="2"/>
  <c r="U3542" i="2" s="1"/>
  <c r="N3546" i="2"/>
  <c r="P3546" i="2"/>
  <c r="E745" i="2"/>
  <c r="U745" i="2"/>
  <c r="P746" i="2"/>
  <c r="C746" i="2"/>
  <c r="N746" i="2"/>
  <c r="C747" i="17"/>
  <c r="B747" i="17"/>
  <c r="D747" i="17"/>
  <c r="T746" i="2"/>
  <c r="AB746" i="2"/>
  <c r="S746" i="2"/>
  <c r="E746" i="17"/>
  <c r="AD746" i="2"/>
  <c r="L746" i="2"/>
  <c r="B746" i="2"/>
  <c r="M746" i="2" a="1"/>
  <c r="Q746" i="2" a="1"/>
  <c r="F3548" i="2" a="1"/>
  <c r="M3546" i="2" a="1"/>
  <c r="AG3542" i="2" a="1"/>
  <c r="O3546" i="2" a="1"/>
  <c r="O746" i="2" a="1"/>
  <c r="AE746" i="2" a="1"/>
  <c r="V3544" i="2" a="1"/>
  <c r="AC3542" i="2" a="1"/>
  <c r="AE3542" i="2" a="1"/>
  <c r="Q3546" i="2" a="1"/>
  <c r="AC746" i="2" a="1"/>
  <c r="AG746" i="2" a="1"/>
  <c r="M3546" i="2" l="1"/>
  <c r="Q3546" i="2"/>
  <c r="O3546" i="2"/>
  <c r="N3547" i="2"/>
  <c r="E3545" i="2"/>
  <c r="AG3542" i="2"/>
  <c r="AE3542" i="2"/>
  <c r="AC3542" i="2"/>
  <c r="P3547" i="2"/>
  <c r="C3547" i="2"/>
  <c r="AA3544" i="2"/>
  <c r="Z3544" i="2"/>
  <c r="Y3544" i="2"/>
  <c r="X3544" i="2"/>
  <c r="W3544" i="2"/>
  <c r="V3544" i="2"/>
  <c r="G3548" i="2"/>
  <c r="K3548" i="2"/>
  <c r="J3548" i="2"/>
  <c r="I3548" i="2"/>
  <c r="H3548" i="2"/>
  <c r="F3548" i="2"/>
  <c r="AD3543" i="2"/>
  <c r="B3547" i="2"/>
  <c r="L3547" i="2"/>
  <c r="T3543" i="2"/>
  <c r="S3543" i="2"/>
  <c r="AB3543" i="2"/>
  <c r="D3546" i="2"/>
  <c r="AE746" i="2"/>
  <c r="AG746" i="2"/>
  <c r="AC746" i="2"/>
  <c r="O746" i="2"/>
  <c r="C748" i="17" s="1"/>
  <c r="Q746" i="2"/>
  <c r="D748" i="17" s="1"/>
  <c r="M746" i="2"/>
  <c r="B748" i="17" s="1"/>
  <c r="D746" i="2"/>
  <c r="P747" i="2"/>
  <c r="T747" i="2"/>
  <c r="AF747" i="2"/>
  <c r="AF748" i="2"/>
  <c r="P748" i="2"/>
  <c r="L747" i="2"/>
  <c r="B747" i="2"/>
  <c r="U746" i="2"/>
  <c r="C747" i="2"/>
  <c r="N747" i="2"/>
  <c r="E747" i="17"/>
  <c r="AD747" i="2"/>
  <c r="S747" i="2"/>
  <c r="AB747" i="2"/>
  <c r="AC3543" i="2" a="1"/>
  <c r="AG3543" i="2" a="1"/>
  <c r="V3545" i="2" a="1"/>
  <c r="O3547" i="2" a="1"/>
  <c r="O747" i="2" a="1"/>
  <c r="Q3547" i="2" a="1"/>
  <c r="AC747" i="2" a="1"/>
  <c r="F3549" i="2" a="1"/>
  <c r="AE747" i="2" a="1"/>
  <c r="Q747" i="2" a="1"/>
  <c r="AE3543" i="2" a="1"/>
  <c r="M3547" i="2" a="1"/>
  <c r="M747" i="2" a="1"/>
  <c r="AG747" i="2" a="1"/>
  <c r="N3548" i="2" l="1"/>
  <c r="E3546" i="2"/>
  <c r="AD3544" i="2"/>
  <c r="M3547" i="2"/>
  <c r="Q3547" i="2"/>
  <c r="O3547" i="2"/>
  <c r="P3548" i="2"/>
  <c r="D3547" i="2"/>
  <c r="T3544" i="2"/>
  <c r="AF3544" i="2"/>
  <c r="U3543" i="2"/>
  <c r="AC3543" i="2"/>
  <c r="AE3543" i="2"/>
  <c r="AG3543" i="2"/>
  <c r="G3549" i="2"/>
  <c r="F3549" i="2"/>
  <c r="K3549" i="2"/>
  <c r="J3549" i="2"/>
  <c r="H3549" i="2"/>
  <c r="I3549" i="2"/>
  <c r="AA3545" i="2"/>
  <c r="Z3545" i="2"/>
  <c r="Y3545" i="2"/>
  <c r="X3545" i="2"/>
  <c r="V3545" i="2"/>
  <c r="W3545" i="2"/>
  <c r="B3548" i="2"/>
  <c r="L3548" i="2"/>
  <c r="C3548" i="2"/>
  <c r="E746" i="2"/>
  <c r="AB3544" i="2"/>
  <c r="S3544" i="2"/>
  <c r="AE747" i="2"/>
  <c r="AG747" i="2"/>
  <c r="AC747" i="2"/>
  <c r="Q747" i="2"/>
  <c r="D749" i="17" s="1"/>
  <c r="M747" i="2"/>
  <c r="B749" i="17" s="1"/>
  <c r="O747" i="2"/>
  <c r="C749" i="17" s="1"/>
  <c r="E748" i="17"/>
  <c r="N748" i="2"/>
  <c r="U747" i="2"/>
  <c r="S748" i="2"/>
  <c r="AB748" i="2"/>
  <c r="D747" i="2"/>
  <c r="L748" i="2"/>
  <c r="B748" i="2"/>
  <c r="T748" i="2"/>
  <c r="C748" i="2"/>
  <c r="AD748" i="2"/>
  <c r="O3548" i="2" a="1"/>
  <c r="F3550" i="2" a="1"/>
  <c r="V3546" i="2" a="1"/>
  <c r="Q748" i="2" a="1"/>
  <c r="AE748" i="2" a="1"/>
  <c r="AC748" i="2" a="1"/>
  <c r="AG748" i="2" a="1"/>
  <c r="AC3544" i="2" a="1"/>
  <c r="M748" i="2" a="1"/>
  <c r="O748" i="2" a="1"/>
  <c r="M3548" i="2" a="1"/>
  <c r="Q3548" i="2" a="1"/>
  <c r="AG3544" i="2" a="1"/>
  <c r="AE3544" i="2" a="1"/>
  <c r="P3549" i="2" l="1"/>
  <c r="AF3545" i="2"/>
  <c r="U3544" i="2"/>
  <c r="D3548" i="2"/>
  <c r="C3549" i="2"/>
  <c r="E3547" i="2"/>
  <c r="AG3544" i="2"/>
  <c r="AE3544" i="2"/>
  <c r="AC3544" i="2"/>
  <c r="AD3545" i="2"/>
  <c r="T3545" i="2"/>
  <c r="O3548" i="2"/>
  <c r="Q3548" i="2"/>
  <c r="M3548" i="2"/>
  <c r="K3550" i="2"/>
  <c r="J3550" i="2"/>
  <c r="I3550" i="2"/>
  <c r="H3550" i="2"/>
  <c r="G3550" i="2"/>
  <c r="F3550" i="2"/>
  <c r="Z3546" i="2"/>
  <c r="Y3546" i="2"/>
  <c r="X3546" i="2"/>
  <c r="W3546" i="2"/>
  <c r="V3546" i="2"/>
  <c r="AA3546" i="2"/>
  <c r="N3549" i="2"/>
  <c r="S3545" i="2"/>
  <c r="AB3545" i="2"/>
  <c r="B3549" i="2"/>
  <c r="L3549" i="2"/>
  <c r="E747" i="2"/>
  <c r="O748" i="2"/>
  <c r="C750" i="17" s="1"/>
  <c r="Q748" i="2"/>
  <c r="D750" i="17" s="1"/>
  <c r="M748" i="2"/>
  <c r="AE748" i="2"/>
  <c r="AG748" i="2"/>
  <c r="AC748" i="2"/>
  <c r="N749" i="2"/>
  <c r="D748" i="2"/>
  <c r="P749" i="2"/>
  <c r="AF749" i="2"/>
  <c r="E749" i="17"/>
  <c r="B749" i="2"/>
  <c r="L749" i="2"/>
  <c r="T749" i="2"/>
  <c r="C749" i="2"/>
  <c r="U748" i="2"/>
  <c r="AD749" i="2"/>
  <c r="S749" i="2"/>
  <c r="AB749" i="2"/>
  <c r="O3549" i="2" a="1"/>
  <c r="AC3545" i="2" a="1"/>
  <c r="AG3545" i="2" a="1"/>
  <c r="Q749" i="2" a="1"/>
  <c r="F3551" i="2" a="1"/>
  <c r="V3547" i="2" a="1"/>
  <c r="Q3549" i="2" a="1"/>
  <c r="AE3545" i="2" a="1"/>
  <c r="AE749" i="2" a="1"/>
  <c r="O749" i="2" a="1"/>
  <c r="M3549" i="2" a="1"/>
  <c r="M749" i="2" a="1"/>
  <c r="AG749" i="2" a="1"/>
  <c r="AC749" i="2" a="1"/>
  <c r="N3550" i="2" l="1"/>
  <c r="AD3546" i="2"/>
  <c r="U3545" i="2"/>
  <c r="O3549" i="2"/>
  <c r="M3549" i="2"/>
  <c r="Q3549" i="2"/>
  <c r="E3548" i="2"/>
  <c r="AE3545" i="2"/>
  <c r="AC3545" i="2"/>
  <c r="AG3545" i="2"/>
  <c r="C3550" i="2"/>
  <c r="P3550" i="2"/>
  <c r="G3551" i="2"/>
  <c r="K3551" i="2"/>
  <c r="I3551" i="2"/>
  <c r="J3551" i="2"/>
  <c r="H3551" i="2"/>
  <c r="F3551" i="2"/>
  <c r="AA3547" i="2"/>
  <c r="Z3547" i="2"/>
  <c r="Y3547" i="2"/>
  <c r="X3547" i="2"/>
  <c r="W3547" i="2"/>
  <c r="V3547" i="2"/>
  <c r="B3550" i="2"/>
  <c r="L3550" i="2"/>
  <c r="T3546" i="2"/>
  <c r="S3546" i="2"/>
  <c r="AB3546" i="2"/>
  <c r="AF3546" i="2"/>
  <c r="D3549" i="2"/>
  <c r="E748" i="2"/>
  <c r="B750" i="17"/>
  <c r="E750" i="17" s="1"/>
  <c r="M749" i="2"/>
  <c r="B751" i="17" s="1"/>
  <c r="O749" i="2"/>
  <c r="C751" i="17" s="1"/>
  <c r="Q749" i="2"/>
  <c r="D751" i="17" s="1"/>
  <c r="AC749" i="2"/>
  <c r="AE749" i="2"/>
  <c r="AG749" i="2"/>
  <c r="U749" i="2"/>
  <c r="AF750" i="2"/>
  <c r="D749" i="2"/>
  <c r="N750" i="2"/>
  <c r="N751" i="2"/>
  <c r="AD751" i="2"/>
  <c r="B750" i="2"/>
  <c r="L750" i="2"/>
  <c r="C750" i="2"/>
  <c r="T750" i="2"/>
  <c r="AD750" i="2"/>
  <c r="P750" i="2"/>
  <c r="S750" i="2"/>
  <c r="AB750" i="2"/>
  <c r="O3550" i="2" a="1"/>
  <c r="AE750" i="2" a="1"/>
  <c r="AE3546" i="2" a="1"/>
  <c r="AG3546" i="2" a="1"/>
  <c r="F3552" i="2" a="1"/>
  <c r="M3550" i="2" a="1"/>
  <c r="AC750" i="2" a="1"/>
  <c r="O750" i="2" a="1"/>
  <c r="AG750" i="2" a="1"/>
  <c r="AC3546" i="2" a="1"/>
  <c r="M750" i="2" a="1"/>
  <c r="Q3550" i="2" a="1"/>
  <c r="Q750" i="2" a="1"/>
  <c r="V3548" i="2" a="1"/>
  <c r="N3551" i="2" l="1"/>
  <c r="E3549" i="2"/>
  <c r="AF3547" i="2"/>
  <c r="D3550" i="2"/>
  <c r="P3551" i="2"/>
  <c r="Q3550" i="2"/>
  <c r="O3550" i="2"/>
  <c r="M3550" i="2"/>
  <c r="AD3547" i="2"/>
  <c r="T3547" i="2"/>
  <c r="X3548" i="2"/>
  <c r="W3548" i="2"/>
  <c r="V3548" i="2"/>
  <c r="AA3548" i="2"/>
  <c r="Y3548" i="2"/>
  <c r="Z3548" i="2"/>
  <c r="AC3546" i="2"/>
  <c r="AE3546" i="2"/>
  <c r="AG3546" i="2"/>
  <c r="F3552" i="2"/>
  <c r="J3552" i="2"/>
  <c r="K3552" i="2"/>
  <c r="H3552" i="2"/>
  <c r="I3552" i="2"/>
  <c r="G3552" i="2"/>
  <c r="S3547" i="2"/>
  <c r="AB3547" i="2"/>
  <c r="B3551" i="2"/>
  <c r="L3551" i="2"/>
  <c r="U3546" i="2"/>
  <c r="C3551" i="2"/>
  <c r="E749" i="2"/>
  <c r="AE750" i="2"/>
  <c r="AC750" i="2"/>
  <c r="AG750" i="2"/>
  <c r="O750" i="2"/>
  <c r="C752" i="17" s="1"/>
  <c r="Q750" i="2"/>
  <c r="M750" i="2"/>
  <c r="C751" i="2"/>
  <c r="AF751" i="2"/>
  <c r="T751" i="2"/>
  <c r="D750" i="2"/>
  <c r="U750" i="2"/>
  <c r="AF752" i="2"/>
  <c r="P751" i="2"/>
  <c r="L751" i="2"/>
  <c r="B751" i="2"/>
  <c r="E751" i="17"/>
  <c r="AB751" i="2"/>
  <c r="S751" i="2"/>
  <c r="AC3547" i="2" a="1"/>
  <c r="AC751" i="2" a="1"/>
  <c r="F3553" i="2" a="1"/>
  <c r="AG3547" i="2" a="1"/>
  <c r="AE751" i="2" a="1"/>
  <c r="AE3547" i="2" a="1"/>
  <c r="AG751" i="2" a="1"/>
  <c r="Q3551" i="2" a="1"/>
  <c r="V3549" i="2" a="1"/>
  <c r="O751" i="2" a="1"/>
  <c r="M751" i="2" a="1"/>
  <c r="M3551" i="2" a="1"/>
  <c r="Q751" i="2" a="1"/>
  <c r="O3551" i="2" a="1"/>
  <c r="D3551" i="2" l="1"/>
  <c r="E3550" i="2"/>
  <c r="U3547" i="2"/>
  <c r="AG3547" i="2"/>
  <c r="AC3547" i="2"/>
  <c r="AE3547" i="2"/>
  <c r="C3552" i="2"/>
  <c r="AF3548" i="2"/>
  <c r="AA3549" i="2"/>
  <c r="Z3549" i="2"/>
  <c r="Y3549" i="2"/>
  <c r="X3549" i="2"/>
  <c r="W3549" i="2"/>
  <c r="V3549" i="2"/>
  <c r="O3551" i="2"/>
  <c r="Q3551" i="2"/>
  <c r="M3551" i="2"/>
  <c r="K3553" i="2"/>
  <c r="H3553" i="2"/>
  <c r="J3553" i="2"/>
  <c r="I3553" i="2"/>
  <c r="G3553" i="2"/>
  <c r="F3553" i="2"/>
  <c r="S3548" i="2"/>
  <c r="AB3548" i="2"/>
  <c r="T3548" i="2"/>
  <c r="AD3548" i="2"/>
  <c r="P3552" i="2"/>
  <c r="N3552" i="2"/>
  <c r="B3552" i="2"/>
  <c r="L3552" i="2"/>
  <c r="B752" i="17"/>
  <c r="E750" i="2"/>
  <c r="AC751" i="2"/>
  <c r="AE751" i="2"/>
  <c r="AG751" i="2"/>
  <c r="O751" i="2"/>
  <c r="Q751" i="2"/>
  <c r="M751" i="2"/>
  <c r="D752" i="17"/>
  <c r="V3550" i="2" a="1"/>
  <c r="AE3548" i="2" a="1"/>
  <c r="O3552" i="2" a="1"/>
  <c r="F3554" i="2" a="1"/>
  <c r="Q3552" i="2" a="1"/>
  <c r="M3552" i="2" a="1"/>
  <c r="AC3548" i="2" a="1"/>
  <c r="AG3548" i="2" a="1"/>
  <c r="AF3549" i="2" l="1"/>
  <c r="AD3549" i="2"/>
  <c r="E3551" i="2"/>
  <c r="O3552" i="2"/>
  <c r="M3552" i="2"/>
  <c r="Q3552" i="2"/>
  <c r="E751" i="2"/>
  <c r="C3553" i="2"/>
  <c r="T3549" i="2"/>
  <c r="P3553" i="2"/>
  <c r="AC3548" i="2"/>
  <c r="AE3548" i="2"/>
  <c r="AG3548" i="2"/>
  <c r="G3554" i="2"/>
  <c r="K3554" i="2"/>
  <c r="J3554" i="2"/>
  <c r="I3554" i="2"/>
  <c r="H3554" i="2"/>
  <c r="F3554" i="2"/>
  <c r="V3550" i="2"/>
  <c r="AA3550" i="2"/>
  <c r="Z3550" i="2"/>
  <c r="Y3550" i="2"/>
  <c r="W3550" i="2"/>
  <c r="X3550" i="2"/>
  <c r="AB3549" i="2"/>
  <c r="S3549" i="2"/>
  <c r="N3553" i="2"/>
  <c r="U3548" i="2"/>
  <c r="L3553" i="2"/>
  <c r="B3553" i="2"/>
  <c r="D3552" i="2"/>
  <c r="U751" i="2"/>
  <c r="C753" i="17"/>
  <c r="B753" i="17"/>
  <c r="D753" i="17"/>
  <c r="D751" i="2"/>
  <c r="E752" i="17"/>
  <c r="P752" i="2"/>
  <c r="B752" i="2"/>
  <c r="L752" i="2"/>
  <c r="S752" i="2"/>
  <c r="AB752" i="2"/>
  <c r="T752" i="2"/>
  <c r="C752" i="2"/>
  <c r="AD752" i="2"/>
  <c r="N752" i="2"/>
  <c r="AE752" i="2" a="1"/>
  <c r="M3553" i="2" a="1"/>
  <c r="AG3549" i="2" a="1"/>
  <c r="AC3549" i="2" a="1"/>
  <c r="F3555" i="2" a="1"/>
  <c r="AE3549" i="2" a="1"/>
  <c r="Q3553" i="2" a="1"/>
  <c r="O752" i="2" a="1"/>
  <c r="AG752" i="2" a="1"/>
  <c r="Q752" i="2" a="1"/>
  <c r="O3553" i="2" a="1"/>
  <c r="M752" i="2" a="1"/>
  <c r="AC752" i="2" a="1"/>
  <c r="V3551" i="2" a="1"/>
  <c r="P3554" i="2" l="1"/>
  <c r="U3549" i="2"/>
  <c r="E3552" i="2"/>
  <c r="AF3550" i="2"/>
  <c r="AD3550" i="2"/>
  <c r="N3554" i="2"/>
  <c r="AC3549" i="2"/>
  <c r="AG3549" i="2"/>
  <c r="AE3549" i="2"/>
  <c r="M3553" i="2"/>
  <c r="Q3553" i="2"/>
  <c r="O3553" i="2"/>
  <c r="D3553" i="2"/>
  <c r="T3550" i="2"/>
  <c r="I3555" i="2"/>
  <c r="G3555" i="2"/>
  <c r="F3555" i="2"/>
  <c r="K3555" i="2"/>
  <c r="J3555" i="2"/>
  <c r="H3555" i="2"/>
  <c r="Z3551" i="2"/>
  <c r="Y3551" i="2"/>
  <c r="X3551" i="2"/>
  <c r="W3551" i="2"/>
  <c r="V3551" i="2"/>
  <c r="AA3551" i="2"/>
  <c r="C3554" i="2"/>
  <c r="B3554" i="2"/>
  <c r="L3554" i="2"/>
  <c r="AB3550" i="2"/>
  <c r="S3550" i="2"/>
  <c r="Q752" i="2"/>
  <c r="D754" i="17" s="1"/>
  <c r="O752" i="2"/>
  <c r="C754" i="17" s="1"/>
  <c r="M752" i="2"/>
  <c r="AE752" i="2"/>
  <c r="AG752" i="2"/>
  <c r="AC752" i="2"/>
  <c r="E753" i="17"/>
  <c r="P753" i="2"/>
  <c r="AD753" i="2"/>
  <c r="C753" i="2"/>
  <c r="D752" i="2"/>
  <c r="AF754" i="2"/>
  <c r="N754" i="2"/>
  <c r="N753" i="2"/>
  <c r="B753" i="2"/>
  <c r="L753" i="2"/>
  <c r="T753" i="2"/>
  <c r="AF753" i="2"/>
  <c r="U752" i="2"/>
  <c r="AB753" i="2"/>
  <c r="S753" i="2"/>
  <c r="AC3550" i="2" a="1"/>
  <c r="AE3550" i="2" a="1"/>
  <c r="AG753" i="2" a="1"/>
  <c r="AC753" i="2" a="1"/>
  <c r="Q753" i="2" a="1"/>
  <c r="O753" i="2" a="1"/>
  <c r="Q3554" i="2" a="1"/>
  <c r="O3554" i="2" a="1"/>
  <c r="M3554" i="2" a="1"/>
  <c r="AG3550" i="2" a="1"/>
  <c r="AE753" i="2" a="1"/>
  <c r="F3556" i="2" a="1"/>
  <c r="V3552" i="2" a="1"/>
  <c r="M753" i="2" a="1"/>
  <c r="U3550" i="2" l="1"/>
  <c r="D3554" i="2"/>
  <c r="AE3550" i="2"/>
  <c r="AG3550" i="2"/>
  <c r="AC3550" i="2"/>
  <c r="AD3551" i="2"/>
  <c r="AF3551" i="2"/>
  <c r="N3555" i="2"/>
  <c r="E3553" i="2"/>
  <c r="P3555" i="2"/>
  <c r="K3556" i="2"/>
  <c r="J3556" i="2"/>
  <c r="I3556" i="2"/>
  <c r="H3556" i="2"/>
  <c r="G3556" i="2"/>
  <c r="F3556" i="2"/>
  <c r="O3554" i="2"/>
  <c r="Q3554" i="2"/>
  <c r="M3554" i="2"/>
  <c r="AA3552" i="2"/>
  <c r="Z3552" i="2"/>
  <c r="Y3552" i="2"/>
  <c r="X3552" i="2"/>
  <c r="W3552" i="2"/>
  <c r="V3552" i="2"/>
  <c r="B3555" i="2"/>
  <c r="L3555" i="2"/>
  <c r="AB3551" i="2"/>
  <c r="S3551" i="2"/>
  <c r="C3555" i="2"/>
  <c r="T3551" i="2"/>
  <c r="B754" i="17"/>
  <c r="E754" i="17" s="1"/>
  <c r="E752" i="2"/>
  <c r="AC753" i="2"/>
  <c r="AE753" i="2"/>
  <c r="AG753" i="2"/>
  <c r="Q753" i="2"/>
  <c r="M753" i="2"/>
  <c r="O753" i="2"/>
  <c r="D753" i="2"/>
  <c r="P754" i="2"/>
  <c r="C754" i="2"/>
  <c r="T754" i="2"/>
  <c r="AB754" i="2"/>
  <c r="S754" i="2"/>
  <c r="U753" i="2"/>
  <c r="AD754" i="2"/>
  <c r="L754" i="2"/>
  <c r="B754" i="2"/>
  <c r="AC3551" i="2" a="1"/>
  <c r="O754" i="2" a="1"/>
  <c r="AE3551" i="2" a="1"/>
  <c r="Q754" i="2" a="1"/>
  <c r="V3553" i="2" a="1"/>
  <c r="AE754" i="2" a="1"/>
  <c r="M3555" i="2" a="1"/>
  <c r="O3555" i="2" a="1"/>
  <c r="F3557" i="2" a="1"/>
  <c r="Q3555" i="2" a="1"/>
  <c r="AG754" i="2" a="1"/>
  <c r="AG3551" i="2" a="1"/>
  <c r="AC754" i="2" a="1"/>
  <c r="M754" i="2" a="1"/>
  <c r="AF3552" i="2" l="1"/>
  <c r="E3554" i="2"/>
  <c r="P3556" i="2"/>
  <c r="U3551" i="2"/>
  <c r="D3555" i="2"/>
  <c r="C3556" i="2"/>
  <c r="N3556" i="2"/>
  <c r="AC3551" i="2"/>
  <c r="AE3551" i="2"/>
  <c r="AG3551" i="2"/>
  <c r="Y3553" i="2"/>
  <c r="X3553" i="2"/>
  <c r="V3553" i="2"/>
  <c r="W3553" i="2"/>
  <c r="Z3553" i="2"/>
  <c r="AA3553" i="2"/>
  <c r="M3555" i="2"/>
  <c r="O3555" i="2"/>
  <c r="Q3555" i="2"/>
  <c r="G3557" i="2"/>
  <c r="K3557" i="2"/>
  <c r="I3557" i="2"/>
  <c r="H3557" i="2"/>
  <c r="F3557" i="2"/>
  <c r="J3557" i="2"/>
  <c r="AB3552" i="2"/>
  <c r="S3552" i="2"/>
  <c r="T3552" i="2"/>
  <c r="B3556" i="2"/>
  <c r="L3556" i="2"/>
  <c r="AD3552" i="2"/>
  <c r="E753" i="2"/>
  <c r="AE754" i="2"/>
  <c r="AC754" i="2"/>
  <c r="AG754" i="2"/>
  <c r="Q754" i="2"/>
  <c r="O754" i="2"/>
  <c r="M754" i="2"/>
  <c r="B755" i="17"/>
  <c r="C755" i="17"/>
  <c r="D755" i="17"/>
  <c r="F3558" i="2" a="1"/>
  <c r="Q3556" i="2" a="1"/>
  <c r="AC3552" i="2" a="1"/>
  <c r="V3554" i="2" a="1"/>
  <c r="AG3552" i="2" a="1"/>
  <c r="AE3552" i="2" a="1"/>
  <c r="O3556" i="2" a="1"/>
  <c r="M3556" i="2" a="1"/>
  <c r="P3557" i="2" l="1"/>
  <c r="N3557" i="2"/>
  <c r="U3552" i="2"/>
  <c r="AD3553" i="2"/>
  <c r="O3556" i="2"/>
  <c r="M3556" i="2"/>
  <c r="Q3556" i="2"/>
  <c r="E754" i="2"/>
  <c r="D3556" i="2"/>
  <c r="AF3553" i="2"/>
  <c r="AG3552" i="2"/>
  <c r="AC3552" i="2"/>
  <c r="AE3552" i="2"/>
  <c r="AA3554" i="2"/>
  <c r="Z3554" i="2"/>
  <c r="Y3554" i="2"/>
  <c r="X3554" i="2"/>
  <c r="W3554" i="2"/>
  <c r="V3554" i="2"/>
  <c r="I3558" i="2"/>
  <c r="G3558" i="2"/>
  <c r="F3558" i="2"/>
  <c r="K3558" i="2"/>
  <c r="J3558" i="2"/>
  <c r="H3558" i="2"/>
  <c r="B3557" i="2"/>
  <c r="L3557" i="2"/>
  <c r="S3553" i="2"/>
  <c r="AB3553" i="2"/>
  <c r="C3557" i="2"/>
  <c r="E3555" i="2"/>
  <c r="T3553" i="2"/>
  <c r="E755" i="17"/>
  <c r="P755" i="2"/>
  <c r="D754" i="2"/>
  <c r="U754" i="2"/>
  <c r="B756" i="17"/>
  <c r="C756" i="17"/>
  <c r="D756" i="17"/>
  <c r="AD755" i="2"/>
  <c r="AD756" i="2"/>
  <c r="AB755" i="2"/>
  <c r="S755" i="2"/>
  <c r="L755" i="2"/>
  <c r="B755" i="2"/>
  <c r="C755" i="2"/>
  <c r="T755" i="2"/>
  <c r="N755" i="2"/>
  <c r="AF755" i="2"/>
  <c r="Q755" i="2" a="1"/>
  <c r="Q3557" i="2" a="1"/>
  <c r="O3557" i="2" a="1"/>
  <c r="AC3553" i="2" a="1"/>
  <c r="M3557" i="2" a="1"/>
  <c r="F3559" i="2" a="1"/>
  <c r="AE755" i="2" a="1"/>
  <c r="M755" i="2" a="1"/>
  <c r="V3555" i="2" a="1"/>
  <c r="AC755" i="2" a="1"/>
  <c r="AE3553" i="2" a="1"/>
  <c r="AG755" i="2" a="1"/>
  <c r="O755" i="2" a="1"/>
  <c r="AG3553" i="2" a="1"/>
  <c r="D3557" i="2" l="1"/>
  <c r="P3558" i="2"/>
  <c r="AF3554" i="2"/>
  <c r="T3554" i="2"/>
  <c r="AD3554" i="2"/>
  <c r="U3553" i="2"/>
  <c r="E3556" i="2"/>
  <c r="C3558" i="2"/>
  <c r="AC3553" i="2"/>
  <c r="AE3553" i="2"/>
  <c r="AG3553" i="2"/>
  <c r="O3557" i="2"/>
  <c r="Q3557" i="2"/>
  <c r="M3557" i="2"/>
  <c r="W3555" i="2"/>
  <c r="V3555" i="2"/>
  <c r="AA3555" i="2"/>
  <c r="Z3555" i="2"/>
  <c r="X3555" i="2"/>
  <c r="Y3555" i="2"/>
  <c r="K3559" i="2"/>
  <c r="J3559" i="2"/>
  <c r="I3559" i="2"/>
  <c r="H3559" i="2"/>
  <c r="G3559" i="2"/>
  <c r="F3559" i="2"/>
  <c r="L3558" i="2"/>
  <c r="B3558" i="2"/>
  <c r="S3554" i="2"/>
  <c r="AB3554" i="2"/>
  <c r="N3558" i="2"/>
  <c r="AC755" i="2"/>
  <c r="AE755" i="2"/>
  <c r="AG755" i="2"/>
  <c r="O755" i="2"/>
  <c r="C757" i="17" s="1"/>
  <c r="M755" i="2"/>
  <c r="Q755" i="2"/>
  <c r="D757" i="17" s="1"/>
  <c r="U755" i="2"/>
  <c r="T756" i="2"/>
  <c r="AF756" i="2"/>
  <c r="P756" i="2"/>
  <c r="E756" i="17"/>
  <c r="D755" i="2"/>
  <c r="C756" i="2"/>
  <c r="N756" i="2"/>
  <c r="L756" i="2"/>
  <c r="B756" i="2"/>
  <c r="AB756" i="2"/>
  <c r="S756" i="2"/>
  <c r="AC3554" i="2" a="1"/>
  <c r="F3560" i="2" a="1"/>
  <c r="AC756" i="2" a="1"/>
  <c r="O756" i="2" a="1"/>
  <c r="Q756" i="2" a="1"/>
  <c r="Q3558" i="2" a="1"/>
  <c r="M756" i="2" a="1"/>
  <c r="AG756" i="2" a="1"/>
  <c r="AE3554" i="2" a="1"/>
  <c r="AE756" i="2" a="1"/>
  <c r="V3556" i="2" a="1"/>
  <c r="M3558" i="2" a="1"/>
  <c r="AG3554" i="2" a="1"/>
  <c r="O3558" i="2" a="1"/>
  <c r="U3554" i="2" l="1"/>
  <c r="AC3554" i="2"/>
  <c r="AG3554" i="2"/>
  <c r="AE3554" i="2"/>
  <c r="P3559" i="2"/>
  <c r="N3559" i="2"/>
  <c r="Q3558" i="2"/>
  <c r="O3558" i="2"/>
  <c r="M3558" i="2"/>
  <c r="C3559" i="2"/>
  <c r="E3557" i="2"/>
  <c r="AD3555" i="2"/>
  <c r="AA3556" i="2"/>
  <c r="Z3556" i="2"/>
  <c r="Y3556" i="2"/>
  <c r="X3556" i="2"/>
  <c r="W3556" i="2"/>
  <c r="V3556" i="2"/>
  <c r="I3560" i="2"/>
  <c r="H3560" i="2"/>
  <c r="F3560" i="2"/>
  <c r="J3560" i="2"/>
  <c r="G3560" i="2"/>
  <c r="K3560" i="2"/>
  <c r="B3559" i="2"/>
  <c r="L3559" i="2"/>
  <c r="S3555" i="2"/>
  <c r="AB3555" i="2"/>
  <c r="T3555" i="2"/>
  <c r="D3558" i="2"/>
  <c r="AF3555" i="2"/>
  <c r="B757" i="17"/>
  <c r="E757" i="17" s="1"/>
  <c r="E755" i="2"/>
  <c r="U756" i="2"/>
  <c r="Q756" i="2"/>
  <c r="D758" i="17" s="1"/>
  <c r="O756" i="2"/>
  <c r="C758" i="17" s="1"/>
  <c r="M756" i="2"/>
  <c r="AG756" i="2"/>
  <c r="AE756" i="2"/>
  <c r="AC756" i="2"/>
  <c r="D756" i="2"/>
  <c r="T757" i="2"/>
  <c r="AD757" i="2"/>
  <c r="P757" i="2"/>
  <c r="C757" i="2"/>
  <c r="AF757" i="2"/>
  <c r="AB757" i="2"/>
  <c r="S757" i="2"/>
  <c r="N757" i="2"/>
  <c r="L757" i="2"/>
  <c r="B757" i="2"/>
  <c r="M757" i="2" a="1"/>
  <c r="Q3559" i="2" a="1"/>
  <c r="O757" i="2" a="1"/>
  <c r="Q757" i="2" a="1"/>
  <c r="O3559" i="2" a="1"/>
  <c r="AG757" i="2" a="1"/>
  <c r="AG3555" i="2" a="1"/>
  <c r="AE757" i="2" a="1"/>
  <c r="M3559" i="2" a="1"/>
  <c r="AE3555" i="2" a="1"/>
  <c r="V3557" i="2" a="1"/>
  <c r="AC3555" i="2" a="1"/>
  <c r="F3561" i="2" a="1"/>
  <c r="AC757" i="2" a="1"/>
  <c r="D3559" i="2" l="1"/>
  <c r="N3560" i="2"/>
  <c r="T3556" i="2"/>
  <c r="E3558" i="2"/>
  <c r="AD3556" i="2"/>
  <c r="M3559" i="2"/>
  <c r="Q3559" i="2"/>
  <c r="O3559" i="2"/>
  <c r="AF3556" i="2"/>
  <c r="I3561" i="2"/>
  <c r="G3561" i="2"/>
  <c r="F3561" i="2"/>
  <c r="K3561" i="2"/>
  <c r="H3561" i="2"/>
  <c r="J3561" i="2"/>
  <c r="AC3555" i="2"/>
  <c r="AE3555" i="2"/>
  <c r="AG3555" i="2"/>
  <c r="AA3557" i="2"/>
  <c r="Z3557" i="2"/>
  <c r="Y3557" i="2"/>
  <c r="X3557" i="2"/>
  <c r="V3557" i="2"/>
  <c r="W3557" i="2"/>
  <c r="P3560" i="2"/>
  <c r="B3560" i="2"/>
  <c r="L3560" i="2"/>
  <c r="U3555" i="2"/>
  <c r="C3560" i="2"/>
  <c r="AB3556" i="2"/>
  <c r="S3556" i="2"/>
  <c r="B758" i="17"/>
  <c r="E758" i="17" s="1"/>
  <c r="E756" i="2"/>
  <c r="Q757" i="2"/>
  <c r="D759" i="17" s="1"/>
  <c r="O757" i="2"/>
  <c r="C759" i="17" s="1"/>
  <c r="M757" i="2"/>
  <c r="AG757" i="2"/>
  <c r="AC757" i="2"/>
  <c r="AE757" i="2"/>
  <c r="N758" i="2"/>
  <c r="C758" i="2"/>
  <c r="U757" i="2"/>
  <c r="P758" i="2"/>
  <c r="AD759" i="2"/>
  <c r="N759" i="2"/>
  <c r="B758" i="2"/>
  <c r="L758" i="2"/>
  <c r="T758" i="2"/>
  <c r="AD758" i="2"/>
  <c r="AB758" i="2"/>
  <c r="S758" i="2"/>
  <c r="D757" i="2"/>
  <c r="AF758" i="2"/>
  <c r="M758" i="2" a="1"/>
  <c r="O3560" i="2" a="1"/>
  <c r="AE3556" i="2" a="1"/>
  <c r="Q3560" i="2" a="1"/>
  <c r="Q758" i="2" a="1"/>
  <c r="AG3556" i="2" a="1"/>
  <c r="AE758" i="2" a="1"/>
  <c r="O758" i="2" a="1"/>
  <c r="F3562" i="2" a="1"/>
  <c r="AG758" i="2" a="1"/>
  <c r="AC3556" i="2" a="1"/>
  <c r="AC758" i="2" a="1"/>
  <c r="V3558" i="2" a="1"/>
  <c r="M3560" i="2" a="1"/>
  <c r="AD3557" i="2" l="1"/>
  <c r="AG3556" i="2"/>
  <c r="AE3556" i="2"/>
  <c r="AC3556" i="2"/>
  <c r="T3557" i="2"/>
  <c r="P3561" i="2"/>
  <c r="D3560" i="2"/>
  <c r="U3556" i="2"/>
  <c r="N3561" i="2"/>
  <c r="AF3557" i="2"/>
  <c r="E3559" i="2"/>
  <c r="O3560" i="2"/>
  <c r="Q3560" i="2"/>
  <c r="M3560" i="2"/>
  <c r="K3562" i="2"/>
  <c r="J3562" i="2"/>
  <c r="I3562" i="2"/>
  <c r="H3562" i="2"/>
  <c r="G3562" i="2"/>
  <c r="F3562" i="2"/>
  <c r="Z3558" i="2"/>
  <c r="Y3558" i="2"/>
  <c r="X3558" i="2"/>
  <c r="W3558" i="2"/>
  <c r="V3558" i="2"/>
  <c r="AA3558" i="2"/>
  <c r="S3557" i="2"/>
  <c r="AB3557" i="2"/>
  <c r="B3561" i="2"/>
  <c r="L3561" i="2"/>
  <c r="C3561" i="2"/>
  <c r="B759" i="17"/>
  <c r="E759" i="17" s="1"/>
  <c r="E757" i="2"/>
  <c r="Q758" i="2"/>
  <c r="D760" i="17" s="1"/>
  <c r="M758" i="2"/>
  <c r="B760" i="17" s="1"/>
  <c r="O758" i="2"/>
  <c r="C760" i="17" s="1"/>
  <c r="AG758" i="2"/>
  <c r="AC758" i="2"/>
  <c r="AE758" i="2"/>
  <c r="T759" i="2"/>
  <c r="D758" i="2"/>
  <c r="AF759" i="2"/>
  <c r="P759" i="2"/>
  <c r="B759" i="2"/>
  <c r="L759" i="2"/>
  <c r="C759" i="2"/>
  <c r="U758" i="2"/>
  <c r="AB759" i="2"/>
  <c r="S759" i="2"/>
  <c r="O759" i="2" a="1"/>
  <c r="AE759" i="2" a="1"/>
  <c r="AC3557" i="2" a="1"/>
  <c r="Q3561" i="2" a="1"/>
  <c r="AE3557" i="2" a="1"/>
  <c r="AG3557" i="2" a="1"/>
  <c r="AG759" i="2" a="1"/>
  <c r="V3559" i="2" a="1"/>
  <c r="M759" i="2" a="1"/>
  <c r="AC759" i="2" a="1"/>
  <c r="Q759" i="2" a="1"/>
  <c r="F3563" i="2" a="1"/>
  <c r="O3561" i="2" a="1"/>
  <c r="M3561" i="2" a="1"/>
  <c r="E3560" i="2" l="1"/>
  <c r="AE3557" i="2"/>
  <c r="AC3557" i="2"/>
  <c r="AG3557" i="2"/>
  <c r="N3562" i="2"/>
  <c r="AD3558" i="2"/>
  <c r="D3561" i="2"/>
  <c r="C3562" i="2"/>
  <c r="U3557" i="2"/>
  <c r="P3562" i="2"/>
  <c r="M3561" i="2"/>
  <c r="O3561" i="2"/>
  <c r="Q3561" i="2"/>
  <c r="G3563" i="2"/>
  <c r="K3563" i="2"/>
  <c r="J3563" i="2"/>
  <c r="I3563" i="2"/>
  <c r="H3563" i="2"/>
  <c r="F3563" i="2"/>
  <c r="AA3559" i="2"/>
  <c r="Z3559" i="2"/>
  <c r="Y3559" i="2"/>
  <c r="X3559" i="2"/>
  <c r="W3559" i="2"/>
  <c r="V3559" i="2"/>
  <c r="B3562" i="2"/>
  <c r="L3562" i="2"/>
  <c r="S3558" i="2"/>
  <c r="AB3558" i="2"/>
  <c r="T3558" i="2"/>
  <c r="AF3558" i="2"/>
  <c r="E758" i="2"/>
  <c r="AC759" i="2"/>
  <c r="AE759" i="2"/>
  <c r="AG759" i="2"/>
  <c r="O759" i="2"/>
  <c r="C761" i="17" s="1"/>
  <c r="M759" i="2"/>
  <c r="Q759" i="2"/>
  <c r="D761" i="17" s="1"/>
  <c r="U759" i="2"/>
  <c r="AF760" i="2"/>
  <c r="E760" i="17"/>
  <c r="C760" i="2"/>
  <c r="T760" i="2"/>
  <c r="D759" i="2"/>
  <c r="P761" i="2"/>
  <c r="N761" i="2"/>
  <c r="AD760" i="2"/>
  <c r="AB760" i="2"/>
  <c r="S760" i="2"/>
  <c r="P760" i="2"/>
  <c r="N760" i="2" s="1"/>
  <c r="B760" i="2"/>
  <c r="L760" i="2"/>
  <c r="AC3558" i="2" a="1"/>
  <c r="Q3562" i="2" a="1"/>
  <c r="M760" i="2" a="1"/>
  <c r="O3562" i="2" a="1"/>
  <c r="AG760" i="2" a="1"/>
  <c r="F3564" i="2" a="1"/>
  <c r="AG3558" i="2" a="1"/>
  <c r="V3560" i="2" a="1"/>
  <c r="Q760" i="2" a="1"/>
  <c r="AE760" i="2" a="1"/>
  <c r="AE3558" i="2" a="1"/>
  <c r="AC760" i="2" a="1"/>
  <c r="O760" i="2" a="1"/>
  <c r="M3562" i="2" a="1"/>
  <c r="P3563" i="2" l="1"/>
  <c r="AD3559" i="2"/>
  <c r="T3559" i="2"/>
  <c r="AF3559" i="2"/>
  <c r="D3562" i="2"/>
  <c r="Q3562" i="2"/>
  <c r="M3562" i="2"/>
  <c r="O3562" i="2"/>
  <c r="N3563" i="2"/>
  <c r="AC3558" i="2"/>
  <c r="AE3558" i="2"/>
  <c r="AG3558" i="2"/>
  <c r="I3564" i="2"/>
  <c r="F3564" i="2"/>
  <c r="K3564" i="2"/>
  <c r="J3564" i="2"/>
  <c r="H3564" i="2"/>
  <c r="G3564" i="2"/>
  <c r="X3560" i="2"/>
  <c r="W3560" i="2"/>
  <c r="V3560" i="2"/>
  <c r="AA3560" i="2"/>
  <c r="Y3560" i="2"/>
  <c r="Z3560" i="2"/>
  <c r="B3563" i="2"/>
  <c r="L3563" i="2"/>
  <c r="C3563" i="2"/>
  <c r="S3559" i="2"/>
  <c r="AB3559" i="2"/>
  <c r="U3558" i="2"/>
  <c r="E3561" i="2"/>
  <c r="B761" i="17"/>
  <c r="E761" i="17" s="1"/>
  <c r="E759" i="2"/>
  <c r="AE760" i="2"/>
  <c r="AG760" i="2"/>
  <c r="AC760" i="2"/>
  <c r="Q760" i="2"/>
  <c r="D762" i="17" s="1"/>
  <c r="M760" i="2"/>
  <c r="B762" i="17" s="1"/>
  <c r="O760" i="2"/>
  <c r="C762" i="17" s="1"/>
  <c r="U760" i="2"/>
  <c r="D760" i="2"/>
  <c r="AD761" i="2"/>
  <c r="C761" i="2"/>
  <c r="L761" i="2"/>
  <c r="D761" i="2" s="1"/>
  <c r="B761" i="2"/>
  <c r="AF761" i="2"/>
  <c r="AB761" i="2"/>
  <c r="S761" i="2"/>
  <c r="T761" i="2"/>
  <c r="AG3559" i="2" a="1"/>
  <c r="M3563" i="2" a="1"/>
  <c r="Q761" i="2" a="1"/>
  <c r="AG761" i="2" a="1"/>
  <c r="AC3559" i="2" a="1"/>
  <c r="F3565" i="2" a="1"/>
  <c r="AC761" i="2" a="1"/>
  <c r="O3563" i="2" a="1"/>
  <c r="Q3563" i="2" a="1"/>
  <c r="M761" i="2" a="1"/>
  <c r="AE3559" i="2" a="1"/>
  <c r="V3561" i="2" a="1"/>
  <c r="AE761" i="2" a="1"/>
  <c r="O761" i="2" a="1"/>
  <c r="U3559" i="2" l="1"/>
  <c r="C3564" i="2"/>
  <c r="N3564" i="2"/>
  <c r="AC3559" i="2"/>
  <c r="AG3559" i="2"/>
  <c r="AE3559" i="2"/>
  <c r="E3562" i="2"/>
  <c r="AF3560" i="2"/>
  <c r="D3563" i="2"/>
  <c r="P3564" i="2"/>
  <c r="O3563" i="2"/>
  <c r="Q3563" i="2"/>
  <c r="M3563" i="2"/>
  <c r="K3565" i="2"/>
  <c r="J3565" i="2"/>
  <c r="I3565" i="2"/>
  <c r="H3565" i="2"/>
  <c r="G3565" i="2"/>
  <c r="F3565" i="2"/>
  <c r="AA3561" i="2"/>
  <c r="Z3561" i="2"/>
  <c r="Y3561" i="2"/>
  <c r="X3561" i="2"/>
  <c r="W3561" i="2"/>
  <c r="V3561" i="2"/>
  <c r="S3560" i="2"/>
  <c r="AB3560" i="2"/>
  <c r="L3564" i="2"/>
  <c r="B3564" i="2"/>
  <c r="T3560" i="2"/>
  <c r="AD3560" i="2"/>
  <c r="E760" i="2"/>
  <c r="AG761" i="2"/>
  <c r="AE761" i="2"/>
  <c r="AC761" i="2"/>
  <c r="O761" i="2"/>
  <c r="C763" i="17" s="1"/>
  <c r="M761" i="2"/>
  <c r="Q761" i="2"/>
  <c r="D763" i="17" s="1"/>
  <c r="E762" i="17"/>
  <c r="P762" i="2"/>
  <c r="C762" i="2"/>
  <c r="U761" i="2"/>
  <c r="AD762" i="2"/>
  <c r="P763" i="2"/>
  <c r="T762" i="2"/>
  <c r="N762" i="2"/>
  <c r="B762" i="2"/>
  <c r="L762" i="2"/>
  <c r="AB762" i="2"/>
  <c r="S762" i="2"/>
  <c r="AF762" i="2"/>
  <c r="Q762" i="2" a="1"/>
  <c r="AE3560" i="2" a="1"/>
  <c r="M762" i="2" a="1"/>
  <c r="Q3564" i="2" a="1"/>
  <c r="O762" i="2" a="1"/>
  <c r="AG3560" i="2" a="1"/>
  <c r="F3566" i="2" a="1"/>
  <c r="AG762" i="2" a="1"/>
  <c r="AE762" i="2" a="1"/>
  <c r="O3564" i="2" a="1"/>
  <c r="M3564" i="2" a="1"/>
  <c r="V3562" i="2" a="1"/>
  <c r="AC762" i="2" a="1"/>
  <c r="AC3560" i="2" a="1"/>
  <c r="AD3561" i="2" l="1"/>
  <c r="M3564" i="2"/>
  <c r="Q3564" i="2"/>
  <c r="O3564" i="2"/>
  <c r="T3561" i="2"/>
  <c r="E3563" i="2"/>
  <c r="P3565" i="2"/>
  <c r="AF3561" i="2"/>
  <c r="D3564" i="2"/>
  <c r="C3565" i="2"/>
  <c r="N3565" i="2"/>
  <c r="U3560" i="2"/>
  <c r="AC3560" i="2"/>
  <c r="AE3560" i="2"/>
  <c r="AG3560" i="2"/>
  <c r="G3566" i="2"/>
  <c r="F3566" i="2"/>
  <c r="H3566" i="2"/>
  <c r="K3566" i="2"/>
  <c r="J3566" i="2"/>
  <c r="I3566" i="2"/>
  <c r="V3562" i="2"/>
  <c r="AA3562" i="2"/>
  <c r="Z3562" i="2"/>
  <c r="Y3562" i="2"/>
  <c r="W3562" i="2"/>
  <c r="X3562" i="2"/>
  <c r="B3565" i="2"/>
  <c r="L3565" i="2"/>
  <c r="AB3561" i="2"/>
  <c r="S3561" i="2"/>
  <c r="E761" i="2"/>
  <c r="B763" i="17"/>
  <c r="E763" i="17" s="1"/>
  <c r="O762" i="2"/>
  <c r="C764" i="17" s="1"/>
  <c r="Q762" i="2"/>
  <c r="D764" i="17" s="1"/>
  <c r="M762" i="2"/>
  <c r="AE762" i="2"/>
  <c r="AG762" i="2"/>
  <c r="AC762" i="2"/>
  <c r="AF763" i="2"/>
  <c r="T763" i="2"/>
  <c r="AD763" i="2"/>
  <c r="N764" i="2"/>
  <c r="AD764" i="2"/>
  <c r="B763" i="2"/>
  <c r="L763" i="2"/>
  <c r="D762" i="2"/>
  <c r="C763" i="2"/>
  <c r="U762" i="2"/>
  <c r="N763" i="2"/>
  <c r="AB763" i="2"/>
  <c r="S763" i="2"/>
  <c r="F3567" i="2" a="1"/>
  <c r="AC763" i="2" a="1"/>
  <c r="AG763" i="2" a="1"/>
  <c r="O3565" i="2" a="1"/>
  <c r="AG3561" i="2" a="1"/>
  <c r="V3563" i="2" a="1"/>
  <c r="M763" i="2" a="1"/>
  <c r="M3565" i="2" a="1"/>
  <c r="Q3565" i="2" a="1"/>
  <c r="AE763" i="2" a="1"/>
  <c r="O763" i="2" a="1"/>
  <c r="AE3561" i="2" a="1"/>
  <c r="Q763" i="2" a="1"/>
  <c r="AC3561" i="2" a="1"/>
  <c r="P3566" i="2" l="1"/>
  <c r="E3564" i="2"/>
  <c r="U3561" i="2"/>
  <c r="AE3561" i="2"/>
  <c r="AC3561" i="2"/>
  <c r="AG3561" i="2"/>
  <c r="AD3562" i="2"/>
  <c r="C3566" i="2"/>
  <c r="M3565" i="2"/>
  <c r="Q3565" i="2"/>
  <c r="O3565" i="2"/>
  <c r="AF3562" i="2"/>
  <c r="N3566" i="2"/>
  <c r="D3565" i="2"/>
  <c r="T3562" i="2"/>
  <c r="AA3563" i="2"/>
  <c r="Z3563" i="2"/>
  <c r="Y3563" i="2"/>
  <c r="X3563" i="2"/>
  <c r="W3563" i="2"/>
  <c r="V3563" i="2"/>
  <c r="I3567" i="2"/>
  <c r="G3567" i="2"/>
  <c r="F3567" i="2"/>
  <c r="K3567" i="2"/>
  <c r="J3567" i="2"/>
  <c r="H3567" i="2"/>
  <c r="B3566" i="2"/>
  <c r="L3566" i="2"/>
  <c r="S3562" i="2"/>
  <c r="AB3562" i="2"/>
  <c r="E762" i="2"/>
  <c r="B764" i="17"/>
  <c r="E764" i="17" s="1"/>
  <c r="AC763" i="2"/>
  <c r="AG763" i="2"/>
  <c r="AE763" i="2"/>
  <c r="Q763" i="2"/>
  <c r="D765" i="17" s="1"/>
  <c r="O763" i="2"/>
  <c r="C765" i="17" s="1"/>
  <c r="M763" i="2"/>
  <c r="D763" i="2"/>
  <c r="U763" i="2"/>
  <c r="T764" i="2"/>
  <c r="C764" i="2"/>
  <c r="AF764" i="2"/>
  <c r="P764" i="2"/>
  <c r="L764" i="2"/>
  <c r="B764" i="2"/>
  <c r="AB764" i="2"/>
  <c r="S764" i="2"/>
  <c r="AE3562" i="2" a="1"/>
  <c r="Q3566" i="2" a="1"/>
  <c r="M3566" i="2" a="1"/>
  <c r="O764" i="2" a="1"/>
  <c r="AE764" i="2" a="1"/>
  <c r="V3564" i="2" a="1"/>
  <c r="AC764" i="2" a="1"/>
  <c r="F3568" i="2" a="1"/>
  <c r="O3566" i="2" a="1"/>
  <c r="AG764" i="2" a="1"/>
  <c r="Q764" i="2" a="1"/>
  <c r="AG3562" i="2" a="1"/>
  <c r="AC3562" i="2" a="1"/>
  <c r="M764" i="2" a="1"/>
  <c r="N3567" i="2" l="1"/>
  <c r="T3563" i="2"/>
  <c r="D3566" i="2"/>
  <c r="M3566" i="2"/>
  <c r="Q3566" i="2"/>
  <c r="O3566" i="2"/>
  <c r="P3567" i="2"/>
  <c r="AF3563" i="2"/>
  <c r="E3565" i="2"/>
  <c r="AG3562" i="2"/>
  <c r="AE3562" i="2"/>
  <c r="AC3562" i="2"/>
  <c r="U3562" i="2"/>
  <c r="AD3563" i="2"/>
  <c r="J3568" i="2"/>
  <c r="I3568" i="2"/>
  <c r="H3568" i="2"/>
  <c r="N3568" i="2" s="1"/>
  <c r="F3568" i="2"/>
  <c r="G3568" i="2"/>
  <c r="K3568" i="2"/>
  <c r="AA3564" i="2"/>
  <c r="Z3564" i="2"/>
  <c r="Y3564" i="2"/>
  <c r="V3564" i="2"/>
  <c r="X3564" i="2"/>
  <c r="W3564" i="2"/>
  <c r="S3563" i="2"/>
  <c r="AB3563" i="2"/>
  <c r="C3567" i="2"/>
  <c r="B3567" i="2"/>
  <c r="L3567" i="2"/>
  <c r="B765" i="17"/>
  <c r="E765" i="17" s="1"/>
  <c r="E763" i="2"/>
  <c r="Q764" i="2"/>
  <c r="D766" i="17" s="1"/>
  <c r="O764" i="2"/>
  <c r="C766" i="17" s="1"/>
  <c r="M764" i="2"/>
  <c r="AG764" i="2"/>
  <c r="AC764" i="2"/>
  <c r="AE764" i="2"/>
  <c r="U764" i="2"/>
  <c r="AD765" i="2"/>
  <c r="P765" i="2"/>
  <c r="AF765" i="2"/>
  <c r="AB765" i="2"/>
  <c r="S765" i="2"/>
  <c r="T765" i="2"/>
  <c r="C765" i="2"/>
  <c r="D764" i="2"/>
  <c r="N765" i="2"/>
  <c r="L765" i="2"/>
  <c r="B765" i="2"/>
  <c r="M3567" i="2" a="1"/>
  <c r="Q3567" i="2" a="1"/>
  <c r="AG3563" i="2" a="1"/>
  <c r="M765" i="2" a="1"/>
  <c r="F3569" i="2" a="1"/>
  <c r="Q765" i="2" a="1"/>
  <c r="AG765" i="2" a="1"/>
  <c r="V3565" i="2" a="1"/>
  <c r="O765" i="2" a="1"/>
  <c r="AC3563" i="2" a="1"/>
  <c r="AE765" i="2" a="1"/>
  <c r="AC765" i="2" a="1"/>
  <c r="AE3563" i="2" a="1"/>
  <c r="O3567" i="2" a="1"/>
  <c r="AF3564" i="2" l="1"/>
  <c r="AG3563" i="2"/>
  <c r="AC3563" i="2"/>
  <c r="AE3563" i="2"/>
  <c r="D3567" i="2"/>
  <c r="U3563" i="2"/>
  <c r="E3566" i="2"/>
  <c r="F3569" i="2"/>
  <c r="I3569" i="2"/>
  <c r="G3569" i="2"/>
  <c r="K3569" i="2"/>
  <c r="H3569" i="2"/>
  <c r="J3569" i="2"/>
  <c r="Y3565" i="2"/>
  <c r="X3565" i="2"/>
  <c r="W3565" i="2"/>
  <c r="V3565" i="2"/>
  <c r="AA3565" i="2"/>
  <c r="Z3565" i="2"/>
  <c r="M3567" i="2"/>
  <c r="O3567" i="2"/>
  <c r="Q3567" i="2"/>
  <c r="C3568" i="2"/>
  <c r="AD3564" i="2"/>
  <c r="B3568" i="2"/>
  <c r="L3568" i="2"/>
  <c r="P3568" i="2"/>
  <c r="T3564" i="2"/>
  <c r="E764" i="2"/>
  <c r="S3564" i="2"/>
  <c r="AB3564" i="2"/>
  <c r="B766" i="17"/>
  <c r="E766" i="17" s="1"/>
  <c r="Q765" i="2"/>
  <c r="D767" i="17" s="1"/>
  <c r="M765" i="2"/>
  <c r="O765" i="2"/>
  <c r="C767" i="17" s="1"/>
  <c r="AG765" i="2"/>
  <c r="AC765" i="2"/>
  <c r="AE765" i="2"/>
  <c r="C766" i="2"/>
  <c r="D765" i="2"/>
  <c r="P766" i="2"/>
  <c r="U765" i="2"/>
  <c r="N766" i="2"/>
  <c r="AF766" i="2"/>
  <c r="AD766" i="2" s="1"/>
  <c r="AB766" i="2"/>
  <c r="S766" i="2"/>
  <c r="T766" i="2"/>
  <c r="B766" i="2"/>
  <c r="L766" i="2"/>
  <c r="M3568" i="2" a="1"/>
  <c r="O766" i="2" a="1"/>
  <c r="AE766" i="2" a="1"/>
  <c r="AG766" i="2" a="1"/>
  <c r="AC3564" i="2" a="1"/>
  <c r="V3566" i="2" a="1"/>
  <c r="Q3568" i="2" a="1"/>
  <c r="M766" i="2" a="1"/>
  <c r="AE3564" i="2" a="1"/>
  <c r="O3568" i="2" a="1"/>
  <c r="F3570" i="2" a="1"/>
  <c r="AC766" i="2" a="1"/>
  <c r="AG3564" i="2" a="1"/>
  <c r="Q766" i="2" a="1"/>
  <c r="AD3565" i="2" l="1"/>
  <c r="U3564" i="2"/>
  <c r="AF3565" i="2"/>
  <c r="P3569" i="2"/>
  <c r="N3569" i="2"/>
  <c r="C3569" i="2"/>
  <c r="AG3564" i="2"/>
  <c r="AC3564" i="2"/>
  <c r="AE3564" i="2"/>
  <c r="O3568" i="2"/>
  <c r="Q3568" i="2"/>
  <c r="M3568" i="2"/>
  <c r="I3570" i="2"/>
  <c r="G3570" i="2"/>
  <c r="F3570" i="2"/>
  <c r="K3570" i="2"/>
  <c r="J3570" i="2"/>
  <c r="H3570" i="2"/>
  <c r="AA3566" i="2"/>
  <c r="Z3566" i="2"/>
  <c r="Y3566" i="2"/>
  <c r="X3566" i="2"/>
  <c r="W3566" i="2"/>
  <c r="V3566" i="2"/>
  <c r="S3565" i="2"/>
  <c r="AB3565" i="2"/>
  <c r="D3568" i="2"/>
  <c r="T3565" i="2"/>
  <c r="E3567" i="2"/>
  <c r="B3569" i="2"/>
  <c r="L3569" i="2"/>
  <c r="E765" i="2"/>
  <c r="AC766" i="2"/>
  <c r="AG766" i="2"/>
  <c r="AE766" i="2"/>
  <c r="Q766" i="2"/>
  <c r="O766" i="2"/>
  <c r="M766" i="2"/>
  <c r="B767" i="17"/>
  <c r="V3567" i="2" a="1"/>
  <c r="O3569" i="2" a="1"/>
  <c r="AE3565" i="2" a="1"/>
  <c r="AG3565" i="2" a="1"/>
  <c r="AC3565" i="2" a="1"/>
  <c r="F3571" i="2" a="1"/>
  <c r="Q3569" i="2" a="1"/>
  <c r="M3569" i="2" a="1"/>
  <c r="P3570" i="2" l="1"/>
  <c r="AF3566" i="2"/>
  <c r="AD3566" i="2"/>
  <c r="T3566" i="2"/>
  <c r="E766" i="2"/>
  <c r="U3565" i="2"/>
  <c r="E3568" i="2"/>
  <c r="D3569" i="2"/>
  <c r="N3570" i="2"/>
  <c r="M3569" i="2"/>
  <c r="Q3569" i="2"/>
  <c r="O3569" i="2"/>
  <c r="J3571" i="2"/>
  <c r="I3571" i="2"/>
  <c r="H3571" i="2"/>
  <c r="G3571" i="2"/>
  <c r="F3571" i="2"/>
  <c r="K3571" i="2"/>
  <c r="AC3565" i="2"/>
  <c r="AE3565" i="2"/>
  <c r="AG3565" i="2"/>
  <c r="X3567" i="2"/>
  <c r="Y3567" i="2"/>
  <c r="W3567" i="2"/>
  <c r="V3567" i="2"/>
  <c r="AA3567" i="2"/>
  <c r="Z3567" i="2"/>
  <c r="C3570" i="2"/>
  <c r="S3566" i="2"/>
  <c r="AB3566" i="2"/>
  <c r="B3570" i="2"/>
  <c r="L3570" i="2"/>
  <c r="D766" i="2"/>
  <c r="P767" i="2"/>
  <c r="D768" i="17"/>
  <c r="C768" i="17"/>
  <c r="B768" i="17"/>
  <c r="AD767" i="2"/>
  <c r="P768" i="2"/>
  <c r="AB767" i="2"/>
  <c r="S767" i="2"/>
  <c r="N767" i="2"/>
  <c r="L767" i="2"/>
  <c r="B767" i="2"/>
  <c r="U766" i="2"/>
  <c r="T767" i="2"/>
  <c r="E767" i="17"/>
  <c r="C767" i="2"/>
  <c r="AF767" i="2"/>
  <c r="V3568" i="2" a="1"/>
  <c r="O767" i="2" a="1"/>
  <c r="Q3570" i="2" a="1"/>
  <c r="AG3566" i="2" a="1"/>
  <c r="AG767" i="2" a="1"/>
  <c r="AC767" i="2" a="1"/>
  <c r="M3570" i="2" a="1"/>
  <c r="AE3566" i="2" a="1"/>
  <c r="F3572" i="2" a="1"/>
  <c r="O3570" i="2" a="1"/>
  <c r="AE767" i="2" a="1"/>
  <c r="Q767" i="2" a="1"/>
  <c r="M767" i="2" a="1"/>
  <c r="AC3566" i="2" a="1"/>
  <c r="U3566" i="2" l="1"/>
  <c r="AG3566" i="2"/>
  <c r="AE3566" i="2"/>
  <c r="AC3566" i="2"/>
  <c r="N3571" i="2"/>
  <c r="D3570" i="2"/>
  <c r="E3569" i="2"/>
  <c r="AF3567" i="2"/>
  <c r="H3572" i="2"/>
  <c r="F3572" i="2"/>
  <c r="K3572" i="2"/>
  <c r="I3572" i="2"/>
  <c r="G3572" i="2"/>
  <c r="J3572" i="2"/>
  <c r="AA3568" i="2"/>
  <c r="Z3568" i="2"/>
  <c r="Y3568" i="2"/>
  <c r="X3568" i="2"/>
  <c r="W3568" i="2"/>
  <c r="V3568" i="2"/>
  <c r="M3570" i="2"/>
  <c r="O3570" i="2"/>
  <c r="Q3570" i="2"/>
  <c r="C3571" i="2"/>
  <c r="T3567" i="2"/>
  <c r="B3571" i="2"/>
  <c r="L3571" i="2"/>
  <c r="S3567" i="2"/>
  <c r="AB3567" i="2"/>
  <c r="AD3567" i="2"/>
  <c r="P3571" i="2"/>
  <c r="AC767" i="2"/>
  <c r="AG767" i="2"/>
  <c r="AE767" i="2"/>
  <c r="O767" i="2"/>
  <c r="C769" i="17" s="1"/>
  <c r="M767" i="2"/>
  <c r="Q767" i="2"/>
  <c r="D769" i="17" s="1"/>
  <c r="E768" i="17"/>
  <c r="U767" i="2"/>
  <c r="T768" i="2"/>
  <c r="N768" i="2"/>
  <c r="AF768" i="2"/>
  <c r="N769" i="2"/>
  <c r="AD769" i="2"/>
  <c r="C768" i="2"/>
  <c r="D767" i="2"/>
  <c r="L768" i="2"/>
  <c r="B768" i="2"/>
  <c r="AD768" i="2"/>
  <c r="AB768" i="2"/>
  <c r="S768" i="2"/>
  <c r="M3571" i="2" a="1"/>
  <c r="O768" i="2" a="1"/>
  <c r="F3573" i="2" a="1"/>
  <c r="Q3571" i="2" a="1"/>
  <c r="AG3567" i="2" a="1"/>
  <c r="AC768" i="2" a="1"/>
  <c r="AC3567" i="2" a="1"/>
  <c r="AE3567" i="2" a="1"/>
  <c r="O3571" i="2" a="1"/>
  <c r="Q768" i="2" a="1"/>
  <c r="AE768" i="2" a="1"/>
  <c r="AG768" i="2" a="1"/>
  <c r="M768" i="2" a="1"/>
  <c r="V3569" i="2" a="1"/>
  <c r="AD3568" i="2" l="1"/>
  <c r="P3572" i="2"/>
  <c r="C3572" i="2"/>
  <c r="T3568" i="2"/>
  <c r="AF3568" i="2"/>
  <c r="I3573" i="2"/>
  <c r="H3573" i="2"/>
  <c r="G3573" i="2"/>
  <c r="F3573" i="2"/>
  <c r="K3573" i="2"/>
  <c r="J3573" i="2"/>
  <c r="V3569" i="2"/>
  <c r="W3569" i="2"/>
  <c r="AA3569" i="2"/>
  <c r="Z3569" i="2"/>
  <c r="Y3569" i="2"/>
  <c r="X3569" i="2"/>
  <c r="AC3567" i="2"/>
  <c r="AE3567" i="2"/>
  <c r="AG3567" i="2"/>
  <c r="O3571" i="2"/>
  <c r="Q3571" i="2"/>
  <c r="M3571" i="2"/>
  <c r="U3567" i="2"/>
  <c r="D3571" i="2"/>
  <c r="S3568" i="2"/>
  <c r="AB3568" i="2"/>
  <c r="L3572" i="2"/>
  <c r="B3572" i="2"/>
  <c r="E3570" i="2"/>
  <c r="N3572" i="2"/>
  <c r="B769" i="17"/>
  <c r="E769" i="17" s="1"/>
  <c r="E767" i="2"/>
  <c r="O768" i="2"/>
  <c r="C770" i="17" s="1"/>
  <c r="Q768" i="2"/>
  <c r="D770" i="17" s="1"/>
  <c r="M768" i="2"/>
  <c r="AC768" i="2"/>
  <c r="AG768" i="2"/>
  <c r="AE768" i="2"/>
  <c r="D768" i="2"/>
  <c r="U768" i="2"/>
  <c r="C770" i="2"/>
  <c r="AF769" i="2"/>
  <c r="AB769" i="2"/>
  <c r="S769" i="2"/>
  <c r="C769" i="2"/>
  <c r="T769" i="2"/>
  <c r="P769" i="2"/>
  <c r="L769" i="2"/>
  <c r="B769" i="2"/>
  <c r="AE3568" i="2" a="1"/>
  <c r="AE769" i="2" a="1"/>
  <c r="O3572" i="2" a="1"/>
  <c r="Q769" i="2" a="1"/>
  <c r="AG769" i="2" a="1"/>
  <c r="Q3572" i="2" a="1"/>
  <c r="AC769" i="2" a="1"/>
  <c r="Q770" i="2" a="1"/>
  <c r="V3570" i="2" a="1"/>
  <c r="AG3568" i="2" a="1"/>
  <c r="M770" i="2" a="1"/>
  <c r="F3574" i="2" a="1"/>
  <c r="O769" i="2" a="1"/>
  <c r="AC3568" i="2" a="1"/>
  <c r="O770" i="2" a="1"/>
  <c r="M3572" i="2" a="1"/>
  <c r="M769" i="2" a="1"/>
  <c r="AF3569" i="2" l="1"/>
  <c r="Q3572" i="2"/>
  <c r="O3572" i="2"/>
  <c r="M3572" i="2"/>
  <c r="N3573" i="2"/>
  <c r="AD3569" i="2"/>
  <c r="E3571" i="2"/>
  <c r="P3573" i="2"/>
  <c r="AE3568" i="2"/>
  <c r="AG3568" i="2"/>
  <c r="AC3568" i="2"/>
  <c r="U3568" i="2"/>
  <c r="I3574" i="2"/>
  <c r="F3574" i="2"/>
  <c r="H3574" i="2"/>
  <c r="G3574" i="2"/>
  <c r="K3574" i="2"/>
  <c r="J3574" i="2"/>
  <c r="Z3570" i="2"/>
  <c r="Y3570" i="2"/>
  <c r="X3570" i="2"/>
  <c r="W3570" i="2"/>
  <c r="V3570" i="2"/>
  <c r="AA3570" i="2"/>
  <c r="C3573" i="2"/>
  <c r="B3573" i="2"/>
  <c r="L3573" i="2"/>
  <c r="D3572" i="2"/>
  <c r="T3569" i="2"/>
  <c r="S3569" i="2"/>
  <c r="AB3569" i="2"/>
  <c r="E768" i="2"/>
  <c r="B770" i="17"/>
  <c r="E770" i="17" s="1"/>
  <c r="O769" i="2"/>
  <c r="C771" i="17" s="1"/>
  <c r="Q769" i="2"/>
  <c r="D771" i="17" s="1"/>
  <c r="M769" i="2"/>
  <c r="AC769" i="2"/>
  <c r="AG769" i="2"/>
  <c r="AE769" i="2"/>
  <c r="O770" i="2"/>
  <c r="C772" i="17" s="1"/>
  <c r="Q770" i="2"/>
  <c r="D772" i="17" s="1"/>
  <c r="M770" i="2"/>
  <c r="U769" i="2"/>
  <c r="P770" i="2"/>
  <c r="AD770" i="2"/>
  <c r="D769" i="2"/>
  <c r="AF770" i="2"/>
  <c r="AB770" i="2"/>
  <c r="S770" i="2"/>
  <c r="T770" i="2"/>
  <c r="N770" i="2"/>
  <c r="B770" i="2"/>
  <c r="L770" i="2"/>
  <c r="AG770" i="2" a="1"/>
  <c r="F3575" i="2" a="1"/>
  <c r="M3573" i="2" a="1"/>
  <c r="AG3569" i="2" a="1"/>
  <c r="Q3573" i="2" a="1"/>
  <c r="AC770" i="2" a="1"/>
  <c r="V3571" i="2" a="1"/>
  <c r="AC3569" i="2" a="1"/>
  <c r="O3573" i="2" a="1"/>
  <c r="AE770" i="2" a="1"/>
  <c r="AE3569" i="2" a="1"/>
  <c r="E3572" i="2" l="1"/>
  <c r="U3569" i="2"/>
  <c r="P3574" i="2"/>
  <c r="D3573" i="2"/>
  <c r="AD3570" i="2"/>
  <c r="N3574" i="2"/>
  <c r="T3570" i="2"/>
  <c r="AG3569" i="2"/>
  <c r="AC3569" i="2"/>
  <c r="AE3569" i="2"/>
  <c r="I3575" i="2"/>
  <c r="K3575" i="2"/>
  <c r="G3575" i="2"/>
  <c r="J3575" i="2"/>
  <c r="H3575" i="2"/>
  <c r="F3575" i="2"/>
  <c r="AA3571" i="2"/>
  <c r="Z3571" i="2"/>
  <c r="Y3571" i="2"/>
  <c r="X3571" i="2"/>
  <c r="W3571" i="2"/>
  <c r="V3571" i="2"/>
  <c r="M3573" i="2"/>
  <c r="O3573" i="2"/>
  <c r="Q3573" i="2"/>
  <c r="S3570" i="2"/>
  <c r="AB3570" i="2"/>
  <c r="AF3570" i="2"/>
  <c r="L3574" i="2"/>
  <c r="B3574" i="2"/>
  <c r="C3574" i="2"/>
  <c r="E769" i="2"/>
  <c r="B772" i="17"/>
  <c r="E772" i="17" s="1"/>
  <c r="E770" i="2"/>
  <c r="B771" i="17"/>
  <c r="E771" i="17" s="1"/>
  <c r="AC770" i="2"/>
  <c r="AE770" i="2"/>
  <c r="AG770" i="2"/>
  <c r="C771" i="2"/>
  <c r="N771" i="2"/>
  <c r="AF771" i="2"/>
  <c r="P772" i="2"/>
  <c r="P771" i="2"/>
  <c r="AB771" i="2"/>
  <c r="S771" i="2"/>
  <c r="L771" i="2"/>
  <c r="B771" i="2"/>
  <c r="T771" i="2"/>
  <c r="D770" i="2"/>
  <c r="U770" i="2"/>
  <c r="AD771" i="2"/>
  <c r="Q3574" i="2" a="1"/>
  <c r="V3572" i="2" a="1"/>
  <c r="O3574" i="2" a="1"/>
  <c r="AE771" i="2" a="1"/>
  <c r="AG3570" i="2" a="1"/>
  <c r="AE3570" i="2" a="1"/>
  <c r="M771" i="2" a="1"/>
  <c r="Q771" i="2" a="1"/>
  <c r="AC771" i="2" a="1"/>
  <c r="M3574" i="2" a="1"/>
  <c r="O771" i="2" a="1"/>
  <c r="F3576" i="2" a="1"/>
  <c r="AC3570" i="2" a="1"/>
  <c r="AG771" i="2" a="1"/>
  <c r="D3574" i="2" l="1"/>
  <c r="C3575" i="2"/>
  <c r="AD3571" i="2"/>
  <c r="AF3571" i="2"/>
  <c r="N3575" i="2"/>
  <c r="P3575" i="2"/>
  <c r="U3570" i="2"/>
  <c r="T3571" i="2"/>
  <c r="AG3570" i="2"/>
  <c r="AE3570" i="2"/>
  <c r="AC3570" i="2"/>
  <c r="J3576" i="2"/>
  <c r="I3576" i="2"/>
  <c r="H3576" i="2"/>
  <c r="G3576" i="2"/>
  <c r="F3576" i="2"/>
  <c r="K3576" i="2"/>
  <c r="O3574" i="2"/>
  <c r="Q3574" i="2"/>
  <c r="M3574" i="2"/>
  <c r="X3572" i="2"/>
  <c r="W3572" i="2"/>
  <c r="V3572" i="2"/>
  <c r="AA3572" i="2"/>
  <c r="Y3572" i="2"/>
  <c r="Z3572" i="2"/>
  <c r="B3575" i="2"/>
  <c r="L3575" i="2"/>
  <c r="E3573" i="2"/>
  <c r="S3571" i="2"/>
  <c r="AB3571" i="2"/>
  <c r="Q771" i="2"/>
  <c r="D773" i="17" s="1"/>
  <c r="M771" i="2"/>
  <c r="O771" i="2"/>
  <c r="C773" i="17" s="1"/>
  <c r="AC771" i="2"/>
  <c r="AE771" i="2"/>
  <c r="AG771" i="2"/>
  <c r="N772" i="2"/>
  <c r="AD772" i="2"/>
  <c r="U771" i="2"/>
  <c r="C772" i="2"/>
  <c r="P773" i="2"/>
  <c r="AB772" i="2"/>
  <c r="S772" i="2"/>
  <c r="L772" i="2"/>
  <c r="B772" i="2"/>
  <c r="D771" i="2"/>
  <c r="T772" i="2"/>
  <c r="AF772" i="2"/>
  <c r="M3575" i="2" a="1"/>
  <c r="O772" i="2" a="1"/>
  <c r="AC3571" i="2" a="1"/>
  <c r="AE3571" i="2" a="1"/>
  <c r="Q3575" i="2" a="1"/>
  <c r="O3575" i="2" a="1"/>
  <c r="AC772" i="2" a="1"/>
  <c r="M772" i="2" a="1"/>
  <c r="AG772" i="2" a="1"/>
  <c r="F3577" i="2" a="1"/>
  <c r="Q772" i="2" a="1"/>
  <c r="AG3571" i="2" a="1"/>
  <c r="V3573" i="2" a="1"/>
  <c r="AE772" i="2" a="1"/>
  <c r="N3576" i="2" l="1"/>
  <c r="Q3575" i="2"/>
  <c r="M3575" i="2"/>
  <c r="O3575" i="2"/>
  <c r="E3574" i="2"/>
  <c r="D3575" i="2"/>
  <c r="U3571" i="2"/>
  <c r="AC3571" i="2"/>
  <c r="AG3571" i="2"/>
  <c r="AE3571" i="2"/>
  <c r="AF3572" i="2"/>
  <c r="K3577" i="2"/>
  <c r="I3577" i="2"/>
  <c r="H3577" i="2"/>
  <c r="G3577" i="2"/>
  <c r="F3577" i="2"/>
  <c r="J3577" i="2"/>
  <c r="AA3573" i="2"/>
  <c r="Z3573" i="2"/>
  <c r="Y3573" i="2"/>
  <c r="X3573" i="2"/>
  <c r="W3573" i="2"/>
  <c r="V3573" i="2"/>
  <c r="C3576" i="2"/>
  <c r="T3572" i="2"/>
  <c r="B3576" i="2"/>
  <c r="L3576" i="2"/>
  <c r="AD3572" i="2"/>
  <c r="P3576" i="2"/>
  <c r="S3572" i="2"/>
  <c r="AB3572" i="2"/>
  <c r="E771" i="2"/>
  <c r="Q772" i="2"/>
  <c r="O772" i="2"/>
  <c r="M772" i="2"/>
  <c r="AG772" i="2"/>
  <c r="AC772" i="2"/>
  <c r="AE772" i="2"/>
  <c r="B773" i="17"/>
  <c r="E773" i="17" s="1"/>
  <c r="F3578" i="2" a="1"/>
  <c r="AG3572" i="2" a="1"/>
  <c r="O3576" i="2" a="1"/>
  <c r="Q3576" i="2" a="1"/>
  <c r="AC3572" i="2" a="1"/>
  <c r="M3576" i="2" a="1"/>
  <c r="AE3572" i="2" a="1"/>
  <c r="V3574" i="2" a="1"/>
  <c r="N3577" i="2" l="1"/>
  <c r="AD3573" i="2"/>
  <c r="P3577" i="2"/>
  <c r="C3577" i="2"/>
  <c r="AF3573" i="2"/>
  <c r="E3575" i="2"/>
  <c r="U3572" i="2"/>
  <c r="T3573" i="2"/>
  <c r="V3574" i="2"/>
  <c r="AA3574" i="2"/>
  <c r="Z3574" i="2"/>
  <c r="Y3574" i="2"/>
  <c r="W3574" i="2"/>
  <c r="X3574" i="2"/>
  <c r="AC3572" i="2"/>
  <c r="AE3572" i="2"/>
  <c r="AG3572" i="2"/>
  <c r="M3576" i="2"/>
  <c r="O3576" i="2"/>
  <c r="Q3576" i="2"/>
  <c r="F3578" i="2"/>
  <c r="K3578" i="2"/>
  <c r="I3578" i="2"/>
  <c r="G3578" i="2"/>
  <c r="J3578" i="2"/>
  <c r="H3578" i="2"/>
  <c r="AB3573" i="2"/>
  <c r="S3573" i="2"/>
  <c r="B3577" i="2"/>
  <c r="L3577" i="2"/>
  <c r="D3577" i="2" s="1"/>
  <c r="D3576" i="2"/>
  <c r="E772" i="2"/>
  <c r="D772" i="2"/>
  <c r="U772" i="2"/>
  <c r="AF773" i="2"/>
  <c r="D774" i="17"/>
  <c r="C774" i="17"/>
  <c r="B774" i="17"/>
  <c r="N773" i="2"/>
  <c r="P774" i="2"/>
  <c r="AF774" i="2"/>
  <c r="AD773" i="2"/>
  <c r="AB773" i="2"/>
  <c r="S773" i="2"/>
  <c r="L773" i="2"/>
  <c r="B773" i="2"/>
  <c r="C773" i="2"/>
  <c r="T773" i="2"/>
  <c r="M773" i="2" a="1"/>
  <c r="V3575" i="2" a="1"/>
  <c r="AG773" i="2" a="1"/>
  <c r="M3577" i="2" a="1"/>
  <c r="O773" i="2" a="1"/>
  <c r="AC773" i="2" a="1"/>
  <c r="AE773" i="2" a="1"/>
  <c r="F3579" i="2" a="1"/>
  <c r="AG3573" i="2" a="1"/>
  <c r="Q773" i="2" a="1"/>
  <c r="AC3573" i="2" a="1"/>
  <c r="AE3573" i="2" a="1"/>
  <c r="O3577" i="2" a="1"/>
  <c r="Q3577" i="2" a="1"/>
  <c r="U3573" i="2" l="1"/>
  <c r="M3577" i="2"/>
  <c r="Q3577" i="2"/>
  <c r="O3577" i="2"/>
  <c r="C3578" i="2"/>
  <c r="AD3574" i="2"/>
  <c r="P3578" i="2"/>
  <c r="N3578" i="2"/>
  <c r="T3574" i="2"/>
  <c r="AF3574" i="2"/>
  <c r="AC3573" i="2"/>
  <c r="AG3573" i="2"/>
  <c r="AE3573" i="2"/>
  <c r="J3579" i="2"/>
  <c r="I3579" i="2"/>
  <c r="H3579" i="2"/>
  <c r="G3579" i="2"/>
  <c r="F3579" i="2"/>
  <c r="K3579" i="2"/>
  <c r="AA3575" i="2"/>
  <c r="Z3575" i="2"/>
  <c r="Y3575" i="2"/>
  <c r="X3575" i="2"/>
  <c r="W3575" i="2"/>
  <c r="V3575" i="2"/>
  <c r="B3578" i="2"/>
  <c r="L3578" i="2"/>
  <c r="E3576" i="2"/>
  <c r="S3574" i="2"/>
  <c r="AB3574" i="2"/>
  <c r="E774" i="17"/>
  <c r="AC773" i="2"/>
  <c r="AG773" i="2"/>
  <c r="AE773" i="2"/>
  <c r="M773" i="2"/>
  <c r="Q773" i="2"/>
  <c r="D775" i="17" s="1"/>
  <c r="O773" i="2"/>
  <c r="C775" i="17" s="1"/>
  <c r="U773" i="2"/>
  <c r="D773" i="2"/>
  <c r="C774" i="2"/>
  <c r="N774" i="2"/>
  <c r="T775" i="2"/>
  <c r="T774" i="2"/>
  <c r="B774" i="2"/>
  <c r="L774" i="2"/>
  <c r="AD774" i="2"/>
  <c r="AB774" i="2"/>
  <c r="S774" i="2"/>
  <c r="AG3574" i="2" a="1"/>
  <c r="Q3578" i="2" a="1"/>
  <c r="Q774" i="2" a="1"/>
  <c r="M3578" i="2" a="1"/>
  <c r="O774" i="2" a="1"/>
  <c r="AE774" i="2" a="1"/>
  <c r="AC775" i="2" a="1"/>
  <c r="AG774" i="2" a="1"/>
  <c r="AE3574" i="2" a="1"/>
  <c r="AG775" i="2" a="1"/>
  <c r="AE775" i="2" a="1"/>
  <c r="AC3574" i="2" a="1"/>
  <c r="M774" i="2" a="1"/>
  <c r="V3576" i="2" a="1"/>
  <c r="AC774" i="2" a="1"/>
  <c r="F3580" i="2" a="1"/>
  <c r="O3578" i="2" a="1"/>
  <c r="E3577" i="2" l="1"/>
  <c r="O3578" i="2"/>
  <c r="M3578" i="2"/>
  <c r="Q3578" i="2"/>
  <c r="D3578" i="2"/>
  <c r="AD3575" i="2"/>
  <c r="AF3575" i="2"/>
  <c r="AE3574" i="2"/>
  <c r="AC3574" i="2"/>
  <c r="AG3574" i="2"/>
  <c r="N3579" i="2"/>
  <c r="T3575" i="2"/>
  <c r="U3574" i="2"/>
  <c r="H3580" i="2"/>
  <c r="G3580" i="2"/>
  <c r="F3580" i="2"/>
  <c r="J3580" i="2"/>
  <c r="K3580" i="2"/>
  <c r="I3580" i="2"/>
  <c r="AA3576" i="2"/>
  <c r="Z3576" i="2"/>
  <c r="Y3576" i="2"/>
  <c r="X3576" i="2"/>
  <c r="W3576" i="2"/>
  <c r="V3576" i="2"/>
  <c r="B3579" i="2"/>
  <c r="L3579" i="2"/>
  <c r="C3579" i="2"/>
  <c r="P3579" i="2"/>
  <c r="S3575" i="2"/>
  <c r="AB3575" i="2"/>
  <c r="B775" i="17"/>
  <c r="E775" i="17" s="1"/>
  <c r="E773" i="2"/>
  <c r="O774" i="2"/>
  <c r="C776" i="17" s="1"/>
  <c r="Q774" i="2"/>
  <c r="D776" i="17" s="1"/>
  <c r="M774" i="2"/>
  <c r="AC774" i="2"/>
  <c r="AE774" i="2"/>
  <c r="AG774" i="2"/>
  <c r="AC775" i="2"/>
  <c r="AG775" i="2"/>
  <c r="AE775" i="2"/>
  <c r="U774" i="2"/>
  <c r="C775" i="2"/>
  <c r="AD775" i="2"/>
  <c r="N775" i="2"/>
  <c r="P775" i="2"/>
  <c r="D774" i="2"/>
  <c r="AF775" i="2"/>
  <c r="AB775" i="2"/>
  <c r="S775" i="2"/>
  <c r="L775" i="2"/>
  <c r="B775" i="2"/>
  <c r="AC3575" i="2" a="1"/>
  <c r="M3579" i="2" a="1"/>
  <c r="AE3575" i="2" a="1"/>
  <c r="O3579" i="2" a="1"/>
  <c r="O775" i="2" a="1"/>
  <c r="F3581" i="2" a="1"/>
  <c r="V3577" i="2" a="1"/>
  <c r="Q3579" i="2" a="1"/>
  <c r="M775" i="2" a="1"/>
  <c r="Q775" i="2" a="1"/>
  <c r="AG3575" i="2" a="1"/>
  <c r="AF3576" i="2" l="1"/>
  <c r="E3578" i="2"/>
  <c r="U3575" i="2"/>
  <c r="AG3575" i="2"/>
  <c r="AE3575" i="2"/>
  <c r="AC3575" i="2"/>
  <c r="M3579" i="2"/>
  <c r="O3579" i="2"/>
  <c r="Q3579" i="2"/>
  <c r="Y3577" i="2"/>
  <c r="X3577" i="2"/>
  <c r="W3577" i="2"/>
  <c r="V3577" i="2"/>
  <c r="Z3577" i="2"/>
  <c r="AA3577" i="2"/>
  <c r="J3581" i="2"/>
  <c r="F3581" i="2"/>
  <c r="I3581" i="2"/>
  <c r="G3581" i="2"/>
  <c r="K3581" i="2"/>
  <c r="H3581" i="2"/>
  <c r="P3580" i="2"/>
  <c r="S3576" i="2"/>
  <c r="AB3576" i="2"/>
  <c r="B3580" i="2"/>
  <c r="L3580" i="2"/>
  <c r="T3576" i="2"/>
  <c r="C3580" i="2"/>
  <c r="D3579" i="2"/>
  <c r="AD3576" i="2"/>
  <c r="N3580" i="2"/>
  <c r="B776" i="17"/>
  <c r="E776" i="17" s="1"/>
  <c r="E774" i="2"/>
  <c r="Q775" i="2"/>
  <c r="D777" i="17" s="1"/>
  <c r="M775" i="2"/>
  <c r="B777" i="17" s="1"/>
  <c r="O775" i="2"/>
  <c r="C777" i="17" s="1"/>
  <c r="D775" i="2"/>
  <c r="U775" i="2"/>
  <c r="P776" i="2"/>
  <c r="AF776" i="2"/>
  <c r="AB776" i="2"/>
  <c r="S776" i="2"/>
  <c r="C776" i="2"/>
  <c r="T776" i="2"/>
  <c r="L776" i="2"/>
  <c r="B776" i="2"/>
  <c r="N776" i="2"/>
  <c r="AD776" i="2"/>
  <c r="AE3576" i="2" a="1"/>
  <c r="AE776" i="2" a="1"/>
  <c r="Q776" i="2" a="1"/>
  <c r="AC3576" i="2" a="1"/>
  <c r="M3580" i="2" a="1"/>
  <c r="F3582" i="2" a="1"/>
  <c r="AG776" i="2" a="1"/>
  <c r="Q3580" i="2" a="1"/>
  <c r="O776" i="2" a="1"/>
  <c r="AG3576" i="2" a="1"/>
  <c r="O3580" i="2" a="1"/>
  <c r="V3578" i="2" a="1"/>
  <c r="M776" i="2" a="1"/>
  <c r="AC776" i="2" a="1"/>
  <c r="D3580" i="2" l="1"/>
  <c r="AD3577" i="2"/>
  <c r="P3581" i="2"/>
  <c r="O3580" i="2"/>
  <c r="Q3580" i="2"/>
  <c r="M3580" i="2"/>
  <c r="AG3576" i="2"/>
  <c r="AC3576" i="2"/>
  <c r="AE3576" i="2"/>
  <c r="AA3578" i="2"/>
  <c r="Z3578" i="2"/>
  <c r="Y3578" i="2"/>
  <c r="X3578" i="2"/>
  <c r="W3578" i="2"/>
  <c r="V3578" i="2"/>
  <c r="K3582" i="2"/>
  <c r="J3582" i="2"/>
  <c r="I3582" i="2"/>
  <c r="H3582" i="2"/>
  <c r="G3582" i="2"/>
  <c r="F3582" i="2"/>
  <c r="T3577" i="2"/>
  <c r="B3581" i="2"/>
  <c r="L3581" i="2"/>
  <c r="AF3577" i="2"/>
  <c r="N3581" i="2"/>
  <c r="U3576" i="2"/>
  <c r="S3577" i="2"/>
  <c r="AB3577" i="2"/>
  <c r="C3581" i="2"/>
  <c r="E3579" i="2"/>
  <c r="E775" i="2"/>
  <c r="AG776" i="2"/>
  <c r="AE776" i="2"/>
  <c r="AC776" i="2"/>
  <c r="O776" i="2"/>
  <c r="C778" i="17" s="1"/>
  <c r="M776" i="2"/>
  <c r="Q776" i="2"/>
  <c r="E777" i="17"/>
  <c r="U776" i="2"/>
  <c r="P777" i="2"/>
  <c r="N778" i="2"/>
  <c r="D776" i="2"/>
  <c r="AF777" i="2"/>
  <c r="AD777" i="2" s="1"/>
  <c r="S777" i="2"/>
  <c r="AB777" i="2"/>
  <c r="T777" i="2"/>
  <c r="C777" i="2"/>
  <c r="N777" i="2"/>
  <c r="L777" i="2"/>
  <c r="B777" i="2"/>
  <c r="AC3577" i="2" a="1"/>
  <c r="AG3577" i="2" a="1"/>
  <c r="AC777" i="2" a="1"/>
  <c r="F3583" i="2" a="1"/>
  <c r="M3581" i="2" a="1"/>
  <c r="AE777" i="2" a="1"/>
  <c r="V3579" i="2" a="1"/>
  <c r="O777" i="2" a="1"/>
  <c r="Q777" i="2" a="1"/>
  <c r="M777" i="2" a="1"/>
  <c r="AE3577" i="2" a="1"/>
  <c r="O3581" i="2" a="1"/>
  <c r="Q3581" i="2" a="1"/>
  <c r="AG777" i="2" a="1"/>
  <c r="AF3578" i="2" l="1"/>
  <c r="P3582" i="2"/>
  <c r="E3580" i="2"/>
  <c r="C3582" i="2"/>
  <c r="N3582" i="2"/>
  <c r="AD3578" i="2"/>
  <c r="T3578" i="2"/>
  <c r="W3579" i="2"/>
  <c r="V3579" i="2"/>
  <c r="AA3579" i="2"/>
  <c r="Z3579" i="2"/>
  <c r="X3579" i="2"/>
  <c r="Y3579" i="2"/>
  <c r="AC3577" i="2"/>
  <c r="AE3577" i="2"/>
  <c r="AG3577" i="2"/>
  <c r="M3581" i="2"/>
  <c r="O3581" i="2"/>
  <c r="Q3581" i="2"/>
  <c r="F3583" i="2"/>
  <c r="K3583" i="2"/>
  <c r="I3583" i="2"/>
  <c r="G3583" i="2"/>
  <c r="J3583" i="2"/>
  <c r="H3583" i="2"/>
  <c r="S3578" i="2"/>
  <c r="AB3578" i="2"/>
  <c r="D3581" i="2"/>
  <c r="L3582" i="2"/>
  <c r="B3582" i="2"/>
  <c r="U3577" i="2"/>
  <c r="E776" i="2"/>
  <c r="B778" i="17"/>
  <c r="O777" i="2"/>
  <c r="M777" i="2"/>
  <c r="Q777" i="2"/>
  <c r="AG777" i="2"/>
  <c r="AE777" i="2"/>
  <c r="AC777" i="2"/>
  <c r="D778" i="17"/>
  <c r="F3584" i="2" a="1"/>
  <c r="AC3578" i="2" a="1"/>
  <c r="AE3578" i="2" a="1"/>
  <c r="M3582" i="2" a="1"/>
  <c r="O3582" i="2" a="1"/>
  <c r="AG3578" i="2" a="1"/>
  <c r="Q3582" i="2" a="1"/>
  <c r="V3580" i="2" a="1"/>
  <c r="AF3579" i="2" l="1"/>
  <c r="P3583" i="2"/>
  <c r="C3583" i="2"/>
  <c r="Q3582" i="2"/>
  <c r="O3582" i="2"/>
  <c r="M3582" i="2"/>
  <c r="D3582" i="2"/>
  <c r="U3578" i="2"/>
  <c r="N3583" i="2"/>
  <c r="AG3578" i="2"/>
  <c r="AE3578" i="2"/>
  <c r="AC3578" i="2"/>
  <c r="J3584" i="2"/>
  <c r="K3584" i="2"/>
  <c r="I3584" i="2"/>
  <c r="H3584" i="2"/>
  <c r="G3584" i="2"/>
  <c r="F3584" i="2"/>
  <c r="Z3580" i="2"/>
  <c r="AA3580" i="2"/>
  <c r="Y3580" i="2"/>
  <c r="X3580" i="2"/>
  <c r="W3580" i="2"/>
  <c r="V3580" i="2"/>
  <c r="B3583" i="2"/>
  <c r="L3583" i="2"/>
  <c r="E3581" i="2"/>
  <c r="S3579" i="2"/>
  <c r="AB3579" i="2"/>
  <c r="AD3579" i="2"/>
  <c r="T3579" i="2"/>
  <c r="E777" i="2"/>
  <c r="D777" i="2"/>
  <c r="U777" i="2"/>
  <c r="E778" i="17"/>
  <c r="AF778" i="2"/>
  <c r="N779" i="2"/>
  <c r="C779" i="17"/>
  <c r="D779" i="17"/>
  <c r="B779" i="17"/>
  <c r="C778" i="2"/>
  <c r="T778" i="2"/>
  <c r="AD778" i="2"/>
  <c r="P778" i="2"/>
  <c r="L778" i="2"/>
  <c r="B778" i="2"/>
  <c r="S778" i="2"/>
  <c r="AB778" i="2"/>
  <c r="Q3583" i="2" a="1"/>
  <c r="M3583" i="2" a="1"/>
  <c r="V3581" i="2" a="1"/>
  <c r="M778" i="2" a="1"/>
  <c r="F3585" i="2" a="1"/>
  <c r="O778" i="2" a="1"/>
  <c r="AC778" i="2" a="1"/>
  <c r="AG778" i="2" a="1"/>
  <c r="AG3579" i="2" a="1"/>
  <c r="AE778" i="2" a="1"/>
  <c r="Q778" i="2" a="1"/>
  <c r="O3583" i="2" a="1"/>
  <c r="AC3579" i="2" a="1"/>
  <c r="AE3579" i="2" a="1"/>
  <c r="O3583" i="2" l="1"/>
  <c r="Q3583" i="2"/>
  <c r="M3583" i="2"/>
  <c r="E3582" i="2"/>
  <c r="D3583" i="2"/>
  <c r="N3584" i="2"/>
  <c r="C3584" i="2"/>
  <c r="W3581" i="2"/>
  <c r="V3581" i="2"/>
  <c r="AA3581" i="2"/>
  <c r="Z3581" i="2"/>
  <c r="X3581" i="2"/>
  <c r="Y3581" i="2"/>
  <c r="AC3579" i="2"/>
  <c r="AE3579" i="2"/>
  <c r="AG3579" i="2"/>
  <c r="K3585" i="2"/>
  <c r="J3585" i="2"/>
  <c r="H3585" i="2"/>
  <c r="F3585" i="2"/>
  <c r="I3585" i="2"/>
  <c r="G3585" i="2"/>
  <c r="U3579" i="2"/>
  <c r="AF3580" i="2"/>
  <c r="L3584" i="2"/>
  <c r="B3584" i="2"/>
  <c r="P3584" i="2"/>
  <c r="AB3580" i="2"/>
  <c r="S3580" i="2"/>
  <c r="T3580" i="2"/>
  <c r="AD3580" i="2"/>
  <c r="O778" i="2"/>
  <c r="C780" i="17" s="1"/>
  <c r="Q778" i="2"/>
  <c r="D780" i="17" s="1"/>
  <c r="M778" i="2"/>
  <c r="B780" i="17" s="1"/>
  <c r="AG778" i="2"/>
  <c r="AE778" i="2"/>
  <c r="AC778" i="2"/>
  <c r="C779" i="2"/>
  <c r="AF780" i="2"/>
  <c r="AD780" i="2"/>
  <c r="U778" i="2"/>
  <c r="T779" i="2"/>
  <c r="E779" i="17"/>
  <c r="AD779" i="2"/>
  <c r="S779" i="2"/>
  <c r="AB779" i="2"/>
  <c r="D778" i="2"/>
  <c r="AF779" i="2"/>
  <c r="P779" i="2"/>
  <c r="L779" i="2"/>
  <c r="B779" i="2"/>
  <c r="AE3580" i="2" a="1"/>
  <c r="F3586" i="2" a="1"/>
  <c r="Q3584" i="2" a="1"/>
  <c r="M779" i="2" a="1"/>
  <c r="O779" i="2" a="1"/>
  <c r="O3584" i="2" a="1"/>
  <c r="M3584" i="2" a="1"/>
  <c r="Q779" i="2" a="1"/>
  <c r="AC779" i="2" a="1"/>
  <c r="V3582" i="2" a="1"/>
  <c r="AG779" i="2" a="1"/>
  <c r="AG3580" i="2" a="1"/>
  <c r="AC3580" i="2" a="1"/>
  <c r="AE779" i="2" a="1"/>
  <c r="E3583" i="2" l="1"/>
  <c r="C3585" i="2"/>
  <c r="AF3581" i="2"/>
  <c r="M3584" i="2"/>
  <c r="O3584" i="2"/>
  <c r="Q3584" i="2"/>
  <c r="P3585" i="2"/>
  <c r="U3580" i="2"/>
  <c r="X3582" i="2"/>
  <c r="AA3582" i="2"/>
  <c r="Z3582" i="2"/>
  <c r="Y3582" i="2"/>
  <c r="W3582" i="2"/>
  <c r="V3582" i="2"/>
  <c r="AE3580" i="2"/>
  <c r="AG3580" i="2"/>
  <c r="AC3580" i="2"/>
  <c r="J3586" i="2"/>
  <c r="I3586" i="2"/>
  <c r="H3586" i="2"/>
  <c r="G3586" i="2"/>
  <c r="F3586" i="2"/>
  <c r="K3586" i="2"/>
  <c r="D3584" i="2"/>
  <c r="B3585" i="2"/>
  <c r="L3585" i="2"/>
  <c r="AD3581" i="2"/>
  <c r="S3581" i="2"/>
  <c r="AB3581" i="2"/>
  <c r="N3585" i="2"/>
  <c r="T3581" i="2"/>
  <c r="E778" i="2"/>
  <c r="M779" i="2"/>
  <c r="B781" i="17" s="1"/>
  <c r="O779" i="2"/>
  <c r="C781" i="17" s="1"/>
  <c r="Q779" i="2"/>
  <c r="D781" i="17" s="1"/>
  <c r="AE779" i="2"/>
  <c r="AC779" i="2"/>
  <c r="AG779" i="2"/>
  <c r="U779" i="2"/>
  <c r="T780" i="2"/>
  <c r="D779" i="2"/>
  <c r="P780" i="2"/>
  <c r="P781" i="2"/>
  <c r="AD781" i="2"/>
  <c r="N780" i="2"/>
  <c r="B780" i="2"/>
  <c r="L780" i="2"/>
  <c r="E780" i="17"/>
  <c r="C780" i="2"/>
  <c r="S780" i="2"/>
  <c r="AB780" i="2"/>
  <c r="U780" i="2" s="1"/>
  <c r="AE780" i="2" a="1"/>
  <c r="M3585" i="2" a="1"/>
  <c r="O780" i="2" a="1"/>
  <c r="AC3581" i="2" a="1"/>
  <c r="Q3585" i="2" a="1"/>
  <c r="V3583" i="2" a="1"/>
  <c r="M780" i="2" a="1"/>
  <c r="AG3581" i="2" a="1"/>
  <c r="Q780" i="2" a="1"/>
  <c r="AE3581" i="2" a="1"/>
  <c r="AG780" i="2" a="1"/>
  <c r="O3585" i="2" a="1"/>
  <c r="F3587" i="2" a="1"/>
  <c r="AC780" i="2" a="1"/>
  <c r="O3585" i="2" l="1"/>
  <c r="M3585" i="2"/>
  <c r="Q3585" i="2"/>
  <c r="N3586" i="2"/>
  <c r="E3584" i="2"/>
  <c r="AF3582" i="2"/>
  <c r="T3582" i="2"/>
  <c r="D3585" i="2"/>
  <c r="J3587" i="2"/>
  <c r="K3587" i="2"/>
  <c r="I3587" i="2"/>
  <c r="G3587" i="2"/>
  <c r="H3587" i="2"/>
  <c r="F3587" i="2"/>
  <c r="AC3581" i="2"/>
  <c r="AE3581" i="2"/>
  <c r="AG3581" i="2"/>
  <c r="Z3583" i="2"/>
  <c r="Y3583" i="2"/>
  <c r="W3583" i="2"/>
  <c r="AA3583" i="2"/>
  <c r="X3583" i="2"/>
  <c r="V3583" i="2"/>
  <c r="C3586" i="2"/>
  <c r="AB3582" i="2"/>
  <c r="S3582" i="2"/>
  <c r="B3586" i="2"/>
  <c r="L3586" i="2"/>
  <c r="U3581" i="2"/>
  <c r="P3586" i="2"/>
  <c r="AD3582" i="2"/>
  <c r="E779" i="2"/>
  <c r="AE780" i="2"/>
  <c r="AG780" i="2"/>
  <c r="AC780" i="2"/>
  <c r="O780" i="2"/>
  <c r="C782" i="17" s="1"/>
  <c r="Q780" i="2"/>
  <c r="D782" i="17" s="1"/>
  <c r="M780" i="2"/>
  <c r="E781" i="17"/>
  <c r="D780" i="2"/>
  <c r="C781" i="2"/>
  <c r="AF781" i="2"/>
  <c r="S781" i="2"/>
  <c r="AB781" i="2"/>
  <c r="N781" i="2"/>
  <c r="L781" i="2"/>
  <c r="B781" i="2"/>
  <c r="T781" i="2"/>
  <c r="AG781" i="2" a="1"/>
  <c r="AG3582" i="2" a="1"/>
  <c r="M781" i="2" a="1"/>
  <c r="M3586" i="2" a="1"/>
  <c r="AC781" i="2" a="1"/>
  <c r="O781" i="2" a="1"/>
  <c r="Q781" i="2" a="1"/>
  <c r="O3586" i="2" a="1"/>
  <c r="AE781" i="2" a="1"/>
  <c r="F3588" i="2" a="1"/>
  <c r="AE3582" i="2" a="1"/>
  <c r="AC3582" i="2" a="1"/>
  <c r="V3584" i="2" a="1"/>
  <c r="Q3586" i="2" a="1"/>
  <c r="E3585" i="2" l="1"/>
  <c r="AC3582" i="2"/>
  <c r="AG3582" i="2"/>
  <c r="AE3582" i="2"/>
  <c r="D3586" i="2"/>
  <c r="T3583" i="2"/>
  <c r="E780" i="2"/>
  <c r="AF3583" i="2"/>
  <c r="U3582" i="2"/>
  <c r="N3587" i="2"/>
  <c r="C3587" i="2"/>
  <c r="H3588" i="2"/>
  <c r="G3588" i="2"/>
  <c r="F3588" i="2"/>
  <c r="I3588" i="2"/>
  <c r="J3588" i="2"/>
  <c r="K3588" i="2"/>
  <c r="M3586" i="2"/>
  <c r="O3586" i="2"/>
  <c r="Q3586" i="2"/>
  <c r="Z3584" i="2"/>
  <c r="Y3584" i="2"/>
  <c r="V3584" i="2"/>
  <c r="AA3584" i="2"/>
  <c r="W3584" i="2"/>
  <c r="X3584" i="2"/>
  <c r="AB3583" i="2"/>
  <c r="S3583" i="2"/>
  <c r="B3587" i="2"/>
  <c r="L3587" i="2"/>
  <c r="AD3583" i="2"/>
  <c r="P3587" i="2"/>
  <c r="B782" i="17"/>
  <c r="E782" i="17" s="1"/>
  <c r="AG781" i="2"/>
  <c r="AE781" i="2"/>
  <c r="AC781" i="2"/>
  <c r="O781" i="2"/>
  <c r="C783" i="17" s="1"/>
  <c r="Q781" i="2"/>
  <c r="D783" i="17" s="1"/>
  <c r="M781" i="2"/>
  <c r="U781" i="2"/>
  <c r="D781" i="2"/>
  <c r="AF782" i="2"/>
  <c r="P782" i="2"/>
  <c r="N782" i="2"/>
  <c r="L782" i="2"/>
  <c r="B782" i="2"/>
  <c r="T782" i="2"/>
  <c r="AD782" i="2"/>
  <c r="C782" i="2"/>
  <c r="S782" i="2"/>
  <c r="AB782" i="2"/>
  <c r="AG3583" i="2" a="1"/>
  <c r="Q3587" i="2" a="1"/>
  <c r="O782" i="2" a="1"/>
  <c r="O3587" i="2" a="1"/>
  <c r="AC782" i="2" a="1"/>
  <c r="AC3583" i="2" a="1"/>
  <c r="Q782" i="2" a="1"/>
  <c r="F3589" i="2" a="1"/>
  <c r="AE3583" i="2" a="1"/>
  <c r="V3585" i="2" a="1"/>
  <c r="M782" i="2" a="1"/>
  <c r="AE782" i="2" a="1"/>
  <c r="M3587" i="2" a="1"/>
  <c r="AG782" i="2" a="1"/>
  <c r="AD3584" i="2" l="1"/>
  <c r="T3584" i="2"/>
  <c r="AG3583" i="2"/>
  <c r="AC3583" i="2"/>
  <c r="AE3583" i="2"/>
  <c r="O3587" i="2"/>
  <c r="M3587" i="2"/>
  <c r="Q3587" i="2"/>
  <c r="E781" i="2"/>
  <c r="U3583" i="2"/>
  <c r="F3589" i="2"/>
  <c r="G3589" i="2"/>
  <c r="J3589" i="2"/>
  <c r="H3589" i="2"/>
  <c r="K3589" i="2"/>
  <c r="I3589" i="2"/>
  <c r="Z3585" i="2"/>
  <c r="Y3585" i="2"/>
  <c r="X3585" i="2"/>
  <c r="W3585" i="2"/>
  <c r="AA3585" i="2"/>
  <c r="V3585" i="2"/>
  <c r="E3586" i="2"/>
  <c r="AF3584" i="2"/>
  <c r="C3588" i="2"/>
  <c r="P3588" i="2"/>
  <c r="S3584" i="2"/>
  <c r="AB3584" i="2"/>
  <c r="B3588" i="2"/>
  <c r="L3588" i="2"/>
  <c r="N3588" i="2"/>
  <c r="D3587" i="2"/>
  <c r="B783" i="17"/>
  <c r="E783" i="17" s="1"/>
  <c r="AC782" i="2"/>
  <c r="AG782" i="2"/>
  <c r="AE782" i="2"/>
  <c r="O782" i="2"/>
  <c r="C784" i="17" s="1"/>
  <c r="M782" i="2"/>
  <c r="Q782" i="2"/>
  <c r="D784" i="17" s="1"/>
  <c r="N783" i="2"/>
  <c r="AF783" i="2"/>
  <c r="AD783" i="2"/>
  <c r="D782" i="2"/>
  <c r="U782" i="2"/>
  <c r="T783" i="2"/>
  <c r="N784" i="2"/>
  <c r="C783" i="2"/>
  <c r="P783" i="2"/>
  <c r="B783" i="2"/>
  <c r="L783" i="2"/>
  <c r="AB783" i="2"/>
  <c r="S783" i="2"/>
  <c r="AC783" i="2" a="1"/>
  <c r="M3588" i="2" a="1"/>
  <c r="M783" i="2" a="1"/>
  <c r="AE783" i="2" a="1"/>
  <c r="O3588" i="2" a="1"/>
  <c r="AG783" i="2" a="1"/>
  <c r="AC3584" i="2" a="1"/>
  <c r="F3590" i="2" a="1"/>
  <c r="O783" i="2" a="1"/>
  <c r="AE3584" i="2" a="1"/>
  <c r="AG3584" i="2" a="1"/>
  <c r="Q783" i="2" a="1"/>
  <c r="Q3588" i="2" a="1"/>
  <c r="V3586" i="2" a="1"/>
  <c r="E3587" i="2" l="1"/>
  <c r="D3588" i="2"/>
  <c r="U3584" i="2"/>
  <c r="AE3584" i="2"/>
  <c r="AG3584" i="2"/>
  <c r="AC3584" i="2"/>
  <c r="AD3585" i="2"/>
  <c r="M3588" i="2"/>
  <c r="O3588" i="2"/>
  <c r="Q3588" i="2"/>
  <c r="Z3586" i="2"/>
  <c r="X3586" i="2"/>
  <c r="W3586" i="2"/>
  <c r="AA3586" i="2"/>
  <c r="Y3586" i="2"/>
  <c r="V3586" i="2"/>
  <c r="J3590" i="2"/>
  <c r="F3590" i="2"/>
  <c r="K3590" i="2"/>
  <c r="I3590" i="2"/>
  <c r="H3590" i="2"/>
  <c r="G3590" i="2"/>
  <c r="S3585" i="2"/>
  <c r="AB3585" i="2"/>
  <c r="T3585" i="2"/>
  <c r="AF3585" i="2"/>
  <c r="C3589" i="2"/>
  <c r="N3589" i="2"/>
  <c r="P3589" i="2"/>
  <c r="B3589" i="2"/>
  <c r="L3589" i="2"/>
  <c r="E782" i="2"/>
  <c r="D783" i="2"/>
  <c r="Q783" i="2"/>
  <c r="M783" i="2"/>
  <c r="O783" i="2"/>
  <c r="AE783" i="2"/>
  <c r="AG783" i="2"/>
  <c r="AC783" i="2"/>
  <c r="B784" i="17"/>
  <c r="AG3585" i="2" a="1"/>
  <c r="F3591" i="2" a="1"/>
  <c r="AC3585" i="2" a="1"/>
  <c r="AE3585" i="2" a="1"/>
  <c r="V3587" i="2" a="1"/>
  <c r="O3589" i="2" a="1"/>
  <c r="Q3589" i="2" a="1"/>
  <c r="M3589" i="2" a="1"/>
  <c r="N3590" i="2" l="1"/>
  <c r="D3589" i="2"/>
  <c r="M3589" i="2"/>
  <c r="O3589" i="2"/>
  <c r="Q3589" i="2"/>
  <c r="K3591" i="2"/>
  <c r="J3591" i="2"/>
  <c r="I3591" i="2"/>
  <c r="H3591" i="2"/>
  <c r="G3591" i="2"/>
  <c r="F3591" i="2"/>
  <c r="X3587" i="2"/>
  <c r="W3587" i="2"/>
  <c r="V3587" i="2"/>
  <c r="Y3587" i="2"/>
  <c r="AA3587" i="2"/>
  <c r="Z3587" i="2"/>
  <c r="AC3585" i="2"/>
  <c r="AE3585" i="2"/>
  <c r="AG3585" i="2"/>
  <c r="B3590" i="2"/>
  <c r="L3590" i="2"/>
  <c r="AD3586" i="2"/>
  <c r="U3585" i="2"/>
  <c r="P3590" i="2"/>
  <c r="S3586" i="2"/>
  <c r="AB3586" i="2"/>
  <c r="T3586" i="2"/>
  <c r="AF3586" i="2"/>
  <c r="C3590" i="2"/>
  <c r="E3588" i="2"/>
  <c r="E783" i="2"/>
  <c r="U783" i="2"/>
  <c r="P784" i="2"/>
  <c r="AF784" i="2"/>
  <c r="P785" i="2"/>
  <c r="N785" i="2"/>
  <c r="C785" i="17"/>
  <c r="B785" i="17"/>
  <c r="D785" i="17"/>
  <c r="AB784" i="2"/>
  <c r="S784" i="2"/>
  <c r="E784" i="17"/>
  <c r="L784" i="2"/>
  <c r="B784" i="2"/>
  <c r="C784" i="2"/>
  <c r="T784" i="2"/>
  <c r="AD784" i="2"/>
  <c r="M3590" i="2" a="1"/>
  <c r="AG784" i="2" a="1"/>
  <c r="F3592" i="2" a="1"/>
  <c r="AG3586" i="2" a="1"/>
  <c r="AE3586" i="2" a="1"/>
  <c r="M784" i="2" a="1"/>
  <c r="AE784" i="2" a="1"/>
  <c r="O3590" i="2" a="1"/>
  <c r="Q3590" i="2" a="1"/>
  <c r="V3588" i="2" a="1"/>
  <c r="Q784" i="2" a="1"/>
  <c r="AC784" i="2" a="1"/>
  <c r="O784" i="2" a="1"/>
  <c r="AC3586" i="2" a="1"/>
  <c r="N3591" i="2" l="1"/>
  <c r="C3591" i="2"/>
  <c r="AD3587" i="2"/>
  <c r="P3591" i="2"/>
  <c r="AF3587" i="2"/>
  <c r="T3587" i="2"/>
  <c r="K3592" i="2"/>
  <c r="J3592" i="2"/>
  <c r="H3592" i="2"/>
  <c r="I3592" i="2"/>
  <c r="G3592" i="2"/>
  <c r="F3592" i="2"/>
  <c r="O3590" i="2"/>
  <c r="Q3590" i="2"/>
  <c r="M3590" i="2"/>
  <c r="AE3586" i="2"/>
  <c r="AG3586" i="2"/>
  <c r="AC3586" i="2"/>
  <c r="AA3588" i="2"/>
  <c r="Z3588" i="2"/>
  <c r="Y3588" i="2"/>
  <c r="X3588" i="2"/>
  <c r="V3588" i="2"/>
  <c r="W3588" i="2"/>
  <c r="AB3587" i="2"/>
  <c r="S3587" i="2"/>
  <c r="B3591" i="2"/>
  <c r="L3591" i="2"/>
  <c r="D3590" i="2"/>
  <c r="U3586" i="2"/>
  <c r="E3589" i="2"/>
  <c r="AC784" i="2"/>
  <c r="AG784" i="2"/>
  <c r="AE784" i="2"/>
  <c r="Q784" i="2"/>
  <c r="D786" i="17" s="1"/>
  <c r="O784" i="2"/>
  <c r="C786" i="17" s="1"/>
  <c r="M784" i="2"/>
  <c r="D784" i="2"/>
  <c r="AF785" i="2"/>
  <c r="E785" i="17"/>
  <c r="T785" i="2"/>
  <c r="C785" i="2"/>
  <c r="AD785" i="2"/>
  <c r="AB785" i="2"/>
  <c r="S785" i="2"/>
  <c r="U784" i="2"/>
  <c r="L785" i="2"/>
  <c r="D785" i="2" s="1"/>
  <c r="B785" i="2"/>
  <c r="AE3587" i="2" a="1"/>
  <c r="Q3591" i="2" a="1"/>
  <c r="V3589" i="2" a="1"/>
  <c r="M3591" i="2" a="1"/>
  <c r="O3591" i="2" a="1"/>
  <c r="AG785" i="2" a="1"/>
  <c r="AC3587" i="2" a="1"/>
  <c r="AC785" i="2" a="1"/>
  <c r="AE785" i="2" a="1"/>
  <c r="O785" i="2" a="1"/>
  <c r="M785" i="2" a="1"/>
  <c r="AG3587" i="2" a="1"/>
  <c r="Q785" i="2" a="1"/>
  <c r="F3593" i="2" a="1"/>
  <c r="AF3588" i="2" l="1"/>
  <c r="D3591" i="2"/>
  <c r="C3592" i="2"/>
  <c r="M3591" i="2"/>
  <c r="Q3591" i="2"/>
  <c r="O3591" i="2"/>
  <c r="P3592" i="2"/>
  <c r="AD3588" i="2"/>
  <c r="AG3587" i="2"/>
  <c r="AE3587" i="2"/>
  <c r="AC3587" i="2"/>
  <c r="E3590" i="2"/>
  <c r="U3587" i="2"/>
  <c r="T3588" i="2"/>
  <c r="X3589" i="2"/>
  <c r="V3589" i="2"/>
  <c r="AA3589" i="2"/>
  <c r="Z3589" i="2"/>
  <c r="W3589" i="2"/>
  <c r="Y3589" i="2"/>
  <c r="J3593" i="2"/>
  <c r="F3593" i="2"/>
  <c r="K3593" i="2"/>
  <c r="I3593" i="2"/>
  <c r="H3593" i="2"/>
  <c r="G3593" i="2"/>
  <c r="B3592" i="2"/>
  <c r="L3592" i="2"/>
  <c r="AB3588" i="2"/>
  <c r="S3588" i="2"/>
  <c r="N3592" i="2"/>
  <c r="B786" i="17"/>
  <c r="E786" i="17" s="1"/>
  <c r="E784" i="2"/>
  <c r="M785" i="2"/>
  <c r="Q785" i="2"/>
  <c r="D787" i="17" s="1"/>
  <c r="O785" i="2"/>
  <c r="C787" i="17" s="1"/>
  <c r="AE785" i="2"/>
  <c r="AC785" i="2"/>
  <c r="AG785" i="2"/>
  <c r="AF786" i="2"/>
  <c r="P786" i="2"/>
  <c r="C786" i="2"/>
  <c r="N786" i="2"/>
  <c r="T786" i="2"/>
  <c r="L786" i="2"/>
  <c r="B786" i="2"/>
  <c r="AD786" i="2"/>
  <c r="U785" i="2"/>
  <c r="AB786" i="2"/>
  <c r="S786" i="2"/>
  <c r="M786" i="2" a="1"/>
  <c r="AE3588" i="2" a="1"/>
  <c r="O3592" i="2" a="1"/>
  <c r="AE786" i="2" a="1"/>
  <c r="Q786" i="2" a="1"/>
  <c r="O786" i="2" a="1"/>
  <c r="AC786" i="2" a="1"/>
  <c r="M3592" i="2" a="1"/>
  <c r="AG3588" i="2" a="1"/>
  <c r="Q3592" i="2" a="1"/>
  <c r="AC3588" i="2" a="1"/>
  <c r="AG786" i="2" a="1"/>
  <c r="V3590" i="2" a="1"/>
  <c r="F3594" i="2" a="1"/>
  <c r="E3591" i="2" l="1"/>
  <c r="U3588" i="2"/>
  <c r="M3592" i="2"/>
  <c r="Q3592" i="2"/>
  <c r="O3592" i="2"/>
  <c r="N3593" i="2"/>
  <c r="AC3588" i="2"/>
  <c r="AG3588" i="2"/>
  <c r="AE3588" i="2"/>
  <c r="C3593" i="2"/>
  <c r="AF3589" i="2"/>
  <c r="I3594" i="2"/>
  <c r="F3594" i="2"/>
  <c r="H3594" i="2"/>
  <c r="G3594" i="2"/>
  <c r="J3594" i="2"/>
  <c r="K3594" i="2"/>
  <c r="AA3590" i="2"/>
  <c r="Z3590" i="2"/>
  <c r="Y3590" i="2"/>
  <c r="X3590" i="2"/>
  <c r="W3590" i="2"/>
  <c r="V3590" i="2"/>
  <c r="D3592" i="2"/>
  <c r="L3593" i="2"/>
  <c r="B3593" i="2"/>
  <c r="S3589" i="2"/>
  <c r="AB3589" i="2"/>
  <c r="T3589" i="2"/>
  <c r="P3593" i="2"/>
  <c r="AD3589" i="2"/>
  <c r="E785" i="2"/>
  <c r="O786" i="2"/>
  <c r="Q786" i="2"/>
  <c r="M786" i="2"/>
  <c r="AE786" i="2"/>
  <c r="AG786" i="2"/>
  <c r="AC786" i="2"/>
  <c r="B787" i="17"/>
  <c r="V3591" i="2" a="1"/>
  <c r="AG3589" i="2" a="1"/>
  <c r="F3595" i="2" a="1"/>
  <c r="Q3593" i="2" a="1"/>
  <c r="O3593" i="2" a="1"/>
  <c r="M3593" i="2" a="1"/>
  <c r="AE3589" i="2" a="1"/>
  <c r="AC3589" i="2" a="1"/>
  <c r="E3592" i="2" l="1"/>
  <c r="N3594" i="2"/>
  <c r="M3593" i="2"/>
  <c r="Q3593" i="2"/>
  <c r="O3593" i="2"/>
  <c r="AF3590" i="2"/>
  <c r="AG3589" i="2"/>
  <c r="AC3589" i="2"/>
  <c r="AE3589" i="2"/>
  <c r="G3595" i="2"/>
  <c r="J3595" i="2"/>
  <c r="H3595" i="2"/>
  <c r="I3595" i="2"/>
  <c r="K3595" i="2"/>
  <c r="F3595" i="2"/>
  <c r="AA3591" i="2"/>
  <c r="Z3591" i="2"/>
  <c r="Y3591" i="2"/>
  <c r="X3591" i="2"/>
  <c r="W3591" i="2"/>
  <c r="V3591" i="2"/>
  <c r="P3594" i="2"/>
  <c r="T3590" i="2"/>
  <c r="U3589" i="2"/>
  <c r="C3594" i="2"/>
  <c r="D3593" i="2"/>
  <c r="B3594" i="2"/>
  <c r="L3594" i="2"/>
  <c r="S3590" i="2"/>
  <c r="AB3590" i="2"/>
  <c r="AD3590" i="2"/>
  <c r="E786" i="2"/>
  <c r="D786" i="2"/>
  <c r="C788" i="17"/>
  <c r="B788" i="17"/>
  <c r="D788" i="17"/>
  <c r="P787" i="2"/>
  <c r="P788" i="2"/>
  <c r="AD787" i="2"/>
  <c r="S787" i="2"/>
  <c r="AB787" i="2"/>
  <c r="N787" i="2"/>
  <c r="C787" i="2" s="1"/>
  <c r="B787" i="2"/>
  <c r="L787" i="2"/>
  <c r="E787" i="17"/>
  <c r="U786" i="2"/>
  <c r="T787" i="2"/>
  <c r="AF787" i="2"/>
  <c r="V3592" i="2" a="1"/>
  <c r="AE787" i="2" a="1"/>
  <c r="AG3590" i="2" a="1"/>
  <c r="AE3590" i="2" a="1"/>
  <c r="AC787" i="2" a="1"/>
  <c r="AG787" i="2" a="1"/>
  <c r="O3594" i="2" a="1"/>
  <c r="F3596" i="2" a="1"/>
  <c r="Q787" i="2" a="1"/>
  <c r="AC3590" i="2" a="1"/>
  <c r="Q3594" i="2" a="1"/>
  <c r="O787" i="2" a="1"/>
  <c r="M3594" i="2" a="1"/>
  <c r="M787" i="2" a="1"/>
  <c r="AF3591" i="2" l="1"/>
  <c r="U3590" i="2"/>
  <c r="D3594" i="2"/>
  <c r="E3593" i="2"/>
  <c r="Y3592" i="2"/>
  <c r="X3592" i="2"/>
  <c r="W3592" i="2"/>
  <c r="V3592" i="2"/>
  <c r="Z3592" i="2"/>
  <c r="AA3592" i="2"/>
  <c r="I3596" i="2"/>
  <c r="J3596" i="2"/>
  <c r="F3596" i="2"/>
  <c r="K3596" i="2"/>
  <c r="G3596" i="2"/>
  <c r="H3596" i="2"/>
  <c r="AC3590" i="2"/>
  <c r="AE3590" i="2"/>
  <c r="AG3590" i="2"/>
  <c r="O3594" i="2"/>
  <c r="M3594" i="2"/>
  <c r="Q3594" i="2"/>
  <c r="B3595" i="2"/>
  <c r="L3595" i="2"/>
  <c r="N3595" i="2"/>
  <c r="C3595" i="2"/>
  <c r="T3591" i="2"/>
  <c r="P3595" i="2"/>
  <c r="S3591" i="2"/>
  <c r="AB3591" i="2"/>
  <c r="AD3591" i="2"/>
  <c r="O787" i="2"/>
  <c r="C789" i="17" s="1"/>
  <c r="Q787" i="2"/>
  <c r="D789" i="17" s="1"/>
  <c r="M787" i="2"/>
  <c r="AG787" i="2"/>
  <c r="AE787" i="2"/>
  <c r="AC787" i="2"/>
  <c r="E788" i="17"/>
  <c r="AD788" i="2"/>
  <c r="T788" i="2"/>
  <c r="D787" i="2"/>
  <c r="P789" i="2"/>
  <c r="N789" i="2"/>
  <c r="N788" i="2"/>
  <c r="C788" i="2" s="1"/>
  <c r="B788" i="2"/>
  <c r="L788" i="2"/>
  <c r="U787" i="2"/>
  <c r="AF788" i="2"/>
  <c r="S788" i="2"/>
  <c r="AB788" i="2"/>
  <c r="Q3595" i="2" a="1"/>
  <c r="O3595" i="2" a="1"/>
  <c r="AE3591" i="2" a="1"/>
  <c r="AG3591" i="2" a="1"/>
  <c r="O788" i="2" a="1"/>
  <c r="M788" i="2" a="1"/>
  <c r="M3595" i="2" a="1"/>
  <c r="AC3591" i="2" a="1"/>
  <c r="F3597" i="2" a="1"/>
  <c r="Q788" i="2" a="1"/>
  <c r="AG788" i="2" a="1"/>
  <c r="V3593" i="2" a="1"/>
  <c r="AE788" i="2" a="1"/>
  <c r="AC788" i="2" a="1"/>
  <c r="AD3592" i="2" l="1"/>
  <c r="C3596" i="2"/>
  <c r="N3596" i="2"/>
  <c r="AG3591" i="2"/>
  <c r="AC3591" i="2"/>
  <c r="AE3591" i="2"/>
  <c r="M3595" i="2"/>
  <c r="O3595" i="2"/>
  <c r="Q3595" i="2"/>
  <c r="I3597" i="2"/>
  <c r="H3597" i="2"/>
  <c r="F3597" i="2"/>
  <c r="J3597" i="2"/>
  <c r="G3597" i="2"/>
  <c r="K3597" i="2"/>
  <c r="AA3593" i="2"/>
  <c r="Z3593" i="2"/>
  <c r="Y3593" i="2"/>
  <c r="X3593" i="2"/>
  <c r="W3593" i="2"/>
  <c r="V3593" i="2"/>
  <c r="P3596" i="2"/>
  <c r="D3595" i="2"/>
  <c r="B3596" i="2"/>
  <c r="L3596" i="2"/>
  <c r="E3594" i="2"/>
  <c r="T3592" i="2"/>
  <c r="AF3592" i="2"/>
  <c r="S3592" i="2"/>
  <c r="AB3592" i="2"/>
  <c r="U3591" i="2"/>
  <c r="B789" i="17"/>
  <c r="E789" i="17" s="1"/>
  <c r="E787" i="2"/>
  <c r="AE788" i="2"/>
  <c r="AC788" i="2"/>
  <c r="AG788" i="2"/>
  <c r="O788" i="2"/>
  <c r="C790" i="17" s="1"/>
  <c r="M788" i="2"/>
  <c r="Q788" i="2"/>
  <c r="D790" i="17" s="1"/>
  <c r="D788" i="2"/>
  <c r="AF790" i="2"/>
  <c r="AF789" i="2"/>
  <c r="AD789" i="2" s="1"/>
  <c r="S789" i="2"/>
  <c r="AB789" i="2"/>
  <c r="C789" i="2"/>
  <c r="L789" i="2"/>
  <c r="D789" i="2" s="1"/>
  <c r="B789" i="2"/>
  <c r="U788" i="2"/>
  <c r="T789" i="2"/>
  <c r="O3596" i="2" a="1"/>
  <c r="AG3592" i="2" a="1"/>
  <c r="F3598" i="2" a="1"/>
  <c r="AE3592" i="2" a="1"/>
  <c r="Q3596" i="2" a="1"/>
  <c r="Q789" i="2" a="1"/>
  <c r="M789" i="2" a="1"/>
  <c r="V3594" i="2" a="1"/>
  <c r="M3596" i="2" a="1"/>
  <c r="AC3592" i="2" a="1"/>
  <c r="AC789" i="2" a="1"/>
  <c r="AE789" i="2" a="1"/>
  <c r="O789" i="2" a="1"/>
  <c r="AG789" i="2" a="1"/>
  <c r="AD3593" i="2" l="1"/>
  <c r="AF3593" i="2"/>
  <c r="T3593" i="2"/>
  <c r="Q3596" i="2"/>
  <c r="M3596" i="2"/>
  <c r="O3596" i="2"/>
  <c r="N3597" i="2"/>
  <c r="U3592" i="2"/>
  <c r="Y3594" i="2"/>
  <c r="W3594" i="2"/>
  <c r="V3594" i="2"/>
  <c r="AA3594" i="2"/>
  <c r="X3594" i="2"/>
  <c r="Z3594" i="2"/>
  <c r="AC3592" i="2"/>
  <c r="AE3592" i="2"/>
  <c r="AG3592" i="2"/>
  <c r="H3598" i="2"/>
  <c r="G3598" i="2"/>
  <c r="K3598" i="2"/>
  <c r="F3598" i="2"/>
  <c r="J3598" i="2"/>
  <c r="I3598" i="2"/>
  <c r="E3595" i="2"/>
  <c r="L3597" i="2"/>
  <c r="B3597" i="2"/>
  <c r="S3593" i="2"/>
  <c r="AB3593" i="2"/>
  <c r="C3597" i="2"/>
  <c r="D3596" i="2"/>
  <c r="P3597" i="2"/>
  <c r="E788" i="2"/>
  <c r="B790" i="17"/>
  <c r="E790" i="17" s="1"/>
  <c r="AG789" i="2"/>
  <c r="AE789" i="2"/>
  <c r="AC789" i="2"/>
  <c r="M789" i="2"/>
  <c r="O789" i="2"/>
  <c r="C791" i="17" s="1"/>
  <c r="Q789" i="2"/>
  <c r="D791" i="17" s="1"/>
  <c r="P790" i="2"/>
  <c r="U789" i="2"/>
  <c r="AF791" i="2"/>
  <c r="AD791" i="2"/>
  <c r="T790" i="2"/>
  <c r="B790" i="2"/>
  <c r="L790" i="2"/>
  <c r="AD790" i="2"/>
  <c r="S790" i="2"/>
  <c r="AB790" i="2"/>
  <c r="C790" i="2"/>
  <c r="N790" i="2"/>
  <c r="O3597" i="2" a="1"/>
  <c r="AG3593" i="2" a="1"/>
  <c r="AE3593" i="2" a="1"/>
  <c r="M790" i="2" a="1"/>
  <c r="AG790" i="2" a="1"/>
  <c r="V3595" i="2" a="1"/>
  <c r="F3599" i="2" a="1"/>
  <c r="Q790" i="2" a="1"/>
  <c r="Q3597" i="2" a="1"/>
  <c r="O790" i="2" a="1"/>
  <c r="M3597" i="2" a="1"/>
  <c r="AE790" i="2" a="1"/>
  <c r="AC3593" i="2" a="1"/>
  <c r="AC790" i="2" a="1"/>
  <c r="U3593" i="2" l="1"/>
  <c r="AC3593" i="2"/>
  <c r="AG3593" i="2"/>
  <c r="AE3593" i="2"/>
  <c r="E3596" i="2"/>
  <c r="D3597" i="2"/>
  <c r="AF3594" i="2"/>
  <c r="P3598" i="2"/>
  <c r="AD3594" i="2"/>
  <c r="AA3595" i="2"/>
  <c r="Z3595" i="2"/>
  <c r="Y3595" i="2"/>
  <c r="X3595" i="2"/>
  <c r="W3595" i="2"/>
  <c r="V3595" i="2"/>
  <c r="O3597" i="2"/>
  <c r="M3597" i="2"/>
  <c r="Q3597" i="2"/>
  <c r="I3599" i="2"/>
  <c r="J3599" i="2"/>
  <c r="F3599" i="2"/>
  <c r="G3599" i="2"/>
  <c r="K3599" i="2"/>
  <c r="H3599" i="2"/>
  <c r="B3598" i="2"/>
  <c r="L3598" i="2"/>
  <c r="S3594" i="2"/>
  <c r="AB3594" i="2"/>
  <c r="C3598" i="2"/>
  <c r="T3594" i="2"/>
  <c r="N3598" i="2"/>
  <c r="B791" i="17"/>
  <c r="E791" i="17" s="1"/>
  <c r="E789" i="2"/>
  <c r="Q790" i="2"/>
  <c r="D792" i="17" s="1"/>
  <c r="O790" i="2"/>
  <c r="C792" i="17" s="1"/>
  <c r="M790" i="2"/>
  <c r="AE790" i="2"/>
  <c r="AG790" i="2"/>
  <c r="AC790" i="2"/>
  <c r="U790" i="2"/>
  <c r="T791" i="2"/>
  <c r="D790" i="2"/>
  <c r="S791" i="2"/>
  <c r="AB791" i="2"/>
  <c r="U791" i="2" s="1"/>
  <c r="P791" i="2"/>
  <c r="B791" i="2"/>
  <c r="L791" i="2"/>
  <c r="C791" i="2"/>
  <c r="N791" i="2"/>
  <c r="F3600" i="2" a="1"/>
  <c r="M791" i="2" a="1"/>
  <c r="AG791" i="2" a="1"/>
  <c r="Q3598" i="2" a="1"/>
  <c r="M3598" i="2" a="1"/>
  <c r="AE791" i="2" a="1"/>
  <c r="O3598" i="2" a="1"/>
  <c r="AC3594" i="2" a="1"/>
  <c r="V3596" i="2" a="1"/>
  <c r="AC791" i="2" a="1"/>
  <c r="O791" i="2" a="1"/>
  <c r="Q791" i="2" a="1"/>
  <c r="AG3594" i="2" a="1"/>
  <c r="AE3594" i="2" a="1"/>
  <c r="T3595" i="2" l="1"/>
  <c r="AF3595" i="2"/>
  <c r="U3594" i="2"/>
  <c r="AD3595" i="2"/>
  <c r="P3599" i="2"/>
  <c r="AC3594" i="2"/>
  <c r="AE3594" i="2"/>
  <c r="AG3594" i="2"/>
  <c r="M3598" i="2"/>
  <c r="O3598" i="2"/>
  <c r="Q3598" i="2"/>
  <c r="F3600" i="2"/>
  <c r="H3600" i="2"/>
  <c r="G3600" i="2"/>
  <c r="J3600" i="2"/>
  <c r="K3600" i="2"/>
  <c r="I3600" i="2"/>
  <c r="AA3596" i="2"/>
  <c r="Z3596" i="2"/>
  <c r="Y3596" i="2"/>
  <c r="V3596" i="2"/>
  <c r="X3596" i="2"/>
  <c r="W3596" i="2"/>
  <c r="B3599" i="2"/>
  <c r="L3599" i="2"/>
  <c r="E3597" i="2"/>
  <c r="AB3595" i="2"/>
  <c r="S3595" i="2"/>
  <c r="D3598" i="2"/>
  <c r="N3599" i="2"/>
  <c r="C3599" i="2"/>
  <c r="B792" i="17"/>
  <c r="E792" i="17" s="1"/>
  <c r="E790" i="2"/>
  <c r="AE791" i="2"/>
  <c r="AG791" i="2"/>
  <c r="AC791" i="2"/>
  <c r="O791" i="2"/>
  <c r="C793" i="17" s="1"/>
  <c r="Q791" i="2"/>
  <c r="D793" i="17" s="1"/>
  <c r="M791" i="2"/>
  <c r="AF792" i="2"/>
  <c r="AD792" i="2"/>
  <c r="N792" i="2"/>
  <c r="T792" i="2"/>
  <c r="AD793" i="2"/>
  <c r="N793" i="2"/>
  <c r="C792" i="2"/>
  <c r="D791" i="2"/>
  <c r="P792" i="2"/>
  <c r="B792" i="2"/>
  <c r="L792" i="2"/>
  <c r="S792" i="2"/>
  <c r="AB792" i="2"/>
  <c r="O792" i="2" a="1"/>
  <c r="AG792" i="2" a="1"/>
  <c r="AE3595" i="2" a="1"/>
  <c r="AC3595" i="2" a="1"/>
  <c r="M3599" i="2" a="1"/>
  <c r="Q3599" i="2" a="1"/>
  <c r="AE792" i="2" a="1"/>
  <c r="V3597" i="2" a="1"/>
  <c r="Q792" i="2" a="1"/>
  <c r="M792" i="2" a="1"/>
  <c r="AG3595" i="2" a="1"/>
  <c r="AC792" i="2" a="1"/>
  <c r="F3601" i="2" a="1"/>
  <c r="O3599" i="2" a="1"/>
  <c r="AC3595" i="2" l="1"/>
  <c r="AG3595" i="2"/>
  <c r="AE3595" i="2"/>
  <c r="AD3596" i="2"/>
  <c r="U3595" i="2"/>
  <c r="T3596" i="2"/>
  <c r="C3600" i="2"/>
  <c r="D3599" i="2"/>
  <c r="N3600" i="2"/>
  <c r="AF3596" i="2"/>
  <c r="M3599" i="2"/>
  <c r="O3599" i="2"/>
  <c r="Q3599" i="2"/>
  <c r="Z3597" i="2"/>
  <c r="Y3597" i="2"/>
  <c r="X3597" i="2"/>
  <c r="W3597" i="2"/>
  <c r="V3597" i="2"/>
  <c r="AA3597" i="2"/>
  <c r="I3601" i="2"/>
  <c r="H3601" i="2"/>
  <c r="K3601" i="2"/>
  <c r="G3601" i="2"/>
  <c r="F3601" i="2"/>
  <c r="J3601" i="2"/>
  <c r="E3598" i="2"/>
  <c r="B3600" i="2"/>
  <c r="L3600" i="2"/>
  <c r="S3596" i="2"/>
  <c r="AB3596" i="2"/>
  <c r="P3600" i="2"/>
  <c r="B793" i="17"/>
  <c r="E793" i="17" s="1"/>
  <c r="E791" i="2"/>
  <c r="AC792" i="2"/>
  <c r="AE792" i="2"/>
  <c r="AG792" i="2"/>
  <c r="Q792" i="2"/>
  <c r="D794" i="17" s="1"/>
  <c r="M792" i="2"/>
  <c r="O792" i="2"/>
  <c r="C794" i="17" s="1"/>
  <c r="U792" i="2"/>
  <c r="D792" i="2"/>
  <c r="P793" i="2"/>
  <c r="P794" i="2"/>
  <c r="AF793" i="2"/>
  <c r="AB793" i="2"/>
  <c r="S793" i="2"/>
  <c r="C793" i="2"/>
  <c r="T793" i="2"/>
  <c r="L793" i="2"/>
  <c r="B793" i="2"/>
  <c r="AC793" i="2" a="1"/>
  <c r="AE3596" i="2" a="1"/>
  <c r="O3600" i="2" a="1"/>
  <c r="F3602" i="2" a="1"/>
  <c r="O793" i="2" a="1"/>
  <c r="AG793" i="2" a="1"/>
  <c r="Q3600" i="2" a="1"/>
  <c r="AG3596" i="2" a="1"/>
  <c r="AC3596" i="2" a="1"/>
  <c r="M793" i="2" a="1"/>
  <c r="V3598" i="2" a="1"/>
  <c r="Q793" i="2" a="1"/>
  <c r="AE793" i="2" a="1"/>
  <c r="M3600" i="2" a="1"/>
  <c r="AE3596" i="2" l="1"/>
  <c r="AG3596" i="2"/>
  <c r="AC3596" i="2"/>
  <c r="U3596" i="2"/>
  <c r="M3600" i="2"/>
  <c r="Q3600" i="2"/>
  <c r="O3600" i="2"/>
  <c r="C3601" i="2"/>
  <c r="D3600" i="2"/>
  <c r="N3601" i="2"/>
  <c r="AD3597" i="2"/>
  <c r="P3601" i="2"/>
  <c r="I3602" i="2"/>
  <c r="H3602" i="2"/>
  <c r="G3602" i="2"/>
  <c r="K3602" i="2"/>
  <c r="J3602" i="2"/>
  <c r="F3602" i="2"/>
  <c r="AA3598" i="2"/>
  <c r="Z3598" i="2"/>
  <c r="Y3598" i="2"/>
  <c r="X3598" i="2"/>
  <c r="W3598" i="2"/>
  <c r="V3598" i="2"/>
  <c r="S3597" i="2"/>
  <c r="AB3597" i="2"/>
  <c r="L3601" i="2"/>
  <c r="B3601" i="2"/>
  <c r="E3599" i="2"/>
  <c r="T3597" i="2"/>
  <c r="AF3597" i="2"/>
  <c r="B794" i="17"/>
  <c r="E794" i="17" s="1"/>
  <c r="E792" i="2"/>
  <c r="O793" i="2"/>
  <c r="C795" i="17" s="1"/>
  <c r="M793" i="2"/>
  <c r="B795" i="17" s="1"/>
  <c r="Q793" i="2"/>
  <c r="D795" i="17" s="1"/>
  <c r="AC793" i="2"/>
  <c r="AE793" i="2"/>
  <c r="AG793" i="2"/>
  <c r="D793" i="2"/>
  <c r="U793" i="2"/>
  <c r="L794" i="2"/>
  <c r="B794" i="2"/>
  <c r="T794" i="2"/>
  <c r="AD794" i="2"/>
  <c r="AF794" i="2"/>
  <c r="S794" i="2"/>
  <c r="AB794" i="2"/>
  <c r="C794" i="2"/>
  <c r="N794" i="2"/>
  <c r="O794" i="2" a="1"/>
  <c r="AE3597" i="2" a="1"/>
  <c r="O3601" i="2" a="1"/>
  <c r="M794" i="2" a="1"/>
  <c r="Q794" i="2" a="1"/>
  <c r="AC3597" i="2" a="1"/>
  <c r="F3603" i="2" a="1"/>
  <c r="Q3601" i="2" a="1"/>
  <c r="V3599" i="2" a="1"/>
  <c r="AC794" i="2" a="1"/>
  <c r="AG794" i="2" a="1"/>
  <c r="M3601" i="2" a="1"/>
  <c r="AE794" i="2" a="1"/>
  <c r="AG3597" i="2" a="1"/>
  <c r="E3600" i="2" l="1"/>
  <c r="AF3598" i="2"/>
  <c r="N3602" i="2"/>
  <c r="M3601" i="2"/>
  <c r="Q3601" i="2"/>
  <c r="O3601" i="2"/>
  <c r="T3598" i="2"/>
  <c r="AD3598" i="2"/>
  <c r="D3601" i="2"/>
  <c r="P3602" i="2"/>
  <c r="AC3597" i="2"/>
  <c r="AE3597" i="2"/>
  <c r="AG3597" i="2"/>
  <c r="K3603" i="2"/>
  <c r="H3603" i="2"/>
  <c r="G3603" i="2"/>
  <c r="J3603" i="2"/>
  <c r="I3603" i="2"/>
  <c r="F3603" i="2"/>
  <c r="X3599" i="2"/>
  <c r="W3599" i="2"/>
  <c r="V3599" i="2"/>
  <c r="Y3599" i="2"/>
  <c r="Z3599" i="2"/>
  <c r="AA3599" i="2"/>
  <c r="S3598" i="2"/>
  <c r="AB3598" i="2"/>
  <c r="C3602" i="2"/>
  <c r="U3597" i="2"/>
  <c r="L3602" i="2"/>
  <c r="B3602" i="2"/>
  <c r="E793" i="2"/>
  <c r="M794" i="2"/>
  <c r="B796" i="17" s="1"/>
  <c r="Q794" i="2"/>
  <c r="D796" i="17" s="1"/>
  <c r="O794" i="2"/>
  <c r="C796" i="17" s="1"/>
  <c r="AG794" i="2"/>
  <c r="AE794" i="2"/>
  <c r="AC794" i="2"/>
  <c r="P795" i="2"/>
  <c r="AF795" i="2"/>
  <c r="T795" i="2"/>
  <c r="AF796" i="2"/>
  <c r="P796" i="2"/>
  <c r="N795" i="2"/>
  <c r="B795" i="2"/>
  <c r="L795" i="2"/>
  <c r="D794" i="2"/>
  <c r="U794" i="2"/>
  <c r="AD795" i="2"/>
  <c r="S795" i="2"/>
  <c r="AB795" i="2"/>
  <c r="C795" i="2"/>
  <c r="E795" i="17"/>
  <c r="AC3598" i="2" a="1"/>
  <c r="AE795" i="2" a="1"/>
  <c r="O3602" i="2" a="1"/>
  <c r="V3600" i="2" a="1"/>
  <c r="AE3598" i="2" a="1"/>
  <c r="AC795" i="2" a="1"/>
  <c r="F3604" i="2" a="1"/>
  <c r="M795" i="2" a="1"/>
  <c r="AG795" i="2" a="1"/>
  <c r="AG3598" i="2" a="1"/>
  <c r="Q3602" i="2" a="1"/>
  <c r="Q795" i="2" a="1"/>
  <c r="O795" i="2" a="1"/>
  <c r="M3602" i="2" a="1"/>
  <c r="E3601" i="2" l="1"/>
  <c r="U3598" i="2"/>
  <c r="AC3598" i="2"/>
  <c r="AG3598" i="2"/>
  <c r="AE3598" i="2"/>
  <c r="D3602" i="2"/>
  <c r="P3603" i="2"/>
  <c r="K3604" i="2"/>
  <c r="G3604" i="2"/>
  <c r="F3604" i="2"/>
  <c r="J3604" i="2"/>
  <c r="I3604" i="2"/>
  <c r="H3604" i="2"/>
  <c r="M3602" i="2"/>
  <c r="Q3602" i="2"/>
  <c r="O3602" i="2"/>
  <c r="AA3600" i="2"/>
  <c r="Z3600" i="2"/>
  <c r="Y3600" i="2"/>
  <c r="X3600" i="2"/>
  <c r="W3600" i="2"/>
  <c r="V3600" i="2"/>
  <c r="N3603" i="2"/>
  <c r="L3603" i="2"/>
  <c r="B3603" i="2"/>
  <c r="S3599" i="2"/>
  <c r="AB3599" i="2"/>
  <c r="C3603" i="2"/>
  <c r="T3599" i="2"/>
  <c r="AF3599" i="2"/>
  <c r="AD3599" i="2"/>
  <c r="E794" i="2"/>
  <c r="O795" i="2"/>
  <c r="C797" i="17" s="1"/>
  <c r="M795" i="2"/>
  <c r="B797" i="17" s="1"/>
  <c r="Q795" i="2"/>
  <c r="D797" i="17" s="1"/>
  <c r="AE795" i="2"/>
  <c r="AG795" i="2"/>
  <c r="AC795" i="2"/>
  <c r="N796" i="2"/>
  <c r="AD796" i="2"/>
  <c r="D795" i="2"/>
  <c r="U795" i="2"/>
  <c r="T796" i="2"/>
  <c r="P797" i="2"/>
  <c r="C796" i="2"/>
  <c r="L796" i="2"/>
  <c r="B796" i="2"/>
  <c r="E796" i="17"/>
  <c r="S796" i="2"/>
  <c r="AB796" i="2"/>
  <c r="Q796" i="2" a="1"/>
  <c r="AG796" i="2" a="1"/>
  <c r="AC796" i="2" a="1"/>
  <c r="M796" i="2" a="1"/>
  <c r="O796" i="2" a="1"/>
  <c r="AE3599" i="2" a="1"/>
  <c r="F3605" i="2" a="1"/>
  <c r="V3601" i="2" a="1"/>
  <c r="AC3599" i="2" a="1"/>
  <c r="O3603" i="2" a="1"/>
  <c r="M3603" i="2" a="1"/>
  <c r="AE796" i="2" a="1"/>
  <c r="AG3599" i="2" a="1"/>
  <c r="Q3603" i="2" a="1"/>
  <c r="AF3600" i="2" l="1"/>
  <c r="P3604" i="2"/>
  <c r="N3604" i="2"/>
  <c r="D3603" i="2"/>
  <c r="M3603" i="2"/>
  <c r="O3603" i="2"/>
  <c r="Q3603" i="2"/>
  <c r="AC3599" i="2"/>
  <c r="AE3599" i="2"/>
  <c r="AG3599" i="2"/>
  <c r="X3601" i="2"/>
  <c r="V3601" i="2"/>
  <c r="AA3601" i="2"/>
  <c r="Z3601" i="2"/>
  <c r="W3601" i="2"/>
  <c r="Y3601" i="2"/>
  <c r="K3605" i="2"/>
  <c r="J3605" i="2"/>
  <c r="F3605" i="2"/>
  <c r="I3605" i="2"/>
  <c r="H3605" i="2"/>
  <c r="G3605" i="2"/>
  <c r="E3602" i="2"/>
  <c r="U3599" i="2"/>
  <c r="AB3600" i="2"/>
  <c r="S3600" i="2"/>
  <c r="L3604" i="2"/>
  <c r="B3604" i="2"/>
  <c r="T3600" i="2"/>
  <c r="C3604" i="2"/>
  <c r="AD3600" i="2"/>
  <c r="E795" i="2"/>
  <c r="U796" i="2"/>
  <c r="AE796" i="2"/>
  <c r="AC796" i="2"/>
  <c r="AG796" i="2"/>
  <c r="M796" i="2"/>
  <c r="O796" i="2"/>
  <c r="C798" i="17" s="1"/>
  <c r="Q796" i="2"/>
  <c r="D798" i="17" s="1"/>
  <c r="D796" i="2"/>
  <c r="AD797" i="2"/>
  <c r="AF798" i="2"/>
  <c r="E797" i="17"/>
  <c r="C797" i="2"/>
  <c r="T797" i="2"/>
  <c r="AF797" i="2"/>
  <c r="AB797" i="2"/>
  <c r="S797" i="2"/>
  <c r="N797" i="2"/>
  <c r="B797" i="2"/>
  <c r="L797" i="2"/>
  <c r="AG797" i="2" a="1"/>
  <c r="AE3600" i="2" a="1"/>
  <c r="AC797" i="2" a="1"/>
  <c r="Q3604" i="2" a="1"/>
  <c r="F3606" i="2" a="1"/>
  <c r="AE797" i="2" a="1"/>
  <c r="M3604" i="2" a="1"/>
  <c r="Q797" i="2" a="1"/>
  <c r="O797" i="2" a="1"/>
  <c r="AG3600" i="2" a="1"/>
  <c r="O3604" i="2" a="1"/>
  <c r="AC3600" i="2" a="1"/>
  <c r="V3602" i="2" a="1"/>
  <c r="M797" i="2" a="1"/>
  <c r="P3605" i="2" l="1"/>
  <c r="U3600" i="2"/>
  <c r="D3604" i="2"/>
  <c r="C3605" i="2"/>
  <c r="N3605" i="2"/>
  <c r="AF3601" i="2"/>
  <c r="AA3602" i="2"/>
  <c r="Z3602" i="2"/>
  <c r="Y3602" i="2"/>
  <c r="X3602" i="2"/>
  <c r="W3602" i="2"/>
  <c r="V3602" i="2"/>
  <c r="M3604" i="2"/>
  <c r="O3604" i="2"/>
  <c r="Q3604" i="2"/>
  <c r="AE3600" i="2"/>
  <c r="AG3600" i="2"/>
  <c r="AC3600" i="2"/>
  <c r="H3606" i="2"/>
  <c r="G3606" i="2"/>
  <c r="J3606" i="2"/>
  <c r="K3606" i="2"/>
  <c r="I3606" i="2"/>
  <c r="F3606" i="2"/>
  <c r="S3601" i="2"/>
  <c r="AB3601" i="2"/>
  <c r="L3605" i="2"/>
  <c r="B3605" i="2"/>
  <c r="T3601" i="2"/>
  <c r="AD3601" i="2"/>
  <c r="E3603" i="2"/>
  <c r="B798" i="17"/>
  <c r="E798" i="17" s="1"/>
  <c r="E796" i="2"/>
  <c r="AE797" i="2"/>
  <c r="AC797" i="2"/>
  <c r="AG797" i="2"/>
  <c r="Q797" i="2"/>
  <c r="D799" i="17" s="1"/>
  <c r="O797" i="2"/>
  <c r="C799" i="17" s="1"/>
  <c r="M797" i="2"/>
  <c r="U797" i="2"/>
  <c r="AD798" i="2"/>
  <c r="AB798" i="2"/>
  <c r="S798" i="2"/>
  <c r="T798" i="2"/>
  <c r="D797" i="2"/>
  <c r="C798" i="2"/>
  <c r="P798" i="2"/>
  <c r="L798" i="2"/>
  <c r="B798" i="2"/>
  <c r="N798" i="2"/>
  <c r="AC798" i="2" a="1"/>
  <c r="O798" i="2" a="1"/>
  <c r="AG798" i="2" a="1"/>
  <c r="AE3601" i="2" a="1"/>
  <c r="M3605" i="2" a="1"/>
  <c r="AG3601" i="2" a="1"/>
  <c r="O3605" i="2" a="1"/>
  <c r="F3607" i="2" a="1"/>
  <c r="AC3601" i="2" a="1"/>
  <c r="M798" i="2" a="1"/>
  <c r="Q3605" i="2" a="1"/>
  <c r="V3603" i="2" a="1"/>
  <c r="AE798" i="2" a="1"/>
  <c r="Q798" i="2" a="1"/>
  <c r="AF3602" i="2" l="1"/>
  <c r="D3605" i="2"/>
  <c r="Q3605" i="2"/>
  <c r="M3605" i="2"/>
  <c r="O3605" i="2"/>
  <c r="T3602" i="2"/>
  <c r="AD3602" i="2"/>
  <c r="U3601" i="2"/>
  <c r="K3607" i="2"/>
  <c r="G3607" i="2"/>
  <c r="F3607" i="2"/>
  <c r="J3607" i="2"/>
  <c r="I3607" i="2"/>
  <c r="H3607" i="2"/>
  <c r="AG3601" i="2"/>
  <c r="AC3601" i="2"/>
  <c r="AE3601" i="2"/>
  <c r="AA3603" i="2"/>
  <c r="Z3603" i="2"/>
  <c r="Y3603" i="2"/>
  <c r="X3603" i="2"/>
  <c r="V3603" i="2"/>
  <c r="W3603" i="2"/>
  <c r="L3606" i="2"/>
  <c r="B3606" i="2"/>
  <c r="C3606" i="2"/>
  <c r="E3604" i="2"/>
  <c r="P3606" i="2"/>
  <c r="AB3602" i="2"/>
  <c r="S3602" i="2"/>
  <c r="N3606" i="2"/>
  <c r="E797" i="2"/>
  <c r="B799" i="17"/>
  <c r="E799" i="17" s="1"/>
  <c r="AG798" i="2"/>
  <c r="AE798" i="2"/>
  <c r="AC798" i="2"/>
  <c r="Q798" i="2"/>
  <c r="O798" i="2"/>
  <c r="C800" i="17" s="1"/>
  <c r="M798" i="2"/>
  <c r="P799" i="2"/>
  <c r="U798" i="2"/>
  <c r="C799" i="2"/>
  <c r="AD799" i="2"/>
  <c r="AF799" i="2" s="1"/>
  <c r="S799" i="2"/>
  <c r="AB799" i="2"/>
  <c r="D798" i="2"/>
  <c r="T799" i="2"/>
  <c r="N799" i="2"/>
  <c r="B799" i="2"/>
  <c r="L799" i="2"/>
  <c r="M799" i="2" a="1"/>
  <c r="AE3602" i="2" a="1"/>
  <c r="AG3602" i="2" a="1"/>
  <c r="AC799" i="2" a="1"/>
  <c r="AC3602" i="2" a="1"/>
  <c r="Q799" i="2" a="1"/>
  <c r="O799" i="2" a="1"/>
  <c r="V3604" i="2" a="1"/>
  <c r="AG799" i="2" a="1"/>
  <c r="Q3606" i="2" a="1"/>
  <c r="AE799" i="2" a="1"/>
  <c r="F3608" i="2" a="1"/>
  <c r="M3606" i="2" a="1"/>
  <c r="O3606" i="2" a="1"/>
  <c r="AD3603" i="2" l="1"/>
  <c r="P3607" i="2"/>
  <c r="AF3603" i="2"/>
  <c r="N3607" i="2"/>
  <c r="E3605" i="2"/>
  <c r="T3603" i="2"/>
  <c r="U3602" i="2"/>
  <c r="AC3602" i="2"/>
  <c r="AG3602" i="2"/>
  <c r="AE3602" i="2"/>
  <c r="M3606" i="2"/>
  <c r="O3606" i="2"/>
  <c r="Q3606" i="2"/>
  <c r="Y3604" i="2"/>
  <c r="X3604" i="2"/>
  <c r="W3604" i="2"/>
  <c r="V3604" i="2"/>
  <c r="Z3604" i="2"/>
  <c r="AA3604" i="2"/>
  <c r="K3608" i="2"/>
  <c r="G3608" i="2"/>
  <c r="J3608" i="2"/>
  <c r="F3608" i="2"/>
  <c r="I3608" i="2"/>
  <c r="H3608" i="2"/>
  <c r="D3606" i="2"/>
  <c r="L3607" i="2"/>
  <c r="B3607" i="2"/>
  <c r="S3603" i="2"/>
  <c r="AB3603" i="2"/>
  <c r="C3607" i="2"/>
  <c r="E798" i="2"/>
  <c r="B800" i="17"/>
  <c r="M799" i="2"/>
  <c r="Q799" i="2"/>
  <c r="O799" i="2"/>
  <c r="AC799" i="2"/>
  <c r="AE799" i="2"/>
  <c r="AG799" i="2"/>
  <c r="D800" i="17"/>
  <c r="O3607" i="2" a="1"/>
  <c r="AC3603" i="2" a="1"/>
  <c r="AE3603" i="2" a="1"/>
  <c r="Q3607" i="2" a="1"/>
  <c r="V3605" i="2" a="1"/>
  <c r="M3607" i="2" a="1"/>
  <c r="F3609" i="2" a="1"/>
  <c r="AG3603" i="2" a="1"/>
  <c r="P3608" i="2" l="1"/>
  <c r="U3603" i="2"/>
  <c r="D3607" i="2"/>
  <c r="AE3603" i="2"/>
  <c r="AC3603" i="2"/>
  <c r="AG3603" i="2"/>
  <c r="AD3604" i="2"/>
  <c r="N3608" i="2"/>
  <c r="T3604" i="2"/>
  <c r="AA3605" i="2"/>
  <c r="Z3605" i="2"/>
  <c r="Y3605" i="2"/>
  <c r="X3605" i="2"/>
  <c r="W3605" i="2"/>
  <c r="V3605" i="2"/>
  <c r="M3607" i="2"/>
  <c r="O3607" i="2"/>
  <c r="Q3607" i="2"/>
  <c r="H3609" i="2"/>
  <c r="G3609" i="2"/>
  <c r="J3609" i="2"/>
  <c r="K3609" i="2"/>
  <c r="F3609" i="2"/>
  <c r="I3609" i="2"/>
  <c r="S3604" i="2"/>
  <c r="AB3604" i="2"/>
  <c r="B3608" i="2"/>
  <c r="L3608" i="2"/>
  <c r="C3608" i="2"/>
  <c r="AF3604" i="2"/>
  <c r="E3606" i="2"/>
  <c r="E799" i="2"/>
  <c r="E800" i="17"/>
  <c r="P800" i="2"/>
  <c r="AD800" i="2"/>
  <c r="D799" i="2"/>
  <c r="D801" i="17"/>
  <c r="C801" i="17"/>
  <c r="B801" i="17"/>
  <c r="T800" i="2"/>
  <c r="P801" i="2"/>
  <c r="N801" i="2"/>
  <c r="N800" i="2"/>
  <c r="C800" i="2" s="1"/>
  <c r="L800" i="2"/>
  <c r="B800" i="2"/>
  <c r="U799" i="2"/>
  <c r="AF800" i="2"/>
  <c r="AB800" i="2"/>
  <c r="S800" i="2"/>
  <c r="M3608" i="2" a="1"/>
  <c r="V3606" i="2" a="1"/>
  <c r="Q3608" i="2" a="1"/>
  <c r="AC3604" i="2" a="1"/>
  <c r="Q800" i="2" a="1"/>
  <c r="AG800" i="2" a="1"/>
  <c r="O3608" i="2" a="1"/>
  <c r="AG3604" i="2" a="1"/>
  <c r="M800" i="2" a="1"/>
  <c r="AE3604" i="2" a="1"/>
  <c r="AC800" i="2" a="1"/>
  <c r="F3610" i="2" a="1"/>
  <c r="AE800" i="2" a="1"/>
  <c r="O800" i="2" a="1"/>
  <c r="AF3605" i="2" l="1"/>
  <c r="T3605" i="2"/>
  <c r="AD3605" i="2"/>
  <c r="D3608" i="2"/>
  <c r="AG3604" i="2"/>
  <c r="AE3604" i="2"/>
  <c r="AC3604" i="2"/>
  <c r="M3608" i="2"/>
  <c r="Q3608" i="2"/>
  <c r="O3608" i="2"/>
  <c r="G3610" i="2"/>
  <c r="F3610" i="2"/>
  <c r="J3610" i="2"/>
  <c r="H3610" i="2"/>
  <c r="I3610" i="2"/>
  <c r="K3610" i="2"/>
  <c r="W3606" i="2"/>
  <c r="V3606" i="2"/>
  <c r="AA3606" i="2"/>
  <c r="X3606" i="2"/>
  <c r="Z3606" i="2"/>
  <c r="Y3606" i="2"/>
  <c r="E3607" i="2"/>
  <c r="U3604" i="2"/>
  <c r="S3605" i="2"/>
  <c r="AB3605" i="2"/>
  <c r="C3609" i="2"/>
  <c r="B3609" i="2"/>
  <c r="L3609" i="2"/>
  <c r="P3609" i="2"/>
  <c r="N3609" i="2"/>
  <c r="Q800" i="2"/>
  <c r="D802" i="17" s="1"/>
  <c r="O800" i="2"/>
  <c r="C802" i="17" s="1"/>
  <c r="M800" i="2"/>
  <c r="AC800" i="2"/>
  <c r="AE800" i="2"/>
  <c r="AG800" i="2"/>
  <c r="E801" i="17"/>
  <c r="D800" i="2"/>
  <c r="U800" i="2"/>
  <c r="T801" i="2"/>
  <c r="C801" i="2"/>
  <c r="L801" i="2"/>
  <c r="D801" i="2" s="1"/>
  <c r="B801" i="2"/>
  <c r="AD801" i="2"/>
  <c r="AB801" i="2"/>
  <c r="S801" i="2"/>
  <c r="AF801" i="2"/>
  <c r="AC801" i="2" a="1"/>
  <c r="V3607" i="2" a="1"/>
  <c r="F3611" i="2" a="1"/>
  <c r="AG3605" i="2" a="1"/>
  <c r="Q801" i="2" a="1"/>
  <c r="Q3609" i="2" a="1"/>
  <c r="O3609" i="2" a="1"/>
  <c r="AE801" i="2" a="1"/>
  <c r="AC3605" i="2" a="1"/>
  <c r="M801" i="2" a="1"/>
  <c r="AG801" i="2" a="1"/>
  <c r="AE3605" i="2" a="1"/>
  <c r="M3609" i="2" a="1"/>
  <c r="O801" i="2" a="1"/>
  <c r="AC3605" i="2" l="1"/>
  <c r="AG3605" i="2"/>
  <c r="AE3605" i="2"/>
  <c r="U3605" i="2"/>
  <c r="AF3606" i="2"/>
  <c r="K3611" i="2"/>
  <c r="J3611" i="2"/>
  <c r="F3611" i="2"/>
  <c r="H3611" i="2"/>
  <c r="G3611" i="2"/>
  <c r="I3611" i="2"/>
  <c r="M3609" i="2"/>
  <c r="O3609" i="2"/>
  <c r="Q3609" i="2"/>
  <c r="AA3607" i="2"/>
  <c r="Z3607" i="2"/>
  <c r="Y3607" i="2"/>
  <c r="X3607" i="2"/>
  <c r="W3607" i="2"/>
  <c r="V3607" i="2"/>
  <c r="P3610" i="2"/>
  <c r="N3610" i="2"/>
  <c r="L3610" i="2"/>
  <c r="B3610" i="2"/>
  <c r="AD3606" i="2"/>
  <c r="S3606" i="2"/>
  <c r="AB3606" i="2"/>
  <c r="C3610" i="2"/>
  <c r="D3609" i="2"/>
  <c r="T3606" i="2"/>
  <c r="E3608" i="2"/>
  <c r="B802" i="17"/>
  <c r="E802" i="17" s="1"/>
  <c r="E800" i="2"/>
  <c r="Q801" i="2"/>
  <c r="D803" i="17" s="1"/>
  <c r="M801" i="2"/>
  <c r="O801" i="2"/>
  <c r="C803" i="17" s="1"/>
  <c r="AE801" i="2"/>
  <c r="AG801" i="2"/>
  <c r="AC801" i="2"/>
  <c r="AD803" i="2"/>
  <c r="T802" i="2"/>
  <c r="L802" i="2"/>
  <c r="B802" i="2"/>
  <c r="AF802" i="2"/>
  <c r="AD802" i="2" s="1"/>
  <c r="AB802" i="2"/>
  <c r="S802" i="2"/>
  <c r="C802" i="2"/>
  <c r="U801" i="2"/>
  <c r="N802" i="2"/>
  <c r="O802" i="2" a="1"/>
  <c r="AG802" i="2" a="1"/>
  <c r="O3610" i="2" a="1"/>
  <c r="AE3606" i="2" a="1"/>
  <c r="Q802" i="2" a="1"/>
  <c r="V3608" i="2" a="1"/>
  <c r="AG3606" i="2" a="1"/>
  <c r="M802" i="2" a="1"/>
  <c r="Q3610" i="2" a="1"/>
  <c r="AC802" i="2" a="1"/>
  <c r="AE802" i="2" a="1"/>
  <c r="F3612" i="2" a="1"/>
  <c r="AC3606" i="2" a="1"/>
  <c r="M3610" i="2" a="1"/>
  <c r="AF3607" i="2" l="1"/>
  <c r="P3611" i="2"/>
  <c r="D3610" i="2"/>
  <c r="U3606" i="2"/>
  <c r="M3610" i="2"/>
  <c r="O3610" i="2"/>
  <c r="Q3610" i="2"/>
  <c r="X3608" i="2"/>
  <c r="AA3608" i="2"/>
  <c r="Z3608" i="2"/>
  <c r="Y3608" i="2"/>
  <c r="V3608" i="2"/>
  <c r="W3608" i="2"/>
  <c r="AC3606" i="2"/>
  <c r="AE3606" i="2"/>
  <c r="AG3606" i="2"/>
  <c r="J3612" i="2"/>
  <c r="I3612" i="2"/>
  <c r="K3612" i="2"/>
  <c r="F3612" i="2"/>
  <c r="H3612" i="2"/>
  <c r="G3612" i="2"/>
  <c r="N3611" i="2"/>
  <c r="E3609" i="2"/>
  <c r="AB3607" i="2"/>
  <c r="S3607" i="2"/>
  <c r="B3611" i="2"/>
  <c r="L3611" i="2"/>
  <c r="T3607" i="2"/>
  <c r="C3611" i="2"/>
  <c r="AD3607" i="2"/>
  <c r="E801" i="2"/>
  <c r="B803" i="17"/>
  <c r="E803" i="17" s="1"/>
  <c r="O802" i="2"/>
  <c r="C804" i="17" s="1"/>
  <c r="M802" i="2"/>
  <c r="Q802" i="2"/>
  <c r="D804" i="17" s="1"/>
  <c r="AE802" i="2"/>
  <c r="AC802" i="2"/>
  <c r="AG802" i="2"/>
  <c r="P804" i="2"/>
  <c r="AD804" i="2"/>
  <c r="P802" i="2"/>
  <c r="D802" i="2" s="1"/>
  <c r="P803" i="2"/>
  <c r="N803" i="2" s="1"/>
  <c r="B803" i="2"/>
  <c r="L803" i="2"/>
  <c r="T803" i="2"/>
  <c r="S803" i="2"/>
  <c r="AB803" i="2"/>
  <c r="C803" i="2"/>
  <c r="U802" i="2"/>
  <c r="AF803" i="2"/>
  <c r="Q803" i="2" a="1"/>
  <c r="O3611" i="2" a="1"/>
  <c r="F3613" i="2" a="1"/>
  <c r="V3609" i="2" a="1"/>
  <c r="O803" i="2" a="1"/>
  <c r="AG803" i="2" a="1"/>
  <c r="AC3607" i="2" a="1"/>
  <c r="AG3607" i="2" a="1"/>
  <c r="AE803" i="2" a="1"/>
  <c r="M803" i="2" a="1"/>
  <c r="Q3611" i="2" a="1"/>
  <c r="AE3607" i="2" a="1"/>
  <c r="M3611" i="2" a="1"/>
  <c r="AC803" i="2" a="1"/>
  <c r="U3607" i="2" l="1"/>
  <c r="T3608" i="2"/>
  <c r="D3611" i="2"/>
  <c r="P3612" i="2"/>
  <c r="C3612" i="2"/>
  <c r="AF3608" i="2"/>
  <c r="N3612" i="2"/>
  <c r="Z3609" i="2"/>
  <c r="Y3609" i="2"/>
  <c r="X3609" i="2"/>
  <c r="W3609" i="2"/>
  <c r="V3609" i="2"/>
  <c r="AA3609" i="2"/>
  <c r="K3613" i="2"/>
  <c r="H3613" i="2"/>
  <c r="G3613" i="2"/>
  <c r="F3613" i="2"/>
  <c r="I3613" i="2"/>
  <c r="J3613" i="2"/>
  <c r="M3611" i="2"/>
  <c r="Q3611" i="2"/>
  <c r="O3611" i="2"/>
  <c r="AC3607" i="2"/>
  <c r="AE3607" i="2"/>
  <c r="AG3607" i="2"/>
  <c r="AB3608" i="2"/>
  <c r="S3608" i="2"/>
  <c r="AD3608" i="2"/>
  <c r="B3612" i="2"/>
  <c r="L3612" i="2"/>
  <c r="E3610" i="2"/>
  <c r="E802" i="2"/>
  <c r="B804" i="17"/>
  <c r="E804" i="17" s="1"/>
  <c r="AE803" i="2"/>
  <c r="AG803" i="2"/>
  <c r="AC803" i="2"/>
  <c r="Q803" i="2"/>
  <c r="D805" i="17" s="1"/>
  <c r="M803" i="2"/>
  <c r="O803" i="2"/>
  <c r="C805" i="17" s="1"/>
  <c r="D803" i="2"/>
  <c r="U803" i="2"/>
  <c r="S804" i="2"/>
  <c r="AB804" i="2"/>
  <c r="T804" i="2"/>
  <c r="C804" i="2"/>
  <c r="AF804" i="2"/>
  <c r="N804" i="2"/>
  <c r="L804" i="2"/>
  <c r="B804" i="2"/>
  <c r="AG3608" i="2" a="1"/>
  <c r="Q3612" i="2" a="1"/>
  <c r="F3614" i="2" a="1"/>
  <c r="AC3608" i="2" a="1"/>
  <c r="V3610" i="2" a="1"/>
  <c r="AE3608" i="2" a="1"/>
  <c r="M3612" i="2" a="1"/>
  <c r="AC804" i="2" a="1"/>
  <c r="AG804" i="2" a="1"/>
  <c r="M804" i="2" a="1"/>
  <c r="O3612" i="2" a="1"/>
  <c r="O804" i="2" a="1"/>
  <c r="AE804" i="2" a="1"/>
  <c r="Q804" i="2" a="1"/>
  <c r="D3612" i="2" l="1"/>
  <c r="AE3608" i="2"/>
  <c r="AC3608" i="2"/>
  <c r="AG3608" i="2"/>
  <c r="Q3612" i="2"/>
  <c r="O3612" i="2"/>
  <c r="M3612" i="2"/>
  <c r="AD3609" i="2"/>
  <c r="C3613" i="2"/>
  <c r="N3613" i="2"/>
  <c r="J3614" i="2"/>
  <c r="K3614" i="2"/>
  <c r="F3614" i="2"/>
  <c r="I3614" i="2"/>
  <c r="H3614" i="2"/>
  <c r="G3614" i="2"/>
  <c r="AA3610" i="2"/>
  <c r="Z3610" i="2"/>
  <c r="Y3610" i="2"/>
  <c r="X3610" i="2"/>
  <c r="W3610" i="2"/>
  <c r="V3610" i="2"/>
  <c r="T3609" i="2"/>
  <c r="S3609" i="2"/>
  <c r="AB3609" i="2"/>
  <c r="P3613" i="2"/>
  <c r="E3611" i="2"/>
  <c r="U3608" i="2"/>
  <c r="L3613" i="2"/>
  <c r="B3613" i="2"/>
  <c r="AF3609" i="2"/>
  <c r="B805" i="17"/>
  <c r="E805" i="17" s="1"/>
  <c r="E803" i="2"/>
  <c r="AG804" i="2"/>
  <c r="AE804" i="2"/>
  <c r="AC804" i="2"/>
  <c r="Q804" i="2"/>
  <c r="D806" i="17" s="1"/>
  <c r="O804" i="2"/>
  <c r="C806" i="17" s="1"/>
  <c r="M804" i="2"/>
  <c r="P805" i="2"/>
  <c r="U804" i="2"/>
  <c r="D804" i="2"/>
  <c r="N805" i="2"/>
  <c r="AF806" i="2"/>
  <c r="T805" i="2"/>
  <c r="C805" i="2"/>
  <c r="B805" i="2"/>
  <c r="L805" i="2"/>
  <c r="AF805" i="2"/>
  <c r="AD805" i="2"/>
  <c r="AB805" i="2"/>
  <c r="S805" i="2"/>
  <c r="O805" i="2" a="1"/>
  <c r="M3613" i="2" a="1"/>
  <c r="AC3609" i="2" a="1"/>
  <c r="Q3613" i="2" a="1"/>
  <c r="AE805" i="2" a="1"/>
  <c r="AG3609" i="2" a="1"/>
  <c r="F3615" i="2" a="1"/>
  <c r="AG805" i="2" a="1"/>
  <c r="O3613" i="2" a="1"/>
  <c r="AE3609" i="2" a="1"/>
  <c r="M805" i="2" a="1"/>
  <c r="V3611" i="2" a="1"/>
  <c r="Q805" i="2" a="1"/>
  <c r="AC805" i="2" a="1"/>
  <c r="E3612" i="2" l="1"/>
  <c r="P3614" i="2"/>
  <c r="D3613" i="2"/>
  <c r="C3614" i="2"/>
  <c r="U3609" i="2"/>
  <c r="Q3613" i="2"/>
  <c r="O3613" i="2"/>
  <c r="M3613" i="2"/>
  <c r="AF3610" i="2"/>
  <c r="N3614" i="2"/>
  <c r="V3611" i="2"/>
  <c r="X3611" i="2"/>
  <c r="Y3611" i="2"/>
  <c r="AA3611" i="2"/>
  <c r="W3611" i="2"/>
  <c r="Z3611" i="2"/>
  <c r="AC3609" i="2"/>
  <c r="AE3609" i="2"/>
  <c r="AG3609" i="2"/>
  <c r="I3615" i="2"/>
  <c r="F3615" i="2"/>
  <c r="H3615" i="2"/>
  <c r="G3615" i="2"/>
  <c r="J3615" i="2"/>
  <c r="K3615" i="2"/>
  <c r="L3614" i="2"/>
  <c r="B3614" i="2"/>
  <c r="S3610" i="2"/>
  <c r="AB3610" i="2"/>
  <c r="T3610" i="2"/>
  <c r="AD3610" i="2"/>
  <c r="B806" i="17"/>
  <c r="E806" i="17" s="1"/>
  <c r="E804" i="2"/>
  <c r="M805" i="2"/>
  <c r="Q805" i="2"/>
  <c r="O805" i="2"/>
  <c r="C807" i="17" s="1"/>
  <c r="AG805" i="2"/>
  <c r="AE805" i="2"/>
  <c r="AC805" i="2"/>
  <c r="D805" i="2"/>
  <c r="U805" i="2"/>
  <c r="AF807" i="2"/>
  <c r="N807" i="2"/>
  <c r="T806" i="2"/>
  <c r="P806" i="2"/>
  <c r="B806" i="2"/>
  <c r="L806" i="2"/>
  <c r="AD806" i="2"/>
  <c r="AB806" i="2"/>
  <c r="S806" i="2"/>
  <c r="C806" i="2"/>
  <c r="N806" i="2"/>
  <c r="F3616" i="2" a="1"/>
  <c r="M3614" i="2" a="1"/>
  <c r="O806" i="2" a="1"/>
  <c r="AE3610" i="2" a="1"/>
  <c r="AG3610" i="2" a="1"/>
  <c r="V3612" i="2" a="1"/>
  <c r="M806" i="2" a="1"/>
  <c r="AG806" i="2" a="1"/>
  <c r="O3614" i="2" a="1"/>
  <c r="AC806" i="2" a="1"/>
  <c r="AC3610" i="2" a="1"/>
  <c r="AE806" i="2" a="1"/>
  <c r="Q806" i="2" a="1"/>
  <c r="Q3614" i="2" a="1"/>
  <c r="N3615" i="2" l="1"/>
  <c r="Q3614" i="2"/>
  <c r="O3614" i="2"/>
  <c r="M3614" i="2"/>
  <c r="E3613" i="2"/>
  <c r="D3614" i="2"/>
  <c r="AF3611" i="2"/>
  <c r="P3615" i="2"/>
  <c r="T3611" i="2"/>
  <c r="H3616" i="2"/>
  <c r="G3616" i="2"/>
  <c r="F3616" i="2"/>
  <c r="J3616" i="2"/>
  <c r="I3616" i="2"/>
  <c r="K3616" i="2"/>
  <c r="AA3612" i="2"/>
  <c r="Z3612" i="2"/>
  <c r="Y3612" i="2"/>
  <c r="X3612" i="2"/>
  <c r="W3612" i="2"/>
  <c r="V3612" i="2"/>
  <c r="AE3610" i="2"/>
  <c r="AG3610" i="2"/>
  <c r="AC3610" i="2"/>
  <c r="C3615" i="2"/>
  <c r="U3610" i="2"/>
  <c r="AD3611" i="2"/>
  <c r="L3615" i="2"/>
  <c r="B3615" i="2"/>
  <c r="S3611" i="2"/>
  <c r="AB3611" i="2"/>
  <c r="E805" i="2"/>
  <c r="Q806" i="2"/>
  <c r="O806" i="2"/>
  <c r="M806" i="2"/>
  <c r="AE806" i="2"/>
  <c r="AG806" i="2"/>
  <c r="AC806" i="2"/>
  <c r="B807" i="17"/>
  <c r="D807" i="17"/>
  <c r="M3615" i="2" a="1"/>
  <c r="O3615" i="2" a="1"/>
  <c r="AE3611" i="2" a="1"/>
  <c r="AG3611" i="2" a="1"/>
  <c r="F3617" i="2" a="1"/>
  <c r="AC3611" i="2" a="1"/>
  <c r="V3613" i="2" a="1"/>
  <c r="Q3615" i="2" a="1"/>
  <c r="E3614" i="2" l="1"/>
  <c r="AF3612" i="2"/>
  <c r="AC3611" i="2"/>
  <c r="AG3611" i="2"/>
  <c r="AE3611" i="2"/>
  <c r="D3615" i="2"/>
  <c r="V3613" i="2"/>
  <c r="AA3613" i="2"/>
  <c r="Z3613" i="2"/>
  <c r="W3613" i="2"/>
  <c r="Y3613" i="2"/>
  <c r="X3613" i="2"/>
  <c r="M3615" i="2"/>
  <c r="O3615" i="2"/>
  <c r="Q3615" i="2"/>
  <c r="K3617" i="2"/>
  <c r="J3617" i="2"/>
  <c r="F3617" i="2"/>
  <c r="I3617" i="2"/>
  <c r="H3617" i="2"/>
  <c r="G3617" i="2"/>
  <c r="U3611" i="2"/>
  <c r="T3612" i="2"/>
  <c r="C3616" i="2"/>
  <c r="P3616" i="2"/>
  <c r="AB3612" i="2"/>
  <c r="S3612" i="2"/>
  <c r="L3616" i="2"/>
  <c r="B3616" i="2"/>
  <c r="AD3612" i="2"/>
  <c r="N3616" i="2"/>
  <c r="E806" i="2"/>
  <c r="E807" i="17"/>
  <c r="C807" i="2"/>
  <c r="T807" i="2"/>
  <c r="U806" i="2"/>
  <c r="C808" i="17"/>
  <c r="D808" i="17"/>
  <c r="B808" i="17"/>
  <c r="P808" i="2"/>
  <c r="D806" i="2"/>
  <c r="P807" i="2"/>
  <c r="B807" i="2"/>
  <c r="L807" i="2"/>
  <c r="AD807" i="2"/>
  <c r="S807" i="2"/>
  <c r="AB807" i="2"/>
  <c r="AG3612" i="2" a="1"/>
  <c r="AC807" i="2" a="1"/>
  <c r="M3616" i="2" a="1"/>
  <c r="F3618" i="2" a="1"/>
  <c r="V3614" i="2" a="1"/>
  <c r="Q807" i="2" a="1"/>
  <c r="AE3612" i="2" a="1"/>
  <c r="AC3612" i="2" a="1"/>
  <c r="AG807" i="2" a="1"/>
  <c r="Q3616" i="2" a="1"/>
  <c r="AE807" i="2" a="1"/>
  <c r="O807" i="2" a="1"/>
  <c r="O3616" i="2" a="1"/>
  <c r="M807" i="2" a="1"/>
  <c r="AF3613" i="2" l="1"/>
  <c r="N3617" i="2"/>
  <c r="D3616" i="2"/>
  <c r="AD3613" i="2"/>
  <c r="AE3612" i="2"/>
  <c r="AG3612" i="2"/>
  <c r="AC3612" i="2"/>
  <c r="M3616" i="2"/>
  <c r="O3616" i="2"/>
  <c r="Q3616" i="2"/>
  <c r="AA3614" i="2"/>
  <c r="Z3614" i="2"/>
  <c r="Y3614" i="2"/>
  <c r="X3614" i="2"/>
  <c r="W3614" i="2"/>
  <c r="V3614" i="2"/>
  <c r="H3618" i="2"/>
  <c r="G3618" i="2"/>
  <c r="J3618" i="2"/>
  <c r="I3618" i="2"/>
  <c r="F3618" i="2"/>
  <c r="K3618" i="2"/>
  <c r="L3617" i="2"/>
  <c r="B3617" i="2"/>
  <c r="P3617" i="2"/>
  <c r="T3613" i="2"/>
  <c r="E3615" i="2"/>
  <c r="U3612" i="2"/>
  <c r="C3617" i="2"/>
  <c r="S3613" i="2"/>
  <c r="AB3613" i="2"/>
  <c r="AC807" i="2"/>
  <c r="AE807" i="2"/>
  <c r="AG807" i="2"/>
  <c r="M807" i="2"/>
  <c r="O807" i="2"/>
  <c r="C809" i="17" s="1"/>
  <c r="Q807" i="2"/>
  <c r="D809" i="17" s="1"/>
  <c r="U807" i="2"/>
  <c r="AD808" i="2"/>
  <c r="T808" i="2"/>
  <c r="AD809" i="2"/>
  <c r="N808" i="2"/>
  <c r="L808" i="2"/>
  <c r="B808" i="2"/>
  <c r="E808" i="17"/>
  <c r="C808" i="2"/>
  <c r="D807" i="2"/>
  <c r="AF808" i="2"/>
  <c r="S808" i="2"/>
  <c r="AB808" i="2"/>
  <c r="M808" i="2" a="1"/>
  <c r="Q3617" i="2" a="1"/>
  <c r="AG3613" i="2" a="1"/>
  <c r="AC3613" i="2" a="1"/>
  <c r="O3617" i="2" a="1"/>
  <c r="M3617" i="2" a="1"/>
  <c r="AE3613" i="2" a="1"/>
  <c r="V3615" i="2" a="1"/>
  <c r="AC808" i="2" a="1"/>
  <c r="AG808" i="2" a="1"/>
  <c r="O808" i="2" a="1"/>
  <c r="F3619" i="2" a="1"/>
  <c r="Q808" i="2" a="1"/>
  <c r="AE808" i="2" a="1"/>
  <c r="AD3614" i="2" l="1"/>
  <c r="AF3614" i="2"/>
  <c r="T3614" i="2"/>
  <c r="U3613" i="2"/>
  <c r="AG3613" i="2"/>
  <c r="AC3613" i="2"/>
  <c r="AE3613" i="2"/>
  <c r="AA3615" i="2"/>
  <c r="Z3615" i="2"/>
  <c r="Y3615" i="2"/>
  <c r="X3615" i="2"/>
  <c r="W3615" i="2"/>
  <c r="V3615" i="2"/>
  <c r="G3619" i="2"/>
  <c r="F3619" i="2"/>
  <c r="I3619" i="2"/>
  <c r="K3619" i="2"/>
  <c r="J3619" i="2"/>
  <c r="H3619" i="2"/>
  <c r="M3617" i="2"/>
  <c r="Q3617" i="2"/>
  <c r="O3617" i="2"/>
  <c r="AB3614" i="2"/>
  <c r="S3614" i="2"/>
  <c r="P3618" i="2"/>
  <c r="C3618" i="2"/>
  <c r="D3617" i="2"/>
  <c r="B3618" i="2"/>
  <c r="L3618" i="2"/>
  <c r="E3616" i="2"/>
  <c r="N3618" i="2"/>
  <c r="E807" i="2"/>
  <c r="B809" i="17"/>
  <c r="E809" i="17" s="1"/>
  <c r="M808" i="2"/>
  <c r="B810" i="17" s="1"/>
  <c r="Q808" i="2"/>
  <c r="D810" i="17" s="1"/>
  <c r="O808" i="2"/>
  <c r="C810" i="17" s="1"/>
  <c r="AG808" i="2"/>
  <c r="AE808" i="2"/>
  <c r="AC808" i="2"/>
  <c r="D808" i="2"/>
  <c r="P809" i="2"/>
  <c r="T809" i="2"/>
  <c r="N810" i="2"/>
  <c r="S809" i="2"/>
  <c r="AB809" i="2"/>
  <c r="C809" i="2"/>
  <c r="AF809" i="2"/>
  <c r="U808" i="2"/>
  <c r="N809" i="2"/>
  <c r="B809" i="2"/>
  <c r="L809" i="2"/>
  <c r="Q809" i="2" a="1"/>
  <c r="V3616" i="2" a="1"/>
  <c r="O3618" i="2" a="1"/>
  <c r="M809" i="2" a="1"/>
  <c r="AG3614" i="2" a="1"/>
  <c r="M3618" i="2" a="1"/>
  <c r="O809" i="2" a="1"/>
  <c r="F3620" i="2" a="1"/>
  <c r="AE809" i="2" a="1"/>
  <c r="AC809" i="2" a="1"/>
  <c r="AG809" i="2" a="1"/>
  <c r="AC3614" i="2" a="1"/>
  <c r="Q3618" i="2" a="1"/>
  <c r="AE3614" i="2" a="1"/>
  <c r="U3614" i="2" l="1"/>
  <c r="AD3615" i="2"/>
  <c r="AG3614" i="2"/>
  <c r="AE3614" i="2"/>
  <c r="AC3614" i="2"/>
  <c r="P3619" i="2"/>
  <c r="T3615" i="2"/>
  <c r="AF3615" i="2"/>
  <c r="N3619" i="2"/>
  <c r="Y3616" i="2"/>
  <c r="X3616" i="2"/>
  <c r="W3616" i="2"/>
  <c r="V3616" i="2"/>
  <c r="Z3616" i="2"/>
  <c r="AA3616" i="2"/>
  <c r="K3620" i="2"/>
  <c r="J3620" i="2"/>
  <c r="F3620" i="2"/>
  <c r="I3620" i="2"/>
  <c r="H3620" i="2"/>
  <c r="G3620" i="2"/>
  <c r="M3618" i="2"/>
  <c r="O3618" i="2"/>
  <c r="Q3618" i="2"/>
  <c r="S3615" i="2"/>
  <c r="AB3615" i="2"/>
  <c r="E3617" i="2"/>
  <c r="L3619" i="2"/>
  <c r="B3619" i="2"/>
  <c r="D3618" i="2"/>
  <c r="C3619" i="2"/>
  <c r="E808" i="2"/>
  <c r="Q809" i="2"/>
  <c r="D811" i="17" s="1"/>
  <c r="O809" i="2"/>
  <c r="C811" i="17" s="1"/>
  <c r="M809" i="2"/>
  <c r="AE809" i="2"/>
  <c r="AG809" i="2"/>
  <c r="AC809" i="2"/>
  <c r="D809" i="2"/>
  <c r="U809" i="2"/>
  <c r="AD810" i="2"/>
  <c r="T810" i="2"/>
  <c r="E810" i="17"/>
  <c r="S810" i="2"/>
  <c r="AB810" i="2"/>
  <c r="C810" i="2"/>
  <c r="P810" i="2"/>
  <c r="B810" i="2"/>
  <c r="L810" i="2"/>
  <c r="AF810" i="2"/>
  <c r="AG3615" i="2" a="1"/>
  <c r="M3619" i="2" a="1"/>
  <c r="Q810" i="2" a="1"/>
  <c r="F3621" i="2" a="1"/>
  <c r="V3617" i="2" a="1"/>
  <c r="O3619" i="2" a="1"/>
  <c r="Q3619" i="2" a="1"/>
  <c r="M810" i="2" a="1"/>
  <c r="AE810" i="2" a="1"/>
  <c r="AC3615" i="2" a="1"/>
  <c r="AE3615" i="2" a="1"/>
  <c r="O810" i="2" a="1"/>
  <c r="AG810" i="2" a="1"/>
  <c r="AC810" i="2" a="1"/>
  <c r="D3619" i="2" l="1"/>
  <c r="U3615" i="2"/>
  <c r="AG3615" i="2"/>
  <c r="AE3615" i="2"/>
  <c r="AC3615" i="2"/>
  <c r="P3620" i="2"/>
  <c r="AD3616" i="2"/>
  <c r="N3620" i="2"/>
  <c r="H3621" i="2"/>
  <c r="G3621" i="2"/>
  <c r="F3621" i="2"/>
  <c r="J3621" i="2"/>
  <c r="K3621" i="2"/>
  <c r="I3621" i="2"/>
  <c r="AA3617" i="2"/>
  <c r="Z3617" i="2"/>
  <c r="Y3617" i="2"/>
  <c r="X3617" i="2"/>
  <c r="W3617" i="2"/>
  <c r="V3617" i="2"/>
  <c r="M3619" i="2"/>
  <c r="O3619" i="2"/>
  <c r="Q3619" i="2"/>
  <c r="B3620" i="2"/>
  <c r="L3620" i="2"/>
  <c r="AF3616" i="2"/>
  <c r="E3618" i="2"/>
  <c r="C3620" i="2"/>
  <c r="S3616" i="2"/>
  <c r="AB3616" i="2"/>
  <c r="T3616" i="2"/>
  <c r="B811" i="17"/>
  <c r="E811" i="17" s="1"/>
  <c r="E809" i="2"/>
  <c r="M810" i="2"/>
  <c r="O810" i="2"/>
  <c r="C812" i="17" s="1"/>
  <c r="Q810" i="2"/>
  <c r="D812" i="17" s="1"/>
  <c r="AE810" i="2"/>
  <c r="AC810" i="2"/>
  <c r="AG810" i="2"/>
  <c r="AF811" i="2"/>
  <c r="U810" i="2"/>
  <c r="AD811" i="2"/>
  <c r="P811" i="2"/>
  <c r="D810" i="2"/>
  <c r="C811" i="2"/>
  <c r="N811" i="2"/>
  <c r="T811" i="2"/>
  <c r="N812" i="2"/>
  <c r="AF812" i="2"/>
  <c r="AD812" i="2"/>
  <c r="L811" i="2"/>
  <c r="B811" i="2"/>
  <c r="AB811" i="2"/>
  <c r="S811" i="2"/>
  <c r="AE3616" i="2" a="1"/>
  <c r="F3622" i="2" a="1"/>
  <c r="AG3616" i="2" a="1"/>
  <c r="O3620" i="2" a="1"/>
  <c r="Q3620" i="2" a="1"/>
  <c r="AC811" i="2" a="1"/>
  <c r="Q811" i="2" a="1"/>
  <c r="AG811" i="2" a="1"/>
  <c r="V3618" i="2" a="1"/>
  <c r="O811" i="2" a="1"/>
  <c r="M3620" i="2" a="1"/>
  <c r="AC3616" i="2" a="1"/>
  <c r="M811" i="2" a="1"/>
  <c r="AE811" i="2" a="1"/>
  <c r="AF3617" i="2" l="1"/>
  <c r="U3616" i="2"/>
  <c r="T3617" i="2"/>
  <c r="AD3617" i="2"/>
  <c r="D3620" i="2"/>
  <c r="AC3616" i="2"/>
  <c r="AE3616" i="2"/>
  <c r="AG3616" i="2"/>
  <c r="M3620" i="2"/>
  <c r="Q3620" i="2"/>
  <c r="O3620" i="2"/>
  <c r="W3618" i="2"/>
  <c r="V3618" i="2"/>
  <c r="AA3618" i="2"/>
  <c r="X3618" i="2"/>
  <c r="Y3618" i="2"/>
  <c r="Z3618" i="2"/>
  <c r="H3622" i="2"/>
  <c r="G3622" i="2"/>
  <c r="F3622" i="2"/>
  <c r="I3622" i="2"/>
  <c r="K3622" i="2"/>
  <c r="J3622" i="2"/>
  <c r="L3621" i="2"/>
  <c r="B3621" i="2"/>
  <c r="P3621" i="2"/>
  <c r="C3621" i="2"/>
  <c r="S3617" i="2"/>
  <c r="AB3617" i="2"/>
  <c r="E3619" i="2"/>
  <c r="N3621" i="2"/>
  <c r="E810" i="2"/>
  <c r="AG811" i="2"/>
  <c r="AE811" i="2"/>
  <c r="AC811" i="2"/>
  <c r="M811" i="2"/>
  <c r="Q811" i="2"/>
  <c r="O811" i="2"/>
  <c r="U811" i="2"/>
  <c r="B812" i="17"/>
  <c r="Q3621" i="2" a="1"/>
  <c r="V3619" i="2" a="1"/>
  <c r="AE3617" i="2" a="1"/>
  <c r="F3623" i="2" a="1"/>
  <c r="AC3617" i="2" a="1"/>
  <c r="O3621" i="2" a="1"/>
  <c r="AG3617" i="2" a="1"/>
  <c r="M3621" i="2" a="1"/>
  <c r="P3622" i="2" l="1"/>
  <c r="AC3617" i="2"/>
  <c r="AG3617" i="2"/>
  <c r="AE3617" i="2"/>
  <c r="E3620" i="2"/>
  <c r="U3617" i="2"/>
  <c r="AA3619" i="2"/>
  <c r="Z3619" i="2"/>
  <c r="Y3619" i="2"/>
  <c r="X3619" i="2"/>
  <c r="W3619" i="2"/>
  <c r="V3619" i="2"/>
  <c r="K3623" i="2"/>
  <c r="J3623" i="2"/>
  <c r="I3623" i="2"/>
  <c r="F3623" i="2"/>
  <c r="H3623" i="2"/>
  <c r="N3623" i="2" s="1"/>
  <c r="G3623" i="2"/>
  <c r="C3623" i="2" s="1"/>
  <c r="M3621" i="2"/>
  <c r="O3621" i="2"/>
  <c r="Q3621" i="2"/>
  <c r="S3618" i="2"/>
  <c r="AB3618" i="2"/>
  <c r="L3622" i="2"/>
  <c r="B3622" i="2"/>
  <c r="AF3618" i="2"/>
  <c r="T3618" i="2"/>
  <c r="N3622" i="2"/>
  <c r="D3621" i="2"/>
  <c r="C3622" i="2"/>
  <c r="AD3618" i="2"/>
  <c r="E811" i="2"/>
  <c r="D811" i="2"/>
  <c r="B813" i="17"/>
  <c r="D813" i="17"/>
  <c r="T812" i="2"/>
  <c r="P812" i="2"/>
  <c r="P813" i="2"/>
  <c r="C812" i="2"/>
  <c r="E812" i="17"/>
  <c r="S812" i="2"/>
  <c r="AB812" i="2"/>
  <c r="U812" i="2" s="1"/>
  <c r="B812" i="2"/>
  <c r="L812" i="2"/>
  <c r="AC812" i="2" a="1"/>
  <c r="AC3618" i="2" a="1"/>
  <c r="Q3622" i="2" a="1"/>
  <c r="M3622" i="2" a="1"/>
  <c r="O3623" i="2" a="1"/>
  <c r="M3623" i="2" a="1"/>
  <c r="AE3618" i="2" a="1"/>
  <c r="V3620" i="2" a="1"/>
  <c r="O812" i="2" a="1"/>
  <c r="AG3618" i="2" a="1"/>
  <c r="F3624" i="2" a="1"/>
  <c r="Q3623" i="2" a="1"/>
  <c r="Q812" i="2" a="1"/>
  <c r="O3622" i="2" a="1"/>
  <c r="M812" i="2" a="1"/>
  <c r="AG812" i="2" a="1"/>
  <c r="AE812" i="2" a="1"/>
  <c r="AF3619" i="2" l="1"/>
  <c r="T3619" i="2"/>
  <c r="AD3619" i="2"/>
  <c r="P3623" i="2"/>
  <c r="Q3623" i="2"/>
  <c r="M3623" i="2"/>
  <c r="O3623" i="2"/>
  <c r="G3624" i="2"/>
  <c r="J3624" i="2"/>
  <c r="K3624" i="2"/>
  <c r="I3624" i="2"/>
  <c r="H3624" i="2"/>
  <c r="F3624" i="2"/>
  <c r="M3622" i="2"/>
  <c r="O3622" i="2"/>
  <c r="Q3622" i="2"/>
  <c r="AC3618" i="2"/>
  <c r="AE3618" i="2"/>
  <c r="AG3618" i="2"/>
  <c r="W3620" i="2"/>
  <c r="AA3620" i="2"/>
  <c r="Z3620" i="2"/>
  <c r="Y3620" i="2"/>
  <c r="V3620" i="2"/>
  <c r="X3620" i="2"/>
  <c r="L3623" i="2"/>
  <c r="B3623" i="2"/>
  <c r="D3622" i="2"/>
  <c r="AB3619" i="2"/>
  <c r="S3619" i="2"/>
  <c r="U3618" i="2"/>
  <c r="E3621" i="2"/>
  <c r="Q812" i="2"/>
  <c r="O812" i="2"/>
  <c r="M812" i="2"/>
  <c r="AC812" i="2"/>
  <c r="AE812" i="2"/>
  <c r="AG812" i="2"/>
  <c r="C813" i="17"/>
  <c r="AE3619" i="2" a="1"/>
  <c r="AC3619" i="2" a="1"/>
  <c r="AG3619" i="2" a="1"/>
  <c r="F3625" i="2" a="1"/>
  <c r="V3621" i="2" a="1"/>
  <c r="AF3620" i="2" l="1"/>
  <c r="U3619" i="2"/>
  <c r="AG3619" i="2"/>
  <c r="AE3619" i="2"/>
  <c r="AC3619" i="2"/>
  <c r="D3623" i="2"/>
  <c r="AD3620" i="2"/>
  <c r="N3624" i="2"/>
  <c r="Z3621" i="2"/>
  <c r="Y3621" i="2"/>
  <c r="X3621" i="2"/>
  <c r="W3621" i="2"/>
  <c r="V3621" i="2"/>
  <c r="AA3621" i="2"/>
  <c r="K3625" i="2"/>
  <c r="J3625" i="2"/>
  <c r="H3625" i="2"/>
  <c r="F3625" i="2"/>
  <c r="G3625" i="2"/>
  <c r="I3625" i="2"/>
  <c r="S3620" i="2"/>
  <c r="AB3620" i="2"/>
  <c r="T3620" i="2"/>
  <c r="B3624" i="2"/>
  <c r="L3624" i="2"/>
  <c r="P3624" i="2"/>
  <c r="E3623" i="2"/>
  <c r="C3624" i="2"/>
  <c r="E3622" i="2"/>
  <c r="E812" i="2"/>
  <c r="E813" i="17"/>
  <c r="D812" i="2"/>
  <c r="AD813" i="2"/>
  <c r="D814" i="17"/>
  <c r="B814" i="17"/>
  <c r="C814" i="17"/>
  <c r="P814" i="2"/>
  <c r="AF814" i="2"/>
  <c r="N813" i="2"/>
  <c r="B813" i="2"/>
  <c r="L813" i="2"/>
  <c r="T813" i="2"/>
  <c r="C813" i="2"/>
  <c r="AF813" i="2"/>
  <c r="AB813" i="2"/>
  <c r="S813" i="2"/>
  <c r="O3624" i="2" a="1"/>
  <c r="AG813" i="2" a="1"/>
  <c r="AE813" i="2" a="1"/>
  <c r="V3622" i="2" a="1"/>
  <c r="Q3624" i="2" a="1"/>
  <c r="Q813" i="2" a="1"/>
  <c r="AE3620" i="2" a="1"/>
  <c r="AC813" i="2" a="1"/>
  <c r="AC3620" i="2" a="1"/>
  <c r="F3626" i="2" a="1"/>
  <c r="AG3620" i="2" a="1"/>
  <c r="M813" i="2" a="1"/>
  <c r="M3624" i="2" a="1"/>
  <c r="O813" i="2" a="1"/>
  <c r="P3625" i="2" l="1"/>
  <c r="AD3621" i="2"/>
  <c r="U3620" i="2"/>
  <c r="AA3622" i="2"/>
  <c r="Z3622" i="2"/>
  <c r="Y3622" i="2"/>
  <c r="X3622" i="2"/>
  <c r="W3622" i="2"/>
  <c r="V3622" i="2"/>
  <c r="K3626" i="2"/>
  <c r="J3626" i="2"/>
  <c r="G3626" i="2"/>
  <c r="F3626" i="2"/>
  <c r="I3626" i="2"/>
  <c r="H3626" i="2"/>
  <c r="M3624" i="2"/>
  <c r="O3624" i="2"/>
  <c r="Q3624" i="2"/>
  <c r="AG3620" i="2"/>
  <c r="AC3620" i="2"/>
  <c r="AE3620" i="2"/>
  <c r="N3625" i="2"/>
  <c r="T3621" i="2"/>
  <c r="C3625" i="2"/>
  <c r="S3621" i="2"/>
  <c r="AB3621" i="2"/>
  <c r="L3625" i="2"/>
  <c r="B3625" i="2"/>
  <c r="D3624" i="2"/>
  <c r="AF3621" i="2"/>
  <c r="M813" i="2"/>
  <c r="B815" i="17" s="1"/>
  <c r="O813" i="2"/>
  <c r="C815" i="17" s="1"/>
  <c r="Q813" i="2"/>
  <c r="D815" i="17" s="1"/>
  <c r="AC813" i="2"/>
  <c r="AG813" i="2"/>
  <c r="AE813" i="2"/>
  <c r="U813" i="2"/>
  <c r="D813" i="2"/>
  <c r="N815" i="2"/>
  <c r="AD814" i="2"/>
  <c r="E814" i="17"/>
  <c r="S814" i="2"/>
  <c r="AB814" i="2"/>
  <c r="C814" i="2"/>
  <c r="T814" i="2"/>
  <c r="L814" i="2"/>
  <c r="B814" i="2"/>
  <c r="N814" i="2"/>
  <c r="AE3621" i="2" a="1"/>
  <c r="Q3625" i="2" a="1"/>
  <c r="AG814" i="2" a="1"/>
  <c r="V3623" i="2" a="1"/>
  <c r="M814" i="2" a="1"/>
  <c r="M3625" i="2" a="1"/>
  <c r="O814" i="2" a="1"/>
  <c r="AG3621" i="2" a="1"/>
  <c r="AC3621" i="2" a="1"/>
  <c r="O3625" i="2" a="1"/>
  <c r="AC814" i="2" a="1"/>
  <c r="Q814" i="2" a="1"/>
  <c r="F3627" i="2" a="1"/>
  <c r="AE814" i="2" a="1"/>
  <c r="D3625" i="2" l="1"/>
  <c r="P3626" i="2"/>
  <c r="AF3622" i="2"/>
  <c r="N3626" i="2"/>
  <c r="U3621" i="2"/>
  <c r="T3622" i="2"/>
  <c r="AD3622" i="2"/>
  <c r="M3625" i="2"/>
  <c r="O3625" i="2"/>
  <c r="Q3625" i="2"/>
  <c r="F3627" i="2"/>
  <c r="J3627" i="2"/>
  <c r="K3627" i="2"/>
  <c r="I3627" i="2"/>
  <c r="H3627" i="2"/>
  <c r="G3627" i="2"/>
  <c r="AC3621" i="2"/>
  <c r="AE3621" i="2"/>
  <c r="AG3621" i="2"/>
  <c r="X3623" i="2"/>
  <c r="W3623" i="2"/>
  <c r="V3623" i="2"/>
  <c r="Y3623" i="2"/>
  <c r="AA3623" i="2"/>
  <c r="Z3623" i="2"/>
  <c r="C3626" i="2"/>
  <c r="L3626" i="2"/>
  <c r="B3626" i="2"/>
  <c r="S3622" i="2"/>
  <c r="AB3622" i="2"/>
  <c r="E3624" i="2"/>
  <c r="E813" i="2"/>
  <c r="O814" i="2"/>
  <c r="C816" i="17" s="1"/>
  <c r="M814" i="2"/>
  <c r="Q814" i="2"/>
  <c r="AE814" i="2"/>
  <c r="AG814" i="2"/>
  <c r="AC814" i="2"/>
  <c r="U814" i="2"/>
  <c r="AF815" i="2"/>
  <c r="E815" i="17"/>
  <c r="D814" i="2"/>
  <c r="P816" i="2"/>
  <c r="AD816" i="2"/>
  <c r="P815" i="2"/>
  <c r="B815" i="2"/>
  <c r="L815" i="2"/>
  <c r="AB815" i="2"/>
  <c r="S815" i="2"/>
  <c r="C815" i="2"/>
  <c r="T815" i="2"/>
  <c r="AD815" i="2"/>
  <c r="AG3622" i="2" a="1"/>
  <c r="AG815" i="2" a="1"/>
  <c r="V3624" i="2" a="1"/>
  <c r="AC3622" i="2" a="1"/>
  <c r="M815" i="2" a="1"/>
  <c r="Q815" i="2" a="1"/>
  <c r="M3626" i="2" a="1"/>
  <c r="F3628" i="2" a="1"/>
  <c r="O815" i="2" a="1"/>
  <c r="O3626" i="2" a="1"/>
  <c r="AE3622" i="2" a="1"/>
  <c r="AE815" i="2" a="1"/>
  <c r="Q3626" i="2" a="1"/>
  <c r="AC815" i="2" a="1"/>
  <c r="AF3623" i="2" l="1"/>
  <c r="C3627" i="2"/>
  <c r="N3627" i="2"/>
  <c r="AC3622" i="2"/>
  <c r="AG3622" i="2"/>
  <c r="AE3622" i="2"/>
  <c r="D3626" i="2"/>
  <c r="U3622" i="2"/>
  <c r="Q3626" i="2"/>
  <c r="M3626" i="2"/>
  <c r="O3626" i="2"/>
  <c r="I3628" i="2"/>
  <c r="H3628" i="2"/>
  <c r="G3628" i="2"/>
  <c r="F3628" i="2"/>
  <c r="K3628" i="2"/>
  <c r="J3628" i="2"/>
  <c r="AA3624" i="2"/>
  <c r="Z3624" i="2"/>
  <c r="Y3624" i="2"/>
  <c r="X3624" i="2"/>
  <c r="W3624" i="2"/>
  <c r="V3624" i="2"/>
  <c r="S3623" i="2"/>
  <c r="AB3623" i="2"/>
  <c r="T3623" i="2"/>
  <c r="P3627" i="2"/>
  <c r="AD3623" i="2"/>
  <c r="L3627" i="2"/>
  <c r="B3627" i="2"/>
  <c r="E3625" i="2"/>
  <c r="B816" i="17"/>
  <c r="E814" i="2"/>
  <c r="Q815" i="2"/>
  <c r="O815" i="2"/>
  <c r="M815" i="2"/>
  <c r="AG815" i="2"/>
  <c r="AC815" i="2"/>
  <c r="AE815" i="2"/>
  <c r="D816" i="17"/>
  <c r="O3627" i="2" a="1"/>
  <c r="AC3623" i="2" a="1"/>
  <c r="Q3627" i="2" a="1"/>
  <c r="AG3623" i="2" a="1"/>
  <c r="AE3623" i="2" a="1"/>
  <c r="V3625" i="2" a="1"/>
  <c r="F3629" i="2" a="1"/>
  <c r="M3627" i="2" a="1"/>
  <c r="AD3624" i="2" l="1"/>
  <c r="O3627" i="2"/>
  <c r="M3627" i="2"/>
  <c r="Q3627" i="2"/>
  <c r="T3624" i="2"/>
  <c r="AF3624" i="2"/>
  <c r="N3628" i="2"/>
  <c r="D3627" i="2"/>
  <c r="P3628" i="2"/>
  <c r="G3629" i="2"/>
  <c r="K3629" i="2"/>
  <c r="J3629" i="2"/>
  <c r="I3629" i="2"/>
  <c r="F3629" i="2"/>
  <c r="H3629" i="2"/>
  <c r="AC3623" i="2"/>
  <c r="AE3623" i="2"/>
  <c r="AG3623" i="2"/>
  <c r="V3625" i="2"/>
  <c r="AA3625" i="2"/>
  <c r="Z3625" i="2"/>
  <c r="W3625" i="2"/>
  <c r="Y3625" i="2"/>
  <c r="X3625" i="2"/>
  <c r="L3628" i="2"/>
  <c r="B3628" i="2"/>
  <c r="C3628" i="2"/>
  <c r="AB3624" i="2"/>
  <c r="S3624" i="2"/>
  <c r="E3626" i="2"/>
  <c r="U3623" i="2"/>
  <c r="E815" i="2"/>
  <c r="U815" i="2"/>
  <c r="E816" i="17"/>
  <c r="D815" i="2"/>
  <c r="N816" i="2"/>
  <c r="P817" i="2"/>
  <c r="B817" i="17"/>
  <c r="C817" i="17"/>
  <c r="D817" i="17"/>
  <c r="T816" i="2"/>
  <c r="AF816" i="2"/>
  <c r="S816" i="2"/>
  <c r="AB816" i="2"/>
  <c r="C816" i="2"/>
  <c r="B816" i="2"/>
  <c r="L816" i="2"/>
  <c r="AE816" i="2" a="1"/>
  <c r="AG816" i="2" a="1"/>
  <c r="O816" i="2" a="1"/>
  <c r="M3628" i="2" a="1"/>
  <c r="AC3624" i="2" a="1"/>
  <c r="AG3624" i="2" a="1"/>
  <c r="F3630" i="2" a="1"/>
  <c r="V3626" i="2" a="1"/>
  <c r="Q816" i="2" a="1"/>
  <c r="M816" i="2" a="1"/>
  <c r="AE3624" i="2" a="1"/>
  <c r="AC816" i="2" a="1"/>
  <c r="Q3628" i="2" a="1"/>
  <c r="O3628" i="2" a="1"/>
  <c r="E3627" i="2" l="1"/>
  <c r="AD3625" i="2"/>
  <c r="N3629" i="2"/>
  <c r="U3624" i="2"/>
  <c r="AG3624" i="2"/>
  <c r="AE3624" i="2"/>
  <c r="AC3624" i="2"/>
  <c r="D3628" i="2"/>
  <c r="AF3625" i="2"/>
  <c r="P3629" i="2"/>
  <c r="O3628" i="2"/>
  <c r="M3628" i="2"/>
  <c r="Q3628" i="2"/>
  <c r="AA3626" i="2"/>
  <c r="Z3626" i="2"/>
  <c r="Y3626" i="2"/>
  <c r="X3626" i="2"/>
  <c r="AD3626" i="2" s="1"/>
  <c r="W3626" i="2"/>
  <c r="V3626" i="2"/>
  <c r="F3630" i="2"/>
  <c r="J3630" i="2"/>
  <c r="K3630" i="2"/>
  <c r="I3630" i="2"/>
  <c r="H3630" i="2"/>
  <c r="G3630" i="2"/>
  <c r="T3625" i="2"/>
  <c r="B3629" i="2"/>
  <c r="L3629" i="2"/>
  <c r="S3625" i="2"/>
  <c r="AB3625" i="2"/>
  <c r="C3629" i="2"/>
  <c r="AG816" i="2"/>
  <c r="AC816" i="2"/>
  <c r="AE816" i="2"/>
  <c r="O816" i="2"/>
  <c r="C818" i="17" s="1"/>
  <c r="Q816" i="2"/>
  <c r="D818" i="17" s="1"/>
  <c r="M816" i="2"/>
  <c r="AD817" i="2"/>
  <c r="U816" i="2"/>
  <c r="E817" i="17"/>
  <c r="D816" i="2"/>
  <c r="C817" i="2"/>
  <c r="P818" i="2"/>
  <c r="N817" i="2"/>
  <c r="B817" i="2"/>
  <c r="L817" i="2"/>
  <c r="T817" i="2"/>
  <c r="AF817" i="2"/>
  <c r="AB817" i="2"/>
  <c r="S817" i="2"/>
  <c r="Q817" i="2" a="1"/>
  <c r="AE817" i="2" a="1"/>
  <c r="V3627" i="2" a="1"/>
  <c r="AC817" i="2" a="1"/>
  <c r="O817" i="2" a="1"/>
  <c r="AG817" i="2" a="1"/>
  <c r="F3631" i="2" a="1"/>
  <c r="M817" i="2" a="1"/>
  <c r="O3629" i="2" a="1"/>
  <c r="M3629" i="2" a="1"/>
  <c r="AE3625" i="2" a="1"/>
  <c r="Q3629" i="2" a="1"/>
  <c r="AG3625" i="2" a="1"/>
  <c r="AC3625" i="2" a="1"/>
  <c r="U3625" i="2" l="1"/>
  <c r="N3630" i="2"/>
  <c r="D3629" i="2"/>
  <c r="T3626" i="2"/>
  <c r="AF3626" i="2"/>
  <c r="P3630" i="2"/>
  <c r="K3631" i="2"/>
  <c r="J3631" i="2"/>
  <c r="I3631" i="2"/>
  <c r="H3631" i="2"/>
  <c r="G3631" i="2"/>
  <c r="F3631" i="2"/>
  <c r="Q3629" i="2"/>
  <c r="M3629" i="2"/>
  <c r="O3629" i="2"/>
  <c r="V3627" i="2"/>
  <c r="AA3627" i="2"/>
  <c r="Z3627" i="2"/>
  <c r="Y3627" i="2"/>
  <c r="X3627" i="2"/>
  <c r="W3627" i="2"/>
  <c r="AG3625" i="2"/>
  <c r="AC3625" i="2"/>
  <c r="AE3625" i="2"/>
  <c r="L3630" i="2"/>
  <c r="B3630" i="2"/>
  <c r="C3630" i="2"/>
  <c r="E3628" i="2"/>
  <c r="AB3626" i="2"/>
  <c r="S3626" i="2"/>
  <c r="B818" i="17"/>
  <c r="E818" i="17" s="1"/>
  <c r="E816" i="2"/>
  <c r="M817" i="2"/>
  <c r="B819" i="17" s="1"/>
  <c r="Q817" i="2"/>
  <c r="D819" i="17" s="1"/>
  <c r="O817" i="2"/>
  <c r="C819" i="17" s="1"/>
  <c r="AC817" i="2"/>
  <c r="AE817" i="2"/>
  <c r="AG817" i="2"/>
  <c r="D817" i="2"/>
  <c r="AF818" i="2"/>
  <c r="AD818" i="2"/>
  <c r="U817" i="2"/>
  <c r="C818" i="2"/>
  <c r="N818" i="2"/>
  <c r="AD819" i="2"/>
  <c r="T819" i="2"/>
  <c r="AB818" i="2"/>
  <c r="S818" i="2"/>
  <c r="L818" i="2"/>
  <c r="B818" i="2"/>
  <c r="T818" i="2"/>
  <c r="AE3626" i="2" a="1"/>
  <c r="AC818" i="2" a="1"/>
  <c r="AE818" i="2" a="1"/>
  <c r="O3630" i="2" a="1"/>
  <c r="M3630" i="2" a="1"/>
  <c r="AC819" i="2" a="1"/>
  <c r="Q818" i="2" a="1"/>
  <c r="V3628" i="2" a="1"/>
  <c r="AG819" i="2" a="1"/>
  <c r="M818" i="2" a="1"/>
  <c r="Q3630" i="2" a="1"/>
  <c r="AC3626" i="2" a="1"/>
  <c r="AG818" i="2" a="1"/>
  <c r="AG3626" i="2" a="1"/>
  <c r="AE819" i="2" a="1"/>
  <c r="F3632" i="2" a="1"/>
  <c r="O818" i="2" a="1"/>
  <c r="AD3627" i="2" l="1"/>
  <c r="P3631" i="2"/>
  <c r="N3631" i="2"/>
  <c r="C3631" i="2"/>
  <c r="U3626" i="2"/>
  <c r="AE3626" i="2"/>
  <c r="AC3626" i="2"/>
  <c r="AG3626" i="2"/>
  <c r="AF3627" i="2"/>
  <c r="D3630" i="2"/>
  <c r="T3627" i="2"/>
  <c r="M3630" i="2"/>
  <c r="O3630" i="2"/>
  <c r="Q3630" i="2"/>
  <c r="V3628" i="2"/>
  <c r="Z3628" i="2"/>
  <c r="AA3628" i="2"/>
  <c r="Y3628" i="2"/>
  <c r="X3628" i="2"/>
  <c r="W3628" i="2"/>
  <c r="H3632" i="2"/>
  <c r="G3632" i="2"/>
  <c r="K3632" i="2"/>
  <c r="J3632" i="2"/>
  <c r="I3632" i="2"/>
  <c r="F3632" i="2"/>
  <c r="E3629" i="2"/>
  <c r="L3631" i="2"/>
  <c r="B3631" i="2"/>
  <c r="S3627" i="2"/>
  <c r="AB3627" i="2"/>
  <c r="E817" i="2"/>
  <c r="AC818" i="2"/>
  <c r="AE818" i="2"/>
  <c r="AG818" i="2"/>
  <c r="AG819" i="2"/>
  <c r="AC819" i="2"/>
  <c r="AE819" i="2"/>
  <c r="Q818" i="2"/>
  <c r="D820" i="17" s="1"/>
  <c r="O818" i="2"/>
  <c r="C820" i="17" s="1"/>
  <c r="M818" i="2"/>
  <c r="D818" i="2"/>
  <c r="U818" i="2"/>
  <c r="P819" i="2"/>
  <c r="AF819" i="2"/>
  <c r="E819" i="17"/>
  <c r="P820" i="2"/>
  <c r="L819" i="2"/>
  <c r="B819" i="2"/>
  <c r="S819" i="2"/>
  <c r="AB819" i="2"/>
  <c r="C819" i="2"/>
  <c r="N819" i="2"/>
  <c r="AE3627" i="2" a="1"/>
  <c r="O819" i="2" a="1"/>
  <c r="M3631" i="2" a="1"/>
  <c r="AC3627" i="2" a="1"/>
  <c r="O3631" i="2" a="1"/>
  <c r="M819" i="2" a="1"/>
  <c r="Q819" i="2" a="1"/>
  <c r="AG3627" i="2" a="1"/>
  <c r="Q3631" i="2" a="1"/>
  <c r="V3629" i="2" a="1"/>
  <c r="F3633" i="2" a="1"/>
  <c r="D3631" i="2" l="1"/>
  <c r="AD3628" i="2"/>
  <c r="U3627" i="2"/>
  <c r="Q3631" i="2"/>
  <c r="O3631" i="2"/>
  <c r="M3631" i="2"/>
  <c r="AC3627" i="2"/>
  <c r="AG3627" i="2"/>
  <c r="AE3627" i="2"/>
  <c r="P3632" i="2"/>
  <c r="H3633" i="2"/>
  <c r="G3633" i="2"/>
  <c r="F3633" i="2"/>
  <c r="I3633" i="2"/>
  <c r="J3633" i="2"/>
  <c r="K3633" i="2"/>
  <c r="AA3629" i="2"/>
  <c r="Z3629" i="2"/>
  <c r="Y3629" i="2"/>
  <c r="X3629" i="2"/>
  <c r="W3629" i="2"/>
  <c r="V3629" i="2"/>
  <c r="B3632" i="2"/>
  <c r="L3632" i="2"/>
  <c r="AF3628" i="2"/>
  <c r="S3628" i="2"/>
  <c r="AB3628" i="2"/>
  <c r="C3632" i="2"/>
  <c r="N3632" i="2"/>
  <c r="T3628" i="2"/>
  <c r="E3630" i="2"/>
  <c r="B820" i="17"/>
  <c r="E820" i="17" s="1"/>
  <c r="E818" i="2"/>
  <c r="M819" i="2"/>
  <c r="O819" i="2"/>
  <c r="C821" i="17" s="1"/>
  <c r="Q819" i="2"/>
  <c r="D821" i="17" s="1"/>
  <c r="U819" i="2"/>
  <c r="AD820" i="2"/>
  <c r="N820" i="2"/>
  <c r="D819" i="2"/>
  <c r="T820" i="2"/>
  <c r="AF820" i="2"/>
  <c r="B820" i="2"/>
  <c r="L820" i="2"/>
  <c r="C820" i="2"/>
  <c r="S820" i="2"/>
  <c r="AB820" i="2"/>
  <c r="O3632" i="2" a="1"/>
  <c r="M3632" i="2" a="1"/>
  <c r="Q820" i="2" a="1"/>
  <c r="AC3628" i="2" a="1"/>
  <c r="O820" i="2" a="1"/>
  <c r="AC820" i="2" a="1"/>
  <c r="Q3632" i="2" a="1"/>
  <c r="M820" i="2" a="1"/>
  <c r="AG820" i="2" a="1"/>
  <c r="AE820" i="2" a="1"/>
  <c r="V3630" i="2" a="1"/>
  <c r="F3634" i="2" a="1"/>
  <c r="AG3628" i="2" a="1"/>
  <c r="AE3628" i="2" a="1"/>
  <c r="E3631" i="2" l="1"/>
  <c r="AD3629" i="2"/>
  <c r="U3628" i="2"/>
  <c r="T3629" i="2"/>
  <c r="W3630" i="2"/>
  <c r="V3630" i="2"/>
  <c r="AA3630" i="2"/>
  <c r="X3630" i="2"/>
  <c r="Z3630" i="2"/>
  <c r="Y3630" i="2"/>
  <c r="AC3628" i="2"/>
  <c r="AE3628" i="2"/>
  <c r="AG3628" i="2"/>
  <c r="J3634" i="2"/>
  <c r="K3634" i="2"/>
  <c r="I3634" i="2"/>
  <c r="H3634" i="2"/>
  <c r="G3634" i="2"/>
  <c r="F3634" i="2"/>
  <c r="Q3632" i="2"/>
  <c r="M3632" i="2"/>
  <c r="O3632" i="2"/>
  <c r="S3629" i="2"/>
  <c r="AB3629" i="2"/>
  <c r="AF3629" i="2"/>
  <c r="B3633" i="2"/>
  <c r="L3633" i="2"/>
  <c r="P3633" i="2"/>
  <c r="C3633" i="2"/>
  <c r="D3632" i="2"/>
  <c r="N3633" i="2"/>
  <c r="B821" i="17"/>
  <c r="E821" i="17" s="1"/>
  <c r="E819" i="2"/>
  <c r="AG820" i="2"/>
  <c r="AC820" i="2"/>
  <c r="AE820" i="2"/>
  <c r="O820" i="2"/>
  <c r="C822" i="17" s="1"/>
  <c r="Q820" i="2"/>
  <c r="D822" i="17" s="1"/>
  <c r="M820" i="2"/>
  <c r="D820" i="2"/>
  <c r="AF821" i="2"/>
  <c r="C821" i="2"/>
  <c r="U820" i="2"/>
  <c r="P821" i="2"/>
  <c r="N821" i="2"/>
  <c r="B821" i="2"/>
  <c r="L821" i="2"/>
  <c r="AD821" i="2"/>
  <c r="S821" i="2"/>
  <c r="AB821" i="2"/>
  <c r="T821" i="2"/>
  <c r="Q821" i="2" a="1"/>
  <c r="M821" i="2" a="1"/>
  <c r="M3633" i="2" a="1"/>
  <c r="AE821" i="2" a="1"/>
  <c r="V3631" i="2" a="1"/>
  <c r="Q3633" i="2" a="1"/>
  <c r="AG3629" i="2" a="1"/>
  <c r="AC821" i="2" a="1"/>
  <c r="O3633" i="2" a="1"/>
  <c r="AG821" i="2" a="1"/>
  <c r="AE3629" i="2" a="1"/>
  <c r="O821" i="2" a="1"/>
  <c r="F3635" i="2" a="1"/>
  <c r="AC3629" i="2" a="1"/>
  <c r="AC3629" i="2" l="1"/>
  <c r="AG3629" i="2"/>
  <c r="AE3629" i="2"/>
  <c r="C3634" i="2"/>
  <c r="AF3630" i="2"/>
  <c r="N3634" i="2"/>
  <c r="P3634" i="2"/>
  <c r="M3633" i="2"/>
  <c r="O3633" i="2"/>
  <c r="Q3633" i="2"/>
  <c r="Z3631" i="2"/>
  <c r="Y3631" i="2"/>
  <c r="X3631" i="2"/>
  <c r="W3631" i="2"/>
  <c r="V3631" i="2"/>
  <c r="AA3631" i="2"/>
  <c r="K3635" i="2"/>
  <c r="J3635" i="2"/>
  <c r="I3635" i="2"/>
  <c r="F3635" i="2"/>
  <c r="H3635" i="2"/>
  <c r="G3635" i="2"/>
  <c r="U3629" i="2"/>
  <c r="L3634" i="2"/>
  <c r="B3634" i="2"/>
  <c r="AD3630" i="2"/>
  <c r="E3632" i="2"/>
  <c r="D3633" i="2"/>
  <c r="S3630" i="2"/>
  <c r="AB3630" i="2"/>
  <c r="T3630" i="2"/>
  <c r="B822" i="17"/>
  <c r="E822" i="17" s="1"/>
  <c r="E820" i="2"/>
  <c r="AG821" i="2"/>
  <c r="AC821" i="2"/>
  <c r="AE821" i="2"/>
  <c r="M821" i="2"/>
  <c r="B823" i="17" s="1"/>
  <c r="O821" i="2"/>
  <c r="C823" i="17" s="1"/>
  <c r="Q821" i="2"/>
  <c r="D823" i="17" s="1"/>
  <c r="AF822" i="2"/>
  <c r="U821" i="2"/>
  <c r="N822" i="2"/>
  <c r="N823" i="2"/>
  <c r="AD823" i="2"/>
  <c r="L822" i="2"/>
  <c r="B822" i="2"/>
  <c r="AD822" i="2"/>
  <c r="C822" i="2"/>
  <c r="T822" i="2"/>
  <c r="D821" i="2"/>
  <c r="P822" i="2"/>
  <c r="AB822" i="2"/>
  <c r="S822" i="2"/>
  <c r="AE3630" i="2" a="1"/>
  <c r="Q822" i="2" a="1"/>
  <c r="AG822" i="2" a="1"/>
  <c r="M822" i="2" a="1"/>
  <c r="O822" i="2" a="1"/>
  <c r="V3632" i="2" a="1"/>
  <c r="AC3630" i="2" a="1"/>
  <c r="AC822" i="2" a="1"/>
  <c r="AG3630" i="2" a="1"/>
  <c r="Q3634" i="2" a="1"/>
  <c r="F3636" i="2" a="1"/>
  <c r="M3634" i="2" a="1"/>
  <c r="AE822" i="2" a="1"/>
  <c r="O3634" i="2" a="1"/>
  <c r="P3635" i="2" l="1"/>
  <c r="AD3631" i="2"/>
  <c r="Q3634" i="2"/>
  <c r="M3634" i="2"/>
  <c r="O3634" i="2"/>
  <c r="E3634" i="2" s="1"/>
  <c r="D3634" i="2"/>
  <c r="C3635" i="2"/>
  <c r="N3635" i="2"/>
  <c r="AA3632" i="2"/>
  <c r="Z3632" i="2"/>
  <c r="Y3632" i="2"/>
  <c r="V3632" i="2"/>
  <c r="X3632" i="2"/>
  <c r="W3632" i="2"/>
  <c r="AC3630" i="2"/>
  <c r="AE3630" i="2"/>
  <c r="AG3630" i="2"/>
  <c r="I3636" i="2"/>
  <c r="H3636" i="2"/>
  <c r="G3636" i="2"/>
  <c r="F3636" i="2"/>
  <c r="J3636" i="2"/>
  <c r="K3636" i="2"/>
  <c r="B3635" i="2"/>
  <c r="L3635" i="2"/>
  <c r="T3631" i="2"/>
  <c r="U3630" i="2"/>
  <c r="AB3631" i="2"/>
  <c r="S3631" i="2"/>
  <c r="AF3631" i="2"/>
  <c r="E3633" i="2"/>
  <c r="E821" i="2"/>
  <c r="O822" i="2"/>
  <c r="C824" i="17" s="1"/>
  <c r="Q822" i="2"/>
  <c r="M822" i="2"/>
  <c r="AG822" i="2"/>
  <c r="AC822" i="2"/>
  <c r="AE822" i="2"/>
  <c r="T823" i="2"/>
  <c r="C823" i="2"/>
  <c r="E823" i="17"/>
  <c r="AF823" i="2"/>
  <c r="P823" i="2"/>
  <c r="D822" i="2"/>
  <c r="U822" i="2"/>
  <c r="S823" i="2"/>
  <c r="AB823" i="2"/>
  <c r="B823" i="2"/>
  <c r="L823" i="2"/>
  <c r="AG823" i="2" a="1"/>
  <c r="AG3631" i="2" a="1"/>
  <c r="AC823" i="2" a="1"/>
  <c r="M823" i="2" a="1"/>
  <c r="O3635" i="2" a="1"/>
  <c r="AC3631" i="2" a="1"/>
  <c r="AE823" i="2" a="1"/>
  <c r="AE3631" i="2" a="1"/>
  <c r="V3633" i="2" a="1"/>
  <c r="M3635" i="2" a="1"/>
  <c r="Q3635" i="2" a="1"/>
  <c r="Q823" i="2" a="1"/>
  <c r="F3637" i="2" a="1"/>
  <c r="O823" i="2" a="1"/>
  <c r="N3636" i="2" l="1"/>
  <c r="D3635" i="2"/>
  <c r="AD3632" i="2"/>
  <c r="AF3632" i="2"/>
  <c r="O3635" i="2"/>
  <c r="M3635" i="2"/>
  <c r="Q3635" i="2"/>
  <c r="U3631" i="2"/>
  <c r="T3632" i="2"/>
  <c r="AC3631" i="2"/>
  <c r="AE3631" i="2"/>
  <c r="AG3631" i="2"/>
  <c r="K3637" i="2"/>
  <c r="J3637" i="2"/>
  <c r="I3637" i="2"/>
  <c r="H3637" i="2"/>
  <c r="G3637" i="2"/>
  <c r="F3637" i="2"/>
  <c r="Z3633" i="2"/>
  <c r="Y3633" i="2"/>
  <c r="X3633" i="2"/>
  <c r="W3633" i="2"/>
  <c r="V3633" i="2"/>
  <c r="AA3633" i="2"/>
  <c r="B3636" i="2"/>
  <c r="L3636" i="2"/>
  <c r="C3636" i="2"/>
  <c r="S3632" i="2"/>
  <c r="AB3632" i="2"/>
  <c r="P3636" i="2"/>
  <c r="B824" i="17"/>
  <c r="E822" i="2"/>
  <c r="AC823" i="2"/>
  <c r="AG823" i="2"/>
  <c r="AE823" i="2"/>
  <c r="Q823" i="2"/>
  <c r="O823" i="2"/>
  <c r="M823" i="2"/>
  <c r="D824" i="17"/>
  <c r="Q3636" i="2" a="1"/>
  <c r="F3638" i="2" a="1"/>
  <c r="AC3632" i="2" a="1"/>
  <c r="AE3632" i="2" a="1"/>
  <c r="AG3632" i="2" a="1"/>
  <c r="O3636" i="2" a="1"/>
  <c r="M3636" i="2" a="1"/>
  <c r="V3634" i="2" a="1"/>
  <c r="P3637" i="2" l="1"/>
  <c r="AD3633" i="2"/>
  <c r="U3632" i="2"/>
  <c r="AE3632" i="2"/>
  <c r="AG3632" i="2"/>
  <c r="AC3632" i="2"/>
  <c r="C3637" i="2"/>
  <c r="N3637" i="2"/>
  <c r="E3635" i="2"/>
  <c r="G3638" i="2"/>
  <c r="K3638" i="2"/>
  <c r="J3638" i="2"/>
  <c r="I3638" i="2"/>
  <c r="F3638" i="2"/>
  <c r="H3638" i="2"/>
  <c r="AA3634" i="2"/>
  <c r="Z3634" i="2"/>
  <c r="Y3634" i="2"/>
  <c r="X3634" i="2"/>
  <c r="W3634" i="2"/>
  <c r="V3634" i="2"/>
  <c r="M3636" i="2"/>
  <c r="O3636" i="2"/>
  <c r="Q3636" i="2"/>
  <c r="B3637" i="2"/>
  <c r="L3637" i="2"/>
  <c r="D3636" i="2"/>
  <c r="T3633" i="2"/>
  <c r="S3633" i="2"/>
  <c r="AB3633" i="2"/>
  <c r="AF3633" i="2"/>
  <c r="E823" i="2"/>
  <c r="D823" i="2"/>
  <c r="U823" i="2"/>
  <c r="AD824" i="2"/>
  <c r="B825" i="17"/>
  <c r="D825" i="17"/>
  <c r="C825" i="17"/>
  <c r="C824" i="2"/>
  <c r="P825" i="2"/>
  <c r="AB824" i="2"/>
  <c r="S824" i="2"/>
  <c r="P824" i="2"/>
  <c r="N824" i="2" s="1"/>
  <c r="L824" i="2"/>
  <c r="B824" i="2"/>
  <c r="E824" i="17"/>
  <c r="T824" i="2"/>
  <c r="AF824" i="2"/>
  <c r="AE824" i="2" a="1"/>
  <c r="O824" i="2" a="1"/>
  <c r="M3637" i="2" a="1"/>
  <c r="Q824" i="2" a="1"/>
  <c r="AC3633" i="2" a="1"/>
  <c r="V3635" i="2" a="1"/>
  <c r="AG3633" i="2" a="1"/>
  <c r="M824" i="2" a="1"/>
  <c r="Q3637" i="2" a="1"/>
  <c r="F3639" i="2" a="1"/>
  <c r="O3637" i="2" a="1"/>
  <c r="AC824" i="2" a="1"/>
  <c r="AE3633" i="2" a="1"/>
  <c r="AG824" i="2" a="1"/>
  <c r="AF3634" i="2" l="1"/>
  <c r="U3633" i="2"/>
  <c r="D3637" i="2"/>
  <c r="Q3637" i="2"/>
  <c r="M3637" i="2"/>
  <c r="O3637" i="2"/>
  <c r="N3638" i="2"/>
  <c r="P3638" i="2"/>
  <c r="X3635" i="2"/>
  <c r="W3635" i="2"/>
  <c r="V3635" i="2"/>
  <c r="Y3635" i="2"/>
  <c r="AA3635" i="2"/>
  <c r="Z3635" i="2"/>
  <c r="I3639" i="2"/>
  <c r="H3639" i="2"/>
  <c r="G3639" i="2"/>
  <c r="F3639" i="2"/>
  <c r="J3639" i="2"/>
  <c r="K3639" i="2"/>
  <c r="AC3633" i="2"/>
  <c r="AE3633" i="2"/>
  <c r="AG3633" i="2"/>
  <c r="B3638" i="2"/>
  <c r="L3638" i="2"/>
  <c r="C3638" i="2"/>
  <c r="S3634" i="2"/>
  <c r="AB3634" i="2"/>
  <c r="E3636" i="2"/>
  <c r="T3634" i="2"/>
  <c r="AD3634" i="2"/>
  <c r="AG824" i="2"/>
  <c r="AC824" i="2"/>
  <c r="AE824" i="2"/>
  <c r="Q824" i="2"/>
  <c r="D826" i="17" s="1"/>
  <c r="O824" i="2"/>
  <c r="C826" i="17" s="1"/>
  <c r="M824" i="2"/>
  <c r="B826" i="17" s="1"/>
  <c r="AD825" i="2"/>
  <c r="E825" i="17"/>
  <c r="N825" i="2"/>
  <c r="B825" i="2"/>
  <c r="L825" i="2"/>
  <c r="T825" i="2"/>
  <c r="AF825" i="2"/>
  <c r="D824" i="2"/>
  <c r="C825" i="2"/>
  <c r="U824" i="2"/>
  <c r="S825" i="2"/>
  <c r="AB825" i="2"/>
  <c r="AE825" i="2" a="1"/>
  <c r="AC825" i="2" a="1"/>
  <c r="O3638" i="2" a="1"/>
  <c r="AC3634" i="2" a="1"/>
  <c r="Q825" i="2" a="1"/>
  <c r="Q3638" i="2" a="1"/>
  <c r="AE3634" i="2" a="1"/>
  <c r="AG3634" i="2" a="1"/>
  <c r="F3640" i="2" a="1"/>
  <c r="V3636" i="2" a="1"/>
  <c r="O825" i="2" a="1"/>
  <c r="AG825" i="2" a="1"/>
  <c r="M825" i="2" a="1"/>
  <c r="M3638" i="2" a="1"/>
  <c r="AF3635" i="2" l="1"/>
  <c r="N3639" i="2"/>
  <c r="D3638" i="2"/>
  <c r="E3637" i="2"/>
  <c r="U3634" i="2"/>
  <c r="K3640" i="2"/>
  <c r="J3640" i="2"/>
  <c r="I3640" i="2"/>
  <c r="H3640" i="2"/>
  <c r="G3640" i="2"/>
  <c r="F3640" i="2"/>
  <c r="Q3638" i="2"/>
  <c r="M3638" i="2"/>
  <c r="O3638" i="2"/>
  <c r="AE3634" i="2"/>
  <c r="AG3634" i="2"/>
  <c r="AC3634" i="2"/>
  <c r="AA3636" i="2"/>
  <c r="Z3636" i="2"/>
  <c r="Y3636" i="2"/>
  <c r="X3636" i="2"/>
  <c r="W3636" i="2"/>
  <c r="V3636" i="2"/>
  <c r="B3639" i="2"/>
  <c r="L3639" i="2"/>
  <c r="C3639" i="2"/>
  <c r="S3635" i="2"/>
  <c r="AB3635" i="2"/>
  <c r="T3635" i="2"/>
  <c r="P3639" i="2"/>
  <c r="AD3635" i="2"/>
  <c r="E824" i="2"/>
  <c r="E826" i="17"/>
  <c r="M825" i="2"/>
  <c r="B827" i="17" s="1"/>
  <c r="O825" i="2"/>
  <c r="C827" i="17" s="1"/>
  <c r="Q825" i="2"/>
  <c r="D827" i="17" s="1"/>
  <c r="AC825" i="2"/>
  <c r="AG825" i="2"/>
  <c r="AE825" i="2"/>
  <c r="U825" i="2"/>
  <c r="N826" i="2"/>
  <c r="N827" i="2"/>
  <c r="B826" i="2"/>
  <c r="L826" i="2"/>
  <c r="T826" i="2"/>
  <c r="AD826" i="2"/>
  <c r="C826" i="2"/>
  <c r="D825" i="2"/>
  <c r="P826" i="2"/>
  <c r="AF826" i="2"/>
  <c r="AB826" i="2"/>
  <c r="S826" i="2"/>
  <c r="M3639" i="2" a="1"/>
  <c r="AE3635" i="2" a="1"/>
  <c r="O3639" i="2" a="1"/>
  <c r="AG826" i="2" a="1"/>
  <c r="Q3639" i="2" a="1"/>
  <c r="AC826" i="2" a="1"/>
  <c r="M826" i="2" a="1"/>
  <c r="O826" i="2" a="1"/>
  <c r="Q826" i="2" a="1"/>
  <c r="AE826" i="2" a="1"/>
  <c r="AC3635" i="2" a="1"/>
  <c r="AG3635" i="2" a="1"/>
  <c r="V3637" i="2" a="1"/>
  <c r="F3641" i="2" a="1"/>
  <c r="C3640" i="2" l="1"/>
  <c r="AD3636" i="2"/>
  <c r="N3640" i="2"/>
  <c r="D3639" i="2"/>
  <c r="T3636" i="2"/>
  <c r="U3635" i="2"/>
  <c r="E3638" i="2"/>
  <c r="AF3636" i="2"/>
  <c r="P3640" i="2"/>
  <c r="M3639" i="2"/>
  <c r="O3639" i="2"/>
  <c r="Q3639" i="2"/>
  <c r="AC3635" i="2"/>
  <c r="AE3635" i="2"/>
  <c r="AG3635" i="2"/>
  <c r="W3637" i="2"/>
  <c r="X3637" i="2"/>
  <c r="Y3637" i="2"/>
  <c r="V3637" i="2"/>
  <c r="AA3637" i="2"/>
  <c r="Z3637" i="2"/>
  <c r="K3641" i="2"/>
  <c r="J3641" i="2"/>
  <c r="F3641" i="2"/>
  <c r="I3641" i="2"/>
  <c r="H3641" i="2"/>
  <c r="G3641" i="2"/>
  <c r="AB3636" i="2"/>
  <c r="S3636" i="2"/>
  <c r="B3640" i="2"/>
  <c r="L3640" i="2"/>
  <c r="E825" i="2"/>
  <c r="M826" i="2"/>
  <c r="B828" i="17" s="1"/>
  <c r="Q826" i="2"/>
  <c r="D828" i="17" s="1"/>
  <c r="O826" i="2"/>
  <c r="C828" i="17" s="1"/>
  <c r="AC826" i="2"/>
  <c r="AE826" i="2"/>
  <c r="AG826" i="2"/>
  <c r="E827" i="17"/>
  <c r="C827" i="2"/>
  <c r="AD827" i="2"/>
  <c r="P827" i="2"/>
  <c r="P828" i="2"/>
  <c r="T827" i="2"/>
  <c r="S827" i="2"/>
  <c r="AB827" i="2"/>
  <c r="D826" i="2"/>
  <c r="U826" i="2"/>
  <c r="AF827" i="2"/>
  <c r="L827" i="2"/>
  <c r="B827" i="2"/>
  <c r="O827" i="2" a="1"/>
  <c r="V3638" i="2" a="1"/>
  <c r="Q3640" i="2" a="1"/>
  <c r="Q827" i="2" a="1"/>
  <c r="AE827" i="2" a="1"/>
  <c r="O3640" i="2" a="1"/>
  <c r="M827" i="2" a="1"/>
  <c r="F3642" i="2" a="1"/>
  <c r="AE3636" i="2" a="1"/>
  <c r="AG827" i="2" a="1"/>
  <c r="AC827" i="2" a="1"/>
  <c r="M3640" i="2" a="1"/>
  <c r="AC3636" i="2" a="1"/>
  <c r="AG3636" i="2" a="1"/>
  <c r="AF3637" i="2" l="1"/>
  <c r="O3640" i="2"/>
  <c r="Q3640" i="2"/>
  <c r="M3640" i="2"/>
  <c r="AC3636" i="2"/>
  <c r="AG3636" i="2"/>
  <c r="AE3636" i="2"/>
  <c r="P3641" i="2"/>
  <c r="U3636" i="2"/>
  <c r="D3640" i="2"/>
  <c r="C3641" i="2"/>
  <c r="N3641" i="2"/>
  <c r="I3642" i="2"/>
  <c r="H3642" i="2"/>
  <c r="N3642" i="2" s="1"/>
  <c r="G3642" i="2"/>
  <c r="F3642" i="2"/>
  <c r="J3642" i="2"/>
  <c r="K3642" i="2"/>
  <c r="AA3638" i="2"/>
  <c r="Z3638" i="2"/>
  <c r="Y3638" i="2"/>
  <c r="X3638" i="2"/>
  <c r="W3638" i="2"/>
  <c r="V3638" i="2"/>
  <c r="S3637" i="2"/>
  <c r="AB3637" i="2"/>
  <c r="AD3637" i="2"/>
  <c r="B3641" i="2"/>
  <c r="L3641" i="2"/>
  <c r="E3639" i="2"/>
  <c r="T3637" i="2"/>
  <c r="E826" i="2"/>
  <c r="O827" i="2"/>
  <c r="C829" i="17" s="1"/>
  <c r="M827" i="2"/>
  <c r="B829" i="17" s="1"/>
  <c r="Q827" i="2"/>
  <c r="D829" i="17" s="1"/>
  <c r="AC827" i="2"/>
  <c r="AE827" i="2"/>
  <c r="AG827" i="2"/>
  <c r="D827" i="2"/>
  <c r="U827" i="2"/>
  <c r="E828" i="17"/>
  <c r="N829" i="2"/>
  <c r="AD829" i="2"/>
  <c r="AF828" i="2"/>
  <c r="B828" i="2"/>
  <c r="L828" i="2"/>
  <c r="AB828" i="2"/>
  <c r="S828" i="2"/>
  <c r="T828" i="2"/>
  <c r="C828" i="2"/>
  <c r="AD828" i="2"/>
  <c r="N828" i="2"/>
  <c r="AE3637" i="2" a="1"/>
  <c r="AG828" i="2" a="1"/>
  <c r="F3643" i="2" a="1"/>
  <c r="AC828" i="2" a="1"/>
  <c r="Q3641" i="2" a="1"/>
  <c r="V3639" i="2" a="1"/>
  <c r="AE828" i="2" a="1"/>
  <c r="AC3637" i="2" a="1"/>
  <c r="O828" i="2" a="1"/>
  <c r="Q828" i="2" a="1"/>
  <c r="AG3637" i="2" a="1"/>
  <c r="M3641" i="2" a="1"/>
  <c r="M828" i="2" a="1"/>
  <c r="O3641" i="2" a="1"/>
  <c r="E3640" i="2" l="1"/>
  <c r="AF3638" i="2"/>
  <c r="D3641" i="2"/>
  <c r="P3642" i="2"/>
  <c r="O3641" i="2"/>
  <c r="M3641" i="2"/>
  <c r="Q3641" i="2"/>
  <c r="AG3637" i="2"/>
  <c r="AC3637" i="2"/>
  <c r="AE3637" i="2"/>
  <c r="W3639" i="2"/>
  <c r="V3639" i="2"/>
  <c r="AA3639" i="2"/>
  <c r="Z3639" i="2"/>
  <c r="Y3639" i="2"/>
  <c r="X3639" i="2"/>
  <c r="K3643" i="2"/>
  <c r="J3643" i="2"/>
  <c r="I3643" i="2"/>
  <c r="H3643" i="2"/>
  <c r="G3643" i="2"/>
  <c r="F3643" i="2"/>
  <c r="U3637" i="2"/>
  <c r="AB3638" i="2"/>
  <c r="S3638" i="2"/>
  <c r="B3642" i="2"/>
  <c r="L3642" i="2"/>
  <c r="T3638" i="2"/>
  <c r="C3642" i="2"/>
  <c r="AD3638" i="2"/>
  <c r="E829" i="17"/>
  <c r="E827" i="2"/>
  <c r="O828" i="2"/>
  <c r="C830" i="17" s="1"/>
  <c r="Q828" i="2"/>
  <c r="M828" i="2"/>
  <c r="AC828" i="2"/>
  <c r="AE828" i="2"/>
  <c r="AG828" i="2"/>
  <c r="AF829" i="2"/>
  <c r="N830" i="2"/>
  <c r="T829" i="2"/>
  <c r="AB829" i="2"/>
  <c r="S829" i="2"/>
  <c r="C829" i="2"/>
  <c r="U828" i="2"/>
  <c r="D828" i="2"/>
  <c r="P829" i="2"/>
  <c r="L829" i="2"/>
  <c r="B829" i="2"/>
  <c r="O829" i="2" a="1"/>
  <c r="Q829" i="2" a="1"/>
  <c r="AC3638" i="2" a="1"/>
  <c r="AE829" i="2" a="1"/>
  <c r="AG3638" i="2" a="1"/>
  <c r="M3642" i="2" a="1"/>
  <c r="Q3642" i="2" a="1"/>
  <c r="V3640" i="2" a="1"/>
  <c r="F3644" i="2" a="1"/>
  <c r="M829" i="2" a="1"/>
  <c r="AE3638" i="2" a="1"/>
  <c r="AG829" i="2" a="1"/>
  <c r="AC829" i="2" a="1"/>
  <c r="O3642" i="2" a="1"/>
  <c r="AD3639" i="2" l="1"/>
  <c r="P3643" i="2"/>
  <c r="E3641" i="2"/>
  <c r="AF3639" i="2"/>
  <c r="D3642" i="2"/>
  <c r="M3642" i="2"/>
  <c r="O3642" i="2"/>
  <c r="Q3642" i="2"/>
  <c r="G3644" i="2"/>
  <c r="H3644" i="2"/>
  <c r="K3644" i="2"/>
  <c r="J3644" i="2"/>
  <c r="I3644" i="2"/>
  <c r="F3644" i="2"/>
  <c r="AC3638" i="2"/>
  <c r="AE3638" i="2"/>
  <c r="AG3638" i="2"/>
  <c r="Y3640" i="2"/>
  <c r="X3640" i="2"/>
  <c r="W3640" i="2"/>
  <c r="V3640" i="2"/>
  <c r="Z3640" i="2"/>
  <c r="AA3640" i="2"/>
  <c r="U3638" i="2"/>
  <c r="B3643" i="2"/>
  <c r="L3643" i="2"/>
  <c r="T3639" i="2"/>
  <c r="C3643" i="2"/>
  <c r="AB3639" i="2"/>
  <c r="S3639" i="2"/>
  <c r="N3643" i="2"/>
  <c r="E828" i="2"/>
  <c r="B830" i="17"/>
  <c r="AG829" i="2"/>
  <c r="AC829" i="2"/>
  <c r="AE829" i="2"/>
  <c r="Q829" i="2"/>
  <c r="O829" i="2"/>
  <c r="M829" i="2"/>
  <c r="D829" i="2"/>
  <c r="D830" i="17"/>
  <c r="O3643" i="2" a="1"/>
  <c r="AE3639" i="2" a="1"/>
  <c r="F3645" i="2" a="1"/>
  <c r="M3643" i="2" a="1"/>
  <c r="Q3643" i="2" a="1"/>
  <c r="V3641" i="2" a="1"/>
  <c r="AG3639" i="2" a="1"/>
  <c r="AC3639" i="2" a="1"/>
  <c r="P3644" i="2" l="1"/>
  <c r="U3639" i="2"/>
  <c r="E829" i="2"/>
  <c r="D3643" i="2"/>
  <c r="AD3640" i="2"/>
  <c r="O3643" i="2"/>
  <c r="Q3643" i="2"/>
  <c r="M3643" i="2"/>
  <c r="AG3639" i="2"/>
  <c r="AC3639" i="2"/>
  <c r="AE3639" i="2"/>
  <c r="AA3641" i="2"/>
  <c r="Z3641" i="2"/>
  <c r="Y3641" i="2"/>
  <c r="X3641" i="2"/>
  <c r="W3641" i="2"/>
  <c r="V3641" i="2"/>
  <c r="I3645" i="2"/>
  <c r="H3645" i="2"/>
  <c r="G3645" i="2"/>
  <c r="F3645" i="2"/>
  <c r="J3645" i="2"/>
  <c r="K3645" i="2"/>
  <c r="N3644" i="2"/>
  <c r="C3644" i="2"/>
  <c r="B3644" i="2"/>
  <c r="L3644" i="2"/>
  <c r="AF3640" i="2"/>
  <c r="AB3640" i="2"/>
  <c r="S3640" i="2"/>
  <c r="T3640" i="2"/>
  <c r="E3642" i="2"/>
  <c r="U829" i="2"/>
  <c r="AD830" i="2"/>
  <c r="C830" i="2"/>
  <c r="P830" i="2"/>
  <c r="B831" i="17"/>
  <c r="C831" i="17"/>
  <c r="D831" i="17"/>
  <c r="AF830" i="2"/>
  <c r="AB830" i="2"/>
  <c r="S830" i="2"/>
  <c r="T830" i="2"/>
  <c r="E830" i="17"/>
  <c r="L830" i="2"/>
  <c r="B830" i="2"/>
  <c r="AG3640" i="2" a="1"/>
  <c r="O830" i="2" a="1"/>
  <c r="V3642" i="2" a="1"/>
  <c r="M3644" i="2" a="1"/>
  <c r="AG830" i="2" a="1"/>
  <c r="AC3640" i="2" a="1"/>
  <c r="AE3640" i="2" a="1"/>
  <c r="Q830" i="2" a="1"/>
  <c r="AE830" i="2" a="1"/>
  <c r="AC830" i="2" a="1"/>
  <c r="F3646" i="2" a="1"/>
  <c r="O3644" i="2" a="1"/>
  <c r="Q3644" i="2" a="1"/>
  <c r="M830" i="2" a="1"/>
  <c r="N3645" i="2" l="1"/>
  <c r="E3643" i="2"/>
  <c r="T3641" i="2"/>
  <c r="D3644" i="2"/>
  <c r="AD3641" i="2"/>
  <c r="AF3641" i="2"/>
  <c r="U3640" i="2"/>
  <c r="Q3644" i="2"/>
  <c r="M3644" i="2"/>
  <c r="O3644" i="2"/>
  <c r="AC3640" i="2"/>
  <c r="AE3640" i="2"/>
  <c r="AG3640" i="2"/>
  <c r="W3642" i="2"/>
  <c r="V3642" i="2"/>
  <c r="AA3642" i="2"/>
  <c r="X3642" i="2"/>
  <c r="Z3642" i="2"/>
  <c r="Y3642" i="2"/>
  <c r="J3646" i="2"/>
  <c r="K3646" i="2"/>
  <c r="I3646" i="2"/>
  <c r="H3646" i="2"/>
  <c r="G3646" i="2"/>
  <c r="F3646" i="2"/>
  <c r="AB3641" i="2"/>
  <c r="S3641" i="2"/>
  <c r="L3645" i="2"/>
  <c r="B3645" i="2"/>
  <c r="C3645" i="2"/>
  <c r="P3645" i="2"/>
  <c r="AE830" i="2"/>
  <c r="AC830" i="2"/>
  <c r="AG830" i="2"/>
  <c r="Q830" i="2"/>
  <c r="D832" i="17" s="1"/>
  <c r="O830" i="2"/>
  <c r="C832" i="17" s="1"/>
  <c r="M830" i="2"/>
  <c r="D830" i="2"/>
  <c r="P831" i="2"/>
  <c r="T831" i="2"/>
  <c r="AD831" i="2"/>
  <c r="U830" i="2"/>
  <c r="AF831" i="2"/>
  <c r="L831" i="2"/>
  <c r="B831" i="2"/>
  <c r="E831" i="17"/>
  <c r="C831" i="2"/>
  <c r="N831" i="2"/>
  <c r="AB831" i="2"/>
  <c r="S831" i="2"/>
  <c r="Q831" i="2" a="1"/>
  <c r="AC3641" i="2" a="1"/>
  <c r="F3647" i="2" a="1"/>
  <c r="O3645" i="2" a="1"/>
  <c r="Q3645" i="2" a="1"/>
  <c r="M831" i="2" a="1"/>
  <c r="AG3641" i="2" a="1"/>
  <c r="AG831" i="2" a="1"/>
  <c r="AE831" i="2" a="1"/>
  <c r="O831" i="2" a="1"/>
  <c r="AC831" i="2" a="1"/>
  <c r="M3645" i="2" a="1"/>
  <c r="AE3641" i="2" a="1"/>
  <c r="V3643" i="2" a="1"/>
  <c r="C3646" i="2" l="1"/>
  <c r="AC3641" i="2"/>
  <c r="AG3641" i="2"/>
  <c r="AE3641" i="2"/>
  <c r="D3645" i="2"/>
  <c r="U3641" i="2"/>
  <c r="N3646" i="2"/>
  <c r="Z3643" i="2"/>
  <c r="Y3643" i="2"/>
  <c r="X3643" i="2"/>
  <c r="W3643" i="2"/>
  <c r="V3643" i="2"/>
  <c r="AA3643" i="2"/>
  <c r="H3647" i="2"/>
  <c r="J3647" i="2"/>
  <c r="G3647" i="2"/>
  <c r="F3647" i="2"/>
  <c r="I3647" i="2"/>
  <c r="K3647" i="2"/>
  <c r="M3645" i="2"/>
  <c r="O3645" i="2"/>
  <c r="Q3645" i="2"/>
  <c r="S3642" i="2"/>
  <c r="AB3642" i="2"/>
  <c r="T3642" i="2"/>
  <c r="B3646" i="2"/>
  <c r="L3646" i="2"/>
  <c r="E3644" i="2"/>
  <c r="AF3642" i="2"/>
  <c r="P3646" i="2"/>
  <c r="AD3642" i="2"/>
  <c r="E830" i="2"/>
  <c r="B832" i="17"/>
  <c r="E832" i="17" s="1"/>
  <c r="O831" i="2"/>
  <c r="C833" i="17" s="1"/>
  <c r="Q831" i="2"/>
  <c r="D833" i="17" s="1"/>
  <c r="M831" i="2"/>
  <c r="AE831" i="2"/>
  <c r="AC831" i="2"/>
  <c r="AG831" i="2"/>
  <c r="U831" i="2"/>
  <c r="AF832" i="2"/>
  <c r="P832" i="2"/>
  <c r="N832" i="2"/>
  <c r="AD833" i="2"/>
  <c r="L832" i="2"/>
  <c r="B832" i="2"/>
  <c r="C832" i="2"/>
  <c r="D831" i="2"/>
  <c r="T832" i="2"/>
  <c r="AB832" i="2"/>
  <c r="S832" i="2"/>
  <c r="AD832" i="2"/>
  <c r="Q3646" i="2" a="1"/>
  <c r="F3648" i="2" a="1"/>
  <c r="V3644" i="2" a="1"/>
  <c r="AG3642" i="2" a="1"/>
  <c r="AC832" i="2" a="1"/>
  <c r="AE832" i="2" a="1"/>
  <c r="Q832" i="2" a="1"/>
  <c r="O3646" i="2" a="1"/>
  <c r="O832" i="2" a="1"/>
  <c r="M3646" i="2" a="1"/>
  <c r="AG832" i="2" a="1"/>
  <c r="AC3642" i="2" a="1"/>
  <c r="AE3642" i="2" a="1"/>
  <c r="M832" i="2" a="1"/>
  <c r="Q3646" i="2" l="1"/>
  <c r="O3646" i="2"/>
  <c r="M3646" i="2"/>
  <c r="AD3643" i="2"/>
  <c r="C3647" i="2"/>
  <c r="P3647" i="2"/>
  <c r="U3642" i="2"/>
  <c r="D3646" i="2"/>
  <c r="N3647" i="2"/>
  <c r="AC3642" i="2"/>
  <c r="AE3642" i="2"/>
  <c r="AG3642" i="2"/>
  <c r="F3648" i="2"/>
  <c r="K3648" i="2"/>
  <c r="J3648" i="2"/>
  <c r="P3648" i="2" s="1"/>
  <c r="I3648" i="2"/>
  <c r="H3648" i="2"/>
  <c r="G3648" i="2"/>
  <c r="V3644" i="2"/>
  <c r="X3644" i="2"/>
  <c r="W3644" i="2"/>
  <c r="AA3644" i="2"/>
  <c r="Z3644" i="2"/>
  <c r="Y3644" i="2"/>
  <c r="AB3643" i="2"/>
  <c r="S3643" i="2"/>
  <c r="T3643" i="2"/>
  <c r="AF3643" i="2"/>
  <c r="E3645" i="2"/>
  <c r="B3647" i="2"/>
  <c r="L3647" i="2"/>
  <c r="E831" i="2"/>
  <c r="B833" i="17"/>
  <c r="E833" i="17" s="1"/>
  <c r="O832" i="2"/>
  <c r="C834" i="17" s="1"/>
  <c r="M832" i="2"/>
  <c r="B834" i="17" s="1"/>
  <c r="Q832" i="2"/>
  <c r="D834" i="17" s="1"/>
  <c r="AG832" i="2"/>
  <c r="AE832" i="2"/>
  <c r="AC832" i="2"/>
  <c r="D832" i="2"/>
  <c r="N833" i="2"/>
  <c r="U832" i="2"/>
  <c r="P833" i="2"/>
  <c r="C833" i="2"/>
  <c r="AF834" i="2"/>
  <c r="T833" i="2"/>
  <c r="B833" i="2"/>
  <c r="L833" i="2"/>
  <c r="AF833" i="2"/>
  <c r="S833" i="2"/>
  <c r="AB833" i="2"/>
  <c r="M833" i="2" a="1"/>
  <c r="AG833" i="2" a="1"/>
  <c r="AE3643" i="2" a="1"/>
  <c r="F3649" i="2" a="1"/>
  <c r="Q833" i="2" a="1"/>
  <c r="AE833" i="2" a="1"/>
  <c r="M3647" i="2" a="1"/>
  <c r="AC833" i="2" a="1"/>
  <c r="AG3643" i="2" a="1"/>
  <c r="Q3647" i="2" a="1"/>
  <c r="AC3643" i="2" a="1"/>
  <c r="O3647" i="2" a="1"/>
  <c r="O833" i="2" a="1"/>
  <c r="V3645" i="2" a="1"/>
  <c r="AF3644" i="2" l="1"/>
  <c r="N3648" i="2"/>
  <c r="C3648" i="2"/>
  <c r="E3646" i="2"/>
  <c r="D3647" i="2"/>
  <c r="O3647" i="2"/>
  <c r="Q3647" i="2"/>
  <c r="M3647" i="2"/>
  <c r="AC3643" i="2"/>
  <c r="AE3643" i="2"/>
  <c r="AG3643" i="2"/>
  <c r="I3649" i="2"/>
  <c r="J3649" i="2"/>
  <c r="G3649" i="2"/>
  <c r="F3649" i="2"/>
  <c r="H3649" i="2"/>
  <c r="K3649" i="2"/>
  <c r="Z3645" i="2"/>
  <c r="Y3645" i="2"/>
  <c r="V3645" i="2"/>
  <c r="X3645" i="2"/>
  <c r="W3645" i="2"/>
  <c r="AA3645" i="2"/>
  <c r="U3643" i="2"/>
  <c r="L3648" i="2"/>
  <c r="B3648" i="2"/>
  <c r="T3644" i="2"/>
  <c r="AD3644" i="2"/>
  <c r="S3644" i="2"/>
  <c r="AB3644" i="2"/>
  <c r="E832" i="2"/>
  <c r="O833" i="2"/>
  <c r="C835" i="17" s="1"/>
  <c r="M833" i="2"/>
  <c r="B835" i="17" s="1"/>
  <c r="Q833" i="2"/>
  <c r="D835" i="17" s="1"/>
  <c r="AE833" i="2"/>
  <c r="AC833" i="2"/>
  <c r="AG833" i="2"/>
  <c r="U833" i="2"/>
  <c r="C834" i="2"/>
  <c r="P834" i="2"/>
  <c r="AD834" i="2"/>
  <c r="N834" i="2"/>
  <c r="E834" i="17"/>
  <c r="D833" i="2"/>
  <c r="AB834" i="2"/>
  <c r="S834" i="2"/>
  <c r="B834" i="2"/>
  <c r="L834" i="2"/>
  <c r="T834" i="2"/>
  <c r="Q834" i="2" a="1"/>
  <c r="AG834" i="2" a="1"/>
  <c r="O3648" i="2" a="1"/>
  <c r="O834" i="2" a="1"/>
  <c r="V3646" i="2" a="1"/>
  <c r="AE834" i="2" a="1"/>
  <c r="M834" i="2" a="1"/>
  <c r="AC3644" i="2" a="1"/>
  <c r="F3650" i="2" a="1"/>
  <c r="M3648" i="2" a="1"/>
  <c r="AE3644" i="2" a="1"/>
  <c r="AC834" i="2" a="1"/>
  <c r="Q3648" i="2" a="1"/>
  <c r="AG3644" i="2" a="1"/>
  <c r="AD3645" i="2" l="1"/>
  <c r="M3648" i="2"/>
  <c r="Q3648" i="2"/>
  <c r="O3648" i="2"/>
  <c r="D3648" i="2"/>
  <c r="E3647" i="2"/>
  <c r="N3649" i="2"/>
  <c r="AG3644" i="2"/>
  <c r="AC3644" i="2"/>
  <c r="AE3644" i="2"/>
  <c r="K3650" i="2"/>
  <c r="F3650" i="2"/>
  <c r="J3650" i="2"/>
  <c r="I3650" i="2"/>
  <c r="H3650" i="2"/>
  <c r="G3650" i="2"/>
  <c r="AA3646" i="2"/>
  <c r="Z3646" i="2"/>
  <c r="Y3646" i="2"/>
  <c r="X3646" i="2"/>
  <c r="W3646" i="2"/>
  <c r="V3646" i="2"/>
  <c r="B3649" i="2"/>
  <c r="L3649" i="2"/>
  <c r="C3649" i="2"/>
  <c r="T3645" i="2"/>
  <c r="S3645" i="2"/>
  <c r="AB3645" i="2"/>
  <c r="P3649" i="2"/>
  <c r="U3644" i="2"/>
  <c r="AF3645" i="2"/>
  <c r="E833" i="2"/>
  <c r="AC834" i="2"/>
  <c r="AG834" i="2"/>
  <c r="AE834" i="2"/>
  <c r="Q834" i="2"/>
  <c r="D836" i="17" s="1"/>
  <c r="M834" i="2"/>
  <c r="O834" i="2"/>
  <c r="C836" i="17" s="1"/>
  <c r="U834" i="2"/>
  <c r="D834" i="2"/>
  <c r="P835" i="2"/>
  <c r="AF835" i="2"/>
  <c r="E835" i="17"/>
  <c r="P836" i="2"/>
  <c r="AD836" i="2"/>
  <c r="B835" i="2"/>
  <c r="L835" i="2"/>
  <c r="AB835" i="2"/>
  <c r="S835" i="2"/>
  <c r="C835" i="2"/>
  <c r="T835" i="2"/>
  <c r="N835" i="2"/>
  <c r="AD835" i="2"/>
  <c r="V3647" i="2" a="1"/>
  <c r="Q3649" i="2" a="1"/>
  <c r="AG3645" i="2" a="1"/>
  <c r="O835" i="2" a="1"/>
  <c r="AE3645" i="2" a="1"/>
  <c r="Q835" i="2" a="1"/>
  <c r="M835" i="2" a="1"/>
  <c r="AC835" i="2" a="1"/>
  <c r="O3649" i="2" a="1"/>
  <c r="F3651" i="2" a="1"/>
  <c r="AG835" i="2" a="1"/>
  <c r="M3649" i="2" a="1"/>
  <c r="AE835" i="2" a="1"/>
  <c r="AC3645" i="2" a="1"/>
  <c r="E3648" i="2" l="1"/>
  <c r="C3650" i="2"/>
  <c r="N3650" i="2"/>
  <c r="P3650" i="2"/>
  <c r="AF3646" i="2"/>
  <c r="AC3645" i="2"/>
  <c r="AE3645" i="2"/>
  <c r="AG3645" i="2"/>
  <c r="X3647" i="2"/>
  <c r="W3647" i="2"/>
  <c r="V3647" i="2"/>
  <c r="Y3647" i="2"/>
  <c r="AA3647" i="2"/>
  <c r="Z3647" i="2"/>
  <c r="M3649" i="2"/>
  <c r="O3649" i="2"/>
  <c r="Q3649" i="2"/>
  <c r="K3651" i="2"/>
  <c r="F3651" i="2"/>
  <c r="G3651" i="2"/>
  <c r="H3651" i="2"/>
  <c r="I3651" i="2"/>
  <c r="J3651" i="2"/>
  <c r="U3645" i="2"/>
  <c r="D3649" i="2"/>
  <c r="S3646" i="2"/>
  <c r="AB3646" i="2"/>
  <c r="T3646" i="2"/>
  <c r="B3650" i="2"/>
  <c r="L3650" i="2"/>
  <c r="AD3646" i="2"/>
  <c r="E834" i="2"/>
  <c r="B836" i="17"/>
  <c r="E836" i="17" s="1"/>
  <c r="AC835" i="2"/>
  <c r="AE835" i="2"/>
  <c r="AG835" i="2"/>
  <c r="Q835" i="2"/>
  <c r="D837" i="17" s="1"/>
  <c r="O835" i="2"/>
  <c r="M835" i="2"/>
  <c r="N836" i="2"/>
  <c r="D835" i="2"/>
  <c r="P837" i="2"/>
  <c r="N837" i="2"/>
  <c r="T836" i="2"/>
  <c r="S836" i="2"/>
  <c r="AB836" i="2"/>
  <c r="C836" i="2"/>
  <c r="U835" i="2"/>
  <c r="AF836" i="2"/>
  <c r="B836" i="2"/>
  <c r="L836" i="2"/>
  <c r="AE3646" i="2" a="1"/>
  <c r="F3652" i="2" a="1"/>
  <c r="Q3650" i="2" a="1"/>
  <c r="AC3646" i="2" a="1"/>
  <c r="O836" i="2" a="1"/>
  <c r="AG3646" i="2" a="1"/>
  <c r="O3650" i="2" a="1"/>
  <c r="Q836" i="2" a="1"/>
  <c r="M3650" i="2" a="1"/>
  <c r="AE836" i="2" a="1"/>
  <c r="AG836" i="2" a="1"/>
  <c r="AC836" i="2" a="1"/>
  <c r="M836" i="2" a="1"/>
  <c r="V3648" i="2" a="1"/>
  <c r="P3651" i="2" l="1"/>
  <c r="M3650" i="2"/>
  <c r="Q3650" i="2"/>
  <c r="O3650" i="2"/>
  <c r="AF3647" i="2"/>
  <c r="D3650" i="2"/>
  <c r="J3652" i="2"/>
  <c r="K3652" i="2"/>
  <c r="H3652" i="2"/>
  <c r="G3652" i="2"/>
  <c r="F3652" i="2"/>
  <c r="I3652" i="2"/>
  <c r="AE3646" i="2"/>
  <c r="AG3646" i="2"/>
  <c r="AC3646" i="2"/>
  <c r="Y3648" i="2"/>
  <c r="X3648" i="2"/>
  <c r="W3648" i="2"/>
  <c r="V3648" i="2"/>
  <c r="AA3648" i="2"/>
  <c r="Z3648" i="2"/>
  <c r="S3647" i="2"/>
  <c r="AB3647" i="2"/>
  <c r="T3647" i="2"/>
  <c r="N3651" i="2"/>
  <c r="C3651" i="2"/>
  <c r="B3651" i="2"/>
  <c r="L3651" i="2"/>
  <c r="AD3647" i="2"/>
  <c r="E835" i="2"/>
  <c r="U3646" i="2"/>
  <c r="E3649" i="2"/>
  <c r="Q836" i="2"/>
  <c r="O836" i="2"/>
  <c r="M836" i="2"/>
  <c r="AG836" i="2"/>
  <c r="AE836" i="2"/>
  <c r="AC836" i="2"/>
  <c r="C837" i="17"/>
  <c r="B837" i="17"/>
  <c r="F3653" i="2" a="1"/>
  <c r="AE3647" i="2" a="1"/>
  <c r="Q3651" i="2" a="1"/>
  <c r="O3651" i="2" a="1"/>
  <c r="AC3647" i="2" a="1"/>
  <c r="M3651" i="2" a="1"/>
  <c r="V3649" i="2" a="1"/>
  <c r="AG3647" i="2" a="1"/>
  <c r="AD3648" i="2" l="1"/>
  <c r="AF3648" i="2"/>
  <c r="E3650" i="2"/>
  <c r="T3648" i="2"/>
  <c r="D3651" i="2"/>
  <c r="X3649" i="2"/>
  <c r="V3649" i="2"/>
  <c r="AA3649" i="2"/>
  <c r="Z3649" i="2"/>
  <c r="W3649" i="2"/>
  <c r="Y3649" i="2"/>
  <c r="J3653" i="2"/>
  <c r="G3653" i="2"/>
  <c r="H3653" i="2"/>
  <c r="F3653" i="2"/>
  <c r="I3653" i="2"/>
  <c r="K3653" i="2"/>
  <c r="M3651" i="2"/>
  <c r="O3651" i="2"/>
  <c r="Q3651" i="2"/>
  <c r="AC3647" i="2"/>
  <c r="AE3647" i="2"/>
  <c r="AG3647" i="2"/>
  <c r="U3647" i="2"/>
  <c r="L3652" i="2"/>
  <c r="B3652" i="2"/>
  <c r="C3652" i="2"/>
  <c r="N3652" i="2"/>
  <c r="AB3648" i="2"/>
  <c r="U3648" i="2" s="1"/>
  <c r="S3648" i="2"/>
  <c r="P3652" i="2"/>
  <c r="E836" i="2"/>
  <c r="AD837" i="2"/>
  <c r="E837" i="17"/>
  <c r="D836" i="2"/>
  <c r="B838" i="17"/>
  <c r="D838" i="17"/>
  <c r="C838" i="17"/>
  <c r="T837" i="2"/>
  <c r="AF837" i="2"/>
  <c r="C837" i="2"/>
  <c r="U836" i="2"/>
  <c r="S837" i="2"/>
  <c r="AB837" i="2"/>
  <c r="L837" i="2"/>
  <c r="D837" i="2" s="1"/>
  <c r="B837" i="2"/>
  <c r="AC837" i="2" a="1"/>
  <c r="Q3652" i="2" a="1"/>
  <c r="AC3648" i="2" a="1"/>
  <c r="V3650" i="2" a="1"/>
  <c r="M837" i="2" a="1"/>
  <c r="O3652" i="2" a="1"/>
  <c r="F3654" i="2" a="1"/>
  <c r="Q837" i="2" a="1"/>
  <c r="AE3648" i="2" a="1"/>
  <c r="AG3648" i="2" a="1"/>
  <c r="AG837" i="2" a="1"/>
  <c r="AE837" i="2" a="1"/>
  <c r="M3652" i="2" a="1"/>
  <c r="O837" i="2" a="1"/>
  <c r="AF3649" i="2" l="1"/>
  <c r="P3653" i="2"/>
  <c r="N3653" i="2"/>
  <c r="C3653" i="2"/>
  <c r="AE3648" i="2"/>
  <c r="AC3648" i="2"/>
  <c r="AG3648" i="2"/>
  <c r="D3652" i="2"/>
  <c r="AA3650" i="2"/>
  <c r="Z3650" i="2"/>
  <c r="Y3650" i="2"/>
  <c r="X3650" i="2"/>
  <c r="W3650" i="2"/>
  <c r="V3650" i="2"/>
  <c r="K3654" i="2"/>
  <c r="F3654" i="2"/>
  <c r="J3654" i="2"/>
  <c r="I3654" i="2"/>
  <c r="H3654" i="2"/>
  <c r="G3654" i="2"/>
  <c r="O3652" i="2"/>
  <c r="Q3652" i="2"/>
  <c r="M3652" i="2"/>
  <c r="S3649" i="2"/>
  <c r="AB3649" i="2"/>
  <c r="E3651" i="2"/>
  <c r="T3649" i="2"/>
  <c r="AD3649" i="2"/>
  <c r="B3653" i="2"/>
  <c r="L3653" i="2"/>
  <c r="O837" i="2"/>
  <c r="C839" i="17" s="1"/>
  <c r="Q837" i="2"/>
  <c r="D839" i="17" s="1"/>
  <c r="M837" i="2"/>
  <c r="AG837" i="2"/>
  <c r="AC837" i="2"/>
  <c r="AE837" i="2"/>
  <c r="AF838" i="2"/>
  <c r="N838" i="2"/>
  <c r="P839" i="2"/>
  <c r="P838" i="2"/>
  <c r="L838" i="2"/>
  <c r="B838" i="2"/>
  <c r="C838" i="2"/>
  <c r="T838" i="2"/>
  <c r="U837" i="2"/>
  <c r="AD838" i="2"/>
  <c r="E838" i="17"/>
  <c r="S838" i="2"/>
  <c r="AB838" i="2"/>
  <c r="F3655" i="2" a="1"/>
  <c r="O3653" i="2" a="1"/>
  <c r="AE3649" i="2" a="1"/>
  <c r="O838" i="2" a="1"/>
  <c r="M3653" i="2" a="1"/>
  <c r="V3651" i="2" a="1"/>
  <c r="AC3649" i="2" a="1"/>
  <c r="M838" i="2" a="1"/>
  <c r="AG838" i="2" a="1"/>
  <c r="AE838" i="2" a="1"/>
  <c r="AG3649" i="2" a="1"/>
  <c r="Q838" i="2" a="1"/>
  <c r="Q3653" i="2" a="1"/>
  <c r="AC838" i="2" a="1"/>
  <c r="D3653" i="2" l="1"/>
  <c r="N3654" i="2"/>
  <c r="AF3650" i="2"/>
  <c r="Q3653" i="2"/>
  <c r="O3653" i="2"/>
  <c r="M3653" i="2"/>
  <c r="E3652" i="2"/>
  <c r="P3654" i="2"/>
  <c r="T3650" i="2"/>
  <c r="AD3650" i="2"/>
  <c r="AG3649" i="2"/>
  <c r="AC3649" i="2"/>
  <c r="AE3649" i="2"/>
  <c r="J3655" i="2"/>
  <c r="K3655" i="2"/>
  <c r="I3655" i="2"/>
  <c r="H3655" i="2"/>
  <c r="G3655" i="2"/>
  <c r="F3655" i="2"/>
  <c r="Y3651" i="2"/>
  <c r="X3651" i="2"/>
  <c r="W3651" i="2"/>
  <c r="V3651" i="2"/>
  <c r="AA3651" i="2"/>
  <c r="Z3651" i="2"/>
  <c r="AB3650" i="2"/>
  <c r="S3650" i="2"/>
  <c r="B3654" i="2"/>
  <c r="L3654" i="2"/>
  <c r="C3654" i="2"/>
  <c r="U3649" i="2"/>
  <c r="E837" i="2"/>
  <c r="B839" i="17"/>
  <c r="E839" i="17" s="1"/>
  <c r="AC838" i="2"/>
  <c r="AG838" i="2"/>
  <c r="AE838" i="2"/>
  <c r="M838" i="2"/>
  <c r="Q838" i="2"/>
  <c r="D840" i="17" s="1"/>
  <c r="O838" i="2"/>
  <c r="C839" i="2"/>
  <c r="AF839" i="2"/>
  <c r="U838" i="2"/>
  <c r="D838" i="2"/>
  <c r="AD839" i="2"/>
  <c r="AB839" i="2"/>
  <c r="S839" i="2"/>
  <c r="N839" i="2"/>
  <c r="B839" i="2"/>
  <c r="L839" i="2"/>
  <c r="T839" i="2"/>
  <c r="V3652" i="2" a="1"/>
  <c r="AC3650" i="2" a="1"/>
  <c r="M839" i="2" a="1"/>
  <c r="O839" i="2" a="1"/>
  <c r="Q3654" i="2" a="1"/>
  <c r="AE839" i="2" a="1"/>
  <c r="Q839" i="2" a="1"/>
  <c r="AG839" i="2" a="1"/>
  <c r="M3654" i="2" a="1"/>
  <c r="AC839" i="2" a="1"/>
  <c r="AG3650" i="2" a="1"/>
  <c r="F3656" i="2" a="1"/>
  <c r="AE3650" i="2" a="1"/>
  <c r="O3654" i="2" a="1"/>
  <c r="E3653" i="2" l="1"/>
  <c r="U3650" i="2"/>
  <c r="AF3651" i="2"/>
  <c r="C3655" i="2"/>
  <c r="AG3650" i="2"/>
  <c r="AC3650" i="2"/>
  <c r="AE3650" i="2"/>
  <c r="AD3651" i="2"/>
  <c r="D3654" i="2"/>
  <c r="N3655" i="2"/>
  <c r="Q3654" i="2"/>
  <c r="M3654" i="2"/>
  <c r="O3654" i="2"/>
  <c r="AA3652" i="2"/>
  <c r="Y3652" i="2"/>
  <c r="X3652" i="2"/>
  <c r="AD3652" i="2" s="1"/>
  <c r="W3652" i="2"/>
  <c r="V3652" i="2"/>
  <c r="Z3652" i="2"/>
  <c r="AF3652" i="2" s="1"/>
  <c r="G3656" i="2"/>
  <c r="K3656" i="2"/>
  <c r="J3656" i="2"/>
  <c r="F3656" i="2"/>
  <c r="H3656" i="2"/>
  <c r="I3656" i="2"/>
  <c r="B3655" i="2"/>
  <c r="L3655" i="2"/>
  <c r="P3655" i="2"/>
  <c r="S3651" i="2"/>
  <c r="AB3651" i="2"/>
  <c r="T3651" i="2"/>
  <c r="B840" i="17"/>
  <c r="E838" i="2"/>
  <c r="AE839" i="2"/>
  <c r="AC839" i="2"/>
  <c r="AG839" i="2"/>
  <c r="M839" i="2"/>
  <c r="O839" i="2"/>
  <c r="Q839" i="2"/>
  <c r="C840" i="17"/>
  <c r="O3655" i="2" a="1"/>
  <c r="AE3651" i="2" a="1"/>
  <c r="AC3651" i="2" a="1"/>
  <c r="AG3651" i="2" a="1"/>
  <c r="V3653" i="2" a="1"/>
  <c r="M3655" i="2" a="1"/>
  <c r="F3657" i="2" a="1"/>
  <c r="Q3655" i="2" a="1"/>
  <c r="T3652" i="2" l="1"/>
  <c r="P3656" i="2"/>
  <c r="Q3655" i="2"/>
  <c r="O3655" i="2"/>
  <c r="M3655" i="2"/>
  <c r="U3651" i="2"/>
  <c r="D3655" i="2"/>
  <c r="AG3651" i="2"/>
  <c r="AC3651" i="2"/>
  <c r="AE3651" i="2"/>
  <c r="AA3653" i="2"/>
  <c r="Z3653" i="2"/>
  <c r="Y3653" i="2"/>
  <c r="X3653" i="2"/>
  <c r="V3653" i="2"/>
  <c r="W3653" i="2"/>
  <c r="K3657" i="2"/>
  <c r="F3657" i="2"/>
  <c r="J3657" i="2"/>
  <c r="I3657" i="2"/>
  <c r="H3657" i="2"/>
  <c r="G3657" i="2"/>
  <c r="AB3652" i="2"/>
  <c r="U3652" i="2" s="1"/>
  <c r="S3652" i="2"/>
  <c r="N3656" i="2"/>
  <c r="B3656" i="2"/>
  <c r="L3656" i="2"/>
  <c r="E3654" i="2"/>
  <c r="C3656" i="2"/>
  <c r="E839" i="2"/>
  <c r="B841" i="17"/>
  <c r="C841" i="17"/>
  <c r="E840" i="17"/>
  <c r="D839" i="2"/>
  <c r="P840" i="2"/>
  <c r="T840" i="2"/>
  <c r="N841" i="2"/>
  <c r="C840" i="2"/>
  <c r="N840" i="2"/>
  <c r="U839" i="2"/>
  <c r="L840" i="2"/>
  <c r="B840" i="2"/>
  <c r="AF840" i="2"/>
  <c r="AD840" i="2" s="1"/>
  <c r="AB840" i="2"/>
  <c r="S840" i="2"/>
  <c r="AE3652" i="2" a="1"/>
  <c r="AE840" i="2" a="1"/>
  <c r="AG3652" i="2" a="1"/>
  <c r="AG840" i="2" a="1"/>
  <c r="F3658" i="2" a="1"/>
  <c r="AC3652" i="2" a="1"/>
  <c r="Q3656" i="2" a="1"/>
  <c r="AC840" i="2" a="1"/>
  <c r="M3656" i="2" a="1"/>
  <c r="Q840" i="2" a="1"/>
  <c r="O3656" i="2" a="1"/>
  <c r="O840" i="2" a="1"/>
  <c r="V3654" i="2" a="1"/>
  <c r="M840" i="2" a="1"/>
  <c r="AG3652" i="2" l="1"/>
  <c r="AE3652" i="2"/>
  <c r="AC3652" i="2"/>
  <c r="P3657" i="2"/>
  <c r="E3655" i="2"/>
  <c r="AF3653" i="2"/>
  <c r="C3657" i="2"/>
  <c r="N3657" i="2"/>
  <c r="T3653" i="2"/>
  <c r="D3656" i="2"/>
  <c r="AD3653" i="2"/>
  <c r="W3654" i="2"/>
  <c r="V3654" i="2"/>
  <c r="AA3654" i="2"/>
  <c r="X3654" i="2"/>
  <c r="Z3654" i="2"/>
  <c r="Y3654" i="2"/>
  <c r="M3656" i="2"/>
  <c r="O3656" i="2"/>
  <c r="Q3656" i="2"/>
  <c r="H3658" i="2"/>
  <c r="G3658" i="2"/>
  <c r="F3658" i="2"/>
  <c r="I3658" i="2"/>
  <c r="K3658" i="2"/>
  <c r="J3658" i="2"/>
  <c r="S3653" i="2"/>
  <c r="AB3653" i="2"/>
  <c r="L3657" i="2"/>
  <c r="B3657" i="2"/>
  <c r="Q840" i="2"/>
  <c r="D842" i="17" s="1"/>
  <c r="M840" i="2"/>
  <c r="O840" i="2"/>
  <c r="C842" i="17" s="1"/>
  <c r="AC840" i="2"/>
  <c r="AE840" i="2"/>
  <c r="AG840" i="2"/>
  <c r="D841" i="17"/>
  <c r="E841" i="17" s="1"/>
  <c r="AD841" i="2"/>
  <c r="P841" i="2"/>
  <c r="U840" i="2"/>
  <c r="T841" i="2"/>
  <c r="C841" i="2"/>
  <c r="D840" i="2"/>
  <c r="AF841" i="2"/>
  <c r="S841" i="2"/>
  <c r="AB841" i="2"/>
  <c r="B841" i="2"/>
  <c r="L841" i="2"/>
  <c r="Q841" i="2" a="1"/>
  <c r="AE3653" i="2" a="1"/>
  <c r="O841" i="2" a="1"/>
  <c r="AC3653" i="2" a="1"/>
  <c r="F3659" i="2" a="1"/>
  <c r="AG3653" i="2" a="1"/>
  <c r="AG841" i="2" a="1"/>
  <c r="V3655" i="2" a="1"/>
  <c r="M841" i="2" a="1"/>
  <c r="O3657" i="2" a="1"/>
  <c r="M3657" i="2" a="1"/>
  <c r="AC841" i="2" a="1"/>
  <c r="AE841" i="2" a="1"/>
  <c r="Q3657" i="2" a="1"/>
  <c r="AF3654" i="2" l="1"/>
  <c r="Q3657" i="2"/>
  <c r="M3657" i="2"/>
  <c r="O3657" i="2"/>
  <c r="D3657" i="2"/>
  <c r="U3653" i="2"/>
  <c r="AC3653" i="2"/>
  <c r="AG3653" i="2"/>
  <c r="AE3653" i="2"/>
  <c r="P3658" i="2"/>
  <c r="H3659" i="2"/>
  <c r="F3659" i="2"/>
  <c r="G3659" i="2"/>
  <c r="K3659" i="2"/>
  <c r="J3659" i="2"/>
  <c r="I3659" i="2"/>
  <c r="AA3655" i="2"/>
  <c r="Z3655" i="2"/>
  <c r="Y3655" i="2"/>
  <c r="X3655" i="2"/>
  <c r="W3655" i="2"/>
  <c r="V3655" i="2"/>
  <c r="B3658" i="2"/>
  <c r="L3658" i="2"/>
  <c r="C3658" i="2"/>
  <c r="N3658" i="2"/>
  <c r="S3654" i="2"/>
  <c r="AB3654" i="2"/>
  <c r="AD3654" i="2"/>
  <c r="E3656" i="2"/>
  <c r="T3654" i="2"/>
  <c r="B842" i="17"/>
  <c r="E842" i="17" s="1"/>
  <c r="E840" i="2"/>
  <c r="Q841" i="2"/>
  <c r="D843" i="17" s="1"/>
  <c r="O841" i="2"/>
  <c r="C843" i="17" s="1"/>
  <c r="M841" i="2"/>
  <c r="AG841" i="2"/>
  <c r="AC841" i="2"/>
  <c r="AE841" i="2"/>
  <c r="U841" i="2"/>
  <c r="N842" i="2"/>
  <c r="AF842" i="2"/>
  <c r="D841" i="2"/>
  <c r="AD843" i="2"/>
  <c r="L842" i="2"/>
  <c r="B842" i="2"/>
  <c r="C842" i="2"/>
  <c r="T842" i="2"/>
  <c r="P842" i="2"/>
  <c r="AD842" i="2"/>
  <c r="AB842" i="2"/>
  <c r="S842" i="2"/>
  <c r="AE842" i="2" a="1"/>
  <c r="F3660" i="2" a="1"/>
  <c r="AG3654" i="2" a="1"/>
  <c r="AC842" i="2" a="1"/>
  <c r="O3658" i="2" a="1"/>
  <c r="AG842" i="2" a="1"/>
  <c r="Q842" i="2" a="1"/>
  <c r="V3656" i="2" a="1"/>
  <c r="O842" i="2" a="1"/>
  <c r="AE3654" i="2" a="1"/>
  <c r="AC3654" i="2" a="1"/>
  <c r="M842" i="2" a="1"/>
  <c r="Q3658" i="2" a="1"/>
  <c r="M3658" i="2" a="1"/>
  <c r="P3659" i="2" l="1"/>
  <c r="E3657" i="2"/>
  <c r="AD3655" i="2"/>
  <c r="T3655" i="2"/>
  <c r="AF3655" i="2"/>
  <c r="AC3654" i="2"/>
  <c r="AE3654" i="2"/>
  <c r="AG3654" i="2"/>
  <c r="W3656" i="2"/>
  <c r="X3656" i="2"/>
  <c r="AA3656" i="2"/>
  <c r="Z3656" i="2"/>
  <c r="Y3656" i="2"/>
  <c r="V3656" i="2"/>
  <c r="M3658" i="2"/>
  <c r="O3658" i="2"/>
  <c r="Q3658" i="2"/>
  <c r="K3660" i="2"/>
  <c r="F3660" i="2"/>
  <c r="J3660" i="2"/>
  <c r="I3660" i="2"/>
  <c r="H3660" i="2"/>
  <c r="G3660" i="2"/>
  <c r="AB3655" i="2"/>
  <c r="S3655" i="2"/>
  <c r="C3659" i="2"/>
  <c r="D3658" i="2"/>
  <c r="B3659" i="2"/>
  <c r="L3659" i="2"/>
  <c r="U3654" i="2"/>
  <c r="N3659" i="2"/>
  <c r="B843" i="17"/>
  <c r="E843" i="17" s="1"/>
  <c r="E841" i="2"/>
  <c r="Q842" i="2"/>
  <c r="D844" i="17" s="1"/>
  <c r="O842" i="2"/>
  <c r="C844" i="17" s="1"/>
  <c r="M842" i="2"/>
  <c r="AG842" i="2"/>
  <c r="AE842" i="2"/>
  <c r="AC842" i="2"/>
  <c r="D842" i="2"/>
  <c r="C843" i="2"/>
  <c r="U842" i="2"/>
  <c r="T843" i="2"/>
  <c r="S843" i="2"/>
  <c r="AB843" i="2"/>
  <c r="AF843" i="2"/>
  <c r="P843" i="2"/>
  <c r="N843" i="2" s="1"/>
  <c r="B843" i="2"/>
  <c r="L843" i="2"/>
  <c r="F3661" i="2" a="1"/>
  <c r="AG3655" i="2" a="1"/>
  <c r="V3657" i="2" a="1"/>
  <c r="Q3659" i="2" a="1"/>
  <c r="AG843" i="2" a="1"/>
  <c r="M3659" i="2" a="1"/>
  <c r="O843" i="2" a="1"/>
  <c r="AC843" i="2" a="1"/>
  <c r="AE3655" i="2" a="1"/>
  <c r="AC3655" i="2" a="1"/>
  <c r="AE843" i="2" a="1"/>
  <c r="O3659" i="2" a="1"/>
  <c r="Q843" i="2" a="1"/>
  <c r="M843" i="2" a="1"/>
  <c r="P3660" i="2" l="1"/>
  <c r="C3660" i="2"/>
  <c r="N3660" i="2"/>
  <c r="AF3656" i="2"/>
  <c r="AG3655" i="2"/>
  <c r="AE3655" i="2"/>
  <c r="AC3655" i="2"/>
  <c r="U3655" i="2"/>
  <c r="M3659" i="2"/>
  <c r="O3659" i="2"/>
  <c r="Q3659" i="2"/>
  <c r="Z3657" i="2"/>
  <c r="Y3657" i="2"/>
  <c r="X3657" i="2"/>
  <c r="W3657" i="2"/>
  <c r="V3657" i="2"/>
  <c r="AA3657" i="2"/>
  <c r="J3661" i="2"/>
  <c r="F3661" i="2"/>
  <c r="K3661" i="2"/>
  <c r="G3661" i="2"/>
  <c r="I3661" i="2"/>
  <c r="H3661" i="2"/>
  <c r="S3656" i="2"/>
  <c r="AB3656" i="2"/>
  <c r="AD3656" i="2"/>
  <c r="D3659" i="2"/>
  <c r="T3656" i="2"/>
  <c r="B3660" i="2"/>
  <c r="L3660" i="2"/>
  <c r="E3658" i="2"/>
  <c r="E842" i="2"/>
  <c r="B844" i="17"/>
  <c r="E844" i="17" s="1"/>
  <c r="Q843" i="2"/>
  <c r="D845" i="17" s="1"/>
  <c r="M843" i="2"/>
  <c r="O843" i="2"/>
  <c r="C845" i="17" s="1"/>
  <c r="AC843" i="2"/>
  <c r="AE843" i="2"/>
  <c r="AG843" i="2"/>
  <c r="U843" i="2"/>
  <c r="D843" i="2"/>
  <c r="P844" i="2"/>
  <c r="AD844" i="2"/>
  <c r="P845" i="2"/>
  <c r="AF844" i="2"/>
  <c r="AB844" i="2"/>
  <c r="S844" i="2"/>
  <c r="T844" i="2"/>
  <c r="N844" i="2"/>
  <c r="C844" i="2" s="1"/>
  <c r="L844" i="2"/>
  <c r="B844" i="2"/>
  <c r="F3662" i="2" a="1"/>
  <c r="AE844" i="2" a="1"/>
  <c r="Q3660" i="2" a="1"/>
  <c r="O844" i="2" a="1"/>
  <c r="Q844" i="2" a="1"/>
  <c r="AC844" i="2" a="1"/>
  <c r="O3660" i="2" a="1"/>
  <c r="M3660" i="2" a="1"/>
  <c r="AE3656" i="2" a="1"/>
  <c r="AG844" i="2" a="1"/>
  <c r="AG3656" i="2" a="1"/>
  <c r="AC3656" i="2" a="1"/>
  <c r="M844" i="2" a="1"/>
  <c r="V3658" i="2" a="1"/>
  <c r="D3660" i="2" l="1"/>
  <c r="Q3660" i="2"/>
  <c r="O3660" i="2"/>
  <c r="M3660" i="2"/>
  <c r="N3661" i="2"/>
  <c r="AD3657" i="2"/>
  <c r="AA3658" i="2"/>
  <c r="Z3658" i="2"/>
  <c r="Y3658" i="2"/>
  <c r="X3658" i="2"/>
  <c r="W3658" i="2"/>
  <c r="V3658" i="2"/>
  <c r="H3662" i="2"/>
  <c r="F3662" i="2"/>
  <c r="G3662" i="2"/>
  <c r="K3662" i="2"/>
  <c r="J3662" i="2"/>
  <c r="I3662" i="2"/>
  <c r="AG3656" i="2"/>
  <c r="AC3656" i="2"/>
  <c r="AE3656" i="2"/>
  <c r="S3657" i="2"/>
  <c r="AB3657" i="2"/>
  <c r="AF3657" i="2"/>
  <c r="C3661" i="2"/>
  <c r="T3657" i="2"/>
  <c r="B3661" i="2"/>
  <c r="L3661" i="2"/>
  <c r="U3656" i="2"/>
  <c r="E3659" i="2"/>
  <c r="P3661" i="2"/>
  <c r="E843" i="2"/>
  <c r="B845" i="17"/>
  <c r="E845" i="17" s="1"/>
  <c r="AC844" i="2"/>
  <c r="AE844" i="2"/>
  <c r="AG844" i="2"/>
  <c r="Q844" i="2"/>
  <c r="D846" i="17" s="1"/>
  <c r="M844" i="2"/>
  <c r="O844" i="2"/>
  <c r="C846" i="17" s="1"/>
  <c r="N845" i="2"/>
  <c r="C845" i="2"/>
  <c r="P846" i="2"/>
  <c r="L845" i="2"/>
  <c r="B845" i="2"/>
  <c r="U844" i="2"/>
  <c r="AF845" i="2"/>
  <c r="D844" i="2"/>
  <c r="T845" i="2"/>
  <c r="AD845" i="2"/>
  <c r="AB845" i="2"/>
  <c r="S845" i="2"/>
  <c r="F3663" i="2" a="1"/>
  <c r="O3661" i="2" a="1"/>
  <c r="O845" i="2" a="1"/>
  <c r="AE845" i="2" a="1"/>
  <c r="V3659" i="2" a="1"/>
  <c r="M845" i="2" a="1"/>
  <c r="Q845" i="2" a="1"/>
  <c r="AC845" i="2" a="1"/>
  <c r="M3661" i="2" a="1"/>
  <c r="AC3657" i="2" a="1"/>
  <c r="AG845" i="2" a="1"/>
  <c r="AG3657" i="2" a="1"/>
  <c r="Q3661" i="2" a="1"/>
  <c r="AE3657" i="2" a="1"/>
  <c r="E3660" i="2" l="1"/>
  <c r="T3658" i="2"/>
  <c r="AD3658" i="2"/>
  <c r="AF3658" i="2"/>
  <c r="P3662" i="2"/>
  <c r="D3661" i="2"/>
  <c r="M3661" i="2"/>
  <c r="O3661" i="2"/>
  <c r="Q3661" i="2"/>
  <c r="K3663" i="2"/>
  <c r="F3663" i="2"/>
  <c r="J3663" i="2"/>
  <c r="I3663" i="2"/>
  <c r="H3663" i="2"/>
  <c r="G3663" i="2"/>
  <c r="AC3657" i="2"/>
  <c r="AE3657" i="2"/>
  <c r="AG3657" i="2"/>
  <c r="X3659" i="2"/>
  <c r="W3659" i="2"/>
  <c r="V3659" i="2"/>
  <c r="Y3659" i="2"/>
  <c r="AA3659" i="2"/>
  <c r="Z3659" i="2"/>
  <c r="C3662" i="2"/>
  <c r="N3662" i="2"/>
  <c r="U3657" i="2"/>
  <c r="B3662" i="2"/>
  <c r="L3662" i="2"/>
  <c r="S3658" i="2"/>
  <c r="AB3658" i="2"/>
  <c r="E844" i="2"/>
  <c r="B846" i="17"/>
  <c r="E846" i="17" s="1"/>
  <c r="M845" i="2"/>
  <c r="B847" i="17" s="1"/>
  <c r="O845" i="2"/>
  <c r="C847" i="17" s="1"/>
  <c r="Q845" i="2"/>
  <c r="D847" i="17" s="1"/>
  <c r="AE845" i="2"/>
  <c r="AC845" i="2"/>
  <c r="AG845" i="2"/>
  <c r="D845" i="2"/>
  <c r="N846" i="2"/>
  <c r="C846" i="2"/>
  <c r="AD846" i="2"/>
  <c r="AB846" i="2"/>
  <c r="S846" i="2"/>
  <c r="T846" i="2"/>
  <c r="U845" i="2"/>
  <c r="L846" i="2"/>
  <c r="B846" i="2"/>
  <c r="AF846" i="2"/>
  <c r="M846" i="2" a="1"/>
  <c r="AE846" i="2" a="1"/>
  <c r="V3660" i="2" a="1"/>
  <c r="AE3658" i="2" a="1"/>
  <c r="O846" i="2" a="1"/>
  <c r="AG846" i="2" a="1"/>
  <c r="Q3662" i="2" a="1"/>
  <c r="O3662" i="2" a="1"/>
  <c r="F3664" i="2" a="1"/>
  <c r="AC3658" i="2" a="1"/>
  <c r="M3662" i="2" a="1"/>
  <c r="AC846" i="2" a="1"/>
  <c r="AG3658" i="2" a="1"/>
  <c r="Q846" i="2" a="1"/>
  <c r="U3658" i="2" l="1"/>
  <c r="AC3658" i="2"/>
  <c r="AG3658" i="2"/>
  <c r="AE3658" i="2"/>
  <c r="N3663" i="2"/>
  <c r="P3663" i="2"/>
  <c r="AF3659" i="2"/>
  <c r="C3663" i="2"/>
  <c r="AA3660" i="2"/>
  <c r="Z3660" i="2"/>
  <c r="Y3660" i="2"/>
  <c r="X3660" i="2"/>
  <c r="W3660" i="2"/>
  <c r="V3660" i="2"/>
  <c r="O3662" i="2"/>
  <c r="M3662" i="2"/>
  <c r="Q3662" i="2"/>
  <c r="J3664" i="2"/>
  <c r="F3664" i="2"/>
  <c r="H3664" i="2"/>
  <c r="G3664" i="2"/>
  <c r="I3664" i="2"/>
  <c r="K3664" i="2"/>
  <c r="S3659" i="2"/>
  <c r="AB3659" i="2"/>
  <c r="B3663" i="2"/>
  <c r="L3663" i="2"/>
  <c r="T3659" i="2"/>
  <c r="AD3659" i="2"/>
  <c r="D3662" i="2"/>
  <c r="E3661" i="2"/>
  <c r="E845" i="2"/>
  <c r="E847" i="17"/>
  <c r="D846" i="2"/>
  <c r="Q846" i="2"/>
  <c r="D848" i="17" s="1"/>
  <c r="O846" i="2"/>
  <c r="C848" i="17" s="1"/>
  <c r="M846" i="2"/>
  <c r="AE846" i="2"/>
  <c r="AC846" i="2"/>
  <c r="AG846" i="2"/>
  <c r="C847" i="2"/>
  <c r="N847" i="2"/>
  <c r="AF847" i="2"/>
  <c r="P847" i="2"/>
  <c r="AF848" i="2"/>
  <c r="AD848" i="2"/>
  <c r="T847" i="2"/>
  <c r="U846" i="2"/>
  <c r="S847" i="2"/>
  <c r="AB847" i="2"/>
  <c r="L847" i="2"/>
  <c r="B847" i="2"/>
  <c r="AD847" i="2"/>
  <c r="O3663" i="2" a="1"/>
  <c r="AC847" i="2" a="1"/>
  <c r="AG3659" i="2" a="1"/>
  <c r="M3663" i="2" a="1"/>
  <c r="Q3663" i="2" a="1"/>
  <c r="AC3659" i="2" a="1"/>
  <c r="O847" i="2" a="1"/>
  <c r="AE3659" i="2" a="1"/>
  <c r="V3661" i="2" a="1"/>
  <c r="Q847" i="2" a="1"/>
  <c r="F3665" i="2" a="1"/>
  <c r="M847" i="2" a="1"/>
  <c r="AG847" i="2" a="1"/>
  <c r="AE847" i="2" a="1"/>
  <c r="AD3660" i="2" l="1"/>
  <c r="T3660" i="2"/>
  <c r="Q3663" i="2"/>
  <c r="M3663" i="2"/>
  <c r="O3663" i="2"/>
  <c r="AF3660" i="2"/>
  <c r="D3663" i="2"/>
  <c r="W3661" i="2"/>
  <c r="Y3661" i="2"/>
  <c r="X3661" i="2"/>
  <c r="V3661" i="2"/>
  <c r="AA3661" i="2"/>
  <c r="Z3661" i="2"/>
  <c r="I3665" i="2"/>
  <c r="G3665" i="2"/>
  <c r="J3665" i="2"/>
  <c r="H3665" i="2"/>
  <c r="F3665" i="2"/>
  <c r="K3665" i="2"/>
  <c r="AC3659" i="2"/>
  <c r="AE3659" i="2"/>
  <c r="AG3659" i="2"/>
  <c r="E3662" i="2"/>
  <c r="U3659" i="2"/>
  <c r="AB3660" i="2"/>
  <c r="S3660" i="2"/>
  <c r="N3664" i="2"/>
  <c r="C3664" i="2"/>
  <c r="L3664" i="2"/>
  <c r="B3664" i="2"/>
  <c r="P3664" i="2"/>
  <c r="B848" i="17"/>
  <c r="E848" i="17" s="1"/>
  <c r="E846" i="2"/>
  <c r="O847" i="2"/>
  <c r="C849" i="17" s="1"/>
  <c r="M847" i="2"/>
  <c r="Q847" i="2"/>
  <c r="D849" i="17" s="1"/>
  <c r="AG847" i="2"/>
  <c r="AE847" i="2"/>
  <c r="AC847" i="2"/>
  <c r="D847" i="2"/>
  <c r="T848" i="2"/>
  <c r="C848" i="2"/>
  <c r="N848" i="2"/>
  <c r="P848" i="2"/>
  <c r="L848" i="2"/>
  <c r="B848" i="2"/>
  <c r="U847" i="2"/>
  <c r="AB848" i="2"/>
  <c r="U848" i="2" s="1"/>
  <c r="S848" i="2"/>
  <c r="M3664" i="2" a="1"/>
  <c r="V3662" i="2" a="1"/>
  <c r="AG3660" i="2" a="1"/>
  <c r="Q3664" i="2" a="1"/>
  <c r="AG848" i="2" a="1"/>
  <c r="AC848" i="2" a="1"/>
  <c r="Q848" i="2" a="1"/>
  <c r="M848" i="2" a="1"/>
  <c r="O848" i="2" a="1"/>
  <c r="O3664" i="2" a="1"/>
  <c r="AE3660" i="2" a="1"/>
  <c r="AC3660" i="2" a="1"/>
  <c r="AE848" i="2" a="1"/>
  <c r="F3666" i="2" a="1"/>
  <c r="E3663" i="2" l="1"/>
  <c r="AF3661" i="2"/>
  <c r="AC3660" i="2"/>
  <c r="AE3660" i="2"/>
  <c r="AG3660" i="2"/>
  <c r="N3665" i="2"/>
  <c r="AD3661" i="2"/>
  <c r="U3660" i="2"/>
  <c r="I3666" i="2"/>
  <c r="F3666" i="2"/>
  <c r="J3666" i="2"/>
  <c r="H3666" i="2"/>
  <c r="G3666" i="2"/>
  <c r="K3666" i="2"/>
  <c r="M3664" i="2"/>
  <c r="O3664" i="2"/>
  <c r="Q3664" i="2"/>
  <c r="AA3662" i="2"/>
  <c r="Z3662" i="2"/>
  <c r="Y3662" i="2"/>
  <c r="X3662" i="2"/>
  <c r="W3662" i="2"/>
  <c r="V3662" i="2"/>
  <c r="P3665" i="2"/>
  <c r="B3665" i="2"/>
  <c r="L3665" i="2"/>
  <c r="C3665" i="2"/>
  <c r="S3661" i="2"/>
  <c r="AB3661" i="2"/>
  <c r="D3664" i="2"/>
  <c r="T3661" i="2"/>
  <c r="E847" i="2"/>
  <c r="B849" i="17"/>
  <c r="E849" i="17" s="1"/>
  <c r="AE848" i="2"/>
  <c r="AC848" i="2"/>
  <c r="AG848" i="2"/>
  <c r="Q848" i="2"/>
  <c r="O848" i="2"/>
  <c r="C850" i="17" s="1"/>
  <c r="M848" i="2"/>
  <c r="D848" i="2"/>
  <c r="P849" i="2"/>
  <c r="AD849" i="2"/>
  <c r="C849" i="2"/>
  <c r="AF849" i="2"/>
  <c r="N850" i="2"/>
  <c r="C850" i="2"/>
  <c r="N849" i="2"/>
  <c r="B849" i="2"/>
  <c r="L849" i="2"/>
  <c r="S849" i="2"/>
  <c r="AB849" i="2"/>
  <c r="T849" i="2"/>
  <c r="O3665" i="2" a="1"/>
  <c r="AG849" i="2" a="1"/>
  <c r="M3665" i="2" a="1"/>
  <c r="AE849" i="2" a="1"/>
  <c r="Q849" i="2" a="1"/>
  <c r="AC849" i="2" a="1"/>
  <c r="Q850" i="2" a="1"/>
  <c r="M850" i="2" a="1"/>
  <c r="AC3661" i="2" a="1"/>
  <c r="V3663" i="2" a="1"/>
  <c r="O849" i="2" a="1"/>
  <c r="AG3661" i="2" a="1"/>
  <c r="AE3661" i="2" a="1"/>
  <c r="O850" i="2" a="1"/>
  <c r="F3667" i="2" a="1"/>
  <c r="M849" i="2" a="1"/>
  <c r="Q3665" i="2" a="1"/>
  <c r="N3666" i="2" l="1"/>
  <c r="U3661" i="2"/>
  <c r="AF3662" i="2"/>
  <c r="E848" i="2"/>
  <c r="D3665" i="2"/>
  <c r="AG3661" i="2"/>
  <c r="AC3661" i="2"/>
  <c r="AE3661" i="2"/>
  <c r="M3665" i="2"/>
  <c r="O3665" i="2"/>
  <c r="Q3665" i="2"/>
  <c r="I3667" i="2"/>
  <c r="H3667" i="2"/>
  <c r="G3667" i="2"/>
  <c r="K3667" i="2"/>
  <c r="J3667" i="2"/>
  <c r="F3667" i="2"/>
  <c r="AA3663" i="2"/>
  <c r="Z3663" i="2"/>
  <c r="Y3663" i="2"/>
  <c r="X3663" i="2"/>
  <c r="W3663" i="2"/>
  <c r="V3663" i="2"/>
  <c r="AB3662" i="2"/>
  <c r="S3662" i="2"/>
  <c r="P3666" i="2"/>
  <c r="C3666" i="2"/>
  <c r="T3662" i="2"/>
  <c r="B3666" i="2"/>
  <c r="L3666" i="2"/>
  <c r="E3664" i="2"/>
  <c r="AD3662" i="2"/>
  <c r="M849" i="2"/>
  <c r="Q849" i="2"/>
  <c r="O849" i="2"/>
  <c r="Q850" i="2"/>
  <c r="M850" i="2"/>
  <c r="O850" i="2"/>
  <c r="AG849" i="2"/>
  <c r="AE849" i="2"/>
  <c r="AC849" i="2"/>
  <c r="B850" i="17"/>
  <c r="D850" i="17"/>
  <c r="M3666" i="2" a="1"/>
  <c r="AC3662" i="2" a="1"/>
  <c r="AG3662" i="2" a="1"/>
  <c r="O3666" i="2" a="1"/>
  <c r="V3664" i="2" a="1"/>
  <c r="Q3666" i="2" a="1"/>
  <c r="AE3662" i="2" a="1"/>
  <c r="F3668" i="2" a="1"/>
  <c r="T3663" i="2" l="1"/>
  <c r="AD3663" i="2"/>
  <c r="AF3663" i="2"/>
  <c r="P3667" i="2"/>
  <c r="N3667" i="2"/>
  <c r="U3662" i="2"/>
  <c r="O3666" i="2"/>
  <c r="Q3666" i="2"/>
  <c r="M3666" i="2"/>
  <c r="G3668" i="2"/>
  <c r="J3668" i="2"/>
  <c r="K3668" i="2"/>
  <c r="H3668" i="2"/>
  <c r="F3668" i="2"/>
  <c r="I3668" i="2"/>
  <c r="AC3662" i="2"/>
  <c r="AE3662" i="2"/>
  <c r="AG3662" i="2"/>
  <c r="Y3664" i="2"/>
  <c r="X3664" i="2"/>
  <c r="W3664" i="2"/>
  <c r="V3664" i="2"/>
  <c r="Z3664" i="2"/>
  <c r="AA3664" i="2"/>
  <c r="B3667" i="2"/>
  <c r="L3667" i="2"/>
  <c r="C3667" i="2"/>
  <c r="S3663" i="2"/>
  <c r="AB3663" i="2"/>
  <c r="E3665" i="2"/>
  <c r="D3666" i="2"/>
  <c r="E850" i="2"/>
  <c r="E849" i="2"/>
  <c r="U849" i="2"/>
  <c r="E850" i="17"/>
  <c r="D851" i="17"/>
  <c r="D849" i="2"/>
  <c r="AD851" i="2"/>
  <c r="B852" i="17"/>
  <c r="AF850" i="2"/>
  <c r="AD850" i="2" s="1"/>
  <c r="S850" i="2"/>
  <c r="AB850" i="2"/>
  <c r="T850" i="2"/>
  <c r="P850" i="2"/>
  <c r="L850" i="2"/>
  <c r="B850" i="2"/>
  <c r="V3665" i="2" a="1"/>
  <c r="AC3663" i="2" a="1"/>
  <c r="M3667" i="2" a="1"/>
  <c r="O3667" i="2" a="1"/>
  <c r="AG850" i="2" a="1"/>
  <c r="AC850" i="2" a="1"/>
  <c r="AE850" i="2" a="1"/>
  <c r="AG3663" i="2" a="1"/>
  <c r="F3669" i="2" a="1"/>
  <c r="Q3667" i="2" a="1"/>
  <c r="AE3663" i="2" a="1"/>
  <c r="AE3663" i="2" l="1"/>
  <c r="AC3663" i="2"/>
  <c r="AG3663" i="2"/>
  <c r="D3667" i="2"/>
  <c r="E3666" i="2"/>
  <c r="U3663" i="2"/>
  <c r="AD3664" i="2"/>
  <c r="AF3664" i="2"/>
  <c r="AA3665" i="2"/>
  <c r="Z3665" i="2"/>
  <c r="Y3665" i="2"/>
  <c r="X3665" i="2"/>
  <c r="W3665" i="2"/>
  <c r="V3665" i="2"/>
  <c r="M3667" i="2"/>
  <c r="O3667" i="2"/>
  <c r="Q3667" i="2"/>
  <c r="G3669" i="2"/>
  <c r="K3669" i="2"/>
  <c r="F3669" i="2"/>
  <c r="J3669" i="2"/>
  <c r="I3669" i="2"/>
  <c r="H3669" i="2"/>
  <c r="B3668" i="2"/>
  <c r="L3668" i="2"/>
  <c r="N3668" i="2"/>
  <c r="T3664" i="2"/>
  <c r="C3668" i="2"/>
  <c r="S3664" i="2"/>
  <c r="AB3664" i="2"/>
  <c r="P3668" i="2"/>
  <c r="AG850" i="2"/>
  <c r="AC850" i="2"/>
  <c r="AE850" i="2"/>
  <c r="C851" i="17"/>
  <c r="C852" i="17"/>
  <c r="D852" i="17"/>
  <c r="B851" i="17"/>
  <c r="D850" i="2"/>
  <c r="T851" i="2"/>
  <c r="U850" i="2"/>
  <c r="AD852" i="2"/>
  <c r="P851" i="2"/>
  <c r="B851" i="2"/>
  <c r="L851" i="2"/>
  <c r="C851" i="2"/>
  <c r="N851" i="2"/>
  <c r="AF851" i="2"/>
  <c r="S851" i="2"/>
  <c r="AB851" i="2"/>
  <c r="Q851" i="2" a="1"/>
  <c r="M851" i="2" a="1"/>
  <c r="O851" i="2" a="1"/>
  <c r="AG851" i="2" a="1"/>
  <c r="M3668" i="2" a="1"/>
  <c r="AC3664" i="2" a="1"/>
  <c r="V3666" i="2" a="1"/>
  <c r="Q3668" i="2" a="1"/>
  <c r="AE3664" i="2" a="1"/>
  <c r="F3670" i="2" a="1"/>
  <c r="AE851" i="2" a="1"/>
  <c r="O3668" i="2" a="1"/>
  <c r="AC851" i="2" a="1"/>
  <c r="AG3664" i="2" a="1"/>
  <c r="AD3665" i="2" l="1"/>
  <c r="U3664" i="2"/>
  <c r="N3669" i="2"/>
  <c r="T3665" i="2"/>
  <c r="AF3665" i="2"/>
  <c r="M3668" i="2"/>
  <c r="O3668" i="2"/>
  <c r="Q3668" i="2"/>
  <c r="K3670" i="2"/>
  <c r="J3670" i="2"/>
  <c r="F3670" i="2"/>
  <c r="G3670" i="2"/>
  <c r="H3670" i="2"/>
  <c r="I3670" i="2"/>
  <c r="AC3664" i="2"/>
  <c r="AE3664" i="2"/>
  <c r="AG3664" i="2"/>
  <c r="Y3666" i="2"/>
  <c r="W3666" i="2"/>
  <c r="V3666" i="2"/>
  <c r="AA3666" i="2"/>
  <c r="X3666" i="2"/>
  <c r="Z3666" i="2"/>
  <c r="L3669" i="2"/>
  <c r="B3669" i="2"/>
  <c r="C3669" i="2"/>
  <c r="E3667" i="2"/>
  <c r="AB3665" i="2"/>
  <c r="S3665" i="2"/>
  <c r="D3668" i="2"/>
  <c r="P3669" i="2"/>
  <c r="AC851" i="2"/>
  <c r="AG851" i="2"/>
  <c r="AE851" i="2"/>
  <c r="O851" i="2"/>
  <c r="C853" i="17" s="1"/>
  <c r="M851" i="2"/>
  <c r="Q851" i="2"/>
  <c r="D853" i="17" s="1"/>
  <c r="E851" i="17"/>
  <c r="E852" i="17"/>
  <c r="D851" i="2"/>
  <c r="T852" i="2"/>
  <c r="U851" i="2"/>
  <c r="P852" i="2"/>
  <c r="AD853" i="2"/>
  <c r="N852" i="2"/>
  <c r="C852" i="2" s="1"/>
  <c r="B852" i="2"/>
  <c r="L852" i="2"/>
  <c r="AF852" i="2"/>
  <c r="S852" i="2"/>
  <c r="AB852" i="2"/>
  <c r="M3669" i="2" a="1"/>
  <c r="M852" i="2" a="1"/>
  <c r="Q3669" i="2" a="1"/>
  <c r="AG3665" i="2" a="1"/>
  <c r="F3671" i="2" a="1"/>
  <c r="Q852" i="2" a="1"/>
  <c r="AC852" i="2" a="1"/>
  <c r="AC3665" i="2" a="1"/>
  <c r="O852" i="2" a="1"/>
  <c r="V3667" i="2" a="1"/>
  <c r="O3669" i="2" a="1"/>
  <c r="AG852" i="2" a="1"/>
  <c r="AE852" i="2" a="1"/>
  <c r="AE3665" i="2" a="1"/>
  <c r="U3665" i="2" l="1"/>
  <c r="AC3665" i="2"/>
  <c r="AG3665" i="2"/>
  <c r="AE3665" i="2"/>
  <c r="D3669" i="2"/>
  <c r="P3670" i="2"/>
  <c r="AF3666" i="2"/>
  <c r="AD3666" i="2"/>
  <c r="O3669" i="2"/>
  <c r="Q3669" i="2"/>
  <c r="M3669" i="2"/>
  <c r="AA3667" i="2"/>
  <c r="Z3667" i="2"/>
  <c r="Y3667" i="2"/>
  <c r="X3667" i="2"/>
  <c r="W3667" i="2"/>
  <c r="V3667" i="2"/>
  <c r="G3671" i="2"/>
  <c r="J3671" i="2"/>
  <c r="F3671" i="2"/>
  <c r="H3671" i="2"/>
  <c r="K3671" i="2"/>
  <c r="I3671" i="2"/>
  <c r="B3670" i="2"/>
  <c r="L3670" i="2"/>
  <c r="N3670" i="2"/>
  <c r="AB3666" i="2"/>
  <c r="S3666" i="2"/>
  <c r="T3666" i="2"/>
  <c r="C3670" i="2"/>
  <c r="E3668" i="2"/>
  <c r="B853" i="17"/>
  <c r="E853" i="17" s="1"/>
  <c r="E851" i="2"/>
  <c r="AG852" i="2"/>
  <c r="AE852" i="2"/>
  <c r="AC852" i="2"/>
  <c r="Q852" i="2"/>
  <c r="D854" i="17" s="1"/>
  <c r="M852" i="2"/>
  <c r="O852" i="2"/>
  <c r="C854" i="17" s="1"/>
  <c r="P853" i="2"/>
  <c r="D852" i="2"/>
  <c r="N853" i="2"/>
  <c r="N854" i="2"/>
  <c r="T853" i="2"/>
  <c r="AF853" i="2"/>
  <c r="AB853" i="2"/>
  <c r="S853" i="2"/>
  <c r="C853" i="2"/>
  <c r="U852" i="2"/>
  <c r="L853" i="2"/>
  <c r="B853" i="2"/>
  <c r="V3668" i="2" a="1"/>
  <c r="AG3666" i="2" a="1"/>
  <c r="AE853" i="2" a="1"/>
  <c r="O853" i="2" a="1"/>
  <c r="Q3670" i="2" a="1"/>
  <c r="AC3666" i="2" a="1"/>
  <c r="AG853" i="2" a="1"/>
  <c r="Q853" i="2" a="1"/>
  <c r="M853" i="2" a="1"/>
  <c r="F3672" i="2" a="1"/>
  <c r="O3670" i="2" a="1"/>
  <c r="AE3666" i="2" a="1"/>
  <c r="M3670" i="2" a="1"/>
  <c r="AC853" i="2" a="1"/>
  <c r="C3671" i="2" l="1"/>
  <c r="AD3667" i="2"/>
  <c r="U3666" i="2"/>
  <c r="AF3667" i="2"/>
  <c r="E3669" i="2"/>
  <c r="P3671" i="2"/>
  <c r="T3667" i="2"/>
  <c r="AA3668" i="2"/>
  <c r="Z3668" i="2"/>
  <c r="Y3668" i="2"/>
  <c r="V3668" i="2"/>
  <c r="X3668" i="2"/>
  <c r="W3668" i="2"/>
  <c r="K3672" i="2"/>
  <c r="G3672" i="2"/>
  <c r="F3672" i="2"/>
  <c r="H3672" i="2"/>
  <c r="J3672" i="2"/>
  <c r="P3672" i="2" s="1"/>
  <c r="I3672" i="2"/>
  <c r="M3670" i="2"/>
  <c r="O3670" i="2"/>
  <c r="Q3670" i="2"/>
  <c r="AC3666" i="2"/>
  <c r="AE3666" i="2"/>
  <c r="AG3666" i="2"/>
  <c r="AB3667" i="2"/>
  <c r="S3667" i="2"/>
  <c r="D3670" i="2"/>
  <c r="B3671" i="2"/>
  <c r="L3671" i="2"/>
  <c r="N3671" i="2"/>
  <c r="B854" i="17"/>
  <c r="E854" i="17" s="1"/>
  <c r="E852" i="2"/>
  <c r="O853" i="2"/>
  <c r="C855" i="17" s="1"/>
  <c r="M853" i="2"/>
  <c r="Q853" i="2"/>
  <c r="D855" i="17" s="1"/>
  <c r="AG853" i="2"/>
  <c r="AC853" i="2"/>
  <c r="AE853" i="2"/>
  <c r="U853" i="2"/>
  <c r="D853" i="2"/>
  <c r="AF854" i="2"/>
  <c r="P855" i="2"/>
  <c r="N855" i="2"/>
  <c r="C855" i="2"/>
  <c r="AD855" i="2"/>
  <c r="L854" i="2"/>
  <c r="B854" i="2"/>
  <c r="T854" i="2"/>
  <c r="C854" i="2"/>
  <c r="AD854" i="2"/>
  <c r="P854" i="2"/>
  <c r="S854" i="2"/>
  <c r="AB854" i="2"/>
  <c r="AC3667" i="2" a="1"/>
  <c r="F3673" i="2" a="1"/>
  <c r="O855" i="2" a="1"/>
  <c r="M855" i="2" a="1"/>
  <c r="O3671" i="2" a="1"/>
  <c r="V3669" i="2" a="1"/>
  <c r="Q3671" i="2" a="1"/>
  <c r="O854" i="2" a="1"/>
  <c r="AC854" i="2" a="1"/>
  <c r="Q854" i="2" a="1"/>
  <c r="M854" i="2" a="1"/>
  <c r="Q855" i="2" a="1"/>
  <c r="AG854" i="2" a="1"/>
  <c r="AE854" i="2" a="1"/>
  <c r="AE3667" i="2" a="1"/>
  <c r="AG3667" i="2" a="1"/>
  <c r="M3671" i="2" a="1"/>
  <c r="O3671" i="2" l="1"/>
  <c r="Q3671" i="2"/>
  <c r="M3671" i="2"/>
  <c r="AF3668" i="2"/>
  <c r="AG3667" i="2"/>
  <c r="AC3667" i="2"/>
  <c r="AE3667" i="2"/>
  <c r="U3667" i="2"/>
  <c r="T3668" i="2"/>
  <c r="AD3668" i="2"/>
  <c r="Z3669" i="2"/>
  <c r="Y3669" i="2"/>
  <c r="X3669" i="2"/>
  <c r="W3669" i="2"/>
  <c r="V3669" i="2"/>
  <c r="AA3669" i="2"/>
  <c r="K3673" i="2"/>
  <c r="J3673" i="2"/>
  <c r="F3673" i="2"/>
  <c r="G3673" i="2"/>
  <c r="H3673" i="2"/>
  <c r="I3673" i="2"/>
  <c r="S3668" i="2"/>
  <c r="AB3668" i="2"/>
  <c r="E3670" i="2"/>
  <c r="D3671" i="2"/>
  <c r="B3672" i="2"/>
  <c r="L3672" i="2"/>
  <c r="C3672" i="2"/>
  <c r="N3672" i="2"/>
  <c r="E853" i="2"/>
  <c r="B855" i="17"/>
  <c r="E855" i="17" s="1"/>
  <c r="Q854" i="2"/>
  <c r="D856" i="17" s="1"/>
  <c r="O854" i="2"/>
  <c r="M854" i="2"/>
  <c r="AE854" i="2"/>
  <c r="AC854" i="2"/>
  <c r="AG854" i="2"/>
  <c r="Q855" i="2"/>
  <c r="D857" i="17" s="1"/>
  <c r="M855" i="2"/>
  <c r="O855" i="2"/>
  <c r="C857" i="17" s="1"/>
  <c r="U854" i="2"/>
  <c r="D854" i="2"/>
  <c r="AB855" i="2"/>
  <c r="S855" i="2"/>
  <c r="T855" i="2"/>
  <c r="AF855" i="2"/>
  <c r="B855" i="2"/>
  <c r="L855" i="2"/>
  <c r="D855" i="2" s="1"/>
  <c r="AE855" i="2" a="1"/>
  <c r="V3670" i="2" a="1"/>
  <c r="AG3668" i="2" a="1"/>
  <c r="M3672" i="2" a="1"/>
  <c r="O3672" i="2" a="1"/>
  <c r="AC855" i="2" a="1"/>
  <c r="AC3668" i="2" a="1"/>
  <c r="AE3668" i="2" a="1"/>
  <c r="Q3672" i="2" a="1"/>
  <c r="F3674" i="2" a="1"/>
  <c r="AG855" i="2" a="1"/>
  <c r="E3671" i="2" l="1"/>
  <c r="AD3669" i="2"/>
  <c r="U3668" i="2"/>
  <c r="AC3668" i="2"/>
  <c r="AG3668" i="2"/>
  <c r="AE3668" i="2"/>
  <c r="C3673" i="2"/>
  <c r="P3673" i="2"/>
  <c r="O3672" i="2"/>
  <c r="Q3672" i="2"/>
  <c r="M3672" i="2"/>
  <c r="I3674" i="2"/>
  <c r="G3674" i="2"/>
  <c r="J3674" i="2"/>
  <c r="H3674" i="2"/>
  <c r="K3674" i="2"/>
  <c r="F3674" i="2"/>
  <c r="AA3670" i="2"/>
  <c r="Z3670" i="2"/>
  <c r="Y3670" i="2"/>
  <c r="X3670" i="2"/>
  <c r="W3670" i="2"/>
  <c r="V3670" i="2"/>
  <c r="D3672" i="2"/>
  <c r="S3669" i="2"/>
  <c r="AB3669" i="2"/>
  <c r="T3669" i="2"/>
  <c r="L3673" i="2"/>
  <c r="B3673" i="2"/>
  <c r="AF3669" i="2"/>
  <c r="N3673" i="2"/>
  <c r="B856" i="17"/>
  <c r="E854" i="2"/>
  <c r="B857" i="17"/>
  <c r="E857" i="17" s="1"/>
  <c r="E855" i="2"/>
  <c r="AG855" i="2"/>
  <c r="AC855" i="2"/>
  <c r="AE855" i="2"/>
  <c r="C856" i="17"/>
  <c r="U855" i="2"/>
  <c r="N856" i="2"/>
  <c r="AD856" i="2"/>
  <c r="P857" i="2"/>
  <c r="S856" i="2"/>
  <c r="AB856" i="2"/>
  <c r="C856" i="2"/>
  <c r="T856" i="2"/>
  <c r="P856" i="2"/>
  <c r="B856" i="2"/>
  <c r="L856" i="2"/>
  <c r="AF856" i="2"/>
  <c r="AC856" i="2" a="1"/>
  <c r="AG3669" i="2" a="1"/>
  <c r="AC3669" i="2" a="1"/>
  <c r="V3671" i="2" a="1"/>
  <c r="F3675" i="2" a="1"/>
  <c r="AE856" i="2" a="1"/>
  <c r="M856" i="2" a="1"/>
  <c r="AG856" i="2" a="1"/>
  <c r="M3673" i="2" a="1"/>
  <c r="O856" i="2" a="1"/>
  <c r="AE3669" i="2" a="1"/>
  <c r="Q3673" i="2" a="1"/>
  <c r="Q856" i="2" a="1"/>
  <c r="O3673" i="2" a="1"/>
  <c r="Q3673" i="2" l="1"/>
  <c r="O3673" i="2"/>
  <c r="M3673" i="2"/>
  <c r="T3670" i="2"/>
  <c r="AD3670" i="2"/>
  <c r="AF3670" i="2"/>
  <c r="D3673" i="2"/>
  <c r="N3674" i="2"/>
  <c r="U3669" i="2"/>
  <c r="E3672" i="2"/>
  <c r="AC3669" i="2"/>
  <c r="AE3669" i="2"/>
  <c r="AG3669" i="2"/>
  <c r="H3675" i="2"/>
  <c r="K3675" i="2"/>
  <c r="I3675" i="2"/>
  <c r="G3675" i="2"/>
  <c r="F3675" i="2"/>
  <c r="J3675" i="2"/>
  <c r="X3671" i="2"/>
  <c r="W3671" i="2"/>
  <c r="V3671" i="2"/>
  <c r="Y3671" i="2"/>
  <c r="Z3671" i="2"/>
  <c r="AA3671" i="2"/>
  <c r="B3674" i="2"/>
  <c r="L3674" i="2"/>
  <c r="C3674" i="2"/>
  <c r="P3674" i="2"/>
  <c r="S3670" i="2"/>
  <c r="AB3670" i="2"/>
  <c r="E856" i="17"/>
  <c r="Q856" i="2"/>
  <c r="D858" i="17" s="1"/>
  <c r="O856" i="2"/>
  <c r="M856" i="2"/>
  <c r="AC856" i="2"/>
  <c r="AE856" i="2"/>
  <c r="AG856" i="2"/>
  <c r="C857" i="2"/>
  <c r="P858" i="2"/>
  <c r="T857" i="2"/>
  <c r="U856" i="2"/>
  <c r="AF857" i="2"/>
  <c r="N857" i="2"/>
  <c r="L857" i="2"/>
  <c r="B857" i="2"/>
  <c r="D856" i="2"/>
  <c r="AD857" i="2"/>
  <c r="AB857" i="2"/>
  <c r="S857" i="2"/>
  <c r="Q857" i="2" a="1"/>
  <c r="F3676" i="2" a="1"/>
  <c r="AG3670" i="2" a="1"/>
  <c r="M857" i="2" a="1"/>
  <c r="AC857" i="2" a="1"/>
  <c r="O857" i="2" a="1"/>
  <c r="V3672" i="2" a="1"/>
  <c r="O3674" i="2" a="1"/>
  <c r="AG857" i="2" a="1"/>
  <c r="M3674" i="2" a="1"/>
  <c r="AE3670" i="2" a="1"/>
  <c r="AE857" i="2" a="1"/>
  <c r="AC3670" i="2" a="1"/>
  <c r="Q3674" i="2" a="1"/>
  <c r="E3673" i="2" l="1"/>
  <c r="AG3670" i="2"/>
  <c r="AC3670" i="2"/>
  <c r="AE3670" i="2"/>
  <c r="C3675" i="2"/>
  <c r="P3675" i="2"/>
  <c r="U3670" i="2"/>
  <c r="M3674" i="2"/>
  <c r="O3674" i="2"/>
  <c r="Q3674" i="2"/>
  <c r="AA3672" i="2"/>
  <c r="Z3672" i="2"/>
  <c r="Y3672" i="2"/>
  <c r="X3672" i="2"/>
  <c r="AD3672" i="2" s="1"/>
  <c r="W3672" i="2"/>
  <c r="V3672" i="2"/>
  <c r="K3676" i="2"/>
  <c r="J3676" i="2"/>
  <c r="F3676" i="2"/>
  <c r="I3676" i="2"/>
  <c r="H3676" i="2"/>
  <c r="G3676" i="2"/>
  <c r="D3674" i="2"/>
  <c r="B3675" i="2"/>
  <c r="L3675" i="2"/>
  <c r="N3675" i="2"/>
  <c r="S3671" i="2"/>
  <c r="AB3671" i="2"/>
  <c r="T3671" i="2"/>
  <c r="AF3671" i="2"/>
  <c r="AD3671" i="2"/>
  <c r="E856" i="2"/>
  <c r="B858" i="17"/>
  <c r="AE857" i="2"/>
  <c r="AG857" i="2"/>
  <c r="AC857" i="2"/>
  <c r="M857" i="2"/>
  <c r="Q857" i="2"/>
  <c r="O857" i="2"/>
  <c r="C858" i="17"/>
  <c r="M3675" i="2" a="1"/>
  <c r="AC3671" i="2" a="1"/>
  <c r="V3673" i="2" a="1"/>
  <c r="O3675" i="2" a="1"/>
  <c r="F3677" i="2" a="1"/>
  <c r="AE3671" i="2" a="1"/>
  <c r="AG3671" i="2" a="1"/>
  <c r="Q3675" i="2" a="1"/>
  <c r="AF3672" i="2" l="1"/>
  <c r="T3672" i="2"/>
  <c r="M3675" i="2"/>
  <c r="Q3675" i="2"/>
  <c r="O3675" i="2"/>
  <c r="C3676" i="2"/>
  <c r="E3674" i="2"/>
  <c r="N3676" i="2"/>
  <c r="U3671" i="2"/>
  <c r="X3673" i="2"/>
  <c r="V3673" i="2"/>
  <c r="AA3673" i="2"/>
  <c r="Z3673" i="2"/>
  <c r="W3673" i="2"/>
  <c r="Y3673" i="2"/>
  <c r="AC3671" i="2"/>
  <c r="AE3671" i="2"/>
  <c r="AG3671" i="2"/>
  <c r="I3677" i="2"/>
  <c r="G3677" i="2"/>
  <c r="J3677" i="2"/>
  <c r="K3677" i="2"/>
  <c r="H3677" i="2"/>
  <c r="F3677" i="2"/>
  <c r="AB3672" i="2"/>
  <c r="U3672" i="2" s="1"/>
  <c r="S3672" i="2"/>
  <c r="B3676" i="2"/>
  <c r="L3676" i="2"/>
  <c r="D3675" i="2"/>
  <c r="P3676" i="2"/>
  <c r="E857" i="2"/>
  <c r="D859" i="17"/>
  <c r="C859" i="17"/>
  <c r="B859" i="17"/>
  <c r="T858" i="2"/>
  <c r="AD858" i="2"/>
  <c r="N858" i="2"/>
  <c r="C858" i="2"/>
  <c r="E858" i="17"/>
  <c r="AF859" i="2"/>
  <c r="AD859" i="2"/>
  <c r="N859" i="2"/>
  <c r="AF858" i="2"/>
  <c r="S858" i="2"/>
  <c r="AB858" i="2"/>
  <c r="U857" i="2"/>
  <c r="D857" i="2"/>
  <c r="L858" i="2"/>
  <c r="B858" i="2"/>
  <c r="Q3676" i="2" a="1"/>
  <c r="AG3672" i="2" a="1"/>
  <c r="F3678" i="2" a="1"/>
  <c r="AE858" i="2" a="1"/>
  <c r="O3676" i="2" a="1"/>
  <c r="O858" i="2" a="1"/>
  <c r="V3674" i="2" a="1"/>
  <c r="M3676" i="2" a="1"/>
  <c r="M858" i="2" a="1"/>
  <c r="AC858" i="2" a="1"/>
  <c r="Q858" i="2" a="1"/>
  <c r="AC3672" i="2" a="1"/>
  <c r="AE3672" i="2" a="1"/>
  <c r="AG858" i="2" a="1"/>
  <c r="AF3673" i="2" l="1"/>
  <c r="AE3672" i="2"/>
  <c r="AC3672" i="2"/>
  <c r="AG3672" i="2"/>
  <c r="N3677" i="2"/>
  <c r="M3676" i="2"/>
  <c r="O3676" i="2"/>
  <c r="Q3676" i="2"/>
  <c r="E3675" i="2"/>
  <c r="I3678" i="2"/>
  <c r="G3678" i="2"/>
  <c r="F3678" i="2"/>
  <c r="J3678" i="2"/>
  <c r="H3678" i="2"/>
  <c r="K3678" i="2"/>
  <c r="AA3674" i="2"/>
  <c r="Z3674" i="2"/>
  <c r="Y3674" i="2"/>
  <c r="X3674" i="2"/>
  <c r="W3674" i="2"/>
  <c r="V3674" i="2"/>
  <c r="L3677" i="2"/>
  <c r="B3677" i="2"/>
  <c r="T3673" i="2"/>
  <c r="P3677" i="2"/>
  <c r="C3677" i="2"/>
  <c r="S3673" i="2"/>
  <c r="AB3673" i="2"/>
  <c r="AD3673" i="2"/>
  <c r="D3676" i="2"/>
  <c r="E859" i="17"/>
  <c r="Q858" i="2"/>
  <c r="D860" i="17" s="1"/>
  <c r="M858" i="2"/>
  <c r="B860" i="17" s="1"/>
  <c r="O858" i="2"/>
  <c r="C860" i="17" s="1"/>
  <c r="AG858" i="2"/>
  <c r="AC858" i="2"/>
  <c r="AE858" i="2"/>
  <c r="T859" i="2"/>
  <c r="U858" i="2"/>
  <c r="D858" i="2"/>
  <c r="P860" i="2"/>
  <c r="AF860" i="2"/>
  <c r="AD860" i="2"/>
  <c r="B859" i="2"/>
  <c r="L859" i="2"/>
  <c r="C859" i="2"/>
  <c r="P859" i="2"/>
  <c r="AB859" i="2"/>
  <c r="U859" i="2" s="1"/>
  <c r="S859" i="2"/>
  <c r="Q859" i="2" a="1"/>
  <c r="AE859" i="2" a="1"/>
  <c r="F3679" i="2" a="1"/>
  <c r="Q3677" i="2" a="1"/>
  <c r="M3677" i="2" a="1"/>
  <c r="M859" i="2" a="1"/>
  <c r="V3675" i="2" a="1"/>
  <c r="O859" i="2" a="1"/>
  <c r="AG859" i="2" a="1"/>
  <c r="O3677" i="2" a="1"/>
  <c r="AC859" i="2" a="1"/>
  <c r="AE3673" i="2" a="1"/>
  <c r="AC3673" i="2" a="1"/>
  <c r="AG3673" i="2" a="1"/>
  <c r="AD3674" i="2" l="1"/>
  <c r="N3678" i="2"/>
  <c r="T3674" i="2"/>
  <c r="AF3674" i="2"/>
  <c r="E3676" i="2"/>
  <c r="W3675" i="2"/>
  <c r="AA3675" i="2"/>
  <c r="Z3675" i="2"/>
  <c r="Y3675" i="2"/>
  <c r="X3675" i="2"/>
  <c r="V3675" i="2"/>
  <c r="K3679" i="2"/>
  <c r="J3679" i="2"/>
  <c r="I3679" i="2"/>
  <c r="F3679" i="2"/>
  <c r="H3679" i="2"/>
  <c r="G3679" i="2"/>
  <c r="M3677" i="2"/>
  <c r="O3677" i="2"/>
  <c r="Q3677" i="2"/>
  <c r="AG3673" i="2"/>
  <c r="AC3673" i="2"/>
  <c r="AE3673" i="2"/>
  <c r="AB3674" i="2"/>
  <c r="S3674" i="2"/>
  <c r="P3678" i="2"/>
  <c r="B3678" i="2"/>
  <c r="L3678" i="2"/>
  <c r="C3678" i="2"/>
  <c r="U3673" i="2"/>
  <c r="D3677" i="2"/>
  <c r="E858" i="2"/>
  <c r="AG859" i="2"/>
  <c r="AE859" i="2"/>
  <c r="AC859" i="2"/>
  <c r="M859" i="2"/>
  <c r="Q859" i="2"/>
  <c r="O859" i="2"/>
  <c r="C861" i="17" s="1"/>
  <c r="N860" i="2"/>
  <c r="T860" i="2"/>
  <c r="D859" i="2"/>
  <c r="E860" i="17"/>
  <c r="AD861" i="2"/>
  <c r="C860" i="2"/>
  <c r="S860" i="2"/>
  <c r="AB860" i="2"/>
  <c r="U860" i="2" s="1"/>
  <c r="B860" i="2"/>
  <c r="L860" i="2"/>
  <c r="O3678" i="2" a="1"/>
  <c r="AG860" i="2" a="1"/>
  <c r="F3680" i="2" a="1"/>
  <c r="AG3674" i="2" a="1"/>
  <c r="O860" i="2" a="1"/>
  <c r="Q3678" i="2" a="1"/>
  <c r="M3678" i="2" a="1"/>
  <c r="AE3674" i="2" a="1"/>
  <c r="AC3674" i="2" a="1"/>
  <c r="AC860" i="2" a="1"/>
  <c r="Q860" i="2" a="1"/>
  <c r="AE860" i="2" a="1"/>
  <c r="V3676" i="2" a="1"/>
  <c r="M860" i="2" a="1"/>
  <c r="AF3675" i="2" l="1"/>
  <c r="P3679" i="2"/>
  <c r="AG3674" i="2"/>
  <c r="AE3674" i="2"/>
  <c r="AC3674" i="2"/>
  <c r="AD3675" i="2"/>
  <c r="U3674" i="2"/>
  <c r="I3680" i="2"/>
  <c r="J3680" i="2"/>
  <c r="K3680" i="2"/>
  <c r="H3680" i="2"/>
  <c r="F3680" i="2"/>
  <c r="G3680" i="2"/>
  <c r="X3676" i="2"/>
  <c r="Y3676" i="2"/>
  <c r="W3676" i="2"/>
  <c r="V3676" i="2"/>
  <c r="Z3676" i="2"/>
  <c r="AA3676" i="2"/>
  <c r="O3678" i="2"/>
  <c r="Q3678" i="2"/>
  <c r="M3678" i="2"/>
  <c r="E3677" i="2"/>
  <c r="AB3675" i="2"/>
  <c r="S3675" i="2"/>
  <c r="N3679" i="2"/>
  <c r="C3679" i="2"/>
  <c r="D3678" i="2"/>
  <c r="B3679" i="2"/>
  <c r="L3679" i="2"/>
  <c r="T3675" i="2"/>
  <c r="B861" i="17"/>
  <c r="E859" i="2"/>
  <c r="D860" i="2"/>
  <c r="AC860" i="2"/>
  <c r="AG860" i="2"/>
  <c r="AE860" i="2"/>
  <c r="O860" i="2"/>
  <c r="M860" i="2"/>
  <c r="Q860" i="2"/>
  <c r="D861" i="17"/>
  <c r="AC3675" i="2" a="1"/>
  <c r="AE3675" i="2" a="1"/>
  <c r="AG3675" i="2" a="1"/>
  <c r="M3679" i="2" a="1"/>
  <c r="F3681" i="2" a="1"/>
  <c r="O3679" i="2" a="1"/>
  <c r="V3677" i="2" a="1"/>
  <c r="Q3679" i="2" a="1"/>
  <c r="N3680" i="2" l="1"/>
  <c r="E3678" i="2"/>
  <c r="C3680" i="2"/>
  <c r="D3679" i="2"/>
  <c r="U3675" i="2"/>
  <c r="AD3676" i="2"/>
  <c r="AG3675" i="2"/>
  <c r="AC3675" i="2"/>
  <c r="AE3675" i="2"/>
  <c r="Z3677" i="2"/>
  <c r="X3677" i="2"/>
  <c r="W3677" i="2"/>
  <c r="V3677" i="2"/>
  <c r="AA3677" i="2"/>
  <c r="Y3677" i="2"/>
  <c r="O3679" i="2"/>
  <c r="Q3679" i="2"/>
  <c r="M3679" i="2"/>
  <c r="G3681" i="2"/>
  <c r="F3681" i="2"/>
  <c r="J3681" i="2"/>
  <c r="H3681" i="2"/>
  <c r="K3681" i="2"/>
  <c r="I3681" i="2"/>
  <c r="AF3676" i="2"/>
  <c r="S3676" i="2"/>
  <c r="AB3676" i="2"/>
  <c r="T3676" i="2"/>
  <c r="B3680" i="2"/>
  <c r="L3680" i="2"/>
  <c r="P3680" i="2"/>
  <c r="E860" i="2"/>
  <c r="P861" i="2"/>
  <c r="AF861" i="2"/>
  <c r="E861" i="17"/>
  <c r="C862" i="17"/>
  <c r="B862" i="17"/>
  <c r="D862" i="17"/>
  <c r="S861" i="2"/>
  <c r="AB861" i="2"/>
  <c r="C861" i="2"/>
  <c r="N861" i="2"/>
  <c r="L861" i="2"/>
  <c r="B861" i="2"/>
  <c r="T861" i="2"/>
  <c r="O861" i="2" a="1"/>
  <c r="AC3676" i="2" a="1"/>
  <c r="Q861" i="2" a="1"/>
  <c r="V3678" i="2" a="1"/>
  <c r="AG3676" i="2" a="1"/>
  <c r="AE861" i="2" a="1"/>
  <c r="AG861" i="2" a="1"/>
  <c r="AE3676" i="2" a="1"/>
  <c r="Q3680" i="2" a="1"/>
  <c r="M861" i="2" a="1"/>
  <c r="O3680" i="2" a="1"/>
  <c r="AC861" i="2" a="1"/>
  <c r="M3680" i="2" a="1"/>
  <c r="F3682" i="2" a="1"/>
  <c r="E3679" i="2" l="1"/>
  <c r="Q3680" i="2"/>
  <c r="M3680" i="2"/>
  <c r="O3680" i="2"/>
  <c r="U3676" i="2"/>
  <c r="H3682" i="2"/>
  <c r="K3682" i="2"/>
  <c r="J3682" i="2"/>
  <c r="I3682" i="2"/>
  <c r="F3682" i="2"/>
  <c r="G3682" i="2"/>
  <c r="W3678" i="2"/>
  <c r="V3678" i="2"/>
  <c r="AA3678" i="2"/>
  <c r="X3678" i="2"/>
  <c r="Z3678" i="2"/>
  <c r="AF3678" i="2" s="1"/>
  <c r="Y3678" i="2"/>
  <c r="AC3676" i="2"/>
  <c r="AE3676" i="2"/>
  <c r="AG3676" i="2"/>
  <c r="S3677" i="2"/>
  <c r="AB3677" i="2"/>
  <c r="AD3677" i="2"/>
  <c r="N3681" i="2"/>
  <c r="P3681" i="2"/>
  <c r="L3681" i="2"/>
  <c r="B3681" i="2"/>
  <c r="D3680" i="2"/>
  <c r="T3677" i="2"/>
  <c r="AF3677" i="2"/>
  <c r="C3681" i="2"/>
  <c r="Q861" i="2"/>
  <c r="D863" i="17" s="1"/>
  <c r="M861" i="2"/>
  <c r="B863" i="17" s="1"/>
  <c r="O861" i="2"/>
  <c r="C863" i="17" s="1"/>
  <c r="AC861" i="2"/>
  <c r="AE861" i="2"/>
  <c r="AG861" i="2"/>
  <c r="U861" i="2"/>
  <c r="AF862" i="2"/>
  <c r="P862" i="2"/>
  <c r="N862" i="2"/>
  <c r="AD862" i="2"/>
  <c r="D861" i="2"/>
  <c r="C862" i="2"/>
  <c r="N863" i="2"/>
  <c r="E862" i="17"/>
  <c r="S862" i="2"/>
  <c r="AB862" i="2"/>
  <c r="T862" i="2"/>
  <c r="L862" i="2"/>
  <c r="B862" i="2"/>
  <c r="O862" i="2" a="1"/>
  <c r="AC3677" i="2" a="1"/>
  <c r="AG862" i="2" a="1"/>
  <c r="O3681" i="2" a="1"/>
  <c r="AG3677" i="2" a="1"/>
  <c r="AE862" i="2" a="1"/>
  <c r="V3679" i="2" a="1"/>
  <c r="AE3677" i="2" a="1"/>
  <c r="AC862" i="2" a="1"/>
  <c r="M862" i="2" a="1"/>
  <c r="Q862" i="2" a="1"/>
  <c r="M3681" i="2" a="1"/>
  <c r="Q3681" i="2" a="1"/>
  <c r="F3683" i="2" a="1"/>
  <c r="E3680" i="2" l="1"/>
  <c r="P3682" i="2"/>
  <c r="C3682" i="2"/>
  <c r="D3681" i="2"/>
  <c r="AD3678" i="2"/>
  <c r="AA3679" i="2"/>
  <c r="Z3679" i="2"/>
  <c r="Y3679" i="2"/>
  <c r="X3679" i="2"/>
  <c r="W3679" i="2"/>
  <c r="V3679" i="2"/>
  <c r="AE3677" i="2"/>
  <c r="AG3677" i="2"/>
  <c r="AC3677" i="2"/>
  <c r="I3683" i="2"/>
  <c r="G3683" i="2"/>
  <c r="J3683" i="2"/>
  <c r="K3683" i="2"/>
  <c r="H3683" i="2"/>
  <c r="F3683" i="2"/>
  <c r="O3681" i="2"/>
  <c r="Q3681" i="2"/>
  <c r="M3681" i="2"/>
  <c r="S3678" i="2"/>
  <c r="AB3678" i="2"/>
  <c r="T3678" i="2"/>
  <c r="U3677" i="2"/>
  <c r="B3682" i="2"/>
  <c r="L3682" i="2"/>
  <c r="N3682" i="2"/>
  <c r="E861" i="2"/>
  <c r="AG862" i="2"/>
  <c r="AC862" i="2"/>
  <c r="AE862" i="2"/>
  <c r="Q862" i="2"/>
  <c r="D864" i="17" s="1"/>
  <c r="O862" i="2"/>
  <c r="C864" i="17" s="1"/>
  <c r="M862" i="2"/>
  <c r="U862" i="2"/>
  <c r="D862" i="2"/>
  <c r="AF863" i="2"/>
  <c r="E863" i="17"/>
  <c r="AD863" i="2"/>
  <c r="T863" i="2"/>
  <c r="N864" i="2"/>
  <c r="AD864" i="2"/>
  <c r="B863" i="2"/>
  <c r="L863" i="2"/>
  <c r="C863" i="2"/>
  <c r="P863" i="2"/>
  <c r="S863" i="2"/>
  <c r="AB863" i="2"/>
  <c r="M3682" i="2" a="1"/>
  <c r="Q3682" i="2" a="1"/>
  <c r="O3682" i="2" a="1"/>
  <c r="Q863" i="2" a="1"/>
  <c r="AE863" i="2" a="1"/>
  <c r="AG3678" i="2" a="1"/>
  <c r="AE3678" i="2" a="1"/>
  <c r="F3684" i="2" a="1"/>
  <c r="AC863" i="2" a="1"/>
  <c r="M863" i="2" a="1"/>
  <c r="AG863" i="2" a="1"/>
  <c r="V3680" i="2" a="1"/>
  <c r="O863" i="2" a="1"/>
  <c r="AC3678" i="2" a="1"/>
  <c r="AF3679" i="2" l="1"/>
  <c r="O3682" i="2"/>
  <c r="M3682" i="2"/>
  <c r="Q3682" i="2"/>
  <c r="AD3679" i="2"/>
  <c r="E3681" i="2"/>
  <c r="T3679" i="2"/>
  <c r="P3683" i="2"/>
  <c r="E862" i="2"/>
  <c r="U3678" i="2"/>
  <c r="C3683" i="2"/>
  <c r="AC3678" i="2"/>
  <c r="AE3678" i="2"/>
  <c r="AG3678" i="2"/>
  <c r="I3684" i="2"/>
  <c r="H3684" i="2"/>
  <c r="K3684" i="2"/>
  <c r="G3684" i="2"/>
  <c r="F3684" i="2"/>
  <c r="J3684" i="2"/>
  <c r="X3680" i="2"/>
  <c r="W3680" i="2"/>
  <c r="AA3680" i="2"/>
  <c r="Z3680" i="2"/>
  <c r="Y3680" i="2"/>
  <c r="V3680" i="2"/>
  <c r="AB3679" i="2"/>
  <c r="S3679" i="2"/>
  <c r="D3682" i="2"/>
  <c r="B3683" i="2"/>
  <c r="L3683" i="2"/>
  <c r="N3683" i="2"/>
  <c r="B864" i="17"/>
  <c r="E864" i="17" s="1"/>
  <c r="O863" i="2"/>
  <c r="Q863" i="2"/>
  <c r="D865" i="17" s="1"/>
  <c r="M863" i="2"/>
  <c r="AC863" i="2"/>
  <c r="AG863" i="2"/>
  <c r="AE863" i="2"/>
  <c r="D863" i="2"/>
  <c r="P864" i="2"/>
  <c r="U863" i="2"/>
  <c r="T864" i="2"/>
  <c r="C864" i="2"/>
  <c r="N865" i="2"/>
  <c r="L864" i="2"/>
  <c r="B864" i="2"/>
  <c r="AF864" i="2"/>
  <c r="AB864" i="2"/>
  <c r="S864" i="2"/>
  <c r="O3683" i="2" a="1"/>
  <c r="Q3683" i="2" a="1"/>
  <c r="M864" i="2" a="1"/>
  <c r="AC3679" i="2" a="1"/>
  <c r="Q864" i="2" a="1"/>
  <c r="AC864" i="2" a="1"/>
  <c r="O864" i="2" a="1"/>
  <c r="F3685" i="2" a="1"/>
  <c r="AG3679" i="2" a="1"/>
  <c r="AG864" i="2" a="1"/>
  <c r="V3681" i="2" a="1"/>
  <c r="AE3679" i="2" a="1"/>
  <c r="M3683" i="2" a="1"/>
  <c r="AE864" i="2" a="1"/>
  <c r="N3684" i="2" l="1"/>
  <c r="E3682" i="2"/>
  <c r="AF3680" i="2"/>
  <c r="Q3683" i="2"/>
  <c r="M3683" i="2"/>
  <c r="O3683" i="2"/>
  <c r="AC3679" i="2"/>
  <c r="AG3679" i="2"/>
  <c r="AE3679" i="2"/>
  <c r="U3679" i="2"/>
  <c r="K3685" i="2"/>
  <c r="J3685" i="2"/>
  <c r="I3685" i="2"/>
  <c r="F3685" i="2"/>
  <c r="H3685" i="2"/>
  <c r="G3685" i="2"/>
  <c r="Y3681" i="2"/>
  <c r="Z3681" i="2"/>
  <c r="X3681" i="2"/>
  <c r="W3681" i="2"/>
  <c r="V3681" i="2"/>
  <c r="AA3681" i="2"/>
  <c r="S3680" i="2"/>
  <c r="AB3680" i="2"/>
  <c r="P3684" i="2"/>
  <c r="B3684" i="2"/>
  <c r="L3684" i="2"/>
  <c r="T3680" i="2"/>
  <c r="AD3680" i="2"/>
  <c r="D3683" i="2"/>
  <c r="C3684" i="2"/>
  <c r="B865" i="17"/>
  <c r="E863" i="2"/>
  <c r="AG864" i="2"/>
  <c r="AE864" i="2"/>
  <c r="AC864" i="2"/>
  <c r="O864" i="2"/>
  <c r="Q864" i="2"/>
  <c r="M864" i="2"/>
  <c r="D864" i="2"/>
  <c r="C865" i="17"/>
  <c r="V3682" i="2" a="1"/>
  <c r="AC3680" i="2" a="1"/>
  <c r="AG3680" i="2" a="1"/>
  <c r="M3684" i="2" a="1"/>
  <c r="Q3684" i="2" a="1"/>
  <c r="F3686" i="2" a="1"/>
  <c r="AE3680" i="2" a="1"/>
  <c r="O3684" i="2" a="1"/>
  <c r="AD3681" i="2" l="1"/>
  <c r="E3683" i="2"/>
  <c r="E864" i="2"/>
  <c r="C3685" i="2"/>
  <c r="P3685" i="2"/>
  <c r="D3684" i="2"/>
  <c r="N3685" i="2"/>
  <c r="O3684" i="2"/>
  <c r="Q3684" i="2"/>
  <c r="M3684" i="2"/>
  <c r="AG3680" i="2"/>
  <c r="AC3680" i="2"/>
  <c r="AE3680" i="2"/>
  <c r="Y3682" i="2"/>
  <c r="X3682" i="2"/>
  <c r="W3682" i="2"/>
  <c r="V3682" i="2"/>
  <c r="AA3682" i="2"/>
  <c r="Z3682" i="2"/>
  <c r="F3686" i="2"/>
  <c r="I3686" i="2"/>
  <c r="J3686" i="2"/>
  <c r="K3686" i="2"/>
  <c r="H3686" i="2"/>
  <c r="G3686" i="2"/>
  <c r="S3681" i="2"/>
  <c r="AB3681" i="2"/>
  <c r="U3680" i="2"/>
  <c r="T3681" i="2"/>
  <c r="AF3681" i="2"/>
  <c r="B3685" i="2"/>
  <c r="L3685" i="2"/>
  <c r="U864" i="2"/>
  <c r="AD865" i="2"/>
  <c r="P865" i="2"/>
  <c r="D866" i="17"/>
  <c r="B866" i="17"/>
  <c r="AF866" i="2"/>
  <c r="E865" i="17"/>
  <c r="T865" i="2"/>
  <c r="AF865" i="2"/>
  <c r="S865" i="2"/>
  <c r="AB865" i="2"/>
  <c r="C865" i="2"/>
  <c r="B865" i="2"/>
  <c r="L865" i="2"/>
  <c r="O865" i="2" a="1"/>
  <c r="AE3681" i="2" a="1"/>
  <c r="V3683" i="2" a="1"/>
  <c r="AG3681" i="2" a="1"/>
  <c r="M865" i="2" a="1"/>
  <c r="M3685" i="2" a="1"/>
  <c r="AE865" i="2" a="1"/>
  <c r="AG865" i="2" a="1"/>
  <c r="Q3685" i="2" a="1"/>
  <c r="O3685" i="2" a="1"/>
  <c r="AC865" i="2" a="1"/>
  <c r="Q865" i="2" a="1"/>
  <c r="AC3681" i="2" a="1"/>
  <c r="F3687" i="2" a="1"/>
  <c r="M3685" i="2" l="1"/>
  <c r="Q3685" i="2"/>
  <c r="O3685" i="2"/>
  <c r="AF3682" i="2"/>
  <c r="U3681" i="2"/>
  <c r="N3686" i="2"/>
  <c r="C3686" i="2"/>
  <c r="D3685" i="2"/>
  <c r="E3684" i="2"/>
  <c r="T3682" i="2"/>
  <c r="AD3682" i="2"/>
  <c r="H3687" i="2"/>
  <c r="G3687" i="2"/>
  <c r="F3687" i="2"/>
  <c r="K3687" i="2"/>
  <c r="J3687" i="2"/>
  <c r="P3687" i="2" s="1"/>
  <c r="I3687" i="2"/>
  <c r="X3683" i="2"/>
  <c r="W3683" i="2"/>
  <c r="V3683" i="2"/>
  <c r="Y3683" i="2"/>
  <c r="AA3683" i="2"/>
  <c r="Z3683" i="2"/>
  <c r="AC3681" i="2"/>
  <c r="AE3681" i="2"/>
  <c r="AG3681" i="2"/>
  <c r="P3686" i="2"/>
  <c r="L3686" i="2"/>
  <c r="B3686" i="2"/>
  <c r="AB3682" i="2"/>
  <c r="S3682" i="2"/>
  <c r="AC865" i="2"/>
  <c r="AE865" i="2"/>
  <c r="AG865" i="2"/>
  <c r="O865" i="2"/>
  <c r="M865" i="2"/>
  <c r="Q865" i="2"/>
  <c r="C866" i="17"/>
  <c r="O3686" i="2" a="1"/>
  <c r="AE3682" i="2" a="1"/>
  <c r="M3686" i="2" a="1"/>
  <c r="F3688" i="2" a="1"/>
  <c r="Q3686" i="2" a="1"/>
  <c r="AC3682" i="2" a="1"/>
  <c r="AG3682" i="2" a="1"/>
  <c r="V3684" i="2" a="1"/>
  <c r="AF3683" i="2" l="1"/>
  <c r="E3685" i="2"/>
  <c r="U3682" i="2"/>
  <c r="D3686" i="2"/>
  <c r="Q3686" i="2"/>
  <c r="M3686" i="2"/>
  <c r="O3686" i="2"/>
  <c r="AC3682" i="2"/>
  <c r="AG3682" i="2"/>
  <c r="AE3682" i="2"/>
  <c r="F3688" i="2"/>
  <c r="J3688" i="2"/>
  <c r="H3688" i="2"/>
  <c r="G3688" i="2"/>
  <c r="K3688" i="2"/>
  <c r="I3688" i="2"/>
  <c r="AA3684" i="2"/>
  <c r="Z3684" i="2"/>
  <c r="Y3684" i="2"/>
  <c r="V3684" i="2"/>
  <c r="X3684" i="2"/>
  <c r="W3684" i="2"/>
  <c r="B3687" i="2"/>
  <c r="L3687" i="2"/>
  <c r="N3687" i="2"/>
  <c r="T3683" i="2"/>
  <c r="C3687" i="2"/>
  <c r="S3683" i="2"/>
  <c r="AB3683" i="2"/>
  <c r="AD3683" i="2"/>
  <c r="E865" i="2"/>
  <c r="D865" i="2"/>
  <c r="E866" i="17"/>
  <c r="U865" i="2"/>
  <c r="P867" i="2"/>
  <c r="B867" i="17"/>
  <c r="C867" i="17"/>
  <c r="D867" i="17"/>
  <c r="AF867" i="2"/>
  <c r="B866" i="2"/>
  <c r="L866" i="2"/>
  <c r="C866" i="2"/>
  <c r="N866" i="2"/>
  <c r="T866" i="2"/>
  <c r="AD866" i="2"/>
  <c r="P866" i="2"/>
  <c r="AB866" i="2"/>
  <c r="S866" i="2"/>
  <c r="M3687" i="2" a="1"/>
  <c r="O866" i="2" a="1"/>
  <c r="AE3683" i="2" a="1"/>
  <c r="AG866" i="2" a="1"/>
  <c r="AG3683" i="2" a="1"/>
  <c r="AC866" i="2" a="1"/>
  <c r="Q3687" i="2" a="1"/>
  <c r="AE866" i="2" a="1"/>
  <c r="Q866" i="2" a="1"/>
  <c r="M866" i="2" a="1"/>
  <c r="V3685" i="2" a="1"/>
  <c r="O3687" i="2" a="1"/>
  <c r="F3689" i="2" a="1"/>
  <c r="AC3683" i="2" a="1"/>
  <c r="AD3684" i="2" l="1"/>
  <c r="E3686" i="2"/>
  <c r="T3684" i="2"/>
  <c r="AF3684" i="2"/>
  <c r="V3685" i="2"/>
  <c r="AA3685" i="2"/>
  <c r="Z3685" i="2"/>
  <c r="W3685" i="2"/>
  <c r="Y3685" i="2"/>
  <c r="X3685" i="2"/>
  <c r="Q3687" i="2"/>
  <c r="O3687" i="2"/>
  <c r="M3687" i="2"/>
  <c r="J3689" i="2"/>
  <c r="I3689" i="2"/>
  <c r="G3689" i="2"/>
  <c r="F3689" i="2"/>
  <c r="H3689" i="2"/>
  <c r="K3689" i="2"/>
  <c r="AC3683" i="2"/>
  <c r="AE3683" i="2"/>
  <c r="AG3683" i="2"/>
  <c r="U3683" i="2"/>
  <c r="AB3684" i="2"/>
  <c r="S3684" i="2"/>
  <c r="N3688" i="2"/>
  <c r="C3688" i="2"/>
  <c r="P3688" i="2"/>
  <c r="D3687" i="2"/>
  <c r="L3688" i="2"/>
  <c r="B3688" i="2"/>
  <c r="M866" i="2"/>
  <c r="B868" i="17" s="1"/>
  <c r="Q866" i="2"/>
  <c r="D868" i="17" s="1"/>
  <c r="O866" i="2"/>
  <c r="C868" i="17" s="1"/>
  <c r="AG866" i="2"/>
  <c r="AE866" i="2"/>
  <c r="AC866" i="2"/>
  <c r="U866" i="2"/>
  <c r="N867" i="2"/>
  <c r="C867" i="2"/>
  <c r="D866" i="2"/>
  <c r="N868" i="2"/>
  <c r="B867" i="2"/>
  <c r="L867" i="2"/>
  <c r="T867" i="2"/>
  <c r="E867" i="17"/>
  <c r="S867" i="2"/>
  <c r="AB867" i="2"/>
  <c r="AD867" i="2"/>
  <c r="O867" i="2" a="1"/>
  <c r="O3688" i="2" a="1"/>
  <c r="AC3684" i="2" a="1"/>
  <c r="AC867" i="2" a="1"/>
  <c r="M3688" i="2" a="1"/>
  <c r="M867" i="2" a="1"/>
  <c r="Q867" i="2" a="1"/>
  <c r="Q3688" i="2" a="1"/>
  <c r="AE867" i="2" a="1"/>
  <c r="AG867" i="2" a="1"/>
  <c r="F3690" i="2" a="1"/>
  <c r="V3686" i="2" a="1"/>
  <c r="AE3684" i="2" a="1"/>
  <c r="AG3684" i="2" a="1"/>
  <c r="AF3685" i="2" l="1"/>
  <c r="E3687" i="2"/>
  <c r="AD3685" i="2"/>
  <c r="U3684" i="2"/>
  <c r="AC3684" i="2"/>
  <c r="AG3684" i="2"/>
  <c r="AE3684" i="2"/>
  <c r="D3688" i="2"/>
  <c r="N3689" i="2"/>
  <c r="I3690" i="2"/>
  <c r="G3690" i="2"/>
  <c r="F3690" i="2"/>
  <c r="J3690" i="2"/>
  <c r="K3690" i="2"/>
  <c r="H3690" i="2"/>
  <c r="M3688" i="2"/>
  <c r="O3688" i="2"/>
  <c r="Q3688" i="2"/>
  <c r="AA3686" i="2"/>
  <c r="Z3686" i="2"/>
  <c r="Y3686" i="2"/>
  <c r="X3686" i="2"/>
  <c r="W3686" i="2"/>
  <c r="V3686" i="2"/>
  <c r="B3689" i="2"/>
  <c r="L3689" i="2"/>
  <c r="T3685" i="2"/>
  <c r="C3689" i="2"/>
  <c r="P3689" i="2"/>
  <c r="S3685" i="2"/>
  <c r="AB3685" i="2"/>
  <c r="E866" i="2"/>
  <c r="AE867" i="2"/>
  <c r="AG867" i="2"/>
  <c r="AC867" i="2"/>
  <c r="M867" i="2"/>
  <c r="O867" i="2"/>
  <c r="C869" i="17" s="1"/>
  <c r="Q867" i="2"/>
  <c r="D869" i="17" s="1"/>
  <c r="D867" i="2"/>
  <c r="P868" i="2"/>
  <c r="T868" i="2"/>
  <c r="AD868" i="2"/>
  <c r="P869" i="2"/>
  <c r="C868" i="2"/>
  <c r="AF868" i="2"/>
  <c r="U867" i="2"/>
  <c r="AB868" i="2"/>
  <c r="S868" i="2"/>
  <c r="E868" i="17"/>
  <c r="B868" i="2"/>
  <c r="L868" i="2"/>
  <c r="AC868" i="2" a="1"/>
  <c r="AG868" i="2" a="1"/>
  <c r="Q3689" i="2" a="1"/>
  <c r="AE868" i="2" a="1"/>
  <c r="M868" i="2" a="1"/>
  <c r="F3691" i="2" a="1"/>
  <c r="V3687" i="2" a="1"/>
  <c r="AC3685" i="2" a="1"/>
  <c r="Q868" i="2" a="1"/>
  <c r="O3689" i="2" a="1"/>
  <c r="O868" i="2" a="1"/>
  <c r="M3689" i="2" a="1"/>
  <c r="AG3685" i="2" a="1"/>
  <c r="AE3685" i="2" a="1"/>
  <c r="U3685" i="2" l="1"/>
  <c r="N3690" i="2"/>
  <c r="AF3686" i="2"/>
  <c r="AG3685" i="2"/>
  <c r="AC3685" i="2"/>
  <c r="AE3685" i="2"/>
  <c r="AA3687" i="2"/>
  <c r="Z3687" i="2"/>
  <c r="Y3687" i="2"/>
  <c r="X3687" i="2"/>
  <c r="V3687" i="2"/>
  <c r="W3687" i="2"/>
  <c r="Q3689" i="2"/>
  <c r="M3689" i="2"/>
  <c r="O3689" i="2"/>
  <c r="F3691" i="2"/>
  <c r="K3691" i="2"/>
  <c r="H3691" i="2"/>
  <c r="I3691" i="2"/>
  <c r="G3691" i="2"/>
  <c r="J3691" i="2"/>
  <c r="E3688" i="2"/>
  <c r="AB3686" i="2"/>
  <c r="S3686" i="2"/>
  <c r="C3690" i="2"/>
  <c r="D3689" i="2"/>
  <c r="P3690" i="2"/>
  <c r="B3690" i="2"/>
  <c r="L3690" i="2"/>
  <c r="T3686" i="2"/>
  <c r="AD3686" i="2"/>
  <c r="D868" i="2"/>
  <c r="E867" i="2"/>
  <c r="AE868" i="2"/>
  <c r="AG868" i="2"/>
  <c r="AC868" i="2"/>
  <c r="M868" i="2"/>
  <c r="O868" i="2"/>
  <c r="Q868" i="2"/>
  <c r="B869" i="17"/>
  <c r="E869" i="17" s="1"/>
  <c r="M3690" i="2" a="1"/>
  <c r="AG3686" i="2" a="1"/>
  <c r="Q3690" i="2" a="1"/>
  <c r="V3688" i="2" a="1"/>
  <c r="F3692" i="2" a="1"/>
  <c r="O3690" i="2" a="1"/>
  <c r="AE3686" i="2" a="1"/>
  <c r="AC3686" i="2" a="1"/>
  <c r="AF3687" i="2" l="1"/>
  <c r="C3691" i="2"/>
  <c r="T3687" i="2"/>
  <c r="U3686" i="2"/>
  <c r="AD3687" i="2"/>
  <c r="P3691" i="2"/>
  <c r="Y3688" i="2"/>
  <c r="X3688" i="2"/>
  <c r="W3688" i="2"/>
  <c r="V3688" i="2"/>
  <c r="Z3688" i="2"/>
  <c r="AA3688" i="2"/>
  <c r="AC3686" i="2"/>
  <c r="AE3686" i="2"/>
  <c r="AG3686" i="2"/>
  <c r="H3692" i="2"/>
  <c r="J3692" i="2"/>
  <c r="F3692" i="2"/>
  <c r="I3692" i="2"/>
  <c r="K3692" i="2"/>
  <c r="G3692" i="2"/>
  <c r="M3690" i="2"/>
  <c r="O3690" i="2"/>
  <c r="Q3690" i="2"/>
  <c r="E3689" i="2"/>
  <c r="S3687" i="2"/>
  <c r="AB3687" i="2"/>
  <c r="N3691" i="2"/>
  <c r="D3690" i="2"/>
  <c r="B3691" i="2"/>
  <c r="L3691" i="2"/>
  <c r="E868" i="2"/>
  <c r="AD869" i="2"/>
  <c r="C870" i="17"/>
  <c r="B870" i="17"/>
  <c r="D870" i="17"/>
  <c r="N870" i="2"/>
  <c r="AF869" i="2"/>
  <c r="S869" i="2"/>
  <c r="AB869" i="2"/>
  <c r="T869" i="2"/>
  <c r="C869" i="2"/>
  <c r="U868" i="2"/>
  <c r="N869" i="2"/>
  <c r="B869" i="2"/>
  <c r="L869" i="2"/>
  <c r="O869" i="2" a="1"/>
  <c r="AG3687" i="2" a="1"/>
  <c r="AE3687" i="2" a="1"/>
  <c r="F3693" i="2" a="1"/>
  <c r="M3691" i="2" a="1"/>
  <c r="V3689" i="2" a="1"/>
  <c r="O3691" i="2" a="1"/>
  <c r="AE869" i="2" a="1"/>
  <c r="AG869" i="2" a="1"/>
  <c r="M869" i="2" a="1"/>
  <c r="Q3691" i="2" a="1"/>
  <c r="AC869" i="2" a="1"/>
  <c r="AC3687" i="2" a="1"/>
  <c r="Q869" i="2" a="1"/>
  <c r="O3691" i="2" l="1"/>
  <c r="Q3691" i="2"/>
  <c r="M3691" i="2"/>
  <c r="AE3687" i="2"/>
  <c r="AC3687" i="2"/>
  <c r="AG3687" i="2"/>
  <c r="U3687" i="2"/>
  <c r="C3692" i="2"/>
  <c r="AD3688" i="2"/>
  <c r="D3691" i="2"/>
  <c r="AA3689" i="2"/>
  <c r="Z3689" i="2"/>
  <c r="Y3689" i="2"/>
  <c r="V3689" i="2"/>
  <c r="X3689" i="2"/>
  <c r="W3689" i="2"/>
  <c r="J3693" i="2"/>
  <c r="H3693" i="2"/>
  <c r="G3693" i="2"/>
  <c r="F3693" i="2"/>
  <c r="I3693" i="2"/>
  <c r="K3693" i="2"/>
  <c r="AF3688" i="2"/>
  <c r="T3688" i="2"/>
  <c r="N3692" i="2"/>
  <c r="P3692" i="2"/>
  <c r="S3688" i="2"/>
  <c r="AB3688" i="2"/>
  <c r="E3690" i="2"/>
  <c r="B3692" i="2"/>
  <c r="L3692" i="2"/>
  <c r="Q869" i="2"/>
  <c r="D871" i="17" s="1"/>
  <c r="O869" i="2"/>
  <c r="C871" i="17" s="1"/>
  <c r="M869" i="2"/>
  <c r="AE869" i="2"/>
  <c r="AC869" i="2"/>
  <c r="AG869" i="2"/>
  <c r="P870" i="2"/>
  <c r="AF870" i="2"/>
  <c r="C870" i="2"/>
  <c r="U869" i="2"/>
  <c r="L870" i="2"/>
  <c r="B870" i="2"/>
  <c r="T870" i="2"/>
  <c r="AD870" i="2"/>
  <c r="D869" i="2"/>
  <c r="E870" i="17"/>
  <c r="S870" i="2"/>
  <c r="AB870" i="2"/>
  <c r="F3694" i="2" a="1"/>
  <c r="M870" i="2" a="1"/>
  <c r="AC870" i="2" a="1"/>
  <c r="V3690" i="2" a="1"/>
  <c r="AG3688" i="2" a="1"/>
  <c r="AG870" i="2" a="1"/>
  <c r="M3692" i="2" a="1"/>
  <c r="O870" i="2" a="1"/>
  <c r="AE870" i="2" a="1"/>
  <c r="Q870" i="2" a="1"/>
  <c r="AC3688" i="2" a="1"/>
  <c r="Q3692" i="2" a="1"/>
  <c r="AE3688" i="2" a="1"/>
  <c r="O3692" i="2" a="1"/>
  <c r="E3691" i="2" l="1"/>
  <c r="U3688" i="2"/>
  <c r="Q3692" i="2"/>
  <c r="M3692" i="2"/>
  <c r="O3692" i="2"/>
  <c r="T3689" i="2"/>
  <c r="AD3689" i="2"/>
  <c r="D3692" i="2"/>
  <c r="AF3689" i="2"/>
  <c r="AC3688" i="2"/>
  <c r="AE3688" i="2"/>
  <c r="AG3688" i="2"/>
  <c r="F3694" i="2"/>
  <c r="H3694" i="2"/>
  <c r="I3694" i="2"/>
  <c r="K3694" i="2"/>
  <c r="J3694" i="2"/>
  <c r="G3694" i="2"/>
  <c r="W3690" i="2"/>
  <c r="V3690" i="2"/>
  <c r="AA3690" i="2"/>
  <c r="X3690" i="2"/>
  <c r="Y3690" i="2"/>
  <c r="Z3690" i="2"/>
  <c r="S3689" i="2"/>
  <c r="AB3689" i="2"/>
  <c r="N3693" i="2"/>
  <c r="C3693" i="2"/>
  <c r="B3693" i="2"/>
  <c r="L3693" i="2"/>
  <c r="P3693" i="2"/>
  <c r="B871" i="17"/>
  <c r="E871" i="17" s="1"/>
  <c r="E869" i="2"/>
  <c r="Q870" i="2"/>
  <c r="D872" i="17" s="1"/>
  <c r="M870" i="2"/>
  <c r="O870" i="2"/>
  <c r="C872" i="17" s="1"/>
  <c r="AE870" i="2"/>
  <c r="AG870" i="2"/>
  <c r="AC870" i="2"/>
  <c r="D870" i="2"/>
  <c r="AF871" i="2"/>
  <c r="C871" i="2"/>
  <c r="P871" i="2"/>
  <c r="AB871" i="2"/>
  <c r="S871" i="2"/>
  <c r="T871" i="2"/>
  <c r="U870" i="2"/>
  <c r="N871" i="2"/>
  <c r="L871" i="2"/>
  <c r="B871" i="2"/>
  <c r="AD871" i="2"/>
  <c r="AG3689" i="2" a="1"/>
  <c r="Q3693" i="2" a="1"/>
  <c r="F3695" i="2" a="1"/>
  <c r="V3691" i="2" a="1"/>
  <c r="AE3689" i="2" a="1"/>
  <c r="AC871" i="2" a="1"/>
  <c r="AG871" i="2" a="1"/>
  <c r="AC3689" i="2" a="1"/>
  <c r="M871" i="2" a="1"/>
  <c r="Q871" i="2" a="1"/>
  <c r="O3693" i="2" a="1"/>
  <c r="AE871" i="2" a="1"/>
  <c r="M3693" i="2" a="1"/>
  <c r="O871" i="2" a="1"/>
  <c r="C3694" i="2" l="1"/>
  <c r="E3692" i="2"/>
  <c r="AE3689" i="2"/>
  <c r="AC3689" i="2"/>
  <c r="AG3689" i="2"/>
  <c r="U3689" i="2"/>
  <c r="AF3690" i="2"/>
  <c r="P3694" i="2"/>
  <c r="J3695" i="2"/>
  <c r="K3695" i="2"/>
  <c r="I3695" i="2"/>
  <c r="G3695" i="2"/>
  <c r="F3695" i="2"/>
  <c r="H3695" i="2"/>
  <c r="M3693" i="2"/>
  <c r="O3693" i="2"/>
  <c r="Q3693" i="2"/>
  <c r="AA3691" i="2"/>
  <c r="Z3691" i="2"/>
  <c r="Y3691" i="2"/>
  <c r="X3691" i="2"/>
  <c r="W3691" i="2"/>
  <c r="V3691" i="2"/>
  <c r="AD3690" i="2"/>
  <c r="S3690" i="2"/>
  <c r="AB3690" i="2"/>
  <c r="N3694" i="2"/>
  <c r="L3694" i="2"/>
  <c r="B3694" i="2"/>
  <c r="D3693" i="2"/>
  <c r="T3690" i="2"/>
  <c r="E870" i="2"/>
  <c r="B872" i="17"/>
  <c r="E872" i="17" s="1"/>
  <c r="AG871" i="2"/>
  <c r="AE871" i="2"/>
  <c r="AC871" i="2"/>
  <c r="O871" i="2"/>
  <c r="C873" i="17" s="1"/>
  <c r="M871" i="2"/>
  <c r="B873" i="17" s="1"/>
  <c r="Q871" i="2"/>
  <c r="D873" i="17" s="1"/>
  <c r="D871" i="2"/>
  <c r="C872" i="2"/>
  <c r="AF872" i="2"/>
  <c r="AD873" i="2"/>
  <c r="U871" i="2"/>
  <c r="P872" i="2"/>
  <c r="N872" i="2" s="1"/>
  <c r="B872" i="2"/>
  <c r="L872" i="2"/>
  <c r="S872" i="2"/>
  <c r="AB872" i="2"/>
  <c r="T872" i="2"/>
  <c r="AD872" i="2"/>
  <c r="AC3690" i="2" a="1"/>
  <c r="O872" i="2" a="1"/>
  <c r="AC872" i="2" a="1"/>
  <c r="Q872" i="2" a="1"/>
  <c r="AE3690" i="2" a="1"/>
  <c r="M872" i="2" a="1"/>
  <c r="V3692" i="2" a="1"/>
  <c r="M3694" i="2" a="1"/>
  <c r="F3696" i="2" a="1"/>
  <c r="Q3694" i="2" a="1"/>
  <c r="AG872" i="2" a="1"/>
  <c r="AG3690" i="2" a="1"/>
  <c r="O3694" i="2" a="1"/>
  <c r="AE872" i="2" a="1"/>
  <c r="N3695" i="2" l="1"/>
  <c r="U3690" i="2"/>
  <c r="Q3694" i="2"/>
  <c r="O3694" i="2"/>
  <c r="M3694" i="2"/>
  <c r="AD3691" i="2"/>
  <c r="AF3691" i="2"/>
  <c r="T3691" i="2"/>
  <c r="D3694" i="2"/>
  <c r="E3693" i="2"/>
  <c r="C3695" i="2"/>
  <c r="AC3690" i="2"/>
  <c r="AE3690" i="2"/>
  <c r="AG3690" i="2"/>
  <c r="G3696" i="2"/>
  <c r="K3696" i="2"/>
  <c r="H3696" i="2"/>
  <c r="I3696" i="2"/>
  <c r="J3696" i="2"/>
  <c r="F3696" i="2"/>
  <c r="AA3692" i="2"/>
  <c r="Z3692" i="2"/>
  <c r="Y3692" i="2"/>
  <c r="V3692" i="2"/>
  <c r="X3692" i="2"/>
  <c r="W3692" i="2"/>
  <c r="B3695" i="2"/>
  <c r="L3695" i="2"/>
  <c r="AB3691" i="2"/>
  <c r="S3691" i="2"/>
  <c r="P3695" i="2"/>
  <c r="E871" i="2"/>
  <c r="AG872" i="2"/>
  <c r="AE872" i="2"/>
  <c r="AC872" i="2"/>
  <c r="Q872" i="2"/>
  <c r="D874" i="17" s="1"/>
  <c r="O872" i="2"/>
  <c r="C874" i="17" s="1"/>
  <c r="M872" i="2"/>
  <c r="P873" i="2"/>
  <c r="E873" i="17"/>
  <c r="AF873" i="2"/>
  <c r="N874" i="2"/>
  <c r="C873" i="2"/>
  <c r="N873" i="2"/>
  <c r="L873" i="2"/>
  <c r="B873" i="2"/>
  <c r="S873" i="2"/>
  <c r="AB873" i="2"/>
  <c r="U872" i="2"/>
  <c r="T873" i="2"/>
  <c r="D872" i="2"/>
  <c r="AC873" i="2" a="1"/>
  <c r="Q3695" i="2" a="1"/>
  <c r="AE873" i="2" a="1"/>
  <c r="M873" i="2" a="1"/>
  <c r="F3697" i="2" a="1"/>
  <c r="O873" i="2" a="1"/>
  <c r="AC3691" i="2" a="1"/>
  <c r="AG3691" i="2" a="1"/>
  <c r="M3695" i="2" a="1"/>
  <c r="O3695" i="2" a="1"/>
  <c r="AE3691" i="2" a="1"/>
  <c r="V3693" i="2" a="1"/>
  <c r="Q873" i="2" a="1"/>
  <c r="AG873" i="2" a="1"/>
  <c r="E3694" i="2" l="1"/>
  <c r="U3691" i="2"/>
  <c r="T3692" i="2"/>
  <c r="AD3692" i="2"/>
  <c r="AG3691" i="2"/>
  <c r="AC3691" i="2"/>
  <c r="AE3691" i="2"/>
  <c r="Q3695" i="2"/>
  <c r="M3695" i="2"/>
  <c r="O3695" i="2"/>
  <c r="AF3692" i="2"/>
  <c r="N3696" i="2"/>
  <c r="D3695" i="2"/>
  <c r="J3697" i="2"/>
  <c r="I3697" i="2"/>
  <c r="H3697" i="2"/>
  <c r="G3697" i="2"/>
  <c r="F3697" i="2"/>
  <c r="K3697" i="2"/>
  <c r="Z3693" i="2"/>
  <c r="Y3693" i="2"/>
  <c r="X3693" i="2"/>
  <c r="W3693" i="2"/>
  <c r="V3693" i="2"/>
  <c r="AA3693" i="2"/>
  <c r="B3696" i="2"/>
  <c r="L3696" i="2"/>
  <c r="S3692" i="2"/>
  <c r="AB3692" i="2"/>
  <c r="P3696" i="2"/>
  <c r="C3696" i="2"/>
  <c r="E872" i="2"/>
  <c r="B874" i="17"/>
  <c r="E874" i="17" s="1"/>
  <c r="AC873" i="2"/>
  <c r="AE873" i="2"/>
  <c r="AG873" i="2"/>
  <c r="Q873" i="2"/>
  <c r="D875" i="17" s="1"/>
  <c r="M873" i="2"/>
  <c r="O873" i="2"/>
  <c r="C875" i="17" s="1"/>
  <c r="U873" i="2"/>
  <c r="C874" i="2"/>
  <c r="D873" i="2"/>
  <c r="T874" i="2"/>
  <c r="AD874" i="2"/>
  <c r="AF874" i="2"/>
  <c r="S874" i="2"/>
  <c r="AB874" i="2"/>
  <c r="P874" i="2"/>
  <c r="L874" i="2"/>
  <c r="B874" i="2"/>
  <c r="AC3692" i="2" a="1"/>
  <c r="Q874" i="2" a="1"/>
  <c r="AE874" i="2" a="1"/>
  <c r="Q3696" i="2" a="1"/>
  <c r="AC874" i="2" a="1"/>
  <c r="AE3692" i="2" a="1"/>
  <c r="M3696" i="2" a="1"/>
  <c r="O3696" i="2" a="1"/>
  <c r="V3694" i="2" a="1"/>
  <c r="F3698" i="2" a="1"/>
  <c r="AG874" i="2" a="1"/>
  <c r="AG3692" i="2" a="1"/>
  <c r="M874" i="2" a="1"/>
  <c r="O874" i="2" a="1"/>
  <c r="AD3693" i="2" l="1"/>
  <c r="AE3692" i="2"/>
  <c r="AC3692" i="2"/>
  <c r="AG3692" i="2"/>
  <c r="E3695" i="2"/>
  <c r="U3692" i="2"/>
  <c r="N3697" i="2"/>
  <c r="AA3694" i="2"/>
  <c r="Z3694" i="2"/>
  <c r="Y3694" i="2"/>
  <c r="X3694" i="2"/>
  <c r="W3694" i="2"/>
  <c r="V3694" i="2"/>
  <c r="H3698" i="2"/>
  <c r="J3698" i="2"/>
  <c r="F3698" i="2"/>
  <c r="G3698" i="2"/>
  <c r="K3698" i="2"/>
  <c r="I3698" i="2"/>
  <c r="Q3696" i="2"/>
  <c r="M3696" i="2"/>
  <c r="O3696" i="2"/>
  <c r="T3693" i="2"/>
  <c r="AF3693" i="2"/>
  <c r="AB3693" i="2"/>
  <c r="S3693" i="2"/>
  <c r="D3696" i="2"/>
  <c r="B3697" i="2"/>
  <c r="L3697" i="2"/>
  <c r="C3697" i="2"/>
  <c r="P3697" i="2"/>
  <c r="B875" i="17"/>
  <c r="E875" i="17" s="1"/>
  <c r="E873" i="2"/>
  <c r="O874" i="2"/>
  <c r="C876" i="17" s="1"/>
  <c r="M874" i="2"/>
  <c r="Q874" i="2"/>
  <c r="D876" i="17" s="1"/>
  <c r="AG874" i="2"/>
  <c r="AE874" i="2"/>
  <c r="AC874" i="2"/>
  <c r="U874" i="2"/>
  <c r="D874" i="2"/>
  <c r="P875" i="2"/>
  <c r="AF875" i="2"/>
  <c r="AF876" i="2"/>
  <c r="AD876" i="2"/>
  <c r="B875" i="2"/>
  <c r="L875" i="2"/>
  <c r="AB875" i="2"/>
  <c r="S875" i="2"/>
  <c r="C875" i="2"/>
  <c r="T875" i="2"/>
  <c r="N875" i="2"/>
  <c r="AD875" i="2"/>
  <c r="V3695" i="2" a="1"/>
  <c r="AE875" i="2" a="1"/>
  <c r="M3697" i="2" a="1"/>
  <c r="AC3693" i="2" a="1"/>
  <c r="Q875" i="2" a="1"/>
  <c r="F3699" i="2" a="1"/>
  <c r="M875" i="2" a="1"/>
  <c r="AC875" i="2" a="1"/>
  <c r="O875" i="2" a="1"/>
  <c r="AG875" i="2" a="1"/>
  <c r="AG3693" i="2" a="1"/>
  <c r="AE3693" i="2" a="1"/>
  <c r="O3697" i="2" a="1"/>
  <c r="Q3697" i="2" a="1"/>
  <c r="U3693" i="2" l="1"/>
  <c r="AD3694" i="2"/>
  <c r="T3694" i="2"/>
  <c r="AF3694" i="2"/>
  <c r="J3699" i="2"/>
  <c r="I3699" i="2"/>
  <c r="H3699" i="2"/>
  <c r="G3699" i="2"/>
  <c r="F3699" i="2"/>
  <c r="K3699" i="2"/>
  <c r="O3697" i="2"/>
  <c r="Q3697" i="2"/>
  <c r="M3697" i="2"/>
  <c r="AC3693" i="2"/>
  <c r="AE3693" i="2"/>
  <c r="AG3693" i="2"/>
  <c r="X3695" i="2"/>
  <c r="W3695" i="2"/>
  <c r="V3695" i="2"/>
  <c r="Y3695" i="2"/>
  <c r="AA3695" i="2"/>
  <c r="Z3695" i="2"/>
  <c r="D3697" i="2"/>
  <c r="B3698" i="2"/>
  <c r="L3698" i="2"/>
  <c r="N3698" i="2"/>
  <c r="S3694" i="2"/>
  <c r="AB3694" i="2"/>
  <c r="E3696" i="2"/>
  <c r="C3698" i="2"/>
  <c r="P3698" i="2"/>
  <c r="E874" i="2"/>
  <c r="B876" i="17"/>
  <c r="E876" i="17" s="1"/>
  <c r="AE875" i="2"/>
  <c r="AG875" i="2"/>
  <c r="AC875" i="2"/>
  <c r="Q875" i="2"/>
  <c r="O875" i="2"/>
  <c r="M875" i="2"/>
  <c r="P876" i="2"/>
  <c r="T876" i="2"/>
  <c r="U875" i="2"/>
  <c r="D875" i="2"/>
  <c r="N876" i="2"/>
  <c r="L876" i="2"/>
  <c r="B876" i="2"/>
  <c r="C876" i="2"/>
  <c r="AB876" i="2"/>
  <c r="U876" i="2" s="1"/>
  <c r="S876" i="2"/>
  <c r="Q3698" i="2" a="1"/>
  <c r="M3698" i="2" a="1"/>
  <c r="O876" i="2" a="1"/>
  <c r="AG3694" i="2" a="1"/>
  <c r="AE3694" i="2" a="1"/>
  <c r="Q876" i="2" a="1"/>
  <c r="F3700" i="2" a="1"/>
  <c r="AG876" i="2" a="1"/>
  <c r="AC3694" i="2" a="1"/>
  <c r="M876" i="2" a="1"/>
  <c r="O3698" i="2" a="1"/>
  <c r="V3696" i="2" a="1"/>
  <c r="AE876" i="2" a="1"/>
  <c r="AC876" i="2" a="1"/>
  <c r="U3694" i="2" l="1"/>
  <c r="AG3694" i="2"/>
  <c r="AE3694" i="2"/>
  <c r="AC3694" i="2"/>
  <c r="N3699" i="2"/>
  <c r="D3698" i="2"/>
  <c r="AF3695" i="2"/>
  <c r="E3697" i="2"/>
  <c r="M3698" i="2"/>
  <c r="O3698" i="2"/>
  <c r="Q3698" i="2"/>
  <c r="AA3696" i="2"/>
  <c r="Z3696" i="2"/>
  <c r="Y3696" i="2"/>
  <c r="X3696" i="2"/>
  <c r="W3696" i="2"/>
  <c r="V3696" i="2"/>
  <c r="H3700" i="2"/>
  <c r="I3700" i="2"/>
  <c r="F3700" i="2"/>
  <c r="K3700" i="2"/>
  <c r="J3700" i="2"/>
  <c r="G3700" i="2"/>
  <c r="T3695" i="2"/>
  <c r="AD3695" i="2"/>
  <c r="S3695" i="2"/>
  <c r="AB3695" i="2"/>
  <c r="L3699" i="2"/>
  <c r="B3699" i="2"/>
  <c r="C3699" i="2"/>
  <c r="P3699" i="2"/>
  <c r="B877" i="17"/>
  <c r="E875" i="2"/>
  <c r="AE876" i="2"/>
  <c r="AC876" i="2"/>
  <c r="AG876" i="2"/>
  <c r="Q876" i="2"/>
  <c r="M876" i="2"/>
  <c r="O876" i="2"/>
  <c r="D877" i="17"/>
  <c r="C877" i="17"/>
  <c r="AE3695" i="2" a="1"/>
  <c r="AG3695" i="2" a="1"/>
  <c r="O3699" i="2" a="1"/>
  <c r="AC3695" i="2" a="1"/>
  <c r="Q3699" i="2" a="1"/>
  <c r="F3701" i="2" a="1"/>
  <c r="M3699" i="2" a="1"/>
  <c r="V3697" i="2" a="1"/>
  <c r="AF3696" i="2" l="1"/>
  <c r="P3700" i="2"/>
  <c r="T3696" i="2"/>
  <c r="U3695" i="2"/>
  <c r="AD3696" i="2"/>
  <c r="O3699" i="2"/>
  <c r="M3699" i="2"/>
  <c r="Q3699" i="2"/>
  <c r="AC3695" i="2"/>
  <c r="AE3695" i="2"/>
  <c r="AG3695" i="2"/>
  <c r="Y3697" i="2"/>
  <c r="V3697" i="2"/>
  <c r="AA3697" i="2"/>
  <c r="Z3697" i="2"/>
  <c r="W3697" i="2"/>
  <c r="X3697" i="2"/>
  <c r="J3701" i="2"/>
  <c r="I3701" i="2"/>
  <c r="H3701" i="2"/>
  <c r="G3701" i="2"/>
  <c r="F3701" i="2"/>
  <c r="K3701" i="2"/>
  <c r="L3700" i="2"/>
  <c r="B3700" i="2"/>
  <c r="S3696" i="2"/>
  <c r="AB3696" i="2"/>
  <c r="N3700" i="2"/>
  <c r="D3699" i="2"/>
  <c r="C3700" i="2"/>
  <c r="E3698" i="2"/>
  <c r="E876" i="2"/>
  <c r="AD877" i="2"/>
  <c r="AF877" i="2"/>
  <c r="C877" i="2"/>
  <c r="C878" i="17"/>
  <c r="B878" i="17"/>
  <c r="D878" i="17"/>
  <c r="N878" i="2"/>
  <c r="N877" i="2"/>
  <c r="B877" i="2"/>
  <c r="L877" i="2"/>
  <c r="D876" i="2"/>
  <c r="P877" i="2"/>
  <c r="S877" i="2"/>
  <c r="AB877" i="2"/>
  <c r="T877" i="2"/>
  <c r="E877" i="17"/>
  <c r="AE3696" i="2" a="1"/>
  <c r="AG3696" i="2" a="1"/>
  <c r="M3700" i="2" a="1"/>
  <c r="AC3696" i="2" a="1"/>
  <c r="Q877" i="2" a="1"/>
  <c r="M877" i="2" a="1"/>
  <c r="O877" i="2" a="1"/>
  <c r="AG877" i="2" a="1"/>
  <c r="AE877" i="2" a="1"/>
  <c r="F3702" i="2" a="1"/>
  <c r="AC877" i="2" a="1"/>
  <c r="V3698" i="2" a="1"/>
  <c r="O3700" i="2" a="1"/>
  <c r="Q3700" i="2" a="1"/>
  <c r="N3701" i="2" l="1"/>
  <c r="U3696" i="2"/>
  <c r="AC3696" i="2"/>
  <c r="AG3696" i="2"/>
  <c r="AE3696" i="2"/>
  <c r="D3700" i="2"/>
  <c r="K3702" i="2"/>
  <c r="J3702" i="2"/>
  <c r="I3702" i="2"/>
  <c r="F3702" i="2"/>
  <c r="H3702" i="2"/>
  <c r="G3702" i="2"/>
  <c r="AA3698" i="2"/>
  <c r="Z3698" i="2"/>
  <c r="Y3698" i="2"/>
  <c r="X3698" i="2"/>
  <c r="W3698" i="2"/>
  <c r="V3698" i="2"/>
  <c r="M3700" i="2"/>
  <c r="O3700" i="2"/>
  <c r="Q3700" i="2"/>
  <c r="S3697" i="2"/>
  <c r="AB3697" i="2"/>
  <c r="L3701" i="2"/>
  <c r="B3701" i="2"/>
  <c r="P3701" i="2"/>
  <c r="C3701" i="2"/>
  <c r="E3699" i="2"/>
  <c r="T3697" i="2"/>
  <c r="AD3697" i="2"/>
  <c r="AF3697" i="2"/>
  <c r="M877" i="2"/>
  <c r="Q877" i="2"/>
  <c r="O877" i="2"/>
  <c r="AE877" i="2"/>
  <c r="AG877" i="2"/>
  <c r="AC877" i="2"/>
  <c r="U877" i="2"/>
  <c r="AC3697" i="2" a="1"/>
  <c r="O3701" i="2" a="1"/>
  <c r="F3703" i="2" a="1"/>
  <c r="M3701" i="2" a="1"/>
  <c r="AG3697" i="2" a="1"/>
  <c r="Q3701" i="2" a="1"/>
  <c r="AE3697" i="2" a="1"/>
  <c r="V3699" i="2" a="1"/>
  <c r="N3702" i="2" l="1"/>
  <c r="AF3698" i="2"/>
  <c r="C3702" i="2"/>
  <c r="P3702" i="2"/>
  <c r="T3698" i="2"/>
  <c r="AD3698" i="2"/>
  <c r="M3701" i="2"/>
  <c r="O3701" i="2"/>
  <c r="Q3701" i="2"/>
  <c r="AG3697" i="2"/>
  <c r="AC3697" i="2"/>
  <c r="AE3697" i="2"/>
  <c r="Z3699" i="2"/>
  <c r="AA3699" i="2"/>
  <c r="Y3699" i="2"/>
  <c r="X3699" i="2"/>
  <c r="W3699" i="2"/>
  <c r="V3699" i="2"/>
  <c r="K3703" i="2"/>
  <c r="I3703" i="2"/>
  <c r="H3703" i="2"/>
  <c r="G3703" i="2"/>
  <c r="J3703" i="2"/>
  <c r="F3703" i="2"/>
  <c r="S3698" i="2"/>
  <c r="AB3698" i="2"/>
  <c r="D3701" i="2"/>
  <c r="U3697" i="2"/>
  <c r="L3702" i="2"/>
  <c r="B3702" i="2"/>
  <c r="E3700" i="2"/>
  <c r="E877" i="2"/>
  <c r="C879" i="17"/>
  <c r="B879" i="17"/>
  <c r="D879" i="17"/>
  <c r="AF878" i="2"/>
  <c r="AD878" i="2" s="1"/>
  <c r="S878" i="2"/>
  <c r="AB878" i="2"/>
  <c r="T878" i="2"/>
  <c r="E878" i="17"/>
  <c r="L878" i="2"/>
  <c r="B878" i="2"/>
  <c r="C878" i="2"/>
  <c r="D877" i="2"/>
  <c r="P878" i="2"/>
  <c r="AE878" i="2" a="1"/>
  <c r="AG878" i="2" a="1"/>
  <c r="AC3698" i="2" a="1"/>
  <c r="O878" i="2" a="1"/>
  <c r="AG3698" i="2" a="1"/>
  <c r="F3704" i="2" a="1"/>
  <c r="AC878" i="2" a="1"/>
  <c r="Q3702" i="2" a="1"/>
  <c r="AE3698" i="2" a="1"/>
  <c r="Q878" i="2" a="1"/>
  <c r="M878" i="2" a="1"/>
  <c r="V3700" i="2" a="1"/>
  <c r="O3702" i="2" a="1"/>
  <c r="M3702" i="2" a="1"/>
  <c r="AD3699" i="2" l="1"/>
  <c r="D3702" i="2"/>
  <c r="T3699" i="2"/>
  <c r="U3698" i="2"/>
  <c r="O3702" i="2"/>
  <c r="M3702" i="2"/>
  <c r="Q3702" i="2"/>
  <c r="AC3698" i="2"/>
  <c r="AG3698" i="2"/>
  <c r="AE3698" i="2"/>
  <c r="P3703" i="2"/>
  <c r="C3703" i="2"/>
  <c r="N3703" i="2"/>
  <c r="J3704" i="2"/>
  <c r="G3704" i="2"/>
  <c r="K3704" i="2"/>
  <c r="H3704" i="2"/>
  <c r="I3704" i="2"/>
  <c r="F3704" i="2"/>
  <c r="Y3700" i="2"/>
  <c r="X3700" i="2"/>
  <c r="W3700" i="2"/>
  <c r="V3700" i="2"/>
  <c r="Z3700" i="2"/>
  <c r="AA3700" i="2"/>
  <c r="S3699" i="2"/>
  <c r="AB3699" i="2"/>
  <c r="L3703" i="2"/>
  <c r="B3703" i="2"/>
  <c r="E3701" i="2"/>
  <c r="AF3699" i="2"/>
  <c r="Q878" i="2"/>
  <c r="D880" i="17" s="1"/>
  <c r="O878" i="2"/>
  <c r="C880" i="17" s="1"/>
  <c r="M878" i="2"/>
  <c r="B880" i="17" s="1"/>
  <c r="AG878" i="2"/>
  <c r="AC878" i="2"/>
  <c r="AE878" i="2"/>
  <c r="E879" i="17"/>
  <c r="C879" i="2"/>
  <c r="N879" i="2"/>
  <c r="AD879" i="2"/>
  <c r="S879" i="2"/>
  <c r="AB879" i="2"/>
  <c r="T879" i="2"/>
  <c r="D878" i="2"/>
  <c r="U878" i="2"/>
  <c r="AF879" i="2"/>
  <c r="P879" i="2"/>
  <c r="L879" i="2"/>
  <c r="B879" i="2"/>
  <c r="O3703" i="2" a="1"/>
  <c r="AC879" i="2" a="1"/>
  <c r="Q879" i="2" a="1"/>
  <c r="AG3699" i="2" a="1"/>
  <c r="AE879" i="2" a="1"/>
  <c r="AC3699" i="2" a="1"/>
  <c r="V3701" i="2" a="1"/>
  <c r="M879" i="2" a="1"/>
  <c r="O879" i="2" a="1"/>
  <c r="AG879" i="2" a="1"/>
  <c r="F3705" i="2" a="1"/>
  <c r="M3703" i="2" a="1"/>
  <c r="Q3703" i="2" a="1"/>
  <c r="AE3699" i="2" a="1"/>
  <c r="E3702" i="2" l="1"/>
  <c r="AC3699" i="2"/>
  <c r="AE3699" i="2"/>
  <c r="AG3699" i="2"/>
  <c r="AD3700" i="2"/>
  <c r="D3703" i="2"/>
  <c r="T3700" i="2"/>
  <c r="Q3703" i="2"/>
  <c r="O3703" i="2"/>
  <c r="M3703" i="2"/>
  <c r="U3699" i="2"/>
  <c r="J3705" i="2"/>
  <c r="H3705" i="2"/>
  <c r="G3705" i="2"/>
  <c r="F3705" i="2"/>
  <c r="K3705" i="2"/>
  <c r="I3705" i="2"/>
  <c r="AA3701" i="2"/>
  <c r="Z3701" i="2"/>
  <c r="Y3701" i="2"/>
  <c r="X3701" i="2"/>
  <c r="W3701" i="2"/>
  <c r="V3701" i="2"/>
  <c r="B3704" i="2"/>
  <c r="L3704" i="2"/>
  <c r="N3704" i="2"/>
  <c r="AF3700" i="2"/>
  <c r="C3704" i="2"/>
  <c r="P3704" i="2"/>
  <c r="S3700" i="2"/>
  <c r="AB3700" i="2"/>
  <c r="E878" i="2"/>
  <c r="AG879" i="2"/>
  <c r="AC879" i="2"/>
  <c r="AE879" i="2"/>
  <c r="M879" i="2"/>
  <c r="Q879" i="2"/>
  <c r="D881" i="17" s="1"/>
  <c r="O879" i="2"/>
  <c r="C881" i="17" s="1"/>
  <c r="AD880" i="2"/>
  <c r="D879" i="2"/>
  <c r="P880" i="2"/>
  <c r="T880" i="2"/>
  <c r="N880" i="2"/>
  <c r="P881" i="2"/>
  <c r="C880" i="2"/>
  <c r="AF880" i="2"/>
  <c r="E880" i="17"/>
  <c r="U879" i="2"/>
  <c r="L880" i="2"/>
  <c r="B880" i="2"/>
  <c r="S880" i="2"/>
  <c r="AB880" i="2"/>
  <c r="O3704" i="2" a="1"/>
  <c r="AE3700" i="2" a="1"/>
  <c r="V3702" i="2" a="1"/>
  <c r="AC3700" i="2" a="1"/>
  <c r="O880" i="2" a="1"/>
  <c r="AG880" i="2" a="1"/>
  <c r="AG3700" i="2" a="1"/>
  <c r="AC880" i="2" a="1"/>
  <c r="F3706" i="2" a="1"/>
  <c r="M880" i="2" a="1"/>
  <c r="M3704" i="2" a="1"/>
  <c r="Q3704" i="2" a="1"/>
  <c r="Q880" i="2" a="1"/>
  <c r="AE880" i="2" a="1"/>
  <c r="E3703" i="2" l="1"/>
  <c r="AF3701" i="2"/>
  <c r="AG3700" i="2"/>
  <c r="AE3700" i="2"/>
  <c r="AC3700" i="2"/>
  <c r="U3700" i="2"/>
  <c r="T3701" i="2"/>
  <c r="AD3701" i="2"/>
  <c r="Z3702" i="2"/>
  <c r="W3702" i="2"/>
  <c r="V3702" i="2"/>
  <c r="AA3702" i="2"/>
  <c r="X3702" i="2"/>
  <c r="Y3702" i="2"/>
  <c r="J3706" i="2"/>
  <c r="I3706" i="2"/>
  <c r="H3706" i="2"/>
  <c r="N3706" i="2" s="1"/>
  <c r="G3706" i="2"/>
  <c r="F3706" i="2"/>
  <c r="K3706" i="2"/>
  <c r="O3704" i="2"/>
  <c r="Q3704" i="2"/>
  <c r="M3704" i="2"/>
  <c r="AB3701" i="2"/>
  <c r="S3701" i="2"/>
  <c r="C3705" i="2"/>
  <c r="D3704" i="2"/>
  <c r="B3705" i="2"/>
  <c r="L3705" i="2"/>
  <c r="N3705" i="2"/>
  <c r="P3705" i="2"/>
  <c r="E879" i="2"/>
  <c r="B881" i="17"/>
  <c r="E881" i="17" s="1"/>
  <c r="O880" i="2"/>
  <c r="C882" i="17" s="1"/>
  <c r="Q880" i="2"/>
  <c r="M880" i="2"/>
  <c r="AE880" i="2"/>
  <c r="AC880" i="2"/>
  <c r="AG880" i="2"/>
  <c r="D880" i="2"/>
  <c r="AD881" i="2"/>
  <c r="N882" i="2"/>
  <c r="AF881" i="2"/>
  <c r="T881" i="2"/>
  <c r="U880" i="2"/>
  <c r="N881" i="2"/>
  <c r="B881" i="2"/>
  <c r="L881" i="2"/>
  <c r="AB881" i="2"/>
  <c r="S881" i="2"/>
  <c r="C881" i="2"/>
  <c r="O3705" i="2" a="1"/>
  <c r="Q881" i="2" a="1"/>
  <c r="F3707" i="2" a="1"/>
  <c r="M3705" i="2" a="1"/>
  <c r="AC3701" i="2" a="1"/>
  <c r="M881" i="2" a="1"/>
  <c r="O881" i="2" a="1"/>
  <c r="AG3701" i="2" a="1"/>
  <c r="AG881" i="2" a="1"/>
  <c r="AE3701" i="2" a="1"/>
  <c r="Q3705" i="2" a="1"/>
  <c r="AE881" i="2" a="1"/>
  <c r="AC881" i="2" a="1"/>
  <c r="V3703" i="2" a="1"/>
  <c r="E3704" i="2" l="1"/>
  <c r="AG3701" i="2"/>
  <c r="AE3701" i="2"/>
  <c r="AC3701" i="2"/>
  <c r="D3705" i="2"/>
  <c r="P3706" i="2"/>
  <c r="U3701" i="2"/>
  <c r="M3705" i="2"/>
  <c r="O3705" i="2"/>
  <c r="Q3705" i="2"/>
  <c r="F3707" i="2"/>
  <c r="J3707" i="2"/>
  <c r="I3707" i="2"/>
  <c r="G3707" i="2"/>
  <c r="K3707" i="2"/>
  <c r="H3707" i="2"/>
  <c r="AA3703" i="2"/>
  <c r="Z3703" i="2"/>
  <c r="Y3703" i="2"/>
  <c r="X3703" i="2"/>
  <c r="W3703" i="2"/>
  <c r="V3703" i="2"/>
  <c r="S3702" i="2"/>
  <c r="AB3702" i="2"/>
  <c r="B3706" i="2"/>
  <c r="L3706" i="2"/>
  <c r="T3702" i="2"/>
  <c r="AD3702" i="2"/>
  <c r="C3706" i="2"/>
  <c r="AF3702" i="2"/>
  <c r="E880" i="2"/>
  <c r="AC881" i="2"/>
  <c r="AE881" i="2"/>
  <c r="AG881" i="2"/>
  <c r="Q881" i="2"/>
  <c r="M881" i="2"/>
  <c r="O881" i="2"/>
  <c r="B882" i="17"/>
  <c r="D882" i="17"/>
  <c r="AE3702" i="2" a="1"/>
  <c r="O3706" i="2" a="1"/>
  <c r="Q3706" i="2" a="1"/>
  <c r="V3704" i="2" a="1"/>
  <c r="M3706" i="2" a="1"/>
  <c r="AC3702" i="2" a="1"/>
  <c r="AG3702" i="2" a="1"/>
  <c r="F3708" i="2" a="1"/>
  <c r="D3706" i="2" l="1"/>
  <c r="AF3703" i="2"/>
  <c r="N3707" i="2"/>
  <c r="AA3704" i="2"/>
  <c r="Z3704" i="2"/>
  <c r="Y3704" i="2"/>
  <c r="V3704" i="2"/>
  <c r="X3704" i="2"/>
  <c r="W3704" i="2"/>
  <c r="AC3702" i="2"/>
  <c r="AE3702" i="2"/>
  <c r="AG3702" i="2"/>
  <c r="Q3706" i="2"/>
  <c r="M3706" i="2"/>
  <c r="O3706" i="2"/>
  <c r="K3708" i="2"/>
  <c r="J3708" i="2"/>
  <c r="I3708" i="2"/>
  <c r="H3708" i="2"/>
  <c r="G3708" i="2"/>
  <c r="F3708" i="2"/>
  <c r="C3707" i="2"/>
  <c r="P3707" i="2"/>
  <c r="B3707" i="2"/>
  <c r="L3707" i="2"/>
  <c r="T3703" i="2"/>
  <c r="U3702" i="2"/>
  <c r="AB3703" i="2"/>
  <c r="S3703" i="2"/>
  <c r="AD3703" i="2"/>
  <c r="E3705" i="2"/>
  <c r="E881" i="2"/>
  <c r="C882" i="2"/>
  <c r="U881" i="2"/>
  <c r="D881" i="2"/>
  <c r="P882" i="2"/>
  <c r="AF882" i="2"/>
  <c r="P883" i="2"/>
  <c r="N883" i="2"/>
  <c r="AD883" i="2"/>
  <c r="C883" i="17"/>
  <c r="B883" i="17"/>
  <c r="D883" i="17"/>
  <c r="B882" i="2"/>
  <c r="L882" i="2"/>
  <c r="T882" i="2"/>
  <c r="AD882" i="2"/>
  <c r="E882" i="17"/>
  <c r="AB882" i="2"/>
  <c r="S882" i="2"/>
  <c r="AC882" i="2" a="1"/>
  <c r="AE3703" i="2" a="1"/>
  <c r="M882" i="2" a="1"/>
  <c r="Q882" i="2" a="1"/>
  <c r="Q3707" i="2" a="1"/>
  <c r="M3707" i="2" a="1"/>
  <c r="AE882" i="2" a="1"/>
  <c r="V3705" i="2" a="1"/>
  <c r="O882" i="2" a="1"/>
  <c r="F3709" i="2" a="1"/>
  <c r="AG3703" i="2" a="1"/>
  <c r="O3707" i="2" a="1"/>
  <c r="AC3703" i="2" a="1"/>
  <c r="AG882" i="2" a="1"/>
  <c r="N3708" i="2" l="1"/>
  <c r="P3708" i="2"/>
  <c r="AF3704" i="2"/>
  <c r="AD3704" i="2"/>
  <c r="D3707" i="2"/>
  <c r="T3704" i="2"/>
  <c r="C3708" i="2"/>
  <c r="AC3703" i="2"/>
  <c r="AE3703" i="2"/>
  <c r="AG3703" i="2"/>
  <c r="M3707" i="2"/>
  <c r="O3707" i="2"/>
  <c r="Q3707" i="2"/>
  <c r="F3709" i="2"/>
  <c r="I3709" i="2"/>
  <c r="G3709" i="2"/>
  <c r="J3709" i="2"/>
  <c r="K3709" i="2"/>
  <c r="H3709" i="2"/>
  <c r="Y3705" i="2"/>
  <c r="Z3705" i="2"/>
  <c r="X3705" i="2"/>
  <c r="W3705" i="2"/>
  <c r="V3705" i="2"/>
  <c r="AA3705" i="2"/>
  <c r="E3706" i="2"/>
  <c r="B3708" i="2"/>
  <c r="L3708" i="2"/>
  <c r="AB3704" i="2"/>
  <c r="S3704" i="2"/>
  <c r="U3703" i="2"/>
  <c r="AG882" i="2"/>
  <c r="AE882" i="2"/>
  <c r="AC882" i="2"/>
  <c r="M882" i="2"/>
  <c r="O882" i="2"/>
  <c r="C884" i="17" s="1"/>
  <c r="Q882" i="2"/>
  <c r="D884" i="17" s="1"/>
  <c r="C883" i="2"/>
  <c r="D882" i="2"/>
  <c r="U882" i="2"/>
  <c r="E883" i="17"/>
  <c r="P884" i="2"/>
  <c r="AD884" i="2"/>
  <c r="T883" i="2"/>
  <c r="AB883" i="2"/>
  <c r="S883" i="2"/>
  <c r="AF883" i="2"/>
  <c r="L883" i="2"/>
  <c r="D883" i="2" s="1"/>
  <c r="B883" i="2"/>
  <c r="M3708" i="2" a="1"/>
  <c r="AE883" i="2" a="1"/>
  <c r="AE3704" i="2" a="1"/>
  <c r="F3710" i="2" a="1"/>
  <c r="AC883" i="2" a="1"/>
  <c r="AG883" i="2" a="1"/>
  <c r="M883" i="2" a="1"/>
  <c r="O3708" i="2" a="1"/>
  <c r="AG3704" i="2" a="1"/>
  <c r="V3706" i="2" a="1"/>
  <c r="O883" i="2" a="1"/>
  <c r="Q3708" i="2" a="1"/>
  <c r="AC3704" i="2" a="1"/>
  <c r="Q883" i="2" a="1"/>
  <c r="D3708" i="2" l="1"/>
  <c r="AD3705" i="2"/>
  <c r="U3704" i="2"/>
  <c r="O3708" i="2"/>
  <c r="M3708" i="2"/>
  <c r="Q3708" i="2"/>
  <c r="AE3704" i="2"/>
  <c r="AC3704" i="2"/>
  <c r="AG3704" i="2"/>
  <c r="N3709" i="2"/>
  <c r="AA3706" i="2"/>
  <c r="Z3706" i="2"/>
  <c r="Y3706" i="2"/>
  <c r="X3706" i="2"/>
  <c r="W3706" i="2"/>
  <c r="V3706" i="2"/>
  <c r="J3710" i="2"/>
  <c r="K3710" i="2"/>
  <c r="I3710" i="2"/>
  <c r="H3710" i="2"/>
  <c r="G3710" i="2"/>
  <c r="F3710" i="2"/>
  <c r="T3705" i="2"/>
  <c r="C3709" i="2"/>
  <c r="AF3705" i="2"/>
  <c r="P3709" i="2"/>
  <c r="S3705" i="2"/>
  <c r="AB3705" i="2"/>
  <c r="E3707" i="2"/>
  <c r="B3709" i="2"/>
  <c r="L3709" i="2"/>
  <c r="E882" i="2"/>
  <c r="B884" i="17"/>
  <c r="E884" i="17" s="1"/>
  <c r="AC883" i="2"/>
  <c r="AG883" i="2"/>
  <c r="AE883" i="2"/>
  <c r="M883" i="2"/>
  <c r="O883" i="2"/>
  <c r="C885" i="17" s="1"/>
  <c r="Q883" i="2"/>
  <c r="D885" i="17" s="1"/>
  <c r="C884" i="2"/>
  <c r="N884" i="2"/>
  <c r="AF884" i="2"/>
  <c r="U883" i="2"/>
  <c r="T884" i="2"/>
  <c r="AD885" i="2"/>
  <c r="P885" i="2"/>
  <c r="N885" i="2"/>
  <c r="B884" i="2"/>
  <c r="L884" i="2"/>
  <c r="S884" i="2"/>
  <c r="AB884" i="2"/>
  <c r="O3709" i="2" a="1"/>
  <c r="AE3705" i="2" a="1"/>
  <c r="AE884" i="2" a="1"/>
  <c r="V3707" i="2" a="1"/>
  <c r="M884" i="2" a="1"/>
  <c r="AG884" i="2" a="1"/>
  <c r="AC3705" i="2" a="1"/>
  <c r="M3709" i="2" a="1"/>
  <c r="Q884" i="2" a="1"/>
  <c r="Q3709" i="2" a="1"/>
  <c r="O884" i="2" a="1"/>
  <c r="F3711" i="2" a="1"/>
  <c r="AG3705" i="2" a="1"/>
  <c r="AC884" i="2" a="1"/>
  <c r="N3710" i="2" l="1"/>
  <c r="E3708" i="2"/>
  <c r="AF3706" i="2"/>
  <c r="T3706" i="2"/>
  <c r="AD3706" i="2"/>
  <c r="U3705" i="2"/>
  <c r="C3710" i="2"/>
  <c r="D3709" i="2"/>
  <c r="M3709" i="2"/>
  <c r="O3709" i="2"/>
  <c r="Q3709" i="2"/>
  <c r="H3711" i="2"/>
  <c r="F3711" i="2"/>
  <c r="I3711" i="2"/>
  <c r="K3711" i="2"/>
  <c r="J3711" i="2"/>
  <c r="G3711" i="2"/>
  <c r="AC3705" i="2"/>
  <c r="AE3705" i="2"/>
  <c r="AG3705" i="2"/>
  <c r="W3707" i="2"/>
  <c r="X3707" i="2"/>
  <c r="V3707" i="2"/>
  <c r="Y3707" i="2"/>
  <c r="AA3707" i="2"/>
  <c r="Z3707" i="2"/>
  <c r="L3710" i="2"/>
  <c r="B3710" i="2"/>
  <c r="P3710" i="2"/>
  <c r="S3706" i="2"/>
  <c r="AB3706" i="2"/>
  <c r="E883" i="2"/>
  <c r="B885" i="17"/>
  <c r="E885" i="17" s="1"/>
  <c r="AC884" i="2"/>
  <c r="AG884" i="2"/>
  <c r="AE884" i="2"/>
  <c r="Q884" i="2"/>
  <c r="O884" i="2"/>
  <c r="C886" i="17" s="1"/>
  <c r="M884" i="2"/>
  <c r="D884" i="2"/>
  <c r="U884" i="2"/>
  <c r="C885" i="2"/>
  <c r="N886" i="2"/>
  <c r="T885" i="2"/>
  <c r="B885" i="2"/>
  <c r="L885" i="2"/>
  <c r="D885" i="2" s="1"/>
  <c r="AF885" i="2"/>
  <c r="S885" i="2"/>
  <c r="AB885" i="2"/>
  <c r="AE885" i="2" a="1"/>
  <c r="M3710" i="2" a="1"/>
  <c r="F3712" i="2" a="1"/>
  <c r="AG885" i="2" a="1"/>
  <c r="V3708" i="2" a="1"/>
  <c r="AC3706" i="2" a="1"/>
  <c r="M885" i="2" a="1"/>
  <c r="O3710" i="2" a="1"/>
  <c r="AC885" i="2" a="1"/>
  <c r="AG3706" i="2" a="1"/>
  <c r="AE3706" i="2" a="1"/>
  <c r="O885" i="2" a="1"/>
  <c r="Q885" i="2" a="1"/>
  <c r="Q3710" i="2" a="1"/>
  <c r="U3706" i="2" l="1"/>
  <c r="AG3706" i="2"/>
  <c r="AE3706" i="2"/>
  <c r="AC3706" i="2"/>
  <c r="AF3707" i="2"/>
  <c r="P3711" i="2"/>
  <c r="O3710" i="2"/>
  <c r="Q3710" i="2"/>
  <c r="M3710" i="2"/>
  <c r="AA3708" i="2"/>
  <c r="Z3708" i="2"/>
  <c r="Y3708" i="2"/>
  <c r="X3708" i="2"/>
  <c r="W3708" i="2"/>
  <c r="V3708" i="2"/>
  <c r="F3712" i="2"/>
  <c r="K3712" i="2"/>
  <c r="J3712" i="2"/>
  <c r="I3712" i="2"/>
  <c r="H3712" i="2"/>
  <c r="G3712" i="2"/>
  <c r="AD3707" i="2"/>
  <c r="S3707" i="2"/>
  <c r="AB3707" i="2"/>
  <c r="N3711" i="2"/>
  <c r="T3707" i="2"/>
  <c r="E3709" i="2"/>
  <c r="B3711" i="2"/>
  <c r="L3711" i="2"/>
  <c r="C3711" i="2"/>
  <c r="E884" i="2"/>
  <c r="D3710" i="2"/>
  <c r="AE885" i="2"/>
  <c r="AG885" i="2"/>
  <c r="AC885" i="2"/>
  <c r="M885" i="2"/>
  <c r="O885" i="2"/>
  <c r="C887" i="17" s="1"/>
  <c r="Q885" i="2"/>
  <c r="D887" i="17" s="1"/>
  <c r="B886" i="17"/>
  <c r="D886" i="17"/>
  <c r="C886" i="2"/>
  <c r="P886" i="2"/>
  <c r="AD886" i="2"/>
  <c r="L886" i="2"/>
  <c r="B886" i="2"/>
  <c r="T886" i="2"/>
  <c r="S886" i="2"/>
  <c r="AB886" i="2"/>
  <c r="U885" i="2"/>
  <c r="AF886" i="2"/>
  <c r="AE886" i="2" a="1"/>
  <c r="AG886" i="2" a="1"/>
  <c r="AG3707" i="2" a="1"/>
  <c r="Q886" i="2" a="1"/>
  <c r="O886" i="2" a="1"/>
  <c r="M3711" i="2" a="1"/>
  <c r="O3711" i="2" a="1"/>
  <c r="AC3707" i="2" a="1"/>
  <c r="Q3711" i="2" a="1"/>
  <c r="M886" i="2" a="1"/>
  <c r="AC886" i="2" a="1"/>
  <c r="AE3707" i="2" a="1"/>
  <c r="V3709" i="2" a="1"/>
  <c r="F3713" i="2" a="1"/>
  <c r="P3712" i="2" l="1"/>
  <c r="AD3708" i="2"/>
  <c r="N3712" i="2"/>
  <c r="T3708" i="2"/>
  <c r="U3707" i="2"/>
  <c r="AF3708" i="2"/>
  <c r="D3711" i="2"/>
  <c r="E3710" i="2"/>
  <c r="C3712" i="2"/>
  <c r="J3713" i="2"/>
  <c r="G3713" i="2"/>
  <c r="H3713" i="2"/>
  <c r="I3713" i="2"/>
  <c r="F3713" i="2"/>
  <c r="K3713" i="2"/>
  <c r="M3711" i="2"/>
  <c r="O3711" i="2"/>
  <c r="Q3711" i="2"/>
  <c r="AC3707" i="2"/>
  <c r="AE3707" i="2"/>
  <c r="AG3707" i="2"/>
  <c r="Y3709" i="2"/>
  <c r="V3709" i="2"/>
  <c r="AA3709" i="2"/>
  <c r="Z3709" i="2"/>
  <c r="W3709" i="2"/>
  <c r="X3709" i="2"/>
  <c r="B3712" i="2"/>
  <c r="L3712" i="2"/>
  <c r="AB3708" i="2"/>
  <c r="S3708" i="2"/>
  <c r="E885" i="2"/>
  <c r="B887" i="17"/>
  <c r="E887" i="17" s="1"/>
  <c r="E886" i="17"/>
  <c r="AE886" i="2"/>
  <c r="AG886" i="2"/>
  <c r="AC886" i="2"/>
  <c r="Q886" i="2"/>
  <c r="D888" i="17" s="1"/>
  <c r="O886" i="2"/>
  <c r="C888" i="17" s="1"/>
  <c r="M886" i="2"/>
  <c r="B888" i="17" s="1"/>
  <c r="T887" i="2"/>
  <c r="N887" i="2"/>
  <c r="AF887" i="2"/>
  <c r="D886" i="2"/>
  <c r="AD887" i="2"/>
  <c r="T888" i="2"/>
  <c r="P888" i="2"/>
  <c r="L887" i="2"/>
  <c r="B887" i="2"/>
  <c r="C887" i="2"/>
  <c r="U886" i="2"/>
  <c r="P887" i="2"/>
  <c r="S887" i="2"/>
  <c r="AB887" i="2"/>
  <c r="AG3708" i="2" a="1"/>
  <c r="O887" i="2" a="1"/>
  <c r="AC3708" i="2" a="1"/>
  <c r="Q887" i="2" a="1"/>
  <c r="AC888" i="2" a="1"/>
  <c r="V3710" i="2" a="1"/>
  <c r="AE888" i="2" a="1"/>
  <c r="M3712" i="2" a="1"/>
  <c r="AG888" i="2" a="1"/>
  <c r="M887" i="2" a="1"/>
  <c r="AE3708" i="2" a="1"/>
  <c r="F3714" i="2" a="1"/>
  <c r="AG887" i="2" a="1"/>
  <c r="O3712" i="2" a="1"/>
  <c r="Q3712" i="2" a="1"/>
  <c r="AE887" i="2" a="1"/>
  <c r="AC887" i="2" a="1"/>
  <c r="D3712" i="2" l="1"/>
  <c r="AC3708" i="2"/>
  <c r="AG3708" i="2"/>
  <c r="AE3708" i="2"/>
  <c r="AD3709" i="2"/>
  <c r="AF3709" i="2"/>
  <c r="U3708" i="2"/>
  <c r="T3709" i="2"/>
  <c r="Q3712" i="2"/>
  <c r="O3712" i="2"/>
  <c r="M3712" i="2"/>
  <c r="AA3710" i="2"/>
  <c r="Z3710" i="2"/>
  <c r="Y3710" i="2"/>
  <c r="X3710" i="2"/>
  <c r="W3710" i="2"/>
  <c r="V3710" i="2"/>
  <c r="K3714" i="2"/>
  <c r="J3714" i="2"/>
  <c r="H3714" i="2"/>
  <c r="G3714" i="2"/>
  <c r="F3714" i="2"/>
  <c r="I3714" i="2"/>
  <c r="B3713" i="2"/>
  <c r="L3713" i="2"/>
  <c r="P3713" i="2"/>
  <c r="S3709" i="2"/>
  <c r="AB3709" i="2"/>
  <c r="N3713" i="2"/>
  <c r="C3713" i="2"/>
  <c r="E3711" i="2"/>
  <c r="E886" i="2"/>
  <c r="AE887" i="2"/>
  <c r="AG887" i="2"/>
  <c r="AC887" i="2"/>
  <c r="Q887" i="2"/>
  <c r="D889" i="17" s="1"/>
  <c r="M887" i="2"/>
  <c r="O887" i="2"/>
  <c r="C889" i="17" s="1"/>
  <c r="AC888" i="2"/>
  <c r="AG888" i="2"/>
  <c r="AE888" i="2"/>
  <c r="E888" i="17"/>
  <c r="AD888" i="2"/>
  <c r="U887" i="2"/>
  <c r="P889" i="2"/>
  <c r="AD889" i="2"/>
  <c r="N888" i="2"/>
  <c r="L888" i="2"/>
  <c r="B888" i="2"/>
  <c r="C888" i="2"/>
  <c r="D887" i="2"/>
  <c r="AF888" i="2"/>
  <c r="S888" i="2"/>
  <c r="AB888" i="2"/>
  <c r="Q888" i="2" a="1"/>
  <c r="O3713" i="2" a="1"/>
  <c r="V3711" i="2" a="1"/>
  <c r="O888" i="2" a="1"/>
  <c r="M3713" i="2" a="1"/>
  <c r="M888" i="2" a="1"/>
  <c r="Q3713" i="2" a="1"/>
  <c r="F3715" i="2" a="1"/>
  <c r="AE3709" i="2" a="1"/>
  <c r="AG3709" i="2" a="1"/>
  <c r="AC3709" i="2" a="1"/>
  <c r="AF3710" i="2" l="1"/>
  <c r="U3709" i="2"/>
  <c r="AD3710" i="2"/>
  <c r="E3712" i="2"/>
  <c r="AE3709" i="2"/>
  <c r="AG3709" i="2"/>
  <c r="AC3709" i="2"/>
  <c r="T3710" i="2"/>
  <c r="Q3713" i="2"/>
  <c r="M3713" i="2"/>
  <c r="O3713" i="2"/>
  <c r="H3715" i="2"/>
  <c r="J3715" i="2"/>
  <c r="I3715" i="2"/>
  <c r="F3715" i="2"/>
  <c r="G3715" i="2"/>
  <c r="K3715" i="2"/>
  <c r="AA3711" i="2"/>
  <c r="Z3711" i="2"/>
  <c r="Y3711" i="2"/>
  <c r="X3711" i="2"/>
  <c r="W3711" i="2"/>
  <c r="V3711" i="2"/>
  <c r="B3714" i="2"/>
  <c r="L3714" i="2"/>
  <c r="C3714" i="2"/>
  <c r="P3714" i="2"/>
  <c r="D3713" i="2"/>
  <c r="N3714" i="2"/>
  <c r="AB3710" i="2"/>
  <c r="S3710" i="2"/>
  <c r="E887" i="2"/>
  <c r="O888" i="2"/>
  <c r="C890" i="17" s="1"/>
  <c r="Q888" i="2"/>
  <c r="D890" i="17" s="1"/>
  <c r="M888" i="2"/>
  <c r="B889" i="17"/>
  <c r="E889" i="17" s="1"/>
  <c r="D888" i="2"/>
  <c r="N889" i="2"/>
  <c r="C889" i="2"/>
  <c r="AF889" i="2"/>
  <c r="U888" i="2"/>
  <c r="L889" i="2"/>
  <c r="B889" i="2"/>
  <c r="S889" i="2"/>
  <c r="AB889" i="2"/>
  <c r="T889" i="2"/>
  <c r="V3712" i="2" a="1"/>
  <c r="AG889" i="2" a="1"/>
  <c r="AC3710" i="2" a="1"/>
  <c r="AG3710" i="2" a="1"/>
  <c r="M889" i="2" a="1"/>
  <c r="Q3714" i="2" a="1"/>
  <c r="F3716" i="2" a="1"/>
  <c r="AE889" i="2" a="1"/>
  <c r="O3714" i="2" a="1"/>
  <c r="O889" i="2" a="1"/>
  <c r="Q889" i="2" a="1"/>
  <c r="M3714" i="2" a="1"/>
  <c r="AE3710" i="2" a="1"/>
  <c r="AC889" i="2" a="1"/>
  <c r="AF3711" i="2" l="1"/>
  <c r="AD3711" i="2"/>
  <c r="U3710" i="2"/>
  <c r="AG3710" i="2"/>
  <c r="AE3710" i="2"/>
  <c r="AC3710" i="2"/>
  <c r="C3715" i="2"/>
  <c r="T3711" i="2"/>
  <c r="O3714" i="2"/>
  <c r="Q3714" i="2"/>
  <c r="M3714" i="2"/>
  <c r="H3716" i="2"/>
  <c r="G3716" i="2"/>
  <c r="F3716" i="2"/>
  <c r="J3716" i="2"/>
  <c r="K3716" i="2"/>
  <c r="I3716" i="2"/>
  <c r="Y3712" i="2"/>
  <c r="X3712" i="2"/>
  <c r="W3712" i="2"/>
  <c r="V3712" i="2"/>
  <c r="Z3712" i="2"/>
  <c r="AA3712" i="2"/>
  <c r="D3714" i="2"/>
  <c r="P3715" i="2"/>
  <c r="S3711" i="2"/>
  <c r="AB3711" i="2"/>
  <c r="E3713" i="2"/>
  <c r="B3715" i="2"/>
  <c r="L3715" i="2"/>
  <c r="N3715" i="2"/>
  <c r="B890" i="17"/>
  <c r="E890" i="17" s="1"/>
  <c r="E888" i="2"/>
  <c r="AG889" i="2"/>
  <c r="AE889" i="2"/>
  <c r="AC889" i="2"/>
  <c r="M889" i="2"/>
  <c r="Q889" i="2"/>
  <c r="D891" i="17" s="1"/>
  <c r="O889" i="2"/>
  <c r="C891" i="17" s="1"/>
  <c r="D889" i="2"/>
  <c r="U889" i="2"/>
  <c r="N890" i="2"/>
  <c r="AD891" i="2"/>
  <c r="P890" i="2"/>
  <c r="L890" i="2"/>
  <c r="B890" i="2"/>
  <c r="AD890" i="2"/>
  <c r="C890" i="2"/>
  <c r="T890" i="2"/>
  <c r="AF890" i="2"/>
  <c r="AB890" i="2"/>
  <c r="S890" i="2"/>
  <c r="O3715" i="2" a="1"/>
  <c r="AC890" i="2" a="1"/>
  <c r="AG890" i="2" a="1"/>
  <c r="O890" i="2" a="1"/>
  <c r="Q890" i="2" a="1"/>
  <c r="AE3711" i="2" a="1"/>
  <c r="AG3711" i="2" a="1"/>
  <c r="M3715" i="2" a="1"/>
  <c r="M890" i="2" a="1"/>
  <c r="AC3711" i="2" a="1"/>
  <c r="AE890" i="2" a="1"/>
  <c r="V3713" i="2" a="1"/>
  <c r="Q3715" i="2" a="1"/>
  <c r="F3717" i="2" a="1"/>
  <c r="U3711" i="2" l="1"/>
  <c r="N3716" i="2"/>
  <c r="AE3711" i="2"/>
  <c r="AC3711" i="2"/>
  <c r="AG3711" i="2"/>
  <c r="M3715" i="2"/>
  <c r="O3715" i="2"/>
  <c r="Q3715" i="2"/>
  <c r="E3714" i="2"/>
  <c r="AD3712" i="2"/>
  <c r="C3716" i="2"/>
  <c r="AA3713" i="2"/>
  <c r="Z3713" i="2"/>
  <c r="Y3713" i="2"/>
  <c r="X3713" i="2"/>
  <c r="W3713" i="2"/>
  <c r="V3713" i="2"/>
  <c r="I3717" i="2"/>
  <c r="H3717" i="2"/>
  <c r="F3717" i="2"/>
  <c r="K3717" i="2"/>
  <c r="J3717" i="2"/>
  <c r="G3717" i="2"/>
  <c r="B3716" i="2"/>
  <c r="L3716" i="2"/>
  <c r="AB3712" i="2"/>
  <c r="S3712" i="2"/>
  <c r="T3712" i="2"/>
  <c r="AF3712" i="2"/>
  <c r="D3715" i="2"/>
  <c r="P3716" i="2"/>
  <c r="E889" i="2"/>
  <c r="B891" i="17"/>
  <c r="E891" i="17" s="1"/>
  <c r="Q890" i="2"/>
  <c r="D892" i="17" s="1"/>
  <c r="O890" i="2"/>
  <c r="C892" i="17" s="1"/>
  <c r="M890" i="2"/>
  <c r="AG890" i="2"/>
  <c r="AE890" i="2"/>
  <c r="AC890" i="2"/>
  <c r="D890" i="2"/>
  <c r="N891" i="2"/>
  <c r="T891" i="2"/>
  <c r="C891" i="2"/>
  <c r="AF891" i="2"/>
  <c r="P891" i="2"/>
  <c r="P892" i="2"/>
  <c r="U890" i="2"/>
  <c r="S891" i="2"/>
  <c r="AB891" i="2"/>
  <c r="B891" i="2"/>
  <c r="L891" i="2"/>
  <c r="O3716" i="2" a="1"/>
  <c r="AE891" i="2" a="1"/>
  <c r="AG3712" i="2" a="1"/>
  <c r="AG891" i="2" a="1"/>
  <c r="V3714" i="2" a="1"/>
  <c r="O891" i="2" a="1"/>
  <c r="AC3712" i="2" a="1"/>
  <c r="AE3712" i="2" a="1"/>
  <c r="Q891" i="2" a="1"/>
  <c r="AC891" i="2" a="1"/>
  <c r="F3718" i="2" a="1"/>
  <c r="M891" i="2" a="1"/>
  <c r="Q3716" i="2" a="1"/>
  <c r="M3716" i="2" a="1"/>
  <c r="N3717" i="2" l="1"/>
  <c r="P3717" i="2"/>
  <c r="E3715" i="2"/>
  <c r="AD3713" i="2"/>
  <c r="AF3713" i="2"/>
  <c r="M3716" i="2"/>
  <c r="Q3716" i="2"/>
  <c r="O3716" i="2"/>
  <c r="T3713" i="2"/>
  <c r="AC3712" i="2"/>
  <c r="AE3712" i="2"/>
  <c r="AG3712" i="2"/>
  <c r="X3714" i="2"/>
  <c r="Z3714" i="2"/>
  <c r="Y3714" i="2"/>
  <c r="W3714" i="2"/>
  <c r="V3714" i="2"/>
  <c r="AA3714" i="2"/>
  <c r="K3718" i="2"/>
  <c r="J3718" i="2"/>
  <c r="I3718" i="2"/>
  <c r="H3718" i="2"/>
  <c r="G3718" i="2"/>
  <c r="F3718" i="2"/>
  <c r="B3717" i="2"/>
  <c r="L3717" i="2"/>
  <c r="S3713" i="2"/>
  <c r="AB3713" i="2"/>
  <c r="D3716" i="2"/>
  <c r="C3717" i="2"/>
  <c r="U3712" i="2"/>
  <c r="B892" i="17"/>
  <c r="E892" i="17" s="1"/>
  <c r="E890" i="2"/>
  <c r="AG891" i="2"/>
  <c r="AE891" i="2"/>
  <c r="AC891" i="2"/>
  <c r="M891" i="2"/>
  <c r="O891" i="2"/>
  <c r="C893" i="17" s="1"/>
  <c r="Q891" i="2"/>
  <c r="D893" i="17" s="1"/>
  <c r="U891" i="2"/>
  <c r="D891" i="2"/>
  <c r="T892" i="2"/>
  <c r="N893" i="2"/>
  <c r="AD893" i="2"/>
  <c r="N892" i="2"/>
  <c r="AF892" i="2"/>
  <c r="AD892" i="2" s="1"/>
  <c r="AB892" i="2"/>
  <c r="S892" i="2"/>
  <c r="C892" i="2"/>
  <c r="B892" i="2"/>
  <c r="L892" i="2"/>
  <c r="AE3713" i="2" a="1"/>
  <c r="Q3717" i="2" a="1"/>
  <c r="Q892" i="2" a="1"/>
  <c r="AC3713" i="2" a="1"/>
  <c r="AG3713" i="2" a="1"/>
  <c r="AE892" i="2" a="1"/>
  <c r="M892" i="2" a="1"/>
  <c r="F3719" i="2" a="1"/>
  <c r="AC892" i="2" a="1"/>
  <c r="AG892" i="2" a="1"/>
  <c r="O892" i="2" a="1"/>
  <c r="M3717" i="2" a="1"/>
  <c r="O3717" i="2" a="1"/>
  <c r="V3715" i="2" a="1"/>
  <c r="P3718" i="2" l="1"/>
  <c r="D3717" i="2"/>
  <c r="U3713" i="2"/>
  <c r="AE3713" i="2"/>
  <c r="AC3713" i="2"/>
  <c r="AG3713" i="2"/>
  <c r="N3718" i="2"/>
  <c r="C3718" i="2"/>
  <c r="E3716" i="2"/>
  <c r="M3717" i="2"/>
  <c r="O3717" i="2"/>
  <c r="Q3717" i="2"/>
  <c r="AA3715" i="2"/>
  <c r="Z3715" i="2"/>
  <c r="Y3715" i="2"/>
  <c r="X3715" i="2"/>
  <c r="W3715" i="2"/>
  <c r="V3715" i="2"/>
  <c r="J3719" i="2"/>
  <c r="F3719" i="2"/>
  <c r="H3719" i="2"/>
  <c r="I3719" i="2"/>
  <c r="K3719" i="2"/>
  <c r="G3719" i="2"/>
  <c r="S3714" i="2"/>
  <c r="AB3714" i="2"/>
  <c r="T3714" i="2"/>
  <c r="L3718" i="2"/>
  <c r="B3718" i="2"/>
  <c r="AF3714" i="2"/>
  <c r="AD3714" i="2"/>
  <c r="E891" i="2"/>
  <c r="B893" i="17"/>
  <c r="E893" i="17" s="1"/>
  <c r="Q892" i="2"/>
  <c r="M892" i="2"/>
  <c r="O892" i="2"/>
  <c r="AE892" i="2"/>
  <c r="AG892" i="2"/>
  <c r="AC892" i="2"/>
  <c r="AC3714" i="2" a="1"/>
  <c r="M3718" i="2" a="1"/>
  <c r="AG3714" i="2" a="1"/>
  <c r="V3716" i="2" a="1"/>
  <c r="F3720" i="2" a="1"/>
  <c r="AE3714" i="2" a="1"/>
  <c r="O3718" i="2" a="1"/>
  <c r="Q3718" i="2" a="1"/>
  <c r="C3719" i="2" l="1"/>
  <c r="AD3715" i="2"/>
  <c r="M3718" i="2"/>
  <c r="Q3718" i="2"/>
  <c r="O3718" i="2"/>
  <c r="N3719" i="2"/>
  <c r="T3715" i="2"/>
  <c r="D3718" i="2"/>
  <c r="AF3715" i="2"/>
  <c r="AC3714" i="2"/>
  <c r="AE3714" i="2"/>
  <c r="AG3714" i="2"/>
  <c r="W3716" i="2"/>
  <c r="AA3716" i="2"/>
  <c r="Z3716" i="2"/>
  <c r="Y3716" i="2"/>
  <c r="V3716" i="2"/>
  <c r="X3716" i="2"/>
  <c r="J3720" i="2"/>
  <c r="K3720" i="2"/>
  <c r="I3720" i="2"/>
  <c r="H3720" i="2"/>
  <c r="G3720" i="2"/>
  <c r="F3720" i="2"/>
  <c r="AB3715" i="2"/>
  <c r="S3715" i="2"/>
  <c r="U3714" i="2"/>
  <c r="L3719" i="2"/>
  <c r="B3719" i="2"/>
  <c r="P3719" i="2"/>
  <c r="E3717" i="2"/>
  <c r="E892" i="2"/>
  <c r="P893" i="2"/>
  <c r="D892" i="2"/>
  <c r="U892" i="2"/>
  <c r="AF894" i="2"/>
  <c r="D894" i="17"/>
  <c r="B894" i="17"/>
  <c r="C894" i="17"/>
  <c r="L893" i="2"/>
  <c r="B893" i="2"/>
  <c r="T893" i="2"/>
  <c r="C893" i="2"/>
  <c r="AF893" i="2"/>
  <c r="AB893" i="2"/>
  <c r="S893" i="2"/>
  <c r="AC3715" i="2" a="1"/>
  <c r="V3717" i="2" a="1"/>
  <c r="AE3715" i="2" a="1"/>
  <c r="AC893" i="2" a="1"/>
  <c r="Q3719" i="2" a="1"/>
  <c r="Q893" i="2" a="1"/>
  <c r="AG893" i="2" a="1"/>
  <c r="AE893" i="2" a="1"/>
  <c r="O3719" i="2" a="1"/>
  <c r="M3719" i="2" a="1"/>
  <c r="M893" i="2" a="1"/>
  <c r="AG3715" i="2" a="1"/>
  <c r="F3721" i="2" a="1"/>
  <c r="O893" i="2" a="1"/>
  <c r="N3720" i="2" l="1"/>
  <c r="AD3716" i="2"/>
  <c r="O3719" i="2"/>
  <c r="M3719" i="2"/>
  <c r="Q3719" i="2"/>
  <c r="C3720" i="2"/>
  <c r="AC3715" i="2"/>
  <c r="AG3715" i="2"/>
  <c r="AE3715" i="2"/>
  <c r="AF3716" i="2"/>
  <c r="E3718" i="2"/>
  <c r="U3715" i="2"/>
  <c r="F3721" i="2"/>
  <c r="K3721" i="2"/>
  <c r="I3721" i="2"/>
  <c r="H3721" i="2"/>
  <c r="G3721" i="2"/>
  <c r="J3721" i="2"/>
  <c r="Z3717" i="2"/>
  <c r="Y3717" i="2"/>
  <c r="X3717" i="2"/>
  <c r="W3717" i="2"/>
  <c r="V3717" i="2"/>
  <c r="AA3717" i="2"/>
  <c r="T3716" i="2"/>
  <c r="L3720" i="2"/>
  <c r="B3720" i="2"/>
  <c r="P3720" i="2"/>
  <c r="S3716" i="2"/>
  <c r="AB3716" i="2"/>
  <c r="D3719" i="2"/>
  <c r="AC893" i="2"/>
  <c r="AE893" i="2"/>
  <c r="AG893" i="2"/>
  <c r="M893" i="2"/>
  <c r="B895" i="17" s="1"/>
  <c r="O893" i="2"/>
  <c r="C895" i="17" s="1"/>
  <c r="Q893" i="2"/>
  <c r="D895" i="17" s="1"/>
  <c r="U893" i="2"/>
  <c r="D893" i="2"/>
  <c r="N894" i="2"/>
  <c r="E894" i="17"/>
  <c r="B894" i="2"/>
  <c r="L894" i="2"/>
  <c r="C894" i="2"/>
  <c r="T894" i="2"/>
  <c r="AD894" i="2"/>
  <c r="P894" i="2"/>
  <c r="S894" i="2"/>
  <c r="AB894" i="2"/>
  <c r="O3720" i="2" a="1"/>
  <c r="Q3720" i="2" a="1"/>
  <c r="AE894" i="2" a="1"/>
  <c r="Q894" i="2" a="1"/>
  <c r="AE3716" i="2" a="1"/>
  <c r="M3720" i="2" a="1"/>
  <c r="M894" i="2" a="1"/>
  <c r="V3718" i="2" a="1"/>
  <c r="O894" i="2" a="1"/>
  <c r="AG894" i="2" a="1"/>
  <c r="F3722" i="2" a="1"/>
  <c r="AC3716" i="2" a="1"/>
  <c r="AG3716" i="2" a="1"/>
  <c r="AC894" i="2" a="1"/>
  <c r="N3721" i="2" l="1"/>
  <c r="E3719" i="2"/>
  <c r="P3721" i="2"/>
  <c r="C3721" i="2"/>
  <c r="M3720" i="2"/>
  <c r="Q3720" i="2"/>
  <c r="O3720" i="2"/>
  <c r="AF3717" i="2"/>
  <c r="AD3717" i="2"/>
  <c r="U3716" i="2"/>
  <c r="AG3716" i="2"/>
  <c r="AC3716" i="2"/>
  <c r="AE3716" i="2"/>
  <c r="J3722" i="2"/>
  <c r="F3722" i="2"/>
  <c r="K3722" i="2"/>
  <c r="G3722" i="2"/>
  <c r="I3722" i="2"/>
  <c r="H3722" i="2"/>
  <c r="AA3718" i="2"/>
  <c r="Z3718" i="2"/>
  <c r="Y3718" i="2"/>
  <c r="X3718" i="2"/>
  <c r="W3718" i="2"/>
  <c r="V3718" i="2"/>
  <c r="D3720" i="2"/>
  <c r="B3721" i="2"/>
  <c r="L3721" i="2"/>
  <c r="S3717" i="2"/>
  <c r="AB3717" i="2"/>
  <c r="T3717" i="2"/>
  <c r="E893" i="2"/>
  <c r="AG894" i="2"/>
  <c r="AE894" i="2"/>
  <c r="AC894" i="2"/>
  <c r="O894" i="2"/>
  <c r="C896" i="17" s="1"/>
  <c r="Q894" i="2"/>
  <c r="D896" i="17" s="1"/>
  <c r="M894" i="2"/>
  <c r="U894" i="2"/>
  <c r="D894" i="2"/>
  <c r="AF895" i="2"/>
  <c r="N895" i="2"/>
  <c r="L895" i="2"/>
  <c r="B895" i="2"/>
  <c r="S895" i="2"/>
  <c r="AB895" i="2"/>
  <c r="C895" i="2"/>
  <c r="E895" i="17"/>
  <c r="T895" i="2"/>
  <c r="AD895" i="2"/>
  <c r="P895" i="2"/>
  <c r="Q3721" i="2" a="1"/>
  <c r="AC3717" i="2" a="1"/>
  <c r="AC895" i="2" a="1"/>
  <c r="AG895" i="2" a="1"/>
  <c r="AE895" i="2" a="1"/>
  <c r="AG3717" i="2" a="1"/>
  <c r="Q895" i="2" a="1"/>
  <c r="AE3717" i="2" a="1"/>
  <c r="F3723" i="2" a="1"/>
  <c r="O895" i="2" a="1"/>
  <c r="O3721" i="2" a="1"/>
  <c r="M3721" i="2" a="1"/>
  <c r="V3719" i="2" a="1"/>
  <c r="M895" i="2" a="1"/>
  <c r="D3721" i="2" l="1"/>
  <c r="AF3718" i="2"/>
  <c r="Q3721" i="2"/>
  <c r="O3721" i="2"/>
  <c r="M3721" i="2"/>
  <c r="E3720" i="2"/>
  <c r="U3717" i="2"/>
  <c r="P3722" i="2"/>
  <c r="T3718" i="2"/>
  <c r="AD3718" i="2"/>
  <c r="N3722" i="2"/>
  <c r="AC3717" i="2"/>
  <c r="AE3717" i="2"/>
  <c r="AG3717" i="2"/>
  <c r="K3723" i="2"/>
  <c r="I3723" i="2"/>
  <c r="F3723" i="2"/>
  <c r="H3723" i="2"/>
  <c r="G3723" i="2"/>
  <c r="J3723" i="2"/>
  <c r="AA3719" i="2"/>
  <c r="Z3719" i="2"/>
  <c r="X3719" i="2"/>
  <c r="W3719" i="2"/>
  <c r="V3719" i="2"/>
  <c r="Y3719" i="2"/>
  <c r="B3722" i="2"/>
  <c r="L3722" i="2"/>
  <c r="C3722" i="2"/>
  <c r="AB3718" i="2"/>
  <c r="S3718" i="2"/>
  <c r="B896" i="17"/>
  <c r="E896" i="17" s="1"/>
  <c r="E894" i="2"/>
  <c r="Q895" i="2"/>
  <c r="D897" i="17" s="1"/>
  <c r="O895" i="2"/>
  <c r="C897" i="17" s="1"/>
  <c r="M895" i="2"/>
  <c r="AE895" i="2"/>
  <c r="AC895" i="2"/>
  <c r="AG895" i="2"/>
  <c r="U895" i="2"/>
  <c r="AD896" i="2"/>
  <c r="T896" i="2"/>
  <c r="P896" i="2"/>
  <c r="AF896" i="2"/>
  <c r="D895" i="2"/>
  <c r="C896" i="2"/>
  <c r="L896" i="2"/>
  <c r="B896" i="2"/>
  <c r="N896" i="2"/>
  <c r="S896" i="2"/>
  <c r="AB896" i="2"/>
  <c r="O3722" i="2" a="1"/>
  <c r="V3720" i="2" a="1"/>
  <c r="M896" i="2" a="1"/>
  <c r="O896" i="2" a="1"/>
  <c r="AE896" i="2" a="1"/>
  <c r="Q896" i="2" a="1"/>
  <c r="F3724" i="2" a="1"/>
  <c r="AC3718" i="2" a="1"/>
  <c r="AC896" i="2" a="1"/>
  <c r="AG896" i="2" a="1"/>
  <c r="AE3718" i="2" a="1"/>
  <c r="M3722" i="2" a="1"/>
  <c r="AG3718" i="2" a="1"/>
  <c r="Q3722" i="2" a="1"/>
  <c r="AF3719" i="2" l="1"/>
  <c r="E3721" i="2"/>
  <c r="D3722" i="2"/>
  <c r="U3718" i="2"/>
  <c r="N3723" i="2"/>
  <c r="AG3718" i="2"/>
  <c r="AE3718" i="2"/>
  <c r="AC3718" i="2"/>
  <c r="P3723" i="2"/>
  <c r="C3723" i="2"/>
  <c r="F3724" i="2"/>
  <c r="I3724" i="2"/>
  <c r="G3724" i="2"/>
  <c r="J3724" i="2"/>
  <c r="K3724" i="2"/>
  <c r="H3724" i="2"/>
  <c r="Q3722" i="2"/>
  <c r="M3722" i="2"/>
  <c r="O3722" i="2"/>
  <c r="AA3720" i="2"/>
  <c r="Z3720" i="2"/>
  <c r="Y3720" i="2"/>
  <c r="X3720" i="2"/>
  <c r="W3720" i="2"/>
  <c r="V3720" i="2"/>
  <c r="T3719" i="2"/>
  <c r="AD3719" i="2"/>
  <c r="B3723" i="2"/>
  <c r="L3723" i="2"/>
  <c r="S3719" i="2"/>
  <c r="AB3719" i="2"/>
  <c r="B897" i="17"/>
  <c r="E897" i="17" s="1"/>
  <c r="E895" i="2"/>
  <c r="AE896" i="2"/>
  <c r="AG896" i="2"/>
  <c r="AC896" i="2"/>
  <c r="Q896" i="2"/>
  <c r="D898" i="17" s="1"/>
  <c r="O896" i="2"/>
  <c r="C898" i="17" s="1"/>
  <c r="M896" i="2"/>
  <c r="AD897" i="2"/>
  <c r="P897" i="2"/>
  <c r="U896" i="2"/>
  <c r="N897" i="2"/>
  <c r="AF898" i="2"/>
  <c r="C897" i="2"/>
  <c r="B897" i="2"/>
  <c r="L897" i="2"/>
  <c r="S897" i="2"/>
  <c r="AB897" i="2"/>
  <c r="T897" i="2"/>
  <c r="AF897" i="2"/>
  <c r="D896" i="2"/>
  <c r="Q897" i="2" a="1"/>
  <c r="AE897" i="2" a="1"/>
  <c r="AC3719" i="2" a="1"/>
  <c r="O897" i="2" a="1"/>
  <c r="AE3719" i="2" a="1"/>
  <c r="AG3719" i="2" a="1"/>
  <c r="AC897" i="2" a="1"/>
  <c r="O3723" i="2" a="1"/>
  <c r="M897" i="2" a="1"/>
  <c r="M3723" i="2" a="1"/>
  <c r="Q3723" i="2" a="1"/>
  <c r="F3725" i="2" a="1"/>
  <c r="AG897" i="2" a="1"/>
  <c r="V3721" i="2" a="1"/>
  <c r="AF3720" i="2" l="1"/>
  <c r="E3722" i="2"/>
  <c r="Q3723" i="2"/>
  <c r="O3723" i="2"/>
  <c r="M3723" i="2"/>
  <c r="T3720" i="2"/>
  <c r="AD3720" i="2"/>
  <c r="U3719" i="2"/>
  <c r="D3723" i="2"/>
  <c r="N3724" i="2"/>
  <c r="J3725" i="2"/>
  <c r="F3725" i="2"/>
  <c r="K3725" i="2"/>
  <c r="I3725" i="2"/>
  <c r="H3725" i="2"/>
  <c r="G3725" i="2"/>
  <c r="AC3719" i="2"/>
  <c r="AE3719" i="2"/>
  <c r="AG3719" i="2"/>
  <c r="Y3721" i="2"/>
  <c r="X3721" i="2"/>
  <c r="V3721" i="2"/>
  <c r="AA3721" i="2"/>
  <c r="Z3721" i="2"/>
  <c r="W3721" i="2"/>
  <c r="P3724" i="2"/>
  <c r="C3724" i="2"/>
  <c r="AB3720" i="2"/>
  <c r="S3720" i="2"/>
  <c r="B3724" i="2"/>
  <c r="L3724" i="2"/>
  <c r="B898" i="17"/>
  <c r="E898" i="17" s="1"/>
  <c r="E896" i="2"/>
  <c r="AC897" i="2"/>
  <c r="AG897" i="2"/>
  <c r="AE897" i="2"/>
  <c r="M897" i="2"/>
  <c r="Q897" i="2"/>
  <c r="D899" i="17" s="1"/>
  <c r="O897" i="2"/>
  <c r="C899" i="17" s="1"/>
  <c r="D897" i="2"/>
  <c r="N898" i="2"/>
  <c r="AD899" i="2"/>
  <c r="P898" i="2"/>
  <c r="B898" i="2"/>
  <c r="L898" i="2"/>
  <c r="U897" i="2"/>
  <c r="T898" i="2"/>
  <c r="AD898" i="2"/>
  <c r="C898" i="2"/>
  <c r="AB898" i="2"/>
  <c r="S898" i="2"/>
  <c r="AC898" i="2" a="1"/>
  <c r="Q898" i="2" a="1"/>
  <c r="V3722" i="2" a="1"/>
  <c r="AC3720" i="2" a="1"/>
  <c r="AE3720" i="2" a="1"/>
  <c r="O3724" i="2" a="1"/>
  <c r="AG898" i="2" a="1"/>
  <c r="F3726" i="2" a="1"/>
  <c r="AE898" i="2" a="1"/>
  <c r="AG3720" i="2" a="1"/>
  <c r="M898" i="2" a="1"/>
  <c r="O898" i="2" a="1"/>
  <c r="Q3724" i="2" a="1"/>
  <c r="M3724" i="2" a="1"/>
  <c r="AF3721" i="2" l="1"/>
  <c r="E3723" i="2"/>
  <c r="T3721" i="2"/>
  <c r="AD3721" i="2"/>
  <c r="AC3720" i="2"/>
  <c r="AG3720" i="2"/>
  <c r="AE3720" i="2"/>
  <c r="U3720" i="2"/>
  <c r="C3725" i="2"/>
  <c r="N3725" i="2"/>
  <c r="M3724" i="2"/>
  <c r="O3724" i="2"/>
  <c r="Q3724" i="2"/>
  <c r="J3726" i="2"/>
  <c r="I3726" i="2"/>
  <c r="H3726" i="2"/>
  <c r="G3726" i="2"/>
  <c r="F3726" i="2"/>
  <c r="K3726" i="2"/>
  <c r="AA3722" i="2"/>
  <c r="Z3722" i="2"/>
  <c r="Y3722" i="2"/>
  <c r="X3722" i="2"/>
  <c r="W3722" i="2"/>
  <c r="V3722" i="2"/>
  <c r="L3725" i="2"/>
  <c r="B3725" i="2"/>
  <c r="P3725" i="2"/>
  <c r="S3721" i="2"/>
  <c r="AB3721" i="2"/>
  <c r="D3724" i="2"/>
  <c r="E897" i="2"/>
  <c r="O898" i="2"/>
  <c r="Q898" i="2"/>
  <c r="M898" i="2"/>
  <c r="AC898" i="2"/>
  <c r="AE898" i="2"/>
  <c r="AG898" i="2"/>
  <c r="B899" i="17"/>
  <c r="O3725" i="2" a="1"/>
  <c r="AG3721" i="2" a="1"/>
  <c r="AE3721" i="2" a="1"/>
  <c r="M3725" i="2" a="1"/>
  <c r="F3727" i="2" a="1"/>
  <c r="Q3725" i="2" a="1"/>
  <c r="AC3721" i="2" a="1"/>
  <c r="V3723" i="2" a="1"/>
  <c r="U3721" i="2" l="1"/>
  <c r="N3726" i="2"/>
  <c r="AE3721" i="2"/>
  <c r="AG3721" i="2"/>
  <c r="AC3721" i="2"/>
  <c r="AF3722" i="2"/>
  <c r="Q3725" i="2"/>
  <c r="O3725" i="2"/>
  <c r="M3725" i="2"/>
  <c r="AD3722" i="2"/>
  <c r="T3722" i="2"/>
  <c r="F3727" i="2"/>
  <c r="G3727" i="2"/>
  <c r="K3727" i="2"/>
  <c r="H3727" i="2"/>
  <c r="I3727" i="2"/>
  <c r="J3727" i="2"/>
  <c r="AA3723" i="2"/>
  <c r="Z3723" i="2"/>
  <c r="Y3723" i="2"/>
  <c r="X3723" i="2"/>
  <c r="W3723" i="2"/>
  <c r="V3723" i="2"/>
  <c r="D3725" i="2"/>
  <c r="L3726" i="2"/>
  <c r="B3726" i="2"/>
  <c r="AB3722" i="2"/>
  <c r="S3722" i="2"/>
  <c r="C3726" i="2"/>
  <c r="P3726" i="2"/>
  <c r="E3724" i="2"/>
  <c r="E898" i="2"/>
  <c r="D898" i="2"/>
  <c r="T899" i="2"/>
  <c r="N899" i="2"/>
  <c r="E899" i="17"/>
  <c r="C900" i="17"/>
  <c r="D900" i="17"/>
  <c r="B900" i="17"/>
  <c r="AF900" i="2"/>
  <c r="AD900" i="2"/>
  <c r="P900" i="2"/>
  <c r="U898" i="2"/>
  <c r="C899" i="2"/>
  <c r="B899" i="2"/>
  <c r="L899" i="2"/>
  <c r="P899" i="2"/>
  <c r="AF899" i="2"/>
  <c r="S899" i="2"/>
  <c r="AB899" i="2"/>
  <c r="AE899" i="2" a="1"/>
  <c r="M899" i="2" a="1"/>
  <c r="O3726" i="2" a="1"/>
  <c r="AG899" i="2" a="1"/>
  <c r="AC3722" i="2" a="1"/>
  <c r="AC899" i="2" a="1"/>
  <c r="Q899" i="2" a="1"/>
  <c r="O899" i="2" a="1"/>
  <c r="F3728" i="2" a="1"/>
  <c r="M3726" i="2" a="1"/>
  <c r="V3724" i="2" a="1"/>
  <c r="AE3722" i="2" a="1"/>
  <c r="AG3722" i="2" a="1"/>
  <c r="Q3726" i="2" a="1"/>
  <c r="AF3723" i="2" l="1"/>
  <c r="E3725" i="2"/>
  <c r="U3722" i="2"/>
  <c r="P3727" i="2"/>
  <c r="AG3722" i="2"/>
  <c r="AE3722" i="2"/>
  <c r="AC3722" i="2"/>
  <c r="Y3724" i="2"/>
  <c r="X3724" i="2"/>
  <c r="W3724" i="2"/>
  <c r="V3724" i="2"/>
  <c r="Z3724" i="2"/>
  <c r="AA3724" i="2"/>
  <c r="J3728" i="2"/>
  <c r="F3728" i="2"/>
  <c r="K3728" i="2"/>
  <c r="I3728" i="2"/>
  <c r="G3728" i="2"/>
  <c r="H3728" i="2"/>
  <c r="O3726" i="2"/>
  <c r="M3726" i="2"/>
  <c r="Q3726" i="2"/>
  <c r="T3723" i="2"/>
  <c r="C3727" i="2"/>
  <c r="D3726" i="2"/>
  <c r="N3727" i="2"/>
  <c r="S3723" i="2"/>
  <c r="AB3723" i="2"/>
  <c r="AD3723" i="2"/>
  <c r="B3727" i="2"/>
  <c r="L3727" i="2"/>
  <c r="AG899" i="2"/>
  <c r="AC899" i="2"/>
  <c r="AE899" i="2"/>
  <c r="M899" i="2"/>
  <c r="O899" i="2"/>
  <c r="C901" i="17" s="1"/>
  <c r="Q899" i="2"/>
  <c r="D901" i="17" s="1"/>
  <c r="T900" i="2"/>
  <c r="E900" i="17"/>
  <c r="N901" i="2"/>
  <c r="N900" i="2"/>
  <c r="L900" i="2"/>
  <c r="B900" i="2"/>
  <c r="D899" i="2"/>
  <c r="C900" i="2"/>
  <c r="U899" i="2"/>
  <c r="S900" i="2"/>
  <c r="AB900" i="2"/>
  <c r="U900" i="2" s="1"/>
  <c r="AE3723" i="2" a="1"/>
  <c r="Q3727" i="2" a="1"/>
  <c r="O3727" i="2" a="1"/>
  <c r="M3727" i="2" a="1"/>
  <c r="V3725" i="2" a="1"/>
  <c r="AE900" i="2" a="1"/>
  <c r="M900" i="2" a="1"/>
  <c r="AC900" i="2" a="1"/>
  <c r="AC3723" i="2" a="1"/>
  <c r="O900" i="2" a="1"/>
  <c r="F3729" i="2" a="1"/>
  <c r="Q900" i="2" a="1"/>
  <c r="AG3723" i="2" a="1"/>
  <c r="AG900" i="2" a="1"/>
  <c r="N3728" i="2" l="1"/>
  <c r="AD3724" i="2"/>
  <c r="D3727" i="2"/>
  <c r="C3728" i="2"/>
  <c r="AA3725" i="2"/>
  <c r="Z3725" i="2"/>
  <c r="Y3725" i="2"/>
  <c r="X3725" i="2"/>
  <c r="W3725" i="2"/>
  <c r="V3725" i="2"/>
  <c r="H3729" i="2"/>
  <c r="J3729" i="2"/>
  <c r="I3729" i="2"/>
  <c r="G3729" i="2"/>
  <c r="F3729" i="2"/>
  <c r="K3729" i="2"/>
  <c r="M3727" i="2"/>
  <c r="O3727" i="2"/>
  <c r="Q3727" i="2"/>
  <c r="AG3723" i="2"/>
  <c r="AC3723" i="2"/>
  <c r="AE3723" i="2"/>
  <c r="U3723" i="2"/>
  <c r="B3728" i="2"/>
  <c r="L3728" i="2"/>
  <c r="P3728" i="2"/>
  <c r="AF3724" i="2"/>
  <c r="S3724" i="2"/>
  <c r="AB3724" i="2"/>
  <c r="T3724" i="2"/>
  <c r="E3726" i="2"/>
  <c r="E899" i="2"/>
  <c r="B901" i="17"/>
  <c r="E901" i="17" s="1"/>
  <c r="AG900" i="2"/>
  <c r="AE900" i="2"/>
  <c r="AC900" i="2"/>
  <c r="Q900" i="2"/>
  <c r="D902" i="17" s="1"/>
  <c r="O900" i="2"/>
  <c r="C902" i="17" s="1"/>
  <c r="M900" i="2"/>
  <c r="D900" i="2"/>
  <c r="P901" i="2"/>
  <c r="L901" i="2"/>
  <c r="B901" i="2"/>
  <c r="AF901" i="2"/>
  <c r="AD901" i="2" s="1"/>
  <c r="S901" i="2"/>
  <c r="AB901" i="2"/>
  <c r="C901" i="2"/>
  <c r="T901" i="2"/>
  <c r="O3728" i="2" a="1"/>
  <c r="AG3724" i="2" a="1"/>
  <c r="M901" i="2" a="1"/>
  <c r="AC3724" i="2" a="1"/>
  <c r="AE3724" i="2" a="1"/>
  <c r="V3726" i="2" a="1"/>
  <c r="AE901" i="2" a="1"/>
  <c r="AC901" i="2" a="1"/>
  <c r="O901" i="2" a="1"/>
  <c r="Q3728" i="2" a="1"/>
  <c r="Q901" i="2" a="1"/>
  <c r="M3728" i="2" a="1"/>
  <c r="F3730" i="2" a="1"/>
  <c r="AG901" i="2" a="1"/>
  <c r="AF3725" i="2" l="1"/>
  <c r="P3729" i="2"/>
  <c r="AD3725" i="2"/>
  <c r="M3728" i="2"/>
  <c r="O3728" i="2"/>
  <c r="Q3728" i="2"/>
  <c r="D3728" i="2"/>
  <c r="T3725" i="2"/>
  <c r="U3724" i="2"/>
  <c r="AC3724" i="2"/>
  <c r="AE3724" i="2"/>
  <c r="AG3724" i="2"/>
  <c r="F3730" i="2"/>
  <c r="K3730" i="2"/>
  <c r="J3730" i="2"/>
  <c r="I3730" i="2"/>
  <c r="H3730" i="2"/>
  <c r="G3730" i="2"/>
  <c r="X3726" i="2"/>
  <c r="Z3726" i="2"/>
  <c r="Y3726" i="2"/>
  <c r="W3726" i="2"/>
  <c r="V3726" i="2"/>
  <c r="AA3726" i="2"/>
  <c r="N3729" i="2"/>
  <c r="E3727" i="2"/>
  <c r="E900" i="2"/>
  <c r="B3729" i="2"/>
  <c r="L3729" i="2"/>
  <c r="S3725" i="2"/>
  <c r="AB3725" i="2"/>
  <c r="C3729" i="2"/>
  <c r="B902" i="17"/>
  <c r="E902" i="17" s="1"/>
  <c r="AG901" i="2"/>
  <c r="AE901" i="2"/>
  <c r="AC901" i="2"/>
  <c r="Q901" i="2"/>
  <c r="D903" i="17" s="1"/>
  <c r="O901" i="2"/>
  <c r="C903" i="17" s="1"/>
  <c r="M901" i="2"/>
  <c r="U901" i="2"/>
  <c r="AF902" i="2"/>
  <c r="D901" i="2"/>
  <c r="C902" i="2"/>
  <c r="N902" i="2"/>
  <c r="AF903" i="2"/>
  <c r="N903" i="2"/>
  <c r="C903" i="2"/>
  <c r="AD902" i="2"/>
  <c r="AB902" i="2"/>
  <c r="S902" i="2"/>
  <c r="T902" i="2"/>
  <c r="P902" i="2"/>
  <c r="B902" i="2"/>
  <c r="L902" i="2"/>
  <c r="M3729" i="2" a="1"/>
  <c r="Q902" i="2" a="1"/>
  <c r="O3729" i="2" a="1"/>
  <c r="O902" i="2" a="1"/>
  <c r="O903" i="2" a="1"/>
  <c r="M903" i="2" a="1"/>
  <c r="Q903" i="2" a="1"/>
  <c r="M902" i="2" a="1"/>
  <c r="AC3725" i="2" a="1"/>
  <c r="AE902" i="2" a="1"/>
  <c r="V3727" i="2" a="1"/>
  <c r="AG902" i="2" a="1"/>
  <c r="Q3729" i="2" a="1"/>
  <c r="F3731" i="2" a="1"/>
  <c r="AG3725" i="2" a="1"/>
  <c r="AC902" i="2" a="1"/>
  <c r="AE3725" i="2" a="1"/>
  <c r="U3725" i="2" l="1"/>
  <c r="E3728" i="2"/>
  <c r="C3730" i="2"/>
  <c r="AE3725" i="2"/>
  <c r="AG3725" i="2"/>
  <c r="AC3725" i="2"/>
  <c r="P3730" i="2"/>
  <c r="N3730" i="2"/>
  <c r="D3729" i="2"/>
  <c r="V3727" i="2"/>
  <c r="X3727" i="2"/>
  <c r="AA3727" i="2"/>
  <c r="Z3727" i="2"/>
  <c r="Y3727" i="2"/>
  <c r="W3727" i="2"/>
  <c r="M3729" i="2"/>
  <c r="O3729" i="2"/>
  <c r="Q3729" i="2"/>
  <c r="J3731" i="2"/>
  <c r="F3731" i="2"/>
  <c r="K3731" i="2"/>
  <c r="I3731" i="2"/>
  <c r="H3731" i="2"/>
  <c r="G3731" i="2"/>
  <c r="B3730" i="2"/>
  <c r="L3730" i="2"/>
  <c r="S3726" i="2"/>
  <c r="AB3726" i="2"/>
  <c r="T3726" i="2"/>
  <c r="AF3726" i="2"/>
  <c r="AD3726" i="2"/>
  <c r="B903" i="17"/>
  <c r="E903" i="17" s="1"/>
  <c r="E901" i="2"/>
  <c r="AG902" i="2"/>
  <c r="AC902" i="2"/>
  <c r="AE902" i="2"/>
  <c r="Q902" i="2"/>
  <c r="D904" i="17" s="1"/>
  <c r="O902" i="2"/>
  <c r="C904" i="17" s="1"/>
  <c r="M902" i="2"/>
  <c r="O903" i="2"/>
  <c r="Q903" i="2"/>
  <c r="D905" i="17" s="1"/>
  <c r="M903" i="2"/>
  <c r="D902" i="2"/>
  <c r="U902" i="2"/>
  <c r="AF904" i="2"/>
  <c r="N904" i="2"/>
  <c r="AB903" i="2"/>
  <c r="S903" i="2"/>
  <c r="P903" i="2"/>
  <c r="B903" i="2"/>
  <c r="L903" i="2"/>
  <c r="T903" i="2"/>
  <c r="AD903" i="2"/>
  <c r="AE3726" i="2" a="1"/>
  <c r="Q3730" i="2" a="1"/>
  <c r="M3730" i="2" a="1"/>
  <c r="AE903" i="2" a="1"/>
  <c r="O3730" i="2" a="1"/>
  <c r="F3732" i="2" a="1"/>
  <c r="AG903" i="2" a="1"/>
  <c r="AC903" i="2" a="1"/>
  <c r="AC3726" i="2" a="1"/>
  <c r="AG3726" i="2" a="1"/>
  <c r="V3728" i="2" a="1"/>
  <c r="AF3727" i="2" l="1"/>
  <c r="E902" i="2"/>
  <c r="T3727" i="2"/>
  <c r="O3730" i="2"/>
  <c r="Q3730" i="2"/>
  <c r="M3730" i="2"/>
  <c r="C3731" i="2"/>
  <c r="D3730" i="2"/>
  <c r="N3731" i="2"/>
  <c r="U3726" i="2"/>
  <c r="AA3728" i="2"/>
  <c r="Z3728" i="2"/>
  <c r="Y3728" i="2"/>
  <c r="V3728" i="2"/>
  <c r="W3728" i="2"/>
  <c r="X3728" i="2"/>
  <c r="F3732" i="2"/>
  <c r="K3732" i="2"/>
  <c r="G3732" i="2"/>
  <c r="J3732" i="2"/>
  <c r="H3732" i="2"/>
  <c r="I3732" i="2"/>
  <c r="AC3726" i="2"/>
  <c r="AE3726" i="2"/>
  <c r="AG3726" i="2"/>
  <c r="E3729" i="2"/>
  <c r="AD3727" i="2"/>
  <c r="B3731" i="2"/>
  <c r="L3731" i="2"/>
  <c r="AB3727" i="2"/>
  <c r="S3727" i="2"/>
  <c r="P3731" i="2"/>
  <c r="E903" i="2"/>
  <c r="B904" i="17"/>
  <c r="E904" i="17" s="1"/>
  <c r="AE903" i="2"/>
  <c r="AC903" i="2"/>
  <c r="AG903" i="2"/>
  <c r="C905" i="17"/>
  <c r="B905" i="17"/>
  <c r="P904" i="2"/>
  <c r="D903" i="2"/>
  <c r="C904" i="2"/>
  <c r="T904" i="2"/>
  <c r="AD904" i="2"/>
  <c r="AD905" i="2"/>
  <c r="P905" i="2"/>
  <c r="U903" i="2"/>
  <c r="L904" i="2"/>
  <c r="B904" i="2"/>
  <c r="AB904" i="2"/>
  <c r="S904" i="2"/>
  <c r="O3731" i="2" a="1"/>
  <c r="AE904" i="2" a="1"/>
  <c r="Q3731" i="2" a="1"/>
  <c r="M3731" i="2" a="1"/>
  <c r="AC3727" i="2" a="1"/>
  <c r="Q904" i="2" a="1"/>
  <c r="V3729" i="2" a="1"/>
  <c r="AG904" i="2" a="1"/>
  <c r="O904" i="2" a="1"/>
  <c r="F3733" i="2" a="1"/>
  <c r="M904" i="2" a="1"/>
  <c r="AE3727" i="2" a="1"/>
  <c r="AC904" i="2" a="1"/>
  <c r="AG3727" i="2" a="1"/>
  <c r="E3730" i="2" l="1"/>
  <c r="AF3728" i="2"/>
  <c r="AG3727" i="2"/>
  <c r="AE3727" i="2"/>
  <c r="AC3727" i="2"/>
  <c r="AD3728" i="2"/>
  <c r="Q3731" i="2"/>
  <c r="O3731" i="2"/>
  <c r="M3731" i="2"/>
  <c r="E3731" i="2" s="1"/>
  <c r="T3728" i="2"/>
  <c r="P3732" i="2"/>
  <c r="K3733" i="2"/>
  <c r="I3733" i="2"/>
  <c r="J3733" i="2"/>
  <c r="G3733" i="2"/>
  <c r="F3733" i="2"/>
  <c r="H3733" i="2"/>
  <c r="Z3729" i="2"/>
  <c r="Y3729" i="2"/>
  <c r="X3729" i="2"/>
  <c r="W3729" i="2"/>
  <c r="V3729" i="2"/>
  <c r="AA3729" i="2"/>
  <c r="N3732" i="2"/>
  <c r="C3732" i="2"/>
  <c r="L3732" i="2"/>
  <c r="B3732" i="2"/>
  <c r="U3727" i="2"/>
  <c r="S3728" i="2"/>
  <c r="AB3728" i="2"/>
  <c r="D3731" i="2"/>
  <c r="E905" i="17"/>
  <c r="O904" i="2"/>
  <c r="Q904" i="2"/>
  <c r="M904" i="2"/>
  <c r="AC904" i="2"/>
  <c r="AE904" i="2"/>
  <c r="AG904" i="2"/>
  <c r="D904" i="2"/>
  <c r="O3732" i="2" a="1"/>
  <c r="Q3732" i="2" a="1"/>
  <c r="AE3728" i="2" a="1"/>
  <c r="M3732" i="2" a="1"/>
  <c r="V3730" i="2" a="1"/>
  <c r="AC3728" i="2" a="1"/>
  <c r="AG3728" i="2" a="1"/>
  <c r="F3734" i="2" a="1"/>
  <c r="U3728" i="2" l="1"/>
  <c r="AD3729" i="2"/>
  <c r="P3733" i="2"/>
  <c r="AE3728" i="2"/>
  <c r="AC3728" i="2"/>
  <c r="AG3728" i="2"/>
  <c r="AF3729" i="2"/>
  <c r="N3733" i="2"/>
  <c r="D3732" i="2"/>
  <c r="C3733" i="2"/>
  <c r="AA3730" i="2"/>
  <c r="Z3730" i="2"/>
  <c r="Y3730" i="2"/>
  <c r="X3730" i="2"/>
  <c r="W3730" i="2"/>
  <c r="V3730" i="2"/>
  <c r="M3732" i="2"/>
  <c r="O3732" i="2"/>
  <c r="Q3732" i="2"/>
  <c r="J3734" i="2"/>
  <c r="H3734" i="2"/>
  <c r="F3734" i="2"/>
  <c r="K3734" i="2"/>
  <c r="G3734" i="2"/>
  <c r="I3734" i="2"/>
  <c r="B3733" i="2"/>
  <c r="L3733" i="2"/>
  <c r="S3729" i="2"/>
  <c r="AB3729" i="2"/>
  <c r="T3729" i="2"/>
  <c r="E904" i="2"/>
  <c r="U904" i="2"/>
  <c r="T905" i="2"/>
  <c r="D906" i="17"/>
  <c r="B906" i="17"/>
  <c r="C905" i="2"/>
  <c r="N905" i="2"/>
  <c r="AF905" i="2"/>
  <c r="B905" i="2"/>
  <c r="L905" i="2"/>
  <c r="AB905" i="2"/>
  <c r="S905" i="2"/>
  <c r="M905" i="2" a="1"/>
  <c r="AC905" i="2" a="1"/>
  <c r="F3735" i="2" a="1"/>
  <c r="AE3729" i="2" a="1"/>
  <c r="AE905" i="2" a="1"/>
  <c r="O3733" i="2" a="1"/>
  <c r="Q3733" i="2" a="1"/>
  <c r="AG3729" i="2" a="1"/>
  <c r="Q905" i="2" a="1"/>
  <c r="V3731" i="2" a="1"/>
  <c r="M3733" i="2" a="1"/>
  <c r="AG905" i="2" a="1"/>
  <c r="O905" i="2" a="1"/>
  <c r="AC3729" i="2" a="1"/>
  <c r="AD3730" i="2" l="1"/>
  <c r="M3733" i="2"/>
  <c r="O3733" i="2"/>
  <c r="Q3733" i="2"/>
  <c r="AF3730" i="2"/>
  <c r="U3729" i="2"/>
  <c r="C3734" i="2"/>
  <c r="D3733" i="2"/>
  <c r="T3730" i="2"/>
  <c r="AC3729" i="2"/>
  <c r="AE3729" i="2"/>
  <c r="AG3729" i="2"/>
  <c r="J3735" i="2"/>
  <c r="H3735" i="2"/>
  <c r="K3735" i="2"/>
  <c r="I3735" i="2"/>
  <c r="G3735" i="2"/>
  <c r="F3735" i="2"/>
  <c r="X3731" i="2"/>
  <c r="W3731" i="2"/>
  <c r="V3731" i="2"/>
  <c r="Y3731" i="2"/>
  <c r="AA3731" i="2"/>
  <c r="Z3731" i="2"/>
  <c r="S3730" i="2"/>
  <c r="AB3730" i="2"/>
  <c r="N3734" i="2"/>
  <c r="E3732" i="2"/>
  <c r="B3734" i="2"/>
  <c r="L3734" i="2"/>
  <c r="P3734" i="2"/>
  <c r="O905" i="2"/>
  <c r="M905" i="2"/>
  <c r="Q905" i="2"/>
  <c r="AC905" i="2"/>
  <c r="AE905" i="2"/>
  <c r="AG905" i="2"/>
  <c r="C906" i="17"/>
  <c r="AC3730" i="2" a="1"/>
  <c r="V3732" i="2" a="1"/>
  <c r="AG3730" i="2" a="1"/>
  <c r="AE3730" i="2" a="1"/>
  <c r="M3734" i="2" a="1"/>
  <c r="O3734" i="2" a="1"/>
  <c r="F3736" i="2" a="1"/>
  <c r="Q3734" i="2" a="1"/>
  <c r="AF3731" i="2" l="1"/>
  <c r="E3733" i="2"/>
  <c r="U3730" i="2"/>
  <c r="AC3730" i="2"/>
  <c r="AG3730" i="2"/>
  <c r="AE3730" i="2"/>
  <c r="Q3734" i="2"/>
  <c r="M3734" i="2"/>
  <c r="O3734" i="2"/>
  <c r="C3735" i="2"/>
  <c r="F3736" i="2"/>
  <c r="K3736" i="2"/>
  <c r="J3736" i="2"/>
  <c r="I3736" i="2"/>
  <c r="H3736" i="2"/>
  <c r="G3736" i="2"/>
  <c r="AA3732" i="2"/>
  <c r="Z3732" i="2"/>
  <c r="Y3732" i="2"/>
  <c r="X3732" i="2"/>
  <c r="W3732" i="2"/>
  <c r="V3732" i="2"/>
  <c r="N3735" i="2"/>
  <c r="P3735" i="2"/>
  <c r="T3731" i="2"/>
  <c r="L3735" i="2"/>
  <c r="B3735" i="2"/>
  <c r="D3734" i="2"/>
  <c r="AB3731" i="2"/>
  <c r="S3731" i="2"/>
  <c r="AD3731" i="2"/>
  <c r="E905" i="2"/>
  <c r="C907" i="17"/>
  <c r="D907" i="17"/>
  <c r="B907" i="17"/>
  <c r="D905" i="2"/>
  <c r="AF906" i="2"/>
  <c r="E906" i="17"/>
  <c r="AF907" i="2"/>
  <c r="T906" i="2"/>
  <c r="U905" i="2"/>
  <c r="C906" i="2"/>
  <c r="AD906" i="2"/>
  <c r="P906" i="2"/>
  <c r="B906" i="2"/>
  <c r="L906" i="2"/>
  <c r="N906" i="2"/>
  <c r="S906" i="2"/>
  <c r="AB906" i="2"/>
  <c r="O3735" i="2" a="1"/>
  <c r="AC3731" i="2" a="1"/>
  <c r="M3735" i="2" a="1"/>
  <c r="AC906" i="2" a="1"/>
  <c r="Q906" i="2" a="1"/>
  <c r="AG906" i="2" a="1"/>
  <c r="M906" i="2" a="1"/>
  <c r="F3737" i="2" a="1"/>
  <c r="O906" i="2" a="1"/>
  <c r="V3733" i="2" a="1"/>
  <c r="AE906" i="2" a="1"/>
  <c r="Q3735" i="2" a="1"/>
  <c r="AG3731" i="2" a="1"/>
  <c r="AE3731" i="2" a="1"/>
  <c r="N3736" i="2" l="1"/>
  <c r="AF3732" i="2"/>
  <c r="E3734" i="2"/>
  <c r="P3736" i="2"/>
  <c r="C3736" i="2"/>
  <c r="D3735" i="2"/>
  <c r="M3735" i="2"/>
  <c r="Q3735" i="2"/>
  <c r="O3735" i="2"/>
  <c r="U3731" i="2"/>
  <c r="Z3733" i="2"/>
  <c r="W3733" i="2"/>
  <c r="Y3733" i="2"/>
  <c r="X3733" i="2"/>
  <c r="V3733" i="2"/>
  <c r="AA3733" i="2"/>
  <c r="AC3731" i="2"/>
  <c r="AE3731" i="2"/>
  <c r="AG3731" i="2"/>
  <c r="J3737" i="2"/>
  <c r="H3737" i="2"/>
  <c r="F3737" i="2"/>
  <c r="K3737" i="2"/>
  <c r="I3737" i="2"/>
  <c r="G3737" i="2"/>
  <c r="L3736" i="2"/>
  <c r="B3736" i="2"/>
  <c r="T3732" i="2"/>
  <c r="AB3732" i="2"/>
  <c r="S3732" i="2"/>
  <c r="AD3732" i="2"/>
  <c r="AG906" i="2"/>
  <c r="AE906" i="2"/>
  <c r="AC906" i="2"/>
  <c r="Q906" i="2"/>
  <c r="D908" i="17" s="1"/>
  <c r="O906" i="2"/>
  <c r="C908" i="17" s="1"/>
  <c r="M906" i="2"/>
  <c r="U906" i="2"/>
  <c r="E907" i="17"/>
  <c r="T907" i="2"/>
  <c r="AD907" i="2"/>
  <c r="D906" i="2"/>
  <c r="N907" i="2"/>
  <c r="B907" i="2"/>
  <c r="L907" i="2"/>
  <c r="C907" i="2"/>
  <c r="P907" i="2"/>
  <c r="AB907" i="2"/>
  <c r="S907" i="2"/>
  <c r="O3736" i="2" a="1"/>
  <c r="F3738" i="2" a="1"/>
  <c r="AE907" i="2" a="1"/>
  <c r="O907" i="2" a="1"/>
  <c r="AE3732" i="2" a="1"/>
  <c r="Q907" i="2" a="1"/>
  <c r="AG3732" i="2" a="1"/>
  <c r="Q3736" i="2" a="1"/>
  <c r="AG907" i="2" a="1"/>
  <c r="AC907" i="2" a="1"/>
  <c r="M3736" i="2" a="1"/>
  <c r="M907" i="2" a="1"/>
  <c r="AC3732" i="2" a="1"/>
  <c r="V3734" i="2" a="1"/>
  <c r="C3737" i="2" l="1"/>
  <c r="D3736" i="2"/>
  <c r="AD3733" i="2"/>
  <c r="E3735" i="2"/>
  <c r="O3736" i="2"/>
  <c r="M3736" i="2"/>
  <c r="Q3736" i="2"/>
  <c r="U3732" i="2"/>
  <c r="AA3734" i="2"/>
  <c r="Z3734" i="2"/>
  <c r="Y3734" i="2"/>
  <c r="X3734" i="2"/>
  <c r="W3734" i="2"/>
  <c r="V3734" i="2"/>
  <c r="AE3732" i="2"/>
  <c r="AG3732" i="2"/>
  <c r="AC3732" i="2"/>
  <c r="J3738" i="2"/>
  <c r="H3738" i="2"/>
  <c r="K3738" i="2"/>
  <c r="I3738" i="2"/>
  <c r="G3738" i="2"/>
  <c r="F3738" i="2"/>
  <c r="S3733" i="2"/>
  <c r="AB3733" i="2"/>
  <c r="T3733" i="2"/>
  <c r="L3737" i="2"/>
  <c r="B3737" i="2"/>
  <c r="AF3733" i="2"/>
  <c r="N3737" i="2"/>
  <c r="P3737" i="2"/>
  <c r="E906" i="2"/>
  <c r="B908" i="17"/>
  <c r="E908" i="17" s="1"/>
  <c r="AC907" i="2"/>
  <c r="AG907" i="2"/>
  <c r="AE907" i="2"/>
  <c r="Q907" i="2"/>
  <c r="D909" i="17" s="1"/>
  <c r="O907" i="2"/>
  <c r="C909" i="17" s="1"/>
  <c r="M907" i="2"/>
  <c r="T908" i="2"/>
  <c r="AD908" i="2"/>
  <c r="AF908" i="2"/>
  <c r="C908" i="2"/>
  <c r="U907" i="2"/>
  <c r="N908" i="2"/>
  <c r="N909" i="2"/>
  <c r="AD909" i="2"/>
  <c r="AB908" i="2"/>
  <c r="S908" i="2"/>
  <c r="D907" i="2"/>
  <c r="P908" i="2"/>
  <c r="B908" i="2"/>
  <c r="L908" i="2"/>
  <c r="O3737" i="2" a="1"/>
  <c r="O908" i="2" a="1"/>
  <c r="Q3737" i="2" a="1"/>
  <c r="AG908" i="2" a="1"/>
  <c r="AE908" i="2" a="1"/>
  <c r="M908" i="2" a="1"/>
  <c r="F3739" i="2" a="1"/>
  <c r="Q908" i="2" a="1"/>
  <c r="V3735" i="2" a="1"/>
  <c r="M3737" i="2" a="1"/>
  <c r="AC3733" i="2" a="1"/>
  <c r="AG3733" i="2" a="1"/>
  <c r="AE3733" i="2" a="1"/>
  <c r="AC908" i="2" a="1"/>
  <c r="Q3737" i="2" l="1"/>
  <c r="O3737" i="2"/>
  <c r="M3737" i="2"/>
  <c r="AD3734" i="2"/>
  <c r="E3736" i="2"/>
  <c r="T3734" i="2"/>
  <c r="AF3734" i="2"/>
  <c r="N3738" i="2"/>
  <c r="D3737" i="2"/>
  <c r="F3739" i="2"/>
  <c r="J3739" i="2"/>
  <c r="G3739" i="2"/>
  <c r="I3739" i="2"/>
  <c r="H3739" i="2"/>
  <c r="K3739" i="2"/>
  <c r="AG3733" i="2"/>
  <c r="AC3733" i="2"/>
  <c r="AE3733" i="2"/>
  <c r="Y3735" i="2"/>
  <c r="X3735" i="2"/>
  <c r="V3735" i="2"/>
  <c r="AA3735" i="2"/>
  <c r="Z3735" i="2"/>
  <c r="W3735" i="2"/>
  <c r="P3738" i="2"/>
  <c r="B3738" i="2"/>
  <c r="L3738" i="2"/>
  <c r="U3733" i="2"/>
  <c r="AB3734" i="2"/>
  <c r="S3734" i="2"/>
  <c r="C3738" i="2"/>
  <c r="E907" i="2"/>
  <c r="B909" i="17"/>
  <c r="E909" i="17" s="1"/>
  <c r="Q908" i="2"/>
  <c r="O908" i="2"/>
  <c r="C910" i="17" s="1"/>
  <c r="M908" i="2"/>
  <c r="AE908" i="2"/>
  <c r="AG908" i="2"/>
  <c r="AC908" i="2"/>
  <c r="U908" i="2"/>
  <c r="AF909" i="2"/>
  <c r="P910" i="2"/>
  <c r="AF910" i="2"/>
  <c r="AB909" i="2"/>
  <c r="S909" i="2"/>
  <c r="C909" i="2"/>
  <c r="D908" i="2"/>
  <c r="T909" i="2"/>
  <c r="P909" i="2"/>
  <c r="L909" i="2"/>
  <c r="B909" i="2"/>
  <c r="O909" i="2" a="1"/>
  <c r="AG3734" i="2" a="1"/>
  <c r="AG909" i="2" a="1"/>
  <c r="O3738" i="2" a="1"/>
  <c r="Q909" i="2" a="1"/>
  <c r="M909" i="2" a="1"/>
  <c r="F3740" i="2" a="1"/>
  <c r="AE3734" i="2" a="1"/>
  <c r="Q3738" i="2" a="1"/>
  <c r="AC909" i="2" a="1"/>
  <c r="M3738" i="2" a="1"/>
  <c r="AE909" i="2" a="1"/>
  <c r="V3736" i="2" a="1"/>
  <c r="AC3734" i="2" a="1"/>
  <c r="E3737" i="2" l="1"/>
  <c r="AD3735" i="2"/>
  <c r="U3734" i="2"/>
  <c r="AG3734" i="2"/>
  <c r="AE3734" i="2"/>
  <c r="AC3734" i="2"/>
  <c r="D3738" i="2"/>
  <c r="T3735" i="2"/>
  <c r="AF3735" i="2"/>
  <c r="N3739" i="2"/>
  <c r="H3740" i="2"/>
  <c r="F3740" i="2"/>
  <c r="K3740" i="2"/>
  <c r="G3740" i="2"/>
  <c r="J3740" i="2"/>
  <c r="I3740" i="2"/>
  <c r="Y3736" i="2"/>
  <c r="W3736" i="2"/>
  <c r="V3736" i="2"/>
  <c r="Z3736" i="2"/>
  <c r="AA3736" i="2"/>
  <c r="X3736" i="2"/>
  <c r="Q3738" i="2"/>
  <c r="M3738" i="2"/>
  <c r="O3738" i="2"/>
  <c r="C3739" i="2"/>
  <c r="P3739" i="2"/>
  <c r="S3735" i="2"/>
  <c r="AB3735" i="2"/>
  <c r="L3739" i="2"/>
  <c r="B3739" i="2"/>
  <c r="E908" i="2"/>
  <c r="AG909" i="2"/>
  <c r="AC909" i="2"/>
  <c r="AE909" i="2"/>
  <c r="Q909" i="2"/>
  <c r="O909" i="2"/>
  <c r="M909" i="2"/>
  <c r="D910" i="17"/>
  <c r="B910" i="17"/>
  <c r="AC3735" i="2" a="1"/>
  <c r="O3739" i="2" a="1"/>
  <c r="AE3735" i="2" a="1"/>
  <c r="V3737" i="2" a="1"/>
  <c r="M3739" i="2" a="1"/>
  <c r="Q3739" i="2" a="1"/>
  <c r="AG3735" i="2" a="1"/>
  <c r="F3741" i="2" a="1"/>
  <c r="AD3736" i="2" l="1"/>
  <c r="E909" i="2"/>
  <c r="AG3735" i="2"/>
  <c r="AC3735" i="2"/>
  <c r="AE3735" i="2"/>
  <c r="D3739" i="2"/>
  <c r="U3735" i="2"/>
  <c r="P3740" i="2"/>
  <c r="AA3737" i="2"/>
  <c r="Z3737" i="2"/>
  <c r="Y3737" i="2"/>
  <c r="X3737" i="2"/>
  <c r="W3737" i="2"/>
  <c r="V3737" i="2"/>
  <c r="Q3739" i="2"/>
  <c r="M3739" i="2"/>
  <c r="O3739" i="2"/>
  <c r="J3741" i="2"/>
  <c r="H3741" i="2"/>
  <c r="K3741" i="2"/>
  <c r="I3741" i="2"/>
  <c r="G3741" i="2"/>
  <c r="F3741" i="2"/>
  <c r="S3736" i="2"/>
  <c r="AB3736" i="2"/>
  <c r="T3736" i="2"/>
  <c r="E3738" i="2"/>
  <c r="C3740" i="2"/>
  <c r="B3740" i="2"/>
  <c r="L3740" i="2"/>
  <c r="AF3736" i="2"/>
  <c r="N3740" i="2"/>
  <c r="E910" i="17"/>
  <c r="AD910" i="2"/>
  <c r="C910" i="2"/>
  <c r="U909" i="2"/>
  <c r="N910" i="2"/>
  <c r="AD911" i="2"/>
  <c r="P911" i="2"/>
  <c r="B911" i="17"/>
  <c r="C911" i="17"/>
  <c r="D911" i="17"/>
  <c r="D909" i="2"/>
  <c r="S910" i="2"/>
  <c r="AB910" i="2"/>
  <c r="T910" i="2"/>
  <c r="L910" i="2"/>
  <c r="B910" i="2"/>
  <c r="Q910" i="2" a="1"/>
  <c r="V3738" i="2" a="1"/>
  <c r="AC3736" i="2" a="1"/>
  <c r="AG3736" i="2" a="1"/>
  <c r="O910" i="2" a="1"/>
  <c r="AE3736" i="2" a="1"/>
  <c r="AG910" i="2" a="1"/>
  <c r="AE910" i="2" a="1"/>
  <c r="O3740" i="2" a="1"/>
  <c r="F3742" i="2" a="1"/>
  <c r="M910" i="2" a="1"/>
  <c r="M3740" i="2" a="1"/>
  <c r="Q3740" i="2" a="1"/>
  <c r="AC910" i="2" a="1"/>
  <c r="AD3737" i="2" l="1"/>
  <c r="AF3737" i="2"/>
  <c r="N3741" i="2"/>
  <c r="T3737" i="2"/>
  <c r="F3742" i="2"/>
  <c r="I3742" i="2"/>
  <c r="K3742" i="2"/>
  <c r="J3742" i="2"/>
  <c r="H3742" i="2"/>
  <c r="G3742" i="2"/>
  <c r="Q3740" i="2"/>
  <c r="M3740" i="2"/>
  <c r="O3740" i="2"/>
  <c r="AC3736" i="2"/>
  <c r="AE3736" i="2"/>
  <c r="AG3736" i="2"/>
  <c r="Y3738" i="2"/>
  <c r="W3738" i="2"/>
  <c r="V3738" i="2"/>
  <c r="AA3738" i="2"/>
  <c r="X3738" i="2"/>
  <c r="Z3738" i="2"/>
  <c r="D3740" i="2"/>
  <c r="P3741" i="2"/>
  <c r="B3741" i="2"/>
  <c r="L3741" i="2"/>
  <c r="S3737" i="2"/>
  <c r="AB3737" i="2"/>
  <c r="C3741" i="2"/>
  <c r="E3739" i="2"/>
  <c r="U3736" i="2"/>
  <c r="AC910" i="2"/>
  <c r="AG910" i="2"/>
  <c r="AE910" i="2"/>
  <c r="O910" i="2"/>
  <c r="C912" i="17" s="1"/>
  <c r="Q910" i="2"/>
  <c r="D912" i="17" s="1"/>
  <c r="M910" i="2"/>
  <c r="D910" i="2"/>
  <c r="U910" i="2"/>
  <c r="AD912" i="2"/>
  <c r="AB911" i="2"/>
  <c r="S911" i="2"/>
  <c r="E911" i="17"/>
  <c r="L911" i="2"/>
  <c r="B911" i="2"/>
  <c r="T911" i="2"/>
  <c r="C911" i="2"/>
  <c r="N911" i="2"/>
  <c r="AF911" i="2"/>
  <c r="AC3737" i="2" a="1"/>
  <c r="V3739" i="2" a="1"/>
  <c r="F3743" i="2" a="1"/>
  <c r="AC911" i="2" a="1"/>
  <c r="Q911" i="2" a="1"/>
  <c r="M3741" i="2" a="1"/>
  <c r="AG911" i="2" a="1"/>
  <c r="AE3737" i="2" a="1"/>
  <c r="AG3737" i="2" a="1"/>
  <c r="Q3741" i="2" a="1"/>
  <c r="AE911" i="2" a="1"/>
  <c r="O911" i="2" a="1"/>
  <c r="M911" i="2" a="1"/>
  <c r="O3741" i="2" a="1"/>
  <c r="AD3738" i="2" l="1"/>
  <c r="N3742" i="2"/>
  <c r="P3742" i="2"/>
  <c r="C3742" i="2"/>
  <c r="U3737" i="2"/>
  <c r="AC3737" i="2"/>
  <c r="AG3737" i="2"/>
  <c r="AE3737" i="2"/>
  <c r="AF3738" i="2"/>
  <c r="AA3739" i="2"/>
  <c r="Z3739" i="2"/>
  <c r="Y3739" i="2"/>
  <c r="X3739" i="2"/>
  <c r="W3739" i="2"/>
  <c r="V3739" i="2"/>
  <c r="J3743" i="2"/>
  <c r="I3743" i="2"/>
  <c r="H3743" i="2"/>
  <c r="F3743" i="2"/>
  <c r="G3743" i="2"/>
  <c r="K3743" i="2"/>
  <c r="Q3741" i="2"/>
  <c r="O3741" i="2"/>
  <c r="M3741" i="2"/>
  <c r="E3740" i="2"/>
  <c r="S3738" i="2"/>
  <c r="AB3738" i="2"/>
  <c r="T3738" i="2"/>
  <c r="D3741" i="2"/>
  <c r="L3742" i="2"/>
  <c r="B3742" i="2"/>
  <c r="E910" i="2"/>
  <c r="B912" i="17"/>
  <c r="E912" i="17" s="1"/>
  <c r="AE911" i="2"/>
  <c r="AC911" i="2"/>
  <c r="AG911" i="2"/>
  <c r="M911" i="2"/>
  <c r="Q911" i="2"/>
  <c r="D913" i="17" s="1"/>
  <c r="O911" i="2"/>
  <c r="C913" i="17" s="1"/>
  <c r="P912" i="2"/>
  <c r="T912" i="2"/>
  <c r="D911" i="2"/>
  <c r="AF912" i="2"/>
  <c r="U911" i="2"/>
  <c r="N913" i="2"/>
  <c r="C912" i="2"/>
  <c r="N912" i="2"/>
  <c r="B912" i="2"/>
  <c r="L912" i="2"/>
  <c r="AB912" i="2"/>
  <c r="S912" i="2"/>
  <c r="F3744" i="2" a="1"/>
  <c r="O912" i="2" a="1"/>
  <c r="AE3738" i="2" a="1"/>
  <c r="Q912" i="2" a="1"/>
  <c r="Q3742" i="2" a="1"/>
  <c r="AG3738" i="2" a="1"/>
  <c r="AE912" i="2" a="1"/>
  <c r="M3742" i="2" a="1"/>
  <c r="AC3738" i="2" a="1"/>
  <c r="AG912" i="2" a="1"/>
  <c r="AC912" i="2" a="1"/>
  <c r="V3740" i="2" a="1"/>
  <c r="O3742" i="2" a="1"/>
  <c r="M912" i="2" a="1"/>
  <c r="D3742" i="2" l="1"/>
  <c r="U3738" i="2"/>
  <c r="O3742" i="2"/>
  <c r="M3742" i="2"/>
  <c r="Q3742" i="2"/>
  <c r="N3743" i="2"/>
  <c r="E3741" i="2"/>
  <c r="AD3739" i="2"/>
  <c r="AF3739" i="2"/>
  <c r="T3739" i="2"/>
  <c r="AC3738" i="2"/>
  <c r="AE3738" i="2"/>
  <c r="AG3738" i="2"/>
  <c r="J3744" i="2"/>
  <c r="H3744" i="2"/>
  <c r="I3744" i="2"/>
  <c r="F3744" i="2"/>
  <c r="K3744" i="2"/>
  <c r="G3744" i="2"/>
  <c r="AA3740" i="2"/>
  <c r="Z3740" i="2"/>
  <c r="Y3740" i="2"/>
  <c r="V3740" i="2"/>
  <c r="X3740" i="2"/>
  <c r="W3740" i="2"/>
  <c r="B3743" i="2"/>
  <c r="L3743" i="2"/>
  <c r="C3743" i="2"/>
  <c r="S3739" i="2"/>
  <c r="AB3739" i="2"/>
  <c r="P3743" i="2"/>
  <c r="B913" i="17"/>
  <c r="E913" i="17" s="1"/>
  <c r="E911" i="2"/>
  <c r="O912" i="2"/>
  <c r="C914" i="17" s="1"/>
  <c r="Q912" i="2"/>
  <c r="D914" i="17" s="1"/>
  <c r="M912" i="2"/>
  <c r="AG912" i="2"/>
  <c r="AE912" i="2"/>
  <c r="AC912" i="2"/>
  <c r="D912" i="2"/>
  <c r="P913" i="2"/>
  <c r="AF913" i="2"/>
  <c r="U912" i="2"/>
  <c r="P914" i="2"/>
  <c r="AF914" i="2"/>
  <c r="AD913" i="2"/>
  <c r="S913" i="2"/>
  <c r="AB913" i="2"/>
  <c r="T913" i="2"/>
  <c r="C913" i="2"/>
  <c r="B913" i="2"/>
  <c r="L913" i="2"/>
  <c r="AG3739" i="2" a="1"/>
  <c r="O3743" i="2" a="1"/>
  <c r="AC3739" i="2" a="1"/>
  <c r="AE913" i="2" a="1"/>
  <c r="V3741" i="2" a="1"/>
  <c r="M3743" i="2" a="1"/>
  <c r="O913" i="2" a="1"/>
  <c r="AC913" i="2" a="1"/>
  <c r="Q913" i="2" a="1"/>
  <c r="M913" i="2" a="1"/>
  <c r="F3745" i="2" a="1"/>
  <c r="AG913" i="2" a="1"/>
  <c r="Q3743" i="2" a="1"/>
  <c r="AE3739" i="2" a="1"/>
  <c r="E3742" i="2" l="1"/>
  <c r="AD3740" i="2"/>
  <c r="U3739" i="2"/>
  <c r="AG3739" i="2"/>
  <c r="AE3739" i="2"/>
  <c r="AC3739" i="2"/>
  <c r="T3740" i="2"/>
  <c r="AF3740" i="2"/>
  <c r="C3744" i="2"/>
  <c r="F3745" i="2"/>
  <c r="I3745" i="2"/>
  <c r="J3745" i="2"/>
  <c r="H3745" i="2"/>
  <c r="G3745" i="2"/>
  <c r="K3745" i="2"/>
  <c r="Q3743" i="2"/>
  <c r="M3743" i="2"/>
  <c r="O3743" i="2"/>
  <c r="Z3741" i="2"/>
  <c r="Y3741" i="2"/>
  <c r="X3741" i="2"/>
  <c r="W3741" i="2"/>
  <c r="V3741" i="2"/>
  <c r="AA3741" i="2"/>
  <c r="D3743" i="2"/>
  <c r="B3744" i="2"/>
  <c r="L3744" i="2"/>
  <c r="N3744" i="2"/>
  <c r="S3740" i="2"/>
  <c r="AB3740" i="2"/>
  <c r="P3744" i="2"/>
  <c r="B914" i="17"/>
  <c r="E914" i="17" s="1"/>
  <c r="E912" i="2"/>
  <c r="Q913" i="2"/>
  <c r="D915" i="17" s="1"/>
  <c r="O913" i="2"/>
  <c r="C915" i="17" s="1"/>
  <c r="M913" i="2"/>
  <c r="AE913" i="2"/>
  <c r="AC913" i="2"/>
  <c r="AG913" i="2"/>
  <c r="D913" i="2"/>
  <c r="U913" i="2"/>
  <c r="AF915" i="2"/>
  <c r="L914" i="2"/>
  <c r="B914" i="2"/>
  <c r="T914" i="2"/>
  <c r="AD914" i="2"/>
  <c r="S914" i="2"/>
  <c r="AB914" i="2"/>
  <c r="C914" i="2"/>
  <c r="N914" i="2"/>
  <c r="AG914" i="2" a="1"/>
  <c r="F3746" i="2" a="1"/>
  <c r="Q3744" i="2" a="1"/>
  <c r="V3742" i="2" a="1"/>
  <c r="AG3740" i="2" a="1"/>
  <c r="AE3740" i="2" a="1"/>
  <c r="O3744" i="2" a="1"/>
  <c r="Q914" i="2" a="1"/>
  <c r="AC3740" i="2" a="1"/>
  <c r="M914" i="2" a="1"/>
  <c r="AC914" i="2" a="1"/>
  <c r="AE914" i="2" a="1"/>
  <c r="M3744" i="2" a="1"/>
  <c r="O914" i="2" a="1"/>
  <c r="N3745" i="2" l="1"/>
  <c r="AD3741" i="2"/>
  <c r="U3740" i="2"/>
  <c r="AG3740" i="2"/>
  <c r="AE3740" i="2"/>
  <c r="AC3740" i="2"/>
  <c r="O3744" i="2"/>
  <c r="M3744" i="2"/>
  <c r="Q3744" i="2"/>
  <c r="D3744" i="2"/>
  <c r="Z3742" i="2"/>
  <c r="Y3742" i="2"/>
  <c r="X3742" i="2"/>
  <c r="W3742" i="2"/>
  <c r="V3742" i="2"/>
  <c r="AA3742" i="2"/>
  <c r="F3746" i="2"/>
  <c r="K3746" i="2"/>
  <c r="G3746" i="2"/>
  <c r="J3746" i="2"/>
  <c r="I3746" i="2"/>
  <c r="H3746" i="2"/>
  <c r="S3741" i="2"/>
  <c r="AB3741" i="2"/>
  <c r="P3745" i="2"/>
  <c r="C3745" i="2"/>
  <c r="AF3741" i="2"/>
  <c r="T3741" i="2"/>
  <c r="E3743" i="2"/>
  <c r="L3745" i="2"/>
  <c r="B3745" i="2"/>
  <c r="E913" i="2"/>
  <c r="B915" i="17"/>
  <c r="E915" i="17" s="1"/>
  <c r="Q914" i="2"/>
  <c r="D916" i="17" s="1"/>
  <c r="O914" i="2"/>
  <c r="C916" i="17" s="1"/>
  <c r="M914" i="2"/>
  <c r="AE914" i="2"/>
  <c r="AG914" i="2"/>
  <c r="AC914" i="2"/>
  <c r="U914" i="2"/>
  <c r="C915" i="2"/>
  <c r="P915" i="2"/>
  <c r="P916" i="2"/>
  <c r="AD915" i="2"/>
  <c r="AB915" i="2"/>
  <c r="S915" i="2"/>
  <c r="D914" i="2"/>
  <c r="T915" i="2"/>
  <c r="N915" i="2"/>
  <c r="B915" i="2"/>
  <c r="L915" i="2"/>
  <c r="O3745" i="2" a="1"/>
  <c r="F3747" i="2" a="1"/>
  <c r="AE915" i="2" a="1"/>
  <c r="V3743" i="2" a="1"/>
  <c r="M3745" i="2" a="1"/>
  <c r="Q915" i="2" a="1"/>
  <c r="AG915" i="2" a="1"/>
  <c r="AG3741" i="2" a="1"/>
  <c r="M915" i="2" a="1"/>
  <c r="O915" i="2" a="1"/>
  <c r="Q3745" i="2" a="1"/>
  <c r="AE3741" i="2" a="1"/>
  <c r="AC3741" i="2" a="1"/>
  <c r="AC915" i="2" a="1"/>
  <c r="AD3742" i="2" l="1"/>
  <c r="N3746" i="2"/>
  <c r="D3745" i="2"/>
  <c r="P3746" i="2"/>
  <c r="E3744" i="2"/>
  <c r="J3747" i="2"/>
  <c r="H3747" i="2"/>
  <c r="K3747" i="2"/>
  <c r="I3747" i="2"/>
  <c r="G3747" i="2"/>
  <c r="F3747" i="2"/>
  <c r="AC3741" i="2"/>
  <c r="AE3741" i="2"/>
  <c r="AG3741" i="2"/>
  <c r="X3743" i="2"/>
  <c r="W3743" i="2"/>
  <c r="V3743" i="2"/>
  <c r="Y3743" i="2"/>
  <c r="Z3743" i="2"/>
  <c r="AA3743" i="2"/>
  <c r="Q3745" i="2"/>
  <c r="M3745" i="2"/>
  <c r="O3745" i="2"/>
  <c r="C3746" i="2"/>
  <c r="T3742" i="2"/>
  <c r="B3746" i="2"/>
  <c r="L3746" i="2"/>
  <c r="S3742" i="2"/>
  <c r="AB3742" i="2"/>
  <c r="U3741" i="2"/>
  <c r="AF3742" i="2"/>
  <c r="B916" i="17"/>
  <c r="E916" i="17" s="1"/>
  <c r="E914" i="2"/>
  <c r="Q915" i="2"/>
  <c r="D917" i="17" s="1"/>
  <c r="M915" i="2"/>
  <c r="O915" i="2"/>
  <c r="C917" i="17" s="1"/>
  <c r="AG915" i="2"/>
  <c r="AC915" i="2"/>
  <c r="AE915" i="2"/>
  <c r="U915" i="2"/>
  <c r="D915" i="2"/>
  <c r="AF916" i="2"/>
  <c r="C916" i="2"/>
  <c r="T916" i="2"/>
  <c r="N916" i="2"/>
  <c r="AD916" i="2"/>
  <c r="P917" i="2"/>
  <c r="N917" i="2"/>
  <c r="L916" i="2"/>
  <c r="B916" i="2"/>
  <c r="AB916" i="2"/>
  <c r="S916" i="2"/>
  <c r="Q3746" i="2" a="1"/>
  <c r="M916" i="2" a="1"/>
  <c r="AC916" i="2" a="1"/>
  <c r="V3744" i="2" a="1"/>
  <c r="Q916" i="2" a="1"/>
  <c r="AC3742" i="2" a="1"/>
  <c r="M3746" i="2" a="1"/>
  <c r="O916" i="2" a="1"/>
  <c r="AG3742" i="2" a="1"/>
  <c r="F3748" i="2" a="1"/>
  <c r="AE3742" i="2" a="1"/>
  <c r="O3746" i="2" a="1"/>
  <c r="AE916" i="2" a="1"/>
  <c r="AG916" i="2" a="1"/>
  <c r="C3747" i="2" l="1"/>
  <c r="D3746" i="2"/>
  <c r="AD3743" i="2"/>
  <c r="U3742" i="2"/>
  <c r="T3743" i="2"/>
  <c r="Q3746" i="2"/>
  <c r="M3746" i="2"/>
  <c r="O3746" i="2"/>
  <c r="AE3742" i="2"/>
  <c r="AG3742" i="2"/>
  <c r="AC3742" i="2"/>
  <c r="AA3744" i="2"/>
  <c r="Z3744" i="2"/>
  <c r="Y3744" i="2"/>
  <c r="X3744" i="2"/>
  <c r="W3744" i="2"/>
  <c r="V3744" i="2"/>
  <c r="F3748" i="2"/>
  <c r="I3748" i="2"/>
  <c r="K3748" i="2"/>
  <c r="J3748" i="2"/>
  <c r="H3748" i="2"/>
  <c r="G3748" i="2"/>
  <c r="B3747" i="2"/>
  <c r="L3747" i="2"/>
  <c r="AF3743" i="2"/>
  <c r="N3747" i="2"/>
  <c r="S3743" i="2"/>
  <c r="AB3743" i="2"/>
  <c r="E3745" i="2"/>
  <c r="P3747" i="2"/>
  <c r="E915" i="2"/>
  <c r="B917" i="17"/>
  <c r="E917" i="17" s="1"/>
  <c r="AG916" i="2"/>
  <c r="AE916" i="2"/>
  <c r="AC916" i="2"/>
  <c r="Q916" i="2"/>
  <c r="O916" i="2"/>
  <c r="C918" i="17" s="1"/>
  <c r="M916" i="2"/>
  <c r="D916" i="2"/>
  <c r="AD917" i="2"/>
  <c r="C917" i="2"/>
  <c r="T917" i="2"/>
  <c r="U916" i="2"/>
  <c r="P918" i="2"/>
  <c r="L917" i="2"/>
  <c r="D917" i="2" s="1"/>
  <c r="B917" i="2"/>
  <c r="AF917" i="2"/>
  <c r="S917" i="2"/>
  <c r="AB917" i="2"/>
  <c r="F3749" i="2" a="1"/>
  <c r="O3747" i="2" a="1"/>
  <c r="AG917" i="2" a="1"/>
  <c r="M3747" i="2" a="1"/>
  <c r="Q3747" i="2" a="1"/>
  <c r="Q917" i="2" a="1"/>
  <c r="AC3743" i="2" a="1"/>
  <c r="O917" i="2" a="1"/>
  <c r="V3745" i="2" a="1"/>
  <c r="AE917" i="2" a="1"/>
  <c r="M917" i="2" a="1"/>
  <c r="AE3743" i="2" a="1"/>
  <c r="AC917" i="2" a="1"/>
  <c r="AG3743" i="2" a="1"/>
  <c r="N3748" i="2" l="1"/>
  <c r="AF3744" i="2"/>
  <c r="O3747" i="2"/>
  <c r="Q3747" i="2"/>
  <c r="M3747" i="2"/>
  <c r="E916" i="2"/>
  <c r="AE3743" i="2"/>
  <c r="AC3743" i="2"/>
  <c r="AG3743" i="2"/>
  <c r="C3748" i="2"/>
  <c r="P3748" i="2"/>
  <c r="U3743" i="2"/>
  <c r="J3749" i="2"/>
  <c r="I3749" i="2"/>
  <c r="H3749" i="2"/>
  <c r="F3749" i="2"/>
  <c r="G3749" i="2"/>
  <c r="K3749" i="2"/>
  <c r="Z3745" i="2"/>
  <c r="V3745" i="2"/>
  <c r="AA3745" i="2"/>
  <c r="W3745" i="2"/>
  <c r="Y3745" i="2"/>
  <c r="X3745" i="2"/>
  <c r="AB3744" i="2"/>
  <c r="S3744" i="2"/>
  <c r="D3747" i="2"/>
  <c r="T3744" i="2"/>
  <c r="E3746" i="2"/>
  <c r="L3748" i="2"/>
  <c r="B3748" i="2"/>
  <c r="AD3744" i="2"/>
  <c r="M917" i="2"/>
  <c r="O917" i="2"/>
  <c r="Q917" i="2"/>
  <c r="AG917" i="2"/>
  <c r="AE917" i="2"/>
  <c r="AC917" i="2"/>
  <c r="B918" i="17"/>
  <c r="D918" i="17"/>
  <c r="F3750" i="2" a="1"/>
  <c r="AE3744" i="2" a="1"/>
  <c r="AG3744" i="2" a="1"/>
  <c r="V3746" i="2" a="1"/>
  <c r="O3748" i="2" a="1"/>
  <c r="AC3744" i="2" a="1"/>
  <c r="M3748" i="2" a="1"/>
  <c r="Q3748" i="2" a="1"/>
  <c r="E3747" i="2" l="1"/>
  <c r="AD3745" i="2"/>
  <c r="D3748" i="2"/>
  <c r="N3749" i="2"/>
  <c r="Q3748" i="2"/>
  <c r="M3748" i="2"/>
  <c r="O3748" i="2"/>
  <c r="AF3745" i="2"/>
  <c r="AA3746" i="2"/>
  <c r="Z3746" i="2"/>
  <c r="Y3746" i="2"/>
  <c r="X3746" i="2"/>
  <c r="W3746" i="2"/>
  <c r="V3746" i="2"/>
  <c r="AE3744" i="2"/>
  <c r="AG3744" i="2"/>
  <c r="AC3744" i="2"/>
  <c r="J3750" i="2"/>
  <c r="H3750" i="2"/>
  <c r="I3750" i="2"/>
  <c r="F3750" i="2"/>
  <c r="K3750" i="2"/>
  <c r="G3750" i="2"/>
  <c r="S3745" i="2"/>
  <c r="AB3745" i="2"/>
  <c r="C3749" i="2"/>
  <c r="U3744" i="2"/>
  <c r="B3749" i="2"/>
  <c r="L3749" i="2"/>
  <c r="T3745" i="2"/>
  <c r="P3749" i="2"/>
  <c r="E917" i="2"/>
  <c r="AD918" i="2"/>
  <c r="E918" i="17"/>
  <c r="D919" i="17"/>
  <c r="B919" i="17"/>
  <c r="C919" i="17"/>
  <c r="L918" i="2"/>
  <c r="B918" i="2"/>
  <c r="C918" i="2"/>
  <c r="AF918" i="2"/>
  <c r="S918" i="2"/>
  <c r="AB918" i="2"/>
  <c r="U917" i="2"/>
  <c r="N918" i="2"/>
  <c r="T918" i="2"/>
  <c r="Q3749" i="2" a="1"/>
  <c r="AC918" i="2" a="1"/>
  <c r="F3751" i="2" a="1"/>
  <c r="V3747" i="2" a="1"/>
  <c r="Q918" i="2" a="1"/>
  <c r="O918" i="2" a="1"/>
  <c r="AE3745" i="2" a="1"/>
  <c r="AE918" i="2" a="1"/>
  <c r="AG3745" i="2" a="1"/>
  <c r="O3749" i="2" a="1"/>
  <c r="AG918" i="2" a="1"/>
  <c r="AC3745" i="2" a="1"/>
  <c r="M918" i="2" a="1"/>
  <c r="M3749" i="2" a="1"/>
  <c r="AF3746" i="2" l="1"/>
  <c r="U3745" i="2"/>
  <c r="T3746" i="2"/>
  <c r="E3748" i="2"/>
  <c r="AD3746" i="2"/>
  <c r="N3750" i="2"/>
  <c r="P3750" i="2"/>
  <c r="AG3745" i="2"/>
  <c r="AC3745" i="2"/>
  <c r="AE3745" i="2"/>
  <c r="F3751" i="2"/>
  <c r="I3751" i="2"/>
  <c r="J3751" i="2"/>
  <c r="H3751" i="2"/>
  <c r="G3751" i="2"/>
  <c r="K3751" i="2"/>
  <c r="Q3749" i="2"/>
  <c r="M3749" i="2"/>
  <c r="O3749" i="2"/>
  <c r="AA3747" i="2"/>
  <c r="Z3747" i="2"/>
  <c r="Y3747" i="2"/>
  <c r="X3747" i="2"/>
  <c r="V3747" i="2"/>
  <c r="W3747" i="2"/>
  <c r="D3749" i="2"/>
  <c r="C3750" i="2"/>
  <c r="AB3746" i="2"/>
  <c r="S3746" i="2"/>
  <c r="B3750" i="2"/>
  <c r="L3750" i="2"/>
  <c r="O918" i="2"/>
  <c r="C920" i="17" s="1"/>
  <c r="Q918" i="2"/>
  <c r="D920" i="17" s="1"/>
  <c r="M918" i="2"/>
  <c r="AE918" i="2"/>
  <c r="AC918" i="2"/>
  <c r="AG918" i="2"/>
  <c r="E919" i="17"/>
  <c r="AD919" i="2"/>
  <c r="P919" i="2"/>
  <c r="U918" i="2"/>
  <c r="C919" i="2"/>
  <c r="N919" i="2"/>
  <c r="T919" i="2"/>
  <c r="AB919" i="2"/>
  <c r="S919" i="2"/>
  <c r="D918" i="2"/>
  <c r="AF919" i="2"/>
  <c r="L919" i="2"/>
  <c r="B919" i="2"/>
  <c r="AG3746" i="2" a="1"/>
  <c r="AC919" i="2" a="1"/>
  <c r="AG919" i="2" a="1"/>
  <c r="M919" i="2" a="1"/>
  <c r="M3750" i="2" a="1"/>
  <c r="AC3746" i="2" a="1"/>
  <c r="AE3746" i="2" a="1"/>
  <c r="AE919" i="2" a="1"/>
  <c r="F3752" i="2" a="1"/>
  <c r="O3750" i="2" a="1"/>
  <c r="Q3750" i="2" a="1"/>
  <c r="Q919" i="2" a="1"/>
  <c r="O919" i="2" a="1"/>
  <c r="V3748" i="2" a="1"/>
  <c r="AD3747" i="2" l="1"/>
  <c r="AF3747" i="2"/>
  <c r="D3750" i="2"/>
  <c r="AE3746" i="2"/>
  <c r="AC3746" i="2"/>
  <c r="AG3746" i="2"/>
  <c r="U3746" i="2"/>
  <c r="T3747" i="2"/>
  <c r="N3751" i="2"/>
  <c r="O3750" i="2"/>
  <c r="Q3750" i="2"/>
  <c r="M3750" i="2"/>
  <c r="K3752" i="2"/>
  <c r="G3752" i="2"/>
  <c r="J3752" i="2"/>
  <c r="F3752" i="2"/>
  <c r="I3752" i="2"/>
  <c r="H3752" i="2"/>
  <c r="Y3748" i="2"/>
  <c r="X3748" i="2"/>
  <c r="V3748" i="2"/>
  <c r="Z3748" i="2"/>
  <c r="AA3748" i="2"/>
  <c r="W3748" i="2"/>
  <c r="S3747" i="2"/>
  <c r="AB3747" i="2"/>
  <c r="E3749" i="2"/>
  <c r="C3751" i="2"/>
  <c r="P3751" i="2"/>
  <c r="L3751" i="2"/>
  <c r="B3751" i="2"/>
  <c r="B920" i="17"/>
  <c r="E920" i="17" s="1"/>
  <c r="E918" i="2"/>
  <c r="O919" i="2"/>
  <c r="C921" i="17" s="1"/>
  <c r="M919" i="2"/>
  <c r="Q919" i="2"/>
  <c r="D921" i="17" s="1"/>
  <c r="AG919" i="2"/>
  <c r="AC919" i="2"/>
  <c r="AE919" i="2"/>
  <c r="T920" i="2"/>
  <c r="D919" i="2"/>
  <c r="B920" i="2"/>
  <c r="L920" i="2"/>
  <c r="P920" i="2"/>
  <c r="U919" i="2"/>
  <c r="C920" i="2"/>
  <c r="N920" i="2"/>
  <c r="AF920" i="2"/>
  <c r="AD920" i="2" s="1"/>
  <c r="S920" i="2"/>
  <c r="AB920" i="2"/>
  <c r="M920" i="2" a="1"/>
  <c r="O920" i="2" a="1"/>
  <c r="Q920" i="2" a="1"/>
  <c r="F3753" i="2" a="1"/>
  <c r="AE3747" i="2" a="1"/>
  <c r="V3749" i="2" a="1"/>
  <c r="AE920" i="2" a="1"/>
  <c r="O3751" i="2" a="1"/>
  <c r="Q3751" i="2" a="1"/>
  <c r="AG920" i="2" a="1"/>
  <c r="AG3747" i="2" a="1"/>
  <c r="AC920" i="2" a="1"/>
  <c r="AC3747" i="2" a="1"/>
  <c r="M3751" i="2" a="1"/>
  <c r="AD3748" i="2" l="1"/>
  <c r="N3752" i="2"/>
  <c r="U3747" i="2"/>
  <c r="E3750" i="2"/>
  <c r="P3752" i="2"/>
  <c r="AC3747" i="2"/>
  <c r="AG3747" i="2"/>
  <c r="AE3747" i="2"/>
  <c r="T3748" i="2"/>
  <c r="D3751" i="2"/>
  <c r="AA3749" i="2"/>
  <c r="Z3749" i="2"/>
  <c r="Y3749" i="2"/>
  <c r="X3749" i="2"/>
  <c r="W3749" i="2"/>
  <c r="V3749" i="2"/>
  <c r="Q3751" i="2"/>
  <c r="M3751" i="2"/>
  <c r="O3751" i="2"/>
  <c r="J3753" i="2"/>
  <c r="H3753" i="2"/>
  <c r="K3753" i="2"/>
  <c r="I3753" i="2"/>
  <c r="G3753" i="2"/>
  <c r="F3753" i="2"/>
  <c r="B3752" i="2"/>
  <c r="L3752" i="2"/>
  <c r="C3752" i="2"/>
  <c r="AF3748" i="2"/>
  <c r="S3748" i="2"/>
  <c r="AB3748" i="2"/>
  <c r="B921" i="17"/>
  <c r="E921" i="17" s="1"/>
  <c r="E919" i="2"/>
  <c r="AG920" i="2"/>
  <c r="AE920" i="2"/>
  <c r="AC920" i="2"/>
  <c r="Q920" i="2"/>
  <c r="O920" i="2"/>
  <c r="M920" i="2"/>
  <c r="AD921" i="2"/>
  <c r="N921" i="2"/>
  <c r="P921" i="2"/>
  <c r="N922" i="2"/>
  <c r="AD922" i="2"/>
  <c r="T921" i="2"/>
  <c r="C921" i="2"/>
  <c r="L921" i="2"/>
  <c r="B921" i="2"/>
  <c r="D920" i="2"/>
  <c r="U920" i="2"/>
  <c r="AF921" i="2"/>
  <c r="S921" i="2"/>
  <c r="AB921" i="2"/>
  <c r="M3752" i="2" a="1"/>
  <c r="AC3748" i="2" a="1"/>
  <c r="Q3752" i="2" a="1"/>
  <c r="O921" i="2" a="1"/>
  <c r="F3754" i="2" a="1"/>
  <c r="V3750" i="2" a="1"/>
  <c r="AG921" i="2" a="1"/>
  <c r="O3752" i="2" a="1"/>
  <c r="Q921" i="2" a="1"/>
  <c r="AE921" i="2" a="1"/>
  <c r="AG3748" i="2" a="1"/>
  <c r="M921" i="2" a="1"/>
  <c r="AC921" i="2" a="1"/>
  <c r="AE3748" i="2" a="1"/>
  <c r="AD3749" i="2" l="1"/>
  <c r="AF3749" i="2"/>
  <c r="D3752" i="2"/>
  <c r="N3753" i="2"/>
  <c r="T3749" i="2"/>
  <c r="AC3748" i="2"/>
  <c r="AG3748" i="2"/>
  <c r="AE3748" i="2"/>
  <c r="U3748" i="2"/>
  <c r="Q3752" i="2"/>
  <c r="M3752" i="2"/>
  <c r="O3752" i="2"/>
  <c r="F3754" i="2"/>
  <c r="I3754" i="2"/>
  <c r="H3754" i="2"/>
  <c r="G3754" i="2"/>
  <c r="K3754" i="2"/>
  <c r="J3754" i="2"/>
  <c r="P3754" i="2" s="1"/>
  <c r="W3750" i="2"/>
  <c r="V3750" i="2"/>
  <c r="AA3750" i="2"/>
  <c r="X3750" i="2"/>
  <c r="Z3750" i="2"/>
  <c r="Y3750" i="2"/>
  <c r="B3753" i="2"/>
  <c r="L3753" i="2"/>
  <c r="P3753" i="2"/>
  <c r="C3753" i="2"/>
  <c r="E3751" i="2"/>
  <c r="S3749" i="2"/>
  <c r="AB3749" i="2"/>
  <c r="B922" i="17"/>
  <c r="E920" i="2"/>
  <c r="Q921" i="2"/>
  <c r="M921" i="2"/>
  <c r="O921" i="2"/>
  <c r="AE921" i="2"/>
  <c r="AG921" i="2"/>
  <c r="AC921" i="2"/>
  <c r="D922" i="17"/>
  <c r="C922" i="17"/>
  <c r="AE3749" i="2" a="1"/>
  <c r="AC3749" i="2" a="1"/>
  <c r="V3751" i="2" a="1"/>
  <c r="F3755" i="2" a="1"/>
  <c r="AG3749" i="2" a="1"/>
  <c r="M3753" i="2" a="1"/>
  <c r="Q3753" i="2" a="1"/>
  <c r="O3753" i="2" a="1"/>
  <c r="U3749" i="2" l="1"/>
  <c r="N3754" i="2"/>
  <c r="AC3749" i="2"/>
  <c r="AG3749" i="2"/>
  <c r="AE3749" i="2"/>
  <c r="AF3750" i="2"/>
  <c r="E3752" i="2"/>
  <c r="K3755" i="2"/>
  <c r="G3755" i="2"/>
  <c r="H3755" i="2"/>
  <c r="I3755" i="2"/>
  <c r="F3755" i="2"/>
  <c r="J3755" i="2"/>
  <c r="O3753" i="2"/>
  <c r="Q3753" i="2"/>
  <c r="M3753" i="2"/>
  <c r="AA3751" i="2"/>
  <c r="Z3751" i="2"/>
  <c r="Y3751" i="2"/>
  <c r="X3751" i="2"/>
  <c r="W3751" i="2"/>
  <c r="V3751" i="2"/>
  <c r="C3754" i="2"/>
  <c r="D3753" i="2"/>
  <c r="S3750" i="2"/>
  <c r="AB3750" i="2"/>
  <c r="B3754" i="2"/>
  <c r="L3754" i="2"/>
  <c r="AD3750" i="2"/>
  <c r="T3750" i="2"/>
  <c r="E921" i="2"/>
  <c r="C922" i="2"/>
  <c r="U921" i="2"/>
  <c r="AF922" i="2"/>
  <c r="P922" i="2"/>
  <c r="D921" i="2"/>
  <c r="P923" i="2"/>
  <c r="D923" i="17"/>
  <c r="C923" i="17"/>
  <c r="B923" i="17"/>
  <c r="AD923" i="2"/>
  <c r="AB922" i="2"/>
  <c r="S922" i="2"/>
  <c r="E922" i="17"/>
  <c r="T922" i="2"/>
  <c r="B922" i="2"/>
  <c r="L922" i="2"/>
  <c r="AC3750" i="2" a="1"/>
  <c r="AG3750" i="2" a="1"/>
  <c r="M922" i="2" a="1"/>
  <c r="Q922" i="2" a="1"/>
  <c r="V3752" i="2" a="1"/>
  <c r="Q3754" i="2" a="1"/>
  <c r="AC922" i="2" a="1"/>
  <c r="F3756" i="2" a="1"/>
  <c r="AG922" i="2" a="1"/>
  <c r="O922" i="2" a="1"/>
  <c r="M3754" i="2" a="1"/>
  <c r="O3754" i="2" a="1"/>
  <c r="AE3750" i="2" a="1"/>
  <c r="AE922" i="2" a="1"/>
  <c r="D3754" i="2" l="1"/>
  <c r="E3753" i="2"/>
  <c r="P3755" i="2"/>
  <c r="AF3751" i="2"/>
  <c r="AC3750" i="2"/>
  <c r="AE3750" i="2"/>
  <c r="AG3750" i="2"/>
  <c r="W3752" i="2"/>
  <c r="AA3752" i="2"/>
  <c r="Z3752" i="2"/>
  <c r="Y3752" i="2"/>
  <c r="V3752" i="2"/>
  <c r="X3752" i="2"/>
  <c r="M3754" i="2"/>
  <c r="O3754" i="2"/>
  <c r="Q3754" i="2"/>
  <c r="H3756" i="2"/>
  <c r="J3756" i="2"/>
  <c r="F3756" i="2"/>
  <c r="I3756" i="2"/>
  <c r="K3756" i="2"/>
  <c r="G3756" i="2"/>
  <c r="U3750" i="2"/>
  <c r="B3755" i="2"/>
  <c r="L3755" i="2"/>
  <c r="N3755" i="2"/>
  <c r="T3751" i="2"/>
  <c r="C3755" i="2"/>
  <c r="AB3751" i="2"/>
  <c r="S3751" i="2"/>
  <c r="AD3751" i="2"/>
  <c r="AE922" i="2"/>
  <c r="AG922" i="2"/>
  <c r="AC922" i="2"/>
  <c r="Q922" i="2"/>
  <c r="D924" i="17" s="1"/>
  <c r="O922" i="2"/>
  <c r="C924" i="17" s="1"/>
  <c r="M922" i="2"/>
  <c r="D922" i="2"/>
  <c r="U922" i="2"/>
  <c r="E923" i="17"/>
  <c r="P924" i="2"/>
  <c r="AD924" i="2"/>
  <c r="AB923" i="2"/>
  <c r="S923" i="2"/>
  <c r="L923" i="2"/>
  <c r="B923" i="2"/>
  <c r="T923" i="2"/>
  <c r="C923" i="2"/>
  <c r="AF923" i="2"/>
  <c r="N923" i="2"/>
  <c r="O923" i="2" a="1"/>
  <c r="V3753" i="2" a="1"/>
  <c r="M923" i="2" a="1"/>
  <c r="Q923" i="2" a="1"/>
  <c r="AG923" i="2" a="1"/>
  <c r="F3757" i="2" a="1"/>
  <c r="AE3751" i="2" a="1"/>
  <c r="AC3751" i="2" a="1"/>
  <c r="AC923" i="2" a="1"/>
  <c r="AE923" i="2" a="1"/>
  <c r="Q3755" i="2" a="1"/>
  <c r="O3755" i="2" a="1"/>
  <c r="AG3751" i="2" a="1"/>
  <c r="M3755" i="2" a="1"/>
  <c r="C3756" i="2" l="1"/>
  <c r="AF3752" i="2"/>
  <c r="AD3752" i="2"/>
  <c r="Q3755" i="2"/>
  <c r="M3755" i="2"/>
  <c r="O3755" i="2"/>
  <c r="AC3751" i="2"/>
  <c r="AE3751" i="2"/>
  <c r="AG3751" i="2"/>
  <c r="Z3753" i="2"/>
  <c r="Y3753" i="2"/>
  <c r="X3753" i="2"/>
  <c r="W3753" i="2"/>
  <c r="V3753" i="2"/>
  <c r="AA3753" i="2"/>
  <c r="G3757" i="2"/>
  <c r="F3757" i="2"/>
  <c r="H3757" i="2"/>
  <c r="K3757" i="2"/>
  <c r="J3757" i="2"/>
  <c r="I3757" i="2"/>
  <c r="D3755" i="2"/>
  <c r="T3752" i="2"/>
  <c r="E3754" i="2"/>
  <c r="S3752" i="2"/>
  <c r="AB3752" i="2"/>
  <c r="L3756" i="2"/>
  <c r="B3756" i="2"/>
  <c r="P3756" i="2"/>
  <c r="U3751" i="2"/>
  <c r="N3756" i="2"/>
  <c r="E922" i="2"/>
  <c r="M923" i="2"/>
  <c r="B925" i="17" s="1"/>
  <c r="O923" i="2"/>
  <c r="C925" i="17" s="1"/>
  <c r="Q923" i="2"/>
  <c r="D925" i="17" s="1"/>
  <c r="AC923" i="2"/>
  <c r="AE923" i="2"/>
  <c r="AG923" i="2"/>
  <c r="B924" i="17"/>
  <c r="E924" i="17" s="1"/>
  <c r="D923" i="2"/>
  <c r="P925" i="2"/>
  <c r="AF925" i="2"/>
  <c r="AB924" i="2"/>
  <c r="S924" i="2"/>
  <c r="T924" i="2"/>
  <c r="C924" i="2"/>
  <c r="U923" i="2"/>
  <c r="AF924" i="2"/>
  <c r="N924" i="2"/>
  <c r="B924" i="2"/>
  <c r="L924" i="2"/>
  <c r="V3754" i="2" a="1"/>
  <c r="AG924" i="2" a="1"/>
  <c r="AE3752" i="2" a="1"/>
  <c r="Q924" i="2" a="1"/>
  <c r="AE924" i="2" a="1"/>
  <c r="AG3752" i="2" a="1"/>
  <c r="AC924" i="2" a="1"/>
  <c r="O3756" i="2" a="1"/>
  <c r="O924" i="2" a="1"/>
  <c r="M924" i="2" a="1"/>
  <c r="F3758" i="2" a="1"/>
  <c r="AC3752" i="2" a="1"/>
  <c r="Q3756" i="2" a="1"/>
  <c r="M3756" i="2" a="1"/>
  <c r="P3757" i="2" l="1"/>
  <c r="M3756" i="2"/>
  <c r="Q3756" i="2"/>
  <c r="O3756" i="2"/>
  <c r="AD3753" i="2"/>
  <c r="U3752" i="2"/>
  <c r="AA3754" i="2"/>
  <c r="Z3754" i="2"/>
  <c r="Y3754" i="2"/>
  <c r="X3754" i="2"/>
  <c r="W3754" i="2"/>
  <c r="V3754" i="2"/>
  <c r="AG3752" i="2"/>
  <c r="AC3752" i="2"/>
  <c r="AE3752" i="2"/>
  <c r="F3758" i="2"/>
  <c r="K3758" i="2"/>
  <c r="J3758" i="2"/>
  <c r="G3758" i="2"/>
  <c r="H3758" i="2"/>
  <c r="I3758" i="2"/>
  <c r="N3757" i="2"/>
  <c r="C3757" i="2"/>
  <c r="D3756" i="2"/>
  <c r="S3753" i="2"/>
  <c r="AB3753" i="2"/>
  <c r="AF3753" i="2"/>
  <c r="E3755" i="2"/>
  <c r="T3753" i="2"/>
  <c r="B3757" i="2"/>
  <c r="L3757" i="2"/>
  <c r="E923" i="2"/>
  <c r="AE924" i="2"/>
  <c r="AG924" i="2"/>
  <c r="AC924" i="2"/>
  <c r="Q924" i="2"/>
  <c r="D926" i="17" s="1"/>
  <c r="M924" i="2"/>
  <c r="O924" i="2"/>
  <c r="C926" i="17" s="1"/>
  <c r="D924" i="2"/>
  <c r="U924" i="2"/>
  <c r="AD925" i="2"/>
  <c r="C925" i="2"/>
  <c r="AD926" i="2"/>
  <c r="N926" i="2"/>
  <c r="C926" i="2"/>
  <c r="S925" i="2"/>
  <c r="AB925" i="2"/>
  <c r="N925" i="2"/>
  <c r="B925" i="2"/>
  <c r="L925" i="2"/>
  <c r="E925" i="17"/>
  <c r="T925" i="2"/>
  <c r="AG3753" i="2" a="1"/>
  <c r="AC925" i="2" a="1"/>
  <c r="Q925" i="2" a="1"/>
  <c r="F3759" i="2" a="1"/>
  <c r="M3757" i="2" a="1"/>
  <c r="O925" i="2" a="1"/>
  <c r="Q3757" i="2" a="1"/>
  <c r="M926" i="2" a="1"/>
  <c r="O926" i="2" a="1"/>
  <c r="O3757" i="2" a="1"/>
  <c r="AG925" i="2" a="1"/>
  <c r="AE3753" i="2" a="1"/>
  <c r="AE925" i="2" a="1"/>
  <c r="AC3753" i="2" a="1"/>
  <c r="V3755" i="2" a="1"/>
  <c r="Q926" i="2" a="1"/>
  <c r="M925" i="2" a="1"/>
  <c r="E3756" i="2" l="1"/>
  <c r="AD3754" i="2"/>
  <c r="P3758" i="2"/>
  <c r="T3754" i="2"/>
  <c r="AF3754" i="2"/>
  <c r="U3753" i="2"/>
  <c r="AC3753" i="2"/>
  <c r="AE3753" i="2"/>
  <c r="AG3753" i="2"/>
  <c r="J3759" i="2"/>
  <c r="I3759" i="2"/>
  <c r="H3759" i="2"/>
  <c r="G3759" i="2"/>
  <c r="K3759" i="2"/>
  <c r="F3759" i="2"/>
  <c r="M3757" i="2"/>
  <c r="O3757" i="2"/>
  <c r="Q3757" i="2"/>
  <c r="AA3755" i="2"/>
  <c r="Z3755" i="2"/>
  <c r="X3755" i="2"/>
  <c r="W3755" i="2"/>
  <c r="V3755" i="2"/>
  <c r="Y3755" i="2"/>
  <c r="AB3754" i="2"/>
  <c r="S3754" i="2"/>
  <c r="B3758" i="2"/>
  <c r="L3758" i="2"/>
  <c r="N3758" i="2"/>
  <c r="D3757" i="2"/>
  <c r="C3758" i="2"/>
  <c r="B926" i="17"/>
  <c r="E926" i="17" s="1"/>
  <c r="E924" i="2"/>
  <c r="M925" i="2"/>
  <c r="O925" i="2"/>
  <c r="C927" i="17" s="1"/>
  <c r="Q925" i="2"/>
  <c r="AC925" i="2"/>
  <c r="AE925" i="2"/>
  <c r="AG925" i="2"/>
  <c r="Q926" i="2"/>
  <c r="D928" i="17" s="1"/>
  <c r="O926" i="2"/>
  <c r="M926" i="2"/>
  <c r="AF926" i="2"/>
  <c r="D925" i="2"/>
  <c r="P926" i="2"/>
  <c r="U925" i="2"/>
  <c r="AB926" i="2"/>
  <c r="S926" i="2"/>
  <c r="L926" i="2"/>
  <c r="B926" i="2"/>
  <c r="T926" i="2"/>
  <c r="Q3758" i="2" a="1"/>
  <c r="AG926" i="2" a="1"/>
  <c r="O3758" i="2" a="1"/>
  <c r="F3760" i="2" a="1"/>
  <c r="AG3754" i="2" a="1"/>
  <c r="AE926" i="2" a="1"/>
  <c r="M3758" i="2" a="1"/>
  <c r="AE3754" i="2" a="1"/>
  <c r="AC926" i="2" a="1"/>
  <c r="AC3754" i="2" a="1"/>
  <c r="V3756" i="2" a="1"/>
  <c r="AF3755" i="2" l="1"/>
  <c r="N3759" i="2"/>
  <c r="U3754" i="2"/>
  <c r="AC3754" i="2"/>
  <c r="AG3754" i="2"/>
  <c r="AE3754" i="2"/>
  <c r="AA3756" i="2"/>
  <c r="Z3756" i="2"/>
  <c r="Y3756" i="2"/>
  <c r="X3756" i="2"/>
  <c r="W3756" i="2"/>
  <c r="V3756" i="2"/>
  <c r="G3760" i="2"/>
  <c r="F3760" i="2"/>
  <c r="K3760" i="2"/>
  <c r="J3760" i="2"/>
  <c r="I3760" i="2"/>
  <c r="H3760" i="2"/>
  <c r="M3758" i="2"/>
  <c r="O3758" i="2"/>
  <c r="Q3758" i="2"/>
  <c r="S3755" i="2"/>
  <c r="AB3755" i="2"/>
  <c r="C3759" i="2"/>
  <c r="L3759" i="2"/>
  <c r="B3759" i="2"/>
  <c r="T3755" i="2"/>
  <c r="AD3755" i="2"/>
  <c r="P3759" i="2"/>
  <c r="D3758" i="2"/>
  <c r="E3757" i="2"/>
  <c r="E926" i="2"/>
  <c r="E925" i="2"/>
  <c r="AG926" i="2"/>
  <c r="AE926" i="2"/>
  <c r="AC926" i="2"/>
  <c r="U926" i="2"/>
  <c r="B927" i="17"/>
  <c r="D927" i="17"/>
  <c r="B928" i="17"/>
  <c r="C928" i="17"/>
  <c r="D926" i="2"/>
  <c r="AF928" i="2"/>
  <c r="N927" i="2"/>
  <c r="L927" i="2"/>
  <c r="B927" i="2"/>
  <c r="C927" i="2"/>
  <c r="AF927" i="2"/>
  <c r="AB927" i="2"/>
  <c r="S927" i="2"/>
  <c r="T927" i="2"/>
  <c r="AD927" i="2"/>
  <c r="P927" i="2"/>
  <c r="Q3759" i="2" a="1"/>
  <c r="O3759" i="2" a="1"/>
  <c r="O927" i="2" a="1"/>
  <c r="AC927" i="2" a="1"/>
  <c r="AG3755" i="2" a="1"/>
  <c r="AE927" i="2" a="1"/>
  <c r="Q927" i="2" a="1"/>
  <c r="AE3755" i="2" a="1"/>
  <c r="F3761" i="2" a="1"/>
  <c r="AG927" i="2" a="1"/>
  <c r="V3757" i="2" a="1"/>
  <c r="AC3755" i="2" a="1"/>
  <c r="M3759" i="2" a="1"/>
  <c r="M927" i="2" a="1"/>
  <c r="AD3756" i="2" l="1"/>
  <c r="N3760" i="2"/>
  <c r="T3756" i="2"/>
  <c r="P3760" i="2"/>
  <c r="AF3756" i="2"/>
  <c r="AC3755" i="2"/>
  <c r="AE3755" i="2"/>
  <c r="AG3755" i="2"/>
  <c r="Q3759" i="2"/>
  <c r="M3759" i="2"/>
  <c r="O3759" i="2"/>
  <c r="F3761" i="2"/>
  <c r="K3761" i="2"/>
  <c r="J3761" i="2"/>
  <c r="G3761" i="2"/>
  <c r="I3761" i="2"/>
  <c r="H3761" i="2"/>
  <c r="Y3757" i="2"/>
  <c r="X3757" i="2"/>
  <c r="Z3757" i="2"/>
  <c r="V3757" i="2"/>
  <c r="AA3757" i="2"/>
  <c r="W3757" i="2"/>
  <c r="D3759" i="2"/>
  <c r="B3760" i="2"/>
  <c r="L3760" i="2"/>
  <c r="C3760" i="2"/>
  <c r="U3755" i="2"/>
  <c r="AB3756" i="2"/>
  <c r="S3756" i="2"/>
  <c r="E3758" i="2"/>
  <c r="E928" i="17"/>
  <c r="AE927" i="2"/>
  <c r="AC927" i="2"/>
  <c r="AG927" i="2"/>
  <c r="Q927" i="2"/>
  <c r="D929" i="17" s="1"/>
  <c r="M927" i="2"/>
  <c r="O927" i="2"/>
  <c r="C929" i="17" s="1"/>
  <c r="E927" i="17"/>
  <c r="P928" i="2"/>
  <c r="D927" i="2"/>
  <c r="T928" i="2"/>
  <c r="U927" i="2"/>
  <c r="AD928" i="2"/>
  <c r="N928" i="2"/>
  <c r="B928" i="2"/>
  <c r="L928" i="2"/>
  <c r="C928" i="2"/>
  <c r="S928" i="2"/>
  <c r="AB928" i="2"/>
  <c r="Q3760" i="2" a="1"/>
  <c r="AG3756" i="2" a="1"/>
  <c r="Q928" i="2" a="1"/>
  <c r="V3758" i="2" a="1"/>
  <c r="F3762" i="2" a="1"/>
  <c r="AC928" i="2" a="1"/>
  <c r="O928" i="2" a="1"/>
  <c r="AC3756" i="2" a="1"/>
  <c r="AE928" i="2" a="1"/>
  <c r="M928" i="2" a="1"/>
  <c r="AE3756" i="2" a="1"/>
  <c r="M3760" i="2" a="1"/>
  <c r="O3760" i="2" a="1"/>
  <c r="AG928" i="2" a="1"/>
  <c r="U3756" i="2" l="1"/>
  <c r="N3761" i="2"/>
  <c r="AD3757" i="2"/>
  <c r="T3757" i="2"/>
  <c r="P3761" i="2"/>
  <c r="AC3756" i="2"/>
  <c r="AG3756" i="2"/>
  <c r="AE3756" i="2"/>
  <c r="D3760" i="2"/>
  <c r="AA3758" i="2"/>
  <c r="Z3758" i="2"/>
  <c r="Y3758" i="2"/>
  <c r="X3758" i="2"/>
  <c r="W3758" i="2"/>
  <c r="V3758" i="2"/>
  <c r="I3762" i="2"/>
  <c r="J3762" i="2"/>
  <c r="F3762" i="2"/>
  <c r="H3762" i="2"/>
  <c r="K3762" i="2"/>
  <c r="G3762" i="2"/>
  <c r="O3760" i="2"/>
  <c r="M3760" i="2"/>
  <c r="Q3760" i="2"/>
  <c r="B3761" i="2"/>
  <c r="L3761" i="2"/>
  <c r="AF3757" i="2"/>
  <c r="S3757" i="2"/>
  <c r="AB3757" i="2"/>
  <c r="E3759" i="2"/>
  <c r="C3761" i="2"/>
  <c r="B929" i="17"/>
  <c r="E929" i="17" s="1"/>
  <c r="E927" i="2"/>
  <c r="AG928" i="2"/>
  <c r="AE928" i="2"/>
  <c r="AC928" i="2"/>
  <c r="Q928" i="2"/>
  <c r="D930" i="17" s="1"/>
  <c r="O928" i="2"/>
  <c r="C930" i="17" s="1"/>
  <c r="M928" i="2"/>
  <c r="U928" i="2"/>
  <c r="AD929" i="2"/>
  <c r="P929" i="2"/>
  <c r="D928" i="2"/>
  <c r="C929" i="2"/>
  <c r="T929" i="2"/>
  <c r="AF929" i="2"/>
  <c r="AB929" i="2"/>
  <c r="S929" i="2"/>
  <c r="N929" i="2"/>
  <c r="B929" i="2"/>
  <c r="L929" i="2"/>
  <c r="O929" i="2" a="1"/>
  <c r="Q3761" i="2" a="1"/>
  <c r="M929" i="2" a="1"/>
  <c r="AE3757" i="2" a="1"/>
  <c r="AG3757" i="2" a="1"/>
  <c r="O3761" i="2" a="1"/>
  <c r="M3761" i="2" a="1"/>
  <c r="F3763" i="2" a="1"/>
  <c r="AC3757" i="2" a="1"/>
  <c r="AC929" i="2" a="1"/>
  <c r="AE929" i="2" a="1"/>
  <c r="V3759" i="2" a="1"/>
  <c r="Q929" i="2" a="1"/>
  <c r="AG929" i="2" a="1"/>
  <c r="AE3757" i="2" l="1"/>
  <c r="AG3757" i="2"/>
  <c r="AC3757" i="2"/>
  <c r="D3761" i="2"/>
  <c r="AD3758" i="2"/>
  <c r="N3762" i="2"/>
  <c r="T3758" i="2"/>
  <c r="AF3758" i="2"/>
  <c r="C3762" i="2"/>
  <c r="U3757" i="2"/>
  <c r="J3763" i="2"/>
  <c r="G3763" i="2"/>
  <c r="F3763" i="2"/>
  <c r="K3763" i="2"/>
  <c r="I3763" i="2"/>
  <c r="H3763" i="2"/>
  <c r="N3763" i="2" s="1"/>
  <c r="M3761" i="2"/>
  <c r="Q3761" i="2"/>
  <c r="O3761" i="2"/>
  <c r="W3759" i="2"/>
  <c r="V3759" i="2"/>
  <c r="Y3759" i="2"/>
  <c r="AA3759" i="2"/>
  <c r="Z3759" i="2"/>
  <c r="X3759" i="2"/>
  <c r="B3762" i="2"/>
  <c r="L3762" i="2"/>
  <c r="P3762" i="2"/>
  <c r="AB3758" i="2"/>
  <c r="S3758" i="2"/>
  <c r="E3760" i="2"/>
  <c r="B930" i="17"/>
  <c r="E930" i="17" s="1"/>
  <c r="E928" i="2"/>
  <c r="AC929" i="2"/>
  <c r="AG929" i="2"/>
  <c r="AE929" i="2"/>
  <c r="M929" i="2"/>
  <c r="Q929" i="2"/>
  <c r="D931" i="17" s="1"/>
  <c r="O929" i="2"/>
  <c r="C931" i="17" s="1"/>
  <c r="D929" i="2"/>
  <c r="U929" i="2"/>
  <c r="AF930" i="2"/>
  <c r="N930" i="2"/>
  <c r="T930" i="2"/>
  <c r="P930" i="2"/>
  <c r="B930" i="2"/>
  <c r="L930" i="2"/>
  <c r="C930" i="2"/>
  <c r="AD930" i="2"/>
  <c r="S930" i="2"/>
  <c r="AB930" i="2"/>
  <c r="AG930" i="2" a="1"/>
  <c r="M930" i="2" a="1"/>
  <c r="V3760" i="2" a="1"/>
  <c r="O930" i="2" a="1"/>
  <c r="Q930" i="2" a="1"/>
  <c r="AE930" i="2" a="1"/>
  <c r="F3764" i="2" a="1"/>
  <c r="O3762" i="2" a="1"/>
  <c r="AC3758" i="2" a="1"/>
  <c r="AG3758" i="2" a="1"/>
  <c r="M3762" i="2" a="1"/>
  <c r="Q3762" i="2" a="1"/>
  <c r="AE3758" i="2" a="1"/>
  <c r="AC930" i="2" a="1"/>
  <c r="U3758" i="2" l="1"/>
  <c r="AF3759" i="2"/>
  <c r="AD3759" i="2"/>
  <c r="AG3758" i="2"/>
  <c r="AE3758" i="2"/>
  <c r="AC3758" i="2"/>
  <c r="Q3762" i="2"/>
  <c r="O3762" i="2"/>
  <c r="M3762" i="2"/>
  <c r="Y3760" i="2"/>
  <c r="X3760" i="2"/>
  <c r="W3760" i="2"/>
  <c r="V3760" i="2"/>
  <c r="Z3760" i="2"/>
  <c r="AA3760" i="2"/>
  <c r="K3764" i="2"/>
  <c r="J3764" i="2"/>
  <c r="I3764" i="2"/>
  <c r="H3764" i="2"/>
  <c r="G3764" i="2"/>
  <c r="F3764" i="2"/>
  <c r="D3762" i="2"/>
  <c r="B3763" i="2"/>
  <c r="L3763" i="2"/>
  <c r="S3759" i="2"/>
  <c r="AB3759" i="2"/>
  <c r="C3763" i="2"/>
  <c r="T3759" i="2"/>
  <c r="E3761" i="2"/>
  <c r="P3763" i="2"/>
  <c r="B931" i="17"/>
  <c r="E931" i="17" s="1"/>
  <c r="E929" i="2"/>
  <c r="Q930" i="2"/>
  <c r="D932" i="17" s="1"/>
  <c r="M930" i="2"/>
  <c r="O930" i="2"/>
  <c r="C932" i="17" s="1"/>
  <c r="AE930" i="2"/>
  <c r="AG930" i="2"/>
  <c r="AC930" i="2"/>
  <c r="D930" i="2"/>
  <c r="T931" i="2"/>
  <c r="C931" i="2"/>
  <c r="U930" i="2"/>
  <c r="AF931" i="2"/>
  <c r="P931" i="2"/>
  <c r="P932" i="2"/>
  <c r="AD931" i="2"/>
  <c r="S931" i="2"/>
  <c r="AB931" i="2"/>
  <c r="N931" i="2"/>
  <c r="B931" i="2"/>
  <c r="L931" i="2"/>
  <c r="M3763" i="2" a="1"/>
  <c r="F3765" i="2" a="1"/>
  <c r="AE3759" i="2" a="1"/>
  <c r="V3761" i="2" a="1"/>
  <c r="AG3759" i="2" a="1"/>
  <c r="Q3763" i="2" a="1"/>
  <c r="AC931" i="2" a="1"/>
  <c r="AC3759" i="2" a="1"/>
  <c r="O931" i="2" a="1"/>
  <c r="O3763" i="2" a="1"/>
  <c r="AG931" i="2" a="1"/>
  <c r="M931" i="2" a="1"/>
  <c r="Q931" i="2" a="1"/>
  <c r="AE931" i="2" a="1"/>
  <c r="N3764" i="2" l="1"/>
  <c r="U3759" i="2"/>
  <c r="AD3760" i="2"/>
  <c r="E3762" i="2"/>
  <c r="P3764" i="2"/>
  <c r="C3764" i="2"/>
  <c r="M3763" i="2"/>
  <c r="O3763" i="2"/>
  <c r="Q3763" i="2"/>
  <c r="AA3761" i="2"/>
  <c r="Z3761" i="2"/>
  <c r="Y3761" i="2"/>
  <c r="X3761" i="2"/>
  <c r="W3761" i="2"/>
  <c r="V3761" i="2"/>
  <c r="AG3759" i="2"/>
  <c r="AC3759" i="2"/>
  <c r="AE3759" i="2"/>
  <c r="G3765" i="2"/>
  <c r="K3765" i="2"/>
  <c r="J3765" i="2"/>
  <c r="F3765" i="2"/>
  <c r="I3765" i="2"/>
  <c r="H3765" i="2"/>
  <c r="AF3760" i="2"/>
  <c r="D3763" i="2"/>
  <c r="S3760" i="2"/>
  <c r="AB3760" i="2"/>
  <c r="T3760" i="2"/>
  <c r="L3764" i="2"/>
  <c r="B3764" i="2"/>
  <c r="B932" i="17"/>
  <c r="E932" i="17" s="1"/>
  <c r="E930" i="2"/>
  <c r="O931" i="2"/>
  <c r="C933" i="17" s="1"/>
  <c r="M931" i="2"/>
  <c r="Q931" i="2"/>
  <c r="D933" i="17" s="1"/>
  <c r="AG931" i="2"/>
  <c r="AE931" i="2"/>
  <c r="AC931" i="2"/>
  <c r="AF932" i="2"/>
  <c r="D931" i="2"/>
  <c r="AD933" i="2"/>
  <c r="U931" i="2"/>
  <c r="T932" i="2"/>
  <c r="C932" i="2"/>
  <c r="AB932" i="2"/>
  <c r="S932" i="2"/>
  <c r="N932" i="2"/>
  <c r="B932" i="2"/>
  <c r="L932" i="2"/>
  <c r="AD932" i="2"/>
  <c r="AE932" i="2" a="1"/>
  <c r="O3764" i="2" a="1"/>
  <c r="Q3764" i="2" a="1"/>
  <c r="M932" i="2" a="1"/>
  <c r="Q932" i="2" a="1"/>
  <c r="AC932" i="2" a="1"/>
  <c r="AG3760" i="2" a="1"/>
  <c r="F3766" i="2" a="1"/>
  <c r="V3762" i="2" a="1"/>
  <c r="AE3760" i="2" a="1"/>
  <c r="AG932" i="2" a="1"/>
  <c r="AC3760" i="2" a="1"/>
  <c r="M3764" i="2" a="1"/>
  <c r="O932" i="2" a="1"/>
  <c r="P3765" i="2" l="1"/>
  <c r="N3765" i="2"/>
  <c r="AF3761" i="2"/>
  <c r="D3764" i="2"/>
  <c r="O3764" i="2"/>
  <c r="Q3764" i="2"/>
  <c r="M3764" i="2"/>
  <c r="X3762" i="2"/>
  <c r="Y3762" i="2"/>
  <c r="Z3762" i="2"/>
  <c r="W3762" i="2"/>
  <c r="V3762" i="2"/>
  <c r="AA3762" i="2"/>
  <c r="J3766" i="2"/>
  <c r="G3766" i="2"/>
  <c r="F3766" i="2"/>
  <c r="K3766" i="2"/>
  <c r="H3766" i="2"/>
  <c r="I3766" i="2"/>
  <c r="AC3760" i="2"/>
  <c r="AE3760" i="2"/>
  <c r="AG3760" i="2"/>
  <c r="S3761" i="2"/>
  <c r="AB3761" i="2"/>
  <c r="T3761" i="2"/>
  <c r="AD3761" i="2"/>
  <c r="L3765" i="2"/>
  <c r="B3765" i="2"/>
  <c r="C3765" i="2"/>
  <c r="E3763" i="2"/>
  <c r="U3760" i="2"/>
  <c r="E931" i="2"/>
  <c r="B933" i="17"/>
  <c r="E933" i="17" s="1"/>
  <c r="O932" i="2"/>
  <c r="C934" i="17" s="1"/>
  <c r="M932" i="2"/>
  <c r="Q932" i="2"/>
  <c r="D934" i="17" s="1"/>
  <c r="AC932" i="2"/>
  <c r="AE932" i="2"/>
  <c r="AG932" i="2"/>
  <c r="D932" i="2"/>
  <c r="P933" i="2"/>
  <c r="AF934" i="2"/>
  <c r="AF933" i="2"/>
  <c r="AB933" i="2"/>
  <c r="S933" i="2"/>
  <c r="T933" i="2"/>
  <c r="U932" i="2"/>
  <c r="C933" i="2"/>
  <c r="N933" i="2"/>
  <c r="L933" i="2"/>
  <c r="B933" i="2"/>
  <c r="O3765" i="2" a="1"/>
  <c r="V3763" i="2" a="1"/>
  <c r="M3765" i="2" a="1"/>
  <c r="AG3761" i="2" a="1"/>
  <c r="AC3761" i="2" a="1"/>
  <c r="AE933" i="2" a="1"/>
  <c r="M933" i="2" a="1"/>
  <c r="O933" i="2" a="1"/>
  <c r="AG933" i="2" a="1"/>
  <c r="AC933" i="2" a="1"/>
  <c r="AE3761" i="2" a="1"/>
  <c r="Q933" i="2" a="1"/>
  <c r="F3767" i="2" a="1"/>
  <c r="Q3765" i="2" a="1"/>
  <c r="D3765" i="2" l="1"/>
  <c r="E3764" i="2"/>
  <c r="N3766" i="2"/>
  <c r="AE3761" i="2"/>
  <c r="AG3761" i="2"/>
  <c r="AC3761" i="2"/>
  <c r="Q3765" i="2"/>
  <c r="M3765" i="2"/>
  <c r="O3765" i="2"/>
  <c r="AA3763" i="2"/>
  <c r="Z3763" i="2"/>
  <c r="Y3763" i="2"/>
  <c r="X3763" i="2"/>
  <c r="W3763" i="2"/>
  <c r="V3763" i="2"/>
  <c r="H3767" i="2"/>
  <c r="G3767" i="2"/>
  <c r="K3767" i="2"/>
  <c r="F3767" i="2"/>
  <c r="J3767" i="2"/>
  <c r="I3767" i="2"/>
  <c r="L3766" i="2"/>
  <c r="B3766" i="2"/>
  <c r="P3766" i="2"/>
  <c r="T3762" i="2"/>
  <c r="AF3762" i="2"/>
  <c r="C3766" i="2"/>
  <c r="U3761" i="2"/>
  <c r="S3762" i="2"/>
  <c r="AB3762" i="2"/>
  <c r="AD3762" i="2"/>
  <c r="B934" i="17"/>
  <c r="E934" i="17" s="1"/>
  <c r="E932" i="2"/>
  <c r="Q933" i="2"/>
  <c r="D935" i="17" s="1"/>
  <c r="M933" i="2"/>
  <c r="B935" i="17" s="1"/>
  <c r="O933" i="2"/>
  <c r="C935" i="17" s="1"/>
  <c r="AG933" i="2"/>
  <c r="AE933" i="2"/>
  <c r="AC933" i="2"/>
  <c r="C934" i="2"/>
  <c r="U933" i="2"/>
  <c r="N934" i="2"/>
  <c r="D933" i="2"/>
  <c r="AF935" i="2"/>
  <c r="T934" i="2"/>
  <c r="AD934" i="2"/>
  <c r="P934" i="2"/>
  <c r="AB934" i="2"/>
  <c r="S934" i="2"/>
  <c r="B934" i="2"/>
  <c r="L934" i="2"/>
  <c r="AG3762" i="2" a="1"/>
  <c r="Q934" i="2" a="1"/>
  <c r="V3764" i="2" a="1"/>
  <c r="Q3766" i="2" a="1"/>
  <c r="AE934" i="2" a="1"/>
  <c r="AC3762" i="2" a="1"/>
  <c r="O934" i="2" a="1"/>
  <c r="O3766" i="2" a="1"/>
  <c r="AC934" i="2" a="1"/>
  <c r="M934" i="2" a="1"/>
  <c r="F3768" i="2" a="1"/>
  <c r="AE3762" i="2" a="1"/>
  <c r="M3766" i="2" a="1"/>
  <c r="AG934" i="2" a="1"/>
  <c r="P3767" i="2" l="1"/>
  <c r="AD3763" i="2"/>
  <c r="T3763" i="2"/>
  <c r="AF3763" i="2"/>
  <c r="O3766" i="2"/>
  <c r="M3766" i="2"/>
  <c r="Q3766" i="2"/>
  <c r="W3764" i="2"/>
  <c r="AA3764" i="2"/>
  <c r="Z3764" i="2"/>
  <c r="Y3764" i="2"/>
  <c r="V3764" i="2"/>
  <c r="X3764" i="2"/>
  <c r="AC3762" i="2"/>
  <c r="AE3762" i="2"/>
  <c r="AG3762" i="2"/>
  <c r="G3768" i="2"/>
  <c r="J3768" i="2"/>
  <c r="K3768" i="2"/>
  <c r="F3768" i="2"/>
  <c r="I3768" i="2"/>
  <c r="H3768" i="2"/>
  <c r="AB3763" i="2"/>
  <c r="S3763" i="2"/>
  <c r="B3767" i="2"/>
  <c r="L3767" i="2"/>
  <c r="D3766" i="2"/>
  <c r="U3762" i="2"/>
  <c r="C3767" i="2"/>
  <c r="E3765" i="2"/>
  <c r="N3767" i="2"/>
  <c r="E933" i="2"/>
  <c r="Q934" i="2"/>
  <c r="D936" i="17" s="1"/>
  <c r="O934" i="2"/>
  <c r="C936" i="17" s="1"/>
  <c r="M934" i="2"/>
  <c r="B936" i="17" s="1"/>
  <c r="AE934" i="2"/>
  <c r="AG934" i="2"/>
  <c r="AC934" i="2"/>
  <c r="D934" i="2"/>
  <c r="U934" i="2"/>
  <c r="N935" i="2"/>
  <c r="AD936" i="2"/>
  <c r="L935" i="2"/>
  <c r="B935" i="2"/>
  <c r="S935" i="2"/>
  <c r="AB935" i="2"/>
  <c r="E935" i="17"/>
  <c r="T935" i="2"/>
  <c r="C935" i="2"/>
  <c r="P935" i="2"/>
  <c r="AD935" i="2"/>
  <c r="O3767" i="2" a="1"/>
  <c r="O935" i="2" a="1"/>
  <c r="M3767" i="2" a="1"/>
  <c r="F3769" i="2" a="1"/>
  <c r="AE3763" i="2" a="1"/>
  <c r="AE935" i="2" a="1"/>
  <c r="AC3763" i="2" a="1"/>
  <c r="AC935" i="2" a="1"/>
  <c r="Q935" i="2" a="1"/>
  <c r="M935" i="2" a="1"/>
  <c r="Q3767" i="2" a="1"/>
  <c r="AG935" i="2" a="1"/>
  <c r="V3765" i="2" a="1"/>
  <c r="AG3763" i="2" a="1"/>
  <c r="N3768" i="2" l="1"/>
  <c r="U3763" i="2"/>
  <c r="AF3764" i="2"/>
  <c r="AD3764" i="2"/>
  <c r="AE3763" i="2"/>
  <c r="AG3763" i="2"/>
  <c r="AC3763" i="2"/>
  <c r="M3767" i="2"/>
  <c r="Q3767" i="2"/>
  <c r="O3767" i="2"/>
  <c r="H3769" i="2"/>
  <c r="I3769" i="2"/>
  <c r="K3769" i="2"/>
  <c r="J3769" i="2"/>
  <c r="G3769" i="2"/>
  <c r="F3769" i="2"/>
  <c r="Z3765" i="2"/>
  <c r="Y3765" i="2"/>
  <c r="X3765" i="2"/>
  <c r="W3765" i="2"/>
  <c r="V3765" i="2"/>
  <c r="AA3765" i="2"/>
  <c r="B3768" i="2"/>
  <c r="L3768" i="2"/>
  <c r="C3768" i="2"/>
  <c r="S3764" i="2"/>
  <c r="AB3764" i="2"/>
  <c r="P3768" i="2"/>
  <c r="E3766" i="2"/>
  <c r="T3764" i="2"/>
  <c r="D3767" i="2"/>
  <c r="E934" i="2"/>
  <c r="Q935" i="2"/>
  <c r="D937" i="17" s="1"/>
  <c r="O935" i="2"/>
  <c r="C937" i="17" s="1"/>
  <c r="M935" i="2"/>
  <c r="B937" i="17" s="1"/>
  <c r="AG935" i="2"/>
  <c r="AC935" i="2"/>
  <c r="AE935" i="2"/>
  <c r="E936" i="17"/>
  <c r="D935" i="2"/>
  <c r="P936" i="2"/>
  <c r="U935" i="2"/>
  <c r="C936" i="2"/>
  <c r="T936" i="2"/>
  <c r="AF937" i="2"/>
  <c r="P937" i="2"/>
  <c r="N936" i="2"/>
  <c r="AF936" i="2"/>
  <c r="S936" i="2"/>
  <c r="AB936" i="2"/>
  <c r="L936" i="2"/>
  <c r="B936" i="2"/>
  <c r="M3768" i="2" a="1"/>
  <c r="O936" i="2" a="1"/>
  <c r="AE936" i="2" a="1"/>
  <c r="M936" i="2" a="1"/>
  <c r="Q3768" i="2" a="1"/>
  <c r="AE3764" i="2" a="1"/>
  <c r="O3768" i="2" a="1"/>
  <c r="V3766" i="2" a="1"/>
  <c r="AC3764" i="2" a="1"/>
  <c r="Q936" i="2" a="1"/>
  <c r="AG3764" i="2" a="1"/>
  <c r="AC936" i="2" a="1"/>
  <c r="F3770" i="2" a="1"/>
  <c r="AG936" i="2" a="1"/>
  <c r="AD3765" i="2" l="1"/>
  <c r="U3764" i="2"/>
  <c r="P3769" i="2"/>
  <c r="AF3765" i="2"/>
  <c r="C3769" i="2"/>
  <c r="AG3764" i="2"/>
  <c r="AC3764" i="2"/>
  <c r="AE3764" i="2"/>
  <c r="O3768" i="2"/>
  <c r="M3768" i="2"/>
  <c r="Q3768" i="2"/>
  <c r="AA3766" i="2"/>
  <c r="Z3766" i="2"/>
  <c r="Y3766" i="2"/>
  <c r="X3766" i="2"/>
  <c r="W3766" i="2"/>
  <c r="V3766" i="2"/>
  <c r="I3770" i="2"/>
  <c r="H3770" i="2"/>
  <c r="G3770" i="2"/>
  <c r="F3770" i="2"/>
  <c r="K3770" i="2"/>
  <c r="J3770" i="2"/>
  <c r="B3769" i="2"/>
  <c r="L3769" i="2"/>
  <c r="D3768" i="2"/>
  <c r="S3765" i="2"/>
  <c r="AB3765" i="2"/>
  <c r="N3769" i="2"/>
  <c r="T3765" i="2"/>
  <c r="E3767" i="2"/>
  <c r="E935" i="2"/>
  <c r="AC936" i="2"/>
  <c r="AG936" i="2"/>
  <c r="AE936" i="2"/>
  <c r="Q936" i="2"/>
  <c r="D938" i="17" s="1"/>
  <c r="M936" i="2"/>
  <c r="O936" i="2"/>
  <c r="C938" i="17" s="1"/>
  <c r="C937" i="2"/>
  <c r="AD937" i="2"/>
  <c r="E937" i="17"/>
  <c r="U936" i="2"/>
  <c r="N938" i="2"/>
  <c r="N937" i="2"/>
  <c r="B937" i="2"/>
  <c r="L937" i="2"/>
  <c r="AB937" i="2"/>
  <c r="S937" i="2"/>
  <c r="T937" i="2"/>
  <c r="D936" i="2"/>
  <c r="F3771" i="2" a="1"/>
  <c r="AE3765" i="2" a="1"/>
  <c r="V3767" i="2" a="1"/>
  <c r="AC3765" i="2" a="1"/>
  <c r="Q3769" i="2" a="1"/>
  <c r="O3769" i="2" a="1"/>
  <c r="AC937" i="2" a="1"/>
  <c r="Q937" i="2" a="1"/>
  <c r="M3769" i="2" a="1"/>
  <c r="O937" i="2" a="1"/>
  <c r="M937" i="2" a="1"/>
  <c r="AG937" i="2" a="1"/>
  <c r="AG3765" i="2" a="1"/>
  <c r="AE937" i="2" a="1"/>
  <c r="N3770" i="2" l="1"/>
  <c r="D3769" i="2"/>
  <c r="AF3766" i="2"/>
  <c r="Q3769" i="2"/>
  <c r="O3769" i="2"/>
  <c r="M3769" i="2"/>
  <c r="U3765" i="2"/>
  <c r="P3770" i="2"/>
  <c r="J3771" i="2"/>
  <c r="F3771" i="2"/>
  <c r="H3771" i="2"/>
  <c r="G3771" i="2"/>
  <c r="I3771" i="2"/>
  <c r="K3771" i="2"/>
  <c r="X3767" i="2"/>
  <c r="W3767" i="2"/>
  <c r="V3767" i="2"/>
  <c r="Y3767" i="2"/>
  <c r="AA3767" i="2"/>
  <c r="Z3767" i="2"/>
  <c r="AC3765" i="2"/>
  <c r="AE3765" i="2"/>
  <c r="AG3765" i="2"/>
  <c r="S3766" i="2"/>
  <c r="AB3766" i="2"/>
  <c r="C3770" i="2"/>
  <c r="E3768" i="2"/>
  <c r="T3766" i="2"/>
  <c r="L3770" i="2"/>
  <c r="B3770" i="2"/>
  <c r="AD3766" i="2"/>
  <c r="E936" i="2"/>
  <c r="B938" i="17"/>
  <c r="E938" i="17" s="1"/>
  <c r="AG937" i="2"/>
  <c r="AC937" i="2"/>
  <c r="AE937" i="2"/>
  <c r="M937" i="2"/>
  <c r="B939" i="17" s="1"/>
  <c r="O937" i="2"/>
  <c r="C939" i="17" s="1"/>
  <c r="Q937" i="2"/>
  <c r="D939" i="17" s="1"/>
  <c r="U937" i="2"/>
  <c r="P938" i="2"/>
  <c r="D937" i="2"/>
  <c r="C938" i="2"/>
  <c r="AD938" i="2"/>
  <c r="AF939" i="2"/>
  <c r="S938" i="2"/>
  <c r="AB938" i="2"/>
  <c r="L938" i="2"/>
  <c r="B938" i="2"/>
  <c r="T938" i="2"/>
  <c r="AF938" i="2"/>
  <c r="AG938" i="2" a="1"/>
  <c r="O938" i="2" a="1"/>
  <c r="Q3770" i="2" a="1"/>
  <c r="AE3766" i="2" a="1"/>
  <c r="V3768" i="2" a="1"/>
  <c r="Q938" i="2" a="1"/>
  <c r="O3770" i="2" a="1"/>
  <c r="AC938" i="2" a="1"/>
  <c r="M3770" i="2" a="1"/>
  <c r="AC3766" i="2" a="1"/>
  <c r="AG3766" i="2" a="1"/>
  <c r="F3772" i="2" a="1"/>
  <c r="M938" i="2" a="1"/>
  <c r="AE938" i="2" a="1"/>
  <c r="E3769" i="2" l="1"/>
  <c r="D3770" i="2"/>
  <c r="AF3767" i="2"/>
  <c r="AE3766" i="2"/>
  <c r="AG3766" i="2"/>
  <c r="AC3766" i="2"/>
  <c r="M3770" i="2"/>
  <c r="Q3770" i="2"/>
  <c r="O3770" i="2"/>
  <c r="AA3768" i="2"/>
  <c r="Z3768" i="2"/>
  <c r="Y3768" i="2"/>
  <c r="X3768" i="2"/>
  <c r="W3768" i="2"/>
  <c r="V3768" i="2"/>
  <c r="F3772" i="2"/>
  <c r="K3772" i="2"/>
  <c r="I3772" i="2"/>
  <c r="H3772" i="2"/>
  <c r="J3772" i="2"/>
  <c r="G3772" i="2"/>
  <c r="S3767" i="2"/>
  <c r="AB3767" i="2"/>
  <c r="T3767" i="2"/>
  <c r="U3766" i="2"/>
  <c r="N3771" i="2"/>
  <c r="AD3767" i="2"/>
  <c r="B3771" i="2"/>
  <c r="L3771" i="2"/>
  <c r="C3771" i="2"/>
  <c r="P3771" i="2"/>
  <c r="E937" i="2"/>
  <c r="AE938" i="2"/>
  <c r="AC938" i="2"/>
  <c r="AG938" i="2"/>
  <c r="M938" i="2"/>
  <c r="Q938" i="2"/>
  <c r="D940" i="17" s="1"/>
  <c r="O938" i="2"/>
  <c r="C940" i="17" s="1"/>
  <c r="D938" i="2"/>
  <c r="E939" i="17"/>
  <c r="U938" i="2"/>
  <c r="AD940" i="2"/>
  <c r="AB939" i="2"/>
  <c r="S939" i="2"/>
  <c r="T939" i="2"/>
  <c r="C939" i="2"/>
  <c r="P939" i="2"/>
  <c r="L939" i="2"/>
  <c r="B939" i="2"/>
  <c r="AD939" i="2"/>
  <c r="N939" i="2"/>
  <c r="AG939" i="2" a="1"/>
  <c r="AC3767" i="2" a="1"/>
  <c r="AC939" i="2" a="1"/>
  <c r="O3771" i="2" a="1"/>
  <c r="Q3771" i="2" a="1"/>
  <c r="AG3767" i="2" a="1"/>
  <c r="O939" i="2" a="1"/>
  <c r="F3773" i="2" a="1"/>
  <c r="AE3767" i="2" a="1"/>
  <c r="M3771" i="2" a="1"/>
  <c r="M939" i="2" a="1"/>
  <c r="AE939" i="2" a="1"/>
  <c r="V3769" i="2" a="1"/>
  <c r="Q939" i="2" a="1"/>
  <c r="N3772" i="2" l="1"/>
  <c r="T3768" i="2"/>
  <c r="AD3768" i="2"/>
  <c r="AF3768" i="2"/>
  <c r="C3772" i="2"/>
  <c r="P3772" i="2"/>
  <c r="AC3767" i="2"/>
  <c r="AE3767" i="2"/>
  <c r="AG3767" i="2"/>
  <c r="M3771" i="2"/>
  <c r="O3771" i="2"/>
  <c r="Q3771" i="2"/>
  <c r="Y3769" i="2"/>
  <c r="X3769" i="2"/>
  <c r="V3769" i="2"/>
  <c r="AA3769" i="2"/>
  <c r="Z3769" i="2"/>
  <c r="W3769" i="2"/>
  <c r="F3773" i="2"/>
  <c r="K3773" i="2"/>
  <c r="J3773" i="2"/>
  <c r="I3773" i="2"/>
  <c r="H3773" i="2"/>
  <c r="G3773" i="2"/>
  <c r="AB3768" i="2"/>
  <c r="S3768" i="2"/>
  <c r="U3767" i="2"/>
  <c r="E3770" i="2"/>
  <c r="D3771" i="2"/>
  <c r="B3772" i="2"/>
  <c r="L3772" i="2"/>
  <c r="E938" i="2"/>
  <c r="B940" i="17"/>
  <c r="E940" i="17" s="1"/>
  <c r="M939" i="2"/>
  <c r="B941" i="17" s="1"/>
  <c r="O939" i="2"/>
  <c r="C941" i="17" s="1"/>
  <c r="Q939" i="2"/>
  <c r="D941" i="17" s="1"/>
  <c r="AE939" i="2"/>
  <c r="AG939" i="2"/>
  <c r="AC939" i="2"/>
  <c r="T940" i="2"/>
  <c r="P940" i="2"/>
  <c r="AF940" i="2"/>
  <c r="AF941" i="2"/>
  <c r="U939" i="2"/>
  <c r="B940" i="2"/>
  <c r="L940" i="2"/>
  <c r="C940" i="2"/>
  <c r="D939" i="2"/>
  <c r="N940" i="2"/>
  <c r="S940" i="2"/>
  <c r="AB940" i="2"/>
  <c r="AC3768" i="2" a="1"/>
  <c r="Q3772" i="2" a="1"/>
  <c r="V3770" i="2" a="1"/>
  <c r="AG940" i="2" a="1"/>
  <c r="F3774" i="2" a="1"/>
  <c r="M940" i="2" a="1"/>
  <c r="M3772" i="2" a="1"/>
  <c r="AG3768" i="2" a="1"/>
  <c r="O3772" i="2" a="1"/>
  <c r="Q940" i="2" a="1"/>
  <c r="AE940" i="2" a="1"/>
  <c r="AE3768" i="2" a="1"/>
  <c r="AC940" i="2" a="1"/>
  <c r="O940" i="2" a="1"/>
  <c r="AF3769" i="2" l="1"/>
  <c r="P3773" i="2"/>
  <c r="AD3769" i="2"/>
  <c r="AE3768" i="2"/>
  <c r="AC3768" i="2"/>
  <c r="AG3768" i="2"/>
  <c r="U3768" i="2"/>
  <c r="C3773" i="2"/>
  <c r="N3773" i="2"/>
  <c r="Q3772" i="2"/>
  <c r="O3772" i="2"/>
  <c r="M3772" i="2"/>
  <c r="D3772" i="2"/>
  <c r="T3769" i="2"/>
  <c r="J3774" i="2"/>
  <c r="H3774" i="2"/>
  <c r="F3774" i="2"/>
  <c r="K3774" i="2"/>
  <c r="G3774" i="2"/>
  <c r="I3774" i="2"/>
  <c r="AA3770" i="2"/>
  <c r="Z3770" i="2"/>
  <c r="Y3770" i="2"/>
  <c r="X3770" i="2"/>
  <c r="W3770" i="2"/>
  <c r="V3770" i="2"/>
  <c r="E3771" i="2"/>
  <c r="S3769" i="2"/>
  <c r="AB3769" i="2"/>
  <c r="B3773" i="2"/>
  <c r="L3773" i="2"/>
  <c r="E939" i="2"/>
  <c r="AC940" i="2"/>
  <c r="AE940" i="2"/>
  <c r="AG940" i="2"/>
  <c r="O940" i="2"/>
  <c r="C942" i="17" s="1"/>
  <c r="Q940" i="2"/>
  <c r="D942" i="17" s="1"/>
  <c r="M940" i="2"/>
  <c r="U940" i="2"/>
  <c r="D940" i="2"/>
  <c r="P941" i="2"/>
  <c r="AD941" i="2"/>
  <c r="AB941" i="2"/>
  <c r="S941" i="2"/>
  <c r="C941" i="2"/>
  <c r="N941" i="2"/>
  <c r="L941" i="2"/>
  <c r="B941" i="2"/>
  <c r="E941" i="17"/>
  <c r="T941" i="2"/>
  <c r="M941" i="2" a="1"/>
  <c r="AE941" i="2" a="1"/>
  <c r="AG3769" i="2" a="1"/>
  <c r="AG941" i="2" a="1"/>
  <c r="O3773" i="2" a="1"/>
  <c r="AC3769" i="2" a="1"/>
  <c r="O941" i="2" a="1"/>
  <c r="AE3769" i="2" a="1"/>
  <c r="Q3773" i="2" a="1"/>
  <c r="Q941" i="2" a="1"/>
  <c r="AC941" i="2" a="1"/>
  <c r="M3773" i="2" a="1"/>
  <c r="F3775" i="2" a="1"/>
  <c r="V3771" i="2" a="1"/>
  <c r="E3772" i="2" l="1"/>
  <c r="D3773" i="2"/>
  <c r="U3769" i="2"/>
  <c r="Q3773" i="2"/>
  <c r="O3773" i="2"/>
  <c r="M3773" i="2"/>
  <c r="AC3769" i="2"/>
  <c r="AE3769" i="2"/>
  <c r="AG3769" i="2"/>
  <c r="AD3770" i="2"/>
  <c r="T3770" i="2"/>
  <c r="AF3770" i="2"/>
  <c r="J3775" i="2"/>
  <c r="G3775" i="2"/>
  <c r="F3775" i="2"/>
  <c r="K3775" i="2"/>
  <c r="I3775" i="2"/>
  <c r="H3775" i="2"/>
  <c r="X3771" i="2"/>
  <c r="AA3771" i="2"/>
  <c r="Z3771" i="2"/>
  <c r="Y3771" i="2"/>
  <c r="W3771" i="2"/>
  <c r="V3771" i="2"/>
  <c r="C3774" i="2"/>
  <c r="L3774" i="2"/>
  <c r="B3774" i="2"/>
  <c r="AB3770" i="2"/>
  <c r="S3770" i="2"/>
  <c r="N3774" i="2"/>
  <c r="P3774" i="2"/>
  <c r="B942" i="17"/>
  <c r="E942" i="17" s="1"/>
  <c r="E940" i="2"/>
  <c r="Q941" i="2"/>
  <c r="O941" i="2"/>
  <c r="C943" i="17" s="1"/>
  <c r="M941" i="2"/>
  <c r="AG941" i="2"/>
  <c r="AC941" i="2"/>
  <c r="AE941" i="2"/>
  <c r="U941" i="2"/>
  <c r="C942" i="2"/>
  <c r="D941" i="2"/>
  <c r="N942" i="2"/>
  <c r="AF943" i="2"/>
  <c r="AD943" i="2"/>
  <c r="D943" i="17"/>
  <c r="N943" i="2"/>
  <c r="AD942" i="2"/>
  <c r="T942" i="2"/>
  <c r="AF942" i="2"/>
  <c r="AB942" i="2"/>
  <c r="S942" i="2"/>
  <c r="P942" i="2"/>
  <c r="L942" i="2"/>
  <c r="B942" i="2"/>
  <c r="O3774" i="2" a="1"/>
  <c r="AC942" i="2" a="1"/>
  <c r="V3772" i="2" a="1"/>
  <c r="M3774" i="2" a="1"/>
  <c r="F3776" i="2" a="1"/>
  <c r="Q3774" i="2" a="1"/>
  <c r="O942" i="2" a="1"/>
  <c r="AE3770" i="2" a="1"/>
  <c r="Q942" i="2" a="1"/>
  <c r="AG3770" i="2" a="1"/>
  <c r="AG942" i="2" a="1"/>
  <c r="AE942" i="2" a="1"/>
  <c r="M942" i="2" a="1"/>
  <c r="AC3770" i="2" a="1"/>
  <c r="E3773" i="2" l="1"/>
  <c r="AD3771" i="2"/>
  <c r="AF3771" i="2"/>
  <c r="U3770" i="2"/>
  <c r="AE3770" i="2"/>
  <c r="AG3770" i="2"/>
  <c r="AC3770" i="2"/>
  <c r="N3775" i="2"/>
  <c r="O3774" i="2"/>
  <c r="M3774" i="2"/>
  <c r="Q3774" i="2"/>
  <c r="Y3772" i="2"/>
  <c r="X3772" i="2"/>
  <c r="W3772" i="2"/>
  <c r="V3772" i="2"/>
  <c r="Z3772" i="2"/>
  <c r="AA3772" i="2"/>
  <c r="F3776" i="2"/>
  <c r="K3776" i="2"/>
  <c r="J3776" i="2"/>
  <c r="G3776" i="2"/>
  <c r="I3776" i="2"/>
  <c r="H3776" i="2"/>
  <c r="S3771" i="2"/>
  <c r="AB3771" i="2"/>
  <c r="L3775" i="2"/>
  <c r="B3775" i="2"/>
  <c r="T3771" i="2"/>
  <c r="C3775" i="2"/>
  <c r="D3774" i="2"/>
  <c r="P3775" i="2"/>
  <c r="B943" i="17"/>
  <c r="E943" i="17" s="1"/>
  <c r="E941" i="2"/>
  <c r="AE942" i="2"/>
  <c r="AG942" i="2"/>
  <c r="AC942" i="2"/>
  <c r="Q942" i="2"/>
  <c r="M942" i="2"/>
  <c r="B944" i="17" s="1"/>
  <c r="O942" i="2"/>
  <c r="D942" i="2"/>
  <c r="C943" i="2"/>
  <c r="T943" i="2"/>
  <c r="AD944" i="2"/>
  <c r="P943" i="2"/>
  <c r="L943" i="2"/>
  <c r="B943" i="2"/>
  <c r="U942" i="2"/>
  <c r="AB943" i="2"/>
  <c r="U943" i="2" s="1"/>
  <c r="S943" i="2"/>
  <c r="O3775" i="2" a="1"/>
  <c r="V3773" i="2" a="1"/>
  <c r="O943" i="2" a="1"/>
  <c r="M3775" i="2" a="1"/>
  <c r="Q3775" i="2" a="1"/>
  <c r="AG943" i="2" a="1"/>
  <c r="AC943" i="2" a="1"/>
  <c r="Q943" i="2" a="1"/>
  <c r="M943" i="2" a="1"/>
  <c r="AC3771" i="2" a="1"/>
  <c r="AE943" i="2" a="1"/>
  <c r="AG3771" i="2" a="1"/>
  <c r="AE3771" i="2" a="1"/>
  <c r="F3777" i="2" a="1"/>
  <c r="N3776" i="2" l="1"/>
  <c r="U3771" i="2"/>
  <c r="AD3772" i="2"/>
  <c r="J3777" i="2"/>
  <c r="H3777" i="2"/>
  <c r="F3777" i="2"/>
  <c r="G3777" i="2"/>
  <c r="I3777" i="2"/>
  <c r="K3777" i="2"/>
  <c r="O3775" i="2"/>
  <c r="M3775" i="2"/>
  <c r="Q3775" i="2"/>
  <c r="AA3773" i="2"/>
  <c r="Z3773" i="2"/>
  <c r="Y3773" i="2"/>
  <c r="X3773" i="2"/>
  <c r="W3773" i="2"/>
  <c r="V3773" i="2"/>
  <c r="AG3771" i="2"/>
  <c r="AC3771" i="2"/>
  <c r="AE3771" i="2"/>
  <c r="D3775" i="2"/>
  <c r="L3776" i="2"/>
  <c r="B3776" i="2"/>
  <c r="AF3772" i="2"/>
  <c r="T3772" i="2"/>
  <c r="E3774" i="2"/>
  <c r="P3776" i="2"/>
  <c r="S3772" i="2"/>
  <c r="AB3772" i="2"/>
  <c r="C3776" i="2"/>
  <c r="E942" i="2"/>
  <c r="AC943" i="2"/>
  <c r="AE943" i="2"/>
  <c r="AG943" i="2"/>
  <c r="M943" i="2"/>
  <c r="O943" i="2"/>
  <c r="Q943" i="2"/>
  <c r="D943" i="2"/>
  <c r="D944" i="17"/>
  <c r="C944" i="17"/>
  <c r="Q3776" i="2" a="1"/>
  <c r="O3776" i="2" a="1"/>
  <c r="M3776" i="2" a="1"/>
  <c r="AG3772" i="2" a="1"/>
  <c r="AC3772" i="2" a="1"/>
  <c r="V3774" i="2" a="1"/>
  <c r="AE3772" i="2" a="1"/>
  <c r="F3778" i="2" a="1"/>
  <c r="AF3773" i="2" l="1"/>
  <c r="D3776" i="2"/>
  <c r="AC3772" i="2"/>
  <c r="AE3772" i="2"/>
  <c r="AG3772" i="2"/>
  <c r="Y3774" i="2"/>
  <c r="W3774" i="2"/>
  <c r="V3774" i="2"/>
  <c r="AA3774" i="2"/>
  <c r="X3774" i="2"/>
  <c r="Z3774" i="2"/>
  <c r="H3778" i="2"/>
  <c r="K3778" i="2"/>
  <c r="I3778" i="2"/>
  <c r="J3778" i="2"/>
  <c r="G3778" i="2"/>
  <c r="F3778" i="2"/>
  <c r="M3776" i="2"/>
  <c r="Q3776" i="2"/>
  <c r="O3776" i="2"/>
  <c r="C3777" i="2"/>
  <c r="E3775" i="2"/>
  <c r="U3772" i="2"/>
  <c r="S3773" i="2"/>
  <c r="AB3773" i="2"/>
  <c r="B3777" i="2"/>
  <c r="L3777" i="2"/>
  <c r="T3773" i="2"/>
  <c r="N3777" i="2"/>
  <c r="AD3773" i="2"/>
  <c r="P3777" i="2"/>
  <c r="E943" i="2"/>
  <c r="E944" i="17"/>
  <c r="B945" i="17"/>
  <c r="C945" i="17"/>
  <c r="D945" i="17"/>
  <c r="P944" i="2"/>
  <c r="N944" i="2"/>
  <c r="B944" i="2"/>
  <c r="L944" i="2"/>
  <c r="S944" i="2"/>
  <c r="AB944" i="2"/>
  <c r="T944" i="2"/>
  <c r="C944" i="2"/>
  <c r="AF944" i="2"/>
  <c r="AE3773" i="2" a="1"/>
  <c r="F3779" i="2" a="1"/>
  <c r="M3777" i="2" a="1"/>
  <c r="V3775" i="2" a="1"/>
  <c r="AC944" i="2" a="1"/>
  <c r="Q944" i="2" a="1"/>
  <c r="AG944" i="2" a="1"/>
  <c r="AG3773" i="2" a="1"/>
  <c r="O944" i="2" a="1"/>
  <c r="AC3773" i="2" a="1"/>
  <c r="O3777" i="2" a="1"/>
  <c r="M944" i="2" a="1"/>
  <c r="AE944" i="2" a="1"/>
  <c r="Q3777" i="2" a="1"/>
  <c r="AF3774" i="2" l="1"/>
  <c r="AD3774" i="2"/>
  <c r="U3773" i="2"/>
  <c r="K3779" i="2"/>
  <c r="F3779" i="2"/>
  <c r="J3779" i="2"/>
  <c r="G3779" i="2"/>
  <c r="H3779" i="2"/>
  <c r="I3779" i="2"/>
  <c r="M3777" i="2"/>
  <c r="O3777" i="2"/>
  <c r="Q3777" i="2"/>
  <c r="AA3775" i="2"/>
  <c r="Z3775" i="2"/>
  <c r="Y3775" i="2"/>
  <c r="X3775" i="2"/>
  <c r="W3775" i="2"/>
  <c r="V3775" i="2"/>
  <c r="AE3773" i="2"/>
  <c r="AG3773" i="2"/>
  <c r="AC3773" i="2"/>
  <c r="N3778" i="2"/>
  <c r="B3778" i="2"/>
  <c r="L3778" i="2"/>
  <c r="T3774" i="2"/>
  <c r="C3778" i="2"/>
  <c r="S3774" i="2"/>
  <c r="AB3774" i="2"/>
  <c r="E3776" i="2"/>
  <c r="D3777" i="2"/>
  <c r="P3778" i="2"/>
  <c r="AC944" i="2"/>
  <c r="AG944" i="2"/>
  <c r="AE944" i="2"/>
  <c r="Q944" i="2"/>
  <c r="D946" i="17" s="1"/>
  <c r="O944" i="2"/>
  <c r="C946" i="17" s="1"/>
  <c r="M944" i="2"/>
  <c r="E945" i="17"/>
  <c r="AF945" i="2"/>
  <c r="D944" i="2"/>
  <c r="P945" i="2"/>
  <c r="P946" i="2"/>
  <c r="AD945" i="2"/>
  <c r="AB945" i="2"/>
  <c r="S945" i="2"/>
  <c r="T945" i="2"/>
  <c r="U944" i="2"/>
  <c r="C945" i="2"/>
  <c r="N945" i="2"/>
  <c r="B945" i="2"/>
  <c r="L945" i="2"/>
  <c r="Q3778" i="2" a="1"/>
  <c r="AG3774" i="2" a="1"/>
  <c r="V3776" i="2" a="1"/>
  <c r="O945" i="2" a="1"/>
  <c r="AE3774" i="2" a="1"/>
  <c r="Q945" i="2" a="1"/>
  <c r="M945" i="2" a="1"/>
  <c r="AE945" i="2" a="1"/>
  <c r="M3778" i="2" a="1"/>
  <c r="F3780" i="2" a="1"/>
  <c r="AC3774" i="2" a="1"/>
  <c r="AG945" i="2" a="1"/>
  <c r="AC945" i="2" a="1"/>
  <c r="O3778" i="2" a="1"/>
  <c r="U3774" i="2" l="1"/>
  <c r="D3778" i="2"/>
  <c r="E944" i="2"/>
  <c r="P3779" i="2"/>
  <c r="AF3775" i="2"/>
  <c r="M3778" i="2"/>
  <c r="O3778" i="2"/>
  <c r="Q3778" i="2"/>
  <c r="AA3776" i="2"/>
  <c r="Z3776" i="2"/>
  <c r="Y3776" i="2"/>
  <c r="V3776" i="2"/>
  <c r="X3776" i="2"/>
  <c r="W3776" i="2"/>
  <c r="AC3774" i="2"/>
  <c r="AE3774" i="2"/>
  <c r="AG3774" i="2"/>
  <c r="J3780" i="2"/>
  <c r="H3780" i="2"/>
  <c r="F3780" i="2"/>
  <c r="K3780" i="2"/>
  <c r="G3780" i="2"/>
  <c r="I3780" i="2"/>
  <c r="N3779" i="2"/>
  <c r="E3777" i="2"/>
  <c r="C3779" i="2"/>
  <c r="T3775" i="2"/>
  <c r="B3779" i="2"/>
  <c r="L3779" i="2"/>
  <c r="AB3775" i="2"/>
  <c r="S3775" i="2"/>
  <c r="AD3775" i="2"/>
  <c r="B946" i="17"/>
  <c r="E946" i="17" s="1"/>
  <c r="AE945" i="2"/>
  <c r="AG945" i="2"/>
  <c r="AC945" i="2"/>
  <c r="M945" i="2"/>
  <c r="O945" i="2"/>
  <c r="C947" i="17" s="1"/>
  <c r="Q945" i="2"/>
  <c r="D947" i="17" s="1"/>
  <c r="AF946" i="2"/>
  <c r="D945" i="2"/>
  <c r="U945" i="2"/>
  <c r="T946" i="2"/>
  <c r="AD946" i="2"/>
  <c r="L946" i="2"/>
  <c r="B946" i="2"/>
  <c r="AB946" i="2"/>
  <c r="S946" i="2"/>
  <c r="C946" i="2"/>
  <c r="N946" i="2"/>
  <c r="AC3775" i="2" a="1"/>
  <c r="AG3775" i="2" a="1"/>
  <c r="O946" i="2" a="1"/>
  <c r="AE3775" i="2" a="1"/>
  <c r="F3781" i="2" a="1"/>
  <c r="AE946" i="2" a="1"/>
  <c r="Q946" i="2" a="1"/>
  <c r="M3779" i="2" a="1"/>
  <c r="Q3779" i="2" a="1"/>
  <c r="AG946" i="2" a="1"/>
  <c r="AC946" i="2" a="1"/>
  <c r="O3779" i="2" a="1"/>
  <c r="V3777" i="2" a="1"/>
  <c r="M946" i="2" a="1"/>
  <c r="AD3776" i="2" l="1"/>
  <c r="T3776" i="2"/>
  <c r="AF3776" i="2"/>
  <c r="D3779" i="2"/>
  <c r="Z3777" i="2"/>
  <c r="Y3777" i="2"/>
  <c r="X3777" i="2"/>
  <c r="W3777" i="2"/>
  <c r="V3777" i="2"/>
  <c r="AA3777" i="2"/>
  <c r="Q3779" i="2"/>
  <c r="M3779" i="2"/>
  <c r="O3779" i="2"/>
  <c r="AC3775" i="2"/>
  <c r="AE3775" i="2"/>
  <c r="AG3775" i="2"/>
  <c r="K3781" i="2"/>
  <c r="J3781" i="2"/>
  <c r="H3781" i="2"/>
  <c r="G3781" i="2"/>
  <c r="F3781" i="2"/>
  <c r="I3781" i="2"/>
  <c r="S3776" i="2"/>
  <c r="AB3776" i="2"/>
  <c r="B3780" i="2"/>
  <c r="L3780" i="2"/>
  <c r="N3780" i="2"/>
  <c r="C3780" i="2"/>
  <c r="U3775" i="2"/>
  <c r="P3780" i="2"/>
  <c r="E3778" i="2"/>
  <c r="B947" i="17"/>
  <c r="E947" i="17" s="1"/>
  <c r="E945" i="2"/>
  <c r="O946" i="2"/>
  <c r="C948" i="17" s="1"/>
  <c r="M946" i="2"/>
  <c r="Q946" i="2"/>
  <c r="D948" i="17" s="1"/>
  <c r="AE946" i="2"/>
  <c r="AC946" i="2"/>
  <c r="AG946" i="2"/>
  <c r="D946" i="2"/>
  <c r="C947" i="2"/>
  <c r="AF947" i="2"/>
  <c r="U946" i="2"/>
  <c r="T947" i="2"/>
  <c r="P947" i="2"/>
  <c r="AD947" i="2"/>
  <c r="AD948" i="2"/>
  <c r="T948" i="2"/>
  <c r="AB947" i="2"/>
  <c r="S947" i="2"/>
  <c r="N947" i="2"/>
  <c r="B947" i="2"/>
  <c r="L947" i="2"/>
  <c r="F3782" i="2" a="1"/>
  <c r="AG3776" i="2" a="1"/>
  <c r="M3780" i="2" a="1"/>
  <c r="O3780" i="2" a="1"/>
  <c r="M947" i="2" a="1"/>
  <c r="AE947" i="2" a="1"/>
  <c r="AC948" i="2" a="1"/>
  <c r="O947" i="2" a="1"/>
  <c r="V3778" i="2" a="1"/>
  <c r="AE3776" i="2" a="1"/>
  <c r="Q3780" i="2" a="1"/>
  <c r="AC947" i="2" a="1"/>
  <c r="AG948" i="2" a="1"/>
  <c r="Q947" i="2" a="1"/>
  <c r="AC3776" i="2" a="1"/>
  <c r="AE948" i="2" a="1"/>
  <c r="AG947" i="2" a="1"/>
  <c r="P3781" i="2" l="1"/>
  <c r="U3776" i="2"/>
  <c r="AE3776" i="2"/>
  <c r="AC3776" i="2"/>
  <c r="AG3776" i="2"/>
  <c r="AD3777" i="2"/>
  <c r="AA3778" i="2"/>
  <c r="Z3778" i="2"/>
  <c r="Y3778" i="2"/>
  <c r="X3778" i="2"/>
  <c r="W3778" i="2"/>
  <c r="V3778" i="2"/>
  <c r="M3780" i="2"/>
  <c r="O3780" i="2"/>
  <c r="Q3780" i="2"/>
  <c r="F3782" i="2"/>
  <c r="K3782" i="2"/>
  <c r="J3782" i="2"/>
  <c r="G3782" i="2"/>
  <c r="H3782" i="2"/>
  <c r="I3782" i="2"/>
  <c r="B3781" i="2"/>
  <c r="L3781" i="2"/>
  <c r="S3777" i="2"/>
  <c r="AB3777" i="2"/>
  <c r="C3781" i="2"/>
  <c r="AF3777" i="2"/>
  <c r="N3781" i="2"/>
  <c r="E3779" i="2"/>
  <c r="T3777" i="2"/>
  <c r="D3780" i="2"/>
  <c r="E946" i="2"/>
  <c r="B948" i="17"/>
  <c r="E948" i="17" s="1"/>
  <c r="AC947" i="2"/>
  <c r="AE947" i="2"/>
  <c r="AG947" i="2"/>
  <c r="AG948" i="2"/>
  <c r="AE948" i="2"/>
  <c r="AC948" i="2"/>
  <c r="Q947" i="2"/>
  <c r="D949" i="17" s="1"/>
  <c r="O947" i="2"/>
  <c r="C949" i="17" s="1"/>
  <c r="M947" i="2"/>
  <c r="P948" i="2"/>
  <c r="U947" i="2"/>
  <c r="N948" i="2"/>
  <c r="AF948" i="2"/>
  <c r="S948" i="2"/>
  <c r="AB948" i="2"/>
  <c r="D947" i="2"/>
  <c r="C948" i="2"/>
  <c r="B948" i="2"/>
  <c r="L948" i="2"/>
  <c r="AE3777" i="2" a="1"/>
  <c r="AG3777" i="2" a="1"/>
  <c r="F3783" i="2" a="1"/>
  <c r="AC3777" i="2" a="1"/>
  <c r="Q948" i="2" a="1"/>
  <c r="O948" i="2" a="1"/>
  <c r="Q3781" i="2" a="1"/>
  <c r="M3781" i="2" a="1"/>
  <c r="O3781" i="2" a="1"/>
  <c r="V3779" i="2" a="1"/>
  <c r="M948" i="2" a="1"/>
  <c r="AF3778" i="2" l="1"/>
  <c r="T3778" i="2"/>
  <c r="AD3778" i="2"/>
  <c r="P3782" i="2"/>
  <c r="M3781" i="2"/>
  <c r="O3781" i="2"/>
  <c r="Q3781" i="2"/>
  <c r="AC3777" i="2"/>
  <c r="AE3777" i="2"/>
  <c r="AG3777" i="2"/>
  <c r="J3783" i="2"/>
  <c r="H3783" i="2"/>
  <c r="G3783" i="2"/>
  <c r="F3783" i="2"/>
  <c r="K3783" i="2"/>
  <c r="I3783" i="2"/>
  <c r="X3779" i="2"/>
  <c r="W3779" i="2"/>
  <c r="V3779" i="2"/>
  <c r="Y3779" i="2"/>
  <c r="AA3779" i="2"/>
  <c r="Z3779" i="2"/>
  <c r="U3777" i="2"/>
  <c r="B3782" i="2"/>
  <c r="L3782" i="2"/>
  <c r="E3780" i="2"/>
  <c r="S3778" i="2"/>
  <c r="AB3778" i="2"/>
  <c r="N3782" i="2"/>
  <c r="D3781" i="2"/>
  <c r="C3782" i="2"/>
  <c r="B949" i="17"/>
  <c r="E949" i="17" s="1"/>
  <c r="E947" i="2"/>
  <c r="Q948" i="2"/>
  <c r="D950" i="17" s="1"/>
  <c r="M948" i="2"/>
  <c r="B950" i="17" s="1"/>
  <c r="O948" i="2"/>
  <c r="C950" i="17" s="1"/>
  <c r="D948" i="2"/>
  <c r="P949" i="2"/>
  <c r="AD949" i="2"/>
  <c r="U948" i="2"/>
  <c r="P950" i="2"/>
  <c r="T949" i="2"/>
  <c r="C949" i="2"/>
  <c r="N949" i="2"/>
  <c r="B949" i="2"/>
  <c r="L949" i="2"/>
  <c r="AF949" i="2"/>
  <c r="S949" i="2"/>
  <c r="AB949" i="2"/>
  <c r="Q949" i="2" a="1"/>
  <c r="M949" i="2" a="1"/>
  <c r="AG949" i="2" a="1"/>
  <c r="M3782" i="2" a="1"/>
  <c r="AC949" i="2" a="1"/>
  <c r="AE3778" i="2" a="1"/>
  <c r="Q3782" i="2" a="1"/>
  <c r="AC3778" i="2" a="1"/>
  <c r="O949" i="2" a="1"/>
  <c r="AE949" i="2" a="1"/>
  <c r="V3780" i="2" a="1"/>
  <c r="O3782" i="2" a="1"/>
  <c r="F3784" i="2" a="1"/>
  <c r="AG3778" i="2" a="1"/>
  <c r="U3778" i="2" l="1"/>
  <c r="AC3778" i="2"/>
  <c r="AG3778" i="2"/>
  <c r="AE3778" i="2"/>
  <c r="D3782" i="2"/>
  <c r="G3784" i="2"/>
  <c r="F3784" i="2"/>
  <c r="K3784" i="2"/>
  <c r="J3784" i="2"/>
  <c r="H3784" i="2"/>
  <c r="I3784" i="2"/>
  <c r="AA3780" i="2"/>
  <c r="Z3780" i="2"/>
  <c r="Y3780" i="2"/>
  <c r="X3780" i="2"/>
  <c r="W3780" i="2"/>
  <c r="V3780" i="2"/>
  <c r="M3782" i="2"/>
  <c r="Q3782" i="2"/>
  <c r="O3782" i="2"/>
  <c r="L3783" i="2"/>
  <c r="B3783" i="2"/>
  <c r="AF3779" i="2"/>
  <c r="N3783" i="2"/>
  <c r="S3779" i="2"/>
  <c r="AB3779" i="2"/>
  <c r="C3783" i="2"/>
  <c r="P3783" i="2"/>
  <c r="T3779" i="2"/>
  <c r="AD3779" i="2"/>
  <c r="E3781" i="2"/>
  <c r="E948" i="2"/>
  <c r="AE949" i="2"/>
  <c r="AG949" i="2"/>
  <c r="AC949" i="2"/>
  <c r="M949" i="2"/>
  <c r="O949" i="2"/>
  <c r="C951" i="17" s="1"/>
  <c r="Q949" i="2"/>
  <c r="D951" i="17" s="1"/>
  <c r="N950" i="2"/>
  <c r="AF950" i="2"/>
  <c r="C950" i="2"/>
  <c r="D949" i="2"/>
  <c r="AF951" i="2"/>
  <c r="C951" i="2"/>
  <c r="T950" i="2"/>
  <c r="AD950" i="2"/>
  <c r="S950" i="2"/>
  <c r="AB950" i="2"/>
  <c r="E950" i="17"/>
  <c r="U949" i="2"/>
  <c r="B950" i="2"/>
  <c r="L950" i="2"/>
  <c r="Q3783" i="2" a="1"/>
  <c r="O950" i="2" a="1"/>
  <c r="F3785" i="2" a="1"/>
  <c r="AG950" i="2" a="1"/>
  <c r="Q951" i="2" a="1"/>
  <c r="V3781" i="2" a="1"/>
  <c r="M950" i="2" a="1"/>
  <c r="AC3779" i="2" a="1"/>
  <c r="AG3779" i="2" a="1"/>
  <c r="O951" i="2" a="1"/>
  <c r="AE950" i="2" a="1"/>
  <c r="M951" i="2" a="1"/>
  <c r="AC950" i="2" a="1"/>
  <c r="Q950" i="2" a="1"/>
  <c r="O3783" i="2" a="1"/>
  <c r="AE3779" i="2" a="1"/>
  <c r="M3783" i="2" a="1"/>
  <c r="AF3780" i="2" l="1"/>
  <c r="P3784" i="2"/>
  <c r="T3780" i="2"/>
  <c r="AD3780" i="2"/>
  <c r="U3779" i="2"/>
  <c r="AC3779" i="2"/>
  <c r="AE3779" i="2"/>
  <c r="AG3779" i="2"/>
  <c r="M3783" i="2"/>
  <c r="O3783" i="2"/>
  <c r="Q3783" i="2"/>
  <c r="H3785" i="2"/>
  <c r="K3785" i="2"/>
  <c r="F3785" i="2"/>
  <c r="J3785" i="2"/>
  <c r="G3785" i="2"/>
  <c r="I3785" i="2"/>
  <c r="V3781" i="2"/>
  <c r="AA3781" i="2"/>
  <c r="Z3781" i="2"/>
  <c r="W3781" i="2"/>
  <c r="Y3781" i="2"/>
  <c r="X3781" i="2"/>
  <c r="AB3780" i="2"/>
  <c r="S3780" i="2"/>
  <c r="D3783" i="2"/>
  <c r="N3784" i="2"/>
  <c r="L3784" i="2"/>
  <c r="B3784" i="2"/>
  <c r="E3782" i="2"/>
  <c r="C3784" i="2"/>
  <c r="B951" i="17"/>
  <c r="E949" i="2"/>
  <c r="Q950" i="2"/>
  <c r="O950" i="2"/>
  <c r="M950" i="2"/>
  <c r="AG950" i="2"/>
  <c r="AC950" i="2"/>
  <c r="AE950" i="2"/>
  <c r="M951" i="2"/>
  <c r="O951" i="2"/>
  <c r="Q951" i="2"/>
  <c r="U950" i="2"/>
  <c r="D950" i="2"/>
  <c r="O3784" i="2" a="1"/>
  <c r="AG3780" i="2" a="1"/>
  <c r="AC3780" i="2" a="1"/>
  <c r="Q3784" i="2" a="1"/>
  <c r="AE3780" i="2" a="1"/>
  <c r="M3784" i="2" a="1"/>
  <c r="V3782" i="2" a="1"/>
  <c r="F3786" i="2" a="1"/>
  <c r="AF3781" i="2" l="1"/>
  <c r="D3784" i="2"/>
  <c r="N3785" i="2"/>
  <c r="AD3781" i="2"/>
  <c r="AC3780" i="2"/>
  <c r="AG3780" i="2"/>
  <c r="AE3780" i="2"/>
  <c r="U3780" i="2"/>
  <c r="J3786" i="2"/>
  <c r="H3786" i="2"/>
  <c r="G3786" i="2"/>
  <c r="F3786" i="2"/>
  <c r="K3786" i="2"/>
  <c r="I3786" i="2"/>
  <c r="AA3782" i="2"/>
  <c r="Z3782" i="2"/>
  <c r="Y3782" i="2"/>
  <c r="X3782" i="2"/>
  <c r="W3782" i="2"/>
  <c r="V3782" i="2"/>
  <c r="M3784" i="2"/>
  <c r="O3784" i="2"/>
  <c r="Q3784" i="2"/>
  <c r="E3783" i="2"/>
  <c r="T3781" i="2"/>
  <c r="C3785" i="2"/>
  <c r="L3785" i="2"/>
  <c r="B3785" i="2"/>
  <c r="S3781" i="2"/>
  <c r="AB3781" i="2"/>
  <c r="P3785" i="2"/>
  <c r="E950" i="2"/>
  <c r="E951" i="2"/>
  <c r="T951" i="2"/>
  <c r="C952" i="17"/>
  <c r="D952" i="17"/>
  <c r="D953" i="17"/>
  <c r="C953" i="17"/>
  <c r="P951" i="2"/>
  <c r="N951" i="2" s="1"/>
  <c r="B951" i="2"/>
  <c r="L951" i="2"/>
  <c r="E951" i="17"/>
  <c r="AD951" i="2"/>
  <c r="AB951" i="2"/>
  <c r="S951" i="2"/>
  <c r="AG951" i="2" a="1"/>
  <c r="AE951" i="2" a="1"/>
  <c r="O3785" i="2" a="1"/>
  <c r="Q3785" i="2" a="1"/>
  <c r="V3783" i="2" a="1"/>
  <c r="AC3781" i="2" a="1"/>
  <c r="AG3781" i="2" a="1"/>
  <c r="AE3781" i="2" a="1"/>
  <c r="F3787" i="2" a="1"/>
  <c r="AC951" i="2" a="1"/>
  <c r="M3785" i="2" a="1"/>
  <c r="U3781" i="2" l="1"/>
  <c r="AF3782" i="2"/>
  <c r="T3782" i="2"/>
  <c r="AD3782" i="2"/>
  <c r="AA3783" i="2"/>
  <c r="Z3783" i="2"/>
  <c r="Y3783" i="2"/>
  <c r="X3783" i="2"/>
  <c r="W3783" i="2"/>
  <c r="V3783" i="2"/>
  <c r="M3785" i="2"/>
  <c r="Q3785" i="2"/>
  <c r="O3785" i="2"/>
  <c r="AG3781" i="2"/>
  <c r="AC3781" i="2"/>
  <c r="AE3781" i="2"/>
  <c r="K3787" i="2"/>
  <c r="J3787" i="2"/>
  <c r="H3787" i="2"/>
  <c r="G3787" i="2"/>
  <c r="F3787" i="2"/>
  <c r="I3787" i="2"/>
  <c r="AB3782" i="2"/>
  <c r="S3782" i="2"/>
  <c r="D3785" i="2"/>
  <c r="B3786" i="2"/>
  <c r="L3786" i="2"/>
  <c r="N3786" i="2"/>
  <c r="C3786" i="2"/>
  <c r="E3784" i="2"/>
  <c r="P3786" i="2"/>
  <c r="AE951" i="2"/>
  <c r="AG951" i="2"/>
  <c r="AC951" i="2"/>
  <c r="B952" i="17"/>
  <c r="E952" i="17" s="1"/>
  <c r="B953" i="17"/>
  <c r="E953" i="17" s="1"/>
  <c r="P952" i="2"/>
  <c r="AD952" i="2"/>
  <c r="N952" i="2"/>
  <c r="T952" i="2"/>
  <c r="U951" i="2"/>
  <c r="L952" i="2"/>
  <c r="B952" i="2"/>
  <c r="C952" i="2"/>
  <c r="D951" i="2"/>
  <c r="AF952" i="2"/>
  <c r="S952" i="2"/>
  <c r="AB952" i="2"/>
  <c r="O3786" i="2" a="1"/>
  <c r="Q3786" i="2" a="1"/>
  <c r="AG3782" i="2" a="1"/>
  <c r="Q952" i="2" a="1"/>
  <c r="M952" i="2" a="1"/>
  <c r="O952" i="2" a="1"/>
  <c r="AE3782" i="2" a="1"/>
  <c r="AE952" i="2" a="1"/>
  <c r="AG952" i="2" a="1"/>
  <c r="AC3782" i="2" a="1"/>
  <c r="V3784" i="2" a="1"/>
  <c r="M3786" i="2" a="1"/>
  <c r="AC952" i="2" a="1"/>
  <c r="F3788" i="2" a="1"/>
  <c r="P3787" i="2" l="1"/>
  <c r="AF3783" i="2"/>
  <c r="U3782" i="2"/>
  <c r="AC3782" i="2"/>
  <c r="AG3782" i="2"/>
  <c r="AE3782" i="2"/>
  <c r="T3783" i="2"/>
  <c r="AD3783" i="2"/>
  <c r="M3786" i="2"/>
  <c r="O3786" i="2"/>
  <c r="Q3786" i="2"/>
  <c r="K3788" i="2"/>
  <c r="J3788" i="2"/>
  <c r="G3788" i="2"/>
  <c r="I3788" i="2"/>
  <c r="H3788" i="2"/>
  <c r="F3788" i="2"/>
  <c r="Y3784" i="2"/>
  <c r="X3784" i="2"/>
  <c r="V3784" i="2"/>
  <c r="Z3784" i="2"/>
  <c r="AA3784" i="2"/>
  <c r="W3784" i="2"/>
  <c r="L3787" i="2"/>
  <c r="B3787" i="2"/>
  <c r="N3787" i="2"/>
  <c r="E3785" i="2"/>
  <c r="S3783" i="2"/>
  <c r="AB3783" i="2"/>
  <c r="D3786" i="2"/>
  <c r="C3787" i="2"/>
  <c r="AG952" i="2"/>
  <c r="AE952" i="2"/>
  <c r="AC952" i="2"/>
  <c r="O952" i="2"/>
  <c r="C954" i="17" s="1"/>
  <c r="M952" i="2"/>
  <c r="Q952" i="2"/>
  <c r="D954" i="17" s="1"/>
  <c r="D952" i="2"/>
  <c r="N953" i="2"/>
  <c r="P953" i="2"/>
  <c r="U952" i="2"/>
  <c r="AF954" i="2"/>
  <c r="T953" i="2"/>
  <c r="C953" i="2"/>
  <c r="B953" i="2"/>
  <c r="L953" i="2"/>
  <c r="AF953" i="2"/>
  <c r="AD953" i="2"/>
  <c r="AB953" i="2"/>
  <c r="S953" i="2"/>
  <c r="M953" i="2" a="1"/>
  <c r="O953" i="2" a="1"/>
  <c r="V3785" i="2" a="1"/>
  <c r="F3789" i="2" a="1"/>
  <c r="Q3787" i="2" a="1"/>
  <c r="AC953" i="2" a="1"/>
  <c r="O3787" i="2" a="1"/>
  <c r="AE953" i="2" a="1"/>
  <c r="AC3783" i="2" a="1"/>
  <c r="AG3783" i="2" a="1"/>
  <c r="AG953" i="2" a="1"/>
  <c r="AE3783" i="2" a="1"/>
  <c r="Q953" i="2" a="1"/>
  <c r="M3787" i="2" a="1"/>
  <c r="AD3784" i="2" l="1"/>
  <c r="U3783" i="2"/>
  <c r="N3788" i="2"/>
  <c r="AE3783" i="2"/>
  <c r="AC3783" i="2"/>
  <c r="AG3783" i="2"/>
  <c r="T3784" i="2"/>
  <c r="P3788" i="2"/>
  <c r="O3787" i="2"/>
  <c r="M3787" i="2"/>
  <c r="Q3787" i="2"/>
  <c r="J3789" i="2"/>
  <c r="H3789" i="2"/>
  <c r="G3789" i="2"/>
  <c r="F3789" i="2"/>
  <c r="K3789" i="2"/>
  <c r="I3789" i="2"/>
  <c r="AA3785" i="2"/>
  <c r="Z3785" i="2"/>
  <c r="Y3785" i="2"/>
  <c r="X3785" i="2"/>
  <c r="W3785" i="2"/>
  <c r="V3785" i="2"/>
  <c r="B3788" i="2"/>
  <c r="L3788" i="2"/>
  <c r="C3788" i="2"/>
  <c r="AF3784" i="2"/>
  <c r="S3784" i="2"/>
  <c r="AB3784" i="2"/>
  <c r="D3787" i="2"/>
  <c r="E3786" i="2"/>
  <c r="B954" i="17"/>
  <c r="E954" i="17" s="1"/>
  <c r="E952" i="2"/>
  <c r="Q953" i="2"/>
  <c r="D955" i="17" s="1"/>
  <c r="O953" i="2"/>
  <c r="C955" i="17" s="1"/>
  <c r="M953" i="2"/>
  <c r="AG953" i="2"/>
  <c r="AC953" i="2"/>
  <c r="AE953" i="2"/>
  <c r="D953" i="2"/>
  <c r="N954" i="2"/>
  <c r="P954" i="2"/>
  <c r="B954" i="2"/>
  <c r="L954" i="2"/>
  <c r="C954" i="2"/>
  <c r="T954" i="2"/>
  <c r="AD954" i="2"/>
  <c r="U953" i="2"/>
  <c r="S954" i="2"/>
  <c r="AB954" i="2"/>
  <c r="AC3784" i="2" a="1"/>
  <c r="M954" i="2" a="1"/>
  <c r="AC954" i="2" a="1"/>
  <c r="Q954" i="2" a="1"/>
  <c r="AG3784" i="2" a="1"/>
  <c r="AE3784" i="2" a="1"/>
  <c r="M3788" i="2" a="1"/>
  <c r="V3786" i="2" a="1"/>
  <c r="F3790" i="2" a="1"/>
  <c r="Q3788" i="2" a="1"/>
  <c r="O954" i="2" a="1"/>
  <c r="AE954" i="2" a="1"/>
  <c r="AG954" i="2" a="1"/>
  <c r="O3788" i="2" a="1"/>
  <c r="AF3785" i="2" l="1"/>
  <c r="U3784" i="2"/>
  <c r="D3788" i="2"/>
  <c r="E953" i="2"/>
  <c r="AG3784" i="2"/>
  <c r="AE3784" i="2"/>
  <c r="AC3784" i="2"/>
  <c r="T3785" i="2"/>
  <c r="AD3785" i="2"/>
  <c r="M3788" i="2"/>
  <c r="Q3788" i="2"/>
  <c r="O3788" i="2"/>
  <c r="J3790" i="2"/>
  <c r="H3790" i="2"/>
  <c r="G3790" i="2"/>
  <c r="F3790" i="2"/>
  <c r="I3790" i="2"/>
  <c r="K3790" i="2"/>
  <c r="Y3786" i="2"/>
  <c r="W3786" i="2"/>
  <c r="V3786" i="2"/>
  <c r="AA3786" i="2"/>
  <c r="X3786" i="2"/>
  <c r="Z3786" i="2"/>
  <c r="C3789" i="2"/>
  <c r="P3789" i="2"/>
  <c r="N3789" i="2"/>
  <c r="B3789" i="2"/>
  <c r="L3789" i="2"/>
  <c r="S3785" i="2"/>
  <c r="AB3785" i="2"/>
  <c r="E3787" i="2"/>
  <c r="B955" i="17"/>
  <c r="E955" i="17" s="1"/>
  <c r="AC954" i="2"/>
  <c r="AE954" i="2"/>
  <c r="AG954" i="2"/>
  <c r="M954" i="2"/>
  <c r="O954" i="2"/>
  <c r="C956" i="17" s="1"/>
  <c r="Q954" i="2"/>
  <c r="D956" i="17" s="1"/>
  <c r="U954" i="2"/>
  <c r="T955" i="2"/>
  <c r="C955" i="2"/>
  <c r="D954" i="2"/>
  <c r="AD956" i="2"/>
  <c r="AD955" i="2"/>
  <c r="AF955" i="2" s="1"/>
  <c r="S955" i="2"/>
  <c r="AB955" i="2"/>
  <c r="P955" i="2"/>
  <c r="N955" i="2" s="1"/>
  <c r="L955" i="2"/>
  <c r="B955" i="2"/>
  <c r="AE3785" i="2" a="1"/>
  <c r="O3789" i="2" a="1"/>
  <c r="V3787" i="2" a="1"/>
  <c r="AC3785" i="2" a="1"/>
  <c r="Q955" i="2" a="1"/>
  <c r="AG3785" i="2" a="1"/>
  <c r="M955" i="2" a="1"/>
  <c r="AC955" i="2" a="1"/>
  <c r="Q3789" i="2" a="1"/>
  <c r="M3789" i="2" a="1"/>
  <c r="AE955" i="2" a="1"/>
  <c r="F3791" i="2" a="1"/>
  <c r="O955" i="2" a="1"/>
  <c r="AG955" i="2" a="1"/>
  <c r="AF3786" i="2" l="1"/>
  <c r="AD3786" i="2"/>
  <c r="AG3785" i="2"/>
  <c r="AC3785" i="2"/>
  <c r="AE3785" i="2"/>
  <c r="U3785" i="2"/>
  <c r="D3789" i="2"/>
  <c r="F3791" i="2"/>
  <c r="K3791" i="2"/>
  <c r="J3791" i="2"/>
  <c r="I3791" i="2"/>
  <c r="G3791" i="2"/>
  <c r="H3791" i="2"/>
  <c r="M3789" i="2"/>
  <c r="O3789" i="2"/>
  <c r="Q3789" i="2"/>
  <c r="AA3787" i="2"/>
  <c r="Z3787" i="2"/>
  <c r="Y3787" i="2"/>
  <c r="X3787" i="2"/>
  <c r="W3787" i="2"/>
  <c r="V3787" i="2"/>
  <c r="C3790" i="2"/>
  <c r="S3786" i="2"/>
  <c r="AB3786" i="2"/>
  <c r="B3790" i="2"/>
  <c r="L3790" i="2"/>
  <c r="N3790" i="2"/>
  <c r="P3790" i="2"/>
  <c r="T3786" i="2"/>
  <c r="E3788" i="2"/>
  <c r="B956" i="17"/>
  <c r="E956" i="17" s="1"/>
  <c r="E954" i="2"/>
  <c r="O955" i="2"/>
  <c r="C957" i="17" s="1"/>
  <c r="M955" i="2"/>
  <c r="B957" i="17" s="1"/>
  <c r="Q955" i="2"/>
  <c r="D957" i="17" s="1"/>
  <c r="AE955" i="2"/>
  <c r="AC955" i="2"/>
  <c r="AG955" i="2"/>
  <c r="U955" i="2"/>
  <c r="C956" i="2"/>
  <c r="D955" i="2"/>
  <c r="P957" i="2"/>
  <c r="P956" i="2"/>
  <c r="N956" i="2" s="1"/>
  <c r="B956" i="2"/>
  <c r="L956" i="2"/>
  <c r="AF956" i="2"/>
  <c r="AB956" i="2"/>
  <c r="S956" i="2"/>
  <c r="T956" i="2"/>
  <c r="Q3790" i="2" a="1"/>
  <c r="AG3786" i="2" a="1"/>
  <c r="AE3786" i="2" a="1"/>
  <c r="M3790" i="2" a="1"/>
  <c r="AC3786" i="2" a="1"/>
  <c r="AE956" i="2" a="1"/>
  <c r="V3788" i="2" a="1"/>
  <c r="F3792" i="2" a="1"/>
  <c r="O3790" i="2" a="1"/>
  <c r="Q956" i="2" a="1"/>
  <c r="AC956" i="2" a="1"/>
  <c r="AG956" i="2" a="1"/>
  <c r="M956" i="2" a="1"/>
  <c r="O956" i="2" a="1"/>
  <c r="U3786" i="2" l="1"/>
  <c r="P3791" i="2"/>
  <c r="N3791" i="2"/>
  <c r="C3791" i="2"/>
  <c r="AF3787" i="2"/>
  <c r="AC3786" i="2"/>
  <c r="AE3786" i="2"/>
  <c r="AG3786" i="2"/>
  <c r="M3790" i="2"/>
  <c r="O3790" i="2"/>
  <c r="Q3790" i="2"/>
  <c r="W3788" i="2"/>
  <c r="AA3788" i="2"/>
  <c r="Z3788" i="2"/>
  <c r="Y3788" i="2"/>
  <c r="V3788" i="2"/>
  <c r="X3788" i="2"/>
  <c r="J3792" i="2"/>
  <c r="H3792" i="2"/>
  <c r="G3792" i="2"/>
  <c r="F3792" i="2"/>
  <c r="K3792" i="2"/>
  <c r="I3792" i="2"/>
  <c r="E3789" i="2"/>
  <c r="D3790" i="2"/>
  <c r="AB3787" i="2"/>
  <c r="S3787" i="2"/>
  <c r="T3787" i="2"/>
  <c r="AD3787" i="2"/>
  <c r="L3791" i="2"/>
  <c r="B3791" i="2"/>
  <c r="E955" i="2"/>
  <c r="AE956" i="2"/>
  <c r="AC956" i="2"/>
  <c r="AG956" i="2"/>
  <c r="Q956" i="2"/>
  <c r="D958" i="17" s="1"/>
  <c r="O956" i="2"/>
  <c r="C958" i="17" s="1"/>
  <c r="M956" i="2"/>
  <c r="E957" i="17"/>
  <c r="N957" i="2"/>
  <c r="D956" i="2"/>
  <c r="AF958" i="2"/>
  <c r="C957" i="2"/>
  <c r="B957" i="2"/>
  <c r="L957" i="2"/>
  <c r="U956" i="2"/>
  <c r="AF957" i="2"/>
  <c r="AD957" i="2" s="1"/>
  <c r="T957" i="2" s="1"/>
  <c r="AB957" i="2"/>
  <c r="S957" i="2"/>
  <c r="AE957" i="2" a="1"/>
  <c r="AE3787" i="2" a="1"/>
  <c r="AG3787" i="2" a="1"/>
  <c r="Q3791" i="2" a="1"/>
  <c r="O957" i="2" a="1"/>
  <c r="AC3787" i="2" a="1"/>
  <c r="O3791" i="2" a="1"/>
  <c r="AG957" i="2" a="1"/>
  <c r="V3789" i="2" a="1"/>
  <c r="F3793" i="2" a="1"/>
  <c r="M3791" i="2" a="1"/>
  <c r="M957" i="2" a="1"/>
  <c r="AC957" i="2" a="1"/>
  <c r="Q957" i="2" a="1"/>
  <c r="D3791" i="2" l="1"/>
  <c r="AD3788" i="2"/>
  <c r="O3791" i="2"/>
  <c r="M3791" i="2"/>
  <c r="Q3791" i="2"/>
  <c r="U3787" i="2"/>
  <c r="AF3788" i="2"/>
  <c r="K3793" i="2"/>
  <c r="J3793" i="2"/>
  <c r="H3793" i="2"/>
  <c r="G3793" i="2"/>
  <c r="F3793" i="2"/>
  <c r="I3793" i="2"/>
  <c r="AC3787" i="2"/>
  <c r="AE3787" i="2"/>
  <c r="AG3787" i="2"/>
  <c r="Z3789" i="2"/>
  <c r="Y3789" i="2"/>
  <c r="X3789" i="2"/>
  <c r="W3789" i="2"/>
  <c r="V3789" i="2"/>
  <c r="AA3789" i="2"/>
  <c r="L3792" i="2"/>
  <c r="B3792" i="2"/>
  <c r="C3792" i="2"/>
  <c r="N3792" i="2"/>
  <c r="T3788" i="2"/>
  <c r="E3790" i="2"/>
  <c r="AB3788" i="2"/>
  <c r="S3788" i="2"/>
  <c r="P3792" i="2"/>
  <c r="E956" i="2"/>
  <c r="B958" i="17"/>
  <c r="E958" i="17" s="1"/>
  <c r="AG957" i="2"/>
  <c r="AC957" i="2"/>
  <c r="AE957" i="2"/>
  <c r="M957" i="2"/>
  <c r="B959" i="17" s="1"/>
  <c r="O957" i="2"/>
  <c r="C959" i="17" s="1"/>
  <c r="Q957" i="2"/>
  <c r="D959" i="17" s="1"/>
  <c r="D957" i="2"/>
  <c r="N958" i="2"/>
  <c r="U957" i="2"/>
  <c r="AF959" i="2"/>
  <c r="B958" i="2"/>
  <c r="L958" i="2"/>
  <c r="C958" i="2"/>
  <c r="P958" i="2"/>
  <c r="AD958" i="2"/>
  <c r="T958" i="2" s="1"/>
  <c r="AB958" i="2"/>
  <c r="S958" i="2"/>
  <c r="O958" i="2" a="1"/>
  <c r="O3792" i="2" a="1"/>
  <c r="Q958" i="2" a="1"/>
  <c r="Q3792" i="2" a="1"/>
  <c r="AG958" i="2" a="1"/>
  <c r="AG3788" i="2" a="1"/>
  <c r="F3794" i="2" a="1"/>
  <c r="AE3788" i="2" a="1"/>
  <c r="AC958" i="2" a="1"/>
  <c r="AE958" i="2" a="1"/>
  <c r="AC3788" i="2" a="1"/>
  <c r="M958" i="2" a="1"/>
  <c r="M3792" i="2" a="1"/>
  <c r="V3790" i="2" a="1"/>
  <c r="E3791" i="2" l="1"/>
  <c r="AF3789" i="2"/>
  <c r="U3788" i="2"/>
  <c r="P3793" i="2"/>
  <c r="AD3789" i="2"/>
  <c r="M3792" i="2"/>
  <c r="O3792" i="2"/>
  <c r="Q3792" i="2"/>
  <c r="AA3790" i="2"/>
  <c r="Z3790" i="2"/>
  <c r="Y3790" i="2"/>
  <c r="X3790" i="2"/>
  <c r="W3790" i="2"/>
  <c r="V3790" i="2"/>
  <c r="AG3788" i="2"/>
  <c r="AC3788" i="2"/>
  <c r="AE3788" i="2"/>
  <c r="F3794" i="2"/>
  <c r="K3794" i="2"/>
  <c r="J3794" i="2"/>
  <c r="G3794" i="2"/>
  <c r="I3794" i="2"/>
  <c r="H3794" i="2"/>
  <c r="B3793" i="2"/>
  <c r="L3793" i="2"/>
  <c r="D3792" i="2"/>
  <c r="C3793" i="2"/>
  <c r="N3793" i="2"/>
  <c r="S3789" i="2"/>
  <c r="AB3789" i="2"/>
  <c r="T3789" i="2"/>
  <c r="E957" i="2"/>
  <c r="AE958" i="2"/>
  <c r="AG958" i="2"/>
  <c r="AC958" i="2"/>
  <c r="O958" i="2"/>
  <c r="C960" i="17" s="1"/>
  <c r="M958" i="2"/>
  <c r="Q958" i="2"/>
  <c r="D960" i="17" s="1"/>
  <c r="U958" i="2"/>
  <c r="P959" i="2"/>
  <c r="P960" i="2"/>
  <c r="D958" i="2"/>
  <c r="AD959" i="2"/>
  <c r="S959" i="2"/>
  <c r="AB959" i="2"/>
  <c r="N959" i="2"/>
  <c r="L959" i="2"/>
  <c r="B959" i="2"/>
  <c r="E959" i="17"/>
  <c r="T959" i="2"/>
  <c r="C959" i="2"/>
  <c r="M3793" i="2" a="1"/>
  <c r="Q959" i="2" a="1"/>
  <c r="AE959" i="2" a="1"/>
  <c r="O959" i="2" a="1"/>
  <c r="V3791" i="2" a="1"/>
  <c r="F3795" i="2" a="1"/>
  <c r="M959" i="2" a="1"/>
  <c r="Q3793" i="2" a="1"/>
  <c r="AE3789" i="2" a="1"/>
  <c r="O3793" i="2" a="1"/>
  <c r="AC3789" i="2" a="1"/>
  <c r="AG959" i="2" a="1"/>
  <c r="AG3789" i="2" a="1"/>
  <c r="AC959" i="2" a="1"/>
  <c r="N3794" i="2" l="1"/>
  <c r="AF3790" i="2"/>
  <c r="T3790" i="2"/>
  <c r="AD3790" i="2"/>
  <c r="P3794" i="2"/>
  <c r="U3789" i="2"/>
  <c r="X3791" i="2"/>
  <c r="W3791" i="2"/>
  <c r="V3791" i="2"/>
  <c r="Y3791" i="2"/>
  <c r="AA3791" i="2"/>
  <c r="Z3791" i="2"/>
  <c r="M3793" i="2"/>
  <c r="O3793" i="2"/>
  <c r="Q3793" i="2"/>
  <c r="AC3789" i="2"/>
  <c r="AE3789" i="2"/>
  <c r="AG3789" i="2"/>
  <c r="J3795" i="2"/>
  <c r="H3795" i="2"/>
  <c r="G3795" i="2"/>
  <c r="F3795" i="2"/>
  <c r="K3795" i="2"/>
  <c r="I3795" i="2"/>
  <c r="S3790" i="2"/>
  <c r="AB3790" i="2"/>
  <c r="C3794" i="2"/>
  <c r="D3793" i="2"/>
  <c r="L3794" i="2"/>
  <c r="B3794" i="2"/>
  <c r="E3792" i="2"/>
  <c r="E958" i="2"/>
  <c r="B960" i="17"/>
  <c r="E960" i="17" s="1"/>
  <c r="Q959" i="2"/>
  <c r="D961" i="17" s="1"/>
  <c r="O959" i="2"/>
  <c r="C961" i="17" s="1"/>
  <c r="M959" i="2"/>
  <c r="AE959" i="2"/>
  <c r="AG959" i="2"/>
  <c r="AC959" i="2"/>
  <c r="D959" i="2"/>
  <c r="U959" i="2"/>
  <c r="C960" i="2"/>
  <c r="N960" i="2"/>
  <c r="AD961" i="2"/>
  <c r="AF960" i="2"/>
  <c r="AD960" i="2" s="1"/>
  <c r="AB960" i="2"/>
  <c r="S960" i="2"/>
  <c r="L960" i="2"/>
  <c r="B960" i="2"/>
  <c r="T960" i="2"/>
  <c r="O960" i="2" a="1"/>
  <c r="AC960" i="2" a="1"/>
  <c r="AC3790" i="2" a="1"/>
  <c r="Q3794" i="2" a="1"/>
  <c r="Q960" i="2" a="1"/>
  <c r="O3794" i="2" a="1"/>
  <c r="AG960" i="2" a="1"/>
  <c r="AE960" i="2" a="1"/>
  <c r="AG3790" i="2" a="1"/>
  <c r="AE3790" i="2" a="1"/>
  <c r="M960" i="2" a="1"/>
  <c r="M3794" i="2" a="1"/>
  <c r="F3796" i="2" a="1"/>
  <c r="V3792" i="2" a="1"/>
  <c r="U3790" i="2" l="1"/>
  <c r="AF3791" i="2"/>
  <c r="AE3790" i="2"/>
  <c r="AG3790" i="2"/>
  <c r="AC3790" i="2"/>
  <c r="E3793" i="2"/>
  <c r="D3794" i="2"/>
  <c r="M3794" i="2"/>
  <c r="Q3794" i="2"/>
  <c r="O3794" i="2"/>
  <c r="H3796" i="2"/>
  <c r="G3796" i="2"/>
  <c r="F3796" i="2"/>
  <c r="I3796" i="2"/>
  <c r="K3796" i="2"/>
  <c r="J3796" i="2"/>
  <c r="AA3792" i="2"/>
  <c r="Z3792" i="2"/>
  <c r="Y3792" i="2"/>
  <c r="X3792" i="2"/>
  <c r="W3792" i="2"/>
  <c r="V3792" i="2"/>
  <c r="N3795" i="2"/>
  <c r="C3795" i="2"/>
  <c r="S3791" i="2"/>
  <c r="AB3791" i="2"/>
  <c r="AD3791" i="2"/>
  <c r="L3795" i="2"/>
  <c r="B3795" i="2"/>
  <c r="T3791" i="2"/>
  <c r="P3795" i="2"/>
  <c r="B961" i="17"/>
  <c r="E961" i="17" s="1"/>
  <c r="E959" i="2"/>
  <c r="O960" i="2"/>
  <c r="C962" i="17" s="1"/>
  <c r="Q960" i="2"/>
  <c r="D962" i="17" s="1"/>
  <c r="M960" i="2"/>
  <c r="AC960" i="2"/>
  <c r="AG960" i="2"/>
  <c r="AE960" i="2"/>
  <c r="D960" i="2"/>
  <c r="P961" i="2"/>
  <c r="T961" i="2"/>
  <c r="AF961" i="2"/>
  <c r="C961" i="2"/>
  <c r="N961" i="2"/>
  <c r="L961" i="2"/>
  <c r="B961" i="2"/>
  <c r="U960" i="2"/>
  <c r="S961" i="2"/>
  <c r="AB961" i="2"/>
  <c r="AC3791" i="2" a="1"/>
  <c r="O3795" i="2" a="1"/>
  <c r="AE961" i="2" a="1"/>
  <c r="V3793" i="2" a="1"/>
  <c r="AE3791" i="2" a="1"/>
  <c r="AG3791" i="2" a="1"/>
  <c r="Q961" i="2" a="1"/>
  <c r="F3797" i="2" a="1"/>
  <c r="Q3795" i="2" a="1"/>
  <c r="AG961" i="2" a="1"/>
  <c r="O961" i="2" a="1"/>
  <c r="M961" i="2" a="1"/>
  <c r="AC961" i="2" a="1"/>
  <c r="M3795" i="2" a="1"/>
  <c r="AF3792" i="2" l="1"/>
  <c r="P3796" i="2"/>
  <c r="X3793" i="2"/>
  <c r="V3793" i="2"/>
  <c r="AA3793" i="2"/>
  <c r="Z3793" i="2"/>
  <c r="AF3793" i="2" s="1"/>
  <c r="W3793" i="2"/>
  <c r="Y3793" i="2"/>
  <c r="AC3791" i="2"/>
  <c r="AE3791" i="2"/>
  <c r="AG3791" i="2"/>
  <c r="I3797" i="2"/>
  <c r="H3797" i="2"/>
  <c r="J3797" i="2"/>
  <c r="F3797" i="2"/>
  <c r="K3797" i="2"/>
  <c r="G3797" i="2"/>
  <c r="M3795" i="2"/>
  <c r="O3795" i="2"/>
  <c r="Q3795" i="2"/>
  <c r="C3796" i="2"/>
  <c r="U3791" i="2"/>
  <c r="L3796" i="2"/>
  <c r="B3796" i="2"/>
  <c r="N3796" i="2"/>
  <c r="S3792" i="2"/>
  <c r="AB3792" i="2"/>
  <c r="T3792" i="2"/>
  <c r="D3795" i="2"/>
  <c r="AD3792" i="2"/>
  <c r="E3794" i="2"/>
  <c r="E960" i="2"/>
  <c r="B962" i="17"/>
  <c r="E962" i="17" s="1"/>
  <c r="M961" i="2"/>
  <c r="B963" i="17" s="1"/>
  <c r="Q961" i="2"/>
  <c r="D963" i="17" s="1"/>
  <c r="O961" i="2"/>
  <c r="C963" i="17" s="1"/>
  <c r="AE961" i="2"/>
  <c r="AG961" i="2"/>
  <c r="AC961" i="2"/>
  <c r="U961" i="2"/>
  <c r="N962" i="2"/>
  <c r="C962" i="2"/>
  <c r="P962" i="2"/>
  <c r="D961" i="2"/>
  <c r="AD963" i="2"/>
  <c r="N963" i="2"/>
  <c r="T962" i="2"/>
  <c r="AF962" i="2"/>
  <c r="AD962" i="2" s="1"/>
  <c r="S962" i="2"/>
  <c r="AB962" i="2"/>
  <c r="B962" i="2"/>
  <c r="L962" i="2"/>
  <c r="AC3792" i="2" a="1"/>
  <c r="M3796" i="2" a="1"/>
  <c r="AC962" i="2" a="1"/>
  <c r="Q3796" i="2" a="1"/>
  <c r="AG962" i="2" a="1"/>
  <c r="O962" i="2" a="1"/>
  <c r="V3794" i="2" a="1"/>
  <c r="AE962" i="2" a="1"/>
  <c r="M962" i="2" a="1"/>
  <c r="O3796" i="2" a="1"/>
  <c r="Q962" i="2" a="1"/>
  <c r="AG3792" i="2" a="1"/>
  <c r="F3798" i="2" a="1"/>
  <c r="AE3792" i="2" a="1"/>
  <c r="P3797" i="2" l="1"/>
  <c r="N3797" i="2"/>
  <c r="AA3794" i="2"/>
  <c r="Z3794" i="2"/>
  <c r="Y3794" i="2"/>
  <c r="X3794" i="2"/>
  <c r="W3794" i="2"/>
  <c r="V3794" i="2"/>
  <c r="O3796" i="2"/>
  <c r="M3796" i="2"/>
  <c r="Q3796" i="2"/>
  <c r="AE3792" i="2"/>
  <c r="AG3792" i="2"/>
  <c r="AC3792" i="2"/>
  <c r="J3798" i="2"/>
  <c r="H3798" i="2"/>
  <c r="G3798" i="2"/>
  <c r="F3798" i="2"/>
  <c r="K3798" i="2"/>
  <c r="I3798" i="2"/>
  <c r="E3795" i="2"/>
  <c r="D3796" i="2"/>
  <c r="T3793" i="2"/>
  <c r="C3797" i="2"/>
  <c r="S3793" i="2"/>
  <c r="AB3793" i="2"/>
  <c r="U3792" i="2"/>
  <c r="B3797" i="2"/>
  <c r="L3797" i="2"/>
  <c r="AD3793" i="2"/>
  <c r="E961" i="2"/>
  <c r="Q962" i="2"/>
  <c r="D964" i="17" s="1"/>
  <c r="O962" i="2"/>
  <c r="C964" i="17" s="1"/>
  <c r="M962" i="2"/>
  <c r="AE962" i="2"/>
  <c r="AC962" i="2"/>
  <c r="AG962" i="2"/>
  <c r="D962" i="2"/>
  <c r="AF963" i="2"/>
  <c r="C963" i="2"/>
  <c r="E963" i="17"/>
  <c r="U962" i="2"/>
  <c r="T963" i="2"/>
  <c r="AD964" i="2"/>
  <c r="T964" i="2"/>
  <c r="S963" i="2"/>
  <c r="AB963" i="2"/>
  <c r="P963" i="2"/>
  <c r="B963" i="2"/>
  <c r="L963" i="2"/>
  <c r="AC3793" i="2" a="1"/>
  <c r="AC964" i="2" a="1"/>
  <c r="V3795" i="2" a="1"/>
  <c r="O3797" i="2" a="1"/>
  <c r="M963" i="2" a="1"/>
  <c r="AG964" i="2" a="1"/>
  <c r="M3797" i="2" a="1"/>
  <c r="Q963" i="2" a="1"/>
  <c r="O963" i="2" a="1"/>
  <c r="AE964" i="2" a="1"/>
  <c r="AE963" i="2" a="1"/>
  <c r="AE3793" i="2" a="1"/>
  <c r="AG3793" i="2" a="1"/>
  <c r="F3799" i="2" a="1"/>
  <c r="AC963" i="2" a="1"/>
  <c r="Q3797" i="2" a="1"/>
  <c r="AG963" i="2" a="1"/>
  <c r="AD3794" i="2" l="1"/>
  <c r="T3794" i="2"/>
  <c r="AF3794" i="2"/>
  <c r="D3797" i="2"/>
  <c r="U3793" i="2"/>
  <c r="M3797" i="2"/>
  <c r="Q3797" i="2"/>
  <c r="O3797" i="2"/>
  <c r="AG3793" i="2"/>
  <c r="AC3793" i="2"/>
  <c r="AE3793" i="2"/>
  <c r="K3799" i="2"/>
  <c r="J3799" i="2"/>
  <c r="H3799" i="2"/>
  <c r="G3799" i="2"/>
  <c r="F3799" i="2"/>
  <c r="I3799" i="2"/>
  <c r="W3795" i="2"/>
  <c r="V3795" i="2"/>
  <c r="AA3795" i="2"/>
  <c r="Z3795" i="2"/>
  <c r="Y3795" i="2"/>
  <c r="X3795" i="2"/>
  <c r="C3798" i="2"/>
  <c r="E3796" i="2"/>
  <c r="AB3794" i="2"/>
  <c r="S3794" i="2"/>
  <c r="B3798" i="2"/>
  <c r="L3798" i="2"/>
  <c r="N3798" i="2"/>
  <c r="P3798" i="2"/>
  <c r="E962" i="2"/>
  <c r="B964" i="17"/>
  <c r="E964" i="17" s="1"/>
  <c r="U963" i="2"/>
  <c r="M963" i="2"/>
  <c r="Q963" i="2"/>
  <c r="D965" i="17" s="1"/>
  <c r="O963" i="2"/>
  <c r="C965" i="17" s="1"/>
  <c r="AE964" i="2"/>
  <c r="AG964" i="2"/>
  <c r="AC964" i="2"/>
  <c r="AE963" i="2"/>
  <c r="AG963" i="2"/>
  <c r="AC963" i="2"/>
  <c r="D963" i="2"/>
  <c r="P964" i="2"/>
  <c r="AD965" i="2"/>
  <c r="B964" i="2"/>
  <c r="L964" i="2"/>
  <c r="C964" i="2"/>
  <c r="N964" i="2"/>
  <c r="AF964" i="2"/>
  <c r="AB964" i="2"/>
  <c r="S964" i="2"/>
  <c r="F3800" i="2" a="1"/>
  <c r="M3798" i="2" a="1"/>
  <c r="V3796" i="2" a="1"/>
  <c r="O964" i="2" a="1"/>
  <c r="O3798" i="2" a="1"/>
  <c r="AC3794" i="2" a="1"/>
  <c r="Q3798" i="2" a="1"/>
  <c r="AG3794" i="2" a="1"/>
  <c r="M964" i="2" a="1"/>
  <c r="AE3794" i="2" a="1"/>
  <c r="Q964" i="2" a="1"/>
  <c r="P3799" i="2" l="1"/>
  <c r="AF3795" i="2"/>
  <c r="U3794" i="2"/>
  <c r="AD3795" i="2"/>
  <c r="AC3794" i="2"/>
  <c r="AG3794" i="2"/>
  <c r="AE3794" i="2"/>
  <c r="M3798" i="2"/>
  <c r="O3798" i="2"/>
  <c r="Q3798" i="2"/>
  <c r="F3800" i="2"/>
  <c r="J3800" i="2"/>
  <c r="G3800" i="2"/>
  <c r="I3800" i="2"/>
  <c r="K3800" i="2"/>
  <c r="H3800" i="2"/>
  <c r="Y3796" i="2"/>
  <c r="X3796" i="2"/>
  <c r="W3796" i="2"/>
  <c r="V3796" i="2"/>
  <c r="Z3796" i="2"/>
  <c r="AA3796" i="2"/>
  <c r="B3799" i="2"/>
  <c r="L3799" i="2"/>
  <c r="N3799" i="2"/>
  <c r="C3799" i="2"/>
  <c r="AB3795" i="2"/>
  <c r="S3795" i="2"/>
  <c r="T3795" i="2"/>
  <c r="D3798" i="2"/>
  <c r="E3797" i="2"/>
  <c r="B965" i="17"/>
  <c r="E965" i="17" s="1"/>
  <c r="E963" i="2"/>
  <c r="O964" i="2"/>
  <c r="C966" i="17" s="1"/>
  <c r="M964" i="2"/>
  <c r="B966" i="17" s="1"/>
  <c r="Q964" i="2"/>
  <c r="D966" i="17" s="1"/>
  <c r="U964" i="2"/>
  <c r="P965" i="2"/>
  <c r="D964" i="2"/>
  <c r="N965" i="2"/>
  <c r="B965" i="2"/>
  <c r="L965" i="2"/>
  <c r="C965" i="2"/>
  <c r="T965" i="2"/>
  <c r="AF965" i="2"/>
  <c r="AB965" i="2"/>
  <c r="S965" i="2"/>
  <c r="AE965" i="2" a="1"/>
  <c r="O3799" i="2" a="1"/>
  <c r="AG965" i="2" a="1"/>
  <c r="M3799" i="2" a="1"/>
  <c r="AG3795" i="2" a="1"/>
  <c r="AE3795" i="2" a="1"/>
  <c r="AC3795" i="2" a="1"/>
  <c r="M965" i="2" a="1"/>
  <c r="F3801" i="2" a="1"/>
  <c r="O965" i="2" a="1"/>
  <c r="Q965" i="2" a="1"/>
  <c r="V3797" i="2" a="1"/>
  <c r="AC965" i="2" a="1"/>
  <c r="Q3799" i="2" a="1"/>
  <c r="AD3796" i="2" l="1"/>
  <c r="U3795" i="2"/>
  <c r="N3800" i="2"/>
  <c r="T3796" i="2"/>
  <c r="AG3795" i="2"/>
  <c r="AC3795" i="2"/>
  <c r="AE3795" i="2"/>
  <c r="J3801" i="2"/>
  <c r="H3801" i="2"/>
  <c r="G3801" i="2"/>
  <c r="F3801" i="2"/>
  <c r="K3801" i="2"/>
  <c r="I3801" i="2"/>
  <c r="M3799" i="2"/>
  <c r="O3799" i="2"/>
  <c r="Q3799" i="2"/>
  <c r="AA3797" i="2"/>
  <c r="Z3797" i="2"/>
  <c r="Y3797" i="2"/>
  <c r="X3797" i="2"/>
  <c r="W3797" i="2"/>
  <c r="V3797" i="2"/>
  <c r="D3799" i="2"/>
  <c r="P3800" i="2"/>
  <c r="L3800" i="2"/>
  <c r="B3800" i="2"/>
  <c r="AF3796" i="2"/>
  <c r="C3800" i="2"/>
  <c r="S3796" i="2"/>
  <c r="AB3796" i="2"/>
  <c r="E3798" i="2"/>
  <c r="E964" i="2"/>
  <c r="O965" i="2"/>
  <c r="C967" i="17" s="1"/>
  <c r="M965" i="2"/>
  <c r="B967" i="17" s="1"/>
  <c r="Q965" i="2"/>
  <c r="D967" i="17" s="1"/>
  <c r="AG965" i="2"/>
  <c r="AE965" i="2"/>
  <c r="AC965" i="2"/>
  <c r="D965" i="2"/>
  <c r="U965" i="2"/>
  <c r="E966" i="17"/>
  <c r="N966" i="2"/>
  <c r="P966" i="2" s="1"/>
  <c r="L966" i="2"/>
  <c r="B966" i="2"/>
  <c r="T966" i="2"/>
  <c r="C966" i="2"/>
  <c r="AF966" i="2"/>
  <c r="AD966" i="2" s="1"/>
  <c r="S966" i="2"/>
  <c r="AB966" i="2"/>
  <c r="AC966" i="2" a="1"/>
  <c r="AG966" i="2" a="1"/>
  <c r="AE3796" i="2" a="1"/>
  <c r="F3802" i="2" a="1"/>
  <c r="M3800" i="2" a="1"/>
  <c r="AG3796" i="2" a="1"/>
  <c r="Q966" i="2" a="1"/>
  <c r="AC3796" i="2" a="1"/>
  <c r="Q3800" i="2" a="1"/>
  <c r="O966" i="2" a="1"/>
  <c r="AE966" i="2" a="1"/>
  <c r="M966" i="2" a="1"/>
  <c r="V3798" i="2" a="1"/>
  <c r="O3800" i="2" a="1"/>
  <c r="U3796" i="2" l="1"/>
  <c r="AF3797" i="2"/>
  <c r="D3800" i="2"/>
  <c r="AD3797" i="2"/>
  <c r="AG3796" i="2"/>
  <c r="AE3796" i="2"/>
  <c r="AC3796" i="2"/>
  <c r="T3797" i="2"/>
  <c r="K3802" i="2"/>
  <c r="J3802" i="2"/>
  <c r="H3802" i="2"/>
  <c r="G3802" i="2"/>
  <c r="F3802" i="2"/>
  <c r="I3802" i="2"/>
  <c r="Y3798" i="2"/>
  <c r="AA3798" i="2"/>
  <c r="Z3798" i="2"/>
  <c r="X3798" i="2"/>
  <c r="W3798" i="2"/>
  <c r="V3798" i="2"/>
  <c r="M3800" i="2"/>
  <c r="Q3800" i="2"/>
  <c r="O3800" i="2"/>
  <c r="L3801" i="2"/>
  <c r="B3801" i="2"/>
  <c r="S3797" i="2"/>
  <c r="AB3797" i="2"/>
  <c r="P3801" i="2"/>
  <c r="C3801" i="2"/>
  <c r="N3801" i="2"/>
  <c r="E3799" i="2"/>
  <c r="E965" i="2"/>
  <c r="Q966" i="2"/>
  <c r="D968" i="17" s="1"/>
  <c r="O966" i="2"/>
  <c r="C968" i="17" s="1"/>
  <c r="M966" i="2"/>
  <c r="AE966" i="2"/>
  <c r="AC966" i="2"/>
  <c r="AG966" i="2"/>
  <c r="U966" i="2"/>
  <c r="AD968" i="2"/>
  <c r="AF967" i="2"/>
  <c r="S967" i="2"/>
  <c r="AB967" i="2"/>
  <c r="P967" i="2"/>
  <c r="N967" i="2" s="1"/>
  <c r="B967" i="2"/>
  <c r="L967" i="2"/>
  <c r="E967" i="17"/>
  <c r="D966" i="2"/>
  <c r="T967" i="2"/>
  <c r="C967" i="2"/>
  <c r="AD967" i="2"/>
  <c r="O967" i="2" a="1"/>
  <c r="AC3797" i="2" a="1"/>
  <c r="F3803" i="2" a="1"/>
  <c r="AG3797" i="2" a="1"/>
  <c r="AG967" i="2" a="1"/>
  <c r="M967" i="2" a="1"/>
  <c r="Q3801" i="2" a="1"/>
  <c r="Q967" i="2" a="1"/>
  <c r="AE967" i="2" a="1"/>
  <c r="AE3797" i="2" a="1"/>
  <c r="AC967" i="2" a="1"/>
  <c r="M3801" i="2" a="1"/>
  <c r="O3801" i="2" a="1"/>
  <c r="V3799" i="2" a="1"/>
  <c r="U3797" i="2" l="1"/>
  <c r="AG3797" i="2"/>
  <c r="AE3797" i="2"/>
  <c r="AC3797" i="2"/>
  <c r="P3802" i="2"/>
  <c r="AF3798" i="2"/>
  <c r="M3801" i="2"/>
  <c r="O3801" i="2"/>
  <c r="Q3801" i="2"/>
  <c r="V3799" i="2"/>
  <c r="Z3799" i="2"/>
  <c r="AA3799" i="2"/>
  <c r="Y3799" i="2"/>
  <c r="X3799" i="2"/>
  <c r="W3799" i="2"/>
  <c r="F3803" i="2"/>
  <c r="K3803" i="2"/>
  <c r="J3803" i="2"/>
  <c r="G3803" i="2"/>
  <c r="I3803" i="2"/>
  <c r="H3803" i="2"/>
  <c r="C3802" i="2"/>
  <c r="N3802" i="2"/>
  <c r="D3801" i="2"/>
  <c r="T3798" i="2"/>
  <c r="L3802" i="2"/>
  <c r="B3802" i="2"/>
  <c r="E3800" i="2"/>
  <c r="S3798" i="2"/>
  <c r="AB3798" i="2"/>
  <c r="AD3798" i="2"/>
  <c r="E966" i="2"/>
  <c r="B968" i="17"/>
  <c r="E968" i="17" s="1"/>
  <c r="Q967" i="2"/>
  <c r="D969" i="17" s="1"/>
  <c r="O967" i="2"/>
  <c r="C969" i="17" s="1"/>
  <c r="M967" i="2"/>
  <c r="AG967" i="2"/>
  <c r="AE967" i="2"/>
  <c r="AC967" i="2"/>
  <c r="P968" i="2"/>
  <c r="D967" i="2"/>
  <c r="N968" i="2"/>
  <c r="T968" i="2"/>
  <c r="AF969" i="2"/>
  <c r="U967" i="2"/>
  <c r="C968" i="2"/>
  <c r="AF968" i="2"/>
  <c r="AB968" i="2"/>
  <c r="S968" i="2"/>
  <c r="B968" i="2"/>
  <c r="L968" i="2"/>
  <c r="AC968" i="2" a="1"/>
  <c r="O968" i="2" a="1"/>
  <c r="Q3802" i="2" a="1"/>
  <c r="F3804" i="2" a="1"/>
  <c r="M968" i="2" a="1"/>
  <c r="O3802" i="2" a="1"/>
  <c r="AC3798" i="2" a="1"/>
  <c r="V3800" i="2" a="1"/>
  <c r="AG3798" i="2" a="1"/>
  <c r="Q968" i="2" a="1"/>
  <c r="AG968" i="2" a="1"/>
  <c r="AE968" i="2" a="1"/>
  <c r="AE3798" i="2" a="1"/>
  <c r="M3802" i="2" a="1"/>
  <c r="P3803" i="2" l="1"/>
  <c r="N3803" i="2"/>
  <c r="AD3799" i="2"/>
  <c r="D3802" i="2"/>
  <c r="U3798" i="2"/>
  <c r="T3799" i="2"/>
  <c r="M3802" i="2"/>
  <c r="O3802" i="2"/>
  <c r="Q3802" i="2"/>
  <c r="K3804" i="2"/>
  <c r="I3804" i="2"/>
  <c r="J3804" i="2"/>
  <c r="H3804" i="2"/>
  <c r="G3804" i="2"/>
  <c r="F3804" i="2"/>
  <c r="AE3798" i="2"/>
  <c r="AG3798" i="2"/>
  <c r="AC3798" i="2"/>
  <c r="X3800" i="2"/>
  <c r="AA3800" i="2"/>
  <c r="Y3800" i="2"/>
  <c r="W3800" i="2"/>
  <c r="V3800" i="2"/>
  <c r="Z3800" i="2"/>
  <c r="L3803" i="2"/>
  <c r="B3803" i="2"/>
  <c r="AF3799" i="2"/>
  <c r="S3799" i="2"/>
  <c r="AB3799" i="2"/>
  <c r="C3803" i="2"/>
  <c r="E3801" i="2"/>
  <c r="E967" i="2"/>
  <c r="B969" i="17"/>
  <c r="E969" i="17" s="1"/>
  <c r="D968" i="2"/>
  <c r="AG968" i="2"/>
  <c r="AC968" i="2"/>
  <c r="AE968" i="2"/>
  <c r="Q968" i="2"/>
  <c r="D970" i="17" s="1"/>
  <c r="O968" i="2"/>
  <c r="C970" i="17" s="1"/>
  <c r="M968" i="2"/>
  <c r="U968" i="2"/>
  <c r="AD969" i="2"/>
  <c r="P969" i="2"/>
  <c r="AF970" i="2"/>
  <c r="S969" i="2"/>
  <c r="AB969" i="2"/>
  <c r="C969" i="2"/>
  <c r="T969" i="2"/>
  <c r="N969" i="2"/>
  <c r="L969" i="2"/>
  <c r="B969" i="2"/>
  <c r="M969" i="2" a="1"/>
  <c r="AC3799" i="2" a="1"/>
  <c r="O969" i="2" a="1"/>
  <c r="AG969" i="2" a="1"/>
  <c r="AE3799" i="2" a="1"/>
  <c r="Q3803" i="2" a="1"/>
  <c r="AG3799" i="2" a="1"/>
  <c r="AE969" i="2" a="1"/>
  <c r="AC969" i="2" a="1"/>
  <c r="Q969" i="2" a="1"/>
  <c r="M3803" i="2" a="1"/>
  <c r="V3801" i="2" a="1"/>
  <c r="O3803" i="2" a="1"/>
  <c r="F3805" i="2" a="1"/>
  <c r="D3803" i="2" l="1"/>
  <c r="P3804" i="2"/>
  <c r="N3804" i="2"/>
  <c r="C3804" i="2"/>
  <c r="AG3799" i="2"/>
  <c r="AC3799" i="2"/>
  <c r="AE3799" i="2"/>
  <c r="T3800" i="2"/>
  <c r="AF3800" i="2"/>
  <c r="K3805" i="2"/>
  <c r="J3805" i="2"/>
  <c r="H3805" i="2"/>
  <c r="G3805" i="2"/>
  <c r="F3805" i="2"/>
  <c r="I3805" i="2"/>
  <c r="W3801" i="2"/>
  <c r="X3801" i="2"/>
  <c r="Z3801" i="2"/>
  <c r="Y3801" i="2"/>
  <c r="V3801" i="2"/>
  <c r="AA3801" i="2"/>
  <c r="M3803" i="2"/>
  <c r="Q3803" i="2"/>
  <c r="O3803" i="2"/>
  <c r="L3804" i="2"/>
  <c r="B3804" i="2"/>
  <c r="AD3800" i="2"/>
  <c r="S3800" i="2"/>
  <c r="AB3800" i="2"/>
  <c r="E3802" i="2"/>
  <c r="U3799" i="2"/>
  <c r="B970" i="17"/>
  <c r="E970" i="17" s="1"/>
  <c r="E968" i="2"/>
  <c r="AC969" i="2"/>
  <c r="AE969" i="2"/>
  <c r="AG969" i="2"/>
  <c r="Q969" i="2"/>
  <c r="D971" i="17" s="1"/>
  <c r="M969" i="2"/>
  <c r="B971" i="17" s="1"/>
  <c r="O969" i="2"/>
  <c r="C971" i="17" s="1"/>
  <c r="U969" i="2"/>
  <c r="D969" i="2"/>
  <c r="AF971" i="2"/>
  <c r="T970" i="2"/>
  <c r="P970" i="2"/>
  <c r="L970" i="2"/>
  <c r="B970" i="2"/>
  <c r="C970" i="2"/>
  <c r="AD970" i="2"/>
  <c r="S970" i="2"/>
  <c r="AB970" i="2"/>
  <c r="N970" i="2"/>
  <c r="F3806" i="2" a="1"/>
  <c r="AG3800" i="2" a="1"/>
  <c r="AC3800" i="2" a="1"/>
  <c r="V3802" i="2" a="1"/>
  <c r="O3804" i="2" a="1"/>
  <c r="AE3800" i="2" a="1"/>
  <c r="M3804" i="2" a="1"/>
  <c r="AC970" i="2" a="1"/>
  <c r="AE970" i="2" a="1"/>
  <c r="AG970" i="2" a="1"/>
  <c r="Q970" i="2" a="1"/>
  <c r="Q3804" i="2" a="1"/>
  <c r="M970" i="2" a="1"/>
  <c r="O970" i="2" a="1"/>
  <c r="P3805" i="2" l="1"/>
  <c r="Q3804" i="2"/>
  <c r="O3804" i="2"/>
  <c r="M3804" i="2"/>
  <c r="D3804" i="2"/>
  <c r="AG3800" i="2"/>
  <c r="AE3800" i="2"/>
  <c r="AC3800" i="2"/>
  <c r="Z3802" i="2"/>
  <c r="Y3802" i="2"/>
  <c r="W3802" i="2"/>
  <c r="AA3802" i="2"/>
  <c r="X3802" i="2"/>
  <c r="V3802" i="2"/>
  <c r="H3806" i="2"/>
  <c r="F3806" i="2"/>
  <c r="K3806" i="2"/>
  <c r="J3806" i="2"/>
  <c r="G3806" i="2"/>
  <c r="I3806" i="2"/>
  <c r="E3803" i="2"/>
  <c r="C3805" i="2"/>
  <c r="S3801" i="2"/>
  <c r="AB3801" i="2"/>
  <c r="N3805" i="2"/>
  <c r="L3805" i="2"/>
  <c r="B3805" i="2"/>
  <c r="AF3801" i="2"/>
  <c r="U3800" i="2"/>
  <c r="AD3801" i="2"/>
  <c r="T3801" i="2"/>
  <c r="E969" i="2"/>
  <c r="O970" i="2"/>
  <c r="C972" i="17" s="1"/>
  <c r="Q970" i="2"/>
  <c r="D972" i="17" s="1"/>
  <c r="M970" i="2"/>
  <c r="B972" i="17" s="1"/>
  <c r="AG970" i="2"/>
  <c r="AC970" i="2"/>
  <c r="AE970" i="2"/>
  <c r="T971" i="2"/>
  <c r="U970" i="2"/>
  <c r="N971" i="2"/>
  <c r="B971" i="2"/>
  <c r="L971" i="2"/>
  <c r="C971" i="2"/>
  <c r="D970" i="2"/>
  <c r="E971" i="17"/>
  <c r="P971" i="2"/>
  <c r="AD971" i="2"/>
  <c r="S971" i="2"/>
  <c r="AB971" i="2"/>
  <c r="O971" i="2" a="1"/>
  <c r="AE3801" i="2" a="1"/>
  <c r="F3807" i="2" a="1"/>
  <c r="AG3801" i="2" a="1"/>
  <c r="Q971" i="2" a="1"/>
  <c r="Q3805" i="2" a="1"/>
  <c r="AC3801" i="2" a="1"/>
  <c r="M3805" i="2" a="1"/>
  <c r="AE971" i="2" a="1"/>
  <c r="M971" i="2" a="1"/>
  <c r="AC971" i="2" a="1"/>
  <c r="AG971" i="2" a="1"/>
  <c r="V3803" i="2" a="1"/>
  <c r="O3805" i="2" a="1"/>
  <c r="E3804" i="2" l="1"/>
  <c r="AD3802" i="2"/>
  <c r="D3805" i="2"/>
  <c r="P3806" i="2"/>
  <c r="T3802" i="2"/>
  <c r="AC3801" i="2"/>
  <c r="AE3801" i="2"/>
  <c r="AG3801" i="2"/>
  <c r="J3807" i="2"/>
  <c r="H3807" i="2"/>
  <c r="G3807" i="2"/>
  <c r="F3807" i="2"/>
  <c r="K3807" i="2"/>
  <c r="I3807" i="2"/>
  <c r="AA3803" i="2"/>
  <c r="Z3803" i="2"/>
  <c r="V3803" i="2"/>
  <c r="Y3803" i="2"/>
  <c r="X3803" i="2"/>
  <c r="W3803" i="2"/>
  <c r="O3805" i="2"/>
  <c r="M3805" i="2"/>
  <c r="Q3805" i="2"/>
  <c r="AB3802" i="2"/>
  <c r="S3802" i="2"/>
  <c r="C3806" i="2"/>
  <c r="N3806" i="2"/>
  <c r="L3806" i="2"/>
  <c r="B3806" i="2"/>
  <c r="U3801" i="2"/>
  <c r="AF3802" i="2"/>
  <c r="E970" i="2"/>
  <c r="AE971" i="2"/>
  <c r="AG971" i="2"/>
  <c r="AC971" i="2"/>
  <c r="O971" i="2"/>
  <c r="C973" i="17" s="1"/>
  <c r="M971" i="2"/>
  <c r="Q971" i="2"/>
  <c r="D973" i="17" s="1"/>
  <c r="E972" i="17"/>
  <c r="T972" i="2"/>
  <c r="C972" i="2"/>
  <c r="AD972" i="2"/>
  <c r="D971" i="2"/>
  <c r="U971" i="2"/>
  <c r="P972" i="2"/>
  <c r="AD973" i="2"/>
  <c r="AF972" i="2"/>
  <c r="N972" i="2"/>
  <c r="L972" i="2"/>
  <c r="B972" i="2"/>
  <c r="AB972" i="2"/>
  <c r="S972" i="2"/>
  <c r="Q972" i="2" a="1"/>
  <c r="F3808" i="2" a="1"/>
  <c r="AE972" i="2" a="1"/>
  <c r="O3806" i="2" a="1"/>
  <c r="AC3802" i="2" a="1"/>
  <c r="Q3806" i="2" a="1"/>
  <c r="AG972" i="2" a="1"/>
  <c r="V3804" i="2" a="1"/>
  <c r="M972" i="2" a="1"/>
  <c r="O972" i="2" a="1"/>
  <c r="AG3802" i="2" a="1"/>
  <c r="M3806" i="2" a="1"/>
  <c r="AE3802" i="2" a="1"/>
  <c r="AC972" i="2" a="1"/>
  <c r="AD3803" i="2" l="1"/>
  <c r="AF3803" i="2"/>
  <c r="U3802" i="2"/>
  <c r="D3806" i="2"/>
  <c r="AG3802" i="2"/>
  <c r="AC3802" i="2"/>
  <c r="AE3802" i="2"/>
  <c r="M3806" i="2"/>
  <c r="Q3806" i="2"/>
  <c r="O3806" i="2"/>
  <c r="Z3804" i="2"/>
  <c r="X3804" i="2"/>
  <c r="W3804" i="2"/>
  <c r="AA3804" i="2"/>
  <c r="V3804" i="2"/>
  <c r="Y3804" i="2"/>
  <c r="K3808" i="2"/>
  <c r="J3808" i="2"/>
  <c r="H3808" i="2"/>
  <c r="G3808" i="2"/>
  <c r="F3808" i="2"/>
  <c r="I3808" i="2"/>
  <c r="P3807" i="2"/>
  <c r="S3803" i="2"/>
  <c r="AB3803" i="2"/>
  <c r="B3807" i="2"/>
  <c r="L3807" i="2"/>
  <c r="N3807" i="2"/>
  <c r="T3803" i="2"/>
  <c r="E3805" i="2"/>
  <c r="C3807" i="2"/>
  <c r="B973" i="17"/>
  <c r="E973" i="17" s="1"/>
  <c r="E971" i="2"/>
  <c r="Q972" i="2"/>
  <c r="D974" i="17" s="1"/>
  <c r="M972" i="2"/>
  <c r="O972" i="2"/>
  <c r="C974" i="17" s="1"/>
  <c r="AC972" i="2"/>
  <c r="AE972" i="2"/>
  <c r="AG972" i="2"/>
  <c r="P973" i="2"/>
  <c r="AF974" i="2"/>
  <c r="U972" i="2"/>
  <c r="T973" i="2"/>
  <c r="C973" i="2"/>
  <c r="AF973" i="2"/>
  <c r="S973" i="2"/>
  <c r="AB973" i="2"/>
  <c r="D972" i="2"/>
  <c r="N973" i="2"/>
  <c r="L973" i="2"/>
  <c r="B973" i="2"/>
  <c r="AE3803" i="2" a="1"/>
  <c r="Q3807" i="2" a="1"/>
  <c r="AE973" i="2" a="1"/>
  <c r="AG3803" i="2" a="1"/>
  <c r="V3805" i="2" a="1"/>
  <c r="M973" i="2" a="1"/>
  <c r="AC973" i="2" a="1"/>
  <c r="F3809" i="2" a="1"/>
  <c r="M3807" i="2" a="1"/>
  <c r="Q973" i="2" a="1"/>
  <c r="O3807" i="2" a="1"/>
  <c r="AC3803" i="2" a="1"/>
  <c r="AG973" i="2" a="1"/>
  <c r="O973" i="2" a="1"/>
  <c r="P3808" i="2" l="1"/>
  <c r="U3803" i="2"/>
  <c r="N3808" i="2"/>
  <c r="F3809" i="2"/>
  <c r="K3809" i="2"/>
  <c r="J3809" i="2"/>
  <c r="G3809" i="2"/>
  <c r="I3809" i="2"/>
  <c r="H3809" i="2"/>
  <c r="AA3805" i="2"/>
  <c r="Z3805" i="2"/>
  <c r="Y3805" i="2"/>
  <c r="X3805" i="2"/>
  <c r="V3805" i="2"/>
  <c r="W3805" i="2"/>
  <c r="M3807" i="2"/>
  <c r="O3807" i="2"/>
  <c r="Q3807" i="2"/>
  <c r="AC3803" i="2"/>
  <c r="AE3803" i="2"/>
  <c r="AG3803" i="2"/>
  <c r="S3804" i="2"/>
  <c r="AB3804" i="2"/>
  <c r="T3804" i="2"/>
  <c r="AF3804" i="2"/>
  <c r="D3807" i="2"/>
  <c r="AD3804" i="2"/>
  <c r="B3808" i="2"/>
  <c r="L3808" i="2"/>
  <c r="C3808" i="2"/>
  <c r="E3806" i="2"/>
  <c r="E972" i="2"/>
  <c r="B974" i="17"/>
  <c r="E974" i="17" s="1"/>
  <c r="AE973" i="2"/>
  <c r="AG973" i="2"/>
  <c r="AC973" i="2"/>
  <c r="Q973" i="2"/>
  <c r="D975" i="17" s="1"/>
  <c r="O973" i="2"/>
  <c r="C975" i="17" s="1"/>
  <c r="M973" i="2"/>
  <c r="U973" i="2"/>
  <c r="N975" i="2"/>
  <c r="AF975" i="2"/>
  <c r="N974" i="2"/>
  <c r="B974" i="2"/>
  <c r="L974" i="2"/>
  <c r="T974" i="2"/>
  <c r="AD974" i="2"/>
  <c r="D973" i="2"/>
  <c r="C974" i="2"/>
  <c r="P974" i="2"/>
  <c r="S974" i="2"/>
  <c r="AB974" i="2"/>
  <c r="M3808" i="2" a="1"/>
  <c r="AC974" i="2" a="1"/>
  <c r="AE974" i="2" a="1"/>
  <c r="V3806" i="2" a="1"/>
  <c r="Q3808" i="2" a="1"/>
  <c r="AC3804" i="2" a="1"/>
  <c r="O974" i="2" a="1"/>
  <c r="O3808" i="2" a="1"/>
  <c r="Q974" i="2" a="1"/>
  <c r="AG974" i="2" a="1"/>
  <c r="AG3804" i="2" a="1"/>
  <c r="M974" i="2" a="1"/>
  <c r="F3810" i="2" a="1"/>
  <c r="AE3804" i="2" a="1"/>
  <c r="N3809" i="2" l="1"/>
  <c r="AF3805" i="2"/>
  <c r="T3805" i="2"/>
  <c r="D3808" i="2"/>
  <c r="P3809" i="2"/>
  <c r="AD3805" i="2"/>
  <c r="AC3804" i="2"/>
  <c r="AE3804" i="2"/>
  <c r="AG3804" i="2"/>
  <c r="J3810" i="2"/>
  <c r="H3810" i="2"/>
  <c r="G3810" i="2"/>
  <c r="F3810" i="2"/>
  <c r="K3810" i="2"/>
  <c r="I3810" i="2"/>
  <c r="Z3806" i="2"/>
  <c r="W3806" i="2"/>
  <c r="X3806" i="2"/>
  <c r="V3806" i="2"/>
  <c r="AA3806" i="2"/>
  <c r="Y3806" i="2"/>
  <c r="M3808" i="2"/>
  <c r="O3808" i="2"/>
  <c r="Q3808" i="2"/>
  <c r="AB3805" i="2"/>
  <c r="S3805" i="2"/>
  <c r="U3804" i="2"/>
  <c r="C3809" i="2"/>
  <c r="E3807" i="2"/>
  <c r="L3809" i="2"/>
  <c r="B3809" i="2"/>
  <c r="B975" i="17"/>
  <c r="E975" i="17" s="1"/>
  <c r="E973" i="2"/>
  <c r="Q974" i="2"/>
  <c r="D976" i="17" s="1"/>
  <c r="O974" i="2"/>
  <c r="C976" i="17" s="1"/>
  <c r="M974" i="2"/>
  <c r="AC974" i="2"/>
  <c r="AE974" i="2"/>
  <c r="AG974" i="2"/>
  <c r="U974" i="2"/>
  <c r="C975" i="2"/>
  <c r="T975" i="2"/>
  <c r="AD975" i="2"/>
  <c r="AD976" i="2"/>
  <c r="D974" i="2"/>
  <c r="P975" i="2"/>
  <c r="B975" i="2"/>
  <c r="L975" i="2"/>
  <c r="AB975" i="2"/>
  <c r="S975" i="2"/>
  <c r="M3809" i="2" a="1"/>
  <c r="F3811" i="2" a="1"/>
  <c r="V3807" i="2" a="1"/>
  <c r="O975" i="2" a="1"/>
  <c r="Q975" i="2" a="1"/>
  <c r="AE975" i="2" a="1"/>
  <c r="AG975" i="2" a="1"/>
  <c r="AC3805" i="2" a="1"/>
  <c r="AE3805" i="2" a="1"/>
  <c r="O3809" i="2" a="1"/>
  <c r="AC975" i="2" a="1"/>
  <c r="Q3809" i="2" a="1"/>
  <c r="AG3805" i="2" a="1"/>
  <c r="M975" i="2" a="1"/>
  <c r="AE3805" i="2" l="1"/>
  <c r="AC3805" i="2"/>
  <c r="AG3805" i="2"/>
  <c r="U3805" i="2"/>
  <c r="D3809" i="2"/>
  <c r="J3811" i="2"/>
  <c r="K3811" i="2"/>
  <c r="H3811" i="2"/>
  <c r="G3811" i="2"/>
  <c r="F3811" i="2"/>
  <c r="I3811" i="2"/>
  <c r="AA3807" i="2"/>
  <c r="Z3807" i="2"/>
  <c r="Y3807" i="2"/>
  <c r="X3807" i="2"/>
  <c r="W3807" i="2"/>
  <c r="V3807" i="2"/>
  <c r="M3809" i="2"/>
  <c r="Q3809" i="2"/>
  <c r="O3809" i="2"/>
  <c r="N3810" i="2"/>
  <c r="S3806" i="2"/>
  <c r="AB3806" i="2"/>
  <c r="B3810" i="2"/>
  <c r="L3810" i="2"/>
  <c r="C3810" i="2"/>
  <c r="P3810" i="2"/>
  <c r="AD3806" i="2"/>
  <c r="T3806" i="2"/>
  <c r="E3808" i="2"/>
  <c r="AF3806" i="2"/>
  <c r="B976" i="17"/>
  <c r="E976" i="17" s="1"/>
  <c r="E974" i="2"/>
  <c r="O975" i="2"/>
  <c r="C977" i="17" s="1"/>
  <c r="Q975" i="2"/>
  <c r="D977" i="17" s="1"/>
  <c r="M975" i="2"/>
  <c r="AC975" i="2"/>
  <c r="AG975" i="2"/>
  <c r="AE975" i="2"/>
  <c r="U975" i="2"/>
  <c r="T976" i="2"/>
  <c r="AF976" i="2"/>
  <c r="P976" i="2"/>
  <c r="D975" i="2"/>
  <c r="N976" i="2"/>
  <c r="L976" i="2"/>
  <c r="B976" i="2"/>
  <c r="C976" i="2"/>
  <c r="S976" i="2"/>
  <c r="AB976" i="2"/>
  <c r="AG976" i="2" a="1"/>
  <c r="F3812" i="2" a="1"/>
  <c r="M976" i="2" a="1"/>
  <c r="AC976" i="2" a="1"/>
  <c r="AE976" i="2" a="1"/>
  <c r="O976" i="2" a="1"/>
  <c r="M3810" i="2" a="1"/>
  <c r="AC3806" i="2" a="1"/>
  <c r="O3810" i="2" a="1"/>
  <c r="V3808" i="2" a="1"/>
  <c r="Q3810" i="2" a="1"/>
  <c r="Q976" i="2" a="1"/>
  <c r="AG3806" i="2" a="1"/>
  <c r="AE3806" i="2" a="1"/>
  <c r="T3807" i="2" l="1"/>
  <c r="AF3807" i="2"/>
  <c r="AD3807" i="2"/>
  <c r="E975" i="2"/>
  <c r="M3810" i="2"/>
  <c r="O3810" i="2"/>
  <c r="Q3810" i="2"/>
  <c r="V3808" i="2"/>
  <c r="AA3808" i="2"/>
  <c r="Z3808" i="2"/>
  <c r="Y3808" i="2"/>
  <c r="W3808" i="2"/>
  <c r="X3808" i="2"/>
  <c r="AC3806" i="2"/>
  <c r="AE3806" i="2"/>
  <c r="AG3806" i="2"/>
  <c r="F3812" i="2"/>
  <c r="K3812" i="2"/>
  <c r="J3812" i="2"/>
  <c r="G3812" i="2"/>
  <c r="I3812" i="2"/>
  <c r="H3812" i="2"/>
  <c r="S3807" i="2"/>
  <c r="AB3807" i="2"/>
  <c r="D3810" i="2"/>
  <c r="U3806" i="2"/>
  <c r="N3811" i="2"/>
  <c r="L3811" i="2"/>
  <c r="B3811" i="2"/>
  <c r="C3811" i="2"/>
  <c r="E3809" i="2"/>
  <c r="P3811" i="2"/>
  <c r="B977" i="17"/>
  <c r="E977" i="17" s="1"/>
  <c r="O976" i="2"/>
  <c r="C978" i="17" s="1"/>
  <c r="Q976" i="2"/>
  <c r="D978" i="17" s="1"/>
  <c r="M976" i="2"/>
  <c r="AG976" i="2"/>
  <c r="AE976" i="2"/>
  <c r="AC976" i="2"/>
  <c r="U976" i="2"/>
  <c r="D976" i="2"/>
  <c r="P977" i="2"/>
  <c r="AD977" i="2"/>
  <c r="T977" i="2"/>
  <c r="N977" i="2"/>
  <c r="B977" i="2"/>
  <c r="L977" i="2"/>
  <c r="AF977" i="2"/>
  <c r="C977" i="2"/>
  <c r="S977" i="2"/>
  <c r="AB977" i="2"/>
  <c r="AE977" i="2" a="1"/>
  <c r="AE3807" i="2" a="1"/>
  <c r="O3811" i="2" a="1"/>
  <c r="Q977" i="2" a="1"/>
  <c r="AG3807" i="2" a="1"/>
  <c r="AC977" i="2" a="1"/>
  <c r="Q3811" i="2" a="1"/>
  <c r="AC3807" i="2" a="1"/>
  <c r="F3813" i="2" a="1"/>
  <c r="M3811" i="2" a="1"/>
  <c r="O977" i="2" a="1"/>
  <c r="M977" i="2" a="1"/>
  <c r="V3809" i="2" a="1"/>
  <c r="AG977" i="2" a="1"/>
  <c r="N3812" i="2" l="1"/>
  <c r="AF3808" i="2"/>
  <c r="AC3807" i="2"/>
  <c r="AG3807" i="2"/>
  <c r="AE3807" i="2"/>
  <c r="U3807" i="2"/>
  <c r="AD3808" i="2"/>
  <c r="T3808" i="2"/>
  <c r="P3812" i="2"/>
  <c r="M3811" i="2"/>
  <c r="O3811" i="2"/>
  <c r="Q3811" i="2"/>
  <c r="J3813" i="2"/>
  <c r="H3813" i="2"/>
  <c r="F3813" i="2"/>
  <c r="G3813" i="2"/>
  <c r="K3813" i="2"/>
  <c r="I3813" i="2"/>
  <c r="AA3809" i="2"/>
  <c r="Z3809" i="2"/>
  <c r="Y3809" i="2"/>
  <c r="X3809" i="2"/>
  <c r="W3809" i="2"/>
  <c r="V3809" i="2"/>
  <c r="C3812" i="2"/>
  <c r="AB3808" i="2"/>
  <c r="S3808" i="2"/>
  <c r="D3811" i="2"/>
  <c r="L3812" i="2"/>
  <c r="B3812" i="2"/>
  <c r="E3810" i="2"/>
  <c r="B978" i="17"/>
  <c r="E978" i="17" s="1"/>
  <c r="E976" i="2"/>
  <c r="O977" i="2"/>
  <c r="C979" i="17" s="1"/>
  <c r="M977" i="2"/>
  <c r="B979" i="17" s="1"/>
  <c r="Q977" i="2"/>
  <c r="D979" i="17" s="1"/>
  <c r="AG977" i="2"/>
  <c r="AE977" i="2"/>
  <c r="AC977" i="2"/>
  <c r="P978" i="2"/>
  <c r="D977" i="2"/>
  <c r="C978" i="2"/>
  <c r="N979" i="2"/>
  <c r="AF978" i="2"/>
  <c r="S978" i="2"/>
  <c r="AB978" i="2"/>
  <c r="T978" i="2"/>
  <c r="AD978" i="2"/>
  <c r="U977" i="2"/>
  <c r="N978" i="2"/>
  <c r="L978" i="2"/>
  <c r="B978" i="2"/>
  <c r="Q3812" i="2" a="1"/>
  <c r="M3812" i="2" a="1"/>
  <c r="AG3808" i="2" a="1"/>
  <c r="O3812" i="2" a="1"/>
  <c r="AE978" i="2" a="1"/>
  <c r="AE3808" i="2" a="1"/>
  <c r="M978" i="2" a="1"/>
  <c r="AG978" i="2" a="1"/>
  <c r="O978" i="2" a="1"/>
  <c r="Q978" i="2" a="1"/>
  <c r="AC978" i="2" a="1"/>
  <c r="AC3808" i="2" a="1"/>
  <c r="F3814" i="2" a="1"/>
  <c r="V3810" i="2" a="1"/>
  <c r="AF3809" i="2" l="1"/>
  <c r="D3812" i="2"/>
  <c r="U3808" i="2"/>
  <c r="AE3808" i="2"/>
  <c r="AC3808" i="2"/>
  <c r="AG3808" i="2"/>
  <c r="C3813" i="2"/>
  <c r="T3809" i="2"/>
  <c r="N3813" i="2"/>
  <c r="AD3809" i="2"/>
  <c r="J3814" i="2"/>
  <c r="H3814" i="2"/>
  <c r="G3814" i="2"/>
  <c r="F3814" i="2"/>
  <c r="I3814" i="2"/>
  <c r="K3814" i="2"/>
  <c r="M3812" i="2"/>
  <c r="Q3812" i="2"/>
  <c r="O3812" i="2"/>
  <c r="AA3810" i="2"/>
  <c r="Z3810" i="2"/>
  <c r="Y3810" i="2"/>
  <c r="X3810" i="2"/>
  <c r="W3810" i="2"/>
  <c r="V3810" i="2"/>
  <c r="S3809" i="2"/>
  <c r="AB3809" i="2"/>
  <c r="L3813" i="2"/>
  <c r="B3813" i="2"/>
  <c r="P3813" i="2"/>
  <c r="E3811" i="2"/>
  <c r="E977" i="2"/>
  <c r="Q978" i="2"/>
  <c r="D980" i="17" s="1"/>
  <c r="O978" i="2"/>
  <c r="C980" i="17" s="1"/>
  <c r="M978" i="2"/>
  <c r="AG978" i="2"/>
  <c r="AC978" i="2"/>
  <c r="AE978" i="2"/>
  <c r="C979" i="2"/>
  <c r="AD979" i="2"/>
  <c r="AF980" i="2"/>
  <c r="E979" i="17"/>
  <c r="AF979" i="2"/>
  <c r="AB979" i="2"/>
  <c r="S979" i="2"/>
  <c r="U978" i="2"/>
  <c r="T979" i="2"/>
  <c r="D978" i="2"/>
  <c r="P979" i="2"/>
  <c r="B979" i="2"/>
  <c r="L979" i="2"/>
  <c r="Q3813" i="2" a="1"/>
  <c r="AG979" i="2" a="1"/>
  <c r="Q979" i="2" a="1"/>
  <c r="AC3809" i="2" a="1"/>
  <c r="O3813" i="2" a="1"/>
  <c r="M979" i="2" a="1"/>
  <c r="M3813" i="2" a="1"/>
  <c r="AE979" i="2" a="1"/>
  <c r="AG3809" i="2" a="1"/>
  <c r="AC979" i="2" a="1"/>
  <c r="F3815" i="2" a="1"/>
  <c r="V3811" i="2" a="1"/>
  <c r="O979" i="2" a="1"/>
  <c r="AE3809" i="2" a="1"/>
  <c r="AD3810" i="2" l="1"/>
  <c r="AC3809" i="2"/>
  <c r="AG3809" i="2"/>
  <c r="AE3809" i="2"/>
  <c r="Q3813" i="2"/>
  <c r="O3813" i="2"/>
  <c r="M3813" i="2"/>
  <c r="AF3810" i="2"/>
  <c r="D3813" i="2"/>
  <c r="U3809" i="2"/>
  <c r="T3810" i="2"/>
  <c r="F3815" i="2"/>
  <c r="K3815" i="2"/>
  <c r="J3815" i="2"/>
  <c r="G3815" i="2"/>
  <c r="I3815" i="2"/>
  <c r="H3815" i="2"/>
  <c r="N3815" i="2" s="1"/>
  <c r="Y3811" i="2"/>
  <c r="X3811" i="2"/>
  <c r="W3811" i="2"/>
  <c r="V3811" i="2"/>
  <c r="Z3811" i="2"/>
  <c r="AA3811" i="2"/>
  <c r="E3812" i="2"/>
  <c r="L3814" i="2"/>
  <c r="B3814" i="2"/>
  <c r="C3814" i="2"/>
  <c r="N3814" i="2"/>
  <c r="S3810" i="2"/>
  <c r="AB3810" i="2"/>
  <c r="P3814" i="2"/>
  <c r="E978" i="2"/>
  <c r="B980" i="17"/>
  <c r="E980" i="17" s="1"/>
  <c r="Q979" i="2"/>
  <c r="O979" i="2"/>
  <c r="C981" i="17" s="1"/>
  <c r="M979" i="2"/>
  <c r="AE979" i="2"/>
  <c r="AG979" i="2"/>
  <c r="AC979" i="2"/>
  <c r="D979" i="2"/>
  <c r="P980" i="2"/>
  <c r="T980" i="2"/>
  <c r="U979" i="2"/>
  <c r="N980" i="2"/>
  <c r="AD980" i="2"/>
  <c r="C980" i="2"/>
  <c r="L980" i="2"/>
  <c r="B980" i="2"/>
  <c r="AB980" i="2"/>
  <c r="S980" i="2"/>
  <c r="O3814" i="2" a="1"/>
  <c r="O980" i="2" a="1"/>
  <c r="AG3810" i="2" a="1"/>
  <c r="Q980" i="2" a="1"/>
  <c r="AC980" i="2" a="1"/>
  <c r="AG980" i="2" a="1"/>
  <c r="Q3814" i="2" a="1"/>
  <c r="M3814" i="2" a="1"/>
  <c r="M980" i="2" a="1"/>
  <c r="F3816" i="2" a="1"/>
  <c r="AC3810" i="2" a="1"/>
  <c r="AE3810" i="2" a="1"/>
  <c r="V3812" i="2" a="1"/>
  <c r="AE980" i="2" a="1"/>
  <c r="AD3811" i="2" l="1"/>
  <c r="E3813" i="2"/>
  <c r="AC3810" i="2"/>
  <c r="AG3810" i="2"/>
  <c r="AE3810" i="2"/>
  <c r="P3815" i="2"/>
  <c r="T3811" i="2"/>
  <c r="U3810" i="2"/>
  <c r="F3816" i="2"/>
  <c r="K3816" i="2"/>
  <c r="H3816" i="2"/>
  <c r="J3816" i="2"/>
  <c r="I3816" i="2"/>
  <c r="G3816" i="2"/>
  <c r="AA3812" i="2"/>
  <c r="Z3812" i="2"/>
  <c r="AF3812" i="2" s="1"/>
  <c r="Y3812" i="2"/>
  <c r="X3812" i="2"/>
  <c r="W3812" i="2"/>
  <c r="V3812" i="2"/>
  <c r="O3814" i="2"/>
  <c r="M3814" i="2"/>
  <c r="Q3814" i="2"/>
  <c r="D3814" i="2"/>
  <c r="L3815" i="2"/>
  <c r="B3815" i="2"/>
  <c r="AF3811" i="2"/>
  <c r="C3815" i="2"/>
  <c r="S3811" i="2"/>
  <c r="AB3811" i="2"/>
  <c r="E979" i="2"/>
  <c r="B981" i="17"/>
  <c r="AC980" i="2"/>
  <c r="AG980" i="2"/>
  <c r="AE980" i="2"/>
  <c r="Q980" i="2"/>
  <c r="O980" i="2"/>
  <c r="M980" i="2"/>
  <c r="D981" i="17"/>
  <c r="M3815" i="2" a="1"/>
  <c r="AC3811" i="2" a="1"/>
  <c r="Q3815" i="2" a="1"/>
  <c r="O3815" i="2" a="1"/>
  <c r="AG3811" i="2" a="1"/>
  <c r="F3817" i="2" a="1"/>
  <c r="AE3811" i="2" a="1"/>
  <c r="V3813" i="2" a="1"/>
  <c r="T3812" i="2" l="1"/>
  <c r="AD3812" i="2"/>
  <c r="P3816" i="2"/>
  <c r="E980" i="2"/>
  <c r="AE3811" i="2"/>
  <c r="AG3811" i="2"/>
  <c r="AC3811" i="2"/>
  <c r="C3816" i="2"/>
  <c r="D3815" i="2"/>
  <c r="Q3815" i="2"/>
  <c r="M3815" i="2"/>
  <c r="O3815" i="2"/>
  <c r="Y3813" i="2"/>
  <c r="W3813" i="2"/>
  <c r="V3813" i="2"/>
  <c r="AA3813" i="2"/>
  <c r="Z3813" i="2"/>
  <c r="X3813" i="2"/>
  <c r="K3817" i="2"/>
  <c r="J3817" i="2"/>
  <c r="I3817" i="2"/>
  <c r="H3817" i="2"/>
  <c r="G3817" i="2"/>
  <c r="F3817" i="2"/>
  <c r="S3812" i="2"/>
  <c r="AB3812" i="2"/>
  <c r="U3812" i="2" s="1"/>
  <c r="E3814" i="2"/>
  <c r="N3816" i="2"/>
  <c r="U3811" i="2"/>
  <c r="L3816" i="2"/>
  <c r="B3816" i="2"/>
  <c r="D980" i="2"/>
  <c r="E981" i="17"/>
  <c r="U980" i="2"/>
  <c r="AD981" i="2"/>
  <c r="P981" i="2"/>
  <c r="C982" i="17"/>
  <c r="D982" i="17"/>
  <c r="B982" i="17"/>
  <c r="T981" i="2"/>
  <c r="AF981" i="2"/>
  <c r="C981" i="2"/>
  <c r="S981" i="2"/>
  <c r="AB981" i="2"/>
  <c r="N981" i="2"/>
  <c r="B981" i="2"/>
  <c r="L981" i="2"/>
  <c r="AG3812" i="2" a="1"/>
  <c r="Q3816" i="2" a="1"/>
  <c r="AC3812" i="2" a="1"/>
  <c r="AC981" i="2" a="1"/>
  <c r="AE981" i="2" a="1"/>
  <c r="Q981" i="2" a="1"/>
  <c r="M3816" i="2" a="1"/>
  <c r="AE3812" i="2" a="1"/>
  <c r="M981" i="2" a="1"/>
  <c r="F3818" i="2" a="1"/>
  <c r="O3816" i="2" a="1"/>
  <c r="AG981" i="2" a="1"/>
  <c r="O981" i="2" a="1"/>
  <c r="V3814" i="2" a="1"/>
  <c r="AC3812" i="2" l="1"/>
  <c r="AG3812" i="2"/>
  <c r="AE3812" i="2"/>
  <c r="P3817" i="2"/>
  <c r="N3817" i="2"/>
  <c r="D3816" i="2"/>
  <c r="Q3816" i="2"/>
  <c r="O3816" i="2"/>
  <c r="M3816" i="2"/>
  <c r="C3817" i="2"/>
  <c r="AD3813" i="2"/>
  <c r="AF3813" i="2"/>
  <c r="AA3814" i="2"/>
  <c r="Z3814" i="2"/>
  <c r="Y3814" i="2"/>
  <c r="X3814" i="2"/>
  <c r="W3814" i="2"/>
  <c r="V3814" i="2"/>
  <c r="G3818" i="2"/>
  <c r="I3818" i="2"/>
  <c r="H3818" i="2"/>
  <c r="F3818" i="2"/>
  <c r="K3818" i="2"/>
  <c r="J3818" i="2"/>
  <c r="S3813" i="2"/>
  <c r="AB3813" i="2"/>
  <c r="T3813" i="2"/>
  <c r="E3815" i="2"/>
  <c r="B3817" i="2"/>
  <c r="L3817" i="2"/>
  <c r="O981" i="2"/>
  <c r="C983" i="17" s="1"/>
  <c r="Q981" i="2"/>
  <c r="D983" i="17" s="1"/>
  <c r="M981" i="2"/>
  <c r="AG981" i="2"/>
  <c r="AC981" i="2"/>
  <c r="AE981" i="2"/>
  <c r="D981" i="2"/>
  <c r="U981" i="2"/>
  <c r="N982" i="2"/>
  <c r="AF983" i="2"/>
  <c r="AD983" i="2"/>
  <c r="N983" i="2"/>
  <c r="L982" i="2"/>
  <c r="B982" i="2"/>
  <c r="C982" i="2"/>
  <c r="T982" i="2"/>
  <c r="E982" i="17"/>
  <c r="AD982" i="2"/>
  <c r="P982" i="2"/>
  <c r="AF982" i="2"/>
  <c r="S982" i="2"/>
  <c r="AB982" i="2"/>
  <c r="M3817" i="2" a="1"/>
  <c r="Q982" i="2" a="1"/>
  <c r="O3817" i="2" a="1"/>
  <c r="AC982" i="2" a="1"/>
  <c r="AE982" i="2" a="1"/>
  <c r="AG982" i="2" a="1"/>
  <c r="M982" i="2" a="1"/>
  <c r="AC3813" i="2" a="1"/>
  <c r="AE3813" i="2" a="1"/>
  <c r="Q3817" i="2" a="1"/>
  <c r="F3819" i="2" a="1"/>
  <c r="O982" i="2" a="1"/>
  <c r="AG3813" i="2" a="1"/>
  <c r="V3815" i="2" a="1"/>
  <c r="D3817" i="2" l="1"/>
  <c r="AD3814" i="2"/>
  <c r="N3818" i="2"/>
  <c r="P3818" i="2"/>
  <c r="T3814" i="2"/>
  <c r="E3816" i="2"/>
  <c r="M3817" i="2"/>
  <c r="Q3817" i="2"/>
  <c r="O3817" i="2"/>
  <c r="U3813" i="2"/>
  <c r="AF3814" i="2"/>
  <c r="AC3813" i="2"/>
  <c r="AE3813" i="2"/>
  <c r="AG3813" i="2"/>
  <c r="W3815" i="2"/>
  <c r="AA3815" i="2"/>
  <c r="Z3815" i="2"/>
  <c r="Y3815" i="2"/>
  <c r="X3815" i="2"/>
  <c r="V3815" i="2"/>
  <c r="J3819" i="2"/>
  <c r="I3819" i="2"/>
  <c r="H3819" i="2"/>
  <c r="G3819" i="2"/>
  <c r="K3819" i="2"/>
  <c r="F3819" i="2"/>
  <c r="AB3814" i="2"/>
  <c r="S3814" i="2"/>
  <c r="C3818" i="2"/>
  <c r="B3818" i="2"/>
  <c r="L3818" i="2"/>
  <c r="B983" i="17"/>
  <c r="E983" i="17" s="1"/>
  <c r="E981" i="2"/>
  <c r="AC982" i="2"/>
  <c r="AG982" i="2"/>
  <c r="AE982" i="2"/>
  <c r="Q982" i="2"/>
  <c r="O982" i="2"/>
  <c r="M982" i="2"/>
  <c r="U982" i="2"/>
  <c r="T983" i="2"/>
  <c r="N984" i="2"/>
  <c r="P984" i="2"/>
  <c r="AF984" i="2"/>
  <c r="C983" i="2"/>
  <c r="B983" i="2"/>
  <c r="L983" i="2"/>
  <c r="D982" i="2"/>
  <c r="P983" i="2"/>
  <c r="AB983" i="2"/>
  <c r="U983" i="2" s="1"/>
  <c r="S983" i="2"/>
  <c r="Q983" i="2" a="1"/>
  <c r="M3818" i="2" a="1"/>
  <c r="AE3814" i="2" a="1"/>
  <c r="Q3818" i="2" a="1"/>
  <c r="AE983" i="2" a="1"/>
  <c r="O983" i="2" a="1"/>
  <c r="F3820" i="2" a="1"/>
  <c r="V3816" i="2" a="1"/>
  <c r="AG983" i="2" a="1"/>
  <c r="AC3814" i="2" a="1"/>
  <c r="M983" i="2" a="1"/>
  <c r="AG3814" i="2" a="1"/>
  <c r="AC983" i="2" a="1"/>
  <c r="O3818" i="2" a="1"/>
  <c r="AD3815" i="2" l="1"/>
  <c r="D3818" i="2"/>
  <c r="AC3814" i="2"/>
  <c r="AG3814" i="2"/>
  <c r="AE3814" i="2"/>
  <c r="E982" i="2"/>
  <c r="U3814" i="2"/>
  <c r="N3819" i="2"/>
  <c r="AF3815" i="2"/>
  <c r="E3817" i="2"/>
  <c r="J3820" i="2"/>
  <c r="K3820" i="2"/>
  <c r="I3820" i="2"/>
  <c r="H3820" i="2"/>
  <c r="G3820" i="2"/>
  <c r="F3820" i="2"/>
  <c r="Q3818" i="2"/>
  <c r="M3818" i="2"/>
  <c r="O3818" i="2"/>
  <c r="Z3816" i="2"/>
  <c r="Y3816" i="2"/>
  <c r="X3816" i="2"/>
  <c r="W3816" i="2"/>
  <c r="V3816" i="2"/>
  <c r="AA3816" i="2"/>
  <c r="S3815" i="2"/>
  <c r="AB3815" i="2"/>
  <c r="T3815" i="2"/>
  <c r="C3819" i="2"/>
  <c r="L3819" i="2"/>
  <c r="B3819" i="2"/>
  <c r="P3819" i="2"/>
  <c r="AE983" i="2"/>
  <c r="AC983" i="2"/>
  <c r="AG983" i="2"/>
  <c r="Q983" i="2"/>
  <c r="O983" i="2"/>
  <c r="M983" i="2"/>
  <c r="B984" i="17"/>
  <c r="C984" i="17"/>
  <c r="D984" i="17"/>
  <c r="O3819" i="2" a="1"/>
  <c r="AC3815" i="2" a="1"/>
  <c r="F3821" i="2" a="1"/>
  <c r="Q3819" i="2" a="1"/>
  <c r="M3819" i="2" a="1"/>
  <c r="V3817" i="2" a="1"/>
  <c r="AG3815" i="2" a="1"/>
  <c r="AE3815" i="2" a="1"/>
  <c r="AD3816" i="2" l="1"/>
  <c r="U3815" i="2"/>
  <c r="C3820" i="2"/>
  <c r="E983" i="2"/>
  <c r="N3820" i="2"/>
  <c r="AF3816" i="2"/>
  <c r="M3819" i="2"/>
  <c r="O3819" i="2"/>
  <c r="Q3819" i="2"/>
  <c r="AA3817" i="2"/>
  <c r="Z3817" i="2"/>
  <c r="Y3817" i="2"/>
  <c r="X3817" i="2"/>
  <c r="W3817" i="2"/>
  <c r="V3817" i="2"/>
  <c r="I3821" i="2"/>
  <c r="F3821" i="2"/>
  <c r="K3821" i="2"/>
  <c r="J3821" i="2"/>
  <c r="G3821" i="2"/>
  <c r="H3821" i="2"/>
  <c r="AG3815" i="2"/>
  <c r="AC3815" i="2"/>
  <c r="AE3815" i="2"/>
  <c r="D3819" i="2"/>
  <c r="E3818" i="2"/>
  <c r="S3816" i="2"/>
  <c r="AB3816" i="2"/>
  <c r="B3820" i="2"/>
  <c r="L3820" i="2"/>
  <c r="T3816" i="2"/>
  <c r="P3820" i="2"/>
  <c r="D983" i="2"/>
  <c r="E984" i="17"/>
  <c r="T984" i="2"/>
  <c r="D985" i="17"/>
  <c r="B985" i="17"/>
  <c r="C985" i="17"/>
  <c r="AD985" i="2"/>
  <c r="C984" i="2"/>
  <c r="AD984" i="2"/>
  <c r="S984" i="2"/>
  <c r="AB984" i="2"/>
  <c r="L984" i="2"/>
  <c r="D984" i="2" s="1"/>
  <c r="B984" i="2"/>
  <c r="AC984" i="2" a="1"/>
  <c r="AE984" i="2" a="1"/>
  <c r="AC3816" i="2" a="1"/>
  <c r="O3820" i="2" a="1"/>
  <c r="M984" i="2" a="1"/>
  <c r="F3822" i="2" a="1"/>
  <c r="AG3816" i="2" a="1"/>
  <c r="V3818" i="2" a="1"/>
  <c r="AE3816" i="2" a="1"/>
  <c r="Q3820" i="2" a="1"/>
  <c r="O984" i="2" a="1"/>
  <c r="Q984" i="2" a="1"/>
  <c r="M3820" i="2" a="1"/>
  <c r="AG984" i="2" a="1"/>
  <c r="AF3817" i="2" l="1"/>
  <c r="O3820" i="2"/>
  <c r="M3820" i="2"/>
  <c r="Q3820" i="2"/>
  <c r="T3817" i="2"/>
  <c r="AD3817" i="2"/>
  <c r="U3816" i="2"/>
  <c r="AC3816" i="2"/>
  <c r="AE3816" i="2"/>
  <c r="AG3816" i="2"/>
  <c r="X3818" i="2"/>
  <c r="W3818" i="2"/>
  <c r="V3818" i="2"/>
  <c r="AA3818" i="2"/>
  <c r="Y3818" i="2"/>
  <c r="Z3818" i="2"/>
  <c r="J3822" i="2"/>
  <c r="I3822" i="2"/>
  <c r="H3822" i="2"/>
  <c r="G3822" i="2"/>
  <c r="F3822" i="2"/>
  <c r="K3822" i="2"/>
  <c r="D3820" i="2"/>
  <c r="S3817" i="2"/>
  <c r="AB3817" i="2"/>
  <c r="C3821" i="2"/>
  <c r="B3821" i="2"/>
  <c r="L3821" i="2"/>
  <c r="N3821" i="2"/>
  <c r="P3821" i="2"/>
  <c r="E3819" i="2"/>
  <c r="Q984" i="2"/>
  <c r="D986" i="17" s="1"/>
  <c r="O984" i="2"/>
  <c r="C986" i="17" s="1"/>
  <c r="M984" i="2"/>
  <c r="B986" i="17" s="1"/>
  <c r="AC984" i="2"/>
  <c r="AE984" i="2"/>
  <c r="AG984" i="2"/>
  <c r="N985" i="2"/>
  <c r="AF985" i="2"/>
  <c r="P985" i="2"/>
  <c r="S985" i="2"/>
  <c r="AB985" i="2"/>
  <c r="C985" i="2"/>
  <c r="U984" i="2"/>
  <c r="T985" i="2"/>
  <c r="E985" i="17"/>
  <c r="L985" i="2"/>
  <c r="B985" i="2"/>
  <c r="AE3817" i="2" a="1"/>
  <c r="V3819" i="2" a="1"/>
  <c r="O985" i="2" a="1"/>
  <c r="O3821" i="2" a="1"/>
  <c r="AE985" i="2" a="1"/>
  <c r="Q985" i="2" a="1"/>
  <c r="AG985" i="2" a="1"/>
  <c r="AG3817" i="2" a="1"/>
  <c r="M985" i="2" a="1"/>
  <c r="AC3817" i="2" a="1"/>
  <c r="Q3821" i="2" a="1"/>
  <c r="F3823" i="2" a="1"/>
  <c r="M3821" i="2" a="1"/>
  <c r="AC985" i="2" a="1"/>
  <c r="N3822" i="2" l="1"/>
  <c r="U3817" i="2"/>
  <c r="AC3817" i="2"/>
  <c r="AG3817" i="2"/>
  <c r="AE3817" i="2"/>
  <c r="AF3818" i="2"/>
  <c r="D3821" i="2"/>
  <c r="E3820" i="2"/>
  <c r="Q3821" i="2"/>
  <c r="M3821" i="2"/>
  <c r="O3821" i="2"/>
  <c r="J3823" i="2"/>
  <c r="K3823" i="2"/>
  <c r="I3823" i="2"/>
  <c r="H3823" i="2"/>
  <c r="G3823" i="2"/>
  <c r="F3823" i="2"/>
  <c r="AA3819" i="2"/>
  <c r="Z3819" i="2"/>
  <c r="Y3819" i="2"/>
  <c r="X3819" i="2"/>
  <c r="W3819" i="2"/>
  <c r="V3819" i="2"/>
  <c r="T3818" i="2"/>
  <c r="AD3818" i="2"/>
  <c r="S3818" i="2"/>
  <c r="AB3818" i="2"/>
  <c r="C3822" i="2"/>
  <c r="L3822" i="2"/>
  <c r="B3822" i="2"/>
  <c r="P3822" i="2"/>
  <c r="E984" i="2"/>
  <c r="AG985" i="2"/>
  <c r="AC985" i="2"/>
  <c r="AE985" i="2"/>
  <c r="Q985" i="2"/>
  <c r="D987" i="17" s="1"/>
  <c r="M985" i="2"/>
  <c r="B987" i="17" s="1"/>
  <c r="O985" i="2"/>
  <c r="C987" i="17" s="1"/>
  <c r="U985" i="2"/>
  <c r="D985" i="2"/>
  <c r="AF986" i="2"/>
  <c r="P986" i="2"/>
  <c r="T986" i="2"/>
  <c r="AD986" i="2"/>
  <c r="S986" i="2"/>
  <c r="AB986" i="2"/>
  <c r="B986" i="2"/>
  <c r="L986" i="2"/>
  <c r="C986" i="2"/>
  <c r="E986" i="17"/>
  <c r="N986" i="2"/>
  <c r="M986" i="2" a="1"/>
  <c r="F3824" i="2" a="1"/>
  <c r="AE3818" i="2" a="1"/>
  <c r="M3822" i="2" a="1"/>
  <c r="AE986" i="2" a="1"/>
  <c r="V3820" i="2" a="1"/>
  <c r="O986" i="2" a="1"/>
  <c r="AC986" i="2" a="1"/>
  <c r="Q986" i="2" a="1"/>
  <c r="AG3818" i="2" a="1"/>
  <c r="AC3818" i="2" a="1"/>
  <c r="O3822" i="2" a="1"/>
  <c r="AG986" i="2" a="1"/>
  <c r="Q3822" i="2" a="1"/>
  <c r="N3823" i="2" l="1"/>
  <c r="U3818" i="2"/>
  <c r="AF3819" i="2"/>
  <c r="C3823" i="2"/>
  <c r="M3822" i="2"/>
  <c r="O3822" i="2"/>
  <c r="Q3822" i="2"/>
  <c r="W3820" i="2"/>
  <c r="X3820" i="2"/>
  <c r="V3820" i="2"/>
  <c r="AA3820" i="2"/>
  <c r="Z3820" i="2"/>
  <c r="Y3820" i="2"/>
  <c r="I3824" i="2"/>
  <c r="H3824" i="2"/>
  <c r="G3824" i="2"/>
  <c r="F3824" i="2"/>
  <c r="J3824" i="2"/>
  <c r="K3824" i="2"/>
  <c r="AC3818" i="2"/>
  <c r="AE3818" i="2"/>
  <c r="AG3818" i="2"/>
  <c r="D3822" i="2"/>
  <c r="P3823" i="2"/>
  <c r="T3819" i="2"/>
  <c r="E3821" i="2"/>
  <c r="B3823" i="2"/>
  <c r="L3823" i="2"/>
  <c r="AB3819" i="2"/>
  <c r="S3819" i="2"/>
  <c r="AD3819" i="2"/>
  <c r="E985" i="2"/>
  <c r="O986" i="2"/>
  <c r="C988" i="17" s="1"/>
  <c r="M986" i="2"/>
  <c r="B988" i="17" s="1"/>
  <c r="Q986" i="2"/>
  <c r="D988" i="17" s="1"/>
  <c r="AE986" i="2"/>
  <c r="AG986" i="2"/>
  <c r="AC986" i="2"/>
  <c r="P987" i="2"/>
  <c r="AF987" i="2"/>
  <c r="P988" i="2"/>
  <c r="B987" i="2"/>
  <c r="L987" i="2"/>
  <c r="S987" i="2"/>
  <c r="AB987" i="2"/>
  <c r="D986" i="2"/>
  <c r="E987" i="17"/>
  <c r="C987" i="2"/>
  <c r="T987" i="2"/>
  <c r="U986" i="2"/>
  <c r="N987" i="2"/>
  <c r="AD987" i="2"/>
  <c r="AC987" i="2" a="1"/>
  <c r="V3821" i="2" a="1"/>
  <c r="M3823" i="2" a="1"/>
  <c r="Q987" i="2" a="1"/>
  <c r="AC3819" i="2" a="1"/>
  <c r="Q3823" i="2" a="1"/>
  <c r="AG987" i="2" a="1"/>
  <c r="AE987" i="2" a="1"/>
  <c r="F3825" i="2" a="1"/>
  <c r="AG3819" i="2" a="1"/>
  <c r="AE3819" i="2" a="1"/>
  <c r="O3823" i="2" a="1"/>
  <c r="M987" i="2" a="1"/>
  <c r="O987" i="2" a="1"/>
  <c r="AF3820" i="2" l="1"/>
  <c r="O3823" i="2"/>
  <c r="M3823" i="2"/>
  <c r="Q3823" i="2"/>
  <c r="N3824" i="2"/>
  <c r="AA3821" i="2"/>
  <c r="Z3821" i="2"/>
  <c r="Y3821" i="2"/>
  <c r="X3821" i="2"/>
  <c r="W3821" i="2"/>
  <c r="V3821" i="2"/>
  <c r="AE3819" i="2"/>
  <c r="AG3819" i="2"/>
  <c r="AC3819" i="2"/>
  <c r="J3825" i="2"/>
  <c r="I3825" i="2"/>
  <c r="H3825" i="2"/>
  <c r="G3825" i="2"/>
  <c r="F3825" i="2"/>
  <c r="K3825" i="2"/>
  <c r="T3820" i="2"/>
  <c r="S3820" i="2"/>
  <c r="AB3820" i="2"/>
  <c r="U3819" i="2"/>
  <c r="AD3820" i="2"/>
  <c r="D3823" i="2"/>
  <c r="P3824" i="2"/>
  <c r="B3824" i="2"/>
  <c r="L3824" i="2"/>
  <c r="C3824" i="2"/>
  <c r="E3822" i="2"/>
  <c r="E986" i="2"/>
  <c r="AC987" i="2"/>
  <c r="AE987" i="2"/>
  <c r="AG987" i="2"/>
  <c r="Q987" i="2"/>
  <c r="D989" i="17" s="1"/>
  <c r="M987" i="2"/>
  <c r="B989" i="17" s="1"/>
  <c r="O987" i="2"/>
  <c r="C989" i="17" s="1"/>
  <c r="AD988" i="2"/>
  <c r="E988" i="17"/>
  <c r="N989" i="2"/>
  <c r="D987" i="2"/>
  <c r="U987" i="2"/>
  <c r="T988" i="2"/>
  <c r="AB988" i="2"/>
  <c r="S988" i="2"/>
  <c r="C988" i="2"/>
  <c r="AF988" i="2"/>
  <c r="N988" i="2"/>
  <c r="B988" i="2"/>
  <c r="L988" i="2"/>
  <c r="Q988" i="2" a="1"/>
  <c r="AE988" i="2" a="1"/>
  <c r="O988" i="2" a="1"/>
  <c r="AE3820" i="2" a="1"/>
  <c r="O3824" i="2" a="1"/>
  <c r="AC988" i="2" a="1"/>
  <c r="M3824" i="2" a="1"/>
  <c r="F3826" i="2" a="1"/>
  <c r="Q3824" i="2" a="1"/>
  <c r="AG3820" i="2" a="1"/>
  <c r="V3822" i="2" a="1"/>
  <c r="AC3820" i="2" a="1"/>
  <c r="M988" i="2" a="1"/>
  <c r="AG988" i="2" a="1"/>
  <c r="AF3821" i="2" l="1"/>
  <c r="P3825" i="2"/>
  <c r="E3823" i="2"/>
  <c r="T3821" i="2"/>
  <c r="AD3821" i="2"/>
  <c r="N3825" i="2"/>
  <c r="AG3820" i="2"/>
  <c r="AC3820" i="2"/>
  <c r="AE3820" i="2"/>
  <c r="J3826" i="2"/>
  <c r="H3826" i="2"/>
  <c r="G3826" i="2"/>
  <c r="F3826" i="2"/>
  <c r="I3826" i="2"/>
  <c r="K3826" i="2"/>
  <c r="M3824" i="2"/>
  <c r="O3824" i="2"/>
  <c r="Q3824" i="2"/>
  <c r="AA3822" i="2"/>
  <c r="Z3822" i="2"/>
  <c r="Y3822" i="2"/>
  <c r="X3822" i="2"/>
  <c r="W3822" i="2"/>
  <c r="V3822" i="2"/>
  <c r="S3821" i="2"/>
  <c r="AB3821" i="2"/>
  <c r="U3820" i="2"/>
  <c r="B3825" i="2"/>
  <c r="L3825" i="2"/>
  <c r="D3824" i="2"/>
  <c r="C3825" i="2"/>
  <c r="E987" i="2"/>
  <c r="O988" i="2"/>
  <c r="C990" i="17" s="1"/>
  <c r="Q988" i="2"/>
  <c r="D990" i="17" s="1"/>
  <c r="M988" i="2"/>
  <c r="AC988" i="2"/>
  <c r="AG988" i="2"/>
  <c r="AE988" i="2"/>
  <c r="D988" i="2"/>
  <c r="U988" i="2"/>
  <c r="P989" i="2"/>
  <c r="T989" i="2"/>
  <c r="AF989" i="2"/>
  <c r="AD989" i="2" s="1"/>
  <c r="S989" i="2"/>
  <c r="AB989" i="2"/>
  <c r="C989" i="2"/>
  <c r="E989" i="17"/>
  <c r="L989" i="2"/>
  <c r="B989" i="2"/>
  <c r="AG989" i="2" a="1"/>
  <c r="Q989" i="2" a="1"/>
  <c r="O3825" i="2" a="1"/>
  <c r="V3823" i="2" a="1"/>
  <c r="AE989" i="2" a="1"/>
  <c r="AC3821" i="2" a="1"/>
  <c r="O989" i="2" a="1"/>
  <c r="Q3825" i="2" a="1"/>
  <c r="M3825" i="2" a="1"/>
  <c r="AE3821" i="2" a="1"/>
  <c r="AC989" i="2" a="1"/>
  <c r="M989" i="2" a="1"/>
  <c r="F3827" i="2" a="1"/>
  <c r="AG3821" i="2" a="1"/>
  <c r="AD3822" i="2" l="1"/>
  <c r="U3821" i="2"/>
  <c r="AG3821" i="2"/>
  <c r="AE3821" i="2"/>
  <c r="AC3821" i="2"/>
  <c r="T3822" i="2"/>
  <c r="AF3822" i="2"/>
  <c r="D3825" i="2"/>
  <c r="K3827" i="2"/>
  <c r="J3827" i="2"/>
  <c r="I3827" i="2"/>
  <c r="H3827" i="2"/>
  <c r="G3827" i="2"/>
  <c r="F3827" i="2"/>
  <c r="Y3823" i="2"/>
  <c r="X3823" i="2"/>
  <c r="W3823" i="2"/>
  <c r="V3823" i="2"/>
  <c r="Z3823" i="2"/>
  <c r="AA3823" i="2"/>
  <c r="Q3825" i="2"/>
  <c r="O3825" i="2"/>
  <c r="M3825" i="2"/>
  <c r="S3822" i="2"/>
  <c r="AB3822" i="2"/>
  <c r="B3826" i="2"/>
  <c r="L3826" i="2"/>
  <c r="C3826" i="2"/>
  <c r="N3826" i="2"/>
  <c r="P3826" i="2"/>
  <c r="E3824" i="2"/>
  <c r="B990" i="17"/>
  <c r="E990" i="17" s="1"/>
  <c r="E988" i="2"/>
  <c r="O989" i="2"/>
  <c r="C991" i="17" s="1"/>
  <c r="M989" i="2"/>
  <c r="Q989" i="2"/>
  <c r="D991" i="17" s="1"/>
  <c r="AC989" i="2"/>
  <c r="AE989" i="2"/>
  <c r="AG989" i="2"/>
  <c r="P990" i="2"/>
  <c r="U989" i="2"/>
  <c r="C990" i="2"/>
  <c r="D989" i="2"/>
  <c r="AD990" i="2"/>
  <c r="T990" i="2" s="1"/>
  <c r="AB990" i="2"/>
  <c r="S990" i="2"/>
  <c r="AF990" i="2"/>
  <c r="N990" i="2"/>
  <c r="L990" i="2"/>
  <c r="B990" i="2"/>
  <c r="O990" i="2" a="1"/>
  <c r="AE3822" i="2" a="1"/>
  <c r="M3826" i="2" a="1"/>
  <c r="M990" i="2" a="1"/>
  <c r="O3826" i="2" a="1"/>
  <c r="F3828" i="2" a="1"/>
  <c r="AE990" i="2" a="1"/>
  <c r="Q990" i="2" a="1"/>
  <c r="V3824" i="2" a="1"/>
  <c r="AG3822" i="2" a="1"/>
  <c r="AC3822" i="2" a="1"/>
  <c r="AC990" i="2" a="1"/>
  <c r="AG990" i="2" a="1"/>
  <c r="Q3826" i="2" a="1"/>
  <c r="AD3823" i="2" l="1"/>
  <c r="U3822" i="2"/>
  <c r="N3827" i="2"/>
  <c r="AE3822" i="2"/>
  <c r="AC3822" i="2"/>
  <c r="AG3822" i="2"/>
  <c r="T3823" i="2"/>
  <c r="P3827" i="2"/>
  <c r="C3827" i="2"/>
  <c r="E3825" i="2"/>
  <c r="M3826" i="2"/>
  <c r="O3826" i="2"/>
  <c r="Q3826" i="2"/>
  <c r="J3828" i="2"/>
  <c r="I3828" i="2"/>
  <c r="G3828" i="2"/>
  <c r="K3828" i="2"/>
  <c r="H3828" i="2"/>
  <c r="F3828" i="2"/>
  <c r="V3824" i="2"/>
  <c r="X3824" i="2"/>
  <c r="AA3824" i="2"/>
  <c r="Z3824" i="2"/>
  <c r="Y3824" i="2"/>
  <c r="W3824" i="2"/>
  <c r="B3827" i="2"/>
  <c r="L3827" i="2"/>
  <c r="D3826" i="2"/>
  <c r="AF3823" i="2"/>
  <c r="S3823" i="2"/>
  <c r="AB3823" i="2"/>
  <c r="U3823" i="2" s="1"/>
  <c r="B991" i="17"/>
  <c r="E991" i="17" s="1"/>
  <c r="E989" i="2"/>
  <c r="O990" i="2"/>
  <c r="C992" i="17" s="1"/>
  <c r="M990" i="2"/>
  <c r="B992" i="17" s="1"/>
  <c r="Q990" i="2"/>
  <c r="AC990" i="2"/>
  <c r="AG990" i="2"/>
  <c r="AE990" i="2"/>
  <c r="D990" i="2"/>
  <c r="AD991" i="2"/>
  <c r="AF991" i="2"/>
  <c r="T991" i="2"/>
  <c r="P991" i="2"/>
  <c r="N991" i="2" s="1"/>
  <c r="B991" i="2"/>
  <c r="L991" i="2"/>
  <c r="U990" i="2"/>
  <c r="C991" i="2"/>
  <c r="AB991" i="2"/>
  <c r="S991" i="2"/>
  <c r="AC3823" i="2" a="1"/>
  <c r="O991" i="2" a="1"/>
  <c r="AG991" i="2" a="1"/>
  <c r="M991" i="2" a="1"/>
  <c r="AG3823" i="2" a="1"/>
  <c r="Q991" i="2" a="1"/>
  <c r="V3825" i="2" a="1"/>
  <c r="O3827" i="2" a="1"/>
  <c r="Q3827" i="2" a="1"/>
  <c r="AE991" i="2" a="1"/>
  <c r="AE3823" i="2" a="1"/>
  <c r="AC991" i="2" a="1"/>
  <c r="F3829" i="2" a="1"/>
  <c r="M3827" i="2" a="1"/>
  <c r="N3828" i="2" l="1"/>
  <c r="AF3824" i="2"/>
  <c r="D3827" i="2"/>
  <c r="M3827" i="2"/>
  <c r="O3827" i="2"/>
  <c r="Q3827" i="2"/>
  <c r="AG3823" i="2"/>
  <c r="AC3823" i="2"/>
  <c r="AE3823" i="2"/>
  <c r="T3824" i="2"/>
  <c r="J3829" i="2"/>
  <c r="K3829" i="2"/>
  <c r="I3829" i="2"/>
  <c r="H3829" i="2"/>
  <c r="N3829" i="2" s="1"/>
  <c r="F3829" i="2"/>
  <c r="G3829" i="2"/>
  <c r="W3825" i="2"/>
  <c r="V3825" i="2"/>
  <c r="AA3825" i="2"/>
  <c r="Z3825" i="2"/>
  <c r="Y3825" i="2"/>
  <c r="X3825" i="2"/>
  <c r="B3828" i="2"/>
  <c r="L3828" i="2"/>
  <c r="P3828" i="2"/>
  <c r="AD3824" i="2"/>
  <c r="C3828" i="2"/>
  <c r="E3826" i="2"/>
  <c r="S3824" i="2"/>
  <c r="AB3824" i="2"/>
  <c r="E990" i="2"/>
  <c r="O991" i="2"/>
  <c r="Q991" i="2"/>
  <c r="M991" i="2"/>
  <c r="AE991" i="2"/>
  <c r="AC991" i="2"/>
  <c r="AG991" i="2"/>
  <c r="D992" i="17"/>
  <c r="E992" i="17" s="1"/>
  <c r="AE3824" i="2" a="1"/>
  <c r="AG3824" i="2" a="1"/>
  <c r="O3828" i="2" a="1"/>
  <c r="F3830" i="2" a="1"/>
  <c r="Q3828" i="2" a="1"/>
  <c r="AC3824" i="2" a="1"/>
  <c r="M3828" i="2" a="1"/>
  <c r="V3826" i="2" a="1"/>
  <c r="E3827" i="2" l="1"/>
  <c r="U3824" i="2"/>
  <c r="AD3825" i="2"/>
  <c r="C3829" i="2"/>
  <c r="AC3824" i="2"/>
  <c r="AE3824" i="2"/>
  <c r="AG3824" i="2"/>
  <c r="AA3826" i="2"/>
  <c r="Z3826" i="2"/>
  <c r="Y3826" i="2"/>
  <c r="X3826" i="2"/>
  <c r="W3826" i="2"/>
  <c r="V3826" i="2"/>
  <c r="H3830" i="2"/>
  <c r="G3830" i="2"/>
  <c r="F3830" i="2"/>
  <c r="K3830" i="2"/>
  <c r="J3830" i="2"/>
  <c r="I3830" i="2"/>
  <c r="M3828" i="2"/>
  <c r="O3828" i="2"/>
  <c r="Q3828" i="2"/>
  <c r="T3825" i="2"/>
  <c r="D3828" i="2"/>
  <c r="S3825" i="2"/>
  <c r="AB3825" i="2"/>
  <c r="L3829" i="2"/>
  <c r="B3829" i="2"/>
  <c r="AF3825" i="2"/>
  <c r="P3829" i="2"/>
  <c r="E991" i="2"/>
  <c r="U991" i="2"/>
  <c r="P992" i="2"/>
  <c r="AD992" i="2"/>
  <c r="T992" i="2"/>
  <c r="D991" i="2"/>
  <c r="AF992" i="2"/>
  <c r="D993" i="17"/>
  <c r="B993" i="17"/>
  <c r="C993" i="17"/>
  <c r="N992" i="2"/>
  <c r="L992" i="2"/>
  <c r="B992" i="2"/>
  <c r="C992" i="2"/>
  <c r="AB992" i="2"/>
  <c r="S992" i="2"/>
  <c r="AE992" i="2" a="1"/>
  <c r="AE3825" i="2" a="1"/>
  <c r="F3831" i="2" a="1"/>
  <c r="O992" i="2" a="1"/>
  <c r="AG3825" i="2" a="1"/>
  <c r="AC3825" i="2" a="1"/>
  <c r="Q3829" i="2" a="1"/>
  <c r="M992" i="2" a="1"/>
  <c r="V3827" i="2" a="1"/>
  <c r="AG992" i="2" a="1"/>
  <c r="AC992" i="2" a="1"/>
  <c r="Q992" i="2" a="1"/>
  <c r="O3829" i="2" a="1"/>
  <c r="M3829" i="2" a="1"/>
  <c r="AF3826" i="2" l="1"/>
  <c r="P3830" i="2"/>
  <c r="M3829" i="2"/>
  <c r="Q3829" i="2"/>
  <c r="O3829" i="2"/>
  <c r="D3829" i="2"/>
  <c r="U3825" i="2"/>
  <c r="C3830" i="2"/>
  <c r="T3826" i="2"/>
  <c r="AD3826" i="2"/>
  <c r="N3830" i="2"/>
  <c r="AC3825" i="2"/>
  <c r="AE3825" i="2"/>
  <c r="AG3825" i="2"/>
  <c r="H3831" i="2"/>
  <c r="F3831" i="2"/>
  <c r="G3831" i="2"/>
  <c r="I3831" i="2"/>
  <c r="K3831" i="2"/>
  <c r="J3831" i="2"/>
  <c r="AA3827" i="2"/>
  <c r="Z3827" i="2"/>
  <c r="Y3827" i="2"/>
  <c r="X3827" i="2"/>
  <c r="V3827" i="2"/>
  <c r="W3827" i="2"/>
  <c r="E3828" i="2"/>
  <c r="AB3826" i="2"/>
  <c r="S3826" i="2"/>
  <c r="L3830" i="2"/>
  <c r="B3830" i="2"/>
  <c r="Q992" i="2"/>
  <c r="D994" i="17" s="1"/>
  <c r="O992" i="2"/>
  <c r="M992" i="2"/>
  <c r="AC992" i="2"/>
  <c r="AG992" i="2"/>
  <c r="AE992" i="2"/>
  <c r="D992" i="2"/>
  <c r="AD993" i="2"/>
  <c r="U992" i="2"/>
  <c r="P993" i="2"/>
  <c r="AF994" i="2"/>
  <c r="T993" i="2"/>
  <c r="C993" i="2"/>
  <c r="E993" i="17"/>
  <c r="AF993" i="2"/>
  <c r="S993" i="2"/>
  <c r="AB993" i="2"/>
  <c r="N993" i="2"/>
  <c r="L993" i="2"/>
  <c r="B993" i="2"/>
  <c r="AC3826" i="2" a="1"/>
  <c r="AE3826" i="2" a="1"/>
  <c r="O3830" i="2" a="1"/>
  <c r="M993" i="2" a="1"/>
  <c r="M3830" i="2" a="1"/>
  <c r="AE993" i="2" a="1"/>
  <c r="AG3826" i="2" a="1"/>
  <c r="AC993" i="2" a="1"/>
  <c r="F3832" i="2" a="1"/>
  <c r="Q993" i="2" a="1"/>
  <c r="O993" i="2" a="1"/>
  <c r="AG993" i="2" a="1"/>
  <c r="Q3830" i="2" a="1"/>
  <c r="V3828" i="2" a="1"/>
  <c r="P3831" i="2" l="1"/>
  <c r="E3829" i="2"/>
  <c r="T3827" i="2"/>
  <c r="AF3827" i="2"/>
  <c r="AG3826" i="2"/>
  <c r="AE3826" i="2"/>
  <c r="AC3826" i="2"/>
  <c r="M3830" i="2"/>
  <c r="O3830" i="2"/>
  <c r="Q3830" i="2"/>
  <c r="C3831" i="2"/>
  <c r="U3826" i="2"/>
  <c r="D3830" i="2"/>
  <c r="N3831" i="2"/>
  <c r="AD3827" i="2"/>
  <c r="Z3828" i="2"/>
  <c r="Y3828" i="2"/>
  <c r="X3828" i="2"/>
  <c r="W3828" i="2"/>
  <c r="V3828" i="2"/>
  <c r="AA3828" i="2"/>
  <c r="J3832" i="2"/>
  <c r="K3832" i="2"/>
  <c r="I3832" i="2"/>
  <c r="H3832" i="2"/>
  <c r="G3832" i="2"/>
  <c r="F3832" i="2"/>
  <c r="B3831" i="2"/>
  <c r="L3831" i="2"/>
  <c r="S3827" i="2"/>
  <c r="AB3827" i="2"/>
  <c r="E992" i="2"/>
  <c r="AG993" i="2"/>
  <c r="AE993" i="2"/>
  <c r="AC993" i="2"/>
  <c r="M993" i="2"/>
  <c r="Q993" i="2"/>
  <c r="O993" i="2"/>
  <c r="B994" i="17"/>
  <c r="C994" i="17"/>
  <c r="O3831" i="2" a="1"/>
  <c r="M3831" i="2" a="1"/>
  <c r="Q3831" i="2" a="1"/>
  <c r="F3833" i="2" a="1"/>
  <c r="AG3827" i="2" a="1"/>
  <c r="AC3827" i="2" a="1"/>
  <c r="AE3827" i="2" a="1"/>
  <c r="V3829" i="2" a="1"/>
  <c r="AD3828" i="2" l="1"/>
  <c r="AG3827" i="2"/>
  <c r="AE3827" i="2"/>
  <c r="AC3827" i="2"/>
  <c r="E3830" i="2"/>
  <c r="D3831" i="2"/>
  <c r="M3831" i="2"/>
  <c r="Q3831" i="2"/>
  <c r="O3831" i="2"/>
  <c r="U3827" i="2"/>
  <c r="I3833" i="2"/>
  <c r="H3833" i="2"/>
  <c r="G3833" i="2"/>
  <c r="F3833" i="2"/>
  <c r="K3833" i="2"/>
  <c r="J3833" i="2"/>
  <c r="AA3829" i="2"/>
  <c r="Z3829" i="2"/>
  <c r="Y3829" i="2"/>
  <c r="X3829" i="2"/>
  <c r="W3829" i="2"/>
  <c r="V3829" i="2"/>
  <c r="P3832" i="2"/>
  <c r="S3828" i="2"/>
  <c r="AB3828" i="2"/>
  <c r="T3828" i="2"/>
  <c r="L3832" i="2"/>
  <c r="B3832" i="2"/>
  <c r="C3832" i="2"/>
  <c r="N3832" i="2"/>
  <c r="AF3828" i="2"/>
  <c r="E993" i="2"/>
  <c r="U993" i="2"/>
  <c r="N994" i="2"/>
  <c r="AF995" i="2"/>
  <c r="T995" i="2"/>
  <c r="D995" i="17"/>
  <c r="C995" i="17"/>
  <c r="B995" i="17"/>
  <c r="P995" i="2"/>
  <c r="C995" i="2"/>
  <c r="L994" i="2"/>
  <c r="B994" i="2"/>
  <c r="T994" i="2"/>
  <c r="AD994" i="2"/>
  <c r="E994" i="17"/>
  <c r="C994" i="2"/>
  <c r="D993" i="2"/>
  <c r="P994" i="2"/>
  <c r="AB994" i="2"/>
  <c r="S994" i="2"/>
  <c r="AG3828" i="2" a="1"/>
  <c r="M994" i="2" a="1"/>
  <c r="V3830" i="2" a="1"/>
  <c r="Q995" i="2" a="1"/>
  <c r="AE995" i="2" a="1"/>
  <c r="Q994" i="2" a="1"/>
  <c r="O994" i="2" a="1"/>
  <c r="M3832" i="2" a="1"/>
  <c r="AG995" i="2" a="1"/>
  <c r="AC3828" i="2" a="1"/>
  <c r="O995" i="2" a="1"/>
  <c r="Q3832" i="2" a="1"/>
  <c r="AC994" i="2" a="1"/>
  <c r="AE994" i="2" a="1"/>
  <c r="M995" i="2" a="1"/>
  <c r="F3834" i="2" a="1"/>
  <c r="AC995" i="2" a="1"/>
  <c r="O3832" i="2" a="1"/>
  <c r="AG994" i="2" a="1"/>
  <c r="AE3828" i="2" a="1"/>
  <c r="E3831" i="2" l="1"/>
  <c r="N3833" i="2"/>
  <c r="P3833" i="2"/>
  <c r="D3832" i="2"/>
  <c r="AF3829" i="2"/>
  <c r="T3829" i="2"/>
  <c r="AD3829" i="2"/>
  <c r="Y3830" i="2"/>
  <c r="Z3830" i="2"/>
  <c r="AA3830" i="2"/>
  <c r="X3830" i="2"/>
  <c r="W3830" i="2"/>
  <c r="V3830" i="2"/>
  <c r="AC3828" i="2"/>
  <c r="AE3828" i="2"/>
  <c r="AG3828" i="2"/>
  <c r="Q3832" i="2"/>
  <c r="M3832" i="2"/>
  <c r="O3832" i="2"/>
  <c r="H3834" i="2"/>
  <c r="F3834" i="2"/>
  <c r="J3834" i="2"/>
  <c r="K3834" i="2"/>
  <c r="I3834" i="2"/>
  <c r="G3834" i="2"/>
  <c r="S3829" i="2"/>
  <c r="AB3829" i="2"/>
  <c r="L3833" i="2"/>
  <c r="B3833" i="2"/>
  <c r="U3828" i="2"/>
  <c r="C3833" i="2"/>
  <c r="Q994" i="2"/>
  <c r="D996" i="17" s="1"/>
  <c r="M994" i="2"/>
  <c r="O994" i="2"/>
  <c r="C996" i="17" s="1"/>
  <c r="O995" i="2"/>
  <c r="C997" i="17" s="1"/>
  <c r="M995" i="2"/>
  <c r="Q995" i="2"/>
  <c r="AC995" i="2"/>
  <c r="AE995" i="2"/>
  <c r="AG995" i="2"/>
  <c r="AC994" i="2"/>
  <c r="AE994" i="2"/>
  <c r="AG994" i="2"/>
  <c r="AD995" i="2"/>
  <c r="N995" i="2"/>
  <c r="L995" i="2"/>
  <c r="B995" i="2"/>
  <c r="E995" i="17"/>
  <c r="D994" i="2"/>
  <c r="U994" i="2"/>
  <c r="S995" i="2"/>
  <c r="AB995" i="2"/>
  <c r="M3833" i="2" a="1"/>
  <c r="O3833" i="2" a="1"/>
  <c r="AE3829" i="2" a="1"/>
  <c r="V3831" i="2" a="1"/>
  <c r="AG3829" i="2" a="1"/>
  <c r="AC3829" i="2" a="1"/>
  <c r="Q3833" i="2" a="1"/>
  <c r="F3835" i="2" a="1"/>
  <c r="AD3830" i="2" l="1"/>
  <c r="D3833" i="2"/>
  <c r="AC3829" i="2"/>
  <c r="AG3829" i="2"/>
  <c r="AE3829" i="2"/>
  <c r="T3830" i="2"/>
  <c r="U3829" i="2"/>
  <c r="I3835" i="2"/>
  <c r="H3835" i="2"/>
  <c r="J3835" i="2"/>
  <c r="F3835" i="2"/>
  <c r="K3835" i="2"/>
  <c r="G3835" i="2"/>
  <c r="AA3831" i="2"/>
  <c r="Z3831" i="2"/>
  <c r="Y3831" i="2"/>
  <c r="X3831" i="2"/>
  <c r="W3831" i="2"/>
  <c r="V3831" i="2"/>
  <c r="Q3833" i="2"/>
  <c r="M3833" i="2"/>
  <c r="O3833" i="2"/>
  <c r="C3834" i="2"/>
  <c r="AB3830" i="2"/>
  <c r="S3830" i="2"/>
  <c r="P3834" i="2"/>
  <c r="B3834" i="2"/>
  <c r="L3834" i="2"/>
  <c r="AF3830" i="2"/>
  <c r="N3834" i="2"/>
  <c r="E3832" i="2"/>
  <c r="E995" i="2"/>
  <c r="B997" i="17"/>
  <c r="E994" i="2"/>
  <c r="D995" i="2"/>
  <c r="U995" i="2"/>
  <c r="B996" i="17"/>
  <c r="E996" i="17" s="1"/>
  <c r="D997" i="17"/>
  <c r="AD996" i="2"/>
  <c r="P996" i="2"/>
  <c r="P997" i="2"/>
  <c r="S996" i="2"/>
  <c r="AB996" i="2"/>
  <c r="B996" i="2"/>
  <c r="L996" i="2"/>
  <c r="T996" i="2"/>
  <c r="C996" i="2"/>
  <c r="AF996" i="2"/>
  <c r="N996" i="2"/>
  <c r="AC996" i="2" a="1"/>
  <c r="O996" i="2" a="1"/>
  <c r="Q996" i="2" a="1"/>
  <c r="AE996" i="2" a="1"/>
  <c r="M996" i="2" a="1"/>
  <c r="F3836" i="2" a="1"/>
  <c r="V3832" i="2" a="1"/>
  <c r="Q3834" i="2" a="1"/>
  <c r="AG996" i="2" a="1"/>
  <c r="O3834" i="2" a="1"/>
  <c r="M3834" i="2" a="1"/>
  <c r="AC3830" i="2" a="1"/>
  <c r="AE3830" i="2" a="1"/>
  <c r="AG3830" i="2" a="1"/>
  <c r="AF3831" i="2" l="1"/>
  <c r="D3834" i="2"/>
  <c r="AC3830" i="2"/>
  <c r="AE3830" i="2"/>
  <c r="AG3830" i="2"/>
  <c r="N3835" i="2"/>
  <c r="C3835" i="2"/>
  <c r="E997" i="17"/>
  <c r="U3830" i="2"/>
  <c r="W3832" i="2"/>
  <c r="X3832" i="2"/>
  <c r="V3832" i="2"/>
  <c r="AA3832" i="2"/>
  <c r="Z3832" i="2"/>
  <c r="Y3832" i="2"/>
  <c r="I3836" i="2"/>
  <c r="H3836" i="2"/>
  <c r="G3836" i="2"/>
  <c r="F3836" i="2"/>
  <c r="K3836" i="2"/>
  <c r="J3836" i="2"/>
  <c r="M3834" i="2"/>
  <c r="O3834" i="2"/>
  <c r="Q3834" i="2"/>
  <c r="L3835" i="2"/>
  <c r="B3835" i="2"/>
  <c r="P3835" i="2"/>
  <c r="E3833" i="2"/>
  <c r="AB3831" i="2"/>
  <c r="S3831" i="2"/>
  <c r="T3831" i="2"/>
  <c r="AD3831" i="2"/>
  <c r="Q996" i="2"/>
  <c r="D998" i="17" s="1"/>
  <c r="M996" i="2"/>
  <c r="O996" i="2"/>
  <c r="C998" i="17" s="1"/>
  <c r="AE996" i="2"/>
  <c r="AC996" i="2"/>
  <c r="AG996" i="2"/>
  <c r="N997" i="2"/>
  <c r="C997" i="2"/>
  <c r="U996" i="2"/>
  <c r="AD997" i="2"/>
  <c r="L997" i="2"/>
  <c r="B997" i="2"/>
  <c r="T997" i="2"/>
  <c r="AF997" i="2"/>
  <c r="D996" i="2"/>
  <c r="S997" i="2"/>
  <c r="AB997" i="2"/>
  <c r="M997" i="2" a="1"/>
  <c r="O997" i="2" a="1"/>
  <c r="AG997" i="2" a="1"/>
  <c r="O3835" i="2" a="1"/>
  <c r="M3835" i="2" a="1"/>
  <c r="Q997" i="2" a="1"/>
  <c r="F3837" i="2" a="1"/>
  <c r="Q3835" i="2" a="1"/>
  <c r="AC997" i="2" a="1"/>
  <c r="V3833" i="2" a="1"/>
  <c r="AE997" i="2" a="1"/>
  <c r="AE3831" i="2" a="1"/>
  <c r="AC3831" i="2" a="1"/>
  <c r="AG3831" i="2" a="1"/>
  <c r="P3836" i="2" l="1"/>
  <c r="N3836" i="2"/>
  <c r="C3836" i="2"/>
  <c r="U3831" i="2"/>
  <c r="Q3835" i="2"/>
  <c r="O3835" i="2"/>
  <c r="M3835" i="2"/>
  <c r="E3834" i="2"/>
  <c r="V3833" i="2"/>
  <c r="AA3833" i="2"/>
  <c r="Z3833" i="2"/>
  <c r="Y3833" i="2"/>
  <c r="X3833" i="2"/>
  <c r="W3833" i="2"/>
  <c r="H3837" i="2"/>
  <c r="F3837" i="2"/>
  <c r="J3837" i="2"/>
  <c r="K3837" i="2"/>
  <c r="I3837" i="2"/>
  <c r="G3837" i="2"/>
  <c r="AE3831" i="2"/>
  <c r="AG3831" i="2"/>
  <c r="AC3831" i="2"/>
  <c r="D3835" i="2"/>
  <c r="S3832" i="2"/>
  <c r="AB3832" i="2"/>
  <c r="AF3832" i="2"/>
  <c r="AD3832" i="2"/>
  <c r="B3836" i="2"/>
  <c r="L3836" i="2"/>
  <c r="T3832" i="2"/>
  <c r="B998" i="17"/>
  <c r="E998" i="17" s="1"/>
  <c r="E996" i="2"/>
  <c r="O997" i="2"/>
  <c r="C999" i="17" s="1"/>
  <c r="Q997" i="2"/>
  <c r="D999" i="17" s="1"/>
  <c r="M997" i="2"/>
  <c r="AC997" i="2"/>
  <c r="AG997" i="2"/>
  <c r="AE997" i="2"/>
  <c r="D997" i="2"/>
  <c r="U997" i="2"/>
  <c r="N998" i="2"/>
  <c r="C998" i="2"/>
  <c r="AD998" i="2"/>
  <c r="P998" i="2"/>
  <c r="T998" i="2"/>
  <c r="S998" i="2"/>
  <c r="AB998" i="2"/>
  <c r="L998" i="2"/>
  <c r="B998" i="2"/>
  <c r="AF998" i="2"/>
  <c r="Q3836" i="2" a="1"/>
  <c r="AE3832" i="2" a="1"/>
  <c r="M998" i="2" a="1"/>
  <c r="AE998" i="2" a="1"/>
  <c r="O3836" i="2" a="1"/>
  <c r="F3838" i="2" a="1"/>
  <c r="AG3832" i="2" a="1"/>
  <c r="Q998" i="2" a="1"/>
  <c r="AC998" i="2" a="1"/>
  <c r="AG998" i="2" a="1"/>
  <c r="V3834" i="2" a="1"/>
  <c r="O998" i="2" a="1"/>
  <c r="M3836" i="2" a="1"/>
  <c r="AC3832" i="2" a="1"/>
  <c r="D3836" i="2" l="1"/>
  <c r="P3837" i="2"/>
  <c r="AD3833" i="2"/>
  <c r="O3836" i="2"/>
  <c r="Q3836" i="2"/>
  <c r="M3836" i="2"/>
  <c r="E3836" i="2" s="1"/>
  <c r="AF3833" i="2"/>
  <c r="N3837" i="2"/>
  <c r="T3833" i="2"/>
  <c r="E3835" i="2"/>
  <c r="C3837" i="2"/>
  <c r="AG3832" i="2"/>
  <c r="AC3832" i="2"/>
  <c r="AE3832" i="2"/>
  <c r="AA3834" i="2"/>
  <c r="Z3834" i="2"/>
  <c r="Y3834" i="2"/>
  <c r="X3834" i="2"/>
  <c r="W3834" i="2"/>
  <c r="V3834" i="2"/>
  <c r="J3838" i="2"/>
  <c r="G3838" i="2"/>
  <c r="K3838" i="2"/>
  <c r="I3838" i="2"/>
  <c r="H3838" i="2"/>
  <c r="F3838" i="2"/>
  <c r="L3837" i="2"/>
  <c r="B3837" i="2"/>
  <c r="U3832" i="2"/>
  <c r="S3833" i="2"/>
  <c r="AB3833" i="2"/>
  <c r="E997" i="2"/>
  <c r="B999" i="17"/>
  <c r="E999" i="17" s="1"/>
  <c r="AC998" i="2"/>
  <c r="AE998" i="2"/>
  <c r="AG998" i="2"/>
  <c r="Q998" i="2"/>
  <c r="D1000" i="17" s="1"/>
  <c r="O998" i="2"/>
  <c r="C1000" i="17" s="1"/>
  <c r="M998" i="2"/>
  <c r="AF999" i="2"/>
  <c r="D998" i="2"/>
  <c r="N999" i="2"/>
  <c r="AD1000" i="2"/>
  <c r="L999" i="2"/>
  <c r="B999" i="2"/>
  <c r="U998" i="2"/>
  <c r="C999" i="2"/>
  <c r="T999" i="2"/>
  <c r="S999" i="2"/>
  <c r="AB999" i="2"/>
  <c r="AD999" i="2"/>
  <c r="P999" i="2"/>
  <c r="O999" i="2" a="1"/>
  <c r="M999" i="2" a="1"/>
  <c r="AE3833" i="2" a="1"/>
  <c r="AC999" i="2" a="1"/>
  <c r="AC3833" i="2" a="1"/>
  <c r="V3835" i="2" a="1"/>
  <c r="F3839" i="2" a="1"/>
  <c r="AG3833" i="2" a="1"/>
  <c r="AG999" i="2" a="1"/>
  <c r="M3837" i="2" a="1"/>
  <c r="Q3837" i="2" a="1"/>
  <c r="Q999" i="2" a="1"/>
  <c r="AE999" i="2" a="1"/>
  <c r="O3837" i="2" a="1"/>
  <c r="AF3834" i="2" l="1"/>
  <c r="AG3833" i="2"/>
  <c r="AE3833" i="2"/>
  <c r="AC3833" i="2"/>
  <c r="U3833" i="2"/>
  <c r="D3837" i="2"/>
  <c r="N3838" i="2"/>
  <c r="M3837" i="2"/>
  <c r="O3837" i="2"/>
  <c r="Q3837" i="2"/>
  <c r="Y3835" i="2"/>
  <c r="X3835" i="2"/>
  <c r="W3835" i="2"/>
  <c r="V3835" i="2"/>
  <c r="Z3835" i="2"/>
  <c r="AA3835" i="2"/>
  <c r="F3839" i="2"/>
  <c r="J3839" i="2"/>
  <c r="I3839" i="2"/>
  <c r="H3839" i="2"/>
  <c r="G3839" i="2"/>
  <c r="K3839" i="2"/>
  <c r="B3838" i="2"/>
  <c r="L3838" i="2"/>
  <c r="S3834" i="2"/>
  <c r="AB3834" i="2"/>
  <c r="C3838" i="2"/>
  <c r="T3834" i="2"/>
  <c r="P3838" i="2"/>
  <c r="AD3834" i="2"/>
  <c r="E998" i="2"/>
  <c r="B1000" i="17"/>
  <c r="E1000" i="17" s="1"/>
  <c r="AG999" i="2"/>
  <c r="AC999" i="2"/>
  <c r="AE999" i="2"/>
  <c r="M999" i="2"/>
  <c r="O999" i="2"/>
  <c r="C1001" i="17" s="1"/>
  <c r="Q999" i="2"/>
  <c r="D1001" i="17" s="1"/>
  <c r="U999" i="2"/>
  <c r="D999" i="2"/>
  <c r="T1000" i="2"/>
  <c r="AF1000" i="2"/>
  <c r="C1000" i="2"/>
  <c r="P1000" i="2"/>
  <c r="L1000" i="2"/>
  <c r="B1000" i="2"/>
  <c r="N1000" i="2"/>
  <c r="AB1000" i="2"/>
  <c r="S1000" i="2"/>
  <c r="Q1000" i="2" a="1"/>
  <c r="AE3834" i="2" a="1"/>
  <c r="AG3834" i="2" a="1"/>
  <c r="V3836" i="2" a="1"/>
  <c r="AE1000" i="2" a="1"/>
  <c r="M1000" i="2" a="1"/>
  <c r="AG1000" i="2" a="1"/>
  <c r="O1000" i="2" a="1"/>
  <c r="M3838" i="2" a="1"/>
  <c r="O3838" i="2" a="1"/>
  <c r="AC1000" i="2" a="1"/>
  <c r="AC3834" i="2" a="1"/>
  <c r="Q3838" i="2" a="1"/>
  <c r="F3840" i="2" a="1"/>
  <c r="N3839" i="2" l="1"/>
  <c r="E3837" i="2"/>
  <c r="J3840" i="2"/>
  <c r="I3840" i="2"/>
  <c r="G3840" i="2"/>
  <c r="K3840" i="2"/>
  <c r="H3840" i="2"/>
  <c r="F3840" i="2"/>
  <c r="O3838" i="2"/>
  <c r="M3838" i="2"/>
  <c r="Q3838" i="2"/>
  <c r="AG3834" i="2"/>
  <c r="AC3834" i="2"/>
  <c r="AE3834" i="2"/>
  <c r="AA3836" i="2"/>
  <c r="Z3836" i="2"/>
  <c r="Y3836" i="2"/>
  <c r="X3836" i="2"/>
  <c r="W3836" i="2"/>
  <c r="V3836" i="2"/>
  <c r="AF3835" i="2"/>
  <c r="P3839" i="2"/>
  <c r="B3839" i="2"/>
  <c r="L3839" i="2"/>
  <c r="S3835" i="2"/>
  <c r="AB3835" i="2"/>
  <c r="T3835" i="2"/>
  <c r="U3834" i="2"/>
  <c r="D3838" i="2"/>
  <c r="AD3835" i="2"/>
  <c r="C3839" i="2"/>
  <c r="B1001" i="17"/>
  <c r="E1001" i="17" s="1"/>
  <c r="E999" i="2"/>
  <c r="Q1000" i="2"/>
  <c r="D1002" i="17" s="1"/>
  <c r="O1000" i="2"/>
  <c r="C1002" i="17" s="1"/>
  <c r="M1000" i="2"/>
  <c r="AE1000" i="2"/>
  <c r="AG1000" i="2"/>
  <c r="AC1000" i="2"/>
  <c r="AD1001" i="2"/>
  <c r="AF1001" i="2"/>
  <c r="U1000" i="2"/>
  <c r="P1001" i="2"/>
  <c r="S1001" i="2"/>
  <c r="AB1001" i="2"/>
  <c r="T1001" i="2"/>
  <c r="D1000" i="2"/>
  <c r="C1001" i="2"/>
  <c r="N1001" i="2"/>
  <c r="B1001" i="2"/>
  <c r="L1001" i="2"/>
  <c r="AC1001" i="2" a="1"/>
  <c r="V3837" i="2" a="1"/>
  <c r="Q3839" i="2" a="1"/>
  <c r="M1001" i="2" a="1"/>
  <c r="M3839" i="2" a="1"/>
  <c r="O3839" i="2" a="1"/>
  <c r="F3841" i="2" a="1"/>
  <c r="AC3835" i="2" a="1"/>
  <c r="AG3835" i="2" a="1"/>
  <c r="O1001" i="2" a="1"/>
  <c r="Q1001" i="2" a="1"/>
  <c r="AE1001" i="2" a="1"/>
  <c r="AG1001" i="2" a="1"/>
  <c r="AE3835" i="2" a="1"/>
  <c r="AD3836" i="2" l="1"/>
  <c r="D3839" i="2"/>
  <c r="AF3836" i="2"/>
  <c r="T3836" i="2"/>
  <c r="N3840" i="2"/>
  <c r="U3835" i="2"/>
  <c r="M3839" i="2"/>
  <c r="Q3839" i="2"/>
  <c r="O3839" i="2"/>
  <c r="G3841" i="2"/>
  <c r="F3841" i="2"/>
  <c r="H3841" i="2"/>
  <c r="K3841" i="2"/>
  <c r="I3841" i="2"/>
  <c r="J3841" i="2"/>
  <c r="AC3835" i="2"/>
  <c r="AE3835" i="2"/>
  <c r="AG3835" i="2"/>
  <c r="W3837" i="2"/>
  <c r="V3837" i="2"/>
  <c r="AA3837" i="2"/>
  <c r="Z3837" i="2"/>
  <c r="X3837" i="2"/>
  <c r="Y3837" i="2"/>
  <c r="S3836" i="2"/>
  <c r="AB3836" i="2"/>
  <c r="E3838" i="2"/>
  <c r="C3840" i="2"/>
  <c r="L3840" i="2"/>
  <c r="B3840" i="2"/>
  <c r="P3840" i="2"/>
  <c r="B1002" i="17"/>
  <c r="E1002" i="17" s="1"/>
  <c r="E1000" i="2"/>
  <c r="M1001" i="2"/>
  <c r="B1003" i="17" s="1"/>
  <c r="O1001" i="2"/>
  <c r="C1003" i="17" s="1"/>
  <c r="Q1001" i="2"/>
  <c r="D1003" i="17" s="1"/>
  <c r="AG1001" i="2"/>
  <c r="AC1001" i="2"/>
  <c r="AE1001" i="2"/>
  <c r="U1001" i="2"/>
  <c r="D1001" i="2"/>
  <c r="AF1002" i="2"/>
  <c r="P1002" i="2"/>
  <c r="AF1003" i="2"/>
  <c r="AD1002" i="2"/>
  <c r="AB1002" i="2"/>
  <c r="S1002" i="2"/>
  <c r="T1002" i="2"/>
  <c r="C1002" i="2"/>
  <c r="L1002" i="2"/>
  <c r="B1002" i="2"/>
  <c r="N1002" i="2"/>
  <c r="O3840" i="2" a="1"/>
  <c r="AG3836" i="2" a="1"/>
  <c r="M1002" i="2" a="1"/>
  <c r="AG1002" i="2" a="1"/>
  <c r="M3840" i="2" a="1"/>
  <c r="AE1002" i="2" a="1"/>
  <c r="Q3840" i="2" a="1"/>
  <c r="AC1002" i="2" a="1"/>
  <c r="V3838" i="2" a="1"/>
  <c r="AC3836" i="2" a="1"/>
  <c r="F3842" i="2" a="1"/>
  <c r="AE3836" i="2" a="1"/>
  <c r="Q1002" i="2" a="1"/>
  <c r="O1002" i="2" a="1"/>
  <c r="U3836" i="2" l="1"/>
  <c r="P3841" i="2"/>
  <c r="AC3836" i="2"/>
  <c r="AG3836" i="2"/>
  <c r="AE3836" i="2"/>
  <c r="AF3837" i="2"/>
  <c r="K3842" i="2"/>
  <c r="J3842" i="2"/>
  <c r="F3842" i="2"/>
  <c r="G3842" i="2"/>
  <c r="I3842" i="2"/>
  <c r="H3842" i="2"/>
  <c r="Z3838" i="2"/>
  <c r="Y3838" i="2"/>
  <c r="X3838" i="2"/>
  <c r="W3838" i="2"/>
  <c r="V3838" i="2"/>
  <c r="AA3838" i="2"/>
  <c r="M3840" i="2"/>
  <c r="O3840" i="2"/>
  <c r="Q3840" i="2"/>
  <c r="N3841" i="2"/>
  <c r="AD3837" i="2"/>
  <c r="C3841" i="2"/>
  <c r="L3841" i="2"/>
  <c r="B3841" i="2"/>
  <c r="S3837" i="2"/>
  <c r="AB3837" i="2"/>
  <c r="T3837" i="2"/>
  <c r="D3840" i="2"/>
  <c r="E3839" i="2"/>
  <c r="E1001" i="2"/>
  <c r="Q1002" i="2"/>
  <c r="D1004" i="17" s="1"/>
  <c r="M1002" i="2"/>
  <c r="O1002" i="2"/>
  <c r="C1004" i="17" s="1"/>
  <c r="AC1002" i="2"/>
  <c r="AG1002" i="2"/>
  <c r="AE1002" i="2"/>
  <c r="U1002" i="2"/>
  <c r="C1003" i="2"/>
  <c r="P1003" i="2"/>
  <c r="T1003" i="2"/>
  <c r="AF1004" i="2"/>
  <c r="N1003" i="2"/>
  <c r="B1003" i="2"/>
  <c r="L1003" i="2"/>
  <c r="E1003" i="17"/>
  <c r="D1002" i="2"/>
  <c r="AD1003" i="2"/>
  <c r="S1003" i="2"/>
  <c r="AB1003" i="2"/>
  <c r="AE1003" i="2" a="1"/>
  <c r="O3841" i="2" a="1"/>
  <c r="M3841" i="2" a="1"/>
  <c r="O1003" i="2" a="1"/>
  <c r="AE3837" i="2" a="1"/>
  <c r="F3843" i="2" a="1"/>
  <c r="AG1003" i="2" a="1"/>
  <c r="Q3841" i="2" a="1"/>
  <c r="Q1003" i="2" a="1"/>
  <c r="V3839" i="2" a="1"/>
  <c r="AC1003" i="2" a="1"/>
  <c r="AC3837" i="2" a="1"/>
  <c r="M1003" i="2" a="1"/>
  <c r="AG3837" i="2" a="1"/>
  <c r="AD3838" i="2" l="1"/>
  <c r="P3842" i="2"/>
  <c r="D3841" i="2"/>
  <c r="U3837" i="2"/>
  <c r="N3842" i="2"/>
  <c r="AC3837" i="2"/>
  <c r="AE3837" i="2"/>
  <c r="AG3837" i="2"/>
  <c r="M3841" i="2"/>
  <c r="O3841" i="2"/>
  <c r="Q3841" i="2"/>
  <c r="W3839" i="2"/>
  <c r="AA3839" i="2"/>
  <c r="Z3839" i="2"/>
  <c r="Y3839" i="2"/>
  <c r="X3839" i="2"/>
  <c r="V3839" i="2"/>
  <c r="H3843" i="2"/>
  <c r="F3843" i="2"/>
  <c r="J3843" i="2"/>
  <c r="K3843" i="2"/>
  <c r="I3843" i="2"/>
  <c r="G3843" i="2"/>
  <c r="AF3838" i="2"/>
  <c r="T3838" i="2"/>
  <c r="L3842" i="2"/>
  <c r="B3842" i="2"/>
  <c r="C3842" i="2"/>
  <c r="AB3838" i="2"/>
  <c r="S3838" i="2"/>
  <c r="E3840" i="2"/>
  <c r="B1004" i="17"/>
  <c r="E1004" i="17" s="1"/>
  <c r="E1002" i="2"/>
  <c r="AE1003" i="2"/>
  <c r="AG1003" i="2"/>
  <c r="AC1003" i="2"/>
  <c r="M1003" i="2"/>
  <c r="B1005" i="17" s="1"/>
  <c r="Q1003" i="2"/>
  <c r="D1005" i="17" s="1"/>
  <c r="O1003" i="2"/>
  <c r="C1005" i="17" s="1"/>
  <c r="D1003" i="2"/>
  <c r="U1003" i="2"/>
  <c r="P1004" i="2"/>
  <c r="AD1005" i="2"/>
  <c r="N1005" i="2"/>
  <c r="T1004" i="2"/>
  <c r="C1004" i="2"/>
  <c r="N1004" i="2"/>
  <c r="L1004" i="2"/>
  <c r="B1004" i="2"/>
  <c r="AB1004" i="2"/>
  <c r="S1004" i="2"/>
  <c r="AD1004" i="2"/>
  <c r="M1004" i="2" a="1"/>
  <c r="Q1004" i="2" a="1"/>
  <c r="AC3838" i="2" a="1"/>
  <c r="AC1004" i="2" a="1"/>
  <c r="M3842" i="2" a="1"/>
  <c r="AG3838" i="2" a="1"/>
  <c r="Q3842" i="2" a="1"/>
  <c r="O3842" i="2" a="1"/>
  <c r="AG1004" i="2" a="1"/>
  <c r="O1004" i="2" a="1"/>
  <c r="AE1004" i="2" a="1"/>
  <c r="F3844" i="2" a="1"/>
  <c r="AE3838" i="2" a="1"/>
  <c r="V3840" i="2" a="1"/>
  <c r="D3842" i="2" l="1"/>
  <c r="AF3839" i="2"/>
  <c r="C3843" i="2"/>
  <c r="U3838" i="2"/>
  <c r="AD3839" i="2"/>
  <c r="Z3840" i="2"/>
  <c r="Y3840" i="2"/>
  <c r="X3840" i="2"/>
  <c r="W3840" i="2"/>
  <c r="V3840" i="2"/>
  <c r="AA3840" i="2"/>
  <c r="AC3838" i="2"/>
  <c r="AE3838" i="2"/>
  <c r="AG3838" i="2"/>
  <c r="J3844" i="2"/>
  <c r="G3844" i="2"/>
  <c r="K3844" i="2"/>
  <c r="I3844" i="2"/>
  <c r="F3844" i="2"/>
  <c r="H3844" i="2"/>
  <c r="M3842" i="2"/>
  <c r="Q3842" i="2"/>
  <c r="O3842" i="2"/>
  <c r="S3839" i="2"/>
  <c r="AB3839" i="2"/>
  <c r="T3839" i="2"/>
  <c r="B3843" i="2"/>
  <c r="L3843" i="2"/>
  <c r="E3841" i="2"/>
  <c r="P3843" i="2"/>
  <c r="N3843" i="2"/>
  <c r="E1003" i="2"/>
  <c r="O1004" i="2"/>
  <c r="C1006" i="17" s="1"/>
  <c r="M1004" i="2"/>
  <c r="Q1004" i="2"/>
  <c r="D1006" i="17" s="1"/>
  <c r="AE1004" i="2"/>
  <c r="AG1004" i="2"/>
  <c r="AC1004" i="2"/>
  <c r="E1005" i="17"/>
  <c r="P1005" i="2"/>
  <c r="C1005" i="2"/>
  <c r="N1006" i="2"/>
  <c r="U1004" i="2"/>
  <c r="T1005" i="2"/>
  <c r="B1005" i="2"/>
  <c r="L1005" i="2"/>
  <c r="AF1005" i="2"/>
  <c r="D1004" i="2"/>
  <c r="S1005" i="2"/>
  <c r="AB1005" i="2"/>
  <c r="AG3839" i="2" a="1"/>
  <c r="M3843" i="2" a="1"/>
  <c r="M1005" i="2" a="1"/>
  <c r="AE1005" i="2" a="1"/>
  <c r="O1005" i="2" a="1"/>
  <c r="AC3839" i="2" a="1"/>
  <c r="Q3843" i="2" a="1"/>
  <c r="V3841" i="2" a="1"/>
  <c r="Q1005" i="2" a="1"/>
  <c r="AE3839" i="2" a="1"/>
  <c r="O3843" i="2" a="1"/>
  <c r="AC1005" i="2" a="1"/>
  <c r="AG1005" i="2" a="1"/>
  <c r="F3845" i="2" a="1"/>
  <c r="M3843" i="2" l="1"/>
  <c r="Q3843" i="2"/>
  <c r="O3843" i="2"/>
  <c r="N3844" i="2"/>
  <c r="AD3840" i="2"/>
  <c r="U3839" i="2"/>
  <c r="AG3839" i="2"/>
  <c r="AC3839" i="2"/>
  <c r="AE3839" i="2"/>
  <c r="K3845" i="2"/>
  <c r="I3845" i="2"/>
  <c r="F3845" i="2"/>
  <c r="J3845" i="2"/>
  <c r="H3845" i="2"/>
  <c r="G3845" i="2"/>
  <c r="AA3841" i="2"/>
  <c r="Z3841" i="2"/>
  <c r="Y3841" i="2"/>
  <c r="X3841" i="2"/>
  <c r="W3841" i="2"/>
  <c r="V3841" i="2"/>
  <c r="P3844" i="2"/>
  <c r="T3840" i="2"/>
  <c r="C3844" i="2"/>
  <c r="S3840" i="2"/>
  <c r="AB3840" i="2"/>
  <c r="E3842" i="2"/>
  <c r="D3843" i="2"/>
  <c r="L3844" i="2"/>
  <c r="B3844" i="2"/>
  <c r="AF3840" i="2"/>
  <c r="B1006" i="17"/>
  <c r="E1006" i="17" s="1"/>
  <c r="E1004" i="2"/>
  <c r="Q1005" i="2"/>
  <c r="D1007" i="17" s="1"/>
  <c r="O1005" i="2"/>
  <c r="C1007" i="17" s="1"/>
  <c r="M1005" i="2"/>
  <c r="AE1005" i="2"/>
  <c r="AG1005" i="2"/>
  <c r="AC1005" i="2"/>
  <c r="D1005" i="2"/>
  <c r="C1006" i="2"/>
  <c r="AF1006" i="2"/>
  <c r="AF1007" i="2"/>
  <c r="P1007" i="2"/>
  <c r="T1006" i="2"/>
  <c r="AD1006" i="2"/>
  <c r="P1006" i="2"/>
  <c r="S1006" i="2"/>
  <c r="AB1006" i="2"/>
  <c r="U1005" i="2"/>
  <c r="L1006" i="2"/>
  <c r="B1006" i="2"/>
  <c r="AC1006" i="2" a="1"/>
  <c r="Q1006" i="2" a="1"/>
  <c r="M1006" i="2" a="1"/>
  <c r="Q3844" i="2" a="1"/>
  <c r="O3844" i="2" a="1"/>
  <c r="AG1006" i="2" a="1"/>
  <c r="AG3840" i="2" a="1"/>
  <c r="F3846" i="2" a="1"/>
  <c r="O1006" i="2" a="1"/>
  <c r="AE3840" i="2" a="1"/>
  <c r="V3842" i="2" a="1"/>
  <c r="AE1006" i="2" a="1"/>
  <c r="M3844" i="2" a="1"/>
  <c r="AC3840" i="2" a="1"/>
  <c r="AF3841" i="2" l="1"/>
  <c r="E3843" i="2"/>
  <c r="D3844" i="2"/>
  <c r="N3845" i="2"/>
  <c r="C3845" i="2"/>
  <c r="P3845" i="2"/>
  <c r="U3840" i="2"/>
  <c r="Z3842" i="2"/>
  <c r="X3842" i="2"/>
  <c r="W3842" i="2"/>
  <c r="V3842" i="2"/>
  <c r="AA3842" i="2"/>
  <c r="Y3842" i="2"/>
  <c r="AC3840" i="2"/>
  <c r="AE3840" i="2"/>
  <c r="AG3840" i="2"/>
  <c r="M3844" i="2"/>
  <c r="O3844" i="2"/>
  <c r="Q3844" i="2"/>
  <c r="H3846" i="2"/>
  <c r="F3846" i="2"/>
  <c r="J3846" i="2"/>
  <c r="G3846" i="2"/>
  <c r="K3846" i="2"/>
  <c r="I3846" i="2"/>
  <c r="L3845" i="2"/>
  <c r="B3845" i="2"/>
  <c r="S3841" i="2"/>
  <c r="AB3841" i="2"/>
  <c r="T3841" i="2"/>
  <c r="AD3841" i="2"/>
  <c r="E1005" i="2"/>
  <c r="B1007" i="17"/>
  <c r="E1007" i="17" s="1"/>
  <c r="M1006" i="2"/>
  <c r="B1008" i="17" s="1"/>
  <c r="Q1006" i="2"/>
  <c r="D1008" i="17" s="1"/>
  <c r="O1006" i="2"/>
  <c r="C1008" i="17" s="1"/>
  <c r="AE1006" i="2"/>
  <c r="AG1006" i="2"/>
  <c r="AC1006" i="2"/>
  <c r="T1007" i="2"/>
  <c r="D1006" i="2"/>
  <c r="N1007" i="2"/>
  <c r="C1007" i="2"/>
  <c r="P1008" i="2"/>
  <c r="AD1008" i="2"/>
  <c r="L1007" i="2"/>
  <c r="B1007" i="2"/>
  <c r="U1006" i="2"/>
  <c r="AD1007" i="2"/>
  <c r="AB1007" i="2"/>
  <c r="S1007" i="2"/>
  <c r="O3845" i="2" a="1"/>
  <c r="AC3841" i="2" a="1"/>
  <c r="F3847" i="2" a="1"/>
  <c r="M1007" i="2" a="1"/>
  <c r="AE1007" i="2" a="1"/>
  <c r="Q3845" i="2" a="1"/>
  <c r="AE3841" i="2" a="1"/>
  <c r="M3845" i="2" a="1"/>
  <c r="AG1007" i="2" a="1"/>
  <c r="Q1007" i="2" a="1"/>
  <c r="V3843" i="2" a="1"/>
  <c r="AC1007" i="2" a="1"/>
  <c r="AG3841" i="2" a="1"/>
  <c r="O1007" i="2" a="1"/>
  <c r="D3845" i="2" l="1"/>
  <c r="M3845" i="2"/>
  <c r="O3845" i="2"/>
  <c r="Q3845" i="2"/>
  <c r="J3847" i="2"/>
  <c r="I3847" i="2"/>
  <c r="G3847" i="2"/>
  <c r="H3847" i="2"/>
  <c r="F3847" i="2"/>
  <c r="K3847" i="2"/>
  <c r="AA3843" i="2"/>
  <c r="Z3843" i="2"/>
  <c r="Y3843" i="2"/>
  <c r="X3843" i="2"/>
  <c r="W3843" i="2"/>
  <c r="V3843" i="2"/>
  <c r="AE3841" i="2"/>
  <c r="AG3841" i="2"/>
  <c r="AC3841" i="2"/>
  <c r="S3842" i="2"/>
  <c r="AB3842" i="2"/>
  <c r="C3846" i="2"/>
  <c r="P3846" i="2"/>
  <c r="B3846" i="2"/>
  <c r="L3846" i="2"/>
  <c r="T3842" i="2"/>
  <c r="N3846" i="2"/>
  <c r="AD3842" i="2"/>
  <c r="U3841" i="2"/>
  <c r="E3844" i="2"/>
  <c r="AF3842" i="2"/>
  <c r="E1006" i="2"/>
  <c r="AE1007" i="2"/>
  <c r="AG1007" i="2"/>
  <c r="AC1007" i="2"/>
  <c r="O1007" i="2"/>
  <c r="C1009" i="17" s="1"/>
  <c r="Q1007" i="2"/>
  <c r="D1009" i="17" s="1"/>
  <c r="M1007" i="2"/>
  <c r="D1007" i="2"/>
  <c r="E1008" i="17"/>
  <c r="U1007" i="2"/>
  <c r="AB1008" i="2"/>
  <c r="S1008" i="2"/>
  <c r="T1008" i="2"/>
  <c r="C1008" i="2"/>
  <c r="N1008" i="2"/>
  <c r="L1008" i="2"/>
  <c r="B1008" i="2"/>
  <c r="AF1008" i="2"/>
  <c r="AE1008" i="2" a="1"/>
  <c r="M3846" i="2" a="1"/>
  <c r="AE3842" i="2" a="1"/>
  <c r="Q3846" i="2" a="1"/>
  <c r="AC3842" i="2" a="1"/>
  <c r="AG3842" i="2" a="1"/>
  <c r="O3846" i="2" a="1"/>
  <c r="AC1008" i="2" a="1"/>
  <c r="Q1008" i="2" a="1"/>
  <c r="M1008" i="2" a="1"/>
  <c r="F3848" i="2" a="1"/>
  <c r="O1008" i="2" a="1"/>
  <c r="AG1008" i="2" a="1"/>
  <c r="V3844" i="2" a="1"/>
  <c r="E3845" i="2" l="1"/>
  <c r="N3847" i="2"/>
  <c r="AF3843" i="2"/>
  <c r="AD3843" i="2"/>
  <c r="E1007" i="2"/>
  <c r="T3843" i="2"/>
  <c r="U3842" i="2"/>
  <c r="AC3842" i="2"/>
  <c r="AE3842" i="2"/>
  <c r="AG3842" i="2"/>
  <c r="X3844" i="2"/>
  <c r="V3844" i="2"/>
  <c r="AA3844" i="2"/>
  <c r="Z3844" i="2"/>
  <c r="Y3844" i="2"/>
  <c r="W3844" i="2"/>
  <c r="O3846" i="2"/>
  <c r="Q3846" i="2"/>
  <c r="M3846" i="2"/>
  <c r="K3848" i="2"/>
  <c r="I3848" i="2"/>
  <c r="F3848" i="2"/>
  <c r="J3848" i="2"/>
  <c r="H3848" i="2"/>
  <c r="G3848" i="2"/>
  <c r="AB3843" i="2"/>
  <c r="S3843" i="2"/>
  <c r="D3846" i="2"/>
  <c r="C3847" i="2"/>
  <c r="L3847" i="2"/>
  <c r="B3847" i="2"/>
  <c r="P3847" i="2"/>
  <c r="B1009" i="17"/>
  <c r="E1009" i="17" s="1"/>
  <c r="O1008" i="2"/>
  <c r="C1010" i="17" s="1"/>
  <c r="M1008" i="2"/>
  <c r="Q1008" i="2"/>
  <c r="D1010" i="17" s="1"/>
  <c r="AG1008" i="2"/>
  <c r="AC1008" i="2"/>
  <c r="AE1008" i="2"/>
  <c r="U1008" i="2"/>
  <c r="P1009" i="2"/>
  <c r="C1009" i="2"/>
  <c r="N1009" i="2"/>
  <c r="AD1009" i="2"/>
  <c r="L1009" i="2"/>
  <c r="B1009" i="2"/>
  <c r="D1008" i="2"/>
  <c r="AF1009" i="2"/>
  <c r="T1009" i="2"/>
  <c r="S1009" i="2"/>
  <c r="AB1009" i="2"/>
  <c r="O3847" i="2" a="1"/>
  <c r="O1009" i="2" a="1"/>
  <c r="M3847" i="2" a="1"/>
  <c r="AE3843" i="2" a="1"/>
  <c r="Q3847" i="2" a="1"/>
  <c r="AG1009" i="2" a="1"/>
  <c r="V3845" i="2" a="1"/>
  <c r="AG3843" i="2" a="1"/>
  <c r="M1009" i="2" a="1"/>
  <c r="AC3843" i="2" a="1"/>
  <c r="F3849" i="2" a="1"/>
  <c r="Q1009" i="2" a="1"/>
  <c r="AE1009" i="2" a="1"/>
  <c r="AC1009" i="2" a="1"/>
  <c r="C3848" i="2" l="1"/>
  <c r="U3843" i="2"/>
  <c r="AF3844" i="2"/>
  <c r="AC3843" i="2"/>
  <c r="AE3843" i="2"/>
  <c r="AG3843" i="2"/>
  <c r="N3848" i="2"/>
  <c r="E3846" i="2"/>
  <c r="T3844" i="2"/>
  <c r="P3848" i="2"/>
  <c r="AA3845" i="2"/>
  <c r="Z3845" i="2"/>
  <c r="Y3845" i="2"/>
  <c r="X3845" i="2"/>
  <c r="W3845" i="2"/>
  <c r="V3845" i="2"/>
  <c r="M3847" i="2"/>
  <c r="O3847" i="2"/>
  <c r="Q3847" i="2"/>
  <c r="H3849" i="2"/>
  <c r="J3849" i="2"/>
  <c r="K3849" i="2"/>
  <c r="I3849" i="2"/>
  <c r="G3849" i="2"/>
  <c r="F3849" i="2"/>
  <c r="B3848" i="2"/>
  <c r="L3848" i="2"/>
  <c r="AD3844" i="2"/>
  <c r="S3844" i="2"/>
  <c r="AB3844" i="2"/>
  <c r="D3847" i="2"/>
  <c r="E1008" i="2"/>
  <c r="AE1009" i="2"/>
  <c r="AC1009" i="2"/>
  <c r="AG1009" i="2"/>
  <c r="Q1009" i="2"/>
  <c r="O1009" i="2"/>
  <c r="M1009" i="2"/>
  <c r="B1010" i="17"/>
  <c r="AG3844" i="2" a="1"/>
  <c r="AE3844" i="2" a="1"/>
  <c r="M3848" i="2" a="1"/>
  <c r="AC3844" i="2" a="1"/>
  <c r="V3846" i="2" a="1"/>
  <c r="F3850" i="2" a="1"/>
  <c r="Q3848" i="2" a="1"/>
  <c r="O3848" i="2" a="1"/>
  <c r="AF3845" i="2" l="1"/>
  <c r="O3848" i="2"/>
  <c r="M3848" i="2"/>
  <c r="Q3848" i="2"/>
  <c r="E3848" i="2" s="1"/>
  <c r="C3849" i="2"/>
  <c r="E1009" i="2"/>
  <c r="D3848" i="2"/>
  <c r="T3845" i="2"/>
  <c r="AE3844" i="2"/>
  <c r="AC3844" i="2"/>
  <c r="AG3844" i="2"/>
  <c r="AD3845" i="2"/>
  <c r="P3849" i="2"/>
  <c r="AA3846" i="2"/>
  <c r="Z3846" i="2"/>
  <c r="Y3846" i="2"/>
  <c r="X3846" i="2"/>
  <c r="W3846" i="2"/>
  <c r="V3846" i="2"/>
  <c r="J3850" i="2"/>
  <c r="K3850" i="2"/>
  <c r="I3850" i="2"/>
  <c r="G3850" i="2"/>
  <c r="H3850" i="2"/>
  <c r="F3850" i="2"/>
  <c r="B3849" i="2"/>
  <c r="L3849" i="2"/>
  <c r="S3845" i="2"/>
  <c r="AB3845" i="2"/>
  <c r="N3849" i="2"/>
  <c r="U3844" i="2"/>
  <c r="E3847" i="2"/>
  <c r="D1009" i="2"/>
  <c r="D1011" i="17"/>
  <c r="C1011" i="17"/>
  <c r="B1011" i="17"/>
  <c r="N1010" i="2"/>
  <c r="U1009" i="2"/>
  <c r="C1010" i="2"/>
  <c r="T1011" i="2"/>
  <c r="E1010" i="17"/>
  <c r="T1010" i="2"/>
  <c r="AD1010" i="2"/>
  <c r="P1010" i="2"/>
  <c r="B1010" i="2"/>
  <c r="L1010" i="2"/>
  <c r="AF1010" i="2"/>
  <c r="AB1010" i="2"/>
  <c r="S1010" i="2"/>
  <c r="AG1011" i="2" a="1"/>
  <c r="M3849" i="2" a="1"/>
  <c r="Q1010" i="2" a="1"/>
  <c r="V3847" i="2" a="1"/>
  <c r="AE3845" i="2" a="1"/>
  <c r="AG3845" i="2" a="1"/>
  <c r="O1010" i="2" a="1"/>
  <c r="AC3845" i="2" a="1"/>
  <c r="AE1011" i="2" a="1"/>
  <c r="O3849" i="2" a="1"/>
  <c r="AE1010" i="2" a="1"/>
  <c r="AG1010" i="2" a="1"/>
  <c r="M1010" i="2" a="1"/>
  <c r="AC1010" i="2" a="1"/>
  <c r="AC1011" i="2" a="1"/>
  <c r="Q3849" i="2" a="1"/>
  <c r="F3851" i="2" a="1"/>
  <c r="AD3846" i="2" l="1"/>
  <c r="T3846" i="2"/>
  <c r="AF3846" i="2"/>
  <c r="M3849" i="2"/>
  <c r="O3849" i="2"/>
  <c r="Q3849" i="2"/>
  <c r="AG3845" i="2"/>
  <c r="AE3845" i="2"/>
  <c r="AC3845" i="2"/>
  <c r="N3850" i="2"/>
  <c r="C3850" i="2"/>
  <c r="U3845" i="2"/>
  <c r="Y3847" i="2"/>
  <c r="X3847" i="2"/>
  <c r="W3847" i="2"/>
  <c r="V3847" i="2"/>
  <c r="Z3847" i="2"/>
  <c r="AA3847" i="2"/>
  <c r="G3851" i="2"/>
  <c r="H3851" i="2"/>
  <c r="J3851" i="2"/>
  <c r="F3851" i="2"/>
  <c r="I3851" i="2"/>
  <c r="K3851" i="2"/>
  <c r="S3846" i="2"/>
  <c r="AB3846" i="2"/>
  <c r="B3850" i="2"/>
  <c r="L3850" i="2"/>
  <c r="D3849" i="2"/>
  <c r="P3850" i="2"/>
  <c r="E1011" i="17"/>
  <c r="AG1011" i="2"/>
  <c r="AE1011" i="2"/>
  <c r="AC1011" i="2"/>
  <c r="AG1010" i="2"/>
  <c r="AE1010" i="2"/>
  <c r="AC1010" i="2"/>
  <c r="M1010" i="2"/>
  <c r="Q1010" i="2"/>
  <c r="O1010" i="2"/>
  <c r="D1010" i="2"/>
  <c r="P1012" i="2"/>
  <c r="P1011" i="2"/>
  <c r="B1011" i="2"/>
  <c r="L1011" i="2"/>
  <c r="AD1011" i="2"/>
  <c r="AF1011" i="2" s="1"/>
  <c r="AB1011" i="2"/>
  <c r="S1011" i="2"/>
  <c r="C1011" i="2"/>
  <c r="U1010" i="2"/>
  <c r="N1011" i="2"/>
  <c r="F3852" i="2" a="1"/>
  <c r="Q1011" i="2" a="1"/>
  <c r="O1011" i="2" a="1"/>
  <c r="V3848" i="2" a="1"/>
  <c r="O3850" i="2" a="1"/>
  <c r="AG3846" i="2" a="1"/>
  <c r="AE3846" i="2" a="1"/>
  <c r="AC3846" i="2" a="1"/>
  <c r="Q3850" i="2" a="1"/>
  <c r="M3850" i="2" a="1"/>
  <c r="M1011" i="2" a="1"/>
  <c r="AE3846" i="2" l="1"/>
  <c r="AG3846" i="2"/>
  <c r="AC3846" i="2"/>
  <c r="U3846" i="2"/>
  <c r="E3849" i="2"/>
  <c r="Q3850" i="2"/>
  <c r="O3850" i="2"/>
  <c r="M3850" i="2"/>
  <c r="AD3847" i="2"/>
  <c r="AF3847" i="2"/>
  <c r="K3852" i="2"/>
  <c r="F3852" i="2"/>
  <c r="J3852" i="2"/>
  <c r="I3852" i="2"/>
  <c r="H3852" i="2"/>
  <c r="G3852" i="2"/>
  <c r="AA3848" i="2"/>
  <c r="Z3848" i="2"/>
  <c r="Y3848" i="2"/>
  <c r="X3848" i="2"/>
  <c r="W3848" i="2"/>
  <c r="V3848" i="2"/>
  <c r="D3850" i="2"/>
  <c r="B3851" i="2"/>
  <c r="L3851" i="2"/>
  <c r="T3847" i="2"/>
  <c r="P3851" i="2"/>
  <c r="N3851" i="2"/>
  <c r="S3847" i="2"/>
  <c r="AB3847" i="2"/>
  <c r="C3851" i="2"/>
  <c r="E1010" i="2"/>
  <c r="O1011" i="2"/>
  <c r="C1013" i="17" s="1"/>
  <c r="Q1011" i="2"/>
  <c r="D1013" i="17" s="1"/>
  <c r="M1011" i="2"/>
  <c r="B1013" i="17" s="1"/>
  <c r="C1012" i="17"/>
  <c r="B1012" i="17"/>
  <c r="D1012" i="17"/>
  <c r="U1011" i="2"/>
  <c r="T1012" i="2"/>
  <c r="AD1012" i="2"/>
  <c r="N1012" i="2"/>
  <c r="P1013" i="2"/>
  <c r="N1013" i="2"/>
  <c r="AD1013" i="2"/>
  <c r="C1012" i="2"/>
  <c r="D1011" i="2"/>
  <c r="L1012" i="2"/>
  <c r="B1012" i="2"/>
  <c r="AF1012" i="2"/>
  <c r="S1012" i="2"/>
  <c r="AB1012" i="2"/>
  <c r="O1012" i="2" a="1"/>
  <c r="O3851" i="2" a="1"/>
  <c r="M3851" i="2" a="1"/>
  <c r="F3853" i="2" a="1"/>
  <c r="Q1012" i="2" a="1"/>
  <c r="AG3847" i="2" a="1"/>
  <c r="AC3847" i="2" a="1"/>
  <c r="Q3851" i="2" a="1"/>
  <c r="M1012" i="2" a="1"/>
  <c r="AE3847" i="2" a="1"/>
  <c r="AE1012" i="2" a="1"/>
  <c r="AG1012" i="2" a="1"/>
  <c r="AC1012" i="2" a="1"/>
  <c r="V3849" i="2" a="1"/>
  <c r="E3850" i="2" l="1"/>
  <c r="AD3848" i="2"/>
  <c r="N3852" i="2"/>
  <c r="U3847" i="2"/>
  <c r="P3852" i="2"/>
  <c r="AF3848" i="2"/>
  <c r="T3848" i="2"/>
  <c r="C3852" i="2"/>
  <c r="W3849" i="2"/>
  <c r="V3849" i="2"/>
  <c r="AA3849" i="2"/>
  <c r="Z3849" i="2"/>
  <c r="X3849" i="2"/>
  <c r="Y3849" i="2"/>
  <c r="AC3847" i="2"/>
  <c r="AE3847" i="2"/>
  <c r="AG3847" i="2"/>
  <c r="O3851" i="2"/>
  <c r="M3851" i="2"/>
  <c r="Q3851" i="2"/>
  <c r="K3853" i="2"/>
  <c r="F3853" i="2"/>
  <c r="J3853" i="2"/>
  <c r="H3853" i="2"/>
  <c r="I3853" i="2"/>
  <c r="G3853" i="2"/>
  <c r="D3851" i="2"/>
  <c r="S3848" i="2"/>
  <c r="AB3848" i="2"/>
  <c r="B3852" i="2"/>
  <c r="L3852" i="2"/>
  <c r="E1011" i="2"/>
  <c r="AE1012" i="2"/>
  <c r="AG1012" i="2"/>
  <c r="AC1012" i="2"/>
  <c r="O1012" i="2"/>
  <c r="C1014" i="17" s="1"/>
  <c r="M1012" i="2"/>
  <c r="Q1012" i="2"/>
  <c r="D1014" i="17" s="1"/>
  <c r="E1012" i="17"/>
  <c r="D1012" i="2"/>
  <c r="U1012" i="2"/>
  <c r="P1014" i="2"/>
  <c r="T1013" i="2"/>
  <c r="C1013" i="2"/>
  <c r="E1013" i="17"/>
  <c r="AF1013" i="2"/>
  <c r="AB1013" i="2"/>
  <c r="S1013" i="2"/>
  <c r="L1013" i="2"/>
  <c r="D1013" i="2" s="1"/>
  <c r="B1013" i="2"/>
  <c r="V3850" i="2" a="1"/>
  <c r="AE1013" i="2" a="1"/>
  <c r="AG3848" i="2" a="1"/>
  <c r="Q1013" i="2" a="1"/>
  <c r="AC3848" i="2" a="1"/>
  <c r="O3852" i="2" a="1"/>
  <c r="AC1013" i="2" a="1"/>
  <c r="F3854" i="2" a="1"/>
  <c r="AE3848" i="2" a="1"/>
  <c r="AG1013" i="2" a="1"/>
  <c r="M3852" i="2" a="1"/>
  <c r="O1013" i="2" a="1"/>
  <c r="M1013" i="2" a="1"/>
  <c r="Q3852" i="2" a="1"/>
  <c r="AF3849" i="2" l="1"/>
  <c r="D3852" i="2"/>
  <c r="AC3848" i="2"/>
  <c r="AG3848" i="2"/>
  <c r="AE3848" i="2"/>
  <c r="P3853" i="2"/>
  <c r="C3853" i="2"/>
  <c r="U3848" i="2"/>
  <c r="O3852" i="2"/>
  <c r="Q3852" i="2"/>
  <c r="M3852" i="2"/>
  <c r="G3854" i="2"/>
  <c r="K3854" i="2"/>
  <c r="I3854" i="2"/>
  <c r="J3854" i="2"/>
  <c r="H3854" i="2"/>
  <c r="F3854" i="2"/>
  <c r="AA3850" i="2"/>
  <c r="Z3850" i="2"/>
  <c r="Y3850" i="2"/>
  <c r="X3850" i="2"/>
  <c r="W3850" i="2"/>
  <c r="V3850" i="2"/>
  <c r="L3853" i="2"/>
  <c r="B3853" i="2"/>
  <c r="AD3849" i="2"/>
  <c r="E3851" i="2"/>
  <c r="S3849" i="2"/>
  <c r="AB3849" i="2"/>
  <c r="N3853" i="2"/>
  <c r="T3849" i="2"/>
  <c r="B1014" i="17"/>
  <c r="E1014" i="17" s="1"/>
  <c r="E1012" i="2"/>
  <c r="Q1013" i="2"/>
  <c r="D1015" i="17" s="1"/>
  <c r="O1013" i="2"/>
  <c r="C1015" i="17" s="1"/>
  <c r="M1013" i="2"/>
  <c r="AG1013" i="2"/>
  <c r="AC1013" i="2"/>
  <c r="AE1013" i="2"/>
  <c r="C1014" i="2"/>
  <c r="U1013" i="2"/>
  <c r="P1015" i="2"/>
  <c r="AD1015" i="2"/>
  <c r="N1014" i="2"/>
  <c r="B1014" i="2"/>
  <c r="L1014" i="2"/>
  <c r="T1014" i="2"/>
  <c r="AF1014" i="2"/>
  <c r="AD1014" i="2" s="1"/>
  <c r="S1014" i="2"/>
  <c r="AB1014" i="2"/>
  <c r="AG1014" i="2" a="1"/>
  <c r="AE3849" i="2" a="1"/>
  <c r="AC1014" i="2" a="1"/>
  <c r="O1014" i="2" a="1"/>
  <c r="Q1014" i="2" a="1"/>
  <c r="M1014" i="2" a="1"/>
  <c r="M3853" i="2" a="1"/>
  <c r="AG3849" i="2" a="1"/>
  <c r="F3855" i="2" a="1"/>
  <c r="AE1014" i="2" a="1"/>
  <c r="O3853" i="2" a="1"/>
  <c r="AC3849" i="2" a="1"/>
  <c r="V3851" i="2" a="1"/>
  <c r="Q3853" i="2" a="1"/>
  <c r="AF3850" i="2" l="1"/>
  <c r="O3853" i="2"/>
  <c r="M3853" i="2"/>
  <c r="Q3853" i="2"/>
  <c r="E3852" i="2"/>
  <c r="U3849" i="2"/>
  <c r="N3854" i="2"/>
  <c r="P3854" i="2"/>
  <c r="K3855" i="2"/>
  <c r="H3855" i="2"/>
  <c r="I3855" i="2"/>
  <c r="J3855" i="2"/>
  <c r="G3855" i="2"/>
  <c r="F3855" i="2"/>
  <c r="AA3851" i="2"/>
  <c r="Z3851" i="2"/>
  <c r="Y3851" i="2"/>
  <c r="X3851" i="2"/>
  <c r="V3851" i="2"/>
  <c r="W3851" i="2"/>
  <c r="AC3849" i="2"/>
  <c r="AE3849" i="2"/>
  <c r="AG3849" i="2"/>
  <c r="B3854" i="2"/>
  <c r="L3854" i="2"/>
  <c r="D3853" i="2"/>
  <c r="C3854" i="2"/>
  <c r="AB3850" i="2"/>
  <c r="S3850" i="2"/>
  <c r="T3850" i="2"/>
  <c r="AD3850" i="2"/>
  <c r="B1015" i="17"/>
  <c r="E1015" i="17" s="1"/>
  <c r="E1013" i="2"/>
  <c r="O1014" i="2"/>
  <c r="C1016" i="17" s="1"/>
  <c r="M1014" i="2"/>
  <c r="Q1014" i="2"/>
  <c r="D1016" i="17" s="1"/>
  <c r="AE1014" i="2"/>
  <c r="AG1014" i="2"/>
  <c r="AC1014" i="2"/>
  <c r="N1015" i="2"/>
  <c r="U1014" i="2"/>
  <c r="C1015" i="2"/>
  <c r="T1016" i="2"/>
  <c r="AF1015" i="2"/>
  <c r="S1015" i="2"/>
  <c r="AB1015" i="2"/>
  <c r="T1015" i="2"/>
  <c r="D1014" i="2"/>
  <c r="L1015" i="2"/>
  <c r="B1015" i="2"/>
  <c r="M1015" i="2" a="1"/>
  <c r="M3854" i="2" a="1"/>
  <c r="AC1015" i="2" a="1"/>
  <c r="V3852" i="2" a="1"/>
  <c r="O1015" i="2" a="1"/>
  <c r="AC1016" i="2" a="1"/>
  <c r="AE3850" i="2" a="1"/>
  <c r="AG1016" i="2" a="1"/>
  <c r="Q3854" i="2" a="1"/>
  <c r="Q1015" i="2" a="1"/>
  <c r="AC3850" i="2" a="1"/>
  <c r="AG1015" i="2" a="1"/>
  <c r="AE1015" i="2" a="1"/>
  <c r="F3856" i="2" a="1"/>
  <c r="O3854" i="2" a="1"/>
  <c r="AE1016" i="2" a="1"/>
  <c r="AG3850" i="2" a="1"/>
  <c r="E3853" i="2" l="1"/>
  <c r="P3855" i="2"/>
  <c r="T3851" i="2"/>
  <c r="AD3851" i="2"/>
  <c r="AF3851" i="2"/>
  <c r="C3855" i="2"/>
  <c r="D3854" i="2"/>
  <c r="AC3850" i="2"/>
  <c r="AE3850" i="2"/>
  <c r="AG3850" i="2"/>
  <c r="Z3852" i="2"/>
  <c r="Y3852" i="2"/>
  <c r="X3852" i="2"/>
  <c r="W3852" i="2"/>
  <c r="V3852" i="2"/>
  <c r="AA3852" i="2"/>
  <c r="O3854" i="2"/>
  <c r="M3854" i="2"/>
  <c r="Q3854" i="2"/>
  <c r="G3856" i="2"/>
  <c r="K3856" i="2"/>
  <c r="J3856" i="2"/>
  <c r="I3856" i="2"/>
  <c r="F3856" i="2"/>
  <c r="H3856" i="2"/>
  <c r="AB3851" i="2"/>
  <c r="S3851" i="2"/>
  <c r="U3850" i="2"/>
  <c r="B3855" i="2"/>
  <c r="L3855" i="2"/>
  <c r="N3855" i="2"/>
  <c r="E1014" i="2"/>
  <c r="B1016" i="17"/>
  <c r="E1016" i="17" s="1"/>
  <c r="AC1016" i="2"/>
  <c r="AE1016" i="2"/>
  <c r="AG1016" i="2"/>
  <c r="AG1015" i="2"/>
  <c r="AC1015" i="2"/>
  <c r="AE1015" i="2"/>
  <c r="Q1015" i="2"/>
  <c r="D1017" i="17" s="1"/>
  <c r="M1015" i="2"/>
  <c r="O1015" i="2"/>
  <c r="C1017" i="17" s="1"/>
  <c r="D1015" i="2"/>
  <c r="AD1016" i="2"/>
  <c r="N1016" i="2"/>
  <c r="C1016" i="2"/>
  <c r="U1015" i="2"/>
  <c r="B1016" i="2"/>
  <c r="L1016" i="2"/>
  <c r="P1016" i="2"/>
  <c r="AF1016" i="2"/>
  <c r="AB1016" i="2"/>
  <c r="S1016" i="2"/>
  <c r="M3855" i="2" a="1"/>
  <c r="AE3851" i="2" a="1"/>
  <c r="Q1016" i="2" a="1"/>
  <c r="Q3855" i="2" a="1"/>
  <c r="V3853" i="2" a="1"/>
  <c r="F3857" i="2" a="1"/>
  <c r="M1016" i="2" a="1"/>
  <c r="AG3851" i="2" a="1"/>
  <c r="O1016" i="2" a="1"/>
  <c r="O3855" i="2" a="1"/>
  <c r="AC3851" i="2" a="1"/>
  <c r="AG3851" i="2" l="1"/>
  <c r="AC3851" i="2"/>
  <c r="AE3851" i="2"/>
  <c r="U3851" i="2"/>
  <c r="Q3855" i="2"/>
  <c r="O3855" i="2"/>
  <c r="M3855" i="2"/>
  <c r="P3856" i="2"/>
  <c r="AD3852" i="2"/>
  <c r="D3855" i="2"/>
  <c r="T3852" i="2"/>
  <c r="AA3853" i="2"/>
  <c r="Z3853" i="2"/>
  <c r="Y3853" i="2"/>
  <c r="X3853" i="2"/>
  <c r="W3853" i="2"/>
  <c r="V3853" i="2"/>
  <c r="G3857" i="2"/>
  <c r="K3857" i="2"/>
  <c r="I3857" i="2"/>
  <c r="F3857" i="2"/>
  <c r="J3857" i="2"/>
  <c r="H3857" i="2"/>
  <c r="B3856" i="2"/>
  <c r="L3856" i="2"/>
  <c r="N3856" i="2"/>
  <c r="S3852" i="2"/>
  <c r="AB3852" i="2"/>
  <c r="C3856" i="2"/>
  <c r="AF3852" i="2"/>
  <c r="E3854" i="2"/>
  <c r="B1017" i="17"/>
  <c r="E1017" i="17" s="1"/>
  <c r="E1015" i="2"/>
  <c r="Q1016" i="2"/>
  <c r="D1018" i="17" s="1"/>
  <c r="O1016" i="2"/>
  <c r="C1018" i="17" s="1"/>
  <c r="M1016" i="2"/>
  <c r="P1017" i="2"/>
  <c r="AD1017" i="2"/>
  <c r="C1017" i="2"/>
  <c r="AF1017" i="2"/>
  <c r="N1018" i="2"/>
  <c r="N1017" i="2"/>
  <c r="B1017" i="2"/>
  <c r="L1017" i="2"/>
  <c r="AB1017" i="2"/>
  <c r="S1017" i="2"/>
  <c r="T1017" i="2"/>
  <c r="D1016" i="2"/>
  <c r="U1016" i="2"/>
  <c r="AC1017" i="2" a="1"/>
  <c r="F3858" i="2" a="1"/>
  <c r="AE1017" i="2" a="1"/>
  <c r="AG3852" i="2" a="1"/>
  <c r="M1017" i="2" a="1"/>
  <c r="Q1017" i="2" a="1"/>
  <c r="O1017" i="2" a="1"/>
  <c r="AG1017" i="2" a="1"/>
  <c r="AC3852" i="2" a="1"/>
  <c r="Q3856" i="2" a="1"/>
  <c r="AE3852" i="2" a="1"/>
  <c r="M3856" i="2" a="1"/>
  <c r="O3856" i="2" a="1"/>
  <c r="V3854" i="2" a="1"/>
  <c r="E3855" i="2" l="1"/>
  <c r="AD3853" i="2"/>
  <c r="E1016" i="2"/>
  <c r="T3853" i="2"/>
  <c r="B1018" i="17"/>
  <c r="E1018" i="17" s="1"/>
  <c r="AF3853" i="2"/>
  <c r="AG3852" i="2"/>
  <c r="AE3852" i="2"/>
  <c r="AC3852" i="2"/>
  <c r="U3852" i="2"/>
  <c r="G3858" i="2"/>
  <c r="F3858" i="2"/>
  <c r="K3858" i="2"/>
  <c r="I3858" i="2"/>
  <c r="J3858" i="2"/>
  <c r="H3858" i="2"/>
  <c r="M3856" i="2"/>
  <c r="O3856" i="2"/>
  <c r="Q3856" i="2"/>
  <c r="Z3854" i="2"/>
  <c r="X3854" i="2"/>
  <c r="W3854" i="2"/>
  <c r="V3854" i="2"/>
  <c r="AA3854" i="2"/>
  <c r="Y3854" i="2"/>
  <c r="C3857" i="2"/>
  <c r="N3857" i="2"/>
  <c r="D3856" i="2"/>
  <c r="P3857" i="2"/>
  <c r="S3853" i="2"/>
  <c r="AB3853" i="2"/>
  <c r="L3857" i="2"/>
  <c r="B3857" i="2"/>
  <c r="Q1017" i="2"/>
  <c r="D1019" i="17" s="1"/>
  <c r="M1017" i="2"/>
  <c r="O1017" i="2"/>
  <c r="C1019" i="17" s="1"/>
  <c r="AE1017" i="2"/>
  <c r="AC1017" i="2"/>
  <c r="AG1017" i="2"/>
  <c r="D1017" i="2"/>
  <c r="U1017" i="2"/>
  <c r="C1018" i="2"/>
  <c r="T1018" i="2"/>
  <c r="AD1018" i="2"/>
  <c r="P1018" i="2"/>
  <c r="AB1018" i="2"/>
  <c r="S1018" i="2"/>
  <c r="L1018" i="2"/>
  <c r="B1018" i="2"/>
  <c r="AF1018" i="2"/>
  <c r="O3857" i="2" a="1"/>
  <c r="AE1018" i="2" a="1"/>
  <c r="V3855" i="2" a="1"/>
  <c r="AE3853" i="2" a="1"/>
  <c r="Q1018" i="2" a="1"/>
  <c r="O1018" i="2" a="1"/>
  <c r="AG1018" i="2" a="1"/>
  <c r="F3859" i="2" a="1"/>
  <c r="AC3853" i="2" a="1"/>
  <c r="M3857" i="2" a="1"/>
  <c r="AC1018" i="2" a="1"/>
  <c r="AG3853" i="2" a="1"/>
  <c r="Q3857" i="2" a="1"/>
  <c r="M1018" i="2" a="1"/>
  <c r="N3858" i="2" l="1"/>
  <c r="AG3853" i="2"/>
  <c r="AC3853" i="2"/>
  <c r="AE3853" i="2"/>
  <c r="U3853" i="2"/>
  <c r="P3858" i="2"/>
  <c r="M3857" i="2"/>
  <c r="O3857" i="2"/>
  <c r="Q3857" i="2"/>
  <c r="K3859" i="2"/>
  <c r="J3859" i="2"/>
  <c r="G3859" i="2"/>
  <c r="I3859" i="2"/>
  <c r="F3859" i="2"/>
  <c r="H3859" i="2"/>
  <c r="AA3855" i="2"/>
  <c r="Z3855" i="2"/>
  <c r="Y3855" i="2"/>
  <c r="X3855" i="2"/>
  <c r="W3855" i="2"/>
  <c r="V3855" i="2"/>
  <c r="E3856" i="2"/>
  <c r="S3854" i="2"/>
  <c r="AB3854" i="2"/>
  <c r="T3854" i="2"/>
  <c r="AD3854" i="2"/>
  <c r="L3858" i="2"/>
  <c r="B3858" i="2"/>
  <c r="D3857" i="2"/>
  <c r="AF3854" i="2"/>
  <c r="C3858" i="2"/>
  <c r="E1017" i="2"/>
  <c r="B1019" i="17"/>
  <c r="E1019" i="17" s="1"/>
  <c r="AE1018" i="2"/>
  <c r="AG1018" i="2"/>
  <c r="AC1018" i="2"/>
  <c r="M1018" i="2"/>
  <c r="Q1018" i="2"/>
  <c r="D1020" i="17" s="1"/>
  <c r="O1018" i="2"/>
  <c r="C1020" i="17" s="1"/>
  <c r="T1019" i="2"/>
  <c r="C1019" i="2"/>
  <c r="D1018" i="2"/>
  <c r="P1019" i="2"/>
  <c r="AF1019" i="2"/>
  <c r="AD1019" i="2"/>
  <c r="AB1019" i="2"/>
  <c r="S1019" i="2"/>
  <c r="U1018" i="2"/>
  <c r="N1019" i="2"/>
  <c r="B1019" i="2"/>
  <c r="L1019" i="2"/>
  <c r="AC3854" i="2" a="1"/>
  <c r="O3858" i="2" a="1"/>
  <c r="AG3854" i="2" a="1"/>
  <c r="M3858" i="2" a="1"/>
  <c r="Q3858" i="2" a="1"/>
  <c r="O1019" i="2" a="1"/>
  <c r="AE3854" i="2" a="1"/>
  <c r="AC1019" i="2" a="1"/>
  <c r="V3856" i="2" a="1"/>
  <c r="AE1019" i="2" a="1"/>
  <c r="AG1019" i="2" a="1"/>
  <c r="M1019" i="2" a="1"/>
  <c r="Q1019" i="2" a="1"/>
  <c r="F3860" i="2" a="1"/>
  <c r="D3858" i="2" l="1"/>
  <c r="AF3855" i="2"/>
  <c r="P3859" i="2"/>
  <c r="N3859" i="2"/>
  <c r="AC3854" i="2"/>
  <c r="AE3854" i="2"/>
  <c r="AG3854" i="2"/>
  <c r="X3856" i="2"/>
  <c r="V3856" i="2"/>
  <c r="AA3856" i="2"/>
  <c r="Z3856" i="2"/>
  <c r="Y3856" i="2"/>
  <c r="W3856" i="2"/>
  <c r="G3860" i="2"/>
  <c r="K3860" i="2"/>
  <c r="H3860" i="2"/>
  <c r="J3860" i="2"/>
  <c r="I3860" i="2"/>
  <c r="F3860" i="2"/>
  <c r="M3858" i="2"/>
  <c r="O3858" i="2"/>
  <c r="Q3858" i="2"/>
  <c r="B3859" i="2"/>
  <c r="L3859" i="2"/>
  <c r="U3854" i="2"/>
  <c r="AB3855" i="2"/>
  <c r="S3855" i="2"/>
  <c r="C3859" i="2"/>
  <c r="T3855" i="2"/>
  <c r="AD3855" i="2"/>
  <c r="E3857" i="2"/>
  <c r="E1018" i="2"/>
  <c r="B1020" i="17"/>
  <c r="E1020" i="17" s="1"/>
  <c r="AG1019" i="2"/>
  <c r="AC1019" i="2"/>
  <c r="AE1019" i="2"/>
  <c r="Q1019" i="2"/>
  <c r="D1021" i="17" s="1"/>
  <c r="O1019" i="2"/>
  <c r="C1021" i="17" s="1"/>
  <c r="M1019" i="2"/>
  <c r="U1019" i="2"/>
  <c r="P1020" i="2"/>
  <c r="D1019" i="2"/>
  <c r="AD1020" i="2"/>
  <c r="C1020" i="2"/>
  <c r="N1021" i="2"/>
  <c r="N1020" i="2"/>
  <c r="B1020" i="2"/>
  <c r="L1020" i="2"/>
  <c r="AF1020" i="2"/>
  <c r="S1020" i="2"/>
  <c r="AB1020" i="2"/>
  <c r="T1020" i="2"/>
  <c r="AC3855" i="2" a="1"/>
  <c r="Q3859" i="2" a="1"/>
  <c r="AC1020" i="2" a="1"/>
  <c r="F3861" i="2" a="1"/>
  <c r="O3859" i="2" a="1"/>
  <c r="AG1020" i="2" a="1"/>
  <c r="O1020" i="2" a="1"/>
  <c r="AE1020" i="2" a="1"/>
  <c r="AE3855" i="2" a="1"/>
  <c r="V3857" i="2" a="1"/>
  <c r="AG3855" i="2" a="1"/>
  <c r="M3859" i="2" a="1"/>
  <c r="Q1020" i="2" a="1"/>
  <c r="M1020" i="2" a="1"/>
  <c r="D3859" i="2" l="1"/>
  <c r="AF3856" i="2"/>
  <c r="U3855" i="2"/>
  <c r="T3856" i="2"/>
  <c r="N3860" i="2"/>
  <c r="M3859" i="2"/>
  <c r="O3859" i="2"/>
  <c r="Q3859" i="2"/>
  <c r="K3861" i="2"/>
  <c r="J3861" i="2"/>
  <c r="H3861" i="2"/>
  <c r="I3861" i="2"/>
  <c r="G3861" i="2"/>
  <c r="F3861" i="2"/>
  <c r="AA3857" i="2"/>
  <c r="Z3857" i="2"/>
  <c r="Y3857" i="2"/>
  <c r="X3857" i="2"/>
  <c r="W3857" i="2"/>
  <c r="V3857" i="2"/>
  <c r="AE3855" i="2"/>
  <c r="AG3855" i="2"/>
  <c r="AC3855" i="2"/>
  <c r="C3860" i="2"/>
  <c r="S3856" i="2"/>
  <c r="AB3856" i="2"/>
  <c r="AD3856" i="2"/>
  <c r="E3858" i="2"/>
  <c r="L3860" i="2"/>
  <c r="B3860" i="2"/>
  <c r="P3860" i="2"/>
  <c r="E1019" i="2"/>
  <c r="B1021" i="17"/>
  <c r="E1021" i="17" s="1"/>
  <c r="AE1020" i="2"/>
  <c r="AC1020" i="2"/>
  <c r="AG1020" i="2"/>
  <c r="M1020" i="2"/>
  <c r="B1022" i="17" s="1"/>
  <c r="O1020" i="2"/>
  <c r="C1022" i="17" s="1"/>
  <c r="Q1020" i="2"/>
  <c r="AD1021" i="2"/>
  <c r="D1020" i="2"/>
  <c r="P1021" i="2"/>
  <c r="AF1021" i="2"/>
  <c r="C1021" i="2"/>
  <c r="S1021" i="2"/>
  <c r="AB1021" i="2"/>
  <c r="U1020" i="2"/>
  <c r="B1021" i="2"/>
  <c r="L1021" i="2"/>
  <c r="T1021" i="2"/>
  <c r="AG3856" i="2" a="1"/>
  <c r="AE1021" i="2" a="1"/>
  <c r="M1021" i="2" a="1"/>
  <c r="AC1021" i="2" a="1"/>
  <c r="O3860" i="2" a="1"/>
  <c r="V3858" i="2" a="1"/>
  <c r="AC3856" i="2" a="1"/>
  <c r="M3860" i="2" a="1"/>
  <c r="AE3856" i="2" a="1"/>
  <c r="Q1021" i="2" a="1"/>
  <c r="Q3860" i="2" a="1"/>
  <c r="F3862" i="2" a="1"/>
  <c r="AG1021" i="2" a="1"/>
  <c r="O1021" i="2" a="1"/>
  <c r="P3861" i="2" l="1"/>
  <c r="AF3857" i="2"/>
  <c r="N3861" i="2"/>
  <c r="AC3856" i="2"/>
  <c r="AG3856" i="2"/>
  <c r="AE3856" i="2"/>
  <c r="C3861" i="2"/>
  <c r="T3857" i="2"/>
  <c r="AD3857" i="2"/>
  <c r="U3856" i="2"/>
  <c r="O3860" i="2"/>
  <c r="M3860" i="2"/>
  <c r="Q3860" i="2"/>
  <c r="J3862" i="2"/>
  <c r="I3862" i="2"/>
  <c r="G3862" i="2"/>
  <c r="F3862" i="2"/>
  <c r="K3862" i="2"/>
  <c r="H3862" i="2"/>
  <c r="AA3858" i="2"/>
  <c r="Z3858" i="2"/>
  <c r="Y3858" i="2"/>
  <c r="X3858" i="2"/>
  <c r="W3858" i="2"/>
  <c r="V3858" i="2"/>
  <c r="L3861" i="2"/>
  <c r="B3861" i="2"/>
  <c r="S3857" i="2"/>
  <c r="AB3857" i="2"/>
  <c r="D3860" i="2"/>
  <c r="E3859" i="2"/>
  <c r="E1020" i="2"/>
  <c r="AE1021" i="2"/>
  <c r="AG1021" i="2"/>
  <c r="AC1021" i="2"/>
  <c r="Q1021" i="2"/>
  <c r="M1021" i="2"/>
  <c r="O1021" i="2"/>
  <c r="D1022" i="17"/>
  <c r="F3863" i="2" a="1"/>
  <c r="O3861" i="2" a="1"/>
  <c r="AC3857" i="2" a="1"/>
  <c r="M3861" i="2" a="1"/>
  <c r="AE3857" i="2" a="1"/>
  <c r="AG3857" i="2" a="1"/>
  <c r="Q3861" i="2" a="1"/>
  <c r="V3859" i="2" a="1"/>
  <c r="T3858" i="2" l="1"/>
  <c r="AD3858" i="2"/>
  <c r="AF3858" i="2"/>
  <c r="D3861" i="2"/>
  <c r="U3857" i="2"/>
  <c r="AG3857" i="2"/>
  <c r="AE3857" i="2"/>
  <c r="AC3857" i="2"/>
  <c r="M3861" i="2"/>
  <c r="Q3861" i="2"/>
  <c r="O3861" i="2"/>
  <c r="C3862" i="2"/>
  <c r="N3862" i="2"/>
  <c r="G3863" i="2"/>
  <c r="K3863" i="2"/>
  <c r="I3863" i="2"/>
  <c r="F3863" i="2"/>
  <c r="J3863" i="2"/>
  <c r="H3863" i="2"/>
  <c r="Y3859" i="2"/>
  <c r="X3859" i="2"/>
  <c r="W3859" i="2"/>
  <c r="V3859" i="2"/>
  <c r="Z3859" i="2"/>
  <c r="AA3859" i="2"/>
  <c r="E3860" i="2"/>
  <c r="S3858" i="2"/>
  <c r="AB3858" i="2"/>
  <c r="B3862" i="2"/>
  <c r="L3862" i="2"/>
  <c r="P3862" i="2"/>
  <c r="E1021" i="2"/>
  <c r="N1022" i="2"/>
  <c r="U1021" i="2"/>
  <c r="E1022" i="17"/>
  <c r="D1021" i="2"/>
  <c r="C1022" i="2"/>
  <c r="P1022" i="2"/>
  <c r="B1023" i="17"/>
  <c r="C1023" i="17"/>
  <c r="D1023" i="17"/>
  <c r="AF1023" i="2"/>
  <c r="P1023" i="2"/>
  <c r="C1023" i="2"/>
  <c r="AD1022" i="2"/>
  <c r="T1022" i="2"/>
  <c r="AF1022" i="2"/>
  <c r="AB1022" i="2"/>
  <c r="S1022" i="2"/>
  <c r="B1022" i="2"/>
  <c r="L1022" i="2"/>
  <c r="AE3858" i="2" a="1"/>
  <c r="V3860" i="2" a="1"/>
  <c r="M1022" i="2" a="1"/>
  <c r="AC1022" i="2" a="1"/>
  <c r="AG3858" i="2" a="1"/>
  <c r="O1022" i="2" a="1"/>
  <c r="O3862" i="2" a="1"/>
  <c r="AC3858" i="2" a="1"/>
  <c r="Q1022" i="2" a="1"/>
  <c r="M3862" i="2" a="1"/>
  <c r="Q3862" i="2" a="1"/>
  <c r="Q1023" i="2" a="1"/>
  <c r="AE1022" i="2" a="1"/>
  <c r="O1023" i="2" a="1"/>
  <c r="AG1022" i="2" a="1"/>
  <c r="M1023" i="2" a="1"/>
  <c r="F3864" i="2" a="1"/>
  <c r="AD3859" i="2" l="1"/>
  <c r="AE3858" i="2"/>
  <c r="AC3858" i="2"/>
  <c r="AG3858" i="2"/>
  <c r="U3858" i="2"/>
  <c r="E3861" i="2"/>
  <c r="M3862" i="2"/>
  <c r="O3862" i="2"/>
  <c r="Q3862" i="2"/>
  <c r="P3863" i="2"/>
  <c r="N3863" i="2"/>
  <c r="AA3860" i="2"/>
  <c r="Z3860" i="2"/>
  <c r="Y3860" i="2"/>
  <c r="X3860" i="2"/>
  <c r="W3860" i="2"/>
  <c r="V3860" i="2"/>
  <c r="G3864" i="2"/>
  <c r="F3864" i="2"/>
  <c r="K3864" i="2"/>
  <c r="J3864" i="2"/>
  <c r="H3864" i="2"/>
  <c r="I3864" i="2"/>
  <c r="L3863" i="2"/>
  <c r="B3863" i="2"/>
  <c r="C3863" i="2"/>
  <c r="AF3859" i="2"/>
  <c r="S3859" i="2"/>
  <c r="AB3859" i="2"/>
  <c r="D3862" i="2"/>
  <c r="T3859" i="2"/>
  <c r="O1022" i="2"/>
  <c r="M1022" i="2"/>
  <c r="Q1022" i="2"/>
  <c r="D1024" i="17" s="1"/>
  <c r="AE1022" i="2"/>
  <c r="AC1022" i="2"/>
  <c r="AG1022" i="2"/>
  <c r="O1023" i="2"/>
  <c r="C1025" i="17" s="1"/>
  <c r="M1023" i="2"/>
  <c r="Q1023" i="2"/>
  <c r="D1025" i="17" s="1"/>
  <c r="U1022" i="2"/>
  <c r="N1023" i="2"/>
  <c r="D1022" i="2"/>
  <c r="E1023" i="17"/>
  <c r="AB1023" i="2"/>
  <c r="S1023" i="2"/>
  <c r="T1023" i="2"/>
  <c r="L1023" i="2"/>
  <c r="B1023" i="2"/>
  <c r="AD1023" i="2"/>
  <c r="F3865" i="2" a="1"/>
  <c r="V3861" i="2" a="1"/>
  <c r="AE3859" i="2" a="1"/>
  <c r="AC3859" i="2" a="1"/>
  <c r="AG1023" i="2" a="1"/>
  <c r="Q3863" i="2" a="1"/>
  <c r="AE1023" i="2" a="1"/>
  <c r="M3863" i="2" a="1"/>
  <c r="AC1023" i="2" a="1"/>
  <c r="O3863" i="2" a="1"/>
  <c r="AG3859" i="2" a="1"/>
  <c r="E3862" i="2" l="1"/>
  <c r="AF3860" i="2"/>
  <c r="T3860" i="2"/>
  <c r="AD3860" i="2"/>
  <c r="D3863" i="2"/>
  <c r="P3864" i="2"/>
  <c r="H3865" i="2"/>
  <c r="G3865" i="2"/>
  <c r="I3865" i="2"/>
  <c r="F3865" i="2"/>
  <c r="K3865" i="2"/>
  <c r="J3865" i="2"/>
  <c r="AC3859" i="2"/>
  <c r="AE3859" i="2"/>
  <c r="AG3859" i="2"/>
  <c r="M3863" i="2"/>
  <c r="O3863" i="2"/>
  <c r="Q3863" i="2"/>
  <c r="AA3861" i="2"/>
  <c r="Z3861" i="2"/>
  <c r="X3861" i="2"/>
  <c r="Y3861" i="2"/>
  <c r="W3861" i="2"/>
  <c r="V3861" i="2"/>
  <c r="N3864" i="2"/>
  <c r="L3864" i="2"/>
  <c r="B3864" i="2"/>
  <c r="U3859" i="2"/>
  <c r="C3864" i="2"/>
  <c r="S3860" i="2"/>
  <c r="AB3860" i="2"/>
  <c r="B1024" i="17"/>
  <c r="E1022" i="2"/>
  <c r="B1025" i="17"/>
  <c r="E1025" i="17" s="1"/>
  <c r="E1023" i="2"/>
  <c r="AC1023" i="2"/>
  <c r="AE1023" i="2"/>
  <c r="AG1023" i="2"/>
  <c r="D1023" i="2"/>
  <c r="C1024" i="17"/>
  <c r="P1024" i="2"/>
  <c r="T1024" i="2"/>
  <c r="AD1024" i="2"/>
  <c r="N1024" i="2"/>
  <c r="AF1024" i="2"/>
  <c r="C1024" i="2"/>
  <c r="P1025" i="2"/>
  <c r="N1025" i="2"/>
  <c r="AD1025" i="2"/>
  <c r="U1023" i="2"/>
  <c r="L1024" i="2"/>
  <c r="B1024" i="2"/>
  <c r="S1024" i="2"/>
  <c r="AB1024" i="2"/>
  <c r="AE3860" i="2" a="1"/>
  <c r="Q3864" i="2" a="1"/>
  <c r="Q1024" i="2" a="1"/>
  <c r="M1024" i="2" a="1"/>
  <c r="V3862" i="2" a="1"/>
  <c r="O3864" i="2" a="1"/>
  <c r="AC3860" i="2" a="1"/>
  <c r="F3866" i="2" a="1"/>
  <c r="AE1024" i="2" a="1"/>
  <c r="O1024" i="2" a="1"/>
  <c r="AG1024" i="2" a="1"/>
  <c r="M3864" i="2" a="1"/>
  <c r="AC1024" i="2" a="1"/>
  <c r="AG3860" i="2" a="1"/>
  <c r="AF3861" i="2" l="1"/>
  <c r="T3861" i="2"/>
  <c r="AC3860" i="2"/>
  <c r="AG3860" i="2"/>
  <c r="AE3860" i="2"/>
  <c r="P3865" i="2"/>
  <c r="U3860" i="2"/>
  <c r="AA3862" i="2"/>
  <c r="Z3862" i="2"/>
  <c r="Y3862" i="2"/>
  <c r="X3862" i="2"/>
  <c r="W3862" i="2"/>
  <c r="V3862" i="2"/>
  <c r="M3864" i="2"/>
  <c r="O3864" i="2"/>
  <c r="Q3864" i="2"/>
  <c r="I3866" i="2"/>
  <c r="K3866" i="2"/>
  <c r="G3866" i="2"/>
  <c r="J3866" i="2"/>
  <c r="H3866" i="2"/>
  <c r="F3866" i="2"/>
  <c r="D3864" i="2"/>
  <c r="AB3861" i="2"/>
  <c r="S3861" i="2"/>
  <c r="AD3861" i="2"/>
  <c r="B3865" i="2"/>
  <c r="L3865" i="2"/>
  <c r="C3865" i="2"/>
  <c r="E3863" i="2"/>
  <c r="N3865" i="2"/>
  <c r="E1024" i="17"/>
  <c r="AE1024" i="2"/>
  <c r="AC1024" i="2"/>
  <c r="AG1024" i="2"/>
  <c r="Q1024" i="2"/>
  <c r="D1026" i="17" s="1"/>
  <c r="M1024" i="2"/>
  <c r="O1024" i="2"/>
  <c r="C1026" i="17" s="1"/>
  <c r="D1024" i="2"/>
  <c r="U1024" i="2"/>
  <c r="AF1025" i="2"/>
  <c r="P1026" i="2"/>
  <c r="N1026" i="2"/>
  <c r="C1025" i="2"/>
  <c r="AB1025" i="2"/>
  <c r="S1025" i="2"/>
  <c r="L1025" i="2"/>
  <c r="D1025" i="2" s="1"/>
  <c r="B1025" i="2"/>
  <c r="T1025" i="2"/>
  <c r="AE3861" i="2" a="1"/>
  <c r="M1025" i="2" a="1"/>
  <c r="AE1025" i="2" a="1"/>
  <c r="F3867" i="2" a="1"/>
  <c r="Q1025" i="2" a="1"/>
  <c r="M3865" i="2" a="1"/>
  <c r="V3863" i="2" a="1"/>
  <c r="O3865" i="2" a="1"/>
  <c r="O1025" i="2" a="1"/>
  <c r="AG1025" i="2" a="1"/>
  <c r="AG3861" i="2" a="1"/>
  <c r="AC1025" i="2" a="1"/>
  <c r="Q3865" i="2" a="1"/>
  <c r="AC3861" i="2" a="1"/>
  <c r="N3866" i="2" l="1"/>
  <c r="P3866" i="2"/>
  <c r="C3866" i="2"/>
  <c r="AD3862" i="2"/>
  <c r="AE3861" i="2"/>
  <c r="AC3861" i="2"/>
  <c r="AG3861" i="2"/>
  <c r="T3862" i="2"/>
  <c r="AF3862" i="2"/>
  <c r="D3865" i="2"/>
  <c r="X3863" i="2"/>
  <c r="V3863" i="2"/>
  <c r="W3863" i="2"/>
  <c r="Z3863" i="2"/>
  <c r="AA3863" i="2"/>
  <c r="Y3863" i="2"/>
  <c r="I3867" i="2"/>
  <c r="G3867" i="2"/>
  <c r="F3867" i="2"/>
  <c r="K3867" i="2"/>
  <c r="H3867" i="2"/>
  <c r="J3867" i="2"/>
  <c r="O3865" i="2"/>
  <c r="Q3865" i="2"/>
  <c r="M3865" i="2"/>
  <c r="U3861" i="2"/>
  <c r="E3864" i="2"/>
  <c r="AB3862" i="2"/>
  <c r="S3862" i="2"/>
  <c r="B3866" i="2"/>
  <c r="L3866" i="2"/>
  <c r="E1024" i="2"/>
  <c r="B1026" i="17"/>
  <c r="E1026" i="17" s="1"/>
  <c r="AC1025" i="2"/>
  <c r="AE1025" i="2"/>
  <c r="AG1025" i="2"/>
  <c r="O1025" i="2"/>
  <c r="C1027" i="17" s="1"/>
  <c r="M1025" i="2"/>
  <c r="Q1025" i="2"/>
  <c r="D1027" i="17" s="1"/>
  <c r="C1026" i="2"/>
  <c r="U1025" i="2"/>
  <c r="AD1026" i="2"/>
  <c r="AF1027" i="2"/>
  <c r="N1027" i="2"/>
  <c r="AF1026" i="2"/>
  <c r="S1026" i="2"/>
  <c r="AB1026" i="2"/>
  <c r="T1026" i="2"/>
  <c r="B1026" i="2"/>
  <c r="L1026" i="2"/>
  <c r="D1026" i="2" s="1"/>
  <c r="AG3862" i="2" a="1"/>
  <c r="O3866" i="2" a="1"/>
  <c r="V3864" i="2" a="1"/>
  <c r="O1026" i="2" a="1"/>
  <c r="AE1026" i="2" a="1"/>
  <c r="Q1026" i="2" a="1"/>
  <c r="M1026" i="2" a="1"/>
  <c r="AG1026" i="2" a="1"/>
  <c r="AE3862" i="2" a="1"/>
  <c r="F3868" i="2" a="1"/>
  <c r="AC1026" i="2" a="1"/>
  <c r="M3866" i="2" a="1"/>
  <c r="AC3862" i="2" a="1"/>
  <c r="Q3866" i="2" a="1"/>
  <c r="D3866" i="2" l="1"/>
  <c r="P3867" i="2"/>
  <c r="O3866" i="2"/>
  <c r="Q3866" i="2"/>
  <c r="M3866" i="2"/>
  <c r="E3865" i="2"/>
  <c r="U3862" i="2"/>
  <c r="AG3862" i="2"/>
  <c r="AC3862" i="2"/>
  <c r="AE3862" i="2"/>
  <c r="N3867" i="2"/>
  <c r="Z3864" i="2"/>
  <c r="Y3864" i="2"/>
  <c r="X3864" i="2"/>
  <c r="W3864" i="2"/>
  <c r="V3864" i="2"/>
  <c r="AA3864" i="2"/>
  <c r="K3868" i="2"/>
  <c r="J3868" i="2"/>
  <c r="H3868" i="2"/>
  <c r="G3868" i="2"/>
  <c r="F3868" i="2"/>
  <c r="I3868" i="2"/>
  <c r="AF3863" i="2"/>
  <c r="T3863" i="2"/>
  <c r="S3863" i="2"/>
  <c r="AB3863" i="2"/>
  <c r="B3867" i="2"/>
  <c r="L3867" i="2"/>
  <c r="AD3863" i="2"/>
  <c r="C3867" i="2"/>
  <c r="B1027" i="17"/>
  <c r="E1027" i="17" s="1"/>
  <c r="E1025" i="2"/>
  <c r="AG1026" i="2"/>
  <c r="AE1026" i="2"/>
  <c r="AC1026" i="2"/>
  <c r="M1026" i="2"/>
  <c r="O1026" i="2"/>
  <c r="C1028" i="17" s="1"/>
  <c r="Q1026" i="2"/>
  <c r="D1028" i="17" s="1"/>
  <c r="T1027" i="2"/>
  <c r="C1027" i="2"/>
  <c r="AD1027" i="2"/>
  <c r="AD1028" i="2"/>
  <c r="P1027" i="2"/>
  <c r="AB1027" i="2"/>
  <c r="S1027" i="2"/>
  <c r="U1026" i="2"/>
  <c r="L1027" i="2"/>
  <c r="B1027" i="2"/>
  <c r="AC1027" i="2" a="1"/>
  <c r="AC3863" i="2" a="1"/>
  <c r="M1027" i="2" a="1"/>
  <c r="F3869" i="2" a="1"/>
  <c r="AE3863" i="2" a="1"/>
  <c r="O3867" i="2" a="1"/>
  <c r="AG1027" i="2" a="1"/>
  <c r="O1027" i="2" a="1"/>
  <c r="AE1027" i="2" a="1"/>
  <c r="AG3863" i="2" a="1"/>
  <c r="M3867" i="2" a="1"/>
  <c r="Q1027" i="2" a="1"/>
  <c r="V3865" i="2" a="1"/>
  <c r="Q3867" i="2" a="1"/>
  <c r="E3866" i="2" l="1"/>
  <c r="P3868" i="2"/>
  <c r="D3867" i="2"/>
  <c r="N3868" i="2"/>
  <c r="AD3864" i="2"/>
  <c r="M3867" i="2"/>
  <c r="O3867" i="2"/>
  <c r="Q3867" i="2"/>
  <c r="AA3865" i="2"/>
  <c r="Z3865" i="2"/>
  <c r="Y3865" i="2"/>
  <c r="X3865" i="2"/>
  <c r="W3865" i="2"/>
  <c r="V3865" i="2"/>
  <c r="G3869" i="2"/>
  <c r="I3869" i="2"/>
  <c r="F3869" i="2"/>
  <c r="K3869" i="2"/>
  <c r="J3869" i="2"/>
  <c r="H3869" i="2"/>
  <c r="AG3863" i="2"/>
  <c r="AC3863" i="2"/>
  <c r="AE3863" i="2"/>
  <c r="B3868" i="2"/>
  <c r="L3868" i="2"/>
  <c r="C3868" i="2"/>
  <c r="T3864" i="2"/>
  <c r="U3863" i="2"/>
  <c r="S3864" i="2"/>
  <c r="AB3864" i="2"/>
  <c r="AF3864" i="2"/>
  <c r="E1026" i="2"/>
  <c r="B1028" i="17"/>
  <c r="E1028" i="17" s="1"/>
  <c r="M1027" i="2"/>
  <c r="O1027" i="2"/>
  <c r="C1029" i="17" s="1"/>
  <c r="Q1027" i="2"/>
  <c r="D1029" i="17" s="1"/>
  <c r="AE1027" i="2"/>
  <c r="AC1027" i="2"/>
  <c r="AG1027" i="2"/>
  <c r="D1027" i="2"/>
  <c r="U1027" i="2"/>
  <c r="P1029" i="2"/>
  <c r="AB1028" i="2"/>
  <c r="S1028" i="2"/>
  <c r="T1028" i="2"/>
  <c r="C1028" i="2"/>
  <c r="P1028" i="2"/>
  <c r="B1028" i="2"/>
  <c r="L1028" i="2"/>
  <c r="N1028" i="2"/>
  <c r="AF1028" i="2"/>
  <c r="O3868" i="2" a="1"/>
  <c r="AC3864" i="2" a="1"/>
  <c r="AE1028" i="2" a="1"/>
  <c r="O1028" i="2" a="1"/>
  <c r="F3870" i="2" a="1"/>
  <c r="Q1028" i="2" a="1"/>
  <c r="AG3864" i="2" a="1"/>
  <c r="AG1028" i="2" a="1"/>
  <c r="M3868" i="2" a="1"/>
  <c r="V3866" i="2" a="1"/>
  <c r="Q3868" i="2" a="1"/>
  <c r="AC1028" i="2" a="1"/>
  <c r="AE3864" i="2" a="1"/>
  <c r="M1028" i="2" a="1"/>
  <c r="AF3865" i="2" l="1"/>
  <c r="P3869" i="2"/>
  <c r="D3868" i="2"/>
  <c r="AD3865" i="2"/>
  <c r="T3865" i="2"/>
  <c r="X3866" i="2"/>
  <c r="W3866" i="2"/>
  <c r="V3866" i="2"/>
  <c r="AA3866" i="2"/>
  <c r="Y3866" i="2"/>
  <c r="Z3866" i="2"/>
  <c r="AC3864" i="2"/>
  <c r="AE3864" i="2"/>
  <c r="AG3864" i="2"/>
  <c r="O3868" i="2"/>
  <c r="Q3868" i="2"/>
  <c r="M3868" i="2"/>
  <c r="I3870" i="2"/>
  <c r="G3870" i="2"/>
  <c r="F3870" i="2"/>
  <c r="K3870" i="2"/>
  <c r="J3870" i="2"/>
  <c r="H3870" i="2"/>
  <c r="C3869" i="2"/>
  <c r="N3869" i="2"/>
  <c r="S3865" i="2"/>
  <c r="AB3865" i="2"/>
  <c r="B3869" i="2"/>
  <c r="L3869" i="2"/>
  <c r="U3864" i="2"/>
  <c r="E3867" i="2"/>
  <c r="E1027" i="2"/>
  <c r="B1029" i="17"/>
  <c r="E1029" i="17" s="1"/>
  <c r="Q1028" i="2"/>
  <c r="D1030" i="17" s="1"/>
  <c r="M1028" i="2"/>
  <c r="O1028" i="2"/>
  <c r="C1030" i="17" s="1"/>
  <c r="AG1028" i="2"/>
  <c r="AC1028" i="2"/>
  <c r="AE1028" i="2"/>
  <c r="U1028" i="2"/>
  <c r="N1029" i="2"/>
  <c r="C1029" i="2"/>
  <c r="T1029" i="2"/>
  <c r="N1030" i="2"/>
  <c r="L1029" i="2"/>
  <c r="B1029" i="2"/>
  <c r="D1028" i="2"/>
  <c r="AF1029" i="2"/>
  <c r="AD1029" i="2"/>
  <c r="AB1029" i="2"/>
  <c r="S1029" i="2"/>
  <c r="M3869" i="2" a="1"/>
  <c r="O1029" i="2" a="1"/>
  <c r="AE1029" i="2" a="1"/>
  <c r="V3867" i="2" a="1"/>
  <c r="AG3865" i="2" a="1"/>
  <c r="F3871" i="2" a="1"/>
  <c r="AC1029" i="2" a="1"/>
  <c r="AE3865" i="2" a="1"/>
  <c r="Q1029" i="2" a="1"/>
  <c r="Q3869" i="2" a="1"/>
  <c r="O3869" i="2" a="1"/>
  <c r="AG1029" i="2" a="1"/>
  <c r="M1029" i="2" a="1"/>
  <c r="AC3865" i="2" a="1"/>
  <c r="P3870" i="2" l="1"/>
  <c r="N3870" i="2"/>
  <c r="U3865" i="2"/>
  <c r="E3868" i="2"/>
  <c r="AE3865" i="2"/>
  <c r="AG3865" i="2"/>
  <c r="AC3865" i="2"/>
  <c r="AF3866" i="2"/>
  <c r="AA3867" i="2"/>
  <c r="Z3867" i="2"/>
  <c r="Y3867" i="2"/>
  <c r="X3867" i="2"/>
  <c r="W3867" i="2"/>
  <c r="V3867" i="2"/>
  <c r="M3869" i="2"/>
  <c r="O3869" i="2"/>
  <c r="Q3869" i="2"/>
  <c r="F3871" i="2"/>
  <c r="K3871" i="2"/>
  <c r="J3871" i="2"/>
  <c r="H3871" i="2"/>
  <c r="I3871" i="2"/>
  <c r="G3871" i="2"/>
  <c r="S3866" i="2"/>
  <c r="AB3866" i="2"/>
  <c r="B3870" i="2"/>
  <c r="L3870" i="2"/>
  <c r="T3866" i="2"/>
  <c r="D3869" i="2"/>
  <c r="C3870" i="2"/>
  <c r="AD3866" i="2"/>
  <c r="B1030" i="17"/>
  <c r="E1030" i="17" s="1"/>
  <c r="E1028" i="2"/>
  <c r="AE1029" i="2"/>
  <c r="AG1029" i="2"/>
  <c r="AC1029" i="2"/>
  <c r="M1029" i="2"/>
  <c r="B1031" i="17" s="1"/>
  <c r="O1029" i="2"/>
  <c r="C1031" i="17" s="1"/>
  <c r="Q1029" i="2"/>
  <c r="D1031" i="17" s="1"/>
  <c r="D1029" i="2"/>
  <c r="C1030" i="2"/>
  <c r="P1030" i="2"/>
  <c r="AD1030" i="2"/>
  <c r="U1029" i="2"/>
  <c r="AF1031" i="2"/>
  <c r="P1031" i="2"/>
  <c r="T1030" i="2"/>
  <c r="B1030" i="2"/>
  <c r="L1030" i="2"/>
  <c r="S1030" i="2"/>
  <c r="AB1030" i="2"/>
  <c r="AF1030" i="2"/>
  <c r="M3870" i="2" a="1"/>
  <c r="V3868" i="2" a="1"/>
  <c r="AE1030" i="2" a="1"/>
  <c r="AG3866" i="2" a="1"/>
  <c r="Q3870" i="2" a="1"/>
  <c r="Q1030" i="2" a="1"/>
  <c r="O3870" i="2" a="1"/>
  <c r="AC3866" i="2" a="1"/>
  <c r="F3872" i="2" a="1"/>
  <c r="O1030" i="2" a="1"/>
  <c r="AC1030" i="2" a="1"/>
  <c r="M1030" i="2" a="1"/>
  <c r="AE3866" i="2" a="1"/>
  <c r="AG1030" i="2" a="1"/>
  <c r="P3871" i="2" l="1"/>
  <c r="D3870" i="2"/>
  <c r="AF3867" i="2"/>
  <c r="AD3867" i="2"/>
  <c r="T3867" i="2"/>
  <c r="K3872" i="2"/>
  <c r="J3872" i="2"/>
  <c r="F3872" i="2"/>
  <c r="H3872" i="2"/>
  <c r="I3872" i="2"/>
  <c r="G3872" i="2"/>
  <c r="M3870" i="2"/>
  <c r="O3870" i="2"/>
  <c r="Q3870" i="2"/>
  <c r="AC3866" i="2"/>
  <c r="AE3866" i="2"/>
  <c r="AG3866" i="2"/>
  <c r="X3868" i="2"/>
  <c r="Y3868" i="2"/>
  <c r="V3868" i="2"/>
  <c r="AA3868" i="2"/>
  <c r="Z3868" i="2"/>
  <c r="W3868" i="2"/>
  <c r="AB3867" i="2"/>
  <c r="S3867" i="2"/>
  <c r="C3871" i="2"/>
  <c r="B3871" i="2"/>
  <c r="L3871" i="2"/>
  <c r="E3869" i="2"/>
  <c r="U3866" i="2"/>
  <c r="N3871" i="2"/>
  <c r="E1029" i="2"/>
  <c r="Q1030" i="2"/>
  <c r="D1032" i="17" s="1"/>
  <c r="O1030" i="2"/>
  <c r="C1032" i="17" s="1"/>
  <c r="M1030" i="2"/>
  <c r="B1032" i="17" s="1"/>
  <c r="AC1030" i="2"/>
  <c r="AE1030" i="2"/>
  <c r="AG1030" i="2"/>
  <c r="E1031" i="17"/>
  <c r="D1030" i="2"/>
  <c r="C1031" i="2"/>
  <c r="AF1032" i="2"/>
  <c r="N1032" i="2"/>
  <c r="AD1031" i="2"/>
  <c r="S1031" i="2"/>
  <c r="AB1031" i="2"/>
  <c r="N1031" i="2"/>
  <c r="L1031" i="2"/>
  <c r="B1031" i="2"/>
  <c r="U1030" i="2"/>
  <c r="T1031" i="2"/>
  <c r="M3871" i="2" a="1"/>
  <c r="AE3867" i="2" a="1"/>
  <c r="O3871" i="2" a="1"/>
  <c r="AG1031" i="2" a="1"/>
  <c r="AC1031" i="2" a="1"/>
  <c r="V3869" i="2" a="1"/>
  <c r="M1031" i="2" a="1"/>
  <c r="AG3867" i="2" a="1"/>
  <c r="F3873" i="2" a="1"/>
  <c r="Q1031" i="2" a="1"/>
  <c r="AE1031" i="2" a="1"/>
  <c r="Q3871" i="2" a="1"/>
  <c r="O1031" i="2" a="1"/>
  <c r="AC3867" i="2" a="1"/>
  <c r="U3867" i="2" l="1"/>
  <c r="T3868" i="2"/>
  <c r="AF3868" i="2"/>
  <c r="AC3867" i="2"/>
  <c r="AE3867" i="2"/>
  <c r="AG3867" i="2"/>
  <c r="C3872" i="2"/>
  <c r="P3872" i="2"/>
  <c r="AA3869" i="2"/>
  <c r="Z3869" i="2"/>
  <c r="Y3869" i="2"/>
  <c r="X3869" i="2"/>
  <c r="W3869" i="2"/>
  <c r="V3869" i="2"/>
  <c r="O3871" i="2"/>
  <c r="Q3871" i="2"/>
  <c r="M3871" i="2"/>
  <c r="J3873" i="2"/>
  <c r="I3873" i="2"/>
  <c r="G3873" i="2"/>
  <c r="K3873" i="2"/>
  <c r="H3873" i="2"/>
  <c r="F3873" i="2"/>
  <c r="E3870" i="2"/>
  <c r="B3872" i="2"/>
  <c r="L3872" i="2"/>
  <c r="S3868" i="2"/>
  <c r="AB3868" i="2"/>
  <c r="AD3868" i="2"/>
  <c r="D3871" i="2"/>
  <c r="N3872" i="2"/>
  <c r="E1030" i="2"/>
  <c r="M1031" i="2"/>
  <c r="B1033" i="17" s="1"/>
  <c r="O1031" i="2"/>
  <c r="C1033" i="17" s="1"/>
  <c r="Q1031" i="2"/>
  <c r="D1033" i="17" s="1"/>
  <c r="AG1031" i="2"/>
  <c r="AE1031" i="2"/>
  <c r="AC1031" i="2"/>
  <c r="D1031" i="2"/>
  <c r="E1032" i="17"/>
  <c r="U1031" i="2"/>
  <c r="P1032" i="2"/>
  <c r="P1033" i="2"/>
  <c r="AB1032" i="2"/>
  <c r="S1032" i="2"/>
  <c r="C1032" i="2"/>
  <c r="T1032" i="2"/>
  <c r="L1032" i="2"/>
  <c r="B1032" i="2"/>
  <c r="AD1032" i="2"/>
  <c r="AE3868" i="2" a="1"/>
  <c r="AC3868" i="2" a="1"/>
  <c r="M1032" i="2" a="1"/>
  <c r="F3874" i="2" a="1"/>
  <c r="O3872" i="2" a="1"/>
  <c r="Q1032" i="2" a="1"/>
  <c r="AE1032" i="2" a="1"/>
  <c r="Q3872" i="2" a="1"/>
  <c r="AG3868" i="2" a="1"/>
  <c r="V3870" i="2" a="1"/>
  <c r="M3872" i="2" a="1"/>
  <c r="AC1032" i="2" a="1"/>
  <c r="O1032" i="2" a="1"/>
  <c r="AG1032" i="2" a="1"/>
  <c r="AE3868" i="2" l="1"/>
  <c r="AG3868" i="2"/>
  <c r="AC3868" i="2"/>
  <c r="AF3869" i="2"/>
  <c r="D3872" i="2"/>
  <c r="T3869" i="2"/>
  <c r="E3871" i="2"/>
  <c r="Q3872" i="2"/>
  <c r="O3872" i="2"/>
  <c r="M3872" i="2"/>
  <c r="N3873" i="2"/>
  <c r="H3874" i="2"/>
  <c r="F3874" i="2"/>
  <c r="G3874" i="2"/>
  <c r="J3874" i="2"/>
  <c r="K3874" i="2"/>
  <c r="I3874" i="2"/>
  <c r="AA3870" i="2"/>
  <c r="Z3870" i="2"/>
  <c r="Y3870" i="2"/>
  <c r="X3870" i="2"/>
  <c r="W3870" i="2"/>
  <c r="V3870" i="2"/>
  <c r="P3873" i="2"/>
  <c r="B3873" i="2"/>
  <c r="L3873" i="2"/>
  <c r="AB3869" i="2"/>
  <c r="S3869" i="2"/>
  <c r="C3873" i="2"/>
  <c r="AD3869" i="2"/>
  <c r="U3868" i="2"/>
  <c r="E1031" i="2"/>
  <c r="O1032" i="2"/>
  <c r="C1034" i="17" s="1"/>
  <c r="Q1032" i="2"/>
  <c r="D1034" i="17" s="1"/>
  <c r="M1032" i="2"/>
  <c r="AG1032" i="2"/>
  <c r="AC1032" i="2"/>
  <c r="AE1032" i="2"/>
  <c r="E1033" i="17"/>
  <c r="C1033" i="2"/>
  <c r="AD1033" i="2"/>
  <c r="D1032" i="2"/>
  <c r="N1034" i="2"/>
  <c r="U1032" i="2"/>
  <c r="N1033" i="2"/>
  <c r="L1033" i="2"/>
  <c r="B1033" i="2"/>
  <c r="T1033" i="2"/>
  <c r="AF1033" i="2"/>
  <c r="S1033" i="2"/>
  <c r="AB1033" i="2"/>
  <c r="AE1033" i="2" a="1"/>
  <c r="F3875" i="2" a="1"/>
  <c r="AG1033" i="2" a="1"/>
  <c r="V3871" i="2" a="1"/>
  <c r="M1033" i="2" a="1"/>
  <c r="Q3873" i="2" a="1"/>
  <c r="AC1033" i="2" a="1"/>
  <c r="M3873" i="2" a="1"/>
  <c r="AC3869" i="2" a="1"/>
  <c r="O3873" i="2" a="1"/>
  <c r="Q1033" i="2" a="1"/>
  <c r="O1033" i="2" a="1"/>
  <c r="AE3869" i="2" a="1"/>
  <c r="AG3869" i="2" a="1"/>
  <c r="AF3870" i="2" l="1"/>
  <c r="E3872" i="2"/>
  <c r="AG3869" i="2"/>
  <c r="AE3869" i="2"/>
  <c r="AC3869" i="2"/>
  <c r="D3873" i="2"/>
  <c r="Y3871" i="2"/>
  <c r="X3871" i="2"/>
  <c r="W3871" i="2"/>
  <c r="V3871" i="2"/>
  <c r="Z3871" i="2"/>
  <c r="AA3871" i="2"/>
  <c r="M3873" i="2"/>
  <c r="Q3873" i="2"/>
  <c r="O3873" i="2"/>
  <c r="J3875" i="2"/>
  <c r="I3875" i="2"/>
  <c r="H3875" i="2"/>
  <c r="K3875" i="2"/>
  <c r="G3875" i="2"/>
  <c r="F3875" i="2"/>
  <c r="U3869" i="2"/>
  <c r="C3874" i="2"/>
  <c r="P3874" i="2"/>
  <c r="T3870" i="2"/>
  <c r="B3874" i="2"/>
  <c r="L3874" i="2"/>
  <c r="AB3870" i="2"/>
  <c r="S3870" i="2"/>
  <c r="AD3870" i="2"/>
  <c r="N3874" i="2"/>
  <c r="B1034" i="17"/>
  <c r="E1034" i="17" s="1"/>
  <c r="E1032" i="2"/>
  <c r="AG1033" i="2"/>
  <c r="AC1033" i="2"/>
  <c r="AE1033" i="2"/>
  <c r="M1033" i="2"/>
  <c r="O1033" i="2"/>
  <c r="C1035" i="17" s="1"/>
  <c r="Q1033" i="2"/>
  <c r="D1035" i="17" s="1"/>
  <c r="C1034" i="2"/>
  <c r="U1033" i="2"/>
  <c r="T1034" i="2"/>
  <c r="AD1034" i="2"/>
  <c r="D1033" i="2"/>
  <c r="P1034" i="2"/>
  <c r="L1034" i="2"/>
  <c r="B1034" i="2"/>
  <c r="AF1034" i="2"/>
  <c r="S1034" i="2"/>
  <c r="AB1034" i="2"/>
  <c r="V3872" i="2" a="1"/>
  <c r="AE1034" i="2" a="1"/>
  <c r="M1034" i="2" a="1"/>
  <c r="Q1034" i="2" a="1"/>
  <c r="AE3870" i="2" a="1"/>
  <c r="AC3870" i="2" a="1"/>
  <c r="O3874" i="2" a="1"/>
  <c r="F3876" i="2" a="1"/>
  <c r="Q3874" i="2" a="1"/>
  <c r="O1034" i="2" a="1"/>
  <c r="AG1034" i="2" a="1"/>
  <c r="AG3870" i="2" a="1"/>
  <c r="AC1034" i="2" a="1"/>
  <c r="M3874" i="2" a="1"/>
  <c r="AD3871" i="2" l="1"/>
  <c r="D3874" i="2"/>
  <c r="N3875" i="2"/>
  <c r="P3875" i="2"/>
  <c r="AA3872" i="2"/>
  <c r="Z3872" i="2"/>
  <c r="Y3872" i="2"/>
  <c r="X3872" i="2"/>
  <c r="W3872" i="2"/>
  <c r="V3872" i="2"/>
  <c r="AG3870" i="2"/>
  <c r="AC3870" i="2"/>
  <c r="AE3870" i="2"/>
  <c r="O3874" i="2"/>
  <c r="M3874" i="2"/>
  <c r="Q3874" i="2"/>
  <c r="J3876" i="2"/>
  <c r="H3876" i="2"/>
  <c r="G3876" i="2"/>
  <c r="I3876" i="2"/>
  <c r="K3876" i="2"/>
  <c r="F3876" i="2"/>
  <c r="U3870" i="2"/>
  <c r="L3875" i="2"/>
  <c r="B3875" i="2"/>
  <c r="T3871" i="2"/>
  <c r="E3873" i="2"/>
  <c r="AF3871" i="2"/>
  <c r="S3871" i="2"/>
  <c r="AB3871" i="2"/>
  <c r="C3875" i="2"/>
  <c r="E1033" i="2"/>
  <c r="B1035" i="17"/>
  <c r="E1035" i="17" s="1"/>
  <c r="Q1034" i="2"/>
  <c r="D1036" i="17" s="1"/>
  <c r="O1034" i="2"/>
  <c r="C1036" i="17" s="1"/>
  <c r="M1034" i="2"/>
  <c r="AE1034" i="2"/>
  <c r="AC1034" i="2"/>
  <c r="AG1034" i="2"/>
  <c r="D1034" i="2"/>
  <c r="AD1035" i="2"/>
  <c r="P1035" i="2"/>
  <c r="U1034" i="2"/>
  <c r="N1036" i="2"/>
  <c r="AD1036" i="2"/>
  <c r="S1035" i="2"/>
  <c r="AB1035" i="2"/>
  <c r="L1035" i="2"/>
  <c r="B1035" i="2"/>
  <c r="T1035" i="2"/>
  <c r="C1035" i="2"/>
  <c r="N1035" i="2"/>
  <c r="AF1035" i="2"/>
  <c r="O3875" i="2" a="1"/>
  <c r="AG3871" i="2" a="1"/>
  <c r="V3873" i="2" a="1"/>
  <c r="M1035" i="2" a="1"/>
  <c r="F3877" i="2" a="1"/>
  <c r="AG1035" i="2" a="1"/>
  <c r="O1035" i="2" a="1"/>
  <c r="AC1035" i="2" a="1"/>
  <c r="AE1035" i="2" a="1"/>
  <c r="AE3871" i="2" a="1"/>
  <c r="AC3871" i="2" a="1"/>
  <c r="Q1035" i="2" a="1"/>
  <c r="Q3875" i="2" a="1"/>
  <c r="M3875" i="2" a="1"/>
  <c r="AF3872" i="2" l="1"/>
  <c r="D3875" i="2"/>
  <c r="E3874" i="2"/>
  <c r="T3872" i="2"/>
  <c r="AD3872" i="2"/>
  <c r="K3877" i="2"/>
  <c r="H3877" i="2"/>
  <c r="F3877" i="2"/>
  <c r="G3877" i="2"/>
  <c r="J3877" i="2"/>
  <c r="I3877" i="2"/>
  <c r="Q3875" i="2"/>
  <c r="M3875" i="2"/>
  <c r="O3875" i="2"/>
  <c r="AC3871" i="2"/>
  <c r="AE3871" i="2"/>
  <c r="AG3871" i="2"/>
  <c r="Y3873" i="2"/>
  <c r="W3873" i="2"/>
  <c r="V3873" i="2"/>
  <c r="Z3873" i="2"/>
  <c r="AA3873" i="2"/>
  <c r="X3873" i="2"/>
  <c r="C3876" i="2"/>
  <c r="L3876" i="2"/>
  <c r="B3876" i="2"/>
  <c r="S3872" i="2"/>
  <c r="AB3872" i="2"/>
  <c r="U3871" i="2"/>
  <c r="N3876" i="2"/>
  <c r="P3876" i="2"/>
  <c r="E1034" i="2"/>
  <c r="B1036" i="17"/>
  <c r="E1036" i="17" s="1"/>
  <c r="AC1035" i="2"/>
  <c r="AG1035" i="2"/>
  <c r="AE1035" i="2"/>
  <c r="Q1035" i="2"/>
  <c r="D1037" i="17" s="1"/>
  <c r="M1035" i="2"/>
  <c r="O1035" i="2"/>
  <c r="C1037" i="17" s="1"/>
  <c r="U1035" i="2"/>
  <c r="C1036" i="2"/>
  <c r="P1036" i="2"/>
  <c r="AF1036" i="2"/>
  <c r="S1036" i="2"/>
  <c r="AB1036" i="2"/>
  <c r="T1036" i="2"/>
  <c r="D1035" i="2"/>
  <c r="L1036" i="2"/>
  <c r="B1036" i="2"/>
  <c r="V3874" i="2" a="1"/>
  <c r="O3876" i="2" a="1"/>
  <c r="AC3872" i="2" a="1"/>
  <c r="M1036" i="2" a="1"/>
  <c r="M3876" i="2" a="1"/>
  <c r="Q1036" i="2" a="1"/>
  <c r="AE3872" i="2" a="1"/>
  <c r="AE1036" i="2" a="1"/>
  <c r="O1036" i="2" a="1"/>
  <c r="Q3876" i="2" a="1"/>
  <c r="F3878" i="2" a="1"/>
  <c r="AG3872" i="2" a="1"/>
  <c r="AG1036" i="2" a="1"/>
  <c r="AC1036" i="2" a="1"/>
  <c r="U3872" i="2" l="1"/>
  <c r="P3877" i="2"/>
  <c r="AC3872" i="2"/>
  <c r="AG3872" i="2"/>
  <c r="AE3872" i="2"/>
  <c r="D3876" i="2"/>
  <c r="AD3873" i="2"/>
  <c r="AF3873" i="2"/>
  <c r="M3876" i="2"/>
  <c r="Q3876" i="2"/>
  <c r="O3876" i="2"/>
  <c r="AA3874" i="2"/>
  <c r="Z3874" i="2"/>
  <c r="Y3874" i="2"/>
  <c r="X3874" i="2"/>
  <c r="W3874" i="2"/>
  <c r="V3874" i="2"/>
  <c r="F3878" i="2"/>
  <c r="K3878" i="2"/>
  <c r="J3878" i="2"/>
  <c r="H3878" i="2"/>
  <c r="I3878" i="2"/>
  <c r="G3878" i="2"/>
  <c r="E3875" i="2"/>
  <c r="B3877" i="2"/>
  <c r="L3877" i="2"/>
  <c r="N3877" i="2"/>
  <c r="S3873" i="2"/>
  <c r="AB3873" i="2"/>
  <c r="T3873" i="2"/>
  <c r="C3877" i="2"/>
  <c r="U1036" i="2"/>
  <c r="B1037" i="17"/>
  <c r="E1037" i="17" s="1"/>
  <c r="E1035" i="2"/>
  <c r="AG1036" i="2"/>
  <c r="AC1036" i="2"/>
  <c r="AE1036" i="2"/>
  <c r="Q1036" i="2"/>
  <c r="D1038" i="17" s="1"/>
  <c r="O1036" i="2"/>
  <c r="M1036" i="2"/>
  <c r="P1037" i="2"/>
  <c r="AF1037" i="2"/>
  <c r="D1036" i="2"/>
  <c r="AD1037" i="2"/>
  <c r="T1037" i="2"/>
  <c r="C1037" i="2"/>
  <c r="AB1037" i="2"/>
  <c r="S1037" i="2"/>
  <c r="N1037" i="2"/>
  <c r="B1037" i="2"/>
  <c r="L1037" i="2"/>
  <c r="V3875" i="2" a="1"/>
  <c r="F3879" i="2" a="1"/>
  <c r="AE1037" i="2" a="1"/>
  <c r="AE3873" i="2" a="1"/>
  <c r="AC1037" i="2" a="1"/>
  <c r="Q1037" i="2" a="1"/>
  <c r="M3877" i="2" a="1"/>
  <c r="O3877" i="2" a="1"/>
  <c r="O1037" i="2" a="1"/>
  <c r="AC3873" i="2" a="1"/>
  <c r="AG1037" i="2" a="1"/>
  <c r="AG3873" i="2" a="1"/>
  <c r="Q3877" i="2" a="1"/>
  <c r="M1037" i="2" a="1"/>
  <c r="AF3874" i="2" l="1"/>
  <c r="U3873" i="2"/>
  <c r="T3874" i="2"/>
  <c r="AD3874" i="2"/>
  <c r="P3878" i="2"/>
  <c r="K3879" i="2"/>
  <c r="I3879" i="2"/>
  <c r="H3879" i="2"/>
  <c r="F3879" i="2"/>
  <c r="G3879" i="2"/>
  <c r="J3879" i="2"/>
  <c r="W3875" i="2"/>
  <c r="Y3875" i="2"/>
  <c r="AA3875" i="2"/>
  <c r="Z3875" i="2"/>
  <c r="X3875" i="2"/>
  <c r="V3875" i="2"/>
  <c r="AC3873" i="2"/>
  <c r="AE3873" i="2"/>
  <c r="AG3873" i="2"/>
  <c r="M3877" i="2"/>
  <c r="O3877" i="2"/>
  <c r="Q3877" i="2"/>
  <c r="L3878" i="2"/>
  <c r="B3878" i="2"/>
  <c r="AB3874" i="2"/>
  <c r="S3874" i="2"/>
  <c r="D3877" i="2"/>
  <c r="C3878" i="2"/>
  <c r="N3878" i="2"/>
  <c r="E3876" i="2"/>
  <c r="E1036" i="2"/>
  <c r="B1038" i="17"/>
  <c r="Q1037" i="2"/>
  <c r="D1039" i="17" s="1"/>
  <c r="M1037" i="2"/>
  <c r="B1039" i="17" s="1"/>
  <c r="O1037" i="2"/>
  <c r="C1039" i="17" s="1"/>
  <c r="AC1037" i="2"/>
  <c r="AG1037" i="2"/>
  <c r="AE1037" i="2"/>
  <c r="C1038" i="17"/>
  <c r="U1037" i="2"/>
  <c r="P1038" i="2"/>
  <c r="C1038" i="2"/>
  <c r="N1038" i="2"/>
  <c r="AF1039" i="2"/>
  <c r="N1039" i="2"/>
  <c r="AD1038" i="2"/>
  <c r="AF1038" i="2"/>
  <c r="AB1038" i="2"/>
  <c r="S1038" i="2"/>
  <c r="T1038" i="2"/>
  <c r="D1037" i="2"/>
  <c r="B1038" i="2"/>
  <c r="L1038" i="2"/>
  <c r="F3880" i="2" a="1"/>
  <c r="AE3874" i="2" a="1"/>
  <c r="AC3874" i="2" a="1"/>
  <c r="O3878" i="2" a="1"/>
  <c r="Q1038" i="2" a="1"/>
  <c r="AG1038" i="2" a="1"/>
  <c r="AG3874" i="2" a="1"/>
  <c r="Q3878" i="2" a="1"/>
  <c r="M3878" i="2" a="1"/>
  <c r="AE1038" i="2" a="1"/>
  <c r="V3876" i="2" a="1"/>
  <c r="M1038" i="2" a="1"/>
  <c r="AC1038" i="2" a="1"/>
  <c r="O1038" i="2" a="1"/>
  <c r="AF3875" i="2" l="1"/>
  <c r="D3878" i="2"/>
  <c r="U3874" i="2"/>
  <c r="AG3874" i="2"/>
  <c r="AE3874" i="2"/>
  <c r="AC3874" i="2"/>
  <c r="N3879" i="2"/>
  <c r="AD3875" i="2"/>
  <c r="P3879" i="2"/>
  <c r="C3879" i="2"/>
  <c r="AA3876" i="2"/>
  <c r="Z3876" i="2"/>
  <c r="Y3876" i="2"/>
  <c r="X3876" i="2"/>
  <c r="W3876" i="2"/>
  <c r="V3876" i="2"/>
  <c r="Q3878" i="2"/>
  <c r="M3878" i="2"/>
  <c r="O3878" i="2"/>
  <c r="F3880" i="2"/>
  <c r="I3880" i="2"/>
  <c r="K3880" i="2"/>
  <c r="J3880" i="2"/>
  <c r="H3880" i="2"/>
  <c r="G3880" i="2"/>
  <c r="S3875" i="2"/>
  <c r="AB3875" i="2"/>
  <c r="T3875" i="2"/>
  <c r="E3877" i="2"/>
  <c r="L3879" i="2"/>
  <c r="B3879" i="2"/>
  <c r="E1038" i="17"/>
  <c r="E1037" i="2"/>
  <c r="AE1038" i="2"/>
  <c r="AC1038" i="2"/>
  <c r="AG1038" i="2"/>
  <c r="O1038" i="2"/>
  <c r="C1040" i="17" s="1"/>
  <c r="Q1038" i="2"/>
  <c r="D1040" i="17" s="1"/>
  <c r="M1038" i="2"/>
  <c r="E1039" i="17"/>
  <c r="D1038" i="2"/>
  <c r="N1040" i="2"/>
  <c r="P1039" i="2"/>
  <c r="B1039" i="2"/>
  <c r="L1039" i="2"/>
  <c r="AB1039" i="2"/>
  <c r="S1039" i="2"/>
  <c r="C1039" i="2"/>
  <c r="U1038" i="2"/>
  <c r="T1039" i="2"/>
  <c r="AD1039" i="2"/>
  <c r="Q1039" i="2" a="1"/>
  <c r="O3879" i="2" a="1"/>
  <c r="Q3879" i="2" a="1"/>
  <c r="AC1039" i="2" a="1"/>
  <c r="AG1039" i="2" a="1"/>
  <c r="F3881" i="2" a="1"/>
  <c r="M1039" i="2" a="1"/>
  <c r="V3877" i="2" a="1"/>
  <c r="AG3875" i="2" a="1"/>
  <c r="M3879" i="2" a="1"/>
  <c r="O1039" i="2" a="1"/>
  <c r="AE1039" i="2" a="1"/>
  <c r="AC3875" i="2" a="1"/>
  <c r="AE3875" i="2" a="1"/>
  <c r="U3875" i="2" l="1"/>
  <c r="AF3876" i="2"/>
  <c r="P3880" i="2"/>
  <c r="N3880" i="2"/>
  <c r="E1038" i="2"/>
  <c r="T3876" i="2"/>
  <c r="AD3876" i="2"/>
  <c r="M3879" i="2"/>
  <c r="Q3879" i="2"/>
  <c r="O3879" i="2"/>
  <c r="C3880" i="2"/>
  <c r="D3879" i="2"/>
  <c r="AG3875" i="2"/>
  <c r="AC3875" i="2"/>
  <c r="AE3875" i="2"/>
  <c r="K3881" i="2"/>
  <c r="J3881" i="2"/>
  <c r="F3881" i="2"/>
  <c r="I3881" i="2"/>
  <c r="G3881" i="2"/>
  <c r="H3881" i="2"/>
  <c r="AA3877" i="2"/>
  <c r="Z3877" i="2"/>
  <c r="Y3877" i="2"/>
  <c r="X3877" i="2"/>
  <c r="W3877" i="2"/>
  <c r="V3877" i="2"/>
  <c r="E3878" i="2"/>
  <c r="S3876" i="2"/>
  <c r="AB3876" i="2"/>
  <c r="B3880" i="2"/>
  <c r="L3880" i="2"/>
  <c r="B1040" i="17"/>
  <c r="E1040" i="17" s="1"/>
  <c r="Q1039" i="2"/>
  <c r="D1041" i="17" s="1"/>
  <c r="O1039" i="2"/>
  <c r="C1041" i="17" s="1"/>
  <c r="M1039" i="2"/>
  <c r="AC1039" i="2"/>
  <c r="AG1039" i="2"/>
  <c r="AE1039" i="2"/>
  <c r="P1040" i="2"/>
  <c r="T1040" i="2"/>
  <c r="AD1040" i="2"/>
  <c r="U1039" i="2"/>
  <c r="C1040" i="2"/>
  <c r="AF1040" i="2"/>
  <c r="AB1040" i="2"/>
  <c r="S1040" i="2"/>
  <c r="D1039" i="2"/>
  <c r="L1040" i="2"/>
  <c r="B1040" i="2"/>
  <c r="AC1040" i="2" a="1"/>
  <c r="M3880" i="2" a="1"/>
  <c r="AC3876" i="2" a="1"/>
  <c r="AE3876" i="2" a="1"/>
  <c r="AG3876" i="2" a="1"/>
  <c r="O3880" i="2" a="1"/>
  <c r="AG1040" i="2" a="1"/>
  <c r="O1040" i="2" a="1"/>
  <c r="M1040" i="2" a="1"/>
  <c r="Q1040" i="2" a="1"/>
  <c r="AE1040" i="2" a="1"/>
  <c r="Q3880" i="2" a="1"/>
  <c r="V3878" i="2" a="1"/>
  <c r="F3882" i="2" a="1"/>
  <c r="N3881" i="2" l="1"/>
  <c r="AD3877" i="2"/>
  <c r="AF3877" i="2"/>
  <c r="D3880" i="2"/>
  <c r="AG3876" i="2"/>
  <c r="AE3876" i="2"/>
  <c r="AC3876" i="2"/>
  <c r="U3876" i="2"/>
  <c r="E3879" i="2"/>
  <c r="Q3880" i="2"/>
  <c r="O3880" i="2"/>
  <c r="M3880" i="2"/>
  <c r="C3881" i="2"/>
  <c r="T3877" i="2"/>
  <c r="P3881" i="2"/>
  <c r="H3882" i="2"/>
  <c r="K3882" i="2"/>
  <c r="G3882" i="2"/>
  <c r="I3882" i="2"/>
  <c r="J3882" i="2"/>
  <c r="F3882" i="2"/>
  <c r="X3878" i="2"/>
  <c r="W3878" i="2"/>
  <c r="V3878" i="2"/>
  <c r="AA3878" i="2"/>
  <c r="Y3878" i="2"/>
  <c r="Z3878" i="2"/>
  <c r="L3881" i="2"/>
  <c r="B3881" i="2"/>
  <c r="S3877" i="2"/>
  <c r="AB3877" i="2"/>
  <c r="B1041" i="17"/>
  <c r="E1041" i="17" s="1"/>
  <c r="E1039" i="2"/>
  <c r="Q1040" i="2"/>
  <c r="D1042" i="17" s="1"/>
  <c r="O1040" i="2"/>
  <c r="C1042" i="17" s="1"/>
  <c r="M1040" i="2"/>
  <c r="AE1040" i="2"/>
  <c r="AC1040" i="2"/>
  <c r="AG1040" i="2"/>
  <c r="D1040" i="2"/>
  <c r="N1041" i="2"/>
  <c r="U1040" i="2"/>
  <c r="N1042" i="2"/>
  <c r="C1042" i="2"/>
  <c r="AF1041" i="2"/>
  <c r="AD1041" i="2" s="1"/>
  <c r="AB1041" i="2"/>
  <c r="S1041" i="2"/>
  <c r="C1041" i="2"/>
  <c r="T1041" i="2"/>
  <c r="P1041" i="2"/>
  <c r="B1041" i="2"/>
  <c r="L1041" i="2"/>
  <c r="O1042" i="2" a="1"/>
  <c r="AE3877" i="2" a="1"/>
  <c r="Q3881" i="2" a="1"/>
  <c r="F3883" i="2" a="1"/>
  <c r="AC1041" i="2" a="1"/>
  <c r="O3881" i="2" a="1"/>
  <c r="O1041" i="2" a="1"/>
  <c r="M3881" i="2" a="1"/>
  <c r="AG1041" i="2" a="1"/>
  <c r="AG3877" i="2" a="1"/>
  <c r="AE1041" i="2" a="1"/>
  <c r="V3879" i="2" a="1"/>
  <c r="Q1042" i="2" a="1"/>
  <c r="M1042" i="2" a="1"/>
  <c r="Q1041" i="2" a="1"/>
  <c r="AC3877" i="2" a="1"/>
  <c r="M1041" i="2" a="1"/>
  <c r="P3882" i="2" l="1"/>
  <c r="E3880" i="2"/>
  <c r="U3877" i="2"/>
  <c r="D3881" i="2"/>
  <c r="AF3878" i="2"/>
  <c r="Q3881" i="2"/>
  <c r="O3881" i="2"/>
  <c r="M3881" i="2"/>
  <c r="AG3877" i="2"/>
  <c r="AC3877" i="2"/>
  <c r="AE3877" i="2"/>
  <c r="AA3879" i="2"/>
  <c r="Z3879" i="2"/>
  <c r="Y3879" i="2"/>
  <c r="X3879" i="2"/>
  <c r="W3879" i="2"/>
  <c r="V3879" i="2"/>
  <c r="H3883" i="2"/>
  <c r="G3883" i="2"/>
  <c r="F3883" i="2"/>
  <c r="K3883" i="2"/>
  <c r="J3883" i="2"/>
  <c r="I3883" i="2"/>
  <c r="C3882" i="2"/>
  <c r="S3878" i="2"/>
  <c r="AB3878" i="2"/>
  <c r="L3882" i="2"/>
  <c r="B3882" i="2"/>
  <c r="N3882" i="2"/>
  <c r="T3878" i="2"/>
  <c r="AD3878" i="2"/>
  <c r="E1040" i="2"/>
  <c r="B1042" i="17"/>
  <c r="E1042" i="17" s="1"/>
  <c r="AC1041" i="2"/>
  <c r="AG1041" i="2"/>
  <c r="AE1041" i="2"/>
  <c r="M1042" i="2"/>
  <c r="Q1042" i="2"/>
  <c r="O1042" i="2"/>
  <c r="M1041" i="2"/>
  <c r="O1041" i="2"/>
  <c r="Q1041" i="2"/>
  <c r="D1041" i="2"/>
  <c r="AF1042" i="2"/>
  <c r="U1041" i="2"/>
  <c r="P1042" i="2"/>
  <c r="AD1042" i="2"/>
  <c r="AB1042" i="2"/>
  <c r="S1042" i="2"/>
  <c r="T1042" i="2"/>
  <c r="B1042" i="2"/>
  <c r="L1042" i="2"/>
  <c r="AE3878" i="2" a="1"/>
  <c r="F3884" i="2" a="1"/>
  <c r="M3882" i="2" a="1"/>
  <c r="AC1042" i="2" a="1"/>
  <c r="O3882" i="2" a="1"/>
  <c r="AG1042" i="2" a="1"/>
  <c r="AG3878" i="2" a="1"/>
  <c r="V3880" i="2" a="1"/>
  <c r="AE1042" i="2" a="1"/>
  <c r="Q3882" i="2" a="1"/>
  <c r="AC3878" i="2" a="1"/>
  <c r="E3881" i="2" l="1"/>
  <c r="P3883" i="2"/>
  <c r="T3879" i="2"/>
  <c r="AF3879" i="2"/>
  <c r="AD3879" i="2"/>
  <c r="K3884" i="2"/>
  <c r="G3884" i="2"/>
  <c r="J3884" i="2"/>
  <c r="H3884" i="2"/>
  <c r="F3884" i="2"/>
  <c r="I3884" i="2"/>
  <c r="AC3878" i="2"/>
  <c r="AE3878" i="2"/>
  <c r="AG3878" i="2"/>
  <c r="M3882" i="2"/>
  <c r="Q3882" i="2"/>
  <c r="O3882" i="2"/>
  <c r="V3880" i="2"/>
  <c r="AA3880" i="2"/>
  <c r="Z3880" i="2"/>
  <c r="Y3880" i="2"/>
  <c r="W3880" i="2"/>
  <c r="X3880" i="2"/>
  <c r="L3883" i="2"/>
  <c r="B3883" i="2"/>
  <c r="C3883" i="2"/>
  <c r="AB3879" i="2"/>
  <c r="S3879" i="2"/>
  <c r="U3878" i="2"/>
  <c r="D3882" i="2"/>
  <c r="N3883" i="2"/>
  <c r="B1043" i="17"/>
  <c r="E1041" i="2"/>
  <c r="E1042" i="2"/>
  <c r="B1044" i="17"/>
  <c r="AC1042" i="2"/>
  <c r="AE1042" i="2"/>
  <c r="AG1042" i="2"/>
  <c r="D1044" i="17"/>
  <c r="D1043" i="17"/>
  <c r="C1044" i="17"/>
  <c r="C1043" i="17"/>
  <c r="D1042" i="2"/>
  <c r="U1042" i="2"/>
  <c r="AF1043" i="2"/>
  <c r="P1043" i="2"/>
  <c r="T1043" i="2"/>
  <c r="C1043" i="2"/>
  <c r="AD1043" i="2"/>
  <c r="AB1043" i="2"/>
  <c r="S1043" i="2"/>
  <c r="N1043" i="2"/>
  <c r="B1043" i="2"/>
  <c r="L1043" i="2"/>
  <c r="Q1043" i="2" a="1"/>
  <c r="M1043" i="2" a="1"/>
  <c r="AC3879" i="2" a="1"/>
  <c r="AC1043" i="2" a="1"/>
  <c r="AG3879" i="2" a="1"/>
  <c r="Q3883" i="2" a="1"/>
  <c r="AG1043" i="2" a="1"/>
  <c r="M3883" i="2" a="1"/>
  <c r="V3881" i="2" a="1"/>
  <c r="AE1043" i="2" a="1"/>
  <c r="O3883" i="2" a="1"/>
  <c r="F3885" i="2" a="1"/>
  <c r="O1043" i="2" a="1"/>
  <c r="AE3879" i="2" a="1"/>
  <c r="AF3880" i="2" l="1"/>
  <c r="U3879" i="2"/>
  <c r="AC3879" i="2"/>
  <c r="AE3879" i="2"/>
  <c r="AG3879" i="2"/>
  <c r="D3883" i="2"/>
  <c r="P3884" i="2"/>
  <c r="M3883" i="2"/>
  <c r="O3883" i="2"/>
  <c r="Q3883" i="2"/>
  <c r="AA3881" i="2"/>
  <c r="Z3881" i="2"/>
  <c r="Y3881" i="2"/>
  <c r="X3881" i="2"/>
  <c r="W3881" i="2"/>
  <c r="V3881" i="2"/>
  <c r="K3885" i="2"/>
  <c r="H3885" i="2"/>
  <c r="J3885" i="2"/>
  <c r="G3885" i="2"/>
  <c r="I3885" i="2"/>
  <c r="F3885" i="2"/>
  <c r="L3884" i="2"/>
  <c r="B3884" i="2"/>
  <c r="AD3880" i="2"/>
  <c r="S3880" i="2"/>
  <c r="AB3880" i="2"/>
  <c r="N3884" i="2"/>
  <c r="C3884" i="2"/>
  <c r="T3880" i="2"/>
  <c r="E3882" i="2"/>
  <c r="AE1043" i="2"/>
  <c r="AG1043" i="2"/>
  <c r="AC1043" i="2"/>
  <c r="M1043" i="2"/>
  <c r="O1043" i="2"/>
  <c r="C1045" i="17" s="1"/>
  <c r="Q1043" i="2"/>
  <c r="D1045" i="17" s="1"/>
  <c r="E1044" i="17"/>
  <c r="E1043" i="17"/>
  <c r="U1043" i="2"/>
  <c r="AD1044" i="2"/>
  <c r="T1044" i="2"/>
  <c r="N1045" i="2"/>
  <c r="AD1045" i="2"/>
  <c r="C1044" i="2"/>
  <c r="P1044" i="2"/>
  <c r="N1044" i="2" s="1"/>
  <c r="L1044" i="2"/>
  <c r="B1044" i="2"/>
  <c r="D1043" i="2"/>
  <c r="AF1044" i="2"/>
  <c r="S1044" i="2"/>
  <c r="AB1044" i="2"/>
  <c r="AC1044" i="2" a="1"/>
  <c r="AE3880" i="2" a="1"/>
  <c r="AC3880" i="2" a="1"/>
  <c r="V3882" i="2" a="1"/>
  <c r="M3884" i="2" a="1"/>
  <c r="AE1044" i="2" a="1"/>
  <c r="O3884" i="2" a="1"/>
  <c r="F3886" i="2" a="1"/>
  <c r="AG1044" i="2" a="1"/>
  <c r="Q3884" i="2" a="1"/>
  <c r="AG3880" i="2" a="1"/>
  <c r="Q1044" i="2" a="1"/>
  <c r="M1044" i="2" a="1"/>
  <c r="O1044" i="2" a="1"/>
  <c r="AD3881" i="2" l="1"/>
  <c r="U3880" i="2"/>
  <c r="P3885" i="2"/>
  <c r="AF3881" i="2"/>
  <c r="N3885" i="2"/>
  <c r="T3881" i="2"/>
  <c r="AG3880" i="2"/>
  <c r="AC3880" i="2"/>
  <c r="AE3880" i="2"/>
  <c r="O3884" i="2"/>
  <c r="Q3884" i="2"/>
  <c r="M3884" i="2"/>
  <c r="H3886" i="2"/>
  <c r="G3886" i="2"/>
  <c r="K3886" i="2"/>
  <c r="F3886" i="2"/>
  <c r="I3886" i="2"/>
  <c r="J3886" i="2"/>
  <c r="AA3882" i="2"/>
  <c r="Z3882" i="2"/>
  <c r="Y3882" i="2"/>
  <c r="X3882" i="2"/>
  <c r="W3882" i="2"/>
  <c r="V3882" i="2"/>
  <c r="D3884" i="2"/>
  <c r="B3885" i="2"/>
  <c r="L3885" i="2"/>
  <c r="S3881" i="2"/>
  <c r="AB3881" i="2"/>
  <c r="C3885" i="2"/>
  <c r="E3883" i="2"/>
  <c r="B1045" i="17"/>
  <c r="E1045" i="17" s="1"/>
  <c r="E1043" i="2"/>
  <c r="AE1044" i="2"/>
  <c r="AC1044" i="2"/>
  <c r="AG1044" i="2"/>
  <c r="O1044" i="2"/>
  <c r="C1046" i="17" s="1"/>
  <c r="Q1044" i="2"/>
  <c r="D1046" i="17" s="1"/>
  <c r="M1044" i="2"/>
  <c r="D1044" i="2"/>
  <c r="U1044" i="2"/>
  <c r="P1045" i="2"/>
  <c r="AD1046" i="2"/>
  <c r="T1045" i="2"/>
  <c r="C1045" i="2"/>
  <c r="B1045" i="2"/>
  <c r="L1045" i="2"/>
  <c r="AF1045" i="2"/>
  <c r="AB1045" i="2"/>
  <c r="S1045" i="2"/>
  <c r="O3885" i="2" a="1"/>
  <c r="F3887" i="2" a="1"/>
  <c r="M3885" i="2" a="1"/>
  <c r="AG3881" i="2" a="1"/>
  <c r="Q1045" i="2" a="1"/>
  <c r="Q3885" i="2" a="1"/>
  <c r="O1045" i="2" a="1"/>
  <c r="V3883" i="2" a="1"/>
  <c r="AC1045" i="2" a="1"/>
  <c r="AE1045" i="2" a="1"/>
  <c r="AC3881" i="2" a="1"/>
  <c r="AG1045" i="2" a="1"/>
  <c r="M1045" i="2" a="1"/>
  <c r="AE3881" i="2" a="1"/>
  <c r="E3884" i="2" l="1"/>
  <c r="AF3882" i="2"/>
  <c r="U3881" i="2"/>
  <c r="AC3881" i="2"/>
  <c r="AG3881" i="2"/>
  <c r="AE3881" i="2"/>
  <c r="D3885" i="2"/>
  <c r="P3886" i="2"/>
  <c r="T3882" i="2"/>
  <c r="AD3882" i="2"/>
  <c r="K3887" i="2"/>
  <c r="J3887" i="2"/>
  <c r="H3887" i="2"/>
  <c r="G3887" i="2"/>
  <c r="F3887" i="2"/>
  <c r="I3887" i="2"/>
  <c r="Y3883" i="2"/>
  <c r="X3883" i="2"/>
  <c r="W3883" i="2"/>
  <c r="V3883" i="2"/>
  <c r="Z3883" i="2"/>
  <c r="AA3883" i="2"/>
  <c r="M3885" i="2"/>
  <c r="Q3885" i="2"/>
  <c r="O3885" i="2"/>
  <c r="L3886" i="2"/>
  <c r="B3886" i="2"/>
  <c r="N3886" i="2"/>
  <c r="C3886" i="2"/>
  <c r="S3882" i="2"/>
  <c r="AB3882" i="2"/>
  <c r="B1046" i="17"/>
  <c r="E1046" i="17" s="1"/>
  <c r="E1044" i="2"/>
  <c r="O1045" i="2"/>
  <c r="C1047" i="17" s="1"/>
  <c r="Q1045" i="2"/>
  <c r="D1047" i="17" s="1"/>
  <c r="M1045" i="2"/>
  <c r="AE1045" i="2"/>
  <c r="AG1045" i="2"/>
  <c r="AC1045" i="2"/>
  <c r="N1046" i="2"/>
  <c r="D1045" i="2"/>
  <c r="C1046" i="2"/>
  <c r="AF1046" i="2"/>
  <c r="S1046" i="2"/>
  <c r="AB1046" i="2"/>
  <c r="U1045" i="2"/>
  <c r="T1046" i="2"/>
  <c r="P1046" i="2"/>
  <c r="L1046" i="2"/>
  <c r="B1046" i="2"/>
  <c r="F3888" i="2" a="1"/>
  <c r="Q3886" i="2" a="1"/>
  <c r="AC3882" i="2" a="1"/>
  <c r="O3886" i="2" a="1"/>
  <c r="Q1046" i="2" a="1"/>
  <c r="M1046" i="2" a="1"/>
  <c r="AE3882" i="2" a="1"/>
  <c r="O1046" i="2" a="1"/>
  <c r="AC1046" i="2" a="1"/>
  <c r="AG3882" i="2" a="1"/>
  <c r="V3884" i="2" a="1"/>
  <c r="AE1046" i="2" a="1"/>
  <c r="AG1046" i="2" a="1"/>
  <c r="M3886" i="2" a="1"/>
  <c r="AD3883" i="2" l="1"/>
  <c r="P3887" i="2"/>
  <c r="T3883" i="2"/>
  <c r="U3882" i="2"/>
  <c r="AG3882" i="2"/>
  <c r="AC3882" i="2"/>
  <c r="AE3882" i="2"/>
  <c r="G3888" i="2"/>
  <c r="K3888" i="2"/>
  <c r="J3888" i="2"/>
  <c r="I3888" i="2"/>
  <c r="F3888" i="2"/>
  <c r="H3888" i="2"/>
  <c r="M3886" i="2"/>
  <c r="O3886" i="2"/>
  <c r="Q3886" i="2"/>
  <c r="Z3884" i="2"/>
  <c r="Y3884" i="2"/>
  <c r="X3884" i="2"/>
  <c r="W3884" i="2"/>
  <c r="V3884" i="2"/>
  <c r="AA3884" i="2"/>
  <c r="L3887" i="2"/>
  <c r="B3887" i="2"/>
  <c r="D3886" i="2"/>
  <c r="N3887" i="2"/>
  <c r="C3887" i="2"/>
  <c r="E3885" i="2"/>
  <c r="AF3883" i="2"/>
  <c r="S3883" i="2"/>
  <c r="AB3883" i="2"/>
  <c r="E1045" i="2"/>
  <c r="B1047" i="17"/>
  <c r="E1047" i="17" s="1"/>
  <c r="M1046" i="2"/>
  <c r="B1048" i="17" s="1"/>
  <c r="Q1046" i="2"/>
  <c r="D1048" i="17" s="1"/>
  <c r="O1046" i="2"/>
  <c r="AG1046" i="2"/>
  <c r="AC1046" i="2"/>
  <c r="AE1046" i="2"/>
  <c r="T1047" i="2"/>
  <c r="N1047" i="2"/>
  <c r="AD1048" i="2"/>
  <c r="C1047" i="2"/>
  <c r="B1047" i="2"/>
  <c r="L1047" i="2"/>
  <c r="U1046" i="2"/>
  <c r="D1046" i="2"/>
  <c r="P1047" i="2"/>
  <c r="AD1047" i="2"/>
  <c r="AF1047" i="2" s="1"/>
  <c r="AB1047" i="2"/>
  <c r="S1047" i="2"/>
  <c r="O1047" i="2" a="1"/>
  <c r="Q3887" i="2" a="1"/>
  <c r="F3889" i="2" a="1"/>
  <c r="AG3883" i="2" a="1"/>
  <c r="AE1047" i="2" a="1"/>
  <c r="M1047" i="2" a="1"/>
  <c r="AE3883" i="2" a="1"/>
  <c r="M3887" i="2" a="1"/>
  <c r="AC3883" i="2" a="1"/>
  <c r="AC1047" i="2" a="1"/>
  <c r="Q1047" i="2" a="1"/>
  <c r="AG1047" i="2" a="1"/>
  <c r="O3887" i="2" a="1"/>
  <c r="V3885" i="2" a="1"/>
  <c r="U3883" i="2" l="1"/>
  <c r="P3888" i="2"/>
  <c r="N3888" i="2"/>
  <c r="AD3884" i="2"/>
  <c r="AG3883" i="2"/>
  <c r="AE3883" i="2"/>
  <c r="AC3883" i="2"/>
  <c r="W3885" i="2"/>
  <c r="Z3885" i="2"/>
  <c r="V3885" i="2"/>
  <c r="AA3885" i="2"/>
  <c r="X3885" i="2"/>
  <c r="Y3885" i="2"/>
  <c r="M3887" i="2"/>
  <c r="O3887" i="2"/>
  <c r="Q3887" i="2"/>
  <c r="K3889" i="2"/>
  <c r="H3889" i="2"/>
  <c r="G3889" i="2"/>
  <c r="F3889" i="2"/>
  <c r="I3889" i="2"/>
  <c r="J3889" i="2"/>
  <c r="E3886" i="2"/>
  <c r="T3884" i="2"/>
  <c r="D3887" i="2"/>
  <c r="S3884" i="2"/>
  <c r="AB3884" i="2"/>
  <c r="L3888" i="2"/>
  <c r="B3888" i="2"/>
  <c r="AF3884" i="2"/>
  <c r="C3888" i="2"/>
  <c r="E1046" i="2"/>
  <c r="AC1047" i="2"/>
  <c r="AE1047" i="2"/>
  <c r="AG1047" i="2"/>
  <c r="M1047" i="2"/>
  <c r="O1047" i="2"/>
  <c r="Q1047" i="2"/>
  <c r="C1048" i="17"/>
  <c r="M3888" i="2" a="1"/>
  <c r="AE3884" i="2" a="1"/>
  <c r="AG3884" i="2" a="1"/>
  <c r="O3888" i="2" a="1"/>
  <c r="AC3884" i="2" a="1"/>
  <c r="F3890" i="2" a="1"/>
  <c r="V3886" i="2" a="1"/>
  <c r="Q3888" i="2" a="1"/>
  <c r="D3888" i="2" l="1"/>
  <c r="N3889" i="2"/>
  <c r="C3889" i="2"/>
  <c r="AD3885" i="2"/>
  <c r="M3888" i="2"/>
  <c r="Q3888" i="2"/>
  <c r="O3888" i="2"/>
  <c r="K3890" i="2"/>
  <c r="J3890" i="2"/>
  <c r="H3890" i="2"/>
  <c r="I3890" i="2"/>
  <c r="F3890" i="2"/>
  <c r="G3890" i="2"/>
  <c r="AE3884" i="2"/>
  <c r="AG3884" i="2"/>
  <c r="AC3884" i="2"/>
  <c r="AA3886" i="2"/>
  <c r="Z3886" i="2"/>
  <c r="Y3886" i="2"/>
  <c r="X3886" i="2"/>
  <c r="W3886" i="2"/>
  <c r="V3886" i="2"/>
  <c r="U3884" i="2"/>
  <c r="AF3885" i="2"/>
  <c r="E3887" i="2"/>
  <c r="P3889" i="2"/>
  <c r="S3885" i="2"/>
  <c r="AB3885" i="2"/>
  <c r="B3889" i="2"/>
  <c r="L3889" i="2"/>
  <c r="T3885" i="2"/>
  <c r="E1047" i="2"/>
  <c r="D1047" i="2"/>
  <c r="U1047" i="2"/>
  <c r="E1048" i="17"/>
  <c r="T1048" i="2"/>
  <c r="P1048" i="2"/>
  <c r="D1049" i="17"/>
  <c r="B1049" i="17"/>
  <c r="C1049" i="17"/>
  <c r="P1049" i="2"/>
  <c r="AD1049" i="2"/>
  <c r="AF1048" i="2"/>
  <c r="AB1048" i="2"/>
  <c r="S1048" i="2"/>
  <c r="N1048" i="2"/>
  <c r="C1048" i="2" s="1"/>
  <c r="B1048" i="2"/>
  <c r="L1048" i="2"/>
  <c r="AG1048" i="2" a="1"/>
  <c r="F3891" i="2" a="1"/>
  <c r="AE1048" i="2" a="1"/>
  <c r="AE3885" i="2" a="1"/>
  <c r="Q1048" i="2" a="1"/>
  <c r="V3887" i="2" a="1"/>
  <c r="M1048" i="2" a="1"/>
  <c r="AC1048" i="2" a="1"/>
  <c r="M3889" i="2" a="1"/>
  <c r="O1048" i="2" a="1"/>
  <c r="AG3885" i="2" a="1"/>
  <c r="Q3889" i="2" a="1"/>
  <c r="O3889" i="2" a="1"/>
  <c r="AC3885" i="2" a="1"/>
  <c r="AD3886" i="2" l="1"/>
  <c r="AF3886" i="2"/>
  <c r="T3886" i="2"/>
  <c r="P3890" i="2"/>
  <c r="M3889" i="2"/>
  <c r="Q3889" i="2"/>
  <c r="O3889" i="2"/>
  <c r="D3889" i="2"/>
  <c r="C3890" i="2"/>
  <c r="AA3887" i="2"/>
  <c r="Z3887" i="2"/>
  <c r="Y3887" i="2"/>
  <c r="X3887" i="2"/>
  <c r="V3887" i="2"/>
  <c r="W3887" i="2"/>
  <c r="K3891" i="2"/>
  <c r="J3891" i="2"/>
  <c r="H3891" i="2"/>
  <c r="I3891" i="2"/>
  <c r="G3891" i="2"/>
  <c r="F3891" i="2"/>
  <c r="AC3885" i="2"/>
  <c r="AE3885" i="2"/>
  <c r="AG3885" i="2"/>
  <c r="AB3886" i="2"/>
  <c r="S3886" i="2"/>
  <c r="N3890" i="2"/>
  <c r="U3885" i="2"/>
  <c r="B3890" i="2"/>
  <c r="L3890" i="2"/>
  <c r="E3888" i="2"/>
  <c r="AG1048" i="2"/>
  <c r="AC1048" i="2"/>
  <c r="AE1048" i="2"/>
  <c r="O1048" i="2"/>
  <c r="C1050" i="17" s="1"/>
  <c r="Q1048" i="2"/>
  <c r="D1050" i="17" s="1"/>
  <c r="M1048" i="2"/>
  <c r="U1048" i="2"/>
  <c r="C1049" i="2"/>
  <c r="E1049" i="17"/>
  <c r="N1049" i="2"/>
  <c r="B1049" i="2"/>
  <c r="L1049" i="2"/>
  <c r="AF1049" i="2"/>
  <c r="AB1049" i="2"/>
  <c r="S1049" i="2"/>
  <c r="D1048" i="2"/>
  <c r="T1049" i="2"/>
  <c r="AG1049" i="2" a="1"/>
  <c r="V3888" i="2" a="1"/>
  <c r="F3892" i="2" a="1"/>
  <c r="AE1049" i="2" a="1"/>
  <c r="M3890" i="2" a="1"/>
  <c r="O1049" i="2" a="1"/>
  <c r="O3890" i="2" a="1"/>
  <c r="Q1049" i="2" a="1"/>
  <c r="AC3886" i="2" a="1"/>
  <c r="AG3886" i="2" a="1"/>
  <c r="AC1049" i="2" a="1"/>
  <c r="M1049" i="2" a="1"/>
  <c r="Q3890" i="2" a="1"/>
  <c r="AE3886" i="2" a="1"/>
  <c r="C3891" i="2" l="1"/>
  <c r="AD3887" i="2"/>
  <c r="AE3886" i="2"/>
  <c r="AC3886" i="2"/>
  <c r="AG3886" i="2"/>
  <c r="E3889" i="2"/>
  <c r="U3886" i="2"/>
  <c r="O3890" i="2"/>
  <c r="Q3890" i="2"/>
  <c r="M3890" i="2"/>
  <c r="P3891" i="2"/>
  <c r="T3887" i="2"/>
  <c r="AF3887" i="2"/>
  <c r="H3892" i="2"/>
  <c r="G3892" i="2"/>
  <c r="F3892" i="2"/>
  <c r="K3892" i="2"/>
  <c r="J3892" i="2"/>
  <c r="I3892" i="2"/>
  <c r="Z3888" i="2"/>
  <c r="Y3888" i="2"/>
  <c r="X3888" i="2"/>
  <c r="W3888" i="2"/>
  <c r="V3888" i="2"/>
  <c r="AA3888" i="2"/>
  <c r="L3891" i="2"/>
  <c r="B3891" i="2"/>
  <c r="D3890" i="2"/>
  <c r="AB3887" i="2"/>
  <c r="S3887" i="2"/>
  <c r="N3891" i="2"/>
  <c r="B1050" i="17"/>
  <c r="E1050" i="17" s="1"/>
  <c r="E1048" i="2"/>
  <c r="AE1049" i="2"/>
  <c r="AC1049" i="2"/>
  <c r="AG1049" i="2"/>
  <c r="Q1049" i="2"/>
  <c r="D1051" i="17" s="1"/>
  <c r="M1049" i="2"/>
  <c r="O1049" i="2"/>
  <c r="C1051" i="17" s="1"/>
  <c r="U1049" i="2"/>
  <c r="D1049" i="2"/>
  <c r="N1050" i="2"/>
  <c r="AF1051" i="2"/>
  <c r="AD1051" i="2"/>
  <c r="C1050" i="2"/>
  <c r="AD1050" i="2"/>
  <c r="B1050" i="2"/>
  <c r="L1050" i="2"/>
  <c r="T1050" i="2"/>
  <c r="P1050" i="2"/>
  <c r="AF1050" i="2"/>
  <c r="AB1050" i="2"/>
  <c r="S1050" i="2"/>
  <c r="AG1050" i="2" a="1"/>
  <c r="O1050" i="2" a="1"/>
  <c r="V3889" i="2" a="1"/>
  <c r="AE3887" i="2" a="1"/>
  <c r="M1050" i="2" a="1"/>
  <c r="AC1050" i="2" a="1"/>
  <c r="AE1050" i="2" a="1"/>
  <c r="F3893" i="2" a="1"/>
  <c r="AG3887" i="2" a="1"/>
  <c r="AC3887" i="2" a="1"/>
  <c r="O3891" i="2" a="1"/>
  <c r="M3891" i="2" a="1"/>
  <c r="Q3891" i="2" a="1"/>
  <c r="Q1050" i="2" a="1"/>
  <c r="Q3891" i="2" l="1"/>
  <c r="M3891" i="2"/>
  <c r="O3891" i="2"/>
  <c r="P3892" i="2"/>
  <c r="E3890" i="2"/>
  <c r="AE3887" i="2"/>
  <c r="AC3887" i="2"/>
  <c r="AG3887" i="2"/>
  <c r="AD3888" i="2"/>
  <c r="U3887" i="2"/>
  <c r="J3893" i="2"/>
  <c r="K3893" i="2"/>
  <c r="H3893" i="2"/>
  <c r="G3893" i="2"/>
  <c r="F3893" i="2"/>
  <c r="I3893" i="2"/>
  <c r="AA3889" i="2"/>
  <c r="Z3889" i="2"/>
  <c r="Y3889" i="2"/>
  <c r="X3889" i="2"/>
  <c r="W3889" i="2"/>
  <c r="V3889" i="2"/>
  <c r="C3892" i="2"/>
  <c r="B3892" i="2"/>
  <c r="L3892" i="2"/>
  <c r="N3892" i="2"/>
  <c r="D3891" i="2"/>
  <c r="S3888" i="2"/>
  <c r="AB3888" i="2"/>
  <c r="T3888" i="2"/>
  <c r="AF3888" i="2"/>
  <c r="E1049" i="2"/>
  <c r="B1051" i="17"/>
  <c r="E1051" i="17" s="1"/>
  <c r="AE1050" i="2"/>
  <c r="AC1050" i="2"/>
  <c r="AG1050" i="2"/>
  <c r="O1050" i="2"/>
  <c r="Q1050" i="2"/>
  <c r="D1052" i="17" s="1"/>
  <c r="M1050" i="2"/>
  <c r="U1050" i="2"/>
  <c r="D1050" i="2"/>
  <c r="T1051" i="2"/>
  <c r="C1051" i="2"/>
  <c r="S1051" i="2"/>
  <c r="AB1051" i="2"/>
  <c r="U1051" i="2" s="1"/>
  <c r="P1051" i="2"/>
  <c r="N1051" i="2" s="1"/>
  <c r="L1051" i="2"/>
  <c r="B1051" i="2"/>
  <c r="AG1051" i="2" a="1"/>
  <c r="AC1051" i="2" a="1"/>
  <c r="M1051" i="2" a="1"/>
  <c r="V3890" i="2" a="1"/>
  <c r="M3892" i="2" a="1"/>
  <c r="O3892" i="2" a="1"/>
  <c r="Q3892" i="2" a="1"/>
  <c r="O1051" i="2" a="1"/>
  <c r="F3894" i="2" a="1"/>
  <c r="AC3888" i="2" a="1"/>
  <c r="Q1051" i="2" a="1"/>
  <c r="AG3888" i="2" a="1"/>
  <c r="AE1051" i="2" a="1"/>
  <c r="AE3888" i="2" a="1"/>
  <c r="E3891" i="2" l="1"/>
  <c r="AD3889" i="2"/>
  <c r="AF3889" i="2"/>
  <c r="T3889" i="2"/>
  <c r="AC3888" i="2"/>
  <c r="AE3888" i="2"/>
  <c r="AG3888" i="2"/>
  <c r="X3890" i="2"/>
  <c r="W3890" i="2"/>
  <c r="V3890" i="2"/>
  <c r="AA3890" i="2"/>
  <c r="Y3890" i="2"/>
  <c r="Z3890" i="2"/>
  <c r="K3894" i="2"/>
  <c r="G3894" i="2"/>
  <c r="I3894" i="2"/>
  <c r="F3894" i="2"/>
  <c r="H3894" i="2"/>
  <c r="J3894" i="2"/>
  <c r="M3892" i="2"/>
  <c r="O3892" i="2"/>
  <c r="Q3892" i="2"/>
  <c r="S3889" i="2"/>
  <c r="AB3889" i="2"/>
  <c r="N3893" i="2"/>
  <c r="U3888" i="2"/>
  <c r="L3893" i="2"/>
  <c r="B3893" i="2"/>
  <c r="C3893" i="2"/>
  <c r="D3892" i="2"/>
  <c r="P3893" i="2"/>
  <c r="B1052" i="17"/>
  <c r="E1050" i="2"/>
  <c r="O1051" i="2"/>
  <c r="Q1051" i="2"/>
  <c r="M1051" i="2"/>
  <c r="AG1051" i="2"/>
  <c r="AE1051" i="2"/>
  <c r="AC1051" i="2"/>
  <c r="C1052" i="17"/>
  <c r="O3893" i="2" a="1"/>
  <c r="AC3889" i="2" a="1"/>
  <c r="AE3889" i="2" a="1"/>
  <c r="V3891" i="2" a="1"/>
  <c r="Q3893" i="2" a="1"/>
  <c r="M3893" i="2" a="1"/>
  <c r="F3895" i="2" a="1"/>
  <c r="AG3889" i="2" a="1"/>
  <c r="AF3890" i="2" l="1"/>
  <c r="U3889" i="2"/>
  <c r="P3894" i="2"/>
  <c r="N3894" i="2"/>
  <c r="AC3889" i="2"/>
  <c r="AG3889" i="2"/>
  <c r="AE3889" i="2"/>
  <c r="Q3893" i="2"/>
  <c r="O3893" i="2"/>
  <c r="M3893" i="2"/>
  <c r="AA3891" i="2"/>
  <c r="Z3891" i="2"/>
  <c r="Y3891" i="2"/>
  <c r="X3891" i="2"/>
  <c r="W3891" i="2"/>
  <c r="V3891" i="2"/>
  <c r="H3895" i="2"/>
  <c r="G3895" i="2"/>
  <c r="F3895" i="2"/>
  <c r="K3895" i="2"/>
  <c r="J3895" i="2"/>
  <c r="I3895" i="2"/>
  <c r="AB3890" i="2"/>
  <c r="S3890" i="2"/>
  <c r="E3892" i="2"/>
  <c r="T3890" i="2"/>
  <c r="L3894" i="2"/>
  <c r="B3894" i="2"/>
  <c r="AD3890" i="2"/>
  <c r="D3893" i="2"/>
  <c r="C3894" i="2"/>
  <c r="E1051" i="2"/>
  <c r="AF1052" i="2"/>
  <c r="D1051" i="2"/>
  <c r="D1053" i="17"/>
  <c r="B1053" i="17"/>
  <c r="C1053" i="17"/>
  <c r="E1052" i="17"/>
  <c r="P1052" i="2"/>
  <c r="S1052" i="2"/>
  <c r="AB1052" i="2"/>
  <c r="N1052" i="2"/>
  <c r="B1052" i="2"/>
  <c r="L1052" i="2"/>
  <c r="C1052" i="2"/>
  <c r="T1052" i="2"/>
  <c r="AD1052" i="2"/>
  <c r="V3892" i="2" a="1"/>
  <c r="AC1052" i="2" a="1"/>
  <c r="O1052" i="2" a="1"/>
  <c r="Q3894" i="2" a="1"/>
  <c r="M3894" i="2" a="1"/>
  <c r="AC3890" i="2" a="1"/>
  <c r="M1052" i="2" a="1"/>
  <c r="AG1052" i="2" a="1"/>
  <c r="AE3890" i="2" a="1"/>
  <c r="AE1052" i="2" a="1"/>
  <c r="F3896" i="2" a="1"/>
  <c r="Q1052" i="2" a="1"/>
  <c r="AG3890" i="2" a="1"/>
  <c r="O3894" i="2" a="1"/>
  <c r="D3894" i="2" l="1"/>
  <c r="E3893" i="2"/>
  <c r="P3895" i="2"/>
  <c r="C3895" i="2"/>
  <c r="N3895" i="2"/>
  <c r="AF3891" i="2"/>
  <c r="T3891" i="2"/>
  <c r="AD3891" i="2"/>
  <c r="AC3890" i="2"/>
  <c r="AE3890" i="2"/>
  <c r="AG3890" i="2"/>
  <c r="M3894" i="2"/>
  <c r="Q3894" i="2"/>
  <c r="O3894" i="2"/>
  <c r="W3892" i="2"/>
  <c r="X3892" i="2"/>
  <c r="V3892" i="2"/>
  <c r="AA3892" i="2"/>
  <c r="Z3892" i="2"/>
  <c r="Y3892" i="2"/>
  <c r="K3896" i="2"/>
  <c r="J3896" i="2"/>
  <c r="H3896" i="2"/>
  <c r="I3896" i="2"/>
  <c r="G3896" i="2"/>
  <c r="F3896" i="2"/>
  <c r="L3895" i="2"/>
  <c r="B3895" i="2"/>
  <c r="S3891" i="2"/>
  <c r="AB3891" i="2"/>
  <c r="U3890" i="2"/>
  <c r="AG1052" i="2"/>
  <c r="AC1052" i="2"/>
  <c r="AE1052" i="2"/>
  <c r="O1052" i="2"/>
  <c r="C1054" i="17" s="1"/>
  <c r="M1052" i="2"/>
  <c r="Q1052" i="2"/>
  <c r="D1054" i="17" s="1"/>
  <c r="E1053" i="17"/>
  <c r="AF1053" i="2"/>
  <c r="P1053" i="2"/>
  <c r="AD1053" i="2"/>
  <c r="N1054" i="2"/>
  <c r="S1053" i="2"/>
  <c r="AB1053" i="2"/>
  <c r="U1052" i="2"/>
  <c r="T1053" i="2"/>
  <c r="C1053" i="2"/>
  <c r="D1052" i="2"/>
  <c r="N1053" i="2"/>
  <c r="B1053" i="2"/>
  <c r="L1053" i="2"/>
  <c r="AG1053" i="2" a="1"/>
  <c r="F3897" i="2" a="1"/>
  <c r="M1053" i="2" a="1"/>
  <c r="V3893" i="2" a="1"/>
  <c r="Q3895" i="2" a="1"/>
  <c r="AE3891" i="2" a="1"/>
  <c r="Q1053" i="2" a="1"/>
  <c r="O1053" i="2" a="1"/>
  <c r="AC1053" i="2" a="1"/>
  <c r="AC3891" i="2" a="1"/>
  <c r="O3895" i="2" a="1"/>
  <c r="AG3891" i="2" a="1"/>
  <c r="AE1053" i="2" a="1"/>
  <c r="M3895" i="2" a="1"/>
  <c r="U3891" i="2" l="1"/>
  <c r="P3896" i="2"/>
  <c r="Q3895" i="2"/>
  <c r="O3895" i="2"/>
  <c r="M3895" i="2"/>
  <c r="D3895" i="2"/>
  <c r="AC3891" i="2"/>
  <c r="AE3891" i="2"/>
  <c r="AG3891" i="2"/>
  <c r="AF3892" i="2"/>
  <c r="C3896" i="2"/>
  <c r="F3897" i="2"/>
  <c r="K3897" i="2"/>
  <c r="H3897" i="2"/>
  <c r="G3897" i="2"/>
  <c r="J3897" i="2"/>
  <c r="I3897" i="2"/>
  <c r="AA3893" i="2"/>
  <c r="Z3893" i="2"/>
  <c r="Y3893" i="2"/>
  <c r="X3893" i="2"/>
  <c r="W3893" i="2"/>
  <c r="V3893" i="2"/>
  <c r="L3896" i="2"/>
  <c r="B3896" i="2"/>
  <c r="E3894" i="2"/>
  <c r="N3896" i="2"/>
  <c r="S3892" i="2"/>
  <c r="AB3892" i="2"/>
  <c r="AD3892" i="2"/>
  <c r="T3892" i="2"/>
  <c r="B1054" i="17"/>
  <c r="E1054" i="17" s="1"/>
  <c r="E1052" i="2"/>
  <c r="Q1053" i="2"/>
  <c r="D1055" i="17" s="1"/>
  <c r="O1053" i="2"/>
  <c r="C1055" i="17" s="1"/>
  <c r="M1053" i="2"/>
  <c r="AC1053" i="2"/>
  <c r="AG1053" i="2"/>
  <c r="AE1053" i="2"/>
  <c r="C1054" i="2"/>
  <c r="AF1054" i="2"/>
  <c r="P1054" i="2"/>
  <c r="D1053" i="2"/>
  <c r="U1053" i="2"/>
  <c r="AF1055" i="2"/>
  <c r="N1055" i="2"/>
  <c r="T1054" i="2"/>
  <c r="B1054" i="2"/>
  <c r="L1054" i="2"/>
  <c r="AD1054" i="2"/>
  <c r="AB1054" i="2"/>
  <c r="S1054" i="2"/>
  <c r="AC3892" i="2" a="1"/>
  <c r="AG1054" i="2" a="1"/>
  <c r="Q1054" i="2" a="1"/>
  <c r="AE3892" i="2" a="1"/>
  <c r="M1054" i="2" a="1"/>
  <c r="V3894" i="2" a="1"/>
  <c r="O1054" i="2" a="1"/>
  <c r="M3896" i="2" a="1"/>
  <c r="F3898" i="2" a="1"/>
  <c r="O3896" i="2" a="1"/>
  <c r="AE1054" i="2" a="1"/>
  <c r="Q3896" i="2" a="1"/>
  <c r="AG3892" i="2" a="1"/>
  <c r="AC1054" i="2" a="1"/>
  <c r="E3895" i="2" l="1"/>
  <c r="AF3893" i="2"/>
  <c r="Q3896" i="2"/>
  <c r="M3896" i="2"/>
  <c r="O3896" i="2"/>
  <c r="P3897" i="2"/>
  <c r="AA3894" i="2"/>
  <c r="Z3894" i="2"/>
  <c r="Y3894" i="2"/>
  <c r="X3894" i="2"/>
  <c r="W3894" i="2"/>
  <c r="V3894" i="2"/>
  <c r="F3898" i="2"/>
  <c r="K3898" i="2"/>
  <c r="I3898" i="2"/>
  <c r="J3898" i="2"/>
  <c r="H3898" i="2"/>
  <c r="G3898" i="2"/>
  <c r="AG3892" i="2"/>
  <c r="AC3892" i="2"/>
  <c r="AE3892" i="2"/>
  <c r="C3897" i="2"/>
  <c r="L3897" i="2"/>
  <c r="B3897" i="2"/>
  <c r="U3892" i="2"/>
  <c r="S3893" i="2"/>
  <c r="AB3893" i="2"/>
  <c r="N3897" i="2"/>
  <c r="D3896" i="2"/>
  <c r="T3893" i="2"/>
  <c r="AD3893" i="2"/>
  <c r="E1053" i="2"/>
  <c r="B1055" i="17"/>
  <c r="E1055" i="17" s="1"/>
  <c r="AG1054" i="2"/>
  <c r="AE1054" i="2"/>
  <c r="AC1054" i="2"/>
  <c r="O1054" i="2"/>
  <c r="C1056" i="17" s="1"/>
  <c r="M1054" i="2"/>
  <c r="Q1054" i="2"/>
  <c r="D1056" i="17" s="1"/>
  <c r="D1054" i="2"/>
  <c r="C1055" i="2"/>
  <c r="P1055" i="2"/>
  <c r="T1055" i="2"/>
  <c r="U1054" i="2"/>
  <c r="AD1055" i="2"/>
  <c r="AD1056" i="2"/>
  <c r="S1055" i="2"/>
  <c r="AB1055" i="2"/>
  <c r="L1055" i="2"/>
  <c r="B1055" i="2"/>
  <c r="AE1055" i="2" a="1"/>
  <c r="AG1055" i="2" a="1"/>
  <c r="Q1055" i="2" a="1"/>
  <c r="AE3893" i="2" a="1"/>
  <c r="AC3893" i="2" a="1"/>
  <c r="V3895" i="2" a="1"/>
  <c r="O3897" i="2" a="1"/>
  <c r="AG3893" i="2" a="1"/>
  <c r="M1055" i="2" a="1"/>
  <c r="Q3897" i="2" a="1"/>
  <c r="M3897" i="2" a="1"/>
  <c r="O1055" i="2" a="1"/>
  <c r="F3899" i="2" a="1"/>
  <c r="AC1055" i="2" a="1"/>
  <c r="AF3894" i="2" l="1"/>
  <c r="U3893" i="2"/>
  <c r="E3896" i="2"/>
  <c r="AD3894" i="2"/>
  <c r="P3898" i="2"/>
  <c r="T3894" i="2"/>
  <c r="C3898" i="2"/>
  <c r="N3898" i="2"/>
  <c r="AC3893" i="2"/>
  <c r="AE3893" i="2"/>
  <c r="AG3893" i="2"/>
  <c r="K3899" i="2"/>
  <c r="J3899" i="2"/>
  <c r="H3899" i="2"/>
  <c r="I3899" i="2"/>
  <c r="F3899" i="2"/>
  <c r="G3899" i="2"/>
  <c r="M3897" i="2"/>
  <c r="Q3897" i="2"/>
  <c r="O3897" i="2"/>
  <c r="Y3895" i="2"/>
  <c r="X3895" i="2"/>
  <c r="W3895" i="2"/>
  <c r="V3895" i="2"/>
  <c r="Z3895" i="2"/>
  <c r="AA3895" i="2"/>
  <c r="L3898" i="2"/>
  <c r="B3898" i="2"/>
  <c r="S3894" i="2"/>
  <c r="AB3894" i="2"/>
  <c r="D3897" i="2"/>
  <c r="E1054" i="2"/>
  <c r="B1056" i="17"/>
  <c r="E1056" i="17" s="1"/>
  <c r="O1055" i="2"/>
  <c r="C1057" i="17" s="1"/>
  <c r="Q1055" i="2"/>
  <c r="M1055" i="2"/>
  <c r="AC1055" i="2"/>
  <c r="AG1055" i="2"/>
  <c r="AE1055" i="2"/>
  <c r="U1055" i="2"/>
  <c r="P1056" i="2"/>
  <c r="D1055" i="2"/>
  <c r="T1056" i="2"/>
  <c r="P1057" i="2"/>
  <c r="N1056" i="2"/>
  <c r="B1056" i="2"/>
  <c r="L1056" i="2"/>
  <c r="AF1056" i="2"/>
  <c r="AB1056" i="2"/>
  <c r="S1056" i="2"/>
  <c r="C1056" i="2"/>
  <c r="V3896" i="2" a="1"/>
  <c r="O3898" i="2" a="1"/>
  <c r="AC1056" i="2" a="1"/>
  <c r="Q1056" i="2" a="1"/>
  <c r="AG3894" i="2" a="1"/>
  <c r="M1056" i="2" a="1"/>
  <c r="M3898" i="2" a="1"/>
  <c r="Q3898" i="2" a="1"/>
  <c r="AG1056" i="2" a="1"/>
  <c r="AC3894" i="2" a="1"/>
  <c r="AE3894" i="2" a="1"/>
  <c r="O1056" i="2" a="1"/>
  <c r="F3900" i="2" a="1"/>
  <c r="AE1056" i="2" a="1"/>
  <c r="U3894" i="2" l="1"/>
  <c r="O3898" i="2"/>
  <c r="M3898" i="2"/>
  <c r="Q3898" i="2"/>
  <c r="AC3894" i="2"/>
  <c r="AE3894" i="2"/>
  <c r="AG3894" i="2"/>
  <c r="AD3895" i="2"/>
  <c r="C3899" i="2"/>
  <c r="D3898" i="2"/>
  <c r="AA3896" i="2"/>
  <c r="Z3896" i="2"/>
  <c r="Y3896" i="2"/>
  <c r="X3896" i="2"/>
  <c r="W3896" i="2"/>
  <c r="V3896" i="2"/>
  <c r="G3900" i="2"/>
  <c r="K3900" i="2"/>
  <c r="J3900" i="2"/>
  <c r="H3900" i="2"/>
  <c r="I3900" i="2"/>
  <c r="F3900" i="2"/>
  <c r="B3899" i="2"/>
  <c r="L3899" i="2"/>
  <c r="S3895" i="2"/>
  <c r="AB3895" i="2"/>
  <c r="N3899" i="2"/>
  <c r="P3899" i="2"/>
  <c r="AF3895" i="2"/>
  <c r="E3897" i="2"/>
  <c r="T3895" i="2"/>
  <c r="E1055" i="2"/>
  <c r="B1057" i="17"/>
  <c r="Q1056" i="2"/>
  <c r="M1056" i="2"/>
  <c r="O1056" i="2"/>
  <c r="AG1056" i="2"/>
  <c r="AE1056" i="2"/>
  <c r="AC1056" i="2"/>
  <c r="D1057" i="17"/>
  <c r="Q3899" i="2" a="1"/>
  <c r="M3899" i="2" a="1"/>
  <c r="AE3895" i="2" a="1"/>
  <c r="AC3895" i="2" a="1"/>
  <c r="V3897" i="2" a="1"/>
  <c r="F3901" i="2" a="1"/>
  <c r="O3899" i="2" a="1"/>
  <c r="AG3895" i="2" a="1"/>
  <c r="P3900" i="2" l="1"/>
  <c r="AD3896" i="2"/>
  <c r="E3898" i="2"/>
  <c r="O3899" i="2"/>
  <c r="M3899" i="2"/>
  <c r="Q3899" i="2"/>
  <c r="AF3896" i="2"/>
  <c r="T3896" i="2"/>
  <c r="I3901" i="2"/>
  <c r="J3901" i="2"/>
  <c r="H3901" i="2"/>
  <c r="G3901" i="2"/>
  <c r="F3901" i="2"/>
  <c r="K3901" i="2"/>
  <c r="AC3895" i="2"/>
  <c r="AE3895" i="2"/>
  <c r="AG3895" i="2"/>
  <c r="AA3897" i="2"/>
  <c r="Z3897" i="2"/>
  <c r="X3897" i="2"/>
  <c r="Y3897" i="2"/>
  <c r="W3897" i="2"/>
  <c r="V3897" i="2"/>
  <c r="U3895" i="2"/>
  <c r="C3900" i="2"/>
  <c r="S3896" i="2"/>
  <c r="AB3896" i="2"/>
  <c r="D3899" i="2"/>
  <c r="L3900" i="2"/>
  <c r="B3900" i="2"/>
  <c r="N3900" i="2"/>
  <c r="E1057" i="17"/>
  <c r="E1056" i="2"/>
  <c r="U1056" i="2"/>
  <c r="N1057" i="2"/>
  <c r="AD1057" i="2"/>
  <c r="C1058" i="17"/>
  <c r="T1057" i="2"/>
  <c r="AF1057" i="2"/>
  <c r="S1057" i="2"/>
  <c r="AB1057" i="2"/>
  <c r="D1056" i="2"/>
  <c r="C1057" i="2"/>
  <c r="L1057" i="2"/>
  <c r="B1057" i="2"/>
  <c r="AC3896" i="2" a="1"/>
  <c r="M1057" i="2" a="1"/>
  <c r="M3900" i="2" a="1"/>
  <c r="V3898" i="2" a="1"/>
  <c r="O3900" i="2" a="1"/>
  <c r="AE3896" i="2" a="1"/>
  <c r="F3902" i="2" a="1"/>
  <c r="Q3900" i="2" a="1"/>
  <c r="AG1057" i="2" a="1"/>
  <c r="Q1057" i="2" a="1"/>
  <c r="AE1057" i="2" a="1"/>
  <c r="AC1057" i="2" a="1"/>
  <c r="AG3896" i="2" a="1"/>
  <c r="O1057" i="2" a="1"/>
  <c r="U3896" i="2" l="1"/>
  <c r="T3897" i="2"/>
  <c r="N3901" i="2"/>
  <c r="AF3897" i="2"/>
  <c r="AC3896" i="2"/>
  <c r="AG3896" i="2"/>
  <c r="AE3896" i="2"/>
  <c r="E3899" i="2"/>
  <c r="D3900" i="2"/>
  <c r="I3902" i="2"/>
  <c r="F3902" i="2"/>
  <c r="K3902" i="2"/>
  <c r="J3902" i="2"/>
  <c r="H3902" i="2"/>
  <c r="G3902" i="2"/>
  <c r="M3900" i="2"/>
  <c r="Q3900" i="2"/>
  <c r="O3900" i="2"/>
  <c r="AA3898" i="2"/>
  <c r="Z3898" i="2"/>
  <c r="Y3898" i="2"/>
  <c r="X3898" i="2"/>
  <c r="W3898" i="2"/>
  <c r="V3898" i="2"/>
  <c r="S3897" i="2"/>
  <c r="AB3897" i="2"/>
  <c r="L3901" i="2"/>
  <c r="B3901" i="2"/>
  <c r="C3901" i="2"/>
  <c r="AD3897" i="2"/>
  <c r="P3901" i="2"/>
  <c r="M1057" i="2"/>
  <c r="Q1057" i="2"/>
  <c r="O1057" i="2"/>
  <c r="AC1057" i="2"/>
  <c r="AE1057" i="2"/>
  <c r="AG1057" i="2"/>
  <c r="D1058" i="17"/>
  <c r="B1058" i="17"/>
  <c r="Q3901" i="2" a="1"/>
  <c r="M3901" i="2" a="1"/>
  <c r="F3903" i="2" a="1"/>
  <c r="V3899" i="2" a="1"/>
  <c r="AE3897" i="2" a="1"/>
  <c r="AG3897" i="2" a="1"/>
  <c r="O3901" i="2" a="1"/>
  <c r="AC3897" i="2" a="1"/>
  <c r="AD3898" i="2" l="1"/>
  <c r="AC3897" i="2"/>
  <c r="AG3897" i="2"/>
  <c r="AE3897" i="2"/>
  <c r="P3902" i="2"/>
  <c r="C3902" i="2"/>
  <c r="T3898" i="2"/>
  <c r="AF3898" i="2"/>
  <c r="D3901" i="2"/>
  <c r="N3902" i="2"/>
  <c r="M3901" i="2"/>
  <c r="O3901" i="2"/>
  <c r="Q3901" i="2"/>
  <c r="J3903" i="2"/>
  <c r="F3903" i="2"/>
  <c r="H3903" i="2"/>
  <c r="G3903" i="2"/>
  <c r="K3903" i="2"/>
  <c r="I3903" i="2"/>
  <c r="AA3899" i="2"/>
  <c r="Z3899" i="2"/>
  <c r="Y3899" i="2"/>
  <c r="X3899" i="2"/>
  <c r="V3899" i="2"/>
  <c r="W3899" i="2"/>
  <c r="U3897" i="2"/>
  <c r="E3900" i="2"/>
  <c r="L3902" i="2"/>
  <c r="B3902" i="2"/>
  <c r="AB3898" i="2"/>
  <c r="S3898" i="2"/>
  <c r="E1057" i="2"/>
  <c r="D1057" i="2"/>
  <c r="C1058" i="2"/>
  <c r="U1057" i="2"/>
  <c r="P1058" i="2"/>
  <c r="E1058" i="17"/>
  <c r="D1059" i="17"/>
  <c r="B1059" i="17"/>
  <c r="AF1058" i="2"/>
  <c r="S1058" i="2"/>
  <c r="AB1058" i="2"/>
  <c r="T1058" i="2"/>
  <c r="AD1058" i="2"/>
  <c r="N1058" i="2"/>
  <c r="B1058" i="2"/>
  <c r="L1058" i="2"/>
  <c r="V3900" i="2" a="1"/>
  <c r="O3902" i="2" a="1"/>
  <c r="AC1058" i="2" a="1"/>
  <c r="F3904" i="2" a="1"/>
  <c r="AG1058" i="2" a="1"/>
  <c r="Q1058" i="2" a="1"/>
  <c r="M3902" i="2" a="1"/>
  <c r="M1058" i="2" a="1"/>
  <c r="AE1058" i="2" a="1"/>
  <c r="AC3898" i="2" a="1"/>
  <c r="AG3898" i="2" a="1"/>
  <c r="AE3898" i="2" a="1"/>
  <c r="Q3902" i="2" a="1"/>
  <c r="O1058" i="2" a="1"/>
  <c r="AF3899" i="2" l="1"/>
  <c r="N3903" i="2"/>
  <c r="P3903" i="2"/>
  <c r="D3902" i="2"/>
  <c r="AG3898" i="2"/>
  <c r="AE3898" i="2"/>
  <c r="AC3898" i="2"/>
  <c r="M3902" i="2"/>
  <c r="Q3902" i="2"/>
  <c r="O3902" i="2"/>
  <c r="U3898" i="2"/>
  <c r="T3899" i="2"/>
  <c r="AD3899" i="2"/>
  <c r="Z3900" i="2"/>
  <c r="X3900" i="2"/>
  <c r="Y3900" i="2"/>
  <c r="W3900" i="2"/>
  <c r="V3900" i="2"/>
  <c r="AA3900" i="2"/>
  <c r="J3904" i="2"/>
  <c r="H3904" i="2"/>
  <c r="G3904" i="2"/>
  <c r="F3904" i="2"/>
  <c r="K3904" i="2"/>
  <c r="I3904" i="2"/>
  <c r="L3903" i="2"/>
  <c r="B3903" i="2"/>
  <c r="S3899" i="2"/>
  <c r="AB3899" i="2"/>
  <c r="C3903" i="2"/>
  <c r="E3901" i="2"/>
  <c r="AE1058" i="2"/>
  <c r="AG1058" i="2"/>
  <c r="AC1058" i="2"/>
  <c r="Q1058" i="2"/>
  <c r="O1058" i="2"/>
  <c r="M1058" i="2"/>
  <c r="C1059" i="17"/>
  <c r="AC3899" i="2" a="1"/>
  <c r="AE3899" i="2" a="1"/>
  <c r="M3903" i="2" a="1"/>
  <c r="Q3903" i="2" a="1"/>
  <c r="V3901" i="2" a="1"/>
  <c r="AG3899" i="2" a="1"/>
  <c r="F3905" i="2" a="1"/>
  <c r="O3903" i="2" a="1"/>
  <c r="N3904" i="2" l="1"/>
  <c r="P3904" i="2"/>
  <c r="E3902" i="2"/>
  <c r="D3903" i="2"/>
  <c r="AG3899" i="2"/>
  <c r="AE3899" i="2"/>
  <c r="AC3899" i="2"/>
  <c r="C3904" i="2"/>
  <c r="U3899" i="2"/>
  <c r="E1058" i="2"/>
  <c r="AA3901" i="2"/>
  <c r="Z3901" i="2"/>
  <c r="Y3901" i="2"/>
  <c r="X3901" i="2"/>
  <c r="W3901" i="2"/>
  <c r="V3901" i="2"/>
  <c r="M3903" i="2"/>
  <c r="Q3903" i="2"/>
  <c r="O3903" i="2"/>
  <c r="K3905" i="2"/>
  <c r="J3905" i="2"/>
  <c r="H3905" i="2"/>
  <c r="I3905" i="2"/>
  <c r="F3905" i="2"/>
  <c r="G3905" i="2"/>
  <c r="S3900" i="2"/>
  <c r="AB3900" i="2"/>
  <c r="AD3900" i="2"/>
  <c r="T3900" i="2"/>
  <c r="AF3900" i="2"/>
  <c r="L3904" i="2"/>
  <c r="B3904" i="2"/>
  <c r="P1059" i="2"/>
  <c r="C1060" i="17"/>
  <c r="B1060" i="17"/>
  <c r="D1058" i="2"/>
  <c r="AD1060" i="2"/>
  <c r="P1060" i="2"/>
  <c r="N1059" i="2"/>
  <c r="L1059" i="2"/>
  <c r="B1059" i="2"/>
  <c r="AD1059" i="2"/>
  <c r="AF1059" i="2" s="1"/>
  <c r="AB1059" i="2"/>
  <c r="S1059" i="2"/>
  <c r="E1059" i="17"/>
  <c r="T1059" i="2"/>
  <c r="C1059" i="2"/>
  <c r="U1058" i="2"/>
  <c r="AE1059" i="2" a="1"/>
  <c r="F3906" i="2" a="1"/>
  <c r="AG1059" i="2" a="1"/>
  <c r="M1059" i="2" a="1"/>
  <c r="O1059" i="2" a="1"/>
  <c r="V3902" i="2" a="1"/>
  <c r="Q1059" i="2" a="1"/>
  <c r="O3904" i="2" a="1"/>
  <c r="M3904" i="2" a="1"/>
  <c r="AC1059" i="2" a="1"/>
  <c r="AG3900" i="2" a="1"/>
  <c r="AE3900" i="2" a="1"/>
  <c r="Q3904" i="2" a="1"/>
  <c r="AC3900" i="2" a="1"/>
  <c r="D3904" i="2" l="1"/>
  <c r="P3905" i="2"/>
  <c r="C3905" i="2"/>
  <c r="T3901" i="2"/>
  <c r="AF3901" i="2"/>
  <c r="Q3904" i="2"/>
  <c r="O3904" i="2"/>
  <c r="M3904" i="2"/>
  <c r="AD3901" i="2"/>
  <c r="AC3900" i="2"/>
  <c r="AE3900" i="2"/>
  <c r="AG3900" i="2"/>
  <c r="Z3902" i="2"/>
  <c r="X3902" i="2"/>
  <c r="W3902" i="2"/>
  <c r="V3902" i="2"/>
  <c r="AA3902" i="2"/>
  <c r="Y3902" i="2"/>
  <c r="G3906" i="2"/>
  <c r="J3906" i="2"/>
  <c r="F3906" i="2"/>
  <c r="H3906" i="2"/>
  <c r="K3906" i="2"/>
  <c r="I3906" i="2"/>
  <c r="E3903" i="2"/>
  <c r="L3905" i="2"/>
  <c r="B3905" i="2"/>
  <c r="S3901" i="2"/>
  <c r="AB3901" i="2"/>
  <c r="N3905" i="2"/>
  <c r="U3900" i="2"/>
  <c r="O1059" i="2"/>
  <c r="M1059" i="2"/>
  <c r="Q1059" i="2"/>
  <c r="AG1059" i="2"/>
  <c r="AC1059" i="2"/>
  <c r="AE1059" i="2"/>
  <c r="D1060" i="17"/>
  <c r="V3903" i="2" a="1"/>
  <c r="AE3901" i="2" a="1"/>
  <c r="O3905" i="2" a="1"/>
  <c r="AC3901" i="2" a="1"/>
  <c r="F3907" i="2" a="1"/>
  <c r="M3905" i="2" a="1"/>
  <c r="Q3905" i="2" a="1"/>
  <c r="AG3901" i="2" a="1"/>
  <c r="AC3901" i="2" l="1"/>
  <c r="AG3901" i="2"/>
  <c r="AE3901" i="2"/>
  <c r="O3905" i="2"/>
  <c r="Q3905" i="2"/>
  <c r="M3905" i="2"/>
  <c r="D3905" i="2"/>
  <c r="U3901" i="2"/>
  <c r="E3904" i="2"/>
  <c r="H3907" i="2"/>
  <c r="G3907" i="2"/>
  <c r="F3907" i="2"/>
  <c r="K3907" i="2"/>
  <c r="J3907" i="2"/>
  <c r="I3907" i="2"/>
  <c r="AA3903" i="2"/>
  <c r="Z3903" i="2"/>
  <c r="Y3903" i="2"/>
  <c r="X3903" i="2"/>
  <c r="W3903" i="2"/>
  <c r="V3903" i="2"/>
  <c r="S3902" i="2"/>
  <c r="AB3902" i="2"/>
  <c r="N3906" i="2"/>
  <c r="P3906" i="2"/>
  <c r="T3902" i="2"/>
  <c r="AF3902" i="2"/>
  <c r="B3906" i="2"/>
  <c r="L3906" i="2"/>
  <c r="AD3902" i="2"/>
  <c r="C3906" i="2"/>
  <c r="E1059" i="2"/>
  <c r="E1060" i="17"/>
  <c r="D1059" i="2"/>
  <c r="T1060" i="2"/>
  <c r="D1061" i="17"/>
  <c r="B1061" i="17"/>
  <c r="C1061" i="17"/>
  <c r="N1060" i="2"/>
  <c r="C1060" i="2" s="1"/>
  <c r="L1060" i="2"/>
  <c r="B1060" i="2"/>
  <c r="U1059" i="2"/>
  <c r="AF1060" i="2"/>
  <c r="AB1060" i="2"/>
  <c r="S1060" i="2"/>
  <c r="M3906" i="2" a="1"/>
  <c r="AG1060" i="2" a="1"/>
  <c r="AC3902" i="2" a="1"/>
  <c r="Q1060" i="2" a="1"/>
  <c r="AC1060" i="2" a="1"/>
  <c r="AG3902" i="2" a="1"/>
  <c r="Q3906" i="2" a="1"/>
  <c r="O1060" i="2" a="1"/>
  <c r="AE1060" i="2" a="1"/>
  <c r="O3906" i="2" a="1"/>
  <c r="F3908" i="2" a="1"/>
  <c r="V3904" i="2" a="1"/>
  <c r="AE3902" i="2" a="1"/>
  <c r="M1060" i="2" a="1"/>
  <c r="E3905" i="2" l="1"/>
  <c r="AD3903" i="2"/>
  <c r="D3906" i="2"/>
  <c r="P3907" i="2"/>
  <c r="T3903" i="2"/>
  <c r="AF3903" i="2"/>
  <c r="M3906" i="2"/>
  <c r="Q3906" i="2"/>
  <c r="O3906" i="2"/>
  <c r="X3904" i="2"/>
  <c r="W3904" i="2"/>
  <c r="V3904" i="2"/>
  <c r="AA3904" i="2"/>
  <c r="Y3904" i="2"/>
  <c r="Z3904" i="2"/>
  <c r="AC3902" i="2"/>
  <c r="AE3902" i="2"/>
  <c r="AG3902" i="2"/>
  <c r="K3908" i="2"/>
  <c r="H3908" i="2"/>
  <c r="I3908" i="2"/>
  <c r="G3908" i="2"/>
  <c r="F3908" i="2"/>
  <c r="J3908" i="2"/>
  <c r="AB3903" i="2"/>
  <c r="S3903" i="2"/>
  <c r="L3907" i="2"/>
  <c r="B3907" i="2"/>
  <c r="U3902" i="2"/>
  <c r="C3907" i="2"/>
  <c r="N3907" i="2"/>
  <c r="Q1060" i="2"/>
  <c r="D1062" i="17" s="1"/>
  <c r="M1060" i="2"/>
  <c r="B1062" i="17" s="1"/>
  <c r="O1060" i="2"/>
  <c r="C1062" i="17" s="1"/>
  <c r="AG1060" i="2"/>
  <c r="AC1060" i="2"/>
  <c r="AE1060" i="2"/>
  <c r="AD1061" i="2"/>
  <c r="P1061" i="2"/>
  <c r="N1061" i="2"/>
  <c r="C1061" i="2"/>
  <c r="AF1061" i="2"/>
  <c r="S1061" i="2"/>
  <c r="AB1061" i="2"/>
  <c r="B1061" i="2"/>
  <c r="L1061" i="2"/>
  <c r="T1061" i="2"/>
  <c r="E1061" i="17"/>
  <c r="U1060" i="2"/>
  <c r="D1060" i="2"/>
  <c r="O1061" i="2" a="1"/>
  <c r="AC1061" i="2" a="1"/>
  <c r="V3905" i="2" a="1"/>
  <c r="M3907" i="2" a="1"/>
  <c r="M1061" i="2" a="1"/>
  <c r="O3907" i="2" a="1"/>
  <c r="AG3903" i="2" a="1"/>
  <c r="F3909" i="2" a="1"/>
  <c r="AC3903" i="2" a="1"/>
  <c r="Q3907" i="2" a="1"/>
  <c r="AG1061" i="2" a="1"/>
  <c r="AE3903" i="2" a="1"/>
  <c r="AE1061" i="2" a="1"/>
  <c r="Q1061" i="2" a="1"/>
  <c r="C3908" i="2" l="1"/>
  <c r="P3908" i="2"/>
  <c r="U3903" i="2"/>
  <c r="D3907" i="2"/>
  <c r="AC3903" i="2"/>
  <c r="AG3903" i="2"/>
  <c r="AE3903" i="2"/>
  <c r="AF3904" i="2"/>
  <c r="AA3905" i="2"/>
  <c r="Z3905" i="2"/>
  <c r="Y3905" i="2"/>
  <c r="X3905" i="2"/>
  <c r="W3905" i="2"/>
  <c r="V3905" i="2"/>
  <c r="F3909" i="2"/>
  <c r="J3909" i="2"/>
  <c r="G3909" i="2"/>
  <c r="K3909" i="2"/>
  <c r="I3909" i="2"/>
  <c r="H3909" i="2"/>
  <c r="M3907" i="2"/>
  <c r="O3907" i="2"/>
  <c r="Q3907" i="2"/>
  <c r="L3908" i="2"/>
  <c r="B3908" i="2"/>
  <c r="S3904" i="2"/>
  <c r="AB3904" i="2"/>
  <c r="T3904" i="2"/>
  <c r="N3908" i="2"/>
  <c r="AD3904" i="2"/>
  <c r="E3906" i="2"/>
  <c r="E1060" i="2"/>
  <c r="O1061" i="2"/>
  <c r="M1061" i="2"/>
  <c r="Q1061" i="2"/>
  <c r="D1063" i="17" s="1"/>
  <c r="AG1061" i="2"/>
  <c r="AE1061" i="2"/>
  <c r="AC1061" i="2"/>
  <c r="N1062" i="2"/>
  <c r="AF1062" i="2"/>
  <c r="E1062" i="17"/>
  <c r="D1061" i="2"/>
  <c r="U1061" i="2"/>
  <c r="L1062" i="2"/>
  <c r="B1062" i="2"/>
  <c r="AD1062" i="2"/>
  <c r="C1062" i="2"/>
  <c r="T1062" i="2"/>
  <c r="P1062" i="2"/>
  <c r="AB1062" i="2"/>
  <c r="S1062" i="2"/>
  <c r="F3910" i="2" a="1"/>
  <c r="Q1062" i="2" a="1"/>
  <c r="M3908" i="2" a="1"/>
  <c r="AG3904" i="2" a="1"/>
  <c r="V3906" i="2" a="1"/>
  <c r="AC3904" i="2" a="1"/>
  <c r="AG1062" i="2" a="1"/>
  <c r="AC1062" i="2" a="1"/>
  <c r="O3908" i="2" a="1"/>
  <c r="O1062" i="2" a="1"/>
  <c r="Q3908" i="2" a="1"/>
  <c r="M1062" i="2" a="1"/>
  <c r="AE3904" i="2" a="1"/>
  <c r="AE1062" i="2" a="1"/>
  <c r="N3909" i="2" l="1"/>
  <c r="M3908" i="2"/>
  <c r="Q3908" i="2"/>
  <c r="O3908" i="2"/>
  <c r="T3905" i="2"/>
  <c r="AD3905" i="2"/>
  <c r="AF3905" i="2"/>
  <c r="U3904" i="2"/>
  <c r="C3909" i="2"/>
  <c r="P3909" i="2"/>
  <c r="AC3904" i="2"/>
  <c r="AE3904" i="2"/>
  <c r="AG3904" i="2"/>
  <c r="Y3906" i="2"/>
  <c r="W3906" i="2"/>
  <c r="V3906" i="2"/>
  <c r="AA3906" i="2"/>
  <c r="Z3906" i="2"/>
  <c r="X3906" i="2"/>
  <c r="G3910" i="2"/>
  <c r="J3910" i="2"/>
  <c r="I3910" i="2"/>
  <c r="H3910" i="2"/>
  <c r="F3910" i="2"/>
  <c r="K3910" i="2"/>
  <c r="L3909" i="2"/>
  <c r="B3909" i="2"/>
  <c r="D3908" i="2"/>
  <c r="S3905" i="2"/>
  <c r="AB3905" i="2"/>
  <c r="E3907" i="2"/>
  <c r="E1061" i="2"/>
  <c r="B1063" i="17"/>
  <c r="AC1062" i="2"/>
  <c r="AG1062" i="2"/>
  <c r="AE1062" i="2"/>
  <c r="Q1062" i="2"/>
  <c r="M1062" i="2"/>
  <c r="O1062" i="2"/>
  <c r="C1063" i="17"/>
  <c r="AC3905" i="2" a="1"/>
  <c r="AG3905" i="2" a="1"/>
  <c r="M3909" i="2" a="1"/>
  <c r="AE3905" i="2" a="1"/>
  <c r="O3909" i="2" a="1"/>
  <c r="F3911" i="2" a="1"/>
  <c r="Q3909" i="2" a="1"/>
  <c r="V3907" i="2" a="1"/>
  <c r="U3905" i="2" l="1"/>
  <c r="E3908" i="2"/>
  <c r="AE3905" i="2"/>
  <c r="AC3905" i="2"/>
  <c r="AG3905" i="2"/>
  <c r="AF3906" i="2"/>
  <c r="N3910" i="2"/>
  <c r="O3909" i="2"/>
  <c r="Q3909" i="2"/>
  <c r="M3909" i="2"/>
  <c r="D3909" i="2"/>
  <c r="T3906" i="2"/>
  <c r="K3911" i="2"/>
  <c r="J3911" i="2"/>
  <c r="H3911" i="2"/>
  <c r="I3911" i="2"/>
  <c r="G3911" i="2"/>
  <c r="F3911" i="2"/>
  <c r="AA3907" i="2"/>
  <c r="W3907" i="2"/>
  <c r="Z3907" i="2"/>
  <c r="Y3907" i="2"/>
  <c r="X3907" i="2"/>
  <c r="V3907" i="2"/>
  <c r="S3906" i="2"/>
  <c r="AB3906" i="2"/>
  <c r="B3910" i="2"/>
  <c r="L3910" i="2"/>
  <c r="C3910" i="2"/>
  <c r="P3910" i="2"/>
  <c r="AD3906" i="2"/>
  <c r="E1062" i="2"/>
  <c r="U1062" i="2"/>
  <c r="D1062" i="2"/>
  <c r="C1063" i="2"/>
  <c r="AD1063" i="2"/>
  <c r="E1063" i="17"/>
  <c r="N1063" i="2"/>
  <c r="C1064" i="17"/>
  <c r="B1064" i="17"/>
  <c r="D1064" i="17"/>
  <c r="AF1063" i="2"/>
  <c r="AB1063" i="2"/>
  <c r="S1063" i="2"/>
  <c r="T1063" i="2"/>
  <c r="P1063" i="2"/>
  <c r="L1063" i="2"/>
  <c r="B1063" i="2"/>
  <c r="Q3910" i="2" a="1"/>
  <c r="M3910" i="2" a="1"/>
  <c r="V3908" i="2" a="1"/>
  <c r="AG3906" i="2" a="1"/>
  <c r="O3910" i="2" a="1"/>
  <c r="M1063" i="2" a="1"/>
  <c r="O1063" i="2" a="1"/>
  <c r="Q1063" i="2" a="1"/>
  <c r="AE3906" i="2" a="1"/>
  <c r="AE1063" i="2" a="1"/>
  <c r="AC1063" i="2" a="1"/>
  <c r="F3912" i="2" a="1"/>
  <c r="AC3906" i="2" a="1"/>
  <c r="AG1063" i="2" a="1"/>
  <c r="E3909" i="2" l="1"/>
  <c r="AF3907" i="2"/>
  <c r="AD3907" i="2"/>
  <c r="T3907" i="2"/>
  <c r="AG3906" i="2"/>
  <c r="AE3906" i="2"/>
  <c r="AC3906" i="2"/>
  <c r="P3911" i="2"/>
  <c r="C3911" i="2"/>
  <c r="M3910" i="2"/>
  <c r="O3910" i="2"/>
  <c r="Q3910" i="2"/>
  <c r="W3908" i="2"/>
  <c r="X3908" i="2"/>
  <c r="AA3908" i="2"/>
  <c r="Z3908" i="2"/>
  <c r="V3908" i="2"/>
  <c r="Y3908" i="2"/>
  <c r="J3912" i="2"/>
  <c r="G3912" i="2"/>
  <c r="K3912" i="2"/>
  <c r="F3912" i="2"/>
  <c r="I3912" i="2"/>
  <c r="H3912" i="2"/>
  <c r="N3911" i="2"/>
  <c r="D3910" i="2"/>
  <c r="U3906" i="2"/>
  <c r="AB3907" i="2"/>
  <c r="S3907" i="2"/>
  <c r="L3911" i="2"/>
  <c r="B3911" i="2"/>
  <c r="O1063" i="2"/>
  <c r="C1065" i="17" s="1"/>
  <c r="M1063" i="2"/>
  <c r="B1065" i="17" s="1"/>
  <c r="Q1063" i="2"/>
  <c r="AC1063" i="2"/>
  <c r="AG1063" i="2"/>
  <c r="AE1063" i="2"/>
  <c r="U1063" i="2"/>
  <c r="N1064" i="2"/>
  <c r="D1063" i="2"/>
  <c r="AF1064" i="2"/>
  <c r="P1065" i="2"/>
  <c r="AD1065" i="2"/>
  <c r="AD1064" i="2"/>
  <c r="S1064" i="2"/>
  <c r="AB1064" i="2"/>
  <c r="C1064" i="2"/>
  <c r="E1064" i="17"/>
  <c r="T1064" i="2"/>
  <c r="P1064" i="2"/>
  <c r="L1064" i="2"/>
  <c r="B1064" i="2"/>
  <c r="Q3911" i="2" a="1"/>
  <c r="O3911" i="2" a="1"/>
  <c r="V3909" i="2" a="1"/>
  <c r="M1064" i="2" a="1"/>
  <c r="AG1064" i="2" a="1"/>
  <c r="AC3907" i="2" a="1"/>
  <c r="Q1064" i="2" a="1"/>
  <c r="M3911" i="2" a="1"/>
  <c r="AE1064" i="2" a="1"/>
  <c r="AC1064" i="2" a="1"/>
  <c r="O1064" i="2" a="1"/>
  <c r="AE3907" i="2" a="1"/>
  <c r="AG3907" i="2" a="1"/>
  <c r="F3913" i="2" a="1"/>
  <c r="U3907" i="2" l="1"/>
  <c r="AG3907" i="2"/>
  <c r="AC3907" i="2"/>
  <c r="AE3907" i="2"/>
  <c r="O3911" i="2"/>
  <c r="M3911" i="2"/>
  <c r="Q3911" i="2"/>
  <c r="AD3908" i="2"/>
  <c r="N3912" i="2"/>
  <c r="J3913" i="2"/>
  <c r="I3913" i="2"/>
  <c r="G3913" i="2"/>
  <c r="K3913" i="2"/>
  <c r="F3913" i="2"/>
  <c r="H3913" i="2"/>
  <c r="X3909" i="2"/>
  <c r="Z3909" i="2"/>
  <c r="Y3909" i="2"/>
  <c r="V3909" i="2"/>
  <c r="AA3909" i="2"/>
  <c r="W3909" i="2"/>
  <c r="L3912" i="2"/>
  <c r="B3912" i="2"/>
  <c r="P3912" i="2"/>
  <c r="T3908" i="2"/>
  <c r="C3912" i="2"/>
  <c r="D3911" i="2"/>
  <c r="AB3908" i="2"/>
  <c r="S3908" i="2"/>
  <c r="E3910" i="2"/>
  <c r="AF3908" i="2"/>
  <c r="E1063" i="2"/>
  <c r="AG1064" i="2"/>
  <c r="AC1064" i="2"/>
  <c r="AE1064" i="2"/>
  <c r="M1064" i="2"/>
  <c r="Q1064" i="2"/>
  <c r="O1064" i="2"/>
  <c r="D1065" i="17"/>
  <c r="E1065" i="17" s="1"/>
  <c r="AG3908" i="2" a="1"/>
  <c r="AC3908" i="2" a="1"/>
  <c r="Q3912" i="2" a="1"/>
  <c r="V3910" i="2" a="1"/>
  <c r="M3912" i="2" a="1"/>
  <c r="F3914" i="2" a="1"/>
  <c r="O3912" i="2" a="1"/>
  <c r="AE3908" i="2" a="1"/>
  <c r="E3911" i="2" l="1"/>
  <c r="N3913" i="2"/>
  <c r="T3909" i="2"/>
  <c r="AA3910" i="2"/>
  <c r="X3910" i="2"/>
  <c r="W3910" i="2"/>
  <c r="Z3910" i="2"/>
  <c r="Y3910" i="2"/>
  <c r="V3910" i="2"/>
  <c r="M3912" i="2"/>
  <c r="Q3912" i="2"/>
  <c r="O3912" i="2"/>
  <c r="AC3908" i="2"/>
  <c r="AE3908" i="2"/>
  <c r="AG3908" i="2"/>
  <c r="G3914" i="2"/>
  <c r="K3914" i="2"/>
  <c r="H3914" i="2"/>
  <c r="J3914" i="2"/>
  <c r="I3914" i="2"/>
  <c r="F3914" i="2"/>
  <c r="AB3909" i="2"/>
  <c r="S3909" i="2"/>
  <c r="AF3909" i="2"/>
  <c r="B3913" i="2"/>
  <c r="L3913" i="2"/>
  <c r="D3912" i="2"/>
  <c r="U3908" i="2"/>
  <c r="AD3909" i="2"/>
  <c r="C3913" i="2"/>
  <c r="P3913" i="2"/>
  <c r="E1064" i="2"/>
  <c r="D1064" i="2"/>
  <c r="P1066" i="2"/>
  <c r="N1066" i="2"/>
  <c r="AF1066" i="2"/>
  <c r="D1066" i="17"/>
  <c r="B1066" i="17"/>
  <c r="C1066" i="17"/>
  <c r="C1065" i="2"/>
  <c r="U1064" i="2"/>
  <c r="N1065" i="2"/>
  <c r="L1065" i="2"/>
  <c r="B1065" i="2"/>
  <c r="AF1065" i="2"/>
  <c r="T1065" i="2"/>
  <c r="S1065" i="2"/>
  <c r="AB1065" i="2"/>
  <c r="AG1065" i="2" a="1"/>
  <c r="O3913" i="2" a="1"/>
  <c r="M3913" i="2" a="1"/>
  <c r="M1065" i="2" a="1"/>
  <c r="F3915" i="2" a="1"/>
  <c r="AG3909" i="2" a="1"/>
  <c r="V3911" i="2" a="1"/>
  <c r="AE3909" i="2" a="1"/>
  <c r="O1065" i="2" a="1"/>
  <c r="AC3909" i="2" a="1"/>
  <c r="Q1065" i="2" a="1"/>
  <c r="Q3913" i="2" a="1"/>
  <c r="AC1065" i="2" a="1"/>
  <c r="AE1065" i="2" a="1"/>
  <c r="P3914" i="2" l="1"/>
  <c r="AE3909" i="2"/>
  <c r="AC3909" i="2"/>
  <c r="AG3909" i="2"/>
  <c r="AF3910" i="2"/>
  <c r="K3915" i="2"/>
  <c r="H3915" i="2"/>
  <c r="I3915" i="2"/>
  <c r="F3915" i="2"/>
  <c r="J3915" i="2"/>
  <c r="G3915" i="2"/>
  <c r="O3913" i="2"/>
  <c r="M3913" i="2"/>
  <c r="Q3913" i="2"/>
  <c r="Z3911" i="2"/>
  <c r="Y3911" i="2"/>
  <c r="X3911" i="2"/>
  <c r="AD3911" i="2" s="1"/>
  <c r="W3911" i="2"/>
  <c r="AA3911" i="2"/>
  <c r="V3911" i="2"/>
  <c r="S3910" i="2"/>
  <c r="AB3910" i="2"/>
  <c r="U3909" i="2"/>
  <c r="N3914" i="2"/>
  <c r="C3914" i="2"/>
  <c r="T3910" i="2"/>
  <c r="L3914" i="2"/>
  <c r="B3914" i="2"/>
  <c r="E3912" i="2"/>
  <c r="AD3910" i="2"/>
  <c r="D3913" i="2"/>
  <c r="O1065" i="2"/>
  <c r="C1067" i="17" s="1"/>
  <c r="Q1065" i="2"/>
  <c r="D1067" i="17" s="1"/>
  <c r="M1065" i="2"/>
  <c r="B1067" i="17" s="1"/>
  <c r="AG1065" i="2"/>
  <c r="AC1065" i="2"/>
  <c r="AE1065" i="2"/>
  <c r="U1065" i="2"/>
  <c r="C1066" i="2"/>
  <c r="D1065" i="2"/>
  <c r="E1066" i="17"/>
  <c r="AD1066" i="2"/>
  <c r="AB1066" i="2"/>
  <c r="S1066" i="2"/>
  <c r="T1066" i="2"/>
  <c r="B1066" i="2"/>
  <c r="L1066" i="2"/>
  <c r="D1066" i="2" s="1"/>
  <c r="M3914" i="2" a="1"/>
  <c r="AE1066" i="2" a="1"/>
  <c r="AG1066" i="2" a="1"/>
  <c r="AC3910" i="2" a="1"/>
  <c r="O1066" i="2" a="1"/>
  <c r="Q3914" i="2" a="1"/>
  <c r="O3914" i="2" a="1"/>
  <c r="Q1066" i="2" a="1"/>
  <c r="F3916" i="2" a="1"/>
  <c r="AE3910" i="2" a="1"/>
  <c r="V3912" i="2" a="1"/>
  <c r="AG3910" i="2" a="1"/>
  <c r="M1066" i="2" a="1"/>
  <c r="AC1066" i="2" a="1"/>
  <c r="U3910" i="2" l="1"/>
  <c r="P3915" i="2"/>
  <c r="D3914" i="2"/>
  <c r="AF3911" i="2"/>
  <c r="C3915" i="2"/>
  <c r="AC3910" i="2"/>
  <c r="AG3910" i="2"/>
  <c r="AE3910" i="2"/>
  <c r="Y3912" i="2"/>
  <c r="X3912" i="2"/>
  <c r="W3912" i="2"/>
  <c r="AA3912" i="2"/>
  <c r="V3912" i="2"/>
  <c r="Z3912" i="2"/>
  <c r="M3914" i="2"/>
  <c r="O3914" i="2"/>
  <c r="Q3914" i="2"/>
  <c r="F3916" i="2"/>
  <c r="G3916" i="2"/>
  <c r="K3916" i="2"/>
  <c r="H3916" i="2"/>
  <c r="J3916" i="2"/>
  <c r="I3916" i="2"/>
  <c r="E3913" i="2"/>
  <c r="N3915" i="2"/>
  <c r="B3915" i="2"/>
  <c r="L3915" i="2"/>
  <c r="S3911" i="2"/>
  <c r="AB3911" i="2"/>
  <c r="T3911" i="2"/>
  <c r="E1065" i="2"/>
  <c r="Q1066" i="2"/>
  <c r="D1068" i="17" s="1"/>
  <c r="O1066" i="2"/>
  <c r="C1068" i="17" s="1"/>
  <c r="M1066" i="2"/>
  <c r="B1068" i="17" s="1"/>
  <c r="AE1066" i="2"/>
  <c r="AG1066" i="2"/>
  <c r="AC1066" i="2"/>
  <c r="E1067" i="17"/>
  <c r="U1066" i="2"/>
  <c r="AD1067" i="2"/>
  <c r="P1067" i="2"/>
  <c r="N1068" i="2"/>
  <c r="AD1068" i="2"/>
  <c r="AB1067" i="2"/>
  <c r="S1067" i="2"/>
  <c r="L1067" i="2"/>
  <c r="B1067" i="2"/>
  <c r="T1067" i="2"/>
  <c r="C1067" i="2"/>
  <c r="N1067" i="2"/>
  <c r="AF1067" i="2"/>
  <c r="F3917" i="2" a="1"/>
  <c r="M3915" i="2" a="1"/>
  <c r="AC3911" i="2" a="1"/>
  <c r="AG1067" i="2" a="1"/>
  <c r="AE3911" i="2" a="1"/>
  <c r="AC1067" i="2" a="1"/>
  <c r="M1067" i="2" a="1"/>
  <c r="AE1067" i="2" a="1"/>
  <c r="V3913" i="2" a="1"/>
  <c r="Q3915" i="2" a="1"/>
  <c r="O1067" i="2" a="1"/>
  <c r="Q1067" i="2" a="1"/>
  <c r="AG3911" i="2" a="1"/>
  <c r="O3915" i="2" a="1"/>
  <c r="U3911" i="2" l="1"/>
  <c r="AD3912" i="2"/>
  <c r="AF3912" i="2"/>
  <c r="Q3915" i="2"/>
  <c r="O3915" i="2"/>
  <c r="M3915" i="2"/>
  <c r="P3916" i="2"/>
  <c r="T3912" i="2"/>
  <c r="J3917" i="2"/>
  <c r="I3917" i="2"/>
  <c r="H3917" i="2"/>
  <c r="K3917" i="2"/>
  <c r="F3917" i="2"/>
  <c r="G3917" i="2"/>
  <c r="X3913" i="2"/>
  <c r="W3913" i="2"/>
  <c r="V3913" i="2"/>
  <c r="Y3913" i="2"/>
  <c r="AA3913" i="2"/>
  <c r="Z3913" i="2"/>
  <c r="AC3911" i="2"/>
  <c r="AE3911" i="2"/>
  <c r="AG3911" i="2"/>
  <c r="S3912" i="2"/>
  <c r="AB3912" i="2"/>
  <c r="L3916" i="2"/>
  <c r="B3916" i="2"/>
  <c r="N3916" i="2"/>
  <c r="C3916" i="2"/>
  <c r="E3914" i="2"/>
  <c r="D3915" i="2"/>
  <c r="E1066" i="2"/>
  <c r="M1067" i="2"/>
  <c r="B1069" i="17" s="1"/>
  <c r="Q1067" i="2"/>
  <c r="D1069" i="17" s="1"/>
  <c r="O1067" i="2"/>
  <c r="C1069" i="17" s="1"/>
  <c r="AC1067" i="2"/>
  <c r="AE1067" i="2"/>
  <c r="AG1067" i="2"/>
  <c r="U1067" i="2"/>
  <c r="T1068" i="2"/>
  <c r="E1068" i="17"/>
  <c r="AF1068" i="2"/>
  <c r="P1068" i="2"/>
  <c r="B1068" i="2"/>
  <c r="L1068" i="2"/>
  <c r="C1068" i="2"/>
  <c r="D1067" i="2"/>
  <c r="AB1068" i="2"/>
  <c r="S1068" i="2"/>
  <c r="O1068" i="2" a="1"/>
  <c r="M3916" i="2" a="1"/>
  <c r="AE1068" i="2" a="1"/>
  <c r="AG3912" i="2" a="1"/>
  <c r="AG1068" i="2" a="1"/>
  <c r="AE3912" i="2" a="1"/>
  <c r="AC3912" i="2" a="1"/>
  <c r="F3918" i="2" a="1"/>
  <c r="Q3916" i="2" a="1"/>
  <c r="M1068" i="2" a="1"/>
  <c r="V3914" i="2" a="1"/>
  <c r="O3916" i="2" a="1"/>
  <c r="Q1068" i="2" a="1"/>
  <c r="AC1068" i="2" a="1"/>
  <c r="U3912" i="2" l="1"/>
  <c r="N3917" i="2"/>
  <c r="E3915" i="2"/>
  <c r="C3917" i="2"/>
  <c r="AC3912" i="2"/>
  <c r="AG3912" i="2"/>
  <c r="AE3912" i="2"/>
  <c r="AF3913" i="2"/>
  <c r="AA3914" i="2"/>
  <c r="Z3914" i="2"/>
  <c r="Y3914" i="2"/>
  <c r="W3914" i="2"/>
  <c r="V3914" i="2"/>
  <c r="X3914" i="2"/>
  <c r="I3918" i="2"/>
  <c r="H3918" i="2"/>
  <c r="G3918" i="2"/>
  <c r="F3918" i="2"/>
  <c r="J3918" i="2"/>
  <c r="K3918" i="2"/>
  <c r="Q3916" i="2"/>
  <c r="O3916" i="2"/>
  <c r="M3916" i="2"/>
  <c r="AB3913" i="2"/>
  <c r="S3913" i="2"/>
  <c r="AD3913" i="2"/>
  <c r="L3917" i="2"/>
  <c r="B3917" i="2"/>
  <c r="D3916" i="2"/>
  <c r="T3913" i="2"/>
  <c r="P3917" i="2"/>
  <c r="E1067" i="2"/>
  <c r="AE1068" i="2"/>
  <c r="AG1068" i="2"/>
  <c r="AC1068" i="2"/>
  <c r="M1068" i="2"/>
  <c r="B1070" i="17" s="1"/>
  <c r="O1068" i="2"/>
  <c r="C1070" i="17" s="1"/>
  <c r="Q1068" i="2"/>
  <c r="D1070" i="17" s="1"/>
  <c r="U1068" i="2"/>
  <c r="E1069" i="17"/>
  <c r="P1069" i="2"/>
  <c r="AF1069" i="2"/>
  <c r="D1068" i="2"/>
  <c r="AD1069" i="2"/>
  <c r="N1069" i="2"/>
  <c r="C1070" i="2"/>
  <c r="C1069" i="2"/>
  <c r="AB1069" i="2"/>
  <c r="S1069" i="2"/>
  <c r="L1069" i="2"/>
  <c r="B1069" i="2"/>
  <c r="T1069" i="2"/>
  <c r="V3915" i="2" a="1"/>
  <c r="AG1069" i="2" a="1"/>
  <c r="Q3917" i="2" a="1"/>
  <c r="M3917" i="2" a="1"/>
  <c r="AG3913" i="2" a="1"/>
  <c r="Q1070" i="2" a="1"/>
  <c r="AC3913" i="2" a="1"/>
  <c r="F3919" i="2" a="1"/>
  <c r="O3917" i="2" a="1"/>
  <c r="O1070" i="2" a="1"/>
  <c r="M1069" i="2" a="1"/>
  <c r="M1070" i="2" a="1"/>
  <c r="AC1069" i="2" a="1"/>
  <c r="O1069" i="2" a="1"/>
  <c r="Q1069" i="2" a="1"/>
  <c r="AE1069" i="2" a="1"/>
  <c r="AE3913" i="2" a="1"/>
  <c r="N3918" i="2" l="1"/>
  <c r="Q3917" i="2"/>
  <c r="O3917" i="2"/>
  <c r="M3917" i="2"/>
  <c r="AD3914" i="2"/>
  <c r="E3916" i="2"/>
  <c r="AF3914" i="2"/>
  <c r="T3914" i="2"/>
  <c r="C3918" i="2"/>
  <c r="D3917" i="2"/>
  <c r="I3919" i="2"/>
  <c r="G3919" i="2"/>
  <c r="H3919" i="2"/>
  <c r="K3919" i="2"/>
  <c r="F3919" i="2"/>
  <c r="J3919" i="2"/>
  <c r="AC3913" i="2"/>
  <c r="AE3913" i="2"/>
  <c r="AG3913" i="2"/>
  <c r="Y3915" i="2"/>
  <c r="X3915" i="2"/>
  <c r="V3915" i="2"/>
  <c r="AA3915" i="2"/>
  <c r="Z3915" i="2"/>
  <c r="W3915" i="2"/>
  <c r="U3913" i="2"/>
  <c r="AB3914" i="2"/>
  <c r="S3914" i="2"/>
  <c r="P3918" i="2"/>
  <c r="B3918" i="2"/>
  <c r="L3918" i="2"/>
  <c r="E1068" i="2"/>
  <c r="AC1069" i="2"/>
  <c r="AE1069" i="2"/>
  <c r="AG1069" i="2"/>
  <c r="M1069" i="2"/>
  <c r="O1069" i="2"/>
  <c r="C1071" i="17" s="1"/>
  <c r="Q1069" i="2"/>
  <c r="D1071" i="17" s="1"/>
  <c r="O1070" i="2"/>
  <c r="C1072" i="17" s="1"/>
  <c r="M1070" i="2"/>
  <c r="Q1070" i="2"/>
  <c r="D1072" i="17" s="1"/>
  <c r="P1070" i="2"/>
  <c r="D1069" i="2"/>
  <c r="N1070" i="2"/>
  <c r="U1069" i="2"/>
  <c r="AF1070" i="2"/>
  <c r="N1071" i="2"/>
  <c r="T1070" i="2"/>
  <c r="AD1070" i="2"/>
  <c r="S1070" i="2"/>
  <c r="AB1070" i="2"/>
  <c r="E1070" i="17"/>
  <c r="B1070" i="2"/>
  <c r="L1070" i="2"/>
  <c r="M3918" i="2" a="1"/>
  <c r="F3920" i="2" a="1"/>
  <c r="Q3918" i="2" a="1"/>
  <c r="O3918" i="2" a="1"/>
  <c r="AC1070" i="2" a="1"/>
  <c r="AC3914" i="2" a="1"/>
  <c r="AE1070" i="2" a="1"/>
  <c r="AG1070" i="2" a="1"/>
  <c r="AE3914" i="2" a="1"/>
  <c r="AG3914" i="2" a="1"/>
  <c r="V3916" i="2" a="1"/>
  <c r="P3919" i="2" l="1"/>
  <c r="AF3915" i="2"/>
  <c r="AD3915" i="2"/>
  <c r="E3917" i="2"/>
  <c r="U3914" i="2"/>
  <c r="T3915" i="2"/>
  <c r="N3919" i="2"/>
  <c r="Q3918" i="2"/>
  <c r="O3918" i="2"/>
  <c r="M3918" i="2"/>
  <c r="AE3914" i="2"/>
  <c r="AC3914" i="2"/>
  <c r="AG3914" i="2"/>
  <c r="D3918" i="2"/>
  <c r="AA3916" i="2"/>
  <c r="Z3916" i="2"/>
  <c r="Y3916" i="2"/>
  <c r="X3916" i="2"/>
  <c r="W3916" i="2"/>
  <c r="V3916" i="2"/>
  <c r="J3920" i="2"/>
  <c r="G3920" i="2"/>
  <c r="I3920" i="2"/>
  <c r="F3920" i="2"/>
  <c r="H3920" i="2"/>
  <c r="K3920" i="2"/>
  <c r="L3919" i="2"/>
  <c r="B3919" i="2"/>
  <c r="C3919" i="2"/>
  <c r="S3915" i="2"/>
  <c r="AB3915" i="2"/>
  <c r="E1069" i="2"/>
  <c r="B1071" i="17"/>
  <c r="E1071" i="17" s="1"/>
  <c r="B1072" i="17"/>
  <c r="E1072" i="17" s="1"/>
  <c r="E1070" i="2"/>
  <c r="AE1070" i="2"/>
  <c r="AG1070" i="2"/>
  <c r="AC1070" i="2"/>
  <c r="AF1071" i="2"/>
  <c r="D1070" i="2"/>
  <c r="T1071" i="2"/>
  <c r="AF1072" i="2"/>
  <c r="AD1072" i="2"/>
  <c r="C1071" i="2"/>
  <c r="P1071" i="2"/>
  <c r="B1071" i="2"/>
  <c r="L1071" i="2"/>
  <c r="U1070" i="2"/>
  <c r="AD1071" i="2"/>
  <c r="AB1071" i="2"/>
  <c r="S1071" i="2"/>
  <c r="AE1071" i="2" a="1"/>
  <c r="AC1071" i="2" a="1"/>
  <c r="F3921" i="2" a="1"/>
  <c r="AE3915" i="2" a="1"/>
  <c r="AC3915" i="2" a="1"/>
  <c r="AG3915" i="2" a="1"/>
  <c r="V3917" i="2" a="1"/>
  <c r="O3919" i="2" a="1"/>
  <c r="AG1071" i="2" a="1"/>
  <c r="M1071" i="2" a="1"/>
  <c r="O1071" i="2" a="1"/>
  <c r="Q3919" i="2" a="1"/>
  <c r="Q1071" i="2" a="1"/>
  <c r="M3919" i="2" a="1"/>
  <c r="U3915" i="2" l="1"/>
  <c r="AD3916" i="2"/>
  <c r="D3919" i="2"/>
  <c r="E3918" i="2"/>
  <c r="T3916" i="2"/>
  <c r="AF3916" i="2"/>
  <c r="AE3915" i="2"/>
  <c r="AG3915" i="2"/>
  <c r="AC3915" i="2"/>
  <c r="P3920" i="2"/>
  <c r="M3919" i="2"/>
  <c r="Q3919" i="2"/>
  <c r="O3919" i="2"/>
  <c r="X3917" i="2"/>
  <c r="V3917" i="2"/>
  <c r="W3917" i="2"/>
  <c r="AA3917" i="2"/>
  <c r="Z3917" i="2"/>
  <c r="Y3917" i="2"/>
  <c r="K3921" i="2"/>
  <c r="F3921" i="2"/>
  <c r="H3921" i="2"/>
  <c r="G3921" i="2"/>
  <c r="J3921" i="2"/>
  <c r="I3921" i="2"/>
  <c r="C3920" i="2"/>
  <c r="N3920" i="2"/>
  <c r="AB3916" i="2"/>
  <c r="S3916" i="2"/>
  <c r="L3920" i="2"/>
  <c r="B3920" i="2"/>
  <c r="Q1071" i="2"/>
  <c r="D1073" i="17" s="1"/>
  <c r="O1071" i="2"/>
  <c r="C1073" i="17" s="1"/>
  <c r="M1071" i="2"/>
  <c r="AC1071" i="2"/>
  <c r="AG1071" i="2"/>
  <c r="AE1071" i="2"/>
  <c r="U1071" i="2"/>
  <c r="T1072" i="2"/>
  <c r="D1071" i="2"/>
  <c r="P1072" i="2"/>
  <c r="N1072" i="2"/>
  <c r="N1073" i="2"/>
  <c r="C1072" i="2"/>
  <c r="S1072" i="2"/>
  <c r="AB1072" i="2"/>
  <c r="U1072" i="2" s="1"/>
  <c r="L1072" i="2"/>
  <c r="B1072" i="2"/>
  <c r="AC1072" i="2" a="1"/>
  <c r="AG1072" i="2" a="1"/>
  <c r="AE1072" i="2" a="1"/>
  <c r="AE3916" i="2" a="1"/>
  <c r="Q3920" i="2" a="1"/>
  <c r="F3922" i="2" a="1"/>
  <c r="O3920" i="2" a="1"/>
  <c r="AG3916" i="2" a="1"/>
  <c r="AC3916" i="2" a="1"/>
  <c r="V3918" i="2" a="1"/>
  <c r="Q1072" i="2" a="1"/>
  <c r="O1072" i="2" a="1"/>
  <c r="M1072" i="2" a="1"/>
  <c r="M3920" i="2" a="1"/>
  <c r="AE3916" i="2" l="1"/>
  <c r="AG3916" i="2"/>
  <c r="AC3916" i="2"/>
  <c r="U3916" i="2"/>
  <c r="P3921" i="2"/>
  <c r="E3919" i="2"/>
  <c r="D3920" i="2"/>
  <c r="AF3917" i="2"/>
  <c r="W3918" i="2"/>
  <c r="V3918" i="2"/>
  <c r="Z3918" i="2"/>
  <c r="AA3918" i="2"/>
  <c r="Y3918" i="2"/>
  <c r="X3918" i="2"/>
  <c r="M3920" i="2"/>
  <c r="O3920" i="2"/>
  <c r="Q3920" i="2"/>
  <c r="K3922" i="2"/>
  <c r="H3922" i="2"/>
  <c r="I3922" i="2"/>
  <c r="J3922" i="2"/>
  <c r="G3922" i="2"/>
  <c r="F3922" i="2"/>
  <c r="T3917" i="2"/>
  <c r="AD3917" i="2"/>
  <c r="N3921" i="2"/>
  <c r="S3917" i="2"/>
  <c r="AB3917" i="2"/>
  <c r="L3921" i="2"/>
  <c r="B3921" i="2"/>
  <c r="C3921" i="2"/>
  <c r="E1071" i="2"/>
  <c r="B1073" i="17"/>
  <c r="E1073" i="17" s="1"/>
  <c r="AE1072" i="2"/>
  <c r="AC1072" i="2"/>
  <c r="AG1072" i="2"/>
  <c r="O1072" i="2"/>
  <c r="C1074" i="17" s="1"/>
  <c r="M1072" i="2"/>
  <c r="B1074" i="17" s="1"/>
  <c r="Q1072" i="2"/>
  <c r="D1074" i="17" s="1"/>
  <c r="AD1073" i="2"/>
  <c r="P1073" i="2"/>
  <c r="D1072" i="2"/>
  <c r="T1073" i="2"/>
  <c r="C1073" i="2"/>
  <c r="L1073" i="2"/>
  <c r="B1073" i="2"/>
  <c r="AF1073" i="2"/>
  <c r="AB1073" i="2"/>
  <c r="S1073" i="2"/>
  <c r="Q1073" i="2" a="1"/>
  <c r="AG3917" i="2" a="1"/>
  <c r="M1073" i="2" a="1"/>
  <c r="F3923" i="2" a="1"/>
  <c r="Q3921" i="2" a="1"/>
  <c r="AE1073" i="2" a="1"/>
  <c r="O3921" i="2" a="1"/>
  <c r="O1073" i="2" a="1"/>
  <c r="AG1073" i="2" a="1"/>
  <c r="M3921" i="2" a="1"/>
  <c r="AC1073" i="2" a="1"/>
  <c r="V3919" i="2" a="1"/>
  <c r="AE3917" i="2" a="1"/>
  <c r="AC3917" i="2" a="1"/>
  <c r="AD3918" i="2" l="1"/>
  <c r="D3921" i="2"/>
  <c r="U3917" i="2"/>
  <c r="G3923" i="2"/>
  <c r="J3923" i="2"/>
  <c r="H3923" i="2"/>
  <c r="K3923" i="2"/>
  <c r="I3923" i="2"/>
  <c r="F3923" i="2"/>
  <c r="AG3917" i="2"/>
  <c r="AC3917" i="2"/>
  <c r="AE3917" i="2"/>
  <c r="AA3919" i="2"/>
  <c r="Z3919" i="2"/>
  <c r="Y3919" i="2"/>
  <c r="X3919" i="2"/>
  <c r="W3919" i="2"/>
  <c r="V3919" i="2"/>
  <c r="M3921" i="2"/>
  <c r="O3921" i="2"/>
  <c r="Q3921" i="2"/>
  <c r="N3922" i="2"/>
  <c r="L3922" i="2"/>
  <c r="B3922" i="2"/>
  <c r="AF3918" i="2"/>
  <c r="E3920" i="2"/>
  <c r="C3922" i="2"/>
  <c r="S3918" i="2"/>
  <c r="AB3918" i="2"/>
  <c r="P3922" i="2"/>
  <c r="T3918" i="2"/>
  <c r="E1072" i="2"/>
  <c r="AC1073" i="2"/>
  <c r="AG1073" i="2"/>
  <c r="AE1073" i="2"/>
  <c r="O1073" i="2"/>
  <c r="C1075" i="17" s="1"/>
  <c r="M1073" i="2"/>
  <c r="Q1073" i="2"/>
  <c r="D1075" i="17" s="1"/>
  <c r="D1073" i="2"/>
  <c r="AD1074" i="2"/>
  <c r="C1074" i="2"/>
  <c r="N1074" i="2"/>
  <c r="P1074" i="2"/>
  <c r="U1073" i="2"/>
  <c r="E1074" i="17"/>
  <c r="T1074" i="2"/>
  <c r="AB1074" i="2"/>
  <c r="S1074" i="2"/>
  <c r="B1074" i="2"/>
  <c r="L1074" i="2"/>
  <c r="AF1074" i="2"/>
  <c r="O3922" i="2" a="1"/>
  <c r="Q3922" i="2" a="1"/>
  <c r="M1074" i="2" a="1"/>
  <c r="AG1074" i="2" a="1"/>
  <c r="AC3918" i="2" a="1"/>
  <c r="AG3918" i="2" a="1"/>
  <c r="F3924" i="2" a="1"/>
  <c r="AE1074" i="2" a="1"/>
  <c r="M3922" i="2" a="1"/>
  <c r="AE3918" i="2" a="1"/>
  <c r="O1074" i="2" a="1"/>
  <c r="Q1074" i="2" a="1"/>
  <c r="AC1074" i="2" a="1"/>
  <c r="V3920" i="2" a="1"/>
  <c r="AF3919" i="2" l="1"/>
  <c r="D3922" i="2"/>
  <c r="Q3922" i="2"/>
  <c r="M3922" i="2"/>
  <c r="O3922" i="2"/>
  <c r="H3924" i="2"/>
  <c r="G3924" i="2"/>
  <c r="I3924" i="2"/>
  <c r="J3924" i="2"/>
  <c r="F3924" i="2"/>
  <c r="K3924" i="2"/>
  <c r="Y3920" i="2"/>
  <c r="W3920" i="2"/>
  <c r="V3920" i="2"/>
  <c r="AA3920" i="2"/>
  <c r="X3920" i="2"/>
  <c r="Z3920" i="2"/>
  <c r="AC3918" i="2"/>
  <c r="AE3918" i="2"/>
  <c r="AG3918" i="2"/>
  <c r="L3923" i="2"/>
  <c r="B3923" i="2"/>
  <c r="E3921" i="2"/>
  <c r="N3923" i="2"/>
  <c r="U3918" i="2"/>
  <c r="T3919" i="2"/>
  <c r="P3923" i="2"/>
  <c r="S3919" i="2"/>
  <c r="AB3919" i="2"/>
  <c r="AD3919" i="2"/>
  <c r="C3923" i="2"/>
  <c r="B1075" i="17"/>
  <c r="E1075" i="17" s="1"/>
  <c r="E1073" i="2"/>
  <c r="M1074" i="2"/>
  <c r="B1076" i="17" s="1"/>
  <c r="Q1074" i="2"/>
  <c r="D1076" i="17" s="1"/>
  <c r="O1074" i="2"/>
  <c r="C1076" i="17" s="1"/>
  <c r="AE1074" i="2"/>
  <c r="AG1074" i="2"/>
  <c r="AC1074" i="2"/>
  <c r="T1075" i="2"/>
  <c r="AD1075" i="2"/>
  <c r="D1074" i="2"/>
  <c r="P1075" i="2"/>
  <c r="B1075" i="2"/>
  <c r="L1075" i="2"/>
  <c r="U1074" i="2"/>
  <c r="AF1075" i="2"/>
  <c r="C1075" i="2"/>
  <c r="N1075" i="2"/>
  <c r="S1075" i="2"/>
  <c r="AB1075" i="2"/>
  <c r="AG1075" i="2" a="1"/>
  <c r="O3923" i="2" a="1"/>
  <c r="AG3919" i="2" a="1"/>
  <c r="AE1075" i="2" a="1"/>
  <c r="M3923" i="2" a="1"/>
  <c r="M1075" i="2" a="1"/>
  <c r="Q1075" i="2" a="1"/>
  <c r="V3921" i="2" a="1"/>
  <c r="Q3923" i="2" a="1"/>
  <c r="AC1075" i="2" a="1"/>
  <c r="AE3919" i="2" a="1"/>
  <c r="F3925" i="2" a="1"/>
  <c r="O1075" i="2" a="1"/>
  <c r="AC3919" i="2" a="1"/>
  <c r="T3920" i="2" l="1"/>
  <c r="AF3920" i="2"/>
  <c r="AE3919" i="2"/>
  <c r="AG3919" i="2"/>
  <c r="AC3919" i="2"/>
  <c r="M3923" i="2"/>
  <c r="O3923" i="2"/>
  <c r="Q3923" i="2"/>
  <c r="K3925" i="2"/>
  <c r="H3925" i="2"/>
  <c r="J3925" i="2"/>
  <c r="I3925" i="2"/>
  <c r="F3925" i="2"/>
  <c r="G3925" i="2"/>
  <c r="AA3921" i="2"/>
  <c r="Z3921" i="2"/>
  <c r="Y3921" i="2"/>
  <c r="X3921" i="2"/>
  <c r="W3921" i="2"/>
  <c r="V3921" i="2"/>
  <c r="AB3920" i="2"/>
  <c r="S3920" i="2"/>
  <c r="L3924" i="2"/>
  <c r="B3924" i="2"/>
  <c r="P3924" i="2"/>
  <c r="N3924" i="2"/>
  <c r="D3923" i="2"/>
  <c r="E3922" i="2"/>
  <c r="C3924" i="2"/>
  <c r="U3919" i="2"/>
  <c r="AD3920" i="2"/>
  <c r="E1074" i="2"/>
  <c r="AE1075" i="2"/>
  <c r="AG1075" i="2"/>
  <c r="AC1075" i="2"/>
  <c r="Q1075" i="2"/>
  <c r="D1077" i="17" s="1"/>
  <c r="O1075" i="2"/>
  <c r="C1077" i="17" s="1"/>
  <c r="M1075" i="2"/>
  <c r="E1076" i="17"/>
  <c r="AF1076" i="2"/>
  <c r="P1076" i="2"/>
  <c r="T1076" i="2"/>
  <c r="U1075" i="2"/>
  <c r="C1076" i="2"/>
  <c r="AD1076" i="2"/>
  <c r="D1075" i="2"/>
  <c r="S1076" i="2"/>
  <c r="AB1076" i="2"/>
  <c r="N1076" i="2"/>
  <c r="L1076" i="2"/>
  <c r="B1076" i="2"/>
  <c r="AE1076" i="2" a="1"/>
  <c r="AG3920" i="2" a="1"/>
  <c r="F3926" i="2" a="1"/>
  <c r="O3924" i="2" a="1"/>
  <c r="V3922" i="2" a="1"/>
  <c r="O1076" i="2" a="1"/>
  <c r="Q1076" i="2" a="1"/>
  <c r="M1076" i="2" a="1"/>
  <c r="AC3920" i="2" a="1"/>
  <c r="Q3924" i="2" a="1"/>
  <c r="AE3920" i="2" a="1"/>
  <c r="AC1076" i="2" a="1"/>
  <c r="M3924" i="2" a="1"/>
  <c r="AG1076" i="2" a="1"/>
  <c r="AD3921" i="2" l="1"/>
  <c r="AG3920" i="2"/>
  <c r="AC3920" i="2"/>
  <c r="AE3920" i="2"/>
  <c r="D3924" i="2"/>
  <c r="P3925" i="2"/>
  <c r="N3925" i="2"/>
  <c r="U3920" i="2"/>
  <c r="T3921" i="2"/>
  <c r="AF3921" i="2"/>
  <c r="G3926" i="2"/>
  <c r="K3926" i="2"/>
  <c r="J3926" i="2"/>
  <c r="H3926" i="2"/>
  <c r="I3926" i="2"/>
  <c r="F3926" i="2"/>
  <c r="Y3922" i="2"/>
  <c r="V3922" i="2"/>
  <c r="X3922" i="2"/>
  <c r="W3922" i="2"/>
  <c r="AA3922" i="2"/>
  <c r="Z3922" i="2"/>
  <c r="M3924" i="2"/>
  <c r="O3924" i="2"/>
  <c r="Q3924" i="2"/>
  <c r="E3923" i="2"/>
  <c r="C3925" i="2"/>
  <c r="L3925" i="2"/>
  <c r="B3925" i="2"/>
  <c r="AB3921" i="2"/>
  <c r="S3921" i="2"/>
  <c r="B1077" i="17"/>
  <c r="E1077" i="17" s="1"/>
  <c r="E1075" i="2"/>
  <c r="AG1076" i="2"/>
  <c r="AE1076" i="2"/>
  <c r="AC1076" i="2"/>
  <c r="O1076" i="2"/>
  <c r="C1078" i="17" s="1"/>
  <c r="M1076" i="2"/>
  <c r="B1078" i="17" s="1"/>
  <c r="Q1076" i="2"/>
  <c r="D1078" i="17" s="1"/>
  <c r="D1076" i="2"/>
  <c r="AF1077" i="2"/>
  <c r="P1077" i="2"/>
  <c r="P1078" i="2"/>
  <c r="C1078" i="2"/>
  <c r="AF1078" i="2"/>
  <c r="S1077" i="2"/>
  <c r="AB1077" i="2"/>
  <c r="T1077" i="2"/>
  <c r="AD1077" i="2"/>
  <c r="C1077" i="2"/>
  <c r="U1076" i="2"/>
  <c r="N1077" i="2"/>
  <c r="L1077" i="2"/>
  <c r="B1077" i="2"/>
  <c r="O3925" i="2" a="1"/>
  <c r="AC3921" i="2" a="1"/>
  <c r="AE3921" i="2" a="1"/>
  <c r="F3927" i="2" a="1"/>
  <c r="M3925" i="2" a="1"/>
  <c r="Q3925" i="2" a="1"/>
  <c r="M1078" i="2" a="1"/>
  <c r="AE1077" i="2" a="1"/>
  <c r="O1078" i="2" a="1"/>
  <c r="AG3921" i="2" a="1"/>
  <c r="V3923" i="2" a="1"/>
  <c r="Q1077" i="2" a="1"/>
  <c r="AC1077" i="2" a="1"/>
  <c r="M1077" i="2" a="1"/>
  <c r="AG1077" i="2" a="1"/>
  <c r="O1077" i="2" a="1"/>
  <c r="Q1078" i="2" a="1"/>
  <c r="U3921" i="2" l="1"/>
  <c r="AG3921" i="2"/>
  <c r="AE3921" i="2"/>
  <c r="AC3921" i="2"/>
  <c r="P3926" i="2"/>
  <c r="D3925" i="2"/>
  <c r="AD3922" i="2"/>
  <c r="O3925" i="2"/>
  <c r="M3925" i="2"/>
  <c r="Q3925" i="2"/>
  <c r="I3927" i="2"/>
  <c r="H3927" i="2"/>
  <c r="G3927" i="2"/>
  <c r="F3927" i="2"/>
  <c r="J3927" i="2"/>
  <c r="K3927" i="2"/>
  <c r="Z3923" i="2"/>
  <c r="Y3923" i="2"/>
  <c r="X3923" i="2"/>
  <c r="W3923" i="2"/>
  <c r="V3923" i="2"/>
  <c r="AA3923" i="2"/>
  <c r="N3926" i="2"/>
  <c r="AF3922" i="2"/>
  <c r="T3922" i="2"/>
  <c r="S3922" i="2"/>
  <c r="AB3922" i="2"/>
  <c r="L3926" i="2"/>
  <c r="B3926" i="2"/>
  <c r="E3924" i="2"/>
  <c r="C3926" i="2"/>
  <c r="E1076" i="2"/>
  <c r="AC1077" i="2"/>
  <c r="AG1077" i="2"/>
  <c r="AE1077" i="2"/>
  <c r="M1077" i="2"/>
  <c r="O1077" i="2"/>
  <c r="C1079" i="17" s="1"/>
  <c r="Q1077" i="2"/>
  <c r="D1079" i="17" s="1"/>
  <c r="M1078" i="2"/>
  <c r="Q1078" i="2"/>
  <c r="D1080" i="17" s="1"/>
  <c r="O1078" i="2"/>
  <c r="C1080" i="17" s="1"/>
  <c r="D1077" i="2"/>
  <c r="E1078" i="17"/>
  <c r="N1078" i="2"/>
  <c r="AD1079" i="2"/>
  <c r="AD1078" i="2"/>
  <c r="AB1078" i="2"/>
  <c r="S1078" i="2"/>
  <c r="U1077" i="2"/>
  <c r="T1078" i="2"/>
  <c r="B1078" i="2"/>
  <c r="L1078" i="2"/>
  <c r="AG3922" i="2" a="1"/>
  <c r="V3924" i="2" a="1"/>
  <c r="M3926" i="2" a="1"/>
  <c r="Q3926" i="2" a="1"/>
  <c r="AC1078" i="2" a="1"/>
  <c r="AE1078" i="2" a="1"/>
  <c r="AG1078" i="2" a="1"/>
  <c r="O3926" i="2" a="1"/>
  <c r="AC3922" i="2" a="1"/>
  <c r="AE3922" i="2" a="1"/>
  <c r="F3928" i="2" a="1"/>
  <c r="AF3923" i="2" l="1"/>
  <c r="AD3923" i="2"/>
  <c r="D3926" i="2"/>
  <c r="U3922" i="2"/>
  <c r="N3927" i="2"/>
  <c r="K3928" i="2"/>
  <c r="H3928" i="2"/>
  <c r="G3928" i="2"/>
  <c r="J3928" i="2"/>
  <c r="I3928" i="2"/>
  <c r="F3928" i="2"/>
  <c r="AG3922" i="2"/>
  <c r="AC3922" i="2"/>
  <c r="AE3922" i="2"/>
  <c r="AA3924" i="2"/>
  <c r="Z3924" i="2"/>
  <c r="Y3924" i="2"/>
  <c r="X3924" i="2"/>
  <c r="W3924" i="2"/>
  <c r="V3924" i="2"/>
  <c r="M3926" i="2"/>
  <c r="O3926" i="2"/>
  <c r="Q3926" i="2"/>
  <c r="P3927" i="2"/>
  <c r="C3927" i="2"/>
  <c r="L3927" i="2"/>
  <c r="B3927" i="2"/>
  <c r="S3923" i="2"/>
  <c r="AB3923" i="2"/>
  <c r="E3925" i="2"/>
  <c r="T3923" i="2"/>
  <c r="E1078" i="2"/>
  <c r="E1077" i="2"/>
  <c r="AE1078" i="2"/>
  <c r="AG1078" i="2"/>
  <c r="AC1078" i="2"/>
  <c r="B1080" i="17"/>
  <c r="E1080" i="17" s="1"/>
  <c r="B1079" i="17"/>
  <c r="E1079" i="17" s="1"/>
  <c r="D1078" i="2"/>
  <c r="U1078" i="2"/>
  <c r="AD1080" i="2"/>
  <c r="S1079" i="2"/>
  <c r="AB1079" i="2"/>
  <c r="P1079" i="2"/>
  <c r="B1079" i="2"/>
  <c r="L1079" i="2"/>
  <c r="T1079" i="2"/>
  <c r="C1079" i="2"/>
  <c r="N1079" i="2"/>
  <c r="AF1079" i="2"/>
  <c r="AC1079" i="2" a="1"/>
  <c r="AC3923" i="2" a="1"/>
  <c r="M1079" i="2" a="1"/>
  <c r="Q3927" i="2" a="1"/>
  <c r="AG3923" i="2" a="1"/>
  <c r="AE3923" i="2" a="1"/>
  <c r="O1079" i="2" a="1"/>
  <c r="M3927" i="2" a="1"/>
  <c r="AE1079" i="2" a="1"/>
  <c r="AG1079" i="2" a="1"/>
  <c r="O3927" i="2" a="1"/>
  <c r="Q1079" i="2" a="1"/>
  <c r="V3925" i="2" a="1"/>
  <c r="F3929" i="2" a="1"/>
  <c r="U3923" i="2" l="1"/>
  <c r="AF3924" i="2"/>
  <c r="D3927" i="2"/>
  <c r="P3928" i="2"/>
  <c r="M3927" i="2"/>
  <c r="O3927" i="2"/>
  <c r="Q3927" i="2"/>
  <c r="X3925" i="2"/>
  <c r="W3925" i="2"/>
  <c r="V3925" i="2"/>
  <c r="Y3925" i="2"/>
  <c r="AA3925" i="2"/>
  <c r="Z3925" i="2"/>
  <c r="AC3923" i="2"/>
  <c r="AE3923" i="2"/>
  <c r="AG3923" i="2"/>
  <c r="F3929" i="2"/>
  <c r="G3929" i="2"/>
  <c r="K3929" i="2"/>
  <c r="H3929" i="2"/>
  <c r="J3929" i="2"/>
  <c r="I3929" i="2"/>
  <c r="E3926" i="2"/>
  <c r="C3928" i="2"/>
  <c r="B3928" i="2"/>
  <c r="L3928" i="2"/>
  <c r="T3924" i="2"/>
  <c r="N3928" i="2"/>
  <c r="S3924" i="2"/>
  <c r="AB3924" i="2"/>
  <c r="AD3924" i="2"/>
  <c r="AG1079" i="2"/>
  <c r="AC1079" i="2"/>
  <c r="AE1079" i="2"/>
  <c r="M1079" i="2"/>
  <c r="O1079" i="2"/>
  <c r="C1081" i="17" s="1"/>
  <c r="Q1079" i="2"/>
  <c r="D1081" i="17" s="1"/>
  <c r="AF1080" i="2"/>
  <c r="N1080" i="2"/>
  <c r="U1079" i="2"/>
  <c r="T1080" i="2"/>
  <c r="P1080" i="2"/>
  <c r="N1081" i="2"/>
  <c r="D1079" i="2"/>
  <c r="C1080" i="2"/>
  <c r="AB1080" i="2"/>
  <c r="S1080" i="2"/>
  <c r="B1080" i="2"/>
  <c r="L1080" i="2"/>
  <c r="AG3924" i="2" a="1"/>
  <c r="O1080" i="2" a="1"/>
  <c r="AE3924" i="2" a="1"/>
  <c r="Q1080" i="2" a="1"/>
  <c r="F3930" i="2" a="1"/>
  <c r="AG1080" i="2" a="1"/>
  <c r="AC1080" i="2" a="1"/>
  <c r="Q3928" i="2" a="1"/>
  <c r="O3928" i="2" a="1"/>
  <c r="AC3924" i="2" a="1"/>
  <c r="V3926" i="2" a="1"/>
  <c r="M1080" i="2" a="1"/>
  <c r="M3928" i="2" a="1"/>
  <c r="AE1080" i="2" a="1"/>
  <c r="P3929" i="2" l="1"/>
  <c r="AF3925" i="2"/>
  <c r="AE3924" i="2"/>
  <c r="AG3924" i="2"/>
  <c r="AC3924" i="2"/>
  <c r="AA3926" i="2"/>
  <c r="Z3926" i="2"/>
  <c r="Y3926" i="2"/>
  <c r="X3926" i="2"/>
  <c r="W3926" i="2"/>
  <c r="V3926" i="2"/>
  <c r="K3930" i="2"/>
  <c r="I3930" i="2"/>
  <c r="H3930" i="2"/>
  <c r="G3930" i="2"/>
  <c r="J3930" i="2"/>
  <c r="F3930" i="2"/>
  <c r="O3928" i="2"/>
  <c r="Q3928" i="2"/>
  <c r="M3928" i="2"/>
  <c r="D3928" i="2"/>
  <c r="AD3925" i="2"/>
  <c r="S3925" i="2"/>
  <c r="AB3925" i="2"/>
  <c r="N3929" i="2"/>
  <c r="C3929" i="2"/>
  <c r="T3925" i="2"/>
  <c r="U3924" i="2"/>
  <c r="L3929" i="2"/>
  <c r="B3929" i="2"/>
  <c r="E3927" i="2"/>
  <c r="B1081" i="17"/>
  <c r="E1081" i="17" s="1"/>
  <c r="E1079" i="2"/>
  <c r="U1080" i="2"/>
  <c r="AG1080" i="2"/>
  <c r="AC1080" i="2"/>
  <c r="AE1080" i="2"/>
  <c r="M1080" i="2"/>
  <c r="Q1080" i="2"/>
  <c r="D1082" i="17" s="1"/>
  <c r="O1080" i="2"/>
  <c r="C1082" i="17" s="1"/>
  <c r="D1080" i="2"/>
  <c r="AD1081" i="2"/>
  <c r="P1081" i="2"/>
  <c r="N1082" i="2"/>
  <c r="AF1081" i="2"/>
  <c r="S1081" i="2"/>
  <c r="AB1081" i="2"/>
  <c r="T1081" i="2"/>
  <c r="C1081" i="2"/>
  <c r="B1081" i="2"/>
  <c r="L1081" i="2"/>
  <c r="AE1081" i="2" a="1"/>
  <c r="O1081" i="2" a="1"/>
  <c r="AC3925" i="2" a="1"/>
  <c r="V3927" i="2" a="1"/>
  <c r="AC1081" i="2" a="1"/>
  <c r="AG3925" i="2" a="1"/>
  <c r="F3931" i="2" a="1"/>
  <c r="M3929" i="2" a="1"/>
  <c r="M1081" i="2" a="1"/>
  <c r="AG1081" i="2" a="1"/>
  <c r="Q1081" i="2" a="1"/>
  <c r="AE3925" i="2" a="1"/>
  <c r="Q3929" i="2" a="1"/>
  <c r="O3929" i="2" a="1"/>
  <c r="T3926" i="2" l="1"/>
  <c r="AD3926" i="2"/>
  <c r="E3928" i="2"/>
  <c r="AF3926" i="2"/>
  <c r="U3925" i="2"/>
  <c r="H3931" i="2"/>
  <c r="K3931" i="2"/>
  <c r="J3931" i="2"/>
  <c r="F3931" i="2"/>
  <c r="G3931" i="2"/>
  <c r="I3931" i="2"/>
  <c r="X3927" i="2"/>
  <c r="V3927" i="2"/>
  <c r="AA3927" i="2"/>
  <c r="Z3927" i="2"/>
  <c r="W3927" i="2"/>
  <c r="Y3927" i="2"/>
  <c r="M3929" i="2"/>
  <c r="O3929" i="2"/>
  <c r="Q3929" i="2"/>
  <c r="AC3925" i="2"/>
  <c r="AE3925" i="2"/>
  <c r="AG3925" i="2"/>
  <c r="N3930" i="2"/>
  <c r="D3929" i="2"/>
  <c r="L3930" i="2"/>
  <c r="B3930" i="2"/>
  <c r="P3930" i="2"/>
  <c r="AB3926" i="2"/>
  <c r="S3926" i="2"/>
  <c r="C3930" i="2"/>
  <c r="B1082" i="17"/>
  <c r="E1082" i="17" s="1"/>
  <c r="E1080" i="2"/>
  <c r="AC1081" i="2"/>
  <c r="AE1081" i="2"/>
  <c r="AG1081" i="2"/>
  <c r="Q1081" i="2"/>
  <c r="D1083" i="17" s="1"/>
  <c r="O1081" i="2"/>
  <c r="C1083" i="17" s="1"/>
  <c r="M1081" i="2"/>
  <c r="D1081" i="2"/>
  <c r="C1082" i="2"/>
  <c r="T1082" i="2"/>
  <c r="AD1082" i="2"/>
  <c r="U1081" i="2"/>
  <c r="AB1082" i="2"/>
  <c r="S1082" i="2"/>
  <c r="P1082" i="2"/>
  <c r="L1082" i="2"/>
  <c r="B1082" i="2"/>
  <c r="AF1082" i="2"/>
  <c r="AE1082" i="2" a="1"/>
  <c r="F3932" i="2" a="1"/>
  <c r="Q3930" i="2" a="1"/>
  <c r="AE3926" i="2" a="1"/>
  <c r="AC1082" i="2" a="1"/>
  <c r="AG3926" i="2" a="1"/>
  <c r="O3930" i="2" a="1"/>
  <c r="M3930" i="2" a="1"/>
  <c r="O1082" i="2" a="1"/>
  <c r="Q1082" i="2" a="1"/>
  <c r="AC3926" i="2" a="1"/>
  <c r="M1082" i="2" a="1"/>
  <c r="V3928" i="2" a="1"/>
  <c r="AG1082" i="2" a="1"/>
  <c r="P3931" i="2" l="1"/>
  <c r="U3926" i="2"/>
  <c r="AG3926" i="2"/>
  <c r="AE3926" i="2"/>
  <c r="AC3926" i="2"/>
  <c r="AF3927" i="2"/>
  <c r="D3930" i="2"/>
  <c r="AA3928" i="2"/>
  <c r="Z3928" i="2"/>
  <c r="Y3928" i="2"/>
  <c r="X3928" i="2"/>
  <c r="W3928" i="2"/>
  <c r="V3928" i="2"/>
  <c r="M3930" i="2"/>
  <c r="O3930" i="2"/>
  <c r="Q3930" i="2"/>
  <c r="J3932" i="2"/>
  <c r="G3932" i="2"/>
  <c r="K3932" i="2"/>
  <c r="H3932" i="2"/>
  <c r="I3932" i="2"/>
  <c r="F3932" i="2"/>
  <c r="T3927" i="2"/>
  <c r="S3927" i="2"/>
  <c r="AB3927" i="2"/>
  <c r="C3931" i="2"/>
  <c r="B3931" i="2"/>
  <c r="L3931" i="2"/>
  <c r="AD3927" i="2"/>
  <c r="E3929" i="2"/>
  <c r="N3931" i="2"/>
  <c r="B1083" i="17"/>
  <c r="E1083" i="17" s="1"/>
  <c r="E1081" i="2"/>
  <c r="AE1082" i="2"/>
  <c r="AC1082" i="2"/>
  <c r="AG1082" i="2"/>
  <c r="Q1082" i="2"/>
  <c r="D1084" i="17" s="1"/>
  <c r="M1082" i="2"/>
  <c r="O1082" i="2"/>
  <c r="C1084" i="17" s="1"/>
  <c r="D1082" i="2"/>
  <c r="C1083" i="2"/>
  <c r="T1083" i="2"/>
  <c r="N1083" i="2"/>
  <c r="AD1083" i="2"/>
  <c r="L1083" i="2"/>
  <c r="B1083" i="2"/>
  <c r="AF1083" i="2"/>
  <c r="S1083" i="2"/>
  <c r="AB1083" i="2"/>
  <c r="U1082" i="2"/>
  <c r="AG1083" i="2" a="1"/>
  <c r="Q3931" i="2" a="1"/>
  <c r="AC1083" i="2" a="1"/>
  <c r="V3929" i="2" a="1"/>
  <c r="O3931" i="2" a="1"/>
  <c r="O1083" i="2" a="1"/>
  <c r="AE3927" i="2" a="1"/>
  <c r="AE1083" i="2" a="1"/>
  <c r="M3931" i="2" a="1"/>
  <c r="AG3927" i="2" a="1"/>
  <c r="AC3927" i="2" a="1"/>
  <c r="F3933" i="2" a="1"/>
  <c r="Q1083" i="2" a="1"/>
  <c r="M1083" i="2" a="1"/>
  <c r="T3928" i="2" l="1"/>
  <c r="AD3928" i="2"/>
  <c r="AF3928" i="2"/>
  <c r="O3931" i="2"/>
  <c r="Q3931" i="2"/>
  <c r="M3931" i="2"/>
  <c r="AG3927" i="2"/>
  <c r="AC3927" i="2"/>
  <c r="AE3927" i="2"/>
  <c r="K3933" i="2"/>
  <c r="I3933" i="2"/>
  <c r="H3933" i="2"/>
  <c r="G3933" i="2"/>
  <c r="J3933" i="2"/>
  <c r="F3933" i="2"/>
  <c r="AA3929" i="2"/>
  <c r="Z3929" i="2"/>
  <c r="Y3929" i="2"/>
  <c r="X3929" i="2"/>
  <c r="W3929" i="2"/>
  <c r="V3929" i="2"/>
  <c r="C3932" i="2"/>
  <c r="AB3928" i="2"/>
  <c r="S3928" i="2"/>
  <c r="E3930" i="2"/>
  <c r="P3932" i="2"/>
  <c r="L3932" i="2"/>
  <c r="B3932" i="2"/>
  <c r="D3931" i="2"/>
  <c r="U3927" i="2"/>
  <c r="N3932" i="2"/>
  <c r="E1082" i="2"/>
  <c r="B1084" i="17"/>
  <c r="E1084" i="17" s="1"/>
  <c r="AE1083" i="2"/>
  <c r="AG1083" i="2"/>
  <c r="AC1083" i="2"/>
  <c r="Q1083" i="2"/>
  <c r="D1085" i="17" s="1"/>
  <c r="O1083" i="2"/>
  <c r="C1085" i="17" s="1"/>
  <c r="M1083" i="2"/>
  <c r="AF1084" i="2"/>
  <c r="C1084" i="2"/>
  <c r="T1084" i="2"/>
  <c r="U1083" i="2"/>
  <c r="P1085" i="2"/>
  <c r="P1084" i="2"/>
  <c r="N1084" i="2" s="1"/>
  <c r="B1084" i="2"/>
  <c r="L1084" i="2"/>
  <c r="P1083" i="2"/>
  <c r="D1083" i="2" s="1"/>
  <c r="AD1084" i="2"/>
  <c r="S1084" i="2"/>
  <c r="AB1084" i="2"/>
  <c r="Q1084" i="2" a="1"/>
  <c r="F3934" i="2" a="1"/>
  <c r="AE1084" i="2" a="1"/>
  <c r="AG1084" i="2" a="1"/>
  <c r="AE3928" i="2" a="1"/>
  <c r="V3930" i="2" a="1"/>
  <c r="AC1084" i="2" a="1"/>
  <c r="AG3928" i="2" a="1"/>
  <c r="M1084" i="2" a="1"/>
  <c r="O3932" i="2" a="1"/>
  <c r="M3932" i="2" a="1"/>
  <c r="O1084" i="2" a="1"/>
  <c r="Q3932" i="2" a="1"/>
  <c r="AC3928" i="2" a="1"/>
  <c r="E1083" i="2" l="1"/>
  <c r="E3931" i="2"/>
  <c r="N3933" i="2"/>
  <c r="AG3928" i="2"/>
  <c r="AE3928" i="2"/>
  <c r="AC3928" i="2"/>
  <c r="T3929" i="2"/>
  <c r="AD3929" i="2"/>
  <c r="AF3929" i="2"/>
  <c r="U3928" i="2"/>
  <c r="Y3930" i="2"/>
  <c r="X3930" i="2"/>
  <c r="W3930" i="2"/>
  <c r="V3930" i="2"/>
  <c r="Z3930" i="2"/>
  <c r="AA3930" i="2"/>
  <c r="M3932" i="2"/>
  <c r="O3932" i="2"/>
  <c r="Q3932" i="2"/>
  <c r="H3934" i="2"/>
  <c r="K3934" i="2"/>
  <c r="I3934" i="2"/>
  <c r="G3934" i="2"/>
  <c r="J3934" i="2"/>
  <c r="F3934" i="2"/>
  <c r="D3932" i="2"/>
  <c r="B3933" i="2"/>
  <c r="L3933" i="2"/>
  <c r="S3929" i="2"/>
  <c r="AB3929" i="2"/>
  <c r="P3933" i="2"/>
  <c r="C3933" i="2"/>
  <c r="B1085" i="17"/>
  <c r="E1085" i="17" s="1"/>
  <c r="AE1084" i="2"/>
  <c r="AG1084" i="2"/>
  <c r="AC1084" i="2"/>
  <c r="O1084" i="2"/>
  <c r="C1086" i="17" s="1"/>
  <c r="M1084" i="2"/>
  <c r="Q1084" i="2"/>
  <c r="D1086" i="17" s="1"/>
  <c r="AF1085" i="2"/>
  <c r="D1084" i="2"/>
  <c r="U1084" i="2"/>
  <c r="AF1086" i="2"/>
  <c r="AD1085" i="2"/>
  <c r="AB1085" i="2"/>
  <c r="S1085" i="2"/>
  <c r="B1085" i="2"/>
  <c r="L1085" i="2"/>
  <c r="C1085" i="2"/>
  <c r="T1085" i="2"/>
  <c r="N1085" i="2"/>
  <c r="O1085" i="2" a="1"/>
  <c r="Q1085" i="2" a="1"/>
  <c r="M3933" i="2" a="1"/>
  <c r="M1085" i="2" a="1"/>
  <c r="AE3929" i="2" a="1"/>
  <c r="AG1085" i="2" a="1"/>
  <c r="AC3929" i="2" a="1"/>
  <c r="AG3929" i="2" a="1"/>
  <c r="Q3933" i="2" a="1"/>
  <c r="O3933" i="2" a="1"/>
  <c r="AE1085" i="2" a="1"/>
  <c r="F3935" i="2" a="1"/>
  <c r="V3931" i="2" a="1"/>
  <c r="AC1085" i="2" a="1"/>
  <c r="AD3930" i="2" l="1"/>
  <c r="U3929" i="2"/>
  <c r="AE3929" i="2"/>
  <c r="AC3929" i="2"/>
  <c r="AG3929" i="2"/>
  <c r="C3934" i="2"/>
  <c r="P3934" i="2"/>
  <c r="AA3931" i="2"/>
  <c r="Z3931" i="2"/>
  <c r="Y3931" i="2"/>
  <c r="X3931" i="2"/>
  <c r="W3931" i="2"/>
  <c r="V3931" i="2"/>
  <c r="F3935" i="2"/>
  <c r="J3935" i="2"/>
  <c r="I3935" i="2"/>
  <c r="G3935" i="2"/>
  <c r="K3935" i="2"/>
  <c r="H3935" i="2"/>
  <c r="M3933" i="2"/>
  <c r="O3933" i="2"/>
  <c r="Q3933" i="2"/>
  <c r="E3932" i="2"/>
  <c r="AF3930" i="2"/>
  <c r="T3930" i="2"/>
  <c r="D3933" i="2"/>
  <c r="S3930" i="2"/>
  <c r="AB3930" i="2"/>
  <c r="B3934" i="2"/>
  <c r="L3934" i="2"/>
  <c r="N3934" i="2"/>
  <c r="E1084" i="2"/>
  <c r="AC1085" i="2"/>
  <c r="AG1085" i="2"/>
  <c r="AE1085" i="2"/>
  <c r="Q1085" i="2"/>
  <c r="O1085" i="2"/>
  <c r="M1085" i="2"/>
  <c r="B1086" i="17"/>
  <c r="V3932" i="2" a="1"/>
  <c r="AE3930" i="2" a="1"/>
  <c r="F3936" i="2" a="1"/>
  <c r="Q3934" i="2" a="1"/>
  <c r="AG3930" i="2" a="1"/>
  <c r="M3934" i="2" a="1"/>
  <c r="O3934" i="2" a="1"/>
  <c r="AC3930" i="2" a="1"/>
  <c r="N3935" i="2" l="1"/>
  <c r="T3931" i="2"/>
  <c r="AF3931" i="2"/>
  <c r="AD3931" i="2"/>
  <c r="O3934" i="2"/>
  <c r="M3934" i="2"/>
  <c r="Q3934" i="2"/>
  <c r="U3930" i="2"/>
  <c r="K3936" i="2"/>
  <c r="I3936" i="2"/>
  <c r="H3936" i="2"/>
  <c r="G3936" i="2"/>
  <c r="J3936" i="2"/>
  <c r="F3936" i="2"/>
  <c r="AC3930" i="2"/>
  <c r="AE3930" i="2"/>
  <c r="AG3930" i="2"/>
  <c r="V3932" i="2"/>
  <c r="AA3932" i="2"/>
  <c r="X3932" i="2"/>
  <c r="Y3932" i="2"/>
  <c r="Z3932" i="2"/>
  <c r="W3932" i="2"/>
  <c r="B3935" i="2"/>
  <c r="L3935" i="2"/>
  <c r="P3935" i="2"/>
  <c r="C3935" i="2"/>
  <c r="E3933" i="2"/>
  <c r="S3931" i="2"/>
  <c r="AB3931" i="2"/>
  <c r="U3931" i="2" s="1"/>
  <c r="D3934" i="2"/>
  <c r="E1085" i="2"/>
  <c r="E1086" i="17"/>
  <c r="P1086" i="2"/>
  <c r="AD1086" i="2"/>
  <c r="U1085" i="2"/>
  <c r="C1086" i="2"/>
  <c r="C1087" i="17"/>
  <c r="D1087" i="17"/>
  <c r="B1087" i="17"/>
  <c r="AD1087" i="2"/>
  <c r="T1086" i="2"/>
  <c r="S1086" i="2"/>
  <c r="AB1086" i="2"/>
  <c r="D1085" i="2"/>
  <c r="N1086" i="2"/>
  <c r="B1086" i="2"/>
  <c r="L1086" i="2"/>
  <c r="AE1086" i="2" a="1"/>
  <c r="O3935" i="2" a="1"/>
  <c r="AC1086" i="2" a="1"/>
  <c r="M3935" i="2" a="1"/>
  <c r="AG1086" i="2" a="1"/>
  <c r="O1086" i="2" a="1"/>
  <c r="AE3931" i="2" a="1"/>
  <c r="AC3931" i="2" a="1"/>
  <c r="F3937" i="2" a="1"/>
  <c r="M1086" i="2" a="1"/>
  <c r="V3933" i="2" a="1"/>
  <c r="AG3931" i="2" a="1"/>
  <c r="Q1086" i="2" a="1"/>
  <c r="Q3935" i="2" a="1"/>
  <c r="AC3931" i="2" l="1"/>
  <c r="AG3931" i="2"/>
  <c r="AE3931" i="2"/>
  <c r="E3934" i="2"/>
  <c r="T3932" i="2"/>
  <c r="P3936" i="2"/>
  <c r="AF3932" i="2"/>
  <c r="C3936" i="2"/>
  <c r="N3936" i="2"/>
  <c r="M3935" i="2"/>
  <c r="O3935" i="2"/>
  <c r="Q3935" i="2"/>
  <c r="AA3933" i="2"/>
  <c r="Z3933" i="2"/>
  <c r="Y3933" i="2"/>
  <c r="X3933" i="2"/>
  <c r="W3933" i="2"/>
  <c r="V3933" i="2"/>
  <c r="K3937" i="2"/>
  <c r="I3937" i="2"/>
  <c r="H3937" i="2"/>
  <c r="G3937" i="2"/>
  <c r="J3937" i="2"/>
  <c r="F3937" i="2"/>
  <c r="D3935" i="2"/>
  <c r="L3936" i="2"/>
  <c r="B3936" i="2"/>
  <c r="AD3932" i="2"/>
  <c r="S3932" i="2"/>
  <c r="AB3932" i="2"/>
  <c r="AG1086" i="2"/>
  <c r="AC1086" i="2"/>
  <c r="AE1086" i="2"/>
  <c r="Q1086" i="2"/>
  <c r="D1088" i="17" s="1"/>
  <c r="O1086" i="2"/>
  <c r="C1088" i="17" s="1"/>
  <c r="M1086" i="2"/>
  <c r="U1086" i="2"/>
  <c r="T1087" i="2"/>
  <c r="N1087" i="2"/>
  <c r="AF1087" i="2"/>
  <c r="E1087" i="17"/>
  <c r="C1087" i="2"/>
  <c r="D1086" i="2"/>
  <c r="P1087" i="2"/>
  <c r="L1087" i="2"/>
  <c r="B1087" i="2"/>
  <c r="AB1087" i="2"/>
  <c r="S1087" i="2"/>
  <c r="V3934" i="2" a="1"/>
  <c r="AE3932" i="2" a="1"/>
  <c r="F3938" i="2" a="1"/>
  <c r="O3936" i="2" a="1"/>
  <c r="O1087" i="2" a="1"/>
  <c r="Q1087" i="2" a="1"/>
  <c r="AG3932" i="2" a="1"/>
  <c r="AC3932" i="2" a="1"/>
  <c r="AC1087" i="2" a="1"/>
  <c r="AG1087" i="2" a="1"/>
  <c r="AE1087" i="2" a="1"/>
  <c r="M3936" i="2" a="1"/>
  <c r="Q3936" i="2" a="1"/>
  <c r="M1087" i="2" a="1"/>
  <c r="U3932" i="2" l="1"/>
  <c r="AF3933" i="2"/>
  <c r="AE3932" i="2"/>
  <c r="AG3932" i="2"/>
  <c r="AC3932" i="2"/>
  <c r="D3936" i="2"/>
  <c r="T3933" i="2"/>
  <c r="O3936" i="2"/>
  <c r="M3936" i="2"/>
  <c r="Q3936" i="2"/>
  <c r="C3937" i="2"/>
  <c r="AD3933" i="2"/>
  <c r="P3937" i="2"/>
  <c r="N3937" i="2"/>
  <c r="V3934" i="2"/>
  <c r="W3934" i="2"/>
  <c r="Z3934" i="2"/>
  <c r="AA3934" i="2"/>
  <c r="Y3934" i="2"/>
  <c r="X3934" i="2"/>
  <c r="G3938" i="2"/>
  <c r="K3938" i="2"/>
  <c r="H3938" i="2"/>
  <c r="J3938" i="2"/>
  <c r="I3938" i="2"/>
  <c r="F3938" i="2"/>
  <c r="AB3933" i="2"/>
  <c r="S3933" i="2"/>
  <c r="L3937" i="2"/>
  <c r="B3937" i="2"/>
  <c r="E3935" i="2"/>
  <c r="E1086" i="2"/>
  <c r="B1088" i="17"/>
  <c r="E1088" i="17" s="1"/>
  <c r="AC1087" i="2"/>
  <c r="AG1087" i="2"/>
  <c r="AE1087" i="2"/>
  <c r="O1087" i="2"/>
  <c r="C1089" i="17" s="1"/>
  <c r="M1087" i="2"/>
  <c r="Q1087" i="2"/>
  <c r="D1089" i="17" s="1"/>
  <c r="U1087" i="2"/>
  <c r="P1088" i="2"/>
  <c r="D1087" i="2"/>
  <c r="T1088" i="2"/>
  <c r="AD1088" i="2"/>
  <c r="N1088" i="2"/>
  <c r="C1088" i="2"/>
  <c r="AF1088" i="2"/>
  <c r="B1088" i="2"/>
  <c r="L1088" i="2"/>
  <c r="S1088" i="2"/>
  <c r="AB1088" i="2"/>
  <c r="M1088" i="2" a="1"/>
  <c r="AC3933" i="2" a="1"/>
  <c r="AG3933" i="2" a="1"/>
  <c r="O3937" i="2" a="1"/>
  <c r="V3935" i="2" a="1"/>
  <c r="Q1088" i="2" a="1"/>
  <c r="AC1088" i="2" a="1"/>
  <c r="AE3933" i="2" a="1"/>
  <c r="AG1088" i="2" a="1"/>
  <c r="F3939" i="2" a="1"/>
  <c r="M3937" i="2" a="1"/>
  <c r="AE1088" i="2" a="1"/>
  <c r="O1088" i="2" a="1"/>
  <c r="Q3937" i="2" a="1"/>
  <c r="AD3934" i="2" l="1"/>
  <c r="E3936" i="2"/>
  <c r="AG3933" i="2"/>
  <c r="AE3933" i="2"/>
  <c r="AC3933" i="2"/>
  <c r="M3937" i="2"/>
  <c r="Q3937" i="2"/>
  <c r="O3937" i="2"/>
  <c r="D3937" i="2"/>
  <c r="U3933" i="2"/>
  <c r="P3938" i="2"/>
  <c r="Z3935" i="2"/>
  <c r="Y3935" i="2"/>
  <c r="X3935" i="2"/>
  <c r="W3935" i="2"/>
  <c r="V3935" i="2"/>
  <c r="AA3935" i="2"/>
  <c r="H3939" i="2"/>
  <c r="G3939" i="2"/>
  <c r="J3939" i="2"/>
  <c r="F3939" i="2"/>
  <c r="K3939" i="2"/>
  <c r="I3939" i="2"/>
  <c r="AF3934" i="2"/>
  <c r="N3938" i="2"/>
  <c r="L3938" i="2"/>
  <c r="B3938" i="2"/>
  <c r="AB3934" i="2"/>
  <c r="S3934" i="2"/>
  <c r="T3934" i="2"/>
  <c r="C3938" i="2"/>
  <c r="B1089" i="17"/>
  <c r="E1089" i="17" s="1"/>
  <c r="E1087" i="2"/>
  <c r="AC1088" i="2"/>
  <c r="AG1088" i="2"/>
  <c r="AE1088" i="2"/>
  <c r="O1088" i="2"/>
  <c r="C1090" i="17" s="1"/>
  <c r="M1088" i="2"/>
  <c r="Q1088" i="2"/>
  <c r="D1090" i="17" s="1"/>
  <c r="P1089" i="2"/>
  <c r="D1088" i="2"/>
  <c r="AD1089" i="2"/>
  <c r="N1089" i="2"/>
  <c r="C1089" i="2"/>
  <c r="AF1089" i="2"/>
  <c r="N1090" i="2"/>
  <c r="L1089" i="2"/>
  <c r="B1089" i="2"/>
  <c r="S1089" i="2"/>
  <c r="AB1089" i="2"/>
  <c r="U1088" i="2"/>
  <c r="T1089" i="2"/>
  <c r="Q1089" i="2" a="1"/>
  <c r="O1089" i="2" a="1"/>
  <c r="Q3938" i="2" a="1"/>
  <c r="M1089" i="2" a="1"/>
  <c r="AE3934" i="2" a="1"/>
  <c r="AC1089" i="2" a="1"/>
  <c r="AC3934" i="2" a="1"/>
  <c r="F3940" i="2" a="1"/>
  <c r="V3936" i="2" a="1"/>
  <c r="O3938" i="2" a="1"/>
  <c r="AE1089" i="2" a="1"/>
  <c r="M3938" i="2" a="1"/>
  <c r="AG3934" i="2" a="1"/>
  <c r="AG1089" i="2" a="1"/>
  <c r="AD3935" i="2" l="1"/>
  <c r="D3938" i="2"/>
  <c r="U3934" i="2"/>
  <c r="E3937" i="2"/>
  <c r="J3940" i="2"/>
  <c r="F3940" i="2"/>
  <c r="K3940" i="2"/>
  <c r="I3940" i="2"/>
  <c r="H3940" i="2"/>
  <c r="G3940" i="2"/>
  <c r="M3938" i="2"/>
  <c r="O3938" i="2"/>
  <c r="Q3938" i="2"/>
  <c r="AA3936" i="2"/>
  <c r="Z3936" i="2"/>
  <c r="Y3936" i="2"/>
  <c r="X3936" i="2"/>
  <c r="W3936" i="2"/>
  <c r="V3936" i="2"/>
  <c r="AG3934" i="2"/>
  <c r="AC3934" i="2"/>
  <c r="AE3934" i="2"/>
  <c r="C3939" i="2"/>
  <c r="N3939" i="2"/>
  <c r="P3939" i="2"/>
  <c r="S3935" i="2"/>
  <c r="AB3935" i="2"/>
  <c r="L3939" i="2"/>
  <c r="B3939" i="2"/>
  <c r="T3935" i="2"/>
  <c r="AF3935" i="2"/>
  <c r="B1090" i="17"/>
  <c r="E1090" i="17" s="1"/>
  <c r="E1088" i="2"/>
  <c r="AE1089" i="2"/>
  <c r="AG1089" i="2"/>
  <c r="AC1089" i="2"/>
  <c r="Q1089" i="2"/>
  <c r="D1091" i="17" s="1"/>
  <c r="O1089" i="2"/>
  <c r="C1091" i="17" s="1"/>
  <c r="M1089" i="2"/>
  <c r="U1089" i="2"/>
  <c r="D1089" i="2"/>
  <c r="AF1090" i="2"/>
  <c r="AF1091" i="2"/>
  <c r="AD1091" i="2"/>
  <c r="T1091" i="2"/>
  <c r="N1091" i="2"/>
  <c r="L1090" i="2"/>
  <c r="B1090" i="2"/>
  <c r="T1090" i="2"/>
  <c r="AD1090" i="2"/>
  <c r="C1090" i="2"/>
  <c r="P1090" i="2"/>
  <c r="AB1090" i="2"/>
  <c r="S1090" i="2"/>
  <c r="AE3935" i="2" a="1"/>
  <c r="AC3935" i="2" a="1"/>
  <c r="AE1090" i="2" a="1"/>
  <c r="Q1090" i="2" a="1"/>
  <c r="V3937" i="2" a="1"/>
  <c r="M1090" i="2" a="1"/>
  <c r="F3941" i="2" a="1"/>
  <c r="AG1091" i="2" a="1"/>
  <c r="Q3939" i="2" a="1"/>
  <c r="AC1091" i="2" a="1"/>
  <c r="M3939" i="2" a="1"/>
  <c r="O3939" i="2" a="1"/>
  <c r="O1090" i="2" a="1"/>
  <c r="AG1090" i="2" a="1"/>
  <c r="AE1091" i="2" a="1"/>
  <c r="AC1090" i="2" a="1"/>
  <c r="AG3935" i="2" a="1"/>
  <c r="D3939" i="2" l="1"/>
  <c r="U3935" i="2"/>
  <c r="AF3936" i="2"/>
  <c r="C3940" i="2"/>
  <c r="N3940" i="2"/>
  <c r="G3941" i="2"/>
  <c r="K3941" i="2"/>
  <c r="H3941" i="2"/>
  <c r="F3941" i="2"/>
  <c r="I3941" i="2"/>
  <c r="J3941" i="2"/>
  <c r="Z3937" i="2"/>
  <c r="X3937" i="2"/>
  <c r="W3937" i="2"/>
  <c r="V3937" i="2"/>
  <c r="Y3937" i="2"/>
  <c r="AA3937" i="2"/>
  <c r="M3939" i="2"/>
  <c r="O3939" i="2"/>
  <c r="Q3939" i="2"/>
  <c r="AC3935" i="2"/>
  <c r="AE3935" i="2"/>
  <c r="AG3935" i="2"/>
  <c r="S3936" i="2"/>
  <c r="AB3936" i="2"/>
  <c r="T3936" i="2"/>
  <c r="B3940" i="2"/>
  <c r="L3940" i="2"/>
  <c r="E3938" i="2"/>
  <c r="AD3936" i="2"/>
  <c r="P3940" i="2"/>
  <c r="E1089" i="2"/>
  <c r="B1091" i="17"/>
  <c r="E1091" i="17" s="1"/>
  <c r="M1090" i="2"/>
  <c r="O1090" i="2"/>
  <c r="Q1090" i="2"/>
  <c r="AE1090" i="2"/>
  <c r="AG1090" i="2"/>
  <c r="AC1090" i="2"/>
  <c r="AE1091" i="2"/>
  <c r="AG1091" i="2"/>
  <c r="AC1091" i="2"/>
  <c r="P1091" i="2"/>
  <c r="D1090" i="2"/>
  <c r="C1091" i="2"/>
  <c r="S1091" i="2"/>
  <c r="AB1091" i="2"/>
  <c r="U1091" i="2" s="1"/>
  <c r="U1090" i="2"/>
  <c r="L1091" i="2"/>
  <c r="B1091" i="2"/>
  <c r="AG3936" i="2" a="1"/>
  <c r="Q3940" i="2" a="1"/>
  <c r="O1091" i="2" a="1"/>
  <c r="M1091" i="2" a="1"/>
  <c r="V3938" i="2" a="1"/>
  <c r="AE3936" i="2" a="1"/>
  <c r="M3940" i="2" a="1"/>
  <c r="F3942" i="2" a="1"/>
  <c r="AC3936" i="2" a="1"/>
  <c r="Q1091" i="2" a="1"/>
  <c r="O3940" i="2" a="1"/>
  <c r="U3936" i="2" l="1"/>
  <c r="AF3937" i="2"/>
  <c r="M3940" i="2"/>
  <c r="Q3940" i="2"/>
  <c r="O3940" i="2"/>
  <c r="T3937" i="2"/>
  <c r="AD3937" i="2"/>
  <c r="P3941" i="2"/>
  <c r="AE3936" i="2"/>
  <c r="AG3936" i="2"/>
  <c r="AC3936" i="2"/>
  <c r="G3942" i="2"/>
  <c r="J3942" i="2"/>
  <c r="F3942" i="2"/>
  <c r="K3942" i="2"/>
  <c r="I3942" i="2"/>
  <c r="H3942" i="2"/>
  <c r="AA3938" i="2"/>
  <c r="Z3938" i="2"/>
  <c r="Y3938" i="2"/>
  <c r="X3938" i="2"/>
  <c r="W3938" i="2"/>
  <c r="V3938" i="2"/>
  <c r="B3941" i="2"/>
  <c r="L3941" i="2"/>
  <c r="N3941" i="2"/>
  <c r="D3940" i="2"/>
  <c r="E3939" i="2"/>
  <c r="C3941" i="2"/>
  <c r="S3937" i="2"/>
  <c r="AB3937" i="2"/>
  <c r="E1090" i="2"/>
  <c r="O1091" i="2"/>
  <c r="C1093" i="17" s="1"/>
  <c r="Q1091" i="2"/>
  <c r="D1093" i="17" s="1"/>
  <c r="M1091" i="2"/>
  <c r="B1092" i="17"/>
  <c r="C1092" i="17"/>
  <c r="D1092" i="17"/>
  <c r="D1091" i="2"/>
  <c r="AF1092" i="2"/>
  <c r="T1092" i="2"/>
  <c r="AD1092" i="2"/>
  <c r="P1092" i="2"/>
  <c r="P1093" i="2"/>
  <c r="L1092" i="2"/>
  <c r="B1092" i="2"/>
  <c r="C1092" i="2"/>
  <c r="N1092" i="2"/>
  <c r="S1092" i="2"/>
  <c r="AB1092" i="2"/>
  <c r="AG1092" i="2" a="1"/>
  <c r="O3941" i="2" a="1"/>
  <c r="M3941" i="2" a="1"/>
  <c r="O1092" i="2" a="1"/>
  <c r="AC1092" i="2" a="1"/>
  <c r="Q1092" i="2" a="1"/>
  <c r="AC3937" i="2" a="1"/>
  <c r="AE1092" i="2" a="1"/>
  <c r="F3943" i="2" a="1"/>
  <c r="AG3937" i="2" a="1"/>
  <c r="AE3937" i="2" a="1"/>
  <c r="M1092" i="2" a="1"/>
  <c r="V3939" i="2" a="1"/>
  <c r="Q3941" i="2" a="1"/>
  <c r="N3942" i="2" l="1"/>
  <c r="U3937" i="2"/>
  <c r="E3940" i="2"/>
  <c r="AG3937" i="2"/>
  <c r="AE3937" i="2"/>
  <c r="AC3937" i="2"/>
  <c r="AF3938" i="2"/>
  <c r="T3938" i="2"/>
  <c r="AD3938" i="2"/>
  <c r="M3941" i="2"/>
  <c r="O3941" i="2"/>
  <c r="Q3941" i="2"/>
  <c r="I3943" i="2"/>
  <c r="H3943" i="2"/>
  <c r="G3943" i="2"/>
  <c r="F3943" i="2"/>
  <c r="K3943" i="2"/>
  <c r="J3943" i="2"/>
  <c r="Y3939" i="2"/>
  <c r="W3939" i="2"/>
  <c r="X3939" i="2"/>
  <c r="V3939" i="2"/>
  <c r="AA3939" i="2"/>
  <c r="Z3939" i="2"/>
  <c r="D3941" i="2"/>
  <c r="L3942" i="2"/>
  <c r="B3942" i="2"/>
  <c r="AB3938" i="2"/>
  <c r="S3938" i="2"/>
  <c r="P3942" i="2"/>
  <c r="C3942" i="2"/>
  <c r="E1091" i="2"/>
  <c r="B1093" i="17"/>
  <c r="E1093" i="17" s="1"/>
  <c r="AG1092" i="2"/>
  <c r="AE1092" i="2"/>
  <c r="AC1092" i="2"/>
  <c r="M1092" i="2"/>
  <c r="O1092" i="2"/>
  <c r="C1094" i="17" s="1"/>
  <c r="Q1092" i="2"/>
  <c r="D1094" i="17" s="1"/>
  <c r="E1092" i="17"/>
  <c r="U1092" i="2"/>
  <c r="D1092" i="2"/>
  <c r="N1093" i="2"/>
  <c r="T1093" i="2"/>
  <c r="AD1093" i="2"/>
  <c r="P1094" i="2"/>
  <c r="C1093" i="2"/>
  <c r="B1093" i="2"/>
  <c r="L1093" i="2"/>
  <c r="AF1093" i="2"/>
  <c r="AB1093" i="2"/>
  <c r="S1093" i="2"/>
  <c r="V3940" i="2" a="1"/>
  <c r="AC1093" i="2" a="1"/>
  <c r="Q1093" i="2" a="1"/>
  <c r="AG3938" i="2" a="1"/>
  <c r="M1093" i="2" a="1"/>
  <c r="O3942" i="2" a="1"/>
  <c r="AE3938" i="2" a="1"/>
  <c r="AE1093" i="2" a="1"/>
  <c r="AC3938" i="2" a="1"/>
  <c r="M3942" i="2" a="1"/>
  <c r="AG1093" i="2" a="1"/>
  <c r="F3944" i="2" a="1"/>
  <c r="O1093" i="2" a="1"/>
  <c r="Q3942" i="2" a="1"/>
  <c r="AF3939" i="2" l="1"/>
  <c r="N3943" i="2"/>
  <c r="AE3938" i="2"/>
  <c r="AC3938" i="2"/>
  <c r="AG3938" i="2"/>
  <c r="AD3939" i="2"/>
  <c r="P3943" i="2"/>
  <c r="U3938" i="2"/>
  <c r="H3944" i="2"/>
  <c r="I3944" i="2"/>
  <c r="K3944" i="2"/>
  <c r="G3944" i="2"/>
  <c r="J3944" i="2"/>
  <c r="F3944" i="2"/>
  <c r="AA3940" i="2"/>
  <c r="Z3940" i="2"/>
  <c r="Y3940" i="2"/>
  <c r="X3940" i="2"/>
  <c r="W3940" i="2"/>
  <c r="V3940" i="2"/>
  <c r="M3942" i="2"/>
  <c r="O3942" i="2"/>
  <c r="Q3942" i="2"/>
  <c r="D3942" i="2"/>
  <c r="B3943" i="2"/>
  <c r="L3943" i="2"/>
  <c r="S3939" i="2"/>
  <c r="AB3939" i="2"/>
  <c r="T3939" i="2"/>
  <c r="C3943" i="2"/>
  <c r="E3941" i="2"/>
  <c r="B1094" i="17"/>
  <c r="E1094" i="17" s="1"/>
  <c r="E1092" i="2"/>
  <c r="Q1093" i="2"/>
  <c r="D1095" i="17" s="1"/>
  <c r="O1093" i="2"/>
  <c r="C1095" i="17" s="1"/>
  <c r="M1093" i="2"/>
  <c r="AG1093" i="2"/>
  <c r="AC1093" i="2"/>
  <c r="AE1093" i="2"/>
  <c r="U1093" i="2"/>
  <c r="D1093" i="2"/>
  <c r="P1095" i="2"/>
  <c r="AD1095" i="2"/>
  <c r="AD1094" i="2"/>
  <c r="B1094" i="2"/>
  <c r="L1094" i="2"/>
  <c r="AF1094" i="2"/>
  <c r="S1094" i="2"/>
  <c r="AB1094" i="2"/>
  <c r="T1094" i="2"/>
  <c r="C1094" i="2"/>
  <c r="N1094" i="2"/>
  <c r="AC3939" i="2" a="1"/>
  <c r="AE1094" i="2" a="1"/>
  <c r="O3943" i="2" a="1"/>
  <c r="AG3939" i="2" a="1"/>
  <c r="V3941" i="2" a="1"/>
  <c r="F3945" i="2" a="1"/>
  <c r="Q3943" i="2" a="1"/>
  <c r="AE3939" i="2" a="1"/>
  <c r="Q1094" i="2" a="1"/>
  <c r="AC1094" i="2" a="1"/>
  <c r="M1094" i="2" a="1"/>
  <c r="AG1094" i="2" a="1"/>
  <c r="O1094" i="2" a="1"/>
  <c r="M3943" i="2" a="1"/>
  <c r="AD3940" i="2" l="1"/>
  <c r="U3939" i="2"/>
  <c r="AF3940" i="2"/>
  <c r="E1093" i="2"/>
  <c r="D3943" i="2"/>
  <c r="T3940" i="2"/>
  <c r="AA3941" i="2"/>
  <c r="Z3941" i="2"/>
  <c r="Y3941" i="2"/>
  <c r="X3941" i="2"/>
  <c r="W3941" i="2"/>
  <c r="V3941" i="2"/>
  <c r="Q3943" i="2"/>
  <c r="O3943" i="2"/>
  <c r="M3943" i="2"/>
  <c r="K3945" i="2"/>
  <c r="J3945" i="2"/>
  <c r="I3945" i="2"/>
  <c r="H3945" i="2"/>
  <c r="G3945" i="2"/>
  <c r="F3945" i="2"/>
  <c r="AG3939" i="2"/>
  <c r="AC3939" i="2"/>
  <c r="AE3939" i="2"/>
  <c r="S3940" i="2"/>
  <c r="AB3940" i="2"/>
  <c r="C3944" i="2"/>
  <c r="B3944" i="2"/>
  <c r="L3944" i="2"/>
  <c r="P3944" i="2"/>
  <c r="E3942" i="2"/>
  <c r="N3944" i="2"/>
  <c r="B1095" i="17"/>
  <c r="E1095" i="17" s="1"/>
  <c r="O1094" i="2"/>
  <c r="C1096" i="17" s="1"/>
  <c r="M1094" i="2"/>
  <c r="Q1094" i="2"/>
  <c r="D1096" i="17" s="1"/>
  <c r="AE1094" i="2"/>
  <c r="AG1094" i="2"/>
  <c r="AC1094" i="2"/>
  <c r="U1094" i="2"/>
  <c r="T1095" i="2"/>
  <c r="AF1095" i="2"/>
  <c r="P1096" i="2"/>
  <c r="N1095" i="2"/>
  <c r="L1095" i="2"/>
  <c r="B1095" i="2"/>
  <c r="D1094" i="2"/>
  <c r="AB1095" i="2"/>
  <c r="S1095" i="2"/>
  <c r="C1095" i="2"/>
  <c r="Q1095" i="2" a="1"/>
  <c r="M1095" i="2" a="1"/>
  <c r="F3946" i="2" a="1"/>
  <c r="O3944" i="2" a="1"/>
  <c r="AC1095" i="2" a="1"/>
  <c r="AG3940" i="2" a="1"/>
  <c r="Q3944" i="2" a="1"/>
  <c r="V3942" i="2" a="1"/>
  <c r="M3944" i="2" a="1"/>
  <c r="AG1095" i="2" a="1"/>
  <c r="AE1095" i="2" a="1"/>
  <c r="AE3940" i="2" a="1"/>
  <c r="AC3940" i="2" a="1"/>
  <c r="O1095" i="2" a="1"/>
  <c r="P3945" i="2" l="1"/>
  <c r="AF3941" i="2"/>
  <c r="N3945" i="2"/>
  <c r="C3945" i="2"/>
  <c r="U3940" i="2"/>
  <c r="E3943" i="2"/>
  <c r="AC3940" i="2"/>
  <c r="AG3940" i="2"/>
  <c r="AE3940" i="2"/>
  <c r="T3941" i="2"/>
  <c r="AD3941" i="2"/>
  <c r="M3944" i="2"/>
  <c r="O3944" i="2"/>
  <c r="Q3944" i="2"/>
  <c r="Y3942" i="2"/>
  <c r="X3942" i="2"/>
  <c r="W3942" i="2"/>
  <c r="V3942" i="2"/>
  <c r="Z3942" i="2"/>
  <c r="AA3942" i="2"/>
  <c r="F3946" i="2"/>
  <c r="H3946" i="2"/>
  <c r="I3946" i="2"/>
  <c r="K3946" i="2"/>
  <c r="J3946" i="2"/>
  <c r="G3946" i="2"/>
  <c r="S3941" i="2"/>
  <c r="AB3941" i="2"/>
  <c r="B3945" i="2"/>
  <c r="L3945" i="2"/>
  <c r="D3944" i="2"/>
  <c r="B1096" i="17"/>
  <c r="E1096" i="17" s="1"/>
  <c r="E1094" i="2"/>
  <c r="O1095" i="2"/>
  <c r="C1097" i="17" s="1"/>
  <c r="M1095" i="2"/>
  <c r="Q1095" i="2"/>
  <c r="D1097" i="17" s="1"/>
  <c r="AE1095" i="2"/>
  <c r="AC1095" i="2"/>
  <c r="AG1095" i="2"/>
  <c r="U1095" i="2"/>
  <c r="D1095" i="2"/>
  <c r="T1096" i="2"/>
  <c r="AD1096" i="2"/>
  <c r="P1097" i="2"/>
  <c r="AD1097" i="2"/>
  <c r="N1096" i="2"/>
  <c r="C1096" i="2" s="1"/>
  <c r="L1096" i="2"/>
  <c r="B1096" i="2"/>
  <c r="AF1096" i="2"/>
  <c r="S1096" i="2"/>
  <c r="AB1096" i="2"/>
  <c r="AG3941" i="2" a="1"/>
  <c r="Q1096" i="2" a="1"/>
  <c r="AE1096" i="2" a="1"/>
  <c r="O3945" i="2" a="1"/>
  <c r="M1096" i="2" a="1"/>
  <c r="V3943" i="2" a="1"/>
  <c r="AC1096" i="2" a="1"/>
  <c r="O1096" i="2" a="1"/>
  <c r="AC3941" i="2" a="1"/>
  <c r="AE3941" i="2" a="1"/>
  <c r="AG1096" i="2" a="1"/>
  <c r="M3945" i="2" a="1"/>
  <c r="Q3945" i="2" a="1"/>
  <c r="F3947" i="2" a="1"/>
  <c r="D3945" i="2" l="1"/>
  <c r="Q3945" i="2"/>
  <c r="O3945" i="2"/>
  <c r="M3945" i="2"/>
  <c r="AE3941" i="2"/>
  <c r="AC3941" i="2"/>
  <c r="AG3941" i="2"/>
  <c r="U3941" i="2"/>
  <c r="C3946" i="2"/>
  <c r="P3946" i="2"/>
  <c r="AD3942" i="2"/>
  <c r="J3947" i="2"/>
  <c r="K3947" i="2"/>
  <c r="I3947" i="2"/>
  <c r="H3947" i="2"/>
  <c r="G3947" i="2"/>
  <c r="F3947" i="2"/>
  <c r="AA3943" i="2"/>
  <c r="Z3943" i="2"/>
  <c r="Y3943" i="2"/>
  <c r="X3943" i="2"/>
  <c r="W3943" i="2"/>
  <c r="V3943" i="2"/>
  <c r="AF3942" i="2"/>
  <c r="B3946" i="2"/>
  <c r="L3946" i="2"/>
  <c r="S3942" i="2"/>
  <c r="AB3942" i="2"/>
  <c r="N3946" i="2"/>
  <c r="T3942" i="2"/>
  <c r="E3944" i="2"/>
  <c r="B1097" i="17"/>
  <c r="E1097" i="17" s="1"/>
  <c r="E1095" i="2"/>
  <c r="AE1096" i="2"/>
  <c r="AG1096" i="2"/>
  <c r="AC1096" i="2"/>
  <c r="Q1096" i="2"/>
  <c r="D1098" i="17" s="1"/>
  <c r="O1096" i="2"/>
  <c r="C1098" i="17" s="1"/>
  <c r="M1096" i="2"/>
  <c r="AF1097" i="2"/>
  <c r="U1096" i="2"/>
  <c r="AF1098" i="2"/>
  <c r="N1097" i="2"/>
  <c r="L1097" i="2"/>
  <c r="B1097" i="2"/>
  <c r="AB1097" i="2"/>
  <c r="S1097" i="2"/>
  <c r="D1096" i="2"/>
  <c r="C1097" i="2"/>
  <c r="T1097" i="2"/>
  <c r="AE1097" i="2" a="1"/>
  <c r="O1097" i="2" a="1"/>
  <c r="AC3942" i="2" a="1"/>
  <c r="AC1097" i="2" a="1"/>
  <c r="F3948" i="2" a="1"/>
  <c r="M1097" i="2" a="1"/>
  <c r="AG1097" i="2" a="1"/>
  <c r="Q3946" i="2" a="1"/>
  <c r="AG3942" i="2" a="1"/>
  <c r="V3944" i="2" a="1"/>
  <c r="AE3942" i="2" a="1"/>
  <c r="Q1097" i="2" a="1"/>
  <c r="M3946" i="2" a="1"/>
  <c r="O3946" i="2" a="1"/>
  <c r="E3945" i="2" l="1"/>
  <c r="AF3943" i="2"/>
  <c r="N3947" i="2"/>
  <c r="E1096" i="2"/>
  <c r="Q3946" i="2"/>
  <c r="O3946" i="2"/>
  <c r="M3946" i="2"/>
  <c r="U3942" i="2"/>
  <c r="C3947" i="2"/>
  <c r="Y3944" i="2"/>
  <c r="W3944" i="2"/>
  <c r="V3944" i="2"/>
  <c r="AA3944" i="2"/>
  <c r="Z3944" i="2"/>
  <c r="X3944" i="2"/>
  <c r="K3948" i="2"/>
  <c r="F3948" i="2"/>
  <c r="I3948" i="2"/>
  <c r="J3948" i="2"/>
  <c r="G3948" i="2"/>
  <c r="H3948" i="2"/>
  <c r="AC3942" i="2"/>
  <c r="AE3942" i="2"/>
  <c r="AG3942" i="2"/>
  <c r="P3947" i="2"/>
  <c r="D3946" i="2"/>
  <c r="S3943" i="2"/>
  <c r="AB3943" i="2"/>
  <c r="T3943" i="2"/>
  <c r="B3947" i="2"/>
  <c r="L3947" i="2"/>
  <c r="AD3943" i="2"/>
  <c r="B1098" i="17"/>
  <c r="E1098" i="17" s="1"/>
  <c r="AG1097" i="2"/>
  <c r="AE1097" i="2"/>
  <c r="AC1097" i="2"/>
  <c r="O1097" i="2"/>
  <c r="C1099" i="17" s="1"/>
  <c r="Q1097" i="2"/>
  <c r="D1099" i="17" s="1"/>
  <c r="M1097" i="2"/>
  <c r="D1097" i="2"/>
  <c r="U1097" i="2"/>
  <c r="AF1099" i="2"/>
  <c r="P1098" i="2"/>
  <c r="L1098" i="2"/>
  <c r="B1098" i="2"/>
  <c r="AD1098" i="2"/>
  <c r="T1098" i="2"/>
  <c r="AB1098" i="2"/>
  <c r="S1098" i="2"/>
  <c r="C1098" i="2"/>
  <c r="N1098" i="2"/>
  <c r="Q1098" i="2" a="1"/>
  <c r="O1098" i="2" a="1"/>
  <c r="AG3943" i="2" a="1"/>
  <c r="AG1098" i="2" a="1"/>
  <c r="AE1098" i="2" a="1"/>
  <c r="AE3943" i="2" a="1"/>
  <c r="M3947" i="2" a="1"/>
  <c r="F3949" i="2" a="1"/>
  <c r="AC1098" i="2" a="1"/>
  <c r="Q3947" i="2" a="1"/>
  <c r="AC3943" i="2" a="1"/>
  <c r="O3947" i="2" a="1"/>
  <c r="V3945" i="2" a="1"/>
  <c r="M1098" i="2" a="1"/>
  <c r="AF3944" i="2" l="1"/>
  <c r="E3946" i="2"/>
  <c r="AD3944" i="2"/>
  <c r="Q3947" i="2"/>
  <c r="O3947" i="2"/>
  <c r="M3947" i="2"/>
  <c r="U3943" i="2"/>
  <c r="AE3943" i="2"/>
  <c r="AG3943" i="2"/>
  <c r="AC3943" i="2"/>
  <c r="J3949" i="2"/>
  <c r="I3949" i="2"/>
  <c r="H3949" i="2"/>
  <c r="G3949" i="2"/>
  <c r="F3949" i="2"/>
  <c r="K3949" i="2"/>
  <c r="AA3945" i="2"/>
  <c r="Z3945" i="2"/>
  <c r="Y3945" i="2"/>
  <c r="X3945" i="2"/>
  <c r="W3945" i="2"/>
  <c r="V3945" i="2"/>
  <c r="B3948" i="2"/>
  <c r="L3948" i="2"/>
  <c r="N3948" i="2"/>
  <c r="S3944" i="2"/>
  <c r="AB3944" i="2"/>
  <c r="C3948" i="2"/>
  <c r="T3944" i="2"/>
  <c r="D3947" i="2"/>
  <c r="P3948" i="2"/>
  <c r="E1097" i="2"/>
  <c r="B1099" i="17"/>
  <c r="E1099" i="17" s="1"/>
  <c r="AE1098" i="2"/>
  <c r="AG1098" i="2"/>
  <c r="AC1098" i="2"/>
  <c r="M1098" i="2"/>
  <c r="O1098" i="2"/>
  <c r="C1100" i="17" s="1"/>
  <c r="Q1098" i="2"/>
  <c r="D1100" i="17" s="1"/>
  <c r="T1099" i="2"/>
  <c r="AD1099" i="2"/>
  <c r="P1099" i="2"/>
  <c r="L1099" i="2"/>
  <c r="B1099" i="2"/>
  <c r="D1098" i="2"/>
  <c r="U1098" i="2"/>
  <c r="AB1099" i="2"/>
  <c r="S1099" i="2"/>
  <c r="C1099" i="2"/>
  <c r="N1099" i="2"/>
  <c r="AC1099" i="2" a="1"/>
  <c r="AG3944" i="2" a="1"/>
  <c r="M1099" i="2" a="1"/>
  <c r="O3948" i="2" a="1"/>
  <c r="Q1099" i="2" a="1"/>
  <c r="V3946" i="2" a="1"/>
  <c r="AC3944" i="2" a="1"/>
  <c r="Q3948" i="2" a="1"/>
  <c r="AE1099" i="2" a="1"/>
  <c r="AG1099" i="2" a="1"/>
  <c r="O1099" i="2" a="1"/>
  <c r="AE3944" i="2" a="1"/>
  <c r="M3948" i="2" a="1"/>
  <c r="F3950" i="2" a="1"/>
  <c r="E3947" i="2" l="1"/>
  <c r="N3949" i="2"/>
  <c r="U3944" i="2"/>
  <c r="AF3945" i="2"/>
  <c r="AC3944" i="2"/>
  <c r="AE3944" i="2"/>
  <c r="AG3944" i="2"/>
  <c r="Q3948" i="2"/>
  <c r="M3948" i="2"/>
  <c r="O3948" i="2"/>
  <c r="V3946" i="2"/>
  <c r="W3946" i="2"/>
  <c r="AA3946" i="2"/>
  <c r="Z3946" i="2"/>
  <c r="Y3946" i="2"/>
  <c r="X3946" i="2"/>
  <c r="H3950" i="2"/>
  <c r="J3950" i="2"/>
  <c r="F3950" i="2"/>
  <c r="K3950" i="2"/>
  <c r="G3950" i="2"/>
  <c r="I3950" i="2"/>
  <c r="B3949" i="2"/>
  <c r="L3949" i="2"/>
  <c r="AB3945" i="2"/>
  <c r="S3945" i="2"/>
  <c r="T3945" i="2"/>
  <c r="C3949" i="2"/>
  <c r="D3948" i="2"/>
  <c r="P3949" i="2"/>
  <c r="AD3945" i="2"/>
  <c r="B1100" i="17"/>
  <c r="E1100" i="17" s="1"/>
  <c r="E1098" i="2"/>
  <c r="O1099" i="2"/>
  <c r="C1101" i="17" s="1"/>
  <c r="Q1099" i="2"/>
  <c r="D1101" i="17" s="1"/>
  <c r="M1099" i="2"/>
  <c r="AE1099" i="2"/>
  <c r="AC1099" i="2"/>
  <c r="AG1099" i="2"/>
  <c r="U1099" i="2"/>
  <c r="AD1100" i="2"/>
  <c r="N1100" i="2"/>
  <c r="P1100" i="2"/>
  <c r="D1099" i="2"/>
  <c r="C1100" i="2"/>
  <c r="AD1101" i="2"/>
  <c r="S1100" i="2"/>
  <c r="AB1100" i="2"/>
  <c r="T1100" i="2"/>
  <c r="AF1100" i="2"/>
  <c r="L1100" i="2"/>
  <c r="B1100" i="2"/>
  <c r="Q1100" i="2" a="1"/>
  <c r="M1100" i="2" a="1"/>
  <c r="AG1100" i="2" a="1"/>
  <c r="V3947" i="2" a="1"/>
  <c r="AC1100" i="2" a="1"/>
  <c r="O3949" i="2" a="1"/>
  <c r="O1100" i="2" a="1"/>
  <c r="AE1100" i="2" a="1"/>
  <c r="M3949" i="2" a="1"/>
  <c r="AG3945" i="2" a="1"/>
  <c r="AC3945" i="2" a="1"/>
  <c r="F3951" i="2" a="1"/>
  <c r="Q3949" i="2" a="1"/>
  <c r="AE3945" i="2" a="1"/>
  <c r="AD3946" i="2" l="1"/>
  <c r="U3945" i="2"/>
  <c r="D3949" i="2"/>
  <c r="AF3946" i="2"/>
  <c r="O3949" i="2"/>
  <c r="Q3949" i="2"/>
  <c r="M3949" i="2"/>
  <c r="AC3945" i="2"/>
  <c r="AE3945" i="2"/>
  <c r="AG3945" i="2"/>
  <c r="Z3947" i="2"/>
  <c r="Y3947" i="2"/>
  <c r="X3947" i="2"/>
  <c r="W3947" i="2"/>
  <c r="V3947" i="2"/>
  <c r="AA3947" i="2"/>
  <c r="H3951" i="2"/>
  <c r="F3951" i="2"/>
  <c r="J3951" i="2"/>
  <c r="G3951" i="2"/>
  <c r="K3951" i="2"/>
  <c r="I3951" i="2"/>
  <c r="S3946" i="2"/>
  <c r="AB3946" i="2"/>
  <c r="C3950" i="2"/>
  <c r="B3950" i="2"/>
  <c r="L3950" i="2"/>
  <c r="E3948" i="2"/>
  <c r="P3950" i="2"/>
  <c r="T3946" i="2"/>
  <c r="N3950" i="2"/>
  <c r="E1099" i="2"/>
  <c r="B1101" i="17"/>
  <c r="E1101" i="17" s="1"/>
  <c r="AE1100" i="2"/>
  <c r="AG1100" i="2"/>
  <c r="AC1100" i="2"/>
  <c r="O1100" i="2"/>
  <c r="C1102" i="17" s="1"/>
  <c r="Q1100" i="2"/>
  <c r="D1102" i="17" s="1"/>
  <c r="M1100" i="2"/>
  <c r="D1100" i="2"/>
  <c r="N1101" i="2"/>
  <c r="U1100" i="2"/>
  <c r="P1101" i="2"/>
  <c r="AF1101" i="2"/>
  <c r="P1102" i="2"/>
  <c r="N1102" i="2"/>
  <c r="C1102" i="2"/>
  <c r="T1101" i="2"/>
  <c r="AB1101" i="2"/>
  <c r="S1101" i="2"/>
  <c r="C1101" i="2"/>
  <c r="B1101" i="2"/>
  <c r="L1101" i="2"/>
  <c r="M3950" i="2" a="1"/>
  <c r="AC1101" i="2" a="1"/>
  <c r="V3948" i="2" a="1"/>
  <c r="F3952" i="2" a="1"/>
  <c r="M1102" i="2" a="1"/>
  <c r="AG1101" i="2" a="1"/>
  <c r="Q1101" i="2" a="1"/>
  <c r="O1101" i="2" a="1"/>
  <c r="O3950" i="2" a="1"/>
  <c r="Q1102" i="2" a="1"/>
  <c r="AC3946" i="2" a="1"/>
  <c r="Q3950" i="2" a="1"/>
  <c r="O1102" i="2" a="1"/>
  <c r="M1101" i="2" a="1"/>
  <c r="AG3946" i="2" a="1"/>
  <c r="AE3946" i="2" a="1"/>
  <c r="AE1101" i="2" a="1"/>
  <c r="U3946" i="2" l="1"/>
  <c r="E1100" i="2"/>
  <c r="AD3947" i="2"/>
  <c r="D3950" i="2"/>
  <c r="E3949" i="2"/>
  <c r="AA3948" i="2"/>
  <c r="Z3948" i="2"/>
  <c r="Y3948" i="2"/>
  <c r="X3948" i="2"/>
  <c r="W3948" i="2"/>
  <c r="V3948" i="2"/>
  <c r="Q3950" i="2"/>
  <c r="M3950" i="2"/>
  <c r="O3950" i="2"/>
  <c r="G3952" i="2"/>
  <c r="F3952" i="2"/>
  <c r="K3952" i="2"/>
  <c r="J3952" i="2"/>
  <c r="I3952" i="2"/>
  <c r="H3952" i="2"/>
  <c r="AG3946" i="2"/>
  <c r="AC3946" i="2"/>
  <c r="AE3946" i="2"/>
  <c r="S3947" i="2"/>
  <c r="AB3947" i="2"/>
  <c r="T3947" i="2"/>
  <c r="C3951" i="2"/>
  <c r="AF3947" i="2"/>
  <c r="P3951" i="2"/>
  <c r="L3951" i="2"/>
  <c r="B3951" i="2"/>
  <c r="N3951" i="2"/>
  <c r="B1102" i="17"/>
  <c r="E1102" i="17" s="1"/>
  <c r="AC1101" i="2"/>
  <c r="AE1101" i="2"/>
  <c r="AG1101" i="2"/>
  <c r="Q1102" i="2"/>
  <c r="D1104" i="17" s="1"/>
  <c r="O1102" i="2"/>
  <c r="C1104" i="17" s="1"/>
  <c r="M1102" i="2"/>
  <c r="O1101" i="2"/>
  <c r="C1103" i="17" s="1"/>
  <c r="Q1101" i="2"/>
  <c r="D1103" i="17" s="1"/>
  <c r="M1101" i="2"/>
  <c r="U1101" i="2"/>
  <c r="D1101" i="2"/>
  <c r="AF1102" i="2"/>
  <c r="AD1103" i="2"/>
  <c r="P1103" i="2"/>
  <c r="T1102" i="2"/>
  <c r="AD1102" i="2"/>
  <c r="S1102" i="2"/>
  <c r="AB1102" i="2"/>
  <c r="B1102" i="2"/>
  <c r="L1102" i="2"/>
  <c r="D1102" i="2" s="1"/>
  <c r="AE1102" i="2" a="1"/>
  <c r="M3951" i="2" a="1"/>
  <c r="O3951" i="2" a="1"/>
  <c r="Q3951" i="2" a="1"/>
  <c r="AG3947" i="2" a="1"/>
  <c r="AC1102" i="2" a="1"/>
  <c r="AE3947" i="2" a="1"/>
  <c r="AC3947" i="2" a="1"/>
  <c r="V3949" i="2" a="1"/>
  <c r="F3953" i="2" a="1"/>
  <c r="AG1102" i="2" a="1"/>
  <c r="AF3948" i="2" l="1"/>
  <c r="N3952" i="2"/>
  <c r="T3948" i="2"/>
  <c r="AD3948" i="2"/>
  <c r="J3953" i="2"/>
  <c r="H3953" i="2"/>
  <c r="F3953" i="2"/>
  <c r="K3953" i="2"/>
  <c r="I3953" i="2"/>
  <c r="G3953" i="2"/>
  <c r="AC3947" i="2"/>
  <c r="AE3947" i="2"/>
  <c r="AG3947" i="2"/>
  <c r="M3951" i="2"/>
  <c r="O3951" i="2"/>
  <c r="Q3951" i="2"/>
  <c r="Y3949" i="2"/>
  <c r="Z3949" i="2"/>
  <c r="X3949" i="2"/>
  <c r="W3949" i="2"/>
  <c r="V3949" i="2"/>
  <c r="AA3949" i="2"/>
  <c r="L3952" i="2"/>
  <c r="B3952" i="2"/>
  <c r="C3952" i="2"/>
  <c r="E3950" i="2"/>
  <c r="U3947" i="2"/>
  <c r="S3948" i="2"/>
  <c r="AB3948" i="2"/>
  <c r="D3951" i="2"/>
  <c r="P3952" i="2"/>
  <c r="E1102" i="2"/>
  <c r="E1101" i="2"/>
  <c r="AG1102" i="2"/>
  <c r="AE1102" i="2"/>
  <c r="AC1102" i="2"/>
  <c r="B1103" i="17"/>
  <c r="E1103" i="17" s="1"/>
  <c r="B1104" i="17"/>
  <c r="E1104" i="17" s="1"/>
  <c r="C1103" i="2"/>
  <c r="N1103" i="2"/>
  <c r="P1104" i="2"/>
  <c r="T1103" i="2"/>
  <c r="U1102" i="2"/>
  <c r="AB1103" i="2"/>
  <c r="S1103" i="2"/>
  <c r="L1103" i="2"/>
  <c r="B1103" i="2"/>
  <c r="AF1103" i="2"/>
  <c r="O3952" i="2" a="1"/>
  <c r="F3954" i="2" a="1"/>
  <c r="Q1103" i="2" a="1"/>
  <c r="AC3948" i="2" a="1"/>
  <c r="V3950" i="2" a="1"/>
  <c r="AC1103" i="2" a="1"/>
  <c r="AE1103" i="2" a="1"/>
  <c r="AG3948" i="2" a="1"/>
  <c r="O1103" i="2" a="1"/>
  <c r="AG1103" i="2" a="1"/>
  <c r="Q3952" i="2" a="1"/>
  <c r="M3952" i="2" a="1"/>
  <c r="AE3948" i="2" a="1"/>
  <c r="M1103" i="2" a="1"/>
  <c r="U3948" i="2" l="1"/>
  <c r="AD3949" i="2"/>
  <c r="C3953" i="2"/>
  <c r="AC3948" i="2"/>
  <c r="AG3948" i="2"/>
  <c r="AE3948" i="2"/>
  <c r="D3952" i="2"/>
  <c r="AA3950" i="2"/>
  <c r="Z3950" i="2"/>
  <c r="Y3950" i="2"/>
  <c r="X3950" i="2"/>
  <c r="W3950" i="2"/>
  <c r="V3950" i="2"/>
  <c r="K3954" i="2"/>
  <c r="I3954" i="2"/>
  <c r="H3954" i="2"/>
  <c r="J3954" i="2"/>
  <c r="G3954" i="2"/>
  <c r="F3954" i="2"/>
  <c r="M3952" i="2"/>
  <c r="Q3952" i="2"/>
  <c r="O3952" i="2"/>
  <c r="E3951" i="2"/>
  <c r="T3949" i="2"/>
  <c r="S3949" i="2"/>
  <c r="AB3949" i="2"/>
  <c r="L3953" i="2"/>
  <c r="B3953" i="2"/>
  <c r="AF3949" i="2"/>
  <c r="N3953" i="2"/>
  <c r="P3953" i="2"/>
  <c r="AE1103" i="2"/>
  <c r="AG1103" i="2"/>
  <c r="AC1103" i="2"/>
  <c r="Q1103" i="2"/>
  <c r="D1105" i="17" s="1"/>
  <c r="O1103" i="2"/>
  <c r="C1105" i="17" s="1"/>
  <c r="M1103" i="2"/>
  <c r="D1103" i="2"/>
  <c r="B1104" i="2"/>
  <c r="L1104" i="2"/>
  <c r="T1104" i="2"/>
  <c r="AF1104" i="2"/>
  <c r="AB1104" i="2"/>
  <c r="S1104" i="2"/>
  <c r="C1104" i="2"/>
  <c r="U1103" i="2"/>
  <c r="AD1104" i="2"/>
  <c r="N1104" i="2"/>
  <c r="AG1104" i="2" a="1"/>
  <c r="M1104" i="2" a="1"/>
  <c r="AC1104" i="2" a="1"/>
  <c r="AE3949" i="2" a="1"/>
  <c r="AC3949" i="2" a="1"/>
  <c r="Q3953" i="2" a="1"/>
  <c r="O1104" i="2" a="1"/>
  <c r="F3955" i="2" a="1"/>
  <c r="AG3949" i="2" a="1"/>
  <c r="V3951" i="2" a="1"/>
  <c r="O3953" i="2" a="1"/>
  <c r="M3953" i="2" a="1"/>
  <c r="AE1104" i="2" a="1"/>
  <c r="Q1104" i="2" a="1"/>
  <c r="N3954" i="2" l="1"/>
  <c r="AF3950" i="2"/>
  <c r="O3953" i="2"/>
  <c r="M3953" i="2"/>
  <c r="Q3953" i="2"/>
  <c r="E1103" i="2"/>
  <c r="T3950" i="2"/>
  <c r="AD3950" i="2"/>
  <c r="D3953" i="2"/>
  <c r="C3954" i="2"/>
  <c r="U3949" i="2"/>
  <c r="P3954" i="2"/>
  <c r="AC3949" i="2"/>
  <c r="AE3949" i="2"/>
  <c r="AG3949" i="2"/>
  <c r="F3955" i="2"/>
  <c r="K3955" i="2"/>
  <c r="J3955" i="2"/>
  <c r="I3955" i="2"/>
  <c r="H3955" i="2"/>
  <c r="G3955" i="2"/>
  <c r="W3951" i="2"/>
  <c r="X3951" i="2"/>
  <c r="V3951" i="2"/>
  <c r="AA3951" i="2"/>
  <c r="Z3951" i="2"/>
  <c r="Y3951" i="2"/>
  <c r="S3950" i="2"/>
  <c r="AB3950" i="2"/>
  <c r="L3954" i="2"/>
  <c r="B3954" i="2"/>
  <c r="E3952" i="2"/>
  <c r="B1105" i="17"/>
  <c r="E1105" i="17" s="1"/>
  <c r="Q1104" i="2"/>
  <c r="D1106" i="17" s="1"/>
  <c r="O1104" i="2"/>
  <c r="C1106" i="17" s="1"/>
  <c r="M1104" i="2"/>
  <c r="AG1104" i="2"/>
  <c r="AC1104" i="2"/>
  <c r="AE1104" i="2"/>
  <c r="N1105" i="2"/>
  <c r="D1104" i="2"/>
  <c r="U1104" i="2"/>
  <c r="T1105" i="2"/>
  <c r="P1105" i="2"/>
  <c r="AD1105" i="2"/>
  <c r="AF1106" i="2"/>
  <c r="AF1105" i="2"/>
  <c r="C1105" i="2"/>
  <c r="L1105" i="2"/>
  <c r="B1105" i="2"/>
  <c r="AB1105" i="2"/>
  <c r="S1105" i="2"/>
  <c r="Q3954" i="2" a="1"/>
  <c r="AC3950" i="2" a="1"/>
  <c r="M3954" i="2" a="1"/>
  <c r="AG1105" i="2" a="1"/>
  <c r="AE3950" i="2" a="1"/>
  <c r="AC1105" i="2" a="1"/>
  <c r="O3954" i="2" a="1"/>
  <c r="AE1105" i="2" a="1"/>
  <c r="O1105" i="2" a="1"/>
  <c r="AG3950" i="2" a="1"/>
  <c r="Q1105" i="2" a="1"/>
  <c r="V3952" i="2" a="1"/>
  <c r="M1105" i="2" a="1"/>
  <c r="F3956" i="2" a="1"/>
  <c r="P3955" i="2" l="1"/>
  <c r="N3955" i="2"/>
  <c r="E3953" i="2"/>
  <c r="C3955" i="2"/>
  <c r="D3954" i="2"/>
  <c r="AG3950" i="2"/>
  <c r="AE3950" i="2"/>
  <c r="AC3950" i="2"/>
  <c r="O3954" i="2"/>
  <c r="M3954" i="2"/>
  <c r="Q3954" i="2"/>
  <c r="U3950" i="2"/>
  <c r="J3956" i="2"/>
  <c r="H3956" i="2"/>
  <c r="G3956" i="2"/>
  <c r="F3956" i="2"/>
  <c r="K3956" i="2"/>
  <c r="I3956" i="2"/>
  <c r="AA3952" i="2"/>
  <c r="Z3952" i="2"/>
  <c r="Y3952" i="2"/>
  <c r="X3952" i="2"/>
  <c r="W3952" i="2"/>
  <c r="V3952" i="2"/>
  <c r="L3955" i="2"/>
  <c r="B3955" i="2"/>
  <c r="AD3951" i="2"/>
  <c r="T3951" i="2"/>
  <c r="AF3951" i="2"/>
  <c r="S3951" i="2"/>
  <c r="AB3951" i="2"/>
  <c r="E1104" i="2"/>
  <c r="B1106" i="17"/>
  <c r="E1106" i="17" s="1"/>
  <c r="AC1105" i="2"/>
  <c r="AE1105" i="2"/>
  <c r="AG1105" i="2"/>
  <c r="Q1105" i="2"/>
  <c r="D1107" i="17" s="1"/>
  <c r="O1105" i="2"/>
  <c r="C1107" i="17" s="1"/>
  <c r="M1105" i="2"/>
  <c r="D1105" i="2"/>
  <c r="P1106" i="2"/>
  <c r="C1106" i="2"/>
  <c r="AD1106" i="2"/>
  <c r="S1106" i="2"/>
  <c r="AB1106" i="2"/>
  <c r="N1106" i="2"/>
  <c r="B1106" i="2"/>
  <c r="L1106" i="2"/>
  <c r="U1105" i="2"/>
  <c r="T1106" i="2"/>
  <c r="AG3951" i="2" a="1"/>
  <c r="F3957" i="2" a="1"/>
  <c r="AG1106" i="2" a="1"/>
  <c r="O3955" i="2" a="1"/>
  <c r="M3955" i="2" a="1"/>
  <c r="Q3955" i="2" a="1"/>
  <c r="AE1106" i="2" a="1"/>
  <c r="M1106" i="2" a="1"/>
  <c r="AE3951" i="2" a="1"/>
  <c r="O1106" i="2" a="1"/>
  <c r="AC3951" i="2" a="1"/>
  <c r="Q1106" i="2" a="1"/>
  <c r="AC1106" i="2" a="1"/>
  <c r="V3953" i="2" a="1"/>
  <c r="AF3952" i="2" l="1"/>
  <c r="D3955" i="2"/>
  <c r="E3954" i="2"/>
  <c r="Q3955" i="2"/>
  <c r="O3955" i="2"/>
  <c r="M3955" i="2"/>
  <c r="U3951" i="2"/>
  <c r="V3953" i="2"/>
  <c r="AA3953" i="2"/>
  <c r="Z3953" i="2"/>
  <c r="Y3953" i="2"/>
  <c r="X3953" i="2"/>
  <c r="W3953" i="2"/>
  <c r="K3957" i="2"/>
  <c r="J3957" i="2"/>
  <c r="H3957" i="2"/>
  <c r="G3957" i="2"/>
  <c r="F3957" i="2"/>
  <c r="I3957" i="2"/>
  <c r="AG3951" i="2"/>
  <c r="AC3951" i="2"/>
  <c r="AE3951" i="2"/>
  <c r="L3956" i="2"/>
  <c r="B3956" i="2"/>
  <c r="C3956" i="2"/>
  <c r="P3956" i="2"/>
  <c r="N3956" i="2"/>
  <c r="S3952" i="2"/>
  <c r="AB3952" i="2"/>
  <c r="T3952" i="2"/>
  <c r="AD3952" i="2"/>
  <c r="B1107" i="17"/>
  <c r="E1107" i="17" s="1"/>
  <c r="E1105" i="2"/>
  <c r="Q1106" i="2"/>
  <c r="M1106" i="2"/>
  <c r="O1106" i="2"/>
  <c r="C1108" i="17" s="1"/>
  <c r="AG1106" i="2"/>
  <c r="AC1106" i="2"/>
  <c r="AE1106" i="2"/>
  <c r="D1106" i="2"/>
  <c r="N1107" i="2"/>
  <c r="AF1107" i="2"/>
  <c r="P1108" i="2"/>
  <c r="S1107" i="2"/>
  <c r="AB1107" i="2"/>
  <c r="B1107" i="2"/>
  <c r="L1107" i="2"/>
  <c r="T1107" i="2"/>
  <c r="C1107" i="2"/>
  <c r="U1106" i="2"/>
  <c r="P1107" i="2"/>
  <c r="AD1107" i="2"/>
  <c r="Q3956" i="2" a="1"/>
  <c r="O3956" i="2" a="1"/>
  <c r="AC3952" i="2" a="1"/>
  <c r="F3958" i="2" a="1"/>
  <c r="V3954" i="2" a="1"/>
  <c r="O1107" i="2" a="1"/>
  <c r="AG1107" i="2" a="1"/>
  <c r="AE3952" i="2" a="1"/>
  <c r="AE1107" i="2" a="1"/>
  <c r="AC1107" i="2" a="1"/>
  <c r="M3956" i="2" a="1"/>
  <c r="Q1107" i="2" a="1"/>
  <c r="AG3952" i="2" a="1"/>
  <c r="M1107" i="2" a="1"/>
  <c r="E3955" i="2" l="1"/>
  <c r="AD3953" i="2"/>
  <c r="P3957" i="2"/>
  <c r="T3953" i="2"/>
  <c r="AF3953" i="2"/>
  <c r="F3958" i="2"/>
  <c r="K3958" i="2"/>
  <c r="J3958" i="2"/>
  <c r="I3958" i="2"/>
  <c r="G3958" i="2"/>
  <c r="H3958" i="2"/>
  <c r="M3956" i="2"/>
  <c r="O3956" i="2"/>
  <c r="Q3956" i="2"/>
  <c r="Y3954" i="2"/>
  <c r="X3954" i="2"/>
  <c r="W3954" i="2"/>
  <c r="V3954" i="2"/>
  <c r="Z3954" i="2"/>
  <c r="AA3954" i="2"/>
  <c r="AC3952" i="2"/>
  <c r="AE3952" i="2"/>
  <c r="AG3952" i="2"/>
  <c r="U3952" i="2"/>
  <c r="C3957" i="2"/>
  <c r="D3956" i="2"/>
  <c r="L3957" i="2"/>
  <c r="B3957" i="2"/>
  <c r="N3957" i="2"/>
  <c r="S3953" i="2"/>
  <c r="AB3953" i="2"/>
  <c r="E1106" i="2"/>
  <c r="O1107" i="2"/>
  <c r="M1107" i="2"/>
  <c r="Q1107" i="2"/>
  <c r="AG1107" i="2"/>
  <c r="AE1107" i="2"/>
  <c r="AC1107" i="2"/>
  <c r="D1108" i="17"/>
  <c r="B1108" i="17"/>
  <c r="M3957" i="2" a="1"/>
  <c r="O3957" i="2" a="1"/>
  <c r="Q3957" i="2" a="1"/>
  <c r="F3959" i="2" a="1"/>
  <c r="AE3953" i="2" a="1"/>
  <c r="AC3953" i="2" a="1"/>
  <c r="AG3953" i="2" a="1"/>
  <c r="V3955" i="2" a="1"/>
  <c r="P3958" i="2" l="1"/>
  <c r="N3958" i="2"/>
  <c r="AE3953" i="2"/>
  <c r="AC3953" i="2"/>
  <c r="AG3953" i="2"/>
  <c r="AD3954" i="2"/>
  <c r="U3953" i="2"/>
  <c r="C3958" i="2"/>
  <c r="O3957" i="2"/>
  <c r="M3957" i="2"/>
  <c r="Q3957" i="2"/>
  <c r="F3959" i="2"/>
  <c r="K3959" i="2"/>
  <c r="I3959" i="2"/>
  <c r="J3959" i="2"/>
  <c r="H3959" i="2"/>
  <c r="G3959" i="2"/>
  <c r="AA3955" i="2"/>
  <c r="Z3955" i="2"/>
  <c r="Y3955" i="2"/>
  <c r="X3955" i="2"/>
  <c r="W3955" i="2"/>
  <c r="V3955" i="2"/>
  <c r="E3956" i="2"/>
  <c r="AF3954" i="2"/>
  <c r="S3954" i="2"/>
  <c r="AB3954" i="2"/>
  <c r="T3954" i="2"/>
  <c r="D3957" i="2"/>
  <c r="L3958" i="2"/>
  <c r="D3958" i="2" s="1"/>
  <c r="B3958" i="2"/>
  <c r="E1107" i="2"/>
  <c r="AD1108" i="2"/>
  <c r="D1107" i="2"/>
  <c r="E1108" i="17"/>
  <c r="U1107" i="2"/>
  <c r="D1109" i="17"/>
  <c r="C1109" i="17"/>
  <c r="P1109" i="2"/>
  <c r="N1109" i="2"/>
  <c r="AB1108" i="2"/>
  <c r="S1108" i="2"/>
  <c r="C1108" i="2"/>
  <c r="T1108" i="2"/>
  <c r="AF1108" i="2"/>
  <c r="N1108" i="2"/>
  <c r="L1108" i="2"/>
  <c r="B1108" i="2"/>
  <c r="F3960" i="2" a="1"/>
  <c r="M1108" i="2" a="1"/>
  <c r="O1108" i="2" a="1"/>
  <c r="O3958" i="2" a="1"/>
  <c r="AC1108" i="2" a="1"/>
  <c r="AC3954" i="2" a="1"/>
  <c r="V3956" i="2" a="1"/>
  <c r="Q1108" i="2" a="1"/>
  <c r="AG1108" i="2" a="1"/>
  <c r="AE1108" i="2" a="1"/>
  <c r="AG3954" i="2" a="1"/>
  <c r="M3958" i="2" a="1"/>
  <c r="Q3958" i="2" a="1"/>
  <c r="AE3954" i="2" a="1"/>
  <c r="C3959" i="2" l="1"/>
  <c r="N3959" i="2"/>
  <c r="P3959" i="2"/>
  <c r="Q3958" i="2"/>
  <c r="M3958" i="2"/>
  <c r="O3958" i="2"/>
  <c r="U3954" i="2"/>
  <c r="Y3956" i="2"/>
  <c r="X3956" i="2"/>
  <c r="W3956" i="2"/>
  <c r="V3956" i="2"/>
  <c r="AA3956" i="2"/>
  <c r="Z3956" i="2"/>
  <c r="AC3954" i="2"/>
  <c r="AE3954" i="2"/>
  <c r="AG3954" i="2"/>
  <c r="K3960" i="2"/>
  <c r="J3960" i="2"/>
  <c r="H3960" i="2"/>
  <c r="G3960" i="2"/>
  <c r="F3960" i="2"/>
  <c r="I3960" i="2"/>
  <c r="AF3955" i="2"/>
  <c r="S3955" i="2"/>
  <c r="AB3955" i="2"/>
  <c r="T3955" i="2"/>
  <c r="E3957" i="2"/>
  <c r="L3959" i="2"/>
  <c r="B3959" i="2"/>
  <c r="AD3955" i="2"/>
  <c r="M1108" i="2"/>
  <c r="O1108" i="2"/>
  <c r="Q1108" i="2"/>
  <c r="AE1108" i="2"/>
  <c r="AG1108" i="2"/>
  <c r="AC1108" i="2"/>
  <c r="B1109" i="17"/>
  <c r="D1108" i="2"/>
  <c r="AG3955" i="2" a="1"/>
  <c r="AC3955" i="2" a="1"/>
  <c r="M3959" i="2" a="1"/>
  <c r="V3957" i="2" a="1"/>
  <c r="F3961" i="2" a="1"/>
  <c r="AE3955" i="2" a="1"/>
  <c r="O3959" i="2" a="1"/>
  <c r="Q3959" i="2" a="1"/>
  <c r="O3959" i="2" l="1"/>
  <c r="Q3959" i="2"/>
  <c r="M3959" i="2"/>
  <c r="P3960" i="2"/>
  <c r="AD3956" i="2"/>
  <c r="AF3956" i="2"/>
  <c r="D3959" i="2"/>
  <c r="E3958" i="2"/>
  <c r="U3955" i="2"/>
  <c r="AE3955" i="2"/>
  <c r="AG3955" i="2"/>
  <c r="AC3955" i="2"/>
  <c r="AA3957" i="2"/>
  <c r="Z3957" i="2"/>
  <c r="Y3957" i="2"/>
  <c r="X3957" i="2"/>
  <c r="W3957" i="2"/>
  <c r="V3957" i="2"/>
  <c r="F3961" i="2"/>
  <c r="K3961" i="2"/>
  <c r="J3961" i="2"/>
  <c r="I3961" i="2"/>
  <c r="H3961" i="2"/>
  <c r="G3961" i="2"/>
  <c r="B3960" i="2"/>
  <c r="L3960" i="2"/>
  <c r="S3956" i="2"/>
  <c r="AB3956" i="2"/>
  <c r="E3959" i="2"/>
  <c r="C3960" i="2"/>
  <c r="N3960" i="2"/>
  <c r="T3956" i="2"/>
  <c r="E1108" i="2"/>
  <c r="E1109" i="17"/>
  <c r="U1108" i="2"/>
  <c r="AD1109" i="2"/>
  <c r="C1109" i="2"/>
  <c r="AD1110" i="2"/>
  <c r="C1110" i="17"/>
  <c r="B1110" i="17"/>
  <c r="D1110" i="17"/>
  <c r="P1110" i="2"/>
  <c r="B1109" i="2"/>
  <c r="L1109" i="2"/>
  <c r="D1109" i="2" s="1"/>
  <c r="AF1109" i="2"/>
  <c r="AB1109" i="2"/>
  <c r="S1109" i="2"/>
  <c r="T1109" i="2"/>
  <c r="M3960" i="2" a="1"/>
  <c r="AG3956" i="2" a="1"/>
  <c r="AC3956" i="2" a="1"/>
  <c r="V3958" i="2" a="1"/>
  <c r="O1109" i="2" a="1"/>
  <c r="O3960" i="2" a="1"/>
  <c r="AC1109" i="2" a="1"/>
  <c r="Q1109" i="2" a="1"/>
  <c r="M1109" i="2" a="1"/>
  <c r="AE3956" i="2" a="1"/>
  <c r="F3962" i="2" a="1"/>
  <c r="AE1109" i="2" a="1"/>
  <c r="AG1109" i="2" a="1"/>
  <c r="Q3960" i="2" a="1"/>
  <c r="U3956" i="2" l="1"/>
  <c r="N3961" i="2"/>
  <c r="AF3957" i="2"/>
  <c r="T3957" i="2"/>
  <c r="AD3957" i="2"/>
  <c r="P3961" i="2"/>
  <c r="J3962" i="2"/>
  <c r="H3962" i="2"/>
  <c r="G3962" i="2"/>
  <c r="F3962" i="2"/>
  <c r="I3962" i="2"/>
  <c r="K3962" i="2"/>
  <c r="AA3958" i="2"/>
  <c r="Z3958" i="2"/>
  <c r="Y3958" i="2"/>
  <c r="X3958" i="2"/>
  <c r="V3958" i="2"/>
  <c r="W3958" i="2"/>
  <c r="O3960" i="2"/>
  <c r="M3960" i="2"/>
  <c r="Q3960" i="2"/>
  <c r="AC3956" i="2"/>
  <c r="AE3956" i="2"/>
  <c r="AG3956" i="2"/>
  <c r="C3961" i="2"/>
  <c r="L3961" i="2"/>
  <c r="B3961" i="2"/>
  <c r="AB3957" i="2"/>
  <c r="S3957" i="2"/>
  <c r="D3960" i="2"/>
  <c r="M1109" i="2"/>
  <c r="B1111" i="17" s="1"/>
  <c r="O1109" i="2"/>
  <c r="C1111" i="17" s="1"/>
  <c r="Q1109" i="2"/>
  <c r="D1111" i="17" s="1"/>
  <c r="AG1109" i="2"/>
  <c r="AC1109" i="2"/>
  <c r="AE1109" i="2"/>
  <c r="C1110" i="2"/>
  <c r="E1110" i="17"/>
  <c r="N1110" i="2"/>
  <c r="U1109" i="2"/>
  <c r="P1111" i="2"/>
  <c r="N1111" i="2"/>
  <c r="AF1110" i="2"/>
  <c r="S1110" i="2"/>
  <c r="AB1110" i="2"/>
  <c r="B1110" i="2"/>
  <c r="L1110" i="2"/>
  <c r="T1110" i="2"/>
  <c r="AE1110" i="2" a="1"/>
  <c r="AG1110" i="2" a="1"/>
  <c r="V3959" i="2" a="1"/>
  <c r="Q3961" i="2" a="1"/>
  <c r="O1110" i="2" a="1"/>
  <c r="AC1110" i="2" a="1"/>
  <c r="Q1110" i="2" a="1"/>
  <c r="M1110" i="2" a="1"/>
  <c r="O3961" i="2" a="1"/>
  <c r="M3961" i="2" a="1"/>
  <c r="AE3957" i="2" a="1"/>
  <c r="F3963" i="2" a="1"/>
  <c r="AC3957" i="2" a="1"/>
  <c r="AG3957" i="2" a="1"/>
  <c r="U3957" i="2" l="1"/>
  <c r="AE3957" i="2"/>
  <c r="AC3957" i="2"/>
  <c r="AG3957" i="2"/>
  <c r="D3961" i="2"/>
  <c r="AD3958" i="2"/>
  <c r="AF3958" i="2"/>
  <c r="T3958" i="2"/>
  <c r="M3961" i="2"/>
  <c r="Q3961" i="2"/>
  <c r="O3961" i="2"/>
  <c r="Z3959" i="2"/>
  <c r="Y3959" i="2"/>
  <c r="X3959" i="2"/>
  <c r="W3959" i="2"/>
  <c r="V3959" i="2"/>
  <c r="AA3959" i="2"/>
  <c r="J3963" i="2"/>
  <c r="H3963" i="2"/>
  <c r="G3963" i="2"/>
  <c r="F3963" i="2"/>
  <c r="I3963" i="2"/>
  <c r="K3963" i="2"/>
  <c r="B3962" i="2"/>
  <c r="L3962" i="2"/>
  <c r="C3962" i="2"/>
  <c r="E3960" i="2"/>
  <c r="N3962" i="2"/>
  <c r="AB3958" i="2"/>
  <c r="S3958" i="2"/>
  <c r="P3962" i="2"/>
  <c r="E1109" i="2"/>
  <c r="AC1110" i="2"/>
  <c r="AG1110" i="2"/>
  <c r="AE1110" i="2"/>
  <c r="O1110" i="2"/>
  <c r="C1112" i="17" s="1"/>
  <c r="M1110" i="2"/>
  <c r="B1112" i="17" s="1"/>
  <c r="Q1110" i="2"/>
  <c r="D1112" i="17" s="1"/>
  <c r="U1110" i="2"/>
  <c r="AD1111" i="2"/>
  <c r="D1110" i="2"/>
  <c r="AF1111" i="2"/>
  <c r="C1111" i="2"/>
  <c r="E1111" i="17"/>
  <c r="T1111" i="2"/>
  <c r="P1112" i="2"/>
  <c r="B1111" i="2"/>
  <c r="L1111" i="2"/>
  <c r="D1111" i="2" s="1"/>
  <c r="AB1111" i="2"/>
  <c r="S1111" i="2"/>
  <c r="V3960" i="2" a="1"/>
  <c r="M3962" i="2" a="1"/>
  <c r="AE1111" i="2" a="1"/>
  <c r="AE3958" i="2" a="1"/>
  <c r="AC1111" i="2" a="1"/>
  <c r="O1111" i="2" a="1"/>
  <c r="M1111" i="2" a="1"/>
  <c r="Q1111" i="2" a="1"/>
  <c r="Q3962" i="2" a="1"/>
  <c r="F3964" i="2" a="1"/>
  <c r="O3962" i="2" a="1"/>
  <c r="AG1111" i="2" a="1"/>
  <c r="AG3958" i="2" a="1"/>
  <c r="AC3958" i="2" a="1"/>
  <c r="AE3958" i="2" l="1"/>
  <c r="AC3958" i="2"/>
  <c r="AG3958" i="2"/>
  <c r="U3958" i="2"/>
  <c r="AD3959" i="2"/>
  <c r="AA3960" i="2"/>
  <c r="Z3960" i="2"/>
  <c r="Y3960" i="2"/>
  <c r="X3960" i="2"/>
  <c r="W3960" i="2"/>
  <c r="V3960" i="2"/>
  <c r="F3964" i="2"/>
  <c r="K3964" i="2"/>
  <c r="J3964" i="2"/>
  <c r="I3964" i="2"/>
  <c r="G3964" i="2"/>
  <c r="H3964" i="2"/>
  <c r="M3962" i="2"/>
  <c r="O3962" i="2"/>
  <c r="Q3962" i="2"/>
  <c r="S3959" i="2"/>
  <c r="AB3959" i="2"/>
  <c r="T3959" i="2"/>
  <c r="AF3959" i="2"/>
  <c r="D3962" i="2"/>
  <c r="L3963" i="2"/>
  <c r="B3963" i="2"/>
  <c r="C3963" i="2"/>
  <c r="E3961" i="2"/>
  <c r="N3963" i="2"/>
  <c r="P3963" i="2"/>
  <c r="E1110" i="2"/>
  <c r="AC1111" i="2"/>
  <c r="AE1111" i="2"/>
  <c r="AG1111" i="2"/>
  <c r="M1111" i="2"/>
  <c r="B1113" i="17" s="1"/>
  <c r="O1111" i="2"/>
  <c r="C1113" i="17" s="1"/>
  <c r="Q1111" i="2"/>
  <c r="D1113" i="17" s="1"/>
  <c r="E1112" i="17"/>
  <c r="U1111" i="2"/>
  <c r="AD1112" i="2"/>
  <c r="N1112" i="2"/>
  <c r="AD1113" i="2"/>
  <c r="B1112" i="2"/>
  <c r="L1112" i="2"/>
  <c r="AF1112" i="2"/>
  <c r="S1112" i="2"/>
  <c r="AB1112" i="2"/>
  <c r="C1112" i="2"/>
  <c r="T1112" i="2"/>
  <c r="AE1112" i="2" a="1"/>
  <c r="V3961" i="2" a="1"/>
  <c r="O3963" i="2" a="1"/>
  <c r="AC1112" i="2" a="1"/>
  <c r="Q1112" i="2" a="1"/>
  <c r="M3963" i="2" a="1"/>
  <c r="AG3959" i="2" a="1"/>
  <c r="F3965" i="2" a="1"/>
  <c r="AE3959" i="2" a="1"/>
  <c r="Q3963" i="2" a="1"/>
  <c r="AC3959" i="2" a="1"/>
  <c r="M1112" i="2" a="1"/>
  <c r="AG1112" i="2" a="1"/>
  <c r="O1112" i="2" a="1"/>
  <c r="N3964" i="2" l="1"/>
  <c r="AF3960" i="2"/>
  <c r="T3960" i="2"/>
  <c r="AD3960" i="2"/>
  <c r="C3964" i="2"/>
  <c r="D3963" i="2"/>
  <c r="P3964" i="2"/>
  <c r="K3965" i="2"/>
  <c r="I3965" i="2"/>
  <c r="H3965" i="2"/>
  <c r="J3965" i="2"/>
  <c r="G3965" i="2"/>
  <c r="F3965" i="2"/>
  <c r="AC3959" i="2"/>
  <c r="AE3959" i="2"/>
  <c r="AG3959" i="2"/>
  <c r="M3963" i="2"/>
  <c r="O3963" i="2"/>
  <c r="Q3963" i="2"/>
  <c r="X3961" i="2"/>
  <c r="W3961" i="2"/>
  <c r="V3961" i="2"/>
  <c r="AA3961" i="2"/>
  <c r="Y3961" i="2"/>
  <c r="Z3961" i="2"/>
  <c r="B3964" i="2"/>
  <c r="L3964" i="2"/>
  <c r="S3960" i="2"/>
  <c r="AB3960" i="2"/>
  <c r="U3959" i="2"/>
  <c r="E3962" i="2"/>
  <c r="E1111" i="2"/>
  <c r="AG1112" i="2"/>
  <c r="AE1112" i="2"/>
  <c r="AC1112" i="2"/>
  <c r="M1112" i="2"/>
  <c r="Q1112" i="2"/>
  <c r="D1114" i="17" s="1"/>
  <c r="O1112" i="2"/>
  <c r="C1114" i="17" s="1"/>
  <c r="D1112" i="2"/>
  <c r="E1113" i="17"/>
  <c r="P1113" i="2"/>
  <c r="C1113" i="2"/>
  <c r="N1114" i="2"/>
  <c r="N1113" i="2"/>
  <c r="B1113" i="2"/>
  <c r="L1113" i="2"/>
  <c r="T1113" i="2"/>
  <c r="U1112" i="2"/>
  <c r="AF1113" i="2"/>
  <c r="AB1113" i="2"/>
  <c r="S1113" i="2"/>
  <c r="AE1113" i="2" a="1"/>
  <c r="O1113" i="2" a="1"/>
  <c r="Q3964" i="2" a="1"/>
  <c r="AC1113" i="2" a="1"/>
  <c r="M1113" i="2" a="1"/>
  <c r="AG1113" i="2" a="1"/>
  <c r="AG3960" i="2" a="1"/>
  <c r="AE3960" i="2" a="1"/>
  <c r="V3962" i="2" a="1"/>
  <c r="F3966" i="2" a="1"/>
  <c r="Q1113" i="2" a="1"/>
  <c r="M3964" i="2" a="1"/>
  <c r="O3964" i="2" a="1"/>
  <c r="AC3960" i="2" a="1"/>
  <c r="C3965" i="2" l="1"/>
  <c r="N3965" i="2"/>
  <c r="P3965" i="2"/>
  <c r="AF3961" i="2"/>
  <c r="D3964" i="2"/>
  <c r="AC3960" i="2"/>
  <c r="AG3960" i="2"/>
  <c r="AE3960" i="2"/>
  <c r="O3964" i="2"/>
  <c r="Q3964" i="2"/>
  <c r="M3964" i="2"/>
  <c r="U3960" i="2"/>
  <c r="AA3962" i="2"/>
  <c r="Z3962" i="2"/>
  <c r="Y3962" i="2"/>
  <c r="X3962" i="2"/>
  <c r="W3962" i="2"/>
  <c r="V3962" i="2"/>
  <c r="J3966" i="2"/>
  <c r="G3966" i="2"/>
  <c r="H3966" i="2"/>
  <c r="F3966" i="2"/>
  <c r="I3966" i="2"/>
  <c r="K3966" i="2"/>
  <c r="B3965" i="2"/>
  <c r="L3965" i="2"/>
  <c r="S3961" i="2"/>
  <c r="AB3961" i="2"/>
  <c r="T3961" i="2"/>
  <c r="AD3961" i="2"/>
  <c r="E3963" i="2"/>
  <c r="B1114" i="17"/>
  <c r="E1114" i="17" s="1"/>
  <c r="E1112" i="2"/>
  <c r="M1113" i="2"/>
  <c r="B1115" i="17" s="1"/>
  <c r="O1113" i="2"/>
  <c r="C1115" i="17" s="1"/>
  <c r="Q1113" i="2"/>
  <c r="D1115" i="17" s="1"/>
  <c r="AC1113" i="2"/>
  <c r="AG1113" i="2"/>
  <c r="AE1113" i="2"/>
  <c r="U1113" i="2"/>
  <c r="C1114" i="2"/>
  <c r="AD1115" i="2"/>
  <c r="N1115" i="2"/>
  <c r="C1115" i="2"/>
  <c r="T1114" i="2"/>
  <c r="AD1114" i="2"/>
  <c r="P1114" i="2"/>
  <c r="AF1114" i="2"/>
  <c r="AB1114" i="2"/>
  <c r="S1114" i="2"/>
  <c r="D1113" i="2"/>
  <c r="L1114" i="2"/>
  <c r="B1114" i="2"/>
  <c r="AC3961" i="2" a="1"/>
  <c r="M1115" i="2" a="1"/>
  <c r="AG1114" i="2" a="1"/>
  <c r="Q1115" i="2" a="1"/>
  <c r="Q3965" i="2" a="1"/>
  <c r="AG3961" i="2" a="1"/>
  <c r="AE3961" i="2" a="1"/>
  <c r="O3965" i="2" a="1"/>
  <c r="AE1114" i="2" a="1"/>
  <c r="Q1114" i="2" a="1"/>
  <c r="V3963" i="2" a="1"/>
  <c r="AC1114" i="2" a="1"/>
  <c r="F3967" i="2" a="1"/>
  <c r="M3965" i="2" a="1"/>
  <c r="M1114" i="2" a="1"/>
  <c r="O1114" i="2" a="1"/>
  <c r="O1115" i="2" a="1"/>
  <c r="E3964" i="2" l="1"/>
  <c r="D3965" i="2"/>
  <c r="Q3965" i="2"/>
  <c r="O3965" i="2"/>
  <c r="M3965" i="2"/>
  <c r="N3966" i="2"/>
  <c r="T3962" i="2"/>
  <c r="AF3962" i="2"/>
  <c r="AD3962" i="2"/>
  <c r="C3966" i="2"/>
  <c r="P3966" i="2"/>
  <c r="AC3961" i="2"/>
  <c r="AE3961" i="2"/>
  <c r="AG3961" i="2"/>
  <c r="H3967" i="2"/>
  <c r="G3967" i="2"/>
  <c r="F3967" i="2"/>
  <c r="K3967" i="2"/>
  <c r="J3967" i="2"/>
  <c r="I3967" i="2"/>
  <c r="X3963" i="2"/>
  <c r="V3963" i="2"/>
  <c r="AA3963" i="2"/>
  <c r="Z3963" i="2"/>
  <c r="W3963" i="2"/>
  <c r="Y3963" i="2"/>
  <c r="U3961" i="2"/>
  <c r="AB3962" i="2"/>
  <c r="S3962" i="2"/>
  <c r="L3966" i="2"/>
  <c r="B3966" i="2"/>
  <c r="E1113" i="2"/>
  <c r="E1115" i="17"/>
  <c r="Q1114" i="2"/>
  <c r="D1116" i="17" s="1"/>
  <c r="M1114" i="2"/>
  <c r="O1114" i="2"/>
  <c r="C1116" i="17" s="1"/>
  <c r="AC1114" i="2"/>
  <c r="AE1114" i="2"/>
  <c r="AG1114" i="2"/>
  <c r="Q1115" i="2"/>
  <c r="O1115" i="2"/>
  <c r="C1117" i="17" s="1"/>
  <c r="M1115" i="2"/>
  <c r="T1115" i="2"/>
  <c r="AF1115" i="2"/>
  <c r="U1114" i="2"/>
  <c r="D1114" i="2"/>
  <c r="P1115" i="2"/>
  <c r="L1115" i="2"/>
  <c r="B1115" i="2"/>
  <c r="S1115" i="2"/>
  <c r="AB1115" i="2"/>
  <c r="AG1115" i="2" a="1"/>
  <c r="AE3962" i="2" a="1"/>
  <c r="M3966" i="2" a="1"/>
  <c r="AG3962" i="2" a="1"/>
  <c r="AC1115" i="2" a="1"/>
  <c r="AE1115" i="2" a="1"/>
  <c r="Q3966" i="2" a="1"/>
  <c r="F3968" i="2" a="1"/>
  <c r="V3964" i="2" a="1"/>
  <c r="O3966" i="2" a="1"/>
  <c r="AC3962" i="2" a="1"/>
  <c r="AF3963" i="2" l="1"/>
  <c r="P3967" i="2"/>
  <c r="E3965" i="2"/>
  <c r="D3966" i="2"/>
  <c r="N3967" i="2"/>
  <c r="AE3962" i="2"/>
  <c r="AC3962" i="2"/>
  <c r="AG3962" i="2"/>
  <c r="U3962" i="2"/>
  <c r="Q3966" i="2"/>
  <c r="O3966" i="2"/>
  <c r="M3966" i="2"/>
  <c r="C3967" i="2"/>
  <c r="AA3964" i="2"/>
  <c r="Z3964" i="2"/>
  <c r="Y3964" i="2"/>
  <c r="X3964" i="2"/>
  <c r="W3964" i="2"/>
  <c r="V3964" i="2"/>
  <c r="J3968" i="2"/>
  <c r="H3968" i="2"/>
  <c r="G3968" i="2"/>
  <c r="F3968" i="2"/>
  <c r="K3968" i="2"/>
  <c r="I3968" i="2"/>
  <c r="L3967" i="2"/>
  <c r="B3967" i="2"/>
  <c r="AD3963" i="2"/>
  <c r="T3963" i="2"/>
  <c r="S3963" i="2"/>
  <c r="AB3963" i="2"/>
  <c r="U1115" i="2"/>
  <c r="B1116" i="17"/>
  <c r="E1116" i="17" s="1"/>
  <c r="E1114" i="2"/>
  <c r="B1117" i="17"/>
  <c r="E1115" i="2"/>
  <c r="AC1115" i="2"/>
  <c r="AG1115" i="2"/>
  <c r="AE1115" i="2"/>
  <c r="D1117" i="17"/>
  <c r="AD1116" i="2"/>
  <c r="N1116" i="2"/>
  <c r="D1115" i="2"/>
  <c r="AD1117" i="2"/>
  <c r="N1117" i="2"/>
  <c r="C1116" i="2"/>
  <c r="AF1116" i="2"/>
  <c r="AB1116" i="2"/>
  <c r="S1116" i="2"/>
  <c r="T1116" i="2"/>
  <c r="P1116" i="2"/>
  <c r="L1116" i="2"/>
  <c r="B1116" i="2"/>
  <c r="O1116" i="2" a="1"/>
  <c r="Q1116" i="2" a="1"/>
  <c r="AE3963" i="2" a="1"/>
  <c r="Q3967" i="2" a="1"/>
  <c r="AE1116" i="2" a="1"/>
  <c r="AC3963" i="2" a="1"/>
  <c r="AC1116" i="2" a="1"/>
  <c r="AG3963" i="2" a="1"/>
  <c r="M1116" i="2" a="1"/>
  <c r="AG1116" i="2" a="1"/>
  <c r="M3967" i="2" a="1"/>
  <c r="V3965" i="2" a="1"/>
  <c r="O3967" i="2" a="1"/>
  <c r="F3969" i="2" a="1"/>
  <c r="D3967" i="2" l="1"/>
  <c r="N3968" i="2"/>
  <c r="E3966" i="2"/>
  <c r="P3968" i="2"/>
  <c r="AF3964" i="2"/>
  <c r="M3967" i="2"/>
  <c r="Q3967" i="2"/>
  <c r="O3967" i="2"/>
  <c r="AD3964" i="2"/>
  <c r="C3968" i="2"/>
  <c r="U3963" i="2"/>
  <c r="T3964" i="2"/>
  <c r="AG3963" i="2"/>
  <c r="AC3963" i="2"/>
  <c r="AE3963" i="2"/>
  <c r="K3969" i="2"/>
  <c r="J3969" i="2"/>
  <c r="H3969" i="2"/>
  <c r="G3969" i="2"/>
  <c r="F3969" i="2"/>
  <c r="I3969" i="2"/>
  <c r="AA3965" i="2"/>
  <c r="Z3965" i="2"/>
  <c r="Y3965" i="2"/>
  <c r="X3965" i="2"/>
  <c r="W3965" i="2"/>
  <c r="V3965" i="2"/>
  <c r="S3964" i="2"/>
  <c r="AB3964" i="2"/>
  <c r="B3968" i="2"/>
  <c r="L3968" i="2"/>
  <c r="E1117" i="17"/>
  <c r="O1116" i="2"/>
  <c r="C1118" i="17" s="1"/>
  <c r="M1116" i="2"/>
  <c r="Q1116" i="2"/>
  <c r="D1118" i="17" s="1"/>
  <c r="AE1116" i="2"/>
  <c r="AC1116" i="2"/>
  <c r="AG1116" i="2"/>
  <c r="D1116" i="2"/>
  <c r="C1117" i="2"/>
  <c r="B1117" i="2"/>
  <c r="L1117" i="2"/>
  <c r="T1117" i="2"/>
  <c r="U1116" i="2"/>
  <c r="P1117" i="2"/>
  <c r="AF1117" i="2"/>
  <c r="AB1117" i="2"/>
  <c r="S1117" i="2"/>
  <c r="F3970" i="2" a="1"/>
  <c r="AE3964" i="2" a="1"/>
  <c r="AE1117" i="2" a="1"/>
  <c r="M3968" i="2" a="1"/>
  <c r="M1117" i="2" a="1"/>
  <c r="AG3964" i="2" a="1"/>
  <c r="O3968" i="2" a="1"/>
  <c r="V3966" i="2" a="1"/>
  <c r="AC3964" i="2" a="1"/>
  <c r="AC1117" i="2" a="1"/>
  <c r="Q1117" i="2" a="1"/>
  <c r="AG1117" i="2" a="1"/>
  <c r="O1117" i="2" a="1"/>
  <c r="Q3968" i="2" a="1"/>
  <c r="P3969" i="2" l="1"/>
  <c r="D3968" i="2"/>
  <c r="E3967" i="2"/>
  <c r="AD3965" i="2"/>
  <c r="AF3965" i="2"/>
  <c r="AE3964" i="2"/>
  <c r="AG3964" i="2"/>
  <c r="AC3964" i="2"/>
  <c r="O3968" i="2"/>
  <c r="Q3968" i="2"/>
  <c r="M3968" i="2"/>
  <c r="N3969" i="2"/>
  <c r="U3964" i="2"/>
  <c r="T3965" i="2"/>
  <c r="K3970" i="2"/>
  <c r="H3970" i="2"/>
  <c r="G3970" i="2"/>
  <c r="F3970" i="2"/>
  <c r="J3970" i="2"/>
  <c r="I3970" i="2"/>
  <c r="Y3966" i="2"/>
  <c r="X3966" i="2"/>
  <c r="W3966" i="2"/>
  <c r="V3966" i="2"/>
  <c r="Z3966" i="2"/>
  <c r="AA3966" i="2"/>
  <c r="AB3965" i="2"/>
  <c r="S3965" i="2"/>
  <c r="L3969" i="2"/>
  <c r="B3969" i="2"/>
  <c r="C3969" i="2"/>
  <c r="E1116" i="2"/>
  <c r="O1117" i="2"/>
  <c r="C1119" i="17" s="1"/>
  <c r="Q1117" i="2"/>
  <c r="D1119" i="17" s="1"/>
  <c r="M1117" i="2"/>
  <c r="AG1117" i="2"/>
  <c r="AC1117" i="2"/>
  <c r="AE1117" i="2"/>
  <c r="B1118" i="17"/>
  <c r="E1118" i="17" s="1"/>
  <c r="AD1118" i="2"/>
  <c r="D1117" i="2"/>
  <c r="N1118" i="2"/>
  <c r="C1118" i="2"/>
  <c r="P1118" i="2"/>
  <c r="N1119" i="2"/>
  <c r="AF1118" i="2"/>
  <c r="S1118" i="2"/>
  <c r="AB1118" i="2"/>
  <c r="U1117" i="2"/>
  <c r="L1118" i="2"/>
  <c r="B1118" i="2"/>
  <c r="T1118" i="2"/>
  <c r="AG3965" i="2" a="1"/>
  <c r="AE1118" i="2" a="1"/>
  <c r="AG1118" i="2" a="1"/>
  <c r="AC3965" i="2" a="1"/>
  <c r="V3967" i="2" a="1"/>
  <c r="O3969" i="2" a="1"/>
  <c r="O1118" i="2" a="1"/>
  <c r="F3971" i="2" a="1"/>
  <c r="Q3969" i="2" a="1"/>
  <c r="AE3965" i="2" a="1"/>
  <c r="M1118" i="2" a="1"/>
  <c r="Q1118" i="2" a="1"/>
  <c r="M3969" i="2" a="1"/>
  <c r="AC1118" i="2" a="1"/>
  <c r="E3968" i="2" l="1"/>
  <c r="AD3966" i="2"/>
  <c r="U3965" i="2"/>
  <c r="AE3965" i="2"/>
  <c r="AC3965" i="2"/>
  <c r="AG3965" i="2"/>
  <c r="D3969" i="2"/>
  <c r="P3970" i="2"/>
  <c r="AA3967" i="2"/>
  <c r="Z3967" i="2"/>
  <c r="Y3967" i="2"/>
  <c r="X3967" i="2"/>
  <c r="W3967" i="2"/>
  <c r="V3967" i="2"/>
  <c r="O3969" i="2"/>
  <c r="M3969" i="2"/>
  <c r="Q3969" i="2"/>
  <c r="F3971" i="2"/>
  <c r="K3971" i="2"/>
  <c r="J3971" i="2"/>
  <c r="H3971" i="2"/>
  <c r="G3971" i="2"/>
  <c r="I3971" i="2"/>
  <c r="T3966" i="2"/>
  <c r="C3970" i="2"/>
  <c r="S3966" i="2"/>
  <c r="AB3966" i="2"/>
  <c r="AF3966" i="2"/>
  <c r="L3970" i="2"/>
  <c r="B3970" i="2"/>
  <c r="N3970" i="2"/>
  <c r="B1119" i="17"/>
  <c r="E1119" i="17" s="1"/>
  <c r="E1117" i="2"/>
  <c r="O1118" i="2"/>
  <c r="C1120" i="17" s="1"/>
  <c r="Q1118" i="2"/>
  <c r="D1120" i="17" s="1"/>
  <c r="M1118" i="2"/>
  <c r="AC1118" i="2"/>
  <c r="AE1118" i="2"/>
  <c r="AG1118" i="2"/>
  <c r="D1118" i="2"/>
  <c r="AF1119" i="2"/>
  <c r="AD1120" i="2"/>
  <c r="L1119" i="2"/>
  <c r="B1119" i="2"/>
  <c r="C1119" i="2"/>
  <c r="AB1119" i="2"/>
  <c r="S1119" i="2"/>
  <c r="U1118" i="2"/>
  <c r="T1119" i="2"/>
  <c r="AD1119" i="2"/>
  <c r="P1119" i="2"/>
  <c r="Q1119" i="2" a="1"/>
  <c r="M1119" i="2" a="1"/>
  <c r="O1119" i="2" a="1"/>
  <c r="AG1119" i="2" a="1"/>
  <c r="O3970" i="2" a="1"/>
  <c r="F3972" i="2" a="1"/>
  <c r="AC3966" i="2" a="1"/>
  <c r="AE3966" i="2" a="1"/>
  <c r="M3970" i="2" a="1"/>
  <c r="AC1119" i="2" a="1"/>
  <c r="AE1119" i="2" a="1"/>
  <c r="V3968" i="2" a="1"/>
  <c r="AG3966" i="2" a="1"/>
  <c r="Q3970" i="2" a="1"/>
  <c r="P3971" i="2" l="1"/>
  <c r="AF3967" i="2"/>
  <c r="AD3967" i="2"/>
  <c r="T3967" i="2"/>
  <c r="E3969" i="2"/>
  <c r="K3972" i="2"/>
  <c r="J3972" i="2"/>
  <c r="H3972" i="2"/>
  <c r="G3972" i="2"/>
  <c r="F3972" i="2"/>
  <c r="I3972" i="2"/>
  <c r="M3970" i="2"/>
  <c r="Q3970" i="2"/>
  <c r="O3970" i="2"/>
  <c r="AC3966" i="2"/>
  <c r="AE3966" i="2"/>
  <c r="AG3966" i="2"/>
  <c r="Y3968" i="2"/>
  <c r="W3968" i="2"/>
  <c r="V3968" i="2"/>
  <c r="AA3968" i="2"/>
  <c r="Z3968" i="2"/>
  <c r="X3968" i="2"/>
  <c r="D3970" i="2"/>
  <c r="S3967" i="2"/>
  <c r="AB3967" i="2"/>
  <c r="B3971" i="2"/>
  <c r="L3971" i="2"/>
  <c r="U3966" i="2"/>
  <c r="C3971" i="2"/>
  <c r="N3971" i="2"/>
  <c r="E1118" i="2"/>
  <c r="B1120" i="17"/>
  <c r="E1120" i="17" s="1"/>
  <c r="AC1119" i="2"/>
  <c r="AG1119" i="2"/>
  <c r="AE1119" i="2"/>
  <c r="Q1119" i="2"/>
  <c r="D1121" i="17" s="1"/>
  <c r="M1119" i="2"/>
  <c r="O1119" i="2"/>
  <c r="C1121" i="17" s="1"/>
  <c r="D1119" i="2"/>
  <c r="P1120" i="2"/>
  <c r="T1120" i="2"/>
  <c r="N1120" i="2"/>
  <c r="AF1120" i="2"/>
  <c r="AD1121" i="2"/>
  <c r="C1120" i="2"/>
  <c r="U1119" i="2"/>
  <c r="L1120" i="2"/>
  <c r="B1120" i="2"/>
  <c r="AB1120" i="2"/>
  <c r="S1120" i="2"/>
  <c r="Q3971" i="2" a="1"/>
  <c r="AG1120" i="2" a="1"/>
  <c r="O1120" i="2" a="1"/>
  <c r="AE3967" i="2" a="1"/>
  <c r="M3971" i="2" a="1"/>
  <c r="AC3967" i="2" a="1"/>
  <c r="V3969" i="2" a="1"/>
  <c r="O3971" i="2" a="1"/>
  <c r="F3973" i="2" a="1"/>
  <c r="AG3967" i="2" a="1"/>
  <c r="AE1120" i="2" a="1"/>
  <c r="AC1120" i="2" a="1"/>
  <c r="M1120" i="2" a="1"/>
  <c r="Q1120" i="2" a="1"/>
  <c r="AD3968" i="2" l="1"/>
  <c r="AF3968" i="2"/>
  <c r="U3967" i="2"/>
  <c r="AE3967" i="2"/>
  <c r="AC3967" i="2"/>
  <c r="AG3967" i="2"/>
  <c r="P3972" i="2"/>
  <c r="AA3969" i="2"/>
  <c r="Z3969" i="2"/>
  <c r="Y3969" i="2"/>
  <c r="X3969" i="2"/>
  <c r="W3969" i="2"/>
  <c r="V3969" i="2"/>
  <c r="M3971" i="2"/>
  <c r="O3971" i="2"/>
  <c r="Q3971" i="2"/>
  <c r="K3973" i="2"/>
  <c r="J3973" i="2"/>
  <c r="H3973" i="2"/>
  <c r="I3973" i="2"/>
  <c r="G3973" i="2"/>
  <c r="F3973" i="2"/>
  <c r="C3972" i="2"/>
  <c r="E3970" i="2"/>
  <c r="S3968" i="2"/>
  <c r="AB3968" i="2"/>
  <c r="L3972" i="2"/>
  <c r="B3972" i="2"/>
  <c r="N3972" i="2"/>
  <c r="D3971" i="2"/>
  <c r="T3968" i="2"/>
  <c r="B1121" i="17"/>
  <c r="E1121" i="17" s="1"/>
  <c r="E1119" i="2"/>
  <c r="AG1120" i="2"/>
  <c r="AC1120" i="2"/>
  <c r="AE1120" i="2"/>
  <c r="Q1120" i="2"/>
  <c r="D1122" i="17" s="1"/>
  <c r="M1120" i="2"/>
  <c r="O1120" i="2"/>
  <c r="C1122" i="17" s="1"/>
  <c r="U1120" i="2"/>
  <c r="D1120" i="2"/>
  <c r="N1121" i="2"/>
  <c r="P1121" i="2"/>
  <c r="AF1121" i="2"/>
  <c r="AB1121" i="2"/>
  <c r="S1121" i="2"/>
  <c r="C1121" i="2"/>
  <c r="T1121" i="2"/>
  <c r="B1121" i="2"/>
  <c r="L1121" i="2"/>
  <c r="V3970" i="2" a="1"/>
  <c r="AE1121" i="2" a="1"/>
  <c r="AE3968" i="2" a="1"/>
  <c r="AG1121" i="2" a="1"/>
  <c r="O3972" i="2" a="1"/>
  <c r="M3972" i="2" a="1"/>
  <c r="Q1121" i="2" a="1"/>
  <c r="AG3968" i="2" a="1"/>
  <c r="AC1121" i="2" a="1"/>
  <c r="AC3968" i="2" a="1"/>
  <c r="O1121" i="2" a="1"/>
  <c r="Q3972" i="2" a="1"/>
  <c r="M1121" i="2" a="1"/>
  <c r="F3974" i="2" a="1"/>
  <c r="P3973" i="2" l="1"/>
  <c r="AF3969" i="2"/>
  <c r="U3968" i="2"/>
  <c r="T3969" i="2"/>
  <c r="N3973" i="2"/>
  <c r="AD3969" i="2"/>
  <c r="J3974" i="2"/>
  <c r="H3974" i="2"/>
  <c r="G3974" i="2"/>
  <c r="F3974" i="2"/>
  <c r="K3974" i="2"/>
  <c r="I3974" i="2"/>
  <c r="M3972" i="2"/>
  <c r="O3972" i="2"/>
  <c r="Q3972" i="2"/>
  <c r="AC3968" i="2"/>
  <c r="AE3968" i="2"/>
  <c r="AG3968" i="2"/>
  <c r="V3970" i="2"/>
  <c r="W3970" i="2"/>
  <c r="AA3970" i="2"/>
  <c r="Z3970" i="2"/>
  <c r="Y3970" i="2"/>
  <c r="X3970" i="2"/>
  <c r="E3971" i="2"/>
  <c r="L3973" i="2"/>
  <c r="B3973" i="2"/>
  <c r="D3972" i="2"/>
  <c r="AB3969" i="2"/>
  <c r="S3969" i="2"/>
  <c r="C3973" i="2"/>
  <c r="B1122" i="17"/>
  <c r="E1122" i="17" s="1"/>
  <c r="E1120" i="2"/>
  <c r="Q1121" i="2"/>
  <c r="D1123" i="17" s="1"/>
  <c r="M1121" i="2"/>
  <c r="O1121" i="2"/>
  <c r="C1123" i="17" s="1"/>
  <c r="AC1121" i="2"/>
  <c r="AG1121" i="2"/>
  <c r="AE1121" i="2"/>
  <c r="D1121" i="2"/>
  <c r="U1121" i="2"/>
  <c r="AF1123" i="2"/>
  <c r="P1122" i="2"/>
  <c r="B1122" i="2"/>
  <c r="L1122" i="2"/>
  <c r="AF1122" i="2"/>
  <c r="AD1122" i="2" s="1"/>
  <c r="AB1122" i="2"/>
  <c r="S1122" i="2"/>
  <c r="C1122" i="2"/>
  <c r="T1122" i="2"/>
  <c r="N1122" i="2"/>
  <c r="O1122" i="2" a="1"/>
  <c r="AE3969" i="2" a="1"/>
  <c r="Q1122" i="2" a="1"/>
  <c r="M1122" i="2" a="1"/>
  <c r="AG3969" i="2" a="1"/>
  <c r="M3973" i="2" a="1"/>
  <c r="Q3973" i="2" a="1"/>
  <c r="V3971" i="2" a="1"/>
  <c r="AG1122" i="2" a="1"/>
  <c r="AC1122" i="2" a="1"/>
  <c r="AE1122" i="2" a="1"/>
  <c r="O3973" i="2" a="1"/>
  <c r="AC3969" i="2" a="1"/>
  <c r="F3975" i="2" a="1"/>
  <c r="D3973" i="2" l="1"/>
  <c r="AF3970" i="2"/>
  <c r="AG3969" i="2"/>
  <c r="AC3969" i="2"/>
  <c r="AE3969" i="2"/>
  <c r="U3969" i="2"/>
  <c r="V3971" i="2"/>
  <c r="Z3971" i="2"/>
  <c r="Y3971" i="2"/>
  <c r="X3971" i="2"/>
  <c r="W3971" i="2"/>
  <c r="AA3971" i="2"/>
  <c r="H3975" i="2"/>
  <c r="F3975" i="2"/>
  <c r="I3975" i="2"/>
  <c r="K3975" i="2"/>
  <c r="J3975" i="2"/>
  <c r="G3975" i="2"/>
  <c r="M3973" i="2"/>
  <c r="Q3973" i="2"/>
  <c r="O3973" i="2"/>
  <c r="AD3970" i="2"/>
  <c r="C3974" i="2"/>
  <c r="N3974" i="2"/>
  <c r="E3972" i="2"/>
  <c r="T3970" i="2"/>
  <c r="S3970" i="2"/>
  <c r="AB3970" i="2"/>
  <c r="L3974" i="2"/>
  <c r="B3974" i="2"/>
  <c r="P3974" i="2"/>
  <c r="B1123" i="17"/>
  <c r="E1123" i="17" s="1"/>
  <c r="E1121" i="2"/>
  <c r="AE1122" i="2"/>
  <c r="AG1122" i="2"/>
  <c r="AC1122" i="2"/>
  <c r="O1122" i="2"/>
  <c r="C1124" i="17" s="1"/>
  <c r="Q1122" i="2"/>
  <c r="D1124" i="17" s="1"/>
  <c r="M1122" i="2"/>
  <c r="T1123" i="2"/>
  <c r="U1122" i="2"/>
  <c r="D1122" i="2"/>
  <c r="N1123" i="2"/>
  <c r="B1123" i="2"/>
  <c r="L1123" i="2"/>
  <c r="C1123" i="2"/>
  <c r="P1123" i="2"/>
  <c r="AD1123" i="2"/>
  <c r="AB1123" i="2"/>
  <c r="S1123" i="2"/>
  <c r="O3974" i="2" a="1"/>
  <c r="AG3970" i="2" a="1"/>
  <c r="AE1123" i="2" a="1"/>
  <c r="AE3970" i="2" a="1"/>
  <c r="M1123" i="2" a="1"/>
  <c r="AC3970" i="2" a="1"/>
  <c r="M3974" i="2" a="1"/>
  <c r="V3972" i="2" a="1"/>
  <c r="Q3974" i="2" a="1"/>
  <c r="Q1123" i="2" a="1"/>
  <c r="AG1123" i="2" a="1"/>
  <c r="O1123" i="2" a="1"/>
  <c r="AC1123" i="2" a="1"/>
  <c r="F3976" i="2" a="1"/>
  <c r="AD3971" i="2" l="1"/>
  <c r="P3975" i="2"/>
  <c r="C3975" i="2"/>
  <c r="D3974" i="2"/>
  <c r="U3970" i="2"/>
  <c r="F3976" i="2"/>
  <c r="K3976" i="2"/>
  <c r="J3976" i="2"/>
  <c r="I3976" i="2"/>
  <c r="H3976" i="2"/>
  <c r="G3976" i="2"/>
  <c r="AG3970" i="2"/>
  <c r="AC3970" i="2"/>
  <c r="AE3970" i="2"/>
  <c r="AA3972" i="2"/>
  <c r="Z3972" i="2"/>
  <c r="AF3972" i="2" s="1"/>
  <c r="Y3972" i="2"/>
  <c r="X3972" i="2"/>
  <c r="W3972" i="2"/>
  <c r="V3972" i="2"/>
  <c r="M3974" i="2"/>
  <c r="O3974" i="2"/>
  <c r="Q3974" i="2"/>
  <c r="N3975" i="2"/>
  <c r="T3971" i="2"/>
  <c r="AF3971" i="2"/>
  <c r="L3975" i="2"/>
  <c r="B3975" i="2"/>
  <c r="E3973" i="2"/>
  <c r="AB3971" i="2"/>
  <c r="S3971" i="2"/>
  <c r="B1124" i="17"/>
  <c r="E1124" i="17" s="1"/>
  <c r="E1122" i="2"/>
  <c r="AE1123" i="2"/>
  <c r="AG1123" i="2"/>
  <c r="AC1123" i="2"/>
  <c r="M1123" i="2"/>
  <c r="Q1123" i="2"/>
  <c r="D1125" i="17" s="1"/>
  <c r="O1123" i="2"/>
  <c r="C1125" i="17" s="1"/>
  <c r="U1123" i="2"/>
  <c r="AF1124" i="2"/>
  <c r="D1123" i="2"/>
  <c r="P1125" i="2"/>
  <c r="C1124" i="2"/>
  <c r="AB1124" i="2"/>
  <c r="S1124" i="2"/>
  <c r="P1124" i="2"/>
  <c r="N1124" i="2" s="1"/>
  <c r="B1124" i="2"/>
  <c r="L1124" i="2"/>
  <c r="T1124" i="2"/>
  <c r="AD1124" i="2"/>
  <c r="O1124" i="2" a="1"/>
  <c r="AG3971" i="2" a="1"/>
  <c r="O3975" i="2" a="1"/>
  <c r="F3977" i="2" a="1"/>
  <c r="AE1124" i="2" a="1"/>
  <c r="AG1124" i="2" a="1"/>
  <c r="Q3975" i="2" a="1"/>
  <c r="AC1124" i="2" a="1"/>
  <c r="M1124" i="2" a="1"/>
  <c r="AE3971" i="2" a="1"/>
  <c r="Q1124" i="2" a="1"/>
  <c r="M3975" i="2" a="1"/>
  <c r="AC3971" i="2" a="1"/>
  <c r="V3973" i="2" a="1"/>
  <c r="AD3972" i="2" l="1"/>
  <c r="N3976" i="2"/>
  <c r="P3976" i="2"/>
  <c r="T3972" i="2"/>
  <c r="C3976" i="2"/>
  <c r="O3975" i="2"/>
  <c r="Q3975" i="2"/>
  <c r="M3975" i="2"/>
  <c r="AC3971" i="2"/>
  <c r="AE3971" i="2"/>
  <c r="AG3971" i="2"/>
  <c r="J3977" i="2"/>
  <c r="H3977" i="2"/>
  <c r="G3977" i="2"/>
  <c r="F3977" i="2"/>
  <c r="K3977" i="2"/>
  <c r="I3977" i="2"/>
  <c r="Z3973" i="2"/>
  <c r="X3973" i="2"/>
  <c r="W3973" i="2"/>
  <c r="V3973" i="2"/>
  <c r="AA3973" i="2"/>
  <c r="Y3973" i="2"/>
  <c r="E3974" i="2"/>
  <c r="S3972" i="2"/>
  <c r="AB3972" i="2"/>
  <c r="U3971" i="2"/>
  <c r="D3975" i="2"/>
  <c r="L3976" i="2"/>
  <c r="B3976" i="2"/>
  <c r="B1125" i="17"/>
  <c r="E1125" i="17" s="1"/>
  <c r="E1123" i="2"/>
  <c r="AG1124" i="2"/>
  <c r="AC1124" i="2"/>
  <c r="AE1124" i="2"/>
  <c r="O1124" i="2"/>
  <c r="C1126" i="17" s="1"/>
  <c r="M1124" i="2"/>
  <c r="Q1124" i="2"/>
  <c r="D1126" i="17" s="1"/>
  <c r="U1124" i="2"/>
  <c r="AD1125" i="2"/>
  <c r="D1124" i="2"/>
  <c r="AF1125" i="2"/>
  <c r="P1126" i="2"/>
  <c r="AB1125" i="2"/>
  <c r="S1125" i="2"/>
  <c r="T1125" i="2"/>
  <c r="C1125" i="2"/>
  <c r="N1125" i="2"/>
  <c r="L1125" i="2"/>
  <c r="B1125" i="2"/>
  <c r="M3976" i="2" a="1"/>
  <c r="AG1125" i="2" a="1"/>
  <c r="M1125" i="2" a="1"/>
  <c r="AG3972" i="2" a="1"/>
  <c r="Q3976" i="2" a="1"/>
  <c r="AE1125" i="2" a="1"/>
  <c r="V3974" i="2" a="1"/>
  <c r="O1125" i="2" a="1"/>
  <c r="AC1125" i="2" a="1"/>
  <c r="O3976" i="2" a="1"/>
  <c r="F3978" i="2" a="1"/>
  <c r="AC3972" i="2" a="1"/>
  <c r="AE3972" i="2" a="1"/>
  <c r="Q1125" i="2" a="1"/>
  <c r="U3972" i="2" l="1"/>
  <c r="D3976" i="2"/>
  <c r="AG3972" i="2"/>
  <c r="AE3972" i="2"/>
  <c r="AC3972" i="2"/>
  <c r="E3975" i="2"/>
  <c r="O3976" i="2"/>
  <c r="M3976" i="2"/>
  <c r="Q3976" i="2"/>
  <c r="C3977" i="2"/>
  <c r="P3977" i="2"/>
  <c r="N3977" i="2"/>
  <c r="AA3974" i="2"/>
  <c r="Z3974" i="2"/>
  <c r="Y3974" i="2"/>
  <c r="X3974" i="2"/>
  <c r="W3974" i="2"/>
  <c r="V3974" i="2"/>
  <c r="J3978" i="2"/>
  <c r="H3978" i="2"/>
  <c r="G3978" i="2"/>
  <c r="F3978" i="2"/>
  <c r="I3978" i="2"/>
  <c r="K3978" i="2"/>
  <c r="S3973" i="2"/>
  <c r="AB3973" i="2"/>
  <c r="T3973" i="2"/>
  <c r="AD3973" i="2"/>
  <c r="AF3973" i="2"/>
  <c r="B3977" i="2"/>
  <c r="L3977" i="2"/>
  <c r="B1126" i="17"/>
  <c r="E1126" i="17" s="1"/>
  <c r="E1124" i="2"/>
  <c r="O1125" i="2"/>
  <c r="M1125" i="2"/>
  <c r="Q1125" i="2"/>
  <c r="D1127" i="17" s="1"/>
  <c r="AE1125" i="2"/>
  <c r="AG1125" i="2"/>
  <c r="AC1125" i="2"/>
  <c r="D1125" i="2"/>
  <c r="U1125" i="2"/>
  <c r="N1126" i="2"/>
  <c r="AF1126" i="2"/>
  <c r="C1126" i="2"/>
  <c r="AF1127" i="2"/>
  <c r="C1127" i="17"/>
  <c r="T1126" i="2"/>
  <c r="AB1126" i="2"/>
  <c r="S1126" i="2"/>
  <c r="AD1126" i="2"/>
  <c r="L1126" i="2"/>
  <c r="B1126" i="2"/>
  <c r="F3979" i="2" a="1"/>
  <c r="AG1126" i="2" a="1"/>
  <c r="O3977" i="2" a="1"/>
  <c r="O1126" i="2" a="1"/>
  <c r="AG3973" i="2" a="1"/>
  <c r="M3977" i="2" a="1"/>
  <c r="AE3973" i="2" a="1"/>
  <c r="Q1126" i="2" a="1"/>
  <c r="AC1126" i="2" a="1"/>
  <c r="AE1126" i="2" a="1"/>
  <c r="V3975" i="2" a="1"/>
  <c r="Q3977" i="2" a="1"/>
  <c r="AC3973" i="2" a="1"/>
  <c r="M1126" i="2" a="1"/>
  <c r="AF3974" i="2" l="1"/>
  <c r="E3976" i="2"/>
  <c r="C3978" i="2"/>
  <c r="Q3977" i="2"/>
  <c r="O3977" i="2"/>
  <c r="M3977" i="2"/>
  <c r="D3977" i="2"/>
  <c r="N3978" i="2"/>
  <c r="P3978" i="2"/>
  <c r="T3974" i="2"/>
  <c r="AD3974" i="2"/>
  <c r="AC3973" i="2"/>
  <c r="AE3973" i="2"/>
  <c r="AG3973" i="2"/>
  <c r="F3979" i="2"/>
  <c r="K3979" i="2"/>
  <c r="J3979" i="2"/>
  <c r="I3979" i="2"/>
  <c r="G3979" i="2"/>
  <c r="H3979" i="2"/>
  <c r="V3975" i="2"/>
  <c r="AA3975" i="2"/>
  <c r="Z3975" i="2"/>
  <c r="Y3975" i="2"/>
  <c r="W3975" i="2"/>
  <c r="X3975" i="2"/>
  <c r="AB3974" i="2"/>
  <c r="S3974" i="2"/>
  <c r="U3973" i="2"/>
  <c r="L3978" i="2"/>
  <c r="B3978" i="2"/>
  <c r="D1126" i="2"/>
  <c r="E1125" i="2"/>
  <c r="B1127" i="17"/>
  <c r="E1127" i="17" s="1"/>
  <c r="AE1126" i="2"/>
  <c r="AG1126" i="2"/>
  <c r="AC1126" i="2"/>
  <c r="O1126" i="2"/>
  <c r="C1128" i="17" s="1"/>
  <c r="Q1126" i="2"/>
  <c r="D1128" i="17" s="1"/>
  <c r="M1126" i="2"/>
  <c r="C1127" i="2"/>
  <c r="P1127" i="2"/>
  <c r="T1127" i="2"/>
  <c r="N1128" i="2"/>
  <c r="AD1128" i="2"/>
  <c r="AD1127" i="2"/>
  <c r="AB1127" i="2"/>
  <c r="S1127" i="2"/>
  <c r="U1126" i="2"/>
  <c r="N1127" i="2"/>
  <c r="B1127" i="2"/>
  <c r="L1127" i="2"/>
  <c r="F3980" i="2" a="1"/>
  <c r="AE1127" i="2" a="1"/>
  <c r="Q1127" i="2" a="1"/>
  <c r="V3976" i="2" a="1"/>
  <c r="O1127" i="2" a="1"/>
  <c r="AG3974" i="2" a="1"/>
  <c r="AC1127" i="2" a="1"/>
  <c r="M3978" i="2" a="1"/>
  <c r="O3978" i="2" a="1"/>
  <c r="M1127" i="2" a="1"/>
  <c r="AC3974" i="2" a="1"/>
  <c r="AE3974" i="2" a="1"/>
  <c r="Q3978" i="2" a="1"/>
  <c r="AG1127" i="2" a="1"/>
  <c r="E3977" i="2" l="1"/>
  <c r="AD3975" i="2"/>
  <c r="Q3978" i="2"/>
  <c r="M3978" i="2"/>
  <c r="O3978" i="2"/>
  <c r="N3979" i="2"/>
  <c r="D3978" i="2"/>
  <c r="AE3974" i="2"/>
  <c r="AC3974" i="2"/>
  <c r="AG3974" i="2"/>
  <c r="C3979" i="2"/>
  <c r="U3974" i="2"/>
  <c r="T3975" i="2"/>
  <c r="AF3975" i="2"/>
  <c r="P3979" i="2"/>
  <c r="J3980" i="2"/>
  <c r="H3980" i="2"/>
  <c r="G3980" i="2"/>
  <c r="F3980" i="2"/>
  <c r="I3980" i="2"/>
  <c r="K3980" i="2"/>
  <c r="AA3976" i="2"/>
  <c r="Z3976" i="2"/>
  <c r="Y3976" i="2"/>
  <c r="X3976" i="2"/>
  <c r="W3976" i="2"/>
  <c r="V3976" i="2"/>
  <c r="S3975" i="2"/>
  <c r="AB3975" i="2"/>
  <c r="L3979" i="2"/>
  <c r="B3979" i="2"/>
  <c r="E1126" i="2"/>
  <c r="B1128" i="17"/>
  <c r="E1128" i="17" s="1"/>
  <c r="M1127" i="2"/>
  <c r="B1129" i="17" s="1"/>
  <c r="O1127" i="2"/>
  <c r="C1129" i="17" s="1"/>
  <c r="Q1127" i="2"/>
  <c r="D1129" i="17" s="1"/>
  <c r="AE1127" i="2"/>
  <c r="AC1127" i="2"/>
  <c r="AG1127" i="2"/>
  <c r="U1127" i="2"/>
  <c r="C1128" i="2"/>
  <c r="P1128" i="2"/>
  <c r="S1128" i="2"/>
  <c r="AB1128" i="2"/>
  <c r="L1128" i="2"/>
  <c r="B1128" i="2"/>
  <c r="T1128" i="2"/>
  <c r="D1127" i="2"/>
  <c r="AF1128" i="2"/>
  <c r="AE1128" i="2" a="1"/>
  <c r="AG3975" i="2" a="1"/>
  <c r="AC1128" i="2" a="1"/>
  <c r="F3981" i="2" a="1"/>
  <c r="AC3975" i="2" a="1"/>
  <c r="AG1128" i="2" a="1"/>
  <c r="M1128" i="2" a="1"/>
  <c r="O3979" i="2" a="1"/>
  <c r="O1128" i="2" a="1"/>
  <c r="V3977" i="2" a="1"/>
  <c r="AE3975" i="2" a="1"/>
  <c r="M3979" i="2" a="1"/>
  <c r="Q1128" i="2" a="1"/>
  <c r="Q3979" i="2" a="1"/>
  <c r="D3979" i="2" l="1"/>
  <c r="AF3976" i="2"/>
  <c r="U3975" i="2"/>
  <c r="E3978" i="2"/>
  <c r="AD3976" i="2"/>
  <c r="AE3975" i="2"/>
  <c r="AC3975" i="2"/>
  <c r="AG3975" i="2"/>
  <c r="O3979" i="2"/>
  <c r="Q3979" i="2"/>
  <c r="M3979" i="2"/>
  <c r="T3976" i="2"/>
  <c r="K3981" i="2"/>
  <c r="J3981" i="2"/>
  <c r="H3981" i="2"/>
  <c r="G3981" i="2"/>
  <c r="F3981" i="2"/>
  <c r="I3981" i="2"/>
  <c r="AA3977" i="2"/>
  <c r="Z3977" i="2"/>
  <c r="Y3977" i="2"/>
  <c r="X3977" i="2"/>
  <c r="W3977" i="2"/>
  <c r="V3977" i="2"/>
  <c r="L3980" i="2"/>
  <c r="B3980" i="2"/>
  <c r="C3980" i="2"/>
  <c r="P3980" i="2"/>
  <c r="N3980" i="2"/>
  <c r="AB3976" i="2"/>
  <c r="S3976" i="2"/>
  <c r="E1127" i="2"/>
  <c r="AC1128" i="2"/>
  <c r="AE1128" i="2"/>
  <c r="AG1128" i="2"/>
  <c r="M1128" i="2"/>
  <c r="B1130" i="17" s="1"/>
  <c r="Q1128" i="2"/>
  <c r="D1130" i="17" s="1"/>
  <c r="O1128" i="2"/>
  <c r="C1130" i="17" s="1"/>
  <c r="E1129" i="17"/>
  <c r="P1129" i="2"/>
  <c r="D1128" i="2"/>
  <c r="T1129" i="2"/>
  <c r="AD1129" i="2"/>
  <c r="C1129" i="2"/>
  <c r="N1129" i="2"/>
  <c r="L1129" i="2"/>
  <c r="B1129" i="2"/>
  <c r="U1128" i="2"/>
  <c r="AF1129" i="2"/>
  <c r="AB1129" i="2"/>
  <c r="S1129" i="2"/>
  <c r="O3980" i="2" a="1"/>
  <c r="V3978" i="2" a="1"/>
  <c r="M3980" i="2" a="1"/>
  <c r="AC3976" i="2" a="1"/>
  <c r="F3982" i="2" a="1"/>
  <c r="O1129" i="2" a="1"/>
  <c r="Q3980" i="2" a="1"/>
  <c r="M1129" i="2" a="1"/>
  <c r="AE3976" i="2" a="1"/>
  <c r="AG3976" i="2" a="1"/>
  <c r="AC1129" i="2" a="1"/>
  <c r="Q1129" i="2" a="1"/>
  <c r="AG1129" i="2" a="1"/>
  <c r="AE1129" i="2" a="1"/>
  <c r="U3976" i="2" l="1"/>
  <c r="AF3977" i="2"/>
  <c r="P3981" i="2"/>
  <c r="E3979" i="2"/>
  <c r="AG3976" i="2"/>
  <c r="AE3976" i="2"/>
  <c r="AC3976" i="2"/>
  <c r="Y3978" i="2"/>
  <c r="X3978" i="2"/>
  <c r="W3978" i="2"/>
  <c r="V3978" i="2"/>
  <c r="Z3978" i="2"/>
  <c r="AA3978" i="2"/>
  <c r="M3980" i="2"/>
  <c r="O3980" i="2"/>
  <c r="Q3980" i="2"/>
  <c r="K3982" i="2"/>
  <c r="I3982" i="2"/>
  <c r="G3982" i="2"/>
  <c r="H3982" i="2"/>
  <c r="J3982" i="2"/>
  <c r="F3982" i="2"/>
  <c r="N3981" i="2"/>
  <c r="L3981" i="2"/>
  <c r="B3981" i="2"/>
  <c r="C3981" i="2"/>
  <c r="T3977" i="2"/>
  <c r="D3980" i="2"/>
  <c r="S3977" i="2"/>
  <c r="AB3977" i="2"/>
  <c r="AD3977" i="2"/>
  <c r="E1128" i="2"/>
  <c r="O1129" i="2"/>
  <c r="C1131" i="17" s="1"/>
  <c r="Q1129" i="2"/>
  <c r="D1131" i="17" s="1"/>
  <c r="M1129" i="2"/>
  <c r="AG1129" i="2"/>
  <c r="AC1129" i="2"/>
  <c r="AE1129" i="2"/>
  <c r="E1130" i="17"/>
  <c r="D1129" i="2"/>
  <c r="C1130" i="2"/>
  <c r="N1130" i="2"/>
  <c r="U1129" i="2"/>
  <c r="T1130" i="2"/>
  <c r="AD1130" i="2"/>
  <c r="P1130" i="2"/>
  <c r="AF1130" i="2"/>
  <c r="AB1130" i="2"/>
  <c r="S1130" i="2"/>
  <c r="L1130" i="2"/>
  <c r="B1130" i="2"/>
  <c r="O1130" i="2" a="1"/>
  <c r="AG1130" i="2" a="1"/>
  <c r="AE3977" i="2" a="1"/>
  <c r="AC3977" i="2" a="1"/>
  <c r="Q3981" i="2" a="1"/>
  <c r="AE1130" i="2" a="1"/>
  <c r="Q1130" i="2" a="1"/>
  <c r="AC1130" i="2" a="1"/>
  <c r="M3981" i="2" a="1"/>
  <c r="F3983" i="2" a="1"/>
  <c r="M1130" i="2" a="1"/>
  <c r="AG3977" i="2" a="1"/>
  <c r="O3981" i="2" a="1"/>
  <c r="V3979" i="2" a="1"/>
  <c r="AD3978" i="2" l="1"/>
  <c r="D3981" i="2"/>
  <c r="C3982" i="2"/>
  <c r="M3981" i="2"/>
  <c r="O3981" i="2"/>
  <c r="Q3981" i="2"/>
  <c r="AG3977" i="2"/>
  <c r="AC3977" i="2"/>
  <c r="AE3977" i="2"/>
  <c r="AA3979" i="2"/>
  <c r="Z3979" i="2"/>
  <c r="Y3979" i="2"/>
  <c r="X3979" i="2"/>
  <c r="W3979" i="2"/>
  <c r="V3979" i="2"/>
  <c r="J3983" i="2"/>
  <c r="G3983" i="2"/>
  <c r="F3983" i="2"/>
  <c r="K3983" i="2"/>
  <c r="I3983" i="2"/>
  <c r="H3983" i="2"/>
  <c r="S3978" i="2"/>
  <c r="AB3978" i="2"/>
  <c r="U3977" i="2"/>
  <c r="L3982" i="2"/>
  <c r="B3982" i="2"/>
  <c r="T3978" i="2"/>
  <c r="E3980" i="2"/>
  <c r="P3982" i="2"/>
  <c r="AF3978" i="2"/>
  <c r="N3982" i="2"/>
  <c r="B1131" i="17"/>
  <c r="E1131" i="17" s="1"/>
  <c r="E1129" i="2"/>
  <c r="O1130" i="2"/>
  <c r="C1132" i="17" s="1"/>
  <c r="Q1130" i="2"/>
  <c r="D1132" i="17" s="1"/>
  <c r="M1130" i="2"/>
  <c r="AE1130" i="2"/>
  <c r="AG1130" i="2"/>
  <c r="AC1130" i="2"/>
  <c r="D1130" i="2"/>
  <c r="AD1131" i="2"/>
  <c r="AF1131" i="2" s="1"/>
  <c r="S1131" i="2"/>
  <c r="AB1131" i="2"/>
  <c r="N1131" i="2"/>
  <c r="B1131" i="2"/>
  <c r="L1131" i="2"/>
  <c r="C1131" i="2"/>
  <c r="U1130" i="2"/>
  <c r="T1131" i="2"/>
  <c r="P1131" i="2"/>
  <c r="O1131" i="2" a="1"/>
  <c r="M1131" i="2" a="1"/>
  <c r="M3982" i="2" a="1"/>
  <c r="Q1131" i="2" a="1"/>
  <c r="AE1131" i="2" a="1"/>
  <c r="V3980" i="2" a="1"/>
  <c r="F3984" i="2" a="1"/>
  <c r="AC1131" i="2" a="1"/>
  <c r="AG3978" i="2" a="1"/>
  <c r="AE3978" i="2" a="1"/>
  <c r="AC3978" i="2" a="1"/>
  <c r="Q3982" i="2" a="1"/>
  <c r="AG1131" i="2" a="1"/>
  <c r="O3982" i="2" a="1"/>
  <c r="E1130" i="2" l="1"/>
  <c r="U3978" i="2"/>
  <c r="AF3979" i="2"/>
  <c r="T3979" i="2"/>
  <c r="AD3979" i="2"/>
  <c r="O3982" i="2"/>
  <c r="M3982" i="2"/>
  <c r="Q3982" i="2"/>
  <c r="N3983" i="2"/>
  <c r="K3984" i="2"/>
  <c r="J3984" i="2"/>
  <c r="H3984" i="2"/>
  <c r="G3984" i="2"/>
  <c r="I3984" i="2"/>
  <c r="F3984" i="2"/>
  <c r="AC3978" i="2"/>
  <c r="AE3978" i="2"/>
  <c r="AG3978" i="2"/>
  <c r="Y3980" i="2"/>
  <c r="W3980" i="2"/>
  <c r="V3980" i="2"/>
  <c r="AA3980" i="2"/>
  <c r="Z3980" i="2"/>
  <c r="X3980" i="2"/>
  <c r="B3983" i="2"/>
  <c r="L3983" i="2"/>
  <c r="C3983" i="2"/>
  <c r="S3979" i="2"/>
  <c r="AB3979" i="2"/>
  <c r="P3983" i="2"/>
  <c r="D3982" i="2"/>
  <c r="E3981" i="2"/>
  <c r="B1132" i="17"/>
  <c r="E1132" i="17" s="1"/>
  <c r="O1131" i="2"/>
  <c r="C1133" i="17" s="1"/>
  <c r="M1131" i="2"/>
  <c r="B1133" i="17" s="1"/>
  <c r="Q1131" i="2"/>
  <c r="D1133" i="17" s="1"/>
  <c r="AG1131" i="2"/>
  <c r="AC1131" i="2"/>
  <c r="AE1131" i="2"/>
  <c r="AD1132" i="2"/>
  <c r="T1132" i="2"/>
  <c r="D1131" i="2"/>
  <c r="P1132" i="2"/>
  <c r="N1133" i="2"/>
  <c r="N1132" i="2"/>
  <c r="C1132" i="2" s="1"/>
  <c r="L1132" i="2"/>
  <c r="B1132" i="2"/>
  <c r="U1131" i="2"/>
  <c r="AF1132" i="2"/>
  <c r="S1132" i="2"/>
  <c r="AB1132" i="2"/>
  <c r="Q3983" i="2" a="1"/>
  <c r="O1132" i="2" a="1"/>
  <c r="M3983" i="2" a="1"/>
  <c r="AC1132" i="2" a="1"/>
  <c r="AE3979" i="2" a="1"/>
  <c r="AE1132" i="2" a="1"/>
  <c r="F3985" i="2" a="1"/>
  <c r="O3983" i="2" a="1"/>
  <c r="AG1132" i="2" a="1"/>
  <c r="M1132" i="2" a="1"/>
  <c r="Q1132" i="2" a="1"/>
  <c r="AG3979" i="2" a="1"/>
  <c r="V3981" i="2" a="1"/>
  <c r="AC3979" i="2" a="1"/>
  <c r="AF3980" i="2" l="1"/>
  <c r="P3984" i="2"/>
  <c r="AC3979" i="2"/>
  <c r="AG3979" i="2"/>
  <c r="AE3979" i="2"/>
  <c r="U3979" i="2"/>
  <c r="E3982" i="2"/>
  <c r="AD3980" i="2"/>
  <c r="M3983" i="2"/>
  <c r="O3983" i="2"/>
  <c r="Q3983" i="2"/>
  <c r="AA3981" i="2"/>
  <c r="Z3981" i="2"/>
  <c r="Y3981" i="2"/>
  <c r="X3981" i="2"/>
  <c r="W3981" i="2"/>
  <c r="V3981" i="2"/>
  <c r="F3985" i="2"/>
  <c r="K3985" i="2"/>
  <c r="G3985" i="2"/>
  <c r="J3985" i="2"/>
  <c r="I3985" i="2"/>
  <c r="H3985" i="2"/>
  <c r="C3984" i="2"/>
  <c r="D3983" i="2"/>
  <c r="B3984" i="2"/>
  <c r="L3984" i="2"/>
  <c r="S3980" i="2"/>
  <c r="AB3980" i="2"/>
  <c r="N3984" i="2"/>
  <c r="T3980" i="2"/>
  <c r="E1131" i="2"/>
  <c r="Q1132" i="2"/>
  <c r="D1134" i="17" s="1"/>
  <c r="O1132" i="2"/>
  <c r="C1134" i="17" s="1"/>
  <c r="M1132" i="2"/>
  <c r="AE1132" i="2"/>
  <c r="AC1132" i="2"/>
  <c r="AG1132" i="2"/>
  <c r="D1132" i="2"/>
  <c r="E1133" i="17"/>
  <c r="U1132" i="2"/>
  <c r="P1133" i="2"/>
  <c r="N1134" i="2"/>
  <c r="C1134" i="2"/>
  <c r="AF1133" i="2"/>
  <c r="AD1133" i="2" s="1"/>
  <c r="AB1133" i="2"/>
  <c r="S1133" i="2"/>
  <c r="C1133" i="2"/>
  <c r="T1133" i="2"/>
  <c r="L1133" i="2"/>
  <c r="B1133" i="2"/>
  <c r="AC3980" i="2" a="1"/>
  <c r="AE1133" i="2" a="1"/>
  <c r="AC1133" i="2" a="1"/>
  <c r="Q1134" i="2" a="1"/>
  <c r="F3986" i="2" a="1"/>
  <c r="O1134" i="2" a="1"/>
  <c r="Q1133" i="2" a="1"/>
  <c r="V3982" i="2" a="1"/>
  <c r="AG1133" i="2" a="1"/>
  <c r="Q3984" i="2" a="1"/>
  <c r="M1133" i="2" a="1"/>
  <c r="O3984" i="2" a="1"/>
  <c r="M3984" i="2" a="1"/>
  <c r="AG3980" i="2" a="1"/>
  <c r="M1134" i="2" a="1"/>
  <c r="O1133" i="2" a="1"/>
  <c r="AE3980" i="2" a="1"/>
  <c r="AD3981" i="2" l="1"/>
  <c r="C3985" i="2"/>
  <c r="U3980" i="2"/>
  <c r="T3981" i="2"/>
  <c r="AF3981" i="2"/>
  <c r="N3985" i="2"/>
  <c r="J3986" i="2"/>
  <c r="G3986" i="2"/>
  <c r="F3986" i="2"/>
  <c r="K3986" i="2"/>
  <c r="I3986" i="2"/>
  <c r="H3986" i="2"/>
  <c r="AC3980" i="2"/>
  <c r="AE3980" i="2"/>
  <c r="AG3980" i="2"/>
  <c r="V3982" i="2"/>
  <c r="W3982" i="2"/>
  <c r="AA3982" i="2"/>
  <c r="Z3982" i="2"/>
  <c r="X3982" i="2"/>
  <c r="Y3982" i="2"/>
  <c r="O3984" i="2"/>
  <c r="M3984" i="2"/>
  <c r="Q3984" i="2"/>
  <c r="B3985" i="2"/>
  <c r="L3985" i="2"/>
  <c r="AB3981" i="2"/>
  <c r="S3981" i="2"/>
  <c r="D3984" i="2"/>
  <c r="P3985" i="2"/>
  <c r="E3983" i="2"/>
  <c r="B1134" i="17"/>
  <c r="E1134" i="17" s="1"/>
  <c r="E1132" i="2"/>
  <c r="AC1133" i="2"/>
  <c r="AE1133" i="2"/>
  <c r="AG1133" i="2"/>
  <c r="M1133" i="2"/>
  <c r="Q1133" i="2"/>
  <c r="D1135" i="17" s="1"/>
  <c r="O1133" i="2"/>
  <c r="C1135" i="17" s="1"/>
  <c r="M1134" i="2"/>
  <c r="Q1134" i="2"/>
  <c r="D1136" i="17" s="1"/>
  <c r="O1134" i="2"/>
  <c r="C1136" i="17" s="1"/>
  <c r="D1133" i="2"/>
  <c r="P1134" i="2"/>
  <c r="AF1134" i="2"/>
  <c r="U1133" i="2"/>
  <c r="L1134" i="2"/>
  <c r="B1134" i="2"/>
  <c r="T1134" i="2"/>
  <c r="AD1134" i="2"/>
  <c r="AB1134" i="2"/>
  <c r="S1134" i="2"/>
  <c r="F3987" i="2" a="1"/>
  <c r="AE3981" i="2" a="1"/>
  <c r="M3985" i="2" a="1"/>
  <c r="O3985" i="2" a="1"/>
  <c r="AC3981" i="2" a="1"/>
  <c r="AG3981" i="2" a="1"/>
  <c r="AE1134" i="2" a="1"/>
  <c r="Q3985" i="2" a="1"/>
  <c r="AC1134" i="2" a="1"/>
  <c r="AG1134" i="2" a="1"/>
  <c r="V3983" i="2" a="1"/>
  <c r="U3981" i="2" l="1"/>
  <c r="N3986" i="2"/>
  <c r="AE3981" i="2"/>
  <c r="AC3981" i="2"/>
  <c r="AG3981" i="2"/>
  <c r="M3985" i="2"/>
  <c r="O3985" i="2"/>
  <c r="Q3985" i="2"/>
  <c r="D3985" i="2"/>
  <c r="AF3982" i="2"/>
  <c r="K3987" i="2"/>
  <c r="F3987" i="2"/>
  <c r="J3987" i="2"/>
  <c r="H3987" i="2"/>
  <c r="G3987" i="2"/>
  <c r="I3987" i="2"/>
  <c r="Z3983" i="2"/>
  <c r="Y3983" i="2"/>
  <c r="X3983" i="2"/>
  <c r="W3983" i="2"/>
  <c r="V3983" i="2"/>
  <c r="AA3983" i="2"/>
  <c r="E3984" i="2"/>
  <c r="AD3982" i="2"/>
  <c r="L3986" i="2"/>
  <c r="B3986" i="2"/>
  <c r="C3986" i="2"/>
  <c r="T3982" i="2"/>
  <c r="S3982" i="2"/>
  <c r="AB3982" i="2"/>
  <c r="P3986" i="2"/>
  <c r="B1135" i="17"/>
  <c r="E1135" i="17" s="1"/>
  <c r="E1133" i="2"/>
  <c r="B1136" i="17"/>
  <c r="E1136" i="17" s="1"/>
  <c r="E1134" i="2"/>
  <c r="AC1134" i="2"/>
  <c r="AG1134" i="2"/>
  <c r="AE1134" i="2"/>
  <c r="AD1135" i="2"/>
  <c r="P1135" i="2"/>
  <c r="T1135" i="2"/>
  <c r="D1134" i="2"/>
  <c r="AF1135" i="2"/>
  <c r="L1135" i="2"/>
  <c r="B1135" i="2"/>
  <c r="S1135" i="2"/>
  <c r="AB1135" i="2"/>
  <c r="C1135" i="2"/>
  <c r="U1134" i="2"/>
  <c r="N1135" i="2"/>
  <c r="O1135" i="2" a="1"/>
  <c r="AC1135" i="2" a="1"/>
  <c r="M1135" i="2" a="1"/>
  <c r="O3986" i="2" a="1"/>
  <c r="AC3982" i="2" a="1"/>
  <c r="AE1135" i="2" a="1"/>
  <c r="Q1135" i="2" a="1"/>
  <c r="Q3986" i="2" a="1"/>
  <c r="F3988" i="2" a="1"/>
  <c r="V3984" i="2" a="1"/>
  <c r="AE3982" i="2" a="1"/>
  <c r="M3986" i="2" a="1"/>
  <c r="AG1135" i="2" a="1"/>
  <c r="AG3982" i="2" a="1"/>
  <c r="AD3983" i="2" l="1"/>
  <c r="E3985" i="2"/>
  <c r="P3987" i="2"/>
  <c r="U3982" i="2"/>
  <c r="AG3982" i="2"/>
  <c r="AC3982" i="2"/>
  <c r="AE3982" i="2"/>
  <c r="M3986" i="2"/>
  <c r="O3986" i="2"/>
  <c r="Q3986" i="2"/>
  <c r="AA3984" i="2"/>
  <c r="Z3984" i="2"/>
  <c r="Y3984" i="2"/>
  <c r="X3984" i="2"/>
  <c r="W3984" i="2"/>
  <c r="V3984" i="2"/>
  <c r="I3988" i="2"/>
  <c r="F3988" i="2"/>
  <c r="K3988" i="2"/>
  <c r="G3988" i="2"/>
  <c r="J3988" i="2"/>
  <c r="H3988" i="2"/>
  <c r="N3987" i="2"/>
  <c r="S3983" i="2"/>
  <c r="AB3983" i="2"/>
  <c r="T3983" i="2"/>
  <c r="C3987" i="2"/>
  <c r="B3987" i="2"/>
  <c r="L3987" i="2"/>
  <c r="AF3983" i="2"/>
  <c r="D3986" i="2"/>
  <c r="AG1135" i="2"/>
  <c r="AE1135" i="2"/>
  <c r="AC1135" i="2"/>
  <c r="M1135" i="2"/>
  <c r="O1135" i="2"/>
  <c r="C1137" i="17" s="1"/>
  <c r="Q1135" i="2"/>
  <c r="D1137" i="17" s="1"/>
  <c r="AD1136" i="2"/>
  <c r="T1136" i="2"/>
  <c r="P1136" i="2"/>
  <c r="U1135" i="2"/>
  <c r="AF1136" i="2"/>
  <c r="N1136" i="2"/>
  <c r="P1137" i="2"/>
  <c r="D1135" i="2"/>
  <c r="C1136" i="2"/>
  <c r="S1136" i="2"/>
  <c r="AB1136" i="2"/>
  <c r="L1136" i="2"/>
  <c r="B1136" i="2"/>
  <c r="Q1136" i="2" a="1"/>
  <c r="AC1136" i="2" a="1"/>
  <c r="V3985" i="2" a="1"/>
  <c r="M1136" i="2" a="1"/>
  <c r="M3987" i="2" a="1"/>
  <c r="Q3987" i="2" a="1"/>
  <c r="AC3983" i="2" a="1"/>
  <c r="AE1136" i="2" a="1"/>
  <c r="F3989" i="2" a="1"/>
  <c r="AG3983" i="2" a="1"/>
  <c r="AE3983" i="2" a="1"/>
  <c r="AG1136" i="2" a="1"/>
  <c r="O3987" i="2" a="1"/>
  <c r="O1136" i="2" a="1"/>
  <c r="P3988" i="2" l="1"/>
  <c r="AD3984" i="2"/>
  <c r="AF3984" i="2"/>
  <c r="T3984" i="2"/>
  <c r="U3983" i="2"/>
  <c r="N3988" i="2"/>
  <c r="C3988" i="2"/>
  <c r="O3987" i="2"/>
  <c r="M3987" i="2"/>
  <c r="Q3987" i="2"/>
  <c r="AC3983" i="2"/>
  <c r="AE3983" i="2"/>
  <c r="AG3983" i="2"/>
  <c r="K3989" i="2"/>
  <c r="I3989" i="2"/>
  <c r="H3989" i="2"/>
  <c r="J3989" i="2"/>
  <c r="G3989" i="2"/>
  <c r="F3989" i="2"/>
  <c r="Y3985" i="2"/>
  <c r="Z3985" i="2"/>
  <c r="X3985" i="2"/>
  <c r="W3985" i="2"/>
  <c r="V3985" i="2"/>
  <c r="AA3985" i="2"/>
  <c r="S3984" i="2"/>
  <c r="AB3984" i="2"/>
  <c r="L3988" i="2"/>
  <c r="B3988" i="2"/>
  <c r="E3986" i="2"/>
  <c r="D3987" i="2"/>
  <c r="B1137" i="17"/>
  <c r="E1137" i="17" s="1"/>
  <c r="E1135" i="2"/>
  <c r="AC1136" i="2"/>
  <c r="AG1136" i="2"/>
  <c r="AE1136" i="2"/>
  <c r="M1136" i="2"/>
  <c r="O1136" i="2"/>
  <c r="C1138" i="17" s="1"/>
  <c r="Q1136" i="2"/>
  <c r="D1138" i="17" s="1"/>
  <c r="U1136" i="2"/>
  <c r="D1136" i="2"/>
  <c r="AD1137" i="2"/>
  <c r="AF1137" i="2"/>
  <c r="C1137" i="2"/>
  <c r="N1137" i="2"/>
  <c r="N1138" i="2"/>
  <c r="B1137" i="2"/>
  <c r="L1137" i="2"/>
  <c r="S1137" i="2"/>
  <c r="AB1137" i="2"/>
  <c r="T1137" i="2"/>
  <c r="Q3988" i="2" a="1"/>
  <c r="AE1137" i="2" a="1"/>
  <c r="AC1137" i="2" a="1"/>
  <c r="V3986" i="2" a="1"/>
  <c r="AC3984" i="2" a="1"/>
  <c r="AE3984" i="2" a="1"/>
  <c r="O3988" i="2" a="1"/>
  <c r="AG1137" i="2" a="1"/>
  <c r="F3990" i="2" a="1"/>
  <c r="Q1137" i="2" a="1"/>
  <c r="M1137" i="2" a="1"/>
  <c r="AG3984" i="2" a="1"/>
  <c r="M3988" i="2" a="1"/>
  <c r="O1137" i="2" a="1"/>
  <c r="U3984" i="2" l="1"/>
  <c r="N3989" i="2"/>
  <c r="AC3984" i="2"/>
  <c r="AG3984" i="2"/>
  <c r="AE3984" i="2"/>
  <c r="O3988" i="2"/>
  <c r="M3988" i="2"/>
  <c r="Q3988" i="2"/>
  <c r="D3988" i="2"/>
  <c r="AD3985" i="2"/>
  <c r="AA3986" i="2"/>
  <c r="Z3986" i="2"/>
  <c r="Y3986" i="2"/>
  <c r="X3986" i="2"/>
  <c r="W3986" i="2"/>
  <c r="V3986" i="2"/>
  <c r="K3990" i="2"/>
  <c r="J3990" i="2"/>
  <c r="H3990" i="2"/>
  <c r="G3990" i="2"/>
  <c r="I3990" i="2"/>
  <c r="F3990" i="2"/>
  <c r="S3985" i="2"/>
  <c r="AB3985" i="2"/>
  <c r="AF3985" i="2"/>
  <c r="B3989" i="2"/>
  <c r="L3989" i="2"/>
  <c r="C3989" i="2"/>
  <c r="E3987" i="2"/>
  <c r="T3985" i="2"/>
  <c r="P3989" i="2"/>
  <c r="B1138" i="17"/>
  <c r="E1138" i="17" s="1"/>
  <c r="E1136" i="2"/>
  <c r="O1137" i="2"/>
  <c r="C1139" i="17" s="1"/>
  <c r="M1137" i="2"/>
  <c r="B1139" i="17" s="1"/>
  <c r="Q1137" i="2"/>
  <c r="D1139" i="17" s="1"/>
  <c r="AG1137" i="2"/>
  <c r="AE1137" i="2"/>
  <c r="AC1137" i="2"/>
  <c r="U1137" i="2"/>
  <c r="AD1138" i="2"/>
  <c r="D1137" i="2"/>
  <c r="N1139" i="2"/>
  <c r="AF1138" i="2"/>
  <c r="AB1138" i="2"/>
  <c r="S1138" i="2"/>
  <c r="T1138" i="2"/>
  <c r="B1138" i="2"/>
  <c r="L1138" i="2"/>
  <c r="C1138" i="2"/>
  <c r="P1138" i="2"/>
  <c r="M3989" i="2" a="1"/>
  <c r="AG1138" i="2" a="1"/>
  <c r="V3987" i="2" a="1"/>
  <c r="Q3989" i="2" a="1"/>
  <c r="AE3985" i="2" a="1"/>
  <c r="AC3985" i="2" a="1"/>
  <c r="F3991" i="2" a="1"/>
  <c r="AG3985" i="2" a="1"/>
  <c r="O3989" i="2" a="1"/>
  <c r="AC1138" i="2" a="1"/>
  <c r="M1138" i="2" a="1"/>
  <c r="AE1138" i="2" a="1"/>
  <c r="O1138" i="2" a="1"/>
  <c r="Q1138" i="2" a="1"/>
  <c r="P3990" i="2" l="1"/>
  <c r="T3986" i="2"/>
  <c r="AD3986" i="2"/>
  <c r="E3988" i="2"/>
  <c r="AF3986" i="2"/>
  <c r="AC3985" i="2"/>
  <c r="AE3985" i="2"/>
  <c r="AG3985" i="2"/>
  <c r="F3991" i="2"/>
  <c r="K3991" i="2"/>
  <c r="J3991" i="2"/>
  <c r="G3991" i="2"/>
  <c r="I3991" i="2"/>
  <c r="H3991" i="2"/>
  <c r="M3989" i="2"/>
  <c r="O3989" i="2"/>
  <c r="Q3989" i="2"/>
  <c r="X3987" i="2"/>
  <c r="V3987" i="2"/>
  <c r="AA3987" i="2"/>
  <c r="Y3987" i="2"/>
  <c r="Z3987" i="2"/>
  <c r="W3987" i="2"/>
  <c r="C3990" i="2"/>
  <c r="AB3986" i="2"/>
  <c r="S3986" i="2"/>
  <c r="U3985" i="2"/>
  <c r="B3990" i="2"/>
  <c r="L3990" i="2"/>
  <c r="N3990" i="2"/>
  <c r="D3989" i="2"/>
  <c r="E1137" i="2"/>
  <c r="O1138" i="2"/>
  <c r="C1140" i="17" s="1"/>
  <c r="Q1138" i="2"/>
  <c r="D1140" i="17" s="1"/>
  <c r="M1138" i="2"/>
  <c r="B1140" i="17" s="1"/>
  <c r="AE1138" i="2"/>
  <c r="AG1138" i="2"/>
  <c r="AC1138" i="2"/>
  <c r="E1139" i="17"/>
  <c r="C1139" i="2"/>
  <c r="AD1139" i="2"/>
  <c r="P1139" i="2"/>
  <c r="U1138" i="2"/>
  <c r="D1138" i="2"/>
  <c r="P1140" i="2"/>
  <c r="AB1139" i="2"/>
  <c r="S1139" i="2"/>
  <c r="T1139" i="2"/>
  <c r="AF1139" i="2"/>
  <c r="B1139" i="2"/>
  <c r="L1139" i="2"/>
  <c r="O3990" i="2" a="1"/>
  <c r="O1139" i="2" a="1"/>
  <c r="M3990" i="2" a="1"/>
  <c r="AE1139" i="2" a="1"/>
  <c r="F3992" i="2" a="1"/>
  <c r="Q3990" i="2" a="1"/>
  <c r="AE3986" i="2" a="1"/>
  <c r="M1139" i="2" a="1"/>
  <c r="Q1139" i="2" a="1"/>
  <c r="AC3986" i="2" a="1"/>
  <c r="AG1139" i="2" a="1"/>
  <c r="AC1139" i="2" a="1"/>
  <c r="AG3986" i="2" a="1"/>
  <c r="V3988" i="2" a="1"/>
  <c r="AF3987" i="2" l="1"/>
  <c r="P3991" i="2"/>
  <c r="AG3986" i="2"/>
  <c r="AE3986" i="2"/>
  <c r="AC3986" i="2"/>
  <c r="U3986" i="2"/>
  <c r="T3987" i="2"/>
  <c r="O3990" i="2"/>
  <c r="M3990" i="2"/>
  <c r="Q3990" i="2"/>
  <c r="AA3988" i="2"/>
  <c r="Z3988" i="2"/>
  <c r="Y3988" i="2"/>
  <c r="X3988" i="2"/>
  <c r="W3988" i="2"/>
  <c r="V3988" i="2"/>
  <c r="J3992" i="2"/>
  <c r="G3992" i="2"/>
  <c r="F3992" i="2"/>
  <c r="K3992" i="2"/>
  <c r="I3992" i="2"/>
  <c r="H3992" i="2"/>
  <c r="E3989" i="2"/>
  <c r="N3991" i="2"/>
  <c r="C3991" i="2"/>
  <c r="D3990" i="2"/>
  <c r="S3987" i="2"/>
  <c r="AB3987" i="2"/>
  <c r="L3991" i="2"/>
  <c r="B3991" i="2"/>
  <c r="AD3987" i="2"/>
  <c r="E1138" i="2"/>
  <c r="AG1139" i="2"/>
  <c r="AE1139" i="2"/>
  <c r="AC1139" i="2"/>
  <c r="O1139" i="2"/>
  <c r="C1141" i="17" s="1"/>
  <c r="M1139" i="2"/>
  <c r="B1141" i="17" s="1"/>
  <c r="Q1139" i="2"/>
  <c r="D1141" i="17" s="1"/>
  <c r="D1139" i="2"/>
  <c r="E1140" i="17"/>
  <c r="C1140" i="2"/>
  <c r="N1140" i="2"/>
  <c r="AF1140" i="2"/>
  <c r="AD1141" i="2"/>
  <c r="L1140" i="2"/>
  <c r="B1140" i="2"/>
  <c r="AB1140" i="2"/>
  <c r="S1140" i="2"/>
  <c r="T1140" i="2"/>
  <c r="U1139" i="2"/>
  <c r="AD1140" i="2"/>
  <c r="AC3987" i="2" a="1"/>
  <c r="M1140" i="2" a="1"/>
  <c r="O3991" i="2" a="1"/>
  <c r="AE1140" i="2" a="1"/>
  <c r="Q3991" i="2" a="1"/>
  <c r="AG3987" i="2" a="1"/>
  <c r="Q1140" i="2" a="1"/>
  <c r="M3991" i="2" a="1"/>
  <c r="O1140" i="2" a="1"/>
  <c r="F3993" i="2" a="1"/>
  <c r="AE3987" i="2" a="1"/>
  <c r="AC1140" i="2" a="1"/>
  <c r="V3989" i="2" a="1"/>
  <c r="AG1140" i="2" a="1"/>
  <c r="AF3988" i="2" l="1"/>
  <c r="AE3987" i="2"/>
  <c r="AG3987" i="2"/>
  <c r="AC3987" i="2"/>
  <c r="N3992" i="2"/>
  <c r="U3987" i="2"/>
  <c r="P3992" i="2"/>
  <c r="T3988" i="2"/>
  <c r="AD3988" i="2"/>
  <c r="C3992" i="2"/>
  <c r="AA3989" i="2"/>
  <c r="Z3989" i="2"/>
  <c r="Y3989" i="2"/>
  <c r="X3989" i="2"/>
  <c r="W3989" i="2"/>
  <c r="V3989" i="2"/>
  <c r="O3991" i="2"/>
  <c r="M3991" i="2"/>
  <c r="Q3991" i="2"/>
  <c r="I3993" i="2"/>
  <c r="F3993" i="2"/>
  <c r="K3993" i="2"/>
  <c r="H3993" i="2"/>
  <c r="J3993" i="2"/>
  <c r="G3993" i="2"/>
  <c r="S3988" i="2"/>
  <c r="AB3988" i="2"/>
  <c r="L3992" i="2"/>
  <c r="B3992" i="2"/>
  <c r="E3990" i="2"/>
  <c r="D3991" i="2"/>
  <c r="E1139" i="2"/>
  <c r="Q1140" i="2"/>
  <c r="D1142" i="17" s="1"/>
  <c r="M1140" i="2"/>
  <c r="B1142" i="17" s="1"/>
  <c r="O1140" i="2"/>
  <c r="C1142" i="17" s="1"/>
  <c r="AE1140" i="2"/>
  <c r="AC1140" i="2"/>
  <c r="AG1140" i="2"/>
  <c r="D1140" i="2"/>
  <c r="P1141" i="2"/>
  <c r="E1141" i="17"/>
  <c r="T1141" i="2"/>
  <c r="U1140" i="2"/>
  <c r="C1141" i="2"/>
  <c r="N1141" i="2"/>
  <c r="L1141" i="2"/>
  <c r="B1141" i="2"/>
  <c r="AF1141" i="2"/>
  <c r="S1141" i="2"/>
  <c r="AB1141" i="2"/>
  <c r="O3992" i="2" a="1"/>
  <c r="F3994" i="2" a="1"/>
  <c r="O1141" i="2" a="1"/>
  <c r="AE1141" i="2" a="1"/>
  <c r="AC1141" i="2" a="1"/>
  <c r="V3990" i="2" a="1"/>
  <c r="AE3988" i="2" a="1"/>
  <c r="M3992" i="2" a="1"/>
  <c r="Q1141" i="2" a="1"/>
  <c r="AG3988" i="2" a="1"/>
  <c r="AC3988" i="2" a="1"/>
  <c r="AG1141" i="2" a="1"/>
  <c r="M1141" i="2" a="1"/>
  <c r="Q3992" i="2" a="1"/>
  <c r="N3993" i="2" l="1"/>
  <c r="AD3989" i="2"/>
  <c r="D3992" i="2"/>
  <c r="T3989" i="2"/>
  <c r="C3993" i="2"/>
  <c r="P3993" i="2"/>
  <c r="AF3989" i="2"/>
  <c r="AC3988" i="2"/>
  <c r="AG3988" i="2"/>
  <c r="AE3988" i="2"/>
  <c r="Q3992" i="2"/>
  <c r="M3992" i="2"/>
  <c r="O3992" i="2"/>
  <c r="U3988" i="2"/>
  <c r="K3994" i="2"/>
  <c r="G3994" i="2"/>
  <c r="J3994" i="2"/>
  <c r="P3994" i="2" s="1"/>
  <c r="I3994" i="2"/>
  <c r="H3994" i="2"/>
  <c r="F3994" i="2"/>
  <c r="Y3990" i="2"/>
  <c r="X3990" i="2"/>
  <c r="W3990" i="2"/>
  <c r="V3990" i="2"/>
  <c r="Z3990" i="2"/>
  <c r="AA3990" i="2"/>
  <c r="B3993" i="2"/>
  <c r="L3993" i="2"/>
  <c r="E3991" i="2"/>
  <c r="S3989" i="2"/>
  <c r="AB3989" i="2"/>
  <c r="E1140" i="2"/>
  <c r="AG1141" i="2"/>
  <c r="AC1141" i="2"/>
  <c r="AE1141" i="2"/>
  <c r="M1141" i="2"/>
  <c r="O1141" i="2"/>
  <c r="Q1141" i="2"/>
  <c r="E1142" i="17"/>
  <c r="Q3993" i="2" a="1"/>
  <c r="M3993" i="2" a="1"/>
  <c r="AE3989" i="2" a="1"/>
  <c r="O3993" i="2" a="1"/>
  <c r="AG3989" i="2" a="1"/>
  <c r="AC3989" i="2" a="1"/>
  <c r="V3991" i="2" a="1"/>
  <c r="F3995" i="2" a="1"/>
  <c r="AD3990" i="2" l="1"/>
  <c r="D3993" i="2"/>
  <c r="E3992" i="2"/>
  <c r="U3989" i="2"/>
  <c r="M3993" i="2"/>
  <c r="O3993" i="2"/>
  <c r="Q3993" i="2"/>
  <c r="AE3989" i="2"/>
  <c r="AG3989" i="2"/>
  <c r="AC3989" i="2"/>
  <c r="N3994" i="2"/>
  <c r="AA3991" i="2"/>
  <c r="Z3991" i="2"/>
  <c r="Y3991" i="2"/>
  <c r="X3991" i="2"/>
  <c r="W3991" i="2"/>
  <c r="V3991" i="2"/>
  <c r="F3995" i="2"/>
  <c r="K3995" i="2"/>
  <c r="I3995" i="2"/>
  <c r="H3995" i="2"/>
  <c r="J3995" i="2"/>
  <c r="G3995" i="2"/>
  <c r="L3994" i="2"/>
  <c r="B3994" i="2"/>
  <c r="C3994" i="2"/>
  <c r="AF3990" i="2"/>
  <c r="S3990" i="2"/>
  <c r="AB3990" i="2"/>
  <c r="T3990" i="2"/>
  <c r="E1141" i="2"/>
  <c r="U1141" i="2"/>
  <c r="AF1142" i="2"/>
  <c r="P1142" i="2"/>
  <c r="C1142" i="2"/>
  <c r="D1141" i="2"/>
  <c r="N1142" i="2"/>
  <c r="D1143" i="17"/>
  <c r="B1143" i="17"/>
  <c r="C1143" i="17"/>
  <c r="AD1142" i="2"/>
  <c r="S1142" i="2"/>
  <c r="AB1142" i="2"/>
  <c r="T1142" i="2"/>
  <c r="B1142" i="2"/>
  <c r="L1142" i="2"/>
  <c r="Q1142" i="2" a="1"/>
  <c r="AC1142" i="2" a="1"/>
  <c r="AE1142" i="2" a="1"/>
  <c r="O3994" i="2" a="1"/>
  <c r="AC3990" i="2" a="1"/>
  <c r="AG1142" i="2" a="1"/>
  <c r="Q3994" i="2" a="1"/>
  <c r="AG3990" i="2" a="1"/>
  <c r="AE3990" i="2" a="1"/>
  <c r="M3994" i="2" a="1"/>
  <c r="M1142" i="2" a="1"/>
  <c r="O1142" i="2" a="1"/>
  <c r="F3996" i="2" a="1"/>
  <c r="V3992" i="2" a="1"/>
  <c r="U3990" i="2" l="1"/>
  <c r="N3995" i="2"/>
  <c r="E3993" i="2"/>
  <c r="D3994" i="2"/>
  <c r="T3991" i="2"/>
  <c r="AD3991" i="2"/>
  <c r="AF3991" i="2"/>
  <c r="C3995" i="2"/>
  <c r="P3995" i="2"/>
  <c r="AC3990" i="2"/>
  <c r="AE3990" i="2"/>
  <c r="AG3990" i="2"/>
  <c r="K3996" i="2"/>
  <c r="J3996" i="2"/>
  <c r="H3996" i="2"/>
  <c r="G3996" i="2"/>
  <c r="I3996" i="2"/>
  <c r="F3996" i="2"/>
  <c r="M3994" i="2"/>
  <c r="O3994" i="2"/>
  <c r="Q3994" i="2"/>
  <c r="AA3992" i="2"/>
  <c r="Z3992" i="2"/>
  <c r="X3992" i="2"/>
  <c r="Y3992" i="2"/>
  <c r="W3992" i="2"/>
  <c r="V3992" i="2"/>
  <c r="L3995" i="2"/>
  <c r="B3995" i="2"/>
  <c r="S3991" i="2"/>
  <c r="AB3991" i="2"/>
  <c r="Q1142" i="2"/>
  <c r="D1144" i="17" s="1"/>
  <c r="M1142" i="2"/>
  <c r="B1144" i="17" s="1"/>
  <c r="O1142" i="2"/>
  <c r="C1144" i="17" s="1"/>
  <c r="AC1142" i="2"/>
  <c r="AE1142" i="2"/>
  <c r="AG1142" i="2"/>
  <c r="C1143" i="2"/>
  <c r="N1143" i="2"/>
  <c r="AF1143" i="2"/>
  <c r="D1142" i="2"/>
  <c r="U1142" i="2"/>
  <c r="S1143" i="2"/>
  <c r="AB1143" i="2"/>
  <c r="P1143" i="2"/>
  <c r="B1143" i="2"/>
  <c r="L1143" i="2"/>
  <c r="E1143" i="17"/>
  <c r="T1143" i="2"/>
  <c r="AD1143" i="2"/>
  <c r="V3993" i="2" a="1"/>
  <c r="AE3991" i="2" a="1"/>
  <c r="AC3991" i="2" a="1"/>
  <c r="M1143" i="2" a="1"/>
  <c r="M3995" i="2" a="1"/>
  <c r="AE1143" i="2" a="1"/>
  <c r="AG3991" i="2" a="1"/>
  <c r="F3997" i="2" a="1"/>
  <c r="O1143" i="2" a="1"/>
  <c r="AG1143" i="2" a="1"/>
  <c r="Q3995" i="2" a="1"/>
  <c r="AC1143" i="2" a="1"/>
  <c r="O3995" i="2" a="1"/>
  <c r="Q1143" i="2" a="1"/>
  <c r="U3991" i="2" l="1"/>
  <c r="P3996" i="2"/>
  <c r="AF3992" i="2"/>
  <c r="D3995" i="2"/>
  <c r="AE3991" i="2"/>
  <c r="AG3991" i="2"/>
  <c r="AC3991" i="2"/>
  <c r="O3995" i="2"/>
  <c r="M3995" i="2"/>
  <c r="Q3995" i="2"/>
  <c r="T3992" i="2"/>
  <c r="AA3993" i="2"/>
  <c r="Z3993" i="2"/>
  <c r="Y3993" i="2"/>
  <c r="X3993" i="2"/>
  <c r="W3993" i="2"/>
  <c r="V3993" i="2"/>
  <c r="G3997" i="2"/>
  <c r="J3997" i="2"/>
  <c r="I3997" i="2"/>
  <c r="H3997" i="2"/>
  <c r="F3997" i="2"/>
  <c r="K3997" i="2"/>
  <c r="AB3992" i="2"/>
  <c r="S3992" i="2"/>
  <c r="N3996" i="2"/>
  <c r="B3996" i="2"/>
  <c r="L3996" i="2"/>
  <c r="C3996" i="2"/>
  <c r="AD3992" i="2"/>
  <c r="E3994" i="2"/>
  <c r="E1142" i="2"/>
  <c r="AC1143" i="2"/>
  <c r="AE1143" i="2"/>
  <c r="AG1143" i="2"/>
  <c r="O1143" i="2"/>
  <c r="C1145" i="17" s="1"/>
  <c r="M1143" i="2"/>
  <c r="Q1143" i="2"/>
  <c r="D1145" i="17" s="1"/>
  <c r="D1143" i="2"/>
  <c r="P1144" i="2"/>
  <c r="C1144" i="2"/>
  <c r="N1144" i="2"/>
  <c r="AF1144" i="2"/>
  <c r="E1144" i="17"/>
  <c r="N1145" i="2"/>
  <c r="B1144" i="2"/>
  <c r="L1144" i="2"/>
  <c r="S1144" i="2"/>
  <c r="AB1144" i="2"/>
  <c r="T1144" i="2"/>
  <c r="U1143" i="2"/>
  <c r="AD1144" i="2"/>
  <c r="AG1144" i="2" a="1"/>
  <c r="Q1144" i="2" a="1"/>
  <c r="M1144" i="2" a="1"/>
  <c r="AC3992" i="2" a="1"/>
  <c r="V3994" i="2" a="1"/>
  <c r="AE1144" i="2" a="1"/>
  <c r="O1144" i="2" a="1"/>
  <c r="F3998" i="2" a="1"/>
  <c r="AG3992" i="2" a="1"/>
  <c r="O3996" i="2" a="1"/>
  <c r="AE3992" i="2" a="1"/>
  <c r="AC1144" i="2" a="1"/>
  <c r="Q3996" i="2" a="1"/>
  <c r="M3996" i="2" a="1"/>
  <c r="E3995" i="2" l="1"/>
  <c r="P3997" i="2"/>
  <c r="D3996" i="2"/>
  <c r="T3993" i="2"/>
  <c r="AF3993" i="2"/>
  <c r="AG3992" i="2"/>
  <c r="AC3992" i="2"/>
  <c r="AE3992" i="2"/>
  <c r="AD3993" i="2"/>
  <c r="O3996" i="2"/>
  <c r="M3996" i="2"/>
  <c r="Q3996" i="2"/>
  <c r="J3998" i="2"/>
  <c r="G3998" i="2"/>
  <c r="F3998" i="2"/>
  <c r="K3998" i="2"/>
  <c r="I3998" i="2"/>
  <c r="H3998" i="2"/>
  <c r="X3994" i="2"/>
  <c r="V3994" i="2"/>
  <c r="W3994" i="2"/>
  <c r="AA3994" i="2"/>
  <c r="Y3994" i="2"/>
  <c r="Z3994" i="2"/>
  <c r="C3997" i="2"/>
  <c r="U3992" i="2"/>
  <c r="B3997" i="2"/>
  <c r="L3997" i="2"/>
  <c r="AB3993" i="2"/>
  <c r="S3993" i="2"/>
  <c r="N3997" i="2"/>
  <c r="E1143" i="2"/>
  <c r="AG1144" i="2"/>
  <c r="AE1144" i="2"/>
  <c r="AC1144" i="2"/>
  <c r="Q1144" i="2"/>
  <c r="O1144" i="2"/>
  <c r="M1144" i="2"/>
  <c r="B1145" i="17"/>
  <c r="AG3993" i="2" a="1"/>
  <c r="V3995" i="2" a="1"/>
  <c r="F3999" i="2" a="1"/>
  <c r="AC3993" i="2" a="1"/>
  <c r="Q3997" i="2" a="1"/>
  <c r="O3997" i="2" a="1"/>
  <c r="AE3993" i="2" a="1"/>
  <c r="M3997" i="2" a="1"/>
  <c r="N3998" i="2" l="1"/>
  <c r="E1144" i="2"/>
  <c r="U3993" i="2"/>
  <c r="AC3993" i="2"/>
  <c r="AG3993" i="2"/>
  <c r="AE3993" i="2"/>
  <c r="AF3994" i="2"/>
  <c r="D3997" i="2"/>
  <c r="F3999" i="2"/>
  <c r="K3999" i="2"/>
  <c r="J3999" i="2"/>
  <c r="H3999" i="2"/>
  <c r="G3999" i="2"/>
  <c r="I3999" i="2"/>
  <c r="O3997" i="2"/>
  <c r="M3997" i="2"/>
  <c r="Q3997" i="2"/>
  <c r="Z3995" i="2"/>
  <c r="Y3995" i="2"/>
  <c r="X3995" i="2"/>
  <c r="W3995" i="2"/>
  <c r="V3995" i="2"/>
  <c r="AA3995" i="2"/>
  <c r="B3998" i="2"/>
  <c r="L3998" i="2"/>
  <c r="P3998" i="2"/>
  <c r="E3996" i="2"/>
  <c r="C3998" i="2"/>
  <c r="T3994" i="2"/>
  <c r="S3994" i="2"/>
  <c r="AB3994" i="2"/>
  <c r="AD3994" i="2"/>
  <c r="E1145" i="17"/>
  <c r="AF1145" i="2"/>
  <c r="D1144" i="2"/>
  <c r="B1146" i="17"/>
  <c r="D1146" i="17"/>
  <c r="C1146" i="17"/>
  <c r="C1145" i="2"/>
  <c r="P1145" i="2"/>
  <c r="AD1145" i="2"/>
  <c r="P1146" i="2"/>
  <c r="B1145" i="2"/>
  <c r="L1145" i="2"/>
  <c r="AB1145" i="2"/>
  <c r="S1145" i="2"/>
  <c r="U1144" i="2"/>
  <c r="T1145" i="2"/>
  <c r="AG1145" i="2" a="1"/>
  <c r="AC1145" i="2" a="1"/>
  <c r="AG3994" i="2" a="1"/>
  <c r="O1145" i="2" a="1"/>
  <c r="V3996" i="2" a="1"/>
  <c r="Q3998" i="2" a="1"/>
  <c r="M1145" i="2" a="1"/>
  <c r="O3998" i="2" a="1"/>
  <c r="F4000" i="2" a="1"/>
  <c r="Q1145" i="2" a="1"/>
  <c r="AE1145" i="2" a="1"/>
  <c r="M3998" i="2" a="1"/>
  <c r="AC3994" i="2" a="1"/>
  <c r="AE3994" i="2" a="1"/>
  <c r="AF3995" i="2" l="1"/>
  <c r="P3999" i="2"/>
  <c r="AD3995" i="2"/>
  <c r="AG3994" i="2"/>
  <c r="AC3994" i="2"/>
  <c r="AE3994" i="2"/>
  <c r="M3998" i="2"/>
  <c r="O3998" i="2"/>
  <c r="Q3998" i="2"/>
  <c r="AA3996" i="2"/>
  <c r="Z3996" i="2"/>
  <c r="Y3996" i="2"/>
  <c r="X3996" i="2"/>
  <c r="W3996" i="2"/>
  <c r="V3996" i="2"/>
  <c r="F4000" i="2"/>
  <c r="K4000" i="2"/>
  <c r="G4000" i="2"/>
  <c r="J4000" i="2"/>
  <c r="H4000" i="2"/>
  <c r="I4000" i="2"/>
  <c r="U3994" i="2"/>
  <c r="N3999" i="2"/>
  <c r="D3998" i="2"/>
  <c r="E3997" i="2"/>
  <c r="S3995" i="2"/>
  <c r="AB3995" i="2"/>
  <c r="C3999" i="2"/>
  <c r="T3995" i="2"/>
  <c r="B3999" i="2"/>
  <c r="L3999" i="2"/>
  <c r="O1145" i="2"/>
  <c r="C1147" i="17" s="1"/>
  <c r="Q1145" i="2"/>
  <c r="D1147" i="17" s="1"/>
  <c r="M1145" i="2"/>
  <c r="AG1145" i="2"/>
  <c r="AC1145" i="2"/>
  <c r="AE1145" i="2"/>
  <c r="U1145" i="2"/>
  <c r="D1145" i="2"/>
  <c r="C1146" i="2"/>
  <c r="AF1146" i="2"/>
  <c r="N1146" i="2"/>
  <c r="E1146" i="17"/>
  <c r="AD1146" i="2"/>
  <c r="T1146" i="2"/>
  <c r="S1146" i="2"/>
  <c r="AB1146" i="2"/>
  <c r="L1146" i="2"/>
  <c r="B1146" i="2"/>
  <c r="AG3995" i="2" a="1"/>
  <c r="AC3995" i="2" a="1"/>
  <c r="V3997" i="2" a="1"/>
  <c r="Q1146" i="2" a="1"/>
  <c r="M3999" i="2" a="1"/>
  <c r="AE3995" i="2" a="1"/>
  <c r="AC1146" i="2" a="1"/>
  <c r="AG1146" i="2" a="1"/>
  <c r="M1146" i="2" a="1"/>
  <c r="AE1146" i="2" a="1"/>
  <c r="F4001" i="2" a="1"/>
  <c r="Q3999" i="2" a="1"/>
  <c r="O1146" i="2" a="1"/>
  <c r="O3999" i="2" a="1"/>
  <c r="U3995" i="2" l="1"/>
  <c r="AD3996" i="2"/>
  <c r="AF3996" i="2"/>
  <c r="P4000" i="2"/>
  <c r="T3996" i="2"/>
  <c r="Z3997" i="2"/>
  <c r="X3997" i="2"/>
  <c r="W3997" i="2"/>
  <c r="V3997" i="2"/>
  <c r="AA3997" i="2"/>
  <c r="Y3997" i="2"/>
  <c r="F4001" i="2"/>
  <c r="K4001" i="2"/>
  <c r="I4001" i="2"/>
  <c r="H4001" i="2"/>
  <c r="J4001" i="2"/>
  <c r="G4001" i="2"/>
  <c r="AC3995" i="2"/>
  <c r="AE3995" i="2"/>
  <c r="AG3995" i="2"/>
  <c r="O3999" i="2"/>
  <c r="M3999" i="2"/>
  <c r="Q3999" i="2"/>
  <c r="AB3996" i="2"/>
  <c r="S3996" i="2"/>
  <c r="E3998" i="2"/>
  <c r="C4000" i="2"/>
  <c r="N4000" i="2"/>
  <c r="D3999" i="2"/>
  <c r="L4000" i="2"/>
  <c r="B4000" i="2"/>
  <c r="E1145" i="2"/>
  <c r="B1147" i="17"/>
  <c r="E1147" i="17" s="1"/>
  <c r="M1146" i="2"/>
  <c r="Q1146" i="2"/>
  <c r="D1148" i="17" s="1"/>
  <c r="O1146" i="2"/>
  <c r="C1148" i="17" s="1"/>
  <c r="AG1146" i="2"/>
  <c r="AE1146" i="2"/>
  <c r="AC1146" i="2"/>
  <c r="U1146" i="2"/>
  <c r="D1146" i="2"/>
  <c r="C1147" i="2"/>
  <c r="AF1147" i="2"/>
  <c r="P1147" i="2"/>
  <c r="AD1147" i="2"/>
  <c r="AB1147" i="2"/>
  <c r="S1147" i="2"/>
  <c r="T1147" i="2"/>
  <c r="N1147" i="2"/>
  <c r="B1147" i="2"/>
  <c r="L1147" i="2"/>
  <c r="F4002" i="2" a="1"/>
  <c r="Q1147" i="2" a="1"/>
  <c r="AE1147" i="2" a="1"/>
  <c r="Q4000" i="2" a="1"/>
  <c r="AG1147" i="2" a="1"/>
  <c r="AC3996" i="2" a="1"/>
  <c r="M4000" i="2" a="1"/>
  <c r="AG3996" i="2" a="1"/>
  <c r="AE3996" i="2" a="1"/>
  <c r="O1147" i="2" a="1"/>
  <c r="V3998" i="2" a="1"/>
  <c r="M1147" i="2" a="1"/>
  <c r="AC1147" i="2" a="1"/>
  <c r="O4000" i="2" a="1"/>
  <c r="N4001" i="2" l="1"/>
  <c r="U3996" i="2"/>
  <c r="AG3996" i="2"/>
  <c r="AC3996" i="2"/>
  <c r="AE3996" i="2"/>
  <c r="D4000" i="2"/>
  <c r="P4001" i="2"/>
  <c r="C4001" i="2"/>
  <c r="AA3998" i="2"/>
  <c r="Z3998" i="2"/>
  <c r="Y3998" i="2"/>
  <c r="X3998" i="2"/>
  <c r="W3998" i="2"/>
  <c r="V3998" i="2"/>
  <c r="K4002" i="2"/>
  <c r="J4002" i="2"/>
  <c r="P4002" i="2" s="1"/>
  <c r="H4002" i="2"/>
  <c r="G4002" i="2"/>
  <c r="I4002" i="2"/>
  <c r="F4002" i="2"/>
  <c r="M4000" i="2"/>
  <c r="O4000" i="2"/>
  <c r="Q4000" i="2"/>
  <c r="E3999" i="2"/>
  <c r="T3997" i="2"/>
  <c r="B4001" i="2"/>
  <c r="L4001" i="2"/>
  <c r="S3997" i="2"/>
  <c r="AB3997" i="2"/>
  <c r="AD3997" i="2"/>
  <c r="AF3997" i="2"/>
  <c r="E1146" i="2"/>
  <c r="M1147" i="2"/>
  <c r="O1147" i="2"/>
  <c r="Q1147" i="2"/>
  <c r="AE1147" i="2"/>
  <c r="AC1147" i="2"/>
  <c r="AG1147" i="2"/>
  <c r="B1148" i="17"/>
  <c r="V3999" i="2" a="1"/>
  <c r="F4003" i="2" a="1"/>
  <c r="AG3997" i="2" a="1"/>
  <c r="Q4001" i="2" a="1"/>
  <c r="AE3997" i="2" a="1"/>
  <c r="O4001" i="2" a="1"/>
  <c r="AC3997" i="2" a="1"/>
  <c r="M4001" i="2" a="1"/>
  <c r="AF3998" i="2" l="1"/>
  <c r="N4002" i="2"/>
  <c r="D4001" i="2"/>
  <c r="M4001" i="2"/>
  <c r="Q4001" i="2"/>
  <c r="O4001" i="2"/>
  <c r="AD3998" i="2"/>
  <c r="U3997" i="2"/>
  <c r="T3998" i="2"/>
  <c r="H4003" i="2"/>
  <c r="F4003" i="2"/>
  <c r="K4003" i="2"/>
  <c r="G4003" i="2"/>
  <c r="J4003" i="2"/>
  <c r="I4003" i="2"/>
  <c r="AC3997" i="2"/>
  <c r="AE3997" i="2"/>
  <c r="AG3997" i="2"/>
  <c r="V3999" i="2"/>
  <c r="AA3999" i="2"/>
  <c r="Z3999" i="2"/>
  <c r="Y3999" i="2"/>
  <c r="W3999" i="2"/>
  <c r="X3999" i="2"/>
  <c r="AB3998" i="2"/>
  <c r="S3998" i="2"/>
  <c r="E4000" i="2"/>
  <c r="L4002" i="2"/>
  <c r="D4002" i="2" s="1"/>
  <c r="B4002" i="2"/>
  <c r="C4002" i="2"/>
  <c r="E1147" i="2"/>
  <c r="AF1148" i="2"/>
  <c r="E1148" i="17"/>
  <c r="D1147" i="2"/>
  <c r="B1149" i="17"/>
  <c r="C1149" i="17"/>
  <c r="U1147" i="2"/>
  <c r="N1148" i="2"/>
  <c r="AD1149" i="2"/>
  <c r="P1149" i="2"/>
  <c r="C1148" i="2"/>
  <c r="S1148" i="2"/>
  <c r="AB1148" i="2"/>
  <c r="T1148" i="2"/>
  <c r="P1148" i="2"/>
  <c r="B1148" i="2"/>
  <c r="L1148" i="2"/>
  <c r="AD1148" i="2"/>
  <c r="Q4002" i="2" a="1"/>
  <c r="AG1148" i="2" a="1"/>
  <c r="O4002" i="2" a="1"/>
  <c r="Q1148" i="2" a="1"/>
  <c r="M1148" i="2" a="1"/>
  <c r="V4000" i="2" a="1"/>
  <c r="M4002" i="2" a="1"/>
  <c r="AC3998" i="2" a="1"/>
  <c r="O1148" i="2" a="1"/>
  <c r="AE1148" i="2" a="1"/>
  <c r="AC1148" i="2" a="1"/>
  <c r="F4004" i="2" a="1"/>
  <c r="AG3998" i="2" a="1"/>
  <c r="AE3998" i="2" a="1"/>
  <c r="E4001" i="2" l="1"/>
  <c r="U3998" i="2"/>
  <c r="AF3999" i="2"/>
  <c r="AG3998" i="2"/>
  <c r="AE3998" i="2"/>
  <c r="AC3998" i="2"/>
  <c r="AD3999" i="2"/>
  <c r="T3999" i="2"/>
  <c r="P4003" i="2"/>
  <c r="O4002" i="2"/>
  <c r="M4002" i="2"/>
  <c r="Q4002" i="2"/>
  <c r="J4004" i="2"/>
  <c r="G4004" i="2"/>
  <c r="F4004" i="2"/>
  <c r="K4004" i="2"/>
  <c r="I4004" i="2"/>
  <c r="H4004" i="2"/>
  <c r="AA4000" i="2"/>
  <c r="Z4000" i="2"/>
  <c r="Y4000" i="2"/>
  <c r="X4000" i="2"/>
  <c r="W4000" i="2"/>
  <c r="V4000" i="2"/>
  <c r="C4003" i="2"/>
  <c r="B4003" i="2"/>
  <c r="L4003" i="2"/>
  <c r="S3999" i="2"/>
  <c r="AB3999" i="2"/>
  <c r="N4003" i="2"/>
  <c r="Q1148" i="2"/>
  <c r="O1148" i="2"/>
  <c r="M1148" i="2"/>
  <c r="AG1148" i="2"/>
  <c r="AE1148" i="2"/>
  <c r="AC1148" i="2"/>
  <c r="D1149" i="17"/>
  <c r="F4005" i="2" a="1"/>
  <c r="O4003" i="2" a="1"/>
  <c r="AE3999" i="2" a="1"/>
  <c r="M4003" i="2" a="1"/>
  <c r="V4001" i="2" a="1"/>
  <c r="AG3999" i="2" a="1"/>
  <c r="AC3999" i="2" a="1"/>
  <c r="Q4003" i="2" a="1"/>
  <c r="N4004" i="2" l="1"/>
  <c r="AD4000" i="2"/>
  <c r="T4000" i="2"/>
  <c r="AF4000" i="2"/>
  <c r="AG3999" i="2"/>
  <c r="AE3999" i="2"/>
  <c r="AC3999" i="2"/>
  <c r="U3999" i="2"/>
  <c r="K4005" i="2"/>
  <c r="J4005" i="2"/>
  <c r="H4005" i="2"/>
  <c r="G4005" i="2"/>
  <c r="I4005" i="2"/>
  <c r="F4005" i="2"/>
  <c r="M4003" i="2"/>
  <c r="O4003" i="2"/>
  <c r="Q4003" i="2"/>
  <c r="AA4001" i="2"/>
  <c r="Z4001" i="2"/>
  <c r="Y4001" i="2"/>
  <c r="X4001" i="2"/>
  <c r="W4001" i="2"/>
  <c r="V4001" i="2"/>
  <c r="B4004" i="2"/>
  <c r="L4004" i="2"/>
  <c r="D4003" i="2"/>
  <c r="C4004" i="2"/>
  <c r="S4000" i="2"/>
  <c r="AB4000" i="2"/>
  <c r="P4004" i="2"/>
  <c r="E4002" i="2"/>
  <c r="E1148" i="2"/>
  <c r="E1149" i="17"/>
  <c r="N1149" i="2"/>
  <c r="N1150" i="2"/>
  <c r="B1150" i="17"/>
  <c r="C1150" i="17"/>
  <c r="C1149" i="2"/>
  <c r="AF1149" i="2"/>
  <c r="T1149" i="2"/>
  <c r="D1148" i="2"/>
  <c r="U1148" i="2"/>
  <c r="L1149" i="2"/>
  <c r="B1149" i="2"/>
  <c r="AB1149" i="2"/>
  <c r="S1149" i="2"/>
  <c r="AC4000" i="2" a="1"/>
  <c r="M1149" i="2" a="1"/>
  <c r="AE1149" i="2" a="1"/>
  <c r="M4004" i="2" a="1"/>
  <c r="AG4000" i="2" a="1"/>
  <c r="AE4000" i="2" a="1"/>
  <c r="Q4004" i="2" a="1"/>
  <c r="O4004" i="2" a="1"/>
  <c r="AC1149" i="2" a="1"/>
  <c r="V4002" i="2" a="1"/>
  <c r="AG1149" i="2" a="1"/>
  <c r="F4006" i="2" a="1"/>
  <c r="O1149" i="2" a="1"/>
  <c r="Q1149" i="2" a="1"/>
  <c r="U4000" i="2" l="1"/>
  <c r="AD4001" i="2"/>
  <c r="AG4000" i="2"/>
  <c r="AE4000" i="2"/>
  <c r="AC4000" i="2"/>
  <c r="T4001" i="2"/>
  <c r="AF4001" i="2"/>
  <c r="P4005" i="2"/>
  <c r="D4004" i="2"/>
  <c r="M4004" i="2"/>
  <c r="O4004" i="2"/>
  <c r="Q4004" i="2"/>
  <c r="Y4002" i="2"/>
  <c r="X4002" i="2"/>
  <c r="W4002" i="2"/>
  <c r="V4002" i="2"/>
  <c r="Z4002" i="2"/>
  <c r="AA4002" i="2"/>
  <c r="H4006" i="2"/>
  <c r="F4006" i="2"/>
  <c r="K4006" i="2"/>
  <c r="G4006" i="2"/>
  <c r="J4006" i="2"/>
  <c r="I4006" i="2"/>
  <c r="N4005" i="2"/>
  <c r="S4001" i="2"/>
  <c r="AB4001" i="2"/>
  <c r="B4005" i="2"/>
  <c r="L4005" i="2"/>
  <c r="C4005" i="2"/>
  <c r="E4003" i="2"/>
  <c r="AG1149" i="2"/>
  <c r="AE1149" i="2"/>
  <c r="AC1149" i="2"/>
  <c r="Q1149" i="2"/>
  <c r="M1149" i="2"/>
  <c r="O1149" i="2"/>
  <c r="D1150" i="17"/>
  <c r="AG4001" i="2" a="1"/>
  <c r="M4005" i="2" a="1"/>
  <c r="V4003" i="2" a="1"/>
  <c r="F4007" i="2" a="1"/>
  <c r="AE4001" i="2" a="1"/>
  <c r="AC4001" i="2" a="1"/>
  <c r="Q4005" i="2" a="1"/>
  <c r="O4005" i="2" a="1"/>
  <c r="AE4001" i="2" l="1"/>
  <c r="AG4001" i="2"/>
  <c r="AC4001" i="2"/>
  <c r="D4005" i="2"/>
  <c r="U4001" i="2"/>
  <c r="AD4002" i="2"/>
  <c r="P4006" i="2"/>
  <c r="AA4003" i="2"/>
  <c r="Z4003" i="2"/>
  <c r="Y4003" i="2"/>
  <c r="X4003" i="2"/>
  <c r="W4003" i="2"/>
  <c r="V4003" i="2"/>
  <c r="M4005" i="2"/>
  <c r="O4005" i="2"/>
  <c r="Q4005" i="2"/>
  <c r="G4007" i="2"/>
  <c r="J4007" i="2"/>
  <c r="F4007" i="2"/>
  <c r="K4007" i="2"/>
  <c r="I4007" i="2"/>
  <c r="H4007" i="2"/>
  <c r="T4002" i="2"/>
  <c r="AF4002" i="2"/>
  <c r="AB4002" i="2"/>
  <c r="S4002" i="2"/>
  <c r="C4006" i="2"/>
  <c r="L4006" i="2"/>
  <c r="B4006" i="2"/>
  <c r="E4004" i="2"/>
  <c r="N4006" i="2"/>
  <c r="E1149" i="2"/>
  <c r="D1149" i="2"/>
  <c r="C1150" i="2"/>
  <c r="P1150" i="2"/>
  <c r="AF1150" i="2"/>
  <c r="AF1151" i="2"/>
  <c r="D1151" i="17"/>
  <c r="C1151" i="17"/>
  <c r="B1151" i="17"/>
  <c r="T1150" i="2"/>
  <c r="AD1150" i="2"/>
  <c r="S1150" i="2"/>
  <c r="AB1150" i="2"/>
  <c r="U1149" i="2"/>
  <c r="E1150" i="17"/>
  <c r="L1150" i="2"/>
  <c r="B1150" i="2"/>
  <c r="AG1150" i="2" a="1"/>
  <c r="Q1150" i="2" a="1"/>
  <c r="AG4002" i="2" a="1"/>
  <c r="M1150" i="2" a="1"/>
  <c r="M4006" i="2" a="1"/>
  <c r="AE4002" i="2" a="1"/>
  <c r="V4004" i="2" a="1"/>
  <c r="F4008" i="2" a="1"/>
  <c r="O4006" i="2" a="1"/>
  <c r="AC1150" i="2" a="1"/>
  <c r="O1150" i="2" a="1"/>
  <c r="AC4002" i="2" a="1"/>
  <c r="AE1150" i="2" a="1"/>
  <c r="Q4006" i="2" a="1"/>
  <c r="N4007" i="2" l="1"/>
  <c r="U4002" i="2"/>
  <c r="AD4003" i="2"/>
  <c r="AF4003" i="2"/>
  <c r="P4007" i="2"/>
  <c r="C4007" i="2"/>
  <c r="T4003" i="2"/>
  <c r="M4006" i="2"/>
  <c r="O4006" i="2"/>
  <c r="Q4006" i="2"/>
  <c r="AC4002" i="2"/>
  <c r="AE4002" i="2"/>
  <c r="AG4002" i="2"/>
  <c r="J4008" i="2"/>
  <c r="H4008" i="2"/>
  <c r="I4008" i="2"/>
  <c r="G4008" i="2"/>
  <c r="F4008" i="2"/>
  <c r="K4008" i="2"/>
  <c r="Y4004" i="2"/>
  <c r="W4004" i="2"/>
  <c r="V4004" i="2"/>
  <c r="AA4004" i="2"/>
  <c r="Z4004" i="2"/>
  <c r="X4004" i="2"/>
  <c r="D4006" i="2"/>
  <c r="S4003" i="2"/>
  <c r="AB4003" i="2"/>
  <c r="B4007" i="2"/>
  <c r="L4007" i="2"/>
  <c r="E4005" i="2"/>
  <c r="D1150" i="2"/>
  <c r="AG1150" i="2"/>
  <c r="AC1150" i="2"/>
  <c r="AE1150" i="2"/>
  <c r="Q1150" i="2"/>
  <c r="D1152" i="17" s="1"/>
  <c r="O1150" i="2"/>
  <c r="C1152" i="17" s="1"/>
  <c r="M1150" i="2"/>
  <c r="E1151" i="17"/>
  <c r="P1151" i="2"/>
  <c r="C1151" i="2"/>
  <c r="N1151" i="2"/>
  <c r="U1150" i="2"/>
  <c r="P1152" i="2"/>
  <c r="S1151" i="2"/>
  <c r="AB1151" i="2"/>
  <c r="T1151" i="2"/>
  <c r="L1151" i="2"/>
  <c r="B1151" i="2"/>
  <c r="AD1151" i="2"/>
  <c r="AC1151" i="2" a="1"/>
  <c r="AE1151" i="2" a="1"/>
  <c r="AC4003" i="2" a="1"/>
  <c r="V4005" i="2" a="1"/>
  <c r="M4007" i="2" a="1"/>
  <c r="AE4003" i="2" a="1"/>
  <c r="F4009" i="2" a="1"/>
  <c r="O4007" i="2" a="1"/>
  <c r="Q4007" i="2" a="1"/>
  <c r="AG4003" i="2" a="1"/>
  <c r="AG1151" i="2" a="1"/>
  <c r="Q1151" i="2" a="1"/>
  <c r="M1151" i="2" a="1"/>
  <c r="O1151" i="2" a="1"/>
  <c r="D4007" i="2" l="1"/>
  <c r="U4003" i="2"/>
  <c r="AC4003" i="2"/>
  <c r="AG4003" i="2"/>
  <c r="AE4003" i="2"/>
  <c r="Q4007" i="2"/>
  <c r="O4007" i="2"/>
  <c r="M4007" i="2"/>
  <c r="C4008" i="2"/>
  <c r="AD4004" i="2"/>
  <c r="AA4005" i="2"/>
  <c r="Z4005" i="2"/>
  <c r="Y4005" i="2"/>
  <c r="X4005" i="2"/>
  <c r="W4005" i="2"/>
  <c r="V4005" i="2"/>
  <c r="F4009" i="2"/>
  <c r="K4009" i="2"/>
  <c r="G4009" i="2"/>
  <c r="J4009" i="2"/>
  <c r="I4009" i="2"/>
  <c r="H4009" i="2"/>
  <c r="B4008" i="2"/>
  <c r="L4008" i="2"/>
  <c r="N4008" i="2"/>
  <c r="AF4004" i="2"/>
  <c r="S4004" i="2"/>
  <c r="AB4004" i="2"/>
  <c r="T4004" i="2"/>
  <c r="E4006" i="2"/>
  <c r="P4008" i="2"/>
  <c r="E1150" i="2"/>
  <c r="B1152" i="17"/>
  <c r="E1152" i="17" s="1"/>
  <c r="O1151" i="2"/>
  <c r="C1153" i="17" s="1"/>
  <c r="M1151" i="2"/>
  <c r="Q1151" i="2"/>
  <c r="D1153" i="17" s="1"/>
  <c r="AE1151" i="2"/>
  <c r="AG1151" i="2"/>
  <c r="AC1151" i="2"/>
  <c r="D1151" i="2"/>
  <c r="U1151" i="2"/>
  <c r="C1152" i="2"/>
  <c r="AD1152" i="2"/>
  <c r="AD1153" i="2"/>
  <c r="P1153" i="2"/>
  <c r="N1153" i="2"/>
  <c r="N1152" i="2"/>
  <c r="B1152" i="2"/>
  <c r="L1152" i="2"/>
  <c r="T1152" i="2"/>
  <c r="AB1152" i="2"/>
  <c r="S1152" i="2"/>
  <c r="AF1152" i="2"/>
  <c r="AE1152" i="2" a="1"/>
  <c r="Q4008" i="2" a="1"/>
  <c r="AG4004" i="2" a="1"/>
  <c r="O4008" i="2" a="1"/>
  <c r="O1152" i="2" a="1"/>
  <c r="V4006" i="2" a="1"/>
  <c r="AG1152" i="2" a="1"/>
  <c r="M4008" i="2" a="1"/>
  <c r="F4010" i="2" a="1"/>
  <c r="Q1152" i="2" a="1"/>
  <c r="M1152" i="2" a="1"/>
  <c r="AC4004" i="2" a="1"/>
  <c r="AE4004" i="2" a="1"/>
  <c r="AC1152" i="2" a="1"/>
  <c r="AF4005" i="2" l="1"/>
  <c r="N4009" i="2"/>
  <c r="C4009" i="2"/>
  <c r="E4007" i="2"/>
  <c r="U4004" i="2"/>
  <c r="M4008" i="2"/>
  <c r="O4008" i="2"/>
  <c r="Q4008" i="2"/>
  <c r="T4005" i="2"/>
  <c r="AD4005" i="2"/>
  <c r="J4010" i="2"/>
  <c r="G4010" i="2"/>
  <c r="F4010" i="2"/>
  <c r="K4010" i="2"/>
  <c r="I4010" i="2"/>
  <c r="H4010" i="2"/>
  <c r="AC4004" i="2"/>
  <c r="AE4004" i="2"/>
  <c r="AG4004" i="2"/>
  <c r="X4006" i="2"/>
  <c r="V4006" i="2"/>
  <c r="W4006" i="2"/>
  <c r="AA4006" i="2"/>
  <c r="Z4006" i="2"/>
  <c r="Y4006" i="2"/>
  <c r="L4009" i="2"/>
  <c r="B4009" i="2"/>
  <c r="D4008" i="2"/>
  <c r="AB4005" i="2"/>
  <c r="S4005" i="2"/>
  <c r="P4009" i="2"/>
  <c r="E1151" i="2"/>
  <c r="B1153" i="17"/>
  <c r="E1153" i="17" s="1"/>
  <c r="AG1152" i="2"/>
  <c r="AE1152" i="2"/>
  <c r="AC1152" i="2"/>
  <c r="Q1152" i="2"/>
  <c r="D1154" i="17" s="1"/>
  <c r="O1152" i="2"/>
  <c r="C1154" i="17" s="1"/>
  <c r="M1152" i="2"/>
  <c r="U1152" i="2"/>
  <c r="D1152" i="2"/>
  <c r="P1154" i="2"/>
  <c r="N1154" i="2"/>
  <c r="AF1154" i="2"/>
  <c r="C1153" i="2"/>
  <c r="L1153" i="2"/>
  <c r="D1153" i="2" s="1"/>
  <c r="B1153" i="2"/>
  <c r="AF1153" i="2"/>
  <c r="S1153" i="2"/>
  <c r="AB1153" i="2"/>
  <c r="T1153" i="2"/>
  <c r="Q1153" i="2" a="1"/>
  <c r="Q4009" i="2" a="1"/>
  <c r="AE4005" i="2" a="1"/>
  <c r="M4009" i="2" a="1"/>
  <c r="AC4005" i="2" a="1"/>
  <c r="M1153" i="2" a="1"/>
  <c r="AG1153" i="2" a="1"/>
  <c r="AG4005" i="2" a="1"/>
  <c r="O1153" i="2" a="1"/>
  <c r="F4011" i="2" a="1"/>
  <c r="O4009" i="2" a="1"/>
  <c r="V4007" i="2" a="1"/>
  <c r="AE1153" i="2" a="1"/>
  <c r="AC1153" i="2" a="1"/>
  <c r="O4009" i="2" l="1"/>
  <c r="M4009" i="2"/>
  <c r="Q4009" i="2"/>
  <c r="AF4006" i="2"/>
  <c r="AG4005" i="2"/>
  <c r="AE4005" i="2"/>
  <c r="AC4005" i="2"/>
  <c r="N4010" i="2"/>
  <c r="U4005" i="2"/>
  <c r="E4008" i="2"/>
  <c r="E1152" i="2"/>
  <c r="D4009" i="2"/>
  <c r="I4011" i="2"/>
  <c r="F4011" i="2"/>
  <c r="K4011" i="2"/>
  <c r="J4011" i="2"/>
  <c r="H4011" i="2"/>
  <c r="G4011" i="2"/>
  <c r="Z4007" i="2"/>
  <c r="Y4007" i="2"/>
  <c r="X4007" i="2"/>
  <c r="W4007" i="2"/>
  <c r="V4007" i="2"/>
  <c r="AA4007" i="2"/>
  <c r="T4006" i="2"/>
  <c r="S4006" i="2"/>
  <c r="AB4006" i="2"/>
  <c r="AD4006" i="2"/>
  <c r="C4010" i="2"/>
  <c r="L4010" i="2"/>
  <c r="B4010" i="2"/>
  <c r="P4010" i="2"/>
  <c r="B1154" i="17"/>
  <c r="E1154" i="17" s="1"/>
  <c r="M1153" i="2"/>
  <c r="B1155" i="17" s="1"/>
  <c r="Q1153" i="2"/>
  <c r="D1155" i="17" s="1"/>
  <c r="O1153" i="2"/>
  <c r="C1155" i="17" s="1"/>
  <c r="AC1153" i="2"/>
  <c r="AE1153" i="2"/>
  <c r="AG1153" i="2"/>
  <c r="U1153" i="2"/>
  <c r="C1154" i="2"/>
  <c r="AF1155" i="2"/>
  <c r="T1155" i="2"/>
  <c r="B1154" i="2"/>
  <c r="L1154" i="2"/>
  <c r="D1154" i="2" s="1"/>
  <c r="T1154" i="2"/>
  <c r="AD1154" i="2"/>
  <c r="AB1154" i="2"/>
  <c r="S1154" i="2"/>
  <c r="M1154" i="2" a="1"/>
  <c r="AE1155" i="2" a="1"/>
  <c r="AE4006" i="2" a="1"/>
  <c r="Q1154" i="2" a="1"/>
  <c r="AG4006" i="2" a="1"/>
  <c r="V4008" i="2" a="1"/>
  <c r="AG1155" i="2" a="1"/>
  <c r="AC4006" i="2" a="1"/>
  <c r="O1154" i="2" a="1"/>
  <c r="M4010" i="2" a="1"/>
  <c r="F4012" i="2" a="1"/>
  <c r="O4010" i="2" a="1"/>
  <c r="AC1154" i="2" a="1"/>
  <c r="AG1154" i="2" a="1"/>
  <c r="AE1154" i="2" a="1"/>
  <c r="Q4010" i="2" a="1"/>
  <c r="AC1155" i="2" a="1"/>
  <c r="E4009" i="2" l="1"/>
  <c r="C4011" i="2"/>
  <c r="P4011" i="2"/>
  <c r="AD4007" i="2"/>
  <c r="N4011" i="2"/>
  <c r="AA4008" i="2"/>
  <c r="Z4008" i="2"/>
  <c r="Y4008" i="2"/>
  <c r="V4008" i="2"/>
  <c r="X4008" i="2"/>
  <c r="W4008" i="2"/>
  <c r="M4010" i="2"/>
  <c r="O4010" i="2"/>
  <c r="Q4010" i="2"/>
  <c r="H4012" i="2"/>
  <c r="F4012" i="2"/>
  <c r="K4012" i="2"/>
  <c r="G4012" i="2"/>
  <c r="J4012" i="2"/>
  <c r="I4012" i="2"/>
  <c r="AG4006" i="2"/>
  <c r="AC4006" i="2"/>
  <c r="AE4006" i="2"/>
  <c r="S4007" i="2"/>
  <c r="AB4007" i="2"/>
  <c r="T4007" i="2"/>
  <c r="AF4007" i="2"/>
  <c r="U4006" i="2"/>
  <c r="D4010" i="2"/>
  <c r="B4011" i="2"/>
  <c r="L4011" i="2"/>
  <c r="E1153" i="2"/>
  <c r="AG1155" i="2"/>
  <c r="AC1155" i="2"/>
  <c r="AE1155" i="2"/>
  <c r="AG1154" i="2"/>
  <c r="AC1154" i="2"/>
  <c r="AE1154" i="2"/>
  <c r="O1154" i="2"/>
  <c r="C1156" i="17" s="1"/>
  <c r="Q1154" i="2"/>
  <c r="D1156" i="17" s="1"/>
  <c r="M1154" i="2"/>
  <c r="U1154" i="2"/>
  <c r="N1155" i="2"/>
  <c r="C1155" i="2"/>
  <c r="E1155" i="17"/>
  <c r="P1155" i="2"/>
  <c r="B1155" i="2"/>
  <c r="L1155" i="2"/>
  <c r="AD1155" i="2"/>
  <c r="AB1155" i="2"/>
  <c r="S1155" i="2"/>
  <c r="Q4011" i="2" a="1"/>
  <c r="AE4007" i="2" a="1"/>
  <c r="AC4007" i="2" a="1"/>
  <c r="V4009" i="2" a="1"/>
  <c r="AG4007" i="2" a="1"/>
  <c r="Q1155" i="2" a="1"/>
  <c r="F4013" i="2" a="1"/>
  <c r="O1155" i="2" a="1"/>
  <c r="M1155" i="2" a="1"/>
  <c r="M4011" i="2" a="1"/>
  <c r="O4011" i="2" a="1"/>
  <c r="AD4008" i="2" l="1"/>
  <c r="T4008" i="2"/>
  <c r="D4011" i="2"/>
  <c r="P4012" i="2"/>
  <c r="Q4011" i="2"/>
  <c r="O4011" i="2"/>
  <c r="M4011" i="2"/>
  <c r="AF4008" i="2"/>
  <c r="U4007" i="2"/>
  <c r="AC4007" i="2"/>
  <c r="AE4007" i="2"/>
  <c r="AG4007" i="2"/>
  <c r="F4013" i="2"/>
  <c r="J4013" i="2"/>
  <c r="G4013" i="2"/>
  <c r="K4013" i="2"/>
  <c r="I4013" i="2"/>
  <c r="H4013" i="2"/>
  <c r="X4009" i="2"/>
  <c r="W4009" i="2"/>
  <c r="V4009" i="2"/>
  <c r="AA4009" i="2"/>
  <c r="Y4009" i="2"/>
  <c r="Z4009" i="2"/>
  <c r="E4010" i="2"/>
  <c r="C4012" i="2"/>
  <c r="S4008" i="2"/>
  <c r="AB4008" i="2"/>
  <c r="L4012" i="2"/>
  <c r="B4012" i="2"/>
  <c r="N4012" i="2"/>
  <c r="B1156" i="17"/>
  <c r="E1156" i="17" s="1"/>
  <c r="E1154" i="2"/>
  <c r="Q1155" i="2"/>
  <c r="D1157" i="17" s="1"/>
  <c r="O1155" i="2"/>
  <c r="C1157" i="17" s="1"/>
  <c r="M1155" i="2"/>
  <c r="D1155" i="2"/>
  <c r="AF1156" i="2"/>
  <c r="AD1157" i="2"/>
  <c r="C1157" i="2"/>
  <c r="P1157" i="2"/>
  <c r="N1157" i="2"/>
  <c r="P1156" i="2"/>
  <c r="N1156" i="2" s="1"/>
  <c r="B1156" i="2"/>
  <c r="L1156" i="2"/>
  <c r="C1156" i="2"/>
  <c r="T1156" i="2"/>
  <c r="AB1156" i="2"/>
  <c r="S1156" i="2"/>
  <c r="U1155" i="2"/>
  <c r="AD1156" i="2"/>
  <c r="AE1156" i="2" a="1"/>
  <c r="Q1157" i="2" a="1"/>
  <c r="O1157" i="2" a="1"/>
  <c r="AE4008" i="2" a="1"/>
  <c r="AG1156" i="2" a="1"/>
  <c r="O4012" i="2" a="1"/>
  <c r="F4014" i="2" a="1"/>
  <c r="M4012" i="2" a="1"/>
  <c r="M1157" i="2" a="1"/>
  <c r="AC1156" i="2" a="1"/>
  <c r="AG4008" i="2" a="1"/>
  <c r="M1156" i="2" a="1"/>
  <c r="Q4012" i="2" a="1"/>
  <c r="V4010" i="2" a="1"/>
  <c r="AC4008" i="2" a="1"/>
  <c r="O1156" i="2" a="1"/>
  <c r="Q1156" i="2" a="1"/>
  <c r="AC4008" i="2" l="1"/>
  <c r="AG4008" i="2"/>
  <c r="AE4008" i="2"/>
  <c r="N4013" i="2"/>
  <c r="E4011" i="2"/>
  <c r="E1155" i="2"/>
  <c r="U4008" i="2"/>
  <c r="B1157" i="17"/>
  <c r="E1157" i="17" s="1"/>
  <c r="AF4009" i="2"/>
  <c r="D4012" i="2"/>
  <c r="M4012" i="2"/>
  <c r="O4012" i="2"/>
  <c r="Q4012" i="2"/>
  <c r="K4014" i="2"/>
  <c r="J4014" i="2"/>
  <c r="H4014" i="2"/>
  <c r="G4014" i="2"/>
  <c r="I4014" i="2"/>
  <c r="F4014" i="2"/>
  <c r="AA4010" i="2"/>
  <c r="Z4010" i="2"/>
  <c r="Y4010" i="2"/>
  <c r="X4010" i="2"/>
  <c r="W4010" i="2"/>
  <c r="V4010" i="2"/>
  <c r="P4013" i="2"/>
  <c r="C4013" i="2"/>
  <c r="B4013" i="2"/>
  <c r="L4013" i="2"/>
  <c r="S4009" i="2"/>
  <c r="AB4009" i="2"/>
  <c r="T4009" i="2"/>
  <c r="AD4009" i="2"/>
  <c r="O1157" i="2"/>
  <c r="Q1157" i="2"/>
  <c r="D1159" i="17" s="1"/>
  <c r="M1157" i="2"/>
  <c r="AE1156" i="2"/>
  <c r="AC1156" i="2"/>
  <c r="AG1156" i="2"/>
  <c r="Q1156" i="2"/>
  <c r="O1156" i="2"/>
  <c r="C1158" i="17" s="1"/>
  <c r="M1156" i="2"/>
  <c r="B1158" i="17" s="1"/>
  <c r="D1156" i="2"/>
  <c r="L1157" i="2"/>
  <c r="D1157" i="2" s="1"/>
  <c r="B1157" i="2"/>
  <c r="T1157" i="2"/>
  <c r="U1156" i="2"/>
  <c r="AF1157" i="2"/>
  <c r="S1157" i="2"/>
  <c r="AB1157" i="2"/>
  <c r="AC4009" i="2" a="1"/>
  <c r="AE4009" i="2" a="1"/>
  <c r="AG1157" i="2" a="1"/>
  <c r="M4013" i="2" a="1"/>
  <c r="F4015" i="2" a="1"/>
  <c r="O4013" i="2" a="1"/>
  <c r="V4011" i="2" a="1"/>
  <c r="AE1157" i="2" a="1"/>
  <c r="AG4009" i="2" a="1"/>
  <c r="Q4013" i="2" a="1"/>
  <c r="AC1157" i="2" a="1"/>
  <c r="D4013" i="2" l="1"/>
  <c r="P4014" i="2"/>
  <c r="AF4010" i="2"/>
  <c r="AC4009" i="2"/>
  <c r="AE4009" i="2"/>
  <c r="AG4009" i="2"/>
  <c r="M4013" i="2"/>
  <c r="O4013" i="2"/>
  <c r="Q4013" i="2"/>
  <c r="I4015" i="2"/>
  <c r="H4015" i="2"/>
  <c r="F4015" i="2"/>
  <c r="K4015" i="2"/>
  <c r="G4015" i="2"/>
  <c r="J4015" i="2"/>
  <c r="V4011" i="2"/>
  <c r="AA4011" i="2"/>
  <c r="Z4011" i="2"/>
  <c r="Y4011" i="2"/>
  <c r="W4011" i="2"/>
  <c r="X4011" i="2"/>
  <c r="U4009" i="2"/>
  <c r="L4014" i="2"/>
  <c r="B4014" i="2"/>
  <c r="C4014" i="2"/>
  <c r="AB4010" i="2"/>
  <c r="S4010" i="2"/>
  <c r="N4014" i="2"/>
  <c r="T4010" i="2"/>
  <c r="AD4010" i="2"/>
  <c r="E4012" i="2"/>
  <c r="E1157" i="2"/>
  <c r="E1156" i="2"/>
  <c r="AE1157" i="2"/>
  <c r="AG1157" i="2"/>
  <c r="AC1157" i="2"/>
  <c r="D1158" i="17"/>
  <c r="E1158" i="17" s="1"/>
  <c r="B1159" i="17"/>
  <c r="C1159" i="17"/>
  <c r="N1158" i="2"/>
  <c r="C1158" i="2"/>
  <c r="AF1159" i="2"/>
  <c r="P1159" i="2"/>
  <c r="T1158" i="2"/>
  <c r="AD1158" i="2"/>
  <c r="U1157" i="2"/>
  <c r="P1158" i="2"/>
  <c r="L1158" i="2"/>
  <c r="B1158" i="2"/>
  <c r="AF1158" i="2"/>
  <c r="AB1158" i="2"/>
  <c r="S1158" i="2"/>
  <c r="F4016" i="2" a="1"/>
  <c r="O4014" i="2" a="1"/>
  <c r="AE4010" i="2" a="1"/>
  <c r="AG4010" i="2" a="1"/>
  <c r="Q4014" i="2" a="1"/>
  <c r="AG1158" i="2" a="1"/>
  <c r="AE1158" i="2" a="1"/>
  <c r="M4014" i="2" a="1"/>
  <c r="O1158" i="2" a="1"/>
  <c r="V4012" i="2" a="1"/>
  <c r="AC4010" i="2" a="1"/>
  <c r="Q1158" i="2" a="1"/>
  <c r="AC1158" i="2" a="1"/>
  <c r="M1158" i="2" a="1"/>
  <c r="AD4011" i="2" l="1"/>
  <c r="AF4011" i="2"/>
  <c r="C4015" i="2"/>
  <c r="N4015" i="2"/>
  <c r="T4011" i="2"/>
  <c r="U4010" i="2"/>
  <c r="P4015" i="2"/>
  <c r="D4014" i="2"/>
  <c r="O4014" i="2"/>
  <c r="M4014" i="2"/>
  <c r="Q4014" i="2"/>
  <c r="G4016" i="2"/>
  <c r="K4016" i="2"/>
  <c r="I4016" i="2"/>
  <c r="H4016" i="2"/>
  <c r="J4016" i="2"/>
  <c r="F4016" i="2"/>
  <c r="AE4010" i="2"/>
  <c r="AG4010" i="2"/>
  <c r="AC4010" i="2"/>
  <c r="AA4012" i="2"/>
  <c r="Z4012" i="2"/>
  <c r="Y4012" i="2"/>
  <c r="X4012" i="2"/>
  <c r="W4012" i="2"/>
  <c r="V4012" i="2"/>
  <c r="L4015" i="2"/>
  <c r="B4015" i="2"/>
  <c r="E4013" i="2"/>
  <c r="S4011" i="2"/>
  <c r="AB4011" i="2"/>
  <c r="E1159" i="17"/>
  <c r="O1158" i="2"/>
  <c r="C1160" i="17" s="1"/>
  <c r="M1158" i="2"/>
  <c r="B1160" i="17" s="1"/>
  <c r="Q1158" i="2"/>
  <c r="D1160" i="17" s="1"/>
  <c r="AG1158" i="2"/>
  <c r="AC1158" i="2"/>
  <c r="AE1158" i="2"/>
  <c r="U1158" i="2"/>
  <c r="D1158" i="2"/>
  <c r="T1159" i="2"/>
  <c r="AD1159" i="2"/>
  <c r="C1159" i="2"/>
  <c r="AD1160" i="2"/>
  <c r="N1159" i="2"/>
  <c r="L1159" i="2"/>
  <c r="B1159" i="2"/>
  <c r="AB1159" i="2"/>
  <c r="S1159" i="2"/>
  <c r="AG1159" i="2" a="1"/>
  <c r="AC1159" i="2" a="1"/>
  <c r="AE1159" i="2" a="1"/>
  <c r="Q4015" i="2" a="1"/>
  <c r="Q1159" i="2" a="1"/>
  <c r="V4013" i="2" a="1"/>
  <c r="AE4011" i="2" a="1"/>
  <c r="O1159" i="2" a="1"/>
  <c r="AG4011" i="2" a="1"/>
  <c r="O4015" i="2" a="1"/>
  <c r="M1159" i="2" a="1"/>
  <c r="AC4011" i="2" a="1"/>
  <c r="M4015" i="2" a="1"/>
  <c r="F4017" i="2" a="1"/>
  <c r="U4011" i="2" l="1"/>
  <c r="P4016" i="2"/>
  <c r="N4016" i="2"/>
  <c r="Q4015" i="2"/>
  <c r="O4015" i="2"/>
  <c r="M4015" i="2"/>
  <c r="AC4011" i="2"/>
  <c r="AG4011" i="2"/>
  <c r="AE4011" i="2"/>
  <c r="AD4012" i="2"/>
  <c r="AF4012" i="2"/>
  <c r="D4015" i="2"/>
  <c r="T4012" i="2"/>
  <c r="K4017" i="2"/>
  <c r="H4017" i="2"/>
  <c r="G4017" i="2"/>
  <c r="J4017" i="2"/>
  <c r="I4017" i="2"/>
  <c r="F4017" i="2"/>
  <c r="Z4013" i="2"/>
  <c r="W4013" i="2"/>
  <c r="V4013" i="2"/>
  <c r="AA4013" i="2"/>
  <c r="X4013" i="2"/>
  <c r="Y4013" i="2"/>
  <c r="AB4012" i="2"/>
  <c r="S4012" i="2"/>
  <c r="L4016" i="2"/>
  <c r="B4016" i="2"/>
  <c r="C4016" i="2"/>
  <c r="E4014" i="2"/>
  <c r="E1158" i="2"/>
  <c r="AG1159" i="2"/>
  <c r="AC1159" i="2"/>
  <c r="AE1159" i="2"/>
  <c r="O1159" i="2"/>
  <c r="C1161" i="17" s="1"/>
  <c r="Q1159" i="2"/>
  <c r="D1161" i="17" s="1"/>
  <c r="M1159" i="2"/>
  <c r="E1160" i="17"/>
  <c r="U1159" i="2"/>
  <c r="T1160" i="2"/>
  <c r="P1160" i="2"/>
  <c r="N1161" i="2"/>
  <c r="AD1161" i="2"/>
  <c r="C1160" i="2"/>
  <c r="L1160" i="2"/>
  <c r="B1160" i="2"/>
  <c r="D1159" i="2"/>
  <c r="N1160" i="2"/>
  <c r="AF1160" i="2"/>
  <c r="AB1160" i="2"/>
  <c r="S1160" i="2"/>
  <c r="AE4012" i="2" a="1"/>
  <c r="AC1160" i="2" a="1"/>
  <c r="AC4012" i="2" a="1"/>
  <c r="Q1160" i="2" a="1"/>
  <c r="M4016" i="2" a="1"/>
  <c r="M1160" i="2" a="1"/>
  <c r="O4016" i="2" a="1"/>
  <c r="O1160" i="2" a="1"/>
  <c r="Q4016" i="2" a="1"/>
  <c r="AE1160" i="2" a="1"/>
  <c r="AG4012" i="2" a="1"/>
  <c r="V4014" i="2" a="1"/>
  <c r="F4018" i="2" a="1"/>
  <c r="AG1160" i="2" a="1"/>
  <c r="E4015" i="2" l="1"/>
  <c r="D4016" i="2"/>
  <c r="P4017" i="2"/>
  <c r="AE4012" i="2"/>
  <c r="AG4012" i="2"/>
  <c r="AC4012" i="2"/>
  <c r="U4012" i="2"/>
  <c r="T4013" i="2"/>
  <c r="AF4013" i="2"/>
  <c r="M4016" i="2"/>
  <c r="O4016" i="2"/>
  <c r="Q4016" i="2"/>
  <c r="F4018" i="2"/>
  <c r="K4018" i="2"/>
  <c r="H4018" i="2"/>
  <c r="G4018" i="2"/>
  <c r="J4018" i="2"/>
  <c r="I4018" i="2"/>
  <c r="Z4014" i="2"/>
  <c r="Y4014" i="2"/>
  <c r="V4014" i="2"/>
  <c r="AA4014" i="2"/>
  <c r="X4014" i="2"/>
  <c r="W4014" i="2"/>
  <c r="S4013" i="2"/>
  <c r="AB4013" i="2"/>
  <c r="B4017" i="2"/>
  <c r="L4017" i="2"/>
  <c r="C4017" i="2"/>
  <c r="AD4013" i="2"/>
  <c r="N4017" i="2"/>
  <c r="B1161" i="17"/>
  <c r="E1161" i="17" s="1"/>
  <c r="E1159" i="2"/>
  <c r="AE1160" i="2"/>
  <c r="AC1160" i="2"/>
  <c r="AG1160" i="2"/>
  <c r="Q1160" i="2"/>
  <c r="D1162" i="17" s="1"/>
  <c r="M1160" i="2"/>
  <c r="O1160" i="2"/>
  <c r="C1162" i="17" s="1"/>
  <c r="U1160" i="2"/>
  <c r="C1161" i="2"/>
  <c r="P1161" i="2"/>
  <c r="AF1161" i="2"/>
  <c r="D1160" i="2"/>
  <c r="AB1161" i="2"/>
  <c r="S1161" i="2"/>
  <c r="T1161" i="2"/>
  <c r="L1161" i="2"/>
  <c r="B1161" i="2"/>
  <c r="AC4013" i="2" a="1"/>
  <c r="M1161" i="2" a="1"/>
  <c r="F4019" i="2" a="1"/>
  <c r="AE4013" i="2" a="1"/>
  <c r="AE1161" i="2" a="1"/>
  <c r="AG1161" i="2" a="1"/>
  <c r="AC1161" i="2" a="1"/>
  <c r="AG4013" i="2" a="1"/>
  <c r="O1161" i="2" a="1"/>
  <c r="O4017" i="2" a="1"/>
  <c r="M4017" i="2" a="1"/>
  <c r="V4015" i="2" a="1"/>
  <c r="Q1161" i="2" a="1"/>
  <c r="Q4017" i="2" a="1"/>
  <c r="AE4013" i="2" l="1"/>
  <c r="AG4013" i="2"/>
  <c r="AC4013" i="2"/>
  <c r="T4014" i="2"/>
  <c r="AD4014" i="2"/>
  <c r="P4018" i="2"/>
  <c r="D4017" i="2"/>
  <c r="M4017" i="2"/>
  <c r="O4017" i="2"/>
  <c r="Q4017" i="2"/>
  <c r="J4019" i="2"/>
  <c r="I4019" i="2"/>
  <c r="F4019" i="2"/>
  <c r="G4019" i="2"/>
  <c r="K4019" i="2"/>
  <c r="H4019" i="2"/>
  <c r="AA4015" i="2"/>
  <c r="X4015" i="2"/>
  <c r="V4015" i="2"/>
  <c r="Z4015" i="2"/>
  <c r="Y4015" i="2"/>
  <c r="W4015" i="2"/>
  <c r="C4018" i="2"/>
  <c r="U4013" i="2"/>
  <c r="N4018" i="2"/>
  <c r="L4018" i="2"/>
  <c r="B4018" i="2"/>
  <c r="E4016" i="2"/>
  <c r="AB4014" i="2"/>
  <c r="S4014" i="2"/>
  <c r="AF4014" i="2"/>
  <c r="B1162" i="17"/>
  <c r="E1162" i="17" s="1"/>
  <c r="E1160" i="2"/>
  <c r="M1161" i="2"/>
  <c r="B1163" i="17" s="1"/>
  <c r="Q1161" i="2"/>
  <c r="D1163" i="17" s="1"/>
  <c r="O1161" i="2"/>
  <c r="C1163" i="17" s="1"/>
  <c r="AC1161" i="2"/>
  <c r="AG1161" i="2"/>
  <c r="AE1161" i="2"/>
  <c r="D1161" i="2"/>
  <c r="N1162" i="2"/>
  <c r="AF1162" i="2"/>
  <c r="U1161" i="2"/>
  <c r="P1163" i="2"/>
  <c r="N1163" i="2"/>
  <c r="C1163" i="2"/>
  <c r="AD1163" i="2"/>
  <c r="L1162" i="2"/>
  <c r="B1162" i="2"/>
  <c r="T1162" i="2"/>
  <c r="AD1162" i="2"/>
  <c r="C1162" i="2"/>
  <c r="P1162" i="2"/>
  <c r="S1162" i="2"/>
  <c r="AB1162" i="2"/>
  <c r="AC4014" i="2" a="1"/>
  <c r="F4020" i="2" a="1"/>
  <c r="AC1162" i="2" a="1"/>
  <c r="M1162" i="2" a="1"/>
  <c r="AG1162" i="2" a="1"/>
  <c r="Q1163" i="2" a="1"/>
  <c r="O1163" i="2" a="1"/>
  <c r="Q1162" i="2" a="1"/>
  <c r="M1163" i="2" a="1"/>
  <c r="O1162" i="2" a="1"/>
  <c r="V4016" i="2" a="1"/>
  <c r="M4018" i="2" a="1"/>
  <c r="Q4018" i="2" a="1"/>
  <c r="AE1162" i="2" a="1"/>
  <c r="AG4014" i="2" a="1"/>
  <c r="O4018" i="2" a="1"/>
  <c r="AE4014" i="2" a="1"/>
  <c r="D4018" i="2" l="1"/>
  <c r="AF4015" i="2"/>
  <c r="N4019" i="2"/>
  <c r="AG4014" i="2"/>
  <c r="AC4014" i="2"/>
  <c r="AE4014" i="2"/>
  <c r="T4015" i="2"/>
  <c r="M4018" i="2"/>
  <c r="O4018" i="2"/>
  <c r="Q4018" i="2"/>
  <c r="K4020" i="2"/>
  <c r="G4020" i="2"/>
  <c r="H4020" i="2"/>
  <c r="J4020" i="2"/>
  <c r="I4020" i="2"/>
  <c r="F4020" i="2"/>
  <c r="Z4016" i="2"/>
  <c r="Y4016" i="2"/>
  <c r="X4016" i="2"/>
  <c r="W4016" i="2"/>
  <c r="AA4016" i="2"/>
  <c r="V4016" i="2"/>
  <c r="P4019" i="2"/>
  <c r="C4019" i="2"/>
  <c r="AB4015" i="2"/>
  <c r="S4015" i="2"/>
  <c r="AD4015" i="2"/>
  <c r="L4019" i="2"/>
  <c r="B4019" i="2"/>
  <c r="U4014" i="2"/>
  <c r="E4017" i="2"/>
  <c r="E1161" i="2"/>
  <c r="AC1162" i="2"/>
  <c r="AG1162" i="2"/>
  <c r="AE1162" i="2"/>
  <c r="M1162" i="2"/>
  <c r="O1162" i="2"/>
  <c r="Q1162" i="2"/>
  <c r="D1164" i="17" s="1"/>
  <c r="M1163" i="2"/>
  <c r="Q1163" i="2"/>
  <c r="O1163" i="2"/>
  <c r="C1165" i="17" s="1"/>
  <c r="E1163" i="17"/>
  <c r="U1162" i="2"/>
  <c r="N1164" i="2"/>
  <c r="S1163" i="2"/>
  <c r="AB1163" i="2"/>
  <c r="D1162" i="2"/>
  <c r="T1163" i="2"/>
  <c r="AF1163" i="2"/>
  <c r="L1163" i="2"/>
  <c r="D1163" i="2" s="1"/>
  <c r="B1163" i="2"/>
  <c r="AE1163" i="2" a="1"/>
  <c r="AG1163" i="2" a="1"/>
  <c r="AG4015" i="2" a="1"/>
  <c r="Q4019" i="2" a="1"/>
  <c r="O4019" i="2" a="1"/>
  <c r="AE4015" i="2" a="1"/>
  <c r="F4021" i="2" a="1"/>
  <c r="AC4015" i="2" a="1"/>
  <c r="M4019" i="2" a="1"/>
  <c r="V4017" i="2" a="1"/>
  <c r="AC1163" i="2" a="1"/>
  <c r="AG4015" i="2" l="1"/>
  <c r="AE4015" i="2"/>
  <c r="AC4015" i="2"/>
  <c r="AD4016" i="2"/>
  <c r="P4020" i="2"/>
  <c r="D4019" i="2"/>
  <c r="Z4017" i="2"/>
  <c r="Y4017" i="2"/>
  <c r="V4017" i="2"/>
  <c r="X4017" i="2"/>
  <c r="W4017" i="2"/>
  <c r="AA4017" i="2"/>
  <c r="M4019" i="2"/>
  <c r="O4019" i="2"/>
  <c r="Q4019" i="2"/>
  <c r="K4021" i="2"/>
  <c r="H4021" i="2"/>
  <c r="G4021" i="2"/>
  <c r="J4021" i="2"/>
  <c r="I4021" i="2"/>
  <c r="F4021" i="2"/>
  <c r="L4020" i="2"/>
  <c r="B4020" i="2"/>
  <c r="C4020" i="2"/>
  <c r="U4015" i="2"/>
  <c r="N4020" i="2"/>
  <c r="AB4016" i="2"/>
  <c r="S4016" i="2"/>
  <c r="T4016" i="2"/>
  <c r="AF4016" i="2"/>
  <c r="E4018" i="2"/>
  <c r="B1164" i="17"/>
  <c r="E1162" i="2"/>
  <c r="B1165" i="17"/>
  <c r="E1163" i="2"/>
  <c r="AC1163" i="2"/>
  <c r="AG1163" i="2"/>
  <c r="AE1163" i="2"/>
  <c r="C1164" i="17"/>
  <c r="D1165" i="17"/>
  <c r="U1163" i="2"/>
  <c r="AF1164" i="2"/>
  <c r="AD1165" i="2"/>
  <c r="S1164" i="2"/>
  <c r="AB1164" i="2"/>
  <c r="T1164" i="2"/>
  <c r="C1164" i="2"/>
  <c r="P1164" i="2"/>
  <c r="B1164" i="2"/>
  <c r="L1164" i="2"/>
  <c r="AD1164" i="2"/>
  <c r="Q4020" i="2" a="1"/>
  <c r="F4022" i="2" a="1"/>
  <c r="AE4016" i="2" a="1"/>
  <c r="O1164" i="2" a="1"/>
  <c r="Q1164" i="2" a="1"/>
  <c r="M1164" i="2" a="1"/>
  <c r="V4018" i="2" a="1"/>
  <c r="M4020" i="2" a="1"/>
  <c r="AG4016" i="2" a="1"/>
  <c r="O4020" i="2" a="1"/>
  <c r="AC4016" i="2" a="1"/>
  <c r="AE1164" i="2" a="1"/>
  <c r="AG1164" i="2" a="1"/>
  <c r="AC1164" i="2" a="1"/>
  <c r="AD4017" i="2" l="1"/>
  <c r="N4021" i="2"/>
  <c r="C4021" i="2"/>
  <c r="J4022" i="2"/>
  <c r="F4022" i="2"/>
  <c r="I4022" i="2"/>
  <c r="H4022" i="2"/>
  <c r="G4022" i="2"/>
  <c r="K4022" i="2"/>
  <c r="M4020" i="2"/>
  <c r="O4020" i="2"/>
  <c r="Q4020" i="2"/>
  <c r="X4018" i="2"/>
  <c r="W4018" i="2"/>
  <c r="V4018" i="2"/>
  <c r="AA4018" i="2"/>
  <c r="Y4018" i="2"/>
  <c r="Z4018" i="2"/>
  <c r="AC4016" i="2"/>
  <c r="AE4016" i="2"/>
  <c r="AG4016" i="2"/>
  <c r="U4016" i="2"/>
  <c r="D4020" i="2"/>
  <c r="E4019" i="2"/>
  <c r="T4017" i="2"/>
  <c r="L4021" i="2"/>
  <c r="B4021" i="2"/>
  <c r="S4017" i="2"/>
  <c r="AB4017" i="2"/>
  <c r="P4021" i="2"/>
  <c r="AF4017" i="2"/>
  <c r="E1164" i="17"/>
  <c r="E1165" i="17"/>
  <c r="Q1164" i="2"/>
  <c r="D1166" i="17" s="1"/>
  <c r="O1164" i="2"/>
  <c r="C1166" i="17" s="1"/>
  <c r="M1164" i="2"/>
  <c r="AE1164" i="2"/>
  <c r="AC1164" i="2"/>
  <c r="AG1164" i="2"/>
  <c r="N1165" i="2"/>
  <c r="AF1165" i="2"/>
  <c r="U1164" i="2"/>
  <c r="P1165" i="2"/>
  <c r="T1165" i="2"/>
  <c r="C1165" i="2"/>
  <c r="AB1165" i="2"/>
  <c r="S1165" i="2"/>
  <c r="D1164" i="2"/>
  <c r="B1165" i="2"/>
  <c r="L1165" i="2"/>
  <c r="AG1165" i="2" a="1"/>
  <c r="V4019" i="2" a="1"/>
  <c r="F4023" i="2" a="1"/>
  <c r="AE4017" i="2" a="1"/>
  <c r="O1165" i="2" a="1"/>
  <c r="AE1165" i="2" a="1"/>
  <c r="Q4021" i="2" a="1"/>
  <c r="Q1165" i="2" a="1"/>
  <c r="M4021" i="2" a="1"/>
  <c r="M1165" i="2" a="1"/>
  <c r="AC4017" i="2" a="1"/>
  <c r="AC1165" i="2" a="1"/>
  <c r="AG4017" i="2" a="1"/>
  <c r="O4021" i="2" a="1"/>
  <c r="N4022" i="2" l="1"/>
  <c r="M4021" i="2"/>
  <c r="Q4021" i="2"/>
  <c r="O4021" i="2"/>
  <c r="AF4018" i="2"/>
  <c r="AA4019" i="2"/>
  <c r="Y4019" i="2"/>
  <c r="X4019" i="2"/>
  <c r="W4019" i="2"/>
  <c r="V4019" i="2"/>
  <c r="Z4019" i="2"/>
  <c r="K4023" i="2"/>
  <c r="H4023" i="2"/>
  <c r="G4023" i="2"/>
  <c r="F4023" i="2"/>
  <c r="J4023" i="2"/>
  <c r="I4023" i="2"/>
  <c r="AG4017" i="2"/>
  <c r="AE4017" i="2"/>
  <c r="AC4017" i="2"/>
  <c r="B4022" i="2"/>
  <c r="L4022" i="2"/>
  <c r="AB4018" i="2"/>
  <c r="S4018" i="2"/>
  <c r="U4017" i="2"/>
  <c r="D4021" i="2"/>
  <c r="T4018" i="2"/>
  <c r="E4020" i="2"/>
  <c r="C4022" i="2"/>
  <c r="P4022" i="2"/>
  <c r="AD4018" i="2"/>
  <c r="B1166" i="17"/>
  <c r="E1166" i="17" s="1"/>
  <c r="E1164" i="2"/>
  <c r="AG1165" i="2"/>
  <c r="AC1165" i="2"/>
  <c r="AE1165" i="2"/>
  <c r="Q1165" i="2"/>
  <c r="D1167" i="17" s="1"/>
  <c r="M1165" i="2"/>
  <c r="O1165" i="2"/>
  <c r="C1167" i="17" s="1"/>
  <c r="U1165" i="2"/>
  <c r="AD1166" i="2"/>
  <c r="T1166" i="2"/>
  <c r="D1165" i="2"/>
  <c r="N1166" i="2"/>
  <c r="B1166" i="2"/>
  <c r="L1166" i="2"/>
  <c r="AF1166" i="2"/>
  <c r="S1166" i="2"/>
  <c r="AB1166" i="2"/>
  <c r="C1166" i="2"/>
  <c r="P1166" i="2"/>
  <c r="AE4018" i="2" a="1"/>
  <c r="M4022" i="2" a="1"/>
  <c r="Q1166" i="2" a="1"/>
  <c r="AE1166" i="2" a="1"/>
  <c r="AC4018" i="2" a="1"/>
  <c r="AG4018" i="2" a="1"/>
  <c r="O1166" i="2" a="1"/>
  <c r="AG1166" i="2" a="1"/>
  <c r="V4020" i="2" a="1"/>
  <c r="O4022" i="2" a="1"/>
  <c r="M1166" i="2" a="1"/>
  <c r="F4024" i="2" a="1"/>
  <c r="Q4022" i="2" a="1"/>
  <c r="AC1166" i="2" a="1"/>
  <c r="D4022" i="2" l="1"/>
  <c r="U4018" i="2"/>
  <c r="AF4019" i="2"/>
  <c r="E4021" i="2"/>
  <c r="T4019" i="2"/>
  <c r="AD4019" i="2"/>
  <c r="P4023" i="2"/>
  <c r="AC4018" i="2"/>
  <c r="AE4018" i="2"/>
  <c r="AG4018" i="2"/>
  <c r="M4022" i="2"/>
  <c r="O4022" i="2"/>
  <c r="Q4022" i="2"/>
  <c r="K4024" i="2"/>
  <c r="G4024" i="2"/>
  <c r="H4024" i="2"/>
  <c r="F4024" i="2"/>
  <c r="I4024" i="2"/>
  <c r="J4024" i="2"/>
  <c r="V4020" i="2"/>
  <c r="Z4020" i="2"/>
  <c r="Y4020" i="2"/>
  <c r="W4020" i="2"/>
  <c r="X4020" i="2"/>
  <c r="AA4020" i="2"/>
  <c r="L4023" i="2"/>
  <c r="B4023" i="2"/>
  <c r="N4023" i="2"/>
  <c r="C4023" i="2"/>
  <c r="AB4019" i="2"/>
  <c r="S4019" i="2"/>
  <c r="B1167" i="17"/>
  <c r="E1167" i="17" s="1"/>
  <c r="E1165" i="2"/>
  <c r="AG1166" i="2"/>
  <c r="AC1166" i="2"/>
  <c r="AE1166" i="2"/>
  <c r="Q1166" i="2"/>
  <c r="D1168" i="17" s="1"/>
  <c r="O1166" i="2"/>
  <c r="M1166" i="2"/>
  <c r="U1166" i="2"/>
  <c r="C1167" i="2"/>
  <c r="N1167" i="2"/>
  <c r="AF1167" i="2"/>
  <c r="AD1167" i="2"/>
  <c r="T1167" i="2"/>
  <c r="D1166" i="2"/>
  <c r="AF1168" i="2"/>
  <c r="AB1167" i="2"/>
  <c r="S1167" i="2"/>
  <c r="P1167" i="2"/>
  <c r="L1167" i="2"/>
  <c r="B1167" i="2"/>
  <c r="V4021" i="2" a="1"/>
  <c r="AG4019" i="2" a="1"/>
  <c r="F4025" i="2" a="1"/>
  <c r="Q1167" i="2" a="1"/>
  <c r="O1167" i="2" a="1"/>
  <c r="M1167" i="2" a="1"/>
  <c r="AC4019" i="2" a="1"/>
  <c r="AE4019" i="2" a="1"/>
  <c r="O4023" i="2" a="1"/>
  <c r="AG1167" i="2" a="1"/>
  <c r="M4023" i="2" a="1"/>
  <c r="AE1167" i="2" a="1"/>
  <c r="AC1167" i="2" a="1"/>
  <c r="Q4023" i="2" a="1"/>
  <c r="C4024" i="2" l="1"/>
  <c r="AD4020" i="2"/>
  <c r="AG4019" i="2"/>
  <c r="AE4019" i="2"/>
  <c r="AC4019" i="2"/>
  <c r="U4019" i="2"/>
  <c r="N4024" i="2"/>
  <c r="G4025" i="2"/>
  <c r="K4025" i="2"/>
  <c r="J4025" i="2"/>
  <c r="I4025" i="2"/>
  <c r="F4025" i="2"/>
  <c r="H4025" i="2"/>
  <c r="AA4021" i="2"/>
  <c r="Z4021" i="2"/>
  <c r="Y4021" i="2"/>
  <c r="X4021" i="2"/>
  <c r="W4021" i="2"/>
  <c r="V4021" i="2"/>
  <c r="M4023" i="2"/>
  <c r="O4023" i="2"/>
  <c r="Q4023" i="2"/>
  <c r="D4023" i="2"/>
  <c r="AF4020" i="2"/>
  <c r="P4024" i="2"/>
  <c r="T4020" i="2"/>
  <c r="E4022" i="2"/>
  <c r="S4020" i="2"/>
  <c r="AB4020" i="2"/>
  <c r="B4024" i="2"/>
  <c r="L4024" i="2"/>
  <c r="B1168" i="17"/>
  <c r="E1166" i="2"/>
  <c r="AE1167" i="2"/>
  <c r="AC1167" i="2"/>
  <c r="AG1167" i="2"/>
  <c r="O1167" i="2"/>
  <c r="Q1167" i="2"/>
  <c r="M1167" i="2"/>
  <c r="C1168" i="17"/>
  <c r="O4024" i="2" a="1"/>
  <c r="AG4020" i="2" a="1"/>
  <c r="M4024" i="2" a="1"/>
  <c r="Q4024" i="2" a="1"/>
  <c r="AC4020" i="2" a="1"/>
  <c r="AE4020" i="2" a="1"/>
  <c r="V4022" i="2" a="1"/>
  <c r="F4026" i="2" a="1"/>
  <c r="N4025" i="2" l="1"/>
  <c r="Q4024" i="2"/>
  <c r="M4024" i="2"/>
  <c r="O4024" i="2"/>
  <c r="E4024" i="2" s="1"/>
  <c r="P4025" i="2"/>
  <c r="AF4021" i="2"/>
  <c r="AA4022" i="2"/>
  <c r="Z4022" i="2"/>
  <c r="X4022" i="2"/>
  <c r="W4022" i="2"/>
  <c r="Y4022" i="2"/>
  <c r="V4022" i="2"/>
  <c r="AG4020" i="2"/>
  <c r="AC4020" i="2"/>
  <c r="AE4020" i="2"/>
  <c r="H4026" i="2"/>
  <c r="G4026" i="2"/>
  <c r="J4026" i="2"/>
  <c r="I4026" i="2"/>
  <c r="F4026" i="2"/>
  <c r="K4026" i="2"/>
  <c r="D4024" i="2"/>
  <c r="C4025" i="2"/>
  <c r="S4021" i="2"/>
  <c r="AB4021" i="2"/>
  <c r="T4021" i="2"/>
  <c r="B4025" i="2"/>
  <c r="L4025" i="2"/>
  <c r="E4023" i="2"/>
  <c r="U4020" i="2"/>
  <c r="AD4021" i="2"/>
  <c r="E1167" i="2"/>
  <c r="U1167" i="2"/>
  <c r="T1168" i="2"/>
  <c r="B1169" i="17"/>
  <c r="D1169" i="17"/>
  <c r="C1169" i="17"/>
  <c r="N1168" i="2"/>
  <c r="E1168" i="17"/>
  <c r="C1168" i="2"/>
  <c r="AD1168" i="2"/>
  <c r="S1168" i="2"/>
  <c r="AB1168" i="2"/>
  <c r="D1167" i="2"/>
  <c r="P1168" i="2"/>
  <c r="B1168" i="2"/>
  <c r="L1168" i="2"/>
  <c r="AC4021" i="2" a="1"/>
  <c r="AG1168" i="2" a="1"/>
  <c r="AC1168" i="2" a="1"/>
  <c r="Q4025" i="2" a="1"/>
  <c r="M4025" i="2" a="1"/>
  <c r="AE1168" i="2" a="1"/>
  <c r="O4025" i="2" a="1"/>
  <c r="V4023" i="2" a="1"/>
  <c r="Q1168" i="2" a="1"/>
  <c r="AG4021" i="2" a="1"/>
  <c r="F4027" i="2" a="1"/>
  <c r="AE4021" i="2" a="1"/>
  <c r="O1168" i="2" a="1"/>
  <c r="M1168" i="2" a="1"/>
  <c r="D4025" i="2" l="1"/>
  <c r="N4026" i="2"/>
  <c r="U4021" i="2"/>
  <c r="AF4022" i="2"/>
  <c r="P4026" i="2"/>
  <c r="C4026" i="2"/>
  <c r="AC4021" i="2"/>
  <c r="AE4021" i="2"/>
  <c r="AG4021" i="2"/>
  <c r="M4025" i="2"/>
  <c r="O4025" i="2"/>
  <c r="Q4025" i="2"/>
  <c r="J4027" i="2"/>
  <c r="I4027" i="2"/>
  <c r="K4027" i="2"/>
  <c r="H4027" i="2"/>
  <c r="G4027" i="2"/>
  <c r="F4027" i="2"/>
  <c r="Y4023" i="2"/>
  <c r="X4023" i="2"/>
  <c r="W4023" i="2"/>
  <c r="V4023" i="2"/>
  <c r="Z4023" i="2"/>
  <c r="AA4023" i="2"/>
  <c r="AD4022" i="2"/>
  <c r="S4022" i="2"/>
  <c r="AB4022" i="2"/>
  <c r="B4026" i="2"/>
  <c r="L4026" i="2"/>
  <c r="T4022" i="2"/>
  <c r="Q1168" i="2"/>
  <c r="D1170" i="17" s="1"/>
  <c r="O1168" i="2"/>
  <c r="C1170" i="17" s="1"/>
  <c r="M1168" i="2"/>
  <c r="AC1168" i="2"/>
  <c r="AE1168" i="2"/>
  <c r="AG1168" i="2"/>
  <c r="E1169" i="17"/>
  <c r="D1168" i="2"/>
  <c r="AD1169" i="2"/>
  <c r="P1169" i="2"/>
  <c r="N1169" i="2"/>
  <c r="U1168" i="2"/>
  <c r="C1169" i="2"/>
  <c r="T1169" i="2"/>
  <c r="AF1169" i="2"/>
  <c r="S1169" i="2"/>
  <c r="AB1169" i="2"/>
  <c r="B1169" i="2"/>
  <c r="L1169" i="2"/>
  <c r="F4028" i="2" a="1"/>
  <c r="AE4022" i="2" a="1"/>
  <c r="AG1169" i="2" a="1"/>
  <c r="Q1169" i="2" a="1"/>
  <c r="Q4026" i="2" a="1"/>
  <c r="M4026" i="2" a="1"/>
  <c r="V4024" i="2" a="1"/>
  <c r="AC1169" i="2" a="1"/>
  <c r="O1169" i="2" a="1"/>
  <c r="AC4022" i="2" a="1"/>
  <c r="O4026" i="2" a="1"/>
  <c r="AG4022" i="2" a="1"/>
  <c r="M1169" i="2" a="1"/>
  <c r="AE1169" i="2" a="1"/>
  <c r="AD4023" i="2" l="1"/>
  <c r="U4022" i="2"/>
  <c r="M4026" i="2"/>
  <c r="O4026" i="2"/>
  <c r="Q4026" i="2"/>
  <c r="D4026" i="2"/>
  <c r="G4028" i="2"/>
  <c r="K4028" i="2"/>
  <c r="J4028" i="2"/>
  <c r="F4028" i="2"/>
  <c r="I4028" i="2"/>
  <c r="H4028" i="2"/>
  <c r="AG4022" i="2"/>
  <c r="AC4022" i="2"/>
  <c r="AE4022" i="2"/>
  <c r="AA4024" i="2"/>
  <c r="Z4024" i="2"/>
  <c r="Y4024" i="2"/>
  <c r="X4024" i="2"/>
  <c r="W4024" i="2"/>
  <c r="V4024" i="2"/>
  <c r="AF4023" i="2"/>
  <c r="E4025" i="2"/>
  <c r="T4023" i="2"/>
  <c r="P4027" i="2"/>
  <c r="C4027" i="2"/>
  <c r="AB4023" i="2"/>
  <c r="S4023" i="2"/>
  <c r="B4027" i="2"/>
  <c r="L4027" i="2"/>
  <c r="N4027" i="2"/>
  <c r="B1170" i="17"/>
  <c r="E1170" i="17" s="1"/>
  <c r="E1168" i="2"/>
  <c r="Q1169" i="2"/>
  <c r="D1171" i="17" s="1"/>
  <c r="O1169" i="2"/>
  <c r="C1171" i="17" s="1"/>
  <c r="M1169" i="2"/>
  <c r="AC1169" i="2"/>
  <c r="AG1169" i="2"/>
  <c r="AE1169" i="2"/>
  <c r="D1169" i="2"/>
  <c r="N1170" i="2"/>
  <c r="AF1170" i="2"/>
  <c r="U1169" i="2"/>
  <c r="B1170" i="2"/>
  <c r="L1170" i="2"/>
  <c r="T1170" i="2"/>
  <c r="AD1170" i="2"/>
  <c r="C1170" i="2"/>
  <c r="P1170" i="2"/>
  <c r="S1170" i="2"/>
  <c r="AB1170" i="2"/>
  <c r="Q4027" i="2" a="1"/>
  <c r="AG1170" i="2" a="1"/>
  <c r="Q1170" i="2" a="1"/>
  <c r="AC4023" i="2" a="1"/>
  <c r="AE4023" i="2" a="1"/>
  <c r="M4027" i="2" a="1"/>
  <c r="AG4023" i="2" a="1"/>
  <c r="V4025" i="2" a="1"/>
  <c r="AC1170" i="2" a="1"/>
  <c r="O1170" i="2" a="1"/>
  <c r="M1170" i="2" a="1"/>
  <c r="AE1170" i="2" a="1"/>
  <c r="F4029" i="2" a="1"/>
  <c r="O4027" i="2" a="1"/>
  <c r="E4026" i="2" l="1"/>
  <c r="N4028" i="2"/>
  <c r="D4027" i="2"/>
  <c r="AF4024" i="2"/>
  <c r="P4028" i="2"/>
  <c r="U4023" i="2"/>
  <c r="O4027" i="2"/>
  <c r="Q4027" i="2"/>
  <c r="M4027" i="2"/>
  <c r="W4025" i="2"/>
  <c r="V4025" i="2"/>
  <c r="AA4025" i="2"/>
  <c r="Z4025" i="2"/>
  <c r="X4025" i="2"/>
  <c r="Y4025" i="2"/>
  <c r="AC4023" i="2"/>
  <c r="AE4023" i="2"/>
  <c r="AG4023" i="2"/>
  <c r="K4029" i="2"/>
  <c r="I4029" i="2"/>
  <c r="H4029" i="2"/>
  <c r="G4029" i="2"/>
  <c r="J4029" i="2"/>
  <c r="F4029" i="2"/>
  <c r="L4028" i="2"/>
  <c r="B4028" i="2"/>
  <c r="T4024" i="2"/>
  <c r="S4024" i="2"/>
  <c r="AB4024" i="2"/>
  <c r="AD4024" i="2"/>
  <c r="C4028" i="2"/>
  <c r="E1169" i="2"/>
  <c r="B1171" i="17"/>
  <c r="E1171" i="17" s="1"/>
  <c r="Q1170" i="2"/>
  <c r="D1172" i="17" s="1"/>
  <c r="O1170" i="2"/>
  <c r="C1172" i="17" s="1"/>
  <c r="M1170" i="2"/>
  <c r="AG1170" i="2"/>
  <c r="AE1170" i="2"/>
  <c r="AC1170" i="2"/>
  <c r="P1171" i="2"/>
  <c r="C1171" i="2"/>
  <c r="D1170" i="2"/>
  <c r="AF1171" i="2"/>
  <c r="N1171" i="2"/>
  <c r="U1170" i="2"/>
  <c r="N1172" i="2"/>
  <c r="AD1172" i="2"/>
  <c r="L1171" i="2"/>
  <c r="B1171" i="2"/>
  <c r="AB1171" i="2"/>
  <c r="S1171" i="2"/>
  <c r="T1171" i="2"/>
  <c r="AD1171" i="2"/>
  <c r="Q1171" i="2" a="1"/>
  <c r="AE1171" i="2" a="1"/>
  <c r="AG1171" i="2" a="1"/>
  <c r="AC4024" i="2" a="1"/>
  <c r="AG4024" i="2" a="1"/>
  <c r="Q4028" i="2" a="1"/>
  <c r="M1171" i="2" a="1"/>
  <c r="AC1171" i="2" a="1"/>
  <c r="M4028" i="2" a="1"/>
  <c r="AE4024" i="2" a="1"/>
  <c r="F4030" i="2" a="1"/>
  <c r="O4028" i="2" a="1"/>
  <c r="O1171" i="2" a="1"/>
  <c r="V4026" i="2" a="1"/>
  <c r="P4029" i="2" l="1"/>
  <c r="N4029" i="2"/>
  <c r="E4027" i="2"/>
  <c r="E1170" i="2"/>
  <c r="C4029" i="2"/>
  <c r="D4028" i="2"/>
  <c r="AF4025" i="2"/>
  <c r="U4024" i="2"/>
  <c r="AE4024" i="2"/>
  <c r="AG4024" i="2"/>
  <c r="AC4024" i="2"/>
  <c r="AA4026" i="2"/>
  <c r="Z4026" i="2"/>
  <c r="Y4026" i="2"/>
  <c r="W4026" i="2"/>
  <c r="X4026" i="2"/>
  <c r="V4026" i="2"/>
  <c r="M4028" i="2"/>
  <c r="O4028" i="2"/>
  <c r="Q4028" i="2"/>
  <c r="J4030" i="2"/>
  <c r="I4030" i="2"/>
  <c r="K4030" i="2"/>
  <c r="H4030" i="2"/>
  <c r="F4030" i="2"/>
  <c r="G4030" i="2"/>
  <c r="AD4025" i="2"/>
  <c r="S4025" i="2"/>
  <c r="AB4025" i="2"/>
  <c r="L4029" i="2"/>
  <c r="B4029" i="2"/>
  <c r="T4025" i="2"/>
  <c r="B1172" i="17"/>
  <c r="E1172" i="17" s="1"/>
  <c r="AE1171" i="2"/>
  <c r="AC1171" i="2"/>
  <c r="AG1171" i="2"/>
  <c r="O1171" i="2"/>
  <c r="C1173" i="17" s="1"/>
  <c r="Q1171" i="2"/>
  <c r="M1171" i="2"/>
  <c r="D1171" i="2"/>
  <c r="C1172" i="2"/>
  <c r="U1171" i="2"/>
  <c r="AD1173" i="2"/>
  <c r="P1173" i="2"/>
  <c r="L1172" i="2"/>
  <c r="B1172" i="2"/>
  <c r="T1172" i="2"/>
  <c r="P1172" i="2"/>
  <c r="AB1172" i="2"/>
  <c r="S1172" i="2"/>
  <c r="AF1172" i="2"/>
  <c r="Q1172" i="2" a="1"/>
  <c r="AE4025" i="2" a="1"/>
  <c r="V4027" i="2" a="1"/>
  <c r="AG1172" i="2" a="1"/>
  <c r="F4031" i="2" a="1"/>
  <c r="AG4025" i="2" a="1"/>
  <c r="AC1172" i="2" a="1"/>
  <c r="Q4029" i="2" a="1"/>
  <c r="AE1172" i="2" a="1"/>
  <c r="O4029" i="2" a="1"/>
  <c r="M4029" i="2" a="1"/>
  <c r="O1172" i="2" a="1"/>
  <c r="AC4025" i="2" a="1"/>
  <c r="M1172" i="2" a="1"/>
  <c r="D4029" i="2" l="1"/>
  <c r="AF4026" i="2"/>
  <c r="O4029" i="2"/>
  <c r="M4029" i="2"/>
  <c r="Q4029" i="2"/>
  <c r="C4030" i="2"/>
  <c r="N4030" i="2"/>
  <c r="AD4026" i="2"/>
  <c r="T4026" i="2"/>
  <c r="U4025" i="2"/>
  <c r="K4031" i="2"/>
  <c r="J4031" i="2"/>
  <c r="I4031" i="2"/>
  <c r="H4031" i="2"/>
  <c r="F4031" i="2"/>
  <c r="G4031" i="2"/>
  <c r="AC4025" i="2"/>
  <c r="AE4025" i="2"/>
  <c r="AG4025" i="2"/>
  <c r="V4027" i="2"/>
  <c r="W4027" i="2"/>
  <c r="AA4027" i="2"/>
  <c r="Z4027" i="2"/>
  <c r="Y4027" i="2"/>
  <c r="X4027" i="2"/>
  <c r="AB4026" i="2"/>
  <c r="S4026" i="2"/>
  <c r="B4030" i="2"/>
  <c r="L4030" i="2"/>
  <c r="P4030" i="2"/>
  <c r="E4028" i="2"/>
  <c r="E1171" i="2"/>
  <c r="B1173" i="17"/>
  <c r="AC1172" i="2"/>
  <c r="AE1172" i="2"/>
  <c r="AG1172" i="2"/>
  <c r="Q1172" i="2"/>
  <c r="M1172" i="2"/>
  <c r="O1172" i="2"/>
  <c r="D1173" i="17"/>
  <c r="Q4030" i="2" a="1"/>
  <c r="F4032" i="2" a="1"/>
  <c r="AE4026" i="2" a="1"/>
  <c r="AC4026" i="2" a="1"/>
  <c r="M4030" i="2" a="1"/>
  <c r="O4030" i="2" a="1"/>
  <c r="AG4026" i="2" a="1"/>
  <c r="V4028" i="2" a="1"/>
  <c r="N4031" i="2" l="1"/>
  <c r="E4029" i="2"/>
  <c r="Q4030" i="2"/>
  <c r="O4030" i="2"/>
  <c r="M4030" i="2"/>
  <c r="AF4027" i="2"/>
  <c r="AD4027" i="2"/>
  <c r="AG4026" i="2"/>
  <c r="AE4026" i="2"/>
  <c r="AC4026" i="2"/>
  <c r="U4026" i="2"/>
  <c r="C4031" i="2"/>
  <c r="P4031" i="2"/>
  <c r="Z4028" i="2"/>
  <c r="Y4028" i="2"/>
  <c r="X4028" i="2"/>
  <c r="W4028" i="2"/>
  <c r="V4028" i="2"/>
  <c r="AA4028" i="2"/>
  <c r="K4032" i="2"/>
  <c r="I4032" i="2"/>
  <c r="H4032" i="2"/>
  <c r="G4032" i="2"/>
  <c r="J4032" i="2"/>
  <c r="F4032" i="2"/>
  <c r="L4031" i="2"/>
  <c r="B4031" i="2"/>
  <c r="T4027" i="2"/>
  <c r="D4030" i="2"/>
  <c r="S4027" i="2"/>
  <c r="AB4027" i="2"/>
  <c r="E1172" i="2"/>
  <c r="E1173" i="17"/>
  <c r="C1174" i="17"/>
  <c r="B1174" i="17"/>
  <c r="D1174" i="17"/>
  <c r="AF1173" i="2"/>
  <c r="D1172" i="2"/>
  <c r="AD1174" i="2"/>
  <c r="B1173" i="2"/>
  <c r="L1173" i="2"/>
  <c r="AB1173" i="2"/>
  <c r="S1173" i="2"/>
  <c r="C1173" i="2"/>
  <c r="U1172" i="2"/>
  <c r="N1173" i="2"/>
  <c r="T1173" i="2"/>
  <c r="AE4027" i="2" a="1"/>
  <c r="Q4031" i="2" a="1"/>
  <c r="AE1173" i="2" a="1"/>
  <c r="AC4027" i="2" a="1"/>
  <c r="M1173" i="2" a="1"/>
  <c r="F4033" i="2" a="1"/>
  <c r="Q1173" i="2" a="1"/>
  <c r="AG1173" i="2" a="1"/>
  <c r="O4031" i="2" a="1"/>
  <c r="V4029" i="2" a="1"/>
  <c r="AG4027" i="2" a="1"/>
  <c r="M4031" i="2" a="1"/>
  <c r="O1173" i="2" a="1"/>
  <c r="AC1173" i="2" a="1"/>
  <c r="N4032" i="2" l="1"/>
  <c r="AD4028" i="2"/>
  <c r="E4030" i="2"/>
  <c r="U4027" i="2"/>
  <c r="D4031" i="2"/>
  <c r="O4031" i="2"/>
  <c r="M4031" i="2"/>
  <c r="Q4031" i="2"/>
  <c r="AG4027" i="2"/>
  <c r="AC4027" i="2"/>
  <c r="AE4027" i="2"/>
  <c r="K4033" i="2"/>
  <c r="I4033" i="2"/>
  <c r="H4033" i="2"/>
  <c r="G4033" i="2"/>
  <c r="F4033" i="2"/>
  <c r="J4033" i="2"/>
  <c r="AA4029" i="2"/>
  <c r="Z4029" i="2"/>
  <c r="Y4029" i="2"/>
  <c r="X4029" i="2"/>
  <c r="W4029" i="2"/>
  <c r="V4029" i="2"/>
  <c r="T4028" i="2"/>
  <c r="S4028" i="2"/>
  <c r="AB4028" i="2"/>
  <c r="L4032" i="2"/>
  <c r="B4032" i="2"/>
  <c r="P4032" i="2"/>
  <c r="C4032" i="2"/>
  <c r="AF4028" i="2"/>
  <c r="AG1173" i="2"/>
  <c r="AE1173" i="2"/>
  <c r="AC1173" i="2"/>
  <c r="Q1173" i="2"/>
  <c r="D1175" i="17" s="1"/>
  <c r="O1173" i="2"/>
  <c r="C1175" i="17" s="1"/>
  <c r="M1173" i="2"/>
  <c r="E1174" i="17"/>
  <c r="AF1174" i="2"/>
  <c r="C1174" i="2"/>
  <c r="U1173" i="2"/>
  <c r="D1173" i="2"/>
  <c r="N1174" i="2"/>
  <c r="N1175" i="2"/>
  <c r="AB1174" i="2"/>
  <c r="S1174" i="2"/>
  <c r="T1174" i="2"/>
  <c r="P1174" i="2"/>
  <c r="L1174" i="2"/>
  <c r="B1174" i="2"/>
  <c r="AG1174" i="2" a="1"/>
  <c r="AC4028" i="2" a="1"/>
  <c r="V4030" i="2" a="1"/>
  <c r="AC1174" i="2" a="1"/>
  <c r="F4034" i="2" a="1"/>
  <c r="AG4028" i="2" a="1"/>
  <c r="Q4032" i="2" a="1"/>
  <c r="Q1174" i="2" a="1"/>
  <c r="AE1174" i="2" a="1"/>
  <c r="O4032" i="2" a="1"/>
  <c r="M4032" i="2" a="1"/>
  <c r="O1174" i="2" a="1"/>
  <c r="AE4028" i="2" a="1"/>
  <c r="M1174" i="2" a="1"/>
  <c r="E4031" i="2" l="1"/>
  <c r="N4033" i="2"/>
  <c r="C4033" i="2"/>
  <c r="P4033" i="2"/>
  <c r="AF4029" i="2"/>
  <c r="M4032" i="2"/>
  <c r="O4032" i="2"/>
  <c r="Q4032" i="2"/>
  <c r="F4034" i="2"/>
  <c r="G4034" i="2"/>
  <c r="K4034" i="2"/>
  <c r="J4034" i="2"/>
  <c r="I4034" i="2"/>
  <c r="H4034" i="2"/>
  <c r="X4030" i="2"/>
  <c r="W4030" i="2"/>
  <c r="V4030" i="2"/>
  <c r="AA4030" i="2"/>
  <c r="Y4030" i="2"/>
  <c r="Z4030" i="2"/>
  <c r="AC4028" i="2"/>
  <c r="AE4028" i="2"/>
  <c r="AG4028" i="2"/>
  <c r="U4028" i="2"/>
  <c r="B4033" i="2"/>
  <c r="L4033" i="2"/>
  <c r="T4029" i="2"/>
  <c r="D4032" i="2"/>
  <c r="S4029" i="2"/>
  <c r="AB4029" i="2"/>
  <c r="AD4029" i="2"/>
  <c r="B1175" i="17"/>
  <c r="E1175" i="17" s="1"/>
  <c r="E1173" i="2"/>
  <c r="U1174" i="2"/>
  <c r="M1174" i="2"/>
  <c r="Q1174" i="2"/>
  <c r="D1176" i="17" s="1"/>
  <c r="O1174" i="2"/>
  <c r="C1176" i="17" s="1"/>
  <c r="AG1174" i="2"/>
  <c r="AC1174" i="2"/>
  <c r="AE1174" i="2"/>
  <c r="C1175" i="2"/>
  <c r="D1174" i="2"/>
  <c r="AD1175" i="2"/>
  <c r="AF1175" i="2" s="1"/>
  <c r="S1175" i="2"/>
  <c r="AB1175" i="2"/>
  <c r="P1175" i="2"/>
  <c r="B1175" i="2"/>
  <c r="L1175" i="2"/>
  <c r="T1175" i="2"/>
  <c r="Q1175" i="2" a="1"/>
  <c r="AC4029" i="2" a="1"/>
  <c r="M1175" i="2" a="1"/>
  <c r="Q4033" i="2" a="1"/>
  <c r="O4033" i="2" a="1"/>
  <c r="AE1175" i="2" a="1"/>
  <c r="AG1175" i="2" a="1"/>
  <c r="M4033" i="2" a="1"/>
  <c r="O1175" i="2" a="1"/>
  <c r="AG4029" i="2" a="1"/>
  <c r="F4035" i="2" a="1"/>
  <c r="AC1175" i="2" a="1"/>
  <c r="V4031" i="2" a="1"/>
  <c r="AE4029" i="2" a="1"/>
  <c r="N4034" i="2" l="1"/>
  <c r="AF4030" i="2"/>
  <c r="D4033" i="2"/>
  <c r="M4033" i="2"/>
  <c r="Q4033" i="2"/>
  <c r="O4033" i="2"/>
  <c r="T4030" i="2"/>
  <c r="AD4030" i="2"/>
  <c r="P4034" i="2"/>
  <c r="I4035" i="2"/>
  <c r="H4035" i="2"/>
  <c r="G4035" i="2"/>
  <c r="J4035" i="2"/>
  <c r="F4035" i="2"/>
  <c r="K4035" i="2"/>
  <c r="AE4029" i="2"/>
  <c r="AG4029" i="2"/>
  <c r="AC4029" i="2"/>
  <c r="AA4031" i="2"/>
  <c r="Z4031" i="2"/>
  <c r="Y4031" i="2"/>
  <c r="X4031" i="2"/>
  <c r="W4031" i="2"/>
  <c r="V4031" i="2"/>
  <c r="S4030" i="2"/>
  <c r="AB4030" i="2"/>
  <c r="C4034" i="2"/>
  <c r="L4034" i="2"/>
  <c r="B4034" i="2"/>
  <c r="U4029" i="2"/>
  <c r="E4032" i="2"/>
  <c r="E1174" i="2"/>
  <c r="B1176" i="17"/>
  <c r="E1176" i="17" s="1"/>
  <c r="AE1175" i="2"/>
  <c r="AC1175" i="2"/>
  <c r="AG1175" i="2"/>
  <c r="O1175" i="2"/>
  <c r="C1177" i="17" s="1"/>
  <c r="Q1175" i="2"/>
  <c r="D1177" i="17" s="1"/>
  <c r="M1175" i="2"/>
  <c r="B1177" i="17" s="1"/>
  <c r="AF1176" i="2"/>
  <c r="U1175" i="2"/>
  <c r="N1177" i="2"/>
  <c r="S1176" i="2"/>
  <c r="AB1176" i="2"/>
  <c r="P1176" i="2"/>
  <c r="B1176" i="2"/>
  <c r="L1176" i="2"/>
  <c r="D1175" i="2"/>
  <c r="T1176" i="2"/>
  <c r="C1176" i="2"/>
  <c r="AD1176" i="2"/>
  <c r="N1176" i="2"/>
  <c r="AE1176" i="2" a="1"/>
  <c r="M4034" i="2" a="1"/>
  <c r="AC1176" i="2" a="1"/>
  <c r="Q1176" i="2" a="1"/>
  <c r="AE4030" i="2" a="1"/>
  <c r="AG4030" i="2" a="1"/>
  <c r="AG1176" i="2" a="1"/>
  <c r="AC4030" i="2" a="1"/>
  <c r="Q4034" i="2" a="1"/>
  <c r="F4036" i="2" a="1"/>
  <c r="O4034" i="2" a="1"/>
  <c r="O1176" i="2" a="1"/>
  <c r="M1176" i="2" a="1"/>
  <c r="V4032" i="2" a="1"/>
  <c r="E4033" i="2" l="1"/>
  <c r="AF4031" i="2"/>
  <c r="N4035" i="2"/>
  <c r="D4034" i="2"/>
  <c r="U4030" i="2"/>
  <c r="AG4030" i="2"/>
  <c r="AE4030" i="2"/>
  <c r="AC4030" i="2"/>
  <c r="M4034" i="2"/>
  <c r="O4034" i="2"/>
  <c r="Q4034" i="2"/>
  <c r="K4036" i="2"/>
  <c r="I4036" i="2"/>
  <c r="H4036" i="2"/>
  <c r="G4036" i="2"/>
  <c r="F4036" i="2"/>
  <c r="J4036" i="2"/>
  <c r="V4032" i="2"/>
  <c r="Y4032" i="2"/>
  <c r="AA4032" i="2"/>
  <c r="Z4032" i="2"/>
  <c r="W4032" i="2"/>
  <c r="X4032" i="2"/>
  <c r="L4035" i="2"/>
  <c r="B4035" i="2"/>
  <c r="P4035" i="2"/>
  <c r="AB4031" i="2"/>
  <c r="S4031" i="2"/>
  <c r="C4035" i="2"/>
  <c r="T4031" i="2"/>
  <c r="AD4031" i="2"/>
  <c r="E1177" i="17"/>
  <c r="E1175" i="2"/>
  <c r="O1176" i="2"/>
  <c r="C1178" i="17" s="1"/>
  <c r="M1176" i="2"/>
  <c r="Q1176" i="2"/>
  <c r="D1178" i="17" s="1"/>
  <c r="AC1176" i="2"/>
  <c r="AE1176" i="2"/>
  <c r="AG1176" i="2"/>
  <c r="U1176" i="2"/>
  <c r="D1176" i="2"/>
  <c r="P1177" i="2"/>
  <c r="AD1177" i="2"/>
  <c r="N1178" i="2"/>
  <c r="T1177" i="2"/>
  <c r="C1177" i="2"/>
  <c r="B1177" i="2"/>
  <c r="L1177" i="2"/>
  <c r="AF1177" i="2"/>
  <c r="AB1177" i="2"/>
  <c r="S1177" i="2"/>
  <c r="O4035" i="2" a="1"/>
  <c r="AE1177" i="2" a="1"/>
  <c r="M4035" i="2" a="1"/>
  <c r="Q1177" i="2" a="1"/>
  <c r="AC4031" i="2" a="1"/>
  <c r="AC1177" i="2" a="1"/>
  <c r="F4037" i="2" a="1"/>
  <c r="AG4031" i="2" a="1"/>
  <c r="AG1177" i="2" a="1"/>
  <c r="Q4035" i="2" a="1"/>
  <c r="AE4031" i="2" a="1"/>
  <c r="V4033" i="2" a="1"/>
  <c r="M1177" i="2" a="1"/>
  <c r="O1177" i="2" a="1"/>
  <c r="N4036" i="2" l="1"/>
  <c r="P4036" i="2"/>
  <c r="C4036" i="2"/>
  <c r="M4035" i="2"/>
  <c r="O4035" i="2"/>
  <c r="Q4035" i="2"/>
  <c r="AA4033" i="2"/>
  <c r="Z4033" i="2"/>
  <c r="Y4033" i="2"/>
  <c r="X4033" i="2"/>
  <c r="W4033" i="2"/>
  <c r="V4033" i="2"/>
  <c r="AE4031" i="2"/>
  <c r="AG4031" i="2"/>
  <c r="AC4031" i="2"/>
  <c r="G4037" i="2"/>
  <c r="K4037" i="2"/>
  <c r="J4037" i="2"/>
  <c r="P4037" i="2" s="1"/>
  <c r="I4037" i="2"/>
  <c r="H4037" i="2"/>
  <c r="F4037" i="2"/>
  <c r="AB4032" i="2"/>
  <c r="S4032" i="2"/>
  <c r="U4031" i="2"/>
  <c r="B4036" i="2"/>
  <c r="L4036" i="2"/>
  <c r="AD4032" i="2"/>
  <c r="T4032" i="2"/>
  <c r="D4035" i="2"/>
  <c r="AF4032" i="2"/>
  <c r="E4034" i="2"/>
  <c r="B1178" i="17"/>
  <c r="E1178" i="17" s="1"/>
  <c r="E1176" i="2"/>
  <c r="M1177" i="2"/>
  <c r="B1179" i="17" s="1"/>
  <c r="Q1177" i="2"/>
  <c r="D1179" i="17" s="1"/>
  <c r="O1177" i="2"/>
  <c r="C1179" i="17" s="1"/>
  <c r="AC1177" i="2"/>
  <c r="AE1177" i="2"/>
  <c r="AG1177" i="2"/>
  <c r="AD1178" i="2"/>
  <c r="C1178" i="2"/>
  <c r="U1177" i="2"/>
  <c r="D1177" i="2"/>
  <c r="P1178" i="2"/>
  <c r="AD1179" i="2"/>
  <c r="N1179" i="2"/>
  <c r="AB1178" i="2"/>
  <c r="S1178" i="2"/>
  <c r="T1178" i="2"/>
  <c r="AF1178" i="2"/>
  <c r="L1178" i="2"/>
  <c r="B1178" i="2"/>
  <c r="AC4032" i="2" a="1"/>
  <c r="AE4032" i="2" a="1"/>
  <c r="AE1178" i="2" a="1"/>
  <c r="V4034" i="2" a="1"/>
  <c r="O1178" i="2" a="1"/>
  <c r="AG4032" i="2" a="1"/>
  <c r="Q4036" i="2" a="1"/>
  <c r="AG1178" i="2" a="1"/>
  <c r="M4036" i="2" a="1"/>
  <c r="Q1178" i="2" a="1"/>
  <c r="AC1178" i="2" a="1"/>
  <c r="M1178" i="2" a="1"/>
  <c r="O4036" i="2" a="1"/>
  <c r="F4038" i="2" a="1"/>
  <c r="N4037" i="2" l="1"/>
  <c r="AF4033" i="2"/>
  <c r="U4032" i="2"/>
  <c r="D4036" i="2"/>
  <c r="O4036" i="2"/>
  <c r="M4036" i="2"/>
  <c r="Q4036" i="2"/>
  <c r="T4033" i="2"/>
  <c r="AD4033" i="2"/>
  <c r="AG4032" i="2"/>
  <c r="AC4032" i="2"/>
  <c r="AE4032" i="2"/>
  <c r="K4038" i="2"/>
  <c r="I4038" i="2"/>
  <c r="H4038" i="2"/>
  <c r="G4038" i="2"/>
  <c r="F4038" i="2"/>
  <c r="J4038" i="2"/>
  <c r="AA4034" i="2"/>
  <c r="Z4034" i="2"/>
  <c r="Y4034" i="2"/>
  <c r="X4034" i="2"/>
  <c r="W4034" i="2"/>
  <c r="V4034" i="2"/>
  <c r="S4033" i="2"/>
  <c r="AB4033" i="2"/>
  <c r="C4037" i="2"/>
  <c r="B4037" i="2"/>
  <c r="L4037" i="2"/>
  <c r="E4035" i="2"/>
  <c r="E1177" i="2"/>
  <c r="AC1178" i="2"/>
  <c r="AE1178" i="2"/>
  <c r="AG1178" i="2"/>
  <c r="Q1178" i="2"/>
  <c r="D1180" i="17" s="1"/>
  <c r="O1178" i="2"/>
  <c r="C1180" i="17" s="1"/>
  <c r="M1178" i="2"/>
  <c r="D1178" i="2"/>
  <c r="AF1179" i="2"/>
  <c r="T1179" i="2"/>
  <c r="U1178" i="2"/>
  <c r="N1180" i="2"/>
  <c r="L1179" i="2"/>
  <c r="B1179" i="2"/>
  <c r="C1179" i="2"/>
  <c r="P1179" i="2"/>
  <c r="E1179" i="17"/>
  <c r="S1179" i="2"/>
  <c r="AB1179" i="2"/>
  <c r="F4039" i="2" a="1"/>
  <c r="M1179" i="2" a="1"/>
  <c r="Q1179" i="2" a="1"/>
  <c r="M4037" i="2" a="1"/>
  <c r="AE4033" i="2" a="1"/>
  <c r="Q4037" i="2" a="1"/>
  <c r="AC1179" i="2" a="1"/>
  <c r="AG4033" i="2" a="1"/>
  <c r="O1179" i="2" a="1"/>
  <c r="AE1179" i="2" a="1"/>
  <c r="AG1179" i="2" a="1"/>
  <c r="V4035" i="2" a="1"/>
  <c r="O4037" i="2" a="1"/>
  <c r="AC4033" i="2" a="1"/>
  <c r="N4038" i="2" l="1"/>
  <c r="AF4034" i="2"/>
  <c r="D4037" i="2"/>
  <c r="C4038" i="2"/>
  <c r="U4033" i="2"/>
  <c r="AG4033" i="2"/>
  <c r="AE4033" i="2"/>
  <c r="AC4033" i="2"/>
  <c r="P4038" i="2"/>
  <c r="E4036" i="2"/>
  <c r="Y4035" i="2"/>
  <c r="X4035" i="2"/>
  <c r="W4035" i="2"/>
  <c r="V4035" i="2"/>
  <c r="Z4035" i="2"/>
  <c r="AA4035" i="2"/>
  <c r="M4037" i="2"/>
  <c r="O4037" i="2"/>
  <c r="Q4037" i="2"/>
  <c r="G4039" i="2"/>
  <c r="F4039" i="2"/>
  <c r="J4039" i="2"/>
  <c r="K4039" i="2"/>
  <c r="I4039" i="2"/>
  <c r="H4039" i="2"/>
  <c r="S4034" i="2"/>
  <c r="AB4034" i="2"/>
  <c r="E1178" i="2"/>
  <c r="T4034" i="2"/>
  <c r="L4038" i="2"/>
  <c r="B4038" i="2"/>
  <c r="AD4034" i="2"/>
  <c r="B1180" i="17"/>
  <c r="E1180" i="17" s="1"/>
  <c r="AE1179" i="2"/>
  <c r="AC1179" i="2"/>
  <c r="AG1179" i="2"/>
  <c r="M1179" i="2"/>
  <c r="Q1179" i="2"/>
  <c r="D1181" i="17" s="1"/>
  <c r="O1179" i="2"/>
  <c r="C1181" i="17" s="1"/>
  <c r="U1179" i="2"/>
  <c r="P1180" i="2"/>
  <c r="D1179" i="2"/>
  <c r="T1180" i="2"/>
  <c r="AF1180" i="2"/>
  <c r="AD1181" i="2"/>
  <c r="C1180" i="2"/>
  <c r="L1180" i="2"/>
  <c r="B1180" i="2"/>
  <c r="AD1180" i="2"/>
  <c r="AB1180" i="2"/>
  <c r="S1180" i="2"/>
  <c r="AE4034" i="2" a="1"/>
  <c r="M1180" i="2" a="1"/>
  <c r="F4040" i="2" a="1"/>
  <c r="AG1180" i="2" a="1"/>
  <c r="Q4038" i="2" a="1"/>
  <c r="AG4034" i="2" a="1"/>
  <c r="AC4034" i="2" a="1"/>
  <c r="AC1180" i="2" a="1"/>
  <c r="O4038" i="2" a="1"/>
  <c r="Q1180" i="2" a="1"/>
  <c r="AE1180" i="2" a="1"/>
  <c r="O1180" i="2" a="1"/>
  <c r="M4038" i="2" a="1"/>
  <c r="V4036" i="2" a="1"/>
  <c r="N4039" i="2" l="1"/>
  <c r="D4038" i="2"/>
  <c r="Q4038" i="2"/>
  <c r="O4038" i="2"/>
  <c r="M4038" i="2"/>
  <c r="U4034" i="2"/>
  <c r="AD4035" i="2"/>
  <c r="AG4034" i="2"/>
  <c r="AC4034" i="2"/>
  <c r="AE4034" i="2"/>
  <c r="AA4036" i="2"/>
  <c r="Z4036" i="2"/>
  <c r="Y4036" i="2"/>
  <c r="X4036" i="2"/>
  <c r="W4036" i="2"/>
  <c r="V4036" i="2"/>
  <c r="G4040" i="2"/>
  <c r="K4040" i="2"/>
  <c r="J4040" i="2"/>
  <c r="I4040" i="2"/>
  <c r="H4040" i="2"/>
  <c r="F4040" i="2"/>
  <c r="E4037" i="2"/>
  <c r="AF4035" i="2"/>
  <c r="T4035" i="2"/>
  <c r="L4039" i="2"/>
  <c r="B4039" i="2"/>
  <c r="S4035" i="2"/>
  <c r="AB4035" i="2"/>
  <c r="P4039" i="2"/>
  <c r="C4039" i="2"/>
  <c r="B1181" i="17"/>
  <c r="E1181" i="17" s="1"/>
  <c r="E1179" i="2"/>
  <c r="AE1180" i="2"/>
  <c r="AG1180" i="2"/>
  <c r="AC1180" i="2"/>
  <c r="M1180" i="2"/>
  <c r="Q1180" i="2"/>
  <c r="D1182" i="17" s="1"/>
  <c r="O1180" i="2"/>
  <c r="C1182" i="17" s="1"/>
  <c r="D1180" i="2"/>
  <c r="P1181" i="2"/>
  <c r="N1181" i="2"/>
  <c r="B1181" i="2"/>
  <c r="L1181" i="2"/>
  <c r="T1181" i="2"/>
  <c r="AF1181" i="2"/>
  <c r="C1181" i="2"/>
  <c r="S1181" i="2"/>
  <c r="AB1181" i="2"/>
  <c r="U1180" i="2"/>
  <c r="M4039" i="2" a="1"/>
  <c r="Q1181" i="2" a="1"/>
  <c r="Q4039" i="2" a="1"/>
  <c r="O1181" i="2" a="1"/>
  <c r="AC4035" i="2" a="1"/>
  <c r="F4041" i="2" a="1"/>
  <c r="AE4035" i="2" a="1"/>
  <c r="M1181" i="2" a="1"/>
  <c r="O4039" i="2" a="1"/>
  <c r="AC1181" i="2" a="1"/>
  <c r="AE1181" i="2" a="1"/>
  <c r="AG1181" i="2" a="1"/>
  <c r="AG4035" i="2" a="1"/>
  <c r="V4037" i="2" a="1"/>
  <c r="AF4036" i="2" l="1"/>
  <c r="P4040" i="2"/>
  <c r="E4038" i="2"/>
  <c r="AD4036" i="2"/>
  <c r="N4040" i="2"/>
  <c r="T4036" i="2"/>
  <c r="U4035" i="2"/>
  <c r="K4041" i="2"/>
  <c r="I4041" i="2"/>
  <c r="H4041" i="2"/>
  <c r="G4041" i="2"/>
  <c r="J4041" i="2"/>
  <c r="F4041" i="2"/>
  <c r="AC4035" i="2"/>
  <c r="AE4035" i="2"/>
  <c r="AG4035" i="2"/>
  <c r="V4037" i="2"/>
  <c r="Z4037" i="2"/>
  <c r="X4037" i="2"/>
  <c r="Y4037" i="2"/>
  <c r="AA4037" i="2"/>
  <c r="W4037" i="2"/>
  <c r="O4039" i="2"/>
  <c r="Q4039" i="2"/>
  <c r="M4039" i="2"/>
  <c r="C4040" i="2"/>
  <c r="D4039" i="2"/>
  <c r="S4036" i="2"/>
  <c r="AB4036" i="2"/>
  <c r="L4040" i="2"/>
  <c r="B4040" i="2"/>
  <c r="B1182" i="17"/>
  <c r="E1182" i="17" s="1"/>
  <c r="E1180" i="2"/>
  <c r="M1181" i="2"/>
  <c r="B1183" i="17" s="1"/>
  <c r="Q1181" i="2"/>
  <c r="D1183" i="17" s="1"/>
  <c r="O1181" i="2"/>
  <c r="C1183" i="17" s="1"/>
  <c r="AE1181" i="2"/>
  <c r="AG1181" i="2"/>
  <c r="AC1181" i="2"/>
  <c r="N1182" i="2"/>
  <c r="C1182" i="2"/>
  <c r="P1182" i="2"/>
  <c r="D1181" i="2"/>
  <c r="T1183" i="2"/>
  <c r="T1182" i="2"/>
  <c r="B1182" i="2"/>
  <c r="L1182" i="2"/>
  <c r="AD1182" i="2"/>
  <c r="U1181" i="2"/>
  <c r="AF1182" i="2"/>
  <c r="AB1182" i="2"/>
  <c r="S1182" i="2"/>
  <c r="V4038" i="2" a="1"/>
  <c r="F4042" i="2" a="1"/>
  <c r="AE4036" i="2" a="1"/>
  <c r="Q4040" i="2" a="1"/>
  <c r="O4040" i="2" a="1"/>
  <c r="M4040" i="2" a="1"/>
  <c r="Q1182" i="2" a="1"/>
  <c r="M1182" i="2" a="1"/>
  <c r="AC4036" i="2" a="1"/>
  <c r="AE1183" i="2" a="1"/>
  <c r="O1182" i="2" a="1"/>
  <c r="AC1182" i="2" a="1"/>
  <c r="AE1182" i="2" a="1"/>
  <c r="AG4036" i="2" a="1"/>
  <c r="AG1182" i="2" a="1"/>
  <c r="AC1183" i="2" a="1"/>
  <c r="AG1183" i="2" a="1"/>
  <c r="P4041" i="2" l="1"/>
  <c r="T4037" i="2"/>
  <c r="C4041" i="2"/>
  <c r="N4041" i="2"/>
  <c r="U4036" i="2"/>
  <c r="AC4036" i="2"/>
  <c r="AG4036" i="2"/>
  <c r="AE4036" i="2"/>
  <c r="D4040" i="2"/>
  <c r="M4040" i="2"/>
  <c r="O4040" i="2"/>
  <c r="Q4040" i="2"/>
  <c r="AA4038" i="2"/>
  <c r="Z4038" i="2"/>
  <c r="Y4038" i="2"/>
  <c r="X4038" i="2"/>
  <c r="W4038" i="2"/>
  <c r="V4038" i="2"/>
  <c r="H4042" i="2"/>
  <c r="G4042" i="2"/>
  <c r="F4042" i="2"/>
  <c r="J4042" i="2"/>
  <c r="K4042" i="2"/>
  <c r="I4042" i="2"/>
  <c r="E4039" i="2"/>
  <c r="L4041" i="2"/>
  <c r="B4041" i="2"/>
  <c r="AD4037" i="2"/>
  <c r="AF4037" i="2"/>
  <c r="S4037" i="2"/>
  <c r="AB4037" i="2"/>
  <c r="E1181" i="2"/>
  <c r="AE1182" i="2"/>
  <c r="AG1182" i="2"/>
  <c r="AC1182" i="2"/>
  <c r="Q1182" i="2"/>
  <c r="O1182" i="2"/>
  <c r="M1182" i="2"/>
  <c r="AG1183" i="2"/>
  <c r="AE1183" i="2"/>
  <c r="AC1183" i="2"/>
  <c r="D1182" i="2"/>
  <c r="V4039" i="2" a="1"/>
  <c r="Q4041" i="2" a="1"/>
  <c r="AG4037" i="2" a="1"/>
  <c r="M4041" i="2" a="1"/>
  <c r="AC4037" i="2" a="1"/>
  <c r="AE4037" i="2" a="1"/>
  <c r="O4041" i="2" a="1"/>
  <c r="F4043" i="2" a="1"/>
  <c r="E1182" i="2" l="1"/>
  <c r="AE4037" i="2"/>
  <c r="AC4037" i="2"/>
  <c r="AG4037" i="2"/>
  <c r="M4041" i="2"/>
  <c r="Q4041" i="2"/>
  <c r="O4041" i="2"/>
  <c r="D4041" i="2"/>
  <c r="P4042" i="2"/>
  <c r="AF4038" i="2"/>
  <c r="U4037" i="2"/>
  <c r="W4039" i="2"/>
  <c r="AA4039" i="2"/>
  <c r="Z4039" i="2"/>
  <c r="Y4039" i="2"/>
  <c r="X4039" i="2"/>
  <c r="V4039" i="2"/>
  <c r="F4043" i="2"/>
  <c r="G4043" i="2"/>
  <c r="K4043" i="2"/>
  <c r="J4043" i="2"/>
  <c r="I4043" i="2"/>
  <c r="H4043" i="2"/>
  <c r="B4042" i="2"/>
  <c r="L4042" i="2"/>
  <c r="AB4038" i="2"/>
  <c r="S4038" i="2"/>
  <c r="N4042" i="2"/>
  <c r="T4038" i="2"/>
  <c r="C4042" i="2"/>
  <c r="AD4038" i="2"/>
  <c r="E4040" i="2"/>
  <c r="D1184" i="17"/>
  <c r="C1184" i="17"/>
  <c r="B1184" i="17"/>
  <c r="AF1183" i="2"/>
  <c r="C1183" i="2"/>
  <c r="AD1183" i="2"/>
  <c r="U1182" i="2"/>
  <c r="P1184" i="2"/>
  <c r="E1183" i="17"/>
  <c r="P1183" i="2"/>
  <c r="N1183" i="2" s="1"/>
  <c r="B1183" i="2"/>
  <c r="L1183" i="2"/>
  <c r="AB1183" i="2"/>
  <c r="S1183" i="2"/>
  <c r="V4040" i="2" a="1"/>
  <c r="O4042" i="2" a="1"/>
  <c r="AC4038" i="2" a="1"/>
  <c r="AG4038" i="2" a="1"/>
  <c r="Q4042" i="2" a="1"/>
  <c r="AE4038" i="2" a="1"/>
  <c r="O1183" i="2" a="1"/>
  <c r="M1183" i="2" a="1"/>
  <c r="M4042" i="2" a="1"/>
  <c r="Q1183" i="2" a="1"/>
  <c r="F4044" i="2" a="1"/>
  <c r="E4041" i="2" l="1"/>
  <c r="AD4039" i="2"/>
  <c r="N4043" i="2"/>
  <c r="AF4039" i="2"/>
  <c r="P4043" i="2"/>
  <c r="K4044" i="2"/>
  <c r="I4044" i="2"/>
  <c r="H4044" i="2"/>
  <c r="G4044" i="2"/>
  <c r="J4044" i="2"/>
  <c r="F4044" i="2"/>
  <c r="O4042" i="2"/>
  <c r="Q4042" i="2"/>
  <c r="M4042" i="2"/>
  <c r="AC4038" i="2"/>
  <c r="AE4038" i="2"/>
  <c r="AG4038" i="2"/>
  <c r="Z4040" i="2"/>
  <c r="Y4040" i="2"/>
  <c r="X4040" i="2"/>
  <c r="W4040" i="2"/>
  <c r="V4040" i="2"/>
  <c r="AA4040" i="2"/>
  <c r="C4043" i="2"/>
  <c r="S4039" i="2"/>
  <c r="AB4039" i="2"/>
  <c r="D4042" i="2"/>
  <c r="B4043" i="2"/>
  <c r="L4043" i="2"/>
  <c r="U4038" i="2"/>
  <c r="T4039" i="2"/>
  <c r="Q1183" i="2"/>
  <c r="D1185" i="17" s="1"/>
  <c r="M1183" i="2"/>
  <c r="B1185" i="17" s="1"/>
  <c r="O1183" i="2"/>
  <c r="C1185" i="17" s="1"/>
  <c r="U1183" i="2"/>
  <c r="E1184" i="17"/>
  <c r="D1183" i="2"/>
  <c r="AD1184" i="2"/>
  <c r="N1184" i="2"/>
  <c r="L1184" i="2"/>
  <c r="B1184" i="2"/>
  <c r="C1184" i="2"/>
  <c r="AF1184" i="2"/>
  <c r="AB1184" i="2"/>
  <c r="S1184" i="2"/>
  <c r="T1184" i="2"/>
  <c r="M1184" i="2" a="1"/>
  <c r="AE1184" i="2" a="1"/>
  <c r="AE4039" i="2" a="1"/>
  <c r="AC4039" i="2" a="1"/>
  <c r="Q1184" i="2" a="1"/>
  <c r="AG1184" i="2" a="1"/>
  <c r="AC1184" i="2" a="1"/>
  <c r="V4041" i="2" a="1"/>
  <c r="AG4039" i="2" a="1"/>
  <c r="O1184" i="2" a="1"/>
  <c r="Q4043" i="2" a="1"/>
  <c r="M4043" i="2" a="1"/>
  <c r="O4043" i="2" a="1"/>
  <c r="F4045" i="2" a="1"/>
  <c r="N4044" i="2" l="1"/>
  <c r="AD4040" i="2"/>
  <c r="D4043" i="2"/>
  <c r="U4039" i="2"/>
  <c r="E4042" i="2"/>
  <c r="P4044" i="2"/>
  <c r="C4044" i="2"/>
  <c r="M4043" i="2"/>
  <c r="O4043" i="2"/>
  <c r="Q4043" i="2"/>
  <c r="AA4041" i="2"/>
  <c r="Z4041" i="2"/>
  <c r="Y4041" i="2"/>
  <c r="X4041" i="2"/>
  <c r="W4041" i="2"/>
  <c r="V4041" i="2"/>
  <c r="AG4039" i="2"/>
  <c r="AC4039" i="2"/>
  <c r="AE4039" i="2"/>
  <c r="K4045" i="2"/>
  <c r="I4045" i="2"/>
  <c r="H4045" i="2"/>
  <c r="G4045" i="2"/>
  <c r="F4045" i="2"/>
  <c r="J4045" i="2"/>
  <c r="S4040" i="2"/>
  <c r="AB4040" i="2"/>
  <c r="T4040" i="2"/>
  <c r="B4044" i="2"/>
  <c r="L4044" i="2"/>
  <c r="AF4040" i="2"/>
  <c r="E1183" i="2"/>
  <c r="AC1184" i="2"/>
  <c r="AG1184" i="2"/>
  <c r="AE1184" i="2"/>
  <c r="M1184" i="2"/>
  <c r="O1184" i="2"/>
  <c r="C1186" i="17" s="1"/>
  <c r="Q1184" i="2"/>
  <c r="D1186" i="17" s="1"/>
  <c r="E1185" i="17"/>
  <c r="P1185" i="2"/>
  <c r="D1184" i="2"/>
  <c r="AD1185" i="2"/>
  <c r="C1185" i="2"/>
  <c r="U1184" i="2"/>
  <c r="N1185" i="2"/>
  <c r="B1185" i="2"/>
  <c r="L1185" i="2"/>
  <c r="T1185" i="2"/>
  <c r="AF1185" i="2"/>
  <c r="AB1185" i="2"/>
  <c r="S1185" i="2"/>
  <c r="AC4040" i="2" a="1"/>
  <c r="AG4040" i="2" a="1"/>
  <c r="AE1185" i="2" a="1"/>
  <c r="V4042" i="2" a="1"/>
  <c r="Q4044" i="2" a="1"/>
  <c r="M4044" i="2" a="1"/>
  <c r="AE4040" i="2" a="1"/>
  <c r="M1185" i="2" a="1"/>
  <c r="AC1185" i="2" a="1"/>
  <c r="F4046" i="2" a="1"/>
  <c r="AG1185" i="2" a="1"/>
  <c r="Q1185" i="2" a="1"/>
  <c r="O4044" i="2" a="1"/>
  <c r="O1185" i="2" a="1"/>
  <c r="N4045" i="2" l="1"/>
  <c r="P4045" i="2"/>
  <c r="C4045" i="2"/>
  <c r="D4044" i="2"/>
  <c r="AF4041" i="2"/>
  <c r="U4040" i="2"/>
  <c r="T4041" i="2"/>
  <c r="O4044" i="2"/>
  <c r="M4044" i="2"/>
  <c r="Q4044" i="2"/>
  <c r="AD4041" i="2"/>
  <c r="AC4040" i="2"/>
  <c r="AE4040" i="2"/>
  <c r="AG4040" i="2"/>
  <c r="AA4042" i="2"/>
  <c r="X4042" i="2"/>
  <c r="Y4042" i="2"/>
  <c r="W4042" i="2"/>
  <c r="V4042" i="2"/>
  <c r="Z4042" i="2"/>
  <c r="F4046" i="2"/>
  <c r="H4046" i="2"/>
  <c r="G4046" i="2"/>
  <c r="K4046" i="2"/>
  <c r="J4046" i="2"/>
  <c r="I4046" i="2"/>
  <c r="S4041" i="2"/>
  <c r="AB4041" i="2"/>
  <c r="B4045" i="2"/>
  <c r="L4045" i="2"/>
  <c r="E4043" i="2"/>
  <c r="B1186" i="17"/>
  <c r="E1186" i="17" s="1"/>
  <c r="E1184" i="2"/>
  <c r="Q1185" i="2"/>
  <c r="D1187" i="17" s="1"/>
  <c r="O1185" i="2"/>
  <c r="C1187" i="17" s="1"/>
  <c r="M1185" i="2"/>
  <c r="AC1185" i="2"/>
  <c r="AG1185" i="2"/>
  <c r="AE1185" i="2"/>
  <c r="C1186" i="2"/>
  <c r="AF1186" i="2"/>
  <c r="AD1186" i="2"/>
  <c r="N1186" i="2"/>
  <c r="S1186" i="2"/>
  <c r="AB1186" i="2"/>
  <c r="D1185" i="2"/>
  <c r="U1185" i="2"/>
  <c r="P1186" i="2"/>
  <c r="L1186" i="2"/>
  <c r="B1186" i="2"/>
  <c r="T1186" i="2"/>
  <c r="F4047" i="2" a="1"/>
  <c r="O1186" i="2" a="1"/>
  <c r="M1186" i="2" a="1"/>
  <c r="AE4041" i="2" a="1"/>
  <c r="AC1186" i="2" a="1"/>
  <c r="AG1186" i="2" a="1"/>
  <c r="Q1186" i="2" a="1"/>
  <c r="M4045" i="2" a="1"/>
  <c r="AC4041" i="2" a="1"/>
  <c r="AE1186" i="2" a="1"/>
  <c r="AG4041" i="2" a="1"/>
  <c r="V4043" i="2" a="1"/>
  <c r="Q4045" i="2" a="1"/>
  <c r="O4045" i="2" a="1"/>
  <c r="D4045" i="2" l="1"/>
  <c r="Q4045" i="2"/>
  <c r="M4045" i="2"/>
  <c r="O4045" i="2"/>
  <c r="AC4041" i="2"/>
  <c r="AE4041" i="2"/>
  <c r="AG4041" i="2"/>
  <c r="E4044" i="2"/>
  <c r="P4046" i="2"/>
  <c r="U4041" i="2"/>
  <c r="AF4042" i="2"/>
  <c r="F4047" i="2"/>
  <c r="K4047" i="2"/>
  <c r="I4047" i="2"/>
  <c r="H4047" i="2"/>
  <c r="J4047" i="2"/>
  <c r="G4047" i="2"/>
  <c r="AA4043" i="2"/>
  <c r="Z4043" i="2"/>
  <c r="Y4043" i="2"/>
  <c r="X4043" i="2"/>
  <c r="W4043" i="2"/>
  <c r="V4043" i="2"/>
  <c r="S4042" i="2"/>
  <c r="AB4042" i="2"/>
  <c r="AD4042" i="2"/>
  <c r="T4042" i="2"/>
  <c r="C4046" i="2"/>
  <c r="N4046" i="2"/>
  <c r="L4046" i="2"/>
  <c r="B4046" i="2"/>
  <c r="E1185" i="2"/>
  <c r="B1187" i="17"/>
  <c r="E1187" i="17" s="1"/>
  <c r="O1186" i="2"/>
  <c r="C1188" i="17" s="1"/>
  <c r="Q1186" i="2"/>
  <c r="D1188" i="17" s="1"/>
  <c r="M1186" i="2"/>
  <c r="AC1186" i="2"/>
  <c r="AG1186" i="2"/>
  <c r="AE1186" i="2"/>
  <c r="U1186" i="2"/>
  <c r="D1186" i="2"/>
  <c r="AF1187" i="2"/>
  <c r="N1188" i="2"/>
  <c r="AF1188" i="2"/>
  <c r="N1187" i="2"/>
  <c r="B1187" i="2"/>
  <c r="L1187" i="2"/>
  <c r="C1187" i="2"/>
  <c r="AD1187" i="2"/>
  <c r="S1187" i="2"/>
  <c r="AB1187" i="2"/>
  <c r="T1187" i="2"/>
  <c r="P1187" i="2"/>
  <c r="AG4042" i="2" a="1"/>
  <c r="Q4046" i="2" a="1"/>
  <c r="F4048" i="2" a="1"/>
  <c r="M4046" i="2" a="1"/>
  <c r="AE1187" i="2" a="1"/>
  <c r="AC4042" i="2" a="1"/>
  <c r="O4046" i="2" a="1"/>
  <c r="AG1187" i="2" a="1"/>
  <c r="V4044" i="2" a="1"/>
  <c r="M1187" i="2" a="1"/>
  <c r="O1187" i="2" a="1"/>
  <c r="AC1187" i="2" a="1"/>
  <c r="Q1187" i="2" a="1"/>
  <c r="AE4042" i="2" a="1"/>
  <c r="AD4043" i="2" l="1"/>
  <c r="E4045" i="2"/>
  <c r="C4047" i="2"/>
  <c r="D4046" i="2"/>
  <c r="N4047" i="2"/>
  <c r="T4043" i="2"/>
  <c r="AF4043" i="2"/>
  <c r="P4047" i="2"/>
  <c r="X4044" i="2"/>
  <c r="V4044" i="2"/>
  <c r="AA4044" i="2"/>
  <c r="Z4044" i="2"/>
  <c r="Y4044" i="2"/>
  <c r="W4044" i="2"/>
  <c r="AC4042" i="2"/>
  <c r="AE4042" i="2"/>
  <c r="AG4042" i="2"/>
  <c r="J4048" i="2"/>
  <c r="K4048" i="2"/>
  <c r="I4048" i="2"/>
  <c r="H4048" i="2"/>
  <c r="G4048" i="2"/>
  <c r="F4048" i="2"/>
  <c r="M4046" i="2"/>
  <c r="O4046" i="2"/>
  <c r="Q4046" i="2"/>
  <c r="AB4043" i="2"/>
  <c r="S4043" i="2"/>
  <c r="U4042" i="2"/>
  <c r="B4047" i="2"/>
  <c r="L4047" i="2"/>
  <c r="E1186" i="2"/>
  <c r="B1188" i="17"/>
  <c r="E1188" i="17" s="1"/>
  <c r="Q1187" i="2"/>
  <c r="D1189" i="17" s="1"/>
  <c r="M1187" i="2"/>
  <c r="O1187" i="2"/>
  <c r="AC1187" i="2"/>
  <c r="AG1187" i="2"/>
  <c r="AE1187" i="2"/>
  <c r="U1187" i="2"/>
  <c r="T1188" i="2"/>
  <c r="AD1188" i="2"/>
  <c r="AD1189" i="2"/>
  <c r="P1189" i="2"/>
  <c r="C1188" i="2"/>
  <c r="D1187" i="2"/>
  <c r="AB1188" i="2"/>
  <c r="S1188" i="2"/>
  <c r="P1188" i="2"/>
  <c r="L1188" i="2"/>
  <c r="B1188" i="2"/>
  <c r="AE1188" i="2" a="1"/>
  <c r="V4045" i="2" a="1"/>
  <c r="M4047" i="2" a="1"/>
  <c r="AC1188" i="2" a="1"/>
  <c r="O4047" i="2" a="1"/>
  <c r="AG4043" i="2" a="1"/>
  <c r="AC4043" i="2" a="1"/>
  <c r="AE4043" i="2" a="1"/>
  <c r="Q4047" i="2" a="1"/>
  <c r="M1188" i="2" a="1"/>
  <c r="O1188" i="2" a="1"/>
  <c r="F4049" i="2" a="1"/>
  <c r="AG1188" i="2" a="1"/>
  <c r="Q1188" i="2" a="1"/>
  <c r="C4048" i="2" l="1"/>
  <c r="D4047" i="2"/>
  <c r="N4048" i="2"/>
  <c r="M4047" i="2"/>
  <c r="Q4047" i="2"/>
  <c r="O4047" i="2"/>
  <c r="AF4044" i="2"/>
  <c r="AC4043" i="2"/>
  <c r="AG4043" i="2"/>
  <c r="AE4043" i="2"/>
  <c r="U4043" i="2"/>
  <c r="T4044" i="2"/>
  <c r="AA4045" i="2"/>
  <c r="Z4045" i="2"/>
  <c r="Y4045" i="2"/>
  <c r="X4045" i="2"/>
  <c r="W4045" i="2"/>
  <c r="V4045" i="2"/>
  <c r="I4049" i="2"/>
  <c r="H4049" i="2"/>
  <c r="F4049" i="2"/>
  <c r="G4049" i="2"/>
  <c r="K4049" i="2"/>
  <c r="J4049" i="2"/>
  <c r="AD4044" i="2"/>
  <c r="E4046" i="2"/>
  <c r="B4048" i="2"/>
  <c r="L4048" i="2"/>
  <c r="AB4044" i="2"/>
  <c r="S4044" i="2"/>
  <c r="P4048" i="2"/>
  <c r="E1187" i="2"/>
  <c r="Q1188" i="2"/>
  <c r="D1190" i="17" s="1"/>
  <c r="O1188" i="2"/>
  <c r="C1190" i="17" s="1"/>
  <c r="M1188" i="2"/>
  <c r="AE1188" i="2"/>
  <c r="AC1188" i="2"/>
  <c r="AG1188" i="2"/>
  <c r="D1188" i="2"/>
  <c r="B1189" i="17"/>
  <c r="C1189" i="17"/>
  <c r="U1188" i="2"/>
  <c r="N1189" i="2"/>
  <c r="N1190" i="2"/>
  <c r="AF1190" i="2"/>
  <c r="C1189" i="2"/>
  <c r="T1189" i="2"/>
  <c r="AF1189" i="2"/>
  <c r="S1189" i="2"/>
  <c r="AB1189" i="2"/>
  <c r="B1189" i="2"/>
  <c r="L1189" i="2"/>
  <c r="AE4044" i="2" a="1"/>
  <c r="O4048" i="2" a="1"/>
  <c r="AC4044" i="2" a="1"/>
  <c r="AC1189" i="2" a="1"/>
  <c r="Q1189" i="2" a="1"/>
  <c r="M4048" i="2" a="1"/>
  <c r="V4046" i="2" a="1"/>
  <c r="AG4044" i="2" a="1"/>
  <c r="AE1189" i="2" a="1"/>
  <c r="O1189" i="2" a="1"/>
  <c r="F4050" i="2" a="1"/>
  <c r="M1189" i="2" a="1"/>
  <c r="Q4048" i="2" a="1"/>
  <c r="AG1189" i="2" a="1"/>
  <c r="AF4045" i="2" l="1"/>
  <c r="AD4045" i="2"/>
  <c r="E4047" i="2"/>
  <c r="O4048" i="2"/>
  <c r="M4048" i="2"/>
  <c r="Q4048" i="2"/>
  <c r="N4049" i="2"/>
  <c r="AE4044" i="2"/>
  <c r="AG4044" i="2"/>
  <c r="AC4044" i="2"/>
  <c r="P4049" i="2"/>
  <c r="D4048" i="2"/>
  <c r="U4044" i="2"/>
  <c r="T4045" i="2"/>
  <c r="AA4046" i="2"/>
  <c r="Z4046" i="2"/>
  <c r="Y4046" i="2"/>
  <c r="X4046" i="2"/>
  <c r="AD4046" i="2" s="1"/>
  <c r="W4046" i="2"/>
  <c r="V4046" i="2"/>
  <c r="J4050" i="2"/>
  <c r="F4050" i="2"/>
  <c r="K4050" i="2"/>
  <c r="I4050" i="2"/>
  <c r="H4050" i="2"/>
  <c r="G4050" i="2"/>
  <c r="AB4045" i="2"/>
  <c r="S4045" i="2"/>
  <c r="B4049" i="2"/>
  <c r="L4049" i="2"/>
  <c r="C4049" i="2"/>
  <c r="B1190" i="17"/>
  <c r="E1190" i="17" s="1"/>
  <c r="E1188" i="2"/>
  <c r="E1189" i="17"/>
  <c r="AC1189" i="2"/>
  <c r="AE1189" i="2"/>
  <c r="AG1189" i="2"/>
  <c r="Q1189" i="2"/>
  <c r="D1191" i="17" s="1"/>
  <c r="O1189" i="2"/>
  <c r="C1191" i="17" s="1"/>
  <c r="M1189" i="2"/>
  <c r="D1189" i="2"/>
  <c r="AD1190" i="2"/>
  <c r="C1190" i="2"/>
  <c r="U1189" i="2"/>
  <c r="P1190" i="2"/>
  <c r="S1190" i="2"/>
  <c r="AB1190" i="2"/>
  <c r="T1190" i="2"/>
  <c r="B1190" i="2"/>
  <c r="L1190" i="2"/>
  <c r="O1190" i="2" a="1"/>
  <c r="AC1190" i="2" a="1"/>
  <c r="F4051" i="2" a="1"/>
  <c r="Q1190" i="2" a="1"/>
  <c r="M4049" i="2" a="1"/>
  <c r="M1190" i="2" a="1"/>
  <c r="Q4049" i="2" a="1"/>
  <c r="V4047" i="2" a="1"/>
  <c r="AC4045" i="2" a="1"/>
  <c r="O4049" i="2" a="1"/>
  <c r="AE1190" i="2" a="1"/>
  <c r="AG1190" i="2" a="1"/>
  <c r="AG4045" i="2" a="1"/>
  <c r="AE4045" i="2" a="1"/>
  <c r="E4048" i="2" l="1"/>
  <c r="U4045" i="2"/>
  <c r="N4050" i="2"/>
  <c r="AG4045" i="2"/>
  <c r="AE4045" i="2"/>
  <c r="AC4045" i="2"/>
  <c r="D4049" i="2"/>
  <c r="T4046" i="2"/>
  <c r="AF4046" i="2"/>
  <c r="C4050" i="2"/>
  <c r="M4049" i="2"/>
  <c r="O4049" i="2"/>
  <c r="Q4049" i="2"/>
  <c r="H4051" i="2"/>
  <c r="G4051" i="2"/>
  <c r="F4051" i="2"/>
  <c r="J4051" i="2"/>
  <c r="K4051" i="2"/>
  <c r="I4051" i="2"/>
  <c r="Y4047" i="2"/>
  <c r="X4047" i="2"/>
  <c r="W4047" i="2"/>
  <c r="V4047" i="2"/>
  <c r="Z4047" i="2"/>
  <c r="AA4047" i="2"/>
  <c r="L4050" i="2"/>
  <c r="B4050" i="2"/>
  <c r="P4050" i="2"/>
  <c r="S4046" i="2"/>
  <c r="AB4046" i="2"/>
  <c r="B1191" i="17"/>
  <c r="E1191" i="17" s="1"/>
  <c r="E1189" i="2"/>
  <c r="M1190" i="2"/>
  <c r="Q1190" i="2"/>
  <c r="D1192" i="17" s="1"/>
  <c r="O1190" i="2"/>
  <c r="C1192" i="17" s="1"/>
  <c r="AG1190" i="2"/>
  <c r="AC1190" i="2"/>
  <c r="AE1190" i="2"/>
  <c r="U1190" i="2"/>
  <c r="D1190" i="2"/>
  <c r="N1191" i="2"/>
  <c r="AF1191" i="2"/>
  <c r="AD1191" i="2"/>
  <c r="T1191" i="2"/>
  <c r="P1191" i="2"/>
  <c r="B1191" i="2"/>
  <c r="L1191" i="2"/>
  <c r="C1191" i="2"/>
  <c r="AB1191" i="2"/>
  <c r="S1191" i="2"/>
  <c r="M1191" i="2" a="1"/>
  <c r="V4048" i="2" a="1"/>
  <c r="AC4046" i="2" a="1"/>
  <c r="AC1191" i="2" a="1"/>
  <c r="AE4046" i="2" a="1"/>
  <c r="O1191" i="2" a="1"/>
  <c r="M4050" i="2" a="1"/>
  <c r="AG1191" i="2" a="1"/>
  <c r="AG4046" i="2" a="1"/>
  <c r="Q1191" i="2" a="1"/>
  <c r="AE1191" i="2" a="1"/>
  <c r="O4050" i="2" a="1"/>
  <c r="Q4050" i="2" a="1"/>
  <c r="F4052" i="2" a="1"/>
  <c r="AD4047" i="2" l="1"/>
  <c r="U4046" i="2"/>
  <c r="O4050" i="2"/>
  <c r="M4050" i="2"/>
  <c r="Q4050" i="2"/>
  <c r="AC4046" i="2"/>
  <c r="AG4046" i="2"/>
  <c r="AE4046" i="2"/>
  <c r="N4051" i="2"/>
  <c r="C4051" i="2"/>
  <c r="AA4048" i="2"/>
  <c r="Z4048" i="2"/>
  <c r="Y4048" i="2"/>
  <c r="X4048" i="2"/>
  <c r="W4048" i="2"/>
  <c r="V4048" i="2"/>
  <c r="G4052" i="2"/>
  <c r="K4052" i="2"/>
  <c r="J4052" i="2"/>
  <c r="I4052" i="2"/>
  <c r="F4052" i="2"/>
  <c r="H4052" i="2"/>
  <c r="L4051" i="2"/>
  <c r="B4051" i="2"/>
  <c r="S4047" i="2"/>
  <c r="AB4047" i="2"/>
  <c r="D4050" i="2"/>
  <c r="AF4047" i="2"/>
  <c r="T4047" i="2"/>
  <c r="P4051" i="2"/>
  <c r="E4049" i="2"/>
  <c r="E1190" i="2"/>
  <c r="B1192" i="17"/>
  <c r="E1192" i="17" s="1"/>
  <c r="M1191" i="2"/>
  <c r="B1193" i="17" s="1"/>
  <c r="Q1191" i="2"/>
  <c r="D1193" i="17" s="1"/>
  <c r="O1191" i="2"/>
  <c r="AE1191" i="2"/>
  <c r="AC1191" i="2"/>
  <c r="AG1191" i="2"/>
  <c r="U1191" i="2"/>
  <c r="D1191" i="2"/>
  <c r="AF1192" i="2"/>
  <c r="P1192" i="2"/>
  <c r="T1192" i="2"/>
  <c r="AD1192" i="2"/>
  <c r="N1192" i="2"/>
  <c r="L1192" i="2"/>
  <c r="B1192" i="2"/>
  <c r="C1192" i="2"/>
  <c r="AB1192" i="2"/>
  <c r="S1192" i="2"/>
  <c r="Q4051" i="2" a="1"/>
  <c r="AG1192" i="2" a="1"/>
  <c r="O4051" i="2" a="1"/>
  <c r="F4053" i="2" a="1"/>
  <c r="O1192" i="2" a="1"/>
  <c r="AC1192" i="2" a="1"/>
  <c r="AE4047" i="2" a="1"/>
  <c r="AC4047" i="2" a="1"/>
  <c r="M1192" i="2" a="1"/>
  <c r="AG4047" i="2" a="1"/>
  <c r="Q1192" i="2" a="1"/>
  <c r="AE1192" i="2" a="1"/>
  <c r="V4049" i="2" a="1"/>
  <c r="M4051" i="2" a="1"/>
  <c r="N4052" i="2" l="1"/>
  <c r="P4052" i="2"/>
  <c r="E4050" i="2"/>
  <c r="Q4051" i="2"/>
  <c r="M4051" i="2"/>
  <c r="O4051" i="2"/>
  <c r="C4052" i="2"/>
  <c r="T4048" i="2"/>
  <c r="AD4048" i="2"/>
  <c r="AF4048" i="2"/>
  <c r="AC4047" i="2"/>
  <c r="AE4047" i="2"/>
  <c r="AG4047" i="2"/>
  <c r="F4053" i="2"/>
  <c r="K4053" i="2"/>
  <c r="I4053" i="2"/>
  <c r="H4053" i="2"/>
  <c r="G4053" i="2"/>
  <c r="J4053" i="2"/>
  <c r="W4049" i="2"/>
  <c r="V4049" i="2"/>
  <c r="AA4049" i="2"/>
  <c r="Z4049" i="2"/>
  <c r="X4049" i="2"/>
  <c r="Y4049" i="2"/>
  <c r="S4048" i="2"/>
  <c r="AB4048" i="2"/>
  <c r="U4047" i="2"/>
  <c r="B4052" i="2"/>
  <c r="L4052" i="2"/>
  <c r="D4051" i="2"/>
  <c r="E1191" i="2"/>
  <c r="M1192" i="2"/>
  <c r="O1192" i="2"/>
  <c r="Q1192" i="2"/>
  <c r="AG1192" i="2"/>
  <c r="AC1192" i="2"/>
  <c r="AE1192" i="2"/>
  <c r="C1193" i="17"/>
  <c r="AG4048" i="2" a="1"/>
  <c r="AC4048" i="2" a="1"/>
  <c r="AE4048" i="2" a="1"/>
  <c r="O4052" i="2" a="1"/>
  <c r="M4052" i="2" a="1"/>
  <c r="Q4052" i="2" a="1"/>
  <c r="V4050" i="2" a="1"/>
  <c r="F4054" i="2" a="1"/>
  <c r="D4052" i="2" l="1"/>
  <c r="N4053" i="2"/>
  <c r="O4052" i="2"/>
  <c r="M4052" i="2"/>
  <c r="Q4052" i="2"/>
  <c r="AC4048" i="2"/>
  <c r="AE4048" i="2"/>
  <c r="AG4048" i="2"/>
  <c r="AF4049" i="2"/>
  <c r="E4051" i="2"/>
  <c r="P4053" i="2"/>
  <c r="U4048" i="2"/>
  <c r="C4053" i="2"/>
  <c r="AD4049" i="2"/>
  <c r="F4054" i="2"/>
  <c r="K4054" i="2"/>
  <c r="I4054" i="2"/>
  <c r="H4054" i="2"/>
  <c r="G4054" i="2"/>
  <c r="J4054" i="2"/>
  <c r="AA4050" i="2"/>
  <c r="Z4050" i="2"/>
  <c r="Y4050" i="2"/>
  <c r="X4050" i="2"/>
  <c r="W4050" i="2"/>
  <c r="V4050" i="2"/>
  <c r="S4049" i="2"/>
  <c r="AB4049" i="2"/>
  <c r="L4053" i="2"/>
  <c r="B4053" i="2"/>
  <c r="T4049" i="2"/>
  <c r="E1192" i="2"/>
  <c r="E1193" i="17"/>
  <c r="AF1193" i="2"/>
  <c r="D1192" i="2"/>
  <c r="U1192" i="2"/>
  <c r="AD1193" i="2"/>
  <c r="P1193" i="2"/>
  <c r="N1194" i="2"/>
  <c r="D1194" i="17"/>
  <c r="B1194" i="17"/>
  <c r="C1194" i="17"/>
  <c r="C1193" i="2"/>
  <c r="S1193" i="2"/>
  <c r="AB1193" i="2"/>
  <c r="N1193" i="2"/>
  <c r="B1193" i="2"/>
  <c r="L1193" i="2"/>
  <c r="T1193" i="2"/>
  <c r="AC1193" i="2" a="1"/>
  <c r="O4053" i="2" a="1"/>
  <c r="V4051" i="2" a="1"/>
  <c r="Q1193" i="2" a="1"/>
  <c r="F4055" i="2" a="1"/>
  <c r="M4053" i="2" a="1"/>
  <c r="Q4053" i="2" a="1"/>
  <c r="AC4049" i="2" a="1"/>
  <c r="AE4049" i="2" a="1"/>
  <c r="O1193" i="2" a="1"/>
  <c r="AG1193" i="2" a="1"/>
  <c r="AG4049" i="2" a="1"/>
  <c r="AE1193" i="2" a="1"/>
  <c r="M1193" i="2" a="1"/>
  <c r="N4054" i="2" l="1"/>
  <c r="E4052" i="2"/>
  <c r="U4049" i="2"/>
  <c r="Q4053" i="2"/>
  <c r="O4053" i="2"/>
  <c r="M4053" i="2"/>
  <c r="C4054" i="2"/>
  <c r="P4054" i="2"/>
  <c r="AF4050" i="2"/>
  <c r="D4053" i="2"/>
  <c r="AA4051" i="2"/>
  <c r="Z4051" i="2"/>
  <c r="Y4051" i="2"/>
  <c r="X4051" i="2"/>
  <c r="V4051" i="2"/>
  <c r="W4051" i="2"/>
  <c r="AC4049" i="2"/>
  <c r="AE4049" i="2"/>
  <c r="AG4049" i="2"/>
  <c r="J4055" i="2"/>
  <c r="G4055" i="2"/>
  <c r="I4055" i="2"/>
  <c r="H4055" i="2"/>
  <c r="K4055" i="2"/>
  <c r="F4055" i="2"/>
  <c r="T4050" i="2"/>
  <c r="L4054" i="2"/>
  <c r="B4054" i="2"/>
  <c r="AB4050" i="2"/>
  <c r="S4050" i="2"/>
  <c r="AD4050" i="2"/>
  <c r="O1193" i="2"/>
  <c r="C1195" i="17" s="1"/>
  <c r="Q1193" i="2"/>
  <c r="D1195" i="17" s="1"/>
  <c r="M1193" i="2"/>
  <c r="B1195" i="17" s="1"/>
  <c r="AG1193" i="2"/>
  <c r="AC1193" i="2"/>
  <c r="AE1193" i="2"/>
  <c r="AF1194" i="2"/>
  <c r="D1193" i="2"/>
  <c r="U1193" i="2"/>
  <c r="C1194" i="2"/>
  <c r="P1194" i="2"/>
  <c r="N1195" i="2"/>
  <c r="AF1195" i="2"/>
  <c r="T1194" i="2"/>
  <c r="S1194" i="2"/>
  <c r="AB1194" i="2"/>
  <c r="AD1194" i="2"/>
  <c r="E1194" i="17"/>
  <c r="L1194" i="2"/>
  <c r="B1194" i="2"/>
  <c r="O1194" i="2" a="1"/>
  <c r="AE4050" i="2" a="1"/>
  <c r="M1194" i="2" a="1"/>
  <c r="Q1194" i="2" a="1"/>
  <c r="V4052" i="2" a="1"/>
  <c r="M4054" i="2" a="1"/>
  <c r="F4056" i="2" a="1"/>
  <c r="O4054" i="2" a="1"/>
  <c r="AG1194" i="2" a="1"/>
  <c r="AG4050" i="2" a="1"/>
  <c r="Q4054" i="2" a="1"/>
  <c r="AC4050" i="2" a="1"/>
  <c r="AC1194" i="2" a="1"/>
  <c r="AE1194" i="2" a="1"/>
  <c r="N4055" i="2" l="1"/>
  <c r="D4054" i="2"/>
  <c r="E4053" i="2"/>
  <c r="AD4051" i="2"/>
  <c r="AF4051" i="2"/>
  <c r="Q4054" i="2"/>
  <c r="O4054" i="2"/>
  <c r="M4054" i="2"/>
  <c r="T4051" i="2"/>
  <c r="F4056" i="2"/>
  <c r="G4056" i="2"/>
  <c r="K4056" i="2"/>
  <c r="J4056" i="2"/>
  <c r="I4056" i="2"/>
  <c r="H4056" i="2"/>
  <c r="N4056" i="2" s="1"/>
  <c r="AC4050" i="2"/>
  <c r="AE4050" i="2"/>
  <c r="AG4050" i="2"/>
  <c r="Z4052" i="2"/>
  <c r="Y4052" i="2"/>
  <c r="X4052" i="2"/>
  <c r="W4052" i="2"/>
  <c r="V4052" i="2"/>
  <c r="AA4052" i="2"/>
  <c r="L4055" i="2"/>
  <c r="B4055" i="2"/>
  <c r="U4050" i="2"/>
  <c r="S4051" i="2"/>
  <c r="AB4051" i="2"/>
  <c r="C4055" i="2"/>
  <c r="P4055" i="2"/>
  <c r="E1193" i="2"/>
  <c r="O1194" i="2"/>
  <c r="C1196" i="17" s="1"/>
  <c r="M1194" i="2"/>
  <c r="Q1194" i="2"/>
  <c r="D1196" i="17" s="1"/>
  <c r="AE1194" i="2"/>
  <c r="AC1194" i="2"/>
  <c r="AG1194" i="2"/>
  <c r="D1194" i="2"/>
  <c r="AF1196" i="2"/>
  <c r="B1195" i="2"/>
  <c r="L1195" i="2"/>
  <c r="U1194" i="2"/>
  <c r="T1195" i="2"/>
  <c r="E1195" i="17"/>
  <c r="S1195" i="2"/>
  <c r="AB1195" i="2"/>
  <c r="C1195" i="2"/>
  <c r="AD1195" i="2"/>
  <c r="P1195" i="2"/>
  <c r="M1195" i="2" a="1"/>
  <c r="AE4051" i="2" a="1"/>
  <c r="O1195" i="2" a="1"/>
  <c r="AC1195" i="2" a="1"/>
  <c r="AE1195" i="2" a="1"/>
  <c r="AC4051" i="2" a="1"/>
  <c r="M4055" i="2" a="1"/>
  <c r="Q4055" i="2" a="1"/>
  <c r="O4055" i="2" a="1"/>
  <c r="AG4051" i="2" a="1"/>
  <c r="V4053" i="2" a="1"/>
  <c r="F4057" i="2" a="1"/>
  <c r="AG1195" i="2" a="1"/>
  <c r="Q1195" i="2" a="1"/>
  <c r="E4054" i="2" l="1"/>
  <c r="D4055" i="2"/>
  <c r="P4056" i="2"/>
  <c r="U4051" i="2"/>
  <c r="AE4051" i="2"/>
  <c r="AG4051" i="2"/>
  <c r="AC4051" i="2"/>
  <c r="AD4052" i="2"/>
  <c r="T4052" i="2"/>
  <c r="M4055" i="2"/>
  <c r="O4055" i="2"/>
  <c r="Q4055" i="2"/>
  <c r="AA4053" i="2"/>
  <c r="Z4053" i="2"/>
  <c r="Y4053" i="2"/>
  <c r="X4053" i="2"/>
  <c r="W4053" i="2"/>
  <c r="V4053" i="2"/>
  <c r="J4057" i="2"/>
  <c r="F4057" i="2"/>
  <c r="K4057" i="2"/>
  <c r="H4057" i="2"/>
  <c r="G4057" i="2"/>
  <c r="I4057" i="2"/>
  <c r="C4056" i="2"/>
  <c r="S4052" i="2"/>
  <c r="AB4052" i="2"/>
  <c r="AF4052" i="2"/>
  <c r="B4056" i="2"/>
  <c r="L4056" i="2"/>
  <c r="E1194" i="2"/>
  <c r="B1196" i="17"/>
  <c r="E1196" i="17" s="1"/>
  <c r="AE1195" i="2"/>
  <c r="AG1195" i="2"/>
  <c r="AC1195" i="2"/>
  <c r="Q1195" i="2"/>
  <c r="D1197" i="17" s="1"/>
  <c r="O1195" i="2"/>
  <c r="C1197" i="17" s="1"/>
  <c r="M1195" i="2"/>
  <c r="AD1196" i="2"/>
  <c r="N1196" i="2"/>
  <c r="T1196" i="2"/>
  <c r="P1196" i="2"/>
  <c r="D1195" i="2"/>
  <c r="U1195" i="2"/>
  <c r="P1197" i="2"/>
  <c r="C1196" i="2"/>
  <c r="S1196" i="2"/>
  <c r="AB1196" i="2"/>
  <c r="L1196" i="2"/>
  <c r="B1196" i="2"/>
  <c r="Q1196" i="2" a="1"/>
  <c r="AG4052" i="2" a="1"/>
  <c r="AG1196" i="2" a="1"/>
  <c r="O1196" i="2" a="1"/>
  <c r="M4056" i="2" a="1"/>
  <c r="M1196" i="2" a="1"/>
  <c r="F4058" i="2" a="1"/>
  <c r="AC1196" i="2" a="1"/>
  <c r="AE1196" i="2" a="1"/>
  <c r="Q4056" i="2" a="1"/>
  <c r="O4056" i="2" a="1"/>
  <c r="V4054" i="2" a="1"/>
  <c r="AE4052" i="2" a="1"/>
  <c r="AC4052" i="2" a="1"/>
  <c r="D4056" i="2" l="1"/>
  <c r="T4053" i="2"/>
  <c r="AD4053" i="2"/>
  <c r="AF4053" i="2"/>
  <c r="C4057" i="2"/>
  <c r="AG4052" i="2"/>
  <c r="AE4052" i="2"/>
  <c r="AC4052" i="2"/>
  <c r="X4054" i="2"/>
  <c r="W4054" i="2"/>
  <c r="V4054" i="2"/>
  <c r="AA4054" i="2"/>
  <c r="Y4054" i="2"/>
  <c r="Z4054" i="2"/>
  <c r="J4058" i="2"/>
  <c r="H4058" i="2"/>
  <c r="K4058" i="2"/>
  <c r="G4058" i="2"/>
  <c r="F4058" i="2"/>
  <c r="I4058" i="2"/>
  <c r="M4056" i="2"/>
  <c r="O4056" i="2"/>
  <c r="Q4056" i="2"/>
  <c r="S4053" i="2"/>
  <c r="AB4053" i="2"/>
  <c r="N4057" i="2"/>
  <c r="U4052" i="2"/>
  <c r="B4057" i="2"/>
  <c r="L4057" i="2"/>
  <c r="P4057" i="2"/>
  <c r="E4055" i="2"/>
  <c r="B1197" i="17"/>
  <c r="E1197" i="17" s="1"/>
  <c r="E1195" i="2"/>
  <c r="U1196" i="2"/>
  <c r="AC1196" i="2"/>
  <c r="AG1196" i="2"/>
  <c r="AE1196" i="2"/>
  <c r="M1196" i="2"/>
  <c r="O1196" i="2"/>
  <c r="C1198" i="17" s="1"/>
  <c r="Q1196" i="2"/>
  <c r="D1198" i="17" s="1"/>
  <c r="D1196" i="2"/>
  <c r="AD1197" i="2"/>
  <c r="P1198" i="2"/>
  <c r="N1198" i="2"/>
  <c r="T1197" i="2"/>
  <c r="AB1197" i="2"/>
  <c r="S1197" i="2"/>
  <c r="C1197" i="2"/>
  <c r="AF1197" i="2"/>
  <c r="N1197" i="2"/>
  <c r="B1197" i="2"/>
  <c r="L1197" i="2"/>
  <c r="M1197" i="2" a="1"/>
  <c r="F4059" i="2" a="1"/>
  <c r="O1197" i="2" a="1"/>
  <c r="AG1197" i="2" a="1"/>
  <c r="V4055" i="2" a="1"/>
  <c r="O4057" i="2" a="1"/>
  <c r="AG4053" i="2" a="1"/>
  <c r="AC4053" i="2" a="1"/>
  <c r="AC1197" i="2" a="1"/>
  <c r="Q1197" i="2" a="1"/>
  <c r="Q4057" i="2" a="1"/>
  <c r="M4057" i="2" a="1"/>
  <c r="AE4053" i="2" a="1"/>
  <c r="AE1197" i="2" a="1"/>
  <c r="AF4054" i="2" l="1"/>
  <c r="AC4053" i="2"/>
  <c r="AG4053" i="2"/>
  <c r="AE4053" i="2"/>
  <c r="O4057" i="2"/>
  <c r="M4057" i="2"/>
  <c r="Q4057" i="2"/>
  <c r="U4053" i="2"/>
  <c r="N4058" i="2"/>
  <c r="H4059" i="2"/>
  <c r="F4059" i="2"/>
  <c r="I4059" i="2"/>
  <c r="G4059" i="2"/>
  <c r="K4059" i="2"/>
  <c r="J4059" i="2"/>
  <c r="AA4055" i="2"/>
  <c r="Z4055" i="2"/>
  <c r="Y4055" i="2"/>
  <c r="X4055" i="2"/>
  <c r="W4055" i="2"/>
  <c r="V4055" i="2"/>
  <c r="S4054" i="2"/>
  <c r="AB4054" i="2"/>
  <c r="AD4054" i="2"/>
  <c r="D4057" i="2"/>
  <c r="B4058" i="2"/>
  <c r="L4058" i="2"/>
  <c r="P4058" i="2"/>
  <c r="T4054" i="2"/>
  <c r="E4056" i="2"/>
  <c r="C4058" i="2"/>
  <c r="B1198" i="17"/>
  <c r="E1198" i="17" s="1"/>
  <c r="E1196" i="2"/>
  <c r="M1197" i="2"/>
  <c r="B1199" i="17" s="1"/>
  <c r="Q1197" i="2"/>
  <c r="D1199" i="17" s="1"/>
  <c r="O1197" i="2"/>
  <c r="C1199" i="17" s="1"/>
  <c r="AG1197" i="2"/>
  <c r="AE1197" i="2"/>
  <c r="AC1197" i="2"/>
  <c r="AF1198" i="2"/>
  <c r="D1197" i="2"/>
  <c r="C1198" i="2"/>
  <c r="AD1198" i="2"/>
  <c r="AB1198" i="2"/>
  <c r="S1198" i="2"/>
  <c r="U1197" i="2"/>
  <c r="T1198" i="2"/>
  <c r="L1198" i="2"/>
  <c r="D1198" i="2" s="1"/>
  <c r="B1198" i="2"/>
  <c r="O4058" i="2" a="1"/>
  <c r="AC1198" i="2" a="1"/>
  <c r="M4058" i="2" a="1"/>
  <c r="F4060" i="2" a="1"/>
  <c r="Q1198" i="2" a="1"/>
  <c r="V4056" i="2" a="1"/>
  <c r="AE1198" i="2" a="1"/>
  <c r="AG4054" i="2" a="1"/>
  <c r="M1198" i="2" a="1"/>
  <c r="AE4054" i="2" a="1"/>
  <c r="AC4054" i="2" a="1"/>
  <c r="O1198" i="2" a="1"/>
  <c r="AG1198" i="2" a="1"/>
  <c r="Q4058" i="2" a="1"/>
  <c r="P4059" i="2" l="1"/>
  <c r="AF4055" i="2"/>
  <c r="E4057" i="2"/>
  <c r="T4055" i="2"/>
  <c r="AD4055" i="2"/>
  <c r="M4058" i="2"/>
  <c r="Q4058" i="2"/>
  <c r="O4058" i="2"/>
  <c r="AC4054" i="2"/>
  <c r="AE4054" i="2"/>
  <c r="AG4054" i="2"/>
  <c r="X4056" i="2"/>
  <c r="V4056" i="2"/>
  <c r="AA4056" i="2"/>
  <c r="Z4056" i="2"/>
  <c r="Y4056" i="2"/>
  <c r="W4056" i="2"/>
  <c r="J4060" i="2"/>
  <c r="H4060" i="2"/>
  <c r="F4060" i="2"/>
  <c r="I4060" i="2"/>
  <c r="G4060" i="2"/>
  <c r="K4060" i="2"/>
  <c r="C4059" i="2"/>
  <c r="AB4055" i="2"/>
  <c r="S4055" i="2"/>
  <c r="U4054" i="2"/>
  <c r="L4059" i="2"/>
  <c r="B4059" i="2"/>
  <c r="D4058" i="2"/>
  <c r="N4059" i="2"/>
  <c r="E1197" i="2"/>
  <c r="AG1198" i="2"/>
  <c r="AC1198" i="2"/>
  <c r="AE1198" i="2"/>
  <c r="M1198" i="2"/>
  <c r="Q1198" i="2"/>
  <c r="D1200" i="17" s="1"/>
  <c r="O1198" i="2"/>
  <c r="C1200" i="17" s="1"/>
  <c r="U1198" i="2"/>
  <c r="N1199" i="2"/>
  <c r="AF1199" i="2"/>
  <c r="AD1199" i="2"/>
  <c r="C1199" i="2"/>
  <c r="P1199" i="2"/>
  <c r="T1199" i="2"/>
  <c r="N1200" i="2"/>
  <c r="AB1199" i="2"/>
  <c r="S1199" i="2"/>
  <c r="E1199" i="17"/>
  <c r="L1199" i="2"/>
  <c r="B1199" i="2"/>
  <c r="F4061" i="2" a="1"/>
  <c r="AE4055" i="2" a="1"/>
  <c r="AG4055" i="2" a="1"/>
  <c r="M1199" i="2" a="1"/>
  <c r="O4059" i="2" a="1"/>
  <c r="Q1199" i="2" a="1"/>
  <c r="AE1199" i="2" a="1"/>
  <c r="O1199" i="2" a="1"/>
  <c r="V4057" i="2" a="1"/>
  <c r="AC1199" i="2" a="1"/>
  <c r="AG1199" i="2" a="1"/>
  <c r="Q4059" i="2" a="1"/>
  <c r="AC4055" i="2" a="1"/>
  <c r="M4059" i="2" a="1"/>
  <c r="AD4056" i="2" l="1"/>
  <c r="U4055" i="2"/>
  <c r="AG4055" i="2"/>
  <c r="AE4055" i="2"/>
  <c r="AC4055" i="2"/>
  <c r="AA4057" i="2"/>
  <c r="Z4057" i="2"/>
  <c r="Y4057" i="2"/>
  <c r="X4057" i="2"/>
  <c r="W4057" i="2"/>
  <c r="V4057" i="2"/>
  <c r="M4059" i="2"/>
  <c r="Q4059" i="2"/>
  <c r="O4059" i="2"/>
  <c r="G4061" i="2"/>
  <c r="F4061" i="2"/>
  <c r="K4061" i="2"/>
  <c r="J4061" i="2"/>
  <c r="H4061" i="2"/>
  <c r="I4061" i="2"/>
  <c r="P4060" i="2"/>
  <c r="C4060" i="2"/>
  <c r="L4060" i="2"/>
  <c r="B4060" i="2"/>
  <c r="T4056" i="2"/>
  <c r="D4059" i="2"/>
  <c r="S4056" i="2"/>
  <c r="AB4056" i="2"/>
  <c r="N4060" i="2"/>
  <c r="AF4056" i="2"/>
  <c r="E4058" i="2"/>
  <c r="E1198" i="2"/>
  <c r="B1200" i="17"/>
  <c r="E1200" i="17" s="1"/>
  <c r="AC1199" i="2"/>
  <c r="AG1199" i="2"/>
  <c r="AE1199" i="2"/>
  <c r="M1199" i="2"/>
  <c r="B1201" i="17" s="1"/>
  <c r="O1199" i="2"/>
  <c r="C1201" i="17" s="1"/>
  <c r="Q1199" i="2"/>
  <c r="D1201" i="17" s="1"/>
  <c r="AD1200" i="2"/>
  <c r="D1199" i="2"/>
  <c r="U1199" i="2"/>
  <c r="AD1201" i="2"/>
  <c r="S1200" i="2"/>
  <c r="AB1200" i="2"/>
  <c r="T1200" i="2"/>
  <c r="C1200" i="2"/>
  <c r="AF1200" i="2"/>
  <c r="P1200" i="2"/>
  <c r="L1200" i="2"/>
  <c r="B1200" i="2"/>
  <c r="AC1200" i="2" a="1"/>
  <c r="F4062" i="2" a="1"/>
  <c r="AE1200" i="2" a="1"/>
  <c r="AE4056" i="2" a="1"/>
  <c r="O4060" i="2" a="1"/>
  <c r="M1200" i="2" a="1"/>
  <c r="AG4056" i="2" a="1"/>
  <c r="O1200" i="2" a="1"/>
  <c r="Q1200" i="2" a="1"/>
  <c r="M4060" i="2" a="1"/>
  <c r="V4058" i="2" a="1"/>
  <c r="AC4056" i="2" a="1"/>
  <c r="Q4060" i="2" a="1"/>
  <c r="AG1200" i="2" a="1"/>
  <c r="AF4057" i="2" l="1"/>
  <c r="AD4057" i="2"/>
  <c r="T4057" i="2"/>
  <c r="U4056" i="2"/>
  <c r="F4062" i="2"/>
  <c r="J4062" i="2"/>
  <c r="I4062" i="2"/>
  <c r="G4062" i="2"/>
  <c r="K4062" i="2"/>
  <c r="H4062" i="2"/>
  <c r="AG4056" i="2"/>
  <c r="AC4056" i="2"/>
  <c r="AE4056" i="2"/>
  <c r="M4060" i="2"/>
  <c r="Q4060" i="2"/>
  <c r="O4060" i="2"/>
  <c r="AA4058" i="2"/>
  <c r="Z4058" i="2"/>
  <c r="Y4058" i="2"/>
  <c r="X4058" i="2"/>
  <c r="W4058" i="2"/>
  <c r="V4058" i="2"/>
  <c r="C4061" i="2"/>
  <c r="E4059" i="2"/>
  <c r="D4060" i="2"/>
  <c r="L4061" i="2"/>
  <c r="B4061" i="2"/>
  <c r="S4057" i="2"/>
  <c r="AB4057" i="2"/>
  <c r="N4061" i="2"/>
  <c r="P4061" i="2"/>
  <c r="E1199" i="2"/>
  <c r="AG1200" i="2"/>
  <c r="AC1200" i="2"/>
  <c r="AE1200" i="2"/>
  <c r="M1200" i="2"/>
  <c r="B1202" i="17" s="1"/>
  <c r="Q1200" i="2"/>
  <c r="D1202" i="17" s="1"/>
  <c r="O1200" i="2"/>
  <c r="C1202" i="17" s="1"/>
  <c r="D1200" i="2"/>
  <c r="E1201" i="17"/>
  <c r="C1201" i="2"/>
  <c r="U1200" i="2"/>
  <c r="P1201" i="2"/>
  <c r="N1202" i="2"/>
  <c r="C1202" i="2"/>
  <c r="N1201" i="2"/>
  <c r="B1201" i="2"/>
  <c r="L1201" i="2"/>
  <c r="T1201" i="2"/>
  <c r="AF1201" i="2"/>
  <c r="AB1201" i="2"/>
  <c r="S1201" i="2"/>
  <c r="Q1201" i="2" a="1"/>
  <c r="F4063" i="2" a="1"/>
  <c r="M1202" i="2" a="1"/>
  <c r="AE1201" i="2" a="1"/>
  <c r="O1202" i="2" a="1"/>
  <c r="AG1201" i="2" a="1"/>
  <c r="AG4057" i="2" a="1"/>
  <c r="Q4061" i="2" a="1"/>
  <c r="O4061" i="2" a="1"/>
  <c r="AC4057" i="2" a="1"/>
  <c r="Q1202" i="2" a="1"/>
  <c r="M4061" i="2" a="1"/>
  <c r="AC1201" i="2" a="1"/>
  <c r="O1201" i="2" a="1"/>
  <c r="AE4057" i="2" a="1"/>
  <c r="M1201" i="2" a="1"/>
  <c r="V4059" i="2" a="1"/>
  <c r="AF4058" i="2" l="1"/>
  <c r="U4057" i="2"/>
  <c r="AD4058" i="2"/>
  <c r="N4062" i="2"/>
  <c r="AG4057" i="2"/>
  <c r="AE4057" i="2"/>
  <c r="AC4057" i="2"/>
  <c r="T4058" i="2"/>
  <c r="M4061" i="2"/>
  <c r="Q4061" i="2"/>
  <c r="O4061" i="2"/>
  <c r="I4063" i="2"/>
  <c r="J4063" i="2"/>
  <c r="H4063" i="2"/>
  <c r="F4063" i="2"/>
  <c r="K4063" i="2"/>
  <c r="G4063" i="2"/>
  <c r="Y4059" i="2"/>
  <c r="X4059" i="2"/>
  <c r="W4059" i="2"/>
  <c r="V4059" i="2"/>
  <c r="Z4059" i="2"/>
  <c r="AA4059" i="2"/>
  <c r="E4060" i="2"/>
  <c r="C4062" i="2"/>
  <c r="AB4058" i="2"/>
  <c r="S4058" i="2"/>
  <c r="P4062" i="2"/>
  <c r="D4061" i="2"/>
  <c r="L4062" i="2"/>
  <c r="B4062" i="2"/>
  <c r="E1200" i="2"/>
  <c r="Q1201" i="2"/>
  <c r="D1203" i="17" s="1"/>
  <c r="M1201" i="2"/>
  <c r="O1201" i="2"/>
  <c r="C1203" i="17" s="1"/>
  <c r="AC1201" i="2"/>
  <c r="AE1201" i="2"/>
  <c r="AG1201" i="2"/>
  <c r="M1202" i="2"/>
  <c r="O1202" i="2"/>
  <c r="Q1202" i="2"/>
  <c r="D1204" i="17" s="1"/>
  <c r="AF1202" i="2"/>
  <c r="P1202" i="2"/>
  <c r="E1202" i="17"/>
  <c r="D1201" i="2"/>
  <c r="N1203" i="2"/>
  <c r="C1203" i="2"/>
  <c r="AB1202" i="2"/>
  <c r="S1202" i="2"/>
  <c r="AD1202" i="2"/>
  <c r="T1202" i="2"/>
  <c r="U1201" i="2"/>
  <c r="L1202" i="2"/>
  <c r="B1202" i="2"/>
  <c r="O1203" i="2" a="1"/>
  <c r="AC4058" i="2" a="1"/>
  <c r="AE4058" i="2" a="1"/>
  <c r="V4060" i="2" a="1"/>
  <c r="AE1202" i="2" a="1"/>
  <c r="Q1203" i="2" a="1"/>
  <c r="M1203" i="2" a="1"/>
  <c r="AC1202" i="2" a="1"/>
  <c r="M4062" i="2" a="1"/>
  <c r="AG1202" i="2" a="1"/>
  <c r="O4062" i="2" a="1"/>
  <c r="Q4062" i="2" a="1"/>
  <c r="AG4058" i="2" a="1"/>
  <c r="F4064" i="2" a="1"/>
  <c r="AD4059" i="2" l="1"/>
  <c r="U4058" i="2"/>
  <c r="AC4058" i="2"/>
  <c r="AE4058" i="2"/>
  <c r="AG4058" i="2"/>
  <c r="C4063" i="2"/>
  <c r="N4063" i="2"/>
  <c r="J4064" i="2"/>
  <c r="H4064" i="2"/>
  <c r="K4064" i="2"/>
  <c r="I4064" i="2"/>
  <c r="G4064" i="2"/>
  <c r="F4064" i="2"/>
  <c r="M4062" i="2"/>
  <c r="Q4062" i="2"/>
  <c r="O4062" i="2"/>
  <c r="AA4060" i="2"/>
  <c r="Z4060" i="2"/>
  <c r="Y4060" i="2"/>
  <c r="X4060" i="2"/>
  <c r="W4060" i="2"/>
  <c r="V4060" i="2"/>
  <c r="L4063" i="2"/>
  <c r="B4063" i="2"/>
  <c r="P4063" i="2"/>
  <c r="T4059" i="2"/>
  <c r="S4059" i="2"/>
  <c r="AB4059" i="2"/>
  <c r="AF4059" i="2"/>
  <c r="D4062" i="2"/>
  <c r="E4061" i="2"/>
  <c r="E1202" i="2"/>
  <c r="E1201" i="2"/>
  <c r="O1203" i="2"/>
  <c r="Q1203" i="2"/>
  <c r="M1203" i="2"/>
  <c r="AE1202" i="2"/>
  <c r="AG1202" i="2"/>
  <c r="AC1202" i="2"/>
  <c r="D1202" i="2"/>
  <c r="B1203" i="17"/>
  <c r="C1204" i="17"/>
  <c r="B1204" i="17"/>
  <c r="F4065" i="2" a="1"/>
  <c r="AC4059" i="2" a="1"/>
  <c r="Q4063" i="2" a="1"/>
  <c r="M4063" i="2" a="1"/>
  <c r="O4063" i="2" a="1"/>
  <c r="AE4059" i="2" a="1"/>
  <c r="AG4059" i="2" a="1"/>
  <c r="V4061" i="2" a="1"/>
  <c r="AF4060" i="2" l="1"/>
  <c r="AD4060" i="2"/>
  <c r="U4059" i="2"/>
  <c r="O4063" i="2"/>
  <c r="Q4063" i="2"/>
  <c r="M4063" i="2"/>
  <c r="T4060" i="2"/>
  <c r="C4064" i="2"/>
  <c r="E1203" i="2"/>
  <c r="AC4059" i="2"/>
  <c r="AE4059" i="2"/>
  <c r="AG4059" i="2"/>
  <c r="I4065" i="2"/>
  <c r="K4065" i="2"/>
  <c r="G4065" i="2"/>
  <c r="J4065" i="2"/>
  <c r="H4065" i="2"/>
  <c r="F4065" i="2"/>
  <c r="X4061" i="2"/>
  <c r="Y4061" i="2"/>
  <c r="W4061" i="2"/>
  <c r="V4061" i="2"/>
  <c r="AA4061" i="2"/>
  <c r="Z4061" i="2"/>
  <c r="AF4061" i="2" s="1"/>
  <c r="D4063" i="2"/>
  <c r="L4064" i="2"/>
  <c r="B4064" i="2"/>
  <c r="S4060" i="2"/>
  <c r="AB4060" i="2"/>
  <c r="U4060" i="2" s="1"/>
  <c r="N4064" i="2"/>
  <c r="E4062" i="2"/>
  <c r="P4064" i="2"/>
  <c r="E1203" i="17"/>
  <c r="P1203" i="2"/>
  <c r="AF1203" i="2"/>
  <c r="D1205" i="17"/>
  <c r="AD1203" i="2"/>
  <c r="AB1203" i="2"/>
  <c r="S1203" i="2"/>
  <c r="U1202" i="2"/>
  <c r="L1203" i="2"/>
  <c r="B1203" i="2"/>
  <c r="T1203" i="2"/>
  <c r="E1204" i="17"/>
  <c r="AC4060" i="2" a="1"/>
  <c r="O4064" i="2" a="1"/>
  <c r="AE4060" i="2" a="1"/>
  <c r="M4064" i="2" a="1"/>
  <c r="AE1203" i="2" a="1"/>
  <c r="F4066" i="2" a="1"/>
  <c r="AC1203" i="2" a="1"/>
  <c r="AG1203" i="2" a="1"/>
  <c r="Q4064" i="2" a="1"/>
  <c r="V4062" i="2" a="1"/>
  <c r="AG4060" i="2" a="1"/>
  <c r="E4063" i="2" l="1"/>
  <c r="D4064" i="2"/>
  <c r="M4064" i="2"/>
  <c r="O4064" i="2"/>
  <c r="Q4064" i="2"/>
  <c r="AE4060" i="2"/>
  <c r="AG4060" i="2"/>
  <c r="AC4060" i="2"/>
  <c r="P4065" i="2"/>
  <c r="N4065" i="2"/>
  <c r="C4065" i="2"/>
  <c r="AA4062" i="2"/>
  <c r="Z4062" i="2"/>
  <c r="Y4062" i="2"/>
  <c r="X4062" i="2"/>
  <c r="W4062" i="2"/>
  <c r="V4062" i="2"/>
  <c r="J4066" i="2"/>
  <c r="H4066" i="2"/>
  <c r="F4066" i="2"/>
  <c r="K4066" i="2"/>
  <c r="I4066" i="2"/>
  <c r="G4066" i="2"/>
  <c r="B4065" i="2"/>
  <c r="L4065" i="2"/>
  <c r="S4061" i="2"/>
  <c r="AB4061" i="2"/>
  <c r="T4061" i="2"/>
  <c r="AD4061" i="2"/>
  <c r="D1203" i="2"/>
  <c r="AC1203" i="2"/>
  <c r="AE1203" i="2"/>
  <c r="AG1203" i="2"/>
  <c r="B1205" i="17"/>
  <c r="C1205" i="17"/>
  <c r="N1204" i="2"/>
  <c r="C1204" i="2"/>
  <c r="U1203" i="2"/>
  <c r="AD1204" i="2"/>
  <c r="AD1205" i="2"/>
  <c r="P1205" i="2"/>
  <c r="AF1204" i="2"/>
  <c r="AB1204" i="2"/>
  <c r="S1204" i="2"/>
  <c r="P1204" i="2"/>
  <c r="B1204" i="2"/>
  <c r="L1204" i="2"/>
  <c r="T1204" i="2"/>
  <c r="AG4061" i="2" a="1"/>
  <c r="AC1204" i="2" a="1"/>
  <c r="V4063" i="2" a="1"/>
  <c r="AE4061" i="2" a="1"/>
  <c r="M1204" i="2" a="1"/>
  <c r="Q1204" i="2" a="1"/>
  <c r="M4065" i="2" a="1"/>
  <c r="AG1204" i="2" a="1"/>
  <c r="F4067" i="2" a="1"/>
  <c r="O4065" i="2" a="1"/>
  <c r="Q4065" i="2" a="1"/>
  <c r="O1204" i="2" a="1"/>
  <c r="AC4061" i="2" a="1"/>
  <c r="AE1204" i="2" a="1"/>
  <c r="E4064" i="2" l="1"/>
  <c r="AF4062" i="2"/>
  <c r="C4066" i="2"/>
  <c r="Q4065" i="2"/>
  <c r="O4065" i="2"/>
  <c r="M4065" i="2"/>
  <c r="D4065" i="2"/>
  <c r="T4062" i="2"/>
  <c r="AD4062" i="2"/>
  <c r="J4067" i="2"/>
  <c r="I4067" i="2"/>
  <c r="H4067" i="2"/>
  <c r="K4067" i="2"/>
  <c r="G4067" i="2"/>
  <c r="F4067" i="2"/>
  <c r="AC4061" i="2"/>
  <c r="AE4061" i="2"/>
  <c r="AG4061" i="2"/>
  <c r="X4063" i="2"/>
  <c r="V4063" i="2"/>
  <c r="W4063" i="2"/>
  <c r="AA4063" i="2"/>
  <c r="Z4063" i="2"/>
  <c r="Y4063" i="2"/>
  <c r="U4061" i="2"/>
  <c r="N4066" i="2"/>
  <c r="AB4062" i="2"/>
  <c r="S4062" i="2"/>
  <c r="L4066" i="2"/>
  <c r="B4066" i="2"/>
  <c r="P4066" i="2"/>
  <c r="O1204" i="2"/>
  <c r="M1204" i="2"/>
  <c r="Q1204" i="2"/>
  <c r="AE1204" i="2"/>
  <c r="AG1204" i="2"/>
  <c r="AC1204" i="2"/>
  <c r="E1205" i="17"/>
  <c r="Q4066" i="2" a="1"/>
  <c r="V4064" i="2" a="1"/>
  <c r="AE4062" i="2" a="1"/>
  <c r="AG4062" i="2" a="1"/>
  <c r="AC4062" i="2" a="1"/>
  <c r="O4066" i="2" a="1"/>
  <c r="F4068" i="2" a="1"/>
  <c r="M4066" i="2" a="1"/>
  <c r="E4065" i="2" l="1"/>
  <c r="AF4063" i="2"/>
  <c r="O4066" i="2"/>
  <c r="M4066" i="2"/>
  <c r="Q4066" i="2"/>
  <c r="C4067" i="2"/>
  <c r="N4067" i="2"/>
  <c r="AE4062" i="2"/>
  <c r="AC4062" i="2"/>
  <c r="AG4062" i="2"/>
  <c r="U4062" i="2"/>
  <c r="Z4064" i="2"/>
  <c r="Y4064" i="2"/>
  <c r="X4064" i="2"/>
  <c r="W4064" i="2"/>
  <c r="V4064" i="2"/>
  <c r="AA4064" i="2"/>
  <c r="H4068" i="2"/>
  <c r="F4068" i="2"/>
  <c r="I4068" i="2"/>
  <c r="K4068" i="2"/>
  <c r="J4068" i="2"/>
  <c r="G4068" i="2"/>
  <c r="L4067" i="2"/>
  <c r="B4067" i="2"/>
  <c r="S4063" i="2"/>
  <c r="AB4063" i="2"/>
  <c r="T4063" i="2"/>
  <c r="AD4063" i="2"/>
  <c r="D4066" i="2"/>
  <c r="P4067" i="2"/>
  <c r="E1204" i="2"/>
  <c r="N1205" i="2"/>
  <c r="B1206" i="17"/>
  <c r="C1206" i="17"/>
  <c r="D1206" i="17"/>
  <c r="U1204" i="2"/>
  <c r="N1206" i="2"/>
  <c r="T1205" i="2"/>
  <c r="B1205" i="2"/>
  <c r="L1205" i="2"/>
  <c r="C1205" i="2"/>
  <c r="D1204" i="2"/>
  <c r="AF1205" i="2"/>
  <c r="AB1205" i="2"/>
  <c r="S1205" i="2"/>
  <c r="M4067" i="2" a="1"/>
  <c r="O4067" i="2" a="1"/>
  <c r="Q4067" i="2" a="1"/>
  <c r="F4069" i="2" a="1"/>
  <c r="V4065" i="2" a="1"/>
  <c r="M1205" i="2" a="1"/>
  <c r="AC1205" i="2" a="1"/>
  <c r="AG4063" i="2" a="1"/>
  <c r="AE4063" i="2" a="1"/>
  <c r="AG1205" i="2" a="1"/>
  <c r="Q1205" i="2" a="1"/>
  <c r="AC4063" i="2" a="1"/>
  <c r="O1205" i="2" a="1"/>
  <c r="AE1205" i="2" a="1"/>
  <c r="E4066" i="2" l="1"/>
  <c r="AD4064" i="2"/>
  <c r="O4067" i="2"/>
  <c r="Q4067" i="2"/>
  <c r="M4067" i="2"/>
  <c r="P4068" i="2"/>
  <c r="AG4063" i="2"/>
  <c r="AC4063" i="2"/>
  <c r="AE4063" i="2"/>
  <c r="AA4065" i="2"/>
  <c r="Z4065" i="2"/>
  <c r="Y4065" i="2"/>
  <c r="X4065" i="2"/>
  <c r="W4065" i="2"/>
  <c r="V4065" i="2"/>
  <c r="J4069" i="2"/>
  <c r="H4069" i="2"/>
  <c r="F4069" i="2"/>
  <c r="K4069" i="2"/>
  <c r="I4069" i="2"/>
  <c r="G4069" i="2"/>
  <c r="N4068" i="2"/>
  <c r="S4064" i="2"/>
  <c r="AB4064" i="2"/>
  <c r="B4068" i="2"/>
  <c r="L4068" i="2"/>
  <c r="T4064" i="2"/>
  <c r="D4067" i="2"/>
  <c r="C4068" i="2"/>
  <c r="U4063" i="2"/>
  <c r="AF4064" i="2"/>
  <c r="Q1205" i="2"/>
  <c r="D1207" i="17" s="1"/>
  <c r="O1205" i="2"/>
  <c r="C1207" i="17" s="1"/>
  <c r="M1205" i="2"/>
  <c r="B1207" i="17" s="1"/>
  <c r="AE1205" i="2"/>
  <c r="AC1205" i="2"/>
  <c r="AG1205" i="2"/>
  <c r="D1205" i="2"/>
  <c r="E1206" i="17"/>
  <c r="C1206" i="2"/>
  <c r="AF1206" i="2"/>
  <c r="P1206" i="2"/>
  <c r="U1205" i="2"/>
  <c r="AD1206" i="2"/>
  <c r="S1206" i="2"/>
  <c r="AB1206" i="2"/>
  <c r="T1206" i="2"/>
  <c r="L1206" i="2"/>
  <c r="B1206" i="2"/>
  <c r="M4068" i="2" a="1"/>
  <c r="O1206" i="2" a="1"/>
  <c r="Q4068" i="2" a="1"/>
  <c r="Q1206" i="2" a="1"/>
  <c r="AG4064" i="2" a="1"/>
  <c r="M1206" i="2" a="1"/>
  <c r="AE4064" i="2" a="1"/>
  <c r="O4068" i="2" a="1"/>
  <c r="AE1206" i="2" a="1"/>
  <c r="F4070" i="2" a="1"/>
  <c r="AC4064" i="2" a="1"/>
  <c r="AG1206" i="2" a="1"/>
  <c r="V4066" i="2" a="1"/>
  <c r="AC1206" i="2" a="1"/>
  <c r="AD4065" i="2" l="1"/>
  <c r="AF4065" i="2"/>
  <c r="U4064" i="2"/>
  <c r="D4068" i="2"/>
  <c r="E4067" i="2"/>
  <c r="N4069" i="2"/>
  <c r="P4069" i="2"/>
  <c r="T4065" i="2"/>
  <c r="C4069" i="2"/>
  <c r="Q4068" i="2"/>
  <c r="M4068" i="2"/>
  <c r="O4068" i="2"/>
  <c r="X4066" i="2"/>
  <c r="W4066" i="2"/>
  <c r="V4066" i="2"/>
  <c r="AA4066" i="2"/>
  <c r="Y4066" i="2"/>
  <c r="Z4066" i="2"/>
  <c r="AC4064" i="2"/>
  <c r="AE4064" i="2"/>
  <c r="AG4064" i="2"/>
  <c r="G4070" i="2"/>
  <c r="J4070" i="2"/>
  <c r="I4070" i="2"/>
  <c r="H4070" i="2"/>
  <c r="F4070" i="2"/>
  <c r="K4070" i="2"/>
  <c r="L4069" i="2"/>
  <c r="B4069" i="2"/>
  <c r="S4065" i="2"/>
  <c r="AB4065" i="2"/>
  <c r="U4065" i="2" s="1"/>
  <c r="E1205" i="2"/>
  <c r="M1206" i="2"/>
  <c r="B1208" i="17" s="1"/>
  <c r="Q1206" i="2"/>
  <c r="O1206" i="2"/>
  <c r="C1208" i="17" s="1"/>
  <c r="AG1206" i="2"/>
  <c r="AE1206" i="2"/>
  <c r="AC1206" i="2"/>
  <c r="U1206" i="2"/>
  <c r="T1207" i="2"/>
  <c r="D1206" i="2"/>
  <c r="AD1207" i="2"/>
  <c r="N1207" i="2"/>
  <c r="C1207" i="2"/>
  <c r="AF1207" i="2"/>
  <c r="S1207" i="2"/>
  <c r="AB1207" i="2"/>
  <c r="E1207" i="17"/>
  <c r="P1207" i="2"/>
  <c r="B1207" i="2"/>
  <c r="L1207" i="2"/>
  <c r="AE1207" i="2" a="1"/>
  <c r="AC1207" i="2" a="1"/>
  <c r="M4069" i="2" a="1"/>
  <c r="AG1207" i="2" a="1"/>
  <c r="O1207" i="2" a="1"/>
  <c r="F4071" i="2" a="1"/>
  <c r="AE4065" i="2" a="1"/>
  <c r="Q1207" i="2" a="1"/>
  <c r="O4069" i="2" a="1"/>
  <c r="V4067" i="2" a="1"/>
  <c r="M1207" i="2" a="1"/>
  <c r="Q4069" i="2" a="1"/>
  <c r="AC4065" i="2" a="1"/>
  <c r="AG4065" i="2" a="1"/>
  <c r="D4069" i="2" l="1"/>
  <c r="O4069" i="2"/>
  <c r="M4069" i="2"/>
  <c r="Q4069" i="2"/>
  <c r="AC4065" i="2"/>
  <c r="AG4065" i="2"/>
  <c r="AE4065" i="2"/>
  <c r="AF4066" i="2"/>
  <c r="K4071" i="2"/>
  <c r="J4071" i="2"/>
  <c r="G4071" i="2"/>
  <c r="H4071" i="2"/>
  <c r="F4071" i="2"/>
  <c r="I4071" i="2"/>
  <c r="AA4067" i="2"/>
  <c r="Z4067" i="2"/>
  <c r="Y4067" i="2"/>
  <c r="X4067" i="2"/>
  <c r="W4067" i="2"/>
  <c r="V4067" i="2"/>
  <c r="L4070" i="2"/>
  <c r="B4070" i="2"/>
  <c r="S4066" i="2"/>
  <c r="AB4066" i="2"/>
  <c r="T4066" i="2"/>
  <c r="AD4066" i="2"/>
  <c r="E4068" i="2"/>
  <c r="N4070" i="2"/>
  <c r="P4070" i="2"/>
  <c r="C4070" i="2"/>
  <c r="E1206" i="2"/>
  <c r="AC1207" i="2"/>
  <c r="AE1207" i="2"/>
  <c r="AG1207" i="2"/>
  <c r="O1207" i="2"/>
  <c r="Q1207" i="2"/>
  <c r="M1207" i="2"/>
  <c r="D1208" i="17"/>
  <c r="AG4066" i="2" a="1"/>
  <c r="AE4066" i="2" a="1"/>
  <c r="M4070" i="2" a="1"/>
  <c r="Q4070" i="2" a="1"/>
  <c r="O4070" i="2" a="1"/>
  <c r="V4068" i="2" a="1"/>
  <c r="F4072" i="2" a="1"/>
  <c r="AC4066" i="2" a="1"/>
  <c r="E4069" i="2" l="1"/>
  <c r="AF4067" i="2"/>
  <c r="E1207" i="2"/>
  <c r="T4067" i="2"/>
  <c r="P4071" i="2"/>
  <c r="AD4067" i="2"/>
  <c r="M4070" i="2"/>
  <c r="Q4070" i="2"/>
  <c r="O4070" i="2"/>
  <c r="X4068" i="2"/>
  <c r="V4068" i="2"/>
  <c r="AA4068" i="2"/>
  <c r="Z4068" i="2"/>
  <c r="Y4068" i="2"/>
  <c r="W4068" i="2"/>
  <c r="AC4066" i="2"/>
  <c r="AE4066" i="2"/>
  <c r="AG4066" i="2"/>
  <c r="J4072" i="2"/>
  <c r="F4072" i="2"/>
  <c r="H4072" i="2"/>
  <c r="K4072" i="2"/>
  <c r="I4072" i="2"/>
  <c r="G4072" i="2"/>
  <c r="AB4067" i="2"/>
  <c r="S4067" i="2"/>
  <c r="U4066" i="2"/>
  <c r="B4071" i="2"/>
  <c r="L4071" i="2"/>
  <c r="N4071" i="2"/>
  <c r="C4071" i="2"/>
  <c r="D4070" i="2"/>
  <c r="U1207" i="2"/>
  <c r="E1208" i="17"/>
  <c r="AD1208" i="2"/>
  <c r="B1209" i="17"/>
  <c r="D1209" i="17"/>
  <c r="C1209" i="17"/>
  <c r="P1208" i="2"/>
  <c r="D1207" i="2"/>
  <c r="N1209" i="2"/>
  <c r="B1208" i="2"/>
  <c r="L1208" i="2"/>
  <c r="AF1208" i="2"/>
  <c r="S1208" i="2"/>
  <c r="AB1208" i="2"/>
  <c r="T1208" i="2"/>
  <c r="C1208" i="2"/>
  <c r="N1208" i="2"/>
  <c r="Q4071" i="2" a="1"/>
  <c r="V4069" i="2" a="1"/>
  <c r="O1208" i="2" a="1"/>
  <c r="AC1208" i="2" a="1"/>
  <c r="M4071" i="2" a="1"/>
  <c r="AC4067" i="2" a="1"/>
  <c r="AE1208" i="2" a="1"/>
  <c r="O4071" i="2" a="1"/>
  <c r="F4073" i="2" a="1"/>
  <c r="AG1208" i="2" a="1"/>
  <c r="AG4067" i="2" a="1"/>
  <c r="Q1208" i="2" a="1"/>
  <c r="M1208" i="2" a="1"/>
  <c r="AE4067" i="2" a="1"/>
  <c r="U4067" i="2" l="1"/>
  <c r="AC4067" i="2"/>
  <c r="AG4067" i="2"/>
  <c r="AE4067" i="2"/>
  <c r="AF4068" i="2"/>
  <c r="C4072" i="2"/>
  <c r="T4068" i="2"/>
  <c r="AA4069" i="2"/>
  <c r="Z4069" i="2"/>
  <c r="Y4069" i="2"/>
  <c r="X4069" i="2"/>
  <c r="W4069" i="2"/>
  <c r="V4069" i="2"/>
  <c r="Q4071" i="2"/>
  <c r="M4071" i="2"/>
  <c r="O4071" i="2"/>
  <c r="H4073" i="2"/>
  <c r="J4073" i="2"/>
  <c r="I4073" i="2"/>
  <c r="F4073" i="2"/>
  <c r="K4073" i="2"/>
  <c r="G4073" i="2"/>
  <c r="N4072" i="2"/>
  <c r="AB4068" i="2"/>
  <c r="S4068" i="2"/>
  <c r="AD4068" i="2"/>
  <c r="D4071" i="2"/>
  <c r="L4072" i="2"/>
  <c r="B4072" i="2"/>
  <c r="P4072" i="2"/>
  <c r="E4070" i="2"/>
  <c r="M1208" i="2"/>
  <c r="B1210" i="17" s="1"/>
  <c r="Q1208" i="2"/>
  <c r="D1210" i="17" s="1"/>
  <c r="O1208" i="2"/>
  <c r="AE1208" i="2"/>
  <c r="AG1208" i="2"/>
  <c r="AC1208" i="2"/>
  <c r="AD1209" i="2"/>
  <c r="E1209" i="17"/>
  <c r="P1209" i="2"/>
  <c r="C1209" i="2"/>
  <c r="N1210" i="2"/>
  <c r="T1209" i="2"/>
  <c r="AF1209" i="2"/>
  <c r="B1209" i="2"/>
  <c r="L1209" i="2"/>
  <c r="D1208" i="2"/>
  <c r="U1208" i="2"/>
  <c r="AB1209" i="2"/>
  <c r="S1209" i="2"/>
  <c r="M1209" i="2" a="1"/>
  <c r="AG1209" i="2" a="1"/>
  <c r="AE4068" i="2" a="1"/>
  <c r="M4072" i="2" a="1"/>
  <c r="AE1209" i="2" a="1"/>
  <c r="AC1209" i="2" a="1"/>
  <c r="O4072" i="2" a="1"/>
  <c r="F4074" i="2" a="1"/>
  <c r="AC4068" i="2" a="1"/>
  <c r="V4070" i="2" a="1"/>
  <c r="Q4072" i="2" a="1"/>
  <c r="AG4068" i="2" a="1"/>
  <c r="Q1209" i="2" a="1"/>
  <c r="O1209" i="2" a="1"/>
  <c r="T4069" i="2" l="1"/>
  <c r="C4073" i="2"/>
  <c r="AF4069" i="2"/>
  <c r="AC4068" i="2"/>
  <c r="AG4068" i="2"/>
  <c r="AE4068" i="2"/>
  <c r="M4072" i="2"/>
  <c r="Q4072" i="2"/>
  <c r="O4072" i="2"/>
  <c r="AD4069" i="2"/>
  <c r="U4068" i="2"/>
  <c r="H4074" i="2"/>
  <c r="F4074" i="2"/>
  <c r="K4074" i="2"/>
  <c r="G4074" i="2"/>
  <c r="J4074" i="2"/>
  <c r="I4074" i="2"/>
  <c r="AA4070" i="2"/>
  <c r="Z4070" i="2"/>
  <c r="Y4070" i="2"/>
  <c r="X4070" i="2"/>
  <c r="W4070" i="2"/>
  <c r="V4070" i="2"/>
  <c r="E4071" i="2"/>
  <c r="L4073" i="2"/>
  <c r="B4073" i="2"/>
  <c r="S4069" i="2"/>
  <c r="AB4069" i="2"/>
  <c r="P4073" i="2"/>
  <c r="N4073" i="2"/>
  <c r="D4072" i="2"/>
  <c r="E1208" i="2"/>
  <c r="Q1209" i="2"/>
  <c r="O1209" i="2"/>
  <c r="M1209" i="2"/>
  <c r="AC1209" i="2"/>
  <c r="AE1209" i="2"/>
  <c r="AG1209" i="2"/>
  <c r="C1210" i="17"/>
  <c r="AG4069" i="2" a="1"/>
  <c r="Q4073" i="2" a="1"/>
  <c r="AE4069" i="2" a="1"/>
  <c r="F4075" i="2" a="1"/>
  <c r="AC4069" i="2" a="1"/>
  <c r="O4073" i="2" a="1"/>
  <c r="V4071" i="2" a="1"/>
  <c r="M4073" i="2" a="1"/>
  <c r="E4072" i="2" l="1"/>
  <c r="AF4070" i="2"/>
  <c r="U4069" i="2"/>
  <c r="AG4069" i="2"/>
  <c r="AC4069" i="2"/>
  <c r="AE4069" i="2"/>
  <c r="O4073" i="2"/>
  <c r="Q4073" i="2"/>
  <c r="M4073" i="2"/>
  <c r="D4073" i="2"/>
  <c r="T4070" i="2"/>
  <c r="AD4070" i="2"/>
  <c r="P4074" i="2"/>
  <c r="G4075" i="2"/>
  <c r="J4075" i="2"/>
  <c r="H4075" i="2"/>
  <c r="F4075" i="2"/>
  <c r="K4075" i="2"/>
  <c r="I4075" i="2"/>
  <c r="Y4071" i="2"/>
  <c r="X4071" i="2"/>
  <c r="W4071" i="2"/>
  <c r="V4071" i="2"/>
  <c r="Z4071" i="2"/>
  <c r="AA4071" i="2"/>
  <c r="B4074" i="2"/>
  <c r="L4074" i="2"/>
  <c r="S4070" i="2"/>
  <c r="AB4070" i="2"/>
  <c r="C4074" i="2"/>
  <c r="N4074" i="2"/>
  <c r="E1209" i="2"/>
  <c r="D1209" i="2"/>
  <c r="P1210" i="2"/>
  <c r="D1211" i="17"/>
  <c r="C1211" i="17"/>
  <c r="E1210" i="17"/>
  <c r="AD1210" i="2"/>
  <c r="C1210" i="2"/>
  <c r="AB1210" i="2"/>
  <c r="S1210" i="2"/>
  <c r="T1210" i="2"/>
  <c r="U1209" i="2"/>
  <c r="L1210" i="2"/>
  <c r="B1210" i="2"/>
  <c r="AF1210" i="2"/>
  <c r="F4076" i="2" a="1"/>
  <c r="M1210" i="2" a="1"/>
  <c r="AE4070" i="2" a="1"/>
  <c r="AC4070" i="2" a="1"/>
  <c r="AE1210" i="2" a="1"/>
  <c r="M4074" i="2" a="1"/>
  <c r="AG4070" i="2" a="1"/>
  <c r="O1210" i="2" a="1"/>
  <c r="O4074" i="2" a="1"/>
  <c r="V4072" i="2" a="1"/>
  <c r="Q1210" i="2" a="1"/>
  <c r="AG1210" i="2" a="1"/>
  <c r="AC1210" i="2" a="1"/>
  <c r="Q4074" i="2" a="1"/>
  <c r="AD4071" i="2" l="1"/>
  <c r="E4073" i="2"/>
  <c r="U4070" i="2"/>
  <c r="AE4070" i="2"/>
  <c r="AC4070" i="2"/>
  <c r="AG4070" i="2"/>
  <c r="T4071" i="2"/>
  <c r="Q4074" i="2"/>
  <c r="M4074" i="2"/>
  <c r="O4074" i="2"/>
  <c r="AA4072" i="2"/>
  <c r="Z4072" i="2"/>
  <c r="Y4072" i="2"/>
  <c r="X4072" i="2"/>
  <c r="W4072" i="2"/>
  <c r="V4072" i="2"/>
  <c r="J4076" i="2"/>
  <c r="I4076" i="2"/>
  <c r="H4076" i="2"/>
  <c r="K4076" i="2"/>
  <c r="F4076" i="2"/>
  <c r="G4076" i="2"/>
  <c r="N4075" i="2"/>
  <c r="AF4071" i="2"/>
  <c r="P4075" i="2"/>
  <c r="D4074" i="2"/>
  <c r="L4075" i="2"/>
  <c r="B4075" i="2"/>
  <c r="S4071" i="2"/>
  <c r="AB4071" i="2"/>
  <c r="C4075" i="2"/>
  <c r="AG1210" i="2"/>
  <c r="AE1210" i="2"/>
  <c r="AC1210" i="2"/>
  <c r="M1210" i="2"/>
  <c r="O1210" i="2"/>
  <c r="Q1210" i="2"/>
  <c r="B1211" i="17"/>
  <c r="AE4071" i="2" a="1"/>
  <c r="AG4071" i="2" a="1"/>
  <c r="F4077" i="2" a="1"/>
  <c r="V4073" i="2" a="1"/>
  <c r="O4075" i="2" a="1"/>
  <c r="AC4071" i="2" a="1"/>
  <c r="M4075" i="2" a="1"/>
  <c r="Q4075" i="2" a="1"/>
  <c r="AD4072" i="2" l="1"/>
  <c r="N4076" i="2"/>
  <c r="T4072" i="2"/>
  <c r="AF4072" i="2"/>
  <c r="D4075" i="2"/>
  <c r="AG4071" i="2"/>
  <c r="AE4071" i="2"/>
  <c r="AC4071" i="2"/>
  <c r="C4076" i="2"/>
  <c r="Q4075" i="2"/>
  <c r="M4075" i="2"/>
  <c r="O4075" i="2"/>
  <c r="W4073" i="2"/>
  <c r="V4073" i="2"/>
  <c r="AA4073" i="2"/>
  <c r="Z4073" i="2"/>
  <c r="X4073" i="2"/>
  <c r="Y4073" i="2"/>
  <c r="H4077" i="2"/>
  <c r="F4077" i="2"/>
  <c r="J4077" i="2"/>
  <c r="I4077" i="2"/>
  <c r="K4077" i="2"/>
  <c r="G4077" i="2"/>
  <c r="B4076" i="2"/>
  <c r="L4076" i="2"/>
  <c r="E4074" i="2"/>
  <c r="S4072" i="2"/>
  <c r="AB4072" i="2"/>
  <c r="U4071" i="2"/>
  <c r="P4076" i="2"/>
  <c r="E1210" i="2"/>
  <c r="D1210" i="2"/>
  <c r="E1211" i="17"/>
  <c r="P1211" i="2"/>
  <c r="B1212" i="17"/>
  <c r="D1212" i="17"/>
  <c r="C1212" i="17"/>
  <c r="T1211" i="2"/>
  <c r="AD1211" i="2"/>
  <c r="AF1211" i="2"/>
  <c r="P1212" i="2"/>
  <c r="L1211" i="2"/>
  <c r="B1211" i="2"/>
  <c r="C1211" i="2"/>
  <c r="U1210" i="2"/>
  <c r="N1211" i="2"/>
  <c r="AB1211" i="2"/>
  <c r="S1211" i="2"/>
  <c r="M4076" i="2" a="1"/>
  <c r="AC4072" i="2" a="1"/>
  <c r="AE4072" i="2" a="1"/>
  <c r="O1211" i="2" a="1"/>
  <c r="AE1211" i="2" a="1"/>
  <c r="AC1211" i="2" a="1"/>
  <c r="V4074" i="2" a="1"/>
  <c r="O4076" i="2" a="1"/>
  <c r="AG4072" i="2" a="1"/>
  <c r="Q4076" i="2" a="1"/>
  <c r="AG1211" i="2" a="1"/>
  <c r="M1211" i="2" a="1"/>
  <c r="Q1211" i="2" a="1"/>
  <c r="F4078" i="2" a="1"/>
  <c r="U4072" i="2" l="1"/>
  <c r="AC4072" i="2"/>
  <c r="AG4072" i="2"/>
  <c r="AE4072" i="2"/>
  <c r="D4076" i="2"/>
  <c r="O4076" i="2"/>
  <c r="Q4076" i="2"/>
  <c r="M4076" i="2"/>
  <c r="C4077" i="2"/>
  <c r="K4078" i="2"/>
  <c r="J4078" i="2"/>
  <c r="H4078" i="2"/>
  <c r="G4078" i="2"/>
  <c r="F4078" i="2"/>
  <c r="I4078" i="2"/>
  <c r="AA4074" i="2"/>
  <c r="Z4074" i="2"/>
  <c r="Y4074" i="2"/>
  <c r="X4074" i="2"/>
  <c r="W4074" i="2"/>
  <c r="V4074" i="2"/>
  <c r="N4077" i="2"/>
  <c r="S4073" i="2"/>
  <c r="AB4073" i="2"/>
  <c r="T4073" i="2"/>
  <c r="E4075" i="2"/>
  <c r="AD4073" i="2"/>
  <c r="P4077" i="2"/>
  <c r="B4077" i="2"/>
  <c r="L4077" i="2"/>
  <c r="AF4073" i="2"/>
  <c r="AG1211" i="2"/>
  <c r="AC1211" i="2"/>
  <c r="AE1211" i="2"/>
  <c r="Q1211" i="2"/>
  <c r="D1213" i="17" s="1"/>
  <c r="M1211" i="2"/>
  <c r="O1211" i="2"/>
  <c r="C1213" i="17" s="1"/>
  <c r="E1212" i="17"/>
  <c r="AF1212" i="2"/>
  <c r="N1212" i="2"/>
  <c r="U1211" i="2"/>
  <c r="P1213" i="2"/>
  <c r="S1212" i="2"/>
  <c r="AB1212" i="2"/>
  <c r="D1211" i="2"/>
  <c r="B1212" i="2"/>
  <c r="L1212" i="2"/>
  <c r="T1212" i="2"/>
  <c r="C1212" i="2"/>
  <c r="AD1212" i="2"/>
  <c r="F4079" i="2" a="1"/>
  <c r="O4077" i="2" a="1"/>
  <c r="AC1212" i="2" a="1"/>
  <c r="Q1212" i="2" a="1"/>
  <c r="Q4077" i="2" a="1"/>
  <c r="M1212" i="2" a="1"/>
  <c r="O1212" i="2" a="1"/>
  <c r="AE1212" i="2" a="1"/>
  <c r="AG1212" i="2" a="1"/>
  <c r="M4077" i="2" a="1"/>
  <c r="AE4073" i="2" a="1"/>
  <c r="AG4073" i="2" a="1"/>
  <c r="AC4073" i="2" a="1"/>
  <c r="V4075" i="2" a="1"/>
  <c r="AD4074" i="2" l="1"/>
  <c r="T4074" i="2"/>
  <c r="E4076" i="2"/>
  <c r="Q4077" i="2"/>
  <c r="M4077" i="2"/>
  <c r="O4077" i="2"/>
  <c r="P4078" i="2"/>
  <c r="W4075" i="2"/>
  <c r="AA4075" i="2"/>
  <c r="Z4075" i="2"/>
  <c r="Y4075" i="2"/>
  <c r="X4075" i="2"/>
  <c r="V4075" i="2"/>
  <c r="AC4073" i="2"/>
  <c r="AE4073" i="2"/>
  <c r="AG4073" i="2"/>
  <c r="K4079" i="2"/>
  <c r="J4079" i="2"/>
  <c r="I4079" i="2"/>
  <c r="H4079" i="2"/>
  <c r="G4079" i="2"/>
  <c r="F4079" i="2"/>
  <c r="AB4074" i="2"/>
  <c r="S4074" i="2"/>
  <c r="C4078" i="2"/>
  <c r="AF4074" i="2"/>
  <c r="N4078" i="2"/>
  <c r="U4073" i="2"/>
  <c r="L4078" i="2"/>
  <c r="B4078" i="2"/>
  <c r="D4077" i="2"/>
  <c r="B1213" i="17"/>
  <c r="E1213" i="17" s="1"/>
  <c r="E1211" i="2"/>
  <c r="M1212" i="2"/>
  <c r="B1214" i="17" s="1"/>
  <c r="Q1212" i="2"/>
  <c r="D1214" i="17" s="1"/>
  <c r="O1212" i="2"/>
  <c r="C1214" i="17" s="1"/>
  <c r="AC1212" i="2"/>
  <c r="AG1212" i="2"/>
  <c r="AE1212" i="2"/>
  <c r="D1212" i="2"/>
  <c r="U1212" i="2"/>
  <c r="C1213" i="2"/>
  <c r="N1213" i="2"/>
  <c r="AD1213" i="2"/>
  <c r="T1213" i="2"/>
  <c r="B1213" i="2"/>
  <c r="L1213" i="2"/>
  <c r="AF1213" i="2"/>
  <c r="AB1213" i="2"/>
  <c r="S1213" i="2"/>
  <c r="V4076" i="2" a="1"/>
  <c r="AE4074" i="2" a="1"/>
  <c r="AC4074" i="2" a="1"/>
  <c r="F4080" i="2" a="1"/>
  <c r="AG1213" i="2" a="1"/>
  <c r="M4078" i="2" a="1"/>
  <c r="AG4074" i="2" a="1"/>
  <c r="O1213" i="2" a="1"/>
  <c r="O4078" i="2" a="1"/>
  <c r="Q4078" i="2" a="1"/>
  <c r="M1213" i="2" a="1"/>
  <c r="Q1213" i="2" a="1"/>
  <c r="AC1213" i="2" a="1"/>
  <c r="AE1213" i="2" a="1"/>
  <c r="E4077" i="2" l="1"/>
  <c r="AE4074" i="2"/>
  <c r="AG4074" i="2"/>
  <c r="AC4074" i="2"/>
  <c r="P4079" i="2"/>
  <c r="AF4075" i="2"/>
  <c r="AD4075" i="2"/>
  <c r="C4079" i="2"/>
  <c r="N4079" i="2"/>
  <c r="Z4076" i="2"/>
  <c r="Y4076" i="2"/>
  <c r="X4076" i="2"/>
  <c r="W4076" i="2"/>
  <c r="V4076" i="2"/>
  <c r="AA4076" i="2"/>
  <c r="M4078" i="2"/>
  <c r="O4078" i="2"/>
  <c r="Q4078" i="2"/>
  <c r="J4080" i="2"/>
  <c r="H4080" i="2"/>
  <c r="G4080" i="2"/>
  <c r="F4080" i="2"/>
  <c r="K4080" i="2"/>
  <c r="I4080" i="2"/>
  <c r="L4079" i="2"/>
  <c r="B4079" i="2"/>
  <c r="U4074" i="2"/>
  <c r="AB4075" i="2"/>
  <c r="S4075" i="2"/>
  <c r="T4075" i="2"/>
  <c r="D4078" i="2"/>
  <c r="E1212" i="2"/>
  <c r="O1213" i="2"/>
  <c r="C1215" i="17" s="1"/>
  <c r="Q1213" i="2"/>
  <c r="D1215" i="17" s="1"/>
  <c r="M1213" i="2"/>
  <c r="AE1213" i="2"/>
  <c r="AG1213" i="2"/>
  <c r="AC1213" i="2"/>
  <c r="U1213" i="2"/>
  <c r="AF1214" i="2"/>
  <c r="D1213" i="2"/>
  <c r="C1214" i="2"/>
  <c r="N1214" i="2"/>
  <c r="E1214" i="17"/>
  <c r="P1214" i="2"/>
  <c r="AD1215" i="2"/>
  <c r="P1215" i="2"/>
  <c r="T1214" i="2"/>
  <c r="AB1214" i="2"/>
  <c r="S1214" i="2"/>
  <c r="AD1214" i="2"/>
  <c r="L1214" i="2"/>
  <c r="B1214" i="2"/>
  <c r="AG4075" i="2" a="1"/>
  <c r="AE1214" i="2" a="1"/>
  <c r="AC1214" i="2" a="1"/>
  <c r="Q4079" i="2" a="1"/>
  <c r="M4079" i="2" a="1"/>
  <c r="O1214" i="2" a="1"/>
  <c r="AG1214" i="2" a="1"/>
  <c r="AC4075" i="2" a="1"/>
  <c r="V4077" i="2" a="1"/>
  <c r="O4079" i="2" a="1"/>
  <c r="M1214" i="2" a="1"/>
  <c r="AE4075" i="2" a="1"/>
  <c r="F4081" i="2" a="1"/>
  <c r="Q1214" i="2" a="1"/>
  <c r="U4075" i="2" l="1"/>
  <c r="O4079" i="2"/>
  <c r="M4079" i="2"/>
  <c r="Q4079" i="2"/>
  <c r="D4079" i="2"/>
  <c r="AD4076" i="2"/>
  <c r="AA4077" i="2"/>
  <c r="Z4077" i="2"/>
  <c r="Y4077" i="2"/>
  <c r="X4077" i="2"/>
  <c r="W4077" i="2"/>
  <c r="V4077" i="2"/>
  <c r="AG4075" i="2"/>
  <c r="AC4075" i="2"/>
  <c r="AE4075" i="2"/>
  <c r="K4081" i="2"/>
  <c r="J4081" i="2"/>
  <c r="H4081" i="2"/>
  <c r="G4081" i="2"/>
  <c r="F4081" i="2"/>
  <c r="I4081" i="2"/>
  <c r="S4076" i="2"/>
  <c r="AB4076" i="2"/>
  <c r="T4076" i="2"/>
  <c r="B4080" i="2"/>
  <c r="L4080" i="2"/>
  <c r="E4078" i="2"/>
  <c r="N4080" i="2"/>
  <c r="C4080" i="2"/>
  <c r="P4080" i="2"/>
  <c r="AF4076" i="2"/>
  <c r="E1213" i="2"/>
  <c r="B1215" i="17"/>
  <c r="E1215" i="17" s="1"/>
  <c r="AE1214" i="2"/>
  <c r="AC1214" i="2"/>
  <c r="AG1214" i="2"/>
  <c r="Q1214" i="2"/>
  <c r="D1216" i="17" s="1"/>
  <c r="O1214" i="2"/>
  <c r="C1216" i="17" s="1"/>
  <c r="M1214" i="2"/>
  <c r="T1215" i="2"/>
  <c r="D1214" i="2"/>
  <c r="AF1215" i="2"/>
  <c r="L1215" i="2"/>
  <c r="B1215" i="2"/>
  <c r="U1214" i="2"/>
  <c r="C1215" i="2"/>
  <c r="N1215" i="2"/>
  <c r="AB1215" i="2"/>
  <c r="S1215" i="2"/>
  <c r="M4080" i="2" a="1"/>
  <c r="Q1215" i="2" a="1"/>
  <c r="AE4076" i="2" a="1"/>
  <c r="AG1215" i="2" a="1"/>
  <c r="M1215" i="2" a="1"/>
  <c r="F4082" i="2" a="1"/>
  <c r="V4078" i="2" a="1"/>
  <c r="Q4080" i="2" a="1"/>
  <c r="AG4076" i="2" a="1"/>
  <c r="AC1215" i="2" a="1"/>
  <c r="O1215" i="2" a="1"/>
  <c r="AE1215" i="2" a="1"/>
  <c r="O4080" i="2" a="1"/>
  <c r="AC4076" i="2" a="1"/>
  <c r="AF4077" i="2" l="1"/>
  <c r="T4077" i="2"/>
  <c r="U4076" i="2"/>
  <c r="E4079" i="2"/>
  <c r="AD4077" i="2"/>
  <c r="N4081" i="2"/>
  <c r="P4081" i="2"/>
  <c r="M4080" i="2"/>
  <c r="O4080" i="2"/>
  <c r="Q4080" i="2"/>
  <c r="AC4076" i="2"/>
  <c r="AE4076" i="2"/>
  <c r="AG4076" i="2"/>
  <c r="F4082" i="2"/>
  <c r="K4082" i="2"/>
  <c r="J4082" i="2"/>
  <c r="I4082" i="2"/>
  <c r="H4082" i="2"/>
  <c r="G4082" i="2"/>
  <c r="X4078" i="2"/>
  <c r="W4078" i="2"/>
  <c r="V4078" i="2"/>
  <c r="AA4078" i="2"/>
  <c r="Y4078" i="2"/>
  <c r="Z4078" i="2"/>
  <c r="D4080" i="2"/>
  <c r="S4077" i="2"/>
  <c r="AB4077" i="2"/>
  <c r="L4081" i="2"/>
  <c r="B4081" i="2"/>
  <c r="C4081" i="2"/>
  <c r="E1214" i="2"/>
  <c r="B1216" i="17"/>
  <c r="E1216" i="17" s="1"/>
  <c r="AE1215" i="2"/>
  <c r="AC1215" i="2"/>
  <c r="AG1215" i="2"/>
  <c r="O1215" i="2"/>
  <c r="C1217" i="17" s="1"/>
  <c r="M1215" i="2"/>
  <c r="Q1215" i="2"/>
  <c r="D1217" i="17" s="1"/>
  <c r="U1215" i="2"/>
  <c r="T1216" i="2"/>
  <c r="C1216" i="2"/>
  <c r="AD1216" i="2"/>
  <c r="N1216" i="2"/>
  <c r="AD1217" i="2"/>
  <c r="AF1216" i="2"/>
  <c r="S1216" i="2"/>
  <c r="AB1216" i="2"/>
  <c r="D1215" i="2"/>
  <c r="P1216" i="2"/>
  <c r="L1216" i="2"/>
  <c r="B1216" i="2"/>
  <c r="AC4077" i="2" a="1"/>
  <c r="O1216" i="2" a="1"/>
  <c r="O4081" i="2" a="1"/>
  <c r="F4083" i="2" a="1"/>
  <c r="AC1216" i="2" a="1"/>
  <c r="Q4081" i="2" a="1"/>
  <c r="V4079" i="2" a="1"/>
  <c r="AE4077" i="2" a="1"/>
  <c r="AE1216" i="2" a="1"/>
  <c r="Q1216" i="2" a="1"/>
  <c r="M4081" i="2" a="1"/>
  <c r="M1216" i="2" a="1"/>
  <c r="AG4077" i="2" a="1"/>
  <c r="AG1216" i="2" a="1"/>
  <c r="AC4077" i="2" l="1"/>
  <c r="AG4077" i="2"/>
  <c r="AE4077" i="2"/>
  <c r="AF4078" i="2"/>
  <c r="P4082" i="2"/>
  <c r="D4081" i="2"/>
  <c r="U4077" i="2"/>
  <c r="N4082" i="2"/>
  <c r="C4082" i="2"/>
  <c r="H4083" i="2"/>
  <c r="G4083" i="2"/>
  <c r="F4083" i="2"/>
  <c r="K4083" i="2"/>
  <c r="I4083" i="2"/>
  <c r="J4083" i="2"/>
  <c r="M4081" i="2"/>
  <c r="O4081" i="2"/>
  <c r="Q4081" i="2"/>
  <c r="AA4079" i="2"/>
  <c r="Z4079" i="2"/>
  <c r="Y4079" i="2"/>
  <c r="X4079" i="2"/>
  <c r="W4079" i="2"/>
  <c r="V4079" i="2"/>
  <c r="AD4078" i="2"/>
  <c r="L4082" i="2"/>
  <c r="B4082" i="2"/>
  <c r="T4078" i="2"/>
  <c r="S4078" i="2"/>
  <c r="AB4078" i="2"/>
  <c r="E4080" i="2"/>
  <c r="B1217" i="17"/>
  <c r="E1217" i="17" s="1"/>
  <c r="E1215" i="2"/>
  <c r="M1216" i="2"/>
  <c r="Q1216" i="2"/>
  <c r="D1218" i="17" s="1"/>
  <c r="O1216" i="2"/>
  <c r="C1218" i="17" s="1"/>
  <c r="AG1216" i="2"/>
  <c r="AE1216" i="2"/>
  <c r="AC1216" i="2"/>
  <c r="P1217" i="2"/>
  <c r="T1217" i="2"/>
  <c r="AF1217" i="2"/>
  <c r="S1217" i="2"/>
  <c r="AB1217" i="2"/>
  <c r="C1217" i="2"/>
  <c r="D1216" i="2"/>
  <c r="U1216" i="2"/>
  <c r="N1217" i="2"/>
  <c r="B1217" i="2"/>
  <c r="L1217" i="2"/>
  <c r="V4080" i="2" a="1"/>
  <c r="AC4078" i="2" a="1"/>
  <c r="AE1217" i="2" a="1"/>
  <c r="AC1217" i="2" a="1"/>
  <c r="M1217" i="2" a="1"/>
  <c r="O1217" i="2" a="1"/>
  <c r="AG1217" i="2" a="1"/>
  <c r="F4084" i="2" a="1"/>
  <c r="AG4078" i="2" a="1"/>
  <c r="AE4078" i="2" a="1"/>
  <c r="O4082" i="2" a="1"/>
  <c r="Q1217" i="2" a="1"/>
  <c r="M4082" i="2" a="1"/>
  <c r="Q4082" i="2" a="1"/>
  <c r="AF4079" i="2" l="1"/>
  <c r="P4083" i="2"/>
  <c r="D4082" i="2"/>
  <c r="O4082" i="2"/>
  <c r="M4082" i="2"/>
  <c r="Q4082" i="2"/>
  <c r="U4078" i="2"/>
  <c r="W4080" i="2"/>
  <c r="X4080" i="2"/>
  <c r="V4080" i="2"/>
  <c r="AA4080" i="2"/>
  <c r="Z4080" i="2"/>
  <c r="Y4080" i="2"/>
  <c r="AC4078" i="2"/>
  <c r="AE4078" i="2"/>
  <c r="AG4078" i="2"/>
  <c r="K4084" i="2"/>
  <c r="J4084" i="2"/>
  <c r="H4084" i="2"/>
  <c r="G4084" i="2"/>
  <c r="F4084" i="2"/>
  <c r="I4084" i="2"/>
  <c r="E4081" i="2"/>
  <c r="AB4079" i="2"/>
  <c r="S4079" i="2"/>
  <c r="B4083" i="2"/>
  <c r="L4083" i="2"/>
  <c r="T4079" i="2"/>
  <c r="C4083" i="2"/>
  <c r="AD4079" i="2"/>
  <c r="N4083" i="2"/>
  <c r="E1216" i="2"/>
  <c r="B1218" i="17"/>
  <c r="E1218" i="17" s="1"/>
  <c r="O1217" i="2"/>
  <c r="C1219" i="17" s="1"/>
  <c r="Q1217" i="2"/>
  <c r="D1219" i="17" s="1"/>
  <c r="M1217" i="2"/>
  <c r="AC1217" i="2"/>
  <c r="AE1217" i="2"/>
  <c r="AG1217" i="2"/>
  <c r="U1217" i="2"/>
  <c r="N1218" i="2"/>
  <c r="P1219" i="2"/>
  <c r="AF1219" i="2"/>
  <c r="C1218" i="2"/>
  <c r="T1218" i="2"/>
  <c r="P1218" i="2"/>
  <c r="L1218" i="2"/>
  <c r="B1218" i="2"/>
  <c r="D1217" i="2"/>
  <c r="AF1218" i="2"/>
  <c r="AD1218" i="2" s="1"/>
  <c r="S1218" i="2"/>
  <c r="AB1218" i="2"/>
  <c r="Q4083" i="2" a="1"/>
  <c r="Q1218" i="2" a="1"/>
  <c r="M1218" i="2" a="1"/>
  <c r="AG4079" i="2" a="1"/>
  <c r="AE4079" i="2" a="1"/>
  <c r="AE1218" i="2" a="1"/>
  <c r="F4085" i="2" a="1"/>
  <c r="V4081" i="2" a="1"/>
  <c r="O4083" i="2" a="1"/>
  <c r="M4083" i="2" a="1"/>
  <c r="O1218" i="2" a="1"/>
  <c r="AG1218" i="2" a="1"/>
  <c r="AC4079" i="2" a="1"/>
  <c r="AC1218" i="2" a="1"/>
  <c r="P4084" i="2" l="1"/>
  <c r="AF4080" i="2"/>
  <c r="E4082" i="2"/>
  <c r="D4083" i="2"/>
  <c r="N4084" i="2"/>
  <c r="M4083" i="2"/>
  <c r="O4083" i="2"/>
  <c r="Q4083" i="2"/>
  <c r="AE4079" i="2"/>
  <c r="AG4079" i="2"/>
  <c r="AC4079" i="2"/>
  <c r="AA4081" i="2"/>
  <c r="Z4081" i="2"/>
  <c r="Y4081" i="2"/>
  <c r="X4081" i="2"/>
  <c r="W4081" i="2"/>
  <c r="V4081" i="2"/>
  <c r="K4085" i="2"/>
  <c r="J4085" i="2"/>
  <c r="I4085" i="2"/>
  <c r="H4085" i="2"/>
  <c r="G4085" i="2"/>
  <c r="F4085" i="2"/>
  <c r="S4080" i="2"/>
  <c r="AB4080" i="2"/>
  <c r="B4084" i="2"/>
  <c r="L4084" i="2"/>
  <c r="AD4080" i="2"/>
  <c r="U4079" i="2"/>
  <c r="C4084" i="2"/>
  <c r="T4080" i="2"/>
  <c r="B1219" i="17"/>
  <c r="E1219" i="17" s="1"/>
  <c r="E1217" i="2"/>
  <c r="AE1218" i="2"/>
  <c r="AC1218" i="2"/>
  <c r="AG1218" i="2"/>
  <c r="M1218" i="2"/>
  <c r="B1220" i="17" s="1"/>
  <c r="Q1218" i="2"/>
  <c r="O1218" i="2"/>
  <c r="C1220" i="17" s="1"/>
  <c r="D1218" i="2"/>
  <c r="T1219" i="2"/>
  <c r="U1218" i="2"/>
  <c r="C1219" i="2"/>
  <c r="AD1220" i="2"/>
  <c r="AD1219" i="2"/>
  <c r="AB1219" i="2"/>
  <c r="S1219" i="2"/>
  <c r="N1219" i="2"/>
  <c r="B1219" i="2"/>
  <c r="L1219" i="2"/>
  <c r="M4084" i="2" a="1"/>
  <c r="AE4080" i="2" a="1"/>
  <c r="V4082" i="2" a="1"/>
  <c r="F4086" i="2" a="1"/>
  <c r="M1219" i="2" a="1"/>
  <c r="Q4084" i="2" a="1"/>
  <c r="AG4080" i="2" a="1"/>
  <c r="O4084" i="2" a="1"/>
  <c r="AG1219" i="2" a="1"/>
  <c r="AE1219" i="2" a="1"/>
  <c r="AC1219" i="2" a="1"/>
  <c r="Q1219" i="2" a="1"/>
  <c r="O1219" i="2" a="1"/>
  <c r="AC4080" i="2" a="1"/>
  <c r="P4085" i="2" l="1"/>
  <c r="C4085" i="2"/>
  <c r="N4085" i="2"/>
  <c r="AF4081" i="2"/>
  <c r="D4084" i="2"/>
  <c r="T4081" i="2"/>
  <c r="AD4081" i="2"/>
  <c r="AA4082" i="2"/>
  <c r="Z4082" i="2"/>
  <c r="Y4082" i="2"/>
  <c r="X4082" i="2"/>
  <c r="W4082" i="2"/>
  <c r="V4082" i="2"/>
  <c r="AG4080" i="2"/>
  <c r="AC4080" i="2"/>
  <c r="AE4080" i="2"/>
  <c r="M4084" i="2"/>
  <c r="O4084" i="2"/>
  <c r="Q4084" i="2"/>
  <c r="H4086" i="2"/>
  <c r="G4086" i="2"/>
  <c r="F4086" i="2"/>
  <c r="K4086" i="2"/>
  <c r="I4086" i="2"/>
  <c r="J4086" i="2"/>
  <c r="S4081" i="2"/>
  <c r="AB4081" i="2"/>
  <c r="U4080" i="2"/>
  <c r="L4085" i="2"/>
  <c r="B4085" i="2"/>
  <c r="E4083" i="2"/>
  <c r="E1218" i="2"/>
  <c r="M1219" i="2"/>
  <c r="Q1219" i="2"/>
  <c r="O1219" i="2"/>
  <c r="AG1219" i="2"/>
  <c r="AC1219" i="2"/>
  <c r="AE1219" i="2"/>
  <c r="D1220" i="17"/>
  <c r="Q4085" i="2" a="1"/>
  <c r="F4087" i="2" a="1"/>
  <c r="AC4081" i="2" a="1"/>
  <c r="M4085" i="2" a="1"/>
  <c r="AG4081" i="2" a="1"/>
  <c r="O4085" i="2" a="1"/>
  <c r="AE4081" i="2" a="1"/>
  <c r="V4083" i="2" a="1"/>
  <c r="D4085" i="2" l="1"/>
  <c r="O4085" i="2"/>
  <c r="Q4085" i="2"/>
  <c r="M4085" i="2"/>
  <c r="AF4082" i="2"/>
  <c r="AC4081" i="2"/>
  <c r="AG4081" i="2"/>
  <c r="AE4081" i="2"/>
  <c r="U4081" i="2"/>
  <c r="T4082" i="2"/>
  <c r="AD4082" i="2"/>
  <c r="P4086" i="2"/>
  <c r="K4087" i="2"/>
  <c r="J4087" i="2"/>
  <c r="I4087" i="2"/>
  <c r="H4087" i="2"/>
  <c r="G4087" i="2"/>
  <c r="F4087" i="2"/>
  <c r="Y4083" i="2"/>
  <c r="X4083" i="2"/>
  <c r="W4083" i="2"/>
  <c r="V4083" i="2"/>
  <c r="Z4083" i="2"/>
  <c r="AA4083" i="2"/>
  <c r="AB4082" i="2"/>
  <c r="S4082" i="2"/>
  <c r="B4086" i="2"/>
  <c r="L4086" i="2"/>
  <c r="N4086" i="2"/>
  <c r="C4086" i="2"/>
  <c r="E4084" i="2"/>
  <c r="E1219" i="2"/>
  <c r="P1220" i="2"/>
  <c r="D1219" i="2"/>
  <c r="T1220" i="2"/>
  <c r="C1221" i="17"/>
  <c r="B1221" i="17"/>
  <c r="D1221" i="17"/>
  <c r="E1220" i="17"/>
  <c r="P1221" i="2"/>
  <c r="N1221" i="2"/>
  <c r="N1220" i="2"/>
  <c r="L1220" i="2"/>
  <c r="B1220" i="2"/>
  <c r="C1220" i="2"/>
  <c r="U1219" i="2"/>
  <c r="AF1220" i="2"/>
  <c r="S1220" i="2"/>
  <c r="AB1220" i="2"/>
  <c r="AG4082" i="2" a="1"/>
  <c r="AG1220" i="2" a="1"/>
  <c r="AE1220" i="2" a="1"/>
  <c r="Q1220" i="2" a="1"/>
  <c r="O1220" i="2" a="1"/>
  <c r="AC1220" i="2" a="1"/>
  <c r="AE4082" i="2" a="1"/>
  <c r="M1220" i="2" a="1"/>
  <c r="V4084" i="2" a="1"/>
  <c r="M4086" i="2" a="1"/>
  <c r="O4086" i="2" a="1"/>
  <c r="Q4086" i="2" a="1"/>
  <c r="F4088" i="2" a="1"/>
  <c r="AC4082" i="2" a="1"/>
  <c r="AD4083" i="2" l="1"/>
  <c r="E4085" i="2"/>
  <c r="U4082" i="2"/>
  <c r="P4087" i="2"/>
  <c r="N4087" i="2"/>
  <c r="C4087" i="2"/>
  <c r="AE4082" i="2"/>
  <c r="AC4082" i="2"/>
  <c r="AG4082" i="2"/>
  <c r="D4086" i="2"/>
  <c r="AA4084" i="2"/>
  <c r="Z4084" i="2"/>
  <c r="Y4084" i="2"/>
  <c r="X4084" i="2"/>
  <c r="W4084" i="2"/>
  <c r="V4084" i="2"/>
  <c r="M4086" i="2"/>
  <c r="O4086" i="2"/>
  <c r="Q4086" i="2"/>
  <c r="I4088" i="2"/>
  <c r="K4088" i="2"/>
  <c r="J4088" i="2"/>
  <c r="H4088" i="2"/>
  <c r="G4088" i="2"/>
  <c r="F4088" i="2"/>
  <c r="S4083" i="2"/>
  <c r="AB4083" i="2"/>
  <c r="L4087" i="2"/>
  <c r="B4087" i="2"/>
  <c r="T4083" i="2"/>
  <c r="AF4083" i="2"/>
  <c r="Q1220" i="2"/>
  <c r="D1222" i="17" s="1"/>
  <c r="O1220" i="2"/>
  <c r="C1222" i="17" s="1"/>
  <c r="M1220" i="2"/>
  <c r="AG1220" i="2"/>
  <c r="AE1220" i="2"/>
  <c r="AC1220" i="2"/>
  <c r="E1221" i="17"/>
  <c r="T1221" i="2"/>
  <c r="AD1221" i="2"/>
  <c r="B1221" i="2"/>
  <c r="L1221" i="2"/>
  <c r="D1221" i="2" s="1"/>
  <c r="U1220" i="2"/>
  <c r="C1221" i="2"/>
  <c r="D1220" i="2"/>
  <c r="AF1221" i="2"/>
  <c r="AB1221" i="2"/>
  <c r="S1221" i="2"/>
  <c r="AC1221" i="2" a="1"/>
  <c r="M1221" i="2" a="1"/>
  <c r="AG4083" i="2" a="1"/>
  <c r="Q1221" i="2" a="1"/>
  <c r="O4087" i="2" a="1"/>
  <c r="AE1221" i="2" a="1"/>
  <c r="M4087" i="2" a="1"/>
  <c r="AE4083" i="2" a="1"/>
  <c r="AG1221" i="2" a="1"/>
  <c r="Q4087" i="2" a="1"/>
  <c r="AC4083" i="2" a="1"/>
  <c r="V4085" i="2" a="1"/>
  <c r="F4089" i="2" a="1"/>
  <c r="O1221" i="2" a="1"/>
  <c r="AD4084" i="2" l="1"/>
  <c r="Q4087" i="2"/>
  <c r="O4087" i="2"/>
  <c r="M4087" i="2"/>
  <c r="P4088" i="2"/>
  <c r="D4087" i="2"/>
  <c r="C4088" i="2"/>
  <c r="T4084" i="2"/>
  <c r="N4088" i="2"/>
  <c r="AF4084" i="2"/>
  <c r="AC4083" i="2"/>
  <c r="AE4083" i="2"/>
  <c r="AG4083" i="2"/>
  <c r="H4089" i="2"/>
  <c r="G4089" i="2"/>
  <c r="F4089" i="2"/>
  <c r="K4089" i="2"/>
  <c r="I4089" i="2"/>
  <c r="J4089" i="2"/>
  <c r="W4085" i="2"/>
  <c r="V4085" i="2"/>
  <c r="AA4085" i="2"/>
  <c r="Z4085" i="2"/>
  <c r="X4085" i="2"/>
  <c r="Y4085" i="2"/>
  <c r="U4083" i="2"/>
  <c r="E4086" i="2"/>
  <c r="B4088" i="2"/>
  <c r="L4088" i="2"/>
  <c r="S4084" i="2"/>
  <c r="AB4084" i="2"/>
  <c r="B1222" i="17"/>
  <c r="E1222" i="17" s="1"/>
  <c r="E1220" i="2"/>
  <c r="AG1221" i="2"/>
  <c r="AC1221" i="2"/>
  <c r="AE1221" i="2"/>
  <c r="O1221" i="2"/>
  <c r="C1223" i="17" s="1"/>
  <c r="M1221" i="2"/>
  <c r="Q1221" i="2"/>
  <c r="D1223" i="17" s="1"/>
  <c r="N1222" i="2"/>
  <c r="C1222" i="2"/>
  <c r="AF1222" i="2"/>
  <c r="P1222" i="2"/>
  <c r="U1221" i="2"/>
  <c r="N1223" i="2"/>
  <c r="T1222" i="2"/>
  <c r="L1222" i="2"/>
  <c r="B1222" i="2"/>
  <c r="AD1222" i="2"/>
  <c r="S1222" i="2"/>
  <c r="AB1222" i="2"/>
  <c r="Q4088" i="2" a="1"/>
  <c r="M1222" i="2" a="1"/>
  <c r="AC4084" i="2" a="1"/>
  <c r="V4086" i="2" a="1"/>
  <c r="AE4084" i="2" a="1"/>
  <c r="AG1222" i="2" a="1"/>
  <c r="M4088" i="2" a="1"/>
  <c r="F4090" i="2" a="1"/>
  <c r="O1222" i="2" a="1"/>
  <c r="AC1222" i="2" a="1"/>
  <c r="O4088" i="2" a="1"/>
  <c r="AE1222" i="2" a="1"/>
  <c r="AG4084" i="2" a="1"/>
  <c r="Q1222" i="2" a="1"/>
  <c r="E4087" i="2" l="1"/>
  <c r="P4089" i="2"/>
  <c r="AF4085" i="2"/>
  <c r="U4084" i="2"/>
  <c r="D4088" i="2"/>
  <c r="AC4084" i="2"/>
  <c r="AG4084" i="2"/>
  <c r="AE4084" i="2"/>
  <c r="O4088" i="2"/>
  <c r="M4088" i="2"/>
  <c r="Q4088" i="2"/>
  <c r="C4089" i="2"/>
  <c r="N4089" i="2"/>
  <c r="AA4086" i="2"/>
  <c r="Z4086" i="2"/>
  <c r="Y4086" i="2"/>
  <c r="X4086" i="2"/>
  <c r="W4086" i="2"/>
  <c r="T4086" i="2" s="1"/>
  <c r="V4086" i="2"/>
  <c r="K4090" i="2"/>
  <c r="J4090" i="2"/>
  <c r="I4090" i="2"/>
  <c r="H4090" i="2"/>
  <c r="G4090" i="2"/>
  <c r="F4090" i="2"/>
  <c r="B4089" i="2"/>
  <c r="L4089" i="2"/>
  <c r="AD4085" i="2"/>
  <c r="T4085" i="2"/>
  <c r="S4085" i="2"/>
  <c r="AB4085" i="2"/>
  <c r="B1223" i="17"/>
  <c r="E1223" i="17" s="1"/>
  <c r="E1221" i="2"/>
  <c r="O1222" i="2"/>
  <c r="C1224" i="17" s="1"/>
  <c r="M1222" i="2"/>
  <c r="B1224" i="17" s="1"/>
  <c r="Q1222" i="2"/>
  <c r="D1224" i="17" s="1"/>
  <c r="AG1222" i="2"/>
  <c r="AE1222" i="2"/>
  <c r="AC1222" i="2"/>
  <c r="D1222" i="2"/>
  <c r="AF1223" i="2"/>
  <c r="C1223" i="2"/>
  <c r="U1222" i="2"/>
  <c r="P1223" i="2"/>
  <c r="N1224" i="2"/>
  <c r="P1224" i="2"/>
  <c r="AD1224" i="2"/>
  <c r="S1223" i="2"/>
  <c r="AB1223" i="2"/>
  <c r="L1223" i="2"/>
  <c r="B1223" i="2"/>
  <c r="T1223" i="2"/>
  <c r="AD1223" i="2"/>
  <c r="Q4089" i="2" a="1"/>
  <c r="AE4086" i="2" a="1"/>
  <c r="O1223" i="2" a="1"/>
  <c r="V4087" i="2" a="1"/>
  <c r="O4089" i="2" a="1"/>
  <c r="M4089" i="2" a="1"/>
  <c r="AG4085" i="2" a="1"/>
  <c r="AE4085" i="2" a="1"/>
  <c r="M1223" i="2" a="1"/>
  <c r="AG4086" i="2" a="1"/>
  <c r="AC4085" i="2" a="1"/>
  <c r="F4091" i="2" a="1"/>
  <c r="Q1223" i="2" a="1"/>
  <c r="AE1223" i="2" a="1"/>
  <c r="AC4086" i="2" a="1"/>
  <c r="AC1223" i="2" a="1"/>
  <c r="AG1223" i="2" a="1"/>
  <c r="AD4086" i="2" l="1"/>
  <c r="AF4086" i="2"/>
  <c r="P4090" i="2"/>
  <c r="D4089" i="2"/>
  <c r="E4088" i="2"/>
  <c r="Q4089" i="2"/>
  <c r="O4089" i="2"/>
  <c r="M4089" i="2"/>
  <c r="U4085" i="2"/>
  <c r="K4091" i="2"/>
  <c r="J4091" i="2"/>
  <c r="I4091" i="2"/>
  <c r="H4091" i="2"/>
  <c r="G4091" i="2"/>
  <c r="F4091" i="2"/>
  <c r="AC4086" i="2"/>
  <c r="AE4086" i="2"/>
  <c r="AG4086" i="2"/>
  <c r="AC4085" i="2"/>
  <c r="AE4085" i="2"/>
  <c r="AG4085" i="2"/>
  <c r="W4087" i="2"/>
  <c r="AA4087" i="2"/>
  <c r="Z4087" i="2"/>
  <c r="Y4087" i="2"/>
  <c r="X4087" i="2"/>
  <c r="V4087" i="2"/>
  <c r="B4090" i="2"/>
  <c r="L4090" i="2"/>
  <c r="C4090" i="2"/>
  <c r="AB4086" i="2"/>
  <c r="S4086" i="2"/>
  <c r="N4090" i="2"/>
  <c r="E1222" i="2"/>
  <c r="AE1223" i="2"/>
  <c r="AC1223" i="2"/>
  <c r="AG1223" i="2"/>
  <c r="Q1223" i="2"/>
  <c r="D1225" i="17" s="1"/>
  <c r="O1223" i="2"/>
  <c r="C1225" i="17" s="1"/>
  <c r="M1223" i="2"/>
  <c r="E1224" i="17"/>
  <c r="T1224" i="2"/>
  <c r="D1223" i="2"/>
  <c r="C1224" i="2"/>
  <c r="U1223" i="2"/>
  <c r="AF1224" i="2"/>
  <c r="AB1224" i="2"/>
  <c r="S1224" i="2"/>
  <c r="B1224" i="2"/>
  <c r="L1224" i="2"/>
  <c r="D1224" i="2" s="1"/>
  <c r="AC1224" i="2" a="1"/>
  <c r="M4090" i="2" a="1"/>
  <c r="M1224" i="2" a="1"/>
  <c r="O4090" i="2" a="1"/>
  <c r="Q4090" i="2" a="1"/>
  <c r="AG1224" i="2" a="1"/>
  <c r="AE1224" i="2" a="1"/>
  <c r="V4088" i="2" a="1"/>
  <c r="F4092" i="2" a="1"/>
  <c r="O1224" i="2" a="1"/>
  <c r="Q1224" i="2" a="1"/>
  <c r="U4086" i="2" l="1"/>
  <c r="P4091" i="2"/>
  <c r="AF4087" i="2"/>
  <c r="AD4087" i="2"/>
  <c r="E4089" i="2"/>
  <c r="E1223" i="2"/>
  <c r="D4090" i="2"/>
  <c r="C4091" i="2"/>
  <c r="N4091" i="2"/>
  <c r="M4090" i="2"/>
  <c r="O4090" i="2"/>
  <c r="Q4090" i="2"/>
  <c r="Z4088" i="2"/>
  <c r="Y4088" i="2"/>
  <c r="X4088" i="2"/>
  <c r="W4088" i="2"/>
  <c r="V4088" i="2"/>
  <c r="AA4088" i="2"/>
  <c r="G4092" i="2"/>
  <c r="F4092" i="2"/>
  <c r="K4092" i="2"/>
  <c r="I4092" i="2"/>
  <c r="J4092" i="2"/>
  <c r="H4092" i="2"/>
  <c r="B4091" i="2"/>
  <c r="L4091" i="2"/>
  <c r="S4087" i="2"/>
  <c r="AB4087" i="2"/>
  <c r="T4087" i="2"/>
  <c r="B1225" i="17"/>
  <c r="E1225" i="17" s="1"/>
  <c r="AG1224" i="2"/>
  <c r="AE1224" i="2"/>
  <c r="AC1224" i="2"/>
  <c r="O1224" i="2"/>
  <c r="C1226" i="17" s="1"/>
  <c r="Q1224" i="2"/>
  <c r="D1226" i="17" s="1"/>
  <c r="M1224" i="2"/>
  <c r="U1224" i="2"/>
  <c r="P1225" i="2"/>
  <c r="AD1225" i="2"/>
  <c r="AF1225" i="2"/>
  <c r="S1225" i="2"/>
  <c r="AB1225" i="2"/>
  <c r="C1225" i="2"/>
  <c r="N1225" i="2"/>
  <c r="B1225" i="2"/>
  <c r="L1225" i="2"/>
  <c r="T1225" i="2"/>
  <c r="AC1225" i="2" a="1"/>
  <c r="V4089" i="2" a="1"/>
  <c r="F4093" i="2" a="1"/>
  <c r="O4091" i="2" a="1"/>
  <c r="Q1225" i="2" a="1"/>
  <c r="AE1225" i="2" a="1"/>
  <c r="AC4087" i="2" a="1"/>
  <c r="AG4087" i="2" a="1"/>
  <c r="AG1225" i="2" a="1"/>
  <c r="M1225" i="2" a="1"/>
  <c r="O1225" i="2" a="1"/>
  <c r="Q4091" i="2" a="1"/>
  <c r="AE4087" i="2" a="1"/>
  <c r="M4091" i="2" a="1"/>
  <c r="U4087" i="2" l="1"/>
  <c r="P4092" i="2"/>
  <c r="N4092" i="2"/>
  <c r="AD4088" i="2"/>
  <c r="M4091" i="2"/>
  <c r="Q4091" i="2"/>
  <c r="O4091" i="2"/>
  <c r="D4091" i="2"/>
  <c r="AA4089" i="2"/>
  <c r="Z4089" i="2"/>
  <c r="Y4089" i="2"/>
  <c r="X4089" i="2"/>
  <c r="W4089" i="2"/>
  <c r="V4089" i="2"/>
  <c r="K4093" i="2"/>
  <c r="J4093" i="2"/>
  <c r="I4093" i="2"/>
  <c r="H4093" i="2"/>
  <c r="G4093" i="2"/>
  <c r="F4093" i="2"/>
  <c r="AG4087" i="2"/>
  <c r="AC4087" i="2"/>
  <c r="AE4087" i="2"/>
  <c r="T4088" i="2"/>
  <c r="AF4088" i="2"/>
  <c r="B4092" i="2"/>
  <c r="L4092" i="2"/>
  <c r="S4088" i="2"/>
  <c r="AB4088" i="2"/>
  <c r="C4092" i="2"/>
  <c r="E4090" i="2"/>
  <c r="B1226" i="17"/>
  <c r="E1226" i="17" s="1"/>
  <c r="E1224" i="2"/>
  <c r="AE1225" i="2"/>
  <c r="AG1225" i="2"/>
  <c r="AC1225" i="2"/>
  <c r="M1225" i="2"/>
  <c r="Q1225" i="2"/>
  <c r="D1227" i="17" s="1"/>
  <c r="O1225" i="2"/>
  <c r="C1227" i="17" s="1"/>
  <c r="U1225" i="2"/>
  <c r="P1226" i="2"/>
  <c r="D1225" i="2"/>
  <c r="C1226" i="2"/>
  <c r="N1226" i="2"/>
  <c r="AF1227" i="2"/>
  <c r="AD1226" i="2"/>
  <c r="T1226" i="2"/>
  <c r="AF1226" i="2"/>
  <c r="AB1226" i="2"/>
  <c r="S1226" i="2"/>
  <c r="L1226" i="2"/>
  <c r="B1226" i="2"/>
  <c r="O4092" i="2" a="1"/>
  <c r="V4090" i="2" a="1"/>
  <c r="F4094" i="2" a="1"/>
  <c r="AE1226" i="2" a="1"/>
  <c r="AC1226" i="2" a="1"/>
  <c r="M1226" i="2" a="1"/>
  <c r="AG4088" i="2" a="1"/>
  <c r="Q4092" i="2" a="1"/>
  <c r="O1226" i="2" a="1"/>
  <c r="AC4088" i="2" a="1"/>
  <c r="AE4088" i="2" a="1"/>
  <c r="M4092" i="2" a="1"/>
  <c r="AG1226" i="2" a="1"/>
  <c r="Q1226" i="2" a="1"/>
  <c r="N4093" i="2" l="1"/>
  <c r="AD4089" i="2"/>
  <c r="D4092" i="2"/>
  <c r="AF4089" i="2"/>
  <c r="E4091" i="2"/>
  <c r="C4093" i="2"/>
  <c r="T4089" i="2"/>
  <c r="P4093" i="2"/>
  <c r="U4088" i="2"/>
  <c r="M4092" i="2"/>
  <c r="O4092" i="2"/>
  <c r="Q4092" i="2"/>
  <c r="AC4088" i="2"/>
  <c r="AE4088" i="2"/>
  <c r="AG4088" i="2"/>
  <c r="K4094" i="2"/>
  <c r="J4094" i="2"/>
  <c r="I4094" i="2"/>
  <c r="H4094" i="2"/>
  <c r="G4094" i="2"/>
  <c r="F4094" i="2"/>
  <c r="AA4090" i="2"/>
  <c r="Y4090" i="2"/>
  <c r="Z4090" i="2"/>
  <c r="X4090" i="2"/>
  <c r="W4090" i="2"/>
  <c r="V4090" i="2"/>
  <c r="S4089" i="2"/>
  <c r="AB4089" i="2"/>
  <c r="L4093" i="2"/>
  <c r="B4093" i="2"/>
  <c r="E1225" i="2"/>
  <c r="AE1226" i="2"/>
  <c r="AC1226" i="2"/>
  <c r="AG1226" i="2"/>
  <c r="Q1226" i="2"/>
  <c r="D1228" i="17" s="1"/>
  <c r="O1226" i="2"/>
  <c r="C1228" i="17" s="1"/>
  <c r="M1226" i="2"/>
  <c r="B1227" i="17"/>
  <c r="E1227" i="17" s="1"/>
  <c r="D1226" i="2"/>
  <c r="AD1228" i="2"/>
  <c r="N1227" i="2"/>
  <c r="C1227" i="2" s="1"/>
  <c r="B1227" i="2"/>
  <c r="L1227" i="2"/>
  <c r="AD1227" i="2"/>
  <c r="S1227" i="2"/>
  <c r="AB1227" i="2"/>
  <c r="T1227" i="2"/>
  <c r="U1226" i="2"/>
  <c r="P1227" i="2"/>
  <c r="M1227" i="2" a="1"/>
  <c r="AC4089" i="2" a="1"/>
  <c r="V4091" i="2" a="1"/>
  <c r="AG1227" i="2" a="1"/>
  <c r="O4093" i="2" a="1"/>
  <c r="F4095" i="2" a="1"/>
  <c r="Q1227" i="2" a="1"/>
  <c r="AE1227" i="2" a="1"/>
  <c r="M4093" i="2" a="1"/>
  <c r="Q4093" i="2" a="1"/>
  <c r="AC1227" i="2" a="1"/>
  <c r="AG4089" i="2" a="1"/>
  <c r="O1227" i="2" a="1"/>
  <c r="AE4089" i="2" a="1"/>
  <c r="AF4090" i="2" l="1"/>
  <c r="U4089" i="2"/>
  <c r="Q4093" i="2"/>
  <c r="O4093" i="2"/>
  <c r="M4093" i="2"/>
  <c r="D4093" i="2"/>
  <c r="AC4089" i="2"/>
  <c r="AG4089" i="2"/>
  <c r="AE4089" i="2"/>
  <c r="T4090" i="2"/>
  <c r="AD4090" i="2"/>
  <c r="C4094" i="2"/>
  <c r="N4094" i="2"/>
  <c r="P4094" i="2"/>
  <c r="AA4091" i="2"/>
  <c r="Z4091" i="2"/>
  <c r="Y4091" i="2"/>
  <c r="X4091" i="2"/>
  <c r="W4091" i="2"/>
  <c r="V4091" i="2"/>
  <c r="J4095" i="2"/>
  <c r="H4095" i="2"/>
  <c r="G4095" i="2"/>
  <c r="F4095" i="2"/>
  <c r="K4095" i="2"/>
  <c r="I4095" i="2"/>
  <c r="S4090" i="2"/>
  <c r="AB4090" i="2"/>
  <c r="B4094" i="2"/>
  <c r="L4094" i="2"/>
  <c r="E4092" i="2"/>
  <c r="E1226" i="2"/>
  <c r="B1228" i="17"/>
  <c r="AC1227" i="2"/>
  <c r="AE1227" i="2"/>
  <c r="AG1227" i="2"/>
  <c r="O1227" i="2"/>
  <c r="M1227" i="2"/>
  <c r="Q1227" i="2"/>
  <c r="U1227" i="2"/>
  <c r="AG4090" i="2" a="1"/>
  <c r="AC4090" i="2" a="1"/>
  <c r="M4094" i="2" a="1"/>
  <c r="O4094" i="2" a="1"/>
  <c r="AE4090" i="2" a="1"/>
  <c r="Q4094" i="2" a="1"/>
  <c r="F4096" i="2" a="1"/>
  <c r="V4092" i="2" a="1"/>
  <c r="AF4091" i="2" l="1"/>
  <c r="E4093" i="2"/>
  <c r="U4090" i="2"/>
  <c r="AG4090" i="2"/>
  <c r="AE4090" i="2"/>
  <c r="AC4090" i="2"/>
  <c r="M4094" i="2"/>
  <c r="O4094" i="2"/>
  <c r="Q4094" i="2"/>
  <c r="T4091" i="2"/>
  <c r="D4094" i="2"/>
  <c r="AD4091" i="2"/>
  <c r="V4092" i="2"/>
  <c r="AA4092" i="2"/>
  <c r="Z4092" i="2"/>
  <c r="Y4092" i="2"/>
  <c r="W4092" i="2"/>
  <c r="X4092" i="2"/>
  <c r="K4096" i="2"/>
  <c r="J4096" i="2"/>
  <c r="I4096" i="2"/>
  <c r="H4096" i="2"/>
  <c r="G4096" i="2"/>
  <c r="F4096" i="2"/>
  <c r="C4095" i="2"/>
  <c r="AB4091" i="2"/>
  <c r="S4091" i="2"/>
  <c r="B4095" i="2"/>
  <c r="L4095" i="2"/>
  <c r="N4095" i="2"/>
  <c r="P4095" i="2"/>
  <c r="E1227" i="2"/>
  <c r="E1228" i="17"/>
  <c r="P1228" i="2"/>
  <c r="C1229" i="17"/>
  <c r="D1229" i="17"/>
  <c r="B1229" i="17"/>
  <c r="P1229" i="2"/>
  <c r="N1229" i="2"/>
  <c r="AF1228" i="2"/>
  <c r="S1228" i="2"/>
  <c r="AB1228" i="2"/>
  <c r="T1228" i="2"/>
  <c r="C1228" i="2"/>
  <c r="D1227" i="2"/>
  <c r="N1228" i="2"/>
  <c r="B1228" i="2"/>
  <c r="L1228" i="2"/>
  <c r="V4093" i="2" a="1"/>
  <c r="AG4091" i="2" a="1"/>
  <c r="O4095" i="2" a="1"/>
  <c r="M1228" i="2" a="1"/>
  <c r="AG1228" i="2" a="1"/>
  <c r="Q4095" i="2" a="1"/>
  <c r="Q1228" i="2" a="1"/>
  <c r="F4097" i="2" a="1"/>
  <c r="AE4091" i="2" a="1"/>
  <c r="O1228" i="2" a="1"/>
  <c r="M4095" i="2" a="1"/>
  <c r="AC4091" i="2" a="1"/>
  <c r="AC1228" i="2" a="1"/>
  <c r="AE1228" i="2" a="1"/>
  <c r="U4091" i="2" l="1"/>
  <c r="P4096" i="2"/>
  <c r="AD4092" i="2"/>
  <c r="AF4092" i="2"/>
  <c r="AC4091" i="2"/>
  <c r="AE4091" i="2"/>
  <c r="AG4091" i="2"/>
  <c r="T4092" i="2"/>
  <c r="E4094" i="2"/>
  <c r="F4097" i="2"/>
  <c r="K4097" i="2"/>
  <c r="J4097" i="2"/>
  <c r="I4097" i="2"/>
  <c r="H4097" i="2"/>
  <c r="G4097" i="2"/>
  <c r="AA4093" i="2"/>
  <c r="Z4093" i="2"/>
  <c r="Y4093" i="2"/>
  <c r="X4093" i="2"/>
  <c r="W4093" i="2"/>
  <c r="V4093" i="2"/>
  <c r="M4095" i="2"/>
  <c r="O4095" i="2"/>
  <c r="Q4095" i="2"/>
  <c r="AB4092" i="2"/>
  <c r="S4092" i="2"/>
  <c r="L4096" i="2"/>
  <c r="B4096" i="2"/>
  <c r="C4096" i="2"/>
  <c r="D4095" i="2"/>
  <c r="N4096" i="2"/>
  <c r="U1228" i="2"/>
  <c r="AE1228" i="2"/>
  <c r="AC1228" i="2"/>
  <c r="AG1228" i="2"/>
  <c r="Q1228" i="2"/>
  <c r="D1230" i="17" s="1"/>
  <c r="O1228" i="2"/>
  <c r="C1230" i="17" s="1"/>
  <c r="M1228" i="2"/>
  <c r="E1229" i="17"/>
  <c r="AD1229" i="2"/>
  <c r="AF1230" i="2"/>
  <c r="N1230" i="2"/>
  <c r="T1229" i="2"/>
  <c r="C1229" i="2"/>
  <c r="L1229" i="2"/>
  <c r="D1229" i="2" s="1"/>
  <c r="B1229" i="2"/>
  <c r="D1228" i="2"/>
  <c r="AF1229" i="2"/>
  <c r="S1229" i="2"/>
  <c r="AB1229" i="2"/>
  <c r="AE4092" i="2" a="1"/>
  <c r="F4098" i="2" a="1"/>
  <c r="Q1229" i="2" a="1"/>
  <c r="AC4092" i="2" a="1"/>
  <c r="AC1229" i="2" a="1"/>
  <c r="Q4096" i="2" a="1"/>
  <c r="AG1229" i="2" a="1"/>
  <c r="AE1229" i="2" a="1"/>
  <c r="M4096" i="2" a="1"/>
  <c r="AG4092" i="2" a="1"/>
  <c r="O4096" i="2" a="1"/>
  <c r="M1229" i="2" a="1"/>
  <c r="O1229" i="2" a="1"/>
  <c r="V4094" i="2" a="1"/>
  <c r="D4096" i="2" l="1"/>
  <c r="E1228" i="2"/>
  <c r="U4092" i="2"/>
  <c r="P4097" i="2"/>
  <c r="N4097" i="2"/>
  <c r="AF4093" i="2"/>
  <c r="AG4092" i="2"/>
  <c r="AE4092" i="2"/>
  <c r="AC4092" i="2"/>
  <c r="C4097" i="2"/>
  <c r="M4096" i="2"/>
  <c r="O4096" i="2"/>
  <c r="Q4096" i="2"/>
  <c r="AA4094" i="2"/>
  <c r="Z4094" i="2"/>
  <c r="Y4094" i="2"/>
  <c r="X4094" i="2"/>
  <c r="W4094" i="2"/>
  <c r="V4094" i="2"/>
  <c r="H4098" i="2"/>
  <c r="G4098" i="2"/>
  <c r="F4098" i="2"/>
  <c r="K4098" i="2"/>
  <c r="I4098" i="2"/>
  <c r="J4098" i="2"/>
  <c r="E4095" i="2"/>
  <c r="S4093" i="2"/>
  <c r="AB4093" i="2"/>
  <c r="T4093" i="2"/>
  <c r="AD4093" i="2"/>
  <c r="B4097" i="2"/>
  <c r="L4097" i="2"/>
  <c r="B1230" i="17"/>
  <c r="E1230" i="17" s="1"/>
  <c r="M1229" i="2"/>
  <c r="B1231" i="17" s="1"/>
  <c r="O1229" i="2"/>
  <c r="C1231" i="17" s="1"/>
  <c r="Q1229" i="2"/>
  <c r="D1231" i="17" s="1"/>
  <c r="AE1229" i="2"/>
  <c r="AC1229" i="2"/>
  <c r="AG1229" i="2"/>
  <c r="U1229" i="2"/>
  <c r="P1231" i="2"/>
  <c r="AD1231" i="2"/>
  <c r="C1230" i="2"/>
  <c r="T1230" i="2"/>
  <c r="AD1230" i="2"/>
  <c r="B1230" i="2"/>
  <c r="L1230" i="2"/>
  <c r="P1230" i="2"/>
  <c r="AB1230" i="2"/>
  <c r="S1230" i="2"/>
  <c r="AC1230" i="2" a="1"/>
  <c r="V4095" i="2" a="1"/>
  <c r="AG1230" i="2" a="1"/>
  <c r="AE1230" i="2" a="1"/>
  <c r="AE4093" i="2" a="1"/>
  <c r="F4099" i="2" a="1"/>
  <c r="Q1230" i="2" a="1"/>
  <c r="Q4097" i="2" a="1"/>
  <c r="M1230" i="2" a="1"/>
  <c r="AG4093" i="2" a="1"/>
  <c r="O1230" i="2" a="1"/>
  <c r="AC4093" i="2" a="1"/>
  <c r="M4097" i="2" a="1"/>
  <c r="O4097" i="2" a="1"/>
  <c r="AD4094" i="2" l="1"/>
  <c r="AF4094" i="2"/>
  <c r="P4098" i="2"/>
  <c r="D4097" i="2"/>
  <c r="T4094" i="2"/>
  <c r="O4097" i="2"/>
  <c r="M4097" i="2"/>
  <c r="Q4097" i="2"/>
  <c r="Y4095" i="2"/>
  <c r="X4095" i="2"/>
  <c r="W4095" i="2"/>
  <c r="V4095" i="2"/>
  <c r="Z4095" i="2"/>
  <c r="AA4095" i="2"/>
  <c r="AC4093" i="2"/>
  <c r="AE4093" i="2"/>
  <c r="AG4093" i="2"/>
  <c r="G4099" i="2"/>
  <c r="K4099" i="2"/>
  <c r="J4099" i="2"/>
  <c r="I4099" i="2"/>
  <c r="H4099" i="2"/>
  <c r="N4099" i="2" s="1"/>
  <c r="F4099" i="2"/>
  <c r="U4093" i="2"/>
  <c r="E4096" i="2"/>
  <c r="S4094" i="2"/>
  <c r="AB4094" i="2"/>
  <c r="B4098" i="2"/>
  <c r="L4098" i="2"/>
  <c r="C4098" i="2"/>
  <c r="N4098" i="2"/>
  <c r="E1229" i="2"/>
  <c r="Q1230" i="2"/>
  <c r="D1232" i="17" s="1"/>
  <c r="O1230" i="2"/>
  <c r="C1232" i="17" s="1"/>
  <c r="M1230" i="2"/>
  <c r="AC1230" i="2"/>
  <c r="AG1230" i="2"/>
  <c r="AE1230" i="2"/>
  <c r="T1231" i="2"/>
  <c r="C1231" i="2"/>
  <c r="AF1231" i="2"/>
  <c r="N1231" i="2"/>
  <c r="N1232" i="2"/>
  <c r="U1230" i="2"/>
  <c r="AB1231" i="2"/>
  <c r="S1231" i="2"/>
  <c r="E1231" i="17"/>
  <c r="D1230" i="2"/>
  <c r="L1231" i="2"/>
  <c r="B1231" i="2"/>
  <c r="AE1231" i="2" a="1"/>
  <c r="M1231" i="2" a="1"/>
  <c r="M4098" i="2" a="1"/>
  <c r="Q4098" i="2" a="1"/>
  <c r="O4098" i="2" a="1"/>
  <c r="V4096" i="2" a="1"/>
  <c r="AG1231" i="2" a="1"/>
  <c r="Q1231" i="2" a="1"/>
  <c r="AE4094" i="2" a="1"/>
  <c r="AC1231" i="2" a="1"/>
  <c r="F4100" i="2" a="1"/>
  <c r="O1231" i="2" a="1"/>
  <c r="AG4094" i="2" a="1"/>
  <c r="AC4094" i="2" a="1"/>
  <c r="AD4095" i="2" l="1"/>
  <c r="P4099" i="2"/>
  <c r="U4094" i="2"/>
  <c r="AE4094" i="2"/>
  <c r="AC4094" i="2"/>
  <c r="AG4094" i="2"/>
  <c r="E4097" i="2"/>
  <c r="D4098" i="2"/>
  <c r="K4100" i="2"/>
  <c r="J4100" i="2"/>
  <c r="I4100" i="2"/>
  <c r="H4100" i="2"/>
  <c r="G4100" i="2"/>
  <c r="F4100" i="2"/>
  <c r="AA4096" i="2"/>
  <c r="Z4096" i="2"/>
  <c r="Y4096" i="2"/>
  <c r="X4096" i="2"/>
  <c r="W4096" i="2"/>
  <c r="V4096" i="2"/>
  <c r="M4098" i="2"/>
  <c r="O4098" i="2"/>
  <c r="Q4098" i="2"/>
  <c r="L4099" i="2"/>
  <c r="B4099" i="2"/>
  <c r="T4095" i="2"/>
  <c r="AF4095" i="2"/>
  <c r="S4095" i="2"/>
  <c r="AB4095" i="2"/>
  <c r="C4099" i="2"/>
  <c r="B1232" i="17"/>
  <c r="E1232" i="17" s="1"/>
  <c r="E1230" i="2"/>
  <c r="AG1231" i="2"/>
  <c r="AC1231" i="2"/>
  <c r="AE1231" i="2"/>
  <c r="O1231" i="2"/>
  <c r="C1233" i="17" s="1"/>
  <c r="M1231" i="2"/>
  <c r="Q1231" i="2"/>
  <c r="D1233" i="17" s="1"/>
  <c r="U1231" i="2"/>
  <c r="T1232" i="2"/>
  <c r="P1232" i="2"/>
  <c r="AF1232" i="2"/>
  <c r="D1231" i="2"/>
  <c r="T1233" i="2"/>
  <c r="P1233" i="2"/>
  <c r="C1232" i="2"/>
  <c r="AD1232" i="2"/>
  <c r="S1232" i="2"/>
  <c r="AB1232" i="2"/>
  <c r="L1232" i="2"/>
  <c r="B1232" i="2"/>
  <c r="AC1232" i="2" a="1"/>
  <c r="AE1233" i="2" a="1"/>
  <c r="V4097" i="2" a="1"/>
  <c r="Q1232" i="2" a="1"/>
  <c r="AG4095" i="2" a="1"/>
  <c r="AG1232" i="2" a="1"/>
  <c r="AE4095" i="2" a="1"/>
  <c r="AG1233" i="2" a="1"/>
  <c r="AC4095" i="2" a="1"/>
  <c r="AE1232" i="2" a="1"/>
  <c r="M4099" i="2" a="1"/>
  <c r="F4101" i="2" a="1"/>
  <c r="O1232" i="2" a="1"/>
  <c r="Q4099" i="2" a="1"/>
  <c r="AC1233" i="2" a="1"/>
  <c r="M1232" i="2" a="1"/>
  <c r="O4099" i="2" a="1"/>
  <c r="D4099" i="2" l="1"/>
  <c r="P4100" i="2"/>
  <c r="U4095" i="2"/>
  <c r="T4096" i="2"/>
  <c r="AF4096" i="2"/>
  <c r="C4100" i="2"/>
  <c r="AD4096" i="2"/>
  <c r="N4100" i="2"/>
  <c r="AC4095" i="2"/>
  <c r="AE4095" i="2"/>
  <c r="AG4095" i="2"/>
  <c r="M4099" i="2"/>
  <c r="O4099" i="2"/>
  <c r="Q4099" i="2"/>
  <c r="W4097" i="2"/>
  <c r="V4097" i="2"/>
  <c r="AA4097" i="2"/>
  <c r="Z4097" i="2"/>
  <c r="X4097" i="2"/>
  <c r="Y4097" i="2"/>
  <c r="F4101" i="2"/>
  <c r="K4101" i="2"/>
  <c r="I4101" i="2"/>
  <c r="J4101" i="2"/>
  <c r="H4101" i="2"/>
  <c r="G4101" i="2"/>
  <c r="S4096" i="2"/>
  <c r="AB4096" i="2"/>
  <c r="B4100" i="2"/>
  <c r="L4100" i="2"/>
  <c r="E4098" i="2"/>
  <c r="E1231" i="2"/>
  <c r="B1233" i="17"/>
  <c r="E1233" i="17" s="1"/>
  <c r="AC1232" i="2"/>
  <c r="AE1232" i="2"/>
  <c r="AG1232" i="2"/>
  <c r="Q1232" i="2"/>
  <c r="D1234" i="17" s="1"/>
  <c r="O1232" i="2"/>
  <c r="C1234" i="17" s="1"/>
  <c r="M1232" i="2"/>
  <c r="AC1233" i="2"/>
  <c r="AE1233" i="2"/>
  <c r="AG1233" i="2"/>
  <c r="AD1233" i="2"/>
  <c r="D1232" i="2"/>
  <c r="U1232" i="2"/>
  <c r="N1233" i="2"/>
  <c r="C1233" i="2"/>
  <c r="L1233" i="2"/>
  <c r="B1233" i="2"/>
  <c r="AF1233" i="2"/>
  <c r="AB1233" i="2"/>
  <c r="S1233" i="2"/>
  <c r="Q1233" i="2" a="1"/>
  <c r="M1233" i="2" a="1"/>
  <c r="M4100" i="2" a="1"/>
  <c r="V4098" i="2" a="1"/>
  <c r="O4100" i="2" a="1"/>
  <c r="AC4096" i="2" a="1"/>
  <c r="Q4100" i="2" a="1"/>
  <c r="AG4096" i="2" a="1"/>
  <c r="O1233" i="2" a="1"/>
  <c r="F4102" i="2" a="1"/>
  <c r="AE4096" i="2" a="1"/>
  <c r="P4101" i="2" l="1"/>
  <c r="O4100" i="2"/>
  <c r="M4100" i="2"/>
  <c r="Q4100" i="2"/>
  <c r="AC4096" i="2"/>
  <c r="AE4096" i="2"/>
  <c r="AG4096" i="2"/>
  <c r="AF4097" i="2"/>
  <c r="C4101" i="2"/>
  <c r="D4100" i="2"/>
  <c r="U4096" i="2"/>
  <c r="N4101" i="2"/>
  <c r="AA4098" i="2"/>
  <c r="Z4098" i="2"/>
  <c r="Y4098" i="2"/>
  <c r="X4098" i="2"/>
  <c r="W4098" i="2"/>
  <c r="V4098" i="2"/>
  <c r="K4102" i="2"/>
  <c r="J4102" i="2"/>
  <c r="I4102" i="2"/>
  <c r="H4102" i="2"/>
  <c r="G4102" i="2"/>
  <c r="F4102" i="2"/>
  <c r="S4097" i="2"/>
  <c r="AB4097" i="2"/>
  <c r="B4101" i="2"/>
  <c r="L4101" i="2"/>
  <c r="E4099" i="2"/>
  <c r="AD4097" i="2"/>
  <c r="T4097" i="2"/>
  <c r="B1234" i="17"/>
  <c r="E1234" i="17" s="1"/>
  <c r="E1232" i="2"/>
  <c r="M1233" i="2"/>
  <c r="B1235" i="17" s="1"/>
  <c r="Q1233" i="2"/>
  <c r="D1235" i="17" s="1"/>
  <c r="O1233" i="2"/>
  <c r="C1235" i="17" s="1"/>
  <c r="D1233" i="2"/>
  <c r="AF1234" i="2"/>
  <c r="P1234" i="2"/>
  <c r="C1234" i="2"/>
  <c r="N1234" i="2"/>
  <c r="AF1235" i="2"/>
  <c r="N1235" i="2"/>
  <c r="T1234" i="2"/>
  <c r="AD1234" i="2"/>
  <c r="S1234" i="2"/>
  <c r="AB1234" i="2"/>
  <c r="U1233" i="2"/>
  <c r="L1234" i="2"/>
  <c r="B1234" i="2"/>
  <c r="O4101" i="2" a="1"/>
  <c r="Q1234" i="2" a="1"/>
  <c r="F4103" i="2" a="1"/>
  <c r="M4101" i="2" a="1"/>
  <c r="AC1234" i="2" a="1"/>
  <c r="AE1234" i="2" a="1"/>
  <c r="AE4097" i="2" a="1"/>
  <c r="AG4097" i="2" a="1"/>
  <c r="Q4101" i="2" a="1"/>
  <c r="O1234" i="2" a="1"/>
  <c r="AC4097" i="2" a="1"/>
  <c r="M1234" i="2" a="1"/>
  <c r="AG1234" i="2" a="1"/>
  <c r="V4099" i="2" a="1"/>
  <c r="T4098" i="2" l="1"/>
  <c r="AD4098" i="2"/>
  <c r="P4102" i="2"/>
  <c r="E4100" i="2"/>
  <c r="Q4101" i="2"/>
  <c r="M4101" i="2"/>
  <c r="O4101" i="2"/>
  <c r="AF4098" i="2"/>
  <c r="D4101" i="2"/>
  <c r="AC4097" i="2"/>
  <c r="AE4097" i="2"/>
  <c r="AG4097" i="2"/>
  <c r="K4103" i="2"/>
  <c r="J4103" i="2"/>
  <c r="I4103" i="2"/>
  <c r="H4103" i="2"/>
  <c r="G4103" i="2"/>
  <c r="F4103" i="2"/>
  <c r="V4099" i="2"/>
  <c r="W4099" i="2"/>
  <c r="AA4099" i="2"/>
  <c r="Z4099" i="2"/>
  <c r="Y4099" i="2"/>
  <c r="X4099" i="2"/>
  <c r="L4102" i="2"/>
  <c r="B4102" i="2"/>
  <c r="AB4098" i="2"/>
  <c r="S4098" i="2"/>
  <c r="C4102" i="2"/>
  <c r="U4097" i="2"/>
  <c r="N4102" i="2"/>
  <c r="E1233" i="2"/>
  <c r="M1234" i="2"/>
  <c r="B1236" i="17" s="1"/>
  <c r="Q1234" i="2"/>
  <c r="D1236" i="17" s="1"/>
  <c r="O1234" i="2"/>
  <c r="C1236" i="17" s="1"/>
  <c r="AG1234" i="2"/>
  <c r="AE1234" i="2"/>
  <c r="AC1234" i="2"/>
  <c r="U1234" i="2"/>
  <c r="D1234" i="2"/>
  <c r="T1235" i="2"/>
  <c r="E1235" i="17"/>
  <c r="AD1235" i="2"/>
  <c r="AF1236" i="2"/>
  <c r="AD1236" i="2"/>
  <c r="L1235" i="2"/>
  <c r="B1235" i="2"/>
  <c r="C1235" i="2"/>
  <c r="P1235" i="2"/>
  <c r="S1235" i="2"/>
  <c r="AB1235" i="2"/>
  <c r="V4100" i="2" a="1"/>
  <c r="M4102" i="2" a="1"/>
  <c r="Q4102" i="2" a="1"/>
  <c r="AC4098" i="2" a="1"/>
  <c r="AG1235" i="2" a="1"/>
  <c r="Q1235" i="2" a="1"/>
  <c r="AG4098" i="2" a="1"/>
  <c r="AE4098" i="2" a="1"/>
  <c r="M1235" i="2" a="1"/>
  <c r="AE1235" i="2" a="1"/>
  <c r="O4102" i="2" a="1"/>
  <c r="O1235" i="2" a="1"/>
  <c r="F4104" i="2" a="1"/>
  <c r="AC1235" i="2" a="1"/>
  <c r="AG4098" i="2" l="1"/>
  <c r="AE4098" i="2"/>
  <c r="AC4098" i="2"/>
  <c r="AF4099" i="2"/>
  <c r="P4103" i="2"/>
  <c r="E4101" i="2"/>
  <c r="AD4099" i="2"/>
  <c r="D4102" i="2"/>
  <c r="N4103" i="2"/>
  <c r="U4098" i="2"/>
  <c r="C4103" i="2"/>
  <c r="M4102" i="2"/>
  <c r="O4102" i="2"/>
  <c r="Q4102" i="2"/>
  <c r="Z4100" i="2"/>
  <c r="Y4100" i="2"/>
  <c r="X4100" i="2"/>
  <c r="W4100" i="2"/>
  <c r="V4100" i="2"/>
  <c r="AA4100" i="2"/>
  <c r="J4104" i="2"/>
  <c r="H4104" i="2"/>
  <c r="G4104" i="2"/>
  <c r="I4104" i="2"/>
  <c r="F4104" i="2"/>
  <c r="K4104" i="2"/>
  <c r="B4103" i="2"/>
  <c r="L4103" i="2"/>
  <c r="T4099" i="2"/>
  <c r="S4099" i="2"/>
  <c r="AB4099" i="2"/>
  <c r="E1236" i="17"/>
  <c r="E1234" i="2"/>
  <c r="AG1235" i="2"/>
  <c r="AC1235" i="2"/>
  <c r="AE1235" i="2"/>
  <c r="O1235" i="2"/>
  <c r="C1237" i="17" s="1"/>
  <c r="Q1235" i="2"/>
  <c r="D1237" i="17" s="1"/>
  <c r="M1235" i="2"/>
  <c r="P1236" i="2"/>
  <c r="U1235" i="2"/>
  <c r="C1236" i="2"/>
  <c r="N1236" i="2"/>
  <c r="T1236" i="2"/>
  <c r="AB1236" i="2"/>
  <c r="U1236" i="2" s="1"/>
  <c r="S1236" i="2"/>
  <c r="D1235" i="2"/>
  <c r="L1236" i="2"/>
  <c r="B1236" i="2"/>
  <c r="AG4099" i="2" a="1"/>
  <c r="V4101" i="2" a="1"/>
  <c r="F4105" i="2" a="1"/>
  <c r="AE4099" i="2" a="1"/>
  <c r="AC4099" i="2" a="1"/>
  <c r="Q1236" i="2" a="1"/>
  <c r="M4103" i="2" a="1"/>
  <c r="O1236" i="2" a="1"/>
  <c r="AE1236" i="2" a="1"/>
  <c r="Q4103" i="2" a="1"/>
  <c r="AC1236" i="2" a="1"/>
  <c r="O4103" i="2" a="1"/>
  <c r="M1236" i="2" a="1"/>
  <c r="AG1236" i="2" a="1"/>
  <c r="U4099" i="2" l="1"/>
  <c r="AD4100" i="2"/>
  <c r="D4103" i="2"/>
  <c r="C4104" i="2"/>
  <c r="P4104" i="2"/>
  <c r="Q4103" i="2"/>
  <c r="O4103" i="2"/>
  <c r="M4103" i="2"/>
  <c r="N4104" i="2"/>
  <c r="AA4101" i="2"/>
  <c r="Z4101" i="2"/>
  <c r="Y4101" i="2"/>
  <c r="X4101" i="2"/>
  <c r="W4101" i="2"/>
  <c r="V4101" i="2"/>
  <c r="H4105" i="2"/>
  <c r="K4105" i="2"/>
  <c r="G4105" i="2"/>
  <c r="F4105" i="2"/>
  <c r="J4105" i="2"/>
  <c r="I4105" i="2"/>
  <c r="AG4099" i="2"/>
  <c r="AC4099" i="2"/>
  <c r="AE4099" i="2"/>
  <c r="T4100" i="2"/>
  <c r="B4104" i="2"/>
  <c r="L4104" i="2"/>
  <c r="S4100" i="2"/>
  <c r="AB4100" i="2"/>
  <c r="AF4100" i="2"/>
  <c r="E4102" i="2"/>
  <c r="B1237" i="17"/>
  <c r="E1237" i="17" s="1"/>
  <c r="E1235" i="2"/>
  <c r="AE1236" i="2"/>
  <c r="AG1236" i="2"/>
  <c r="AC1236" i="2"/>
  <c r="Q1236" i="2"/>
  <c r="D1238" i="17" s="1"/>
  <c r="O1236" i="2"/>
  <c r="C1238" i="17" s="1"/>
  <c r="M1236" i="2"/>
  <c r="AD1237" i="2"/>
  <c r="N1237" i="2"/>
  <c r="P1237" i="2"/>
  <c r="D1236" i="2"/>
  <c r="T1237" i="2"/>
  <c r="C1237" i="2"/>
  <c r="AF1237" i="2"/>
  <c r="AB1237" i="2"/>
  <c r="S1237" i="2"/>
  <c r="L1237" i="2"/>
  <c r="B1237" i="2"/>
  <c r="AE1237" i="2" a="1"/>
  <c r="V4102" i="2" a="1"/>
  <c r="AE4100" i="2" a="1"/>
  <c r="AG4100" i="2" a="1"/>
  <c r="M1237" i="2" a="1"/>
  <c r="AC4100" i="2" a="1"/>
  <c r="AC1237" i="2" a="1"/>
  <c r="Q4104" i="2" a="1"/>
  <c r="Q1237" i="2" a="1"/>
  <c r="M4104" i="2" a="1"/>
  <c r="O4104" i="2" a="1"/>
  <c r="F4106" i="2" a="1"/>
  <c r="AG1237" i="2" a="1"/>
  <c r="O1237" i="2" a="1"/>
  <c r="Q4104" i="2" l="1"/>
  <c r="O4104" i="2"/>
  <c r="M4104" i="2"/>
  <c r="E4103" i="2"/>
  <c r="T4101" i="2"/>
  <c r="AF4101" i="2"/>
  <c r="U4100" i="2"/>
  <c r="E1236" i="2"/>
  <c r="D4104" i="2"/>
  <c r="N4105" i="2"/>
  <c r="AD4101" i="2"/>
  <c r="G4106" i="2"/>
  <c r="F4106" i="2"/>
  <c r="K4106" i="2"/>
  <c r="J4106" i="2"/>
  <c r="I4106" i="2"/>
  <c r="H4106" i="2"/>
  <c r="AC4100" i="2"/>
  <c r="AE4100" i="2"/>
  <c r="AG4100" i="2"/>
  <c r="AA4102" i="2"/>
  <c r="Y4102" i="2"/>
  <c r="Z4102" i="2"/>
  <c r="X4102" i="2"/>
  <c r="W4102" i="2"/>
  <c r="V4102" i="2"/>
  <c r="C4105" i="2"/>
  <c r="S4101" i="2"/>
  <c r="AB4101" i="2"/>
  <c r="P4105" i="2"/>
  <c r="B4105" i="2"/>
  <c r="L4105" i="2"/>
  <c r="B1238" i="17"/>
  <c r="E1238" i="17" s="1"/>
  <c r="AC1237" i="2"/>
  <c r="AG1237" i="2"/>
  <c r="AE1237" i="2"/>
  <c r="Q1237" i="2"/>
  <c r="D1239" i="17" s="1"/>
  <c r="O1237" i="2"/>
  <c r="C1239" i="17" s="1"/>
  <c r="M1237" i="2"/>
  <c r="D1237" i="2"/>
  <c r="AD1238" i="2"/>
  <c r="C1238" i="2"/>
  <c r="N1238" i="2"/>
  <c r="U1237" i="2"/>
  <c r="AF1238" i="2"/>
  <c r="P1238" i="2"/>
  <c r="S1238" i="2"/>
  <c r="AB1238" i="2"/>
  <c r="T1238" i="2"/>
  <c r="B1238" i="2"/>
  <c r="L1238" i="2"/>
  <c r="Q1238" i="2" a="1"/>
  <c r="AE1238" i="2" a="1"/>
  <c r="AG1238" i="2" a="1"/>
  <c r="F4107" i="2" a="1"/>
  <c r="AC1238" i="2" a="1"/>
  <c r="AG4101" i="2" a="1"/>
  <c r="AE4101" i="2" a="1"/>
  <c r="Q4105" i="2" a="1"/>
  <c r="AC4101" i="2" a="1"/>
  <c r="M1238" i="2" a="1"/>
  <c r="O4105" i="2" a="1"/>
  <c r="M4105" i="2" a="1"/>
  <c r="O1238" i="2" a="1"/>
  <c r="V4103" i="2" a="1"/>
  <c r="E4104" i="2" l="1"/>
  <c r="U4101" i="2"/>
  <c r="AC4101" i="2"/>
  <c r="AG4101" i="2"/>
  <c r="AE4101" i="2"/>
  <c r="N4106" i="2"/>
  <c r="P4106" i="2"/>
  <c r="D4105" i="2"/>
  <c r="AF4102" i="2"/>
  <c r="AA4103" i="2"/>
  <c r="Z4103" i="2"/>
  <c r="Y4103" i="2"/>
  <c r="X4103" i="2"/>
  <c r="W4103" i="2"/>
  <c r="V4103" i="2"/>
  <c r="M4105" i="2"/>
  <c r="O4105" i="2"/>
  <c r="Q4105" i="2"/>
  <c r="K4107" i="2"/>
  <c r="J4107" i="2"/>
  <c r="I4107" i="2"/>
  <c r="G4107" i="2"/>
  <c r="H4107" i="2"/>
  <c r="F4107" i="2"/>
  <c r="S4102" i="2"/>
  <c r="AB4102" i="2"/>
  <c r="T4102" i="2"/>
  <c r="L4106" i="2"/>
  <c r="B4106" i="2"/>
  <c r="AD4102" i="2"/>
  <c r="C4106" i="2"/>
  <c r="B1239" i="17"/>
  <c r="E1239" i="17" s="1"/>
  <c r="E1237" i="2"/>
  <c r="AC1238" i="2"/>
  <c r="AE1238" i="2"/>
  <c r="AG1238" i="2"/>
  <c r="O1238" i="2"/>
  <c r="Q1238" i="2"/>
  <c r="D1240" i="17" s="1"/>
  <c r="M1238" i="2"/>
  <c r="U1238" i="2"/>
  <c r="D1238" i="2"/>
  <c r="AD1239" i="2"/>
  <c r="P1240" i="2"/>
  <c r="AB1239" i="2"/>
  <c r="S1239" i="2"/>
  <c r="P1239" i="2"/>
  <c r="L1239" i="2"/>
  <c r="B1239" i="2"/>
  <c r="T1239" i="2"/>
  <c r="C1239" i="2"/>
  <c r="N1239" i="2"/>
  <c r="AF1239" i="2"/>
  <c r="O4106" i="2" a="1"/>
  <c r="AE1239" i="2" a="1"/>
  <c r="AC1239" i="2" a="1"/>
  <c r="AE4102" i="2" a="1"/>
  <c r="F4108" i="2" a="1"/>
  <c r="Q1239" i="2" a="1"/>
  <c r="AC4102" i="2" a="1"/>
  <c r="O1239" i="2" a="1"/>
  <c r="M4106" i="2" a="1"/>
  <c r="Q4106" i="2" a="1"/>
  <c r="V4104" i="2" a="1"/>
  <c r="AG1239" i="2" a="1"/>
  <c r="M1239" i="2" a="1"/>
  <c r="AG4102" i="2" a="1"/>
  <c r="P4107" i="2" l="1"/>
  <c r="AF4103" i="2"/>
  <c r="T4103" i="2"/>
  <c r="E1238" i="2"/>
  <c r="D4106" i="2"/>
  <c r="AD4103" i="2"/>
  <c r="M4106" i="2"/>
  <c r="O4106" i="2"/>
  <c r="Q4106" i="2"/>
  <c r="AC4102" i="2"/>
  <c r="AE4102" i="2"/>
  <c r="AG4102" i="2"/>
  <c r="H4108" i="2"/>
  <c r="G4108" i="2"/>
  <c r="K4108" i="2"/>
  <c r="F4108" i="2"/>
  <c r="J4108" i="2"/>
  <c r="I4108" i="2"/>
  <c r="X4104" i="2"/>
  <c r="V4104" i="2"/>
  <c r="AA4104" i="2"/>
  <c r="Z4104" i="2"/>
  <c r="Y4104" i="2"/>
  <c r="W4104" i="2"/>
  <c r="AB4103" i="2"/>
  <c r="S4103" i="2"/>
  <c r="N4107" i="2"/>
  <c r="E4105" i="2"/>
  <c r="U4102" i="2"/>
  <c r="B4107" i="2"/>
  <c r="L4107" i="2"/>
  <c r="C4107" i="2"/>
  <c r="B1240" i="17"/>
  <c r="AC1239" i="2"/>
  <c r="AE1239" i="2"/>
  <c r="AG1239" i="2"/>
  <c r="O1239" i="2"/>
  <c r="M1239" i="2"/>
  <c r="Q1239" i="2"/>
  <c r="C1240" i="17"/>
  <c r="AG4103" i="2" a="1"/>
  <c r="AE4103" i="2" a="1"/>
  <c r="AC4103" i="2" a="1"/>
  <c r="Q4107" i="2" a="1"/>
  <c r="O4107" i="2" a="1"/>
  <c r="M4107" i="2" a="1"/>
  <c r="V4105" i="2" a="1"/>
  <c r="F4109" i="2" a="1"/>
  <c r="AF4104" i="2" l="1"/>
  <c r="T4104" i="2"/>
  <c r="AE4103" i="2"/>
  <c r="AG4103" i="2"/>
  <c r="AC4103" i="2"/>
  <c r="U4103" i="2"/>
  <c r="N4108" i="2"/>
  <c r="K4109" i="2"/>
  <c r="J4109" i="2"/>
  <c r="I4109" i="2"/>
  <c r="H4109" i="2"/>
  <c r="G4109" i="2"/>
  <c r="F4109" i="2"/>
  <c r="AA4105" i="2"/>
  <c r="Z4105" i="2"/>
  <c r="Y4105" i="2"/>
  <c r="X4105" i="2"/>
  <c r="W4105" i="2"/>
  <c r="V4105" i="2"/>
  <c r="Q4107" i="2"/>
  <c r="M4107" i="2"/>
  <c r="O4107" i="2"/>
  <c r="C4108" i="2"/>
  <c r="D4107" i="2"/>
  <c r="AD4104" i="2"/>
  <c r="P4108" i="2"/>
  <c r="S4104" i="2"/>
  <c r="AB4104" i="2"/>
  <c r="L4108" i="2"/>
  <c r="B4108" i="2"/>
  <c r="E4106" i="2"/>
  <c r="E1239" i="2"/>
  <c r="AF1240" i="2"/>
  <c r="D1239" i="2"/>
  <c r="T1240" i="2"/>
  <c r="AD1240" i="2"/>
  <c r="N1240" i="2"/>
  <c r="E1240" i="17"/>
  <c r="B1241" i="17"/>
  <c r="D1241" i="17"/>
  <c r="C1241" i="17"/>
  <c r="C1240" i="2"/>
  <c r="L1240" i="2"/>
  <c r="B1240" i="2"/>
  <c r="U1239" i="2"/>
  <c r="AB1240" i="2"/>
  <c r="S1240" i="2"/>
  <c r="O1240" i="2" a="1"/>
  <c r="AE4104" i="2" a="1"/>
  <c r="Q1240" i="2" a="1"/>
  <c r="O4108" i="2" a="1"/>
  <c r="Q4108" i="2" a="1"/>
  <c r="M1240" i="2" a="1"/>
  <c r="F4110" i="2" a="1"/>
  <c r="AG1240" i="2" a="1"/>
  <c r="AG4104" i="2" a="1"/>
  <c r="M4108" i="2" a="1"/>
  <c r="AC1240" i="2" a="1"/>
  <c r="AC4104" i="2" a="1"/>
  <c r="V4106" i="2" a="1"/>
  <c r="AE1240" i="2" a="1"/>
  <c r="AE4104" i="2" l="1"/>
  <c r="AC4104" i="2"/>
  <c r="AG4104" i="2"/>
  <c r="U4104" i="2"/>
  <c r="C4109" i="2"/>
  <c r="N4109" i="2"/>
  <c r="AF4105" i="2"/>
  <c r="AA4106" i="2"/>
  <c r="Z4106" i="2"/>
  <c r="Y4106" i="2"/>
  <c r="X4106" i="2"/>
  <c r="W4106" i="2"/>
  <c r="V4106" i="2"/>
  <c r="M4108" i="2"/>
  <c r="O4108" i="2"/>
  <c r="Q4108" i="2"/>
  <c r="J4110" i="2"/>
  <c r="I4110" i="2"/>
  <c r="H4110" i="2"/>
  <c r="K4110" i="2"/>
  <c r="G4110" i="2"/>
  <c r="F4110" i="2"/>
  <c r="S4105" i="2"/>
  <c r="AB4105" i="2"/>
  <c r="L4109" i="2"/>
  <c r="B4109" i="2"/>
  <c r="E4107" i="2"/>
  <c r="T4105" i="2"/>
  <c r="P4109" i="2"/>
  <c r="D4108" i="2"/>
  <c r="AD4105" i="2"/>
  <c r="O1240" i="2"/>
  <c r="M1240" i="2"/>
  <c r="Q1240" i="2"/>
  <c r="D1242" i="17" s="1"/>
  <c r="AG1240" i="2"/>
  <c r="AE1240" i="2"/>
  <c r="AC1240" i="2"/>
  <c r="U1240" i="2"/>
  <c r="P1241" i="2"/>
  <c r="D1240" i="2"/>
  <c r="N1241" i="2"/>
  <c r="AD1241" i="2"/>
  <c r="C1241" i="2"/>
  <c r="L1241" i="2"/>
  <c r="B1241" i="2"/>
  <c r="T1241" i="2"/>
  <c r="E1241" i="17"/>
  <c r="AF1241" i="2"/>
  <c r="S1241" i="2"/>
  <c r="AB1241" i="2"/>
  <c r="AC4105" i="2" a="1"/>
  <c r="O1241" i="2" a="1"/>
  <c r="O4109" i="2" a="1"/>
  <c r="AG4105" i="2" a="1"/>
  <c r="Q1241" i="2" a="1"/>
  <c r="V4107" i="2" a="1"/>
  <c r="M1241" i="2" a="1"/>
  <c r="M4109" i="2" a="1"/>
  <c r="AG1241" i="2" a="1"/>
  <c r="F4111" i="2" a="1"/>
  <c r="AE4105" i="2" a="1"/>
  <c r="AC1241" i="2" a="1"/>
  <c r="AE1241" i="2" a="1"/>
  <c r="Q4109" i="2" a="1"/>
  <c r="AF4106" i="2" l="1"/>
  <c r="M4109" i="2"/>
  <c r="Q4109" i="2"/>
  <c r="O4109" i="2"/>
  <c r="AD4106" i="2"/>
  <c r="U4105" i="2"/>
  <c r="D4109" i="2"/>
  <c r="C4110" i="2"/>
  <c r="T4106" i="2"/>
  <c r="N4110" i="2"/>
  <c r="AC4105" i="2"/>
  <c r="AE4105" i="2"/>
  <c r="AG4105" i="2"/>
  <c r="H4111" i="2"/>
  <c r="K4111" i="2"/>
  <c r="I4111" i="2"/>
  <c r="G4111" i="2"/>
  <c r="F4111" i="2"/>
  <c r="J4111" i="2"/>
  <c r="Y4107" i="2"/>
  <c r="X4107" i="2"/>
  <c r="W4107" i="2"/>
  <c r="V4107" i="2"/>
  <c r="Z4107" i="2"/>
  <c r="AA4107" i="2"/>
  <c r="S4106" i="2"/>
  <c r="AB4106" i="2"/>
  <c r="E4108" i="2"/>
  <c r="L4110" i="2"/>
  <c r="B4110" i="2"/>
  <c r="P4110" i="2"/>
  <c r="B1242" i="17"/>
  <c r="E1240" i="2"/>
  <c r="O1241" i="2"/>
  <c r="C1243" i="17" s="1"/>
  <c r="M1241" i="2"/>
  <c r="B1243" i="17" s="1"/>
  <c r="Q1241" i="2"/>
  <c r="D1243" i="17" s="1"/>
  <c r="AG1241" i="2"/>
  <c r="AE1241" i="2"/>
  <c r="AC1241" i="2"/>
  <c r="C1242" i="17"/>
  <c r="D1241" i="2"/>
  <c r="U1241" i="2"/>
  <c r="N1242" i="2"/>
  <c r="AF1242" i="2"/>
  <c r="AF1243" i="2"/>
  <c r="AD1243" i="2"/>
  <c r="T1243" i="2"/>
  <c r="T1242" i="2"/>
  <c r="L1242" i="2"/>
  <c r="B1242" i="2"/>
  <c r="C1242" i="2"/>
  <c r="AD1242" i="2"/>
  <c r="P1242" i="2"/>
  <c r="AB1242" i="2"/>
  <c r="S1242" i="2"/>
  <c r="AE4106" i="2" a="1"/>
  <c r="M4110" i="2" a="1"/>
  <c r="AG1243" i="2" a="1"/>
  <c r="M1242" i="2" a="1"/>
  <c r="F4112" i="2" a="1"/>
  <c r="Q4110" i="2" a="1"/>
  <c r="AE1242" i="2" a="1"/>
  <c r="AC4106" i="2" a="1"/>
  <c r="AG4106" i="2" a="1"/>
  <c r="AE1243" i="2" a="1"/>
  <c r="AC1243" i="2" a="1"/>
  <c r="O4110" i="2" a="1"/>
  <c r="V4108" i="2" a="1"/>
  <c r="AG1242" i="2" a="1"/>
  <c r="O1242" i="2" a="1"/>
  <c r="Q1242" i="2" a="1"/>
  <c r="AC1242" i="2" a="1"/>
  <c r="U4106" i="2" l="1"/>
  <c r="AD4107" i="2"/>
  <c r="E4109" i="2"/>
  <c r="AG4106" i="2"/>
  <c r="AE4106" i="2"/>
  <c r="AC4106" i="2"/>
  <c r="M4110" i="2"/>
  <c r="Q4110" i="2"/>
  <c r="O4110" i="2"/>
  <c r="AA4108" i="2"/>
  <c r="Z4108" i="2"/>
  <c r="Y4108" i="2"/>
  <c r="X4108" i="2"/>
  <c r="W4108" i="2"/>
  <c r="V4108" i="2"/>
  <c r="H4112" i="2"/>
  <c r="F4112" i="2"/>
  <c r="G4112" i="2"/>
  <c r="K4112" i="2"/>
  <c r="J4112" i="2"/>
  <c r="I4112" i="2"/>
  <c r="N4111" i="2"/>
  <c r="P4111" i="2"/>
  <c r="S4107" i="2"/>
  <c r="AB4107" i="2"/>
  <c r="T4107" i="2"/>
  <c r="D4110" i="2"/>
  <c r="L4111" i="2"/>
  <c r="B4111" i="2"/>
  <c r="AF4107" i="2"/>
  <c r="C4111" i="2"/>
  <c r="E1242" i="17"/>
  <c r="E1241" i="2"/>
  <c r="AE1243" i="2"/>
  <c r="AG1243" i="2"/>
  <c r="AC1243" i="2"/>
  <c r="Q1242" i="2"/>
  <c r="O1242" i="2"/>
  <c r="M1242" i="2"/>
  <c r="AE1242" i="2"/>
  <c r="AC1242" i="2"/>
  <c r="AG1242" i="2"/>
  <c r="E1243" i="17"/>
  <c r="Q4111" i="2" a="1"/>
  <c r="AG4107" i="2" a="1"/>
  <c r="M4111" i="2" a="1"/>
  <c r="O4111" i="2" a="1"/>
  <c r="AC4107" i="2" a="1"/>
  <c r="AE4107" i="2" a="1"/>
  <c r="V4109" i="2" a="1"/>
  <c r="F4113" i="2" a="1"/>
  <c r="P4112" i="2" l="1"/>
  <c r="AD4108" i="2"/>
  <c r="E4110" i="2"/>
  <c r="T4108" i="2"/>
  <c r="AF4108" i="2"/>
  <c r="D4111" i="2"/>
  <c r="E1242" i="2"/>
  <c r="M4111" i="2"/>
  <c r="O4111" i="2"/>
  <c r="Q4111" i="2"/>
  <c r="J4113" i="2"/>
  <c r="H4113" i="2"/>
  <c r="F4113" i="2"/>
  <c r="G4113" i="2"/>
  <c r="I4113" i="2"/>
  <c r="K4113" i="2"/>
  <c r="AC4107" i="2"/>
  <c r="AE4107" i="2"/>
  <c r="AG4107" i="2"/>
  <c r="W4109" i="2"/>
  <c r="V4109" i="2"/>
  <c r="AA4109" i="2"/>
  <c r="Z4109" i="2"/>
  <c r="X4109" i="2"/>
  <c r="Y4109" i="2"/>
  <c r="N4112" i="2"/>
  <c r="C4112" i="2"/>
  <c r="L4112" i="2"/>
  <c r="B4112" i="2"/>
  <c r="U4107" i="2"/>
  <c r="S4108" i="2"/>
  <c r="AB4108" i="2"/>
  <c r="U4108" i="2" s="1"/>
  <c r="U1242" i="2"/>
  <c r="N1243" i="2"/>
  <c r="P1243" i="2"/>
  <c r="C1243" i="2"/>
  <c r="B1244" i="17"/>
  <c r="D1244" i="17"/>
  <c r="C1244" i="17"/>
  <c r="AD1244" i="2"/>
  <c r="T1244" i="2"/>
  <c r="D1242" i="2"/>
  <c r="S1243" i="2"/>
  <c r="AB1243" i="2"/>
  <c r="U1243" i="2" s="1"/>
  <c r="L1243" i="2"/>
  <c r="B1243" i="2"/>
  <c r="M4112" i="2" a="1"/>
  <c r="Q1243" i="2" a="1"/>
  <c r="AG1244" i="2" a="1"/>
  <c r="O1243" i="2" a="1"/>
  <c r="AG4108" i="2" a="1"/>
  <c r="M1243" i="2" a="1"/>
  <c r="AC1244" i="2" a="1"/>
  <c r="AE4108" i="2" a="1"/>
  <c r="Q4112" i="2" a="1"/>
  <c r="O4112" i="2" a="1"/>
  <c r="V4110" i="2" a="1"/>
  <c r="F4114" i="2" a="1"/>
  <c r="AC4108" i="2" a="1"/>
  <c r="AE1244" i="2" a="1"/>
  <c r="AE4108" i="2" l="1"/>
  <c r="AC4108" i="2"/>
  <c r="AG4108" i="2"/>
  <c r="AF4109" i="2"/>
  <c r="D4112" i="2"/>
  <c r="G4114" i="2"/>
  <c r="F4114" i="2"/>
  <c r="K4114" i="2"/>
  <c r="J4114" i="2"/>
  <c r="H4114" i="2"/>
  <c r="I4114" i="2"/>
  <c r="O4112" i="2"/>
  <c r="Q4112" i="2"/>
  <c r="M4112" i="2"/>
  <c r="AA4110" i="2"/>
  <c r="Z4110" i="2"/>
  <c r="AF4110" i="2" s="1"/>
  <c r="Y4110" i="2"/>
  <c r="X4110" i="2"/>
  <c r="W4110" i="2"/>
  <c r="V4110" i="2"/>
  <c r="C4113" i="2"/>
  <c r="B4113" i="2"/>
  <c r="L4113" i="2"/>
  <c r="AD4109" i="2"/>
  <c r="N4113" i="2"/>
  <c r="P4113" i="2"/>
  <c r="S4109" i="2"/>
  <c r="AB4109" i="2"/>
  <c r="T4109" i="2"/>
  <c r="E4111" i="2"/>
  <c r="AC1244" i="2"/>
  <c r="AE1244" i="2"/>
  <c r="AG1244" i="2"/>
  <c r="M1243" i="2"/>
  <c r="B1245" i="17" s="1"/>
  <c r="Q1243" i="2"/>
  <c r="D1245" i="17" s="1"/>
  <c r="O1243" i="2"/>
  <c r="C1245" i="17" s="1"/>
  <c r="D1243" i="2"/>
  <c r="P1244" i="2"/>
  <c r="E1244" i="17"/>
  <c r="L1244" i="2"/>
  <c r="B1244" i="2"/>
  <c r="C1244" i="2"/>
  <c r="N1244" i="2"/>
  <c r="AF1244" i="2"/>
  <c r="S1244" i="2"/>
  <c r="AB1244" i="2"/>
  <c r="O4113" i="2" a="1"/>
  <c r="O1244" i="2" a="1"/>
  <c r="AE4109" i="2" a="1"/>
  <c r="Q1244" i="2" a="1"/>
  <c r="AG4109" i="2" a="1"/>
  <c r="F4115" i="2" a="1"/>
  <c r="M4113" i="2" a="1"/>
  <c r="V4111" i="2" a="1"/>
  <c r="AC4109" i="2" a="1"/>
  <c r="M1244" i="2" a="1"/>
  <c r="Q4113" i="2" a="1"/>
  <c r="P4114" i="2" l="1"/>
  <c r="U4109" i="2"/>
  <c r="E4112" i="2"/>
  <c r="AC4109" i="2"/>
  <c r="AE4109" i="2"/>
  <c r="AG4109" i="2"/>
  <c r="M4113" i="2"/>
  <c r="Q4113" i="2"/>
  <c r="O4113" i="2"/>
  <c r="I4115" i="2"/>
  <c r="H4115" i="2"/>
  <c r="J4115" i="2"/>
  <c r="K4115" i="2"/>
  <c r="G4115" i="2"/>
  <c r="F4115" i="2"/>
  <c r="AA4111" i="2"/>
  <c r="Z4111" i="2"/>
  <c r="Y4111" i="2"/>
  <c r="X4111" i="2"/>
  <c r="V4111" i="2"/>
  <c r="W4111" i="2"/>
  <c r="N4114" i="2"/>
  <c r="AB4110" i="2"/>
  <c r="S4110" i="2"/>
  <c r="T4110" i="2"/>
  <c r="B4114" i="2"/>
  <c r="L4114" i="2"/>
  <c r="D4113" i="2"/>
  <c r="AD4110" i="2"/>
  <c r="C4114" i="2"/>
  <c r="E1243" i="2"/>
  <c r="Q1244" i="2"/>
  <c r="D1246" i="17" s="1"/>
  <c r="O1244" i="2"/>
  <c r="C1246" i="17" s="1"/>
  <c r="M1244" i="2"/>
  <c r="B1246" i="17" s="1"/>
  <c r="E1245" i="17"/>
  <c r="P1245" i="2"/>
  <c r="U1244" i="2"/>
  <c r="N1245" i="2"/>
  <c r="N1246" i="2"/>
  <c r="T1245" i="2"/>
  <c r="C1245" i="2"/>
  <c r="B1245" i="2"/>
  <c r="L1245" i="2"/>
  <c r="AF1245" i="2"/>
  <c r="D1244" i="2"/>
  <c r="AD1245" i="2"/>
  <c r="AB1245" i="2"/>
  <c r="S1245" i="2"/>
  <c r="AC1245" i="2" a="1"/>
  <c r="M4114" i="2" a="1"/>
  <c r="M1245" i="2" a="1"/>
  <c r="AC4110" i="2" a="1"/>
  <c r="Q1245" i="2" a="1"/>
  <c r="AE1245" i="2" a="1"/>
  <c r="O4114" i="2" a="1"/>
  <c r="AG1245" i="2" a="1"/>
  <c r="O1245" i="2" a="1"/>
  <c r="AE4110" i="2" a="1"/>
  <c r="V4112" i="2" a="1"/>
  <c r="AG4110" i="2" a="1"/>
  <c r="F4116" i="2" a="1"/>
  <c r="Q4114" i="2" a="1"/>
  <c r="AF4111" i="2" l="1"/>
  <c r="AD4111" i="2"/>
  <c r="D4114" i="2"/>
  <c r="N4115" i="2"/>
  <c r="C4115" i="2"/>
  <c r="U4110" i="2"/>
  <c r="T4111" i="2"/>
  <c r="M4114" i="2"/>
  <c r="O4114" i="2"/>
  <c r="Q4114" i="2"/>
  <c r="AC4110" i="2"/>
  <c r="AE4110" i="2"/>
  <c r="AG4110" i="2"/>
  <c r="J4116" i="2"/>
  <c r="I4116" i="2"/>
  <c r="K4116" i="2"/>
  <c r="G4116" i="2"/>
  <c r="H4116" i="2"/>
  <c r="F4116" i="2"/>
  <c r="Z4112" i="2"/>
  <c r="Y4112" i="2"/>
  <c r="X4112" i="2"/>
  <c r="W4112" i="2"/>
  <c r="V4112" i="2"/>
  <c r="AA4112" i="2"/>
  <c r="P4115" i="2"/>
  <c r="L4115" i="2"/>
  <c r="B4115" i="2"/>
  <c r="E4113" i="2"/>
  <c r="AB4111" i="2"/>
  <c r="S4111" i="2"/>
  <c r="E1244" i="2"/>
  <c r="AE1245" i="2"/>
  <c r="AG1245" i="2"/>
  <c r="AC1245" i="2"/>
  <c r="O1245" i="2"/>
  <c r="C1247" i="17" s="1"/>
  <c r="M1245" i="2"/>
  <c r="Q1245" i="2"/>
  <c r="D1247" i="17" s="1"/>
  <c r="D1245" i="2"/>
  <c r="E1246" i="17"/>
  <c r="N1247" i="2"/>
  <c r="AD1247" i="2"/>
  <c r="T1246" i="2"/>
  <c r="U1245" i="2"/>
  <c r="P1246" i="2"/>
  <c r="B1246" i="2"/>
  <c r="L1246" i="2"/>
  <c r="C1246" i="2"/>
  <c r="AF1246" i="2"/>
  <c r="AD1246" i="2" s="1"/>
  <c r="S1246" i="2"/>
  <c r="AB1246" i="2"/>
  <c r="M4115" i="2" a="1"/>
  <c r="V4113" i="2" a="1"/>
  <c r="O1246" i="2" a="1"/>
  <c r="F4117" i="2" a="1"/>
  <c r="Q4115" i="2" a="1"/>
  <c r="AE4111" i="2" a="1"/>
  <c r="Q1246" i="2" a="1"/>
  <c r="AG1246" i="2" a="1"/>
  <c r="M1246" i="2" a="1"/>
  <c r="AE1246" i="2" a="1"/>
  <c r="AC4111" i="2" a="1"/>
  <c r="AC1246" i="2" a="1"/>
  <c r="AG4111" i="2" a="1"/>
  <c r="O4115" i="2" a="1"/>
  <c r="U4111" i="2" l="1"/>
  <c r="M4115" i="2"/>
  <c r="Q4115" i="2"/>
  <c r="O4115" i="2"/>
  <c r="AD4112" i="2"/>
  <c r="C4116" i="2"/>
  <c r="N4116" i="2"/>
  <c r="AC4111" i="2"/>
  <c r="AG4111" i="2"/>
  <c r="AE4111" i="2"/>
  <c r="D4115" i="2"/>
  <c r="G4117" i="2"/>
  <c r="F4117" i="2"/>
  <c r="K4117" i="2"/>
  <c r="J4117" i="2"/>
  <c r="I4117" i="2"/>
  <c r="H4117" i="2"/>
  <c r="AA4113" i="2"/>
  <c r="Z4113" i="2"/>
  <c r="Y4113" i="2"/>
  <c r="X4113" i="2"/>
  <c r="W4113" i="2"/>
  <c r="V4113" i="2"/>
  <c r="S4112" i="2"/>
  <c r="AB4112" i="2"/>
  <c r="E4114" i="2"/>
  <c r="T4112" i="2"/>
  <c r="AF4112" i="2"/>
  <c r="B4116" i="2"/>
  <c r="L4116" i="2"/>
  <c r="P4116" i="2"/>
  <c r="E1245" i="2"/>
  <c r="B1247" i="17"/>
  <c r="E1247" i="17" s="1"/>
  <c r="Q1246" i="2"/>
  <c r="D1248" i="17" s="1"/>
  <c r="M1246" i="2"/>
  <c r="O1246" i="2"/>
  <c r="C1248" i="17" s="1"/>
  <c r="AE1246" i="2"/>
  <c r="AC1246" i="2"/>
  <c r="AG1246" i="2"/>
  <c r="AF1247" i="2"/>
  <c r="U1246" i="2"/>
  <c r="C1247" i="2"/>
  <c r="P1247" i="2"/>
  <c r="D1246" i="2"/>
  <c r="T1247" i="2"/>
  <c r="T1248" i="2"/>
  <c r="P1248" i="2"/>
  <c r="S1247" i="2"/>
  <c r="AB1247" i="2"/>
  <c r="B1247" i="2"/>
  <c r="L1247" i="2"/>
  <c r="F4118" i="2" a="1"/>
  <c r="AG4112" i="2" a="1"/>
  <c r="Q4116" i="2" a="1"/>
  <c r="V4114" i="2" a="1"/>
  <c r="AE1248" i="2" a="1"/>
  <c r="AC1248" i="2" a="1"/>
  <c r="AG1247" i="2" a="1"/>
  <c r="Q1247" i="2" a="1"/>
  <c r="AE4112" i="2" a="1"/>
  <c r="O1247" i="2" a="1"/>
  <c r="AC4112" i="2" a="1"/>
  <c r="AG1248" i="2" a="1"/>
  <c r="AC1247" i="2" a="1"/>
  <c r="M4116" i="2" a="1"/>
  <c r="AE1247" i="2" a="1"/>
  <c r="M1247" i="2" a="1"/>
  <c r="O4116" i="2" a="1"/>
  <c r="E4115" i="2" l="1"/>
  <c r="O4116" i="2"/>
  <c r="Q4116" i="2"/>
  <c r="M4116" i="2"/>
  <c r="P4117" i="2"/>
  <c r="N4117" i="2"/>
  <c r="D4116" i="2"/>
  <c r="AF4113" i="2"/>
  <c r="Y4114" i="2"/>
  <c r="Z4114" i="2"/>
  <c r="X4114" i="2"/>
  <c r="W4114" i="2"/>
  <c r="V4114" i="2"/>
  <c r="AA4114" i="2"/>
  <c r="AC4112" i="2"/>
  <c r="AE4112" i="2"/>
  <c r="AG4112" i="2"/>
  <c r="F4118" i="2"/>
  <c r="I4118" i="2"/>
  <c r="G4118" i="2"/>
  <c r="K4118" i="2"/>
  <c r="J4118" i="2"/>
  <c r="H4118" i="2"/>
  <c r="U4112" i="2"/>
  <c r="S4113" i="2"/>
  <c r="AB4113" i="2"/>
  <c r="T4113" i="2"/>
  <c r="L4117" i="2"/>
  <c r="B4117" i="2"/>
  <c r="AD4113" i="2"/>
  <c r="C4117" i="2"/>
  <c r="E1246" i="2"/>
  <c r="B1248" i="17"/>
  <c r="E1248" i="17" s="1"/>
  <c r="U1247" i="2"/>
  <c r="O1247" i="2"/>
  <c r="C1249" i="17" s="1"/>
  <c r="Q1247" i="2"/>
  <c r="D1249" i="17" s="1"/>
  <c r="M1247" i="2"/>
  <c r="AG1248" i="2"/>
  <c r="AE1248" i="2"/>
  <c r="AC1248" i="2"/>
  <c r="AG1247" i="2"/>
  <c r="AC1247" i="2"/>
  <c r="AE1247" i="2"/>
  <c r="AF1248" i="2"/>
  <c r="AD1248" i="2"/>
  <c r="D1247" i="2"/>
  <c r="N1249" i="2"/>
  <c r="AD1249" i="2"/>
  <c r="N1248" i="2"/>
  <c r="L1248" i="2"/>
  <c r="B1248" i="2"/>
  <c r="C1248" i="2"/>
  <c r="S1248" i="2"/>
  <c r="AB1248" i="2"/>
  <c r="M1248" i="2" a="1"/>
  <c r="AC4113" i="2" a="1"/>
  <c r="Q4117" i="2" a="1"/>
  <c r="O4117" i="2" a="1"/>
  <c r="AE4113" i="2" a="1"/>
  <c r="O1248" i="2" a="1"/>
  <c r="Q1248" i="2" a="1"/>
  <c r="F4119" i="2" a="1"/>
  <c r="M4117" i="2" a="1"/>
  <c r="AG4113" i="2" a="1"/>
  <c r="V4115" i="2" a="1"/>
  <c r="E4116" i="2" l="1"/>
  <c r="D4117" i="2"/>
  <c r="AD4114" i="2"/>
  <c r="P4118" i="2"/>
  <c r="C4118" i="2"/>
  <c r="AE4113" i="2"/>
  <c r="AG4113" i="2"/>
  <c r="AC4113" i="2"/>
  <c r="AA4115" i="2"/>
  <c r="Z4115" i="2"/>
  <c r="Y4115" i="2"/>
  <c r="X4115" i="2"/>
  <c r="W4115" i="2"/>
  <c r="V4115" i="2"/>
  <c r="M4117" i="2"/>
  <c r="O4117" i="2"/>
  <c r="Q4117" i="2"/>
  <c r="G4119" i="2"/>
  <c r="F4119" i="2"/>
  <c r="K4119" i="2"/>
  <c r="J4119" i="2"/>
  <c r="I4119" i="2"/>
  <c r="H4119" i="2"/>
  <c r="L4118" i="2"/>
  <c r="B4118" i="2"/>
  <c r="T4114" i="2"/>
  <c r="U4113" i="2"/>
  <c r="AF4114" i="2"/>
  <c r="S4114" i="2"/>
  <c r="AB4114" i="2"/>
  <c r="N4118" i="2"/>
  <c r="B1249" i="17"/>
  <c r="E1249" i="17" s="1"/>
  <c r="E1247" i="2"/>
  <c r="O1248" i="2"/>
  <c r="C1250" i="17" s="1"/>
  <c r="M1248" i="2"/>
  <c r="B1250" i="17" s="1"/>
  <c r="Q1248" i="2"/>
  <c r="D1250" i="17" s="1"/>
  <c r="U1248" i="2"/>
  <c r="D1248" i="2"/>
  <c r="AF1249" i="2"/>
  <c r="P1249" i="2"/>
  <c r="N1250" i="2"/>
  <c r="S1249" i="2"/>
  <c r="AB1249" i="2"/>
  <c r="T1249" i="2"/>
  <c r="C1249" i="2"/>
  <c r="L1249" i="2"/>
  <c r="B1249" i="2"/>
  <c r="M4118" i="2" a="1"/>
  <c r="Q1249" i="2" a="1"/>
  <c r="O1249" i="2" a="1"/>
  <c r="V4116" i="2" a="1"/>
  <c r="AC1249" i="2" a="1"/>
  <c r="AC4114" i="2" a="1"/>
  <c r="AG4114" i="2" a="1"/>
  <c r="O4118" i="2" a="1"/>
  <c r="AE1249" i="2" a="1"/>
  <c r="AE4114" i="2" a="1"/>
  <c r="M1249" i="2" a="1"/>
  <c r="AG1249" i="2" a="1"/>
  <c r="Q4118" i="2" a="1"/>
  <c r="F4120" i="2" a="1"/>
  <c r="N4119" i="2" l="1"/>
  <c r="T4115" i="2"/>
  <c r="AD4115" i="2"/>
  <c r="M4118" i="2"/>
  <c r="O4118" i="2"/>
  <c r="Q4118" i="2"/>
  <c r="AF4115" i="2"/>
  <c r="P4119" i="2"/>
  <c r="U4114" i="2"/>
  <c r="D4118" i="2"/>
  <c r="AC4114" i="2"/>
  <c r="AE4114" i="2"/>
  <c r="AG4114" i="2"/>
  <c r="X4116" i="2"/>
  <c r="V4116" i="2"/>
  <c r="AA4116" i="2"/>
  <c r="Z4116" i="2"/>
  <c r="Y4116" i="2"/>
  <c r="W4116" i="2"/>
  <c r="F4120" i="2"/>
  <c r="J4120" i="2"/>
  <c r="I4120" i="2"/>
  <c r="H4120" i="2"/>
  <c r="K4120" i="2"/>
  <c r="G4120" i="2"/>
  <c r="AB4115" i="2"/>
  <c r="S4115" i="2"/>
  <c r="B4119" i="2"/>
  <c r="L4119" i="2"/>
  <c r="C4119" i="2"/>
  <c r="E4117" i="2"/>
  <c r="E1248" i="2"/>
  <c r="M1249" i="2"/>
  <c r="B1251" i="17" s="1"/>
  <c r="Q1249" i="2"/>
  <c r="D1251" i="17" s="1"/>
  <c r="O1249" i="2"/>
  <c r="C1251" i="17" s="1"/>
  <c r="AE1249" i="2"/>
  <c r="AG1249" i="2"/>
  <c r="AC1249" i="2"/>
  <c r="U1249" i="2"/>
  <c r="D1249" i="2"/>
  <c r="C1250" i="2"/>
  <c r="E1250" i="17"/>
  <c r="AF1250" i="2"/>
  <c r="AB1250" i="2"/>
  <c r="S1250" i="2"/>
  <c r="P1250" i="2"/>
  <c r="T1250" i="2"/>
  <c r="AD1250" i="2"/>
  <c r="B1250" i="2"/>
  <c r="L1250" i="2"/>
  <c r="F4121" i="2" a="1"/>
  <c r="AC1250" i="2" a="1"/>
  <c r="AC4115" i="2" a="1"/>
  <c r="AG4115" i="2" a="1"/>
  <c r="O1250" i="2" a="1"/>
  <c r="O4119" i="2" a="1"/>
  <c r="Q1250" i="2" a="1"/>
  <c r="AE4115" i="2" a="1"/>
  <c r="Q4119" i="2" a="1"/>
  <c r="V4117" i="2" a="1"/>
  <c r="M1250" i="2" a="1"/>
  <c r="AE1250" i="2" a="1"/>
  <c r="M4119" i="2" a="1"/>
  <c r="AG1250" i="2" a="1"/>
  <c r="AG4115" i="2" l="1"/>
  <c r="AE4115" i="2"/>
  <c r="AC4115" i="2"/>
  <c r="AF4116" i="2"/>
  <c r="D4119" i="2"/>
  <c r="N4120" i="2"/>
  <c r="T4116" i="2"/>
  <c r="E4118" i="2"/>
  <c r="U4115" i="2"/>
  <c r="C4120" i="2"/>
  <c r="Q4119" i="2"/>
  <c r="M4119" i="2"/>
  <c r="O4119" i="2"/>
  <c r="AA4117" i="2"/>
  <c r="Z4117" i="2"/>
  <c r="Y4117" i="2"/>
  <c r="X4117" i="2"/>
  <c r="W4117" i="2"/>
  <c r="V4117" i="2"/>
  <c r="F4121" i="2"/>
  <c r="J4121" i="2"/>
  <c r="G4121" i="2"/>
  <c r="K4121" i="2"/>
  <c r="I4121" i="2"/>
  <c r="H4121" i="2"/>
  <c r="S4116" i="2"/>
  <c r="AB4116" i="2"/>
  <c r="P4120" i="2"/>
  <c r="AD4116" i="2"/>
  <c r="B4120" i="2"/>
  <c r="L4120" i="2"/>
  <c r="E1249" i="2"/>
  <c r="AE1250" i="2"/>
  <c r="AG1250" i="2"/>
  <c r="AC1250" i="2"/>
  <c r="O1250" i="2"/>
  <c r="C1252" i="17" s="1"/>
  <c r="Q1250" i="2"/>
  <c r="D1252" i="17" s="1"/>
  <c r="M1250" i="2"/>
  <c r="E1251" i="17"/>
  <c r="P1251" i="2"/>
  <c r="C1251" i="2"/>
  <c r="AF1251" i="2"/>
  <c r="D1250" i="2"/>
  <c r="T1251" i="2"/>
  <c r="N1251" i="2"/>
  <c r="AD1251" i="2"/>
  <c r="AD1252" i="2"/>
  <c r="U1250" i="2"/>
  <c r="L1251" i="2"/>
  <c r="B1251" i="2"/>
  <c r="S1251" i="2"/>
  <c r="AB1251" i="2"/>
  <c r="AC1251" i="2" a="1"/>
  <c r="AG1251" i="2" a="1"/>
  <c r="Q4120" i="2" a="1"/>
  <c r="AC4116" i="2" a="1"/>
  <c r="O1251" i="2" a="1"/>
  <c r="Q1251" i="2" a="1"/>
  <c r="F4122" i="2" a="1"/>
  <c r="AG4116" i="2" a="1"/>
  <c r="V4118" i="2" a="1"/>
  <c r="M4120" i="2" a="1"/>
  <c r="AE4116" i="2" a="1"/>
  <c r="AE1251" i="2" a="1"/>
  <c r="M1251" i="2" a="1"/>
  <c r="O4120" i="2" a="1"/>
  <c r="N4121" i="2" l="1"/>
  <c r="AD4117" i="2"/>
  <c r="AF4117" i="2"/>
  <c r="AG4116" i="2"/>
  <c r="AE4116" i="2"/>
  <c r="AC4116" i="2"/>
  <c r="Q4120" i="2"/>
  <c r="O4120" i="2"/>
  <c r="M4120" i="2"/>
  <c r="U4116" i="2"/>
  <c r="T4117" i="2"/>
  <c r="G4122" i="2"/>
  <c r="I4122" i="2"/>
  <c r="H4122" i="2"/>
  <c r="F4122" i="2"/>
  <c r="K4122" i="2"/>
  <c r="J4122" i="2"/>
  <c r="Y4118" i="2"/>
  <c r="AA4118" i="2"/>
  <c r="Z4118" i="2"/>
  <c r="X4118" i="2"/>
  <c r="V4118" i="2"/>
  <c r="W4118" i="2"/>
  <c r="AB4117" i="2"/>
  <c r="S4117" i="2"/>
  <c r="L4121" i="2"/>
  <c r="B4121" i="2"/>
  <c r="C4121" i="2"/>
  <c r="P4121" i="2"/>
  <c r="D4120" i="2"/>
  <c r="E4119" i="2"/>
  <c r="E1250" i="2"/>
  <c r="B1252" i="17"/>
  <c r="E1252" i="17" s="1"/>
  <c r="M1251" i="2"/>
  <c r="B1253" i="17" s="1"/>
  <c r="Q1251" i="2"/>
  <c r="D1253" i="17" s="1"/>
  <c r="O1251" i="2"/>
  <c r="C1253" i="17" s="1"/>
  <c r="AE1251" i="2"/>
  <c r="AG1251" i="2"/>
  <c r="AC1251" i="2"/>
  <c r="U1251" i="2"/>
  <c r="D1251" i="2"/>
  <c r="P1252" i="2"/>
  <c r="B1252" i="2"/>
  <c r="L1252" i="2"/>
  <c r="AF1252" i="2"/>
  <c r="S1252" i="2"/>
  <c r="AB1252" i="2"/>
  <c r="T1252" i="2"/>
  <c r="C1252" i="2"/>
  <c r="N1252" i="2"/>
  <c r="Q4121" i="2" a="1"/>
  <c r="AE4117" i="2" a="1"/>
  <c r="AC4117" i="2" a="1"/>
  <c r="M4121" i="2" a="1"/>
  <c r="Q1252" i="2" a="1"/>
  <c r="M1252" i="2" a="1"/>
  <c r="V4119" i="2" a="1"/>
  <c r="F4123" i="2" a="1"/>
  <c r="O4121" i="2" a="1"/>
  <c r="AC1252" i="2" a="1"/>
  <c r="AG1252" i="2" a="1"/>
  <c r="AE1252" i="2" a="1"/>
  <c r="AG4117" i="2" a="1"/>
  <c r="O1252" i="2" a="1"/>
  <c r="AF4118" i="2" l="1"/>
  <c r="N4122" i="2"/>
  <c r="U4117" i="2"/>
  <c r="P4122" i="2"/>
  <c r="E4120" i="2"/>
  <c r="AE4117" i="2"/>
  <c r="AC4117" i="2"/>
  <c r="AG4117" i="2"/>
  <c r="AA4119" i="2"/>
  <c r="Z4119" i="2"/>
  <c r="X4119" i="2"/>
  <c r="Y4119" i="2"/>
  <c r="W4119" i="2"/>
  <c r="V4119" i="2"/>
  <c r="O4121" i="2"/>
  <c r="Q4121" i="2"/>
  <c r="M4121" i="2"/>
  <c r="F4123" i="2"/>
  <c r="I4123" i="2"/>
  <c r="H4123" i="2"/>
  <c r="G4123" i="2"/>
  <c r="K4123" i="2"/>
  <c r="J4123" i="2"/>
  <c r="B4122" i="2"/>
  <c r="L4122" i="2"/>
  <c r="D4121" i="2"/>
  <c r="S4118" i="2"/>
  <c r="AB4118" i="2"/>
  <c r="T4118" i="2"/>
  <c r="AD4118" i="2"/>
  <c r="C4122" i="2"/>
  <c r="E1251" i="2"/>
  <c r="O1252" i="2"/>
  <c r="C1254" i="17" s="1"/>
  <c r="M1252" i="2"/>
  <c r="Q1252" i="2"/>
  <c r="D1254" i="17" s="1"/>
  <c r="AE1252" i="2"/>
  <c r="AC1252" i="2"/>
  <c r="AG1252" i="2"/>
  <c r="N1253" i="2"/>
  <c r="E1253" i="17"/>
  <c r="C1253" i="2"/>
  <c r="P1253" i="2"/>
  <c r="D1252" i="2"/>
  <c r="L1253" i="2"/>
  <c r="B1253" i="2"/>
  <c r="U1252" i="2"/>
  <c r="AF1253" i="2"/>
  <c r="T1253" i="2"/>
  <c r="AD1253" i="2"/>
  <c r="AB1253" i="2"/>
  <c r="S1253" i="2"/>
  <c r="AC1253" i="2" a="1"/>
  <c r="AE1253" i="2" a="1"/>
  <c r="AG1253" i="2" a="1"/>
  <c r="AE4118" i="2" a="1"/>
  <c r="AG4118" i="2" a="1"/>
  <c r="V4120" i="2" a="1"/>
  <c r="M1253" i="2" a="1"/>
  <c r="F4124" i="2" a="1"/>
  <c r="Q4122" i="2" a="1"/>
  <c r="Q1253" i="2" a="1"/>
  <c r="O1253" i="2" a="1"/>
  <c r="AC4118" i="2" a="1"/>
  <c r="O4122" i="2" a="1"/>
  <c r="M4122" i="2" a="1"/>
  <c r="AF4119" i="2" l="1"/>
  <c r="D4122" i="2"/>
  <c r="P4123" i="2"/>
  <c r="N4123" i="2"/>
  <c r="T4119" i="2"/>
  <c r="E4121" i="2"/>
  <c r="Q4122" i="2"/>
  <c r="M4122" i="2"/>
  <c r="O4122" i="2"/>
  <c r="AC4118" i="2"/>
  <c r="AE4118" i="2"/>
  <c r="AG4118" i="2"/>
  <c r="G4124" i="2"/>
  <c r="K4124" i="2"/>
  <c r="J4124" i="2"/>
  <c r="F4124" i="2"/>
  <c r="H4124" i="2"/>
  <c r="I4124" i="2"/>
  <c r="Z4120" i="2"/>
  <c r="W4120" i="2"/>
  <c r="X4120" i="2"/>
  <c r="V4120" i="2"/>
  <c r="Y4120" i="2"/>
  <c r="AA4120" i="2"/>
  <c r="L4123" i="2"/>
  <c r="B4123" i="2"/>
  <c r="AD4119" i="2"/>
  <c r="U4118" i="2"/>
  <c r="S4119" i="2"/>
  <c r="AB4119" i="2"/>
  <c r="C4123" i="2"/>
  <c r="B1254" i="17"/>
  <c r="E1254" i="17" s="1"/>
  <c r="E1252" i="2"/>
  <c r="O1253" i="2"/>
  <c r="C1255" i="17" s="1"/>
  <c r="M1253" i="2"/>
  <c r="B1255" i="17" s="1"/>
  <c r="Q1253" i="2"/>
  <c r="AE1253" i="2"/>
  <c r="AC1253" i="2"/>
  <c r="AG1253" i="2"/>
  <c r="D1253" i="2"/>
  <c r="AD1254" i="2"/>
  <c r="C1254" i="2"/>
  <c r="P1254" i="2"/>
  <c r="T1254" i="2"/>
  <c r="AF1255" i="2"/>
  <c r="AD1255" i="2"/>
  <c r="T1255" i="2"/>
  <c r="N1255" i="2"/>
  <c r="AF1254" i="2"/>
  <c r="S1254" i="2"/>
  <c r="AB1254" i="2"/>
  <c r="U1253" i="2"/>
  <c r="N1254" i="2"/>
  <c r="L1254" i="2"/>
  <c r="B1254" i="2"/>
  <c r="AC1254" i="2" a="1"/>
  <c r="Q4123" i="2" a="1"/>
  <c r="O1254" i="2" a="1"/>
  <c r="AE4119" i="2" a="1"/>
  <c r="AC1255" i="2" a="1"/>
  <c r="AG1254" i="2" a="1"/>
  <c r="AG1255" i="2" a="1"/>
  <c r="AE1255" i="2" a="1"/>
  <c r="M1254" i="2" a="1"/>
  <c r="AC4119" i="2" a="1"/>
  <c r="O4123" i="2" a="1"/>
  <c r="AG4119" i="2" a="1"/>
  <c r="F4125" i="2" a="1"/>
  <c r="V4121" i="2" a="1"/>
  <c r="M4123" i="2" a="1"/>
  <c r="AE1254" i="2" a="1"/>
  <c r="Q1254" i="2" a="1"/>
  <c r="D4123" i="2" l="1"/>
  <c r="P4124" i="2"/>
  <c r="AG4119" i="2"/>
  <c r="AE4119" i="2"/>
  <c r="AC4119" i="2"/>
  <c r="Z4121" i="2"/>
  <c r="V4121" i="2"/>
  <c r="Y4121" i="2"/>
  <c r="X4121" i="2"/>
  <c r="AA4121" i="2"/>
  <c r="W4121" i="2"/>
  <c r="K4125" i="2"/>
  <c r="I4125" i="2"/>
  <c r="H4125" i="2"/>
  <c r="F4125" i="2"/>
  <c r="G4125" i="2"/>
  <c r="J4125" i="2"/>
  <c r="M4123" i="2"/>
  <c r="O4123" i="2"/>
  <c r="Q4123" i="2"/>
  <c r="AB4120" i="2"/>
  <c r="S4120" i="2"/>
  <c r="C4124" i="2"/>
  <c r="AD4120" i="2"/>
  <c r="U4119" i="2"/>
  <c r="AF4120" i="2"/>
  <c r="N4124" i="2"/>
  <c r="E4122" i="2"/>
  <c r="T4120" i="2"/>
  <c r="B4124" i="2"/>
  <c r="L4124" i="2"/>
  <c r="E1253" i="2"/>
  <c r="Q1254" i="2"/>
  <c r="O1254" i="2"/>
  <c r="M1254" i="2"/>
  <c r="AE1255" i="2"/>
  <c r="AG1255" i="2"/>
  <c r="AC1255" i="2"/>
  <c r="AG1254" i="2"/>
  <c r="AE1254" i="2"/>
  <c r="AC1254" i="2"/>
  <c r="D1255" i="17"/>
  <c r="AC4120" i="2" a="1"/>
  <c r="AG4120" i="2" a="1"/>
  <c r="V4122" i="2" a="1"/>
  <c r="M4124" i="2" a="1"/>
  <c r="Q4124" i="2" a="1"/>
  <c r="F4126" i="2" a="1"/>
  <c r="AE4120" i="2" a="1"/>
  <c r="O4124" i="2" a="1"/>
  <c r="N4125" i="2" l="1"/>
  <c r="P4125" i="2"/>
  <c r="C4125" i="2"/>
  <c r="AD4121" i="2"/>
  <c r="T4121" i="2"/>
  <c r="O4124" i="2"/>
  <c r="Q4124" i="2"/>
  <c r="M4124" i="2"/>
  <c r="X4122" i="2"/>
  <c r="W4122" i="2"/>
  <c r="AA4122" i="2"/>
  <c r="Z4122" i="2"/>
  <c r="V4122" i="2"/>
  <c r="Y4122" i="2"/>
  <c r="G4126" i="2"/>
  <c r="K4126" i="2"/>
  <c r="F4126" i="2"/>
  <c r="H4126" i="2"/>
  <c r="I4126" i="2"/>
  <c r="J4126" i="2"/>
  <c r="AC4120" i="2"/>
  <c r="AE4120" i="2"/>
  <c r="AG4120" i="2"/>
  <c r="B4125" i="2"/>
  <c r="L4125" i="2"/>
  <c r="U4120" i="2"/>
  <c r="D4124" i="2"/>
  <c r="S4121" i="2"/>
  <c r="AB4121" i="2"/>
  <c r="E4123" i="2"/>
  <c r="AF4121" i="2"/>
  <c r="E1254" i="2"/>
  <c r="U1254" i="2"/>
  <c r="C1255" i="2"/>
  <c r="D1254" i="2"/>
  <c r="B1256" i="17"/>
  <c r="C1256" i="17"/>
  <c r="D1256" i="17"/>
  <c r="E1255" i="17"/>
  <c r="AF1256" i="2"/>
  <c r="N1256" i="2"/>
  <c r="P1255" i="2"/>
  <c r="AB1255" i="2"/>
  <c r="U1255" i="2" s="1"/>
  <c r="S1255" i="2"/>
  <c r="L1255" i="2"/>
  <c r="B1255" i="2"/>
  <c r="Q1255" i="2" a="1"/>
  <c r="O1255" i="2" a="1"/>
  <c r="AC4121" i="2" a="1"/>
  <c r="Q4125" i="2" a="1"/>
  <c r="O4125" i="2" a="1"/>
  <c r="AG4121" i="2" a="1"/>
  <c r="M4125" i="2" a="1"/>
  <c r="F4127" i="2" a="1"/>
  <c r="V4123" i="2" a="1"/>
  <c r="AE4121" i="2" a="1"/>
  <c r="M1255" i="2" a="1"/>
  <c r="AD4122" i="2" l="1"/>
  <c r="P4126" i="2"/>
  <c r="E4124" i="2"/>
  <c r="D4125" i="2"/>
  <c r="O4125" i="2"/>
  <c r="M4125" i="2"/>
  <c r="Q4125" i="2"/>
  <c r="AE4121" i="2"/>
  <c r="AC4121" i="2"/>
  <c r="AG4121" i="2"/>
  <c r="Z4123" i="2"/>
  <c r="Y4123" i="2"/>
  <c r="X4123" i="2"/>
  <c r="W4123" i="2"/>
  <c r="V4123" i="2"/>
  <c r="AA4123" i="2"/>
  <c r="K4127" i="2"/>
  <c r="I4127" i="2"/>
  <c r="G4127" i="2"/>
  <c r="J4127" i="2"/>
  <c r="H4127" i="2"/>
  <c r="F4127" i="2"/>
  <c r="T4122" i="2"/>
  <c r="N4126" i="2"/>
  <c r="C4126" i="2"/>
  <c r="B4126" i="2"/>
  <c r="L4126" i="2"/>
  <c r="S4122" i="2"/>
  <c r="AB4122" i="2"/>
  <c r="U4121" i="2"/>
  <c r="AF4122" i="2"/>
  <c r="O1255" i="2"/>
  <c r="C1257" i="17" s="1"/>
  <c r="Q1255" i="2"/>
  <c r="D1257" i="17" s="1"/>
  <c r="M1255" i="2"/>
  <c r="B1257" i="17" s="1"/>
  <c r="E1256" i="17"/>
  <c r="P1256" i="2"/>
  <c r="C1256" i="2"/>
  <c r="P1257" i="2"/>
  <c r="B1256" i="2"/>
  <c r="L1256" i="2"/>
  <c r="AB1256" i="2"/>
  <c r="S1256" i="2"/>
  <c r="T1256" i="2"/>
  <c r="D1255" i="2"/>
  <c r="AD1256" i="2"/>
  <c r="M1256" i="2" a="1"/>
  <c r="V4124" i="2" a="1"/>
  <c r="O1256" i="2" a="1"/>
  <c r="AC1256" i="2" a="1"/>
  <c r="Q4126" i="2" a="1"/>
  <c r="M4126" i="2" a="1"/>
  <c r="AE4122" i="2" a="1"/>
  <c r="AG4122" i="2" a="1"/>
  <c r="Q1256" i="2" a="1"/>
  <c r="O4126" i="2" a="1"/>
  <c r="F4128" i="2" a="1"/>
  <c r="AC4122" i="2" a="1"/>
  <c r="AE1256" i="2" a="1"/>
  <c r="AG1256" i="2" a="1"/>
  <c r="E4125" i="2" l="1"/>
  <c r="P4127" i="2"/>
  <c r="C4127" i="2"/>
  <c r="D4126" i="2"/>
  <c r="AD4123" i="2"/>
  <c r="N4127" i="2"/>
  <c r="V4124" i="2"/>
  <c r="AA4124" i="2"/>
  <c r="Y4124" i="2"/>
  <c r="X4124" i="2"/>
  <c r="Z4124" i="2"/>
  <c r="W4124" i="2"/>
  <c r="J4128" i="2"/>
  <c r="H4128" i="2"/>
  <c r="K4128" i="2"/>
  <c r="G4128" i="2"/>
  <c r="I4128" i="2"/>
  <c r="F4128" i="2"/>
  <c r="M4126" i="2"/>
  <c r="O4126" i="2"/>
  <c r="Q4126" i="2"/>
  <c r="AC4122" i="2"/>
  <c r="AE4122" i="2"/>
  <c r="AG4122" i="2"/>
  <c r="L4127" i="2"/>
  <c r="B4127" i="2"/>
  <c r="U4122" i="2"/>
  <c r="S4123" i="2"/>
  <c r="AB4123" i="2"/>
  <c r="T4123" i="2"/>
  <c r="AF4123" i="2"/>
  <c r="E1255" i="2"/>
  <c r="Q1256" i="2"/>
  <c r="D1258" i="17" s="1"/>
  <c r="M1256" i="2"/>
  <c r="B1258" i="17" s="1"/>
  <c r="O1256" i="2"/>
  <c r="C1258" i="17" s="1"/>
  <c r="AG1256" i="2"/>
  <c r="AC1256" i="2"/>
  <c r="AE1256" i="2"/>
  <c r="E1257" i="17"/>
  <c r="N1257" i="2"/>
  <c r="AD1257" i="2"/>
  <c r="U1256" i="2"/>
  <c r="D1256" i="2"/>
  <c r="P1258" i="2"/>
  <c r="N1258" i="2"/>
  <c r="AF1258" i="2"/>
  <c r="B1257" i="2"/>
  <c r="L1257" i="2"/>
  <c r="T1257" i="2"/>
  <c r="C1257" i="2"/>
  <c r="AF1257" i="2"/>
  <c r="S1257" i="2"/>
  <c r="AB1257" i="2"/>
  <c r="O1257" i="2" a="1"/>
  <c r="M4127" i="2" a="1"/>
  <c r="M1257" i="2" a="1"/>
  <c r="Q1257" i="2" a="1"/>
  <c r="O4127" i="2" a="1"/>
  <c r="AG4123" i="2" a="1"/>
  <c r="AC1257" i="2" a="1"/>
  <c r="Q4127" i="2" a="1"/>
  <c r="V4125" i="2" a="1"/>
  <c r="AG1257" i="2" a="1"/>
  <c r="AE1257" i="2" a="1"/>
  <c r="AE4123" i="2" a="1"/>
  <c r="AC4123" i="2" a="1"/>
  <c r="F4129" i="2" a="1"/>
  <c r="N4128" i="2" l="1"/>
  <c r="Q4127" i="2"/>
  <c r="O4127" i="2"/>
  <c r="M4127" i="2"/>
  <c r="D4127" i="2"/>
  <c r="AF4124" i="2"/>
  <c r="T4124" i="2"/>
  <c r="AD4124" i="2"/>
  <c r="W4125" i="2"/>
  <c r="Y4125" i="2"/>
  <c r="V4125" i="2"/>
  <c r="AA4125" i="2"/>
  <c r="X4125" i="2"/>
  <c r="Z4125" i="2"/>
  <c r="G4129" i="2"/>
  <c r="F4129" i="2"/>
  <c r="K4129" i="2"/>
  <c r="J4129" i="2"/>
  <c r="I4129" i="2"/>
  <c r="H4129" i="2"/>
  <c r="AE4123" i="2"/>
  <c r="AG4123" i="2"/>
  <c r="AC4123" i="2"/>
  <c r="P4128" i="2"/>
  <c r="E4126" i="2"/>
  <c r="S4124" i="2"/>
  <c r="AB4124" i="2"/>
  <c r="B4128" i="2"/>
  <c r="L4128" i="2"/>
  <c r="U4123" i="2"/>
  <c r="C4128" i="2"/>
  <c r="E1256" i="2"/>
  <c r="D1257" i="2"/>
  <c r="E1258" i="17"/>
  <c r="M1257" i="2"/>
  <c r="B1259" i="17" s="1"/>
  <c r="Q1257" i="2"/>
  <c r="D1259" i="17" s="1"/>
  <c r="O1257" i="2"/>
  <c r="C1259" i="17" s="1"/>
  <c r="AC1257" i="2"/>
  <c r="AE1257" i="2"/>
  <c r="AG1257" i="2"/>
  <c r="C1258" i="2"/>
  <c r="T1258" i="2"/>
  <c r="U1257" i="2"/>
  <c r="AD1258" i="2"/>
  <c r="AB1258" i="2"/>
  <c r="S1258" i="2"/>
  <c r="L1258" i="2"/>
  <c r="D1258" i="2" s="1"/>
  <c r="B1258" i="2"/>
  <c r="M4128" i="2" a="1"/>
  <c r="O4128" i="2" a="1"/>
  <c r="Q4128" i="2" a="1"/>
  <c r="AG4124" i="2" a="1"/>
  <c r="F4130" i="2" a="1"/>
  <c r="O1258" i="2" a="1"/>
  <c r="AC4124" i="2" a="1"/>
  <c r="V4126" i="2" a="1"/>
  <c r="AE4124" i="2" a="1"/>
  <c r="Q1258" i="2" a="1"/>
  <c r="AE1258" i="2" a="1"/>
  <c r="M1258" i="2" a="1"/>
  <c r="AG1258" i="2" a="1"/>
  <c r="AC1258" i="2" a="1"/>
  <c r="P4129" i="2" l="1"/>
  <c r="D4128" i="2"/>
  <c r="AF4125" i="2"/>
  <c r="AD4125" i="2"/>
  <c r="AE4124" i="2"/>
  <c r="AG4124" i="2"/>
  <c r="AC4124" i="2"/>
  <c r="N4129" i="2"/>
  <c r="U4124" i="2"/>
  <c r="E4127" i="2"/>
  <c r="H4130" i="2"/>
  <c r="J4130" i="2"/>
  <c r="F4130" i="2"/>
  <c r="G4130" i="2"/>
  <c r="K4130" i="2"/>
  <c r="I4130" i="2"/>
  <c r="AA4126" i="2"/>
  <c r="Z4126" i="2"/>
  <c r="Y4126" i="2"/>
  <c r="W4126" i="2"/>
  <c r="V4126" i="2"/>
  <c r="X4126" i="2"/>
  <c r="M4128" i="2"/>
  <c r="O4128" i="2"/>
  <c r="Q4128" i="2"/>
  <c r="L4129" i="2"/>
  <c r="B4129" i="2"/>
  <c r="C4129" i="2"/>
  <c r="S4125" i="2"/>
  <c r="AB4125" i="2"/>
  <c r="T4125" i="2"/>
  <c r="E1257" i="2"/>
  <c r="AG1258" i="2"/>
  <c r="AE1258" i="2"/>
  <c r="AC1258" i="2"/>
  <c r="O1258" i="2"/>
  <c r="C1260" i="17" s="1"/>
  <c r="Q1258" i="2"/>
  <c r="M1258" i="2"/>
  <c r="C1259" i="2"/>
  <c r="P1259" i="2"/>
  <c r="AF1259" i="2"/>
  <c r="U1258" i="2"/>
  <c r="N1259" i="2"/>
  <c r="AB1259" i="2"/>
  <c r="S1259" i="2"/>
  <c r="E1259" i="17"/>
  <c r="T1259" i="2"/>
  <c r="B1259" i="2"/>
  <c r="L1259" i="2"/>
  <c r="AD1259" i="2"/>
  <c r="F4131" i="2" a="1"/>
  <c r="O4129" i="2" a="1"/>
  <c r="V4127" i="2" a="1"/>
  <c r="AE4125" i="2" a="1"/>
  <c r="AE1259" i="2" a="1"/>
  <c r="M1259" i="2" a="1"/>
  <c r="AG1259" i="2" a="1"/>
  <c r="Q4129" i="2" a="1"/>
  <c r="AG4125" i="2" a="1"/>
  <c r="AC1259" i="2" a="1"/>
  <c r="AC4125" i="2" a="1"/>
  <c r="M4129" i="2" a="1"/>
  <c r="O1259" i="2" a="1"/>
  <c r="Q1259" i="2" a="1"/>
  <c r="AD4126" i="2" l="1"/>
  <c r="U4125" i="2"/>
  <c r="D4129" i="2"/>
  <c r="E1258" i="2"/>
  <c r="T4126" i="2"/>
  <c r="AF4126" i="2"/>
  <c r="AC4125" i="2"/>
  <c r="AE4125" i="2"/>
  <c r="AG4125" i="2"/>
  <c r="Q4129" i="2"/>
  <c r="O4129" i="2"/>
  <c r="M4129" i="2"/>
  <c r="K4131" i="2"/>
  <c r="I4131" i="2"/>
  <c r="F4131" i="2"/>
  <c r="H4131" i="2"/>
  <c r="G4131" i="2"/>
  <c r="J4131" i="2"/>
  <c r="W4127" i="2"/>
  <c r="Z4127" i="2"/>
  <c r="Y4127" i="2"/>
  <c r="X4127" i="2"/>
  <c r="V4127" i="2"/>
  <c r="AA4127" i="2"/>
  <c r="AB4126" i="2"/>
  <c r="S4126" i="2"/>
  <c r="L4130" i="2"/>
  <c r="B4130" i="2"/>
  <c r="P4130" i="2"/>
  <c r="C4130" i="2"/>
  <c r="E4128" i="2"/>
  <c r="N4130" i="2"/>
  <c r="B1260" i="17"/>
  <c r="AG1259" i="2"/>
  <c r="AE1259" i="2"/>
  <c r="AC1259" i="2"/>
  <c r="M1259" i="2"/>
  <c r="Q1259" i="2"/>
  <c r="O1259" i="2"/>
  <c r="D1260" i="17"/>
  <c r="AE4126" i="2" a="1"/>
  <c r="F4132" i="2" a="1"/>
  <c r="V4128" i="2" a="1"/>
  <c r="AC4126" i="2" a="1"/>
  <c r="AG4126" i="2" a="1"/>
  <c r="M4130" i="2" a="1"/>
  <c r="O4130" i="2" a="1"/>
  <c r="Q4130" i="2" a="1"/>
  <c r="E4129" i="2" l="1"/>
  <c r="U4126" i="2"/>
  <c r="AD4127" i="2"/>
  <c r="AC4126" i="2"/>
  <c r="AG4126" i="2"/>
  <c r="AE4126" i="2"/>
  <c r="D4130" i="2"/>
  <c r="F4132" i="2"/>
  <c r="K4132" i="2"/>
  <c r="J4132" i="2"/>
  <c r="I4132" i="2"/>
  <c r="H4132" i="2"/>
  <c r="G4132" i="2"/>
  <c r="AA4128" i="2"/>
  <c r="Z4128" i="2"/>
  <c r="Y4128" i="2"/>
  <c r="X4128" i="2"/>
  <c r="W4128" i="2"/>
  <c r="V4128" i="2"/>
  <c r="M4130" i="2"/>
  <c r="O4130" i="2"/>
  <c r="Q4130" i="2"/>
  <c r="L4131" i="2"/>
  <c r="B4131" i="2"/>
  <c r="P4131" i="2"/>
  <c r="S4127" i="2"/>
  <c r="AB4127" i="2"/>
  <c r="AF4127" i="2"/>
  <c r="C4131" i="2"/>
  <c r="T4127" i="2"/>
  <c r="N4131" i="2"/>
  <c r="E1259" i="2"/>
  <c r="U1259" i="2"/>
  <c r="B1261" i="17"/>
  <c r="D1261" i="17"/>
  <c r="P1260" i="2"/>
  <c r="D1259" i="2"/>
  <c r="E1260" i="17"/>
  <c r="AD1261" i="2"/>
  <c r="P1261" i="2"/>
  <c r="AF1260" i="2"/>
  <c r="AB1260" i="2"/>
  <c r="S1260" i="2"/>
  <c r="N1260" i="2"/>
  <c r="L1260" i="2"/>
  <c r="B1260" i="2"/>
  <c r="C1260" i="2"/>
  <c r="T1260" i="2"/>
  <c r="AD1260" i="2"/>
  <c r="AC4127" i="2" a="1"/>
  <c r="V4129" i="2" a="1"/>
  <c r="Q1260" i="2" a="1"/>
  <c r="Q4131" i="2" a="1"/>
  <c r="AE4127" i="2" a="1"/>
  <c r="O1260" i="2" a="1"/>
  <c r="F4133" i="2" a="1"/>
  <c r="O4131" i="2" a="1"/>
  <c r="M4131" i="2" a="1"/>
  <c r="AC1260" i="2" a="1"/>
  <c r="M1260" i="2" a="1"/>
  <c r="AE1260" i="2" a="1"/>
  <c r="AG1260" i="2" a="1"/>
  <c r="AG4127" i="2" a="1"/>
  <c r="AD4128" i="2" l="1"/>
  <c r="N4132" i="2"/>
  <c r="P4132" i="2"/>
  <c r="T4128" i="2"/>
  <c r="AF4128" i="2"/>
  <c r="C4132" i="2"/>
  <c r="AC4127" i="2"/>
  <c r="AE4127" i="2"/>
  <c r="AG4127" i="2"/>
  <c r="M4131" i="2"/>
  <c r="Q4131" i="2"/>
  <c r="O4131" i="2"/>
  <c r="W4129" i="2"/>
  <c r="V4129" i="2"/>
  <c r="Z4129" i="2"/>
  <c r="Y4129" i="2"/>
  <c r="AA4129" i="2"/>
  <c r="X4129" i="2"/>
  <c r="J4133" i="2"/>
  <c r="K4133" i="2"/>
  <c r="I4133" i="2"/>
  <c r="H4133" i="2"/>
  <c r="G4133" i="2"/>
  <c r="F4133" i="2"/>
  <c r="AB4128" i="2"/>
  <c r="S4128" i="2"/>
  <c r="U4127" i="2"/>
  <c r="D4131" i="2"/>
  <c r="E4130" i="2"/>
  <c r="L4132" i="2"/>
  <c r="B4132" i="2"/>
  <c r="AC1260" i="2"/>
  <c r="AG1260" i="2"/>
  <c r="AE1260" i="2"/>
  <c r="O1260" i="2"/>
  <c r="Q1260" i="2"/>
  <c r="M1260" i="2"/>
  <c r="C1261" i="17"/>
  <c r="E1261" i="17" s="1"/>
  <c r="Q4132" i="2" a="1"/>
  <c r="F4134" i="2" a="1"/>
  <c r="AC4128" i="2" a="1"/>
  <c r="AG4128" i="2" a="1"/>
  <c r="V4130" i="2" a="1"/>
  <c r="O4132" i="2" a="1"/>
  <c r="AE4128" i="2" a="1"/>
  <c r="M4132" i="2" a="1"/>
  <c r="AD4129" i="2" l="1"/>
  <c r="N4133" i="2"/>
  <c r="U4128" i="2"/>
  <c r="D4132" i="2"/>
  <c r="M4132" i="2"/>
  <c r="O4132" i="2"/>
  <c r="Q4132" i="2"/>
  <c r="AC4128" i="2"/>
  <c r="AE4128" i="2"/>
  <c r="AG4128" i="2"/>
  <c r="C4133" i="2"/>
  <c r="K4134" i="2"/>
  <c r="J4134" i="2"/>
  <c r="I4134" i="2"/>
  <c r="H4134" i="2"/>
  <c r="G4134" i="2"/>
  <c r="F4134" i="2"/>
  <c r="AA4130" i="2"/>
  <c r="Z4130" i="2"/>
  <c r="Y4130" i="2"/>
  <c r="X4130" i="2"/>
  <c r="W4130" i="2"/>
  <c r="V4130" i="2"/>
  <c r="E4131" i="2"/>
  <c r="B4133" i="2"/>
  <c r="L4133" i="2"/>
  <c r="P4133" i="2"/>
  <c r="AF4129" i="2"/>
  <c r="S4129" i="2"/>
  <c r="AB4129" i="2"/>
  <c r="E1260" i="2"/>
  <c r="T4129" i="2"/>
  <c r="D1260" i="2"/>
  <c r="U1260" i="2"/>
  <c r="N1262" i="2"/>
  <c r="B1262" i="17"/>
  <c r="C1261" i="2"/>
  <c r="AF1261" i="2"/>
  <c r="T1261" i="2"/>
  <c r="N1261" i="2"/>
  <c r="L1261" i="2"/>
  <c r="B1261" i="2"/>
  <c r="S1261" i="2"/>
  <c r="AB1261" i="2"/>
  <c r="M4133" i="2" a="1"/>
  <c r="V4131" i="2" a="1"/>
  <c r="O1261" i="2" a="1"/>
  <c r="Q1261" i="2" a="1"/>
  <c r="M1261" i="2" a="1"/>
  <c r="AE1261" i="2" a="1"/>
  <c r="AC1261" i="2" a="1"/>
  <c r="O4133" i="2" a="1"/>
  <c r="AG1261" i="2" a="1"/>
  <c r="AC4129" i="2" a="1"/>
  <c r="AG4129" i="2" a="1"/>
  <c r="Q4133" i="2" a="1"/>
  <c r="F4135" i="2" a="1"/>
  <c r="AE4129" i="2" a="1"/>
  <c r="U4129" i="2" l="1"/>
  <c r="AF4130" i="2"/>
  <c r="P4134" i="2"/>
  <c r="E4132" i="2"/>
  <c r="Q4133" i="2"/>
  <c r="O4133" i="2"/>
  <c r="M4133" i="2"/>
  <c r="C4134" i="2"/>
  <c r="N4134" i="2"/>
  <c r="AA4131" i="2"/>
  <c r="Z4131" i="2"/>
  <c r="X4131" i="2"/>
  <c r="W4131" i="2"/>
  <c r="Y4131" i="2"/>
  <c r="V4131" i="2"/>
  <c r="F4135" i="2"/>
  <c r="K4135" i="2"/>
  <c r="J4135" i="2"/>
  <c r="I4135" i="2"/>
  <c r="H4135" i="2"/>
  <c r="G4135" i="2"/>
  <c r="AC4129" i="2"/>
  <c r="AE4129" i="2"/>
  <c r="AG4129" i="2"/>
  <c r="B4134" i="2"/>
  <c r="L4134" i="2"/>
  <c r="AB4130" i="2"/>
  <c r="S4130" i="2"/>
  <c r="D4133" i="2"/>
  <c r="T4130" i="2"/>
  <c r="AD4130" i="2"/>
  <c r="O1261" i="2"/>
  <c r="Q1261" i="2"/>
  <c r="M1261" i="2"/>
  <c r="AC1261" i="2"/>
  <c r="AE1261" i="2"/>
  <c r="AG1261" i="2"/>
  <c r="D1262" i="17"/>
  <c r="C1262" i="17"/>
  <c r="AC4130" i="2" a="1"/>
  <c r="F4136" i="2" a="1"/>
  <c r="V4132" i="2" a="1"/>
  <c r="AG4130" i="2" a="1"/>
  <c r="AE4130" i="2" a="1"/>
  <c r="M4134" i="2" a="1"/>
  <c r="Q4134" i="2" a="1"/>
  <c r="O4134" i="2" a="1"/>
  <c r="N4135" i="2" l="1"/>
  <c r="AF4131" i="2"/>
  <c r="U4130" i="2"/>
  <c r="D4134" i="2"/>
  <c r="E4133" i="2"/>
  <c r="M4134" i="2"/>
  <c r="Q4134" i="2"/>
  <c r="O4134" i="2"/>
  <c r="P4135" i="2"/>
  <c r="G4136" i="2"/>
  <c r="F4136" i="2"/>
  <c r="I4136" i="2"/>
  <c r="H4136" i="2"/>
  <c r="K4136" i="2"/>
  <c r="J4136" i="2"/>
  <c r="AE4130" i="2"/>
  <c r="AC4130" i="2"/>
  <c r="AG4130" i="2"/>
  <c r="Z4132" i="2"/>
  <c r="Y4132" i="2"/>
  <c r="X4132" i="2"/>
  <c r="W4132" i="2"/>
  <c r="V4132" i="2"/>
  <c r="AA4132" i="2"/>
  <c r="S4131" i="2"/>
  <c r="AB4131" i="2"/>
  <c r="C4135" i="2"/>
  <c r="B4135" i="2"/>
  <c r="L4135" i="2"/>
  <c r="T4131" i="2"/>
  <c r="AD4131" i="2"/>
  <c r="E1261" i="2"/>
  <c r="C1262" i="2"/>
  <c r="E1262" i="17"/>
  <c r="AF1263" i="2"/>
  <c r="D1263" i="17"/>
  <c r="B1263" i="17"/>
  <c r="C1263" i="17"/>
  <c r="P1263" i="2"/>
  <c r="AF1262" i="2"/>
  <c r="AD1262" i="2" s="1"/>
  <c r="S1262" i="2"/>
  <c r="AB1262" i="2"/>
  <c r="P1262" i="2"/>
  <c r="L1262" i="2"/>
  <c r="B1262" i="2"/>
  <c r="T1262" i="2"/>
  <c r="U1261" i="2"/>
  <c r="D1261" i="2"/>
  <c r="AC1262" i="2" a="1"/>
  <c r="Q4135" i="2" a="1"/>
  <c r="AE4131" i="2" a="1"/>
  <c r="AC4131" i="2" a="1"/>
  <c r="AG4131" i="2" a="1"/>
  <c r="Q1262" i="2" a="1"/>
  <c r="M1262" i="2" a="1"/>
  <c r="AE1262" i="2" a="1"/>
  <c r="F4137" i="2" a="1"/>
  <c r="M4135" i="2" a="1"/>
  <c r="AG1262" i="2" a="1"/>
  <c r="O4135" i="2" a="1"/>
  <c r="O1262" i="2" a="1"/>
  <c r="V4133" i="2" a="1"/>
  <c r="P4136" i="2" l="1"/>
  <c r="AD4132" i="2"/>
  <c r="N4136" i="2"/>
  <c r="D4135" i="2"/>
  <c r="AF4132" i="2"/>
  <c r="E4134" i="2"/>
  <c r="AA4133" i="2"/>
  <c r="Z4133" i="2"/>
  <c r="Y4133" i="2"/>
  <c r="X4133" i="2"/>
  <c r="V4133" i="2"/>
  <c r="W4133" i="2"/>
  <c r="AG4131" i="2"/>
  <c r="AC4131" i="2"/>
  <c r="AE4131" i="2"/>
  <c r="O4135" i="2"/>
  <c r="M4135" i="2"/>
  <c r="Q4135" i="2"/>
  <c r="G4137" i="2"/>
  <c r="I4137" i="2"/>
  <c r="H4137" i="2"/>
  <c r="F4137" i="2"/>
  <c r="K4137" i="2"/>
  <c r="J4137" i="2"/>
  <c r="U4131" i="2"/>
  <c r="AB4132" i="2"/>
  <c r="S4132" i="2"/>
  <c r="B4136" i="2"/>
  <c r="L4136" i="2"/>
  <c r="T4132" i="2"/>
  <c r="C4136" i="2"/>
  <c r="AC1262" i="2"/>
  <c r="AG1262" i="2"/>
  <c r="AE1262" i="2"/>
  <c r="M1262" i="2"/>
  <c r="Q1262" i="2"/>
  <c r="D1264" i="17" s="1"/>
  <c r="O1262" i="2"/>
  <c r="C1264" i="17" s="1"/>
  <c r="C1263" i="2"/>
  <c r="T1263" i="2"/>
  <c r="D1262" i="2"/>
  <c r="AD1263" i="2"/>
  <c r="AD1264" i="2"/>
  <c r="E1263" i="17"/>
  <c r="U1262" i="2"/>
  <c r="N1263" i="2"/>
  <c r="L1263" i="2"/>
  <c r="B1263" i="2"/>
  <c r="S1263" i="2"/>
  <c r="AB1263" i="2"/>
  <c r="Q4136" i="2" a="1"/>
  <c r="O1263" i="2" a="1"/>
  <c r="F4138" i="2" a="1"/>
  <c r="Q1263" i="2" a="1"/>
  <c r="AG4132" i="2" a="1"/>
  <c r="AC1263" i="2" a="1"/>
  <c r="V4134" i="2" a="1"/>
  <c r="AG1263" i="2" a="1"/>
  <c r="AC4132" i="2" a="1"/>
  <c r="AE4132" i="2" a="1"/>
  <c r="O4136" i="2" a="1"/>
  <c r="M4136" i="2" a="1"/>
  <c r="AE1263" i="2" a="1"/>
  <c r="M1263" i="2" a="1"/>
  <c r="P4137" i="2" l="1"/>
  <c r="N4137" i="2"/>
  <c r="AF4133" i="2"/>
  <c r="U4132" i="2"/>
  <c r="T4133" i="2"/>
  <c r="AD4133" i="2"/>
  <c r="D4136" i="2"/>
  <c r="E4135" i="2"/>
  <c r="AC4132" i="2"/>
  <c r="AE4132" i="2"/>
  <c r="AG4132" i="2"/>
  <c r="H4138" i="2"/>
  <c r="G4138" i="2"/>
  <c r="F4138" i="2"/>
  <c r="K4138" i="2"/>
  <c r="J4138" i="2"/>
  <c r="I4138" i="2"/>
  <c r="M4136" i="2"/>
  <c r="O4136" i="2"/>
  <c r="Q4136" i="2"/>
  <c r="X4134" i="2"/>
  <c r="W4134" i="2"/>
  <c r="V4134" i="2"/>
  <c r="AA4134" i="2"/>
  <c r="Z4134" i="2"/>
  <c r="Y4134" i="2"/>
  <c r="S4133" i="2"/>
  <c r="AB4133" i="2"/>
  <c r="B4137" i="2"/>
  <c r="L4137" i="2"/>
  <c r="C4137" i="2"/>
  <c r="E1262" i="2"/>
  <c r="B1264" i="17"/>
  <c r="E1264" i="17" s="1"/>
  <c r="AE1263" i="2"/>
  <c r="AC1263" i="2"/>
  <c r="AG1263" i="2"/>
  <c r="M1263" i="2"/>
  <c r="Q1263" i="2"/>
  <c r="O1263" i="2"/>
  <c r="Q4137" i="2" a="1"/>
  <c r="V4135" i="2" a="1"/>
  <c r="O4137" i="2" a="1"/>
  <c r="M4137" i="2" a="1"/>
  <c r="F4139" i="2" a="1"/>
  <c r="AG4133" i="2" a="1"/>
  <c r="AC4133" i="2" a="1"/>
  <c r="AE4133" i="2" a="1"/>
  <c r="D4137" i="2" l="1"/>
  <c r="AC4133" i="2"/>
  <c r="AE4133" i="2"/>
  <c r="AG4133" i="2"/>
  <c r="U4133" i="2"/>
  <c r="AF4134" i="2"/>
  <c r="P4138" i="2"/>
  <c r="F4139" i="2"/>
  <c r="K4139" i="2"/>
  <c r="I4139" i="2"/>
  <c r="H4139" i="2"/>
  <c r="J4139" i="2"/>
  <c r="G4139" i="2"/>
  <c r="AA4135" i="2"/>
  <c r="Z4135" i="2"/>
  <c r="Y4135" i="2"/>
  <c r="X4135" i="2"/>
  <c r="W4135" i="2"/>
  <c r="V4135" i="2"/>
  <c r="M4137" i="2"/>
  <c r="Q4137" i="2"/>
  <c r="O4137" i="2"/>
  <c r="N4138" i="2"/>
  <c r="S4134" i="2"/>
  <c r="AB4134" i="2"/>
  <c r="AD4134" i="2"/>
  <c r="L4138" i="2"/>
  <c r="B4138" i="2"/>
  <c r="C4138" i="2"/>
  <c r="T4134" i="2"/>
  <c r="E4136" i="2"/>
  <c r="E1263" i="2"/>
  <c r="D1265" i="17"/>
  <c r="C1265" i="17"/>
  <c r="B1265" i="17"/>
  <c r="P1264" i="2"/>
  <c r="U1263" i="2"/>
  <c r="N1265" i="2"/>
  <c r="AD1265" i="2"/>
  <c r="B1264" i="2"/>
  <c r="L1264" i="2"/>
  <c r="S1264" i="2"/>
  <c r="AB1264" i="2"/>
  <c r="T1264" i="2"/>
  <c r="C1264" i="2"/>
  <c r="D1263" i="2"/>
  <c r="AF1264" i="2"/>
  <c r="N1264" i="2"/>
  <c r="AC4134" i="2" a="1"/>
  <c r="AE4134" i="2" a="1"/>
  <c r="M4138" i="2" a="1"/>
  <c r="Q4138" i="2" a="1"/>
  <c r="O4138" i="2" a="1"/>
  <c r="V4136" i="2" a="1"/>
  <c r="AG4134" i="2" a="1"/>
  <c r="AE1264" i="2" a="1"/>
  <c r="AC1264" i="2" a="1"/>
  <c r="O1264" i="2" a="1"/>
  <c r="M1264" i="2" a="1"/>
  <c r="Q1264" i="2" a="1"/>
  <c r="AG1264" i="2" a="1"/>
  <c r="F4140" i="2" a="1"/>
  <c r="P4139" i="2" l="1"/>
  <c r="C4139" i="2"/>
  <c r="N4139" i="2"/>
  <c r="T4135" i="2"/>
  <c r="AD4135" i="2"/>
  <c r="D4138" i="2"/>
  <c r="AF4135" i="2"/>
  <c r="M4138" i="2"/>
  <c r="O4138" i="2"/>
  <c r="Q4138" i="2"/>
  <c r="AC4134" i="2"/>
  <c r="AE4134" i="2"/>
  <c r="AG4134" i="2"/>
  <c r="X4136" i="2"/>
  <c r="W4136" i="2"/>
  <c r="V4136" i="2"/>
  <c r="AA4136" i="2"/>
  <c r="Z4136" i="2"/>
  <c r="Y4136" i="2"/>
  <c r="K4140" i="2"/>
  <c r="J4140" i="2"/>
  <c r="H4140" i="2"/>
  <c r="I4140" i="2"/>
  <c r="G4140" i="2"/>
  <c r="F4140" i="2"/>
  <c r="AB4135" i="2"/>
  <c r="S4135" i="2"/>
  <c r="U4134" i="2"/>
  <c r="E4137" i="2"/>
  <c r="L4139" i="2"/>
  <c r="B4139" i="2"/>
  <c r="Q1264" i="2"/>
  <c r="O1264" i="2"/>
  <c r="M1264" i="2"/>
  <c r="AG1264" i="2"/>
  <c r="AC1264" i="2"/>
  <c r="AE1264" i="2"/>
  <c r="E1265" i="17"/>
  <c r="AE4135" i="2" a="1"/>
  <c r="F4141" i="2" a="1"/>
  <c r="V4137" i="2" a="1"/>
  <c r="M4139" i="2" a="1"/>
  <c r="AG4135" i="2" a="1"/>
  <c r="AC4135" i="2" a="1"/>
  <c r="O4139" i="2" a="1"/>
  <c r="Q4139" i="2" a="1"/>
  <c r="P4140" i="2" l="1"/>
  <c r="AF4136" i="2"/>
  <c r="Q4139" i="2"/>
  <c r="O4139" i="2"/>
  <c r="M4139" i="2"/>
  <c r="D4139" i="2"/>
  <c r="AE4135" i="2"/>
  <c r="AC4135" i="2"/>
  <c r="AG4135" i="2"/>
  <c r="U4135" i="2"/>
  <c r="C4140" i="2"/>
  <c r="AA4137" i="2"/>
  <c r="Z4137" i="2"/>
  <c r="Y4137" i="2"/>
  <c r="X4137" i="2"/>
  <c r="W4137" i="2"/>
  <c r="V4137" i="2"/>
  <c r="H4141" i="2"/>
  <c r="F4141" i="2"/>
  <c r="K4141" i="2"/>
  <c r="J4141" i="2"/>
  <c r="I4141" i="2"/>
  <c r="G4141" i="2"/>
  <c r="T4136" i="2"/>
  <c r="AD4136" i="2"/>
  <c r="S4136" i="2"/>
  <c r="AB4136" i="2"/>
  <c r="B4140" i="2"/>
  <c r="L4140" i="2"/>
  <c r="N4140" i="2"/>
  <c r="E4138" i="2"/>
  <c r="E1264" i="2"/>
  <c r="P1265" i="2"/>
  <c r="AF1266" i="2"/>
  <c r="B1266" i="17"/>
  <c r="D1266" i="17"/>
  <c r="C1266" i="17"/>
  <c r="P1266" i="2"/>
  <c r="U1264" i="2"/>
  <c r="D1264" i="2"/>
  <c r="T1265" i="2"/>
  <c r="AF1265" i="2"/>
  <c r="AB1265" i="2"/>
  <c r="S1265" i="2"/>
  <c r="C1265" i="2"/>
  <c r="L1265" i="2"/>
  <c r="B1265" i="2"/>
  <c r="AC4136" i="2" a="1"/>
  <c r="AC1265" i="2" a="1"/>
  <c r="M1265" i="2" a="1"/>
  <c r="AE1265" i="2" a="1"/>
  <c r="F4142" i="2" a="1"/>
  <c r="AE4136" i="2" a="1"/>
  <c r="V4138" i="2" a="1"/>
  <c r="Q1265" i="2" a="1"/>
  <c r="M4140" i="2" a="1"/>
  <c r="Q4140" i="2" a="1"/>
  <c r="AG1265" i="2" a="1"/>
  <c r="O1265" i="2" a="1"/>
  <c r="O4140" i="2" a="1"/>
  <c r="AG4136" i="2" a="1"/>
  <c r="E4139" i="2" l="1"/>
  <c r="U4136" i="2"/>
  <c r="AF4137" i="2"/>
  <c r="Q4140" i="2"/>
  <c r="M4140" i="2"/>
  <c r="O4140" i="2"/>
  <c r="D4140" i="2"/>
  <c r="N4141" i="2"/>
  <c r="T4137" i="2"/>
  <c r="AD4137" i="2"/>
  <c r="J4142" i="2"/>
  <c r="G4142" i="2"/>
  <c r="F4142" i="2"/>
  <c r="K4142" i="2"/>
  <c r="I4142" i="2"/>
  <c r="H4142" i="2"/>
  <c r="AG4136" i="2"/>
  <c r="AC4136" i="2"/>
  <c r="AE4136" i="2"/>
  <c r="AA4138" i="2"/>
  <c r="Z4138" i="2"/>
  <c r="Y4138" i="2"/>
  <c r="X4138" i="2"/>
  <c r="W4138" i="2"/>
  <c r="V4138" i="2"/>
  <c r="L4141" i="2"/>
  <c r="B4141" i="2"/>
  <c r="S4137" i="2"/>
  <c r="AB4137" i="2"/>
  <c r="C4141" i="2"/>
  <c r="P4141" i="2"/>
  <c r="AG1265" i="2"/>
  <c r="AC1265" i="2"/>
  <c r="AE1265" i="2"/>
  <c r="Q1265" i="2"/>
  <c r="D1267" i="17" s="1"/>
  <c r="M1265" i="2"/>
  <c r="O1265" i="2"/>
  <c r="C1267" i="17" s="1"/>
  <c r="U1265" i="2"/>
  <c r="C1266" i="2"/>
  <c r="E1266" i="17"/>
  <c r="D1265" i="2"/>
  <c r="P1267" i="2"/>
  <c r="AD1267" i="2"/>
  <c r="N1266" i="2"/>
  <c r="B1266" i="2"/>
  <c r="L1266" i="2"/>
  <c r="T1266" i="2"/>
  <c r="AD1266" i="2"/>
  <c r="AB1266" i="2"/>
  <c r="S1266" i="2"/>
  <c r="AG4137" i="2" a="1"/>
  <c r="V4139" i="2" a="1"/>
  <c r="O4141" i="2" a="1"/>
  <c r="AC1266" i="2" a="1"/>
  <c r="M1266" i="2" a="1"/>
  <c r="AE1266" i="2" a="1"/>
  <c r="AC4137" i="2" a="1"/>
  <c r="M4141" i="2" a="1"/>
  <c r="Q1266" i="2" a="1"/>
  <c r="AG1266" i="2" a="1"/>
  <c r="Q4141" i="2" a="1"/>
  <c r="AE4137" i="2" a="1"/>
  <c r="F4143" i="2" a="1"/>
  <c r="O1266" i="2" a="1"/>
  <c r="E4140" i="2" l="1"/>
  <c r="T4138" i="2"/>
  <c r="AD4138" i="2"/>
  <c r="U4137" i="2"/>
  <c r="AE4137" i="2"/>
  <c r="AG4137" i="2"/>
  <c r="AC4137" i="2"/>
  <c r="AF4138" i="2"/>
  <c r="D4141" i="2"/>
  <c r="N4142" i="2"/>
  <c r="M4141" i="2"/>
  <c r="O4141" i="2"/>
  <c r="Q4141" i="2"/>
  <c r="K4143" i="2"/>
  <c r="J4143" i="2"/>
  <c r="H4143" i="2"/>
  <c r="F4143" i="2"/>
  <c r="I4143" i="2"/>
  <c r="G4143" i="2"/>
  <c r="Y4139" i="2"/>
  <c r="X4139" i="2"/>
  <c r="W4139" i="2"/>
  <c r="V4139" i="2"/>
  <c r="AA4139" i="2"/>
  <c r="Z4139" i="2"/>
  <c r="B4142" i="2"/>
  <c r="L4142" i="2"/>
  <c r="C4142" i="2"/>
  <c r="S4138" i="2"/>
  <c r="AB4138" i="2"/>
  <c r="P4142" i="2"/>
  <c r="B1267" i="17"/>
  <c r="E1267" i="17" s="1"/>
  <c r="E1265" i="2"/>
  <c r="AE1266" i="2"/>
  <c r="AC1266" i="2"/>
  <c r="AG1266" i="2"/>
  <c r="O1266" i="2"/>
  <c r="C1268" i="17" s="1"/>
  <c r="M1266" i="2"/>
  <c r="Q1266" i="2"/>
  <c r="D1268" i="17" s="1"/>
  <c r="N1267" i="2"/>
  <c r="U1266" i="2"/>
  <c r="C1267" i="2"/>
  <c r="N1268" i="2"/>
  <c r="P1268" i="2"/>
  <c r="AD1268" i="2"/>
  <c r="S1267" i="2"/>
  <c r="AB1267" i="2"/>
  <c r="T1267" i="2"/>
  <c r="D1266" i="2"/>
  <c r="AF1267" i="2"/>
  <c r="L1267" i="2"/>
  <c r="B1267" i="2"/>
  <c r="F4144" i="2" a="1"/>
  <c r="M4142" i="2" a="1"/>
  <c r="O1267" i="2" a="1"/>
  <c r="Q1267" i="2" a="1"/>
  <c r="V4140" i="2" a="1"/>
  <c r="M1267" i="2" a="1"/>
  <c r="AE4138" i="2" a="1"/>
  <c r="AC4138" i="2" a="1"/>
  <c r="AG1267" i="2" a="1"/>
  <c r="AC1267" i="2" a="1"/>
  <c r="AE1267" i="2" a="1"/>
  <c r="O4142" i="2" a="1"/>
  <c r="Q4142" i="2" a="1"/>
  <c r="AG4138" i="2" a="1"/>
  <c r="AE4138" i="2" l="1"/>
  <c r="AC4138" i="2"/>
  <c r="AG4138" i="2"/>
  <c r="U4138" i="2"/>
  <c r="P4143" i="2"/>
  <c r="AD4139" i="2"/>
  <c r="C4143" i="2"/>
  <c r="AF4139" i="2"/>
  <c r="F4144" i="2"/>
  <c r="H4144" i="2"/>
  <c r="K4144" i="2"/>
  <c r="J4144" i="2"/>
  <c r="I4144" i="2"/>
  <c r="G4144" i="2"/>
  <c r="M4142" i="2"/>
  <c r="O4142" i="2"/>
  <c r="Q4142" i="2"/>
  <c r="AA4140" i="2"/>
  <c r="Z4140" i="2"/>
  <c r="Y4140" i="2"/>
  <c r="X4140" i="2"/>
  <c r="W4140" i="2"/>
  <c r="V4140" i="2"/>
  <c r="B4143" i="2"/>
  <c r="L4143" i="2"/>
  <c r="D4142" i="2"/>
  <c r="S4139" i="2"/>
  <c r="AB4139" i="2"/>
  <c r="T4139" i="2"/>
  <c r="N4143" i="2"/>
  <c r="E4141" i="2"/>
  <c r="E1266" i="2"/>
  <c r="B1268" i="17"/>
  <c r="E1268" i="17" s="1"/>
  <c r="AE1267" i="2"/>
  <c r="AG1267" i="2"/>
  <c r="AC1267" i="2"/>
  <c r="Q1267" i="2"/>
  <c r="O1267" i="2"/>
  <c r="C1269" i="17" s="1"/>
  <c r="M1267" i="2"/>
  <c r="U1267" i="2"/>
  <c r="D1267" i="2"/>
  <c r="C1268" i="2"/>
  <c r="T1268" i="2"/>
  <c r="AF1268" i="2"/>
  <c r="AD1269" i="2"/>
  <c r="N1269" i="2"/>
  <c r="L1268" i="2"/>
  <c r="D1268" i="2" s="1"/>
  <c r="B1268" i="2"/>
  <c r="S1268" i="2"/>
  <c r="AB1268" i="2"/>
  <c r="M1268" i="2" a="1"/>
  <c r="AE1268" i="2" a="1"/>
  <c r="M4143" i="2" a="1"/>
  <c r="O4143" i="2" a="1"/>
  <c r="AC1268" i="2" a="1"/>
  <c r="AC4139" i="2" a="1"/>
  <c r="AG1268" i="2" a="1"/>
  <c r="V4141" i="2" a="1"/>
  <c r="AG4139" i="2" a="1"/>
  <c r="F4145" i="2" a="1"/>
  <c r="Q1268" i="2" a="1"/>
  <c r="AE4139" i="2" a="1"/>
  <c r="O1268" i="2" a="1"/>
  <c r="Q4143" i="2" a="1"/>
  <c r="AF4140" i="2" l="1"/>
  <c r="P4144" i="2"/>
  <c r="D4143" i="2"/>
  <c r="U4139" i="2"/>
  <c r="O4143" i="2"/>
  <c r="Q4143" i="2"/>
  <c r="M4143" i="2"/>
  <c r="C4144" i="2"/>
  <c r="AC4139" i="2"/>
  <c r="AE4139" i="2"/>
  <c r="AG4139" i="2"/>
  <c r="K4145" i="2"/>
  <c r="J4145" i="2"/>
  <c r="H4145" i="2"/>
  <c r="G4145" i="2"/>
  <c r="F4145" i="2"/>
  <c r="I4145" i="2"/>
  <c r="W4141" i="2"/>
  <c r="V4141" i="2"/>
  <c r="AA4141" i="2"/>
  <c r="Z4141" i="2"/>
  <c r="Y4141" i="2"/>
  <c r="X4141" i="2"/>
  <c r="E4142" i="2"/>
  <c r="S4140" i="2"/>
  <c r="AB4140" i="2"/>
  <c r="N4144" i="2"/>
  <c r="T4140" i="2"/>
  <c r="AD4140" i="2"/>
  <c r="L4144" i="2"/>
  <c r="B4144" i="2"/>
  <c r="B1269" i="17"/>
  <c r="E1267" i="2"/>
  <c r="AG1268" i="2"/>
  <c r="AC1268" i="2"/>
  <c r="AE1268" i="2"/>
  <c r="O1268" i="2"/>
  <c r="M1268" i="2"/>
  <c r="Q1268" i="2"/>
  <c r="D1269" i="17"/>
  <c r="AC4140" i="2" a="1"/>
  <c r="F4146" i="2" a="1"/>
  <c r="AE4140" i="2" a="1"/>
  <c r="V4142" i="2" a="1"/>
  <c r="M4144" i="2" a="1"/>
  <c r="O4144" i="2" a="1"/>
  <c r="Q4144" i="2" a="1"/>
  <c r="AG4140" i="2" a="1"/>
  <c r="AD4141" i="2" l="1"/>
  <c r="E4143" i="2"/>
  <c r="U4140" i="2"/>
  <c r="O4144" i="2"/>
  <c r="M4144" i="2"/>
  <c r="Q4144" i="2"/>
  <c r="P4145" i="2"/>
  <c r="AE4140" i="2"/>
  <c r="AG4140" i="2"/>
  <c r="AC4140" i="2"/>
  <c r="AA4142" i="2"/>
  <c r="Z4142" i="2"/>
  <c r="Y4142" i="2"/>
  <c r="X4142" i="2"/>
  <c r="W4142" i="2"/>
  <c r="V4142" i="2"/>
  <c r="J4146" i="2"/>
  <c r="H4146" i="2"/>
  <c r="I4146" i="2"/>
  <c r="G4146" i="2"/>
  <c r="F4146" i="2"/>
  <c r="K4146" i="2"/>
  <c r="T4141" i="2"/>
  <c r="C4145" i="2"/>
  <c r="N4145" i="2"/>
  <c r="S4141" i="2"/>
  <c r="AB4141" i="2"/>
  <c r="L4145" i="2"/>
  <c r="B4145" i="2"/>
  <c r="D4144" i="2"/>
  <c r="AF4141" i="2"/>
  <c r="E1268" i="2"/>
  <c r="E1269" i="17"/>
  <c r="U1268" i="2"/>
  <c r="B1270" i="17"/>
  <c r="D1270" i="17"/>
  <c r="C1270" i="17"/>
  <c r="P1269" i="2"/>
  <c r="C1269" i="2"/>
  <c r="N1270" i="2"/>
  <c r="B1269" i="2"/>
  <c r="L1269" i="2"/>
  <c r="AF1269" i="2"/>
  <c r="T1269" i="2"/>
  <c r="AB1269" i="2"/>
  <c r="S1269" i="2"/>
  <c r="AG1269" i="2" a="1"/>
  <c r="O1269" i="2" a="1"/>
  <c r="AE1269" i="2" a="1"/>
  <c r="V4143" i="2" a="1"/>
  <c r="M4145" i="2" a="1"/>
  <c r="Q1269" i="2" a="1"/>
  <c r="AC1269" i="2" a="1"/>
  <c r="Q4145" i="2" a="1"/>
  <c r="AG4141" i="2" a="1"/>
  <c r="AE4141" i="2" a="1"/>
  <c r="AC4141" i="2" a="1"/>
  <c r="O4145" i="2" a="1"/>
  <c r="F4147" i="2" a="1"/>
  <c r="M1269" i="2" a="1"/>
  <c r="E4144" i="2" l="1"/>
  <c r="AF4142" i="2"/>
  <c r="N4146" i="2"/>
  <c r="P4146" i="2"/>
  <c r="U4141" i="2"/>
  <c r="T4142" i="2"/>
  <c r="D4145" i="2"/>
  <c r="AD4142" i="2"/>
  <c r="H4147" i="2"/>
  <c r="G4147" i="2"/>
  <c r="F4147" i="2"/>
  <c r="K4147" i="2"/>
  <c r="J4147" i="2"/>
  <c r="I4147" i="2"/>
  <c r="M4145" i="2"/>
  <c r="O4145" i="2"/>
  <c r="Q4145" i="2"/>
  <c r="AC4141" i="2"/>
  <c r="AE4141" i="2"/>
  <c r="AG4141" i="2"/>
  <c r="X4143" i="2"/>
  <c r="V4143" i="2"/>
  <c r="AA4143" i="2"/>
  <c r="Z4143" i="2"/>
  <c r="Y4143" i="2"/>
  <c r="W4143" i="2"/>
  <c r="AB4142" i="2"/>
  <c r="S4142" i="2"/>
  <c r="L4146" i="2"/>
  <c r="B4146" i="2"/>
  <c r="C4146" i="2"/>
  <c r="E1270" i="17"/>
  <c r="M1269" i="2"/>
  <c r="B1271" i="17" s="1"/>
  <c r="Q1269" i="2"/>
  <c r="D1271" i="17" s="1"/>
  <c r="O1269" i="2"/>
  <c r="C1271" i="17" s="1"/>
  <c r="AG1269" i="2"/>
  <c r="AC1269" i="2"/>
  <c r="AE1269" i="2"/>
  <c r="P1270" i="2"/>
  <c r="U1269" i="2"/>
  <c r="AD1270" i="2"/>
  <c r="D1269" i="2"/>
  <c r="C1270" i="2"/>
  <c r="AF1271" i="2"/>
  <c r="N1271" i="2"/>
  <c r="AB1270" i="2"/>
  <c r="S1270" i="2"/>
  <c r="L1270" i="2"/>
  <c r="B1270" i="2"/>
  <c r="T1270" i="2"/>
  <c r="AF1270" i="2"/>
  <c r="O4146" i="2" a="1"/>
  <c r="M1270" i="2" a="1"/>
  <c r="O1270" i="2" a="1"/>
  <c r="F4148" i="2" a="1"/>
  <c r="AC1270" i="2" a="1"/>
  <c r="AG1270" i="2" a="1"/>
  <c r="AE1270" i="2" a="1"/>
  <c r="AG4142" i="2" a="1"/>
  <c r="Q4146" i="2" a="1"/>
  <c r="AE4142" i="2" a="1"/>
  <c r="AC4142" i="2" a="1"/>
  <c r="Q1270" i="2" a="1"/>
  <c r="V4144" i="2" a="1"/>
  <c r="M4146" i="2" a="1"/>
  <c r="AF4143" i="2" l="1"/>
  <c r="D4146" i="2"/>
  <c r="AG4142" i="2"/>
  <c r="AE4142" i="2"/>
  <c r="AC4142" i="2"/>
  <c r="U4142" i="2"/>
  <c r="T4143" i="2"/>
  <c r="P4147" i="2"/>
  <c r="J4148" i="2"/>
  <c r="H4148" i="2"/>
  <c r="G4148" i="2"/>
  <c r="F4148" i="2"/>
  <c r="I4148" i="2"/>
  <c r="K4148" i="2"/>
  <c r="Z4144" i="2"/>
  <c r="Y4144" i="2"/>
  <c r="X4144" i="2"/>
  <c r="W4144" i="2"/>
  <c r="V4144" i="2"/>
  <c r="AA4144" i="2"/>
  <c r="Q4146" i="2"/>
  <c r="M4146" i="2"/>
  <c r="O4146" i="2"/>
  <c r="C4147" i="2"/>
  <c r="AD4143" i="2"/>
  <c r="E4145" i="2"/>
  <c r="L4147" i="2"/>
  <c r="B4147" i="2"/>
  <c r="S4143" i="2"/>
  <c r="AB4143" i="2"/>
  <c r="N4147" i="2"/>
  <c r="E1269" i="2"/>
  <c r="AC1270" i="2"/>
  <c r="AG1270" i="2"/>
  <c r="AE1270" i="2"/>
  <c r="M1270" i="2"/>
  <c r="Q1270" i="2"/>
  <c r="D1272" i="17" s="1"/>
  <c r="O1270" i="2"/>
  <c r="C1272" i="17" s="1"/>
  <c r="D1270" i="2"/>
  <c r="T1271" i="2"/>
  <c r="AD1271" i="2"/>
  <c r="E1271" i="17"/>
  <c r="N1272" i="2"/>
  <c r="AF1272" i="2"/>
  <c r="B1271" i="2"/>
  <c r="L1271" i="2"/>
  <c r="C1271" i="2"/>
  <c r="U1270" i="2"/>
  <c r="P1271" i="2"/>
  <c r="AB1271" i="2"/>
  <c r="S1271" i="2"/>
  <c r="M1271" i="2" a="1"/>
  <c r="AG1271" i="2" a="1"/>
  <c r="AC1271" i="2" a="1"/>
  <c r="AE1271" i="2" a="1"/>
  <c r="M4147" i="2" a="1"/>
  <c r="V4145" i="2" a="1"/>
  <c r="F4149" i="2" a="1"/>
  <c r="Q4147" i="2" a="1"/>
  <c r="O1271" i="2" a="1"/>
  <c r="Q1271" i="2" a="1"/>
  <c r="AG4143" i="2" a="1"/>
  <c r="AE4143" i="2" a="1"/>
  <c r="O4147" i="2" a="1"/>
  <c r="AC4143" i="2" a="1"/>
  <c r="AE4143" i="2" l="1"/>
  <c r="AG4143" i="2"/>
  <c r="AC4143" i="2"/>
  <c r="D4147" i="2"/>
  <c r="AD4144" i="2"/>
  <c r="M4147" i="2"/>
  <c r="O4147" i="2"/>
  <c r="Q4147" i="2"/>
  <c r="K4149" i="2"/>
  <c r="J4149" i="2"/>
  <c r="I4149" i="2"/>
  <c r="H4149" i="2"/>
  <c r="G4149" i="2"/>
  <c r="F4149" i="2"/>
  <c r="AA4145" i="2"/>
  <c r="Z4145" i="2"/>
  <c r="Y4145" i="2"/>
  <c r="X4145" i="2"/>
  <c r="W4145" i="2"/>
  <c r="V4145" i="2"/>
  <c r="S4144" i="2"/>
  <c r="AB4144" i="2"/>
  <c r="AF4144" i="2"/>
  <c r="L4148" i="2"/>
  <c r="B4148" i="2"/>
  <c r="C4148" i="2"/>
  <c r="T4144" i="2"/>
  <c r="E4146" i="2"/>
  <c r="N4148" i="2"/>
  <c r="U4143" i="2"/>
  <c r="P4148" i="2"/>
  <c r="E1270" i="2"/>
  <c r="B1272" i="17"/>
  <c r="E1272" i="17" s="1"/>
  <c r="M1271" i="2"/>
  <c r="B1273" i="17" s="1"/>
  <c r="O1271" i="2"/>
  <c r="C1273" i="17" s="1"/>
  <c r="Q1271" i="2"/>
  <c r="D1273" i="17" s="1"/>
  <c r="AC1271" i="2"/>
  <c r="AG1271" i="2"/>
  <c r="AE1271" i="2"/>
  <c r="U1271" i="2"/>
  <c r="AD1272" i="2"/>
  <c r="C1272" i="2"/>
  <c r="T1272" i="2"/>
  <c r="P1272" i="2"/>
  <c r="P1273" i="2"/>
  <c r="S1272" i="2"/>
  <c r="AB1272" i="2"/>
  <c r="D1271" i="2"/>
  <c r="B1272" i="2"/>
  <c r="L1272" i="2"/>
  <c r="AE1272" i="2" a="1"/>
  <c r="O4148" i="2" a="1"/>
  <c r="M1272" i="2" a="1"/>
  <c r="AE4144" i="2" a="1"/>
  <c r="Q4148" i="2" a="1"/>
  <c r="AG1272" i="2" a="1"/>
  <c r="F4150" i="2" a="1"/>
  <c r="M4148" i="2" a="1"/>
  <c r="AC4144" i="2" a="1"/>
  <c r="AG4144" i="2" a="1"/>
  <c r="Q1272" i="2" a="1"/>
  <c r="V4146" i="2" a="1"/>
  <c r="AC1272" i="2" a="1"/>
  <c r="O1272" i="2" a="1"/>
  <c r="P4149" i="2" l="1"/>
  <c r="AF4145" i="2"/>
  <c r="C4149" i="2"/>
  <c r="N4149" i="2"/>
  <c r="AC4144" i="2"/>
  <c r="AE4144" i="2"/>
  <c r="AG4144" i="2"/>
  <c r="M4148" i="2"/>
  <c r="O4148" i="2"/>
  <c r="Q4148" i="2"/>
  <c r="AA4146" i="2"/>
  <c r="Y4146" i="2"/>
  <c r="Z4146" i="2"/>
  <c r="X4146" i="2"/>
  <c r="W4146" i="2"/>
  <c r="V4146" i="2"/>
  <c r="I4150" i="2"/>
  <c r="J4150" i="2"/>
  <c r="H4150" i="2"/>
  <c r="G4150" i="2"/>
  <c r="F4150" i="2"/>
  <c r="K4150" i="2"/>
  <c r="L4149" i="2"/>
  <c r="B4149" i="2"/>
  <c r="U4144" i="2"/>
  <c r="D4148" i="2"/>
  <c r="T4145" i="2"/>
  <c r="S4145" i="2"/>
  <c r="AB4145" i="2"/>
  <c r="AD4145" i="2"/>
  <c r="E4147" i="2"/>
  <c r="E1271" i="2"/>
  <c r="AG1272" i="2"/>
  <c r="AC1272" i="2"/>
  <c r="AE1272" i="2"/>
  <c r="M1272" i="2"/>
  <c r="Q1272" i="2"/>
  <c r="D1274" i="17" s="1"/>
  <c r="O1272" i="2"/>
  <c r="C1274" i="17" s="1"/>
  <c r="AD1273" i="2"/>
  <c r="U1272" i="2"/>
  <c r="D1272" i="2"/>
  <c r="E1273" i="17"/>
  <c r="N1273" i="2"/>
  <c r="T1273" i="2"/>
  <c r="C1273" i="2"/>
  <c r="AF1273" i="2"/>
  <c r="AB1273" i="2"/>
  <c r="S1273" i="2"/>
  <c r="B1273" i="2"/>
  <c r="L1273" i="2"/>
  <c r="M4149" i="2" a="1"/>
  <c r="V4147" i="2" a="1"/>
  <c r="M1273" i="2" a="1"/>
  <c r="Q4149" i="2" a="1"/>
  <c r="AC1273" i="2" a="1"/>
  <c r="AE1273" i="2" a="1"/>
  <c r="O1273" i="2" a="1"/>
  <c r="F4151" i="2" a="1"/>
  <c r="AE4145" i="2" a="1"/>
  <c r="Q1273" i="2" a="1"/>
  <c r="AC4145" i="2" a="1"/>
  <c r="O4149" i="2" a="1"/>
  <c r="AG4145" i="2" a="1"/>
  <c r="AG1273" i="2" a="1"/>
  <c r="AF4146" i="2" l="1"/>
  <c r="N4150" i="2"/>
  <c r="D4149" i="2"/>
  <c r="O4149" i="2"/>
  <c r="Q4149" i="2"/>
  <c r="M4149" i="2"/>
  <c r="T4146" i="2"/>
  <c r="AD4146" i="2"/>
  <c r="J4151" i="2"/>
  <c r="H4151" i="2"/>
  <c r="G4151" i="2"/>
  <c r="F4151" i="2"/>
  <c r="I4151" i="2"/>
  <c r="K4151" i="2"/>
  <c r="AE4145" i="2"/>
  <c r="AG4145" i="2"/>
  <c r="AC4145" i="2"/>
  <c r="AA4147" i="2"/>
  <c r="Z4147" i="2"/>
  <c r="Y4147" i="2"/>
  <c r="X4147" i="2"/>
  <c r="W4147" i="2"/>
  <c r="V4147" i="2"/>
  <c r="S4146" i="2"/>
  <c r="AB4146" i="2"/>
  <c r="U4145" i="2"/>
  <c r="B4150" i="2"/>
  <c r="L4150" i="2"/>
  <c r="C4150" i="2"/>
  <c r="P4150" i="2"/>
  <c r="E4148" i="2"/>
  <c r="E1272" i="2"/>
  <c r="B1274" i="17"/>
  <c r="E1274" i="17" s="1"/>
  <c r="AC1273" i="2"/>
  <c r="AE1273" i="2"/>
  <c r="AG1273" i="2"/>
  <c r="Q1273" i="2"/>
  <c r="D1275" i="17" s="1"/>
  <c r="M1273" i="2"/>
  <c r="O1273" i="2"/>
  <c r="C1275" i="17" s="1"/>
  <c r="N1274" i="2"/>
  <c r="U1273" i="2"/>
  <c r="AD1274" i="2"/>
  <c r="D1273" i="2"/>
  <c r="C1274" i="2"/>
  <c r="AF1274" i="2"/>
  <c r="P1274" i="2"/>
  <c r="S1274" i="2"/>
  <c r="AB1274" i="2"/>
  <c r="T1274" i="2"/>
  <c r="B1274" i="2"/>
  <c r="L1274" i="2"/>
  <c r="M4150" i="2" a="1"/>
  <c r="AC4146" i="2" a="1"/>
  <c r="F4152" i="2" a="1"/>
  <c r="O4150" i="2" a="1"/>
  <c r="AC1274" i="2" a="1"/>
  <c r="V4148" i="2" a="1"/>
  <c r="AG1274" i="2" a="1"/>
  <c r="M1274" i="2" a="1"/>
  <c r="AE1274" i="2" a="1"/>
  <c r="O1274" i="2" a="1"/>
  <c r="Q1274" i="2" a="1"/>
  <c r="AE4146" i="2" a="1"/>
  <c r="Q4150" i="2" a="1"/>
  <c r="AG4146" i="2" a="1"/>
  <c r="AF4147" i="2" l="1"/>
  <c r="E4149" i="2"/>
  <c r="U4146" i="2"/>
  <c r="AE4146" i="2"/>
  <c r="AG4146" i="2"/>
  <c r="AC4146" i="2"/>
  <c r="T4147" i="2"/>
  <c r="AD4147" i="2"/>
  <c r="D4150" i="2"/>
  <c r="M4150" i="2"/>
  <c r="O4150" i="2"/>
  <c r="Q4150" i="2"/>
  <c r="K4152" i="2"/>
  <c r="I4152" i="2"/>
  <c r="J4152" i="2"/>
  <c r="H4152" i="2"/>
  <c r="G4152" i="2"/>
  <c r="F4152" i="2"/>
  <c r="V4148" i="2"/>
  <c r="AA4148" i="2"/>
  <c r="Z4148" i="2"/>
  <c r="Y4148" i="2"/>
  <c r="X4148" i="2"/>
  <c r="W4148" i="2"/>
  <c r="B4151" i="2"/>
  <c r="L4151" i="2"/>
  <c r="C4151" i="2"/>
  <c r="N4151" i="2"/>
  <c r="AB4147" i="2"/>
  <c r="S4147" i="2"/>
  <c r="P4151" i="2"/>
  <c r="B1275" i="17"/>
  <c r="E1275" i="17" s="1"/>
  <c r="E1273" i="2"/>
  <c r="Q1274" i="2"/>
  <c r="M1274" i="2"/>
  <c r="O1274" i="2"/>
  <c r="C1276" i="17" s="1"/>
  <c r="AG1274" i="2"/>
  <c r="AE1274" i="2"/>
  <c r="AC1274" i="2"/>
  <c r="U1274" i="2"/>
  <c r="D1274" i="2"/>
  <c r="T1275" i="2"/>
  <c r="AD1275" i="2"/>
  <c r="N1275" i="2"/>
  <c r="B1275" i="2"/>
  <c r="L1275" i="2"/>
  <c r="C1275" i="2"/>
  <c r="P1275" i="2"/>
  <c r="AF1275" i="2"/>
  <c r="S1275" i="2"/>
  <c r="AB1275" i="2"/>
  <c r="O4151" i="2" a="1"/>
  <c r="M1275" i="2" a="1"/>
  <c r="AG1275" i="2" a="1"/>
  <c r="AC1275" i="2" a="1"/>
  <c r="V4149" i="2" a="1"/>
  <c r="Q4151" i="2" a="1"/>
  <c r="F4153" i="2" a="1"/>
  <c r="Q1275" i="2" a="1"/>
  <c r="M4151" i="2" a="1"/>
  <c r="AE1275" i="2" a="1"/>
  <c r="AC4147" i="2" a="1"/>
  <c r="AE4147" i="2" a="1"/>
  <c r="O1275" i="2" a="1"/>
  <c r="AG4147" i="2" a="1"/>
  <c r="N4152" i="2" l="1"/>
  <c r="T4148" i="2"/>
  <c r="AD4148" i="2"/>
  <c r="AC4147" i="2"/>
  <c r="AG4147" i="2"/>
  <c r="AE4147" i="2"/>
  <c r="AF4148" i="2"/>
  <c r="C4152" i="2"/>
  <c r="U4147" i="2"/>
  <c r="P4152" i="2"/>
  <c r="M4151" i="2"/>
  <c r="O4151" i="2"/>
  <c r="Q4151" i="2"/>
  <c r="G4153" i="2"/>
  <c r="F4153" i="2"/>
  <c r="K4153" i="2"/>
  <c r="J4153" i="2"/>
  <c r="I4153" i="2"/>
  <c r="H4153" i="2"/>
  <c r="Z4149" i="2"/>
  <c r="AA4149" i="2"/>
  <c r="Y4149" i="2"/>
  <c r="X4149" i="2"/>
  <c r="W4149" i="2"/>
  <c r="V4149" i="2"/>
  <c r="B4152" i="2"/>
  <c r="L4152" i="2"/>
  <c r="D4151" i="2"/>
  <c r="S4148" i="2"/>
  <c r="AB4148" i="2"/>
  <c r="E4150" i="2"/>
  <c r="E1274" i="2"/>
  <c r="B1276" i="17"/>
  <c r="AC1275" i="2"/>
  <c r="AG1275" i="2"/>
  <c r="AE1275" i="2"/>
  <c r="Q1275" i="2"/>
  <c r="O1275" i="2"/>
  <c r="M1275" i="2"/>
  <c r="D1276" i="17"/>
  <c r="F4154" i="2" a="1"/>
  <c r="Q4152" i="2" a="1"/>
  <c r="AC4148" i="2" a="1"/>
  <c r="AE4148" i="2" a="1"/>
  <c r="O4152" i="2" a="1"/>
  <c r="AG4148" i="2" a="1"/>
  <c r="V4150" i="2" a="1"/>
  <c r="M4152" i="2" a="1"/>
  <c r="E1275" i="2" l="1"/>
  <c r="P4153" i="2"/>
  <c r="N4153" i="2"/>
  <c r="D4152" i="2"/>
  <c r="AE4148" i="2"/>
  <c r="AC4148" i="2"/>
  <c r="AG4148" i="2"/>
  <c r="U4148" i="2"/>
  <c r="M4152" i="2"/>
  <c r="O4152" i="2"/>
  <c r="Q4152" i="2"/>
  <c r="T4149" i="2"/>
  <c r="AD4149" i="2"/>
  <c r="H4154" i="2"/>
  <c r="G4154" i="2"/>
  <c r="F4154" i="2"/>
  <c r="I4154" i="2"/>
  <c r="K4154" i="2"/>
  <c r="J4154" i="2"/>
  <c r="AA4150" i="2"/>
  <c r="Z4150" i="2"/>
  <c r="Y4150" i="2"/>
  <c r="X4150" i="2"/>
  <c r="W4150" i="2"/>
  <c r="V4150" i="2"/>
  <c r="B4153" i="2"/>
  <c r="L4153" i="2"/>
  <c r="C4153" i="2"/>
  <c r="E4151" i="2"/>
  <c r="S4149" i="2"/>
  <c r="AB4149" i="2"/>
  <c r="AF4149" i="2"/>
  <c r="U1275" i="2"/>
  <c r="E1276" i="17"/>
  <c r="N1276" i="2"/>
  <c r="C1276" i="2"/>
  <c r="T1276" i="2"/>
  <c r="P1276" i="2"/>
  <c r="P1277" i="2"/>
  <c r="C1277" i="17"/>
  <c r="D1277" i="17"/>
  <c r="B1277" i="17"/>
  <c r="AD1277" i="2"/>
  <c r="AF1276" i="2"/>
  <c r="D1275" i="2"/>
  <c r="AD1276" i="2"/>
  <c r="S1276" i="2"/>
  <c r="AB1276" i="2"/>
  <c r="B1276" i="2"/>
  <c r="L1276" i="2"/>
  <c r="Q4153" i="2" a="1"/>
  <c r="M4153" i="2" a="1"/>
  <c r="F4155" i="2" a="1"/>
  <c r="AG1276" i="2" a="1"/>
  <c r="M1276" i="2" a="1"/>
  <c r="O4153" i="2" a="1"/>
  <c r="Q1276" i="2" a="1"/>
  <c r="AC4149" i="2" a="1"/>
  <c r="V4151" i="2" a="1"/>
  <c r="AE4149" i="2" a="1"/>
  <c r="AE1276" i="2" a="1"/>
  <c r="AG4149" i="2" a="1"/>
  <c r="O1276" i="2" a="1"/>
  <c r="AC1276" i="2" a="1"/>
  <c r="D4153" i="2" l="1"/>
  <c r="P4154" i="2"/>
  <c r="E4152" i="2"/>
  <c r="AG4149" i="2"/>
  <c r="AE4149" i="2"/>
  <c r="AC4149" i="2"/>
  <c r="G4155" i="2"/>
  <c r="K4155" i="2"/>
  <c r="J4155" i="2"/>
  <c r="I4155" i="2"/>
  <c r="H4155" i="2"/>
  <c r="F4155" i="2"/>
  <c r="M4153" i="2"/>
  <c r="O4153" i="2"/>
  <c r="Q4153" i="2"/>
  <c r="Y4151" i="2"/>
  <c r="X4151" i="2"/>
  <c r="AD4151" i="2" s="1"/>
  <c r="W4151" i="2"/>
  <c r="V4151" i="2"/>
  <c r="AA4151" i="2"/>
  <c r="Z4151" i="2"/>
  <c r="AF4150" i="2"/>
  <c r="U4149" i="2"/>
  <c r="C4154" i="2"/>
  <c r="S4150" i="2"/>
  <c r="AB4150" i="2"/>
  <c r="L4154" i="2"/>
  <c r="B4154" i="2"/>
  <c r="N4154" i="2"/>
  <c r="T4150" i="2"/>
  <c r="AD4150" i="2"/>
  <c r="O1276" i="2"/>
  <c r="M1276" i="2"/>
  <c r="B1278" i="17" s="1"/>
  <c r="Q1276" i="2"/>
  <c r="AE1276" i="2"/>
  <c r="AC1276" i="2"/>
  <c r="AG1276" i="2"/>
  <c r="D1276" i="2"/>
  <c r="C1278" i="2"/>
  <c r="AF1278" i="2"/>
  <c r="E1277" i="17"/>
  <c r="U1276" i="2"/>
  <c r="C1277" i="2"/>
  <c r="T1277" i="2"/>
  <c r="AF1277" i="2"/>
  <c r="S1277" i="2"/>
  <c r="AB1277" i="2"/>
  <c r="N1277" i="2"/>
  <c r="B1277" i="2"/>
  <c r="L1277" i="2"/>
  <c r="O4154" i="2" a="1"/>
  <c r="AG4150" i="2" a="1"/>
  <c r="V4152" i="2" a="1"/>
  <c r="M1278" i="2" a="1"/>
  <c r="AE1277" i="2" a="1"/>
  <c r="Q1278" i="2" a="1"/>
  <c r="Q1277" i="2" a="1"/>
  <c r="AC4150" i="2" a="1"/>
  <c r="AE4150" i="2" a="1"/>
  <c r="AC1277" i="2" a="1"/>
  <c r="M1277" i="2" a="1"/>
  <c r="F4156" i="2" a="1"/>
  <c r="AG1277" i="2" a="1"/>
  <c r="O1277" i="2" a="1"/>
  <c r="M4154" i="2" a="1"/>
  <c r="O1278" i="2" a="1"/>
  <c r="Q4154" i="2" a="1"/>
  <c r="AF4151" i="2" l="1"/>
  <c r="P4155" i="2"/>
  <c r="N4155" i="2"/>
  <c r="T4151" i="2"/>
  <c r="U4150" i="2"/>
  <c r="M4154" i="2"/>
  <c r="O4154" i="2"/>
  <c r="Q4154" i="2"/>
  <c r="AA4152" i="2"/>
  <c r="Z4152" i="2"/>
  <c r="Y4152" i="2"/>
  <c r="X4152" i="2"/>
  <c r="W4152" i="2"/>
  <c r="V4152" i="2"/>
  <c r="H4156" i="2"/>
  <c r="G4156" i="2"/>
  <c r="F4156" i="2"/>
  <c r="K4156" i="2"/>
  <c r="J4156" i="2"/>
  <c r="I4156" i="2"/>
  <c r="AG4150" i="2"/>
  <c r="AC4150" i="2"/>
  <c r="AE4150" i="2"/>
  <c r="D4154" i="2"/>
  <c r="B4155" i="2"/>
  <c r="L4155" i="2"/>
  <c r="E4153" i="2"/>
  <c r="S4151" i="2"/>
  <c r="AB4151" i="2"/>
  <c r="C4155" i="2"/>
  <c r="E1276" i="2"/>
  <c r="M1278" i="2"/>
  <c r="Q1278" i="2"/>
  <c r="O1278" i="2"/>
  <c r="M1277" i="2"/>
  <c r="Q1277" i="2"/>
  <c r="O1277" i="2"/>
  <c r="AE1277" i="2"/>
  <c r="AC1277" i="2"/>
  <c r="AG1277" i="2"/>
  <c r="D1278" i="17"/>
  <c r="C1278" i="17"/>
  <c r="Q4155" i="2" a="1"/>
  <c r="F4157" i="2" a="1"/>
  <c r="AE4151" i="2" a="1"/>
  <c r="AC4151" i="2" a="1"/>
  <c r="V4153" i="2" a="1"/>
  <c r="AG4151" i="2" a="1"/>
  <c r="M4155" i="2" a="1"/>
  <c r="O4155" i="2" a="1"/>
  <c r="P4156" i="2" l="1"/>
  <c r="U4151" i="2"/>
  <c r="D4155" i="2"/>
  <c r="T4152" i="2"/>
  <c r="AD4152" i="2"/>
  <c r="AC4151" i="2"/>
  <c r="AG4151" i="2"/>
  <c r="AE4151" i="2"/>
  <c r="Z4153" i="2"/>
  <c r="X4153" i="2"/>
  <c r="Y4153" i="2"/>
  <c r="AA4153" i="2"/>
  <c r="W4153" i="2"/>
  <c r="V4153" i="2"/>
  <c r="K4157" i="2"/>
  <c r="J4157" i="2"/>
  <c r="H4157" i="2"/>
  <c r="G4157" i="2"/>
  <c r="F4157" i="2"/>
  <c r="I4157" i="2"/>
  <c r="M4155" i="2"/>
  <c r="Q4155" i="2"/>
  <c r="O4155" i="2"/>
  <c r="E4154" i="2"/>
  <c r="C4156" i="2"/>
  <c r="S4152" i="2"/>
  <c r="AB4152" i="2"/>
  <c r="AF4152" i="2"/>
  <c r="B4156" i="2"/>
  <c r="L4156" i="2"/>
  <c r="N4156" i="2"/>
  <c r="E1277" i="2"/>
  <c r="E1278" i="2"/>
  <c r="E1278" i="17"/>
  <c r="U1277" i="2"/>
  <c r="P1278" i="2"/>
  <c r="AD1278" i="2"/>
  <c r="D1277" i="2"/>
  <c r="N1278" i="2"/>
  <c r="D1279" i="17"/>
  <c r="C1279" i="17"/>
  <c r="B1279" i="17"/>
  <c r="B1280" i="17"/>
  <c r="C1280" i="17"/>
  <c r="D1280" i="17"/>
  <c r="P1279" i="2"/>
  <c r="AB1278" i="2"/>
  <c r="S1278" i="2"/>
  <c r="T1278" i="2"/>
  <c r="L1278" i="2"/>
  <c r="B1278" i="2"/>
  <c r="O4156" i="2" a="1"/>
  <c r="AC4152" i="2" a="1"/>
  <c r="AE1278" i="2" a="1"/>
  <c r="F4158" i="2" a="1"/>
  <c r="AG4152" i="2" a="1"/>
  <c r="M4156" i="2" a="1"/>
  <c r="V4154" i="2" a="1"/>
  <c r="AC1278" i="2" a="1"/>
  <c r="AE4152" i="2" a="1"/>
  <c r="Q4156" i="2" a="1"/>
  <c r="AG1278" i="2" a="1"/>
  <c r="AC4152" i="2" l="1"/>
  <c r="AG4152" i="2"/>
  <c r="AE4152" i="2"/>
  <c r="T4153" i="2"/>
  <c r="N4157" i="2"/>
  <c r="P4157" i="2"/>
  <c r="J4158" i="2"/>
  <c r="I4158" i="2"/>
  <c r="H4158" i="2"/>
  <c r="K4158" i="2"/>
  <c r="F4158" i="2"/>
  <c r="G4158" i="2"/>
  <c r="AA4154" i="2"/>
  <c r="Z4154" i="2"/>
  <c r="Y4154" i="2"/>
  <c r="X4154" i="2"/>
  <c r="W4154" i="2"/>
  <c r="V4154" i="2"/>
  <c r="M4156" i="2"/>
  <c r="O4156" i="2"/>
  <c r="Q4156" i="2"/>
  <c r="S4153" i="2"/>
  <c r="AB4153" i="2"/>
  <c r="U4152" i="2"/>
  <c r="AD4153" i="2"/>
  <c r="E4155" i="2"/>
  <c r="L4157" i="2"/>
  <c r="B4157" i="2"/>
  <c r="AF4153" i="2"/>
  <c r="D4156" i="2"/>
  <c r="C4157" i="2"/>
  <c r="AE1278" i="2"/>
  <c r="AC1278" i="2"/>
  <c r="AG1278" i="2"/>
  <c r="U1278" i="2"/>
  <c r="D1278" i="2"/>
  <c r="E1280" i="17"/>
  <c r="AD1279" i="2"/>
  <c r="T1279" i="2"/>
  <c r="N1279" i="2"/>
  <c r="AF1279" i="2"/>
  <c r="C1279" i="2"/>
  <c r="E1279" i="17"/>
  <c r="S1279" i="2"/>
  <c r="AB1279" i="2"/>
  <c r="B1279" i="2"/>
  <c r="L1279" i="2"/>
  <c r="M1279" i="2" a="1"/>
  <c r="O4157" i="2" a="1"/>
  <c r="AC1279" i="2" a="1"/>
  <c r="AG4153" i="2" a="1"/>
  <c r="AC4153" i="2" a="1"/>
  <c r="O1279" i="2" a="1"/>
  <c r="M4157" i="2" a="1"/>
  <c r="AE4153" i="2" a="1"/>
  <c r="Q1279" i="2" a="1"/>
  <c r="AG1279" i="2" a="1"/>
  <c r="AE1279" i="2" a="1"/>
  <c r="V4155" i="2" a="1"/>
  <c r="F4159" i="2" a="1"/>
  <c r="Q4157" i="2" a="1"/>
  <c r="AF4154" i="2" l="1"/>
  <c r="N4158" i="2"/>
  <c r="AE4153" i="2"/>
  <c r="AC4153" i="2"/>
  <c r="AG4153" i="2"/>
  <c r="C4158" i="2"/>
  <c r="D4157" i="2"/>
  <c r="M4157" i="2"/>
  <c r="O4157" i="2"/>
  <c r="Q4157" i="2"/>
  <c r="G4159" i="2"/>
  <c r="F4159" i="2"/>
  <c r="K4159" i="2"/>
  <c r="J4159" i="2"/>
  <c r="I4159" i="2"/>
  <c r="H4159" i="2"/>
  <c r="N4159" i="2" s="1"/>
  <c r="V4155" i="2"/>
  <c r="AA4155" i="2"/>
  <c r="Z4155" i="2"/>
  <c r="Y4155" i="2"/>
  <c r="X4155" i="2"/>
  <c r="W4155" i="2"/>
  <c r="B4158" i="2"/>
  <c r="L4158" i="2"/>
  <c r="U4153" i="2"/>
  <c r="T4154" i="2"/>
  <c r="E4156" i="2"/>
  <c r="AB4154" i="2"/>
  <c r="S4154" i="2"/>
  <c r="AD4154" i="2"/>
  <c r="P4158" i="2"/>
  <c r="Q1279" i="2"/>
  <c r="D1281" i="17" s="1"/>
  <c r="M1279" i="2"/>
  <c r="B1281" i="17" s="1"/>
  <c r="O1279" i="2"/>
  <c r="C1281" i="17" s="1"/>
  <c r="AG1279" i="2"/>
  <c r="AE1279" i="2"/>
  <c r="AC1279" i="2"/>
  <c r="D1279" i="2"/>
  <c r="U1279" i="2"/>
  <c r="T1280" i="2"/>
  <c r="AD1280" i="2"/>
  <c r="P1280" i="2"/>
  <c r="AF1280" i="2"/>
  <c r="N1281" i="2"/>
  <c r="AD1281" i="2"/>
  <c r="C1280" i="2"/>
  <c r="L1280" i="2"/>
  <c r="B1280" i="2"/>
  <c r="N1280" i="2"/>
  <c r="S1280" i="2"/>
  <c r="AB1280" i="2"/>
  <c r="F4160" i="2" a="1"/>
  <c r="AE4154" i="2" a="1"/>
  <c r="M1280" i="2" a="1"/>
  <c r="AE1280" i="2" a="1"/>
  <c r="Q1280" i="2" a="1"/>
  <c r="O1280" i="2" a="1"/>
  <c r="Q4158" i="2" a="1"/>
  <c r="V4156" i="2" a="1"/>
  <c r="AC1280" i="2" a="1"/>
  <c r="M4158" i="2" a="1"/>
  <c r="O4158" i="2" a="1"/>
  <c r="AG4154" i="2" a="1"/>
  <c r="AG1280" i="2" a="1"/>
  <c r="AC4154" i="2" a="1"/>
  <c r="P4159" i="2" l="1"/>
  <c r="T4155" i="2"/>
  <c r="AD4155" i="2"/>
  <c r="D4158" i="2"/>
  <c r="O4158" i="2"/>
  <c r="Q4158" i="2"/>
  <c r="M4158" i="2"/>
  <c r="AF4155" i="2"/>
  <c r="U4154" i="2"/>
  <c r="AC4154" i="2"/>
  <c r="AE4154" i="2"/>
  <c r="AG4154" i="2"/>
  <c r="Y4156" i="2"/>
  <c r="Z4156" i="2"/>
  <c r="X4156" i="2"/>
  <c r="W4156" i="2"/>
  <c r="V4156" i="2"/>
  <c r="AA4156" i="2"/>
  <c r="J4160" i="2"/>
  <c r="I4160" i="2"/>
  <c r="H4160" i="2"/>
  <c r="G4160" i="2"/>
  <c r="F4160" i="2"/>
  <c r="K4160" i="2"/>
  <c r="C4159" i="2"/>
  <c r="E4157" i="2"/>
  <c r="B4159" i="2"/>
  <c r="L4159" i="2"/>
  <c r="S4155" i="2"/>
  <c r="AB4155" i="2"/>
  <c r="E1279" i="2"/>
  <c r="AG1280" i="2"/>
  <c r="AE1280" i="2"/>
  <c r="AC1280" i="2"/>
  <c r="M1280" i="2"/>
  <c r="B1282" i="17" s="1"/>
  <c r="O1280" i="2"/>
  <c r="C1282" i="17" s="1"/>
  <c r="Q1280" i="2"/>
  <c r="D1282" i="17" s="1"/>
  <c r="U1280" i="2"/>
  <c r="P1281" i="2"/>
  <c r="E1281" i="17"/>
  <c r="N1282" i="2"/>
  <c r="B1281" i="2"/>
  <c r="L1281" i="2"/>
  <c r="D1280" i="2"/>
  <c r="C1281" i="2"/>
  <c r="T1281" i="2"/>
  <c r="AF1281" i="2"/>
  <c r="AB1281" i="2"/>
  <c r="S1281" i="2"/>
  <c r="AE1281" i="2" a="1"/>
  <c r="M4159" i="2" a="1"/>
  <c r="AG1281" i="2" a="1"/>
  <c r="AC4155" i="2" a="1"/>
  <c r="Q1281" i="2" a="1"/>
  <c r="V4157" i="2" a="1"/>
  <c r="AC1281" i="2" a="1"/>
  <c r="AE4155" i="2" a="1"/>
  <c r="M1281" i="2" a="1"/>
  <c r="O4159" i="2" a="1"/>
  <c r="O1281" i="2" a="1"/>
  <c r="Q4159" i="2" a="1"/>
  <c r="AG4155" i="2" a="1"/>
  <c r="F4161" i="2" a="1"/>
  <c r="E4158" i="2" l="1"/>
  <c r="D4159" i="2"/>
  <c r="AE4155" i="2"/>
  <c r="AC4155" i="2"/>
  <c r="AG4155" i="2"/>
  <c r="U4155" i="2"/>
  <c r="AD4156" i="2"/>
  <c r="N4160" i="2"/>
  <c r="K4161" i="2"/>
  <c r="J4161" i="2"/>
  <c r="I4161" i="2"/>
  <c r="H4161" i="2"/>
  <c r="G4161" i="2"/>
  <c r="F4161" i="2"/>
  <c r="AA4157" i="2"/>
  <c r="Z4157" i="2"/>
  <c r="Y4157" i="2"/>
  <c r="X4157" i="2"/>
  <c r="W4157" i="2"/>
  <c r="V4157" i="2"/>
  <c r="M4159" i="2"/>
  <c r="O4159" i="2"/>
  <c r="Q4159" i="2"/>
  <c r="S4156" i="2"/>
  <c r="AB4156" i="2"/>
  <c r="C4160" i="2"/>
  <c r="T4156" i="2"/>
  <c r="AF4156" i="2"/>
  <c r="B4160" i="2"/>
  <c r="L4160" i="2"/>
  <c r="P4160" i="2"/>
  <c r="E1280" i="2"/>
  <c r="Q1281" i="2"/>
  <c r="D1283" i="17" s="1"/>
  <c r="M1281" i="2"/>
  <c r="O1281" i="2"/>
  <c r="C1283" i="17" s="1"/>
  <c r="AE1281" i="2"/>
  <c r="AC1281" i="2"/>
  <c r="AG1281" i="2"/>
  <c r="U1281" i="2"/>
  <c r="C1282" i="2"/>
  <c r="P1282" i="2"/>
  <c r="D1281" i="2"/>
  <c r="P1283" i="2"/>
  <c r="AD1282" i="2"/>
  <c r="AB1282" i="2"/>
  <c r="S1282" i="2"/>
  <c r="T1282" i="2"/>
  <c r="L1282" i="2"/>
  <c r="B1282" i="2"/>
  <c r="E1282" i="17"/>
  <c r="AF1282" i="2"/>
  <c r="M4160" i="2" a="1"/>
  <c r="Q4160" i="2" a="1"/>
  <c r="F4162" i="2" a="1"/>
  <c r="Q1282" i="2" a="1"/>
  <c r="V4158" i="2" a="1"/>
  <c r="AG4156" i="2" a="1"/>
  <c r="AC1282" i="2" a="1"/>
  <c r="O4160" i="2" a="1"/>
  <c r="AC4156" i="2" a="1"/>
  <c r="AE4156" i="2" a="1"/>
  <c r="M1282" i="2" a="1"/>
  <c r="AG1282" i="2" a="1"/>
  <c r="O1282" i="2" a="1"/>
  <c r="AE1282" i="2" a="1"/>
  <c r="N4161" i="2" l="1"/>
  <c r="P4161" i="2"/>
  <c r="AF4157" i="2"/>
  <c r="T4157" i="2"/>
  <c r="AD4157" i="2"/>
  <c r="C4161" i="2"/>
  <c r="AC4156" i="2"/>
  <c r="AE4156" i="2"/>
  <c r="AG4156" i="2"/>
  <c r="M4160" i="2"/>
  <c r="O4160" i="2"/>
  <c r="Q4160" i="2"/>
  <c r="X4158" i="2"/>
  <c r="W4158" i="2"/>
  <c r="V4158" i="2"/>
  <c r="AA4158" i="2"/>
  <c r="Z4158" i="2"/>
  <c r="Y4158" i="2"/>
  <c r="H4162" i="2"/>
  <c r="G4162" i="2"/>
  <c r="F4162" i="2"/>
  <c r="K4162" i="2"/>
  <c r="J4162" i="2"/>
  <c r="I4162" i="2"/>
  <c r="S4157" i="2"/>
  <c r="AB4157" i="2"/>
  <c r="D4160" i="2"/>
  <c r="U4156" i="2"/>
  <c r="B4161" i="2"/>
  <c r="L4161" i="2"/>
  <c r="E4159" i="2"/>
  <c r="B1283" i="17"/>
  <c r="E1283" i="17" s="1"/>
  <c r="E1281" i="2"/>
  <c r="AC1282" i="2"/>
  <c r="AG1282" i="2"/>
  <c r="AE1282" i="2"/>
  <c r="Q1282" i="2"/>
  <c r="D1284" i="17" s="1"/>
  <c r="O1282" i="2"/>
  <c r="C1284" i="17" s="1"/>
  <c r="M1282" i="2"/>
  <c r="D1282" i="2"/>
  <c r="C1283" i="2"/>
  <c r="N1283" i="2"/>
  <c r="AF1283" i="2"/>
  <c r="P1284" i="2"/>
  <c r="S1283" i="2"/>
  <c r="AB1283" i="2"/>
  <c r="L1283" i="2"/>
  <c r="B1283" i="2"/>
  <c r="T1283" i="2"/>
  <c r="U1282" i="2"/>
  <c r="AD1283" i="2"/>
  <c r="O4161" i="2" a="1"/>
  <c r="O1283" i="2" a="1"/>
  <c r="AE1283" i="2" a="1"/>
  <c r="Q1283" i="2" a="1"/>
  <c r="M1283" i="2" a="1"/>
  <c r="F4163" i="2" a="1"/>
  <c r="M4161" i="2" a="1"/>
  <c r="AC4157" i="2" a="1"/>
  <c r="Q4161" i="2" a="1"/>
  <c r="AC1283" i="2" a="1"/>
  <c r="AE4157" i="2" a="1"/>
  <c r="AG1283" i="2" a="1"/>
  <c r="V4159" i="2" a="1"/>
  <c r="AG4157" i="2" a="1"/>
  <c r="D4161" i="2" l="1"/>
  <c r="P4162" i="2"/>
  <c r="AD4158" i="2"/>
  <c r="O4161" i="2"/>
  <c r="M4161" i="2"/>
  <c r="Q4161" i="2"/>
  <c r="AG4157" i="2"/>
  <c r="AE4157" i="2"/>
  <c r="AC4157" i="2"/>
  <c r="E1282" i="2"/>
  <c r="U4157" i="2"/>
  <c r="AF4158" i="2"/>
  <c r="T4158" i="2"/>
  <c r="H4163" i="2"/>
  <c r="G4163" i="2"/>
  <c r="F4163" i="2"/>
  <c r="K4163" i="2"/>
  <c r="J4163" i="2"/>
  <c r="P4163" i="2" s="1"/>
  <c r="I4163" i="2"/>
  <c r="AA4159" i="2"/>
  <c r="Z4159" i="2"/>
  <c r="Y4159" i="2"/>
  <c r="X4159" i="2"/>
  <c r="W4159" i="2"/>
  <c r="V4159" i="2"/>
  <c r="S4158" i="2"/>
  <c r="AB4158" i="2"/>
  <c r="C4162" i="2"/>
  <c r="B4162" i="2"/>
  <c r="L4162" i="2"/>
  <c r="N4162" i="2"/>
  <c r="E4160" i="2"/>
  <c r="B1284" i="17"/>
  <c r="E1284" i="17" s="1"/>
  <c r="Q1283" i="2"/>
  <c r="D1285" i="17" s="1"/>
  <c r="O1283" i="2"/>
  <c r="C1285" i="17" s="1"/>
  <c r="M1283" i="2"/>
  <c r="AC1283" i="2"/>
  <c r="AE1283" i="2"/>
  <c r="AG1283" i="2"/>
  <c r="AF1284" i="2"/>
  <c r="D1283" i="2"/>
  <c r="N1284" i="2"/>
  <c r="U1283" i="2"/>
  <c r="AD1285" i="2"/>
  <c r="P1285" i="2"/>
  <c r="S1284" i="2"/>
  <c r="AB1284" i="2"/>
  <c r="C1284" i="2"/>
  <c r="T1284" i="2"/>
  <c r="B1284" i="2"/>
  <c r="L1284" i="2"/>
  <c r="AD1284" i="2"/>
  <c r="AG4158" i="2" a="1"/>
  <c r="O1284" i="2" a="1"/>
  <c r="AC4158" i="2" a="1"/>
  <c r="Q4162" i="2" a="1"/>
  <c r="O4162" i="2" a="1"/>
  <c r="AE1284" i="2" a="1"/>
  <c r="M1284" i="2" a="1"/>
  <c r="AG1284" i="2" a="1"/>
  <c r="AE4158" i="2" a="1"/>
  <c r="V4160" i="2" a="1"/>
  <c r="F4164" i="2" a="1"/>
  <c r="AC1284" i="2" a="1"/>
  <c r="M4162" i="2" a="1"/>
  <c r="Q1284" i="2" a="1"/>
  <c r="AF4159" i="2" l="1"/>
  <c r="E4161" i="2"/>
  <c r="AC4158" i="2"/>
  <c r="AE4158" i="2"/>
  <c r="AG4158" i="2"/>
  <c r="U4158" i="2"/>
  <c r="M4162" i="2"/>
  <c r="O4162" i="2"/>
  <c r="Q4162" i="2"/>
  <c r="Y4160" i="2"/>
  <c r="X4160" i="2"/>
  <c r="W4160" i="2"/>
  <c r="V4160" i="2"/>
  <c r="AA4160" i="2"/>
  <c r="Z4160" i="2"/>
  <c r="I4164" i="2"/>
  <c r="H4164" i="2"/>
  <c r="K4164" i="2"/>
  <c r="F4164" i="2"/>
  <c r="G4164" i="2"/>
  <c r="J4164" i="2"/>
  <c r="AB4159" i="2"/>
  <c r="S4159" i="2"/>
  <c r="L4163" i="2"/>
  <c r="B4163" i="2"/>
  <c r="T4159" i="2"/>
  <c r="C4163" i="2"/>
  <c r="D4162" i="2"/>
  <c r="AD4159" i="2"/>
  <c r="N4163" i="2"/>
  <c r="E1283" i="2"/>
  <c r="B1285" i="17"/>
  <c r="E1285" i="17" s="1"/>
  <c r="AG1284" i="2"/>
  <c r="AC1284" i="2"/>
  <c r="AE1284" i="2"/>
  <c r="M1284" i="2"/>
  <c r="Q1284" i="2"/>
  <c r="D1286" i="17" s="1"/>
  <c r="O1284" i="2"/>
  <c r="C1286" i="17" s="1"/>
  <c r="D1284" i="2"/>
  <c r="U1284" i="2"/>
  <c r="P1286" i="2"/>
  <c r="AF1286" i="2"/>
  <c r="T1285" i="2"/>
  <c r="C1285" i="2"/>
  <c r="N1285" i="2"/>
  <c r="B1285" i="2"/>
  <c r="L1285" i="2"/>
  <c r="AF1285" i="2"/>
  <c r="AB1285" i="2"/>
  <c r="S1285" i="2"/>
  <c r="AG4159" i="2" a="1"/>
  <c r="Q1285" i="2" a="1"/>
  <c r="AE4159" i="2" a="1"/>
  <c r="F4165" i="2" a="1"/>
  <c r="M1285" i="2" a="1"/>
  <c r="AE1285" i="2" a="1"/>
  <c r="M4163" i="2" a="1"/>
  <c r="O4163" i="2" a="1"/>
  <c r="AC4159" i="2" a="1"/>
  <c r="Q4163" i="2" a="1"/>
  <c r="O1285" i="2" a="1"/>
  <c r="AG1285" i="2" a="1"/>
  <c r="AC1285" i="2" a="1"/>
  <c r="V4161" i="2" a="1"/>
  <c r="N4164" i="2" l="1"/>
  <c r="AF4160" i="2"/>
  <c r="AD4160" i="2"/>
  <c r="AE4159" i="2"/>
  <c r="AG4159" i="2"/>
  <c r="AC4159" i="2"/>
  <c r="O4163" i="2"/>
  <c r="Q4163" i="2"/>
  <c r="M4163" i="2"/>
  <c r="H4165" i="2"/>
  <c r="G4165" i="2"/>
  <c r="F4165" i="2"/>
  <c r="J4165" i="2"/>
  <c r="K4165" i="2"/>
  <c r="I4165" i="2"/>
  <c r="AA4161" i="2"/>
  <c r="Z4161" i="2"/>
  <c r="Y4161" i="2"/>
  <c r="X4161" i="2"/>
  <c r="W4161" i="2"/>
  <c r="V4161" i="2"/>
  <c r="D4163" i="2"/>
  <c r="S4160" i="2"/>
  <c r="AB4160" i="2"/>
  <c r="U4159" i="2"/>
  <c r="P4164" i="2"/>
  <c r="C4164" i="2"/>
  <c r="T4160" i="2"/>
  <c r="B4164" i="2"/>
  <c r="L4164" i="2"/>
  <c r="E4162" i="2"/>
  <c r="B1286" i="17"/>
  <c r="E1286" i="17" s="1"/>
  <c r="E1284" i="2"/>
  <c r="O1285" i="2"/>
  <c r="C1287" i="17" s="1"/>
  <c r="M1285" i="2"/>
  <c r="Q1285" i="2"/>
  <c r="D1287" i="17" s="1"/>
  <c r="AE1285" i="2"/>
  <c r="AG1285" i="2"/>
  <c r="AC1285" i="2"/>
  <c r="N1286" i="2"/>
  <c r="U1285" i="2"/>
  <c r="C1286" i="2"/>
  <c r="AF1287" i="2"/>
  <c r="P1287" i="2"/>
  <c r="N1287" i="2"/>
  <c r="C1287" i="2"/>
  <c r="T1286" i="2"/>
  <c r="B1286" i="2"/>
  <c r="L1286" i="2"/>
  <c r="D1285" i="2"/>
  <c r="AD1286" i="2"/>
  <c r="S1286" i="2"/>
  <c r="AB1286" i="2"/>
  <c r="O1286" i="2" a="1"/>
  <c r="O4164" i="2" a="1"/>
  <c r="Q4164" i="2" a="1"/>
  <c r="Q1287" i="2" a="1"/>
  <c r="F4166" i="2" a="1"/>
  <c r="AE1286" i="2" a="1"/>
  <c r="M1286" i="2" a="1"/>
  <c r="Q1286" i="2" a="1"/>
  <c r="AG1286" i="2" a="1"/>
  <c r="M4164" i="2" a="1"/>
  <c r="AG4160" i="2" a="1"/>
  <c r="AE4160" i="2" a="1"/>
  <c r="O1287" i="2" a="1"/>
  <c r="M1287" i="2" a="1"/>
  <c r="AC1286" i="2" a="1"/>
  <c r="V4162" i="2" a="1"/>
  <c r="AC4160" i="2" a="1"/>
  <c r="U4160" i="2" l="1"/>
  <c r="E4163" i="2"/>
  <c r="AF4161" i="2"/>
  <c r="T4161" i="2"/>
  <c r="AD4161" i="2"/>
  <c r="M4164" i="2"/>
  <c r="O4164" i="2"/>
  <c r="Q4164" i="2"/>
  <c r="G4166" i="2"/>
  <c r="F4166" i="2"/>
  <c r="K4166" i="2"/>
  <c r="J4166" i="2"/>
  <c r="I4166" i="2"/>
  <c r="H4166" i="2"/>
  <c r="AG4160" i="2"/>
  <c r="AC4160" i="2"/>
  <c r="AE4160" i="2"/>
  <c r="AA4162" i="2"/>
  <c r="W4162" i="2"/>
  <c r="V4162" i="2"/>
  <c r="Z4162" i="2"/>
  <c r="Y4162" i="2"/>
  <c r="X4162" i="2"/>
  <c r="P4165" i="2"/>
  <c r="C4165" i="2"/>
  <c r="L4165" i="2"/>
  <c r="B4165" i="2"/>
  <c r="N4165" i="2"/>
  <c r="AB4161" i="2"/>
  <c r="S4161" i="2"/>
  <c r="D4164" i="2"/>
  <c r="E1285" i="2"/>
  <c r="B1287" i="17"/>
  <c r="E1287" i="17" s="1"/>
  <c r="Q1286" i="2"/>
  <c r="O1286" i="2"/>
  <c r="M1286" i="2"/>
  <c r="AG1286" i="2"/>
  <c r="AC1286" i="2"/>
  <c r="AE1286" i="2"/>
  <c r="Q1287" i="2"/>
  <c r="D1289" i="17" s="1"/>
  <c r="O1287" i="2"/>
  <c r="M1287" i="2"/>
  <c r="D1286" i="2"/>
  <c r="U1286" i="2"/>
  <c r="AD1288" i="2"/>
  <c r="AB1287" i="2"/>
  <c r="S1287" i="2"/>
  <c r="B1287" i="2"/>
  <c r="L1287" i="2"/>
  <c r="D1287" i="2" s="1"/>
  <c r="T1287" i="2"/>
  <c r="AD1287" i="2"/>
  <c r="V4163" i="2" a="1"/>
  <c r="O4165" i="2" a="1"/>
  <c r="AC1287" i="2" a="1"/>
  <c r="Q4165" i="2" a="1"/>
  <c r="AG1287" i="2" a="1"/>
  <c r="AE1287" i="2" a="1"/>
  <c r="AC4161" i="2" a="1"/>
  <c r="F4167" i="2" a="1"/>
  <c r="M4165" i="2" a="1"/>
  <c r="AE4161" i="2" a="1"/>
  <c r="AG4161" i="2" a="1"/>
  <c r="P4166" i="2" l="1"/>
  <c r="AF4162" i="2"/>
  <c r="D4165" i="2"/>
  <c r="AG4161" i="2"/>
  <c r="AC4161" i="2"/>
  <c r="AE4161" i="2"/>
  <c r="E1286" i="2"/>
  <c r="AD4162" i="2"/>
  <c r="N4166" i="2"/>
  <c r="U4161" i="2"/>
  <c r="O4165" i="2"/>
  <c r="Q4165" i="2"/>
  <c r="M4165" i="2"/>
  <c r="F4167" i="2"/>
  <c r="K4167" i="2"/>
  <c r="I4167" i="2"/>
  <c r="J4167" i="2"/>
  <c r="H4167" i="2"/>
  <c r="G4167" i="2"/>
  <c r="X4163" i="2"/>
  <c r="AA4163" i="2"/>
  <c r="Y4163" i="2"/>
  <c r="W4163" i="2"/>
  <c r="Z4163" i="2"/>
  <c r="V4163" i="2"/>
  <c r="L4166" i="2"/>
  <c r="B4166" i="2"/>
  <c r="S4162" i="2"/>
  <c r="AB4162" i="2"/>
  <c r="T4162" i="2"/>
  <c r="C4166" i="2"/>
  <c r="E4164" i="2"/>
  <c r="B1289" i="17"/>
  <c r="E1287" i="2"/>
  <c r="AE1287" i="2"/>
  <c r="AG1287" i="2"/>
  <c r="AC1287" i="2"/>
  <c r="C1289" i="17"/>
  <c r="C1288" i="17"/>
  <c r="B1288" i="17"/>
  <c r="D1288" i="17"/>
  <c r="T1288" i="2"/>
  <c r="U1287" i="2"/>
  <c r="AF1288" i="2"/>
  <c r="C1288" i="2"/>
  <c r="N1288" i="2"/>
  <c r="N1289" i="2"/>
  <c r="P1288" i="2"/>
  <c r="L1288" i="2"/>
  <c r="B1288" i="2"/>
  <c r="S1288" i="2"/>
  <c r="AB1288" i="2"/>
  <c r="O1288" i="2" a="1"/>
  <c r="M4166" i="2" a="1"/>
  <c r="Q4166" i="2" a="1"/>
  <c r="Q1288" i="2" a="1"/>
  <c r="AG4162" i="2" a="1"/>
  <c r="V4164" i="2" a="1"/>
  <c r="AE4162" i="2" a="1"/>
  <c r="AC1288" i="2" a="1"/>
  <c r="O4166" i="2" a="1"/>
  <c r="F4168" i="2" a="1"/>
  <c r="AG1288" i="2" a="1"/>
  <c r="M1288" i="2" a="1"/>
  <c r="AC4162" i="2" a="1"/>
  <c r="AE1288" i="2" a="1"/>
  <c r="N4167" i="2" l="1"/>
  <c r="P4167" i="2"/>
  <c r="U4162" i="2"/>
  <c r="D4166" i="2"/>
  <c r="C4167" i="2"/>
  <c r="AG4162" i="2"/>
  <c r="AC4162" i="2"/>
  <c r="AE4162" i="2"/>
  <c r="X4164" i="2"/>
  <c r="AA4164" i="2"/>
  <c r="V4164" i="2"/>
  <c r="Z4164" i="2"/>
  <c r="Y4164" i="2"/>
  <c r="W4164" i="2"/>
  <c r="M4166" i="2"/>
  <c r="O4166" i="2"/>
  <c r="Q4166" i="2"/>
  <c r="J4168" i="2"/>
  <c r="K4168" i="2"/>
  <c r="I4168" i="2"/>
  <c r="H4168" i="2"/>
  <c r="G4168" i="2"/>
  <c r="F4168" i="2"/>
  <c r="L4167" i="2"/>
  <c r="B4167" i="2"/>
  <c r="S4163" i="2"/>
  <c r="AB4163" i="2"/>
  <c r="E4165" i="2"/>
  <c r="AF4163" i="2"/>
  <c r="AD4163" i="2"/>
  <c r="T4163" i="2"/>
  <c r="E1289" i="17"/>
  <c r="AE1288" i="2"/>
  <c r="AG1288" i="2"/>
  <c r="AC1288" i="2"/>
  <c r="Q1288" i="2"/>
  <c r="D1290" i="17" s="1"/>
  <c r="O1288" i="2"/>
  <c r="C1290" i="17" s="1"/>
  <c r="M1288" i="2"/>
  <c r="E1288" i="17"/>
  <c r="U1288" i="2"/>
  <c r="AF1289" i="2"/>
  <c r="P1289" i="2"/>
  <c r="AD1289" i="2"/>
  <c r="C1289" i="2"/>
  <c r="D1288" i="2"/>
  <c r="AB1289" i="2"/>
  <c r="S1289" i="2"/>
  <c r="B1289" i="2"/>
  <c r="L1289" i="2"/>
  <c r="T1289" i="2"/>
  <c r="AG1289" i="2" a="1"/>
  <c r="M1289" i="2" a="1"/>
  <c r="AC4163" i="2" a="1"/>
  <c r="V4165" i="2" a="1"/>
  <c r="Q4167" i="2" a="1"/>
  <c r="O4167" i="2" a="1"/>
  <c r="Q1289" i="2" a="1"/>
  <c r="M4167" i="2" a="1"/>
  <c r="AE4163" i="2" a="1"/>
  <c r="AG4163" i="2" a="1"/>
  <c r="AC1289" i="2" a="1"/>
  <c r="O1289" i="2" a="1"/>
  <c r="AE1289" i="2" a="1"/>
  <c r="F4169" i="2" a="1"/>
  <c r="D4167" i="2" l="1"/>
  <c r="AF4164" i="2"/>
  <c r="M4167" i="2"/>
  <c r="Q4167" i="2"/>
  <c r="O4167" i="2"/>
  <c r="C4168" i="2"/>
  <c r="N4168" i="2"/>
  <c r="E1288" i="2"/>
  <c r="T4164" i="2"/>
  <c r="AC4163" i="2"/>
  <c r="AE4163" i="2"/>
  <c r="AG4163" i="2"/>
  <c r="Y4165" i="2"/>
  <c r="X4165" i="2"/>
  <c r="W4165" i="2"/>
  <c r="V4165" i="2"/>
  <c r="AA4165" i="2"/>
  <c r="Z4165" i="2"/>
  <c r="K4169" i="2"/>
  <c r="J4169" i="2"/>
  <c r="I4169" i="2"/>
  <c r="H4169" i="2"/>
  <c r="G4169" i="2"/>
  <c r="F4169" i="2"/>
  <c r="S4164" i="2"/>
  <c r="AB4164" i="2"/>
  <c r="AD4164" i="2"/>
  <c r="P4168" i="2"/>
  <c r="B4168" i="2"/>
  <c r="L4168" i="2"/>
  <c r="U4163" i="2"/>
  <c r="E4166" i="2"/>
  <c r="B1290" i="17"/>
  <c r="E1290" i="17" s="1"/>
  <c r="AE1289" i="2"/>
  <c r="AG1289" i="2"/>
  <c r="AC1289" i="2"/>
  <c r="M1289" i="2"/>
  <c r="B1291" i="17" s="1"/>
  <c r="Q1289" i="2"/>
  <c r="O1289" i="2"/>
  <c r="C1291" i="17" s="1"/>
  <c r="D1289" i="2"/>
  <c r="C1290" i="2"/>
  <c r="N1290" i="2"/>
  <c r="AD1290" i="2"/>
  <c r="U1289" i="2"/>
  <c r="N1291" i="2"/>
  <c r="AF1290" i="2"/>
  <c r="AB1290" i="2"/>
  <c r="S1290" i="2"/>
  <c r="T1290" i="2"/>
  <c r="P1290" i="2"/>
  <c r="B1290" i="2"/>
  <c r="L1290" i="2"/>
  <c r="AE1290" i="2" a="1"/>
  <c r="AG1290" i="2" a="1"/>
  <c r="Q4168" i="2" a="1"/>
  <c r="AC4164" i="2" a="1"/>
  <c r="O4168" i="2" a="1"/>
  <c r="M1290" i="2" a="1"/>
  <c r="AG4164" i="2" a="1"/>
  <c r="O1290" i="2" a="1"/>
  <c r="M4168" i="2" a="1"/>
  <c r="AC1290" i="2" a="1"/>
  <c r="F4170" i="2" a="1"/>
  <c r="AE4164" i="2" a="1"/>
  <c r="Q1290" i="2" a="1"/>
  <c r="V4166" i="2" a="1"/>
  <c r="AF4165" i="2" l="1"/>
  <c r="E4167" i="2"/>
  <c r="N4169" i="2"/>
  <c r="AD4165" i="2"/>
  <c r="AE4164" i="2"/>
  <c r="AC4164" i="2"/>
  <c r="AG4164" i="2"/>
  <c r="O4168" i="2"/>
  <c r="M4168" i="2"/>
  <c r="Q4168" i="2"/>
  <c r="C4169" i="2"/>
  <c r="D4168" i="2"/>
  <c r="P4169" i="2"/>
  <c r="AA4166" i="2"/>
  <c r="Z4166" i="2"/>
  <c r="Y4166" i="2"/>
  <c r="X4166" i="2"/>
  <c r="W4166" i="2"/>
  <c r="V4166" i="2"/>
  <c r="F4170" i="2"/>
  <c r="K4170" i="2"/>
  <c r="J4170" i="2"/>
  <c r="I4170" i="2"/>
  <c r="H4170" i="2"/>
  <c r="G4170" i="2"/>
  <c r="U4164" i="2"/>
  <c r="S4165" i="2"/>
  <c r="AB4165" i="2"/>
  <c r="B4169" i="2"/>
  <c r="L4169" i="2"/>
  <c r="T4165" i="2"/>
  <c r="E1289" i="2"/>
  <c r="M1290" i="2"/>
  <c r="Q1290" i="2"/>
  <c r="O1290" i="2"/>
  <c r="AE1290" i="2"/>
  <c r="AC1290" i="2"/>
  <c r="AG1290" i="2"/>
  <c r="D1291" i="17"/>
  <c r="Q4169" i="2" a="1"/>
  <c r="AG4165" i="2" a="1"/>
  <c r="AC4165" i="2" a="1"/>
  <c r="F4171" i="2" a="1"/>
  <c r="V4167" i="2" a="1"/>
  <c r="O4169" i="2" a="1"/>
  <c r="AE4165" i="2" a="1"/>
  <c r="M4169" i="2" a="1"/>
  <c r="AF4166" i="2" l="1"/>
  <c r="P4170" i="2"/>
  <c r="U4165" i="2"/>
  <c r="N4170" i="2"/>
  <c r="T4166" i="2"/>
  <c r="AD4166" i="2"/>
  <c r="E4168" i="2"/>
  <c r="M4169" i="2"/>
  <c r="Q4169" i="2"/>
  <c r="O4169" i="2"/>
  <c r="D4169" i="2"/>
  <c r="J4171" i="2"/>
  <c r="K4171" i="2"/>
  <c r="I4171" i="2"/>
  <c r="H4171" i="2"/>
  <c r="G4171" i="2"/>
  <c r="F4171" i="2"/>
  <c r="AC4165" i="2"/>
  <c r="AE4165" i="2"/>
  <c r="AG4165" i="2"/>
  <c r="AA4167" i="2"/>
  <c r="X4167" i="2"/>
  <c r="Z4167" i="2"/>
  <c r="Y4167" i="2"/>
  <c r="W4167" i="2"/>
  <c r="V4167" i="2"/>
  <c r="B4170" i="2"/>
  <c r="L4170" i="2"/>
  <c r="AB4166" i="2"/>
  <c r="S4166" i="2"/>
  <c r="C4170" i="2"/>
  <c r="E1290" i="2"/>
  <c r="E1291" i="17"/>
  <c r="D1290" i="2"/>
  <c r="D1292" i="17"/>
  <c r="B1292" i="17"/>
  <c r="C1292" i="17"/>
  <c r="U1290" i="2"/>
  <c r="AF1291" i="2"/>
  <c r="C1291" i="2"/>
  <c r="AD1291" i="2"/>
  <c r="AB1291" i="2"/>
  <c r="S1291" i="2"/>
  <c r="T1291" i="2"/>
  <c r="P1291" i="2"/>
  <c r="B1291" i="2"/>
  <c r="L1291" i="2"/>
  <c r="M4170" i="2" a="1"/>
  <c r="AC1291" i="2" a="1"/>
  <c r="AE1291" i="2" a="1"/>
  <c r="Q4170" i="2" a="1"/>
  <c r="AC4166" i="2" a="1"/>
  <c r="AE4166" i="2" a="1"/>
  <c r="AG4166" i="2" a="1"/>
  <c r="O1291" i="2" a="1"/>
  <c r="V4168" i="2" a="1"/>
  <c r="AG1291" i="2" a="1"/>
  <c r="F4172" i="2" a="1"/>
  <c r="Q1291" i="2" a="1"/>
  <c r="O4170" i="2" a="1"/>
  <c r="M1291" i="2" a="1"/>
  <c r="U4166" i="2" l="1"/>
  <c r="N4171" i="2"/>
  <c r="D4170" i="2"/>
  <c r="E4169" i="2"/>
  <c r="AG4166" i="2"/>
  <c r="AE4166" i="2"/>
  <c r="AC4166" i="2"/>
  <c r="T4167" i="2"/>
  <c r="C4171" i="2"/>
  <c r="AF4167" i="2"/>
  <c r="Q4170" i="2"/>
  <c r="M4170" i="2"/>
  <c r="O4170" i="2"/>
  <c r="J4172" i="2"/>
  <c r="I4172" i="2"/>
  <c r="H4172" i="2"/>
  <c r="G4172" i="2"/>
  <c r="F4172" i="2"/>
  <c r="K4172" i="2"/>
  <c r="Z4168" i="2"/>
  <c r="Y4168" i="2"/>
  <c r="X4168" i="2"/>
  <c r="W4168" i="2"/>
  <c r="V4168" i="2"/>
  <c r="AA4168" i="2"/>
  <c r="S4167" i="2"/>
  <c r="AB4167" i="2"/>
  <c r="B4171" i="2"/>
  <c r="L4171" i="2"/>
  <c r="AD4167" i="2"/>
  <c r="P4171" i="2"/>
  <c r="Q1291" i="2"/>
  <c r="D1293" i="17" s="1"/>
  <c r="M1291" i="2"/>
  <c r="B1293" i="17" s="1"/>
  <c r="O1291" i="2"/>
  <c r="C1293" i="17" s="1"/>
  <c r="AE1291" i="2"/>
  <c r="AC1291" i="2"/>
  <c r="AG1291" i="2"/>
  <c r="D1291" i="2"/>
  <c r="T1292" i="2"/>
  <c r="E1292" i="17"/>
  <c r="AF1292" i="2"/>
  <c r="U1291" i="2"/>
  <c r="P1292" i="2"/>
  <c r="C1292" i="2"/>
  <c r="N1292" i="2"/>
  <c r="AD1293" i="2"/>
  <c r="P1293" i="2"/>
  <c r="N1293" i="2"/>
  <c r="B1292" i="2"/>
  <c r="L1292" i="2"/>
  <c r="AD1292" i="2"/>
  <c r="S1292" i="2"/>
  <c r="AB1292" i="2"/>
  <c r="Q4171" i="2" a="1"/>
  <c r="AE1292" i="2" a="1"/>
  <c r="F4173" i="2" a="1"/>
  <c r="O1292" i="2" a="1"/>
  <c r="M1292" i="2" a="1"/>
  <c r="AE4167" i="2" a="1"/>
  <c r="V4169" i="2" a="1"/>
  <c r="Q1292" i="2" a="1"/>
  <c r="O4171" i="2" a="1"/>
  <c r="AC4167" i="2" a="1"/>
  <c r="M4171" i="2" a="1"/>
  <c r="AG4167" i="2" a="1"/>
  <c r="AC1292" i="2" a="1"/>
  <c r="AG1292" i="2" a="1"/>
  <c r="U4167" i="2" l="1"/>
  <c r="AD4168" i="2"/>
  <c r="O4171" i="2"/>
  <c r="M4171" i="2"/>
  <c r="Q4171" i="2"/>
  <c r="AG4167" i="2"/>
  <c r="AE4167" i="2"/>
  <c r="AC4167" i="2"/>
  <c r="P4172" i="2"/>
  <c r="N4172" i="2"/>
  <c r="AA4169" i="2"/>
  <c r="Z4169" i="2"/>
  <c r="Y4169" i="2"/>
  <c r="X4169" i="2"/>
  <c r="W4169" i="2"/>
  <c r="V4169" i="2"/>
  <c r="F4173" i="2"/>
  <c r="J4173" i="2"/>
  <c r="I4173" i="2"/>
  <c r="H4173" i="2"/>
  <c r="G4173" i="2"/>
  <c r="K4173" i="2"/>
  <c r="S4168" i="2"/>
  <c r="AB4168" i="2"/>
  <c r="T4168" i="2"/>
  <c r="L4172" i="2"/>
  <c r="B4172" i="2"/>
  <c r="E4170" i="2"/>
  <c r="AF4168" i="2"/>
  <c r="D4171" i="2"/>
  <c r="C4172" i="2"/>
  <c r="E1291" i="2"/>
  <c r="AC1292" i="2"/>
  <c r="AG1292" i="2"/>
  <c r="AE1292" i="2"/>
  <c r="O1292" i="2"/>
  <c r="C1294" i="17" s="1"/>
  <c r="Q1292" i="2"/>
  <c r="D1294" i="17" s="1"/>
  <c r="M1292" i="2"/>
  <c r="U1292" i="2"/>
  <c r="D1292" i="2"/>
  <c r="C1293" i="2"/>
  <c r="E1293" i="17"/>
  <c r="AF1293" i="2"/>
  <c r="AB1293" i="2"/>
  <c r="S1293" i="2"/>
  <c r="L1293" i="2"/>
  <c r="D1293" i="2" s="1"/>
  <c r="B1293" i="2"/>
  <c r="T1293" i="2"/>
  <c r="Q1293" i="2" a="1"/>
  <c r="AC1293" i="2" a="1"/>
  <c r="M4172" i="2" a="1"/>
  <c r="F4174" i="2" a="1"/>
  <c r="AE4168" i="2" a="1"/>
  <c r="M1293" i="2" a="1"/>
  <c r="AE1293" i="2" a="1"/>
  <c r="Q4172" i="2" a="1"/>
  <c r="O4172" i="2" a="1"/>
  <c r="AG4168" i="2" a="1"/>
  <c r="AC4168" i="2" a="1"/>
  <c r="O1293" i="2" a="1"/>
  <c r="V4170" i="2" a="1"/>
  <c r="AG1293" i="2" a="1"/>
  <c r="E4171" i="2" l="1"/>
  <c r="D4172" i="2"/>
  <c r="N4173" i="2"/>
  <c r="T4169" i="2"/>
  <c r="AD4169" i="2"/>
  <c r="AF4169" i="2"/>
  <c r="J4174" i="2"/>
  <c r="K4174" i="2"/>
  <c r="I4174" i="2"/>
  <c r="H4174" i="2"/>
  <c r="G4174" i="2"/>
  <c r="F4174" i="2"/>
  <c r="Q4172" i="2"/>
  <c r="M4172" i="2"/>
  <c r="O4172" i="2"/>
  <c r="AC4168" i="2"/>
  <c r="AE4168" i="2"/>
  <c r="AG4168" i="2"/>
  <c r="X4170" i="2"/>
  <c r="W4170" i="2"/>
  <c r="V4170" i="2"/>
  <c r="AA4170" i="2"/>
  <c r="Z4170" i="2"/>
  <c r="Y4170" i="2"/>
  <c r="C4173" i="2"/>
  <c r="P4173" i="2"/>
  <c r="S4169" i="2"/>
  <c r="AB4169" i="2"/>
  <c r="U4168" i="2"/>
  <c r="B4173" i="2"/>
  <c r="L4173" i="2"/>
  <c r="E1292" i="2"/>
  <c r="B1294" i="17"/>
  <c r="E1294" i="17" s="1"/>
  <c r="AG1293" i="2"/>
  <c r="AE1293" i="2"/>
  <c r="AC1293" i="2"/>
  <c r="O1293" i="2"/>
  <c r="C1295" i="17" s="1"/>
  <c r="Q1293" i="2"/>
  <c r="M1293" i="2"/>
  <c r="N1294" i="2"/>
  <c r="C1294" i="2"/>
  <c r="P1294" i="2"/>
  <c r="U1293" i="2"/>
  <c r="N1295" i="2"/>
  <c r="AF1295" i="2"/>
  <c r="AD1294" i="2"/>
  <c r="AB1294" i="2"/>
  <c r="S1294" i="2"/>
  <c r="L1294" i="2"/>
  <c r="B1294" i="2"/>
  <c r="T1294" i="2"/>
  <c r="AF1294" i="2"/>
  <c r="M1294" i="2" a="1"/>
  <c r="O1294" i="2" a="1"/>
  <c r="M4173" i="2" a="1"/>
  <c r="Q4173" i="2" a="1"/>
  <c r="O4173" i="2" a="1"/>
  <c r="AE1294" i="2" a="1"/>
  <c r="AC4169" i="2" a="1"/>
  <c r="AG4169" i="2" a="1"/>
  <c r="AG1294" i="2" a="1"/>
  <c r="F4175" i="2" a="1"/>
  <c r="Q1294" i="2" a="1"/>
  <c r="V4171" i="2" a="1"/>
  <c r="AC1294" i="2" a="1"/>
  <c r="AE4169" i="2" a="1"/>
  <c r="C4174" i="2" l="1"/>
  <c r="N4174" i="2"/>
  <c r="AE4169" i="2"/>
  <c r="AC4169" i="2"/>
  <c r="AG4169" i="2"/>
  <c r="AF4170" i="2"/>
  <c r="U4169" i="2"/>
  <c r="M4173" i="2"/>
  <c r="O4173" i="2"/>
  <c r="Q4173" i="2"/>
  <c r="AA4171" i="2"/>
  <c r="Z4171" i="2"/>
  <c r="Y4171" i="2"/>
  <c r="X4171" i="2"/>
  <c r="W4171" i="2"/>
  <c r="V4171" i="2"/>
  <c r="I4175" i="2"/>
  <c r="H4175" i="2"/>
  <c r="G4175" i="2"/>
  <c r="F4175" i="2"/>
  <c r="K4175" i="2"/>
  <c r="J4175" i="2"/>
  <c r="E4172" i="2"/>
  <c r="D4173" i="2"/>
  <c r="L4174" i="2"/>
  <c r="B4174" i="2"/>
  <c r="AD4170" i="2"/>
  <c r="T4170" i="2"/>
  <c r="S4170" i="2"/>
  <c r="AB4170" i="2"/>
  <c r="P4174" i="2"/>
  <c r="E1293" i="2"/>
  <c r="B1295" i="17"/>
  <c r="AE1294" i="2"/>
  <c r="AG1294" i="2"/>
  <c r="AC1294" i="2"/>
  <c r="M1294" i="2"/>
  <c r="O1294" i="2"/>
  <c r="Q1294" i="2"/>
  <c r="D1295" i="17"/>
  <c r="AE4170" i="2" a="1"/>
  <c r="V4172" i="2" a="1"/>
  <c r="O4174" i="2" a="1"/>
  <c r="AC4170" i="2" a="1"/>
  <c r="Q4174" i="2" a="1"/>
  <c r="F4176" i="2" a="1"/>
  <c r="M4174" i="2" a="1"/>
  <c r="AG4170" i="2" a="1"/>
  <c r="AD4171" i="2" l="1"/>
  <c r="N4175" i="2"/>
  <c r="O4174" i="2"/>
  <c r="M4174" i="2"/>
  <c r="Q4174" i="2"/>
  <c r="T4171" i="2"/>
  <c r="P4175" i="2"/>
  <c r="AF4171" i="2"/>
  <c r="D4174" i="2"/>
  <c r="AC4170" i="2"/>
  <c r="AE4170" i="2"/>
  <c r="AG4170" i="2"/>
  <c r="F4176" i="2"/>
  <c r="K4176" i="2"/>
  <c r="J4176" i="2"/>
  <c r="I4176" i="2"/>
  <c r="H4176" i="2"/>
  <c r="G4176" i="2"/>
  <c r="V4172" i="2"/>
  <c r="AA4172" i="2"/>
  <c r="Z4172" i="2"/>
  <c r="Y4172" i="2"/>
  <c r="X4172" i="2"/>
  <c r="W4172" i="2"/>
  <c r="AB4171" i="2"/>
  <c r="S4171" i="2"/>
  <c r="C4175" i="2"/>
  <c r="L4175" i="2"/>
  <c r="B4175" i="2"/>
  <c r="U4170" i="2"/>
  <c r="E4173" i="2"/>
  <c r="E1294" i="2"/>
  <c r="D1294" i="2"/>
  <c r="E1295" i="17"/>
  <c r="B1296" i="17"/>
  <c r="D1296" i="17"/>
  <c r="C1296" i="17"/>
  <c r="U1294" i="2"/>
  <c r="AD1296" i="2"/>
  <c r="P1296" i="2"/>
  <c r="L1295" i="2"/>
  <c r="B1295" i="2"/>
  <c r="C1295" i="2"/>
  <c r="T1295" i="2"/>
  <c r="AD1295" i="2"/>
  <c r="S1295" i="2"/>
  <c r="AB1295" i="2"/>
  <c r="AG1295" i="2" a="1"/>
  <c r="AE1295" i="2" a="1"/>
  <c r="F4177" i="2" a="1"/>
  <c r="O4175" i="2" a="1"/>
  <c r="AE4171" i="2" a="1"/>
  <c r="Q4175" i="2" a="1"/>
  <c r="M4175" i="2" a="1"/>
  <c r="AG4171" i="2" a="1"/>
  <c r="M1295" i="2" a="1"/>
  <c r="AC4171" i="2" a="1"/>
  <c r="Q1295" i="2" a="1"/>
  <c r="AC1295" i="2" a="1"/>
  <c r="O1295" i="2" a="1"/>
  <c r="V4173" i="2" a="1"/>
  <c r="E4174" i="2" l="1"/>
  <c r="AF4172" i="2"/>
  <c r="N4176" i="2"/>
  <c r="P4176" i="2"/>
  <c r="D4175" i="2"/>
  <c r="AC4171" i="2"/>
  <c r="AG4171" i="2"/>
  <c r="AE4171" i="2"/>
  <c r="T4172" i="2"/>
  <c r="AD4172" i="2"/>
  <c r="U4171" i="2"/>
  <c r="C4176" i="2"/>
  <c r="J4177" i="2"/>
  <c r="H4177" i="2"/>
  <c r="G4177" i="2"/>
  <c r="F4177" i="2"/>
  <c r="K4177" i="2"/>
  <c r="I4177" i="2"/>
  <c r="AA4173" i="2"/>
  <c r="Z4173" i="2"/>
  <c r="Y4173" i="2"/>
  <c r="X4173" i="2"/>
  <c r="W4173" i="2"/>
  <c r="V4173" i="2"/>
  <c r="M4175" i="2"/>
  <c r="O4175" i="2"/>
  <c r="Q4175" i="2"/>
  <c r="B4176" i="2"/>
  <c r="L4176" i="2"/>
  <c r="S4172" i="2"/>
  <c r="AB4172" i="2"/>
  <c r="O1295" i="2"/>
  <c r="C1297" i="17" s="1"/>
  <c r="M1295" i="2"/>
  <c r="Q1295" i="2"/>
  <c r="D1297" i="17" s="1"/>
  <c r="AC1295" i="2"/>
  <c r="AG1295" i="2"/>
  <c r="AE1295" i="2"/>
  <c r="U1295" i="2"/>
  <c r="T1296" i="2"/>
  <c r="E1296" i="17"/>
  <c r="AD1297" i="2"/>
  <c r="P1295" i="2"/>
  <c r="D1295" i="2" s="1"/>
  <c r="N1296" i="2"/>
  <c r="L1296" i="2"/>
  <c r="B1296" i="2"/>
  <c r="C1296" i="2"/>
  <c r="AF1296" i="2"/>
  <c r="AB1296" i="2"/>
  <c r="S1296" i="2"/>
  <c r="O4176" i="2" a="1"/>
  <c r="O1296" i="2" a="1"/>
  <c r="Q1296" i="2" a="1"/>
  <c r="AE1296" i="2" a="1"/>
  <c r="AC4172" i="2" a="1"/>
  <c r="F4178" i="2" a="1"/>
  <c r="AE4172" i="2" a="1"/>
  <c r="M4176" i="2" a="1"/>
  <c r="AG4172" i="2" a="1"/>
  <c r="AC1296" i="2" a="1"/>
  <c r="Q4176" i="2" a="1"/>
  <c r="M1296" i="2" a="1"/>
  <c r="AG1296" i="2" a="1"/>
  <c r="V4174" i="2" a="1"/>
  <c r="AD4173" i="2" l="1"/>
  <c r="D4176" i="2"/>
  <c r="U4172" i="2"/>
  <c r="AC4172" i="2"/>
  <c r="AG4172" i="2"/>
  <c r="AE4172" i="2"/>
  <c r="Q4176" i="2"/>
  <c r="O4176" i="2"/>
  <c r="M4176" i="2"/>
  <c r="T4173" i="2"/>
  <c r="AF4173" i="2"/>
  <c r="K4178" i="2"/>
  <c r="J4178" i="2"/>
  <c r="I4178" i="2"/>
  <c r="H4178" i="2"/>
  <c r="G4178" i="2"/>
  <c r="F4178" i="2"/>
  <c r="AA4174" i="2"/>
  <c r="Z4174" i="2"/>
  <c r="Y4174" i="2"/>
  <c r="X4174" i="2"/>
  <c r="W4174" i="2"/>
  <c r="V4174" i="2"/>
  <c r="L4177" i="2"/>
  <c r="B4177" i="2"/>
  <c r="P4177" i="2"/>
  <c r="C4177" i="2"/>
  <c r="E4175" i="2"/>
  <c r="AB4173" i="2"/>
  <c r="S4173" i="2"/>
  <c r="N4177" i="2"/>
  <c r="B1297" i="17"/>
  <c r="E1297" i="17" s="1"/>
  <c r="E1295" i="2"/>
  <c r="AC1296" i="2"/>
  <c r="AE1296" i="2"/>
  <c r="AG1296" i="2"/>
  <c r="O1296" i="2"/>
  <c r="C1298" i="17" s="1"/>
  <c r="Q1296" i="2"/>
  <c r="D1298" i="17" s="1"/>
  <c r="M1296" i="2"/>
  <c r="P1297" i="2"/>
  <c r="P1298" i="2"/>
  <c r="AF1298" i="2"/>
  <c r="T1297" i="2"/>
  <c r="C1297" i="2"/>
  <c r="D1296" i="2"/>
  <c r="AF1297" i="2"/>
  <c r="AB1297" i="2"/>
  <c r="S1297" i="2"/>
  <c r="N1297" i="2"/>
  <c r="B1297" i="2"/>
  <c r="L1297" i="2"/>
  <c r="U1296" i="2"/>
  <c r="O1297" i="2" a="1"/>
  <c r="AE1297" i="2" a="1"/>
  <c r="AG4173" i="2" a="1"/>
  <c r="AE4173" i="2" a="1"/>
  <c r="F4179" i="2" a="1"/>
  <c r="Q1297" i="2" a="1"/>
  <c r="AC1297" i="2" a="1"/>
  <c r="AC4173" i="2" a="1"/>
  <c r="V4175" i="2" a="1"/>
  <c r="AG1297" i="2" a="1"/>
  <c r="O4177" i="2" a="1"/>
  <c r="M4177" i="2" a="1"/>
  <c r="Q4177" i="2" a="1"/>
  <c r="M1297" i="2" a="1"/>
  <c r="AF4174" i="2" l="1"/>
  <c r="P4178" i="2"/>
  <c r="E4176" i="2"/>
  <c r="U4173" i="2"/>
  <c r="AE4173" i="2"/>
  <c r="AG4173" i="2"/>
  <c r="AC4173" i="2"/>
  <c r="C4178" i="2"/>
  <c r="N4178" i="2"/>
  <c r="Y4175" i="2"/>
  <c r="X4175" i="2"/>
  <c r="W4175" i="2"/>
  <c r="V4175" i="2"/>
  <c r="AA4175" i="2"/>
  <c r="Z4175" i="2"/>
  <c r="M4177" i="2"/>
  <c r="O4177" i="2"/>
  <c r="Q4177" i="2"/>
  <c r="J4179" i="2"/>
  <c r="I4179" i="2"/>
  <c r="G4179" i="2"/>
  <c r="F4179" i="2"/>
  <c r="H4179" i="2"/>
  <c r="K4179" i="2"/>
  <c r="D4177" i="2"/>
  <c r="B4178" i="2"/>
  <c r="L4178" i="2"/>
  <c r="S4174" i="2"/>
  <c r="AB4174" i="2"/>
  <c r="T4174" i="2"/>
  <c r="AD4174" i="2"/>
  <c r="B1298" i="17"/>
  <c r="E1298" i="17" s="1"/>
  <c r="E1296" i="2"/>
  <c r="Q1297" i="2"/>
  <c r="D1299" i="17" s="1"/>
  <c r="M1297" i="2"/>
  <c r="B1299" i="17" s="1"/>
  <c r="O1297" i="2"/>
  <c r="C1299" i="17" s="1"/>
  <c r="AG1297" i="2"/>
  <c r="AE1297" i="2"/>
  <c r="AC1297" i="2"/>
  <c r="C1298" i="2"/>
  <c r="U1297" i="2"/>
  <c r="N1298" i="2"/>
  <c r="AD1298" i="2"/>
  <c r="AB1298" i="2"/>
  <c r="S1298" i="2"/>
  <c r="D1297" i="2"/>
  <c r="T1298" i="2"/>
  <c r="L1298" i="2"/>
  <c r="B1298" i="2"/>
  <c r="M1298" i="2" a="1"/>
  <c r="Q4178" i="2" a="1"/>
  <c r="V4176" i="2" a="1"/>
  <c r="M4178" i="2" a="1"/>
  <c r="AC1298" i="2" a="1"/>
  <c r="AG4174" i="2" a="1"/>
  <c r="Q1298" i="2" a="1"/>
  <c r="AE1298" i="2" a="1"/>
  <c r="O1298" i="2" a="1"/>
  <c r="AE4174" i="2" a="1"/>
  <c r="AC4174" i="2" a="1"/>
  <c r="O4178" i="2" a="1"/>
  <c r="F4180" i="2" a="1"/>
  <c r="AG1298" i="2" a="1"/>
  <c r="AD4175" i="2" l="1"/>
  <c r="E4177" i="2"/>
  <c r="D4178" i="2"/>
  <c r="O4178" i="2"/>
  <c r="M4178" i="2"/>
  <c r="Q4178" i="2"/>
  <c r="AF4175" i="2"/>
  <c r="N4179" i="2"/>
  <c r="U4174" i="2"/>
  <c r="K4180" i="2"/>
  <c r="I4180" i="2"/>
  <c r="H4180" i="2"/>
  <c r="G4180" i="2"/>
  <c r="F4180" i="2"/>
  <c r="J4180" i="2"/>
  <c r="AA4176" i="2"/>
  <c r="Z4176" i="2"/>
  <c r="Y4176" i="2"/>
  <c r="X4176" i="2"/>
  <c r="W4176" i="2"/>
  <c r="V4176" i="2"/>
  <c r="AG4174" i="2"/>
  <c r="AC4174" i="2"/>
  <c r="AE4174" i="2"/>
  <c r="T4175" i="2"/>
  <c r="B4179" i="2"/>
  <c r="L4179" i="2"/>
  <c r="S4175" i="2"/>
  <c r="AB4175" i="2"/>
  <c r="C4179" i="2"/>
  <c r="P4179" i="2"/>
  <c r="E1297" i="2"/>
  <c r="Q1298" i="2"/>
  <c r="D1300" i="17" s="1"/>
  <c r="M1298" i="2"/>
  <c r="B1300" i="17" s="1"/>
  <c r="O1298" i="2"/>
  <c r="C1300" i="17" s="1"/>
  <c r="AC1298" i="2"/>
  <c r="AE1298" i="2"/>
  <c r="AG1298" i="2"/>
  <c r="D1298" i="2"/>
  <c r="U1298" i="2"/>
  <c r="T1299" i="2"/>
  <c r="N1299" i="2"/>
  <c r="AF1299" i="2"/>
  <c r="AD1299" i="2"/>
  <c r="AF1300" i="2"/>
  <c r="T1300" i="2"/>
  <c r="E1299" i="17"/>
  <c r="C1299" i="2"/>
  <c r="B1299" i="2"/>
  <c r="L1299" i="2"/>
  <c r="P1299" i="2"/>
  <c r="S1299" i="2"/>
  <c r="AB1299" i="2"/>
  <c r="O1299" i="2" a="1"/>
  <c r="F4181" i="2" a="1"/>
  <c r="O4179" i="2" a="1"/>
  <c r="AG1299" i="2" a="1"/>
  <c r="AG1300" i="2" a="1"/>
  <c r="M4179" i="2" a="1"/>
  <c r="V4177" i="2" a="1"/>
  <c r="AC4175" i="2" a="1"/>
  <c r="Q1299" i="2" a="1"/>
  <c r="AE1299" i="2" a="1"/>
  <c r="AG4175" i="2" a="1"/>
  <c r="AE4175" i="2" a="1"/>
  <c r="Q4179" i="2" a="1"/>
  <c r="AC1299" i="2" a="1"/>
  <c r="AC1300" i="2" a="1"/>
  <c r="AE1300" i="2" a="1"/>
  <c r="M1299" i="2" a="1"/>
  <c r="U4175" i="2" l="1"/>
  <c r="AF4176" i="2"/>
  <c r="AD4176" i="2"/>
  <c r="N4180" i="2"/>
  <c r="C4180" i="2"/>
  <c r="E4178" i="2"/>
  <c r="T4176" i="2"/>
  <c r="P4180" i="2"/>
  <c r="M4179" i="2"/>
  <c r="O4179" i="2"/>
  <c r="Q4179" i="2"/>
  <c r="AC4175" i="2"/>
  <c r="AE4175" i="2"/>
  <c r="AG4175" i="2"/>
  <c r="Y4177" i="2"/>
  <c r="X4177" i="2"/>
  <c r="W4177" i="2"/>
  <c r="V4177" i="2"/>
  <c r="AA4177" i="2"/>
  <c r="Z4177" i="2"/>
  <c r="J4181" i="2"/>
  <c r="I4181" i="2"/>
  <c r="H4181" i="2"/>
  <c r="G4181" i="2"/>
  <c r="F4181" i="2"/>
  <c r="K4181" i="2"/>
  <c r="S4176" i="2"/>
  <c r="AB4176" i="2"/>
  <c r="D4179" i="2"/>
  <c r="B4180" i="2"/>
  <c r="L4180" i="2"/>
  <c r="E1298" i="2"/>
  <c r="AG1299" i="2"/>
  <c r="AC1299" i="2"/>
  <c r="AE1299" i="2"/>
  <c r="O1299" i="2"/>
  <c r="C1301" i="17" s="1"/>
  <c r="M1299" i="2"/>
  <c r="Q1299" i="2"/>
  <c r="D1301" i="17" s="1"/>
  <c r="AE1300" i="2"/>
  <c r="AG1300" i="2"/>
  <c r="AC1300" i="2"/>
  <c r="E1300" i="17"/>
  <c r="AD1300" i="2"/>
  <c r="U1299" i="2"/>
  <c r="N1300" i="2"/>
  <c r="D1299" i="2"/>
  <c r="P1301" i="2"/>
  <c r="C1300" i="2"/>
  <c r="AB1300" i="2"/>
  <c r="S1300" i="2"/>
  <c r="P1300" i="2"/>
  <c r="B1300" i="2"/>
  <c r="L1300" i="2"/>
  <c r="M1300" i="2" a="1"/>
  <c r="M4180" i="2" a="1"/>
  <c r="Q4180" i="2" a="1"/>
  <c r="AG4176" i="2" a="1"/>
  <c r="O1300" i="2" a="1"/>
  <c r="O4180" i="2" a="1"/>
  <c r="AC4176" i="2" a="1"/>
  <c r="V4178" i="2" a="1"/>
  <c r="F4182" i="2" a="1"/>
  <c r="Q1300" i="2" a="1"/>
  <c r="AE4176" i="2" a="1"/>
  <c r="AF4177" i="2" l="1"/>
  <c r="U4176" i="2"/>
  <c r="AD4177" i="2"/>
  <c r="Q4180" i="2"/>
  <c r="M4180" i="2"/>
  <c r="O4180" i="2"/>
  <c r="AG4176" i="2"/>
  <c r="AC4176" i="2"/>
  <c r="AE4176" i="2"/>
  <c r="N4181" i="2"/>
  <c r="D4180" i="2"/>
  <c r="K4182" i="2"/>
  <c r="J4182" i="2"/>
  <c r="I4182" i="2"/>
  <c r="H4182" i="2"/>
  <c r="G4182" i="2"/>
  <c r="F4182" i="2"/>
  <c r="AA4178" i="2"/>
  <c r="Z4178" i="2"/>
  <c r="Y4178" i="2"/>
  <c r="X4178" i="2"/>
  <c r="W4178" i="2"/>
  <c r="V4178" i="2"/>
  <c r="B4181" i="2"/>
  <c r="L4181" i="2"/>
  <c r="P4181" i="2"/>
  <c r="S4177" i="2"/>
  <c r="AB4177" i="2"/>
  <c r="T4177" i="2"/>
  <c r="C4181" i="2"/>
  <c r="E4179" i="2"/>
  <c r="B1301" i="17"/>
  <c r="E1301" i="17" s="1"/>
  <c r="E1299" i="2"/>
  <c r="Q1300" i="2"/>
  <c r="D1302" i="17" s="1"/>
  <c r="M1300" i="2"/>
  <c r="B1302" i="17" s="1"/>
  <c r="O1300" i="2"/>
  <c r="C1302" i="17" s="1"/>
  <c r="U1300" i="2"/>
  <c r="AD1301" i="2"/>
  <c r="C1301" i="2"/>
  <c r="AF1301" i="2"/>
  <c r="D1300" i="2"/>
  <c r="N1302" i="2"/>
  <c r="AB1301" i="2"/>
  <c r="S1301" i="2"/>
  <c r="N1301" i="2"/>
  <c r="B1301" i="2"/>
  <c r="L1301" i="2"/>
  <c r="T1301" i="2"/>
  <c r="AE4177" i="2" a="1"/>
  <c r="V4179" i="2" a="1"/>
  <c r="Q1301" i="2" a="1"/>
  <c r="AC1301" i="2" a="1"/>
  <c r="O4181" i="2" a="1"/>
  <c r="Q4181" i="2" a="1"/>
  <c r="F4183" i="2" a="1"/>
  <c r="AE1301" i="2" a="1"/>
  <c r="M4181" i="2" a="1"/>
  <c r="AG4177" i="2" a="1"/>
  <c r="M1301" i="2" a="1"/>
  <c r="O1301" i="2" a="1"/>
  <c r="AG1301" i="2" a="1"/>
  <c r="AC4177" i="2" a="1"/>
  <c r="AF4178" i="2" l="1"/>
  <c r="U4177" i="2"/>
  <c r="T4178" i="2"/>
  <c r="AD4178" i="2"/>
  <c r="N4182" i="2"/>
  <c r="C4182" i="2"/>
  <c r="E4180" i="2"/>
  <c r="P4182" i="2"/>
  <c r="M4181" i="2"/>
  <c r="O4181" i="2"/>
  <c r="Q4181" i="2"/>
  <c r="AC4177" i="2"/>
  <c r="AE4177" i="2"/>
  <c r="AG4177" i="2"/>
  <c r="V4179" i="2"/>
  <c r="AA4179" i="2"/>
  <c r="Z4179" i="2"/>
  <c r="X4179" i="2"/>
  <c r="W4179" i="2"/>
  <c r="Y4179" i="2"/>
  <c r="J4183" i="2"/>
  <c r="F4183" i="2"/>
  <c r="K4183" i="2"/>
  <c r="I4183" i="2"/>
  <c r="H4183" i="2"/>
  <c r="G4183" i="2"/>
  <c r="AB4178" i="2"/>
  <c r="S4178" i="2"/>
  <c r="B4182" i="2"/>
  <c r="L4182" i="2"/>
  <c r="D4181" i="2"/>
  <c r="E1300" i="2"/>
  <c r="AC1301" i="2"/>
  <c r="AE1301" i="2"/>
  <c r="AG1301" i="2"/>
  <c r="M1301" i="2"/>
  <c r="O1301" i="2"/>
  <c r="C1303" i="17" s="1"/>
  <c r="Q1301" i="2"/>
  <c r="D1303" i="17" s="1"/>
  <c r="U1301" i="2"/>
  <c r="AD1302" i="2"/>
  <c r="N1303" i="2"/>
  <c r="B1302" i="2"/>
  <c r="L1302" i="2"/>
  <c r="T1302" i="2"/>
  <c r="C1302" i="2"/>
  <c r="S1302" i="2"/>
  <c r="AB1302" i="2"/>
  <c r="E1302" i="17"/>
  <c r="D1301" i="2"/>
  <c r="P1302" i="2"/>
  <c r="AF1302" i="2"/>
  <c r="Q1302" i="2" a="1"/>
  <c r="Q4182" i="2" a="1"/>
  <c r="AC4178" i="2" a="1"/>
  <c r="M1302" i="2" a="1"/>
  <c r="AG4178" i="2" a="1"/>
  <c r="O4182" i="2" a="1"/>
  <c r="V4180" i="2" a="1"/>
  <c r="M4182" i="2" a="1"/>
  <c r="AC1302" i="2" a="1"/>
  <c r="O1302" i="2" a="1"/>
  <c r="AE4178" i="2" a="1"/>
  <c r="F4184" i="2" a="1"/>
  <c r="AE1302" i="2" a="1"/>
  <c r="AG1302" i="2" a="1"/>
  <c r="AE4178" i="2" l="1"/>
  <c r="AC4178" i="2"/>
  <c r="AG4178" i="2"/>
  <c r="U4178" i="2"/>
  <c r="N4183" i="2"/>
  <c r="C4183" i="2"/>
  <c r="Q4182" i="2"/>
  <c r="M4182" i="2"/>
  <c r="O4182" i="2"/>
  <c r="D4182" i="2"/>
  <c r="AF4179" i="2"/>
  <c r="K4184" i="2"/>
  <c r="J4184" i="2"/>
  <c r="I4184" i="2"/>
  <c r="H4184" i="2"/>
  <c r="G4184" i="2"/>
  <c r="F4184" i="2"/>
  <c r="Z4180" i="2"/>
  <c r="Y4180" i="2"/>
  <c r="X4180" i="2"/>
  <c r="W4180" i="2"/>
  <c r="V4180" i="2"/>
  <c r="AA4180" i="2"/>
  <c r="P4183" i="2"/>
  <c r="AD4179" i="2"/>
  <c r="B4183" i="2"/>
  <c r="L4183" i="2"/>
  <c r="T4179" i="2"/>
  <c r="E4181" i="2"/>
  <c r="S4179" i="2"/>
  <c r="AB4179" i="2"/>
  <c r="E1301" i="2"/>
  <c r="B1303" i="17"/>
  <c r="E1303" i="17" s="1"/>
  <c r="O1302" i="2"/>
  <c r="C1304" i="17" s="1"/>
  <c r="M1302" i="2"/>
  <c r="Q1302" i="2"/>
  <c r="D1304" i="17" s="1"/>
  <c r="AG1302" i="2"/>
  <c r="AC1302" i="2"/>
  <c r="AE1302" i="2"/>
  <c r="U1302" i="2"/>
  <c r="C1303" i="2"/>
  <c r="T1303" i="2"/>
  <c r="P1303" i="2"/>
  <c r="AF1304" i="2"/>
  <c r="AF1303" i="2"/>
  <c r="B1303" i="2"/>
  <c r="L1303" i="2"/>
  <c r="D1302" i="2"/>
  <c r="AD1303" i="2"/>
  <c r="AB1303" i="2"/>
  <c r="S1303" i="2"/>
  <c r="AE1303" i="2" a="1"/>
  <c r="Q4183" i="2" a="1"/>
  <c r="O1303" i="2" a="1"/>
  <c r="AC4179" i="2" a="1"/>
  <c r="M1303" i="2" a="1"/>
  <c r="O4183" i="2" a="1"/>
  <c r="V4181" i="2" a="1"/>
  <c r="M4183" i="2" a="1"/>
  <c r="F4185" i="2" a="1"/>
  <c r="AC1303" i="2" a="1"/>
  <c r="AG4179" i="2" a="1"/>
  <c r="Q1303" i="2" a="1"/>
  <c r="AG1303" i="2" a="1"/>
  <c r="AE4179" i="2" a="1"/>
  <c r="AD4180" i="2" l="1"/>
  <c r="Q4183" i="2"/>
  <c r="O4183" i="2"/>
  <c r="M4183" i="2"/>
  <c r="N4184" i="2"/>
  <c r="AF4180" i="2"/>
  <c r="D4183" i="2"/>
  <c r="P4184" i="2"/>
  <c r="U4179" i="2"/>
  <c r="E4182" i="2"/>
  <c r="C4184" i="2"/>
  <c r="F4185" i="2"/>
  <c r="K4185" i="2"/>
  <c r="J4185" i="2"/>
  <c r="I4185" i="2"/>
  <c r="H4185" i="2"/>
  <c r="G4185" i="2"/>
  <c r="AG4179" i="2"/>
  <c r="AC4179" i="2"/>
  <c r="AE4179" i="2"/>
  <c r="AA4181" i="2"/>
  <c r="Z4181" i="2"/>
  <c r="Y4181" i="2"/>
  <c r="X4181" i="2"/>
  <c r="W4181" i="2"/>
  <c r="V4181" i="2"/>
  <c r="L4184" i="2"/>
  <c r="B4184" i="2"/>
  <c r="S4180" i="2"/>
  <c r="AB4180" i="2"/>
  <c r="T4180" i="2"/>
  <c r="E1302" i="2"/>
  <c r="AG1303" i="2"/>
  <c r="AE1303" i="2"/>
  <c r="AC1303" i="2"/>
  <c r="Q1303" i="2"/>
  <c r="M1303" i="2"/>
  <c r="O1303" i="2"/>
  <c r="B1304" i="17"/>
  <c r="F4186" i="2" a="1"/>
  <c r="M4184" i="2" a="1"/>
  <c r="V4182" i="2" a="1"/>
  <c r="AG4180" i="2" a="1"/>
  <c r="O4184" i="2" a="1"/>
  <c r="Q4184" i="2" a="1"/>
  <c r="AE4180" i="2" a="1"/>
  <c r="AC4180" i="2" a="1"/>
  <c r="AD4181" i="2" l="1"/>
  <c r="N4185" i="2"/>
  <c r="U4180" i="2"/>
  <c r="E4183" i="2"/>
  <c r="T4181" i="2"/>
  <c r="AF4181" i="2"/>
  <c r="C4185" i="2"/>
  <c r="D4184" i="2"/>
  <c r="Q4184" i="2"/>
  <c r="O4184" i="2"/>
  <c r="M4184" i="2"/>
  <c r="P4185" i="2"/>
  <c r="AC4180" i="2"/>
  <c r="AE4180" i="2"/>
  <c r="AG4180" i="2"/>
  <c r="J4186" i="2"/>
  <c r="K4186" i="2"/>
  <c r="I4186" i="2"/>
  <c r="H4186" i="2"/>
  <c r="G4186" i="2"/>
  <c r="F4186" i="2"/>
  <c r="Z4182" i="2"/>
  <c r="Y4182" i="2"/>
  <c r="X4182" i="2"/>
  <c r="W4182" i="2"/>
  <c r="V4182" i="2"/>
  <c r="AA4182" i="2"/>
  <c r="AB4181" i="2"/>
  <c r="S4181" i="2"/>
  <c r="B4185" i="2"/>
  <c r="L4185" i="2"/>
  <c r="E1303" i="2"/>
  <c r="C1305" i="17"/>
  <c r="B1305" i="17"/>
  <c r="D1305" i="17"/>
  <c r="P1304" i="2"/>
  <c r="T1304" i="2"/>
  <c r="AD1304" i="2"/>
  <c r="C1304" i="2"/>
  <c r="D1303" i="2"/>
  <c r="N1304" i="2"/>
  <c r="B1304" i="2"/>
  <c r="L1304" i="2"/>
  <c r="S1304" i="2"/>
  <c r="AB1304" i="2"/>
  <c r="E1304" i="17"/>
  <c r="U1303" i="2"/>
  <c r="AC1304" i="2" a="1"/>
  <c r="M1304" i="2" a="1"/>
  <c r="AE4181" i="2" a="1"/>
  <c r="Q4185" i="2" a="1"/>
  <c r="AC4181" i="2" a="1"/>
  <c r="F4187" i="2" a="1"/>
  <c r="M4185" i="2" a="1"/>
  <c r="AE1304" i="2" a="1"/>
  <c r="V4183" i="2" a="1"/>
  <c r="Q1304" i="2" a="1"/>
  <c r="O1304" i="2" a="1"/>
  <c r="AG1304" i="2" a="1"/>
  <c r="AG4181" i="2" a="1"/>
  <c r="O4185" i="2" a="1"/>
  <c r="U4181" i="2" l="1"/>
  <c r="Q4185" i="2"/>
  <c r="O4185" i="2"/>
  <c r="M4185" i="2"/>
  <c r="AG4181" i="2"/>
  <c r="AE4181" i="2"/>
  <c r="AC4181" i="2"/>
  <c r="E4184" i="2"/>
  <c r="AD4182" i="2"/>
  <c r="D4185" i="2"/>
  <c r="K4187" i="2"/>
  <c r="J4187" i="2"/>
  <c r="I4187" i="2"/>
  <c r="H4187" i="2"/>
  <c r="G4187" i="2"/>
  <c r="F4187" i="2"/>
  <c r="AA4183" i="2"/>
  <c r="Z4183" i="2"/>
  <c r="Y4183" i="2"/>
  <c r="X4183" i="2"/>
  <c r="W4183" i="2"/>
  <c r="V4183" i="2"/>
  <c r="P4186" i="2"/>
  <c r="T4182" i="2"/>
  <c r="B4186" i="2"/>
  <c r="L4186" i="2"/>
  <c r="C4186" i="2"/>
  <c r="S4182" i="2"/>
  <c r="AB4182" i="2"/>
  <c r="AF4182" i="2"/>
  <c r="N4186" i="2"/>
  <c r="AC1304" i="2"/>
  <c r="AE1304" i="2"/>
  <c r="AG1304" i="2"/>
  <c r="O1304" i="2"/>
  <c r="C1306" i="17" s="1"/>
  <c r="M1304" i="2"/>
  <c r="Q1304" i="2"/>
  <c r="D1306" i="17" s="1"/>
  <c r="E1305" i="17"/>
  <c r="P1305" i="2"/>
  <c r="U1304" i="2"/>
  <c r="AF1305" i="2"/>
  <c r="D1304" i="2"/>
  <c r="AD1305" i="2"/>
  <c r="AF1306" i="2"/>
  <c r="N1306" i="2"/>
  <c r="AB1305" i="2"/>
  <c r="S1305" i="2"/>
  <c r="N1305" i="2"/>
  <c r="B1305" i="2"/>
  <c r="L1305" i="2"/>
  <c r="T1305" i="2"/>
  <c r="C1305" i="2"/>
  <c r="AC4182" i="2" a="1"/>
  <c r="AC1305" i="2" a="1"/>
  <c r="F4188" i="2" a="1"/>
  <c r="O4186" i="2" a="1"/>
  <c r="AE4182" i="2" a="1"/>
  <c r="V4184" i="2" a="1"/>
  <c r="M1305" i="2" a="1"/>
  <c r="AE1305" i="2" a="1"/>
  <c r="Q4186" i="2" a="1"/>
  <c r="M4186" i="2" a="1"/>
  <c r="Q1305" i="2" a="1"/>
  <c r="AG1305" i="2" a="1"/>
  <c r="O1305" i="2" a="1"/>
  <c r="AG4182" i="2" a="1"/>
  <c r="AF4183" i="2" l="1"/>
  <c r="E4185" i="2"/>
  <c r="P4187" i="2"/>
  <c r="AD4183" i="2"/>
  <c r="T4183" i="2"/>
  <c r="C4187" i="2"/>
  <c r="N4187" i="2"/>
  <c r="M4186" i="2"/>
  <c r="O4186" i="2"/>
  <c r="Q4186" i="2"/>
  <c r="V4184" i="2"/>
  <c r="AA4184" i="2"/>
  <c r="Z4184" i="2"/>
  <c r="Y4184" i="2"/>
  <c r="X4184" i="2"/>
  <c r="W4184" i="2"/>
  <c r="AC4182" i="2"/>
  <c r="AE4182" i="2"/>
  <c r="AG4182" i="2"/>
  <c r="F4188" i="2"/>
  <c r="K4188" i="2"/>
  <c r="J4188" i="2"/>
  <c r="I4188" i="2"/>
  <c r="H4188" i="2"/>
  <c r="G4188" i="2"/>
  <c r="AB4183" i="2"/>
  <c r="S4183" i="2"/>
  <c r="L4187" i="2"/>
  <c r="B4187" i="2"/>
  <c r="U4182" i="2"/>
  <c r="D4186" i="2"/>
  <c r="B1306" i="17"/>
  <c r="E1306" i="17" s="1"/>
  <c r="E1304" i="2"/>
  <c r="AC1305" i="2"/>
  <c r="AE1305" i="2"/>
  <c r="AG1305" i="2"/>
  <c r="O1305" i="2"/>
  <c r="M1305" i="2"/>
  <c r="Q1305" i="2"/>
  <c r="U1305" i="2"/>
  <c r="N1307" i="2"/>
  <c r="C1306" i="2"/>
  <c r="L1306" i="2"/>
  <c r="B1306" i="2"/>
  <c r="T1306" i="2"/>
  <c r="AD1306" i="2"/>
  <c r="D1305" i="2"/>
  <c r="P1306" i="2"/>
  <c r="S1306" i="2"/>
  <c r="AB1306" i="2"/>
  <c r="AE4183" i="2" a="1"/>
  <c r="AG4183" i="2" a="1"/>
  <c r="AC4183" i="2" a="1"/>
  <c r="AE1306" i="2" a="1"/>
  <c r="AG1306" i="2" a="1"/>
  <c r="Q4187" i="2" a="1"/>
  <c r="O4187" i="2" a="1"/>
  <c r="M4187" i="2" a="1"/>
  <c r="AC1306" i="2" a="1"/>
  <c r="O1306" i="2" a="1"/>
  <c r="V4185" i="2" a="1"/>
  <c r="F4189" i="2" a="1"/>
  <c r="M1306" i="2" a="1"/>
  <c r="Q1306" i="2" a="1"/>
  <c r="N4188" i="2" l="1"/>
  <c r="U4183" i="2"/>
  <c r="D4187" i="2"/>
  <c r="AD4184" i="2"/>
  <c r="O4187" i="2"/>
  <c r="Q4187" i="2"/>
  <c r="M4187" i="2"/>
  <c r="AC4183" i="2"/>
  <c r="AG4183" i="2"/>
  <c r="AE4183" i="2"/>
  <c r="T4184" i="2"/>
  <c r="C4188" i="2"/>
  <c r="P4188" i="2"/>
  <c r="AF4184" i="2"/>
  <c r="H4189" i="2"/>
  <c r="G4189" i="2"/>
  <c r="F4189" i="2"/>
  <c r="K4189" i="2"/>
  <c r="J4189" i="2"/>
  <c r="I4189" i="2"/>
  <c r="AA4185" i="2"/>
  <c r="Z4185" i="2"/>
  <c r="Y4185" i="2"/>
  <c r="X4185" i="2"/>
  <c r="W4185" i="2"/>
  <c r="V4185" i="2"/>
  <c r="B4188" i="2"/>
  <c r="L4188" i="2"/>
  <c r="E4186" i="2"/>
  <c r="S4184" i="2"/>
  <c r="AB4184" i="2"/>
  <c r="E1305" i="2"/>
  <c r="Q1306" i="2"/>
  <c r="O1306" i="2"/>
  <c r="M1306" i="2"/>
  <c r="AG1306" i="2"/>
  <c r="AC1306" i="2"/>
  <c r="AE1306" i="2"/>
  <c r="B1307" i="17"/>
  <c r="C1307" i="17"/>
  <c r="D1307" i="17"/>
  <c r="V4186" i="2" a="1"/>
  <c r="AC4184" i="2" a="1"/>
  <c r="AG4184" i="2" a="1"/>
  <c r="O4188" i="2" a="1"/>
  <c r="AE4184" i="2" a="1"/>
  <c r="Q4188" i="2" a="1"/>
  <c r="M4188" i="2" a="1"/>
  <c r="F4190" i="2" a="1"/>
  <c r="P4189" i="2" l="1"/>
  <c r="AF4185" i="2"/>
  <c r="U4184" i="2"/>
  <c r="E4187" i="2"/>
  <c r="AE4184" i="2"/>
  <c r="AC4184" i="2"/>
  <c r="AG4184" i="2"/>
  <c r="T4185" i="2"/>
  <c r="AD4185" i="2"/>
  <c r="D4188" i="2"/>
  <c r="Q4188" i="2"/>
  <c r="O4188" i="2"/>
  <c r="M4188" i="2"/>
  <c r="F4190" i="2"/>
  <c r="K4190" i="2"/>
  <c r="J4190" i="2"/>
  <c r="I4190" i="2"/>
  <c r="H4190" i="2"/>
  <c r="G4190" i="2"/>
  <c r="AA4186" i="2"/>
  <c r="Z4186" i="2"/>
  <c r="Y4186" i="2"/>
  <c r="X4186" i="2"/>
  <c r="W4186" i="2"/>
  <c r="V4186" i="2"/>
  <c r="B4189" i="2"/>
  <c r="L4189" i="2"/>
  <c r="C4189" i="2"/>
  <c r="S4185" i="2"/>
  <c r="AB4185" i="2"/>
  <c r="N4189" i="2"/>
  <c r="E1306" i="2"/>
  <c r="U1306" i="2"/>
  <c r="T1307" i="2"/>
  <c r="D1306" i="2"/>
  <c r="AD1307" i="2"/>
  <c r="P1308" i="2"/>
  <c r="D1308" i="17"/>
  <c r="B1308" i="17"/>
  <c r="C1308" i="17"/>
  <c r="P1307" i="2"/>
  <c r="L1307" i="2"/>
  <c r="B1307" i="2"/>
  <c r="E1307" i="17"/>
  <c r="C1307" i="2"/>
  <c r="AF1307" i="2"/>
  <c r="S1307" i="2"/>
  <c r="AB1307" i="2"/>
  <c r="Q1307" i="2" a="1"/>
  <c r="M1307" i="2" a="1"/>
  <c r="AG4185" i="2" a="1"/>
  <c r="AE1307" i="2" a="1"/>
  <c r="V4187" i="2" a="1"/>
  <c r="O4189" i="2" a="1"/>
  <c r="AG1307" i="2" a="1"/>
  <c r="F4191" i="2" a="1"/>
  <c r="Q4189" i="2" a="1"/>
  <c r="AC1307" i="2" a="1"/>
  <c r="M4189" i="2" a="1"/>
  <c r="O1307" i="2" a="1"/>
  <c r="AC4185" i="2" a="1"/>
  <c r="AE4185" i="2" a="1"/>
  <c r="N4190" i="2" l="1"/>
  <c r="U4185" i="2"/>
  <c r="E4188" i="2"/>
  <c r="AG4185" i="2"/>
  <c r="AE4185" i="2"/>
  <c r="AC4185" i="2"/>
  <c r="P4190" i="2"/>
  <c r="C4190" i="2"/>
  <c r="AF4186" i="2"/>
  <c r="Y4187" i="2"/>
  <c r="X4187" i="2"/>
  <c r="W4187" i="2"/>
  <c r="V4187" i="2"/>
  <c r="AA4187" i="2"/>
  <c r="Z4187" i="2"/>
  <c r="F4191" i="2"/>
  <c r="G4191" i="2"/>
  <c r="K4191" i="2"/>
  <c r="J4191" i="2"/>
  <c r="I4191" i="2"/>
  <c r="H4191" i="2"/>
  <c r="Q4189" i="2"/>
  <c r="M4189" i="2"/>
  <c r="O4189" i="2"/>
  <c r="D4189" i="2"/>
  <c r="T4186" i="2"/>
  <c r="B4190" i="2"/>
  <c r="L4190" i="2"/>
  <c r="S4186" i="2"/>
  <c r="AB4186" i="2"/>
  <c r="AD4186" i="2"/>
  <c r="AG1307" i="2"/>
  <c r="AC1307" i="2"/>
  <c r="AE1307" i="2"/>
  <c r="Q1307" i="2"/>
  <c r="D1309" i="17" s="1"/>
  <c r="O1307" i="2"/>
  <c r="C1309" i="17" s="1"/>
  <c r="M1307" i="2"/>
  <c r="AD1308" i="2"/>
  <c r="D1307" i="2"/>
  <c r="T1308" i="2"/>
  <c r="E1308" i="17"/>
  <c r="U1307" i="2"/>
  <c r="AF1308" i="2"/>
  <c r="S1308" i="2"/>
  <c r="AB1308" i="2"/>
  <c r="N1308" i="2"/>
  <c r="C1308" i="2" s="1"/>
  <c r="B1308" i="2"/>
  <c r="L1308" i="2"/>
  <c r="V4188" i="2" a="1"/>
  <c r="AE1308" i="2" a="1"/>
  <c r="AG4186" i="2" a="1"/>
  <c r="Q1308" i="2" a="1"/>
  <c r="F4192" i="2" a="1"/>
  <c r="AG1308" i="2" a="1"/>
  <c r="Q4190" i="2" a="1"/>
  <c r="M1308" i="2" a="1"/>
  <c r="AC1308" i="2" a="1"/>
  <c r="AC4186" i="2" a="1"/>
  <c r="O1308" i="2" a="1"/>
  <c r="O4190" i="2" a="1"/>
  <c r="M4190" i="2" a="1"/>
  <c r="AE4186" i="2" a="1"/>
  <c r="D4190" i="2" l="1"/>
  <c r="N4191" i="2"/>
  <c r="AF4187" i="2"/>
  <c r="AD4187" i="2"/>
  <c r="U4186" i="2"/>
  <c r="O4190" i="2"/>
  <c r="M4190" i="2"/>
  <c r="Q4190" i="2"/>
  <c r="P4191" i="2"/>
  <c r="E1307" i="2"/>
  <c r="K4192" i="2"/>
  <c r="I4192" i="2"/>
  <c r="H4192" i="2"/>
  <c r="G4192" i="2"/>
  <c r="F4192" i="2"/>
  <c r="J4192" i="2"/>
  <c r="AG4186" i="2"/>
  <c r="AC4186" i="2"/>
  <c r="AE4186" i="2"/>
  <c r="AA4188" i="2"/>
  <c r="Z4188" i="2"/>
  <c r="Y4188" i="2"/>
  <c r="X4188" i="2"/>
  <c r="V4188" i="2"/>
  <c r="W4188" i="2"/>
  <c r="C4191" i="2"/>
  <c r="T4187" i="2"/>
  <c r="B4191" i="2"/>
  <c r="L4191" i="2"/>
  <c r="E4189" i="2"/>
  <c r="S4187" i="2"/>
  <c r="AB4187" i="2"/>
  <c r="B1309" i="17"/>
  <c r="E1309" i="17" s="1"/>
  <c r="AE1308" i="2"/>
  <c r="AG1308" i="2"/>
  <c r="AC1308" i="2"/>
  <c r="Q1308" i="2"/>
  <c r="D1310" i="17" s="1"/>
  <c r="O1308" i="2"/>
  <c r="C1310" i="17" s="1"/>
  <c r="M1308" i="2"/>
  <c r="D1308" i="2"/>
  <c r="P1309" i="2"/>
  <c r="N1309" i="2"/>
  <c r="AD1309" i="2"/>
  <c r="N1310" i="2"/>
  <c r="T1309" i="2"/>
  <c r="AF1309" i="2"/>
  <c r="S1309" i="2"/>
  <c r="AB1309" i="2"/>
  <c r="C1309" i="2"/>
  <c r="U1308" i="2"/>
  <c r="L1309" i="2"/>
  <c r="B1309" i="2"/>
  <c r="AG4187" i="2" a="1"/>
  <c r="AC1309" i="2" a="1"/>
  <c r="Q4191" i="2" a="1"/>
  <c r="Q1309" i="2" a="1"/>
  <c r="O1309" i="2" a="1"/>
  <c r="AE4187" i="2" a="1"/>
  <c r="AG1309" i="2" a="1"/>
  <c r="AE1309" i="2" a="1"/>
  <c r="AC4187" i="2" a="1"/>
  <c r="V4189" i="2" a="1"/>
  <c r="F4193" i="2" a="1"/>
  <c r="M1309" i="2" a="1"/>
  <c r="M4191" i="2" a="1"/>
  <c r="O4191" i="2" a="1"/>
  <c r="E4190" i="2" l="1"/>
  <c r="AF4188" i="2"/>
  <c r="U4187" i="2"/>
  <c r="D4191" i="2"/>
  <c r="N4192" i="2"/>
  <c r="P4192" i="2"/>
  <c r="C4192" i="2"/>
  <c r="AC4187" i="2"/>
  <c r="AE4187" i="2"/>
  <c r="AG4187" i="2"/>
  <c r="Y4189" i="2"/>
  <c r="X4189" i="2"/>
  <c r="W4189" i="2"/>
  <c r="V4189" i="2"/>
  <c r="AA4189" i="2"/>
  <c r="Z4189" i="2"/>
  <c r="M4191" i="2"/>
  <c r="O4191" i="2"/>
  <c r="Q4191" i="2"/>
  <c r="K4193" i="2"/>
  <c r="I4193" i="2"/>
  <c r="H4193" i="2"/>
  <c r="J4193" i="2"/>
  <c r="G4193" i="2"/>
  <c r="F4193" i="2"/>
  <c r="B4192" i="2"/>
  <c r="L4192" i="2"/>
  <c r="T4188" i="2"/>
  <c r="S4188" i="2"/>
  <c r="AB4188" i="2"/>
  <c r="AD4188" i="2"/>
  <c r="B1310" i="17"/>
  <c r="E1310" i="17" s="1"/>
  <c r="E1308" i="2"/>
  <c r="M1309" i="2"/>
  <c r="B1311" i="17" s="1"/>
  <c r="Q1309" i="2"/>
  <c r="D1311" i="17" s="1"/>
  <c r="O1309" i="2"/>
  <c r="C1311" i="17" s="1"/>
  <c r="AC1309" i="2"/>
  <c r="AG1309" i="2"/>
  <c r="AE1309" i="2"/>
  <c r="D1309" i="2"/>
  <c r="AF1310" i="2"/>
  <c r="U1309" i="2"/>
  <c r="P1311" i="2"/>
  <c r="C1311" i="2"/>
  <c r="AD1311" i="2"/>
  <c r="C1310" i="2"/>
  <c r="T1310" i="2"/>
  <c r="AD1310" i="2"/>
  <c r="P1310" i="2"/>
  <c r="L1310" i="2"/>
  <c r="B1310" i="2"/>
  <c r="AB1310" i="2"/>
  <c r="S1310" i="2"/>
  <c r="AC1310" i="2" a="1"/>
  <c r="AE4188" i="2" a="1"/>
  <c r="AE1310" i="2" a="1"/>
  <c r="Q1311" i="2" a="1"/>
  <c r="AC4188" i="2" a="1"/>
  <c r="AG1310" i="2" a="1"/>
  <c r="F4194" i="2" a="1"/>
  <c r="M1310" i="2" a="1"/>
  <c r="AG4188" i="2" a="1"/>
  <c r="M1311" i="2" a="1"/>
  <c r="Q1310" i="2" a="1"/>
  <c r="M4192" i="2" a="1"/>
  <c r="V4190" i="2" a="1"/>
  <c r="O4192" i="2" a="1"/>
  <c r="O1310" i="2" a="1"/>
  <c r="O1311" i="2" a="1"/>
  <c r="Q4192" i="2" a="1"/>
  <c r="P4193" i="2" l="1"/>
  <c r="C4193" i="2"/>
  <c r="N4193" i="2"/>
  <c r="D4192" i="2"/>
  <c r="AF4189" i="2"/>
  <c r="M4192" i="2"/>
  <c r="Q4192" i="2"/>
  <c r="O4192" i="2"/>
  <c r="AD4189" i="2"/>
  <c r="AE4188" i="2"/>
  <c r="AG4188" i="2"/>
  <c r="AC4188" i="2"/>
  <c r="AA4190" i="2"/>
  <c r="Z4190" i="2"/>
  <c r="Y4190" i="2"/>
  <c r="X4190" i="2"/>
  <c r="W4190" i="2"/>
  <c r="V4190" i="2"/>
  <c r="F4194" i="2"/>
  <c r="K4194" i="2"/>
  <c r="J4194" i="2"/>
  <c r="I4194" i="2"/>
  <c r="H4194" i="2"/>
  <c r="G4194" i="2"/>
  <c r="L4193" i="2"/>
  <c r="B4193" i="2"/>
  <c r="S4189" i="2"/>
  <c r="AB4189" i="2"/>
  <c r="U4188" i="2"/>
  <c r="T4189" i="2"/>
  <c r="E4191" i="2"/>
  <c r="E1309" i="2"/>
  <c r="M1311" i="2"/>
  <c r="Q1311" i="2"/>
  <c r="O1311" i="2"/>
  <c r="C1313" i="17" s="1"/>
  <c r="AC1310" i="2"/>
  <c r="AG1310" i="2"/>
  <c r="AE1310" i="2"/>
  <c r="Q1310" i="2"/>
  <c r="O1310" i="2"/>
  <c r="C1312" i="17" s="1"/>
  <c r="M1310" i="2"/>
  <c r="N1311" i="2"/>
  <c r="D1310" i="2"/>
  <c r="AF1312" i="2"/>
  <c r="T1312" i="2"/>
  <c r="S1311" i="2"/>
  <c r="AB1311" i="2"/>
  <c r="T1311" i="2"/>
  <c r="E1311" i="17"/>
  <c r="U1310" i="2"/>
  <c r="AF1311" i="2"/>
  <c r="L1311" i="2"/>
  <c r="B1311" i="2"/>
  <c r="Q4193" i="2" a="1"/>
  <c r="AC1312" i="2" a="1"/>
  <c r="AG1312" i="2" a="1"/>
  <c r="O4193" i="2" a="1"/>
  <c r="AC4189" i="2" a="1"/>
  <c r="AC1311" i="2" a="1"/>
  <c r="AG1311" i="2" a="1"/>
  <c r="AG4189" i="2" a="1"/>
  <c r="AE1311" i="2" a="1"/>
  <c r="F4195" i="2" a="1"/>
  <c r="AE4189" i="2" a="1"/>
  <c r="V4191" i="2" a="1"/>
  <c r="AE1312" i="2" a="1"/>
  <c r="M4193" i="2" a="1"/>
  <c r="AF4190" i="2" l="1"/>
  <c r="P4194" i="2"/>
  <c r="Q4193" i="2"/>
  <c r="O4193" i="2"/>
  <c r="M4193" i="2"/>
  <c r="E4192" i="2"/>
  <c r="D4193" i="2"/>
  <c r="C4194" i="2"/>
  <c r="N4194" i="2"/>
  <c r="T4190" i="2"/>
  <c r="U4189" i="2"/>
  <c r="AD4190" i="2"/>
  <c r="AA4191" i="2"/>
  <c r="Z4191" i="2"/>
  <c r="X4191" i="2"/>
  <c r="Y4191" i="2"/>
  <c r="W4191" i="2"/>
  <c r="V4191" i="2"/>
  <c r="J4195" i="2"/>
  <c r="H4195" i="2"/>
  <c r="G4195" i="2"/>
  <c r="F4195" i="2"/>
  <c r="K4195" i="2"/>
  <c r="I4195" i="2"/>
  <c r="AC4189" i="2"/>
  <c r="AE4189" i="2"/>
  <c r="AG4189" i="2"/>
  <c r="AB4190" i="2"/>
  <c r="S4190" i="2"/>
  <c r="L4194" i="2"/>
  <c r="B4194" i="2"/>
  <c r="B1312" i="17"/>
  <c r="E1310" i="2"/>
  <c r="E1311" i="2"/>
  <c r="D1311" i="2"/>
  <c r="AG1311" i="2"/>
  <c r="AE1311" i="2"/>
  <c r="AC1311" i="2"/>
  <c r="AC1312" i="2"/>
  <c r="AE1312" i="2"/>
  <c r="AG1312" i="2"/>
  <c r="B1313" i="17"/>
  <c r="D1313" i="17"/>
  <c r="D1312" i="17"/>
  <c r="P1312" i="2"/>
  <c r="AD1312" i="2"/>
  <c r="U1311" i="2"/>
  <c r="C1312" i="2"/>
  <c r="N1312" i="2"/>
  <c r="L1312" i="2"/>
  <c r="B1312" i="2"/>
  <c r="AB1312" i="2"/>
  <c r="S1312" i="2"/>
  <c r="V4192" i="2" a="1"/>
  <c r="F4196" i="2" a="1"/>
  <c r="AE4190" i="2" a="1"/>
  <c r="M1312" i="2" a="1"/>
  <c r="O4194" i="2" a="1"/>
  <c r="M4194" i="2" a="1"/>
  <c r="Q1312" i="2" a="1"/>
  <c r="O1312" i="2" a="1"/>
  <c r="AG4190" i="2" a="1"/>
  <c r="Q4194" i="2" a="1"/>
  <c r="AC4190" i="2" a="1"/>
  <c r="D4194" i="2" l="1"/>
  <c r="E4193" i="2"/>
  <c r="AG4190" i="2"/>
  <c r="AE4190" i="2"/>
  <c r="AC4190" i="2"/>
  <c r="Q4194" i="2"/>
  <c r="M4194" i="2"/>
  <c r="O4194" i="2"/>
  <c r="T4191" i="2"/>
  <c r="U4190" i="2"/>
  <c r="AF4191" i="2"/>
  <c r="J4196" i="2"/>
  <c r="G4196" i="2"/>
  <c r="F4196" i="2"/>
  <c r="I4196" i="2"/>
  <c r="H4196" i="2"/>
  <c r="K4196" i="2"/>
  <c r="Z4192" i="2"/>
  <c r="Y4192" i="2"/>
  <c r="X4192" i="2"/>
  <c r="W4192" i="2"/>
  <c r="V4192" i="2"/>
  <c r="AA4192" i="2"/>
  <c r="AD4191" i="2"/>
  <c r="L4195" i="2"/>
  <c r="B4195" i="2"/>
  <c r="S4191" i="2"/>
  <c r="AB4191" i="2"/>
  <c r="C4195" i="2"/>
  <c r="N4195" i="2"/>
  <c r="E1312" i="17"/>
  <c r="P4195" i="2"/>
  <c r="E1313" i="17"/>
  <c r="O1312" i="2"/>
  <c r="C1314" i="17" s="1"/>
  <c r="M1312" i="2"/>
  <c r="B1314" i="17" s="1"/>
  <c r="Q1312" i="2"/>
  <c r="D1314" i="17" s="1"/>
  <c r="U1312" i="2"/>
  <c r="D1312" i="2"/>
  <c r="P1313" i="2"/>
  <c r="N1313" i="2"/>
  <c r="AF1313" i="2"/>
  <c r="C1313" i="2"/>
  <c r="AD1313" i="2"/>
  <c r="N1314" i="2"/>
  <c r="AB1313" i="2"/>
  <c r="S1313" i="2"/>
  <c r="B1313" i="2"/>
  <c r="L1313" i="2"/>
  <c r="T1313" i="2"/>
  <c r="AC1313" i="2" a="1"/>
  <c r="F4197" i="2" a="1"/>
  <c r="AE1313" i="2" a="1"/>
  <c r="M4195" i="2" a="1"/>
  <c r="AE4191" i="2" a="1"/>
  <c r="AG4191" i="2" a="1"/>
  <c r="O4195" i="2" a="1"/>
  <c r="AG1313" i="2" a="1"/>
  <c r="Q4195" i="2" a="1"/>
  <c r="Q1313" i="2" a="1"/>
  <c r="M1313" i="2" a="1"/>
  <c r="O1313" i="2" a="1"/>
  <c r="AC4191" i="2" a="1"/>
  <c r="V4193" i="2" a="1"/>
  <c r="N4196" i="2" l="1"/>
  <c r="E4194" i="2"/>
  <c r="AE4191" i="2"/>
  <c r="AC4191" i="2"/>
  <c r="AG4191" i="2"/>
  <c r="AD4192" i="2"/>
  <c r="AF4192" i="2"/>
  <c r="M4195" i="2"/>
  <c r="O4195" i="2"/>
  <c r="Q4195" i="2"/>
  <c r="AA4193" i="2"/>
  <c r="Z4193" i="2"/>
  <c r="Y4193" i="2"/>
  <c r="X4193" i="2"/>
  <c r="W4193" i="2"/>
  <c r="V4193" i="2"/>
  <c r="F4197" i="2"/>
  <c r="K4197" i="2"/>
  <c r="G4197" i="2"/>
  <c r="I4197" i="2"/>
  <c r="H4197" i="2"/>
  <c r="J4197" i="2"/>
  <c r="D4195" i="2"/>
  <c r="U4191" i="2"/>
  <c r="L4196" i="2"/>
  <c r="B4196" i="2"/>
  <c r="S4192" i="2"/>
  <c r="AB4192" i="2"/>
  <c r="C4196" i="2"/>
  <c r="T4192" i="2"/>
  <c r="P4196" i="2"/>
  <c r="E1314" i="17"/>
  <c r="E1312" i="2"/>
  <c r="Q1313" i="2"/>
  <c r="D1315" i="17" s="1"/>
  <c r="O1313" i="2"/>
  <c r="C1315" i="17" s="1"/>
  <c r="M1313" i="2"/>
  <c r="AG1313" i="2"/>
  <c r="AE1313" i="2"/>
  <c r="AC1313" i="2"/>
  <c r="U1313" i="2"/>
  <c r="D1313" i="2"/>
  <c r="P1314" i="2"/>
  <c r="C1314" i="2"/>
  <c r="AD1314" i="2"/>
  <c r="AF1314" i="2"/>
  <c r="S1314" i="2"/>
  <c r="AB1314" i="2"/>
  <c r="B1314" i="2"/>
  <c r="L1314" i="2"/>
  <c r="T1314" i="2"/>
  <c r="O1314" i="2" a="1"/>
  <c r="O4196" i="2" a="1"/>
  <c r="AE1314" i="2" a="1"/>
  <c r="V4194" i="2" a="1"/>
  <c r="AE4192" i="2" a="1"/>
  <c r="Q1314" i="2" a="1"/>
  <c r="M4196" i="2" a="1"/>
  <c r="M1314" i="2" a="1"/>
  <c r="F4198" i="2" a="1"/>
  <c r="AG4192" i="2" a="1"/>
  <c r="Q4196" i="2" a="1"/>
  <c r="AG1314" i="2" a="1"/>
  <c r="AC1314" i="2" a="1"/>
  <c r="AC4192" i="2" a="1"/>
  <c r="E1313" i="2" l="1"/>
  <c r="AF4193" i="2"/>
  <c r="C4197" i="2"/>
  <c r="N4197" i="2"/>
  <c r="U4192" i="2"/>
  <c r="T4193" i="2"/>
  <c r="AD4193" i="2"/>
  <c r="J4198" i="2"/>
  <c r="H4198" i="2"/>
  <c r="G4198" i="2"/>
  <c r="F4198" i="2"/>
  <c r="I4198" i="2"/>
  <c r="K4198" i="2"/>
  <c r="Y4194" i="2"/>
  <c r="X4194" i="2"/>
  <c r="W4194" i="2"/>
  <c r="V4194" i="2"/>
  <c r="AA4194" i="2"/>
  <c r="Z4194" i="2"/>
  <c r="AC4192" i="2"/>
  <c r="AE4192" i="2"/>
  <c r="AG4192" i="2"/>
  <c r="M4196" i="2"/>
  <c r="O4196" i="2"/>
  <c r="Q4196" i="2"/>
  <c r="S4193" i="2"/>
  <c r="AB4193" i="2"/>
  <c r="D4196" i="2"/>
  <c r="P4197" i="2"/>
  <c r="B4197" i="2"/>
  <c r="L4197" i="2"/>
  <c r="E4195" i="2"/>
  <c r="B1315" i="17"/>
  <c r="E1315" i="17" s="1"/>
  <c r="AE1314" i="2"/>
  <c r="AG1314" i="2"/>
  <c r="AC1314" i="2"/>
  <c r="O1314" i="2"/>
  <c r="C1316" i="17" s="1"/>
  <c r="M1314" i="2"/>
  <c r="B1316" i="17" s="1"/>
  <c r="Q1314" i="2"/>
  <c r="D1316" i="17" s="1"/>
  <c r="D1314" i="2"/>
  <c r="U1314" i="2"/>
  <c r="AF1315" i="2"/>
  <c r="N1315" i="2"/>
  <c r="P1316" i="2"/>
  <c r="L1315" i="2"/>
  <c r="B1315" i="2"/>
  <c r="T1315" i="2"/>
  <c r="S1315" i="2"/>
  <c r="AB1315" i="2"/>
  <c r="C1315" i="2"/>
  <c r="AD1315" i="2"/>
  <c r="P1315" i="2"/>
  <c r="Q1315" i="2" a="1"/>
  <c r="O4197" i="2" a="1"/>
  <c r="AE1315" i="2" a="1"/>
  <c r="M4197" i="2" a="1"/>
  <c r="AE4193" i="2" a="1"/>
  <c r="AC4193" i="2" a="1"/>
  <c r="M1315" i="2" a="1"/>
  <c r="AG1315" i="2" a="1"/>
  <c r="Q4197" i="2" a="1"/>
  <c r="O1315" i="2" a="1"/>
  <c r="AC1315" i="2" a="1"/>
  <c r="AG4193" i="2" a="1"/>
  <c r="V4195" i="2" a="1"/>
  <c r="F4199" i="2" a="1"/>
  <c r="D4197" i="2" l="1"/>
  <c r="AF4194" i="2"/>
  <c r="O4197" i="2"/>
  <c r="M4197" i="2"/>
  <c r="Q4197" i="2"/>
  <c r="T4194" i="2"/>
  <c r="AC4193" i="2"/>
  <c r="AG4193" i="2"/>
  <c r="AE4193" i="2"/>
  <c r="U4193" i="2"/>
  <c r="AD4194" i="2"/>
  <c r="K4199" i="2"/>
  <c r="G4199" i="2"/>
  <c r="J4199" i="2"/>
  <c r="F4199" i="2"/>
  <c r="I4199" i="2"/>
  <c r="H4199" i="2"/>
  <c r="AA4195" i="2"/>
  <c r="Z4195" i="2"/>
  <c r="Y4195" i="2"/>
  <c r="X4195" i="2"/>
  <c r="W4195" i="2"/>
  <c r="V4195" i="2"/>
  <c r="L4198" i="2"/>
  <c r="B4198" i="2"/>
  <c r="C4198" i="2"/>
  <c r="N4198" i="2"/>
  <c r="E4196" i="2"/>
  <c r="S4194" i="2"/>
  <c r="AB4194" i="2"/>
  <c r="P4198" i="2"/>
  <c r="E1314" i="2"/>
  <c r="M1315" i="2"/>
  <c r="B1317" i="17" s="1"/>
  <c r="O1315" i="2"/>
  <c r="C1317" i="17" s="1"/>
  <c r="Q1315" i="2"/>
  <c r="D1317" i="17" s="1"/>
  <c r="AG1315" i="2"/>
  <c r="AE1315" i="2"/>
  <c r="AC1315" i="2"/>
  <c r="E1316" i="17"/>
  <c r="AD1316" i="2"/>
  <c r="D1315" i="2"/>
  <c r="T1316" i="2"/>
  <c r="P1317" i="2"/>
  <c r="N1317" i="2"/>
  <c r="L1316" i="2"/>
  <c r="B1316" i="2"/>
  <c r="U1315" i="2"/>
  <c r="C1316" i="2"/>
  <c r="N1316" i="2"/>
  <c r="AF1316" i="2"/>
  <c r="S1316" i="2"/>
  <c r="AB1316" i="2"/>
  <c r="Q1316" i="2" a="1"/>
  <c r="F4200" i="2" a="1"/>
  <c r="AC4194" i="2" a="1"/>
  <c r="O1316" i="2" a="1"/>
  <c r="M4198" i="2" a="1"/>
  <c r="AG1316" i="2" a="1"/>
  <c r="Q4198" i="2" a="1"/>
  <c r="V4196" i="2" a="1"/>
  <c r="AE4194" i="2" a="1"/>
  <c r="O4198" i="2" a="1"/>
  <c r="AE1316" i="2" a="1"/>
  <c r="M1316" i="2" a="1"/>
  <c r="AC1316" i="2" a="1"/>
  <c r="AG4194" i="2" a="1"/>
  <c r="E4197" i="2" l="1"/>
  <c r="AD4195" i="2"/>
  <c r="U4194" i="2"/>
  <c r="AG4194" i="2"/>
  <c r="AE4194" i="2"/>
  <c r="AC4194" i="2"/>
  <c r="P4199" i="2"/>
  <c r="T4195" i="2"/>
  <c r="AF4195" i="2"/>
  <c r="N4199" i="2"/>
  <c r="Y4196" i="2"/>
  <c r="X4196" i="2"/>
  <c r="V4196" i="2"/>
  <c r="AA4196" i="2"/>
  <c r="Z4196" i="2"/>
  <c r="W4196" i="2"/>
  <c r="M4198" i="2"/>
  <c r="O4198" i="2"/>
  <c r="Q4198" i="2"/>
  <c r="F4200" i="2"/>
  <c r="J4200" i="2"/>
  <c r="K4200" i="2"/>
  <c r="I4200" i="2"/>
  <c r="H4200" i="2"/>
  <c r="G4200" i="2"/>
  <c r="B4199" i="2"/>
  <c r="L4199" i="2"/>
  <c r="S4195" i="2"/>
  <c r="AB4195" i="2"/>
  <c r="D4198" i="2"/>
  <c r="C4199" i="2"/>
  <c r="E1315" i="2"/>
  <c r="AG1316" i="2"/>
  <c r="AE1316" i="2"/>
  <c r="AC1316" i="2"/>
  <c r="Q1316" i="2"/>
  <c r="D1318" i="17" s="1"/>
  <c r="M1316" i="2"/>
  <c r="O1316" i="2"/>
  <c r="C1318" i="17" s="1"/>
  <c r="D1316" i="2"/>
  <c r="U1316" i="2"/>
  <c r="AF1317" i="2"/>
  <c r="AD1317" i="2"/>
  <c r="AB1317" i="2"/>
  <c r="S1317" i="2"/>
  <c r="T1317" i="2"/>
  <c r="E1317" i="17"/>
  <c r="C1317" i="2"/>
  <c r="B1317" i="2"/>
  <c r="L1317" i="2"/>
  <c r="D1317" i="2" s="1"/>
  <c r="O1317" i="2" a="1"/>
  <c r="O4199" i="2" a="1"/>
  <c r="AC1317" i="2" a="1"/>
  <c r="AG4195" i="2" a="1"/>
  <c r="Q1317" i="2" a="1"/>
  <c r="V4197" i="2" a="1"/>
  <c r="F4201" i="2" a="1"/>
  <c r="AG1317" i="2" a="1"/>
  <c r="AE1317" i="2" a="1"/>
  <c r="Q4199" i="2" a="1"/>
  <c r="M1317" i="2" a="1"/>
  <c r="AC4195" i="2" a="1"/>
  <c r="AE4195" i="2" a="1"/>
  <c r="M4199" i="2" a="1"/>
  <c r="D4199" i="2" l="1"/>
  <c r="AF4196" i="2"/>
  <c r="AE4195" i="2"/>
  <c r="AG4195" i="2"/>
  <c r="AC4195" i="2"/>
  <c r="N4200" i="2"/>
  <c r="AD4196" i="2"/>
  <c r="T4196" i="2"/>
  <c r="P4200" i="2"/>
  <c r="U4195" i="2"/>
  <c r="C4200" i="2"/>
  <c r="O4199" i="2"/>
  <c r="M4199" i="2"/>
  <c r="Q4199" i="2"/>
  <c r="AA4197" i="2"/>
  <c r="Z4197" i="2"/>
  <c r="Y4197" i="2"/>
  <c r="X4197" i="2"/>
  <c r="W4197" i="2"/>
  <c r="V4197" i="2"/>
  <c r="G4201" i="2"/>
  <c r="F4201" i="2"/>
  <c r="K4201" i="2"/>
  <c r="I4201" i="2"/>
  <c r="J4201" i="2"/>
  <c r="H4201" i="2"/>
  <c r="E4198" i="2"/>
  <c r="S4196" i="2"/>
  <c r="AB4196" i="2"/>
  <c r="B4200" i="2"/>
  <c r="L4200" i="2"/>
  <c r="B1318" i="17"/>
  <c r="E1318" i="17" s="1"/>
  <c r="E1316" i="2"/>
  <c r="Q1317" i="2"/>
  <c r="D1319" i="17" s="1"/>
  <c r="O1317" i="2"/>
  <c r="C1319" i="17" s="1"/>
  <c r="M1317" i="2"/>
  <c r="AE1317" i="2"/>
  <c r="AC1317" i="2"/>
  <c r="AG1317" i="2"/>
  <c r="U1317" i="2"/>
  <c r="N1318" i="2"/>
  <c r="C1318" i="2"/>
  <c r="AD1319" i="2"/>
  <c r="P1318" i="2"/>
  <c r="B1318" i="2"/>
  <c r="L1318" i="2"/>
  <c r="T1318" i="2"/>
  <c r="AD1318" i="2"/>
  <c r="AF1318" i="2"/>
  <c r="S1318" i="2"/>
  <c r="AB1318" i="2"/>
  <c r="V4198" i="2" a="1"/>
  <c r="AC4196" i="2" a="1"/>
  <c r="M1318" i="2" a="1"/>
  <c r="M4200" i="2" a="1"/>
  <c r="AC1318" i="2" a="1"/>
  <c r="Q1318" i="2" a="1"/>
  <c r="AE1318" i="2" a="1"/>
  <c r="AG1318" i="2" a="1"/>
  <c r="F4202" i="2" a="1"/>
  <c r="O4200" i="2" a="1"/>
  <c r="AG4196" i="2" a="1"/>
  <c r="O1318" i="2" a="1"/>
  <c r="Q4200" i="2" a="1"/>
  <c r="AE4196" i="2" a="1"/>
  <c r="AD4197" i="2" l="1"/>
  <c r="N4201" i="2"/>
  <c r="P4201" i="2"/>
  <c r="U4196" i="2"/>
  <c r="M4200" i="2"/>
  <c r="Q4200" i="2"/>
  <c r="O4200" i="2"/>
  <c r="AE4196" i="2"/>
  <c r="AC4196" i="2"/>
  <c r="AG4196" i="2"/>
  <c r="D4200" i="2"/>
  <c r="T4197" i="2"/>
  <c r="AF4197" i="2"/>
  <c r="G4202" i="2"/>
  <c r="F4202" i="2"/>
  <c r="I4202" i="2"/>
  <c r="K4202" i="2"/>
  <c r="J4202" i="2"/>
  <c r="H4202" i="2"/>
  <c r="AA4198" i="2"/>
  <c r="Z4198" i="2"/>
  <c r="Y4198" i="2"/>
  <c r="X4198" i="2"/>
  <c r="W4198" i="2"/>
  <c r="V4198" i="2"/>
  <c r="S4197" i="2"/>
  <c r="AB4197" i="2"/>
  <c r="E4199" i="2"/>
  <c r="C4201" i="2"/>
  <c r="L4201" i="2"/>
  <c r="D4201" i="2" s="1"/>
  <c r="B4201" i="2"/>
  <c r="B1319" i="17"/>
  <c r="E1319" i="17" s="1"/>
  <c r="E1317" i="2"/>
  <c r="M1318" i="2"/>
  <c r="B1320" i="17" s="1"/>
  <c r="O1318" i="2"/>
  <c r="C1320" i="17" s="1"/>
  <c r="Q1318" i="2"/>
  <c r="D1320" i="17" s="1"/>
  <c r="AC1318" i="2"/>
  <c r="AG1318" i="2"/>
  <c r="AE1318" i="2"/>
  <c r="C1319" i="2"/>
  <c r="N1319" i="2"/>
  <c r="D1318" i="2"/>
  <c r="C1320" i="2"/>
  <c r="S1319" i="2"/>
  <c r="AB1319" i="2"/>
  <c r="T1319" i="2"/>
  <c r="U1318" i="2"/>
  <c r="AF1319" i="2"/>
  <c r="P1319" i="2"/>
  <c r="L1319" i="2"/>
  <c r="B1319" i="2"/>
  <c r="F4203" i="2" a="1"/>
  <c r="O1319" i="2" a="1"/>
  <c r="O1320" i="2" a="1"/>
  <c r="AE4197" i="2" a="1"/>
  <c r="M4201" i="2" a="1"/>
  <c r="M1320" i="2" a="1"/>
  <c r="V4199" i="2" a="1"/>
  <c r="Q4201" i="2" a="1"/>
  <c r="AG1319" i="2" a="1"/>
  <c r="AE1319" i="2" a="1"/>
  <c r="M1319" i="2" a="1"/>
  <c r="AC1319" i="2" a="1"/>
  <c r="Q1320" i="2" a="1"/>
  <c r="AC4197" i="2" a="1"/>
  <c r="Q1319" i="2" a="1"/>
  <c r="O4201" i="2" a="1"/>
  <c r="AG4197" i="2" a="1"/>
  <c r="AF4198" i="2" l="1"/>
  <c r="E4200" i="2"/>
  <c r="AE4197" i="2"/>
  <c r="AC4197" i="2"/>
  <c r="AG4197" i="2"/>
  <c r="N4202" i="2"/>
  <c r="P4202" i="2"/>
  <c r="U4197" i="2"/>
  <c r="Y4199" i="2"/>
  <c r="X4199" i="2"/>
  <c r="W4199" i="2"/>
  <c r="V4199" i="2"/>
  <c r="AA4199" i="2"/>
  <c r="Z4199" i="2"/>
  <c r="M4201" i="2"/>
  <c r="O4201" i="2"/>
  <c r="Q4201" i="2"/>
  <c r="F4203" i="2"/>
  <c r="K4203" i="2"/>
  <c r="I4203" i="2"/>
  <c r="J4203" i="2"/>
  <c r="G4203" i="2"/>
  <c r="H4203" i="2"/>
  <c r="L4202" i="2"/>
  <c r="B4202" i="2"/>
  <c r="C4202" i="2"/>
  <c r="S4198" i="2"/>
  <c r="AB4198" i="2"/>
  <c r="T4198" i="2"/>
  <c r="AD4198" i="2"/>
  <c r="E1318" i="2"/>
  <c r="M1319" i="2"/>
  <c r="O1319" i="2"/>
  <c r="Q1319" i="2"/>
  <c r="AE1319" i="2"/>
  <c r="AG1319" i="2"/>
  <c r="AC1319" i="2"/>
  <c r="O1320" i="2"/>
  <c r="M1320" i="2"/>
  <c r="Q1320" i="2"/>
  <c r="D1322" i="17" s="1"/>
  <c r="AF1320" i="2"/>
  <c r="E1320" i="17"/>
  <c r="D1319" i="2"/>
  <c r="P1320" i="2"/>
  <c r="U1319" i="2"/>
  <c r="P1321" i="2"/>
  <c r="S1320" i="2"/>
  <c r="AB1320" i="2"/>
  <c r="T1320" i="2"/>
  <c r="N1320" i="2"/>
  <c r="B1320" i="2"/>
  <c r="L1320" i="2"/>
  <c r="AD1320" i="2"/>
  <c r="F4204" i="2" a="1"/>
  <c r="V4200" i="2" a="1"/>
  <c r="AC4198" i="2" a="1"/>
  <c r="Q4202" i="2" a="1"/>
  <c r="AG4198" i="2" a="1"/>
  <c r="M4202" i="2" a="1"/>
  <c r="AE1320" i="2" a="1"/>
  <c r="AE4198" i="2" a="1"/>
  <c r="O4202" i="2" a="1"/>
  <c r="AC1320" i="2" a="1"/>
  <c r="AG1320" i="2" a="1"/>
  <c r="AD4199" i="2" l="1"/>
  <c r="D4202" i="2"/>
  <c r="AF4199" i="2"/>
  <c r="J4204" i="2"/>
  <c r="H4204" i="2"/>
  <c r="G4204" i="2"/>
  <c r="F4204" i="2"/>
  <c r="K4204" i="2"/>
  <c r="I4204" i="2"/>
  <c r="AG4198" i="2"/>
  <c r="AC4198" i="2"/>
  <c r="AE4198" i="2"/>
  <c r="M4202" i="2"/>
  <c r="O4202" i="2"/>
  <c r="Q4202" i="2"/>
  <c r="AA4200" i="2"/>
  <c r="Z4200" i="2"/>
  <c r="Y4200" i="2"/>
  <c r="X4200" i="2"/>
  <c r="W4200" i="2"/>
  <c r="V4200" i="2"/>
  <c r="B4203" i="2"/>
  <c r="L4203" i="2"/>
  <c r="T4199" i="2"/>
  <c r="U4198" i="2"/>
  <c r="N4203" i="2"/>
  <c r="E4201" i="2"/>
  <c r="S4199" i="2"/>
  <c r="AB4199" i="2"/>
  <c r="C4203" i="2"/>
  <c r="P4203" i="2"/>
  <c r="E1319" i="2"/>
  <c r="B1322" i="17"/>
  <c r="E1320" i="2"/>
  <c r="AG1320" i="2"/>
  <c r="AE1320" i="2"/>
  <c r="AC1320" i="2"/>
  <c r="C1321" i="17"/>
  <c r="B1321" i="17"/>
  <c r="D1321" i="17"/>
  <c r="C1322" i="17"/>
  <c r="D1320" i="2"/>
  <c r="N1322" i="2"/>
  <c r="C1321" i="2"/>
  <c r="T1321" i="2"/>
  <c r="U1320" i="2"/>
  <c r="AF1321" i="2"/>
  <c r="AD1321" i="2" s="1"/>
  <c r="AB1321" i="2"/>
  <c r="S1321" i="2"/>
  <c r="N1321" i="2"/>
  <c r="B1321" i="2"/>
  <c r="L1321" i="2"/>
  <c r="AC1321" i="2" a="1"/>
  <c r="M4203" i="2" a="1"/>
  <c r="O4203" i="2" a="1"/>
  <c r="O1321" i="2" a="1"/>
  <c r="V4201" i="2" a="1"/>
  <c r="M1321" i="2" a="1"/>
  <c r="AE1321" i="2" a="1"/>
  <c r="AE4199" i="2" a="1"/>
  <c r="Q1321" i="2" a="1"/>
  <c r="AC4199" i="2" a="1"/>
  <c r="Q4203" i="2" a="1"/>
  <c r="F4205" i="2" a="1"/>
  <c r="AG1321" i="2" a="1"/>
  <c r="AG4199" i="2" a="1"/>
  <c r="T4200" i="2" l="1"/>
  <c r="AD4200" i="2"/>
  <c r="U4199" i="2"/>
  <c r="AF4200" i="2"/>
  <c r="AC4199" i="2"/>
  <c r="AE4199" i="2"/>
  <c r="AG4199" i="2"/>
  <c r="M4203" i="2"/>
  <c r="Q4203" i="2"/>
  <c r="O4203" i="2"/>
  <c r="K4205" i="2"/>
  <c r="J4205" i="2"/>
  <c r="H4205" i="2"/>
  <c r="G4205" i="2"/>
  <c r="F4205" i="2"/>
  <c r="I4205" i="2"/>
  <c r="Z4201" i="2"/>
  <c r="Y4201" i="2"/>
  <c r="X4201" i="2"/>
  <c r="W4201" i="2"/>
  <c r="V4201" i="2"/>
  <c r="AA4201" i="2"/>
  <c r="E4202" i="2"/>
  <c r="L4204" i="2"/>
  <c r="B4204" i="2"/>
  <c r="D4203" i="2"/>
  <c r="AB4200" i="2"/>
  <c r="S4200" i="2"/>
  <c r="C4204" i="2"/>
  <c r="N4204" i="2"/>
  <c r="P4204" i="2"/>
  <c r="E1322" i="17"/>
  <c r="AG1321" i="2"/>
  <c r="AC1321" i="2"/>
  <c r="AE1321" i="2"/>
  <c r="M1321" i="2"/>
  <c r="Q1321" i="2"/>
  <c r="D1323" i="17" s="1"/>
  <c r="O1321" i="2"/>
  <c r="C1323" i="17" s="1"/>
  <c r="E1321" i="17"/>
  <c r="AD1322" i="2"/>
  <c r="P1322" i="2"/>
  <c r="D1321" i="2"/>
  <c r="C1322" i="2"/>
  <c r="T1323" i="2"/>
  <c r="AF1322" i="2"/>
  <c r="AB1322" i="2"/>
  <c r="S1322" i="2"/>
  <c r="U1321" i="2"/>
  <c r="T1322" i="2"/>
  <c r="B1322" i="2"/>
  <c r="L1322" i="2"/>
  <c r="Q1322" i="2" a="1"/>
  <c r="AC1323" i="2" a="1"/>
  <c r="M1322" i="2" a="1"/>
  <c r="AG4200" i="2" a="1"/>
  <c r="AE4200" i="2" a="1"/>
  <c r="AG1322" i="2" a="1"/>
  <c r="V4202" i="2" a="1"/>
  <c r="O4204" i="2" a="1"/>
  <c r="Q4204" i="2" a="1"/>
  <c r="M4204" i="2" a="1"/>
  <c r="AE1322" i="2" a="1"/>
  <c r="AC4200" i="2" a="1"/>
  <c r="F4206" i="2" a="1"/>
  <c r="AC1322" i="2" a="1"/>
  <c r="AE1323" i="2" a="1"/>
  <c r="O1322" i="2" a="1"/>
  <c r="AG1323" i="2" a="1"/>
  <c r="AG4200" i="2" l="1"/>
  <c r="AE4200" i="2"/>
  <c r="AC4200" i="2"/>
  <c r="AD4201" i="2"/>
  <c r="P4205" i="2"/>
  <c r="D4204" i="2"/>
  <c r="U4200" i="2"/>
  <c r="N4205" i="2"/>
  <c r="AA4202" i="2"/>
  <c r="Z4202" i="2"/>
  <c r="Y4202" i="2"/>
  <c r="X4202" i="2"/>
  <c r="W4202" i="2"/>
  <c r="V4202" i="2"/>
  <c r="F4206" i="2"/>
  <c r="K4206" i="2"/>
  <c r="J4206" i="2"/>
  <c r="I4206" i="2"/>
  <c r="H4206" i="2"/>
  <c r="G4206" i="2"/>
  <c r="M4204" i="2"/>
  <c r="O4204" i="2"/>
  <c r="Q4204" i="2"/>
  <c r="T4201" i="2"/>
  <c r="AF4201" i="2"/>
  <c r="S4201" i="2"/>
  <c r="AB4201" i="2"/>
  <c r="L4205" i="2"/>
  <c r="B4205" i="2"/>
  <c r="E4203" i="2"/>
  <c r="C4205" i="2"/>
  <c r="B1323" i="17"/>
  <c r="E1323" i="17" s="1"/>
  <c r="E1321" i="2"/>
  <c r="D1322" i="2"/>
  <c r="AE1322" i="2"/>
  <c r="AG1322" i="2"/>
  <c r="AC1322" i="2"/>
  <c r="O1322" i="2"/>
  <c r="C1324" i="17" s="1"/>
  <c r="Q1322" i="2"/>
  <c r="D1324" i="17" s="1"/>
  <c r="M1322" i="2"/>
  <c r="AG1323" i="2"/>
  <c r="AC1323" i="2"/>
  <c r="AE1323" i="2"/>
  <c r="AF1323" i="2"/>
  <c r="AD1323" i="2"/>
  <c r="U1322" i="2"/>
  <c r="P1323" i="2"/>
  <c r="N1323" i="2" s="1"/>
  <c r="B1323" i="2"/>
  <c r="L1323" i="2"/>
  <c r="C1323" i="2"/>
  <c r="AB1323" i="2"/>
  <c r="S1323" i="2"/>
  <c r="M1323" i="2" a="1"/>
  <c r="AE4201" i="2" a="1"/>
  <c r="Q4205" i="2" a="1"/>
  <c r="O1323" i="2" a="1"/>
  <c r="M4205" i="2" a="1"/>
  <c r="AC4201" i="2" a="1"/>
  <c r="Q1323" i="2" a="1"/>
  <c r="AG4201" i="2" a="1"/>
  <c r="O4205" i="2" a="1"/>
  <c r="V4203" i="2" a="1"/>
  <c r="F4207" i="2" a="1"/>
  <c r="N4206" i="2" l="1"/>
  <c r="C4206" i="2"/>
  <c r="AF4202" i="2"/>
  <c r="P4206" i="2"/>
  <c r="D4205" i="2"/>
  <c r="U4201" i="2"/>
  <c r="T4202" i="2"/>
  <c r="AD4202" i="2"/>
  <c r="M4205" i="2"/>
  <c r="O4205" i="2"/>
  <c r="Q4205" i="2"/>
  <c r="J4207" i="2"/>
  <c r="H4207" i="2"/>
  <c r="G4207" i="2"/>
  <c r="F4207" i="2"/>
  <c r="I4207" i="2"/>
  <c r="K4207" i="2"/>
  <c r="AC4201" i="2"/>
  <c r="AE4201" i="2"/>
  <c r="AG4201" i="2"/>
  <c r="X4203" i="2"/>
  <c r="V4203" i="2"/>
  <c r="AA4203" i="2"/>
  <c r="Z4203" i="2"/>
  <c r="Y4203" i="2"/>
  <c r="W4203" i="2"/>
  <c r="AB4202" i="2"/>
  <c r="S4202" i="2"/>
  <c r="L4206" i="2"/>
  <c r="B4206" i="2"/>
  <c r="E4204" i="2"/>
  <c r="B1324" i="17"/>
  <c r="E1324" i="17" s="1"/>
  <c r="E1322" i="2"/>
  <c r="M1323" i="2"/>
  <c r="O1323" i="2"/>
  <c r="C1325" i="17" s="1"/>
  <c r="Q1323" i="2"/>
  <c r="D1325" i="17" s="1"/>
  <c r="D1323" i="2"/>
  <c r="U1323" i="2"/>
  <c r="AD1324" i="2"/>
  <c r="T1324" i="2"/>
  <c r="P1324" i="2"/>
  <c r="AD1325" i="2"/>
  <c r="C1324" i="2"/>
  <c r="AF1324" i="2"/>
  <c r="AB1324" i="2"/>
  <c r="S1324" i="2"/>
  <c r="N1324" i="2"/>
  <c r="L1324" i="2"/>
  <c r="B1324" i="2"/>
  <c r="AG1324" i="2" a="1"/>
  <c r="M1324" i="2" a="1"/>
  <c r="V4204" i="2" a="1"/>
  <c r="AE4202" i="2" a="1"/>
  <c r="AG4202" i="2" a="1"/>
  <c r="M4206" i="2" a="1"/>
  <c r="Q4206" i="2" a="1"/>
  <c r="Q1324" i="2" a="1"/>
  <c r="O1324" i="2" a="1"/>
  <c r="F4208" i="2" a="1"/>
  <c r="AE1324" i="2" a="1"/>
  <c r="AC4202" i="2" a="1"/>
  <c r="AC1324" i="2" a="1"/>
  <c r="O4206" i="2" a="1"/>
  <c r="D4206" i="2" l="1"/>
  <c r="M4206" i="2"/>
  <c r="O4206" i="2"/>
  <c r="Q4206" i="2"/>
  <c r="U4202" i="2"/>
  <c r="AG4202" i="2"/>
  <c r="AE4202" i="2"/>
  <c r="AC4202" i="2"/>
  <c r="AF4203" i="2"/>
  <c r="T4203" i="2"/>
  <c r="X4204" i="2"/>
  <c r="W4204" i="2"/>
  <c r="V4204" i="2"/>
  <c r="AA4204" i="2"/>
  <c r="Z4204" i="2"/>
  <c r="Y4204" i="2"/>
  <c r="J4208" i="2"/>
  <c r="G4208" i="2"/>
  <c r="F4208" i="2"/>
  <c r="I4208" i="2"/>
  <c r="K4208" i="2"/>
  <c r="H4208" i="2"/>
  <c r="S4203" i="2"/>
  <c r="AB4203" i="2"/>
  <c r="B4207" i="2"/>
  <c r="L4207" i="2"/>
  <c r="AD4203" i="2"/>
  <c r="N4207" i="2"/>
  <c r="C4207" i="2"/>
  <c r="P4207" i="2"/>
  <c r="E4205" i="2"/>
  <c r="B1325" i="17"/>
  <c r="E1325" i="17" s="1"/>
  <c r="E1323" i="2"/>
  <c r="AE1324" i="2"/>
  <c r="AC1324" i="2"/>
  <c r="AG1324" i="2"/>
  <c r="M1324" i="2"/>
  <c r="O1324" i="2"/>
  <c r="C1326" i="17" s="1"/>
  <c r="Q1324" i="2"/>
  <c r="D1326" i="17" s="1"/>
  <c r="D1324" i="2"/>
  <c r="U1324" i="2"/>
  <c r="P1325" i="2"/>
  <c r="N1325" i="2"/>
  <c r="P1326" i="2"/>
  <c r="T1325" i="2"/>
  <c r="C1325" i="2"/>
  <c r="B1325" i="2"/>
  <c r="L1325" i="2"/>
  <c r="AF1325" i="2"/>
  <c r="AB1325" i="2"/>
  <c r="S1325" i="2"/>
  <c r="V4205" i="2" a="1"/>
  <c r="AC4203" i="2" a="1"/>
  <c r="F4209" i="2" a="1"/>
  <c r="AG4203" i="2" a="1"/>
  <c r="M4207" i="2" a="1"/>
  <c r="AE1325" i="2" a="1"/>
  <c r="AC1325" i="2" a="1"/>
  <c r="O1325" i="2" a="1"/>
  <c r="Q1325" i="2" a="1"/>
  <c r="AE4203" i="2" a="1"/>
  <c r="AG1325" i="2" a="1"/>
  <c r="M1325" i="2" a="1"/>
  <c r="Q4207" i="2" a="1"/>
  <c r="O4207" i="2" a="1"/>
  <c r="E4206" i="2" l="1"/>
  <c r="C4208" i="2"/>
  <c r="P4208" i="2"/>
  <c r="AG4203" i="2"/>
  <c r="AC4203" i="2"/>
  <c r="AE4203" i="2"/>
  <c r="AF4204" i="2"/>
  <c r="N4208" i="2"/>
  <c r="M4207" i="2"/>
  <c r="O4207" i="2"/>
  <c r="Q4207" i="2"/>
  <c r="K4209" i="2"/>
  <c r="J4209" i="2"/>
  <c r="I4209" i="2"/>
  <c r="H4209" i="2"/>
  <c r="G4209" i="2"/>
  <c r="F4209" i="2"/>
  <c r="AA4205" i="2"/>
  <c r="Z4205" i="2"/>
  <c r="Y4205" i="2"/>
  <c r="X4205" i="2"/>
  <c r="W4205" i="2"/>
  <c r="V4205" i="2"/>
  <c r="U4203" i="2"/>
  <c r="AB4204" i="2"/>
  <c r="S4204" i="2"/>
  <c r="L4208" i="2"/>
  <c r="B4208" i="2"/>
  <c r="D4207" i="2"/>
  <c r="T4204" i="2"/>
  <c r="AD4204" i="2"/>
  <c r="B1326" i="17"/>
  <c r="E1326" i="17" s="1"/>
  <c r="E1324" i="2"/>
  <c r="Q1325" i="2"/>
  <c r="O1325" i="2"/>
  <c r="C1327" i="17" s="1"/>
  <c r="M1325" i="2"/>
  <c r="AE1325" i="2"/>
  <c r="AC1325" i="2"/>
  <c r="AG1325" i="2"/>
  <c r="D1325" i="2"/>
  <c r="C1326" i="2"/>
  <c r="N1326" i="2"/>
  <c r="AD1326" i="2"/>
  <c r="AF1326" i="2"/>
  <c r="AB1326" i="2"/>
  <c r="S1326" i="2"/>
  <c r="U1325" i="2"/>
  <c r="T1326" i="2"/>
  <c r="L1326" i="2"/>
  <c r="B1326" i="2"/>
  <c r="AG1326" i="2" a="1"/>
  <c r="M4208" i="2" a="1"/>
  <c r="Q1326" i="2" a="1"/>
  <c r="AG4204" i="2" a="1"/>
  <c r="AE1326" i="2" a="1"/>
  <c r="V4206" i="2" a="1"/>
  <c r="AE4204" i="2" a="1"/>
  <c r="O1326" i="2" a="1"/>
  <c r="F4210" i="2" a="1"/>
  <c r="M1326" i="2" a="1"/>
  <c r="AC1326" i="2" a="1"/>
  <c r="O4208" i="2" a="1"/>
  <c r="Q4208" i="2" a="1"/>
  <c r="AC4204" i="2" a="1"/>
  <c r="AF4205" i="2" l="1"/>
  <c r="P4209" i="2"/>
  <c r="Q4208" i="2"/>
  <c r="O4208" i="2"/>
  <c r="M4208" i="2"/>
  <c r="U4204" i="2"/>
  <c r="T4205" i="2"/>
  <c r="AD4205" i="2"/>
  <c r="C4209" i="2"/>
  <c r="D4208" i="2"/>
  <c r="N4209" i="2"/>
  <c r="G4210" i="2"/>
  <c r="F4210" i="2"/>
  <c r="K4210" i="2"/>
  <c r="I4210" i="2"/>
  <c r="J4210" i="2"/>
  <c r="H4210" i="2"/>
  <c r="AC4204" i="2"/>
  <c r="AE4204" i="2"/>
  <c r="AG4204" i="2"/>
  <c r="Y4206" i="2"/>
  <c r="X4206" i="2"/>
  <c r="W4206" i="2"/>
  <c r="V4206" i="2"/>
  <c r="AA4206" i="2"/>
  <c r="Z4206" i="2"/>
  <c r="B4209" i="2"/>
  <c r="L4209" i="2"/>
  <c r="S4205" i="2"/>
  <c r="AB4205" i="2"/>
  <c r="E4207" i="2"/>
  <c r="E1325" i="2"/>
  <c r="Q1326" i="2"/>
  <c r="O1326" i="2"/>
  <c r="M1326" i="2"/>
  <c r="AG1326" i="2"/>
  <c r="AE1326" i="2"/>
  <c r="AC1326" i="2"/>
  <c r="D1326" i="2"/>
  <c r="B1327" i="17"/>
  <c r="D1327" i="17"/>
  <c r="AC4205" i="2" a="1"/>
  <c r="F4211" i="2" a="1"/>
  <c r="Q4209" i="2" a="1"/>
  <c r="AG4205" i="2" a="1"/>
  <c r="O4209" i="2" a="1"/>
  <c r="AE4205" i="2" a="1"/>
  <c r="M4209" i="2" a="1"/>
  <c r="V4207" i="2" a="1"/>
  <c r="N4210" i="2" l="1"/>
  <c r="E4208" i="2"/>
  <c r="D4209" i="2"/>
  <c r="P4210" i="2"/>
  <c r="O4209" i="2"/>
  <c r="Q4209" i="2"/>
  <c r="M4209" i="2"/>
  <c r="AC4205" i="2"/>
  <c r="AG4205" i="2"/>
  <c r="AE4205" i="2"/>
  <c r="AD4206" i="2"/>
  <c r="AF4206" i="2"/>
  <c r="U4205" i="2"/>
  <c r="AA4207" i="2"/>
  <c r="Z4207" i="2"/>
  <c r="Y4207" i="2"/>
  <c r="X4207" i="2"/>
  <c r="V4207" i="2"/>
  <c r="W4207" i="2"/>
  <c r="G4211" i="2"/>
  <c r="I4211" i="2"/>
  <c r="K4211" i="2"/>
  <c r="J4211" i="2"/>
  <c r="H4211" i="2"/>
  <c r="F4211" i="2"/>
  <c r="S4206" i="2"/>
  <c r="AB4206" i="2"/>
  <c r="T4206" i="2"/>
  <c r="B4210" i="2"/>
  <c r="L4210" i="2"/>
  <c r="C4210" i="2"/>
  <c r="E1326" i="2"/>
  <c r="AD1327" i="2"/>
  <c r="D1328" i="17"/>
  <c r="B1328" i="17"/>
  <c r="T1327" i="2"/>
  <c r="N1327" i="2"/>
  <c r="AF1327" i="2"/>
  <c r="AF1328" i="2"/>
  <c r="T1328" i="2"/>
  <c r="P1328" i="2"/>
  <c r="E1327" i="17"/>
  <c r="C1327" i="2"/>
  <c r="L1327" i="2"/>
  <c r="B1327" i="2"/>
  <c r="U1326" i="2"/>
  <c r="P1327" i="2"/>
  <c r="S1327" i="2"/>
  <c r="AB1327" i="2"/>
  <c r="F4212" i="2" a="1"/>
  <c r="AC4206" i="2" a="1"/>
  <c r="AG1328" i="2" a="1"/>
  <c r="AE1327" i="2" a="1"/>
  <c r="Q4210" i="2" a="1"/>
  <c r="Q1327" i="2" a="1"/>
  <c r="AG1327" i="2" a="1"/>
  <c r="M1327" i="2" a="1"/>
  <c r="V4208" i="2" a="1"/>
  <c r="AE4206" i="2" a="1"/>
  <c r="O4210" i="2" a="1"/>
  <c r="O1327" i="2" a="1"/>
  <c r="M4210" i="2" a="1"/>
  <c r="AC1327" i="2" a="1"/>
  <c r="AE1328" i="2" a="1"/>
  <c r="AG4206" i="2" a="1"/>
  <c r="AC1328" i="2" a="1"/>
  <c r="E4209" i="2" l="1"/>
  <c r="D4210" i="2"/>
  <c r="AF4207" i="2"/>
  <c r="AD4207" i="2"/>
  <c r="P4211" i="2"/>
  <c r="U4206" i="2"/>
  <c r="T4207" i="2"/>
  <c r="N4211" i="2"/>
  <c r="M4210" i="2"/>
  <c r="O4210" i="2"/>
  <c r="Q4210" i="2"/>
  <c r="AC4206" i="2"/>
  <c r="AE4206" i="2"/>
  <c r="AG4206" i="2"/>
  <c r="F4212" i="2"/>
  <c r="K4212" i="2"/>
  <c r="J4212" i="2"/>
  <c r="I4212" i="2"/>
  <c r="H4212" i="2"/>
  <c r="G4212" i="2"/>
  <c r="W4208" i="2"/>
  <c r="V4208" i="2"/>
  <c r="AA4208" i="2"/>
  <c r="Z4208" i="2"/>
  <c r="Y4208" i="2"/>
  <c r="X4208" i="2"/>
  <c r="C4211" i="2"/>
  <c r="AB4207" i="2"/>
  <c r="S4207" i="2"/>
  <c r="L4211" i="2"/>
  <c r="B4211" i="2"/>
  <c r="AE1328" i="2"/>
  <c r="AC1328" i="2"/>
  <c r="AG1328" i="2"/>
  <c r="AG1327" i="2"/>
  <c r="AC1327" i="2"/>
  <c r="AE1327" i="2"/>
  <c r="Q1327" i="2"/>
  <c r="O1327" i="2"/>
  <c r="M1327" i="2"/>
  <c r="C1328" i="17"/>
  <c r="O4211" i="2" a="1"/>
  <c r="AE4207" i="2" a="1"/>
  <c r="F4213" i="2" a="1"/>
  <c r="M4211" i="2" a="1"/>
  <c r="AC4207" i="2" a="1"/>
  <c r="Q4211" i="2" a="1"/>
  <c r="AG4207" i="2" a="1"/>
  <c r="V4209" i="2" a="1"/>
  <c r="C4212" i="2" l="1"/>
  <c r="AF4208" i="2"/>
  <c r="N4212" i="2"/>
  <c r="AD4208" i="2"/>
  <c r="P4212" i="2"/>
  <c r="U4207" i="2"/>
  <c r="AC4207" i="2"/>
  <c r="AG4207" i="2"/>
  <c r="AE4207" i="2"/>
  <c r="D4211" i="2"/>
  <c r="O4211" i="2"/>
  <c r="M4211" i="2"/>
  <c r="Q4211" i="2"/>
  <c r="K4213" i="2"/>
  <c r="J4213" i="2"/>
  <c r="H4213" i="2"/>
  <c r="G4213" i="2"/>
  <c r="F4213" i="2"/>
  <c r="I4213" i="2"/>
  <c r="AA4209" i="2"/>
  <c r="Z4209" i="2"/>
  <c r="Y4209" i="2"/>
  <c r="X4209" i="2"/>
  <c r="W4209" i="2"/>
  <c r="V4209" i="2"/>
  <c r="L4212" i="2"/>
  <c r="B4212" i="2"/>
  <c r="T4208" i="2"/>
  <c r="S4208" i="2"/>
  <c r="AB4208" i="2"/>
  <c r="E4210" i="2"/>
  <c r="E1327" i="2"/>
  <c r="E1328" i="17"/>
  <c r="N1328" i="2"/>
  <c r="AD1328" i="2"/>
  <c r="D1327" i="2"/>
  <c r="C1328" i="2"/>
  <c r="U1327" i="2"/>
  <c r="P1329" i="2"/>
  <c r="D1329" i="17"/>
  <c r="B1329" i="17"/>
  <c r="C1329" i="17"/>
  <c r="B1328" i="2"/>
  <c r="L1328" i="2"/>
  <c r="AB1328" i="2"/>
  <c r="S1328" i="2"/>
  <c r="Q1328" i="2" a="1"/>
  <c r="Q4212" i="2" a="1"/>
  <c r="AG4208" i="2" a="1"/>
  <c r="O4212" i="2" a="1"/>
  <c r="AC4208" i="2" a="1"/>
  <c r="F4214" i="2" a="1"/>
  <c r="O1328" i="2" a="1"/>
  <c r="AE4208" i="2" a="1"/>
  <c r="M4212" i="2" a="1"/>
  <c r="M1328" i="2" a="1"/>
  <c r="V4210" i="2" a="1"/>
  <c r="AD4209" i="2" l="1"/>
  <c r="O4212" i="2"/>
  <c r="Q4212" i="2"/>
  <c r="M4212" i="2"/>
  <c r="U4208" i="2"/>
  <c r="P4213" i="2"/>
  <c r="D4212" i="2"/>
  <c r="AF4209" i="2"/>
  <c r="T4209" i="2"/>
  <c r="AG4208" i="2"/>
  <c r="AC4208" i="2"/>
  <c r="AE4208" i="2"/>
  <c r="J4214" i="2"/>
  <c r="H4214" i="2"/>
  <c r="G4214" i="2"/>
  <c r="F4214" i="2"/>
  <c r="I4214" i="2"/>
  <c r="K4214" i="2"/>
  <c r="X4210" i="2"/>
  <c r="V4210" i="2"/>
  <c r="AA4210" i="2"/>
  <c r="Z4210" i="2"/>
  <c r="Y4210" i="2"/>
  <c r="W4210" i="2"/>
  <c r="C4213" i="2"/>
  <c r="AB4209" i="2"/>
  <c r="S4209" i="2"/>
  <c r="E4211" i="2"/>
  <c r="N4213" i="2"/>
  <c r="L4213" i="2"/>
  <c r="B4213" i="2"/>
  <c r="O1328" i="2"/>
  <c r="C1330" i="17" s="1"/>
  <c r="M1328" i="2"/>
  <c r="B1330" i="17" s="1"/>
  <c r="Q1328" i="2"/>
  <c r="D1330" i="17" s="1"/>
  <c r="U1328" i="2"/>
  <c r="D1328" i="2"/>
  <c r="N1329" i="2"/>
  <c r="C1329" i="2"/>
  <c r="AF1329" i="2"/>
  <c r="AD1329" i="2"/>
  <c r="E1329" i="17"/>
  <c r="L1329" i="2"/>
  <c r="B1329" i="2"/>
  <c r="AB1329" i="2"/>
  <c r="S1329" i="2"/>
  <c r="T1329" i="2"/>
  <c r="Q1329" i="2" a="1"/>
  <c r="AC4209" i="2" a="1"/>
  <c r="O1329" i="2" a="1"/>
  <c r="AG1329" i="2" a="1"/>
  <c r="Q4213" i="2" a="1"/>
  <c r="O4213" i="2" a="1"/>
  <c r="AC1329" i="2" a="1"/>
  <c r="AE4209" i="2" a="1"/>
  <c r="M4213" i="2" a="1"/>
  <c r="M1329" i="2" a="1"/>
  <c r="V4211" i="2" a="1"/>
  <c r="F4215" i="2" a="1"/>
  <c r="AE1329" i="2" a="1"/>
  <c r="AG4209" i="2" a="1"/>
  <c r="E4212" i="2" l="1"/>
  <c r="U4209" i="2"/>
  <c r="D4213" i="2"/>
  <c r="AF4210" i="2"/>
  <c r="AG4209" i="2"/>
  <c r="AC4209" i="2"/>
  <c r="AE4209" i="2"/>
  <c r="Y4211" i="2"/>
  <c r="X4211" i="2"/>
  <c r="W4211" i="2"/>
  <c r="V4211" i="2"/>
  <c r="AA4211" i="2"/>
  <c r="Z4211" i="2"/>
  <c r="F4215" i="2"/>
  <c r="K4215" i="2"/>
  <c r="J4215" i="2"/>
  <c r="I4215" i="2"/>
  <c r="H4215" i="2"/>
  <c r="G4215" i="2"/>
  <c r="M4213" i="2"/>
  <c r="O4213" i="2"/>
  <c r="Q4213" i="2"/>
  <c r="L4214" i="2"/>
  <c r="B4214" i="2"/>
  <c r="S4210" i="2"/>
  <c r="AB4210" i="2"/>
  <c r="T4210" i="2"/>
  <c r="C4214" i="2"/>
  <c r="N4214" i="2"/>
  <c r="P4214" i="2"/>
  <c r="AD4210" i="2"/>
  <c r="E1328" i="2"/>
  <c r="AC1329" i="2"/>
  <c r="AG1329" i="2"/>
  <c r="AE1329" i="2"/>
  <c r="M1329" i="2"/>
  <c r="O1329" i="2"/>
  <c r="Q1329" i="2"/>
  <c r="D1331" i="17" s="1"/>
  <c r="D1329" i="2"/>
  <c r="E1330" i="17"/>
  <c r="U1329" i="2"/>
  <c r="N1330" i="2"/>
  <c r="C1330" i="2"/>
  <c r="P1330" i="2"/>
  <c r="AF1331" i="2"/>
  <c r="N1331" i="2"/>
  <c r="AD1330" i="2"/>
  <c r="T1330" i="2"/>
  <c r="AF1330" i="2"/>
  <c r="S1330" i="2"/>
  <c r="AB1330" i="2"/>
  <c r="L1330" i="2"/>
  <c r="B1330" i="2"/>
  <c r="AG4210" i="2" a="1"/>
  <c r="AE1330" i="2" a="1"/>
  <c r="Q4214" i="2" a="1"/>
  <c r="O1330" i="2" a="1"/>
  <c r="F4216" i="2" a="1"/>
  <c r="AC4210" i="2" a="1"/>
  <c r="O4214" i="2" a="1"/>
  <c r="V4212" i="2" a="1"/>
  <c r="AG1330" i="2" a="1"/>
  <c r="AC1330" i="2" a="1"/>
  <c r="M4214" i="2" a="1"/>
  <c r="AE4210" i="2" a="1"/>
  <c r="Q1330" i="2" a="1"/>
  <c r="M1330" i="2" a="1"/>
  <c r="AD4211" i="2" l="1"/>
  <c r="P4215" i="2"/>
  <c r="AF4211" i="2"/>
  <c r="O4214" i="2"/>
  <c r="M4214" i="2"/>
  <c r="Q4214" i="2"/>
  <c r="J4216" i="2"/>
  <c r="H4216" i="2"/>
  <c r="G4216" i="2"/>
  <c r="F4216" i="2"/>
  <c r="K4216" i="2"/>
  <c r="I4216" i="2"/>
  <c r="AA4212" i="2"/>
  <c r="Z4212" i="2"/>
  <c r="Y4212" i="2"/>
  <c r="X4212" i="2"/>
  <c r="W4212" i="2"/>
  <c r="V4212" i="2"/>
  <c r="AG4210" i="2"/>
  <c r="AC4210" i="2"/>
  <c r="AE4210" i="2"/>
  <c r="N4215" i="2"/>
  <c r="U4210" i="2"/>
  <c r="C4215" i="2"/>
  <c r="T4211" i="2"/>
  <c r="S4211" i="2"/>
  <c r="AB4211" i="2"/>
  <c r="L4215" i="2"/>
  <c r="B4215" i="2"/>
  <c r="D4214" i="2"/>
  <c r="E4213" i="2"/>
  <c r="E1329" i="2"/>
  <c r="Q1330" i="2"/>
  <c r="M1330" i="2"/>
  <c r="O1330" i="2"/>
  <c r="AC1330" i="2"/>
  <c r="AE1330" i="2"/>
  <c r="AG1330" i="2"/>
  <c r="B1331" i="17"/>
  <c r="C1331" i="17"/>
  <c r="Q4215" i="2" a="1"/>
  <c r="F4217" i="2" a="1"/>
  <c r="AG4211" i="2" a="1"/>
  <c r="AC4211" i="2" a="1"/>
  <c r="AE4211" i="2" a="1"/>
  <c r="O4215" i="2" a="1"/>
  <c r="V4213" i="2" a="1"/>
  <c r="M4215" i="2" a="1"/>
  <c r="U4211" i="2" l="1"/>
  <c r="AF4212" i="2"/>
  <c r="AA4213" i="2"/>
  <c r="Z4213" i="2"/>
  <c r="Y4213" i="2"/>
  <c r="W4213" i="2"/>
  <c r="V4213" i="2"/>
  <c r="X4213" i="2"/>
  <c r="M4215" i="2"/>
  <c r="Q4215" i="2"/>
  <c r="O4215" i="2"/>
  <c r="K4217" i="2"/>
  <c r="J4217" i="2"/>
  <c r="G4217" i="2"/>
  <c r="I4217" i="2"/>
  <c r="H4217" i="2"/>
  <c r="F4217" i="2"/>
  <c r="AC4211" i="2"/>
  <c r="AE4211" i="2"/>
  <c r="AG4211" i="2"/>
  <c r="C4216" i="2"/>
  <c r="N4216" i="2"/>
  <c r="S4212" i="2"/>
  <c r="AB4212" i="2"/>
  <c r="L4216" i="2"/>
  <c r="B4216" i="2"/>
  <c r="T4212" i="2"/>
  <c r="E4214" i="2"/>
  <c r="P4216" i="2"/>
  <c r="D4215" i="2"/>
  <c r="AD4212" i="2"/>
  <c r="E1330" i="2"/>
  <c r="E1331" i="17"/>
  <c r="P1331" i="2"/>
  <c r="D1330" i="2"/>
  <c r="B1332" i="17"/>
  <c r="C1332" i="17"/>
  <c r="D1332" i="17"/>
  <c r="C1331" i="2"/>
  <c r="AF1332" i="2"/>
  <c r="AD1332" i="2"/>
  <c r="S1331" i="2"/>
  <c r="AB1331" i="2"/>
  <c r="U1330" i="2"/>
  <c r="L1331" i="2"/>
  <c r="B1331" i="2"/>
  <c r="T1331" i="2"/>
  <c r="AD1331" i="2"/>
  <c r="O1331" i="2" a="1"/>
  <c r="AC4212" i="2" a="1"/>
  <c r="AC1331" i="2" a="1"/>
  <c r="AE1331" i="2" a="1"/>
  <c r="M4216" i="2" a="1"/>
  <c r="F4218" i="2" a="1"/>
  <c r="AG1331" i="2" a="1"/>
  <c r="O4216" i="2" a="1"/>
  <c r="M1331" i="2" a="1"/>
  <c r="V4214" i="2" a="1"/>
  <c r="Q4216" i="2" a="1"/>
  <c r="AG4212" i="2" a="1"/>
  <c r="AE4212" i="2" a="1"/>
  <c r="Q1331" i="2" a="1"/>
  <c r="AD4213" i="2" l="1"/>
  <c r="AF4213" i="2"/>
  <c r="U4212" i="2"/>
  <c r="N4217" i="2"/>
  <c r="D4216" i="2"/>
  <c r="C4217" i="2"/>
  <c r="P4217" i="2"/>
  <c r="T4213" i="2"/>
  <c r="F4218" i="2"/>
  <c r="K4218" i="2"/>
  <c r="J4218" i="2"/>
  <c r="I4218" i="2"/>
  <c r="H4218" i="2"/>
  <c r="G4218" i="2"/>
  <c r="M4216" i="2"/>
  <c r="O4216" i="2"/>
  <c r="Q4216" i="2"/>
  <c r="AE4212" i="2"/>
  <c r="AG4212" i="2"/>
  <c r="AC4212" i="2"/>
  <c r="Z4214" i="2"/>
  <c r="AA4214" i="2"/>
  <c r="Y4214" i="2"/>
  <c r="X4214" i="2"/>
  <c r="W4214" i="2"/>
  <c r="V4214" i="2"/>
  <c r="S4213" i="2"/>
  <c r="AB4213" i="2"/>
  <c r="E4215" i="2"/>
  <c r="L4217" i="2"/>
  <c r="B4217" i="2"/>
  <c r="D1331" i="2"/>
  <c r="O1331" i="2"/>
  <c r="C1333" i="17" s="1"/>
  <c r="M1331" i="2"/>
  <c r="Q1331" i="2"/>
  <c r="D1333" i="17" s="1"/>
  <c r="AG1331" i="2"/>
  <c r="AC1331" i="2"/>
  <c r="AE1331" i="2"/>
  <c r="E1332" i="17"/>
  <c r="T1332" i="2"/>
  <c r="P1332" i="2"/>
  <c r="P1333" i="2"/>
  <c r="AD1333" i="2"/>
  <c r="B1332" i="2"/>
  <c r="L1332" i="2"/>
  <c r="C1332" i="2"/>
  <c r="U1331" i="2"/>
  <c r="N1332" i="2"/>
  <c r="S1332" i="2"/>
  <c r="AB1332" i="2"/>
  <c r="U1332" i="2" s="1"/>
  <c r="O4217" i="2" a="1"/>
  <c r="AE4213" i="2" a="1"/>
  <c r="Q4217" i="2" a="1"/>
  <c r="V4215" i="2" a="1"/>
  <c r="AC4213" i="2" a="1"/>
  <c r="M1332" i="2" a="1"/>
  <c r="F4219" i="2" a="1"/>
  <c r="M4217" i="2" a="1"/>
  <c r="AC1332" i="2" a="1"/>
  <c r="AG1332" i="2" a="1"/>
  <c r="Q1332" i="2" a="1"/>
  <c r="AG4213" i="2" a="1"/>
  <c r="AE1332" i="2" a="1"/>
  <c r="O1332" i="2" a="1"/>
  <c r="N4218" i="2" l="1"/>
  <c r="U4213" i="2"/>
  <c r="P4218" i="2"/>
  <c r="AD4214" i="2"/>
  <c r="Q4217" i="2"/>
  <c r="O4217" i="2"/>
  <c r="M4217" i="2"/>
  <c r="AG4213" i="2"/>
  <c r="AE4213" i="2"/>
  <c r="AC4213" i="2"/>
  <c r="C4218" i="2"/>
  <c r="D4217" i="2"/>
  <c r="T4214" i="2"/>
  <c r="AF4214" i="2"/>
  <c r="V4215" i="2"/>
  <c r="Y4215" i="2"/>
  <c r="X4215" i="2"/>
  <c r="AA4215" i="2"/>
  <c r="Z4215" i="2"/>
  <c r="W4215" i="2"/>
  <c r="G4219" i="2"/>
  <c r="F4219" i="2"/>
  <c r="I4219" i="2"/>
  <c r="K4219" i="2"/>
  <c r="J4219" i="2"/>
  <c r="H4219" i="2"/>
  <c r="AB4214" i="2"/>
  <c r="S4214" i="2"/>
  <c r="E4216" i="2"/>
  <c r="B4218" i="2"/>
  <c r="L4218" i="2"/>
  <c r="E1331" i="2"/>
  <c r="B1333" i="17"/>
  <c r="E1333" i="17" s="1"/>
  <c r="AE1332" i="2"/>
  <c r="AG1332" i="2"/>
  <c r="AC1332" i="2"/>
  <c r="Q1332" i="2"/>
  <c r="D1334" i="17" s="1"/>
  <c r="O1332" i="2"/>
  <c r="C1334" i="17" s="1"/>
  <c r="M1332" i="2"/>
  <c r="D1332" i="2"/>
  <c r="N1333" i="2"/>
  <c r="T1333" i="2"/>
  <c r="C1333" i="2"/>
  <c r="AB1333" i="2"/>
  <c r="S1333" i="2"/>
  <c r="L1333" i="2"/>
  <c r="B1333" i="2"/>
  <c r="AF1333" i="2"/>
  <c r="AG1333" i="2" a="1"/>
  <c r="AE4214" i="2" a="1"/>
  <c r="O1333" i="2" a="1"/>
  <c r="AC4214" i="2" a="1"/>
  <c r="AE1333" i="2" a="1"/>
  <c r="AG4214" i="2" a="1"/>
  <c r="AC1333" i="2" a="1"/>
  <c r="Q4218" i="2" a="1"/>
  <c r="M4218" i="2" a="1"/>
  <c r="F4220" i="2" a="1"/>
  <c r="Q1333" i="2" a="1"/>
  <c r="O4218" i="2" a="1"/>
  <c r="M1333" i="2" a="1"/>
  <c r="V4216" i="2" a="1"/>
  <c r="D4218" i="2" l="1"/>
  <c r="E4217" i="2"/>
  <c r="U4214" i="2"/>
  <c r="AF4215" i="2"/>
  <c r="AC4214" i="2"/>
  <c r="AG4214" i="2"/>
  <c r="AE4214" i="2"/>
  <c r="O4218" i="2"/>
  <c r="Q4218" i="2"/>
  <c r="M4218" i="2"/>
  <c r="N4219" i="2"/>
  <c r="P4219" i="2"/>
  <c r="AD4215" i="2"/>
  <c r="T4215" i="2"/>
  <c r="Z4216" i="2"/>
  <c r="X4216" i="2"/>
  <c r="AA4216" i="2"/>
  <c r="Y4216" i="2"/>
  <c r="W4216" i="2"/>
  <c r="V4216" i="2"/>
  <c r="J4220" i="2"/>
  <c r="I4220" i="2"/>
  <c r="H4220" i="2"/>
  <c r="G4220" i="2"/>
  <c r="F4220" i="2"/>
  <c r="K4220" i="2"/>
  <c r="B4219" i="2"/>
  <c r="L4219" i="2"/>
  <c r="AB4215" i="2"/>
  <c r="S4215" i="2"/>
  <c r="C4219" i="2"/>
  <c r="B1334" i="17"/>
  <c r="E1334" i="17" s="1"/>
  <c r="E1332" i="2"/>
  <c r="O1333" i="2"/>
  <c r="Q1333" i="2"/>
  <c r="D1335" i="17" s="1"/>
  <c r="M1333" i="2"/>
  <c r="AE1333" i="2"/>
  <c r="AC1333" i="2"/>
  <c r="AG1333" i="2"/>
  <c r="D1333" i="2"/>
  <c r="AF1334" i="2"/>
  <c r="P1334" i="2"/>
  <c r="C1334" i="2"/>
  <c r="N1334" i="2"/>
  <c r="AF1335" i="2"/>
  <c r="C1335" i="17"/>
  <c r="N1335" i="2"/>
  <c r="AB1334" i="2"/>
  <c r="S1334" i="2"/>
  <c r="U1333" i="2"/>
  <c r="T1334" i="2"/>
  <c r="AD1334" i="2"/>
  <c r="L1334" i="2"/>
  <c r="B1334" i="2"/>
  <c r="AE1334" i="2" a="1"/>
  <c r="V4217" i="2" a="1"/>
  <c r="AG1334" i="2" a="1"/>
  <c r="O4219" i="2" a="1"/>
  <c r="AC4215" i="2" a="1"/>
  <c r="Q4219" i="2" a="1"/>
  <c r="AE4215" i="2" a="1"/>
  <c r="F4221" i="2" a="1"/>
  <c r="M4219" i="2" a="1"/>
  <c r="Q1334" i="2" a="1"/>
  <c r="M1334" i="2" a="1"/>
  <c r="O1334" i="2" a="1"/>
  <c r="AC1334" i="2" a="1"/>
  <c r="AG4215" i="2" a="1"/>
  <c r="E4218" i="2" l="1"/>
  <c r="P4220" i="2"/>
  <c r="N4220" i="2"/>
  <c r="T4216" i="2"/>
  <c r="U4215" i="2"/>
  <c r="D4219" i="2"/>
  <c r="AG4215" i="2"/>
  <c r="AE4215" i="2"/>
  <c r="AC4215" i="2"/>
  <c r="M4219" i="2"/>
  <c r="O4219" i="2"/>
  <c r="Q4219" i="2"/>
  <c r="F4221" i="2"/>
  <c r="K4221" i="2"/>
  <c r="J4221" i="2"/>
  <c r="I4221" i="2"/>
  <c r="H4221" i="2"/>
  <c r="G4221" i="2"/>
  <c r="Z4217" i="2"/>
  <c r="W4217" i="2"/>
  <c r="V4217" i="2"/>
  <c r="AA4217" i="2"/>
  <c r="Y4217" i="2"/>
  <c r="X4217" i="2"/>
  <c r="S4216" i="2"/>
  <c r="AB4216" i="2"/>
  <c r="AD4216" i="2"/>
  <c r="AF4216" i="2"/>
  <c r="L4220" i="2"/>
  <c r="B4220" i="2"/>
  <c r="C4220" i="2"/>
  <c r="B1335" i="17"/>
  <c r="E1335" i="17" s="1"/>
  <c r="E1333" i="2"/>
  <c r="Q1334" i="2"/>
  <c r="M1334" i="2"/>
  <c r="O1334" i="2"/>
  <c r="AC1334" i="2"/>
  <c r="AE1334" i="2"/>
  <c r="AG1334" i="2"/>
  <c r="D1334" i="2"/>
  <c r="C1335" i="2"/>
  <c r="P1335" i="2"/>
  <c r="T1335" i="2"/>
  <c r="N1336" i="2"/>
  <c r="C1336" i="2"/>
  <c r="P1336" i="2"/>
  <c r="L1335" i="2"/>
  <c r="B1335" i="2"/>
  <c r="U1334" i="2"/>
  <c r="AD1335" i="2"/>
  <c r="S1335" i="2"/>
  <c r="AB1335" i="2"/>
  <c r="O4220" i="2" a="1"/>
  <c r="AC4216" i="2" a="1"/>
  <c r="Q1336" i="2" a="1"/>
  <c r="Q4220" i="2" a="1"/>
  <c r="V4218" i="2" a="1"/>
  <c r="O1335" i="2" a="1"/>
  <c r="AC1335" i="2" a="1"/>
  <c r="Q1335" i="2" a="1"/>
  <c r="AE4216" i="2" a="1"/>
  <c r="M4220" i="2" a="1"/>
  <c r="M1336" i="2" a="1"/>
  <c r="O1336" i="2" a="1"/>
  <c r="F4222" i="2" a="1"/>
  <c r="AG1335" i="2" a="1"/>
  <c r="AE1335" i="2" a="1"/>
  <c r="M1335" i="2" a="1"/>
  <c r="AG4216" i="2" a="1"/>
  <c r="N4221" i="2" l="1"/>
  <c r="AD4217" i="2"/>
  <c r="P4221" i="2"/>
  <c r="D4220" i="2"/>
  <c r="AC4216" i="2"/>
  <c r="AG4216" i="2"/>
  <c r="AE4216" i="2"/>
  <c r="C4221" i="2"/>
  <c r="J4222" i="2"/>
  <c r="H4222" i="2"/>
  <c r="I4222" i="2"/>
  <c r="G4222" i="2"/>
  <c r="F4222" i="2"/>
  <c r="K4222" i="2"/>
  <c r="AA4218" i="2"/>
  <c r="Z4218" i="2"/>
  <c r="X4218" i="2"/>
  <c r="V4218" i="2"/>
  <c r="W4218" i="2"/>
  <c r="Y4218" i="2"/>
  <c r="M4220" i="2"/>
  <c r="O4220" i="2"/>
  <c r="Q4220" i="2"/>
  <c r="L4221" i="2"/>
  <c r="B4221" i="2"/>
  <c r="AB4217" i="2"/>
  <c r="S4217" i="2"/>
  <c r="T4217" i="2"/>
  <c r="U4216" i="2"/>
  <c r="AF4217" i="2"/>
  <c r="E4219" i="2"/>
  <c r="E1334" i="2"/>
  <c r="O1336" i="2"/>
  <c r="Q1336" i="2"/>
  <c r="M1336" i="2"/>
  <c r="AC1335" i="2"/>
  <c r="AG1335" i="2"/>
  <c r="AE1335" i="2"/>
  <c r="M1335" i="2"/>
  <c r="O1335" i="2"/>
  <c r="Q1335" i="2"/>
  <c r="C1336" i="17"/>
  <c r="B1336" i="17"/>
  <c r="D1336" i="17"/>
  <c r="AE4217" i="2" a="1"/>
  <c r="V4219" i="2" a="1"/>
  <c r="M4221" i="2" a="1"/>
  <c r="AC4217" i="2" a="1"/>
  <c r="O4221" i="2" a="1"/>
  <c r="F4223" i="2" a="1"/>
  <c r="Q4221" i="2" a="1"/>
  <c r="AG4217" i="2" a="1"/>
  <c r="D4221" i="2" l="1"/>
  <c r="AF4218" i="2"/>
  <c r="U4217" i="2"/>
  <c r="Q4221" i="2"/>
  <c r="O4221" i="2"/>
  <c r="M4221" i="2"/>
  <c r="N4222" i="2"/>
  <c r="AD4218" i="2"/>
  <c r="G4223" i="2"/>
  <c r="F4223" i="2"/>
  <c r="K4223" i="2"/>
  <c r="J4223" i="2"/>
  <c r="I4223" i="2"/>
  <c r="H4223" i="2"/>
  <c r="AE4217" i="2"/>
  <c r="AC4217" i="2"/>
  <c r="AG4217" i="2"/>
  <c r="Z4219" i="2"/>
  <c r="AA4219" i="2"/>
  <c r="X4219" i="2"/>
  <c r="V4219" i="2"/>
  <c r="Y4219" i="2"/>
  <c r="W4219" i="2"/>
  <c r="B4222" i="2"/>
  <c r="L4222" i="2"/>
  <c r="P4222" i="2"/>
  <c r="E4220" i="2"/>
  <c r="T4218" i="2"/>
  <c r="C4222" i="2"/>
  <c r="S4218" i="2"/>
  <c r="AB4218" i="2"/>
  <c r="E1336" i="2"/>
  <c r="E1335" i="2"/>
  <c r="D1335" i="2"/>
  <c r="E1336" i="17"/>
  <c r="B1337" i="17"/>
  <c r="C1337" i="17"/>
  <c r="AD1336" i="2"/>
  <c r="U1335" i="2"/>
  <c r="C1338" i="17"/>
  <c r="P1337" i="2"/>
  <c r="S1336" i="2"/>
  <c r="AB1336" i="2"/>
  <c r="L1336" i="2"/>
  <c r="D1336" i="2" s="1"/>
  <c r="B1336" i="2"/>
  <c r="T1336" i="2"/>
  <c r="AF1336" i="2"/>
  <c r="Q4222" i="2" a="1"/>
  <c r="M4222" i="2" a="1"/>
  <c r="V4220" i="2" a="1"/>
  <c r="AG4218" i="2" a="1"/>
  <c r="AC1336" i="2" a="1"/>
  <c r="AE1336" i="2" a="1"/>
  <c r="AC4218" i="2" a="1"/>
  <c r="AG1336" i="2" a="1"/>
  <c r="F4224" i="2" a="1"/>
  <c r="O4222" i="2" a="1"/>
  <c r="AE4218" i="2" a="1"/>
  <c r="E4221" i="2" l="1"/>
  <c r="U4218" i="2"/>
  <c r="AF4219" i="2"/>
  <c r="P4223" i="2"/>
  <c r="AD4219" i="2"/>
  <c r="N4223" i="2"/>
  <c r="AE4218" i="2"/>
  <c r="AG4218" i="2"/>
  <c r="AC4218" i="2"/>
  <c r="M4222" i="2"/>
  <c r="O4222" i="2"/>
  <c r="Q4222" i="2"/>
  <c r="W4220" i="2"/>
  <c r="AA4220" i="2"/>
  <c r="Z4220" i="2"/>
  <c r="Y4220" i="2"/>
  <c r="X4220" i="2"/>
  <c r="V4220" i="2"/>
  <c r="G4224" i="2"/>
  <c r="F4224" i="2"/>
  <c r="K4224" i="2"/>
  <c r="J4224" i="2"/>
  <c r="I4224" i="2"/>
  <c r="H4224" i="2"/>
  <c r="N4224" i="2" s="1"/>
  <c r="D4222" i="2"/>
  <c r="T4219" i="2"/>
  <c r="B4223" i="2"/>
  <c r="L4223" i="2"/>
  <c r="AB4219" i="2"/>
  <c r="S4219" i="2"/>
  <c r="C4223" i="2"/>
  <c r="AE1336" i="2"/>
  <c r="AG1336" i="2"/>
  <c r="AC1336" i="2"/>
  <c r="D1338" i="17"/>
  <c r="B1338" i="17"/>
  <c r="D1337" i="17"/>
  <c r="E1337" i="17" s="1"/>
  <c r="AD1337" i="2"/>
  <c r="U1336" i="2"/>
  <c r="N1337" i="2"/>
  <c r="T1337" i="2"/>
  <c r="C1337" i="2"/>
  <c r="B1337" i="2"/>
  <c r="L1337" i="2"/>
  <c r="AF1337" i="2"/>
  <c r="S1337" i="2"/>
  <c r="AB1337" i="2"/>
  <c r="Q4223" i="2" a="1"/>
  <c r="AG4219" i="2" a="1"/>
  <c r="AE1337" i="2" a="1"/>
  <c r="F4225" i="2" a="1"/>
  <c r="AC1337" i="2" a="1"/>
  <c r="M4223" i="2" a="1"/>
  <c r="O4223" i="2" a="1"/>
  <c r="AE4219" i="2" a="1"/>
  <c r="AG1337" i="2" a="1"/>
  <c r="AC4219" i="2" a="1"/>
  <c r="M1337" i="2" a="1"/>
  <c r="O1337" i="2" a="1"/>
  <c r="V4221" i="2" a="1"/>
  <c r="Q1337" i="2" a="1"/>
  <c r="U4219" i="2" l="1"/>
  <c r="P4224" i="2"/>
  <c r="D4223" i="2"/>
  <c r="AD4220" i="2"/>
  <c r="AF4220" i="2"/>
  <c r="X4221" i="2"/>
  <c r="V4221" i="2"/>
  <c r="AA4221" i="2"/>
  <c r="Y4221" i="2"/>
  <c r="Z4221" i="2"/>
  <c r="W4221" i="2"/>
  <c r="AG4219" i="2"/>
  <c r="AC4219" i="2"/>
  <c r="AE4219" i="2"/>
  <c r="I4225" i="2"/>
  <c r="H4225" i="2"/>
  <c r="G4225" i="2"/>
  <c r="F4225" i="2"/>
  <c r="K4225" i="2"/>
  <c r="J4225" i="2"/>
  <c r="O4223" i="2"/>
  <c r="Q4223" i="2"/>
  <c r="M4223" i="2"/>
  <c r="AB4220" i="2"/>
  <c r="S4220" i="2"/>
  <c r="T4220" i="2"/>
  <c r="E4222" i="2"/>
  <c r="B4224" i="2"/>
  <c r="L4224" i="2"/>
  <c r="C4224" i="2"/>
  <c r="E1338" i="17"/>
  <c r="AG1337" i="2"/>
  <c r="AC1337" i="2"/>
  <c r="AE1337" i="2"/>
  <c r="O1337" i="2"/>
  <c r="C1339" i="17" s="1"/>
  <c r="Q1337" i="2"/>
  <c r="D1339" i="17" s="1"/>
  <c r="M1337" i="2"/>
  <c r="D1337" i="2"/>
  <c r="N1338" i="2"/>
  <c r="AF1338" i="2"/>
  <c r="U1337" i="2"/>
  <c r="N1339" i="2"/>
  <c r="B1338" i="2"/>
  <c r="L1338" i="2"/>
  <c r="C1338" i="2"/>
  <c r="T1338" i="2"/>
  <c r="AD1338" i="2"/>
  <c r="P1338" i="2"/>
  <c r="S1338" i="2"/>
  <c r="AB1338" i="2"/>
  <c r="M1338" i="2" a="1"/>
  <c r="Q4224" i="2" a="1"/>
  <c r="O4224" i="2" a="1"/>
  <c r="M4224" i="2" a="1"/>
  <c r="AE1338" i="2" a="1"/>
  <c r="AC4220" i="2" a="1"/>
  <c r="AG1338" i="2" a="1"/>
  <c r="Q1338" i="2" a="1"/>
  <c r="F4226" i="2" a="1"/>
  <c r="AE4220" i="2" a="1"/>
  <c r="AG4220" i="2" a="1"/>
  <c r="V4222" i="2" a="1"/>
  <c r="O1338" i="2" a="1"/>
  <c r="AC1338" i="2" a="1"/>
  <c r="D4224" i="2" l="1"/>
  <c r="U4220" i="2"/>
  <c r="AF4221" i="2"/>
  <c r="T4221" i="2"/>
  <c r="E4223" i="2"/>
  <c r="C4225" i="2"/>
  <c r="N4225" i="2"/>
  <c r="P4225" i="2"/>
  <c r="AG4220" i="2"/>
  <c r="AE4220" i="2"/>
  <c r="AC4220" i="2"/>
  <c r="AA4222" i="2"/>
  <c r="Z4222" i="2"/>
  <c r="Y4222" i="2"/>
  <c r="X4222" i="2"/>
  <c r="W4222" i="2"/>
  <c r="V4222" i="2"/>
  <c r="K4226" i="2"/>
  <c r="J4226" i="2"/>
  <c r="I4226" i="2"/>
  <c r="H4226" i="2"/>
  <c r="G4226" i="2"/>
  <c r="F4226" i="2"/>
  <c r="Q4224" i="2"/>
  <c r="M4224" i="2"/>
  <c r="O4224" i="2"/>
  <c r="S4221" i="2"/>
  <c r="AB4221" i="2"/>
  <c r="B4225" i="2"/>
  <c r="L4225" i="2"/>
  <c r="AD4221" i="2"/>
  <c r="B1339" i="17"/>
  <c r="E1339" i="17" s="1"/>
  <c r="E1337" i="2"/>
  <c r="O1338" i="2"/>
  <c r="C1340" i="17" s="1"/>
  <c r="M1338" i="2"/>
  <c r="Q1338" i="2"/>
  <c r="D1340" i="17" s="1"/>
  <c r="AC1338" i="2"/>
  <c r="AE1338" i="2"/>
  <c r="AG1338" i="2"/>
  <c r="D1338" i="2"/>
  <c r="C1339" i="2"/>
  <c r="U1338" i="2"/>
  <c r="N1340" i="2"/>
  <c r="T1339" i="2"/>
  <c r="AD1339" i="2"/>
  <c r="P1339" i="2"/>
  <c r="AB1339" i="2"/>
  <c r="S1339" i="2"/>
  <c r="AF1339" i="2"/>
  <c r="L1339" i="2"/>
  <c r="B1339" i="2"/>
  <c r="AG4221" i="2" a="1"/>
  <c r="V4223" i="2" a="1"/>
  <c r="M4225" i="2" a="1"/>
  <c r="AC4221" i="2" a="1"/>
  <c r="M1339" i="2" a="1"/>
  <c r="O1339" i="2" a="1"/>
  <c r="AE4221" i="2" a="1"/>
  <c r="AE1339" i="2" a="1"/>
  <c r="Q4225" i="2" a="1"/>
  <c r="AC1339" i="2" a="1"/>
  <c r="O4225" i="2" a="1"/>
  <c r="AG1339" i="2" a="1"/>
  <c r="Q1339" i="2" a="1"/>
  <c r="F4227" i="2" a="1"/>
  <c r="AG4221" i="2" l="1"/>
  <c r="AC4221" i="2"/>
  <c r="AE4221" i="2"/>
  <c r="AF4222" i="2"/>
  <c r="P4226" i="2"/>
  <c r="Q4225" i="2"/>
  <c r="O4225" i="2"/>
  <c r="M4225" i="2"/>
  <c r="D4225" i="2"/>
  <c r="AD4222" i="2"/>
  <c r="T4222" i="2"/>
  <c r="H4227" i="2"/>
  <c r="F4227" i="2"/>
  <c r="K4227" i="2"/>
  <c r="J4227" i="2"/>
  <c r="I4227" i="2"/>
  <c r="G4227" i="2"/>
  <c r="Y4223" i="2"/>
  <c r="X4223" i="2"/>
  <c r="V4223" i="2"/>
  <c r="AA4223" i="2"/>
  <c r="Z4223" i="2"/>
  <c r="W4223" i="2"/>
  <c r="B4226" i="2"/>
  <c r="L4226" i="2"/>
  <c r="E4224" i="2"/>
  <c r="AB4222" i="2"/>
  <c r="S4222" i="2"/>
  <c r="U4221" i="2"/>
  <c r="C4226" i="2"/>
  <c r="N4226" i="2"/>
  <c r="B1340" i="17"/>
  <c r="E1340" i="17" s="1"/>
  <c r="E1338" i="2"/>
  <c r="AG1339" i="2"/>
  <c r="AC1339" i="2"/>
  <c r="AE1339" i="2"/>
  <c r="O1339" i="2"/>
  <c r="C1341" i="17" s="1"/>
  <c r="Q1339" i="2"/>
  <c r="D1341" i="17" s="1"/>
  <c r="M1339" i="2"/>
  <c r="U1339" i="2"/>
  <c r="AD1340" i="2"/>
  <c r="P1341" i="2"/>
  <c r="AB1340" i="2"/>
  <c r="S1340" i="2"/>
  <c r="C1340" i="2"/>
  <c r="T1340" i="2"/>
  <c r="D1339" i="2"/>
  <c r="P1340" i="2"/>
  <c r="L1340" i="2"/>
  <c r="B1340" i="2"/>
  <c r="AF1340" i="2"/>
  <c r="M1340" i="2" a="1"/>
  <c r="AE4222" i="2" a="1"/>
  <c r="Q4226" i="2" a="1"/>
  <c r="F4228" i="2" a="1"/>
  <c r="O4226" i="2" a="1"/>
  <c r="AC1340" i="2" a="1"/>
  <c r="AC4222" i="2" a="1"/>
  <c r="O1340" i="2" a="1"/>
  <c r="Q1340" i="2" a="1"/>
  <c r="M4226" i="2" a="1"/>
  <c r="AG1340" i="2" a="1"/>
  <c r="AG4222" i="2" a="1"/>
  <c r="AE1340" i="2" a="1"/>
  <c r="V4224" i="2" a="1"/>
  <c r="AD4223" i="2" l="1"/>
  <c r="E4225" i="2"/>
  <c r="AF4223" i="2"/>
  <c r="C4227" i="2"/>
  <c r="U4222" i="2"/>
  <c r="P4227" i="2"/>
  <c r="AC4222" i="2"/>
  <c r="AG4222" i="2"/>
  <c r="AE4222" i="2"/>
  <c r="E1339" i="2"/>
  <c r="O4226" i="2"/>
  <c r="Q4226" i="2"/>
  <c r="M4226" i="2"/>
  <c r="J4228" i="2"/>
  <c r="I4228" i="2"/>
  <c r="H4228" i="2"/>
  <c r="G4228" i="2"/>
  <c r="F4228" i="2"/>
  <c r="K4228" i="2"/>
  <c r="AA4224" i="2"/>
  <c r="Y4224" i="2"/>
  <c r="X4224" i="2"/>
  <c r="W4224" i="2"/>
  <c r="V4224" i="2"/>
  <c r="Z4224" i="2"/>
  <c r="S4223" i="2"/>
  <c r="AB4223" i="2"/>
  <c r="T4223" i="2"/>
  <c r="B4227" i="2"/>
  <c r="L4227" i="2"/>
  <c r="D4226" i="2"/>
  <c r="N4227" i="2"/>
  <c r="B1341" i="17"/>
  <c r="E1341" i="17" s="1"/>
  <c r="AE1340" i="2"/>
  <c r="AG1340" i="2"/>
  <c r="AC1340" i="2"/>
  <c r="O1340" i="2"/>
  <c r="C1342" i="17" s="1"/>
  <c r="M1340" i="2"/>
  <c r="Q1340" i="2"/>
  <c r="D1342" i="17" s="1"/>
  <c r="AD1341" i="2"/>
  <c r="D1340" i="2"/>
  <c r="U1340" i="2"/>
  <c r="C1341" i="2"/>
  <c r="AD1342" i="2"/>
  <c r="AF1342" i="2"/>
  <c r="N1342" i="2"/>
  <c r="N1341" i="2"/>
  <c r="B1341" i="2"/>
  <c r="L1341" i="2"/>
  <c r="T1341" i="2"/>
  <c r="AF1341" i="2"/>
  <c r="S1341" i="2"/>
  <c r="AB1341" i="2"/>
  <c r="AC1341" i="2" a="1"/>
  <c r="AC4223" i="2" a="1"/>
  <c r="AG1341" i="2" a="1"/>
  <c r="V4225" i="2" a="1"/>
  <c r="M1341" i="2" a="1"/>
  <c r="M4227" i="2" a="1"/>
  <c r="Q4227" i="2" a="1"/>
  <c r="Q1341" i="2" a="1"/>
  <c r="AG4223" i="2" a="1"/>
  <c r="F4229" i="2" a="1"/>
  <c r="AE4223" i="2" a="1"/>
  <c r="O1341" i="2" a="1"/>
  <c r="AE1341" i="2" a="1"/>
  <c r="O4227" i="2" a="1"/>
  <c r="U4223" i="2" l="1"/>
  <c r="N4228" i="2"/>
  <c r="Q4227" i="2"/>
  <c r="M4227" i="2"/>
  <c r="O4227" i="2"/>
  <c r="D4227" i="2"/>
  <c r="T4224" i="2"/>
  <c r="AD4224" i="2"/>
  <c r="E4226" i="2"/>
  <c r="AF4224" i="2"/>
  <c r="AG4223" i="2"/>
  <c r="AC4223" i="2"/>
  <c r="AE4223" i="2"/>
  <c r="K4229" i="2"/>
  <c r="F4229" i="2"/>
  <c r="J4229" i="2"/>
  <c r="P4229" i="2" s="1"/>
  <c r="I4229" i="2"/>
  <c r="H4229" i="2"/>
  <c r="G4229" i="2"/>
  <c r="AA4225" i="2"/>
  <c r="Z4225" i="2"/>
  <c r="Y4225" i="2"/>
  <c r="W4225" i="2"/>
  <c r="V4225" i="2"/>
  <c r="X4225" i="2"/>
  <c r="B4228" i="2"/>
  <c r="L4228" i="2"/>
  <c r="P4228" i="2"/>
  <c r="C4228" i="2"/>
  <c r="AB4224" i="2"/>
  <c r="S4224" i="2"/>
  <c r="B1342" i="17"/>
  <c r="E1342" i="17" s="1"/>
  <c r="E1340" i="2"/>
  <c r="M1341" i="2"/>
  <c r="Q1341" i="2"/>
  <c r="O1341" i="2"/>
  <c r="C1343" i="17" s="1"/>
  <c r="AE1341" i="2"/>
  <c r="AC1341" i="2"/>
  <c r="AG1341" i="2"/>
  <c r="C1342" i="2"/>
  <c r="AB1342" i="2"/>
  <c r="U1342" i="2" s="1"/>
  <c r="S1342" i="2"/>
  <c r="U1341" i="2"/>
  <c r="D1341" i="2"/>
  <c r="P1342" i="2"/>
  <c r="B1342" i="2"/>
  <c r="L1342" i="2"/>
  <c r="T1342" i="2"/>
  <c r="F4230" i="2" a="1"/>
  <c r="Q4228" i="2" a="1"/>
  <c r="O4228" i="2" a="1"/>
  <c r="AE1342" i="2" a="1"/>
  <c r="AC1342" i="2" a="1"/>
  <c r="Q1342" i="2" a="1"/>
  <c r="M4228" i="2" a="1"/>
  <c r="AE4224" i="2" a="1"/>
  <c r="AC4224" i="2" a="1"/>
  <c r="AG4224" i="2" a="1"/>
  <c r="AG1342" i="2" a="1"/>
  <c r="O1342" i="2" a="1"/>
  <c r="V4226" i="2" a="1"/>
  <c r="M1342" i="2" a="1"/>
  <c r="E4227" i="2" l="1"/>
  <c r="AF4225" i="2"/>
  <c r="C4229" i="2"/>
  <c r="N4229" i="2"/>
  <c r="U4224" i="2"/>
  <c r="AC4224" i="2"/>
  <c r="AG4224" i="2"/>
  <c r="AE4224" i="2"/>
  <c r="D4228" i="2"/>
  <c r="AD4225" i="2"/>
  <c r="T4225" i="2"/>
  <c r="M4228" i="2"/>
  <c r="O4228" i="2"/>
  <c r="Q4228" i="2"/>
  <c r="F4230" i="2"/>
  <c r="K4230" i="2"/>
  <c r="J4230" i="2"/>
  <c r="I4230" i="2"/>
  <c r="H4230" i="2"/>
  <c r="G4230" i="2"/>
  <c r="W4226" i="2"/>
  <c r="AA4226" i="2"/>
  <c r="Z4226" i="2"/>
  <c r="V4226" i="2"/>
  <c r="Y4226" i="2"/>
  <c r="X4226" i="2"/>
  <c r="B4229" i="2"/>
  <c r="L4229" i="2"/>
  <c r="S4225" i="2"/>
  <c r="AB4225" i="2"/>
  <c r="E1341" i="2"/>
  <c r="B1343" i="17"/>
  <c r="AG1342" i="2"/>
  <c r="AE1342" i="2"/>
  <c r="AC1342" i="2"/>
  <c r="M1342" i="2"/>
  <c r="Q1342" i="2"/>
  <c r="O1342" i="2"/>
  <c r="D1343" i="17"/>
  <c r="AC4225" i="2" a="1"/>
  <c r="V4227" i="2" a="1"/>
  <c r="O4229" i="2" a="1"/>
  <c r="F4231" i="2" a="1"/>
  <c r="AE4225" i="2" a="1"/>
  <c r="AG4225" i="2" a="1"/>
  <c r="M4229" i="2" a="1"/>
  <c r="Q4229" i="2" a="1"/>
  <c r="P4230" i="2" l="1"/>
  <c r="AF4226" i="2"/>
  <c r="O4229" i="2"/>
  <c r="M4229" i="2"/>
  <c r="Q4229" i="2"/>
  <c r="D4229" i="2"/>
  <c r="AD4226" i="2"/>
  <c r="AE4225" i="2"/>
  <c r="AC4225" i="2"/>
  <c r="AG4225" i="2"/>
  <c r="N4230" i="2"/>
  <c r="U4225" i="2"/>
  <c r="J4231" i="2"/>
  <c r="I4231" i="2"/>
  <c r="H4231" i="2"/>
  <c r="G4231" i="2"/>
  <c r="F4231" i="2"/>
  <c r="K4231" i="2"/>
  <c r="AA4227" i="2"/>
  <c r="X4227" i="2"/>
  <c r="Z4227" i="2"/>
  <c r="Y4227" i="2"/>
  <c r="W4227" i="2"/>
  <c r="V4227" i="2"/>
  <c r="C4230" i="2"/>
  <c r="S4226" i="2"/>
  <c r="AB4226" i="2"/>
  <c r="B4230" i="2"/>
  <c r="L4230" i="2"/>
  <c r="T4226" i="2"/>
  <c r="E4228" i="2"/>
  <c r="E1342" i="2"/>
  <c r="D1342" i="2"/>
  <c r="AF1343" i="2"/>
  <c r="D1344" i="17"/>
  <c r="B1344" i="17"/>
  <c r="C1344" i="17"/>
  <c r="E1343" i="17"/>
  <c r="N1343" i="2"/>
  <c r="B1343" i="2"/>
  <c r="L1343" i="2"/>
  <c r="AB1343" i="2"/>
  <c r="S1343" i="2"/>
  <c r="T1343" i="2"/>
  <c r="C1343" i="2"/>
  <c r="AD1343" i="2"/>
  <c r="P1343" i="2"/>
  <c r="M4230" i="2" a="1"/>
  <c r="AG1343" i="2" a="1"/>
  <c r="F4232" i="2" a="1"/>
  <c r="AG4226" i="2" a="1"/>
  <c r="Q4230" i="2" a="1"/>
  <c r="AE1343" i="2" a="1"/>
  <c r="M1343" i="2" a="1"/>
  <c r="AC1343" i="2" a="1"/>
  <c r="O1343" i="2" a="1"/>
  <c r="V4228" i="2" a="1"/>
  <c r="AC4226" i="2" a="1"/>
  <c r="AE4226" i="2" a="1"/>
  <c r="Q1343" i="2" a="1"/>
  <c r="O4230" i="2" a="1"/>
  <c r="U4226" i="2" l="1"/>
  <c r="E4229" i="2"/>
  <c r="N4231" i="2"/>
  <c r="AF4227" i="2"/>
  <c r="D4230" i="2"/>
  <c r="T4227" i="2"/>
  <c r="W4228" i="2"/>
  <c r="Z4228" i="2"/>
  <c r="X4228" i="2"/>
  <c r="AA4228" i="2"/>
  <c r="Y4228" i="2"/>
  <c r="V4228" i="2"/>
  <c r="AC4226" i="2"/>
  <c r="AE4226" i="2"/>
  <c r="AG4226" i="2"/>
  <c r="H4232" i="2"/>
  <c r="G4232" i="2"/>
  <c r="F4232" i="2"/>
  <c r="K4232" i="2"/>
  <c r="J4232" i="2"/>
  <c r="I4232" i="2"/>
  <c r="Q4230" i="2"/>
  <c r="M4230" i="2"/>
  <c r="O4230" i="2"/>
  <c r="S4227" i="2"/>
  <c r="AB4227" i="2"/>
  <c r="C4231" i="2"/>
  <c r="AD4227" i="2"/>
  <c r="B4231" i="2"/>
  <c r="L4231" i="2"/>
  <c r="P4231" i="2"/>
  <c r="E1344" i="17"/>
  <c r="M1343" i="2"/>
  <c r="B1345" i="17" s="1"/>
  <c r="Q1343" i="2"/>
  <c r="D1345" i="17" s="1"/>
  <c r="O1343" i="2"/>
  <c r="C1345" i="17" s="1"/>
  <c r="AC1343" i="2"/>
  <c r="AG1343" i="2"/>
  <c r="AE1343" i="2"/>
  <c r="AF1344" i="2"/>
  <c r="P1344" i="2"/>
  <c r="T1344" i="2"/>
  <c r="AD1344" i="2"/>
  <c r="U1343" i="2"/>
  <c r="C1344" i="2"/>
  <c r="D1343" i="2"/>
  <c r="AB1344" i="2"/>
  <c r="S1344" i="2"/>
  <c r="N1344" i="2"/>
  <c r="L1344" i="2"/>
  <c r="B1344" i="2"/>
  <c r="F4233" i="2" a="1"/>
  <c r="M1344" i="2" a="1"/>
  <c r="AE1344" i="2" a="1"/>
  <c r="AE4227" i="2" a="1"/>
  <c r="Q4231" i="2" a="1"/>
  <c r="M4231" i="2" a="1"/>
  <c r="O1344" i="2" a="1"/>
  <c r="AC4227" i="2" a="1"/>
  <c r="AG4227" i="2" a="1"/>
  <c r="Q1344" i="2" a="1"/>
  <c r="AC1344" i="2" a="1"/>
  <c r="O4231" i="2" a="1"/>
  <c r="AG1344" i="2" a="1"/>
  <c r="V4229" i="2" a="1"/>
  <c r="P4232" i="2" l="1"/>
  <c r="AG4227" i="2"/>
  <c r="AE4227" i="2"/>
  <c r="AC4227" i="2"/>
  <c r="E4230" i="2"/>
  <c r="U4227" i="2"/>
  <c r="M4231" i="2"/>
  <c r="O4231" i="2"/>
  <c r="Q4231" i="2"/>
  <c r="Z4229" i="2"/>
  <c r="V4229" i="2"/>
  <c r="Y4229" i="2"/>
  <c r="W4229" i="2"/>
  <c r="X4229" i="2"/>
  <c r="AA4229" i="2"/>
  <c r="F4233" i="2"/>
  <c r="K4233" i="2"/>
  <c r="J4233" i="2"/>
  <c r="I4233" i="2"/>
  <c r="H4233" i="2"/>
  <c r="G4233" i="2"/>
  <c r="S4228" i="2"/>
  <c r="AB4228" i="2"/>
  <c r="AD4228" i="2"/>
  <c r="C4232" i="2"/>
  <c r="AF4228" i="2"/>
  <c r="D4231" i="2"/>
  <c r="B4232" i="2"/>
  <c r="L4232" i="2"/>
  <c r="N4232" i="2"/>
  <c r="T4228" i="2"/>
  <c r="E1343" i="2"/>
  <c r="D1344" i="2"/>
  <c r="M1344" i="2"/>
  <c r="O1344" i="2"/>
  <c r="C1346" i="17" s="1"/>
  <c r="Q1344" i="2"/>
  <c r="D1346" i="17" s="1"/>
  <c r="AG1344" i="2"/>
  <c r="AE1344" i="2"/>
  <c r="AC1344" i="2"/>
  <c r="E1345" i="17"/>
  <c r="U1344" i="2"/>
  <c r="AD1345" i="2"/>
  <c r="P1345" i="2"/>
  <c r="P1346" i="2"/>
  <c r="AF1345" i="2"/>
  <c r="S1345" i="2"/>
  <c r="AB1345" i="2"/>
  <c r="N1345" i="2"/>
  <c r="L1345" i="2"/>
  <c r="B1345" i="2"/>
  <c r="C1345" i="2"/>
  <c r="T1345" i="2"/>
  <c r="AE4228" i="2" a="1"/>
  <c r="AG4228" i="2" a="1"/>
  <c r="AG1345" i="2" a="1"/>
  <c r="M4232" i="2" a="1"/>
  <c r="F4234" i="2" a="1"/>
  <c r="AE1345" i="2" a="1"/>
  <c r="Q1345" i="2" a="1"/>
  <c r="M1345" i="2" a="1"/>
  <c r="AC1345" i="2" a="1"/>
  <c r="AC4228" i="2" a="1"/>
  <c r="O1345" i="2" a="1"/>
  <c r="O4232" i="2" a="1"/>
  <c r="V4230" i="2" a="1"/>
  <c r="Q4232" i="2" a="1"/>
  <c r="P4233" i="2" l="1"/>
  <c r="AD4229" i="2"/>
  <c r="N4233" i="2"/>
  <c r="J4234" i="2"/>
  <c r="I4234" i="2"/>
  <c r="H4234" i="2"/>
  <c r="G4234" i="2"/>
  <c r="F4234" i="2"/>
  <c r="K4234" i="2"/>
  <c r="AA4230" i="2"/>
  <c r="Z4230" i="2"/>
  <c r="X4230" i="2"/>
  <c r="V4230" i="2"/>
  <c r="W4230" i="2"/>
  <c r="Y4230" i="2"/>
  <c r="O4232" i="2"/>
  <c r="Q4232" i="2"/>
  <c r="M4232" i="2"/>
  <c r="AC4228" i="2"/>
  <c r="AE4228" i="2"/>
  <c r="AG4228" i="2"/>
  <c r="AF4229" i="2"/>
  <c r="T4229" i="2"/>
  <c r="C4233" i="2"/>
  <c r="B4233" i="2"/>
  <c r="L4233" i="2"/>
  <c r="AB4229" i="2"/>
  <c r="S4229" i="2"/>
  <c r="D4232" i="2"/>
  <c r="U4228" i="2"/>
  <c r="E4231" i="2"/>
  <c r="E1344" i="2"/>
  <c r="AC1345" i="2"/>
  <c r="AG1345" i="2"/>
  <c r="AE1345" i="2"/>
  <c r="Q1345" i="2"/>
  <c r="M1345" i="2"/>
  <c r="O1345" i="2"/>
  <c r="B1346" i="17"/>
  <c r="AE4229" i="2" a="1"/>
  <c r="V4231" i="2" a="1"/>
  <c r="AC4229" i="2" a="1"/>
  <c r="F4235" i="2" a="1"/>
  <c r="M4233" i="2" a="1"/>
  <c r="AG4229" i="2" a="1"/>
  <c r="Q4233" i="2" a="1"/>
  <c r="O4233" i="2" a="1"/>
  <c r="E4232" i="2" l="1"/>
  <c r="N4234" i="2"/>
  <c r="D4233" i="2"/>
  <c r="U4229" i="2"/>
  <c r="Z4231" i="2"/>
  <c r="X4231" i="2"/>
  <c r="W4231" i="2"/>
  <c r="V4231" i="2"/>
  <c r="AA4231" i="2"/>
  <c r="Y4231" i="2"/>
  <c r="Q4233" i="2"/>
  <c r="M4233" i="2"/>
  <c r="O4233" i="2"/>
  <c r="F4235" i="2"/>
  <c r="K4235" i="2"/>
  <c r="J4235" i="2"/>
  <c r="I4235" i="2"/>
  <c r="H4235" i="2"/>
  <c r="G4235" i="2"/>
  <c r="AE4229" i="2"/>
  <c r="AC4229" i="2"/>
  <c r="AG4229" i="2"/>
  <c r="S4230" i="2"/>
  <c r="AB4230" i="2"/>
  <c r="T4230" i="2"/>
  <c r="AD4230" i="2"/>
  <c r="B4234" i="2"/>
  <c r="L4234" i="2"/>
  <c r="AF4230" i="2"/>
  <c r="C4234" i="2"/>
  <c r="P4234" i="2"/>
  <c r="E1345" i="2"/>
  <c r="U1345" i="2"/>
  <c r="E1346" i="17"/>
  <c r="C1346" i="2"/>
  <c r="N1346" i="2"/>
  <c r="AF1346" i="2"/>
  <c r="C1347" i="17"/>
  <c r="D1347" i="17"/>
  <c r="B1347" i="17"/>
  <c r="D1345" i="2"/>
  <c r="AD1346" i="2"/>
  <c r="AB1346" i="2"/>
  <c r="S1346" i="2"/>
  <c r="T1346" i="2"/>
  <c r="B1346" i="2"/>
  <c r="L1346" i="2"/>
  <c r="Q4234" i="2" a="1"/>
  <c r="M1346" i="2" a="1"/>
  <c r="Q1346" i="2" a="1"/>
  <c r="V4232" i="2" a="1"/>
  <c r="M4234" i="2" a="1"/>
  <c r="AG4230" i="2" a="1"/>
  <c r="O1346" i="2" a="1"/>
  <c r="AC1346" i="2" a="1"/>
  <c r="O4234" i="2" a="1"/>
  <c r="AE4230" i="2" a="1"/>
  <c r="AC4230" i="2" a="1"/>
  <c r="AE1346" i="2" a="1"/>
  <c r="F4236" i="2" a="1"/>
  <c r="AG1346" i="2" a="1"/>
  <c r="P4235" i="2" l="1"/>
  <c r="N4235" i="2"/>
  <c r="D4234" i="2"/>
  <c r="G4236" i="2"/>
  <c r="F4236" i="2"/>
  <c r="K4236" i="2"/>
  <c r="J4236" i="2"/>
  <c r="I4236" i="2"/>
  <c r="H4236" i="2"/>
  <c r="AE4230" i="2"/>
  <c r="AG4230" i="2"/>
  <c r="AC4230" i="2"/>
  <c r="AA4232" i="2"/>
  <c r="Z4232" i="2"/>
  <c r="Y4232" i="2"/>
  <c r="X4232" i="2"/>
  <c r="V4232" i="2"/>
  <c r="W4232" i="2"/>
  <c r="M4234" i="2"/>
  <c r="O4234" i="2"/>
  <c r="Q4234" i="2"/>
  <c r="U4230" i="2"/>
  <c r="AB4231" i="2"/>
  <c r="S4231" i="2"/>
  <c r="B4235" i="2"/>
  <c r="L4235" i="2"/>
  <c r="E4233" i="2"/>
  <c r="T4231" i="2"/>
  <c r="AD4231" i="2"/>
  <c r="C4235" i="2"/>
  <c r="AF4231" i="2"/>
  <c r="O1346" i="2"/>
  <c r="C1348" i="17" s="1"/>
  <c r="Q1346" i="2"/>
  <c r="D1348" i="17" s="1"/>
  <c r="M1346" i="2"/>
  <c r="B1348" i="17" s="1"/>
  <c r="AE1346" i="2"/>
  <c r="AC1346" i="2"/>
  <c r="AG1346" i="2"/>
  <c r="D1346" i="2"/>
  <c r="E1347" i="17"/>
  <c r="AF1347" i="2"/>
  <c r="T1347" i="2"/>
  <c r="AD1347" i="2"/>
  <c r="P1347" i="2"/>
  <c r="P1348" i="2"/>
  <c r="L1347" i="2"/>
  <c r="B1347" i="2"/>
  <c r="AB1347" i="2"/>
  <c r="S1347" i="2"/>
  <c r="C1347" i="2"/>
  <c r="U1346" i="2"/>
  <c r="N1347" i="2"/>
  <c r="AG1347" i="2" a="1"/>
  <c r="F4237" i="2" a="1"/>
  <c r="AG4231" i="2" a="1"/>
  <c r="AC4231" i="2" a="1"/>
  <c r="Q1347" i="2" a="1"/>
  <c r="O1347" i="2" a="1"/>
  <c r="O4235" i="2" a="1"/>
  <c r="AE4231" i="2" a="1"/>
  <c r="M4235" i="2" a="1"/>
  <c r="Q4235" i="2" a="1"/>
  <c r="M1347" i="2" a="1"/>
  <c r="AE1347" i="2" a="1"/>
  <c r="AC1347" i="2" a="1"/>
  <c r="V4233" i="2" a="1"/>
  <c r="D4235" i="2" l="1"/>
  <c r="AF4232" i="2"/>
  <c r="U4231" i="2"/>
  <c r="N4236" i="2"/>
  <c r="P4236" i="2"/>
  <c r="Y4233" i="2"/>
  <c r="Z4233" i="2"/>
  <c r="W4233" i="2"/>
  <c r="X4233" i="2"/>
  <c r="V4233" i="2"/>
  <c r="AA4233" i="2"/>
  <c r="O4235" i="2"/>
  <c r="Q4235" i="2"/>
  <c r="M4235" i="2"/>
  <c r="J4237" i="2"/>
  <c r="I4237" i="2"/>
  <c r="H4237" i="2"/>
  <c r="G4237" i="2"/>
  <c r="F4237" i="2"/>
  <c r="K4237" i="2"/>
  <c r="AC4231" i="2"/>
  <c r="AE4231" i="2"/>
  <c r="AG4231" i="2"/>
  <c r="T4232" i="2"/>
  <c r="E4234" i="2"/>
  <c r="S4232" i="2"/>
  <c r="AB4232" i="2"/>
  <c r="L4236" i="2"/>
  <c r="B4236" i="2"/>
  <c r="AD4232" i="2"/>
  <c r="C4236" i="2"/>
  <c r="E1346" i="2"/>
  <c r="Q1347" i="2"/>
  <c r="D1349" i="17" s="1"/>
  <c r="O1347" i="2"/>
  <c r="C1349" i="17" s="1"/>
  <c r="M1347" i="2"/>
  <c r="AG1347" i="2"/>
  <c r="AE1347" i="2"/>
  <c r="AC1347" i="2"/>
  <c r="E1348" i="17"/>
  <c r="U1347" i="2"/>
  <c r="AD1348" i="2"/>
  <c r="T1348" i="2"/>
  <c r="N1348" i="2"/>
  <c r="AF1348" i="2"/>
  <c r="AD1349" i="2"/>
  <c r="N1349" i="2"/>
  <c r="C1348" i="2"/>
  <c r="AB1348" i="2"/>
  <c r="S1348" i="2"/>
  <c r="L1348" i="2"/>
  <c r="B1348" i="2"/>
  <c r="D1347" i="2"/>
  <c r="V4234" i="2" a="1"/>
  <c r="F4238" i="2" a="1"/>
  <c r="Q4236" i="2" a="1"/>
  <c r="AE1348" i="2" a="1"/>
  <c r="AE4232" i="2" a="1"/>
  <c r="AG4232" i="2" a="1"/>
  <c r="O4236" i="2" a="1"/>
  <c r="M4236" i="2" a="1"/>
  <c r="O1348" i="2" a="1"/>
  <c r="AC4232" i="2" a="1"/>
  <c r="Q1348" i="2" a="1"/>
  <c r="AC1348" i="2" a="1"/>
  <c r="AG1348" i="2" a="1"/>
  <c r="M1348" i="2" a="1"/>
  <c r="AD4233" i="2" l="1"/>
  <c r="D4236" i="2"/>
  <c r="P4237" i="2"/>
  <c r="U4232" i="2"/>
  <c r="E4235" i="2"/>
  <c r="N4237" i="2"/>
  <c r="V4234" i="2"/>
  <c r="AA4234" i="2"/>
  <c r="Z4234" i="2"/>
  <c r="Y4234" i="2"/>
  <c r="X4234" i="2"/>
  <c r="W4234" i="2"/>
  <c r="AG4232" i="2"/>
  <c r="AE4232" i="2"/>
  <c r="AC4232" i="2"/>
  <c r="H4238" i="2"/>
  <c r="G4238" i="2"/>
  <c r="F4238" i="2"/>
  <c r="I4238" i="2"/>
  <c r="K4238" i="2"/>
  <c r="J4238" i="2"/>
  <c r="Q4236" i="2"/>
  <c r="M4236" i="2"/>
  <c r="O4236" i="2"/>
  <c r="T4233" i="2"/>
  <c r="B4237" i="2"/>
  <c r="L4237" i="2"/>
  <c r="AF4233" i="2"/>
  <c r="S4233" i="2"/>
  <c r="AB4233" i="2"/>
  <c r="C4237" i="2"/>
  <c r="E1347" i="2"/>
  <c r="B1349" i="17"/>
  <c r="E1349" i="17" s="1"/>
  <c r="AG1348" i="2"/>
  <c r="AE1348" i="2"/>
  <c r="AC1348" i="2"/>
  <c r="M1348" i="2"/>
  <c r="B1350" i="17" s="1"/>
  <c r="O1348" i="2"/>
  <c r="C1350" i="17" s="1"/>
  <c r="Q1348" i="2"/>
  <c r="D1350" i="17" s="1"/>
  <c r="U1348" i="2"/>
  <c r="P1349" i="2"/>
  <c r="D1348" i="2"/>
  <c r="P1350" i="2"/>
  <c r="AF1349" i="2"/>
  <c r="AB1349" i="2"/>
  <c r="S1349" i="2"/>
  <c r="T1349" i="2"/>
  <c r="C1349" i="2"/>
  <c r="B1349" i="2"/>
  <c r="L1349" i="2"/>
  <c r="M4237" i="2" a="1"/>
  <c r="F4239" i="2" a="1"/>
  <c r="AC4233" i="2" a="1"/>
  <c r="M1349" i="2" a="1"/>
  <c r="O1349" i="2" a="1"/>
  <c r="AE1349" i="2" a="1"/>
  <c r="Q4237" i="2" a="1"/>
  <c r="O4237" i="2" a="1"/>
  <c r="AG1349" i="2" a="1"/>
  <c r="Q1349" i="2" a="1"/>
  <c r="V4235" i="2" a="1"/>
  <c r="AC1349" i="2" a="1"/>
  <c r="AE4233" i="2" a="1"/>
  <c r="AG4233" i="2" a="1"/>
  <c r="D4237" i="2" l="1"/>
  <c r="T4234" i="2"/>
  <c r="AD4234" i="2"/>
  <c r="C4238" i="2"/>
  <c r="N4238" i="2"/>
  <c r="P4238" i="2"/>
  <c r="AF4234" i="2"/>
  <c r="U4233" i="2"/>
  <c r="AG4233" i="2"/>
  <c r="AC4233" i="2"/>
  <c r="AE4233" i="2"/>
  <c r="V4235" i="2"/>
  <c r="AA4235" i="2"/>
  <c r="Y4235" i="2"/>
  <c r="W4235" i="2"/>
  <c r="X4235" i="2"/>
  <c r="Z4235" i="2"/>
  <c r="G4239" i="2"/>
  <c r="H4239" i="2"/>
  <c r="F4239" i="2"/>
  <c r="K4239" i="2"/>
  <c r="J4239" i="2"/>
  <c r="I4239" i="2"/>
  <c r="M4237" i="2"/>
  <c r="O4237" i="2"/>
  <c r="Q4237" i="2"/>
  <c r="E4236" i="2"/>
  <c r="B4238" i="2"/>
  <c r="L4238" i="2"/>
  <c r="S4234" i="2"/>
  <c r="AB4234" i="2"/>
  <c r="E1348" i="2"/>
  <c r="Q1349" i="2"/>
  <c r="D1351" i="17" s="1"/>
  <c r="O1349" i="2"/>
  <c r="C1351" i="17" s="1"/>
  <c r="M1349" i="2"/>
  <c r="AC1349" i="2"/>
  <c r="AE1349" i="2"/>
  <c r="AG1349" i="2"/>
  <c r="D1349" i="2"/>
  <c r="C1350" i="2"/>
  <c r="N1350" i="2"/>
  <c r="AF1350" i="2"/>
  <c r="U1349" i="2"/>
  <c r="E1350" i="17"/>
  <c r="L1350" i="2"/>
  <c r="B1350" i="2"/>
  <c r="T1350" i="2"/>
  <c r="AD1350" i="2"/>
  <c r="S1350" i="2"/>
  <c r="AB1350" i="2"/>
  <c r="O1350" i="2" a="1"/>
  <c r="AE1350" i="2" a="1"/>
  <c r="AE4234" i="2" a="1"/>
  <c r="AG1350" i="2" a="1"/>
  <c r="V4236" i="2" a="1"/>
  <c r="F4240" i="2" a="1"/>
  <c r="O4238" i="2" a="1"/>
  <c r="AC1350" i="2" a="1"/>
  <c r="AG4234" i="2" a="1"/>
  <c r="M1350" i="2" a="1"/>
  <c r="Q1350" i="2" a="1"/>
  <c r="M4238" i="2" a="1"/>
  <c r="AC4234" i="2" a="1"/>
  <c r="Q4238" i="2" a="1"/>
  <c r="P4239" i="2" l="1"/>
  <c r="AC4234" i="2"/>
  <c r="AG4234" i="2"/>
  <c r="AE4234" i="2"/>
  <c r="AD4235" i="2"/>
  <c r="M4238" i="2"/>
  <c r="Q4238" i="2"/>
  <c r="O4238" i="2"/>
  <c r="U4234" i="2"/>
  <c r="D4238" i="2"/>
  <c r="AF4235" i="2"/>
  <c r="AA4236" i="2"/>
  <c r="Y4236" i="2"/>
  <c r="X4236" i="2"/>
  <c r="W4236" i="2"/>
  <c r="V4236" i="2"/>
  <c r="Z4236" i="2"/>
  <c r="J4240" i="2"/>
  <c r="I4240" i="2"/>
  <c r="H4240" i="2"/>
  <c r="G4240" i="2"/>
  <c r="F4240" i="2"/>
  <c r="K4240" i="2"/>
  <c r="E4237" i="2"/>
  <c r="S4235" i="2"/>
  <c r="AB4235" i="2"/>
  <c r="T4235" i="2"/>
  <c r="B4239" i="2"/>
  <c r="L4239" i="2"/>
  <c r="N4239" i="2"/>
  <c r="C4239" i="2"/>
  <c r="E1349" i="2"/>
  <c r="B1351" i="17"/>
  <c r="E1351" i="17" s="1"/>
  <c r="M1350" i="2"/>
  <c r="B1352" i="17" s="1"/>
  <c r="Q1350" i="2"/>
  <c r="D1352" i="17" s="1"/>
  <c r="O1350" i="2"/>
  <c r="C1352" i="17" s="1"/>
  <c r="AG1350" i="2"/>
  <c r="AC1350" i="2"/>
  <c r="AE1350" i="2"/>
  <c r="D1350" i="2"/>
  <c r="P1351" i="2"/>
  <c r="AF1351" i="2"/>
  <c r="AD1352" i="2"/>
  <c r="L1351" i="2"/>
  <c r="B1351" i="2"/>
  <c r="AB1351" i="2"/>
  <c r="S1351" i="2"/>
  <c r="C1351" i="2"/>
  <c r="T1351" i="2"/>
  <c r="U1350" i="2"/>
  <c r="N1351" i="2"/>
  <c r="AD1351" i="2"/>
  <c r="O1351" i="2" a="1"/>
  <c r="F4241" i="2" a="1"/>
  <c r="AE1351" i="2" a="1"/>
  <c r="V4237" i="2" a="1"/>
  <c r="M4239" i="2" a="1"/>
  <c r="AC1351" i="2" a="1"/>
  <c r="AE4235" i="2" a="1"/>
  <c r="Q1351" i="2" a="1"/>
  <c r="AG4235" i="2" a="1"/>
  <c r="M1351" i="2" a="1"/>
  <c r="Q4239" i="2" a="1"/>
  <c r="O4239" i="2" a="1"/>
  <c r="AC4235" i="2" a="1"/>
  <c r="AG1351" i="2" a="1"/>
  <c r="N4240" i="2" l="1"/>
  <c r="U4235" i="2"/>
  <c r="E4238" i="2"/>
  <c r="T4236" i="2"/>
  <c r="AD4236" i="2"/>
  <c r="AF4236" i="2"/>
  <c r="Q4239" i="2"/>
  <c r="M4239" i="2"/>
  <c r="O4239" i="2"/>
  <c r="AG4235" i="2"/>
  <c r="AC4235" i="2"/>
  <c r="AE4235" i="2"/>
  <c r="K4241" i="2"/>
  <c r="J4241" i="2"/>
  <c r="I4241" i="2"/>
  <c r="H4241" i="2"/>
  <c r="G4241" i="2"/>
  <c r="F4241" i="2"/>
  <c r="AA4237" i="2"/>
  <c r="Z4237" i="2"/>
  <c r="Y4237" i="2"/>
  <c r="W4237" i="2"/>
  <c r="X4237" i="2"/>
  <c r="V4237" i="2"/>
  <c r="C4240" i="2"/>
  <c r="D4239" i="2"/>
  <c r="S4236" i="2"/>
  <c r="AB4236" i="2"/>
  <c r="B4240" i="2"/>
  <c r="L4240" i="2"/>
  <c r="P4240" i="2"/>
  <c r="E1350" i="2"/>
  <c r="AE1351" i="2"/>
  <c r="AG1351" i="2"/>
  <c r="AC1351" i="2"/>
  <c r="M1351" i="2"/>
  <c r="Q1351" i="2"/>
  <c r="O1351" i="2"/>
  <c r="C1353" i="17" s="1"/>
  <c r="E1352" i="17"/>
  <c r="P1352" i="2"/>
  <c r="D1351" i="2"/>
  <c r="T1352" i="2"/>
  <c r="C1352" i="2"/>
  <c r="B1352" i="2"/>
  <c r="L1352" i="2"/>
  <c r="U1351" i="2"/>
  <c r="N1352" i="2"/>
  <c r="AF1352" i="2"/>
  <c r="S1352" i="2"/>
  <c r="AB1352" i="2"/>
  <c r="O1352" i="2" a="1"/>
  <c r="AC1352" i="2" a="1"/>
  <c r="M4240" i="2" a="1"/>
  <c r="AE1352" i="2" a="1"/>
  <c r="F4242" i="2" a="1"/>
  <c r="AE4236" i="2" a="1"/>
  <c r="AG1352" i="2" a="1"/>
  <c r="AC4236" i="2" a="1"/>
  <c r="AG4236" i="2" a="1"/>
  <c r="Q1352" i="2" a="1"/>
  <c r="O4240" i="2" a="1"/>
  <c r="V4238" i="2" a="1"/>
  <c r="Q4240" i="2" a="1"/>
  <c r="M1352" i="2" a="1"/>
  <c r="AF4237" i="2" l="1"/>
  <c r="AD4237" i="2"/>
  <c r="T4237" i="2"/>
  <c r="P4241" i="2"/>
  <c r="AG4236" i="2"/>
  <c r="AE4236" i="2"/>
  <c r="AC4236" i="2"/>
  <c r="U4236" i="2"/>
  <c r="C4241" i="2"/>
  <c r="N4241" i="2"/>
  <c r="J4242" i="2"/>
  <c r="G4242" i="2"/>
  <c r="I4242" i="2"/>
  <c r="F4242" i="2"/>
  <c r="K4242" i="2"/>
  <c r="H4242" i="2"/>
  <c r="M4240" i="2"/>
  <c r="O4240" i="2"/>
  <c r="Q4240" i="2"/>
  <c r="Y4238" i="2"/>
  <c r="W4238" i="2"/>
  <c r="V4238" i="2"/>
  <c r="Z4238" i="2"/>
  <c r="AA4238" i="2"/>
  <c r="X4238" i="2"/>
  <c r="B4241" i="2"/>
  <c r="L4241" i="2"/>
  <c r="S4237" i="2"/>
  <c r="AB4237" i="2"/>
  <c r="E4239" i="2"/>
  <c r="D4240" i="2"/>
  <c r="E1351" i="2"/>
  <c r="B1353" i="17"/>
  <c r="AC1352" i="2"/>
  <c r="AG1352" i="2"/>
  <c r="AE1352" i="2"/>
  <c r="M1352" i="2"/>
  <c r="Q1352" i="2"/>
  <c r="O1352" i="2"/>
  <c r="D1353" i="17"/>
  <c r="O4241" i="2" a="1"/>
  <c r="F4243" i="2" a="1"/>
  <c r="M4241" i="2" a="1"/>
  <c r="V4239" i="2" a="1"/>
  <c r="AC4237" i="2" a="1"/>
  <c r="AG4237" i="2" a="1"/>
  <c r="AE4237" i="2" a="1"/>
  <c r="Q4241" i="2" a="1"/>
  <c r="U4237" i="2" l="1"/>
  <c r="N4242" i="2"/>
  <c r="AG4237" i="2"/>
  <c r="AE4237" i="2"/>
  <c r="AC4237" i="2"/>
  <c r="O4241" i="2"/>
  <c r="Q4241" i="2"/>
  <c r="M4241" i="2"/>
  <c r="D4241" i="2"/>
  <c r="AD4238" i="2"/>
  <c r="K4243" i="2"/>
  <c r="J4243" i="2"/>
  <c r="I4243" i="2"/>
  <c r="H4243" i="2"/>
  <c r="G4243" i="2"/>
  <c r="F4243" i="2"/>
  <c r="AA4239" i="2"/>
  <c r="Z4239" i="2"/>
  <c r="Y4239" i="2"/>
  <c r="X4239" i="2"/>
  <c r="W4239" i="2"/>
  <c r="V4239" i="2"/>
  <c r="C4242" i="2"/>
  <c r="B4242" i="2"/>
  <c r="L4242" i="2"/>
  <c r="P4242" i="2"/>
  <c r="S4238" i="2"/>
  <c r="AB4238" i="2"/>
  <c r="AF4238" i="2"/>
  <c r="T4238" i="2"/>
  <c r="E4240" i="2"/>
  <c r="E1352" i="2"/>
  <c r="AF1353" i="2"/>
  <c r="P1353" i="2"/>
  <c r="E1353" i="17"/>
  <c r="D1354" i="17"/>
  <c r="B1354" i="17"/>
  <c r="C1354" i="17"/>
  <c r="AD1353" i="2"/>
  <c r="S1353" i="2"/>
  <c r="AB1353" i="2"/>
  <c r="C1353" i="2"/>
  <c r="D1352" i="2"/>
  <c r="T1353" i="2"/>
  <c r="U1352" i="2"/>
  <c r="N1353" i="2"/>
  <c r="B1353" i="2"/>
  <c r="L1353" i="2"/>
  <c r="AG4238" i="2" a="1"/>
  <c r="V4240" i="2" a="1"/>
  <c r="O4242" i="2" a="1"/>
  <c r="M4242" i="2" a="1"/>
  <c r="AG1353" i="2" a="1"/>
  <c r="AC1353" i="2" a="1"/>
  <c r="AE1353" i="2" a="1"/>
  <c r="M1353" i="2" a="1"/>
  <c r="Q4242" i="2" a="1"/>
  <c r="Q1353" i="2" a="1"/>
  <c r="AC4238" i="2" a="1"/>
  <c r="F4244" i="2" a="1"/>
  <c r="O1353" i="2" a="1"/>
  <c r="AE4238" i="2" a="1"/>
  <c r="C4243" i="2" l="1"/>
  <c r="N4243" i="2"/>
  <c r="AD4239" i="2"/>
  <c r="AF4239" i="2"/>
  <c r="T4239" i="2"/>
  <c r="P4243" i="2"/>
  <c r="E4241" i="2"/>
  <c r="AC4238" i="2"/>
  <c r="AE4238" i="2"/>
  <c r="AG4238" i="2"/>
  <c r="W4240" i="2"/>
  <c r="Z4240" i="2"/>
  <c r="X4240" i="2"/>
  <c r="Y4240" i="2"/>
  <c r="V4240" i="2"/>
  <c r="AA4240" i="2"/>
  <c r="M4242" i="2"/>
  <c r="O4242" i="2"/>
  <c r="Q4242" i="2"/>
  <c r="J4244" i="2"/>
  <c r="I4244" i="2"/>
  <c r="H4244" i="2"/>
  <c r="G4244" i="2"/>
  <c r="F4244" i="2"/>
  <c r="K4244" i="2"/>
  <c r="B4243" i="2"/>
  <c r="L4243" i="2"/>
  <c r="D4242" i="2"/>
  <c r="S4239" i="2"/>
  <c r="AB4239" i="2"/>
  <c r="U4238" i="2"/>
  <c r="Q1353" i="2"/>
  <c r="D1355" i="17" s="1"/>
  <c r="M1353" i="2"/>
  <c r="O1353" i="2"/>
  <c r="C1355" i="17" s="1"/>
  <c r="AE1353" i="2"/>
  <c r="AC1353" i="2"/>
  <c r="AG1353" i="2"/>
  <c r="D1353" i="2"/>
  <c r="N1354" i="2"/>
  <c r="U1353" i="2"/>
  <c r="AF1354" i="2"/>
  <c r="AF1355" i="2"/>
  <c r="E1354" i="17"/>
  <c r="C1354" i="2"/>
  <c r="T1354" i="2"/>
  <c r="B1354" i="2"/>
  <c r="L1354" i="2"/>
  <c r="P1354" i="2"/>
  <c r="AD1354" i="2"/>
  <c r="S1354" i="2"/>
  <c r="AB1354" i="2"/>
  <c r="F4245" i="2" a="1"/>
  <c r="M4243" i="2" a="1"/>
  <c r="AC4239" i="2" a="1"/>
  <c r="O4243" i="2" a="1"/>
  <c r="AG1354" i="2" a="1"/>
  <c r="M1354" i="2" a="1"/>
  <c r="AG4239" i="2" a="1"/>
  <c r="AE4239" i="2" a="1"/>
  <c r="Q1354" i="2" a="1"/>
  <c r="AC1354" i="2" a="1"/>
  <c r="Q4243" i="2" a="1"/>
  <c r="O1354" i="2" a="1"/>
  <c r="AE1354" i="2" a="1"/>
  <c r="V4241" i="2" a="1"/>
  <c r="M4243" i="2" l="1"/>
  <c r="O4243" i="2"/>
  <c r="Q4243" i="2"/>
  <c r="U4239" i="2"/>
  <c r="AE4239" i="2"/>
  <c r="AC4239" i="2"/>
  <c r="AG4239" i="2"/>
  <c r="D4243" i="2"/>
  <c r="N4244" i="2"/>
  <c r="I4245" i="2"/>
  <c r="G4245" i="2"/>
  <c r="F4245" i="2"/>
  <c r="H4245" i="2"/>
  <c r="K4245" i="2"/>
  <c r="J4245" i="2"/>
  <c r="Z4241" i="2"/>
  <c r="Y4241" i="2"/>
  <c r="X4241" i="2"/>
  <c r="W4241" i="2"/>
  <c r="V4241" i="2"/>
  <c r="AA4241" i="2"/>
  <c r="B4244" i="2"/>
  <c r="L4244" i="2"/>
  <c r="S4240" i="2"/>
  <c r="AB4240" i="2"/>
  <c r="AD4240" i="2"/>
  <c r="P4244" i="2"/>
  <c r="C4244" i="2"/>
  <c r="AF4240" i="2"/>
  <c r="T4240" i="2"/>
  <c r="E4242" i="2"/>
  <c r="B1355" i="17"/>
  <c r="E1355" i="17" s="1"/>
  <c r="E1353" i="2"/>
  <c r="AE1354" i="2"/>
  <c r="AG1354" i="2"/>
  <c r="AC1354" i="2"/>
  <c r="O1354" i="2"/>
  <c r="C1356" i="17" s="1"/>
  <c r="M1354" i="2"/>
  <c r="Q1354" i="2"/>
  <c r="D1356" i="17" s="1"/>
  <c r="U1354" i="2"/>
  <c r="AD1355" i="2"/>
  <c r="AB1355" i="2"/>
  <c r="S1355" i="2"/>
  <c r="P1355" i="2"/>
  <c r="N1355" i="2" s="1"/>
  <c r="B1355" i="2"/>
  <c r="L1355" i="2"/>
  <c r="D1354" i="2"/>
  <c r="T1355" i="2"/>
  <c r="C1355" i="2"/>
  <c r="AC4240" i="2" a="1"/>
  <c r="M1355" i="2" a="1"/>
  <c r="AE1355" i="2" a="1"/>
  <c r="AG4240" i="2" a="1"/>
  <c r="Q4244" i="2" a="1"/>
  <c r="M4244" i="2" a="1"/>
  <c r="V4242" i="2" a="1"/>
  <c r="AG1355" i="2" a="1"/>
  <c r="AC1355" i="2" a="1"/>
  <c r="O1355" i="2" a="1"/>
  <c r="O4244" i="2" a="1"/>
  <c r="Q1355" i="2" a="1"/>
  <c r="AE4240" i="2" a="1"/>
  <c r="F4246" i="2" a="1"/>
  <c r="E4243" i="2" l="1"/>
  <c r="AD4241" i="2"/>
  <c r="P4245" i="2"/>
  <c r="N4245" i="2"/>
  <c r="AA4242" i="2"/>
  <c r="Z4242" i="2"/>
  <c r="X4242" i="2"/>
  <c r="V4242" i="2"/>
  <c r="Y4242" i="2"/>
  <c r="W4242" i="2"/>
  <c r="AC4240" i="2"/>
  <c r="AE4240" i="2"/>
  <c r="AG4240" i="2"/>
  <c r="H4246" i="2"/>
  <c r="G4246" i="2"/>
  <c r="F4246" i="2"/>
  <c r="K4246" i="2"/>
  <c r="J4246" i="2"/>
  <c r="I4246" i="2"/>
  <c r="M4244" i="2"/>
  <c r="Q4244" i="2"/>
  <c r="O4244" i="2"/>
  <c r="T4241" i="2"/>
  <c r="S4241" i="2"/>
  <c r="AB4241" i="2"/>
  <c r="AF4241" i="2"/>
  <c r="U4240" i="2"/>
  <c r="D4244" i="2"/>
  <c r="C4245" i="2"/>
  <c r="B4245" i="2"/>
  <c r="L4245" i="2"/>
  <c r="B1356" i="17"/>
  <c r="E1356" i="17" s="1"/>
  <c r="E1354" i="2"/>
  <c r="M1355" i="2"/>
  <c r="B1357" i="17" s="1"/>
  <c r="Q1355" i="2"/>
  <c r="D1357" i="17" s="1"/>
  <c r="O1355" i="2"/>
  <c r="C1357" i="17" s="1"/>
  <c r="AE1355" i="2"/>
  <c r="AG1355" i="2"/>
  <c r="AC1355" i="2"/>
  <c r="P1356" i="2"/>
  <c r="U1355" i="2"/>
  <c r="N1356" i="2"/>
  <c r="P1357" i="2"/>
  <c r="B1356" i="2"/>
  <c r="L1356" i="2"/>
  <c r="AF1356" i="2"/>
  <c r="S1356" i="2"/>
  <c r="AB1356" i="2"/>
  <c r="C1356" i="2"/>
  <c r="T1356" i="2"/>
  <c r="D1355" i="2"/>
  <c r="AD1356" i="2"/>
  <c r="AC1356" i="2" a="1"/>
  <c r="Q4245" i="2" a="1"/>
  <c r="Q1356" i="2" a="1"/>
  <c r="AE1356" i="2" a="1"/>
  <c r="F4247" i="2" a="1"/>
  <c r="M4245" i="2" a="1"/>
  <c r="O1356" i="2" a="1"/>
  <c r="AG1356" i="2" a="1"/>
  <c r="M1356" i="2" a="1"/>
  <c r="AE4241" i="2" a="1"/>
  <c r="O4245" i="2" a="1"/>
  <c r="AC4241" i="2" a="1"/>
  <c r="V4243" i="2" a="1"/>
  <c r="AG4241" i="2" a="1"/>
  <c r="C4246" i="2" l="1"/>
  <c r="T4242" i="2"/>
  <c r="P4246" i="2"/>
  <c r="AF4242" i="2"/>
  <c r="N4246" i="2"/>
  <c r="D4245" i="2"/>
  <c r="AE4241" i="2"/>
  <c r="AC4241" i="2"/>
  <c r="AG4241" i="2"/>
  <c r="Q4245" i="2"/>
  <c r="M4245" i="2"/>
  <c r="O4245" i="2"/>
  <c r="G4247" i="2"/>
  <c r="F4247" i="2"/>
  <c r="K4247" i="2"/>
  <c r="I4247" i="2"/>
  <c r="H4247" i="2"/>
  <c r="J4247" i="2"/>
  <c r="P4247" i="2" s="1"/>
  <c r="Y4243" i="2"/>
  <c r="AA4243" i="2"/>
  <c r="Z4243" i="2"/>
  <c r="X4243" i="2"/>
  <c r="W4243" i="2"/>
  <c r="V4243" i="2"/>
  <c r="L4246" i="2"/>
  <c r="B4246" i="2"/>
  <c r="E4244" i="2"/>
  <c r="AB4242" i="2"/>
  <c r="S4242" i="2"/>
  <c r="AD4242" i="2"/>
  <c r="U4241" i="2"/>
  <c r="E1355" i="2"/>
  <c r="AE1356" i="2"/>
  <c r="AG1356" i="2"/>
  <c r="AC1356" i="2"/>
  <c r="Q1356" i="2"/>
  <c r="M1356" i="2"/>
  <c r="O1356" i="2"/>
  <c r="C1358" i="17" s="1"/>
  <c r="D1356" i="2"/>
  <c r="E1357" i="17"/>
  <c r="AD1357" i="2"/>
  <c r="T1357" i="2"/>
  <c r="N1358" i="2"/>
  <c r="AF1357" i="2"/>
  <c r="S1357" i="2"/>
  <c r="AB1357" i="2"/>
  <c r="C1357" i="2"/>
  <c r="U1356" i="2"/>
  <c r="N1357" i="2"/>
  <c r="B1357" i="2"/>
  <c r="L1357" i="2"/>
  <c r="Q4246" i="2" a="1"/>
  <c r="V4244" i="2" a="1"/>
  <c r="M4246" i="2" a="1"/>
  <c r="AC4242" i="2" a="1"/>
  <c r="M1357" i="2" a="1"/>
  <c r="O4246" i="2" a="1"/>
  <c r="AE1357" i="2" a="1"/>
  <c r="AG4242" i="2" a="1"/>
  <c r="AG1357" i="2" a="1"/>
  <c r="AC1357" i="2" a="1"/>
  <c r="Q1357" i="2" a="1"/>
  <c r="AE4242" i="2" a="1"/>
  <c r="O1357" i="2" a="1"/>
  <c r="F4248" i="2" a="1"/>
  <c r="N4247" i="2" l="1"/>
  <c r="AF4243" i="2"/>
  <c r="AG4242" i="2"/>
  <c r="AC4242" i="2"/>
  <c r="AE4242" i="2"/>
  <c r="Q4246" i="2"/>
  <c r="O4246" i="2"/>
  <c r="M4246" i="2"/>
  <c r="D4246" i="2"/>
  <c r="T4243" i="2"/>
  <c r="AD4243" i="2"/>
  <c r="AA4244" i="2"/>
  <c r="Z4244" i="2"/>
  <c r="Y4244" i="2"/>
  <c r="X4244" i="2"/>
  <c r="V4244" i="2"/>
  <c r="W4244" i="2"/>
  <c r="H4248" i="2"/>
  <c r="K4248" i="2"/>
  <c r="J4248" i="2"/>
  <c r="I4248" i="2"/>
  <c r="G4248" i="2"/>
  <c r="F4248" i="2"/>
  <c r="AB4243" i="2"/>
  <c r="S4243" i="2"/>
  <c r="E4245" i="2"/>
  <c r="U4242" i="2"/>
  <c r="B4247" i="2"/>
  <c r="L4247" i="2"/>
  <c r="C4247" i="2"/>
  <c r="E1356" i="2"/>
  <c r="B1358" i="17"/>
  <c r="M1357" i="2"/>
  <c r="Q1357" i="2"/>
  <c r="O1357" i="2"/>
  <c r="AE1357" i="2"/>
  <c r="AG1357" i="2"/>
  <c r="AC1357" i="2"/>
  <c r="D1358" i="17"/>
  <c r="AC4243" i="2" a="1"/>
  <c r="O4247" i="2" a="1"/>
  <c r="AG4243" i="2" a="1"/>
  <c r="AE4243" i="2" a="1"/>
  <c r="F4249" i="2" a="1"/>
  <c r="Q4247" i="2" a="1"/>
  <c r="V4245" i="2" a="1"/>
  <c r="M4247" i="2" a="1"/>
  <c r="P4248" i="2" l="1"/>
  <c r="D4247" i="2"/>
  <c r="AF4244" i="2"/>
  <c r="E4246" i="2"/>
  <c r="U4243" i="2"/>
  <c r="AG4243" i="2"/>
  <c r="AE4243" i="2"/>
  <c r="AC4243" i="2"/>
  <c r="N4248" i="2"/>
  <c r="T4244" i="2"/>
  <c r="AD4244" i="2"/>
  <c r="J4249" i="2"/>
  <c r="I4249" i="2"/>
  <c r="H4249" i="2"/>
  <c r="G4249" i="2"/>
  <c r="K4249" i="2"/>
  <c r="F4249" i="2"/>
  <c r="M4247" i="2"/>
  <c r="Q4247" i="2"/>
  <c r="O4247" i="2"/>
  <c r="AA4245" i="2"/>
  <c r="Y4245" i="2"/>
  <c r="X4245" i="2"/>
  <c r="V4245" i="2"/>
  <c r="Z4245" i="2"/>
  <c r="W4245" i="2"/>
  <c r="AB4244" i="2"/>
  <c r="S4244" i="2"/>
  <c r="B4248" i="2"/>
  <c r="L4248" i="2"/>
  <c r="C4248" i="2"/>
  <c r="E1357" i="2"/>
  <c r="C1358" i="2"/>
  <c r="AD1358" i="2"/>
  <c r="AF1358" i="2"/>
  <c r="D1357" i="2"/>
  <c r="C1359" i="17"/>
  <c r="B1359" i="17"/>
  <c r="D1359" i="17"/>
  <c r="P1359" i="2"/>
  <c r="S1358" i="2"/>
  <c r="AB1358" i="2"/>
  <c r="E1358" i="17"/>
  <c r="U1357" i="2"/>
  <c r="T1358" i="2"/>
  <c r="P1358" i="2"/>
  <c r="B1358" i="2"/>
  <c r="L1358" i="2"/>
  <c r="O4248" i="2" a="1"/>
  <c r="AG4244" i="2" a="1"/>
  <c r="M4248" i="2" a="1"/>
  <c r="F4250" i="2" a="1"/>
  <c r="AC1358" i="2" a="1"/>
  <c r="V4246" i="2" a="1"/>
  <c r="AG1358" i="2" a="1"/>
  <c r="AC4244" i="2" a="1"/>
  <c r="M1358" i="2" a="1"/>
  <c r="Q4248" i="2" a="1"/>
  <c r="AE1358" i="2" a="1"/>
  <c r="O1358" i="2" a="1"/>
  <c r="AE4244" i="2" a="1"/>
  <c r="Q1358" i="2" a="1"/>
  <c r="U4244" i="2" l="1"/>
  <c r="N4249" i="2"/>
  <c r="AE4244" i="2"/>
  <c r="AC4244" i="2"/>
  <c r="AG4244" i="2"/>
  <c r="AF4245" i="2"/>
  <c r="AD4245" i="2"/>
  <c r="D4248" i="2"/>
  <c r="T4245" i="2"/>
  <c r="J4250" i="2"/>
  <c r="K4250" i="2"/>
  <c r="I4250" i="2"/>
  <c r="H4250" i="2"/>
  <c r="F4250" i="2"/>
  <c r="G4250" i="2"/>
  <c r="Q4248" i="2"/>
  <c r="M4248" i="2"/>
  <c r="O4248" i="2"/>
  <c r="AA4246" i="2"/>
  <c r="Z4246" i="2"/>
  <c r="Y4246" i="2"/>
  <c r="X4246" i="2"/>
  <c r="W4246" i="2"/>
  <c r="V4246" i="2"/>
  <c r="E4247" i="2"/>
  <c r="L4249" i="2"/>
  <c r="B4249" i="2"/>
  <c r="S4245" i="2"/>
  <c r="AB4245" i="2"/>
  <c r="C4249" i="2"/>
  <c r="P4249" i="2"/>
  <c r="AC1358" i="2"/>
  <c r="AE1358" i="2"/>
  <c r="AG1358" i="2"/>
  <c r="O1358" i="2"/>
  <c r="C1360" i="17" s="1"/>
  <c r="Q1358" i="2"/>
  <c r="D1360" i="17" s="1"/>
  <c r="M1358" i="2"/>
  <c r="U1358" i="2"/>
  <c r="D1358" i="2"/>
  <c r="AF1360" i="2"/>
  <c r="AD1359" i="2"/>
  <c r="S1359" i="2"/>
  <c r="AB1359" i="2"/>
  <c r="T1359" i="2"/>
  <c r="E1359" i="17"/>
  <c r="C1359" i="2"/>
  <c r="N1359" i="2"/>
  <c r="B1359" i="2"/>
  <c r="L1359" i="2"/>
  <c r="AF1359" i="2"/>
  <c r="M1359" i="2" a="1"/>
  <c r="F4251" i="2" a="1"/>
  <c r="AG1359" i="2" a="1"/>
  <c r="Q4249" i="2" a="1"/>
  <c r="O1359" i="2" a="1"/>
  <c r="AC4245" i="2" a="1"/>
  <c r="AC1359" i="2" a="1"/>
  <c r="AG4245" i="2" a="1"/>
  <c r="Q1359" i="2" a="1"/>
  <c r="V4247" i="2" a="1"/>
  <c r="AE4245" i="2" a="1"/>
  <c r="AE1359" i="2" a="1"/>
  <c r="O4249" i="2" a="1"/>
  <c r="M4249" i="2" a="1"/>
  <c r="AF4246" i="2" l="1"/>
  <c r="U4245" i="2"/>
  <c r="E1358" i="2"/>
  <c r="N4250" i="2"/>
  <c r="AD4246" i="2"/>
  <c r="AE4245" i="2"/>
  <c r="AG4245" i="2"/>
  <c r="AC4245" i="2"/>
  <c r="C4250" i="2"/>
  <c r="D4249" i="2"/>
  <c r="T4246" i="2"/>
  <c r="M4249" i="2"/>
  <c r="O4249" i="2"/>
  <c r="Q4249" i="2"/>
  <c r="H4251" i="2"/>
  <c r="K4251" i="2"/>
  <c r="J4251" i="2"/>
  <c r="I4251" i="2"/>
  <c r="G4251" i="2"/>
  <c r="F4251" i="2"/>
  <c r="V4247" i="2"/>
  <c r="AA4247" i="2"/>
  <c r="Y4247" i="2"/>
  <c r="W4247" i="2"/>
  <c r="Z4247" i="2"/>
  <c r="X4247" i="2"/>
  <c r="AB4246" i="2"/>
  <c r="S4246" i="2"/>
  <c r="B4250" i="2"/>
  <c r="L4250" i="2"/>
  <c r="E4248" i="2"/>
  <c r="P4250" i="2"/>
  <c r="B1360" i="17"/>
  <c r="E1360" i="17" s="1"/>
  <c r="O1359" i="2"/>
  <c r="C1361" i="17" s="1"/>
  <c r="Q1359" i="2"/>
  <c r="D1361" i="17" s="1"/>
  <c r="M1359" i="2"/>
  <c r="AE1359" i="2"/>
  <c r="AG1359" i="2"/>
  <c r="AC1359" i="2"/>
  <c r="T1360" i="2"/>
  <c r="AD1360" i="2"/>
  <c r="P1360" i="2"/>
  <c r="D1359" i="2"/>
  <c r="P1361" i="2"/>
  <c r="N1361" i="2"/>
  <c r="AD1361" i="2"/>
  <c r="C1360" i="2"/>
  <c r="N1360" i="2"/>
  <c r="B1360" i="2"/>
  <c r="L1360" i="2"/>
  <c r="U1359" i="2"/>
  <c r="AB1360" i="2"/>
  <c r="S1360" i="2"/>
  <c r="AC4246" i="2" a="1"/>
  <c r="AG4246" i="2" a="1"/>
  <c r="AG1360" i="2" a="1"/>
  <c r="AE1360" i="2" a="1"/>
  <c r="O1360" i="2" a="1"/>
  <c r="M4250" i="2" a="1"/>
  <c r="F4252" i="2" a="1"/>
  <c r="O4250" i="2" a="1"/>
  <c r="AE4246" i="2" a="1"/>
  <c r="Q1360" i="2" a="1"/>
  <c r="AC1360" i="2" a="1"/>
  <c r="Q4250" i="2" a="1"/>
  <c r="M1360" i="2" a="1"/>
  <c r="V4248" i="2" a="1"/>
  <c r="AD4247" i="2" l="1"/>
  <c r="U4246" i="2"/>
  <c r="O4250" i="2"/>
  <c r="M4250" i="2"/>
  <c r="Q4250" i="2"/>
  <c r="AG4246" i="2"/>
  <c r="AC4246" i="2"/>
  <c r="AE4246" i="2"/>
  <c r="AF4247" i="2"/>
  <c r="T4247" i="2"/>
  <c r="P4251" i="2"/>
  <c r="K4252" i="2"/>
  <c r="J4252" i="2"/>
  <c r="I4252" i="2"/>
  <c r="F4252" i="2"/>
  <c r="H4252" i="2"/>
  <c r="G4252" i="2"/>
  <c r="AA4248" i="2"/>
  <c r="Y4248" i="2"/>
  <c r="X4248" i="2"/>
  <c r="W4248" i="2"/>
  <c r="V4248" i="2"/>
  <c r="Z4248" i="2"/>
  <c r="C4251" i="2"/>
  <c r="L4251" i="2"/>
  <c r="B4251" i="2"/>
  <c r="N4251" i="2"/>
  <c r="S4247" i="2"/>
  <c r="AB4247" i="2"/>
  <c r="D4250" i="2"/>
  <c r="E4249" i="2"/>
  <c r="B1361" i="17"/>
  <c r="E1361" i="17" s="1"/>
  <c r="E1359" i="2"/>
  <c r="O1360" i="2"/>
  <c r="C1362" i="17" s="1"/>
  <c r="Q1360" i="2"/>
  <c r="M1360" i="2"/>
  <c r="AG1360" i="2"/>
  <c r="AC1360" i="2"/>
  <c r="AE1360" i="2"/>
  <c r="U1360" i="2"/>
  <c r="T1361" i="2"/>
  <c r="AF1361" i="2"/>
  <c r="S1361" i="2"/>
  <c r="AB1361" i="2"/>
  <c r="D1360" i="2"/>
  <c r="C1361" i="2"/>
  <c r="B1361" i="2"/>
  <c r="L1361" i="2"/>
  <c r="D1361" i="2" s="1"/>
  <c r="AC4247" i="2" a="1"/>
  <c r="V4249" i="2" a="1"/>
  <c r="O1361" i="2" a="1"/>
  <c r="AG4247" i="2" a="1"/>
  <c r="AE4247" i="2" a="1"/>
  <c r="O4251" i="2" a="1"/>
  <c r="Q4251" i="2" a="1"/>
  <c r="Q1361" i="2" a="1"/>
  <c r="F4253" i="2" a="1"/>
  <c r="AE1361" i="2" a="1"/>
  <c r="M1361" i="2" a="1"/>
  <c r="AC1361" i="2" a="1"/>
  <c r="AG1361" i="2" a="1"/>
  <c r="M4251" i="2" a="1"/>
  <c r="P4252" i="2" l="1"/>
  <c r="E4250" i="2"/>
  <c r="U4247" i="2"/>
  <c r="C4252" i="2"/>
  <c r="N4252" i="2"/>
  <c r="AE4247" i="2"/>
  <c r="AC4247" i="2"/>
  <c r="AG4247" i="2"/>
  <c r="AD4248" i="2"/>
  <c r="E1360" i="2"/>
  <c r="J4253" i="2"/>
  <c r="K4253" i="2"/>
  <c r="I4253" i="2"/>
  <c r="H4253" i="2"/>
  <c r="G4253" i="2"/>
  <c r="F4253" i="2"/>
  <c r="AA4249" i="2"/>
  <c r="Z4249" i="2"/>
  <c r="Y4249" i="2"/>
  <c r="W4249" i="2"/>
  <c r="X4249" i="2"/>
  <c r="V4249" i="2"/>
  <c r="O4251" i="2"/>
  <c r="Q4251" i="2"/>
  <c r="M4251" i="2"/>
  <c r="D4251" i="2"/>
  <c r="AF4248" i="2"/>
  <c r="S4248" i="2"/>
  <c r="AB4248" i="2"/>
  <c r="L4252" i="2"/>
  <c r="B4252" i="2"/>
  <c r="T4248" i="2"/>
  <c r="B1362" i="17"/>
  <c r="O1361" i="2"/>
  <c r="Q1361" i="2"/>
  <c r="M1361" i="2"/>
  <c r="AE1361" i="2"/>
  <c r="AG1361" i="2"/>
  <c r="AC1361" i="2"/>
  <c r="D1362" i="17"/>
  <c r="O4252" i="2" a="1"/>
  <c r="V4250" i="2" a="1"/>
  <c r="AE4248" i="2" a="1"/>
  <c r="Q4252" i="2" a="1"/>
  <c r="AG4248" i="2" a="1"/>
  <c r="M4252" i="2" a="1"/>
  <c r="F4254" i="2" a="1"/>
  <c r="AC4248" i="2" a="1"/>
  <c r="D4252" i="2" l="1"/>
  <c r="U4248" i="2"/>
  <c r="N4253" i="2"/>
  <c r="AD4249" i="2"/>
  <c r="O4252" i="2"/>
  <c r="Q4252" i="2"/>
  <c r="M4252" i="2"/>
  <c r="C4253" i="2"/>
  <c r="T4249" i="2"/>
  <c r="AF4249" i="2"/>
  <c r="E4251" i="2"/>
  <c r="Y4250" i="2"/>
  <c r="W4250" i="2"/>
  <c r="Z4250" i="2"/>
  <c r="V4250" i="2"/>
  <c r="AA4250" i="2"/>
  <c r="X4250" i="2"/>
  <c r="G4254" i="2"/>
  <c r="H4254" i="2"/>
  <c r="K4254" i="2"/>
  <c r="J4254" i="2"/>
  <c r="I4254" i="2"/>
  <c r="F4254" i="2"/>
  <c r="AC4248" i="2"/>
  <c r="AE4248" i="2"/>
  <c r="AG4248" i="2"/>
  <c r="AB4249" i="2"/>
  <c r="S4249" i="2"/>
  <c r="B4253" i="2"/>
  <c r="L4253" i="2"/>
  <c r="P4253" i="2"/>
  <c r="E1361" i="2"/>
  <c r="U1361" i="2"/>
  <c r="C1362" i="2"/>
  <c r="N1362" i="2"/>
  <c r="AD1362" i="2"/>
  <c r="C1363" i="17"/>
  <c r="D1363" i="17"/>
  <c r="B1363" i="17"/>
  <c r="T1362" i="2"/>
  <c r="AB1362" i="2"/>
  <c r="S1362" i="2"/>
  <c r="P1362" i="2"/>
  <c r="L1362" i="2"/>
  <c r="B1362" i="2"/>
  <c r="E1362" i="17"/>
  <c r="AF1362" i="2"/>
  <c r="F4255" i="2" a="1"/>
  <c r="O1362" i="2" a="1"/>
  <c r="M1362" i="2" a="1"/>
  <c r="AG4249" i="2" a="1"/>
  <c r="O4253" i="2" a="1"/>
  <c r="AE1362" i="2" a="1"/>
  <c r="AG1362" i="2" a="1"/>
  <c r="AC4249" i="2" a="1"/>
  <c r="Q1362" i="2" a="1"/>
  <c r="AE4249" i="2" a="1"/>
  <c r="AC1362" i="2" a="1"/>
  <c r="V4251" i="2" a="1"/>
  <c r="Q4253" i="2" a="1"/>
  <c r="M4253" i="2" a="1"/>
  <c r="AD4250" i="2" l="1"/>
  <c r="P4254" i="2"/>
  <c r="E4252" i="2"/>
  <c r="U4249" i="2"/>
  <c r="AE4249" i="2"/>
  <c r="AC4249" i="2"/>
  <c r="AG4249" i="2"/>
  <c r="O4253" i="2"/>
  <c r="M4253" i="2"/>
  <c r="Q4253" i="2"/>
  <c r="H4255" i="2"/>
  <c r="F4255" i="2"/>
  <c r="G4255" i="2"/>
  <c r="K4255" i="2"/>
  <c r="J4255" i="2"/>
  <c r="I4255" i="2"/>
  <c r="AA4251" i="2"/>
  <c r="Z4251" i="2"/>
  <c r="Y4251" i="2"/>
  <c r="X4251" i="2"/>
  <c r="W4251" i="2"/>
  <c r="V4251" i="2"/>
  <c r="AF4250" i="2"/>
  <c r="S4250" i="2"/>
  <c r="AB4250" i="2"/>
  <c r="T4250" i="2"/>
  <c r="N4254" i="2"/>
  <c r="B4254" i="2"/>
  <c r="L4254" i="2"/>
  <c r="D4253" i="2"/>
  <c r="C4254" i="2"/>
  <c r="AE1362" i="2"/>
  <c r="AC1362" i="2"/>
  <c r="AG1362" i="2"/>
  <c r="M1362" i="2"/>
  <c r="B1364" i="17" s="1"/>
  <c r="O1362" i="2"/>
  <c r="C1364" i="17" s="1"/>
  <c r="Q1362" i="2"/>
  <c r="D1364" i="17" s="1"/>
  <c r="AF1363" i="2"/>
  <c r="U1362" i="2"/>
  <c r="D1362" i="2"/>
  <c r="E1363" i="17"/>
  <c r="P1363" i="2"/>
  <c r="N1363" i="2" s="1"/>
  <c r="L1363" i="2"/>
  <c r="B1363" i="2"/>
  <c r="AB1363" i="2"/>
  <c r="S1363" i="2"/>
  <c r="C1363" i="2"/>
  <c r="T1363" i="2"/>
  <c r="AD1363" i="2"/>
  <c r="AC4250" i="2" a="1"/>
  <c r="AE1363" i="2" a="1"/>
  <c r="AE4250" i="2" a="1"/>
  <c r="V4252" i="2" a="1"/>
  <c r="O1363" i="2" a="1"/>
  <c r="AC1363" i="2" a="1"/>
  <c r="AG4250" i="2" a="1"/>
  <c r="F4256" i="2" a="1"/>
  <c r="Q4254" i="2" a="1"/>
  <c r="O4254" i="2" a="1"/>
  <c r="M4254" i="2" a="1"/>
  <c r="Q1363" i="2" a="1"/>
  <c r="AG1363" i="2" a="1"/>
  <c r="M1363" i="2" a="1"/>
  <c r="AD4251" i="2" l="1"/>
  <c r="T4251" i="2"/>
  <c r="P4255" i="2"/>
  <c r="E4253" i="2"/>
  <c r="D4254" i="2"/>
  <c r="AF4251" i="2"/>
  <c r="U4250" i="2"/>
  <c r="Y4252" i="2"/>
  <c r="V4252" i="2"/>
  <c r="W4252" i="2"/>
  <c r="Z4252" i="2"/>
  <c r="X4252" i="2"/>
  <c r="AA4252" i="2"/>
  <c r="M4254" i="2"/>
  <c r="Q4254" i="2"/>
  <c r="O4254" i="2"/>
  <c r="AC4250" i="2"/>
  <c r="AE4250" i="2"/>
  <c r="AG4250" i="2"/>
  <c r="J4256" i="2"/>
  <c r="F4256" i="2"/>
  <c r="I4256" i="2"/>
  <c r="H4256" i="2"/>
  <c r="G4256" i="2"/>
  <c r="K4256" i="2"/>
  <c r="S4251" i="2"/>
  <c r="AB4251" i="2"/>
  <c r="C4255" i="2"/>
  <c r="L4255" i="2"/>
  <c r="B4255" i="2"/>
  <c r="N4255" i="2"/>
  <c r="E1362" i="2"/>
  <c r="AE1363" i="2"/>
  <c r="AC1363" i="2"/>
  <c r="AG1363" i="2"/>
  <c r="M1363" i="2"/>
  <c r="Q1363" i="2"/>
  <c r="D1365" i="17" s="1"/>
  <c r="O1363" i="2"/>
  <c r="C1365" i="17" s="1"/>
  <c r="E1364" i="17"/>
  <c r="P1364" i="2"/>
  <c r="T1364" i="2"/>
  <c r="U1363" i="2"/>
  <c r="N1365" i="2"/>
  <c r="AD1365" i="2"/>
  <c r="C1364" i="2"/>
  <c r="N1364" i="2"/>
  <c r="B1364" i="2"/>
  <c r="L1364" i="2"/>
  <c r="D1363" i="2"/>
  <c r="AF1364" i="2"/>
  <c r="AD1364" i="2" s="1"/>
  <c r="S1364" i="2"/>
  <c r="AB1364" i="2"/>
  <c r="V4253" i="2" a="1"/>
  <c r="Q1364" i="2" a="1"/>
  <c r="AC1364" i="2" a="1"/>
  <c r="AC4251" i="2" a="1"/>
  <c r="AE1364" i="2" a="1"/>
  <c r="AG1364" i="2" a="1"/>
  <c r="M1364" i="2" a="1"/>
  <c r="AE4251" i="2" a="1"/>
  <c r="O1364" i="2" a="1"/>
  <c r="AG4251" i="2" a="1"/>
  <c r="O4255" i="2" a="1"/>
  <c r="M4255" i="2" a="1"/>
  <c r="F4257" i="2" a="1"/>
  <c r="Q4255" i="2" a="1"/>
  <c r="AE4251" i="2" l="1"/>
  <c r="AG4251" i="2"/>
  <c r="AC4251" i="2"/>
  <c r="AD4252" i="2"/>
  <c r="U4251" i="2"/>
  <c r="N4256" i="2"/>
  <c r="M4255" i="2"/>
  <c r="O4255" i="2"/>
  <c r="Q4255" i="2"/>
  <c r="Z4253" i="2"/>
  <c r="Y4253" i="2"/>
  <c r="X4253" i="2"/>
  <c r="W4253" i="2"/>
  <c r="V4253" i="2"/>
  <c r="AA4253" i="2"/>
  <c r="I4257" i="2"/>
  <c r="H4257" i="2"/>
  <c r="F4257" i="2"/>
  <c r="K4257" i="2"/>
  <c r="J4257" i="2"/>
  <c r="G4257" i="2"/>
  <c r="C4256" i="2"/>
  <c r="E4254" i="2"/>
  <c r="T4252" i="2"/>
  <c r="L4256" i="2"/>
  <c r="B4256" i="2"/>
  <c r="AF4252" i="2"/>
  <c r="S4252" i="2"/>
  <c r="AB4252" i="2"/>
  <c r="P4256" i="2"/>
  <c r="D4255" i="2"/>
  <c r="B1365" i="17"/>
  <c r="E1365" i="17" s="1"/>
  <c r="E1363" i="2"/>
  <c r="AG1364" i="2"/>
  <c r="AC1364" i="2"/>
  <c r="AE1364" i="2"/>
  <c r="O1364" i="2"/>
  <c r="C1366" i="17" s="1"/>
  <c r="Q1364" i="2"/>
  <c r="D1366" i="17" s="1"/>
  <c r="M1364" i="2"/>
  <c r="D1364" i="2"/>
  <c r="P1365" i="2"/>
  <c r="AF1366" i="2"/>
  <c r="U1364" i="2"/>
  <c r="C1365" i="2"/>
  <c r="L1365" i="2"/>
  <c r="B1365" i="2"/>
  <c r="AF1365" i="2"/>
  <c r="AB1365" i="2"/>
  <c r="S1365" i="2"/>
  <c r="T1365" i="2"/>
  <c r="AC1365" i="2" a="1"/>
  <c r="AE1365" i="2" a="1"/>
  <c r="Q1365" i="2" a="1"/>
  <c r="AE4252" i="2" a="1"/>
  <c r="O4256" i="2" a="1"/>
  <c r="AG4252" i="2" a="1"/>
  <c r="M1365" i="2" a="1"/>
  <c r="AC4252" i="2" a="1"/>
  <c r="O1365" i="2" a="1"/>
  <c r="V4254" i="2" a="1"/>
  <c r="F4258" i="2" a="1"/>
  <c r="AG1365" i="2" a="1"/>
  <c r="M4256" i="2" a="1"/>
  <c r="Q4256" i="2" a="1"/>
  <c r="P4257" i="2" l="1"/>
  <c r="AD4253" i="2"/>
  <c r="U4252" i="2"/>
  <c r="N4257" i="2"/>
  <c r="AA4254" i="2"/>
  <c r="Z4254" i="2"/>
  <c r="X4254" i="2"/>
  <c r="V4254" i="2"/>
  <c r="Y4254" i="2"/>
  <c r="W4254" i="2"/>
  <c r="M4256" i="2"/>
  <c r="Q4256" i="2"/>
  <c r="O4256" i="2"/>
  <c r="AC4252" i="2"/>
  <c r="AE4252" i="2"/>
  <c r="AG4252" i="2"/>
  <c r="G4258" i="2"/>
  <c r="F4258" i="2"/>
  <c r="K4258" i="2"/>
  <c r="J4258" i="2"/>
  <c r="I4258" i="2"/>
  <c r="H4258" i="2"/>
  <c r="B4257" i="2"/>
  <c r="L4257" i="2"/>
  <c r="S4253" i="2"/>
  <c r="AB4253" i="2"/>
  <c r="T4253" i="2"/>
  <c r="C4257" i="2"/>
  <c r="D4256" i="2"/>
  <c r="AF4253" i="2"/>
  <c r="E4255" i="2"/>
  <c r="E1364" i="2"/>
  <c r="B1366" i="17"/>
  <c r="E1366" i="17" s="1"/>
  <c r="AE1365" i="2"/>
  <c r="AC1365" i="2"/>
  <c r="AG1365" i="2"/>
  <c r="O1365" i="2"/>
  <c r="M1365" i="2"/>
  <c r="B1367" i="17" s="1"/>
  <c r="Q1365" i="2"/>
  <c r="D1365" i="2"/>
  <c r="U1365" i="2"/>
  <c r="P1366" i="2"/>
  <c r="AD1367" i="2"/>
  <c r="T1366" i="2"/>
  <c r="L1366" i="2"/>
  <c r="B1366" i="2"/>
  <c r="C1366" i="2"/>
  <c r="AD1366" i="2"/>
  <c r="AB1366" i="2"/>
  <c r="S1366" i="2"/>
  <c r="N1366" i="2"/>
  <c r="AE4253" i="2" a="1"/>
  <c r="M1366" i="2" a="1"/>
  <c r="O4257" i="2" a="1"/>
  <c r="AC1366" i="2" a="1"/>
  <c r="O1366" i="2" a="1"/>
  <c r="AE1366" i="2" a="1"/>
  <c r="F4259" i="2" a="1"/>
  <c r="M4257" i="2" a="1"/>
  <c r="AG4253" i="2" a="1"/>
  <c r="V4255" i="2" a="1"/>
  <c r="AC4253" i="2" a="1"/>
  <c r="Q1366" i="2" a="1"/>
  <c r="Q4257" i="2" a="1"/>
  <c r="AG1366" i="2" a="1"/>
  <c r="N4258" i="2" l="1"/>
  <c r="U4253" i="2"/>
  <c r="P4258" i="2"/>
  <c r="D4257" i="2"/>
  <c r="T4254" i="2"/>
  <c r="AF4254" i="2"/>
  <c r="M4257" i="2"/>
  <c r="Q4257" i="2"/>
  <c r="O4257" i="2"/>
  <c r="AE4253" i="2"/>
  <c r="AC4253" i="2"/>
  <c r="AG4253" i="2"/>
  <c r="I4259" i="2"/>
  <c r="H4259" i="2"/>
  <c r="J4259" i="2"/>
  <c r="K4259" i="2"/>
  <c r="G4259" i="2"/>
  <c r="F4259" i="2"/>
  <c r="Z4255" i="2"/>
  <c r="X4255" i="2"/>
  <c r="W4255" i="2"/>
  <c r="V4255" i="2"/>
  <c r="AA4255" i="2"/>
  <c r="Y4255" i="2"/>
  <c r="AD4254" i="2"/>
  <c r="S4254" i="2"/>
  <c r="AB4254" i="2"/>
  <c r="E4256" i="2"/>
  <c r="L4258" i="2"/>
  <c r="B4258" i="2"/>
  <c r="C4258" i="2"/>
  <c r="E1365" i="2"/>
  <c r="M1366" i="2"/>
  <c r="O1366" i="2"/>
  <c r="Q1366" i="2"/>
  <c r="AE1366" i="2"/>
  <c r="AG1366" i="2"/>
  <c r="AC1366" i="2"/>
  <c r="D1367" i="17"/>
  <c r="C1367" i="17"/>
  <c r="AG4254" i="2" a="1"/>
  <c r="F4260" i="2" a="1"/>
  <c r="AE4254" i="2" a="1"/>
  <c r="V4256" i="2" a="1"/>
  <c r="M4258" i="2" a="1"/>
  <c r="AC4254" i="2" a="1"/>
  <c r="O4258" i="2" a="1"/>
  <c r="Q4258" i="2" a="1"/>
  <c r="D4258" i="2" l="1"/>
  <c r="N4259" i="2"/>
  <c r="AC4254" i="2"/>
  <c r="AG4254" i="2"/>
  <c r="AE4254" i="2"/>
  <c r="U4254" i="2"/>
  <c r="P4259" i="2"/>
  <c r="V4256" i="2"/>
  <c r="AA4256" i="2"/>
  <c r="X4256" i="2"/>
  <c r="Z4256" i="2"/>
  <c r="W4256" i="2"/>
  <c r="Y4256" i="2"/>
  <c r="O4258" i="2"/>
  <c r="Q4258" i="2"/>
  <c r="M4258" i="2"/>
  <c r="K4260" i="2"/>
  <c r="J4260" i="2"/>
  <c r="F4260" i="2"/>
  <c r="I4260" i="2"/>
  <c r="H4260" i="2"/>
  <c r="G4260" i="2"/>
  <c r="AD4255" i="2"/>
  <c r="L4259" i="2"/>
  <c r="B4259" i="2"/>
  <c r="S4255" i="2"/>
  <c r="AB4255" i="2"/>
  <c r="T4255" i="2"/>
  <c r="C4259" i="2"/>
  <c r="AF4255" i="2"/>
  <c r="E4257" i="2"/>
  <c r="E1366" i="2"/>
  <c r="T1367" i="2"/>
  <c r="D1366" i="2"/>
  <c r="U1366" i="2"/>
  <c r="AF1367" i="2"/>
  <c r="C1368" i="17"/>
  <c r="D1368" i="17"/>
  <c r="B1368" i="17"/>
  <c r="C1367" i="2"/>
  <c r="E1367" i="17"/>
  <c r="P1367" i="2"/>
  <c r="N1367" i="2" s="1"/>
  <c r="B1367" i="2"/>
  <c r="L1367" i="2"/>
  <c r="AB1367" i="2"/>
  <c r="S1367" i="2"/>
  <c r="O1367" i="2" a="1"/>
  <c r="AG4255" i="2" a="1"/>
  <c r="AE1367" i="2" a="1"/>
  <c r="O4259" i="2" a="1"/>
  <c r="M4259" i="2" a="1"/>
  <c r="AG1367" i="2" a="1"/>
  <c r="AE4255" i="2" a="1"/>
  <c r="M1367" i="2" a="1"/>
  <c r="V4257" i="2" a="1"/>
  <c r="AC4255" i="2" a="1"/>
  <c r="Q1367" i="2" a="1"/>
  <c r="AC1367" i="2" a="1"/>
  <c r="Q4259" i="2" a="1"/>
  <c r="F4261" i="2" a="1"/>
  <c r="N4260" i="2" l="1"/>
  <c r="D4259" i="2"/>
  <c r="P4260" i="2"/>
  <c r="E4258" i="2"/>
  <c r="AF4256" i="2"/>
  <c r="F4261" i="2"/>
  <c r="K4261" i="2"/>
  <c r="J4261" i="2"/>
  <c r="I4261" i="2"/>
  <c r="H4261" i="2"/>
  <c r="G4261" i="2"/>
  <c r="O4259" i="2"/>
  <c r="Q4259" i="2"/>
  <c r="M4259" i="2"/>
  <c r="W4257" i="2"/>
  <c r="X4257" i="2"/>
  <c r="V4257" i="2"/>
  <c r="AA4257" i="2"/>
  <c r="Y4257" i="2"/>
  <c r="Z4257" i="2"/>
  <c r="AC4255" i="2"/>
  <c r="AE4255" i="2"/>
  <c r="AG4255" i="2"/>
  <c r="B4260" i="2"/>
  <c r="L4260" i="2"/>
  <c r="AD4256" i="2"/>
  <c r="U4255" i="2"/>
  <c r="T4256" i="2"/>
  <c r="C4260" i="2"/>
  <c r="AB4256" i="2"/>
  <c r="S4256" i="2"/>
  <c r="M1367" i="2"/>
  <c r="B1369" i="17" s="1"/>
  <c r="Q1367" i="2"/>
  <c r="D1369" i="17" s="1"/>
  <c r="O1367" i="2"/>
  <c r="C1369" i="17" s="1"/>
  <c r="AC1367" i="2"/>
  <c r="AG1367" i="2"/>
  <c r="AE1367" i="2"/>
  <c r="U1367" i="2"/>
  <c r="P1368" i="2"/>
  <c r="C1368" i="2"/>
  <c r="AF1368" i="2"/>
  <c r="N1368" i="2"/>
  <c r="P1369" i="2"/>
  <c r="S1368" i="2"/>
  <c r="AB1368" i="2"/>
  <c r="B1368" i="2"/>
  <c r="L1368" i="2"/>
  <c r="D1367" i="2"/>
  <c r="T1368" i="2"/>
  <c r="AD1368" i="2"/>
  <c r="E1368" i="17"/>
  <c r="AE1368" i="2" a="1"/>
  <c r="V4258" i="2" a="1"/>
  <c r="M1368" i="2" a="1"/>
  <c r="Q1368" i="2" a="1"/>
  <c r="F4262" i="2" a="1"/>
  <c r="O4260" i="2" a="1"/>
  <c r="AC4256" i="2" a="1"/>
  <c r="O1368" i="2" a="1"/>
  <c r="AC1368" i="2" a="1"/>
  <c r="AE4256" i="2" a="1"/>
  <c r="M4260" i="2" a="1"/>
  <c r="Q4260" i="2" a="1"/>
  <c r="AG1368" i="2" a="1"/>
  <c r="AG4256" i="2" a="1"/>
  <c r="AF4257" i="2" l="1"/>
  <c r="T4257" i="2"/>
  <c r="E4259" i="2"/>
  <c r="D4260" i="2"/>
  <c r="C4261" i="2"/>
  <c r="N4261" i="2"/>
  <c r="P4261" i="2"/>
  <c r="AD4257" i="2"/>
  <c r="M4260" i="2"/>
  <c r="O4260" i="2"/>
  <c r="Q4260" i="2"/>
  <c r="AG4256" i="2"/>
  <c r="AE4256" i="2"/>
  <c r="AC4256" i="2"/>
  <c r="J4262" i="2"/>
  <c r="K4262" i="2"/>
  <c r="I4262" i="2"/>
  <c r="H4262" i="2"/>
  <c r="G4262" i="2"/>
  <c r="F4262" i="2"/>
  <c r="AA4258" i="2"/>
  <c r="Z4258" i="2"/>
  <c r="Y4258" i="2"/>
  <c r="X4258" i="2"/>
  <c r="W4258" i="2"/>
  <c r="V4258" i="2"/>
  <c r="AB4257" i="2"/>
  <c r="S4257" i="2"/>
  <c r="U4256" i="2"/>
  <c r="B4261" i="2"/>
  <c r="L4261" i="2"/>
  <c r="E1367" i="2"/>
  <c r="AC1368" i="2"/>
  <c r="AE1368" i="2"/>
  <c r="AG1368" i="2"/>
  <c r="Q1368" i="2"/>
  <c r="D1370" i="17" s="1"/>
  <c r="O1368" i="2"/>
  <c r="M1368" i="2"/>
  <c r="AD1369" i="2"/>
  <c r="D1368" i="2"/>
  <c r="C1369" i="2"/>
  <c r="E1369" i="17"/>
  <c r="AF1370" i="2"/>
  <c r="N1369" i="2"/>
  <c r="L1369" i="2"/>
  <c r="B1369" i="2"/>
  <c r="T1369" i="2"/>
  <c r="U1368" i="2"/>
  <c r="AF1369" i="2"/>
  <c r="S1369" i="2"/>
  <c r="AB1369" i="2"/>
  <c r="Q4261" i="2" a="1"/>
  <c r="O1369" i="2" a="1"/>
  <c r="F4263" i="2" a="1"/>
  <c r="Q1369" i="2" a="1"/>
  <c r="V4259" i="2" a="1"/>
  <c r="O4261" i="2" a="1"/>
  <c r="AE1369" i="2" a="1"/>
  <c r="AE4257" i="2" a="1"/>
  <c r="AG1369" i="2" a="1"/>
  <c r="AG4257" i="2" a="1"/>
  <c r="M1369" i="2" a="1"/>
  <c r="AC4257" i="2" a="1"/>
  <c r="AC1369" i="2" a="1"/>
  <c r="M4261" i="2" a="1"/>
  <c r="AD4258" i="2" l="1"/>
  <c r="AF4258" i="2"/>
  <c r="AE4257" i="2"/>
  <c r="AC4257" i="2"/>
  <c r="AG4257" i="2"/>
  <c r="C4262" i="2"/>
  <c r="N4262" i="2"/>
  <c r="O4261" i="2"/>
  <c r="Q4261" i="2"/>
  <c r="M4261" i="2"/>
  <c r="D4261" i="2"/>
  <c r="U4257" i="2"/>
  <c r="T4258" i="2"/>
  <c r="V4259" i="2"/>
  <c r="AA4259" i="2"/>
  <c r="Y4259" i="2"/>
  <c r="W4259" i="2"/>
  <c r="Z4259" i="2"/>
  <c r="X4259" i="2"/>
  <c r="K4263" i="2"/>
  <c r="J4263" i="2"/>
  <c r="I4263" i="2"/>
  <c r="H4263" i="2"/>
  <c r="G4263" i="2"/>
  <c r="F4263" i="2"/>
  <c r="S4258" i="2"/>
  <c r="AB4258" i="2"/>
  <c r="L4262" i="2"/>
  <c r="B4262" i="2"/>
  <c r="P4262" i="2"/>
  <c r="E4260" i="2"/>
  <c r="E1368" i="2"/>
  <c r="B1370" i="17"/>
  <c r="O1369" i="2"/>
  <c r="Q1369" i="2"/>
  <c r="M1369" i="2"/>
  <c r="AG1369" i="2"/>
  <c r="AC1369" i="2"/>
  <c r="AE1369" i="2"/>
  <c r="C1370" i="17"/>
  <c r="AG4258" i="2" a="1"/>
  <c r="Q4262" i="2" a="1"/>
  <c r="F4264" i="2" a="1"/>
  <c r="M4262" i="2" a="1"/>
  <c r="AE4258" i="2" a="1"/>
  <c r="AC4258" i="2" a="1"/>
  <c r="O4262" i="2" a="1"/>
  <c r="V4260" i="2" a="1"/>
  <c r="U4258" i="2" l="1"/>
  <c r="E4261" i="2"/>
  <c r="O4262" i="2"/>
  <c r="M4262" i="2"/>
  <c r="Q4262" i="2"/>
  <c r="AC4258" i="2"/>
  <c r="AG4258" i="2"/>
  <c r="AE4258" i="2"/>
  <c r="P4263" i="2"/>
  <c r="AD4259" i="2"/>
  <c r="AF4259" i="2"/>
  <c r="T4259" i="2"/>
  <c r="J4264" i="2"/>
  <c r="I4264" i="2"/>
  <c r="K4264" i="2"/>
  <c r="H4264" i="2"/>
  <c r="G4264" i="2"/>
  <c r="F4264" i="2"/>
  <c r="AA4260" i="2"/>
  <c r="Y4260" i="2"/>
  <c r="X4260" i="2"/>
  <c r="W4260" i="2"/>
  <c r="V4260" i="2"/>
  <c r="Z4260" i="2"/>
  <c r="D4262" i="2"/>
  <c r="S4259" i="2"/>
  <c r="AB4259" i="2"/>
  <c r="L4263" i="2"/>
  <c r="B4263" i="2"/>
  <c r="C4263" i="2"/>
  <c r="N4263" i="2"/>
  <c r="E1369" i="2"/>
  <c r="D1369" i="2"/>
  <c r="N1370" i="2"/>
  <c r="P1370" i="2"/>
  <c r="B1371" i="17"/>
  <c r="D1371" i="17"/>
  <c r="C1371" i="17"/>
  <c r="T1370" i="2"/>
  <c r="AD1370" i="2"/>
  <c r="E1370" i="17"/>
  <c r="AD1371" i="2"/>
  <c r="S1370" i="2"/>
  <c r="AB1370" i="2"/>
  <c r="U1369" i="2"/>
  <c r="L1370" i="2"/>
  <c r="B1370" i="2"/>
  <c r="C1370" i="2"/>
  <c r="F4265" i="2" a="1"/>
  <c r="Q4263" i="2" a="1"/>
  <c r="AG1370" i="2" a="1"/>
  <c r="O1370" i="2" a="1"/>
  <c r="M1370" i="2" a="1"/>
  <c r="AE4259" i="2" a="1"/>
  <c r="AC1370" i="2" a="1"/>
  <c r="Q1370" i="2" a="1"/>
  <c r="AG4259" i="2" a="1"/>
  <c r="AC4259" i="2" a="1"/>
  <c r="M4263" i="2" a="1"/>
  <c r="V4261" i="2" a="1"/>
  <c r="AE1370" i="2" a="1"/>
  <c r="O4263" i="2" a="1"/>
  <c r="E4262" i="2" l="1"/>
  <c r="AD4260" i="2"/>
  <c r="AE4259" i="2"/>
  <c r="AC4259" i="2"/>
  <c r="AG4259" i="2"/>
  <c r="U4259" i="2"/>
  <c r="C4264" i="2"/>
  <c r="N4264" i="2"/>
  <c r="Q4263" i="2"/>
  <c r="M4263" i="2"/>
  <c r="O4263" i="2"/>
  <c r="J4265" i="2"/>
  <c r="K4265" i="2"/>
  <c r="I4265" i="2"/>
  <c r="H4265" i="2"/>
  <c r="G4265" i="2"/>
  <c r="F4265" i="2"/>
  <c r="AA4261" i="2"/>
  <c r="Z4261" i="2"/>
  <c r="Y4261" i="2"/>
  <c r="W4261" i="2"/>
  <c r="X4261" i="2"/>
  <c r="V4261" i="2"/>
  <c r="D4263" i="2"/>
  <c r="AB4260" i="2"/>
  <c r="S4260" i="2"/>
  <c r="B4264" i="2"/>
  <c r="L4264" i="2"/>
  <c r="AF4260" i="2"/>
  <c r="T4260" i="2"/>
  <c r="P4264" i="2"/>
  <c r="Q1370" i="2"/>
  <c r="D1372" i="17" s="1"/>
  <c r="M1370" i="2"/>
  <c r="B1372" i="17" s="1"/>
  <c r="O1370" i="2"/>
  <c r="C1372" i="17" s="1"/>
  <c r="AG1370" i="2"/>
  <c r="AC1370" i="2"/>
  <c r="AE1370" i="2"/>
  <c r="E1371" i="17"/>
  <c r="D1370" i="2"/>
  <c r="U1370" i="2"/>
  <c r="T1371" i="2"/>
  <c r="AF1371" i="2"/>
  <c r="P1371" i="2"/>
  <c r="B1371" i="2"/>
  <c r="L1371" i="2"/>
  <c r="AB1371" i="2"/>
  <c r="S1371" i="2"/>
  <c r="C1371" i="2"/>
  <c r="N1371" i="2"/>
  <c r="AE1371" i="2" a="1"/>
  <c r="Q4264" i="2" a="1"/>
  <c r="AC4260" i="2" a="1"/>
  <c r="AC1371" i="2" a="1"/>
  <c r="AG1371" i="2" a="1"/>
  <c r="V4262" i="2" a="1"/>
  <c r="O4264" i="2" a="1"/>
  <c r="AE4260" i="2" a="1"/>
  <c r="AG4260" i="2" a="1"/>
  <c r="O1371" i="2" a="1"/>
  <c r="M1371" i="2" a="1"/>
  <c r="Q1371" i="2" a="1"/>
  <c r="M4264" i="2" a="1"/>
  <c r="F4266" i="2" a="1"/>
  <c r="AF4261" i="2" l="1"/>
  <c r="D4264" i="2"/>
  <c r="O4264" i="2"/>
  <c r="Q4264" i="2"/>
  <c r="M4264" i="2"/>
  <c r="C4265" i="2"/>
  <c r="N4265" i="2"/>
  <c r="I4266" i="2"/>
  <c r="H4266" i="2"/>
  <c r="K4266" i="2"/>
  <c r="J4266" i="2"/>
  <c r="G4266" i="2"/>
  <c r="F4266" i="2"/>
  <c r="X4262" i="2"/>
  <c r="Y4262" i="2"/>
  <c r="W4262" i="2"/>
  <c r="V4262" i="2"/>
  <c r="Z4262" i="2"/>
  <c r="AA4262" i="2"/>
  <c r="AC4260" i="2"/>
  <c r="AE4260" i="2"/>
  <c r="AG4260" i="2"/>
  <c r="U4260" i="2"/>
  <c r="S4261" i="2"/>
  <c r="AB4261" i="2"/>
  <c r="L4265" i="2"/>
  <c r="B4265" i="2"/>
  <c r="P4265" i="2"/>
  <c r="AD4261" i="2"/>
  <c r="E4263" i="2"/>
  <c r="T4261" i="2"/>
  <c r="E1370" i="2"/>
  <c r="AE1371" i="2"/>
  <c r="AG1371" i="2"/>
  <c r="AC1371" i="2"/>
  <c r="Q1371" i="2"/>
  <c r="D1373" i="17" s="1"/>
  <c r="M1371" i="2"/>
  <c r="O1371" i="2"/>
  <c r="C1373" i="17" s="1"/>
  <c r="AF1372" i="2"/>
  <c r="E1372" i="17"/>
  <c r="P1372" i="2"/>
  <c r="U1371" i="2"/>
  <c r="T1372" i="2"/>
  <c r="P1373" i="2"/>
  <c r="C1372" i="2"/>
  <c r="D1371" i="2"/>
  <c r="AD1372" i="2"/>
  <c r="S1372" i="2"/>
  <c r="AB1372" i="2"/>
  <c r="N1372" i="2"/>
  <c r="B1372" i="2"/>
  <c r="L1372" i="2"/>
  <c r="O1372" i="2" a="1"/>
  <c r="AE4261" i="2" a="1"/>
  <c r="M1372" i="2" a="1"/>
  <c r="AC4261" i="2" a="1"/>
  <c r="Q1372" i="2" a="1"/>
  <c r="M4265" i="2" a="1"/>
  <c r="F4267" i="2" a="1"/>
  <c r="AC1372" i="2" a="1"/>
  <c r="V4263" i="2" a="1"/>
  <c r="AG1372" i="2" a="1"/>
  <c r="Q4265" i="2" a="1"/>
  <c r="AG4261" i="2" a="1"/>
  <c r="O4265" i="2" a="1"/>
  <c r="AE1372" i="2" a="1"/>
  <c r="E4264" i="2" l="1"/>
  <c r="C4266" i="2"/>
  <c r="P4266" i="2"/>
  <c r="O4265" i="2"/>
  <c r="Q4265" i="2"/>
  <c r="M4265" i="2"/>
  <c r="N4266" i="2"/>
  <c r="D4265" i="2"/>
  <c r="U4261" i="2"/>
  <c r="AA4263" i="2"/>
  <c r="Z4263" i="2"/>
  <c r="Y4263" i="2"/>
  <c r="X4263" i="2"/>
  <c r="W4263" i="2"/>
  <c r="V4263" i="2"/>
  <c r="I4267" i="2"/>
  <c r="H4267" i="2"/>
  <c r="K4267" i="2"/>
  <c r="G4267" i="2"/>
  <c r="F4267" i="2"/>
  <c r="J4267" i="2"/>
  <c r="AG4261" i="2"/>
  <c r="AC4261" i="2"/>
  <c r="AE4261" i="2"/>
  <c r="T4262" i="2"/>
  <c r="AD4262" i="2"/>
  <c r="B4266" i="2"/>
  <c r="L4266" i="2"/>
  <c r="AF4262" i="2"/>
  <c r="S4262" i="2"/>
  <c r="AB4262" i="2"/>
  <c r="B1373" i="17"/>
  <c r="E1373" i="17" s="1"/>
  <c r="E1371" i="2"/>
  <c r="AC1372" i="2"/>
  <c r="AE1372" i="2"/>
  <c r="AG1372" i="2"/>
  <c r="M1372" i="2"/>
  <c r="O1372" i="2"/>
  <c r="C1374" i="17" s="1"/>
  <c r="Q1372" i="2"/>
  <c r="D1374" i="17" s="1"/>
  <c r="D1372" i="2"/>
  <c r="U1372" i="2"/>
  <c r="AD1373" i="2"/>
  <c r="AF1374" i="2"/>
  <c r="T1373" i="2"/>
  <c r="C1373" i="2"/>
  <c r="N1373" i="2"/>
  <c r="B1373" i="2"/>
  <c r="L1373" i="2"/>
  <c r="AF1373" i="2"/>
  <c r="S1373" i="2"/>
  <c r="AB1373" i="2"/>
  <c r="M1373" i="2" a="1"/>
  <c r="AC1373" i="2" a="1"/>
  <c r="AE1373" i="2" a="1"/>
  <c r="V4264" i="2" a="1"/>
  <c r="AG4262" i="2" a="1"/>
  <c r="AC4262" i="2" a="1"/>
  <c r="Q1373" i="2" a="1"/>
  <c r="M4266" i="2" a="1"/>
  <c r="O4266" i="2" a="1"/>
  <c r="Q4266" i="2" a="1"/>
  <c r="O1373" i="2" a="1"/>
  <c r="AG1373" i="2" a="1"/>
  <c r="AE4262" i="2" a="1"/>
  <c r="F4268" i="2" a="1"/>
  <c r="AF4263" i="2" l="1"/>
  <c r="M4266" i="2"/>
  <c r="O4266" i="2"/>
  <c r="Q4266" i="2"/>
  <c r="E4265" i="2"/>
  <c r="N4267" i="2"/>
  <c r="T4263" i="2"/>
  <c r="AD4263" i="2"/>
  <c r="D4266" i="2"/>
  <c r="H4268" i="2"/>
  <c r="G4268" i="2"/>
  <c r="F4268" i="2"/>
  <c r="K4268" i="2"/>
  <c r="I4268" i="2"/>
  <c r="J4268" i="2"/>
  <c r="AC4262" i="2"/>
  <c r="AE4262" i="2"/>
  <c r="AG4262" i="2"/>
  <c r="W4264" i="2"/>
  <c r="Z4264" i="2"/>
  <c r="X4264" i="2"/>
  <c r="AA4264" i="2"/>
  <c r="Y4264" i="2"/>
  <c r="V4264" i="2"/>
  <c r="P4267" i="2"/>
  <c r="B4267" i="2"/>
  <c r="L4267" i="2"/>
  <c r="S4263" i="2"/>
  <c r="AB4263" i="2"/>
  <c r="U4262" i="2"/>
  <c r="C4267" i="2"/>
  <c r="E1372" i="2"/>
  <c r="B1374" i="17"/>
  <c r="E1374" i="17" s="1"/>
  <c r="O1373" i="2"/>
  <c r="C1375" i="17" s="1"/>
  <c r="M1373" i="2"/>
  <c r="Q1373" i="2"/>
  <c r="D1375" i="17" s="1"/>
  <c r="AC1373" i="2"/>
  <c r="AE1373" i="2"/>
  <c r="AG1373" i="2"/>
  <c r="D1373" i="2"/>
  <c r="C1374" i="2"/>
  <c r="N1374" i="2"/>
  <c r="P1374" i="2"/>
  <c r="AD1374" i="2"/>
  <c r="S1374" i="2"/>
  <c r="AB1374" i="2"/>
  <c r="T1374" i="2"/>
  <c r="U1373" i="2"/>
  <c r="L1374" i="2"/>
  <c r="B1374" i="2"/>
  <c r="M4267" i="2" a="1"/>
  <c r="M1374" i="2" a="1"/>
  <c r="O1374" i="2" a="1"/>
  <c r="Q4267" i="2" a="1"/>
  <c r="AC4263" i="2" a="1"/>
  <c r="AC1374" i="2" a="1"/>
  <c r="F4269" i="2" a="1"/>
  <c r="Q1374" i="2" a="1"/>
  <c r="AE4263" i="2" a="1"/>
  <c r="V4265" i="2" a="1"/>
  <c r="AE1374" i="2" a="1"/>
  <c r="AG4263" i="2" a="1"/>
  <c r="O4267" i="2" a="1"/>
  <c r="AG1374" i="2" a="1"/>
  <c r="U4263" i="2" l="1"/>
  <c r="E4266" i="2"/>
  <c r="P4268" i="2"/>
  <c r="D4267" i="2"/>
  <c r="AG4263" i="2"/>
  <c r="AE4263" i="2"/>
  <c r="AC4263" i="2"/>
  <c r="Z4265" i="2"/>
  <c r="Y4265" i="2"/>
  <c r="X4265" i="2"/>
  <c r="W4265" i="2"/>
  <c r="V4265" i="2"/>
  <c r="AA4265" i="2"/>
  <c r="K4269" i="2"/>
  <c r="I4269" i="2"/>
  <c r="H4269" i="2"/>
  <c r="G4269" i="2"/>
  <c r="J4269" i="2"/>
  <c r="F4269" i="2"/>
  <c r="M4267" i="2"/>
  <c r="O4267" i="2"/>
  <c r="Q4267" i="2"/>
  <c r="S4264" i="2"/>
  <c r="AB4264" i="2"/>
  <c r="B4268" i="2"/>
  <c r="L4268" i="2"/>
  <c r="AF4264" i="2"/>
  <c r="C4268" i="2"/>
  <c r="AD4264" i="2"/>
  <c r="T4264" i="2"/>
  <c r="N4268" i="2"/>
  <c r="B1375" i="17"/>
  <c r="E1375" i="17" s="1"/>
  <c r="E1373" i="2"/>
  <c r="Q1374" i="2"/>
  <c r="D1376" i="17" s="1"/>
  <c r="M1374" i="2"/>
  <c r="O1374" i="2"/>
  <c r="C1376" i="17" s="1"/>
  <c r="AG1374" i="2"/>
  <c r="AE1374" i="2"/>
  <c r="AC1374" i="2"/>
  <c r="D1374" i="2"/>
  <c r="AF1375" i="2"/>
  <c r="T1375" i="2"/>
  <c r="AD1375" i="2"/>
  <c r="P1375" i="2"/>
  <c r="N1376" i="2"/>
  <c r="P1376" i="2"/>
  <c r="AD1376" i="2"/>
  <c r="B1375" i="2"/>
  <c r="L1375" i="2"/>
  <c r="AB1375" i="2"/>
  <c r="S1375" i="2"/>
  <c r="U1374" i="2"/>
  <c r="C1375" i="2"/>
  <c r="N1375" i="2"/>
  <c r="AG4264" i="2" a="1"/>
  <c r="AC4264" i="2" a="1"/>
  <c r="Q4268" i="2" a="1"/>
  <c r="AE1375" i="2" a="1"/>
  <c r="O1375" i="2" a="1"/>
  <c r="O4268" i="2" a="1"/>
  <c r="M4268" i="2" a="1"/>
  <c r="F4270" i="2" a="1"/>
  <c r="AC1375" i="2" a="1"/>
  <c r="V4266" i="2" a="1"/>
  <c r="AG1375" i="2" a="1"/>
  <c r="M1375" i="2" a="1"/>
  <c r="AE4264" i="2" a="1"/>
  <c r="Q1375" i="2" a="1"/>
  <c r="AD4265" i="2" l="1"/>
  <c r="N4269" i="2"/>
  <c r="P4269" i="2"/>
  <c r="C4269" i="2"/>
  <c r="AC4264" i="2"/>
  <c r="AE4264" i="2"/>
  <c r="AG4264" i="2"/>
  <c r="AA4266" i="2"/>
  <c r="Z4266" i="2"/>
  <c r="X4266" i="2"/>
  <c r="V4266" i="2"/>
  <c r="Y4266" i="2"/>
  <c r="W4266" i="2"/>
  <c r="M4268" i="2"/>
  <c r="Q4268" i="2"/>
  <c r="O4268" i="2"/>
  <c r="F4270" i="2"/>
  <c r="H4270" i="2"/>
  <c r="G4270" i="2"/>
  <c r="K4270" i="2"/>
  <c r="J4270" i="2"/>
  <c r="I4270" i="2"/>
  <c r="L4269" i="2"/>
  <c r="B4269" i="2"/>
  <c r="T4265" i="2"/>
  <c r="U4264" i="2"/>
  <c r="S4265" i="2"/>
  <c r="AB4265" i="2"/>
  <c r="D4268" i="2"/>
  <c r="E4267" i="2"/>
  <c r="AF4265" i="2"/>
  <c r="E1374" i="2"/>
  <c r="B1376" i="17"/>
  <c r="E1376" i="17" s="1"/>
  <c r="M1375" i="2"/>
  <c r="B1377" i="17" s="1"/>
  <c r="O1375" i="2"/>
  <c r="C1377" i="17" s="1"/>
  <c r="Q1375" i="2"/>
  <c r="D1377" i="17" s="1"/>
  <c r="AG1375" i="2"/>
  <c r="AC1375" i="2"/>
  <c r="AE1375" i="2"/>
  <c r="U1375" i="2"/>
  <c r="AD1377" i="2"/>
  <c r="P1377" i="2"/>
  <c r="C1376" i="2"/>
  <c r="D1375" i="2"/>
  <c r="S1376" i="2"/>
  <c r="AB1376" i="2"/>
  <c r="T1376" i="2"/>
  <c r="AF1376" i="2"/>
  <c r="L1376" i="2"/>
  <c r="D1376" i="2" s="1"/>
  <c r="B1376" i="2"/>
  <c r="Q1376" i="2" a="1"/>
  <c r="F4271" i="2" a="1"/>
  <c r="M4269" i="2" a="1"/>
  <c r="V4267" i="2" a="1"/>
  <c r="AG1376" i="2" a="1"/>
  <c r="AE4265" i="2" a="1"/>
  <c r="O1376" i="2" a="1"/>
  <c r="M1376" i="2" a="1"/>
  <c r="Q4269" i="2" a="1"/>
  <c r="AE1376" i="2" a="1"/>
  <c r="O4269" i="2" a="1"/>
  <c r="AC4265" i="2" a="1"/>
  <c r="AC1376" i="2" a="1"/>
  <c r="AG4265" i="2" a="1"/>
  <c r="D4269" i="2" l="1"/>
  <c r="P4270" i="2"/>
  <c r="M4269" i="2"/>
  <c r="Q4269" i="2"/>
  <c r="O4269" i="2"/>
  <c r="AF4266" i="2"/>
  <c r="T4266" i="2"/>
  <c r="AE4265" i="2"/>
  <c r="AC4265" i="2"/>
  <c r="AG4265" i="2"/>
  <c r="K4271" i="2"/>
  <c r="I4271" i="2"/>
  <c r="J4271" i="2"/>
  <c r="H4271" i="2"/>
  <c r="G4271" i="2"/>
  <c r="F4271" i="2"/>
  <c r="Y4267" i="2"/>
  <c r="Z4267" i="2"/>
  <c r="X4267" i="2"/>
  <c r="W4267" i="2"/>
  <c r="V4267" i="2"/>
  <c r="AA4267" i="2"/>
  <c r="S4266" i="2"/>
  <c r="AB4266" i="2"/>
  <c r="AD4266" i="2"/>
  <c r="C4270" i="2"/>
  <c r="N4270" i="2"/>
  <c r="U4265" i="2"/>
  <c r="B4270" i="2"/>
  <c r="L4270" i="2"/>
  <c r="E4268" i="2"/>
  <c r="E1375" i="2"/>
  <c r="AE1376" i="2"/>
  <c r="AC1376" i="2"/>
  <c r="AG1376" i="2"/>
  <c r="Q1376" i="2"/>
  <c r="D1378" i="17" s="1"/>
  <c r="O1376" i="2"/>
  <c r="C1378" i="17" s="1"/>
  <c r="M1376" i="2"/>
  <c r="U1376" i="2"/>
  <c r="N1377" i="2"/>
  <c r="T1377" i="2"/>
  <c r="C1377" i="2"/>
  <c r="L1377" i="2"/>
  <c r="B1377" i="2"/>
  <c r="AF1377" i="2"/>
  <c r="E1377" i="17"/>
  <c r="S1377" i="2"/>
  <c r="AB1377" i="2"/>
  <c r="O4270" i="2" a="1"/>
  <c r="AG1377" i="2" a="1"/>
  <c r="Q4270" i="2" a="1"/>
  <c r="Q1377" i="2" a="1"/>
  <c r="AG4266" i="2" a="1"/>
  <c r="AE4266" i="2" a="1"/>
  <c r="V4268" i="2" a="1"/>
  <c r="M1377" i="2" a="1"/>
  <c r="AE1377" i="2" a="1"/>
  <c r="O1377" i="2" a="1"/>
  <c r="M4270" i="2" a="1"/>
  <c r="F4272" i="2" a="1"/>
  <c r="AC4266" i="2" a="1"/>
  <c r="AC1377" i="2" a="1"/>
  <c r="C4271" i="2" l="1"/>
  <c r="N4271" i="2"/>
  <c r="P4271" i="2"/>
  <c r="AD4267" i="2"/>
  <c r="AC4266" i="2"/>
  <c r="AG4266" i="2"/>
  <c r="AE4266" i="2"/>
  <c r="E4269" i="2"/>
  <c r="O4270" i="2"/>
  <c r="Q4270" i="2"/>
  <c r="M4270" i="2"/>
  <c r="G4272" i="2"/>
  <c r="F4272" i="2"/>
  <c r="K4272" i="2"/>
  <c r="J4272" i="2"/>
  <c r="I4272" i="2"/>
  <c r="H4272" i="2"/>
  <c r="AA4268" i="2"/>
  <c r="Z4268" i="2"/>
  <c r="Y4268" i="2"/>
  <c r="X4268" i="2"/>
  <c r="W4268" i="2"/>
  <c r="V4268" i="2"/>
  <c r="B4271" i="2"/>
  <c r="L4271" i="2"/>
  <c r="U4266" i="2"/>
  <c r="S4267" i="2"/>
  <c r="AB4267" i="2"/>
  <c r="AF4267" i="2"/>
  <c r="T4267" i="2"/>
  <c r="D4270" i="2"/>
  <c r="E1376" i="2"/>
  <c r="B1378" i="17"/>
  <c r="E1378" i="17" s="1"/>
  <c r="Q1377" i="2"/>
  <c r="D1379" i="17" s="1"/>
  <c r="M1377" i="2"/>
  <c r="O1377" i="2"/>
  <c r="C1379" i="17" s="1"/>
  <c r="AC1377" i="2"/>
  <c r="AG1377" i="2"/>
  <c r="AE1377" i="2"/>
  <c r="D1377" i="2"/>
  <c r="U1377" i="2"/>
  <c r="P1378" i="2"/>
  <c r="AF1378" i="2"/>
  <c r="T1378" i="2"/>
  <c r="B1378" i="2"/>
  <c r="L1378" i="2"/>
  <c r="C1378" i="2"/>
  <c r="N1378" i="2"/>
  <c r="AD1378" i="2"/>
  <c r="S1378" i="2"/>
  <c r="AB1378" i="2"/>
  <c r="AG1378" i="2" a="1"/>
  <c r="O1378" i="2" a="1"/>
  <c r="O4271" i="2" a="1"/>
  <c r="AC1378" i="2" a="1"/>
  <c r="AE1378" i="2" a="1"/>
  <c r="M1378" i="2" a="1"/>
  <c r="M4271" i="2" a="1"/>
  <c r="AG4267" i="2" a="1"/>
  <c r="AC4267" i="2" a="1"/>
  <c r="V4269" i="2" a="1"/>
  <c r="Q1378" i="2" a="1"/>
  <c r="AE4267" i="2" a="1"/>
  <c r="Q4271" i="2" a="1"/>
  <c r="F4273" i="2" a="1"/>
  <c r="N4272" i="2" l="1"/>
  <c r="AD4268" i="2"/>
  <c r="O4271" i="2"/>
  <c r="M4271" i="2"/>
  <c r="Q4271" i="2"/>
  <c r="E4270" i="2"/>
  <c r="AF4268" i="2"/>
  <c r="D4271" i="2"/>
  <c r="P4272" i="2"/>
  <c r="T4268" i="2"/>
  <c r="K4273" i="2"/>
  <c r="J4273" i="2"/>
  <c r="I4273" i="2"/>
  <c r="F4273" i="2"/>
  <c r="H4273" i="2"/>
  <c r="G4273" i="2"/>
  <c r="AC4267" i="2"/>
  <c r="AE4267" i="2"/>
  <c r="AG4267" i="2"/>
  <c r="X4269" i="2"/>
  <c r="V4269" i="2"/>
  <c r="AA4269" i="2"/>
  <c r="Y4269" i="2"/>
  <c r="Z4269" i="2"/>
  <c r="W4269" i="2"/>
  <c r="AB4268" i="2"/>
  <c r="S4268" i="2"/>
  <c r="B4272" i="2"/>
  <c r="L4272" i="2"/>
  <c r="U4267" i="2"/>
  <c r="C4272" i="2"/>
  <c r="B1379" i="17"/>
  <c r="E1379" i="17" s="1"/>
  <c r="E1377" i="2"/>
  <c r="Q1378" i="2"/>
  <c r="D1380" i="17" s="1"/>
  <c r="M1378" i="2"/>
  <c r="O1378" i="2"/>
  <c r="AE1378" i="2"/>
  <c r="AC1378" i="2"/>
  <c r="AG1378" i="2"/>
  <c r="C1379" i="2"/>
  <c r="D1378" i="2"/>
  <c r="AF1379" i="2"/>
  <c r="P1379" i="2"/>
  <c r="U1378" i="2"/>
  <c r="AD1379" i="2"/>
  <c r="AB1379" i="2"/>
  <c r="S1379" i="2"/>
  <c r="N1379" i="2"/>
  <c r="B1379" i="2"/>
  <c r="L1379" i="2"/>
  <c r="T1379" i="2"/>
  <c r="M4272" i="2" a="1"/>
  <c r="Q4272" i="2" a="1"/>
  <c r="AC4268" i="2" a="1"/>
  <c r="AG4268" i="2" a="1"/>
  <c r="Q1379" i="2" a="1"/>
  <c r="AG1379" i="2" a="1"/>
  <c r="AE1379" i="2" a="1"/>
  <c r="O1379" i="2" a="1"/>
  <c r="V4270" i="2" a="1"/>
  <c r="AC1379" i="2" a="1"/>
  <c r="AE4268" i="2" a="1"/>
  <c r="M1379" i="2" a="1"/>
  <c r="F4274" i="2" a="1"/>
  <c r="O4272" i="2" a="1"/>
  <c r="U4268" i="2" l="1"/>
  <c r="E4271" i="2"/>
  <c r="P4273" i="2"/>
  <c r="AE4268" i="2"/>
  <c r="AG4268" i="2"/>
  <c r="AC4268" i="2"/>
  <c r="T4269" i="2"/>
  <c r="C4273" i="2"/>
  <c r="AF4269" i="2"/>
  <c r="N4273" i="2"/>
  <c r="D4272" i="2"/>
  <c r="O4272" i="2"/>
  <c r="M4272" i="2"/>
  <c r="Q4272" i="2"/>
  <c r="AA4270" i="2"/>
  <c r="Z4270" i="2"/>
  <c r="Y4270" i="2"/>
  <c r="X4270" i="2"/>
  <c r="W4270" i="2"/>
  <c r="V4270" i="2"/>
  <c r="J4274" i="2"/>
  <c r="F4274" i="2"/>
  <c r="K4274" i="2"/>
  <c r="I4274" i="2"/>
  <c r="H4274" i="2"/>
  <c r="G4274" i="2"/>
  <c r="L4273" i="2"/>
  <c r="B4273" i="2"/>
  <c r="S4269" i="2"/>
  <c r="AB4269" i="2"/>
  <c r="AD4269" i="2"/>
  <c r="B1380" i="17"/>
  <c r="E1378" i="2"/>
  <c r="AE1379" i="2"/>
  <c r="AG1379" i="2"/>
  <c r="AC1379" i="2"/>
  <c r="M1379" i="2"/>
  <c r="Q1379" i="2"/>
  <c r="O1379" i="2"/>
  <c r="C1380" i="17"/>
  <c r="AC4269" i="2" a="1"/>
  <c r="AE4269" i="2" a="1"/>
  <c r="O4273" i="2" a="1"/>
  <c r="V4271" i="2" a="1"/>
  <c r="AG4269" i="2" a="1"/>
  <c r="Q4273" i="2" a="1"/>
  <c r="M4273" i="2" a="1"/>
  <c r="F4275" i="2" a="1"/>
  <c r="D4273" i="2" l="1"/>
  <c r="AF4270" i="2"/>
  <c r="M4273" i="2"/>
  <c r="Q4273" i="2"/>
  <c r="O4273" i="2"/>
  <c r="AG4269" i="2"/>
  <c r="AC4269" i="2"/>
  <c r="AE4269" i="2"/>
  <c r="AD4270" i="2"/>
  <c r="C4274" i="2"/>
  <c r="N4274" i="2"/>
  <c r="T4270" i="2"/>
  <c r="J4275" i="2"/>
  <c r="K4275" i="2"/>
  <c r="I4275" i="2"/>
  <c r="H4275" i="2"/>
  <c r="N4275" i="2" s="1"/>
  <c r="F4275" i="2"/>
  <c r="G4275" i="2"/>
  <c r="V4271" i="2"/>
  <c r="AA4271" i="2"/>
  <c r="Z4271" i="2"/>
  <c r="Y4271" i="2"/>
  <c r="W4271" i="2"/>
  <c r="X4271" i="2"/>
  <c r="B4274" i="2"/>
  <c r="L4274" i="2"/>
  <c r="P4274" i="2"/>
  <c r="E4272" i="2"/>
  <c r="AB4270" i="2"/>
  <c r="S4270" i="2"/>
  <c r="U4269" i="2"/>
  <c r="E1379" i="2"/>
  <c r="N1380" i="2"/>
  <c r="D1379" i="2"/>
  <c r="B1381" i="17"/>
  <c r="D1381" i="17"/>
  <c r="C1381" i="17"/>
  <c r="U1379" i="2"/>
  <c r="AD1380" i="2"/>
  <c r="C1380" i="2"/>
  <c r="AD1381" i="2"/>
  <c r="P1381" i="2"/>
  <c r="P1380" i="2"/>
  <c r="L1380" i="2"/>
  <c r="B1380" i="2"/>
  <c r="S1380" i="2"/>
  <c r="AB1380" i="2"/>
  <c r="T1380" i="2"/>
  <c r="E1380" i="17"/>
  <c r="AF1380" i="2"/>
  <c r="V4272" i="2" a="1"/>
  <c r="O4274" i="2" a="1"/>
  <c r="AE1380" i="2" a="1"/>
  <c r="O1380" i="2" a="1"/>
  <c r="Q4274" i="2" a="1"/>
  <c r="AE4270" i="2" a="1"/>
  <c r="M1380" i="2" a="1"/>
  <c r="AC1380" i="2" a="1"/>
  <c r="F4276" i="2" a="1"/>
  <c r="Q1380" i="2" a="1"/>
  <c r="AG4270" i="2" a="1"/>
  <c r="M4274" i="2" a="1"/>
  <c r="AC4270" i="2" a="1"/>
  <c r="AG1380" i="2" a="1"/>
  <c r="C4275" i="2" l="1"/>
  <c r="U4270" i="2"/>
  <c r="AD4271" i="2"/>
  <c r="T4271" i="2"/>
  <c r="AG4270" i="2"/>
  <c r="AE4270" i="2"/>
  <c r="AC4270" i="2"/>
  <c r="Q4274" i="2"/>
  <c r="M4274" i="2"/>
  <c r="O4274" i="2"/>
  <c r="AF4271" i="2"/>
  <c r="E4273" i="2"/>
  <c r="H4276" i="2"/>
  <c r="F4276" i="2"/>
  <c r="K4276" i="2"/>
  <c r="J4276" i="2"/>
  <c r="I4276" i="2"/>
  <c r="G4276" i="2"/>
  <c r="AA4272" i="2"/>
  <c r="Z4272" i="2"/>
  <c r="Y4272" i="2"/>
  <c r="X4272" i="2"/>
  <c r="W4272" i="2"/>
  <c r="V4272" i="2"/>
  <c r="B4275" i="2"/>
  <c r="L4275" i="2"/>
  <c r="D4274" i="2"/>
  <c r="P4275" i="2"/>
  <c r="S4271" i="2"/>
  <c r="AB4271" i="2"/>
  <c r="Q1380" i="2"/>
  <c r="D1382" i="17" s="1"/>
  <c r="O1380" i="2"/>
  <c r="C1382" i="17" s="1"/>
  <c r="M1380" i="2"/>
  <c r="AC1380" i="2"/>
  <c r="AG1380" i="2"/>
  <c r="AE1380" i="2"/>
  <c r="E1381" i="17"/>
  <c r="AF1381" i="2"/>
  <c r="D1380" i="2"/>
  <c r="N1382" i="2"/>
  <c r="AF1382" i="2"/>
  <c r="L1381" i="2"/>
  <c r="B1381" i="2"/>
  <c r="S1381" i="2"/>
  <c r="AB1381" i="2"/>
  <c r="C1381" i="2"/>
  <c r="U1380" i="2"/>
  <c r="N1381" i="2"/>
  <c r="T1381" i="2"/>
  <c r="AC4271" i="2" a="1"/>
  <c r="Q4275" i="2" a="1"/>
  <c r="V4273" i="2" a="1"/>
  <c r="AE1381" i="2" a="1"/>
  <c r="AC1381" i="2" a="1"/>
  <c r="F4277" i="2" a="1"/>
  <c r="O1381" i="2" a="1"/>
  <c r="AG4271" i="2" a="1"/>
  <c r="M4275" i="2" a="1"/>
  <c r="AE4271" i="2" a="1"/>
  <c r="M1381" i="2" a="1"/>
  <c r="AG1381" i="2" a="1"/>
  <c r="Q1381" i="2" a="1"/>
  <c r="O4275" i="2" a="1"/>
  <c r="O4275" i="2" l="1"/>
  <c r="Q4275" i="2"/>
  <c r="M4275" i="2"/>
  <c r="C4276" i="2"/>
  <c r="P4276" i="2"/>
  <c r="E4274" i="2"/>
  <c r="U4271" i="2"/>
  <c r="AE4271" i="2"/>
  <c r="AC4271" i="2"/>
  <c r="AG4271" i="2"/>
  <c r="AF4272" i="2"/>
  <c r="AA4273" i="2"/>
  <c r="Z4273" i="2"/>
  <c r="Y4273" i="2"/>
  <c r="X4273" i="2"/>
  <c r="W4273" i="2"/>
  <c r="V4273" i="2"/>
  <c r="G4277" i="2"/>
  <c r="J4277" i="2"/>
  <c r="H4277" i="2"/>
  <c r="F4277" i="2"/>
  <c r="K4277" i="2"/>
  <c r="I4277" i="2"/>
  <c r="N4276" i="2"/>
  <c r="D4275" i="2"/>
  <c r="B4276" i="2"/>
  <c r="L4276" i="2"/>
  <c r="T4272" i="2"/>
  <c r="S4272" i="2"/>
  <c r="AB4272" i="2"/>
  <c r="AD4272" i="2"/>
  <c r="E1380" i="2"/>
  <c r="B1382" i="17"/>
  <c r="E1382" i="17" s="1"/>
  <c r="M1381" i="2"/>
  <c r="Q1381" i="2"/>
  <c r="D1383" i="17" s="1"/>
  <c r="O1381" i="2"/>
  <c r="C1383" i="17" s="1"/>
  <c r="AG1381" i="2"/>
  <c r="AE1381" i="2"/>
  <c r="AC1381" i="2"/>
  <c r="U1381" i="2"/>
  <c r="C1382" i="2"/>
  <c r="D1381" i="2"/>
  <c r="T1382" i="2"/>
  <c r="AD1382" i="2"/>
  <c r="S1382" i="2"/>
  <c r="AB1382" i="2"/>
  <c r="P1382" i="2"/>
  <c r="L1382" i="2"/>
  <c r="B1382" i="2"/>
  <c r="O1382" i="2" a="1"/>
  <c r="Q4276" i="2" a="1"/>
  <c r="AE1382" i="2" a="1"/>
  <c r="V4274" i="2" a="1"/>
  <c r="O4276" i="2" a="1"/>
  <c r="AG1382" i="2" a="1"/>
  <c r="M4276" i="2" a="1"/>
  <c r="AC1382" i="2" a="1"/>
  <c r="AC4272" i="2" a="1"/>
  <c r="M1382" i="2" a="1"/>
  <c r="AE4272" i="2" a="1"/>
  <c r="F4278" i="2" a="1"/>
  <c r="Q1382" i="2" a="1"/>
  <c r="AG4272" i="2" a="1"/>
  <c r="E4275" i="2" l="1"/>
  <c r="Q4276" i="2"/>
  <c r="O4276" i="2"/>
  <c r="M4276" i="2"/>
  <c r="AF4273" i="2"/>
  <c r="T4273" i="2"/>
  <c r="N4277" i="2"/>
  <c r="P4277" i="2"/>
  <c r="C4277" i="2"/>
  <c r="D4276" i="2"/>
  <c r="J4278" i="2"/>
  <c r="I4278" i="2"/>
  <c r="H4278" i="2"/>
  <c r="G4278" i="2"/>
  <c r="F4278" i="2"/>
  <c r="K4278" i="2"/>
  <c r="AC4272" i="2"/>
  <c r="AE4272" i="2"/>
  <c r="AG4272" i="2"/>
  <c r="Y4274" i="2"/>
  <c r="X4274" i="2"/>
  <c r="W4274" i="2"/>
  <c r="V4274" i="2"/>
  <c r="Z4274" i="2"/>
  <c r="AA4274" i="2"/>
  <c r="U4272" i="2"/>
  <c r="S4273" i="2"/>
  <c r="AB4273" i="2"/>
  <c r="AD4273" i="2"/>
  <c r="L4277" i="2"/>
  <c r="B4277" i="2"/>
  <c r="B1383" i="17"/>
  <c r="E1383" i="17" s="1"/>
  <c r="E1381" i="2"/>
  <c r="M1382" i="2"/>
  <c r="B1384" i="17" s="1"/>
  <c r="O1382" i="2"/>
  <c r="C1384" i="17" s="1"/>
  <c r="Q1382" i="2"/>
  <c r="D1384" i="17" s="1"/>
  <c r="AG1382" i="2"/>
  <c r="AE1382" i="2"/>
  <c r="AC1382" i="2"/>
  <c r="D1382" i="2"/>
  <c r="AF1383" i="2"/>
  <c r="N1383" i="2"/>
  <c r="C1383" i="2"/>
  <c r="AF1384" i="2"/>
  <c r="P1384" i="2"/>
  <c r="S1383" i="2"/>
  <c r="AB1383" i="2"/>
  <c r="T1383" i="2"/>
  <c r="U1382" i="2"/>
  <c r="P1383" i="2"/>
  <c r="B1383" i="2"/>
  <c r="L1383" i="2"/>
  <c r="AD1383" i="2"/>
  <c r="AE4273" i="2" a="1"/>
  <c r="O1383" i="2" a="1"/>
  <c r="V4275" i="2" a="1"/>
  <c r="F4279" i="2" a="1"/>
  <c r="O4277" i="2" a="1"/>
  <c r="AC1383" i="2" a="1"/>
  <c r="M4277" i="2" a="1"/>
  <c r="Q1383" i="2" a="1"/>
  <c r="Q4277" i="2" a="1"/>
  <c r="M1383" i="2" a="1"/>
  <c r="AG1383" i="2" a="1"/>
  <c r="AG4273" i="2" a="1"/>
  <c r="AC4273" i="2" a="1"/>
  <c r="AE1383" i="2" a="1"/>
  <c r="E4276" i="2" l="1"/>
  <c r="AD4274" i="2"/>
  <c r="AC4273" i="2"/>
  <c r="AG4273" i="2"/>
  <c r="AE4273" i="2"/>
  <c r="N4278" i="2"/>
  <c r="Q4277" i="2"/>
  <c r="O4277" i="2"/>
  <c r="M4277" i="2"/>
  <c r="D4277" i="2"/>
  <c r="U4273" i="2"/>
  <c r="AA4275" i="2"/>
  <c r="Z4275" i="2"/>
  <c r="Y4275" i="2"/>
  <c r="X4275" i="2"/>
  <c r="W4275" i="2"/>
  <c r="V4275" i="2"/>
  <c r="H4279" i="2"/>
  <c r="F4279" i="2"/>
  <c r="J4279" i="2"/>
  <c r="I4279" i="2"/>
  <c r="G4279" i="2"/>
  <c r="K4279" i="2"/>
  <c r="AF4274" i="2"/>
  <c r="C4278" i="2"/>
  <c r="S4274" i="2"/>
  <c r="AB4274" i="2"/>
  <c r="T4274" i="2"/>
  <c r="B4278" i="2"/>
  <c r="L4278" i="2"/>
  <c r="P4278" i="2"/>
  <c r="E1382" i="2"/>
  <c r="AE1383" i="2"/>
  <c r="AG1383" i="2"/>
  <c r="AC1383" i="2"/>
  <c r="M1383" i="2"/>
  <c r="B1385" i="17" s="1"/>
  <c r="Q1383" i="2"/>
  <c r="O1383" i="2"/>
  <c r="C1385" i="17" s="1"/>
  <c r="E1384" i="17"/>
  <c r="C1384" i="2"/>
  <c r="D1383" i="2"/>
  <c r="AD1385" i="2"/>
  <c r="P1385" i="2"/>
  <c r="N1384" i="2"/>
  <c r="B1384" i="2"/>
  <c r="L1384" i="2"/>
  <c r="AD1384" i="2"/>
  <c r="S1384" i="2"/>
  <c r="AB1384" i="2"/>
  <c r="U1383" i="2"/>
  <c r="T1384" i="2"/>
  <c r="Q1384" i="2" a="1"/>
  <c r="AE1384" i="2" a="1"/>
  <c r="O1384" i="2" a="1"/>
  <c r="F4280" i="2" a="1"/>
  <c r="AC1384" i="2" a="1"/>
  <c r="V4276" i="2" a="1"/>
  <c r="AG1384" i="2" a="1"/>
  <c r="O4278" i="2" a="1"/>
  <c r="AE4274" i="2" a="1"/>
  <c r="AG4274" i="2" a="1"/>
  <c r="M1384" i="2" a="1"/>
  <c r="Q4278" i="2" a="1"/>
  <c r="AC4274" i="2" a="1"/>
  <c r="M4278" i="2" a="1"/>
  <c r="E4277" i="2" l="1"/>
  <c r="AD4275" i="2"/>
  <c r="U4274" i="2"/>
  <c r="AF4275" i="2"/>
  <c r="T4275" i="2"/>
  <c r="K4280" i="2"/>
  <c r="I4280" i="2"/>
  <c r="H4280" i="2"/>
  <c r="F4280" i="2"/>
  <c r="J4280" i="2"/>
  <c r="G4280" i="2"/>
  <c r="M4278" i="2"/>
  <c r="Q4278" i="2"/>
  <c r="O4278" i="2"/>
  <c r="AC4274" i="2"/>
  <c r="AE4274" i="2"/>
  <c r="AG4274" i="2"/>
  <c r="W4276" i="2"/>
  <c r="V4276" i="2"/>
  <c r="AA4276" i="2"/>
  <c r="Z4276" i="2"/>
  <c r="X4276" i="2"/>
  <c r="Y4276" i="2"/>
  <c r="C4279" i="2"/>
  <c r="N4279" i="2"/>
  <c r="P4279" i="2"/>
  <c r="B4279" i="2"/>
  <c r="L4279" i="2"/>
  <c r="S4275" i="2"/>
  <c r="AB4275" i="2"/>
  <c r="D4278" i="2"/>
  <c r="E1383" i="2"/>
  <c r="Q1384" i="2"/>
  <c r="M1384" i="2"/>
  <c r="O1384" i="2"/>
  <c r="AE1384" i="2"/>
  <c r="AG1384" i="2"/>
  <c r="AC1384" i="2"/>
  <c r="D1385" i="17"/>
  <c r="F4281" i="2" a="1"/>
  <c r="V4277" i="2" a="1"/>
  <c r="AC4275" i="2" a="1"/>
  <c r="AE4275" i="2" a="1"/>
  <c r="M4279" i="2" a="1"/>
  <c r="AG4275" i="2" a="1"/>
  <c r="Q4279" i="2" a="1"/>
  <c r="O4279" i="2" a="1"/>
  <c r="N4280" i="2" l="1"/>
  <c r="C4280" i="2"/>
  <c r="AF4276" i="2"/>
  <c r="U4275" i="2"/>
  <c r="P4280" i="2"/>
  <c r="AC4275" i="2"/>
  <c r="AG4275" i="2"/>
  <c r="AE4275" i="2"/>
  <c r="AD4276" i="2"/>
  <c r="M4279" i="2"/>
  <c r="Q4279" i="2"/>
  <c r="O4279" i="2"/>
  <c r="AA4277" i="2"/>
  <c r="Z4277" i="2"/>
  <c r="Y4277" i="2"/>
  <c r="X4277" i="2"/>
  <c r="W4277" i="2"/>
  <c r="V4277" i="2"/>
  <c r="G4281" i="2"/>
  <c r="J4281" i="2"/>
  <c r="I4281" i="2"/>
  <c r="F4281" i="2"/>
  <c r="K4281" i="2"/>
  <c r="H4281" i="2"/>
  <c r="S4276" i="2"/>
  <c r="AB4276" i="2"/>
  <c r="E4278" i="2"/>
  <c r="T4276" i="2"/>
  <c r="L4280" i="2"/>
  <c r="B4280" i="2"/>
  <c r="D4279" i="2"/>
  <c r="E1384" i="2"/>
  <c r="E1385" i="17"/>
  <c r="N1385" i="2"/>
  <c r="B1386" i="17"/>
  <c r="D1386" i="17"/>
  <c r="C1386" i="17"/>
  <c r="D1384" i="2"/>
  <c r="T1385" i="2"/>
  <c r="C1385" i="2"/>
  <c r="B1385" i="2"/>
  <c r="L1385" i="2"/>
  <c r="U1384" i="2"/>
  <c r="AF1385" i="2"/>
  <c r="AB1385" i="2"/>
  <c r="S1385" i="2"/>
  <c r="AG1385" i="2" a="1"/>
  <c r="M4280" i="2" a="1"/>
  <c r="Q4280" i="2" a="1"/>
  <c r="M1385" i="2" a="1"/>
  <c r="AC1385" i="2" a="1"/>
  <c r="AE1385" i="2" a="1"/>
  <c r="AE4276" i="2" a="1"/>
  <c r="V4278" i="2" a="1"/>
  <c r="AC4276" i="2" a="1"/>
  <c r="Q1385" i="2" a="1"/>
  <c r="F4282" i="2" a="1"/>
  <c r="O4280" i="2" a="1"/>
  <c r="AG4276" i="2" a="1"/>
  <c r="O1385" i="2" a="1"/>
  <c r="D4280" i="2" l="1"/>
  <c r="Q4280" i="2"/>
  <c r="M4280" i="2"/>
  <c r="O4280" i="2"/>
  <c r="D1385" i="2"/>
  <c r="U4276" i="2"/>
  <c r="N4281" i="2"/>
  <c r="AD4277" i="2"/>
  <c r="T4277" i="2"/>
  <c r="AC4276" i="2"/>
  <c r="AE4276" i="2"/>
  <c r="AG4276" i="2"/>
  <c r="AA4278" i="2"/>
  <c r="Z4278" i="2"/>
  <c r="Y4278" i="2"/>
  <c r="X4278" i="2"/>
  <c r="V4278" i="2"/>
  <c r="W4278" i="2"/>
  <c r="H4282" i="2"/>
  <c r="F4282" i="2"/>
  <c r="K4282" i="2"/>
  <c r="J4282" i="2"/>
  <c r="I4282" i="2"/>
  <c r="G4282" i="2"/>
  <c r="AF4277" i="2"/>
  <c r="AB4277" i="2"/>
  <c r="S4277" i="2"/>
  <c r="B4281" i="2"/>
  <c r="L4281" i="2"/>
  <c r="P4281" i="2"/>
  <c r="C4281" i="2"/>
  <c r="E4279" i="2"/>
  <c r="AG1385" i="2"/>
  <c r="AE1385" i="2"/>
  <c r="AC1385" i="2"/>
  <c r="M1385" i="2"/>
  <c r="O1385" i="2"/>
  <c r="C1387" i="17" s="1"/>
  <c r="Q1385" i="2"/>
  <c r="D1387" i="17" s="1"/>
  <c r="E1386" i="17"/>
  <c r="N1386" i="2"/>
  <c r="AD1387" i="2"/>
  <c r="C1386" i="2"/>
  <c r="L1386" i="2"/>
  <c r="B1386" i="2"/>
  <c r="U1385" i="2"/>
  <c r="P1386" i="2"/>
  <c r="AF1386" i="2"/>
  <c r="AD1386" i="2" s="1"/>
  <c r="T1386" i="2" s="1"/>
  <c r="S1386" i="2"/>
  <c r="AB1386" i="2"/>
  <c r="Q4281" i="2" a="1"/>
  <c r="AG4277" i="2" a="1"/>
  <c r="Q1386" i="2" a="1"/>
  <c r="AE4277" i="2" a="1"/>
  <c r="M1386" i="2" a="1"/>
  <c r="M4281" i="2" a="1"/>
  <c r="AC4277" i="2" a="1"/>
  <c r="O1386" i="2" a="1"/>
  <c r="O4281" i="2" a="1"/>
  <c r="F4283" i="2" a="1"/>
  <c r="AG1386" i="2" a="1"/>
  <c r="AE1386" i="2" a="1"/>
  <c r="AC1386" i="2" a="1"/>
  <c r="V4279" i="2" a="1"/>
  <c r="E4280" i="2" l="1"/>
  <c r="AF4278" i="2"/>
  <c r="P4282" i="2"/>
  <c r="AD4278" i="2"/>
  <c r="U4277" i="2"/>
  <c r="T4278" i="2"/>
  <c r="AC4277" i="2"/>
  <c r="AG4277" i="2"/>
  <c r="AE4277" i="2"/>
  <c r="C4282" i="2"/>
  <c r="J4283" i="2"/>
  <c r="G4283" i="2"/>
  <c r="I4283" i="2"/>
  <c r="H4283" i="2"/>
  <c r="F4283" i="2"/>
  <c r="K4283" i="2"/>
  <c r="M4281" i="2"/>
  <c r="Q4281" i="2"/>
  <c r="O4281" i="2"/>
  <c r="Z4279" i="2"/>
  <c r="X4279" i="2"/>
  <c r="Y4279" i="2"/>
  <c r="W4279" i="2"/>
  <c r="V4279" i="2"/>
  <c r="AA4279" i="2"/>
  <c r="D4281" i="2"/>
  <c r="L4282" i="2"/>
  <c r="B4282" i="2"/>
  <c r="S4278" i="2"/>
  <c r="AB4278" i="2"/>
  <c r="N4282" i="2"/>
  <c r="E1385" i="2"/>
  <c r="B1387" i="17"/>
  <c r="E1387" i="17" s="1"/>
  <c r="AE1386" i="2"/>
  <c r="AG1386" i="2"/>
  <c r="AC1386" i="2"/>
  <c r="M1386" i="2"/>
  <c r="Q1386" i="2"/>
  <c r="D1388" i="17" s="1"/>
  <c r="O1386" i="2"/>
  <c r="C1388" i="17" s="1"/>
  <c r="D1386" i="2"/>
  <c r="C1387" i="2"/>
  <c r="P1388" i="2"/>
  <c r="AB1387" i="2"/>
  <c r="S1387" i="2"/>
  <c r="T1387" i="2"/>
  <c r="U1386" i="2"/>
  <c r="AF1387" i="2"/>
  <c r="P1387" i="2"/>
  <c r="N1387" i="2" s="1"/>
  <c r="L1387" i="2"/>
  <c r="B1387" i="2"/>
  <c r="F4284" i="2" a="1"/>
  <c r="AE4278" i="2" a="1"/>
  <c r="AG4278" i="2" a="1"/>
  <c r="AC4278" i="2" a="1"/>
  <c r="AG1387" i="2" a="1"/>
  <c r="V4280" i="2" a="1"/>
  <c r="M4282" i="2" a="1"/>
  <c r="O1387" i="2" a="1"/>
  <c r="AE1387" i="2" a="1"/>
  <c r="Q4282" i="2" a="1"/>
  <c r="O4282" i="2" a="1"/>
  <c r="M1387" i="2" a="1"/>
  <c r="AC1387" i="2" a="1"/>
  <c r="Q1387" i="2" a="1"/>
  <c r="N4283" i="2" l="1"/>
  <c r="U4278" i="2"/>
  <c r="AE4278" i="2"/>
  <c r="AC4278" i="2"/>
  <c r="AG4278" i="2"/>
  <c r="M4282" i="2"/>
  <c r="Q4282" i="2"/>
  <c r="O4282" i="2"/>
  <c r="D4282" i="2"/>
  <c r="K4284" i="2"/>
  <c r="J4284" i="2"/>
  <c r="F4284" i="2"/>
  <c r="I4284" i="2"/>
  <c r="H4284" i="2"/>
  <c r="G4284" i="2"/>
  <c r="AA4280" i="2"/>
  <c r="Z4280" i="2"/>
  <c r="Y4280" i="2"/>
  <c r="X4280" i="2"/>
  <c r="W4280" i="2"/>
  <c r="V4280" i="2"/>
  <c r="T4279" i="2"/>
  <c r="E4281" i="2"/>
  <c r="S4279" i="2"/>
  <c r="AB4279" i="2"/>
  <c r="AD4279" i="2"/>
  <c r="C4283" i="2"/>
  <c r="L4283" i="2"/>
  <c r="B4283" i="2"/>
  <c r="AF4279" i="2"/>
  <c r="P4283" i="2"/>
  <c r="E1386" i="2"/>
  <c r="B1388" i="17"/>
  <c r="E1388" i="17" s="1"/>
  <c r="M1387" i="2"/>
  <c r="B1389" i="17" s="1"/>
  <c r="O1387" i="2"/>
  <c r="C1389" i="17" s="1"/>
  <c r="Q1387" i="2"/>
  <c r="D1389" i="17" s="1"/>
  <c r="AE1387" i="2"/>
  <c r="AC1387" i="2"/>
  <c r="AG1387" i="2"/>
  <c r="N1388" i="2"/>
  <c r="T1388" i="2"/>
  <c r="U1387" i="2"/>
  <c r="AD1389" i="2"/>
  <c r="L1388" i="2"/>
  <c r="B1388" i="2"/>
  <c r="C1388" i="2"/>
  <c r="D1387" i="2"/>
  <c r="AF1388" i="2"/>
  <c r="AD1388" i="2" s="1"/>
  <c r="S1388" i="2"/>
  <c r="AB1388" i="2"/>
  <c r="F4285" i="2" a="1"/>
  <c r="M4283" i="2" a="1"/>
  <c r="AC4279" i="2" a="1"/>
  <c r="V4281" i="2" a="1"/>
  <c r="AE4279" i="2" a="1"/>
  <c r="Q4283" i="2" a="1"/>
  <c r="O4283" i="2" a="1"/>
  <c r="O1388" i="2" a="1"/>
  <c r="M1388" i="2" a="1"/>
  <c r="Q1388" i="2" a="1"/>
  <c r="AE1388" i="2" a="1"/>
  <c r="AG1388" i="2" a="1"/>
  <c r="AC1388" i="2" a="1"/>
  <c r="AG4279" i="2" a="1"/>
  <c r="AF4280" i="2" l="1"/>
  <c r="AD4280" i="2"/>
  <c r="T4280" i="2"/>
  <c r="C4284" i="2"/>
  <c r="E4282" i="2"/>
  <c r="P4284" i="2"/>
  <c r="N4284" i="2"/>
  <c r="M4283" i="2"/>
  <c r="O4283" i="2"/>
  <c r="Q4283" i="2"/>
  <c r="Z4281" i="2"/>
  <c r="X4281" i="2"/>
  <c r="W4281" i="2"/>
  <c r="V4281" i="2"/>
  <c r="AA4281" i="2"/>
  <c r="Y4281" i="2"/>
  <c r="AC4279" i="2"/>
  <c r="AE4279" i="2"/>
  <c r="AG4279" i="2"/>
  <c r="H4285" i="2"/>
  <c r="F4285" i="2"/>
  <c r="I4285" i="2"/>
  <c r="G4285" i="2"/>
  <c r="K4285" i="2"/>
  <c r="J4285" i="2"/>
  <c r="S4280" i="2"/>
  <c r="AB4280" i="2"/>
  <c r="D4283" i="2"/>
  <c r="U4279" i="2"/>
  <c r="L4284" i="2"/>
  <c r="B4284" i="2"/>
  <c r="E1387" i="2"/>
  <c r="E1389" i="17"/>
  <c r="AG1388" i="2"/>
  <c r="AE1388" i="2"/>
  <c r="AC1388" i="2"/>
  <c r="Q1388" i="2"/>
  <c r="D1390" i="17" s="1"/>
  <c r="M1388" i="2"/>
  <c r="O1388" i="2"/>
  <c r="C1390" i="17" s="1"/>
  <c r="D1388" i="2"/>
  <c r="P1389" i="2"/>
  <c r="T1389" i="2"/>
  <c r="U1388" i="2"/>
  <c r="C1389" i="2"/>
  <c r="AB1389" i="2"/>
  <c r="S1389" i="2"/>
  <c r="N1389" i="2"/>
  <c r="B1389" i="2"/>
  <c r="L1389" i="2"/>
  <c r="AF1389" i="2"/>
  <c r="AC1389" i="2" a="1"/>
  <c r="M1389" i="2" a="1"/>
  <c r="V4282" i="2" a="1"/>
  <c r="AG4280" i="2" a="1"/>
  <c r="M4284" i="2" a="1"/>
  <c r="AC4280" i="2" a="1"/>
  <c r="O1389" i="2" a="1"/>
  <c r="AE1389" i="2" a="1"/>
  <c r="Q1389" i="2" a="1"/>
  <c r="AG1389" i="2" a="1"/>
  <c r="O4284" i="2" a="1"/>
  <c r="AE4280" i="2" a="1"/>
  <c r="Q4284" i="2" a="1"/>
  <c r="F4286" i="2" a="1"/>
  <c r="U4280" i="2" l="1"/>
  <c r="AC4280" i="2"/>
  <c r="AG4280" i="2"/>
  <c r="AE4280" i="2"/>
  <c r="P4285" i="2"/>
  <c r="O4284" i="2"/>
  <c r="Q4284" i="2"/>
  <c r="M4284" i="2"/>
  <c r="D4284" i="2"/>
  <c r="AA4282" i="2"/>
  <c r="Z4282" i="2"/>
  <c r="Y4282" i="2"/>
  <c r="X4282" i="2"/>
  <c r="W4282" i="2"/>
  <c r="V4282" i="2"/>
  <c r="K4286" i="2"/>
  <c r="I4286" i="2"/>
  <c r="H4286" i="2"/>
  <c r="F4286" i="2"/>
  <c r="J4286" i="2"/>
  <c r="G4286" i="2"/>
  <c r="S4281" i="2"/>
  <c r="AB4281" i="2"/>
  <c r="C4285" i="2"/>
  <c r="N4285" i="2"/>
  <c r="T4281" i="2"/>
  <c r="AD4281" i="2"/>
  <c r="B4285" i="2"/>
  <c r="L4285" i="2"/>
  <c r="AF4281" i="2"/>
  <c r="E4283" i="2"/>
  <c r="B1390" i="17"/>
  <c r="E1390" i="17" s="1"/>
  <c r="E1388" i="2"/>
  <c r="AE1389" i="2"/>
  <c r="AC1389" i="2"/>
  <c r="AG1389" i="2"/>
  <c r="Q1389" i="2"/>
  <c r="M1389" i="2"/>
  <c r="B1391" i="17" s="1"/>
  <c r="O1389" i="2"/>
  <c r="C1391" i="17" s="1"/>
  <c r="U1389" i="2"/>
  <c r="C1390" i="2"/>
  <c r="N1390" i="2"/>
  <c r="T1390" i="2"/>
  <c r="AD1390" i="2"/>
  <c r="AF1390" i="2"/>
  <c r="S1390" i="2"/>
  <c r="AB1390" i="2"/>
  <c r="D1389" i="2"/>
  <c r="P1390" i="2"/>
  <c r="L1390" i="2"/>
  <c r="B1390" i="2"/>
  <c r="AC4281" i="2" a="1"/>
  <c r="M1390" i="2" a="1"/>
  <c r="AE4281" i="2" a="1"/>
  <c r="Q1390" i="2" a="1"/>
  <c r="V4283" i="2" a="1"/>
  <c r="AE1390" i="2" a="1"/>
  <c r="O4285" i="2" a="1"/>
  <c r="AG4281" i="2" a="1"/>
  <c r="O1390" i="2" a="1"/>
  <c r="M4285" i="2" a="1"/>
  <c r="AC1390" i="2" a="1"/>
  <c r="F4287" i="2" a="1"/>
  <c r="AG1390" i="2" a="1"/>
  <c r="Q4285" i="2" a="1"/>
  <c r="E4284" i="2" l="1"/>
  <c r="AF4282" i="2"/>
  <c r="T4282" i="2"/>
  <c r="AD4282" i="2"/>
  <c r="P4286" i="2"/>
  <c r="C4286" i="2"/>
  <c r="D4285" i="2"/>
  <c r="N4286" i="2"/>
  <c r="K4287" i="2"/>
  <c r="I4287" i="2"/>
  <c r="H4287" i="2"/>
  <c r="G4287" i="2"/>
  <c r="J4287" i="2"/>
  <c r="F4287" i="2"/>
  <c r="AC4281" i="2"/>
  <c r="AE4281" i="2"/>
  <c r="AG4281" i="2"/>
  <c r="M4285" i="2"/>
  <c r="Q4285" i="2"/>
  <c r="O4285" i="2"/>
  <c r="Y4283" i="2"/>
  <c r="W4283" i="2"/>
  <c r="X4283" i="2"/>
  <c r="V4283" i="2"/>
  <c r="AA4283" i="2"/>
  <c r="Z4283" i="2"/>
  <c r="L4286" i="2"/>
  <c r="B4286" i="2"/>
  <c r="AB4282" i="2"/>
  <c r="S4282" i="2"/>
  <c r="U4281" i="2"/>
  <c r="E1389" i="2"/>
  <c r="Q1390" i="2"/>
  <c r="O1390" i="2"/>
  <c r="M1390" i="2"/>
  <c r="AE1390" i="2"/>
  <c r="AG1390" i="2"/>
  <c r="AC1390" i="2"/>
  <c r="D1391" i="17"/>
  <c r="Q4286" i="2" a="1"/>
  <c r="M4286" i="2" a="1"/>
  <c r="AG4282" i="2" a="1"/>
  <c r="V4284" i="2" a="1"/>
  <c r="F4288" i="2" a="1"/>
  <c r="O4286" i="2" a="1"/>
  <c r="AC4282" i="2" a="1"/>
  <c r="AE4282" i="2" a="1"/>
  <c r="AF4283" i="2" l="1"/>
  <c r="N4287" i="2"/>
  <c r="AD4283" i="2"/>
  <c r="U4282" i="2"/>
  <c r="AC4282" i="2"/>
  <c r="AG4282" i="2"/>
  <c r="AE4282" i="2"/>
  <c r="P4287" i="2"/>
  <c r="C4287" i="2"/>
  <c r="M4286" i="2"/>
  <c r="O4286" i="2"/>
  <c r="Q4286" i="2"/>
  <c r="D4286" i="2"/>
  <c r="H4288" i="2"/>
  <c r="F4288" i="2"/>
  <c r="K4288" i="2"/>
  <c r="J4288" i="2"/>
  <c r="I4288" i="2"/>
  <c r="G4288" i="2"/>
  <c r="Z4284" i="2"/>
  <c r="AA4284" i="2"/>
  <c r="Y4284" i="2"/>
  <c r="W4284" i="2"/>
  <c r="X4284" i="2"/>
  <c r="V4284" i="2"/>
  <c r="S4283" i="2"/>
  <c r="AB4283" i="2"/>
  <c r="T4283" i="2"/>
  <c r="E4285" i="2"/>
  <c r="B4287" i="2"/>
  <c r="L4287" i="2"/>
  <c r="E1390" i="2"/>
  <c r="U1390" i="2"/>
  <c r="AF1391" i="2"/>
  <c r="N1391" i="2"/>
  <c r="AD1391" i="2"/>
  <c r="C1391" i="2"/>
  <c r="T1391" i="2"/>
  <c r="P1392" i="2"/>
  <c r="B1392" i="17"/>
  <c r="C1392" i="17"/>
  <c r="D1392" i="17"/>
  <c r="P1391" i="2"/>
  <c r="B1391" i="2"/>
  <c r="L1391" i="2"/>
  <c r="E1391" i="17"/>
  <c r="D1390" i="2"/>
  <c r="AB1391" i="2"/>
  <c r="S1391" i="2"/>
  <c r="AG1391" i="2" a="1"/>
  <c r="O4287" i="2" a="1"/>
  <c r="Q1391" i="2" a="1"/>
  <c r="V4285" i="2" a="1"/>
  <c r="F4289" i="2" a="1"/>
  <c r="AC1391" i="2" a="1"/>
  <c r="M1391" i="2" a="1"/>
  <c r="AE1391" i="2" a="1"/>
  <c r="O1391" i="2" a="1"/>
  <c r="Q4287" i="2" a="1"/>
  <c r="AG4283" i="2" a="1"/>
  <c r="AC4283" i="2" a="1"/>
  <c r="AE4283" i="2" a="1"/>
  <c r="M4287" i="2" a="1"/>
  <c r="U4283" i="2" l="1"/>
  <c r="P4288" i="2"/>
  <c r="E4286" i="2"/>
  <c r="D4287" i="2"/>
  <c r="AD4284" i="2"/>
  <c r="T4284" i="2"/>
  <c r="O4287" i="2"/>
  <c r="Q4287" i="2"/>
  <c r="M4287" i="2"/>
  <c r="C4288" i="2"/>
  <c r="AA4285" i="2"/>
  <c r="Z4285" i="2"/>
  <c r="Y4285" i="2"/>
  <c r="X4285" i="2"/>
  <c r="W4285" i="2"/>
  <c r="V4285" i="2"/>
  <c r="AG4283" i="2"/>
  <c r="AC4283" i="2"/>
  <c r="AE4283" i="2"/>
  <c r="J4289" i="2"/>
  <c r="G4289" i="2"/>
  <c r="H4289" i="2"/>
  <c r="F4289" i="2"/>
  <c r="K4289" i="2"/>
  <c r="I4289" i="2"/>
  <c r="S4284" i="2"/>
  <c r="AB4284" i="2"/>
  <c r="AF4284" i="2"/>
  <c r="L4288" i="2"/>
  <c r="B4288" i="2"/>
  <c r="N4288" i="2"/>
  <c r="AE1391" i="2"/>
  <c r="AG1391" i="2"/>
  <c r="AC1391" i="2"/>
  <c r="M1391" i="2"/>
  <c r="Q1391" i="2"/>
  <c r="D1393" i="17" s="1"/>
  <c r="O1391" i="2"/>
  <c r="C1393" i="17" s="1"/>
  <c r="D1391" i="2"/>
  <c r="U1391" i="2"/>
  <c r="AD1392" i="2"/>
  <c r="C1392" i="2"/>
  <c r="AD1393" i="2"/>
  <c r="P1393" i="2"/>
  <c r="S1392" i="2"/>
  <c r="AB1392" i="2"/>
  <c r="E1392" i="17"/>
  <c r="N1392" i="2"/>
  <c r="L1392" i="2"/>
  <c r="B1392" i="2"/>
  <c r="T1392" i="2"/>
  <c r="AF1392" i="2"/>
  <c r="AG4284" i="2" a="1"/>
  <c r="M1392" i="2" a="1"/>
  <c r="Q4288" i="2" a="1"/>
  <c r="O1392" i="2" a="1"/>
  <c r="AE1392" i="2" a="1"/>
  <c r="AE4284" i="2" a="1"/>
  <c r="M4288" i="2" a="1"/>
  <c r="O4288" i="2" a="1"/>
  <c r="F4290" i="2" a="1"/>
  <c r="AC1392" i="2" a="1"/>
  <c r="V4286" i="2" a="1"/>
  <c r="AC4284" i="2" a="1"/>
  <c r="Q1392" i="2" a="1"/>
  <c r="AG1392" i="2" a="1"/>
  <c r="E4287" i="2" l="1"/>
  <c r="AC4284" i="2"/>
  <c r="AG4284" i="2"/>
  <c r="AE4284" i="2"/>
  <c r="AF4285" i="2"/>
  <c r="AD4285" i="2"/>
  <c r="T4285" i="2"/>
  <c r="Q4288" i="2"/>
  <c r="O4288" i="2"/>
  <c r="M4288" i="2"/>
  <c r="F4290" i="2"/>
  <c r="I4290" i="2"/>
  <c r="H4290" i="2"/>
  <c r="G4290" i="2"/>
  <c r="K4290" i="2"/>
  <c r="J4290" i="2"/>
  <c r="X4286" i="2"/>
  <c r="V4286" i="2"/>
  <c r="AA4286" i="2"/>
  <c r="Y4286" i="2"/>
  <c r="W4286" i="2"/>
  <c r="Z4286" i="2"/>
  <c r="U4284" i="2"/>
  <c r="L4289" i="2"/>
  <c r="B4289" i="2"/>
  <c r="N4289" i="2"/>
  <c r="C4289" i="2"/>
  <c r="S4285" i="2"/>
  <c r="AB4285" i="2"/>
  <c r="D4288" i="2"/>
  <c r="P4289" i="2"/>
  <c r="B1393" i="17"/>
  <c r="E1393" i="17" s="1"/>
  <c r="E1391" i="2"/>
  <c r="AE1392" i="2"/>
  <c r="AC1392" i="2"/>
  <c r="AG1392" i="2"/>
  <c r="Q1392" i="2"/>
  <c r="D1394" i="17" s="1"/>
  <c r="M1392" i="2"/>
  <c r="O1392" i="2"/>
  <c r="C1394" i="17" s="1"/>
  <c r="U1392" i="2"/>
  <c r="N1393" i="2"/>
  <c r="D1392" i="2"/>
  <c r="C1393" i="2"/>
  <c r="T1393" i="2"/>
  <c r="AF1393" i="2"/>
  <c r="B1393" i="2"/>
  <c r="L1393" i="2"/>
  <c r="AB1393" i="2"/>
  <c r="S1393" i="2"/>
  <c r="O1393" i="2" a="1"/>
  <c r="O4289" i="2" a="1"/>
  <c r="AE1393" i="2" a="1"/>
  <c r="AG4285" i="2" a="1"/>
  <c r="Q1393" i="2" a="1"/>
  <c r="M4289" i="2" a="1"/>
  <c r="AE4285" i="2" a="1"/>
  <c r="AG1393" i="2" a="1"/>
  <c r="M1393" i="2" a="1"/>
  <c r="AC1393" i="2" a="1"/>
  <c r="Q4289" i="2" a="1"/>
  <c r="F4291" i="2" a="1"/>
  <c r="AC4285" i="2" a="1"/>
  <c r="V4287" i="2" a="1"/>
  <c r="E4288" i="2" l="1"/>
  <c r="AE4285" i="2"/>
  <c r="AC4285" i="2"/>
  <c r="AG4285" i="2"/>
  <c r="N4290" i="2"/>
  <c r="U4285" i="2"/>
  <c r="AD4286" i="2"/>
  <c r="P4290" i="2"/>
  <c r="AA4287" i="2"/>
  <c r="Z4287" i="2"/>
  <c r="Y4287" i="2"/>
  <c r="X4287" i="2"/>
  <c r="W4287" i="2"/>
  <c r="V4287" i="2"/>
  <c r="H4291" i="2"/>
  <c r="F4291" i="2"/>
  <c r="J4291" i="2"/>
  <c r="I4291" i="2"/>
  <c r="G4291" i="2"/>
  <c r="K4291" i="2"/>
  <c r="M4289" i="2"/>
  <c r="O4289" i="2"/>
  <c r="Q4289" i="2"/>
  <c r="D4289" i="2"/>
  <c r="AF4286" i="2"/>
  <c r="T4286" i="2"/>
  <c r="S4286" i="2"/>
  <c r="AB4286" i="2"/>
  <c r="C4290" i="2"/>
  <c r="L4290" i="2"/>
  <c r="B4290" i="2"/>
  <c r="B1394" i="17"/>
  <c r="E1394" i="17" s="1"/>
  <c r="E1392" i="2"/>
  <c r="AG1393" i="2"/>
  <c r="AC1393" i="2"/>
  <c r="AE1393" i="2"/>
  <c r="M1393" i="2"/>
  <c r="B1395" i="17" s="1"/>
  <c r="O1393" i="2"/>
  <c r="C1395" i="17" s="1"/>
  <c r="Q1393" i="2"/>
  <c r="D1395" i="17" s="1"/>
  <c r="D1393" i="2"/>
  <c r="P1394" i="2"/>
  <c r="AF1394" i="2"/>
  <c r="U1393" i="2"/>
  <c r="T1394" i="2"/>
  <c r="L1394" i="2"/>
  <c r="B1394" i="2"/>
  <c r="AD1394" i="2"/>
  <c r="C1394" i="2"/>
  <c r="N1394" i="2"/>
  <c r="S1394" i="2"/>
  <c r="AB1394" i="2"/>
  <c r="AE1394" i="2" a="1"/>
  <c r="AC1394" i="2" a="1"/>
  <c r="Q1394" i="2" a="1"/>
  <c r="M4290" i="2" a="1"/>
  <c r="AC4286" i="2" a="1"/>
  <c r="Q4290" i="2" a="1"/>
  <c r="F4292" i="2" a="1"/>
  <c r="AE4286" i="2" a="1"/>
  <c r="V4288" i="2" a="1"/>
  <c r="AG4286" i="2" a="1"/>
  <c r="O1394" i="2" a="1"/>
  <c r="AG1394" i="2" a="1"/>
  <c r="M1394" i="2" a="1"/>
  <c r="O4290" i="2" a="1"/>
  <c r="U4286" i="2" l="1"/>
  <c r="T4287" i="2"/>
  <c r="AD4287" i="2"/>
  <c r="AF4287" i="2"/>
  <c r="D4290" i="2"/>
  <c r="AC4286" i="2"/>
  <c r="AE4286" i="2"/>
  <c r="AG4286" i="2"/>
  <c r="H4292" i="2"/>
  <c r="F4292" i="2"/>
  <c r="J4292" i="2"/>
  <c r="G4292" i="2"/>
  <c r="K4292" i="2"/>
  <c r="I4292" i="2"/>
  <c r="M4290" i="2"/>
  <c r="Q4290" i="2"/>
  <c r="O4290" i="2"/>
  <c r="W4288" i="2"/>
  <c r="V4288" i="2"/>
  <c r="AA4288" i="2"/>
  <c r="Z4288" i="2"/>
  <c r="X4288" i="2"/>
  <c r="Y4288" i="2"/>
  <c r="L4291" i="2"/>
  <c r="B4291" i="2"/>
  <c r="C4291" i="2"/>
  <c r="P4291" i="2"/>
  <c r="N4291" i="2"/>
  <c r="S4287" i="2"/>
  <c r="AB4287" i="2"/>
  <c r="E4289" i="2"/>
  <c r="E1393" i="2"/>
  <c r="AG1394" i="2"/>
  <c r="AC1394" i="2"/>
  <c r="AE1394" i="2"/>
  <c r="M1394" i="2"/>
  <c r="Q1394" i="2"/>
  <c r="D1396" i="17" s="1"/>
  <c r="O1394" i="2"/>
  <c r="C1396" i="17" s="1"/>
  <c r="E1395" i="17"/>
  <c r="N1395" i="2"/>
  <c r="T1395" i="2"/>
  <c r="AD1395" i="2"/>
  <c r="D1394" i="2"/>
  <c r="P1395" i="2"/>
  <c r="B1395" i="2"/>
  <c r="L1395" i="2"/>
  <c r="U1394" i="2"/>
  <c r="C1395" i="2"/>
  <c r="AF1395" i="2"/>
  <c r="AB1395" i="2"/>
  <c r="S1395" i="2"/>
  <c r="O1395" i="2" a="1"/>
  <c r="F4293" i="2" a="1"/>
  <c r="AE1395" i="2" a="1"/>
  <c r="AC1395" i="2" a="1"/>
  <c r="M4291" i="2" a="1"/>
  <c r="AC4287" i="2" a="1"/>
  <c r="O4291" i="2" a="1"/>
  <c r="Q4291" i="2" a="1"/>
  <c r="M1395" i="2" a="1"/>
  <c r="AE4287" i="2" a="1"/>
  <c r="AG4287" i="2" a="1"/>
  <c r="Q1395" i="2" a="1"/>
  <c r="V4289" i="2" a="1"/>
  <c r="AG1395" i="2" a="1"/>
  <c r="AF4288" i="2" l="1"/>
  <c r="AG4287" i="2"/>
  <c r="AC4287" i="2"/>
  <c r="AE4287" i="2"/>
  <c r="U4287" i="2"/>
  <c r="D4291" i="2"/>
  <c r="AD4288" i="2"/>
  <c r="K4293" i="2"/>
  <c r="H4293" i="2"/>
  <c r="J4293" i="2"/>
  <c r="G4293" i="2"/>
  <c r="I4293" i="2"/>
  <c r="F4293" i="2"/>
  <c r="M4291" i="2"/>
  <c r="Q4291" i="2"/>
  <c r="O4291" i="2"/>
  <c r="AA4289" i="2"/>
  <c r="Z4289" i="2"/>
  <c r="Y4289" i="2"/>
  <c r="X4289" i="2"/>
  <c r="W4289" i="2"/>
  <c r="V4289" i="2"/>
  <c r="L4292" i="2"/>
  <c r="B4292" i="2"/>
  <c r="C4292" i="2"/>
  <c r="P4292" i="2"/>
  <c r="S4288" i="2"/>
  <c r="AB4288" i="2"/>
  <c r="N4292" i="2"/>
  <c r="T4288" i="2"/>
  <c r="E4290" i="2"/>
  <c r="B1396" i="17"/>
  <c r="E1396" i="17" s="1"/>
  <c r="E1394" i="2"/>
  <c r="AG1395" i="2"/>
  <c r="AC1395" i="2"/>
  <c r="AE1395" i="2"/>
  <c r="O1395" i="2"/>
  <c r="C1397" i="17" s="1"/>
  <c r="M1395" i="2"/>
  <c r="Q1395" i="2"/>
  <c r="U1395" i="2"/>
  <c r="C1396" i="2"/>
  <c r="D1395" i="2"/>
  <c r="N1396" i="2"/>
  <c r="AD1397" i="2"/>
  <c r="N1397" i="2"/>
  <c r="P1396" i="2"/>
  <c r="B1396" i="2"/>
  <c r="L1396" i="2"/>
  <c r="T1396" i="2"/>
  <c r="AD1396" i="2"/>
  <c r="AB1396" i="2"/>
  <c r="S1396" i="2"/>
  <c r="AF1396" i="2"/>
  <c r="F4294" i="2" a="1"/>
  <c r="AG4288" i="2" a="1"/>
  <c r="AG1396" i="2" a="1"/>
  <c r="V4290" i="2" a="1"/>
  <c r="Q1396" i="2" a="1"/>
  <c r="Q4292" i="2" a="1"/>
  <c r="M4292" i="2" a="1"/>
  <c r="O4292" i="2" a="1"/>
  <c r="M1396" i="2" a="1"/>
  <c r="AE4288" i="2" a="1"/>
  <c r="AE1396" i="2" a="1"/>
  <c r="AC4288" i="2" a="1"/>
  <c r="AC1396" i="2" a="1"/>
  <c r="O1396" i="2" a="1"/>
  <c r="U4288" i="2" l="1"/>
  <c r="P4293" i="2"/>
  <c r="AF4289" i="2"/>
  <c r="AC4288" i="2"/>
  <c r="AE4288" i="2"/>
  <c r="AG4288" i="2"/>
  <c r="AA4290" i="2"/>
  <c r="Z4290" i="2"/>
  <c r="Y4290" i="2"/>
  <c r="X4290" i="2"/>
  <c r="V4290" i="2"/>
  <c r="W4290" i="2"/>
  <c r="O4292" i="2"/>
  <c r="M4292" i="2"/>
  <c r="Q4292" i="2"/>
  <c r="H4294" i="2"/>
  <c r="F4294" i="2"/>
  <c r="G4294" i="2"/>
  <c r="K4294" i="2"/>
  <c r="J4294" i="2"/>
  <c r="I4294" i="2"/>
  <c r="E4291" i="2"/>
  <c r="C4293" i="2"/>
  <c r="L4293" i="2"/>
  <c r="B4293" i="2"/>
  <c r="D4292" i="2"/>
  <c r="AB4289" i="2"/>
  <c r="S4289" i="2"/>
  <c r="T4289" i="2"/>
  <c r="N4293" i="2"/>
  <c r="AD4289" i="2"/>
  <c r="E1395" i="2"/>
  <c r="Q1396" i="2"/>
  <c r="O1396" i="2"/>
  <c r="M1396" i="2"/>
  <c r="AC1396" i="2"/>
  <c r="AE1396" i="2"/>
  <c r="AG1396" i="2"/>
  <c r="B1397" i="17"/>
  <c r="D1397" i="17"/>
  <c r="AC4289" i="2" a="1"/>
  <c r="AG4289" i="2" a="1"/>
  <c r="AE4289" i="2" a="1"/>
  <c r="F4295" i="2" a="1"/>
  <c r="M4293" i="2" a="1"/>
  <c r="Q4293" i="2" a="1"/>
  <c r="O4293" i="2" a="1"/>
  <c r="V4291" i="2" a="1"/>
  <c r="AD4290" i="2" l="1"/>
  <c r="P4294" i="2"/>
  <c r="AF4290" i="2"/>
  <c r="U4289" i="2"/>
  <c r="D4293" i="2"/>
  <c r="T4290" i="2"/>
  <c r="M4293" i="2"/>
  <c r="Q4293" i="2"/>
  <c r="O4293" i="2"/>
  <c r="Z4291" i="2"/>
  <c r="Y4291" i="2"/>
  <c r="X4291" i="2"/>
  <c r="W4291" i="2"/>
  <c r="V4291" i="2"/>
  <c r="AA4291" i="2"/>
  <c r="AC4289" i="2"/>
  <c r="AE4289" i="2"/>
  <c r="AG4289" i="2"/>
  <c r="J4295" i="2"/>
  <c r="G4295" i="2"/>
  <c r="K4295" i="2"/>
  <c r="I4295" i="2"/>
  <c r="H4295" i="2"/>
  <c r="F4295" i="2"/>
  <c r="E4292" i="2"/>
  <c r="C4294" i="2"/>
  <c r="B4294" i="2"/>
  <c r="L4294" i="2"/>
  <c r="S4290" i="2"/>
  <c r="AB4290" i="2"/>
  <c r="U4290" i="2" s="1"/>
  <c r="N4294" i="2"/>
  <c r="E1396" i="2"/>
  <c r="P1397" i="2"/>
  <c r="C1397" i="2"/>
  <c r="C1398" i="17"/>
  <c r="B1398" i="17"/>
  <c r="E1397" i="17"/>
  <c r="U1396" i="2"/>
  <c r="D1396" i="2"/>
  <c r="T1397" i="2"/>
  <c r="B1397" i="2"/>
  <c r="L1397" i="2"/>
  <c r="AF1397" i="2"/>
  <c r="S1397" i="2"/>
  <c r="AB1397" i="2"/>
  <c r="O1397" i="2" a="1"/>
  <c r="V4292" i="2" a="1"/>
  <c r="AC4290" i="2" a="1"/>
  <c r="M4294" i="2" a="1"/>
  <c r="F4296" i="2" a="1"/>
  <c r="AE4290" i="2" a="1"/>
  <c r="M1397" i="2" a="1"/>
  <c r="AC1397" i="2" a="1"/>
  <c r="AG4290" i="2" a="1"/>
  <c r="Q4294" i="2" a="1"/>
  <c r="Q1397" i="2" a="1"/>
  <c r="AE1397" i="2" a="1"/>
  <c r="O4294" i="2" a="1"/>
  <c r="AG1397" i="2" a="1"/>
  <c r="AD4291" i="2" l="1"/>
  <c r="AE4290" i="2"/>
  <c r="AC4290" i="2"/>
  <c r="AG4290" i="2"/>
  <c r="N4295" i="2"/>
  <c r="AA4292" i="2"/>
  <c r="Z4292" i="2"/>
  <c r="V4292" i="2"/>
  <c r="Y4292" i="2"/>
  <c r="X4292" i="2"/>
  <c r="W4292" i="2"/>
  <c r="O4294" i="2"/>
  <c r="M4294" i="2"/>
  <c r="Q4294" i="2"/>
  <c r="K4296" i="2"/>
  <c r="J4296" i="2"/>
  <c r="F4296" i="2"/>
  <c r="I4296" i="2"/>
  <c r="H4296" i="2"/>
  <c r="G4296" i="2"/>
  <c r="T4291" i="2"/>
  <c r="L4295" i="2"/>
  <c r="B4295" i="2"/>
  <c r="AF4291" i="2"/>
  <c r="S4291" i="2"/>
  <c r="AB4291" i="2"/>
  <c r="P4295" i="2"/>
  <c r="C4295" i="2"/>
  <c r="E4293" i="2"/>
  <c r="D4294" i="2"/>
  <c r="D1397" i="2"/>
  <c r="AC1397" i="2"/>
  <c r="AG1397" i="2"/>
  <c r="AE1397" i="2"/>
  <c r="O1397" i="2"/>
  <c r="Q1397" i="2"/>
  <c r="M1397" i="2"/>
  <c r="D1398" i="17"/>
  <c r="E1398" i="17" s="1"/>
  <c r="F4297" i="2" a="1"/>
  <c r="AC4291" i="2" a="1"/>
  <c r="AG4291" i="2" a="1"/>
  <c r="Q4295" i="2" a="1"/>
  <c r="O4295" i="2" a="1"/>
  <c r="V4293" i="2" a="1"/>
  <c r="AE4291" i="2" a="1"/>
  <c r="M4295" i="2" a="1"/>
  <c r="N4296" i="2" l="1"/>
  <c r="AF4292" i="2"/>
  <c r="T4292" i="2"/>
  <c r="AD4292" i="2"/>
  <c r="U4291" i="2"/>
  <c r="P4296" i="2"/>
  <c r="E1397" i="2"/>
  <c r="M4295" i="2"/>
  <c r="O4295" i="2"/>
  <c r="Q4295" i="2"/>
  <c r="H4297" i="2"/>
  <c r="I4297" i="2"/>
  <c r="F4297" i="2"/>
  <c r="G4297" i="2"/>
  <c r="K4297" i="2"/>
  <c r="J4297" i="2"/>
  <c r="AC4291" i="2"/>
  <c r="AE4291" i="2"/>
  <c r="AG4291" i="2"/>
  <c r="Z4293" i="2"/>
  <c r="X4293" i="2"/>
  <c r="W4293" i="2"/>
  <c r="V4293" i="2"/>
  <c r="AA4293" i="2"/>
  <c r="Y4293" i="2"/>
  <c r="L4296" i="2"/>
  <c r="B4296" i="2"/>
  <c r="E4294" i="2"/>
  <c r="D4295" i="2"/>
  <c r="C4296" i="2"/>
  <c r="S4292" i="2"/>
  <c r="AB4292" i="2"/>
  <c r="D1399" i="17"/>
  <c r="B1399" i="17"/>
  <c r="C1399" i="17"/>
  <c r="AF1398" i="2"/>
  <c r="U1397" i="2"/>
  <c r="P1399" i="2"/>
  <c r="AD1399" i="2"/>
  <c r="T1398" i="2"/>
  <c r="AD1398" i="2"/>
  <c r="P1398" i="2"/>
  <c r="L1398" i="2"/>
  <c r="B1398" i="2"/>
  <c r="C1398" i="2"/>
  <c r="N1398" i="2"/>
  <c r="AB1398" i="2"/>
  <c r="S1398" i="2"/>
  <c r="AE1398" i="2" a="1"/>
  <c r="AC4292" i="2" a="1"/>
  <c r="Q4296" i="2" a="1"/>
  <c r="Q1398" i="2" a="1"/>
  <c r="O1398" i="2" a="1"/>
  <c r="AG1398" i="2" a="1"/>
  <c r="V4294" i="2" a="1"/>
  <c r="O4296" i="2" a="1"/>
  <c r="F4298" i="2" a="1"/>
  <c r="M1398" i="2" a="1"/>
  <c r="AG4292" i="2" a="1"/>
  <c r="AC1398" i="2" a="1"/>
  <c r="M4296" i="2" a="1"/>
  <c r="AE4292" i="2" a="1"/>
  <c r="D4296" i="2" l="1"/>
  <c r="P4297" i="2"/>
  <c r="AC4292" i="2"/>
  <c r="AG4292" i="2"/>
  <c r="AE4292" i="2"/>
  <c r="U4292" i="2"/>
  <c r="J4298" i="2"/>
  <c r="G4298" i="2"/>
  <c r="K4298" i="2"/>
  <c r="H4298" i="2"/>
  <c r="F4298" i="2"/>
  <c r="I4298" i="2"/>
  <c r="AA4294" i="2"/>
  <c r="Z4294" i="2"/>
  <c r="Y4294" i="2"/>
  <c r="X4294" i="2"/>
  <c r="W4294" i="2"/>
  <c r="V4294" i="2"/>
  <c r="M4296" i="2"/>
  <c r="Q4296" i="2"/>
  <c r="O4296" i="2"/>
  <c r="S4293" i="2"/>
  <c r="AB4293" i="2"/>
  <c r="B4297" i="2"/>
  <c r="L4297" i="2"/>
  <c r="AF4293" i="2"/>
  <c r="T4293" i="2"/>
  <c r="N4297" i="2"/>
  <c r="C4297" i="2"/>
  <c r="AD4293" i="2"/>
  <c r="E4295" i="2"/>
  <c r="AG1398" i="2"/>
  <c r="AC1398" i="2"/>
  <c r="AE1398" i="2"/>
  <c r="M1398" i="2"/>
  <c r="Q1398" i="2"/>
  <c r="D1400" i="17" s="1"/>
  <c r="O1398" i="2"/>
  <c r="C1400" i="17" s="1"/>
  <c r="E1399" i="17"/>
  <c r="N1399" i="2"/>
  <c r="U1398" i="2"/>
  <c r="C1399" i="2"/>
  <c r="D1398" i="2"/>
  <c r="AB1399" i="2"/>
  <c r="S1399" i="2"/>
  <c r="T1399" i="2"/>
  <c r="AF1399" i="2"/>
  <c r="B1399" i="2"/>
  <c r="L1399" i="2"/>
  <c r="AC4293" i="2" a="1"/>
  <c r="M4297" i="2" a="1"/>
  <c r="M1399" i="2" a="1"/>
  <c r="AG1399" i="2" a="1"/>
  <c r="V4295" i="2" a="1"/>
  <c r="AG4293" i="2" a="1"/>
  <c r="AE4293" i="2" a="1"/>
  <c r="O1399" i="2" a="1"/>
  <c r="Q4297" i="2" a="1"/>
  <c r="O4297" i="2" a="1"/>
  <c r="AC1399" i="2" a="1"/>
  <c r="AE1399" i="2" a="1"/>
  <c r="F4299" i="2" a="1"/>
  <c r="Q1399" i="2" a="1"/>
  <c r="AD4294" i="2" l="1"/>
  <c r="AF4294" i="2"/>
  <c r="T4294" i="2"/>
  <c r="M4297" i="2"/>
  <c r="Q4297" i="2"/>
  <c r="O4297" i="2"/>
  <c r="V4295" i="2"/>
  <c r="AA4295" i="2"/>
  <c r="Z4295" i="2"/>
  <c r="Y4295" i="2"/>
  <c r="W4295" i="2"/>
  <c r="X4295" i="2"/>
  <c r="AC4293" i="2"/>
  <c r="AE4293" i="2"/>
  <c r="AG4293" i="2"/>
  <c r="K4299" i="2"/>
  <c r="I4299" i="2"/>
  <c r="H4299" i="2"/>
  <c r="G4299" i="2"/>
  <c r="J4299" i="2"/>
  <c r="F4299" i="2"/>
  <c r="AB4294" i="2"/>
  <c r="S4294" i="2"/>
  <c r="D4297" i="2"/>
  <c r="U4293" i="2"/>
  <c r="L4298" i="2"/>
  <c r="B4298" i="2"/>
  <c r="N4298" i="2"/>
  <c r="C4298" i="2"/>
  <c r="E4296" i="2"/>
  <c r="P4298" i="2"/>
  <c r="E1398" i="2"/>
  <c r="Q1399" i="2"/>
  <c r="O1399" i="2"/>
  <c r="M1399" i="2"/>
  <c r="AE1399" i="2"/>
  <c r="AG1399" i="2"/>
  <c r="AC1399" i="2"/>
  <c r="B1400" i="17"/>
  <c r="AG4294" i="2" a="1"/>
  <c r="Q4298" i="2" a="1"/>
  <c r="AC4294" i="2" a="1"/>
  <c r="O4298" i="2" a="1"/>
  <c r="F4300" i="2" a="1"/>
  <c r="M4298" i="2" a="1"/>
  <c r="V4296" i="2" a="1"/>
  <c r="AE4294" i="2" a="1"/>
  <c r="N4299" i="2" l="1"/>
  <c r="T4295" i="2"/>
  <c r="AF4295" i="2"/>
  <c r="U4294" i="2"/>
  <c r="AG4294" i="2"/>
  <c r="AC4294" i="2"/>
  <c r="AE4294" i="2"/>
  <c r="AD4295" i="2"/>
  <c r="P4299" i="2"/>
  <c r="C4299" i="2"/>
  <c r="AA4296" i="2"/>
  <c r="Z4296" i="2"/>
  <c r="Y4296" i="2"/>
  <c r="X4296" i="2"/>
  <c r="W4296" i="2"/>
  <c r="V4296" i="2"/>
  <c r="O4298" i="2"/>
  <c r="M4298" i="2"/>
  <c r="Q4298" i="2"/>
  <c r="H4300" i="2"/>
  <c r="F4300" i="2"/>
  <c r="K4300" i="2"/>
  <c r="J4300" i="2"/>
  <c r="I4300" i="2"/>
  <c r="G4300" i="2"/>
  <c r="L4299" i="2"/>
  <c r="B4299" i="2"/>
  <c r="D4298" i="2"/>
  <c r="AB4295" i="2"/>
  <c r="S4295" i="2"/>
  <c r="E4297" i="2"/>
  <c r="E1399" i="2"/>
  <c r="P1400" i="2"/>
  <c r="D1399" i="2"/>
  <c r="AD1400" i="2"/>
  <c r="D1401" i="17"/>
  <c r="B1401" i="17"/>
  <c r="C1401" i="17"/>
  <c r="U1399" i="2"/>
  <c r="N1401" i="2"/>
  <c r="S1400" i="2"/>
  <c r="AB1400" i="2"/>
  <c r="E1400" i="17"/>
  <c r="C1400" i="2"/>
  <c r="T1400" i="2"/>
  <c r="N1400" i="2"/>
  <c r="B1400" i="2"/>
  <c r="L1400" i="2"/>
  <c r="AF1400" i="2"/>
  <c r="AC4295" i="2" a="1"/>
  <c r="Q4299" i="2" a="1"/>
  <c r="AC1400" i="2" a="1"/>
  <c r="AE4295" i="2" a="1"/>
  <c r="F4301" i="2" a="1"/>
  <c r="M1400" i="2" a="1"/>
  <c r="M4299" i="2" a="1"/>
  <c r="AE1400" i="2" a="1"/>
  <c r="AG1400" i="2" a="1"/>
  <c r="O1400" i="2" a="1"/>
  <c r="AG4295" i="2" a="1"/>
  <c r="O4299" i="2" a="1"/>
  <c r="Q1400" i="2" a="1"/>
  <c r="V4297" i="2" a="1"/>
  <c r="AC4295" i="2" l="1"/>
  <c r="AG4295" i="2"/>
  <c r="AE4295" i="2"/>
  <c r="AD4296" i="2"/>
  <c r="P4300" i="2"/>
  <c r="D4299" i="2"/>
  <c r="C4300" i="2"/>
  <c r="U4295" i="2"/>
  <c r="O4299" i="2"/>
  <c r="M4299" i="2"/>
  <c r="Q4299" i="2"/>
  <c r="T4296" i="2"/>
  <c r="AF4296" i="2"/>
  <c r="J4301" i="2"/>
  <c r="G4301" i="2"/>
  <c r="H4301" i="2"/>
  <c r="F4301" i="2"/>
  <c r="K4301" i="2"/>
  <c r="I4301" i="2"/>
  <c r="AA4297" i="2"/>
  <c r="Z4297" i="2"/>
  <c r="Y4297" i="2"/>
  <c r="X4297" i="2"/>
  <c r="W4297" i="2"/>
  <c r="V4297" i="2"/>
  <c r="E4298" i="2"/>
  <c r="S4296" i="2"/>
  <c r="AB4296" i="2"/>
  <c r="N4300" i="2"/>
  <c r="L4300" i="2"/>
  <c r="B4300" i="2"/>
  <c r="AC1400" i="2"/>
  <c r="AG1400" i="2"/>
  <c r="AE1400" i="2"/>
  <c r="Q1400" i="2"/>
  <c r="D1402" i="17" s="1"/>
  <c r="M1400" i="2"/>
  <c r="B1402" i="17" s="1"/>
  <c r="O1400" i="2"/>
  <c r="C1402" i="17" s="1"/>
  <c r="D1400" i="2"/>
  <c r="P1401" i="2"/>
  <c r="E1401" i="17"/>
  <c r="AD1401" i="2"/>
  <c r="C1401" i="2"/>
  <c r="U1400" i="2"/>
  <c r="T1401" i="2"/>
  <c r="AF1402" i="2"/>
  <c r="B1401" i="2"/>
  <c r="L1401" i="2"/>
  <c r="AF1401" i="2"/>
  <c r="AB1401" i="2"/>
  <c r="S1401" i="2"/>
  <c r="O1401" i="2" a="1"/>
  <c r="AC1401" i="2" a="1"/>
  <c r="F4302" i="2" a="1"/>
  <c r="AG1401" i="2" a="1"/>
  <c r="AE4296" i="2" a="1"/>
  <c r="AG4296" i="2" a="1"/>
  <c r="AE1401" i="2" a="1"/>
  <c r="V4298" i="2" a="1"/>
  <c r="Q4300" i="2" a="1"/>
  <c r="AC4296" i="2" a="1"/>
  <c r="Q1401" i="2" a="1"/>
  <c r="O4300" i="2" a="1"/>
  <c r="M4300" i="2" a="1"/>
  <c r="M1401" i="2" a="1"/>
  <c r="D4300" i="2" l="1"/>
  <c r="O4300" i="2"/>
  <c r="Q4300" i="2"/>
  <c r="M4300" i="2"/>
  <c r="AD4297" i="2"/>
  <c r="AF4297" i="2"/>
  <c r="E4299" i="2"/>
  <c r="U4296" i="2"/>
  <c r="AG4296" i="2"/>
  <c r="AE4296" i="2"/>
  <c r="AC4296" i="2"/>
  <c r="T4297" i="2"/>
  <c r="K4302" i="2"/>
  <c r="J4302" i="2"/>
  <c r="I4302" i="2"/>
  <c r="H4302" i="2"/>
  <c r="G4302" i="2"/>
  <c r="F4302" i="2"/>
  <c r="Y4298" i="2"/>
  <c r="X4298" i="2"/>
  <c r="W4298" i="2"/>
  <c r="V4298" i="2"/>
  <c r="Z4298" i="2"/>
  <c r="AA4298" i="2"/>
  <c r="L4301" i="2"/>
  <c r="B4301" i="2"/>
  <c r="S4297" i="2"/>
  <c r="AB4297" i="2"/>
  <c r="N4301" i="2"/>
  <c r="C4301" i="2"/>
  <c r="P4301" i="2"/>
  <c r="E1400" i="2"/>
  <c r="Q1401" i="2"/>
  <c r="D1403" i="17" s="1"/>
  <c r="O1401" i="2"/>
  <c r="C1403" i="17" s="1"/>
  <c r="M1401" i="2"/>
  <c r="AE1401" i="2"/>
  <c r="AC1401" i="2"/>
  <c r="AG1401" i="2"/>
  <c r="D1401" i="2"/>
  <c r="C1402" i="2"/>
  <c r="E1402" i="17"/>
  <c r="AD1402" i="2"/>
  <c r="N1402" i="2"/>
  <c r="P1402" i="2"/>
  <c r="AB1402" i="2"/>
  <c r="S1402" i="2"/>
  <c r="L1402" i="2"/>
  <c r="B1402" i="2"/>
  <c r="U1401" i="2"/>
  <c r="T1402" i="2"/>
  <c r="O4301" i="2" a="1"/>
  <c r="AE4297" i="2" a="1"/>
  <c r="AC1402" i="2" a="1"/>
  <c r="AE1402" i="2" a="1"/>
  <c r="AG1402" i="2" a="1"/>
  <c r="AG4297" i="2" a="1"/>
  <c r="AC4297" i="2" a="1"/>
  <c r="O1402" i="2" a="1"/>
  <c r="V4299" i="2" a="1"/>
  <c r="F4303" i="2" a="1"/>
  <c r="M1402" i="2" a="1"/>
  <c r="Q1402" i="2" a="1"/>
  <c r="Q4301" i="2" a="1"/>
  <c r="M4301" i="2" a="1"/>
  <c r="E4300" i="2" l="1"/>
  <c r="P4302" i="2"/>
  <c r="U4297" i="2"/>
  <c r="AD4298" i="2"/>
  <c r="AE4297" i="2"/>
  <c r="AC4297" i="2"/>
  <c r="AG4297" i="2"/>
  <c r="C4302" i="2"/>
  <c r="T4298" i="2"/>
  <c r="N4302" i="2"/>
  <c r="K4303" i="2"/>
  <c r="H4303" i="2"/>
  <c r="F4303" i="2"/>
  <c r="J4303" i="2"/>
  <c r="I4303" i="2"/>
  <c r="G4303" i="2"/>
  <c r="M4301" i="2"/>
  <c r="O4301" i="2"/>
  <c r="Q4301" i="2"/>
  <c r="AA4299" i="2"/>
  <c r="X4299" i="2"/>
  <c r="Z4299" i="2"/>
  <c r="Y4299" i="2"/>
  <c r="W4299" i="2"/>
  <c r="V4299" i="2"/>
  <c r="L4302" i="2"/>
  <c r="B4302" i="2"/>
  <c r="AF4298" i="2"/>
  <c r="D4301" i="2"/>
  <c r="S4298" i="2"/>
  <c r="AB4298" i="2"/>
  <c r="E1401" i="2"/>
  <c r="B1403" i="17"/>
  <c r="E1403" i="17" s="1"/>
  <c r="AE1402" i="2"/>
  <c r="AG1402" i="2"/>
  <c r="AC1402" i="2"/>
  <c r="M1402" i="2"/>
  <c r="O1402" i="2"/>
  <c r="C1404" i="17" s="1"/>
  <c r="Q1402" i="2"/>
  <c r="D1404" i="17" s="1"/>
  <c r="U1402" i="2"/>
  <c r="AF1403" i="2"/>
  <c r="D1402" i="2"/>
  <c r="T1403" i="2"/>
  <c r="AD1403" i="2"/>
  <c r="P1403" i="2"/>
  <c r="B1403" i="2"/>
  <c r="L1403" i="2"/>
  <c r="S1403" i="2"/>
  <c r="AB1403" i="2"/>
  <c r="C1403" i="2"/>
  <c r="N1403" i="2"/>
  <c r="AE1403" i="2" a="1"/>
  <c r="F4304" i="2" a="1"/>
  <c r="M4302" i="2" a="1"/>
  <c r="V4300" i="2" a="1"/>
  <c r="O4302" i="2" a="1"/>
  <c r="M1403" i="2" a="1"/>
  <c r="Q4302" i="2" a="1"/>
  <c r="O1403" i="2" a="1"/>
  <c r="AC1403" i="2" a="1"/>
  <c r="Q1403" i="2" a="1"/>
  <c r="AG1403" i="2" a="1"/>
  <c r="AC4298" i="2" a="1"/>
  <c r="AG4298" i="2" a="1"/>
  <c r="AE4298" i="2" a="1"/>
  <c r="AF4299" i="2" l="1"/>
  <c r="D4302" i="2"/>
  <c r="P4303" i="2"/>
  <c r="AG4298" i="2"/>
  <c r="AC4298" i="2"/>
  <c r="AE4298" i="2"/>
  <c r="Q4302" i="2"/>
  <c r="M4302" i="2"/>
  <c r="O4302" i="2"/>
  <c r="C4303" i="2"/>
  <c r="T4299" i="2"/>
  <c r="W4300" i="2"/>
  <c r="V4300" i="2"/>
  <c r="AA4300" i="2"/>
  <c r="X4300" i="2"/>
  <c r="Z4300" i="2"/>
  <c r="Y4300" i="2"/>
  <c r="I4304" i="2"/>
  <c r="H4304" i="2"/>
  <c r="F4304" i="2"/>
  <c r="J4304" i="2"/>
  <c r="G4304" i="2"/>
  <c r="K4304" i="2"/>
  <c r="S4299" i="2"/>
  <c r="AB4299" i="2"/>
  <c r="E4301" i="2"/>
  <c r="U4298" i="2"/>
  <c r="L4303" i="2"/>
  <c r="B4303" i="2"/>
  <c r="N4303" i="2"/>
  <c r="AD4299" i="2"/>
  <c r="E1402" i="2"/>
  <c r="B1404" i="17"/>
  <c r="E1404" i="17" s="1"/>
  <c r="M1403" i="2"/>
  <c r="B1405" i="17" s="1"/>
  <c r="O1403" i="2"/>
  <c r="C1405" i="17" s="1"/>
  <c r="Q1403" i="2"/>
  <c r="D1405" i="17" s="1"/>
  <c r="AC1403" i="2"/>
  <c r="AE1403" i="2"/>
  <c r="AG1403" i="2"/>
  <c r="AD1404" i="2"/>
  <c r="C1404" i="2"/>
  <c r="T1404" i="2"/>
  <c r="P1404" i="2"/>
  <c r="AF1404" i="2"/>
  <c r="U1403" i="2"/>
  <c r="P1405" i="2"/>
  <c r="N1405" i="2"/>
  <c r="AD1405" i="2"/>
  <c r="AB1404" i="2"/>
  <c r="S1404" i="2"/>
  <c r="D1403" i="2"/>
  <c r="N1404" i="2"/>
  <c r="B1404" i="2"/>
  <c r="L1404" i="2"/>
  <c r="V4301" i="2" a="1"/>
  <c r="O4303" i="2" a="1"/>
  <c r="Q1404" i="2" a="1"/>
  <c r="M4303" i="2" a="1"/>
  <c r="Q4303" i="2" a="1"/>
  <c r="AE4299" i="2" a="1"/>
  <c r="AG4299" i="2" a="1"/>
  <c r="M1404" i="2" a="1"/>
  <c r="AG1404" i="2" a="1"/>
  <c r="O1404" i="2" a="1"/>
  <c r="AC4299" i="2" a="1"/>
  <c r="F4305" i="2" a="1"/>
  <c r="AE1404" i="2" a="1"/>
  <c r="AC1404" i="2" a="1"/>
  <c r="N4304" i="2" l="1"/>
  <c r="U4299" i="2"/>
  <c r="E4302" i="2"/>
  <c r="O4303" i="2"/>
  <c r="Q4303" i="2"/>
  <c r="M4303" i="2"/>
  <c r="AG4299" i="2"/>
  <c r="AC4299" i="2"/>
  <c r="AE4299" i="2"/>
  <c r="D4303" i="2"/>
  <c r="AF4300" i="2"/>
  <c r="AA4301" i="2"/>
  <c r="Z4301" i="2"/>
  <c r="Y4301" i="2"/>
  <c r="X4301" i="2"/>
  <c r="W4301" i="2"/>
  <c r="V4301" i="2"/>
  <c r="K4305" i="2"/>
  <c r="H4305" i="2"/>
  <c r="G4305" i="2"/>
  <c r="F4305" i="2"/>
  <c r="J4305" i="2"/>
  <c r="I4305" i="2"/>
  <c r="T4300" i="2"/>
  <c r="AD4300" i="2"/>
  <c r="AB4300" i="2"/>
  <c r="S4300" i="2"/>
  <c r="L4304" i="2"/>
  <c r="B4304" i="2"/>
  <c r="C4304" i="2"/>
  <c r="P4304" i="2"/>
  <c r="E1403" i="2"/>
  <c r="O1404" i="2"/>
  <c r="C1406" i="17" s="1"/>
  <c r="M1404" i="2"/>
  <c r="Q1404" i="2"/>
  <c r="D1406" i="17" s="1"/>
  <c r="AE1404" i="2"/>
  <c r="AG1404" i="2"/>
  <c r="AC1404" i="2"/>
  <c r="D1404" i="2"/>
  <c r="E1405" i="17"/>
  <c r="U1404" i="2"/>
  <c r="T1405" i="2"/>
  <c r="C1405" i="2"/>
  <c r="AF1405" i="2"/>
  <c r="S1405" i="2"/>
  <c r="AB1405" i="2"/>
  <c r="B1405" i="2"/>
  <c r="L1405" i="2"/>
  <c r="D1405" i="2" s="1"/>
  <c r="AG4300" i="2" a="1"/>
  <c r="AG1405" i="2" a="1"/>
  <c r="O4304" i="2" a="1"/>
  <c r="F4306" i="2" a="1"/>
  <c r="AC1405" i="2" a="1"/>
  <c r="AC4300" i="2" a="1"/>
  <c r="Q4304" i="2" a="1"/>
  <c r="AE4300" i="2" a="1"/>
  <c r="AE1405" i="2" a="1"/>
  <c r="M4304" i="2" a="1"/>
  <c r="Q1405" i="2" a="1"/>
  <c r="O1405" i="2" a="1"/>
  <c r="V4302" i="2" a="1"/>
  <c r="M1405" i="2" a="1"/>
  <c r="P4305" i="2" l="1"/>
  <c r="U4300" i="2"/>
  <c r="E4303" i="2"/>
  <c r="T4301" i="2"/>
  <c r="AD4301" i="2"/>
  <c r="O4304" i="2"/>
  <c r="M4304" i="2"/>
  <c r="Q4304" i="2"/>
  <c r="K4306" i="2"/>
  <c r="J4306" i="2"/>
  <c r="G4306" i="2"/>
  <c r="I4306" i="2"/>
  <c r="H4306" i="2"/>
  <c r="F4306" i="2"/>
  <c r="AC4300" i="2"/>
  <c r="AE4300" i="2"/>
  <c r="AG4300" i="2"/>
  <c r="Z4302" i="2"/>
  <c r="X4302" i="2"/>
  <c r="AA4302" i="2"/>
  <c r="V4302" i="2"/>
  <c r="Y4302" i="2"/>
  <c r="W4302" i="2"/>
  <c r="D4304" i="2"/>
  <c r="B4305" i="2"/>
  <c r="L4305" i="2"/>
  <c r="N4305" i="2"/>
  <c r="AF4301" i="2"/>
  <c r="C4305" i="2"/>
  <c r="AB4301" i="2"/>
  <c r="S4301" i="2"/>
  <c r="E1404" i="2"/>
  <c r="B1406" i="17"/>
  <c r="E1406" i="17" s="1"/>
  <c r="Q1405" i="2"/>
  <c r="D1407" i="17" s="1"/>
  <c r="O1405" i="2"/>
  <c r="C1407" i="17" s="1"/>
  <c r="M1405" i="2"/>
  <c r="AC1405" i="2"/>
  <c r="AE1405" i="2"/>
  <c r="AG1405" i="2"/>
  <c r="AD1406" i="2"/>
  <c r="C1406" i="2"/>
  <c r="N1406" i="2"/>
  <c r="P1406" i="2"/>
  <c r="AF1406" i="2"/>
  <c r="S1406" i="2"/>
  <c r="AB1406" i="2"/>
  <c r="U1405" i="2"/>
  <c r="T1406" i="2"/>
  <c r="B1406" i="2"/>
  <c r="L1406" i="2"/>
  <c r="M1406" i="2" a="1"/>
  <c r="M4305" i="2" a="1"/>
  <c r="Q4305" i="2" a="1"/>
  <c r="O1406" i="2" a="1"/>
  <c r="AE4301" i="2" a="1"/>
  <c r="AC4301" i="2" a="1"/>
  <c r="AC1406" i="2" a="1"/>
  <c r="AG4301" i="2" a="1"/>
  <c r="F4307" i="2" a="1"/>
  <c r="O4305" i="2" a="1"/>
  <c r="AG1406" i="2" a="1"/>
  <c r="AE1406" i="2" a="1"/>
  <c r="V4303" i="2" a="1"/>
  <c r="Q1406" i="2" a="1"/>
  <c r="U4301" i="2" l="1"/>
  <c r="AG4301" i="2"/>
  <c r="AE4301" i="2"/>
  <c r="AC4301" i="2"/>
  <c r="P4306" i="2"/>
  <c r="D4305" i="2"/>
  <c r="T4302" i="2"/>
  <c r="N4306" i="2"/>
  <c r="J4307" i="2"/>
  <c r="G4307" i="2"/>
  <c r="I4307" i="2"/>
  <c r="H4307" i="2"/>
  <c r="F4307" i="2"/>
  <c r="K4307" i="2"/>
  <c r="M4305" i="2"/>
  <c r="Q4305" i="2"/>
  <c r="O4305" i="2"/>
  <c r="Y4303" i="2"/>
  <c r="Z4303" i="2"/>
  <c r="V4303" i="2"/>
  <c r="X4303" i="2"/>
  <c r="W4303" i="2"/>
  <c r="AA4303" i="2"/>
  <c r="L4306" i="2"/>
  <c r="B4306" i="2"/>
  <c r="AD4302" i="2"/>
  <c r="AB4302" i="2"/>
  <c r="S4302" i="2"/>
  <c r="C4306" i="2"/>
  <c r="AF4302" i="2"/>
  <c r="E4304" i="2"/>
  <c r="E1405" i="2"/>
  <c r="B1407" i="17"/>
  <c r="E1407" i="17" s="1"/>
  <c r="Q1406" i="2"/>
  <c r="D1408" i="17" s="1"/>
  <c r="O1406" i="2"/>
  <c r="C1408" i="17" s="1"/>
  <c r="M1406" i="2"/>
  <c r="B1408" i="17" s="1"/>
  <c r="AG1406" i="2"/>
  <c r="AE1406" i="2"/>
  <c r="AC1406" i="2"/>
  <c r="U1406" i="2"/>
  <c r="D1406" i="2"/>
  <c r="N1407" i="2"/>
  <c r="AF1407" i="2"/>
  <c r="T1407" i="2"/>
  <c r="AD1407" i="2"/>
  <c r="P1408" i="2"/>
  <c r="B1407" i="2"/>
  <c r="L1407" i="2"/>
  <c r="C1407" i="2"/>
  <c r="P1407" i="2"/>
  <c r="AB1407" i="2"/>
  <c r="S1407" i="2"/>
  <c r="AC1407" i="2" a="1"/>
  <c r="AG4302" i="2" a="1"/>
  <c r="AG1407" i="2" a="1"/>
  <c r="M1407" i="2" a="1"/>
  <c r="M4306" i="2" a="1"/>
  <c r="Q1407" i="2" a="1"/>
  <c r="AE4302" i="2" a="1"/>
  <c r="AE1407" i="2" a="1"/>
  <c r="O1407" i="2" a="1"/>
  <c r="AC4302" i="2" a="1"/>
  <c r="O4306" i="2" a="1"/>
  <c r="V4304" i="2" a="1"/>
  <c r="F4308" i="2" a="1"/>
  <c r="Q4306" i="2" a="1"/>
  <c r="N4307" i="2" l="1"/>
  <c r="AD4303" i="2"/>
  <c r="AE4302" i="2"/>
  <c r="AG4302" i="2"/>
  <c r="AC4302" i="2"/>
  <c r="D4306" i="2"/>
  <c r="O4306" i="2"/>
  <c r="M4306" i="2"/>
  <c r="Q4306" i="2"/>
  <c r="I4308" i="2"/>
  <c r="H4308" i="2"/>
  <c r="G4308" i="2"/>
  <c r="K4308" i="2"/>
  <c r="J4308" i="2"/>
  <c r="F4308" i="2"/>
  <c r="AA4304" i="2"/>
  <c r="Z4304" i="2"/>
  <c r="X4304" i="2"/>
  <c r="Y4304" i="2"/>
  <c r="V4304" i="2"/>
  <c r="W4304" i="2"/>
  <c r="E4305" i="2"/>
  <c r="P4307" i="2"/>
  <c r="AB4303" i="2"/>
  <c r="S4303" i="2"/>
  <c r="U4302" i="2"/>
  <c r="L4307" i="2"/>
  <c r="B4307" i="2"/>
  <c r="C4307" i="2"/>
  <c r="AF4303" i="2"/>
  <c r="T4303" i="2"/>
  <c r="E1406" i="2"/>
  <c r="E1408" i="17"/>
  <c r="M1407" i="2"/>
  <c r="O1407" i="2"/>
  <c r="C1409" i="17" s="1"/>
  <c r="Q1407" i="2"/>
  <c r="D1409" i="17" s="1"/>
  <c r="AE1407" i="2"/>
  <c r="AG1407" i="2"/>
  <c r="AC1407" i="2"/>
  <c r="N1408" i="2"/>
  <c r="U1407" i="2"/>
  <c r="D1407" i="2"/>
  <c r="AD1408" i="2"/>
  <c r="AB1408" i="2"/>
  <c r="S1408" i="2"/>
  <c r="T1408" i="2"/>
  <c r="C1408" i="2"/>
  <c r="AF1408" i="2"/>
  <c r="B1408" i="2"/>
  <c r="L1408" i="2"/>
  <c r="AG4303" i="2" a="1"/>
  <c r="AC1408" i="2" a="1"/>
  <c r="F4309" i="2" a="1"/>
  <c r="AE1408" i="2" a="1"/>
  <c r="V4305" i="2" a="1"/>
  <c r="Q1408" i="2" a="1"/>
  <c r="AE4303" i="2" a="1"/>
  <c r="AG1408" i="2" a="1"/>
  <c r="O4307" i="2" a="1"/>
  <c r="M4307" i="2" a="1"/>
  <c r="AC4303" i="2" a="1"/>
  <c r="Q4307" i="2" a="1"/>
  <c r="M1408" i="2" a="1"/>
  <c r="O1408" i="2" a="1"/>
  <c r="N4308" i="2" l="1"/>
  <c r="D4307" i="2"/>
  <c r="AD4304" i="2"/>
  <c r="AF4304" i="2"/>
  <c r="P4308" i="2"/>
  <c r="X4305" i="2"/>
  <c r="W4305" i="2"/>
  <c r="V4305" i="2"/>
  <c r="AA4305" i="2"/>
  <c r="Y4305" i="2"/>
  <c r="Z4305" i="2"/>
  <c r="M4307" i="2"/>
  <c r="O4307" i="2"/>
  <c r="Q4307" i="2"/>
  <c r="H4309" i="2"/>
  <c r="F4309" i="2"/>
  <c r="I4309" i="2"/>
  <c r="G4309" i="2"/>
  <c r="J4309" i="2"/>
  <c r="K4309" i="2"/>
  <c r="AC4303" i="2"/>
  <c r="AE4303" i="2"/>
  <c r="AG4303" i="2"/>
  <c r="U4303" i="2"/>
  <c r="T4304" i="2"/>
  <c r="L4308" i="2"/>
  <c r="B4308" i="2"/>
  <c r="C4308" i="2"/>
  <c r="S4304" i="2"/>
  <c r="AB4304" i="2"/>
  <c r="E4306" i="2"/>
  <c r="B1409" i="17"/>
  <c r="E1409" i="17" s="1"/>
  <c r="E1407" i="2"/>
  <c r="D1408" i="2"/>
  <c r="Q1408" i="2"/>
  <c r="D1410" i="17" s="1"/>
  <c r="M1408" i="2"/>
  <c r="O1408" i="2"/>
  <c r="C1410" i="17" s="1"/>
  <c r="AG1408" i="2"/>
  <c r="AE1408" i="2"/>
  <c r="AC1408" i="2"/>
  <c r="AD1409" i="2"/>
  <c r="P1409" i="2"/>
  <c r="T1409" i="2"/>
  <c r="N1409" i="2"/>
  <c r="C1409" i="2"/>
  <c r="U1408" i="2"/>
  <c r="B1409" i="2"/>
  <c r="L1409" i="2"/>
  <c r="AF1409" i="2"/>
  <c r="S1409" i="2"/>
  <c r="AB1409" i="2"/>
  <c r="M1409" i="2" a="1"/>
  <c r="AG1409" i="2" a="1"/>
  <c r="AC1409" i="2" a="1"/>
  <c r="V4306" i="2" a="1"/>
  <c r="AE4304" i="2" a="1"/>
  <c r="M4308" i="2" a="1"/>
  <c r="O1409" i="2" a="1"/>
  <c r="AG4304" i="2" a="1"/>
  <c r="O4308" i="2" a="1"/>
  <c r="F4310" i="2" a="1"/>
  <c r="Q1409" i="2" a="1"/>
  <c r="Q4308" i="2" a="1"/>
  <c r="AE1409" i="2" a="1"/>
  <c r="AC4304" i="2" a="1"/>
  <c r="D4308" i="2" l="1"/>
  <c r="AF4305" i="2"/>
  <c r="U4304" i="2"/>
  <c r="J4310" i="2"/>
  <c r="G4310" i="2"/>
  <c r="I4310" i="2"/>
  <c r="K4310" i="2"/>
  <c r="H4310" i="2"/>
  <c r="F4310" i="2"/>
  <c r="M4308" i="2"/>
  <c r="Q4308" i="2"/>
  <c r="O4308" i="2"/>
  <c r="AA4306" i="2"/>
  <c r="Z4306" i="2"/>
  <c r="Y4306" i="2"/>
  <c r="X4306" i="2"/>
  <c r="W4306" i="2"/>
  <c r="V4306" i="2"/>
  <c r="AE4304" i="2"/>
  <c r="AG4304" i="2"/>
  <c r="AC4304" i="2"/>
  <c r="N4309" i="2"/>
  <c r="E4307" i="2"/>
  <c r="B4309" i="2"/>
  <c r="L4309" i="2"/>
  <c r="S4305" i="2"/>
  <c r="AB4305" i="2"/>
  <c r="P4309" i="2"/>
  <c r="T4305" i="2"/>
  <c r="C4309" i="2"/>
  <c r="AD4305" i="2"/>
  <c r="B1410" i="17"/>
  <c r="E1410" i="17" s="1"/>
  <c r="E1408" i="2"/>
  <c r="AE1409" i="2"/>
  <c r="AG1409" i="2"/>
  <c r="AC1409" i="2"/>
  <c r="Q1409" i="2"/>
  <c r="D1411" i="17" s="1"/>
  <c r="O1409" i="2"/>
  <c r="C1411" i="17" s="1"/>
  <c r="M1409" i="2"/>
  <c r="D1409" i="2"/>
  <c r="N1410" i="2"/>
  <c r="AD1410" i="2"/>
  <c r="AF1410" i="2"/>
  <c r="S1410" i="2"/>
  <c r="AB1410" i="2"/>
  <c r="L1410" i="2"/>
  <c r="B1410" i="2"/>
  <c r="C1410" i="2"/>
  <c r="T1410" i="2"/>
  <c r="U1409" i="2"/>
  <c r="P1410" i="2"/>
  <c r="V4307" i="2" a="1"/>
  <c r="O1410" i="2" a="1"/>
  <c r="M1410" i="2" a="1"/>
  <c r="O4309" i="2" a="1"/>
  <c r="F4311" i="2" a="1"/>
  <c r="Q4309" i="2" a="1"/>
  <c r="AE1410" i="2" a="1"/>
  <c r="M4309" i="2" a="1"/>
  <c r="Q1410" i="2" a="1"/>
  <c r="AC4305" i="2" a="1"/>
  <c r="AE4305" i="2" a="1"/>
  <c r="AG4305" i="2" a="1"/>
  <c r="AC1410" i="2" a="1"/>
  <c r="AG1410" i="2" a="1"/>
  <c r="N4310" i="2" l="1"/>
  <c r="E1409" i="2"/>
  <c r="U4305" i="2"/>
  <c r="D4309" i="2"/>
  <c r="AC4305" i="2"/>
  <c r="AE4305" i="2"/>
  <c r="AG4305" i="2"/>
  <c r="W4307" i="2"/>
  <c r="X4307" i="2"/>
  <c r="V4307" i="2"/>
  <c r="AA4307" i="2"/>
  <c r="Z4307" i="2"/>
  <c r="Y4307" i="2"/>
  <c r="I4311" i="2"/>
  <c r="K4311" i="2"/>
  <c r="H4311" i="2"/>
  <c r="G4311" i="2"/>
  <c r="J4311" i="2"/>
  <c r="F4311" i="2"/>
  <c r="M4309" i="2"/>
  <c r="Q4309" i="2"/>
  <c r="O4309" i="2"/>
  <c r="E4308" i="2"/>
  <c r="L4310" i="2"/>
  <c r="B4310" i="2"/>
  <c r="AB4306" i="2"/>
  <c r="S4306" i="2"/>
  <c r="AF4306" i="2"/>
  <c r="T4306" i="2"/>
  <c r="C4310" i="2"/>
  <c r="AD4306" i="2"/>
  <c r="P4310" i="2"/>
  <c r="B1411" i="17"/>
  <c r="E1411" i="17" s="1"/>
  <c r="AC1410" i="2"/>
  <c r="AG1410" i="2"/>
  <c r="AE1410" i="2"/>
  <c r="M1410" i="2"/>
  <c r="Q1410" i="2"/>
  <c r="D1412" i="17" s="1"/>
  <c r="O1410" i="2"/>
  <c r="C1412" i="17" s="1"/>
  <c r="C1411" i="2"/>
  <c r="U1410" i="2"/>
  <c r="N1411" i="2"/>
  <c r="AF1411" i="2"/>
  <c r="AD1411" i="2"/>
  <c r="S1411" i="2"/>
  <c r="AB1411" i="2"/>
  <c r="P1411" i="2"/>
  <c r="L1411" i="2"/>
  <c r="B1411" i="2"/>
  <c r="T1411" i="2"/>
  <c r="D1410" i="2"/>
  <c r="Q1411" i="2" a="1"/>
  <c r="M1411" i="2" a="1"/>
  <c r="AE4306" i="2" a="1"/>
  <c r="O1411" i="2" a="1"/>
  <c r="V4308" i="2" a="1"/>
  <c r="O4310" i="2" a="1"/>
  <c r="AG1411" i="2" a="1"/>
  <c r="AC1411" i="2" a="1"/>
  <c r="AC4306" i="2" a="1"/>
  <c r="AG4306" i="2" a="1"/>
  <c r="Q4310" i="2" a="1"/>
  <c r="F4312" i="2" a="1"/>
  <c r="M4310" i="2" a="1"/>
  <c r="AE1411" i="2" a="1"/>
  <c r="N4311" i="2" l="1"/>
  <c r="D4310" i="2"/>
  <c r="AF4307" i="2"/>
  <c r="H4312" i="2"/>
  <c r="F4312" i="2"/>
  <c r="K4312" i="2"/>
  <c r="J4312" i="2"/>
  <c r="I4312" i="2"/>
  <c r="G4312" i="2"/>
  <c r="AA4308" i="2"/>
  <c r="Z4308" i="2"/>
  <c r="Y4308" i="2"/>
  <c r="X4308" i="2"/>
  <c r="W4308" i="2"/>
  <c r="V4308" i="2"/>
  <c r="O4310" i="2"/>
  <c r="M4310" i="2"/>
  <c r="Q4310" i="2"/>
  <c r="AE4306" i="2"/>
  <c r="AG4306" i="2"/>
  <c r="AC4306" i="2"/>
  <c r="U4306" i="2"/>
  <c r="S4307" i="2"/>
  <c r="AB4307" i="2"/>
  <c r="AD4307" i="2"/>
  <c r="E4309" i="2"/>
  <c r="P4311" i="2"/>
  <c r="T4307" i="2"/>
  <c r="B4311" i="2"/>
  <c r="L4311" i="2"/>
  <c r="C4311" i="2"/>
  <c r="B1412" i="17"/>
  <c r="E1412" i="17" s="1"/>
  <c r="E1410" i="2"/>
  <c r="Q1411" i="2"/>
  <c r="D1413" i="17" s="1"/>
  <c r="O1411" i="2"/>
  <c r="C1413" i="17" s="1"/>
  <c r="M1411" i="2"/>
  <c r="AC1411" i="2"/>
  <c r="AE1411" i="2"/>
  <c r="AG1411" i="2"/>
  <c r="AD1412" i="2"/>
  <c r="T1412" i="2"/>
  <c r="P1412" i="2"/>
  <c r="D1411" i="2"/>
  <c r="P1413" i="2"/>
  <c r="AD1413" i="2"/>
  <c r="N1412" i="2"/>
  <c r="B1412" i="2"/>
  <c r="L1412" i="2"/>
  <c r="C1412" i="2"/>
  <c r="U1411" i="2"/>
  <c r="AF1412" i="2"/>
  <c r="AB1412" i="2"/>
  <c r="S1412" i="2"/>
  <c r="F4313" i="2" a="1"/>
  <c r="AC4307" i="2" a="1"/>
  <c r="O4311" i="2" a="1"/>
  <c r="AG1412" i="2" a="1"/>
  <c r="AE4307" i="2" a="1"/>
  <c r="AC1412" i="2" a="1"/>
  <c r="AE1412" i="2" a="1"/>
  <c r="Q1412" i="2" a="1"/>
  <c r="AG4307" i="2" a="1"/>
  <c r="Q4311" i="2" a="1"/>
  <c r="M4311" i="2" a="1"/>
  <c r="M1412" i="2" a="1"/>
  <c r="O1412" i="2" a="1"/>
  <c r="V4309" i="2" a="1"/>
  <c r="AF4308" i="2" l="1"/>
  <c r="P4312" i="2"/>
  <c r="T4308" i="2"/>
  <c r="AD4308" i="2"/>
  <c r="C4312" i="2"/>
  <c r="AA4309" i="2"/>
  <c r="Z4309" i="2"/>
  <c r="Y4309" i="2"/>
  <c r="X4309" i="2"/>
  <c r="W4309" i="2"/>
  <c r="V4309" i="2"/>
  <c r="J4313" i="2"/>
  <c r="G4313" i="2"/>
  <c r="I4313" i="2"/>
  <c r="H4313" i="2"/>
  <c r="F4313" i="2"/>
  <c r="K4313" i="2"/>
  <c r="M4311" i="2"/>
  <c r="Q4311" i="2"/>
  <c r="O4311" i="2"/>
  <c r="AG4307" i="2"/>
  <c r="AC4307" i="2"/>
  <c r="AE4307" i="2"/>
  <c r="U4307" i="2"/>
  <c r="S4308" i="2"/>
  <c r="AB4308" i="2"/>
  <c r="D4311" i="2"/>
  <c r="E4310" i="2"/>
  <c r="L4312" i="2"/>
  <c r="B4312" i="2"/>
  <c r="N4312" i="2"/>
  <c r="B1413" i="17"/>
  <c r="E1413" i="17" s="1"/>
  <c r="E1411" i="2"/>
  <c r="AG1412" i="2"/>
  <c r="AC1412" i="2"/>
  <c r="AE1412" i="2"/>
  <c r="M1412" i="2"/>
  <c r="O1412" i="2"/>
  <c r="C1414" i="17" s="1"/>
  <c r="Q1412" i="2"/>
  <c r="D1414" i="17" s="1"/>
  <c r="U1412" i="2"/>
  <c r="D1412" i="2"/>
  <c r="N1414" i="2"/>
  <c r="N1413" i="2"/>
  <c r="L1413" i="2"/>
  <c r="B1413" i="2"/>
  <c r="C1413" i="2"/>
  <c r="AF1413" i="2"/>
  <c r="T1413" i="2"/>
  <c r="S1413" i="2"/>
  <c r="AB1413" i="2"/>
  <c r="AE1413" i="2" a="1"/>
  <c r="Q1413" i="2" a="1"/>
  <c r="O4312" i="2" a="1"/>
  <c r="F4314" i="2" a="1"/>
  <c r="AG1413" i="2" a="1"/>
  <c r="AG4308" i="2" a="1"/>
  <c r="AC1413" i="2" a="1"/>
  <c r="Q4312" i="2" a="1"/>
  <c r="M4312" i="2" a="1"/>
  <c r="O1413" i="2" a="1"/>
  <c r="M1413" i="2" a="1"/>
  <c r="AE4308" i="2" a="1"/>
  <c r="AC4308" i="2" a="1"/>
  <c r="V4310" i="2" a="1"/>
  <c r="AF4309" i="2" l="1"/>
  <c r="U4308" i="2"/>
  <c r="T4309" i="2"/>
  <c r="AD4309" i="2"/>
  <c r="Q4312" i="2"/>
  <c r="M4312" i="2"/>
  <c r="O4312" i="2"/>
  <c r="AG4308" i="2"/>
  <c r="AE4308" i="2"/>
  <c r="AC4308" i="2"/>
  <c r="N4313" i="2"/>
  <c r="F4314" i="2"/>
  <c r="J4314" i="2"/>
  <c r="K4314" i="2"/>
  <c r="I4314" i="2"/>
  <c r="H4314" i="2"/>
  <c r="G4314" i="2"/>
  <c r="V4310" i="2"/>
  <c r="AA4310" i="2"/>
  <c r="Y4310" i="2"/>
  <c r="X4310" i="2"/>
  <c r="Z4310" i="2"/>
  <c r="W4310" i="2"/>
  <c r="AB4309" i="2"/>
  <c r="S4309" i="2"/>
  <c r="E4311" i="2"/>
  <c r="D4312" i="2"/>
  <c r="L4313" i="2"/>
  <c r="B4313" i="2"/>
  <c r="C4313" i="2"/>
  <c r="P4313" i="2"/>
  <c r="B1414" i="17"/>
  <c r="E1414" i="17" s="1"/>
  <c r="E1412" i="2"/>
  <c r="AC1413" i="2"/>
  <c r="AG1413" i="2"/>
  <c r="AE1413" i="2"/>
  <c r="M1413" i="2"/>
  <c r="Q1413" i="2"/>
  <c r="D1415" i="17" s="1"/>
  <c r="O1413" i="2"/>
  <c r="C1415" i="17" s="1"/>
  <c r="D1413" i="2"/>
  <c r="N1415" i="2"/>
  <c r="T1414" i="2"/>
  <c r="C1414" i="2"/>
  <c r="AD1414" i="2"/>
  <c r="P1414" i="2"/>
  <c r="B1414" i="2"/>
  <c r="L1414" i="2"/>
  <c r="U1413" i="2"/>
  <c r="AF1414" i="2"/>
  <c r="S1414" i="2"/>
  <c r="AB1414" i="2"/>
  <c r="Q4313" i="2" a="1"/>
  <c r="F4315" i="2" a="1"/>
  <c r="M1414" i="2" a="1"/>
  <c r="AG4309" i="2" a="1"/>
  <c r="AE4309" i="2" a="1"/>
  <c r="AC4309" i="2" a="1"/>
  <c r="O4313" i="2" a="1"/>
  <c r="Q1414" i="2" a="1"/>
  <c r="M4313" i="2" a="1"/>
  <c r="O1414" i="2" a="1"/>
  <c r="V4311" i="2" a="1"/>
  <c r="AG1414" i="2" a="1"/>
  <c r="AE1414" i="2" a="1"/>
  <c r="AC1414" i="2" a="1"/>
  <c r="AE4309" i="2" l="1"/>
  <c r="AG4309" i="2"/>
  <c r="AC4309" i="2"/>
  <c r="U4309" i="2"/>
  <c r="C4314" i="2"/>
  <c r="N4314" i="2"/>
  <c r="E4312" i="2"/>
  <c r="H4315" i="2"/>
  <c r="F4315" i="2"/>
  <c r="J4315" i="2"/>
  <c r="I4315" i="2"/>
  <c r="G4315" i="2"/>
  <c r="K4315" i="2"/>
  <c r="AA4311" i="2"/>
  <c r="Z4311" i="2"/>
  <c r="Y4311" i="2"/>
  <c r="X4311" i="2"/>
  <c r="W4311" i="2"/>
  <c r="V4311" i="2"/>
  <c r="M4313" i="2"/>
  <c r="O4313" i="2"/>
  <c r="Q4313" i="2"/>
  <c r="D4313" i="2"/>
  <c r="S4310" i="2"/>
  <c r="AB4310" i="2"/>
  <c r="B4314" i="2"/>
  <c r="L4314" i="2"/>
  <c r="AF4310" i="2"/>
  <c r="P4314" i="2"/>
  <c r="T4310" i="2"/>
  <c r="AD4310" i="2"/>
  <c r="E1413" i="2"/>
  <c r="B1415" i="17"/>
  <c r="E1415" i="17" s="1"/>
  <c r="O1414" i="2"/>
  <c r="C1416" i="17" s="1"/>
  <c r="Q1414" i="2"/>
  <c r="D1416" i="17" s="1"/>
  <c r="M1414" i="2"/>
  <c r="AE1414" i="2"/>
  <c r="AG1414" i="2"/>
  <c r="AC1414" i="2"/>
  <c r="AF1415" i="2"/>
  <c r="C1415" i="2"/>
  <c r="P1416" i="2"/>
  <c r="AB1415" i="2"/>
  <c r="S1415" i="2"/>
  <c r="D1414" i="2"/>
  <c r="T1415" i="2"/>
  <c r="U1414" i="2"/>
  <c r="AD1415" i="2"/>
  <c r="P1415" i="2"/>
  <c r="L1415" i="2"/>
  <c r="B1415" i="2"/>
  <c r="O4314" i="2" a="1"/>
  <c r="F4316" i="2" a="1"/>
  <c r="AC1415" i="2" a="1"/>
  <c r="AG1415" i="2" a="1"/>
  <c r="AE4310" i="2" a="1"/>
  <c r="AG4310" i="2" a="1"/>
  <c r="AE1415" i="2" a="1"/>
  <c r="V4312" i="2" a="1"/>
  <c r="AC4310" i="2" a="1"/>
  <c r="M1415" i="2" a="1"/>
  <c r="Q1415" i="2" a="1"/>
  <c r="O1415" i="2" a="1"/>
  <c r="M4314" i="2" a="1"/>
  <c r="Q4314" i="2" a="1"/>
  <c r="D4314" i="2" l="1"/>
  <c r="AF4311" i="2"/>
  <c r="O4314" i="2"/>
  <c r="M4314" i="2"/>
  <c r="Q4314" i="2"/>
  <c r="AA4312" i="2"/>
  <c r="Z4312" i="2"/>
  <c r="X4312" i="2"/>
  <c r="Y4312" i="2"/>
  <c r="W4312" i="2"/>
  <c r="V4312" i="2"/>
  <c r="I4316" i="2"/>
  <c r="H4316" i="2"/>
  <c r="F4316" i="2"/>
  <c r="J4316" i="2"/>
  <c r="G4316" i="2"/>
  <c r="K4316" i="2"/>
  <c r="AC4310" i="2"/>
  <c r="AE4310" i="2"/>
  <c r="AG4310" i="2"/>
  <c r="E4313" i="2"/>
  <c r="U4310" i="2"/>
  <c r="C4315" i="2"/>
  <c r="P4315" i="2"/>
  <c r="T4311" i="2"/>
  <c r="B4315" i="2"/>
  <c r="L4315" i="2"/>
  <c r="S4311" i="2"/>
  <c r="AB4311" i="2"/>
  <c r="AD4311" i="2"/>
  <c r="N4315" i="2"/>
  <c r="E1414" i="2"/>
  <c r="B1416" i="17"/>
  <c r="E1416" i="17" s="1"/>
  <c r="M1415" i="2"/>
  <c r="B1417" i="17" s="1"/>
  <c r="Q1415" i="2"/>
  <c r="D1417" i="17" s="1"/>
  <c r="O1415" i="2"/>
  <c r="C1417" i="17" s="1"/>
  <c r="AC1415" i="2"/>
  <c r="AG1415" i="2"/>
  <c r="AE1415" i="2"/>
  <c r="N1416" i="2"/>
  <c r="P1417" i="2"/>
  <c r="AF1416" i="2"/>
  <c r="S1416" i="2"/>
  <c r="AB1416" i="2"/>
  <c r="C1416" i="2"/>
  <c r="D1415" i="2"/>
  <c r="T1416" i="2"/>
  <c r="U1415" i="2"/>
  <c r="B1416" i="2"/>
  <c r="L1416" i="2"/>
  <c r="AD1416" i="2"/>
  <c r="Q4315" i="2" a="1"/>
  <c r="V4313" i="2" a="1"/>
  <c r="M1416" i="2" a="1"/>
  <c r="AG1416" i="2" a="1"/>
  <c r="AE4311" i="2" a="1"/>
  <c r="AC4311" i="2" a="1"/>
  <c r="F4317" i="2" a="1"/>
  <c r="O1416" i="2" a="1"/>
  <c r="AC1416" i="2" a="1"/>
  <c r="AE1416" i="2" a="1"/>
  <c r="O4315" i="2" a="1"/>
  <c r="M4315" i="2" a="1"/>
  <c r="AG4311" i="2" a="1"/>
  <c r="Q1416" i="2" a="1"/>
  <c r="AF4312" i="2" l="1"/>
  <c r="N4316" i="2"/>
  <c r="E4314" i="2"/>
  <c r="D4315" i="2"/>
  <c r="T4312" i="2"/>
  <c r="C4316" i="2"/>
  <c r="K4317" i="2"/>
  <c r="H4317" i="2"/>
  <c r="I4317" i="2"/>
  <c r="G4317" i="2"/>
  <c r="J4317" i="2"/>
  <c r="F4317" i="2"/>
  <c r="AE4311" i="2"/>
  <c r="AG4311" i="2"/>
  <c r="AC4311" i="2"/>
  <c r="M4315" i="2"/>
  <c r="Q4315" i="2"/>
  <c r="O4315" i="2"/>
  <c r="AA4313" i="2"/>
  <c r="Z4313" i="2"/>
  <c r="Y4313" i="2"/>
  <c r="X4313" i="2"/>
  <c r="W4313" i="2"/>
  <c r="V4313" i="2"/>
  <c r="P4316" i="2"/>
  <c r="S4312" i="2"/>
  <c r="AB4312" i="2"/>
  <c r="AD4312" i="2"/>
  <c r="L4316" i="2"/>
  <c r="B4316" i="2"/>
  <c r="U4311" i="2"/>
  <c r="E1415" i="2"/>
  <c r="O1416" i="2"/>
  <c r="C1418" i="17" s="1"/>
  <c r="M1416" i="2"/>
  <c r="Q1416" i="2"/>
  <c r="D1418" i="17" s="1"/>
  <c r="AE1416" i="2"/>
  <c r="AC1416" i="2"/>
  <c r="AG1416" i="2"/>
  <c r="E1417" i="17"/>
  <c r="D1416" i="2"/>
  <c r="C1417" i="2"/>
  <c r="N1417" i="2"/>
  <c r="AD1417" i="2"/>
  <c r="L1417" i="2"/>
  <c r="B1417" i="2"/>
  <c r="T1417" i="2"/>
  <c r="U1416" i="2"/>
  <c r="AF1417" i="2"/>
  <c r="AB1417" i="2"/>
  <c r="S1417" i="2"/>
  <c r="F4318" i="2" a="1"/>
  <c r="AE1417" i="2" a="1"/>
  <c r="O1417" i="2" a="1"/>
  <c r="AC4312" i="2" a="1"/>
  <c r="V4314" i="2" a="1"/>
  <c r="M4316" i="2" a="1"/>
  <c r="M1417" i="2" a="1"/>
  <c r="AC1417" i="2" a="1"/>
  <c r="O4316" i="2" a="1"/>
  <c r="Q1417" i="2" a="1"/>
  <c r="AG4312" i="2" a="1"/>
  <c r="Q4316" i="2" a="1"/>
  <c r="AG1417" i="2" a="1"/>
  <c r="AE4312" i="2" a="1"/>
  <c r="AF4313" i="2" l="1"/>
  <c r="P4317" i="2"/>
  <c r="T4313" i="2"/>
  <c r="C4317" i="2"/>
  <c r="D4316" i="2"/>
  <c r="M4316" i="2"/>
  <c r="Q4316" i="2"/>
  <c r="O4316" i="2"/>
  <c r="AG4312" i="2"/>
  <c r="AE4312" i="2"/>
  <c r="AC4312" i="2"/>
  <c r="AD4313" i="2"/>
  <c r="Y4314" i="2"/>
  <c r="AA4314" i="2"/>
  <c r="Z4314" i="2"/>
  <c r="X4314" i="2"/>
  <c r="V4314" i="2"/>
  <c r="W4314" i="2"/>
  <c r="K4318" i="2"/>
  <c r="J4318" i="2"/>
  <c r="I4318" i="2"/>
  <c r="G4318" i="2"/>
  <c r="H4318" i="2"/>
  <c r="F4318" i="2"/>
  <c r="AB4313" i="2"/>
  <c r="S4313" i="2"/>
  <c r="E4315" i="2"/>
  <c r="N4317" i="2"/>
  <c r="B4317" i="2"/>
  <c r="L4317" i="2"/>
  <c r="U4312" i="2"/>
  <c r="B1418" i="17"/>
  <c r="E1418" i="17" s="1"/>
  <c r="E1416" i="2"/>
  <c r="AG1417" i="2"/>
  <c r="AE1417" i="2"/>
  <c r="AC1417" i="2"/>
  <c r="Q1417" i="2"/>
  <c r="D1419" i="17" s="1"/>
  <c r="O1417" i="2"/>
  <c r="C1419" i="17" s="1"/>
  <c r="M1417" i="2"/>
  <c r="D1417" i="2"/>
  <c r="U1417" i="2"/>
  <c r="N1418" i="2"/>
  <c r="AF1418" i="2"/>
  <c r="C1418" i="2"/>
  <c r="P1418" i="2"/>
  <c r="AD1418" i="2"/>
  <c r="T1418" i="2"/>
  <c r="B1418" i="2"/>
  <c r="L1418" i="2"/>
  <c r="S1418" i="2"/>
  <c r="AB1418" i="2"/>
  <c r="AC1418" i="2" a="1"/>
  <c r="AE1418" i="2" a="1"/>
  <c r="M1418" i="2" a="1"/>
  <c r="AE4313" i="2" a="1"/>
  <c r="Q1418" i="2" a="1"/>
  <c r="Q4317" i="2" a="1"/>
  <c r="V4315" i="2" a="1"/>
  <c r="O1418" i="2" a="1"/>
  <c r="F4319" i="2" a="1"/>
  <c r="AC4313" i="2" a="1"/>
  <c r="AG1418" i="2" a="1"/>
  <c r="M4317" i="2" a="1"/>
  <c r="AG4313" i="2" a="1"/>
  <c r="O4317" i="2" a="1"/>
  <c r="E4316" i="2" l="1"/>
  <c r="T4314" i="2"/>
  <c r="AD4314" i="2"/>
  <c r="AF4314" i="2"/>
  <c r="N4318" i="2"/>
  <c r="M4317" i="2"/>
  <c r="O4317" i="2"/>
  <c r="Q4317" i="2"/>
  <c r="AG4313" i="2"/>
  <c r="AE4313" i="2"/>
  <c r="AC4313" i="2"/>
  <c r="C4318" i="2"/>
  <c r="P4318" i="2"/>
  <c r="U4313" i="2"/>
  <c r="Z4315" i="2"/>
  <c r="Y4315" i="2"/>
  <c r="X4315" i="2"/>
  <c r="W4315" i="2"/>
  <c r="V4315" i="2"/>
  <c r="AA4315" i="2"/>
  <c r="J4319" i="2"/>
  <c r="G4319" i="2"/>
  <c r="H4319" i="2"/>
  <c r="I4319" i="2"/>
  <c r="F4319" i="2"/>
  <c r="K4319" i="2"/>
  <c r="S4314" i="2"/>
  <c r="AB4314" i="2"/>
  <c r="B4318" i="2"/>
  <c r="L4318" i="2"/>
  <c r="D4317" i="2"/>
  <c r="E1417" i="2"/>
  <c r="B1419" i="17"/>
  <c r="E1419" i="17" s="1"/>
  <c r="AG1418" i="2"/>
  <c r="AC1418" i="2"/>
  <c r="AE1418" i="2"/>
  <c r="M1418" i="2"/>
  <c r="O1418" i="2"/>
  <c r="C1420" i="17" s="1"/>
  <c r="Q1418" i="2"/>
  <c r="D1420" i="17" s="1"/>
  <c r="C1419" i="2"/>
  <c r="U1418" i="2"/>
  <c r="T1419" i="2"/>
  <c r="D1418" i="2"/>
  <c r="AF1419" i="2"/>
  <c r="N1419" i="2"/>
  <c r="P1419" i="2"/>
  <c r="B1419" i="2"/>
  <c r="L1419" i="2"/>
  <c r="AD1419" i="2"/>
  <c r="S1419" i="2"/>
  <c r="AB1419" i="2"/>
  <c r="Q4318" i="2" a="1"/>
  <c r="AG1419" i="2" a="1"/>
  <c r="M1419" i="2" a="1"/>
  <c r="AE1419" i="2" a="1"/>
  <c r="O4318" i="2" a="1"/>
  <c r="AC1419" i="2" a="1"/>
  <c r="V4316" i="2" a="1"/>
  <c r="AE4314" i="2" a="1"/>
  <c r="Q1419" i="2" a="1"/>
  <c r="F4320" i="2" a="1"/>
  <c r="M4318" i="2" a="1"/>
  <c r="O1419" i="2" a="1"/>
  <c r="AG4314" i="2" a="1"/>
  <c r="AC4314" i="2" a="1"/>
  <c r="E4317" i="2" l="1"/>
  <c r="AD4315" i="2"/>
  <c r="AE4314" i="2"/>
  <c r="AG4314" i="2"/>
  <c r="AC4314" i="2"/>
  <c r="U4314" i="2"/>
  <c r="Q4318" i="2"/>
  <c r="M4318" i="2"/>
  <c r="O4318" i="2"/>
  <c r="D4318" i="2"/>
  <c r="Z4316" i="2"/>
  <c r="AA4316" i="2"/>
  <c r="Y4316" i="2"/>
  <c r="X4316" i="2"/>
  <c r="V4316" i="2"/>
  <c r="W4316" i="2"/>
  <c r="I4320" i="2"/>
  <c r="G4320" i="2"/>
  <c r="K4320" i="2"/>
  <c r="J4320" i="2"/>
  <c r="F4320" i="2"/>
  <c r="H4320" i="2"/>
  <c r="L4319" i="2"/>
  <c r="B4319" i="2"/>
  <c r="T4315" i="2"/>
  <c r="N4319" i="2"/>
  <c r="S4315" i="2"/>
  <c r="AB4315" i="2"/>
  <c r="C4319" i="2"/>
  <c r="AF4315" i="2"/>
  <c r="P4319" i="2"/>
  <c r="E1418" i="2"/>
  <c r="B1420" i="17"/>
  <c r="E1420" i="17" s="1"/>
  <c r="Q1419" i="2"/>
  <c r="D1421" i="17" s="1"/>
  <c r="M1419" i="2"/>
  <c r="O1419" i="2"/>
  <c r="C1421" i="17" s="1"/>
  <c r="AE1419" i="2"/>
  <c r="AG1419" i="2"/>
  <c r="AC1419" i="2"/>
  <c r="P1420" i="2"/>
  <c r="AD1420" i="2"/>
  <c r="AD1421" i="2"/>
  <c r="C1420" i="2"/>
  <c r="D1419" i="2"/>
  <c r="S1420" i="2"/>
  <c r="AB1420" i="2"/>
  <c r="T1420" i="2"/>
  <c r="U1419" i="2"/>
  <c r="AF1420" i="2"/>
  <c r="N1420" i="2"/>
  <c r="B1420" i="2"/>
  <c r="L1420" i="2"/>
  <c r="M4319" i="2" a="1"/>
  <c r="M1420" i="2" a="1"/>
  <c r="V4317" i="2" a="1"/>
  <c r="O1420" i="2" a="1"/>
  <c r="O4319" i="2" a="1"/>
  <c r="AC1420" i="2" a="1"/>
  <c r="AC4315" i="2" a="1"/>
  <c r="Q1420" i="2" a="1"/>
  <c r="Q4319" i="2" a="1"/>
  <c r="AG1420" i="2" a="1"/>
  <c r="AG4315" i="2" a="1"/>
  <c r="AE1420" i="2" a="1"/>
  <c r="F4321" i="2" a="1"/>
  <c r="AE4315" i="2" a="1"/>
  <c r="E4318" i="2" l="1"/>
  <c r="AD4316" i="2"/>
  <c r="T4316" i="2"/>
  <c r="P4320" i="2"/>
  <c r="N4320" i="2"/>
  <c r="AC4315" i="2"/>
  <c r="AE4315" i="2"/>
  <c r="AG4315" i="2"/>
  <c r="M4319" i="2"/>
  <c r="O4319" i="2"/>
  <c r="Q4319" i="2"/>
  <c r="H4321" i="2"/>
  <c r="F4321" i="2"/>
  <c r="J4321" i="2"/>
  <c r="I4321" i="2"/>
  <c r="G4321" i="2"/>
  <c r="K4321" i="2"/>
  <c r="Z4317" i="2"/>
  <c r="X4317" i="2"/>
  <c r="AA4317" i="2"/>
  <c r="Y4317" i="2"/>
  <c r="W4317" i="2"/>
  <c r="V4317" i="2"/>
  <c r="C4320" i="2"/>
  <c r="L4320" i="2"/>
  <c r="B4320" i="2"/>
  <c r="D4319" i="2"/>
  <c r="U4315" i="2"/>
  <c r="S4316" i="2"/>
  <c r="AB4316" i="2"/>
  <c r="AF4316" i="2"/>
  <c r="E1419" i="2"/>
  <c r="B1421" i="17"/>
  <c r="E1421" i="17" s="1"/>
  <c r="AG1420" i="2"/>
  <c r="AC1420" i="2"/>
  <c r="AE1420" i="2"/>
  <c r="M1420" i="2"/>
  <c r="Q1420" i="2"/>
  <c r="D1422" i="17" s="1"/>
  <c r="O1420" i="2"/>
  <c r="C1422" i="17" s="1"/>
  <c r="P1421" i="2"/>
  <c r="D1420" i="2"/>
  <c r="C1421" i="2"/>
  <c r="N1421" i="2"/>
  <c r="L1421" i="2"/>
  <c r="B1421" i="2"/>
  <c r="U1420" i="2"/>
  <c r="T1421" i="2"/>
  <c r="AF1421" i="2"/>
  <c r="AB1421" i="2"/>
  <c r="S1421" i="2"/>
  <c r="AC4316" i="2" a="1"/>
  <c r="AG4316" i="2" a="1"/>
  <c r="AG1421" i="2" a="1"/>
  <c r="O1421" i="2" a="1"/>
  <c r="M1421" i="2" a="1"/>
  <c r="M4320" i="2" a="1"/>
  <c r="Q4320" i="2" a="1"/>
  <c r="Q1421" i="2" a="1"/>
  <c r="O4320" i="2" a="1"/>
  <c r="F4322" i="2" a="1"/>
  <c r="AC1421" i="2" a="1"/>
  <c r="AE4316" i="2" a="1"/>
  <c r="AE1421" i="2" a="1"/>
  <c r="V4318" i="2" a="1"/>
  <c r="P4321" i="2" l="1"/>
  <c r="AG4316" i="2"/>
  <c r="AE4316" i="2"/>
  <c r="AC4316" i="2"/>
  <c r="D4320" i="2"/>
  <c r="N4321" i="2"/>
  <c r="T4317" i="2"/>
  <c r="Q4320" i="2"/>
  <c r="M4320" i="2"/>
  <c r="O4320" i="2"/>
  <c r="Y4318" i="2"/>
  <c r="X4318" i="2"/>
  <c r="W4318" i="2"/>
  <c r="AA4318" i="2"/>
  <c r="Z4318" i="2"/>
  <c r="V4318" i="2"/>
  <c r="J4322" i="2"/>
  <c r="G4322" i="2"/>
  <c r="K4322" i="2"/>
  <c r="I4322" i="2"/>
  <c r="H4322" i="2"/>
  <c r="F4322" i="2"/>
  <c r="AB4317" i="2"/>
  <c r="S4317" i="2"/>
  <c r="B4321" i="2"/>
  <c r="L4321" i="2"/>
  <c r="AF4317" i="2"/>
  <c r="E4319" i="2"/>
  <c r="U4316" i="2"/>
  <c r="C4321" i="2"/>
  <c r="AD4317" i="2"/>
  <c r="B1422" i="17"/>
  <c r="E1422" i="17" s="1"/>
  <c r="E1420" i="2"/>
  <c r="AE1421" i="2"/>
  <c r="AG1421" i="2"/>
  <c r="AC1421" i="2"/>
  <c r="Q1421" i="2"/>
  <c r="D1423" i="17" s="1"/>
  <c r="M1421" i="2"/>
  <c r="O1421" i="2"/>
  <c r="C1423" i="17" s="1"/>
  <c r="AF1422" i="2"/>
  <c r="P1422" i="2"/>
  <c r="U1421" i="2"/>
  <c r="D1421" i="2"/>
  <c r="AD1423" i="2"/>
  <c r="C1422" i="2"/>
  <c r="T1422" i="2"/>
  <c r="AD1422" i="2"/>
  <c r="S1422" i="2"/>
  <c r="AB1422" i="2"/>
  <c r="N1422" i="2"/>
  <c r="B1422" i="2"/>
  <c r="L1422" i="2"/>
  <c r="M4321" i="2" a="1"/>
  <c r="F4323" i="2" a="1"/>
  <c r="AG1422" i="2" a="1"/>
  <c r="AG4317" i="2" a="1"/>
  <c r="O1422" i="2" a="1"/>
  <c r="AC4317" i="2" a="1"/>
  <c r="AC1422" i="2" a="1"/>
  <c r="Q1422" i="2" a="1"/>
  <c r="V4319" i="2" a="1"/>
  <c r="AE1422" i="2" a="1"/>
  <c r="Q4321" i="2" a="1"/>
  <c r="M1422" i="2" a="1"/>
  <c r="O4321" i="2" a="1"/>
  <c r="AE4317" i="2" a="1"/>
  <c r="AF4318" i="2" l="1"/>
  <c r="N4322" i="2"/>
  <c r="D4321" i="2"/>
  <c r="AE4317" i="2"/>
  <c r="AC4317" i="2"/>
  <c r="AG4317" i="2"/>
  <c r="AD4318" i="2"/>
  <c r="X4319" i="2"/>
  <c r="V4319" i="2"/>
  <c r="Z4319" i="2"/>
  <c r="AA4319" i="2"/>
  <c r="Y4319" i="2"/>
  <c r="W4319" i="2"/>
  <c r="I4323" i="2"/>
  <c r="H4323" i="2"/>
  <c r="G4323" i="2"/>
  <c r="J4323" i="2"/>
  <c r="F4323" i="2"/>
  <c r="K4323" i="2"/>
  <c r="Q4321" i="2"/>
  <c r="M4321" i="2"/>
  <c r="O4321" i="2"/>
  <c r="AB4318" i="2"/>
  <c r="S4318" i="2"/>
  <c r="L4322" i="2"/>
  <c r="B4322" i="2"/>
  <c r="U4317" i="2"/>
  <c r="C4322" i="2"/>
  <c r="T4318" i="2"/>
  <c r="E4320" i="2"/>
  <c r="P4322" i="2"/>
  <c r="E1421" i="2"/>
  <c r="B1423" i="17"/>
  <c r="E1423" i="17" s="1"/>
  <c r="AG1422" i="2"/>
  <c r="AC1422" i="2"/>
  <c r="AE1422" i="2"/>
  <c r="O1422" i="2"/>
  <c r="Q1422" i="2"/>
  <c r="D1424" i="17" s="1"/>
  <c r="M1422" i="2"/>
  <c r="T1423" i="2"/>
  <c r="C1423" i="2"/>
  <c r="U1422" i="2"/>
  <c r="N1423" i="2"/>
  <c r="AF1423" i="2"/>
  <c r="S1423" i="2"/>
  <c r="AB1423" i="2"/>
  <c r="D1422" i="2"/>
  <c r="P1423" i="2"/>
  <c r="L1423" i="2"/>
  <c r="B1423" i="2"/>
  <c r="AE1423" i="2" a="1"/>
  <c r="F4324" i="2" a="1"/>
  <c r="M1423" i="2" a="1"/>
  <c r="O4322" i="2" a="1"/>
  <c r="Q1423" i="2" a="1"/>
  <c r="Q4322" i="2" a="1"/>
  <c r="M4322" i="2" a="1"/>
  <c r="AG1423" i="2" a="1"/>
  <c r="AG4318" i="2" a="1"/>
  <c r="AE4318" i="2" a="1"/>
  <c r="AC4318" i="2" a="1"/>
  <c r="O1423" i="2" a="1"/>
  <c r="AC1423" i="2" a="1"/>
  <c r="V4320" i="2" a="1"/>
  <c r="N4323" i="2" l="1"/>
  <c r="U4318" i="2"/>
  <c r="T4319" i="2"/>
  <c r="AE4318" i="2"/>
  <c r="AG4318" i="2"/>
  <c r="AC4318" i="2"/>
  <c r="M4322" i="2"/>
  <c r="O4322" i="2"/>
  <c r="Q4322" i="2"/>
  <c r="AA4320" i="2"/>
  <c r="Z4320" i="2"/>
  <c r="X4320" i="2"/>
  <c r="W4320" i="2"/>
  <c r="Y4320" i="2"/>
  <c r="V4320" i="2"/>
  <c r="H4324" i="2"/>
  <c r="F4324" i="2"/>
  <c r="K4324" i="2"/>
  <c r="I4324" i="2"/>
  <c r="J4324" i="2"/>
  <c r="G4324" i="2"/>
  <c r="B4323" i="2"/>
  <c r="L4323" i="2"/>
  <c r="D4322" i="2"/>
  <c r="P4323" i="2"/>
  <c r="C4323" i="2"/>
  <c r="E4321" i="2"/>
  <c r="S4319" i="2"/>
  <c r="AB4319" i="2"/>
  <c r="AF4319" i="2"/>
  <c r="AD4319" i="2"/>
  <c r="B1424" i="17"/>
  <c r="E1422" i="2"/>
  <c r="Q1423" i="2"/>
  <c r="O1423" i="2"/>
  <c r="M1423" i="2"/>
  <c r="AE1423" i="2"/>
  <c r="AG1423" i="2"/>
  <c r="AC1423" i="2"/>
  <c r="C1424" i="17"/>
  <c r="Q4323" i="2" a="1"/>
  <c r="O4323" i="2" a="1"/>
  <c r="F4325" i="2" a="1"/>
  <c r="AC4319" i="2" a="1"/>
  <c r="AG4319" i="2" a="1"/>
  <c r="M4323" i="2" a="1"/>
  <c r="AE4319" i="2" a="1"/>
  <c r="V4321" i="2" a="1"/>
  <c r="AF4320" i="2" l="1"/>
  <c r="AG4319" i="2"/>
  <c r="AC4319" i="2"/>
  <c r="AE4319" i="2"/>
  <c r="D4323" i="2"/>
  <c r="C4324" i="2"/>
  <c r="P4324" i="2"/>
  <c r="Y4321" i="2"/>
  <c r="V4321" i="2"/>
  <c r="Z4321" i="2"/>
  <c r="AA4321" i="2"/>
  <c r="X4321" i="2"/>
  <c r="W4321" i="2"/>
  <c r="M4323" i="2"/>
  <c r="Q4323" i="2"/>
  <c r="O4323" i="2"/>
  <c r="J4325" i="2"/>
  <c r="G4325" i="2"/>
  <c r="K4325" i="2"/>
  <c r="I4325" i="2"/>
  <c r="H4325" i="2"/>
  <c r="F4325" i="2"/>
  <c r="S4320" i="2"/>
  <c r="AB4320" i="2"/>
  <c r="T4320" i="2"/>
  <c r="AD4320" i="2"/>
  <c r="U4319" i="2"/>
  <c r="L4324" i="2"/>
  <c r="B4324" i="2"/>
  <c r="E4322" i="2"/>
  <c r="N4324" i="2"/>
  <c r="E1423" i="2"/>
  <c r="AD1424" i="2"/>
  <c r="P1424" i="2"/>
  <c r="U1423" i="2"/>
  <c r="D1423" i="2"/>
  <c r="D1425" i="17"/>
  <c r="B1425" i="17"/>
  <c r="C1425" i="17"/>
  <c r="E1424" i="17"/>
  <c r="P1425" i="2"/>
  <c r="N1424" i="2"/>
  <c r="B1424" i="2"/>
  <c r="L1424" i="2"/>
  <c r="AB1424" i="2"/>
  <c r="S1424" i="2"/>
  <c r="T1424" i="2"/>
  <c r="C1424" i="2"/>
  <c r="AF1424" i="2"/>
  <c r="O4324" i="2" a="1"/>
  <c r="Q1424" i="2" a="1"/>
  <c r="V4322" i="2" a="1"/>
  <c r="AG4320" i="2" a="1"/>
  <c r="M1424" i="2" a="1"/>
  <c r="Q4324" i="2" a="1"/>
  <c r="AG1424" i="2" a="1"/>
  <c r="M4324" i="2" a="1"/>
  <c r="AC4320" i="2" a="1"/>
  <c r="AE1424" i="2" a="1"/>
  <c r="AC1424" i="2" a="1"/>
  <c r="AE4320" i="2" a="1"/>
  <c r="F4326" i="2" a="1"/>
  <c r="O1424" i="2" a="1"/>
  <c r="T4321" i="2" l="1"/>
  <c r="Q4324" i="2"/>
  <c r="M4324" i="2"/>
  <c r="O4324" i="2"/>
  <c r="N4325" i="2"/>
  <c r="AD4321" i="2"/>
  <c r="D4324" i="2"/>
  <c r="AE4320" i="2"/>
  <c r="AG4320" i="2"/>
  <c r="AC4320" i="2"/>
  <c r="AA4322" i="2"/>
  <c r="Z4322" i="2"/>
  <c r="Y4322" i="2"/>
  <c r="X4322" i="2"/>
  <c r="V4322" i="2"/>
  <c r="W4322" i="2"/>
  <c r="I4326" i="2"/>
  <c r="H4326" i="2"/>
  <c r="G4326" i="2"/>
  <c r="J4326" i="2"/>
  <c r="F4326" i="2"/>
  <c r="K4326" i="2"/>
  <c r="E4323" i="2"/>
  <c r="U4320" i="2"/>
  <c r="L4325" i="2"/>
  <c r="B4325" i="2"/>
  <c r="AF4321" i="2"/>
  <c r="C4325" i="2"/>
  <c r="AB4321" i="2"/>
  <c r="S4321" i="2"/>
  <c r="P4325" i="2"/>
  <c r="AG1424" i="2"/>
  <c r="AC1424" i="2"/>
  <c r="AE1424" i="2"/>
  <c r="Q1424" i="2"/>
  <c r="D1426" i="17" s="1"/>
  <c r="O1424" i="2"/>
  <c r="C1426" i="17" s="1"/>
  <c r="M1424" i="2"/>
  <c r="U1424" i="2"/>
  <c r="D1424" i="2"/>
  <c r="AD1425" i="2"/>
  <c r="E1425" i="17"/>
  <c r="C1425" i="2"/>
  <c r="N1426" i="2"/>
  <c r="N1425" i="2"/>
  <c r="B1425" i="2"/>
  <c r="L1425" i="2"/>
  <c r="T1425" i="2"/>
  <c r="AF1425" i="2"/>
  <c r="S1425" i="2"/>
  <c r="AB1425" i="2"/>
  <c r="O1425" i="2" a="1"/>
  <c r="AC4321" i="2" a="1"/>
  <c r="AE4321" i="2" a="1"/>
  <c r="Q1425" i="2" a="1"/>
  <c r="AE1425" i="2" a="1"/>
  <c r="M1425" i="2" a="1"/>
  <c r="Q4325" i="2" a="1"/>
  <c r="M4325" i="2" a="1"/>
  <c r="AG4321" i="2" a="1"/>
  <c r="F4327" i="2" a="1"/>
  <c r="AC1425" i="2" a="1"/>
  <c r="O4325" i="2" a="1"/>
  <c r="AG1425" i="2" a="1"/>
  <c r="V4323" i="2" a="1"/>
  <c r="N4326" i="2" l="1"/>
  <c r="AG4321" i="2"/>
  <c r="AE4321" i="2"/>
  <c r="AC4321" i="2"/>
  <c r="AD4322" i="2"/>
  <c r="AF4322" i="2"/>
  <c r="T4322" i="2"/>
  <c r="E4324" i="2"/>
  <c r="D4325" i="2"/>
  <c r="H4327" i="2"/>
  <c r="F4327" i="2"/>
  <c r="I4327" i="2"/>
  <c r="G4327" i="2"/>
  <c r="K4327" i="2"/>
  <c r="J4327" i="2"/>
  <c r="O4325" i="2"/>
  <c r="M4325" i="2"/>
  <c r="Q4325" i="2"/>
  <c r="AA4323" i="2"/>
  <c r="Z4323" i="2"/>
  <c r="Y4323" i="2"/>
  <c r="X4323" i="2"/>
  <c r="V4323" i="2"/>
  <c r="W4323" i="2"/>
  <c r="AB4322" i="2"/>
  <c r="S4322" i="2"/>
  <c r="P4326" i="2"/>
  <c r="C4326" i="2"/>
  <c r="B4326" i="2"/>
  <c r="L4326" i="2"/>
  <c r="U4321" i="2"/>
  <c r="E1424" i="2"/>
  <c r="AC1425" i="2"/>
  <c r="AG1425" i="2"/>
  <c r="AE1425" i="2"/>
  <c r="M1425" i="2"/>
  <c r="O1425" i="2"/>
  <c r="Q1425" i="2"/>
  <c r="B1426" i="17"/>
  <c r="Q4326" i="2" a="1"/>
  <c r="F4328" i="2" a="1"/>
  <c r="M4326" i="2" a="1"/>
  <c r="AE4322" i="2" a="1"/>
  <c r="O4326" i="2" a="1"/>
  <c r="AC4322" i="2" a="1"/>
  <c r="V4324" i="2" a="1"/>
  <c r="AG4322" i="2" a="1"/>
  <c r="AD4323" i="2" l="1"/>
  <c r="D4326" i="2"/>
  <c r="AF4323" i="2"/>
  <c r="P4327" i="2"/>
  <c r="T4323" i="2"/>
  <c r="AE4322" i="2"/>
  <c r="AC4322" i="2"/>
  <c r="AG4322" i="2"/>
  <c r="U4322" i="2"/>
  <c r="G4328" i="2"/>
  <c r="K4328" i="2"/>
  <c r="H4328" i="2"/>
  <c r="F4328" i="2"/>
  <c r="J4328" i="2"/>
  <c r="I4328" i="2"/>
  <c r="Q4326" i="2"/>
  <c r="M4326" i="2"/>
  <c r="O4326" i="2"/>
  <c r="Y4324" i="2"/>
  <c r="X4324" i="2"/>
  <c r="AA4324" i="2"/>
  <c r="Z4324" i="2"/>
  <c r="W4324" i="2"/>
  <c r="V4324" i="2"/>
  <c r="B4327" i="2"/>
  <c r="L4327" i="2"/>
  <c r="E4325" i="2"/>
  <c r="N4327" i="2"/>
  <c r="C4327" i="2"/>
  <c r="S4323" i="2"/>
  <c r="AB4323" i="2"/>
  <c r="E1425" i="2"/>
  <c r="C1426" i="2"/>
  <c r="P1426" i="2"/>
  <c r="AF1426" i="2"/>
  <c r="B1427" i="17"/>
  <c r="D1427" i="17"/>
  <c r="C1427" i="17"/>
  <c r="D1425" i="2"/>
  <c r="U1425" i="2"/>
  <c r="AF1427" i="2"/>
  <c r="E1426" i="17"/>
  <c r="T1426" i="2"/>
  <c r="AD1426" i="2"/>
  <c r="B1426" i="2"/>
  <c r="L1426" i="2"/>
  <c r="S1426" i="2"/>
  <c r="AB1426" i="2"/>
  <c r="Q1426" i="2" a="1"/>
  <c r="AE4323" i="2" a="1"/>
  <c r="AG4323" i="2" a="1"/>
  <c r="M4327" i="2" a="1"/>
  <c r="O4327" i="2" a="1"/>
  <c r="M1426" i="2" a="1"/>
  <c r="AE1426" i="2" a="1"/>
  <c r="O1426" i="2" a="1"/>
  <c r="Q4327" i="2" a="1"/>
  <c r="AC4323" i="2" a="1"/>
  <c r="AG1426" i="2" a="1"/>
  <c r="F4329" i="2" a="1"/>
  <c r="AC1426" i="2" a="1"/>
  <c r="V4325" i="2" a="1"/>
  <c r="U4323" i="2" l="1"/>
  <c r="AD4324" i="2"/>
  <c r="AF4324" i="2"/>
  <c r="AE4323" i="2"/>
  <c r="AC4323" i="2"/>
  <c r="AG4323" i="2"/>
  <c r="P4328" i="2"/>
  <c r="T4324" i="2"/>
  <c r="K4329" i="2"/>
  <c r="H4329" i="2"/>
  <c r="F4329" i="2"/>
  <c r="J4329" i="2"/>
  <c r="G4329" i="2"/>
  <c r="I4329" i="2"/>
  <c r="Q4327" i="2"/>
  <c r="M4327" i="2"/>
  <c r="O4327" i="2"/>
  <c r="AA4325" i="2"/>
  <c r="Y4325" i="2"/>
  <c r="X4325" i="2"/>
  <c r="W4325" i="2"/>
  <c r="V4325" i="2"/>
  <c r="Z4325" i="2"/>
  <c r="E4326" i="2"/>
  <c r="D4327" i="2"/>
  <c r="S4324" i="2"/>
  <c r="AB4324" i="2"/>
  <c r="N4328" i="2"/>
  <c r="L4328" i="2"/>
  <c r="B4328" i="2"/>
  <c r="C4328" i="2"/>
  <c r="D1426" i="2"/>
  <c r="AE1426" i="2"/>
  <c r="AG1426" i="2"/>
  <c r="AC1426" i="2"/>
  <c r="O1426" i="2"/>
  <c r="C1428" i="17" s="1"/>
  <c r="M1426" i="2"/>
  <c r="Q1426" i="2"/>
  <c r="D1428" i="17" s="1"/>
  <c r="E1427" i="17"/>
  <c r="P1427" i="2"/>
  <c r="T1427" i="2"/>
  <c r="AD1427" i="2"/>
  <c r="AD1428" i="2"/>
  <c r="U1426" i="2"/>
  <c r="L1427" i="2"/>
  <c r="B1427" i="2"/>
  <c r="C1427" i="2"/>
  <c r="N1427" i="2"/>
  <c r="S1427" i="2"/>
  <c r="AB1427" i="2"/>
  <c r="AG4324" i="2" a="1"/>
  <c r="AG1427" i="2" a="1"/>
  <c r="F4330" i="2" a="1"/>
  <c r="O1427" i="2" a="1"/>
  <c r="Q1427" i="2" a="1"/>
  <c r="Q4328" i="2" a="1"/>
  <c r="AE1427" i="2" a="1"/>
  <c r="M1427" i="2" a="1"/>
  <c r="AC4324" i="2" a="1"/>
  <c r="M4328" i="2" a="1"/>
  <c r="AE4324" i="2" a="1"/>
  <c r="V4326" i="2" a="1"/>
  <c r="O4328" i="2" a="1"/>
  <c r="AC1427" i="2" a="1"/>
  <c r="U4324" i="2" l="1"/>
  <c r="AC4324" i="2"/>
  <c r="AG4324" i="2"/>
  <c r="AE4324" i="2"/>
  <c r="D4328" i="2"/>
  <c r="AF4325" i="2"/>
  <c r="P4329" i="2"/>
  <c r="T4325" i="2"/>
  <c r="AD4325" i="2"/>
  <c r="O4328" i="2"/>
  <c r="M4328" i="2"/>
  <c r="Q4328" i="2"/>
  <c r="W4326" i="2"/>
  <c r="V4326" i="2"/>
  <c r="AA4326" i="2"/>
  <c r="Z4326" i="2"/>
  <c r="Y4326" i="2"/>
  <c r="X4326" i="2"/>
  <c r="H4330" i="2"/>
  <c r="J4330" i="2"/>
  <c r="F4330" i="2"/>
  <c r="K4330" i="2"/>
  <c r="I4330" i="2"/>
  <c r="G4330" i="2"/>
  <c r="S4325" i="2"/>
  <c r="AB4325" i="2"/>
  <c r="B4329" i="2"/>
  <c r="L4329" i="2"/>
  <c r="C4329" i="2"/>
  <c r="N4329" i="2"/>
  <c r="E4327" i="2"/>
  <c r="E1426" i="2"/>
  <c r="B1428" i="17"/>
  <c r="E1428" i="17" s="1"/>
  <c r="AE1427" i="2"/>
  <c r="AG1427" i="2"/>
  <c r="AC1427" i="2"/>
  <c r="M1427" i="2"/>
  <c r="Q1427" i="2"/>
  <c r="D1429" i="17" s="1"/>
  <c r="O1427" i="2"/>
  <c r="C1429" i="17" s="1"/>
  <c r="T1428" i="2"/>
  <c r="P1428" i="2"/>
  <c r="AF1428" i="2"/>
  <c r="N1428" i="2"/>
  <c r="U1427" i="2"/>
  <c r="D1427" i="2"/>
  <c r="C1428" i="2"/>
  <c r="AB1428" i="2"/>
  <c r="S1428" i="2"/>
  <c r="L1428" i="2"/>
  <c r="B1428" i="2"/>
  <c r="Q1428" i="2" a="1"/>
  <c r="O1428" i="2" a="1"/>
  <c r="M1428" i="2" a="1"/>
  <c r="AE4325" i="2" a="1"/>
  <c r="O4329" i="2" a="1"/>
  <c r="F4331" i="2" a="1"/>
  <c r="Q4329" i="2" a="1"/>
  <c r="M4329" i="2" a="1"/>
  <c r="AE1428" i="2" a="1"/>
  <c r="AG4325" i="2" a="1"/>
  <c r="AG1428" i="2" a="1"/>
  <c r="V4327" i="2" a="1"/>
  <c r="AC1428" i="2" a="1"/>
  <c r="AC4325" i="2" a="1"/>
  <c r="AF4326" i="2" l="1"/>
  <c r="C4330" i="2"/>
  <c r="AD4326" i="2"/>
  <c r="AC4325" i="2"/>
  <c r="AG4325" i="2"/>
  <c r="AE4325" i="2"/>
  <c r="U4325" i="2"/>
  <c r="Q4329" i="2"/>
  <c r="M4329" i="2"/>
  <c r="O4329" i="2"/>
  <c r="J4331" i="2"/>
  <c r="I4331" i="2"/>
  <c r="G4331" i="2"/>
  <c r="H4331" i="2"/>
  <c r="F4331" i="2"/>
  <c r="K4331" i="2"/>
  <c r="Y4327" i="2"/>
  <c r="X4327" i="2"/>
  <c r="AA4327" i="2"/>
  <c r="Z4327" i="2"/>
  <c r="W4327" i="2"/>
  <c r="V4327" i="2"/>
  <c r="D4329" i="2"/>
  <c r="B4330" i="2"/>
  <c r="L4330" i="2"/>
  <c r="S4326" i="2"/>
  <c r="AB4326" i="2"/>
  <c r="P4330" i="2"/>
  <c r="T4326" i="2"/>
  <c r="E4328" i="2"/>
  <c r="N4330" i="2"/>
  <c r="B1429" i="17"/>
  <c r="E1429" i="17" s="1"/>
  <c r="E1427" i="2"/>
  <c r="AG1428" i="2"/>
  <c r="AC1428" i="2"/>
  <c r="AE1428" i="2"/>
  <c r="Q1428" i="2"/>
  <c r="D1430" i="17" s="1"/>
  <c r="O1428" i="2"/>
  <c r="C1430" i="17" s="1"/>
  <c r="M1428" i="2"/>
  <c r="D1428" i="2"/>
  <c r="P1429" i="2"/>
  <c r="AD1429" i="2"/>
  <c r="U1428" i="2"/>
  <c r="P1430" i="2"/>
  <c r="AD1430" i="2"/>
  <c r="AF1430" i="2"/>
  <c r="C1429" i="2"/>
  <c r="N1429" i="2"/>
  <c r="L1429" i="2"/>
  <c r="B1429" i="2"/>
  <c r="T1429" i="2"/>
  <c r="AF1429" i="2"/>
  <c r="AB1429" i="2"/>
  <c r="S1429" i="2"/>
  <c r="AE4326" i="2" a="1"/>
  <c r="AG4326" i="2" a="1"/>
  <c r="O4330" i="2" a="1"/>
  <c r="AE1429" i="2" a="1"/>
  <c r="Q4330" i="2" a="1"/>
  <c r="AG1429" i="2" a="1"/>
  <c r="AC1429" i="2" a="1"/>
  <c r="AC4326" i="2" a="1"/>
  <c r="M1429" i="2" a="1"/>
  <c r="M4330" i="2" a="1"/>
  <c r="O1429" i="2" a="1"/>
  <c r="Q1429" i="2" a="1"/>
  <c r="V4328" i="2" a="1"/>
  <c r="F4332" i="2" a="1"/>
  <c r="U4326" i="2" l="1"/>
  <c r="M4330" i="2"/>
  <c r="O4330" i="2"/>
  <c r="Q4330" i="2"/>
  <c r="AD4327" i="2"/>
  <c r="N4331" i="2"/>
  <c r="V4328" i="2"/>
  <c r="AA4328" i="2"/>
  <c r="Z4328" i="2"/>
  <c r="Y4328" i="2"/>
  <c r="X4328" i="2"/>
  <c r="W4328" i="2"/>
  <c r="G4332" i="2"/>
  <c r="F4332" i="2"/>
  <c r="J4332" i="2"/>
  <c r="H4332" i="2"/>
  <c r="K4332" i="2"/>
  <c r="I4332" i="2"/>
  <c r="AC4326" i="2"/>
  <c r="AE4326" i="2"/>
  <c r="AG4326" i="2"/>
  <c r="P4331" i="2"/>
  <c r="AB4327" i="2"/>
  <c r="S4327" i="2"/>
  <c r="L4331" i="2"/>
  <c r="B4331" i="2"/>
  <c r="C4331" i="2"/>
  <c r="T4327" i="2"/>
  <c r="E4329" i="2"/>
  <c r="D4330" i="2"/>
  <c r="AF4327" i="2"/>
  <c r="B1430" i="17"/>
  <c r="E1430" i="17" s="1"/>
  <c r="E1428" i="2"/>
  <c r="AE1429" i="2"/>
  <c r="AG1429" i="2"/>
  <c r="AC1429" i="2"/>
  <c r="Q1429" i="2"/>
  <c r="D1431" i="17" s="1"/>
  <c r="O1429" i="2"/>
  <c r="M1429" i="2"/>
  <c r="D1429" i="2"/>
  <c r="C1430" i="2"/>
  <c r="N1430" i="2"/>
  <c r="AB1430" i="2"/>
  <c r="U1430" i="2" s="1"/>
  <c r="S1430" i="2"/>
  <c r="U1429" i="2"/>
  <c r="T1430" i="2"/>
  <c r="L1430" i="2"/>
  <c r="B1430" i="2"/>
  <c r="AE4327" i="2" a="1"/>
  <c r="O4331" i="2" a="1"/>
  <c r="AG4327" i="2" a="1"/>
  <c r="M4331" i="2" a="1"/>
  <c r="M1430" i="2" a="1"/>
  <c r="AE1430" i="2" a="1"/>
  <c r="Q4331" i="2" a="1"/>
  <c r="F4333" i="2" a="1"/>
  <c r="AG1430" i="2" a="1"/>
  <c r="AC4327" i="2" a="1"/>
  <c r="O1430" i="2" a="1"/>
  <c r="V4329" i="2" a="1"/>
  <c r="AC1430" i="2" a="1"/>
  <c r="Q1430" i="2" a="1"/>
  <c r="E4330" i="2" l="1"/>
  <c r="T4328" i="2"/>
  <c r="U4327" i="2"/>
  <c r="E1429" i="2"/>
  <c r="D4331" i="2"/>
  <c r="AD4328" i="2"/>
  <c r="AF4328" i="2"/>
  <c r="H4333" i="2"/>
  <c r="F4333" i="2"/>
  <c r="K4333" i="2"/>
  <c r="I4333" i="2"/>
  <c r="J4333" i="2"/>
  <c r="G4333" i="2"/>
  <c r="AC4327" i="2"/>
  <c r="AE4327" i="2"/>
  <c r="AG4327" i="2"/>
  <c r="M4331" i="2"/>
  <c r="O4331" i="2"/>
  <c r="Q4331" i="2"/>
  <c r="Z4329" i="2"/>
  <c r="Y4329" i="2"/>
  <c r="X4329" i="2"/>
  <c r="W4329" i="2"/>
  <c r="AA4329" i="2"/>
  <c r="V4329" i="2"/>
  <c r="C4332" i="2"/>
  <c r="B4332" i="2"/>
  <c r="L4332" i="2"/>
  <c r="N4332" i="2"/>
  <c r="P4332" i="2"/>
  <c r="S4328" i="2"/>
  <c r="AB4328" i="2"/>
  <c r="B1431" i="17"/>
  <c r="AC1430" i="2"/>
  <c r="AG1430" i="2"/>
  <c r="AE1430" i="2"/>
  <c r="Q1430" i="2"/>
  <c r="O1430" i="2"/>
  <c r="M1430" i="2"/>
  <c r="C1431" i="17"/>
  <c r="M4332" i="2" a="1"/>
  <c r="Q4332" i="2" a="1"/>
  <c r="O4332" i="2" a="1"/>
  <c r="AE4328" i="2" a="1"/>
  <c r="V4330" i="2" a="1"/>
  <c r="AC4328" i="2" a="1"/>
  <c r="F4334" i="2" a="1"/>
  <c r="AG4328" i="2" a="1"/>
  <c r="AD4329" i="2" l="1"/>
  <c r="AC4328" i="2"/>
  <c r="AE4328" i="2"/>
  <c r="AG4328" i="2"/>
  <c r="D4332" i="2"/>
  <c r="C4333" i="2"/>
  <c r="P4333" i="2"/>
  <c r="U4328" i="2"/>
  <c r="Q4332" i="2"/>
  <c r="M4332" i="2"/>
  <c r="O4332" i="2"/>
  <c r="Z4330" i="2"/>
  <c r="Y4330" i="2"/>
  <c r="AA4330" i="2"/>
  <c r="X4330" i="2"/>
  <c r="W4330" i="2"/>
  <c r="V4330" i="2"/>
  <c r="J4334" i="2"/>
  <c r="I4334" i="2"/>
  <c r="G4334" i="2"/>
  <c r="K4334" i="2"/>
  <c r="H4334" i="2"/>
  <c r="F4334" i="2"/>
  <c r="E4331" i="2"/>
  <c r="T4329" i="2"/>
  <c r="S4329" i="2"/>
  <c r="AB4329" i="2"/>
  <c r="AF4329" i="2"/>
  <c r="B4333" i="2"/>
  <c r="L4333" i="2"/>
  <c r="N4333" i="2"/>
  <c r="E1430" i="2"/>
  <c r="D1430" i="2"/>
  <c r="P1431" i="2"/>
  <c r="C1432" i="17"/>
  <c r="D1432" i="17"/>
  <c r="B1432" i="17"/>
  <c r="AD1431" i="2"/>
  <c r="N1432" i="2"/>
  <c r="AF1432" i="2"/>
  <c r="AB1431" i="2"/>
  <c r="S1431" i="2"/>
  <c r="L1431" i="2"/>
  <c r="B1431" i="2"/>
  <c r="C1431" i="2"/>
  <c r="E1431" i="17"/>
  <c r="T1431" i="2"/>
  <c r="N1431" i="2"/>
  <c r="AF1431" i="2"/>
  <c r="O1431" i="2" a="1"/>
  <c r="M1431" i="2" a="1"/>
  <c r="Q4333" i="2" a="1"/>
  <c r="V4331" i="2" a="1"/>
  <c r="Q1431" i="2" a="1"/>
  <c r="AG1431" i="2" a="1"/>
  <c r="F4335" i="2" a="1"/>
  <c r="M4333" i="2" a="1"/>
  <c r="AC4329" i="2" a="1"/>
  <c r="O4333" i="2" a="1"/>
  <c r="AE4329" i="2" a="1"/>
  <c r="AC1431" i="2" a="1"/>
  <c r="AG4329" i="2" a="1"/>
  <c r="AE1431" i="2" a="1"/>
  <c r="N4334" i="2" l="1"/>
  <c r="AD4330" i="2"/>
  <c r="Q4333" i="2"/>
  <c r="O4333" i="2"/>
  <c r="M4333" i="2"/>
  <c r="T4330" i="2"/>
  <c r="X4331" i="2"/>
  <c r="W4331" i="2"/>
  <c r="V4331" i="2"/>
  <c r="AA4331" i="2"/>
  <c r="Z4331" i="2"/>
  <c r="Y4331" i="2"/>
  <c r="AC4329" i="2"/>
  <c r="AE4329" i="2"/>
  <c r="AG4329" i="2"/>
  <c r="G4335" i="2"/>
  <c r="J4335" i="2"/>
  <c r="F4335" i="2"/>
  <c r="K4335" i="2"/>
  <c r="I4335" i="2"/>
  <c r="H4335" i="2"/>
  <c r="U4329" i="2"/>
  <c r="AB4330" i="2"/>
  <c r="S4330" i="2"/>
  <c r="C4334" i="2"/>
  <c r="E4332" i="2"/>
  <c r="L4334" i="2"/>
  <c r="B4334" i="2"/>
  <c r="AF4330" i="2"/>
  <c r="D4333" i="2"/>
  <c r="P4334" i="2"/>
  <c r="AE1431" i="2"/>
  <c r="AC1431" i="2"/>
  <c r="AG1431" i="2"/>
  <c r="M1431" i="2"/>
  <c r="Q1431" i="2"/>
  <c r="D1433" i="17" s="1"/>
  <c r="O1431" i="2"/>
  <c r="C1433" i="17" s="1"/>
  <c r="E1432" i="17"/>
  <c r="D1431" i="2"/>
  <c r="T1432" i="2"/>
  <c r="AD1432" i="2"/>
  <c r="C1432" i="2"/>
  <c r="U1431" i="2"/>
  <c r="AB1432" i="2"/>
  <c r="S1432" i="2"/>
  <c r="P1432" i="2"/>
  <c r="B1432" i="2"/>
  <c r="L1432" i="2"/>
  <c r="AG4330" i="2" a="1"/>
  <c r="O4334" i="2" a="1"/>
  <c r="F4336" i="2" a="1"/>
  <c r="V4332" i="2" a="1"/>
  <c r="AE1432" i="2" a="1"/>
  <c r="O1432" i="2" a="1"/>
  <c r="AC4330" i="2" a="1"/>
  <c r="M1432" i="2" a="1"/>
  <c r="AG1432" i="2" a="1"/>
  <c r="AE4330" i="2" a="1"/>
  <c r="Q4334" i="2" a="1"/>
  <c r="M4334" i="2" a="1"/>
  <c r="Q1432" i="2" a="1"/>
  <c r="AC1432" i="2" a="1"/>
  <c r="AF4331" i="2" l="1"/>
  <c r="AC4330" i="2"/>
  <c r="AG4330" i="2"/>
  <c r="AE4330" i="2"/>
  <c r="D4334" i="2"/>
  <c r="U4330" i="2"/>
  <c r="N4335" i="2"/>
  <c r="E4333" i="2"/>
  <c r="O4334" i="2"/>
  <c r="M4334" i="2"/>
  <c r="Q4334" i="2"/>
  <c r="H4336" i="2"/>
  <c r="F4336" i="2"/>
  <c r="I4336" i="2"/>
  <c r="G4336" i="2"/>
  <c r="J4336" i="2"/>
  <c r="K4336" i="2"/>
  <c r="Z4332" i="2"/>
  <c r="V4332" i="2"/>
  <c r="X4332" i="2"/>
  <c r="AA4332" i="2"/>
  <c r="W4332" i="2"/>
  <c r="Y4332" i="2"/>
  <c r="B4335" i="2"/>
  <c r="L4335" i="2"/>
  <c r="AB4331" i="2"/>
  <c r="S4331" i="2"/>
  <c r="P4335" i="2"/>
  <c r="T4331" i="2"/>
  <c r="C4335" i="2"/>
  <c r="AD4331" i="2"/>
  <c r="B1433" i="17"/>
  <c r="E1433" i="17" s="1"/>
  <c r="E1431" i="2"/>
  <c r="Q1432" i="2"/>
  <c r="D1434" i="17" s="1"/>
  <c r="O1432" i="2"/>
  <c r="C1434" i="17" s="1"/>
  <c r="M1432" i="2"/>
  <c r="AE1432" i="2"/>
  <c r="AG1432" i="2"/>
  <c r="AC1432" i="2"/>
  <c r="U1432" i="2"/>
  <c r="D1432" i="2"/>
  <c r="P1433" i="2"/>
  <c r="AF1433" i="2"/>
  <c r="AD1433" i="2"/>
  <c r="C1433" i="2"/>
  <c r="AF1434" i="2"/>
  <c r="N1433" i="2"/>
  <c r="L1433" i="2"/>
  <c r="B1433" i="2"/>
  <c r="AB1433" i="2"/>
  <c r="S1433" i="2"/>
  <c r="T1433" i="2"/>
  <c r="AC4331" i="2" a="1"/>
  <c r="AE1433" i="2" a="1"/>
  <c r="AC1433" i="2" a="1"/>
  <c r="O4335" i="2" a="1"/>
  <c r="O1433" i="2" a="1"/>
  <c r="Q4335" i="2" a="1"/>
  <c r="M1433" i="2" a="1"/>
  <c r="M4335" i="2" a="1"/>
  <c r="F4337" i="2" a="1"/>
  <c r="AE4331" i="2" a="1"/>
  <c r="Q1433" i="2" a="1"/>
  <c r="V4333" i="2" a="1"/>
  <c r="AG1433" i="2" a="1"/>
  <c r="AG4331" i="2" a="1"/>
  <c r="AF4332" i="2" l="1"/>
  <c r="P4336" i="2"/>
  <c r="AD4332" i="2"/>
  <c r="I4337" i="2"/>
  <c r="G4337" i="2"/>
  <c r="K4337" i="2"/>
  <c r="F4337" i="2"/>
  <c r="J4337" i="2"/>
  <c r="H4337" i="2"/>
  <c r="AE4331" i="2"/>
  <c r="AC4331" i="2"/>
  <c r="AG4331" i="2"/>
  <c r="Q4335" i="2"/>
  <c r="M4335" i="2"/>
  <c r="O4335" i="2"/>
  <c r="V4333" i="2"/>
  <c r="AA4333" i="2"/>
  <c r="Z4333" i="2"/>
  <c r="AF4333" i="2" s="1"/>
  <c r="Y4333" i="2"/>
  <c r="X4333" i="2"/>
  <c r="W4333" i="2"/>
  <c r="N4336" i="2"/>
  <c r="AB4332" i="2"/>
  <c r="S4332" i="2"/>
  <c r="C4336" i="2"/>
  <c r="B4336" i="2"/>
  <c r="L4336" i="2"/>
  <c r="U4331" i="2"/>
  <c r="T4332" i="2"/>
  <c r="E4334" i="2"/>
  <c r="D4335" i="2"/>
  <c r="E1432" i="2"/>
  <c r="B1434" i="17"/>
  <c r="E1434" i="17" s="1"/>
  <c r="M1433" i="2"/>
  <c r="O1433" i="2"/>
  <c r="C1435" i="17" s="1"/>
  <c r="Q1433" i="2"/>
  <c r="D1435" i="17" s="1"/>
  <c r="AE1433" i="2"/>
  <c r="AC1433" i="2"/>
  <c r="AG1433" i="2"/>
  <c r="U1433" i="2"/>
  <c r="P1434" i="2"/>
  <c r="D1433" i="2"/>
  <c r="C1434" i="2"/>
  <c r="N1434" i="2"/>
  <c r="L1434" i="2"/>
  <c r="B1434" i="2"/>
  <c r="T1434" i="2"/>
  <c r="AD1434" i="2"/>
  <c r="AB1434" i="2"/>
  <c r="S1434" i="2"/>
  <c r="AE4332" i="2" a="1"/>
  <c r="AG1434" i="2" a="1"/>
  <c r="AE1434" i="2" a="1"/>
  <c r="O4336" i="2" a="1"/>
  <c r="O1434" i="2" a="1"/>
  <c r="AC1434" i="2" a="1"/>
  <c r="Q1434" i="2" a="1"/>
  <c r="M1434" i="2" a="1"/>
  <c r="V4334" i="2" a="1"/>
  <c r="AG4332" i="2" a="1"/>
  <c r="Q4336" i="2" a="1"/>
  <c r="F4338" i="2" a="1"/>
  <c r="AC4332" i="2" a="1"/>
  <c r="M4336" i="2" a="1"/>
  <c r="AD4333" i="2" l="1"/>
  <c r="P4337" i="2"/>
  <c r="T4333" i="2"/>
  <c r="N4337" i="2"/>
  <c r="U4332" i="2"/>
  <c r="D4336" i="2"/>
  <c r="Q4336" i="2"/>
  <c r="M4336" i="2"/>
  <c r="O4336" i="2"/>
  <c r="K4338" i="2"/>
  <c r="J4338" i="2"/>
  <c r="I4338" i="2"/>
  <c r="H4338" i="2"/>
  <c r="G4338" i="2"/>
  <c r="F4338" i="2"/>
  <c r="AE4332" i="2"/>
  <c r="AG4332" i="2"/>
  <c r="AC4332" i="2"/>
  <c r="AA4334" i="2"/>
  <c r="Z4334" i="2"/>
  <c r="Y4334" i="2"/>
  <c r="X4334" i="2"/>
  <c r="V4334" i="2"/>
  <c r="W4334" i="2"/>
  <c r="E4335" i="2"/>
  <c r="L4337" i="2"/>
  <c r="B4337" i="2"/>
  <c r="C4337" i="2"/>
  <c r="AB4333" i="2"/>
  <c r="S4333" i="2"/>
  <c r="B1435" i="17"/>
  <c r="E1435" i="17" s="1"/>
  <c r="E1433" i="2"/>
  <c r="AE1434" i="2"/>
  <c r="AC1434" i="2"/>
  <c r="AG1434" i="2"/>
  <c r="Q1434" i="2"/>
  <c r="D1436" i="17" s="1"/>
  <c r="M1434" i="2"/>
  <c r="B1436" i="17" s="1"/>
  <c r="O1434" i="2"/>
  <c r="C1436" i="17" s="1"/>
  <c r="D1434" i="2"/>
  <c r="N1435" i="2"/>
  <c r="AF1435" i="2"/>
  <c r="N1436" i="2"/>
  <c r="P1436" i="2"/>
  <c r="AD1436" i="2"/>
  <c r="L1435" i="2"/>
  <c r="B1435" i="2"/>
  <c r="C1435" i="2"/>
  <c r="U1434" i="2"/>
  <c r="T1435" i="2"/>
  <c r="AD1435" i="2"/>
  <c r="S1435" i="2"/>
  <c r="AB1435" i="2"/>
  <c r="P1435" i="2"/>
  <c r="V4335" i="2" a="1"/>
  <c r="O4337" i="2" a="1"/>
  <c r="M1435" i="2" a="1"/>
  <c r="O1435" i="2" a="1"/>
  <c r="Q1435" i="2" a="1"/>
  <c r="AC1435" i="2" a="1"/>
  <c r="AG4333" i="2" a="1"/>
  <c r="AC4333" i="2" a="1"/>
  <c r="AE1435" i="2" a="1"/>
  <c r="AG1435" i="2" a="1"/>
  <c r="AE4333" i="2" a="1"/>
  <c r="Q4337" i="2" a="1"/>
  <c r="M4337" i="2" a="1"/>
  <c r="F4339" i="2" a="1"/>
  <c r="U4333" i="2" l="1"/>
  <c r="D4337" i="2"/>
  <c r="AC4333" i="2"/>
  <c r="AG4333" i="2"/>
  <c r="AE4333" i="2"/>
  <c r="P4338" i="2"/>
  <c r="AD4334" i="2"/>
  <c r="T4334" i="2"/>
  <c r="AF4334" i="2"/>
  <c r="C4338" i="2"/>
  <c r="N4338" i="2"/>
  <c r="H4339" i="2"/>
  <c r="F4339" i="2"/>
  <c r="K4339" i="2"/>
  <c r="J4339" i="2"/>
  <c r="I4339" i="2"/>
  <c r="G4339" i="2"/>
  <c r="AA4335" i="2"/>
  <c r="Z4335" i="2"/>
  <c r="Y4335" i="2"/>
  <c r="X4335" i="2"/>
  <c r="W4335" i="2"/>
  <c r="V4335" i="2"/>
  <c r="O4337" i="2"/>
  <c r="M4337" i="2"/>
  <c r="Q4337" i="2"/>
  <c r="B4338" i="2"/>
  <c r="L4338" i="2"/>
  <c r="S4334" i="2"/>
  <c r="AB4334" i="2"/>
  <c r="E4336" i="2"/>
  <c r="E1434" i="2"/>
  <c r="O1435" i="2"/>
  <c r="Q1435" i="2"/>
  <c r="D1437" i="17" s="1"/>
  <c r="M1435" i="2"/>
  <c r="AE1435" i="2"/>
  <c r="AC1435" i="2"/>
  <c r="AG1435" i="2"/>
  <c r="E1436" i="17"/>
  <c r="T1436" i="2"/>
  <c r="AF1436" i="2"/>
  <c r="AD1437" i="2"/>
  <c r="C1436" i="2"/>
  <c r="D1435" i="2"/>
  <c r="U1435" i="2"/>
  <c r="B1436" i="2"/>
  <c r="L1436" i="2"/>
  <c r="D1436" i="2" s="1"/>
  <c r="AB1436" i="2"/>
  <c r="S1436" i="2"/>
  <c r="Q4338" i="2" a="1"/>
  <c r="O4338" i="2" a="1"/>
  <c r="Q1436" i="2" a="1"/>
  <c r="AE1436" i="2" a="1"/>
  <c r="AE4334" i="2" a="1"/>
  <c r="V4336" i="2" a="1"/>
  <c r="AC1436" i="2" a="1"/>
  <c r="AG1436" i="2" a="1"/>
  <c r="AC4334" i="2" a="1"/>
  <c r="M1436" i="2" a="1"/>
  <c r="O1436" i="2" a="1"/>
  <c r="AG4334" i="2" a="1"/>
  <c r="F4340" i="2" a="1"/>
  <c r="M4338" i="2" a="1"/>
  <c r="AD4335" i="2" l="1"/>
  <c r="P4339" i="2"/>
  <c r="D4338" i="2"/>
  <c r="U4334" i="2"/>
  <c r="AG4334" i="2"/>
  <c r="AE4334" i="2"/>
  <c r="AC4334" i="2"/>
  <c r="O4338" i="2"/>
  <c r="Q4338" i="2"/>
  <c r="M4338" i="2"/>
  <c r="AF4335" i="2"/>
  <c r="T4335" i="2"/>
  <c r="I4340" i="2"/>
  <c r="G4340" i="2"/>
  <c r="H4340" i="2"/>
  <c r="F4340" i="2"/>
  <c r="K4340" i="2"/>
  <c r="J4340" i="2"/>
  <c r="Y4336" i="2"/>
  <c r="X4336" i="2"/>
  <c r="W4336" i="2"/>
  <c r="V4336" i="2"/>
  <c r="AA4336" i="2"/>
  <c r="Z4336" i="2"/>
  <c r="C4339" i="2"/>
  <c r="N4339" i="2"/>
  <c r="E4337" i="2"/>
  <c r="S4335" i="2"/>
  <c r="AB4335" i="2"/>
  <c r="B4339" i="2"/>
  <c r="L4339" i="2"/>
  <c r="E1435" i="2"/>
  <c r="AE1436" i="2"/>
  <c r="AG1436" i="2"/>
  <c r="AC1436" i="2"/>
  <c r="Q1436" i="2"/>
  <c r="O1436" i="2"/>
  <c r="M1436" i="2"/>
  <c r="B1437" i="17"/>
  <c r="C1437" i="17"/>
  <c r="M4339" i="2" a="1"/>
  <c r="AG4335" i="2" a="1"/>
  <c r="Q4339" i="2" a="1"/>
  <c r="F4341" i="2" a="1"/>
  <c r="AE4335" i="2" a="1"/>
  <c r="V4337" i="2" a="1"/>
  <c r="O4339" i="2" a="1"/>
  <c r="AC4335" i="2" a="1"/>
  <c r="AD4336" i="2" l="1"/>
  <c r="U4335" i="2"/>
  <c r="AF4336" i="2"/>
  <c r="T4336" i="2"/>
  <c r="D4339" i="2"/>
  <c r="N4340" i="2"/>
  <c r="E4338" i="2"/>
  <c r="AG4335" i="2"/>
  <c r="AE4335" i="2"/>
  <c r="AC4335" i="2"/>
  <c r="E1436" i="2"/>
  <c r="P4340" i="2"/>
  <c r="M4339" i="2"/>
  <c r="O4339" i="2"/>
  <c r="Q4339" i="2"/>
  <c r="AA4337" i="2"/>
  <c r="Z4337" i="2"/>
  <c r="Y4337" i="2"/>
  <c r="X4337" i="2"/>
  <c r="V4337" i="2"/>
  <c r="W4337" i="2"/>
  <c r="H4341" i="2"/>
  <c r="K4341" i="2"/>
  <c r="J4341" i="2"/>
  <c r="I4341" i="2"/>
  <c r="G4341" i="2"/>
  <c r="F4341" i="2"/>
  <c r="L4340" i="2"/>
  <c r="B4340" i="2"/>
  <c r="C4340" i="2"/>
  <c r="S4336" i="2"/>
  <c r="AB4336" i="2"/>
  <c r="U4336" i="2" s="1"/>
  <c r="U1436" i="2"/>
  <c r="P1437" i="2"/>
  <c r="E1437" i="17"/>
  <c r="N1437" i="2"/>
  <c r="AF1437" i="2"/>
  <c r="D1438" i="17"/>
  <c r="B1438" i="17"/>
  <c r="C1438" i="17"/>
  <c r="C1437" i="2"/>
  <c r="S1437" i="2"/>
  <c r="AB1437" i="2"/>
  <c r="L1437" i="2"/>
  <c r="B1437" i="2"/>
  <c r="T1437" i="2"/>
  <c r="F4342" i="2" a="1"/>
  <c r="V4338" i="2" a="1"/>
  <c r="AG4336" i="2" a="1"/>
  <c r="AE1437" i="2" a="1"/>
  <c r="Q1437" i="2" a="1"/>
  <c r="AE4336" i="2" a="1"/>
  <c r="AG1437" i="2" a="1"/>
  <c r="O1437" i="2" a="1"/>
  <c r="AC4336" i="2" a="1"/>
  <c r="O4340" i="2" a="1"/>
  <c r="Q4340" i="2" a="1"/>
  <c r="M4340" i="2" a="1"/>
  <c r="AC1437" i="2" a="1"/>
  <c r="M1437" i="2" a="1"/>
  <c r="AG4336" i="2" l="1"/>
  <c r="AE4336" i="2"/>
  <c r="AC4336" i="2"/>
  <c r="AD4337" i="2"/>
  <c r="D4340" i="2"/>
  <c r="C4341" i="2"/>
  <c r="P4341" i="2"/>
  <c r="T4337" i="2"/>
  <c r="AF4337" i="2"/>
  <c r="X4338" i="2"/>
  <c r="W4338" i="2"/>
  <c r="V4338" i="2"/>
  <c r="AA4338" i="2"/>
  <c r="Z4338" i="2"/>
  <c r="Y4338" i="2"/>
  <c r="M4340" i="2"/>
  <c r="O4340" i="2"/>
  <c r="Q4340" i="2"/>
  <c r="H4342" i="2"/>
  <c r="G4342" i="2"/>
  <c r="F4342" i="2"/>
  <c r="K4342" i="2"/>
  <c r="J4342" i="2"/>
  <c r="I4342" i="2"/>
  <c r="B4341" i="2"/>
  <c r="L4341" i="2"/>
  <c r="S4337" i="2"/>
  <c r="AB4337" i="2"/>
  <c r="E4339" i="2"/>
  <c r="N4341" i="2"/>
  <c r="M1437" i="2"/>
  <c r="B1439" i="17" s="1"/>
  <c r="O1437" i="2"/>
  <c r="C1439" i="17" s="1"/>
  <c r="Q1437" i="2"/>
  <c r="D1439" i="17" s="1"/>
  <c r="AE1437" i="2"/>
  <c r="AC1437" i="2"/>
  <c r="AG1437" i="2"/>
  <c r="D1437" i="2"/>
  <c r="U1437" i="2"/>
  <c r="AF1438" i="2"/>
  <c r="AF1439" i="2"/>
  <c r="N1439" i="2"/>
  <c r="T1438" i="2"/>
  <c r="P1438" i="2"/>
  <c r="L1438" i="2"/>
  <c r="B1438" i="2"/>
  <c r="AD1438" i="2"/>
  <c r="C1438" i="2"/>
  <c r="E1438" i="17"/>
  <c r="AB1438" i="2"/>
  <c r="S1438" i="2"/>
  <c r="N1438" i="2"/>
  <c r="M4341" i="2" a="1"/>
  <c r="F4343" i="2" a="1"/>
  <c r="V4339" i="2" a="1"/>
  <c r="Q1438" i="2" a="1"/>
  <c r="AG1438" i="2" a="1"/>
  <c r="AC1438" i="2" a="1"/>
  <c r="O4341" i="2" a="1"/>
  <c r="M1438" i="2" a="1"/>
  <c r="AG4337" i="2" a="1"/>
  <c r="O1438" i="2" a="1"/>
  <c r="AE4337" i="2" a="1"/>
  <c r="AE1438" i="2" a="1"/>
  <c r="Q4341" i="2" a="1"/>
  <c r="AC4337" i="2" a="1"/>
  <c r="AF4338" i="2" l="1"/>
  <c r="U4337" i="2"/>
  <c r="M4341" i="2"/>
  <c r="O4341" i="2"/>
  <c r="Q4341" i="2"/>
  <c r="AC4337" i="2"/>
  <c r="AG4337" i="2"/>
  <c r="AE4337" i="2"/>
  <c r="P4342" i="2"/>
  <c r="D4341" i="2"/>
  <c r="AA4339" i="2"/>
  <c r="Z4339" i="2"/>
  <c r="Y4339" i="2"/>
  <c r="X4339" i="2"/>
  <c r="W4339" i="2"/>
  <c r="V4339" i="2"/>
  <c r="K4343" i="2"/>
  <c r="J4343" i="2"/>
  <c r="I4343" i="2"/>
  <c r="G4343" i="2"/>
  <c r="H4343" i="2"/>
  <c r="F4343" i="2"/>
  <c r="AD4338" i="2"/>
  <c r="S4338" i="2"/>
  <c r="AB4338" i="2"/>
  <c r="L4342" i="2"/>
  <c r="B4342" i="2"/>
  <c r="T4338" i="2"/>
  <c r="C4342" i="2"/>
  <c r="E4340" i="2"/>
  <c r="N4342" i="2"/>
  <c r="E1437" i="2"/>
  <c r="O1438" i="2"/>
  <c r="C1440" i="17" s="1"/>
  <c r="M1438" i="2"/>
  <c r="Q1438" i="2"/>
  <c r="D1440" i="17" s="1"/>
  <c r="AG1438" i="2"/>
  <c r="AE1438" i="2"/>
  <c r="AC1438" i="2"/>
  <c r="E1439" i="17"/>
  <c r="T1439" i="2"/>
  <c r="AD1439" i="2"/>
  <c r="D1438" i="2"/>
  <c r="U1438" i="2"/>
  <c r="B1439" i="2"/>
  <c r="L1439" i="2"/>
  <c r="C1439" i="2"/>
  <c r="P1439" i="2"/>
  <c r="AB1439" i="2"/>
  <c r="S1439" i="2"/>
  <c r="O4342" i="2" a="1"/>
  <c r="AG1439" i="2" a="1"/>
  <c r="M4342" i="2" a="1"/>
  <c r="V4340" i="2" a="1"/>
  <c r="AE1439" i="2" a="1"/>
  <c r="AG4338" i="2" a="1"/>
  <c r="M1439" i="2" a="1"/>
  <c r="AE4338" i="2" a="1"/>
  <c r="AC1439" i="2" a="1"/>
  <c r="AC4338" i="2" a="1"/>
  <c r="Q1439" i="2" a="1"/>
  <c r="Q4342" i="2" a="1"/>
  <c r="F4344" i="2" a="1"/>
  <c r="O1439" i="2" a="1"/>
  <c r="P4343" i="2" l="1"/>
  <c r="AF4339" i="2"/>
  <c r="U4338" i="2"/>
  <c r="E4341" i="2"/>
  <c r="N4343" i="2"/>
  <c r="C4343" i="2"/>
  <c r="T4339" i="2"/>
  <c r="AD4339" i="2"/>
  <c r="M4342" i="2"/>
  <c r="O4342" i="2"/>
  <c r="Q4342" i="2"/>
  <c r="K4344" i="2"/>
  <c r="F4344" i="2"/>
  <c r="J4344" i="2"/>
  <c r="I4344" i="2"/>
  <c r="H4344" i="2"/>
  <c r="G4344" i="2"/>
  <c r="AC4338" i="2"/>
  <c r="AE4338" i="2"/>
  <c r="AG4338" i="2"/>
  <c r="AA4340" i="2"/>
  <c r="Z4340" i="2"/>
  <c r="Y4340" i="2"/>
  <c r="X4340" i="2"/>
  <c r="W4340" i="2"/>
  <c r="V4340" i="2"/>
  <c r="L4343" i="2"/>
  <c r="B4343" i="2"/>
  <c r="D4342" i="2"/>
  <c r="AB4339" i="2"/>
  <c r="S4339" i="2"/>
  <c r="B1440" i="17"/>
  <c r="E1440" i="17" s="1"/>
  <c r="E1438" i="2"/>
  <c r="Q1439" i="2"/>
  <c r="D1441" i="17" s="1"/>
  <c r="O1439" i="2"/>
  <c r="C1441" i="17" s="1"/>
  <c r="M1439" i="2"/>
  <c r="AC1439" i="2"/>
  <c r="AE1439" i="2"/>
  <c r="AG1439" i="2"/>
  <c r="U1439" i="2"/>
  <c r="P1440" i="2"/>
  <c r="D1439" i="2"/>
  <c r="AD1440" i="2"/>
  <c r="T1440" i="2"/>
  <c r="C1440" i="2"/>
  <c r="S1440" i="2"/>
  <c r="AB1440" i="2"/>
  <c r="AF1440" i="2"/>
  <c r="N1440" i="2"/>
  <c r="L1440" i="2"/>
  <c r="B1440" i="2"/>
  <c r="AC4339" i="2" a="1"/>
  <c r="F4345" i="2" a="1"/>
  <c r="M1440" i="2" a="1"/>
  <c r="Q1440" i="2" a="1"/>
  <c r="AG1440" i="2" a="1"/>
  <c r="Q4343" i="2" a="1"/>
  <c r="O4343" i="2" a="1"/>
  <c r="AC1440" i="2" a="1"/>
  <c r="V4341" i="2" a="1"/>
  <c r="AE1440" i="2" a="1"/>
  <c r="AG4339" i="2" a="1"/>
  <c r="O1440" i="2" a="1"/>
  <c r="AE4339" i="2" a="1"/>
  <c r="M4343" i="2" a="1"/>
  <c r="AD4340" i="2" l="1"/>
  <c r="U4339" i="2"/>
  <c r="O4343" i="2"/>
  <c r="M4343" i="2"/>
  <c r="Q4343" i="2"/>
  <c r="AG4339" i="2"/>
  <c r="AE4339" i="2"/>
  <c r="AC4339" i="2"/>
  <c r="AF4340" i="2"/>
  <c r="D4343" i="2"/>
  <c r="T4340" i="2"/>
  <c r="P4344" i="2"/>
  <c r="H4345" i="2"/>
  <c r="G4345" i="2"/>
  <c r="F4345" i="2"/>
  <c r="K4345" i="2"/>
  <c r="J4345" i="2"/>
  <c r="I4345" i="2"/>
  <c r="Y4341" i="2"/>
  <c r="W4341" i="2"/>
  <c r="X4341" i="2"/>
  <c r="V4341" i="2"/>
  <c r="Z4341" i="2"/>
  <c r="AA4341" i="2"/>
  <c r="AB4340" i="2"/>
  <c r="S4340" i="2"/>
  <c r="C4344" i="2"/>
  <c r="N4344" i="2"/>
  <c r="B4344" i="2"/>
  <c r="L4344" i="2"/>
  <c r="E4342" i="2"/>
  <c r="E1439" i="2"/>
  <c r="B1441" i="17"/>
  <c r="E1441" i="17" s="1"/>
  <c r="AE1440" i="2"/>
  <c r="AC1440" i="2"/>
  <c r="AG1440" i="2"/>
  <c r="Q1440" i="2"/>
  <c r="D1442" i="17" s="1"/>
  <c r="M1440" i="2"/>
  <c r="O1440" i="2"/>
  <c r="C1442" i="17" s="1"/>
  <c r="D1440" i="2"/>
  <c r="P1441" i="2"/>
  <c r="U1440" i="2"/>
  <c r="N1441" i="2"/>
  <c r="AD1441" i="2"/>
  <c r="AF1442" i="2"/>
  <c r="AF1441" i="2"/>
  <c r="AB1441" i="2"/>
  <c r="S1441" i="2"/>
  <c r="T1441" i="2"/>
  <c r="C1441" i="2"/>
  <c r="L1441" i="2"/>
  <c r="B1441" i="2"/>
  <c r="Q4344" i="2" a="1"/>
  <c r="AE1441" i="2" a="1"/>
  <c r="V4342" i="2" a="1"/>
  <c r="F4346" i="2" a="1"/>
  <c r="AC1441" i="2" a="1"/>
  <c r="O1441" i="2" a="1"/>
  <c r="AE4340" i="2" a="1"/>
  <c r="Q1441" i="2" a="1"/>
  <c r="AG4340" i="2" a="1"/>
  <c r="AG1441" i="2" a="1"/>
  <c r="O4344" i="2" a="1"/>
  <c r="M1441" i="2" a="1"/>
  <c r="AC4340" i="2" a="1"/>
  <c r="M4344" i="2" a="1"/>
  <c r="P4345" i="2" l="1"/>
  <c r="AD4341" i="2"/>
  <c r="E4343" i="2"/>
  <c r="AE4340" i="2"/>
  <c r="AC4340" i="2"/>
  <c r="AG4340" i="2"/>
  <c r="D4344" i="2"/>
  <c r="U4340" i="2"/>
  <c r="T4341" i="2"/>
  <c r="K4346" i="2"/>
  <c r="J4346" i="2"/>
  <c r="I4346" i="2"/>
  <c r="G4346" i="2"/>
  <c r="H4346" i="2"/>
  <c r="F4346" i="2"/>
  <c r="Q4344" i="2"/>
  <c r="M4344" i="2"/>
  <c r="O4344" i="2"/>
  <c r="AA4342" i="2"/>
  <c r="Z4342" i="2"/>
  <c r="Y4342" i="2"/>
  <c r="X4342" i="2"/>
  <c r="W4342" i="2"/>
  <c r="V4342" i="2"/>
  <c r="N4345" i="2"/>
  <c r="C4345" i="2"/>
  <c r="AF4341" i="2"/>
  <c r="B4345" i="2"/>
  <c r="L4345" i="2"/>
  <c r="S4341" i="2"/>
  <c r="AB4341" i="2"/>
  <c r="B1442" i="17"/>
  <c r="E1442" i="17" s="1"/>
  <c r="E1440" i="2"/>
  <c r="D1441" i="2"/>
  <c r="AG1441" i="2"/>
  <c r="AE1441" i="2"/>
  <c r="AC1441" i="2"/>
  <c r="Q1441" i="2"/>
  <c r="D1443" i="17" s="1"/>
  <c r="O1441" i="2"/>
  <c r="C1443" i="17" s="1"/>
  <c r="M1441" i="2"/>
  <c r="N1442" i="2"/>
  <c r="C1442" i="2"/>
  <c r="U1441" i="2"/>
  <c r="AF1443" i="2"/>
  <c r="AD1443" i="2"/>
  <c r="T1443" i="2"/>
  <c r="T1442" i="2"/>
  <c r="S1442" i="2"/>
  <c r="AB1442" i="2"/>
  <c r="AD1442" i="2"/>
  <c r="P1442" i="2"/>
  <c r="L1442" i="2"/>
  <c r="B1442" i="2"/>
  <c r="M4345" i="2" a="1"/>
  <c r="M1442" i="2" a="1"/>
  <c r="AC1442" i="2" a="1"/>
  <c r="AG1442" i="2" a="1"/>
  <c r="F4347" i="2" a="1"/>
  <c r="AG1443" i="2" a="1"/>
  <c r="AE4341" i="2" a="1"/>
  <c r="Q4345" i="2" a="1"/>
  <c r="AE1443" i="2" a="1"/>
  <c r="AC1443" i="2" a="1"/>
  <c r="AC4341" i="2" a="1"/>
  <c r="V4343" i="2" a="1"/>
  <c r="AE1442" i="2" a="1"/>
  <c r="AG4341" i="2" a="1"/>
  <c r="Q1442" i="2" a="1"/>
  <c r="O1442" i="2" a="1"/>
  <c r="O4345" i="2" a="1"/>
  <c r="AF4342" i="2" l="1"/>
  <c r="N4346" i="2"/>
  <c r="AG4341" i="2"/>
  <c r="AE4341" i="2"/>
  <c r="AC4341" i="2"/>
  <c r="C4346" i="2"/>
  <c r="T4342" i="2"/>
  <c r="P4346" i="2"/>
  <c r="AD4342" i="2"/>
  <c r="D4345" i="2"/>
  <c r="M4345" i="2"/>
  <c r="O4345" i="2"/>
  <c r="Q4345" i="2"/>
  <c r="K4347" i="2"/>
  <c r="G4347" i="2"/>
  <c r="F4347" i="2"/>
  <c r="J4347" i="2"/>
  <c r="I4347" i="2"/>
  <c r="H4347" i="2"/>
  <c r="Y4343" i="2"/>
  <c r="X4343" i="2"/>
  <c r="AD4343" i="2" s="1"/>
  <c r="Z4343" i="2"/>
  <c r="V4343" i="2"/>
  <c r="W4343" i="2"/>
  <c r="AA4343" i="2"/>
  <c r="AB4342" i="2"/>
  <c r="S4342" i="2"/>
  <c r="E4344" i="2"/>
  <c r="L4346" i="2"/>
  <c r="B4346" i="2"/>
  <c r="U4341" i="2"/>
  <c r="B1443" i="17"/>
  <c r="E1443" i="17" s="1"/>
  <c r="E1441" i="2"/>
  <c r="Q1442" i="2"/>
  <c r="D1444" i="17" s="1"/>
  <c r="M1442" i="2"/>
  <c r="B1444" i="17" s="1"/>
  <c r="O1442" i="2"/>
  <c r="C1444" i="17" s="1"/>
  <c r="AE1442" i="2"/>
  <c r="AC1442" i="2"/>
  <c r="AG1442" i="2"/>
  <c r="AG1443" i="2"/>
  <c r="AC1443" i="2"/>
  <c r="AE1443" i="2"/>
  <c r="N1443" i="2"/>
  <c r="D1442" i="2"/>
  <c r="C1443" i="2"/>
  <c r="U1442" i="2"/>
  <c r="S1443" i="2"/>
  <c r="AB1443" i="2"/>
  <c r="U1443" i="2" s="1"/>
  <c r="P1443" i="2"/>
  <c r="B1443" i="2"/>
  <c r="L1443" i="2"/>
  <c r="O1443" i="2" a="1"/>
  <c r="AG4342" i="2" a="1"/>
  <c r="M4346" i="2" a="1"/>
  <c r="AC4342" i="2" a="1"/>
  <c r="M1443" i="2" a="1"/>
  <c r="V4344" i="2" a="1"/>
  <c r="O4346" i="2" a="1"/>
  <c r="Q4346" i="2" a="1"/>
  <c r="AE4342" i="2" a="1"/>
  <c r="Q1443" i="2" a="1"/>
  <c r="F4348" i="2" a="1"/>
  <c r="N4347" i="2" l="1"/>
  <c r="C4347" i="2"/>
  <c r="U4342" i="2"/>
  <c r="AC4342" i="2"/>
  <c r="AG4342" i="2"/>
  <c r="AE4342" i="2"/>
  <c r="Q4346" i="2"/>
  <c r="M4346" i="2"/>
  <c r="O4346" i="2"/>
  <c r="D4346" i="2"/>
  <c r="H4348" i="2"/>
  <c r="F4348" i="2"/>
  <c r="I4348" i="2"/>
  <c r="K4348" i="2"/>
  <c r="J4348" i="2"/>
  <c r="G4348" i="2"/>
  <c r="AA4344" i="2"/>
  <c r="Z4344" i="2"/>
  <c r="Y4344" i="2"/>
  <c r="X4344" i="2"/>
  <c r="W4344" i="2"/>
  <c r="V4344" i="2"/>
  <c r="T4343" i="2"/>
  <c r="S4343" i="2"/>
  <c r="AB4343" i="2"/>
  <c r="AF4343" i="2"/>
  <c r="B4347" i="2"/>
  <c r="L4347" i="2"/>
  <c r="P4347" i="2"/>
  <c r="E4345" i="2"/>
  <c r="E1442" i="2"/>
  <c r="O1443" i="2"/>
  <c r="C1445" i="17" s="1"/>
  <c r="Q1443" i="2"/>
  <c r="D1445" i="17" s="1"/>
  <c r="M1443" i="2"/>
  <c r="B1445" i="17" s="1"/>
  <c r="P1444" i="2"/>
  <c r="E1444" i="17"/>
  <c r="C1444" i="2"/>
  <c r="D1443" i="2"/>
  <c r="T1444" i="2"/>
  <c r="N1444" i="2"/>
  <c r="B1444" i="2"/>
  <c r="L1444" i="2"/>
  <c r="AD1444" i="2"/>
  <c r="S1444" i="2"/>
  <c r="AB1444" i="2"/>
  <c r="AF1444" i="2"/>
  <c r="Q1444" i="2" a="1"/>
  <c r="AE1444" i="2" a="1"/>
  <c r="O4347" i="2" a="1"/>
  <c r="AG4343" i="2" a="1"/>
  <c r="AC1444" i="2" a="1"/>
  <c r="AG1444" i="2" a="1"/>
  <c r="AE4343" i="2" a="1"/>
  <c r="M4347" i="2" a="1"/>
  <c r="AC4343" i="2" a="1"/>
  <c r="F4349" i="2" a="1"/>
  <c r="V4345" i="2" a="1"/>
  <c r="O1444" i="2" a="1"/>
  <c r="Q4347" i="2" a="1"/>
  <c r="M1444" i="2" a="1"/>
  <c r="E4346" i="2" l="1"/>
  <c r="O4347" i="2"/>
  <c r="Q4347" i="2"/>
  <c r="M4347" i="2"/>
  <c r="AF4344" i="2"/>
  <c r="C4348" i="2"/>
  <c r="P4348" i="2"/>
  <c r="V4345" i="2"/>
  <c r="AA4345" i="2"/>
  <c r="Z4345" i="2"/>
  <c r="Y4345" i="2"/>
  <c r="X4345" i="2"/>
  <c r="W4345" i="2"/>
  <c r="G4349" i="2"/>
  <c r="F4349" i="2"/>
  <c r="H4349" i="2"/>
  <c r="K4349" i="2"/>
  <c r="J4349" i="2"/>
  <c r="I4349" i="2"/>
  <c r="AC4343" i="2"/>
  <c r="AE4343" i="2"/>
  <c r="AG4343" i="2"/>
  <c r="B4348" i="2"/>
  <c r="L4348" i="2"/>
  <c r="D4347" i="2"/>
  <c r="N4348" i="2"/>
  <c r="U4343" i="2"/>
  <c r="T4344" i="2"/>
  <c r="AB4344" i="2"/>
  <c r="S4344" i="2"/>
  <c r="AD4344" i="2"/>
  <c r="E1443" i="2"/>
  <c r="AC1444" i="2"/>
  <c r="AG1444" i="2"/>
  <c r="AE1444" i="2"/>
  <c r="M1444" i="2"/>
  <c r="O1444" i="2"/>
  <c r="C1446" i="17" s="1"/>
  <c r="Q1444" i="2"/>
  <c r="D1446" i="17" s="1"/>
  <c r="E1445" i="17"/>
  <c r="D1444" i="2"/>
  <c r="N1445" i="2"/>
  <c r="P1445" i="2"/>
  <c r="U1444" i="2"/>
  <c r="C1445" i="2"/>
  <c r="L1445" i="2"/>
  <c r="B1445" i="2"/>
  <c r="AF1445" i="2"/>
  <c r="T1445" i="2"/>
  <c r="AD1445" i="2"/>
  <c r="AB1445" i="2"/>
  <c r="S1445" i="2"/>
  <c r="AC4344" i="2" a="1"/>
  <c r="V4346" i="2" a="1"/>
  <c r="M4348" i="2" a="1"/>
  <c r="AE1445" i="2" a="1"/>
  <c r="AG1445" i="2" a="1"/>
  <c r="M1445" i="2" a="1"/>
  <c r="AC1445" i="2" a="1"/>
  <c r="Q4348" i="2" a="1"/>
  <c r="AG4344" i="2" a="1"/>
  <c r="AE4344" i="2" a="1"/>
  <c r="O4348" i="2" a="1"/>
  <c r="O1445" i="2" a="1"/>
  <c r="F4350" i="2" a="1"/>
  <c r="Q1445" i="2" a="1"/>
  <c r="P4349" i="2" l="1"/>
  <c r="AF4345" i="2"/>
  <c r="AD4345" i="2"/>
  <c r="E4347" i="2"/>
  <c r="Q4348" i="2"/>
  <c r="M4348" i="2"/>
  <c r="O4348" i="2"/>
  <c r="T4345" i="2"/>
  <c r="AE4344" i="2"/>
  <c r="AG4344" i="2"/>
  <c r="AC4344" i="2"/>
  <c r="AA4346" i="2"/>
  <c r="Z4346" i="2"/>
  <c r="Y4346" i="2"/>
  <c r="X4346" i="2"/>
  <c r="W4346" i="2"/>
  <c r="V4346" i="2"/>
  <c r="K4350" i="2"/>
  <c r="H4350" i="2"/>
  <c r="G4350" i="2"/>
  <c r="F4350" i="2"/>
  <c r="J4350" i="2"/>
  <c r="I4350" i="2"/>
  <c r="D4348" i="2"/>
  <c r="N4349" i="2"/>
  <c r="C4349" i="2"/>
  <c r="L4349" i="2"/>
  <c r="B4349" i="2"/>
  <c r="U4344" i="2"/>
  <c r="S4345" i="2"/>
  <c r="AB4345" i="2"/>
  <c r="E1444" i="2"/>
  <c r="B1446" i="17"/>
  <c r="E1446" i="17" s="1"/>
  <c r="M1445" i="2"/>
  <c r="B1447" i="17" s="1"/>
  <c r="O1445" i="2"/>
  <c r="C1447" i="17" s="1"/>
  <c r="Q1445" i="2"/>
  <c r="D1447" i="17" s="1"/>
  <c r="AC1445" i="2"/>
  <c r="AG1445" i="2"/>
  <c r="AE1445" i="2"/>
  <c r="D1445" i="2"/>
  <c r="C1446" i="2"/>
  <c r="N1446" i="2"/>
  <c r="AF1446" i="2"/>
  <c r="P1446" i="2"/>
  <c r="AD1446" i="2"/>
  <c r="P1447" i="2"/>
  <c r="AB1446" i="2"/>
  <c r="S1446" i="2"/>
  <c r="U1445" i="2"/>
  <c r="T1446" i="2"/>
  <c r="L1446" i="2"/>
  <c r="B1446" i="2"/>
  <c r="AE4345" i="2" a="1"/>
  <c r="Q4349" i="2" a="1"/>
  <c r="O1446" i="2" a="1"/>
  <c r="AG1446" i="2" a="1"/>
  <c r="M1446" i="2" a="1"/>
  <c r="AE1446" i="2" a="1"/>
  <c r="AC4345" i="2" a="1"/>
  <c r="AC1446" i="2" a="1"/>
  <c r="O4349" i="2" a="1"/>
  <c r="M4349" i="2" a="1"/>
  <c r="V4347" i="2" a="1"/>
  <c r="Q1446" i="2" a="1"/>
  <c r="F4351" i="2" a="1"/>
  <c r="AG4345" i="2" a="1"/>
  <c r="U4345" i="2" l="1"/>
  <c r="E4348" i="2"/>
  <c r="P4350" i="2"/>
  <c r="AG4345" i="2"/>
  <c r="AE4345" i="2"/>
  <c r="AC4345" i="2"/>
  <c r="AD4346" i="2"/>
  <c r="T4346" i="2"/>
  <c r="AF4346" i="2"/>
  <c r="AA4347" i="2"/>
  <c r="Z4347" i="2"/>
  <c r="Y4347" i="2"/>
  <c r="X4347" i="2"/>
  <c r="W4347" i="2"/>
  <c r="V4347" i="2"/>
  <c r="M4349" i="2"/>
  <c r="O4349" i="2"/>
  <c r="Q4349" i="2"/>
  <c r="G4351" i="2"/>
  <c r="F4351" i="2"/>
  <c r="J4351" i="2"/>
  <c r="I4351" i="2"/>
  <c r="K4351" i="2"/>
  <c r="H4351" i="2"/>
  <c r="C4350" i="2"/>
  <c r="S4346" i="2"/>
  <c r="AB4346" i="2"/>
  <c r="N4350" i="2"/>
  <c r="D4349" i="2"/>
  <c r="B4350" i="2"/>
  <c r="L4350" i="2"/>
  <c r="E1445" i="2"/>
  <c r="AG1446" i="2"/>
  <c r="AC1446" i="2"/>
  <c r="AE1446" i="2"/>
  <c r="Q1446" i="2"/>
  <c r="D1448" i="17" s="1"/>
  <c r="O1446" i="2"/>
  <c r="M1446" i="2"/>
  <c r="D1446" i="2"/>
  <c r="U1446" i="2"/>
  <c r="AD1447" i="2"/>
  <c r="AD1448" i="2"/>
  <c r="N1447" i="2"/>
  <c r="B1447" i="2"/>
  <c r="L1447" i="2"/>
  <c r="C1447" i="2"/>
  <c r="E1447" i="17"/>
  <c r="AB1447" i="2"/>
  <c r="S1447" i="2"/>
  <c r="T1447" i="2"/>
  <c r="AF1447" i="2"/>
  <c r="O4350" i="2" a="1"/>
  <c r="V4348" i="2" a="1"/>
  <c r="M4350" i="2" a="1"/>
  <c r="AE4346" i="2" a="1"/>
  <c r="F4352" i="2" a="1"/>
  <c r="Q4350" i="2" a="1"/>
  <c r="AE1447" i="2" a="1"/>
  <c r="Q1447" i="2" a="1"/>
  <c r="AC1447" i="2" a="1"/>
  <c r="AG4346" i="2" a="1"/>
  <c r="O1447" i="2" a="1"/>
  <c r="AC4346" i="2" a="1"/>
  <c r="AG1447" i="2" a="1"/>
  <c r="M1447" i="2" a="1"/>
  <c r="AD4347" i="2" l="1"/>
  <c r="N4351" i="2"/>
  <c r="AF4347" i="2"/>
  <c r="U4346" i="2"/>
  <c r="E1446" i="2"/>
  <c r="T4347" i="2"/>
  <c r="AG4346" i="2"/>
  <c r="AE4346" i="2"/>
  <c r="AC4346" i="2"/>
  <c r="Q4350" i="2"/>
  <c r="M4350" i="2"/>
  <c r="O4350" i="2"/>
  <c r="K4352" i="2"/>
  <c r="J4352" i="2"/>
  <c r="I4352" i="2"/>
  <c r="G4352" i="2"/>
  <c r="H4352" i="2"/>
  <c r="F4352" i="2"/>
  <c r="V4348" i="2"/>
  <c r="Y4348" i="2"/>
  <c r="AA4348" i="2"/>
  <c r="W4348" i="2"/>
  <c r="X4348" i="2"/>
  <c r="Z4348" i="2"/>
  <c r="P4351" i="2"/>
  <c r="AB4347" i="2"/>
  <c r="S4347" i="2"/>
  <c r="L4351" i="2"/>
  <c r="B4351" i="2"/>
  <c r="E4349" i="2"/>
  <c r="D4350" i="2"/>
  <c r="C4351" i="2"/>
  <c r="B1448" i="17"/>
  <c r="Q1447" i="2"/>
  <c r="M1447" i="2"/>
  <c r="O1447" i="2"/>
  <c r="AE1447" i="2"/>
  <c r="AG1447" i="2"/>
  <c r="AC1447" i="2"/>
  <c r="C1448" i="17"/>
  <c r="AC4347" i="2" a="1"/>
  <c r="AG4347" i="2" a="1"/>
  <c r="V4349" i="2" a="1"/>
  <c r="AE4347" i="2" a="1"/>
  <c r="Q4351" i="2" a="1"/>
  <c r="M4351" i="2" a="1"/>
  <c r="F4353" i="2" a="1"/>
  <c r="O4351" i="2" a="1"/>
  <c r="N4352" i="2" l="1"/>
  <c r="AD4348" i="2"/>
  <c r="AF4348" i="2"/>
  <c r="T4348" i="2"/>
  <c r="AE4347" i="2"/>
  <c r="AC4347" i="2"/>
  <c r="AG4347" i="2"/>
  <c r="D4351" i="2"/>
  <c r="C4352" i="2"/>
  <c r="U4347" i="2"/>
  <c r="P4352" i="2"/>
  <c r="K4353" i="2"/>
  <c r="I4353" i="2"/>
  <c r="H4353" i="2"/>
  <c r="G4353" i="2"/>
  <c r="F4353" i="2"/>
  <c r="J4353" i="2"/>
  <c r="AA4349" i="2"/>
  <c r="Z4349" i="2"/>
  <c r="Y4349" i="2"/>
  <c r="X4349" i="2"/>
  <c r="W4349" i="2"/>
  <c r="V4349" i="2"/>
  <c r="M4351" i="2"/>
  <c r="O4351" i="2"/>
  <c r="Q4351" i="2"/>
  <c r="L4352" i="2"/>
  <c r="B4352" i="2"/>
  <c r="E4350" i="2"/>
  <c r="AB4348" i="2"/>
  <c r="U4348" i="2" s="1"/>
  <c r="S4348" i="2"/>
  <c r="E1447" i="2"/>
  <c r="E1448" i="17"/>
  <c r="AF1448" i="2"/>
  <c r="U1447" i="2"/>
  <c r="T1448" i="2"/>
  <c r="P1448" i="2"/>
  <c r="N1449" i="2"/>
  <c r="D1449" i="17"/>
  <c r="B1449" i="17"/>
  <c r="C1449" i="17"/>
  <c r="N1448" i="2"/>
  <c r="L1448" i="2"/>
  <c r="B1448" i="2"/>
  <c r="C1448" i="2"/>
  <c r="D1447" i="2"/>
  <c r="AB1448" i="2"/>
  <c r="S1448" i="2"/>
  <c r="V4350" i="2" a="1"/>
  <c r="Q4352" i="2" a="1"/>
  <c r="AE4348" i="2" a="1"/>
  <c r="AG1448" i="2" a="1"/>
  <c r="Q1448" i="2" a="1"/>
  <c r="AG4348" i="2" a="1"/>
  <c r="O4352" i="2" a="1"/>
  <c r="F4354" i="2" a="1"/>
  <c r="AE1448" i="2" a="1"/>
  <c r="M1448" i="2" a="1"/>
  <c r="AC4348" i="2" a="1"/>
  <c r="AC1448" i="2" a="1"/>
  <c r="O1448" i="2" a="1"/>
  <c r="M4352" i="2" a="1"/>
  <c r="AE4348" i="2" l="1"/>
  <c r="AC4348" i="2"/>
  <c r="AG4348" i="2"/>
  <c r="AD4349" i="2"/>
  <c r="AF4349" i="2"/>
  <c r="D4352" i="2"/>
  <c r="O4352" i="2"/>
  <c r="M4352" i="2"/>
  <c r="Q4352" i="2"/>
  <c r="P4353" i="2"/>
  <c r="N4353" i="2"/>
  <c r="T4349" i="2"/>
  <c r="C4353" i="2"/>
  <c r="H4354" i="2"/>
  <c r="G4354" i="2"/>
  <c r="F4354" i="2"/>
  <c r="K4354" i="2"/>
  <c r="J4354" i="2"/>
  <c r="I4354" i="2"/>
  <c r="W4350" i="2"/>
  <c r="V4350" i="2"/>
  <c r="AA4350" i="2"/>
  <c r="Z4350" i="2"/>
  <c r="Y4350" i="2"/>
  <c r="X4350" i="2"/>
  <c r="B4353" i="2"/>
  <c r="L4353" i="2"/>
  <c r="S4349" i="2"/>
  <c r="AB4349" i="2"/>
  <c r="E4351" i="2"/>
  <c r="AC1448" i="2"/>
  <c r="AE1448" i="2"/>
  <c r="AG1448" i="2"/>
  <c r="O1448" i="2"/>
  <c r="C1450" i="17" s="1"/>
  <c r="M1448" i="2"/>
  <c r="Q1448" i="2"/>
  <c r="D1450" i="17" s="1"/>
  <c r="U1448" i="2"/>
  <c r="P1449" i="2"/>
  <c r="D1448" i="2"/>
  <c r="E1449" i="17"/>
  <c r="P1450" i="2"/>
  <c r="AD1450" i="2"/>
  <c r="AF1450" i="2"/>
  <c r="T1449" i="2"/>
  <c r="B1449" i="2"/>
  <c r="L1449" i="2"/>
  <c r="C1449" i="2"/>
  <c r="AF1449" i="2"/>
  <c r="AD1449" i="2" s="1"/>
  <c r="AB1449" i="2"/>
  <c r="S1449" i="2"/>
  <c r="AG4349" i="2" a="1"/>
  <c r="O4353" i="2" a="1"/>
  <c r="AG1449" i="2" a="1"/>
  <c r="M1449" i="2" a="1"/>
  <c r="Q4353" i="2" a="1"/>
  <c r="AC4349" i="2" a="1"/>
  <c r="AE4349" i="2" a="1"/>
  <c r="V4351" i="2" a="1"/>
  <c r="F4355" i="2" a="1"/>
  <c r="AC1449" i="2" a="1"/>
  <c r="M4353" i="2" a="1"/>
  <c r="AE1449" i="2" a="1"/>
  <c r="Q1449" i="2" a="1"/>
  <c r="O1449" i="2" a="1"/>
  <c r="E4352" i="2" l="1"/>
  <c r="D4353" i="2"/>
  <c r="U4349" i="2"/>
  <c r="O4353" i="2"/>
  <c r="M4353" i="2"/>
  <c r="Q4353" i="2"/>
  <c r="AG4349" i="2"/>
  <c r="AE4349" i="2"/>
  <c r="AC4349" i="2"/>
  <c r="AD4350" i="2"/>
  <c r="AF4350" i="2"/>
  <c r="P4354" i="2"/>
  <c r="K4355" i="2"/>
  <c r="J4355" i="2"/>
  <c r="I4355" i="2"/>
  <c r="G4355" i="2"/>
  <c r="H4355" i="2"/>
  <c r="F4355" i="2"/>
  <c r="Y4351" i="2"/>
  <c r="X4351" i="2"/>
  <c r="AA4351" i="2"/>
  <c r="V4351" i="2"/>
  <c r="Z4351" i="2"/>
  <c r="W4351" i="2"/>
  <c r="C4354" i="2"/>
  <c r="N4354" i="2"/>
  <c r="B4354" i="2"/>
  <c r="L4354" i="2"/>
  <c r="S4350" i="2"/>
  <c r="AB4350" i="2"/>
  <c r="T4350" i="2"/>
  <c r="B1450" i="17"/>
  <c r="E1450" i="17" s="1"/>
  <c r="E1448" i="2"/>
  <c r="D1449" i="2"/>
  <c r="O1449" i="2"/>
  <c r="C1451" i="17" s="1"/>
  <c r="M1449" i="2"/>
  <c r="Q1449" i="2"/>
  <c r="D1451" i="17" s="1"/>
  <c r="AC1449" i="2"/>
  <c r="AG1449" i="2"/>
  <c r="AE1449" i="2"/>
  <c r="N1450" i="2"/>
  <c r="C1450" i="2"/>
  <c r="U1449" i="2"/>
  <c r="AD1451" i="2"/>
  <c r="AB1450" i="2"/>
  <c r="U1450" i="2" s="1"/>
  <c r="S1450" i="2"/>
  <c r="T1450" i="2"/>
  <c r="L1450" i="2"/>
  <c r="B1450" i="2"/>
  <c r="AG1450" i="2" a="1"/>
  <c r="AG4350" i="2" a="1"/>
  <c r="O4354" i="2" a="1"/>
  <c r="Q4354" i="2" a="1"/>
  <c r="Q1450" i="2" a="1"/>
  <c r="AE1450" i="2" a="1"/>
  <c r="AE4350" i="2" a="1"/>
  <c r="AC4350" i="2" a="1"/>
  <c r="M4354" i="2" a="1"/>
  <c r="O1450" i="2" a="1"/>
  <c r="F4356" i="2" a="1"/>
  <c r="M1450" i="2" a="1"/>
  <c r="AC1450" i="2" a="1"/>
  <c r="V4352" i="2" a="1"/>
  <c r="AD4351" i="2" l="1"/>
  <c r="E4353" i="2"/>
  <c r="N4355" i="2"/>
  <c r="D4354" i="2"/>
  <c r="C4355" i="2"/>
  <c r="T4351" i="2"/>
  <c r="AF4351" i="2"/>
  <c r="U4350" i="2"/>
  <c r="P4355" i="2"/>
  <c r="AC4350" i="2"/>
  <c r="AE4350" i="2"/>
  <c r="AG4350" i="2"/>
  <c r="W4352" i="2"/>
  <c r="V4352" i="2"/>
  <c r="AA4352" i="2"/>
  <c r="Z4352" i="2"/>
  <c r="Y4352" i="2"/>
  <c r="X4352" i="2"/>
  <c r="M4354" i="2"/>
  <c r="O4354" i="2"/>
  <c r="Q4354" i="2"/>
  <c r="K4356" i="2"/>
  <c r="I4356" i="2"/>
  <c r="J4356" i="2"/>
  <c r="H4356" i="2"/>
  <c r="G4356" i="2"/>
  <c r="F4356" i="2"/>
  <c r="B4355" i="2"/>
  <c r="L4355" i="2"/>
  <c r="AB4351" i="2"/>
  <c r="S4351" i="2"/>
  <c r="B1451" i="17"/>
  <c r="E1451" i="17" s="1"/>
  <c r="E1449" i="2"/>
  <c r="D1450" i="2"/>
  <c r="O1450" i="2"/>
  <c r="C1452" i="17" s="1"/>
  <c r="Q1450" i="2"/>
  <c r="D1452" i="17" s="1"/>
  <c r="M1450" i="2"/>
  <c r="AE1450" i="2"/>
  <c r="AC1450" i="2"/>
  <c r="AG1450" i="2"/>
  <c r="N1451" i="2"/>
  <c r="T1451" i="2"/>
  <c r="AF1451" i="2"/>
  <c r="P1452" i="2"/>
  <c r="AD1452" i="2"/>
  <c r="P1451" i="2"/>
  <c r="B1451" i="2"/>
  <c r="L1451" i="2"/>
  <c r="C1451" i="2"/>
  <c r="S1451" i="2"/>
  <c r="AB1451" i="2"/>
  <c r="M4355" i="2" a="1"/>
  <c r="AG4351" i="2" a="1"/>
  <c r="AE4351" i="2" a="1"/>
  <c r="AC4351" i="2" a="1"/>
  <c r="O4355" i="2" a="1"/>
  <c r="F4357" i="2" a="1"/>
  <c r="Q4355" i="2" a="1"/>
  <c r="V4353" i="2" a="1"/>
  <c r="M1451" i="2" a="1"/>
  <c r="AE1451" i="2" a="1"/>
  <c r="AG1451" i="2" a="1"/>
  <c r="O1451" i="2" a="1"/>
  <c r="Q1451" i="2" a="1"/>
  <c r="AC1451" i="2" a="1"/>
  <c r="AD4352" i="2" l="1"/>
  <c r="P4356" i="2"/>
  <c r="E1450" i="2"/>
  <c r="N4356" i="2"/>
  <c r="AF4352" i="2"/>
  <c r="Q4355" i="2"/>
  <c r="M4355" i="2"/>
  <c r="O4355" i="2"/>
  <c r="AG4351" i="2"/>
  <c r="AE4351" i="2"/>
  <c r="AC4351" i="2"/>
  <c r="U4351" i="2"/>
  <c r="D4355" i="2"/>
  <c r="C4356" i="2"/>
  <c r="G4357" i="2"/>
  <c r="F4357" i="2"/>
  <c r="K4357" i="2"/>
  <c r="J4357" i="2"/>
  <c r="I4357" i="2"/>
  <c r="H4357" i="2"/>
  <c r="Z4353" i="2"/>
  <c r="Y4353" i="2"/>
  <c r="X4353" i="2"/>
  <c r="W4353" i="2"/>
  <c r="V4353" i="2"/>
  <c r="AA4353" i="2"/>
  <c r="B4356" i="2"/>
  <c r="L4356" i="2"/>
  <c r="T4352" i="2"/>
  <c r="E4354" i="2"/>
  <c r="S4352" i="2"/>
  <c r="AB4352" i="2"/>
  <c r="B1452" i="17"/>
  <c r="E1452" i="17" s="1"/>
  <c r="Q1451" i="2"/>
  <c r="D1453" i="17" s="1"/>
  <c r="O1451" i="2"/>
  <c r="C1453" i="17" s="1"/>
  <c r="M1451" i="2"/>
  <c r="AE1451" i="2"/>
  <c r="AG1451" i="2"/>
  <c r="AC1451" i="2"/>
  <c r="T1452" i="2"/>
  <c r="AF1452" i="2"/>
  <c r="U1451" i="2"/>
  <c r="D1451" i="2"/>
  <c r="N1452" i="2"/>
  <c r="B1452" i="2"/>
  <c r="L1452" i="2"/>
  <c r="C1452" i="2"/>
  <c r="S1452" i="2"/>
  <c r="AB1452" i="2"/>
  <c r="Q1452" i="2" a="1"/>
  <c r="O1452" i="2" a="1"/>
  <c r="AE4352" i="2" a="1"/>
  <c r="AC1452" i="2" a="1"/>
  <c r="V4354" i="2" a="1"/>
  <c r="AG1452" i="2" a="1"/>
  <c r="AE1452" i="2" a="1"/>
  <c r="F4358" i="2" a="1"/>
  <c r="AG4352" i="2" a="1"/>
  <c r="AC4352" i="2" a="1"/>
  <c r="M4356" i="2" a="1"/>
  <c r="Q4356" i="2" a="1"/>
  <c r="M1452" i="2" a="1"/>
  <c r="O4356" i="2" a="1"/>
  <c r="P4357" i="2" l="1"/>
  <c r="AD4353" i="2"/>
  <c r="D4356" i="2"/>
  <c r="N4357" i="2"/>
  <c r="U4352" i="2"/>
  <c r="E4355" i="2"/>
  <c r="O4356" i="2"/>
  <c r="M4356" i="2"/>
  <c r="Q4356" i="2"/>
  <c r="AF4353" i="2"/>
  <c r="F4358" i="2"/>
  <c r="K4358" i="2"/>
  <c r="J4358" i="2"/>
  <c r="I4358" i="2"/>
  <c r="G4358" i="2"/>
  <c r="H4358" i="2"/>
  <c r="AA4354" i="2"/>
  <c r="Z4354" i="2"/>
  <c r="Y4354" i="2"/>
  <c r="X4354" i="2"/>
  <c r="W4354" i="2"/>
  <c r="V4354" i="2"/>
  <c r="AG4352" i="2"/>
  <c r="AC4352" i="2"/>
  <c r="AE4352" i="2"/>
  <c r="C4357" i="2"/>
  <c r="S4353" i="2"/>
  <c r="AB4353" i="2"/>
  <c r="L4357" i="2"/>
  <c r="B4357" i="2"/>
  <c r="T4353" i="2"/>
  <c r="B1453" i="17"/>
  <c r="E1453" i="17" s="1"/>
  <c r="E1451" i="2"/>
  <c r="Q1452" i="2"/>
  <c r="D1454" i="17" s="1"/>
  <c r="O1452" i="2"/>
  <c r="C1454" i="17" s="1"/>
  <c r="M1452" i="2"/>
  <c r="AE1452" i="2"/>
  <c r="AG1452" i="2"/>
  <c r="AC1452" i="2"/>
  <c r="U1452" i="2"/>
  <c r="P1453" i="2"/>
  <c r="D1452" i="2"/>
  <c r="T1453" i="2"/>
  <c r="AF1453" i="2"/>
  <c r="AD1453" i="2"/>
  <c r="S1453" i="2"/>
  <c r="AB1453" i="2"/>
  <c r="C1453" i="2"/>
  <c r="N1453" i="2"/>
  <c r="L1453" i="2"/>
  <c r="B1453" i="2"/>
  <c r="AG4353" i="2" a="1"/>
  <c r="AE1453" i="2" a="1"/>
  <c r="AC4353" i="2" a="1"/>
  <c r="O4357" i="2" a="1"/>
  <c r="M4357" i="2" a="1"/>
  <c r="F4359" i="2" a="1"/>
  <c r="M1453" i="2" a="1"/>
  <c r="Q4357" i="2" a="1"/>
  <c r="AE4353" i="2" a="1"/>
  <c r="V4355" i="2" a="1"/>
  <c r="AC1453" i="2" a="1"/>
  <c r="Q1453" i="2" a="1"/>
  <c r="O1453" i="2" a="1"/>
  <c r="AG1453" i="2" a="1"/>
  <c r="E4356" i="2" l="1"/>
  <c r="D4357" i="2"/>
  <c r="U4353" i="2"/>
  <c r="AF4354" i="2"/>
  <c r="AD4354" i="2"/>
  <c r="N4358" i="2"/>
  <c r="C4358" i="2"/>
  <c r="P4358" i="2"/>
  <c r="T4354" i="2"/>
  <c r="Y4355" i="2"/>
  <c r="X4355" i="2"/>
  <c r="W4355" i="2"/>
  <c r="V4355" i="2"/>
  <c r="AA4355" i="2"/>
  <c r="Z4355" i="2"/>
  <c r="AC4353" i="2"/>
  <c r="AE4353" i="2"/>
  <c r="AG4353" i="2"/>
  <c r="K4359" i="2"/>
  <c r="I4359" i="2"/>
  <c r="J4359" i="2"/>
  <c r="H4359" i="2"/>
  <c r="G4359" i="2"/>
  <c r="F4359" i="2"/>
  <c r="O4357" i="2"/>
  <c r="M4357" i="2"/>
  <c r="Q4357" i="2"/>
  <c r="S4354" i="2"/>
  <c r="AB4354" i="2"/>
  <c r="L4358" i="2"/>
  <c r="B4358" i="2"/>
  <c r="E1452" i="2"/>
  <c r="B1454" i="17"/>
  <c r="E1454" i="17" s="1"/>
  <c r="O1453" i="2"/>
  <c r="C1455" i="17" s="1"/>
  <c r="M1453" i="2"/>
  <c r="Q1453" i="2"/>
  <c r="AE1453" i="2"/>
  <c r="AG1453" i="2"/>
  <c r="AC1453" i="2"/>
  <c r="D1453" i="2"/>
  <c r="AD1454" i="2"/>
  <c r="N1454" i="2"/>
  <c r="C1454" i="2"/>
  <c r="U1453" i="2"/>
  <c r="AF1455" i="2"/>
  <c r="N1455" i="2"/>
  <c r="AF1454" i="2"/>
  <c r="S1454" i="2"/>
  <c r="AB1454" i="2"/>
  <c r="T1454" i="2"/>
  <c r="P1454" i="2"/>
  <c r="B1454" i="2"/>
  <c r="L1454" i="2"/>
  <c r="AC4354" i="2" a="1"/>
  <c r="O4358" i="2" a="1"/>
  <c r="Q1454" i="2" a="1"/>
  <c r="O1454" i="2" a="1"/>
  <c r="AG1454" i="2" a="1"/>
  <c r="AG4354" i="2" a="1"/>
  <c r="AE1454" i="2" a="1"/>
  <c r="F4360" i="2" a="1"/>
  <c r="M1454" i="2" a="1"/>
  <c r="Q4358" i="2" a="1"/>
  <c r="AC1454" i="2" a="1"/>
  <c r="V4356" i="2" a="1"/>
  <c r="M4358" i="2" a="1"/>
  <c r="AE4354" i="2" a="1"/>
  <c r="AD4355" i="2" l="1"/>
  <c r="N4359" i="2"/>
  <c r="U4354" i="2"/>
  <c r="Q4358" i="2"/>
  <c r="O4358" i="2"/>
  <c r="M4358" i="2"/>
  <c r="AC4354" i="2"/>
  <c r="AG4354" i="2"/>
  <c r="AE4354" i="2"/>
  <c r="D4358" i="2"/>
  <c r="P4359" i="2"/>
  <c r="C4359" i="2"/>
  <c r="AF4355" i="2"/>
  <c r="AA4356" i="2"/>
  <c r="Z4356" i="2"/>
  <c r="Y4356" i="2"/>
  <c r="X4356" i="2"/>
  <c r="W4356" i="2"/>
  <c r="V4356" i="2"/>
  <c r="G4360" i="2"/>
  <c r="H4360" i="2"/>
  <c r="F4360" i="2"/>
  <c r="I4360" i="2"/>
  <c r="K4360" i="2"/>
  <c r="J4360" i="2"/>
  <c r="S4355" i="2"/>
  <c r="AB4355" i="2"/>
  <c r="B4359" i="2"/>
  <c r="L4359" i="2"/>
  <c r="E4357" i="2"/>
  <c r="T4355" i="2"/>
  <c r="B1455" i="17"/>
  <c r="E1453" i="2"/>
  <c r="Q1454" i="2"/>
  <c r="M1454" i="2"/>
  <c r="O1454" i="2"/>
  <c r="AE1454" i="2"/>
  <c r="AG1454" i="2"/>
  <c r="AC1454" i="2"/>
  <c r="D1455" i="17"/>
  <c r="O4359" i="2" a="1"/>
  <c r="AC4355" i="2" a="1"/>
  <c r="AE4355" i="2" a="1"/>
  <c r="F4361" i="2" a="1"/>
  <c r="M4359" i="2" a="1"/>
  <c r="V4357" i="2" a="1"/>
  <c r="Q4359" i="2" a="1"/>
  <c r="AG4355" i="2" a="1"/>
  <c r="N4360" i="2" l="1"/>
  <c r="U4355" i="2"/>
  <c r="E4358" i="2"/>
  <c r="C4360" i="2"/>
  <c r="T4356" i="2"/>
  <c r="D4359" i="2"/>
  <c r="AD4356" i="2"/>
  <c r="P4360" i="2"/>
  <c r="O4359" i="2"/>
  <c r="M4359" i="2"/>
  <c r="Q4359" i="2"/>
  <c r="AF4356" i="2"/>
  <c r="AC4355" i="2"/>
  <c r="AE4355" i="2"/>
  <c r="AG4355" i="2"/>
  <c r="I4361" i="2"/>
  <c r="G4361" i="2"/>
  <c r="H4361" i="2"/>
  <c r="F4361" i="2"/>
  <c r="K4361" i="2"/>
  <c r="J4361" i="2"/>
  <c r="X4357" i="2"/>
  <c r="W4357" i="2"/>
  <c r="V4357" i="2"/>
  <c r="AA4357" i="2"/>
  <c r="Z4357" i="2"/>
  <c r="Y4357" i="2"/>
  <c r="B4360" i="2"/>
  <c r="L4360" i="2"/>
  <c r="AB4356" i="2"/>
  <c r="S4356" i="2"/>
  <c r="E1454" i="2"/>
  <c r="C1455" i="2"/>
  <c r="D1456" i="17"/>
  <c r="C1456" i="17"/>
  <c r="D1454" i="2"/>
  <c r="AB1455" i="2"/>
  <c r="S1455" i="2"/>
  <c r="U1454" i="2"/>
  <c r="T1455" i="2"/>
  <c r="P1455" i="2"/>
  <c r="B1455" i="2"/>
  <c r="L1455" i="2"/>
  <c r="AD1455" i="2"/>
  <c r="E1455" i="17"/>
  <c r="AG4356" i="2" a="1"/>
  <c r="AC1455" i="2" a="1"/>
  <c r="M1455" i="2" a="1"/>
  <c r="M4360" i="2" a="1"/>
  <c r="Q4360" i="2" a="1"/>
  <c r="V4358" i="2" a="1"/>
  <c r="O4360" i="2" a="1"/>
  <c r="AC4356" i="2" a="1"/>
  <c r="AG1455" i="2" a="1"/>
  <c r="O1455" i="2" a="1"/>
  <c r="AE1455" i="2" a="1"/>
  <c r="Q1455" i="2" a="1"/>
  <c r="F4362" i="2" a="1"/>
  <c r="AE4356" i="2" a="1"/>
  <c r="AF4357" i="2" l="1"/>
  <c r="N4361" i="2"/>
  <c r="E4359" i="2"/>
  <c r="D4360" i="2"/>
  <c r="AC4356" i="2"/>
  <c r="AE4356" i="2"/>
  <c r="AG4356" i="2"/>
  <c r="Q4360" i="2"/>
  <c r="M4360" i="2"/>
  <c r="O4360" i="2"/>
  <c r="P4361" i="2"/>
  <c r="U4356" i="2"/>
  <c r="AA4358" i="2"/>
  <c r="Z4358" i="2"/>
  <c r="Y4358" i="2"/>
  <c r="X4358" i="2"/>
  <c r="W4358" i="2"/>
  <c r="V4358" i="2"/>
  <c r="K4362" i="2"/>
  <c r="I4362" i="2"/>
  <c r="J4362" i="2"/>
  <c r="H4362" i="2"/>
  <c r="G4362" i="2"/>
  <c r="F4362" i="2"/>
  <c r="L4361" i="2"/>
  <c r="B4361" i="2"/>
  <c r="C4361" i="2"/>
  <c r="AB4357" i="2"/>
  <c r="S4357" i="2"/>
  <c r="T4357" i="2"/>
  <c r="AD4357" i="2"/>
  <c r="AG1455" i="2"/>
  <c r="AE1455" i="2"/>
  <c r="AC1455" i="2"/>
  <c r="M1455" i="2"/>
  <c r="O1455" i="2"/>
  <c r="Q1455" i="2"/>
  <c r="B1456" i="17"/>
  <c r="Q4361" i="2" a="1"/>
  <c r="V4359" i="2" a="1"/>
  <c r="M4361" i="2" a="1"/>
  <c r="O4361" i="2" a="1"/>
  <c r="AE4357" i="2" a="1"/>
  <c r="F4363" i="2" a="1"/>
  <c r="AC4357" i="2" a="1"/>
  <c r="AG4357" i="2" a="1"/>
  <c r="N4362" i="2" l="1"/>
  <c r="AF4358" i="2"/>
  <c r="E4360" i="2"/>
  <c r="D4361" i="2"/>
  <c r="T4358" i="2"/>
  <c r="C4362" i="2"/>
  <c r="P4362" i="2"/>
  <c r="AD4358" i="2"/>
  <c r="H4363" i="2"/>
  <c r="G4363" i="2"/>
  <c r="F4363" i="2"/>
  <c r="K4363" i="2"/>
  <c r="J4363" i="2"/>
  <c r="I4363" i="2"/>
  <c r="AG4357" i="2"/>
  <c r="AC4357" i="2"/>
  <c r="AE4357" i="2"/>
  <c r="O4361" i="2"/>
  <c r="M4361" i="2"/>
  <c r="Q4361" i="2"/>
  <c r="AA4359" i="2"/>
  <c r="Z4359" i="2"/>
  <c r="Y4359" i="2"/>
  <c r="X4359" i="2"/>
  <c r="W4359" i="2"/>
  <c r="V4359" i="2"/>
  <c r="B4362" i="2"/>
  <c r="L4362" i="2"/>
  <c r="U4357" i="2"/>
  <c r="S4358" i="2"/>
  <c r="AB4358" i="2"/>
  <c r="E1455" i="2"/>
  <c r="AF1456" i="2"/>
  <c r="D1455" i="2"/>
  <c r="D1457" i="17"/>
  <c r="C1457" i="17"/>
  <c r="B1457" i="17"/>
  <c r="P1456" i="2"/>
  <c r="E1456" i="17"/>
  <c r="T1456" i="2"/>
  <c r="N1456" i="2"/>
  <c r="AD1456" i="2"/>
  <c r="N1457" i="2"/>
  <c r="C1456" i="2"/>
  <c r="U1455" i="2"/>
  <c r="L1456" i="2"/>
  <c r="B1456" i="2"/>
  <c r="AB1456" i="2"/>
  <c r="S1456" i="2"/>
  <c r="AG4358" i="2" a="1"/>
  <c r="AE4358" i="2" a="1"/>
  <c r="M4362" i="2" a="1"/>
  <c r="M1456" i="2" a="1"/>
  <c r="O1456" i="2" a="1"/>
  <c r="AC1456" i="2" a="1"/>
  <c r="AC4358" i="2" a="1"/>
  <c r="AG1456" i="2" a="1"/>
  <c r="O4362" i="2" a="1"/>
  <c r="F4364" i="2" a="1"/>
  <c r="Q4362" i="2" a="1"/>
  <c r="AE1456" i="2" a="1"/>
  <c r="V4360" i="2" a="1"/>
  <c r="Q1456" i="2" a="1"/>
  <c r="AE4358" i="2" l="1"/>
  <c r="AC4358" i="2"/>
  <c r="AG4358" i="2"/>
  <c r="AD4359" i="2"/>
  <c r="O4362" i="2"/>
  <c r="M4362" i="2"/>
  <c r="Q4362" i="2"/>
  <c r="D4362" i="2"/>
  <c r="P4363" i="2"/>
  <c r="U4358" i="2"/>
  <c r="T4359" i="2"/>
  <c r="AF4359" i="2"/>
  <c r="Y4360" i="2"/>
  <c r="X4360" i="2"/>
  <c r="W4360" i="2"/>
  <c r="V4360" i="2"/>
  <c r="AA4360" i="2"/>
  <c r="Z4360" i="2"/>
  <c r="G4364" i="2"/>
  <c r="H4364" i="2"/>
  <c r="F4364" i="2"/>
  <c r="K4364" i="2"/>
  <c r="J4364" i="2"/>
  <c r="I4364" i="2"/>
  <c r="S4359" i="2"/>
  <c r="AB4359" i="2"/>
  <c r="B4363" i="2"/>
  <c r="L4363" i="2"/>
  <c r="E4361" i="2"/>
  <c r="C4363" i="2"/>
  <c r="N4363" i="2"/>
  <c r="E1457" i="17"/>
  <c r="AE1456" i="2"/>
  <c r="AG1456" i="2"/>
  <c r="AC1456" i="2"/>
  <c r="O1456" i="2"/>
  <c r="C1458" i="17" s="1"/>
  <c r="Q1456" i="2"/>
  <c r="M1456" i="2"/>
  <c r="U1456" i="2"/>
  <c r="AD1457" i="2"/>
  <c r="D1456" i="2"/>
  <c r="P1457" i="2"/>
  <c r="AF1458" i="2"/>
  <c r="T1457" i="2"/>
  <c r="AF1457" i="2"/>
  <c r="S1457" i="2"/>
  <c r="AB1457" i="2"/>
  <c r="C1457" i="2"/>
  <c r="L1457" i="2"/>
  <c r="B1457" i="2"/>
  <c r="O1457" i="2" a="1"/>
  <c r="M1457" i="2" a="1"/>
  <c r="AC4359" i="2" a="1"/>
  <c r="AC1457" i="2" a="1"/>
  <c r="Q1457" i="2" a="1"/>
  <c r="AG1457" i="2" a="1"/>
  <c r="AG4359" i="2" a="1"/>
  <c r="O4363" i="2" a="1"/>
  <c r="Q4363" i="2" a="1"/>
  <c r="AE4359" i="2" a="1"/>
  <c r="V4361" i="2" a="1"/>
  <c r="F4365" i="2" a="1"/>
  <c r="M4363" i="2" a="1"/>
  <c r="AE1457" i="2" a="1"/>
  <c r="AD4360" i="2" l="1"/>
  <c r="E4362" i="2"/>
  <c r="U4359" i="2"/>
  <c r="N4364" i="2"/>
  <c r="AC4359" i="2"/>
  <c r="AG4359" i="2"/>
  <c r="AE4359" i="2"/>
  <c r="C4364" i="2"/>
  <c r="AF4360" i="2"/>
  <c r="P4364" i="2"/>
  <c r="O4363" i="2"/>
  <c r="M4363" i="2"/>
  <c r="Q4363" i="2"/>
  <c r="AA4361" i="2"/>
  <c r="Z4361" i="2"/>
  <c r="Y4361" i="2"/>
  <c r="X4361" i="2"/>
  <c r="W4361" i="2"/>
  <c r="V4361" i="2"/>
  <c r="G4365" i="2"/>
  <c r="K4365" i="2"/>
  <c r="I4365" i="2"/>
  <c r="F4365" i="2"/>
  <c r="J4365" i="2"/>
  <c r="H4365" i="2"/>
  <c r="AB4360" i="2"/>
  <c r="S4360" i="2"/>
  <c r="L4364" i="2"/>
  <c r="B4364" i="2"/>
  <c r="D4363" i="2"/>
  <c r="T4360" i="2"/>
  <c r="B1458" i="17"/>
  <c r="E1456" i="2"/>
  <c r="Q1457" i="2"/>
  <c r="D1459" i="17" s="1"/>
  <c r="M1457" i="2"/>
  <c r="B1459" i="17" s="1"/>
  <c r="O1457" i="2"/>
  <c r="C1459" i="17" s="1"/>
  <c r="AG1457" i="2"/>
  <c r="AE1457" i="2"/>
  <c r="AC1457" i="2"/>
  <c r="D1458" i="17"/>
  <c r="D1457" i="2"/>
  <c r="U1457" i="2"/>
  <c r="N1458" i="2"/>
  <c r="P1459" i="2"/>
  <c r="AD1459" i="2"/>
  <c r="T1458" i="2"/>
  <c r="P1458" i="2"/>
  <c r="L1458" i="2"/>
  <c r="B1458" i="2"/>
  <c r="C1458" i="2"/>
  <c r="AD1458" i="2"/>
  <c r="AB1458" i="2"/>
  <c r="S1458" i="2"/>
  <c r="F4366" i="2" a="1"/>
  <c r="Q4364" i="2" a="1"/>
  <c r="AE4360" i="2" a="1"/>
  <c r="O4364" i="2" a="1"/>
  <c r="Q1458" i="2" a="1"/>
  <c r="M4364" i="2" a="1"/>
  <c r="AC4360" i="2" a="1"/>
  <c r="AG1458" i="2" a="1"/>
  <c r="AE1458" i="2" a="1"/>
  <c r="O1458" i="2" a="1"/>
  <c r="M1458" i="2" a="1"/>
  <c r="AG4360" i="2" a="1"/>
  <c r="V4362" i="2" a="1"/>
  <c r="AC1458" i="2" a="1"/>
  <c r="D4364" i="2" l="1"/>
  <c r="U4360" i="2"/>
  <c r="N4365" i="2"/>
  <c r="AD4361" i="2"/>
  <c r="Q4364" i="2"/>
  <c r="O4364" i="2"/>
  <c r="M4364" i="2"/>
  <c r="P4365" i="2"/>
  <c r="T4361" i="2"/>
  <c r="AF4361" i="2"/>
  <c r="AC4360" i="2"/>
  <c r="AE4360" i="2"/>
  <c r="AG4360" i="2"/>
  <c r="X4362" i="2"/>
  <c r="W4362" i="2"/>
  <c r="V4362" i="2"/>
  <c r="AA4362" i="2"/>
  <c r="Z4362" i="2"/>
  <c r="Y4362" i="2"/>
  <c r="H4366" i="2"/>
  <c r="G4366" i="2"/>
  <c r="F4366" i="2"/>
  <c r="I4366" i="2"/>
  <c r="K4366" i="2"/>
  <c r="J4366" i="2"/>
  <c r="S4361" i="2"/>
  <c r="AB4361" i="2"/>
  <c r="B4365" i="2"/>
  <c r="L4365" i="2"/>
  <c r="E4363" i="2"/>
  <c r="C4365" i="2"/>
  <c r="E1458" i="17"/>
  <c r="E1457" i="2"/>
  <c r="O1458" i="2"/>
  <c r="C1460" i="17" s="1"/>
  <c r="Q1458" i="2"/>
  <c r="D1460" i="17" s="1"/>
  <c r="M1458" i="2"/>
  <c r="AG1458" i="2"/>
  <c r="AE1458" i="2"/>
  <c r="AC1458" i="2"/>
  <c r="D1458" i="2"/>
  <c r="U1458" i="2"/>
  <c r="T1459" i="2"/>
  <c r="AF1459" i="2"/>
  <c r="N1459" i="2"/>
  <c r="B1459" i="2"/>
  <c r="L1459" i="2"/>
  <c r="E1459" i="17"/>
  <c r="C1459" i="2"/>
  <c r="AB1459" i="2"/>
  <c r="S1459" i="2"/>
  <c r="M4365" i="2" a="1"/>
  <c r="AG4361" i="2" a="1"/>
  <c r="O4365" i="2" a="1"/>
  <c r="AE1459" i="2" a="1"/>
  <c r="AC4361" i="2" a="1"/>
  <c r="V4363" i="2" a="1"/>
  <c r="F4367" i="2" a="1"/>
  <c r="M1459" i="2" a="1"/>
  <c r="O1459" i="2" a="1"/>
  <c r="AG1459" i="2" a="1"/>
  <c r="AE4361" i="2" a="1"/>
  <c r="Q4365" i="2" a="1"/>
  <c r="Q1459" i="2" a="1"/>
  <c r="AC1459" i="2" a="1"/>
  <c r="E4364" i="2" l="1"/>
  <c r="U4361" i="2"/>
  <c r="P4366" i="2"/>
  <c r="AC4361" i="2"/>
  <c r="AG4361" i="2"/>
  <c r="AE4361" i="2"/>
  <c r="D4365" i="2"/>
  <c r="AF4362" i="2"/>
  <c r="AA4363" i="2"/>
  <c r="Z4363" i="2"/>
  <c r="Y4363" i="2"/>
  <c r="X4363" i="2"/>
  <c r="W4363" i="2"/>
  <c r="V4363" i="2"/>
  <c r="K4367" i="2"/>
  <c r="J4367" i="2"/>
  <c r="I4367" i="2"/>
  <c r="G4367" i="2"/>
  <c r="H4367" i="2"/>
  <c r="F4367" i="2"/>
  <c r="Q4365" i="2"/>
  <c r="M4365" i="2"/>
  <c r="O4365" i="2"/>
  <c r="AD4362" i="2"/>
  <c r="T4362" i="2"/>
  <c r="B4366" i="2"/>
  <c r="L4366" i="2"/>
  <c r="S4362" i="2"/>
  <c r="AB4362" i="2"/>
  <c r="C4366" i="2"/>
  <c r="N4366" i="2"/>
  <c r="B1460" i="17"/>
  <c r="E1460" i="17" s="1"/>
  <c r="E1458" i="2"/>
  <c r="AE1459" i="2"/>
  <c r="AC1459" i="2"/>
  <c r="AG1459" i="2"/>
  <c r="O1459" i="2"/>
  <c r="C1461" i="17" s="1"/>
  <c r="Q1459" i="2"/>
  <c r="D1461" i="17" s="1"/>
  <c r="M1459" i="2"/>
  <c r="U1459" i="2"/>
  <c r="T1460" i="2"/>
  <c r="AD1460" i="2"/>
  <c r="C1460" i="2"/>
  <c r="AF1460" i="2"/>
  <c r="C1461" i="2"/>
  <c r="P1461" i="2"/>
  <c r="AB1460" i="2"/>
  <c r="S1460" i="2"/>
  <c r="P1460" i="2"/>
  <c r="N1460" i="2" s="1"/>
  <c r="L1460" i="2"/>
  <c r="B1460" i="2"/>
  <c r="D1459" i="2"/>
  <c r="O1460" i="2" a="1"/>
  <c r="AG1460" i="2" a="1"/>
  <c r="O1461" i="2" a="1"/>
  <c r="M4366" i="2" a="1"/>
  <c r="AC4362" i="2" a="1"/>
  <c r="AE4362" i="2" a="1"/>
  <c r="AG4362" i="2" a="1"/>
  <c r="AC1460" i="2" a="1"/>
  <c r="O4366" i="2" a="1"/>
  <c r="M1460" i="2" a="1"/>
  <c r="Q1460" i="2" a="1"/>
  <c r="Q1461" i="2" a="1"/>
  <c r="V4364" i="2" a="1"/>
  <c r="AE1460" i="2" a="1"/>
  <c r="Q4366" i="2" a="1"/>
  <c r="F4368" i="2" a="1"/>
  <c r="M1461" i="2" a="1"/>
  <c r="AD4363" i="2" l="1"/>
  <c r="T4363" i="2"/>
  <c r="P4367" i="2"/>
  <c r="U4362" i="2"/>
  <c r="AF4363" i="2"/>
  <c r="C4367" i="2"/>
  <c r="N4367" i="2"/>
  <c r="O4366" i="2"/>
  <c r="M4366" i="2"/>
  <c r="Q4366" i="2"/>
  <c r="I4368" i="2"/>
  <c r="J4368" i="2"/>
  <c r="G4368" i="2"/>
  <c r="K4368" i="2"/>
  <c r="F4368" i="2"/>
  <c r="H4368" i="2"/>
  <c r="AC4362" i="2"/>
  <c r="AE4362" i="2"/>
  <c r="AG4362" i="2"/>
  <c r="AA4364" i="2"/>
  <c r="Z4364" i="2"/>
  <c r="Y4364" i="2"/>
  <c r="X4364" i="2"/>
  <c r="W4364" i="2"/>
  <c r="V4364" i="2"/>
  <c r="L4367" i="2"/>
  <c r="B4367" i="2"/>
  <c r="AB4363" i="2"/>
  <c r="S4363" i="2"/>
  <c r="D4366" i="2"/>
  <c r="E4365" i="2"/>
  <c r="B1461" i="17"/>
  <c r="E1461" i="17" s="1"/>
  <c r="E1459" i="2"/>
  <c r="O1460" i="2"/>
  <c r="M1460" i="2"/>
  <c r="Q1460" i="2"/>
  <c r="AE1460" i="2"/>
  <c r="AG1460" i="2"/>
  <c r="AC1460" i="2"/>
  <c r="Q1461" i="2"/>
  <c r="M1461" i="2"/>
  <c r="O1461" i="2"/>
  <c r="D1460" i="2"/>
  <c r="U1460" i="2"/>
  <c r="C1462" i="2"/>
  <c r="N1461" i="2"/>
  <c r="B1461" i="2"/>
  <c r="L1461" i="2"/>
  <c r="T1461" i="2"/>
  <c r="AF1461" i="2"/>
  <c r="AD1461" i="2"/>
  <c r="AB1461" i="2"/>
  <c r="S1461" i="2"/>
  <c r="O4367" i="2" a="1"/>
  <c r="Q1462" i="2" a="1"/>
  <c r="O1462" i="2" a="1"/>
  <c r="AG1461" i="2" a="1"/>
  <c r="M4367" i="2" a="1"/>
  <c r="V4365" i="2" a="1"/>
  <c r="AC1461" i="2" a="1"/>
  <c r="AG4363" i="2" a="1"/>
  <c r="AE1461" i="2" a="1"/>
  <c r="F4369" i="2" a="1"/>
  <c r="M1462" i="2" a="1"/>
  <c r="Q4367" i="2" a="1"/>
  <c r="AE4363" i="2" a="1"/>
  <c r="AC4363" i="2" a="1"/>
  <c r="AG4363" i="2" l="1"/>
  <c r="AE4363" i="2"/>
  <c r="AC4363" i="2"/>
  <c r="U4363" i="2"/>
  <c r="AF4364" i="2"/>
  <c r="M4367" i="2"/>
  <c r="O4367" i="2"/>
  <c r="Q4367" i="2"/>
  <c r="D4367" i="2"/>
  <c r="P4368" i="2"/>
  <c r="T4364" i="2"/>
  <c r="AD4364" i="2"/>
  <c r="Z4365" i="2"/>
  <c r="Y4365" i="2"/>
  <c r="X4365" i="2"/>
  <c r="AD4365" i="2" s="1"/>
  <c r="W4365" i="2"/>
  <c r="V4365" i="2"/>
  <c r="AA4365" i="2"/>
  <c r="H4369" i="2"/>
  <c r="G4369" i="2"/>
  <c r="F4369" i="2"/>
  <c r="I4369" i="2"/>
  <c r="K4369" i="2"/>
  <c r="J4369" i="2"/>
  <c r="S4364" i="2"/>
  <c r="AB4364" i="2"/>
  <c r="C4368" i="2"/>
  <c r="E4366" i="2"/>
  <c r="N4368" i="2"/>
  <c r="B4368" i="2"/>
  <c r="L4368" i="2"/>
  <c r="E1460" i="2"/>
  <c r="E1461" i="2"/>
  <c r="AG1461" i="2"/>
  <c r="AE1461" i="2"/>
  <c r="AC1461" i="2"/>
  <c r="O1462" i="2"/>
  <c r="M1462" i="2"/>
  <c r="Q1462" i="2"/>
  <c r="B1462" i="17"/>
  <c r="C1463" i="17"/>
  <c r="D1462" i="17"/>
  <c r="D1463" i="17"/>
  <c r="C1462" i="17"/>
  <c r="B1463" i="17"/>
  <c r="AG4364" i="2" a="1"/>
  <c r="F4370" i="2" a="1"/>
  <c r="Q4368" i="2" a="1"/>
  <c r="M4368" i="2" a="1"/>
  <c r="AE4364" i="2" a="1"/>
  <c r="V4366" i="2" a="1"/>
  <c r="AC4364" i="2" a="1"/>
  <c r="O4368" i="2" a="1"/>
  <c r="P4369" i="2" l="1"/>
  <c r="E4367" i="2"/>
  <c r="AE4364" i="2"/>
  <c r="AG4364" i="2"/>
  <c r="AC4364" i="2"/>
  <c r="U4364" i="2"/>
  <c r="C4369" i="2"/>
  <c r="D4368" i="2"/>
  <c r="N4369" i="2"/>
  <c r="AA4366" i="2"/>
  <c r="Z4366" i="2"/>
  <c r="Y4366" i="2"/>
  <c r="X4366" i="2"/>
  <c r="W4366" i="2"/>
  <c r="V4366" i="2"/>
  <c r="K4370" i="2"/>
  <c r="J4370" i="2"/>
  <c r="I4370" i="2"/>
  <c r="H4370" i="2"/>
  <c r="G4370" i="2"/>
  <c r="F4370" i="2"/>
  <c r="Q4368" i="2"/>
  <c r="M4368" i="2"/>
  <c r="O4368" i="2"/>
  <c r="S4365" i="2"/>
  <c r="AB4365" i="2"/>
  <c r="B4369" i="2"/>
  <c r="L4369" i="2"/>
  <c r="AF4365" i="2"/>
  <c r="T4365" i="2"/>
  <c r="E1462" i="2"/>
  <c r="D1461" i="2"/>
  <c r="N1462" i="2"/>
  <c r="E1462" i="17"/>
  <c r="C1464" i="17"/>
  <c r="B1464" i="17"/>
  <c r="D1464" i="17"/>
  <c r="P1462" i="2"/>
  <c r="L1462" i="2"/>
  <c r="B1462" i="2"/>
  <c r="T1462" i="2"/>
  <c r="E1463" i="17"/>
  <c r="U1461" i="2"/>
  <c r="AF1462" i="2"/>
  <c r="AD1462" i="2" s="1"/>
  <c r="AB1462" i="2"/>
  <c r="S1462" i="2"/>
  <c r="AE1462" i="2" a="1"/>
  <c r="Q4369" i="2" a="1"/>
  <c r="M4369" i="2" a="1"/>
  <c r="AC4365" i="2" a="1"/>
  <c r="AC1462" i="2" a="1"/>
  <c r="AG1462" i="2" a="1"/>
  <c r="AG4365" i="2" a="1"/>
  <c r="AE4365" i="2" a="1"/>
  <c r="F4371" i="2" a="1"/>
  <c r="V4367" i="2" a="1"/>
  <c r="O4369" i="2" a="1"/>
  <c r="P4370" i="2" l="1"/>
  <c r="AF4366" i="2"/>
  <c r="T4366" i="2"/>
  <c r="AD4366" i="2"/>
  <c r="O4369" i="2"/>
  <c r="M4369" i="2"/>
  <c r="Q4369" i="2"/>
  <c r="D4369" i="2"/>
  <c r="AC4365" i="2"/>
  <c r="AE4365" i="2"/>
  <c r="AG4365" i="2"/>
  <c r="K4371" i="2"/>
  <c r="J4371" i="2"/>
  <c r="H4371" i="2"/>
  <c r="I4371" i="2"/>
  <c r="G4371" i="2"/>
  <c r="F4371" i="2"/>
  <c r="Y4367" i="2"/>
  <c r="V4367" i="2"/>
  <c r="W4367" i="2"/>
  <c r="X4367" i="2"/>
  <c r="AA4367" i="2"/>
  <c r="Z4367" i="2"/>
  <c r="S4366" i="2"/>
  <c r="AB4366" i="2"/>
  <c r="E4368" i="2"/>
  <c r="U4365" i="2"/>
  <c r="L4370" i="2"/>
  <c r="B4370" i="2"/>
  <c r="C4370" i="2"/>
  <c r="N4370" i="2"/>
  <c r="AG1462" i="2"/>
  <c r="AE1462" i="2"/>
  <c r="AC1462" i="2"/>
  <c r="D1462" i="2"/>
  <c r="AD1463" i="2"/>
  <c r="U1462" i="2"/>
  <c r="C1463" i="2"/>
  <c r="T1463" i="2"/>
  <c r="AF1463" i="2"/>
  <c r="N1464" i="2"/>
  <c r="P1463" i="2"/>
  <c r="N1463" i="2" s="1"/>
  <c r="B1463" i="2"/>
  <c r="L1463" i="2"/>
  <c r="E1464" i="17"/>
  <c r="S1463" i="2"/>
  <c r="AB1463" i="2"/>
  <c r="Q1463" i="2" a="1"/>
  <c r="AG4366" i="2" a="1"/>
  <c r="O4370" i="2" a="1"/>
  <c r="Q4370" i="2" a="1"/>
  <c r="M4370" i="2" a="1"/>
  <c r="O1463" i="2" a="1"/>
  <c r="AE1463" i="2" a="1"/>
  <c r="V4368" i="2" a="1"/>
  <c r="AC1463" i="2" a="1"/>
  <c r="AC4366" i="2" a="1"/>
  <c r="AE4366" i="2" a="1"/>
  <c r="AG1463" i="2" a="1"/>
  <c r="M1463" i="2" a="1"/>
  <c r="F4372" i="2" a="1"/>
  <c r="AD4367" i="2" l="1"/>
  <c r="AC4366" i="2"/>
  <c r="AG4366" i="2"/>
  <c r="AE4366" i="2"/>
  <c r="U4366" i="2"/>
  <c r="E4369" i="2"/>
  <c r="C4371" i="2"/>
  <c r="AF4367" i="2"/>
  <c r="P4371" i="2"/>
  <c r="D4370" i="2"/>
  <c r="O4370" i="2"/>
  <c r="M4370" i="2"/>
  <c r="Q4370" i="2"/>
  <c r="AA4368" i="2"/>
  <c r="Z4368" i="2"/>
  <c r="Y4368" i="2"/>
  <c r="X4368" i="2"/>
  <c r="W4368" i="2"/>
  <c r="V4368" i="2"/>
  <c r="H4372" i="2"/>
  <c r="G4372" i="2"/>
  <c r="F4372" i="2"/>
  <c r="I4372" i="2"/>
  <c r="J4372" i="2"/>
  <c r="K4372" i="2"/>
  <c r="B4371" i="2"/>
  <c r="L4371" i="2"/>
  <c r="N4371" i="2"/>
  <c r="T4367" i="2"/>
  <c r="S4367" i="2"/>
  <c r="AB4367" i="2"/>
  <c r="AE1463" i="2"/>
  <c r="AC1463" i="2"/>
  <c r="AG1463" i="2"/>
  <c r="O1463" i="2"/>
  <c r="C1465" i="17" s="1"/>
  <c r="M1463" i="2"/>
  <c r="Q1463" i="2"/>
  <c r="D1465" i="17" s="1"/>
  <c r="U1463" i="2"/>
  <c r="C1464" i="2"/>
  <c r="AD1464" i="2"/>
  <c r="AB1464" i="2"/>
  <c r="S1464" i="2"/>
  <c r="T1464" i="2"/>
  <c r="D1463" i="2"/>
  <c r="AF1464" i="2"/>
  <c r="P1464" i="2"/>
  <c r="L1464" i="2"/>
  <c r="B1464" i="2"/>
  <c r="M4371" i="2" a="1"/>
  <c r="V4369" i="2" a="1"/>
  <c r="O1464" i="2" a="1"/>
  <c r="F4373" i="2" a="1"/>
  <c r="AG1464" i="2" a="1"/>
  <c r="AE4367" i="2" a="1"/>
  <c r="Q4371" i="2" a="1"/>
  <c r="AE1464" i="2" a="1"/>
  <c r="O4371" i="2" a="1"/>
  <c r="AC1464" i="2" a="1"/>
  <c r="AG4367" i="2" a="1"/>
  <c r="AC4367" i="2" a="1"/>
  <c r="M1464" i="2" a="1"/>
  <c r="Q1464" i="2" a="1"/>
  <c r="U4367" i="2" l="1"/>
  <c r="O4371" i="2"/>
  <c r="Q4371" i="2"/>
  <c r="M4371" i="2"/>
  <c r="AF4368" i="2"/>
  <c r="T4368" i="2"/>
  <c r="AD4368" i="2"/>
  <c r="AC4367" i="2"/>
  <c r="AE4367" i="2"/>
  <c r="AG4367" i="2"/>
  <c r="W4369" i="2"/>
  <c r="V4369" i="2"/>
  <c r="AA4369" i="2"/>
  <c r="Z4369" i="2"/>
  <c r="Y4369" i="2"/>
  <c r="X4369" i="2"/>
  <c r="K4373" i="2"/>
  <c r="J4373" i="2"/>
  <c r="P4373" i="2" s="1"/>
  <c r="H4373" i="2"/>
  <c r="G4373" i="2"/>
  <c r="F4373" i="2"/>
  <c r="I4373" i="2"/>
  <c r="AB4368" i="2"/>
  <c r="S4368" i="2"/>
  <c r="E4370" i="2"/>
  <c r="D4371" i="2"/>
  <c r="P4372" i="2"/>
  <c r="C4372" i="2"/>
  <c r="B4372" i="2"/>
  <c r="L4372" i="2"/>
  <c r="N4372" i="2"/>
  <c r="E1463" i="2"/>
  <c r="Q1464" i="2"/>
  <c r="O1464" i="2"/>
  <c r="M1464" i="2"/>
  <c r="AE1464" i="2"/>
  <c r="AC1464" i="2"/>
  <c r="AG1464" i="2"/>
  <c r="B1465" i="17"/>
  <c r="E1465" i="17" s="1"/>
  <c r="V4370" i="2" a="1"/>
  <c r="AG4368" i="2" a="1"/>
  <c r="O4372" i="2" a="1"/>
  <c r="AC4368" i="2" a="1"/>
  <c r="AE4368" i="2" a="1"/>
  <c r="F4374" i="2" a="1"/>
  <c r="M4372" i="2" a="1"/>
  <c r="Q4372" i="2" a="1"/>
  <c r="AF4369" i="2" l="1"/>
  <c r="E4371" i="2"/>
  <c r="AC4368" i="2"/>
  <c r="AE4368" i="2"/>
  <c r="AG4368" i="2"/>
  <c r="AD4369" i="2"/>
  <c r="U4368" i="2"/>
  <c r="M4372" i="2"/>
  <c r="O4372" i="2"/>
  <c r="Q4372" i="2"/>
  <c r="AA4370" i="2"/>
  <c r="Z4370" i="2"/>
  <c r="X4370" i="2"/>
  <c r="W4370" i="2"/>
  <c r="V4370" i="2"/>
  <c r="Y4370" i="2"/>
  <c r="K4374" i="2"/>
  <c r="J4374" i="2"/>
  <c r="I4374" i="2"/>
  <c r="H4374" i="2"/>
  <c r="G4374" i="2"/>
  <c r="F4374" i="2"/>
  <c r="D4372" i="2"/>
  <c r="B4373" i="2"/>
  <c r="L4373" i="2"/>
  <c r="AB4369" i="2"/>
  <c r="S4369" i="2"/>
  <c r="C4373" i="2"/>
  <c r="T4369" i="2"/>
  <c r="N4373" i="2"/>
  <c r="E1464" i="2"/>
  <c r="B1466" i="17"/>
  <c r="D1466" i="17"/>
  <c r="C1466" i="17"/>
  <c r="P1465" i="2"/>
  <c r="AD1465" i="2"/>
  <c r="D1464" i="2"/>
  <c r="AF1465" i="2"/>
  <c r="N1466" i="2"/>
  <c r="S1465" i="2"/>
  <c r="AB1465" i="2"/>
  <c r="T1465" i="2"/>
  <c r="C1465" i="2"/>
  <c r="U1464" i="2"/>
  <c r="N1465" i="2"/>
  <c r="L1465" i="2"/>
  <c r="B1465" i="2"/>
  <c r="M4373" i="2" a="1"/>
  <c r="Q4373" i="2" a="1"/>
  <c r="F4375" i="2" a="1"/>
  <c r="AC4369" i="2" a="1"/>
  <c r="AG1465" i="2" a="1"/>
  <c r="AE1465" i="2" a="1"/>
  <c r="AE4369" i="2" a="1"/>
  <c r="AC1465" i="2" a="1"/>
  <c r="M1465" i="2" a="1"/>
  <c r="O1465" i="2" a="1"/>
  <c r="O4373" i="2" a="1"/>
  <c r="AG4369" i="2" a="1"/>
  <c r="Q1465" i="2" a="1"/>
  <c r="V4371" i="2" a="1"/>
  <c r="P4374" i="2" l="1"/>
  <c r="U4369" i="2"/>
  <c r="AF4370" i="2"/>
  <c r="AG4369" i="2"/>
  <c r="AC4369" i="2"/>
  <c r="AE4369" i="2"/>
  <c r="H4375" i="2"/>
  <c r="G4375" i="2"/>
  <c r="F4375" i="2"/>
  <c r="I4375" i="2"/>
  <c r="K4375" i="2"/>
  <c r="J4375" i="2"/>
  <c r="O4373" i="2"/>
  <c r="M4373" i="2"/>
  <c r="Q4373" i="2"/>
  <c r="AA4371" i="2"/>
  <c r="Z4371" i="2"/>
  <c r="Y4371" i="2"/>
  <c r="X4371" i="2"/>
  <c r="W4371" i="2"/>
  <c r="V4371" i="2"/>
  <c r="S4370" i="2"/>
  <c r="AB4370" i="2"/>
  <c r="T4370" i="2"/>
  <c r="AD4370" i="2"/>
  <c r="B4374" i="2"/>
  <c r="L4374" i="2"/>
  <c r="C4374" i="2"/>
  <c r="D4373" i="2"/>
  <c r="N4374" i="2"/>
  <c r="E4372" i="2"/>
  <c r="AG1465" i="2"/>
  <c r="AC1465" i="2"/>
  <c r="AE1465" i="2"/>
  <c r="O1465" i="2"/>
  <c r="C1467" i="17" s="1"/>
  <c r="M1465" i="2"/>
  <c r="Q1465" i="2"/>
  <c r="D1467" i="17" s="1"/>
  <c r="E1466" i="17"/>
  <c r="U1465" i="2"/>
  <c r="L1466" i="2"/>
  <c r="B1466" i="2"/>
  <c r="C1466" i="2"/>
  <c r="T1466" i="2"/>
  <c r="AD1466" i="2"/>
  <c r="D1465" i="2"/>
  <c r="P1466" i="2"/>
  <c r="AF1466" i="2"/>
  <c r="S1466" i="2"/>
  <c r="AB1466" i="2"/>
  <c r="M4374" i="2" a="1"/>
  <c r="O4374" i="2" a="1"/>
  <c r="AC1466" i="2" a="1"/>
  <c r="Q1466" i="2" a="1"/>
  <c r="F4376" i="2" a="1"/>
  <c r="AE1466" i="2" a="1"/>
  <c r="AC4370" i="2" a="1"/>
  <c r="AG4370" i="2" a="1"/>
  <c r="AE4370" i="2" a="1"/>
  <c r="Q4374" i="2" a="1"/>
  <c r="V4372" i="2" a="1"/>
  <c r="O1466" i="2" a="1"/>
  <c r="AG1466" i="2" a="1"/>
  <c r="M1466" i="2" a="1"/>
  <c r="AD4371" i="2" l="1"/>
  <c r="AF4371" i="2"/>
  <c r="D4374" i="2"/>
  <c r="P4375" i="2"/>
  <c r="T4371" i="2"/>
  <c r="AC4370" i="2"/>
  <c r="AE4370" i="2"/>
  <c r="AG4370" i="2"/>
  <c r="K4376" i="2"/>
  <c r="J4376" i="2"/>
  <c r="I4376" i="2"/>
  <c r="H4376" i="2"/>
  <c r="G4376" i="2"/>
  <c r="F4376" i="2"/>
  <c r="Q4374" i="2"/>
  <c r="M4374" i="2"/>
  <c r="O4374" i="2"/>
  <c r="Y4372" i="2"/>
  <c r="X4372" i="2"/>
  <c r="W4372" i="2"/>
  <c r="V4372" i="2"/>
  <c r="AA4372" i="2"/>
  <c r="Z4372" i="2"/>
  <c r="E4373" i="2"/>
  <c r="B4375" i="2"/>
  <c r="L4375" i="2"/>
  <c r="U4370" i="2"/>
  <c r="S4371" i="2"/>
  <c r="AB4371" i="2"/>
  <c r="C4375" i="2"/>
  <c r="N4375" i="2"/>
  <c r="E1465" i="2"/>
  <c r="B1467" i="17"/>
  <c r="E1467" i="17" s="1"/>
  <c r="AE1466" i="2"/>
  <c r="AG1466" i="2"/>
  <c r="AC1466" i="2"/>
  <c r="O1466" i="2"/>
  <c r="C1468" i="17" s="1"/>
  <c r="M1466" i="2"/>
  <c r="Q1466" i="2"/>
  <c r="D1468" i="17" s="1"/>
  <c r="AF1467" i="2"/>
  <c r="C1467" i="2"/>
  <c r="U1466" i="2"/>
  <c r="AB1467" i="2"/>
  <c r="S1467" i="2"/>
  <c r="D1466" i="2"/>
  <c r="T1467" i="2"/>
  <c r="AD1467" i="2"/>
  <c r="P1467" i="2"/>
  <c r="N1467" i="2" s="1"/>
  <c r="B1467" i="2"/>
  <c r="L1467" i="2"/>
  <c r="AG4371" i="2" a="1"/>
  <c r="Q1467" i="2" a="1"/>
  <c r="O4375" i="2" a="1"/>
  <c r="AC4371" i="2" a="1"/>
  <c r="Q4375" i="2" a="1"/>
  <c r="F4377" i="2" a="1"/>
  <c r="AE1467" i="2" a="1"/>
  <c r="M1467" i="2" a="1"/>
  <c r="O1467" i="2" a="1"/>
  <c r="AE4371" i="2" a="1"/>
  <c r="AC1467" i="2" a="1"/>
  <c r="M4375" i="2" a="1"/>
  <c r="AG1467" i="2" a="1"/>
  <c r="V4373" i="2" a="1"/>
  <c r="U4371" i="2" l="1"/>
  <c r="P4376" i="2"/>
  <c r="AD4372" i="2"/>
  <c r="D4375" i="2"/>
  <c r="N4376" i="2"/>
  <c r="AF4372" i="2"/>
  <c r="C4376" i="2"/>
  <c r="AG4371" i="2"/>
  <c r="AE4371" i="2"/>
  <c r="AC4371" i="2"/>
  <c r="AA4373" i="2"/>
  <c r="Z4373" i="2"/>
  <c r="Y4373" i="2"/>
  <c r="X4373" i="2"/>
  <c r="W4373" i="2"/>
  <c r="V4373" i="2"/>
  <c r="M4375" i="2"/>
  <c r="O4375" i="2"/>
  <c r="Q4375" i="2"/>
  <c r="F4377" i="2"/>
  <c r="H4377" i="2"/>
  <c r="G4377" i="2"/>
  <c r="K4377" i="2"/>
  <c r="J4377" i="2"/>
  <c r="I4377" i="2"/>
  <c r="S4372" i="2"/>
  <c r="AB4372" i="2"/>
  <c r="L4376" i="2"/>
  <c r="B4376" i="2"/>
  <c r="E4374" i="2"/>
  <c r="T4372" i="2"/>
  <c r="B1468" i="17"/>
  <c r="E1468" i="17" s="1"/>
  <c r="E1466" i="2"/>
  <c r="AE1467" i="2"/>
  <c r="AC1467" i="2"/>
  <c r="AG1467" i="2"/>
  <c r="Q1467" i="2"/>
  <c r="D1469" i="17" s="1"/>
  <c r="O1467" i="2"/>
  <c r="C1469" i="17" s="1"/>
  <c r="M1467" i="2"/>
  <c r="AD1468" i="2"/>
  <c r="T1468" i="2"/>
  <c r="C1468" i="2"/>
  <c r="D1467" i="2"/>
  <c r="U1467" i="2"/>
  <c r="P1468" i="2"/>
  <c r="P1469" i="2"/>
  <c r="N1469" i="2"/>
  <c r="N1468" i="2"/>
  <c r="L1468" i="2"/>
  <c r="B1468" i="2"/>
  <c r="AF1468" i="2"/>
  <c r="S1468" i="2"/>
  <c r="AB1468" i="2"/>
  <c r="AE1468" i="2" a="1"/>
  <c r="M4376" i="2" a="1"/>
  <c r="AC1468" i="2" a="1"/>
  <c r="AE4372" i="2" a="1"/>
  <c r="AG4372" i="2" a="1"/>
  <c r="Q1468" i="2" a="1"/>
  <c r="AC4372" i="2" a="1"/>
  <c r="V4374" i="2" a="1"/>
  <c r="O4376" i="2" a="1"/>
  <c r="O1468" i="2" a="1"/>
  <c r="Q4376" i="2" a="1"/>
  <c r="F4378" i="2" a="1"/>
  <c r="AG1468" i="2" a="1"/>
  <c r="M1468" i="2" a="1"/>
  <c r="P4377" i="2" l="1"/>
  <c r="AF4373" i="2"/>
  <c r="E1467" i="2"/>
  <c r="U4372" i="2"/>
  <c r="T4373" i="2"/>
  <c r="D4376" i="2"/>
  <c r="M4376" i="2"/>
  <c r="O4376" i="2"/>
  <c r="Q4376" i="2"/>
  <c r="AD4373" i="2"/>
  <c r="E4375" i="2"/>
  <c r="AC4372" i="2"/>
  <c r="AE4372" i="2"/>
  <c r="AG4372" i="2"/>
  <c r="H4378" i="2"/>
  <c r="G4378" i="2"/>
  <c r="F4378" i="2"/>
  <c r="I4378" i="2"/>
  <c r="K4378" i="2"/>
  <c r="J4378" i="2"/>
  <c r="X4374" i="2"/>
  <c r="W4374" i="2"/>
  <c r="V4374" i="2"/>
  <c r="AA4374" i="2"/>
  <c r="Z4374" i="2"/>
  <c r="Y4374" i="2"/>
  <c r="C4377" i="2"/>
  <c r="S4373" i="2"/>
  <c r="AB4373" i="2"/>
  <c r="N4377" i="2"/>
  <c r="B4377" i="2"/>
  <c r="L4377" i="2"/>
  <c r="B1469" i="17"/>
  <c r="E1469" i="17" s="1"/>
  <c r="AE1468" i="2"/>
  <c r="AG1468" i="2"/>
  <c r="AC1468" i="2"/>
  <c r="O1468" i="2"/>
  <c r="C1470" i="17" s="1"/>
  <c r="Q1468" i="2"/>
  <c r="D1470" i="17" s="1"/>
  <c r="M1468" i="2"/>
  <c r="D1468" i="2"/>
  <c r="U1468" i="2"/>
  <c r="C1469" i="2"/>
  <c r="AD1469" i="2"/>
  <c r="AF1469" i="2"/>
  <c r="S1469" i="2"/>
  <c r="AB1469" i="2"/>
  <c r="L1469" i="2"/>
  <c r="D1469" i="2" s="1"/>
  <c r="B1469" i="2"/>
  <c r="T1469" i="2"/>
  <c r="O1469" i="2" a="1"/>
  <c r="F4379" i="2" a="1"/>
  <c r="AC4373" i="2" a="1"/>
  <c r="V4375" i="2" a="1"/>
  <c r="AG4373" i="2" a="1"/>
  <c r="AE1469" i="2" a="1"/>
  <c r="O4377" i="2" a="1"/>
  <c r="AG1469" i="2" a="1"/>
  <c r="M1469" i="2" a="1"/>
  <c r="M4377" i="2" a="1"/>
  <c r="AE4373" i="2" a="1"/>
  <c r="Q4377" i="2" a="1"/>
  <c r="Q1469" i="2" a="1"/>
  <c r="AC1469" i="2" a="1"/>
  <c r="P4378" i="2" l="1"/>
  <c r="AG4373" i="2"/>
  <c r="AE4373" i="2"/>
  <c r="AC4373" i="2"/>
  <c r="E4376" i="2"/>
  <c r="U4373" i="2"/>
  <c r="AF4374" i="2"/>
  <c r="E1468" i="2"/>
  <c r="K4379" i="2"/>
  <c r="J4379" i="2"/>
  <c r="I4379" i="2"/>
  <c r="H4379" i="2"/>
  <c r="G4379" i="2"/>
  <c r="F4379" i="2"/>
  <c r="Q4377" i="2"/>
  <c r="M4377" i="2"/>
  <c r="O4377" i="2"/>
  <c r="AA4375" i="2"/>
  <c r="Z4375" i="2"/>
  <c r="Y4375" i="2"/>
  <c r="X4375" i="2"/>
  <c r="W4375" i="2"/>
  <c r="V4375" i="2"/>
  <c r="B4378" i="2"/>
  <c r="L4378" i="2"/>
  <c r="N4378" i="2"/>
  <c r="C4378" i="2"/>
  <c r="T4374" i="2"/>
  <c r="S4374" i="2"/>
  <c r="AB4374" i="2"/>
  <c r="D4377" i="2"/>
  <c r="AD4374" i="2"/>
  <c r="B1470" i="17"/>
  <c r="E1470" i="17" s="1"/>
  <c r="AE1469" i="2"/>
  <c r="AC1469" i="2"/>
  <c r="AG1469" i="2"/>
  <c r="O1469" i="2"/>
  <c r="C1471" i="17" s="1"/>
  <c r="Q1469" i="2"/>
  <c r="D1471" i="17" s="1"/>
  <c r="M1469" i="2"/>
  <c r="N1470" i="2"/>
  <c r="U1469" i="2"/>
  <c r="C1470" i="2"/>
  <c r="AD1470" i="2"/>
  <c r="P1470" i="2"/>
  <c r="T1470" i="2"/>
  <c r="AF1470" i="2"/>
  <c r="AB1470" i="2"/>
  <c r="S1470" i="2"/>
  <c r="L1470" i="2"/>
  <c r="B1470" i="2"/>
  <c r="AG1470" i="2" a="1"/>
  <c r="O4378" i="2" a="1"/>
  <c r="AE4374" i="2" a="1"/>
  <c r="AE1470" i="2" a="1"/>
  <c r="AG4374" i="2" a="1"/>
  <c r="M4378" i="2" a="1"/>
  <c r="AC4374" i="2" a="1"/>
  <c r="M1470" i="2" a="1"/>
  <c r="Q4378" i="2" a="1"/>
  <c r="O1470" i="2" a="1"/>
  <c r="F4380" i="2" a="1"/>
  <c r="Q1470" i="2" a="1"/>
  <c r="AC1470" i="2" a="1"/>
  <c r="V4376" i="2" a="1"/>
  <c r="P4379" i="2" l="1"/>
  <c r="N4379" i="2"/>
  <c r="E4377" i="2"/>
  <c r="E1469" i="2"/>
  <c r="C4379" i="2"/>
  <c r="AF4375" i="2"/>
  <c r="V4376" i="2"/>
  <c r="AA4376" i="2"/>
  <c r="Z4376" i="2"/>
  <c r="Y4376" i="2"/>
  <c r="X4376" i="2"/>
  <c r="W4376" i="2"/>
  <c r="M4378" i="2"/>
  <c r="O4378" i="2"/>
  <c r="Q4378" i="2"/>
  <c r="AC4374" i="2"/>
  <c r="AE4374" i="2"/>
  <c r="AG4374" i="2"/>
  <c r="K4380" i="2"/>
  <c r="J4380" i="2"/>
  <c r="I4380" i="2"/>
  <c r="H4380" i="2"/>
  <c r="G4380" i="2"/>
  <c r="F4380" i="2"/>
  <c r="AB4375" i="2"/>
  <c r="S4375" i="2"/>
  <c r="T4375" i="2"/>
  <c r="U4374" i="2"/>
  <c r="B4379" i="2"/>
  <c r="L4379" i="2"/>
  <c r="D4378" i="2"/>
  <c r="AD4375" i="2"/>
  <c r="B1471" i="17"/>
  <c r="E1471" i="17" s="1"/>
  <c r="AG1470" i="2"/>
  <c r="AC1470" i="2"/>
  <c r="AE1470" i="2"/>
  <c r="O1470" i="2"/>
  <c r="C1472" i="17" s="1"/>
  <c r="Q1470" i="2"/>
  <c r="D1472" i="17" s="1"/>
  <c r="M1470" i="2"/>
  <c r="D1470" i="2"/>
  <c r="AD1471" i="2"/>
  <c r="U1470" i="2"/>
  <c r="P1471" i="2"/>
  <c r="S1471" i="2"/>
  <c r="AB1471" i="2"/>
  <c r="N1471" i="2"/>
  <c r="C1471" i="2" s="1"/>
  <c r="B1471" i="2"/>
  <c r="L1471" i="2"/>
  <c r="T1471" i="2"/>
  <c r="AF1471" i="2"/>
  <c r="O4379" i="2" a="1"/>
  <c r="F4381" i="2" a="1"/>
  <c r="AC1471" i="2" a="1"/>
  <c r="V4377" i="2" a="1"/>
  <c r="AE1471" i="2" a="1"/>
  <c r="O1471" i="2" a="1"/>
  <c r="Q1471" i="2" a="1"/>
  <c r="Q4379" i="2" a="1"/>
  <c r="M4379" i="2" a="1"/>
  <c r="M1471" i="2" a="1"/>
  <c r="AG1471" i="2" a="1"/>
  <c r="AE4375" i="2" a="1"/>
  <c r="AC4375" i="2" a="1"/>
  <c r="AG4375" i="2" a="1"/>
  <c r="C4380" i="2" l="1"/>
  <c r="N4380" i="2"/>
  <c r="AD4376" i="2"/>
  <c r="D4379" i="2"/>
  <c r="P4380" i="2"/>
  <c r="U4375" i="2"/>
  <c r="E1470" i="2"/>
  <c r="Q4379" i="2"/>
  <c r="O4379" i="2"/>
  <c r="M4379" i="2"/>
  <c r="T4376" i="2"/>
  <c r="AF4376" i="2"/>
  <c r="AC4375" i="2"/>
  <c r="AE4375" i="2"/>
  <c r="AG4375" i="2"/>
  <c r="G4381" i="2"/>
  <c r="H4381" i="2"/>
  <c r="F4381" i="2"/>
  <c r="I4381" i="2"/>
  <c r="K4381" i="2"/>
  <c r="J4381" i="2"/>
  <c r="Z4377" i="2"/>
  <c r="Y4377" i="2"/>
  <c r="X4377" i="2"/>
  <c r="W4377" i="2"/>
  <c r="V4377" i="2"/>
  <c r="AA4377" i="2"/>
  <c r="B4380" i="2"/>
  <c r="L4380" i="2"/>
  <c r="E4378" i="2"/>
  <c r="S4376" i="2"/>
  <c r="AB4376" i="2"/>
  <c r="B1472" i="17"/>
  <c r="E1472" i="17" s="1"/>
  <c r="AC1471" i="2"/>
  <c r="AG1471" i="2"/>
  <c r="AE1471" i="2"/>
  <c r="M1471" i="2"/>
  <c r="O1471" i="2"/>
  <c r="Q1471" i="2"/>
  <c r="D1473" i="17" s="1"/>
  <c r="U1471" i="2"/>
  <c r="AD1472" i="2"/>
  <c r="N1472" i="2"/>
  <c r="AD1473" i="2"/>
  <c r="D1471" i="2"/>
  <c r="P1472" i="2"/>
  <c r="T1472" i="2"/>
  <c r="C1472" i="2"/>
  <c r="S1472" i="2"/>
  <c r="AB1472" i="2"/>
  <c r="AF1472" i="2"/>
  <c r="B1472" i="2"/>
  <c r="L1472" i="2"/>
  <c r="Q4380" i="2" a="1"/>
  <c r="AC4376" i="2" a="1"/>
  <c r="AC1472" i="2" a="1"/>
  <c r="O1472" i="2" a="1"/>
  <c r="AG1472" i="2" a="1"/>
  <c r="AE1472" i="2" a="1"/>
  <c r="Q1472" i="2" a="1"/>
  <c r="M1472" i="2" a="1"/>
  <c r="M4380" i="2" a="1"/>
  <c r="V4378" i="2" a="1"/>
  <c r="O4380" i="2" a="1"/>
  <c r="AG4376" i="2" a="1"/>
  <c r="AE4376" i="2" a="1"/>
  <c r="F4382" i="2" a="1"/>
  <c r="U4376" i="2" l="1"/>
  <c r="O4380" i="2"/>
  <c r="M4380" i="2"/>
  <c r="Q4380" i="2"/>
  <c r="E4379" i="2"/>
  <c r="D4380" i="2"/>
  <c r="AD4377" i="2"/>
  <c r="P4381" i="2"/>
  <c r="AG4376" i="2"/>
  <c r="AE4376" i="2"/>
  <c r="AC4376" i="2"/>
  <c r="C4381" i="2"/>
  <c r="N4381" i="2"/>
  <c r="AA4378" i="2"/>
  <c r="Z4378" i="2"/>
  <c r="Y4378" i="2"/>
  <c r="X4378" i="2"/>
  <c r="W4378" i="2"/>
  <c r="V4378" i="2"/>
  <c r="K4382" i="2"/>
  <c r="J4382" i="2"/>
  <c r="I4382" i="2"/>
  <c r="H4382" i="2"/>
  <c r="G4382" i="2"/>
  <c r="F4382" i="2"/>
  <c r="B4381" i="2"/>
  <c r="L4381" i="2"/>
  <c r="S4377" i="2"/>
  <c r="AB4377" i="2"/>
  <c r="AF4377" i="2"/>
  <c r="T4377" i="2"/>
  <c r="B1473" i="17"/>
  <c r="E1471" i="2"/>
  <c r="AC1472" i="2"/>
  <c r="AE1472" i="2"/>
  <c r="AG1472" i="2"/>
  <c r="O1472" i="2"/>
  <c r="M1472" i="2"/>
  <c r="Q1472" i="2"/>
  <c r="C1473" i="17"/>
  <c r="AE4377" i="2" a="1"/>
  <c r="V4379" i="2" a="1"/>
  <c r="Q4381" i="2" a="1"/>
  <c r="F4383" i="2" a="1"/>
  <c r="AC4377" i="2" a="1"/>
  <c r="M4381" i="2" a="1"/>
  <c r="AG4377" i="2" a="1"/>
  <c r="O4381" i="2" a="1"/>
  <c r="E4380" i="2" l="1"/>
  <c r="AF4378" i="2"/>
  <c r="D4381" i="2"/>
  <c r="P4382" i="2"/>
  <c r="Q4381" i="2"/>
  <c r="O4381" i="2"/>
  <c r="M4381" i="2"/>
  <c r="T4378" i="2"/>
  <c r="AD4378" i="2"/>
  <c r="AC4377" i="2"/>
  <c r="AE4377" i="2"/>
  <c r="AG4377" i="2"/>
  <c r="K4383" i="2"/>
  <c r="J4383" i="2"/>
  <c r="I4383" i="2"/>
  <c r="H4383" i="2"/>
  <c r="G4383" i="2"/>
  <c r="F4383" i="2"/>
  <c r="X4379" i="2"/>
  <c r="W4379" i="2"/>
  <c r="V4379" i="2"/>
  <c r="AA4379" i="2"/>
  <c r="Z4379" i="2"/>
  <c r="Y4379" i="2"/>
  <c r="U4377" i="2"/>
  <c r="S4378" i="2"/>
  <c r="AB4378" i="2"/>
  <c r="C4382" i="2"/>
  <c r="L4382" i="2"/>
  <c r="B4382" i="2"/>
  <c r="N4382" i="2"/>
  <c r="E1472" i="2"/>
  <c r="U1472" i="2"/>
  <c r="P1473" i="2"/>
  <c r="D1472" i="2"/>
  <c r="C1474" i="17"/>
  <c r="B1474" i="17"/>
  <c r="D1474" i="17"/>
  <c r="N1474" i="2"/>
  <c r="T1473" i="2"/>
  <c r="C1473" i="2"/>
  <c r="N1473" i="2"/>
  <c r="B1473" i="2"/>
  <c r="L1473" i="2"/>
  <c r="E1473" i="17"/>
  <c r="AF1473" i="2"/>
  <c r="AB1473" i="2"/>
  <c r="S1473" i="2"/>
  <c r="M4382" i="2" a="1"/>
  <c r="O4382" i="2" a="1"/>
  <c r="AG4378" i="2" a="1"/>
  <c r="AE1473" i="2" a="1"/>
  <c r="F4384" i="2" a="1"/>
  <c r="AC1473" i="2" a="1"/>
  <c r="AE4378" i="2" a="1"/>
  <c r="Q1473" i="2" a="1"/>
  <c r="AG1473" i="2" a="1"/>
  <c r="M1473" i="2" a="1"/>
  <c r="O1473" i="2" a="1"/>
  <c r="V4380" i="2" a="1"/>
  <c r="Q4382" i="2" a="1"/>
  <c r="AC4378" i="2" a="1"/>
  <c r="N4383" i="2" l="1"/>
  <c r="C4383" i="2"/>
  <c r="E4381" i="2"/>
  <c r="D4382" i="2"/>
  <c r="U4378" i="2"/>
  <c r="AE4378" i="2"/>
  <c r="AC4378" i="2"/>
  <c r="AG4378" i="2"/>
  <c r="AF4379" i="2"/>
  <c r="P4383" i="2"/>
  <c r="AA4380" i="2"/>
  <c r="Z4380" i="2"/>
  <c r="Y4380" i="2"/>
  <c r="X4380" i="2"/>
  <c r="W4380" i="2"/>
  <c r="V4380" i="2"/>
  <c r="O4382" i="2"/>
  <c r="M4382" i="2"/>
  <c r="Q4382" i="2"/>
  <c r="G4384" i="2"/>
  <c r="H4384" i="2"/>
  <c r="F4384" i="2"/>
  <c r="K4384" i="2"/>
  <c r="I4384" i="2"/>
  <c r="J4384" i="2"/>
  <c r="S4379" i="2"/>
  <c r="AB4379" i="2"/>
  <c r="T4379" i="2"/>
  <c r="B4383" i="2"/>
  <c r="L4383" i="2"/>
  <c r="AD4379" i="2"/>
  <c r="O1473" i="2"/>
  <c r="C1475" i="17" s="1"/>
  <c r="M1473" i="2"/>
  <c r="B1475" i="17" s="1"/>
  <c r="Q1473" i="2"/>
  <c r="D1475" i="17" s="1"/>
  <c r="AG1473" i="2"/>
  <c r="AC1473" i="2"/>
  <c r="AE1473" i="2"/>
  <c r="D1473" i="2"/>
  <c r="C1474" i="2"/>
  <c r="P1474" i="2"/>
  <c r="L1474" i="2"/>
  <c r="B1474" i="2"/>
  <c r="T1474" i="2"/>
  <c r="U1473" i="2"/>
  <c r="E1474" i="17"/>
  <c r="AF1474" i="2"/>
  <c r="AD1474" i="2" s="1"/>
  <c r="AB1474" i="2"/>
  <c r="S1474" i="2"/>
  <c r="O1474" i="2" a="1"/>
  <c r="Q1474" i="2" a="1"/>
  <c r="AC4379" i="2" a="1"/>
  <c r="O4383" i="2" a="1"/>
  <c r="AC1474" i="2" a="1"/>
  <c r="F4385" i="2" a="1"/>
  <c r="Q4383" i="2" a="1"/>
  <c r="AG4379" i="2" a="1"/>
  <c r="M1474" i="2" a="1"/>
  <c r="AE1474" i="2" a="1"/>
  <c r="V4381" i="2" a="1"/>
  <c r="AG1474" i="2" a="1"/>
  <c r="M4383" i="2" a="1"/>
  <c r="AE4379" i="2" a="1"/>
  <c r="D4383" i="2" l="1"/>
  <c r="AF4380" i="2"/>
  <c r="O4383" i="2"/>
  <c r="M4383" i="2"/>
  <c r="Q4383" i="2"/>
  <c r="T4380" i="2"/>
  <c r="P4384" i="2"/>
  <c r="AD4380" i="2"/>
  <c r="I4385" i="2"/>
  <c r="H4385" i="2"/>
  <c r="G4385" i="2"/>
  <c r="F4385" i="2"/>
  <c r="K4385" i="2"/>
  <c r="J4385" i="2"/>
  <c r="AC4379" i="2"/>
  <c r="AE4379" i="2"/>
  <c r="AG4379" i="2"/>
  <c r="V4381" i="2"/>
  <c r="AA4381" i="2"/>
  <c r="Z4381" i="2"/>
  <c r="Y4381" i="2"/>
  <c r="X4381" i="2"/>
  <c r="W4381" i="2"/>
  <c r="U4379" i="2"/>
  <c r="AB4380" i="2"/>
  <c r="S4380" i="2"/>
  <c r="E4382" i="2"/>
  <c r="B4384" i="2"/>
  <c r="L4384" i="2"/>
  <c r="N4384" i="2"/>
  <c r="C4384" i="2"/>
  <c r="E1473" i="2"/>
  <c r="O1474" i="2"/>
  <c r="C1476" i="17" s="1"/>
  <c r="M1474" i="2"/>
  <c r="Q1474" i="2"/>
  <c r="D1476" i="17" s="1"/>
  <c r="AE1474" i="2"/>
  <c r="AC1474" i="2"/>
  <c r="AG1474" i="2"/>
  <c r="E1475" i="17"/>
  <c r="D1474" i="2"/>
  <c r="T1475" i="2"/>
  <c r="AD1475" i="2"/>
  <c r="T1476" i="2"/>
  <c r="P1475" i="2"/>
  <c r="B1475" i="2"/>
  <c r="L1475" i="2"/>
  <c r="AF1475" i="2"/>
  <c r="AB1475" i="2"/>
  <c r="S1475" i="2"/>
  <c r="C1475" i="2"/>
  <c r="U1474" i="2"/>
  <c r="N1475" i="2"/>
  <c r="V4382" i="2" a="1"/>
  <c r="AE1476" i="2" a="1"/>
  <c r="Q4384" i="2" a="1"/>
  <c r="Q1475" i="2" a="1"/>
  <c r="AE1475" i="2" a="1"/>
  <c r="AG1475" i="2" a="1"/>
  <c r="O1475" i="2" a="1"/>
  <c r="M4384" i="2" a="1"/>
  <c r="AE4380" i="2" a="1"/>
  <c r="AG1476" i="2" a="1"/>
  <c r="AG4380" i="2" a="1"/>
  <c r="AC1476" i="2" a="1"/>
  <c r="AC4380" i="2" a="1"/>
  <c r="AC1475" i="2" a="1"/>
  <c r="M1475" i="2" a="1"/>
  <c r="O4384" i="2" a="1"/>
  <c r="F4386" i="2" a="1"/>
  <c r="AF4381" i="2" l="1"/>
  <c r="P4385" i="2"/>
  <c r="E4383" i="2"/>
  <c r="AC4380" i="2"/>
  <c r="AG4380" i="2"/>
  <c r="AE4380" i="2"/>
  <c r="D4384" i="2"/>
  <c r="U4380" i="2"/>
  <c r="T4381" i="2"/>
  <c r="AD4381" i="2"/>
  <c r="N4385" i="2"/>
  <c r="K4386" i="2"/>
  <c r="J4386" i="2"/>
  <c r="I4386" i="2"/>
  <c r="G4386" i="2"/>
  <c r="F4386" i="2"/>
  <c r="H4386" i="2"/>
  <c r="M4384" i="2"/>
  <c r="O4384" i="2"/>
  <c r="Q4384" i="2"/>
  <c r="AA4382" i="2"/>
  <c r="Z4382" i="2"/>
  <c r="Y4382" i="2"/>
  <c r="X4382" i="2"/>
  <c r="W4382" i="2"/>
  <c r="V4382" i="2"/>
  <c r="C4385" i="2"/>
  <c r="B4385" i="2"/>
  <c r="L4385" i="2"/>
  <c r="S4381" i="2"/>
  <c r="AB4381" i="2"/>
  <c r="E1474" i="2"/>
  <c r="B1476" i="17"/>
  <c r="E1476" i="17" s="1"/>
  <c r="Q1475" i="2"/>
  <c r="D1477" i="17" s="1"/>
  <c r="M1475" i="2"/>
  <c r="B1477" i="17" s="1"/>
  <c r="O1475" i="2"/>
  <c r="C1477" i="17" s="1"/>
  <c r="AE1475" i="2"/>
  <c r="AC1475" i="2"/>
  <c r="AG1475" i="2"/>
  <c r="AG1476" i="2"/>
  <c r="AC1476" i="2"/>
  <c r="AE1476" i="2"/>
  <c r="AD1476" i="2"/>
  <c r="AF1476" i="2"/>
  <c r="P1476" i="2"/>
  <c r="N1476" i="2" s="1"/>
  <c r="C1476" i="2" s="1"/>
  <c r="L1476" i="2"/>
  <c r="B1476" i="2"/>
  <c r="S1476" i="2"/>
  <c r="AB1476" i="2"/>
  <c r="D1475" i="2"/>
  <c r="U1475" i="2"/>
  <c r="O1476" i="2" a="1"/>
  <c r="Q4385" i="2" a="1"/>
  <c r="Q1476" i="2" a="1"/>
  <c r="V4383" i="2" a="1"/>
  <c r="AC4381" i="2" a="1"/>
  <c r="AE4381" i="2" a="1"/>
  <c r="O4385" i="2" a="1"/>
  <c r="AG4381" i="2" a="1"/>
  <c r="M4385" i="2" a="1"/>
  <c r="M1476" i="2" a="1"/>
  <c r="F4387" i="2" a="1"/>
  <c r="AF4382" i="2" l="1"/>
  <c r="U4381" i="2"/>
  <c r="D4385" i="2"/>
  <c r="P4386" i="2"/>
  <c r="AC4381" i="2"/>
  <c r="AG4381" i="2"/>
  <c r="AE4381" i="2"/>
  <c r="E4384" i="2"/>
  <c r="N4386" i="2"/>
  <c r="T4382" i="2"/>
  <c r="AD4382" i="2"/>
  <c r="C4386" i="2"/>
  <c r="O4385" i="2"/>
  <c r="M4385" i="2"/>
  <c r="Q4385" i="2"/>
  <c r="AA4383" i="2"/>
  <c r="Z4383" i="2"/>
  <c r="Y4383" i="2"/>
  <c r="X4383" i="2"/>
  <c r="W4383" i="2"/>
  <c r="V4383" i="2"/>
  <c r="H4387" i="2"/>
  <c r="G4387" i="2"/>
  <c r="F4387" i="2"/>
  <c r="K4387" i="2"/>
  <c r="I4387" i="2"/>
  <c r="J4387" i="2"/>
  <c r="S4382" i="2"/>
  <c r="AB4382" i="2"/>
  <c r="B4386" i="2"/>
  <c r="L4386" i="2"/>
  <c r="E1475" i="2"/>
  <c r="Q1476" i="2"/>
  <c r="D1478" i="17" s="1"/>
  <c r="M1476" i="2"/>
  <c r="O1476" i="2"/>
  <c r="C1478" i="17" s="1"/>
  <c r="U1476" i="2"/>
  <c r="D1476" i="2"/>
  <c r="E1477" i="17"/>
  <c r="AD1478" i="2"/>
  <c r="P1477" i="2"/>
  <c r="N1477" i="2" s="1"/>
  <c r="B1477" i="2"/>
  <c r="L1477" i="2"/>
  <c r="AF1477" i="2"/>
  <c r="T1477" i="2"/>
  <c r="AD1477" i="2"/>
  <c r="AB1477" i="2"/>
  <c r="S1477" i="2"/>
  <c r="C1477" i="2"/>
  <c r="O4386" i="2" a="1"/>
  <c r="AC1477" i="2" a="1"/>
  <c r="AG4382" i="2" a="1"/>
  <c r="V4384" i="2" a="1"/>
  <c r="F4388" i="2" a="1"/>
  <c r="M1477" i="2" a="1"/>
  <c r="AG1477" i="2" a="1"/>
  <c r="O1477" i="2" a="1"/>
  <c r="AC4382" i="2" a="1"/>
  <c r="AE1477" i="2" a="1"/>
  <c r="Q4386" i="2" a="1"/>
  <c r="M4386" i="2" a="1"/>
  <c r="Q1477" i="2" a="1"/>
  <c r="AE4382" i="2" a="1"/>
  <c r="AF4383" i="2" l="1"/>
  <c r="P4387" i="2"/>
  <c r="U4382" i="2"/>
  <c r="M4386" i="2"/>
  <c r="Q4386" i="2"/>
  <c r="O4386" i="2"/>
  <c r="AE4382" i="2"/>
  <c r="AC4382" i="2"/>
  <c r="AG4382" i="2"/>
  <c r="D4386" i="2"/>
  <c r="E4385" i="2"/>
  <c r="Y4384" i="2"/>
  <c r="X4384" i="2"/>
  <c r="W4384" i="2"/>
  <c r="V4384" i="2"/>
  <c r="AA4384" i="2"/>
  <c r="Z4384" i="2"/>
  <c r="J4388" i="2"/>
  <c r="I4388" i="2"/>
  <c r="H4388" i="2"/>
  <c r="G4388" i="2"/>
  <c r="F4388" i="2"/>
  <c r="K4388" i="2"/>
  <c r="B4387" i="2"/>
  <c r="L4387" i="2"/>
  <c r="N4387" i="2"/>
  <c r="S4383" i="2"/>
  <c r="AB4383" i="2"/>
  <c r="C4387" i="2"/>
  <c r="T4383" i="2"/>
  <c r="AD4383" i="2"/>
  <c r="E1476" i="2"/>
  <c r="B1478" i="17"/>
  <c r="E1478" i="17" s="1"/>
  <c r="M1477" i="2"/>
  <c r="B1479" i="17" s="1"/>
  <c r="O1477" i="2"/>
  <c r="C1479" i="17" s="1"/>
  <c r="Q1477" i="2"/>
  <c r="D1479" i="17" s="1"/>
  <c r="AC1477" i="2"/>
  <c r="AE1477" i="2"/>
  <c r="AG1477" i="2"/>
  <c r="C1478" i="2"/>
  <c r="N1478" i="2"/>
  <c r="D1477" i="2"/>
  <c r="S1478" i="2"/>
  <c r="AB1478" i="2"/>
  <c r="P1478" i="2"/>
  <c r="B1478" i="2"/>
  <c r="L1478" i="2"/>
  <c r="T1478" i="2"/>
  <c r="U1477" i="2"/>
  <c r="AF1478" i="2"/>
  <c r="AC1478" i="2" a="1"/>
  <c r="M4387" i="2" a="1"/>
  <c r="AG4383" i="2" a="1"/>
  <c r="F4389" i="2" a="1"/>
  <c r="O1478" i="2" a="1"/>
  <c r="O4387" i="2" a="1"/>
  <c r="Q1478" i="2" a="1"/>
  <c r="M1478" i="2" a="1"/>
  <c r="V4385" i="2" a="1"/>
  <c r="AE4383" i="2" a="1"/>
  <c r="Q4387" i="2" a="1"/>
  <c r="AG1478" i="2" a="1"/>
  <c r="AE1478" i="2" a="1"/>
  <c r="AC4383" i="2" a="1"/>
  <c r="AD4384" i="2" l="1"/>
  <c r="E4386" i="2"/>
  <c r="N4388" i="2"/>
  <c r="AF4384" i="2"/>
  <c r="AG4383" i="2"/>
  <c r="AC4383" i="2"/>
  <c r="AE4383" i="2"/>
  <c r="M4387" i="2"/>
  <c r="O4387" i="2"/>
  <c r="Q4387" i="2"/>
  <c r="AA4385" i="2"/>
  <c r="Z4385" i="2"/>
  <c r="Y4385" i="2"/>
  <c r="X4385" i="2"/>
  <c r="W4385" i="2"/>
  <c r="V4385" i="2"/>
  <c r="H4389" i="2"/>
  <c r="F4389" i="2"/>
  <c r="K4389" i="2"/>
  <c r="J4389" i="2"/>
  <c r="I4389" i="2"/>
  <c r="G4389" i="2"/>
  <c r="L4388" i="2"/>
  <c r="B4388" i="2"/>
  <c r="U4383" i="2"/>
  <c r="T4384" i="2"/>
  <c r="C4388" i="2"/>
  <c r="P4388" i="2"/>
  <c r="AB4384" i="2"/>
  <c r="S4384" i="2"/>
  <c r="D4387" i="2"/>
  <c r="E1477" i="2"/>
  <c r="AG1478" i="2"/>
  <c r="AE1478" i="2"/>
  <c r="AC1478" i="2"/>
  <c r="M1478" i="2"/>
  <c r="O1478" i="2"/>
  <c r="Q1478" i="2"/>
  <c r="D1480" i="17" s="1"/>
  <c r="AF1479" i="2"/>
  <c r="D1478" i="2"/>
  <c r="E1479" i="17"/>
  <c r="L1479" i="2"/>
  <c r="B1479" i="2"/>
  <c r="C1479" i="2"/>
  <c r="T1479" i="2"/>
  <c r="AB1479" i="2"/>
  <c r="S1479" i="2"/>
  <c r="U1478" i="2"/>
  <c r="AD1479" i="2"/>
  <c r="P1479" i="2"/>
  <c r="Q1479" i="2" a="1"/>
  <c r="AE4384" i="2" a="1"/>
  <c r="AC1479" i="2" a="1"/>
  <c r="V4386" i="2" a="1"/>
  <c r="AE1479" i="2" a="1"/>
  <c r="O1479" i="2" a="1"/>
  <c r="AG1479" i="2" a="1"/>
  <c r="AC4384" i="2" a="1"/>
  <c r="F4390" i="2" a="1"/>
  <c r="M1479" i="2" a="1"/>
  <c r="O4388" i="2" a="1"/>
  <c r="M4388" i="2" a="1"/>
  <c r="Q4388" i="2" a="1"/>
  <c r="AG4384" i="2" a="1"/>
  <c r="P4389" i="2" l="1"/>
  <c r="U4384" i="2"/>
  <c r="AD4385" i="2"/>
  <c r="AF4385" i="2"/>
  <c r="T4385" i="2"/>
  <c r="AC4384" i="2"/>
  <c r="AE4384" i="2"/>
  <c r="AG4384" i="2"/>
  <c r="K4390" i="2"/>
  <c r="I4390" i="2"/>
  <c r="J4390" i="2"/>
  <c r="H4390" i="2"/>
  <c r="G4390" i="2"/>
  <c r="F4390" i="2"/>
  <c r="O4388" i="2"/>
  <c r="M4388" i="2"/>
  <c r="Q4388" i="2"/>
  <c r="Z4386" i="2"/>
  <c r="AA4386" i="2"/>
  <c r="W4386" i="2"/>
  <c r="V4386" i="2"/>
  <c r="Y4386" i="2"/>
  <c r="X4386" i="2"/>
  <c r="E4387" i="2"/>
  <c r="C4389" i="2"/>
  <c r="S4385" i="2"/>
  <c r="AB4385" i="2"/>
  <c r="B4389" i="2"/>
  <c r="L4389" i="2"/>
  <c r="D4388" i="2"/>
  <c r="N4389" i="2"/>
  <c r="E1478" i="2"/>
  <c r="B1480" i="17"/>
  <c r="AC1479" i="2"/>
  <c r="AG1479" i="2"/>
  <c r="AE1479" i="2"/>
  <c r="O1479" i="2"/>
  <c r="M1479" i="2"/>
  <c r="Q1479" i="2"/>
  <c r="C1480" i="17"/>
  <c r="AE4385" i="2" a="1"/>
  <c r="AG4385" i="2" a="1"/>
  <c r="F4391" i="2" a="1"/>
  <c r="O4389" i="2" a="1"/>
  <c r="AC4385" i="2" a="1"/>
  <c r="M4389" i="2" a="1"/>
  <c r="Q4389" i="2" a="1"/>
  <c r="V4387" i="2" a="1"/>
  <c r="C4390" i="2" l="1"/>
  <c r="N4390" i="2"/>
  <c r="P4390" i="2"/>
  <c r="AD4386" i="2"/>
  <c r="AC4385" i="2"/>
  <c r="AG4385" i="2"/>
  <c r="AE4385" i="2"/>
  <c r="U4385" i="2"/>
  <c r="I4391" i="2"/>
  <c r="H4391" i="2"/>
  <c r="G4391" i="2"/>
  <c r="F4391" i="2"/>
  <c r="J4391" i="2"/>
  <c r="K4391" i="2"/>
  <c r="Q4389" i="2"/>
  <c r="M4389" i="2"/>
  <c r="O4389" i="2"/>
  <c r="AA4387" i="2"/>
  <c r="Z4387" i="2"/>
  <c r="Y4387" i="2"/>
  <c r="X4387" i="2"/>
  <c r="W4387" i="2"/>
  <c r="V4387" i="2"/>
  <c r="S4386" i="2"/>
  <c r="AB4386" i="2"/>
  <c r="AF4386" i="2"/>
  <c r="D4389" i="2"/>
  <c r="E4388" i="2"/>
  <c r="B4390" i="2"/>
  <c r="L4390" i="2"/>
  <c r="T4386" i="2"/>
  <c r="E1479" i="2"/>
  <c r="E1480" i="17"/>
  <c r="P1480" i="2"/>
  <c r="AD1480" i="2"/>
  <c r="N1480" i="2"/>
  <c r="U1479" i="2"/>
  <c r="C1481" i="17"/>
  <c r="B1481" i="17"/>
  <c r="D1481" i="17"/>
  <c r="N1479" i="2"/>
  <c r="D1479" i="2" s="1"/>
  <c r="AF1480" i="2"/>
  <c r="S1480" i="2"/>
  <c r="AB1480" i="2"/>
  <c r="C1480" i="2"/>
  <c r="T1480" i="2"/>
  <c r="B1480" i="2"/>
  <c r="L1480" i="2"/>
  <c r="O1480" i="2" a="1"/>
  <c r="AG1480" i="2" a="1"/>
  <c r="F4392" i="2" a="1"/>
  <c r="M1480" i="2" a="1"/>
  <c r="AC4386" i="2" a="1"/>
  <c r="Q1480" i="2" a="1"/>
  <c r="AG4386" i="2" a="1"/>
  <c r="AE1480" i="2" a="1"/>
  <c r="AC1480" i="2" a="1"/>
  <c r="V4388" i="2" a="1"/>
  <c r="AE4386" i="2" a="1"/>
  <c r="O4390" i="2" a="1"/>
  <c r="Q4390" i="2" a="1"/>
  <c r="M4390" i="2" a="1"/>
  <c r="Q4390" i="2" l="1"/>
  <c r="O4390" i="2"/>
  <c r="M4390" i="2"/>
  <c r="D4390" i="2"/>
  <c r="AD4387" i="2"/>
  <c r="AF4387" i="2"/>
  <c r="N4391" i="2"/>
  <c r="T4387" i="2"/>
  <c r="K4392" i="2"/>
  <c r="J4392" i="2"/>
  <c r="I4392" i="2"/>
  <c r="G4392" i="2"/>
  <c r="H4392" i="2"/>
  <c r="F4392" i="2"/>
  <c r="AC4386" i="2"/>
  <c r="AE4386" i="2"/>
  <c r="AG4386" i="2"/>
  <c r="AA4388" i="2"/>
  <c r="Z4388" i="2"/>
  <c r="Y4388" i="2"/>
  <c r="X4388" i="2"/>
  <c r="W4388" i="2"/>
  <c r="V4388" i="2"/>
  <c r="U4386" i="2"/>
  <c r="AB4387" i="2"/>
  <c r="S4387" i="2"/>
  <c r="P4391" i="2"/>
  <c r="C4391" i="2"/>
  <c r="B4391" i="2"/>
  <c r="L4391" i="2"/>
  <c r="E4389" i="2"/>
  <c r="O1480" i="2"/>
  <c r="M1480" i="2"/>
  <c r="B1482" i="17" s="1"/>
  <c r="Q1480" i="2"/>
  <c r="D1482" i="17" s="1"/>
  <c r="AE1480" i="2"/>
  <c r="AC1480" i="2"/>
  <c r="AG1480" i="2"/>
  <c r="D1480" i="2"/>
  <c r="P1481" i="2"/>
  <c r="U1480" i="2"/>
  <c r="AD1481" i="2"/>
  <c r="N1481" i="2"/>
  <c r="N1482" i="2"/>
  <c r="C1482" i="17"/>
  <c r="AF1481" i="2"/>
  <c r="T1481" i="2"/>
  <c r="AB1481" i="2"/>
  <c r="S1481" i="2"/>
  <c r="C1481" i="2"/>
  <c r="E1481" i="17"/>
  <c r="B1481" i="2"/>
  <c r="L1481" i="2"/>
  <c r="F4393" i="2" a="1"/>
  <c r="AG1481" i="2" a="1"/>
  <c r="M1481" i="2" a="1"/>
  <c r="AC4387" i="2" a="1"/>
  <c r="M4391" i="2" a="1"/>
  <c r="AE4387" i="2" a="1"/>
  <c r="O1481" i="2" a="1"/>
  <c r="Q1481" i="2" a="1"/>
  <c r="V4389" i="2" a="1"/>
  <c r="AE1481" i="2" a="1"/>
  <c r="AC1481" i="2" a="1"/>
  <c r="Q4391" i="2" a="1"/>
  <c r="AG4387" i="2" a="1"/>
  <c r="O4391" i="2" a="1"/>
  <c r="E4390" i="2" l="1"/>
  <c r="P4392" i="2"/>
  <c r="AF4388" i="2"/>
  <c r="T4388" i="2"/>
  <c r="AD4388" i="2"/>
  <c r="C4392" i="2"/>
  <c r="U4387" i="2"/>
  <c r="N4392" i="2"/>
  <c r="AG4387" i="2"/>
  <c r="AE4387" i="2"/>
  <c r="AC4387" i="2"/>
  <c r="O4391" i="2"/>
  <c r="M4391" i="2"/>
  <c r="Q4391" i="2"/>
  <c r="Z4389" i="2"/>
  <c r="Y4389" i="2"/>
  <c r="X4389" i="2"/>
  <c r="AD4389" i="2" s="1"/>
  <c r="W4389" i="2"/>
  <c r="V4389" i="2"/>
  <c r="AA4389" i="2"/>
  <c r="K4393" i="2"/>
  <c r="I4393" i="2"/>
  <c r="J4393" i="2"/>
  <c r="H4393" i="2"/>
  <c r="G4393" i="2"/>
  <c r="F4393" i="2"/>
  <c r="B4392" i="2"/>
  <c r="L4392" i="2"/>
  <c r="S4388" i="2"/>
  <c r="AB4388" i="2"/>
  <c r="D4391" i="2"/>
  <c r="E1480" i="2"/>
  <c r="Q1481" i="2"/>
  <c r="D1483" i="17" s="1"/>
  <c r="O1481" i="2"/>
  <c r="C1483" i="17" s="1"/>
  <c r="M1481" i="2"/>
  <c r="AE1481" i="2"/>
  <c r="AG1481" i="2"/>
  <c r="AC1481" i="2"/>
  <c r="U1481" i="2"/>
  <c r="D1481" i="2"/>
  <c r="AF1482" i="2"/>
  <c r="AF1483" i="2"/>
  <c r="N1483" i="2"/>
  <c r="C1482" i="2"/>
  <c r="L1482" i="2"/>
  <c r="B1482" i="2"/>
  <c r="T1482" i="2"/>
  <c r="E1482" i="17"/>
  <c r="P1482" i="2"/>
  <c r="AD1482" i="2"/>
  <c r="AB1482" i="2"/>
  <c r="S1482" i="2"/>
  <c r="AE1482" i="2" a="1"/>
  <c r="M4392" i="2" a="1"/>
  <c r="O1482" i="2" a="1"/>
  <c r="V4390" i="2" a="1"/>
  <c r="O4392" i="2" a="1"/>
  <c r="Q4392" i="2" a="1"/>
  <c r="AG1482" i="2" a="1"/>
  <c r="AE4388" i="2" a="1"/>
  <c r="AC1482" i="2" a="1"/>
  <c r="Q1482" i="2" a="1"/>
  <c r="AG4388" i="2" a="1"/>
  <c r="F4394" i="2" a="1"/>
  <c r="M1482" i="2" a="1"/>
  <c r="AC4388" i="2" a="1"/>
  <c r="AE4388" i="2" l="1"/>
  <c r="AC4388" i="2"/>
  <c r="AG4388" i="2"/>
  <c r="U4388" i="2"/>
  <c r="O4392" i="2"/>
  <c r="M4392" i="2"/>
  <c r="Q4392" i="2"/>
  <c r="D4392" i="2"/>
  <c r="N4393" i="2"/>
  <c r="P4393" i="2"/>
  <c r="C4393" i="2"/>
  <c r="AF4389" i="2"/>
  <c r="E4391" i="2"/>
  <c r="AA4390" i="2"/>
  <c r="Z4390" i="2"/>
  <c r="X4390" i="2"/>
  <c r="Y4390" i="2"/>
  <c r="W4390" i="2"/>
  <c r="V4390" i="2"/>
  <c r="K4394" i="2"/>
  <c r="J4394" i="2"/>
  <c r="I4394" i="2"/>
  <c r="G4394" i="2"/>
  <c r="H4394" i="2"/>
  <c r="F4394" i="2"/>
  <c r="B4393" i="2"/>
  <c r="L4393" i="2"/>
  <c r="S4389" i="2"/>
  <c r="AB4389" i="2"/>
  <c r="T4389" i="2"/>
  <c r="B1483" i="17"/>
  <c r="E1483" i="17" s="1"/>
  <c r="E1481" i="2"/>
  <c r="Q1482" i="2"/>
  <c r="D1484" i="17" s="1"/>
  <c r="O1482" i="2"/>
  <c r="C1484" i="17" s="1"/>
  <c r="M1482" i="2"/>
  <c r="AC1482" i="2"/>
  <c r="AE1482" i="2"/>
  <c r="AG1482" i="2"/>
  <c r="T1483" i="2"/>
  <c r="U1482" i="2"/>
  <c r="D1482" i="2"/>
  <c r="N1484" i="2"/>
  <c r="AD1484" i="2"/>
  <c r="C1483" i="2"/>
  <c r="L1483" i="2"/>
  <c r="B1483" i="2"/>
  <c r="P1483" i="2"/>
  <c r="AD1483" i="2"/>
  <c r="AB1483" i="2"/>
  <c r="S1483" i="2"/>
  <c r="AG1483" i="2" a="1"/>
  <c r="AE4389" i="2" a="1"/>
  <c r="Q4393" i="2" a="1"/>
  <c r="M1483" i="2" a="1"/>
  <c r="AG4389" i="2" a="1"/>
  <c r="M4393" i="2" a="1"/>
  <c r="V4391" i="2" a="1"/>
  <c r="O4393" i="2" a="1"/>
  <c r="O1483" i="2" a="1"/>
  <c r="Q1483" i="2" a="1"/>
  <c r="AC4389" i="2" a="1"/>
  <c r="F4395" i="2" a="1"/>
  <c r="AE1483" i="2" a="1"/>
  <c r="AC1483" i="2" a="1"/>
  <c r="E4392" i="2" l="1"/>
  <c r="O4393" i="2"/>
  <c r="M4393" i="2"/>
  <c r="Q4393" i="2"/>
  <c r="D4393" i="2"/>
  <c r="U4389" i="2"/>
  <c r="AF4390" i="2"/>
  <c r="P4394" i="2"/>
  <c r="T4390" i="2"/>
  <c r="AD4390" i="2"/>
  <c r="AC4389" i="2"/>
  <c r="AE4389" i="2"/>
  <c r="AG4389" i="2"/>
  <c r="X4391" i="2"/>
  <c r="W4391" i="2"/>
  <c r="V4391" i="2"/>
  <c r="AA4391" i="2"/>
  <c r="Z4391" i="2"/>
  <c r="Y4391" i="2"/>
  <c r="K4395" i="2"/>
  <c r="J4395" i="2"/>
  <c r="I4395" i="2"/>
  <c r="G4395" i="2"/>
  <c r="H4395" i="2"/>
  <c r="F4395" i="2"/>
  <c r="S4390" i="2"/>
  <c r="AB4390" i="2"/>
  <c r="L4394" i="2"/>
  <c r="B4394" i="2"/>
  <c r="N4394" i="2"/>
  <c r="C4394" i="2"/>
  <c r="E1482" i="2"/>
  <c r="B1484" i="17"/>
  <c r="E1484" i="17" s="1"/>
  <c r="AE1483" i="2"/>
  <c r="AC1483" i="2"/>
  <c r="AG1483" i="2"/>
  <c r="M1483" i="2"/>
  <c r="O1483" i="2"/>
  <c r="C1485" i="17" s="1"/>
  <c r="Q1483" i="2"/>
  <c r="D1485" i="17" s="1"/>
  <c r="U1483" i="2"/>
  <c r="P1484" i="2"/>
  <c r="P1485" i="2"/>
  <c r="AB1484" i="2"/>
  <c r="S1484" i="2"/>
  <c r="D1483" i="2"/>
  <c r="T1484" i="2"/>
  <c r="C1484" i="2"/>
  <c r="AF1484" i="2"/>
  <c r="B1484" i="2"/>
  <c r="L1484" i="2"/>
  <c r="AG1484" i="2" a="1"/>
  <c r="M4394" i="2" a="1"/>
  <c r="Q4394" i="2" a="1"/>
  <c r="Q1484" i="2" a="1"/>
  <c r="O4394" i="2" a="1"/>
  <c r="M1484" i="2" a="1"/>
  <c r="F4396" i="2" a="1"/>
  <c r="AE4390" i="2" a="1"/>
  <c r="V4392" i="2" a="1"/>
  <c r="AG4390" i="2" a="1"/>
  <c r="O1484" i="2" a="1"/>
  <c r="AE1484" i="2" a="1"/>
  <c r="AC4390" i="2" a="1"/>
  <c r="AC1484" i="2" a="1"/>
  <c r="E4393" i="2" l="1"/>
  <c r="P4395" i="2"/>
  <c r="C4395" i="2"/>
  <c r="U4390" i="2"/>
  <c r="AC4390" i="2"/>
  <c r="AG4390" i="2"/>
  <c r="AE4390" i="2"/>
  <c r="N4395" i="2"/>
  <c r="AF4391" i="2"/>
  <c r="AA4392" i="2"/>
  <c r="V4392" i="2"/>
  <c r="Z4392" i="2"/>
  <c r="Y4392" i="2"/>
  <c r="X4392" i="2"/>
  <c r="W4392" i="2"/>
  <c r="O4394" i="2"/>
  <c r="M4394" i="2"/>
  <c r="Q4394" i="2"/>
  <c r="H4396" i="2"/>
  <c r="G4396" i="2"/>
  <c r="F4396" i="2"/>
  <c r="K4396" i="2"/>
  <c r="I4396" i="2"/>
  <c r="J4396" i="2"/>
  <c r="D4394" i="2"/>
  <c r="S4391" i="2"/>
  <c r="AB4391" i="2"/>
  <c r="AD4391" i="2"/>
  <c r="T4391" i="2"/>
  <c r="B4395" i="2"/>
  <c r="L4395" i="2"/>
  <c r="B1485" i="17"/>
  <c r="E1485" i="17" s="1"/>
  <c r="E1483" i="2"/>
  <c r="D1484" i="2"/>
  <c r="AC1484" i="2"/>
  <c r="AG1484" i="2"/>
  <c r="AE1484" i="2"/>
  <c r="M1484" i="2"/>
  <c r="O1484" i="2"/>
  <c r="C1486" i="17" s="1"/>
  <c r="Q1484" i="2"/>
  <c r="D1486" i="17" s="1"/>
  <c r="N1485" i="2"/>
  <c r="AD1485" i="2"/>
  <c r="C1485" i="2"/>
  <c r="B1485" i="2"/>
  <c r="L1485" i="2"/>
  <c r="T1485" i="2"/>
  <c r="AF1485" i="2"/>
  <c r="U1484" i="2"/>
  <c r="AB1485" i="2"/>
  <c r="S1485" i="2"/>
  <c r="AG1485" i="2" a="1"/>
  <c r="AC1485" i="2" a="1"/>
  <c r="Q4395" i="2" a="1"/>
  <c r="F4397" i="2" a="1"/>
  <c r="AE1485" i="2" a="1"/>
  <c r="V4393" i="2" a="1"/>
  <c r="Q1485" i="2" a="1"/>
  <c r="AE4391" i="2" a="1"/>
  <c r="M4395" i="2" a="1"/>
  <c r="M1485" i="2" a="1"/>
  <c r="AG4391" i="2" a="1"/>
  <c r="AC4391" i="2" a="1"/>
  <c r="O1485" i="2" a="1"/>
  <c r="O4395" i="2" a="1"/>
  <c r="M4395" i="2" l="1"/>
  <c r="Q4395" i="2"/>
  <c r="O4395" i="2"/>
  <c r="AF4392" i="2"/>
  <c r="P4396" i="2"/>
  <c r="T4392" i="2"/>
  <c r="AD4392" i="2"/>
  <c r="D4395" i="2"/>
  <c r="U4391" i="2"/>
  <c r="H4397" i="2"/>
  <c r="I4397" i="2"/>
  <c r="F4397" i="2"/>
  <c r="G4397" i="2"/>
  <c r="K4397" i="2"/>
  <c r="J4397" i="2"/>
  <c r="AC4391" i="2"/>
  <c r="AE4391" i="2"/>
  <c r="AG4391" i="2"/>
  <c r="Z4393" i="2"/>
  <c r="Y4393" i="2"/>
  <c r="X4393" i="2"/>
  <c r="W4393" i="2"/>
  <c r="V4393" i="2"/>
  <c r="AA4393" i="2"/>
  <c r="L4396" i="2"/>
  <c r="B4396" i="2"/>
  <c r="C4396" i="2"/>
  <c r="AB4392" i="2"/>
  <c r="S4392" i="2"/>
  <c r="E4394" i="2"/>
  <c r="N4396" i="2"/>
  <c r="B1486" i="17"/>
  <c r="E1486" i="17" s="1"/>
  <c r="E1484" i="2"/>
  <c r="M1485" i="2"/>
  <c r="B1487" i="17" s="1"/>
  <c r="Q1485" i="2"/>
  <c r="D1487" i="17" s="1"/>
  <c r="O1485" i="2"/>
  <c r="C1487" i="17" s="1"/>
  <c r="AC1485" i="2"/>
  <c r="AG1485" i="2"/>
  <c r="AE1485" i="2"/>
  <c r="D1485" i="2"/>
  <c r="C1486" i="2"/>
  <c r="AD1486" i="2"/>
  <c r="N1487" i="2"/>
  <c r="AF1486" i="2"/>
  <c r="S1486" i="2"/>
  <c r="AB1486" i="2"/>
  <c r="T1486" i="2"/>
  <c r="U1485" i="2"/>
  <c r="N1486" i="2"/>
  <c r="P1486" i="2" s="1"/>
  <c r="L1486" i="2"/>
  <c r="B1486" i="2"/>
  <c r="M1486" i="2" a="1"/>
  <c r="V4394" i="2" a="1"/>
  <c r="O1486" i="2" a="1"/>
  <c r="M4396" i="2" a="1"/>
  <c r="AG1486" i="2" a="1"/>
  <c r="AE1486" i="2" a="1"/>
  <c r="AG4392" i="2" a="1"/>
  <c r="O4396" i="2" a="1"/>
  <c r="AC1486" i="2" a="1"/>
  <c r="Q1486" i="2" a="1"/>
  <c r="AC4392" i="2" a="1"/>
  <c r="Q4396" i="2" a="1"/>
  <c r="AE4392" i="2" a="1"/>
  <c r="F4398" i="2" a="1"/>
  <c r="E4395" i="2" l="1"/>
  <c r="U4392" i="2"/>
  <c r="AC4392" i="2"/>
  <c r="AG4392" i="2"/>
  <c r="AE4392" i="2"/>
  <c r="D4396" i="2"/>
  <c r="AD4393" i="2"/>
  <c r="P4397" i="2"/>
  <c r="M4396" i="2"/>
  <c r="O4396" i="2"/>
  <c r="Q4396" i="2"/>
  <c r="H4398" i="2"/>
  <c r="K4398" i="2"/>
  <c r="J4398" i="2"/>
  <c r="G4398" i="2"/>
  <c r="I4398" i="2"/>
  <c r="F4398" i="2"/>
  <c r="AA4394" i="2"/>
  <c r="Z4394" i="2"/>
  <c r="Y4394" i="2"/>
  <c r="X4394" i="2"/>
  <c r="W4394" i="2"/>
  <c r="V4394" i="2"/>
  <c r="S4393" i="2"/>
  <c r="AB4393" i="2"/>
  <c r="B4397" i="2"/>
  <c r="L4397" i="2"/>
  <c r="N4397" i="2"/>
  <c r="C4397" i="2"/>
  <c r="T4393" i="2"/>
  <c r="AF4393" i="2"/>
  <c r="E1485" i="2"/>
  <c r="O1486" i="2"/>
  <c r="C1488" i="17" s="1"/>
  <c r="Q1486" i="2"/>
  <c r="D1488" i="17" s="1"/>
  <c r="M1486" i="2"/>
  <c r="AG1486" i="2"/>
  <c r="AC1486" i="2"/>
  <c r="AE1486" i="2"/>
  <c r="E1487" i="17"/>
  <c r="C1487" i="2"/>
  <c r="AF1487" i="2"/>
  <c r="U1486" i="2"/>
  <c r="N1488" i="2"/>
  <c r="AD1488" i="2"/>
  <c r="AB1487" i="2"/>
  <c r="S1487" i="2"/>
  <c r="L1487" i="2"/>
  <c r="B1487" i="2"/>
  <c r="D1486" i="2"/>
  <c r="T1487" i="2"/>
  <c r="AD1487" i="2"/>
  <c r="AC4393" i="2" a="1"/>
  <c r="Q4397" i="2" a="1"/>
  <c r="O1487" i="2" a="1"/>
  <c r="M4397" i="2" a="1"/>
  <c r="AG4393" i="2" a="1"/>
  <c r="AE1487" i="2" a="1"/>
  <c r="AG1487" i="2" a="1"/>
  <c r="V4395" i="2" a="1"/>
  <c r="AE4393" i="2" a="1"/>
  <c r="AC1487" i="2" a="1"/>
  <c r="F4399" i="2" a="1"/>
  <c r="O4397" i="2" a="1"/>
  <c r="Q1487" i="2" a="1"/>
  <c r="M1487" i="2" a="1"/>
  <c r="AF4394" i="2" l="1"/>
  <c r="P4398" i="2"/>
  <c r="M4397" i="2"/>
  <c r="Q4397" i="2"/>
  <c r="O4397" i="2"/>
  <c r="F4399" i="2"/>
  <c r="K4399" i="2"/>
  <c r="J4399" i="2"/>
  <c r="I4399" i="2"/>
  <c r="H4399" i="2"/>
  <c r="G4399" i="2"/>
  <c r="AA4395" i="2"/>
  <c r="Z4395" i="2"/>
  <c r="Y4395" i="2"/>
  <c r="X4395" i="2"/>
  <c r="W4395" i="2"/>
  <c r="V4395" i="2"/>
  <c r="AG4393" i="2"/>
  <c r="AC4393" i="2"/>
  <c r="AE4393" i="2"/>
  <c r="B4398" i="2"/>
  <c r="L4398" i="2"/>
  <c r="D4397" i="2"/>
  <c r="N4398" i="2"/>
  <c r="C4398" i="2"/>
  <c r="S4394" i="2"/>
  <c r="AB4394" i="2"/>
  <c r="U4393" i="2"/>
  <c r="T4394" i="2"/>
  <c r="AD4394" i="2"/>
  <c r="E4396" i="2"/>
  <c r="E1486" i="2"/>
  <c r="B1488" i="17"/>
  <c r="E1488" i="17" s="1"/>
  <c r="M1487" i="2"/>
  <c r="B1489" i="17" s="1"/>
  <c r="O1487" i="2"/>
  <c r="C1489" i="17" s="1"/>
  <c r="Q1487" i="2"/>
  <c r="D1489" i="17" s="1"/>
  <c r="AG1487" i="2"/>
  <c r="AE1487" i="2"/>
  <c r="AC1487" i="2"/>
  <c r="P1488" i="2"/>
  <c r="AF1488" i="2"/>
  <c r="AB1488" i="2"/>
  <c r="S1488" i="2"/>
  <c r="C1488" i="2"/>
  <c r="U1487" i="2"/>
  <c r="P1487" i="2"/>
  <c r="D1487" i="2" s="1"/>
  <c r="T1488" i="2"/>
  <c r="L1488" i="2"/>
  <c r="B1488" i="2"/>
  <c r="M1488" i="2" a="1"/>
  <c r="F4400" i="2" a="1"/>
  <c r="AC1488" i="2" a="1"/>
  <c r="AC4394" i="2" a="1"/>
  <c r="AG4394" i="2" a="1"/>
  <c r="AG1488" i="2" a="1"/>
  <c r="O1488" i="2" a="1"/>
  <c r="O4398" i="2" a="1"/>
  <c r="V4396" i="2" a="1"/>
  <c r="Q4398" i="2" a="1"/>
  <c r="AE4394" i="2" a="1"/>
  <c r="M4398" i="2" a="1"/>
  <c r="AE1488" i="2" a="1"/>
  <c r="Q1488" i="2" a="1"/>
  <c r="P4399" i="2" l="1"/>
  <c r="C4399" i="2"/>
  <c r="N4399" i="2"/>
  <c r="AF4395" i="2"/>
  <c r="Y4396" i="2"/>
  <c r="X4396" i="2"/>
  <c r="W4396" i="2"/>
  <c r="V4396" i="2"/>
  <c r="AA4396" i="2"/>
  <c r="Z4396" i="2"/>
  <c r="M4398" i="2"/>
  <c r="O4398" i="2"/>
  <c r="Q4398" i="2"/>
  <c r="K4400" i="2"/>
  <c r="J4400" i="2"/>
  <c r="H4400" i="2"/>
  <c r="G4400" i="2"/>
  <c r="I4400" i="2"/>
  <c r="F4400" i="2"/>
  <c r="AC4394" i="2"/>
  <c r="AE4394" i="2"/>
  <c r="AG4394" i="2"/>
  <c r="D4398" i="2"/>
  <c r="T4395" i="2"/>
  <c r="L4399" i="2"/>
  <c r="B4399" i="2"/>
  <c r="S4395" i="2"/>
  <c r="AB4395" i="2"/>
  <c r="U4394" i="2"/>
  <c r="AD4395" i="2"/>
  <c r="E4397" i="2"/>
  <c r="E1487" i="2"/>
  <c r="D1488" i="2"/>
  <c r="AE1488" i="2"/>
  <c r="AG1488" i="2"/>
  <c r="AC1488" i="2"/>
  <c r="Q1488" i="2"/>
  <c r="D1490" i="17" s="1"/>
  <c r="M1488" i="2"/>
  <c r="O1488" i="2"/>
  <c r="C1490" i="17" s="1"/>
  <c r="AD1489" i="2"/>
  <c r="P1489" i="2"/>
  <c r="E1489" i="17"/>
  <c r="U1488" i="2"/>
  <c r="AF1489" i="2"/>
  <c r="S1489" i="2"/>
  <c r="AB1489" i="2"/>
  <c r="T1489" i="2"/>
  <c r="C1489" i="2"/>
  <c r="N1489" i="2"/>
  <c r="B1489" i="2"/>
  <c r="L1489" i="2"/>
  <c r="M4399" i="2" a="1"/>
  <c r="O1489" i="2" a="1"/>
  <c r="AE1489" i="2" a="1"/>
  <c r="AE4395" i="2" a="1"/>
  <c r="F4401" i="2" a="1"/>
  <c r="AC1489" i="2" a="1"/>
  <c r="Q1489" i="2" a="1"/>
  <c r="V4397" i="2" a="1"/>
  <c r="M1489" i="2" a="1"/>
  <c r="AC4395" i="2" a="1"/>
  <c r="AG4395" i="2" a="1"/>
  <c r="Q4399" i="2" a="1"/>
  <c r="AG1489" i="2" a="1"/>
  <c r="O4399" i="2" a="1"/>
  <c r="AD4396" i="2" l="1"/>
  <c r="P4400" i="2"/>
  <c r="Q4399" i="2"/>
  <c r="O4399" i="2"/>
  <c r="M4399" i="2"/>
  <c r="D4399" i="2"/>
  <c r="E4398" i="2"/>
  <c r="AF4396" i="2"/>
  <c r="AG4395" i="2"/>
  <c r="AC4395" i="2"/>
  <c r="AE4395" i="2"/>
  <c r="AA4397" i="2"/>
  <c r="Z4397" i="2"/>
  <c r="Y4397" i="2"/>
  <c r="X4397" i="2"/>
  <c r="W4397" i="2"/>
  <c r="V4397" i="2"/>
  <c r="G4401" i="2"/>
  <c r="J4401" i="2"/>
  <c r="F4401" i="2"/>
  <c r="H4401" i="2"/>
  <c r="K4401" i="2"/>
  <c r="I4401" i="2"/>
  <c r="C4400" i="2"/>
  <c r="S4396" i="2"/>
  <c r="AB4396" i="2"/>
  <c r="N4400" i="2"/>
  <c r="T4396" i="2"/>
  <c r="L4400" i="2"/>
  <c r="B4400" i="2"/>
  <c r="U4395" i="2"/>
  <c r="B1490" i="17"/>
  <c r="E1490" i="17" s="1"/>
  <c r="E1488" i="2"/>
  <c r="M1489" i="2"/>
  <c r="B1491" i="17" s="1"/>
  <c r="Q1489" i="2"/>
  <c r="D1491" i="17" s="1"/>
  <c r="O1489" i="2"/>
  <c r="C1491" i="17" s="1"/>
  <c r="AC1489" i="2"/>
  <c r="AG1489" i="2"/>
  <c r="AE1489" i="2"/>
  <c r="D1489" i="2"/>
  <c r="U1489" i="2"/>
  <c r="P1491" i="2"/>
  <c r="AD1491" i="2"/>
  <c r="P1490" i="2"/>
  <c r="B1490" i="2"/>
  <c r="L1490" i="2"/>
  <c r="T1490" i="2"/>
  <c r="AD1490" i="2"/>
  <c r="AF1490" i="2"/>
  <c r="S1490" i="2"/>
  <c r="AB1490" i="2"/>
  <c r="C1490" i="2"/>
  <c r="N1490" i="2"/>
  <c r="O4400" i="2" a="1"/>
  <c r="M1490" i="2" a="1"/>
  <c r="O1490" i="2" a="1"/>
  <c r="AE1490" i="2" a="1"/>
  <c r="Q1490" i="2" a="1"/>
  <c r="V4398" i="2" a="1"/>
  <c r="F4402" i="2" a="1"/>
  <c r="M4400" i="2" a="1"/>
  <c r="AC4396" i="2" a="1"/>
  <c r="Q4400" i="2" a="1"/>
  <c r="AE4396" i="2" a="1"/>
  <c r="AG1490" i="2" a="1"/>
  <c r="AG4396" i="2" a="1"/>
  <c r="AC1490" i="2" a="1"/>
  <c r="AF4397" i="2" l="1"/>
  <c r="E4399" i="2"/>
  <c r="P4401" i="2"/>
  <c r="C4401" i="2"/>
  <c r="AD4397" i="2"/>
  <c r="D4400" i="2"/>
  <c r="T4397" i="2"/>
  <c r="U4396" i="2"/>
  <c r="Q4400" i="2"/>
  <c r="M4400" i="2"/>
  <c r="O4400" i="2"/>
  <c r="AC4396" i="2"/>
  <c r="AE4396" i="2"/>
  <c r="AG4396" i="2"/>
  <c r="G4402" i="2"/>
  <c r="F4402" i="2"/>
  <c r="K4402" i="2"/>
  <c r="J4402" i="2"/>
  <c r="I4402" i="2"/>
  <c r="H4402" i="2"/>
  <c r="W4398" i="2"/>
  <c r="V4398" i="2"/>
  <c r="AA4398" i="2"/>
  <c r="Z4398" i="2"/>
  <c r="Y4398" i="2"/>
  <c r="X4398" i="2"/>
  <c r="L4401" i="2"/>
  <c r="B4401" i="2"/>
  <c r="S4397" i="2"/>
  <c r="AB4397" i="2"/>
  <c r="N4401" i="2"/>
  <c r="E1489" i="2"/>
  <c r="O1490" i="2"/>
  <c r="C1492" i="17" s="1"/>
  <c r="Q1490" i="2"/>
  <c r="D1492" i="17" s="1"/>
  <c r="M1490" i="2"/>
  <c r="AG1490" i="2"/>
  <c r="AC1490" i="2"/>
  <c r="AE1490" i="2"/>
  <c r="C1491" i="2"/>
  <c r="N1491" i="2"/>
  <c r="T1491" i="2"/>
  <c r="U1490" i="2"/>
  <c r="AF1491" i="2"/>
  <c r="L1491" i="2"/>
  <c r="B1491" i="2"/>
  <c r="D1490" i="2"/>
  <c r="E1491" i="17"/>
  <c r="AB1491" i="2"/>
  <c r="S1491" i="2"/>
  <c r="AE1491" i="2" a="1"/>
  <c r="AG4397" i="2" a="1"/>
  <c r="V4399" i="2" a="1"/>
  <c r="Q1491" i="2" a="1"/>
  <c r="O1491" i="2" a="1"/>
  <c r="Q4401" i="2" a="1"/>
  <c r="M1491" i="2" a="1"/>
  <c r="AC4397" i="2" a="1"/>
  <c r="AC1491" i="2" a="1"/>
  <c r="AE4397" i="2" a="1"/>
  <c r="F4403" i="2" a="1"/>
  <c r="O4401" i="2" a="1"/>
  <c r="M4401" i="2" a="1"/>
  <c r="AG1491" i="2" a="1"/>
  <c r="P4402" i="2" l="1"/>
  <c r="O4401" i="2"/>
  <c r="M4401" i="2"/>
  <c r="Q4401" i="2"/>
  <c r="AF4398" i="2"/>
  <c r="U4397" i="2"/>
  <c r="AC4397" i="2"/>
  <c r="AG4397" i="2"/>
  <c r="AE4397" i="2"/>
  <c r="N4402" i="2"/>
  <c r="AD4398" i="2"/>
  <c r="AA4399" i="2"/>
  <c r="Z4399" i="2"/>
  <c r="Y4399" i="2"/>
  <c r="X4399" i="2"/>
  <c r="W4399" i="2"/>
  <c r="V4399" i="2"/>
  <c r="K4403" i="2"/>
  <c r="J4403" i="2"/>
  <c r="H4403" i="2"/>
  <c r="I4403" i="2"/>
  <c r="G4403" i="2"/>
  <c r="F4403" i="2"/>
  <c r="T4398" i="2"/>
  <c r="E4400" i="2"/>
  <c r="S4398" i="2"/>
  <c r="AB4398" i="2"/>
  <c r="L4402" i="2"/>
  <c r="B4402" i="2"/>
  <c r="D4401" i="2"/>
  <c r="C4402" i="2"/>
  <c r="E1490" i="2"/>
  <c r="B1492" i="17"/>
  <c r="E1492" i="17" s="1"/>
  <c r="Q1491" i="2"/>
  <c r="D1493" i="17" s="1"/>
  <c r="O1491" i="2"/>
  <c r="C1493" i="17" s="1"/>
  <c r="M1491" i="2"/>
  <c r="AC1491" i="2"/>
  <c r="AE1491" i="2"/>
  <c r="AG1491" i="2"/>
  <c r="U1491" i="2"/>
  <c r="D1491" i="2"/>
  <c r="AF1492" i="2"/>
  <c r="P1492" i="2"/>
  <c r="T1492" i="2"/>
  <c r="C1492" i="2"/>
  <c r="AD1492" i="2"/>
  <c r="N1492" i="2"/>
  <c r="P1493" i="2"/>
  <c r="B1492" i="2"/>
  <c r="L1492" i="2"/>
  <c r="AB1492" i="2"/>
  <c r="S1492" i="2"/>
  <c r="AC4398" i="2" a="1"/>
  <c r="O4402" i="2" a="1"/>
  <c r="V4400" i="2" a="1"/>
  <c r="M1492" i="2" a="1"/>
  <c r="F4404" i="2" a="1"/>
  <c r="AG1492" i="2" a="1"/>
  <c r="M4402" i="2" a="1"/>
  <c r="AE1492" i="2" a="1"/>
  <c r="Q1492" i="2" a="1"/>
  <c r="Q4402" i="2" a="1"/>
  <c r="AE4398" i="2" a="1"/>
  <c r="AG4398" i="2" a="1"/>
  <c r="O1492" i="2" a="1"/>
  <c r="AC1492" i="2" a="1"/>
  <c r="P4403" i="2" l="1"/>
  <c r="E4401" i="2"/>
  <c r="AF4399" i="2"/>
  <c r="C4403" i="2"/>
  <c r="D4402" i="2"/>
  <c r="U4398" i="2"/>
  <c r="T4399" i="2"/>
  <c r="AD4399" i="2"/>
  <c r="M4402" i="2"/>
  <c r="O4402" i="2"/>
  <c r="Q4402" i="2"/>
  <c r="H4404" i="2"/>
  <c r="G4404" i="2"/>
  <c r="I4404" i="2"/>
  <c r="F4404" i="2"/>
  <c r="J4404" i="2"/>
  <c r="K4404" i="2"/>
  <c r="AC4398" i="2"/>
  <c r="AE4398" i="2"/>
  <c r="AG4398" i="2"/>
  <c r="V4400" i="2"/>
  <c r="AA4400" i="2"/>
  <c r="Z4400" i="2"/>
  <c r="Y4400" i="2"/>
  <c r="X4400" i="2"/>
  <c r="W4400" i="2"/>
  <c r="L4403" i="2"/>
  <c r="B4403" i="2"/>
  <c r="N4403" i="2"/>
  <c r="AB4399" i="2"/>
  <c r="S4399" i="2"/>
  <c r="E1491" i="2"/>
  <c r="B1493" i="17"/>
  <c r="E1493" i="17" s="1"/>
  <c r="O1492" i="2"/>
  <c r="C1494" i="17" s="1"/>
  <c r="M1492" i="2"/>
  <c r="B1494" i="17" s="1"/>
  <c r="Q1492" i="2"/>
  <c r="D1494" i="17" s="1"/>
  <c r="AG1492" i="2"/>
  <c r="AE1492" i="2"/>
  <c r="AC1492" i="2"/>
  <c r="N1493" i="2"/>
  <c r="U1492" i="2"/>
  <c r="AF1493" i="2"/>
  <c r="D1492" i="2"/>
  <c r="P1494" i="2"/>
  <c r="C1493" i="2"/>
  <c r="L1493" i="2"/>
  <c r="B1493" i="2"/>
  <c r="AB1493" i="2"/>
  <c r="S1493" i="2"/>
  <c r="T1493" i="2"/>
  <c r="AD1493" i="2"/>
  <c r="AG4399" i="2" a="1"/>
  <c r="Q4403" i="2" a="1"/>
  <c r="O4403" i="2" a="1"/>
  <c r="AE4399" i="2" a="1"/>
  <c r="M1493" i="2" a="1"/>
  <c r="V4401" i="2" a="1"/>
  <c r="AE1493" i="2" a="1"/>
  <c r="AG1493" i="2" a="1"/>
  <c r="F4405" i="2" a="1"/>
  <c r="Q1493" i="2" a="1"/>
  <c r="AC1493" i="2" a="1"/>
  <c r="M4403" i="2" a="1"/>
  <c r="AC4399" i="2" a="1"/>
  <c r="O1493" i="2" a="1"/>
  <c r="AF4400" i="2" l="1"/>
  <c r="O4403" i="2"/>
  <c r="Q4403" i="2"/>
  <c r="M4403" i="2"/>
  <c r="U4399" i="2"/>
  <c r="AE4399" i="2"/>
  <c r="AC4399" i="2"/>
  <c r="AG4399" i="2"/>
  <c r="T4400" i="2"/>
  <c r="AD4400" i="2"/>
  <c r="P4404" i="2"/>
  <c r="F4405" i="2"/>
  <c r="H4405" i="2"/>
  <c r="K4405" i="2"/>
  <c r="I4405" i="2"/>
  <c r="J4405" i="2"/>
  <c r="P4405" i="2" s="1"/>
  <c r="G4405" i="2"/>
  <c r="Z4401" i="2"/>
  <c r="Y4401" i="2"/>
  <c r="X4401" i="2"/>
  <c r="W4401" i="2"/>
  <c r="V4401" i="2"/>
  <c r="AA4401" i="2"/>
  <c r="C4404" i="2"/>
  <c r="S4400" i="2"/>
  <c r="AB4400" i="2"/>
  <c r="L4404" i="2"/>
  <c r="B4404" i="2"/>
  <c r="E4402" i="2"/>
  <c r="N4404" i="2"/>
  <c r="D4403" i="2"/>
  <c r="E1492" i="2"/>
  <c r="AC1493" i="2"/>
  <c r="AG1493" i="2"/>
  <c r="AE1493" i="2"/>
  <c r="O1493" i="2"/>
  <c r="M1493" i="2"/>
  <c r="Q1493" i="2"/>
  <c r="D1493" i="2"/>
  <c r="M4404" i="2" a="1"/>
  <c r="V4402" i="2" a="1"/>
  <c r="AG4400" i="2" a="1"/>
  <c r="Q4404" i="2" a="1"/>
  <c r="AC4400" i="2" a="1"/>
  <c r="F4406" i="2" a="1"/>
  <c r="AE4400" i="2" a="1"/>
  <c r="O4404" i="2" a="1"/>
  <c r="E4403" i="2" l="1"/>
  <c r="AD4401" i="2"/>
  <c r="U4400" i="2"/>
  <c r="AE4400" i="2"/>
  <c r="AC4400" i="2"/>
  <c r="AG4400" i="2"/>
  <c r="AF4401" i="2"/>
  <c r="C4405" i="2"/>
  <c r="K4406" i="2"/>
  <c r="J4406" i="2"/>
  <c r="H4406" i="2"/>
  <c r="I4406" i="2"/>
  <c r="F4406" i="2"/>
  <c r="G4406" i="2"/>
  <c r="O4404" i="2"/>
  <c r="M4404" i="2"/>
  <c r="Q4404" i="2"/>
  <c r="Z4402" i="2"/>
  <c r="Y4402" i="2"/>
  <c r="W4402" i="2"/>
  <c r="AA4402" i="2"/>
  <c r="X4402" i="2"/>
  <c r="V4402" i="2"/>
  <c r="D4404" i="2"/>
  <c r="N4405" i="2"/>
  <c r="AB4401" i="2"/>
  <c r="S4401" i="2"/>
  <c r="L4405" i="2"/>
  <c r="B4405" i="2"/>
  <c r="T4401" i="2"/>
  <c r="E1493" i="2"/>
  <c r="N1494" i="2"/>
  <c r="AD1494" i="2"/>
  <c r="C1494" i="2"/>
  <c r="E1494" i="17"/>
  <c r="C1495" i="17"/>
  <c r="B1495" i="17"/>
  <c r="D1495" i="17"/>
  <c r="AF1495" i="2"/>
  <c r="N1495" i="2"/>
  <c r="AF1494" i="2"/>
  <c r="AB1494" i="2"/>
  <c r="S1494" i="2"/>
  <c r="U1493" i="2"/>
  <c r="T1494" i="2"/>
  <c r="L1494" i="2"/>
  <c r="B1494" i="2"/>
  <c r="M4405" i="2" a="1"/>
  <c r="O1494" i="2" a="1"/>
  <c r="F4407" i="2" a="1"/>
  <c r="AG1494" i="2" a="1"/>
  <c r="Q4405" i="2" a="1"/>
  <c r="AG4401" i="2" a="1"/>
  <c r="V4403" i="2" a="1"/>
  <c r="AC4401" i="2" a="1"/>
  <c r="AC1494" i="2" a="1"/>
  <c r="Q1494" i="2" a="1"/>
  <c r="M1494" i="2" a="1"/>
  <c r="O4405" i="2" a="1"/>
  <c r="AE1494" i="2" a="1"/>
  <c r="AE4401" i="2" a="1"/>
  <c r="AD4402" i="2" l="1"/>
  <c r="D4405" i="2"/>
  <c r="P4406" i="2"/>
  <c r="U4401" i="2"/>
  <c r="Q4405" i="2"/>
  <c r="O4405" i="2"/>
  <c r="M4405" i="2"/>
  <c r="C4406" i="2"/>
  <c r="Z4403" i="2"/>
  <c r="Y4403" i="2"/>
  <c r="X4403" i="2"/>
  <c r="W4403" i="2"/>
  <c r="V4403" i="2"/>
  <c r="AA4403" i="2"/>
  <c r="H4407" i="2"/>
  <c r="K4407" i="2"/>
  <c r="J4407" i="2"/>
  <c r="G4407" i="2"/>
  <c r="I4407" i="2"/>
  <c r="F4407" i="2"/>
  <c r="AC4401" i="2"/>
  <c r="AE4401" i="2"/>
  <c r="AG4401" i="2"/>
  <c r="E4404" i="2"/>
  <c r="N4406" i="2"/>
  <c r="B4406" i="2"/>
  <c r="L4406" i="2"/>
  <c r="S4402" i="2"/>
  <c r="AB4402" i="2"/>
  <c r="T4402" i="2"/>
  <c r="AF4402" i="2"/>
  <c r="AC1494" i="2"/>
  <c r="AG1494" i="2"/>
  <c r="AE1494" i="2"/>
  <c r="O1494" i="2"/>
  <c r="C1496" i="17" s="1"/>
  <c r="M1494" i="2"/>
  <c r="Q1494" i="2"/>
  <c r="D1496" i="17" s="1"/>
  <c r="D1494" i="2"/>
  <c r="C1495" i="2"/>
  <c r="U1494" i="2"/>
  <c r="T1495" i="2"/>
  <c r="P1495" i="2"/>
  <c r="AD1495" i="2"/>
  <c r="AF1496" i="2"/>
  <c r="AB1495" i="2"/>
  <c r="S1495" i="2"/>
  <c r="L1495" i="2"/>
  <c r="B1495" i="2"/>
  <c r="E1495" i="17"/>
  <c r="Q1495" i="2" a="1"/>
  <c r="AE4402" i="2" a="1"/>
  <c r="M1495" i="2" a="1"/>
  <c r="F4408" i="2" a="1"/>
  <c r="AE1495" i="2" a="1"/>
  <c r="O1495" i="2" a="1"/>
  <c r="M4406" i="2" a="1"/>
  <c r="V4404" i="2" a="1"/>
  <c r="AC1495" i="2" a="1"/>
  <c r="AC4402" i="2" a="1"/>
  <c r="Q4406" i="2" a="1"/>
  <c r="AG1495" i="2" a="1"/>
  <c r="O4406" i="2" a="1"/>
  <c r="AG4402" i="2" a="1"/>
  <c r="P4407" i="2" l="1"/>
  <c r="AD4403" i="2"/>
  <c r="E4405" i="2"/>
  <c r="O4406" i="2"/>
  <c r="Q4406" i="2"/>
  <c r="M4406" i="2"/>
  <c r="U4402" i="2"/>
  <c r="D4406" i="2"/>
  <c r="N4407" i="2"/>
  <c r="G4408" i="2"/>
  <c r="F4408" i="2"/>
  <c r="K4408" i="2"/>
  <c r="J4408" i="2"/>
  <c r="I4408" i="2"/>
  <c r="H4408" i="2"/>
  <c r="AA4404" i="2"/>
  <c r="V4404" i="2"/>
  <c r="Z4404" i="2"/>
  <c r="Y4404" i="2"/>
  <c r="X4404" i="2"/>
  <c r="W4404" i="2"/>
  <c r="AE4402" i="2"/>
  <c r="AG4402" i="2"/>
  <c r="AC4402" i="2"/>
  <c r="AB4403" i="2"/>
  <c r="S4403" i="2"/>
  <c r="T4403" i="2"/>
  <c r="AF4403" i="2"/>
  <c r="L4407" i="2"/>
  <c r="B4407" i="2"/>
  <c r="C4407" i="2"/>
  <c r="E1494" i="2"/>
  <c r="AG1495" i="2"/>
  <c r="AE1495" i="2"/>
  <c r="AC1495" i="2"/>
  <c r="Q1495" i="2"/>
  <c r="O1495" i="2"/>
  <c r="M1495" i="2"/>
  <c r="B1496" i="17"/>
  <c r="V4405" i="2" a="1"/>
  <c r="F4409" i="2" a="1"/>
  <c r="AG4403" i="2" a="1"/>
  <c r="AE4403" i="2" a="1"/>
  <c r="M4407" i="2" a="1"/>
  <c r="O4407" i="2" a="1"/>
  <c r="AC4403" i="2" a="1"/>
  <c r="Q4407" i="2" a="1"/>
  <c r="E4406" i="2" l="1"/>
  <c r="P4408" i="2"/>
  <c r="D4407" i="2"/>
  <c r="E1495" i="2"/>
  <c r="N4408" i="2"/>
  <c r="T4404" i="2"/>
  <c r="AD4404" i="2"/>
  <c r="AF4404" i="2"/>
  <c r="AC4403" i="2"/>
  <c r="AE4403" i="2"/>
  <c r="AG4403" i="2"/>
  <c r="M4407" i="2"/>
  <c r="O4407" i="2"/>
  <c r="Q4407" i="2"/>
  <c r="X4405" i="2"/>
  <c r="Z4405" i="2"/>
  <c r="W4405" i="2"/>
  <c r="V4405" i="2"/>
  <c r="AA4405" i="2"/>
  <c r="Y4405" i="2"/>
  <c r="K4409" i="2"/>
  <c r="J4409" i="2"/>
  <c r="H4409" i="2"/>
  <c r="I4409" i="2"/>
  <c r="G4409" i="2"/>
  <c r="F4409" i="2"/>
  <c r="AB4404" i="2"/>
  <c r="S4404" i="2"/>
  <c r="U4403" i="2"/>
  <c r="L4408" i="2"/>
  <c r="B4408" i="2"/>
  <c r="C4408" i="2"/>
  <c r="U1495" i="2"/>
  <c r="B1497" i="17"/>
  <c r="D1497" i="17"/>
  <c r="C1497" i="17"/>
  <c r="E1496" i="17"/>
  <c r="D1495" i="2"/>
  <c r="P1496" i="2"/>
  <c r="N1496" i="2"/>
  <c r="C1496" i="2"/>
  <c r="B1496" i="2"/>
  <c r="L1496" i="2"/>
  <c r="AD1496" i="2"/>
  <c r="AB1496" i="2"/>
  <c r="S1496" i="2"/>
  <c r="T1496" i="2"/>
  <c r="M1496" i="2" a="1"/>
  <c r="M4408" i="2" a="1"/>
  <c r="O4408" i="2" a="1"/>
  <c r="AG1496" i="2" a="1"/>
  <c r="V4406" i="2" a="1"/>
  <c r="AE4404" i="2" a="1"/>
  <c r="AC1496" i="2" a="1"/>
  <c r="F4410" i="2" a="1"/>
  <c r="AE1496" i="2" a="1"/>
  <c r="AC4404" i="2" a="1"/>
  <c r="Q4408" i="2" a="1"/>
  <c r="AG4404" i="2" a="1"/>
  <c r="Q1496" i="2" a="1"/>
  <c r="O1496" i="2" a="1"/>
  <c r="P4409" i="2" l="1"/>
  <c r="AF4405" i="2"/>
  <c r="U4404" i="2"/>
  <c r="T4405" i="2"/>
  <c r="AD4405" i="2"/>
  <c r="AC4404" i="2"/>
  <c r="AG4404" i="2"/>
  <c r="AE4404" i="2"/>
  <c r="D4408" i="2"/>
  <c r="M4408" i="2"/>
  <c r="O4408" i="2"/>
  <c r="Q4408" i="2"/>
  <c r="H4410" i="2"/>
  <c r="K4410" i="2"/>
  <c r="J4410" i="2"/>
  <c r="I4410" i="2"/>
  <c r="G4410" i="2"/>
  <c r="F4410" i="2"/>
  <c r="X4406" i="2"/>
  <c r="AA4406" i="2"/>
  <c r="Z4406" i="2"/>
  <c r="Y4406" i="2"/>
  <c r="W4406" i="2"/>
  <c r="V4406" i="2"/>
  <c r="L4409" i="2"/>
  <c r="B4409" i="2"/>
  <c r="C4409" i="2"/>
  <c r="E4407" i="2"/>
  <c r="N4409" i="2"/>
  <c r="S4405" i="2"/>
  <c r="AB4405" i="2"/>
  <c r="Q1496" i="2"/>
  <c r="D1498" i="17" s="1"/>
  <c r="O1496" i="2"/>
  <c r="C1498" i="17" s="1"/>
  <c r="M1496" i="2"/>
  <c r="AE1496" i="2"/>
  <c r="AG1496" i="2"/>
  <c r="AC1496" i="2"/>
  <c r="E1497" i="17"/>
  <c r="D1496" i="2"/>
  <c r="AD1497" i="2"/>
  <c r="P1497" i="2"/>
  <c r="AF1497" i="2"/>
  <c r="N1498" i="2"/>
  <c r="AF1498" i="2"/>
  <c r="T1497" i="2"/>
  <c r="C1497" i="2"/>
  <c r="AB1497" i="2"/>
  <c r="S1497" i="2"/>
  <c r="U1496" i="2"/>
  <c r="N1497" i="2"/>
  <c r="L1497" i="2"/>
  <c r="B1497" i="2"/>
  <c r="M4409" i="2" a="1"/>
  <c r="AE1497" i="2" a="1"/>
  <c r="F4411" i="2" a="1"/>
  <c r="M1497" i="2" a="1"/>
  <c r="AG4405" i="2" a="1"/>
  <c r="V4407" i="2" a="1"/>
  <c r="O4409" i="2" a="1"/>
  <c r="AC4405" i="2" a="1"/>
  <c r="AC1497" i="2" a="1"/>
  <c r="AE4405" i="2" a="1"/>
  <c r="AG1497" i="2" a="1"/>
  <c r="O1497" i="2" a="1"/>
  <c r="Q1497" i="2" a="1"/>
  <c r="Q4409" i="2" a="1"/>
  <c r="C4410" i="2" l="1"/>
  <c r="U4405" i="2"/>
  <c r="AG4405" i="2"/>
  <c r="AE4405" i="2"/>
  <c r="AC4405" i="2"/>
  <c r="AF4406" i="2"/>
  <c r="AD4406" i="2"/>
  <c r="P4410" i="2"/>
  <c r="X4407" i="2"/>
  <c r="W4407" i="2"/>
  <c r="AA4407" i="2"/>
  <c r="Z4407" i="2"/>
  <c r="Y4407" i="2"/>
  <c r="V4407" i="2"/>
  <c r="Q4409" i="2"/>
  <c r="M4409" i="2"/>
  <c r="O4409" i="2"/>
  <c r="G4411" i="2"/>
  <c r="F4411" i="2"/>
  <c r="K4411" i="2"/>
  <c r="J4411" i="2"/>
  <c r="I4411" i="2"/>
  <c r="H4411" i="2"/>
  <c r="L4410" i="2"/>
  <c r="B4410" i="2"/>
  <c r="D4409" i="2"/>
  <c r="S4406" i="2"/>
  <c r="AB4406" i="2"/>
  <c r="T4406" i="2"/>
  <c r="N4410" i="2"/>
  <c r="E4408" i="2"/>
  <c r="B1498" i="17"/>
  <c r="E1498" i="17" s="1"/>
  <c r="E1496" i="2"/>
  <c r="O1497" i="2"/>
  <c r="C1499" i="17" s="1"/>
  <c r="Q1497" i="2"/>
  <c r="D1499" i="17" s="1"/>
  <c r="M1497" i="2"/>
  <c r="AE1497" i="2"/>
  <c r="AC1497" i="2"/>
  <c r="AG1497" i="2"/>
  <c r="C1498" i="2"/>
  <c r="U1497" i="2"/>
  <c r="D1497" i="2"/>
  <c r="P1498" i="2"/>
  <c r="N1499" i="2"/>
  <c r="AD1499" i="2"/>
  <c r="T1499" i="2"/>
  <c r="T1498" i="2"/>
  <c r="AD1498" i="2"/>
  <c r="AB1498" i="2"/>
  <c r="S1498" i="2"/>
  <c r="L1498" i="2"/>
  <c r="B1498" i="2"/>
  <c r="AE4406" i="2" a="1"/>
  <c r="Q1498" i="2" a="1"/>
  <c r="AE1498" i="2" a="1"/>
  <c r="AC1498" i="2" a="1"/>
  <c r="M1498" i="2" a="1"/>
  <c r="O4410" i="2" a="1"/>
  <c r="AC4406" i="2" a="1"/>
  <c r="AG1499" i="2" a="1"/>
  <c r="AE1499" i="2" a="1"/>
  <c r="F4412" i="2" a="1"/>
  <c r="V4408" i="2" a="1"/>
  <c r="M4410" i="2" a="1"/>
  <c r="AG1498" i="2" a="1"/>
  <c r="O1498" i="2" a="1"/>
  <c r="AG4406" i="2" a="1"/>
  <c r="AC1499" i="2" a="1"/>
  <c r="Q4410" i="2" a="1"/>
  <c r="Q4410" i="2" l="1"/>
  <c r="O4410" i="2"/>
  <c r="M4410" i="2"/>
  <c r="N4411" i="2"/>
  <c r="U4406" i="2"/>
  <c r="D4410" i="2"/>
  <c r="AF4407" i="2"/>
  <c r="AC4406" i="2"/>
  <c r="AE4406" i="2"/>
  <c r="AG4406" i="2"/>
  <c r="Y4408" i="2"/>
  <c r="W4408" i="2"/>
  <c r="V4408" i="2"/>
  <c r="AA4408" i="2"/>
  <c r="X4408" i="2"/>
  <c r="Z4408" i="2"/>
  <c r="I4412" i="2"/>
  <c r="G4412" i="2"/>
  <c r="F4412" i="2"/>
  <c r="K4412" i="2"/>
  <c r="J4412" i="2"/>
  <c r="H4412" i="2"/>
  <c r="C4411" i="2"/>
  <c r="E4409" i="2"/>
  <c r="L4411" i="2"/>
  <c r="B4411" i="2"/>
  <c r="S4407" i="2"/>
  <c r="AB4407" i="2"/>
  <c r="T4407" i="2"/>
  <c r="P4411" i="2"/>
  <c r="AD4407" i="2"/>
  <c r="B1499" i="17"/>
  <c r="E1499" i="17" s="1"/>
  <c r="E1497" i="2"/>
  <c r="AC1498" i="2"/>
  <c r="AE1498" i="2"/>
  <c r="AG1498" i="2"/>
  <c r="Q1498" i="2"/>
  <c r="D1500" i="17" s="1"/>
  <c r="M1498" i="2"/>
  <c r="O1498" i="2"/>
  <c r="C1500" i="17" s="1"/>
  <c r="AC1499" i="2"/>
  <c r="AG1499" i="2"/>
  <c r="AE1499" i="2"/>
  <c r="D1498" i="2"/>
  <c r="U1498" i="2"/>
  <c r="AF1499" i="2"/>
  <c r="C1499" i="2"/>
  <c r="AD1500" i="2"/>
  <c r="P1499" i="2"/>
  <c r="B1499" i="2"/>
  <c r="L1499" i="2"/>
  <c r="S1499" i="2"/>
  <c r="AB1499" i="2"/>
  <c r="O4411" i="2" a="1"/>
  <c r="AC4407" i="2" a="1"/>
  <c r="AE4407" i="2" a="1"/>
  <c r="AG4407" i="2" a="1"/>
  <c r="M4411" i="2" a="1"/>
  <c r="Q1499" i="2" a="1"/>
  <c r="F4413" i="2" a="1"/>
  <c r="M1499" i="2" a="1"/>
  <c r="O1499" i="2" a="1"/>
  <c r="Q4411" i="2" a="1"/>
  <c r="V4409" i="2" a="1"/>
  <c r="P4412" i="2" l="1"/>
  <c r="E4410" i="2"/>
  <c r="AF4408" i="2"/>
  <c r="C4412" i="2"/>
  <c r="U4407" i="2"/>
  <c r="AD4408" i="2"/>
  <c r="AC4407" i="2"/>
  <c r="AE4407" i="2"/>
  <c r="AG4407" i="2"/>
  <c r="W4409" i="2"/>
  <c r="Z4409" i="2"/>
  <c r="V4409" i="2"/>
  <c r="Y4409" i="2"/>
  <c r="AA4409" i="2"/>
  <c r="X4409" i="2"/>
  <c r="M4411" i="2"/>
  <c r="O4411" i="2"/>
  <c r="Q4411" i="2"/>
  <c r="J4413" i="2"/>
  <c r="K4413" i="2"/>
  <c r="H4413" i="2"/>
  <c r="I4413" i="2"/>
  <c r="G4413" i="2"/>
  <c r="F4413" i="2"/>
  <c r="L4412" i="2"/>
  <c r="B4412" i="2"/>
  <c r="D4411" i="2"/>
  <c r="N4412" i="2"/>
  <c r="T4408" i="2"/>
  <c r="S4408" i="2"/>
  <c r="AB4408" i="2"/>
  <c r="B1500" i="17"/>
  <c r="E1500" i="17" s="1"/>
  <c r="E1498" i="2"/>
  <c r="M1499" i="2"/>
  <c r="B1501" i="17" s="1"/>
  <c r="Q1499" i="2"/>
  <c r="D1501" i="17" s="1"/>
  <c r="O1499" i="2"/>
  <c r="C1501" i="17" s="1"/>
  <c r="U1499" i="2"/>
  <c r="N1500" i="2"/>
  <c r="T1500" i="2"/>
  <c r="C1500" i="2"/>
  <c r="AF1500" i="2"/>
  <c r="AD1501" i="2"/>
  <c r="P1501" i="2"/>
  <c r="N1501" i="2"/>
  <c r="AB1500" i="2"/>
  <c r="S1500" i="2"/>
  <c r="P1500" i="2"/>
  <c r="L1500" i="2"/>
  <c r="B1500" i="2"/>
  <c r="D1499" i="2"/>
  <c r="O4412" i="2" a="1"/>
  <c r="V4410" i="2" a="1"/>
  <c r="Q1500" i="2" a="1"/>
  <c r="AE4408" i="2" a="1"/>
  <c r="AG1500" i="2" a="1"/>
  <c r="F4414" i="2" a="1"/>
  <c r="AC4408" i="2" a="1"/>
  <c r="AG4408" i="2" a="1"/>
  <c r="O1500" i="2" a="1"/>
  <c r="AC1500" i="2" a="1"/>
  <c r="AE1500" i="2" a="1"/>
  <c r="Q4412" i="2" a="1"/>
  <c r="M1500" i="2" a="1"/>
  <c r="M4412" i="2" a="1"/>
  <c r="D4412" i="2" l="1"/>
  <c r="O4412" i="2"/>
  <c r="Q4412" i="2"/>
  <c r="M4412" i="2"/>
  <c r="AD4409" i="2"/>
  <c r="C4413" i="2"/>
  <c r="U4408" i="2"/>
  <c r="P4413" i="2"/>
  <c r="H4414" i="2"/>
  <c r="I4414" i="2"/>
  <c r="J4414" i="2"/>
  <c r="G4414" i="2"/>
  <c r="F4414" i="2"/>
  <c r="K4414" i="2"/>
  <c r="AE4408" i="2"/>
  <c r="AG4408" i="2"/>
  <c r="AC4408" i="2"/>
  <c r="AA4410" i="2"/>
  <c r="Z4410" i="2"/>
  <c r="W4410" i="2"/>
  <c r="V4410" i="2"/>
  <c r="Y4410" i="2"/>
  <c r="X4410" i="2"/>
  <c r="AF4409" i="2"/>
  <c r="L4413" i="2"/>
  <c r="B4413" i="2"/>
  <c r="S4409" i="2"/>
  <c r="AB4409" i="2"/>
  <c r="T4409" i="2"/>
  <c r="N4413" i="2"/>
  <c r="E4411" i="2"/>
  <c r="E1499" i="2"/>
  <c r="Q1500" i="2"/>
  <c r="D1502" i="17" s="1"/>
  <c r="O1500" i="2"/>
  <c r="M1500" i="2"/>
  <c r="AG1500" i="2"/>
  <c r="AE1500" i="2"/>
  <c r="AC1500" i="2"/>
  <c r="E1501" i="17"/>
  <c r="U1500" i="2"/>
  <c r="T1501" i="2"/>
  <c r="L1501" i="2"/>
  <c r="D1501" i="2" s="1"/>
  <c r="B1501" i="2"/>
  <c r="AF1501" i="2"/>
  <c r="S1501" i="2"/>
  <c r="AB1501" i="2"/>
  <c r="C1501" i="2"/>
  <c r="D1500" i="2"/>
  <c r="AE4409" i="2" a="1"/>
  <c r="AE1501" i="2" a="1"/>
  <c r="F4415" i="2" a="1"/>
  <c r="O4413" i="2" a="1"/>
  <c r="M1501" i="2" a="1"/>
  <c r="AC4409" i="2" a="1"/>
  <c r="M4413" i="2" a="1"/>
  <c r="V4411" i="2" a="1"/>
  <c r="AG4409" i="2" a="1"/>
  <c r="Q4413" i="2" a="1"/>
  <c r="Q1501" i="2" a="1"/>
  <c r="AC1501" i="2" a="1"/>
  <c r="O1501" i="2" a="1"/>
  <c r="AG1501" i="2" a="1"/>
  <c r="E4412" i="2" l="1"/>
  <c r="U4409" i="2"/>
  <c r="Q4413" i="2"/>
  <c r="O4413" i="2"/>
  <c r="M4413" i="2"/>
  <c r="AF4410" i="2"/>
  <c r="D4413" i="2"/>
  <c r="AD4410" i="2"/>
  <c r="AC4409" i="2"/>
  <c r="AE4409" i="2"/>
  <c r="AG4409" i="2"/>
  <c r="K4415" i="2"/>
  <c r="J4415" i="2"/>
  <c r="I4415" i="2"/>
  <c r="F4415" i="2"/>
  <c r="G4415" i="2"/>
  <c r="H4415" i="2"/>
  <c r="Z4411" i="2"/>
  <c r="W4411" i="2"/>
  <c r="Y4411" i="2"/>
  <c r="AA4411" i="2"/>
  <c r="V4411" i="2"/>
  <c r="X4411" i="2"/>
  <c r="L4414" i="2"/>
  <c r="B4414" i="2"/>
  <c r="C4414" i="2"/>
  <c r="T4410" i="2"/>
  <c r="P4414" i="2"/>
  <c r="S4410" i="2"/>
  <c r="AB4410" i="2"/>
  <c r="N4414" i="2"/>
  <c r="E1500" i="2"/>
  <c r="B1502" i="17"/>
  <c r="AC1501" i="2"/>
  <c r="AG1501" i="2"/>
  <c r="AE1501" i="2"/>
  <c r="Q1501" i="2"/>
  <c r="M1501" i="2"/>
  <c r="O1501" i="2"/>
  <c r="C1502" i="17"/>
  <c r="M4414" i="2" a="1"/>
  <c r="Q4414" i="2" a="1"/>
  <c r="F4416" i="2" a="1"/>
  <c r="V4412" i="2" a="1"/>
  <c r="AC4410" i="2" a="1"/>
  <c r="AG4410" i="2" a="1"/>
  <c r="AE4410" i="2" a="1"/>
  <c r="O4414" i="2" a="1"/>
  <c r="E4413" i="2" l="1"/>
  <c r="P4415" i="2"/>
  <c r="AF4411" i="2"/>
  <c r="U4410" i="2"/>
  <c r="N4415" i="2"/>
  <c r="C4415" i="2"/>
  <c r="AC4410" i="2"/>
  <c r="AE4410" i="2"/>
  <c r="AG4410" i="2"/>
  <c r="M4414" i="2"/>
  <c r="O4414" i="2"/>
  <c r="Q4414" i="2"/>
  <c r="H4416" i="2"/>
  <c r="K4416" i="2"/>
  <c r="I4416" i="2"/>
  <c r="F4416" i="2"/>
  <c r="J4416" i="2"/>
  <c r="G4416" i="2"/>
  <c r="Y4412" i="2"/>
  <c r="X4412" i="2"/>
  <c r="Z4412" i="2"/>
  <c r="W4412" i="2"/>
  <c r="V4412" i="2"/>
  <c r="AA4412" i="2"/>
  <c r="B4415" i="2"/>
  <c r="L4415" i="2"/>
  <c r="T4411" i="2"/>
  <c r="D4414" i="2"/>
  <c r="AD4411" i="2"/>
  <c r="AB4411" i="2"/>
  <c r="S4411" i="2"/>
  <c r="E1501" i="2"/>
  <c r="E1502" i="17"/>
  <c r="N1502" i="2"/>
  <c r="D1503" i="17"/>
  <c r="C1503" i="17"/>
  <c r="B1503" i="17"/>
  <c r="L1502" i="2"/>
  <c r="B1502" i="2"/>
  <c r="T1502" i="2"/>
  <c r="C1502" i="2"/>
  <c r="U1501" i="2"/>
  <c r="AD1502" i="2"/>
  <c r="P1502" i="2"/>
  <c r="AF1502" i="2"/>
  <c r="S1502" i="2"/>
  <c r="AB1502" i="2"/>
  <c r="AC1502" i="2" a="1"/>
  <c r="O4415" i="2" a="1"/>
  <c r="Q4415" i="2" a="1"/>
  <c r="M1502" i="2" a="1"/>
  <c r="AE4411" i="2" a="1"/>
  <c r="O1502" i="2" a="1"/>
  <c r="AE1502" i="2" a="1"/>
  <c r="AG1502" i="2" a="1"/>
  <c r="AC4411" i="2" a="1"/>
  <c r="Q1502" i="2" a="1"/>
  <c r="M4415" i="2" a="1"/>
  <c r="V4413" i="2" a="1"/>
  <c r="AG4411" i="2" a="1"/>
  <c r="F4417" i="2" a="1"/>
  <c r="U4411" i="2" l="1"/>
  <c r="O4415" i="2"/>
  <c r="Q4415" i="2"/>
  <c r="M4415" i="2"/>
  <c r="AD4412" i="2"/>
  <c r="D4415" i="2"/>
  <c r="J4417" i="2"/>
  <c r="G4417" i="2"/>
  <c r="F4417" i="2"/>
  <c r="H4417" i="2"/>
  <c r="K4417" i="2"/>
  <c r="I4417" i="2"/>
  <c r="AC4411" i="2"/>
  <c r="AG4411" i="2"/>
  <c r="AE4411" i="2"/>
  <c r="Z4413" i="2"/>
  <c r="X4413" i="2"/>
  <c r="W4413" i="2"/>
  <c r="AA4413" i="2"/>
  <c r="Y4413" i="2"/>
  <c r="V4413" i="2"/>
  <c r="N4416" i="2"/>
  <c r="S4412" i="2"/>
  <c r="AB4412" i="2"/>
  <c r="AF4412" i="2"/>
  <c r="E4414" i="2"/>
  <c r="P4416" i="2"/>
  <c r="T4412" i="2"/>
  <c r="C4416" i="2"/>
  <c r="B4416" i="2"/>
  <c r="L4416" i="2"/>
  <c r="AE1502" i="2"/>
  <c r="AG1502" i="2"/>
  <c r="AC1502" i="2"/>
  <c r="O1502" i="2"/>
  <c r="C1504" i="17" s="1"/>
  <c r="Q1502" i="2"/>
  <c r="D1504" i="17" s="1"/>
  <c r="M1502" i="2"/>
  <c r="D1502" i="2"/>
  <c r="P1503" i="2"/>
  <c r="AF1503" i="2"/>
  <c r="U1502" i="2"/>
  <c r="C1503" i="2"/>
  <c r="N1503" i="2"/>
  <c r="S1503" i="2"/>
  <c r="AB1503" i="2"/>
  <c r="E1503" i="17"/>
  <c r="T1503" i="2"/>
  <c r="AD1503" i="2"/>
  <c r="L1503" i="2"/>
  <c r="B1503" i="2"/>
  <c r="AG4412" i="2" a="1"/>
  <c r="V4414" i="2" a="1"/>
  <c r="Q4416" i="2" a="1"/>
  <c r="AC1503" i="2" a="1"/>
  <c r="AC4412" i="2" a="1"/>
  <c r="M4416" i="2" a="1"/>
  <c r="AE4412" i="2" a="1"/>
  <c r="O4416" i="2" a="1"/>
  <c r="M1503" i="2" a="1"/>
  <c r="F4418" i="2" a="1"/>
  <c r="AG1503" i="2" a="1"/>
  <c r="Q1503" i="2" a="1"/>
  <c r="AE1503" i="2" a="1"/>
  <c r="O1503" i="2" a="1"/>
  <c r="E4415" i="2" l="1"/>
  <c r="T4413" i="2"/>
  <c r="AD4413" i="2"/>
  <c r="AF4413" i="2"/>
  <c r="AC4412" i="2"/>
  <c r="AE4412" i="2"/>
  <c r="AG4412" i="2"/>
  <c r="O4416" i="2"/>
  <c r="Q4416" i="2"/>
  <c r="M4416" i="2"/>
  <c r="K4418" i="2"/>
  <c r="J4418" i="2"/>
  <c r="I4418" i="2"/>
  <c r="H4418" i="2"/>
  <c r="F4418" i="2"/>
  <c r="G4418" i="2"/>
  <c r="V4414" i="2"/>
  <c r="AA4414" i="2"/>
  <c r="X4414" i="2"/>
  <c r="W4414" i="2"/>
  <c r="Z4414" i="2"/>
  <c r="Y4414" i="2"/>
  <c r="AB4413" i="2"/>
  <c r="S4413" i="2"/>
  <c r="L4417" i="2"/>
  <c r="B4417" i="2"/>
  <c r="U4412" i="2"/>
  <c r="D4416" i="2"/>
  <c r="C4417" i="2"/>
  <c r="N4417" i="2"/>
  <c r="P4417" i="2"/>
  <c r="B1504" i="17"/>
  <c r="E1504" i="17" s="1"/>
  <c r="E1502" i="2"/>
  <c r="AG1503" i="2"/>
  <c r="AE1503" i="2"/>
  <c r="AC1503" i="2"/>
  <c r="M1503" i="2"/>
  <c r="Q1503" i="2"/>
  <c r="D1505" i="17" s="1"/>
  <c r="O1503" i="2"/>
  <c r="C1505" i="17" s="1"/>
  <c r="D1503" i="2"/>
  <c r="AD1504" i="2"/>
  <c r="N1504" i="2"/>
  <c r="AF1504" i="2"/>
  <c r="P1504" i="2"/>
  <c r="T1504" i="2"/>
  <c r="C1504" i="2"/>
  <c r="B1504" i="2"/>
  <c r="L1504" i="2"/>
  <c r="U1503" i="2"/>
  <c r="AB1504" i="2"/>
  <c r="S1504" i="2"/>
  <c r="AC1504" i="2" a="1"/>
  <c r="M4417" i="2" a="1"/>
  <c r="Q4417" i="2" a="1"/>
  <c r="M1504" i="2" a="1"/>
  <c r="Q1504" i="2" a="1"/>
  <c r="AE4413" i="2" a="1"/>
  <c r="AC4413" i="2" a="1"/>
  <c r="V4415" i="2" a="1"/>
  <c r="O4417" i="2" a="1"/>
  <c r="AG1504" i="2" a="1"/>
  <c r="AE1504" i="2" a="1"/>
  <c r="AG4413" i="2" a="1"/>
  <c r="O1504" i="2" a="1"/>
  <c r="F4419" i="2" a="1"/>
  <c r="AF4414" i="2" l="1"/>
  <c r="D4417" i="2"/>
  <c r="P4418" i="2"/>
  <c r="AE4413" i="2"/>
  <c r="AC4413" i="2"/>
  <c r="AG4413" i="2"/>
  <c r="U4413" i="2"/>
  <c r="E4416" i="2"/>
  <c r="H4419" i="2"/>
  <c r="F4419" i="2"/>
  <c r="J4419" i="2"/>
  <c r="G4419" i="2"/>
  <c r="I4419" i="2"/>
  <c r="K4419" i="2"/>
  <c r="M4417" i="2"/>
  <c r="O4417" i="2"/>
  <c r="Q4417" i="2"/>
  <c r="V4415" i="2"/>
  <c r="AA4415" i="2"/>
  <c r="X4415" i="2"/>
  <c r="Z4415" i="2"/>
  <c r="Y4415" i="2"/>
  <c r="W4415" i="2"/>
  <c r="T4414" i="2"/>
  <c r="AB4414" i="2"/>
  <c r="S4414" i="2"/>
  <c r="AD4414" i="2"/>
  <c r="C4418" i="2"/>
  <c r="B4418" i="2"/>
  <c r="L4418" i="2"/>
  <c r="N4418" i="2"/>
  <c r="B1505" i="17"/>
  <c r="E1505" i="17" s="1"/>
  <c r="E1503" i="2"/>
  <c r="M1504" i="2"/>
  <c r="B1506" i="17" s="1"/>
  <c r="Q1504" i="2"/>
  <c r="D1506" i="17" s="1"/>
  <c r="O1504" i="2"/>
  <c r="C1506" i="17" s="1"/>
  <c r="AC1504" i="2"/>
  <c r="AG1504" i="2"/>
  <c r="AE1504" i="2"/>
  <c r="U1504" i="2"/>
  <c r="D1504" i="2"/>
  <c r="AD1505" i="2"/>
  <c r="N1505" i="2"/>
  <c r="P1505" i="2"/>
  <c r="AB1505" i="2"/>
  <c r="S1505" i="2"/>
  <c r="T1505" i="2"/>
  <c r="C1505" i="2"/>
  <c r="AF1505" i="2"/>
  <c r="L1505" i="2"/>
  <c r="B1505" i="2"/>
  <c r="AE1505" i="2" a="1"/>
  <c r="AE4414" i="2" a="1"/>
  <c r="M1505" i="2" a="1"/>
  <c r="AG4414" i="2" a="1"/>
  <c r="O1505" i="2" a="1"/>
  <c r="Q1505" i="2" a="1"/>
  <c r="AG1505" i="2" a="1"/>
  <c r="Q4418" i="2" a="1"/>
  <c r="V4416" i="2" a="1"/>
  <c r="M4418" i="2" a="1"/>
  <c r="AC4414" i="2" a="1"/>
  <c r="AC1505" i="2" a="1"/>
  <c r="F4420" i="2" a="1"/>
  <c r="O4418" i="2" a="1"/>
  <c r="AD4415" i="2" l="1"/>
  <c r="AA4416" i="2"/>
  <c r="Z4416" i="2"/>
  <c r="V4416" i="2"/>
  <c r="Y4416" i="2"/>
  <c r="X4416" i="2"/>
  <c r="W4416" i="2"/>
  <c r="M4418" i="2"/>
  <c r="Q4418" i="2"/>
  <c r="O4418" i="2"/>
  <c r="G4420" i="2"/>
  <c r="F4420" i="2"/>
  <c r="H4420" i="2"/>
  <c r="K4420" i="2"/>
  <c r="I4420" i="2"/>
  <c r="J4420" i="2"/>
  <c r="AE4414" i="2"/>
  <c r="AC4414" i="2"/>
  <c r="AG4414" i="2"/>
  <c r="C4419" i="2"/>
  <c r="D4418" i="2"/>
  <c r="AB4415" i="2"/>
  <c r="S4415" i="2"/>
  <c r="P4419" i="2"/>
  <c r="U4414" i="2"/>
  <c r="B4419" i="2"/>
  <c r="L4419" i="2"/>
  <c r="E4417" i="2"/>
  <c r="T4415" i="2"/>
  <c r="AF4415" i="2"/>
  <c r="N4419" i="2"/>
  <c r="E1504" i="2"/>
  <c r="O1505" i="2"/>
  <c r="C1507" i="17" s="1"/>
  <c r="Q1505" i="2"/>
  <c r="D1507" i="17" s="1"/>
  <c r="M1505" i="2"/>
  <c r="AG1505" i="2"/>
  <c r="AE1505" i="2"/>
  <c r="AC1505" i="2"/>
  <c r="D1505" i="2"/>
  <c r="E1506" i="17"/>
  <c r="N1506" i="2"/>
  <c r="AF1506" i="2"/>
  <c r="AF1507" i="2"/>
  <c r="AD1507" i="2"/>
  <c r="B1506" i="2"/>
  <c r="L1506" i="2"/>
  <c r="C1506" i="2"/>
  <c r="U1505" i="2"/>
  <c r="T1506" i="2"/>
  <c r="AD1506" i="2"/>
  <c r="P1506" i="2"/>
  <c r="AB1506" i="2"/>
  <c r="S1506" i="2"/>
  <c r="O1506" i="2" a="1"/>
  <c r="AC4415" i="2" a="1"/>
  <c r="AE1506" i="2" a="1"/>
  <c r="V4417" i="2" a="1"/>
  <c r="AC1506" i="2" a="1"/>
  <c r="AG1506" i="2" a="1"/>
  <c r="O4419" i="2" a="1"/>
  <c r="F4421" i="2" a="1"/>
  <c r="AE4415" i="2" a="1"/>
  <c r="Q4419" i="2" a="1"/>
  <c r="M1506" i="2" a="1"/>
  <c r="AG4415" i="2" a="1"/>
  <c r="Q1506" i="2" a="1"/>
  <c r="M4419" i="2" a="1"/>
  <c r="AD4416" i="2" l="1"/>
  <c r="C4420" i="2"/>
  <c r="U4415" i="2"/>
  <c r="T4416" i="2"/>
  <c r="P4420" i="2"/>
  <c r="AF4416" i="2"/>
  <c r="N4420" i="2"/>
  <c r="O4419" i="2"/>
  <c r="Q4419" i="2"/>
  <c r="M4419" i="2"/>
  <c r="AC4415" i="2"/>
  <c r="AE4415" i="2"/>
  <c r="AG4415" i="2"/>
  <c r="K4421" i="2"/>
  <c r="J4421" i="2"/>
  <c r="I4421" i="2"/>
  <c r="H4421" i="2"/>
  <c r="F4421" i="2"/>
  <c r="G4421" i="2"/>
  <c r="Y4417" i="2"/>
  <c r="Z4417" i="2"/>
  <c r="X4417" i="2"/>
  <c r="V4417" i="2"/>
  <c r="AA4417" i="2"/>
  <c r="W4417" i="2"/>
  <c r="E4418" i="2"/>
  <c r="L4420" i="2"/>
  <c r="B4420" i="2"/>
  <c r="S4416" i="2"/>
  <c r="AB4416" i="2"/>
  <c r="D4419" i="2"/>
  <c r="B1507" i="17"/>
  <c r="E1507" i="17" s="1"/>
  <c r="E1505" i="2"/>
  <c r="AC1506" i="2"/>
  <c r="AE1506" i="2"/>
  <c r="AG1506" i="2"/>
  <c r="O1506" i="2"/>
  <c r="C1508" i="17" s="1"/>
  <c r="M1506" i="2"/>
  <c r="Q1506" i="2"/>
  <c r="U1506" i="2"/>
  <c r="T1507" i="2"/>
  <c r="P1507" i="2"/>
  <c r="L1507" i="2"/>
  <c r="B1507" i="2"/>
  <c r="D1506" i="2"/>
  <c r="C1507" i="2"/>
  <c r="N1507" i="2"/>
  <c r="S1507" i="2"/>
  <c r="AB1507" i="2"/>
  <c r="U1507" i="2" s="1"/>
  <c r="Q1507" i="2" a="1"/>
  <c r="M1507" i="2" a="1"/>
  <c r="O1507" i="2" a="1"/>
  <c r="M4420" i="2" a="1"/>
  <c r="F4422" i="2" a="1"/>
  <c r="AG4416" i="2" a="1"/>
  <c r="Q4420" i="2" a="1"/>
  <c r="O4420" i="2" a="1"/>
  <c r="AE4416" i="2" a="1"/>
  <c r="AE1507" i="2" a="1"/>
  <c r="AC1507" i="2" a="1"/>
  <c r="AG1507" i="2" a="1"/>
  <c r="AC4416" i="2" a="1"/>
  <c r="V4418" i="2" a="1"/>
  <c r="N4421" i="2" l="1"/>
  <c r="U4416" i="2"/>
  <c r="P4421" i="2"/>
  <c r="AC4416" i="2"/>
  <c r="AG4416" i="2"/>
  <c r="AE4416" i="2"/>
  <c r="Q4420" i="2"/>
  <c r="O4420" i="2"/>
  <c r="M4420" i="2"/>
  <c r="T4417" i="2"/>
  <c r="D4420" i="2"/>
  <c r="AD4417" i="2"/>
  <c r="C4421" i="2"/>
  <c r="E4419" i="2"/>
  <c r="AA4418" i="2"/>
  <c r="Y4418" i="2"/>
  <c r="X4418" i="2"/>
  <c r="Z4418" i="2"/>
  <c r="W4418" i="2"/>
  <c r="V4418" i="2"/>
  <c r="H4422" i="2"/>
  <c r="G4422" i="2"/>
  <c r="F4422" i="2"/>
  <c r="K4422" i="2"/>
  <c r="I4422" i="2"/>
  <c r="J4422" i="2"/>
  <c r="AF4417" i="2"/>
  <c r="AB4417" i="2"/>
  <c r="S4417" i="2"/>
  <c r="B4421" i="2"/>
  <c r="L4421" i="2"/>
  <c r="E1506" i="2"/>
  <c r="B1508" i="17"/>
  <c r="AE1507" i="2"/>
  <c r="AC1507" i="2"/>
  <c r="AG1507" i="2"/>
  <c r="O1507" i="2"/>
  <c r="Q1507" i="2"/>
  <c r="M1507" i="2"/>
  <c r="D1508" i="17"/>
  <c r="V4419" i="2" a="1"/>
  <c r="AE4417" i="2" a="1"/>
  <c r="AC4417" i="2" a="1"/>
  <c r="Q4421" i="2" a="1"/>
  <c r="M4421" i="2" a="1"/>
  <c r="F4423" i="2" a="1"/>
  <c r="AG4417" i="2" a="1"/>
  <c r="O4421" i="2" a="1"/>
  <c r="D4421" i="2" l="1"/>
  <c r="E1507" i="2"/>
  <c r="AF4418" i="2"/>
  <c r="U4417" i="2"/>
  <c r="E4420" i="2"/>
  <c r="O4421" i="2"/>
  <c r="M4421" i="2"/>
  <c r="Q4421" i="2"/>
  <c r="AE4417" i="2"/>
  <c r="AG4417" i="2"/>
  <c r="AC4417" i="2"/>
  <c r="T4418" i="2"/>
  <c r="P4422" i="2"/>
  <c r="AD4418" i="2"/>
  <c r="F4423" i="2"/>
  <c r="H4423" i="2"/>
  <c r="J4423" i="2"/>
  <c r="K4423" i="2"/>
  <c r="G4423" i="2"/>
  <c r="I4423" i="2"/>
  <c r="X4419" i="2"/>
  <c r="W4419" i="2"/>
  <c r="V4419" i="2"/>
  <c r="AA4419" i="2"/>
  <c r="Z4419" i="2"/>
  <c r="Y4419" i="2"/>
  <c r="S4418" i="2"/>
  <c r="AB4418" i="2"/>
  <c r="B4422" i="2"/>
  <c r="L4422" i="2"/>
  <c r="C4422" i="2"/>
  <c r="N4422" i="2"/>
  <c r="AD1508" i="2"/>
  <c r="P1508" i="2"/>
  <c r="T1508" i="2"/>
  <c r="C1508" i="2"/>
  <c r="B1509" i="17"/>
  <c r="C1509" i="17"/>
  <c r="D1509" i="17"/>
  <c r="P1509" i="2"/>
  <c r="N1509" i="2"/>
  <c r="D1507" i="2"/>
  <c r="N1508" i="2"/>
  <c r="L1508" i="2"/>
  <c r="B1508" i="2"/>
  <c r="AF1508" i="2"/>
  <c r="AB1508" i="2"/>
  <c r="S1508" i="2"/>
  <c r="E1508" i="17"/>
  <c r="F4424" i="2" a="1"/>
  <c r="Q1508" i="2" a="1"/>
  <c r="AE1508" i="2" a="1"/>
  <c r="V4420" i="2" a="1"/>
  <c r="O1508" i="2" a="1"/>
  <c r="AG1508" i="2" a="1"/>
  <c r="O4422" i="2" a="1"/>
  <c r="AC4418" i="2" a="1"/>
  <c r="AE4418" i="2" a="1"/>
  <c r="AC1508" i="2" a="1"/>
  <c r="AG4418" i="2" a="1"/>
  <c r="M4422" i="2" a="1"/>
  <c r="Q4422" i="2" a="1"/>
  <c r="M1508" i="2" a="1"/>
  <c r="E4421" i="2" l="1"/>
  <c r="AD4419" i="2"/>
  <c r="P4423" i="2"/>
  <c r="T4419" i="2"/>
  <c r="U4418" i="2"/>
  <c r="AC4418" i="2"/>
  <c r="AE4418" i="2"/>
  <c r="AG4418" i="2"/>
  <c r="AF4419" i="2"/>
  <c r="C4423" i="2"/>
  <c r="J4424" i="2"/>
  <c r="I4424" i="2"/>
  <c r="H4424" i="2"/>
  <c r="G4424" i="2"/>
  <c r="F4424" i="2"/>
  <c r="K4424" i="2"/>
  <c r="O4422" i="2"/>
  <c r="Q4422" i="2"/>
  <c r="M4422" i="2"/>
  <c r="AA4420" i="2"/>
  <c r="Y4420" i="2"/>
  <c r="W4420" i="2"/>
  <c r="V4420" i="2"/>
  <c r="Z4420" i="2"/>
  <c r="X4420" i="2"/>
  <c r="D4422" i="2"/>
  <c r="S4419" i="2"/>
  <c r="AB4419" i="2"/>
  <c r="L4423" i="2"/>
  <c r="B4423" i="2"/>
  <c r="N4423" i="2"/>
  <c r="AE1508" i="2"/>
  <c r="AC1508" i="2"/>
  <c r="AG1508" i="2"/>
  <c r="Q1508" i="2"/>
  <c r="D1510" i="17" s="1"/>
  <c r="O1508" i="2"/>
  <c r="C1510" i="17" s="1"/>
  <c r="M1508" i="2"/>
  <c r="U1508" i="2"/>
  <c r="D1508" i="2"/>
  <c r="AF1509" i="2"/>
  <c r="AD1509" i="2"/>
  <c r="AB1509" i="2"/>
  <c r="S1509" i="2"/>
  <c r="T1509" i="2"/>
  <c r="E1509" i="17"/>
  <c r="C1509" i="2"/>
  <c r="B1509" i="2"/>
  <c r="L1509" i="2"/>
  <c r="D1509" i="2" s="1"/>
  <c r="O4423" i="2" a="1"/>
  <c r="V4421" i="2" a="1"/>
  <c r="AC1509" i="2" a="1"/>
  <c r="AG4419" i="2" a="1"/>
  <c r="AE4419" i="2" a="1"/>
  <c r="AE1509" i="2" a="1"/>
  <c r="M4423" i="2" a="1"/>
  <c r="Q1509" i="2" a="1"/>
  <c r="Q4423" i="2" a="1"/>
  <c r="AG1509" i="2" a="1"/>
  <c r="AC4419" i="2" a="1"/>
  <c r="O1509" i="2" a="1"/>
  <c r="F4425" i="2" a="1"/>
  <c r="M1509" i="2" a="1"/>
  <c r="AG4419" i="2" l="1"/>
  <c r="AE4419" i="2"/>
  <c r="AC4419" i="2"/>
  <c r="AD4420" i="2"/>
  <c r="N4424" i="2"/>
  <c r="M4423" i="2"/>
  <c r="O4423" i="2"/>
  <c r="Q4423" i="2"/>
  <c r="U4419" i="2"/>
  <c r="AF4420" i="2"/>
  <c r="T4420" i="2"/>
  <c r="K4425" i="2"/>
  <c r="H4425" i="2"/>
  <c r="I4425" i="2"/>
  <c r="G4425" i="2"/>
  <c r="F4425" i="2"/>
  <c r="J4425" i="2"/>
  <c r="X4421" i="2"/>
  <c r="Y4421" i="2"/>
  <c r="V4421" i="2"/>
  <c r="AA4421" i="2"/>
  <c r="W4421" i="2"/>
  <c r="Z4421" i="2"/>
  <c r="E4422" i="2"/>
  <c r="C4424" i="2"/>
  <c r="B4424" i="2"/>
  <c r="L4424" i="2"/>
  <c r="AB4420" i="2"/>
  <c r="S4420" i="2"/>
  <c r="P4424" i="2"/>
  <c r="D4423" i="2"/>
  <c r="E1508" i="2"/>
  <c r="B1510" i="17"/>
  <c r="E1510" i="17" s="1"/>
  <c r="O1509" i="2"/>
  <c r="C1511" i="17" s="1"/>
  <c r="M1509" i="2"/>
  <c r="Q1509" i="2"/>
  <c r="D1511" i="17" s="1"/>
  <c r="AE1509" i="2"/>
  <c r="AG1509" i="2"/>
  <c r="AC1509" i="2"/>
  <c r="AF1510" i="2"/>
  <c r="N1511" i="2"/>
  <c r="C1511" i="2"/>
  <c r="AD1511" i="2"/>
  <c r="L1510" i="2"/>
  <c r="B1510" i="2"/>
  <c r="C1510" i="2"/>
  <c r="N1510" i="2"/>
  <c r="T1510" i="2"/>
  <c r="U1509" i="2"/>
  <c r="AD1510" i="2"/>
  <c r="P1510" i="2"/>
  <c r="AB1510" i="2"/>
  <c r="S1510" i="2"/>
  <c r="Q4424" i="2" a="1"/>
  <c r="O4424" i="2" a="1"/>
  <c r="Q1510" i="2" a="1"/>
  <c r="AC1510" i="2" a="1"/>
  <c r="M4424" i="2" a="1"/>
  <c r="O1510" i="2" a="1"/>
  <c r="AG1510" i="2" a="1"/>
  <c r="AE4420" i="2" a="1"/>
  <c r="F4426" i="2" a="1"/>
  <c r="AE1510" i="2" a="1"/>
  <c r="O1511" i="2" a="1"/>
  <c r="M1510" i="2" a="1"/>
  <c r="Q1511" i="2" a="1"/>
  <c r="AG4420" i="2" a="1"/>
  <c r="AC4420" i="2" a="1"/>
  <c r="M1511" i="2" a="1"/>
  <c r="V4422" i="2" a="1"/>
  <c r="P4425" i="2" l="1"/>
  <c r="C4425" i="2"/>
  <c r="U4420" i="2"/>
  <c r="E4423" i="2"/>
  <c r="AF4421" i="2"/>
  <c r="AC4420" i="2"/>
  <c r="AG4420" i="2"/>
  <c r="AE4420" i="2"/>
  <c r="M4424" i="2"/>
  <c r="Q4424" i="2"/>
  <c r="O4424" i="2"/>
  <c r="AA4422" i="2"/>
  <c r="Z4422" i="2"/>
  <c r="Y4422" i="2"/>
  <c r="W4422" i="2"/>
  <c r="X4422" i="2"/>
  <c r="V4422" i="2"/>
  <c r="J4426" i="2"/>
  <c r="I4426" i="2"/>
  <c r="H4426" i="2"/>
  <c r="K4426" i="2"/>
  <c r="G4426" i="2"/>
  <c r="F4426" i="2"/>
  <c r="S4421" i="2"/>
  <c r="AB4421" i="2"/>
  <c r="AD4421" i="2"/>
  <c r="B4425" i="2"/>
  <c r="L4425" i="2"/>
  <c r="D4424" i="2"/>
  <c r="T4421" i="2"/>
  <c r="N4425" i="2"/>
  <c r="E1509" i="2"/>
  <c r="Q1511" i="2"/>
  <c r="M1511" i="2"/>
  <c r="O1511" i="2"/>
  <c r="AC1510" i="2"/>
  <c r="AE1510" i="2"/>
  <c r="AG1510" i="2"/>
  <c r="Q1510" i="2"/>
  <c r="M1510" i="2"/>
  <c r="O1510" i="2"/>
  <c r="B1511" i="17"/>
  <c r="AE4421" i="2" a="1"/>
  <c r="V4423" i="2" a="1"/>
  <c r="AG4421" i="2" a="1"/>
  <c r="M4425" i="2" a="1"/>
  <c r="Q4425" i="2" a="1"/>
  <c r="F4427" i="2" a="1"/>
  <c r="AC4421" i="2" a="1"/>
  <c r="O4425" i="2" a="1"/>
  <c r="AD4422" i="2" l="1"/>
  <c r="M4425" i="2"/>
  <c r="Q4425" i="2"/>
  <c r="O4425" i="2"/>
  <c r="C4426" i="2"/>
  <c r="N4426" i="2"/>
  <c r="D4425" i="2"/>
  <c r="T4422" i="2"/>
  <c r="AF4422" i="2"/>
  <c r="Z4423" i="2"/>
  <c r="AA4423" i="2"/>
  <c r="X4423" i="2"/>
  <c r="W4423" i="2"/>
  <c r="Y4423" i="2"/>
  <c r="V4423" i="2"/>
  <c r="K4427" i="2"/>
  <c r="J4427" i="2"/>
  <c r="I4427" i="2"/>
  <c r="H4427" i="2"/>
  <c r="G4427" i="2"/>
  <c r="F4427" i="2"/>
  <c r="AC4421" i="2"/>
  <c r="AG4421" i="2"/>
  <c r="AE4421" i="2"/>
  <c r="AB4422" i="2"/>
  <c r="S4422" i="2"/>
  <c r="U4421" i="2"/>
  <c r="L4426" i="2"/>
  <c r="B4426" i="2"/>
  <c r="P4426" i="2"/>
  <c r="E4424" i="2"/>
  <c r="E1511" i="2"/>
  <c r="E1510" i="2"/>
  <c r="U1510" i="2"/>
  <c r="AF1511" i="2"/>
  <c r="P1511" i="2"/>
  <c r="T1511" i="2"/>
  <c r="B1513" i="17"/>
  <c r="D1513" i="17"/>
  <c r="C1513" i="17"/>
  <c r="AD1512" i="2"/>
  <c r="C1512" i="17"/>
  <c r="D1512" i="17"/>
  <c r="D1510" i="2"/>
  <c r="E1511" i="17"/>
  <c r="S1511" i="2"/>
  <c r="AB1511" i="2"/>
  <c r="L1511" i="2"/>
  <c r="B1511" i="2"/>
  <c r="F4428" i="2" a="1"/>
  <c r="AC4422" i="2" a="1"/>
  <c r="AG1511" i="2" a="1"/>
  <c r="AC1511" i="2" a="1"/>
  <c r="AE1511" i="2" a="1"/>
  <c r="V4424" i="2" a="1"/>
  <c r="Q4426" i="2" a="1"/>
  <c r="AE4422" i="2" a="1"/>
  <c r="O4426" i="2" a="1"/>
  <c r="AG4422" i="2" a="1"/>
  <c r="M4426" i="2" a="1"/>
  <c r="E4425" i="2" l="1"/>
  <c r="P4427" i="2"/>
  <c r="AG4422" i="2"/>
  <c r="AE4422" i="2"/>
  <c r="AC4422" i="2"/>
  <c r="Q4426" i="2"/>
  <c r="O4426" i="2"/>
  <c r="M4426" i="2"/>
  <c r="U4422" i="2"/>
  <c r="AD4423" i="2"/>
  <c r="J4428" i="2"/>
  <c r="G4428" i="2"/>
  <c r="F4428" i="2"/>
  <c r="K4428" i="2"/>
  <c r="H4428" i="2"/>
  <c r="I4428" i="2"/>
  <c r="Y4424" i="2"/>
  <c r="X4424" i="2"/>
  <c r="W4424" i="2"/>
  <c r="AA4424" i="2"/>
  <c r="Z4424" i="2"/>
  <c r="V4424" i="2"/>
  <c r="S4423" i="2"/>
  <c r="AB4423" i="2"/>
  <c r="B4427" i="2"/>
  <c r="L4427" i="2"/>
  <c r="T4423" i="2"/>
  <c r="AF4423" i="2"/>
  <c r="C4427" i="2"/>
  <c r="D4426" i="2"/>
  <c r="N4427" i="2"/>
  <c r="D1511" i="2"/>
  <c r="AC1511" i="2"/>
  <c r="AE1511" i="2"/>
  <c r="AG1511" i="2"/>
  <c r="B1512" i="17"/>
  <c r="E1512" i="17" s="1"/>
  <c r="U1511" i="2"/>
  <c r="P1512" i="2"/>
  <c r="P1513" i="2"/>
  <c r="N1513" i="2"/>
  <c r="L1512" i="2"/>
  <c r="B1512" i="2"/>
  <c r="AB1512" i="2"/>
  <c r="S1512" i="2"/>
  <c r="T1512" i="2"/>
  <c r="E1513" i="17"/>
  <c r="C1512" i="2"/>
  <c r="N1512" i="2"/>
  <c r="AF1512" i="2"/>
  <c r="AE4423" i="2" a="1"/>
  <c r="AC4423" i="2" a="1"/>
  <c r="M4427" i="2" a="1"/>
  <c r="O4427" i="2" a="1"/>
  <c r="AC1512" i="2" a="1"/>
  <c r="F4429" i="2" a="1"/>
  <c r="Q1512" i="2" a="1"/>
  <c r="O1512" i="2" a="1"/>
  <c r="V4425" i="2" a="1"/>
  <c r="AE1512" i="2" a="1"/>
  <c r="M1512" i="2" a="1"/>
  <c r="AG4423" i="2" a="1"/>
  <c r="AG1512" i="2" a="1"/>
  <c r="Q4427" i="2" a="1"/>
  <c r="E4426" i="2" l="1"/>
  <c r="AF4424" i="2"/>
  <c r="N4428" i="2"/>
  <c r="AD4424" i="2"/>
  <c r="Z4425" i="2"/>
  <c r="X4425" i="2"/>
  <c r="W4425" i="2"/>
  <c r="AA4425" i="2"/>
  <c r="Y4425" i="2"/>
  <c r="V4425" i="2"/>
  <c r="F4429" i="2"/>
  <c r="K4429" i="2"/>
  <c r="I4429" i="2"/>
  <c r="J4429" i="2"/>
  <c r="H4429" i="2"/>
  <c r="G4429" i="2"/>
  <c r="M4427" i="2"/>
  <c r="Q4427" i="2"/>
  <c r="O4427" i="2"/>
  <c r="AG4423" i="2"/>
  <c r="AC4423" i="2"/>
  <c r="AE4423" i="2"/>
  <c r="T4424" i="2"/>
  <c r="S4424" i="2"/>
  <c r="AB4424" i="2"/>
  <c r="D4427" i="2"/>
  <c r="B4428" i="2"/>
  <c r="L4428" i="2"/>
  <c r="U4423" i="2"/>
  <c r="C4428" i="2"/>
  <c r="P4428" i="2"/>
  <c r="Q1512" i="2"/>
  <c r="D1514" i="17" s="1"/>
  <c r="O1512" i="2"/>
  <c r="C1514" i="17" s="1"/>
  <c r="M1512" i="2"/>
  <c r="B1514" i="17" s="1"/>
  <c r="AE1512" i="2"/>
  <c r="AG1512" i="2"/>
  <c r="AC1512" i="2"/>
  <c r="C1513" i="2"/>
  <c r="D1512" i="2"/>
  <c r="AF1514" i="2"/>
  <c r="U1512" i="2"/>
  <c r="B1513" i="2"/>
  <c r="L1513" i="2"/>
  <c r="D1513" i="2" s="1"/>
  <c r="T1513" i="2"/>
  <c r="AF1513" i="2"/>
  <c r="AD1513" i="2"/>
  <c r="AB1513" i="2"/>
  <c r="S1513" i="2"/>
  <c r="AE1513" i="2" a="1"/>
  <c r="AC1513" i="2" a="1"/>
  <c r="M4428" i="2" a="1"/>
  <c r="V4426" i="2" a="1"/>
  <c r="O4428" i="2" a="1"/>
  <c r="Q1513" i="2" a="1"/>
  <c r="AG4424" i="2" a="1"/>
  <c r="AC4424" i="2" a="1"/>
  <c r="F4430" i="2" a="1"/>
  <c r="M1513" i="2" a="1"/>
  <c r="AE4424" i="2" a="1"/>
  <c r="AG1513" i="2" a="1"/>
  <c r="Q4428" i="2" a="1"/>
  <c r="O1513" i="2" a="1"/>
  <c r="U4424" i="2" l="1"/>
  <c r="N4429" i="2"/>
  <c r="D4428" i="2"/>
  <c r="C4429" i="2"/>
  <c r="P4429" i="2"/>
  <c r="I4430" i="2"/>
  <c r="K4430" i="2"/>
  <c r="J4430" i="2"/>
  <c r="H4430" i="2"/>
  <c r="G4430" i="2"/>
  <c r="F4430" i="2"/>
  <c r="AC4424" i="2"/>
  <c r="AE4424" i="2"/>
  <c r="AG4424" i="2"/>
  <c r="W4426" i="2"/>
  <c r="V4426" i="2"/>
  <c r="Z4426" i="2"/>
  <c r="X4426" i="2"/>
  <c r="AA4426" i="2"/>
  <c r="Y4426" i="2"/>
  <c r="O4428" i="2"/>
  <c r="Q4428" i="2"/>
  <c r="M4428" i="2"/>
  <c r="S4425" i="2"/>
  <c r="AB4425" i="2"/>
  <c r="AD4425" i="2"/>
  <c r="L4429" i="2"/>
  <c r="B4429" i="2"/>
  <c r="T4425" i="2"/>
  <c r="E4427" i="2"/>
  <c r="AF4425" i="2"/>
  <c r="E1512" i="2"/>
  <c r="Q1513" i="2"/>
  <c r="D1515" i="17" s="1"/>
  <c r="O1513" i="2"/>
  <c r="C1515" i="17" s="1"/>
  <c r="M1513" i="2"/>
  <c r="B1515" i="17" s="1"/>
  <c r="AC1513" i="2"/>
  <c r="AE1513" i="2"/>
  <c r="AG1513" i="2"/>
  <c r="N1514" i="2"/>
  <c r="E1514" i="17"/>
  <c r="C1514" i="2"/>
  <c r="P1514" i="2"/>
  <c r="T1514" i="2"/>
  <c r="U1513" i="2"/>
  <c r="AD1514" i="2"/>
  <c r="B1514" i="2"/>
  <c r="L1514" i="2"/>
  <c r="S1514" i="2"/>
  <c r="AB1514" i="2"/>
  <c r="M4429" i="2" a="1"/>
  <c r="Q4429" i="2" a="1"/>
  <c r="Q1514" i="2" a="1"/>
  <c r="F4431" i="2" a="1"/>
  <c r="AC4425" i="2" a="1"/>
  <c r="AG4425" i="2" a="1"/>
  <c r="AG1514" i="2" a="1"/>
  <c r="V4427" i="2" a="1"/>
  <c r="AC1514" i="2" a="1"/>
  <c r="O1514" i="2" a="1"/>
  <c r="AE1514" i="2" a="1"/>
  <c r="AE4425" i="2" a="1"/>
  <c r="O4429" i="2" a="1"/>
  <c r="M1514" i="2" a="1"/>
  <c r="N4430" i="2" l="1"/>
  <c r="P4430" i="2"/>
  <c r="C4430" i="2"/>
  <c r="E4428" i="2"/>
  <c r="Q4429" i="2"/>
  <c r="O4429" i="2"/>
  <c r="M4429" i="2"/>
  <c r="D4429" i="2"/>
  <c r="U4425" i="2"/>
  <c r="AA4427" i="2"/>
  <c r="Z4427" i="2"/>
  <c r="X4427" i="2"/>
  <c r="V4427" i="2"/>
  <c r="Y4427" i="2"/>
  <c r="W4427" i="2"/>
  <c r="K4431" i="2"/>
  <c r="I4431" i="2"/>
  <c r="G4431" i="2"/>
  <c r="F4431" i="2"/>
  <c r="J4431" i="2"/>
  <c r="H4431" i="2"/>
  <c r="AE4425" i="2"/>
  <c r="AG4425" i="2"/>
  <c r="AC4425" i="2"/>
  <c r="AF4426" i="2"/>
  <c r="AB4426" i="2"/>
  <c r="S4426" i="2"/>
  <c r="L4430" i="2"/>
  <c r="B4430" i="2"/>
  <c r="AD4426" i="2"/>
  <c r="T4426" i="2"/>
  <c r="E1513" i="2"/>
  <c r="Q1514" i="2"/>
  <c r="D1516" i="17" s="1"/>
  <c r="M1514" i="2"/>
  <c r="O1514" i="2"/>
  <c r="C1516" i="17" s="1"/>
  <c r="AC1514" i="2"/>
  <c r="AG1514" i="2"/>
  <c r="AE1514" i="2"/>
  <c r="U1514" i="2"/>
  <c r="E1515" i="17"/>
  <c r="AF1515" i="2"/>
  <c r="N1515" i="2"/>
  <c r="P1516" i="2"/>
  <c r="AD1516" i="2"/>
  <c r="L1515" i="2"/>
  <c r="B1515" i="2"/>
  <c r="D1514" i="2"/>
  <c r="C1515" i="2"/>
  <c r="AB1515" i="2"/>
  <c r="S1515" i="2"/>
  <c r="T1515" i="2"/>
  <c r="AD1515" i="2"/>
  <c r="P1515" i="2"/>
  <c r="AC1515" i="2" a="1"/>
  <c r="AC4426" i="2" a="1"/>
  <c r="O4430" i="2" a="1"/>
  <c r="O1515" i="2" a="1"/>
  <c r="M4430" i="2" a="1"/>
  <c r="V4428" i="2" a="1"/>
  <c r="Q4430" i="2" a="1"/>
  <c r="AE4426" i="2" a="1"/>
  <c r="AG1515" i="2" a="1"/>
  <c r="AG4426" i="2" a="1"/>
  <c r="M1515" i="2" a="1"/>
  <c r="F4432" i="2" a="1"/>
  <c r="AE1515" i="2" a="1"/>
  <c r="Q1515" i="2" a="1"/>
  <c r="E4429" i="2" l="1"/>
  <c r="D4430" i="2"/>
  <c r="Q4430" i="2"/>
  <c r="O4430" i="2"/>
  <c r="M4430" i="2"/>
  <c r="C4431" i="2"/>
  <c r="T4427" i="2"/>
  <c r="AF4427" i="2"/>
  <c r="G4432" i="2"/>
  <c r="F4432" i="2"/>
  <c r="K4432" i="2"/>
  <c r="J4432" i="2"/>
  <c r="I4432" i="2"/>
  <c r="H4432" i="2"/>
  <c r="Y4428" i="2"/>
  <c r="W4428" i="2"/>
  <c r="V4428" i="2"/>
  <c r="AA4428" i="2"/>
  <c r="Z4428" i="2"/>
  <c r="X4428" i="2"/>
  <c r="AE4426" i="2"/>
  <c r="AC4426" i="2"/>
  <c r="AG4426" i="2"/>
  <c r="U4426" i="2"/>
  <c r="S4427" i="2"/>
  <c r="AB4427" i="2"/>
  <c r="P4431" i="2"/>
  <c r="AD4427" i="2"/>
  <c r="N4431" i="2"/>
  <c r="L4431" i="2"/>
  <c r="B4431" i="2"/>
  <c r="B1516" i="17"/>
  <c r="E1516" i="17" s="1"/>
  <c r="E1514" i="2"/>
  <c r="O1515" i="2"/>
  <c r="C1517" i="17" s="1"/>
  <c r="Q1515" i="2"/>
  <c r="D1517" i="17" s="1"/>
  <c r="M1515" i="2"/>
  <c r="AC1515" i="2"/>
  <c r="AG1515" i="2"/>
  <c r="AE1515" i="2"/>
  <c r="N1516" i="2"/>
  <c r="C1516" i="2"/>
  <c r="U1515" i="2"/>
  <c r="D1515" i="2"/>
  <c r="T1516" i="2"/>
  <c r="AF1516" i="2"/>
  <c r="L1516" i="2"/>
  <c r="B1516" i="2"/>
  <c r="S1516" i="2"/>
  <c r="AB1516" i="2"/>
  <c r="O4431" i="2" a="1"/>
  <c r="AC4427" i="2" a="1"/>
  <c r="F4433" i="2" a="1"/>
  <c r="M4431" i="2" a="1"/>
  <c r="AG4427" i="2" a="1"/>
  <c r="AE4427" i="2" a="1"/>
  <c r="O1516" i="2" a="1"/>
  <c r="AG1516" i="2" a="1"/>
  <c r="Q4431" i="2" a="1"/>
  <c r="AE1516" i="2" a="1"/>
  <c r="AC1516" i="2" a="1"/>
  <c r="V4429" i="2" a="1"/>
  <c r="Q1516" i="2" a="1"/>
  <c r="M1516" i="2" a="1"/>
  <c r="E4430" i="2" l="1"/>
  <c r="O4431" i="2"/>
  <c r="Q4431" i="2"/>
  <c r="M4431" i="2"/>
  <c r="N4432" i="2"/>
  <c r="P4432" i="2"/>
  <c r="AG4427" i="2"/>
  <c r="AE4427" i="2"/>
  <c r="AC4427" i="2"/>
  <c r="U4427" i="2"/>
  <c r="AD4428" i="2"/>
  <c r="D4431" i="2"/>
  <c r="AF4428" i="2"/>
  <c r="K4433" i="2"/>
  <c r="J4433" i="2"/>
  <c r="I4433" i="2"/>
  <c r="H4433" i="2"/>
  <c r="G4433" i="2"/>
  <c r="F4433" i="2"/>
  <c r="Z4429" i="2"/>
  <c r="Y4429" i="2"/>
  <c r="X4429" i="2"/>
  <c r="V4429" i="2"/>
  <c r="W4429" i="2"/>
  <c r="AA4429" i="2"/>
  <c r="S4428" i="2"/>
  <c r="AB4428" i="2"/>
  <c r="T4428" i="2"/>
  <c r="L4432" i="2"/>
  <c r="B4432" i="2"/>
  <c r="C4432" i="2"/>
  <c r="B1517" i="17"/>
  <c r="E1517" i="17" s="1"/>
  <c r="E1515" i="2"/>
  <c r="AE1516" i="2"/>
  <c r="AC1516" i="2"/>
  <c r="AG1516" i="2"/>
  <c r="M1516" i="2"/>
  <c r="O1516" i="2"/>
  <c r="C1518" i="17" s="1"/>
  <c r="Q1516" i="2"/>
  <c r="D1518" i="17" s="1"/>
  <c r="D1516" i="2"/>
  <c r="N1517" i="2"/>
  <c r="P1517" i="2"/>
  <c r="AD1517" i="2"/>
  <c r="T1517" i="2"/>
  <c r="C1517" i="2"/>
  <c r="AF1517" i="2"/>
  <c r="U1516" i="2"/>
  <c r="L1517" i="2"/>
  <c r="B1517" i="2"/>
  <c r="AB1517" i="2"/>
  <c r="S1517" i="2"/>
  <c r="Q1517" i="2" a="1"/>
  <c r="AE1517" i="2" a="1"/>
  <c r="O4432" i="2" a="1"/>
  <c r="AG1517" i="2" a="1"/>
  <c r="V4430" i="2" a="1"/>
  <c r="O1517" i="2" a="1"/>
  <c r="AE4428" i="2" a="1"/>
  <c r="AG4428" i="2" a="1"/>
  <c r="M1517" i="2" a="1"/>
  <c r="F4434" i="2" a="1"/>
  <c r="AC1517" i="2" a="1"/>
  <c r="Q4432" i="2" a="1"/>
  <c r="AC4428" i="2" a="1"/>
  <c r="M4432" i="2" a="1"/>
  <c r="D4432" i="2" l="1"/>
  <c r="E4431" i="2"/>
  <c r="U4428" i="2"/>
  <c r="P4433" i="2"/>
  <c r="C4433" i="2"/>
  <c r="N4433" i="2"/>
  <c r="AD4429" i="2"/>
  <c r="AA4430" i="2"/>
  <c r="Y4430" i="2"/>
  <c r="X4430" i="2"/>
  <c r="V4430" i="2"/>
  <c r="Z4430" i="2"/>
  <c r="W4430" i="2"/>
  <c r="M4432" i="2"/>
  <c r="O4432" i="2"/>
  <c r="Q4432" i="2"/>
  <c r="AG4428" i="2"/>
  <c r="AC4428" i="2"/>
  <c r="AE4428" i="2"/>
  <c r="H4434" i="2"/>
  <c r="K4434" i="2"/>
  <c r="J4434" i="2"/>
  <c r="I4434" i="2"/>
  <c r="G4434" i="2"/>
  <c r="F4434" i="2"/>
  <c r="T4429" i="2"/>
  <c r="B4433" i="2"/>
  <c r="L4433" i="2"/>
  <c r="AB4429" i="2"/>
  <c r="S4429" i="2"/>
  <c r="AF4429" i="2"/>
  <c r="E1516" i="2"/>
  <c r="B1518" i="17"/>
  <c r="E1518" i="17" s="1"/>
  <c r="M1517" i="2"/>
  <c r="B1519" i="17" s="1"/>
  <c r="Q1517" i="2"/>
  <c r="D1519" i="17" s="1"/>
  <c r="O1517" i="2"/>
  <c r="C1519" i="17" s="1"/>
  <c r="AC1517" i="2"/>
  <c r="AE1517" i="2"/>
  <c r="AG1517" i="2"/>
  <c r="D1517" i="2"/>
  <c r="U1517" i="2"/>
  <c r="N1518" i="2"/>
  <c r="AF1519" i="2"/>
  <c r="AD1519" i="2"/>
  <c r="N1519" i="2"/>
  <c r="T1518" i="2"/>
  <c r="P1518" i="2"/>
  <c r="L1518" i="2"/>
  <c r="B1518" i="2"/>
  <c r="C1518" i="2"/>
  <c r="AD1518" i="2"/>
  <c r="AF1518" i="2"/>
  <c r="AB1518" i="2"/>
  <c r="S1518" i="2"/>
  <c r="M4433" i="2" a="1"/>
  <c r="AG4429" i="2" a="1"/>
  <c r="M1518" i="2" a="1"/>
  <c r="Q1518" i="2" a="1"/>
  <c r="V4431" i="2" a="1"/>
  <c r="AE4429" i="2" a="1"/>
  <c r="AE1518" i="2" a="1"/>
  <c r="O4433" i="2" a="1"/>
  <c r="O1518" i="2" a="1"/>
  <c r="F4435" i="2" a="1"/>
  <c r="AC4429" i="2" a="1"/>
  <c r="AG1518" i="2" a="1"/>
  <c r="AC1518" i="2" a="1"/>
  <c r="Q4433" i="2" a="1"/>
  <c r="P4434" i="2" l="1"/>
  <c r="AD4430" i="2"/>
  <c r="AF4430" i="2"/>
  <c r="D4433" i="2"/>
  <c r="C4434" i="2"/>
  <c r="O4433" i="2"/>
  <c r="M4433" i="2"/>
  <c r="Q4433" i="2"/>
  <c r="T4430" i="2"/>
  <c r="AG4429" i="2"/>
  <c r="AC4429" i="2"/>
  <c r="AE4429" i="2"/>
  <c r="AA4431" i="2"/>
  <c r="Z4431" i="2"/>
  <c r="Y4431" i="2"/>
  <c r="X4431" i="2"/>
  <c r="W4431" i="2"/>
  <c r="V4431" i="2"/>
  <c r="G4435" i="2"/>
  <c r="F4435" i="2"/>
  <c r="K4435" i="2"/>
  <c r="I4435" i="2"/>
  <c r="H4435" i="2"/>
  <c r="J4435" i="2"/>
  <c r="S4430" i="2"/>
  <c r="AB4430" i="2"/>
  <c r="E4432" i="2"/>
  <c r="B4434" i="2"/>
  <c r="L4434" i="2"/>
  <c r="N4434" i="2"/>
  <c r="U4429" i="2"/>
  <c r="E1517" i="2"/>
  <c r="Q1518" i="2"/>
  <c r="O1518" i="2"/>
  <c r="M1518" i="2"/>
  <c r="AG1518" i="2"/>
  <c r="AC1518" i="2"/>
  <c r="AE1518" i="2"/>
  <c r="E1519" i="17"/>
  <c r="D1518" i="2"/>
  <c r="T1519" i="2"/>
  <c r="C1519" i="2"/>
  <c r="AD1520" i="2"/>
  <c r="U1518" i="2"/>
  <c r="P1519" i="2"/>
  <c r="B1519" i="2"/>
  <c r="L1519" i="2"/>
  <c r="S1519" i="2"/>
  <c r="AB1519" i="2"/>
  <c r="U1519" i="2" s="1"/>
  <c r="AC1519" i="2" a="1"/>
  <c r="Q4434" i="2" a="1"/>
  <c r="Q1519" i="2" a="1"/>
  <c r="AE4430" i="2" a="1"/>
  <c r="AC4430" i="2" a="1"/>
  <c r="AE1519" i="2" a="1"/>
  <c r="O4434" i="2" a="1"/>
  <c r="AG4430" i="2" a="1"/>
  <c r="F4436" i="2" a="1"/>
  <c r="AG1519" i="2" a="1"/>
  <c r="V4432" i="2" a="1"/>
  <c r="M1519" i="2" a="1"/>
  <c r="O1519" i="2" a="1"/>
  <c r="M4434" i="2" a="1"/>
  <c r="U4430" i="2" l="1"/>
  <c r="O4434" i="2"/>
  <c r="Q4434" i="2"/>
  <c r="M4434" i="2"/>
  <c r="E4433" i="2"/>
  <c r="T4431" i="2"/>
  <c r="AD4431" i="2"/>
  <c r="AG4430" i="2"/>
  <c r="AE4430" i="2"/>
  <c r="AC4430" i="2"/>
  <c r="P4435" i="2"/>
  <c r="N4435" i="2"/>
  <c r="AF4431" i="2"/>
  <c r="AA4432" i="2"/>
  <c r="Y4432" i="2"/>
  <c r="W4432" i="2"/>
  <c r="V4432" i="2"/>
  <c r="X4432" i="2"/>
  <c r="AD4432" i="2" s="1"/>
  <c r="Z4432" i="2"/>
  <c r="J4436" i="2"/>
  <c r="I4436" i="2"/>
  <c r="H4436" i="2"/>
  <c r="G4436" i="2"/>
  <c r="F4436" i="2"/>
  <c r="K4436" i="2"/>
  <c r="S4431" i="2"/>
  <c r="AB4431" i="2"/>
  <c r="L4435" i="2"/>
  <c r="B4435" i="2"/>
  <c r="C4435" i="2"/>
  <c r="D4434" i="2"/>
  <c r="E1518" i="2"/>
  <c r="Q1519" i="2"/>
  <c r="D1521" i="17" s="1"/>
  <c r="O1519" i="2"/>
  <c r="C1521" i="17" s="1"/>
  <c r="M1519" i="2"/>
  <c r="B1521" i="17" s="1"/>
  <c r="AE1519" i="2"/>
  <c r="AC1519" i="2"/>
  <c r="AG1519" i="2"/>
  <c r="D1520" i="17"/>
  <c r="B1520" i="17"/>
  <c r="C1520" i="17"/>
  <c r="D1519" i="2"/>
  <c r="P1520" i="2"/>
  <c r="C1520" i="2"/>
  <c r="AF1520" i="2"/>
  <c r="T1520" i="2"/>
  <c r="AD1521" i="2"/>
  <c r="N1521" i="2"/>
  <c r="N1520" i="2"/>
  <c r="L1520" i="2"/>
  <c r="B1520" i="2"/>
  <c r="S1520" i="2"/>
  <c r="AB1520" i="2"/>
  <c r="AG4431" i="2" a="1"/>
  <c r="AE1520" i="2" a="1"/>
  <c r="Q1520" i="2" a="1"/>
  <c r="V4433" i="2" a="1"/>
  <c r="Q4435" i="2" a="1"/>
  <c r="F4437" i="2" a="1"/>
  <c r="AE4431" i="2" a="1"/>
  <c r="M4435" i="2" a="1"/>
  <c r="AG1520" i="2" a="1"/>
  <c r="AC1520" i="2" a="1"/>
  <c r="M1520" i="2" a="1"/>
  <c r="AC4431" i="2" a="1"/>
  <c r="O4435" i="2" a="1"/>
  <c r="O1520" i="2" a="1"/>
  <c r="E4434" i="2" l="1"/>
  <c r="N4436" i="2"/>
  <c r="AE4431" i="2"/>
  <c r="AC4431" i="2"/>
  <c r="AG4431" i="2"/>
  <c r="AF4432" i="2"/>
  <c r="T4432" i="2"/>
  <c r="U4431" i="2"/>
  <c r="D4435" i="2"/>
  <c r="P4436" i="2"/>
  <c r="M4435" i="2"/>
  <c r="O4435" i="2"/>
  <c r="Q4435" i="2"/>
  <c r="F4437" i="2"/>
  <c r="H4437" i="2"/>
  <c r="K4437" i="2"/>
  <c r="I4437" i="2"/>
  <c r="J4437" i="2"/>
  <c r="P4437" i="2" s="1"/>
  <c r="G4437" i="2"/>
  <c r="V4433" i="2"/>
  <c r="AA4433" i="2"/>
  <c r="Y4433" i="2"/>
  <c r="Z4433" i="2"/>
  <c r="X4433" i="2"/>
  <c r="W4433" i="2"/>
  <c r="L4436" i="2"/>
  <c r="B4436" i="2"/>
  <c r="AB4432" i="2"/>
  <c r="S4432" i="2"/>
  <c r="C4436" i="2"/>
  <c r="E1519" i="2"/>
  <c r="AC1520" i="2"/>
  <c r="AG1520" i="2"/>
  <c r="AE1520" i="2"/>
  <c r="Q1520" i="2"/>
  <c r="D1522" i="17" s="1"/>
  <c r="M1520" i="2"/>
  <c r="O1520" i="2"/>
  <c r="C1522" i="17" s="1"/>
  <c r="E1520" i="17"/>
  <c r="U1520" i="2"/>
  <c r="D1520" i="2"/>
  <c r="E1521" i="17"/>
  <c r="P1521" i="2"/>
  <c r="AF1521" i="2"/>
  <c r="P1522" i="2"/>
  <c r="AD1522" i="2"/>
  <c r="AF1522" i="2"/>
  <c r="C1521" i="2"/>
  <c r="S1521" i="2"/>
  <c r="AB1521" i="2"/>
  <c r="B1521" i="2"/>
  <c r="L1521" i="2"/>
  <c r="T1521" i="2"/>
  <c r="F4438" i="2" a="1"/>
  <c r="V4434" i="2" a="1"/>
  <c r="O1521" i="2" a="1"/>
  <c r="M4436" i="2" a="1"/>
  <c r="AE1521" i="2" a="1"/>
  <c r="AG4432" i="2" a="1"/>
  <c r="Q1521" i="2" a="1"/>
  <c r="O4436" i="2" a="1"/>
  <c r="AG1521" i="2" a="1"/>
  <c r="AC4432" i="2" a="1"/>
  <c r="M1521" i="2" a="1"/>
  <c r="AE4432" i="2" a="1"/>
  <c r="Q4436" i="2" a="1"/>
  <c r="AC1521" i="2" a="1"/>
  <c r="C4437" i="2" l="1"/>
  <c r="U4432" i="2"/>
  <c r="AC4432" i="2"/>
  <c r="AG4432" i="2"/>
  <c r="AE4432" i="2"/>
  <c r="T4433" i="2"/>
  <c r="AD4433" i="2"/>
  <c r="D4436" i="2"/>
  <c r="AF4433" i="2"/>
  <c r="M4436" i="2"/>
  <c r="Q4436" i="2"/>
  <c r="O4436" i="2"/>
  <c r="J4438" i="2"/>
  <c r="G4438" i="2"/>
  <c r="F4438" i="2"/>
  <c r="H4438" i="2"/>
  <c r="I4438" i="2"/>
  <c r="K4438" i="2"/>
  <c r="AA4434" i="2"/>
  <c r="Z4434" i="2"/>
  <c r="Y4434" i="2"/>
  <c r="W4434" i="2"/>
  <c r="X4434" i="2"/>
  <c r="V4434" i="2"/>
  <c r="L4437" i="2"/>
  <c r="B4437" i="2"/>
  <c r="N4437" i="2"/>
  <c r="S4433" i="2"/>
  <c r="AB4433" i="2"/>
  <c r="E4435" i="2"/>
  <c r="E1520" i="2"/>
  <c r="B1522" i="17"/>
  <c r="E1522" i="17" s="1"/>
  <c r="M1521" i="2"/>
  <c r="B1523" i="17" s="1"/>
  <c r="Q1521" i="2"/>
  <c r="D1523" i="17" s="1"/>
  <c r="O1521" i="2"/>
  <c r="C1523" i="17" s="1"/>
  <c r="AE1521" i="2"/>
  <c r="AG1521" i="2"/>
  <c r="AC1521" i="2"/>
  <c r="U1521" i="2"/>
  <c r="C1522" i="2"/>
  <c r="N1522" i="2"/>
  <c r="D1521" i="2"/>
  <c r="AF1523" i="2"/>
  <c r="N1523" i="2"/>
  <c r="AB1522" i="2"/>
  <c r="U1522" i="2" s="1"/>
  <c r="S1522" i="2"/>
  <c r="T1522" i="2"/>
  <c r="L1522" i="2"/>
  <c r="B1522" i="2"/>
  <c r="AE1522" i="2" a="1"/>
  <c r="O4437" i="2" a="1"/>
  <c r="AC1522" i="2" a="1"/>
  <c r="O1522" i="2" a="1"/>
  <c r="Q4437" i="2" a="1"/>
  <c r="V4435" i="2" a="1"/>
  <c r="M1522" i="2" a="1"/>
  <c r="AE4433" i="2" a="1"/>
  <c r="AG1522" i="2" a="1"/>
  <c r="M4437" i="2" a="1"/>
  <c r="AC4433" i="2" a="1"/>
  <c r="F4439" i="2" a="1"/>
  <c r="AG4433" i="2" a="1"/>
  <c r="Q1522" i="2" a="1"/>
  <c r="O4437" i="2" l="1"/>
  <c r="M4437" i="2"/>
  <c r="Q4437" i="2"/>
  <c r="AD4434" i="2"/>
  <c r="AE4433" i="2"/>
  <c r="AC4433" i="2"/>
  <c r="AG4433" i="2"/>
  <c r="U4433" i="2"/>
  <c r="T4434" i="2"/>
  <c r="AF4434" i="2"/>
  <c r="K4439" i="2"/>
  <c r="J4439" i="2"/>
  <c r="I4439" i="2"/>
  <c r="H4439" i="2"/>
  <c r="G4439" i="2"/>
  <c r="F4439" i="2"/>
  <c r="Z4435" i="2"/>
  <c r="Y4435" i="2"/>
  <c r="W4435" i="2"/>
  <c r="X4435" i="2"/>
  <c r="V4435" i="2"/>
  <c r="AA4435" i="2"/>
  <c r="S4434" i="2"/>
  <c r="AB4434" i="2"/>
  <c r="N4438" i="2"/>
  <c r="D4437" i="2"/>
  <c r="C4438" i="2"/>
  <c r="L4438" i="2"/>
  <c r="B4438" i="2"/>
  <c r="P4438" i="2"/>
  <c r="E4436" i="2"/>
  <c r="E1521" i="2"/>
  <c r="O1522" i="2"/>
  <c r="C1524" i="17" s="1"/>
  <c r="Q1522" i="2"/>
  <c r="D1524" i="17" s="1"/>
  <c r="M1522" i="2"/>
  <c r="AC1522" i="2"/>
  <c r="AG1522" i="2"/>
  <c r="AE1522" i="2"/>
  <c r="D1522" i="2"/>
  <c r="T1523" i="2"/>
  <c r="C1523" i="2"/>
  <c r="P1523" i="2"/>
  <c r="AD1523" i="2"/>
  <c r="S1523" i="2"/>
  <c r="AB1523" i="2"/>
  <c r="E1523" i="17"/>
  <c r="L1523" i="2"/>
  <c r="B1523" i="2"/>
  <c r="Q4438" i="2" a="1"/>
  <c r="M1523" i="2" a="1"/>
  <c r="AE1523" i="2" a="1"/>
  <c r="AG4434" i="2" a="1"/>
  <c r="V4436" i="2" a="1"/>
  <c r="AC4434" i="2" a="1"/>
  <c r="M4438" i="2" a="1"/>
  <c r="Q1523" i="2" a="1"/>
  <c r="O1523" i="2" a="1"/>
  <c r="AE4434" i="2" a="1"/>
  <c r="AG1523" i="2" a="1"/>
  <c r="AC1523" i="2" a="1"/>
  <c r="F4440" i="2" a="1"/>
  <c r="O4438" i="2" a="1"/>
  <c r="E4437" i="2" l="1"/>
  <c r="P4439" i="2"/>
  <c r="AF4435" i="2"/>
  <c r="AC4434" i="2"/>
  <c r="AG4434" i="2"/>
  <c r="AE4434" i="2"/>
  <c r="C4439" i="2"/>
  <c r="N4439" i="2"/>
  <c r="U4434" i="2"/>
  <c r="T4435" i="2"/>
  <c r="F4440" i="2"/>
  <c r="H4440" i="2"/>
  <c r="K4440" i="2"/>
  <c r="J4440" i="2"/>
  <c r="I4440" i="2"/>
  <c r="G4440" i="2"/>
  <c r="M4438" i="2"/>
  <c r="O4438" i="2"/>
  <c r="Q4438" i="2"/>
  <c r="Y4436" i="2"/>
  <c r="X4436" i="2"/>
  <c r="W4436" i="2"/>
  <c r="AA4436" i="2"/>
  <c r="Z4436" i="2"/>
  <c r="V4436" i="2"/>
  <c r="B4439" i="2"/>
  <c r="L4439" i="2"/>
  <c r="D4438" i="2"/>
  <c r="S4435" i="2"/>
  <c r="AB4435" i="2"/>
  <c r="AD4435" i="2"/>
  <c r="E1522" i="2"/>
  <c r="B1524" i="17"/>
  <c r="E1524" i="17" s="1"/>
  <c r="AE1523" i="2"/>
  <c r="AG1523" i="2"/>
  <c r="AC1523" i="2"/>
  <c r="M1523" i="2"/>
  <c r="Q1523" i="2"/>
  <c r="D1525" i="17" s="1"/>
  <c r="O1523" i="2"/>
  <c r="C1525" i="17" s="1"/>
  <c r="C1524" i="2"/>
  <c r="D1523" i="2"/>
  <c r="N1524" i="2"/>
  <c r="AD1524" i="2"/>
  <c r="AD1525" i="2"/>
  <c r="P1525" i="2"/>
  <c r="AF1524" i="2"/>
  <c r="S1524" i="2"/>
  <c r="AB1524" i="2"/>
  <c r="T1524" i="2"/>
  <c r="P1524" i="2"/>
  <c r="L1524" i="2"/>
  <c r="B1524" i="2"/>
  <c r="U1523" i="2"/>
  <c r="AE4435" i="2" a="1"/>
  <c r="Q4439" i="2" a="1"/>
  <c r="AC1524" i="2" a="1"/>
  <c r="V4437" i="2" a="1"/>
  <c r="F4441" i="2" a="1"/>
  <c r="O4439" i="2" a="1"/>
  <c r="AE1524" i="2" a="1"/>
  <c r="M4439" i="2" a="1"/>
  <c r="AG1524" i="2" a="1"/>
  <c r="Q1524" i="2" a="1"/>
  <c r="M1524" i="2" a="1"/>
  <c r="AG4435" i="2" a="1"/>
  <c r="AC4435" i="2" a="1"/>
  <c r="O1524" i="2" a="1"/>
  <c r="AD4436" i="2" l="1"/>
  <c r="C4440" i="2"/>
  <c r="AF4436" i="2"/>
  <c r="AE4435" i="2"/>
  <c r="AC4435" i="2"/>
  <c r="AG4435" i="2"/>
  <c r="M4439" i="2"/>
  <c r="O4439" i="2"/>
  <c r="Q4439" i="2"/>
  <c r="D4439" i="2"/>
  <c r="P4440" i="2"/>
  <c r="Z4437" i="2"/>
  <c r="X4437" i="2"/>
  <c r="W4437" i="2"/>
  <c r="AA4437" i="2"/>
  <c r="Y4437" i="2"/>
  <c r="V4437" i="2"/>
  <c r="J4441" i="2"/>
  <c r="H4441" i="2"/>
  <c r="G4441" i="2"/>
  <c r="F4441" i="2"/>
  <c r="K4441" i="2"/>
  <c r="I4441" i="2"/>
  <c r="AB4436" i="2"/>
  <c r="S4436" i="2"/>
  <c r="B4440" i="2"/>
  <c r="L4440" i="2"/>
  <c r="N4440" i="2"/>
  <c r="T4436" i="2"/>
  <c r="U4435" i="2"/>
  <c r="E4438" i="2"/>
  <c r="E1523" i="2"/>
  <c r="B1525" i="17"/>
  <c r="E1525" i="17" s="1"/>
  <c r="AC1524" i="2"/>
  <c r="AG1524" i="2"/>
  <c r="AE1524" i="2"/>
  <c r="O1524" i="2"/>
  <c r="C1526" i="17" s="1"/>
  <c r="M1524" i="2"/>
  <c r="Q1524" i="2"/>
  <c r="D1526" i="17" s="1"/>
  <c r="AF1525" i="2"/>
  <c r="U1524" i="2"/>
  <c r="N1526" i="2"/>
  <c r="AD1526" i="2"/>
  <c r="S1525" i="2"/>
  <c r="AB1525" i="2"/>
  <c r="N1525" i="2"/>
  <c r="B1525" i="2"/>
  <c r="L1525" i="2"/>
  <c r="C1525" i="2"/>
  <c r="D1524" i="2"/>
  <c r="T1525" i="2"/>
  <c r="Q1525" i="2" a="1"/>
  <c r="AE4436" i="2" a="1"/>
  <c r="O4440" i="2" a="1"/>
  <c r="O1525" i="2" a="1"/>
  <c r="AG1525" i="2" a="1"/>
  <c r="AC4436" i="2" a="1"/>
  <c r="V4438" i="2" a="1"/>
  <c r="AG4436" i="2" a="1"/>
  <c r="AE1525" i="2" a="1"/>
  <c r="M1525" i="2" a="1"/>
  <c r="AC1525" i="2" a="1"/>
  <c r="F4442" i="2" a="1"/>
  <c r="Q4440" i="2" a="1"/>
  <c r="M4440" i="2" a="1"/>
  <c r="E4439" i="2" l="1"/>
  <c r="C4441" i="2"/>
  <c r="P4441" i="2"/>
  <c r="O4440" i="2"/>
  <c r="M4440" i="2"/>
  <c r="Q4440" i="2"/>
  <c r="U4436" i="2"/>
  <c r="N4441" i="2"/>
  <c r="D4440" i="2"/>
  <c r="AC4436" i="2"/>
  <c r="AE4436" i="2"/>
  <c r="AG4436" i="2"/>
  <c r="W4438" i="2"/>
  <c r="V4438" i="2"/>
  <c r="Z4438" i="2"/>
  <c r="Y4438" i="2"/>
  <c r="X4438" i="2"/>
  <c r="AA4438" i="2"/>
  <c r="K4442" i="2"/>
  <c r="J4442" i="2"/>
  <c r="I4442" i="2"/>
  <c r="H4442" i="2"/>
  <c r="F4442" i="2"/>
  <c r="G4442" i="2"/>
  <c r="AD4437" i="2"/>
  <c r="AF4437" i="2"/>
  <c r="AB4437" i="2"/>
  <c r="S4437" i="2"/>
  <c r="T4437" i="2"/>
  <c r="B4441" i="2"/>
  <c r="L4441" i="2"/>
  <c r="E1524" i="2"/>
  <c r="B1526" i="17"/>
  <c r="E1526" i="17" s="1"/>
  <c r="O1525" i="2"/>
  <c r="C1527" i="17" s="1"/>
  <c r="Q1525" i="2"/>
  <c r="D1527" i="17" s="1"/>
  <c r="M1525" i="2"/>
  <c r="AG1525" i="2"/>
  <c r="AE1525" i="2"/>
  <c r="AC1525" i="2"/>
  <c r="U1525" i="2"/>
  <c r="C1526" i="2"/>
  <c r="D1525" i="2"/>
  <c r="AF1526" i="2"/>
  <c r="AB1526" i="2"/>
  <c r="S1526" i="2"/>
  <c r="T1526" i="2"/>
  <c r="P1526" i="2"/>
  <c r="B1526" i="2"/>
  <c r="L1526" i="2"/>
  <c r="AC1526" i="2" a="1"/>
  <c r="O1526" i="2" a="1"/>
  <c r="AE4437" i="2" a="1"/>
  <c r="F4443" i="2" a="1"/>
  <c r="V4439" i="2" a="1"/>
  <c r="M1526" i="2" a="1"/>
  <c r="AG1526" i="2" a="1"/>
  <c r="AE1526" i="2" a="1"/>
  <c r="AG4437" i="2" a="1"/>
  <c r="O4441" i="2" a="1"/>
  <c r="M4441" i="2" a="1"/>
  <c r="AC4437" i="2" a="1"/>
  <c r="Q4441" i="2" a="1"/>
  <c r="Q1526" i="2" a="1"/>
  <c r="P4442" i="2" l="1"/>
  <c r="D4441" i="2"/>
  <c r="O4441" i="2"/>
  <c r="M4441" i="2"/>
  <c r="Q4441" i="2"/>
  <c r="N4442" i="2"/>
  <c r="AD4438" i="2"/>
  <c r="E1525" i="2"/>
  <c r="E4440" i="2"/>
  <c r="C4442" i="2"/>
  <c r="U4437" i="2"/>
  <c r="AA4439" i="2"/>
  <c r="Z4439" i="2"/>
  <c r="X4439" i="2"/>
  <c r="V4439" i="2"/>
  <c r="Y4439" i="2"/>
  <c r="W4439" i="2"/>
  <c r="AE4437" i="2"/>
  <c r="AG4437" i="2"/>
  <c r="AC4437" i="2"/>
  <c r="F4443" i="2"/>
  <c r="H4443" i="2"/>
  <c r="J4443" i="2"/>
  <c r="K4443" i="2"/>
  <c r="I4443" i="2"/>
  <c r="G4443" i="2"/>
  <c r="AF4438" i="2"/>
  <c r="L4442" i="2"/>
  <c r="B4442" i="2"/>
  <c r="AB4438" i="2"/>
  <c r="S4438" i="2"/>
  <c r="T4438" i="2"/>
  <c r="B1527" i="17"/>
  <c r="E1527" i="17" s="1"/>
  <c r="AE1526" i="2"/>
  <c r="AC1526" i="2"/>
  <c r="AG1526" i="2"/>
  <c r="M1526" i="2"/>
  <c r="Q1526" i="2"/>
  <c r="D1528" i="17" s="1"/>
  <c r="O1526" i="2"/>
  <c r="C1528" i="17" s="1"/>
  <c r="P1527" i="2"/>
  <c r="AD1527" i="2"/>
  <c r="U1526" i="2"/>
  <c r="T1527" i="2"/>
  <c r="C1527" i="2"/>
  <c r="S1527" i="2"/>
  <c r="AB1527" i="2"/>
  <c r="N1527" i="2"/>
  <c r="L1527" i="2"/>
  <c r="B1527" i="2"/>
  <c r="D1526" i="2"/>
  <c r="AF1527" i="2"/>
  <c r="AC1527" i="2" a="1"/>
  <c r="AE4438" i="2" a="1"/>
  <c r="M1527" i="2" a="1"/>
  <c r="V4440" i="2" a="1"/>
  <c r="AG4438" i="2" a="1"/>
  <c r="O4442" i="2" a="1"/>
  <c r="Q1527" i="2" a="1"/>
  <c r="AC4438" i="2" a="1"/>
  <c r="O1527" i="2" a="1"/>
  <c r="Q4442" i="2" a="1"/>
  <c r="F4444" i="2" a="1"/>
  <c r="AG1527" i="2" a="1"/>
  <c r="M4442" i="2" a="1"/>
  <c r="AE1527" i="2" a="1"/>
  <c r="E4441" i="2" l="1"/>
  <c r="D4442" i="2"/>
  <c r="C4443" i="2"/>
  <c r="O4442" i="2"/>
  <c r="Q4442" i="2"/>
  <c r="M4442" i="2"/>
  <c r="AF4439" i="2"/>
  <c r="U4438" i="2"/>
  <c r="T4439" i="2"/>
  <c r="AE4438" i="2"/>
  <c r="AC4438" i="2"/>
  <c r="AG4438" i="2"/>
  <c r="J4444" i="2"/>
  <c r="H4444" i="2"/>
  <c r="G4444" i="2"/>
  <c r="F4444" i="2"/>
  <c r="K4444" i="2"/>
  <c r="I4444" i="2"/>
  <c r="V4440" i="2"/>
  <c r="AA4440" i="2"/>
  <c r="Z4440" i="2"/>
  <c r="X4440" i="2"/>
  <c r="Y4440" i="2"/>
  <c r="W4440" i="2"/>
  <c r="AB4439" i="2"/>
  <c r="S4439" i="2"/>
  <c r="P4443" i="2"/>
  <c r="AD4439" i="2"/>
  <c r="N4443" i="2"/>
  <c r="B4443" i="2"/>
  <c r="L4443" i="2"/>
  <c r="E1526" i="2"/>
  <c r="B1528" i="17"/>
  <c r="E1528" i="17" s="1"/>
  <c r="Q1527" i="2"/>
  <c r="D1529" i="17" s="1"/>
  <c r="M1527" i="2"/>
  <c r="O1527" i="2"/>
  <c r="C1529" i="17" s="1"/>
  <c r="AE1527" i="2"/>
  <c r="AC1527" i="2"/>
  <c r="AG1527" i="2"/>
  <c r="AF1528" i="2"/>
  <c r="N1528" i="2"/>
  <c r="P1528" i="2"/>
  <c r="U1527" i="2"/>
  <c r="T1528" i="2"/>
  <c r="D1527" i="2"/>
  <c r="AD1528" i="2"/>
  <c r="C1528" i="2"/>
  <c r="S1528" i="2"/>
  <c r="AB1528" i="2"/>
  <c r="L1528" i="2"/>
  <c r="B1528" i="2"/>
  <c r="M1528" i="2" a="1"/>
  <c r="AE1528" i="2" a="1"/>
  <c r="V4441" i="2" a="1"/>
  <c r="Q1528" i="2" a="1"/>
  <c r="AE4439" i="2" a="1"/>
  <c r="AC4439" i="2" a="1"/>
  <c r="O1528" i="2" a="1"/>
  <c r="AG4439" i="2" a="1"/>
  <c r="Q4443" i="2" a="1"/>
  <c r="M4443" i="2" a="1"/>
  <c r="O4443" i="2" a="1"/>
  <c r="AC1528" i="2" a="1"/>
  <c r="F4445" i="2" a="1"/>
  <c r="AG1528" i="2" a="1"/>
  <c r="U4439" i="2" l="1"/>
  <c r="T4440" i="2"/>
  <c r="AF4440" i="2"/>
  <c r="Q4443" i="2"/>
  <c r="M4443" i="2"/>
  <c r="O4443" i="2"/>
  <c r="E4442" i="2"/>
  <c r="AC4439" i="2"/>
  <c r="AG4439" i="2"/>
  <c r="AE4439" i="2"/>
  <c r="K4445" i="2"/>
  <c r="I4445" i="2"/>
  <c r="H4445" i="2"/>
  <c r="G4445" i="2"/>
  <c r="F4445" i="2"/>
  <c r="J4445" i="2"/>
  <c r="Z4441" i="2"/>
  <c r="Y4441" i="2"/>
  <c r="X4441" i="2"/>
  <c r="V4441" i="2"/>
  <c r="AA4441" i="2"/>
  <c r="W4441" i="2"/>
  <c r="L4444" i="2"/>
  <c r="B4444" i="2"/>
  <c r="N4444" i="2"/>
  <c r="AB4440" i="2"/>
  <c r="S4440" i="2"/>
  <c r="C4444" i="2"/>
  <c r="D4443" i="2"/>
  <c r="AD4440" i="2"/>
  <c r="P4444" i="2"/>
  <c r="E1527" i="2"/>
  <c r="AE1528" i="2"/>
  <c r="AG1528" i="2"/>
  <c r="AC1528" i="2"/>
  <c r="O1528" i="2"/>
  <c r="Q1528" i="2"/>
  <c r="M1528" i="2"/>
  <c r="B1529" i="17"/>
  <c r="AG4440" i="2" a="1"/>
  <c r="AE4440" i="2" a="1"/>
  <c r="M4444" i="2" a="1"/>
  <c r="AC4440" i="2" a="1"/>
  <c r="Q4444" i="2" a="1"/>
  <c r="O4444" i="2" a="1"/>
  <c r="V4442" i="2" a="1"/>
  <c r="F4446" i="2" a="1"/>
  <c r="E1528" i="2" l="1"/>
  <c r="AC4440" i="2"/>
  <c r="AG4440" i="2"/>
  <c r="AE4440" i="2"/>
  <c r="E4443" i="2"/>
  <c r="P4445" i="2"/>
  <c r="AD4441" i="2"/>
  <c r="C4445" i="2"/>
  <c r="N4445" i="2"/>
  <c r="AF4441" i="2"/>
  <c r="M4444" i="2"/>
  <c r="O4444" i="2"/>
  <c r="Q4444" i="2"/>
  <c r="F4446" i="2"/>
  <c r="H4446" i="2"/>
  <c r="J4446" i="2"/>
  <c r="I4446" i="2"/>
  <c r="G4446" i="2"/>
  <c r="K4446" i="2"/>
  <c r="AA4442" i="2"/>
  <c r="Y4442" i="2"/>
  <c r="Z4442" i="2"/>
  <c r="X4442" i="2"/>
  <c r="V4442" i="2"/>
  <c r="W4442" i="2"/>
  <c r="U4440" i="2"/>
  <c r="L4445" i="2"/>
  <c r="B4445" i="2"/>
  <c r="D4444" i="2"/>
  <c r="T4441" i="2"/>
  <c r="AB4441" i="2"/>
  <c r="S4441" i="2"/>
  <c r="D1528" i="2"/>
  <c r="P1529" i="2"/>
  <c r="AD1529" i="2"/>
  <c r="U1528" i="2"/>
  <c r="AF1529" i="2"/>
  <c r="C1530" i="17"/>
  <c r="D1530" i="17"/>
  <c r="B1530" i="17"/>
  <c r="AB1529" i="2"/>
  <c r="S1529" i="2"/>
  <c r="C1529" i="2"/>
  <c r="E1529" i="17"/>
  <c r="N1529" i="2"/>
  <c r="L1529" i="2"/>
  <c r="B1529" i="2"/>
  <c r="T1529" i="2"/>
  <c r="O1529" i="2" a="1"/>
  <c r="Q4445" i="2" a="1"/>
  <c r="O4445" i="2" a="1"/>
  <c r="AE4441" i="2" a="1"/>
  <c r="AG4441" i="2" a="1"/>
  <c r="V4443" i="2" a="1"/>
  <c r="M4445" i="2" a="1"/>
  <c r="AG1529" i="2" a="1"/>
  <c r="AE1529" i="2" a="1"/>
  <c r="F4447" i="2" a="1"/>
  <c r="Q1529" i="2" a="1"/>
  <c r="AC1529" i="2" a="1"/>
  <c r="M1529" i="2" a="1"/>
  <c r="AC4441" i="2" a="1"/>
  <c r="O4445" i="2" l="1"/>
  <c r="Q4445" i="2"/>
  <c r="M4445" i="2"/>
  <c r="U4441" i="2"/>
  <c r="D4445" i="2"/>
  <c r="AD4442" i="2"/>
  <c r="AF4442" i="2"/>
  <c r="T4442" i="2"/>
  <c r="H4447" i="2"/>
  <c r="G4447" i="2"/>
  <c r="F4447" i="2"/>
  <c r="K4447" i="2"/>
  <c r="I4447" i="2"/>
  <c r="J4447" i="2"/>
  <c r="AG4441" i="2"/>
  <c r="AC4441" i="2"/>
  <c r="AE4441" i="2"/>
  <c r="X4443" i="2"/>
  <c r="W4443" i="2"/>
  <c r="V4443" i="2"/>
  <c r="AA4443" i="2"/>
  <c r="Z4443" i="2"/>
  <c r="Y4443" i="2"/>
  <c r="C4446" i="2"/>
  <c r="P4446" i="2"/>
  <c r="B4446" i="2"/>
  <c r="L4446" i="2"/>
  <c r="N4446" i="2"/>
  <c r="S4442" i="2"/>
  <c r="AB4442" i="2"/>
  <c r="E4444" i="2"/>
  <c r="O1529" i="2"/>
  <c r="C1531" i="17" s="1"/>
  <c r="M1529" i="2"/>
  <c r="Q1529" i="2"/>
  <c r="D1531" i="17" s="1"/>
  <c r="AG1529" i="2"/>
  <c r="AE1529" i="2"/>
  <c r="AC1529" i="2"/>
  <c r="U1529" i="2"/>
  <c r="AF1530" i="2"/>
  <c r="D1529" i="2"/>
  <c r="C1530" i="2"/>
  <c r="P1530" i="2"/>
  <c r="N1530" i="2"/>
  <c r="AD1530" i="2"/>
  <c r="AB1530" i="2"/>
  <c r="S1530" i="2"/>
  <c r="E1530" i="17"/>
  <c r="T1530" i="2"/>
  <c r="L1530" i="2"/>
  <c r="B1530" i="2"/>
  <c r="O1530" i="2" a="1"/>
  <c r="AC1530" i="2" a="1"/>
  <c r="AE4442" i="2" a="1"/>
  <c r="Q4446" i="2" a="1"/>
  <c r="M4446" i="2" a="1"/>
  <c r="AG4442" i="2" a="1"/>
  <c r="V4444" i="2" a="1"/>
  <c r="M1530" i="2" a="1"/>
  <c r="O4446" i="2" a="1"/>
  <c r="AG1530" i="2" a="1"/>
  <c r="AE1530" i="2" a="1"/>
  <c r="F4448" i="2" a="1"/>
  <c r="Q1530" i="2" a="1"/>
  <c r="AC4442" i="2" a="1"/>
  <c r="E4445" i="2" l="1"/>
  <c r="AC4442" i="2"/>
  <c r="AG4442" i="2"/>
  <c r="AE4442" i="2"/>
  <c r="U4442" i="2"/>
  <c r="P4447" i="2"/>
  <c r="AF4443" i="2"/>
  <c r="F4448" i="2"/>
  <c r="G4448" i="2"/>
  <c r="K4448" i="2"/>
  <c r="J4448" i="2"/>
  <c r="I4448" i="2"/>
  <c r="H4448" i="2"/>
  <c r="Q4446" i="2"/>
  <c r="M4446" i="2"/>
  <c r="O4446" i="2"/>
  <c r="AA4444" i="2"/>
  <c r="Z4444" i="2"/>
  <c r="Y4444" i="2"/>
  <c r="W4444" i="2"/>
  <c r="V4444" i="2"/>
  <c r="X4444" i="2"/>
  <c r="L4447" i="2"/>
  <c r="B4447" i="2"/>
  <c r="T4443" i="2"/>
  <c r="C4447" i="2"/>
  <c r="D4446" i="2"/>
  <c r="AB4443" i="2"/>
  <c r="S4443" i="2"/>
  <c r="AD4443" i="2"/>
  <c r="N4447" i="2"/>
  <c r="B1531" i="17"/>
  <c r="E1531" i="17" s="1"/>
  <c r="E1529" i="2"/>
  <c r="Q1530" i="2"/>
  <c r="D1532" i="17" s="1"/>
  <c r="O1530" i="2"/>
  <c r="C1532" i="17" s="1"/>
  <c r="M1530" i="2"/>
  <c r="AE1530" i="2"/>
  <c r="AG1530" i="2"/>
  <c r="AC1530" i="2"/>
  <c r="D1530" i="2"/>
  <c r="AF1531" i="2"/>
  <c r="N1531" i="2"/>
  <c r="P1532" i="2"/>
  <c r="S1531" i="2"/>
  <c r="AB1531" i="2"/>
  <c r="P1531" i="2"/>
  <c r="B1531" i="2"/>
  <c r="L1531" i="2"/>
  <c r="U1530" i="2"/>
  <c r="T1531" i="2"/>
  <c r="C1531" i="2"/>
  <c r="AD1531" i="2"/>
  <c r="AG4443" i="2" a="1"/>
  <c r="AC1531" i="2" a="1"/>
  <c r="F4449" i="2" a="1"/>
  <c r="M4447" i="2" a="1"/>
  <c r="V4445" i="2" a="1"/>
  <c r="O4447" i="2" a="1"/>
  <c r="Q1531" i="2" a="1"/>
  <c r="AC4443" i="2" a="1"/>
  <c r="Q4447" i="2" a="1"/>
  <c r="M1531" i="2" a="1"/>
  <c r="O1531" i="2" a="1"/>
  <c r="AE4443" i="2" a="1"/>
  <c r="AE1531" i="2" a="1"/>
  <c r="AG1531" i="2" a="1"/>
  <c r="N4448" i="2" l="1"/>
  <c r="P4448" i="2"/>
  <c r="AF4444" i="2"/>
  <c r="M4447" i="2"/>
  <c r="O4447" i="2"/>
  <c r="Q4447" i="2"/>
  <c r="J4449" i="2"/>
  <c r="K4449" i="2"/>
  <c r="F4449" i="2"/>
  <c r="H4449" i="2"/>
  <c r="I4449" i="2"/>
  <c r="G4449" i="2"/>
  <c r="X4445" i="2"/>
  <c r="V4445" i="2"/>
  <c r="AA4445" i="2"/>
  <c r="Y4445" i="2"/>
  <c r="Z4445" i="2"/>
  <c r="W4445" i="2"/>
  <c r="AC4443" i="2"/>
  <c r="AE4443" i="2"/>
  <c r="AG4443" i="2"/>
  <c r="U4443" i="2"/>
  <c r="AD4444" i="2"/>
  <c r="E4446" i="2"/>
  <c r="D4447" i="2"/>
  <c r="AB4444" i="2"/>
  <c r="S4444" i="2"/>
  <c r="C4448" i="2"/>
  <c r="T4444" i="2"/>
  <c r="L4448" i="2"/>
  <c r="B4448" i="2"/>
  <c r="E1530" i="2"/>
  <c r="B1532" i="17"/>
  <c r="E1532" i="17" s="1"/>
  <c r="M1531" i="2"/>
  <c r="Q1531" i="2"/>
  <c r="O1531" i="2"/>
  <c r="AG1531" i="2"/>
  <c r="AE1531" i="2"/>
  <c r="AC1531" i="2"/>
  <c r="AG4444" i="2" a="1"/>
  <c r="O4448" i="2" a="1"/>
  <c r="V4446" i="2" a="1"/>
  <c r="Q4448" i="2" a="1"/>
  <c r="M4448" i="2" a="1"/>
  <c r="F4450" i="2" a="1"/>
  <c r="AE4444" i="2" a="1"/>
  <c r="AC4444" i="2" a="1"/>
  <c r="AD4445" i="2" l="1"/>
  <c r="D4448" i="2"/>
  <c r="C4449" i="2"/>
  <c r="U4444" i="2"/>
  <c r="G4450" i="2"/>
  <c r="K4450" i="2"/>
  <c r="I4450" i="2"/>
  <c r="J4450" i="2"/>
  <c r="H4450" i="2"/>
  <c r="F4450" i="2"/>
  <c r="AA4446" i="2"/>
  <c r="Z4446" i="2"/>
  <c r="Y4446" i="2"/>
  <c r="X4446" i="2"/>
  <c r="W4446" i="2"/>
  <c r="V4446" i="2"/>
  <c r="AE4444" i="2"/>
  <c r="AG4444" i="2"/>
  <c r="AC4444" i="2"/>
  <c r="M4448" i="2"/>
  <c r="Q4448" i="2"/>
  <c r="O4448" i="2"/>
  <c r="AB4445" i="2"/>
  <c r="S4445" i="2"/>
  <c r="N4449" i="2"/>
  <c r="AF4445" i="2"/>
  <c r="B4449" i="2"/>
  <c r="L4449" i="2"/>
  <c r="P4449" i="2"/>
  <c r="T4445" i="2"/>
  <c r="E4447" i="2"/>
  <c r="E1531" i="2"/>
  <c r="N1532" i="2"/>
  <c r="D1531" i="2"/>
  <c r="T1532" i="2"/>
  <c r="C1533" i="17"/>
  <c r="D1533" i="17"/>
  <c r="B1533" i="17"/>
  <c r="AD1533" i="2"/>
  <c r="C1532" i="2"/>
  <c r="L1532" i="2"/>
  <c r="B1532" i="2"/>
  <c r="U1531" i="2"/>
  <c r="AF1532" i="2"/>
  <c r="AD1532" i="2" s="1"/>
  <c r="AB1532" i="2"/>
  <c r="S1532" i="2"/>
  <c r="AG1532" i="2" a="1"/>
  <c r="AG4445" i="2" a="1"/>
  <c r="AE4445" i="2" a="1"/>
  <c r="AE1532" i="2" a="1"/>
  <c r="M4449" i="2" a="1"/>
  <c r="Q4449" i="2" a="1"/>
  <c r="AC4445" i="2" a="1"/>
  <c r="F4451" i="2" a="1"/>
  <c r="O4449" i="2" a="1"/>
  <c r="M1532" i="2" a="1"/>
  <c r="AC1532" i="2" a="1"/>
  <c r="O1532" i="2" a="1"/>
  <c r="Q1532" i="2" a="1"/>
  <c r="V4447" i="2" a="1"/>
  <c r="AF4446" i="2" l="1"/>
  <c r="O4449" i="2"/>
  <c r="M4449" i="2"/>
  <c r="Q4449" i="2"/>
  <c r="P4450" i="2"/>
  <c r="N4450" i="2"/>
  <c r="U4445" i="2"/>
  <c r="K4451" i="2"/>
  <c r="J4451" i="2"/>
  <c r="I4451" i="2"/>
  <c r="H4451" i="2"/>
  <c r="G4451" i="2"/>
  <c r="F4451" i="2"/>
  <c r="V4447" i="2"/>
  <c r="Z4447" i="2"/>
  <c r="Y4447" i="2"/>
  <c r="W4447" i="2"/>
  <c r="AA4447" i="2"/>
  <c r="X4447" i="2"/>
  <c r="AC4445" i="2"/>
  <c r="AG4445" i="2"/>
  <c r="AE4445" i="2"/>
  <c r="E4448" i="2"/>
  <c r="D4449" i="2"/>
  <c r="S4446" i="2"/>
  <c r="AB4446" i="2"/>
  <c r="T4446" i="2"/>
  <c r="B4450" i="2"/>
  <c r="L4450" i="2"/>
  <c r="AD4446" i="2"/>
  <c r="C4450" i="2"/>
  <c r="AE1532" i="2"/>
  <c r="AG1532" i="2"/>
  <c r="AC1532" i="2"/>
  <c r="O1532" i="2"/>
  <c r="C1534" i="17" s="1"/>
  <c r="M1532" i="2"/>
  <c r="Q1532" i="2"/>
  <c r="D1534" i="17" s="1"/>
  <c r="U1532" i="2"/>
  <c r="D1532" i="2"/>
  <c r="N1533" i="2"/>
  <c r="P1533" i="2"/>
  <c r="E1533" i="17"/>
  <c r="C1533" i="2"/>
  <c r="AF1533" i="2"/>
  <c r="S1533" i="2"/>
  <c r="AB1533" i="2"/>
  <c r="L1533" i="2"/>
  <c r="B1533" i="2"/>
  <c r="T1533" i="2"/>
  <c r="V4448" i="2" a="1"/>
  <c r="AG1533" i="2" a="1"/>
  <c r="AE4446" i="2" a="1"/>
  <c r="AE1533" i="2" a="1"/>
  <c r="AC1533" i="2" a="1"/>
  <c r="O1533" i="2" a="1"/>
  <c r="AC4446" i="2" a="1"/>
  <c r="AG4446" i="2" a="1"/>
  <c r="F4452" i="2" a="1"/>
  <c r="M4450" i="2" a="1"/>
  <c r="Q4450" i="2" a="1"/>
  <c r="O4450" i="2" a="1"/>
  <c r="M1533" i="2" a="1"/>
  <c r="Q1533" i="2" a="1"/>
  <c r="N4451" i="2" l="1"/>
  <c r="E4449" i="2"/>
  <c r="C4451" i="2"/>
  <c r="P4451" i="2"/>
  <c r="AD4447" i="2"/>
  <c r="D4450" i="2"/>
  <c r="AA4448" i="2"/>
  <c r="Z4448" i="2"/>
  <c r="Y4448" i="2"/>
  <c r="X4448" i="2"/>
  <c r="W4448" i="2"/>
  <c r="V4448" i="2"/>
  <c r="AE4446" i="2"/>
  <c r="AG4446" i="2"/>
  <c r="AC4446" i="2"/>
  <c r="M4450" i="2"/>
  <c r="O4450" i="2"/>
  <c r="Q4450" i="2"/>
  <c r="F4452" i="2"/>
  <c r="K4452" i="2"/>
  <c r="H4452" i="2"/>
  <c r="I4452" i="2"/>
  <c r="G4452" i="2"/>
  <c r="J4452" i="2"/>
  <c r="AF4447" i="2"/>
  <c r="S4447" i="2"/>
  <c r="AB4447" i="2"/>
  <c r="T4447" i="2"/>
  <c r="U4446" i="2"/>
  <c r="L4451" i="2"/>
  <c r="B4451" i="2"/>
  <c r="B1534" i="17"/>
  <c r="E1534" i="17" s="1"/>
  <c r="E1532" i="2"/>
  <c r="AG1533" i="2"/>
  <c r="AC1533" i="2"/>
  <c r="AE1533" i="2"/>
  <c r="M1533" i="2"/>
  <c r="Q1533" i="2"/>
  <c r="D1535" i="17" s="1"/>
  <c r="O1533" i="2"/>
  <c r="C1535" i="17" s="1"/>
  <c r="D1533" i="2"/>
  <c r="U1533" i="2"/>
  <c r="AD1535" i="2"/>
  <c r="N1535" i="2"/>
  <c r="P1534" i="2"/>
  <c r="L1534" i="2"/>
  <c r="B1534" i="2"/>
  <c r="T1534" i="2"/>
  <c r="AD1534" i="2"/>
  <c r="AF1534" i="2"/>
  <c r="AB1534" i="2"/>
  <c r="S1534" i="2"/>
  <c r="C1534" i="2"/>
  <c r="N1534" i="2"/>
  <c r="O4451" i="2" a="1"/>
  <c r="AG4447" i="2" a="1"/>
  <c r="O1534" i="2" a="1"/>
  <c r="Q4451" i="2" a="1"/>
  <c r="V4449" i="2" a="1"/>
  <c r="F4453" i="2" a="1"/>
  <c r="Q1534" i="2" a="1"/>
  <c r="AG1534" i="2" a="1"/>
  <c r="M1534" i="2" a="1"/>
  <c r="AC4447" i="2" a="1"/>
  <c r="AE1534" i="2" a="1"/>
  <c r="AE4447" i="2" a="1"/>
  <c r="M4451" i="2" a="1"/>
  <c r="AC1534" i="2" a="1"/>
  <c r="AD4448" i="2" l="1"/>
  <c r="D4451" i="2"/>
  <c r="Q4451" i="2"/>
  <c r="O4451" i="2"/>
  <c r="M4451" i="2"/>
  <c r="E4451" i="2" s="1"/>
  <c r="AF4448" i="2"/>
  <c r="T4448" i="2"/>
  <c r="P4452" i="2"/>
  <c r="C4452" i="2"/>
  <c r="U4447" i="2"/>
  <c r="G4453" i="2"/>
  <c r="F4453" i="2"/>
  <c r="K4453" i="2"/>
  <c r="J4453" i="2"/>
  <c r="I4453" i="2"/>
  <c r="H4453" i="2"/>
  <c r="AG4447" i="2"/>
  <c r="AC4447" i="2"/>
  <c r="AE4447" i="2"/>
  <c r="V4449" i="2"/>
  <c r="Y4449" i="2"/>
  <c r="AA4449" i="2"/>
  <c r="Z4449" i="2"/>
  <c r="X4449" i="2"/>
  <c r="W4449" i="2"/>
  <c r="L4452" i="2"/>
  <c r="B4452" i="2"/>
  <c r="N4452" i="2"/>
  <c r="S4448" i="2"/>
  <c r="AB4448" i="2"/>
  <c r="E4450" i="2"/>
  <c r="B1535" i="17"/>
  <c r="E1535" i="17" s="1"/>
  <c r="E1533" i="2"/>
  <c r="O1534" i="2"/>
  <c r="C1536" i="17" s="1"/>
  <c r="Q1534" i="2"/>
  <c r="D1536" i="17" s="1"/>
  <c r="M1534" i="2"/>
  <c r="AC1534" i="2"/>
  <c r="AG1534" i="2"/>
  <c r="AE1534" i="2"/>
  <c r="T1535" i="2"/>
  <c r="AF1535" i="2"/>
  <c r="C1535" i="2"/>
  <c r="D1534" i="2"/>
  <c r="P1535" i="2"/>
  <c r="L1535" i="2"/>
  <c r="B1535" i="2"/>
  <c r="U1534" i="2"/>
  <c r="AB1535" i="2"/>
  <c r="S1535" i="2"/>
  <c r="F4454" i="2" a="1"/>
  <c r="Q4452" i="2" a="1"/>
  <c r="AC4448" i="2" a="1"/>
  <c r="AG1535" i="2" a="1"/>
  <c r="M4452" i="2" a="1"/>
  <c r="V4450" i="2" a="1"/>
  <c r="AC1535" i="2" a="1"/>
  <c r="M1535" i="2" a="1"/>
  <c r="O1535" i="2" a="1"/>
  <c r="AE1535" i="2" a="1"/>
  <c r="AE4448" i="2" a="1"/>
  <c r="O4452" i="2" a="1"/>
  <c r="AG4448" i="2" a="1"/>
  <c r="Q1535" i="2" a="1"/>
  <c r="P4453" i="2" l="1"/>
  <c r="AG4448" i="2"/>
  <c r="AE4448" i="2"/>
  <c r="AC4448" i="2"/>
  <c r="U4448" i="2"/>
  <c r="N4453" i="2"/>
  <c r="T4449" i="2"/>
  <c r="M4452" i="2"/>
  <c r="Q4452" i="2"/>
  <c r="O4452" i="2"/>
  <c r="AD4449" i="2"/>
  <c r="AF4449" i="2"/>
  <c r="D4452" i="2"/>
  <c r="K4454" i="2"/>
  <c r="J4454" i="2"/>
  <c r="I4454" i="2"/>
  <c r="H4454" i="2"/>
  <c r="G4454" i="2"/>
  <c r="F4454" i="2"/>
  <c r="Y4450" i="2"/>
  <c r="X4450" i="2"/>
  <c r="W4450" i="2"/>
  <c r="V4450" i="2"/>
  <c r="Z4450" i="2"/>
  <c r="AA4450" i="2"/>
  <c r="L4453" i="2"/>
  <c r="B4453" i="2"/>
  <c r="S4449" i="2"/>
  <c r="AB4449" i="2"/>
  <c r="C4453" i="2"/>
  <c r="E1534" i="2"/>
  <c r="AC1535" i="2"/>
  <c r="AE1535" i="2"/>
  <c r="AG1535" i="2"/>
  <c r="Q1535" i="2"/>
  <c r="O1535" i="2"/>
  <c r="M1535" i="2"/>
  <c r="B1536" i="17"/>
  <c r="Q4453" i="2" a="1"/>
  <c r="AC4449" i="2" a="1"/>
  <c r="AG4449" i="2" a="1"/>
  <c r="V4451" i="2" a="1"/>
  <c r="M4453" i="2" a="1"/>
  <c r="F4455" i="2" a="1"/>
  <c r="O4453" i="2" a="1"/>
  <c r="AE4449" i="2" a="1"/>
  <c r="P4454" i="2" l="1"/>
  <c r="AD4450" i="2"/>
  <c r="E4452" i="2"/>
  <c r="C4454" i="2"/>
  <c r="AE4449" i="2"/>
  <c r="AC4449" i="2"/>
  <c r="AG4449" i="2"/>
  <c r="E1535" i="2"/>
  <c r="D4453" i="2"/>
  <c r="U4449" i="2"/>
  <c r="N4454" i="2"/>
  <c r="T4450" i="2"/>
  <c r="M4453" i="2"/>
  <c r="O4453" i="2"/>
  <c r="Q4453" i="2"/>
  <c r="AA4451" i="2"/>
  <c r="Z4451" i="2"/>
  <c r="Y4451" i="2"/>
  <c r="X4451" i="2"/>
  <c r="V4451" i="2"/>
  <c r="W4451" i="2"/>
  <c r="F4455" i="2"/>
  <c r="K4455" i="2"/>
  <c r="H4455" i="2"/>
  <c r="I4455" i="2"/>
  <c r="J4455" i="2"/>
  <c r="G4455" i="2"/>
  <c r="L4454" i="2"/>
  <c r="B4454" i="2"/>
  <c r="AF4450" i="2"/>
  <c r="S4450" i="2"/>
  <c r="AB4450" i="2"/>
  <c r="T1536" i="2"/>
  <c r="C1536" i="2"/>
  <c r="AD1536" i="2"/>
  <c r="N1536" i="2"/>
  <c r="U1535" i="2"/>
  <c r="AF1536" i="2"/>
  <c r="E1536" i="17"/>
  <c r="D1535" i="2"/>
  <c r="P1536" i="2"/>
  <c r="AD1537" i="2"/>
  <c r="D1537" i="17"/>
  <c r="B1537" i="17"/>
  <c r="C1537" i="17"/>
  <c r="P1537" i="2"/>
  <c r="N1537" i="2"/>
  <c r="B1536" i="2"/>
  <c r="L1536" i="2"/>
  <c r="AB1536" i="2"/>
  <c r="S1536" i="2"/>
  <c r="Q1536" i="2" a="1"/>
  <c r="F4456" i="2" a="1"/>
  <c r="O4454" i="2" a="1"/>
  <c r="M1536" i="2" a="1"/>
  <c r="AE1536" i="2" a="1"/>
  <c r="AC1536" i="2" a="1"/>
  <c r="V4452" i="2" a="1"/>
  <c r="M4454" i="2" a="1"/>
  <c r="AC4450" i="2" a="1"/>
  <c r="AE4450" i="2" a="1"/>
  <c r="AG4450" i="2" a="1"/>
  <c r="Q4454" i="2" a="1"/>
  <c r="O1536" i="2" a="1"/>
  <c r="AG1536" i="2" a="1"/>
  <c r="M4454" i="2" l="1"/>
  <c r="Q4454" i="2"/>
  <c r="O4454" i="2"/>
  <c r="AF4451" i="2"/>
  <c r="AG4450" i="2"/>
  <c r="AE4450" i="2"/>
  <c r="AC4450" i="2"/>
  <c r="D4454" i="2"/>
  <c r="C4455" i="2"/>
  <c r="P4455" i="2"/>
  <c r="J4456" i="2"/>
  <c r="F4456" i="2"/>
  <c r="I4456" i="2"/>
  <c r="H4456" i="2"/>
  <c r="G4456" i="2"/>
  <c r="K4456" i="2"/>
  <c r="W4452" i="2"/>
  <c r="V4452" i="2"/>
  <c r="AA4452" i="2"/>
  <c r="Z4452" i="2"/>
  <c r="X4452" i="2"/>
  <c r="Y4452" i="2"/>
  <c r="N4455" i="2"/>
  <c r="B4455" i="2"/>
  <c r="L4455" i="2"/>
  <c r="T4451" i="2"/>
  <c r="U4450" i="2"/>
  <c r="S4451" i="2"/>
  <c r="AB4451" i="2"/>
  <c r="E4453" i="2"/>
  <c r="AD4451" i="2"/>
  <c r="Q1536" i="2"/>
  <c r="M1536" i="2"/>
  <c r="O1536" i="2"/>
  <c r="AC1536" i="2"/>
  <c r="AG1536" i="2"/>
  <c r="AE1536" i="2"/>
  <c r="U1536" i="2"/>
  <c r="D1536" i="2"/>
  <c r="E1537" i="17"/>
  <c r="AF1537" i="2"/>
  <c r="S1537" i="2"/>
  <c r="AB1537" i="2"/>
  <c r="C1537" i="2"/>
  <c r="T1537" i="2"/>
  <c r="L1537" i="2"/>
  <c r="D1537" i="2" s="1"/>
  <c r="B1537" i="2"/>
  <c r="AG4451" i="2" a="1"/>
  <c r="Q4455" i="2" a="1"/>
  <c r="M4455" i="2" a="1"/>
  <c r="AE1537" i="2" a="1"/>
  <c r="O1537" i="2" a="1"/>
  <c r="M1537" i="2" a="1"/>
  <c r="F4457" i="2" a="1"/>
  <c r="AG1537" i="2" a="1"/>
  <c r="O4455" i="2" a="1"/>
  <c r="Q1537" i="2" a="1"/>
  <c r="AE4451" i="2" a="1"/>
  <c r="AC4451" i="2" a="1"/>
  <c r="V4453" i="2" a="1"/>
  <c r="AC1537" i="2" a="1"/>
  <c r="E4454" i="2" l="1"/>
  <c r="D4455" i="2"/>
  <c r="Q4455" i="2"/>
  <c r="O4455" i="2"/>
  <c r="M4455" i="2"/>
  <c r="N4456" i="2"/>
  <c r="AD4452" i="2"/>
  <c r="K4457" i="2"/>
  <c r="J4457" i="2"/>
  <c r="I4457" i="2"/>
  <c r="H4457" i="2"/>
  <c r="G4457" i="2"/>
  <c r="F4457" i="2"/>
  <c r="AE4451" i="2"/>
  <c r="AG4451" i="2"/>
  <c r="AC4451" i="2"/>
  <c r="AA4453" i="2"/>
  <c r="Z4453" i="2"/>
  <c r="Y4453" i="2"/>
  <c r="X4453" i="2"/>
  <c r="W4453" i="2"/>
  <c r="V4453" i="2"/>
  <c r="U4451" i="2"/>
  <c r="C4456" i="2"/>
  <c r="L4456" i="2"/>
  <c r="B4456" i="2"/>
  <c r="T4452" i="2"/>
  <c r="S4452" i="2"/>
  <c r="AB4452" i="2"/>
  <c r="P4456" i="2"/>
  <c r="AF4452" i="2"/>
  <c r="E1536" i="2"/>
  <c r="AE1537" i="2"/>
  <c r="AG1537" i="2"/>
  <c r="AC1537" i="2"/>
  <c r="O1537" i="2"/>
  <c r="M1537" i="2"/>
  <c r="Q1537" i="2"/>
  <c r="D1538" i="17"/>
  <c r="B1538" i="17"/>
  <c r="C1538" i="17"/>
  <c r="Q4456" i="2" a="1"/>
  <c r="M4456" i="2" a="1"/>
  <c r="AC4452" i="2" a="1"/>
  <c r="O4456" i="2" a="1"/>
  <c r="V4454" i="2" a="1"/>
  <c r="AG4452" i="2" a="1"/>
  <c r="F4458" i="2" a="1"/>
  <c r="AE4452" i="2" a="1"/>
  <c r="N4457" i="2" l="1"/>
  <c r="AF4453" i="2"/>
  <c r="C4457" i="2"/>
  <c r="E4455" i="2"/>
  <c r="P4457" i="2"/>
  <c r="U4452" i="2"/>
  <c r="AC4452" i="2"/>
  <c r="AE4452" i="2"/>
  <c r="AG4452" i="2"/>
  <c r="AA4454" i="2"/>
  <c r="Z4454" i="2"/>
  <c r="Y4454" i="2"/>
  <c r="X4454" i="2"/>
  <c r="V4454" i="2"/>
  <c r="W4454" i="2"/>
  <c r="M4456" i="2"/>
  <c r="O4456" i="2"/>
  <c r="Q4456" i="2"/>
  <c r="F4458" i="2"/>
  <c r="H4458" i="2"/>
  <c r="K4458" i="2"/>
  <c r="J4458" i="2"/>
  <c r="I4458" i="2"/>
  <c r="G4458" i="2"/>
  <c r="D4456" i="2"/>
  <c r="T4453" i="2"/>
  <c r="B4457" i="2"/>
  <c r="L4457" i="2"/>
  <c r="AB4453" i="2"/>
  <c r="S4453" i="2"/>
  <c r="AD4453" i="2"/>
  <c r="E1537" i="2"/>
  <c r="E1538" i="17"/>
  <c r="AF1538" i="2"/>
  <c r="N1538" i="2"/>
  <c r="U1537" i="2"/>
  <c r="P1539" i="2"/>
  <c r="N1539" i="2"/>
  <c r="AD1539" i="2"/>
  <c r="C1539" i="17"/>
  <c r="B1539" i="17"/>
  <c r="AD1538" i="2"/>
  <c r="L1538" i="2"/>
  <c r="B1538" i="2"/>
  <c r="C1538" i="2"/>
  <c r="T1538" i="2"/>
  <c r="P1538" i="2"/>
  <c r="AB1538" i="2"/>
  <c r="S1538" i="2"/>
  <c r="M1538" i="2" a="1"/>
  <c r="AE4453" i="2" a="1"/>
  <c r="O4457" i="2" a="1"/>
  <c r="Q4457" i="2" a="1"/>
  <c r="O1538" i="2" a="1"/>
  <c r="AC4453" i="2" a="1"/>
  <c r="Q1538" i="2" a="1"/>
  <c r="V4455" i="2" a="1"/>
  <c r="AG1538" i="2" a="1"/>
  <c r="M4457" i="2" a="1"/>
  <c r="AG4453" i="2" a="1"/>
  <c r="AC1538" i="2" a="1"/>
  <c r="F4459" i="2" a="1"/>
  <c r="AE1538" i="2" a="1"/>
  <c r="AF4454" i="2" l="1"/>
  <c r="P4458" i="2"/>
  <c r="M4457" i="2"/>
  <c r="Q4457" i="2"/>
  <c r="O4457" i="2"/>
  <c r="D4457" i="2"/>
  <c r="AD4454" i="2"/>
  <c r="C4458" i="2"/>
  <c r="T4454" i="2"/>
  <c r="J4459" i="2"/>
  <c r="I4459" i="2"/>
  <c r="H4459" i="2"/>
  <c r="G4459" i="2"/>
  <c r="F4459" i="2"/>
  <c r="K4459" i="2"/>
  <c r="Z4455" i="2"/>
  <c r="Y4455" i="2"/>
  <c r="X4455" i="2"/>
  <c r="W4455" i="2"/>
  <c r="V4455" i="2"/>
  <c r="AA4455" i="2"/>
  <c r="AC4453" i="2"/>
  <c r="AE4453" i="2"/>
  <c r="AG4453" i="2"/>
  <c r="B4458" i="2"/>
  <c r="L4458" i="2"/>
  <c r="S4454" i="2"/>
  <c r="AB4454" i="2"/>
  <c r="N4458" i="2"/>
  <c r="U4453" i="2"/>
  <c r="E4456" i="2"/>
  <c r="AC1538" i="2"/>
  <c r="AE1538" i="2"/>
  <c r="AG1538" i="2"/>
  <c r="O1538" i="2"/>
  <c r="M1538" i="2"/>
  <c r="Q1538" i="2"/>
  <c r="D1539" i="17"/>
  <c r="F4460" i="2" a="1"/>
  <c r="AG4454" i="2" a="1"/>
  <c r="AC4454" i="2" a="1"/>
  <c r="O4458" i="2" a="1"/>
  <c r="Q4458" i="2" a="1"/>
  <c r="M4458" i="2" a="1"/>
  <c r="V4456" i="2" a="1"/>
  <c r="AE4454" i="2" a="1"/>
  <c r="AD4455" i="2" l="1"/>
  <c r="N4459" i="2"/>
  <c r="E4457" i="2"/>
  <c r="O4458" i="2"/>
  <c r="Q4458" i="2"/>
  <c r="M4458" i="2"/>
  <c r="AE4454" i="2"/>
  <c r="AC4454" i="2"/>
  <c r="AG4454" i="2"/>
  <c r="U4454" i="2"/>
  <c r="D4458" i="2"/>
  <c r="K4460" i="2"/>
  <c r="J4460" i="2"/>
  <c r="I4460" i="2"/>
  <c r="H4460" i="2"/>
  <c r="G4460" i="2"/>
  <c r="F4460" i="2"/>
  <c r="AA4456" i="2"/>
  <c r="Z4456" i="2"/>
  <c r="Y4456" i="2"/>
  <c r="X4456" i="2"/>
  <c r="W4456" i="2"/>
  <c r="V4456" i="2"/>
  <c r="L4459" i="2"/>
  <c r="B4459" i="2"/>
  <c r="C4459" i="2"/>
  <c r="AB4455" i="2"/>
  <c r="S4455" i="2"/>
  <c r="T4455" i="2"/>
  <c r="P4459" i="2"/>
  <c r="AF4455" i="2"/>
  <c r="E1538" i="2"/>
  <c r="U1538" i="2"/>
  <c r="D1538" i="2"/>
  <c r="C1539" i="2"/>
  <c r="T1539" i="2"/>
  <c r="AF1539" i="2"/>
  <c r="N1540" i="2"/>
  <c r="C1540" i="17"/>
  <c r="AF1540" i="2"/>
  <c r="B1539" i="2"/>
  <c r="L1539" i="2"/>
  <c r="D1539" i="2" s="1"/>
  <c r="E1539" i="17"/>
  <c r="S1539" i="2"/>
  <c r="AB1539" i="2"/>
  <c r="M4459" i="2" a="1"/>
  <c r="F4461" i="2" a="1"/>
  <c r="V4457" i="2" a="1"/>
  <c r="M1539" i="2" a="1"/>
  <c r="AC1539" i="2" a="1"/>
  <c r="AG1539" i="2" a="1"/>
  <c r="Q4459" i="2" a="1"/>
  <c r="AE4455" i="2" a="1"/>
  <c r="AC4455" i="2" a="1"/>
  <c r="O4459" i="2" a="1"/>
  <c r="Q1539" i="2" a="1"/>
  <c r="AE1539" i="2" a="1"/>
  <c r="O1539" i="2" a="1"/>
  <c r="AG4455" i="2" a="1"/>
  <c r="C4460" i="2" l="1"/>
  <c r="N4460" i="2"/>
  <c r="E4458" i="2"/>
  <c r="AF4456" i="2"/>
  <c r="P4460" i="2"/>
  <c r="T4456" i="2"/>
  <c r="AD4456" i="2"/>
  <c r="M4459" i="2"/>
  <c r="O4459" i="2"/>
  <c r="Q4459" i="2"/>
  <c r="AC4455" i="2"/>
  <c r="AE4455" i="2"/>
  <c r="AG4455" i="2"/>
  <c r="X4457" i="2"/>
  <c r="W4457" i="2"/>
  <c r="V4457" i="2"/>
  <c r="AA4457" i="2"/>
  <c r="Y4457" i="2"/>
  <c r="Z4457" i="2"/>
  <c r="G4461" i="2"/>
  <c r="H4461" i="2"/>
  <c r="F4461" i="2"/>
  <c r="K4461" i="2"/>
  <c r="J4461" i="2"/>
  <c r="I4461" i="2"/>
  <c r="B4460" i="2"/>
  <c r="L4460" i="2"/>
  <c r="S4456" i="2"/>
  <c r="AB4456" i="2"/>
  <c r="U4455" i="2"/>
  <c r="D4459" i="2"/>
  <c r="AG1539" i="2"/>
  <c r="AC1539" i="2"/>
  <c r="AE1539" i="2"/>
  <c r="O1539" i="2"/>
  <c r="M1539" i="2"/>
  <c r="Q1539" i="2"/>
  <c r="B1540" i="17"/>
  <c r="D1540" i="17"/>
  <c r="O4460" i="2" a="1"/>
  <c r="F4462" i="2" a="1"/>
  <c r="Q4460" i="2" a="1"/>
  <c r="M4460" i="2" a="1"/>
  <c r="AG4456" i="2" a="1"/>
  <c r="AE4456" i="2" a="1"/>
  <c r="V4458" i="2" a="1"/>
  <c r="AC4456" i="2" a="1"/>
  <c r="O4460" i="2" l="1"/>
  <c r="M4460" i="2"/>
  <c r="Q4460" i="2"/>
  <c r="E4460" i="2" s="1"/>
  <c r="AF4457" i="2"/>
  <c r="P4461" i="2"/>
  <c r="AG4456" i="2"/>
  <c r="AC4456" i="2"/>
  <c r="AE4456" i="2"/>
  <c r="U4456" i="2"/>
  <c r="D4460" i="2"/>
  <c r="AA4458" i="2"/>
  <c r="Z4458" i="2"/>
  <c r="Y4458" i="2"/>
  <c r="X4458" i="2"/>
  <c r="W4458" i="2"/>
  <c r="V4458" i="2"/>
  <c r="G4462" i="2"/>
  <c r="F4462" i="2"/>
  <c r="K4462" i="2"/>
  <c r="J4462" i="2"/>
  <c r="I4462" i="2"/>
  <c r="H4462" i="2"/>
  <c r="B4461" i="2"/>
  <c r="L4461" i="2"/>
  <c r="E4459" i="2"/>
  <c r="C4461" i="2"/>
  <c r="T4457" i="2"/>
  <c r="N4461" i="2"/>
  <c r="S4457" i="2"/>
  <c r="AB4457" i="2"/>
  <c r="AD4457" i="2"/>
  <c r="E1539" i="2"/>
  <c r="U1539" i="2"/>
  <c r="C1541" i="17"/>
  <c r="B1541" i="17"/>
  <c r="D1541" i="17"/>
  <c r="C1540" i="2"/>
  <c r="T1540" i="2"/>
  <c r="P1540" i="2"/>
  <c r="AD1540" i="2"/>
  <c r="P1541" i="2"/>
  <c r="AD1541" i="2"/>
  <c r="AB1540" i="2"/>
  <c r="S1540" i="2"/>
  <c r="E1540" i="17"/>
  <c r="L1540" i="2"/>
  <c r="B1540" i="2"/>
  <c r="O1540" i="2" a="1"/>
  <c r="AC1540" i="2" a="1"/>
  <c r="AG4457" i="2" a="1"/>
  <c r="AE4457" i="2" a="1"/>
  <c r="V4459" i="2" a="1"/>
  <c r="O4461" i="2" a="1"/>
  <c r="F4463" i="2" a="1"/>
  <c r="M4461" i="2" a="1"/>
  <c r="AG1540" i="2" a="1"/>
  <c r="Q1540" i="2" a="1"/>
  <c r="AC4457" i="2" a="1"/>
  <c r="Q4461" i="2" a="1"/>
  <c r="M1540" i="2" a="1"/>
  <c r="AE1540" i="2" a="1"/>
  <c r="P4462" i="2" l="1"/>
  <c r="N4462" i="2"/>
  <c r="AD4458" i="2"/>
  <c r="T4458" i="2"/>
  <c r="AF4458" i="2"/>
  <c r="U4457" i="2"/>
  <c r="J4463" i="2"/>
  <c r="I4463" i="2"/>
  <c r="H4463" i="2"/>
  <c r="G4463" i="2"/>
  <c r="F4463" i="2"/>
  <c r="K4463" i="2"/>
  <c r="Q4461" i="2"/>
  <c r="M4461" i="2"/>
  <c r="O4461" i="2"/>
  <c r="AC4457" i="2"/>
  <c r="AE4457" i="2"/>
  <c r="AG4457" i="2"/>
  <c r="V4459" i="2"/>
  <c r="AA4459" i="2"/>
  <c r="Z4459" i="2"/>
  <c r="Y4459" i="2"/>
  <c r="W4459" i="2"/>
  <c r="X4459" i="2"/>
  <c r="L4462" i="2"/>
  <c r="B4462" i="2"/>
  <c r="C4462" i="2"/>
  <c r="AB4458" i="2"/>
  <c r="S4458" i="2"/>
  <c r="D4461" i="2"/>
  <c r="E1541" i="17"/>
  <c r="AE1540" i="2"/>
  <c r="AG1540" i="2"/>
  <c r="AC1540" i="2"/>
  <c r="Q1540" i="2"/>
  <c r="D1542" i="17" s="1"/>
  <c r="O1540" i="2"/>
  <c r="C1542" i="17" s="1"/>
  <c r="M1540" i="2"/>
  <c r="U1540" i="2"/>
  <c r="D1540" i="2"/>
  <c r="AF1542" i="2"/>
  <c r="AB1541" i="2"/>
  <c r="S1541" i="2"/>
  <c r="C1541" i="2"/>
  <c r="T1541" i="2"/>
  <c r="AF1541" i="2"/>
  <c r="N1541" i="2"/>
  <c r="B1541" i="2"/>
  <c r="L1541" i="2"/>
  <c r="O1541" i="2" a="1"/>
  <c r="AE1541" i="2" a="1"/>
  <c r="AG4458" i="2" a="1"/>
  <c r="M1541" i="2" a="1"/>
  <c r="AE4458" i="2" a="1"/>
  <c r="Q1541" i="2" a="1"/>
  <c r="M4462" i="2" a="1"/>
  <c r="O4462" i="2" a="1"/>
  <c r="V4460" i="2" a="1"/>
  <c r="AG1541" i="2" a="1"/>
  <c r="AC4458" i="2" a="1"/>
  <c r="AC1541" i="2" a="1"/>
  <c r="F4464" i="2" a="1"/>
  <c r="Q4462" i="2" a="1"/>
  <c r="D4462" i="2" l="1"/>
  <c r="E1540" i="2"/>
  <c r="N4463" i="2"/>
  <c r="AD4459" i="2"/>
  <c r="AE4458" i="2"/>
  <c r="AG4458" i="2"/>
  <c r="AC4458" i="2"/>
  <c r="T4459" i="2"/>
  <c r="AF4459" i="2"/>
  <c r="U4458" i="2"/>
  <c r="M4462" i="2"/>
  <c r="O4462" i="2"/>
  <c r="Q4462" i="2"/>
  <c r="F4464" i="2"/>
  <c r="H4464" i="2"/>
  <c r="J4464" i="2"/>
  <c r="K4464" i="2"/>
  <c r="I4464" i="2"/>
  <c r="G4464" i="2"/>
  <c r="AA4460" i="2"/>
  <c r="Z4460" i="2"/>
  <c r="Y4460" i="2"/>
  <c r="X4460" i="2"/>
  <c r="W4460" i="2"/>
  <c r="V4460" i="2"/>
  <c r="C4463" i="2"/>
  <c r="E4461" i="2"/>
  <c r="B4463" i="2"/>
  <c r="L4463" i="2"/>
  <c r="S4459" i="2"/>
  <c r="AB4459" i="2"/>
  <c r="P4463" i="2"/>
  <c r="B1542" i="17"/>
  <c r="E1542" i="17" s="1"/>
  <c r="AE1541" i="2"/>
  <c r="AG1541" i="2"/>
  <c r="AC1541" i="2"/>
  <c r="Q1541" i="2"/>
  <c r="M1541" i="2"/>
  <c r="O1541" i="2"/>
  <c r="C1543" i="17" s="1"/>
  <c r="D1541" i="2"/>
  <c r="U1541" i="2"/>
  <c r="N1542" i="2"/>
  <c r="L1542" i="2"/>
  <c r="B1542" i="2"/>
  <c r="T1542" i="2"/>
  <c r="AD1542" i="2"/>
  <c r="C1542" i="2"/>
  <c r="P1542" i="2"/>
  <c r="S1542" i="2"/>
  <c r="AB1542" i="2"/>
  <c r="AC1542" i="2" a="1"/>
  <c r="V4461" i="2" a="1"/>
  <c r="AE1542" i="2" a="1"/>
  <c r="Q4463" i="2" a="1"/>
  <c r="Q1542" i="2" a="1"/>
  <c r="M1542" i="2" a="1"/>
  <c r="F4465" i="2" a="1"/>
  <c r="AG4459" i="2" a="1"/>
  <c r="AC4459" i="2" a="1"/>
  <c r="O1542" i="2" a="1"/>
  <c r="AE4459" i="2" a="1"/>
  <c r="M4463" i="2" a="1"/>
  <c r="AG1542" i="2" a="1"/>
  <c r="O4463" i="2" a="1"/>
  <c r="C4464" i="2" l="1"/>
  <c r="AF4460" i="2"/>
  <c r="T4460" i="2"/>
  <c r="AD4460" i="2"/>
  <c r="U4459" i="2"/>
  <c r="AE4459" i="2"/>
  <c r="AC4459" i="2"/>
  <c r="AG4459" i="2"/>
  <c r="D4463" i="2"/>
  <c r="J4465" i="2"/>
  <c r="I4465" i="2"/>
  <c r="G4465" i="2"/>
  <c r="F4465" i="2"/>
  <c r="K4465" i="2"/>
  <c r="H4465" i="2"/>
  <c r="O4463" i="2"/>
  <c r="Q4463" i="2"/>
  <c r="M4463" i="2"/>
  <c r="AA4461" i="2"/>
  <c r="Z4461" i="2"/>
  <c r="Y4461" i="2"/>
  <c r="X4461" i="2"/>
  <c r="W4461" i="2"/>
  <c r="V4461" i="2"/>
  <c r="P4464" i="2"/>
  <c r="B4464" i="2"/>
  <c r="L4464" i="2"/>
  <c r="N4464" i="2"/>
  <c r="S4460" i="2"/>
  <c r="AB4460" i="2"/>
  <c r="E4462" i="2"/>
  <c r="B1543" i="17"/>
  <c r="E1541" i="2"/>
  <c r="Q1542" i="2"/>
  <c r="M1542" i="2"/>
  <c r="O1542" i="2"/>
  <c r="AC1542" i="2"/>
  <c r="AE1542" i="2"/>
  <c r="AG1542" i="2"/>
  <c r="D1543" i="17"/>
  <c r="F4466" i="2" a="1"/>
  <c r="AE4460" i="2" a="1"/>
  <c r="O4464" i="2" a="1"/>
  <c r="Q4464" i="2" a="1"/>
  <c r="AC4460" i="2" a="1"/>
  <c r="M4464" i="2" a="1"/>
  <c r="AG4460" i="2" a="1"/>
  <c r="V4462" i="2" a="1"/>
  <c r="AF4461" i="2" l="1"/>
  <c r="U4460" i="2"/>
  <c r="M4464" i="2"/>
  <c r="Q4464" i="2"/>
  <c r="O4464" i="2"/>
  <c r="N4465" i="2"/>
  <c r="AE4460" i="2"/>
  <c r="AC4460" i="2"/>
  <c r="AG4460" i="2"/>
  <c r="E4463" i="2"/>
  <c r="T4461" i="2"/>
  <c r="D4464" i="2"/>
  <c r="AD4461" i="2"/>
  <c r="K4466" i="2"/>
  <c r="J4466" i="2"/>
  <c r="I4466" i="2"/>
  <c r="H4466" i="2"/>
  <c r="G4466" i="2"/>
  <c r="F4466" i="2"/>
  <c r="Y4462" i="2"/>
  <c r="X4462" i="2"/>
  <c r="W4462" i="2"/>
  <c r="V4462" i="2"/>
  <c r="Z4462" i="2"/>
  <c r="AA4462" i="2"/>
  <c r="C4465" i="2"/>
  <c r="AB4461" i="2"/>
  <c r="S4461" i="2"/>
  <c r="L4465" i="2"/>
  <c r="B4465" i="2"/>
  <c r="P4465" i="2"/>
  <c r="E1542" i="2"/>
  <c r="E1543" i="17"/>
  <c r="D1542" i="2"/>
  <c r="AF1543" i="2"/>
  <c r="N1543" i="2"/>
  <c r="AF1544" i="2"/>
  <c r="N1544" i="2"/>
  <c r="P1544" i="2"/>
  <c r="D1544" i="17"/>
  <c r="B1544" i="17"/>
  <c r="C1544" i="17"/>
  <c r="L1543" i="2"/>
  <c r="B1543" i="2"/>
  <c r="C1543" i="2"/>
  <c r="U1542" i="2"/>
  <c r="T1543" i="2"/>
  <c r="S1543" i="2"/>
  <c r="AB1543" i="2"/>
  <c r="AD1543" i="2"/>
  <c r="AE1543" i="2" a="1"/>
  <c r="V4463" i="2" a="1"/>
  <c r="M1543" i="2" a="1"/>
  <c r="O4465" i="2" a="1"/>
  <c r="AG4461" i="2" a="1"/>
  <c r="O1543" i="2" a="1"/>
  <c r="Q1543" i="2" a="1"/>
  <c r="F4467" i="2" a="1"/>
  <c r="M4465" i="2" a="1"/>
  <c r="Q4465" i="2" a="1"/>
  <c r="AC1543" i="2" a="1"/>
  <c r="AC4461" i="2" a="1"/>
  <c r="AE4461" i="2" a="1"/>
  <c r="AG1543" i="2" a="1"/>
  <c r="E4464" i="2" l="1"/>
  <c r="P4466" i="2"/>
  <c r="AE4461" i="2"/>
  <c r="AC4461" i="2"/>
  <c r="AG4461" i="2"/>
  <c r="U4461" i="2"/>
  <c r="C4466" i="2"/>
  <c r="N4466" i="2"/>
  <c r="T4462" i="2"/>
  <c r="AD4462" i="2"/>
  <c r="AA4463" i="2"/>
  <c r="Z4463" i="2"/>
  <c r="Y4463" i="2"/>
  <c r="X4463" i="2"/>
  <c r="W4463" i="2"/>
  <c r="V4463" i="2"/>
  <c r="M4465" i="2"/>
  <c r="O4465" i="2"/>
  <c r="Q4465" i="2"/>
  <c r="F4467" i="2"/>
  <c r="K4467" i="2"/>
  <c r="H4467" i="2"/>
  <c r="I4467" i="2"/>
  <c r="J4467" i="2"/>
  <c r="G4467" i="2"/>
  <c r="D4465" i="2"/>
  <c r="L4466" i="2"/>
  <c r="B4466" i="2"/>
  <c r="AF4462" i="2"/>
  <c r="S4462" i="2"/>
  <c r="AB4462" i="2"/>
  <c r="Q1543" i="2"/>
  <c r="D1545" i="17" s="1"/>
  <c r="M1543" i="2"/>
  <c r="B1545" i="17" s="1"/>
  <c r="O1543" i="2"/>
  <c r="C1545" i="17" s="1"/>
  <c r="AG1543" i="2"/>
  <c r="AE1543" i="2"/>
  <c r="AC1543" i="2"/>
  <c r="T1544" i="2"/>
  <c r="AD1544" i="2"/>
  <c r="C1544" i="2"/>
  <c r="P1543" i="2"/>
  <c r="D1543" i="2" s="1"/>
  <c r="U1543" i="2"/>
  <c r="E1544" i="17"/>
  <c r="B1544" i="2"/>
  <c r="L1544" i="2"/>
  <c r="D1544" i="2" s="1"/>
  <c r="AB1544" i="2"/>
  <c r="S1544" i="2"/>
  <c r="AE4462" i="2" a="1"/>
  <c r="AC4462" i="2" a="1"/>
  <c r="Q1544" i="2" a="1"/>
  <c r="AC1544" i="2" a="1"/>
  <c r="F4468" i="2" a="1"/>
  <c r="AE1544" i="2" a="1"/>
  <c r="O4466" i="2" a="1"/>
  <c r="V4464" i="2" a="1"/>
  <c r="AG4462" i="2" a="1"/>
  <c r="O1544" i="2" a="1"/>
  <c r="M1544" i="2" a="1"/>
  <c r="Q4466" i="2" a="1"/>
  <c r="M4466" i="2" a="1"/>
  <c r="AG1544" i="2" a="1"/>
  <c r="AF4463" i="2" l="1"/>
  <c r="D4466" i="2"/>
  <c r="T4463" i="2"/>
  <c r="M4466" i="2"/>
  <c r="Q4466" i="2"/>
  <c r="O4466" i="2"/>
  <c r="U4462" i="2"/>
  <c r="AE4462" i="2"/>
  <c r="AC4462" i="2"/>
  <c r="AG4462" i="2"/>
  <c r="C4467" i="2"/>
  <c r="P4467" i="2"/>
  <c r="AD4463" i="2"/>
  <c r="J4468" i="2"/>
  <c r="F4468" i="2"/>
  <c r="K4468" i="2"/>
  <c r="I4468" i="2"/>
  <c r="H4468" i="2"/>
  <c r="N4468" i="2" s="1"/>
  <c r="G4468" i="2"/>
  <c r="W4464" i="2"/>
  <c r="V4464" i="2"/>
  <c r="AA4464" i="2"/>
  <c r="Z4464" i="2"/>
  <c r="X4464" i="2"/>
  <c r="Y4464" i="2"/>
  <c r="N4467" i="2"/>
  <c r="B4467" i="2"/>
  <c r="L4467" i="2"/>
  <c r="S4463" i="2"/>
  <c r="AB4463" i="2"/>
  <c r="E4465" i="2"/>
  <c r="E1543" i="2"/>
  <c r="M1544" i="2"/>
  <c r="B1546" i="17" s="1"/>
  <c r="Q1544" i="2"/>
  <c r="D1546" i="17" s="1"/>
  <c r="O1544" i="2"/>
  <c r="C1546" i="17" s="1"/>
  <c r="AE1544" i="2"/>
  <c r="AG1544" i="2"/>
  <c r="AC1544" i="2"/>
  <c r="U1544" i="2"/>
  <c r="AD1545" i="2"/>
  <c r="N1545" i="2"/>
  <c r="P1545" i="2"/>
  <c r="E1545" i="17"/>
  <c r="C1545" i="2"/>
  <c r="L1545" i="2"/>
  <c r="B1545" i="2"/>
  <c r="T1545" i="2"/>
  <c r="AF1545" i="2"/>
  <c r="S1545" i="2"/>
  <c r="AB1545" i="2"/>
  <c r="AE4463" i="2" a="1"/>
  <c r="V4465" i="2" a="1"/>
  <c r="AE1545" i="2" a="1"/>
  <c r="O1545" i="2" a="1"/>
  <c r="AG4463" i="2" a="1"/>
  <c r="Q4467" i="2" a="1"/>
  <c r="F4469" i="2" a="1"/>
  <c r="M1545" i="2" a="1"/>
  <c r="M4467" i="2" a="1"/>
  <c r="O4467" i="2" a="1"/>
  <c r="Q1545" i="2" a="1"/>
  <c r="AG1545" i="2" a="1"/>
  <c r="AC1545" i="2" a="1"/>
  <c r="AC4463" i="2" a="1"/>
  <c r="C4468" i="2" l="1"/>
  <c r="D4467" i="2"/>
  <c r="E4466" i="2"/>
  <c r="AC4463" i="2"/>
  <c r="AG4463" i="2"/>
  <c r="AE4463" i="2"/>
  <c r="U4463" i="2"/>
  <c r="AF4464" i="2"/>
  <c r="Q4467" i="2"/>
  <c r="O4467" i="2"/>
  <c r="M4467" i="2"/>
  <c r="AD4464" i="2"/>
  <c r="J4469" i="2"/>
  <c r="H4469" i="2"/>
  <c r="G4469" i="2"/>
  <c r="F4469" i="2"/>
  <c r="K4469" i="2"/>
  <c r="I4469" i="2"/>
  <c r="AA4465" i="2"/>
  <c r="Z4465" i="2"/>
  <c r="Y4465" i="2"/>
  <c r="X4465" i="2"/>
  <c r="W4465" i="2"/>
  <c r="V4465" i="2"/>
  <c r="L4468" i="2"/>
  <c r="B4468" i="2"/>
  <c r="P4468" i="2"/>
  <c r="S4464" i="2"/>
  <c r="AB4464" i="2"/>
  <c r="T4464" i="2"/>
  <c r="E1544" i="2"/>
  <c r="AG1545" i="2"/>
  <c r="AE1545" i="2"/>
  <c r="AC1545" i="2"/>
  <c r="M1545" i="2"/>
  <c r="B1547" i="17" s="1"/>
  <c r="O1545" i="2"/>
  <c r="C1547" i="17" s="1"/>
  <c r="Q1545" i="2"/>
  <c r="D1547" i="17" s="1"/>
  <c r="U1545" i="2"/>
  <c r="N1546" i="2"/>
  <c r="D1545" i="2"/>
  <c r="C1546" i="2"/>
  <c r="P1546" i="2"/>
  <c r="E1546" i="17"/>
  <c r="T1546" i="2"/>
  <c r="L1546" i="2"/>
  <c r="B1546" i="2"/>
  <c r="AD1546" i="2"/>
  <c r="AB1546" i="2"/>
  <c r="S1546" i="2"/>
  <c r="AF1546" i="2"/>
  <c r="O1546" i="2" a="1"/>
  <c r="AC1546" i="2" a="1"/>
  <c r="M4468" i="2" a="1"/>
  <c r="Q4468" i="2" a="1"/>
  <c r="AE1546" i="2" a="1"/>
  <c r="AG1546" i="2" a="1"/>
  <c r="F4470" i="2" a="1"/>
  <c r="M1546" i="2" a="1"/>
  <c r="AG4464" i="2" a="1"/>
  <c r="O4468" i="2" a="1"/>
  <c r="V4466" i="2" a="1"/>
  <c r="AC4464" i="2" a="1"/>
  <c r="Q1546" i="2" a="1"/>
  <c r="AE4464" i="2" a="1"/>
  <c r="O4468" i="2" l="1"/>
  <c r="Q4468" i="2"/>
  <c r="M4468" i="2"/>
  <c r="E4467" i="2"/>
  <c r="AF4465" i="2"/>
  <c r="U4464" i="2"/>
  <c r="AC4464" i="2"/>
  <c r="AE4464" i="2"/>
  <c r="AG4464" i="2"/>
  <c r="W4466" i="2"/>
  <c r="Z4466" i="2"/>
  <c r="Y4466" i="2"/>
  <c r="AA4466" i="2"/>
  <c r="X4466" i="2"/>
  <c r="V4466" i="2"/>
  <c r="K4470" i="2"/>
  <c r="G4470" i="2"/>
  <c r="I4470" i="2"/>
  <c r="J4470" i="2"/>
  <c r="H4470" i="2"/>
  <c r="F4470" i="2"/>
  <c r="B4469" i="2"/>
  <c r="L4469" i="2"/>
  <c r="C4469" i="2"/>
  <c r="P4469" i="2"/>
  <c r="AB4465" i="2"/>
  <c r="S4465" i="2"/>
  <c r="T4465" i="2"/>
  <c r="N4469" i="2"/>
  <c r="D4468" i="2"/>
  <c r="AD4465" i="2"/>
  <c r="E1545" i="2"/>
  <c r="AE1546" i="2"/>
  <c r="AC1546" i="2"/>
  <c r="AG1546" i="2"/>
  <c r="Q1546" i="2"/>
  <c r="D1548" i="17" s="1"/>
  <c r="M1546" i="2"/>
  <c r="O1546" i="2"/>
  <c r="C1548" i="17" s="1"/>
  <c r="AD1547" i="2"/>
  <c r="D1546" i="2"/>
  <c r="E1547" i="17"/>
  <c r="AF1548" i="2"/>
  <c r="AD1548" i="2"/>
  <c r="T1548" i="2"/>
  <c r="T1547" i="2"/>
  <c r="U1546" i="2"/>
  <c r="C1547" i="2"/>
  <c r="AB1547" i="2"/>
  <c r="S1547" i="2"/>
  <c r="P1547" i="2"/>
  <c r="B1547" i="2"/>
  <c r="L1547" i="2"/>
  <c r="N1547" i="2"/>
  <c r="AF1547" i="2"/>
  <c r="AC1548" i="2" a="1"/>
  <c r="AG1548" i="2" a="1"/>
  <c r="Q4469" i="2" a="1"/>
  <c r="O4469" i="2" a="1"/>
  <c r="M1547" i="2" a="1"/>
  <c r="O1547" i="2" a="1"/>
  <c r="Q1547" i="2" a="1"/>
  <c r="V4467" i="2" a="1"/>
  <c r="AG4465" i="2" a="1"/>
  <c r="M4469" i="2" a="1"/>
  <c r="AC4465" i="2" a="1"/>
  <c r="AE1547" i="2" a="1"/>
  <c r="AE4465" i="2" a="1"/>
  <c r="F4471" i="2" a="1"/>
  <c r="AE1548" i="2" a="1"/>
  <c r="AG1547" i="2" a="1"/>
  <c r="AC1547" i="2" a="1"/>
  <c r="E4468" i="2" l="1"/>
  <c r="AD4466" i="2"/>
  <c r="U4465" i="2"/>
  <c r="AC4465" i="2"/>
  <c r="AE4465" i="2"/>
  <c r="AG4465" i="2"/>
  <c r="Z4467" i="2"/>
  <c r="Y4467" i="2"/>
  <c r="X4467" i="2"/>
  <c r="W4467" i="2"/>
  <c r="V4467" i="2"/>
  <c r="AA4467" i="2"/>
  <c r="J4471" i="2"/>
  <c r="F4471" i="2"/>
  <c r="K4471" i="2"/>
  <c r="I4471" i="2"/>
  <c r="H4471" i="2"/>
  <c r="G4471" i="2"/>
  <c r="M4469" i="2"/>
  <c r="Q4469" i="2"/>
  <c r="O4469" i="2"/>
  <c r="C4470" i="2"/>
  <c r="S4466" i="2"/>
  <c r="AB4466" i="2"/>
  <c r="AF4466" i="2"/>
  <c r="B4470" i="2"/>
  <c r="L4470" i="2"/>
  <c r="T4466" i="2"/>
  <c r="N4470" i="2"/>
  <c r="D4469" i="2"/>
  <c r="P4470" i="2"/>
  <c r="E1546" i="2"/>
  <c r="B1548" i="17"/>
  <c r="E1548" i="17" s="1"/>
  <c r="M1547" i="2"/>
  <c r="B1549" i="17" s="1"/>
  <c r="Q1547" i="2"/>
  <c r="O1547" i="2"/>
  <c r="C1549" i="17" s="1"/>
  <c r="AC1547" i="2"/>
  <c r="AE1547" i="2"/>
  <c r="AG1547" i="2"/>
  <c r="AE1548" i="2"/>
  <c r="AG1548" i="2"/>
  <c r="AC1548" i="2"/>
  <c r="N1548" i="2"/>
  <c r="U1547" i="2"/>
  <c r="P1548" i="2"/>
  <c r="C1548" i="2"/>
  <c r="AD1549" i="2"/>
  <c r="P1549" i="2"/>
  <c r="AB1548" i="2"/>
  <c r="U1548" i="2" s="1"/>
  <c r="S1548" i="2"/>
  <c r="D1547" i="2"/>
  <c r="L1548" i="2"/>
  <c r="B1548" i="2"/>
  <c r="O4470" i="2" a="1"/>
  <c r="AE4466" i="2" a="1"/>
  <c r="M4470" i="2" a="1"/>
  <c r="F4472" i="2" a="1"/>
  <c r="AG4466" i="2" a="1"/>
  <c r="O1548" i="2" a="1"/>
  <c r="M1548" i="2" a="1"/>
  <c r="Q4470" i="2" a="1"/>
  <c r="AC4466" i="2" a="1"/>
  <c r="V4468" i="2" a="1"/>
  <c r="Q1548" i="2" a="1"/>
  <c r="N4471" i="2" l="1"/>
  <c r="D4470" i="2"/>
  <c r="AD4467" i="2"/>
  <c r="J4472" i="2"/>
  <c r="K4472" i="2"/>
  <c r="I4472" i="2"/>
  <c r="H4472" i="2"/>
  <c r="G4472" i="2"/>
  <c r="F4472" i="2"/>
  <c r="M4470" i="2"/>
  <c r="O4470" i="2"/>
  <c r="Q4470" i="2"/>
  <c r="AA4468" i="2"/>
  <c r="Z4468" i="2"/>
  <c r="Y4468" i="2"/>
  <c r="X4468" i="2"/>
  <c r="W4468" i="2"/>
  <c r="V4468" i="2"/>
  <c r="AG4466" i="2"/>
  <c r="AC4466" i="2"/>
  <c r="AE4466" i="2"/>
  <c r="U4466" i="2"/>
  <c r="S4467" i="2"/>
  <c r="AB4467" i="2"/>
  <c r="E4469" i="2"/>
  <c r="L4471" i="2"/>
  <c r="B4471" i="2"/>
  <c r="P4471" i="2"/>
  <c r="T4467" i="2"/>
  <c r="AF4467" i="2"/>
  <c r="C4471" i="2"/>
  <c r="E1547" i="2"/>
  <c r="M1548" i="2"/>
  <c r="Q1548" i="2"/>
  <c r="D1550" i="17" s="1"/>
  <c r="O1548" i="2"/>
  <c r="C1550" i="17" s="1"/>
  <c r="D1549" i="17"/>
  <c r="E1549" i="17" s="1"/>
  <c r="AF1549" i="2"/>
  <c r="D1548" i="2"/>
  <c r="N1550" i="2"/>
  <c r="AB1549" i="2"/>
  <c r="S1549" i="2"/>
  <c r="C1549" i="2"/>
  <c r="T1549" i="2"/>
  <c r="N1549" i="2"/>
  <c r="L1549" i="2"/>
  <c r="B1549" i="2"/>
  <c r="AE4467" i="2" a="1"/>
  <c r="M4471" i="2" a="1"/>
  <c r="O4471" i="2" a="1"/>
  <c r="AC1549" i="2" a="1"/>
  <c r="AG4467" i="2" a="1"/>
  <c r="F4473" i="2" a="1"/>
  <c r="AC4467" i="2" a="1"/>
  <c r="Q1549" i="2" a="1"/>
  <c r="AG1549" i="2" a="1"/>
  <c r="O1549" i="2" a="1"/>
  <c r="AE1549" i="2" a="1"/>
  <c r="V4469" i="2" a="1"/>
  <c r="M1549" i="2" a="1"/>
  <c r="Q4471" i="2" a="1"/>
  <c r="AF4468" i="2" l="1"/>
  <c r="N4472" i="2"/>
  <c r="D4471" i="2"/>
  <c r="U4467" i="2"/>
  <c r="C4472" i="2"/>
  <c r="X4469" i="2"/>
  <c r="W4469" i="2"/>
  <c r="V4469" i="2"/>
  <c r="AA4469" i="2"/>
  <c r="Y4469" i="2"/>
  <c r="Z4469" i="2"/>
  <c r="AC4467" i="2"/>
  <c r="AE4467" i="2"/>
  <c r="AG4467" i="2"/>
  <c r="H4473" i="2"/>
  <c r="F4473" i="2"/>
  <c r="I4473" i="2"/>
  <c r="G4473" i="2"/>
  <c r="K4473" i="2"/>
  <c r="J4473" i="2"/>
  <c r="Q4471" i="2"/>
  <c r="M4471" i="2"/>
  <c r="O4471" i="2"/>
  <c r="E4470" i="2"/>
  <c r="L4472" i="2"/>
  <c r="B4472" i="2"/>
  <c r="S4468" i="2"/>
  <c r="AB4468" i="2"/>
  <c r="T4468" i="2"/>
  <c r="AD4468" i="2"/>
  <c r="P4472" i="2"/>
  <c r="E1548" i="2"/>
  <c r="B1550" i="17"/>
  <c r="E1550" i="17" s="1"/>
  <c r="AC1549" i="2"/>
  <c r="AG1549" i="2"/>
  <c r="AE1549" i="2"/>
  <c r="M1549" i="2"/>
  <c r="Q1549" i="2"/>
  <c r="D1551" i="17" s="1"/>
  <c r="O1549" i="2"/>
  <c r="U1549" i="2"/>
  <c r="D1549" i="2"/>
  <c r="P1550" i="2"/>
  <c r="L1550" i="2"/>
  <c r="B1550" i="2"/>
  <c r="T1550" i="2"/>
  <c r="AD1550" i="2"/>
  <c r="C1550" i="2"/>
  <c r="AF1550" i="2"/>
  <c r="AB1550" i="2"/>
  <c r="S1550" i="2"/>
  <c r="O1550" i="2" a="1"/>
  <c r="AG4468" i="2" a="1"/>
  <c r="AG1550" i="2" a="1"/>
  <c r="V4470" i="2" a="1"/>
  <c r="M4472" i="2" a="1"/>
  <c r="Q1550" i="2" a="1"/>
  <c r="AC1550" i="2" a="1"/>
  <c r="M1550" i="2" a="1"/>
  <c r="Q4472" i="2" a="1"/>
  <c r="O4472" i="2" a="1"/>
  <c r="AE4468" i="2" a="1"/>
  <c r="AC4468" i="2" a="1"/>
  <c r="F4474" i="2" a="1"/>
  <c r="AE1550" i="2" a="1"/>
  <c r="AF4469" i="2" l="1"/>
  <c r="M4472" i="2"/>
  <c r="O4472" i="2"/>
  <c r="Q4472" i="2"/>
  <c r="P4473" i="2"/>
  <c r="D4472" i="2"/>
  <c r="AA4470" i="2"/>
  <c r="Z4470" i="2"/>
  <c r="Y4470" i="2"/>
  <c r="X4470" i="2"/>
  <c r="W4470" i="2"/>
  <c r="V4470" i="2"/>
  <c r="I4474" i="2"/>
  <c r="H4474" i="2"/>
  <c r="J4474" i="2"/>
  <c r="F4474" i="2"/>
  <c r="K4474" i="2"/>
  <c r="G4474" i="2"/>
  <c r="AE4468" i="2"/>
  <c r="AG4468" i="2"/>
  <c r="AC4468" i="2"/>
  <c r="N4473" i="2"/>
  <c r="B4473" i="2"/>
  <c r="L4473" i="2"/>
  <c r="S4469" i="2"/>
  <c r="AB4469" i="2"/>
  <c r="E4471" i="2"/>
  <c r="U4468" i="2"/>
  <c r="T4469" i="2"/>
  <c r="C4473" i="2"/>
  <c r="AD4469" i="2"/>
  <c r="E1549" i="2"/>
  <c r="B1551" i="17"/>
  <c r="M1550" i="2"/>
  <c r="O1550" i="2"/>
  <c r="Q1550" i="2"/>
  <c r="AE1550" i="2"/>
  <c r="AG1550" i="2"/>
  <c r="AC1550" i="2"/>
  <c r="C1551" i="17"/>
  <c r="AG4469" i="2" a="1"/>
  <c r="F4475" i="2" a="1"/>
  <c r="AE4469" i="2" a="1"/>
  <c r="M4473" i="2" a="1"/>
  <c r="O4473" i="2" a="1"/>
  <c r="V4471" i="2" a="1"/>
  <c r="AC4469" i="2" a="1"/>
  <c r="Q4473" i="2" a="1"/>
  <c r="N4474" i="2" l="1"/>
  <c r="AF4470" i="2"/>
  <c r="E4472" i="2"/>
  <c r="AD4470" i="2"/>
  <c r="U4469" i="2"/>
  <c r="D4473" i="2"/>
  <c r="T4470" i="2"/>
  <c r="C4474" i="2"/>
  <c r="J4475" i="2"/>
  <c r="G4475" i="2"/>
  <c r="K4475" i="2"/>
  <c r="I4475" i="2"/>
  <c r="H4475" i="2"/>
  <c r="F4475" i="2"/>
  <c r="AC4469" i="2"/>
  <c r="AE4469" i="2"/>
  <c r="AG4469" i="2"/>
  <c r="M4473" i="2"/>
  <c r="O4473" i="2"/>
  <c r="Q4473" i="2"/>
  <c r="AA4471" i="2"/>
  <c r="Y4471" i="2"/>
  <c r="V4471" i="2"/>
  <c r="Z4471" i="2"/>
  <c r="W4471" i="2"/>
  <c r="X4471" i="2"/>
  <c r="L4474" i="2"/>
  <c r="B4474" i="2"/>
  <c r="P4474" i="2"/>
  <c r="AB4470" i="2"/>
  <c r="U4470" i="2" s="1"/>
  <c r="S4470" i="2"/>
  <c r="E1550" i="2"/>
  <c r="AD1551" i="2"/>
  <c r="T1551" i="2"/>
  <c r="C1551" i="2"/>
  <c r="D1550" i="2"/>
  <c r="AF1551" i="2"/>
  <c r="N1551" i="2"/>
  <c r="C1552" i="17"/>
  <c r="B1552" i="17"/>
  <c r="D1552" i="17"/>
  <c r="S1551" i="2"/>
  <c r="AB1551" i="2"/>
  <c r="U1550" i="2"/>
  <c r="E1551" i="17"/>
  <c r="P1551" i="2"/>
  <c r="B1551" i="2"/>
  <c r="L1551" i="2"/>
  <c r="Q4474" i="2" a="1"/>
  <c r="M1551" i="2" a="1"/>
  <c r="O1551" i="2" a="1"/>
  <c r="M4474" i="2" a="1"/>
  <c r="F4476" i="2" a="1"/>
  <c r="AC4470" i="2" a="1"/>
  <c r="AE1551" i="2" a="1"/>
  <c r="O4474" i="2" a="1"/>
  <c r="AG1551" i="2" a="1"/>
  <c r="V4472" i="2" a="1"/>
  <c r="Q1551" i="2" a="1"/>
  <c r="AC1551" i="2" a="1"/>
  <c r="AE4470" i="2" a="1"/>
  <c r="AG4470" i="2" a="1"/>
  <c r="T4471" i="2" l="1"/>
  <c r="AF4471" i="2"/>
  <c r="AG4470" i="2"/>
  <c r="AC4470" i="2"/>
  <c r="AE4470" i="2"/>
  <c r="Q4474" i="2"/>
  <c r="O4474" i="2"/>
  <c r="M4474" i="2"/>
  <c r="E4473" i="2"/>
  <c r="AD4471" i="2"/>
  <c r="AA4472" i="2"/>
  <c r="Z4472" i="2"/>
  <c r="Y4472" i="2"/>
  <c r="X4472" i="2"/>
  <c r="W4472" i="2"/>
  <c r="V4472" i="2"/>
  <c r="H4476" i="2"/>
  <c r="F4476" i="2"/>
  <c r="K4476" i="2"/>
  <c r="J4476" i="2"/>
  <c r="I4476" i="2"/>
  <c r="G4476" i="2"/>
  <c r="B4475" i="2"/>
  <c r="L4475" i="2"/>
  <c r="N4475" i="2"/>
  <c r="AB4471" i="2"/>
  <c r="S4471" i="2"/>
  <c r="C4475" i="2"/>
  <c r="D4474" i="2"/>
  <c r="P4475" i="2"/>
  <c r="O1551" i="2"/>
  <c r="C1553" i="17" s="1"/>
  <c r="M1551" i="2"/>
  <c r="B1553" i="17" s="1"/>
  <c r="Q1551" i="2"/>
  <c r="D1553" i="17" s="1"/>
  <c r="AG1551" i="2"/>
  <c r="AE1551" i="2"/>
  <c r="AC1551" i="2"/>
  <c r="P1552" i="2"/>
  <c r="U1551" i="2"/>
  <c r="D1551" i="2"/>
  <c r="E1552" i="17"/>
  <c r="C1552" i="2"/>
  <c r="AD1552" i="2"/>
  <c r="N1552" i="2"/>
  <c r="L1552" i="2"/>
  <c r="B1552" i="2"/>
  <c r="AB1552" i="2"/>
  <c r="S1552" i="2"/>
  <c r="T1552" i="2"/>
  <c r="AF1552" i="2"/>
  <c r="AG4471" i="2" a="1"/>
  <c r="Q1552" i="2" a="1"/>
  <c r="V4473" i="2" a="1"/>
  <c r="O1552" i="2" a="1"/>
  <c r="Q4475" i="2" a="1"/>
  <c r="F4477" i="2" a="1"/>
  <c r="M1552" i="2" a="1"/>
  <c r="AG1552" i="2" a="1"/>
  <c r="AC4471" i="2" a="1"/>
  <c r="AE4471" i="2" a="1"/>
  <c r="O4475" i="2" a="1"/>
  <c r="AE1552" i="2" a="1"/>
  <c r="M4475" i="2" a="1"/>
  <c r="AC1552" i="2" a="1"/>
  <c r="AF4472" i="2" l="1"/>
  <c r="E4474" i="2"/>
  <c r="AE4471" i="2"/>
  <c r="AC4471" i="2"/>
  <c r="AG4471" i="2"/>
  <c r="N4476" i="2"/>
  <c r="U4471" i="2"/>
  <c r="T4472" i="2"/>
  <c r="AD4472" i="2"/>
  <c r="J4477" i="2"/>
  <c r="G4477" i="2"/>
  <c r="F4477" i="2"/>
  <c r="K4477" i="2"/>
  <c r="I4477" i="2"/>
  <c r="H4477" i="2"/>
  <c r="M4475" i="2"/>
  <c r="Q4475" i="2"/>
  <c r="O4475" i="2"/>
  <c r="AA4473" i="2"/>
  <c r="Z4473" i="2"/>
  <c r="Y4473" i="2"/>
  <c r="X4473" i="2"/>
  <c r="W4473" i="2"/>
  <c r="V4473" i="2"/>
  <c r="D4475" i="2"/>
  <c r="C4476" i="2"/>
  <c r="B4476" i="2"/>
  <c r="L4476" i="2"/>
  <c r="S4472" i="2"/>
  <c r="AB4472" i="2"/>
  <c r="P4476" i="2"/>
  <c r="E1551" i="2"/>
  <c r="AG1552" i="2"/>
  <c r="AE1552" i="2"/>
  <c r="AC1552" i="2"/>
  <c r="Q1552" i="2"/>
  <c r="D1554" i="17" s="1"/>
  <c r="M1552" i="2"/>
  <c r="O1552" i="2"/>
  <c r="C1554" i="17" s="1"/>
  <c r="E1553" i="17"/>
  <c r="N1553" i="2"/>
  <c r="U1552" i="2"/>
  <c r="P1553" i="2"/>
  <c r="AF1553" i="2"/>
  <c r="D1552" i="2"/>
  <c r="AD1553" i="2"/>
  <c r="AB1553" i="2"/>
  <c r="S1553" i="2"/>
  <c r="C1553" i="2"/>
  <c r="L1553" i="2"/>
  <c r="B1553" i="2"/>
  <c r="T1553" i="2"/>
  <c r="AE4472" i="2" a="1"/>
  <c r="AG4472" i="2" a="1"/>
  <c r="O4476" i="2" a="1"/>
  <c r="Q1553" i="2" a="1"/>
  <c r="V4474" i="2" a="1"/>
  <c r="AC1553" i="2" a="1"/>
  <c r="AG1553" i="2" a="1"/>
  <c r="O1553" i="2" a="1"/>
  <c r="Q4476" i="2" a="1"/>
  <c r="M4476" i="2" a="1"/>
  <c r="AE1553" i="2" a="1"/>
  <c r="AC4472" i="2" a="1"/>
  <c r="M1553" i="2" a="1"/>
  <c r="F4478" i="2" a="1"/>
  <c r="U4472" i="2" l="1"/>
  <c r="N4477" i="2"/>
  <c r="AG4472" i="2"/>
  <c r="AE4472" i="2"/>
  <c r="AC4472" i="2"/>
  <c r="AF4473" i="2"/>
  <c r="D4476" i="2"/>
  <c r="W4474" i="2"/>
  <c r="Y4474" i="2"/>
  <c r="AA4474" i="2"/>
  <c r="X4474" i="2"/>
  <c r="V4474" i="2"/>
  <c r="Z4474" i="2"/>
  <c r="K4478" i="2"/>
  <c r="J4478" i="2"/>
  <c r="G4478" i="2"/>
  <c r="I4478" i="2"/>
  <c r="H4478" i="2"/>
  <c r="F4478" i="2"/>
  <c r="M4476" i="2"/>
  <c r="O4476" i="2"/>
  <c r="Q4476" i="2"/>
  <c r="AB4473" i="2"/>
  <c r="S4473" i="2"/>
  <c r="L4477" i="2"/>
  <c r="B4477" i="2"/>
  <c r="T4473" i="2"/>
  <c r="C4477" i="2"/>
  <c r="E4475" i="2"/>
  <c r="AD4473" i="2"/>
  <c r="P4477" i="2"/>
  <c r="E1552" i="2"/>
  <c r="B1554" i="17"/>
  <c r="E1554" i="17" s="1"/>
  <c r="AC1553" i="2"/>
  <c r="AE1553" i="2"/>
  <c r="AG1553" i="2"/>
  <c r="O1553" i="2"/>
  <c r="C1555" i="17" s="1"/>
  <c r="Q1553" i="2"/>
  <c r="D1555" i="17" s="1"/>
  <c r="M1553" i="2"/>
  <c r="D1553" i="2"/>
  <c r="N1554" i="2"/>
  <c r="U1553" i="2"/>
  <c r="AD1554" i="2"/>
  <c r="C1554" i="2"/>
  <c r="P1555" i="2"/>
  <c r="AF1554" i="2"/>
  <c r="AB1554" i="2"/>
  <c r="S1554" i="2"/>
  <c r="T1554" i="2"/>
  <c r="P1554" i="2"/>
  <c r="L1554" i="2"/>
  <c r="B1554" i="2"/>
  <c r="AC1554" i="2" a="1"/>
  <c r="M4477" i="2" a="1"/>
  <c r="Q1554" i="2" a="1"/>
  <c r="AG1554" i="2" a="1"/>
  <c r="M1554" i="2" a="1"/>
  <c r="AE4473" i="2" a="1"/>
  <c r="AC4473" i="2" a="1"/>
  <c r="O4477" i="2" a="1"/>
  <c r="V4475" i="2" a="1"/>
  <c r="AG4473" i="2" a="1"/>
  <c r="AE1554" i="2" a="1"/>
  <c r="Q4477" i="2" a="1"/>
  <c r="F4479" i="2" a="1"/>
  <c r="O1554" i="2" a="1"/>
  <c r="N4478" i="2" l="1"/>
  <c r="P4478" i="2"/>
  <c r="AF4474" i="2"/>
  <c r="AD4474" i="2"/>
  <c r="AG4473" i="2"/>
  <c r="AC4473" i="2"/>
  <c r="AE4473" i="2"/>
  <c r="M4477" i="2"/>
  <c r="O4477" i="2"/>
  <c r="Q4477" i="2"/>
  <c r="V4475" i="2"/>
  <c r="AA4475" i="2"/>
  <c r="W4475" i="2"/>
  <c r="Z4475" i="2"/>
  <c r="Y4475" i="2"/>
  <c r="X4475" i="2"/>
  <c r="H4479" i="2"/>
  <c r="F4479" i="2"/>
  <c r="K4479" i="2"/>
  <c r="J4479" i="2"/>
  <c r="I4479" i="2"/>
  <c r="G4479" i="2"/>
  <c r="B4478" i="2"/>
  <c r="L4478" i="2"/>
  <c r="C4478" i="2"/>
  <c r="U4473" i="2"/>
  <c r="S4474" i="2"/>
  <c r="AB4474" i="2"/>
  <c r="D4477" i="2"/>
  <c r="E4476" i="2"/>
  <c r="T4474" i="2"/>
  <c r="B1555" i="17"/>
  <c r="E1555" i="17" s="1"/>
  <c r="E1553" i="2"/>
  <c r="M1554" i="2"/>
  <c r="B1556" i="17" s="1"/>
  <c r="O1554" i="2"/>
  <c r="C1556" i="17" s="1"/>
  <c r="Q1554" i="2"/>
  <c r="D1556" i="17" s="1"/>
  <c r="AE1554" i="2"/>
  <c r="AG1554" i="2"/>
  <c r="AC1554" i="2"/>
  <c r="U1554" i="2"/>
  <c r="C1555" i="2"/>
  <c r="D1554" i="2"/>
  <c r="AF1555" i="2"/>
  <c r="AD1555" i="2"/>
  <c r="AB1555" i="2"/>
  <c r="S1555" i="2"/>
  <c r="N1555" i="2"/>
  <c r="L1555" i="2"/>
  <c r="B1555" i="2"/>
  <c r="T1555" i="2"/>
  <c r="AC4474" i="2" a="1"/>
  <c r="AC1555" i="2" a="1"/>
  <c r="M1555" i="2" a="1"/>
  <c r="AE4474" i="2" a="1"/>
  <c r="F4480" i="2" a="1"/>
  <c r="AE1555" i="2" a="1"/>
  <c r="AG1555" i="2" a="1"/>
  <c r="AG4474" i="2" a="1"/>
  <c r="O1555" i="2" a="1"/>
  <c r="V4476" i="2" a="1"/>
  <c r="O4478" i="2" a="1"/>
  <c r="M4478" i="2" a="1"/>
  <c r="Q4478" i="2" a="1"/>
  <c r="Q1555" i="2" a="1"/>
  <c r="P4479" i="2" l="1"/>
  <c r="AF4475" i="2"/>
  <c r="C4479" i="2"/>
  <c r="D4478" i="2"/>
  <c r="U4474" i="2"/>
  <c r="AD4475" i="2"/>
  <c r="M4478" i="2"/>
  <c r="Q4478" i="2"/>
  <c r="O4478" i="2"/>
  <c r="W4476" i="2"/>
  <c r="V4476" i="2"/>
  <c r="AA4476" i="2"/>
  <c r="Z4476" i="2"/>
  <c r="X4476" i="2"/>
  <c r="Y4476" i="2"/>
  <c r="AC4474" i="2"/>
  <c r="AE4474" i="2"/>
  <c r="AG4474" i="2"/>
  <c r="H4480" i="2"/>
  <c r="I4480" i="2"/>
  <c r="J4480" i="2"/>
  <c r="G4480" i="2"/>
  <c r="F4480" i="2"/>
  <c r="K4480" i="2"/>
  <c r="S4475" i="2"/>
  <c r="AB4475" i="2"/>
  <c r="T4475" i="2"/>
  <c r="E4477" i="2"/>
  <c r="B4479" i="2"/>
  <c r="L4479" i="2"/>
  <c r="N4479" i="2"/>
  <c r="E1554" i="2"/>
  <c r="M1555" i="2"/>
  <c r="B1557" i="17" s="1"/>
  <c r="O1555" i="2"/>
  <c r="C1557" i="17" s="1"/>
  <c r="Q1555" i="2"/>
  <c r="D1557" i="17" s="1"/>
  <c r="AG1555" i="2"/>
  <c r="AE1555" i="2"/>
  <c r="AC1555" i="2"/>
  <c r="AF1556" i="2"/>
  <c r="P1556" i="2"/>
  <c r="U1555" i="2"/>
  <c r="C1556" i="2"/>
  <c r="E1556" i="17"/>
  <c r="AD1557" i="2"/>
  <c r="N1556" i="2"/>
  <c r="B1556" i="2"/>
  <c r="L1556" i="2"/>
  <c r="AB1556" i="2"/>
  <c r="S1556" i="2"/>
  <c r="T1556" i="2"/>
  <c r="D1555" i="2"/>
  <c r="AD1556" i="2"/>
  <c r="AC1556" i="2" a="1"/>
  <c r="M1556" i="2" a="1"/>
  <c r="AE4475" i="2" a="1"/>
  <c r="AE1556" i="2" a="1"/>
  <c r="F4481" i="2" a="1"/>
  <c r="M4479" i="2" a="1"/>
  <c r="AG1556" i="2" a="1"/>
  <c r="AC4475" i="2" a="1"/>
  <c r="AG4475" i="2" a="1"/>
  <c r="Q4479" i="2" a="1"/>
  <c r="V4477" i="2" a="1"/>
  <c r="Q1556" i="2" a="1"/>
  <c r="O4479" i="2" a="1"/>
  <c r="O1556" i="2" a="1"/>
  <c r="U4475" i="2" l="1"/>
  <c r="Q4479" i="2"/>
  <c r="O4479" i="2"/>
  <c r="M4479" i="2"/>
  <c r="AF4476" i="2"/>
  <c r="AE4475" i="2"/>
  <c r="AG4475" i="2"/>
  <c r="AC4475" i="2"/>
  <c r="G4481" i="2"/>
  <c r="H4481" i="2"/>
  <c r="F4481" i="2"/>
  <c r="I4481" i="2"/>
  <c r="K4481" i="2"/>
  <c r="J4481" i="2"/>
  <c r="AA4477" i="2"/>
  <c r="Z4477" i="2"/>
  <c r="Y4477" i="2"/>
  <c r="X4477" i="2"/>
  <c r="W4477" i="2"/>
  <c r="V4477" i="2"/>
  <c r="C4480" i="2"/>
  <c r="AD4476" i="2"/>
  <c r="N4480" i="2"/>
  <c r="P4480" i="2"/>
  <c r="S4476" i="2"/>
  <c r="AB4476" i="2"/>
  <c r="D4479" i="2"/>
  <c r="T4476" i="2"/>
  <c r="L4480" i="2"/>
  <c r="B4480" i="2"/>
  <c r="E4478" i="2"/>
  <c r="E1555" i="2"/>
  <c r="AG1556" i="2"/>
  <c r="AE1556" i="2"/>
  <c r="AC1556" i="2"/>
  <c r="M1556" i="2"/>
  <c r="B1558" i="17" s="1"/>
  <c r="Q1556" i="2"/>
  <c r="D1558" i="17" s="1"/>
  <c r="O1556" i="2"/>
  <c r="C1558" i="17" s="1"/>
  <c r="P1557" i="2"/>
  <c r="N1557" i="2"/>
  <c r="E1557" i="17"/>
  <c r="U1556" i="2"/>
  <c r="D1556" i="2"/>
  <c r="P1558" i="2"/>
  <c r="C1558" i="2"/>
  <c r="AF1558" i="2"/>
  <c r="C1557" i="2"/>
  <c r="L1557" i="2"/>
  <c r="B1557" i="2"/>
  <c r="AF1557" i="2"/>
  <c r="S1557" i="2"/>
  <c r="AB1557" i="2"/>
  <c r="T1557" i="2"/>
  <c r="M1557" i="2" a="1"/>
  <c r="F4482" i="2" a="1"/>
  <c r="O1558" i="2" a="1"/>
  <c r="M4480" i="2" a="1"/>
  <c r="O4480" i="2" a="1"/>
  <c r="M1558" i="2" a="1"/>
  <c r="Q1558" i="2" a="1"/>
  <c r="AC4476" i="2" a="1"/>
  <c r="Q1557" i="2" a="1"/>
  <c r="AC1557" i="2" a="1"/>
  <c r="AG1557" i="2" a="1"/>
  <c r="AE1557" i="2" a="1"/>
  <c r="O1557" i="2" a="1"/>
  <c r="AG4476" i="2" a="1"/>
  <c r="AE4476" i="2" a="1"/>
  <c r="V4478" i="2" a="1"/>
  <c r="Q4480" i="2" a="1"/>
  <c r="P4481" i="2" l="1"/>
  <c r="E4479" i="2"/>
  <c r="U4476" i="2"/>
  <c r="AF4477" i="2"/>
  <c r="AC4476" i="2"/>
  <c r="AE4476" i="2"/>
  <c r="AG4476" i="2"/>
  <c r="W4478" i="2"/>
  <c r="AA4478" i="2"/>
  <c r="Z4478" i="2"/>
  <c r="Y4478" i="2"/>
  <c r="X4478" i="2"/>
  <c r="V4478" i="2"/>
  <c r="M4480" i="2"/>
  <c r="O4480" i="2"/>
  <c r="Q4480" i="2"/>
  <c r="H4482" i="2"/>
  <c r="F4482" i="2"/>
  <c r="K4482" i="2"/>
  <c r="G4482" i="2"/>
  <c r="J4482" i="2"/>
  <c r="I4482" i="2"/>
  <c r="B4481" i="2"/>
  <c r="L4481" i="2"/>
  <c r="AB4477" i="2"/>
  <c r="S4477" i="2"/>
  <c r="C4481" i="2"/>
  <c r="T4477" i="2"/>
  <c r="N4481" i="2"/>
  <c r="D4480" i="2"/>
  <c r="AD4477" i="2"/>
  <c r="E1556" i="2"/>
  <c r="O1557" i="2"/>
  <c r="M1557" i="2"/>
  <c r="Q1557" i="2"/>
  <c r="Q1558" i="2"/>
  <c r="M1558" i="2"/>
  <c r="O1558" i="2"/>
  <c r="AG1557" i="2"/>
  <c r="AC1557" i="2"/>
  <c r="AE1557" i="2"/>
  <c r="D1557" i="2"/>
  <c r="O4481" i="2" a="1"/>
  <c r="M4481" i="2" a="1"/>
  <c r="F4483" i="2" a="1"/>
  <c r="AE4477" i="2" a="1"/>
  <c r="Q4481" i="2" a="1"/>
  <c r="V4479" i="2" a="1"/>
  <c r="AC4477" i="2" a="1"/>
  <c r="AG4477" i="2" a="1"/>
  <c r="U4477" i="2" l="1"/>
  <c r="P4482" i="2"/>
  <c r="D4481" i="2"/>
  <c r="AD4478" i="2"/>
  <c r="AF4478" i="2"/>
  <c r="AC4477" i="2"/>
  <c r="AE4477" i="2"/>
  <c r="AG4477" i="2"/>
  <c r="J4483" i="2"/>
  <c r="G4483" i="2"/>
  <c r="H4483" i="2"/>
  <c r="F4483" i="2"/>
  <c r="K4483" i="2"/>
  <c r="I4483" i="2"/>
  <c r="M4481" i="2"/>
  <c r="Q4481" i="2"/>
  <c r="O4481" i="2"/>
  <c r="AA4479" i="2"/>
  <c r="Z4479" i="2"/>
  <c r="Y4479" i="2"/>
  <c r="X4479" i="2"/>
  <c r="W4479" i="2"/>
  <c r="V4479" i="2"/>
  <c r="S4478" i="2"/>
  <c r="AB4478" i="2"/>
  <c r="T4478" i="2"/>
  <c r="B4482" i="2"/>
  <c r="L4482" i="2"/>
  <c r="E4480" i="2"/>
  <c r="C4482" i="2"/>
  <c r="N4482" i="2"/>
  <c r="E1558" i="2"/>
  <c r="E1557" i="2"/>
  <c r="U1557" i="2"/>
  <c r="E1558" i="17"/>
  <c r="N1558" i="2"/>
  <c r="AD1558" i="2"/>
  <c r="D1560" i="17"/>
  <c r="B1559" i="17"/>
  <c r="S1558" i="2"/>
  <c r="AB1558" i="2"/>
  <c r="T1558" i="2"/>
  <c r="B1558" i="2"/>
  <c r="L1558" i="2"/>
  <c r="AG1558" i="2" a="1"/>
  <c r="AC4478" i="2" a="1"/>
  <c r="AC1558" i="2" a="1"/>
  <c r="Q4482" i="2" a="1"/>
  <c r="V4480" i="2" a="1"/>
  <c r="AE4478" i="2" a="1"/>
  <c r="O4482" i="2" a="1"/>
  <c r="M4482" i="2" a="1"/>
  <c r="AG4478" i="2" a="1"/>
  <c r="F4484" i="2" a="1"/>
  <c r="AE1558" i="2" a="1"/>
  <c r="AD4479" i="2" l="1"/>
  <c r="U4478" i="2"/>
  <c r="T4479" i="2"/>
  <c r="AF4479" i="2"/>
  <c r="D4482" i="2"/>
  <c r="AG4478" i="2"/>
  <c r="AC4478" i="2"/>
  <c r="AE4478" i="2"/>
  <c r="H4484" i="2"/>
  <c r="I4484" i="2"/>
  <c r="F4484" i="2"/>
  <c r="K4484" i="2"/>
  <c r="J4484" i="2"/>
  <c r="G4484" i="2"/>
  <c r="M4482" i="2"/>
  <c r="O4482" i="2"/>
  <c r="Q4482" i="2"/>
  <c r="AA4480" i="2"/>
  <c r="Z4480" i="2"/>
  <c r="Y4480" i="2"/>
  <c r="V4480" i="2"/>
  <c r="X4480" i="2"/>
  <c r="W4480" i="2"/>
  <c r="L4483" i="2"/>
  <c r="B4483" i="2"/>
  <c r="N4483" i="2"/>
  <c r="P4483" i="2"/>
  <c r="E4481" i="2"/>
  <c r="S4479" i="2"/>
  <c r="AB4479" i="2"/>
  <c r="C4483" i="2"/>
  <c r="AE1558" i="2"/>
  <c r="AC1558" i="2"/>
  <c r="AG1558" i="2"/>
  <c r="B1560" i="17"/>
  <c r="C1560" i="17"/>
  <c r="C1559" i="17"/>
  <c r="D1559" i="17"/>
  <c r="D1558" i="2"/>
  <c r="AD1559" i="2"/>
  <c r="N1559" i="2"/>
  <c r="AF1559" i="2"/>
  <c r="T1559" i="2"/>
  <c r="C1559" i="2"/>
  <c r="U1558" i="2"/>
  <c r="AD1560" i="2"/>
  <c r="P1559" i="2"/>
  <c r="S1559" i="2"/>
  <c r="AB1559" i="2"/>
  <c r="L1559" i="2"/>
  <c r="B1559" i="2"/>
  <c r="Q4483" i="2" a="1"/>
  <c r="AE1559" i="2" a="1"/>
  <c r="M1559" i="2" a="1"/>
  <c r="AC1559" i="2" a="1"/>
  <c r="M4483" i="2" a="1"/>
  <c r="AG4479" i="2" a="1"/>
  <c r="AG1559" i="2" a="1"/>
  <c r="AE4479" i="2" a="1"/>
  <c r="O1559" i="2" a="1"/>
  <c r="V4481" i="2" a="1"/>
  <c r="O4483" i="2" a="1"/>
  <c r="F4485" i="2" a="1"/>
  <c r="Q1559" i="2" a="1"/>
  <c r="AC4479" i="2" a="1"/>
  <c r="AF4480" i="2" l="1"/>
  <c r="AD4480" i="2"/>
  <c r="AG4479" i="2"/>
  <c r="AC4479" i="2"/>
  <c r="AE4479" i="2"/>
  <c r="U4479" i="2"/>
  <c r="P4484" i="2"/>
  <c r="C4484" i="2"/>
  <c r="T4480" i="2"/>
  <c r="M4483" i="2"/>
  <c r="O4483" i="2"/>
  <c r="Q4483" i="2"/>
  <c r="H4485" i="2"/>
  <c r="F4485" i="2"/>
  <c r="K4485" i="2"/>
  <c r="I4485" i="2"/>
  <c r="J4485" i="2"/>
  <c r="G4485" i="2"/>
  <c r="W4481" i="2"/>
  <c r="AA4481" i="2"/>
  <c r="Y4481" i="2"/>
  <c r="X4481" i="2"/>
  <c r="V4481" i="2"/>
  <c r="Z4481" i="2"/>
  <c r="D4483" i="2"/>
  <c r="L4484" i="2"/>
  <c r="B4484" i="2"/>
  <c r="N4484" i="2"/>
  <c r="AB4480" i="2"/>
  <c r="S4480" i="2"/>
  <c r="E4482" i="2"/>
  <c r="E1559" i="17"/>
  <c r="E1560" i="17"/>
  <c r="AE1559" i="2"/>
  <c r="AG1559" i="2"/>
  <c r="AC1559" i="2"/>
  <c r="M1559" i="2"/>
  <c r="Q1559" i="2"/>
  <c r="D1561" i="17" s="1"/>
  <c r="O1559" i="2"/>
  <c r="C1561" i="17" s="1"/>
  <c r="U1559" i="2"/>
  <c r="P1560" i="2"/>
  <c r="AD1561" i="2"/>
  <c r="AF1560" i="2"/>
  <c r="S1560" i="2"/>
  <c r="AB1560" i="2"/>
  <c r="N1560" i="2"/>
  <c r="C1560" i="2" s="1"/>
  <c r="B1560" i="2"/>
  <c r="L1560" i="2"/>
  <c r="D1559" i="2"/>
  <c r="T1560" i="2"/>
  <c r="O4484" i="2" a="1"/>
  <c r="O1560" i="2" a="1"/>
  <c r="V4482" i="2" a="1"/>
  <c r="M4484" i="2" a="1"/>
  <c r="M1560" i="2" a="1"/>
  <c r="Q1560" i="2" a="1"/>
  <c r="Q4484" i="2" a="1"/>
  <c r="AC4480" i="2" a="1"/>
  <c r="AG1560" i="2" a="1"/>
  <c r="AG4480" i="2" a="1"/>
  <c r="AE1560" i="2" a="1"/>
  <c r="F4486" i="2" a="1"/>
  <c r="AE4480" i="2" a="1"/>
  <c r="AC1560" i="2" a="1"/>
  <c r="P4485" i="2" l="1"/>
  <c r="AF4481" i="2"/>
  <c r="U4480" i="2"/>
  <c r="AD4481" i="2"/>
  <c r="AC4480" i="2"/>
  <c r="AG4480" i="2"/>
  <c r="AE4480" i="2"/>
  <c r="Q4484" i="2"/>
  <c r="M4484" i="2"/>
  <c r="O4484" i="2"/>
  <c r="C4485" i="2"/>
  <c r="D4484" i="2"/>
  <c r="AA4482" i="2"/>
  <c r="Z4482" i="2"/>
  <c r="Y4482" i="2"/>
  <c r="X4482" i="2"/>
  <c r="W4482" i="2"/>
  <c r="V4482" i="2"/>
  <c r="H4486" i="2"/>
  <c r="J4486" i="2"/>
  <c r="G4486" i="2"/>
  <c r="F4486" i="2"/>
  <c r="I4486" i="2"/>
  <c r="K4486" i="2"/>
  <c r="B4485" i="2"/>
  <c r="L4485" i="2"/>
  <c r="N4485" i="2"/>
  <c r="E4483" i="2"/>
  <c r="S4481" i="2"/>
  <c r="AB4481" i="2"/>
  <c r="T4481" i="2"/>
  <c r="B1561" i="17"/>
  <c r="E1561" i="17" s="1"/>
  <c r="E1559" i="2"/>
  <c r="Q1560" i="2"/>
  <c r="D1562" i="17" s="1"/>
  <c r="M1560" i="2"/>
  <c r="B1562" i="17" s="1"/>
  <c r="O1560" i="2"/>
  <c r="C1562" i="17" s="1"/>
  <c r="AG1560" i="2"/>
  <c r="AC1560" i="2"/>
  <c r="AE1560" i="2"/>
  <c r="U1560" i="2"/>
  <c r="C1561" i="2"/>
  <c r="P1561" i="2"/>
  <c r="N1561" i="2"/>
  <c r="B1561" i="2"/>
  <c r="L1561" i="2"/>
  <c r="D1560" i="2"/>
  <c r="T1561" i="2"/>
  <c r="AF1561" i="2"/>
  <c r="S1561" i="2"/>
  <c r="AB1561" i="2"/>
  <c r="AG1561" i="2" a="1"/>
  <c r="M1561" i="2" a="1"/>
  <c r="AC4481" i="2" a="1"/>
  <c r="AC1561" i="2" a="1"/>
  <c r="F4487" i="2" a="1"/>
  <c r="Q1561" i="2" a="1"/>
  <c r="O4485" i="2" a="1"/>
  <c r="Q4485" i="2" a="1"/>
  <c r="AE1561" i="2" a="1"/>
  <c r="O1561" i="2" a="1"/>
  <c r="AE4481" i="2" a="1"/>
  <c r="AG4481" i="2" a="1"/>
  <c r="M4485" i="2" a="1"/>
  <c r="V4483" i="2" a="1"/>
  <c r="AD4482" i="2" l="1"/>
  <c r="E4484" i="2"/>
  <c r="N4486" i="2"/>
  <c r="U4481" i="2"/>
  <c r="Q4485" i="2"/>
  <c r="O4485" i="2"/>
  <c r="M4485" i="2"/>
  <c r="T4482" i="2"/>
  <c r="AF4482" i="2"/>
  <c r="C4486" i="2"/>
  <c r="P4486" i="2"/>
  <c r="AC4481" i="2"/>
  <c r="AE4481" i="2"/>
  <c r="AG4481" i="2"/>
  <c r="V4483" i="2"/>
  <c r="AA4483" i="2"/>
  <c r="Z4483" i="2"/>
  <c r="Y4483" i="2"/>
  <c r="W4483" i="2"/>
  <c r="X4483" i="2"/>
  <c r="K4487" i="2"/>
  <c r="J4487" i="2"/>
  <c r="G4487" i="2"/>
  <c r="F4487" i="2"/>
  <c r="I4487" i="2"/>
  <c r="H4487" i="2"/>
  <c r="D4485" i="2"/>
  <c r="AB4482" i="2"/>
  <c r="S4482" i="2"/>
  <c r="L4486" i="2"/>
  <c r="B4486" i="2"/>
  <c r="E1560" i="2"/>
  <c r="M1561" i="2"/>
  <c r="B1563" i="17" s="1"/>
  <c r="Q1561" i="2"/>
  <c r="D1563" i="17" s="1"/>
  <c r="O1561" i="2"/>
  <c r="C1563" i="17" s="1"/>
  <c r="AE1561" i="2"/>
  <c r="AC1561" i="2"/>
  <c r="AG1561" i="2"/>
  <c r="E1562" i="17"/>
  <c r="C1562" i="2"/>
  <c r="N1562" i="2"/>
  <c r="U1561" i="2"/>
  <c r="T1562" i="2"/>
  <c r="AD1562" i="2"/>
  <c r="D1561" i="2"/>
  <c r="P1562" i="2"/>
  <c r="L1562" i="2"/>
  <c r="B1562" i="2"/>
  <c r="AF1562" i="2"/>
  <c r="AB1562" i="2"/>
  <c r="S1562" i="2"/>
  <c r="V4484" i="2" a="1"/>
  <c r="Q4486" i="2" a="1"/>
  <c r="AE4482" i="2" a="1"/>
  <c r="AE1562" i="2" a="1"/>
  <c r="Q1562" i="2" a="1"/>
  <c r="AC1562" i="2" a="1"/>
  <c r="AG1562" i="2" a="1"/>
  <c r="M1562" i="2" a="1"/>
  <c r="AC4482" i="2" a="1"/>
  <c r="O4486" i="2" a="1"/>
  <c r="O1562" i="2" a="1"/>
  <c r="AG4482" i="2" a="1"/>
  <c r="F4488" i="2" a="1"/>
  <c r="M4486" i="2" a="1"/>
  <c r="AF4483" i="2" l="1"/>
  <c r="E4485" i="2"/>
  <c r="AD4483" i="2"/>
  <c r="N4487" i="2"/>
  <c r="P4487" i="2"/>
  <c r="Q4486" i="2"/>
  <c r="O4486" i="2"/>
  <c r="M4486" i="2"/>
  <c r="AE4482" i="2"/>
  <c r="AC4482" i="2"/>
  <c r="AG4482" i="2"/>
  <c r="U4482" i="2"/>
  <c r="D4486" i="2"/>
  <c r="AA4484" i="2"/>
  <c r="Z4484" i="2"/>
  <c r="Y4484" i="2"/>
  <c r="X4484" i="2"/>
  <c r="W4484" i="2"/>
  <c r="V4484" i="2"/>
  <c r="H4488" i="2"/>
  <c r="F4488" i="2"/>
  <c r="K4488" i="2"/>
  <c r="G4488" i="2"/>
  <c r="J4488" i="2"/>
  <c r="I4488" i="2"/>
  <c r="T4483" i="2"/>
  <c r="S4483" i="2"/>
  <c r="AB4483" i="2"/>
  <c r="C4487" i="2"/>
  <c r="B4487" i="2"/>
  <c r="L4487" i="2"/>
  <c r="E1561" i="2"/>
  <c r="O1562" i="2"/>
  <c r="C1564" i="17" s="1"/>
  <c r="Q1562" i="2"/>
  <c r="D1564" i="17" s="1"/>
  <c r="M1562" i="2"/>
  <c r="B1564" i="17" s="1"/>
  <c r="AE1562" i="2"/>
  <c r="AC1562" i="2"/>
  <c r="AG1562" i="2"/>
  <c r="E1563" i="17"/>
  <c r="T1563" i="2"/>
  <c r="AD1563" i="2"/>
  <c r="D1562" i="2"/>
  <c r="P1563" i="2"/>
  <c r="P1564" i="2"/>
  <c r="L1563" i="2"/>
  <c r="B1563" i="2"/>
  <c r="U1562" i="2"/>
  <c r="C1563" i="2"/>
  <c r="N1563" i="2"/>
  <c r="AF1563" i="2"/>
  <c r="AB1563" i="2"/>
  <c r="S1563" i="2"/>
  <c r="Q1563" i="2" a="1"/>
  <c r="AE1563" i="2" a="1"/>
  <c r="V4485" i="2" a="1"/>
  <c r="O4487" i="2" a="1"/>
  <c r="O1563" i="2" a="1"/>
  <c r="AE4483" i="2" a="1"/>
  <c r="F4489" i="2" a="1"/>
  <c r="M4487" i="2" a="1"/>
  <c r="AC4483" i="2" a="1"/>
  <c r="AG1563" i="2" a="1"/>
  <c r="AG4483" i="2" a="1"/>
  <c r="Q4487" i="2" a="1"/>
  <c r="AC1563" i="2" a="1"/>
  <c r="M1563" i="2" a="1"/>
  <c r="U4483" i="2" l="1"/>
  <c r="P4488" i="2"/>
  <c r="E4486" i="2"/>
  <c r="AD4484" i="2"/>
  <c r="D4487" i="2"/>
  <c r="AF4484" i="2"/>
  <c r="T4484" i="2"/>
  <c r="F4489" i="2"/>
  <c r="H4489" i="2"/>
  <c r="K4489" i="2"/>
  <c r="I4489" i="2"/>
  <c r="J4489" i="2"/>
  <c r="G4489" i="2"/>
  <c r="M4487" i="2"/>
  <c r="Q4487" i="2"/>
  <c r="O4487" i="2"/>
  <c r="AG4483" i="2"/>
  <c r="AC4483" i="2"/>
  <c r="AE4483" i="2"/>
  <c r="AA4485" i="2"/>
  <c r="Z4485" i="2"/>
  <c r="Y4485" i="2"/>
  <c r="X4485" i="2"/>
  <c r="W4485" i="2"/>
  <c r="V4485" i="2"/>
  <c r="N4488" i="2"/>
  <c r="S4484" i="2"/>
  <c r="AB4484" i="2"/>
  <c r="C4488" i="2"/>
  <c r="B4488" i="2"/>
  <c r="L4488" i="2"/>
  <c r="E1562" i="2"/>
  <c r="AG1563" i="2"/>
  <c r="AE1563" i="2"/>
  <c r="AC1563" i="2"/>
  <c r="Q1563" i="2"/>
  <c r="D1565" i="17" s="1"/>
  <c r="M1563" i="2"/>
  <c r="O1563" i="2"/>
  <c r="C1565" i="17" s="1"/>
  <c r="E1564" i="17"/>
  <c r="U1563" i="2"/>
  <c r="C1564" i="2"/>
  <c r="N1564" i="2"/>
  <c r="AF1564" i="2"/>
  <c r="S1564" i="2"/>
  <c r="AB1564" i="2"/>
  <c r="B1564" i="2"/>
  <c r="L1564" i="2"/>
  <c r="D1563" i="2"/>
  <c r="T1564" i="2"/>
  <c r="AD1564" i="2"/>
  <c r="M1564" i="2" a="1"/>
  <c r="AC4484" i="2" a="1"/>
  <c r="O4488" i="2" a="1"/>
  <c r="AG1564" i="2" a="1"/>
  <c r="O1564" i="2" a="1"/>
  <c r="AE4484" i="2" a="1"/>
  <c r="V4486" i="2" a="1"/>
  <c r="Q4488" i="2" a="1"/>
  <c r="F4490" i="2" a="1"/>
  <c r="AE1564" i="2" a="1"/>
  <c r="AG4484" i="2" a="1"/>
  <c r="Q1564" i="2" a="1"/>
  <c r="AC1564" i="2" a="1"/>
  <c r="M4488" i="2" a="1"/>
  <c r="P4489" i="2" l="1"/>
  <c r="AD4485" i="2"/>
  <c r="AG4484" i="2"/>
  <c r="AE4484" i="2"/>
  <c r="AC4484" i="2"/>
  <c r="C4489" i="2"/>
  <c r="T4485" i="2"/>
  <c r="AF4485" i="2"/>
  <c r="U4484" i="2"/>
  <c r="Y4486" i="2"/>
  <c r="X4486" i="2"/>
  <c r="W4486" i="2"/>
  <c r="V4486" i="2"/>
  <c r="Z4486" i="2"/>
  <c r="AA4486" i="2"/>
  <c r="K4490" i="2"/>
  <c r="J4490" i="2"/>
  <c r="H4490" i="2"/>
  <c r="G4490" i="2"/>
  <c r="I4490" i="2"/>
  <c r="F4490" i="2"/>
  <c r="M4488" i="2"/>
  <c r="O4488" i="2"/>
  <c r="Q4488" i="2"/>
  <c r="E4487" i="2"/>
  <c r="N4489" i="2"/>
  <c r="L4489" i="2"/>
  <c r="B4489" i="2"/>
  <c r="S4485" i="2"/>
  <c r="AB4485" i="2"/>
  <c r="D4488" i="2"/>
  <c r="B1565" i="17"/>
  <c r="E1565" i="17" s="1"/>
  <c r="E1563" i="2"/>
  <c r="AC1564" i="2"/>
  <c r="AG1564" i="2"/>
  <c r="AE1564" i="2"/>
  <c r="M1564" i="2"/>
  <c r="O1564" i="2"/>
  <c r="C1566" i="17" s="1"/>
  <c r="Q1564" i="2"/>
  <c r="D1566" i="17" s="1"/>
  <c r="P1565" i="2"/>
  <c r="P1566" i="2"/>
  <c r="C1566" i="2"/>
  <c r="N1565" i="2"/>
  <c r="B1565" i="2"/>
  <c r="L1565" i="2"/>
  <c r="AD1565" i="2"/>
  <c r="AB1565" i="2"/>
  <c r="S1565" i="2"/>
  <c r="U1564" i="2"/>
  <c r="T1565" i="2"/>
  <c r="C1565" i="2"/>
  <c r="AF1565" i="2"/>
  <c r="D1564" i="2"/>
  <c r="AG4485" i="2" a="1"/>
  <c r="M1566" i="2" a="1"/>
  <c r="AC4485" i="2" a="1"/>
  <c r="O1566" i="2" a="1"/>
  <c r="V4487" i="2" a="1"/>
  <c r="Q1566" i="2" a="1"/>
  <c r="M1565" i="2" a="1"/>
  <c r="F4491" i="2" a="1"/>
  <c r="AE4485" i="2" a="1"/>
  <c r="O1565" i="2" a="1"/>
  <c r="AG1565" i="2" a="1"/>
  <c r="AC1565" i="2" a="1"/>
  <c r="O4489" i="2" a="1"/>
  <c r="Q1565" i="2" a="1"/>
  <c r="Q4489" i="2" a="1"/>
  <c r="AE1565" i="2" a="1"/>
  <c r="M4489" i="2" a="1"/>
  <c r="P4490" i="2" l="1"/>
  <c r="D4489" i="2"/>
  <c r="AD4486" i="2"/>
  <c r="Q4489" i="2"/>
  <c r="M4489" i="2"/>
  <c r="O4489" i="2"/>
  <c r="AG4485" i="2"/>
  <c r="AE4485" i="2"/>
  <c r="AC4485" i="2"/>
  <c r="U4485" i="2"/>
  <c r="AA4487" i="2"/>
  <c r="Z4487" i="2"/>
  <c r="Y4487" i="2"/>
  <c r="X4487" i="2"/>
  <c r="W4487" i="2"/>
  <c r="V4487" i="2"/>
  <c r="K4491" i="2"/>
  <c r="J4491" i="2"/>
  <c r="I4491" i="2"/>
  <c r="G4491" i="2"/>
  <c r="H4491" i="2"/>
  <c r="F4491" i="2"/>
  <c r="S4486" i="2"/>
  <c r="AB4486" i="2"/>
  <c r="E4488" i="2"/>
  <c r="L4490" i="2"/>
  <c r="B4490" i="2"/>
  <c r="N4490" i="2"/>
  <c r="T4486" i="2"/>
  <c r="C4490" i="2"/>
  <c r="AF4486" i="2"/>
  <c r="B1566" i="17"/>
  <c r="E1566" i="17" s="1"/>
  <c r="E1564" i="2"/>
  <c r="O1565" i="2"/>
  <c r="C1567" i="17" s="1"/>
  <c r="Q1565" i="2"/>
  <c r="M1565" i="2"/>
  <c r="AE1565" i="2"/>
  <c r="AC1565" i="2"/>
  <c r="AG1565" i="2"/>
  <c r="Q1566" i="2"/>
  <c r="D1568" i="17" s="1"/>
  <c r="O1566" i="2"/>
  <c r="C1568" i="17" s="1"/>
  <c r="M1566" i="2"/>
  <c r="AF1566" i="2"/>
  <c r="AD1566" i="2"/>
  <c r="U1565" i="2"/>
  <c r="D1565" i="2"/>
  <c r="AD1567" i="2"/>
  <c r="S1566" i="2"/>
  <c r="AB1566" i="2"/>
  <c r="T1566" i="2"/>
  <c r="N1566" i="2"/>
  <c r="B1566" i="2"/>
  <c r="L1566" i="2"/>
  <c r="M4490" i="2" a="1"/>
  <c r="AC1566" i="2" a="1"/>
  <c r="AG1566" i="2" a="1"/>
  <c r="AG4486" i="2" a="1"/>
  <c r="AE1566" i="2" a="1"/>
  <c r="Q4490" i="2" a="1"/>
  <c r="AC4486" i="2" a="1"/>
  <c r="AE4486" i="2" a="1"/>
  <c r="F4492" i="2" a="1"/>
  <c r="O4490" i="2" a="1"/>
  <c r="V4488" i="2" a="1"/>
  <c r="N4491" i="2" l="1"/>
  <c r="C4491" i="2"/>
  <c r="P4491" i="2"/>
  <c r="AD4487" i="2"/>
  <c r="E4489" i="2"/>
  <c r="AF4487" i="2"/>
  <c r="T4487" i="2"/>
  <c r="E1565" i="2"/>
  <c r="AC4486" i="2"/>
  <c r="AE4486" i="2"/>
  <c r="AG4486" i="2"/>
  <c r="M4490" i="2"/>
  <c r="Q4490" i="2"/>
  <c r="O4490" i="2"/>
  <c r="K4492" i="2"/>
  <c r="I4492" i="2"/>
  <c r="H4492" i="2"/>
  <c r="J4492" i="2"/>
  <c r="G4492" i="2"/>
  <c r="F4492" i="2"/>
  <c r="Z4488" i="2"/>
  <c r="X4488" i="2"/>
  <c r="Y4488" i="2"/>
  <c r="W4488" i="2"/>
  <c r="V4488" i="2"/>
  <c r="AA4488" i="2"/>
  <c r="U4486" i="2"/>
  <c r="L4491" i="2"/>
  <c r="D4491" i="2" s="1"/>
  <c r="B4491" i="2"/>
  <c r="AB4487" i="2"/>
  <c r="S4487" i="2"/>
  <c r="D4490" i="2"/>
  <c r="E1566" i="2"/>
  <c r="AE1566" i="2"/>
  <c r="AG1566" i="2"/>
  <c r="AC1566" i="2"/>
  <c r="B1567" i="17"/>
  <c r="D1567" i="17"/>
  <c r="B1568" i="17"/>
  <c r="E1568" i="17" s="1"/>
  <c r="U1566" i="2"/>
  <c r="T1567" i="2"/>
  <c r="N1567" i="2"/>
  <c r="AF1567" i="2"/>
  <c r="P1568" i="2"/>
  <c r="L1567" i="2"/>
  <c r="B1567" i="2"/>
  <c r="C1567" i="2"/>
  <c r="D1566" i="2"/>
  <c r="P1567" i="2"/>
  <c r="S1567" i="2"/>
  <c r="AB1567" i="2"/>
  <c r="M1567" i="2" a="1"/>
  <c r="AG4487" i="2" a="1"/>
  <c r="AE4487" i="2" a="1"/>
  <c r="AC1567" i="2" a="1"/>
  <c r="Q1567" i="2" a="1"/>
  <c r="AC4487" i="2" a="1"/>
  <c r="AG1567" i="2" a="1"/>
  <c r="AE1567" i="2" a="1"/>
  <c r="O1567" i="2" a="1"/>
  <c r="M4491" i="2" a="1"/>
  <c r="O4491" i="2" a="1"/>
  <c r="V4489" i="2" a="1"/>
  <c r="F4493" i="2" a="1"/>
  <c r="Q4491" i="2" a="1"/>
  <c r="Q4491" i="2" l="1"/>
  <c r="O4491" i="2"/>
  <c r="M4491" i="2"/>
  <c r="N4492" i="2"/>
  <c r="AG4487" i="2"/>
  <c r="AC4487" i="2"/>
  <c r="AE4487" i="2"/>
  <c r="U4487" i="2"/>
  <c r="K4493" i="2"/>
  <c r="J4493" i="2"/>
  <c r="H4493" i="2"/>
  <c r="G4493" i="2"/>
  <c r="I4493" i="2"/>
  <c r="F4493" i="2"/>
  <c r="AA4489" i="2"/>
  <c r="Z4489" i="2"/>
  <c r="Y4489" i="2"/>
  <c r="X4489" i="2"/>
  <c r="W4489" i="2"/>
  <c r="V4489" i="2"/>
  <c r="AF4488" i="2"/>
  <c r="S4488" i="2"/>
  <c r="AB4488" i="2"/>
  <c r="L4492" i="2"/>
  <c r="B4492" i="2"/>
  <c r="C4492" i="2"/>
  <c r="T4488" i="2"/>
  <c r="AD4488" i="2"/>
  <c r="E4490" i="2"/>
  <c r="P4492" i="2"/>
  <c r="E1567" i="17"/>
  <c r="AE1567" i="2"/>
  <c r="AC1567" i="2"/>
  <c r="AG1567" i="2"/>
  <c r="Q1567" i="2"/>
  <c r="D1569" i="17" s="1"/>
  <c r="O1567" i="2"/>
  <c r="C1569" i="17" s="1"/>
  <c r="M1567" i="2"/>
  <c r="AF1568" i="2"/>
  <c r="N1568" i="2"/>
  <c r="T1568" i="2"/>
  <c r="AD1568" i="2"/>
  <c r="U1567" i="2"/>
  <c r="AD1569" i="2"/>
  <c r="N1569" i="2"/>
  <c r="C1568" i="2"/>
  <c r="AB1568" i="2"/>
  <c r="S1568" i="2"/>
  <c r="D1567" i="2"/>
  <c r="B1568" i="2"/>
  <c r="L1568" i="2"/>
  <c r="AC1568" i="2" a="1"/>
  <c r="Q4492" i="2" a="1"/>
  <c r="O4492" i="2" a="1"/>
  <c r="Q1568" i="2" a="1"/>
  <c r="V4490" i="2" a="1"/>
  <c r="AE4488" i="2" a="1"/>
  <c r="O1568" i="2" a="1"/>
  <c r="AC4488" i="2" a="1"/>
  <c r="M4492" i="2" a="1"/>
  <c r="AE1568" i="2" a="1"/>
  <c r="F4494" i="2" a="1"/>
  <c r="M1568" i="2" a="1"/>
  <c r="AG1568" i="2" a="1"/>
  <c r="AG4488" i="2" a="1"/>
  <c r="E4491" i="2" l="1"/>
  <c r="P4493" i="2"/>
  <c r="AD4489" i="2"/>
  <c r="T4489" i="2"/>
  <c r="AF4489" i="2"/>
  <c r="AC4488" i="2"/>
  <c r="AE4488" i="2"/>
  <c r="AG4488" i="2"/>
  <c r="M4492" i="2"/>
  <c r="O4492" i="2"/>
  <c r="Q4492" i="2"/>
  <c r="W4490" i="2"/>
  <c r="AA4490" i="2"/>
  <c r="Z4490" i="2"/>
  <c r="Y4490" i="2"/>
  <c r="X4490" i="2"/>
  <c r="V4490" i="2"/>
  <c r="J4494" i="2"/>
  <c r="G4494" i="2"/>
  <c r="H4494" i="2"/>
  <c r="F4494" i="2"/>
  <c r="K4494" i="2"/>
  <c r="I4494" i="2"/>
  <c r="L4493" i="2"/>
  <c r="B4493" i="2"/>
  <c r="C4493" i="2"/>
  <c r="N4493" i="2"/>
  <c r="AB4489" i="2"/>
  <c r="S4489" i="2"/>
  <c r="U4488" i="2"/>
  <c r="D4492" i="2"/>
  <c r="B1569" i="17"/>
  <c r="E1569" i="17" s="1"/>
  <c r="E1567" i="2"/>
  <c r="D1568" i="2"/>
  <c r="AC1568" i="2"/>
  <c r="AE1568" i="2"/>
  <c r="AG1568" i="2"/>
  <c r="Q1568" i="2"/>
  <c r="D1570" i="17" s="1"/>
  <c r="O1568" i="2"/>
  <c r="C1570" i="17" s="1"/>
  <c r="M1568" i="2"/>
  <c r="U1568" i="2"/>
  <c r="T1569" i="2"/>
  <c r="P1569" i="2"/>
  <c r="B1569" i="2"/>
  <c r="L1569" i="2"/>
  <c r="S1569" i="2"/>
  <c r="AB1569" i="2"/>
  <c r="C1569" i="2"/>
  <c r="AF1569" i="2"/>
  <c r="O4493" i="2" a="1"/>
  <c r="M4493" i="2" a="1"/>
  <c r="AC1569" i="2" a="1"/>
  <c r="V4491" i="2" a="1"/>
  <c r="AG4489" i="2" a="1"/>
  <c r="O1569" i="2" a="1"/>
  <c r="AC4489" i="2" a="1"/>
  <c r="AE1569" i="2" a="1"/>
  <c r="AE4489" i="2" a="1"/>
  <c r="AG1569" i="2" a="1"/>
  <c r="Q4493" i="2" a="1"/>
  <c r="M1569" i="2" a="1"/>
  <c r="F4495" i="2" a="1"/>
  <c r="Q1569" i="2" a="1"/>
  <c r="AF4490" i="2" l="1"/>
  <c r="D4493" i="2"/>
  <c r="U4489" i="2"/>
  <c r="AD4490" i="2"/>
  <c r="AG4489" i="2"/>
  <c r="AE4489" i="2"/>
  <c r="AC4489" i="2"/>
  <c r="Z4491" i="2"/>
  <c r="Y4491" i="2"/>
  <c r="X4491" i="2"/>
  <c r="W4491" i="2"/>
  <c r="V4491" i="2"/>
  <c r="AA4491" i="2"/>
  <c r="J4495" i="2"/>
  <c r="G4495" i="2"/>
  <c r="F4495" i="2"/>
  <c r="H4495" i="2"/>
  <c r="K4495" i="2"/>
  <c r="I4495" i="2"/>
  <c r="M4493" i="2"/>
  <c r="Q4493" i="2"/>
  <c r="O4493" i="2"/>
  <c r="T4490" i="2"/>
  <c r="L4494" i="2"/>
  <c r="B4494" i="2"/>
  <c r="N4494" i="2"/>
  <c r="P4494" i="2"/>
  <c r="S4490" i="2"/>
  <c r="AB4490" i="2"/>
  <c r="E4492" i="2"/>
  <c r="C4494" i="2"/>
  <c r="B1570" i="17"/>
  <c r="E1570" i="17" s="1"/>
  <c r="E1568" i="2"/>
  <c r="AG1569" i="2"/>
  <c r="AC1569" i="2"/>
  <c r="AE1569" i="2"/>
  <c r="Q1569" i="2"/>
  <c r="D1571" i="17" s="1"/>
  <c r="M1569" i="2"/>
  <c r="O1569" i="2"/>
  <c r="C1571" i="17" s="1"/>
  <c r="AF1570" i="2"/>
  <c r="N1570" i="2"/>
  <c r="U1569" i="2"/>
  <c r="D1569" i="2"/>
  <c r="AD1571" i="2"/>
  <c r="C1570" i="2"/>
  <c r="AD1570" i="2"/>
  <c r="B1570" i="2"/>
  <c r="L1570" i="2"/>
  <c r="T1570" i="2"/>
  <c r="P1570" i="2"/>
  <c r="AB1570" i="2"/>
  <c r="S1570" i="2"/>
  <c r="M1570" i="2" a="1"/>
  <c r="F4496" i="2" a="1"/>
  <c r="Q4494" i="2" a="1"/>
  <c r="AE1570" i="2" a="1"/>
  <c r="AC1570" i="2" a="1"/>
  <c r="O1570" i="2" a="1"/>
  <c r="Q1570" i="2" a="1"/>
  <c r="AG1570" i="2" a="1"/>
  <c r="AC4490" i="2" a="1"/>
  <c r="O4494" i="2" a="1"/>
  <c r="V4492" i="2" a="1"/>
  <c r="M4494" i="2" a="1"/>
  <c r="AE4490" i="2" a="1"/>
  <c r="AG4490" i="2" a="1"/>
  <c r="AD4491" i="2" l="1"/>
  <c r="U4490" i="2"/>
  <c r="T4491" i="2"/>
  <c r="AA4492" i="2"/>
  <c r="Z4492" i="2"/>
  <c r="Y4492" i="2"/>
  <c r="X4492" i="2"/>
  <c r="W4492" i="2"/>
  <c r="V4492" i="2"/>
  <c r="M4494" i="2"/>
  <c r="O4494" i="2"/>
  <c r="Q4494" i="2"/>
  <c r="AG4490" i="2"/>
  <c r="AC4490" i="2"/>
  <c r="AE4490" i="2"/>
  <c r="K4496" i="2"/>
  <c r="J4496" i="2"/>
  <c r="H4496" i="2"/>
  <c r="G4496" i="2"/>
  <c r="I4496" i="2"/>
  <c r="F4496" i="2"/>
  <c r="L4495" i="2"/>
  <c r="B4495" i="2"/>
  <c r="S4491" i="2"/>
  <c r="AB4491" i="2"/>
  <c r="N4495" i="2"/>
  <c r="C4495" i="2"/>
  <c r="D4494" i="2"/>
  <c r="P4495" i="2"/>
  <c r="E4493" i="2"/>
  <c r="AF4491" i="2"/>
  <c r="B1571" i="17"/>
  <c r="E1571" i="17" s="1"/>
  <c r="E1569" i="2"/>
  <c r="AC1570" i="2"/>
  <c r="AE1570" i="2"/>
  <c r="AG1570" i="2"/>
  <c r="O1570" i="2"/>
  <c r="C1572" i="17" s="1"/>
  <c r="M1570" i="2"/>
  <c r="Q1570" i="2"/>
  <c r="D1572" i="17" s="1"/>
  <c r="T1571" i="2"/>
  <c r="U1570" i="2"/>
  <c r="N1571" i="2"/>
  <c r="AF1571" i="2"/>
  <c r="AF1572" i="2"/>
  <c r="B1571" i="2"/>
  <c r="L1571" i="2"/>
  <c r="D1570" i="2"/>
  <c r="C1571" i="2"/>
  <c r="P1571" i="2"/>
  <c r="S1571" i="2"/>
  <c r="AB1571" i="2"/>
  <c r="Q4495" i="2" a="1"/>
  <c r="AG4491" i="2" a="1"/>
  <c r="O1571" i="2" a="1"/>
  <c r="AC1571" i="2" a="1"/>
  <c r="AG1571" i="2" a="1"/>
  <c r="AE4491" i="2" a="1"/>
  <c r="AC4491" i="2" a="1"/>
  <c r="O4495" i="2" a="1"/>
  <c r="M1571" i="2" a="1"/>
  <c r="F4497" i="2" a="1"/>
  <c r="M4495" i="2" a="1"/>
  <c r="Q1571" i="2" a="1"/>
  <c r="V4493" i="2" a="1"/>
  <c r="AE1571" i="2" a="1"/>
  <c r="T4492" i="2" l="1"/>
  <c r="AD4492" i="2"/>
  <c r="D4495" i="2"/>
  <c r="P4496" i="2"/>
  <c r="AF4492" i="2"/>
  <c r="AG4491" i="2"/>
  <c r="AE4491" i="2"/>
  <c r="AC4491" i="2"/>
  <c r="M4495" i="2"/>
  <c r="O4495" i="2"/>
  <c r="Q4495" i="2"/>
  <c r="K4497" i="2"/>
  <c r="I4497" i="2"/>
  <c r="G4497" i="2"/>
  <c r="H4497" i="2"/>
  <c r="F4497" i="2"/>
  <c r="J4497" i="2"/>
  <c r="AA4493" i="2"/>
  <c r="Y4493" i="2"/>
  <c r="Z4493" i="2"/>
  <c r="X4493" i="2"/>
  <c r="W4493" i="2"/>
  <c r="V4493" i="2"/>
  <c r="E4494" i="2"/>
  <c r="C4496" i="2"/>
  <c r="L4496" i="2"/>
  <c r="B4496" i="2"/>
  <c r="N4496" i="2"/>
  <c r="S4492" i="2"/>
  <c r="AB4492" i="2"/>
  <c r="U4491" i="2"/>
  <c r="B1572" i="17"/>
  <c r="E1572" i="17" s="1"/>
  <c r="E1570" i="2"/>
  <c r="O1571" i="2"/>
  <c r="C1573" i="17" s="1"/>
  <c r="Q1571" i="2"/>
  <c r="D1573" i="17" s="1"/>
  <c r="M1571" i="2"/>
  <c r="AG1571" i="2"/>
  <c r="AE1571" i="2"/>
  <c r="AC1571" i="2"/>
  <c r="U1571" i="2"/>
  <c r="P1572" i="2"/>
  <c r="AD1572" i="2"/>
  <c r="N1572" i="2"/>
  <c r="T1572" i="2"/>
  <c r="C1572" i="2"/>
  <c r="S1572" i="2"/>
  <c r="AB1572" i="2"/>
  <c r="D1571" i="2"/>
  <c r="B1572" i="2"/>
  <c r="L1572" i="2"/>
  <c r="O4496" i="2" a="1"/>
  <c r="F4498" i="2" a="1"/>
  <c r="M1572" i="2" a="1"/>
  <c r="AE1572" i="2" a="1"/>
  <c r="AG4492" i="2" a="1"/>
  <c r="O1572" i="2" a="1"/>
  <c r="AC4492" i="2" a="1"/>
  <c r="Q1572" i="2" a="1"/>
  <c r="AE4492" i="2" a="1"/>
  <c r="Q4496" i="2" a="1"/>
  <c r="AC1572" i="2" a="1"/>
  <c r="AG1572" i="2" a="1"/>
  <c r="V4494" i="2" a="1"/>
  <c r="M4496" i="2" a="1"/>
  <c r="AD4493" i="2" l="1"/>
  <c r="AC4492" i="2"/>
  <c r="AG4492" i="2"/>
  <c r="AE4492" i="2"/>
  <c r="AF4493" i="2"/>
  <c r="U4492" i="2"/>
  <c r="T4493" i="2"/>
  <c r="P4497" i="2"/>
  <c r="N4497" i="2"/>
  <c r="C4497" i="2"/>
  <c r="M4496" i="2"/>
  <c r="Q4496" i="2"/>
  <c r="O4496" i="2"/>
  <c r="H4498" i="2"/>
  <c r="G4498" i="2"/>
  <c r="F4498" i="2"/>
  <c r="I4498" i="2"/>
  <c r="K4498" i="2"/>
  <c r="J4498" i="2"/>
  <c r="AA4494" i="2"/>
  <c r="Z4494" i="2"/>
  <c r="Y4494" i="2"/>
  <c r="X4494" i="2"/>
  <c r="W4494" i="2"/>
  <c r="V4494" i="2"/>
  <c r="L4497" i="2"/>
  <c r="B4497" i="2"/>
  <c r="D4496" i="2"/>
  <c r="S4493" i="2"/>
  <c r="AB4493" i="2"/>
  <c r="E4495" i="2"/>
  <c r="B1573" i="17"/>
  <c r="E1573" i="17" s="1"/>
  <c r="E1571" i="2"/>
  <c r="AG1572" i="2"/>
  <c r="AE1572" i="2"/>
  <c r="AC1572" i="2"/>
  <c r="O1572" i="2"/>
  <c r="C1574" i="17" s="1"/>
  <c r="M1572" i="2"/>
  <c r="Q1572" i="2"/>
  <c r="D1574" i="17" s="1"/>
  <c r="U1572" i="2"/>
  <c r="P1573" i="2"/>
  <c r="N1573" i="2"/>
  <c r="AF1573" i="2"/>
  <c r="D1572" i="2"/>
  <c r="AD1573" i="2"/>
  <c r="S1573" i="2"/>
  <c r="AB1573" i="2"/>
  <c r="C1573" i="2"/>
  <c r="L1573" i="2"/>
  <c r="B1573" i="2"/>
  <c r="T1573" i="2"/>
  <c r="AG4493" i="2" a="1"/>
  <c r="M4497" i="2" a="1"/>
  <c r="AE4493" i="2" a="1"/>
  <c r="Q1573" i="2" a="1"/>
  <c r="AC4493" i="2" a="1"/>
  <c r="M1573" i="2" a="1"/>
  <c r="AC1573" i="2" a="1"/>
  <c r="AE1573" i="2" a="1"/>
  <c r="AG1573" i="2" a="1"/>
  <c r="Q4497" i="2" a="1"/>
  <c r="V4495" i="2" a="1"/>
  <c r="O4497" i="2" a="1"/>
  <c r="F4499" i="2" a="1"/>
  <c r="O1573" i="2" a="1"/>
  <c r="U4493" i="2" l="1"/>
  <c r="AD4494" i="2"/>
  <c r="AF4494" i="2"/>
  <c r="O4497" i="2"/>
  <c r="Q4497" i="2"/>
  <c r="M4497" i="2"/>
  <c r="AG4493" i="2"/>
  <c r="AE4493" i="2"/>
  <c r="AC4493" i="2"/>
  <c r="P4498" i="2"/>
  <c r="C4498" i="2"/>
  <c r="D4497" i="2"/>
  <c r="N4498" i="2"/>
  <c r="T4494" i="2"/>
  <c r="Y4495" i="2"/>
  <c r="X4495" i="2"/>
  <c r="V4495" i="2"/>
  <c r="AA4495" i="2"/>
  <c r="Z4495" i="2"/>
  <c r="W4495" i="2"/>
  <c r="K4499" i="2"/>
  <c r="J4499" i="2"/>
  <c r="H4499" i="2"/>
  <c r="G4499" i="2"/>
  <c r="F4499" i="2"/>
  <c r="I4499" i="2"/>
  <c r="B4498" i="2"/>
  <c r="L4498" i="2"/>
  <c r="AB4494" i="2"/>
  <c r="S4494" i="2"/>
  <c r="E4496" i="2"/>
  <c r="B1574" i="17"/>
  <c r="E1574" i="17" s="1"/>
  <c r="E1572" i="2"/>
  <c r="AE1573" i="2"/>
  <c r="AG1573" i="2"/>
  <c r="AC1573" i="2"/>
  <c r="Q1573" i="2"/>
  <c r="O1573" i="2"/>
  <c r="M1573" i="2"/>
  <c r="U1573" i="2"/>
  <c r="D1573" i="2"/>
  <c r="P1574" i="2"/>
  <c r="AF1575" i="2"/>
  <c r="N1575" i="2"/>
  <c r="T1574" i="2"/>
  <c r="B1574" i="2"/>
  <c r="L1574" i="2"/>
  <c r="AD1574" i="2"/>
  <c r="C1574" i="2"/>
  <c r="AF1574" i="2"/>
  <c r="AB1574" i="2"/>
  <c r="S1574" i="2"/>
  <c r="N1574" i="2"/>
  <c r="AC4494" i="2" a="1"/>
  <c r="O4498" i="2" a="1"/>
  <c r="V4496" i="2" a="1"/>
  <c r="AC1574" i="2" a="1"/>
  <c r="M1574" i="2" a="1"/>
  <c r="M4498" i="2" a="1"/>
  <c r="AE1574" i="2" a="1"/>
  <c r="AE4494" i="2" a="1"/>
  <c r="AG1574" i="2" a="1"/>
  <c r="F4500" i="2" a="1"/>
  <c r="Q1574" i="2" a="1"/>
  <c r="Q4498" i="2" a="1"/>
  <c r="O1574" i="2" a="1"/>
  <c r="AG4494" i="2" a="1"/>
  <c r="AD4495" i="2" l="1"/>
  <c r="P4499" i="2"/>
  <c r="AF4495" i="2"/>
  <c r="E4497" i="2"/>
  <c r="D4498" i="2"/>
  <c r="U4494" i="2"/>
  <c r="AG4494" i="2"/>
  <c r="AC4494" i="2"/>
  <c r="AE4494" i="2"/>
  <c r="M4498" i="2"/>
  <c r="Q4498" i="2"/>
  <c r="O4498" i="2"/>
  <c r="T4495" i="2"/>
  <c r="AA4496" i="2"/>
  <c r="Z4496" i="2"/>
  <c r="Y4496" i="2"/>
  <c r="X4496" i="2"/>
  <c r="W4496" i="2"/>
  <c r="V4496" i="2"/>
  <c r="H4500" i="2"/>
  <c r="F4500" i="2"/>
  <c r="J4500" i="2"/>
  <c r="I4500" i="2"/>
  <c r="G4500" i="2"/>
  <c r="K4500" i="2"/>
  <c r="C4499" i="2"/>
  <c r="L4499" i="2"/>
  <c r="B4499" i="2"/>
  <c r="N4499" i="2"/>
  <c r="AB4495" i="2"/>
  <c r="S4495" i="2"/>
  <c r="B1575" i="17"/>
  <c r="E1573" i="2"/>
  <c r="O1574" i="2"/>
  <c r="Q1574" i="2"/>
  <c r="M1574" i="2"/>
  <c r="AG1574" i="2"/>
  <c r="AE1574" i="2"/>
  <c r="AC1574" i="2"/>
  <c r="D1575" i="17"/>
  <c r="C1575" i="17"/>
  <c r="M4499" i="2" a="1"/>
  <c r="O4499" i="2" a="1"/>
  <c r="AE4495" i="2" a="1"/>
  <c r="AC4495" i="2" a="1"/>
  <c r="V4497" i="2" a="1"/>
  <c r="F4501" i="2" a="1"/>
  <c r="AG4495" i="2" a="1"/>
  <c r="Q4499" i="2" a="1"/>
  <c r="U4495" i="2" l="1"/>
  <c r="AF4496" i="2"/>
  <c r="N4500" i="2"/>
  <c r="T4496" i="2"/>
  <c r="AD4496" i="2"/>
  <c r="E4498" i="2"/>
  <c r="AE4495" i="2"/>
  <c r="AC4495" i="2"/>
  <c r="AG4495" i="2"/>
  <c r="E1574" i="2"/>
  <c r="P4500" i="2"/>
  <c r="M4499" i="2"/>
  <c r="Q4499" i="2"/>
  <c r="O4499" i="2"/>
  <c r="K4501" i="2"/>
  <c r="I4501" i="2"/>
  <c r="J4501" i="2"/>
  <c r="H4501" i="2"/>
  <c r="G4501" i="2"/>
  <c r="F4501" i="2"/>
  <c r="AA4497" i="2"/>
  <c r="Z4497" i="2"/>
  <c r="Y4497" i="2"/>
  <c r="X4497" i="2"/>
  <c r="W4497" i="2"/>
  <c r="V4497" i="2"/>
  <c r="L4500" i="2"/>
  <c r="B4500" i="2"/>
  <c r="S4496" i="2"/>
  <c r="AB4496" i="2"/>
  <c r="C4500" i="2"/>
  <c r="D4499" i="2"/>
  <c r="T1575" i="2"/>
  <c r="AD1575" i="2"/>
  <c r="C1576" i="17"/>
  <c r="D1576" i="17"/>
  <c r="P1575" i="2"/>
  <c r="L1575" i="2"/>
  <c r="B1575" i="2"/>
  <c r="C1575" i="2"/>
  <c r="D1574" i="2"/>
  <c r="U1574" i="2"/>
  <c r="E1575" i="17"/>
  <c r="S1575" i="2"/>
  <c r="AB1575" i="2"/>
  <c r="M4500" i="2" a="1"/>
  <c r="V4498" i="2" a="1"/>
  <c r="AE4496" i="2" a="1"/>
  <c r="AE1575" i="2" a="1"/>
  <c r="F4502" i="2" a="1"/>
  <c r="O1575" i="2" a="1"/>
  <c r="AG4496" i="2" a="1"/>
  <c r="M1575" i="2" a="1"/>
  <c r="O4500" i="2" a="1"/>
  <c r="AG1575" i="2" a="1"/>
  <c r="AC4496" i="2" a="1"/>
  <c r="AC1575" i="2" a="1"/>
  <c r="Q4500" i="2" a="1"/>
  <c r="Q1575" i="2" a="1"/>
  <c r="U4496" i="2" l="1"/>
  <c r="AC4496" i="2"/>
  <c r="AG4496" i="2"/>
  <c r="AE4496" i="2"/>
  <c r="D4500" i="2"/>
  <c r="T4497" i="2"/>
  <c r="AD4497" i="2"/>
  <c r="AF4497" i="2"/>
  <c r="C4501" i="2"/>
  <c r="N4501" i="2"/>
  <c r="P4501" i="2"/>
  <c r="M4500" i="2"/>
  <c r="Q4500" i="2"/>
  <c r="O4500" i="2"/>
  <c r="K4502" i="2"/>
  <c r="J4502" i="2"/>
  <c r="H4502" i="2"/>
  <c r="G4502" i="2"/>
  <c r="I4502" i="2"/>
  <c r="F4502" i="2"/>
  <c r="Y4498" i="2"/>
  <c r="X4498" i="2"/>
  <c r="W4498" i="2"/>
  <c r="V4498" i="2"/>
  <c r="Z4498" i="2"/>
  <c r="AA4498" i="2"/>
  <c r="L4501" i="2"/>
  <c r="B4501" i="2"/>
  <c r="S4497" i="2"/>
  <c r="AB4497" i="2"/>
  <c r="E4499" i="2"/>
  <c r="Q1575" i="2"/>
  <c r="O1575" i="2"/>
  <c r="M1575" i="2"/>
  <c r="AG1575" i="2"/>
  <c r="AE1575" i="2"/>
  <c r="AC1575" i="2"/>
  <c r="B1576" i="17"/>
  <c r="AC4497" i="2" a="1"/>
  <c r="O4501" i="2" a="1"/>
  <c r="Q4501" i="2" a="1"/>
  <c r="V4499" i="2" a="1"/>
  <c r="M4501" i="2" a="1"/>
  <c r="F4503" i="2" a="1"/>
  <c r="AG4497" i="2" a="1"/>
  <c r="AE4497" i="2" a="1"/>
  <c r="P4502" i="2" l="1"/>
  <c r="AD4498" i="2"/>
  <c r="AG4497" i="2"/>
  <c r="AE4497" i="2"/>
  <c r="AC4497" i="2"/>
  <c r="Q4501" i="2"/>
  <c r="O4501" i="2"/>
  <c r="M4501" i="2"/>
  <c r="D4501" i="2"/>
  <c r="U4497" i="2"/>
  <c r="Z4499" i="2"/>
  <c r="AA4499" i="2"/>
  <c r="Y4499" i="2"/>
  <c r="X4499" i="2"/>
  <c r="W4499" i="2"/>
  <c r="V4499" i="2"/>
  <c r="H4503" i="2"/>
  <c r="F4503" i="2"/>
  <c r="K4503" i="2"/>
  <c r="I4503" i="2"/>
  <c r="J4503" i="2"/>
  <c r="G4503" i="2"/>
  <c r="B4502" i="2"/>
  <c r="L4502" i="2"/>
  <c r="N4502" i="2"/>
  <c r="T4498" i="2"/>
  <c r="C4502" i="2"/>
  <c r="AF4498" i="2"/>
  <c r="S4498" i="2"/>
  <c r="AB4498" i="2"/>
  <c r="E4500" i="2"/>
  <c r="E1575" i="2"/>
  <c r="D1575" i="2"/>
  <c r="AF1576" i="2"/>
  <c r="N1576" i="2"/>
  <c r="T1576" i="2"/>
  <c r="AD1576" i="2"/>
  <c r="C1576" i="2"/>
  <c r="U1575" i="2"/>
  <c r="P1577" i="2"/>
  <c r="C1577" i="17"/>
  <c r="D1577" i="17"/>
  <c r="B1577" i="17"/>
  <c r="E1576" i="17"/>
  <c r="AB1576" i="2"/>
  <c r="S1576" i="2"/>
  <c r="P1576" i="2"/>
  <c r="L1576" i="2"/>
  <c r="B1576" i="2"/>
  <c r="M4502" i="2" a="1"/>
  <c r="AC1576" i="2" a="1"/>
  <c r="Q1576" i="2" a="1"/>
  <c r="F4504" i="2" a="1"/>
  <c r="O4502" i="2" a="1"/>
  <c r="AG1576" i="2" a="1"/>
  <c r="Q4502" i="2" a="1"/>
  <c r="M1576" i="2" a="1"/>
  <c r="V4500" i="2" a="1"/>
  <c r="AG4498" i="2" a="1"/>
  <c r="AE4498" i="2" a="1"/>
  <c r="AE1576" i="2" a="1"/>
  <c r="O1576" i="2" a="1"/>
  <c r="AC4498" i="2" a="1"/>
  <c r="U4498" i="2" l="1"/>
  <c r="T4499" i="2"/>
  <c r="E4501" i="2"/>
  <c r="P4503" i="2"/>
  <c r="C4503" i="2"/>
  <c r="AD4499" i="2"/>
  <c r="M4502" i="2"/>
  <c r="Q4502" i="2"/>
  <c r="O4502" i="2"/>
  <c r="AC4498" i="2"/>
  <c r="AE4498" i="2"/>
  <c r="AG4498" i="2"/>
  <c r="K4504" i="2"/>
  <c r="J4504" i="2"/>
  <c r="H4504" i="2"/>
  <c r="G4504" i="2"/>
  <c r="F4504" i="2"/>
  <c r="I4504" i="2"/>
  <c r="V4500" i="2"/>
  <c r="AA4500" i="2"/>
  <c r="Z4500" i="2"/>
  <c r="Y4500" i="2"/>
  <c r="X4500" i="2"/>
  <c r="W4500" i="2"/>
  <c r="L4503" i="2"/>
  <c r="B4503" i="2"/>
  <c r="S4499" i="2"/>
  <c r="AB4499" i="2"/>
  <c r="D4502" i="2"/>
  <c r="N4503" i="2"/>
  <c r="AF4499" i="2"/>
  <c r="AC1576" i="2"/>
  <c r="AE1576" i="2"/>
  <c r="AG1576" i="2"/>
  <c r="Q1576" i="2"/>
  <c r="M1576" i="2"/>
  <c r="O1576" i="2"/>
  <c r="C1578" i="17" s="1"/>
  <c r="U1576" i="2"/>
  <c r="N1577" i="2"/>
  <c r="E1577" i="17"/>
  <c r="AD1577" i="2"/>
  <c r="D1576" i="2"/>
  <c r="AF1577" i="2"/>
  <c r="S1577" i="2"/>
  <c r="AB1577" i="2"/>
  <c r="T1577" i="2"/>
  <c r="C1577" i="2"/>
  <c r="L1577" i="2"/>
  <c r="B1577" i="2"/>
  <c r="AC1577" i="2" a="1"/>
  <c r="AG4499" i="2" a="1"/>
  <c r="AE1577" i="2" a="1"/>
  <c r="AG1577" i="2" a="1"/>
  <c r="M1577" i="2" a="1"/>
  <c r="V4501" i="2" a="1"/>
  <c r="M4503" i="2" a="1"/>
  <c r="AC4499" i="2" a="1"/>
  <c r="AE4499" i="2" a="1"/>
  <c r="O4503" i="2" a="1"/>
  <c r="Q1577" i="2" a="1"/>
  <c r="Q4503" i="2" a="1"/>
  <c r="O1577" i="2" a="1"/>
  <c r="F4505" i="2" a="1"/>
  <c r="AE4499" i="2" l="1"/>
  <c r="AG4499" i="2"/>
  <c r="AC4499" i="2"/>
  <c r="AF4500" i="2"/>
  <c r="N4504" i="2"/>
  <c r="T4500" i="2"/>
  <c r="M4503" i="2"/>
  <c r="Q4503" i="2"/>
  <c r="O4503" i="2"/>
  <c r="P4504" i="2"/>
  <c r="AD4500" i="2"/>
  <c r="H4505" i="2"/>
  <c r="G4505" i="2"/>
  <c r="F4505" i="2"/>
  <c r="K4505" i="2"/>
  <c r="J4505" i="2"/>
  <c r="I4505" i="2"/>
  <c r="X4501" i="2"/>
  <c r="W4501" i="2"/>
  <c r="Y4501" i="2"/>
  <c r="AA4501" i="2"/>
  <c r="Z4501" i="2"/>
  <c r="V4501" i="2"/>
  <c r="AB4500" i="2"/>
  <c r="S4500" i="2"/>
  <c r="U4499" i="2"/>
  <c r="E4502" i="2"/>
  <c r="L4504" i="2"/>
  <c r="B4504" i="2"/>
  <c r="D4503" i="2"/>
  <c r="C4504" i="2"/>
  <c r="B1578" i="17"/>
  <c r="E1576" i="2"/>
  <c r="O1577" i="2"/>
  <c r="Q1577" i="2"/>
  <c r="M1577" i="2"/>
  <c r="AG1577" i="2"/>
  <c r="AC1577" i="2"/>
  <c r="AE1577" i="2"/>
  <c r="D1578" i="17"/>
  <c r="M4504" i="2" a="1"/>
  <c r="AC4500" i="2" a="1"/>
  <c r="AE4500" i="2" a="1"/>
  <c r="V4502" i="2" a="1"/>
  <c r="O4504" i="2" a="1"/>
  <c r="F4506" i="2" a="1"/>
  <c r="Q4504" i="2" a="1"/>
  <c r="AG4500" i="2" a="1"/>
  <c r="E4503" i="2" l="1"/>
  <c r="AC4500" i="2"/>
  <c r="AG4500" i="2"/>
  <c r="AE4500" i="2"/>
  <c r="AF4501" i="2"/>
  <c r="D4504" i="2"/>
  <c r="P4505" i="2"/>
  <c r="U4500" i="2"/>
  <c r="M4504" i="2"/>
  <c r="O4504" i="2"/>
  <c r="Q4504" i="2"/>
  <c r="J4506" i="2"/>
  <c r="I4506" i="2"/>
  <c r="G4506" i="2"/>
  <c r="H4506" i="2"/>
  <c r="F4506" i="2"/>
  <c r="K4506" i="2"/>
  <c r="W4502" i="2"/>
  <c r="Y4502" i="2"/>
  <c r="X4502" i="2"/>
  <c r="V4502" i="2"/>
  <c r="Z4502" i="2"/>
  <c r="AA4502" i="2"/>
  <c r="T4501" i="2"/>
  <c r="C4505" i="2"/>
  <c r="AB4501" i="2"/>
  <c r="S4501" i="2"/>
  <c r="AD4501" i="2"/>
  <c r="L4505" i="2"/>
  <c r="B4505" i="2"/>
  <c r="N4505" i="2"/>
  <c r="E1577" i="2"/>
  <c r="D1577" i="2"/>
  <c r="E1578" i="17"/>
  <c r="N1578" i="2"/>
  <c r="U1577" i="2"/>
  <c r="AF1578" i="2"/>
  <c r="AF1579" i="2"/>
  <c r="C1579" i="17"/>
  <c r="D1579" i="17"/>
  <c r="B1579" i="17"/>
  <c r="L1578" i="2"/>
  <c r="B1578" i="2"/>
  <c r="T1578" i="2"/>
  <c r="C1578" i="2"/>
  <c r="AD1578" i="2"/>
  <c r="P1578" i="2"/>
  <c r="S1578" i="2"/>
  <c r="AB1578" i="2"/>
  <c r="M1578" i="2" a="1"/>
  <c r="O1578" i="2" a="1"/>
  <c r="AE1578" i="2" a="1"/>
  <c r="AC1578" i="2" a="1"/>
  <c r="AE4501" i="2" a="1"/>
  <c r="F4507" i="2" a="1"/>
  <c r="Q1578" i="2" a="1"/>
  <c r="V4503" i="2" a="1"/>
  <c r="O4505" i="2" a="1"/>
  <c r="M4505" i="2" a="1"/>
  <c r="AC4501" i="2" a="1"/>
  <c r="Q4505" i="2" a="1"/>
  <c r="AG4501" i="2" a="1"/>
  <c r="AG1578" i="2" a="1"/>
  <c r="N4506" i="2" l="1"/>
  <c r="AD4502" i="2"/>
  <c r="G4507" i="2"/>
  <c r="F4507" i="2"/>
  <c r="K4507" i="2"/>
  <c r="I4507" i="2"/>
  <c r="J4507" i="2"/>
  <c r="H4507" i="2"/>
  <c r="AC4501" i="2"/>
  <c r="AE4501" i="2"/>
  <c r="AG4501" i="2"/>
  <c r="V4503" i="2"/>
  <c r="Y4503" i="2"/>
  <c r="X4503" i="2"/>
  <c r="W4503" i="2"/>
  <c r="Z4503" i="2"/>
  <c r="AA4503" i="2"/>
  <c r="M4505" i="2"/>
  <c r="Q4505" i="2"/>
  <c r="O4505" i="2"/>
  <c r="T4502" i="2"/>
  <c r="D4505" i="2"/>
  <c r="U4501" i="2"/>
  <c r="AF4502" i="2"/>
  <c r="B4506" i="2"/>
  <c r="L4506" i="2"/>
  <c r="C4506" i="2"/>
  <c r="P4506" i="2"/>
  <c r="S4502" i="2"/>
  <c r="AB4502" i="2"/>
  <c r="E4504" i="2"/>
  <c r="O1578" i="2"/>
  <c r="C1580" i="17" s="1"/>
  <c r="Q1578" i="2"/>
  <c r="D1580" i="17" s="1"/>
  <c r="M1578" i="2"/>
  <c r="AG1578" i="2"/>
  <c r="AC1578" i="2"/>
  <c r="AE1578" i="2"/>
  <c r="T1579" i="2"/>
  <c r="C1579" i="2"/>
  <c r="U1578" i="2"/>
  <c r="AD1579" i="2"/>
  <c r="N1579" i="2"/>
  <c r="D1578" i="2"/>
  <c r="E1579" i="17"/>
  <c r="S1579" i="2"/>
  <c r="AB1579" i="2"/>
  <c r="P1579" i="2"/>
  <c r="B1579" i="2"/>
  <c r="L1579" i="2"/>
  <c r="AC4502" i="2" a="1"/>
  <c r="F4508" i="2" a="1"/>
  <c r="M4506" i="2" a="1"/>
  <c r="Q4506" i="2" a="1"/>
  <c r="V4504" i="2" a="1"/>
  <c r="M1579" i="2" a="1"/>
  <c r="AC1579" i="2" a="1"/>
  <c r="AE4502" i="2" a="1"/>
  <c r="Q1579" i="2" a="1"/>
  <c r="AG1579" i="2" a="1"/>
  <c r="AE1579" i="2" a="1"/>
  <c r="AG4502" i="2" a="1"/>
  <c r="O1579" i="2" a="1"/>
  <c r="O4506" i="2" a="1"/>
  <c r="N4507" i="2" l="1"/>
  <c r="AD4503" i="2"/>
  <c r="P4507" i="2"/>
  <c r="D4506" i="2"/>
  <c r="AA4504" i="2"/>
  <c r="Z4504" i="2"/>
  <c r="AF4504" i="2" s="1"/>
  <c r="Y4504" i="2"/>
  <c r="W4504" i="2"/>
  <c r="X4504" i="2"/>
  <c r="V4504" i="2"/>
  <c r="AE4502" i="2"/>
  <c r="AG4502" i="2"/>
  <c r="AC4502" i="2"/>
  <c r="H4508" i="2"/>
  <c r="G4508" i="2"/>
  <c r="F4508" i="2"/>
  <c r="K4508" i="2"/>
  <c r="J4508" i="2"/>
  <c r="I4508" i="2"/>
  <c r="Q4506" i="2"/>
  <c r="M4506" i="2"/>
  <c r="O4506" i="2"/>
  <c r="E4505" i="2"/>
  <c r="AF4503" i="2"/>
  <c r="L4507" i="2"/>
  <c r="B4507" i="2"/>
  <c r="AB4503" i="2"/>
  <c r="S4503" i="2"/>
  <c r="U4502" i="2"/>
  <c r="T4503" i="2"/>
  <c r="C4507" i="2"/>
  <c r="E1578" i="2"/>
  <c r="Q1579" i="2"/>
  <c r="O1579" i="2"/>
  <c r="M1579" i="2"/>
  <c r="AG1579" i="2"/>
  <c r="AC1579" i="2"/>
  <c r="AE1579" i="2"/>
  <c r="B1580" i="17"/>
  <c r="AC4503" i="2" a="1"/>
  <c r="O4507" i="2" a="1"/>
  <c r="AE4503" i="2" a="1"/>
  <c r="V4505" i="2" a="1"/>
  <c r="Q4507" i="2" a="1"/>
  <c r="M4507" i="2" a="1"/>
  <c r="AG4503" i="2" a="1"/>
  <c r="F4509" i="2" a="1"/>
  <c r="P4508" i="2" l="1"/>
  <c r="D4507" i="2"/>
  <c r="AD4504" i="2"/>
  <c r="T4504" i="2"/>
  <c r="U4503" i="2"/>
  <c r="C4508" i="2"/>
  <c r="N4508" i="2"/>
  <c r="M4507" i="2"/>
  <c r="O4507" i="2"/>
  <c r="Q4507" i="2"/>
  <c r="AC4503" i="2"/>
  <c r="AG4503" i="2"/>
  <c r="AE4503" i="2"/>
  <c r="H4509" i="2"/>
  <c r="F4509" i="2"/>
  <c r="K4509" i="2"/>
  <c r="G4509" i="2"/>
  <c r="J4509" i="2"/>
  <c r="I4509" i="2"/>
  <c r="Z4505" i="2"/>
  <c r="W4505" i="2"/>
  <c r="AA4505" i="2"/>
  <c r="Y4505" i="2"/>
  <c r="X4505" i="2"/>
  <c r="V4505" i="2"/>
  <c r="L4508" i="2"/>
  <c r="B4508" i="2"/>
  <c r="E4506" i="2"/>
  <c r="S4504" i="2"/>
  <c r="AB4504" i="2"/>
  <c r="U4504" i="2" s="1"/>
  <c r="E1579" i="2"/>
  <c r="U1579" i="2"/>
  <c r="D1579" i="2"/>
  <c r="N1580" i="2"/>
  <c r="C1581" i="17"/>
  <c r="B1581" i="17"/>
  <c r="D1581" i="17"/>
  <c r="E1580" i="17"/>
  <c r="T1580" i="2"/>
  <c r="AD1580" i="2"/>
  <c r="AF1580" i="2"/>
  <c r="AD1581" i="2"/>
  <c r="P1581" i="2"/>
  <c r="C1580" i="2"/>
  <c r="S1580" i="2"/>
  <c r="AB1580" i="2"/>
  <c r="P1580" i="2"/>
  <c r="L1580" i="2"/>
  <c r="B1580" i="2"/>
  <c r="AG4504" i="2" a="1"/>
  <c r="AE1580" i="2" a="1"/>
  <c r="O1580" i="2" a="1"/>
  <c r="M4508" i="2" a="1"/>
  <c r="AG1580" i="2" a="1"/>
  <c r="F4510" i="2" a="1"/>
  <c r="O4508" i="2" a="1"/>
  <c r="V4506" i="2" a="1"/>
  <c r="Q1580" i="2" a="1"/>
  <c r="AC1580" i="2" a="1"/>
  <c r="M1580" i="2" a="1"/>
  <c r="Q4508" i="2" a="1"/>
  <c r="AC4504" i="2" a="1"/>
  <c r="AE4504" i="2" a="1"/>
  <c r="AG4504" i="2" l="1"/>
  <c r="AE4504" i="2"/>
  <c r="AC4504" i="2"/>
  <c r="P4509" i="2"/>
  <c r="D4508" i="2"/>
  <c r="Q4508" i="2"/>
  <c r="O4508" i="2"/>
  <c r="M4508" i="2"/>
  <c r="AD4505" i="2"/>
  <c r="Y4506" i="2"/>
  <c r="X4506" i="2"/>
  <c r="W4506" i="2"/>
  <c r="AA4506" i="2"/>
  <c r="Z4506" i="2"/>
  <c r="V4506" i="2"/>
  <c r="H4510" i="2"/>
  <c r="K4510" i="2"/>
  <c r="I4510" i="2"/>
  <c r="J4510" i="2"/>
  <c r="G4510" i="2"/>
  <c r="F4510" i="2"/>
  <c r="T4505" i="2"/>
  <c r="C4509" i="2"/>
  <c r="AB4505" i="2"/>
  <c r="S4505" i="2"/>
  <c r="E4507" i="2"/>
  <c r="AF4505" i="2"/>
  <c r="B4509" i="2"/>
  <c r="L4509" i="2"/>
  <c r="N4509" i="2"/>
  <c r="AE1580" i="2"/>
  <c r="AC1580" i="2"/>
  <c r="AG1580" i="2"/>
  <c r="Q1580" i="2"/>
  <c r="M1580" i="2"/>
  <c r="O1580" i="2"/>
  <c r="C1582" i="17" s="1"/>
  <c r="U1580" i="2"/>
  <c r="E1581" i="17"/>
  <c r="D1580" i="2"/>
  <c r="T1581" i="2"/>
  <c r="C1581" i="2"/>
  <c r="N1581" i="2"/>
  <c r="L1581" i="2"/>
  <c r="B1581" i="2"/>
  <c r="AF1581" i="2"/>
  <c r="AB1581" i="2"/>
  <c r="S1581" i="2"/>
  <c r="AC4505" i="2" a="1"/>
  <c r="O1581" i="2" a="1"/>
  <c r="AC1581" i="2" a="1"/>
  <c r="AE4505" i="2" a="1"/>
  <c r="V4507" i="2" a="1"/>
  <c r="Q1581" i="2" a="1"/>
  <c r="AE1581" i="2" a="1"/>
  <c r="F4511" i="2" a="1"/>
  <c r="AG1581" i="2" a="1"/>
  <c r="AG4505" i="2" a="1"/>
  <c r="M4509" i="2" a="1"/>
  <c r="O4509" i="2" a="1"/>
  <c r="Q4509" i="2" a="1"/>
  <c r="M1581" i="2" a="1"/>
  <c r="AD4506" i="2" l="1"/>
  <c r="E4508" i="2"/>
  <c r="P4510" i="2"/>
  <c r="AF4506" i="2"/>
  <c r="C4510" i="2"/>
  <c r="K4511" i="2"/>
  <c r="J4511" i="2"/>
  <c r="I4511" i="2"/>
  <c r="H4511" i="2"/>
  <c r="G4511" i="2"/>
  <c r="F4511" i="2"/>
  <c r="W4507" i="2"/>
  <c r="Z4507" i="2"/>
  <c r="X4507" i="2"/>
  <c r="AA4507" i="2"/>
  <c r="Y4507" i="2"/>
  <c r="V4507" i="2"/>
  <c r="Q4509" i="2"/>
  <c r="M4509" i="2"/>
  <c r="O4509" i="2"/>
  <c r="AC4505" i="2"/>
  <c r="AG4505" i="2"/>
  <c r="AE4505" i="2"/>
  <c r="B4510" i="2"/>
  <c r="L4510" i="2"/>
  <c r="U4505" i="2"/>
  <c r="D4509" i="2"/>
  <c r="AB4506" i="2"/>
  <c r="S4506" i="2"/>
  <c r="N4510" i="2"/>
  <c r="T4506" i="2"/>
  <c r="E1580" i="2"/>
  <c r="AC1581" i="2"/>
  <c r="AG1581" i="2"/>
  <c r="AE1581" i="2"/>
  <c r="Q1581" i="2"/>
  <c r="M1581" i="2"/>
  <c r="O1581" i="2"/>
  <c r="B1582" i="17"/>
  <c r="D1582" i="17"/>
  <c r="V4508" i="2" a="1"/>
  <c r="AC4506" i="2" a="1"/>
  <c r="Q4510" i="2" a="1"/>
  <c r="F4512" i="2" a="1"/>
  <c r="AG4506" i="2" a="1"/>
  <c r="O4510" i="2" a="1"/>
  <c r="AE4506" i="2" a="1"/>
  <c r="M4510" i="2" a="1"/>
  <c r="U4506" i="2" l="1"/>
  <c r="C4511" i="2"/>
  <c r="P4511" i="2"/>
  <c r="D4510" i="2"/>
  <c r="AF4507" i="2"/>
  <c r="O4510" i="2"/>
  <c r="M4510" i="2"/>
  <c r="Q4510" i="2"/>
  <c r="T4507" i="2"/>
  <c r="AD4507" i="2"/>
  <c r="N4511" i="2"/>
  <c r="H4512" i="2"/>
  <c r="F4512" i="2"/>
  <c r="K4512" i="2"/>
  <c r="J4512" i="2"/>
  <c r="I4512" i="2"/>
  <c r="G4512" i="2"/>
  <c r="AC4506" i="2"/>
  <c r="AE4506" i="2"/>
  <c r="AG4506" i="2"/>
  <c r="W4508" i="2"/>
  <c r="V4508" i="2"/>
  <c r="Z4508" i="2"/>
  <c r="Y4508" i="2"/>
  <c r="X4508" i="2"/>
  <c r="AA4508" i="2"/>
  <c r="S4507" i="2"/>
  <c r="AB4507" i="2"/>
  <c r="B4511" i="2"/>
  <c r="L4511" i="2"/>
  <c r="E4509" i="2"/>
  <c r="E1581" i="2"/>
  <c r="U1581" i="2"/>
  <c r="P1582" i="2"/>
  <c r="AF1582" i="2"/>
  <c r="N1582" i="2"/>
  <c r="D1581" i="2"/>
  <c r="C1582" i="2"/>
  <c r="C1583" i="17"/>
  <c r="D1583" i="17"/>
  <c r="B1583" i="17"/>
  <c r="AF1583" i="2"/>
  <c r="AD1583" i="2"/>
  <c r="N1583" i="2"/>
  <c r="AD1582" i="2"/>
  <c r="S1582" i="2"/>
  <c r="AB1582" i="2"/>
  <c r="T1582" i="2"/>
  <c r="E1582" i="17"/>
  <c r="B1582" i="2"/>
  <c r="L1582" i="2"/>
  <c r="O1582" i="2" a="1"/>
  <c r="M1582" i="2" a="1"/>
  <c r="AC4507" i="2" a="1"/>
  <c r="M4511" i="2" a="1"/>
  <c r="O4511" i="2" a="1"/>
  <c r="AE1582" i="2" a="1"/>
  <c r="V4509" i="2" a="1"/>
  <c r="Q1582" i="2" a="1"/>
  <c r="AG4507" i="2" a="1"/>
  <c r="AG1582" i="2" a="1"/>
  <c r="AE4507" i="2" a="1"/>
  <c r="AC1582" i="2" a="1"/>
  <c r="Q4511" i="2" a="1"/>
  <c r="F4513" i="2" a="1"/>
  <c r="O4511" i="2" l="1"/>
  <c r="Q4511" i="2"/>
  <c r="M4511" i="2"/>
  <c r="D4511" i="2"/>
  <c r="AD4508" i="2"/>
  <c r="U4507" i="2"/>
  <c r="E4510" i="2"/>
  <c r="AG4507" i="2"/>
  <c r="AC4507" i="2"/>
  <c r="AE4507" i="2"/>
  <c r="C4512" i="2"/>
  <c r="P4512" i="2"/>
  <c r="AA4509" i="2"/>
  <c r="Z4509" i="2"/>
  <c r="X4509" i="2"/>
  <c r="V4509" i="2"/>
  <c r="Y4509" i="2"/>
  <c r="W4509" i="2"/>
  <c r="G4513" i="2"/>
  <c r="K4513" i="2"/>
  <c r="J4513" i="2"/>
  <c r="H4513" i="2"/>
  <c r="I4513" i="2"/>
  <c r="F4513" i="2"/>
  <c r="B4512" i="2"/>
  <c r="L4512" i="2"/>
  <c r="AF4508" i="2"/>
  <c r="S4508" i="2"/>
  <c r="AB4508" i="2"/>
  <c r="T4508" i="2"/>
  <c r="N4512" i="2"/>
  <c r="M1582" i="2"/>
  <c r="B1584" i="17" s="1"/>
  <c r="O1582" i="2"/>
  <c r="C1584" i="17" s="1"/>
  <c r="Q1582" i="2"/>
  <c r="D1584" i="17" s="1"/>
  <c r="AE1582" i="2"/>
  <c r="AG1582" i="2"/>
  <c r="AC1582" i="2"/>
  <c r="E1583" i="17"/>
  <c r="D1582" i="2"/>
  <c r="T1583" i="2"/>
  <c r="U1582" i="2"/>
  <c r="AF1584" i="2"/>
  <c r="L1583" i="2"/>
  <c r="B1583" i="2"/>
  <c r="C1583" i="2"/>
  <c r="P1583" i="2"/>
  <c r="AB1583" i="2"/>
  <c r="U1583" i="2" s="1"/>
  <c r="S1583" i="2"/>
  <c r="Q4512" i="2" a="1"/>
  <c r="O1583" i="2" a="1"/>
  <c r="F4514" i="2" a="1"/>
  <c r="AE4508" i="2" a="1"/>
  <c r="M1583" i="2" a="1"/>
  <c r="AG1583" i="2" a="1"/>
  <c r="AC4508" i="2" a="1"/>
  <c r="AC1583" i="2" a="1"/>
  <c r="AE1583" i="2" a="1"/>
  <c r="AG4508" i="2" a="1"/>
  <c r="V4510" i="2" a="1"/>
  <c r="Q1583" i="2" a="1"/>
  <c r="M4512" i="2" a="1"/>
  <c r="O4512" i="2" a="1"/>
  <c r="E4511" i="2" l="1"/>
  <c r="AF4509" i="2"/>
  <c r="P4513" i="2"/>
  <c r="T4509" i="2"/>
  <c r="O4512" i="2"/>
  <c r="M4512" i="2"/>
  <c r="Q4512" i="2"/>
  <c r="U4508" i="2"/>
  <c r="AE4508" i="2"/>
  <c r="AC4508" i="2"/>
  <c r="AG4508" i="2"/>
  <c r="K4514" i="2"/>
  <c r="J4514" i="2"/>
  <c r="I4514" i="2"/>
  <c r="H4514" i="2"/>
  <c r="G4514" i="2"/>
  <c r="F4514" i="2"/>
  <c r="V4510" i="2"/>
  <c r="AA4510" i="2"/>
  <c r="X4510" i="2"/>
  <c r="Z4510" i="2"/>
  <c r="Y4510" i="2"/>
  <c r="W4510" i="2"/>
  <c r="C4513" i="2"/>
  <c r="AD4509" i="2"/>
  <c r="AB4509" i="2"/>
  <c r="S4509" i="2"/>
  <c r="L4513" i="2"/>
  <c r="B4513" i="2"/>
  <c r="D4512" i="2"/>
  <c r="N4513" i="2"/>
  <c r="E1582" i="2"/>
  <c r="O1583" i="2"/>
  <c r="C1585" i="17" s="1"/>
  <c r="Q1583" i="2"/>
  <c r="D1585" i="17" s="1"/>
  <c r="M1583" i="2"/>
  <c r="AE1583" i="2"/>
  <c r="AC1583" i="2"/>
  <c r="AG1583" i="2"/>
  <c r="P1584" i="2"/>
  <c r="N1584" i="2"/>
  <c r="C1584" i="2"/>
  <c r="T1584" i="2"/>
  <c r="AD1584" i="2"/>
  <c r="E1584" i="17"/>
  <c r="D1583" i="2"/>
  <c r="S1584" i="2"/>
  <c r="AB1584" i="2"/>
  <c r="B1584" i="2"/>
  <c r="L1584" i="2"/>
  <c r="O1584" i="2" a="1"/>
  <c r="Q4513" i="2" a="1"/>
  <c r="F4515" i="2" a="1"/>
  <c r="AC4509" i="2" a="1"/>
  <c r="AG4509" i="2" a="1"/>
  <c r="M1584" i="2" a="1"/>
  <c r="Q1584" i="2" a="1"/>
  <c r="O4513" i="2" a="1"/>
  <c r="AE1584" i="2" a="1"/>
  <c r="V4511" i="2" a="1"/>
  <c r="AE4509" i="2" a="1"/>
  <c r="AC1584" i="2" a="1"/>
  <c r="AG1584" i="2" a="1"/>
  <c r="M4513" i="2" a="1"/>
  <c r="T4510" i="2" l="1"/>
  <c r="AF4510" i="2"/>
  <c r="U4509" i="2"/>
  <c r="P4514" i="2"/>
  <c r="N4514" i="2"/>
  <c r="AC4509" i="2"/>
  <c r="AG4509" i="2"/>
  <c r="AE4509" i="2"/>
  <c r="E4512" i="2"/>
  <c r="D4513" i="2"/>
  <c r="C4514" i="2"/>
  <c r="M4513" i="2"/>
  <c r="O4513" i="2"/>
  <c r="Q4513" i="2"/>
  <c r="Z4511" i="2"/>
  <c r="Y4511" i="2"/>
  <c r="X4511" i="2"/>
  <c r="V4511" i="2"/>
  <c r="AA4511" i="2"/>
  <c r="W4511" i="2"/>
  <c r="H4515" i="2"/>
  <c r="G4515" i="2"/>
  <c r="F4515" i="2"/>
  <c r="K4515" i="2"/>
  <c r="I4515" i="2"/>
  <c r="J4515" i="2"/>
  <c r="B4514" i="2"/>
  <c r="L4514" i="2"/>
  <c r="AD4510" i="2"/>
  <c r="AB4510" i="2"/>
  <c r="S4510" i="2"/>
  <c r="E1583" i="2"/>
  <c r="B1585" i="17"/>
  <c r="E1585" i="17" s="1"/>
  <c r="M1584" i="2"/>
  <c r="B1586" i="17" s="1"/>
  <c r="O1584" i="2"/>
  <c r="Q1584" i="2"/>
  <c r="D1586" i="17" s="1"/>
  <c r="AE1584" i="2"/>
  <c r="AC1584" i="2"/>
  <c r="AG1584" i="2"/>
  <c r="D1584" i="2"/>
  <c r="AD1585" i="2"/>
  <c r="P1585" i="2"/>
  <c r="U1584" i="2"/>
  <c r="N1585" i="2"/>
  <c r="AF1586" i="2"/>
  <c r="N1586" i="2"/>
  <c r="T1585" i="2"/>
  <c r="C1585" i="2"/>
  <c r="L1585" i="2"/>
  <c r="B1585" i="2"/>
  <c r="AF1585" i="2"/>
  <c r="S1585" i="2"/>
  <c r="AB1585" i="2"/>
  <c r="AG4510" i="2" a="1"/>
  <c r="V4512" i="2" a="1"/>
  <c r="AE1585" i="2" a="1"/>
  <c r="M1585" i="2" a="1"/>
  <c r="Q4514" i="2" a="1"/>
  <c r="Q1585" i="2" a="1"/>
  <c r="O1585" i="2" a="1"/>
  <c r="AC4510" i="2" a="1"/>
  <c r="F4516" i="2" a="1"/>
  <c r="AG1585" i="2" a="1"/>
  <c r="M4514" i="2" a="1"/>
  <c r="AE4510" i="2" a="1"/>
  <c r="AC1585" i="2" a="1"/>
  <c r="O4514" i="2" a="1"/>
  <c r="AE4510" i="2" l="1"/>
  <c r="AC4510" i="2"/>
  <c r="AG4510" i="2"/>
  <c r="D4514" i="2"/>
  <c r="AF4511" i="2"/>
  <c r="P4515" i="2"/>
  <c r="Q4514" i="2"/>
  <c r="M4514" i="2"/>
  <c r="O4514" i="2"/>
  <c r="AD4511" i="2"/>
  <c r="K4516" i="2"/>
  <c r="J4516" i="2"/>
  <c r="H4516" i="2"/>
  <c r="G4516" i="2"/>
  <c r="F4516" i="2"/>
  <c r="I4516" i="2"/>
  <c r="AA4512" i="2"/>
  <c r="Y4512" i="2"/>
  <c r="V4512" i="2"/>
  <c r="Z4512" i="2"/>
  <c r="W4512" i="2"/>
  <c r="X4512" i="2"/>
  <c r="T4511" i="2"/>
  <c r="B4515" i="2"/>
  <c r="L4515" i="2"/>
  <c r="C4515" i="2"/>
  <c r="E4513" i="2"/>
  <c r="N4515" i="2"/>
  <c r="U4510" i="2"/>
  <c r="AB4511" i="2"/>
  <c r="S4511" i="2"/>
  <c r="E1584" i="2"/>
  <c r="AC1585" i="2"/>
  <c r="AE1585" i="2"/>
  <c r="AG1585" i="2"/>
  <c r="Q1585" i="2"/>
  <c r="O1585" i="2"/>
  <c r="M1585" i="2"/>
  <c r="C1586" i="17"/>
  <c r="O4515" i="2" a="1"/>
  <c r="AE4511" i="2" a="1"/>
  <c r="Q4515" i="2" a="1"/>
  <c r="AC4511" i="2" a="1"/>
  <c r="AG4511" i="2" a="1"/>
  <c r="V4513" i="2" a="1"/>
  <c r="M4515" i="2" a="1"/>
  <c r="F4517" i="2" a="1"/>
  <c r="AF4512" i="2" l="1"/>
  <c r="AD4512" i="2"/>
  <c r="E4514" i="2"/>
  <c r="P4516" i="2"/>
  <c r="E1585" i="2"/>
  <c r="U4511" i="2"/>
  <c r="T4512" i="2"/>
  <c r="X4513" i="2"/>
  <c r="W4513" i="2"/>
  <c r="V4513" i="2"/>
  <c r="AA4513" i="2"/>
  <c r="Z4513" i="2"/>
  <c r="Y4513" i="2"/>
  <c r="M4515" i="2"/>
  <c r="O4515" i="2"/>
  <c r="Q4515" i="2"/>
  <c r="AG4511" i="2"/>
  <c r="AC4511" i="2"/>
  <c r="AE4511" i="2"/>
  <c r="K4517" i="2"/>
  <c r="J4517" i="2"/>
  <c r="I4517" i="2"/>
  <c r="F4517" i="2"/>
  <c r="H4517" i="2"/>
  <c r="G4517" i="2"/>
  <c r="L4516" i="2"/>
  <c r="B4516" i="2"/>
  <c r="D4515" i="2"/>
  <c r="N4516" i="2"/>
  <c r="C4516" i="2"/>
  <c r="S4512" i="2"/>
  <c r="AB4512" i="2"/>
  <c r="U4512" i="2" s="1"/>
  <c r="E1586" i="17"/>
  <c r="U1585" i="2"/>
  <c r="D1585" i="2"/>
  <c r="C1587" i="17"/>
  <c r="D1587" i="17"/>
  <c r="B1587" i="17"/>
  <c r="AD1587" i="2"/>
  <c r="T1586" i="2"/>
  <c r="P1586" i="2"/>
  <c r="L1586" i="2"/>
  <c r="B1586" i="2"/>
  <c r="C1586" i="2"/>
  <c r="AD1586" i="2"/>
  <c r="AB1586" i="2"/>
  <c r="S1586" i="2"/>
  <c r="O1586" i="2" a="1"/>
  <c r="AC4512" i="2" a="1"/>
  <c r="O4516" i="2" a="1"/>
  <c r="AG1586" i="2" a="1"/>
  <c r="M4516" i="2" a="1"/>
  <c r="AC1586" i="2" a="1"/>
  <c r="F4518" i="2" a="1"/>
  <c r="V4514" i="2" a="1"/>
  <c r="AE1586" i="2" a="1"/>
  <c r="M1586" i="2" a="1"/>
  <c r="Q4516" i="2" a="1"/>
  <c r="Q1586" i="2" a="1"/>
  <c r="AE4512" i="2" a="1"/>
  <c r="AG4512" i="2" a="1"/>
  <c r="P4517" i="2" l="1"/>
  <c r="N4517" i="2"/>
  <c r="AF4513" i="2"/>
  <c r="D4516" i="2"/>
  <c r="AC4512" i="2"/>
  <c r="AG4512" i="2"/>
  <c r="AE4512" i="2"/>
  <c r="C4517" i="2"/>
  <c r="AA4514" i="2"/>
  <c r="Y4514" i="2"/>
  <c r="W4514" i="2"/>
  <c r="Z4514" i="2"/>
  <c r="X4514" i="2"/>
  <c r="V4514" i="2"/>
  <c r="M4516" i="2"/>
  <c r="O4516" i="2"/>
  <c r="Q4516" i="2"/>
  <c r="H4518" i="2"/>
  <c r="G4518" i="2"/>
  <c r="F4518" i="2"/>
  <c r="K4518" i="2"/>
  <c r="J4518" i="2"/>
  <c r="I4518" i="2"/>
  <c r="E4515" i="2"/>
  <c r="S4513" i="2"/>
  <c r="AB4513" i="2"/>
  <c r="L4517" i="2"/>
  <c r="B4517" i="2"/>
  <c r="T4513" i="2"/>
  <c r="AD4513" i="2"/>
  <c r="AC1586" i="2"/>
  <c r="AE1586" i="2"/>
  <c r="AG1586" i="2"/>
  <c r="O1586" i="2"/>
  <c r="C1588" i="17" s="1"/>
  <c r="Q1586" i="2"/>
  <c r="D1588" i="17" s="1"/>
  <c r="M1586" i="2"/>
  <c r="D1586" i="2"/>
  <c r="P1587" i="2"/>
  <c r="U1586" i="2"/>
  <c r="L1587" i="2"/>
  <c r="B1587" i="2"/>
  <c r="T1587" i="2"/>
  <c r="C1587" i="2"/>
  <c r="S1587" i="2"/>
  <c r="AB1587" i="2"/>
  <c r="N1587" i="2"/>
  <c r="AF1587" i="2"/>
  <c r="E1587" i="17"/>
  <c r="M1587" i="2" a="1"/>
  <c r="Q1587" i="2" a="1"/>
  <c r="O1587" i="2" a="1"/>
  <c r="AC4513" i="2" a="1"/>
  <c r="M4517" i="2" a="1"/>
  <c r="AC1587" i="2" a="1"/>
  <c r="AG4513" i="2" a="1"/>
  <c r="F4519" i="2" a="1"/>
  <c r="AG1587" i="2" a="1"/>
  <c r="AE4513" i="2" a="1"/>
  <c r="V4515" i="2" a="1"/>
  <c r="O4517" i="2" a="1"/>
  <c r="AE1587" i="2" a="1"/>
  <c r="Q4517" i="2" a="1"/>
  <c r="P4518" i="2" l="1"/>
  <c r="AD4514" i="2"/>
  <c r="D4517" i="2"/>
  <c r="U4513" i="2"/>
  <c r="T4514" i="2"/>
  <c r="O4517" i="2"/>
  <c r="Q4517" i="2"/>
  <c r="M4517" i="2"/>
  <c r="AF4514" i="2"/>
  <c r="AC4513" i="2"/>
  <c r="AE4513" i="2"/>
  <c r="AG4513" i="2"/>
  <c r="K4519" i="2"/>
  <c r="J4519" i="2"/>
  <c r="H4519" i="2"/>
  <c r="G4519" i="2"/>
  <c r="F4519" i="2"/>
  <c r="I4519" i="2"/>
  <c r="W4515" i="2"/>
  <c r="V4515" i="2"/>
  <c r="Y4515" i="2"/>
  <c r="AA4515" i="2"/>
  <c r="Z4515" i="2"/>
  <c r="X4515" i="2"/>
  <c r="B4518" i="2"/>
  <c r="L4518" i="2"/>
  <c r="C4518" i="2"/>
  <c r="E4516" i="2"/>
  <c r="AB4514" i="2"/>
  <c r="S4514" i="2"/>
  <c r="N4518" i="2"/>
  <c r="B1588" i="17"/>
  <c r="E1588" i="17" s="1"/>
  <c r="E1586" i="2"/>
  <c r="Q1587" i="2"/>
  <c r="D1589" i="17" s="1"/>
  <c r="M1587" i="2"/>
  <c r="O1587" i="2"/>
  <c r="C1589" i="17" s="1"/>
  <c r="AG1587" i="2"/>
  <c r="AE1587" i="2"/>
  <c r="AC1587" i="2"/>
  <c r="P1588" i="2"/>
  <c r="AD1588" i="2"/>
  <c r="C1588" i="2"/>
  <c r="AB1588" i="2"/>
  <c r="S1588" i="2"/>
  <c r="U1587" i="2"/>
  <c r="N1588" i="2"/>
  <c r="L1588" i="2"/>
  <c r="B1588" i="2"/>
  <c r="D1587" i="2"/>
  <c r="T1588" i="2"/>
  <c r="AF1588" i="2"/>
  <c r="Q1588" i="2" a="1"/>
  <c r="O4518" i="2" a="1"/>
  <c r="AE1588" i="2" a="1"/>
  <c r="F4520" i="2" a="1"/>
  <c r="Q4518" i="2" a="1"/>
  <c r="V4516" i="2" a="1"/>
  <c r="AC1588" i="2" a="1"/>
  <c r="M4518" i="2" a="1"/>
  <c r="AE4514" i="2" a="1"/>
  <c r="AG4514" i="2" a="1"/>
  <c r="O1588" i="2" a="1"/>
  <c r="M1588" i="2" a="1"/>
  <c r="AC4514" i="2" a="1"/>
  <c r="AG1588" i="2" a="1"/>
  <c r="P4519" i="2" l="1"/>
  <c r="AE4514" i="2"/>
  <c r="AG4514" i="2"/>
  <c r="AC4514" i="2"/>
  <c r="AF4515" i="2"/>
  <c r="E4517" i="2"/>
  <c r="D4518" i="2"/>
  <c r="U4514" i="2"/>
  <c r="AD4515" i="2"/>
  <c r="AA4516" i="2"/>
  <c r="Z4516" i="2"/>
  <c r="Y4516" i="2"/>
  <c r="W4516" i="2"/>
  <c r="X4516" i="2"/>
  <c r="V4516" i="2"/>
  <c r="M4518" i="2"/>
  <c r="O4518" i="2"/>
  <c r="Q4518" i="2"/>
  <c r="K4520" i="2"/>
  <c r="J4520" i="2"/>
  <c r="I4520" i="2"/>
  <c r="H4520" i="2"/>
  <c r="G4520" i="2"/>
  <c r="F4520" i="2"/>
  <c r="N4519" i="2"/>
  <c r="L4519" i="2"/>
  <c r="B4519" i="2"/>
  <c r="S4515" i="2"/>
  <c r="AB4515" i="2"/>
  <c r="C4519" i="2"/>
  <c r="T4515" i="2"/>
  <c r="E1587" i="2"/>
  <c r="M1588" i="2"/>
  <c r="Q1588" i="2"/>
  <c r="O1588" i="2"/>
  <c r="AC1588" i="2"/>
  <c r="AG1588" i="2"/>
  <c r="AE1588" i="2"/>
  <c r="B1589" i="17"/>
  <c r="O4519" i="2" a="1"/>
  <c r="M4519" i="2" a="1"/>
  <c r="AC4515" i="2" a="1"/>
  <c r="AE4515" i="2" a="1"/>
  <c r="F4521" i="2" a="1"/>
  <c r="AG4515" i="2" a="1"/>
  <c r="Q4519" i="2" a="1"/>
  <c r="V4517" i="2" a="1"/>
  <c r="AF4516" i="2" l="1"/>
  <c r="P4520" i="2"/>
  <c r="D4519" i="2"/>
  <c r="AD4516" i="2"/>
  <c r="T4516" i="2"/>
  <c r="U4515" i="2"/>
  <c r="H4521" i="2"/>
  <c r="G4521" i="2"/>
  <c r="F4521" i="2"/>
  <c r="I4521" i="2"/>
  <c r="K4521" i="2"/>
  <c r="J4521" i="2"/>
  <c r="M4519" i="2"/>
  <c r="O4519" i="2"/>
  <c r="Q4519" i="2"/>
  <c r="AC4515" i="2"/>
  <c r="AG4515" i="2"/>
  <c r="AE4515" i="2"/>
  <c r="Z4517" i="2"/>
  <c r="W4517" i="2"/>
  <c r="V4517" i="2"/>
  <c r="AA4517" i="2"/>
  <c r="X4517" i="2"/>
  <c r="Y4517" i="2"/>
  <c r="E4518" i="2"/>
  <c r="C4520" i="2"/>
  <c r="S4516" i="2"/>
  <c r="AB4516" i="2"/>
  <c r="B4520" i="2"/>
  <c r="L4520" i="2"/>
  <c r="N4520" i="2"/>
  <c r="E1588" i="2"/>
  <c r="D1588" i="2"/>
  <c r="B1590" i="17"/>
  <c r="C1590" i="17"/>
  <c r="D1590" i="17"/>
  <c r="U1588" i="2"/>
  <c r="P1589" i="2"/>
  <c r="AD1589" i="2"/>
  <c r="E1589" i="17"/>
  <c r="N1590" i="2"/>
  <c r="AF1590" i="2"/>
  <c r="C1589" i="2"/>
  <c r="AF1589" i="2"/>
  <c r="T1589" i="2"/>
  <c r="N1589" i="2"/>
  <c r="B1589" i="2"/>
  <c r="L1589" i="2"/>
  <c r="AB1589" i="2"/>
  <c r="S1589" i="2"/>
  <c r="O1589" i="2" a="1"/>
  <c r="AG4516" i="2" a="1"/>
  <c r="M4520" i="2" a="1"/>
  <c r="AE4516" i="2" a="1"/>
  <c r="AC4516" i="2" a="1"/>
  <c r="F4522" i="2" a="1"/>
  <c r="AC1589" i="2" a="1"/>
  <c r="AG1589" i="2" a="1"/>
  <c r="Q1589" i="2" a="1"/>
  <c r="V4518" i="2" a="1"/>
  <c r="Q4520" i="2" a="1"/>
  <c r="M1589" i="2" a="1"/>
  <c r="O4520" i="2" a="1"/>
  <c r="AE1589" i="2" a="1"/>
  <c r="U4516" i="2" l="1"/>
  <c r="AG4516" i="2"/>
  <c r="AE4516" i="2"/>
  <c r="AC4516" i="2"/>
  <c r="P4521" i="2"/>
  <c r="G4522" i="2"/>
  <c r="I4522" i="2"/>
  <c r="K4522" i="2"/>
  <c r="F4522" i="2"/>
  <c r="J4522" i="2"/>
  <c r="H4522" i="2"/>
  <c r="Y4518" i="2"/>
  <c r="X4518" i="2"/>
  <c r="W4518" i="2"/>
  <c r="AA4518" i="2"/>
  <c r="Z4518" i="2"/>
  <c r="V4518" i="2"/>
  <c r="M4520" i="2"/>
  <c r="Q4520" i="2"/>
  <c r="O4520" i="2"/>
  <c r="AF4517" i="2"/>
  <c r="E4519" i="2"/>
  <c r="S4517" i="2"/>
  <c r="AB4517" i="2"/>
  <c r="D4520" i="2"/>
  <c r="B4521" i="2"/>
  <c r="L4521" i="2"/>
  <c r="C4521" i="2"/>
  <c r="AD4517" i="2"/>
  <c r="T4517" i="2"/>
  <c r="N4521" i="2"/>
  <c r="E1590" i="17"/>
  <c r="M1589" i="2"/>
  <c r="B1591" i="17" s="1"/>
  <c r="Q1589" i="2"/>
  <c r="O1589" i="2"/>
  <c r="C1591" i="17" s="1"/>
  <c r="AE1589" i="2"/>
  <c r="AC1589" i="2"/>
  <c r="AG1589" i="2"/>
  <c r="AD1590" i="2"/>
  <c r="AD1591" i="2"/>
  <c r="S1590" i="2"/>
  <c r="AB1590" i="2"/>
  <c r="C1590" i="2"/>
  <c r="U1589" i="2"/>
  <c r="D1589" i="2"/>
  <c r="T1590" i="2"/>
  <c r="P1590" i="2"/>
  <c r="L1590" i="2"/>
  <c r="B1590" i="2"/>
  <c r="M4521" i="2" a="1"/>
  <c r="AG1590" i="2" a="1"/>
  <c r="O1590" i="2" a="1"/>
  <c r="AC4517" i="2" a="1"/>
  <c r="Q4521" i="2" a="1"/>
  <c r="V4519" i="2" a="1"/>
  <c r="F4523" i="2" a="1"/>
  <c r="O4521" i="2" a="1"/>
  <c r="AE4517" i="2" a="1"/>
  <c r="AC1590" i="2" a="1"/>
  <c r="AG4517" i="2" a="1"/>
  <c r="M1590" i="2" a="1"/>
  <c r="Q1590" i="2" a="1"/>
  <c r="AE1590" i="2" a="1"/>
  <c r="AD4518" i="2" l="1"/>
  <c r="AF4518" i="2"/>
  <c r="D4521" i="2"/>
  <c r="P4522" i="2"/>
  <c r="N4522" i="2"/>
  <c r="M4521" i="2"/>
  <c r="O4521" i="2"/>
  <c r="Q4521" i="2"/>
  <c r="Z4519" i="2"/>
  <c r="X4519" i="2"/>
  <c r="AA4519" i="2"/>
  <c r="Y4519" i="2"/>
  <c r="W4519" i="2"/>
  <c r="V4519" i="2"/>
  <c r="K4523" i="2"/>
  <c r="J4523" i="2"/>
  <c r="I4523" i="2"/>
  <c r="H4523" i="2"/>
  <c r="F4523" i="2"/>
  <c r="G4523" i="2"/>
  <c r="AC4517" i="2"/>
  <c r="AG4517" i="2"/>
  <c r="AE4517" i="2"/>
  <c r="AB4518" i="2"/>
  <c r="S4518" i="2"/>
  <c r="U4517" i="2"/>
  <c r="T4518" i="2"/>
  <c r="L4522" i="2"/>
  <c r="B4522" i="2"/>
  <c r="E4520" i="2"/>
  <c r="C4522" i="2"/>
  <c r="E1589" i="2"/>
  <c r="AG1590" i="2"/>
  <c r="AC1590" i="2"/>
  <c r="AE1590" i="2"/>
  <c r="Q1590" i="2"/>
  <c r="O1590" i="2"/>
  <c r="M1590" i="2"/>
  <c r="D1590" i="2"/>
  <c r="D1591" i="17"/>
  <c r="E1591" i="17" s="1"/>
  <c r="O4522" i="2" a="1"/>
  <c r="M4522" i="2" a="1"/>
  <c r="Q4522" i="2" a="1"/>
  <c r="AG4518" i="2" a="1"/>
  <c r="V4520" i="2" a="1"/>
  <c r="AC4518" i="2" a="1"/>
  <c r="F4524" i="2" a="1"/>
  <c r="AE4518" i="2" a="1"/>
  <c r="U4518" i="2" l="1"/>
  <c r="D4522" i="2"/>
  <c r="T4519" i="2"/>
  <c r="P4523" i="2"/>
  <c r="E1590" i="2"/>
  <c r="AC4518" i="2"/>
  <c r="AE4518" i="2"/>
  <c r="AG4518" i="2"/>
  <c r="W4520" i="2"/>
  <c r="V4520" i="2"/>
  <c r="Z4520" i="2"/>
  <c r="AA4520" i="2"/>
  <c r="Y4520" i="2"/>
  <c r="X4520" i="2"/>
  <c r="H4524" i="2"/>
  <c r="G4524" i="2"/>
  <c r="F4524" i="2"/>
  <c r="K4524" i="2"/>
  <c r="J4524" i="2"/>
  <c r="I4524" i="2"/>
  <c r="M4522" i="2"/>
  <c r="O4522" i="2"/>
  <c r="Q4522" i="2"/>
  <c r="S4519" i="2"/>
  <c r="AB4519" i="2"/>
  <c r="AF4519" i="2"/>
  <c r="C4523" i="2"/>
  <c r="L4523" i="2"/>
  <c r="B4523" i="2"/>
  <c r="AD4519" i="2"/>
  <c r="N4523" i="2"/>
  <c r="E4521" i="2"/>
  <c r="U1590" i="2"/>
  <c r="AF1592" i="2"/>
  <c r="AD1592" i="2"/>
  <c r="C1592" i="17"/>
  <c r="D1592" i="17"/>
  <c r="B1592" i="17"/>
  <c r="P1591" i="2"/>
  <c r="B1591" i="2"/>
  <c r="L1591" i="2"/>
  <c r="C1591" i="2"/>
  <c r="S1591" i="2"/>
  <c r="AB1591" i="2"/>
  <c r="T1591" i="2"/>
  <c r="N1591" i="2"/>
  <c r="AF1591" i="2"/>
  <c r="O4523" i="2" a="1"/>
  <c r="V4521" i="2" a="1"/>
  <c r="AC1591" i="2" a="1"/>
  <c r="AE4519" i="2" a="1"/>
  <c r="O1591" i="2" a="1"/>
  <c r="AC4519" i="2" a="1"/>
  <c r="F4525" i="2" a="1"/>
  <c r="Q4523" i="2" a="1"/>
  <c r="M4523" i="2" a="1"/>
  <c r="M1591" i="2" a="1"/>
  <c r="AG1591" i="2" a="1"/>
  <c r="AE1591" i="2" a="1"/>
  <c r="Q1591" i="2" a="1"/>
  <c r="AG4519" i="2" a="1"/>
  <c r="AD4520" i="2" l="1"/>
  <c r="AC4519" i="2"/>
  <c r="AG4519" i="2"/>
  <c r="AE4519" i="2"/>
  <c r="P4524" i="2"/>
  <c r="AA4521" i="2"/>
  <c r="Z4521" i="2"/>
  <c r="X4521" i="2"/>
  <c r="V4521" i="2"/>
  <c r="Y4521" i="2"/>
  <c r="W4521" i="2"/>
  <c r="K4525" i="2"/>
  <c r="J4525" i="2"/>
  <c r="H4525" i="2"/>
  <c r="G4525" i="2"/>
  <c r="F4525" i="2"/>
  <c r="I4525" i="2"/>
  <c r="M4523" i="2"/>
  <c r="Q4523" i="2"/>
  <c r="O4523" i="2"/>
  <c r="AB4520" i="2"/>
  <c r="S4520" i="2"/>
  <c r="U4519" i="2"/>
  <c r="AF4520" i="2"/>
  <c r="E4522" i="2"/>
  <c r="L4524" i="2"/>
  <c r="B4524" i="2"/>
  <c r="D4523" i="2"/>
  <c r="C4524" i="2"/>
  <c r="T4520" i="2"/>
  <c r="N4524" i="2"/>
  <c r="Q1591" i="2"/>
  <c r="D1593" i="17" s="1"/>
  <c r="M1591" i="2"/>
  <c r="B1593" i="17" s="1"/>
  <c r="O1591" i="2"/>
  <c r="C1593" i="17" s="1"/>
  <c r="AG1591" i="2"/>
  <c r="AC1591" i="2"/>
  <c r="AE1591" i="2"/>
  <c r="U1591" i="2"/>
  <c r="T1592" i="2"/>
  <c r="C1592" i="2"/>
  <c r="P1592" i="2"/>
  <c r="N1592" i="2" s="1"/>
  <c r="L1592" i="2"/>
  <c r="B1592" i="2"/>
  <c r="E1592" i="17"/>
  <c r="D1591" i="2"/>
  <c r="S1592" i="2"/>
  <c r="AB1592" i="2"/>
  <c r="U1592" i="2" s="1"/>
  <c r="AC4520" i="2" a="1"/>
  <c r="M1592" i="2" a="1"/>
  <c r="V4522" i="2" a="1"/>
  <c r="AG4520" i="2" a="1"/>
  <c r="F4526" i="2" a="1"/>
  <c r="Q4524" i="2" a="1"/>
  <c r="O4524" i="2" a="1"/>
  <c r="AC1592" i="2" a="1"/>
  <c r="M4524" i="2" a="1"/>
  <c r="AE1592" i="2" a="1"/>
  <c r="O1592" i="2" a="1"/>
  <c r="AE4520" i="2" a="1"/>
  <c r="AG1592" i="2" a="1"/>
  <c r="Q1592" i="2" a="1"/>
  <c r="AF4521" i="2" l="1"/>
  <c r="T4521" i="2"/>
  <c r="D4524" i="2"/>
  <c r="P4525" i="2"/>
  <c r="M4524" i="2"/>
  <c r="O4524" i="2"/>
  <c r="Q4524" i="2"/>
  <c r="K4526" i="2"/>
  <c r="J4526" i="2"/>
  <c r="I4526" i="2"/>
  <c r="H4526" i="2"/>
  <c r="G4526" i="2"/>
  <c r="F4526" i="2"/>
  <c r="AE4520" i="2"/>
  <c r="AC4520" i="2"/>
  <c r="AG4520" i="2"/>
  <c r="W4522" i="2"/>
  <c r="V4522" i="2"/>
  <c r="Y4522" i="2"/>
  <c r="Z4522" i="2"/>
  <c r="AA4522" i="2"/>
  <c r="X4522" i="2"/>
  <c r="L4525" i="2"/>
  <c r="B4525" i="2"/>
  <c r="N4525" i="2"/>
  <c r="AB4521" i="2"/>
  <c r="S4521" i="2"/>
  <c r="AD4521" i="2"/>
  <c r="C4525" i="2"/>
  <c r="U4520" i="2"/>
  <c r="E4523" i="2"/>
  <c r="E1591" i="2"/>
  <c r="AC1592" i="2"/>
  <c r="AE1592" i="2"/>
  <c r="AG1592" i="2"/>
  <c r="O1592" i="2"/>
  <c r="M1592" i="2"/>
  <c r="Q1592" i="2"/>
  <c r="D1594" i="17" s="1"/>
  <c r="AD1593" i="2"/>
  <c r="D1592" i="2"/>
  <c r="P1593" i="2"/>
  <c r="C1593" i="2"/>
  <c r="N1593" i="2"/>
  <c r="L1593" i="2"/>
  <c r="B1593" i="2"/>
  <c r="AF1593" i="2"/>
  <c r="S1593" i="2"/>
  <c r="AB1593" i="2"/>
  <c r="E1593" i="17"/>
  <c r="T1593" i="2"/>
  <c r="AG4521" i="2" a="1"/>
  <c r="AG1593" i="2" a="1"/>
  <c r="F4527" i="2" a="1"/>
  <c r="V4523" i="2" a="1"/>
  <c r="M1593" i="2" a="1"/>
  <c r="AC4521" i="2" a="1"/>
  <c r="O4525" i="2" a="1"/>
  <c r="Q1593" i="2" a="1"/>
  <c r="M4525" i="2" a="1"/>
  <c r="Q4525" i="2" a="1"/>
  <c r="O1593" i="2" a="1"/>
  <c r="AE1593" i="2" a="1"/>
  <c r="AE4521" i="2" a="1"/>
  <c r="AC1593" i="2" a="1"/>
  <c r="P4526" i="2" l="1"/>
  <c r="AD4522" i="2"/>
  <c r="AE4521" i="2"/>
  <c r="AC4521" i="2"/>
  <c r="AG4521" i="2"/>
  <c r="N4526" i="2"/>
  <c r="C4526" i="2"/>
  <c r="M4525" i="2"/>
  <c r="O4525" i="2"/>
  <c r="Q4525" i="2"/>
  <c r="Z4523" i="2"/>
  <c r="Y4523" i="2"/>
  <c r="X4523" i="2"/>
  <c r="V4523" i="2"/>
  <c r="AA4523" i="2"/>
  <c r="W4523" i="2"/>
  <c r="H4527" i="2"/>
  <c r="G4527" i="2"/>
  <c r="I4527" i="2"/>
  <c r="F4527" i="2"/>
  <c r="K4527" i="2"/>
  <c r="J4527" i="2"/>
  <c r="L4526" i="2"/>
  <c r="B4526" i="2"/>
  <c r="D4525" i="2"/>
  <c r="AF4522" i="2"/>
  <c r="S4522" i="2"/>
  <c r="AB4522" i="2"/>
  <c r="T4522" i="2"/>
  <c r="U4521" i="2"/>
  <c r="E4524" i="2"/>
  <c r="E1592" i="2"/>
  <c r="B1594" i="17"/>
  <c r="AG1593" i="2"/>
  <c r="AC1593" i="2"/>
  <c r="AE1593" i="2"/>
  <c r="Q1593" i="2"/>
  <c r="O1593" i="2"/>
  <c r="M1593" i="2"/>
  <c r="C1594" i="17"/>
  <c r="M4526" i="2" a="1"/>
  <c r="AC4522" i="2" a="1"/>
  <c r="F4528" i="2" a="1"/>
  <c r="O4526" i="2" a="1"/>
  <c r="V4524" i="2" a="1"/>
  <c r="Q4526" i="2" a="1"/>
  <c r="AE4522" i="2" a="1"/>
  <c r="AG4522" i="2" a="1"/>
  <c r="D4526" i="2" l="1"/>
  <c r="P4527" i="2"/>
  <c r="E1593" i="2"/>
  <c r="T4523" i="2"/>
  <c r="O4526" i="2"/>
  <c r="Q4526" i="2"/>
  <c r="M4526" i="2"/>
  <c r="AD4523" i="2"/>
  <c r="U4522" i="2"/>
  <c r="K4528" i="2"/>
  <c r="J4528" i="2"/>
  <c r="I4528" i="2"/>
  <c r="H4528" i="2"/>
  <c r="G4528" i="2"/>
  <c r="F4528" i="2"/>
  <c r="X4524" i="2"/>
  <c r="W4524" i="2"/>
  <c r="AA4524" i="2"/>
  <c r="Y4524" i="2"/>
  <c r="V4524" i="2"/>
  <c r="Z4524" i="2"/>
  <c r="AG4522" i="2"/>
  <c r="AC4522" i="2"/>
  <c r="AE4522" i="2"/>
  <c r="AB4523" i="2"/>
  <c r="S4523" i="2"/>
  <c r="B4527" i="2"/>
  <c r="L4527" i="2"/>
  <c r="C4527" i="2"/>
  <c r="AF4523" i="2"/>
  <c r="N4527" i="2"/>
  <c r="E4525" i="2"/>
  <c r="E1594" i="17"/>
  <c r="N1594" i="2"/>
  <c r="C1594" i="2"/>
  <c r="P1594" i="2"/>
  <c r="AF1594" i="2"/>
  <c r="C1595" i="17"/>
  <c r="D1595" i="17"/>
  <c r="B1595" i="17"/>
  <c r="D1593" i="2"/>
  <c r="L1594" i="2"/>
  <c r="B1594" i="2"/>
  <c r="T1594" i="2"/>
  <c r="AD1594" i="2"/>
  <c r="U1593" i="2"/>
  <c r="S1594" i="2"/>
  <c r="AB1594" i="2"/>
  <c r="Q1594" i="2" a="1"/>
  <c r="AE1594" i="2" a="1"/>
  <c r="AG1594" i="2" a="1"/>
  <c r="Q4527" i="2" a="1"/>
  <c r="V4525" i="2" a="1"/>
  <c r="AC4523" i="2" a="1"/>
  <c r="F4529" i="2" a="1"/>
  <c r="AC1594" i="2" a="1"/>
  <c r="M1594" i="2" a="1"/>
  <c r="O1594" i="2" a="1"/>
  <c r="M4527" i="2" a="1"/>
  <c r="AG4523" i="2" a="1"/>
  <c r="O4527" i="2" a="1"/>
  <c r="AE4523" i="2" a="1"/>
  <c r="AG4523" i="2" l="1"/>
  <c r="AE4523" i="2"/>
  <c r="AC4523" i="2"/>
  <c r="E4526" i="2"/>
  <c r="C4528" i="2"/>
  <c r="N4528" i="2"/>
  <c r="D4527" i="2"/>
  <c r="AD4524" i="2"/>
  <c r="U4523" i="2"/>
  <c r="P4528" i="2"/>
  <c r="X4525" i="2"/>
  <c r="W4525" i="2"/>
  <c r="V4525" i="2"/>
  <c r="AA4525" i="2"/>
  <c r="Z4525" i="2"/>
  <c r="Y4525" i="2"/>
  <c r="M4527" i="2"/>
  <c r="O4527" i="2"/>
  <c r="Q4527" i="2"/>
  <c r="K4529" i="2"/>
  <c r="J4529" i="2"/>
  <c r="H4529" i="2"/>
  <c r="I4529" i="2"/>
  <c r="F4529" i="2"/>
  <c r="G4529" i="2"/>
  <c r="T4524" i="2"/>
  <c r="L4528" i="2"/>
  <c r="B4528" i="2"/>
  <c r="S4524" i="2"/>
  <c r="AB4524" i="2"/>
  <c r="AF4524" i="2"/>
  <c r="Q1594" i="2"/>
  <c r="D1596" i="17" s="1"/>
  <c r="O1594" i="2"/>
  <c r="C1596" i="17" s="1"/>
  <c r="M1594" i="2"/>
  <c r="AC1594" i="2"/>
  <c r="AG1594" i="2"/>
  <c r="AE1594" i="2"/>
  <c r="AD1595" i="2"/>
  <c r="AF1595" i="2"/>
  <c r="D1594" i="2"/>
  <c r="T1595" i="2"/>
  <c r="E1595" i="17"/>
  <c r="P1595" i="2"/>
  <c r="N1595" i="2"/>
  <c r="C1595" i="2" s="1"/>
  <c r="B1595" i="2"/>
  <c r="L1595" i="2"/>
  <c r="AB1595" i="2"/>
  <c r="S1595" i="2"/>
  <c r="U1594" i="2"/>
  <c r="Q4528" i="2" a="1"/>
  <c r="O4528" i="2" a="1"/>
  <c r="Q1595" i="2" a="1"/>
  <c r="AC4524" i="2" a="1"/>
  <c r="O1595" i="2" a="1"/>
  <c r="AG4524" i="2" a="1"/>
  <c r="AC1595" i="2" a="1"/>
  <c r="F4530" i="2" a="1"/>
  <c r="AE4524" i="2" a="1"/>
  <c r="M1595" i="2" a="1"/>
  <c r="AG1595" i="2" a="1"/>
  <c r="V4526" i="2" a="1"/>
  <c r="M4528" i="2" a="1"/>
  <c r="AE1595" i="2" a="1"/>
  <c r="O4528" i="2" l="1"/>
  <c r="Q4528" i="2"/>
  <c r="M4528" i="2"/>
  <c r="D4528" i="2"/>
  <c r="P4529" i="2"/>
  <c r="C4529" i="2"/>
  <c r="AF4525" i="2"/>
  <c r="AG4524" i="2"/>
  <c r="AE4524" i="2"/>
  <c r="AC4524" i="2"/>
  <c r="Z4526" i="2"/>
  <c r="AA4526" i="2"/>
  <c r="Y4526" i="2"/>
  <c r="W4526" i="2"/>
  <c r="X4526" i="2"/>
  <c r="V4526" i="2"/>
  <c r="K4530" i="2"/>
  <c r="J4530" i="2"/>
  <c r="I4530" i="2"/>
  <c r="H4530" i="2"/>
  <c r="G4530" i="2"/>
  <c r="F4530" i="2"/>
  <c r="E4527" i="2"/>
  <c r="AD4525" i="2"/>
  <c r="U4524" i="2"/>
  <c r="T4525" i="2"/>
  <c r="N4529" i="2"/>
  <c r="B4529" i="2"/>
  <c r="L4529" i="2"/>
  <c r="S4525" i="2"/>
  <c r="AB4525" i="2"/>
  <c r="E1594" i="2"/>
  <c r="B1596" i="17"/>
  <c r="E1596" i="17" s="1"/>
  <c r="M1595" i="2"/>
  <c r="B1597" i="17" s="1"/>
  <c r="O1595" i="2"/>
  <c r="C1597" i="17" s="1"/>
  <c r="Q1595" i="2"/>
  <c r="D1597" i="17" s="1"/>
  <c r="AG1595" i="2"/>
  <c r="AE1595" i="2"/>
  <c r="AC1595" i="2"/>
  <c r="U1595" i="2"/>
  <c r="AD1596" i="2"/>
  <c r="P1596" i="2"/>
  <c r="D1595" i="2"/>
  <c r="T1596" i="2"/>
  <c r="AF1596" i="2"/>
  <c r="AB1596" i="2"/>
  <c r="S1596" i="2"/>
  <c r="N1596" i="2"/>
  <c r="C1596" i="2" s="1"/>
  <c r="B1596" i="2"/>
  <c r="L1596" i="2"/>
  <c r="M4529" i="2" a="1"/>
  <c r="O1596" i="2" a="1"/>
  <c r="M1596" i="2" a="1"/>
  <c r="F4531" i="2" a="1"/>
  <c r="AG1596" i="2" a="1"/>
  <c r="AG4525" i="2" a="1"/>
  <c r="O4529" i="2" a="1"/>
  <c r="V4527" i="2" a="1"/>
  <c r="AE1596" i="2" a="1"/>
  <c r="Q4529" i="2" a="1"/>
  <c r="AC1596" i="2" a="1"/>
  <c r="AE4525" i="2" a="1"/>
  <c r="Q1596" i="2" a="1"/>
  <c r="AC4525" i="2" a="1"/>
  <c r="P4530" i="2" l="1"/>
  <c r="C4530" i="2"/>
  <c r="N4530" i="2"/>
  <c r="E4528" i="2"/>
  <c r="O4529" i="2"/>
  <c r="M4529" i="2"/>
  <c r="Q4529" i="2"/>
  <c r="AD4526" i="2"/>
  <c r="T4526" i="2"/>
  <c r="AC4525" i="2"/>
  <c r="AE4525" i="2"/>
  <c r="AG4525" i="2"/>
  <c r="AA4527" i="2"/>
  <c r="V4527" i="2"/>
  <c r="Y4527" i="2"/>
  <c r="X4527" i="2"/>
  <c r="W4527" i="2"/>
  <c r="Z4527" i="2"/>
  <c r="K4531" i="2"/>
  <c r="J4531" i="2"/>
  <c r="I4531" i="2"/>
  <c r="H4531" i="2"/>
  <c r="G4531" i="2"/>
  <c r="F4531" i="2"/>
  <c r="U4525" i="2"/>
  <c r="AB4526" i="2"/>
  <c r="S4526" i="2"/>
  <c r="AF4526" i="2"/>
  <c r="L4530" i="2"/>
  <c r="B4530" i="2"/>
  <c r="D4529" i="2"/>
  <c r="E1595" i="2"/>
  <c r="Q1596" i="2"/>
  <c r="D1598" i="17" s="1"/>
  <c r="M1596" i="2"/>
  <c r="B1598" i="17" s="1"/>
  <c r="O1596" i="2"/>
  <c r="C1598" i="17" s="1"/>
  <c r="AE1596" i="2"/>
  <c r="AG1596" i="2"/>
  <c r="AC1596" i="2"/>
  <c r="D1596" i="2"/>
  <c r="U1596" i="2"/>
  <c r="AF1597" i="2"/>
  <c r="P1597" i="2"/>
  <c r="AD1597" i="2"/>
  <c r="AB1597" i="2"/>
  <c r="S1597" i="2"/>
  <c r="E1597" i="17"/>
  <c r="T1597" i="2"/>
  <c r="C1597" i="2"/>
  <c r="N1597" i="2"/>
  <c r="L1597" i="2"/>
  <c r="B1597" i="2"/>
  <c r="O1597" i="2" a="1"/>
  <c r="Q1597" i="2" a="1"/>
  <c r="AC4526" i="2" a="1"/>
  <c r="AG4526" i="2" a="1"/>
  <c r="AC1597" i="2" a="1"/>
  <c r="M4530" i="2" a="1"/>
  <c r="V4528" i="2" a="1"/>
  <c r="O4530" i="2" a="1"/>
  <c r="F4532" i="2" a="1"/>
  <c r="AG1597" i="2" a="1"/>
  <c r="AE1597" i="2" a="1"/>
  <c r="AE4526" i="2" a="1"/>
  <c r="M1597" i="2" a="1"/>
  <c r="Q4530" i="2" a="1"/>
  <c r="N4531" i="2" l="1"/>
  <c r="D4530" i="2"/>
  <c r="O4530" i="2"/>
  <c r="M4530" i="2"/>
  <c r="Q4530" i="2"/>
  <c r="P4531" i="2"/>
  <c r="E4529" i="2"/>
  <c r="AE4526" i="2"/>
  <c r="AC4526" i="2"/>
  <c r="AG4526" i="2"/>
  <c r="C4531" i="2"/>
  <c r="U4526" i="2"/>
  <c r="AA4528" i="2"/>
  <c r="Z4528" i="2"/>
  <c r="Y4528" i="2"/>
  <c r="W4528" i="2"/>
  <c r="X4528" i="2"/>
  <c r="V4528" i="2"/>
  <c r="G4532" i="2"/>
  <c r="F4532" i="2"/>
  <c r="K4532" i="2"/>
  <c r="J4532" i="2"/>
  <c r="I4532" i="2"/>
  <c r="H4532" i="2"/>
  <c r="L4531" i="2"/>
  <c r="B4531" i="2"/>
  <c r="AF4527" i="2"/>
  <c r="S4527" i="2"/>
  <c r="AB4527" i="2"/>
  <c r="T4527" i="2"/>
  <c r="AD4527" i="2"/>
  <c r="E1596" i="2"/>
  <c r="O1597" i="2"/>
  <c r="C1599" i="17" s="1"/>
  <c r="M1597" i="2"/>
  <c r="B1599" i="17" s="1"/>
  <c r="Q1597" i="2"/>
  <c r="D1599" i="17" s="1"/>
  <c r="AG1597" i="2"/>
  <c r="AE1597" i="2"/>
  <c r="AC1597" i="2"/>
  <c r="AF1598" i="2"/>
  <c r="U1597" i="2"/>
  <c r="D1597" i="2"/>
  <c r="AD1599" i="2"/>
  <c r="AD1598" i="2"/>
  <c r="AB1598" i="2"/>
  <c r="S1598" i="2"/>
  <c r="T1598" i="2"/>
  <c r="C1598" i="2"/>
  <c r="E1598" i="17"/>
  <c r="P1598" i="2"/>
  <c r="B1598" i="2"/>
  <c r="L1598" i="2"/>
  <c r="N1598" i="2"/>
  <c r="AE1598" i="2" a="1"/>
  <c r="AC4527" i="2" a="1"/>
  <c r="AG4527" i="2" a="1"/>
  <c r="M4531" i="2" a="1"/>
  <c r="AE4527" i="2" a="1"/>
  <c r="M1598" i="2" a="1"/>
  <c r="F4533" i="2" a="1"/>
  <c r="Q1598" i="2" a="1"/>
  <c r="Q4531" i="2" a="1"/>
  <c r="V4529" i="2" a="1"/>
  <c r="O4531" i="2" a="1"/>
  <c r="AC1598" i="2" a="1"/>
  <c r="AG1598" i="2" a="1"/>
  <c r="O1598" i="2" a="1"/>
  <c r="D4531" i="2" l="1"/>
  <c r="E4530" i="2"/>
  <c r="Q4531" i="2"/>
  <c r="O4531" i="2"/>
  <c r="M4531" i="2"/>
  <c r="AD4528" i="2"/>
  <c r="T4528" i="2"/>
  <c r="N4532" i="2"/>
  <c r="AC4527" i="2"/>
  <c r="AG4527" i="2"/>
  <c r="AE4527" i="2"/>
  <c r="H4533" i="2"/>
  <c r="G4533" i="2"/>
  <c r="F4533" i="2"/>
  <c r="K4533" i="2"/>
  <c r="J4533" i="2"/>
  <c r="I4533" i="2"/>
  <c r="X4529" i="2"/>
  <c r="V4529" i="2"/>
  <c r="Z4529" i="2"/>
  <c r="W4529" i="2"/>
  <c r="AA4529" i="2"/>
  <c r="Y4529" i="2"/>
  <c r="B4532" i="2"/>
  <c r="L4532" i="2"/>
  <c r="C4532" i="2"/>
  <c r="U4527" i="2"/>
  <c r="S4528" i="2"/>
  <c r="AB4528" i="2"/>
  <c r="AF4528" i="2"/>
  <c r="P4532" i="2"/>
  <c r="E1597" i="2"/>
  <c r="O1598" i="2"/>
  <c r="C1600" i="17" s="1"/>
  <c r="Q1598" i="2"/>
  <c r="D1600" i="17" s="1"/>
  <c r="M1598" i="2"/>
  <c r="AG1598" i="2"/>
  <c r="AE1598" i="2"/>
  <c r="AC1598" i="2"/>
  <c r="T1599" i="2"/>
  <c r="U1598" i="2"/>
  <c r="C1599" i="2"/>
  <c r="P1599" i="2"/>
  <c r="AF1599" i="2"/>
  <c r="AB1599" i="2"/>
  <c r="S1599" i="2"/>
  <c r="D1598" i="2"/>
  <c r="E1599" i="17"/>
  <c r="N1599" i="2"/>
  <c r="L1599" i="2"/>
  <c r="B1599" i="2"/>
  <c r="O4532" i="2" a="1"/>
  <c r="AE1599" i="2" a="1"/>
  <c r="Q1599" i="2" a="1"/>
  <c r="AE4528" i="2" a="1"/>
  <c r="AC1599" i="2" a="1"/>
  <c r="M1599" i="2" a="1"/>
  <c r="AG4528" i="2" a="1"/>
  <c r="M4532" i="2" a="1"/>
  <c r="F4534" i="2" a="1"/>
  <c r="Q4532" i="2" a="1"/>
  <c r="V4530" i="2" a="1"/>
  <c r="AC4528" i="2" a="1"/>
  <c r="AG1599" i="2" a="1"/>
  <c r="O1599" i="2" a="1"/>
  <c r="E4531" i="2" l="1"/>
  <c r="P4533" i="2"/>
  <c r="AG4528" i="2"/>
  <c r="AC4528" i="2"/>
  <c r="AE4528" i="2"/>
  <c r="C4533" i="2"/>
  <c r="D4532" i="2"/>
  <c r="J4534" i="2"/>
  <c r="G4534" i="2"/>
  <c r="H4534" i="2"/>
  <c r="F4534" i="2"/>
  <c r="K4534" i="2"/>
  <c r="I4534" i="2"/>
  <c r="Q4532" i="2"/>
  <c r="M4532" i="2"/>
  <c r="O4532" i="2"/>
  <c r="Y4530" i="2"/>
  <c r="X4530" i="2"/>
  <c r="W4530" i="2"/>
  <c r="AA4530" i="2"/>
  <c r="Z4530" i="2"/>
  <c r="V4530" i="2"/>
  <c r="B4533" i="2"/>
  <c r="L4533" i="2"/>
  <c r="N4533" i="2"/>
  <c r="AF4529" i="2"/>
  <c r="T4529" i="2"/>
  <c r="S4529" i="2"/>
  <c r="AB4529" i="2"/>
  <c r="U4528" i="2"/>
  <c r="AD4529" i="2"/>
  <c r="E1598" i="2"/>
  <c r="B1600" i="17"/>
  <c r="E1600" i="17" s="1"/>
  <c r="M1599" i="2"/>
  <c r="B1601" i="17" s="1"/>
  <c r="O1599" i="2"/>
  <c r="C1601" i="17" s="1"/>
  <c r="Q1599" i="2"/>
  <c r="D1601" i="17" s="1"/>
  <c r="AE1599" i="2"/>
  <c r="AG1599" i="2"/>
  <c r="AC1599" i="2"/>
  <c r="U1599" i="2"/>
  <c r="N1600" i="2"/>
  <c r="T1600" i="2"/>
  <c r="P1600" i="2"/>
  <c r="D1599" i="2"/>
  <c r="AD1601" i="2"/>
  <c r="C1600" i="2"/>
  <c r="AF1600" i="2"/>
  <c r="AD1600" i="2" s="1"/>
  <c r="S1600" i="2"/>
  <c r="AB1600" i="2"/>
  <c r="L1600" i="2"/>
  <c r="B1600" i="2"/>
  <c r="M4533" i="2" a="1"/>
  <c r="Q1600" i="2" a="1"/>
  <c r="AC1600" i="2" a="1"/>
  <c r="AE4529" i="2" a="1"/>
  <c r="V4531" i="2" a="1"/>
  <c r="O4533" i="2" a="1"/>
  <c r="AG4529" i="2" a="1"/>
  <c r="AG1600" i="2" a="1"/>
  <c r="AC4529" i="2" a="1"/>
  <c r="Q4533" i="2" a="1"/>
  <c r="AE1600" i="2" a="1"/>
  <c r="F4535" i="2" a="1"/>
  <c r="O1600" i="2" a="1"/>
  <c r="M1600" i="2" a="1"/>
  <c r="AD4530" i="2" l="1"/>
  <c r="AF4530" i="2"/>
  <c r="M4533" i="2"/>
  <c r="Q4533" i="2"/>
  <c r="O4533" i="2"/>
  <c r="D4533" i="2"/>
  <c r="AC4529" i="2"/>
  <c r="AG4529" i="2"/>
  <c r="AE4529" i="2"/>
  <c r="F4535" i="2"/>
  <c r="K4535" i="2"/>
  <c r="J4535" i="2"/>
  <c r="I4535" i="2"/>
  <c r="H4535" i="2"/>
  <c r="G4535" i="2"/>
  <c r="Z4531" i="2"/>
  <c r="X4531" i="2"/>
  <c r="AA4531" i="2"/>
  <c r="Y4531" i="2"/>
  <c r="V4531" i="2"/>
  <c r="W4531" i="2"/>
  <c r="S4530" i="2"/>
  <c r="AB4530" i="2"/>
  <c r="L4534" i="2"/>
  <c r="B4534" i="2"/>
  <c r="N4534" i="2"/>
  <c r="T4530" i="2"/>
  <c r="E4532" i="2"/>
  <c r="C4534" i="2"/>
  <c r="P4534" i="2"/>
  <c r="U4529" i="2"/>
  <c r="E1599" i="2"/>
  <c r="AE1600" i="2"/>
  <c r="AC1600" i="2"/>
  <c r="AG1600" i="2"/>
  <c r="O1600" i="2"/>
  <c r="C1602" i="17" s="1"/>
  <c r="Q1600" i="2"/>
  <c r="M1600" i="2"/>
  <c r="D1600" i="2"/>
  <c r="E1601" i="17"/>
  <c r="P1601" i="2"/>
  <c r="N1601" i="2"/>
  <c r="U1600" i="2"/>
  <c r="P1602" i="2"/>
  <c r="T1601" i="2"/>
  <c r="C1601" i="2"/>
  <c r="B1601" i="2"/>
  <c r="L1601" i="2"/>
  <c r="AF1601" i="2"/>
  <c r="AB1601" i="2"/>
  <c r="S1601" i="2"/>
  <c r="Q1601" i="2" a="1"/>
  <c r="V4532" i="2" a="1"/>
  <c r="M1601" i="2" a="1"/>
  <c r="F4536" i="2" a="1"/>
  <c r="O4534" i="2" a="1"/>
  <c r="O1601" i="2" a="1"/>
  <c r="AG1601" i="2" a="1"/>
  <c r="AE1601" i="2" a="1"/>
  <c r="AC1601" i="2" a="1"/>
  <c r="Q4534" i="2" a="1"/>
  <c r="AE4530" i="2" a="1"/>
  <c r="AG4530" i="2" a="1"/>
  <c r="M4534" i="2" a="1"/>
  <c r="AC4530" i="2" a="1"/>
  <c r="U4530" i="2" l="1"/>
  <c r="N4535" i="2"/>
  <c r="E4533" i="2"/>
  <c r="AD4531" i="2"/>
  <c r="C4535" i="2"/>
  <c r="P4535" i="2"/>
  <c r="M4534" i="2"/>
  <c r="O4534" i="2"/>
  <c r="Q4534" i="2"/>
  <c r="W4532" i="2"/>
  <c r="V4532" i="2"/>
  <c r="Z4532" i="2"/>
  <c r="Y4532" i="2"/>
  <c r="X4532" i="2"/>
  <c r="AA4532" i="2"/>
  <c r="AC4530" i="2"/>
  <c r="AE4530" i="2"/>
  <c r="AG4530" i="2"/>
  <c r="H4536" i="2"/>
  <c r="G4536" i="2"/>
  <c r="F4536" i="2"/>
  <c r="K4536" i="2"/>
  <c r="J4536" i="2"/>
  <c r="I4536" i="2"/>
  <c r="AF4531" i="2"/>
  <c r="D4534" i="2"/>
  <c r="S4531" i="2"/>
  <c r="AB4531" i="2"/>
  <c r="L4535" i="2"/>
  <c r="B4535" i="2"/>
  <c r="T4531" i="2"/>
  <c r="B1602" i="17"/>
  <c r="E1600" i="2"/>
  <c r="M1601" i="2"/>
  <c r="Q1601" i="2"/>
  <c r="O1601" i="2"/>
  <c r="AC1601" i="2"/>
  <c r="AG1601" i="2"/>
  <c r="AE1601" i="2"/>
  <c r="D1602" i="17"/>
  <c r="AC4531" i="2" a="1"/>
  <c r="AG4531" i="2" a="1"/>
  <c r="F4537" i="2" a="1"/>
  <c r="V4533" i="2" a="1"/>
  <c r="O4535" i="2" a="1"/>
  <c r="M4535" i="2" a="1"/>
  <c r="AE4531" i="2" a="1"/>
  <c r="Q4535" i="2" a="1"/>
  <c r="P4536" i="2" l="1"/>
  <c r="AD4532" i="2"/>
  <c r="O4535" i="2"/>
  <c r="Q4535" i="2"/>
  <c r="M4535" i="2"/>
  <c r="D4535" i="2"/>
  <c r="K4537" i="2"/>
  <c r="J4537" i="2"/>
  <c r="H4537" i="2"/>
  <c r="I4537" i="2"/>
  <c r="G4537" i="2"/>
  <c r="F4537" i="2"/>
  <c r="AA4533" i="2"/>
  <c r="Z4533" i="2"/>
  <c r="X4533" i="2"/>
  <c r="V4533" i="2"/>
  <c r="Y4533" i="2"/>
  <c r="W4533" i="2"/>
  <c r="AE4531" i="2"/>
  <c r="AG4531" i="2"/>
  <c r="AC4531" i="2"/>
  <c r="AF4532" i="2"/>
  <c r="N4536" i="2"/>
  <c r="B4536" i="2"/>
  <c r="L4536" i="2"/>
  <c r="C4536" i="2"/>
  <c r="T4532" i="2"/>
  <c r="S4532" i="2"/>
  <c r="AB4532" i="2"/>
  <c r="U4531" i="2"/>
  <c r="E4534" i="2"/>
  <c r="E1601" i="2"/>
  <c r="AF1602" i="2"/>
  <c r="D1601" i="2"/>
  <c r="N1602" i="2"/>
  <c r="U1601" i="2"/>
  <c r="C1602" i="2"/>
  <c r="AD1602" i="2"/>
  <c r="C1603" i="17"/>
  <c r="D1603" i="17"/>
  <c r="B1603" i="17"/>
  <c r="AD1603" i="2"/>
  <c r="AB1602" i="2"/>
  <c r="S1602" i="2"/>
  <c r="E1602" i="17"/>
  <c r="T1602" i="2"/>
  <c r="B1602" i="2"/>
  <c r="L1602" i="2"/>
  <c r="V4534" i="2" a="1"/>
  <c r="M4536" i="2" a="1"/>
  <c r="F4538" i="2" a="1"/>
  <c r="AE4532" i="2" a="1"/>
  <c r="O4536" i="2" a="1"/>
  <c r="Q4536" i="2" a="1"/>
  <c r="Q1602" i="2" a="1"/>
  <c r="AC1602" i="2" a="1"/>
  <c r="M1602" i="2" a="1"/>
  <c r="AC4532" i="2" a="1"/>
  <c r="AG1602" i="2" a="1"/>
  <c r="AE1602" i="2" a="1"/>
  <c r="AG4532" i="2" a="1"/>
  <c r="O1602" i="2" a="1"/>
  <c r="P4537" i="2" l="1"/>
  <c r="E4535" i="2"/>
  <c r="AF4533" i="2"/>
  <c r="C4537" i="2"/>
  <c r="D4536" i="2"/>
  <c r="T4533" i="2"/>
  <c r="U4532" i="2"/>
  <c r="M4536" i="2"/>
  <c r="O4536" i="2"/>
  <c r="Q4536" i="2"/>
  <c r="AA4534" i="2"/>
  <c r="Z4534" i="2"/>
  <c r="X4534" i="2"/>
  <c r="Y4534" i="2"/>
  <c r="W4534" i="2"/>
  <c r="V4534" i="2"/>
  <c r="AE4532" i="2"/>
  <c r="AC4532" i="2"/>
  <c r="AG4532" i="2"/>
  <c r="I4538" i="2"/>
  <c r="H4538" i="2"/>
  <c r="G4538" i="2"/>
  <c r="F4538" i="2"/>
  <c r="K4538" i="2"/>
  <c r="J4538" i="2"/>
  <c r="AB4533" i="2"/>
  <c r="S4533" i="2"/>
  <c r="AD4533" i="2"/>
  <c r="L4537" i="2"/>
  <c r="B4537" i="2"/>
  <c r="N4537" i="2"/>
  <c r="AG1602" i="2"/>
  <c r="AE1602" i="2"/>
  <c r="AC1602" i="2"/>
  <c r="M1602" i="2"/>
  <c r="Q1602" i="2"/>
  <c r="D1604" i="17" s="1"/>
  <c r="O1602" i="2"/>
  <c r="C1604" i="17" s="1"/>
  <c r="D1602" i="2"/>
  <c r="U1602" i="2"/>
  <c r="E1603" i="17"/>
  <c r="T1603" i="2"/>
  <c r="N1603" i="2"/>
  <c r="AF1603" i="2"/>
  <c r="C1603" i="2"/>
  <c r="P1603" i="2"/>
  <c r="L1603" i="2"/>
  <c r="B1603" i="2"/>
  <c r="AB1603" i="2"/>
  <c r="S1603" i="2"/>
  <c r="AE4533" i="2" a="1"/>
  <c r="O1603" i="2" a="1"/>
  <c r="AC1603" i="2" a="1"/>
  <c r="AG4533" i="2" a="1"/>
  <c r="O4537" i="2" a="1"/>
  <c r="AE1603" i="2" a="1"/>
  <c r="AG1603" i="2" a="1"/>
  <c r="V4535" i="2" a="1"/>
  <c r="AC4533" i="2" a="1"/>
  <c r="Q4537" i="2" a="1"/>
  <c r="Q1603" i="2" a="1"/>
  <c r="M1603" i="2" a="1"/>
  <c r="F4539" i="2" a="1"/>
  <c r="M4537" i="2" a="1"/>
  <c r="P4538" i="2" l="1"/>
  <c r="N4538" i="2"/>
  <c r="Q4537" i="2"/>
  <c r="O4537" i="2"/>
  <c r="M4537" i="2"/>
  <c r="AF4534" i="2"/>
  <c r="AE4533" i="2"/>
  <c r="AG4533" i="2"/>
  <c r="AC4533" i="2"/>
  <c r="D4537" i="2"/>
  <c r="T4534" i="2"/>
  <c r="Z4535" i="2"/>
  <c r="Y4535" i="2"/>
  <c r="X4535" i="2"/>
  <c r="V4535" i="2"/>
  <c r="AA4535" i="2"/>
  <c r="W4535" i="2"/>
  <c r="H4539" i="2"/>
  <c r="G4539" i="2"/>
  <c r="K4539" i="2"/>
  <c r="F4539" i="2"/>
  <c r="J4539" i="2"/>
  <c r="I4539" i="2"/>
  <c r="L4538" i="2"/>
  <c r="B4538" i="2"/>
  <c r="AD4534" i="2"/>
  <c r="S4534" i="2"/>
  <c r="AB4534" i="2"/>
  <c r="C4538" i="2"/>
  <c r="U4533" i="2"/>
  <c r="E4536" i="2"/>
  <c r="E1602" i="2"/>
  <c r="B1604" i="17"/>
  <c r="E1604" i="17" s="1"/>
  <c r="M1603" i="2"/>
  <c r="B1605" i="17" s="1"/>
  <c r="O1603" i="2"/>
  <c r="C1605" i="17" s="1"/>
  <c r="Q1603" i="2"/>
  <c r="D1605" i="17" s="1"/>
  <c r="AG1603" i="2"/>
  <c r="AC1603" i="2"/>
  <c r="AE1603" i="2"/>
  <c r="U1603" i="2"/>
  <c r="C1604" i="2"/>
  <c r="N1604" i="2"/>
  <c r="T1604" i="2"/>
  <c r="AD1604" i="2"/>
  <c r="AD1605" i="2"/>
  <c r="P1605" i="2"/>
  <c r="N1605" i="2"/>
  <c r="AF1604" i="2"/>
  <c r="AB1604" i="2"/>
  <c r="S1604" i="2"/>
  <c r="P1604" i="2"/>
  <c r="B1604" i="2"/>
  <c r="L1604" i="2"/>
  <c r="D1603" i="2"/>
  <c r="AG1604" i="2" a="1"/>
  <c r="M1604" i="2" a="1"/>
  <c r="Q4538" i="2" a="1"/>
  <c r="AC1604" i="2" a="1"/>
  <c r="V4536" i="2" a="1"/>
  <c r="AE1604" i="2" a="1"/>
  <c r="AE4534" i="2" a="1"/>
  <c r="AC4534" i="2" a="1"/>
  <c r="AG4534" i="2" a="1"/>
  <c r="O4538" i="2" a="1"/>
  <c r="M4538" i="2" a="1"/>
  <c r="F4540" i="2" a="1"/>
  <c r="Q1604" i="2" a="1"/>
  <c r="O1604" i="2" a="1"/>
  <c r="D4538" i="2" l="1"/>
  <c r="U4534" i="2"/>
  <c r="E4537" i="2"/>
  <c r="N4539" i="2"/>
  <c r="AE4534" i="2"/>
  <c r="AC4534" i="2"/>
  <c r="AG4534" i="2"/>
  <c r="T4535" i="2"/>
  <c r="K4540" i="2"/>
  <c r="J4540" i="2"/>
  <c r="I4540" i="2"/>
  <c r="H4540" i="2"/>
  <c r="G4540" i="2"/>
  <c r="F4540" i="2"/>
  <c r="Q4538" i="2"/>
  <c r="M4538" i="2"/>
  <c r="O4538" i="2"/>
  <c r="AA4536" i="2"/>
  <c r="Z4536" i="2"/>
  <c r="Y4536" i="2"/>
  <c r="X4536" i="2"/>
  <c r="V4536" i="2"/>
  <c r="W4536" i="2"/>
  <c r="C4539" i="2"/>
  <c r="AF4535" i="2"/>
  <c r="AB4535" i="2"/>
  <c r="S4535" i="2"/>
  <c r="AD4535" i="2"/>
  <c r="P4539" i="2"/>
  <c r="B4539" i="2"/>
  <c r="L4539" i="2"/>
  <c r="E1603" i="2"/>
  <c r="AG1604" i="2"/>
  <c r="AE1604" i="2"/>
  <c r="AC1604" i="2"/>
  <c r="Q1604" i="2"/>
  <c r="M1604" i="2"/>
  <c r="O1604" i="2"/>
  <c r="D1604" i="2"/>
  <c r="U1604" i="2"/>
  <c r="N1606" i="2"/>
  <c r="E1605" i="17"/>
  <c r="C1605" i="2"/>
  <c r="AF1605" i="2"/>
  <c r="T1605" i="2"/>
  <c r="B1605" i="2"/>
  <c r="L1605" i="2"/>
  <c r="D1605" i="2" s="1"/>
  <c r="S1605" i="2"/>
  <c r="AB1605" i="2"/>
  <c r="AE1605" i="2" a="1"/>
  <c r="F4541" i="2" a="1"/>
  <c r="O1605" i="2" a="1"/>
  <c r="AC4535" i="2" a="1"/>
  <c r="O4539" i="2" a="1"/>
  <c r="AG4535" i="2" a="1"/>
  <c r="M4539" i="2" a="1"/>
  <c r="M1605" i="2" a="1"/>
  <c r="Q1605" i="2" a="1"/>
  <c r="AG1605" i="2" a="1"/>
  <c r="AC1605" i="2" a="1"/>
  <c r="AE4535" i="2" a="1"/>
  <c r="Q4539" i="2" a="1"/>
  <c r="V4537" i="2" a="1"/>
  <c r="AF4536" i="2" l="1"/>
  <c r="P4540" i="2"/>
  <c r="C4540" i="2"/>
  <c r="AE4535" i="2"/>
  <c r="AC4535" i="2"/>
  <c r="AG4535" i="2"/>
  <c r="N4540" i="2"/>
  <c r="T4536" i="2"/>
  <c r="AD4536" i="2"/>
  <c r="M4539" i="2"/>
  <c r="O4539" i="2"/>
  <c r="Q4539" i="2"/>
  <c r="K4541" i="2"/>
  <c r="J4541" i="2"/>
  <c r="I4541" i="2"/>
  <c r="H4541" i="2"/>
  <c r="G4541" i="2"/>
  <c r="F4541" i="2"/>
  <c r="Z4537" i="2"/>
  <c r="X4537" i="2"/>
  <c r="W4537" i="2"/>
  <c r="V4537" i="2"/>
  <c r="AA4537" i="2"/>
  <c r="Y4537" i="2"/>
  <c r="E4538" i="2"/>
  <c r="L4540" i="2"/>
  <c r="B4540" i="2"/>
  <c r="AB4536" i="2"/>
  <c r="S4536" i="2"/>
  <c r="D4539" i="2"/>
  <c r="U4535" i="2"/>
  <c r="E1604" i="2"/>
  <c r="AG1605" i="2"/>
  <c r="AC1605" i="2"/>
  <c r="AE1605" i="2"/>
  <c r="Q1605" i="2"/>
  <c r="O1605" i="2"/>
  <c r="M1605" i="2"/>
  <c r="B1606" i="17"/>
  <c r="C1606" i="17"/>
  <c r="D1606" i="17"/>
  <c r="F4542" i="2" a="1"/>
  <c r="AE4536" i="2" a="1"/>
  <c r="AG4536" i="2" a="1"/>
  <c r="O4540" i="2" a="1"/>
  <c r="M4540" i="2" a="1"/>
  <c r="AC4536" i="2" a="1"/>
  <c r="V4538" i="2" a="1"/>
  <c r="Q4540" i="2" a="1"/>
  <c r="U4536" i="2" l="1"/>
  <c r="Q4540" i="2"/>
  <c r="O4540" i="2"/>
  <c r="M4540" i="2"/>
  <c r="D4540" i="2"/>
  <c r="AC4536" i="2"/>
  <c r="AG4536" i="2"/>
  <c r="AE4536" i="2"/>
  <c r="P4541" i="2"/>
  <c r="E1605" i="2"/>
  <c r="J4542" i="2"/>
  <c r="K4542" i="2"/>
  <c r="H4542" i="2"/>
  <c r="G4542" i="2"/>
  <c r="F4542" i="2"/>
  <c r="I4542" i="2"/>
  <c r="AA4538" i="2"/>
  <c r="Z4538" i="2"/>
  <c r="Y4538" i="2"/>
  <c r="X4538" i="2"/>
  <c r="W4538" i="2"/>
  <c r="V4538" i="2"/>
  <c r="S4537" i="2"/>
  <c r="AB4537" i="2"/>
  <c r="AF4537" i="2"/>
  <c r="B4541" i="2"/>
  <c r="L4541" i="2"/>
  <c r="E4539" i="2"/>
  <c r="C4541" i="2"/>
  <c r="T4537" i="2"/>
  <c r="AD4537" i="2"/>
  <c r="N4541" i="2"/>
  <c r="E1606" i="17"/>
  <c r="U1605" i="2"/>
  <c r="C1607" i="17"/>
  <c r="D1607" i="17"/>
  <c r="B1607" i="17"/>
  <c r="AF1607" i="2"/>
  <c r="P1607" i="2"/>
  <c r="P1606" i="2"/>
  <c r="B1606" i="2"/>
  <c r="L1606" i="2"/>
  <c r="C1606" i="2"/>
  <c r="T1606" i="2"/>
  <c r="AD1606" i="2"/>
  <c r="AF1606" i="2"/>
  <c r="AB1606" i="2"/>
  <c r="S1606" i="2"/>
  <c r="AC1606" i="2" a="1"/>
  <c r="AE1606" i="2" a="1"/>
  <c r="AG4537" i="2" a="1"/>
  <c r="Q1606" i="2" a="1"/>
  <c r="O1606" i="2" a="1"/>
  <c r="O4541" i="2" a="1"/>
  <c r="AE4537" i="2" a="1"/>
  <c r="AC4537" i="2" a="1"/>
  <c r="M4541" i="2" a="1"/>
  <c r="V4539" i="2" a="1"/>
  <c r="Q4541" i="2" a="1"/>
  <c r="F4543" i="2" a="1"/>
  <c r="AG1606" i="2" a="1"/>
  <c r="M1606" i="2" a="1"/>
  <c r="E4540" i="2" l="1"/>
  <c r="AF4538" i="2"/>
  <c r="T4538" i="2"/>
  <c r="AD4538" i="2"/>
  <c r="Z4539" i="2"/>
  <c r="X4539" i="2"/>
  <c r="V4539" i="2"/>
  <c r="AA4539" i="2"/>
  <c r="Y4539" i="2"/>
  <c r="W4539" i="2"/>
  <c r="Q4541" i="2"/>
  <c r="M4541" i="2"/>
  <c r="O4541" i="2"/>
  <c r="AC4537" i="2"/>
  <c r="AE4537" i="2"/>
  <c r="AG4537" i="2"/>
  <c r="J4543" i="2"/>
  <c r="I4543" i="2"/>
  <c r="H4543" i="2"/>
  <c r="F4543" i="2"/>
  <c r="K4543" i="2"/>
  <c r="G4543" i="2"/>
  <c r="L4542" i="2"/>
  <c r="B4542" i="2"/>
  <c r="C4542" i="2"/>
  <c r="N4542" i="2"/>
  <c r="S4538" i="2"/>
  <c r="AB4538" i="2"/>
  <c r="U4537" i="2"/>
  <c r="D4541" i="2"/>
  <c r="P4542" i="2"/>
  <c r="D1606" i="2"/>
  <c r="O1606" i="2"/>
  <c r="C1608" i="17" s="1"/>
  <c r="Q1606" i="2"/>
  <c r="D1608" i="17" s="1"/>
  <c r="M1606" i="2"/>
  <c r="B1608" i="17" s="1"/>
  <c r="AG1606" i="2"/>
  <c r="AC1606" i="2"/>
  <c r="AE1606" i="2"/>
  <c r="E1607" i="17"/>
  <c r="U1606" i="2"/>
  <c r="C1607" i="2"/>
  <c r="AD1607" i="2"/>
  <c r="AB1607" i="2"/>
  <c r="S1607" i="2"/>
  <c r="N1607" i="2"/>
  <c r="B1607" i="2"/>
  <c r="L1607" i="2"/>
  <c r="T1607" i="2"/>
  <c r="O4542" i="2" a="1"/>
  <c r="AC4538" i="2" a="1"/>
  <c r="AE1607" i="2" a="1"/>
  <c r="Q4542" i="2" a="1"/>
  <c r="AE4538" i="2" a="1"/>
  <c r="AC1607" i="2" a="1"/>
  <c r="F4544" i="2" a="1"/>
  <c r="Q1607" i="2" a="1"/>
  <c r="M1607" i="2" a="1"/>
  <c r="V4540" i="2" a="1"/>
  <c r="O1607" i="2" a="1"/>
  <c r="AG4538" i="2" a="1"/>
  <c r="AG1607" i="2" a="1"/>
  <c r="M4542" i="2" a="1"/>
  <c r="N4543" i="2" l="1"/>
  <c r="AC4538" i="2"/>
  <c r="AG4538" i="2"/>
  <c r="AE4538" i="2"/>
  <c r="U4538" i="2"/>
  <c r="C4543" i="2"/>
  <c r="T4539" i="2"/>
  <c r="D4542" i="2"/>
  <c r="AA4540" i="2"/>
  <c r="Z4540" i="2"/>
  <c r="Y4540" i="2"/>
  <c r="X4540" i="2"/>
  <c r="W4540" i="2"/>
  <c r="V4540" i="2"/>
  <c r="M4542" i="2"/>
  <c r="O4542" i="2"/>
  <c r="Q4542" i="2"/>
  <c r="F4544" i="2"/>
  <c r="K4544" i="2"/>
  <c r="J4544" i="2"/>
  <c r="I4544" i="2"/>
  <c r="H4544" i="2"/>
  <c r="G4544" i="2"/>
  <c r="E4541" i="2"/>
  <c r="B4543" i="2"/>
  <c r="L4543" i="2"/>
  <c r="S4539" i="2"/>
  <c r="AB4539" i="2"/>
  <c r="AD4539" i="2"/>
  <c r="AF4539" i="2"/>
  <c r="P4543" i="2"/>
  <c r="E1606" i="2"/>
  <c r="AC1607" i="2"/>
  <c r="AG1607" i="2"/>
  <c r="AE1607" i="2"/>
  <c r="M1607" i="2"/>
  <c r="Q1607" i="2"/>
  <c r="D1609" i="17" s="1"/>
  <c r="O1607" i="2"/>
  <c r="C1609" i="17" s="1"/>
  <c r="U1607" i="2"/>
  <c r="AD1608" i="2"/>
  <c r="D1607" i="2"/>
  <c r="T1608" i="2"/>
  <c r="P1608" i="2"/>
  <c r="N1609" i="2"/>
  <c r="E1608" i="17"/>
  <c r="N1608" i="2"/>
  <c r="L1608" i="2"/>
  <c r="B1608" i="2"/>
  <c r="C1608" i="2"/>
  <c r="AF1608" i="2"/>
  <c r="AB1608" i="2"/>
  <c r="S1608" i="2"/>
  <c r="O1608" i="2" a="1"/>
  <c r="AG4539" i="2" a="1"/>
  <c r="AG1608" i="2" a="1"/>
  <c r="Q4543" i="2" a="1"/>
  <c r="AE4539" i="2" a="1"/>
  <c r="V4541" i="2" a="1"/>
  <c r="O4543" i="2" a="1"/>
  <c r="AC4539" i="2" a="1"/>
  <c r="AC1608" i="2" a="1"/>
  <c r="M1608" i="2" a="1"/>
  <c r="M4543" i="2" a="1"/>
  <c r="AE1608" i="2" a="1"/>
  <c r="Q1608" i="2" a="1"/>
  <c r="F4545" i="2" a="1"/>
  <c r="P4544" i="2" l="1"/>
  <c r="N4544" i="2"/>
  <c r="AE4539" i="2"/>
  <c r="AC4539" i="2"/>
  <c r="AG4539" i="2"/>
  <c r="Q4543" i="2"/>
  <c r="M4543" i="2"/>
  <c r="O4543" i="2"/>
  <c r="AF4540" i="2"/>
  <c r="T4540" i="2"/>
  <c r="AD4540" i="2"/>
  <c r="C4544" i="2"/>
  <c r="D4543" i="2"/>
  <c r="V4541" i="2"/>
  <c r="AA4541" i="2"/>
  <c r="Z4541" i="2"/>
  <c r="Y4541" i="2"/>
  <c r="W4541" i="2"/>
  <c r="X4541" i="2"/>
  <c r="H4545" i="2"/>
  <c r="G4545" i="2"/>
  <c r="F4545" i="2"/>
  <c r="K4545" i="2"/>
  <c r="J4545" i="2"/>
  <c r="I4545" i="2"/>
  <c r="B4544" i="2"/>
  <c r="L4544" i="2"/>
  <c r="S4540" i="2"/>
  <c r="AB4540" i="2"/>
  <c r="U4539" i="2"/>
  <c r="E4542" i="2"/>
  <c r="B1609" i="17"/>
  <c r="E1609" i="17" s="1"/>
  <c r="E1607" i="2"/>
  <c r="M1608" i="2"/>
  <c r="B1610" i="17" s="1"/>
  <c r="O1608" i="2"/>
  <c r="C1610" i="17" s="1"/>
  <c r="Q1608" i="2"/>
  <c r="D1610" i="17" s="1"/>
  <c r="AE1608" i="2"/>
  <c r="AG1608" i="2"/>
  <c r="AC1608" i="2"/>
  <c r="U1608" i="2"/>
  <c r="D1608" i="2"/>
  <c r="AD1609" i="2"/>
  <c r="P1609" i="2"/>
  <c r="T1609" i="2"/>
  <c r="C1609" i="2"/>
  <c r="AF1609" i="2"/>
  <c r="S1609" i="2"/>
  <c r="AB1609" i="2"/>
  <c r="B1609" i="2"/>
  <c r="L1609" i="2"/>
  <c r="O4544" i="2" a="1"/>
  <c r="AE1609" i="2" a="1"/>
  <c r="Q1609" i="2" a="1"/>
  <c r="AC4540" i="2" a="1"/>
  <c r="O1609" i="2" a="1"/>
  <c r="AC1609" i="2" a="1"/>
  <c r="AG1609" i="2" a="1"/>
  <c r="V4542" i="2" a="1"/>
  <c r="M4544" i="2" a="1"/>
  <c r="M1609" i="2" a="1"/>
  <c r="F4546" i="2" a="1"/>
  <c r="AG4540" i="2" a="1"/>
  <c r="AE4540" i="2" a="1"/>
  <c r="Q4544" i="2" a="1"/>
  <c r="AF4541" i="2" l="1"/>
  <c r="D4544" i="2"/>
  <c r="E4543" i="2"/>
  <c r="U4540" i="2"/>
  <c r="AC4540" i="2"/>
  <c r="AG4540" i="2"/>
  <c r="AE4540" i="2"/>
  <c r="P4545" i="2"/>
  <c r="AD4541" i="2"/>
  <c r="M4544" i="2"/>
  <c r="Q4544" i="2"/>
  <c r="O4544" i="2"/>
  <c r="T4541" i="2"/>
  <c r="AA4542" i="2"/>
  <c r="Z4542" i="2"/>
  <c r="Y4542" i="2"/>
  <c r="X4542" i="2"/>
  <c r="W4542" i="2"/>
  <c r="V4542" i="2"/>
  <c r="H4546" i="2"/>
  <c r="G4546" i="2"/>
  <c r="F4546" i="2"/>
  <c r="K4546" i="2"/>
  <c r="J4546" i="2"/>
  <c r="I4546" i="2"/>
  <c r="B4545" i="2"/>
  <c r="L4545" i="2"/>
  <c r="C4545" i="2"/>
  <c r="S4541" i="2"/>
  <c r="AB4541" i="2"/>
  <c r="N4545" i="2"/>
  <c r="E1608" i="2"/>
  <c r="Q1609" i="2"/>
  <c r="D1611" i="17" s="1"/>
  <c r="O1609" i="2"/>
  <c r="C1611" i="17" s="1"/>
  <c r="M1609" i="2"/>
  <c r="AC1609" i="2"/>
  <c r="AE1609" i="2"/>
  <c r="AG1609" i="2"/>
  <c r="U1609" i="2"/>
  <c r="C1610" i="2"/>
  <c r="D1609" i="2"/>
  <c r="AD1610" i="2"/>
  <c r="AF1611" i="2"/>
  <c r="AD1611" i="2"/>
  <c r="N1611" i="2"/>
  <c r="T1610" i="2"/>
  <c r="AB1610" i="2"/>
  <c r="S1610" i="2"/>
  <c r="N1610" i="2"/>
  <c r="P1610" i="2" s="1"/>
  <c r="B1610" i="2"/>
  <c r="L1610" i="2"/>
  <c r="E1610" i="17"/>
  <c r="AF1610" i="2"/>
  <c r="AG4541" i="2" a="1"/>
  <c r="Q1610" i="2" a="1"/>
  <c r="AE1610" i="2" a="1"/>
  <c r="O1610" i="2" a="1"/>
  <c r="AG1610" i="2" a="1"/>
  <c r="AE4541" i="2" a="1"/>
  <c r="F4547" i="2" a="1"/>
  <c r="V4543" i="2" a="1"/>
  <c r="M4545" i="2" a="1"/>
  <c r="O4545" i="2" a="1"/>
  <c r="AC4541" i="2" a="1"/>
  <c r="Q4545" i="2" a="1"/>
  <c r="AC1610" i="2" a="1"/>
  <c r="M1610" i="2" a="1"/>
  <c r="AD4542" i="2" l="1"/>
  <c r="P4546" i="2"/>
  <c r="U4541" i="2"/>
  <c r="E4544" i="2"/>
  <c r="AG4541" i="2"/>
  <c r="AE4541" i="2"/>
  <c r="AC4541" i="2"/>
  <c r="C4546" i="2"/>
  <c r="N4546" i="2"/>
  <c r="T4542" i="2"/>
  <c r="AF4542" i="2"/>
  <c r="M4545" i="2"/>
  <c r="O4545" i="2"/>
  <c r="Q4545" i="2"/>
  <c r="AA4543" i="2"/>
  <c r="Z4543" i="2"/>
  <c r="Y4543" i="2"/>
  <c r="X4543" i="2"/>
  <c r="W4543" i="2"/>
  <c r="V4543" i="2"/>
  <c r="G4547" i="2"/>
  <c r="F4547" i="2"/>
  <c r="K4547" i="2"/>
  <c r="J4547" i="2"/>
  <c r="I4547" i="2"/>
  <c r="H4547" i="2"/>
  <c r="L4546" i="2"/>
  <c r="B4546" i="2"/>
  <c r="AB4542" i="2"/>
  <c r="S4542" i="2"/>
  <c r="D4545" i="2"/>
  <c r="B1611" i="17"/>
  <c r="E1611" i="17" s="1"/>
  <c r="E1609" i="2"/>
  <c r="AC1610" i="2"/>
  <c r="AG1610" i="2"/>
  <c r="AE1610" i="2"/>
  <c r="M1610" i="2"/>
  <c r="O1610" i="2"/>
  <c r="C1612" i="17" s="1"/>
  <c r="Q1610" i="2"/>
  <c r="D1612" i="17" s="1"/>
  <c r="D1610" i="2"/>
  <c r="T1611" i="2"/>
  <c r="U1610" i="2"/>
  <c r="AF1612" i="2"/>
  <c r="AD1612" i="2"/>
  <c r="P1611" i="2"/>
  <c r="B1611" i="2"/>
  <c r="L1611" i="2"/>
  <c r="C1611" i="2"/>
  <c r="S1611" i="2"/>
  <c r="AB1611" i="2"/>
  <c r="U1611" i="2" s="1"/>
  <c r="AE1611" i="2" a="1"/>
  <c r="AC4542" i="2" a="1"/>
  <c r="M1611" i="2" a="1"/>
  <c r="AE4542" i="2" a="1"/>
  <c r="M4546" i="2" a="1"/>
  <c r="Q4546" i="2" a="1"/>
  <c r="AC1611" i="2" a="1"/>
  <c r="F4548" i="2" a="1"/>
  <c r="AG4542" i="2" a="1"/>
  <c r="AG1611" i="2" a="1"/>
  <c r="O4546" i="2" a="1"/>
  <c r="V4544" i="2" a="1"/>
  <c r="O1611" i="2" a="1"/>
  <c r="Q1611" i="2" a="1"/>
  <c r="U4542" i="2" l="1"/>
  <c r="AF4543" i="2"/>
  <c r="Q4546" i="2"/>
  <c r="O4546" i="2"/>
  <c r="M4546" i="2"/>
  <c r="AG4542" i="2"/>
  <c r="AC4542" i="2"/>
  <c r="AE4542" i="2"/>
  <c r="P4547" i="2"/>
  <c r="D4546" i="2"/>
  <c r="N4547" i="2"/>
  <c r="Z4544" i="2"/>
  <c r="Y4544" i="2"/>
  <c r="X4544" i="2"/>
  <c r="W4544" i="2"/>
  <c r="V4544" i="2"/>
  <c r="AA4544" i="2"/>
  <c r="H4548" i="2"/>
  <c r="G4548" i="2"/>
  <c r="F4548" i="2"/>
  <c r="K4548" i="2"/>
  <c r="J4548" i="2"/>
  <c r="I4548" i="2"/>
  <c r="C4547" i="2"/>
  <c r="S4543" i="2"/>
  <c r="AB4543" i="2"/>
  <c r="B4547" i="2"/>
  <c r="L4547" i="2"/>
  <c r="T4543" i="2"/>
  <c r="E4545" i="2"/>
  <c r="AD4543" i="2"/>
  <c r="E1610" i="2"/>
  <c r="B1612" i="17"/>
  <c r="E1612" i="17" s="1"/>
  <c r="AE1611" i="2"/>
  <c r="AG1611" i="2"/>
  <c r="AC1611" i="2"/>
  <c r="M1611" i="2"/>
  <c r="Q1611" i="2"/>
  <c r="D1613" i="17" s="1"/>
  <c r="O1611" i="2"/>
  <c r="C1613" i="17" s="1"/>
  <c r="P1612" i="2"/>
  <c r="D1611" i="2"/>
  <c r="T1612" i="2"/>
  <c r="AB1612" i="2"/>
  <c r="U1612" i="2" s="1"/>
  <c r="S1612" i="2"/>
  <c r="N1612" i="2"/>
  <c r="C1612" i="2" s="1"/>
  <c r="B1612" i="2"/>
  <c r="L1612" i="2"/>
  <c r="O1612" i="2" a="1"/>
  <c r="AC1612" i="2" a="1"/>
  <c r="AE1612" i="2" a="1"/>
  <c r="M1612" i="2" a="1"/>
  <c r="M4547" i="2" a="1"/>
  <c r="AC4543" i="2" a="1"/>
  <c r="O4547" i="2" a="1"/>
  <c r="Q1612" i="2" a="1"/>
  <c r="AG4543" i="2" a="1"/>
  <c r="AE4543" i="2" a="1"/>
  <c r="AG1612" i="2" a="1"/>
  <c r="F4549" i="2" a="1"/>
  <c r="Q4547" i="2" a="1"/>
  <c r="V4545" i="2" a="1"/>
  <c r="E4546" i="2" l="1"/>
  <c r="P4548" i="2"/>
  <c r="AD4544" i="2"/>
  <c r="D4547" i="2"/>
  <c r="K4549" i="2"/>
  <c r="J4549" i="2"/>
  <c r="I4549" i="2"/>
  <c r="H4549" i="2"/>
  <c r="G4549" i="2"/>
  <c r="F4549" i="2"/>
  <c r="AG4543" i="2"/>
  <c r="AC4543" i="2"/>
  <c r="AE4543" i="2"/>
  <c r="Z4545" i="2"/>
  <c r="AA4545" i="2"/>
  <c r="Y4545" i="2"/>
  <c r="X4545" i="2"/>
  <c r="W4545" i="2"/>
  <c r="V4545" i="2"/>
  <c r="Q4547" i="2"/>
  <c r="M4547" i="2"/>
  <c r="O4547" i="2"/>
  <c r="B4548" i="2"/>
  <c r="L4548" i="2"/>
  <c r="N4548" i="2"/>
  <c r="T4544" i="2"/>
  <c r="U4543" i="2"/>
  <c r="C4548" i="2"/>
  <c r="S4544" i="2"/>
  <c r="AB4544" i="2"/>
  <c r="AF4544" i="2"/>
  <c r="B1613" i="17"/>
  <c r="E1613" i="17" s="1"/>
  <c r="E1611" i="2"/>
  <c r="AG1612" i="2"/>
  <c r="AC1612" i="2"/>
  <c r="AE1612" i="2"/>
  <c r="Q1612" i="2"/>
  <c r="D1614" i="17" s="1"/>
  <c r="O1612" i="2"/>
  <c r="C1614" i="17" s="1"/>
  <c r="M1612" i="2"/>
  <c r="P1613" i="2"/>
  <c r="AD1613" i="2"/>
  <c r="N1614" i="2"/>
  <c r="AF1613" i="2"/>
  <c r="S1613" i="2"/>
  <c r="AB1613" i="2"/>
  <c r="T1613" i="2"/>
  <c r="C1613" i="2"/>
  <c r="D1612" i="2"/>
  <c r="N1613" i="2"/>
  <c r="L1613" i="2"/>
  <c r="B1613" i="2"/>
  <c r="AC4544" i="2" a="1"/>
  <c r="M4548" i="2" a="1"/>
  <c r="O1613" i="2" a="1"/>
  <c r="AG4544" i="2" a="1"/>
  <c r="AC1613" i="2" a="1"/>
  <c r="F4550" i="2" a="1"/>
  <c r="V4546" i="2" a="1"/>
  <c r="AG1613" i="2" a="1"/>
  <c r="Q1613" i="2" a="1"/>
  <c r="AE4544" i="2" a="1"/>
  <c r="AE1613" i="2" a="1"/>
  <c r="O4548" i="2" a="1"/>
  <c r="M1613" i="2" a="1"/>
  <c r="Q4548" i="2" a="1"/>
  <c r="P4549" i="2" l="1"/>
  <c r="N4549" i="2"/>
  <c r="E1612" i="2"/>
  <c r="C4549" i="2"/>
  <c r="M4548" i="2"/>
  <c r="O4548" i="2"/>
  <c r="Q4548" i="2"/>
  <c r="AC4544" i="2"/>
  <c r="AE4544" i="2"/>
  <c r="AG4544" i="2"/>
  <c r="V4546" i="2"/>
  <c r="AA4546" i="2"/>
  <c r="Z4546" i="2"/>
  <c r="Y4546" i="2"/>
  <c r="X4546" i="2"/>
  <c r="W4546" i="2"/>
  <c r="K4550" i="2"/>
  <c r="F4550" i="2"/>
  <c r="J4550" i="2"/>
  <c r="I4550" i="2"/>
  <c r="H4550" i="2"/>
  <c r="G4550" i="2"/>
  <c r="E4547" i="2"/>
  <c r="AF4545" i="2"/>
  <c r="D4548" i="2"/>
  <c r="S4545" i="2"/>
  <c r="AB4545" i="2"/>
  <c r="L4549" i="2"/>
  <c r="B4549" i="2"/>
  <c r="U4544" i="2"/>
  <c r="T4545" i="2"/>
  <c r="AD4545" i="2"/>
  <c r="B1614" i="17"/>
  <c r="E1614" i="17" s="1"/>
  <c r="D1613" i="2"/>
  <c r="Q1613" i="2"/>
  <c r="D1615" i="17" s="1"/>
  <c r="M1613" i="2"/>
  <c r="O1613" i="2"/>
  <c r="C1615" i="17" s="1"/>
  <c r="AC1613" i="2"/>
  <c r="AE1613" i="2"/>
  <c r="AG1613" i="2"/>
  <c r="U1613" i="2"/>
  <c r="C1614" i="2"/>
  <c r="P1614" i="2"/>
  <c r="AF1614" i="2"/>
  <c r="L1614" i="2"/>
  <c r="B1614" i="2"/>
  <c r="T1614" i="2"/>
  <c r="AD1614" i="2"/>
  <c r="AB1614" i="2"/>
  <c r="S1614" i="2"/>
  <c r="AC1614" i="2" a="1"/>
  <c r="AG1614" i="2" a="1"/>
  <c r="M1614" i="2" a="1"/>
  <c r="M4549" i="2" a="1"/>
  <c r="AE1614" i="2" a="1"/>
  <c r="AE4545" i="2" a="1"/>
  <c r="Q1614" i="2" a="1"/>
  <c r="AG4545" i="2" a="1"/>
  <c r="Q4549" i="2" a="1"/>
  <c r="V4547" i="2" a="1"/>
  <c r="O4549" i="2" a="1"/>
  <c r="F4551" i="2" a="1"/>
  <c r="O1614" i="2" a="1"/>
  <c r="AC4545" i="2" a="1"/>
  <c r="AF4546" i="2" l="1"/>
  <c r="N4550" i="2"/>
  <c r="D4549" i="2"/>
  <c r="O4549" i="2"/>
  <c r="Q4549" i="2"/>
  <c r="M4549" i="2"/>
  <c r="P4550" i="2"/>
  <c r="AD4546" i="2"/>
  <c r="C4550" i="2"/>
  <c r="X4547" i="2"/>
  <c r="V4547" i="2"/>
  <c r="AA4547" i="2"/>
  <c r="Z4547" i="2"/>
  <c r="W4547" i="2"/>
  <c r="Y4547" i="2"/>
  <c r="AG4545" i="2"/>
  <c r="AC4545" i="2"/>
  <c r="AE4545" i="2"/>
  <c r="H4551" i="2"/>
  <c r="G4551" i="2"/>
  <c r="F4551" i="2"/>
  <c r="K4551" i="2"/>
  <c r="J4551" i="2"/>
  <c r="I4551" i="2"/>
  <c r="S4546" i="2"/>
  <c r="AB4546" i="2"/>
  <c r="T4546" i="2"/>
  <c r="B4550" i="2"/>
  <c r="L4550" i="2"/>
  <c r="U4545" i="2"/>
  <c r="E4548" i="2"/>
  <c r="B1615" i="17"/>
  <c r="E1615" i="17" s="1"/>
  <c r="E1613" i="2"/>
  <c r="M1614" i="2"/>
  <c r="B1616" i="17" s="1"/>
  <c r="O1614" i="2"/>
  <c r="C1616" i="17" s="1"/>
  <c r="Q1614" i="2"/>
  <c r="D1616" i="17" s="1"/>
  <c r="AC1614" i="2"/>
  <c r="AG1614" i="2"/>
  <c r="AE1614" i="2"/>
  <c r="U1614" i="2"/>
  <c r="T1615" i="2"/>
  <c r="AD1615" i="2"/>
  <c r="P1615" i="2"/>
  <c r="AF1615" i="2"/>
  <c r="D1614" i="2"/>
  <c r="AD1616" i="2"/>
  <c r="N1615" i="2"/>
  <c r="L1615" i="2"/>
  <c r="B1615" i="2"/>
  <c r="S1615" i="2"/>
  <c r="AB1615" i="2"/>
  <c r="C1615" i="2"/>
  <c r="AG4546" i="2" a="1"/>
  <c r="AC1615" i="2" a="1"/>
  <c r="M4550" i="2" a="1"/>
  <c r="Q1615" i="2" a="1"/>
  <c r="Q4550" i="2" a="1"/>
  <c r="M1615" i="2" a="1"/>
  <c r="F4552" i="2" a="1"/>
  <c r="AG1615" i="2" a="1"/>
  <c r="O1615" i="2" a="1"/>
  <c r="AE1615" i="2" a="1"/>
  <c r="AE4546" i="2" a="1"/>
  <c r="AC4546" i="2" a="1"/>
  <c r="O4550" i="2" a="1"/>
  <c r="V4548" i="2" a="1"/>
  <c r="E4549" i="2" l="1"/>
  <c r="AF4547" i="2"/>
  <c r="U4546" i="2"/>
  <c r="Q4550" i="2"/>
  <c r="O4550" i="2"/>
  <c r="M4550" i="2"/>
  <c r="P4551" i="2"/>
  <c r="D4550" i="2"/>
  <c r="AC4546" i="2"/>
  <c r="AE4546" i="2"/>
  <c r="AG4546" i="2"/>
  <c r="Z4548" i="2"/>
  <c r="Y4548" i="2"/>
  <c r="W4548" i="2"/>
  <c r="AA4548" i="2"/>
  <c r="X4548" i="2"/>
  <c r="V4548" i="2"/>
  <c r="K4552" i="2"/>
  <c r="J4552" i="2"/>
  <c r="I4552" i="2"/>
  <c r="H4552" i="2"/>
  <c r="G4552" i="2"/>
  <c r="F4552" i="2"/>
  <c r="T4547" i="2"/>
  <c r="C4551" i="2"/>
  <c r="S4547" i="2"/>
  <c r="AB4547" i="2"/>
  <c r="L4551" i="2"/>
  <c r="B4551" i="2"/>
  <c r="N4551" i="2"/>
  <c r="AD4547" i="2"/>
  <c r="E1614" i="2"/>
  <c r="Q1615" i="2"/>
  <c r="D1617" i="17" s="1"/>
  <c r="M1615" i="2"/>
  <c r="O1615" i="2"/>
  <c r="C1617" i="17" s="1"/>
  <c r="AC1615" i="2"/>
  <c r="AE1615" i="2"/>
  <c r="AG1615" i="2"/>
  <c r="D1615" i="2"/>
  <c r="U1615" i="2"/>
  <c r="N1616" i="2"/>
  <c r="P1616" i="2"/>
  <c r="T1616" i="2"/>
  <c r="E1616" i="17"/>
  <c r="AF1616" i="2"/>
  <c r="C1616" i="2"/>
  <c r="B1616" i="2"/>
  <c r="L1616" i="2"/>
  <c r="S1616" i="2"/>
  <c r="AB1616" i="2"/>
  <c r="V4549" i="2" a="1"/>
  <c r="AE4547" i="2" a="1"/>
  <c r="AC1616" i="2" a="1"/>
  <c r="AG1616" i="2" a="1"/>
  <c r="O1616" i="2" a="1"/>
  <c r="F4553" i="2" a="1"/>
  <c r="AC4547" i="2" a="1"/>
  <c r="AE1616" i="2" a="1"/>
  <c r="Q1616" i="2" a="1"/>
  <c r="O4551" i="2" a="1"/>
  <c r="Q4551" i="2" a="1"/>
  <c r="M4551" i="2" a="1"/>
  <c r="M1616" i="2" a="1"/>
  <c r="AG4547" i="2" a="1"/>
  <c r="P4552" i="2" l="1"/>
  <c r="E4550" i="2"/>
  <c r="AD4548" i="2"/>
  <c r="V4549" i="2"/>
  <c r="AA4549" i="2"/>
  <c r="Z4549" i="2"/>
  <c r="Y4549" i="2"/>
  <c r="X4549" i="2"/>
  <c r="W4549" i="2"/>
  <c r="AC4547" i="2"/>
  <c r="AE4547" i="2"/>
  <c r="AG4547" i="2"/>
  <c r="K4553" i="2"/>
  <c r="J4553" i="2"/>
  <c r="I4553" i="2"/>
  <c r="H4553" i="2"/>
  <c r="G4553" i="2"/>
  <c r="F4553" i="2"/>
  <c r="M4551" i="2"/>
  <c r="O4551" i="2"/>
  <c r="Q4551" i="2"/>
  <c r="D4551" i="2"/>
  <c r="S4548" i="2"/>
  <c r="AB4548" i="2"/>
  <c r="T4548" i="2"/>
  <c r="L4552" i="2"/>
  <c r="B4552" i="2"/>
  <c r="U4547" i="2"/>
  <c r="C4552" i="2"/>
  <c r="AF4548" i="2"/>
  <c r="N4552" i="2"/>
  <c r="E1615" i="2"/>
  <c r="AG1616" i="2"/>
  <c r="AC1616" i="2"/>
  <c r="AE1616" i="2"/>
  <c r="M1616" i="2"/>
  <c r="Q1616" i="2"/>
  <c r="O1616" i="2"/>
  <c r="B1617" i="17"/>
  <c r="AE4548" i="2" a="1"/>
  <c r="Q4552" i="2" a="1"/>
  <c r="F4554" i="2" a="1"/>
  <c r="AG4548" i="2" a="1"/>
  <c r="M4552" i="2" a="1"/>
  <c r="AC4548" i="2" a="1"/>
  <c r="O4552" i="2" a="1"/>
  <c r="V4550" i="2" a="1"/>
  <c r="AF4549" i="2" l="1"/>
  <c r="AD4549" i="2"/>
  <c r="T4549" i="2"/>
  <c r="D4552" i="2"/>
  <c r="U4548" i="2"/>
  <c r="P4553" i="2"/>
  <c r="AE4548" i="2"/>
  <c r="AG4548" i="2"/>
  <c r="AC4548" i="2"/>
  <c r="I4554" i="2"/>
  <c r="H4554" i="2"/>
  <c r="G4554" i="2"/>
  <c r="F4554" i="2"/>
  <c r="K4554" i="2"/>
  <c r="J4554" i="2"/>
  <c r="M4552" i="2"/>
  <c r="O4552" i="2"/>
  <c r="Q4552" i="2"/>
  <c r="AA4550" i="2"/>
  <c r="X4550" i="2"/>
  <c r="W4550" i="2"/>
  <c r="Z4550" i="2"/>
  <c r="Y4550" i="2"/>
  <c r="V4550" i="2"/>
  <c r="B4553" i="2"/>
  <c r="L4553" i="2"/>
  <c r="C4553" i="2"/>
  <c r="E4551" i="2"/>
  <c r="N4553" i="2"/>
  <c r="S4549" i="2"/>
  <c r="AB4549" i="2"/>
  <c r="U4549" i="2" s="1"/>
  <c r="E1616" i="2"/>
  <c r="P1617" i="2"/>
  <c r="D1616" i="2"/>
  <c r="AF1617" i="2"/>
  <c r="N1617" i="2"/>
  <c r="AD1617" i="2"/>
  <c r="U1616" i="2"/>
  <c r="C1618" i="17"/>
  <c r="D1618" i="17"/>
  <c r="B1618" i="17"/>
  <c r="AF1618" i="2"/>
  <c r="C1617" i="2"/>
  <c r="AB1617" i="2"/>
  <c r="S1617" i="2"/>
  <c r="B1617" i="2"/>
  <c r="L1617" i="2"/>
  <c r="E1617" i="17"/>
  <c r="T1617" i="2"/>
  <c r="V4551" i="2" a="1"/>
  <c r="AE1617" i="2" a="1"/>
  <c r="AG4549" i="2" a="1"/>
  <c r="AC4549" i="2" a="1"/>
  <c r="AE4549" i="2" a="1"/>
  <c r="O4553" i="2" a="1"/>
  <c r="Q4553" i="2" a="1"/>
  <c r="Q1617" i="2" a="1"/>
  <c r="O1617" i="2" a="1"/>
  <c r="M4553" i="2" a="1"/>
  <c r="AC1617" i="2" a="1"/>
  <c r="M1617" i="2" a="1"/>
  <c r="F4555" i="2" a="1"/>
  <c r="AG1617" i="2" a="1"/>
  <c r="AG4549" i="2" l="1"/>
  <c r="AE4549" i="2"/>
  <c r="AC4549" i="2"/>
  <c r="AF4550" i="2"/>
  <c r="N4554" i="2"/>
  <c r="D4553" i="2"/>
  <c r="P4554" i="2"/>
  <c r="Q4553" i="2"/>
  <c r="M4553" i="2"/>
  <c r="O4553" i="2"/>
  <c r="J4555" i="2"/>
  <c r="I4555" i="2"/>
  <c r="H4555" i="2"/>
  <c r="G4555" i="2"/>
  <c r="F4555" i="2"/>
  <c r="K4555" i="2"/>
  <c r="Z4551" i="2"/>
  <c r="Y4551" i="2"/>
  <c r="V4551" i="2"/>
  <c r="AA4551" i="2"/>
  <c r="X4551" i="2"/>
  <c r="W4551" i="2"/>
  <c r="AD4550" i="2"/>
  <c r="AB4550" i="2"/>
  <c r="S4550" i="2"/>
  <c r="B4554" i="2"/>
  <c r="L4554" i="2"/>
  <c r="C4554" i="2"/>
  <c r="T4550" i="2"/>
  <c r="E4552" i="2"/>
  <c r="M1617" i="2"/>
  <c r="B1619" i="17" s="1"/>
  <c r="Q1617" i="2"/>
  <c r="D1619" i="17" s="1"/>
  <c r="O1617" i="2"/>
  <c r="C1619" i="17" s="1"/>
  <c r="AE1617" i="2"/>
  <c r="AG1617" i="2"/>
  <c r="AC1617" i="2"/>
  <c r="D1617" i="2"/>
  <c r="U1617" i="2"/>
  <c r="P1618" i="2"/>
  <c r="C1618" i="2"/>
  <c r="N1618" i="2"/>
  <c r="T1618" i="2"/>
  <c r="AD1618" i="2"/>
  <c r="S1618" i="2"/>
  <c r="AB1618" i="2"/>
  <c r="E1618" i="17"/>
  <c r="B1618" i="2"/>
  <c r="L1618" i="2"/>
  <c r="AG1618" i="2" a="1"/>
  <c r="M4554" i="2" a="1"/>
  <c r="O4554" i="2" a="1"/>
  <c r="AC4550" i="2" a="1"/>
  <c r="AE4550" i="2" a="1"/>
  <c r="Q1618" i="2" a="1"/>
  <c r="AE1618" i="2" a="1"/>
  <c r="V4552" i="2" a="1"/>
  <c r="AC1618" i="2" a="1"/>
  <c r="Q4554" i="2" a="1"/>
  <c r="M1618" i="2" a="1"/>
  <c r="O1618" i="2" a="1"/>
  <c r="F4556" i="2" a="1"/>
  <c r="AG4550" i="2" a="1"/>
  <c r="D4554" i="2" l="1"/>
  <c r="U4550" i="2"/>
  <c r="N4555" i="2"/>
  <c r="AF4551" i="2"/>
  <c r="AC4550" i="2"/>
  <c r="AE4550" i="2"/>
  <c r="AG4550" i="2"/>
  <c r="M4554" i="2"/>
  <c r="O4554" i="2"/>
  <c r="Q4554" i="2"/>
  <c r="J4556" i="2"/>
  <c r="H4556" i="2"/>
  <c r="G4556" i="2"/>
  <c r="F4556" i="2"/>
  <c r="K4556" i="2"/>
  <c r="I4556" i="2"/>
  <c r="Y4552" i="2"/>
  <c r="V4552" i="2"/>
  <c r="AA4552" i="2"/>
  <c r="X4552" i="2"/>
  <c r="W4552" i="2"/>
  <c r="Z4552" i="2"/>
  <c r="AB4551" i="2"/>
  <c r="S4551" i="2"/>
  <c r="B4555" i="2"/>
  <c r="L4555" i="2"/>
  <c r="T4551" i="2"/>
  <c r="C4555" i="2"/>
  <c r="AD4551" i="2"/>
  <c r="E4553" i="2"/>
  <c r="P4555" i="2"/>
  <c r="E1617" i="2"/>
  <c r="O1618" i="2"/>
  <c r="C1620" i="17" s="1"/>
  <c r="M1618" i="2"/>
  <c r="Q1618" i="2"/>
  <c r="D1620" i="17" s="1"/>
  <c r="AG1618" i="2"/>
  <c r="AE1618" i="2"/>
  <c r="AC1618" i="2"/>
  <c r="D1618" i="2"/>
  <c r="E1619" i="17"/>
  <c r="P1619" i="2"/>
  <c r="C1619" i="2"/>
  <c r="N1619" i="2"/>
  <c r="U1618" i="2"/>
  <c r="AD1619" i="2"/>
  <c r="AB1619" i="2"/>
  <c r="S1619" i="2"/>
  <c r="T1619" i="2"/>
  <c r="AF1619" i="2"/>
  <c r="B1619" i="2"/>
  <c r="L1619" i="2"/>
  <c r="AG4551" i="2" a="1"/>
  <c r="M1619" i="2" a="1"/>
  <c r="V4553" i="2" a="1"/>
  <c r="AG1619" i="2" a="1"/>
  <c r="Q4555" i="2" a="1"/>
  <c r="AE1619" i="2" a="1"/>
  <c r="AC4551" i="2" a="1"/>
  <c r="O4555" i="2" a="1"/>
  <c r="Q1619" i="2" a="1"/>
  <c r="M4555" i="2" a="1"/>
  <c r="AC1619" i="2" a="1"/>
  <c r="F4557" i="2" a="1"/>
  <c r="O1619" i="2" a="1"/>
  <c r="AE4551" i="2" a="1"/>
  <c r="AF4552" i="2" l="1"/>
  <c r="D4555" i="2"/>
  <c r="U4551" i="2"/>
  <c r="AD4552" i="2"/>
  <c r="T4552" i="2"/>
  <c r="O4555" i="2"/>
  <c r="Q4555" i="2"/>
  <c r="M4555" i="2"/>
  <c r="H4557" i="2"/>
  <c r="G4557" i="2"/>
  <c r="F4557" i="2"/>
  <c r="K4557" i="2"/>
  <c r="J4557" i="2"/>
  <c r="I4557" i="2"/>
  <c r="AG4551" i="2"/>
  <c r="AC4551" i="2"/>
  <c r="AE4551" i="2"/>
  <c r="AA4553" i="2"/>
  <c r="Z4553" i="2"/>
  <c r="X4553" i="2"/>
  <c r="W4553" i="2"/>
  <c r="Y4553" i="2"/>
  <c r="V4553" i="2"/>
  <c r="B4556" i="2"/>
  <c r="L4556" i="2"/>
  <c r="N4556" i="2"/>
  <c r="C4556" i="2"/>
  <c r="P4556" i="2"/>
  <c r="S4552" i="2"/>
  <c r="AB4552" i="2"/>
  <c r="E4554" i="2"/>
  <c r="B1620" i="17"/>
  <c r="E1620" i="17" s="1"/>
  <c r="E1618" i="2"/>
  <c r="Q1619" i="2"/>
  <c r="D1621" i="17" s="1"/>
  <c r="O1619" i="2"/>
  <c r="C1621" i="17" s="1"/>
  <c r="M1619" i="2"/>
  <c r="AC1619" i="2"/>
  <c r="AE1619" i="2"/>
  <c r="AG1619" i="2"/>
  <c r="D1619" i="2"/>
  <c r="N1620" i="2"/>
  <c r="AF1620" i="2"/>
  <c r="C1620" i="2"/>
  <c r="P1621" i="2"/>
  <c r="P1620" i="2"/>
  <c r="L1620" i="2"/>
  <c r="B1620" i="2"/>
  <c r="S1620" i="2"/>
  <c r="AB1620" i="2"/>
  <c r="T1620" i="2"/>
  <c r="U1619" i="2"/>
  <c r="AD1620" i="2"/>
  <c r="F4558" i="2" a="1"/>
  <c r="M1620" i="2" a="1"/>
  <c r="AG4552" i="2" a="1"/>
  <c r="V4554" i="2" a="1"/>
  <c r="AC1620" i="2" a="1"/>
  <c r="O4556" i="2" a="1"/>
  <c r="M4556" i="2" a="1"/>
  <c r="AG1620" i="2" a="1"/>
  <c r="Q1620" i="2" a="1"/>
  <c r="AE4552" i="2" a="1"/>
  <c r="AC4552" i="2" a="1"/>
  <c r="O1620" i="2" a="1"/>
  <c r="AE1620" i="2" a="1"/>
  <c r="Q4556" i="2" a="1"/>
  <c r="AF4553" i="2" l="1"/>
  <c r="E1619" i="2"/>
  <c r="P4557" i="2"/>
  <c r="AG4552" i="2"/>
  <c r="AE4552" i="2"/>
  <c r="AC4552" i="2"/>
  <c r="U4552" i="2"/>
  <c r="E4555" i="2"/>
  <c r="F4558" i="2"/>
  <c r="J4558" i="2"/>
  <c r="H4558" i="2"/>
  <c r="G4558" i="2"/>
  <c r="K4558" i="2"/>
  <c r="I4558" i="2"/>
  <c r="W4554" i="2"/>
  <c r="Z4554" i="2"/>
  <c r="Y4554" i="2"/>
  <c r="AA4554" i="2"/>
  <c r="X4554" i="2"/>
  <c r="V4554" i="2"/>
  <c r="M4556" i="2"/>
  <c r="O4556" i="2"/>
  <c r="Q4556" i="2"/>
  <c r="D4556" i="2"/>
  <c r="B4557" i="2"/>
  <c r="L4557" i="2"/>
  <c r="N4557" i="2"/>
  <c r="AD4553" i="2"/>
  <c r="C4557" i="2"/>
  <c r="S4553" i="2"/>
  <c r="AB4553" i="2"/>
  <c r="T4553" i="2"/>
  <c r="B1621" i="17"/>
  <c r="E1621" i="17" s="1"/>
  <c r="AG1620" i="2"/>
  <c r="AC1620" i="2"/>
  <c r="AE1620" i="2"/>
  <c r="M1620" i="2"/>
  <c r="O1620" i="2"/>
  <c r="C1622" i="17" s="1"/>
  <c r="Q1620" i="2"/>
  <c r="N1621" i="2"/>
  <c r="AD1621" i="2"/>
  <c r="U1620" i="2"/>
  <c r="D1620" i="2"/>
  <c r="N1622" i="2"/>
  <c r="AF1622" i="2"/>
  <c r="AF1621" i="2"/>
  <c r="S1621" i="2"/>
  <c r="AB1621" i="2"/>
  <c r="L1621" i="2"/>
  <c r="B1621" i="2"/>
  <c r="C1621" i="2"/>
  <c r="T1621" i="2"/>
  <c r="V4555" i="2" a="1"/>
  <c r="AG1621" i="2" a="1"/>
  <c r="Q1621" i="2" a="1"/>
  <c r="M1621" i="2" a="1"/>
  <c r="O4557" i="2" a="1"/>
  <c r="AE1621" i="2" a="1"/>
  <c r="M4557" i="2" a="1"/>
  <c r="Q4557" i="2" a="1"/>
  <c r="AE4553" i="2" a="1"/>
  <c r="AC1621" i="2" a="1"/>
  <c r="AG4553" i="2" a="1"/>
  <c r="F4559" i="2" a="1"/>
  <c r="O1621" i="2" a="1"/>
  <c r="AC4553" i="2" a="1"/>
  <c r="U4553" i="2" l="1"/>
  <c r="AD4554" i="2"/>
  <c r="AC4553" i="2"/>
  <c r="AE4553" i="2"/>
  <c r="AG4553" i="2"/>
  <c r="AA4555" i="2"/>
  <c r="Y4555" i="2"/>
  <c r="X4555" i="2"/>
  <c r="V4555" i="2"/>
  <c r="W4555" i="2"/>
  <c r="Z4555" i="2"/>
  <c r="K4559" i="2"/>
  <c r="J4559" i="2"/>
  <c r="H4559" i="2"/>
  <c r="G4559" i="2"/>
  <c r="I4559" i="2"/>
  <c r="F4559" i="2"/>
  <c r="O4557" i="2"/>
  <c r="Q4557" i="2"/>
  <c r="M4557" i="2"/>
  <c r="AF4554" i="2"/>
  <c r="T4554" i="2"/>
  <c r="C4558" i="2"/>
  <c r="N4558" i="2"/>
  <c r="D4557" i="2"/>
  <c r="P4558" i="2"/>
  <c r="AB4554" i="2"/>
  <c r="S4554" i="2"/>
  <c r="E4556" i="2"/>
  <c r="B4558" i="2"/>
  <c r="L4558" i="2"/>
  <c r="E1620" i="2"/>
  <c r="D1621" i="2"/>
  <c r="B1622" i="17"/>
  <c r="AG1621" i="2"/>
  <c r="AC1621" i="2"/>
  <c r="AE1621" i="2"/>
  <c r="O1621" i="2"/>
  <c r="M1621" i="2"/>
  <c r="Q1621" i="2"/>
  <c r="D1622" i="17"/>
  <c r="Q4558" i="2" a="1"/>
  <c r="V4556" i="2" a="1"/>
  <c r="O4558" i="2" a="1"/>
  <c r="AE4554" i="2" a="1"/>
  <c r="AC4554" i="2" a="1"/>
  <c r="F4560" i="2" a="1"/>
  <c r="M4558" i="2" a="1"/>
  <c r="AG4554" i="2" a="1"/>
  <c r="AD4555" i="2" l="1"/>
  <c r="T4555" i="2"/>
  <c r="AF4555" i="2"/>
  <c r="P4559" i="2"/>
  <c r="N4559" i="2"/>
  <c r="E4557" i="2"/>
  <c r="M4558" i="2"/>
  <c r="Q4558" i="2"/>
  <c r="O4558" i="2"/>
  <c r="F4560" i="2"/>
  <c r="I4560" i="2"/>
  <c r="G4560" i="2"/>
  <c r="J4560" i="2"/>
  <c r="K4560" i="2"/>
  <c r="H4560" i="2"/>
  <c r="AC4554" i="2"/>
  <c r="AE4554" i="2"/>
  <c r="AG4554" i="2"/>
  <c r="AA4556" i="2"/>
  <c r="Z4556" i="2"/>
  <c r="X4556" i="2"/>
  <c r="W4556" i="2"/>
  <c r="Y4556" i="2"/>
  <c r="V4556" i="2"/>
  <c r="AB4555" i="2"/>
  <c r="S4555" i="2"/>
  <c r="B4559" i="2"/>
  <c r="L4559" i="2"/>
  <c r="D4558" i="2"/>
  <c r="U4554" i="2"/>
  <c r="C4559" i="2"/>
  <c r="E1621" i="2"/>
  <c r="E1622" i="17"/>
  <c r="P1622" i="2"/>
  <c r="C1622" i="2"/>
  <c r="D1623" i="17"/>
  <c r="B1623" i="17"/>
  <c r="C1623" i="17"/>
  <c r="T1622" i="2"/>
  <c r="AD1622" i="2"/>
  <c r="U1621" i="2"/>
  <c r="AB1622" i="2"/>
  <c r="S1622" i="2"/>
  <c r="L1622" i="2"/>
  <c r="B1622" i="2"/>
  <c r="Q1622" i="2" a="1"/>
  <c r="M4559" i="2" a="1"/>
  <c r="O4559" i="2" a="1"/>
  <c r="AG4555" i="2" a="1"/>
  <c r="AC4555" i="2" a="1"/>
  <c r="V4557" i="2" a="1"/>
  <c r="AG1622" i="2" a="1"/>
  <c r="AC1622" i="2" a="1"/>
  <c r="F4561" i="2" a="1"/>
  <c r="AE1622" i="2" a="1"/>
  <c r="O1622" i="2" a="1"/>
  <c r="AE4555" i="2" a="1"/>
  <c r="M1622" i="2" a="1"/>
  <c r="Q4559" i="2" a="1"/>
  <c r="U4555" i="2" l="1"/>
  <c r="D4559" i="2"/>
  <c r="AE4555" i="2"/>
  <c r="AC4555" i="2"/>
  <c r="AG4555" i="2"/>
  <c r="AF4556" i="2"/>
  <c r="P4560" i="2"/>
  <c r="N4560" i="2"/>
  <c r="H4561" i="2"/>
  <c r="G4561" i="2"/>
  <c r="F4561" i="2"/>
  <c r="J4561" i="2"/>
  <c r="K4561" i="2"/>
  <c r="I4561" i="2"/>
  <c r="M4559" i="2"/>
  <c r="O4559" i="2"/>
  <c r="Q4559" i="2"/>
  <c r="Z4557" i="2"/>
  <c r="W4557" i="2"/>
  <c r="V4557" i="2"/>
  <c r="AA4557" i="2"/>
  <c r="Y4557" i="2"/>
  <c r="X4557" i="2"/>
  <c r="C4560" i="2"/>
  <c r="S4556" i="2"/>
  <c r="AB4556" i="2"/>
  <c r="T4556" i="2"/>
  <c r="L4560" i="2"/>
  <c r="B4560" i="2"/>
  <c r="AD4556" i="2"/>
  <c r="E4558" i="2"/>
  <c r="M1622" i="2"/>
  <c r="B1624" i="17" s="1"/>
  <c r="Q1622" i="2"/>
  <c r="D1624" i="17" s="1"/>
  <c r="O1622" i="2"/>
  <c r="C1624" i="17" s="1"/>
  <c r="AE1622" i="2"/>
  <c r="AC1622" i="2"/>
  <c r="AG1622" i="2"/>
  <c r="D1622" i="2"/>
  <c r="U1622" i="2"/>
  <c r="AD1623" i="2"/>
  <c r="T1623" i="2"/>
  <c r="N1623" i="2"/>
  <c r="AF1623" i="2"/>
  <c r="P1624" i="2"/>
  <c r="E1623" i="17"/>
  <c r="B1623" i="2"/>
  <c r="L1623" i="2"/>
  <c r="C1623" i="2"/>
  <c r="P1623" i="2"/>
  <c r="S1623" i="2"/>
  <c r="AB1623" i="2"/>
  <c r="F4562" i="2" a="1"/>
  <c r="AG4556" i="2" a="1"/>
  <c r="O1623" i="2" a="1"/>
  <c r="M1623" i="2" a="1"/>
  <c r="AC1623" i="2" a="1"/>
  <c r="AE1623" i="2" a="1"/>
  <c r="M4560" i="2" a="1"/>
  <c r="O4560" i="2" a="1"/>
  <c r="AC4556" i="2" a="1"/>
  <c r="AE4556" i="2" a="1"/>
  <c r="AG1623" i="2" a="1"/>
  <c r="Q4560" i="2" a="1"/>
  <c r="Q1623" i="2" a="1"/>
  <c r="V4558" i="2" a="1"/>
  <c r="AF4557" i="2" l="1"/>
  <c r="D4560" i="2"/>
  <c r="P4561" i="2"/>
  <c r="AD4557" i="2"/>
  <c r="T4557" i="2"/>
  <c r="AE4556" i="2"/>
  <c r="AG4556" i="2"/>
  <c r="AC4556" i="2"/>
  <c r="J4562" i="2"/>
  <c r="H4562" i="2"/>
  <c r="G4562" i="2"/>
  <c r="I4562" i="2"/>
  <c r="F4562" i="2"/>
  <c r="K4562" i="2"/>
  <c r="M4560" i="2"/>
  <c r="O4560" i="2"/>
  <c r="Q4560" i="2"/>
  <c r="AA4558" i="2"/>
  <c r="Y4558" i="2"/>
  <c r="X4558" i="2"/>
  <c r="V4558" i="2"/>
  <c r="W4558" i="2"/>
  <c r="Z4558" i="2"/>
  <c r="AB4557" i="2"/>
  <c r="S4557" i="2"/>
  <c r="L4561" i="2"/>
  <c r="B4561" i="2"/>
  <c r="E4559" i="2"/>
  <c r="C4561" i="2"/>
  <c r="U4556" i="2"/>
  <c r="N4561" i="2"/>
  <c r="E1622" i="2"/>
  <c r="M1623" i="2"/>
  <c r="B1625" i="17" s="1"/>
  <c r="Q1623" i="2"/>
  <c r="O1623" i="2"/>
  <c r="AE1623" i="2"/>
  <c r="AG1623" i="2"/>
  <c r="AC1623" i="2"/>
  <c r="AF1624" i="2"/>
  <c r="T1624" i="2"/>
  <c r="N1624" i="2"/>
  <c r="E1624" i="17"/>
  <c r="AD1624" i="2"/>
  <c r="D1623" i="2"/>
  <c r="U1623" i="2"/>
  <c r="N1625" i="2"/>
  <c r="AB1624" i="2"/>
  <c r="S1624" i="2"/>
  <c r="L1624" i="2"/>
  <c r="B1624" i="2"/>
  <c r="C1624" i="2"/>
  <c r="Q4561" i="2" a="1"/>
  <c r="M4561" i="2" a="1"/>
  <c r="O4561" i="2" a="1"/>
  <c r="O1624" i="2" a="1"/>
  <c r="AG4557" i="2" a="1"/>
  <c r="F4563" i="2" a="1"/>
  <c r="Q1624" i="2" a="1"/>
  <c r="AE1624" i="2" a="1"/>
  <c r="AC4557" i="2" a="1"/>
  <c r="M1624" i="2" a="1"/>
  <c r="AG1624" i="2" a="1"/>
  <c r="V4559" i="2" a="1"/>
  <c r="AE4557" i="2" a="1"/>
  <c r="AC1624" i="2" a="1"/>
  <c r="AF4558" i="2" l="1"/>
  <c r="AD4558" i="2"/>
  <c r="U4557" i="2"/>
  <c r="AE4557" i="2"/>
  <c r="AG4557" i="2"/>
  <c r="AC4557" i="2"/>
  <c r="D4561" i="2"/>
  <c r="T4558" i="2"/>
  <c r="K4563" i="2"/>
  <c r="F4563" i="2"/>
  <c r="J4563" i="2"/>
  <c r="I4563" i="2"/>
  <c r="G4563" i="2"/>
  <c r="H4563" i="2"/>
  <c r="M4561" i="2"/>
  <c r="O4561" i="2"/>
  <c r="Q4561" i="2"/>
  <c r="X4559" i="2"/>
  <c r="AA4559" i="2"/>
  <c r="Z4559" i="2"/>
  <c r="Y4559" i="2"/>
  <c r="W4559" i="2"/>
  <c r="V4559" i="2"/>
  <c r="C4562" i="2"/>
  <c r="L4562" i="2"/>
  <c r="B4562" i="2"/>
  <c r="AB4558" i="2"/>
  <c r="S4558" i="2"/>
  <c r="N4562" i="2"/>
  <c r="P4562" i="2"/>
  <c r="E4560" i="2"/>
  <c r="E1623" i="2"/>
  <c r="AC1624" i="2"/>
  <c r="AG1624" i="2"/>
  <c r="AE1624" i="2"/>
  <c r="O1624" i="2"/>
  <c r="M1624" i="2"/>
  <c r="Q1624" i="2"/>
  <c r="C1625" i="17"/>
  <c r="D1625" i="17"/>
  <c r="M4562" i="2" a="1"/>
  <c r="F4564" i="2" a="1"/>
  <c r="AC4558" i="2" a="1"/>
  <c r="Q4562" i="2" a="1"/>
  <c r="O4562" i="2" a="1"/>
  <c r="V4560" i="2" a="1"/>
  <c r="AG4558" i="2" a="1"/>
  <c r="AE4558" i="2" a="1"/>
  <c r="AF4559" i="2" l="1"/>
  <c r="T4559" i="2"/>
  <c r="U4558" i="2"/>
  <c r="P4563" i="2"/>
  <c r="AC4558" i="2"/>
  <c r="AG4558" i="2"/>
  <c r="AE4558" i="2"/>
  <c r="N4563" i="2"/>
  <c r="C4563" i="2"/>
  <c r="M4562" i="2"/>
  <c r="O4562" i="2"/>
  <c r="Q4562" i="2"/>
  <c r="H4564" i="2"/>
  <c r="J4564" i="2"/>
  <c r="G4564" i="2"/>
  <c r="F4564" i="2"/>
  <c r="K4564" i="2"/>
  <c r="I4564" i="2"/>
  <c r="Z4560" i="2"/>
  <c r="Y4560" i="2"/>
  <c r="W4560" i="2"/>
  <c r="V4560" i="2"/>
  <c r="AA4560" i="2"/>
  <c r="X4560" i="2"/>
  <c r="E4561" i="2"/>
  <c r="D4562" i="2"/>
  <c r="AB4559" i="2"/>
  <c r="S4559" i="2"/>
  <c r="L4563" i="2"/>
  <c r="B4563" i="2"/>
  <c r="AD4559" i="2"/>
  <c r="E1624" i="2"/>
  <c r="U1624" i="2"/>
  <c r="D1624" i="2"/>
  <c r="AD1625" i="2"/>
  <c r="N1626" i="2"/>
  <c r="C1626" i="17"/>
  <c r="D1626" i="17"/>
  <c r="B1626" i="17"/>
  <c r="T1625" i="2"/>
  <c r="P1625" i="2"/>
  <c r="B1625" i="2"/>
  <c r="L1625" i="2"/>
  <c r="E1625" i="17"/>
  <c r="AF1625" i="2"/>
  <c r="C1625" i="2"/>
  <c r="S1625" i="2"/>
  <c r="AB1625" i="2"/>
  <c r="O4563" i="2" a="1"/>
  <c r="AC4559" i="2" a="1"/>
  <c r="M4563" i="2" a="1"/>
  <c r="M1625" i="2" a="1"/>
  <c r="AE1625" i="2" a="1"/>
  <c r="AG1625" i="2" a="1"/>
  <c r="O1625" i="2" a="1"/>
  <c r="F4565" i="2" a="1"/>
  <c r="V4561" i="2" a="1"/>
  <c r="AC1625" i="2" a="1"/>
  <c r="AE4559" i="2" a="1"/>
  <c r="Q1625" i="2" a="1"/>
  <c r="AG4559" i="2" a="1"/>
  <c r="Q4563" i="2" a="1"/>
  <c r="AE4559" i="2" l="1"/>
  <c r="AC4559" i="2"/>
  <c r="AG4559" i="2"/>
  <c r="U4559" i="2"/>
  <c r="D4563" i="2"/>
  <c r="Q4563" i="2"/>
  <c r="O4563" i="2"/>
  <c r="M4563" i="2"/>
  <c r="C4564" i="2"/>
  <c r="P4564" i="2"/>
  <c r="N4564" i="2"/>
  <c r="AD4560" i="2"/>
  <c r="V4561" i="2"/>
  <c r="AA4561" i="2"/>
  <c r="Y4561" i="2"/>
  <c r="X4561" i="2"/>
  <c r="W4561" i="2"/>
  <c r="Z4561" i="2"/>
  <c r="G4565" i="2"/>
  <c r="F4565" i="2"/>
  <c r="I4565" i="2"/>
  <c r="K4565" i="2"/>
  <c r="J4565" i="2"/>
  <c r="H4565" i="2"/>
  <c r="T4560" i="2"/>
  <c r="AB4560" i="2"/>
  <c r="S4560" i="2"/>
  <c r="E4562" i="2"/>
  <c r="AF4560" i="2"/>
  <c r="L4564" i="2"/>
  <c r="B4564" i="2"/>
  <c r="O1625" i="2"/>
  <c r="C1627" i="17" s="1"/>
  <c r="M1625" i="2"/>
  <c r="Q1625" i="2"/>
  <c r="D1627" i="17" s="1"/>
  <c r="AG1625" i="2"/>
  <c r="AE1625" i="2"/>
  <c r="AC1625" i="2"/>
  <c r="D1625" i="2"/>
  <c r="AF1626" i="2"/>
  <c r="P1626" i="2"/>
  <c r="B1626" i="2"/>
  <c r="L1626" i="2"/>
  <c r="T1626" i="2"/>
  <c r="E1626" i="17"/>
  <c r="C1626" i="2"/>
  <c r="AD1626" i="2"/>
  <c r="U1625" i="2"/>
  <c r="S1626" i="2"/>
  <c r="AB1626" i="2"/>
  <c r="V4562" i="2" a="1"/>
  <c r="AG1626" i="2" a="1"/>
  <c r="F4566" i="2" a="1"/>
  <c r="AE1626" i="2" a="1"/>
  <c r="AC4560" i="2" a="1"/>
  <c r="O1626" i="2" a="1"/>
  <c r="AG4560" i="2" a="1"/>
  <c r="O4564" i="2" a="1"/>
  <c r="AE4560" i="2" a="1"/>
  <c r="M4564" i="2" a="1"/>
  <c r="AC1626" i="2" a="1"/>
  <c r="M1626" i="2" a="1"/>
  <c r="Q4564" i="2" a="1"/>
  <c r="Q1626" i="2" a="1"/>
  <c r="P4565" i="2" l="1"/>
  <c r="E4563" i="2"/>
  <c r="Q4564" i="2"/>
  <c r="O4564" i="2"/>
  <c r="M4564" i="2"/>
  <c r="T4561" i="2"/>
  <c r="AD4561" i="2"/>
  <c r="N4565" i="2"/>
  <c r="D4564" i="2"/>
  <c r="AF4561" i="2"/>
  <c r="G4566" i="2"/>
  <c r="H4566" i="2"/>
  <c r="K4566" i="2"/>
  <c r="I4566" i="2"/>
  <c r="F4566" i="2"/>
  <c r="J4566" i="2"/>
  <c r="AE4560" i="2"/>
  <c r="AG4560" i="2"/>
  <c r="AC4560" i="2"/>
  <c r="AA4562" i="2"/>
  <c r="X4562" i="2"/>
  <c r="W4562" i="2"/>
  <c r="Z4562" i="2"/>
  <c r="Y4562" i="2"/>
  <c r="V4562" i="2"/>
  <c r="B4565" i="2"/>
  <c r="L4565" i="2"/>
  <c r="C4565" i="2"/>
  <c r="U4560" i="2"/>
  <c r="S4561" i="2"/>
  <c r="AB4561" i="2"/>
  <c r="E1625" i="2"/>
  <c r="O1626" i="2"/>
  <c r="M1626" i="2"/>
  <c r="Q1626" i="2"/>
  <c r="AG1626" i="2"/>
  <c r="AE1626" i="2"/>
  <c r="AC1626" i="2"/>
  <c r="B1627" i="17"/>
  <c r="AC4561" i="2" a="1"/>
  <c r="V4563" i="2" a="1"/>
  <c r="AE4561" i="2" a="1"/>
  <c r="Q4565" i="2" a="1"/>
  <c r="F4567" i="2" a="1"/>
  <c r="AG4561" i="2" a="1"/>
  <c r="M4565" i="2" a="1"/>
  <c r="O4565" i="2" a="1"/>
  <c r="E4564" i="2" l="1"/>
  <c r="P4566" i="2"/>
  <c r="T4562" i="2"/>
  <c r="AD4562" i="2"/>
  <c r="AG4561" i="2"/>
  <c r="AC4561" i="2"/>
  <c r="AE4561" i="2"/>
  <c r="D4565" i="2"/>
  <c r="U4561" i="2"/>
  <c r="M4565" i="2"/>
  <c r="O4565" i="2"/>
  <c r="Q4565" i="2"/>
  <c r="G4567" i="2"/>
  <c r="F4567" i="2"/>
  <c r="K4567" i="2"/>
  <c r="J4567" i="2"/>
  <c r="I4567" i="2"/>
  <c r="H4567" i="2"/>
  <c r="Z4563" i="2"/>
  <c r="Y4563" i="2"/>
  <c r="W4563" i="2"/>
  <c r="V4563" i="2"/>
  <c r="AA4563" i="2"/>
  <c r="X4563" i="2"/>
  <c r="N4566" i="2"/>
  <c r="L4566" i="2"/>
  <c r="B4566" i="2"/>
  <c r="S4562" i="2"/>
  <c r="AB4562" i="2"/>
  <c r="AF4562" i="2"/>
  <c r="C4566" i="2"/>
  <c r="E1626" i="2"/>
  <c r="U1626" i="2"/>
  <c r="C1627" i="2"/>
  <c r="T1627" i="2"/>
  <c r="N1627" i="2"/>
  <c r="AD1627" i="2"/>
  <c r="P1627" i="2"/>
  <c r="AF1627" i="2"/>
  <c r="C1628" i="17"/>
  <c r="B1628" i="17"/>
  <c r="D1628" i="17"/>
  <c r="D1626" i="2"/>
  <c r="E1627" i="17"/>
  <c r="B1627" i="2"/>
  <c r="L1627" i="2"/>
  <c r="AB1627" i="2"/>
  <c r="S1627" i="2"/>
  <c r="AE4562" i="2" a="1"/>
  <c r="O4566" i="2" a="1"/>
  <c r="M1627" i="2" a="1"/>
  <c r="Q4566" i="2" a="1"/>
  <c r="AC1627" i="2" a="1"/>
  <c r="Q1627" i="2" a="1"/>
  <c r="AG4562" i="2" a="1"/>
  <c r="M4566" i="2" a="1"/>
  <c r="AE1627" i="2" a="1"/>
  <c r="AC4562" i="2" a="1"/>
  <c r="F4568" i="2" a="1"/>
  <c r="AG1627" i="2" a="1"/>
  <c r="O1627" i="2" a="1"/>
  <c r="V4564" i="2" a="1"/>
  <c r="P4567" i="2" l="1"/>
  <c r="N4567" i="2"/>
  <c r="AG4562" i="2"/>
  <c r="AE4562" i="2"/>
  <c r="AC4562" i="2"/>
  <c r="AD4563" i="2"/>
  <c r="D4566" i="2"/>
  <c r="H4568" i="2"/>
  <c r="G4568" i="2"/>
  <c r="I4568" i="2"/>
  <c r="F4568" i="2"/>
  <c r="K4568" i="2"/>
  <c r="J4568" i="2"/>
  <c r="Y4564" i="2"/>
  <c r="V4564" i="2"/>
  <c r="AA4564" i="2"/>
  <c r="X4564" i="2"/>
  <c r="W4564" i="2"/>
  <c r="Z4564" i="2"/>
  <c r="M4566" i="2"/>
  <c r="O4566" i="2"/>
  <c r="Q4566" i="2"/>
  <c r="U4562" i="2"/>
  <c r="S4563" i="2"/>
  <c r="AB4563" i="2"/>
  <c r="C4567" i="2"/>
  <c r="B4567" i="2"/>
  <c r="L4567" i="2"/>
  <c r="E4565" i="2"/>
  <c r="T4563" i="2"/>
  <c r="AF4563" i="2"/>
  <c r="AE1627" i="2"/>
  <c r="AG1627" i="2"/>
  <c r="AC1627" i="2"/>
  <c r="M1627" i="2"/>
  <c r="Q1627" i="2"/>
  <c r="D1629" i="17" s="1"/>
  <c r="O1627" i="2"/>
  <c r="C1629" i="17" s="1"/>
  <c r="U1627" i="2"/>
  <c r="E1628" i="17"/>
  <c r="P1628" i="2"/>
  <c r="T1628" i="2"/>
  <c r="D1627" i="2"/>
  <c r="AF1628" i="2"/>
  <c r="AD1628" i="2"/>
  <c r="N1628" i="2"/>
  <c r="AB1628" i="2"/>
  <c r="S1628" i="2"/>
  <c r="C1628" i="2"/>
  <c r="L1628" i="2"/>
  <c r="B1628" i="2"/>
  <c r="O4567" i="2" a="1"/>
  <c r="F4569" i="2" a="1"/>
  <c r="V4565" i="2" a="1"/>
  <c r="M1628" i="2" a="1"/>
  <c r="M4567" i="2" a="1"/>
  <c r="AC4563" i="2" a="1"/>
  <c r="Q1628" i="2" a="1"/>
  <c r="Q4567" i="2" a="1"/>
  <c r="O1628" i="2" a="1"/>
  <c r="AE4563" i="2" a="1"/>
  <c r="AC1628" i="2" a="1"/>
  <c r="AG1628" i="2" a="1"/>
  <c r="AG4563" i="2" a="1"/>
  <c r="AE1628" i="2" a="1"/>
  <c r="D4567" i="2" l="1"/>
  <c r="P4568" i="2"/>
  <c r="AF4564" i="2"/>
  <c r="T4564" i="2"/>
  <c r="AD4564" i="2"/>
  <c r="M4567" i="2"/>
  <c r="O4567" i="2"/>
  <c r="Q4567" i="2"/>
  <c r="AA4565" i="2"/>
  <c r="Z4565" i="2"/>
  <c r="X4565" i="2"/>
  <c r="W4565" i="2"/>
  <c r="Y4565" i="2"/>
  <c r="V4565" i="2"/>
  <c r="AG4563" i="2"/>
  <c r="AC4563" i="2"/>
  <c r="AE4563" i="2"/>
  <c r="K4569" i="2"/>
  <c r="I4569" i="2"/>
  <c r="H4569" i="2"/>
  <c r="G4569" i="2"/>
  <c r="F4569" i="2"/>
  <c r="J4569" i="2"/>
  <c r="U4563" i="2"/>
  <c r="S4564" i="2"/>
  <c r="AB4564" i="2"/>
  <c r="L4568" i="2"/>
  <c r="B4568" i="2"/>
  <c r="C4568" i="2"/>
  <c r="E4566" i="2"/>
  <c r="N4568" i="2"/>
  <c r="B1629" i="17"/>
  <c r="E1629" i="17" s="1"/>
  <c r="E1627" i="2"/>
  <c r="AE1628" i="2"/>
  <c r="AG1628" i="2"/>
  <c r="AC1628" i="2"/>
  <c r="Q1628" i="2"/>
  <c r="D1630" i="17" s="1"/>
  <c r="M1628" i="2"/>
  <c r="O1628" i="2"/>
  <c r="C1630" i="17" s="1"/>
  <c r="P1629" i="2"/>
  <c r="U1628" i="2"/>
  <c r="N1629" i="2"/>
  <c r="AD1629" i="2"/>
  <c r="T1629" i="2"/>
  <c r="S1629" i="2"/>
  <c r="AB1629" i="2"/>
  <c r="D1628" i="2"/>
  <c r="AF1629" i="2"/>
  <c r="C1629" i="2"/>
  <c r="B1629" i="2"/>
  <c r="L1629" i="2"/>
  <c r="AC4564" i="2" a="1"/>
  <c r="AE4564" i="2" a="1"/>
  <c r="Q4568" i="2" a="1"/>
  <c r="M4568" i="2" a="1"/>
  <c r="AG4564" i="2" a="1"/>
  <c r="Q1629" i="2" a="1"/>
  <c r="M1629" i="2" a="1"/>
  <c r="AG1629" i="2" a="1"/>
  <c r="O4568" i="2" a="1"/>
  <c r="O1629" i="2" a="1"/>
  <c r="AC1629" i="2" a="1"/>
  <c r="F4570" i="2" a="1"/>
  <c r="AE1629" i="2" a="1"/>
  <c r="V4566" i="2" a="1"/>
  <c r="AF4565" i="2" l="1"/>
  <c r="N4569" i="2"/>
  <c r="C4569" i="2"/>
  <c r="U4564" i="2"/>
  <c r="AG4564" i="2"/>
  <c r="AE4564" i="2"/>
  <c r="AC4564" i="2"/>
  <c r="P4569" i="2"/>
  <c r="G4570" i="2"/>
  <c r="F4570" i="2"/>
  <c r="K4570" i="2"/>
  <c r="J4570" i="2"/>
  <c r="I4570" i="2"/>
  <c r="H4570" i="2"/>
  <c r="M4568" i="2"/>
  <c r="O4568" i="2"/>
  <c r="Q4568" i="2"/>
  <c r="W4566" i="2"/>
  <c r="Z4566" i="2"/>
  <c r="Y4566" i="2"/>
  <c r="AA4566" i="2"/>
  <c r="X4566" i="2"/>
  <c r="V4566" i="2"/>
  <c r="S4565" i="2"/>
  <c r="AB4565" i="2"/>
  <c r="L4569" i="2"/>
  <c r="B4569" i="2"/>
  <c r="AD4565" i="2"/>
  <c r="T4565" i="2"/>
  <c r="E4567" i="2"/>
  <c r="D4568" i="2"/>
  <c r="B1630" i="17"/>
  <c r="E1630" i="17" s="1"/>
  <c r="E1628" i="2"/>
  <c r="Q1629" i="2"/>
  <c r="D1631" i="17" s="1"/>
  <c r="O1629" i="2"/>
  <c r="C1631" i="17" s="1"/>
  <c r="M1629" i="2"/>
  <c r="AG1629" i="2"/>
  <c r="AC1629" i="2"/>
  <c r="AE1629" i="2"/>
  <c r="D1629" i="2"/>
  <c r="N1630" i="2"/>
  <c r="AD1630" i="2"/>
  <c r="AD1631" i="2"/>
  <c r="N1631" i="2"/>
  <c r="L1630" i="2"/>
  <c r="B1630" i="2"/>
  <c r="U1629" i="2"/>
  <c r="AB1630" i="2"/>
  <c r="S1630" i="2"/>
  <c r="C1630" i="2"/>
  <c r="T1630" i="2"/>
  <c r="AF1630" i="2"/>
  <c r="P1630" i="2"/>
  <c r="V4567" i="2" a="1"/>
  <c r="M4569" i="2" a="1"/>
  <c r="AG1630" i="2" a="1"/>
  <c r="M1630" i="2" a="1"/>
  <c r="O1630" i="2" a="1"/>
  <c r="O4569" i="2" a="1"/>
  <c r="AG4565" i="2" a="1"/>
  <c r="AE4565" i="2" a="1"/>
  <c r="Q4569" i="2" a="1"/>
  <c r="AE1630" i="2" a="1"/>
  <c r="Q1630" i="2" a="1"/>
  <c r="AC1630" i="2" a="1"/>
  <c r="F4571" i="2" a="1"/>
  <c r="AC4565" i="2" a="1"/>
  <c r="P4570" i="2" l="1"/>
  <c r="AD4566" i="2"/>
  <c r="Q4569" i="2"/>
  <c r="O4569" i="2"/>
  <c r="M4569" i="2"/>
  <c r="D4569" i="2"/>
  <c r="N4570" i="2"/>
  <c r="AC4565" i="2"/>
  <c r="AE4565" i="2"/>
  <c r="AG4565" i="2"/>
  <c r="K4571" i="2"/>
  <c r="J4571" i="2"/>
  <c r="I4571" i="2"/>
  <c r="H4571" i="2"/>
  <c r="G4571" i="2"/>
  <c r="F4571" i="2"/>
  <c r="Z4567" i="2"/>
  <c r="Y4567" i="2"/>
  <c r="X4567" i="2"/>
  <c r="V4567" i="2"/>
  <c r="AA4567" i="2"/>
  <c r="W4567" i="2"/>
  <c r="U4565" i="2"/>
  <c r="E4568" i="2"/>
  <c r="AB4566" i="2"/>
  <c r="S4566" i="2"/>
  <c r="AF4566" i="2"/>
  <c r="B4570" i="2"/>
  <c r="L4570" i="2"/>
  <c r="T4566" i="2"/>
  <c r="C4570" i="2"/>
  <c r="E1629" i="2"/>
  <c r="B1631" i="17"/>
  <c r="E1631" i="17" s="1"/>
  <c r="AC1630" i="2"/>
  <c r="AG1630" i="2"/>
  <c r="AE1630" i="2"/>
  <c r="O1630" i="2"/>
  <c r="C1632" i="17" s="1"/>
  <c r="Q1630" i="2"/>
  <c r="D1632" i="17" s="1"/>
  <c r="M1630" i="2"/>
  <c r="T1631" i="2"/>
  <c r="P1631" i="2"/>
  <c r="L1631" i="2"/>
  <c r="B1631" i="2"/>
  <c r="C1631" i="2"/>
  <c r="U1630" i="2"/>
  <c r="D1630" i="2"/>
  <c r="AF1631" i="2"/>
  <c r="S1631" i="2"/>
  <c r="AB1631" i="2"/>
  <c r="M4570" i="2" a="1"/>
  <c r="Q1631" i="2" a="1"/>
  <c r="AC4566" i="2" a="1"/>
  <c r="AE1631" i="2" a="1"/>
  <c r="AG1631" i="2" a="1"/>
  <c r="V4568" i="2" a="1"/>
  <c r="AG4566" i="2" a="1"/>
  <c r="F4572" i="2" a="1"/>
  <c r="O1631" i="2" a="1"/>
  <c r="O4570" i="2" a="1"/>
  <c r="AC1631" i="2" a="1"/>
  <c r="M1631" i="2" a="1"/>
  <c r="Q4570" i="2" a="1"/>
  <c r="AE4566" i="2" a="1"/>
  <c r="E4569" i="2" l="1"/>
  <c r="P4571" i="2"/>
  <c r="D4570" i="2"/>
  <c r="AF4567" i="2"/>
  <c r="C4571" i="2"/>
  <c r="N4571" i="2"/>
  <c r="AD4567" i="2"/>
  <c r="AC4566" i="2"/>
  <c r="AE4566" i="2"/>
  <c r="AG4566" i="2"/>
  <c r="K4572" i="2"/>
  <c r="I4572" i="2"/>
  <c r="H4572" i="2"/>
  <c r="G4572" i="2"/>
  <c r="F4572" i="2"/>
  <c r="J4572" i="2"/>
  <c r="AA4568" i="2"/>
  <c r="Z4568" i="2"/>
  <c r="Y4568" i="2"/>
  <c r="X4568" i="2"/>
  <c r="W4568" i="2"/>
  <c r="V4568" i="2"/>
  <c r="M4570" i="2"/>
  <c r="O4570" i="2"/>
  <c r="Q4570" i="2"/>
  <c r="L4571" i="2"/>
  <c r="B4571" i="2"/>
  <c r="U4566" i="2"/>
  <c r="T4567" i="2"/>
  <c r="AB4567" i="2"/>
  <c r="S4567" i="2"/>
  <c r="E1630" i="2"/>
  <c r="B1632" i="17"/>
  <c r="E1632" i="17" s="1"/>
  <c r="AG1631" i="2"/>
  <c r="AE1631" i="2"/>
  <c r="AC1631" i="2"/>
  <c r="Q1631" i="2"/>
  <c r="D1633" i="17" s="1"/>
  <c r="O1631" i="2"/>
  <c r="M1631" i="2"/>
  <c r="P1632" i="2"/>
  <c r="N1632" i="2"/>
  <c r="D1631" i="2"/>
  <c r="C1632" i="2"/>
  <c r="AF1633" i="2"/>
  <c r="L1632" i="2"/>
  <c r="B1632" i="2"/>
  <c r="AF1632" i="2"/>
  <c r="S1632" i="2"/>
  <c r="AB1632" i="2"/>
  <c r="T1632" i="2"/>
  <c r="U1631" i="2"/>
  <c r="AD1632" i="2"/>
  <c r="AC4567" i="2" a="1"/>
  <c r="O1632" i="2" a="1"/>
  <c r="M1632" i="2" a="1"/>
  <c r="AG1632" i="2" a="1"/>
  <c r="Q4571" i="2" a="1"/>
  <c r="AC1632" i="2" a="1"/>
  <c r="M4571" i="2" a="1"/>
  <c r="AE4567" i="2" a="1"/>
  <c r="O4571" i="2" a="1"/>
  <c r="V4569" i="2" a="1"/>
  <c r="AG4567" i="2" a="1"/>
  <c r="F4573" i="2" a="1"/>
  <c r="Q1632" i="2" a="1"/>
  <c r="AE1632" i="2" a="1"/>
  <c r="AF4568" i="2" l="1"/>
  <c r="T4568" i="2"/>
  <c r="AD4568" i="2"/>
  <c r="N4572" i="2"/>
  <c r="C4572" i="2"/>
  <c r="D4571" i="2"/>
  <c r="Q4571" i="2"/>
  <c r="O4571" i="2"/>
  <c r="M4571" i="2"/>
  <c r="U4567" i="2"/>
  <c r="P4572" i="2"/>
  <c r="G4573" i="2"/>
  <c r="F4573" i="2"/>
  <c r="J4573" i="2"/>
  <c r="K4573" i="2"/>
  <c r="I4573" i="2"/>
  <c r="H4573" i="2"/>
  <c r="AC4567" i="2"/>
  <c r="AG4567" i="2"/>
  <c r="AE4567" i="2"/>
  <c r="Z4569" i="2"/>
  <c r="X4569" i="2"/>
  <c r="W4569" i="2"/>
  <c r="V4569" i="2"/>
  <c r="AA4569" i="2"/>
  <c r="Y4569" i="2"/>
  <c r="B4572" i="2"/>
  <c r="L4572" i="2"/>
  <c r="S4568" i="2"/>
  <c r="AB4568" i="2"/>
  <c r="E4570" i="2"/>
  <c r="B1633" i="17"/>
  <c r="E1631" i="2"/>
  <c r="O1632" i="2"/>
  <c r="Q1632" i="2"/>
  <c r="M1632" i="2"/>
  <c r="AG1632" i="2"/>
  <c r="AE1632" i="2"/>
  <c r="AC1632" i="2"/>
  <c r="D1632" i="2"/>
  <c r="C1633" i="17"/>
  <c r="F4574" i="2" a="1"/>
  <c r="M4572" i="2" a="1"/>
  <c r="O4572" i="2" a="1"/>
  <c r="AE4568" i="2" a="1"/>
  <c r="AG4568" i="2" a="1"/>
  <c r="Q4572" i="2" a="1"/>
  <c r="AC4568" i="2" a="1"/>
  <c r="V4570" i="2" a="1"/>
  <c r="N4573" i="2" l="1"/>
  <c r="AC4568" i="2"/>
  <c r="AG4568" i="2"/>
  <c r="AE4568" i="2"/>
  <c r="U4568" i="2"/>
  <c r="P4573" i="2"/>
  <c r="M4572" i="2"/>
  <c r="O4572" i="2"/>
  <c r="Q4572" i="2"/>
  <c r="D4572" i="2"/>
  <c r="E4571" i="2"/>
  <c r="AA4570" i="2"/>
  <c r="Y4570" i="2"/>
  <c r="X4570" i="2"/>
  <c r="W4570" i="2"/>
  <c r="V4570" i="2"/>
  <c r="Z4570" i="2"/>
  <c r="J4574" i="2"/>
  <c r="H4574" i="2"/>
  <c r="G4574" i="2"/>
  <c r="F4574" i="2"/>
  <c r="K4574" i="2"/>
  <c r="I4574" i="2"/>
  <c r="S4569" i="2"/>
  <c r="AB4569" i="2"/>
  <c r="T4569" i="2"/>
  <c r="B4573" i="2"/>
  <c r="L4573" i="2"/>
  <c r="C4573" i="2"/>
  <c r="AD4569" i="2"/>
  <c r="AF4569" i="2"/>
  <c r="E1632" i="2"/>
  <c r="E1633" i="17"/>
  <c r="P1633" i="2"/>
  <c r="D1634" i="17"/>
  <c r="B1634" i="17"/>
  <c r="C1634" i="17"/>
  <c r="C1633" i="2"/>
  <c r="N1633" i="2"/>
  <c r="B1633" i="2"/>
  <c r="L1633" i="2"/>
  <c r="AD1633" i="2"/>
  <c r="S1633" i="2"/>
  <c r="AB1633" i="2"/>
  <c r="U1632" i="2"/>
  <c r="T1633" i="2"/>
  <c r="V4571" i="2" a="1"/>
  <c r="Q1633" i="2" a="1"/>
  <c r="M1633" i="2" a="1"/>
  <c r="O4573" i="2" a="1"/>
  <c r="AE4569" i="2" a="1"/>
  <c r="AC1633" i="2" a="1"/>
  <c r="AG1633" i="2" a="1"/>
  <c r="AE1633" i="2" a="1"/>
  <c r="O1633" i="2" a="1"/>
  <c r="Q4573" i="2" a="1"/>
  <c r="F4575" i="2" a="1"/>
  <c r="AC4569" i="2" a="1"/>
  <c r="AG4569" i="2" a="1"/>
  <c r="M4573" i="2" a="1"/>
  <c r="D4573" i="2" l="1"/>
  <c r="T4570" i="2"/>
  <c r="AD4570" i="2"/>
  <c r="AF4570" i="2"/>
  <c r="E4572" i="2"/>
  <c r="M4573" i="2"/>
  <c r="O4573" i="2"/>
  <c r="Q4573" i="2"/>
  <c r="K4575" i="2"/>
  <c r="I4575" i="2"/>
  <c r="H4575" i="2"/>
  <c r="G4575" i="2"/>
  <c r="F4575" i="2"/>
  <c r="J4575" i="2"/>
  <c r="AC4569" i="2"/>
  <c r="AE4569" i="2"/>
  <c r="AG4569" i="2"/>
  <c r="V4571" i="2"/>
  <c r="AA4571" i="2"/>
  <c r="Z4571" i="2"/>
  <c r="Y4571" i="2"/>
  <c r="X4571" i="2"/>
  <c r="W4571" i="2"/>
  <c r="P4574" i="2"/>
  <c r="AB4570" i="2"/>
  <c r="S4570" i="2"/>
  <c r="B4574" i="2"/>
  <c r="L4574" i="2"/>
  <c r="N4574" i="2"/>
  <c r="U4569" i="2"/>
  <c r="C4574" i="2"/>
  <c r="M1633" i="2"/>
  <c r="B1635" i="17" s="1"/>
  <c r="Q1633" i="2"/>
  <c r="D1635" i="17" s="1"/>
  <c r="O1633" i="2"/>
  <c r="C1635" i="17" s="1"/>
  <c r="AE1633" i="2"/>
  <c r="AG1633" i="2"/>
  <c r="AC1633" i="2"/>
  <c r="E1634" i="17"/>
  <c r="D1633" i="2"/>
  <c r="P1634" i="2"/>
  <c r="U1633" i="2"/>
  <c r="AD1634" i="2"/>
  <c r="N1635" i="2"/>
  <c r="AD1635" i="2"/>
  <c r="S1634" i="2"/>
  <c r="AB1634" i="2"/>
  <c r="L1634" i="2"/>
  <c r="B1634" i="2"/>
  <c r="AF1634" i="2"/>
  <c r="C1634" i="2"/>
  <c r="N1634" i="2"/>
  <c r="T1634" i="2"/>
  <c r="AE1634" i="2" a="1"/>
  <c r="AC4570" i="2" a="1"/>
  <c r="F4576" i="2" a="1"/>
  <c r="V4572" i="2" a="1"/>
  <c r="AC1634" i="2" a="1"/>
  <c r="AG1634" i="2" a="1"/>
  <c r="AG4570" i="2" a="1"/>
  <c r="Q4574" i="2" a="1"/>
  <c r="O4574" i="2" a="1"/>
  <c r="Q1634" i="2" a="1"/>
  <c r="M4574" i="2" a="1"/>
  <c r="M1634" i="2" a="1"/>
  <c r="AE4570" i="2" a="1"/>
  <c r="O1634" i="2" a="1"/>
  <c r="AD4571" i="2" l="1"/>
  <c r="AC4570" i="2"/>
  <c r="AG4570" i="2"/>
  <c r="AE4570" i="2"/>
  <c r="U4570" i="2"/>
  <c r="P4575" i="2"/>
  <c r="C4575" i="2"/>
  <c r="T4571" i="2"/>
  <c r="N4575" i="2"/>
  <c r="AF4571" i="2"/>
  <c r="G4576" i="2"/>
  <c r="J4576" i="2"/>
  <c r="I4576" i="2"/>
  <c r="H4576" i="2"/>
  <c r="F4576" i="2"/>
  <c r="K4576" i="2"/>
  <c r="M4574" i="2"/>
  <c r="O4574" i="2"/>
  <c r="Q4574" i="2"/>
  <c r="AA4572" i="2"/>
  <c r="Z4572" i="2"/>
  <c r="Y4572" i="2"/>
  <c r="X4572" i="2"/>
  <c r="W4572" i="2"/>
  <c r="V4572" i="2"/>
  <c r="B4575" i="2"/>
  <c r="L4575" i="2"/>
  <c r="S4571" i="2"/>
  <c r="AB4571" i="2"/>
  <c r="D4574" i="2"/>
  <c r="E4573" i="2"/>
  <c r="E1635" i="17"/>
  <c r="E1633" i="2"/>
  <c r="O1634" i="2"/>
  <c r="C1636" i="17" s="1"/>
  <c r="Q1634" i="2"/>
  <c r="M1634" i="2"/>
  <c r="AE1634" i="2"/>
  <c r="AG1634" i="2"/>
  <c r="AC1634" i="2"/>
  <c r="U1634" i="2"/>
  <c r="C1635" i="2"/>
  <c r="T1635" i="2"/>
  <c r="AF1635" i="2"/>
  <c r="P1635" i="2"/>
  <c r="D1634" i="2"/>
  <c r="S1635" i="2"/>
  <c r="AB1635" i="2"/>
  <c r="B1635" i="2"/>
  <c r="L1635" i="2"/>
  <c r="AE4571" i="2" a="1"/>
  <c r="F4577" i="2" a="1"/>
  <c r="Q1635" i="2" a="1"/>
  <c r="M1635" i="2" a="1"/>
  <c r="AG1635" i="2" a="1"/>
  <c r="AE1635" i="2" a="1"/>
  <c r="M4575" i="2" a="1"/>
  <c r="O1635" i="2" a="1"/>
  <c r="AG4571" i="2" a="1"/>
  <c r="AC4571" i="2" a="1"/>
  <c r="AC1635" i="2" a="1"/>
  <c r="Q4575" i="2" a="1"/>
  <c r="O4575" i="2" a="1"/>
  <c r="V4573" i="2" a="1"/>
  <c r="AD4572" i="2" l="1"/>
  <c r="D4575" i="2"/>
  <c r="N4576" i="2"/>
  <c r="AG4571" i="2"/>
  <c r="AE4571" i="2"/>
  <c r="AC4571" i="2"/>
  <c r="M4575" i="2"/>
  <c r="Q4575" i="2"/>
  <c r="O4575" i="2"/>
  <c r="U4571" i="2"/>
  <c r="T4572" i="2"/>
  <c r="AF4572" i="2"/>
  <c r="H4577" i="2"/>
  <c r="F4577" i="2"/>
  <c r="K4577" i="2"/>
  <c r="J4577" i="2"/>
  <c r="I4577" i="2"/>
  <c r="G4577" i="2"/>
  <c r="AA4573" i="2"/>
  <c r="V4573" i="2"/>
  <c r="Y4573" i="2"/>
  <c r="X4573" i="2"/>
  <c r="W4573" i="2"/>
  <c r="Z4573" i="2"/>
  <c r="P4576" i="2"/>
  <c r="B4576" i="2"/>
  <c r="L4576" i="2"/>
  <c r="C4576" i="2"/>
  <c r="AB4572" i="2"/>
  <c r="S4572" i="2"/>
  <c r="E4574" i="2"/>
  <c r="E1634" i="2"/>
  <c r="AE1635" i="2"/>
  <c r="AG1635" i="2"/>
  <c r="AC1635" i="2"/>
  <c r="Q1635" i="2"/>
  <c r="D1637" i="17" s="1"/>
  <c r="O1635" i="2"/>
  <c r="C1637" i="17" s="1"/>
  <c r="M1635" i="2"/>
  <c r="B1636" i="17"/>
  <c r="D1636" i="17"/>
  <c r="D1635" i="2"/>
  <c r="U1635" i="2"/>
  <c r="AD1636" i="2"/>
  <c r="C1636" i="2"/>
  <c r="N1636" i="2"/>
  <c r="S1636" i="2"/>
  <c r="AB1636" i="2"/>
  <c r="P1636" i="2"/>
  <c r="L1636" i="2"/>
  <c r="B1636" i="2"/>
  <c r="T1636" i="2"/>
  <c r="AF1636" i="2"/>
  <c r="Q4576" i="2" a="1"/>
  <c r="F4578" i="2" a="1"/>
  <c r="AG1636" i="2" a="1"/>
  <c r="AC4572" i="2" a="1"/>
  <c r="AE4572" i="2" a="1"/>
  <c r="M1636" i="2" a="1"/>
  <c r="O1636" i="2" a="1"/>
  <c r="M4576" i="2" a="1"/>
  <c r="AC1636" i="2" a="1"/>
  <c r="Q1636" i="2" a="1"/>
  <c r="V4574" i="2" a="1"/>
  <c r="AG4572" i="2" a="1"/>
  <c r="AE1636" i="2" a="1"/>
  <c r="O4576" i="2" a="1"/>
  <c r="C4577" i="2" l="1"/>
  <c r="U4572" i="2"/>
  <c r="D4576" i="2"/>
  <c r="E4575" i="2"/>
  <c r="AC4572" i="2"/>
  <c r="AG4572" i="2"/>
  <c r="AE4572" i="2"/>
  <c r="P4577" i="2"/>
  <c r="M4576" i="2"/>
  <c r="O4576" i="2"/>
  <c r="Q4576" i="2"/>
  <c r="AA4574" i="2"/>
  <c r="Z4574" i="2"/>
  <c r="Y4574" i="2"/>
  <c r="X4574" i="2"/>
  <c r="W4574" i="2"/>
  <c r="V4574" i="2"/>
  <c r="J4578" i="2"/>
  <c r="I4578" i="2"/>
  <c r="H4578" i="2"/>
  <c r="G4578" i="2"/>
  <c r="F4578" i="2"/>
  <c r="K4578" i="2"/>
  <c r="S4573" i="2"/>
  <c r="AB4573" i="2"/>
  <c r="T4573" i="2"/>
  <c r="B4577" i="2"/>
  <c r="L4577" i="2"/>
  <c r="AF4573" i="2"/>
  <c r="AD4573" i="2"/>
  <c r="N4577" i="2"/>
  <c r="B1637" i="17"/>
  <c r="E1637" i="17" s="1"/>
  <c r="E1635" i="2"/>
  <c r="E1636" i="17"/>
  <c r="AG1636" i="2"/>
  <c r="AE1636" i="2"/>
  <c r="AC1636" i="2"/>
  <c r="O1636" i="2"/>
  <c r="C1638" i="17" s="1"/>
  <c r="M1636" i="2"/>
  <c r="Q1636" i="2"/>
  <c r="D1638" i="17" s="1"/>
  <c r="N1637" i="2"/>
  <c r="P1637" i="2"/>
  <c r="T1637" i="2"/>
  <c r="AD1637" i="2"/>
  <c r="N1638" i="2"/>
  <c r="C1637" i="2"/>
  <c r="L1637" i="2"/>
  <c r="B1637" i="2"/>
  <c r="U1636" i="2"/>
  <c r="AF1637" i="2"/>
  <c r="D1636" i="2"/>
  <c r="S1637" i="2"/>
  <c r="AB1637" i="2"/>
  <c r="M1637" i="2" a="1"/>
  <c r="AC4573" i="2" a="1"/>
  <c r="O4577" i="2" a="1"/>
  <c r="AC1637" i="2" a="1"/>
  <c r="AG4573" i="2" a="1"/>
  <c r="AE4573" i="2" a="1"/>
  <c r="AE1637" i="2" a="1"/>
  <c r="Q4577" i="2" a="1"/>
  <c r="O1637" i="2" a="1"/>
  <c r="M4577" i="2" a="1"/>
  <c r="F4579" i="2" a="1"/>
  <c r="Q1637" i="2" a="1"/>
  <c r="AG1637" i="2" a="1"/>
  <c r="V4575" i="2" a="1"/>
  <c r="N4578" i="2" l="1"/>
  <c r="O4577" i="2"/>
  <c r="M4577" i="2"/>
  <c r="Q4577" i="2"/>
  <c r="AF4574" i="2"/>
  <c r="D4577" i="2"/>
  <c r="T4574" i="2"/>
  <c r="AD4574" i="2"/>
  <c r="AG4573" i="2"/>
  <c r="AC4573" i="2"/>
  <c r="AE4573" i="2"/>
  <c r="AA4575" i="2"/>
  <c r="Z4575" i="2"/>
  <c r="Y4575" i="2"/>
  <c r="X4575" i="2"/>
  <c r="W4575" i="2"/>
  <c r="V4575" i="2"/>
  <c r="G4579" i="2"/>
  <c r="J4579" i="2"/>
  <c r="F4579" i="2"/>
  <c r="K4579" i="2"/>
  <c r="I4579" i="2"/>
  <c r="H4579" i="2"/>
  <c r="U4573" i="2"/>
  <c r="S4574" i="2"/>
  <c r="AB4574" i="2"/>
  <c r="L4578" i="2"/>
  <c r="B4578" i="2"/>
  <c r="C4578" i="2"/>
  <c r="P4578" i="2"/>
  <c r="E4576" i="2"/>
  <c r="E1636" i="2"/>
  <c r="B1638" i="17"/>
  <c r="E1638" i="17" s="1"/>
  <c r="O1637" i="2"/>
  <c r="Q1637" i="2"/>
  <c r="M1637" i="2"/>
  <c r="AE1637" i="2"/>
  <c r="AC1637" i="2"/>
  <c r="AG1637" i="2"/>
  <c r="AC4574" i="2" a="1"/>
  <c r="AG4574" i="2" a="1"/>
  <c r="M4578" i="2" a="1"/>
  <c r="O4578" i="2" a="1"/>
  <c r="V4576" i="2" a="1"/>
  <c r="F4580" i="2" a="1"/>
  <c r="Q4578" i="2" a="1"/>
  <c r="AE4574" i="2" a="1"/>
  <c r="E4577" i="2" l="1"/>
  <c r="U4574" i="2"/>
  <c r="AD4575" i="2"/>
  <c r="AC4574" i="2"/>
  <c r="AE4574" i="2"/>
  <c r="AG4574" i="2"/>
  <c r="T4575" i="2"/>
  <c r="N4579" i="2"/>
  <c r="AF4575" i="2"/>
  <c r="D4578" i="2"/>
  <c r="Y4576" i="2"/>
  <c r="X4576" i="2"/>
  <c r="W4576" i="2"/>
  <c r="V4576" i="2"/>
  <c r="AA4576" i="2"/>
  <c r="Z4576" i="2"/>
  <c r="H4580" i="2"/>
  <c r="G4580" i="2"/>
  <c r="F4580" i="2"/>
  <c r="K4580" i="2"/>
  <c r="J4580" i="2"/>
  <c r="I4580" i="2"/>
  <c r="M4578" i="2"/>
  <c r="O4578" i="2"/>
  <c r="Q4578" i="2"/>
  <c r="AB4575" i="2"/>
  <c r="S4575" i="2"/>
  <c r="L4579" i="2"/>
  <c r="B4579" i="2"/>
  <c r="P4579" i="2"/>
  <c r="C4579" i="2"/>
  <c r="E1637" i="2"/>
  <c r="D1637" i="2"/>
  <c r="C1638" i="2"/>
  <c r="P1638" i="2"/>
  <c r="AF1639" i="2"/>
  <c r="N1639" i="2"/>
  <c r="D1639" i="17"/>
  <c r="C1639" i="17"/>
  <c r="B1639" i="17"/>
  <c r="T1638" i="2"/>
  <c r="AD1638" i="2"/>
  <c r="AF1638" i="2"/>
  <c r="S1638" i="2"/>
  <c r="AB1638" i="2"/>
  <c r="U1637" i="2"/>
  <c r="B1638" i="2"/>
  <c r="L1638" i="2"/>
  <c r="Q4579" i="2" a="1"/>
  <c r="M4579" i="2" a="1"/>
  <c r="Q1638" i="2" a="1"/>
  <c r="AC4575" i="2" a="1"/>
  <c r="F4581" i="2" a="1"/>
  <c r="M1638" i="2" a="1"/>
  <c r="AE1638" i="2" a="1"/>
  <c r="AC1638" i="2" a="1"/>
  <c r="O4579" i="2" a="1"/>
  <c r="AG4575" i="2" a="1"/>
  <c r="V4577" i="2" a="1"/>
  <c r="AE4575" i="2" a="1"/>
  <c r="AG1638" i="2" a="1"/>
  <c r="O1638" i="2" a="1"/>
  <c r="N4580" i="2" l="1"/>
  <c r="AF4576" i="2"/>
  <c r="C4580" i="2"/>
  <c r="AE4575" i="2"/>
  <c r="AC4575" i="2"/>
  <c r="AG4575" i="2"/>
  <c r="P4580" i="2"/>
  <c r="AD4576" i="2"/>
  <c r="U4575" i="2"/>
  <c r="M4579" i="2"/>
  <c r="O4579" i="2"/>
  <c r="Q4579" i="2"/>
  <c r="AA4577" i="2"/>
  <c r="Z4577" i="2"/>
  <c r="Y4577" i="2"/>
  <c r="X4577" i="2"/>
  <c r="W4577" i="2"/>
  <c r="V4577" i="2"/>
  <c r="F4581" i="2"/>
  <c r="J4581" i="2"/>
  <c r="I4581" i="2"/>
  <c r="H4581" i="2"/>
  <c r="K4581" i="2"/>
  <c r="G4581" i="2"/>
  <c r="D4579" i="2"/>
  <c r="B4580" i="2"/>
  <c r="L4580" i="2"/>
  <c r="S4576" i="2"/>
  <c r="AB4576" i="2"/>
  <c r="T4576" i="2"/>
  <c r="E4578" i="2"/>
  <c r="M1638" i="2"/>
  <c r="B1640" i="17" s="1"/>
  <c r="O1638" i="2"/>
  <c r="C1640" i="17" s="1"/>
  <c r="Q1638" i="2"/>
  <c r="D1640" i="17" s="1"/>
  <c r="AE1638" i="2"/>
  <c r="AG1638" i="2"/>
  <c r="AC1638" i="2"/>
  <c r="D1638" i="2"/>
  <c r="T1639" i="2"/>
  <c r="AD1639" i="2"/>
  <c r="E1639" i="17"/>
  <c r="AF1640" i="2"/>
  <c r="C1639" i="2"/>
  <c r="B1639" i="2"/>
  <c r="L1639" i="2"/>
  <c r="U1638" i="2"/>
  <c r="P1639" i="2"/>
  <c r="AB1639" i="2"/>
  <c r="S1639" i="2"/>
  <c r="AC4576" i="2" a="1"/>
  <c r="Q1639" i="2" a="1"/>
  <c r="AC1639" i="2" a="1"/>
  <c r="F4582" i="2" a="1"/>
  <c r="AE4576" i="2" a="1"/>
  <c r="AG1639" i="2" a="1"/>
  <c r="O1639" i="2" a="1"/>
  <c r="M1639" i="2" a="1"/>
  <c r="O4580" i="2" a="1"/>
  <c r="V4578" i="2" a="1"/>
  <c r="AE1639" i="2" a="1"/>
  <c r="M4580" i="2" a="1"/>
  <c r="Q4580" i="2" a="1"/>
  <c r="AG4576" i="2" a="1"/>
  <c r="AD4577" i="2" l="1"/>
  <c r="Q4580" i="2"/>
  <c r="O4580" i="2"/>
  <c r="M4580" i="2"/>
  <c r="N4581" i="2"/>
  <c r="U4576" i="2"/>
  <c r="T4577" i="2"/>
  <c r="D4580" i="2"/>
  <c r="AF4577" i="2"/>
  <c r="C4581" i="2"/>
  <c r="AA4578" i="2"/>
  <c r="Z4578" i="2"/>
  <c r="Y4578" i="2"/>
  <c r="W4578" i="2"/>
  <c r="V4578" i="2"/>
  <c r="X4578" i="2"/>
  <c r="AC4576" i="2"/>
  <c r="AE4576" i="2"/>
  <c r="AG4576" i="2"/>
  <c r="I4582" i="2"/>
  <c r="H4582" i="2"/>
  <c r="F4582" i="2"/>
  <c r="G4582" i="2"/>
  <c r="J4582" i="2"/>
  <c r="K4582" i="2"/>
  <c r="S4577" i="2"/>
  <c r="AB4577" i="2"/>
  <c r="P4581" i="2"/>
  <c r="B4581" i="2"/>
  <c r="L4581" i="2"/>
  <c r="E4579" i="2"/>
  <c r="E1638" i="2"/>
  <c r="AE1639" i="2"/>
  <c r="AG1639" i="2"/>
  <c r="AC1639" i="2"/>
  <c r="Q1639" i="2"/>
  <c r="D1641" i="17" s="1"/>
  <c r="O1639" i="2"/>
  <c r="C1641" i="17" s="1"/>
  <c r="M1639" i="2"/>
  <c r="P1640" i="2"/>
  <c r="E1640" i="17"/>
  <c r="T1640" i="2"/>
  <c r="AD1640" i="2"/>
  <c r="D1639" i="2"/>
  <c r="U1639" i="2"/>
  <c r="S1640" i="2"/>
  <c r="AB1640" i="2"/>
  <c r="C1640" i="2"/>
  <c r="N1640" i="2"/>
  <c r="B1640" i="2"/>
  <c r="L1640" i="2"/>
  <c r="Q1640" i="2" a="1"/>
  <c r="AE4577" i="2" a="1"/>
  <c r="O4581" i="2" a="1"/>
  <c r="V4579" i="2" a="1"/>
  <c r="M4581" i="2" a="1"/>
  <c r="AC4577" i="2" a="1"/>
  <c r="M1640" i="2" a="1"/>
  <c r="O1640" i="2" a="1"/>
  <c r="AC1640" i="2" a="1"/>
  <c r="AG1640" i="2" a="1"/>
  <c r="AE1640" i="2" a="1"/>
  <c r="Q4581" i="2" a="1"/>
  <c r="F4583" i="2" a="1"/>
  <c r="AG4577" i="2" a="1"/>
  <c r="E4580" i="2" l="1"/>
  <c r="AD4578" i="2"/>
  <c r="U4577" i="2"/>
  <c r="AF4578" i="2"/>
  <c r="N4582" i="2"/>
  <c r="Q4581" i="2"/>
  <c r="O4581" i="2"/>
  <c r="M4581" i="2"/>
  <c r="AC4577" i="2"/>
  <c r="AG4577" i="2"/>
  <c r="AE4577" i="2"/>
  <c r="T4578" i="2"/>
  <c r="D4581" i="2"/>
  <c r="K4583" i="2"/>
  <c r="J4583" i="2"/>
  <c r="I4583" i="2"/>
  <c r="H4583" i="2"/>
  <c r="N4583" i="2" s="1"/>
  <c r="G4583" i="2"/>
  <c r="F4583" i="2"/>
  <c r="AA4579" i="2"/>
  <c r="Z4579" i="2"/>
  <c r="Y4579" i="2"/>
  <c r="X4579" i="2"/>
  <c r="W4579" i="2"/>
  <c r="V4579" i="2"/>
  <c r="P4582" i="2"/>
  <c r="S4578" i="2"/>
  <c r="AB4578" i="2"/>
  <c r="C4582" i="2"/>
  <c r="B4582" i="2"/>
  <c r="L4582" i="2"/>
  <c r="B1641" i="17"/>
  <c r="E1641" i="17" s="1"/>
  <c r="E1639" i="2"/>
  <c r="AE1640" i="2"/>
  <c r="AG1640" i="2"/>
  <c r="AC1640" i="2"/>
  <c r="Q1640" i="2"/>
  <c r="D1642" i="17" s="1"/>
  <c r="M1640" i="2"/>
  <c r="O1640" i="2"/>
  <c r="C1642" i="17" s="1"/>
  <c r="P1641" i="2"/>
  <c r="U1640" i="2"/>
  <c r="N1641" i="2"/>
  <c r="AD1641" i="2"/>
  <c r="D1640" i="2"/>
  <c r="N1642" i="2"/>
  <c r="T1641" i="2"/>
  <c r="C1641" i="2"/>
  <c r="B1641" i="2"/>
  <c r="L1641" i="2"/>
  <c r="AF1641" i="2"/>
  <c r="S1641" i="2"/>
  <c r="AB1641" i="2"/>
  <c r="Q4582" i="2" a="1"/>
  <c r="AG1641" i="2" a="1"/>
  <c r="AC4578" i="2" a="1"/>
  <c r="AG4578" i="2" a="1"/>
  <c r="O4582" i="2" a="1"/>
  <c r="M1641" i="2" a="1"/>
  <c r="Q1641" i="2" a="1"/>
  <c r="O1641" i="2" a="1"/>
  <c r="AE4578" i="2" a="1"/>
  <c r="AE1641" i="2" a="1"/>
  <c r="AC1641" i="2" a="1"/>
  <c r="F4584" i="2" a="1"/>
  <c r="M4582" i="2" a="1"/>
  <c r="V4580" i="2" a="1"/>
  <c r="P4583" i="2" l="1"/>
  <c r="AF4579" i="2"/>
  <c r="D4582" i="2"/>
  <c r="U4578" i="2"/>
  <c r="E4581" i="2"/>
  <c r="AG4578" i="2"/>
  <c r="AE4578" i="2"/>
  <c r="AC4578" i="2"/>
  <c r="C4583" i="2"/>
  <c r="M4582" i="2"/>
  <c r="O4582" i="2"/>
  <c r="Q4582" i="2"/>
  <c r="W4580" i="2"/>
  <c r="V4580" i="2"/>
  <c r="AA4580" i="2"/>
  <c r="Z4580" i="2"/>
  <c r="Y4580" i="2"/>
  <c r="X4580" i="2"/>
  <c r="K4584" i="2"/>
  <c r="F4584" i="2"/>
  <c r="I4584" i="2"/>
  <c r="H4584" i="2"/>
  <c r="G4584" i="2"/>
  <c r="J4584" i="2"/>
  <c r="L4583" i="2"/>
  <c r="B4583" i="2"/>
  <c r="AB4579" i="2"/>
  <c r="S4579" i="2"/>
  <c r="T4579" i="2"/>
  <c r="AD4579" i="2"/>
  <c r="B1642" i="17"/>
  <c r="E1642" i="17" s="1"/>
  <c r="E1640" i="2"/>
  <c r="Q1641" i="2"/>
  <c r="D1643" i="17" s="1"/>
  <c r="O1641" i="2"/>
  <c r="M1641" i="2"/>
  <c r="AC1641" i="2"/>
  <c r="AE1641" i="2"/>
  <c r="AG1641" i="2"/>
  <c r="D1641" i="2"/>
  <c r="C1642" i="2"/>
  <c r="P1642" i="2"/>
  <c r="AD1643" i="2"/>
  <c r="T1642" i="2"/>
  <c r="AF1642" i="2"/>
  <c r="S1642" i="2"/>
  <c r="AB1642" i="2"/>
  <c r="AD1642" i="2"/>
  <c r="U1641" i="2"/>
  <c r="L1642" i="2"/>
  <c r="B1642" i="2"/>
  <c r="AE1642" i="2" a="1"/>
  <c r="AG4579" i="2" a="1"/>
  <c r="V4581" i="2" a="1"/>
  <c r="M1642" i="2" a="1"/>
  <c r="F4585" i="2" a="1"/>
  <c r="Q1642" i="2" a="1"/>
  <c r="AE4579" i="2" a="1"/>
  <c r="AG1642" i="2" a="1"/>
  <c r="M4583" i="2" a="1"/>
  <c r="AC1642" i="2" a="1"/>
  <c r="AC4579" i="2" a="1"/>
  <c r="Q4583" i="2" a="1"/>
  <c r="O1642" i="2" a="1"/>
  <c r="O4583" i="2" a="1"/>
  <c r="D4583" i="2" l="1"/>
  <c r="AF4580" i="2"/>
  <c r="Q4583" i="2"/>
  <c r="M4583" i="2"/>
  <c r="O4583" i="2"/>
  <c r="N4584" i="2"/>
  <c r="AD4580" i="2"/>
  <c r="P4584" i="2"/>
  <c r="C4584" i="2"/>
  <c r="AC4579" i="2"/>
  <c r="AE4579" i="2"/>
  <c r="AG4579" i="2"/>
  <c r="Z4581" i="2"/>
  <c r="Y4581" i="2"/>
  <c r="X4581" i="2"/>
  <c r="W4581" i="2"/>
  <c r="V4581" i="2"/>
  <c r="AA4581" i="2"/>
  <c r="G4585" i="2"/>
  <c r="J4585" i="2"/>
  <c r="K4585" i="2"/>
  <c r="I4585" i="2"/>
  <c r="H4585" i="2"/>
  <c r="F4585" i="2"/>
  <c r="S4580" i="2"/>
  <c r="AB4580" i="2"/>
  <c r="U4579" i="2"/>
  <c r="T4580" i="2"/>
  <c r="E4582" i="2"/>
  <c r="L4584" i="2"/>
  <c r="B4584" i="2"/>
  <c r="B1643" i="17"/>
  <c r="E1641" i="2"/>
  <c r="M1642" i="2"/>
  <c r="O1642" i="2"/>
  <c r="Q1642" i="2"/>
  <c r="AG1642" i="2"/>
  <c r="AC1642" i="2"/>
  <c r="AE1642" i="2"/>
  <c r="C1643" i="17"/>
  <c r="F4586" i="2" a="1"/>
  <c r="AC4580" i="2" a="1"/>
  <c r="AE4580" i="2" a="1"/>
  <c r="M4584" i="2" a="1"/>
  <c r="Q4584" i="2" a="1"/>
  <c r="AG4580" i="2" a="1"/>
  <c r="O4584" i="2" a="1"/>
  <c r="V4582" i="2" a="1"/>
  <c r="U4580" i="2" l="1"/>
  <c r="AD4581" i="2"/>
  <c r="E4583" i="2"/>
  <c r="N4585" i="2"/>
  <c r="P4585" i="2"/>
  <c r="Q4584" i="2"/>
  <c r="O4584" i="2"/>
  <c r="M4584" i="2"/>
  <c r="D4584" i="2"/>
  <c r="AG4580" i="2"/>
  <c r="AC4580" i="2"/>
  <c r="AE4580" i="2"/>
  <c r="AA4582" i="2"/>
  <c r="Z4582" i="2"/>
  <c r="Y4582" i="2"/>
  <c r="X4582" i="2"/>
  <c r="W4582" i="2"/>
  <c r="V4582" i="2"/>
  <c r="G4586" i="2"/>
  <c r="J4586" i="2"/>
  <c r="I4586" i="2"/>
  <c r="H4586" i="2"/>
  <c r="F4586" i="2"/>
  <c r="K4586" i="2"/>
  <c r="S4581" i="2"/>
  <c r="AB4581" i="2"/>
  <c r="AF4581" i="2"/>
  <c r="T4581" i="2"/>
  <c r="B4585" i="2"/>
  <c r="L4585" i="2"/>
  <c r="C4585" i="2"/>
  <c r="E1642" i="2"/>
  <c r="D1642" i="2"/>
  <c r="D1644" i="17"/>
  <c r="B1644" i="17"/>
  <c r="T1643" i="2"/>
  <c r="N1643" i="2"/>
  <c r="AF1643" i="2"/>
  <c r="P1644" i="2"/>
  <c r="T1644" i="2"/>
  <c r="L1643" i="2"/>
  <c r="B1643" i="2"/>
  <c r="C1643" i="2"/>
  <c r="U1642" i="2"/>
  <c r="E1643" i="17"/>
  <c r="P1643" i="2"/>
  <c r="AB1643" i="2"/>
  <c r="S1643" i="2"/>
  <c r="AC1644" i="2" a="1"/>
  <c r="Q4585" i="2" a="1"/>
  <c r="AG1643" i="2" a="1"/>
  <c r="AG1644" i="2" a="1"/>
  <c r="O1643" i="2" a="1"/>
  <c r="AC1643" i="2" a="1"/>
  <c r="F4587" i="2" a="1"/>
  <c r="AE1643" i="2" a="1"/>
  <c r="AE1644" i="2" a="1"/>
  <c r="O4585" i="2" a="1"/>
  <c r="AE4581" i="2" a="1"/>
  <c r="V4583" i="2" a="1"/>
  <c r="Q1643" i="2" a="1"/>
  <c r="AC4581" i="2" a="1"/>
  <c r="M4585" i="2" a="1"/>
  <c r="M1643" i="2" a="1"/>
  <c r="AG4581" i="2" a="1"/>
  <c r="E4584" i="2" l="1"/>
  <c r="T4582" i="2"/>
  <c r="D4585" i="2"/>
  <c r="AD4582" i="2"/>
  <c r="P4586" i="2"/>
  <c r="M4585" i="2"/>
  <c r="O4585" i="2"/>
  <c r="Q4585" i="2"/>
  <c r="AA4583" i="2"/>
  <c r="Z4583" i="2"/>
  <c r="Y4583" i="2"/>
  <c r="X4583" i="2"/>
  <c r="W4583" i="2"/>
  <c r="V4583" i="2"/>
  <c r="AC4581" i="2"/>
  <c r="AE4581" i="2"/>
  <c r="AG4581" i="2"/>
  <c r="K4587" i="2"/>
  <c r="F4587" i="2"/>
  <c r="J4587" i="2"/>
  <c r="I4587" i="2"/>
  <c r="H4587" i="2"/>
  <c r="G4587" i="2"/>
  <c r="S4582" i="2"/>
  <c r="AB4582" i="2"/>
  <c r="C4586" i="2"/>
  <c r="AF4582" i="2"/>
  <c r="B4586" i="2"/>
  <c r="L4586" i="2"/>
  <c r="U4581" i="2"/>
  <c r="N4586" i="2"/>
  <c r="AE1643" i="2"/>
  <c r="AG1643" i="2"/>
  <c r="AC1643" i="2"/>
  <c r="Q1643" i="2"/>
  <c r="M1643" i="2"/>
  <c r="O1643" i="2"/>
  <c r="AC1644" i="2"/>
  <c r="AE1644" i="2"/>
  <c r="AG1644" i="2"/>
  <c r="C1644" i="17"/>
  <c r="V4584" i="2" a="1"/>
  <c r="AC4582" i="2" a="1"/>
  <c r="M4586" i="2" a="1"/>
  <c r="F4588" i="2" a="1"/>
  <c r="O4586" i="2" a="1"/>
  <c r="AG4582" i="2" a="1"/>
  <c r="AE4582" i="2" a="1"/>
  <c r="Q4586" i="2" a="1"/>
  <c r="AF4583" i="2" l="1"/>
  <c r="AE4582" i="2"/>
  <c r="AC4582" i="2"/>
  <c r="AG4582" i="2"/>
  <c r="T4583" i="2"/>
  <c r="AD4583" i="2"/>
  <c r="N4587" i="2"/>
  <c r="P4587" i="2"/>
  <c r="U4582" i="2"/>
  <c r="C4587" i="2"/>
  <c r="M4586" i="2"/>
  <c r="O4586" i="2"/>
  <c r="Q4586" i="2"/>
  <c r="AA4584" i="2"/>
  <c r="Z4584" i="2"/>
  <c r="Y4584" i="2"/>
  <c r="X4584" i="2"/>
  <c r="W4584" i="2"/>
  <c r="V4584" i="2"/>
  <c r="G4588" i="2"/>
  <c r="J4588" i="2"/>
  <c r="I4588" i="2"/>
  <c r="H4588" i="2"/>
  <c r="F4588" i="2"/>
  <c r="K4588" i="2"/>
  <c r="D4586" i="2"/>
  <c r="S4583" i="2"/>
  <c r="AB4583" i="2"/>
  <c r="L4587" i="2"/>
  <c r="B4587" i="2"/>
  <c r="E4585" i="2"/>
  <c r="E1643" i="2"/>
  <c r="E1644" i="17"/>
  <c r="U1643" i="2"/>
  <c r="C1644" i="2"/>
  <c r="AD1644" i="2"/>
  <c r="D1645" i="17"/>
  <c r="B1645" i="17"/>
  <c r="C1645" i="17"/>
  <c r="AF1644" i="2"/>
  <c r="N1644" i="2"/>
  <c r="B1644" i="2"/>
  <c r="L1644" i="2"/>
  <c r="AB1644" i="2"/>
  <c r="S1644" i="2"/>
  <c r="D1643" i="2"/>
  <c r="O1644" i="2" a="1"/>
  <c r="AC4583" i="2" a="1"/>
  <c r="AG4583" i="2" a="1"/>
  <c r="M4587" i="2" a="1"/>
  <c r="Q4587" i="2" a="1"/>
  <c r="Q1644" i="2" a="1"/>
  <c r="V4585" i="2" a="1"/>
  <c r="O4587" i="2" a="1"/>
  <c r="F4589" i="2" a="1"/>
  <c r="M1644" i="2" a="1"/>
  <c r="AE4583" i="2" a="1"/>
  <c r="AF4584" i="2" l="1"/>
  <c r="N4588" i="2"/>
  <c r="U4583" i="2"/>
  <c r="AG4583" i="2"/>
  <c r="AE4583" i="2"/>
  <c r="AC4583" i="2"/>
  <c r="M4587" i="2"/>
  <c r="O4587" i="2"/>
  <c r="Q4587" i="2"/>
  <c r="D4587" i="2"/>
  <c r="H4589" i="2"/>
  <c r="I4589" i="2"/>
  <c r="F4589" i="2"/>
  <c r="K4589" i="2"/>
  <c r="G4589" i="2"/>
  <c r="J4589" i="2"/>
  <c r="V4585" i="2"/>
  <c r="AA4585" i="2"/>
  <c r="Z4585" i="2"/>
  <c r="Y4585" i="2"/>
  <c r="X4585" i="2"/>
  <c r="W4585" i="2"/>
  <c r="B4588" i="2"/>
  <c r="L4588" i="2"/>
  <c r="P4588" i="2"/>
  <c r="C4588" i="2"/>
  <c r="AB4584" i="2"/>
  <c r="S4584" i="2"/>
  <c r="T4584" i="2"/>
  <c r="AD4584" i="2"/>
  <c r="E4586" i="2"/>
  <c r="O1644" i="2"/>
  <c r="C1646" i="17" s="1"/>
  <c r="M1644" i="2"/>
  <c r="B1646" i="17" s="1"/>
  <c r="Q1644" i="2"/>
  <c r="D1646" i="17" s="1"/>
  <c r="AD1645" i="2"/>
  <c r="D1644" i="2"/>
  <c r="P1645" i="2"/>
  <c r="E1645" i="17"/>
  <c r="U1644" i="2"/>
  <c r="AF1645" i="2"/>
  <c r="AB1645" i="2"/>
  <c r="S1645" i="2"/>
  <c r="C1645" i="2"/>
  <c r="N1645" i="2"/>
  <c r="L1645" i="2"/>
  <c r="B1645" i="2"/>
  <c r="T1645" i="2"/>
  <c r="AG1645" i="2" a="1"/>
  <c r="AE1645" i="2" a="1"/>
  <c r="O1645" i="2" a="1"/>
  <c r="AC1645" i="2" a="1"/>
  <c r="Q4588" i="2" a="1"/>
  <c r="M4588" i="2" a="1"/>
  <c r="AG4584" i="2" a="1"/>
  <c r="M1645" i="2" a="1"/>
  <c r="AE4584" i="2" a="1"/>
  <c r="V4586" i="2" a="1"/>
  <c r="Q1645" i="2" a="1"/>
  <c r="O4588" i="2" a="1"/>
  <c r="F4590" i="2" a="1"/>
  <c r="AC4584" i="2" a="1"/>
  <c r="AD4585" i="2" l="1"/>
  <c r="P4589" i="2"/>
  <c r="C4589" i="2"/>
  <c r="AF4585" i="2"/>
  <c r="E4587" i="2"/>
  <c r="T4585" i="2"/>
  <c r="AE4584" i="2"/>
  <c r="AG4584" i="2"/>
  <c r="AC4584" i="2"/>
  <c r="AA4586" i="2"/>
  <c r="Z4586" i="2"/>
  <c r="Y4586" i="2"/>
  <c r="X4586" i="2"/>
  <c r="W4586" i="2"/>
  <c r="V4586" i="2"/>
  <c r="K4590" i="2"/>
  <c r="F4590" i="2"/>
  <c r="J4590" i="2"/>
  <c r="I4590" i="2"/>
  <c r="H4590" i="2"/>
  <c r="G4590" i="2"/>
  <c r="M4588" i="2"/>
  <c r="O4588" i="2"/>
  <c r="Q4588" i="2"/>
  <c r="U4584" i="2"/>
  <c r="L4589" i="2"/>
  <c r="B4589" i="2"/>
  <c r="D4588" i="2"/>
  <c r="S4585" i="2"/>
  <c r="AB4585" i="2"/>
  <c r="N4589" i="2"/>
  <c r="E1644" i="2"/>
  <c r="AG1645" i="2"/>
  <c r="AC1645" i="2"/>
  <c r="AE1645" i="2"/>
  <c r="Q1645" i="2"/>
  <c r="D1647" i="17" s="1"/>
  <c r="M1645" i="2"/>
  <c r="O1645" i="2"/>
  <c r="C1647" i="17" s="1"/>
  <c r="N1646" i="2"/>
  <c r="U1645" i="2"/>
  <c r="C1646" i="2"/>
  <c r="D1645" i="2"/>
  <c r="AF1646" i="2"/>
  <c r="P1646" i="2"/>
  <c r="AD1646" i="2"/>
  <c r="E1646" i="17"/>
  <c r="S1646" i="2"/>
  <c r="AB1646" i="2"/>
  <c r="T1646" i="2"/>
  <c r="B1646" i="2"/>
  <c r="L1646" i="2"/>
  <c r="M1646" i="2" a="1"/>
  <c r="O1646" i="2" a="1"/>
  <c r="AE4585" i="2" a="1"/>
  <c r="Q1646" i="2" a="1"/>
  <c r="AE1646" i="2" a="1"/>
  <c r="V4587" i="2" a="1"/>
  <c r="F4591" i="2" a="1"/>
  <c r="AC4585" i="2" a="1"/>
  <c r="AC1646" i="2" a="1"/>
  <c r="M4589" i="2" a="1"/>
  <c r="O4589" i="2" a="1"/>
  <c r="AG4585" i="2" a="1"/>
  <c r="AG1646" i="2" a="1"/>
  <c r="Q4589" i="2" a="1"/>
  <c r="P4590" i="2" l="1"/>
  <c r="AD4586" i="2"/>
  <c r="U4585" i="2"/>
  <c r="Q4589" i="2"/>
  <c r="O4589" i="2"/>
  <c r="M4589" i="2"/>
  <c r="AE4585" i="2"/>
  <c r="AG4585" i="2"/>
  <c r="AC4585" i="2"/>
  <c r="T4586" i="2"/>
  <c r="C4590" i="2"/>
  <c r="N4590" i="2"/>
  <c r="AF4586" i="2"/>
  <c r="G4591" i="2"/>
  <c r="J4591" i="2"/>
  <c r="K4591" i="2"/>
  <c r="I4591" i="2"/>
  <c r="H4591" i="2"/>
  <c r="F4591" i="2"/>
  <c r="AA4587" i="2"/>
  <c r="Z4587" i="2"/>
  <c r="Y4587" i="2"/>
  <c r="X4587" i="2"/>
  <c r="W4587" i="2"/>
  <c r="V4587" i="2"/>
  <c r="E4588" i="2"/>
  <c r="S4586" i="2"/>
  <c r="AB4586" i="2"/>
  <c r="D4589" i="2"/>
  <c r="B4590" i="2"/>
  <c r="L4590" i="2"/>
  <c r="B1647" i="17"/>
  <c r="E1647" i="17" s="1"/>
  <c r="E1645" i="2"/>
  <c r="O1646" i="2"/>
  <c r="C1648" i="17" s="1"/>
  <c r="Q1646" i="2"/>
  <c r="D1648" i="17" s="1"/>
  <c r="M1646" i="2"/>
  <c r="AE1646" i="2"/>
  <c r="AG1646" i="2"/>
  <c r="AC1646" i="2"/>
  <c r="D1646" i="2"/>
  <c r="P1647" i="2"/>
  <c r="U1646" i="2"/>
  <c r="AD1647" i="2"/>
  <c r="AB1647" i="2"/>
  <c r="S1647" i="2"/>
  <c r="N1647" i="2"/>
  <c r="B1647" i="2"/>
  <c r="L1647" i="2"/>
  <c r="T1647" i="2"/>
  <c r="C1647" i="2"/>
  <c r="AF1647" i="2"/>
  <c r="AG4586" i="2" a="1"/>
  <c r="Q1647" i="2" a="1"/>
  <c r="V4588" i="2" a="1"/>
  <c r="Q4590" i="2" a="1"/>
  <c r="O4590" i="2" a="1"/>
  <c r="AE4586" i="2" a="1"/>
  <c r="O1647" i="2" a="1"/>
  <c r="AC1647" i="2" a="1"/>
  <c r="AC4586" i="2" a="1"/>
  <c r="AG1647" i="2" a="1"/>
  <c r="F4592" i="2" a="1"/>
  <c r="AE1647" i="2" a="1"/>
  <c r="M4590" i="2" a="1"/>
  <c r="M1647" i="2" a="1"/>
  <c r="E4589" i="2" l="1"/>
  <c r="N4591" i="2"/>
  <c r="D4590" i="2"/>
  <c r="U4586" i="2"/>
  <c r="O4590" i="2"/>
  <c r="M4590" i="2"/>
  <c r="Q4590" i="2"/>
  <c r="AC4586" i="2"/>
  <c r="AG4586" i="2"/>
  <c r="AE4586" i="2"/>
  <c r="AF4587" i="2"/>
  <c r="Y4588" i="2"/>
  <c r="X4588" i="2"/>
  <c r="W4588" i="2"/>
  <c r="V4588" i="2"/>
  <c r="AA4588" i="2"/>
  <c r="Z4588" i="2"/>
  <c r="I4592" i="2"/>
  <c r="H4592" i="2"/>
  <c r="F4592" i="2"/>
  <c r="J4592" i="2"/>
  <c r="K4592" i="2"/>
  <c r="G4592" i="2"/>
  <c r="P4591" i="2"/>
  <c r="S4587" i="2"/>
  <c r="AB4587" i="2"/>
  <c r="L4591" i="2"/>
  <c r="B4591" i="2"/>
  <c r="T4587" i="2"/>
  <c r="C4591" i="2"/>
  <c r="AD4587" i="2"/>
  <c r="E1646" i="2"/>
  <c r="B1648" i="17"/>
  <c r="E1648" i="17" s="1"/>
  <c r="Q1647" i="2"/>
  <c r="D1649" i="17" s="1"/>
  <c r="O1647" i="2"/>
  <c r="C1649" i="17" s="1"/>
  <c r="M1647" i="2"/>
  <c r="AC1647" i="2"/>
  <c r="AE1647" i="2"/>
  <c r="AG1647" i="2"/>
  <c r="D1647" i="2"/>
  <c r="AF1648" i="2"/>
  <c r="P1648" i="2"/>
  <c r="U1647" i="2"/>
  <c r="T1648" i="2"/>
  <c r="C1648" i="2"/>
  <c r="N1648" i="2"/>
  <c r="B1648" i="2"/>
  <c r="L1648" i="2"/>
  <c r="AD1648" i="2"/>
  <c r="AB1648" i="2"/>
  <c r="S1648" i="2"/>
  <c r="AE1648" i="2" a="1"/>
  <c r="AG1648" i="2" a="1"/>
  <c r="V4589" i="2" a="1"/>
  <c r="Q1648" i="2" a="1"/>
  <c r="O1648" i="2" a="1"/>
  <c r="AE4587" i="2" a="1"/>
  <c r="AC1648" i="2" a="1"/>
  <c r="F4593" i="2" a="1"/>
  <c r="AG4587" i="2" a="1"/>
  <c r="AC4587" i="2" a="1"/>
  <c r="M4591" i="2" a="1"/>
  <c r="O4591" i="2" a="1"/>
  <c r="Q4591" i="2" a="1"/>
  <c r="M1648" i="2" a="1"/>
  <c r="E4590" i="2" l="1"/>
  <c r="C4592" i="2"/>
  <c r="AD4588" i="2"/>
  <c r="N4592" i="2"/>
  <c r="AF4588" i="2"/>
  <c r="D4591" i="2"/>
  <c r="K4593" i="2"/>
  <c r="J4593" i="2"/>
  <c r="F4593" i="2"/>
  <c r="G4593" i="2"/>
  <c r="I4593" i="2"/>
  <c r="H4593" i="2"/>
  <c r="O4591" i="2"/>
  <c r="M4591" i="2"/>
  <c r="Q4591" i="2"/>
  <c r="AG4587" i="2"/>
  <c r="AC4587" i="2"/>
  <c r="AE4587" i="2"/>
  <c r="AA4589" i="2"/>
  <c r="Z4589" i="2"/>
  <c r="Y4589" i="2"/>
  <c r="X4589" i="2"/>
  <c r="W4589" i="2"/>
  <c r="V4589" i="2"/>
  <c r="U4587" i="2"/>
  <c r="T4588" i="2"/>
  <c r="P4592" i="2"/>
  <c r="B4592" i="2"/>
  <c r="L4592" i="2"/>
  <c r="S4588" i="2"/>
  <c r="AB4588" i="2"/>
  <c r="E1647" i="2"/>
  <c r="AC1648" i="2"/>
  <c r="AG1648" i="2"/>
  <c r="AE1648" i="2"/>
  <c r="O1648" i="2"/>
  <c r="M1648" i="2"/>
  <c r="Q1648" i="2"/>
  <c r="B1649" i="17"/>
  <c r="AG4588" i="2" a="1"/>
  <c r="AE4588" i="2" a="1"/>
  <c r="O4592" i="2" a="1"/>
  <c r="AC4588" i="2" a="1"/>
  <c r="M4592" i="2" a="1"/>
  <c r="V4590" i="2" a="1"/>
  <c r="Q4592" i="2" a="1"/>
  <c r="F4594" i="2" a="1"/>
  <c r="AF4589" i="2" l="1"/>
  <c r="Q4592" i="2"/>
  <c r="O4592" i="2"/>
  <c r="M4592" i="2"/>
  <c r="N4593" i="2"/>
  <c r="AD4589" i="2"/>
  <c r="T4589" i="2"/>
  <c r="U4588" i="2"/>
  <c r="P4593" i="2"/>
  <c r="AC4588" i="2"/>
  <c r="AE4588" i="2"/>
  <c r="AG4588" i="2"/>
  <c r="Z4590" i="2"/>
  <c r="Y4590" i="2"/>
  <c r="X4590" i="2"/>
  <c r="W4590" i="2"/>
  <c r="V4590" i="2"/>
  <c r="AA4590" i="2"/>
  <c r="I4594" i="2"/>
  <c r="H4594" i="2"/>
  <c r="F4594" i="2"/>
  <c r="G4594" i="2"/>
  <c r="J4594" i="2"/>
  <c r="K4594" i="2"/>
  <c r="B4593" i="2"/>
  <c r="L4593" i="2"/>
  <c r="S4589" i="2"/>
  <c r="AB4589" i="2"/>
  <c r="C4593" i="2"/>
  <c r="E4591" i="2"/>
  <c r="D4592" i="2"/>
  <c r="E1648" i="2"/>
  <c r="D1648" i="2"/>
  <c r="N1649" i="2"/>
  <c r="C1650" i="17"/>
  <c r="D1650" i="17"/>
  <c r="P1649" i="2"/>
  <c r="T1649" i="2"/>
  <c r="C1649" i="2"/>
  <c r="E1649" i="17"/>
  <c r="AF1649" i="2"/>
  <c r="U1648" i="2"/>
  <c r="AD1649" i="2"/>
  <c r="S1649" i="2"/>
  <c r="AB1649" i="2"/>
  <c r="B1649" i="2"/>
  <c r="L1649" i="2"/>
  <c r="F4595" i="2" a="1"/>
  <c r="V4591" i="2" a="1"/>
  <c r="O1649" i="2" a="1"/>
  <c r="M1649" i="2" a="1"/>
  <c r="Q4593" i="2" a="1"/>
  <c r="AC4589" i="2" a="1"/>
  <c r="Q1649" i="2" a="1"/>
  <c r="AC1649" i="2" a="1"/>
  <c r="AE4589" i="2" a="1"/>
  <c r="M4593" i="2" a="1"/>
  <c r="O4593" i="2" a="1"/>
  <c r="AE1649" i="2" a="1"/>
  <c r="AG1649" i="2" a="1"/>
  <c r="AG4589" i="2" a="1"/>
  <c r="U4589" i="2" l="1"/>
  <c r="N4594" i="2"/>
  <c r="E4592" i="2"/>
  <c r="AG4589" i="2"/>
  <c r="AE4589" i="2"/>
  <c r="AC4589" i="2"/>
  <c r="D4593" i="2"/>
  <c r="AD4590" i="2"/>
  <c r="AA4591" i="2"/>
  <c r="Z4591" i="2"/>
  <c r="Y4591" i="2"/>
  <c r="X4591" i="2"/>
  <c r="W4591" i="2"/>
  <c r="V4591" i="2"/>
  <c r="M4593" i="2"/>
  <c r="O4593" i="2"/>
  <c r="Q4593" i="2"/>
  <c r="K4595" i="2"/>
  <c r="J4595" i="2"/>
  <c r="G4595" i="2"/>
  <c r="F4595" i="2"/>
  <c r="I4595" i="2"/>
  <c r="H4595" i="2"/>
  <c r="T4590" i="2"/>
  <c r="S4590" i="2"/>
  <c r="AB4590" i="2"/>
  <c r="AF4590" i="2"/>
  <c r="P4594" i="2"/>
  <c r="B4594" i="2"/>
  <c r="L4594" i="2"/>
  <c r="C4594" i="2"/>
  <c r="O1649" i="2"/>
  <c r="Q1649" i="2"/>
  <c r="M1649" i="2"/>
  <c r="AC1649" i="2"/>
  <c r="AE1649" i="2"/>
  <c r="AG1649" i="2"/>
  <c r="B1650" i="17"/>
  <c r="V4592" i="2" a="1"/>
  <c r="M4594" i="2" a="1"/>
  <c r="AE4590" i="2" a="1"/>
  <c r="O4594" i="2" a="1"/>
  <c r="AG4590" i="2" a="1"/>
  <c r="F4596" i="2" a="1"/>
  <c r="Q4594" i="2" a="1"/>
  <c r="AC4590" i="2" a="1"/>
  <c r="AF4591" i="2" l="1"/>
  <c r="N4595" i="2"/>
  <c r="C4595" i="2"/>
  <c r="P4595" i="2"/>
  <c r="D4594" i="2"/>
  <c r="T4591" i="2"/>
  <c r="AD4591" i="2"/>
  <c r="M4594" i="2"/>
  <c r="O4594" i="2"/>
  <c r="Q4594" i="2"/>
  <c r="H4596" i="2"/>
  <c r="G4596" i="2"/>
  <c r="K4596" i="2"/>
  <c r="J4596" i="2"/>
  <c r="F4596" i="2"/>
  <c r="I4596" i="2"/>
  <c r="AC4590" i="2"/>
  <c r="AE4590" i="2"/>
  <c r="AG4590" i="2"/>
  <c r="Z4592" i="2"/>
  <c r="X4592" i="2"/>
  <c r="W4592" i="2"/>
  <c r="AA4592" i="2"/>
  <c r="Y4592" i="2"/>
  <c r="V4592" i="2"/>
  <c r="U4590" i="2"/>
  <c r="E4593" i="2"/>
  <c r="S4591" i="2"/>
  <c r="AB4591" i="2"/>
  <c r="L4595" i="2"/>
  <c r="B4595" i="2"/>
  <c r="E1649" i="2"/>
  <c r="D1649" i="2"/>
  <c r="AF1650" i="2"/>
  <c r="N1650" i="2"/>
  <c r="E1650" i="17"/>
  <c r="U1649" i="2"/>
  <c r="D1651" i="17"/>
  <c r="C1651" i="17"/>
  <c r="B1650" i="2"/>
  <c r="L1650" i="2"/>
  <c r="T1650" i="2"/>
  <c r="C1650" i="2"/>
  <c r="P1650" i="2"/>
  <c r="AD1650" i="2"/>
  <c r="S1650" i="2"/>
  <c r="AB1650" i="2"/>
  <c r="AE1650" i="2" a="1"/>
  <c r="M1650" i="2" a="1"/>
  <c r="O1650" i="2" a="1"/>
  <c r="AC4591" i="2" a="1"/>
  <c r="M4595" i="2" a="1"/>
  <c r="Q1650" i="2" a="1"/>
  <c r="AG4591" i="2" a="1"/>
  <c r="V4593" i="2" a="1"/>
  <c r="AG1650" i="2" a="1"/>
  <c r="AE4591" i="2" a="1"/>
  <c r="Q4595" i="2" a="1"/>
  <c r="F4597" i="2" a="1"/>
  <c r="AC1650" i="2" a="1"/>
  <c r="O4595" i="2" a="1"/>
  <c r="D4595" i="2" l="1"/>
  <c r="U4591" i="2"/>
  <c r="M4595" i="2"/>
  <c r="Q4595" i="2"/>
  <c r="O4595" i="2"/>
  <c r="AG4591" i="2"/>
  <c r="AC4591" i="2"/>
  <c r="AE4591" i="2"/>
  <c r="P4596" i="2"/>
  <c r="AA4593" i="2"/>
  <c r="Y4593" i="2"/>
  <c r="X4593" i="2"/>
  <c r="W4593" i="2"/>
  <c r="V4593" i="2"/>
  <c r="Z4593" i="2"/>
  <c r="I4597" i="2"/>
  <c r="G4597" i="2"/>
  <c r="F4597" i="2"/>
  <c r="J4597" i="2"/>
  <c r="K4597" i="2"/>
  <c r="H4597" i="2"/>
  <c r="AD4592" i="2"/>
  <c r="B4596" i="2"/>
  <c r="L4596" i="2"/>
  <c r="T4592" i="2"/>
  <c r="C4596" i="2"/>
  <c r="AB4592" i="2"/>
  <c r="S4592" i="2"/>
  <c r="AF4592" i="2"/>
  <c r="N4596" i="2"/>
  <c r="E4594" i="2"/>
  <c r="AC1650" i="2"/>
  <c r="AE1650" i="2"/>
  <c r="AG1650" i="2"/>
  <c r="Q1650" i="2"/>
  <c r="O1650" i="2"/>
  <c r="M1650" i="2"/>
  <c r="B1651" i="17"/>
  <c r="V4594" i="2" a="1"/>
  <c r="AC4592" i="2" a="1"/>
  <c r="AG4592" i="2" a="1"/>
  <c r="O4596" i="2" a="1"/>
  <c r="Q4596" i="2" a="1"/>
  <c r="F4598" i="2" a="1"/>
  <c r="M4596" i="2" a="1"/>
  <c r="AE4592" i="2" a="1"/>
  <c r="E4595" i="2" l="1"/>
  <c r="AD4593" i="2"/>
  <c r="E1650" i="2"/>
  <c r="T4593" i="2"/>
  <c r="N4597" i="2"/>
  <c r="P4597" i="2"/>
  <c r="AF4593" i="2"/>
  <c r="J4598" i="2"/>
  <c r="G4598" i="2"/>
  <c r="F4598" i="2"/>
  <c r="I4598" i="2"/>
  <c r="H4598" i="2"/>
  <c r="K4598" i="2"/>
  <c r="M4596" i="2"/>
  <c r="O4596" i="2"/>
  <c r="Q4596" i="2"/>
  <c r="AC4592" i="2"/>
  <c r="AG4592" i="2"/>
  <c r="AE4592" i="2"/>
  <c r="V4594" i="2"/>
  <c r="AA4594" i="2"/>
  <c r="Y4594" i="2"/>
  <c r="Z4594" i="2"/>
  <c r="W4594" i="2"/>
  <c r="X4594" i="2"/>
  <c r="C4597" i="2"/>
  <c r="S4593" i="2"/>
  <c r="AB4593" i="2"/>
  <c r="D4596" i="2"/>
  <c r="B4597" i="2"/>
  <c r="L4597" i="2"/>
  <c r="U4592" i="2"/>
  <c r="D1650" i="2"/>
  <c r="U1650" i="2"/>
  <c r="E1651" i="17"/>
  <c r="D1652" i="17"/>
  <c r="B1652" i="17"/>
  <c r="C1652" i="17"/>
  <c r="P1651" i="2"/>
  <c r="B1651" i="2"/>
  <c r="L1651" i="2"/>
  <c r="AD1651" i="2"/>
  <c r="S1651" i="2"/>
  <c r="AB1651" i="2"/>
  <c r="T1651" i="2"/>
  <c r="C1651" i="2"/>
  <c r="N1651" i="2"/>
  <c r="AF1651" i="2"/>
  <c r="AC4593" i="2" a="1"/>
  <c r="AG1651" i="2" a="1"/>
  <c r="V4595" i="2" a="1"/>
  <c r="AC1651" i="2" a="1"/>
  <c r="AE4593" i="2" a="1"/>
  <c r="AG4593" i="2" a="1"/>
  <c r="F4599" i="2" a="1"/>
  <c r="M4597" i="2" a="1"/>
  <c r="M1651" i="2" a="1"/>
  <c r="O1651" i="2" a="1"/>
  <c r="Q4597" i="2" a="1"/>
  <c r="Q1651" i="2" a="1"/>
  <c r="O4597" i="2" a="1"/>
  <c r="AE1651" i="2" a="1"/>
  <c r="D4597" i="2" l="1"/>
  <c r="AD4594" i="2"/>
  <c r="U4593" i="2"/>
  <c r="AG4593" i="2"/>
  <c r="AE4593" i="2"/>
  <c r="AC4593" i="2"/>
  <c r="T4594" i="2"/>
  <c r="AF4594" i="2"/>
  <c r="N4598" i="2"/>
  <c r="M4597" i="2"/>
  <c r="O4597" i="2"/>
  <c r="Q4597" i="2"/>
  <c r="Y4595" i="2"/>
  <c r="W4595" i="2"/>
  <c r="V4595" i="2"/>
  <c r="AA4595" i="2"/>
  <c r="Z4595" i="2"/>
  <c r="X4595" i="2"/>
  <c r="K4599" i="2"/>
  <c r="J4599" i="2"/>
  <c r="F4599" i="2"/>
  <c r="G4599" i="2"/>
  <c r="I4599" i="2"/>
  <c r="H4599" i="2"/>
  <c r="E4596" i="2"/>
  <c r="C4598" i="2"/>
  <c r="S4594" i="2"/>
  <c r="AB4594" i="2"/>
  <c r="B4598" i="2"/>
  <c r="L4598" i="2"/>
  <c r="P4598" i="2"/>
  <c r="Q1651" i="2"/>
  <c r="D1653" i="17" s="1"/>
  <c r="O1651" i="2"/>
  <c r="C1653" i="17" s="1"/>
  <c r="M1651" i="2"/>
  <c r="AG1651" i="2"/>
  <c r="AE1651" i="2"/>
  <c r="AC1651" i="2"/>
  <c r="P1652" i="2"/>
  <c r="D1651" i="2"/>
  <c r="E1652" i="17"/>
  <c r="N1652" i="2"/>
  <c r="C1652" i="2" s="1"/>
  <c r="B1652" i="2"/>
  <c r="L1652" i="2"/>
  <c r="AF1652" i="2"/>
  <c r="S1652" i="2"/>
  <c r="AB1652" i="2"/>
  <c r="U1651" i="2"/>
  <c r="T1652" i="2"/>
  <c r="AD1652" i="2"/>
  <c r="M1652" i="2" a="1"/>
  <c r="O4598" i="2" a="1"/>
  <c r="O1652" i="2" a="1"/>
  <c r="Q4598" i="2" a="1"/>
  <c r="AC4594" i="2" a="1"/>
  <c r="AC1652" i="2" a="1"/>
  <c r="Q1652" i="2" a="1"/>
  <c r="AE1652" i="2" a="1"/>
  <c r="F4600" i="2" a="1"/>
  <c r="AG1652" i="2" a="1"/>
  <c r="AG4594" i="2" a="1"/>
  <c r="V4596" i="2" a="1"/>
  <c r="AE4594" i="2" a="1"/>
  <c r="M4598" i="2" a="1"/>
  <c r="AF4595" i="2" l="1"/>
  <c r="U4594" i="2"/>
  <c r="AG4594" i="2"/>
  <c r="AC4594" i="2"/>
  <c r="AE4594" i="2"/>
  <c r="P4599" i="2"/>
  <c r="D4598" i="2"/>
  <c r="AD4595" i="2"/>
  <c r="N4599" i="2"/>
  <c r="M4598" i="2"/>
  <c r="O4598" i="2"/>
  <c r="Q4598" i="2"/>
  <c r="X4596" i="2"/>
  <c r="V4596" i="2"/>
  <c r="AA4596" i="2"/>
  <c r="Z4596" i="2"/>
  <c r="AF4596" i="2" s="1"/>
  <c r="Y4596" i="2"/>
  <c r="W4596" i="2"/>
  <c r="G4600" i="2"/>
  <c r="F4600" i="2"/>
  <c r="J4600" i="2"/>
  <c r="H4600" i="2"/>
  <c r="K4600" i="2"/>
  <c r="I4600" i="2"/>
  <c r="C4599" i="2"/>
  <c r="B4599" i="2"/>
  <c r="L4599" i="2"/>
  <c r="S4595" i="2"/>
  <c r="AB4595" i="2"/>
  <c r="T4595" i="2"/>
  <c r="E4597" i="2"/>
  <c r="E1651" i="2"/>
  <c r="B1653" i="17"/>
  <c r="E1653" i="17" s="1"/>
  <c r="AC1652" i="2"/>
  <c r="AE1652" i="2"/>
  <c r="AG1652" i="2"/>
  <c r="O1652" i="2"/>
  <c r="C1654" i="17" s="1"/>
  <c r="Q1652" i="2"/>
  <c r="D1654" i="17" s="1"/>
  <c r="M1652" i="2"/>
  <c r="AD1653" i="2"/>
  <c r="D1652" i="2"/>
  <c r="U1652" i="2"/>
  <c r="P1653" i="2"/>
  <c r="N1654" i="2"/>
  <c r="AF1654" i="2"/>
  <c r="T1653" i="2"/>
  <c r="C1653" i="2"/>
  <c r="AF1653" i="2"/>
  <c r="N1653" i="2"/>
  <c r="B1653" i="2"/>
  <c r="L1653" i="2"/>
  <c r="AB1653" i="2"/>
  <c r="S1653" i="2"/>
  <c r="M4599" i="2" a="1"/>
  <c r="AE1653" i="2" a="1"/>
  <c r="Q1653" i="2" a="1"/>
  <c r="AC1653" i="2" a="1"/>
  <c r="AG1653" i="2" a="1"/>
  <c r="AC4595" i="2" a="1"/>
  <c r="O1653" i="2" a="1"/>
  <c r="V4597" i="2" a="1"/>
  <c r="O4599" i="2" a="1"/>
  <c r="Q4599" i="2" a="1"/>
  <c r="M1653" i="2" a="1"/>
  <c r="AG4595" i="2" a="1"/>
  <c r="AE4595" i="2" a="1"/>
  <c r="F4601" i="2" a="1"/>
  <c r="T4596" i="2" l="1"/>
  <c r="P4600" i="2"/>
  <c r="C4600" i="2"/>
  <c r="U4595" i="2"/>
  <c r="D4599" i="2"/>
  <c r="AC4595" i="2"/>
  <c r="AE4595" i="2"/>
  <c r="AG4595" i="2"/>
  <c r="Z4597" i="2"/>
  <c r="W4597" i="2"/>
  <c r="V4597" i="2"/>
  <c r="AA4597" i="2"/>
  <c r="Y4597" i="2"/>
  <c r="X4597" i="2"/>
  <c r="M4599" i="2"/>
  <c r="O4599" i="2"/>
  <c r="Q4599" i="2"/>
  <c r="K4601" i="2"/>
  <c r="J4601" i="2"/>
  <c r="G4601" i="2"/>
  <c r="F4601" i="2"/>
  <c r="H4601" i="2"/>
  <c r="I4601" i="2"/>
  <c r="B4600" i="2"/>
  <c r="L4600" i="2"/>
  <c r="S4596" i="2"/>
  <c r="AB4596" i="2"/>
  <c r="AD4596" i="2"/>
  <c r="N4600" i="2"/>
  <c r="E4598" i="2"/>
  <c r="B1654" i="17"/>
  <c r="E1654" i="17" s="1"/>
  <c r="E1652" i="2"/>
  <c r="M1653" i="2"/>
  <c r="O1653" i="2"/>
  <c r="Q1653" i="2"/>
  <c r="D1655" i="17" s="1"/>
  <c r="AE1653" i="2"/>
  <c r="AG1653" i="2"/>
  <c r="AC1653" i="2"/>
  <c r="P1654" i="2"/>
  <c r="C1654" i="2"/>
  <c r="T1654" i="2"/>
  <c r="AD1654" i="2"/>
  <c r="S1654" i="2"/>
  <c r="AB1654" i="2"/>
  <c r="U1653" i="2"/>
  <c r="D1653" i="2"/>
  <c r="B1654" i="2"/>
  <c r="L1654" i="2"/>
  <c r="Q1654" i="2" a="1"/>
  <c r="V4598" i="2" a="1"/>
  <c r="O4600" i="2" a="1"/>
  <c r="M4600" i="2" a="1"/>
  <c r="AG1654" i="2" a="1"/>
  <c r="AG4596" i="2" a="1"/>
  <c r="AC1654" i="2" a="1"/>
  <c r="Q4600" i="2" a="1"/>
  <c r="F4602" i="2" a="1"/>
  <c r="AC4596" i="2" a="1"/>
  <c r="AE1654" i="2" a="1"/>
  <c r="O1654" i="2" a="1"/>
  <c r="AE4596" i="2" a="1"/>
  <c r="M1654" i="2" a="1"/>
  <c r="AE4596" i="2" l="1"/>
  <c r="AC4596" i="2"/>
  <c r="AG4596" i="2"/>
  <c r="O4600" i="2"/>
  <c r="M4600" i="2"/>
  <c r="Q4600" i="2"/>
  <c r="AD4597" i="2"/>
  <c r="P4601" i="2"/>
  <c r="K4602" i="2"/>
  <c r="J4602" i="2"/>
  <c r="F4602" i="2"/>
  <c r="I4602" i="2"/>
  <c r="H4602" i="2"/>
  <c r="G4602" i="2"/>
  <c r="V4598" i="2"/>
  <c r="Z4598" i="2"/>
  <c r="X4598" i="2"/>
  <c r="W4598" i="2"/>
  <c r="AA4598" i="2"/>
  <c r="Y4598" i="2"/>
  <c r="C4601" i="2"/>
  <c r="S4597" i="2"/>
  <c r="AB4597" i="2"/>
  <c r="T4597" i="2"/>
  <c r="D4600" i="2"/>
  <c r="N4601" i="2"/>
  <c r="L4601" i="2"/>
  <c r="B4601" i="2"/>
  <c r="U4596" i="2"/>
  <c r="AF4597" i="2"/>
  <c r="E4599" i="2"/>
  <c r="E1653" i="2"/>
  <c r="M1654" i="2"/>
  <c r="O1654" i="2"/>
  <c r="Q1654" i="2"/>
  <c r="AG1654" i="2"/>
  <c r="AE1654" i="2"/>
  <c r="AC1654" i="2"/>
  <c r="D1654" i="2"/>
  <c r="C1655" i="17"/>
  <c r="B1655" i="17"/>
  <c r="O4601" i="2" a="1"/>
  <c r="AC4597" i="2" a="1"/>
  <c r="AE4597" i="2" a="1"/>
  <c r="M4601" i="2" a="1"/>
  <c r="F4603" i="2" a="1"/>
  <c r="V4599" i="2" a="1"/>
  <c r="AG4597" i="2" a="1"/>
  <c r="Q4601" i="2" a="1"/>
  <c r="E4600" i="2" l="1"/>
  <c r="P4602" i="2"/>
  <c r="D4601" i="2"/>
  <c r="C4602" i="2"/>
  <c r="N4602" i="2"/>
  <c r="AA4599" i="2"/>
  <c r="Z4599" i="2"/>
  <c r="X4599" i="2"/>
  <c r="Y4599" i="2"/>
  <c r="W4599" i="2"/>
  <c r="V4599" i="2"/>
  <c r="AE4597" i="2"/>
  <c r="AG4597" i="2"/>
  <c r="AC4597" i="2"/>
  <c r="M4601" i="2"/>
  <c r="O4601" i="2"/>
  <c r="Q4601" i="2"/>
  <c r="J4603" i="2"/>
  <c r="I4603" i="2"/>
  <c r="G4603" i="2"/>
  <c r="F4603" i="2"/>
  <c r="K4603" i="2"/>
  <c r="H4603" i="2"/>
  <c r="T4598" i="2"/>
  <c r="AF4598" i="2"/>
  <c r="AB4598" i="2"/>
  <c r="S4598" i="2"/>
  <c r="AD4598" i="2"/>
  <c r="U4597" i="2"/>
  <c r="L4602" i="2"/>
  <c r="B4602" i="2"/>
  <c r="E1654" i="2"/>
  <c r="AF1655" i="2"/>
  <c r="D1656" i="17"/>
  <c r="C1656" i="17"/>
  <c r="B1656" i="17"/>
  <c r="E1655" i="17"/>
  <c r="C1655" i="2"/>
  <c r="T1655" i="2"/>
  <c r="U1654" i="2"/>
  <c r="N1655" i="2"/>
  <c r="AD1655" i="2"/>
  <c r="P1655" i="2"/>
  <c r="L1655" i="2"/>
  <c r="B1655" i="2"/>
  <c r="AB1655" i="2"/>
  <c r="S1655" i="2"/>
  <c r="O1655" i="2" a="1"/>
  <c r="F4604" i="2" a="1"/>
  <c r="Q4602" i="2" a="1"/>
  <c r="AE1655" i="2" a="1"/>
  <c r="AC4598" i="2" a="1"/>
  <c r="AC1655" i="2" a="1"/>
  <c r="O4602" i="2" a="1"/>
  <c r="AE4598" i="2" a="1"/>
  <c r="AG1655" i="2" a="1"/>
  <c r="M1655" i="2" a="1"/>
  <c r="Q1655" i="2" a="1"/>
  <c r="V4600" i="2" a="1"/>
  <c r="M4602" i="2" a="1"/>
  <c r="AG4598" i="2" a="1"/>
  <c r="AF4599" i="2" l="1"/>
  <c r="D4602" i="2"/>
  <c r="Q4602" i="2"/>
  <c r="O4602" i="2"/>
  <c r="M4602" i="2"/>
  <c r="T4599" i="2"/>
  <c r="N4603" i="2"/>
  <c r="AC4598" i="2"/>
  <c r="AE4598" i="2"/>
  <c r="AG4598" i="2"/>
  <c r="J4604" i="2"/>
  <c r="H4604" i="2"/>
  <c r="G4604" i="2"/>
  <c r="F4604" i="2"/>
  <c r="I4604" i="2"/>
  <c r="K4604" i="2"/>
  <c r="AA4600" i="2"/>
  <c r="Y4600" i="2"/>
  <c r="W4600" i="2"/>
  <c r="V4600" i="2"/>
  <c r="Z4600" i="2"/>
  <c r="X4600" i="2"/>
  <c r="S4599" i="2"/>
  <c r="AB4599" i="2"/>
  <c r="U4598" i="2"/>
  <c r="L4603" i="2"/>
  <c r="B4603" i="2"/>
  <c r="C4603" i="2"/>
  <c r="P4603" i="2"/>
  <c r="AD4599" i="2"/>
  <c r="E4601" i="2"/>
  <c r="E1656" i="17"/>
  <c r="AE1655" i="2"/>
  <c r="AG1655" i="2"/>
  <c r="AC1655" i="2"/>
  <c r="M1655" i="2"/>
  <c r="Q1655" i="2"/>
  <c r="D1657" i="17" s="1"/>
  <c r="O1655" i="2"/>
  <c r="C1657" i="17" s="1"/>
  <c r="AF1656" i="2"/>
  <c r="U1655" i="2"/>
  <c r="D1655" i="2"/>
  <c r="P1657" i="2"/>
  <c r="P1656" i="2"/>
  <c r="B1656" i="2"/>
  <c r="L1656" i="2"/>
  <c r="AB1656" i="2"/>
  <c r="S1656" i="2"/>
  <c r="C1656" i="2"/>
  <c r="T1656" i="2"/>
  <c r="N1656" i="2"/>
  <c r="AD1656" i="2"/>
  <c r="AC1656" i="2" a="1"/>
  <c r="AC4599" i="2" a="1"/>
  <c r="V4601" i="2" a="1"/>
  <c r="F4605" i="2" a="1"/>
  <c r="Q1656" i="2" a="1"/>
  <c r="Q4603" i="2" a="1"/>
  <c r="O4603" i="2" a="1"/>
  <c r="M1656" i="2" a="1"/>
  <c r="O1656" i="2" a="1"/>
  <c r="AG1656" i="2" a="1"/>
  <c r="AE1656" i="2" a="1"/>
  <c r="AG4599" i="2" a="1"/>
  <c r="AE4599" i="2" a="1"/>
  <c r="M4603" i="2" a="1"/>
  <c r="T4600" i="2" l="1"/>
  <c r="AF4600" i="2"/>
  <c r="AD4600" i="2"/>
  <c r="E4602" i="2"/>
  <c r="D4603" i="2"/>
  <c r="AG4599" i="2"/>
  <c r="AE4599" i="2"/>
  <c r="AC4599" i="2"/>
  <c r="U4599" i="2"/>
  <c r="K4605" i="2"/>
  <c r="J4605" i="2"/>
  <c r="F4605" i="2"/>
  <c r="I4605" i="2"/>
  <c r="H4605" i="2"/>
  <c r="G4605" i="2"/>
  <c r="M4603" i="2"/>
  <c r="O4603" i="2"/>
  <c r="Q4603" i="2"/>
  <c r="Y4601" i="2"/>
  <c r="X4601" i="2"/>
  <c r="V4601" i="2"/>
  <c r="AA4601" i="2"/>
  <c r="Z4601" i="2"/>
  <c r="W4601" i="2"/>
  <c r="B4604" i="2"/>
  <c r="L4604" i="2"/>
  <c r="C4604" i="2"/>
  <c r="N4604" i="2"/>
  <c r="S4600" i="2"/>
  <c r="AB4600" i="2"/>
  <c r="P4604" i="2"/>
  <c r="E1655" i="2"/>
  <c r="B1657" i="17"/>
  <c r="E1657" i="17" s="1"/>
  <c r="AC1656" i="2"/>
  <c r="AE1656" i="2"/>
  <c r="AG1656" i="2"/>
  <c r="Q1656" i="2"/>
  <c r="D1658" i="17" s="1"/>
  <c r="O1656" i="2"/>
  <c r="C1658" i="17" s="1"/>
  <c r="M1656" i="2"/>
  <c r="U1656" i="2"/>
  <c r="AF1657" i="2"/>
  <c r="N1657" i="2"/>
  <c r="AF1658" i="2"/>
  <c r="P1658" i="2"/>
  <c r="T1657" i="2"/>
  <c r="C1657" i="2"/>
  <c r="D1656" i="2"/>
  <c r="AD1657" i="2"/>
  <c r="S1657" i="2"/>
  <c r="AB1657" i="2"/>
  <c r="B1657" i="2"/>
  <c r="L1657" i="2"/>
  <c r="Q1657" i="2" a="1"/>
  <c r="AG1657" i="2" a="1"/>
  <c r="V4602" i="2" a="1"/>
  <c r="AC4600" i="2" a="1"/>
  <c r="Q4604" i="2" a="1"/>
  <c r="AE4600" i="2" a="1"/>
  <c r="AE1657" i="2" a="1"/>
  <c r="F4606" i="2" a="1"/>
  <c r="O4604" i="2" a="1"/>
  <c r="AG4600" i="2" a="1"/>
  <c r="M1657" i="2" a="1"/>
  <c r="M4604" i="2" a="1"/>
  <c r="AC1657" i="2" a="1"/>
  <c r="O1657" i="2" a="1"/>
  <c r="AC4600" i="2" l="1"/>
  <c r="AG4600" i="2"/>
  <c r="AE4600" i="2"/>
  <c r="U4600" i="2"/>
  <c r="T4601" i="2"/>
  <c r="AF4601" i="2"/>
  <c r="N4605" i="2"/>
  <c r="P4605" i="2"/>
  <c r="C4605" i="2"/>
  <c r="AD4601" i="2"/>
  <c r="M4604" i="2"/>
  <c r="O4604" i="2"/>
  <c r="Q4604" i="2"/>
  <c r="AA4602" i="2"/>
  <c r="X4602" i="2"/>
  <c r="V4602" i="2"/>
  <c r="Z4602" i="2"/>
  <c r="Y4602" i="2"/>
  <c r="W4602" i="2"/>
  <c r="G4606" i="2"/>
  <c r="F4606" i="2"/>
  <c r="J4606" i="2"/>
  <c r="K4606" i="2"/>
  <c r="I4606" i="2"/>
  <c r="H4606" i="2"/>
  <c r="D4604" i="2"/>
  <c r="L4605" i="2"/>
  <c r="B4605" i="2"/>
  <c r="E4603" i="2"/>
  <c r="AB4601" i="2"/>
  <c r="S4601" i="2"/>
  <c r="B1658" i="17"/>
  <c r="E1658" i="17" s="1"/>
  <c r="E1656" i="2"/>
  <c r="O1657" i="2"/>
  <c r="C1659" i="17" s="1"/>
  <c r="M1657" i="2"/>
  <c r="Q1657" i="2"/>
  <c r="D1659" i="17" s="1"/>
  <c r="AE1657" i="2"/>
  <c r="AG1657" i="2"/>
  <c r="AC1657" i="2"/>
  <c r="U1657" i="2"/>
  <c r="D1657" i="2"/>
  <c r="B1658" i="2"/>
  <c r="L1658" i="2"/>
  <c r="T1658" i="2"/>
  <c r="AD1658" i="2"/>
  <c r="AB1658" i="2"/>
  <c r="S1658" i="2"/>
  <c r="C1658" i="2"/>
  <c r="N1658" i="2"/>
  <c r="AE4601" i="2" a="1"/>
  <c r="AG4601" i="2" a="1"/>
  <c r="O4605" i="2" a="1"/>
  <c r="AC4601" i="2" a="1"/>
  <c r="V4603" i="2" a="1"/>
  <c r="Q1658" i="2" a="1"/>
  <c r="M4605" i="2" a="1"/>
  <c r="F4607" i="2" a="1"/>
  <c r="Q4605" i="2" a="1"/>
  <c r="AE1658" i="2" a="1"/>
  <c r="O1658" i="2" a="1"/>
  <c r="M1658" i="2" a="1"/>
  <c r="AG1658" i="2" a="1"/>
  <c r="AC1658" i="2" a="1"/>
  <c r="N4606" i="2" l="1"/>
  <c r="AG4601" i="2"/>
  <c r="AE4601" i="2"/>
  <c r="AC4601" i="2"/>
  <c r="P4606" i="2"/>
  <c r="D4605" i="2"/>
  <c r="Q4605" i="2"/>
  <c r="M4605" i="2"/>
  <c r="O4605" i="2"/>
  <c r="U4601" i="2"/>
  <c r="T4602" i="2"/>
  <c r="AF4602" i="2"/>
  <c r="K4607" i="2"/>
  <c r="J4607" i="2"/>
  <c r="H4607" i="2"/>
  <c r="G4607" i="2"/>
  <c r="F4607" i="2"/>
  <c r="I4607" i="2"/>
  <c r="W4603" i="2"/>
  <c r="V4603" i="2"/>
  <c r="AA4603" i="2"/>
  <c r="Z4603" i="2"/>
  <c r="Y4603" i="2"/>
  <c r="X4603" i="2"/>
  <c r="S4602" i="2"/>
  <c r="AB4602" i="2"/>
  <c r="B4606" i="2"/>
  <c r="L4606" i="2"/>
  <c r="AD4602" i="2"/>
  <c r="C4606" i="2"/>
  <c r="E4604" i="2"/>
  <c r="E1657" i="2"/>
  <c r="O1658" i="2"/>
  <c r="Q1658" i="2"/>
  <c r="M1658" i="2"/>
  <c r="AG1658" i="2"/>
  <c r="AE1658" i="2"/>
  <c r="AC1658" i="2"/>
  <c r="B1659" i="17"/>
  <c r="AE4602" i="2" a="1"/>
  <c r="AC4602" i="2" a="1"/>
  <c r="Q4606" i="2" a="1"/>
  <c r="AG4602" i="2" a="1"/>
  <c r="M4606" i="2" a="1"/>
  <c r="F4608" i="2" a="1"/>
  <c r="V4604" i="2" a="1"/>
  <c r="O4606" i="2" a="1"/>
  <c r="D4606" i="2" l="1"/>
  <c r="E4605" i="2"/>
  <c r="P4607" i="2"/>
  <c r="AG4602" i="2"/>
  <c r="AC4602" i="2"/>
  <c r="AE4602" i="2"/>
  <c r="AD4603" i="2"/>
  <c r="AA4604" i="2"/>
  <c r="Y4604" i="2"/>
  <c r="V4604" i="2"/>
  <c r="Z4604" i="2"/>
  <c r="X4604" i="2"/>
  <c r="W4604" i="2"/>
  <c r="M4606" i="2"/>
  <c r="O4606" i="2"/>
  <c r="Q4606" i="2"/>
  <c r="J4608" i="2"/>
  <c r="F4608" i="2"/>
  <c r="I4608" i="2"/>
  <c r="H4608" i="2"/>
  <c r="G4608" i="2"/>
  <c r="K4608" i="2"/>
  <c r="T4603" i="2"/>
  <c r="N4607" i="2"/>
  <c r="U4602" i="2"/>
  <c r="AB4603" i="2"/>
  <c r="S4603" i="2"/>
  <c r="B4607" i="2"/>
  <c r="L4607" i="2"/>
  <c r="C4607" i="2"/>
  <c r="AF4603" i="2"/>
  <c r="E1658" i="2"/>
  <c r="D1658" i="2"/>
  <c r="E1659" i="17"/>
  <c r="P1659" i="2"/>
  <c r="AF1659" i="2"/>
  <c r="P1660" i="2"/>
  <c r="C1660" i="17"/>
  <c r="B1660" i="17"/>
  <c r="D1660" i="17"/>
  <c r="L1659" i="2"/>
  <c r="B1659" i="2"/>
  <c r="AD1659" i="2"/>
  <c r="AB1659" i="2"/>
  <c r="S1659" i="2"/>
  <c r="C1659" i="2"/>
  <c r="T1659" i="2"/>
  <c r="U1658" i="2"/>
  <c r="N1659" i="2"/>
  <c r="AE1659" i="2" a="1"/>
  <c r="Q4607" i="2" a="1"/>
  <c r="O4607" i="2" a="1"/>
  <c r="AG1659" i="2" a="1"/>
  <c r="M1659" i="2" a="1"/>
  <c r="O1659" i="2" a="1"/>
  <c r="Q1659" i="2" a="1"/>
  <c r="AC1659" i="2" a="1"/>
  <c r="M4607" i="2" a="1"/>
  <c r="AC4603" i="2" a="1"/>
  <c r="AG4603" i="2" a="1"/>
  <c r="F4609" i="2" a="1"/>
  <c r="V4605" i="2" a="1"/>
  <c r="AE4603" i="2" a="1"/>
  <c r="AF4604" i="2" l="1"/>
  <c r="AD4604" i="2"/>
  <c r="P4608" i="2"/>
  <c r="D4607" i="2"/>
  <c r="T4604" i="2"/>
  <c r="M4607" i="2"/>
  <c r="O4607" i="2"/>
  <c r="Q4607" i="2"/>
  <c r="AC4603" i="2"/>
  <c r="AE4603" i="2"/>
  <c r="AG4603" i="2"/>
  <c r="G4609" i="2"/>
  <c r="F4609" i="2"/>
  <c r="J4609" i="2"/>
  <c r="K4609" i="2"/>
  <c r="I4609" i="2"/>
  <c r="H4609" i="2"/>
  <c r="AA4605" i="2"/>
  <c r="Y4605" i="2"/>
  <c r="Z4605" i="2"/>
  <c r="X4605" i="2"/>
  <c r="W4605" i="2"/>
  <c r="V4605" i="2"/>
  <c r="L4608" i="2"/>
  <c r="B4608" i="2"/>
  <c r="E4606" i="2"/>
  <c r="C4608" i="2"/>
  <c r="U4603" i="2"/>
  <c r="AB4604" i="2"/>
  <c r="S4604" i="2"/>
  <c r="N4608" i="2"/>
  <c r="AE1659" i="2"/>
  <c r="AG1659" i="2"/>
  <c r="AC1659" i="2"/>
  <c r="O1659" i="2"/>
  <c r="C1661" i="17" s="1"/>
  <c r="M1659" i="2"/>
  <c r="Q1659" i="2"/>
  <c r="D1661" i="17" s="1"/>
  <c r="U1659" i="2"/>
  <c r="N1660" i="2"/>
  <c r="D1659" i="2"/>
  <c r="P1661" i="2"/>
  <c r="N1661" i="2"/>
  <c r="AF1660" i="2"/>
  <c r="AB1660" i="2"/>
  <c r="S1660" i="2"/>
  <c r="T1660" i="2"/>
  <c r="E1660" i="17"/>
  <c r="C1660" i="2"/>
  <c r="L1660" i="2"/>
  <c r="B1660" i="2"/>
  <c r="AD1660" i="2"/>
  <c r="O4608" i="2" a="1"/>
  <c r="AE4604" i="2" a="1"/>
  <c r="AG4604" i="2" a="1"/>
  <c r="M4608" i="2" a="1"/>
  <c r="AC1660" i="2" a="1"/>
  <c r="AG1660" i="2" a="1"/>
  <c r="M1660" i="2" a="1"/>
  <c r="V4606" i="2" a="1"/>
  <c r="AE1660" i="2" a="1"/>
  <c r="AC4604" i="2" a="1"/>
  <c r="Q1660" i="2" a="1"/>
  <c r="O1660" i="2" a="1"/>
  <c r="Q4608" i="2" a="1"/>
  <c r="F4610" i="2" a="1"/>
  <c r="AF4605" i="2" l="1"/>
  <c r="D4608" i="2"/>
  <c r="C4609" i="2"/>
  <c r="AD4605" i="2"/>
  <c r="U4604" i="2"/>
  <c r="AE4604" i="2"/>
  <c r="AC4604" i="2"/>
  <c r="AG4604" i="2"/>
  <c r="N4609" i="2"/>
  <c r="P4609" i="2"/>
  <c r="T4605" i="2"/>
  <c r="Z4606" i="2"/>
  <c r="Y4606" i="2"/>
  <c r="X4606" i="2"/>
  <c r="W4606" i="2"/>
  <c r="AA4606" i="2"/>
  <c r="V4606" i="2"/>
  <c r="M4608" i="2"/>
  <c r="O4608" i="2"/>
  <c r="Q4608" i="2"/>
  <c r="J4610" i="2"/>
  <c r="H4610" i="2"/>
  <c r="G4610" i="2"/>
  <c r="F4610" i="2"/>
  <c r="I4610" i="2"/>
  <c r="K4610" i="2"/>
  <c r="L4609" i="2"/>
  <c r="B4609" i="2"/>
  <c r="S4605" i="2"/>
  <c r="AB4605" i="2"/>
  <c r="E4607" i="2"/>
  <c r="B1661" i="17"/>
  <c r="E1661" i="17" s="1"/>
  <c r="E1659" i="2"/>
  <c r="D1660" i="2"/>
  <c r="M1660" i="2"/>
  <c r="Q1660" i="2"/>
  <c r="D1662" i="17" s="1"/>
  <c r="O1660" i="2"/>
  <c r="C1662" i="17" s="1"/>
  <c r="AE1660" i="2"/>
  <c r="AG1660" i="2"/>
  <c r="AC1660" i="2"/>
  <c r="N1662" i="2"/>
  <c r="AF1661" i="2"/>
  <c r="AD1661" i="2" s="1"/>
  <c r="AB1661" i="2"/>
  <c r="S1661" i="2"/>
  <c r="U1660" i="2"/>
  <c r="T1661" i="2"/>
  <c r="C1661" i="2"/>
  <c r="B1661" i="2"/>
  <c r="L1661" i="2"/>
  <c r="D1661" i="2" s="1"/>
  <c r="AC4605" i="2" a="1"/>
  <c r="AE4605" i="2" a="1"/>
  <c r="AG1661" i="2" a="1"/>
  <c r="Q4609" i="2" a="1"/>
  <c r="O4609" i="2" a="1"/>
  <c r="Q1661" i="2" a="1"/>
  <c r="M1661" i="2" a="1"/>
  <c r="M4609" i="2" a="1"/>
  <c r="O1661" i="2" a="1"/>
  <c r="AG4605" i="2" a="1"/>
  <c r="V4607" i="2" a="1"/>
  <c r="AC1661" i="2" a="1"/>
  <c r="AE1661" i="2" a="1"/>
  <c r="F4611" i="2" a="1"/>
  <c r="AD4606" i="2" l="1"/>
  <c r="U4605" i="2"/>
  <c r="O4609" i="2"/>
  <c r="M4609" i="2"/>
  <c r="Q4609" i="2"/>
  <c r="AG4605" i="2"/>
  <c r="AC4605" i="2"/>
  <c r="AE4605" i="2"/>
  <c r="D4609" i="2"/>
  <c r="J4611" i="2"/>
  <c r="K4611" i="2"/>
  <c r="I4611" i="2"/>
  <c r="F4611" i="2"/>
  <c r="H4611" i="2"/>
  <c r="G4611" i="2"/>
  <c r="Y4607" i="2"/>
  <c r="W4607" i="2"/>
  <c r="V4607" i="2"/>
  <c r="AA4607" i="2"/>
  <c r="Z4607" i="2"/>
  <c r="X4607" i="2"/>
  <c r="S4606" i="2"/>
  <c r="AB4606" i="2"/>
  <c r="L4610" i="2"/>
  <c r="B4610" i="2"/>
  <c r="P4610" i="2"/>
  <c r="T4606" i="2"/>
  <c r="AF4606" i="2"/>
  <c r="C4610" i="2"/>
  <c r="N4610" i="2"/>
  <c r="E4608" i="2"/>
  <c r="E1660" i="2"/>
  <c r="B1662" i="17"/>
  <c r="E1662" i="17" s="1"/>
  <c r="M1661" i="2"/>
  <c r="B1663" i="17" s="1"/>
  <c r="O1661" i="2"/>
  <c r="C1663" i="17" s="1"/>
  <c r="Q1661" i="2"/>
  <c r="D1663" i="17" s="1"/>
  <c r="AE1661" i="2"/>
  <c r="AG1661" i="2"/>
  <c r="AC1661" i="2"/>
  <c r="C1662" i="2"/>
  <c r="U1661" i="2"/>
  <c r="AD1663" i="2"/>
  <c r="T1662" i="2"/>
  <c r="AF1662" i="2"/>
  <c r="S1662" i="2"/>
  <c r="AB1662" i="2"/>
  <c r="AD1662" i="2"/>
  <c r="P1662" i="2"/>
  <c r="B1662" i="2"/>
  <c r="L1662" i="2"/>
  <c r="AG4606" i="2" a="1"/>
  <c r="V4608" i="2" a="1"/>
  <c r="AE4606" i="2" a="1"/>
  <c r="Q4610" i="2" a="1"/>
  <c r="M4610" i="2" a="1"/>
  <c r="F4612" i="2" a="1"/>
  <c r="AE1662" i="2" a="1"/>
  <c r="O4610" i="2" a="1"/>
  <c r="Q1662" i="2" a="1"/>
  <c r="AG1662" i="2" a="1"/>
  <c r="O1662" i="2" a="1"/>
  <c r="AC1662" i="2" a="1"/>
  <c r="M1662" i="2" a="1"/>
  <c r="AC4606" i="2" a="1"/>
  <c r="E4609" i="2" l="1"/>
  <c r="AF4607" i="2"/>
  <c r="N4611" i="2"/>
  <c r="C4611" i="2"/>
  <c r="AD4607" i="2"/>
  <c r="AC4606" i="2"/>
  <c r="AE4606" i="2"/>
  <c r="AG4606" i="2"/>
  <c r="M4610" i="2"/>
  <c r="O4610" i="2"/>
  <c r="Q4610" i="2"/>
  <c r="G4612" i="2"/>
  <c r="F4612" i="2"/>
  <c r="J4612" i="2"/>
  <c r="K4612" i="2"/>
  <c r="I4612" i="2"/>
  <c r="H4612" i="2"/>
  <c r="Z4608" i="2"/>
  <c r="X4608" i="2"/>
  <c r="W4608" i="2"/>
  <c r="V4608" i="2"/>
  <c r="AA4608" i="2"/>
  <c r="Y4608" i="2"/>
  <c r="T4607" i="2"/>
  <c r="AB4607" i="2"/>
  <c r="S4607" i="2"/>
  <c r="L4611" i="2"/>
  <c r="B4611" i="2"/>
  <c r="D4610" i="2"/>
  <c r="U4606" i="2"/>
  <c r="P4611" i="2"/>
  <c r="E1661" i="2"/>
  <c r="Q1662" i="2"/>
  <c r="D1664" i="17" s="1"/>
  <c r="O1662" i="2"/>
  <c r="C1664" i="17" s="1"/>
  <c r="M1662" i="2"/>
  <c r="AG1662" i="2"/>
  <c r="AE1662" i="2"/>
  <c r="AC1662" i="2"/>
  <c r="D1662" i="2"/>
  <c r="T1663" i="2"/>
  <c r="P1664" i="2"/>
  <c r="T1664" i="2"/>
  <c r="L1663" i="2"/>
  <c r="B1663" i="2"/>
  <c r="E1663" i="17"/>
  <c r="N1663" i="2"/>
  <c r="U1662" i="2"/>
  <c r="C1663" i="2"/>
  <c r="AF1663" i="2"/>
  <c r="S1663" i="2"/>
  <c r="AB1663" i="2"/>
  <c r="P1663" i="2"/>
  <c r="AE1663" i="2" a="1"/>
  <c r="AE1664" i="2" a="1"/>
  <c r="M1663" i="2" a="1"/>
  <c r="AC1663" i="2" a="1"/>
  <c r="V4609" i="2" a="1"/>
  <c r="F4613" i="2" a="1"/>
  <c r="AE4607" i="2" a="1"/>
  <c r="O4611" i="2" a="1"/>
  <c r="Q1663" i="2" a="1"/>
  <c r="AG1664" i="2" a="1"/>
  <c r="Q4611" i="2" a="1"/>
  <c r="AC4607" i="2" a="1"/>
  <c r="M4611" i="2" a="1"/>
  <c r="AC1664" i="2" a="1"/>
  <c r="AG4607" i="2" a="1"/>
  <c r="O1663" i="2" a="1"/>
  <c r="AG1663" i="2" a="1"/>
  <c r="N4612" i="2" l="1"/>
  <c r="P4612" i="2"/>
  <c r="M4611" i="2"/>
  <c r="Q4611" i="2"/>
  <c r="O4611" i="2"/>
  <c r="D4611" i="2"/>
  <c r="U4607" i="2"/>
  <c r="AE4607" i="2"/>
  <c r="AG4607" i="2"/>
  <c r="AC4607" i="2"/>
  <c r="G4613" i="2"/>
  <c r="K4613" i="2"/>
  <c r="I4613" i="2"/>
  <c r="J4613" i="2"/>
  <c r="H4613" i="2"/>
  <c r="F4613" i="2"/>
  <c r="AA4609" i="2"/>
  <c r="Z4609" i="2"/>
  <c r="W4609" i="2"/>
  <c r="Y4609" i="2"/>
  <c r="X4609" i="2"/>
  <c r="V4609" i="2"/>
  <c r="E4610" i="2"/>
  <c r="B4612" i="2"/>
  <c r="L4612" i="2"/>
  <c r="C4612" i="2"/>
  <c r="T4608" i="2"/>
  <c r="S4608" i="2"/>
  <c r="AB4608" i="2"/>
  <c r="AD4608" i="2"/>
  <c r="AF4608" i="2"/>
  <c r="E1662" i="2"/>
  <c r="B1664" i="17"/>
  <c r="E1664" i="17" s="1"/>
  <c r="AE1663" i="2"/>
  <c r="AG1663" i="2"/>
  <c r="AC1663" i="2"/>
  <c r="AE1664" i="2"/>
  <c r="AG1664" i="2"/>
  <c r="AC1664" i="2"/>
  <c r="O1663" i="2"/>
  <c r="C1665" i="17" s="1"/>
  <c r="M1663" i="2"/>
  <c r="Q1663" i="2"/>
  <c r="D1665" i="17" s="1"/>
  <c r="U1663" i="2"/>
  <c r="AF1664" i="2"/>
  <c r="AD1664" i="2"/>
  <c r="N1664" i="2"/>
  <c r="S1664" i="2"/>
  <c r="AB1664" i="2"/>
  <c r="L1664" i="2"/>
  <c r="B1664" i="2"/>
  <c r="C1664" i="2"/>
  <c r="D1663" i="2"/>
  <c r="F4614" i="2" a="1"/>
  <c r="V4610" i="2" a="1"/>
  <c r="Q4612" i="2" a="1"/>
  <c r="M4612" i="2" a="1"/>
  <c r="M1664" i="2" a="1"/>
  <c r="AC4608" i="2" a="1"/>
  <c r="Q1664" i="2" a="1"/>
  <c r="O1664" i="2" a="1"/>
  <c r="AE4608" i="2" a="1"/>
  <c r="AG4608" i="2" a="1"/>
  <c r="O4612" i="2" a="1"/>
  <c r="E4611" i="2" l="1"/>
  <c r="AD4609" i="2"/>
  <c r="D4612" i="2"/>
  <c r="N4613" i="2"/>
  <c r="P4613" i="2"/>
  <c r="AF4609" i="2"/>
  <c r="T4609" i="2"/>
  <c r="AE4608" i="2"/>
  <c r="AC4608" i="2"/>
  <c r="AG4608" i="2"/>
  <c r="M4612" i="2"/>
  <c r="O4612" i="2"/>
  <c r="Q4612" i="2"/>
  <c r="AA4610" i="2"/>
  <c r="Y4610" i="2"/>
  <c r="X4610" i="2"/>
  <c r="V4610" i="2"/>
  <c r="Z4610" i="2"/>
  <c r="W4610" i="2"/>
  <c r="K4614" i="2"/>
  <c r="J4614" i="2"/>
  <c r="I4614" i="2"/>
  <c r="F4614" i="2"/>
  <c r="H4614" i="2"/>
  <c r="G4614" i="2"/>
  <c r="B4613" i="2"/>
  <c r="L4613" i="2"/>
  <c r="U4608" i="2"/>
  <c r="C4613" i="2"/>
  <c r="AB4609" i="2"/>
  <c r="S4609" i="2"/>
  <c r="B1665" i="17"/>
  <c r="E1665" i="17" s="1"/>
  <c r="E1663" i="2"/>
  <c r="O1664" i="2"/>
  <c r="C1666" i="17" s="1"/>
  <c r="M1664" i="2"/>
  <c r="Q1664" i="2"/>
  <c r="D1666" i="17" s="1"/>
  <c r="U1664" i="2"/>
  <c r="N1665" i="2"/>
  <c r="D1664" i="2"/>
  <c r="P1665" i="2"/>
  <c r="T1665" i="2"/>
  <c r="C1665" i="2"/>
  <c r="L1665" i="2"/>
  <c r="B1665" i="2"/>
  <c r="AF1665" i="2"/>
  <c r="AD1665" i="2"/>
  <c r="AB1665" i="2"/>
  <c r="S1665" i="2"/>
  <c r="AE1665" i="2" a="1"/>
  <c r="Q4613" i="2" a="1"/>
  <c r="AC1665" i="2" a="1"/>
  <c r="AG1665" i="2" a="1"/>
  <c r="AC4609" i="2" a="1"/>
  <c r="AG4609" i="2" a="1"/>
  <c r="O4613" i="2" a="1"/>
  <c r="F4615" i="2" a="1"/>
  <c r="Q1665" i="2" a="1"/>
  <c r="M4613" i="2" a="1"/>
  <c r="M1665" i="2" a="1"/>
  <c r="V4611" i="2" a="1"/>
  <c r="O1665" i="2" a="1"/>
  <c r="AE4609" i="2" a="1"/>
  <c r="C4614" i="2" l="1"/>
  <c r="N4614" i="2"/>
  <c r="P4614" i="2"/>
  <c r="D4613" i="2"/>
  <c r="AC4609" i="2"/>
  <c r="AG4609" i="2"/>
  <c r="AE4609" i="2"/>
  <c r="U4609" i="2"/>
  <c r="AD4610" i="2"/>
  <c r="AA4611" i="2"/>
  <c r="V4611" i="2"/>
  <c r="Z4611" i="2"/>
  <c r="Y4611" i="2"/>
  <c r="W4611" i="2"/>
  <c r="X4611" i="2"/>
  <c r="AD4611" i="2" s="1"/>
  <c r="G4615" i="2"/>
  <c r="F4615" i="2"/>
  <c r="H4615" i="2"/>
  <c r="K4615" i="2"/>
  <c r="J4615" i="2"/>
  <c r="I4615" i="2"/>
  <c r="M4613" i="2"/>
  <c r="O4613" i="2"/>
  <c r="Q4613" i="2"/>
  <c r="T4610" i="2"/>
  <c r="AF4610" i="2"/>
  <c r="L4614" i="2"/>
  <c r="B4614" i="2"/>
  <c r="E4612" i="2"/>
  <c r="AB4610" i="2"/>
  <c r="S4610" i="2"/>
  <c r="E1664" i="2"/>
  <c r="B1666" i="17"/>
  <c r="E1666" i="17" s="1"/>
  <c r="AG1665" i="2"/>
  <c r="AE1665" i="2"/>
  <c r="AC1665" i="2"/>
  <c r="M1665" i="2"/>
  <c r="B1667" i="17" s="1"/>
  <c r="Q1665" i="2"/>
  <c r="D1667" i="17" s="1"/>
  <c r="O1665" i="2"/>
  <c r="C1667" i="17" s="1"/>
  <c r="D1665" i="2"/>
  <c r="P1666" i="2"/>
  <c r="L1666" i="2"/>
  <c r="B1666" i="2"/>
  <c r="C1666" i="2"/>
  <c r="AF1666" i="2"/>
  <c r="AD1666" i="2" s="1"/>
  <c r="T1666" i="2" s="1"/>
  <c r="AB1666" i="2"/>
  <c r="S1666" i="2"/>
  <c r="U1665" i="2"/>
  <c r="N1666" i="2"/>
  <c r="M4614" i="2" a="1"/>
  <c r="Q4614" i="2" a="1"/>
  <c r="AC4610" i="2" a="1"/>
  <c r="AE4610" i="2" a="1"/>
  <c r="O1666" i="2" a="1"/>
  <c r="Q1666" i="2" a="1"/>
  <c r="AC1666" i="2" a="1"/>
  <c r="AG4610" i="2" a="1"/>
  <c r="V4612" i="2" a="1"/>
  <c r="O4614" i="2" a="1"/>
  <c r="AG1666" i="2" a="1"/>
  <c r="M1666" i="2" a="1"/>
  <c r="F4616" i="2" a="1"/>
  <c r="AE1666" i="2" a="1"/>
  <c r="U4610" i="2" l="1"/>
  <c r="Q4614" i="2"/>
  <c r="O4614" i="2"/>
  <c r="M4614" i="2"/>
  <c r="AF4611" i="2"/>
  <c r="P4615" i="2"/>
  <c r="D4614" i="2"/>
  <c r="T4611" i="2"/>
  <c r="J4616" i="2"/>
  <c r="H4616" i="2"/>
  <c r="G4616" i="2"/>
  <c r="F4616" i="2"/>
  <c r="I4616" i="2"/>
  <c r="K4616" i="2"/>
  <c r="AC4610" i="2"/>
  <c r="AG4610" i="2"/>
  <c r="AE4610" i="2"/>
  <c r="V4612" i="2"/>
  <c r="Z4612" i="2"/>
  <c r="X4612" i="2"/>
  <c r="AA4612" i="2"/>
  <c r="Y4612" i="2"/>
  <c r="W4612" i="2"/>
  <c r="B4615" i="2"/>
  <c r="L4615" i="2"/>
  <c r="E4613" i="2"/>
  <c r="C4615" i="2"/>
  <c r="AB4611" i="2"/>
  <c r="S4611" i="2"/>
  <c r="N4615" i="2"/>
  <c r="E1665" i="2"/>
  <c r="AC1666" i="2"/>
  <c r="AE1666" i="2"/>
  <c r="AG1666" i="2"/>
  <c r="O1666" i="2"/>
  <c r="C1668" i="17" s="1"/>
  <c r="Q1666" i="2"/>
  <c r="D1668" i="17" s="1"/>
  <c r="M1666" i="2"/>
  <c r="E1667" i="17"/>
  <c r="T1667" i="2"/>
  <c r="U1666" i="2"/>
  <c r="AF1667" i="2"/>
  <c r="P1668" i="2"/>
  <c r="AF1668" i="2"/>
  <c r="AD1668" i="2"/>
  <c r="C1667" i="2"/>
  <c r="D1666" i="2"/>
  <c r="N1667" i="2"/>
  <c r="L1667" i="2"/>
  <c r="B1667" i="2"/>
  <c r="P1667" i="2"/>
  <c r="AD1667" i="2"/>
  <c r="AB1667" i="2"/>
  <c r="S1667" i="2"/>
  <c r="AG4611" i="2" a="1"/>
  <c r="AG1667" i="2" a="1"/>
  <c r="M4615" i="2" a="1"/>
  <c r="O1667" i="2" a="1"/>
  <c r="O4615" i="2" a="1"/>
  <c r="V4613" i="2" a="1"/>
  <c r="M1667" i="2" a="1"/>
  <c r="AE1667" i="2" a="1"/>
  <c r="AC1667" i="2" a="1"/>
  <c r="AC4611" i="2" a="1"/>
  <c r="Q1667" i="2" a="1"/>
  <c r="AE4611" i="2" a="1"/>
  <c r="F4617" i="2" a="1"/>
  <c r="Q4615" i="2" a="1"/>
  <c r="U4611" i="2" l="1"/>
  <c r="E4614" i="2"/>
  <c r="AC4611" i="2"/>
  <c r="AE4611" i="2"/>
  <c r="AG4611" i="2"/>
  <c r="T4612" i="2"/>
  <c r="D4615" i="2"/>
  <c r="M4615" i="2"/>
  <c r="O4615" i="2"/>
  <c r="Q4615" i="2"/>
  <c r="K4617" i="2"/>
  <c r="J4617" i="2"/>
  <c r="I4617" i="2"/>
  <c r="F4617" i="2"/>
  <c r="H4617" i="2"/>
  <c r="G4617" i="2"/>
  <c r="AA4613" i="2"/>
  <c r="Z4613" i="2"/>
  <c r="Y4613" i="2"/>
  <c r="X4613" i="2"/>
  <c r="W4613" i="2"/>
  <c r="V4613" i="2"/>
  <c r="L4616" i="2"/>
  <c r="B4616" i="2"/>
  <c r="AD4612" i="2"/>
  <c r="C4616" i="2"/>
  <c r="AF4612" i="2"/>
  <c r="N4616" i="2"/>
  <c r="AB4612" i="2"/>
  <c r="S4612" i="2"/>
  <c r="P4616" i="2"/>
  <c r="B1668" i="17"/>
  <c r="E1668" i="17" s="1"/>
  <c r="E1666" i="2"/>
  <c r="AE1667" i="2"/>
  <c r="AC1667" i="2"/>
  <c r="AG1667" i="2"/>
  <c r="Q1667" i="2"/>
  <c r="M1667" i="2"/>
  <c r="O1667" i="2"/>
  <c r="C1669" i="17" s="1"/>
  <c r="T1668" i="2"/>
  <c r="C1668" i="2"/>
  <c r="D1667" i="2"/>
  <c r="N1668" i="2"/>
  <c r="L1668" i="2"/>
  <c r="B1668" i="2"/>
  <c r="U1667" i="2"/>
  <c r="S1668" i="2"/>
  <c r="AB1668" i="2"/>
  <c r="U1668" i="2" s="1"/>
  <c r="M4616" i="2" a="1"/>
  <c r="F4618" i="2" a="1"/>
  <c r="AC1668" i="2" a="1"/>
  <c r="AG4612" i="2" a="1"/>
  <c r="AC4612" i="2" a="1"/>
  <c r="Q4616" i="2" a="1"/>
  <c r="O4616" i="2" a="1"/>
  <c r="Q1668" i="2" a="1"/>
  <c r="M1668" i="2" a="1"/>
  <c r="V4614" i="2" a="1"/>
  <c r="O1668" i="2" a="1"/>
  <c r="AG1668" i="2" a="1"/>
  <c r="AE1668" i="2" a="1"/>
  <c r="AE4612" i="2" a="1"/>
  <c r="AF4613" i="2" l="1"/>
  <c r="N4617" i="2"/>
  <c r="AD4613" i="2"/>
  <c r="T4613" i="2"/>
  <c r="AE4612" i="2"/>
  <c r="AG4612" i="2"/>
  <c r="AC4612" i="2"/>
  <c r="P4617" i="2"/>
  <c r="C4617" i="2"/>
  <c r="M4616" i="2"/>
  <c r="O4616" i="2"/>
  <c r="Q4616" i="2"/>
  <c r="K4618" i="2"/>
  <c r="G4618" i="2"/>
  <c r="F4618" i="2"/>
  <c r="J4618" i="2"/>
  <c r="I4618" i="2"/>
  <c r="H4618" i="2"/>
  <c r="AA4614" i="2"/>
  <c r="Z4614" i="2"/>
  <c r="X4614" i="2"/>
  <c r="V4614" i="2"/>
  <c r="Y4614" i="2"/>
  <c r="W4614" i="2"/>
  <c r="D4616" i="2"/>
  <c r="AB4613" i="2"/>
  <c r="S4613" i="2"/>
  <c r="L4617" i="2"/>
  <c r="B4617" i="2"/>
  <c r="U4612" i="2"/>
  <c r="E4615" i="2"/>
  <c r="E1667" i="2"/>
  <c r="AG1668" i="2"/>
  <c r="AC1668" i="2"/>
  <c r="AE1668" i="2"/>
  <c r="O1668" i="2"/>
  <c r="M1668" i="2"/>
  <c r="Q1668" i="2"/>
  <c r="B1669" i="17"/>
  <c r="D1669" i="17"/>
  <c r="Q4617" i="2" a="1"/>
  <c r="M4617" i="2" a="1"/>
  <c r="O4617" i="2" a="1"/>
  <c r="AE4613" i="2" a="1"/>
  <c r="AC4613" i="2" a="1"/>
  <c r="AG4613" i="2" a="1"/>
  <c r="F4619" i="2" a="1"/>
  <c r="V4615" i="2" a="1"/>
  <c r="D4617" i="2" l="1"/>
  <c r="AG4613" i="2"/>
  <c r="AC4613" i="2"/>
  <c r="AE4613" i="2"/>
  <c r="U4613" i="2"/>
  <c r="T4614" i="2"/>
  <c r="AF4614" i="2"/>
  <c r="M4617" i="2"/>
  <c r="Q4617" i="2"/>
  <c r="O4617" i="2"/>
  <c r="C4618" i="2"/>
  <c r="N4618" i="2"/>
  <c r="AD4614" i="2"/>
  <c r="K4619" i="2"/>
  <c r="J4619" i="2"/>
  <c r="H4619" i="2"/>
  <c r="G4619" i="2"/>
  <c r="F4619" i="2"/>
  <c r="I4619" i="2"/>
  <c r="Z4615" i="2"/>
  <c r="Y4615" i="2"/>
  <c r="X4615" i="2"/>
  <c r="W4615" i="2"/>
  <c r="V4615" i="2"/>
  <c r="AA4615" i="2"/>
  <c r="L4618" i="2"/>
  <c r="B4618" i="2"/>
  <c r="S4614" i="2"/>
  <c r="AB4614" i="2"/>
  <c r="P4618" i="2"/>
  <c r="E4616" i="2"/>
  <c r="E1668" i="2"/>
  <c r="AF1669" i="2"/>
  <c r="P1669" i="2"/>
  <c r="B1670" i="17"/>
  <c r="D1670" i="17"/>
  <c r="C1670" i="17"/>
  <c r="D1668" i="2"/>
  <c r="AD1669" i="2"/>
  <c r="E1669" i="17"/>
  <c r="P1670" i="2"/>
  <c r="N1670" i="2"/>
  <c r="AB1669" i="2"/>
  <c r="S1669" i="2"/>
  <c r="C1669" i="2"/>
  <c r="T1669" i="2"/>
  <c r="N1669" i="2"/>
  <c r="B1669" i="2"/>
  <c r="L1669" i="2"/>
  <c r="O1669" i="2" a="1"/>
  <c r="O4618" i="2" a="1"/>
  <c r="AC4614" i="2" a="1"/>
  <c r="AG4614" i="2" a="1"/>
  <c r="V4616" i="2" a="1"/>
  <c r="AC1669" i="2" a="1"/>
  <c r="M4618" i="2" a="1"/>
  <c r="Q4618" i="2" a="1"/>
  <c r="F4620" i="2" a="1"/>
  <c r="AG1669" i="2" a="1"/>
  <c r="AE4614" i="2" a="1"/>
  <c r="M1669" i="2" a="1"/>
  <c r="AE1669" i="2" a="1"/>
  <c r="Q1669" i="2" a="1"/>
  <c r="E4617" i="2" l="1"/>
  <c r="AC4614" i="2"/>
  <c r="AG4614" i="2"/>
  <c r="AE4614" i="2"/>
  <c r="Q4618" i="2"/>
  <c r="M4618" i="2"/>
  <c r="O4618" i="2"/>
  <c r="U4614" i="2"/>
  <c r="AD4615" i="2"/>
  <c r="P4619" i="2"/>
  <c r="AA4616" i="2"/>
  <c r="Z4616" i="2"/>
  <c r="Y4616" i="2"/>
  <c r="X4616" i="2"/>
  <c r="V4616" i="2"/>
  <c r="W4616" i="2"/>
  <c r="K4620" i="2"/>
  <c r="I4620" i="2"/>
  <c r="F4620" i="2"/>
  <c r="H4620" i="2"/>
  <c r="G4620" i="2"/>
  <c r="J4620" i="2"/>
  <c r="C4619" i="2"/>
  <c r="N4619" i="2"/>
  <c r="D4618" i="2"/>
  <c r="B4619" i="2"/>
  <c r="L4619" i="2"/>
  <c r="AB4615" i="2"/>
  <c r="S4615" i="2"/>
  <c r="T4615" i="2"/>
  <c r="AF4615" i="2"/>
  <c r="AE1669" i="2"/>
  <c r="AG1669" i="2"/>
  <c r="AC1669" i="2"/>
  <c r="O1669" i="2"/>
  <c r="C1671" i="17" s="1"/>
  <c r="M1669" i="2"/>
  <c r="Q1669" i="2"/>
  <c r="D1671" i="17" s="1"/>
  <c r="U1669" i="2"/>
  <c r="D1669" i="2"/>
  <c r="E1670" i="17"/>
  <c r="AD1670" i="2"/>
  <c r="C1670" i="2"/>
  <c r="AF1671" i="2"/>
  <c r="P1671" i="2"/>
  <c r="N1671" i="2"/>
  <c r="AF1670" i="2"/>
  <c r="S1670" i="2"/>
  <c r="AB1670" i="2"/>
  <c r="T1670" i="2"/>
  <c r="L1670" i="2"/>
  <c r="D1670" i="2" s="1"/>
  <c r="B1670" i="2"/>
  <c r="V4617" i="2" a="1"/>
  <c r="AG4615" i="2" a="1"/>
  <c r="AE1670" i="2" a="1"/>
  <c r="O1670" i="2" a="1"/>
  <c r="Q1670" i="2" a="1"/>
  <c r="Q4619" i="2" a="1"/>
  <c r="AC4615" i="2" a="1"/>
  <c r="F4621" i="2" a="1"/>
  <c r="AG1670" i="2" a="1"/>
  <c r="O4619" i="2" a="1"/>
  <c r="M1670" i="2" a="1"/>
  <c r="AC1670" i="2" a="1"/>
  <c r="AE4615" i="2" a="1"/>
  <c r="M4619" i="2" a="1"/>
  <c r="P4620" i="2" l="1"/>
  <c r="C4620" i="2"/>
  <c r="N4620" i="2"/>
  <c r="E4618" i="2"/>
  <c r="AF4616" i="2"/>
  <c r="T4616" i="2"/>
  <c r="AD4616" i="2"/>
  <c r="D4619" i="2"/>
  <c r="AC4615" i="2"/>
  <c r="AE4615" i="2"/>
  <c r="AG4615" i="2"/>
  <c r="G4621" i="2"/>
  <c r="J4621" i="2"/>
  <c r="F4621" i="2"/>
  <c r="H4621" i="2"/>
  <c r="K4621" i="2"/>
  <c r="I4621" i="2"/>
  <c r="O4619" i="2"/>
  <c r="M4619" i="2"/>
  <c r="Q4619" i="2"/>
  <c r="AA4617" i="2"/>
  <c r="Y4617" i="2"/>
  <c r="Z4617" i="2"/>
  <c r="X4617" i="2"/>
  <c r="W4617" i="2"/>
  <c r="V4617" i="2"/>
  <c r="L4620" i="2"/>
  <c r="B4620" i="2"/>
  <c r="U4615" i="2"/>
  <c r="S4616" i="2"/>
  <c r="AB4616" i="2"/>
  <c r="B1671" i="17"/>
  <c r="E1671" i="17" s="1"/>
  <c r="E1669" i="2"/>
  <c r="Q1670" i="2"/>
  <c r="D1672" i="17" s="1"/>
  <c r="M1670" i="2"/>
  <c r="O1670" i="2"/>
  <c r="C1672" i="17" s="1"/>
  <c r="AC1670" i="2"/>
  <c r="AE1670" i="2"/>
  <c r="AG1670" i="2"/>
  <c r="T1671" i="2"/>
  <c r="AD1671" i="2"/>
  <c r="C1671" i="2"/>
  <c r="AF1672" i="2"/>
  <c r="S1671" i="2"/>
  <c r="AB1671" i="2"/>
  <c r="U1670" i="2"/>
  <c r="L1671" i="2"/>
  <c r="D1671" i="2" s="1"/>
  <c r="B1671" i="2"/>
  <c r="V4618" i="2" a="1"/>
  <c r="AC1671" i="2" a="1"/>
  <c r="AG1671" i="2" a="1"/>
  <c r="Q1671" i="2" a="1"/>
  <c r="AE4616" i="2" a="1"/>
  <c r="O1671" i="2" a="1"/>
  <c r="AC4616" i="2" a="1"/>
  <c r="AE1671" i="2" a="1"/>
  <c r="F4622" i="2" a="1"/>
  <c r="O4620" i="2" a="1"/>
  <c r="M4620" i="2" a="1"/>
  <c r="M1671" i="2" a="1"/>
  <c r="Q4620" i="2" a="1"/>
  <c r="AG4616" i="2" a="1"/>
  <c r="Q4620" i="2" l="1"/>
  <c r="O4620" i="2"/>
  <c r="M4620" i="2"/>
  <c r="D4620" i="2"/>
  <c r="AD4617" i="2"/>
  <c r="U4616" i="2"/>
  <c r="AE4616" i="2"/>
  <c r="AG4616" i="2"/>
  <c r="AC4616" i="2"/>
  <c r="C4621" i="2"/>
  <c r="AF4617" i="2"/>
  <c r="T4617" i="2"/>
  <c r="P4621" i="2"/>
  <c r="AA4618" i="2"/>
  <c r="Z4618" i="2"/>
  <c r="Y4618" i="2"/>
  <c r="X4618" i="2"/>
  <c r="W4618" i="2"/>
  <c r="V4618" i="2"/>
  <c r="K4622" i="2"/>
  <c r="I4622" i="2"/>
  <c r="H4622" i="2"/>
  <c r="G4622" i="2"/>
  <c r="F4622" i="2"/>
  <c r="J4622" i="2"/>
  <c r="B4621" i="2"/>
  <c r="L4621" i="2"/>
  <c r="E4619" i="2"/>
  <c r="AB4617" i="2"/>
  <c r="S4617" i="2"/>
  <c r="N4621" i="2"/>
  <c r="E1670" i="2"/>
  <c r="O1671" i="2"/>
  <c r="C1673" i="17" s="1"/>
  <c r="M1671" i="2"/>
  <c r="B1673" i="17" s="1"/>
  <c r="Q1671" i="2"/>
  <c r="D1673" i="17" s="1"/>
  <c r="AG1671" i="2"/>
  <c r="AC1671" i="2"/>
  <c r="AE1671" i="2"/>
  <c r="B1672" i="17"/>
  <c r="E1672" i="17" s="1"/>
  <c r="U1671" i="2"/>
  <c r="T1672" i="2"/>
  <c r="AD1672" i="2"/>
  <c r="P1672" i="2"/>
  <c r="C1672" i="2"/>
  <c r="N1672" i="2"/>
  <c r="AD1673" i="2"/>
  <c r="S1672" i="2"/>
  <c r="AB1672" i="2"/>
  <c r="B1672" i="2"/>
  <c r="L1672" i="2"/>
  <c r="M4621" i="2" a="1"/>
  <c r="AC1672" i="2" a="1"/>
  <c r="M1672" i="2" a="1"/>
  <c r="Q1672" i="2" a="1"/>
  <c r="AG1672" i="2" a="1"/>
  <c r="Q4621" i="2" a="1"/>
  <c r="V4619" i="2" a="1"/>
  <c r="O1672" i="2" a="1"/>
  <c r="AC4617" i="2" a="1"/>
  <c r="AE1672" i="2" a="1"/>
  <c r="O4621" i="2" a="1"/>
  <c r="AG4617" i="2" a="1"/>
  <c r="F4623" i="2" a="1"/>
  <c r="AE4617" i="2" a="1"/>
  <c r="E4620" i="2" l="1"/>
  <c r="AF4618" i="2"/>
  <c r="M4621" i="2"/>
  <c r="Q4621" i="2"/>
  <c r="O4621" i="2"/>
  <c r="T4618" i="2"/>
  <c r="U4617" i="2"/>
  <c r="AC4617" i="2"/>
  <c r="AE4617" i="2"/>
  <c r="AG4617" i="2"/>
  <c r="AD4618" i="2"/>
  <c r="P4622" i="2"/>
  <c r="C4622" i="2"/>
  <c r="N4622" i="2"/>
  <c r="V4619" i="2"/>
  <c r="AA4619" i="2"/>
  <c r="Z4619" i="2"/>
  <c r="Y4619" i="2"/>
  <c r="W4619" i="2"/>
  <c r="X4619" i="2"/>
  <c r="K4623" i="2"/>
  <c r="J4623" i="2"/>
  <c r="H4623" i="2"/>
  <c r="I4623" i="2"/>
  <c r="F4623" i="2"/>
  <c r="G4623" i="2"/>
  <c r="B4622" i="2"/>
  <c r="L4622" i="2"/>
  <c r="AB4618" i="2"/>
  <c r="S4618" i="2"/>
  <c r="D4621" i="2"/>
  <c r="E1671" i="2"/>
  <c r="Q1672" i="2"/>
  <c r="D1674" i="17" s="1"/>
  <c r="O1672" i="2"/>
  <c r="C1674" i="17" s="1"/>
  <c r="M1672" i="2"/>
  <c r="AE1672" i="2"/>
  <c r="AC1672" i="2"/>
  <c r="AG1672" i="2"/>
  <c r="AF1673" i="2"/>
  <c r="E1673" i="17"/>
  <c r="D1672" i="2"/>
  <c r="P1673" i="2"/>
  <c r="U1672" i="2"/>
  <c r="N1673" i="2"/>
  <c r="C1674" i="2"/>
  <c r="AF1674" i="2"/>
  <c r="B1673" i="2"/>
  <c r="L1673" i="2"/>
  <c r="AB1673" i="2"/>
  <c r="S1673" i="2"/>
  <c r="C1673" i="2"/>
  <c r="T1673" i="2"/>
  <c r="M1674" i="2" a="1"/>
  <c r="AE4618" i="2" a="1"/>
  <c r="F4624" i="2" a="1"/>
  <c r="AC4618" i="2" a="1"/>
  <c r="O1673" i="2" a="1"/>
  <c r="O4622" i="2" a="1"/>
  <c r="V4620" i="2" a="1"/>
  <c r="M1673" i="2" a="1"/>
  <c r="AE1673" i="2" a="1"/>
  <c r="M4622" i="2" a="1"/>
  <c r="Q1674" i="2" a="1"/>
  <c r="O1674" i="2" a="1"/>
  <c r="Q1673" i="2" a="1"/>
  <c r="Q4622" i="2" a="1"/>
  <c r="AG1673" i="2" a="1"/>
  <c r="AG4618" i="2" a="1"/>
  <c r="AC1673" i="2" a="1"/>
  <c r="E4621" i="2" l="1"/>
  <c r="AD4619" i="2"/>
  <c r="U4618" i="2"/>
  <c r="AG4618" i="2"/>
  <c r="AE4618" i="2"/>
  <c r="AC4618" i="2"/>
  <c r="P4623" i="2"/>
  <c r="M4622" i="2"/>
  <c r="O4622" i="2"/>
  <c r="Q4622" i="2"/>
  <c r="D4622" i="2"/>
  <c r="T4619" i="2"/>
  <c r="C4623" i="2"/>
  <c r="AF4619" i="2"/>
  <c r="AA4620" i="2"/>
  <c r="Z4620" i="2"/>
  <c r="Y4620" i="2"/>
  <c r="X4620" i="2"/>
  <c r="W4620" i="2"/>
  <c r="V4620" i="2"/>
  <c r="K4624" i="2"/>
  <c r="I4624" i="2"/>
  <c r="G4624" i="2"/>
  <c r="F4624" i="2"/>
  <c r="J4624" i="2"/>
  <c r="H4624" i="2"/>
  <c r="B4623" i="2"/>
  <c r="L4623" i="2"/>
  <c r="S4619" i="2"/>
  <c r="AB4619" i="2"/>
  <c r="N4623" i="2"/>
  <c r="B1674" i="17"/>
  <c r="E1674" i="17" s="1"/>
  <c r="E1672" i="2"/>
  <c r="U1673" i="2"/>
  <c r="AE1673" i="2"/>
  <c r="AC1673" i="2"/>
  <c r="AG1673" i="2"/>
  <c r="Q1673" i="2"/>
  <c r="D1675" i="17" s="1"/>
  <c r="O1673" i="2"/>
  <c r="C1675" i="17" s="1"/>
  <c r="M1673" i="2"/>
  <c r="O1674" i="2"/>
  <c r="M1674" i="2"/>
  <c r="Q1674" i="2"/>
  <c r="D1673" i="2"/>
  <c r="P1674" i="2"/>
  <c r="N1674" i="2"/>
  <c r="AD1675" i="2"/>
  <c r="AD1674" i="2"/>
  <c r="AB1674" i="2"/>
  <c r="S1674" i="2"/>
  <c r="T1674" i="2"/>
  <c r="L1674" i="2"/>
  <c r="B1674" i="2"/>
  <c r="Q4623" i="2" a="1"/>
  <c r="AC1674" i="2" a="1"/>
  <c r="F4625" i="2" a="1"/>
  <c r="O4623" i="2" a="1"/>
  <c r="AG1674" i="2" a="1"/>
  <c r="AE4619" i="2" a="1"/>
  <c r="AC4619" i="2" a="1"/>
  <c r="V4621" i="2" a="1"/>
  <c r="AG4619" i="2" a="1"/>
  <c r="M4623" i="2" a="1"/>
  <c r="AE1674" i="2" a="1"/>
  <c r="N4624" i="2" l="1"/>
  <c r="P4624" i="2"/>
  <c r="C4624" i="2"/>
  <c r="T4620" i="2"/>
  <c r="U4619" i="2"/>
  <c r="AD4620" i="2"/>
  <c r="Q4623" i="2"/>
  <c r="M4623" i="2"/>
  <c r="O4623" i="2"/>
  <c r="AE4619" i="2"/>
  <c r="AG4619" i="2"/>
  <c r="AC4619" i="2"/>
  <c r="AF4620" i="2"/>
  <c r="E4622" i="2"/>
  <c r="AA4621" i="2"/>
  <c r="Z4621" i="2"/>
  <c r="Y4621" i="2"/>
  <c r="X4621" i="2"/>
  <c r="W4621" i="2"/>
  <c r="V4621" i="2"/>
  <c r="G4625" i="2"/>
  <c r="F4625" i="2"/>
  <c r="K4625" i="2"/>
  <c r="J4625" i="2"/>
  <c r="I4625" i="2"/>
  <c r="H4625" i="2"/>
  <c r="S4620" i="2"/>
  <c r="AB4620" i="2"/>
  <c r="D4623" i="2"/>
  <c r="B4624" i="2"/>
  <c r="L4624" i="2"/>
  <c r="B1676" i="17"/>
  <c r="E1674" i="2"/>
  <c r="E1673" i="2"/>
  <c r="AE1674" i="2"/>
  <c r="AG1674" i="2"/>
  <c r="AC1674" i="2"/>
  <c r="C1676" i="17"/>
  <c r="D1676" i="17"/>
  <c r="B1675" i="17"/>
  <c r="E1675" i="17" s="1"/>
  <c r="D1674" i="2"/>
  <c r="P1675" i="2"/>
  <c r="AF1676" i="2"/>
  <c r="S1675" i="2"/>
  <c r="AB1675" i="2"/>
  <c r="L1675" i="2"/>
  <c r="B1675" i="2"/>
  <c r="T1675" i="2"/>
  <c r="C1675" i="2"/>
  <c r="U1674" i="2"/>
  <c r="N1675" i="2"/>
  <c r="AF1675" i="2"/>
  <c r="O4624" i="2" a="1"/>
  <c r="Q1675" i="2" a="1"/>
  <c r="Q4624" i="2" a="1"/>
  <c r="AC4620" i="2" a="1"/>
  <c r="AG1675" i="2" a="1"/>
  <c r="M4624" i="2" a="1"/>
  <c r="AC1675" i="2" a="1"/>
  <c r="AG4620" i="2" a="1"/>
  <c r="F4626" i="2" a="1"/>
  <c r="AE1675" i="2" a="1"/>
  <c r="M1675" i="2" a="1"/>
  <c r="O1675" i="2" a="1"/>
  <c r="AE4620" i="2" a="1"/>
  <c r="V4622" i="2" a="1"/>
  <c r="D4624" i="2" l="1"/>
  <c r="N4625" i="2"/>
  <c r="U4620" i="2"/>
  <c r="O4624" i="2"/>
  <c r="Q4624" i="2"/>
  <c r="M4624" i="2"/>
  <c r="P4625" i="2"/>
  <c r="E4623" i="2"/>
  <c r="AE4620" i="2"/>
  <c r="AC4620" i="2"/>
  <c r="AG4620" i="2"/>
  <c r="T4621" i="2"/>
  <c r="AD4621" i="2"/>
  <c r="AF4621" i="2"/>
  <c r="K4626" i="2"/>
  <c r="J4626" i="2"/>
  <c r="I4626" i="2"/>
  <c r="F4626" i="2"/>
  <c r="H4626" i="2"/>
  <c r="G4626" i="2"/>
  <c r="Y4622" i="2"/>
  <c r="X4622" i="2"/>
  <c r="W4622" i="2"/>
  <c r="V4622" i="2"/>
  <c r="Z4622" i="2"/>
  <c r="AA4622" i="2"/>
  <c r="S4621" i="2"/>
  <c r="AB4621" i="2"/>
  <c r="B4625" i="2"/>
  <c r="L4625" i="2"/>
  <c r="C4625" i="2"/>
  <c r="E1676" i="17"/>
  <c r="AC1675" i="2"/>
  <c r="AE1675" i="2"/>
  <c r="AG1675" i="2"/>
  <c r="O1675" i="2"/>
  <c r="C1677" i="17" s="1"/>
  <c r="M1675" i="2"/>
  <c r="B1677" i="17" s="1"/>
  <c r="Q1675" i="2"/>
  <c r="D1677" i="17" s="1"/>
  <c r="T1676" i="2"/>
  <c r="P1676" i="2"/>
  <c r="AD1676" i="2"/>
  <c r="P1677" i="2"/>
  <c r="C1676" i="2"/>
  <c r="D1675" i="2"/>
  <c r="U1675" i="2"/>
  <c r="AB1676" i="2"/>
  <c r="S1676" i="2"/>
  <c r="N1676" i="2"/>
  <c r="B1676" i="2"/>
  <c r="L1676" i="2"/>
  <c r="Q1676" i="2" a="1"/>
  <c r="AG4621" i="2" a="1"/>
  <c r="M1676" i="2" a="1"/>
  <c r="AE1676" i="2" a="1"/>
  <c r="Q4625" i="2" a="1"/>
  <c r="AE4621" i="2" a="1"/>
  <c r="AC4621" i="2" a="1"/>
  <c r="M4625" i="2" a="1"/>
  <c r="F4627" i="2" a="1"/>
  <c r="V4623" i="2" a="1"/>
  <c r="O1676" i="2" a="1"/>
  <c r="O4625" i="2" a="1"/>
  <c r="AC1676" i="2" a="1"/>
  <c r="AG1676" i="2" a="1"/>
  <c r="E4624" i="2" l="1"/>
  <c r="D4625" i="2"/>
  <c r="P4626" i="2"/>
  <c r="AE4621" i="2"/>
  <c r="AC4621" i="2"/>
  <c r="AG4621" i="2"/>
  <c r="U4621" i="2"/>
  <c r="N4626" i="2"/>
  <c r="T4622" i="2"/>
  <c r="C4626" i="2"/>
  <c r="AD4622" i="2"/>
  <c r="J4627" i="2"/>
  <c r="K4627" i="2"/>
  <c r="F4627" i="2"/>
  <c r="I4627" i="2"/>
  <c r="H4627" i="2"/>
  <c r="G4627" i="2"/>
  <c r="O4625" i="2"/>
  <c r="Q4625" i="2"/>
  <c r="M4625" i="2"/>
  <c r="AA4623" i="2"/>
  <c r="Z4623" i="2"/>
  <c r="Y4623" i="2"/>
  <c r="X4623" i="2"/>
  <c r="W4623" i="2"/>
  <c r="V4623" i="2"/>
  <c r="AF4622" i="2"/>
  <c r="B4626" i="2"/>
  <c r="L4626" i="2"/>
  <c r="S4622" i="2"/>
  <c r="AB4622" i="2"/>
  <c r="E1675" i="2"/>
  <c r="AG1676" i="2"/>
  <c r="AE1676" i="2"/>
  <c r="AC1676" i="2"/>
  <c r="Q1676" i="2"/>
  <c r="D1678" i="17" s="1"/>
  <c r="O1676" i="2"/>
  <c r="C1678" i="17" s="1"/>
  <c r="M1676" i="2"/>
  <c r="E1677" i="17"/>
  <c r="AF1677" i="2"/>
  <c r="U1676" i="2"/>
  <c r="AD1677" i="2"/>
  <c r="AB1677" i="2"/>
  <c r="S1677" i="2"/>
  <c r="C1677" i="2"/>
  <c r="T1677" i="2"/>
  <c r="D1676" i="2"/>
  <c r="N1677" i="2"/>
  <c r="B1677" i="2"/>
  <c r="L1677" i="2"/>
  <c r="Q1677" i="2" a="1"/>
  <c r="F4628" i="2" a="1"/>
  <c r="Q4626" i="2" a="1"/>
  <c r="AE4622" i="2" a="1"/>
  <c r="AG1677" i="2" a="1"/>
  <c r="M4626" i="2" a="1"/>
  <c r="AG4622" i="2" a="1"/>
  <c r="O1677" i="2" a="1"/>
  <c r="AC1677" i="2" a="1"/>
  <c r="O4626" i="2" a="1"/>
  <c r="AE1677" i="2" a="1"/>
  <c r="M1677" i="2" a="1"/>
  <c r="AC4622" i="2" a="1"/>
  <c r="V4624" i="2" a="1"/>
  <c r="AD4623" i="2" l="1"/>
  <c r="T4623" i="2"/>
  <c r="AF4623" i="2"/>
  <c r="D4626" i="2"/>
  <c r="AE4622" i="2"/>
  <c r="AC4622" i="2"/>
  <c r="AG4622" i="2"/>
  <c r="O4626" i="2"/>
  <c r="M4626" i="2"/>
  <c r="Q4626" i="2"/>
  <c r="C4627" i="2"/>
  <c r="N4627" i="2"/>
  <c r="E4625" i="2"/>
  <c r="Y4624" i="2"/>
  <c r="W4624" i="2"/>
  <c r="V4624" i="2"/>
  <c r="AA4624" i="2"/>
  <c r="Z4624" i="2"/>
  <c r="X4624" i="2"/>
  <c r="K4628" i="2"/>
  <c r="J4628" i="2"/>
  <c r="I4628" i="2"/>
  <c r="H4628" i="2"/>
  <c r="G4628" i="2"/>
  <c r="F4628" i="2"/>
  <c r="B4627" i="2"/>
  <c r="L4627" i="2"/>
  <c r="S4623" i="2"/>
  <c r="AB4623" i="2"/>
  <c r="U4622" i="2"/>
  <c r="P4627" i="2"/>
  <c r="B1678" i="17"/>
  <c r="E1678" i="17" s="1"/>
  <c r="E1676" i="2"/>
  <c r="AG1677" i="2"/>
  <c r="AC1677" i="2"/>
  <c r="AE1677" i="2"/>
  <c r="M1677" i="2"/>
  <c r="Q1677" i="2"/>
  <c r="D1679" i="17" s="1"/>
  <c r="O1677" i="2"/>
  <c r="C1679" i="17" s="1"/>
  <c r="C1678" i="2"/>
  <c r="N1678" i="2"/>
  <c r="AD1678" i="2"/>
  <c r="U1677" i="2"/>
  <c r="T1678" i="2"/>
  <c r="AF1678" i="2"/>
  <c r="AB1678" i="2"/>
  <c r="S1678" i="2"/>
  <c r="P1678" i="2"/>
  <c r="L1678" i="2"/>
  <c r="B1678" i="2"/>
  <c r="D1677" i="2"/>
  <c r="V4625" i="2" a="1"/>
  <c r="O4627" i="2" a="1"/>
  <c r="F4629" i="2" a="1"/>
  <c r="AC1678" i="2" a="1"/>
  <c r="M4627" i="2" a="1"/>
  <c r="AC4623" i="2" a="1"/>
  <c r="AE1678" i="2" a="1"/>
  <c r="M1678" i="2" a="1"/>
  <c r="AE4623" i="2" a="1"/>
  <c r="O1678" i="2" a="1"/>
  <c r="Q4627" i="2" a="1"/>
  <c r="AG4623" i="2" a="1"/>
  <c r="AG1678" i="2" a="1"/>
  <c r="Q1678" i="2" a="1"/>
  <c r="AD4624" i="2" l="1"/>
  <c r="E4626" i="2"/>
  <c r="AC4623" i="2"/>
  <c r="AG4623" i="2"/>
  <c r="AE4623" i="2"/>
  <c r="U4623" i="2"/>
  <c r="AF4624" i="2"/>
  <c r="N4628" i="2"/>
  <c r="Q4627" i="2"/>
  <c r="M4627" i="2"/>
  <c r="O4627" i="2"/>
  <c r="D4627" i="2"/>
  <c r="C4628" i="2"/>
  <c r="P4628" i="2"/>
  <c r="AA4625" i="2"/>
  <c r="Z4625" i="2"/>
  <c r="Y4625" i="2"/>
  <c r="X4625" i="2"/>
  <c r="W4625" i="2"/>
  <c r="V4625" i="2"/>
  <c r="K4629" i="2"/>
  <c r="J4629" i="2"/>
  <c r="I4629" i="2"/>
  <c r="F4629" i="2"/>
  <c r="H4629" i="2"/>
  <c r="G4629" i="2"/>
  <c r="T4624" i="2"/>
  <c r="S4624" i="2"/>
  <c r="AB4624" i="2"/>
  <c r="L4628" i="2"/>
  <c r="B4628" i="2"/>
  <c r="B1679" i="17"/>
  <c r="E1679" i="17" s="1"/>
  <c r="E1677" i="2"/>
  <c r="Q1678" i="2"/>
  <c r="D1680" i="17" s="1"/>
  <c r="M1678" i="2"/>
  <c r="B1680" i="17" s="1"/>
  <c r="O1678" i="2"/>
  <c r="C1680" i="17" s="1"/>
  <c r="AG1678" i="2"/>
  <c r="AE1678" i="2"/>
  <c r="AC1678" i="2"/>
  <c r="D1678" i="2"/>
  <c r="U1678" i="2"/>
  <c r="AF1679" i="2"/>
  <c r="C1679" i="2"/>
  <c r="T1679" i="2"/>
  <c r="N1679" i="2"/>
  <c r="AD1679" i="2"/>
  <c r="P1679" i="2"/>
  <c r="B1679" i="2"/>
  <c r="L1679" i="2"/>
  <c r="AB1679" i="2"/>
  <c r="S1679" i="2"/>
  <c r="Q4628" i="2" a="1"/>
  <c r="O4628" i="2" a="1"/>
  <c r="AE1679" i="2" a="1"/>
  <c r="AC1679" i="2" a="1"/>
  <c r="O1679" i="2" a="1"/>
  <c r="AC4624" i="2" a="1"/>
  <c r="AG4624" i="2" a="1"/>
  <c r="M1679" i="2" a="1"/>
  <c r="AE4624" i="2" a="1"/>
  <c r="V4626" i="2" a="1"/>
  <c r="F4630" i="2" a="1"/>
  <c r="AG1679" i="2" a="1"/>
  <c r="Q1679" i="2" a="1"/>
  <c r="M4628" i="2" a="1"/>
  <c r="AF4625" i="2" l="1"/>
  <c r="P4629" i="2"/>
  <c r="U4624" i="2"/>
  <c r="E4627" i="2"/>
  <c r="D4628" i="2"/>
  <c r="AD4625" i="2"/>
  <c r="O4628" i="2"/>
  <c r="M4628" i="2"/>
  <c r="Q4628" i="2"/>
  <c r="T4625" i="2"/>
  <c r="I4630" i="2"/>
  <c r="H4630" i="2"/>
  <c r="G4630" i="2"/>
  <c r="F4630" i="2"/>
  <c r="J4630" i="2"/>
  <c r="K4630" i="2"/>
  <c r="AC4624" i="2"/>
  <c r="AE4624" i="2"/>
  <c r="AG4624" i="2"/>
  <c r="W4626" i="2"/>
  <c r="AA4626" i="2"/>
  <c r="Z4626" i="2"/>
  <c r="Y4626" i="2"/>
  <c r="X4626" i="2"/>
  <c r="V4626" i="2"/>
  <c r="AB4625" i="2"/>
  <c r="S4625" i="2"/>
  <c r="C4629" i="2"/>
  <c r="N4629" i="2"/>
  <c r="L4629" i="2"/>
  <c r="B4629" i="2"/>
  <c r="E1678" i="2"/>
  <c r="AE1679" i="2"/>
  <c r="AC1679" i="2"/>
  <c r="AG1679" i="2"/>
  <c r="M1679" i="2"/>
  <c r="Q1679" i="2"/>
  <c r="D1681" i="17" s="1"/>
  <c r="O1679" i="2"/>
  <c r="C1681" i="17" s="1"/>
  <c r="E1680" i="17"/>
  <c r="U1679" i="2"/>
  <c r="P1680" i="2"/>
  <c r="D1679" i="2"/>
  <c r="AD1680" i="2"/>
  <c r="AB1680" i="2"/>
  <c r="S1680" i="2"/>
  <c r="T1680" i="2"/>
  <c r="C1680" i="2"/>
  <c r="AF1680" i="2"/>
  <c r="N1680" i="2"/>
  <c r="B1680" i="2"/>
  <c r="L1680" i="2"/>
  <c r="M1680" i="2" a="1"/>
  <c r="AG1680" i="2" a="1"/>
  <c r="AC1680" i="2" a="1"/>
  <c r="Q4629" i="2" a="1"/>
  <c r="O1680" i="2" a="1"/>
  <c r="M4629" i="2" a="1"/>
  <c r="AC4625" i="2" a="1"/>
  <c r="Q1680" i="2" a="1"/>
  <c r="F4631" i="2" a="1"/>
  <c r="AE4625" i="2" a="1"/>
  <c r="AG4625" i="2" a="1"/>
  <c r="AE1680" i="2" a="1"/>
  <c r="V4627" i="2" a="1"/>
  <c r="O4629" i="2" a="1"/>
  <c r="AF4626" i="2" l="1"/>
  <c r="U4625" i="2"/>
  <c r="D4629" i="2"/>
  <c r="AC4625" i="2"/>
  <c r="AG4625" i="2"/>
  <c r="AE4625" i="2"/>
  <c r="AD4626" i="2"/>
  <c r="N4630" i="2"/>
  <c r="E4628" i="2"/>
  <c r="K4631" i="2"/>
  <c r="J4631" i="2"/>
  <c r="I4631" i="2"/>
  <c r="H4631" i="2"/>
  <c r="G4631" i="2"/>
  <c r="F4631" i="2"/>
  <c r="Z4627" i="2"/>
  <c r="Y4627" i="2"/>
  <c r="X4627" i="2"/>
  <c r="AD4627" i="2" s="1"/>
  <c r="W4627" i="2"/>
  <c r="V4627" i="2"/>
  <c r="AA4627" i="2"/>
  <c r="Q4629" i="2"/>
  <c r="M4629" i="2"/>
  <c r="O4629" i="2"/>
  <c r="T4626" i="2"/>
  <c r="C4630" i="2"/>
  <c r="P4630" i="2"/>
  <c r="L4630" i="2"/>
  <c r="B4630" i="2"/>
  <c r="S4626" i="2"/>
  <c r="AB4626" i="2"/>
  <c r="E1679" i="2"/>
  <c r="B1681" i="17"/>
  <c r="E1681" i="17" s="1"/>
  <c r="O1680" i="2"/>
  <c r="C1682" i="17" s="1"/>
  <c r="M1680" i="2"/>
  <c r="Q1680" i="2"/>
  <c r="D1682" i="17" s="1"/>
  <c r="AG1680" i="2"/>
  <c r="AC1680" i="2"/>
  <c r="AE1680" i="2"/>
  <c r="D1680" i="2"/>
  <c r="N1681" i="2"/>
  <c r="P1681" i="2"/>
  <c r="C1681" i="2"/>
  <c r="U1680" i="2"/>
  <c r="B1681" i="2"/>
  <c r="L1681" i="2"/>
  <c r="T1681" i="2"/>
  <c r="AF1681" i="2"/>
  <c r="AD1681" i="2" s="1"/>
  <c r="S1681" i="2"/>
  <c r="AB1681" i="2"/>
  <c r="M1681" i="2" a="1"/>
  <c r="O1681" i="2" a="1"/>
  <c r="V4628" i="2" a="1"/>
  <c r="AG4626" i="2" a="1"/>
  <c r="AE1681" i="2" a="1"/>
  <c r="F4632" i="2" a="1"/>
  <c r="Q1681" i="2" a="1"/>
  <c r="AC4626" i="2" a="1"/>
  <c r="AE4626" i="2" a="1"/>
  <c r="AC1681" i="2" a="1"/>
  <c r="O4630" i="2" a="1"/>
  <c r="AG1681" i="2" a="1"/>
  <c r="Q4630" i="2" a="1"/>
  <c r="M4630" i="2" a="1"/>
  <c r="U4626" i="2" l="1"/>
  <c r="N4631" i="2"/>
  <c r="P4631" i="2"/>
  <c r="D4630" i="2"/>
  <c r="C4631" i="2"/>
  <c r="E4629" i="2"/>
  <c r="AA4628" i="2"/>
  <c r="Z4628" i="2"/>
  <c r="Y4628" i="2"/>
  <c r="X4628" i="2"/>
  <c r="W4628" i="2"/>
  <c r="V4628" i="2"/>
  <c r="AG4626" i="2"/>
  <c r="AC4626" i="2"/>
  <c r="AE4626" i="2"/>
  <c r="M4630" i="2"/>
  <c r="O4630" i="2"/>
  <c r="Q4630" i="2"/>
  <c r="H4632" i="2"/>
  <c r="J4632" i="2"/>
  <c r="G4632" i="2"/>
  <c r="K4632" i="2"/>
  <c r="I4632" i="2"/>
  <c r="F4632" i="2"/>
  <c r="AF4627" i="2"/>
  <c r="S4627" i="2"/>
  <c r="AB4627" i="2"/>
  <c r="B4631" i="2"/>
  <c r="L4631" i="2"/>
  <c r="T4627" i="2"/>
  <c r="B1682" i="17"/>
  <c r="E1682" i="17" s="1"/>
  <c r="E1680" i="2"/>
  <c r="M1681" i="2"/>
  <c r="B1683" i="17" s="1"/>
  <c r="Q1681" i="2"/>
  <c r="D1683" i="17" s="1"/>
  <c r="O1681" i="2"/>
  <c r="C1683" i="17" s="1"/>
  <c r="AE1681" i="2"/>
  <c r="AC1681" i="2"/>
  <c r="AG1681" i="2"/>
  <c r="D1681" i="2"/>
  <c r="C1682" i="2"/>
  <c r="N1682" i="2"/>
  <c r="AF1682" i="2"/>
  <c r="AF1683" i="2"/>
  <c r="AD1683" i="2"/>
  <c r="P1682" i="2"/>
  <c r="T1682" i="2"/>
  <c r="AD1682" i="2"/>
  <c r="U1681" i="2"/>
  <c r="B1682" i="2"/>
  <c r="L1682" i="2"/>
  <c r="AB1682" i="2"/>
  <c r="S1682" i="2"/>
  <c r="M1682" i="2" a="1"/>
  <c r="Q1682" i="2" a="1"/>
  <c r="O1682" i="2" a="1"/>
  <c r="AE4627" i="2" a="1"/>
  <c r="M4631" i="2" a="1"/>
  <c r="AE1682" i="2" a="1"/>
  <c r="AC4627" i="2" a="1"/>
  <c r="O4631" i="2" a="1"/>
  <c r="AG1682" i="2" a="1"/>
  <c r="Q4631" i="2" a="1"/>
  <c r="AC1682" i="2" a="1"/>
  <c r="V4629" i="2" a="1"/>
  <c r="AG4627" i="2" a="1"/>
  <c r="F4633" i="2" a="1"/>
  <c r="T4628" i="2" l="1"/>
  <c r="AD4628" i="2"/>
  <c r="D4631" i="2"/>
  <c r="M4631" i="2"/>
  <c r="Q4631" i="2"/>
  <c r="O4631" i="2"/>
  <c r="AF4628" i="2"/>
  <c r="U4627" i="2"/>
  <c r="I4633" i="2"/>
  <c r="F4633" i="2"/>
  <c r="H4633" i="2"/>
  <c r="G4633" i="2"/>
  <c r="J4633" i="2"/>
  <c r="K4633" i="2"/>
  <c r="AC4627" i="2"/>
  <c r="AE4627" i="2"/>
  <c r="AG4627" i="2"/>
  <c r="Z4629" i="2"/>
  <c r="X4629" i="2"/>
  <c r="V4629" i="2"/>
  <c r="W4629" i="2"/>
  <c r="AA4629" i="2"/>
  <c r="Y4629" i="2"/>
  <c r="B4632" i="2"/>
  <c r="L4632" i="2"/>
  <c r="E4630" i="2"/>
  <c r="C4632" i="2"/>
  <c r="S4628" i="2"/>
  <c r="AB4628" i="2"/>
  <c r="P4632" i="2"/>
  <c r="N4632" i="2"/>
  <c r="E1681" i="2"/>
  <c r="M1682" i="2"/>
  <c r="B1684" i="17" s="1"/>
  <c r="Q1682" i="2"/>
  <c r="D1684" i="17" s="1"/>
  <c r="O1682" i="2"/>
  <c r="AG1682" i="2"/>
  <c r="AC1682" i="2"/>
  <c r="AE1682" i="2"/>
  <c r="U1682" i="2"/>
  <c r="T1683" i="2"/>
  <c r="D1682" i="2"/>
  <c r="E1683" i="17"/>
  <c r="P1684" i="2"/>
  <c r="AD1684" i="2"/>
  <c r="P1683" i="2"/>
  <c r="L1683" i="2"/>
  <c r="B1683" i="2"/>
  <c r="C1683" i="2"/>
  <c r="N1683" i="2"/>
  <c r="AB1683" i="2"/>
  <c r="U1683" i="2" s="1"/>
  <c r="S1683" i="2"/>
  <c r="AG1683" i="2" a="1"/>
  <c r="M4632" i="2" a="1"/>
  <c r="AE4628" i="2" a="1"/>
  <c r="Q1683" i="2" a="1"/>
  <c r="M1683" i="2" a="1"/>
  <c r="AC1683" i="2" a="1"/>
  <c r="AG4628" i="2" a="1"/>
  <c r="Q4632" i="2" a="1"/>
  <c r="F4634" i="2" a="1"/>
  <c r="O4632" i="2" a="1"/>
  <c r="AC4628" i="2" a="1"/>
  <c r="AE1683" i="2" a="1"/>
  <c r="O1683" i="2" a="1"/>
  <c r="V4630" i="2" a="1"/>
  <c r="AG4628" i="2" l="1"/>
  <c r="AE4628" i="2"/>
  <c r="AC4628" i="2"/>
  <c r="D4632" i="2"/>
  <c r="E4631" i="2"/>
  <c r="N4633" i="2"/>
  <c r="U4628" i="2"/>
  <c r="K4634" i="2"/>
  <c r="J4634" i="2"/>
  <c r="I4634" i="2"/>
  <c r="H4634" i="2"/>
  <c r="G4634" i="2"/>
  <c r="F4634" i="2"/>
  <c r="AA4630" i="2"/>
  <c r="Z4630" i="2"/>
  <c r="Y4630" i="2"/>
  <c r="X4630" i="2"/>
  <c r="W4630" i="2"/>
  <c r="V4630" i="2"/>
  <c r="Q4632" i="2"/>
  <c r="M4632" i="2"/>
  <c r="O4632" i="2"/>
  <c r="P4633" i="2"/>
  <c r="T4629" i="2"/>
  <c r="C4633" i="2"/>
  <c r="B4633" i="2"/>
  <c r="L4633" i="2"/>
  <c r="AD4629" i="2"/>
  <c r="S4629" i="2"/>
  <c r="AB4629" i="2"/>
  <c r="AF4629" i="2"/>
  <c r="E1682" i="2"/>
  <c r="Q1683" i="2"/>
  <c r="O1683" i="2"/>
  <c r="M1683" i="2"/>
  <c r="AE1683" i="2"/>
  <c r="AG1683" i="2"/>
  <c r="AC1683" i="2"/>
  <c r="C1684" i="17"/>
  <c r="E1684" i="17" s="1"/>
  <c r="AE4629" i="2" a="1"/>
  <c r="V4631" i="2" a="1"/>
  <c r="AG4629" i="2" a="1"/>
  <c r="O4633" i="2" a="1"/>
  <c r="M4633" i="2" a="1"/>
  <c r="Q4633" i="2" a="1"/>
  <c r="F4635" i="2" a="1"/>
  <c r="AC4629" i="2" a="1"/>
  <c r="AF4630" i="2" l="1"/>
  <c r="T4630" i="2"/>
  <c r="AD4630" i="2"/>
  <c r="C4634" i="2"/>
  <c r="N4634" i="2"/>
  <c r="D4633" i="2"/>
  <c r="P4634" i="2"/>
  <c r="U4629" i="2"/>
  <c r="AC4629" i="2"/>
  <c r="AE4629" i="2"/>
  <c r="AG4629" i="2"/>
  <c r="M4633" i="2"/>
  <c r="O4633" i="2"/>
  <c r="Q4633" i="2"/>
  <c r="X4631" i="2"/>
  <c r="V4631" i="2"/>
  <c r="AA4631" i="2"/>
  <c r="Z4631" i="2"/>
  <c r="Y4631" i="2"/>
  <c r="W4631" i="2"/>
  <c r="K4635" i="2"/>
  <c r="J4635" i="2"/>
  <c r="I4635" i="2"/>
  <c r="F4635" i="2"/>
  <c r="H4635" i="2"/>
  <c r="G4635" i="2"/>
  <c r="S4630" i="2"/>
  <c r="AB4630" i="2"/>
  <c r="U4630" i="2" s="1"/>
  <c r="L4634" i="2"/>
  <c r="B4634" i="2"/>
  <c r="E4632" i="2"/>
  <c r="E1683" i="2"/>
  <c r="T1684" i="2"/>
  <c r="D1683" i="2"/>
  <c r="C1685" i="17"/>
  <c r="D1685" i="17"/>
  <c r="B1685" i="17"/>
  <c r="AD1685" i="2"/>
  <c r="P1685" i="2"/>
  <c r="N1684" i="2"/>
  <c r="L1684" i="2"/>
  <c r="B1684" i="2"/>
  <c r="C1684" i="2"/>
  <c r="AF1684" i="2"/>
  <c r="AB1684" i="2"/>
  <c r="S1684" i="2"/>
  <c r="AC1684" i="2" a="1"/>
  <c r="M4634" i="2" a="1"/>
  <c r="Q4634" i="2" a="1"/>
  <c r="AE1684" i="2" a="1"/>
  <c r="M1684" i="2" a="1"/>
  <c r="O4634" i="2" a="1"/>
  <c r="Q1684" i="2" a="1"/>
  <c r="F4636" i="2" a="1"/>
  <c r="AG1684" i="2" a="1"/>
  <c r="AC4630" i="2" a="1"/>
  <c r="V4632" i="2" a="1"/>
  <c r="AG4630" i="2" a="1"/>
  <c r="AE4630" i="2" a="1"/>
  <c r="O1684" i="2" a="1"/>
  <c r="N4635" i="2" l="1"/>
  <c r="AG4630" i="2"/>
  <c r="AE4630" i="2"/>
  <c r="AC4630" i="2"/>
  <c r="O4634" i="2"/>
  <c r="M4634" i="2"/>
  <c r="Q4634" i="2"/>
  <c r="P4635" i="2"/>
  <c r="D4634" i="2"/>
  <c r="AD4631" i="2"/>
  <c r="C4635" i="2"/>
  <c r="AA4632" i="2"/>
  <c r="Z4632" i="2"/>
  <c r="Y4632" i="2"/>
  <c r="X4632" i="2"/>
  <c r="W4632" i="2"/>
  <c r="V4632" i="2"/>
  <c r="K4636" i="2"/>
  <c r="I4636" i="2"/>
  <c r="H4636" i="2"/>
  <c r="G4636" i="2"/>
  <c r="F4636" i="2"/>
  <c r="J4636" i="2"/>
  <c r="S4631" i="2"/>
  <c r="AB4631" i="2"/>
  <c r="B4635" i="2"/>
  <c r="L4635" i="2"/>
  <c r="T4631" i="2"/>
  <c r="E4633" i="2"/>
  <c r="AF4631" i="2"/>
  <c r="U1684" i="2"/>
  <c r="AC1684" i="2"/>
  <c r="AG1684" i="2"/>
  <c r="AE1684" i="2"/>
  <c r="Q1684" i="2"/>
  <c r="D1686" i="17" s="1"/>
  <c r="M1684" i="2"/>
  <c r="O1684" i="2"/>
  <c r="C1686" i="17" s="1"/>
  <c r="D1684" i="2"/>
  <c r="AF1685" i="2"/>
  <c r="C1685" i="2"/>
  <c r="E1685" i="17"/>
  <c r="AF1686" i="2"/>
  <c r="AB1685" i="2"/>
  <c r="S1685" i="2"/>
  <c r="N1685" i="2"/>
  <c r="B1685" i="2"/>
  <c r="L1685" i="2"/>
  <c r="T1685" i="2"/>
  <c r="AG4631" i="2" a="1"/>
  <c r="Q4635" i="2" a="1"/>
  <c r="Q1685" i="2" a="1"/>
  <c r="AC1685" i="2" a="1"/>
  <c r="O4635" i="2" a="1"/>
  <c r="M4635" i="2" a="1"/>
  <c r="AG1685" i="2" a="1"/>
  <c r="V4633" i="2" a="1"/>
  <c r="O1685" i="2" a="1"/>
  <c r="F4637" i="2" a="1"/>
  <c r="AE1685" i="2" a="1"/>
  <c r="AC4631" i="2" a="1"/>
  <c r="M1685" i="2" a="1"/>
  <c r="AE4631" i="2" a="1"/>
  <c r="E4634" i="2" l="1"/>
  <c r="D4635" i="2"/>
  <c r="M4635" i="2"/>
  <c r="Q4635" i="2"/>
  <c r="O4635" i="2"/>
  <c r="N4636" i="2"/>
  <c r="AD4632" i="2"/>
  <c r="T4632" i="2"/>
  <c r="AF4632" i="2"/>
  <c r="AA4633" i="2"/>
  <c r="Z4633" i="2"/>
  <c r="Y4633" i="2"/>
  <c r="X4633" i="2"/>
  <c r="W4633" i="2"/>
  <c r="V4633" i="2"/>
  <c r="I4637" i="2"/>
  <c r="H4637" i="2"/>
  <c r="G4637" i="2"/>
  <c r="F4637" i="2"/>
  <c r="K4637" i="2"/>
  <c r="J4637" i="2"/>
  <c r="AG4631" i="2"/>
  <c r="AC4631" i="2"/>
  <c r="AE4631" i="2"/>
  <c r="U4631" i="2"/>
  <c r="P4636" i="2"/>
  <c r="B4636" i="2"/>
  <c r="L4636" i="2"/>
  <c r="S4632" i="2"/>
  <c r="AB4632" i="2"/>
  <c r="C4636" i="2"/>
  <c r="B1686" i="17"/>
  <c r="E1686" i="17" s="1"/>
  <c r="E1684" i="2"/>
  <c r="AE1685" i="2"/>
  <c r="AG1685" i="2"/>
  <c r="AC1685" i="2"/>
  <c r="O1685" i="2"/>
  <c r="C1687" i="17" s="1"/>
  <c r="M1685" i="2"/>
  <c r="B1687" i="17" s="1"/>
  <c r="Q1685" i="2"/>
  <c r="D1687" i="17" s="1"/>
  <c r="U1685" i="2"/>
  <c r="AD1686" i="2"/>
  <c r="AD1687" i="2"/>
  <c r="AB1686" i="2"/>
  <c r="S1686" i="2"/>
  <c r="P1686" i="2"/>
  <c r="B1686" i="2"/>
  <c r="L1686" i="2"/>
  <c r="D1685" i="2"/>
  <c r="C1686" i="2"/>
  <c r="T1686" i="2"/>
  <c r="N1686" i="2"/>
  <c r="O1686" i="2" a="1"/>
  <c r="AC4632" i="2" a="1"/>
  <c r="AG1686" i="2" a="1"/>
  <c r="V4634" i="2" a="1"/>
  <c r="M4636" i="2" a="1"/>
  <c r="Q1686" i="2" a="1"/>
  <c r="Q4636" i="2" a="1"/>
  <c r="AE4632" i="2" a="1"/>
  <c r="AC1686" i="2" a="1"/>
  <c r="O4636" i="2" a="1"/>
  <c r="F4638" i="2" a="1"/>
  <c r="AE1686" i="2" a="1"/>
  <c r="AG4632" i="2" a="1"/>
  <c r="M1686" i="2" a="1"/>
  <c r="AF4633" i="2" l="1"/>
  <c r="AD4633" i="2"/>
  <c r="N4637" i="2"/>
  <c r="E4635" i="2"/>
  <c r="AG4632" i="2"/>
  <c r="AE4632" i="2"/>
  <c r="AC4632" i="2"/>
  <c r="T4633" i="2"/>
  <c r="U4632" i="2"/>
  <c r="P4637" i="2"/>
  <c r="D4636" i="2"/>
  <c r="H4638" i="2"/>
  <c r="G4638" i="2"/>
  <c r="K4638" i="2"/>
  <c r="I4638" i="2"/>
  <c r="J4638" i="2"/>
  <c r="F4638" i="2"/>
  <c r="M4636" i="2"/>
  <c r="O4636" i="2"/>
  <c r="Q4636" i="2"/>
  <c r="Y4634" i="2"/>
  <c r="X4634" i="2"/>
  <c r="W4634" i="2"/>
  <c r="V4634" i="2"/>
  <c r="Z4634" i="2"/>
  <c r="AA4634" i="2"/>
  <c r="C4637" i="2"/>
  <c r="B4637" i="2"/>
  <c r="L4637" i="2"/>
  <c r="S4633" i="2"/>
  <c r="AB4633" i="2"/>
  <c r="E1685" i="2"/>
  <c r="AC1686" i="2"/>
  <c r="AE1686" i="2"/>
  <c r="AG1686" i="2"/>
  <c r="Q1686" i="2"/>
  <c r="O1686" i="2"/>
  <c r="M1686" i="2"/>
  <c r="U1686" i="2"/>
  <c r="T1687" i="2"/>
  <c r="D1686" i="2"/>
  <c r="E1687" i="17"/>
  <c r="N1687" i="2"/>
  <c r="AF1687" i="2"/>
  <c r="N1688" i="2"/>
  <c r="AD1688" i="2"/>
  <c r="L1687" i="2"/>
  <c r="B1687" i="2"/>
  <c r="C1687" i="2"/>
  <c r="P1687" i="2"/>
  <c r="AB1687" i="2"/>
  <c r="S1687" i="2"/>
  <c r="AG1687" i="2" a="1"/>
  <c r="M4637" i="2" a="1"/>
  <c r="V4635" i="2" a="1"/>
  <c r="AC1687" i="2" a="1"/>
  <c r="O4637" i="2" a="1"/>
  <c r="O1687" i="2" a="1"/>
  <c r="AG4633" i="2" a="1"/>
  <c r="M1687" i="2" a="1"/>
  <c r="Q4637" i="2" a="1"/>
  <c r="AE1687" i="2" a="1"/>
  <c r="AE4633" i="2" a="1"/>
  <c r="AC4633" i="2" a="1"/>
  <c r="F4639" i="2" a="1"/>
  <c r="Q1687" i="2" a="1"/>
  <c r="U4633" i="2" l="1"/>
  <c r="AD4634" i="2"/>
  <c r="D4637" i="2"/>
  <c r="AE4633" i="2"/>
  <c r="AC4633" i="2"/>
  <c r="AG4633" i="2"/>
  <c r="P4638" i="2"/>
  <c r="AA4635" i="2"/>
  <c r="Z4635" i="2"/>
  <c r="Y4635" i="2"/>
  <c r="X4635" i="2"/>
  <c r="W4635" i="2"/>
  <c r="V4635" i="2"/>
  <c r="I4639" i="2"/>
  <c r="H4639" i="2"/>
  <c r="G4639" i="2"/>
  <c r="F4639" i="2"/>
  <c r="J4639" i="2"/>
  <c r="K4639" i="2"/>
  <c r="O4637" i="2"/>
  <c r="Q4637" i="2"/>
  <c r="M4637" i="2"/>
  <c r="E4636" i="2"/>
  <c r="B4638" i="2"/>
  <c r="L4638" i="2"/>
  <c r="S4634" i="2"/>
  <c r="AB4634" i="2"/>
  <c r="AF4634" i="2"/>
  <c r="C4638" i="2"/>
  <c r="T4634" i="2"/>
  <c r="N4638" i="2"/>
  <c r="B1688" i="17"/>
  <c r="E1686" i="2"/>
  <c r="AG1687" i="2"/>
  <c r="AC1687" i="2"/>
  <c r="AE1687" i="2"/>
  <c r="O1687" i="2"/>
  <c r="M1687" i="2"/>
  <c r="Q1687" i="2"/>
  <c r="D1688" i="17"/>
  <c r="C1688" i="17"/>
  <c r="V4636" i="2" a="1"/>
  <c r="AG4634" i="2" a="1"/>
  <c r="O4638" i="2" a="1"/>
  <c r="AC4634" i="2" a="1"/>
  <c r="F4640" i="2" a="1"/>
  <c r="Q4638" i="2" a="1"/>
  <c r="AE4634" i="2" a="1"/>
  <c r="M4638" i="2" a="1"/>
  <c r="N4639" i="2" l="1"/>
  <c r="AD4635" i="2"/>
  <c r="P4639" i="2"/>
  <c r="T4635" i="2"/>
  <c r="E4637" i="2"/>
  <c r="AF4635" i="2"/>
  <c r="Q4638" i="2"/>
  <c r="M4638" i="2"/>
  <c r="O4638" i="2"/>
  <c r="J4640" i="2"/>
  <c r="I4640" i="2"/>
  <c r="H4640" i="2"/>
  <c r="G4640" i="2"/>
  <c r="F4640" i="2"/>
  <c r="K4640" i="2"/>
  <c r="AC4634" i="2"/>
  <c r="AE4634" i="2"/>
  <c r="AG4634" i="2"/>
  <c r="X4636" i="2"/>
  <c r="Y4636" i="2"/>
  <c r="W4636" i="2"/>
  <c r="V4636" i="2"/>
  <c r="AA4636" i="2"/>
  <c r="Z4636" i="2"/>
  <c r="B4639" i="2"/>
  <c r="L4639" i="2"/>
  <c r="U4634" i="2"/>
  <c r="D4638" i="2"/>
  <c r="C4639" i="2"/>
  <c r="S4635" i="2"/>
  <c r="AB4635" i="2"/>
  <c r="E1687" i="2"/>
  <c r="U1687" i="2"/>
  <c r="E1688" i="17"/>
  <c r="D1687" i="2"/>
  <c r="C1689" i="17"/>
  <c r="D1689" i="17"/>
  <c r="B1689" i="17"/>
  <c r="P1688" i="2"/>
  <c r="B1688" i="2"/>
  <c r="L1688" i="2"/>
  <c r="C1688" i="2"/>
  <c r="T1688" i="2"/>
  <c r="AB1688" i="2"/>
  <c r="S1688" i="2"/>
  <c r="AF1688" i="2"/>
  <c r="O4639" i="2" a="1"/>
  <c r="AC4635" i="2" a="1"/>
  <c r="AC1688" i="2" a="1"/>
  <c r="O1688" i="2" a="1"/>
  <c r="Q4639" i="2" a="1"/>
  <c r="M4639" i="2" a="1"/>
  <c r="Q1688" i="2" a="1"/>
  <c r="AG4635" i="2" a="1"/>
  <c r="F4641" i="2" a="1"/>
  <c r="AE1688" i="2" a="1"/>
  <c r="AG1688" i="2" a="1"/>
  <c r="AE4635" i="2" a="1"/>
  <c r="V4637" i="2" a="1"/>
  <c r="M1688" i="2" a="1"/>
  <c r="U4635" i="2" l="1"/>
  <c r="AF4636" i="2"/>
  <c r="N4640" i="2"/>
  <c r="D4639" i="2"/>
  <c r="AC4635" i="2"/>
  <c r="AE4635" i="2"/>
  <c r="AG4635" i="2"/>
  <c r="K4641" i="2"/>
  <c r="J4641" i="2"/>
  <c r="I4641" i="2"/>
  <c r="F4641" i="2"/>
  <c r="H4641" i="2"/>
  <c r="G4641" i="2"/>
  <c r="AA4637" i="2"/>
  <c r="Z4637" i="2"/>
  <c r="Y4637" i="2"/>
  <c r="X4637" i="2"/>
  <c r="W4637" i="2"/>
  <c r="V4637" i="2"/>
  <c r="M4639" i="2"/>
  <c r="O4639" i="2"/>
  <c r="Q4639" i="2"/>
  <c r="C4640" i="2"/>
  <c r="P4640" i="2"/>
  <c r="L4640" i="2"/>
  <c r="B4640" i="2"/>
  <c r="T4636" i="2"/>
  <c r="S4636" i="2"/>
  <c r="AB4636" i="2"/>
  <c r="E4638" i="2"/>
  <c r="AD4636" i="2"/>
  <c r="AE1688" i="2"/>
  <c r="AG1688" i="2"/>
  <c r="AC1688" i="2"/>
  <c r="O1688" i="2"/>
  <c r="C1690" i="17" s="1"/>
  <c r="M1688" i="2"/>
  <c r="Q1688" i="2"/>
  <c r="D1690" i="17" s="1"/>
  <c r="D1688" i="2"/>
  <c r="T1689" i="2"/>
  <c r="P1689" i="2"/>
  <c r="N1690" i="2"/>
  <c r="C1689" i="2"/>
  <c r="N1689" i="2"/>
  <c r="L1689" i="2"/>
  <c r="B1689" i="2"/>
  <c r="AF1689" i="2"/>
  <c r="E1689" i="17"/>
  <c r="U1688" i="2"/>
  <c r="AD1689" i="2"/>
  <c r="S1689" i="2"/>
  <c r="AB1689" i="2"/>
  <c r="AG1689" i="2" a="1"/>
  <c r="Q4640" i="2" a="1"/>
  <c r="AE1689" i="2" a="1"/>
  <c r="V4638" i="2" a="1"/>
  <c r="AC1689" i="2" a="1"/>
  <c r="M1689" i="2" a="1"/>
  <c r="O4640" i="2" a="1"/>
  <c r="O1689" i="2" a="1"/>
  <c r="F4642" i="2" a="1"/>
  <c r="Q1689" i="2" a="1"/>
  <c r="M4640" i="2" a="1"/>
  <c r="AC4636" i="2" a="1"/>
  <c r="AG4636" i="2" a="1"/>
  <c r="AE4636" i="2" a="1"/>
  <c r="D4640" i="2" l="1"/>
  <c r="P4641" i="2"/>
  <c r="AF4637" i="2"/>
  <c r="C4641" i="2"/>
  <c r="N4641" i="2"/>
  <c r="T4637" i="2"/>
  <c r="AD4637" i="2"/>
  <c r="AC4636" i="2"/>
  <c r="AE4636" i="2"/>
  <c r="AG4636" i="2"/>
  <c r="AA4638" i="2"/>
  <c r="Z4638" i="2"/>
  <c r="Y4638" i="2"/>
  <c r="X4638" i="2"/>
  <c r="V4638" i="2"/>
  <c r="W4638" i="2"/>
  <c r="O4640" i="2"/>
  <c r="Q4640" i="2"/>
  <c r="M4640" i="2"/>
  <c r="G4642" i="2"/>
  <c r="F4642" i="2"/>
  <c r="J4642" i="2"/>
  <c r="K4642" i="2"/>
  <c r="I4642" i="2"/>
  <c r="H4642" i="2"/>
  <c r="U4636" i="2"/>
  <c r="AB4637" i="2"/>
  <c r="S4637" i="2"/>
  <c r="B4641" i="2"/>
  <c r="L4641" i="2"/>
  <c r="E4639" i="2"/>
  <c r="E1688" i="2"/>
  <c r="B1690" i="17"/>
  <c r="E1690" i="17" s="1"/>
  <c r="AG1689" i="2"/>
  <c r="AC1689" i="2"/>
  <c r="AE1689" i="2"/>
  <c r="Q1689" i="2"/>
  <c r="D1691" i="17" s="1"/>
  <c r="O1689" i="2"/>
  <c r="C1691" i="17" s="1"/>
  <c r="M1689" i="2"/>
  <c r="AF1690" i="2"/>
  <c r="C1691" i="2"/>
  <c r="P1690" i="2"/>
  <c r="L1690" i="2"/>
  <c r="B1690" i="2"/>
  <c r="C1690" i="2"/>
  <c r="T1690" i="2"/>
  <c r="U1689" i="2"/>
  <c r="D1689" i="2"/>
  <c r="AD1690" i="2"/>
  <c r="S1690" i="2"/>
  <c r="AB1690" i="2"/>
  <c r="O1691" i="2" a="1"/>
  <c r="M1691" i="2" a="1"/>
  <c r="Q1691" i="2" a="1"/>
  <c r="AG4637" i="2" a="1"/>
  <c r="AC1690" i="2" a="1"/>
  <c r="M1690" i="2" a="1"/>
  <c r="O1690" i="2" a="1"/>
  <c r="AE4637" i="2" a="1"/>
  <c r="F4643" i="2" a="1"/>
  <c r="Q1690" i="2" a="1"/>
  <c r="AG1690" i="2" a="1"/>
  <c r="V4639" i="2" a="1"/>
  <c r="Q4641" i="2" a="1"/>
  <c r="M4641" i="2" a="1"/>
  <c r="O4641" i="2" a="1"/>
  <c r="AE1690" i="2" a="1"/>
  <c r="AC4637" i="2" a="1"/>
  <c r="E4640" i="2" l="1"/>
  <c r="AD4638" i="2"/>
  <c r="U4637" i="2"/>
  <c r="T4638" i="2"/>
  <c r="N4642" i="2"/>
  <c r="AF4638" i="2"/>
  <c r="O4641" i="2"/>
  <c r="Q4641" i="2"/>
  <c r="M4641" i="2"/>
  <c r="AG4637" i="2"/>
  <c r="AE4637" i="2"/>
  <c r="AC4637" i="2"/>
  <c r="D4641" i="2"/>
  <c r="Z4639" i="2"/>
  <c r="Y4639" i="2"/>
  <c r="X4639" i="2"/>
  <c r="W4639" i="2"/>
  <c r="V4639" i="2"/>
  <c r="AA4639" i="2"/>
  <c r="K4643" i="2"/>
  <c r="J4643" i="2"/>
  <c r="I4643" i="2"/>
  <c r="H4643" i="2"/>
  <c r="G4643" i="2"/>
  <c r="F4643" i="2"/>
  <c r="AB4638" i="2"/>
  <c r="S4638" i="2"/>
  <c r="P4642" i="2"/>
  <c r="C4642" i="2"/>
  <c r="E1689" i="2"/>
  <c r="B4642" i="2"/>
  <c r="L4642" i="2"/>
  <c r="B1691" i="17"/>
  <c r="E1691" i="17" s="1"/>
  <c r="M1691" i="2"/>
  <c r="B1693" i="17" s="1"/>
  <c r="O1691" i="2"/>
  <c r="C1693" i="17" s="1"/>
  <c r="Q1691" i="2"/>
  <c r="D1693" i="17" s="1"/>
  <c r="AG1690" i="2"/>
  <c r="AC1690" i="2"/>
  <c r="AE1690" i="2"/>
  <c r="Q1690" i="2"/>
  <c r="D1692" i="17" s="1"/>
  <c r="M1690" i="2"/>
  <c r="B1692" i="17" s="1"/>
  <c r="O1690" i="2"/>
  <c r="C1692" i="17" s="1"/>
  <c r="AF1691" i="2"/>
  <c r="N1691" i="2"/>
  <c r="D1690" i="2"/>
  <c r="AD1691" i="2"/>
  <c r="U1690" i="2"/>
  <c r="T1691" i="2"/>
  <c r="S1691" i="2"/>
  <c r="AB1691" i="2"/>
  <c r="P1691" i="2"/>
  <c r="B1691" i="2"/>
  <c r="L1691" i="2"/>
  <c r="V4640" i="2" a="1"/>
  <c r="O4642" i="2" a="1"/>
  <c r="AG4638" i="2" a="1"/>
  <c r="AC4638" i="2" a="1"/>
  <c r="M4642" i="2" a="1"/>
  <c r="F4644" i="2" a="1"/>
  <c r="AC1691" i="2" a="1"/>
  <c r="AG1691" i="2" a="1"/>
  <c r="Q4642" i="2" a="1"/>
  <c r="AE1691" i="2" a="1"/>
  <c r="AE4638" i="2" a="1"/>
  <c r="D4642" i="2" l="1"/>
  <c r="E4641" i="2"/>
  <c r="U4638" i="2"/>
  <c r="AC4638" i="2"/>
  <c r="AG4638" i="2"/>
  <c r="AE4638" i="2"/>
  <c r="P4643" i="2"/>
  <c r="K4644" i="2"/>
  <c r="J4644" i="2"/>
  <c r="I4644" i="2"/>
  <c r="H4644" i="2"/>
  <c r="F4644" i="2"/>
  <c r="G4644" i="2"/>
  <c r="AA4640" i="2"/>
  <c r="Z4640" i="2"/>
  <c r="Y4640" i="2"/>
  <c r="X4640" i="2"/>
  <c r="W4640" i="2"/>
  <c r="V4640" i="2"/>
  <c r="M4642" i="2"/>
  <c r="O4642" i="2"/>
  <c r="Q4642" i="2"/>
  <c r="T4639" i="2"/>
  <c r="AF4639" i="2"/>
  <c r="S4639" i="2"/>
  <c r="AB4639" i="2"/>
  <c r="AD4639" i="2"/>
  <c r="B4643" i="2"/>
  <c r="L4643" i="2"/>
  <c r="C4643" i="2"/>
  <c r="N4643" i="2"/>
  <c r="E1691" i="2"/>
  <c r="E1690" i="2"/>
  <c r="AG1691" i="2"/>
  <c r="AC1691" i="2"/>
  <c r="AE1691" i="2"/>
  <c r="P1692" i="2"/>
  <c r="D1691" i="2"/>
  <c r="AF1692" i="2"/>
  <c r="U1691" i="2"/>
  <c r="N1692" i="2"/>
  <c r="E1693" i="17"/>
  <c r="P1693" i="2"/>
  <c r="AD1692" i="2"/>
  <c r="AB1692" i="2"/>
  <c r="S1692" i="2"/>
  <c r="C1692" i="2"/>
  <c r="L1692" i="2"/>
  <c r="B1692" i="2"/>
  <c r="T1692" i="2"/>
  <c r="E1692" i="17"/>
  <c r="AG4639" i="2" a="1"/>
  <c r="AE1692" i="2" a="1"/>
  <c r="V4641" i="2" a="1"/>
  <c r="M4643" i="2" a="1"/>
  <c r="Q1692" i="2" a="1"/>
  <c r="O4643" i="2" a="1"/>
  <c r="AC4639" i="2" a="1"/>
  <c r="Q4643" i="2" a="1"/>
  <c r="AC1692" i="2" a="1"/>
  <c r="O1692" i="2" a="1"/>
  <c r="AG1692" i="2" a="1"/>
  <c r="F4645" i="2" a="1"/>
  <c r="M1692" i="2" a="1"/>
  <c r="AE4639" i="2" a="1"/>
  <c r="P4644" i="2" l="1"/>
  <c r="AD4640" i="2"/>
  <c r="C4644" i="2"/>
  <c r="N4644" i="2"/>
  <c r="T4640" i="2"/>
  <c r="AF4640" i="2"/>
  <c r="Y4641" i="2"/>
  <c r="Z4641" i="2"/>
  <c r="X4641" i="2"/>
  <c r="W4641" i="2"/>
  <c r="V4641" i="2"/>
  <c r="AA4641" i="2"/>
  <c r="O4643" i="2"/>
  <c r="Q4643" i="2"/>
  <c r="M4643" i="2"/>
  <c r="AC4639" i="2"/>
  <c r="AE4639" i="2"/>
  <c r="AG4639" i="2"/>
  <c r="I4645" i="2"/>
  <c r="H4645" i="2"/>
  <c r="G4645" i="2"/>
  <c r="F4645" i="2"/>
  <c r="J4645" i="2"/>
  <c r="K4645" i="2"/>
  <c r="AB4640" i="2"/>
  <c r="S4640" i="2"/>
  <c r="D4643" i="2"/>
  <c r="U4639" i="2"/>
  <c r="B4644" i="2"/>
  <c r="L4644" i="2"/>
  <c r="E4642" i="2"/>
  <c r="AE1692" i="2"/>
  <c r="AC1692" i="2"/>
  <c r="AG1692" i="2"/>
  <c r="M1692" i="2"/>
  <c r="Q1692" i="2"/>
  <c r="D1694" i="17" s="1"/>
  <c r="O1692" i="2"/>
  <c r="C1694" i="17" s="1"/>
  <c r="U1692" i="2"/>
  <c r="AD1693" i="2"/>
  <c r="D1692" i="2"/>
  <c r="AF1693" i="2"/>
  <c r="N1693" i="2"/>
  <c r="S1693" i="2"/>
  <c r="AB1693" i="2"/>
  <c r="T1693" i="2"/>
  <c r="C1693" i="2"/>
  <c r="B1693" i="2"/>
  <c r="L1693" i="2"/>
  <c r="AG1693" i="2" a="1"/>
  <c r="Q4644" i="2" a="1"/>
  <c r="AG4640" i="2" a="1"/>
  <c r="AE1693" i="2" a="1"/>
  <c r="O4644" i="2" a="1"/>
  <c r="AC4640" i="2" a="1"/>
  <c r="V4642" i="2" a="1"/>
  <c r="AE4640" i="2" a="1"/>
  <c r="F4646" i="2" a="1"/>
  <c r="Q1693" i="2" a="1"/>
  <c r="AC1693" i="2" a="1"/>
  <c r="M1693" i="2" a="1"/>
  <c r="O1693" i="2" a="1"/>
  <c r="M4644" i="2" a="1"/>
  <c r="AD4641" i="2" l="1"/>
  <c r="Q4644" i="2"/>
  <c r="M4644" i="2"/>
  <c r="O4644" i="2"/>
  <c r="AE4640" i="2"/>
  <c r="AG4640" i="2"/>
  <c r="AC4640" i="2"/>
  <c r="N4645" i="2"/>
  <c r="D4644" i="2"/>
  <c r="E4643" i="2"/>
  <c r="P4645" i="2"/>
  <c r="U4640" i="2"/>
  <c r="AA4642" i="2"/>
  <c r="Z4642" i="2"/>
  <c r="Y4642" i="2"/>
  <c r="X4642" i="2"/>
  <c r="W4642" i="2"/>
  <c r="V4642" i="2"/>
  <c r="K4646" i="2"/>
  <c r="J4646" i="2"/>
  <c r="I4646" i="2"/>
  <c r="H4646" i="2"/>
  <c r="F4646" i="2"/>
  <c r="G4646" i="2"/>
  <c r="B4645" i="2"/>
  <c r="L4645" i="2"/>
  <c r="T4641" i="2"/>
  <c r="C4645" i="2"/>
  <c r="AF4641" i="2"/>
  <c r="S4641" i="2"/>
  <c r="AB4641" i="2"/>
  <c r="B1694" i="17"/>
  <c r="E1694" i="17" s="1"/>
  <c r="E1692" i="2"/>
  <c r="M1693" i="2"/>
  <c r="B1695" i="17" s="1"/>
  <c r="O1693" i="2"/>
  <c r="C1695" i="17" s="1"/>
  <c r="Q1693" i="2"/>
  <c r="D1695" i="17" s="1"/>
  <c r="AG1693" i="2"/>
  <c r="AE1693" i="2"/>
  <c r="AC1693" i="2"/>
  <c r="D1693" i="2"/>
  <c r="U1693" i="2"/>
  <c r="N1694" i="2"/>
  <c r="AF1694" i="2"/>
  <c r="C1694" i="2"/>
  <c r="P1694" i="2"/>
  <c r="P1695" i="2"/>
  <c r="N1695" i="2"/>
  <c r="C1695" i="2"/>
  <c r="T1694" i="2"/>
  <c r="AD1694" i="2"/>
  <c r="L1694" i="2"/>
  <c r="B1694" i="2"/>
  <c r="S1694" i="2"/>
  <c r="AB1694" i="2"/>
  <c r="M4645" i="2" a="1"/>
  <c r="Q1695" i="2" a="1"/>
  <c r="AE1694" i="2" a="1"/>
  <c r="Q4645" i="2" a="1"/>
  <c r="AC1694" i="2" a="1"/>
  <c r="F4647" i="2" a="1"/>
  <c r="AE4641" i="2" a="1"/>
  <c r="AC4641" i="2" a="1"/>
  <c r="O4645" i="2" a="1"/>
  <c r="M1695" i="2" a="1"/>
  <c r="O1695" i="2" a="1"/>
  <c r="AG1694" i="2" a="1"/>
  <c r="M1694" i="2" a="1"/>
  <c r="V4643" i="2" a="1"/>
  <c r="AG4641" i="2" a="1"/>
  <c r="Q1694" i="2" a="1"/>
  <c r="O1694" i="2" a="1"/>
  <c r="T4642" i="2" l="1"/>
  <c r="AF4642" i="2"/>
  <c r="AD4642" i="2"/>
  <c r="E4644" i="2"/>
  <c r="D4645" i="2"/>
  <c r="C4646" i="2"/>
  <c r="N4646" i="2"/>
  <c r="U4641" i="2"/>
  <c r="P4646" i="2"/>
  <c r="F4647" i="2"/>
  <c r="J4647" i="2"/>
  <c r="H4647" i="2"/>
  <c r="K4647" i="2"/>
  <c r="I4647" i="2"/>
  <c r="G4647" i="2"/>
  <c r="AC4641" i="2"/>
  <c r="AE4641" i="2"/>
  <c r="AG4641" i="2"/>
  <c r="M4645" i="2"/>
  <c r="O4645" i="2"/>
  <c r="Q4645" i="2"/>
  <c r="X4643" i="2"/>
  <c r="V4643" i="2"/>
  <c r="AA4643" i="2"/>
  <c r="Z4643" i="2"/>
  <c r="Y4643" i="2"/>
  <c r="W4643" i="2"/>
  <c r="L4646" i="2"/>
  <c r="B4646" i="2"/>
  <c r="AB4642" i="2"/>
  <c r="S4642" i="2"/>
  <c r="E1693" i="2"/>
  <c r="Q1694" i="2"/>
  <c r="D1696" i="17" s="1"/>
  <c r="M1694" i="2"/>
  <c r="O1694" i="2"/>
  <c r="AE1694" i="2"/>
  <c r="AG1694" i="2"/>
  <c r="AC1694" i="2"/>
  <c r="Q1695" i="2"/>
  <c r="D1697" i="17" s="1"/>
  <c r="M1695" i="2"/>
  <c r="O1695" i="2"/>
  <c r="C1697" i="17" s="1"/>
  <c r="U1694" i="2"/>
  <c r="D1694" i="2"/>
  <c r="AF1695" i="2"/>
  <c r="T1695" i="2"/>
  <c r="AD1695" i="2"/>
  <c r="N1696" i="2"/>
  <c r="AD1696" i="2"/>
  <c r="E1695" i="17"/>
  <c r="B1695" i="2"/>
  <c r="L1695" i="2"/>
  <c r="D1695" i="2" s="1"/>
  <c r="AB1695" i="2"/>
  <c r="S1695" i="2"/>
  <c r="AG1695" i="2" a="1"/>
  <c r="V4644" i="2" a="1"/>
  <c r="AE1695" i="2" a="1"/>
  <c r="AE4642" i="2" a="1"/>
  <c r="M4646" i="2" a="1"/>
  <c r="F4648" i="2" a="1"/>
  <c r="AC1695" i="2" a="1"/>
  <c r="Q4646" i="2" a="1"/>
  <c r="AG4642" i="2" a="1"/>
  <c r="O4646" i="2" a="1"/>
  <c r="AC4642" i="2" a="1"/>
  <c r="U4642" i="2" l="1"/>
  <c r="AG4642" i="2"/>
  <c r="AE4642" i="2"/>
  <c r="AC4642" i="2"/>
  <c r="P4647" i="2"/>
  <c r="D4646" i="2"/>
  <c r="Q4646" i="2"/>
  <c r="M4646" i="2"/>
  <c r="O4646" i="2"/>
  <c r="C4647" i="2"/>
  <c r="AF4643" i="2"/>
  <c r="AA4644" i="2"/>
  <c r="Z4644" i="2"/>
  <c r="Y4644" i="2"/>
  <c r="X4644" i="2"/>
  <c r="W4644" i="2"/>
  <c r="V4644" i="2"/>
  <c r="J4648" i="2"/>
  <c r="H4648" i="2"/>
  <c r="K4648" i="2"/>
  <c r="I4648" i="2"/>
  <c r="G4648" i="2"/>
  <c r="F4648" i="2"/>
  <c r="T4643" i="2"/>
  <c r="S4643" i="2"/>
  <c r="AB4643" i="2"/>
  <c r="AD4643" i="2"/>
  <c r="N4647" i="2"/>
  <c r="E4645" i="2"/>
  <c r="B4647" i="2"/>
  <c r="L4647" i="2"/>
  <c r="E1694" i="2"/>
  <c r="B1696" i="17"/>
  <c r="B1697" i="17"/>
  <c r="E1697" i="17" s="1"/>
  <c r="E1695" i="2"/>
  <c r="AG1695" i="2"/>
  <c r="AE1695" i="2"/>
  <c r="AC1695" i="2"/>
  <c r="C1696" i="17"/>
  <c r="U1695" i="2"/>
  <c r="P1696" i="2"/>
  <c r="T1696" i="2"/>
  <c r="C1696" i="2"/>
  <c r="AD1697" i="2"/>
  <c r="B1696" i="2"/>
  <c r="L1696" i="2"/>
  <c r="AF1696" i="2"/>
  <c r="AB1696" i="2"/>
  <c r="S1696" i="2"/>
  <c r="M4647" i="2" a="1"/>
  <c r="V4645" i="2" a="1"/>
  <c r="AC4643" i="2" a="1"/>
  <c r="M1696" i="2" a="1"/>
  <c r="O4647" i="2" a="1"/>
  <c r="AG4643" i="2" a="1"/>
  <c r="Q4647" i="2" a="1"/>
  <c r="AE1696" i="2" a="1"/>
  <c r="F4649" i="2" a="1"/>
  <c r="Q1696" i="2" a="1"/>
  <c r="AC1696" i="2" a="1"/>
  <c r="O1696" i="2" a="1"/>
  <c r="AG1696" i="2" a="1"/>
  <c r="AE4643" i="2" a="1"/>
  <c r="D4647" i="2" l="1"/>
  <c r="AF4644" i="2"/>
  <c r="M4647" i="2"/>
  <c r="O4647" i="2"/>
  <c r="Q4647" i="2"/>
  <c r="N4648" i="2"/>
  <c r="T4644" i="2"/>
  <c r="E1696" i="17"/>
  <c r="AD4644" i="2"/>
  <c r="E4646" i="2"/>
  <c r="U4643" i="2"/>
  <c r="AA4645" i="2"/>
  <c r="Z4645" i="2"/>
  <c r="Y4645" i="2"/>
  <c r="X4645" i="2"/>
  <c r="W4645" i="2"/>
  <c r="V4645" i="2"/>
  <c r="F4649" i="2"/>
  <c r="G4649" i="2"/>
  <c r="K4649" i="2"/>
  <c r="J4649" i="2"/>
  <c r="I4649" i="2"/>
  <c r="H4649" i="2"/>
  <c r="AG4643" i="2"/>
  <c r="AC4643" i="2"/>
  <c r="AE4643" i="2"/>
  <c r="S4644" i="2"/>
  <c r="AB4644" i="2"/>
  <c r="L4648" i="2"/>
  <c r="B4648" i="2"/>
  <c r="C4648" i="2"/>
  <c r="P4648" i="2"/>
  <c r="M1696" i="2"/>
  <c r="B1698" i="17" s="1"/>
  <c r="O1696" i="2"/>
  <c r="C1698" i="17" s="1"/>
  <c r="Q1696" i="2"/>
  <c r="D1698" i="17" s="1"/>
  <c r="AG1696" i="2"/>
  <c r="AE1696" i="2"/>
  <c r="AC1696" i="2"/>
  <c r="D1696" i="2"/>
  <c r="U1696" i="2"/>
  <c r="P1697" i="2"/>
  <c r="AF1698" i="2"/>
  <c r="T1697" i="2"/>
  <c r="C1697" i="2"/>
  <c r="AF1697" i="2"/>
  <c r="S1697" i="2"/>
  <c r="AB1697" i="2"/>
  <c r="N1697" i="2"/>
  <c r="B1697" i="2"/>
  <c r="L1697" i="2"/>
  <c r="O4648" i="2" a="1"/>
  <c r="AC4644" i="2" a="1"/>
  <c r="F4650" i="2" a="1"/>
  <c r="AE1697" i="2" a="1"/>
  <c r="Q1697" i="2" a="1"/>
  <c r="AG4644" i="2" a="1"/>
  <c r="O1697" i="2" a="1"/>
  <c r="AC1697" i="2" a="1"/>
  <c r="V4646" i="2" a="1"/>
  <c r="AE4644" i="2" a="1"/>
  <c r="M1697" i="2" a="1"/>
  <c r="AG1697" i="2" a="1"/>
  <c r="M4648" i="2" a="1"/>
  <c r="Q4648" i="2" a="1"/>
  <c r="E4647" i="2" l="1"/>
  <c r="N4649" i="2"/>
  <c r="U4644" i="2"/>
  <c r="AG4644" i="2"/>
  <c r="AC4644" i="2"/>
  <c r="AE4644" i="2"/>
  <c r="AD4645" i="2"/>
  <c r="T4645" i="2"/>
  <c r="AF4645" i="2"/>
  <c r="M4648" i="2"/>
  <c r="O4648" i="2"/>
  <c r="Q4648" i="2"/>
  <c r="J4650" i="2"/>
  <c r="H4650" i="2"/>
  <c r="F4650" i="2"/>
  <c r="K4650" i="2"/>
  <c r="I4650" i="2"/>
  <c r="G4650" i="2"/>
  <c r="Y4646" i="2"/>
  <c r="X4646" i="2"/>
  <c r="W4646" i="2"/>
  <c r="V4646" i="2"/>
  <c r="Z4646" i="2"/>
  <c r="AA4646" i="2"/>
  <c r="L4649" i="2"/>
  <c r="B4649" i="2"/>
  <c r="D4648" i="2"/>
  <c r="C4649" i="2"/>
  <c r="S4645" i="2"/>
  <c r="AB4645" i="2"/>
  <c r="P4649" i="2"/>
  <c r="E1696" i="2"/>
  <c r="AE1697" i="2"/>
  <c r="AG1697" i="2"/>
  <c r="AC1697" i="2"/>
  <c r="Q1697" i="2"/>
  <c r="D1699" i="17" s="1"/>
  <c r="O1697" i="2"/>
  <c r="C1699" i="17" s="1"/>
  <c r="M1697" i="2"/>
  <c r="E1698" i="17"/>
  <c r="D1697" i="2"/>
  <c r="N1698" i="2"/>
  <c r="B1698" i="2"/>
  <c r="L1698" i="2"/>
  <c r="C1698" i="2"/>
  <c r="T1698" i="2"/>
  <c r="U1697" i="2"/>
  <c r="P1698" i="2"/>
  <c r="AD1698" i="2"/>
  <c r="AB1698" i="2"/>
  <c r="S1698" i="2"/>
  <c r="Q4649" i="2" a="1"/>
  <c r="M4649" i="2" a="1"/>
  <c r="AC1698" i="2" a="1"/>
  <c r="AE1698" i="2" a="1"/>
  <c r="F4651" i="2" a="1"/>
  <c r="O1698" i="2" a="1"/>
  <c r="Q1698" i="2" a="1"/>
  <c r="AC4645" i="2" a="1"/>
  <c r="AG1698" i="2" a="1"/>
  <c r="AG4645" i="2" a="1"/>
  <c r="V4647" i="2" a="1"/>
  <c r="O4649" i="2" a="1"/>
  <c r="AE4645" i="2" a="1"/>
  <c r="M1698" i="2" a="1"/>
  <c r="C4650" i="2" l="1"/>
  <c r="AD4646" i="2"/>
  <c r="D4649" i="2"/>
  <c r="AE4645" i="2"/>
  <c r="AG4645" i="2"/>
  <c r="AC4645" i="2"/>
  <c r="U4645" i="2"/>
  <c r="M4649" i="2"/>
  <c r="Q4649" i="2"/>
  <c r="O4649" i="2"/>
  <c r="AA4647" i="2"/>
  <c r="Z4647" i="2"/>
  <c r="Y4647" i="2"/>
  <c r="X4647" i="2"/>
  <c r="W4647" i="2"/>
  <c r="V4647" i="2"/>
  <c r="J4651" i="2"/>
  <c r="H4651" i="2"/>
  <c r="K4651" i="2"/>
  <c r="I4651" i="2"/>
  <c r="G4651" i="2"/>
  <c r="F4651" i="2"/>
  <c r="L4650" i="2"/>
  <c r="B4650" i="2"/>
  <c r="N4650" i="2"/>
  <c r="T4646" i="2"/>
  <c r="P4650" i="2"/>
  <c r="AF4646" i="2"/>
  <c r="S4646" i="2"/>
  <c r="AB4646" i="2"/>
  <c r="E4648" i="2"/>
  <c r="E1697" i="2"/>
  <c r="B1699" i="17"/>
  <c r="E1699" i="17" s="1"/>
  <c r="Q1698" i="2"/>
  <c r="D1700" i="17" s="1"/>
  <c r="M1698" i="2"/>
  <c r="B1700" i="17" s="1"/>
  <c r="O1698" i="2"/>
  <c r="C1700" i="17" s="1"/>
  <c r="AC1698" i="2"/>
  <c r="AE1698" i="2"/>
  <c r="AG1698" i="2"/>
  <c r="U1698" i="2"/>
  <c r="C1699" i="2"/>
  <c r="T1699" i="2"/>
  <c r="P1699" i="2"/>
  <c r="AF1699" i="2"/>
  <c r="N1700" i="2"/>
  <c r="D1698" i="2"/>
  <c r="N1699" i="2"/>
  <c r="B1699" i="2"/>
  <c r="L1699" i="2"/>
  <c r="AD1699" i="2"/>
  <c r="S1699" i="2"/>
  <c r="AB1699" i="2"/>
  <c r="AE1699" i="2" a="1"/>
  <c r="Q1699" i="2" a="1"/>
  <c r="AC1699" i="2" a="1"/>
  <c r="F4652" i="2" a="1"/>
  <c r="V4648" i="2" a="1"/>
  <c r="M1699" i="2" a="1"/>
  <c r="Q4650" i="2" a="1"/>
  <c r="AG1699" i="2" a="1"/>
  <c r="O4650" i="2" a="1"/>
  <c r="M4650" i="2" a="1"/>
  <c r="AG4646" i="2" a="1"/>
  <c r="AE4646" i="2" a="1"/>
  <c r="AC4646" i="2" a="1"/>
  <c r="O1699" i="2" a="1"/>
  <c r="O4650" i="2" l="1"/>
  <c r="Q4650" i="2"/>
  <c r="M4650" i="2"/>
  <c r="C4651" i="2"/>
  <c r="T4647" i="2"/>
  <c r="AD4647" i="2"/>
  <c r="AF4647" i="2"/>
  <c r="AC4646" i="2"/>
  <c r="AE4646" i="2"/>
  <c r="AG4646" i="2"/>
  <c r="G4652" i="2"/>
  <c r="K4652" i="2"/>
  <c r="J4652" i="2"/>
  <c r="I4652" i="2"/>
  <c r="H4652" i="2"/>
  <c r="F4652" i="2"/>
  <c r="X4648" i="2"/>
  <c r="W4648" i="2"/>
  <c r="V4648" i="2"/>
  <c r="AA4648" i="2"/>
  <c r="Y4648" i="2"/>
  <c r="Z4648" i="2"/>
  <c r="S4647" i="2"/>
  <c r="AB4647" i="2"/>
  <c r="D4650" i="2"/>
  <c r="L4651" i="2"/>
  <c r="B4651" i="2"/>
  <c r="U4646" i="2"/>
  <c r="N4651" i="2"/>
  <c r="E4649" i="2"/>
  <c r="P4651" i="2"/>
  <c r="E1698" i="2"/>
  <c r="M1699" i="2"/>
  <c r="B1701" i="17" s="1"/>
  <c r="O1699" i="2"/>
  <c r="C1701" i="17" s="1"/>
  <c r="Q1699" i="2"/>
  <c r="D1701" i="17" s="1"/>
  <c r="AC1699" i="2"/>
  <c r="AE1699" i="2"/>
  <c r="AG1699" i="2"/>
  <c r="U1699" i="2"/>
  <c r="AF1700" i="2"/>
  <c r="D1699" i="2"/>
  <c r="P1700" i="2"/>
  <c r="T1700" i="2"/>
  <c r="P1701" i="2"/>
  <c r="E1700" i="17"/>
  <c r="L1700" i="2"/>
  <c r="B1700" i="2"/>
  <c r="C1700" i="2"/>
  <c r="AD1700" i="2"/>
  <c r="S1700" i="2"/>
  <c r="AB1700" i="2"/>
  <c r="AE1700" i="2" a="1"/>
  <c r="Q1700" i="2" a="1"/>
  <c r="F4653" i="2" a="1"/>
  <c r="AG4647" i="2" a="1"/>
  <c r="AC4647" i="2" a="1"/>
  <c r="V4649" i="2" a="1"/>
  <c r="Q4651" i="2" a="1"/>
  <c r="AE4647" i="2" a="1"/>
  <c r="M4651" i="2" a="1"/>
  <c r="O4651" i="2" a="1"/>
  <c r="AG1700" i="2" a="1"/>
  <c r="O1700" i="2" a="1"/>
  <c r="AC1700" i="2" a="1"/>
  <c r="M1700" i="2" a="1"/>
  <c r="N4652" i="2" l="1"/>
  <c r="E4650" i="2"/>
  <c r="P4652" i="2"/>
  <c r="O4651" i="2"/>
  <c r="M4651" i="2"/>
  <c r="Q4651" i="2"/>
  <c r="U4647" i="2"/>
  <c r="AC4647" i="2"/>
  <c r="AE4647" i="2"/>
  <c r="AG4647" i="2"/>
  <c r="AF4648" i="2"/>
  <c r="H4653" i="2"/>
  <c r="F4653" i="2"/>
  <c r="K4653" i="2"/>
  <c r="I4653" i="2"/>
  <c r="G4653" i="2"/>
  <c r="J4653" i="2"/>
  <c r="Z4649" i="2"/>
  <c r="V4649" i="2"/>
  <c r="AA4649" i="2"/>
  <c r="Y4649" i="2"/>
  <c r="X4649" i="2"/>
  <c r="W4649" i="2"/>
  <c r="L4652" i="2"/>
  <c r="B4652" i="2"/>
  <c r="S4648" i="2"/>
  <c r="AB4648" i="2"/>
  <c r="T4648" i="2"/>
  <c r="C4652" i="2"/>
  <c r="D4651" i="2"/>
  <c r="AD4648" i="2"/>
  <c r="E1699" i="2"/>
  <c r="M1700" i="2"/>
  <c r="Q1700" i="2"/>
  <c r="O1700" i="2"/>
  <c r="AG1700" i="2"/>
  <c r="AC1700" i="2"/>
  <c r="AE1700" i="2"/>
  <c r="E1701" i="17"/>
  <c r="AE4648" i="2" a="1"/>
  <c r="O4652" i="2" a="1"/>
  <c r="AC4648" i="2" a="1"/>
  <c r="M4652" i="2" a="1"/>
  <c r="AG4648" i="2" a="1"/>
  <c r="F4654" i="2" a="1"/>
  <c r="Q4652" i="2" a="1"/>
  <c r="V4650" i="2" a="1"/>
  <c r="D4652" i="2" l="1"/>
  <c r="T4649" i="2"/>
  <c r="AD4649" i="2"/>
  <c r="P4653" i="2"/>
  <c r="C4653" i="2"/>
  <c r="E4651" i="2"/>
  <c r="AA4650" i="2"/>
  <c r="Z4650" i="2"/>
  <c r="Y4650" i="2"/>
  <c r="X4650" i="2"/>
  <c r="W4650" i="2"/>
  <c r="V4650" i="2"/>
  <c r="AE4648" i="2"/>
  <c r="AG4648" i="2"/>
  <c r="AC4648" i="2"/>
  <c r="M4652" i="2"/>
  <c r="Q4652" i="2"/>
  <c r="O4652" i="2"/>
  <c r="J4654" i="2"/>
  <c r="H4654" i="2"/>
  <c r="K4654" i="2"/>
  <c r="F4654" i="2"/>
  <c r="I4654" i="2"/>
  <c r="G4654" i="2"/>
  <c r="S4649" i="2"/>
  <c r="AB4649" i="2"/>
  <c r="B4653" i="2"/>
  <c r="L4653" i="2"/>
  <c r="AF4649" i="2"/>
  <c r="U4648" i="2"/>
  <c r="N4653" i="2"/>
  <c r="E1700" i="2"/>
  <c r="D1700" i="2"/>
  <c r="N1701" i="2"/>
  <c r="AF1701" i="2"/>
  <c r="U1700" i="2"/>
  <c r="C1702" i="17"/>
  <c r="D1702" i="17"/>
  <c r="B1702" i="17"/>
  <c r="P1702" i="2"/>
  <c r="AD1701" i="2"/>
  <c r="AB1701" i="2"/>
  <c r="S1701" i="2"/>
  <c r="T1701" i="2"/>
  <c r="C1701" i="2"/>
  <c r="B1701" i="2"/>
  <c r="L1701" i="2"/>
  <c r="O1701" i="2" a="1"/>
  <c r="AE1701" i="2" a="1"/>
  <c r="Q1701" i="2" a="1"/>
  <c r="AG4649" i="2" a="1"/>
  <c r="AC4649" i="2" a="1"/>
  <c r="AC1701" i="2" a="1"/>
  <c r="AE4649" i="2" a="1"/>
  <c r="V4651" i="2" a="1"/>
  <c r="F4655" i="2" a="1"/>
  <c r="Q4653" i="2" a="1"/>
  <c r="O4653" i="2" a="1"/>
  <c r="AG1701" i="2" a="1"/>
  <c r="M1701" i="2" a="1"/>
  <c r="M4653" i="2" a="1"/>
  <c r="M4653" i="2" l="1"/>
  <c r="O4653" i="2"/>
  <c r="Q4653" i="2"/>
  <c r="AE4649" i="2"/>
  <c r="AC4649" i="2"/>
  <c r="AG4649" i="2"/>
  <c r="AF4650" i="2"/>
  <c r="C4654" i="2"/>
  <c r="T4650" i="2"/>
  <c r="AD4650" i="2"/>
  <c r="F4655" i="2"/>
  <c r="G4655" i="2"/>
  <c r="K4655" i="2"/>
  <c r="H4655" i="2"/>
  <c r="J4655" i="2"/>
  <c r="I4655" i="2"/>
  <c r="X4651" i="2"/>
  <c r="Z4651" i="2"/>
  <c r="Y4651" i="2"/>
  <c r="W4651" i="2"/>
  <c r="V4651" i="2"/>
  <c r="AA4651" i="2"/>
  <c r="P4654" i="2"/>
  <c r="AB4650" i="2"/>
  <c r="S4650" i="2"/>
  <c r="D4653" i="2"/>
  <c r="L4654" i="2"/>
  <c r="B4654" i="2"/>
  <c r="N4654" i="2"/>
  <c r="E4652" i="2"/>
  <c r="U4649" i="2"/>
  <c r="O1701" i="2"/>
  <c r="C1703" i="17" s="1"/>
  <c r="Q1701" i="2"/>
  <c r="D1703" i="17" s="1"/>
  <c r="M1701" i="2"/>
  <c r="B1703" i="17" s="1"/>
  <c r="AC1701" i="2"/>
  <c r="AE1701" i="2"/>
  <c r="AG1701" i="2"/>
  <c r="D1701" i="2"/>
  <c r="U1701" i="2"/>
  <c r="E1702" i="17"/>
  <c r="L1702" i="2"/>
  <c r="B1702" i="2"/>
  <c r="T1702" i="2"/>
  <c r="C1702" i="2"/>
  <c r="AD1702" i="2"/>
  <c r="AF1702" i="2"/>
  <c r="S1702" i="2"/>
  <c r="AB1702" i="2"/>
  <c r="N1702" i="2"/>
  <c r="M4654" i="2" a="1"/>
  <c r="M1702" i="2" a="1"/>
  <c r="F4656" i="2" a="1"/>
  <c r="V4652" i="2" a="1"/>
  <c r="AE4650" i="2" a="1"/>
  <c r="Q1702" i="2" a="1"/>
  <c r="AG4650" i="2" a="1"/>
  <c r="Q4654" i="2" a="1"/>
  <c r="O4654" i="2" a="1"/>
  <c r="AG1702" i="2" a="1"/>
  <c r="AE1702" i="2" a="1"/>
  <c r="O1702" i="2" a="1"/>
  <c r="AC4650" i="2" a="1"/>
  <c r="AC1702" i="2" a="1"/>
  <c r="U4650" i="2" l="1"/>
  <c r="E4653" i="2"/>
  <c r="Q4654" i="2"/>
  <c r="O4654" i="2"/>
  <c r="M4654" i="2"/>
  <c r="AC4650" i="2"/>
  <c r="AG4650" i="2"/>
  <c r="AE4650" i="2"/>
  <c r="P4655" i="2"/>
  <c r="D4654" i="2"/>
  <c r="F4656" i="2"/>
  <c r="K4656" i="2"/>
  <c r="G4656" i="2"/>
  <c r="I4656" i="2"/>
  <c r="J4656" i="2"/>
  <c r="H4656" i="2"/>
  <c r="Z4652" i="2"/>
  <c r="Y4652" i="2"/>
  <c r="X4652" i="2"/>
  <c r="W4652" i="2"/>
  <c r="V4652" i="2"/>
  <c r="AA4652" i="2"/>
  <c r="N4655" i="2"/>
  <c r="T4651" i="2"/>
  <c r="AB4651" i="2"/>
  <c r="S4651" i="2"/>
  <c r="C4655" i="2"/>
  <c r="AF4651" i="2"/>
  <c r="L4655" i="2"/>
  <c r="B4655" i="2"/>
  <c r="AD4651" i="2"/>
  <c r="E1701" i="2"/>
  <c r="O1702" i="2"/>
  <c r="M1702" i="2"/>
  <c r="Q1702" i="2"/>
  <c r="D1704" i="17" s="1"/>
  <c r="AG1702" i="2"/>
  <c r="AC1702" i="2"/>
  <c r="AE1702" i="2"/>
  <c r="U1702" i="2"/>
  <c r="E1703" i="17"/>
  <c r="AD1703" i="2"/>
  <c r="P1703" i="2"/>
  <c r="D1702" i="2"/>
  <c r="AF1704" i="2"/>
  <c r="L1703" i="2"/>
  <c r="B1703" i="2"/>
  <c r="T1703" i="2"/>
  <c r="C1703" i="2"/>
  <c r="AF1703" i="2"/>
  <c r="AB1703" i="2"/>
  <c r="S1703" i="2"/>
  <c r="N1703" i="2"/>
  <c r="M4655" i="2" a="1"/>
  <c r="F4657" i="2" a="1"/>
  <c r="Q1703" i="2" a="1"/>
  <c r="AG1703" i="2" a="1"/>
  <c r="AE1703" i="2" a="1"/>
  <c r="AC4651" i="2" a="1"/>
  <c r="AE4651" i="2" a="1"/>
  <c r="AG4651" i="2" a="1"/>
  <c r="Q4655" i="2" a="1"/>
  <c r="AC1703" i="2" a="1"/>
  <c r="M1703" i="2" a="1"/>
  <c r="O1703" i="2" a="1"/>
  <c r="O4655" i="2" a="1"/>
  <c r="V4653" i="2" a="1"/>
  <c r="AD4652" i="2" l="1"/>
  <c r="E4654" i="2"/>
  <c r="D4655" i="2"/>
  <c r="N4656" i="2"/>
  <c r="P4656" i="2"/>
  <c r="V4653" i="2"/>
  <c r="Z4653" i="2"/>
  <c r="X4653" i="2"/>
  <c r="W4653" i="2"/>
  <c r="Y4653" i="2"/>
  <c r="AA4653" i="2"/>
  <c r="M4655" i="2"/>
  <c r="Q4655" i="2"/>
  <c r="O4655" i="2"/>
  <c r="AC4651" i="2"/>
  <c r="AG4651" i="2"/>
  <c r="AE4651" i="2"/>
  <c r="J4657" i="2"/>
  <c r="H4657" i="2"/>
  <c r="F4657" i="2"/>
  <c r="G4657" i="2"/>
  <c r="K4657" i="2"/>
  <c r="I4657" i="2"/>
  <c r="AB4652" i="2"/>
  <c r="S4652" i="2"/>
  <c r="AF4652" i="2"/>
  <c r="C4656" i="2"/>
  <c r="T4652" i="2"/>
  <c r="U4651" i="2"/>
  <c r="B4656" i="2"/>
  <c r="L4656" i="2"/>
  <c r="D4656" i="2" s="1"/>
  <c r="B1704" i="17"/>
  <c r="E1702" i="2"/>
  <c r="Q1703" i="2"/>
  <c r="O1703" i="2"/>
  <c r="M1703" i="2"/>
  <c r="AG1703" i="2"/>
  <c r="AC1703" i="2"/>
  <c r="AE1703" i="2"/>
  <c r="C1704" i="17"/>
  <c r="AE4652" i="2" a="1"/>
  <c r="O4656" i="2" a="1"/>
  <c r="M4656" i="2" a="1"/>
  <c r="F4658" i="2" a="1"/>
  <c r="V4654" i="2" a="1"/>
  <c r="AC4652" i="2" a="1"/>
  <c r="AG4652" i="2" a="1"/>
  <c r="Q4656" i="2" a="1"/>
  <c r="E1703" i="2" l="1"/>
  <c r="AE4652" i="2"/>
  <c r="AG4652" i="2"/>
  <c r="AC4652" i="2"/>
  <c r="AA4654" i="2"/>
  <c r="X4654" i="2"/>
  <c r="W4654" i="2"/>
  <c r="Z4654" i="2"/>
  <c r="Y4654" i="2"/>
  <c r="V4654" i="2"/>
  <c r="F4658" i="2"/>
  <c r="G4658" i="2"/>
  <c r="H4658" i="2"/>
  <c r="K4658" i="2"/>
  <c r="I4658" i="2"/>
  <c r="J4658" i="2"/>
  <c r="M4656" i="2"/>
  <c r="Q4656" i="2"/>
  <c r="O4656" i="2"/>
  <c r="E4655" i="2"/>
  <c r="U4652" i="2"/>
  <c r="T4653" i="2"/>
  <c r="L4657" i="2"/>
  <c r="B4657" i="2"/>
  <c r="C4657" i="2"/>
  <c r="AF4653" i="2"/>
  <c r="AD4653" i="2"/>
  <c r="N4657" i="2"/>
  <c r="P4657" i="2"/>
  <c r="S4653" i="2"/>
  <c r="AB4653" i="2"/>
  <c r="P1704" i="2"/>
  <c r="E1704" i="17"/>
  <c r="T1704" i="2"/>
  <c r="AD1704" i="2"/>
  <c r="C1705" i="17"/>
  <c r="N1705" i="2"/>
  <c r="AD1705" i="2"/>
  <c r="L1704" i="2"/>
  <c r="B1704" i="2"/>
  <c r="D1703" i="2"/>
  <c r="C1704" i="2"/>
  <c r="U1703" i="2"/>
  <c r="N1704" i="2"/>
  <c r="S1704" i="2"/>
  <c r="AB1704" i="2"/>
  <c r="AG1704" i="2" a="1"/>
  <c r="AC4653" i="2" a="1"/>
  <c r="AC1704" i="2" a="1"/>
  <c r="V4655" i="2" a="1"/>
  <c r="Q4657" i="2" a="1"/>
  <c r="M1704" i="2" a="1"/>
  <c r="AE4653" i="2" a="1"/>
  <c r="Q1704" i="2" a="1"/>
  <c r="AE1704" i="2" a="1"/>
  <c r="F4659" i="2" a="1"/>
  <c r="O1704" i="2" a="1"/>
  <c r="O4657" i="2" a="1"/>
  <c r="M4657" i="2" a="1"/>
  <c r="AG4653" i="2" a="1"/>
  <c r="AF4654" i="2" l="1"/>
  <c r="D4657" i="2"/>
  <c r="N4658" i="2"/>
  <c r="C4658" i="2"/>
  <c r="U4653" i="2"/>
  <c r="P4658" i="2"/>
  <c r="M4657" i="2"/>
  <c r="O4657" i="2"/>
  <c r="Q4657" i="2"/>
  <c r="AC4653" i="2"/>
  <c r="AE4653" i="2"/>
  <c r="AG4653" i="2"/>
  <c r="W4655" i="2"/>
  <c r="Z4655" i="2"/>
  <c r="X4655" i="2"/>
  <c r="AA4655" i="2"/>
  <c r="Y4655" i="2"/>
  <c r="V4655" i="2"/>
  <c r="J4659" i="2"/>
  <c r="H4659" i="2"/>
  <c r="F4659" i="2"/>
  <c r="K4659" i="2"/>
  <c r="G4659" i="2"/>
  <c r="I4659" i="2"/>
  <c r="AD4654" i="2"/>
  <c r="S4654" i="2"/>
  <c r="AB4654" i="2"/>
  <c r="L4658" i="2"/>
  <c r="B4658" i="2"/>
  <c r="T4654" i="2"/>
  <c r="E4656" i="2"/>
  <c r="Q1704" i="2"/>
  <c r="O1704" i="2"/>
  <c r="M1704" i="2"/>
  <c r="AE1704" i="2"/>
  <c r="AG1704" i="2"/>
  <c r="AC1704" i="2"/>
  <c r="D1705" i="17"/>
  <c r="B1705" i="17"/>
  <c r="AC4654" i="2" a="1"/>
  <c r="Q4658" i="2" a="1"/>
  <c r="O4658" i="2" a="1"/>
  <c r="AE4654" i="2" a="1"/>
  <c r="AG4654" i="2" a="1"/>
  <c r="V4656" i="2" a="1"/>
  <c r="M4658" i="2" a="1"/>
  <c r="F4660" i="2" a="1"/>
  <c r="AF4655" i="2" l="1"/>
  <c r="T4655" i="2"/>
  <c r="M4658" i="2"/>
  <c r="Q4658" i="2"/>
  <c r="O4658" i="2"/>
  <c r="D4658" i="2"/>
  <c r="U4654" i="2"/>
  <c r="AD4655" i="2"/>
  <c r="J4660" i="2"/>
  <c r="H4660" i="2"/>
  <c r="G4660" i="2"/>
  <c r="K4660" i="2"/>
  <c r="I4660" i="2"/>
  <c r="F4660" i="2"/>
  <c r="AE4654" i="2"/>
  <c r="AC4654" i="2"/>
  <c r="AG4654" i="2"/>
  <c r="Y4656" i="2"/>
  <c r="V4656" i="2"/>
  <c r="AA4656" i="2"/>
  <c r="Z4656" i="2"/>
  <c r="X4656" i="2"/>
  <c r="W4656" i="2"/>
  <c r="L4659" i="2"/>
  <c r="B4659" i="2"/>
  <c r="N4659" i="2"/>
  <c r="AB4655" i="2"/>
  <c r="S4655" i="2"/>
  <c r="C4659" i="2"/>
  <c r="P4659" i="2"/>
  <c r="E4657" i="2"/>
  <c r="E1704" i="2"/>
  <c r="U1704" i="2"/>
  <c r="AF1705" i="2"/>
  <c r="P1705" i="2"/>
  <c r="C1705" i="2"/>
  <c r="D1704" i="2"/>
  <c r="E1705" i="17"/>
  <c r="D1706" i="17"/>
  <c r="C1706" i="17"/>
  <c r="B1706" i="17"/>
  <c r="AF1706" i="2"/>
  <c r="L1705" i="2"/>
  <c r="B1705" i="2"/>
  <c r="S1705" i="2"/>
  <c r="AB1705" i="2"/>
  <c r="T1705" i="2"/>
  <c r="AC1705" i="2" a="1"/>
  <c r="F4661" i="2" a="1"/>
  <c r="M1705" i="2" a="1"/>
  <c r="AE4655" i="2" a="1"/>
  <c r="AE1705" i="2" a="1"/>
  <c r="Q4659" i="2" a="1"/>
  <c r="M4659" i="2" a="1"/>
  <c r="AG4655" i="2" a="1"/>
  <c r="O1705" i="2" a="1"/>
  <c r="AG1705" i="2" a="1"/>
  <c r="V4657" i="2" a="1"/>
  <c r="O4659" i="2" a="1"/>
  <c r="Q1705" i="2" a="1"/>
  <c r="AC4655" i="2" a="1"/>
  <c r="E4658" i="2" l="1"/>
  <c r="U4655" i="2"/>
  <c r="AG4655" i="2"/>
  <c r="AE4655" i="2"/>
  <c r="AC4655" i="2"/>
  <c r="T4656" i="2"/>
  <c r="AD4656" i="2"/>
  <c r="AF4656" i="2"/>
  <c r="AA4657" i="2"/>
  <c r="Z4657" i="2"/>
  <c r="X4657" i="2"/>
  <c r="V4657" i="2"/>
  <c r="Y4657" i="2"/>
  <c r="W4657" i="2"/>
  <c r="G4661" i="2"/>
  <c r="J4661" i="2"/>
  <c r="I4661" i="2"/>
  <c r="H4661" i="2"/>
  <c r="F4661" i="2"/>
  <c r="K4661" i="2"/>
  <c r="M4659" i="2"/>
  <c r="Q4659" i="2"/>
  <c r="O4659" i="2"/>
  <c r="D4659" i="2"/>
  <c r="C4660" i="2"/>
  <c r="N4660" i="2"/>
  <c r="AB4656" i="2"/>
  <c r="S4656" i="2"/>
  <c r="L4660" i="2"/>
  <c r="B4660" i="2"/>
  <c r="P4660" i="2"/>
  <c r="U1705" i="2"/>
  <c r="D1705" i="2"/>
  <c r="M1705" i="2"/>
  <c r="B1707" i="17" s="1"/>
  <c r="Q1705" i="2"/>
  <c r="D1707" i="17" s="1"/>
  <c r="O1705" i="2"/>
  <c r="C1707" i="17" s="1"/>
  <c r="AE1705" i="2"/>
  <c r="AC1705" i="2"/>
  <c r="AG1705" i="2"/>
  <c r="E1706" i="17"/>
  <c r="N1706" i="2"/>
  <c r="N1707" i="2"/>
  <c r="L1706" i="2"/>
  <c r="B1706" i="2"/>
  <c r="T1706" i="2"/>
  <c r="AD1706" i="2"/>
  <c r="C1706" i="2"/>
  <c r="P1706" i="2"/>
  <c r="AB1706" i="2"/>
  <c r="S1706" i="2"/>
  <c r="Q1706" i="2" a="1"/>
  <c r="AC1706" i="2" a="1"/>
  <c r="M1706" i="2" a="1"/>
  <c r="O1706" i="2" a="1"/>
  <c r="Q4660" i="2" a="1"/>
  <c r="F4662" i="2" a="1"/>
  <c r="AG4656" i="2" a="1"/>
  <c r="V4658" i="2" a="1"/>
  <c r="AC4656" i="2" a="1"/>
  <c r="O4660" i="2" a="1"/>
  <c r="M4660" i="2" a="1"/>
  <c r="AE4656" i="2" a="1"/>
  <c r="AG1706" i="2" a="1"/>
  <c r="AE1706" i="2" a="1"/>
  <c r="AF4657" i="2" l="1"/>
  <c r="AG4656" i="2"/>
  <c r="AE4656" i="2"/>
  <c r="AC4656" i="2"/>
  <c r="U4656" i="2"/>
  <c r="E4659" i="2"/>
  <c r="T4657" i="2"/>
  <c r="D4660" i="2"/>
  <c r="N4661" i="2"/>
  <c r="AD4657" i="2"/>
  <c r="J4662" i="2"/>
  <c r="H4662" i="2"/>
  <c r="F4662" i="2"/>
  <c r="K4662" i="2"/>
  <c r="I4662" i="2"/>
  <c r="G4662" i="2"/>
  <c r="O4660" i="2"/>
  <c r="M4660" i="2"/>
  <c r="Q4660" i="2"/>
  <c r="Z4658" i="2"/>
  <c r="W4658" i="2"/>
  <c r="AA4658" i="2"/>
  <c r="X4658" i="2"/>
  <c r="V4658" i="2"/>
  <c r="Y4658" i="2"/>
  <c r="P4661" i="2"/>
  <c r="C4661" i="2"/>
  <c r="L4661" i="2"/>
  <c r="B4661" i="2"/>
  <c r="S4657" i="2"/>
  <c r="AB4657" i="2"/>
  <c r="E1705" i="2"/>
  <c r="O1706" i="2"/>
  <c r="C1708" i="17" s="1"/>
  <c r="Q1706" i="2"/>
  <c r="D1708" i="17" s="1"/>
  <c r="M1706" i="2"/>
  <c r="AC1706" i="2"/>
  <c r="AG1706" i="2"/>
  <c r="AE1706" i="2"/>
  <c r="C1707" i="2"/>
  <c r="AD1707" i="2"/>
  <c r="P1707" i="2"/>
  <c r="E1707" i="17"/>
  <c r="D1706" i="2"/>
  <c r="S1707" i="2"/>
  <c r="AB1707" i="2"/>
  <c r="U1706" i="2"/>
  <c r="T1707" i="2"/>
  <c r="AF1707" i="2"/>
  <c r="L1707" i="2"/>
  <c r="B1707" i="2"/>
  <c r="AC4657" i="2" a="1"/>
  <c r="F4663" i="2" a="1"/>
  <c r="AG1707" i="2" a="1"/>
  <c r="O4661" i="2" a="1"/>
  <c r="Q1707" i="2" a="1"/>
  <c r="M4661" i="2" a="1"/>
  <c r="AE1707" i="2" a="1"/>
  <c r="AC1707" i="2" a="1"/>
  <c r="O1707" i="2" a="1"/>
  <c r="Q4661" i="2" a="1"/>
  <c r="AG4657" i="2" a="1"/>
  <c r="V4659" i="2" a="1"/>
  <c r="AE4657" i="2" a="1"/>
  <c r="M1707" i="2" a="1"/>
  <c r="U4657" i="2" l="1"/>
  <c r="AG4657" i="2"/>
  <c r="AE4657" i="2"/>
  <c r="AC4657" i="2"/>
  <c r="D4661" i="2"/>
  <c r="M4661" i="2"/>
  <c r="Q4661" i="2"/>
  <c r="O4661" i="2"/>
  <c r="Y4659" i="2"/>
  <c r="X4659" i="2"/>
  <c r="V4659" i="2"/>
  <c r="AA4659" i="2"/>
  <c r="Z4659" i="2"/>
  <c r="W4659" i="2"/>
  <c r="K4663" i="2"/>
  <c r="J4663" i="2"/>
  <c r="H4663" i="2"/>
  <c r="G4663" i="2"/>
  <c r="I4663" i="2"/>
  <c r="F4663" i="2"/>
  <c r="C4662" i="2"/>
  <c r="AD4658" i="2"/>
  <c r="L4662" i="2"/>
  <c r="B4662" i="2"/>
  <c r="E4660" i="2"/>
  <c r="S4658" i="2"/>
  <c r="AB4658" i="2"/>
  <c r="T4658" i="2"/>
  <c r="N4662" i="2"/>
  <c r="AF4658" i="2"/>
  <c r="P4662" i="2"/>
  <c r="B1708" i="17"/>
  <c r="E1708" i="17" s="1"/>
  <c r="E1706" i="2"/>
  <c r="D1707" i="2"/>
  <c r="Q1707" i="2"/>
  <c r="D1709" i="17" s="1"/>
  <c r="M1707" i="2"/>
  <c r="B1709" i="17" s="1"/>
  <c r="O1707" i="2"/>
  <c r="C1709" i="17" s="1"/>
  <c r="AE1707" i="2"/>
  <c r="AC1707" i="2"/>
  <c r="AG1707" i="2"/>
  <c r="P1708" i="2"/>
  <c r="U1707" i="2"/>
  <c r="AD1708" i="2"/>
  <c r="T1708" i="2"/>
  <c r="AF1708" i="2"/>
  <c r="AD1709" i="2"/>
  <c r="B1708" i="2"/>
  <c r="L1708" i="2"/>
  <c r="C1708" i="2"/>
  <c r="N1708" i="2"/>
  <c r="AB1708" i="2"/>
  <c r="S1708" i="2"/>
  <c r="Q1708" i="2" a="1"/>
  <c r="AG4658" i="2" a="1"/>
  <c r="V4660" i="2" a="1"/>
  <c r="M1708" i="2" a="1"/>
  <c r="M4662" i="2" a="1"/>
  <c r="O1708" i="2" a="1"/>
  <c r="AE4658" i="2" a="1"/>
  <c r="O4662" i="2" a="1"/>
  <c r="F4664" i="2" a="1"/>
  <c r="AE1708" i="2" a="1"/>
  <c r="AG1708" i="2" a="1"/>
  <c r="AC4658" i="2" a="1"/>
  <c r="Q4662" i="2" a="1"/>
  <c r="AC1708" i="2" a="1"/>
  <c r="P4663" i="2" l="1"/>
  <c r="AD4659" i="2"/>
  <c r="AF4659" i="2"/>
  <c r="N4663" i="2"/>
  <c r="U4658" i="2"/>
  <c r="T4659" i="2"/>
  <c r="K4664" i="2"/>
  <c r="G4664" i="2"/>
  <c r="I4664" i="2"/>
  <c r="H4664" i="2"/>
  <c r="F4664" i="2"/>
  <c r="J4664" i="2"/>
  <c r="V4660" i="2"/>
  <c r="X4660" i="2"/>
  <c r="AA4660" i="2"/>
  <c r="Y4660" i="2"/>
  <c r="Z4660" i="2"/>
  <c r="W4660" i="2"/>
  <c r="AC4658" i="2"/>
  <c r="AE4658" i="2"/>
  <c r="AG4658" i="2"/>
  <c r="M4662" i="2"/>
  <c r="Q4662" i="2"/>
  <c r="O4662" i="2"/>
  <c r="L4663" i="2"/>
  <c r="B4663" i="2"/>
  <c r="D4662" i="2"/>
  <c r="AB4659" i="2"/>
  <c r="S4659" i="2"/>
  <c r="C4663" i="2"/>
  <c r="E4661" i="2"/>
  <c r="E1707" i="2"/>
  <c r="M1708" i="2"/>
  <c r="B1710" i="17" s="1"/>
  <c r="Q1708" i="2"/>
  <c r="D1710" i="17" s="1"/>
  <c r="O1708" i="2"/>
  <c r="C1710" i="17" s="1"/>
  <c r="AC1708" i="2"/>
  <c r="AE1708" i="2"/>
  <c r="AG1708" i="2"/>
  <c r="E1709" i="17"/>
  <c r="P1709" i="2"/>
  <c r="D1708" i="2"/>
  <c r="U1708" i="2"/>
  <c r="N1709" i="2"/>
  <c r="AF1710" i="2"/>
  <c r="T1709" i="2"/>
  <c r="C1709" i="2"/>
  <c r="AF1709" i="2"/>
  <c r="S1709" i="2"/>
  <c r="AB1709" i="2"/>
  <c r="B1709" i="2"/>
  <c r="L1709" i="2"/>
  <c r="V4661" i="2" a="1"/>
  <c r="Q1709" i="2" a="1"/>
  <c r="O4663" i="2" a="1"/>
  <c r="M4663" i="2" a="1"/>
  <c r="AE1709" i="2" a="1"/>
  <c r="AC1709" i="2" a="1"/>
  <c r="F4665" i="2" a="1"/>
  <c r="M1709" i="2" a="1"/>
  <c r="AG1709" i="2" a="1"/>
  <c r="AE4659" i="2" a="1"/>
  <c r="O1709" i="2" a="1"/>
  <c r="AG4659" i="2" a="1"/>
  <c r="AC4659" i="2" a="1"/>
  <c r="Q4663" i="2" a="1"/>
  <c r="P4664" i="2" l="1"/>
  <c r="N4664" i="2"/>
  <c r="U4659" i="2"/>
  <c r="C4664" i="2"/>
  <c r="AF4660" i="2"/>
  <c r="AG4659" i="2"/>
  <c r="AE4659" i="2"/>
  <c r="AC4659" i="2"/>
  <c r="T4660" i="2"/>
  <c r="D4663" i="2"/>
  <c r="X4661" i="2"/>
  <c r="Z4661" i="2"/>
  <c r="W4661" i="2"/>
  <c r="V4661" i="2"/>
  <c r="AA4661" i="2"/>
  <c r="Y4661" i="2"/>
  <c r="M4663" i="2"/>
  <c r="O4663" i="2"/>
  <c r="Q4663" i="2"/>
  <c r="J4665" i="2"/>
  <c r="H4665" i="2"/>
  <c r="F4665" i="2"/>
  <c r="K4665" i="2"/>
  <c r="G4665" i="2"/>
  <c r="I4665" i="2"/>
  <c r="E4662" i="2"/>
  <c r="S4660" i="2"/>
  <c r="AB4660" i="2"/>
  <c r="L4664" i="2"/>
  <c r="B4664" i="2"/>
  <c r="AD4660" i="2"/>
  <c r="E1708" i="2"/>
  <c r="AC1709" i="2"/>
  <c r="AE1709" i="2"/>
  <c r="AG1709" i="2"/>
  <c r="O1709" i="2"/>
  <c r="C1711" i="17" s="1"/>
  <c r="Q1709" i="2"/>
  <c r="M1709" i="2"/>
  <c r="U1709" i="2"/>
  <c r="D1709" i="2"/>
  <c r="N1710" i="2"/>
  <c r="E1710" i="17"/>
  <c r="B1710" i="2"/>
  <c r="L1710" i="2"/>
  <c r="T1710" i="2"/>
  <c r="C1710" i="2"/>
  <c r="AD1710" i="2"/>
  <c r="P1710" i="2"/>
  <c r="AB1710" i="2"/>
  <c r="S1710" i="2"/>
  <c r="AE4660" i="2" a="1"/>
  <c r="AC4660" i="2" a="1"/>
  <c r="AE1710" i="2" a="1"/>
  <c r="AG1710" i="2" a="1"/>
  <c r="AC1710" i="2" a="1"/>
  <c r="Q4664" i="2" a="1"/>
  <c r="F4666" i="2" a="1"/>
  <c r="Q1710" i="2" a="1"/>
  <c r="O1710" i="2" a="1"/>
  <c r="AG4660" i="2" a="1"/>
  <c r="M1710" i="2" a="1"/>
  <c r="M4664" i="2" a="1"/>
  <c r="O4664" i="2" a="1"/>
  <c r="V4662" i="2" a="1"/>
  <c r="D4664" i="2" l="1"/>
  <c r="M4664" i="2"/>
  <c r="O4664" i="2"/>
  <c r="Q4664" i="2"/>
  <c r="U4660" i="2"/>
  <c r="AC4660" i="2"/>
  <c r="AE4660" i="2"/>
  <c r="AG4660" i="2"/>
  <c r="E1709" i="2"/>
  <c r="J4666" i="2"/>
  <c r="H4666" i="2"/>
  <c r="G4666" i="2"/>
  <c r="K4666" i="2"/>
  <c r="I4666" i="2"/>
  <c r="F4666" i="2"/>
  <c r="V4662" i="2"/>
  <c r="AA4662" i="2"/>
  <c r="Y4662" i="2"/>
  <c r="W4662" i="2"/>
  <c r="Z4662" i="2"/>
  <c r="X4662" i="2"/>
  <c r="S4661" i="2"/>
  <c r="AB4661" i="2"/>
  <c r="L4665" i="2"/>
  <c r="B4665" i="2"/>
  <c r="AD4661" i="2"/>
  <c r="C4665" i="2"/>
  <c r="T4661" i="2"/>
  <c r="E4663" i="2"/>
  <c r="N4665" i="2"/>
  <c r="AF4661" i="2"/>
  <c r="P4665" i="2"/>
  <c r="B1711" i="17"/>
  <c r="AG1710" i="2"/>
  <c r="AE1710" i="2"/>
  <c r="AC1710" i="2"/>
  <c r="Q1710" i="2"/>
  <c r="O1710" i="2"/>
  <c r="M1710" i="2"/>
  <c r="D1711" i="17"/>
  <c r="AE4661" i="2" a="1"/>
  <c r="AG4661" i="2" a="1"/>
  <c r="O4665" i="2" a="1"/>
  <c r="Q4665" i="2" a="1"/>
  <c r="M4665" i="2" a="1"/>
  <c r="AC4661" i="2" a="1"/>
  <c r="V4663" i="2" a="1"/>
  <c r="F4667" i="2" a="1"/>
  <c r="E1710" i="2" l="1"/>
  <c r="E4664" i="2"/>
  <c r="AD4662" i="2"/>
  <c r="AF4662" i="2"/>
  <c r="T4662" i="2"/>
  <c r="AA4663" i="2"/>
  <c r="Z4663" i="2"/>
  <c r="X4663" i="2"/>
  <c r="Y4663" i="2"/>
  <c r="W4663" i="2"/>
  <c r="V4663" i="2"/>
  <c r="M4665" i="2"/>
  <c r="Q4665" i="2"/>
  <c r="O4665" i="2"/>
  <c r="AE4661" i="2"/>
  <c r="AG4661" i="2"/>
  <c r="AC4661" i="2"/>
  <c r="F4667" i="2"/>
  <c r="K4667" i="2"/>
  <c r="G4667" i="2"/>
  <c r="J4667" i="2"/>
  <c r="I4667" i="2"/>
  <c r="H4667" i="2"/>
  <c r="L4666" i="2"/>
  <c r="B4666" i="2"/>
  <c r="D4665" i="2"/>
  <c r="C4666" i="2"/>
  <c r="S4662" i="2"/>
  <c r="AB4662" i="2"/>
  <c r="U4661" i="2"/>
  <c r="N4666" i="2"/>
  <c r="P4666" i="2"/>
  <c r="AF1711" i="2"/>
  <c r="N1711" i="2"/>
  <c r="T1711" i="2"/>
  <c r="AD1711" i="2"/>
  <c r="C1711" i="2"/>
  <c r="U1710" i="2"/>
  <c r="E1711" i="17"/>
  <c r="P1711" i="2"/>
  <c r="B1712" i="17"/>
  <c r="C1712" i="17"/>
  <c r="D1712" i="17"/>
  <c r="AF1712" i="2"/>
  <c r="P1712" i="2"/>
  <c r="D1710" i="2"/>
  <c r="AB1711" i="2"/>
  <c r="S1711" i="2"/>
  <c r="B1711" i="2"/>
  <c r="L1711" i="2"/>
  <c r="M4666" i="2" a="1"/>
  <c r="Q1711" i="2" a="1"/>
  <c r="AE4662" i="2" a="1"/>
  <c r="AC1711" i="2" a="1"/>
  <c r="M1711" i="2" a="1"/>
  <c r="AG4662" i="2" a="1"/>
  <c r="Q4666" i="2" a="1"/>
  <c r="F4668" i="2" a="1"/>
  <c r="O4666" i="2" a="1"/>
  <c r="AG1711" i="2" a="1"/>
  <c r="AE1711" i="2" a="1"/>
  <c r="O1711" i="2" a="1"/>
  <c r="V4664" i="2" a="1"/>
  <c r="AC4662" i="2" a="1"/>
  <c r="T4663" i="2" l="1"/>
  <c r="N4667" i="2"/>
  <c r="AF4663" i="2"/>
  <c r="AG4662" i="2"/>
  <c r="AC4662" i="2"/>
  <c r="AE4662" i="2"/>
  <c r="U4662" i="2"/>
  <c r="D4666" i="2"/>
  <c r="P4667" i="2"/>
  <c r="J4668" i="2"/>
  <c r="H4668" i="2"/>
  <c r="F4668" i="2"/>
  <c r="K4668" i="2"/>
  <c r="I4668" i="2"/>
  <c r="G4668" i="2"/>
  <c r="O4666" i="2"/>
  <c r="M4666" i="2"/>
  <c r="Q4666" i="2"/>
  <c r="Z4664" i="2"/>
  <c r="Y4664" i="2"/>
  <c r="W4664" i="2"/>
  <c r="AA4664" i="2"/>
  <c r="X4664" i="2"/>
  <c r="V4664" i="2"/>
  <c r="E4665" i="2"/>
  <c r="B4667" i="2"/>
  <c r="L4667" i="2"/>
  <c r="S4663" i="2"/>
  <c r="AB4663" i="2"/>
  <c r="AD4663" i="2"/>
  <c r="C4667" i="2"/>
  <c r="Q1711" i="2"/>
  <c r="D1713" i="17" s="1"/>
  <c r="O1711" i="2"/>
  <c r="C1713" i="17" s="1"/>
  <c r="M1711" i="2"/>
  <c r="AE1711" i="2"/>
  <c r="AC1711" i="2"/>
  <c r="AG1711" i="2"/>
  <c r="U1711" i="2"/>
  <c r="D1711" i="2"/>
  <c r="C1712" i="2"/>
  <c r="N1713" i="2"/>
  <c r="S1712" i="2"/>
  <c r="AB1712" i="2"/>
  <c r="N1712" i="2"/>
  <c r="T1712" i="2"/>
  <c r="E1712" i="17"/>
  <c r="L1712" i="2"/>
  <c r="B1712" i="2"/>
  <c r="AD1712" i="2"/>
  <c r="V4665" i="2" a="1"/>
  <c r="F4669" i="2" a="1"/>
  <c r="AC1712" i="2" a="1"/>
  <c r="AG4663" i="2" a="1"/>
  <c r="Q4667" i="2" a="1"/>
  <c r="AC4663" i="2" a="1"/>
  <c r="M1712" i="2" a="1"/>
  <c r="O4667" i="2" a="1"/>
  <c r="M4667" i="2" a="1"/>
  <c r="AE4663" i="2" a="1"/>
  <c r="AE1712" i="2" a="1"/>
  <c r="Q1712" i="2" a="1"/>
  <c r="AG1712" i="2" a="1"/>
  <c r="O1712" i="2" a="1"/>
  <c r="AG4663" i="2" l="1"/>
  <c r="AC4663" i="2"/>
  <c r="AE4663" i="2"/>
  <c r="C4668" i="2"/>
  <c r="AD4664" i="2"/>
  <c r="E4666" i="2"/>
  <c r="D4667" i="2"/>
  <c r="J4669" i="2"/>
  <c r="H4669" i="2"/>
  <c r="G4669" i="2"/>
  <c r="K4669" i="2"/>
  <c r="I4669" i="2"/>
  <c r="F4669" i="2"/>
  <c r="Y4665" i="2"/>
  <c r="X4665" i="2"/>
  <c r="V4665" i="2"/>
  <c r="Z4665" i="2"/>
  <c r="AA4665" i="2"/>
  <c r="W4665" i="2"/>
  <c r="M4667" i="2"/>
  <c r="Q4667" i="2"/>
  <c r="O4667" i="2"/>
  <c r="T4664" i="2"/>
  <c r="L4668" i="2"/>
  <c r="B4668" i="2"/>
  <c r="U4663" i="2"/>
  <c r="AB4664" i="2"/>
  <c r="S4664" i="2"/>
  <c r="N4668" i="2"/>
  <c r="AF4664" i="2"/>
  <c r="P4668" i="2"/>
  <c r="E1711" i="2"/>
  <c r="B1713" i="17"/>
  <c r="E1713" i="17" s="1"/>
  <c r="AE1712" i="2"/>
  <c r="AC1712" i="2"/>
  <c r="AG1712" i="2"/>
  <c r="Q1712" i="2"/>
  <c r="D1714" i="17" s="1"/>
  <c r="O1712" i="2"/>
  <c r="C1714" i="17" s="1"/>
  <c r="M1712" i="2"/>
  <c r="P1713" i="2"/>
  <c r="C1713" i="2"/>
  <c r="T1713" i="2"/>
  <c r="B1713" i="2"/>
  <c r="L1713" i="2"/>
  <c r="D1712" i="2"/>
  <c r="AF1713" i="2"/>
  <c r="U1712" i="2"/>
  <c r="AD1713" i="2"/>
  <c r="AB1713" i="2"/>
  <c r="S1713" i="2"/>
  <c r="O1713" i="2" a="1"/>
  <c r="Q1713" i="2" a="1"/>
  <c r="AC1713" i="2" a="1"/>
  <c r="AG1713" i="2" a="1"/>
  <c r="M1713" i="2" a="1"/>
  <c r="Q4668" i="2" a="1"/>
  <c r="F4670" i="2" a="1"/>
  <c r="AE4664" i="2" a="1"/>
  <c r="O4668" i="2" a="1"/>
  <c r="AG4664" i="2" a="1"/>
  <c r="V4666" i="2" a="1"/>
  <c r="AC4664" i="2" a="1"/>
  <c r="M4668" i="2" a="1"/>
  <c r="AE1713" i="2" a="1"/>
  <c r="D4668" i="2" l="1"/>
  <c r="Q4668" i="2"/>
  <c r="O4668" i="2"/>
  <c r="M4668" i="2"/>
  <c r="E1712" i="2"/>
  <c r="U4664" i="2"/>
  <c r="AD4665" i="2"/>
  <c r="AG4664" i="2"/>
  <c r="AC4664" i="2"/>
  <c r="AE4664" i="2"/>
  <c r="K4670" i="2"/>
  <c r="G4670" i="2"/>
  <c r="J4670" i="2"/>
  <c r="I4670" i="2"/>
  <c r="H4670" i="2"/>
  <c r="F4670" i="2"/>
  <c r="AA4666" i="2"/>
  <c r="X4666" i="2"/>
  <c r="W4666" i="2"/>
  <c r="Z4666" i="2"/>
  <c r="Y4666" i="2"/>
  <c r="V4666" i="2"/>
  <c r="C4669" i="2"/>
  <c r="T4665" i="2"/>
  <c r="L4669" i="2"/>
  <c r="B4669" i="2"/>
  <c r="N4669" i="2"/>
  <c r="P4669" i="2"/>
  <c r="AB4665" i="2"/>
  <c r="S4665" i="2"/>
  <c r="E4667" i="2"/>
  <c r="AF4665" i="2"/>
  <c r="B1714" i="17"/>
  <c r="E1714" i="17" s="1"/>
  <c r="Q1713" i="2"/>
  <c r="D1715" i="17" s="1"/>
  <c r="O1713" i="2"/>
  <c r="C1715" i="17" s="1"/>
  <c r="M1713" i="2"/>
  <c r="B1715" i="17" s="1"/>
  <c r="AE1713" i="2"/>
  <c r="AC1713" i="2"/>
  <c r="AG1713" i="2"/>
  <c r="D1713" i="2"/>
  <c r="U1713" i="2"/>
  <c r="N1714" i="2"/>
  <c r="AF1715" i="2"/>
  <c r="T1715" i="2"/>
  <c r="L1714" i="2"/>
  <c r="B1714" i="2"/>
  <c r="C1714" i="2"/>
  <c r="T1714" i="2"/>
  <c r="AD1714" i="2"/>
  <c r="P1714" i="2"/>
  <c r="AF1714" i="2"/>
  <c r="AB1714" i="2"/>
  <c r="S1714" i="2"/>
  <c r="Q1714" i="2" a="1"/>
  <c r="AG1714" i="2" a="1"/>
  <c r="AG1715" i="2" a="1"/>
  <c r="V4667" i="2" a="1"/>
  <c r="O4669" i="2" a="1"/>
  <c r="AC1715" i="2" a="1"/>
  <c r="AE1714" i="2" a="1"/>
  <c r="O1714" i="2" a="1"/>
  <c r="Q4669" i="2" a="1"/>
  <c r="AE4665" i="2" a="1"/>
  <c r="AE1715" i="2" a="1"/>
  <c r="AC4665" i="2" a="1"/>
  <c r="AG4665" i="2" a="1"/>
  <c r="AC1714" i="2" a="1"/>
  <c r="M4669" i="2" a="1"/>
  <c r="F4671" i="2" a="1"/>
  <c r="M1714" i="2" a="1"/>
  <c r="E4668" i="2" l="1"/>
  <c r="P4670" i="2"/>
  <c r="C4670" i="2"/>
  <c r="AD4666" i="2"/>
  <c r="N4670" i="2"/>
  <c r="U4665" i="2"/>
  <c r="T4666" i="2"/>
  <c r="AC4665" i="2"/>
  <c r="AE4665" i="2"/>
  <c r="AG4665" i="2"/>
  <c r="M4669" i="2"/>
  <c r="O4669" i="2"/>
  <c r="Q4669" i="2"/>
  <c r="W4667" i="2"/>
  <c r="V4667" i="2"/>
  <c r="Z4667" i="2"/>
  <c r="X4667" i="2"/>
  <c r="AA4667" i="2"/>
  <c r="Y4667" i="2"/>
  <c r="J4671" i="2"/>
  <c r="H4671" i="2"/>
  <c r="F4671" i="2"/>
  <c r="K4671" i="2"/>
  <c r="I4671" i="2"/>
  <c r="G4671" i="2"/>
  <c r="D4669" i="2"/>
  <c r="S4666" i="2"/>
  <c r="AB4666" i="2"/>
  <c r="B4670" i="2"/>
  <c r="L4670" i="2"/>
  <c r="AF4666" i="2"/>
  <c r="E1713" i="2"/>
  <c r="AE1714" i="2"/>
  <c r="AC1714" i="2"/>
  <c r="AG1714" i="2"/>
  <c r="O1714" i="2"/>
  <c r="C1716" i="17" s="1"/>
  <c r="M1714" i="2"/>
  <c r="B1716" i="17" s="1"/>
  <c r="Q1714" i="2"/>
  <c r="D1716" i="17" s="1"/>
  <c r="AE1715" i="2"/>
  <c r="AG1715" i="2"/>
  <c r="AC1715" i="2"/>
  <c r="N1715" i="2"/>
  <c r="E1715" i="17"/>
  <c r="AD1715" i="2"/>
  <c r="N1716" i="2"/>
  <c r="P1716" i="2"/>
  <c r="L1715" i="2"/>
  <c r="B1715" i="2"/>
  <c r="C1715" i="2"/>
  <c r="D1714" i="2"/>
  <c r="U1714" i="2"/>
  <c r="P1715" i="2"/>
  <c r="S1715" i="2"/>
  <c r="AB1715" i="2"/>
  <c r="V4668" i="2" a="1"/>
  <c r="AG4666" i="2" a="1"/>
  <c r="M1715" i="2" a="1"/>
  <c r="O1715" i="2" a="1"/>
  <c r="AC4666" i="2" a="1"/>
  <c r="Q4670" i="2" a="1"/>
  <c r="AE4666" i="2" a="1"/>
  <c r="F4672" i="2" a="1"/>
  <c r="O4670" i="2" a="1"/>
  <c r="Q1715" i="2" a="1"/>
  <c r="M4670" i="2" a="1"/>
  <c r="O4670" i="2" l="1"/>
  <c r="Q4670" i="2"/>
  <c r="M4670" i="2"/>
  <c r="C4671" i="2"/>
  <c r="D4670" i="2"/>
  <c r="AC4666" i="2"/>
  <c r="AG4666" i="2"/>
  <c r="AE4666" i="2"/>
  <c r="AF4667" i="2"/>
  <c r="T4667" i="2"/>
  <c r="J4672" i="2"/>
  <c r="H4672" i="2"/>
  <c r="G4672" i="2"/>
  <c r="K4672" i="2"/>
  <c r="I4672" i="2"/>
  <c r="F4672" i="2"/>
  <c r="X4668" i="2"/>
  <c r="V4668" i="2"/>
  <c r="AA4668" i="2"/>
  <c r="Y4668" i="2"/>
  <c r="Z4668" i="2"/>
  <c r="W4668" i="2"/>
  <c r="AB4667" i="2"/>
  <c r="S4667" i="2"/>
  <c r="B4671" i="2"/>
  <c r="L4671" i="2"/>
  <c r="N4671" i="2"/>
  <c r="P4671" i="2"/>
  <c r="E4669" i="2"/>
  <c r="U4666" i="2"/>
  <c r="AD4667" i="2"/>
  <c r="E1714" i="2"/>
  <c r="Q1715" i="2"/>
  <c r="D1717" i="17" s="1"/>
  <c r="O1715" i="2"/>
  <c r="C1717" i="17" s="1"/>
  <c r="M1715" i="2"/>
  <c r="U1715" i="2"/>
  <c r="C1716" i="2"/>
  <c r="T1716" i="2"/>
  <c r="AD1716" i="2"/>
  <c r="AF1716" i="2"/>
  <c r="E1716" i="17"/>
  <c r="P1717" i="2"/>
  <c r="S1716" i="2"/>
  <c r="AB1716" i="2"/>
  <c r="D1715" i="2"/>
  <c r="L1716" i="2"/>
  <c r="D1716" i="2" s="1"/>
  <c r="B1716" i="2"/>
  <c r="AG1716" i="2" a="1"/>
  <c r="Q1716" i="2" a="1"/>
  <c r="Q4671" i="2" a="1"/>
  <c r="O4671" i="2" a="1"/>
  <c r="AC4667" i="2" a="1"/>
  <c r="F4673" i="2" a="1"/>
  <c r="AC1716" i="2" a="1"/>
  <c r="V4669" i="2" a="1"/>
  <c r="AG4667" i="2" a="1"/>
  <c r="AE1716" i="2" a="1"/>
  <c r="O1716" i="2" a="1"/>
  <c r="AE4667" i="2" a="1"/>
  <c r="M4671" i="2" a="1"/>
  <c r="M1716" i="2" a="1"/>
  <c r="E4670" i="2" l="1"/>
  <c r="AF4668" i="2"/>
  <c r="O4671" i="2"/>
  <c r="M4671" i="2"/>
  <c r="Q4671" i="2"/>
  <c r="AG4667" i="2"/>
  <c r="AE4667" i="2"/>
  <c r="AC4667" i="2"/>
  <c r="U4667" i="2"/>
  <c r="T4668" i="2"/>
  <c r="X4669" i="2"/>
  <c r="V4669" i="2"/>
  <c r="W4669" i="2"/>
  <c r="AA4669" i="2"/>
  <c r="Z4669" i="2"/>
  <c r="Y4669" i="2"/>
  <c r="F4673" i="2"/>
  <c r="K4673" i="2"/>
  <c r="G4673" i="2"/>
  <c r="J4673" i="2"/>
  <c r="I4673" i="2"/>
  <c r="H4673" i="2"/>
  <c r="D4671" i="2"/>
  <c r="C4672" i="2"/>
  <c r="P4672" i="2"/>
  <c r="B4672" i="2"/>
  <c r="L4672" i="2"/>
  <c r="N4672" i="2"/>
  <c r="AB4668" i="2"/>
  <c r="S4668" i="2"/>
  <c r="AD4668" i="2"/>
  <c r="B1717" i="17"/>
  <c r="E1717" i="17" s="1"/>
  <c r="E1715" i="2"/>
  <c r="AE1716" i="2"/>
  <c r="AC1716" i="2"/>
  <c r="AG1716" i="2"/>
  <c r="M1716" i="2"/>
  <c r="Q1716" i="2"/>
  <c r="D1718" i="17" s="1"/>
  <c r="O1716" i="2"/>
  <c r="C1718" i="17" s="1"/>
  <c r="N1717" i="2"/>
  <c r="AD1717" i="2"/>
  <c r="U1716" i="2"/>
  <c r="C1717" i="2"/>
  <c r="B1717" i="2"/>
  <c r="L1717" i="2"/>
  <c r="T1717" i="2"/>
  <c r="AF1717" i="2"/>
  <c r="S1717" i="2"/>
  <c r="AB1717" i="2"/>
  <c r="F4674" i="2" a="1"/>
  <c r="AG4668" i="2" a="1"/>
  <c r="Q4672" i="2" a="1"/>
  <c r="AC1717" i="2" a="1"/>
  <c r="O4672" i="2" a="1"/>
  <c r="M1717" i="2" a="1"/>
  <c r="AE4668" i="2" a="1"/>
  <c r="AG1717" i="2" a="1"/>
  <c r="AC4668" i="2" a="1"/>
  <c r="AE1717" i="2" a="1"/>
  <c r="M4672" i="2" a="1"/>
  <c r="V4670" i="2" a="1"/>
  <c r="Q1717" i="2" a="1"/>
  <c r="O1717" i="2" a="1"/>
  <c r="AF4669" i="2" l="1"/>
  <c r="N4673" i="2"/>
  <c r="E4671" i="2"/>
  <c r="AE4668" i="2"/>
  <c r="AG4668" i="2"/>
  <c r="AC4668" i="2"/>
  <c r="C4673" i="2"/>
  <c r="Z4670" i="2"/>
  <c r="Y4670" i="2"/>
  <c r="X4670" i="2"/>
  <c r="W4670" i="2"/>
  <c r="V4670" i="2"/>
  <c r="AA4670" i="2"/>
  <c r="O4672" i="2"/>
  <c r="M4672" i="2"/>
  <c r="Q4672" i="2"/>
  <c r="J4674" i="2"/>
  <c r="H4674" i="2"/>
  <c r="F4674" i="2"/>
  <c r="K4674" i="2"/>
  <c r="I4674" i="2"/>
  <c r="G4674" i="2"/>
  <c r="U4668" i="2"/>
  <c r="D4672" i="2"/>
  <c r="T4669" i="2"/>
  <c r="S4669" i="2"/>
  <c r="AB4669" i="2"/>
  <c r="L4673" i="2"/>
  <c r="B4673" i="2"/>
  <c r="P4673" i="2"/>
  <c r="AD4669" i="2"/>
  <c r="E1716" i="2"/>
  <c r="B1718" i="17"/>
  <c r="E1718" i="17" s="1"/>
  <c r="AC1717" i="2"/>
  <c r="AG1717" i="2"/>
  <c r="AE1717" i="2"/>
  <c r="O1717" i="2"/>
  <c r="C1719" i="17" s="1"/>
  <c r="Q1717" i="2"/>
  <c r="D1719" i="17" s="1"/>
  <c r="M1717" i="2"/>
  <c r="D1717" i="2"/>
  <c r="N1718" i="2"/>
  <c r="C1718" i="2"/>
  <c r="U1717" i="2"/>
  <c r="AD1718" i="2"/>
  <c r="AF1719" i="2"/>
  <c r="AD1719" i="2"/>
  <c r="S1718" i="2"/>
  <c r="AB1718" i="2"/>
  <c r="AF1718" i="2"/>
  <c r="P1718" i="2"/>
  <c r="T1718" i="2"/>
  <c r="B1718" i="2"/>
  <c r="L1718" i="2"/>
  <c r="M1718" i="2" a="1"/>
  <c r="AC4669" i="2" a="1"/>
  <c r="M4673" i="2" a="1"/>
  <c r="V4671" i="2" a="1"/>
  <c r="AG4669" i="2" a="1"/>
  <c r="AC1718" i="2" a="1"/>
  <c r="F4675" i="2" a="1"/>
  <c r="Q4673" i="2" a="1"/>
  <c r="AG1718" i="2" a="1"/>
  <c r="AE1718" i="2" a="1"/>
  <c r="O4673" i="2" a="1"/>
  <c r="AE4669" i="2" a="1"/>
  <c r="Q1718" i="2" a="1"/>
  <c r="O1718" i="2" a="1"/>
  <c r="AD4670" i="2" l="1"/>
  <c r="C4674" i="2"/>
  <c r="D4673" i="2"/>
  <c r="U4669" i="2"/>
  <c r="O4673" i="2"/>
  <c r="M4673" i="2"/>
  <c r="Q4673" i="2"/>
  <c r="J4675" i="2"/>
  <c r="H4675" i="2"/>
  <c r="G4675" i="2"/>
  <c r="K4675" i="2"/>
  <c r="I4675" i="2"/>
  <c r="F4675" i="2"/>
  <c r="AG4669" i="2"/>
  <c r="AC4669" i="2"/>
  <c r="AE4669" i="2"/>
  <c r="AA4671" i="2"/>
  <c r="Y4671" i="2"/>
  <c r="X4671" i="2"/>
  <c r="W4671" i="2"/>
  <c r="V4671" i="2"/>
  <c r="Z4671" i="2"/>
  <c r="E4672" i="2"/>
  <c r="T4670" i="2"/>
  <c r="N4674" i="2"/>
  <c r="S4670" i="2"/>
  <c r="AB4670" i="2"/>
  <c r="L4674" i="2"/>
  <c r="B4674" i="2"/>
  <c r="P4674" i="2"/>
  <c r="AF4670" i="2"/>
  <c r="B1719" i="17"/>
  <c r="E1719" i="17" s="1"/>
  <c r="E1717" i="2"/>
  <c r="AG1718" i="2"/>
  <c r="AE1718" i="2"/>
  <c r="AC1718" i="2"/>
  <c r="O1718" i="2"/>
  <c r="C1720" i="17" s="1"/>
  <c r="M1718" i="2"/>
  <c r="Q1718" i="2"/>
  <c r="D1720" i="17" s="1"/>
  <c r="D1718" i="2"/>
  <c r="T1719" i="2"/>
  <c r="U1718" i="2"/>
  <c r="N1720" i="2"/>
  <c r="AD1720" i="2"/>
  <c r="T1720" i="2"/>
  <c r="N1719" i="2"/>
  <c r="L1719" i="2"/>
  <c r="B1719" i="2"/>
  <c r="C1719" i="2"/>
  <c r="P1719" i="2"/>
  <c r="S1719" i="2"/>
  <c r="AB1719" i="2"/>
  <c r="U1719" i="2" s="1"/>
  <c r="Q4674" i="2" a="1"/>
  <c r="AC4670" i="2" a="1"/>
  <c r="AG1720" i="2" a="1"/>
  <c r="AE1719" i="2" a="1"/>
  <c r="O1719" i="2" a="1"/>
  <c r="M4674" i="2" a="1"/>
  <c r="AE1720" i="2" a="1"/>
  <c r="AC1719" i="2" a="1"/>
  <c r="O4674" i="2" a="1"/>
  <c r="Q1719" i="2" a="1"/>
  <c r="AE4670" i="2" a="1"/>
  <c r="AC1720" i="2" a="1"/>
  <c r="V4672" i="2" a="1"/>
  <c r="AG1719" i="2" a="1"/>
  <c r="M1719" i="2" a="1"/>
  <c r="F4676" i="2" a="1"/>
  <c r="AG4670" i="2" a="1"/>
  <c r="O4674" i="2" l="1"/>
  <c r="Q4674" i="2"/>
  <c r="M4674" i="2"/>
  <c r="AD4671" i="2"/>
  <c r="E4673" i="2"/>
  <c r="AF4671" i="2"/>
  <c r="T4671" i="2"/>
  <c r="U4670" i="2"/>
  <c r="K4676" i="2"/>
  <c r="G4676" i="2"/>
  <c r="J4676" i="2"/>
  <c r="I4676" i="2"/>
  <c r="H4676" i="2"/>
  <c r="F4676" i="2"/>
  <c r="AC4670" i="2"/>
  <c r="AE4670" i="2"/>
  <c r="AG4670" i="2"/>
  <c r="X4672" i="2"/>
  <c r="W4672" i="2"/>
  <c r="V4672" i="2"/>
  <c r="AA4672" i="2"/>
  <c r="Y4672" i="2"/>
  <c r="Z4672" i="2"/>
  <c r="S4671" i="2"/>
  <c r="AB4671" i="2"/>
  <c r="C4675" i="2"/>
  <c r="N4675" i="2"/>
  <c r="L4675" i="2"/>
  <c r="B4675" i="2"/>
  <c r="D4674" i="2"/>
  <c r="P4675" i="2"/>
  <c r="E1718" i="2"/>
  <c r="B1720" i="17"/>
  <c r="E1720" i="17" s="1"/>
  <c r="AC1719" i="2"/>
  <c r="AE1719" i="2"/>
  <c r="AG1719" i="2"/>
  <c r="O1719" i="2"/>
  <c r="C1721" i="17" s="1"/>
  <c r="Q1719" i="2"/>
  <c r="D1721" i="17" s="1"/>
  <c r="M1719" i="2"/>
  <c r="AC1720" i="2"/>
  <c r="AE1720" i="2"/>
  <c r="AG1720" i="2"/>
  <c r="P1720" i="2"/>
  <c r="D1719" i="2"/>
  <c r="AF1720" i="2"/>
  <c r="C1720" i="2"/>
  <c r="AD1721" i="2"/>
  <c r="AB1720" i="2"/>
  <c r="S1720" i="2"/>
  <c r="B1720" i="2"/>
  <c r="L1720" i="2"/>
  <c r="AE4671" i="2" a="1"/>
  <c r="AC4671" i="2" a="1"/>
  <c r="M1720" i="2" a="1"/>
  <c r="Q1720" i="2" a="1"/>
  <c r="M4675" i="2" a="1"/>
  <c r="AG4671" i="2" a="1"/>
  <c r="O1720" i="2" a="1"/>
  <c r="V4673" i="2" a="1"/>
  <c r="F4677" i="2" a="1"/>
  <c r="Q4675" i="2" a="1"/>
  <c r="O4675" i="2" a="1"/>
  <c r="E4674" i="2" l="1"/>
  <c r="AF4672" i="2"/>
  <c r="P4676" i="2"/>
  <c r="U4671" i="2"/>
  <c r="AG4671" i="2"/>
  <c r="AC4671" i="2"/>
  <c r="AE4671" i="2"/>
  <c r="N4676" i="2"/>
  <c r="D4675" i="2"/>
  <c r="M4675" i="2"/>
  <c r="O4675" i="2"/>
  <c r="Q4675" i="2"/>
  <c r="AA4673" i="2"/>
  <c r="Z4673" i="2"/>
  <c r="Y4673" i="2"/>
  <c r="X4673" i="2"/>
  <c r="W4673" i="2"/>
  <c r="V4673" i="2"/>
  <c r="H4677" i="2"/>
  <c r="F4677" i="2"/>
  <c r="K4677" i="2"/>
  <c r="G4677" i="2"/>
  <c r="I4677" i="2"/>
  <c r="J4677" i="2"/>
  <c r="L4676" i="2"/>
  <c r="B4676" i="2"/>
  <c r="S4672" i="2"/>
  <c r="AB4672" i="2"/>
  <c r="T4672" i="2"/>
  <c r="C4676" i="2"/>
  <c r="AD4672" i="2"/>
  <c r="E1719" i="2"/>
  <c r="D1720" i="2"/>
  <c r="M1720" i="2"/>
  <c r="Q1720" i="2"/>
  <c r="D1722" i="17" s="1"/>
  <c r="O1720" i="2"/>
  <c r="C1722" i="17" s="1"/>
  <c r="U1720" i="2"/>
  <c r="B1721" i="17"/>
  <c r="E1721" i="17" s="1"/>
  <c r="P1721" i="2"/>
  <c r="N1721" i="2"/>
  <c r="AF1721" i="2"/>
  <c r="N1722" i="2"/>
  <c r="C1722" i="2"/>
  <c r="S1721" i="2"/>
  <c r="AB1721" i="2"/>
  <c r="T1721" i="2"/>
  <c r="C1721" i="2"/>
  <c r="B1721" i="2"/>
  <c r="L1721" i="2"/>
  <c r="Q1722" i="2" a="1"/>
  <c r="AC1721" i="2" a="1"/>
  <c r="F4678" i="2" a="1"/>
  <c r="O1721" i="2" a="1"/>
  <c r="AE1721" i="2" a="1"/>
  <c r="M1722" i="2" a="1"/>
  <c r="AE4672" i="2" a="1"/>
  <c r="O1722" i="2" a="1"/>
  <c r="Q4676" i="2" a="1"/>
  <c r="M1721" i="2" a="1"/>
  <c r="AG1721" i="2" a="1"/>
  <c r="Q1721" i="2" a="1"/>
  <c r="AC4672" i="2" a="1"/>
  <c r="O4676" i="2" a="1"/>
  <c r="M4676" i="2" a="1"/>
  <c r="AG4672" i="2" a="1"/>
  <c r="V4674" i="2" a="1"/>
  <c r="D4676" i="2" l="1"/>
  <c r="AF4673" i="2"/>
  <c r="N4677" i="2"/>
  <c r="T4673" i="2"/>
  <c r="G4678" i="2"/>
  <c r="K4678" i="2"/>
  <c r="I4678" i="2"/>
  <c r="F4678" i="2"/>
  <c r="J4678" i="2"/>
  <c r="H4678" i="2"/>
  <c r="M4676" i="2"/>
  <c r="Q4676" i="2"/>
  <c r="O4676" i="2"/>
  <c r="AC4672" i="2"/>
  <c r="AE4672" i="2"/>
  <c r="AG4672" i="2"/>
  <c r="W4674" i="2"/>
  <c r="X4674" i="2"/>
  <c r="V4674" i="2"/>
  <c r="AA4674" i="2"/>
  <c r="Z4674" i="2"/>
  <c r="Y4674" i="2"/>
  <c r="AB4673" i="2"/>
  <c r="S4673" i="2"/>
  <c r="U4672" i="2"/>
  <c r="AD4673" i="2"/>
  <c r="B4677" i="2"/>
  <c r="L4677" i="2"/>
  <c r="P4677" i="2"/>
  <c r="C4677" i="2"/>
  <c r="E4675" i="2"/>
  <c r="E1720" i="2"/>
  <c r="B1722" i="17"/>
  <c r="AE1721" i="2"/>
  <c r="AC1721" i="2"/>
  <c r="AG1721" i="2"/>
  <c r="M1722" i="2"/>
  <c r="Q1722" i="2"/>
  <c r="O1722" i="2"/>
  <c r="Q1721" i="2"/>
  <c r="M1721" i="2"/>
  <c r="O1721" i="2"/>
  <c r="D1721" i="2"/>
  <c r="AE4673" i="2" a="1"/>
  <c r="M4677" i="2" a="1"/>
  <c r="AC4673" i="2" a="1"/>
  <c r="AG4673" i="2" a="1"/>
  <c r="F4679" i="2" a="1"/>
  <c r="Q4677" i="2" a="1"/>
  <c r="O4677" i="2" a="1"/>
  <c r="V4675" i="2" a="1"/>
  <c r="AF4674" i="2" l="1"/>
  <c r="P4678" i="2"/>
  <c r="N4678" i="2"/>
  <c r="AC4673" i="2"/>
  <c r="AG4673" i="2"/>
  <c r="AE4673" i="2"/>
  <c r="U4673" i="2"/>
  <c r="AA4675" i="2"/>
  <c r="Z4675" i="2"/>
  <c r="Y4675" i="2"/>
  <c r="X4675" i="2"/>
  <c r="W4675" i="2"/>
  <c r="V4675" i="2"/>
  <c r="F4679" i="2"/>
  <c r="K4679" i="2"/>
  <c r="G4679" i="2"/>
  <c r="J4679" i="2"/>
  <c r="I4679" i="2"/>
  <c r="H4679" i="2"/>
  <c r="M4677" i="2"/>
  <c r="Q4677" i="2"/>
  <c r="O4677" i="2"/>
  <c r="E4676" i="2"/>
  <c r="S4674" i="2"/>
  <c r="AB4674" i="2"/>
  <c r="AD4674" i="2"/>
  <c r="T4674" i="2"/>
  <c r="L4678" i="2"/>
  <c r="B4678" i="2"/>
  <c r="D4677" i="2"/>
  <c r="C4678" i="2"/>
  <c r="E1722" i="2"/>
  <c r="E1721" i="2"/>
  <c r="AD1722" i="2"/>
  <c r="U1721" i="2"/>
  <c r="E1722" i="17"/>
  <c r="C1723" i="17"/>
  <c r="D1723" i="17"/>
  <c r="B1723" i="17"/>
  <c r="D1724" i="17"/>
  <c r="C1724" i="17"/>
  <c r="B1724" i="17"/>
  <c r="AD1723" i="2"/>
  <c r="AF1722" i="2"/>
  <c r="AB1722" i="2"/>
  <c r="S1722" i="2"/>
  <c r="T1722" i="2"/>
  <c r="P1722" i="2"/>
  <c r="B1722" i="2"/>
  <c r="L1722" i="2"/>
  <c r="AC1722" i="2" a="1"/>
  <c r="AE4674" i="2" a="1"/>
  <c r="F4680" i="2" a="1"/>
  <c r="AG1722" i="2" a="1"/>
  <c r="M4678" i="2" a="1"/>
  <c r="O4678" i="2" a="1"/>
  <c r="AE1722" i="2" a="1"/>
  <c r="V4676" i="2" a="1"/>
  <c r="AC4674" i="2" a="1"/>
  <c r="Q4678" i="2" a="1"/>
  <c r="AG4674" i="2" a="1"/>
  <c r="D4678" i="2" l="1"/>
  <c r="P4679" i="2"/>
  <c r="AD4675" i="2"/>
  <c r="AF4675" i="2"/>
  <c r="N4679" i="2"/>
  <c r="T4675" i="2"/>
  <c r="O4678" i="2"/>
  <c r="M4678" i="2"/>
  <c r="Q4678" i="2"/>
  <c r="AG4674" i="2"/>
  <c r="AC4674" i="2"/>
  <c r="AE4674" i="2"/>
  <c r="J4680" i="2"/>
  <c r="H4680" i="2"/>
  <c r="F4680" i="2"/>
  <c r="K4680" i="2"/>
  <c r="G4680" i="2"/>
  <c r="I4680" i="2"/>
  <c r="AA4676" i="2"/>
  <c r="Z4676" i="2"/>
  <c r="Y4676" i="2"/>
  <c r="X4676" i="2"/>
  <c r="W4676" i="2"/>
  <c r="V4676" i="2"/>
  <c r="C4679" i="2"/>
  <c r="L4679" i="2"/>
  <c r="B4679" i="2"/>
  <c r="S4675" i="2"/>
  <c r="AB4675" i="2"/>
  <c r="U4674" i="2"/>
  <c r="E4677" i="2"/>
  <c r="AG1722" i="2"/>
  <c r="AC1722" i="2"/>
  <c r="AE1722" i="2"/>
  <c r="E1724" i="17"/>
  <c r="T1723" i="2"/>
  <c r="E1723" i="17"/>
  <c r="P1723" i="2"/>
  <c r="L1723" i="2"/>
  <c r="B1723" i="2"/>
  <c r="D1722" i="2"/>
  <c r="C1723" i="2"/>
  <c r="U1722" i="2"/>
  <c r="AF1723" i="2"/>
  <c r="AB1723" i="2"/>
  <c r="S1723" i="2"/>
  <c r="N1723" i="2"/>
  <c r="AG4675" i="2" a="1"/>
  <c r="AE4675" i="2" a="1"/>
  <c r="AC1723" i="2" a="1"/>
  <c r="AG1723" i="2" a="1"/>
  <c r="V4677" i="2" a="1"/>
  <c r="Q1723" i="2" a="1"/>
  <c r="O1723" i="2" a="1"/>
  <c r="F4681" i="2" a="1"/>
  <c r="M4679" i="2" a="1"/>
  <c r="M1723" i="2" a="1"/>
  <c r="AC4675" i="2" a="1"/>
  <c r="O4679" i="2" a="1"/>
  <c r="AE1723" i="2" a="1"/>
  <c r="Q4679" i="2" a="1"/>
  <c r="AD4676" i="2" l="1"/>
  <c r="AF4676" i="2"/>
  <c r="T4676" i="2"/>
  <c r="AG4675" i="2"/>
  <c r="AE4675" i="2"/>
  <c r="AC4675" i="2"/>
  <c r="U4675" i="2"/>
  <c r="D4679" i="2"/>
  <c r="M4679" i="2"/>
  <c r="Q4679" i="2"/>
  <c r="O4679" i="2"/>
  <c r="J4681" i="2"/>
  <c r="H4681" i="2"/>
  <c r="G4681" i="2"/>
  <c r="K4681" i="2"/>
  <c r="I4681" i="2"/>
  <c r="F4681" i="2"/>
  <c r="Y4677" i="2"/>
  <c r="X4677" i="2"/>
  <c r="W4677" i="2"/>
  <c r="V4677" i="2"/>
  <c r="Z4677" i="2"/>
  <c r="AA4677" i="2"/>
  <c r="S4676" i="2"/>
  <c r="AB4676" i="2"/>
  <c r="C4680" i="2"/>
  <c r="P4680" i="2"/>
  <c r="L4680" i="2"/>
  <c r="B4680" i="2"/>
  <c r="N4680" i="2"/>
  <c r="E4678" i="2"/>
  <c r="Q1723" i="2"/>
  <c r="D1725" i="17" s="1"/>
  <c r="M1723" i="2"/>
  <c r="O1723" i="2"/>
  <c r="C1725" i="17" s="1"/>
  <c r="AG1723" i="2"/>
  <c r="AE1723" i="2"/>
  <c r="AC1723" i="2"/>
  <c r="P1724" i="2"/>
  <c r="AF1724" i="2"/>
  <c r="T1724" i="2"/>
  <c r="P1725" i="2"/>
  <c r="U1723" i="2"/>
  <c r="AD1724" i="2"/>
  <c r="AB1724" i="2"/>
  <c r="S1724" i="2"/>
  <c r="N1724" i="2"/>
  <c r="B1724" i="2"/>
  <c r="L1724" i="2"/>
  <c r="D1723" i="2"/>
  <c r="C1724" i="2"/>
  <c r="Q4680" i="2" a="1"/>
  <c r="AE4676" i="2" a="1"/>
  <c r="AC1724" i="2" a="1"/>
  <c r="AE1724" i="2" a="1"/>
  <c r="AG4676" i="2" a="1"/>
  <c r="M1724" i="2" a="1"/>
  <c r="O1724" i="2" a="1"/>
  <c r="O4680" i="2" a="1"/>
  <c r="Q1724" i="2" a="1"/>
  <c r="F4682" i="2" a="1"/>
  <c r="AC4676" i="2" a="1"/>
  <c r="AG1724" i="2" a="1"/>
  <c r="M4680" i="2" a="1"/>
  <c r="V4678" i="2" a="1"/>
  <c r="U4676" i="2" l="1"/>
  <c r="AD4677" i="2"/>
  <c r="AE4676" i="2"/>
  <c r="AC4676" i="2"/>
  <c r="AG4676" i="2"/>
  <c r="D4680" i="2"/>
  <c r="T4677" i="2"/>
  <c r="M4680" i="2"/>
  <c r="Q4680" i="2"/>
  <c r="O4680" i="2"/>
  <c r="G4682" i="2"/>
  <c r="J4682" i="2"/>
  <c r="I4682" i="2"/>
  <c r="H4682" i="2"/>
  <c r="F4682" i="2"/>
  <c r="K4682" i="2"/>
  <c r="AA4678" i="2"/>
  <c r="Z4678" i="2"/>
  <c r="Y4678" i="2"/>
  <c r="X4678" i="2"/>
  <c r="W4678" i="2"/>
  <c r="V4678" i="2"/>
  <c r="L4681" i="2"/>
  <c r="B4681" i="2"/>
  <c r="C4681" i="2"/>
  <c r="P4681" i="2"/>
  <c r="N4681" i="2"/>
  <c r="AF4677" i="2"/>
  <c r="S4677" i="2"/>
  <c r="AB4677" i="2"/>
  <c r="E4679" i="2"/>
  <c r="B1725" i="17"/>
  <c r="E1725" i="17" s="1"/>
  <c r="E1723" i="2"/>
  <c r="M1724" i="2"/>
  <c r="B1726" i="17" s="1"/>
  <c r="Q1724" i="2"/>
  <c r="D1726" i="17" s="1"/>
  <c r="O1724" i="2"/>
  <c r="C1726" i="17" s="1"/>
  <c r="AC1724" i="2"/>
  <c r="AE1724" i="2"/>
  <c r="AG1724" i="2"/>
  <c r="D1724" i="2"/>
  <c r="U1724" i="2"/>
  <c r="T1725" i="2"/>
  <c r="C1725" i="2"/>
  <c r="N1725" i="2"/>
  <c r="B1725" i="2"/>
  <c r="L1725" i="2"/>
  <c r="AF1725" i="2"/>
  <c r="AD1725" i="2" s="1"/>
  <c r="S1725" i="2"/>
  <c r="AB1725" i="2"/>
  <c r="F4683" i="2" a="1"/>
  <c r="AE1725" i="2" a="1"/>
  <c r="M1725" i="2" a="1"/>
  <c r="O4681" i="2" a="1"/>
  <c r="AG4677" i="2" a="1"/>
  <c r="V4679" i="2" a="1"/>
  <c r="AC4677" i="2" a="1"/>
  <c r="AG1725" i="2" a="1"/>
  <c r="Q4681" i="2" a="1"/>
  <c r="AC1725" i="2" a="1"/>
  <c r="Q1725" i="2" a="1"/>
  <c r="O1725" i="2" a="1"/>
  <c r="M4681" i="2" a="1"/>
  <c r="AE4677" i="2" a="1"/>
  <c r="AF4678" i="2" l="1"/>
  <c r="T4678" i="2"/>
  <c r="AD4678" i="2"/>
  <c r="N4682" i="2"/>
  <c r="AG4677" i="2"/>
  <c r="AE4677" i="2"/>
  <c r="AC4677" i="2"/>
  <c r="M4681" i="2"/>
  <c r="O4681" i="2"/>
  <c r="Q4681" i="2"/>
  <c r="J4683" i="2"/>
  <c r="H4683" i="2"/>
  <c r="F4683" i="2"/>
  <c r="K4683" i="2"/>
  <c r="I4683" i="2"/>
  <c r="G4683" i="2"/>
  <c r="Y4679" i="2"/>
  <c r="W4679" i="2"/>
  <c r="V4679" i="2"/>
  <c r="AA4679" i="2"/>
  <c r="Z4679" i="2"/>
  <c r="X4679" i="2"/>
  <c r="L4682" i="2"/>
  <c r="B4682" i="2"/>
  <c r="P4682" i="2"/>
  <c r="D4681" i="2"/>
  <c r="S4678" i="2"/>
  <c r="AB4678" i="2"/>
  <c r="U4677" i="2"/>
  <c r="C4682" i="2"/>
  <c r="E4680" i="2"/>
  <c r="E1724" i="2"/>
  <c r="Q1725" i="2"/>
  <c r="D1727" i="17" s="1"/>
  <c r="M1725" i="2"/>
  <c r="B1727" i="17" s="1"/>
  <c r="O1725" i="2"/>
  <c r="C1727" i="17" s="1"/>
  <c r="AC1725" i="2"/>
  <c r="AG1725" i="2"/>
  <c r="AE1725" i="2"/>
  <c r="N1726" i="2"/>
  <c r="E1726" i="17"/>
  <c r="AD1726" i="2"/>
  <c r="C1726" i="2"/>
  <c r="D1725" i="2"/>
  <c r="AF1727" i="2"/>
  <c r="N1727" i="2"/>
  <c r="AF1726" i="2"/>
  <c r="S1726" i="2"/>
  <c r="AB1726" i="2"/>
  <c r="U1725" i="2"/>
  <c r="T1726" i="2"/>
  <c r="P1726" i="2"/>
  <c r="L1726" i="2"/>
  <c r="B1726" i="2"/>
  <c r="AE4678" i="2" a="1"/>
  <c r="Q1726" i="2" a="1"/>
  <c r="AG4678" i="2" a="1"/>
  <c r="M1726" i="2" a="1"/>
  <c r="AE1726" i="2" a="1"/>
  <c r="M4682" i="2" a="1"/>
  <c r="O4682" i="2" a="1"/>
  <c r="O1726" i="2" a="1"/>
  <c r="AC4678" i="2" a="1"/>
  <c r="AG1726" i="2" a="1"/>
  <c r="AC1726" i="2" a="1"/>
  <c r="Q4682" i="2" a="1"/>
  <c r="F4684" i="2" a="1"/>
  <c r="V4680" i="2" a="1"/>
  <c r="U4678" i="2" l="1"/>
  <c r="AG4678" i="2"/>
  <c r="AE4678" i="2"/>
  <c r="AC4678" i="2"/>
  <c r="C4683" i="2"/>
  <c r="AD4679" i="2"/>
  <c r="AF4679" i="2"/>
  <c r="J4684" i="2"/>
  <c r="I4684" i="2"/>
  <c r="H4684" i="2"/>
  <c r="G4684" i="2"/>
  <c r="K4684" i="2"/>
  <c r="F4684" i="2"/>
  <c r="M4682" i="2"/>
  <c r="Q4682" i="2"/>
  <c r="O4682" i="2"/>
  <c r="AA4680" i="2"/>
  <c r="Z4680" i="2"/>
  <c r="Y4680" i="2"/>
  <c r="X4680" i="2"/>
  <c r="W4680" i="2"/>
  <c r="V4680" i="2"/>
  <c r="B4683" i="2"/>
  <c r="L4683" i="2"/>
  <c r="D4682" i="2"/>
  <c r="S4679" i="2"/>
  <c r="AB4679" i="2"/>
  <c r="P4683" i="2"/>
  <c r="T4679" i="2"/>
  <c r="N4683" i="2"/>
  <c r="E4681" i="2"/>
  <c r="E1725" i="2"/>
  <c r="M1726" i="2"/>
  <c r="B1728" i="17" s="1"/>
  <c r="Q1726" i="2"/>
  <c r="D1728" i="17" s="1"/>
  <c r="O1726" i="2"/>
  <c r="C1728" i="17" s="1"/>
  <c r="AG1726" i="2"/>
  <c r="AC1726" i="2"/>
  <c r="AE1726" i="2"/>
  <c r="D1726" i="2"/>
  <c r="C1727" i="2"/>
  <c r="E1727" i="17"/>
  <c r="AB1727" i="2"/>
  <c r="S1727" i="2"/>
  <c r="P1727" i="2"/>
  <c r="B1727" i="2"/>
  <c r="L1727" i="2"/>
  <c r="U1726" i="2"/>
  <c r="T1727" i="2"/>
  <c r="AD1727" i="2"/>
  <c r="AC4679" i="2" a="1"/>
  <c r="O4683" i="2" a="1"/>
  <c r="F4685" i="2" a="1"/>
  <c r="AG1727" i="2" a="1"/>
  <c r="M1727" i="2" a="1"/>
  <c r="AE4679" i="2" a="1"/>
  <c r="V4681" i="2" a="1"/>
  <c r="Q1727" i="2" a="1"/>
  <c r="AG4679" i="2" a="1"/>
  <c r="AE1727" i="2" a="1"/>
  <c r="Q4683" i="2" a="1"/>
  <c r="AC1727" i="2" a="1"/>
  <c r="M4683" i="2" a="1"/>
  <c r="O1727" i="2" a="1"/>
  <c r="AF4680" i="2" l="1"/>
  <c r="AD4680" i="2"/>
  <c r="Q4683" i="2"/>
  <c r="O4683" i="2"/>
  <c r="M4683" i="2"/>
  <c r="U4679" i="2"/>
  <c r="T4680" i="2"/>
  <c r="N4684" i="2"/>
  <c r="F4685" i="2"/>
  <c r="K4685" i="2"/>
  <c r="G4685" i="2"/>
  <c r="J4685" i="2"/>
  <c r="I4685" i="2"/>
  <c r="H4685" i="2"/>
  <c r="AC4679" i="2"/>
  <c r="AE4679" i="2"/>
  <c r="AG4679" i="2"/>
  <c r="W4681" i="2"/>
  <c r="AA4681" i="2"/>
  <c r="Z4681" i="2"/>
  <c r="Y4681" i="2"/>
  <c r="X4681" i="2"/>
  <c r="V4681" i="2"/>
  <c r="D4683" i="2"/>
  <c r="L4684" i="2"/>
  <c r="B4684" i="2"/>
  <c r="C4684" i="2"/>
  <c r="E4682" i="2"/>
  <c r="AB4680" i="2"/>
  <c r="S4680" i="2"/>
  <c r="P4684" i="2"/>
  <c r="E1726" i="2"/>
  <c r="O1727" i="2"/>
  <c r="C1729" i="17" s="1"/>
  <c r="M1727" i="2"/>
  <c r="B1729" i="17" s="1"/>
  <c r="Q1727" i="2"/>
  <c r="D1729" i="17" s="1"/>
  <c r="AE1727" i="2"/>
  <c r="AG1727" i="2"/>
  <c r="AC1727" i="2"/>
  <c r="U1727" i="2"/>
  <c r="E1728" i="17"/>
  <c r="C1728" i="2"/>
  <c r="AF1728" i="2"/>
  <c r="P1729" i="2"/>
  <c r="AD1728" i="2"/>
  <c r="S1728" i="2"/>
  <c r="AB1728" i="2"/>
  <c r="P1728" i="2"/>
  <c r="N1728" i="2" s="1"/>
  <c r="B1728" i="2"/>
  <c r="L1728" i="2"/>
  <c r="T1728" i="2"/>
  <c r="D1727" i="2"/>
  <c r="F4686" i="2" a="1"/>
  <c r="AE1728" i="2" a="1"/>
  <c r="V4682" i="2" a="1"/>
  <c r="AC1728" i="2" a="1"/>
  <c r="Q1728" i="2" a="1"/>
  <c r="AC4680" i="2" a="1"/>
  <c r="AG1728" i="2" a="1"/>
  <c r="AG4680" i="2" a="1"/>
  <c r="O4684" i="2" a="1"/>
  <c r="O1728" i="2" a="1"/>
  <c r="Q4684" i="2" a="1"/>
  <c r="M1728" i="2" a="1"/>
  <c r="AE4680" i="2" a="1"/>
  <c r="M4684" i="2" a="1"/>
  <c r="AF4681" i="2" l="1"/>
  <c r="N4685" i="2"/>
  <c r="U4680" i="2"/>
  <c r="P4685" i="2"/>
  <c r="AD4681" i="2"/>
  <c r="E4683" i="2"/>
  <c r="AG4680" i="2"/>
  <c r="AE4680" i="2"/>
  <c r="AC4680" i="2"/>
  <c r="D4684" i="2"/>
  <c r="J4686" i="2"/>
  <c r="H4686" i="2"/>
  <c r="F4686" i="2"/>
  <c r="K4686" i="2"/>
  <c r="G4686" i="2"/>
  <c r="I4686" i="2"/>
  <c r="Z4682" i="2"/>
  <c r="Y4682" i="2"/>
  <c r="X4682" i="2"/>
  <c r="V4682" i="2"/>
  <c r="W4682" i="2"/>
  <c r="AA4682" i="2"/>
  <c r="M4684" i="2"/>
  <c r="O4684" i="2"/>
  <c r="Q4684" i="2"/>
  <c r="C4685" i="2"/>
  <c r="S4681" i="2"/>
  <c r="AB4681" i="2"/>
  <c r="B4685" i="2"/>
  <c r="L4685" i="2"/>
  <c r="T4681" i="2"/>
  <c r="E1727" i="2"/>
  <c r="Q1728" i="2"/>
  <c r="D1730" i="17" s="1"/>
  <c r="M1728" i="2"/>
  <c r="O1728" i="2"/>
  <c r="AE1728" i="2"/>
  <c r="AG1728" i="2"/>
  <c r="AC1728" i="2"/>
  <c r="E1729" i="17"/>
  <c r="U1728" i="2"/>
  <c r="AF1730" i="2"/>
  <c r="AF1729" i="2"/>
  <c r="AD1729" i="2" s="1"/>
  <c r="S1729" i="2"/>
  <c r="AB1729" i="2"/>
  <c r="C1729" i="2"/>
  <c r="N1729" i="2"/>
  <c r="L1729" i="2"/>
  <c r="B1729" i="2"/>
  <c r="D1728" i="2"/>
  <c r="T1729" i="2"/>
  <c r="M4685" i="2" a="1"/>
  <c r="AG4681" i="2" a="1"/>
  <c r="M1729" i="2" a="1"/>
  <c r="AG1729" i="2" a="1"/>
  <c r="AE4681" i="2" a="1"/>
  <c r="O4685" i="2" a="1"/>
  <c r="AE1729" i="2" a="1"/>
  <c r="Q4685" i="2" a="1"/>
  <c r="AC4681" i="2" a="1"/>
  <c r="Q1729" i="2" a="1"/>
  <c r="O1729" i="2" a="1"/>
  <c r="F4687" i="2" a="1"/>
  <c r="AC1729" i="2" a="1"/>
  <c r="V4683" i="2" a="1"/>
  <c r="U4681" i="2" l="1"/>
  <c r="D4685" i="2"/>
  <c r="AD4682" i="2"/>
  <c r="AG4681" i="2"/>
  <c r="AC4681" i="2"/>
  <c r="AE4681" i="2"/>
  <c r="AA4683" i="2"/>
  <c r="Z4683" i="2"/>
  <c r="Y4683" i="2"/>
  <c r="X4683" i="2"/>
  <c r="W4683" i="2"/>
  <c r="V4683" i="2"/>
  <c r="K4687" i="2"/>
  <c r="I4687" i="2"/>
  <c r="J4687" i="2"/>
  <c r="H4687" i="2"/>
  <c r="G4687" i="2"/>
  <c r="F4687" i="2"/>
  <c r="Q4685" i="2"/>
  <c r="M4685" i="2"/>
  <c r="O4685" i="2"/>
  <c r="T4682" i="2"/>
  <c r="AF4682" i="2"/>
  <c r="C4686" i="2"/>
  <c r="B4686" i="2"/>
  <c r="L4686" i="2"/>
  <c r="S4682" i="2"/>
  <c r="AB4682" i="2"/>
  <c r="N4686" i="2"/>
  <c r="E4684" i="2"/>
  <c r="P4686" i="2"/>
  <c r="E1728" i="2"/>
  <c r="B1730" i="17"/>
  <c r="AC1729" i="2"/>
  <c r="AE1729" i="2"/>
  <c r="AG1729" i="2"/>
  <c r="O1729" i="2"/>
  <c r="Q1729" i="2"/>
  <c r="M1729" i="2"/>
  <c r="C1730" i="17"/>
  <c r="AC4682" i="2" a="1"/>
  <c r="AE4682" i="2" a="1"/>
  <c r="AG4682" i="2" a="1"/>
  <c r="O4686" i="2" a="1"/>
  <c r="M4686" i="2" a="1"/>
  <c r="Q4686" i="2" a="1"/>
  <c r="F4688" i="2" a="1"/>
  <c r="V4684" i="2" a="1"/>
  <c r="AF4683" i="2" l="1"/>
  <c r="D4686" i="2"/>
  <c r="T4683" i="2"/>
  <c r="AD4683" i="2"/>
  <c r="P4687" i="2"/>
  <c r="M4686" i="2"/>
  <c r="O4686" i="2"/>
  <c r="Q4686" i="2"/>
  <c r="H4688" i="2"/>
  <c r="F4688" i="2"/>
  <c r="K4688" i="2"/>
  <c r="G4688" i="2"/>
  <c r="J4688" i="2"/>
  <c r="I4688" i="2"/>
  <c r="AC4682" i="2"/>
  <c r="AE4682" i="2"/>
  <c r="AG4682" i="2"/>
  <c r="Y4684" i="2"/>
  <c r="W4684" i="2"/>
  <c r="V4684" i="2"/>
  <c r="X4684" i="2"/>
  <c r="AA4684" i="2"/>
  <c r="Z4684" i="2"/>
  <c r="L4687" i="2"/>
  <c r="B4687" i="2"/>
  <c r="S4683" i="2"/>
  <c r="AB4683" i="2"/>
  <c r="C4687" i="2"/>
  <c r="E4685" i="2"/>
  <c r="U4682" i="2"/>
  <c r="N4687" i="2"/>
  <c r="E1729" i="2"/>
  <c r="D1729" i="2"/>
  <c r="N1730" i="2"/>
  <c r="E1730" i="17"/>
  <c r="C1730" i="2"/>
  <c r="D1731" i="17"/>
  <c r="B1731" i="17"/>
  <c r="C1731" i="17"/>
  <c r="AD1731" i="2"/>
  <c r="S1730" i="2"/>
  <c r="AB1730" i="2"/>
  <c r="T1730" i="2"/>
  <c r="AD1730" i="2"/>
  <c r="U1729" i="2"/>
  <c r="P1730" i="2"/>
  <c r="B1730" i="2"/>
  <c r="L1730" i="2"/>
  <c r="F4689" i="2" a="1"/>
  <c r="AC4683" i="2" a="1"/>
  <c r="AE4683" i="2" a="1"/>
  <c r="AC1730" i="2" a="1"/>
  <c r="V4685" i="2" a="1"/>
  <c r="O4687" i="2" a="1"/>
  <c r="M4687" i="2" a="1"/>
  <c r="AG1730" i="2" a="1"/>
  <c r="AE1730" i="2" a="1"/>
  <c r="O1730" i="2" a="1"/>
  <c r="Q1730" i="2" a="1"/>
  <c r="Q4687" i="2" a="1"/>
  <c r="M1730" i="2" a="1"/>
  <c r="AG4683" i="2" a="1"/>
  <c r="AF4684" i="2" l="1"/>
  <c r="P4688" i="2"/>
  <c r="D4687" i="2"/>
  <c r="AE4683" i="2"/>
  <c r="AC4683" i="2"/>
  <c r="AG4683" i="2"/>
  <c r="AD4684" i="2"/>
  <c r="U4683" i="2"/>
  <c r="W4685" i="2"/>
  <c r="X4685" i="2"/>
  <c r="V4685" i="2"/>
  <c r="AA4685" i="2"/>
  <c r="Y4685" i="2"/>
  <c r="Z4685" i="2"/>
  <c r="J4689" i="2"/>
  <c r="H4689" i="2"/>
  <c r="G4689" i="2"/>
  <c r="F4689" i="2"/>
  <c r="K4689" i="2"/>
  <c r="I4689" i="2"/>
  <c r="M4687" i="2"/>
  <c r="O4687" i="2"/>
  <c r="Q4687" i="2"/>
  <c r="C4688" i="2"/>
  <c r="S4684" i="2"/>
  <c r="AB4684" i="2"/>
  <c r="T4684" i="2"/>
  <c r="N4688" i="2"/>
  <c r="B4688" i="2"/>
  <c r="L4688" i="2"/>
  <c r="E4686" i="2"/>
  <c r="AG1730" i="2"/>
  <c r="AC1730" i="2"/>
  <c r="AE1730" i="2"/>
  <c r="Q1730" i="2"/>
  <c r="D1732" i="17" s="1"/>
  <c r="O1730" i="2"/>
  <c r="C1732" i="17" s="1"/>
  <c r="M1730" i="2"/>
  <c r="T1731" i="2"/>
  <c r="N1731" i="2"/>
  <c r="D1730" i="2"/>
  <c r="AF1731" i="2"/>
  <c r="E1731" i="17"/>
  <c r="P1731" i="2"/>
  <c r="B1731" i="2"/>
  <c r="L1731" i="2"/>
  <c r="U1730" i="2"/>
  <c r="C1731" i="2"/>
  <c r="S1731" i="2"/>
  <c r="AB1731" i="2"/>
  <c r="M4688" i="2" a="1"/>
  <c r="V4686" i="2" a="1"/>
  <c r="AE1731" i="2" a="1"/>
  <c r="AC1731" i="2" a="1"/>
  <c r="O4688" i="2" a="1"/>
  <c r="AC4684" i="2" a="1"/>
  <c r="AE4684" i="2" a="1"/>
  <c r="F4690" i="2" a="1"/>
  <c r="AG4684" i="2" a="1"/>
  <c r="O1731" i="2" a="1"/>
  <c r="Q1731" i="2" a="1"/>
  <c r="M1731" i="2" a="1"/>
  <c r="Q4688" i="2" a="1"/>
  <c r="AG1731" i="2" a="1"/>
  <c r="D4688" i="2" l="1"/>
  <c r="U4684" i="2"/>
  <c r="AF4685" i="2"/>
  <c r="E1730" i="2"/>
  <c r="H4690" i="2"/>
  <c r="G4690" i="2"/>
  <c r="F4690" i="2"/>
  <c r="K4690" i="2"/>
  <c r="J4690" i="2"/>
  <c r="I4690" i="2"/>
  <c r="AC4684" i="2"/>
  <c r="AE4684" i="2"/>
  <c r="AG4684" i="2"/>
  <c r="Q4688" i="2"/>
  <c r="M4688" i="2"/>
  <c r="O4688" i="2"/>
  <c r="AA4686" i="2"/>
  <c r="Y4686" i="2"/>
  <c r="V4686" i="2"/>
  <c r="Z4686" i="2"/>
  <c r="X4686" i="2"/>
  <c r="W4686" i="2"/>
  <c r="N4689" i="2"/>
  <c r="C4689" i="2"/>
  <c r="S4685" i="2"/>
  <c r="AB4685" i="2"/>
  <c r="AD4685" i="2"/>
  <c r="L4689" i="2"/>
  <c r="B4689" i="2"/>
  <c r="P4689" i="2"/>
  <c r="E4687" i="2"/>
  <c r="T4685" i="2"/>
  <c r="B1732" i="17"/>
  <c r="E1732" i="17" s="1"/>
  <c r="Q1731" i="2"/>
  <c r="M1731" i="2"/>
  <c r="O1731" i="2"/>
  <c r="C1733" i="17" s="1"/>
  <c r="AE1731" i="2"/>
  <c r="AC1731" i="2"/>
  <c r="AG1731" i="2"/>
  <c r="U1731" i="2"/>
  <c r="D1731" i="2"/>
  <c r="T1732" i="2"/>
  <c r="AD1732" i="2"/>
  <c r="AF1732" i="2"/>
  <c r="C1732" i="2"/>
  <c r="D1733" i="17"/>
  <c r="P1732" i="2"/>
  <c r="N1732" i="2" s="1"/>
  <c r="L1732" i="2"/>
  <c r="B1732" i="2"/>
  <c r="S1732" i="2"/>
  <c r="AB1732" i="2"/>
  <c r="AG4685" i="2" a="1"/>
  <c r="Q1732" i="2" a="1"/>
  <c r="AC1732" i="2" a="1"/>
  <c r="AE4685" i="2" a="1"/>
  <c r="O1732" i="2" a="1"/>
  <c r="AC4685" i="2" a="1"/>
  <c r="V4687" i="2" a="1"/>
  <c r="F4691" i="2" a="1"/>
  <c r="O4689" i="2" a="1"/>
  <c r="M4689" i="2" a="1"/>
  <c r="Q4689" i="2" a="1"/>
  <c r="M1732" i="2" a="1"/>
  <c r="AE1732" i="2" a="1"/>
  <c r="AG1732" i="2" a="1"/>
  <c r="P4690" i="2" l="1"/>
  <c r="D4689" i="2"/>
  <c r="T4686" i="2"/>
  <c r="AD4686" i="2"/>
  <c r="AF4686" i="2"/>
  <c r="M4689" i="2"/>
  <c r="O4689" i="2"/>
  <c r="Q4689" i="2"/>
  <c r="AE4685" i="2"/>
  <c r="AG4685" i="2"/>
  <c r="AC4685" i="2"/>
  <c r="H4691" i="2"/>
  <c r="I4691" i="2"/>
  <c r="F4691" i="2"/>
  <c r="K4691" i="2"/>
  <c r="G4691" i="2"/>
  <c r="J4691" i="2"/>
  <c r="AA4687" i="2"/>
  <c r="Z4687" i="2"/>
  <c r="Y4687" i="2"/>
  <c r="X4687" i="2"/>
  <c r="W4687" i="2"/>
  <c r="V4687" i="2"/>
  <c r="E4688" i="2"/>
  <c r="L4690" i="2"/>
  <c r="B4690" i="2"/>
  <c r="U4685" i="2"/>
  <c r="C4690" i="2"/>
  <c r="AB4686" i="2"/>
  <c r="S4686" i="2"/>
  <c r="N4690" i="2"/>
  <c r="E1731" i="2"/>
  <c r="B1733" i="17"/>
  <c r="E1733" i="17" s="1"/>
  <c r="AG1732" i="2"/>
  <c r="AE1732" i="2"/>
  <c r="AC1732" i="2"/>
  <c r="M1732" i="2"/>
  <c r="Q1732" i="2"/>
  <c r="D1734" i="17" s="1"/>
  <c r="O1732" i="2"/>
  <c r="C1734" i="17" s="1"/>
  <c r="AF1733" i="2"/>
  <c r="N1733" i="2"/>
  <c r="P1733" i="2"/>
  <c r="U1732" i="2"/>
  <c r="D1732" i="2"/>
  <c r="N1734" i="2"/>
  <c r="AD1733" i="2"/>
  <c r="T1733" i="2" s="1"/>
  <c r="AB1733" i="2"/>
  <c r="S1733" i="2"/>
  <c r="C1733" i="2"/>
  <c r="B1733" i="2"/>
  <c r="L1733" i="2"/>
  <c r="Q1733" i="2" a="1"/>
  <c r="AC1733" i="2" a="1"/>
  <c r="Q4690" i="2" a="1"/>
  <c r="M4690" i="2" a="1"/>
  <c r="V4688" i="2" a="1"/>
  <c r="AE1733" i="2" a="1"/>
  <c r="O4690" i="2" a="1"/>
  <c r="AG1733" i="2" a="1"/>
  <c r="AG4686" i="2" a="1"/>
  <c r="M1733" i="2" a="1"/>
  <c r="AC4686" i="2" a="1"/>
  <c r="AE4686" i="2" a="1"/>
  <c r="O1733" i="2" a="1"/>
  <c r="F4692" i="2" a="1"/>
  <c r="AF4687" i="2" l="1"/>
  <c r="AD4687" i="2"/>
  <c r="P4691" i="2"/>
  <c r="AE4686" i="2"/>
  <c r="AG4686" i="2"/>
  <c r="AC4686" i="2"/>
  <c r="T4687" i="2"/>
  <c r="U4686" i="2"/>
  <c r="D4690" i="2"/>
  <c r="Z4688" i="2"/>
  <c r="X4688" i="2"/>
  <c r="W4688" i="2"/>
  <c r="V4688" i="2"/>
  <c r="Y4688" i="2"/>
  <c r="AA4688" i="2"/>
  <c r="M4690" i="2"/>
  <c r="O4690" i="2"/>
  <c r="Q4690" i="2"/>
  <c r="H4692" i="2"/>
  <c r="K4692" i="2"/>
  <c r="I4692" i="2"/>
  <c r="G4692" i="2"/>
  <c r="J4692" i="2"/>
  <c r="F4692" i="2"/>
  <c r="B4691" i="2"/>
  <c r="L4691" i="2"/>
  <c r="N4691" i="2"/>
  <c r="AB4687" i="2"/>
  <c r="S4687" i="2"/>
  <c r="C4691" i="2"/>
  <c r="E4689" i="2"/>
  <c r="E1732" i="2"/>
  <c r="B1734" i="17"/>
  <c r="E1734" i="17" s="1"/>
  <c r="AG1733" i="2"/>
  <c r="AC1733" i="2"/>
  <c r="AE1733" i="2"/>
  <c r="O1733" i="2"/>
  <c r="C1735" i="17" s="1"/>
  <c r="Q1733" i="2"/>
  <c r="D1735" i="17" s="1"/>
  <c r="M1733" i="2"/>
  <c r="D1733" i="2"/>
  <c r="AF1734" i="2"/>
  <c r="U1733" i="2"/>
  <c r="C1734" i="2"/>
  <c r="L1734" i="2"/>
  <c r="B1734" i="2"/>
  <c r="T1734" i="2"/>
  <c r="P1734" i="2"/>
  <c r="AD1734" i="2"/>
  <c r="AB1734" i="2"/>
  <c r="S1734" i="2"/>
  <c r="AE1734" i="2" a="1"/>
  <c r="AC1734" i="2" a="1"/>
  <c r="M1734" i="2" a="1"/>
  <c r="Q4691" i="2" a="1"/>
  <c r="AG4687" i="2" a="1"/>
  <c r="AC4687" i="2" a="1"/>
  <c r="O1734" i="2" a="1"/>
  <c r="O4691" i="2" a="1"/>
  <c r="AE4687" i="2" a="1"/>
  <c r="M4691" i="2" a="1"/>
  <c r="Q1734" i="2" a="1"/>
  <c r="V4689" i="2" a="1"/>
  <c r="F4693" i="2" a="1"/>
  <c r="AG1734" i="2" a="1"/>
  <c r="C4692" i="2" l="1"/>
  <c r="P4692" i="2"/>
  <c r="U4687" i="2"/>
  <c r="E1733" i="2"/>
  <c r="AC4687" i="2"/>
  <c r="AG4687" i="2"/>
  <c r="AE4687" i="2"/>
  <c r="Q4691" i="2"/>
  <c r="M4691" i="2"/>
  <c r="O4691" i="2"/>
  <c r="Y4689" i="2"/>
  <c r="AA4689" i="2"/>
  <c r="Z4689" i="2"/>
  <c r="X4689" i="2"/>
  <c r="W4689" i="2"/>
  <c r="V4689" i="2"/>
  <c r="K4693" i="2"/>
  <c r="J4693" i="2"/>
  <c r="I4693" i="2"/>
  <c r="H4693" i="2"/>
  <c r="G4693" i="2"/>
  <c r="F4693" i="2"/>
  <c r="E4690" i="2"/>
  <c r="AB4688" i="2"/>
  <c r="S4688" i="2"/>
  <c r="L4692" i="2"/>
  <c r="B4692" i="2"/>
  <c r="AF4688" i="2"/>
  <c r="D4691" i="2"/>
  <c r="T4688" i="2"/>
  <c r="AD4688" i="2"/>
  <c r="N4692" i="2"/>
  <c r="B1735" i="17"/>
  <c r="E1735" i="17" s="1"/>
  <c r="AG1734" i="2"/>
  <c r="AE1734" i="2"/>
  <c r="AC1734" i="2"/>
  <c r="Q1734" i="2"/>
  <c r="D1736" i="17" s="1"/>
  <c r="O1734" i="2"/>
  <c r="C1736" i="17" s="1"/>
  <c r="M1734" i="2"/>
  <c r="T1735" i="2"/>
  <c r="D1734" i="2"/>
  <c r="C1735" i="2"/>
  <c r="N1735" i="2"/>
  <c r="U1734" i="2"/>
  <c r="AD1735" i="2"/>
  <c r="P1736" i="2"/>
  <c r="P1735" i="2"/>
  <c r="B1735" i="2"/>
  <c r="L1735" i="2"/>
  <c r="AF1735" i="2"/>
  <c r="AB1735" i="2"/>
  <c r="S1735" i="2"/>
  <c r="Q1735" i="2" a="1"/>
  <c r="AG4688" i="2" a="1"/>
  <c r="O4692" i="2" a="1"/>
  <c r="AC4688" i="2" a="1"/>
  <c r="V4690" i="2" a="1"/>
  <c r="AC1735" i="2" a="1"/>
  <c r="AG1735" i="2" a="1"/>
  <c r="F4694" i="2" a="1"/>
  <c r="Q4692" i="2" a="1"/>
  <c r="M1735" i="2" a="1"/>
  <c r="M4692" i="2" a="1"/>
  <c r="O1735" i="2" a="1"/>
  <c r="AE1735" i="2" a="1"/>
  <c r="AE4688" i="2" a="1"/>
  <c r="M4692" i="2" l="1"/>
  <c r="Q4692" i="2"/>
  <c r="O4692" i="2"/>
  <c r="P4693" i="2"/>
  <c r="N4693" i="2"/>
  <c r="AD4689" i="2"/>
  <c r="AF4689" i="2"/>
  <c r="C4693" i="2"/>
  <c r="T4689" i="2"/>
  <c r="D4692" i="2"/>
  <c r="V4690" i="2"/>
  <c r="X4690" i="2"/>
  <c r="AA4690" i="2"/>
  <c r="Z4690" i="2"/>
  <c r="Y4690" i="2"/>
  <c r="W4690" i="2"/>
  <c r="AC4688" i="2"/>
  <c r="AG4688" i="2"/>
  <c r="AE4688" i="2"/>
  <c r="J4694" i="2"/>
  <c r="I4694" i="2"/>
  <c r="H4694" i="2"/>
  <c r="F4694" i="2"/>
  <c r="K4694" i="2"/>
  <c r="G4694" i="2"/>
  <c r="U4688" i="2"/>
  <c r="L4693" i="2"/>
  <c r="B4693" i="2"/>
  <c r="S4689" i="2"/>
  <c r="AB4689" i="2"/>
  <c r="E4691" i="2"/>
  <c r="B1736" i="17"/>
  <c r="E1736" i="17" s="1"/>
  <c r="E1734" i="2"/>
  <c r="M1735" i="2"/>
  <c r="B1737" i="17" s="1"/>
  <c r="Q1735" i="2"/>
  <c r="D1737" i="17" s="1"/>
  <c r="O1735" i="2"/>
  <c r="C1737" i="17" s="1"/>
  <c r="AE1735" i="2"/>
  <c r="AC1735" i="2"/>
  <c r="AG1735" i="2"/>
  <c r="D1735" i="2"/>
  <c r="T1736" i="2"/>
  <c r="U1735" i="2"/>
  <c r="P1737" i="2"/>
  <c r="AD1737" i="2"/>
  <c r="C1736" i="2"/>
  <c r="AF1736" i="2"/>
  <c r="AD1736" i="2" s="1"/>
  <c r="S1736" i="2"/>
  <c r="AB1736" i="2"/>
  <c r="N1736" i="2"/>
  <c r="L1736" i="2"/>
  <c r="B1736" i="2"/>
  <c r="O1736" i="2" a="1"/>
  <c r="M4693" i="2" a="1"/>
  <c r="O4693" i="2" a="1"/>
  <c r="V4691" i="2" a="1"/>
  <c r="AG4689" i="2" a="1"/>
  <c r="Q1736" i="2" a="1"/>
  <c r="AC4689" i="2" a="1"/>
  <c r="AC1736" i="2" a="1"/>
  <c r="AG1736" i="2" a="1"/>
  <c r="M1736" i="2" a="1"/>
  <c r="Q4693" i="2" a="1"/>
  <c r="AE1736" i="2" a="1"/>
  <c r="F4695" i="2" a="1"/>
  <c r="AE4689" i="2" a="1"/>
  <c r="E4692" i="2" l="1"/>
  <c r="D4693" i="2"/>
  <c r="AF4690" i="2"/>
  <c r="U4689" i="2"/>
  <c r="Q4693" i="2"/>
  <c r="M4693" i="2"/>
  <c r="O4693" i="2"/>
  <c r="AE4689" i="2"/>
  <c r="AC4689" i="2"/>
  <c r="AG4689" i="2"/>
  <c r="C4694" i="2"/>
  <c r="N4694" i="2"/>
  <c r="Z4691" i="2"/>
  <c r="AA4691" i="2"/>
  <c r="W4691" i="2"/>
  <c r="Y4691" i="2"/>
  <c r="X4691" i="2"/>
  <c r="V4691" i="2"/>
  <c r="G4695" i="2"/>
  <c r="F4695" i="2"/>
  <c r="K4695" i="2"/>
  <c r="I4695" i="2"/>
  <c r="J4695" i="2"/>
  <c r="H4695" i="2"/>
  <c r="T4690" i="2"/>
  <c r="B4694" i="2"/>
  <c r="L4694" i="2"/>
  <c r="AD4690" i="2"/>
  <c r="S4690" i="2"/>
  <c r="AB4690" i="2"/>
  <c r="P4694" i="2"/>
  <c r="E1735" i="2"/>
  <c r="AG1736" i="2"/>
  <c r="AE1736" i="2"/>
  <c r="AC1736" i="2"/>
  <c r="Q1736" i="2"/>
  <c r="D1738" i="17" s="1"/>
  <c r="M1736" i="2"/>
  <c r="B1738" i="17" s="1"/>
  <c r="O1736" i="2"/>
  <c r="C1738" i="17" s="1"/>
  <c r="E1737" i="17"/>
  <c r="U1736" i="2"/>
  <c r="C1737" i="2"/>
  <c r="N1737" i="2"/>
  <c r="B1737" i="2"/>
  <c r="L1737" i="2"/>
  <c r="T1737" i="2"/>
  <c r="AF1737" i="2"/>
  <c r="D1736" i="2"/>
  <c r="AB1737" i="2"/>
  <c r="S1737" i="2"/>
  <c r="AC1737" i="2" a="1"/>
  <c r="AG1737" i="2" a="1"/>
  <c r="Q4694" i="2" a="1"/>
  <c r="AG4690" i="2" a="1"/>
  <c r="F4696" i="2" a="1"/>
  <c r="AE4690" i="2" a="1"/>
  <c r="Q1737" i="2" a="1"/>
  <c r="AE1737" i="2" a="1"/>
  <c r="M4694" i="2" a="1"/>
  <c r="AC4690" i="2" a="1"/>
  <c r="V4692" i="2" a="1"/>
  <c r="O4694" i="2" a="1"/>
  <c r="M1737" i="2" a="1"/>
  <c r="O1737" i="2" a="1"/>
  <c r="AD4691" i="2" l="1"/>
  <c r="E4693" i="2"/>
  <c r="U4690" i="2"/>
  <c r="N4695" i="2"/>
  <c r="M4694" i="2"/>
  <c r="Q4694" i="2"/>
  <c r="O4694" i="2"/>
  <c r="K4696" i="2"/>
  <c r="J4696" i="2"/>
  <c r="I4696" i="2"/>
  <c r="H4696" i="2"/>
  <c r="G4696" i="2"/>
  <c r="F4696" i="2"/>
  <c r="V4692" i="2"/>
  <c r="AA4692" i="2"/>
  <c r="Z4692" i="2"/>
  <c r="Y4692" i="2"/>
  <c r="X4692" i="2"/>
  <c r="W4692" i="2"/>
  <c r="AE4690" i="2"/>
  <c r="AG4690" i="2"/>
  <c r="AC4690" i="2"/>
  <c r="L4695" i="2"/>
  <c r="B4695" i="2"/>
  <c r="S4691" i="2"/>
  <c r="AB4691" i="2"/>
  <c r="D4694" i="2"/>
  <c r="T4691" i="2"/>
  <c r="P4695" i="2"/>
  <c r="C4695" i="2"/>
  <c r="AF4691" i="2"/>
  <c r="E1736" i="2"/>
  <c r="AC1737" i="2"/>
  <c r="AE1737" i="2"/>
  <c r="AG1737" i="2"/>
  <c r="M1737" i="2"/>
  <c r="O1737" i="2"/>
  <c r="C1739" i="17" s="1"/>
  <c r="Q1737" i="2"/>
  <c r="D1739" i="17" s="1"/>
  <c r="C1738" i="2"/>
  <c r="N1738" i="2"/>
  <c r="D1737" i="2"/>
  <c r="P1738" i="2"/>
  <c r="B1738" i="2"/>
  <c r="L1738" i="2"/>
  <c r="T1738" i="2"/>
  <c r="U1737" i="2"/>
  <c r="E1738" i="17"/>
  <c r="AD1738" i="2"/>
  <c r="AF1738" i="2"/>
  <c r="AB1738" i="2"/>
  <c r="S1738" i="2"/>
  <c r="O1738" i="2" a="1"/>
  <c r="AG4691" i="2" a="1"/>
  <c r="M1738" i="2" a="1"/>
  <c r="AE4691" i="2" a="1"/>
  <c r="M4695" i="2" a="1"/>
  <c r="F4697" i="2" a="1"/>
  <c r="AE1738" i="2" a="1"/>
  <c r="AC1738" i="2" a="1"/>
  <c r="AC4691" i="2" a="1"/>
  <c r="Q1738" i="2" a="1"/>
  <c r="O4695" i="2" a="1"/>
  <c r="AG1738" i="2" a="1"/>
  <c r="V4693" i="2" a="1"/>
  <c r="Q4695" i="2" a="1"/>
  <c r="N4696" i="2" l="1"/>
  <c r="P4696" i="2"/>
  <c r="C4696" i="2"/>
  <c r="AF4692" i="2"/>
  <c r="AD4692" i="2"/>
  <c r="E4694" i="2"/>
  <c r="T4692" i="2"/>
  <c r="M4695" i="2"/>
  <c r="O4695" i="2"/>
  <c r="Q4695" i="2"/>
  <c r="AE4691" i="2"/>
  <c r="AC4691" i="2"/>
  <c r="AG4691" i="2"/>
  <c r="AA4693" i="2"/>
  <c r="Z4693" i="2"/>
  <c r="Y4693" i="2"/>
  <c r="X4693" i="2"/>
  <c r="W4693" i="2"/>
  <c r="V4693" i="2"/>
  <c r="F4697" i="2"/>
  <c r="G4697" i="2"/>
  <c r="J4697" i="2"/>
  <c r="I4697" i="2"/>
  <c r="H4697" i="2"/>
  <c r="K4697" i="2"/>
  <c r="L4696" i="2"/>
  <c r="B4696" i="2"/>
  <c r="AB4692" i="2"/>
  <c r="S4692" i="2"/>
  <c r="U4691" i="2"/>
  <c r="D4695" i="2"/>
  <c r="E1737" i="2"/>
  <c r="B1739" i="17"/>
  <c r="E1739" i="17" s="1"/>
  <c r="Q1738" i="2"/>
  <c r="D1740" i="17" s="1"/>
  <c r="O1738" i="2"/>
  <c r="C1740" i="17" s="1"/>
  <c r="M1738" i="2"/>
  <c r="AE1738" i="2"/>
  <c r="AG1738" i="2"/>
  <c r="AC1738" i="2"/>
  <c r="AD1739" i="2"/>
  <c r="P1739" i="2"/>
  <c r="T1739" i="2"/>
  <c r="U1738" i="2"/>
  <c r="D1738" i="2"/>
  <c r="B1739" i="2"/>
  <c r="L1739" i="2"/>
  <c r="AF1739" i="2"/>
  <c r="S1739" i="2"/>
  <c r="AB1739" i="2"/>
  <c r="C1739" i="2"/>
  <c r="N1739" i="2"/>
  <c r="V4694" i="2" a="1"/>
  <c r="AG4692" i="2" a="1"/>
  <c r="Q4696" i="2" a="1"/>
  <c r="O1739" i="2" a="1"/>
  <c r="AC4692" i="2" a="1"/>
  <c r="AE1739" i="2" a="1"/>
  <c r="AE4692" i="2" a="1"/>
  <c r="O4696" i="2" a="1"/>
  <c r="AC1739" i="2" a="1"/>
  <c r="F4698" i="2" a="1"/>
  <c r="AG1739" i="2" a="1"/>
  <c r="Q1739" i="2" a="1"/>
  <c r="M1739" i="2" a="1"/>
  <c r="M4696" i="2" a="1"/>
  <c r="N4697" i="2" l="1"/>
  <c r="D4696" i="2"/>
  <c r="Q4696" i="2"/>
  <c r="O4696" i="2"/>
  <c r="M4696" i="2"/>
  <c r="T4693" i="2"/>
  <c r="AD4693" i="2"/>
  <c r="U4692" i="2"/>
  <c r="AF4693" i="2"/>
  <c r="AE4692" i="2"/>
  <c r="AC4692" i="2"/>
  <c r="AG4692" i="2"/>
  <c r="G4698" i="2"/>
  <c r="F4698" i="2"/>
  <c r="K4698" i="2"/>
  <c r="I4698" i="2"/>
  <c r="J4698" i="2"/>
  <c r="H4698" i="2"/>
  <c r="Z4694" i="2"/>
  <c r="Y4694" i="2"/>
  <c r="X4694" i="2"/>
  <c r="W4694" i="2"/>
  <c r="V4694" i="2"/>
  <c r="AA4694" i="2"/>
  <c r="C4697" i="2"/>
  <c r="B4697" i="2"/>
  <c r="L4697" i="2"/>
  <c r="AB4693" i="2"/>
  <c r="S4693" i="2"/>
  <c r="P4697" i="2"/>
  <c r="E4695" i="2"/>
  <c r="E1738" i="2"/>
  <c r="AC1739" i="2"/>
  <c r="AG1739" i="2"/>
  <c r="AE1739" i="2"/>
  <c r="M1739" i="2"/>
  <c r="O1739" i="2"/>
  <c r="Q1739" i="2"/>
  <c r="B1740" i="17"/>
  <c r="Q4697" i="2" a="1"/>
  <c r="F4699" i="2" a="1"/>
  <c r="AC4693" i="2" a="1"/>
  <c r="AE4693" i="2" a="1"/>
  <c r="AG4693" i="2" a="1"/>
  <c r="M4697" i="2" a="1"/>
  <c r="V4695" i="2" a="1"/>
  <c r="O4697" i="2" a="1"/>
  <c r="U4693" i="2" l="1"/>
  <c r="E4696" i="2"/>
  <c r="AG4693" i="2"/>
  <c r="AC4693" i="2"/>
  <c r="AE4693" i="2"/>
  <c r="AF4694" i="2"/>
  <c r="N4698" i="2"/>
  <c r="P4698" i="2"/>
  <c r="AD4694" i="2"/>
  <c r="Q4697" i="2"/>
  <c r="M4697" i="2"/>
  <c r="O4697" i="2"/>
  <c r="K4699" i="2"/>
  <c r="J4699" i="2"/>
  <c r="I4699" i="2"/>
  <c r="H4699" i="2"/>
  <c r="G4699" i="2"/>
  <c r="F4699" i="2"/>
  <c r="Y4695" i="2"/>
  <c r="AA4695" i="2"/>
  <c r="Z4695" i="2"/>
  <c r="X4695" i="2"/>
  <c r="V4695" i="2"/>
  <c r="W4695" i="2"/>
  <c r="D4697" i="2"/>
  <c r="L4698" i="2"/>
  <c r="B4698" i="2"/>
  <c r="C4698" i="2"/>
  <c r="S4694" i="2"/>
  <c r="AB4694" i="2"/>
  <c r="T4694" i="2"/>
  <c r="E1739" i="2"/>
  <c r="E1740" i="17"/>
  <c r="AD1740" i="2"/>
  <c r="U1739" i="2"/>
  <c r="P1740" i="2"/>
  <c r="D1741" i="17"/>
  <c r="C1741" i="17"/>
  <c r="B1741" i="17"/>
  <c r="C1740" i="2"/>
  <c r="AB1740" i="2"/>
  <c r="S1740" i="2"/>
  <c r="D1739" i="2"/>
  <c r="T1740" i="2"/>
  <c r="AF1740" i="2"/>
  <c r="N1740" i="2"/>
  <c r="L1740" i="2"/>
  <c r="B1740" i="2"/>
  <c r="F4700" i="2" a="1"/>
  <c r="AC1740" i="2" a="1"/>
  <c r="AE1740" i="2" a="1"/>
  <c r="AG4694" i="2" a="1"/>
  <c r="M1740" i="2" a="1"/>
  <c r="AE4694" i="2" a="1"/>
  <c r="AG1740" i="2" a="1"/>
  <c r="Q1740" i="2" a="1"/>
  <c r="Q4698" i="2" a="1"/>
  <c r="O4698" i="2" a="1"/>
  <c r="O1740" i="2" a="1"/>
  <c r="V4696" i="2" a="1"/>
  <c r="M4698" i="2" a="1"/>
  <c r="AC4694" i="2" a="1"/>
  <c r="C4699" i="2" l="1"/>
  <c r="P4699" i="2"/>
  <c r="U4694" i="2"/>
  <c r="D4698" i="2"/>
  <c r="AF4695" i="2"/>
  <c r="N4699" i="2"/>
  <c r="X4696" i="2"/>
  <c r="AA4696" i="2"/>
  <c r="Z4696" i="2"/>
  <c r="Y4696" i="2"/>
  <c r="W4696" i="2"/>
  <c r="V4696" i="2"/>
  <c r="AC4694" i="2"/>
  <c r="AG4694" i="2"/>
  <c r="AE4694" i="2"/>
  <c r="M4698" i="2"/>
  <c r="O4698" i="2"/>
  <c r="Q4698" i="2"/>
  <c r="F4700" i="2"/>
  <c r="J4700" i="2"/>
  <c r="K4700" i="2"/>
  <c r="G4700" i="2"/>
  <c r="I4700" i="2"/>
  <c r="H4700" i="2"/>
  <c r="T4695" i="2"/>
  <c r="B4699" i="2"/>
  <c r="L4699" i="2"/>
  <c r="S4695" i="2"/>
  <c r="AB4695" i="2"/>
  <c r="E4697" i="2"/>
  <c r="AD4695" i="2"/>
  <c r="Q1740" i="2"/>
  <c r="M1740" i="2"/>
  <c r="O1740" i="2"/>
  <c r="C1742" i="17" s="1"/>
  <c r="AC1740" i="2"/>
  <c r="AG1740" i="2"/>
  <c r="AE1740" i="2"/>
  <c r="P1741" i="2"/>
  <c r="AF1742" i="2"/>
  <c r="P1742" i="2"/>
  <c r="N1742" i="2"/>
  <c r="C1742" i="2"/>
  <c r="AF1741" i="2"/>
  <c r="AD1741" i="2"/>
  <c r="T1741" i="2" s="1"/>
  <c r="S1741" i="2"/>
  <c r="AB1741" i="2"/>
  <c r="E1741" i="17"/>
  <c r="C1741" i="2"/>
  <c r="U1740" i="2"/>
  <c r="D1740" i="2"/>
  <c r="N1741" i="2"/>
  <c r="B1741" i="2"/>
  <c r="L1741" i="2"/>
  <c r="O4699" i="2" a="1"/>
  <c r="M4699" i="2" a="1"/>
  <c r="Q4699" i="2" a="1"/>
  <c r="O1742" i="2" a="1"/>
  <c r="F4701" i="2" a="1"/>
  <c r="O1741" i="2" a="1"/>
  <c r="Q1741" i="2" a="1"/>
  <c r="Q1742" i="2" a="1"/>
  <c r="AE4695" i="2" a="1"/>
  <c r="AE1741" i="2" a="1"/>
  <c r="M1742" i="2" a="1"/>
  <c r="AG4695" i="2" a="1"/>
  <c r="AC4695" i="2" a="1"/>
  <c r="M1741" i="2" a="1"/>
  <c r="AG1741" i="2" a="1"/>
  <c r="AC1741" i="2" a="1"/>
  <c r="V4697" i="2" a="1"/>
  <c r="M4699" i="2" l="1"/>
  <c r="Q4699" i="2"/>
  <c r="O4699" i="2"/>
  <c r="AF4696" i="2"/>
  <c r="D4699" i="2"/>
  <c r="N4700" i="2"/>
  <c r="T4696" i="2"/>
  <c r="AC4695" i="2"/>
  <c r="AE4695" i="2"/>
  <c r="AG4695" i="2"/>
  <c r="H4701" i="2"/>
  <c r="J4701" i="2"/>
  <c r="I4701" i="2"/>
  <c r="G4701" i="2"/>
  <c r="F4701" i="2"/>
  <c r="K4701" i="2"/>
  <c r="W4697" i="2"/>
  <c r="Z4697" i="2"/>
  <c r="Y4697" i="2"/>
  <c r="X4697" i="2"/>
  <c r="V4697" i="2"/>
  <c r="AA4697" i="2"/>
  <c r="L4700" i="2"/>
  <c r="B4700" i="2"/>
  <c r="C4700" i="2"/>
  <c r="P4700" i="2"/>
  <c r="U4695" i="2"/>
  <c r="S4696" i="2"/>
  <c r="AB4696" i="2"/>
  <c r="E4698" i="2"/>
  <c r="AD4696" i="2"/>
  <c r="B1742" i="17"/>
  <c r="E1740" i="2"/>
  <c r="Q1742" i="2"/>
  <c r="M1742" i="2"/>
  <c r="O1742" i="2"/>
  <c r="Q1741" i="2"/>
  <c r="O1741" i="2"/>
  <c r="M1741" i="2"/>
  <c r="AE1741" i="2"/>
  <c r="AG1741" i="2"/>
  <c r="AC1741" i="2"/>
  <c r="D1741" i="2"/>
  <c r="D1742" i="17"/>
  <c r="Q4700" i="2" a="1"/>
  <c r="AC4696" i="2" a="1"/>
  <c r="AE4696" i="2" a="1"/>
  <c r="V4698" i="2" a="1"/>
  <c r="AG4696" i="2" a="1"/>
  <c r="F4702" i="2" a="1"/>
  <c r="O4700" i="2" a="1"/>
  <c r="M4700" i="2" a="1"/>
  <c r="E4699" i="2" l="1"/>
  <c r="E1741" i="2"/>
  <c r="AG4696" i="2"/>
  <c r="AE4696" i="2"/>
  <c r="AC4696" i="2"/>
  <c r="C4701" i="2"/>
  <c r="AD4697" i="2"/>
  <c r="Q4700" i="2"/>
  <c r="M4700" i="2"/>
  <c r="O4700" i="2"/>
  <c r="K4702" i="2"/>
  <c r="J4702" i="2"/>
  <c r="I4702" i="2"/>
  <c r="H4702" i="2"/>
  <c r="G4702" i="2"/>
  <c r="F4702" i="2"/>
  <c r="V4698" i="2"/>
  <c r="AA4698" i="2"/>
  <c r="Z4698" i="2"/>
  <c r="Y4698" i="2"/>
  <c r="W4698" i="2"/>
  <c r="X4698" i="2"/>
  <c r="D4700" i="2"/>
  <c r="B4701" i="2"/>
  <c r="L4701" i="2"/>
  <c r="S4697" i="2"/>
  <c r="AB4697" i="2"/>
  <c r="N4701" i="2"/>
  <c r="P4701" i="2"/>
  <c r="U4696" i="2"/>
  <c r="AF4697" i="2"/>
  <c r="T4697" i="2"/>
  <c r="E1742" i="2"/>
  <c r="U1741" i="2"/>
  <c r="AF1743" i="2"/>
  <c r="P1743" i="2"/>
  <c r="C1744" i="17"/>
  <c r="D1744" i="17"/>
  <c r="B1744" i="17"/>
  <c r="B1743" i="17"/>
  <c r="D1743" i="17"/>
  <c r="T1742" i="2"/>
  <c r="E1742" i="17"/>
  <c r="B1742" i="2"/>
  <c r="L1742" i="2"/>
  <c r="D1742" i="2" s="1"/>
  <c r="AD1742" i="2"/>
  <c r="S1742" i="2"/>
  <c r="AB1742" i="2"/>
  <c r="AG4697" i="2" a="1"/>
  <c r="O4701" i="2" a="1"/>
  <c r="AG1742" i="2" a="1"/>
  <c r="AC4697" i="2" a="1"/>
  <c r="Q4701" i="2" a="1"/>
  <c r="AE1742" i="2" a="1"/>
  <c r="M4701" i="2" a="1"/>
  <c r="AE4697" i="2" a="1"/>
  <c r="F4703" i="2" a="1"/>
  <c r="AC1742" i="2" a="1"/>
  <c r="V4699" i="2" a="1"/>
  <c r="P4702" i="2" l="1"/>
  <c r="AF4698" i="2"/>
  <c r="O4701" i="2"/>
  <c r="M4701" i="2"/>
  <c r="Q4701" i="2"/>
  <c r="N4702" i="2"/>
  <c r="AD4698" i="2"/>
  <c r="U4697" i="2"/>
  <c r="C4702" i="2"/>
  <c r="AA4699" i="2"/>
  <c r="Z4699" i="2"/>
  <c r="Y4699" i="2"/>
  <c r="X4699" i="2"/>
  <c r="W4699" i="2"/>
  <c r="V4699" i="2"/>
  <c r="I4703" i="2"/>
  <c r="J4703" i="2"/>
  <c r="F4703" i="2"/>
  <c r="K4703" i="2"/>
  <c r="G4703" i="2"/>
  <c r="H4703" i="2"/>
  <c r="AE4697" i="2"/>
  <c r="AG4697" i="2"/>
  <c r="AC4697" i="2"/>
  <c r="D4701" i="2"/>
  <c r="AB4698" i="2"/>
  <c r="S4698" i="2"/>
  <c r="T4698" i="2"/>
  <c r="E4700" i="2"/>
  <c r="B4702" i="2"/>
  <c r="L4702" i="2"/>
  <c r="AC1742" i="2"/>
  <c r="AE1742" i="2"/>
  <c r="AG1742" i="2"/>
  <c r="C1743" i="17"/>
  <c r="E1743" i="17" s="1"/>
  <c r="C1743" i="2"/>
  <c r="U1742" i="2"/>
  <c r="T1743" i="2"/>
  <c r="AF1744" i="2"/>
  <c r="E1744" i="17"/>
  <c r="N1743" i="2"/>
  <c r="L1743" i="2"/>
  <c r="B1743" i="2"/>
  <c r="AD1743" i="2"/>
  <c r="AB1743" i="2"/>
  <c r="S1743" i="2"/>
  <c r="M4702" i="2" a="1"/>
  <c r="F4704" i="2" a="1"/>
  <c r="M1743" i="2" a="1"/>
  <c r="AE4698" i="2" a="1"/>
  <c r="AG4698" i="2" a="1"/>
  <c r="AC4698" i="2" a="1"/>
  <c r="O4702" i="2" a="1"/>
  <c r="V4700" i="2" a="1"/>
  <c r="AE1743" i="2" a="1"/>
  <c r="Q4702" i="2" a="1"/>
  <c r="AC1743" i="2" a="1"/>
  <c r="O1743" i="2" a="1"/>
  <c r="Q1743" i="2" a="1"/>
  <c r="AG1743" i="2" a="1"/>
  <c r="AF4699" i="2" l="1"/>
  <c r="E4701" i="2"/>
  <c r="P4703" i="2"/>
  <c r="U4698" i="2"/>
  <c r="AD4699" i="2"/>
  <c r="M4702" i="2"/>
  <c r="Q4702" i="2"/>
  <c r="O4702" i="2"/>
  <c r="D4702" i="2"/>
  <c r="T4699" i="2"/>
  <c r="AC4698" i="2"/>
  <c r="AE4698" i="2"/>
  <c r="AG4698" i="2"/>
  <c r="Z4700" i="2"/>
  <c r="AA4700" i="2"/>
  <c r="Y4700" i="2"/>
  <c r="X4700" i="2"/>
  <c r="W4700" i="2"/>
  <c r="V4700" i="2"/>
  <c r="J4704" i="2"/>
  <c r="I4704" i="2"/>
  <c r="H4704" i="2"/>
  <c r="G4704" i="2"/>
  <c r="F4704" i="2"/>
  <c r="K4704" i="2"/>
  <c r="B4703" i="2"/>
  <c r="L4703" i="2"/>
  <c r="AB4699" i="2"/>
  <c r="S4699" i="2"/>
  <c r="C4703" i="2"/>
  <c r="N4703" i="2"/>
  <c r="AE1743" i="2"/>
  <c r="AC1743" i="2"/>
  <c r="AG1743" i="2"/>
  <c r="M1743" i="2"/>
  <c r="Q1743" i="2"/>
  <c r="D1745" i="17" s="1"/>
  <c r="O1743" i="2"/>
  <c r="C1745" i="17" s="1"/>
  <c r="P1744" i="2"/>
  <c r="P1745" i="2"/>
  <c r="U1743" i="2"/>
  <c r="L1744" i="2"/>
  <c r="B1744" i="2"/>
  <c r="T1744" i="2"/>
  <c r="C1744" i="2"/>
  <c r="D1743" i="2"/>
  <c r="S1744" i="2"/>
  <c r="AB1744" i="2"/>
  <c r="AD1744" i="2"/>
  <c r="N1744" i="2"/>
  <c r="O1744" i="2" a="1"/>
  <c r="AG4699" i="2" a="1"/>
  <c r="F4705" i="2" a="1"/>
  <c r="Q4703" i="2" a="1"/>
  <c r="O4703" i="2" a="1"/>
  <c r="V4701" i="2" a="1"/>
  <c r="AC4699" i="2" a="1"/>
  <c r="M4703" i="2" a="1"/>
  <c r="AC1744" i="2" a="1"/>
  <c r="AE4699" i="2" a="1"/>
  <c r="M1744" i="2" a="1"/>
  <c r="Q1744" i="2" a="1"/>
  <c r="AE1744" i="2" a="1"/>
  <c r="AG1744" i="2" a="1"/>
  <c r="AD4700" i="2" l="1"/>
  <c r="U4699" i="2"/>
  <c r="AC4699" i="2"/>
  <c r="AG4699" i="2"/>
  <c r="AE4699" i="2"/>
  <c r="T4700" i="2"/>
  <c r="N4704" i="2"/>
  <c r="E4702" i="2"/>
  <c r="Q4703" i="2"/>
  <c r="M4703" i="2"/>
  <c r="O4703" i="2"/>
  <c r="K4705" i="2"/>
  <c r="J4705" i="2"/>
  <c r="I4705" i="2"/>
  <c r="H4705" i="2"/>
  <c r="G4705" i="2"/>
  <c r="F4705" i="2"/>
  <c r="Y4701" i="2"/>
  <c r="X4701" i="2"/>
  <c r="V4701" i="2"/>
  <c r="AA4701" i="2"/>
  <c r="Z4701" i="2"/>
  <c r="W4701" i="2"/>
  <c r="S4700" i="2"/>
  <c r="AB4700" i="2"/>
  <c r="D4703" i="2"/>
  <c r="L4704" i="2"/>
  <c r="B4704" i="2"/>
  <c r="C4704" i="2"/>
  <c r="AF4700" i="2"/>
  <c r="P4704" i="2"/>
  <c r="E1743" i="2"/>
  <c r="B1745" i="17"/>
  <c r="E1745" i="17" s="1"/>
  <c r="Q1744" i="2"/>
  <c r="D1746" i="17" s="1"/>
  <c r="O1744" i="2"/>
  <c r="C1746" i="17" s="1"/>
  <c r="M1744" i="2"/>
  <c r="AG1744" i="2"/>
  <c r="AC1744" i="2"/>
  <c r="AE1744" i="2"/>
  <c r="D1744" i="2"/>
  <c r="C1745" i="2"/>
  <c r="U1744" i="2"/>
  <c r="N1746" i="2"/>
  <c r="N1745" i="2"/>
  <c r="L1745" i="2"/>
  <c r="B1745" i="2"/>
  <c r="T1745" i="2"/>
  <c r="AF1745" i="2"/>
  <c r="AD1745" i="2"/>
  <c r="AB1745" i="2"/>
  <c r="S1745" i="2"/>
  <c r="AE1745" i="2" a="1"/>
  <c r="F4706" i="2" a="1"/>
  <c r="M4704" i="2" a="1"/>
  <c r="O4704" i="2" a="1"/>
  <c r="AG4700" i="2" a="1"/>
  <c r="O1745" i="2" a="1"/>
  <c r="AG1745" i="2" a="1"/>
  <c r="AC4700" i="2" a="1"/>
  <c r="AC1745" i="2" a="1"/>
  <c r="M1745" i="2" a="1"/>
  <c r="V4702" i="2" a="1"/>
  <c r="Q1745" i="2" a="1"/>
  <c r="Q4704" i="2" a="1"/>
  <c r="AE4700" i="2" a="1"/>
  <c r="C4705" i="2" l="1"/>
  <c r="N4705" i="2"/>
  <c r="U4700" i="2"/>
  <c r="AD4701" i="2"/>
  <c r="D4704" i="2"/>
  <c r="AG4700" i="2"/>
  <c r="AE4700" i="2"/>
  <c r="AC4700" i="2"/>
  <c r="T4701" i="2"/>
  <c r="AF4701" i="2"/>
  <c r="P4705" i="2"/>
  <c r="M4704" i="2"/>
  <c r="O4704" i="2"/>
  <c r="Q4704" i="2"/>
  <c r="AA4702" i="2"/>
  <c r="X4702" i="2"/>
  <c r="Z4702" i="2"/>
  <c r="Y4702" i="2"/>
  <c r="W4702" i="2"/>
  <c r="V4702" i="2"/>
  <c r="G4706" i="2"/>
  <c r="I4706" i="2"/>
  <c r="H4706" i="2"/>
  <c r="F4706" i="2"/>
  <c r="K4706" i="2"/>
  <c r="J4706" i="2"/>
  <c r="B4705" i="2"/>
  <c r="L4705" i="2"/>
  <c r="AB4701" i="2"/>
  <c r="S4701" i="2"/>
  <c r="E4703" i="2"/>
  <c r="B1746" i="17"/>
  <c r="E1746" i="17" s="1"/>
  <c r="E1744" i="2"/>
  <c r="M1745" i="2"/>
  <c r="B1747" i="17" s="1"/>
  <c r="Q1745" i="2"/>
  <c r="D1747" i="17" s="1"/>
  <c r="O1745" i="2"/>
  <c r="C1747" i="17" s="1"/>
  <c r="AC1745" i="2"/>
  <c r="AE1745" i="2"/>
  <c r="AG1745" i="2"/>
  <c r="AF1746" i="2"/>
  <c r="C1746" i="2"/>
  <c r="P1746" i="2"/>
  <c r="U1745" i="2"/>
  <c r="D1745" i="2"/>
  <c r="AF1747" i="2"/>
  <c r="P1747" i="2"/>
  <c r="T1746" i="2"/>
  <c r="L1746" i="2"/>
  <c r="B1746" i="2"/>
  <c r="AD1746" i="2"/>
  <c r="AB1746" i="2"/>
  <c r="S1746" i="2"/>
  <c r="Q1746" i="2" a="1"/>
  <c r="M1746" i="2" a="1"/>
  <c r="O1746" i="2" a="1"/>
  <c r="Q4705" i="2" a="1"/>
  <c r="F4707" i="2" a="1"/>
  <c r="AC4701" i="2" a="1"/>
  <c r="M4705" i="2" a="1"/>
  <c r="AE1746" i="2" a="1"/>
  <c r="V4703" i="2" a="1"/>
  <c r="O4705" i="2" a="1"/>
  <c r="AG4701" i="2" a="1"/>
  <c r="AG1746" i="2" a="1"/>
  <c r="AC1746" i="2" a="1"/>
  <c r="AE4701" i="2" a="1"/>
  <c r="P4706" i="2" l="1"/>
  <c r="AF4702" i="2"/>
  <c r="N4706" i="2"/>
  <c r="M4705" i="2"/>
  <c r="Q4705" i="2"/>
  <c r="O4705" i="2"/>
  <c r="D4705" i="2"/>
  <c r="U4701" i="2"/>
  <c r="AG4701" i="2"/>
  <c r="AC4701" i="2"/>
  <c r="AE4701" i="2"/>
  <c r="AD4702" i="2"/>
  <c r="W4703" i="2"/>
  <c r="V4703" i="2"/>
  <c r="AA4703" i="2"/>
  <c r="Z4703" i="2"/>
  <c r="Y4703" i="2"/>
  <c r="X4703" i="2"/>
  <c r="H4707" i="2"/>
  <c r="G4707" i="2"/>
  <c r="F4707" i="2"/>
  <c r="K4707" i="2"/>
  <c r="J4707" i="2"/>
  <c r="I4707" i="2"/>
  <c r="B4706" i="2"/>
  <c r="L4706" i="2"/>
  <c r="C4706" i="2"/>
  <c r="S4702" i="2"/>
  <c r="AB4702" i="2"/>
  <c r="T4702" i="2"/>
  <c r="E4704" i="2"/>
  <c r="E1745" i="2"/>
  <c r="AE1746" i="2"/>
  <c r="AG1746" i="2"/>
  <c r="AC1746" i="2"/>
  <c r="M1746" i="2"/>
  <c r="O1746" i="2"/>
  <c r="Q1746" i="2"/>
  <c r="D1746" i="2"/>
  <c r="T1747" i="2"/>
  <c r="AD1747" i="2"/>
  <c r="E1747" i="17"/>
  <c r="P1748" i="2"/>
  <c r="N1747" i="2"/>
  <c r="L1747" i="2"/>
  <c r="B1747" i="2"/>
  <c r="U1746" i="2"/>
  <c r="C1747" i="2"/>
  <c r="S1747" i="2"/>
  <c r="AB1747" i="2"/>
  <c r="F4708" i="2" a="1"/>
  <c r="V4704" i="2" a="1"/>
  <c r="AE4702" i="2" a="1"/>
  <c r="AC4702" i="2" a="1"/>
  <c r="M1747" i="2" a="1"/>
  <c r="O4706" i="2" a="1"/>
  <c r="O1747" i="2" a="1"/>
  <c r="Q1747" i="2" a="1"/>
  <c r="AC1747" i="2" a="1"/>
  <c r="AE1747" i="2" a="1"/>
  <c r="M4706" i="2" a="1"/>
  <c r="Q4706" i="2" a="1"/>
  <c r="AG4702" i="2" a="1"/>
  <c r="AG1747" i="2" a="1"/>
  <c r="D4706" i="2" l="1"/>
  <c r="AD4703" i="2"/>
  <c r="P4707" i="2"/>
  <c r="AF4703" i="2"/>
  <c r="U4702" i="2"/>
  <c r="E4705" i="2"/>
  <c r="AA4704" i="2"/>
  <c r="Y4704" i="2"/>
  <c r="V4704" i="2"/>
  <c r="Z4704" i="2"/>
  <c r="X4704" i="2"/>
  <c r="W4704" i="2"/>
  <c r="K4708" i="2"/>
  <c r="F4708" i="2"/>
  <c r="J4708" i="2"/>
  <c r="I4708" i="2"/>
  <c r="H4708" i="2"/>
  <c r="G4708" i="2"/>
  <c r="AE4702" i="2"/>
  <c r="AG4702" i="2"/>
  <c r="AC4702" i="2"/>
  <c r="Q4706" i="2"/>
  <c r="M4706" i="2"/>
  <c r="O4706" i="2"/>
  <c r="C4707" i="2"/>
  <c r="B4707" i="2"/>
  <c r="L4707" i="2"/>
  <c r="N4707" i="2"/>
  <c r="S4703" i="2"/>
  <c r="AB4703" i="2"/>
  <c r="T4703" i="2"/>
  <c r="E1746" i="2"/>
  <c r="B1748" i="17"/>
  <c r="AC1747" i="2"/>
  <c r="AE1747" i="2"/>
  <c r="AG1747" i="2"/>
  <c r="Q1747" i="2"/>
  <c r="M1747" i="2"/>
  <c r="O1747" i="2"/>
  <c r="D1748" i="17"/>
  <c r="C1748" i="17"/>
  <c r="Q4707" i="2" a="1"/>
  <c r="F4709" i="2" a="1"/>
  <c r="V4705" i="2" a="1"/>
  <c r="AG4703" i="2" a="1"/>
  <c r="AC4703" i="2" a="1"/>
  <c r="AE4703" i="2" a="1"/>
  <c r="O4707" i="2" a="1"/>
  <c r="M4707" i="2" a="1"/>
  <c r="P4708" i="2" l="1"/>
  <c r="U4703" i="2"/>
  <c r="C4708" i="2"/>
  <c r="N4708" i="2"/>
  <c r="T4704" i="2"/>
  <c r="AF4704" i="2"/>
  <c r="AD4704" i="2"/>
  <c r="M4707" i="2"/>
  <c r="O4707" i="2"/>
  <c r="Q4707" i="2"/>
  <c r="F4709" i="2"/>
  <c r="K4709" i="2"/>
  <c r="J4709" i="2"/>
  <c r="H4709" i="2"/>
  <c r="G4709" i="2"/>
  <c r="I4709" i="2"/>
  <c r="AC4703" i="2"/>
  <c r="AE4703" i="2"/>
  <c r="AG4703" i="2"/>
  <c r="Z4705" i="2"/>
  <c r="AA4705" i="2"/>
  <c r="Y4705" i="2"/>
  <c r="X4705" i="2"/>
  <c r="W4705" i="2"/>
  <c r="V4705" i="2"/>
  <c r="D4707" i="2"/>
  <c r="L4708" i="2"/>
  <c r="B4708" i="2"/>
  <c r="E4706" i="2"/>
  <c r="AB4704" i="2"/>
  <c r="S4704" i="2"/>
  <c r="E1747" i="2"/>
  <c r="E1748" i="17"/>
  <c r="U1747" i="2"/>
  <c r="D1747" i="2"/>
  <c r="AD1748" i="2"/>
  <c r="T1748" i="2"/>
  <c r="D1749" i="17"/>
  <c r="C1749" i="17"/>
  <c r="B1749" i="17"/>
  <c r="C1748" i="2"/>
  <c r="AF1748" i="2"/>
  <c r="AB1748" i="2"/>
  <c r="S1748" i="2"/>
  <c r="N1748" i="2"/>
  <c r="B1748" i="2"/>
  <c r="L1748" i="2"/>
  <c r="AG4704" i="2" a="1"/>
  <c r="F4710" i="2" a="1"/>
  <c r="M4708" i="2" a="1"/>
  <c r="AC4704" i="2" a="1"/>
  <c r="V4706" i="2" a="1"/>
  <c r="AE4704" i="2" a="1"/>
  <c r="AC1748" i="2" a="1"/>
  <c r="O1748" i="2" a="1"/>
  <c r="AE1748" i="2" a="1"/>
  <c r="M1748" i="2" a="1"/>
  <c r="O4708" i="2" a="1"/>
  <c r="Q1748" i="2" a="1"/>
  <c r="AG1748" i="2" a="1"/>
  <c r="Q4708" i="2" a="1"/>
  <c r="D4708" i="2" l="1"/>
  <c r="AD4705" i="2"/>
  <c r="M4708" i="2"/>
  <c r="O4708" i="2"/>
  <c r="Q4708" i="2"/>
  <c r="U4704" i="2"/>
  <c r="N4709" i="2"/>
  <c r="P4709" i="2"/>
  <c r="AG4704" i="2"/>
  <c r="AE4704" i="2"/>
  <c r="AC4704" i="2"/>
  <c r="T4705" i="2"/>
  <c r="Z4706" i="2"/>
  <c r="Y4706" i="2"/>
  <c r="W4706" i="2"/>
  <c r="X4706" i="2"/>
  <c r="V4706" i="2"/>
  <c r="AA4706" i="2"/>
  <c r="H4710" i="2"/>
  <c r="G4710" i="2"/>
  <c r="F4710" i="2"/>
  <c r="K4710" i="2"/>
  <c r="J4710" i="2"/>
  <c r="I4710" i="2"/>
  <c r="S4705" i="2"/>
  <c r="AB4705" i="2"/>
  <c r="AF4705" i="2"/>
  <c r="B4709" i="2"/>
  <c r="L4709" i="2"/>
  <c r="E4707" i="2"/>
  <c r="C4709" i="2"/>
  <c r="AC1748" i="2"/>
  <c r="AE1748" i="2"/>
  <c r="AG1748" i="2"/>
  <c r="Q1748" i="2"/>
  <c r="M1748" i="2"/>
  <c r="O1748" i="2"/>
  <c r="C1750" i="17" s="1"/>
  <c r="D1748" i="2"/>
  <c r="AD1749" i="2"/>
  <c r="P1749" i="2"/>
  <c r="T1749" i="2"/>
  <c r="U1748" i="2"/>
  <c r="C1749" i="2"/>
  <c r="AF1750" i="2"/>
  <c r="N1749" i="2"/>
  <c r="B1749" i="2"/>
  <c r="L1749" i="2"/>
  <c r="AF1749" i="2"/>
  <c r="E1749" i="17"/>
  <c r="S1749" i="2"/>
  <c r="AB1749" i="2"/>
  <c r="Q1749" i="2" a="1"/>
  <c r="AC1749" i="2" a="1"/>
  <c r="AG1749" i="2" a="1"/>
  <c r="AC4705" i="2" a="1"/>
  <c r="Q4709" i="2" a="1"/>
  <c r="O1749" i="2" a="1"/>
  <c r="V4707" i="2" a="1"/>
  <c r="M1749" i="2" a="1"/>
  <c r="F4711" i="2" a="1"/>
  <c r="O4709" i="2" a="1"/>
  <c r="AG4705" i="2" a="1"/>
  <c r="AE1749" i="2" a="1"/>
  <c r="AE4705" i="2" a="1"/>
  <c r="M4709" i="2" a="1"/>
  <c r="E4708" i="2" l="1"/>
  <c r="D4709" i="2"/>
  <c r="C4710" i="2"/>
  <c r="AD4706" i="2"/>
  <c r="AE4705" i="2"/>
  <c r="AG4705" i="2"/>
  <c r="AC4705" i="2"/>
  <c r="P4710" i="2"/>
  <c r="N4710" i="2"/>
  <c r="Q4709" i="2"/>
  <c r="M4709" i="2"/>
  <c r="O4709" i="2"/>
  <c r="Y4707" i="2"/>
  <c r="W4707" i="2"/>
  <c r="V4707" i="2"/>
  <c r="AA4707" i="2"/>
  <c r="X4707" i="2"/>
  <c r="Z4707" i="2"/>
  <c r="J4711" i="2"/>
  <c r="I4711" i="2"/>
  <c r="H4711" i="2"/>
  <c r="K4711" i="2"/>
  <c r="G4711" i="2"/>
  <c r="F4711" i="2"/>
  <c r="T4706" i="2"/>
  <c r="L4710" i="2"/>
  <c r="B4710" i="2"/>
  <c r="S4706" i="2"/>
  <c r="AB4706" i="2"/>
  <c r="U4705" i="2"/>
  <c r="AF4706" i="2"/>
  <c r="B1750" i="17"/>
  <c r="E1748" i="2"/>
  <c r="AG1749" i="2"/>
  <c r="AC1749" i="2"/>
  <c r="AE1749" i="2"/>
  <c r="M1749" i="2"/>
  <c r="Q1749" i="2"/>
  <c r="O1749" i="2"/>
  <c r="D1750" i="17"/>
  <c r="AE4706" i="2" a="1"/>
  <c r="Q4710" i="2" a="1"/>
  <c r="AG4706" i="2" a="1"/>
  <c r="M4710" i="2" a="1"/>
  <c r="F4712" i="2" a="1"/>
  <c r="O4710" i="2" a="1"/>
  <c r="AC4706" i="2" a="1"/>
  <c r="V4708" i="2" a="1"/>
  <c r="AF4707" i="2" l="1"/>
  <c r="Q4710" i="2"/>
  <c r="O4710" i="2"/>
  <c r="M4710" i="2"/>
  <c r="U4706" i="2"/>
  <c r="AD4707" i="2"/>
  <c r="D4710" i="2"/>
  <c r="C4711" i="2"/>
  <c r="N4711" i="2"/>
  <c r="Z4708" i="2"/>
  <c r="X4708" i="2"/>
  <c r="W4708" i="2"/>
  <c r="V4708" i="2"/>
  <c r="AA4708" i="2"/>
  <c r="Y4708" i="2"/>
  <c r="AC4706" i="2"/>
  <c r="AE4706" i="2"/>
  <c r="AG4706" i="2"/>
  <c r="F4712" i="2"/>
  <c r="K4712" i="2"/>
  <c r="J4712" i="2"/>
  <c r="G4712" i="2"/>
  <c r="I4712" i="2"/>
  <c r="H4712" i="2"/>
  <c r="N4712" i="2" s="1"/>
  <c r="T4707" i="2"/>
  <c r="L4711" i="2"/>
  <c r="B4711" i="2"/>
  <c r="S4707" i="2"/>
  <c r="AB4707" i="2"/>
  <c r="E4709" i="2"/>
  <c r="E4710" i="2"/>
  <c r="P4711" i="2"/>
  <c r="E1749" i="2"/>
  <c r="D1749" i="2"/>
  <c r="B1751" i="17"/>
  <c r="D1751" i="17"/>
  <c r="C1751" i="17"/>
  <c r="U1749" i="2"/>
  <c r="AD1750" i="2"/>
  <c r="P1751" i="2"/>
  <c r="AD1751" i="2"/>
  <c r="P1750" i="2"/>
  <c r="B1750" i="2"/>
  <c r="L1750" i="2"/>
  <c r="AB1750" i="2"/>
  <c r="S1750" i="2"/>
  <c r="E1750" i="17"/>
  <c r="C1750" i="2"/>
  <c r="N1750" i="2"/>
  <c r="T1750" i="2"/>
  <c r="AE1750" i="2" a="1"/>
  <c r="AC1750" i="2" a="1"/>
  <c r="O1750" i="2" a="1"/>
  <c r="M1750" i="2" a="1"/>
  <c r="Q4711" i="2" a="1"/>
  <c r="F4713" i="2" a="1"/>
  <c r="AE4707" i="2" a="1"/>
  <c r="Q1750" i="2" a="1"/>
  <c r="O4711" i="2" a="1"/>
  <c r="V4709" i="2" a="1"/>
  <c r="M4711" i="2" a="1"/>
  <c r="AG1750" i="2" a="1"/>
  <c r="AC4707" i="2" a="1"/>
  <c r="AG4707" i="2" a="1"/>
  <c r="U4707" i="2" l="1"/>
  <c r="D4711" i="2"/>
  <c r="M4711" i="2"/>
  <c r="Q4711" i="2"/>
  <c r="O4711" i="2"/>
  <c r="P4712" i="2"/>
  <c r="AC4707" i="2"/>
  <c r="AE4707" i="2"/>
  <c r="AG4707" i="2"/>
  <c r="J4713" i="2"/>
  <c r="I4713" i="2"/>
  <c r="H4713" i="2"/>
  <c r="G4713" i="2"/>
  <c r="F4713" i="2"/>
  <c r="K4713" i="2"/>
  <c r="Z4709" i="2"/>
  <c r="W4709" i="2"/>
  <c r="V4709" i="2"/>
  <c r="AA4709" i="2"/>
  <c r="X4709" i="2"/>
  <c r="Y4709" i="2"/>
  <c r="B4712" i="2"/>
  <c r="L4712" i="2"/>
  <c r="T4708" i="2"/>
  <c r="AD4708" i="2"/>
  <c r="S4708" i="2"/>
  <c r="AB4708" i="2"/>
  <c r="C4712" i="2"/>
  <c r="AF4708" i="2"/>
  <c r="Q1750" i="2"/>
  <c r="D1752" i="17" s="1"/>
  <c r="M1750" i="2"/>
  <c r="B1752" i="17" s="1"/>
  <c r="O1750" i="2"/>
  <c r="C1752" i="17" s="1"/>
  <c r="AE1750" i="2"/>
  <c r="AC1750" i="2"/>
  <c r="AG1750" i="2"/>
  <c r="U1750" i="2"/>
  <c r="N1751" i="2"/>
  <c r="D1750" i="2"/>
  <c r="E1751" i="17"/>
  <c r="C1751" i="2"/>
  <c r="AF1751" i="2"/>
  <c r="AB1751" i="2"/>
  <c r="S1751" i="2"/>
  <c r="T1751" i="2"/>
  <c r="L1751" i="2"/>
  <c r="B1751" i="2"/>
  <c r="AE1751" i="2" a="1"/>
  <c r="M4712" i="2" a="1"/>
  <c r="O4712" i="2" a="1"/>
  <c r="AE4708" i="2" a="1"/>
  <c r="AC1751" i="2" a="1"/>
  <c r="V4710" i="2" a="1"/>
  <c r="Q1751" i="2" a="1"/>
  <c r="AG4708" i="2" a="1"/>
  <c r="Q4712" i="2" a="1"/>
  <c r="M1751" i="2" a="1"/>
  <c r="AG1751" i="2" a="1"/>
  <c r="F4714" i="2" a="1"/>
  <c r="O1751" i="2" a="1"/>
  <c r="AC4708" i="2" a="1"/>
  <c r="D4712" i="2" l="1"/>
  <c r="AF4709" i="2"/>
  <c r="E4711" i="2"/>
  <c r="N4713" i="2"/>
  <c r="T4709" i="2"/>
  <c r="AC4708" i="2"/>
  <c r="AE4708" i="2"/>
  <c r="AG4708" i="2"/>
  <c r="Q4712" i="2"/>
  <c r="M4712" i="2"/>
  <c r="O4712" i="2"/>
  <c r="K4714" i="2"/>
  <c r="J4714" i="2"/>
  <c r="I4714" i="2"/>
  <c r="H4714" i="2"/>
  <c r="G4714" i="2"/>
  <c r="F4714" i="2"/>
  <c r="V4710" i="2"/>
  <c r="Z4710" i="2"/>
  <c r="X4710" i="2"/>
  <c r="W4710" i="2"/>
  <c r="Y4710" i="2"/>
  <c r="AA4710" i="2"/>
  <c r="L4713" i="2"/>
  <c r="B4713" i="2"/>
  <c r="U4708" i="2"/>
  <c r="C4713" i="2"/>
  <c r="P4713" i="2"/>
  <c r="AD4709" i="2"/>
  <c r="AB4709" i="2"/>
  <c r="S4709" i="2"/>
  <c r="E1750" i="2"/>
  <c r="M1751" i="2"/>
  <c r="B1753" i="17" s="1"/>
  <c r="O1751" i="2"/>
  <c r="C1753" i="17" s="1"/>
  <c r="Q1751" i="2"/>
  <c r="D1753" i="17" s="1"/>
  <c r="AE1751" i="2"/>
  <c r="AC1751" i="2"/>
  <c r="AG1751" i="2"/>
  <c r="D1751" i="2"/>
  <c r="E1752" i="17"/>
  <c r="U1751" i="2"/>
  <c r="AD1753" i="2"/>
  <c r="AF1752" i="2"/>
  <c r="P1752" i="2"/>
  <c r="L1752" i="2"/>
  <c r="B1752" i="2"/>
  <c r="AB1752" i="2"/>
  <c r="S1752" i="2"/>
  <c r="T1752" i="2"/>
  <c r="C1752" i="2"/>
  <c r="AD1752" i="2"/>
  <c r="N1752" i="2"/>
  <c r="F4715" i="2" a="1"/>
  <c r="M4713" i="2" a="1"/>
  <c r="AE4709" i="2" a="1"/>
  <c r="AE1752" i="2" a="1"/>
  <c r="O1752" i="2" a="1"/>
  <c r="AC4709" i="2" a="1"/>
  <c r="V4711" i="2" a="1"/>
  <c r="O4713" i="2" a="1"/>
  <c r="AG4709" i="2" a="1"/>
  <c r="AG1752" i="2" a="1"/>
  <c r="Q4713" i="2" a="1"/>
  <c r="M1752" i="2" a="1"/>
  <c r="AC1752" i="2" a="1"/>
  <c r="Q1752" i="2" a="1"/>
  <c r="AC4709" i="2" l="1"/>
  <c r="AG4709" i="2"/>
  <c r="AE4709" i="2"/>
  <c r="P4714" i="2"/>
  <c r="D4713" i="2"/>
  <c r="U4709" i="2"/>
  <c r="I4715" i="2"/>
  <c r="H4715" i="2"/>
  <c r="F4715" i="2"/>
  <c r="K4715" i="2"/>
  <c r="G4715" i="2"/>
  <c r="J4715" i="2"/>
  <c r="AA4711" i="2"/>
  <c r="Z4711" i="2"/>
  <c r="X4711" i="2"/>
  <c r="Y4711" i="2"/>
  <c r="W4711" i="2"/>
  <c r="V4711" i="2"/>
  <c r="M4713" i="2"/>
  <c r="O4713" i="2"/>
  <c r="Q4713" i="2"/>
  <c r="E4712" i="2"/>
  <c r="AF4710" i="2"/>
  <c r="AD4710" i="2"/>
  <c r="T4710" i="2"/>
  <c r="C4714" i="2"/>
  <c r="AB4710" i="2"/>
  <c r="S4710" i="2"/>
  <c r="B4714" i="2"/>
  <c r="L4714" i="2"/>
  <c r="N4714" i="2"/>
  <c r="E1751" i="2"/>
  <c r="AE1752" i="2"/>
  <c r="AG1752" i="2"/>
  <c r="AC1752" i="2"/>
  <c r="M1752" i="2"/>
  <c r="O1752" i="2"/>
  <c r="Q1752" i="2"/>
  <c r="D1754" i="17" s="1"/>
  <c r="E1753" i="17"/>
  <c r="P1753" i="2"/>
  <c r="C1753" i="2"/>
  <c r="N1753" i="2"/>
  <c r="B1753" i="2"/>
  <c r="L1753" i="2"/>
  <c r="U1752" i="2"/>
  <c r="T1753" i="2"/>
  <c r="D1752" i="2"/>
  <c r="AF1753" i="2"/>
  <c r="S1753" i="2"/>
  <c r="AB1753" i="2"/>
  <c r="O4714" i="2" a="1"/>
  <c r="AC4710" i="2" a="1"/>
  <c r="AC1753" i="2" a="1"/>
  <c r="F4716" i="2" a="1"/>
  <c r="Q4714" i="2" a="1"/>
  <c r="AE4710" i="2" a="1"/>
  <c r="Q1753" i="2" a="1"/>
  <c r="AE1753" i="2" a="1"/>
  <c r="AG1753" i="2" a="1"/>
  <c r="M4714" i="2" a="1"/>
  <c r="V4712" i="2" a="1"/>
  <c r="O1753" i="2" a="1"/>
  <c r="M1753" i="2" a="1"/>
  <c r="AG4710" i="2" a="1"/>
  <c r="N4715" i="2" l="1"/>
  <c r="T4711" i="2"/>
  <c r="AF4711" i="2"/>
  <c r="C4715" i="2"/>
  <c r="P4715" i="2"/>
  <c r="D4714" i="2"/>
  <c r="U4710" i="2"/>
  <c r="AD4711" i="2"/>
  <c r="O4714" i="2"/>
  <c r="Q4714" i="2"/>
  <c r="M4714" i="2"/>
  <c r="AC4710" i="2"/>
  <c r="AE4710" i="2"/>
  <c r="AG4710" i="2"/>
  <c r="X4712" i="2"/>
  <c r="AA4712" i="2"/>
  <c r="Z4712" i="2"/>
  <c r="Y4712" i="2"/>
  <c r="W4712" i="2"/>
  <c r="V4712" i="2"/>
  <c r="K4716" i="2"/>
  <c r="I4716" i="2"/>
  <c r="H4716" i="2"/>
  <c r="G4716" i="2"/>
  <c r="F4716" i="2"/>
  <c r="J4716" i="2"/>
  <c r="AB4711" i="2"/>
  <c r="S4711" i="2"/>
  <c r="B4715" i="2"/>
  <c r="L4715" i="2"/>
  <c r="E4713" i="2"/>
  <c r="E1752" i="2"/>
  <c r="B1754" i="17"/>
  <c r="Q1753" i="2"/>
  <c r="O1753" i="2"/>
  <c r="M1753" i="2"/>
  <c r="AE1753" i="2"/>
  <c r="AC1753" i="2"/>
  <c r="AG1753" i="2"/>
  <c r="C1754" i="17"/>
  <c r="Q4715" i="2" a="1"/>
  <c r="V4713" i="2" a="1"/>
  <c r="M4715" i="2" a="1"/>
  <c r="AG4711" i="2" a="1"/>
  <c r="AC4711" i="2" a="1"/>
  <c r="O4715" i="2" a="1"/>
  <c r="AE4711" i="2" a="1"/>
  <c r="F4717" i="2" a="1"/>
  <c r="N4716" i="2" l="1"/>
  <c r="C4716" i="2"/>
  <c r="AF4712" i="2"/>
  <c r="E1753" i="2"/>
  <c r="E4714" i="2"/>
  <c r="P4716" i="2"/>
  <c r="AG4711" i="2"/>
  <c r="AE4711" i="2"/>
  <c r="AC4711" i="2"/>
  <c r="T4712" i="2"/>
  <c r="Q4715" i="2"/>
  <c r="O4715" i="2"/>
  <c r="M4715" i="2"/>
  <c r="U4711" i="2"/>
  <c r="D4715" i="2"/>
  <c r="F4717" i="2"/>
  <c r="J4717" i="2"/>
  <c r="K4717" i="2"/>
  <c r="I4717" i="2"/>
  <c r="G4717" i="2"/>
  <c r="H4717" i="2"/>
  <c r="Y4713" i="2"/>
  <c r="X4713" i="2"/>
  <c r="V4713" i="2"/>
  <c r="AA4713" i="2"/>
  <c r="Z4713" i="2"/>
  <c r="W4713" i="2"/>
  <c r="S4712" i="2"/>
  <c r="AB4712" i="2"/>
  <c r="L4716" i="2"/>
  <c r="B4716" i="2"/>
  <c r="AD4712" i="2"/>
  <c r="D1753" i="2"/>
  <c r="N1754" i="2"/>
  <c r="AF1754" i="2"/>
  <c r="B1755" i="17"/>
  <c r="D1755" i="17"/>
  <c r="C1755" i="17"/>
  <c r="C1754" i="2"/>
  <c r="U1753" i="2"/>
  <c r="P1754" i="2"/>
  <c r="E1754" i="17"/>
  <c r="T1754" i="2"/>
  <c r="AD1754" i="2"/>
  <c r="S1754" i="2"/>
  <c r="AB1754" i="2"/>
  <c r="L1754" i="2"/>
  <c r="B1754" i="2"/>
  <c r="AG1754" i="2" a="1"/>
  <c r="O4716" i="2" a="1"/>
  <c r="O1754" i="2" a="1"/>
  <c r="AC4712" i="2" a="1"/>
  <c r="AG4712" i="2" a="1"/>
  <c r="F4718" i="2" a="1"/>
  <c r="AE1754" i="2" a="1"/>
  <c r="V4714" i="2" a="1"/>
  <c r="AE4712" i="2" a="1"/>
  <c r="AC1754" i="2" a="1"/>
  <c r="M4716" i="2" a="1"/>
  <c r="M1754" i="2" a="1"/>
  <c r="Q4716" i="2" a="1"/>
  <c r="Q1754" i="2" a="1"/>
  <c r="D4716" i="2" l="1"/>
  <c r="O4716" i="2"/>
  <c r="M4716" i="2"/>
  <c r="Q4716" i="2"/>
  <c r="N4717" i="2"/>
  <c r="AF4713" i="2"/>
  <c r="C4717" i="2"/>
  <c r="AE4712" i="2"/>
  <c r="AC4712" i="2"/>
  <c r="AG4712" i="2"/>
  <c r="E4715" i="2"/>
  <c r="AD4713" i="2"/>
  <c r="J4718" i="2"/>
  <c r="F4718" i="2"/>
  <c r="K4718" i="2"/>
  <c r="H4718" i="2"/>
  <c r="I4718" i="2"/>
  <c r="G4718" i="2"/>
  <c r="AA4714" i="2"/>
  <c r="X4714" i="2"/>
  <c r="V4714" i="2"/>
  <c r="Z4714" i="2"/>
  <c r="Y4714" i="2"/>
  <c r="W4714" i="2"/>
  <c r="AB4713" i="2"/>
  <c r="S4713" i="2"/>
  <c r="P4717" i="2"/>
  <c r="T4713" i="2"/>
  <c r="U4712" i="2"/>
  <c r="B4717" i="2"/>
  <c r="L4717" i="2"/>
  <c r="AG1754" i="2"/>
  <c r="AE1754" i="2"/>
  <c r="AC1754" i="2"/>
  <c r="Q1754" i="2"/>
  <c r="D1756" i="17" s="1"/>
  <c r="O1754" i="2"/>
  <c r="C1756" i="17" s="1"/>
  <c r="M1754" i="2"/>
  <c r="U1754" i="2"/>
  <c r="E1755" i="17"/>
  <c r="AD1755" i="2"/>
  <c r="D1754" i="2"/>
  <c r="T1755" i="2"/>
  <c r="S1755" i="2"/>
  <c r="AB1755" i="2"/>
  <c r="C1755" i="2"/>
  <c r="P1755" i="2"/>
  <c r="B1755" i="2"/>
  <c r="L1755" i="2"/>
  <c r="N1755" i="2"/>
  <c r="AF1755" i="2"/>
  <c r="M1755" i="2" a="1"/>
  <c r="AG4713" i="2" a="1"/>
  <c r="V4715" i="2" a="1"/>
  <c r="Q1755" i="2" a="1"/>
  <c r="O4717" i="2" a="1"/>
  <c r="AG1755" i="2" a="1"/>
  <c r="Q4717" i="2" a="1"/>
  <c r="AE4713" i="2" a="1"/>
  <c r="AC1755" i="2" a="1"/>
  <c r="M4717" i="2" a="1"/>
  <c r="AE1755" i="2" a="1"/>
  <c r="F4719" i="2" a="1"/>
  <c r="O1755" i="2" a="1"/>
  <c r="AC4713" i="2" a="1"/>
  <c r="E4716" i="2" l="1"/>
  <c r="U4713" i="2"/>
  <c r="Q4717" i="2"/>
  <c r="O4717" i="2"/>
  <c r="M4717" i="2"/>
  <c r="AD4714" i="2"/>
  <c r="C4718" i="2"/>
  <c r="D4717" i="2"/>
  <c r="W4715" i="2"/>
  <c r="V4715" i="2"/>
  <c r="AA4715" i="2"/>
  <c r="Z4715" i="2"/>
  <c r="Y4715" i="2"/>
  <c r="X4715" i="2"/>
  <c r="AE4713" i="2"/>
  <c r="AG4713" i="2"/>
  <c r="AC4713" i="2"/>
  <c r="J4719" i="2"/>
  <c r="H4719" i="2"/>
  <c r="F4719" i="2"/>
  <c r="K4719" i="2"/>
  <c r="I4719" i="2"/>
  <c r="G4719" i="2"/>
  <c r="S4714" i="2"/>
  <c r="AB4714" i="2"/>
  <c r="N4718" i="2"/>
  <c r="L4718" i="2"/>
  <c r="B4718" i="2"/>
  <c r="T4714" i="2"/>
  <c r="AF4714" i="2"/>
  <c r="P4718" i="2"/>
  <c r="E1754" i="2"/>
  <c r="B1756" i="17"/>
  <c r="E1756" i="17" s="1"/>
  <c r="Q1755" i="2"/>
  <c r="D1757" i="17" s="1"/>
  <c r="O1755" i="2"/>
  <c r="C1757" i="17" s="1"/>
  <c r="M1755" i="2"/>
  <c r="AE1755" i="2"/>
  <c r="AC1755" i="2"/>
  <c r="AG1755" i="2"/>
  <c r="AF1756" i="2"/>
  <c r="U1755" i="2"/>
  <c r="P1756" i="2"/>
  <c r="N1756" i="2"/>
  <c r="T1756" i="2"/>
  <c r="AD1756" i="2"/>
  <c r="N1757" i="2"/>
  <c r="D1755" i="2"/>
  <c r="AB1756" i="2"/>
  <c r="S1756" i="2"/>
  <c r="C1756" i="2"/>
  <c r="L1756" i="2"/>
  <c r="B1756" i="2"/>
  <c r="M1756" i="2" a="1"/>
  <c r="O4718" i="2" a="1"/>
  <c r="Q4718" i="2" a="1"/>
  <c r="M4718" i="2" a="1"/>
  <c r="AE1756" i="2" a="1"/>
  <c r="AE4714" i="2" a="1"/>
  <c r="V4716" i="2" a="1"/>
  <c r="F4720" i="2" a="1"/>
  <c r="Q1756" i="2" a="1"/>
  <c r="AC4714" i="2" a="1"/>
  <c r="O1756" i="2" a="1"/>
  <c r="AC1756" i="2" a="1"/>
  <c r="AG1756" i="2" a="1"/>
  <c r="AG4714" i="2" a="1"/>
  <c r="AD4715" i="2" l="1"/>
  <c r="U4714" i="2"/>
  <c r="E4717" i="2"/>
  <c r="AF4715" i="2"/>
  <c r="M4718" i="2"/>
  <c r="Q4718" i="2"/>
  <c r="O4718" i="2"/>
  <c r="C4719" i="2"/>
  <c r="P4719" i="2"/>
  <c r="N4719" i="2"/>
  <c r="D4718" i="2"/>
  <c r="AA4716" i="2"/>
  <c r="Y4716" i="2"/>
  <c r="V4716" i="2"/>
  <c r="Z4716" i="2"/>
  <c r="X4716" i="2"/>
  <c r="W4716" i="2"/>
  <c r="AE4714" i="2"/>
  <c r="AG4714" i="2"/>
  <c r="AC4714" i="2"/>
  <c r="F4720" i="2"/>
  <c r="K4720" i="2"/>
  <c r="J4720" i="2"/>
  <c r="I4720" i="2"/>
  <c r="H4720" i="2"/>
  <c r="G4720" i="2"/>
  <c r="AB4715" i="2"/>
  <c r="S4715" i="2"/>
  <c r="B4719" i="2"/>
  <c r="L4719" i="2"/>
  <c r="T4715" i="2"/>
  <c r="E1755" i="2"/>
  <c r="B1757" i="17"/>
  <c r="E1757" i="17" s="1"/>
  <c r="O1756" i="2"/>
  <c r="C1758" i="17" s="1"/>
  <c r="Q1756" i="2"/>
  <c r="D1758" i="17" s="1"/>
  <c r="M1756" i="2"/>
  <c r="AG1756" i="2"/>
  <c r="AE1756" i="2"/>
  <c r="AC1756" i="2"/>
  <c r="U1756" i="2"/>
  <c r="D1756" i="2"/>
  <c r="P1757" i="2"/>
  <c r="AD1757" i="2"/>
  <c r="AF1758" i="2"/>
  <c r="AF1757" i="2"/>
  <c r="AB1757" i="2"/>
  <c r="S1757" i="2"/>
  <c r="T1757" i="2"/>
  <c r="C1757" i="2"/>
  <c r="B1757" i="2"/>
  <c r="L1757" i="2"/>
  <c r="F4721" i="2" a="1"/>
  <c r="M4719" i="2" a="1"/>
  <c r="O4719" i="2" a="1"/>
  <c r="Q1757" i="2" a="1"/>
  <c r="Q4719" i="2" a="1"/>
  <c r="AE4715" i="2" a="1"/>
  <c r="AG4715" i="2" a="1"/>
  <c r="O1757" i="2" a="1"/>
  <c r="M1757" i="2" a="1"/>
  <c r="AG1757" i="2" a="1"/>
  <c r="AC1757" i="2" a="1"/>
  <c r="V4717" i="2" a="1"/>
  <c r="AE1757" i="2" a="1"/>
  <c r="AC4715" i="2" a="1"/>
  <c r="U4715" i="2" l="1"/>
  <c r="E4718" i="2"/>
  <c r="D4719" i="2"/>
  <c r="Q4719" i="2"/>
  <c r="O4719" i="2"/>
  <c r="M4719" i="2"/>
  <c r="N4720" i="2"/>
  <c r="C4720" i="2"/>
  <c r="T4716" i="2"/>
  <c r="AD4716" i="2"/>
  <c r="AF4716" i="2"/>
  <c r="P4720" i="2"/>
  <c r="AC4715" i="2"/>
  <c r="AE4715" i="2"/>
  <c r="AG4715" i="2"/>
  <c r="J4721" i="2"/>
  <c r="F4721" i="2"/>
  <c r="K4721" i="2"/>
  <c r="I4721" i="2"/>
  <c r="H4721" i="2"/>
  <c r="G4721" i="2"/>
  <c r="Z4717" i="2"/>
  <c r="X4717" i="2"/>
  <c r="W4717" i="2"/>
  <c r="V4717" i="2"/>
  <c r="AA4717" i="2"/>
  <c r="Y4717" i="2"/>
  <c r="AB4716" i="2"/>
  <c r="S4716" i="2"/>
  <c r="B4720" i="2"/>
  <c r="L4720" i="2"/>
  <c r="B1758" i="17"/>
  <c r="E1758" i="17" s="1"/>
  <c r="E1756" i="2"/>
  <c r="M1757" i="2"/>
  <c r="B1759" i="17" s="1"/>
  <c r="Q1757" i="2"/>
  <c r="D1759" i="17" s="1"/>
  <c r="O1757" i="2"/>
  <c r="C1759" i="17" s="1"/>
  <c r="AE1757" i="2"/>
  <c r="AG1757" i="2"/>
  <c r="AC1757" i="2"/>
  <c r="D1757" i="2"/>
  <c r="N1758" i="2"/>
  <c r="U1757" i="2"/>
  <c r="C1758" i="2"/>
  <c r="AD1759" i="2"/>
  <c r="AD1758" i="2"/>
  <c r="T1758" i="2"/>
  <c r="AB1758" i="2"/>
  <c r="S1758" i="2"/>
  <c r="P1758" i="2"/>
  <c r="L1758" i="2"/>
  <c r="B1758" i="2"/>
  <c r="Q1758" i="2" a="1"/>
  <c r="M1758" i="2" a="1"/>
  <c r="V4718" i="2" a="1"/>
  <c r="AC1758" i="2" a="1"/>
  <c r="Q4720" i="2" a="1"/>
  <c r="AG4716" i="2" a="1"/>
  <c r="O1758" i="2" a="1"/>
  <c r="AE1758" i="2" a="1"/>
  <c r="AG1758" i="2" a="1"/>
  <c r="F4722" i="2" a="1"/>
  <c r="AC4716" i="2" a="1"/>
  <c r="AE4716" i="2" a="1"/>
  <c r="M4720" i="2" a="1"/>
  <c r="O4720" i="2" a="1"/>
  <c r="N4721" i="2" l="1"/>
  <c r="E4719" i="2"/>
  <c r="AE4716" i="2"/>
  <c r="AC4716" i="2"/>
  <c r="AG4716" i="2"/>
  <c r="O4720" i="2"/>
  <c r="M4720" i="2"/>
  <c r="Q4720" i="2"/>
  <c r="D4720" i="2"/>
  <c r="C4721" i="2"/>
  <c r="U4716" i="2"/>
  <c r="Z4718" i="2"/>
  <c r="Y4718" i="2"/>
  <c r="W4718" i="2"/>
  <c r="AA4718" i="2"/>
  <c r="X4718" i="2"/>
  <c r="V4718" i="2"/>
  <c r="J4722" i="2"/>
  <c r="F4722" i="2"/>
  <c r="K4722" i="2"/>
  <c r="I4722" i="2"/>
  <c r="G4722" i="2"/>
  <c r="H4722" i="2"/>
  <c r="L4721" i="2"/>
  <c r="B4721" i="2"/>
  <c r="P4721" i="2"/>
  <c r="T4717" i="2"/>
  <c r="AF4717" i="2"/>
  <c r="AB4717" i="2"/>
  <c r="S4717" i="2"/>
  <c r="AD4717" i="2"/>
  <c r="E1757" i="2"/>
  <c r="O1758" i="2"/>
  <c r="C1760" i="17" s="1"/>
  <c r="Q1758" i="2"/>
  <c r="D1760" i="17" s="1"/>
  <c r="M1758" i="2"/>
  <c r="AC1758" i="2"/>
  <c r="AE1758" i="2"/>
  <c r="AG1758" i="2"/>
  <c r="N1759" i="2"/>
  <c r="E1759" i="17"/>
  <c r="C1759" i="2"/>
  <c r="T1759" i="2"/>
  <c r="AF1759" i="2"/>
  <c r="U1758" i="2"/>
  <c r="D1758" i="2"/>
  <c r="P1759" i="2"/>
  <c r="B1759" i="2"/>
  <c r="L1759" i="2"/>
  <c r="S1759" i="2"/>
  <c r="AB1759" i="2"/>
  <c r="AC1759" i="2" a="1"/>
  <c r="M4721" i="2" a="1"/>
  <c r="O4721" i="2" a="1"/>
  <c r="AG1759" i="2" a="1"/>
  <c r="AE1759" i="2" a="1"/>
  <c r="V4719" i="2" a="1"/>
  <c r="F4723" i="2" a="1"/>
  <c r="Q4721" i="2" a="1"/>
  <c r="Q1759" i="2" a="1"/>
  <c r="O1759" i="2" a="1"/>
  <c r="AE4717" i="2" a="1"/>
  <c r="AG4717" i="2" a="1"/>
  <c r="AC4717" i="2" a="1"/>
  <c r="M1759" i="2" a="1"/>
  <c r="E4720" i="2" l="1"/>
  <c r="N4722" i="2"/>
  <c r="AD4718" i="2"/>
  <c r="O4721" i="2"/>
  <c r="M4721" i="2"/>
  <c r="Q4721" i="2"/>
  <c r="F4723" i="2"/>
  <c r="K4723" i="2"/>
  <c r="J4723" i="2"/>
  <c r="I4723" i="2"/>
  <c r="H4723" i="2"/>
  <c r="G4723" i="2"/>
  <c r="AC4717" i="2"/>
  <c r="AG4717" i="2"/>
  <c r="AE4717" i="2"/>
  <c r="Y4719" i="2"/>
  <c r="W4719" i="2"/>
  <c r="AA4719" i="2"/>
  <c r="Z4719" i="2"/>
  <c r="X4719" i="2"/>
  <c r="V4719" i="2"/>
  <c r="L4722" i="2"/>
  <c r="B4722" i="2"/>
  <c r="D4721" i="2"/>
  <c r="U4717" i="2"/>
  <c r="T4718" i="2"/>
  <c r="P4722" i="2"/>
  <c r="S4718" i="2"/>
  <c r="AB4718" i="2"/>
  <c r="C4722" i="2"/>
  <c r="AF4718" i="2"/>
  <c r="E1758" i="2"/>
  <c r="B1760" i="17"/>
  <c r="E1760" i="17" s="1"/>
  <c r="Q1759" i="2"/>
  <c r="D1761" i="17" s="1"/>
  <c r="M1759" i="2"/>
  <c r="B1761" i="17" s="1"/>
  <c r="O1759" i="2"/>
  <c r="C1761" i="17" s="1"/>
  <c r="AE1759" i="2"/>
  <c r="AG1759" i="2"/>
  <c r="AC1759" i="2"/>
  <c r="P1760" i="2"/>
  <c r="U1759" i="2"/>
  <c r="AF1760" i="2"/>
  <c r="D1759" i="2"/>
  <c r="P1761" i="2"/>
  <c r="S1760" i="2"/>
  <c r="AB1760" i="2"/>
  <c r="N1760" i="2"/>
  <c r="B1760" i="2"/>
  <c r="L1760" i="2"/>
  <c r="C1760" i="2"/>
  <c r="T1760" i="2"/>
  <c r="AD1760" i="2"/>
  <c r="AG1760" i="2" a="1"/>
  <c r="AC4718" i="2" a="1"/>
  <c r="F4724" i="2" a="1"/>
  <c r="AG4718" i="2" a="1"/>
  <c r="M1760" i="2" a="1"/>
  <c r="AC1760" i="2" a="1"/>
  <c r="O1760" i="2" a="1"/>
  <c r="Q1760" i="2" a="1"/>
  <c r="AE4718" i="2" a="1"/>
  <c r="M4722" i="2" a="1"/>
  <c r="Q4722" i="2" a="1"/>
  <c r="AE1760" i="2" a="1"/>
  <c r="V4720" i="2" a="1"/>
  <c r="O4722" i="2" a="1"/>
  <c r="P4723" i="2" l="1"/>
  <c r="N4723" i="2"/>
  <c r="E4721" i="2"/>
  <c r="C4723" i="2"/>
  <c r="U4718" i="2"/>
  <c r="X4720" i="2"/>
  <c r="W4720" i="2"/>
  <c r="AA4720" i="2"/>
  <c r="Z4720" i="2"/>
  <c r="Y4720" i="2"/>
  <c r="V4720" i="2"/>
  <c r="AC4718" i="2"/>
  <c r="AE4718" i="2"/>
  <c r="AG4718" i="2"/>
  <c r="J4724" i="2"/>
  <c r="I4724" i="2"/>
  <c r="F4724" i="2"/>
  <c r="H4724" i="2"/>
  <c r="G4724" i="2"/>
  <c r="K4724" i="2"/>
  <c r="M4722" i="2"/>
  <c r="O4722" i="2"/>
  <c r="Q4722" i="2"/>
  <c r="T4719" i="2"/>
  <c r="D4722" i="2"/>
  <c r="AD4719" i="2"/>
  <c r="AB4719" i="2"/>
  <c r="S4719" i="2"/>
  <c r="AF4719" i="2"/>
  <c r="B4723" i="2"/>
  <c r="L4723" i="2"/>
  <c r="E1759" i="2"/>
  <c r="AE1760" i="2"/>
  <c r="AG1760" i="2"/>
  <c r="AC1760" i="2"/>
  <c r="Q1760" i="2"/>
  <c r="D1762" i="17" s="1"/>
  <c r="M1760" i="2"/>
  <c r="O1760" i="2"/>
  <c r="C1762" i="17" s="1"/>
  <c r="D1760" i="2"/>
  <c r="U1760" i="2"/>
  <c r="C1761" i="2"/>
  <c r="N1761" i="2"/>
  <c r="AD1761" i="2"/>
  <c r="E1761" i="17"/>
  <c r="AF1762" i="2"/>
  <c r="B1761" i="2"/>
  <c r="L1761" i="2"/>
  <c r="T1761" i="2"/>
  <c r="AF1761" i="2"/>
  <c r="S1761" i="2"/>
  <c r="AB1761" i="2"/>
  <c r="Q1761" i="2" a="1"/>
  <c r="AG1761" i="2" a="1"/>
  <c r="M4723" i="2" a="1"/>
  <c r="M1761" i="2" a="1"/>
  <c r="AC4719" i="2" a="1"/>
  <c r="AE4719" i="2" a="1"/>
  <c r="V4721" i="2" a="1"/>
  <c r="AC1761" i="2" a="1"/>
  <c r="AE1761" i="2" a="1"/>
  <c r="AG4719" i="2" a="1"/>
  <c r="F4725" i="2" a="1"/>
  <c r="O1761" i="2" a="1"/>
  <c r="O4723" i="2" a="1"/>
  <c r="Q4723" i="2" a="1"/>
  <c r="AF4720" i="2" l="1"/>
  <c r="D4723" i="2"/>
  <c r="P4724" i="2"/>
  <c r="M4723" i="2"/>
  <c r="Q4723" i="2"/>
  <c r="O4723" i="2"/>
  <c r="Z4721" i="2"/>
  <c r="W4721" i="2"/>
  <c r="AA4721" i="2"/>
  <c r="Y4721" i="2"/>
  <c r="V4721" i="2"/>
  <c r="X4721" i="2"/>
  <c r="AC4719" i="2"/>
  <c r="AE4719" i="2"/>
  <c r="AG4719" i="2"/>
  <c r="J4725" i="2"/>
  <c r="K4725" i="2"/>
  <c r="I4725" i="2"/>
  <c r="H4725" i="2"/>
  <c r="G4725" i="2"/>
  <c r="F4725" i="2"/>
  <c r="L4724" i="2"/>
  <c r="B4724" i="2"/>
  <c r="E4722" i="2"/>
  <c r="C4724" i="2"/>
  <c r="T4720" i="2"/>
  <c r="S4720" i="2"/>
  <c r="AB4720" i="2"/>
  <c r="U4719" i="2"/>
  <c r="N4724" i="2"/>
  <c r="AD4720" i="2"/>
  <c r="B1762" i="17"/>
  <c r="E1762" i="17" s="1"/>
  <c r="E1760" i="2"/>
  <c r="AC1761" i="2"/>
  <c r="AE1761" i="2"/>
  <c r="AG1761" i="2"/>
  <c r="O1761" i="2"/>
  <c r="C1763" i="17" s="1"/>
  <c r="Q1761" i="2"/>
  <c r="D1763" i="17" s="1"/>
  <c r="M1761" i="2"/>
  <c r="U1761" i="2"/>
  <c r="D1761" i="2"/>
  <c r="P1762" i="2"/>
  <c r="C1762" i="2"/>
  <c r="T1762" i="2"/>
  <c r="AD1762" i="2"/>
  <c r="AB1762" i="2"/>
  <c r="S1762" i="2"/>
  <c r="N1762" i="2"/>
  <c r="L1762" i="2"/>
  <c r="B1762" i="2"/>
  <c r="M4724" i="2" a="1"/>
  <c r="AE1762" i="2" a="1"/>
  <c r="M1762" i="2" a="1"/>
  <c r="AG4720" i="2" a="1"/>
  <c r="AE4720" i="2" a="1"/>
  <c r="AC1762" i="2" a="1"/>
  <c r="F4726" i="2" a="1"/>
  <c r="V4722" i="2" a="1"/>
  <c r="O4724" i="2" a="1"/>
  <c r="AG1762" i="2" a="1"/>
  <c r="AC4720" i="2" a="1"/>
  <c r="O1762" i="2" a="1"/>
  <c r="Q1762" i="2" a="1"/>
  <c r="Q4724" i="2" a="1"/>
  <c r="U4720" i="2" l="1"/>
  <c r="P4725" i="2"/>
  <c r="E1761" i="2"/>
  <c r="AD4721" i="2"/>
  <c r="E4723" i="2"/>
  <c r="F4726" i="2"/>
  <c r="K4726" i="2"/>
  <c r="J4726" i="2"/>
  <c r="I4726" i="2"/>
  <c r="H4726" i="2"/>
  <c r="G4726" i="2"/>
  <c r="V4722" i="2"/>
  <c r="Z4722" i="2"/>
  <c r="W4722" i="2"/>
  <c r="AA4722" i="2"/>
  <c r="X4722" i="2"/>
  <c r="Y4722" i="2"/>
  <c r="M4724" i="2"/>
  <c r="O4724" i="2"/>
  <c r="Q4724" i="2"/>
  <c r="AC4720" i="2"/>
  <c r="AE4720" i="2"/>
  <c r="AG4720" i="2"/>
  <c r="D4724" i="2"/>
  <c r="L4725" i="2"/>
  <c r="B4725" i="2"/>
  <c r="C4725" i="2"/>
  <c r="T4721" i="2"/>
  <c r="S4721" i="2"/>
  <c r="AB4721" i="2"/>
  <c r="N4725" i="2"/>
  <c r="AF4721" i="2"/>
  <c r="B1763" i="17"/>
  <c r="E1763" i="17" s="1"/>
  <c r="AG1762" i="2"/>
  <c r="AC1762" i="2"/>
  <c r="AE1762" i="2"/>
  <c r="O1762" i="2"/>
  <c r="C1764" i="17" s="1"/>
  <c r="M1762" i="2"/>
  <c r="B1764" i="17" s="1"/>
  <c r="Q1762" i="2"/>
  <c r="D1764" i="17" s="1"/>
  <c r="D1762" i="2"/>
  <c r="P1763" i="2"/>
  <c r="AF1764" i="2"/>
  <c r="AD1764" i="2"/>
  <c r="T1763" i="2"/>
  <c r="AD1763" i="2"/>
  <c r="S1763" i="2"/>
  <c r="AB1763" i="2"/>
  <c r="L1763" i="2"/>
  <c r="B1763" i="2"/>
  <c r="U1762" i="2"/>
  <c r="C1763" i="2"/>
  <c r="N1763" i="2"/>
  <c r="AF1763" i="2"/>
  <c r="AG1763" i="2" a="1"/>
  <c r="AE1763" i="2" a="1"/>
  <c r="M1763" i="2" a="1"/>
  <c r="M4725" i="2" a="1"/>
  <c r="AC4721" i="2" a="1"/>
  <c r="O1763" i="2" a="1"/>
  <c r="Q4725" i="2" a="1"/>
  <c r="F4727" i="2" a="1"/>
  <c r="O4725" i="2" a="1"/>
  <c r="AE4721" i="2" a="1"/>
  <c r="V4723" i="2" a="1"/>
  <c r="Q1763" i="2" a="1"/>
  <c r="AC1763" i="2" a="1"/>
  <c r="AG4721" i="2" a="1"/>
  <c r="P4726" i="2" l="1"/>
  <c r="N4726" i="2"/>
  <c r="D4725" i="2"/>
  <c r="C4726" i="2"/>
  <c r="Q4725" i="2"/>
  <c r="M4725" i="2"/>
  <c r="O4725" i="2"/>
  <c r="AA4723" i="2"/>
  <c r="Z4723" i="2"/>
  <c r="X4723" i="2"/>
  <c r="W4723" i="2"/>
  <c r="Y4723" i="2"/>
  <c r="V4723" i="2"/>
  <c r="AE4721" i="2"/>
  <c r="AG4721" i="2"/>
  <c r="AC4721" i="2"/>
  <c r="J4727" i="2"/>
  <c r="F4727" i="2"/>
  <c r="G4727" i="2"/>
  <c r="H4727" i="2"/>
  <c r="K4727" i="2"/>
  <c r="I4727" i="2"/>
  <c r="T4722" i="2"/>
  <c r="AD4722" i="2"/>
  <c r="AF4722" i="2"/>
  <c r="AB4722" i="2"/>
  <c r="S4722" i="2"/>
  <c r="U4721" i="2"/>
  <c r="E4724" i="2"/>
  <c r="L4726" i="2"/>
  <c r="B4726" i="2"/>
  <c r="E1762" i="2"/>
  <c r="M1763" i="2"/>
  <c r="B1765" i="17" s="1"/>
  <c r="Q1763" i="2"/>
  <c r="D1765" i="17" s="1"/>
  <c r="O1763" i="2"/>
  <c r="C1765" i="17" s="1"/>
  <c r="AE1763" i="2"/>
  <c r="AG1763" i="2"/>
  <c r="AC1763" i="2"/>
  <c r="D1763" i="2"/>
  <c r="P1764" i="2"/>
  <c r="E1764" i="17"/>
  <c r="T1764" i="2"/>
  <c r="L1764" i="2"/>
  <c r="B1764" i="2"/>
  <c r="C1764" i="2"/>
  <c r="U1763" i="2"/>
  <c r="N1764" i="2"/>
  <c r="AB1764" i="2"/>
  <c r="U1764" i="2" s="1"/>
  <c r="S1764" i="2"/>
  <c r="M4726" i="2" a="1"/>
  <c r="Q1764" i="2" a="1"/>
  <c r="V4724" i="2" a="1"/>
  <c r="AG4722" i="2" a="1"/>
  <c r="AC1764" i="2" a="1"/>
  <c r="AC4722" i="2" a="1"/>
  <c r="AG1764" i="2" a="1"/>
  <c r="Q4726" i="2" a="1"/>
  <c r="O1764" i="2" a="1"/>
  <c r="M1764" i="2" a="1"/>
  <c r="AE1764" i="2" a="1"/>
  <c r="F4728" i="2" a="1"/>
  <c r="O4726" i="2" a="1"/>
  <c r="AE4722" i="2" a="1"/>
  <c r="D4726" i="2" l="1"/>
  <c r="Q4726" i="2"/>
  <c r="M4726" i="2"/>
  <c r="O4726" i="2"/>
  <c r="AF4723" i="2"/>
  <c r="H4728" i="2"/>
  <c r="G4728" i="2"/>
  <c r="F4728" i="2"/>
  <c r="J4728" i="2"/>
  <c r="K4728" i="2"/>
  <c r="I4728" i="2"/>
  <c r="Z4724" i="2"/>
  <c r="X4724" i="2"/>
  <c r="AA4724" i="2"/>
  <c r="Y4724" i="2"/>
  <c r="W4724" i="2"/>
  <c r="V4724" i="2"/>
  <c r="AC4722" i="2"/>
  <c r="AE4722" i="2"/>
  <c r="AG4722" i="2"/>
  <c r="T4723" i="2"/>
  <c r="S4723" i="2"/>
  <c r="AB4723" i="2"/>
  <c r="N4727" i="2"/>
  <c r="B4727" i="2"/>
  <c r="L4727" i="2"/>
  <c r="C4727" i="2"/>
  <c r="P4727" i="2"/>
  <c r="E4725" i="2"/>
  <c r="AD4723" i="2"/>
  <c r="U4722" i="2"/>
  <c r="E1763" i="2"/>
  <c r="AG1764" i="2"/>
  <c r="AC1764" i="2"/>
  <c r="AE1764" i="2"/>
  <c r="Q1764" i="2"/>
  <c r="D1766" i="17" s="1"/>
  <c r="M1764" i="2"/>
  <c r="O1764" i="2"/>
  <c r="C1766" i="17" s="1"/>
  <c r="P1765" i="2"/>
  <c r="AF1765" i="2"/>
  <c r="D1764" i="2"/>
  <c r="N1765" i="2"/>
  <c r="AD1765" i="2"/>
  <c r="N1766" i="2"/>
  <c r="S1765" i="2"/>
  <c r="AB1765" i="2"/>
  <c r="T1765" i="2"/>
  <c r="C1765" i="2"/>
  <c r="B1765" i="2"/>
  <c r="L1765" i="2"/>
  <c r="E1765" i="17"/>
  <c r="O4727" i="2" a="1"/>
  <c r="V4725" i="2" a="1"/>
  <c r="AC1765" i="2" a="1"/>
  <c r="M4727" i="2" a="1"/>
  <c r="Q4727" i="2" a="1"/>
  <c r="AE1765" i="2" a="1"/>
  <c r="M1765" i="2" a="1"/>
  <c r="O1765" i="2" a="1"/>
  <c r="F4729" i="2" a="1"/>
  <c r="AG1765" i="2" a="1"/>
  <c r="AC4723" i="2" a="1"/>
  <c r="Q1765" i="2" a="1"/>
  <c r="AG4723" i="2" a="1"/>
  <c r="AE4723" i="2" a="1"/>
  <c r="E4726" i="2" l="1"/>
  <c r="U4723" i="2"/>
  <c r="T4724" i="2"/>
  <c r="M4727" i="2"/>
  <c r="O4727" i="2"/>
  <c r="Q4727" i="2"/>
  <c r="Z4725" i="2"/>
  <c r="Y4725" i="2"/>
  <c r="X4725" i="2"/>
  <c r="V4725" i="2"/>
  <c r="AA4725" i="2"/>
  <c r="W4725" i="2"/>
  <c r="F4729" i="2"/>
  <c r="J4729" i="2"/>
  <c r="I4729" i="2"/>
  <c r="H4729" i="2"/>
  <c r="G4729" i="2"/>
  <c r="K4729" i="2"/>
  <c r="AC4723" i="2"/>
  <c r="AE4723" i="2"/>
  <c r="AG4723" i="2"/>
  <c r="AD4724" i="2"/>
  <c r="AB4724" i="2"/>
  <c r="S4724" i="2"/>
  <c r="L4728" i="2"/>
  <c r="B4728" i="2"/>
  <c r="D4727" i="2"/>
  <c r="AF4724" i="2"/>
  <c r="C4728" i="2"/>
  <c r="P4728" i="2"/>
  <c r="N4728" i="2"/>
  <c r="B1766" i="17"/>
  <c r="E1766" i="17" s="1"/>
  <c r="E1764" i="2"/>
  <c r="Q1765" i="2"/>
  <c r="D1767" i="17" s="1"/>
  <c r="O1765" i="2"/>
  <c r="C1767" i="17" s="1"/>
  <c r="M1765" i="2"/>
  <c r="AC1765" i="2"/>
  <c r="AE1765" i="2"/>
  <c r="AG1765" i="2"/>
  <c r="D1765" i="2"/>
  <c r="AD1766" i="2"/>
  <c r="C1766" i="2"/>
  <c r="U1765" i="2"/>
  <c r="N1767" i="2"/>
  <c r="AF1766" i="2"/>
  <c r="AB1766" i="2"/>
  <c r="S1766" i="2"/>
  <c r="T1766" i="2"/>
  <c r="P1766" i="2"/>
  <c r="B1766" i="2"/>
  <c r="L1766" i="2"/>
  <c r="AG1766" i="2" a="1"/>
  <c r="M4728" i="2" a="1"/>
  <c r="AG4724" i="2" a="1"/>
  <c r="O1766" i="2" a="1"/>
  <c r="V4726" i="2" a="1"/>
  <c r="AE4724" i="2" a="1"/>
  <c r="AC4724" i="2" a="1"/>
  <c r="M1766" i="2" a="1"/>
  <c r="AE1766" i="2" a="1"/>
  <c r="O4728" i="2" a="1"/>
  <c r="Q1766" i="2" a="1"/>
  <c r="Q4728" i="2" a="1"/>
  <c r="F4730" i="2" a="1"/>
  <c r="AC1766" i="2" a="1"/>
  <c r="E1765" i="2" l="1"/>
  <c r="AD4725" i="2"/>
  <c r="AE4724" i="2"/>
  <c r="AC4724" i="2"/>
  <c r="AG4724" i="2"/>
  <c r="P4729" i="2"/>
  <c r="T4725" i="2"/>
  <c r="U4724" i="2"/>
  <c r="J4730" i="2"/>
  <c r="F4730" i="2"/>
  <c r="K4730" i="2"/>
  <c r="I4730" i="2"/>
  <c r="H4730" i="2"/>
  <c r="G4730" i="2"/>
  <c r="AA4726" i="2"/>
  <c r="Z4726" i="2"/>
  <c r="X4726" i="2"/>
  <c r="Y4726" i="2"/>
  <c r="V4726" i="2"/>
  <c r="W4726" i="2"/>
  <c r="Q4728" i="2"/>
  <c r="M4728" i="2"/>
  <c r="O4728" i="2"/>
  <c r="AB4725" i="2"/>
  <c r="S4725" i="2"/>
  <c r="AF4725" i="2"/>
  <c r="C4729" i="2"/>
  <c r="B4729" i="2"/>
  <c r="L4729" i="2"/>
  <c r="D4728" i="2"/>
  <c r="N4729" i="2"/>
  <c r="E4727" i="2"/>
  <c r="B1767" i="17"/>
  <c r="E1767" i="17" s="1"/>
  <c r="M1766" i="2"/>
  <c r="B1768" i="17" s="1"/>
  <c r="Q1766" i="2"/>
  <c r="D1768" i="17" s="1"/>
  <c r="O1766" i="2"/>
  <c r="C1768" i="17" s="1"/>
  <c r="AG1766" i="2"/>
  <c r="AE1766" i="2"/>
  <c r="AC1766" i="2"/>
  <c r="D1766" i="2"/>
  <c r="T1767" i="2"/>
  <c r="AD1767" i="2"/>
  <c r="C1767" i="2"/>
  <c r="AF1767" i="2"/>
  <c r="P1767" i="2"/>
  <c r="S1767" i="2"/>
  <c r="AB1767" i="2"/>
  <c r="U1766" i="2"/>
  <c r="L1767" i="2"/>
  <c r="B1767" i="2"/>
  <c r="AG4725" i="2" a="1"/>
  <c r="AE4725" i="2" a="1"/>
  <c r="O4729" i="2" a="1"/>
  <c r="Q4729" i="2" a="1"/>
  <c r="Q1767" i="2" a="1"/>
  <c r="M4729" i="2" a="1"/>
  <c r="V4727" i="2" a="1"/>
  <c r="F4731" i="2" a="1"/>
  <c r="AG1767" i="2" a="1"/>
  <c r="AC4725" i="2" a="1"/>
  <c r="AE1767" i="2" a="1"/>
  <c r="O1767" i="2" a="1"/>
  <c r="M1767" i="2" a="1"/>
  <c r="AC1767" i="2" a="1"/>
  <c r="D4729" i="2" l="1"/>
  <c r="AE4725" i="2"/>
  <c r="AC4725" i="2"/>
  <c r="AG4725" i="2"/>
  <c r="C4730" i="2"/>
  <c r="N4730" i="2"/>
  <c r="AF4726" i="2"/>
  <c r="AD4726" i="2"/>
  <c r="M4729" i="2"/>
  <c r="O4729" i="2"/>
  <c r="Q4729" i="2"/>
  <c r="X4727" i="2"/>
  <c r="W4727" i="2"/>
  <c r="V4727" i="2"/>
  <c r="AA4727" i="2"/>
  <c r="Z4727" i="2"/>
  <c r="Y4727" i="2"/>
  <c r="J4731" i="2"/>
  <c r="K4731" i="2"/>
  <c r="I4731" i="2"/>
  <c r="H4731" i="2"/>
  <c r="G4731" i="2"/>
  <c r="F4731" i="2"/>
  <c r="U4725" i="2"/>
  <c r="P4730" i="2"/>
  <c r="B4730" i="2"/>
  <c r="L4730" i="2"/>
  <c r="T4726" i="2"/>
  <c r="S4726" i="2"/>
  <c r="AB4726" i="2"/>
  <c r="E4728" i="2"/>
  <c r="E1768" i="17"/>
  <c r="E1766" i="2"/>
  <c r="AE1767" i="2"/>
  <c r="AC1767" i="2"/>
  <c r="AG1767" i="2"/>
  <c r="Q1767" i="2"/>
  <c r="D1769" i="17" s="1"/>
  <c r="O1767" i="2"/>
  <c r="C1769" i="17" s="1"/>
  <c r="M1767" i="2"/>
  <c r="N1768" i="2"/>
  <c r="T1768" i="2"/>
  <c r="U1767" i="2"/>
  <c r="C1768" i="2"/>
  <c r="D1767" i="2"/>
  <c r="P1768" i="2"/>
  <c r="L1768" i="2"/>
  <c r="B1768" i="2"/>
  <c r="AF1768" i="2"/>
  <c r="AD1768" i="2" s="1"/>
  <c r="AB1768" i="2"/>
  <c r="S1768" i="2"/>
  <c r="AE1768" i="2" a="1"/>
  <c r="Q1768" i="2" a="1"/>
  <c r="AC4726" i="2" a="1"/>
  <c r="AG1768" i="2" a="1"/>
  <c r="F4732" i="2" a="1"/>
  <c r="AE4726" i="2" a="1"/>
  <c r="O1768" i="2" a="1"/>
  <c r="AC1768" i="2" a="1"/>
  <c r="M1768" i="2" a="1"/>
  <c r="O4730" i="2" a="1"/>
  <c r="Q4730" i="2" a="1"/>
  <c r="V4728" i="2" a="1"/>
  <c r="M4730" i="2" a="1"/>
  <c r="AG4726" i="2" a="1"/>
  <c r="AF4727" i="2" l="1"/>
  <c r="Q4730" i="2"/>
  <c r="O4730" i="2"/>
  <c r="M4730" i="2"/>
  <c r="N4731" i="2"/>
  <c r="U4726" i="2"/>
  <c r="D4730" i="2"/>
  <c r="C4731" i="2"/>
  <c r="AE4726" i="2"/>
  <c r="AG4726" i="2"/>
  <c r="AC4726" i="2"/>
  <c r="F4732" i="2"/>
  <c r="I4732" i="2"/>
  <c r="H4732" i="2"/>
  <c r="G4732" i="2"/>
  <c r="J4732" i="2"/>
  <c r="K4732" i="2"/>
  <c r="AA4728" i="2"/>
  <c r="Z4728" i="2"/>
  <c r="Y4728" i="2"/>
  <c r="X4728" i="2"/>
  <c r="V4728" i="2"/>
  <c r="W4728" i="2"/>
  <c r="AB4727" i="2"/>
  <c r="S4727" i="2"/>
  <c r="AD4727" i="2"/>
  <c r="E4729" i="2"/>
  <c r="T4727" i="2"/>
  <c r="L4731" i="2"/>
  <c r="B4731" i="2"/>
  <c r="P4731" i="2"/>
  <c r="E1767" i="2"/>
  <c r="B1769" i="17"/>
  <c r="E1769" i="17" s="1"/>
  <c r="AC1768" i="2"/>
  <c r="AG1768" i="2"/>
  <c r="AE1768" i="2"/>
  <c r="O1768" i="2"/>
  <c r="C1770" i="17" s="1"/>
  <c r="M1768" i="2"/>
  <c r="Q1768" i="2"/>
  <c r="D1770" i="17" s="1"/>
  <c r="N1769" i="2"/>
  <c r="P1769" i="2"/>
  <c r="D1768" i="2"/>
  <c r="AD1769" i="2"/>
  <c r="U1768" i="2"/>
  <c r="N1770" i="2"/>
  <c r="C1769" i="2"/>
  <c r="T1769" i="2"/>
  <c r="AF1769" i="2"/>
  <c r="AB1769" i="2"/>
  <c r="S1769" i="2"/>
  <c r="L1769" i="2"/>
  <c r="B1769" i="2"/>
  <c r="AE4727" i="2" a="1"/>
  <c r="AC1769" i="2" a="1"/>
  <c r="F4733" i="2" a="1"/>
  <c r="O4731" i="2" a="1"/>
  <c r="Q1769" i="2" a="1"/>
  <c r="Q4731" i="2" a="1"/>
  <c r="M1769" i="2" a="1"/>
  <c r="V4729" i="2" a="1"/>
  <c r="AE1769" i="2" a="1"/>
  <c r="AG1769" i="2" a="1"/>
  <c r="O1769" i="2" a="1"/>
  <c r="AG4727" i="2" a="1"/>
  <c r="AC4727" i="2" a="1"/>
  <c r="M4731" i="2" a="1"/>
  <c r="AF4728" i="2" l="1"/>
  <c r="E4730" i="2"/>
  <c r="N4732" i="2"/>
  <c r="AD4728" i="2"/>
  <c r="T4728" i="2"/>
  <c r="Q4731" i="2"/>
  <c r="O4731" i="2"/>
  <c r="M4731" i="2"/>
  <c r="D4731" i="2"/>
  <c r="H4733" i="2"/>
  <c r="G4733" i="2"/>
  <c r="F4733" i="2"/>
  <c r="I4733" i="2"/>
  <c r="K4733" i="2"/>
  <c r="J4733" i="2"/>
  <c r="AC4727" i="2"/>
  <c r="AE4727" i="2"/>
  <c r="AG4727" i="2"/>
  <c r="W4729" i="2"/>
  <c r="X4729" i="2"/>
  <c r="V4729" i="2"/>
  <c r="AA4729" i="2"/>
  <c r="Y4729" i="2"/>
  <c r="Z4729" i="2"/>
  <c r="C4732" i="2"/>
  <c r="P4732" i="2"/>
  <c r="B4732" i="2"/>
  <c r="L4732" i="2"/>
  <c r="U4727" i="2"/>
  <c r="AB4728" i="2"/>
  <c r="S4728" i="2"/>
  <c r="B1770" i="17"/>
  <c r="E1770" i="17" s="1"/>
  <c r="E1768" i="2"/>
  <c r="AE1769" i="2"/>
  <c r="AC1769" i="2"/>
  <c r="AG1769" i="2"/>
  <c r="O1769" i="2"/>
  <c r="C1771" i="17" s="1"/>
  <c r="Q1769" i="2"/>
  <c r="D1771" i="17" s="1"/>
  <c r="M1769" i="2"/>
  <c r="D1769" i="2"/>
  <c r="U1769" i="2"/>
  <c r="C1770" i="2"/>
  <c r="AF1770" i="2"/>
  <c r="AD1770" i="2" s="1"/>
  <c r="AB1770" i="2"/>
  <c r="S1770" i="2"/>
  <c r="T1770" i="2"/>
  <c r="P1770" i="2"/>
  <c r="B1770" i="2"/>
  <c r="L1770" i="2"/>
  <c r="AG4728" i="2" a="1"/>
  <c r="O4732" i="2" a="1"/>
  <c r="O1770" i="2" a="1"/>
  <c r="AG1770" i="2" a="1"/>
  <c r="F4734" i="2" a="1"/>
  <c r="Q1770" i="2" a="1"/>
  <c r="AC4728" i="2" a="1"/>
  <c r="Q4732" i="2" a="1"/>
  <c r="V4730" i="2" a="1"/>
  <c r="M4732" i="2" a="1"/>
  <c r="AE1770" i="2" a="1"/>
  <c r="AC1770" i="2" a="1"/>
  <c r="M1770" i="2" a="1"/>
  <c r="AE4728" i="2" a="1"/>
  <c r="AF4729" i="2" l="1"/>
  <c r="AG4728" i="2"/>
  <c r="AC4728" i="2"/>
  <c r="AE4728" i="2"/>
  <c r="U4728" i="2"/>
  <c r="D4732" i="2"/>
  <c r="P4733" i="2"/>
  <c r="E4731" i="2"/>
  <c r="K4734" i="2"/>
  <c r="J4734" i="2"/>
  <c r="H4734" i="2"/>
  <c r="F4734" i="2"/>
  <c r="G4734" i="2"/>
  <c r="I4734" i="2"/>
  <c r="M4732" i="2"/>
  <c r="Q4732" i="2"/>
  <c r="O4732" i="2"/>
  <c r="AA4730" i="2"/>
  <c r="Z4730" i="2"/>
  <c r="Y4730" i="2"/>
  <c r="X4730" i="2"/>
  <c r="W4730" i="2"/>
  <c r="V4730" i="2"/>
  <c r="B4733" i="2"/>
  <c r="L4733" i="2"/>
  <c r="N4733" i="2"/>
  <c r="S4729" i="2"/>
  <c r="AB4729" i="2"/>
  <c r="AD4729" i="2"/>
  <c r="C4733" i="2"/>
  <c r="T4729" i="2"/>
  <c r="B1771" i="17"/>
  <c r="E1771" i="17" s="1"/>
  <c r="E1769" i="2"/>
  <c r="AE1770" i="2"/>
  <c r="AG1770" i="2"/>
  <c r="AC1770" i="2"/>
  <c r="M1770" i="2"/>
  <c r="O1770" i="2"/>
  <c r="C1772" i="17" s="1"/>
  <c r="Q1770" i="2"/>
  <c r="D1772" i="17" s="1"/>
  <c r="AF1771" i="2"/>
  <c r="D1770" i="2"/>
  <c r="U1770" i="2"/>
  <c r="T1771" i="2"/>
  <c r="AF1772" i="2"/>
  <c r="T1772" i="2"/>
  <c r="C1771" i="2"/>
  <c r="N1771" i="2"/>
  <c r="L1771" i="2"/>
  <c r="B1771" i="2"/>
  <c r="P1771" i="2"/>
  <c r="AD1771" i="2"/>
  <c r="S1771" i="2"/>
  <c r="AB1771" i="2"/>
  <c r="M1771" i="2" a="1"/>
  <c r="AG1771" i="2" a="1"/>
  <c r="M4733" i="2" a="1"/>
  <c r="AC4729" i="2" a="1"/>
  <c r="AE1771" i="2" a="1"/>
  <c r="O4733" i="2" a="1"/>
  <c r="O1771" i="2" a="1"/>
  <c r="F4735" i="2" a="1"/>
  <c r="AC1772" i="2" a="1"/>
  <c r="AG1772" i="2" a="1"/>
  <c r="V4731" i="2" a="1"/>
  <c r="Q1771" i="2" a="1"/>
  <c r="Q4733" i="2" a="1"/>
  <c r="AG4729" i="2" a="1"/>
  <c r="AC1771" i="2" a="1"/>
  <c r="AE1772" i="2" a="1"/>
  <c r="AE4729" i="2" a="1"/>
  <c r="AF4730" i="2" l="1"/>
  <c r="P4734" i="2"/>
  <c r="M4733" i="2"/>
  <c r="O4733" i="2"/>
  <c r="Q4733" i="2"/>
  <c r="V4731" i="2"/>
  <c r="AA4731" i="2"/>
  <c r="Y4731" i="2"/>
  <c r="W4731" i="2"/>
  <c r="Z4731" i="2"/>
  <c r="X4731" i="2"/>
  <c r="AG4729" i="2"/>
  <c r="AC4729" i="2"/>
  <c r="AE4729" i="2"/>
  <c r="F4735" i="2"/>
  <c r="H4735" i="2"/>
  <c r="G4735" i="2"/>
  <c r="I4735" i="2"/>
  <c r="K4735" i="2"/>
  <c r="J4735" i="2"/>
  <c r="U4729" i="2"/>
  <c r="D4733" i="2"/>
  <c r="N4734" i="2"/>
  <c r="E4732" i="2"/>
  <c r="L4734" i="2"/>
  <c r="B4734" i="2"/>
  <c r="T4730" i="2"/>
  <c r="C4734" i="2"/>
  <c r="AB4730" i="2"/>
  <c r="S4730" i="2"/>
  <c r="AD4730" i="2"/>
  <c r="E1770" i="2"/>
  <c r="B1772" i="17"/>
  <c r="E1772" i="17" s="1"/>
  <c r="AG1772" i="2"/>
  <c r="AE1772" i="2"/>
  <c r="AC1772" i="2"/>
  <c r="AC1771" i="2"/>
  <c r="AE1771" i="2"/>
  <c r="AG1771" i="2"/>
  <c r="Q1771" i="2"/>
  <c r="D1773" i="17" s="1"/>
  <c r="M1771" i="2"/>
  <c r="O1771" i="2"/>
  <c r="C1773" i="17" s="1"/>
  <c r="AD1772" i="2"/>
  <c r="D1771" i="2"/>
  <c r="U1771" i="2"/>
  <c r="P1773" i="2"/>
  <c r="S1772" i="2"/>
  <c r="AB1772" i="2"/>
  <c r="C1772" i="2"/>
  <c r="P1772" i="2"/>
  <c r="N1772" i="2" s="1"/>
  <c r="L1772" i="2"/>
  <c r="B1772" i="2"/>
  <c r="AC4730" i="2" a="1"/>
  <c r="Q1772" i="2" a="1"/>
  <c r="AE4730" i="2" a="1"/>
  <c r="O4734" i="2" a="1"/>
  <c r="M4734" i="2" a="1"/>
  <c r="F4736" i="2" a="1"/>
  <c r="M1772" i="2" a="1"/>
  <c r="Q4734" i="2" a="1"/>
  <c r="O1772" i="2" a="1"/>
  <c r="V4732" i="2" a="1"/>
  <c r="AG4730" i="2" a="1"/>
  <c r="AF4731" i="2" l="1"/>
  <c r="P4735" i="2"/>
  <c r="AD4731" i="2"/>
  <c r="T4731" i="2"/>
  <c r="D4734" i="2"/>
  <c r="AA4732" i="2"/>
  <c r="Y4732" i="2"/>
  <c r="X4732" i="2"/>
  <c r="W4732" i="2"/>
  <c r="V4732" i="2"/>
  <c r="Z4732" i="2"/>
  <c r="G4736" i="2"/>
  <c r="F4736" i="2"/>
  <c r="I4736" i="2"/>
  <c r="K4736" i="2"/>
  <c r="J4736" i="2"/>
  <c r="H4736" i="2"/>
  <c r="M4734" i="2"/>
  <c r="O4734" i="2"/>
  <c r="Q4734" i="2"/>
  <c r="AE4730" i="2"/>
  <c r="AG4730" i="2"/>
  <c r="AC4730" i="2"/>
  <c r="U4730" i="2"/>
  <c r="N4735" i="2"/>
  <c r="S4731" i="2"/>
  <c r="AB4731" i="2"/>
  <c r="C4735" i="2"/>
  <c r="L4735" i="2"/>
  <c r="B4735" i="2"/>
  <c r="E4733" i="2"/>
  <c r="B1773" i="17"/>
  <c r="E1773" i="17" s="1"/>
  <c r="E1771" i="2"/>
  <c r="M1772" i="2"/>
  <c r="B1774" i="17" s="1"/>
  <c r="O1772" i="2"/>
  <c r="C1774" i="17" s="1"/>
  <c r="Q1772" i="2"/>
  <c r="D1774" i="17" s="1"/>
  <c r="U1772" i="2"/>
  <c r="N1773" i="2"/>
  <c r="AD1773" i="2"/>
  <c r="P1774" i="2"/>
  <c r="T1773" i="2"/>
  <c r="C1773" i="2"/>
  <c r="L1773" i="2"/>
  <c r="B1773" i="2"/>
  <c r="AF1773" i="2"/>
  <c r="D1772" i="2"/>
  <c r="AB1773" i="2"/>
  <c r="S1773" i="2"/>
  <c r="AG1773" i="2" a="1"/>
  <c r="O4735" i="2" a="1"/>
  <c r="AE1773" i="2" a="1"/>
  <c r="Q4735" i="2" a="1"/>
  <c r="O1773" i="2" a="1"/>
  <c r="AC4731" i="2" a="1"/>
  <c r="Q1773" i="2" a="1"/>
  <c r="F4737" i="2" a="1"/>
  <c r="AC1773" i="2" a="1"/>
  <c r="M4735" i="2" a="1"/>
  <c r="V4733" i="2" a="1"/>
  <c r="AG4731" i="2" a="1"/>
  <c r="M1773" i="2" a="1"/>
  <c r="AE4731" i="2" a="1"/>
  <c r="AF4732" i="2" l="1"/>
  <c r="AG4731" i="2"/>
  <c r="AE4731" i="2"/>
  <c r="AC4731" i="2"/>
  <c r="AD4732" i="2"/>
  <c r="U4731" i="2"/>
  <c r="T4732" i="2"/>
  <c r="P4736" i="2"/>
  <c r="M4735" i="2"/>
  <c r="Q4735" i="2"/>
  <c r="O4735" i="2"/>
  <c r="AA4733" i="2"/>
  <c r="Z4733" i="2"/>
  <c r="Y4733" i="2"/>
  <c r="X4733" i="2"/>
  <c r="AD4733" i="2" s="1"/>
  <c r="W4733" i="2"/>
  <c r="V4733" i="2"/>
  <c r="G4737" i="2"/>
  <c r="F4737" i="2"/>
  <c r="I4737" i="2"/>
  <c r="K4737" i="2"/>
  <c r="J4737" i="2"/>
  <c r="H4737" i="2"/>
  <c r="B4736" i="2"/>
  <c r="L4736" i="2"/>
  <c r="S4732" i="2"/>
  <c r="AB4732" i="2"/>
  <c r="C4736" i="2"/>
  <c r="N4736" i="2"/>
  <c r="E4734" i="2"/>
  <c r="D4735" i="2"/>
  <c r="E1772" i="2"/>
  <c r="AG1773" i="2"/>
  <c r="AE1773" i="2"/>
  <c r="AC1773" i="2"/>
  <c r="Q1773" i="2"/>
  <c r="D1775" i="17" s="1"/>
  <c r="O1773" i="2"/>
  <c r="C1775" i="17" s="1"/>
  <c r="M1773" i="2"/>
  <c r="D1773" i="2"/>
  <c r="E1774" i="17"/>
  <c r="AD1774" i="2"/>
  <c r="C1774" i="2"/>
  <c r="N1774" i="2"/>
  <c r="P1775" i="2"/>
  <c r="L1774" i="2"/>
  <c r="B1774" i="2"/>
  <c r="T1774" i="2"/>
  <c r="S1774" i="2"/>
  <c r="AB1774" i="2"/>
  <c r="U1773" i="2"/>
  <c r="AF1774" i="2"/>
  <c r="O4736" i="2" a="1"/>
  <c r="M1774" i="2" a="1"/>
  <c r="AE1774" i="2" a="1"/>
  <c r="O1774" i="2" a="1"/>
  <c r="AG1774" i="2" a="1"/>
  <c r="Q4736" i="2" a="1"/>
  <c r="V4734" i="2" a="1"/>
  <c r="AE4732" i="2" a="1"/>
  <c r="M4736" i="2" a="1"/>
  <c r="AC4732" i="2" a="1"/>
  <c r="Q1774" i="2" a="1"/>
  <c r="AG4732" i="2" a="1"/>
  <c r="AC1774" i="2" a="1"/>
  <c r="F4738" i="2" a="1"/>
  <c r="T4733" i="2" l="1"/>
  <c r="U4732" i="2"/>
  <c r="AF4733" i="2"/>
  <c r="P4737" i="2"/>
  <c r="AG4732" i="2"/>
  <c r="AE4732" i="2"/>
  <c r="AC4732" i="2"/>
  <c r="N4737" i="2"/>
  <c r="M4736" i="2"/>
  <c r="O4736" i="2"/>
  <c r="Q4736" i="2"/>
  <c r="Y4734" i="2"/>
  <c r="X4734" i="2"/>
  <c r="W4734" i="2"/>
  <c r="V4734" i="2"/>
  <c r="Z4734" i="2"/>
  <c r="AA4734" i="2"/>
  <c r="F4738" i="2"/>
  <c r="I4738" i="2"/>
  <c r="H4738" i="2"/>
  <c r="G4738" i="2"/>
  <c r="J4738" i="2"/>
  <c r="K4738" i="2"/>
  <c r="E4735" i="2"/>
  <c r="AB4733" i="2"/>
  <c r="S4733" i="2"/>
  <c r="D4736" i="2"/>
  <c r="B4737" i="2"/>
  <c r="L4737" i="2"/>
  <c r="C4737" i="2"/>
  <c r="B1775" i="17"/>
  <c r="E1775" i="17" s="1"/>
  <c r="E1773" i="2"/>
  <c r="Q1774" i="2"/>
  <c r="D1776" i="17" s="1"/>
  <c r="O1774" i="2"/>
  <c r="C1776" i="17" s="1"/>
  <c r="M1774" i="2"/>
  <c r="AE1774" i="2"/>
  <c r="AC1774" i="2"/>
  <c r="AG1774" i="2"/>
  <c r="C1775" i="2"/>
  <c r="N1775" i="2"/>
  <c r="D1774" i="2"/>
  <c r="AF1775" i="2"/>
  <c r="AD1776" i="2"/>
  <c r="P1776" i="2"/>
  <c r="AB1775" i="2"/>
  <c r="S1775" i="2"/>
  <c r="U1774" i="2"/>
  <c r="T1775" i="2"/>
  <c r="AD1775" i="2"/>
  <c r="B1775" i="2"/>
  <c r="L1775" i="2"/>
  <c r="Q1775" i="2" a="1"/>
  <c r="M4737" i="2" a="1"/>
  <c r="AC1775" i="2" a="1"/>
  <c r="O1775" i="2" a="1"/>
  <c r="AG1775" i="2" a="1"/>
  <c r="AE1775" i="2" a="1"/>
  <c r="AG4733" i="2" a="1"/>
  <c r="M1775" i="2" a="1"/>
  <c r="AC4733" i="2" a="1"/>
  <c r="Q4737" i="2" a="1"/>
  <c r="AE4733" i="2" a="1"/>
  <c r="V4735" i="2" a="1"/>
  <c r="O4737" i="2" a="1"/>
  <c r="F4739" i="2" a="1"/>
  <c r="AE4733" i="2" l="1"/>
  <c r="AC4733" i="2"/>
  <c r="AG4733" i="2"/>
  <c r="U4733" i="2"/>
  <c r="AD4734" i="2"/>
  <c r="D4737" i="2"/>
  <c r="AF4734" i="2"/>
  <c r="N4738" i="2"/>
  <c r="AA4735" i="2"/>
  <c r="Z4735" i="2"/>
  <c r="Y4735" i="2"/>
  <c r="X4735" i="2"/>
  <c r="W4735" i="2"/>
  <c r="V4735" i="2"/>
  <c r="J4739" i="2"/>
  <c r="H4739" i="2"/>
  <c r="G4739" i="2"/>
  <c r="F4739" i="2"/>
  <c r="K4739" i="2"/>
  <c r="I4739" i="2"/>
  <c r="M4737" i="2"/>
  <c r="O4737" i="2"/>
  <c r="Q4737" i="2"/>
  <c r="S4734" i="2"/>
  <c r="AB4734" i="2"/>
  <c r="T4734" i="2"/>
  <c r="E4736" i="2"/>
  <c r="P4738" i="2"/>
  <c r="C4738" i="2"/>
  <c r="L4738" i="2"/>
  <c r="B4738" i="2"/>
  <c r="E1774" i="2"/>
  <c r="B1776" i="17"/>
  <c r="E1776" i="17" s="1"/>
  <c r="D1775" i="2"/>
  <c r="AG1775" i="2"/>
  <c r="AC1775" i="2"/>
  <c r="AE1775" i="2"/>
  <c r="O1775" i="2"/>
  <c r="C1777" i="17" s="1"/>
  <c r="M1775" i="2"/>
  <c r="B1777" i="17" s="1"/>
  <c r="Q1775" i="2"/>
  <c r="D1777" i="17" s="1"/>
  <c r="C1776" i="2"/>
  <c r="N1776" i="2"/>
  <c r="T1776" i="2"/>
  <c r="AF1776" i="2"/>
  <c r="AD1777" i="2"/>
  <c r="P1777" i="2"/>
  <c r="N1777" i="2"/>
  <c r="U1775" i="2"/>
  <c r="L1776" i="2"/>
  <c r="B1776" i="2"/>
  <c r="S1776" i="2"/>
  <c r="AB1776" i="2"/>
  <c r="M4738" i="2" a="1"/>
  <c r="Q1776" i="2" a="1"/>
  <c r="M1776" i="2" a="1"/>
  <c r="O4738" i="2" a="1"/>
  <c r="AC4734" i="2" a="1"/>
  <c r="AG1776" i="2" a="1"/>
  <c r="AE4734" i="2" a="1"/>
  <c r="Q4738" i="2" a="1"/>
  <c r="AG4734" i="2" a="1"/>
  <c r="AE1776" i="2" a="1"/>
  <c r="O1776" i="2" a="1"/>
  <c r="F4740" i="2" a="1"/>
  <c r="AC1776" i="2" a="1"/>
  <c r="V4736" i="2" a="1"/>
  <c r="AD4735" i="2" l="1"/>
  <c r="U4734" i="2"/>
  <c r="T4735" i="2"/>
  <c r="AF4735" i="2"/>
  <c r="D4738" i="2"/>
  <c r="M4738" i="2"/>
  <c r="Q4738" i="2"/>
  <c r="O4738" i="2"/>
  <c r="K4740" i="2"/>
  <c r="J4740" i="2"/>
  <c r="H4740" i="2"/>
  <c r="I4740" i="2"/>
  <c r="G4740" i="2"/>
  <c r="F4740" i="2"/>
  <c r="AC4734" i="2"/>
  <c r="AE4734" i="2"/>
  <c r="AG4734" i="2"/>
  <c r="W4736" i="2"/>
  <c r="V4736" i="2"/>
  <c r="AA4736" i="2"/>
  <c r="Z4736" i="2"/>
  <c r="X4736" i="2"/>
  <c r="Y4736" i="2"/>
  <c r="S4735" i="2"/>
  <c r="AB4735" i="2"/>
  <c r="C4739" i="2"/>
  <c r="N4739" i="2"/>
  <c r="B4739" i="2"/>
  <c r="L4739" i="2"/>
  <c r="P4739" i="2"/>
  <c r="E4737" i="2"/>
  <c r="E1775" i="2"/>
  <c r="M1776" i="2"/>
  <c r="Q1776" i="2"/>
  <c r="D1778" i="17" s="1"/>
  <c r="O1776" i="2"/>
  <c r="C1778" i="17" s="1"/>
  <c r="AC1776" i="2"/>
  <c r="AE1776" i="2"/>
  <c r="AG1776" i="2"/>
  <c r="D1776" i="2"/>
  <c r="E1777" i="17"/>
  <c r="C1777" i="2"/>
  <c r="AF1777" i="2"/>
  <c r="U1776" i="2"/>
  <c r="L1777" i="2"/>
  <c r="D1777" i="2" s="1"/>
  <c r="B1777" i="2"/>
  <c r="S1777" i="2"/>
  <c r="AB1777" i="2"/>
  <c r="T1777" i="2"/>
  <c r="AC1777" i="2" a="1"/>
  <c r="O1777" i="2" a="1"/>
  <c r="AE4735" i="2" a="1"/>
  <c r="V4737" i="2" a="1"/>
  <c r="M1777" i="2" a="1"/>
  <c r="AE1777" i="2" a="1"/>
  <c r="AG1777" i="2" a="1"/>
  <c r="AC4735" i="2" a="1"/>
  <c r="O4739" i="2" a="1"/>
  <c r="M4739" i="2" a="1"/>
  <c r="Q1777" i="2" a="1"/>
  <c r="AG4735" i="2" a="1"/>
  <c r="F4741" i="2" a="1"/>
  <c r="Q4739" i="2" a="1"/>
  <c r="U4735" i="2" l="1"/>
  <c r="P4740" i="2"/>
  <c r="AF4736" i="2"/>
  <c r="AE4735" i="2"/>
  <c r="AG4735" i="2"/>
  <c r="AC4735" i="2"/>
  <c r="C4740" i="2"/>
  <c r="AD4736" i="2"/>
  <c r="M4739" i="2"/>
  <c r="O4739" i="2"/>
  <c r="Q4739" i="2"/>
  <c r="K4741" i="2"/>
  <c r="F4741" i="2"/>
  <c r="I4741" i="2"/>
  <c r="J4741" i="2"/>
  <c r="H4741" i="2"/>
  <c r="G4741" i="2"/>
  <c r="AA4737" i="2"/>
  <c r="Z4737" i="2"/>
  <c r="Y4737" i="2"/>
  <c r="X4737" i="2"/>
  <c r="W4737" i="2"/>
  <c r="V4737" i="2"/>
  <c r="B4740" i="2"/>
  <c r="L4740" i="2"/>
  <c r="D4739" i="2"/>
  <c r="N4740" i="2"/>
  <c r="S4736" i="2"/>
  <c r="AB4736" i="2"/>
  <c r="T4736" i="2"/>
  <c r="E4738" i="2"/>
  <c r="E1776" i="2"/>
  <c r="M1777" i="2"/>
  <c r="Q1777" i="2"/>
  <c r="O1777" i="2"/>
  <c r="AG1777" i="2"/>
  <c r="AE1777" i="2"/>
  <c r="AC1777" i="2"/>
  <c r="B1778" i="17"/>
  <c r="AG4736" i="2" a="1"/>
  <c r="F4742" i="2" a="1"/>
  <c r="Q4740" i="2" a="1"/>
  <c r="V4738" i="2" a="1"/>
  <c r="M4740" i="2" a="1"/>
  <c r="AC4736" i="2" a="1"/>
  <c r="AE4736" i="2" a="1"/>
  <c r="O4740" i="2" a="1"/>
  <c r="AD4737" i="2" l="1"/>
  <c r="P4741" i="2"/>
  <c r="N4741" i="2"/>
  <c r="C4741" i="2"/>
  <c r="Q4740" i="2"/>
  <c r="O4740" i="2"/>
  <c r="M4740" i="2"/>
  <c r="U4736" i="2"/>
  <c r="D4740" i="2"/>
  <c r="T4737" i="2"/>
  <c r="J4742" i="2"/>
  <c r="H4742" i="2"/>
  <c r="G4742" i="2"/>
  <c r="F4742" i="2"/>
  <c r="K4742" i="2"/>
  <c r="I4742" i="2"/>
  <c r="AC4736" i="2"/>
  <c r="AE4736" i="2"/>
  <c r="AG4736" i="2"/>
  <c r="AA4738" i="2"/>
  <c r="Z4738" i="2"/>
  <c r="Y4738" i="2"/>
  <c r="X4738" i="2"/>
  <c r="V4738" i="2"/>
  <c r="W4738" i="2"/>
  <c r="AB4737" i="2"/>
  <c r="S4737" i="2"/>
  <c r="AF4737" i="2"/>
  <c r="L4741" i="2"/>
  <c r="D4741" i="2" s="1"/>
  <c r="B4741" i="2"/>
  <c r="E4739" i="2"/>
  <c r="E1777" i="2"/>
  <c r="E1778" i="17"/>
  <c r="AD1778" i="2"/>
  <c r="P1778" i="2"/>
  <c r="U1777" i="2"/>
  <c r="C1779" i="17"/>
  <c r="B1779" i="17"/>
  <c r="D1779" i="17"/>
  <c r="C1778" i="2"/>
  <c r="N1778" i="2"/>
  <c r="AF1779" i="2"/>
  <c r="AD1779" i="2"/>
  <c r="T1779" i="2"/>
  <c r="N1779" i="2"/>
  <c r="S1778" i="2"/>
  <c r="AB1778" i="2"/>
  <c r="T1778" i="2"/>
  <c r="B1778" i="2"/>
  <c r="L1778" i="2"/>
  <c r="AF1778" i="2"/>
  <c r="Q1778" i="2" a="1"/>
  <c r="V4739" i="2" a="1"/>
  <c r="AC4737" i="2" a="1"/>
  <c r="AC1779" i="2" a="1"/>
  <c r="AG1778" i="2" a="1"/>
  <c r="AE4737" i="2" a="1"/>
  <c r="AE1778" i="2" a="1"/>
  <c r="AG4737" i="2" a="1"/>
  <c r="AC1778" i="2" a="1"/>
  <c r="F4743" i="2" a="1"/>
  <c r="O1778" i="2" a="1"/>
  <c r="AE1779" i="2" a="1"/>
  <c r="M1778" i="2" a="1"/>
  <c r="AG1779" i="2" a="1"/>
  <c r="O4741" i="2" a="1"/>
  <c r="M4741" i="2" a="1"/>
  <c r="Q4741" i="2" a="1"/>
  <c r="E4740" i="2" l="1"/>
  <c r="O4741" i="2"/>
  <c r="Q4741" i="2"/>
  <c r="M4741" i="2"/>
  <c r="AF4738" i="2"/>
  <c r="AD4738" i="2"/>
  <c r="AG4737" i="2"/>
  <c r="AE4737" i="2"/>
  <c r="AC4737" i="2"/>
  <c r="U4737" i="2"/>
  <c r="T4738" i="2"/>
  <c r="Z4739" i="2"/>
  <c r="Y4739" i="2"/>
  <c r="X4739" i="2"/>
  <c r="W4739" i="2"/>
  <c r="V4739" i="2"/>
  <c r="AA4739" i="2"/>
  <c r="I4743" i="2"/>
  <c r="G4743" i="2"/>
  <c r="F4743" i="2"/>
  <c r="K4743" i="2"/>
  <c r="J4743" i="2"/>
  <c r="H4743" i="2"/>
  <c r="C4742" i="2"/>
  <c r="P4742" i="2"/>
  <c r="S4738" i="2"/>
  <c r="AB4738" i="2"/>
  <c r="L4742" i="2"/>
  <c r="B4742" i="2"/>
  <c r="N4742" i="2"/>
  <c r="O1778" i="2"/>
  <c r="C1780" i="17" s="1"/>
  <c r="Q1778" i="2"/>
  <c r="M1778" i="2"/>
  <c r="AG1778" i="2"/>
  <c r="AE1778" i="2"/>
  <c r="AC1778" i="2"/>
  <c r="AE1779" i="2"/>
  <c r="AG1779" i="2"/>
  <c r="AC1779" i="2"/>
  <c r="E1779" i="17"/>
  <c r="D1778" i="2"/>
  <c r="C1779" i="2"/>
  <c r="U1778" i="2"/>
  <c r="T1780" i="2"/>
  <c r="AB1779" i="2"/>
  <c r="U1779" i="2" s="1"/>
  <c r="S1779" i="2"/>
  <c r="P1779" i="2"/>
  <c r="B1779" i="2"/>
  <c r="L1779" i="2"/>
  <c r="Q4742" i="2" a="1"/>
  <c r="M1779" i="2" a="1"/>
  <c r="M4742" i="2" a="1"/>
  <c r="Q1779" i="2" a="1"/>
  <c r="O1779" i="2" a="1"/>
  <c r="AC1780" i="2" a="1"/>
  <c r="V4740" i="2" a="1"/>
  <c r="AC4738" i="2" a="1"/>
  <c r="AE4738" i="2" a="1"/>
  <c r="AE1780" i="2" a="1"/>
  <c r="O4742" i="2" a="1"/>
  <c r="AG4738" i="2" a="1"/>
  <c r="AG1780" i="2" a="1"/>
  <c r="F4744" i="2" a="1"/>
  <c r="P4743" i="2" l="1"/>
  <c r="U4738" i="2"/>
  <c r="E4741" i="2"/>
  <c r="AC4738" i="2"/>
  <c r="AE4738" i="2"/>
  <c r="AG4738" i="2"/>
  <c r="AD4739" i="2"/>
  <c r="C4743" i="2"/>
  <c r="AA4740" i="2"/>
  <c r="Z4740" i="2"/>
  <c r="Y4740" i="2"/>
  <c r="X4740" i="2"/>
  <c r="W4740" i="2"/>
  <c r="V4740" i="2"/>
  <c r="M4742" i="2"/>
  <c r="O4742" i="2"/>
  <c r="Q4742" i="2"/>
  <c r="K4744" i="2"/>
  <c r="I4744" i="2"/>
  <c r="H4744" i="2"/>
  <c r="G4744" i="2"/>
  <c r="F4744" i="2"/>
  <c r="J4744" i="2"/>
  <c r="D4742" i="2"/>
  <c r="T4739" i="2"/>
  <c r="L4743" i="2"/>
  <c r="B4743" i="2"/>
  <c r="S4739" i="2"/>
  <c r="AB4739" i="2"/>
  <c r="N4743" i="2"/>
  <c r="AF4739" i="2"/>
  <c r="E1778" i="2"/>
  <c r="AG1780" i="2"/>
  <c r="AE1780" i="2"/>
  <c r="AC1780" i="2"/>
  <c r="Q1779" i="2"/>
  <c r="O1779" i="2"/>
  <c r="M1779" i="2"/>
  <c r="D1780" i="17"/>
  <c r="B1780" i="17"/>
  <c r="O4743" i="2" a="1"/>
  <c r="AC4739" i="2" a="1"/>
  <c r="M4743" i="2" a="1"/>
  <c r="AE4739" i="2" a="1"/>
  <c r="F4745" i="2" a="1"/>
  <c r="V4741" i="2" a="1"/>
  <c r="Q4743" i="2" a="1"/>
  <c r="AG4739" i="2" a="1"/>
  <c r="N4744" i="2" l="1"/>
  <c r="AF4740" i="2"/>
  <c r="P4744" i="2"/>
  <c r="C4744" i="2"/>
  <c r="E1779" i="2"/>
  <c r="D4743" i="2"/>
  <c r="T4740" i="2"/>
  <c r="AD4740" i="2"/>
  <c r="Q4743" i="2"/>
  <c r="M4743" i="2"/>
  <c r="O4743" i="2"/>
  <c r="U4739" i="2"/>
  <c r="AC4739" i="2"/>
  <c r="AE4739" i="2"/>
  <c r="AG4739" i="2"/>
  <c r="H4745" i="2"/>
  <c r="G4745" i="2"/>
  <c r="F4745" i="2"/>
  <c r="K4745" i="2"/>
  <c r="I4745" i="2"/>
  <c r="J4745" i="2"/>
  <c r="Z4741" i="2"/>
  <c r="X4741" i="2"/>
  <c r="W4741" i="2"/>
  <c r="V4741" i="2"/>
  <c r="AA4741" i="2"/>
  <c r="Y4741" i="2"/>
  <c r="E4742" i="2"/>
  <c r="S4740" i="2"/>
  <c r="AB4740" i="2"/>
  <c r="L4744" i="2"/>
  <c r="B4744" i="2"/>
  <c r="E1780" i="17"/>
  <c r="C1781" i="17"/>
  <c r="B1781" i="17"/>
  <c r="D1781" i="17"/>
  <c r="AD1780" i="2"/>
  <c r="D1779" i="2"/>
  <c r="P1780" i="2"/>
  <c r="AD1781" i="2"/>
  <c r="P1781" i="2"/>
  <c r="B1780" i="2"/>
  <c r="L1780" i="2"/>
  <c r="AF1780" i="2"/>
  <c r="S1780" i="2"/>
  <c r="AB1780" i="2"/>
  <c r="C1780" i="2"/>
  <c r="N1780" i="2"/>
  <c r="AC4740" i="2" a="1"/>
  <c r="O1780" i="2" a="1"/>
  <c r="AE4740" i="2" a="1"/>
  <c r="AG4740" i="2" a="1"/>
  <c r="Q4744" i="2" a="1"/>
  <c r="Q1780" i="2" a="1"/>
  <c r="V4742" i="2" a="1"/>
  <c r="O4744" i="2" a="1"/>
  <c r="M1780" i="2" a="1"/>
  <c r="M4744" i="2" a="1"/>
  <c r="F4746" i="2" a="1"/>
  <c r="D4744" i="2" l="1"/>
  <c r="O4744" i="2"/>
  <c r="M4744" i="2"/>
  <c r="Q4744" i="2"/>
  <c r="P4745" i="2"/>
  <c r="U4740" i="2"/>
  <c r="N4745" i="2"/>
  <c r="AC4740" i="2"/>
  <c r="AG4740" i="2"/>
  <c r="AE4740" i="2"/>
  <c r="C4745" i="2"/>
  <c r="E4743" i="2"/>
  <c r="AA4742" i="2"/>
  <c r="Z4742" i="2"/>
  <c r="Y4742" i="2"/>
  <c r="X4742" i="2"/>
  <c r="W4742" i="2"/>
  <c r="V4742" i="2"/>
  <c r="H4746" i="2"/>
  <c r="I4746" i="2"/>
  <c r="G4746" i="2"/>
  <c r="F4746" i="2"/>
  <c r="K4746" i="2"/>
  <c r="J4746" i="2"/>
  <c r="AF4741" i="2"/>
  <c r="L4745" i="2"/>
  <c r="B4745" i="2"/>
  <c r="S4741" i="2"/>
  <c r="AB4741" i="2"/>
  <c r="T4741" i="2"/>
  <c r="AD4741" i="2"/>
  <c r="Q1780" i="2"/>
  <c r="D1782" i="17" s="1"/>
  <c r="O1780" i="2"/>
  <c r="C1782" i="17" s="1"/>
  <c r="M1780" i="2"/>
  <c r="E1781" i="17"/>
  <c r="U1780" i="2"/>
  <c r="N1781" i="2"/>
  <c r="D1780" i="2"/>
  <c r="AD1782" i="2"/>
  <c r="C1781" i="2"/>
  <c r="T1781" i="2"/>
  <c r="B1781" i="2"/>
  <c r="L1781" i="2"/>
  <c r="AF1781" i="2"/>
  <c r="S1781" i="2"/>
  <c r="AB1781" i="2"/>
  <c r="AC1781" i="2" a="1"/>
  <c r="M4745" i="2" a="1"/>
  <c r="F4747" i="2" a="1"/>
  <c r="AE1781" i="2" a="1"/>
  <c r="AG1781" i="2" a="1"/>
  <c r="V4743" i="2" a="1"/>
  <c r="O1781" i="2" a="1"/>
  <c r="AC4741" i="2" a="1"/>
  <c r="M1781" i="2" a="1"/>
  <c r="AG4741" i="2" a="1"/>
  <c r="Q1781" i="2" a="1"/>
  <c r="O4745" i="2" a="1"/>
  <c r="AE4741" i="2" a="1"/>
  <c r="Q4745" i="2" a="1"/>
  <c r="E4744" i="2" l="1"/>
  <c r="AD4742" i="2"/>
  <c r="D4745" i="2"/>
  <c r="M4745" i="2"/>
  <c r="O4745" i="2"/>
  <c r="Q4745" i="2"/>
  <c r="T4742" i="2"/>
  <c r="AF4742" i="2"/>
  <c r="C4746" i="2"/>
  <c r="N4746" i="2"/>
  <c r="P4746" i="2"/>
  <c r="W4743" i="2"/>
  <c r="X4743" i="2"/>
  <c r="V4743" i="2"/>
  <c r="AA4743" i="2"/>
  <c r="Z4743" i="2"/>
  <c r="Y4743" i="2"/>
  <c r="K4747" i="2"/>
  <c r="H4747" i="2"/>
  <c r="F4747" i="2"/>
  <c r="J4747" i="2"/>
  <c r="I4747" i="2"/>
  <c r="G4747" i="2"/>
  <c r="AC4741" i="2"/>
  <c r="AE4741" i="2"/>
  <c r="AG4741" i="2"/>
  <c r="U4741" i="2"/>
  <c r="AB4742" i="2"/>
  <c r="S4742" i="2"/>
  <c r="L4746" i="2"/>
  <c r="B4746" i="2"/>
  <c r="E1780" i="2"/>
  <c r="B1782" i="17"/>
  <c r="E1782" i="17" s="1"/>
  <c r="Q1781" i="2"/>
  <c r="D1783" i="17" s="1"/>
  <c r="O1781" i="2"/>
  <c r="C1783" i="17" s="1"/>
  <c r="M1781" i="2"/>
  <c r="AG1781" i="2"/>
  <c r="AE1781" i="2"/>
  <c r="AC1781" i="2"/>
  <c r="D1781" i="2"/>
  <c r="P1782" i="2"/>
  <c r="N1782" i="2"/>
  <c r="U1781" i="2"/>
  <c r="C1782" i="2"/>
  <c r="T1782" i="2"/>
  <c r="B1782" i="2"/>
  <c r="L1782" i="2"/>
  <c r="AB1782" i="2"/>
  <c r="S1782" i="2"/>
  <c r="AF1782" i="2"/>
  <c r="V4744" i="2" a="1"/>
  <c r="AE1782" i="2" a="1"/>
  <c r="AG4742" i="2" a="1"/>
  <c r="AE4742" i="2" a="1"/>
  <c r="M1782" i="2" a="1"/>
  <c r="AC4742" i="2" a="1"/>
  <c r="AC1782" i="2" a="1"/>
  <c r="F4748" i="2" a="1"/>
  <c r="Q4746" i="2" a="1"/>
  <c r="O4746" i="2" a="1"/>
  <c r="O1782" i="2" a="1"/>
  <c r="Q1782" i="2" a="1"/>
  <c r="M4746" i="2" a="1"/>
  <c r="AG1782" i="2" a="1"/>
  <c r="P4747" i="2" l="1"/>
  <c r="E4745" i="2"/>
  <c r="U4742" i="2"/>
  <c r="AG4742" i="2"/>
  <c r="AE4742" i="2"/>
  <c r="AC4742" i="2"/>
  <c r="M4746" i="2"/>
  <c r="Q4746" i="2"/>
  <c r="O4746" i="2"/>
  <c r="C4747" i="2"/>
  <c r="AF4743" i="2"/>
  <c r="D4746" i="2"/>
  <c r="AA4744" i="2"/>
  <c r="Z4744" i="2"/>
  <c r="Y4744" i="2"/>
  <c r="X4744" i="2"/>
  <c r="W4744" i="2"/>
  <c r="V4744" i="2"/>
  <c r="I4748" i="2"/>
  <c r="H4748" i="2"/>
  <c r="G4748" i="2"/>
  <c r="F4748" i="2"/>
  <c r="J4748" i="2"/>
  <c r="K4748" i="2"/>
  <c r="AD4743" i="2"/>
  <c r="S4743" i="2"/>
  <c r="AB4743" i="2"/>
  <c r="T4743" i="2"/>
  <c r="B4747" i="2"/>
  <c r="L4747" i="2"/>
  <c r="N4747" i="2"/>
  <c r="B1783" i="17"/>
  <c r="E1783" i="17" s="1"/>
  <c r="E1781" i="2"/>
  <c r="Q1782" i="2"/>
  <c r="D1784" i="17" s="1"/>
  <c r="O1782" i="2"/>
  <c r="C1784" i="17" s="1"/>
  <c r="M1782" i="2"/>
  <c r="AG1782" i="2"/>
  <c r="AC1782" i="2"/>
  <c r="AE1782" i="2"/>
  <c r="U1782" i="2"/>
  <c r="D1782" i="2"/>
  <c r="C1783" i="2"/>
  <c r="N1783" i="2"/>
  <c r="AF1783" i="2"/>
  <c r="N1784" i="2"/>
  <c r="AD1783" i="2"/>
  <c r="S1783" i="2"/>
  <c r="AB1783" i="2"/>
  <c r="L1783" i="2"/>
  <c r="B1783" i="2"/>
  <c r="T1783" i="2"/>
  <c r="V4745" i="2" a="1"/>
  <c r="AG1783" i="2" a="1"/>
  <c r="AE1783" i="2" a="1"/>
  <c r="AG4743" i="2" a="1"/>
  <c r="O4747" i="2" a="1"/>
  <c r="O1783" i="2" a="1"/>
  <c r="M1783" i="2" a="1"/>
  <c r="AE4743" i="2" a="1"/>
  <c r="AC1783" i="2" a="1"/>
  <c r="M4747" i="2" a="1"/>
  <c r="AC4743" i="2" a="1"/>
  <c r="Q1783" i="2" a="1"/>
  <c r="F4749" i="2" a="1"/>
  <c r="Q4747" i="2" a="1"/>
  <c r="N4748" i="2" l="1"/>
  <c r="C4748" i="2"/>
  <c r="T4744" i="2"/>
  <c r="AD4744" i="2"/>
  <c r="E4746" i="2"/>
  <c r="U4743" i="2"/>
  <c r="Q4747" i="2"/>
  <c r="O4747" i="2"/>
  <c r="M4747" i="2"/>
  <c r="AF4744" i="2"/>
  <c r="AG4743" i="2"/>
  <c r="AC4743" i="2"/>
  <c r="AE4743" i="2"/>
  <c r="G4749" i="2"/>
  <c r="J4749" i="2"/>
  <c r="K4749" i="2"/>
  <c r="I4749" i="2"/>
  <c r="F4749" i="2"/>
  <c r="H4749" i="2"/>
  <c r="AA4745" i="2"/>
  <c r="Z4745" i="2"/>
  <c r="Y4745" i="2"/>
  <c r="X4745" i="2"/>
  <c r="W4745" i="2"/>
  <c r="V4745" i="2"/>
  <c r="AB4744" i="2"/>
  <c r="S4744" i="2"/>
  <c r="D4747" i="2"/>
  <c r="P4748" i="2"/>
  <c r="L4748" i="2"/>
  <c r="B4748" i="2"/>
  <c r="E1782" i="2"/>
  <c r="B1784" i="17"/>
  <c r="E1784" i="17" s="1"/>
  <c r="AE1783" i="2"/>
  <c r="AG1783" i="2"/>
  <c r="AC1783" i="2"/>
  <c r="O1783" i="2"/>
  <c r="C1785" i="17" s="1"/>
  <c r="Q1783" i="2"/>
  <c r="D1785" i="17" s="1"/>
  <c r="M1783" i="2"/>
  <c r="P1784" i="2"/>
  <c r="T1784" i="2"/>
  <c r="U1783" i="2"/>
  <c r="AD1784" i="2"/>
  <c r="AD1785" i="2"/>
  <c r="C1784" i="2"/>
  <c r="P1783" i="2"/>
  <c r="D1783" i="2" s="1"/>
  <c r="B1784" i="2"/>
  <c r="L1784" i="2"/>
  <c r="AF1784" i="2"/>
  <c r="AB1784" i="2"/>
  <c r="S1784" i="2"/>
  <c r="V4746" i="2" a="1"/>
  <c r="AC1784" i="2" a="1"/>
  <c r="Q4748" i="2" a="1"/>
  <c r="M4748" i="2" a="1"/>
  <c r="Q1784" i="2" a="1"/>
  <c r="O4748" i="2" a="1"/>
  <c r="O1784" i="2" a="1"/>
  <c r="AG1784" i="2" a="1"/>
  <c r="AG4744" i="2" a="1"/>
  <c r="F4750" i="2" a="1"/>
  <c r="AE1784" i="2" a="1"/>
  <c r="M1784" i="2" a="1"/>
  <c r="AC4744" i="2" a="1"/>
  <c r="AE4744" i="2" a="1"/>
  <c r="AF4745" i="2" l="1"/>
  <c r="O4748" i="2"/>
  <c r="Q4748" i="2"/>
  <c r="M4748" i="2"/>
  <c r="N4749" i="2"/>
  <c r="U4744" i="2"/>
  <c r="AG4744" i="2"/>
  <c r="AE4744" i="2"/>
  <c r="AC4744" i="2"/>
  <c r="D4748" i="2"/>
  <c r="T4745" i="2"/>
  <c r="AD4745" i="2"/>
  <c r="E4747" i="2"/>
  <c r="E1783" i="2"/>
  <c r="K4750" i="2"/>
  <c r="G4750" i="2"/>
  <c r="I4750" i="2"/>
  <c r="F4750" i="2"/>
  <c r="J4750" i="2"/>
  <c r="H4750" i="2"/>
  <c r="Z4746" i="2"/>
  <c r="Y4746" i="2"/>
  <c r="X4746" i="2"/>
  <c r="W4746" i="2"/>
  <c r="V4746" i="2"/>
  <c r="AA4746" i="2"/>
  <c r="P4749" i="2"/>
  <c r="S4745" i="2"/>
  <c r="AB4745" i="2"/>
  <c r="C4749" i="2"/>
  <c r="B4749" i="2"/>
  <c r="L4749" i="2"/>
  <c r="D1784" i="2"/>
  <c r="B1785" i="17"/>
  <c r="E1785" i="17" s="1"/>
  <c r="AC1784" i="2"/>
  <c r="AG1784" i="2"/>
  <c r="AE1784" i="2"/>
  <c r="Q1784" i="2"/>
  <c r="D1786" i="17" s="1"/>
  <c r="O1784" i="2"/>
  <c r="C1786" i="17" s="1"/>
  <c r="M1784" i="2"/>
  <c r="P1785" i="2"/>
  <c r="U1784" i="2"/>
  <c r="N1785" i="2"/>
  <c r="P1786" i="2"/>
  <c r="N1786" i="2"/>
  <c r="AF1786" i="2"/>
  <c r="C1785" i="2"/>
  <c r="AF1785" i="2"/>
  <c r="AB1785" i="2"/>
  <c r="S1785" i="2"/>
  <c r="T1785" i="2"/>
  <c r="L1785" i="2"/>
  <c r="B1785" i="2"/>
  <c r="M4749" i="2" a="1"/>
  <c r="O4749" i="2" a="1"/>
  <c r="M1785" i="2" a="1"/>
  <c r="AE4745" i="2" a="1"/>
  <c r="F4751" i="2" a="1"/>
  <c r="Q4749" i="2" a="1"/>
  <c r="AC1785" i="2" a="1"/>
  <c r="Q1785" i="2" a="1"/>
  <c r="V4747" i="2" a="1"/>
  <c r="AG1785" i="2" a="1"/>
  <c r="AE1785" i="2" a="1"/>
  <c r="O1785" i="2" a="1"/>
  <c r="AC4745" i="2" a="1"/>
  <c r="AG4745" i="2" a="1"/>
  <c r="AD4746" i="2" l="1"/>
  <c r="E4748" i="2"/>
  <c r="U4745" i="2"/>
  <c r="AE4745" i="2"/>
  <c r="AG4745" i="2"/>
  <c r="AC4745" i="2"/>
  <c r="AF4746" i="2"/>
  <c r="D4749" i="2"/>
  <c r="N4750" i="2"/>
  <c r="P4750" i="2"/>
  <c r="O4749" i="2"/>
  <c r="M4749" i="2"/>
  <c r="Q4749" i="2"/>
  <c r="J4751" i="2"/>
  <c r="H4751" i="2"/>
  <c r="K4751" i="2"/>
  <c r="F4751" i="2"/>
  <c r="G4751" i="2"/>
  <c r="I4751" i="2"/>
  <c r="Y4747" i="2"/>
  <c r="AA4747" i="2"/>
  <c r="Z4747" i="2"/>
  <c r="X4747" i="2"/>
  <c r="V4747" i="2"/>
  <c r="W4747" i="2"/>
  <c r="S4746" i="2"/>
  <c r="AB4746" i="2"/>
  <c r="B4750" i="2"/>
  <c r="L4750" i="2"/>
  <c r="C4750" i="2"/>
  <c r="T4746" i="2"/>
  <c r="B1786" i="17"/>
  <c r="E1786" i="17" s="1"/>
  <c r="E1784" i="2"/>
  <c r="AC1785" i="2"/>
  <c r="AE1785" i="2"/>
  <c r="AG1785" i="2"/>
  <c r="O1785" i="2"/>
  <c r="C1787" i="17" s="1"/>
  <c r="M1785" i="2"/>
  <c r="Q1785" i="2"/>
  <c r="D1787" i="17" s="1"/>
  <c r="U1785" i="2"/>
  <c r="AD1786" i="2"/>
  <c r="C1786" i="2"/>
  <c r="D1785" i="2"/>
  <c r="AB1786" i="2"/>
  <c r="S1786" i="2"/>
  <c r="T1786" i="2"/>
  <c r="B1786" i="2"/>
  <c r="L1786" i="2"/>
  <c r="D1786" i="2" s="1"/>
  <c r="Q1786" i="2" a="1"/>
  <c r="Q4750" i="2" a="1"/>
  <c r="M4750" i="2" a="1"/>
  <c r="AG1786" i="2" a="1"/>
  <c r="M1786" i="2" a="1"/>
  <c r="O1786" i="2" a="1"/>
  <c r="AC1786" i="2" a="1"/>
  <c r="AC4746" i="2" a="1"/>
  <c r="AG4746" i="2" a="1"/>
  <c r="F4752" i="2" a="1"/>
  <c r="AE1786" i="2" a="1"/>
  <c r="AE4746" i="2" a="1"/>
  <c r="O4750" i="2" a="1"/>
  <c r="V4748" i="2" a="1"/>
  <c r="AF4747" i="2" l="1"/>
  <c r="U4746" i="2"/>
  <c r="D4750" i="2"/>
  <c r="X4748" i="2"/>
  <c r="AA4748" i="2"/>
  <c r="Z4748" i="2"/>
  <c r="Y4748" i="2"/>
  <c r="W4748" i="2"/>
  <c r="V4748" i="2"/>
  <c r="AC4746" i="2"/>
  <c r="AG4746" i="2"/>
  <c r="AE4746" i="2"/>
  <c r="O4750" i="2"/>
  <c r="M4750" i="2"/>
  <c r="Q4750" i="2"/>
  <c r="G4752" i="2"/>
  <c r="J4752" i="2"/>
  <c r="I4752" i="2"/>
  <c r="K4752" i="2"/>
  <c r="H4752" i="2"/>
  <c r="F4752" i="2"/>
  <c r="B4751" i="2"/>
  <c r="L4751" i="2"/>
  <c r="C4751" i="2"/>
  <c r="N4751" i="2"/>
  <c r="P4751" i="2"/>
  <c r="T4747" i="2"/>
  <c r="S4747" i="2"/>
  <c r="AB4747" i="2"/>
  <c r="E4749" i="2"/>
  <c r="AD4747" i="2"/>
  <c r="B1787" i="17"/>
  <c r="E1787" i="17" s="1"/>
  <c r="E1785" i="2"/>
  <c r="M1786" i="2"/>
  <c r="B1788" i="17" s="1"/>
  <c r="Q1786" i="2"/>
  <c r="D1788" i="17" s="1"/>
  <c r="O1786" i="2"/>
  <c r="C1788" i="17" s="1"/>
  <c r="AG1786" i="2"/>
  <c r="AC1786" i="2"/>
  <c r="AE1786" i="2"/>
  <c r="U1786" i="2"/>
  <c r="AD1787" i="2"/>
  <c r="P1787" i="2"/>
  <c r="AB1787" i="2"/>
  <c r="S1787" i="2"/>
  <c r="L1787" i="2"/>
  <c r="B1787" i="2"/>
  <c r="T1787" i="2"/>
  <c r="C1787" i="2"/>
  <c r="N1787" i="2"/>
  <c r="AF1787" i="2"/>
  <c r="AC1787" i="2" a="1"/>
  <c r="AC4747" i="2" a="1"/>
  <c r="Q1787" i="2" a="1"/>
  <c r="AG1787" i="2" a="1"/>
  <c r="Q4751" i="2" a="1"/>
  <c r="F4753" i="2" a="1"/>
  <c r="V4749" i="2" a="1"/>
  <c r="AE1787" i="2" a="1"/>
  <c r="M1787" i="2" a="1"/>
  <c r="O1787" i="2" a="1"/>
  <c r="O4751" i="2" a="1"/>
  <c r="AG4747" i="2" a="1"/>
  <c r="AE4747" i="2" a="1"/>
  <c r="M4751" i="2" a="1"/>
  <c r="AF4748" i="2" l="1"/>
  <c r="E4750" i="2"/>
  <c r="N4752" i="2"/>
  <c r="T4748" i="2"/>
  <c r="M4751" i="2"/>
  <c r="O4751" i="2"/>
  <c r="Q4751" i="2"/>
  <c r="K4753" i="2"/>
  <c r="G4753" i="2"/>
  <c r="J4753" i="2"/>
  <c r="H4753" i="2"/>
  <c r="I4753" i="2"/>
  <c r="F4753" i="2"/>
  <c r="AC4747" i="2"/>
  <c r="AE4747" i="2"/>
  <c r="AG4747" i="2"/>
  <c r="W4749" i="2"/>
  <c r="Z4749" i="2"/>
  <c r="Y4749" i="2"/>
  <c r="X4749" i="2"/>
  <c r="V4749" i="2"/>
  <c r="AA4749" i="2"/>
  <c r="B4752" i="2"/>
  <c r="L4752" i="2"/>
  <c r="S4748" i="2"/>
  <c r="AB4748" i="2"/>
  <c r="D4751" i="2"/>
  <c r="U4747" i="2"/>
  <c r="P4752" i="2"/>
  <c r="C4752" i="2"/>
  <c r="AD4748" i="2"/>
  <c r="E1786" i="2"/>
  <c r="Q1787" i="2"/>
  <c r="D1789" i="17" s="1"/>
  <c r="M1787" i="2"/>
  <c r="B1789" i="17" s="1"/>
  <c r="O1787" i="2"/>
  <c r="C1789" i="17" s="1"/>
  <c r="AC1787" i="2"/>
  <c r="AE1787" i="2"/>
  <c r="AG1787" i="2"/>
  <c r="P1788" i="2"/>
  <c r="T1788" i="2"/>
  <c r="E1788" i="17"/>
  <c r="AD1788" i="2"/>
  <c r="P1789" i="2"/>
  <c r="D1787" i="2"/>
  <c r="C1788" i="2"/>
  <c r="B1788" i="2"/>
  <c r="L1788" i="2"/>
  <c r="U1787" i="2"/>
  <c r="N1788" i="2"/>
  <c r="AF1788" i="2"/>
  <c r="S1788" i="2"/>
  <c r="AB1788" i="2"/>
  <c r="Q1788" i="2" a="1"/>
  <c r="AE1788" i="2" a="1"/>
  <c r="O1788" i="2" a="1"/>
  <c r="O4752" i="2" a="1"/>
  <c r="AG4748" i="2" a="1"/>
  <c r="AG1788" i="2" a="1"/>
  <c r="AC1788" i="2" a="1"/>
  <c r="M4752" i="2" a="1"/>
  <c r="Q4752" i="2" a="1"/>
  <c r="M1788" i="2" a="1"/>
  <c r="V4750" i="2" a="1"/>
  <c r="F4754" i="2" a="1"/>
  <c r="AC4748" i="2" a="1"/>
  <c r="AE4748" i="2" a="1"/>
  <c r="AD4749" i="2" l="1"/>
  <c r="AE4748" i="2"/>
  <c r="AC4748" i="2"/>
  <c r="AG4748" i="2"/>
  <c r="D4752" i="2"/>
  <c r="P4753" i="2"/>
  <c r="N4753" i="2"/>
  <c r="V4750" i="2"/>
  <c r="AA4750" i="2"/>
  <c r="Z4750" i="2"/>
  <c r="Y4750" i="2"/>
  <c r="W4750" i="2"/>
  <c r="X4750" i="2"/>
  <c r="M4752" i="2"/>
  <c r="O4752" i="2"/>
  <c r="Q4752" i="2"/>
  <c r="K4754" i="2"/>
  <c r="F4754" i="2"/>
  <c r="J4754" i="2"/>
  <c r="I4754" i="2"/>
  <c r="H4754" i="2"/>
  <c r="G4754" i="2"/>
  <c r="C4753" i="2"/>
  <c r="L4753" i="2"/>
  <c r="B4753" i="2"/>
  <c r="S4749" i="2"/>
  <c r="AB4749" i="2"/>
  <c r="AF4749" i="2"/>
  <c r="U4748" i="2"/>
  <c r="T4749" i="2"/>
  <c r="E4751" i="2"/>
  <c r="E1787" i="2"/>
  <c r="AG1788" i="2"/>
  <c r="AC1788" i="2"/>
  <c r="AE1788" i="2"/>
  <c r="Q1788" i="2"/>
  <c r="D1790" i="17" s="1"/>
  <c r="O1788" i="2"/>
  <c r="C1790" i="17" s="1"/>
  <c r="M1788" i="2"/>
  <c r="AD1789" i="2"/>
  <c r="E1789" i="17"/>
  <c r="C1789" i="2"/>
  <c r="N1789" i="2"/>
  <c r="L1789" i="2"/>
  <c r="B1789" i="2"/>
  <c r="D1788" i="2"/>
  <c r="AB1789" i="2"/>
  <c r="S1789" i="2"/>
  <c r="T1789" i="2"/>
  <c r="AF1789" i="2"/>
  <c r="U1788" i="2"/>
  <c r="AC1789" i="2" a="1"/>
  <c r="O4753" i="2" a="1"/>
  <c r="AE1789" i="2" a="1"/>
  <c r="AG4749" i="2" a="1"/>
  <c r="AE4749" i="2" a="1"/>
  <c r="Q4753" i="2" a="1"/>
  <c r="AG1789" i="2" a="1"/>
  <c r="AC4749" i="2" a="1"/>
  <c r="Q1789" i="2" a="1"/>
  <c r="V4751" i="2" a="1"/>
  <c r="F4755" i="2" a="1"/>
  <c r="M4753" i="2" a="1"/>
  <c r="O1789" i="2" a="1"/>
  <c r="M1789" i="2" a="1"/>
  <c r="P4754" i="2" l="1"/>
  <c r="E1788" i="2"/>
  <c r="N4754" i="2"/>
  <c r="AD4750" i="2"/>
  <c r="AF4750" i="2"/>
  <c r="D4753" i="2"/>
  <c r="T4750" i="2"/>
  <c r="G4755" i="2"/>
  <c r="J4755" i="2"/>
  <c r="F4755" i="2"/>
  <c r="K4755" i="2"/>
  <c r="I4755" i="2"/>
  <c r="H4755" i="2"/>
  <c r="AE4749" i="2"/>
  <c r="AC4749" i="2"/>
  <c r="AG4749" i="2"/>
  <c r="O4753" i="2"/>
  <c r="M4753" i="2"/>
  <c r="Q4753" i="2"/>
  <c r="V4751" i="2"/>
  <c r="AA4751" i="2"/>
  <c r="Z4751" i="2"/>
  <c r="Y4751" i="2"/>
  <c r="X4751" i="2"/>
  <c r="W4751" i="2"/>
  <c r="B4754" i="2"/>
  <c r="L4754" i="2"/>
  <c r="U4749" i="2"/>
  <c r="E4752" i="2"/>
  <c r="C4754" i="2"/>
  <c r="S4750" i="2"/>
  <c r="AB4750" i="2"/>
  <c r="B1790" i="17"/>
  <c r="E1790" i="17" s="1"/>
  <c r="AG1789" i="2"/>
  <c r="AC1789" i="2"/>
  <c r="AE1789" i="2"/>
  <c r="O1789" i="2"/>
  <c r="C1791" i="17" s="1"/>
  <c r="Q1789" i="2"/>
  <c r="M1789" i="2"/>
  <c r="U1789" i="2"/>
  <c r="N1790" i="2"/>
  <c r="D1789" i="2"/>
  <c r="C1790" i="2"/>
  <c r="P1790" i="2"/>
  <c r="AD1790" i="2"/>
  <c r="T1790" i="2"/>
  <c r="AF1790" i="2"/>
  <c r="AB1790" i="2"/>
  <c r="S1790" i="2"/>
  <c r="B1790" i="2"/>
  <c r="L1790" i="2"/>
  <c r="O1790" i="2" a="1"/>
  <c r="F4756" i="2" a="1"/>
  <c r="AE1790" i="2" a="1"/>
  <c r="AC1790" i="2" a="1"/>
  <c r="AE4750" i="2" a="1"/>
  <c r="O4754" i="2" a="1"/>
  <c r="V4752" i="2" a="1"/>
  <c r="AG1790" i="2" a="1"/>
  <c r="AG4750" i="2" a="1"/>
  <c r="M4754" i="2" a="1"/>
  <c r="Q4754" i="2" a="1"/>
  <c r="M1790" i="2" a="1"/>
  <c r="Q1790" i="2" a="1"/>
  <c r="AC4750" i="2" a="1"/>
  <c r="AD4751" i="2" l="1"/>
  <c r="D4754" i="2"/>
  <c r="T4751" i="2"/>
  <c r="U4750" i="2"/>
  <c r="AG4750" i="2"/>
  <c r="AE4750" i="2"/>
  <c r="AC4750" i="2"/>
  <c r="AF4751" i="2"/>
  <c r="N4755" i="2"/>
  <c r="Z4752" i="2"/>
  <c r="AA4752" i="2"/>
  <c r="Y4752" i="2"/>
  <c r="X4752" i="2"/>
  <c r="W4752" i="2"/>
  <c r="V4752" i="2"/>
  <c r="K4756" i="2"/>
  <c r="H4756" i="2"/>
  <c r="G4756" i="2"/>
  <c r="J4756" i="2"/>
  <c r="I4756" i="2"/>
  <c r="F4756" i="2"/>
  <c r="M4754" i="2"/>
  <c r="O4754" i="2"/>
  <c r="Q4754" i="2"/>
  <c r="B4755" i="2"/>
  <c r="L4755" i="2"/>
  <c r="P4755" i="2"/>
  <c r="AB4751" i="2"/>
  <c r="S4751" i="2"/>
  <c r="E4753" i="2"/>
  <c r="C4755" i="2"/>
  <c r="B1791" i="17"/>
  <c r="E1789" i="2"/>
  <c r="O1790" i="2"/>
  <c r="Q1790" i="2"/>
  <c r="M1790" i="2"/>
  <c r="AE1790" i="2"/>
  <c r="AC1790" i="2"/>
  <c r="AG1790" i="2"/>
  <c r="D1791" i="17"/>
  <c r="V4753" i="2" a="1"/>
  <c r="AG4751" i="2" a="1"/>
  <c r="Q4755" i="2" a="1"/>
  <c r="F4757" i="2" a="1"/>
  <c r="O4755" i="2" a="1"/>
  <c r="AC4751" i="2" a="1"/>
  <c r="AE4751" i="2" a="1"/>
  <c r="M4755" i="2" a="1"/>
  <c r="AC4751" i="2" l="1"/>
  <c r="AG4751" i="2"/>
  <c r="AE4751" i="2"/>
  <c r="T4752" i="2"/>
  <c r="AD4752" i="2"/>
  <c r="N4756" i="2"/>
  <c r="C4756" i="2"/>
  <c r="U4751" i="2"/>
  <c r="E1790" i="2"/>
  <c r="K4757" i="2"/>
  <c r="F4757" i="2"/>
  <c r="J4757" i="2"/>
  <c r="I4757" i="2"/>
  <c r="H4757" i="2"/>
  <c r="G4757" i="2"/>
  <c r="Y4753" i="2"/>
  <c r="W4753" i="2"/>
  <c r="V4753" i="2"/>
  <c r="AA4753" i="2"/>
  <c r="X4753" i="2"/>
  <c r="AD4753" i="2" s="1"/>
  <c r="Z4753" i="2"/>
  <c r="M4755" i="2"/>
  <c r="O4755" i="2"/>
  <c r="Q4755" i="2"/>
  <c r="D4755" i="2"/>
  <c r="E4754" i="2"/>
  <c r="S4752" i="2"/>
  <c r="AB4752" i="2"/>
  <c r="AF4752" i="2"/>
  <c r="B4756" i="2"/>
  <c r="L4756" i="2"/>
  <c r="P4756" i="2"/>
  <c r="D1790" i="2"/>
  <c r="E1791" i="17"/>
  <c r="T1791" i="2"/>
  <c r="C1791" i="2"/>
  <c r="N1791" i="2"/>
  <c r="AF1791" i="2"/>
  <c r="B1792" i="17"/>
  <c r="D1792" i="17"/>
  <c r="C1792" i="17"/>
  <c r="AD1791" i="2"/>
  <c r="AF1792" i="2"/>
  <c r="P1792" i="2"/>
  <c r="U1790" i="2"/>
  <c r="AB1791" i="2"/>
  <c r="S1791" i="2"/>
  <c r="P1791" i="2"/>
  <c r="L1791" i="2"/>
  <c r="B1791" i="2"/>
  <c r="AC4752" i="2" a="1"/>
  <c r="F4758" i="2" a="1"/>
  <c r="AG4752" i="2" a="1"/>
  <c r="AG1791" i="2" a="1"/>
  <c r="AE4752" i="2" a="1"/>
  <c r="V4754" i="2" a="1"/>
  <c r="M1791" i="2" a="1"/>
  <c r="O4756" i="2" a="1"/>
  <c r="M4756" i="2" a="1"/>
  <c r="AC1791" i="2" a="1"/>
  <c r="Q1791" i="2" a="1"/>
  <c r="AE1791" i="2" a="1"/>
  <c r="Q4756" i="2" a="1"/>
  <c r="O1791" i="2" a="1"/>
  <c r="AF4753" i="2" l="1"/>
  <c r="N4757" i="2"/>
  <c r="P4757" i="2"/>
  <c r="C4757" i="2"/>
  <c r="AC4752" i="2"/>
  <c r="AG4752" i="2"/>
  <c r="AE4752" i="2"/>
  <c r="O4756" i="2"/>
  <c r="Q4756" i="2"/>
  <c r="M4756" i="2"/>
  <c r="X4754" i="2"/>
  <c r="AA4754" i="2"/>
  <c r="Z4754" i="2"/>
  <c r="Y4754" i="2"/>
  <c r="V4754" i="2"/>
  <c r="W4754" i="2"/>
  <c r="G4758" i="2"/>
  <c r="J4758" i="2"/>
  <c r="K4758" i="2"/>
  <c r="I4758" i="2"/>
  <c r="H4758" i="2"/>
  <c r="F4758" i="2"/>
  <c r="L4757" i="2"/>
  <c r="B4757" i="2"/>
  <c r="D4756" i="2"/>
  <c r="T4753" i="2"/>
  <c r="E4755" i="2"/>
  <c r="AB4753" i="2"/>
  <c r="U4753" i="2" s="1"/>
  <c r="S4753" i="2"/>
  <c r="U4752" i="2"/>
  <c r="O1791" i="2"/>
  <c r="C1793" i="17" s="1"/>
  <c r="M1791" i="2"/>
  <c r="Q1791" i="2"/>
  <c r="D1793" i="17" s="1"/>
  <c r="AE1791" i="2"/>
  <c r="AG1791" i="2"/>
  <c r="AC1791" i="2"/>
  <c r="U1791" i="2"/>
  <c r="D1791" i="2"/>
  <c r="E1792" i="17"/>
  <c r="C1792" i="2"/>
  <c r="T1792" i="2"/>
  <c r="N1792" i="2"/>
  <c r="AD1792" i="2"/>
  <c r="AD1793" i="2"/>
  <c r="P1793" i="2"/>
  <c r="N1793" i="2"/>
  <c r="AB1792" i="2"/>
  <c r="S1792" i="2"/>
  <c r="B1792" i="2"/>
  <c r="L1792" i="2"/>
  <c r="F4759" i="2" a="1"/>
  <c r="Q4757" i="2" a="1"/>
  <c r="Q1792" i="2" a="1"/>
  <c r="M1792" i="2" a="1"/>
  <c r="AC1792" i="2" a="1"/>
  <c r="V4755" i="2" a="1"/>
  <c r="AE4753" i="2" a="1"/>
  <c r="M4757" i="2" a="1"/>
  <c r="AG1792" i="2" a="1"/>
  <c r="AG4753" i="2" a="1"/>
  <c r="O4757" i="2" a="1"/>
  <c r="AE1792" i="2" a="1"/>
  <c r="AC4753" i="2" a="1"/>
  <c r="O1792" i="2" a="1"/>
  <c r="D4757" i="2" l="1"/>
  <c r="N4758" i="2"/>
  <c r="E4756" i="2"/>
  <c r="Q4757" i="2"/>
  <c r="O4757" i="2"/>
  <c r="M4757" i="2"/>
  <c r="E4757" i="2" s="1"/>
  <c r="P4758" i="2"/>
  <c r="T4754" i="2"/>
  <c r="AF4754" i="2"/>
  <c r="K4759" i="2"/>
  <c r="H4759" i="2"/>
  <c r="G4759" i="2"/>
  <c r="J4759" i="2"/>
  <c r="I4759" i="2"/>
  <c r="F4759" i="2"/>
  <c r="AC4753" i="2"/>
  <c r="AE4753" i="2"/>
  <c r="AG4753" i="2"/>
  <c r="Z4755" i="2"/>
  <c r="W4755" i="2"/>
  <c r="AA4755" i="2"/>
  <c r="Y4755" i="2"/>
  <c r="X4755" i="2"/>
  <c r="AD4755" i="2" s="1"/>
  <c r="V4755" i="2"/>
  <c r="B4758" i="2"/>
  <c r="L4758" i="2"/>
  <c r="C4758" i="2"/>
  <c r="S4754" i="2"/>
  <c r="AB4754" i="2"/>
  <c r="AD4754" i="2"/>
  <c r="E1791" i="2"/>
  <c r="B1793" i="17"/>
  <c r="E1793" i="17" s="1"/>
  <c r="Q1792" i="2"/>
  <c r="D1794" i="17" s="1"/>
  <c r="M1792" i="2"/>
  <c r="B1794" i="17" s="1"/>
  <c r="O1792" i="2"/>
  <c r="C1794" i="17" s="1"/>
  <c r="AC1792" i="2"/>
  <c r="AG1792" i="2"/>
  <c r="AE1792" i="2"/>
  <c r="D1792" i="2"/>
  <c r="U1792" i="2"/>
  <c r="N1794" i="2"/>
  <c r="C1793" i="2"/>
  <c r="T1793" i="2"/>
  <c r="S1793" i="2"/>
  <c r="AB1793" i="2"/>
  <c r="AF1793" i="2"/>
  <c r="L1793" i="2"/>
  <c r="D1793" i="2" s="1"/>
  <c r="B1793" i="2"/>
  <c r="Q4758" i="2" a="1"/>
  <c r="V4756" i="2" a="1"/>
  <c r="M1793" i="2" a="1"/>
  <c r="M4758" i="2" a="1"/>
  <c r="O1793" i="2" a="1"/>
  <c r="AC4754" i="2" a="1"/>
  <c r="AE4754" i="2" a="1"/>
  <c r="AG4754" i="2" a="1"/>
  <c r="AG1793" i="2" a="1"/>
  <c r="AE1793" i="2" a="1"/>
  <c r="O4758" i="2" a="1"/>
  <c r="Q1793" i="2" a="1"/>
  <c r="AC1793" i="2" a="1"/>
  <c r="F4760" i="2" a="1"/>
  <c r="P4759" i="2" l="1"/>
  <c r="D4758" i="2"/>
  <c r="AG4754" i="2"/>
  <c r="AE4754" i="2"/>
  <c r="AC4754" i="2"/>
  <c r="U4754" i="2"/>
  <c r="V4756" i="2"/>
  <c r="AA4756" i="2"/>
  <c r="Z4756" i="2"/>
  <c r="Y4756" i="2"/>
  <c r="X4756" i="2"/>
  <c r="W4756" i="2"/>
  <c r="T4756" i="2" s="1"/>
  <c r="M4758" i="2"/>
  <c r="O4758" i="2"/>
  <c r="Q4758" i="2"/>
  <c r="K4760" i="2"/>
  <c r="F4760" i="2"/>
  <c r="J4760" i="2"/>
  <c r="P4760" i="2" s="1"/>
  <c r="I4760" i="2"/>
  <c r="H4760" i="2"/>
  <c r="G4760" i="2"/>
  <c r="AF4755" i="2"/>
  <c r="C4759" i="2"/>
  <c r="T4755" i="2"/>
  <c r="L4759" i="2"/>
  <c r="B4759" i="2"/>
  <c r="N4759" i="2"/>
  <c r="AB4755" i="2"/>
  <c r="S4755" i="2"/>
  <c r="E1792" i="2"/>
  <c r="AE1793" i="2"/>
  <c r="AC1793" i="2"/>
  <c r="AG1793" i="2"/>
  <c r="O1793" i="2"/>
  <c r="C1795" i="17" s="1"/>
  <c r="Q1793" i="2"/>
  <c r="D1795" i="17" s="1"/>
  <c r="M1793" i="2"/>
  <c r="U1793" i="2"/>
  <c r="E1794" i="17"/>
  <c r="AD1794" i="2"/>
  <c r="C1794" i="2"/>
  <c r="AF1794" i="2"/>
  <c r="AD1795" i="2"/>
  <c r="AB1794" i="2"/>
  <c r="S1794" i="2"/>
  <c r="T1794" i="2"/>
  <c r="P1794" i="2"/>
  <c r="L1794" i="2"/>
  <c r="B1794" i="2"/>
  <c r="AE4755" i="2" a="1"/>
  <c r="V4757" i="2" a="1"/>
  <c r="AE4756" i="2" a="1"/>
  <c r="AG4756" i="2" a="1"/>
  <c r="M4759" i="2" a="1"/>
  <c r="M1794" i="2" a="1"/>
  <c r="O4759" i="2" a="1"/>
  <c r="AG1794" i="2" a="1"/>
  <c r="AC4755" i="2" a="1"/>
  <c r="Q1794" i="2" a="1"/>
  <c r="AC1794" i="2" a="1"/>
  <c r="Q4759" i="2" a="1"/>
  <c r="AE1794" i="2" a="1"/>
  <c r="AC4756" i="2" a="1"/>
  <c r="O1794" i="2" a="1"/>
  <c r="F4761" i="2" a="1"/>
  <c r="AG4755" i="2" a="1"/>
  <c r="AD4756" i="2" l="1"/>
  <c r="N4760" i="2"/>
  <c r="AF4756" i="2"/>
  <c r="U4755" i="2"/>
  <c r="H4761" i="2"/>
  <c r="F4761" i="2"/>
  <c r="G4761" i="2"/>
  <c r="J4761" i="2"/>
  <c r="K4761" i="2"/>
  <c r="I4761" i="2"/>
  <c r="AC4756" i="2"/>
  <c r="AE4756" i="2"/>
  <c r="AG4756" i="2"/>
  <c r="M4759" i="2"/>
  <c r="O4759" i="2"/>
  <c r="Q4759" i="2"/>
  <c r="AA4757" i="2"/>
  <c r="Z4757" i="2"/>
  <c r="X4757" i="2"/>
  <c r="Y4757" i="2"/>
  <c r="W4757" i="2"/>
  <c r="T4757" i="2" s="1"/>
  <c r="V4757" i="2"/>
  <c r="AE4755" i="2"/>
  <c r="AG4755" i="2"/>
  <c r="AC4755" i="2"/>
  <c r="L4760" i="2"/>
  <c r="D4760" i="2" s="1"/>
  <c r="B4760" i="2"/>
  <c r="E4758" i="2"/>
  <c r="D4759" i="2"/>
  <c r="C4760" i="2"/>
  <c r="AB4756" i="2"/>
  <c r="U4756" i="2" s="1"/>
  <c r="S4756" i="2"/>
  <c r="D1794" i="2"/>
  <c r="B1795" i="17"/>
  <c r="E1795" i="17" s="1"/>
  <c r="E1793" i="2"/>
  <c r="Q1794" i="2"/>
  <c r="D1796" i="17" s="1"/>
  <c r="O1794" i="2"/>
  <c r="C1796" i="17" s="1"/>
  <c r="M1794" i="2"/>
  <c r="AE1794" i="2"/>
  <c r="AG1794" i="2"/>
  <c r="AC1794" i="2"/>
  <c r="U1794" i="2"/>
  <c r="P1795" i="2"/>
  <c r="N1796" i="2"/>
  <c r="AD1796" i="2"/>
  <c r="AB1795" i="2"/>
  <c r="S1795" i="2"/>
  <c r="T1795" i="2"/>
  <c r="C1795" i="2"/>
  <c r="B1795" i="2"/>
  <c r="L1795" i="2"/>
  <c r="N1795" i="2"/>
  <c r="AF1795" i="2"/>
  <c r="O4760" i="2" a="1"/>
  <c r="AG4757" i="2" a="1"/>
  <c r="AG1795" i="2" a="1"/>
  <c r="AE1795" i="2" a="1"/>
  <c r="Q1795" i="2" a="1"/>
  <c r="AC1795" i="2" a="1"/>
  <c r="Q4760" i="2" a="1"/>
  <c r="AE4757" i="2" a="1"/>
  <c r="F4762" i="2" a="1"/>
  <c r="O1795" i="2" a="1"/>
  <c r="AC4757" i="2" a="1"/>
  <c r="M4760" i="2" a="1"/>
  <c r="M1795" i="2" a="1"/>
  <c r="V4758" i="2" a="1"/>
  <c r="AF4757" i="2" l="1"/>
  <c r="E1794" i="2"/>
  <c r="AG4757" i="2"/>
  <c r="AC4757" i="2"/>
  <c r="AE4757" i="2"/>
  <c r="O4760" i="2"/>
  <c r="Q4760" i="2"/>
  <c r="M4760" i="2"/>
  <c r="E4760" i="2" s="1"/>
  <c r="G4762" i="2"/>
  <c r="J4762" i="2"/>
  <c r="I4762" i="2"/>
  <c r="F4762" i="2"/>
  <c r="K4762" i="2"/>
  <c r="H4762" i="2"/>
  <c r="Z4758" i="2"/>
  <c r="AA4758" i="2"/>
  <c r="Y4758" i="2"/>
  <c r="X4758" i="2"/>
  <c r="W4758" i="2"/>
  <c r="T4758" i="2" s="1"/>
  <c r="V4758" i="2"/>
  <c r="E4759" i="2"/>
  <c r="P4761" i="2"/>
  <c r="AB4757" i="2"/>
  <c r="S4757" i="2"/>
  <c r="AD4757" i="2"/>
  <c r="C4761" i="2"/>
  <c r="L4761" i="2"/>
  <c r="B4761" i="2"/>
  <c r="N4761" i="2"/>
  <c r="B1796" i="17"/>
  <c r="E1796" i="17" s="1"/>
  <c r="AE1795" i="2"/>
  <c r="AC1795" i="2"/>
  <c r="AG1795" i="2"/>
  <c r="Q1795" i="2"/>
  <c r="D1797" i="17" s="1"/>
  <c r="O1795" i="2"/>
  <c r="C1797" i="17" s="1"/>
  <c r="M1795" i="2"/>
  <c r="D1795" i="2"/>
  <c r="U1795" i="2"/>
  <c r="T1796" i="2"/>
  <c r="AF1796" i="2"/>
  <c r="C1796" i="2"/>
  <c r="P1796" i="2"/>
  <c r="B1796" i="2"/>
  <c r="L1796" i="2"/>
  <c r="S1796" i="2"/>
  <c r="AB1796" i="2"/>
  <c r="AG4758" i="2" a="1"/>
  <c r="V4759" i="2" a="1"/>
  <c r="F4763" i="2" a="1"/>
  <c r="M1796" i="2" a="1"/>
  <c r="AC4758" i="2" a="1"/>
  <c r="O4761" i="2" a="1"/>
  <c r="AE4758" i="2" a="1"/>
  <c r="O1796" i="2" a="1"/>
  <c r="AE1796" i="2" a="1"/>
  <c r="M4761" i="2" a="1"/>
  <c r="AG1796" i="2" a="1"/>
  <c r="Q4761" i="2" a="1"/>
  <c r="AC1796" i="2" a="1"/>
  <c r="Q1796" i="2" a="1"/>
  <c r="N4762" i="2" l="1"/>
  <c r="AD4758" i="2"/>
  <c r="M4761" i="2"/>
  <c r="O4761" i="2"/>
  <c r="Q4761" i="2"/>
  <c r="F4763" i="2"/>
  <c r="H4763" i="2"/>
  <c r="K4763" i="2"/>
  <c r="G4763" i="2"/>
  <c r="J4763" i="2"/>
  <c r="P4763" i="2" s="1"/>
  <c r="I4763" i="2"/>
  <c r="Y4759" i="2"/>
  <c r="X4759" i="2"/>
  <c r="V4759" i="2"/>
  <c r="AA4759" i="2"/>
  <c r="Z4759" i="2"/>
  <c r="W4759" i="2"/>
  <c r="AG4758" i="2"/>
  <c r="AC4758" i="2"/>
  <c r="AE4758" i="2"/>
  <c r="L4762" i="2"/>
  <c r="B4762" i="2"/>
  <c r="P4762" i="2"/>
  <c r="U4757" i="2"/>
  <c r="AB4758" i="2"/>
  <c r="S4758" i="2"/>
  <c r="C4762" i="2"/>
  <c r="D4761" i="2"/>
  <c r="AF4758" i="2"/>
  <c r="B1797" i="17"/>
  <c r="E1797" i="17" s="1"/>
  <c r="E1795" i="2"/>
  <c r="O1796" i="2"/>
  <c r="C1798" i="17" s="1"/>
  <c r="Q1796" i="2"/>
  <c r="D1798" i="17" s="1"/>
  <c r="M1796" i="2"/>
  <c r="AG1796" i="2"/>
  <c r="AE1796" i="2"/>
  <c r="AC1796" i="2"/>
  <c r="D1796" i="2"/>
  <c r="P1797" i="2"/>
  <c r="U1796" i="2"/>
  <c r="AF1797" i="2"/>
  <c r="AD1797" i="2"/>
  <c r="S1797" i="2"/>
  <c r="AB1797" i="2"/>
  <c r="T1797" i="2"/>
  <c r="C1797" i="2"/>
  <c r="N1797" i="2"/>
  <c r="L1797" i="2"/>
  <c r="B1797" i="2"/>
  <c r="AE1797" i="2" a="1"/>
  <c r="M1797" i="2" a="1"/>
  <c r="AC1797" i="2" a="1"/>
  <c r="O1797" i="2" a="1"/>
  <c r="M4762" i="2" a="1"/>
  <c r="Q4762" i="2" a="1"/>
  <c r="V4760" i="2" a="1"/>
  <c r="AG1797" i="2" a="1"/>
  <c r="Q1797" i="2" a="1"/>
  <c r="F4764" i="2" a="1"/>
  <c r="O4762" i="2" a="1"/>
  <c r="U4758" i="2" l="1"/>
  <c r="AD4759" i="2"/>
  <c r="G4764" i="2"/>
  <c r="J4764" i="2"/>
  <c r="H4764" i="2"/>
  <c r="F4764" i="2"/>
  <c r="I4764" i="2"/>
  <c r="K4764" i="2"/>
  <c r="M4762" i="2"/>
  <c r="O4762" i="2"/>
  <c r="Q4762" i="2"/>
  <c r="AA4760" i="2"/>
  <c r="X4760" i="2"/>
  <c r="Z4760" i="2"/>
  <c r="Y4760" i="2"/>
  <c r="W4760" i="2"/>
  <c r="V4760" i="2"/>
  <c r="C4763" i="2"/>
  <c r="N4763" i="2"/>
  <c r="L4763" i="2"/>
  <c r="B4763" i="2"/>
  <c r="T4759" i="2"/>
  <c r="S4759" i="2"/>
  <c r="AB4759" i="2"/>
  <c r="AF4759" i="2"/>
  <c r="D4762" i="2"/>
  <c r="E4761" i="2"/>
  <c r="B1798" i="17"/>
  <c r="E1798" i="17" s="1"/>
  <c r="E1796" i="2"/>
  <c r="O1797" i="2"/>
  <c r="C1799" i="17" s="1"/>
  <c r="Q1797" i="2"/>
  <c r="D1799" i="17" s="1"/>
  <c r="M1797" i="2"/>
  <c r="AC1797" i="2"/>
  <c r="AG1797" i="2"/>
  <c r="AE1797" i="2"/>
  <c r="D1797" i="2"/>
  <c r="AD1798" i="2"/>
  <c r="N1798" i="2"/>
  <c r="C1798" i="2"/>
  <c r="U1797" i="2"/>
  <c r="AF1798" i="2"/>
  <c r="P1798" i="2"/>
  <c r="AB1798" i="2"/>
  <c r="S1798" i="2"/>
  <c r="T1798" i="2"/>
  <c r="L1798" i="2"/>
  <c r="B1798" i="2"/>
  <c r="AE1798" i="2" a="1"/>
  <c r="AC4759" i="2" a="1"/>
  <c r="AC1798" i="2" a="1"/>
  <c r="AG1798" i="2" a="1"/>
  <c r="Q4763" i="2" a="1"/>
  <c r="V4761" i="2" a="1"/>
  <c r="AG4759" i="2" a="1"/>
  <c r="F4765" i="2" a="1"/>
  <c r="O4763" i="2" a="1"/>
  <c r="AE4759" i="2" a="1"/>
  <c r="Q1798" i="2" a="1"/>
  <c r="M4763" i="2" a="1"/>
  <c r="O1798" i="2" a="1"/>
  <c r="M1798" i="2" a="1"/>
  <c r="AF4760" i="2" l="1"/>
  <c r="AD4760" i="2"/>
  <c r="D4763" i="2"/>
  <c r="W4761" i="2"/>
  <c r="V4761" i="2"/>
  <c r="AA4761" i="2"/>
  <c r="Z4761" i="2"/>
  <c r="AF4761" i="2" s="1"/>
  <c r="Y4761" i="2"/>
  <c r="X4761" i="2"/>
  <c r="AD4761" i="2" s="1"/>
  <c r="M4763" i="2"/>
  <c r="O4763" i="2"/>
  <c r="Q4763" i="2"/>
  <c r="AG4759" i="2"/>
  <c r="AC4759" i="2"/>
  <c r="AE4759" i="2"/>
  <c r="G4765" i="2"/>
  <c r="J4765" i="2"/>
  <c r="I4765" i="2"/>
  <c r="F4765" i="2"/>
  <c r="K4765" i="2"/>
  <c r="H4765" i="2"/>
  <c r="N4765" i="2" s="1"/>
  <c r="U4759" i="2"/>
  <c r="B4764" i="2"/>
  <c r="L4764" i="2"/>
  <c r="N4764" i="2"/>
  <c r="S4760" i="2"/>
  <c r="AB4760" i="2"/>
  <c r="T4760" i="2"/>
  <c r="P4764" i="2"/>
  <c r="E4762" i="2"/>
  <c r="C4764" i="2"/>
  <c r="E1797" i="2"/>
  <c r="B1799" i="17"/>
  <c r="E1799" i="17" s="1"/>
  <c r="AE1798" i="2"/>
  <c r="AC1798" i="2"/>
  <c r="AG1798" i="2"/>
  <c r="Q1798" i="2"/>
  <c r="D1800" i="17" s="1"/>
  <c r="M1798" i="2"/>
  <c r="B1800" i="17" s="1"/>
  <c r="O1798" i="2"/>
  <c r="U1798" i="2"/>
  <c r="D1798" i="2"/>
  <c r="N1799" i="2"/>
  <c r="C1799" i="2"/>
  <c r="P1799" i="2"/>
  <c r="P1800" i="2"/>
  <c r="AF1799" i="2"/>
  <c r="AB1799" i="2"/>
  <c r="S1799" i="2"/>
  <c r="L1799" i="2"/>
  <c r="B1799" i="2"/>
  <c r="T1799" i="2"/>
  <c r="AD1799" i="2"/>
  <c r="Q4764" i="2" a="1"/>
  <c r="AG1799" i="2" a="1"/>
  <c r="AC1799" i="2" a="1"/>
  <c r="Q1799" i="2" a="1"/>
  <c r="O4764" i="2" a="1"/>
  <c r="V4762" i="2" a="1"/>
  <c r="AE1799" i="2" a="1"/>
  <c r="AE4760" i="2" a="1"/>
  <c r="F4766" i="2" a="1"/>
  <c r="M4764" i="2" a="1"/>
  <c r="AG4760" i="2" a="1"/>
  <c r="M1799" i="2" a="1"/>
  <c r="O1799" i="2" a="1"/>
  <c r="AC4760" i="2" a="1"/>
  <c r="U4760" i="2" l="1"/>
  <c r="M4764" i="2"/>
  <c r="O4764" i="2"/>
  <c r="Q4764" i="2"/>
  <c r="AA4762" i="2"/>
  <c r="Y4762" i="2"/>
  <c r="V4762" i="2"/>
  <c r="Z4762" i="2"/>
  <c r="AF4762" i="2" s="1"/>
  <c r="X4762" i="2"/>
  <c r="AD4762" i="2" s="1"/>
  <c r="W4762" i="2"/>
  <c r="T4762" i="2" s="1"/>
  <c r="K4766" i="2"/>
  <c r="F4766" i="2"/>
  <c r="J4766" i="2"/>
  <c r="I4766" i="2"/>
  <c r="H4766" i="2"/>
  <c r="N4766" i="2" s="1"/>
  <c r="G4766" i="2"/>
  <c r="AG4760" i="2"/>
  <c r="AE4760" i="2"/>
  <c r="AC4760" i="2"/>
  <c r="D4764" i="2"/>
  <c r="E4763" i="2"/>
  <c r="B4765" i="2"/>
  <c r="L4765" i="2"/>
  <c r="P4765" i="2"/>
  <c r="AB4761" i="2"/>
  <c r="U4761" i="2" s="1"/>
  <c r="S4761" i="2"/>
  <c r="C4765" i="2"/>
  <c r="T4761" i="2"/>
  <c r="E1798" i="2"/>
  <c r="AG1799" i="2"/>
  <c r="AC1799" i="2"/>
  <c r="AE1799" i="2"/>
  <c r="O1799" i="2"/>
  <c r="M1799" i="2"/>
  <c r="Q1799" i="2"/>
  <c r="C1800" i="17"/>
  <c r="O4765" i="2" a="1"/>
  <c r="AE4761" i="2" a="1"/>
  <c r="AG4761" i="2" a="1"/>
  <c r="V4763" i="2" a="1"/>
  <c r="F4767" i="2" a="1"/>
  <c r="AE4762" i="2" a="1"/>
  <c r="AC4761" i="2" a="1"/>
  <c r="Q4765" i="2" a="1"/>
  <c r="AC4762" i="2" a="1"/>
  <c r="AG4762" i="2" a="1"/>
  <c r="M4765" i="2" a="1"/>
  <c r="P4766" i="2" l="1"/>
  <c r="AE4762" i="2"/>
  <c r="AG4762" i="2"/>
  <c r="AC4762" i="2"/>
  <c r="AC4761" i="2"/>
  <c r="AE4761" i="2"/>
  <c r="AG4761" i="2"/>
  <c r="H4767" i="2"/>
  <c r="F4767" i="2"/>
  <c r="G4767" i="2"/>
  <c r="J4767" i="2"/>
  <c r="K4767" i="2"/>
  <c r="I4767" i="2"/>
  <c r="AA4763" i="2"/>
  <c r="Z4763" i="2"/>
  <c r="AF4763" i="2" s="1"/>
  <c r="Y4763" i="2"/>
  <c r="X4763" i="2"/>
  <c r="W4763" i="2"/>
  <c r="T4763" i="2" s="1"/>
  <c r="V4763" i="2"/>
  <c r="M4765" i="2"/>
  <c r="O4765" i="2"/>
  <c r="Q4765" i="2"/>
  <c r="D4765" i="2"/>
  <c r="L4766" i="2"/>
  <c r="D4766" i="2" s="1"/>
  <c r="B4766" i="2"/>
  <c r="AB4762" i="2"/>
  <c r="U4762" i="2" s="1"/>
  <c r="S4762" i="2"/>
  <c r="C4766" i="2"/>
  <c r="E4764" i="2"/>
  <c r="E1799" i="2"/>
  <c r="T1800" i="2"/>
  <c r="C1800" i="2"/>
  <c r="E1800" i="17"/>
  <c r="B1801" i="17"/>
  <c r="C1801" i="17"/>
  <c r="D1801" i="17"/>
  <c r="D1799" i="2"/>
  <c r="AF1800" i="2"/>
  <c r="P1801" i="2"/>
  <c r="AD1801" i="2"/>
  <c r="U1799" i="2"/>
  <c r="AD1800" i="2"/>
  <c r="AB1800" i="2"/>
  <c r="S1800" i="2"/>
  <c r="N1800" i="2"/>
  <c r="B1800" i="2"/>
  <c r="L1800" i="2"/>
  <c r="M1800" i="2" a="1"/>
  <c r="AC1800" i="2" a="1"/>
  <c r="F4768" i="2" a="1"/>
  <c r="Q4766" i="2" a="1"/>
  <c r="M4766" i="2" a="1"/>
  <c r="AE1800" i="2" a="1"/>
  <c r="O4766" i="2" a="1"/>
  <c r="AE4763" i="2" a="1"/>
  <c r="AG1800" i="2" a="1"/>
  <c r="AG4763" i="2" a="1"/>
  <c r="AC4763" i="2" a="1"/>
  <c r="Q1800" i="2" a="1"/>
  <c r="O1800" i="2" a="1"/>
  <c r="V4764" i="2" a="1"/>
  <c r="AD4763" i="2" l="1"/>
  <c r="K4768" i="2"/>
  <c r="H4768" i="2"/>
  <c r="G4768" i="2"/>
  <c r="J4768" i="2"/>
  <c r="P4768" i="2" s="1"/>
  <c r="I4768" i="2"/>
  <c r="F4768" i="2"/>
  <c r="AC4763" i="2"/>
  <c r="AG4763" i="2"/>
  <c r="AE4763" i="2"/>
  <c r="M4766" i="2"/>
  <c r="O4766" i="2"/>
  <c r="Q4766" i="2"/>
  <c r="Z4764" i="2"/>
  <c r="Y4764" i="2"/>
  <c r="W4764" i="2"/>
  <c r="AA4764" i="2"/>
  <c r="X4764" i="2"/>
  <c r="AD4764" i="2" s="1"/>
  <c r="V4764" i="2"/>
  <c r="C4767" i="2"/>
  <c r="B4767" i="2"/>
  <c r="L4767" i="2"/>
  <c r="N4767" i="2"/>
  <c r="S4763" i="2"/>
  <c r="AB4763" i="2"/>
  <c r="U4763" i="2" s="1"/>
  <c r="P4767" i="2"/>
  <c r="E4765" i="2"/>
  <c r="M1800" i="2"/>
  <c r="B1802" i="17" s="1"/>
  <c r="Q1800" i="2"/>
  <c r="D1802" i="17" s="1"/>
  <c r="O1800" i="2"/>
  <c r="C1802" i="17" s="1"/>
  <c r="AE1800" i="2"/>
  <c r="AC1800" i="2"/>
  <c r="AG1800" i="2"/>
  <c r="E1801" i="17"/>
  <c r="AF1801" i="2"/>
  <c r="U1800" i="2"/>
  <c r="S1801" i="2"/>
  <c r="AB1801" i="2"/>
  <c r="D1800" i="2"/>
  <c r="C1801" i="2"/>
  <c r="T1801" i="2"/>
  <c r="N1801" i="2"/>
  <c r="B1801" i="2"/>
  <c r="L1801" i="2"/>
  <c r="O1801" i="2" a="1"/>
  <c r="V4765" i="2" a="1"/>
  <c r="F4769" i="2" a="1"/>
  <c r="AG1801" i="2" a="1"/>
  <c r="O4767" i="2" a="1"/>
  <c r="Q1801" i="2" a="1"/>
  <c r="M4767" i="2" a="1"/>
  <c r="Q4767" i="2" a="1"/>
  <c r="AC1801" i="2" a="1"/>
  <c r="AE1801" i="2" a="1"/>
  <c r="M1801" i="2" a="1"/>
  <c r="M4767" i="2" l="1"/>
  <c r="O4767" i="2"/>
  <c r="Q4767" i="2"/>
  <c r="Y4765" i="2"/>
  <c r="Z4765" i="2"/>
  <c r="X4765" i="2"/>
  <c r="AD4765" i="2" s="1"/>
  <c r="W4765" i="2"/>
  <c r="V4765" i="2"/>
  <c r="AA4765" i="2"/>
  <c r="K4769" i="2"/>
  <c r="F4769" i="2"/>
  <c r="J4769" i="2"/>
  <c r="P4769" i="2" s="1"/>
  <c r="I4769" i="2"/>
  <c r="H4769" i="2"/>
  <c r="N4769" i="2" s="1"/>
  <c r="G4769" i="2"/>
  <c r="E4766" i="2"/>
  <c r="T4764" i="2"/>
  <c r="C4768" i="2"/>
  <c r="D4767" i="2"/>
  <c r="AB4764" i="2"/>
  <c r="U4764" i="2" s="1"/>
  <c r="S4764" i="2"/>
  <c r="L4768" i="2"/>
  <c r="B4768" i="2"/>
  <c r="N4768" i="2"/>
  <c r="AF4764" i="2"/>
  <c r="D1801" i="2"/>
  <c r="E1800" i="2"/>
  <c r="AE1801" i="2"/>
  <c r="AG1801" i="2"/>
  <c r="AC1801" i="2"/>
  <c r="M1801" i="2"/>
  <c r="Q1801" i="2"/>
  <c r="D1803" i="17" s="1"/>
  <c r="O1801" i="2"/>
  <c r="C1803" i="17" s="1"/>
  <c r="AF1802" i="2"/>
  <c r="E1802" i="17"/>
  <c r="N1802" i="2"/>
  <c r="P1803" i="2"/>
  <c r="AD1803" i="2"/>
  <c r="L1802" i="2"/>
  <c r="B1802" i="2"/>
  <c r="T1802" i="2"/>
  <c r="C1802" i="2"/>
  <c r="AD1802" i="2"/>
  <c r="U1801" i="2"/>
  <c r="P1802" i="2"/>
  <c r="S1802" i="2"/>
  <c r="AB1802" i="2"/>
  <c r="AE4764" i="2" a="1"/>
  <c r="O1802" i="2" a="1"/>
  <c r="F4770" i="2" a="1"/>
  <c r="Q4768" i="2" a="1"/>
  <c r="AC1802" i="2" a="1"/>
  <c r="AE1802" i="2" a="1"/>
  <c r="Q1802" i="2" a="1"/>
  <c r="M1802" i="2" a="1"/>
  <c r="AG1802" i="2" a="1"/>
  <c r="V4766" i="2" a="1"/>
  <c r="M4768" i="2" a="1"/>
  <c r="AG4764" i="2" a="1"/>
  <c r="O4768" i="2" a="1"/>
  <c r="AC4764" i="2" a="1"/>
  <c r="M4768" i="2" l="1"/>
  <c r="O4768" i="2"/>
  <c r="Q4768" i="2"/>
  <c r="X4766" i="2"/>
  <c r="W4766" i="2"/>
  <c r="Z4766" i="2"/>
  <c r="Y4766" i="2"/>
  <c r="V4766" i="2"/>
  <c r="AA4766" i="2"/>
  <c r="J4770" i="2"/>
  <c r="K4770" i="2"/>
  <c r="I4770" i="2"/>
  <c r="H4770" i="2"/>
  <c r="F4770" i="2"/>
  <c r="G4770" i="2"/>
  <c r="AC4764" i="2"/>
  <c r="AE4764" i="2"/>
  <c r="AG4764" i="2"/>
  <c r="AB4765" i="2"/>
  <c r="U4765" i="2" s="1"/>
  <c r="S4765" i="2"/>
  <c r="T4765" i="2"/>
  <c r="B4769" i="2"/>
  <c r="L4769" i="2"/>
  <c r="D4769" i="2" s="1"/>
  <c r="C4769" i="2"/>
  <c r="D4768" i="2"/>
  <c r="AF4765" i="2"/>
  <c r="E4767" i="2"/>
  <c r="B1803" i="17"/>
  <c r="E1803" i="17" s="1"/>
  <c r="E1801" i="2"/>
  <c r="O1802" i="2"/>
  <c r="C1804" i="17" s="1"/>
  <c r="Q1802" i="2"/>
  <c r="D1804" i="17" s="1"/>
  <c r="M1802" i="2"/>
  <c r="AG1802" i="2"/>
  <c r="AC1802" i="2"/>
  <c r="AE1802" i="2"/>
  <c r="N1803" i="2"/>
  <c r="C1803" i="2"/>
  <c r="U1802" i="2"/>
  <c r="AD1804" i="2"/>
  <c r="T1803" i="2"/>
  <c r="AB1803" i="2"/>
  <c r="S1803" i="2"/>
  <c r="D1802" i="2"/>
  <c r="AF1803" i="2"/>
  <c r="B1803" i="2"/>
  <c r="L1803" i="2"/>
  <c r="AC4765" i="2" a="1"/>
  <c r="Q4769" i="2" a="1"/>
  <c r="AG1803" i="2" a="1"/>
  <c r="V4767" i="2" a="1"/>
  <c r="Q1803" i="2" a="1"/>
  <c r="AC1803" i="2" a="1"/>
  <c r="O4769" i="2" a="1"/>
  <c r="AE4765" i="2" a="1"/>
  <c r="AG4765" i="2" a="1"/>
  <c r="M1803" i="2" a="1"/>
  <c r="F4771" i="2" a="1"/>
  <c r="O1803" i="2" a="1"/>
  <c r="M4769" i="2" a="1"/>
  <c r="AE1803" i="2" a="1"/>
  <c r="K4771" i="2" l="1"/>
  <c r="H4771" i="2"/>
  <c r="I4771" i="2"/>
  <c r="G4771" i="2"/>
  <c r="J4771" i="2"/>
  <c r="P4771" i="2" s="1"/>
  <c r="F4771" i="2"/>
  <c r="Z4767" i="2"/>
  <c r="W4767" i="2"/>
  <c r="V4767" i="2"/>
  <c r="X4767" i="2"/>
  <c r="Y4767" i="2"/>
  <c r="AA4767" i="2"/>
  <c r="Q4769" i="2"/>
  <c r="M4769" i="2"/>
  <c r="O4769" i="2"/>
  <c r="AC4765" i="2"/>
  <c r="AE4765" i="2"/>
  <c r="AG4765" i="2"/>
  <c r="P4770" i="2"/>
  <c r="T4766" i="2"/>
  <c r="C4770" i="2"/>
  <c r="S4766" i="2"/>
  <c r="AB4766" i="2"/>
  <c r="AF4766" i="2"/>
  <c r="AD4766" i="2"/>
  <c r="L4770" i="2"/>
  <c r="B4770" i="2"/>
  <c r="N4770" i="2"/>
  <c r="E4768" i="2"/>
  <c r="E1802" i="2"/>
  <c r="D1803" i="2"/>
  <c r="B1804" i="17"/>
  <c r="E1804" i="17" s="1"/>
  <c r="Q1803" i="2"/>
  <c r="D1805" i="17" s="1"/>
  <c r="O1803" i="2"/>
  <c r="C1805" i="17" s="1"/>
  <c r="M1803" i="2"/>
  <c r="AE1803" i="2"/>
  <c r="AC1803" i="2"/>
  <c r="AG1803" i="2"/>
  <c r="T1804" i="2"/>
  <c r="P1804" i="2"/>
  <c r="AD1805" i="2"/>
  <c r="U1803" i="2"/>
  <c r="N1804" i="2"/>
  <c r="C1804" i="2"/>
  <c r="B1804" i="2"/>
  <c r="L1804" i="2"/>
  <c r="AF1804" i="2"/>
  <c r="S1804" i="2"/>
  <c r="AB1804" i="2"/>
  <c r="AE1804" i="2" a="1"/>
  <c r="V4768" i="2" a="1"/>
  <c r="O4770" i="2" a="1"/>
  <c r="M1804" i="2" a="1"/>
  <c r="AC4766" i="2" a="1"/>
  <c r="M4770" i="2" a="1"/>
  <c r="AG1804" i="2" a="1"/>
  <c r="AC1804" i="2" a="1"/>
  <c r="O1804" i="2" a="1"/>
  <c r="AG4766" i="2" a="1"/>
  <c r="AE4766" i="2" a="1"/>
  <c r="Q4770" i="2" a="1"/>
  <c r="Q1804" i="2" a="1"/>
  <c r="F4772" i="2" a="1"/>
  <c r="C4771" i="2" l="1"/>
  <c r="AC4766" i="2"/>
  <c r="AE4766" i="2"/>
  <c r="AG4766" i="2"/>
  <c r="V4768" i="2"/>
  <c r="X4768" i="2"/>
  <c r="W4768" i="2"/>
  <c r="AA4768" i="2"/>
  <c r="Y4768" i="2"/>
  <c r="Z4768" i="2"/>
  <c r="AF4768" i="2" s="1"/>
  <c r="M4770" i="2"/>
  <c r="O4770" i="2"/>
  <c r="Q4770" i="2"/>
  <c r="K4772" i="2"/>
  <c r="F4772" i="2"/>
  <c r="I4772" i="2"/>
  <c r="H4772" i="2"/>
  <c r="N4772" i="2" s="1"/>
  <c r="G4772" i="2"/>
  <c r="C4772" i="2" s="1"/>
  <c r="J4772" i="2"/>
  <c r="P4772" i="2" s="1"/>
  <c r="U4766" i="2"/>
  <c r="S4767" i="2"/>
  <c r="AB4767" i="2"/>
  <c r="AF4767" i="2"/>
  <c r="T4767" i="2"/>
  <c r="D4770" i="2"/>
  <c r="N4771" i="2"/>
  <c r="AD4767" i="2"/>
  <c r="L4771" i="2"/>
  <c r="B4771" i="2"/>
  <c r="E4769" i="2"/>
  <c r="E1803" i="2"/>
  <c r="B1805" i="17"/>
  <c r="E1805" i="17" s="1"/>
  <c r="Q1804" i="2"/>
  <c r="D1806" i="17" s="1"/>
  <c r="O1804" i="2"/>
  <c r="C1806" i="17" s="1"/>
  <c r="M1804" i="2"/>
  <c r="AG1804" i="2"/>
  <c r="AE1804" i="2"/>
  <c r="AC1804" i="2"/>
  <c r="U1804" i="2"/>
  <c r="P1805" i="2"/>
  <c r="T1805" i="2"/>
  <c r="AF1805" i="2"/>
  <c r="C1805" i="2"/>
  <c r="N1805" i="2"/>
  <c r="L1805" i="2"/>
  <c r="B1805" i="2"/>
  <c r="S1805" i="2"/>
  <c r="AB1805" i="2"/>
  <c r="D1804" i="2"/>
  <c r="M1805" i="2" a="1"/>
  <c r="AG1805" i="2" a="1"/>
  <c r="O1805" i="2" a="1"/>
  <c r="AG4767" i="2" a="1"/>
  <c r="Q1805" i="2" a="1"/>
  <c r="AC4767" i="2" a="1"/>
  <c r="AC1805" i="2" a="1"/>
  <c r="M4771" i="2" a="1"/>
  <c r="V4769" i="2" a="1"/>
  <c r="O4771" i="2" a="1"/>
  <c r="Q4771" i="2" a="1"/>
  <c r="M4772" i="2" a="1"/>
  <c r="AE1805" i="2" a="1"/>
  <c r="F4773" i="2" a="1"/>
  <c r="O4772" i="2" a="1"/>
  <c r="Q4772" i="2" a="1"/>
  <c r="AE4767" i="2" a="1"/>
  <c r="Q4771" i="2" l="1"/>
  <c r="O4771" i="2"/>
  <c r="M4771" i="2"/>
  <c r="D4771" i="2"/>
  <c r="U4767" i="2"/>
  <c r="M4772" i="2"/>
  <c r="O4772" i="2"/>
  <c r="Q4772" i="2"/>
  <c r="AA4769" i="2"/>
  <c r="Z4769" i="2"/>
  <c r="AF4769" i="2" s="1"/>
  <c r="X4769" i="2"/>
  <c r="V4769" i="2"/>
  <c r="W4769" i="2"/>
  <c r="Y4769" i="2"/>
  <c r="G4773" i="2"/>
  <c r="J4773" i="2"/>
  <c r="F4773" i="2"/>
  <c r="H4773" i="2"/>
  <c r="K4773" i="2"/>
  <c r="I4773" i="2"/>
  <c r="AE4767" i="2"/>
  <c r="AG4767" i="2"/>
  <c r="AC4767" i="2"/>
  <c r="T4768" i="2"/>
  <c r="L4772" i="2"/>
  <c r="D4772" i="2" s="1"/>
  <c r="B4772" i="2"/>
  <c r="E4770" i="2"/>
  <c r="AD4768" i="2"/>
  <c r="AB4768" i="2"/>
  <c r="S4768" i="2"/>
  <c r="B1806" i="17"/>
  <c r="E1806" i="17" s="1"/>
  <c r="E1804" i="2"/>
  <c r="O1805" i="2"/>
  <c r="C1807" i="17" s="1"/>
  <c r="Q1805" i="2"/>
  <c r="D1807" i="17" s="1"/>
  <c r="M1805" i="2"/>
  <c r="AG1805" i="2"/>
  <c r="AC1805" i="2"/>
  <c r="AE1805" i="2"/>
  <c r="U1805" i="2"/>
  <c r="D1805" i="2"/>
  <c r="C1806" i="2"/>
  <c r="P1806" i="2"/>
  <c r="AF1806" i="2"/>
  <c r="AD1806" i="2" s="1"/>
  <c r="S1806" i="2"/>
  <c r="AB1806" i="2"/>
  <c r="N1806" i="2"/>
  <c r="B1806" i="2"/>
  <c r="L1806" i="2"/>
  <c r="T1806" i="2"/>
  <c r="F4774" i="2" a="1"/>
  <c r="O1806" i="2" a="1"/>
  <c r="AG1806" i="2" a="1"/>
  <c r="AC4768" i="2" a="1"/>
  <c r="AC1806" i="2" a="1"/>
  <c r="M1806" i="2" a="1"/>
  <c r="AG4768" i="2" a="1"/>
  <c r="AE4768" i="2" a="1"/>
  <c r="Q1806" i="2" a="1"/>
  <c r="V4770" i="2" a="1"/>
  <c r="AE1806" i="2" a="1"/>
  <c r="E4771" i="2" l="1"/>
  <c r="C4773" i="2"/>
  <c r="P4773" i="2"/>
  <c r="Z4770" i="2"/>
  <c r="V4770" i="2"/>
  <c r="AA4770" i="2"/>
  <c r="Y4770" i="2"/>
  <c r="W4770" i="2"/>
  <c r="T4770" i="2" s="1"/>
  <c r="X4770" i="2"/>
  <c r="AD4770" i="2" s="1"/>
  <c r="J4774" i="2"/>
  <c r="I4774" i="2"/>
  <c r="K4774" i="2"/>
  <c r="H4774" i="2"/>
  <c r="G4774" i="2"/>
  <c r="F4774" i="2"/>
  <c r="AC4768" i="2"/>
  <c r="AE4768" i="2"/>
  <c r="AG4768" i="2"/>
  <c r="AD4769" i="2"/>
  <c r="T4769" i="2"/>
  <c r="S4769" i="2"/>
  <c r="AB4769" i="2"/>
  <c r="U4769" i="2" s="1"/>
  <c r="B4773" i="2"/>
  <c r="L4773" i="2"/>
  <c r="U4768" i="2"/>
  <c r="N4773" i="2"/>
  <c r="E4772" i="2"/>
  <c r="B1807" i="17"/>
  <c r="E1807" i="17" s="1"/>
  <c r="E1805" i="2"/>
  <c r="AG1806" i="2"/>
  <c r="AE1806" i="2"/>
  <c r="AC1806" i="2"/>
  <c r="Q1806" i="2"/>
  <c r="D1808" i="17" s="1"/>
  <c r="O1806" i="2"/>
  <c r="C1808" i="17" s="1"/>
  <c r="M1806" i="2"/>
  <c r="U1806" i="2"/>
  <c r="T1807" i="2"/>
  <c r="AD1807" i="2"/>
  <c r="P1807" i="2"/>
  <c r="P1808" i="2"/>
  <c r="T1808" i="2"/>
  <c r="C1807" i="2"/>
  <c r="N1807" i="2"/>
  <c r="B1807" i="2"/>
  <c r="L1807" i="2"/>
  <c r="AF1807" i="2"/>
  <c r="AB1807" i="2"/>
  <c r="S1807" i="2"/>
  <c r="D1806" i="2"/>
  <c r="Q4773" i="2" a="1"/>
  <c r="Q1807" i="2" a="1"/>
  <c r="M4773" i="2" a="1"/>
  <c r="O4773" i="2" a="1"/>
  <c r="V4771" i="2" a="1"/>
  <c r="AG4770" i="2" a="1"/>
  <c r="F4775" i="2" a="1"/>
  <c r="AC1808" i="2" a="1"/>
  <c r="AC4770" i="2" a="1"/>
  <c r="AG1807" i="2" a="1"/>
  <c r="AE1807" i="2" a="1"/>
  <c r="AC4769" i="2" a="1"/>
  <c r="M1807" i="2" a="1"/>
  <c r="AE4770" i="2" a="1"/>
  <c r="AE1808" i="2" a="1"/>
  <c r="AE4769" i="2" a="1"/>
  <c r="AG1808" i="2" a="1"/>
  <c r="AG4769" i="2" a="1"/>
  <c r="O1807" i="2" a="1"/>
  <c r="AC1807" i="2" a="1"/>
  <c r="O4773" i="2" l="1"/>
  <c r="M4773" i="2"/>
  <c r="Q4773" i="2"/>
  <c r="D4773" i="2"/>
  <c r="J4775" i="2"/>
  <c r="K4775" i="2"/>
  <c r="F4775" i="2"/>
  <c r="I4775" i="2"/>
  <c r="H4775" i="2"/>
  <c r="N4775" i="2" s="1"/>
  <c r="G4775" i="2"/>
  <c r="C4775" i="2" s="1"/>
  <c r="Y4771" i="2"/>
  <c r="X4771" i="2"/>
  <c r="AD4771" i="2" s="1"/>
  <c r="V4771" i="2"/>
  <c r="AA4771" i="2"/>
  <c r="Z4771" i="2"/>
  <c r="AF4771" i="2" s="1"/>
  <c r="W4771" i="2"/>
  <c r="AC4769" i="2"/>
  <c r="AE4769" i="2"/>
  <c r="AG4769" i="2"/>
  <c r="AG4770" i="2"/>
  <c r="AC4770" i="2"/>
  <c r="AE4770" i="2"/>
  <c r="P4774" i="2"/>
  <c r="E4773" i="2"/>
  <c r="B4774" i="2"/>
  <c r="L4774" i="2"/>
  <c r="C4774" i="2"/>
  <c r="S4770" i="2"/>
  <c r="AB4770" i="2"/>
  <c r="N4774" i="2"/>
  <c r="AF4770" i="2"/>
  <c r="E1806" i="2"/>
  <c r="B1808" i="17"/>
  <c r="E1808" i="17" s="1"/>
  <c r="AE1808" i="2"/>
  <c r="AG1808" i="2"/>
  <c r="AC1808" i="2"/>
  <c r="AG1807" i="2"/>
  <c r="AE1807" i="2"/>
  <c r="AC1807" i="2"/>
  <c r="O1807" i="2"/>
  <c r="C1809" i="17" s="1"/>
  <c r="M1807" i="2"/>
  <c r="Q1807" i="2"/>
  <c r="D1809" i="17" s="1"/>
  <c r="U1807" i="2"/>
  <c r="D1807" i="2"/>
  <c r="AD1808" i="2"/>
  <c r="AF1808" i="2"/>
  <c r="P1809" i="2"/>
  <c r="AD1809" i="2"/>
  <c r="N1808" i="2"/>
  <c r="C1808" i="2" s="1"/>
  <c r="L1808" i="2"/>
  <c r="B1808" i="2"/>
  <c r="AB1808" i="2"/>
  <c r="S1808" i="2"/>
  <c r="O1808" i="2" a="1"/>
  <c r="Q1808" i="2" a="1"/>
  <c r="Q4774" i="2" a="1"/>
  <c r="O4775" i="2" a="1"/>
  <c r="V4772" i="2" a="1"/>
  <c r="F4776" i="2" a="1"/>
  <c r="M1808" i="2" a="1"/>
  <c r="Q4775" i="2" a="1"/>
  <c r="M4774" i="2" a="1"/>
  <c r="M4775" i="2" a="1"/>
  <c r="O4774" i="2" a="1"/>
  <c r="T4771" i="2" l="1"/>
  <c r="D4774" i="2"/>
  <c r="M4774" i="2"/>
  <c r="O4774" i="2"/>
  <c r="Q4774" i="2"/>
  <c r="M4775" i="2"/>
  <c r="O4775" i="2"/>
  <c r="Q4775" i="2"/>
  <c r="AA4772" i="2"/>
  <c r="X4772" i="2"/>
  <c r="Z4772" i="2"/>
  <c r="Y4772" i="2"/>
  <c r="W4772" i="2"/>
  <c r="V4772" i="2"/>
  <c r="G4776" i="2"/>
  <c r="J4776" i="2"/>
  <c r="K4776" i="2"/>
  <c r="I4776" i="2"/>
  <c r="H4776" i="2"/>
  <c r="F4776" i="2"/>
  <c r="S4771" i="2"/>
  <c r="AB4771" i="2"/>
  <c r="U4771" i="2" s="1"/>
  <c r="L4775" i="2"/>
  <c r="B4775" i="2"/>
  <c r="U4770" i="2"/>
  <c r="P4775" i="2"/>
  <c r="B1809" i="17"/>
  <c r="E1809" i="17" s="1"/>
  <c r="E1807" i="2"/>
  <c r="O1808" i="2"/>
  <c r="C1810" i="17" s="1"/>
  <c r="Q1808" i="2"/>
  <c r="M1808" i="2"/>
  <c r="U1808" i="2"/>
  <c r="D1810" i="17"/>
  <c r="AF1809" i="2"/>
  <c r="S1809" i="2"/>
  <c r="AB1809" i="2"/>
  <c r="C1809" i="2"/>
  <c r="D1808" i="2"/>
  <c r="T1809" i="2"/>
  <c r="N1809" i="2"/>
  <c r="B1809" i="2"/>
  <c r="L1809" i="2"/>
  <c r="AC4771" i="2" a="1"/>
  <c r="AE4771" i="2" a="1"/>
  <c r="AG4771" i="2" a="1"/>
  <c r="AG1809" i="2" a="1"/>
  <c r="M1809" i="2" a="1"/>
  <c r="V4773" i="2" a="1"/>
  <c r="AC1809" i="2" a="1"/>
  <c r="Q1809" i="2" a="1"/>
  <c r="O1809" i="2" a="1"/>
  <c r="AE1809" i="2" a="1"/>
  <c r="F4777" i="2" a="1"/>
  <c r="AD4772" i="2" l="1"/>
  <c r="AG4771" i="2"/>
  <c r="AE4771" i="2"/>
  <c r="AC4771" i="2"/>
  <c r="D4775" i="2"/>
  <c r="AF4772" i="2"/>
  <c r="N4776" i="2"/>
  <c r="W4773" i="2"/>
  <c r="V4773" i="2"/>
  <c r="AA4773" i="2"/>
  <c r="Z4773" i="2"/>
  <c r="Y4773" i="2"/>
  <c r="X4773" i="2"/>
  <c r="J4777" i="2"/>
  <c r="I4777" i="2"/>
  <c r="F4777" i="2"/>
  <c r="K4777" i="2"/>
  <c r="H4777" i="2"/>
  <c r="N4777" i="2" s="1"/>
  <c r="G4777" i="2"/>
  <c r="B4776" i="2"/>
  <c r="L4776" i="2"/>
  <c r="E4774" i="2"/>
  <c r="T4772" i="2"/>
  <c r="E4775" i="2"/>
  <c r="P4776" i="2"/>
  <c r="C4776" i="2"/>
  <c r="AB4772" i="2"/>
  <c r="S4772" i="2"/>
  <c r="E1808" i="2"/>
  <c r="B1810" i="17"/>
  <c r="E1810" i="17" s="1"/>
  <c r="O1809" i="2"/>
  <c r="M1809" i="2"/>
  <c r="B1811" i="17" s="1"/>
  <c r="Q1809" i="2"/>
  <c r="D1811" i="17" s="1"/>
  <c r="AE1809" i="2"/>
  <c r="AG1809" i="2"/>
  <c r="AC1809" i="2"/>
  <c r="U1809" i="2"/>
  <c r="AF1810" i="2"/>
  <c r="P1810" i="2"/>
  <c r="N1810" i="2"/>
  <c r="L1810" i="2"/>
  <c r="B1810" i="2"/>
  <c r="AD1810" i="2"/>
  <c r="S1810" i="2"/>
  <c r="AB1810" i="2"/>
  <c r="T1810" i="2"/>
  <c r="D1809" i="2"/>
  <c r="C1810" i="2"/>
  <c r="V4774" i="2" a="1"/>
  <c r="O1810" i="2" a="1"/>
  <c r="AG1810" i="2" a="1"/>
  <c r="Q1810" i="2" a="1"/>
  <c r="AG4772" i="2" a="1"/>
  <c r="M1810" i="2" a="1"/>
  <c r="AE4772" i="2" a="1"/>
  <c r="O4776" i="2" a="1"/>
  <c r="M4776" i="2" a="1"/>
  <c r="AC1810" i="2" a="1"/>
  <c r="F4778" i="2" a="1"/>
  <c r="AC4772" i="2" a="1"/>
  <c r="AE1810" i="2" a="1"/>
  <c r="Q4776" i="2" a="1"/>
  <c r="AD4773" i="2" l="1"/>
  <c r="U4772" i="2"/>
  <c r="AF4773" i="2"/>
  <c r="C4777" i="2"/>
  <c r="M4776" i="2"/>
  <c r="O4776" i="2"/>
  <c r="Q4776" i="2"/>
  <c r="AE4772" i="2"/>
  <c r="AG4772" i="2"/>
  <c r="AC4772" i="2"/>
  <c r="AA4774" i="2"/>
  <c r="Y4774" i="2"/>
  <c r="V4774" i="2"/>
  <c r="Z4774" i="2"/>
  <c r="X4774" i="2"/>
  <c r="W4774" i="2"/>
  <c r="K4778" i="2"/>
  <c r="F4778" i="2"/>
  <c r="J4778" i="2"/>
  <c r="I4778" i="2"/>
  <c r="H4778" i="2"/>
  <c r="N4778" i="2" s="1"/>
  <c r="G4778" i="2"/>
  <c r="C4778" i="2" s="1"/>
  <c r="P4777" i="2"/>
  <c r="D4776" i="2"/>
  <c r="S4773" i="2"/>
  <c r="AB4773" i="2"/>
  <c r="L4777" i="2"/>
  <c r="B4777" i="2"/>
  <c r="T4773" i="2"/>
  <c r="E1809" i="2"/>
  <c r="M1810" i="2"/>
  <c r="O1810" i="2"/>
  <c r="Q1810" i="2"/>
  <c r="AG1810" i="2"/>
  <c r="AC1810" i="2"/>
  <c r="AE1810" i="2"/>
  <c r="C1811" i="17"/>
  <c r="F4779" i="2" a="1"/>
  <c r="O4778" i="2" a="1"/>
  <c r="AC4773" i="2" a="1"/>
  <c r="M4778" i="2" a="1"/>
  <c r="V4775" i="2" a="1"/>
  <c r="Q4778" i="2" a="1"/>
  <c r="M4777" i="2" a="1"/>
  <c r="AG4773" i="2" a="1"/>
  <c r="AE4773" i="2" a="1"/>
  <c r="Q4777" i="2" a="1"/>
  <c r="O4777" i="2" a="1"/>
  <c r="U4773" i="2" l="1"/>
  <c r="P4778" i="2"/>
  <c r="Q4777" i="2"/>
  <c r="O4777" i="2"/>
  <c r="M4777" i="2"/>
  <c r="W4775" i="2"/>
  <c r="V4775" i="2"/>
  <c r="AA4775" i="2"/>
  <c r="Z4775" i="2"/>
  <c r="Y4775" i="2"/>
  <c r="X4775" i="2"/>
  <c r="Q4778" i="2"/>
  <c r="M4778" i="2"/>
  <c r="O4778" i="2"/>
  <c r="K4779" i="2"/>
  <c r="I4779" i="2"/>
  <c r="F4779" i="2"/>
  <c r="H4779" i="2"/>
  <c r="G4779" i="2"/>
  <c r="J4779" i="2"/>
  <c r="AC4773" i="2"/>
  <c r="AE4773" i="2"/>
  <c r="AG4773" i="2"/>
  <c r="AB4774" i="2"/>
  <c r="S4774" i="2"/>
  <c r="AD4774" i="2"/>
  <c r="L4778" i="2"/>
  <c r="D4778" i="2" s="1"/>
  <c r="B4778" i="2"/>
  <c r="E4776" i="2"/>
  <c r="T4774" i="2"/>
  <c r="D4777" i="2"/>
  <c r="AF4774" i="2"/>
  <c r="E4777" i="2"/>
  <c r="E1810" i="2"/>
  <c r="AD1811" i="2"/>
  <c r="T1811" i="2"/>
  <c r="C1811" i="2"/>
  <c r="N1811" i="2"/>
  <c r="AF1811" i="2"/>
  <c r="P1811" i="2"/>
  <c r="E1811" i="17"/>
  <c r="D1812" i="17"/>
  <c r="B1812" i="17"/>
  <c r="N1812" i="2"/>
  <c r="D1810" i="2"/>
  <c r="U1810" i="2"/>
  <c r="AB1811" i="2"/>
  <c r="S1811" i="2"/>
  <c r="B1811" i="2"/>
  <c r="L1811" i="2"/>
  <c r="F4780" i="2" a="1"/>
  <c r="AE1811" i="2" a="1"/>
  <c r="AE4774" i="2" a="1"/>
  <c r="AC4774" i="2" a="1"/>
  <c r="V4776" i="2" a="1"/>
  <c r="AG1811" i="2" a="1"/>
  <c r="AG4774" i="2" a="1"/>
  <c r="AC1811" i="2" a="1"/>
  <c r="O1811" i="2" a="1"/>
  <c r="M1811" i="2" a="1"/>
  <c r="Q1811" i="2" a="1"/>
  <c r="AD4775" i="2" l="1"/>
  <c r="AF4775" i="2"/>
  <c r="Z4776" i="2"/>
  <c r="Y4776" i="2"/>
  <c r="W4776" i="2"/>
  <c r="AA4776" i="2"/>
  <c r="X4776" i="2"/>
  <c r="AD4776" i="2" s="1"/>
  <c r="V4776" i="2"/>
  <c r="K4780" i="2"/>
  <c r="H4780" i="2"/>
  <c r="G4780" i="2"/>
  <c r="J4780" i="2"/>
  <c r="P4780" i="2" s="1"/>
  <c r="I4780" i="2"/>
  <c r="F4780" i="2"/>
  <c r="AC4774" i="2"/>
  <c r="AE4774" i="2"/>
  <c r="AG4774" i="2"/>
  <c r="U4774" i="2"/>
  <c r="L4779" i="2"/>
  <c r="B4779" i="2"/>
  <c r="C4779" i="2"/>
  <c r="AB4775" i="2"/>
  <c r="U4775" i="2" s="1"/>
  <c r="S4775" i="2"/>
  <c r="E4778" i="2"/>
  <c r="P4779" i="2"/>
  <c r="N4779" i="2"/>
  <c r="T4775" i="2"/>
  <c r="Q1811" i="2"/>
  <c r="M1811" i="2"/>
  <c r="O1811" i="2"/>
  <c r="AG1811" i="2"/>
  <c r="AC1811" i="2"/>
  <c r="AE1811" i="2"/>
  <c r="C1812" i="17"/>
  <c r="AG4775" i="2" a="1"/>
  <c r="AE4775" i="2" a="1"/>
  <c r="Q4779" i="2" a="1"/>
  <c r="F4781" i="2" a="1"/>
  <c r="M4779" i="2" a="1"/>
  <c r="V4777" i="2" a="1"/>
  <c r="O4779" i="2" a="1"/>
  <c r="AC4775" i="2" a="1"/>
  <c r="M4779" i="2" l="1"/>
  <c r="O4779" i="2"/>
  <c r="Q4779" i="2"/>
  <c r="K4781" i="2"/>
  <c r="F4781" i="2"/>
  <c r="I4781" i="2"/>
  <c r="H4781" i="2"/>
  <c r="N4781" i="2" s="1"/>
  <c r="G4781" i="2"/>
  <c r="C4781" i="2" s="1"/>
  <c r="J4781" i="2"/>
  <c r="P4781" i="2" s="1"/>
  <c r="Y4777" i="2"/>
  <c r="AA4777" i="2"/>
  <c r="Z4777" i="2"/>
  <c r="X4777" i="2"/>
  <c r="W4777" i="2"/>
  <c r="V4777" i="2"/>
  <c r="AC4775" i="2"/>
  <c r="AG4775" i="2"/>
  <c r="AE4775" i="2"/>
  <c r="B4780" i="2"/>
  <c r="L4780" i="2"/>
  <c r="C4780" i="2"/>
  <c r="AB4776" i="2"/>
  <c r="U4776" i="2" s="1"/>
  <c r="S4776" i="2"/>
  <c r="N4780" i="2"/>
  <c r="D4779" i="2"/>
  <c r="T4776" i="2"/>
  <c r="AF4776" i="2"/>
  <c r="E1811" i="2"/>
  <c r="U1811" i="2"/>
  <c r="E1812" i="17"/>
  <c r="C1813" i="17"/>
  <c r="B1813" i="17"/>
  <c r="D1813" i="17"/>
  <c r="D1811" i="2"/>
  <c r="P1812" i="2"/>
  <c r="AF1812" i="2"/>
  <c r="S1812" i="2"/>
  <c r="AB1812" i="2"/>
  <c r="B1812" i="2"/>
  <c r="L1812" i="2"/>
  <c r="T1812" i="2"/>
  <c r="C1812" i="2"/>
  <c r="AD1812" i="2"/>
  <c r="F4782" i="2" a="1"/>
  <c r="AG4776" i="2" a="1"/>
  <c r="Q4781" i="2" a="1"/>
  <c r="M4781" i="2" a="1"/>
  <c r="AC4776" i="2" a="1"/>
  <c r="Q4780" i="2" a="1"/>
  <c r="M1812" i="2" a="1"/>
  <c r="O4780" i="2" a="1"/>
  <c r="AG1812" i="2" a="1"/>
  <c r="Q1812" i="2" a="1"/>
  <c r="AC1812" i="2" a="1"/>
  <c r="AE1812" i="2" a="1"/>
  <c r="AE4776" i="2" a="1"/>
  <c r="V4778" i="2" a="1"/>
  <c r="O4781" i="2" a="1"/>
  <c r="M4780" i="2" a="1"/>
  <c r="O1812" i="2" a="1"/>
  <c r="AF4777" i="2" l="1"/>
  <c r="M4780" i="2"/>
  <c r="O4780" i="2"/>
  <c r="Q4780" i="2"/>
  <c r="M4781" i="2"/>
  <c r="O4781" i="2"/>
  <c r="Q4781" i="2"/>
  <c r="X4778" i="2"/>
  <c r="W4778" i="2"/>
  <c r="AA4778" i="2"/>
  <c r="Z4778" i="2"/>
  <c r="AF4778" i="2" s="1"/>
  <c r="Y4778" i="2"/>
  <c r="V4778" i="2"/>
  <c r="AC4776" i="2"/>
  <c r="AE4776" i="2"/>
  <c r="AG4776" i="2"/>
  <c r="G4782" i="2"/>
  <c r="H4782" i="2"/>
  <c r="J4782" i="2"/>
  <c r="F4782" i="2"/>
  <c r="I4782" i="2"/>
  <c r="K4782" i="2"/>
  <c r="D4780" i="2"/>
  <c r="T4777" i="2"/>
  <c r="L4781" i="2"/>
  <c r="D4781" i="2" s="1"/>
  <c r="B4781" i="2"/>
  <c r="AB4777" i="2"/>
  <c r="S4777" i="2"/>
  <c r="AD4777" i="2"/>
  <c r="E4779" i="2"/>
  <c r="Q1812" i="2"/>
  <c r="O1812" i="2"/>
  <c r="C1814" i="17" s="1"/>
  <c r="M1812" i="2"/>
  <c r="AG1812" i="2"/>
  <c r="AC1812" i="2"/>
  <c r="AE1812" i="2"/>
  <c r="E1813" i="17"/>
  <c r="C1813" i="2"/>
  <c r="U1812" i="2"/>
  <c r="D1812" i="2"/>
  <c r="P1813" i="2"/>
  <c r="N1813" i="2"/>
  <c r="B1813" i="2"/>
  <c r="L1813" i="2"/>
  <c r="T1813" i="2"/>
  <c r="AF1813" i="2"/>
  <c r="AD1813" i="2" s="1"/>
  <c r="S1813" i="2"/>
  <c r="AB1813" i="2"/>
  <c r="F4783" i="2" a="1"/>
  <c r="AG4777" i="2" a="1"/>
  <c r="AC4777" i="2" a="1"/>
  <c r="O1813" i="2" a="1"/>
  <c r="M1813" i="2" a="1"/>
  <c r="AC1813" i="2" a="1"/>
  <c r="Q1813" i="2" a="1"/>
  <c r="AG1813" i="2" a="1"/>
  <c r="AE4777" i="2" a="1"/>
  <c r="AE1813" i="2" a="1"/>
  <c r="V4779" i="2" a="1"/>
  <c r="AG4777" i="2" l="1"/>
  <c r="AC4777" i="2"/>
  <c r="AE4777" i="2"/>
  <c r="K4783" i="2"/>
  <c r="H4783" i="2"/>
  <c r="J4783" i="2"/>
  <c r="P4783" i="2" s="1"/>
  <c r="G4783" i="2"/>
  <c r="I4783" i="2"/>
  <c r="F4783" i="2"/>
  <c r="Z4779" i="2"/>
  <c r="W4779" i="2"/>
  <c r="AA4779" i="2"/>
  <c r="Y4779" i="2"/>
  <c r="X4779" i="2"/>
  <c r="AD4779" i="2" s="1"/>
  <c r="V4779" i="2"/>
  <c r="T4778" i="2"/>
  <c r="P4782" i="2"/>
  <c r="S4778" i="2"/>
  <c r="AB4778" i="2"/>
  <c r="B4782" i="2"/>
  <c r="L4782" i="2"/>
  <c r="E4781" i="2"/>
  <c r="AD4778" i="2"/>
  <c r="N4782" i="2"/>
  <c r="C4782" i="2"/>
  <c r="U4777" i="2"/>
  <c r="E4780" i="2"/>
  <c r="E1812" i="2"/>
  <c r="Q1813" i="2"/>
  <c r="O1813" i="2"/>
  <c r="M1813" i="2"/>
  <c r="AE1813" i="2"/>
  <c r="AG1813" i="2"/>
  <c r="AC1813" i="2"/>
  <c r="D1814" i="17"/>
  <c r="B1814" i="17"/>
  <c r="Q4782" i="2" a="1"/>
  <c r="M4782" i="2" a="1"/>
  <c r="AG4778" i="2" a="1"/>
  <c r="AE4778" i="2" a="1"/>
  <c r="F4784" i="2" a="1"/>
  <c r="V4780" i="2" a="1"/>
  <c r="AC4778" i="2" a="1"/>
  <c r="O4782" i="2" a="1"/>
  <c r="T4779" i="2" l="1"/>
  <c r="V4780" i="2"/>
  <c r="AA4780" i="2"/>
  <c r="Z4780" i="2"/>
  <c r="Y4780" i="2"/>
  <c r="X4780" i="2"/>
  <c r="AD4780" i="2" s="1"/>
  <c r="W4780" i="2"/>
  <c r="T4780" i="2" s="1"/>
  <c r="AE4778" i="2"/>
  <c r="AC4778" i="2"/>
  <c r="AG4778" i="2"/>
  <c r="K4784" i="2"/>
  <c r="F4784" i="2"/>
  <c r="H4784" i="2"/>
  <c r="J4784" i="2"/>
  <c r="I4784" i="2"/>
  <c r="G4784" i="2"/>
  <c r="M4782" i="2"/>
  <c r="O4782" i="2"/>
  <c r="Q4782" i="2"/>
  <c r="AF4779" i="2"/>
  <c r="D4782" i="2"/>
  <c r="B4783" i="2"/>
  <c r="L4783" i="2"/>
  <c r="U4778" i="2"/>
  <c r="C4783" i="2"/>
  <c r="N4783" i="2"/>
  <c r="AB4779" i="2"/>
  <c r="S4779" i="2"/>
  <c r="E1813" i="2"/>
  <c r="AF1814" i="2"/>
  <c r="C1814" i="2"/>
  <c r="N1814" i="2"/>
  <c r="D1813" i="2"/>
  <c r="B1815" i="17"/>
  <c r="D1815" i="17"/>
  <c r="C1815" i="17"/>
  <c r="P1814" i="2"/>
  <c r="T1814" i="2"/>
  <c r="U1813" i="2"/>
  <c r="AD1814" i="2"/>
  <c r="L1814" i="2"/>
  <c r="B1814" i="2"/>
  <c r="E1814" i="17"/>
  <c r="S1814" i="2"/>
  <c r="AB1814" i="2"/>
  <c r="AC4780" i="2" a="1"/>
  <c r="O4783" i="2" a="1"/>
  <c r="F4785" i="2" a="1"/>
  <c r="AG4780" i="2" a="1"/>
  <c r="Q1814" i="2" a="1"/>
  <c r="AE4780" i="2" a="1"/>
  <c r="AC4779" i="2" a="1"/>
  <c r="AC1814" i="2" a="1"/>
  <c r="O1814" i="2" a="1"/>
  <c r="AG4779" i="2" a="1"/>
  <c r="AG1814" i="2" a="1"/>
  <c r="AE4779" i="2" a="1"/>
  <c r="Q4783" i="2" a="1"/>
  <c r="AE1814" i="2" a="1"/>
  <c r="M4783" i="2" a="1"/>
  <c r="V4781" i="2" a="1"/>
  <c r="M1814" i="2" a="1"/>
  <c r="AF4780" i="2" l="1"/>
  <c r="C4784" i="2"/>
  <c r="P4784" i="2"/>
  <c r="AC4779" i="2"/>
  <c r="AG4779" i="2"/>
  <c r="AE4779" i="2"/>
  <c r="V4781" i="2"/>
  <c r="AA4781" i="2"/>
  <c r="Z4781" i="2"/>
  <c r="X4781" i="2"/>
  <c r="Y4781" i="2"/>
  <c r="W4781" i="2"/>
  <c r="M4783" i="2"/>
  <c r="O4783" i="2"/>
  <c r="Q4783" i="2"/>
  <c r="AE4780" i="2"/>
  <c r="AG4780" i="2"/>
  <c r="AC4780" i="2"/>
  <c r="G4785" i="2"/>
  <c r="J4785" i="2"/>
  <c r="K4785" i="2"/>
  <c r="I4785" i="2"/>
  <c r="H4785" i="2"/>
  <c r="F4785" i="2"/>
  <c r="U4779" i="2"/>
  <c r="AB4780" i="2"/>
  <c r="S4780" i="2"/>
  <c r="L4784" i="2"/>
  <c r="B4784" i="2"/>
  <c r="E4782" i="2"/>
  <c r="N4784" i="2"/>
  <c r="D4783" i="2"/>
  <c r="AG1814" i="2"/>
  <c r="AC1814" i="2"/>
  <c r="AE1814" i="2"/>
  <c r="O1814" i="2"/>
  <c r="C1816" i="17" s="1"/>
  <c r="M1814" i="2"/>
  <c r="B1816" i="17" s="1"/>
  <c r="Q1814" i="2"/>
  <c r="D1816" i="17" s="1"/>
  <c r="D1814" i="2"/>
  <c r="P1815" i="2"/>
  <c r="AF1815" i="2"/>
  <c r="E1815" i="17"/>
  <c r="U1814" i="2"/>
  <c r="N1815" i="2"/>
  <c r="L1815" i="2"/>
  <c r="B1815" i="2"/>
  <c r="AB1815" i="2"/>
  <c r="S1815" i="2"/>
  <c r="C1815" i="2"/>
  <c r="T1815" i="2"/>
  <c r="AD1815" i="2"/>
  <c r="M1815" i="2" a="1"/>
  <c r="Q1815" i="2" a="1"/>
  <c r="AG1815" i="2" a="1"/>
  <c r="O4784" i="2" a="1"/>
  <c r="F4786" i="2" a="1"/>
  <c r="AC1815" i="2" a="1"/>
  <c r="V4782" i="2" a="1"/>
  <c r="O1815" i="2" a="1"/>
  <c r="M4784" i="2" a="1"/>
  <c r="Q4784" i="2" a="1"/>
  <c r="AE1815" i="2" a="1"/>
  <c r="U4780" i="2" l="1"/>
  <c r="AF4781" i="2"/>
  <c r="O4784" i="2"/>
  <c r="Q4784" i="2"/>
  <c r="M4784" i="2"/>
  <c r="E4784" i="2" s="1"/>
  <c r="T4781" i="2"/>
  <c r="N4785" i="2"/>
  <c r="H4786" i="2"/>
  <c r="G4786" i="2"/>
  <c r="J4786" i="2"/>
  <c r="F4786" i="2"/>
  <c r="K4786" i="2"/>
  <c r="I4786" i="2"/>
  <c r="Z4782" i="2"/>
  <c r="AA4782" i="2"/>
  <c r="Y4782" i="2"/>
  <c r="X4782" i="2"/>
  <c r="W4782" i="2"/>
  <c r="V4782" i="2"/>
  <c r="B4785" i="2"/>
  <c r="L4785" i="2"/>
  <c r="C4785" i="2"/>
  <c r="E4783" i="2"/>
  <c r="P4785" i="2"/>
  <c r="AD4781" i="2"/>
  <c r="D4784" i="2"/>
  <c r="AB4781" i="2"/>
  <c r="S4781" i="2"/>
  <c r="E1814" i="2"/>
  <c r="AE1815" i="2"/>
  <c r="AC1815" i="2"/>
  <c r="AG1815" i="2"/>
  <c r="M1815" i="2"/>
  <c r="Q1815" i="2"/>
  <c r="O1815" i="2"/>
  <c r="E1816" i="17"/>
  <c r="F4787" i="2" a="1"/>
  <c r="AE4781" i="2" a="1"/>
  <c r="O4785" i="2" a="1"/>
  <c r="M4785" i="2" a="1"/>
  <c r="V4783" i="2" a="1"/>
  <c r="Q4785" i="2" a="1"/>
  <c r="AG4781" i="2" a="1"/>
  <c r="AC4781" i="2" a="1"/>
  <c r="U4781" i="2" l="1"/>
  <c r="AE4781" i="2"/>
  <c r="AG4781" i="2"/>
  <c r="AC4781" i="2"/>
  <c r="P4786" i="2"/>
  <c r="AF4782" i="2"/>
  <c r="Z4783" i="2"/>
  <c r="Y4783" i="2"/>
  <c r="X4783" i="2"/>
  <c r="V4783" i="2"/>
  <c r="AA4783" i="2"/>
  <c r="W4783" i="2"/>
  <c r="T4783" i="2" s="1"/>
  <c r="M4785" i="2"/>
  <c r="O4785" i="2"/>
  <c r="Q4785" i="2"/>
  <c r="H4787" i="2"/>
  <c r="G4787" i="2"/>
  <c r="K4787" i="2"/>
  <c r="F4787" i="2"/>
  <c r="J4787" i="2"/>
  <c r="I4787" i="2"/>
  <c r="AB4782" i="2"/>
  <c r="S4782" i="2"/>
  <c r="T4782" i="2"/>
  <c r="C4786" i="2"/>
  <c r="D4785" i="2"/>
  <c r="B4786" i="2"/>
  <c r="L4786" i="2"/>
  <c r="AD4782" i="2"/>
  <c r="N4786" i="2"/>
  <c r="E1815" i="2"/>
  <c r="U1815" i="2"/>
  <c r="P1816" i="2"/>
  <c r="P1817" i="2"/>
  <c r="D1817" i="17"/>
  <c r="C1817" i="17"/>
  <c r="B1817" i="17"/>
  <c r="C1816" i="2"/>
  <c r="D1815" i="2"/>
  <c r="AD1816" i="2"/>
  <c r="AB1816" i="2"/>
  <c r="S1816" i="2"/>
  <c r="T1816" i="2"/>
  <c r="AF1816" i="2"/>
  <c r="N1816" i="2"/>
  <c r="B1816" i="2"/>
  <c r="L1816" i="2"/>
  <c r="V4784" i="2" a="1"/>
  <c r="M4786" i="2" a="1"/>
  <c r="Q4786" i="2" a="1"/>
  <c r="O4786" i="2" a="1"/>
  <c r="AE4783" i="2" a="1"/>
  <c r="Q1816" i="2" a="1"/>
  <c r="F4788" i="2" a="1"/>
  <c r="M1816" i="2" a="1"/>
  <c r="AE4782" i="2" a="1"/>
  <c r="AC4782" i="2" a="1"/>
  <c r="AG4783" i="2" a="1"/>
  <c r="AE1816" i="2" a="1"/>
  <c r="AC1816" i="2" a="1"/>
  <c r="AC4783" i="2" a="1"/>
  <c r="AG4782" i="2" a="1"/>
  <c r="O1816" i="2" a="1"/>
  <c r="AG1816" i="2" a="1"/>
  <c r="AD4783" i="2" l="1"/>
  <c r="N4787" i="2"/>
  <c r="G4788" i="2"/>
  <c r="F4788" i="2"/>
  <c r="J4788" i="2"/>
  <c r="K4788" i="2"/>
  <c r="I4788" i="2"/>
  <c r="H4788" i="2"/>
  <c r="M4786" i="2"/>
  <c r="O4786" i="2"/>
  <c r="Q4786" i="2"/>
  <c r="AG4782" i="2"/>
  <c r="AC4782" i="2"/>
  <c r="AE4782" i="2"/>
  <c r="V4784" i="2"/>
  <c r="AA4784" i="2"/>
  <c r="Z4784" i="2"/>
  <c r="AF4784" i="2" s="1"/>
  <c r="X4784" i="2"/>
  <c r="Y4784" i="2"/>
  <c r="W4784" i="2"/>
  <c r="AC4783" i="2"/>
  <c r="AE4783" i="2"/>
  <c r="AG4783" i="2"/>
  <c r="C4787" i="2"/>
  <c r="D4786" i="2"/>
  <c r="E4785" i="2"/>
  <c r="U4782" i="2"/>
  <c r="P4787" i="2"/>
  <c r="AB4783" i="2"/>
  <c r="S4783" i="2"/>
  <c r="B4787" i="2"/>
  <c r="L4787" i="2"/>
  <c r="D4787" i="2" s="1"/>
  <c r="AF4783" i="2"/>
  <c r="M1816" i="2"/>
  <c r="B1818" i="17" s="1"/>
  <c r="Q1816" i="2"/>
  <c r="D1818" i="17" s="1"/>
  <c r="O1816" i="2"/>
  <c r="C1818" i="17" s="1"/>
  <c r="AE1816" i="2"/>
  <c r="AC1816" i="2"/>
  <c r="AG1816" i="2"/>
  <c r="C1817" i="2"/>
  <c r="T1817" i="2"/>
  <c r="D1816" i="2"/>
  <c r="AF1817" i="2"/>
  <c r="N1817" i="2"/>
  <c r="L1817" i="2"/>
  <c r="B1817" i="2"/>
  <c r="E1817" i="17"/>
  <c r="U1816" i="2"/>
  <c r="AD1817" i="2"/>
  <c r="S1817" i="2"/>
  <c r="AB1817" i="2"/>
  <c r="M1817" i="2" a="1"/>
  <c r="O1817" i="2" a="1"/>
  <c r="O4787" i="2" a="1"/>
  <c r="AE1817" i="2" a="1"/>
  <c r="Q1817" i="2" a="1"/>
  <c r="AC1817" i="2" a="1"/>
  <c r="Q4787" i="2" a="1"/>
  <c r="AG1817" i="2" a="1"/>
  <c r="F4789" i="2" a="1"/>
  <c r="M4787" i="2" a="1"/>
  <c r="V4785" i="2" a="1"/>
  <c r="N4788" i="2" l="1"/>
  <c r="T4784" i="2"/>
  <c r="K4789" i="2"/>
  <c r="J4789" i="2"/>
  <c r="I4789" i="2"/>
  <c r="G4789" i="2"/>
  <c r="C4789" i="2" s="1"/>
  <c r="H4789" i="2"/>
  <c r="N4789" i="2" s="1"/>
  <c r="F4789" i="2"/>
  <c r="O4787" i="2"/>
  <c r="Q4787" i="2"/>
  <c r="M4787" i="2"/>
  <c r="Y4785" i="2"/>
  <c r="X4785" i="2"/>
  <c r="W4785" i="2"/>
  <c r="V4785" i="2"/>
  <c r="AA4785" i="2"/>
  <c r="Z4785" i="2"/>
  <c r="E4786" i="2"/>
  <c r="P4788" i="2"/>
  <c r="L4788" i="2"/>
  <c r="B4788" i="2"/>
  <c r="AD4784" i="2"/>
  <c r="U4783" i="2"/>
  <c r="AB4784" i="2"/>
  <c r="S4784" i="2"/>
  <c r="C4788" i="2"/>
  <c r="E1816" i="2"/>
  <c r="AC1817" i="2"/>
  <c r="AG1817" i="2"/>
  <c r="AE1817" i="2"/>
  <c r="O1817" i="2"/>
  <c r="C1819" i="17" s="1"/>
  <c r="Q1817" i="2"/>
  <c r="D1819" i="17" s="1"/>
  <c r="M1817" i="2"/>
  <c r="E1817" i="2" s="1"/>
  <c r="AF1818" i="2"/>
  <c r="U1817" i="2"/>
  <c r="C1818" i="2"/>
  <c r="N1818" i="2"/>
  <c r="E1818" i="17"/>
  <c r="D1817" i="2"/>
  <c r="AD1818" i="2"/>
  <c r="T1818" i="2" s="1"/>
  <c r="S1818" i="2"/>
  <c r="AB1818" i="2"/>
  <c r="L1818" i="2"/>
  <c r="B1818" i="2"/>
  <c r="Q1818" i="2" a="1"/>
  <c r="AE1818" i="2" a="1"/>
  <c r="M4788" i="2" a="1"/>
  <c r="O4788" i="2" a="1"/>
  <c r="AE4784" i="2" a="1"/>
  <c r="M1818" i="2" a="1"/>
  <c r="AC1818" i="2" a="1"/>
  <c r="AG1818" i="2" a="1"/>
  <c r="F4790" i="2" a="1"/>
  <c r="Q4789" i="2" a="1"/>
  <c r="O4789" i="2" a="1"/>
  <c r="M4789" i="2" a="1"/>
  <c r="AG4784" i="2" a="1"/>
  <c r="Q4788" i="2" a="1"/>
  <c r="O1818" i="2" a="1"/>
  <c r="V4786" i="2" a="1"/>
  <c r="AC4784" i="2" a="1"/>
  <c r="D4788" i="2" l="1"/>
  <c r="P4789" i="2"/>
  <c r="AD4785" i="2"/>
  <c r="AF4785" i="2"/>
  <c r="AE4784" i="2"/>
  <c r="AC4784" i="2"/>
  <c r="AG4784" i="2"/>
  <c r="E4787" i="2"/>
  <c r="O4789" i="2"/>
  <c r="M4789" i="2"/>
  <c r="Q4789" i="2"/>
  <c r="H4790" i="2"/>
  <c r="G4790" i="2"/>
  <c r="K4790" i="2"/>
  <c r="J4790" i="2"/>
  <c r="F4790" i="2"/>
  <c r="I4790" i="2"/>
  <c r="M4788" i="2"/>
  <c r="O4788" i="2"/>
  <c r="Q4788" i="2"/>
  <c r="AA4786" i="2"/>
  <c r="Y4786" i="2"/>
  <c r="X4786" i="2"/>
  <c r="AD4786" i="2" s="1"/>
  <c r="V4786" i="2"/>
  <c r="Z4786" i="2"/>
  <c r="W4786" i="2"/>
  <c r="L4789" i="2"/>
  <c r="D4789" i="2" s="1"/>
  <c r="B4789" i="2"/>
  <c r="T4785" i="2"/>
  <c r="S4785" i="2"/>
  <c r="AB4785" i="2"/>
  <c r="U4785" i="2" s="1"/>
  <c r="U4784" i="2"/>
  <c r="B1819" i="17"/>
  <c r="E1819" i="17" s="1"/>
  <c r="AE1818" i="2"/>
  <c r="AC1818" i="2"/>
  <c r="AG1818" i="2"/>
  <c r="M1818" i="2"/>
  <c r="Q1818" i="2"/>
  <c r="D1820" i="17" s="1"/>
  <c r="O1818" i="2"/>
  <c r="C1820" i="17" s="1"/>
  <c r="P1819" i="2"/>
  <c r="U1818" i="2"/>
  <c r="AF1820" i="2"/>
  <c r="N1819" i="2"/>
  <c r="B1819" i="2"/>
  <c r="L1819" i="2"/>
  <c r="C1819" i="2"/>
  <c r="P1818" i="2"/>
  <c r="D1818" i="2" s="1"/>
  <c r="AD1819" i="2"/>
  <c r="AF1819" i="2" s="1"/>
  <c r="S1819" i="2"/>
  <c r="AB1819" i="2"/>
  <c r="T1819" i="2"/>
  <c r="AE4785" i="2" a="1"/>
  <c r="O1819" i="2" a="1"/>
  <c r="AC1819" i="2" a="1"/>
  <c r="AG1819" i="2" a="1"/>
  <c r="M1819" i="2" a="1"/>
  <c r="Q1819" i="2" a="1"/>
  <c r="F4791" i="2" a="1"/>
  <c r="AE1819" i="2" a="1"/>
  <c r="AC4785" i="2" a="1"/>
  <c r="AG4785" i="2" a="1"/>
  <c r="V4787" i="2" a="1"/>
  <c r="AF4786" i="2" l="1"/>
  <c r="T4786" i="2"/>
  <c r="P4790" i="2"/>
  <c r="AC4785" i="2"/>
  <c r="AE4785" i="2"/>
  <c r="AG4785" i="2"/>
  <c r="F4791" i="2"/>
  <c r="J4791" i="2"/>
  <c r="K4791" i="2"/>
  <c r="G4791" i="2"/>
  <c r="I4791" i="2"/>
  <c r="H4791" i="2"/>
  <c r="W4787" i="2"/>
  <c r="V4787" i="2"/>
  <c r="AA4787" i="2"/>
  <c r="Z4787" i="2"/>
  <c r="AF4787" i="2" s="1"/>
  <c r="Y4787" i="2"/>
  <c r="X4787" i="2"/>
  <c r="AD4787" i="2" s="1"/>
  <c r="E4788" i="2"/>
  <c r="B4790" i="2"/>
  <c r="L4790" i="2"/>
  <c r="D4790" i="2" s="1"/>
  <c r="C4790" i="2"/>
  <c r="S4786" i="2"/>
  <c r="AB4786" i="2"/>
  <c r="U4786" i="2" s="1"/>
  <c r="E4789" i="2"/>
  <c r="N4790" i="2"/>
  <c r="E1818" i="2"/>
  <c r="B1820" i="17"/>
  <c r="E1820" i="17" s="1"/>
  <c r="M1819" i="2"/>
  <c r="B1821" i="17" s="1"/>
  <c r="O1819" i="2"/>
  <c r="C1821" i="17" s="1"/>
  <c r="Q1819" i="2"/>
  <c r="D1821" i="17" s="1"/>
  <c r="AE1819" i="2"/>
  <c r="AC1819" i="2"/>
  <c r="AG1819" i="2"/>
  <c r="D1819" i="2"/>
  <c r="P1820" i="2"/>
  <c r="T1820" i="2"/>
  <c r="AD1820" i="2"/>
  <c r="N1821" i="2"/>
  <c r="C1820" i="2"/>
  <c r="N1820" i="2"/>
  <c r="B1820" i="2"/>
  <c r="L1820" i="2"/>
  <c r="U1819" i="2"/>
  <c r="S1820" i="2"/>
  <c r="AB1820" i="2"/>
  <c r="O4790" i="2" a="1"/>
  <c r="AG4786" i="2" a="1"/>
  <c r="AC4786" i="2" a="1"/>
  <c r="M1820" i="2" a="1"/>
  <c r="V4788" i="2" a="1"/>
  <c r="O1820" i="2" a="1"/>
  <c r="AE1820" i="2" a="1"/>
  <c r="AC1820" i="2" a="1"/>
  <c r="Q1820" i="2" a="1"/>
  <c r="Q4790" i="2" a="1"/>
  <c r="M4790" i="2" a="1"/>
  <c r="AG1820" i="2" a="1"/>
  <c r="AE4786" i="2" a="1"/>
  <c r="F4792" i="2" a="1"/>
  <c r="AE4786" i="2" l="1"/>
  <c r="AG4786" i="2"/>
  <c r="AC4786" i="2"/>
  <c r="N4791" i="2"/>
  <c r="P4791" i="2"/>
  <c r="O4790" i="2"/>
  <c r="Q4790" i="2"/>
  <c r="M4790" i="2"/>
  <c r="K4792" i="2"/>
  <c r="J4792" i="2"/>
  <c r="P4792" i="2" s="1"/>
  <c r="I4792" i="2"/>
  <c r="H4792" i="2"/>
  <c r="G4792" i="2"/>
  <c r="F4792" i="2"/>
  <c r="AA4788" i="2"/>
  <c r="Z4788" i="2"/>
  <c r="Y4788" i="2"/>
  <c r="W4788" i="2"/>
  <c r="V4788" i="2"/>
  <c r="X4788" i="2"/>
  <c r="C4791" i="2"/>
  <c r="L4791" i="2"/>
  <c r="D4791" i="2" s="1"/>
  <c r="B4791" i="2"/>
  <c r="S4787" i="2"/>
  <c r="AB4787" i="2"/>
  <c r="U4787" i="2" s="1"/>
  <c r="T4787" i="2"/>
  <c r="E1819" i="2"/>
  <c r="AG1820" i="2"/>
  <c r="AC1820" i="2"/>
  <c r="AE1820" i="2"/>
  <c r="O1820" i="2"/>
  <c r="C1822" i="17" s="1"/>
  <c r="M1820" i="2"/>
  <c r="Q1820" i="2"/>
  <c r="D1822" i="17" s="1"/>
  <c r="U1820" i="2"/>
  <c r="P1821" i="2"/>
  <c r="D1820" i="2"/>
  <c r="C1821" i="2"/>
  <c r="T1821" i="2"/>
  <c r="B1821" i="2"/>
  <c r="L1821" i="2"/>
  <c r="AF1821" i="2"/>
  <c r="AD1821" i="2" s="1"/>
  <c r="AB1821" i="2"/>
  <c r="S1821" i="2"/>
  <c r="E1821" i="17"/>
  <c r="O4791" i="2" a="1"/>
  <c r="AC1821" i="2" a="1"/>
  <c r="F4793" i="2" a="1"/>
  <c r="M4791" i="2" a="1"/>
  <c r="Q4791" i="2" a="1"/>
  <c r="M1821" i="2" a="1"/>
  <c r="Q1821" i="2" a="1"/>
  <c r="V4789" i="2" a="1"/>
  <c r="AE1821" i="2" a="1"/>
  <c r="AE4787" i="2" a="1"/>
  <c r="O1821" i="2" a="1"/>
  <c r="AC4787" i="2" a="1"/>
  <c r="AG4787" i="2" a="1"/>
  <c r="AG1821" i="2" a="1"/>
  <c r="E4790" i="2" l="1"/>
  <c r="C4792" i="2"/>
  <c r="N4792" i="2"/>
  <c r="AF4788" i="2"/>
  <c r="M4791" i="2"/>
  <c r="O4791" i="2"/>
  <c r="Q4791" i="2"/>
  <c r="AA4789" i="2"/>
  <c r="Z4789" i="2"/>
  <c r="Y4789" i="2"/>
  <c r="X4789" i="2"/>
  <c r="W4789" i="2"/>
  <c r="T4789" i="2" s="1"/>
  <c r="V4789" i="2"/>
  <c r="K4793" i="2"/>
  <c r="J4793" i="2"/>
  <c r="P4793" i="2" s="1"/>
  <c r="F4793" i="2"/>
  <c r="I4793" i="2"/>
  <c r="H4793" i="2"/>
  <c r="N4793" i="2" s="1"/>
  <c r="G4793" i="2"/>
  <c r="C4793" i="2" s="1"/>
  <c r="AC4787" i="2"/>
  <c r="AE4787" i="2"/>
  <c r="AG4787" i="2"/>
  <c r="L4792" i="2"/>
  <c r="B4792" i="2"/>
  <c r="AD4788" i="2"/>
  <c r="AB4788" i="2"/>
  <c r="S4788" i="2"/>
  <c r="T4788" i="2"/>
  <c r="B1822" i="17"/>
  <c r="E1820" i="2"/>
  <c r="AG1821" i="2"/>
  <c r="AE1821" i="2"/>
  <c r="AC1821" i="2"/>
  <c r="Q1821" i="2"/>
  <c r="O1821" i="2"/>
  <c r="M1821" i="2"/>
  <c r="D1821" i="2"/>
  <c r="V4790" i="2" a="1"/>
  <c r="AC4789" i="2" a="1"/>
  <c r="O4793" i="2" a="1"/>
  <c r="F4794" i="2" a="1"/>
  <c r="M4792" i="2" a="1"/>
  <c r="Q4792" i="2" a="1"/>
  <c r="AG4789" i="2" a="1"/>
  <c r="AC4788" i="2" a="1"/>
  <c r="AE4788" i="2" a="1"/>
  <c r="Q4793" i="2" a="1"/>
  <c r="AE4789" i="2" a="1"/>
  <c r="O4792" i="2" a="1"/>
  <c r="M4793" i="2" a="1"/>
  <c r="AG4788" i="2" a="1"/>
  <c r="AD4789" i="2" l="1"/>
  <c r="AF4789" i="2"/>
  <c r="M4792" i="2"/>
  <c r="Q4792" i="2"/>
  <c r="O4792" i="2"/>
  <c r="D4792" i="2"/>
  <c r="AG4789" i="2"/>
  <c r="AC4789" i="2"/>
  <c r="AE4789" i="2"/>
  <c r="O4793" i="2"/>
  <c r="Q4793" i="2"/>
  <c r="M4793" i="2"/>
  <c r="Z4790" i="2"/>
  <c r="Y4790" i="2"/>
  <c r="X4790" i="2"/>
  <c r="W4790" i="2"/>
  <c r="V4790" i="2"/>
  <c r="AA4790" i="2"/>
  <c r="AC4788" i="2"/>
  <c r="AE4788" i="2"/>
  <c r="AG4788" i="2"/>
  <c r="F4794" i="2"/>
  <c r="J4794" i="2"/>
  <c r="K4794" i="2"/>
  <c r="I4794" i="2"/>
  <c r="H4794" i="2"/>
  <c r="G4794" i="2"/>
  <c r="S4789" i="2"/>
  <c r="AB4789" i="2"/>
  <c r="U4789" i="2" s="1"/>
  <c r="B4793" i="2"/>
  <c r="L4793" i="2"/>
  <c r="D4793" i="2" s="1"/>
  <c r="U4788" i="2"/>
  <c r="E4791" i="2"/>
  <c r="E1821" i="2"/>
  <c r="U1821" i="2"/>
  <c r="N1822" i="2"/>
  <c r="C1822" i="2"/>
  <c r="D1823" i="17"/>
  <c r="C1823" i="17"/>
  <c r="B1823" i="17"/>
  <c r="T1822" i="2"/>
  <c r="AD1822" i="2"/>
  <c r="P1822" i="2"/>
  <c r="B1822" i="2"/>
  <c r="L1822" i="2"/>
  <c r="E1822" i="17"/>
  <c r="AF1822" i="2"/>
  <c r="S1822" i="2"/>
  <c r="AB1822" i="2"/>
  <c r="V4791" i="2" a="1"/>
  <c r="AG1822" i="2" a="1"/>
  <c r="O1822" i="2" a="1"/>
  <c r="M1822" i="2" a="1"/>
  <c r="F4795" i="2" a="1"/>
  <c r="AE1822" i="2" a="1"/>
  <c r="AC1822" i="2" a="1"/>
  <c r="Q1822" i="2" a="1"/>
  <c r="E4793" i="2" l="1"/>
  <c r="N4794" i="2"/>
  <c r="E4792" i="2"/>
  <c r="C4794" i="2"/>
  <c r="AD4790" i="2"/>
  <c r="AA4791" i="2"/>
  <c r="Z4791" i="2"/>
  <c r="AF4791" i="2" s="1"/>
  <c r="Y4791" i="2"/>
  <c r="X4791" i="2"/>
  <c r="AD4791" i="2" s="1"/>
  <c r="W4791" i="2"/>
  <c r="T4791" i="2" s="1"/>
  <c r="V4791" i="2"/>
  <c r="K4795" i="2"/>
  <c r="J4795" i="2"/>
  <c r="I4795" i="2"/>
  <c r="H4795" i="2"/>
  <c r="G4795" i="2"/>
  <c r="F4795" i="2"/>
  <c r="S4790" i="2"/>
  <c r="AB4790" i="2"/>
  <c r="P4794" i="2"/>
  <c r="T4790" i="2"/>
  <c r="AF4790" i="2"/>
  <c r="B4794" i="2"/>
  <c r="L4794" i="2"/>
  <c r="D4794" i="2" s="1"/>
  <c r="O1822" i="2"/>
  <c r="C1824" i="17" s="1"/>
  <c r="M1822" i="2"/>
  <c r="Q1822" i="2"/>
  <c r="D1824" i="17" s="1"/>
  <c r="AC1822" i="2"/>
  <c r="AE1822" i="2"/>
  <c r="AG1822" i="2"/>
  <c r="T1823" i="2"/>
  <c r="AD1823" i="2"/>
  <c r="P1823" i="2"/>
  <c r="E1823" i="17"/>
  <c r="D1822" i="2"/>
  <c r="U1822" i="2"/>
  <c r="N1824" i="2"/>
  <c r="AF1824" i="2"/>
  <c r="AF1823" i="2"/>
  <c r="L1823" i="2"/>
  <c r="B1823" i="2"/>
  <c r="S1823" i="2"/>
  <c r="AB1823" i="2"/>
  <c r="C1823" i="2"/>
  <c r="N1823" i="2"/>
  <c r="AG4790" i="2" a="1"/>
  <c r="O1823" i="2" a="1"/>
  <c r="AG4791" i="2" a="1"/>
  <c r="V4792" i="2" a="1"/>
  <c r="AE1823" i="2" a="1"/>
  <c r="AC1823" i="2" a="1"/>
  <c r="Q4794" i="2" a="1"/>
  <c r="O4794" i="2" a="1"/>
  <c r="M1823" i="2" a="1"/>
  <c r="Q1823" i="2" a="1"/>
  <c r="M4794" i="2" a="1"/>
  <c r="AG1823" i="2" a="1"/>
  <c r="AE4790" i="2" a="1"/>
  <c r="AE4791" i="2" a="1"/>
  <c r="AC4790" i="2" a="1"/>
  <c r="F4796" i="2" a="1"/>
  <c r="AC4791" i="2" a="1"/>
  <c r="O4794" i="2" l="1"/>
  <c r="Q4794" i="2"/>
  <c r="M4794" i="2"/>
  <c r="P4795" i="2"/>
  <c r="AC4790" i="2"/>
  <c r="AE4790" i="2"/>
  <c r="AG4790" i="2"/>
  <c r="AE4791" i="2"/>
  <c r="AG4791" i="2"/>
  <c r="AC4791" i="2"/>
  <c r="K4796" i="2"/>
  <c r="J4796" i="2"/>
  <c r="F4796" i="2"/>
  <c r="I4796" i="2"/>
  <c r="H4796" i="2"/>
  <c r="N4796" i="2" s="1"/>
  <c r="G4796" i="2"/>
  <c r="AA4792" i="2"/>
  <c r="Z4792" i="2"/>
  <c r="AF4792" i="2" s="1"/>
  <c r="Y4792" i="2"/>
  <c r="X4792" i="2"/>
  <c r="W4792" i="2"/>
  <c r="T4792" i="2" s="1"/>
  <c r="V4792" i="2"/>
  <c r="S4791" i="2"/>
  <c r="AB4791" i="2"/>
  <c r="U4791" i="2" s="1"/>
  <c r="U4790" i="2"/>
  <c r="L4795" i="2"/>
  <c r="B4795" i="2"/>
  <c r="C4795" i="2"/>
  <c r="N4795" i="2"/>
  <c r="E1822" i="2"/>
  <c r="B1824" i="17"/>
  <c r="E1824" i="17" s="1"/>
  <c r="O1823" i="2"/>
  <c r="C1825" i="17" s="1"/>
  <c r="Q1823" i="2"/>
  <c r="D1825" i="17" s="1"/>
  <c r="M1823" i="2"/>
  <c r="AC1823" i="2"/>
  <c r="AG1823" i="2"/>
  <c r="AE1823" i="2"/>
  <c r="U1823" i="2"/>
  <c r="T1824" i="2"/>
  <c r="P1824" i="2"/>
  <c r="C1824" i="2"/>
  <c r="AD1824" i="2"/>
  <c r="D1823" i="2"/>
  <c r="S1824" i="2"/>
  <c r="AB1824" i="2"/>
  <c r="B1824" i="2"/>
  <c r="L1824" i="2"/>
  <c r="AG4792" i="2" a="1"/>
  <c r="AC1824" i="2" a="1"/>
  <c r="F4797" i="2" a="1"/>
  <c r="AE1824" i="2" a="1"/>
  <c r="AE4792" i="2" a="1"/>
  <c r="V4793" i="2" a="1"/>
  <c r="AC4792" i="2" a="1"/>
  <c r="O1824" i="2" a="1"/>
  <c r="M4795" i="2" a="1"/>
  <c r="M1824" i="2" a="1"/>
  <c r="Q1824" i="2" a="1"/>
  <c r="O4795" i="2" a="1"/>
  <c r="Q4795" i="2" a="1"/>
  <c r="AG1824" i="2" a="1"/>
  <c r="E4794" i="2" l="1"/>
  <c r="P4796" i="2"/>
  <c r="D4795" i="2"/>
  <c r="C4796" i="2"/>
  <c r="F4797" i="2"/>
  <c r="G4797" i="2"/>
  <c r="J4797" i="2"/>
  <c r="K4797" i="2"/>
  <c r="I4797" i="2"/>
  <c r="H4797" i="2"/>
  <c r="AC4792" i="2"/>
  <c r="AE4792" i="2"/>
  <c r="AG4792" i="2"/>
  <c r="M4795" i="2"/>
  <c r="O4795" i="2"/>
  <c r="Q4795" i="2"/>
  <c r="AA4793" i="2"/>
  <c r="Z4793" i="2"/>
  <c r="AF4793" i="2" s="1"/>
  <c r="Y4793" i="2"/>
  <c r="X4793" i="2"/>
  <c r="AD4793" i="2" s="1"/>
  <c r="W4793" i="2"/>
  <c r="T4793" i="2" s="1"/>
  <c r="V4793" i="2"/>
  <c r="B4796" i="2"/>
  <c r="L4796" i="2"/>
  <c r="D4796" i="2" s="1"/>
  <c r="S4792" i="2"/>
  <c r="AB4792" i="2"/>
  <c r="AD4792" i="2"/>
  <c r="B1825" i="17"/>
  <c r="E1825" i="17" s="1"/>
  <c r="E1823" i="2"/>
  <c r="AC1824" i="2"/>
  <c r="AG1824" i="2"/>
  <c r="AE1824" i="2"/>
  <c r="Q1824" i="2"/>
  <c r="D1826" i="17" s="1"/>
  <c r="O1824" i="2"/>
  <c r="C1826" i="17" s="1"/>
  <c r="M1824" i="2"/>
  <c r="D1824" i="2"/>
  <c r="P1825" i="2"/>
  <c r="AD1825" i="2"/>
  <c r="N1825" i="2"/>
  <c r="U1824" i="2"/>
  <c r="AF1826" i="2"/>
  <c r="N1826" i="2"/>
  <c r="T1825" i="2"/>
  <c r="C1825" i="2"/>
  <c r="AF1825" i="2"/>
  <c r="AB1825" i="2"/>
  <c r="S1825" i="2"/>
  <c r="B1825" i="2"/>
  <c r="L1825" i="2"/>
  <c r="AG4793" i="2" a="1"/>
  <c r="AC4793" i="2" a="1"/>
  <c r="AE4793" i="2" a="1"/>
  <c r="V4794" i="2" a="1"/>
  <c r="Q4796" i="2" a="1"/>
  <c r="AC1825" i="2" a="1"/>
  <c r="F4798" i="2" a="1"/>
  <c r="O1825" i="2" a="1"/>
  <c r="AE1825" i="2" a="1"/>
  <c r="Q1825" i="2" a="1"/>
  <c r="O4796" i="2" a="1"/>
  <c r="M1825" i="2" a="1"/>
  <c r="AG1825" i="2" a="1"/>
  <c r="M4796" i="2" a="1"/>
  <c r="N4797" i="2" l="1"/>
  <c r="M4796" i="2"/>
  <c r="O4796" i="2"/>
  <c r="Q4796" i="2"/>
  <c r="P4797" i="2"/>
  <c r="H4798" i="2"/>
  <c r="G4798" i="2"/>
  <c r="F4798" i="2"/>
  <c r="K4798" i="2"/>
  <c r="J4798" i="2"/>
  <c r="I4798" i="2"/>
  <c r="V4794" i="2"/>
  <c r="AA4794" i="2"/>
  <c r="Z4794" i="2"/>
  <c r="Y4794" i="2"/>
  <c r="X4794" i="2"/>
  <c r="W4794" i="2"/>
  <c r="AE4793" i="2"/>
  <c r="AG4793" i="2"/>
  <c r="AC4793" i="2"/>
  <c r="AB4793" i="2"/>
  <c r="U4793" i="2" s="1"/>
  <c r="S4793" i="2"/>
  <c r="C4797" i="2"/>
  <c r="L4797" i="2"/>
  <c r="B4797" i="2"/>
  <c r="U4792" i="2"/>
  <c r="E4795" i="2"/>
  <c r="B1826" i="17"/>
  <c r="E1826" i="17" s="1"/>
  <c r="E1824" i="2"/>
  <c r="O1825" i="2"/>
  <c r="C1827" i="17" s="1"/>
  <c r="M1825" i="2"/>
  <c r="B1827" i="17" s="1"/>
  <c r="Q1825" i="2"/>
  <c r="D1827" i="17" s="1"/>
  <c r="AC1825" i="2"/>
  <c r="AG1825" i="2"/>
  <c r="AE1825" i="2"/>
  <c r="D1825" i="2"/>
  <c r="U1825" i="2"/>
  <c r="P1827" i="2"/>
  <c r="T1826" i="2"/>
  <c r="L1826" i="2"/>
  <c r="B1826" i="2"/>
  <c r="C1826" i="2"/>
  <c r="AD1826" i="2"/>
  <c r="P1826" i="2"/>
  <c r="AB1826" i="2"/>
  <c r="S1826" i="2"/>
  <c r="O1826" i="2" a="1"/>
  <c r="Q4797" i="2" a="1"/>
  <c r="AC1826" i="2" a="1"/>
  <c r="AE1826" i="2" a="1"/>
  <c r="Q1826" i="2" a="1"/>
  <c r="O4797" i="2" a="1"/>
  <c r="AG1826" i="2" a="1"/>
  <c r="V4795" i="2" a="1"/>
  <c r="M1826" i="2" a="1"/>
  <c r="F4799" i="2" a="1"/>
  <c r="M4797" i="2" a="1"/>
  <c r="AF4794" i="2" l="1"/>
  <c r="E4796" i="2"/>
  <c r="P4798" i="2"/>
  <c r="D4797" i="2"/>
  <c r="AD4794" i="2"/>
  <c r="T4794" i="2"/>
  <c r="AA4795" i="2"/>
  <c r="Z4795" i="2"/>
  <c r="Y4795" i="2"/>
  <c r="X4795" i="2"/>
  <c r="W4795" i="2"/>
  <c r="V4795" i="2"/>
  <c r="M4797" i="2"/>
  <c r="O4797" i="2"/>
  <c r="Q4797" i="2"/>
  <c r="G4799" i="2"/>
  <c r="K4799" i="2"/>
  <c r="J4799" i="2"/>
  <c r="F4799" i="2"/>
  <c r="I4799" i="2"/>
  <c r="H4799" i="2"/>
  <c r="B4798" i="2"/>
  <c r="L4798" i="2"/>
  <c r="C4798" i="2"/>
  <c r="S4794" i="2"/>
  <c r="AB4794" i="2"/>
  <c r="N4798" i="2"/>
  <c r="E1825" i="2"/>
  <c r="O1826" i="2"/>
  <c r="C1828" i="17" s="1"/>
  <c r="M1826" i="2"/>
  <c r="B1828" i="17" s="1"/>
  <c r="Q1826" i="2"/>
  <c r="D1828" i="17" s="1"/>
  <c r="AE1826" i="2"/>
  <c r="AC1826" i="2"/>
  <c r="AG1826" i="2"/>
  <c r="U1826" i="2"/>
  <c r="D1826" i="2"/>
  <c r="AF1828" i="2"/>
  <c r="L1827" i="2"/>
  <c r="B1827" i="2"/>
  <c r="T1827" i="2"/>
  <c r="E1827" i="17"/>
  <c r="AD1827" i="2"/>
  <c r="AF1827" i="2" s="1"/>
  <c r="AB1827" i="2"/>
  <c r="S1827" i="2"/>
  <c r="C1827" i="2"/>
  <c r="N1827" i="2"/>
  <c r="AE1827" i="2" a="1"/>
  <c r="AE4794" i="2" a="1"/>
  <c r="O4798" i="2" a="1"/>
  <c r="AG1827" i="2" a="1"/>
  <c r="Q1827" i="2" a="1"/>
  <c r="O1827" i="2" a="1"/>
  <c r="Q4798" i="2" a="1"/>
  <c r="AC1827" i="2" a="1"/>
  <c r="F4800" i="2" a="1"/>
  <c r="AG4794" i="2" a="1"/>
  <c r="M4798" i="2" a="1"/>
  <c r="M1827" i="2" a="1"/>
  <c r="AC4794" i="2" a="1"/>
  <c r="V4796" i="2" a="1"/>
  <c r="U4794" i="2" l="1"/>
  <c r="N4799" i="2"/>
  <c r="AD4795" i="2"/>
  <c r="P4799" i="2"/>
  <c r="AC4794" i="2"/>
  <c r="AG4794" i="2"/>
  <c r="AE4794" i="2"/>
  <c r="T4795" i="2"/>
  <c r="AF4795" i="2"/>
  <c r="AA4796" i="2"/>
  <c r="Z4796" i="2"/>
  <c r="Y4796" i="2"/>
  <c r="X4796" i="2"/>
  <c r="V4796" i="2"/>
  <c r="W4796" i="2"/>
  <c r="G4800" i="2"/>
  <c r="F4800" i="2"/>
  <c r="J4800" i="2"/>
  <c r="K4800" i="2"/>
  <c r="I4800" i="2"/>
  <c r="H4800" i="2"/>
  <c r="M4798" i="2"/>
  <c r="O4798" i="2"/>
  <c r="Q4798" i="2"/>
  <c r="AB4795" i="2"/>
  <c r="S4795" i="2"/>
  <c r="E4797" i="2"/>
  <c r="D4798" i="2"/>
  <c r="B4799" i="2"/>
  <c r="L4799" i="2"/>
  <c r="D4799" i="2" s="1"/>
  <c r="C4799" i="2"/>
  <c r="E1826" i="2"/>
  <c r="O1827" i="2"/>
  <c r="C1829" i="17" s="1"/>
  <c r="M1827" i="2"/>
  <c r="Q1827" i="2"/>
  <c r="D1829" i="17" s="1"/>
  <c r="AC1827" i="2"/>
  <c r="AG1827" i="2"/>
  <c r="AE1827" i="2"/>
  <c r="U1827" i="2"/>
  <c r="N1828" i="2"/>
  <c r="D1827" i="2"/>
  <c r="C1828" i="2"/>
  <c r="E1828" i="17"/>
  <c r="AB1828" i="2"/>
  <c r="S1828" i="2"/>
  <c r="P1828" i="2"/>
  <c r="B1828" i="2"/>
  <c r="L1828" i="2"/>
  <c r="T1828" i="2"/>
  <c r="AD1828" i="2"/>
  <c r="AC1828" i="2" a="1"/>
  <c r="Q4799" i="2" a="1"/>
  <c r="M4799" i="2" a="1"/>
  <c r="F4801" i="2" a="1"/>
  <c r="AE4795" i="2" a="1"/>
  <c r="AG1828" i="2" a="1"/>
  <c r="V4797" i="2" a="1"/>
  <c r="AE1828" i="2" a="1"/>
  <c r="O1828" i="2" a="1"/>
  <c r="M1828" i="2" a="1"/>
  <c r="O4799" i="2" a="1"/>
  <c r="AG4795" i="2" a="1"/>
  <c r="Q1828" i="2" a="1"/>
  <c r="AC4795" i="2" a="1"/>
  <c r="AD4796" i="2" l="1"/>
  <c r="N4800" i="2"/>
  <c r="U4795" i="2"/>
  <c r="AF4796" i="2"/>
  <c r="T4796" i="2"/>
  <c r="AG4795" i="2"/>
  <c r="AE4795" i="2"/>
  <c r="AC4795" i="2"/>
  <c r="C4800" i="2"/>
  <c r="P4800" i="2"/>
  <c r="Q4799" i="2"/>
  <c r="O4799" i="2"/>
  <c r="M4799" i="2"/>
  <c r="I4801" i="2"/>
  <c r="H4801" i="2"/>
  <c r="G4801" i="2"/>
  <c r="F4801" i="2"/>
  <c r="K4801" i="2"/>
  <c r="J4801" i="2"/>
  <c r="P4801" i="2" s="1"/>
  <c r="Y4797" i="2"/>
  <c r="X4797" i="2"/>
  <c r="AD4797" i="2" s="1"/>
  <c r="W4797" i="2"/>
  <c r="V4797" i="2"/>
  <c r="AA4797" i="2"/>
  <c r="Z4797" i="2"/>
  <c r="L4800" i="2"/>
  <c r="B4800" i="2"/>
  <c r="S4796" i="2"/>
  <c r="AB4796" i="2"/>
  <c r="E4798" i="2"/>
  <c r="B1829" i="17"/>
  <c r="E1829" i="17" s="1"/>
  <c r="E1827" i="2"/>
  <c r="AE1828" i="2"/>
  <c r="AC1828" i="2"/>
  <c r="AG1828" i="2"/>
  <c r="Q1828" i="2"/>
  <c r="D1830" i="17" s="1"/>
  <c r="M1828" i="2"/>
  <c r="O1828" i="2"/>
  <c r="C1830" i="17" s="1"/>
  <c r="U1828" i="2"/>
  <c r="D1828" i="2"/>
  <c r="P1829" i="2"/>
  <c r="N1830" i="2"/>
  <c r="AF1830" i="2"/>
  <c r="C1829" i="2"/>
  <c r="AF1829" i="2"/>
  <c r="N1829" i="2"/>
  <c r="B1829" i="2"/>
  <c r="L1829" i="2"/>
  <c r="AD1829" i="2"/>
  <c r="T1829" i="2" s="1"/>
  <c r="S1829" i="2"/>
  <c r="AB1829" i="2"/>
  <c r="Q4800" i="2" a="1"/>
  <c r="AC4796" i="2" a="1"/>
  <c r="O1829" i="2" a="1"/>
  <c r="AG4796" i="2" a="1"/>
  <c r="AC1829" i="2" a="1"/>
  <c r="M1829" i="2" a="1"/>
  <c r="F4802" i="2" a="1"/>
  <c r="Q1829" i="2" a="1"/>
  <c r="AE4796" i="2" a="1"/>
  <c r="M4800" i="2" a="1"/>
  <c r="V4798" i="2" a="1"/>
  <c r="O4800" i="2" a="1"/>
  <c r="AG1829" i="2" a="1"/>
  <c r="AE1829" i="2" a="1"/>
  <c r="U4796" i="2" l="1"/>
  <c r="AF4797" i="2"/>
  <c r="AE4796" i="2"/>
  <c r="AG4796" i="2"/>
  <c r="AC4796" i="2"/>
  <c r="D4800" i="2"/>
  <c r="N4801" i="2"/>
  <c r="O4800" i="2"/>
  <c r="Q4800" i="2"/>
  <c r="M4800" i="2"/>
  <c r="E4800" i="2" s="1"/>
  <c r="C4801" i="2"/>
  <c r="E4799" i="2"/>
  <c r="AA4798" i="2"/>
  <c r="Z4798" i="2"/>
  <c r="Y4798" i="2"/>
  <c r="X4798" i="2"/>
  <c r="AD4798" i="2" s="1"/>
  <c r="W4798" i="2"/>
  <c r="V4798" i="2"/>
  <c r="G4802" i="2"/>
  <c r="F4802" i="2"/>
  <c r="K4802" i="2"/>
  <c r="J4802" i="2"/>
  <c r="I4802" i="2"/>
  <c r="H4802" i="2"/>
  <c r="S4797" i="2"/>
  <c r="AB4797" i="2"/>
  <c r="T4797" i="2"/>
  <c r="B4801" i="2"/>
  <c r="L4801" i="2"/>
  <c r="E1828" i="2"/>
  <c r="B1830" i="17"/>
  <c r="E1830" i="17" s="1"/>
  <c r="AE1829" i="2"/>
  <c r="AG1829" i="2"/>
  <c r="AC1829" i="2"/>
  <c r="M1829" i="2"/>
  <c r="Q1829" i="2"/>
  <c r="D1831" i="17" s="1"/>
  <c r="O1829" i="2"/>
  <c r="C1831" i="17" s="1"/>
  <c r="U1829" i="2"/>
  <c r="C1830" i="2"/>
  <c r="P1830" i="2"/>
  <c r="P1831" i="2"/>
  <c r="N1831" i="2"/>
  <c r="T1830" i="2"/>
  <c r="L1830" i="2"/>
  <c r="B1830" i="2"/>
  <c r="AD1830" i="2"/>
  <c r="D1829" i="2"/>
  <c r="AB1830" i="2"/>
  <c r="S1830" i="2"/>
  <c r="Q1830" i="2" a="1"/>
  <c r="AE1830" i="2" a="1"/>
  <c r="F4803" i="2" a="1"/>
  <c r="AG1830" i="2" a="1"/>
  <c r="AC4797" i="2" a="1"/>
  <c r="AG4797" i="2" a="1"/>
  <c r="M4801" i="2" a="1"/>
  <c r="Q4801" i="2" a="1"/>
  <c r="AE4797" i="2" a="1"/>
  <c r="M1830" i="2" a="1"/>
  <c r="O4801" i="2" a="1"/>
  <c r="V4799" i="2" a="1"/>
  <c r="O1830" i="2" a="1"/>
  <c r="AC1830" i="2" a="1"/>
  <c r="U4797" i="2" l="1"/>
  <c r="AF4798" i="2"/>
  <c r="N4802" i="2"/>
  <c r="D4801" i="2"/>
  <c r="Q4801" i="2"/>
  <c r="O4801" i="2"/>
  <c r="M4801" i="2"/>
  <c r="T4798" i="2"/>
  <c r="I4803" i="2"/>
  <c r="G4803" i="2"/>
  <c r="F4803" i="2"/>
  <c r="J4803" i="2"/>
  <c r="K4803" i="2"/>
  <c r="H4803" i="2"/>
  <c r="AC4797" i="2"/>
  <c r="AE4797" i="2"/>
  <c r="AG4797" i="2"/>
  <c r="W4799" i="2"/>
  <c r="V4799" i="2"/>
  <c r="AA4799" i="2"/>
  <c r="Y4799" i="2"/>
  <c r="Z4799" i="2"/>
  <c r="AF4799" i="2" s="1"/>
  <c r="X4799" i="2"/>
  <c r="B4802" i="2"/>
  <c r="L4802" i="2"/>
  <c r="C4802" i="2"/>
  <c r="S4798" i="2"/>
  <c r="AB4798" i="2"/>
  <c r="U4798" i="2" s="1"/>
  <c r="P4802" i="2"/>
  <c r="B1831" i="17"/>
  <c r="E1831" i="17" s="1"/>
  <c r="E1829" i="2"/>
  <c r="M1830" i="2"/>
  <c r="B1832" i="17" s="1"/>
  <c r="Q1830" i="2"/>
  <c r="D1832" i="17" s="1"/>
  <c r="O1830" i="2"/>
  <c r="C1832" i="17" s="1"/>
  <c r="AE1830" i="2"/>
  <c r="AC1830" i="2"/>
  <c r="AG1830" i="2"/>
  <c r="D1830" i="2"/>
  <c r="C1831" i="2"/>
  <c r="AF1832" i="2"/>
  <c r="N1832" i="2"/>
  <c r="P1832" i="2"/>
  <c r="AD1831" i="2"/>
  <c r="AB1831" i="2"/>
  <c r="S1831" i="2"/>
  <c r="T1831" i="2"/>
  <c r="U1830" i="2"/>
  <c r="AF1831" i="2"/>
  <c r="L1831" i="2"/>
  <c r="D1831" i="2" s="1"/>
  <c r="B1831" i="2"/>
  <c r="AE1831" i="2" a="1"/>
  <c r="AC1831" i="2" a="1"/>
  <c r="O1831" i="2" a="1"/>
  <c r="AG4798" i="2" a="1"/>
  <c r="V4800" i="2" a="1"/>
  <c r="AE4798" i="2" a="1"/>
  <c r="M4802" i="2" a="1"/>
  <c r="Q4802" i="2" a="1"/>
  <c r="AC4798" i="2" a="1"/>
  <c r="AG1831" i="2" a="1"/>
  <c r="M1831" i="2" a="1"/>
  <c r="F4804" i="2" a="1"/>
  <c r="O4802" i="2" a="1"/>
  <c r="Q1831" i="2" a="1"/>
  <c r="N4803" i="2" l="1"/>
  <c r="AD4799" i="2"/>
  <c r="E4801" i="2"/>
  <c r="AC4798" i="2"/>
  <c r="AG4798" i="2"/>
  <c r="AE4798" i="2"/>
  <c r="AA4800" i="2"/>
  <c r="Z4800" i="2"/>
  <c r="AF4800" i="2" s="1"/>
  <c r="Y4800" i="2"/>
  <c r="X4800" i="2"/>
  <c r="W4800" i="2"/>
  <c r="V4800" i="2"/>
  <c r="Q4802" i="2"/>
  <c r="O4802" i="2"/>
  <c r="M4802" i="2"/>
  <c r="G4804" i="2"/>
  <c r="K4804" i="2"/>
  <c r="J4804" i="2"/>
  <c r="I4804" i="2"/>
  <c r="H4804" i="2"/>
  <c r="N4804" i="2" s="1"/>
  <c r="F4804" i="2"/>
  <c r="P4803" i="2"/>
  <c r="D4802" i="2"/>
  <c r="L4803" i="2"/>
  <c r="B4803" i="2"/>
  <c r="S4799" i="2"/>
  <c r="AB4799" i="2"/>
  <c r="C4803" i="2"/>
  <c r="T4799" i="2"/>
  <c r="E1830" i="2"/>
  <c r="E1832" i="17"/>
  <c r="AG1831" i="2"/>
  <c r="AC1831" i="2"/>
  <c r="AE1831" i="2"/>
  <c r="O1831" i="2"/>
  <c r="C1833" i="17" s="1"/>
  <c r="Q1831" i="2"/>
  <c r="D1833" i="17" s="1"/>
  <c r="M1831" i="2"/>
  <c r="AD1832" i="2"/>
  <c r="T1832" i="2"/>
  <c r="AD1833" i="2"/>
  <c r="C1832" i="2"/>
  <c r="U1831" i="2"/>
  <c r="L1832" i="2"/>
  <c r="D1832" i="2" s="1"/>
  <c r="B1832" i="2"/>
  <c r="AB1832" i="2"/>
  <c r="S1832" i="2"/>
  <c r="O1832" i="2" a="1"/>
  <c r="AG4799" i="2" a="1"/>
  <c r="AC4799" i="2" a="1"/>
  <c r="AC1832" i="2" a="1"/>
  <c r="Q1832" i="2" a="1"/>
  <c r="AE4799" i="2" a="1"/>
  <c r="M1832" i="2" a="1"/>
  <c r="V4801" i="2" a="1"/>
  <c r="AG1832" i="2" a="1"/>
  <c r="F4805" i="2" a="1"/>
  <c r="M4803" i="2" a="1"/>
  <c r="Q4803" i="2" a="1"/>
  <c r="O4803" i="2" a="1"/>
  <c r="AE1832" i="2" a="1"/>
  <c r="AD4800" i="2" l="1"/>
  <c r="D4803" i="2"/>
  <c r="T4800" i="2"/>
  <c r="P4804" i="2"/>
  <c r="U4799" i="2"/>
  <c r="E1831" i="2"/>
  <c r="E4802" i="2"/>
  <c r="AC4799" i="2"/>
  <c r="AE4799" i="2"/>
  <c r="AG4799" i="2"/>
  <c r="G4805" i="2"/>
  <c r="K4805" i="2"/>
  <c r="J4805" i="2"/>
  <c r="F4805" i="2"/>
  <c r="I4805" i="2"/>
  <c r="H4805" i="2"/>
  <c r="M4803" i="2"/>
  <c r="O4803" i="2"/>
  <c r="Q4803" i="2"/>
  <c r="Z4801" i="2"/>
  <c r="W4801" i="2"/>
  <c r="AA4801" i="2"/>
  <c r="V4801" i="2"/>
  <c r="Y4801" i="2"/>
  <c r="X4801" i="2"/>
  <c r="B4804" i="2"/>
  <c r="L4804" i="2"/>
  <c r="AB4800" i="2"/>
  <c r="U4800" i="2" s="1"/>
  <c r="S4800" i="2"/>
  <c r="C4804" i="2"/>
  <c r="B1833" i="17"/>
  <c r="E1833" i="17" s="1"/>
  <c r="AE1832" i="2"/>
  <c r="AG1832" i="2"/>
  <c r="AC1832" i="2"/>
  <c r="Q1832" i="2"/>
  <c r="D1834" i="17" s="1"/>
  <c r="M1832" i="2"/>
  <c r="O1832" i="2"/>
  <c r="C1834" i="17" s="1"/>
  <c r="U1832" i="2"/>
  <c r="P1833" i="2"/>
  <c r="N1834" i="2"/>
  <c r="C1833" i="2"/>
  <c r="N1833" i="2"/>
  <c r="B1833" i="2"/>
  <c r="L1833" i="2"/>
  <c r="AF1833" i="2"/>
  <c r="T1833" i="2"/>
  <c r="S1833" i="2"/>
  <c r="AB1833" i="2"/>
  <c r="O4804" i="2" a="1"/>
  <c r="V4802" i="2" a="1"/>
  <c r="AE4800" i="2" a="1"/>
  <c r="AG1833" i="2" a="1"/>
  <c r="Q1833" i="2" a="1"/>
  <c r="M1833" i="2" a="1"/>
  <c r="AC1833" i="2" a="1"/>
  <c r="O1833" i="2" a="1"/>
  <c r="AE1833" i="2" a="1"/>
  <c r="F4806" i="2" a="1"/>
  <c r="Q4804" i="2" a="1"/>
  <c r="AG4800" i="2" a="1"/>
  <c r="AC4800" i="2" a="1"/>
  <c r="M4804" i="2" a="1"/>
  <c r="D4804" i="2" l="1"/>
  <c r="AC4800" i="2"/>
  <c r="AG4800" i="2"/>
  <c r="AE4800" i="2"/>
  <c r="P4805" i="2"/>
  <c r="AD4801" i="2"/>
  <c r="N4805" i="2"/>
  <c r="I4806" i="2"/>
  <c r="H4806" i="2"/>
  <c r="G4806" i="2"/>
  <c r="F4806" i="2"/>
  <c r="J4806" i="2"/>
  <c r="K4806" i="2"/>
  <c r="O4804" i="2"/>
  <c r="Q4804" i="2"/>
  <c r="M4804" i="2"/>
  <c r="AA4802" i="2"/>
  <c r="Z4802" i="2"/>
  <c r="Y4802" i="2"/>
  <c r="X4802" i="2"/>
  <c r="W4802" i="2"/>
  <c r="V4802" i="2"/>
  <c r="B4805" i="2"/>
  <c r="L4805" i="2"/>
  <c r="D4805" i="2" s="1"/>
  <c r="C4805" i="2"/>
  <c r="T4801" i="2"/>
  <c r="S4801" i="2"/>
  <c r="AB4801" i="2"/>
  <c r="AF4801" i="2"/>
  <c r="E4803" i="2"/>
  <c r="B1834" i="17"/>
  <c r="E1834" i="17" s="1"/>
  <c r="E1832" i="2"/>
  <c r="AG1833" i="2"/>
  <c r="AE1833" i="2"/>
  <c r="AC1833" i="2"/>
  <c r="Q1833" i="2"/>
  <c r="D1835" i="17" s="1"/>
  <c r="M1833" i="2"/>
  <c r="B1835" i="17" s="1"/>
  <c r="O1833" i="2"/>
  <c r="C1835" i="17" s="1"/>
  <c r="D1833" i="2"/>
  <c r="U1833" i="2"/>
  <c r="AF1834" i="2"/>
  <c r="B1834" i="2"/>
  <c r="L1834" i="2"/>
  <c r="C1834" i="2"/>
  <c r="AD1834" i="2"/>
  <c r="T1834" i="2"/>
  <c r="P1834" i="2"/>
  <c r="S1834" i="2"/>
  <c r="AB1834" i="2"/>
  <c r="Q1834" i="2" a="1"/>
  <c r="F4807" i="2" a="1"/>
  <c r="AC1834" i="2" a="1"/>
  <c r="AE4801" i="2" a="1"/>
  <c r="O4805" i="2" a="1"/>
  <c r="AG1834" i="2" a="1"/>
  <c r="AG4801" i="2" a="1"/>
  <c r="Q4805" i="2" a="1"/>
  <c r="M4805" i="2" a="1"/>
  <c r="O1834" i="2" a="1"/>
  <c r="AE1834" i="2" a="1"/>
  <c r="V4803" i="2" a="1"/>
  <c r="AC4801" i="2" a="1"/>
  <c r="M1834" i="2" a="1"/>
  <c r="N4806" i="2" l="1"/>
  <c r="AF4802" i="2"/>
  <c r="U4801" i="2"/>
  <c r="AA4803" i="2"/>
  <c r="Z4803" i="2"/>
  <c r="AF4803" i="2" s="1"/>
  <c r="X4803" i="2"/>
  <c r="Y4803" i="2"/>
  <c r="W4803" i="2"/>
  <c r="V4803" i="2"/>
  <c r="AG4801" i="2"/>
  <c r="AC4801" i="2"/>
  <c r="AE4801" i="2"/>
  <c r="Q4805" i="2"/>
  <c r="M4805" i="2"/>
  <c r="O4805" i="2"/>
  <c r="K4807" i="2"/>
  <c r="J4807" i="2"/>
  <c r="P4807" i="2" s="1"/>
  <c r="I4807" i="2"/>
  <c r="H4807" i="2"/>
  <c r="N4807" i="2" s="1"/>
  <c r="G4807" i="2"/>
  <c r="F4807" i="2"/>
  <c r="E4804" i="2"/>
  <c r="C4806" i="2"/>
  <c r="L4806" i="2"/>
  <c r="B4806" i="2"/>
  <c r="P4806" i="2"/>
  <c r="S4802" i="2"/>
  <c r="AB4802" i="2"/>
  <c r="T4802" i="2"/>
  <c r="AD4802" i="2"/>
  <c r="E1833" i="2"/>
  <c r="AG1834" i="2"/>
  <c r="AC1834" i="2"/>
  <c r="AE1834" i="2"/>
  <c r="O1834" i="2"/>
  <c r="C1836" i="17" s="1"/>
  <c r="Q1834" i="2"/>
  <c r="D1836" i="17" s="1"/>
  <c r="M1834" i="2"/>
  <c r="N1835" i="2"/>
  <c r="AD1835" i="2"/>
  <c r="U1834" i="2"/>
  <c r="C1835" i="2"/>
  <c r="T1835" i="2"/>
  <c r="D1834" i="2"/>
  <c r="AF1835" i="2"/>
  <c r="E1835" i="17"/>
  <c r="P1835" i="2"/>
  <c r="B1835" i="2"/>
  <c r="L1835" i="2"/>
  <c r="AB1835" i="2"/>
  <c r="S1835" i="2"/>
  <c r="O4806" i="2" a="1"/>
  <c r="AC4802" i="2" a="1"/>
  <c r="AE4802" i="2" a="1"/>
  <c r="Q4806" i="2" a="1"/>
  <c r="AG1835" i="2" a="1"/>
  <c r="F4808" i="2" a="1"/>
  <c r="AC1835" i="2" a="1"/>
  <c r="AG4802" i="2" a="1"/>
  <c r="M4806" i="2" a="1"/>
  <c r="Q1835" i="2" a="1"/>
  <c r="AE1835" i="2" a="1"/>
  <c r="V4804" i="2" a="1"/>
  <c r="M1835" i="2" a="1"/>
  <c r="O1835" i="2" a="1"/>
  <c r="C4807" i="2" l="1"/>
  <c r="T4803" i="2"/>
  <c r="AD4803" i="2"/>
  <c r="M4806" i="2"/>
  <c r="O4806" i="2"/>
  <c r="Q4806" i="2"/>
  <c r="AC4802" i="2"/>
  <c r="AE4802" i="2"/>
  <c r="AG4802" i="2"/>
  <c r="K4808" i="2"/>
  <c r="J4808" i="2"/>
  <c r="F4808" i="2"/>
  <c r="I4808" i="2"/>
  <c r="H4808" i="2"/>
  <c r="N4808" i="2" s="1"/>
  <c r="G4808" i="2"/>
  <c r="Y4804" i="2"/>
  <c r="X4804" i="2"/>
  <c r="W4804" i="2"/>
  <c r="V4804" i="2"/>
  <c r="Z4804" i="2"/>
  <c r="AA4804" i="2"/>
  <c r="E4805" i="2"/>
  <c r="D4806" i="2"/>
  <c r="B4807" i="2"/>
  <c r="L4807" i="2"/>
  <c r="D4807" i="2" s="1"/>
  <c r="S4803" i="2"/>
  <c r="AB4803" i="2"/>
  <c r="U4802" i="2"/>
  <c r="B1836" i="17"/>
  <c r="E1836" i="17" s="1"/>
  <c r="E1834" i="2"/>
  <c r="Q1835" i="2"/>
  <c r="D1837" i="17" s="1"/>
  <c r="O1835" i="2"/>
  <c r="C1837" i="17" s="1"/>
  <c r="M1835" i="2"/>
  <c r="AE1835" i="2"/>
  <c r="AG1835" i="2"/>
  <c r="AC1835" i="2"/>
  <c r="P1836" i="2"/>
  <c r="AF1836" i="2"/>
  <c r="U1835" i="2"/>
  <c r="T1836" i="2"/>
  <c r="AD1836" i="2"/>
  <c r="N1836" i="2"/>
  <c r="P1837" i="2"/>
  <c r="C1836" i="2"/>
  <c r="L1836" i="2"/>
  <c r="B1836" i="2"/>
  <c r="D1835" i="2"/>
  <c r="S1836" i="2"/>
  <c r="AB1836" i="2"/>
  <c r="F4809" i="2" a="1"/>
  <c r="M1836" i="2" a="1"/>
  <c r="AC1836" i="2" a="1"/>
  <c r="V4805" i="2" a="1"/>
  <c r="AC4803" i="2" a="1"/>
  <c r="AE4803" i="2" a="1"/>
  <c r="AG1836" i="2" a="1"/>
  <c r="O1836" i="2" a="1"/>
  <c r="AG4803" i="2" a="1"/>
  <c r="AE1836" i="2" a="1"/>
  <c r="Q1836" i="2" a="1"/>
  <c r="Q4807" i="2" a="1"/>
  <c r="O4807" i="2" a="1"/>
  <c r="M4807" i="2" a="1"/>
  <c r="AD4804" i="2" l="1"/>
  <c r="AE4803" i="2"/>
  <c r="AG4803" i="2"/>
  <c r="AC4803" i="2"/>
  <c r="O4807" i="2"/>
  <c r="M4807" i="2"/>
  <c r="Q4807" i="2"/>
  <c r="P4808" i="2"/>
  <c r="E1835" i="2"/>
  <c r="U4803" i="2"/>
  <c r="C4808" i="2"/>
  <c r="AA4805" i="2"/>
  <c r="Z4805" i="2"/>
  <c r="Y4805" i="2"/>
  <c r="X4805" i="2"/>
  <c r="AD4805" i="2" s="1"/>
  <c r="W4805" i="2"/>
  <c r="V4805" i="2"/>
  <c r="I4809" i="2"/>
  <c r="H4809" i="2"/>
  <c r="G4809" i="2"/>
  <c r="F4809" i="2"/>
  <c r="J4809" i="2"/>
  <c r="K4809" i="2"/>
  <c r="S4804" i="2"/>
  <c r="AB4804" i="2"/>
  <c r="T4804" i="2"/>
  <c r="B4808" i="2"/>
  <c r="L4808" i="2"/>
  <c r="AF4804" i="2"/>
  <c r="E4806" i="2"/>
  <c r="B1837" i="17"/>
  <c r="E1837" i="17" s="1"/>
  <c r="Q1836" i="2"/>
  <c r="D1838" i="17" s="1"/>
  <c r="O1836" i="2"/>
  <c r="C1838" i="17" s="1"/>
  <c r="M1836" i="2"/>
  <c r="AG1836" i="2"/>
  <c r="AC1836" i="2"/>
  <c r="AE1836" i="2"/>
  <c r="AF1837" i="2"/>
  <c r="AD1837" i="2"/>
  <c r="D1836" i="2"/>
  <c r="U1836" i="2"/>
  <c r="AB1837" i="2"/>
  <c r="S1837" i="2"/>
  <c r="T1837" i="2"/>
  <c r="C1837" i="2"/>
  <c r="N1837" i="2"/>
  <c r="L1837" i="2"/>
  <c r="B1837" i="2"/>
  <c r="O1837" i="2" a="1"/>
  <c r="M1837" i="2" a="1"/>
  <c r="AG4804" i="2" a="1"/>
  <c r="AE1837" i="2" a="1"/>
  <c r="AG1837" i="2" a="1"/>
  <c r="AC4804" i="2" a="1"/>
  <c r="AC1837" i="2" a="1"/>
  <c r="AE4804" i="2" a="1"/>
  <c r="M4808" i="2" a="1"/>
  <c r="F4810" i="2" a="1"/>
  <c r="Q4808" i="2" a="1"/>
  <c r="V4806" i="2" a="1"/>
  <c r="O4808" i="2" a="1"/>
  <c r="Q1837" i="2" a="1"/>
  <c r="E4807" i="2" l="1"/>
  <c r="T4805" i="2"/>
  <c r="D4808" i="2"/>
  <c r="AF4805" i="2"/>
  <c r="O4808" i="2"/>
  <c r="Q4808" i="2"/>
  <c r="M4808" i="2"/>
  <c r="C4809" i="2"/>
  <c r="N4809" i="2"/>
  <c r="AC4804" i="2"/>
  <c r="AE4804" i="2"/>
  <c r="AG4804" i="2"/>
  <c r="Y4806" i="2"/>
  <c r="W4806" i="2"/>
  <c r="V4806" i="2"/>
  <c r="AA4806" i="2"/>
  <c r="Z4806" i="2"/>
  <c r="X4806" i="2"/>
  <c r="K4810" i="2"/>
  <c r="J4810" i="2"/>
  <c r="I4810" i="2"/>
  <c r="H4810" i="2"/>
  <c r="G4810" i="2"/>
  <c r="F4810" i="2"/>
  <c r="U4804" i="2"/>
  <c r="P4809" i="2"/>
  <c r="S4805" i="2"/>
  <c r="AB4805" i="2"/>
  <c r="B4809" i="2"/>
  <c r="L4809" i="2"/>
  <c r="B1838" i="17"/>
  <c r="E1838" i="17" s="1"/>
  <c r="E1836" i="2"/>
  <c r="O1837" i="2"/>
  <c r="C1839" i="17" s="1"/>
  <c r="Q1837" i="2"/>
  <c r="D1839" i="17" s="1"/>
  <c r="M1837" i="2"/>
  <c r="AG1837" i="2"/>
  <c r="AC1837" i="2"/>
  <c r="AE1837" i="2"/>
  <c r="U1837" i="2"/>
  <c r="C1838" i="2"/>
  <c r="P1838" i="2"/>
  <c r="AD1839" i="2"/>
  <c r="T1838" i="2"/>
  <c r="N1838" i="2"/>
  <c r="L1838" i="2"/>
  <c r="B1838" i="2"/>
  <c r="AD1838" i="2"/>
  <c r="S1838" i="2"/>
  <c r="AB1838" i="2"/>
  <c r="D1837" i="2"/>
  <c r="AF1838" i="2"/>
  <c r="O1838" i="2" a="1"/>
  <c r="Q4809" i="2" a="1"/>
  <c r="AC1838" i="2" a="1"/>
  <c r="AC4805" i="2" a="1"/>
  <c r="AG4805" i="2" a="1"/>
  <c r="AE1838" i="2" a="1"/>
  <c r="F4811" i="2" a="1"/>
  <c r="Q1838" i="2" a="1"/>
  <c r="AG1838" i="2" a="1"/>
  <c r="M1838" i="2" a="1"/>
  <c r="M4809" i="2" a="1"/>
  <c r="O4809" i="2" a="1"/>
  <c r="V4807" i="2" a="1"/>
  <c r="AE4805" i="2" a="1"/>
  <c r="AG4805" i="2" l="1"/>
  <c r="AE4805" i="2"/>
  <c r="AC4805" i="2"/>
  <c r="P4810" i="2"/>
  <c r="C4810" i="2"/>
  <c r="N4810" i="2"/>
  <c r="U4805" i="2"/>
  <c r="AF4806" i="2"/>
  <c r="E4808" i="2"/>
  <c r="Q4809" i="2"/>
  <c r="O4809" i="2"/>
  <c r="M4809" i="2"/>
  <c r="E4809" i="2" s="1"/>
  <c r="AD4806" i="2"/>
  <c r="E1837" i="2"/>
  <c r="H4811" i="2"/>
  <c r="G4811" i="2"/>
  <c r="K4811" i="2"/>
  <c r="J4811" i="2"/>
  <c r="F4811" i="2"/>
  <c r="I4811" i="2"/>
  <c r="AA4807" i="2"/>
  <c r="Z4807" i="2"/>
  <c r="Y4807" i="2"/>
  <c r="X4807" i="2"/>
  <c r="W4807" i="2"/>
  <c r="V4807" i="2"/>
  <c r="S4806" i="2"/>
  <c r="AB4806" i="2"/>
  <c r="B4810" i="2"/>
  <c r="L4810" i="2"/>
  <c r="T4806" i="2"/>
  <c r="D4809" i="2"/>
  <c r="M1838" i="2"/>
  <c r="Q1838" i="2"/>
  <c r="O1838" i="2"/>
  <c r="AE1838" i="2"/>
  <c r="AC1838" i="2"/>
  <c r="AG1838" i="2"/>
  <c r="B1839" i="17"/>
  <c r="M4810" i="2" a="1"/>
  <c r="O4810" i="2" a="1"/>
  <c r="AG4806" i="2" a="1"/>
  <c r="AC4806" i="2" a="1"/>
  <c r="AE4806" i="2" a="1"/>
  <c r="V4808" i="2" a="1"/>
  <c r="Q4810" i="2" a="1"/>
  <c r="F4812" i="2" a="1"/>
  <c r="D4810" i="2" l="1"/>
  <c r="Q4810" i="2"/>
  <c r="O4810" i="2"/>
  <c r="M4810" i="2"/>
  <c r="E4810" i="2" s="1"/>
  <c r="AF4807" i="2"/>
  <c r="U4806" i="2"/>
  <c r="P4811" i="2"/>
  <c r="AC4806" i="2"/>
  <c r="AE4806" i="2"/>
  <c r="AG4806" i="2"/>
  <c r="AA4808" i="2"/>
  <c r="Z4808" i="2"/>
  <c r="AF4808" i="2" s="1"/>
  <c r="Y4808" i="2"/>
  <c r="X4808" i="2"/>
  <c r="V4808" i="2"/>
  <c r="W4808" i="2"/>
  <c r="H4812" i="2"/>
  <c r="G4812" i="2"/>
  <c r="F4812" i="2"/>
  <c r="J4812" i="2"/>
  <c r="K4812" i="2"/>
  <c r="I4812" i="2"/>
  <c r="B4811" i="2"/>
  <c r="L4811" i="2"/>
  <c r="N4811" i="2"/>
  <c r="T4807" i="2"/>
  <c r="C4811" i="2"/>
  <c r="AB4807" i="2"/>
  <c r="S4807" i="2"/>
  <c r="AD4807" i="2"/>
  <c r="E1838" i="2"/>
  <c r="C1839" i="2"/>
  <c r="D1840" i="17"/>
  <c r="C1840" i="17"/>
  <c r="N1839" i="2"/>
  <c r="E1839" i="17"/>
  <c r="S1839" i="2"/>
  <c r="AB1839" i="2"/>
  <c r="T1839" i="2"/>
  <c r="U1838" i="2"/>
  <c r="D1838" i="2"/>
  <c r="AF1839" i="2"/>
  <c r="P1839" i="2"/>
  <c r="B1839" i="2"/>
  <c r="L1839" i="2"/>
  <c r="AC1839" i="2" a="1"/>
  <c r="O1839" i="2" a="1"/>
  <c r="Q1839" i="2" a="1"/>
  <c r="O4811" i="2" a="1"/>
  <c r="M1839" i="2" a="1"/>
  <c r="AC4807" i="2" a="1"/>
  <c r="AG1839" i="2" a="1"/>
  <c r="F4813" i="2" a="1"/>
  <c r="V4809" i="2" a="1"/>
  <c r="M4811" i="2" a="1"/>
  <c r="AE4807" i="2" a="1"/>
  <c r="AE1839" i="2" a="1"/>
  <c r="AG4807" i="2" a="1"/>
  <c r="Q4811" i="2" a="1"/>
  <c r="N4812" i="2" l="1"/>
  <c r="C4812" i="2"/>
  <c r="T4808" i="2"/>
  <c r="AD4808" i="2"/>
  <c r="AA4809" i="2"/>
  <c r="Z4809" i="2"/>
  <c r="Y4809" i="2"/>
  <c r="X4809" i="2"/>
  <c r="W4809" i="2"/>
  <c r="V4809" i="2"/>
  <c r="K4813" i="2"/>
  <c r="J4813" i="2"/>
  <c r="P4813" i="2" s="1"/>
  <c r="I4813" i="2"/>
  <c r="H4813" i="2"/>
  <c r="G4813" i="2"/>
  <c r="F4813" i="2"/>
  <c r="Q4811" i="2"/>
  <c r="M4811" i="2"/>
  <c r="O4811" i="2"/>
  <c r="AC4807" i="2"/>
  <c r="AE4807" i="2"/>
  <c r="AG4807" i="2"/>
  <c r="S4808" i="2"/>
  <c r="AB4808" i="2"/>
  <c r="B4812" i="2"/>
  <c r="L4812" i="2"/>
  <c r="U4807" i="2"/>
  <c r="D4811" i="2"/>
  <c r="P4812" i="2"/>
  <c r="AE1839" i="2"/>
  <c r="AC1839" i="2"/>
  <c r="AG1839" i="2"/>
  <c r="M1839" i="2"/>
  <c r="O1839" i="2"/>
  <c r="Q1839" i="2"/>
  <c r="B1840" i="17"/>
  <c r="Q4812" i="2" a="1"/>
  <c r="M4812" i="2" a="1"/>
  <c r="F4814" i="2" a="1"/>
  <c r="AC4808" i="2" a="1"/>
  <c r="AG4808" i="2" a="1"/>
  <c r="V4810" i="2" a="1"/>
  <c r="O4812" i="2" a="1"/>
  <c r="AE4808" i="2" a="1"/>
  <c r="O4812" i="2" l="1"/>
  <c r="M4812" i="2"/>
  <c r="Q4812" i="2"/>
  <c r="AD4809" i="2"/>
  <c r="AC4808" i="2"/>
  <c r="AE4808" i="2"/>
  <c r="AG4808" i="2"/>
  <c r="U4808" i="2"/>
  <c r="T4809" i="2"/>
  <c r="AF4809" i="2"/>
  <c r="J4814" i="2"/>
  <c r="F4814" i="2"/>
  <c r="G4814" i="2"/>
  <c r="I4814" i="2"/>
  <c r="H4814" i="2"/>
  <c r="K4814" i="2"/>
  <c r="X4810" i="2"/>
  <c r="AA4810" i="2"/>
  <c r="Z4810" i="2"/>
  <c r="AF4810" i="2" s="1"/>
  <c r="Y4810" i="2"/>
  <c r="V4810" i="2"/>
  <c r="W4810" i="2"/>
  <c r="S4809" i="2"/>
  <c r="AB4809" i="2"/>
  <c r="U4809" i="2" s="1"/>
  <c r="C4813" i="2"/>
  <c r="E4811" i="2"/>
  <c r="D4812" i="2"/>
  <c r="E4812" i="2"/>
  <c r="B4813" i="2"/>
  <c r="L4813" i="2"/>
  <c r="N4813" i="2"/>
  <c r="E1839" i="2"/>
  <c r="E1840" i="17"/>
  <c r="D1841" i="17"/>
  <c r="C1841" i="17"/>
  <c r="B1841" i="17"/>
  <c r="AF1840" i="2"/>
  <c r="P1840" i="2"/>
  <c r="D1839" i="2"/>
  <c r="T1840" i="2"/>
  <c r="C1840" i="2"/>
  <c r="AD1840" i="2"/>
  <c r="U1839" i="2"/>
  <c r="N1840" i="2"/>
  <c r="B1840" i="2"/>
  <c r="L1840" i="2"/>
  <c r="S1840" i="2"/>
  <c r="AB1840" i="2"/>
  <c r="AG4809" i="2" a="1"/>
  <c r="M4813" i="2" a="1"/>
  <c r="AE1840" i="2" a="1"/>
  <c r="V4811" i="2" a="1"/>
  <c r="Q4813" i="2" a="1"/>
  <c r="O1840" i="2" a="1"/>
  <c r="F4815" i="2" a="1"/>
  <c r="AC1840" i="2" a="1"/>
  <c r="AG1840" i="2" a="1"/>
  <c r="Q1840" i="2" a="1"/>
  <c r="O4813" i="2" a="1"/>
  <c r="M1840" i="2" a="1"/>
  <c r="AC4809" i="2" a="1"/>
  <c r="AE4809" i="2" a="1"/>
  <c r="AD4810" i="2" l="1"/>
  <c r="AE4809" i="2"/>
  <c r="AC4809" i="2"/>
  <c r="AG4809" i="2"/>
  <c r="AA4811" i="2"/>
  <c r="Z4811" i="2"/>
  <c r="AF4811" i="2" s="1"/>
  <c r="Y4811" i="2"/>
  <c r="X4811" i="2"/>
  <c r="W4811" i="2"/>
  <c r="V4811" i="2"/>
  <c r="G4815" i="2"/>
  <c r="F4815" i="2"/>
  <c r="J4815" i="2"/>
  <c r="K4815" i="2"/>
  <c r="I4815" i="2"/>
  <c r="H4815" i="2"/>
  <c r="N4815" i="2" s="1"/>
  <c r="O4813" i="2"/>
  <c r="Q4813" i="2"/>
  <c r="M4813" i="2"/>
  <c r="D4813" i="2"/>
  <c r="C4814" i="2"/>
  <c r="S4810" i="2"/>
  <c r="AB4810" i="2"/>
  <c r="U4810" i="2" s="1"/>
  <c r="B4814" i="2"/>
  <c r="L4814" i="2"/>
  <c r="N4814" i="2"/>
  <c r="T4810" i="2"/>
  <c r="P4814" i="2"/>
  <c r="AE1840" i="2"/>
  <c r="AC1840" i="2"/>
  <c r="AG1840" i="2"/>
  <c r="Q1840" i="2"/>
  <c r="D1842" i="17" s="1"/>
  <c r="O1840" i="2"/>
  <c r="C1842" i="17" s="1"/>
  <c r="M1840" i="2"/>
  <c r="E1841" i="17"/>
  <c r="D1840" i="2"/>
  <c r="U1840" i="2"/>
  <c r="N1841" i="2"/>
  <c r="AD1841" i="2"/>
  <c r="P1841" i="2"/>
  <c r="C1841" i="2"/>
  <c r="AF1842" i="2"/>
  <c r="N1842" i="2"/>
  <c r="B1841" i="2"/>
  <c r="L1841" i="2"/>
  <c r="T1841" i="2"/>
  <c r="AF1841" i="2"/>
  <c r="AB1841" i="2"/>
  <c r="S1841" i="2"/>
  <c r="M1841" i="2" a="1"/>
  <c r="AC1841" i="2" a="1"/>
  <c r="V4812" i="2" a="1"/>
  <c r="O1841" i="2" a="1"/>
  <c r="AE1841" i="2" a="1"/>
  <c r="AE4810" i="2" a="1"/>
  <c r="AG1841" i="2" a="1"/>
  <c r="M4814" i="2" a="1"/>
  <c r="Q4814" i="2" a="1"/>
  <c r="AC4810" i="2" a="1"/>
  <c r="F4816" i="2" a="1"/>
  <c r="Q1841" i="2" a="1"/>
  <c r="AG4810" i="2" a="1"/>
  <c r="O4814" i="2" a="1"/>
  <c r="E4813" i="2" l="1"/>
  <c r="AD4811" i="2"/>
  <c r="T4811" i="2"/>
  <c r="AG4810" i="2"/>
  <c r="AC4810" i="2"/>
  <c r="AE4810" i="2"/>
  <c r="F4816" i="2"/>
  <c r="K4816" i="2"/>
  <c r="J4816" i="2"/>
  <c r="I4816" i="2"/>
  <c r="H4816" i="2"/>
  <c r="G4816" i="2"/>
  <c r="Q4814" i="2"/>
  <c r="M4814" i="2"/>
  <c r="O4814" i="2"/>
  <c r="V4812" i="2"/>
  <c r="Z4812" i="2"/>
  <c r="Y4812" i="2"/>
  <c r="X4812" i="2"/>
  <c r="AD4812" i="2" s="1"/>
  <c r="W4812" i="2"/>
  <c r="AA4812" i="2"/>
  <c r="D4814" i="2"/>
  <c r="AB4811" i="2"/>
  <c r="U4811" i="2" s="1"/>
  <c r="S4811" i="2"/>
  <c r="C4815" i="2"/>
  <c r="P4815" i="2"/>
  <c r="L4815" i="2"/>
  <c r="D4815" i="2" s="1"/>
  <c r="B4815" i="2"/>
  <c r="B1842" i="17"/>
  <c r="E1842" i="17" s="1"/>
  <c r="E1840" i="2"/>
  <c r="AE1841" i="2"/>
  <c r="AC1841" i="2"/>
  <c r="AG1841" i="2"/>
  <c r="Q1841" i="2"/>
  <c r="D1843" i="17" s="1"/>
  <c r="M1841" i="2"/>
  <c r="B1843" i="17" s="1"/>
  <c r="O1841" i="2"/>
  <c r="C1843" i="17" s="1"/>
  <c r="U1841" i="2"/>
  <c r="D1841" i="2"/>
  <c r="C1842" i="2"/>
  <c r="AF1843" i="2"/>
  <c r="N1843" i="2"/>
  <c r="P1842" i="2"/>
  <c r="B1842" i="2"/>
  <c r="L1842" i="2"/>
  <c r="T1842" i="2"/>
  <c r="AD1842" i="2"/>
  <c r="AB1842" i="2"/>
  <c r="S1842" i="2"/>
  <c r="F4817" i="2" a="1"/>
  <c r="O4815" i="2" a="1"/>
  <c r="Q1842" i="2" a="1"/>
  <c r="M4815" i="2" a="1"/>
  <c r="AG4811" i="2" a="1"/>
  <c r="Q4815" i="2" a="1"/>
  <c r="AC1842" i="2" a="1"/>
  <c r="AE4811" i="2" a="1"/>
  <c r="O1842" i="2" a="1"/>
  <c r="AC4811" i="2" a="1"/>
  <c r="AE1842" i="2" a="1"/>
  <c r="AG1842" i="2" a="1"/>
  <c r="M1842" i="2" a="1"/>
  <c r="V4813" i="2" a="1"/>
  <c r="C4816" i="2" l="1"/>
  <c r="N4816" i="2"/>
  <c r="P4816" i="2"/>
  <c r="AE4811" i="2"/>
  <c r="AC4811" i="2"/>
  <c r="AG4811" i="2"/>
  <c r="T4812" i="2"/>
  <c r="K4817" i="2"/>
  <c r="J4817" i="2"/>
  <c r="P4817" i="2" s="1"/>
  <c r="F4817" i="2"/>
  <c r="I4817" i="2"/>
  <c r="H4817" i="2"/>
  <c r="G4817" i="2"/>
  <c r="AA4813" i="2"/>
  <c r="Z4813" i="2"/>
  <c r="Y4813" i="2"/>
  <c r="X4813" i="2"/>
  <c r="V4813" i="2"/>
  <c r="W4813" i="2"/>
  <c r="M4815" i="2"/>
  <c r="O4815" i="2"/>
  <c r="Q4815" i="2"/>
  <c r="S4812" i="2"/>
  <c r="AB4812" i="2"/>
  <c r="L4816" i="2"/>
  <c r="B4816" i="2"/>
  <c r="E4814" i="2"/>
  <c r="AF4812" i="2"/>
  <c r="E1841" i="2"/>
  <c r="AC1842" i="2"/>
  <c r="AE1842" i="2"/>
  <c r="AG1842" i="2"/>
  <c r="M1842" i="2"/>
  <c r="B1844" i="17" s="1"/>
  <c r="Q1842" i="2"/>
  <c r="D1844" i="17" s="1"/>
  <c r="O1842" i="2"/>
  <c r="C1844" i="17" s="1"/>
  <c r="E1843" i="17"/>
  <c r="U1842" i="2"/>
  <c r="AD1843" i="2"/>
  <c r="T1843" i="2"/>
  <c r="D1842" i="2"/>
  <c r="C1843" i="2"/>
  <c r="AD1844" i="2"/>
  <c r="N1844" i="2"/>
  <c r="S1843" i="2"/>
  <c r="AB1843" i="2"/>
  <c r="P1843" i="2"/>
  <c r="L1843" i="2"/>
  <c r="B1843" i="2"/>
  <c r="O4816" i="2" a="1"/>
  <c r="M4816" i="2" a="1"/>
  <c r="Q4816" i="2" a="1"/>
  <c r="AE4812" i="2" a="1"/>
  <c r="AC4812" i="2" a="1"/>
  <c r="AC1843" i="2" a="1"/>
  <c r="M1843" i="2" a="1"/>
  <c r="AG1843" i="2" a="1"/>
  <c r="O1843" i="2" a="1"/>
  <c r="V4814" i="2" a="1"/>
  <c r="AG4812" i="2" a="1"/>
  <c r="Q1843" i="2" a="1"/>
  <c r="AE1843" i="2" a="1"/>
  <c r="F4818" i="2" a="1"/>
  <c r="D4816" i="2" l="1"/>
  <c r="Q4816" i="2"/>
  <c r="M4816" i="2"/>
  <c r="O4816" i="2"/>
  <c r="U4812" i="2"/>
  <c r="AD4813" i="2"/>
  <c r="AF4813" i="2"/>
  <c r="N4817" i="2"/>
  <c r="C4817" i="2"/>
  <c r="T4813" i="2"/>
  <c r="AG4812" i="2"/>
  <c r="AE4812" i="2"/>
  <c r="AC4812" i="2"/>
  <c r="J4818" i="2"/>
  <c r="K4818" i="2"/>
  <c r="I4818" i="2"/>
  <c r="H4818" i="2"/>
  <c r="G4818" i="2"/>
  <c r="F4818" i="2"/>
  <c r="X4814" i="2"/>
  <c r="AA4814" i="2"/>
  <c r="Z4814" i="2"/>
  <c r="Y4814" i="2"/>
  <c r="W4814" i="2"/>
  <c r="V4814" i="2"/>
  <c r="B4817" i="2"/>
  <c r="L4817" i="2"/>
  <c r="E4815" i="2"/>
  <c r="S4813" i="2"/>
  <c r="AB4813" i="2"/>
  <c r="E1842" i="2"/>
  <c r="O1843" i="2"/>
  <c r="C1845" i="17" s="1"/>
  <c r="M1843" i="2"/>
  <c r="Q1843" i="2"/>
  <c r="D1845" i="17" s="1"/>
  <c r="AC1843" i="2"/>
  <c r="AE1843" i="2"/>
  <c r="AG1843" i="2"/>
  <c r="D1843" i="2"/>
  <c r="U1843" i="2"/>
  <c r="P1844" i="2"/>
  <c r="AF1844" i="2"/>
  <c r="E1844" i="17"/>
  <c r="T1844" i="2"/>
  <c r="N1845" i="2"/>
  <c r="AD1845" i="2"/>
  <c r="B1844" i="2"/>
  <c r="L1844" i="2"/>
  <c r="C1844" i="2"/>
  <c r="S1844" i="2"/>
  <c r="AB1844" i="2"/>
  <c r="AC1844" i="2" a="1"/>
  <c r="F4819" i="2" a="1"/>
  <c r="Q4817" i="2" a="1"/>
  <c r="AE1844" i="2" a="1"/>
  <c r="O4817" i="2" a="1"/>
  <c r="M1844" i="2" a="1"/>
  <c r="M4817" i="2" a="1"/>
  <c r="Q1844" i="2" a="1"/>
  <c r="AG1844" i="2" a="1"/>
  <c r="AG4813" i="2" a="1"/>
  <c r="AC4813" i="2" a="1"/>
  <c r="O1844" i="2" a="1"/>
  <c r="AE4813" i="2" a="1"/>
  <c r="V4815" i="2" a="1"/>
  <c r="D4817" i="2" l="1"/>
  <c r="E4816" i="2"/>
  <c r="AF4814" i="2"/>
  <c r="U4813" i="2"/>
  <c r="T4814" i="2"/>
  <c r="M4817" i="2"/>
  <c r="O4817" i="2"/>
  <c r="Q4817" i="2"/>
  <c r="C4818" i="2"/>
  <c r="N4818" i="2"/>
  <c r="P4818" i="2"/>
  <c r="AG4813" i="2"/>
  <c r="AE4813" i="2"/>
  <c r="AC4813" i="2"/>
  <c r="Y4815" i="2"/>
  <c r="Z4815" i="2"/>
  <c r="X4815" i="2"/>
  <c r="W4815" i="2"/>
  <c r="V4815" i="2"/>
  <c r="AA4815" i="2"/>
  <c r="G4819" i="2"/>
  <c r="K4819" i="2"/>
  <c r="H4819" i="2"/>
  <c r="F4819" i="2"/>
  <c r="J4819" i="2"/>
  <c r="I4819" i="2"/>
  <c r="B4818" i="2"/>
  <c r="L4818" i="2"/>
  <c r="AB4814" i="2"/>
  <c r="S4814" i="2"/>
  <c r="AD4814" i="2"/>
  <c r="B1845" i="17"/>
  <c r="E1845" i="17" s="1"/>
  <c r="E1843" i="2"/>
  <c r="Q1844" i="2"/>
  <c r="D1846" i="17" s="1"/>
  <c r="M1844" i="2"/>
  <c r="O1844" i="2"/>
  <c r="AE1844" i="2"/>
  <c r="AC1844" i="2"/>
  <c r="AG1844" i="2"/>
  <c r="U1844" i="2"/>
  <c r="D1844" i="2"/>
  <c r="P1845" i="2"/>
  <c r="T1845" i="2"/>
  <c r="C1845" i="2"/>
  <c r="AF1845" i="2"/>
  <c r="AB1845" i="2"/>
  <c r="S1845" i="2"/>
  <c r="B1845" i="2"/>
  <c r="L1845" i="2"/>
  <c r="V4816" i="2" a="1"/>
  <c r="M4818" i="2" a="1"/>
  <c r="AE1845" i="2" a="1"/>
  <c r="O1845" i="2" a="1"/>
  <c r="AE4814" i="2" a="1"/>
  <c r="AG1845" i="2" a="1"/>
  <c r="Q1845" i="2" a="1"/>
  <c r="AC4814" i="2" a="1"/>
  <c r="M1845" i="2" a="1"/>
  <c r="AC1845" i="2" a="1"/>
  <c r="O4818" i="2" a="1"/>
  <c r="AG4814" i="2" a="1"/>
  <c r="Q4818" i="2" a="1"/>
  <c r="F4820" i="2" a="1"/>
  <c r="P4819" i="2" l="1"/>
  <c r="AG4814" i="2"/>
  <c r="AC4814" i="2"/>
  <c r="AE4814" i="2"/>
  <c r="E4817" i="2"/>
  <c r="Q4818" i="2"/>
  <c r="M4818" i="2"/>
  <c r="O4818" i="2"/>
  <c r="D4818" i="2"/>
  <c r="AD4815" i="2"/>
  <c r="G4820" i="2"/>
  <c r="F4820" i="2"/>
  <c r="H4820" i="2"/>
  <c r="I4820" i="2"/>
  <c r="K4820" i="2"/>
  <c r="J4820" i="2"/>
  <c r="P4820" i="2" s="1"/>
  <c r="V4816" i="2"/>
  <c r="AA4816" i="2"/>
  <c r="Z4816" i="2"/>
  <c r="Y4816" i="2"/>
  <c r="W4816" i="2"/>
  <c r="X4816" i="2"/>
  <c r="S4815" i="2"/>
  <c r="AB4815" i="2"/>
  <c r="B4819" i="2"/>
  <c r="L4819" i="2"/>
  <c r="U4814" i="2"/>
  <c r="N4819" i="2"/>
  <c r="T4815" i="2"/>
  <c r="AF4815" i="2"/>
  <c r="C4819" i="2"/>
  <c r="B1846" i="17"/>
  <c r="E1844" i="2"/>
  <c r="Q1845" i="2"/>
  <c r="O1845" i="2"/>
  <c r="M1845" i="2"/>
  <c r="AG1845" i="2"/>
  <c r="AC1845" i="2"/>
  <c r="AE1845" i="2"/>
  <c r="C1846" i="17"/>
  <c r="AG4815" i="2" a="1"/>
  <c r="AE4815" i="2" a="1"/>
  <c r="V4817" i="2" a="1"/>
  <c r="O4819" i="2" a="1"/>
  <c r="F4821" i="2" a="1"/>
  <c r="Q4819" i="2" a="1"/>
  <c r="M4819" i="2" a="1"/>
  <c r="AC4815" i="2" a="1"/>
  <c r="E4818" i="2" l="1"/>
  <c r="AF4816" i="2"/>
  <c r="T4816" i="2"/>
  <c r="AD4816" i="2"/>
  <c r="M4819" i="2"/>
  <c r="O4819" i="2"/>
  <c r="Q4819" i="2"/>
  <c r="V4817" i="2"/>
  <c r="W4817" i="2"/>
  <c r="AA4817" i="2"/>
  <c r="Z4817" i="2"/>
  <c r="Y4817" i="2"/>
  <c r="X4817" i="2"/>
  <c r="I4821" i="2"/>
  <c r="H4821" i="2"/>
  <c r="K4821" i="2"/>
  <c r="J4821" i="2"/>
  <c r="F4821" i="2"/>
  <c r="G4821" i="2"/>
  <c r="AE4815" i="2"/>
  <c r="AG4815" i="2"/>
  <c r="AC4815" i="2"/>
  <c r="N4820" i="2"/>
  <c r="L4820" i="2"/>
  <c r="B4820" i="2"/>
  <c r="S4816" i="2"/>
  <c r="AB4816" i="2"/>
  <c r="D4819" i="2"/>
  <c r="U4815" i="2"/>
  <c r="C4820" i="2"/>
  <c r="E1845" i="2"/>
  <c r="D1845" i="2"/>
  <c r="E1846" i="17"/>
  <c r="C1846" i="2"/>
  <c r="N1846" i="2"/>
  <c r="U1845" i="2"/>
  <c r="P1846" i="2"/>
  <c r="AD1846" i="2"/>
  <c r="N1847" i="2"/>
  <c r="AF1847" i="2"/>
  <c r="C1847" i="17"/>
  <c r="B1847" i="17"/>
  <c r="D1847" i="17"/>
  <c r="T1846" i="2"/>
  <c r="L1846" i="2"/>
  <c r="B1846" i="2"/>
  <c r="AB1846" i="2"/>
  <c r="S1846" i="2"/>
  <c r="AF1846" i="2"/>
  <c r="AE4816" i="2" a="1"/>
  <c r="Q1846" i="2" a="1"/>
  <c r="V4818" i="2" a="1"/>
  <c r="O1846" i="2" a="1"/>
  <c r="AC1846" i="2" a="1"/>
  <c r="AE1846" i="2" a="1"/>
  <c r="O4820" i="2" a="1"/>
  <c r="M4820" i="2" a="1"/>
  <c r="F4822" i="2" a="1"/>
  <c r="M1846" i="2" a="1"/>
  <c r="AG4816" i="2" a="1"/>
  <c r="AG1846" i="2" a="1"/>
  <c r="Q4820" i="2" a="1"/>
  <c r="AC4816" i="2" a="1"/>
  <c r="P4821" i="2" l="1"/>
  <c r="U4816" i="2"/>
  <c r="C4821" i="2"/>
  <c r="N4821" i="2"/>
  <c r="AC4816" i="2"/>
  <c r="AG4816" i="2"/>
  <c r="AE4816" i="2"/>
  <c r="D4820" i="2"/>
  <c r="AD4817" i="2"/>
  <c r="M4820" i="2"/>
  <c r="O4820" i="2"/>
  <c r="Q4820" i="2"/>
  <c r="K4822" i="2"/>
  <c r="J4822" i="2"/>
  <c r="I4822" i="2"/>
  <c r="G4822" i="2"/>
  <c r="H4822" i="2"/>
  <c r="F4822" i="2"/>
  <c r="Y4818" i="2"/>
  <c r="AA4818" i="2"/>
  <c r="Z4818" i="2"/>
  <c r="X4818" i="2"/>
  <c r="W4818" i="2"/>
  <c r="V4818" i="2"/>
  <c r="AF4817" i="2"/>
  <c r="T4817" i="2"/>
  <c r="AB4817" i="2"/>
  <c r="S4817" i="2"/>
  <c r="B4821" i="2"/>
  <c r="L4821" i="2"/>
  <c r="E4819" i="2"/>
  <c r="M1846" i="2"/>
  <c r="Q1846" i="2"/>
  <c r="D1848" i="17" s="1"/>
  <c r="O1846" i="2"/>
  <c r="C1848" i="17" s="1"/>
  <c r="AE1846" i="2"/>
  <c r="AC1846" i="2"/>
  <c r="AG1846" i="2"/>
  <c r="D1846" i="2"/>
  <c r="U1846" i="2"/>
  <c r="C1847" i="2"/>
  <c r="E1847" i="17"/>
  <c r="AB1847" i="2"/>
  <c r="S1847" i="2"/>
  <c r="T1847" i="2"/>
  <c r="AD1847" i="2"/>
  <c r="P1847" i="2"/>
  <c r="L1847" i="2"/>
  <c r="B1847" i="2"/>
  <c r="M4821" i="2" a="1"/>
  <c r="O1847" i="2" a="1"/>
  <c r="O4821" i="2" a="1"/>
  <c r="AE4817" i="2" a="1"/>
  <c r="AG4817" i="2" a="1"/>
  <c r="AC1847" i="2" a="1"/>
  <c r="AE1847" i="2" a="1"/>
  <c r="AC4817" i="2" a="1"/>
  <c r="F4823" i="2" a="1"/>
  <c r="Q1847" i="2" a="1"/>
  <c r="V4819" i="2" a="1"/>
  <c r="AG1847" i="2" a="1"/>
  <c r="Q4821" i="2" a="1"/>
  <c r="M1847" i="2" a="1"/>
  <c r="D4821" i="2" l="1"/>
  <c r="P4822" i="2"/>
  <c r="Q4821" i="2"/>
  <c r="O4821" i="2"/>
  <c r="M4821" i="2"/>
  <c r="C4822" i="2"/>
  <c r="U4817" i="2"/>
  <c r="N4822" i="2"/>
  <c r="AF4818" i="2"/>
  <c r="AC4817" i="2"/>
  <c r="AE4817" i="2"/>
  <c r="AG4817" i="2"/>
  <c r="Y4819" i="2"/>
  <c r="AA4819" i="2"/>
  <c r="Z4819" i="2"/>
  <c r="X4819" i="2"/>
  <c r="W4819" i="2"/>
  <c r="V4819" i="2"/>
  <c r="I4823" i="2"/>
  <c r="H4823" i="2"/>
  <c r="J4823" i="2"/>
  <c r="F4823" i="2"/>
  <c r="G4823" i="2"/>
  <c r="K4823" i="2"/>
  <c r="B4822" i="2"/>
  <c r="L4822" i="2"/>
  <c r="S4818" i="2"/>
  <c r="AB4818" i="2"/>
  <c r="T4818" i="2"/>
  <c r="AD4818" i="2"/>
  <c r="E4820" i="2"/>
  <c r="E1846" i="2"/>
  <c r="M1847" i="2"/>
  <c r="O1847" i="2"/>
  <c r="Q1847" i="2"/>
  <c r="AE1847" i="2"/>
  <c r="AG1847" i="2"/>
  <c r="AC1847" i="2"/>
  <c r="D1847" i="2"/>
  <c r="B1848" i="17"/>
  <c r="V4820" i="2" a="1"/>
  <c r="O4822" i="2" a="1"/>
  <c r="M4822" i="2" a="1"/>
  <c r="AE4818" i="2" a="1"/>
  <c r="Q4822" i="2" a="1"/>
  <c r="F4824" i="2" a="1"/>
  <c r="AC4818" i="2" a="1"/>
  <c r="AG4818" i="2" a="1"/>
  <c r="N4823" i="2" l="1"/>
  <c r="E4821" i="2"/>
  <c r="O4822" i="2"/>
  <c r="M4822" i="2"/>
  <c r="Q4822" i="2"/>
  <c r="D4822" i="2"/>
  <c r="T4819" i="2"/>
  <c r="AD4819" i="2"/>
  <c r="AF4819" i="2"/>
  <c r="U4818" i="2"/>
  <c r="AG4818" i="2"/>
  <c r="AC4818" i="2"/>
  <c r="AE4818" i="2"/>
  <c r="Z4820" i="2"/>
  <c r="W4820" i="2"/>
  <c r="X4820" i="2"/>
  <c r="V4820" i="2"/>
  <c r="Y4820" i="2"/>
  <c r="AA4820" i="2"/>
  <c r="J4824" i="2"/>
  <c r="I4824" i="2"/>
  <c r="H4824" i="2"/>
  <c r="N4824" i="2" s="1"/>
  <c r="G4824" i="2"/>
  <c r="F4824" i="2"/>
  <c r="K4824" i="2"/>
  <c r="S4819" i="2"/>
  <c r="AB4819" i="2"/>
  <c r="C4823" i="2"/>
  <c r="L4823" i="2"/>
  <c r="B4823" i="2"/>
  <c r="P4823" i="2"/>
  <c r="E1847" i="2"/>
  <c r="E1848" i="17"/>
  <c r="P1848" i="2"/>
  <c r="AF1848" i="2"/>
  <c r="C1849" i="17"/>
  <c r="D1849" i="17"/>
  <c r="U1847" i="2"/>
  <c r="AD1849" i="2"/>
  <c r="C1848" i="2"/>
  <c r="T1848" i="2"/>
  <c r="AB1848" i="2"/>
  <c r="S1848" i="2"/>
  <c r="N1848" i="2"/>
  <c r="B1848" i="2"/>
  <c r="L1848" i="2"/>
  <c r="AD1848" i="2"/>
  <c r="AE1848" i="2" a="1"/>
  <c r="AG4819" i="2" a="1"/>
  <c r="O4823" i="2" a="1"/>
  <c r="Q1848" i="2" a="1"/>
  <c r="O1848" i="2" a="1"/>
  <c r="AC4819" i="2" a="1"/>
  <c r="M1848" i="2" a="1"/>
  <c r="AC1848" i="2" a="1"/>
  <c r="M4823" i="2" a="1"/>
  <c r="AE4819" i="2" a="1"/>
  <c r="F4825" i="2" a="1"/>
  <c r="Q4823" i="2" a="1"/>
  <c r="V4821" i="2" a="1"/>
  <c r="AG1848" i="2" a="1"/>
  <c r="E4822" i="2" l="1"/>
  <c r="AG4819" i="2"/>
  <c r="AE4819" i="2"/>
  <c r="AC4819" i="2"/>
  <c r="U4819" i="2"/>
  <c r="D4823" i="2"/>
  <c r="M4823" i="2"/>
  <c r="O4823" i="2"/>
  <c r="Q4823" i="2"/>
  <c r="W4821" i="2"/>
  <c r="AA4821" i="2"/>
  <c r="Z4821" i="2"/>
  <c r="Y4821" i="2"/>
  <c r="V4821" i="2"/>
  <c r="X4821" i="2"/>
  <c r="H4825" i="2"/>
  <c r="F4825" i="2"/>
  <c r="K4825" i="2"/>
  <c r="J4825" i="2"/>
  <c r="I4825" i="2"/>
  <c r="G4825" i="2"/>
  <c r="S4820" i="2"/>
  <c r="AB4820" i="2"/>
  <c r="T4820" i="2"/>
  <c r="AD4820" i="2"/>
  <c r="AF4820" i="2"/>
  <c r="L4824" i="2"/>
  <c r="B4824" i="2"/>
  <c r="C4824" i="2"/>
  <c r="P4824" i="2"/>
  <c r="AC1848" i="2"/>
  <c r="AG1848" i="2"/>
  <c r="AE1848" i="2"/>
  <c r="Q1848" i="2"/>
  <c r="D1850" i="17" s="1"/>
  <c r="O1848" i="2"/>
  <c r="C1850" i="17" s="1"/>
  <c r="M1848" i="2"/>
  <c r="B1849" i="17"/>
  <c r="E1849" i="17" s="1"/>
  <c r="P1849" i="2"/>
  <c r="U1848" i="2"/>
  <c r="AD1850" i="2"/>
  <c r="N1850" i="2"/>
  <c r="T1849" i="2"/>
  <c r="C1849" i="2"/>
  <c r="AF1849" i="2"/>
  <c r="D1848" i="2"/>
  <c r="N1849" i="2"/>
  <c r="L1849" i="2"/>
  <c r="B1849" i="2"/>
  <c r="S1849" i="2"/>
  <c r="AB1849" i="2"/>
  <c r="M4824" i="2" a="1"/>
  <c r="AG4820" i="2" a="1"/>
  <c r="O1849" i="2" a="1"/>
  <c r="AE4820" i="2" a="1"/>
  <c r="V4822" i="2" a="1"/>
  <c r="F4826" i="2" a="1"/>
  <c r="AE1849" i="2" a="1"/>
  <c r="O4824" i="2" a="1"/>
  <c r="Q1849" i="2" a="1"/>
  <c r="Q4824" i="2" a="1"/>
  <c r="AC4820" i="2" a="1"/>
  <c r="AC1849" i="2" a="1"/>
  <c r="M1849" i="2" a="1"/>
  <c r="AG1849" i="2" a="1"/>
  <c r="N4825" i="2" l="1"/>
  <c r="AD4821" i="2"/>
  <c r="D4824" i="2"/>
  <c r="U4820" i="2"/>
  <c r="I4826" i="2"/>
  <c r="H4826" i="2"/>
  <c r="N4826" i="2" s="1"/>
  <c r="J4826" i="2"/>
  <c r="G4826" i="2"/>
  <c r="F4826" i="2"/>
  <c r="K4826" i="2"/>
  <c r="Q4824" i="2"/>
  <c r="M4824" i="2"/>
  <c r="O4824" i="2"/>
  <c r="AC4820" i="2"/>
  <c r="AE4820" i="2"/>
  <c r="AG4820" i="2"/>
  <c r="X4822" i="2"/>
  <c r="W4822" i="2"/>
  <c r="AA4822" i="2"/>
  <c r="Z4822" i="2"/>
  <c r="Y4822" i="2"/>
  <c r="V4822" i="2"/>
  <c r="L4825" i="2"/>
  <c r="D4825" i="2" s="1"/>
  <c r="B4825" i="2"/>
  <c r="AB4821" i="2"/>
  <c r="S4821" i="2"/>
  <c r="E1848" i="2"/>
  <c r="AF4821" i="2"/>
  <c r="T4821" i="2"/>
  <c r="C4825" i="2"/>
  <c r="P4825" i="2"/>
  <c r="E4823" i="2"/>
  <c r="B1850" i="17"/>
  <c r="E1850" i="17" s="1"/>
  <c r="O1849" i="2"/>
  <c r="Q1849" i="2"/>
  <c r="D1851" i="17" s="1"/>
  <c r="M1849" i="2"/>
  <c r="AC1849" i="2"/>
  <c r="AG1849" i="2"/>
  <c r="AE1849" i="2"/>
  <c r="D1849" i="2"/>
  <c r="U1849" i="2"/>
  <c r="P1850" i="2"/>
  <c r="AF1851" i="2"/>
  <c r="T1850" i="2"/>
  <c r="B1850" i="2"/>
  <c r="L1850" i="2"/>
  <c r="AF1850" i="2"/>
  <c r="AB1850" i="2"/>
  <c r="S1850" i="2"/>
  <c r="C1850" i="2"/>
  <c r="O4825" i="2" a="1"/>
  <c r="Q1850" i="2" a="1"/>
  <c r="AG4821" i="2" a="1"/>
  <c r="AC4821" i="2" a="1"/>
  <c r="M4825" i="2" a="1"/>
  <c r="M1850" i="2" a="1"/>
  <c r="AE1850" i="2" a="1"/>
  <c r="O1850" i="2" a="1"/>
  <c r="AE4821" i="2" a="1"/>
  <c r="F4827" i="2" a="1"/>
  <c r="AC1850" i="2" a="1"/>
  <c r="V4823" i="2" a="1"/>
  <c r="Q4825" i="2" a="1"/>
  <c r="AG1850" i="2" a="1"/>
  <c r="AF4822" i="2" l="1"/>
  <c r="F4827" i="2"/>
  <c r="K4827" i="2"/>
  <c r="I4827" i="2"/>
  <c r="J4827" i="2"/>
  <c r="H4827" i="2"/>
  <c r="N4827" i="2" s="1"/>
  <c r="G4827" i="2"/>
  <c r="C4827" i="2" s="1"/>
  <c r="Z4823" i="2"/>
  <c r="AA4823" i="2"/>
  <c r="Y4823" i="2"/>
  <c r="X4823" i="2"/>
  <c r="W4823" i="2"/>
  <c r="V4823" i="2"/>
  <c r="Q4825" i="2"/>
  <c r="M4825" i="2"/>
  <c r="O4825" i="2"/>
  <c r="AC4821" i="2"/>
  <c r="AE4821" i="2"/>
  <c r="AG4821" i="2"/>
  <c r="E4824" i="2"/>
  <c r="S4822" i="2"/>
  <c r="AB4822" i="2"/>
  <c r="U4822" i="2" s="1"/>
  <c r="C4826" i="2"/>
  <c r="B4826" i="2"/>
  <c r="L4826" i="2"/>
  <c r="P4826" i="2"/>
  <c r="T4822" i="2"/>
  <c r="U4821" i="2"/>
  <c r="AD4822" i="2"/>
  <c r="B1851" i="17"/>
  <c r="E1849" i="2"/>
  <c r="M1850" i="2"/>
  <c r="Q1850" i="2"/>
  <c r="O1850" i="2"/>
  <c r="AE1850" i="2"/>
  <c r="AC1850" i="2"/>
  <c r="AG1850" i="2"/>
  <c r="C1851" i="17"/>
  <c r="Q4827" i="2" a="1"/>
  <c r="AG4822" i="2" a="1"/>
  <c r="M4826" i="2" a="1"/>
  <c r="O4827" i="2" a="1"/>
  <c r="M4827" i="2" a="1"/>
  <c r="O4826" i="2" a="1"/>
  <c r="AE4822" i="2" a="1"/>
  <c r="V4824" i="2" a="1"/>
  <c r="AC4822" i="2" a="1"/>
  <c r="Q4826" i="2" a="1"/>
  <c r="F4828" i="2" a="1"/>
  <c r="P4827" i="2" l="1"/>
  <c r="AD4823" i="2"/>
  <c r="T4823" i="2"/>
  <c r="D4826" i="2"/>
  <c r="V4824" i="2"/>
  <c r="Z4824" i="2"/>
  <c r="AA4824" i="2"/>
  <c r="Y4824" i="2"/>
  <c r="X4824" i="2"/>
  <c r="AD4824" i="2" s="1"/>
  <c r="W4824" i="2"/>
  <c r="O4826" i="2"/>
  <c r="M4826" i="2"/>
  <c r="Q4826" i="2"/>
  <c r="AC4822" i="2"/>
  <c r="AE4822" i="2"/>
  <c r="AG4822" i="2"/>
  <c r="H4828" i="2"/>
  <c r="F4828" i="2"/>
  <c r="K4828" i="2"/>
  <c r="J4828" i="2"/>
  <c r="P4828" i="2" s="1"/>
  <c r="I4828" i="2"/>
  <c r="G4828" i="2"/>
  <c r="C4828" i="2" s="1"/>
  <c r="M4827" i="2"/>
  <c r="Q4827" i="2"/>
  <c r="O4827" i="2"/>
  <c r="AB4823" i="2"/>
  <c r="S4823" i="2"/>
  <c r="E4825" i="2"/>
  <c r="AF4823" i="2"/>
  <c r="L4827" i="2"/>
  <c r="D4827" i="2" s="1"/>
  <c r="B4827" i="2"/>
  <c r="E1850" i="2"/>
  <c r="T1851" i="2"/>
  <c r="AD1851" i="2"/>
  <c r="D1850" i="2"/>
  <c r="U1850" i="2"/>
  <c r="C1852" i="17"/>
  <c r="D1852" i="17"/>
  <c r="B1852" i="17"/>
  <c r="P1852" i="2"/>
  <c r="N1851" i="2"/>
  <c r="L1851" i="2"/>
  <c r="B1851" i="2"/>
  <c r="C1851" i="2"/>
  <c r="E1851" i="17"/>
  <c r="P1851" i="2"/>
  <c r="S1851" i="2"/>
  <c r="AB1851" i="2"/>
  <c r="O1851" i="2" a="1"/>
  <c r="AG1851" i="2" a="1"/>
  <c r="AG4823" i="2" a="1"/>
  <c r="V4825" i="2" a="1"/>
  <c r="AE4823" i="2" a="1"/>
  <c r="F4829" i="2" a="1"/>
  <c r="O4828" i="2" a="1"/>
  <c r="Q1851" i="2" a="1"/>
  <c r="AC1851" i="2" a="1"/>
  <c r="AE1851" i="2" a="1"/>
  <c r="M4828" i="2" a="1"/>
  <c r="Q4828" i="2" a="1"/>
  <c r="AC4823" i="2" a="1"/>
  <c r="M1851" i="2" a="1"/>
  <c r="T4824" i="2" l="1"/>
  <c r="AC4823" i="2"/>
  <c r="AG4823" i="2"/>
  <c r="AE4823" i="2"/>
  <c r="O4828" i="2"/>
  <c r="M4828" i="2"/>
  <c r="Q4828" i="2"/>
  <c r="J4829" i="2"/>
  <c r="H4829" i="2"/>
  <c r="G4829" i="2"/>
  <c r="F4829" i="2"/>
  <c r="K4829" i="2"/>
  <c r="I4829" i="2"/>
  <c r="AA4825" i="2"/>
  <c r="Z4825" i="2"/>
  <c r="AF4825" i="2" s="1"/>
  <c r="X4825" i="2"/>
  <c r="Y4825" i="2"/>
  <c r="W4825" i="2"/>
  <c r="V4825" i="2"/>
  <c r="N4828" i="2"/>
  <c r="E4826" i="2"/>
  <c r="L4828" i="2"/>
  <c r="B4828" i="2"/>
  <c r="S4824" i="2"/>
  <c r="AB4824" i="2"/>
  <c r="E4827" i="2"/>
  <c r="AF4824" i="2"/>
  <c r="U4823" i="2"/>
  <c r="M1851" i="2"/>
  <c r="O1851" i="2"/>
  <c r="C1853" i="17" s="1"/>
  <c r="Q1851" i="2"/>
  <c r="D1853" i="17" s="1"/>
  <c r="AG1851" i="2"/>
  <c r="AE1851" i="2"/>
  <c r="AC1851" i="2"/>
  <c r="U1851" i="2"/>
  <c r="E1852" i="17"/>
  <c r="AD1852" i="2"/>
  <c r="S1852" i="2"/>
  <c r="AB1852" i="2"/>
  <c r="B1852" i="2"/>
  <c r="L1852" i="2"/>
  <c r="C1852" i="2"/>
  <c r="D1851" i="2"/>
  <c r="T1852" i="2"/>
  <c r="AF1852" i="2"/>
  <c r="N1852" i="2"/>
  <c r="AE4824" i="2" a="1"/>
  <c r="AE1852" i="2" a="1"/>
  <c r="F4830" i="2" a="1"/>
  <c r="AC1852" i="2" a="1"/>
  <c r="Q1852" i="2" a="1"/>
  <c r="AC4824" i="2" a="1"/>
  <c r="V4826" i="2" a="1"/>
  <c r="O1852" i="2" a="1"/>
  <c r="M1852" i="2" a="1"/>
  <c r="AG1852" i="2" a="1"/>
  <c r="AG4824" i="2" a="1"/>
  <c r="T4825" i="2" l="1"/>
  <c r="AE4824" i="2"/>
  <c r="AC4824" i="2"/>
  <c r="AG4824" i="2"/>
  <c r="D4828" i="2"/>
  <c r="U4824" i="2"/>
  <c r="K4830" i="2"/>
  <c r="J4830" i="2"/>
  <c r="P4830" i="2" s="1"/>
  <c r="G4830" i="2"/>
  <c r="I4830" i="2"/>
  <c r="H4830" i="2"/>
  <c r="N4830" i="2" s="1"/>
  <c r="F4830" i="2"/>
  <c r="X4826" i="2"/>
  <c r="AA4826" i="2"/>
  <c r="Z4826" i="2"/>
  <c r="Y4826" i="2"/>
  <c r="W4826" i="2"/>
  <c r="V4826" i="2"/>
  <c r="N4829" i="2"/>
  <c r="C4829" i="2"/>
  <c r="L4829" i="2"/>
  <c r="B4829" i="2"/>
  <c r="AD4825" i="2"/>
  <c r="P4829" i="2"/>
  <c r="E4828" i="2"/>
  <c r="AB4825" i="2"/>
  <c r="S4825" i="2"/>
  <c r="E1851" i="2"/>
  <c r="AG1852" i="2"/>
  <c r="AC1852" i="2"/>
  <c r="AE1852" i="2"/>
  <c r="Q1852" i="2"/>
  <c r="O1852" i="2"/>
  <c r="M1852" i="2"/>
  <c r="B1853" i="17"/>
  <c r="AE4825" i="2" a="1"/>
  <c r="AG4825" i="2" a="1"/>
  <c r="V4827" i="2" a="1"/>
  <c r="F4831" i="2" a="1"/>
  <c r="Q4829" i="2" a="1"/>
  <c r="M4829" i="2" a="1"/>
  <c r="O4829" i="2" a="1"/>
  <c r="AC4825" i="2" a="1"/>
  <c r="U4825" i="2" l="1"/>
  <c r="AG4825" i="2"/>
  <c r="AE4825" i="2"/>
  <c r="AC4825" i="2"/>
  <c r="AD4826" i="2"/>
  <c r="AF4826" i="2"/>
  <c r="E1852" i="2"/>
  <c r="Y4827" i="2"/>
  <c r="X4827" i="2"/>
  <c r="AD4827" i="2" s="1"/>
  <c r="V4827" i="2"/>
  <c r="AA4827" i="2"/>
  <c r="Z4827" i="2"/>
  <c r="AF4827" i="2" s="1"/>
  <c r="W4827" i="2"/>
  <c r="O4829" i="2"/>
  <c r="M4829" i="2"/>
  <c r="Q4829" i="2"/>
  <c r="I4831" i="2"/>
  <c r="H4831" i="2"/>
  <c r="F4831" i="2"/>
  <c r="K4831" i="2"/>
  <c r="J4831" i="2"/>
  <c r="P4831" i="2" s="1"/>
  <c r="G4831" i="2"/>
  <c r="D4829" i="2"/>
  <c r="L4830" i="2"/>
  <c r="D4830" i="2" s="1"/>
  <c r="B4830" i="2"/>
  <c r="AB4826" i="2"/>
  <c r="S4826" i="2"/>
  <c r="C4830" i="2"/>
  <c r="T4826" i="2"/>
  <c r="N1853" i="2"/>
  <c r="AD1853" i="2"/>
  <c r="E1853" i="17"/>
  <c r="C1853" i="2"/>
  <c r="D1852" i="2"/>
  <c r="U1852" i="2"/>
  <c r="P1853" i="2"/>
  <c r="C1854" i="17"/>
  <c r="B1854" i="17"/>
  <c r="D1854" i="17"/>
  <c r="T1853" i="2"/>
  <c r="AF1853" i="2"/>
  <c r="B1853" i="2"/>
  <c r="L1853" i="2"/>
  <c r="S1853" i="2"/>
  <c r="AB1853" i="2"/>
  <c r="V4828" i="2" a="1"/>
  <c r="Q4830" i="2" a="1"/>
  <c r="M4830" i="2" a="1"/>
  <c r="O1853" i="2" a="1"/>
  <c r="M1853" i="2" a="1"/>
  <c r="AC4826" i="2" a="1"/>
  <c r="AG4826" i="2" a="1"/>
  <c r="AE4826" i="2" a="1"/>
  <c r="F4832" i="2" a="1"/>
  <c r="Q1853" i="2" a="1"/>
  <c r="AE1853" i="2" a="1"/>
  <c r="AC1853" i="2" a="1"/>
  <c r="AG1853" i="2" a="1"/>
  <c r="O4830" i="2" a="1"/>
  <c r="T4827" i="2" l="1"/>
  <c r="U4826" i="2"/>
  <c r="N4831" i="2"/>
  <c r="AG4826" i="2"/>
  <c r="AC4826" i="2"/>
  <c r="AE4826" i="2"/>
  <c r="AA4828" i="2"/>
  <c r="V4828" i="2"/>
  <c r="Z4828" i="2"/>
  <c r="AF4828" i="2" s="1"/>
  <c r="Y4828" i="2"/>
  <c r="X4828" i="2"/>
  <c r="W4828" i="2"/>
  <c r="M4830" i="2"/>
  <c r="Q4830" i="2"/>
  <c r="O4830" i="2"/>
  <c r="J4832" i="2"/>
  <c r="H4832" i="2"/>
  <c r="G4832" i="2"/>
  <c r="F4832" i="2"/>
  <c r="K4832" i="2"/>
  <c r="I4832" i="2"/>
  <c r="C4831" i="2"/>
  <c r="AB4827" i="2"/>
  <c r="U4827" i="2" s="1"/>
  <c r="S4827" i="2"/>
  <c r="L4831" i="2"/>
  <c r="B4831" i="2"/>
  <c r="E4829" i="2"/>
  <c r="AG1853" i="2"/>
  <c r="AE1853" i="2"/>
  <c r="AC1853" i="2"/>
  <c r="M1853" i="2"/>
  <c r="O1853" i="2"/>
  <c r="C1855" i="17" s="1"/>
  <c r="Q1853" i="2"/>
  <c r="D1855" i="17" s="1"/>
  <c r="D1853" i="2"/>
  <c r="P1855" i="2"/>
  <c r="C1854" i="2"/>
  <c r="P1854" i="2"/>
  <c r="T1854" i="2"/>
  <c r="N1854" i="2"/>
  <c r="AD1854" i="2"/>
  <c r="E1854" i="17"/>
  <c r="U1853" i="2"/>
  <c r="L1854" i="2"/>
  <c r="B1854" i="2"/>
  <c r="AF1854" i="2"/>
  <c r="AB1854" i="2"/>
  <c r="S1854" i="2"/>
  <c r="AE4827" i="2" a="1"/>
  <c r="V4829" i="2" a="1"/>
  <c r="AE1854" i="2" a="1"/>
  <c r="Q1854" i="2" a="1"/>
  <c r="O4831" i="2" a="1"/>
  <c r="AC4827" i="2" a="1"/>
  <c r="AG4827" i="2" a="1"/>
  <c r="F4833" i="2" a="1"/>
  <c r="M4831" i="2" a="1"/>
  <c r="AC1854" i="2" a="1"/>
  <c r="AG1854" i="2" a="1"/>
  <c r="M1854" i="2" a="1"/>
  <c r="Q4831" i="2" a="1"/>
  <c r="O1854" i="2" a="1"/>
  <c r="AG4827" i="2" l="1"/>
  <c r="AE4827" i="2"/>
  <c r="AC4827" i="2"/>
  <c r="D4831" i="2"/>
  <c r="AD4828" i="2"/>
  <c r="T4828" i="2"/>
  <c r="M4831" i="2"/>
  <c r="Q4831" i="2"/>
  <c r="O4831" i="2"/>
  <c r="K4833" i="2"/>
  <c r="J4833" i="2"/>
  <c r="G4833" i="2"/>
  <c r="F4833" i="2"/>
  <c r="H4833" i="2"/>
  <c r="I4833" i="2"/>
  <c r="W4829" i="2"/>
  <c r="V4829" i="2"/>
  <c r="AA4829" i="2"/>
  <c r="Z4829" i="2"/>
  <c r="Y4829" i="2"/>
  <c r="X4829" i="2"/>
  <c r="AD4829" i="2" s="1"/>
  <c r="S4828" i="2"/>
  <c r="AB4828" i="2"/>
  <c r="U4828" i="2" s="1"/>
  <c r="C4832" i="2"/>
  <c r="L4832" i="2"/>
  <c r="B4832" i="2"/>
  <c r="N4832" i="2"/>
  <c r="P4832" i="2"/>
  <c r="E4830" i="2"/>
  <c r="E1853" i="2"/>
  <c r="B1855" i="17"/>
  <c r="E1855" i="17" s="1"/>
  <c r="AG1854" i="2"/>
  <c r="AE1854" i="2"/>
  <c r="AC1854" i="2"/>
  <c r="M1854" i="2"/>
  <c r="Q1854" i="2"/>
  <c r="D1856" i="17" s="1"/>
  <c r="O1854" i="2"/>
  <c r="C1856" i="17" s="1"/>
  <c r="C1855" i="2"/>
  <c r="T1855" i="2"/>
  <c r="AD1855" i="2"/>
  <c r="AF1855" i="2"/>
  <c r="U1854" i="2"/>
  <c r="D1854" i="2"/>
  <c r="N1855" i="2"/>
  <c r="B1855" i="2"/>
  <c r="L1855" i="2"/>
  <c r="S1855" i="2"/>
  <c r="AB1855" i="2"/>
  <c r="AG4828" i="2" a="1"/>
  <c r="AC4828" i="2" a="1"/>
  <c r="O1855" i="2" a="1"/>
  <c r="Q1855" i="2" a="1"/>
  <c r="Q4832" i="2" a="1"/>
  <c r="AC1855" i="2" a="1"/>
  <c r="AE1855" i="2" a="1"/>
  <c r="AG1855" i="2" a="1"/>
  <c r="M1855" i="2" a="1"/>
  <c r="AE4828" i="2" a="1"/>
  <c r="M4832" i="2" a="1"/>
  <c r="F4834" i="2" a="1"/>
  <c r="V4830" i="2" a="1"/>
  <c r="O4832" i="2" a="1"/>
  <c r="P4833" i="2" l="1"/>
  <c r="AG4828" i="2"/>
  <c r="AC4828" i="2"/>
  <c r="AE4828" i="2"/>
  <c r="H4834" i="2"/>
  <c r="F4834" i="2"/>
  <c r="K4834" i="2"/>
  <c r="J4834" i="2"/>
  <c r="P4834" i="2" s="1"/>
  <c r="I4834" i="2"/>
  <c r="G4834" i="2"/>
  <c r="C4834" i="2" s="1"/>
  <c r="AA4830" i="2"/>
  <c r="Y4830" i="2"/>
  <c r="Z4830" i="2"/>
  <c r="X4830" i="2"/>
  <c r="W4830" i="2"/>
  <c r="V4830" i="2"/>
  <c r="M4832" i="2"/>
  <c r="O4832" i="2"/>
  <c r="Q4832" i="2"/>
  <c r="D4832" i="2"/>
  <c r="C4833" i="2"/>
  <c r="B4833" i="2"/>
  <c r="L4833" i="2"/>
  <c r="E4831" i="2"/>
  <c r="AB4829" i="2"/>
  <c r="S4829" i="2"/>
  <c r="N4833" i="2"/>
  <c r="AF4829" i="2"/>
  <c r="T4829" i="2"/>
  <c r="B1856" i="17"/>
  <c r="E1856" i="17" s="1"/>
  <c r="E1854" i="2"/>
  <c r="AG1855" i="2"/>
  <c r="AC1855" i="2"/>
  <c r="AE1855" i="2"/>
  <c r="O1855" i="2"/>
  <c r="C1857" i="17" s="1"/>
  <c r="M1855" i="2"/>
  <c r="Q1855" i="2"/>
  <c r="D1857" i="17" s="1"/>
  <c r="U1855" i="2"/>
  <c r="D1855" i="2"/>
  <c r="AD1856" i="2"/>
  <c r="N1856" i="2"/>
  <c r="T1856" i="2"/>
  <c r="AF1856" i="2"/>
  <c r="C1856" i="2"/>
  <c r="P1856" i="2"/>
  <c r="B1856" i="2"/>
  <c r="L1856" i="2"/>
  <c r="AB1856" i="2"/>
  <c r="S1856" i="2"/>
  <c r="AE1856" i="2" a="1"/>
  <c r="M4833" i="2" a="1"/>
  <c r="Q1856" i="2" a="1"/>
  <c r="AG4829" i="2" a="1"/>
  <c r="M1856" i="2" a="1"/>
  <c r="Q4834" i="2" a="1"/>
  <c r="AG1856" i="2" a="1"/>
  <c r="O1856" i="2" a="1"/>
  <c r="O4834" i="2" a="1"/>
  <c r="M4834" i="2" a="1"/>
  <c r="AE4829" i="2" a="1"/>
  <c r="F4835" i="2" a="1"/>
  <c r="AC1856" i="2" a="1"/>
  <c r="O4833" i="2" a="1"/>
  <c r="Q4833" i="2" a="1"/>
  <c r="V4831" i="2" a="1"/>
  <c r="AC4829" i="2" a="1"/>
  <c r="AF4830" i="2" l="1"/>
  <c r="T4830" i="2"/>
  <c r="AD4830" i="2"/>
  <c r="M4833" i="2"/>
  <c r="Q4833" i="2"/>
  <c r="O4833" i="2"/>
  <c r="J4835" i="2"/>
  <c r="H4835" i="2"/>
  <c r="G4835" i="2"/>
  <c r="F4835" i="2"/>
  <c r="K4835" i="2"/>
  <c r="I4835" i="2"/>
  <c r="M4834" i="2"/>
  <c r="Q4834" i="2"/>
  <c r="O4834" i="2"/>
  <c r="V4831" i="2"/>
  <c r="Y4831" i="2"/>
  <c r="AA4831" i="2"/>
  <c r="Z4831" i="2"/>
  <c r="X4831" i="2"/>
  <c r="AD4831" i="2" s="1"/>
  <c r="W4831" i="2"/>
  <c r="T4831" i="2" s="1"/>
  <c r="AC4829" i="2"/>
  <c r="AE4829" i="2"/>
  <c r="AG4829" i="2"/>
  <c r="D4833" i="2"/>
  <c r="AB4830" i="2"/>
  <c r="S4830" i="2"/>
  <c r="B4834" i="2"/>
  <c r="L4834" i="2"/>
  <c r="U4829" i="2"/>
  <c r="E4832" i="2"/>
  <c r="N4834" i="2"/>
  <c r="E1855" i="2"/>
  <c r="B1857" i="17"/>
  <c r="E1857" i="17" s="1"/>
  <c r="M1856" i="2"/>
  <c r="B1858" i="17" s="1"/>
  <c r="O1856" i="2"/>
  <c r="C1858" i="17" s="1"/>
  <c r="Q1856" i="2"/>
  <c r="D1858" i="17" s="1"/>
  <c r="AE1856" i="2"/>
  <c r="AG1856" i="2"/>
  <c r="AC1856" i="2"/>
  <c r="U1856" i="2"/>
  <c r="D1856" i="2"/>
  <c r="AD1857" i="2"/>
  <c r="N1857" i="2"/>
  <c r="P1857" i="2"/>
  <c r="T1857" i="2"/>
  <c r="AF1857" i="2"/>
  <c r="C1857" i="2"/>
  <c r="S1857" i="2"/>
  <c r="AB1857" i="2"/>
  <c r="L1857" i="2"/>
  <c r="B1857" i="2"/>
  <c r="AC1857" i="2" a="1"/>
  <c r="F4836" i="2" a="1"/>
  <c r="Q1857" i="2" a="1"/>
  <c r="AG4830" i="2" a="1"/>
  <c r="AC4830" i="2" a="1"/>
  <c r="M1857" i="2" a="1"/>
  <c r="AG4831" i="2" a="1"/>
  <c r="AE1857" i="2" a="1"/>
  <c r="AG1857" i="2" a="1"/>
  <c r="AE4830" i="2" a="1"/>
  <c r="AE4831" i="2" a="1"/>
  <c r="V4832" i="2" a="1"/>
  <c r="AC4831" i="2" a="1"/>
  <c r="O1857" i="2" a="1"/>
  <c r="AF4831" i="2" l="1"/>
  <c r="U4830" i="2"/>
  <c r="AC4830" i="2"/>
  <c r="AE4830" i="2"/>
  <c r="AG4830" i="2"/>
  <c r="AC4831" i="2"/>
  <c r="AG4831" i="2"/>
  <c r="AE4831" i="2"/>
  <c r="J4836" i="2"/>
  <c r="G4836" i="2"/>
  <c r="H4836" i="2"/>
  <c r="F4836" i="2"/>
  <c r="K4836" i="2"/>
  <c r="I4836" i="2"/>
  <c r="Z4832" i="2"/>
  <c r="Y4832" i="2"/>
  <c r="W4832" i="2"/>
  <c r="AA4832" i="2"/>
  <c r="X4832" i="2"/>
  <c r="V4832" i="2"/>
  <c r="D4834" i="2"/>
  <c r="L4835" i="2"/>
  <c r="B4835" i="2"/>
  <c r="P4835" i="2"/>
  <c r="N4835" i="2"/>
  <c r="E4834" i="2"/>
  <c r="S4831" i="2"/>
  <c r="AB4831" i="2"/>
  <c r="U4831" i="2" s="1"/>
  <c r="C4835" i="2"/>
  <c r="E4833" i="2"/>
  <c r="E1856" i="2"/>
  <c r="Q1857" i="2"/>
  <c r="D1859" i="17" s="1"/>
  <c r="O1857" i="2"/>
  <c r="C1859" i="17" s="1"/>
  <c r="M1857" i="2"/>
  <c r="AE1857" i="2"/>
  <c r="AG1857" i="2"/>
  <c r="AC1857" i="2"/>
  <c r="D1857" i="2"/>
  <c r="U1857" i="2"/>
  <c r="N1859" i="2"/>
  <c r="C1859" i="2"/>
  <c r="AD1859" i="2"/>
  <c r="N1858" i="2"/>
  <c r="L1858" i="2"/>
  <c r="B1858" i="2"/>
  <c r="T1858" i="2"/>
  <c r="E1858" i="17"/>
  <c r="C1858" i="2"/>
  <c r="AD1858" i="2"/>
  <c r="P1858" i="2"/>
  <c r="AF1858" i="2"/>
  <c r="S1858" i="2"/>
  <c r="AB1858" i="2"/>
  <c r="F4837" i="2" a="1"/>
  <c r="O4835" i="2" a="1"/>
  <c r="O1859" i="2" a="1"/>
  <c r="M1858" i="2" a="1"/>
  <c r="AG1858" i="2" a="1"/>
  <c r="V4833" i="2" a="1"/>
  <c r="O1858" i="2" a="1"/>
  <c r="AE1858" i="2" a="1"/>
  <c r="Q1859" i="2" a="1"/>
  <c r="M4835" i="2" a="1"/>
  <c r="Q4835" i="2" a="1"/>
  <c r="AC1858" i="2" a="1"/>
  <c r="Q1858" i="2" a="1"/>
  <c r="M1859" i="2" a="1"/>
  <c r="D4835" i="2" l="1"/>
  <c r="T4832" i="2"/>
  <c r="AF4832" i="2"/>
  <c r="H4837" i="2"/>
  <c r="F4837" i="2"/>
  <c r="K4837" i="2"/>
  <c r="J4837" i="2"/>
  <c r="I4837" i="2"/>
  <c r="G4837" i="2"/>
  <c r="O4835" i="2"/>
  <c r="M4835" i="2"/>
  <c r="Q4835" i="2"/>
  <c r="W4833" i="2"/>
  <c r="Y4833" i="2"/>
  <c r="X4833" i="2"/>
  <c r="AD4833" i="2" s="1"/>
  <c r="V4833" i="2"/>
  <c r="Z4833" i="2"/>
  <c r="AA4833" i="2"/>
  <c r="B4836" i="2"/>
  <c r="L4836" i="2"/>
  <c r="N4836" i="2"/>
  <c r="P4836" i="2"/>
  <c r="S4832" i="2"/>
  <c r="AB4832" i="2"/>
  <c r="C4836" i="2"/>
  <c r="AD4832" i="2"/>
  <c r="B1859" i="17"/>
  <c r="E1859" i="17" s="1"/>
  <c r="E1857" i="2"/>
  <c r="M1858" i="2"/>
  <c r="B1860" i="17" s="1"/>
  <c r="O1858" i="2"/>
  <c r="C1860" i="17" s="1"/>
  <c r="Q1858" i="2"/>
  <c r="M1859" i="2"/>
  <c r="Q1859" i="2"/>
  <c r="D1861" i="17" s="1"/>
  <c r="O1859" i="2"/>
  <c r="AG1858" i="2"/>
  <c r="AC1858" i="2"/>
  <c r="AE1858" i="2"/>
  <c r="AF1859" i="2"/>
  <c r="S1859" i="2"/>
  <c r="AB1859" i="2"/>
  <c r="T1859" i="2"/>
  <c r="D1858" i="2"/>
  <c r="U1858" i="2"/>
  <c r="P1859" i="2"/>
  <c r="B1859" i="2"/>
  <c r="L1859" i="2"/>
  <c r="F4838" i="2" a="1"/>
  <c r="AE4832" i="2" a="1"/>
  <c r="V4834" i="2" a="1"/>
  <c r="AG1859" i="2" a="1"/>
  <c r="AE1859" i="2" a="1"/>
  <c r="AC4832" i="2" a="1"/>
  <c r="AG4832" i="2" a="1"/>
  <c r="O4836" i="2" a="1"/>
  <c r="Q4836" i="2" a="1"/>
  <c r="M4836" i="2" a="1"/>
  <c r="AC1859" i="2" a="1"/>
  <c r="C4837" i="2" l="1"/>
  <c r="P4837" i="2"/>
  <c r="AG4832" i="2"/>
  <c r="AE4832" i="2"/>
  <c r="AC4832" i="2"/>
  <c r="U4832" i="2"/>
  <c r="X4834" i="2"/>
  <c r="W4834" i="2"/>
  <c r="Y4834" i="2"/>
  <c r="V4834" i="2"/>
  <c r="Z4834" i="2"/>
  <c r="AA4834" i="2"/>
  <c r="J4838" i="2"/>
  <c r="H4838" i="2"/>
  <c r="G4838" i="2"/>
  <c r="F4838" i="2"/>
  <c r="K4838" i="2"/>
  <c r="I4838" i="2"/>
  <c r="M4836" i="2"/>
  <c r="Q4836" i="2"/>
  <c r="O4836" i="2"/>
  <c r="E4835" i="2"/>
  <c r="D4836" i="2"/>
  <c r="AF4833" i="2"/>
  <c r="L4837" i="2"/>
  <c r="B4837" i="2"/>
  <c r="N4837" i="2"/>
  <c r="AB4833" i="2"/>
  <c r="S4833" i="2"/>
  <c r="T4833" i="2"/>
  <c r="E1858" i="2"/>
  <c r="B1861" i="17"/>
  <c r="E1859" i="2"/>
  <c r="AC1859" i="2"/>
  <c r="AG1859" i="2"/>
  <c r="AE1859" i="2"/>
  <c r="C1861" i="17"/>
  <c r="D1860" i="17"/>
  <c r="E1860" i="17" s="1"/>
  <c r="AF1860" i="2"/>
  <c r="T1860" i="2"/>
  <c r="P1860" i="2"/>
  <c r="N1860" i="2"/>
  <c r="C1860" i="2"/>
  <c r="AD1860" i="2"/>
  <c r="AB1860" i="2"/>
  <c r="S1860" i="2"/>
  <c r="D1859" i="2"/>
  <c r="U1859" i="2"/>
  <c r="B1860" i="2"/>
  <c r="L1860" i="2"/>
  <c r="Q4837" i="2" a="1"/>
  <c r="M4837" i="2" a="1"/>
  <c r="AG4833" i="2" a="1"/>
  <c r="Q1860" i="2" a="1"/>
  <c r="AG1860" i="2" a="1"/>
  <c r="AC1860" i="2" a="1"/>
  <c r="O4837" i="2" a="1"/>
  <c r="AE1860" i="2" a="1"/>
  <c r="AE4833" i="2" a="1"/>
  <c r="AC4833" i="2" a="1"/>
  <c r="M1860" i="2" a="1"/>
  <c r="F4839" i="2" a="1"/>
  <c r="V4835" i="2" a="1"/>
  <c r="O1860" i="2" a="1"/>
  <c r="O4837" i="2" l="1"/>
  <c r="Q4837" i="2"/>
  <c r="M4837" i="2"/>
  <c r="K4839" i="2"/>
  <c r="J4839" i="2"/>
  <c r="P4839" i="2" s="1"/>
  <c r="G4839" i="2"/>
  <c r="F4839" i="2"/>
  <c r="H4839" i="2"/>
  <c r="I4839" i="2"/>
  <c r="Z4835" i="2"/>
  <c r="W4835" i="2"/>
  <c r="V4835" i="2"/>
  <c r="X4835" i="2"/>
  <c r="AA4835" i="2"/>
  <c r="Y4835" i="2"/>
  <c r="AC4833" i="2"/>
  <c r="AE4833" i="2"/>
  <c r="AG4833" i="2"/>
  <c r="N4838" i="2"/>
  <c r="C4838" i="2"/>
  <c r="L4838" i="2"/>
  <c r="B4838" i="2"/>
  <c r="AF4834" i="2"/>
  <c r="T4834" i="2"/>
  <c r="D4837" i="2"/>
  <c r="P4838" i="2"/>
  <c r="E4836" i="2"/>
  <c r="AB4834" i="2"/>
  <c r="S4834" i="2"/>
  <c r="U4833" i="2"/>
  <c r="E4837" i="2"/>
  <c r="AD4834" i="2"/>
  <c r="E1861" i="17"/>
  <c r="AC1860" i="2"/>
  <c r="AG1860" i="2"/>
  <c r="AE1860" i="2"/>
  <c r="Q1860" i="2"/>
  <c r="D1862" i="17" s="1"/>
  <c r="M1860" i="2"/>
  <c r="O1860" i="2"/>
  <c r="C1862" i="17" s="1"/>
  <c r="N1861" i="2"/>
  <c r="U1860" i="2"/>
  <c r="P1861" i="2"/>
  <c r="D1860" i="2"/>
  <c r="AD1862" i="2"/>
  <c r="AF1861" i="2"/>
  <c r="T1861" i="2"/>
  <c r="C1861" i="2"/>
  <c r="B1861" i="2"/>
  <c r="L1861" i="2"/>
  <c r="AD1861" i="2"/>
  <c r="AB1861" i="2"/>
  <c r="S1861" i="2"/>
  <c r="Q4838" i="2" a="1"/>
  <c r="O4838" i="2" a="1"/>
  <c r="V4836" i="2" a="1"/>
  <c r="M4838" i="2" a="1"/>
  <c r="O1861" i="2" a="1"/>
  <c r="M1861" i="2" a="1"/>
  <c r="AC1861" i="2" a="1"/>
  <c r="F4840" i="2" a="1"/>
  <c r="AE1861" i="2" a="1"/>
  <c r="AG4834" i="2" a="1"/>
  <c r="AC4834" i="2" a="1"/>
  <c r="AG1861" i="2" a="1"/>
  <c r="AE4834" i="2" a="1"/>
  <c r="Q1861" i="2" a="1"/>
  <c r="V4836" i="2" l="1"/>
  <c r="W4836" i="2"/>
  <c r="Z4836" i="2"/>
  <c r="Y4836" i="2"/>
  <c r="AA4836" i="2"/>
  <c r="X4836" i="2"/>
  <c r="AD4836" i="2" s="1"/>
  <c r="AC4834" i="2"/>
  <c r="AE4834" i="2"/>
  <c r="AG4834" i="2"/>
  <c r="M4838" i="2"/>
  <c r="O4838" i="2"/>
  <c r="Q4838" i="2"/>
  <c r="H4840" i="2"/>
  <c r="F4840" i="2"/>
  <c r="K4840" i="2"/>
  <c r="J4840" i="2"/>
  <c r="P4840" i="2" s="1"/>
  <c r="I4840" i="2"/>
  <c r="G4840" i="2"/>
  <c r="AF4835" i="2"/>
  <c r="AD4835" i="2"/>
  <c r="AB4835" i="2"/>
  <c r="S4835" i="2"/>
  <c r="L4839" i="2"/>
  <c r="D4839" i="2" s="1"/>
  <c r="B4839" i="2"/>
  <c r="C4839" i="2"/>
  <c r="N4839" i="2"/>
  <c r="T4835" i="2"/>
  <c r="D4838" i="2"/>
  <c r="U4834" i="2"/>
  <c r="B1862" i="17"/>
  <c r="E1862" i="17" s="1"/>
  <c r="E1860" i="2"/>
  <c r="AE1861" i="2"/>
  <c r="AG1861" i="2"/>
  <c r="AC1861" i="2"/>
  <c r="O1861" i="2"/>
  <c r="C1863" i="17" s="1"/>
  <c r="M1861" i="2"/>
  <c r="Q1861" i="2"/>
  <c r="D1863" i="17" s="1"/>
  <c r="D1861" i="2"/>
  <c r="N1862" i="2"/>
  <c r="AF1862" i="2"/>
  <c r="P1862" i="2"/>
  <c r="C1862" i="2"/>
  <c r="AF1863" i="2"/>
  <c r="AD1863" i="2"/>
  <c r="AB1862" i="2"/>
  <c r="S1862" i="2"/>
  <c r="U1861" i="2"/>
  <c r="T1862" i="2"/>
  <c r="L1862" i="2"/>
  <c r="B1862" i="2"/>
  <c r="V4837" i="2" a="1"/>
  <c r="AC4835" i="2" a="1"/>
  <c r="Q1862" i="2" a="1"/>
  <c r="Q4839" i="2" a="1"/>
  <c r="AC1862" i="2" a="1"/>
  <c r="M1862" i="2" a="1"/>
  <c r="AG1862" i="2" a="1"/>
  <c r="AE4835" i="2" a="1"/>
  <c r="F4841" i="2" a="1"/>
  <c r="O4839" i="2" a="1"/>
  <c r="M4839" i="2" a="1"/>
  <c r="AG4835" i="2" a="1"/>
  <c r="O1862" i="2" a="1"/>
  <c r="AE1862" i="2" a="1"/>
  <c r="U4835" i="2" l="1"/>
  <c r="C4840" i="2"/>
  <c r="AE4835" i="2"/>
  <c r="AG4835" i="2"/>
  <c r="AC4835" i="2"/>
  <c r="J4841" i="2"/>
  <c r="H4841" i="2"/>
  <c r="G4841" i="2"/>
  <c r="F4841" i="2"/>
  <c r="K4841" i="2"/>
  <c r="I4841" i="2"/>
  <c r="AA4837" i="2"/>
  <c r="Z4837" i="2"/>
  <c r="X4837" i="2"/>
  <c r="Y4837" i="2"/>
  <c r="V4837" i="2"/>
  <c r="W4837" i="2"/>
  <c r="M4839" i="2"/>
  <c r="Q4839" i="2"/>
  <c r="O4839" i="2"/>
  <c r="AF4836" i="2"/>
  <c r="L4840" i="2"/>
  <c r="B4840" i="2"/>
  <c r="T4836" i="2"/>
  <c r="E4838" i="2"/>
  <c r="N4840" i="2"/>
  <c r="S4836" i="2"/>
  <c r="AB4836" i="2"/>
  <c r="B1863" i="17"/>
  <c r="E1861" i="2"/>
  <c r="AG1862" i="2"/>
  <c r="AE1862" i="2"/>
  <c r="AC1862" i="2"/>
  <c r="M1862" i="2"/>
  <c r="Q1862" i="2"/>
  <c r="O1862" i="2"/>
  <c r="U1862" i="2"/>
  <c r="D1862" i="2"/>
  <c r="O4840" i="2" a="1"/>
  <c r="F4842" i="2" a="1"/>
  <c r="V4838" i="2" a="1"/>
  <c r="M4840" i="2" a="1"/>
  <c r="AC4836" i="2" a="1"/>
  <c r="AE4836" i="2" a="1"/>
  <c r="Q4840" i="2" a="1"/>
  <c r="AG4836" i="2" a="1"/>
  <c r="T4837" i="2" l="1"/>
  <c r="AF4837" i="2"/>
  <c r="M4840" i="2"/>
  <c r="Q4840" i="2"/>
  <c r="O4840" i="2"/>
  <c r="I4842" i="2"/>
  <c r="H4842" i="2"/>
  <c r="N4842" i="2" s="1"/>
  <c r="F4842" i="2"/>
  <c r="K4842" i="2"/>
  <c r="J4842" i="2"/>
  <c r="P4842" i="2" s="1"/>
  <c r="G4842" i="2"/>
  <c r="C4842" i="2" s="1"/>
  <c r="AC4836" i="2"/>
  <c r="AE4836" i="2"/>
  <c r="AG4836" i="2"/>
  <c r="X4838" i="2"/>
  <c r="AA4838" i="2"/>
  <c r="Z4838" i="2"/>
  <c r="Y4838" i="2"/>
  <c r="V4838" i="2"/>
  <c r="W4838" i="2"/>
  <c r="T4838" i="2" s="1"/>
  <c r="D4840" i="2"/>
  <c r="L4841" i="2"/>
  <c r="B4841" i="2"/>
  <c r="N4841" i="2"/>
  <c r="E4839" i="2"/>
  <c r="C4841" i="2"/>
  <c r="P4841" i="2"/>
  <c r="U4836" i="2"/>
  <c r="S4837" i="2"/>
  <c r="AB4837" i="2"/>
  <c r="AD4837" i="2"/>
  <c r="E4840" i="2"/>
  <c r="E1862" i="2"/>
  <c r="E1863" i="17"/>
  <c r="N1863" i="2"/>
  <c r="C1864" i="17"/>
  <c r="B1864" i="17"/>
  <c r="D1864" i="17"/>
  <c r="T1863" i="2"/>
  <c r="AD1864" i="2"/>
  <c r="B1863" i="2"/>
  <c r="L1863" i="2"/>
  <c r="C1863" i="2"/>
  <c r="P1863" i="2"/>
  <c r="AB1863" i="2"/>
  <c r="U1863" i="2" s="1"/>
  <c r="S1863" i="2"/>
  <c r="M4841" i="2" a="1"/>
  <c r="Q4841" i="2" a="1"/>
  <c r="M4842" i="2" a="1"/>
  <c r="O1863" i="2" a="1"/>
  <c r="F4843" i="2" a="1"/>
  <c r="AC1863" i="2" a="1"/>
  <c r="AC4838" i="2" a="1"/>
  <c r="AG1863" i="2" a="1"/>
  <c r="Q4842" i="2" a="1"/>
  <c r="AE4837" i="2" a="1"/>
  <c r="AG4837" i="2" a="1"/>
  <c r="AE4838" i="2" a="1"/>
  <c r="O4842" i="2" a="1"/>
  <c r="V4839" i="2" a="1"/>
  <c r="AG4838" i="2" a="1"/>
  <c r="Q1863" i="2" a="1"/>
  <c r="AC4837" i="2" a="1"/>
  <c r="O4841" i="2" a="1"/>
  <c r="AE1863" i="2" a="1"/>
  <c r="M1863" i="2" a="1"/>
  <c r="AF4838" i="2" l="1"/>
  <c r="AE4837" i="2"/>
  <c r="AG4837" i="2"/>
  <c r="AC4837" i="2"/>
  <c r="M4842" i="2"/>
  <c r="Q4842" i="2"/>
  <c r="O4842" i="2"/>
  <c r="Y4839" i="2"/>
  <c r="X4839" i="2"/>
  <c r="AD4839" i="2" s="1"/>
  <c r="V4839" i="2"/>
  <c r="AA4839" i="2"/>
  <c r="Z4839" i="2"/>
  <c r="W4839" i="2"/>
  <c r="O4841" i="2"/>
  <c r="M4841" i="2"/>
  <c r="Q4841" i="2"/>
  <c r="AG4838" i="2"/>
  <c r="AC4838" i="2"/>
  <c r="AE4838" i="2"/>
  <c r="K4843" i="2"/>
  <c r="F4843" i="2"/>
  <c r="H4843" i="2"/>
  <c r="J4843" i="2"/>
  <c r="P4843" i="2" s="1"/>
  <c r="I4843" i="2"/>
  <c r="G4843" i="2"/>
  <c r="D4841" i="2"/>
  <c r="S4838" i="2"/>
  <c r="AB4838" i="2"/>
  <c r="U4837" i="2"/>
  <c r="B4842" i="2"/>
  <c r="L4842" i="2"/>
  <c r="D4842" i="2" s="1"/>
  <c r="AD4838" i="2"/>
  <c r="O1863" i="2"/>
  <c r="C1865" i="17" s="1"/>
  <c r="M1863" i="2"/>
  <c r="B1865" i="17" s="1"/>
  <c r="Q1863" i="2"/>
  <c r="AG1863" i="2"/>
  <c r="AE1863" i="2"/>
  <c r="AC1863" i="2"/>
  <c r="E1864" i="17"/>
  <c r="N1864" i="2"/>
  <c r="T1864" i="2"/>
  <c r="C1864" i="2"/>
  <c r="P1864" i="2"/>
  <c r="AD1865" i="2"/>
  <c r="N1865" i="2"/>
  <c r="AF1864" i="2"/>
  <c r="B1864" i="2"/>
  <c r="L1864" i="2"/>
  <c r="D1863" i="2"/>
  <c r="AB1864" i="2"/>
  <c r="S1864" i="2"/>
  <c r="AE1864" i="2" a="1"/>
  <c r="F4844" i="2" a="1"/>
  <c r="Q1864" i="2" a="1"/>
  <c r="M1864" i="2" a="1"/>
  <c r="O1864" i="2" a="1"/>
  <c r="AC1864" i="2" a="1"/>
  <c r="V4840" i="2" a="1"/>
  <c r="AG1864" i="2" a="1"/>
  <c r="U4838" i="2" l="1"/>
  <c r="C4843" i="2"/>
  <c r="AF4839" i="2"/>
  <c r="T4839" i="2"/>
  <c r="AA4840" i="2"/>
  <c r="V4840" i="2"/>
  <c r="Z4840" i="2"/>
  <c r="AF4840" i="2" s="1"/>
  <c r="Y4840" i="2"/>
  <c r="X4840" i="2"/>
  <c r="W4840" i="2"/>
  <c r="H4844" i="2"/>
  <c r="G4844" i="2"/>
  <c r="F4844" i="2"/>
  <c r="K4844" i="2"/>
  <c r="I4844" i="2"/>
  <c r="J4844" i="2"/>
  <c r="P4844" i="2" s="1"/>
  <c r="E4841" i="2"/>
  <c r="N4843" i="2"/>
  <c r="S4839" i="2"/>
  <c r="AB4839" i="2"/>
  <c r="U4839" i="2" s="1"/>
  <c r="B4843" i="2"/>
  <c r="L4843" i="2"/>
  <c r="E4842" i="2"/>
  <c r="E1863" i="2"/>
  <c r="Q1864" i="2"/>
  <c r="M1864" i="2"/>
  <c r="O1864" i="2"/>
  <c r="AE1864" i="2"/>
  <c r="AC1864" i="2"/>
  <c r="AG1864" i="2"/>
  <c r="D1865" i="17"/>
  <c r="Q4843" i="2" a="1"/>
  <c r="V4841" i="2" a="1"/>
  <c r="F4845" i="2" a="1"/>
  <c r="AE4839" i="2" a="1"/>
  <c r="O4843" i="2" a="1"/>
  <c r="M4843" i="2" a="1"/>
  <c r="AC4839" i="2" a="1"/>
  <c r="AG4839" i="2" a="1"/>
  <c r="O4843" i="2" l="1"/>
  <c r="M4843" i="2"/>
  <c r="Q4843" i="2"/>
  <c r="AG4839" i="2"/>
  <c r="AC4839" i="2"/>
  <c r="AE4839" i="2"/>
  <c r="T4840" i="2"/>
  <c r="D4843" i="2"/>
  <c r="AD4840" i="2"/>
  <c r="W4841" i="2"/>
  <c r="V4841" i="2"/>
  <c r="AA4841" i="2"/>
  <c r="Z4841" i="2"/>
  <c r="Y4841" i="2"/>
  <c r="X4841" i="2"/>
  <c r="K4845" i="2"/>
  <c r="J4845" i="2"/>
  <c r="P4845" i="2" s="1"/>
  <c r="G4845" i="2"/>
  <c r="F4845" i="2"/>
  <c r="H4845" i="2"/>
  <c r="I4845" i="2"/>
  <c r="S4840" i="2"/>
  <c r="AB4840" i="2"/>
  <c r="L4844" i="2"/>
  <c r="B4844" i="2"/>
  <c r="C4844" i="2"/>
  <c r="N4844" i="2"/>
  <c r="E4843" i="2"/>
  <c r="E1864" i="2"/>
  <c r="D1864" i="2"/>
  <c r="B1866" i="17"/>
  <c r="C1866" i="17"/>
  <c r="D1866" i="17"/>
  <c r="P1865" i="2"/>
  <c r="P1866" i="2"/>
  <c r="N1866" i="2"/>
  <c r="AF1866" i="2"/>
  <c r="T1865" i="2"/>
  <c r="AF1865" i="2"/>
  <c r="S1865" i="2"/>
  <c r="AB1865" i="2"/>
  <c r="U1864" i="2"/>
  <c r="C1865" i="2"/>
  <c r="L1865" i="2"/>
  <c r="B1865" i="2"/>
  <c r="E1865" i="17"/>
  <c r="AE1865" i="2" a="1"/>
  <c r="V4842" i="2" a="1"/>
  <c r="M4844" i="2" a="1"/>
  <c r="AC4840" i="2" a="1"/>
  <c r="F4846" i="2" a="1"/>
  <c r="Q4844" i="2" a="1"/>
  <c r="O4844" i="2" a="1"/>
  <c r="AC1865" i="2" a="1"/>
  <c r="AG4840" i="2" a="1"/>
  <c r="M1865" i="2" a="1"/>
  <c r="AE4840" i="2" a="1"/>
  <c r="Q1865" i="2" a="1"/>
  <c r="AG1865" i="2" a="1"/>
  <c r="O1865" i="2" a="1"/>
  <c r="U4840" i="2" l="1"/>
  <c r="AD4841" i="2"/>
  <c r="AG4840" i="2"/>
  <c r="AE4840" i="2"/>
  <c r="AC4840" i="2"/>
  <c r="C4845" i="2"/>
  <c r="AF4841" i="2"/>
  <c r="M4844" i="2"/>
  <c r="O4844" i="2"/>
  <c r="Q4844" i="2"/>
  <c r="AA4842" i="2"/>
  <c r="Z4842" i="2"/>
  <c r="AF4842" i="2" s="1"/>
  <c r="Y4842" i="2"/>
  <c r="X4842" i="2"/>
  <c r="V4842" i="2"/>
  <c r="W4842" i="2"/>
  <c r="H4846" i="2"/>
  <c r="F4846" i="2"/>
  <c r="K4846" i="2"/>
  <c r="J4846" i="2"/>
  <c r="P4846" i="2" s="1"/>
  <c r="I4846" i="2"/>
  <c r="G4846" i="2"/>
  <c r="C4846" i="2" s="1"/>
  <c r="D4844" i="2"/>
  <c r="N4845" i="2"/>
  <c r="AB4841" i="2"/>
  <c r="S4841" i="2"/>
  <c r="T4841" i="2"/>
  <c r="L4845" i="2"/>
  <c r="B4845" i="2"/>
  <c r="AC1865" i="2"/>
  <c r="AE1865" i="2"/>
  <c r="AG1865" i="2"/>
  <c r="Q1865" i="2"/>
  <c r="D1867" i="17" s="1"/>
  <c r="O1865" i="2"/>
  <c r="M1865" i="2"/>
  <c r="C1866" i="2"/>
  <c r="E1866" i="17"/>
  <c r="D1865" i="2"/>
  <c r="AD1866" i="2"/>
  <c r="P1867" i="2"/>
  <c r="AF1867" i="2"/>
  <c r="AD1867" i="2"/>
  <c r="AB1866" i="2"/>
  <c r="S1866" i="2"/>
  <c r="U1865" i="2"/>
  <c r="T1866" i="2"/>
  <c r="L1866" i="2"/>
  <c r="D1866" i="2" s="1"/>
  <c r="B1866" i="2"/>
  <c r="Q1866" i="2" a="1"/>
  <c r="O1866" i="2" a="1"/>
  <c r="Q4846" i="2" a="1"/>
  <c r="O4845" i="2" a="1"/>
  <c r="M4845" i="2" a="1"/>
  <c r="O4846" i="2" a="1"/>
  <c r="AG4841" i="2" a="1"/>
  <c r="F4847" i="2" a="1"/>
  <c r="AC1866" i="2" a="1"/>
  <c r="V4843" i="2" a="1"/>
  <c r="AG1866" i="2" a="1"/>
  <c r="AE4841" i="2" a="1"/>
  <c r="M1866" i="2" a="1"/>
  <c r="AC4841" i="2" a="1"/>
  <c r="AE1866" i="2" a="1"/>
  <c r="Q4845" i="2" a="1"/>
  <c r="M4846" i="2" a="1"/>
  <c r="AD4842" i="2" l="1"/>
  <c r="D4845" i="2"/>
  <c r="Q4845" i="2"/>
  <c r="O4845" i="2"/>
  <c r="M4845" i="2"/>
  <c r="T4842" i="2"/>
  <c r="U4841" i="2"/>
  <c r="AC4841" i="2"/>
  <c r="AE4841" i="2"/>
  <c r="AG4841" i="2"/>
  <c r="Q4846" i="2"/>
  <c r="M4846" i="2"/>
  <c r="O4846" i="2"/>
  <c r="W4843" i="2"/>
  <c r="AA4843" i="2"/>
  <c r="V4843" i="2"/>
  <c r="Y4843" i="2"/>
  <c r="Z4843" i="2"/>
  <c r="X4843" i="2"/>
  <c r="AD4843" i="2" s="1"/>
  <c r="J4847" i="2"/>
  <c r="I4847" i="2"/>
  <c r="H4847" i="2"/>
  <c r="G4847" i="2"/>
  <c r="F4847" i="2"/>
  <c r="K4847" i="2"/>
  <c r="AB4842" i="2"/>
  <c r="S4842" i="2"/>
  <c r="B4846" i="2"/>
  <c r="L4846" i="2"/>
  <c r="N4846" i="2"/>
  <c r="E4844" i="2"/>
  <c r="E1865" i="2"/>
  <c r="M1866" i="2"/>
  <c r="Q1866" i="2"/>
  <c r="O1866" i="2"/>
  <c r="AE1866" i="2"/>
  <c r="AC1866" i="2"/>
  <c r="AG1866" i="2"/>
  <c r="B1867" i="17"/>
  <c r="C1867" i="17"/>
  <c r="F4848" i="2" a="1"/>
  <c r="AE4842" i="2" a="1"/>
  <c r="V4844" i="2" a="1"/>
  <c r="AG4842" i="2" a="1"/>
  <c r="AC4842" i="2" a="1"/>
  <c r="N4847" i="2" l="1"/>
  <c r="U4842" i="2"/>
  <c r="E4845" i="2"/>
  <c r="AG4842" i="2"/>
  <c r="AE4842" i="2"/>
  <c r="AC4842" i="2"/>
  <c r="Y4844" i="2"/>
  <c r="X4844" i="2"/>
  <c r="AD4844" i="2" s="1"/>
  <c r="W4844" i="2"/>
  <c r="V4844" i="2"/>
  <c r="AA4844" i="2"/>
  <c r="Z4844" i="2"/>
  <c r="J4848" i="2"/>
  <c r="G4848" i="2"/>
  <c r="F4848" i="2"/>
  <c r="I4848" i="2"/>
  <c r="H4848" i="2"/>
  <c r="K4848" i="2"/>
  <c r="AB4843" i="2"/>
  <c r="S4843" i="2"/>
  <c r="T4843" i="2"/>
  <c r="P4847" i="2"/>
  <c r="D4846" i="2"/>
  <c r="AF4843" i="2"/>
  <c r="L4847" i="2"/>
  <c r="B4847" i="2"/>
  <c r="C4847" i="2"/>
  <c r="E4846" i="2"/>
  <c r="E1866" i="2"/>
  <c r="U1866" i="2"/>
  <c r="C1868" i="17"/>
  <c r="D1868" i="17"/>
  <c r="B1868" i="17"/>
  <c r="N1867" i="2"/>
  <c r="T1867" i="2"/>
  <c r="E1867" i="17"/>
  <c r="C1867" i="2"/>
  <c r="S1867" i="2"/>
  <c r="AB1867" i="2"/>
  <c r="U1867" i="2" s="1"/>
  <c r="L1867" i="2"/>
  <c r="B1867" i="2"/>
  <c r="O4847" i="2" a="1"/>
  <c r="AG1867" i="2" a="1"/>
  <c r="M4847" i="2" a="1"/>
  <c r="V4845" i="2" a="1"/>
  <c r="O1867" i="2" a="1"/>
  <c r="AG4843" i="2" a="1"/>
  <c r="AE1867" i="2" a="1"/>
  <c r="AC1867" i="2" a="1"/>
  <c r="F4849" i="2" a="1"/>
  <c r="M1867" i="2" a="1"/>
  <c r="Q4847" i="2" a="1"/>
  <c r="AE4843" i="2" a="1"/>
  <c r="AC4843" i="2" a="1"/>
  <c r="Q1867" i="2" a="1"/>
  <c r="N4848" i="2" l="1"/>
  <c r="D4847" i="2"/>
  <c r="H4849" i="2"/>
  <c r="F4849" i="2"/>
  <c r="K4849" i="2"/>
  <c r="J4849" i="2"/>
  <c r="I4849" i="2"/>
  <c r="G4849" i="2"/>
  <c r="M4847" i="2"/>
  <c r="O4847" i="2"/>
  <c r="Q4847" i="2"/>
  <c r="AC4843" i="2"/>
  <c r="AE4843" i="2"/>
  <c r="AG4843" i="2"/>
  <c r="V4845" i="2"/>
  <c r="Y4845" i="2"/>
  <c r="AA4845" i="2"/>
  <c r="W4845" i="2"/>
  <c r="T4845" i="2" s="1"/>
  <c r="X4845" i="2"/>
  <c r="AD4845" i="2" s="1"/>
  <c r="Z4845" i="2"/>
  <c r="AF4845" i="2" s="1"/>
  <c r="B4848" i="2"/>
  <c r="L4848" i="2"/>
  <c r="D4848" i="2" s="1"/>
  <c r="C4848" i="2"/>
  <c r="AF4844" i="2"/>
  <c r="AB4844" i="2"/>
  <c r="S4844" i="2"/>
  <c r="P4848" i="2"/>
  <c r="T4844" i="2"/>
  <c r="U4843" i="2"/>
  <c r="O1867" i="2"/>
  <c r="C1869" i="17" s="1"/>
  <c r="M1867" i="2"/>
  <c r="Q1867" i="2"/>
  <c r="D1869" i="17" s="1"/>
  <c r="AE1867" i="2"/>
  <c r="AC1867" i="2"/>
  <c r="AG1867" i="2"/>
  <c r="D1867" i="2"/>
  <c r="E1868" i="17"/>
  <c r="P1868" i="2"/>
  <c r="AB1868" i="2"/>
  <c r="S1868" i="2"/>
  <c r="AD1868" i="2"/>
  <c r="N1868" i="2"/>
  <c r="L1868" i="2"/>
  <c r="B1868" i="2"/>
  <c r="C1868" i="2"/>
  <c r="T1868" i="2"/>
  <c r="AF1868" i="2"/>
  <c r="Q4848" i="2" a="1"/>
  <c r="AE4844" i="2" a="1"/>
  <c r="M1868" i="2" a="1"/>
  <c r="AC4844" i="2" a="1"/>
  <c r="V4846" i="2" a="1"/>
  <c r="AC1868" i="2" a="1"/>
  <c r="AE1868" i="2" a="1"/>
  <c r="O1868" i="2" a="1"/>
  <c r="AG4844" i="2" a="1"/>
  <c r="AC4845" i="2" a="1"/>
  <c r="F4850" i="2" a="1"/>
  <c r="Q1868" i="2" a="1"/>
  <c r="AG1868" i="2" a="1"/>
  <c r="M4848" i="2" a="1"/>
  <c r="AE4845" i="2" a="1"/>
  <c r="AG4845" i="2" a="1"/>
  <c r="O4848" i="2" a="1"/>
  <c r="P4849" i="2" l="1"/>
  <c r="C4849" i="2"/>
  <c r="U4844" i="2"/>
  <c r="AG4845" i="2"/>
  <c r="AC4845" i="2"/>
  <c r="AE4845" i="2"/>
  <c r="G4850" i="2"/>
  <c r="F4850" i="2"/>
  <c r="J4850" i="2"/>
  <c r="K4850" i="2"/>
  <c r="I4850" i="2"/>
  <c r="H4850" i="2"/>
  <c r="N4850" i="2" s="1"/>
  <c r="Q4848" i="2"/>
  <c r="M4848" i="2"/>
  <c r="O4848" i="2"/>
  <c r="AC4844" i="2"/>
  <c r="AE4844" i="2"/>
  <c r="AG4844" i="2"/>
  <c r="Z4846" i="2"/>
  <c r="Y4846" i="2"/>
  <c r="X4846" i="2"/>
  <c r="AD4846" i="2" s="1"/>
  <c r="W4846" i="2"/>
  <c r="V4846" i="2"/>
  <c r="AA4846" i="2"/>
  <c r="E4847" i="2"/>
  <c r="L4849" i="2"/>
  <c r="B4849" i="2"/>
  <c r="S4845" i="2"/>
  <c r="AB4845" i="2"/>
  <c r="U4845" i="2" s="1"/>
  <c r="N4849" i="2"/>
  <c r="E1867" i="2"/>
  <c r="B1869" i="17"/>
  <c r="E1869" i="17" s="1"/>
  <c r="AC1868" i="2"/>
  <c r="AE1868" i="2"/>
  <c r="AG1868" i="2"/>
  <c r="O1868" i="2"/>
  <c r="C1870" i="17" s="1"/>
  <c r="M1868" i="2"/>
  <c r="Q1868" i="2"/>
  <c r="D1870" i="17" s="1"/>
  <c r="AD1869" i="2"/>
  <c r="AF1869" i="2"/>
  <c r="P1869" i="2"/>
  <c r="AB1869" i="2"/>
  <c r="S1869" i="2"/>
  <c r="U1868" i="2"/>
  <c r="T1869" i="2"/>
  <c r="C1869" i="2"/>
  <c r="D1868" i="2"/>
  <c r="N1869" i="2"/>
  <c r="B1869" i="2"/>
  <c r="L1869" i="2"/>
  <c r="Q1869" i="2" a="1"/>
  <c r="F4851" i="2" a="1"/>
  <c r="O1869" i="2" a="1"/>
  <c r="O4849" i="2" a="1"/>
  <c r="AC1869" i="2" a="1"/>
  <c r="M4849" i="2" a="1"/>
  <c r="AE1869" i="2" a="1"/>
  <c r="AG1869" i="2" a="1"/>
  <c r="Q4849" i="2" a="1"/>
  <c r="M1869" i="2" a="1"/>
  <c r="V4847" i="2" a="1"/>
  <c r="Q4849" i="2" l="1"/>
  <c r="O4849" i="2"/>
  <c r="M4849" i="2"/>
  <c r="E4849" i="2" s="1"/>
  <c r="F4851" i="2"/>
  <c r="G4851" i="2"/>
  <c r="J4851" i="2"/>
  <c r="H4851" i="2"/>
  <c r="K4851" i="2"/>
  <c r="I4851" i="2"/>
  <c r="Z4847" i="2"/>
  <c r="AA4847" i="2"/>
  <c r="Y4847" i="2"/>
  <c r="V4847" i="2"/>
  <c r="W4847" i="2"/>
  <c r="X4847" i="2"/>
  <c r="P4850" i="2"/>
  <c r="AB4846" i="2"/>
  <c r="S4846" i="2"/>
  <c r="AF4846" i="2"/>
  <c r="L4850" i="2"/>
  <c r="D4850" i="2" s="1"/>
  <c r="B4850" i="2"/>
  <c r="E4848" i="2"/>
  <c r="C4850" i="2"/>
  <c r="D4849" i="2"/>
  <c r="T4846" i="2"/>
  <c r="B1870" i="17"/>
  <c r="E1870" i="17" s="1"/>
  <c r="E1868" i="2"/>
  <c r="O1869" i="2"/>
  <c r="C1871" i="17" s="1"/>
  <c r="M1869" i="2"/>
  <c r="Q1869" i="2"/>
  <c r="D1871" i="17" s="1"/>
  <c r="AE1869" i="2"/>
  <c r="AC1869" i="2"/>
  <c r="AG1869" i="2"/>
  <c r="U1869" i="2"/>
  <c r="AF1870" i="2"/>
  <c r="D1869" i="2"/>
  <c r="N1871" i="2"/>
  <c r="AD1871" i="2"/>
  <c r="AD1870" i="2"/>
  <c r="AB1870" i="2"/>
  <c r="S1870" i="2"/>
  <c r="P1870" i="2"/>
  <c r="L1870" i="2"/>
  <c r="B1870" i="2"/>
  <c r="T1870" i="2"/>
  <c r="C1870" i="2"/>
  <c r="N1870" i="2"/>
  <c r="AC4846" i="2" a="1"/>
  <c r="M4850" i="2" a="1"/>
  <c r="AG1870" i="2" a="1"/>
  <c r="AE1870" i="2" a="1"/>
  <c r="Q4850" i="2" a="1"/>
  <c r="AC1870" i="2" a="1"/>
  <c r="M1870" i="2" a="1"/>
  <c r="O4850" i="2" a="1"/>
  <c r="O1870" i="2" a="1"/>
  <c r="Q1870" i="2" a="1"/>
  <c r="AE4846" i="2" a="1"/>
  <c r="F4852" i="2" a="1"/>
  <c r="V4848" i="2" a="1"/>
  <c r="AG4846" i="2" a="1"/>
  <c r="AD4847" i="2" l="1"/>
  <c r="T4847" i="2"/>
  <c r="P4851" i="2"/>
  <c r="AC4846" i="2"/>
  <c r="AE4846" i="2"/>
  <c r="AG4846" i="2"/>
  <c r="O4850" i="2"/>
  <c r="Q4850" i="2"/>
  <c r="M4850" i="2"/>
  <c r="E4850" i="2" s="1"/>
  <c r="X4848" i="2"/>
  <c r="AD4848" i="2" s="1"/>
  <c r="W4848" i="2"/>
  <c r="V4848" i="2"/>
  <c r="Z4848" i="2"/>
  <c r="AA4848" i="2"/>
  <c r="Y4848" i="2"/>
  <c r="J4852" i="2"/>
  <c r="F4852" i="2"/>
  <c r="K4852" i="2"/>
  <c r="I4852" i="2"/>
  <c r="H4852" i="2"/>
  <c r="G4852" i="2"/>
  <c r="C4852" i="2" s="1"/>
  <c r="AF4847" i="2"/>
  <c r="U4846" i="2"/>
  <c r="C4851" i="2"/>
  <c r="S4847" i="2"/>
  <c r="AB4847" i="2"/>
  <c r="N4851" i="2"/>
  <c r="L4851" i="2"/>
  <c r="B4851" i="2"/>
  <c r="E1869" i="2"/>
  <c r="B1871" i="17"/>
  <c r="E1871" i="17" s="1"/>
  <c r="AC1870" i="2"/>
  <c r="AG1870" i="2"/>
  <c r="AE1870" i="2"/>
  <c r="M1870" i="2"/>
  <c r="Q1870" i="2"/>
  <c r="D1872" i="17" s="1"/>
  <c r="O1870" i="2"/>
  <c r="C1872" i="17" s="1"/>
  <c r="P1871" i="2"/>
  <c r="D1870" i="2"/>
  <c r="T1871" i="2"/>
  <c r="C1871" i="2"/>
  <c r="U1870" i="2"/>
  <c r="AD1872" i="2"/>
  <c r="T1872" i="2"/>
  <c r="AF1871" i="2"/>
  <c r="S1871" i="2"/>
  <c r="AB1871" i="2"/>
  <c r="B1871" i="2"/>
  <c r="L1871" i="2"/>
  <c r="M4851" i="2" a="1"/>
  <c r="F4853" i="2" a="1"/>
  <c r="AC4847" i="2" a="1"/>
  <c r="AG1871" i="2" a="1"/>
  <c r="AE1872" i="2" a="1"/>
  <c r="AE4847" i="2" a="1"/>
  <c r="Q4852" i="2" a="1"/>
  <c r="O4851" i="2" a="1"/>
  <c r="Q1871" i="2" a="1"/>
  <c r="AC1871" i="2" a="1"/>
  <c r="Q4851" i="2" a="1"/>
  <c r="AG4847" i="2" a="1"/>
  <c r="O1871" i="2" a="1"/>
  <c r="M4852" i="2" a="1"/>
  <c r="AG1872" i="2" a="1"/>
  <c r="AE1871" i="2" a="1"/>
  <c r="V4849" i="2" a="1"/>
  <c r="M1871" i="2" a="1"/>
  <c r="O4852" i="2" a="1"/>
  <c r="AC1872" i="2" a="1"/>
  <c r="N4852" i="2" l="1"/>
  <c r="D4851" i="2"/>
  <c r="AC4847" i="2"/>
  <c r="AG4847" i="2"/>
  <c r="AE4847" i="2"/>
  <c r="T4848" i="2"/>
  <c r="M4851" i="2"/>
  <c r="O4851" i="2"/>
  <c r="Q4851" i="2"/>
  <c r="O4852" i="2"/>
  <c r="Q4852" i="2"/>
  <c r="M4852" i="2"/>
  <c r="J4853" i="2"/>
  <c r="I4853" i="2"/>
  <c r="G4853" i="2"/>
  <c r="F4853" i="2"/>
  <c r="H4853" i="2"/>
  <c r="K4853" i="2"/>
  <c r="AA4849" i="2"/>
  <c r="Z4849" i="2"/>
  <c r="Y4849" i="2"/>
  <c r="X4849" i="2"/>
  <c r="W4849" i="2"/>
  <c r="V4849" i="2"/>
  <c r="S4848" i="2"/>
  <c r="AB4848" i="2"/>
  <c r="P4852" i="2"/>
  <c r="U4847" i="2"/>
  <c r="B4852" i="2"/>
  <c r="L4852" i="2"/>
  <c r="AF4848" i="2"/>
  <c r="D1871" i="2"/>
  <c r="B1872" i="17"/>
  <c r="E1872" i="17" s="1"/>
  <c r="E1870" i="2"/>
  <c r="AC1871" i="2"/>
  <c r="AG1871" i="2"/>
  <c r="AE1871" i="2"/>
  <c r="AG1872" i="2"/>
  <c r="AE1872" i="2"/>
  <c r="AC1872" i="2"/>
  <c r="O1871" i="2"/>
  <c r="C1873" i="17" s="1"/>
  <c r="M1871" i="2"/>
  <c r="B1873" i="17" s="1"/>
  <c r="Q1871" i="2"/>
  <c r="D1873" i="17" s="1"/>
  <c r="AF1872" i="2"/>
  <c r="U1871" i="2"/>
  <c r="AD1873" i="2"/>
  <c r="C1872" i="2"/>
  <c r="S1872" i="2"/>
  <c r="AB1872" i="2"/>
  <c r="P1872" i="2"/>
  <c r="N1872" i="2" s="1"/>
  <c r="L1872" i="2"/>
  <c r="B1872" i="2"/>
  <c r="AE4848" i="2" a="1"/>
  <c r="M1872" i="2" a="1"/>
  <c r="AG4848" i="2" a="1"/>
  <c r="AC4848" i="2" a="1"/>
  <c r="Q1872" i="2" a="1"/>
  <c r="V4850" i="2" a="1"/>
  <c r="O1872" i="2" a="1"/>
  <c r="F4854" i="2" a="1"/>
  <c r="AC4848" i="2" l="1"/>
  <c r="AG4848" i="2"/>
  <c r="AE4848" i="2"/>
  <c r="AD4849" i="2"/>
  <c r="E4852" i="2"/>
  <c r="C4853" i="2"/>
  <c r="P4853" i="2"/>
  <c r="U4848" i="2"/>
  <c r="T4849" i="2"/>
  <c r="AF4849" i="2"/>
  <c r="K4854" i="2"/>
  <c r="J4854" i="2"/>
  <c r="I4854" i="2"/>
  <c r="G4854" i="2"/>
  <c r="H4854" i="2"/>
  <c r="F4854" i="2"/>
  <c r="W4850" i="2"/>
  <c r="V4850" i="2"/>
  <c r="X4850" i="2"/>
  <c r="AA4850" i="2"/>
  <c r="Z4850" i="2"/>
  <c r="AF4850" i="2" s="1"/>
  <c r="Y4850" i="2"/>
  <c r="E4851" i="2"/>
  <c r="D4852" i="2"/>
  <c r="S4849" i="2"/>
  <c r="AB4849" i="2"/>
  <c r="N4853" i="2"/>
  <c r="B4853" i="2"/>
  <c r="L4853" i="2"/>
  <c r="E1871" i="2"/>
  <c r="Q1872" i="2"/>
  <c r="D1874" i="17" s="1"/>
  <c r="M1872" i="2"/>
  <c r="B1874" i="17" s="1"/>
  <c r="O1872" i="2"/>
  <c r="C1874" i="17" s="1"/>
  <c r="E1873" i="17"/>
  <c r="D1872" i="2"/>
  <c r="U1872" i="2"/>
  <c r="N1873" i="2"/>
  <c r="P1873" i="2"/>
  <c r="P1874" i="2"/>
  <c r="T1873" i="2"/>
  <c r="AF1873" i="2"/>
  <c r="C1873" i="2"/>
  <c r="S1873" i="2"/>
  <c r="AB1873" i="2"/>
  <c r="L1873" i="2"/>
  <c r="B1873" i="2"/>
  <c r="M4853" i="2" a="1"/>
  <c r="AG1873" i="2" a="1"/>
  <c r="Q4853" i="2" a="1"/>
  <c r="AE4849" i="2" a="1"/>
  <c r="O1873" i="2" a="1"/>
  <c r="V4851" i="2" a="1"/>
  <c r="O4853" i="2" a="1"/>
  <c r="AC4849" i="2" a="1"/>
  <c r="Q1873" i="2" a="1"/>
  <c r="AG4849" i="2" a="1"/>
  <c r="AE1873" i="2" a="1"/>
  <c r="M1873" i="2" a="1"/>
  <c r="F4855" i="2" a="1"/>
  <c r="AC1873" i="2" a="1"/>
  <c r="P4854" i="2" l="1"/>
  <c r="C4854" i="2"/>
  <c r="O4853" i="2"/>
  <c r="Q4853" i="2"/>
  <c r="M4853" i="2"/>
  <c r="N4854" i="2"/>
  <c r="AE4849" i="2"/>
  <c r="AC4849" i="2"/>
  <c r="AG4849" i="2"/>
  <c r="U4849" i="2"/>
  <c r="Y4851" i="2"/>
  <c r="AA4851" i="2"/>
  <c r="Z4851" i="2"/>
  <c r="X4851" i="2"/>
  <c r="W4851" i="2"/>
  <c r="V4851" i="2"/>
  <c r="F4855" i="2"/>
  <c r="K4855" i="2"/>
  <c r="G4855" i="2"/>
  <c r="H4855" i="2"/>
  <c r="I4855" i="2"/>
  <c r="J4855" i="2"/>
  <c r="B4854" i="2"/>
  <c r="L4854" i="2"/>
  <c r="AD4850" i="2"/>
  <c r="S4850" i="2"/>
  <c r="AB4850" i="2"/>
  <c r="D4853" i="2"/>
  <c r="T4850" i="2"/>
  <c r="E1872" i="2"/>
  <c r="Q1873" i="2"/>
  <c r="D1875" i="17" s="1"/>
  <c r="M1873" i="2"/>
  <c r="O1873" i="2"/>
  <c r="C1875" i="17" s="1"/>
  <c r="AE1873" i="2"/>
  <c r="AC1873" i="2"/>
  <c r="AG1873" i="2"/>
  <c r="D1873" i="2"/>
  <c r="U1873" i="2"/>
  <c r="AD1874" i="2"/>
  <c r="C1874" i="2"/>
  <c r="N1874" i="2"/>
  <c r="T1874" i="2"/>
  <c r="AF1874" i="2"/>
  <c r="AB1874" i="2"/>
  <c r="S1874" i="2"/>
  <c r="E1874" i="17"/>
  <c r="B1874" i="2"/>
  <c r="L1874" i="2"/>
  <c r="AC4850" i="2" a="1"/>
  <c r="AG4850" i="2" a="1"/>
  <c r="M1874" i="2" a="1"/>
  <c r="AC1874" i="2" a="1"/>
  <c r="AE1874" i="2" a="1"/>
  <c r="F4856" i="2" a="1"/>
  <c r="AG1874" i="2" a="1"/>
  <c r="AE4850" i="2" a="1"/>
  <c r="Q4854" i="2" a="1"/>
  <c r="M4854" i="2" a="1"/>
  <c r="O4854" i="2" a="1"/>
  <c r="V4852" i="2" a="1"/>
  <c r="O1874" i="2" a="1"/>
  <c r="Q1874" i="2" a="1"/>
  <c r="E4853" i="2" l="1"/>
  <c r="U4850" i="2"/>
  <c r="AF4851" i="2"/>
  <c r="O4854" i="2"/>
  <c r="M4854" i="2"/>
  <c r="Q4854" i="2"/>
  <c r="T4851" i="2"/>
  <c r="AD4851" i="2"/>
  <c r="D4854" i="2"/>
  <c r="C4855" i="2"/>
  <c r="AC4850" i="2"/>
  <c r="AE4850" i="2"/>
  <c r="AG4850" i="2"/>
  <c r="V4852" i="2"/>
  <c r="AA4852" i="2"/>
  <c r="X4852" i="2"/>
  <c r="Z4852" i="2"/>
  <c r="Y4852" i="2"/>
  <c r="W4852" i="2"/>
  <c r="J4856" i="2"/>
  <c r="K4856" i="2"/>
  <c r="I4856" i="2"/>
  <c r="F4856" i="2"/>
  <c r="H4856" i="2"/>
  <c r="G4856" i="2"/>
  <c r="L4855" i="2"/>
  <c r="B4855" i="2"/>
  <c r="S4851" i="2"/>
  <c r="AB4851" i="2"/>
  <c r="P4855" i="2"/>
  <c r="N4855" i="2"/>
  <c r="E4854" i="2"/>
  <c r="B1875" i="17"/>
  <c r="E1875" i="17" s="1"/>
  <c r="E1873" i="2"/>
  <c r="Q1874" i="2"/>
  <c r="D1876" i="17" s="1"/>
  <c r="M1874" i="2"/>
  <c r="B1876" i="17" s="1"/>
  <c r="O1874" i="2"/>
  <c r="C1876" i="17" s="1"/>
  <c r="AE1874" i="2"/>
  <c r="AC1874" i="2"/>
  <c r="AG1874" i="2"/>
  <c r="D1874" i="2"/>
  <c r="T1875" i="2"/>
  <c r="U1874" i="2"/>
  <c r="AF1875" i="2"/>
  <c r="N1875" i="2"/>
  <c r="N1876" i="2"/>
  <c r="AF1876" i="2"/>
  <c r="AD1876" i="2"/>
  <c r="C1875" i="2"/>
  <c r="L1875" i="2"/>
  <c r="B1875" i="2"/>
  <c r="AD1875" i="2"/>
  <c r="AB1875" i="2"/>
  <c r="S1875" i="2"/>
  <c r="P1875" i="2"/>
  <c r="AC1875" i="2" a="1"/>
  <c r="AC4851" i="2" a="1"/>
  <c r="M4855" i="2" a="1"/>
  <c r="Q4855" i="2" a="1"/>
  <c r="M1875" i="2" a="1"/>
  <c r="V4853" i="2" a="1"/>
  <c r="F4857" i="2" a="1"/>
  <c r="AG1875" i="2" a="1"/>
  <c r="AE1875" i="2" a="1"/>
  <c r="O1875" i="2" a="1"/>
  <c r="Q1875" i="2" a="1"/>
  <c r="O4855" i="2" a="1"/>
  <c r="AE4851" i="2" a="1"/>
  <c r="AG4851" i="2" a="1"/>
  <c r="C4856" i="2" l="1"/>
  <c r="N4856" i="2"/>
  <c r="U4851" i="2"/>
  <c r="AC4851" i="2"/>
  <c r="AE4851" i="2"/>
  <c r="AG4851" i="2"/>
  <c r="D4855" i="2"/>
  <c r="Q4855" i="2"/>
  <c r="M4855" i="2"/>
  <c r="O4855" i="2"/>
  <c r="AD4852" i="2"/>
  <c r="W4853" i="2"/>
  <c r="AA4853" i="2"/>
  <c r="Z4853" i="2"/>
  <c r="V4853" i="2"/>
  <c r="Y4853" i="2"/>
  <c r="X4853" i="2"/>
  <c r="I4857" i="2"/>
  <c r="F4857" i="2"/>
  <c r="G4857" i="2"/>
  <c r="H4857" i="2"/>
  <c r="J4857" i="2"/>
  <c r="K4857" i="2"/>
  <c r="P4856" i="2"/>
  <c r="S4852" i="2"/>
  <c r="AB4852" i="2"/>
  <c r="B4856" i="2"/>
  <c r="L4856" i="2"/>
  <c r="T4852" i="2"/>
  <c r="AF4852" i="2"/>
  <c r="E1874" i="2"/>
  <c r="O1875" i="2"/>
  <c r="M1875" i="2"/>
  <c r="Q1875" i="2"/>
  <c r="D1877" i="17" s="1"/>
  <c r="AE1875" i="2"/>
  <c r="AG1875" i="2"/>
  <c r="AC1875" i="2"/>
  <c r="D1875" i="2"/>
  <c r="E1876" i="17"/>
  <c r="U1875" i="2"/>
  <c r="C1876" i="2"/>
  <c r="T1876" i="2"/>
  <c r="P1876" i="2"/>
  <c r="P1877" i="2"/>
  <c r="AB1876" i="2"/>
  <c r="U1876" i="2" s="1"/>
  <c r="S1876" i="2"/>
  <c r="B1876" i="2"/>
  <c r="L1876" i="2"/>
  <c r="O4856" i="2" a="1"/>
  <c r="M1876" i="2" a="1"/>
  <c r="M4856" i="2" a="1"/>
  <c r="AG1876" i="2" a="1"/>
  <c r="Q4856" i="2" a="1"/>
  <c r="F4858" i="2" a="1"/>
  <c r="AE1876" i="2" a="1"/>
  <c r="AG4852" i="2" a="1"/>
  <c r="V4854" i="2" a="1"/>
  <c r="AC4852" i="2" a="1"/>
  <c r="AE4852" i="2" a="1"/>
  <c r="Q1876" i="2" a="1"/>
  <c r="O1876" i="2" a="1"/>
  <c r="AC1876" i="2" a="1"/>
  <c r="Q4856" i="2" l="1"/>
  <c r="M4856" i="2"/>
  <c r="O4856" i="2"/>
  <c r="E4856" i="2" s="1"/>
  <c r="AD4853" i="2"/>
  <c r="AF4853" i="2"/>
  <c r="D4856" i="2"/>
  <c r="C4857" i="2"/>
  <c r="E4855" i="2"/>
  <c r="AC4852" i="2"/>
  <c r="AE4852" i="2"/>
  <c r="AG4852" i="2"/>
  <c r="V4854" i="2"/>
  <c r="AA4854" i="2"/>
  <c r="Z4854" i="2"/>
  <c r="AF4854" i="2" s="1"/>
  <c r="Y4854" i="2"/>
  <c r="X4854" i="2"/>
  <c r="W4854" i="2"/>
  <c r="I4858" i="2"/>
  <c r="G4858" i="2"/>
  <c r="H4858" i="2"/>
  <c r="N4858" i="2" s="1"/>
  <c r="J4858" i="2"/>
  <c r="F4858" i="2"/>
  <c r="K4858" i="2"/>
  <c r="B4857" i="2"/>
  <c r="L4857" i="2"/>
  <c r="U4852" i="2"/>
  <c r="S4853" i="2"/>
  <c r="AB4853" i="2"/>
  <c r="P4857" i="2"/>
  <c r="N4857" i="2"/>
  <c r="T4853" i="2"/>
  <c r="E1875" i="2"/>
  <c r="AC1876" i="2"/>
  <c r="AE1876" i="2"/>
  <c r="AG1876" i="2"/>
  <c r="Q1876" i="2"/>
  <c r="D1878" i="17" s="1"/>
  <c r="M1876" i="2"/>
  <c r="O1876" i="2"/>
  <c r="C1878" i="17" s="1"/>
  <c r="C1877" i="17"/>
  <c r="B1877" i="17"/>
  <c r="D1876" i="2"/>
  <c r="AD1877" i="2"/>
  <c r="N1878" i="2"/>
  <c r="T1877" i="2"/>
  <c r="AF1877" i="2"/>
  <c r="C1877" i="2"/>
  <c r="AB1877" i="2"/>
  <c r="S1877" i="2"/>
  <c r="N1877" i="2"/>
  <c r="B1877" i="2"/>
  <c r="L1877" i="2"/>
  <c r="V4855" i="2" a="1"/>
  <c r="AC1877" i="2" a="1"/>
  <c r="AE4853" i="2" a="1"/>
  <c r="Q1877" i="2" a="1"/>
  <c r="O4857" i="2" a="1"/>
  <c r="AC4853" i="2" a="1"/>
  <c r="M1877" i="2" a="1"/>
  <c r="Q4857" i="2" a="1"/>
  <c r="F4859" i="2" a="1"/>
  <c r="AG4853" i="2" a="1"/>
  <c r="AG1877" i="2" a="1"/>
  <c r="M4857" i="2" a="1"/>
  <c r="AE1877" i="2" a="1"/>
  <c r="O1877" i="2" a="1"/>
  <c r="U4853" i="2" l="1"/>
  <c r="D4857" i="2"/>
  <c r="Q4857" i="2"/>
  <c r="M4857" i="2"/>
  <c r="O4857" i="2"/>
  <c r="T4854" i="2"/>
  <c r="AD4854" i="2"/>
  <c r="AE4853" i="2"/>
  <c r="AG4853" i="2"/>
  <c r="AC4853" i="2"/>
  <c r="AA4855" i="2"/>
  <c r="Z4855" i="2"/>
  <c r="Y4855" i="2"/>
  <c r="X4855" i="2"/>
  <c r="W4855" i="2"/>
  <c r="V4855" i="2"/>
  <c r="G4859" i="2"/>
  <c r="J4859" i="2"/>
  <c r="F4859" i="2"/>
  <c r="H4859" i="2"/>
  <c r="K4859" i="2"/>
  <c r="I4859" i="2"/>
  <c r="AB4854" i="2"/>
  <c r="U4854" i="2" s="1"/>
  <c r="S4854" i="2"/>
  <c r="P4858" i="2"/>
  <c r="C4858" i="2"/>
  <c r="L4858" i="2"/>
  <c r="B4858" i="2"/>
  <c r="E1876" i="2"/>
  <c r="B1878" i="17"/>
  <c r="E1878" i="17" s="1"/>
  <c r="E1877" i="17"/>
  <c r="M1877" i="2"/>
  <c r="O1877" i="2"/>
  <c r="C1879" i="17" s="1"/>
  <c r="Q1877" i="2"/>
  <c r="D1879" i="17" s="1"/>
  <c r="AC1877" i="2"/>
  <c r="AE1877" i="2"/>
  <c r="AG1877" i="2"/>
  <c r="D1877" i="2"/>
  <c r="AF1878" i="2"/>
  <c r="U1877" i="2"/>
  <c r="B1878" i="2"/>
  <c r="L1878" i="2"/>
  <c r="C1878" i="2"/>
  <c r="T1878" i="2"/>
  <c r="P1878" i="2"/>
  <c r="AD1878" i="2"/>
  <c r="AB1878" i="2"/>
  <c r="S1878" i="2"/>
  <c r="O1878" i="2" a="1"/>
  <c r="AE4854" i="2" a="1"/>
  <c r="M1878" i="2" a="1"/>
  <c r="O4858" i="2" a="1"/>
  <c r="AG1878" i="2" a="1"/>
  <c r="Q4858" i="2" a="1"/>
  <c r="V4856" i="2" a="1"/>
  <c r="M4858" i="2" a="1"/>
  <c r="Q1878" i="2" a="1"/>
  <c r="AC1878" i="2" a="1"/>
  <c r="AC4854" i="2" a="1"/>
  <c r="AE1878" i="2" a="1"/>
  <c r="AG4854" i="2" a="1"/>
  <c r="F4860" i="2" a="1"/>
  <c r="AD4855" i="2" l="1"/>
  <c r="E4857" i="2"/>
  <c r="D4858" i="2"/>
  <c r="AG4854" i="2"/>
  <c r="AC4854" i="2"/>
  <c r="AE4854" i="2"/>
  <c r="T4855" i="2"/>
  <c r="AF4855" i="2"/>
  <c r="M4858" i="2"/>
  <c r="O4858" i="2"/>
  <c r="Q4858" i="2"/>
  <c r="Z4856" i="2"/>
  <c r="V4856" i="2"/>
  <c r="AA4856" i="2"/>
  <c r="W4856" i="2"/>
  <c r="Y4856" i="2"/>
  <c r="X4856" i="2"/>
  <c r="F4860" i="2"/>
  <c r="K4860" i="2"/>
  <c r="J4860" i="2"/>
  <c r="P4860" i="2" s="1"/>
  <c r="I4860" i="2"/>
  <c r="G4860" i="2"/>
  <c r="H4860" i="2"/>
  <c r="N4860" i="2" s="1"/>
  <c r="N4859" i="2"/>
  <c r="S4855" i="2"/>
  <c r="AB4855" i="2"/>
  <c r="P4859" i="2"/>
  <c r="B4859" i="2"/>
  <c r="L4859" i="2"/>
  <c r="C4859" i="2"/>
  <c r="B1879" i="17"/>
  <c r="E1879" i="17" s="1"/>
  <c r="E1877" i="2"/>
  <c r="AG1878" i="2"/>
  <c r="AC1878" i="2"/>
  <c r="AE1878" i="2"/>
  <c r="M1878" i="2"/>
  <c r="Q1878" i="2"/>
  <c r="D1880" i="17" s="1"/>
  <c r="O1878" i="2"/>
  <c r="C1880" i="17" s="1"/>
  <c r="D1878" i="2"/>
  <c r="U1878" i="2"/>
  <c r="N1879" i="2"/>
  <c r="B1879" i="2"/>
  <c r="L1879" i="2"/>
  <c r="AD1879" i="2"/>
  <c r="AF1879" i="2" s="1"/>
  <c r="S1879" i="2"/>
  <c r="AB1879" i="2"/>
  <c r="C1879" i="2"/>
  <c r="T1879" i="2"/>
  <c r="P1879" i="2"/>
  <c r="Q1879" i="2" a="1"/>
  <c r="AG1879" i="2" a="1"/>
  <c r="AC1879" i="2" a="1"/>
  <c r="O4859" i="2" a="1"/>
  <c r="O1879" i="2" a="1"/>
  <c r="F4861" i="2" a="1"/>
  <c r="M1879" i="2" a="1"/>
  <c r="V4857" i="2" a="1"/>
  <c r="AE1879" i="2" a="1"/>
  <c r="M4859" i="2" a="1"/>
  <c r="Q4859" i="2" a="1"/>
  <c r="AG4855" i="2" a="1"/>
  <c r="AE4855" i="2" a="1"/>
  <c r="AC4855" i="2" a="1"/>
  <c r="AD4856" i="2" l="1"/>
  <c r="C4860" i="2"/>
  <c r="AE4855" i="2"/>
  <c r="AC4855" i="2"/>
  <c r="AG4855" i="2"/>
  <c r="D4859" i="2"/>
  <c r="U4855" i="2"/>
  <c r="Y4857" i="2"/>
  <c r="X4857" i="2"/>
  <c r="AD4857" i="2" s="1"/>
  <c r="AA4857" i="2"/>
  <c r="Z4857" i="2"/>
  <c r="W4857" i="2"/>
  <c r="V4857" i="2"/>
  <c r="J4861" i="2"/>
  <c r="F4861" i="2"/>
  <c r="I4861" i="2"/>
  <c r="G4861" i="2"/>
  <c r="K4861" i="2"/>
  <c r="H4861" i="2"/>
  <c r="Q4859" i="2"/>
  <c r="M4859" i="2"/>
  <c r="O4859" i="2"/>
  <c r="T4856" i="2"/>
  <c r="AF4856" i="2"/>
  <c r="S4856" i="2"/>
  <c r="AB4856" i="2"/>
  <c r="B4860" i="2"/>
  <c r="L4860" i="2"/>
  <c r="D4860" i="2" s="1"/>
  <c r="E4858" i="2"/>
  <c r="E1878" i="2"/>
  <c r="AG1879" i="2"/>
  <c r="AC1879" i="2"/>
  <c r="AE1879" i="2"/>
  <c r="M1879" i="2"/>
  <c r="Q1879" i="2"/>
  <c r="O1879" i="2"/>
  <c r="B1880" i="17"/>
  <c r="M4860" i="2" a="1"/>
  <c r="AG4856" i="2" a="1"/>
  <c r="Q4860" i="2" a="1"/>
  <c r="F4862" i="2" a="1"/>
  <c r="O4860" i="2" a="1"/>
  <c r="AE4856" i="2" a="1"/>
  <c r="AC4856" i="2" a="1"/>
  <c r="V4858" i="2" a="1"/>
  <c r="U4856" i="2" l="1"/>
  <c r="O4860" i="2"/>
  <c r="M4860" i="2"/>
  <c r="Q4860" i="2"/>
  <c r="E4860" i="2" s="1"/>
  <c r="AF4857" i="2"/>
  <c r="T4857" i="2"/>
  <c r="P4861" i="2"/>
  <c r="AC4856" i="2"/>
  <c r="AG4856" i="2"/>
  <c r="AE4856" i="2"/>
  <c r="X4858" i="2"/>
  <c r="AA4858" i="2"/>
  <c r="Z4858" i="2"/>
  <c r="Y4858" i="2"/>
  <c r="W4858" i="2"/>
  <c r="V4858" i="2"/>
  <c r="J4862" i="2"/>
  <c r="F4862" i="2"/>
  <c r="K4862" i="2"/>
  <c r="I4862" i="2"/>
  <c r="H4862" i="2"/>
  <c r="N4862" i="2" s="1"/>
  <c r="G4862" i="2"/>
  <c r="C4862" i="2" s="1"/>
  <c r="L4861" i="2"/>
  <c r="B4861" i="2"/>
  <c r="AB4857" i="2"/>
  <c r="S4857" i="2"/>
  <c r="E4859" i="2"/>
  <c r="N4861" i="2"/>
  <c r="C4861" i="2"/>
  <c r="E1879" i="2"/>
  <c r="U1879" i="2"/>
  <c r="N1880" i="2"/>
  <c r="P1881" i="2"/>
  <c r="D1881" i="17"/>
  <c r="C1881" i="17"/>
  <c r="B1881" i="17"/>
  <c r="C1880" i="2"/>
  <c r="AF1880" i="2"/>
  <c r="S1880" i="2"/>
  <c r="AB1880" i="2"/>
  <c r="P1880" i="2"/>
  <c r="L1880" i="2"/>
  <c r="B1880" i="2"/>
  <c r="E1880" i="17"/>
  <c r="T1880" i="2"/>
  <c r="D1879" i="2"/>
  <c r="AD1880" i="2"/>
  <c r="Q1880" i="2" a="1"/>
  <c r="M4862" i="2" a="1"/>
  <c r="V4859" i="2" a="1"/>
  <c r="AG4857" i="2" a="1"/>
  <c r="AG1880" i="2" a="1"/>
  <c r="Q4862" i="2" a="1"/>
  <c r="M4861" i="2" a="1"/>
  <c r="O1880" i="2" a="1"/>
  <c r="O4861" i="2" a="1"/>
  <c r="Q4861" i="2" a="1"/>
  <c r="AC1880" i="2" a="1"/>
  <c r="M1880" i="2" a="1"/>
  <c r="AC4857" i="2" a="1"/>
  <c r="F4863" i="2" a="1"/>
  <c r="AE1880" i="2" a="1"/>
  <c r="AE4857" i="2" a="1"/>
  <c r="O4862" i="2" a="1"/>
  <c r="U4857" i="2" l="1"/>
  <c r="AC4857" i="2"/>
  <c r="AE4857" i="2"/>
  <c r="AG4857" i="2"/>
  <c r="AF4858" i="2"/>
  <c r="W4859" i="2"/>
  <c r="V4859" i="2"/>
  <c r="AA4859" i="2"/>
  <c r="Z4859" i="2"/>
  <c r="Y4859" i="2"/>
  <c r="X4859" i="2"/>
  <c r="AD4859" i="2" s="1"/>
  <c r="M4862" i="2"/>
  <c r="Q4862" i="2"/>
  <c r="O4862" i="2"/>
  <c r="H4863" i="2"/>
  <c r="F4863" i="2"/>
  <c r="K4863" i="2"/>
  <c r="J4863" i="2"/>
  <c r="I4863" i="2"/>
  <c r="G4863" i="2"/>
  <c r="M4861" i="2"/>
  <c r="O4861" i="2"/>
  <c r="Q4861" i="2"/>
  <c r="T4858" i="2"/>
  <c r="AD4858" i="2"/>
  <c r="D4861" i="2"/>
  <c r="L4862" i="2"/>
  <c r="B4862" i="2"/>
  <c r="S4858" i="2"/>
  <c r="AB4858" i="2"/>
  <c r="P4862" i="2"/>
  <c r="AE1880" i="2"/>
  <c r="AC1880" i="2"/>
  <c r="AG1880" i="2"/>
  <c r="M1880" i="2"/>
  <c r="O1880" i="2"/>
  <c r="C1882" i="17" s="1"/>
  <c r="Q1880" i="2"/>
  <c r="D1882" i="17" s="1"/>
  <c r="C1881" i="2"/>
  <c r="U1880" i="2"/>
  <c r="D1880" i="2"/>
  <c r="AF1882" i="2"/>
  <c r="P1882" i="2"/>
  <c r="T1881" i="2"/>
  <c r="N1881" i="2"/>
  <c r="L1881" i="2"/>
  <c r="B1881" i="2"/>
  <c r="E1881" i="17"/>
  <c r="AF1881" i="2"/>
  <c r="AD1881" i="2" s="1"/>
  <c r="AB1881" i="2"/>
  <c r="S1881" i="2"/>
  <c r="AG4858" i="2" a="1"/>
  <c r="Q1881" i="2" a="1"/>
  <c r="AC1881" i="2" a="1"/>
  <c r="M1881" i="2" a="1"/>
  <c r="V4860" i="2" a="1"/>
  <c r="O1881" i="2" a="1"/>
  <c r="AG1881" i="2" a="1"/>
  <c r="AE1881" i="2" a="1"/>
  <c r="F4864" i="2" a="1"/>
  <c r="AC4858" i="2" a="1"/>
  <c r="AE4858" i="2" a="1"/>
  <c r="N4863" i="2" l="1"/>
  <c r="D4862" i="2"/>
  <c r="AF4859" i="2"/>
  <c r="J4864" i="2"/>
  <c r="H4864" i="2"/>
  <c r="G4864" i="2"/>
  <c r="F4864" i="2"/>
  <c r="K4864" i="2"/>
  <c r="I4864" i="2"/>
  <c r="AA4860" i="2"/>
  <c r="Y4860" i="2"/>
  <c r="V4860" i="2"/>
  <c r="Z4860" i="2"/>
  <c r="X4860" i="2"/>
  <c r="W4860" i="2"/>
  <c r="AE4858" i="2"/>
  <c r="AG4858" i="2"/>
  <c r="AC4858" i="2"/>
  <c r="L4863" i="2"/>
  <c r="B4863" i="2"/>
  <c r="E4862" i="2"/>
  <c r="C4863" i="2"/>
  <c r="E4861" i="2"/>
  <c r="S4859" i="2"/>
  <c r="AB4859" i="2"/>
  <c r="U4858" i="2"/>
  <c r="P4863" i="2"/>
  <c r="T4859" i="2"/>
  <c r="B1882" i="17"/>
  <c r="E1880" i="2"/>
  <c r="O1881" i="2"/>
  <c r="M1881" i="2"/>
  <c r="Q1881" i="2"/>
  <c r="AG1881" i="2"/>
  <c r="AC1881" i="2"/>
  <c r="AE1881" i="2"/>
  <c r="D1881" i="2"/>
  <c r="AE4859" i="2" a="1"/>
  <c r="F4865" i="2" a="1"/>
  <c r="Q4863" i="2" a="1"/>
  <c r="O4863" i="2" a="1"/>
  <c r="M4863" i="2" a="1"/>
  <c r="AG4859" i="2" a="1"/>
  <c r="AC4859" i="2" a="1"/>
  <c r="V4861" i="2" a="1"/>
  <c r="AD4860" i="2" l="1"/>
  <c r="U4859" i="2"/>
  <c r="AF4860" i="2"/>
  <c r="T4860" i="2"/>
  <c r="M4863" i="2"/>
  <c r="Q4863" i="2"/>
  <c r="O4863" i="2"/>
  <c r="K4865" i="2"/>
  <c r="J4865" i="2"/>
  <c r="P4865" i="2" s="1"/>
  <c r="G4865" i="2"/>
  <c r="I4865" i="2"/>
  <c r="F4865" i="2"/>
  <c r="H4865" i="2"/>
  <c r="AA4861" i="2"/>
  <c r="Y4861" i="2"/>
  <c r="X4861" i="2"/>
  <c r="W4861" i="2"/>
  <c r="V4861" i="2"/>
  <c r="Z4861" i="2"/>
  <c r="AC4859" i="2"/>
  <c r="AE4859" i="2"/>
  <c r="AG4859" i="2"/>
  <c r="C4864" i="2"/>
  <c r="AB4860" i="2"/>
  <c r="U4860" i="2" s="1"/>
  <c r="S4860" i="2"/>
  <c r="D4863" i="2"/>
  <c r="N4864" i="2"/>
  <c r="L4864" i="2"/>
  <c r="B4864" i="2"/>
  <c r="P4864" i="2"/>
  <c r="E1881" i="2"/>
  <c r="N1882" i="2"/>
  <c r="D1883" i="17"/>
  <c r="C1883" i="17"/>
  <c r="C1882" i="2"/>
  <c r="E1882" i="17"/>
  <c r="AD1883" i="2"/>
  <c r="T1882" i="2"/>
  <c r="AD1882" i="2"/>
  <c r="U1881" i="2"/>
  <c r="L1882" i="2"/>
  <c r="B1882" i="2"/>
  <c r="AB1882" i="2"/>
  <c r="S1882" i="2"/>
  <c r="F4866" i="2" a="1"/>
  <c r="M1882" i="2" a="1"/>
  <c r="AG4860" i="2" a="1"/>
  <c r="V4862" i="2" a="1"/>
  <c r="O1882" i="2" a="1"/>
  <c r="AC1882" i="2" a="1"/>
  <c r="AC4860" i="2" a="1"/>
  <c r="AG1882" i="2" a="1"/>
  <c r="AE4860" i="2" a="1"/>
  <c r="M4864" i="2" a="1"/>
  <c r="O4864" i="2" a="1"/>
  <c r="Q1882" i="2" a="1"/>
  <c r="Q4864" i="2" a="1"/>
  <c r="AE1882" i="2" a="1"/>
  <c r="N4865" i="2" l="1"/>
  <c r="T4861" i="2"/>
  <c r="AF4861" i="2"/>
  <c r="AD4861" i="2"/>
  <c r="AG4860" i="2"/>
  <c r="AC4860" i="2"/>
  <c r="AE4860" i="2"/>
  <c r="M4864" i="2"/>
  <c r="O4864" i="2"/>
  <c r="Q4864" i="2"/>
  <c r="H4866" i="2"/>
  <c r="F4866" i="2"/>
  <c r="K4866" i="2"/>
  <c r="J4866" i="2"/>
  <c r="I4866" i="2"/>
  <c r="G4866" i="2"/>
  <c r="Z4862" i="2"/>
  <c r="Y4862" i="2"/>
  <c r="W4862" i="2"/>
  <c r="X4862" i="2"/>
  <c r="AD4862" i="2" s="1"/>
  <c r="V4862" i="2"/>
  <c r="AA4862" i="2"/>
  <c r="D1882" i="2"/>
  <c r="C4865" i="2"/>
  <c r="L4865" i="2"/>
  <c r="D4865" i="2" s="1"/>
  <c r="B4865" i="2"/>
  <c r="S4861" i="2"/>
  <c r="AB4861" i="2"/>
  <c r="D4864" i="2"/>
  <c r="E4863" i="2"/>
  <c r="AG1882" i="2"/>
  <c r="AC1882" i="2"/>
  <c r="AE1882" i="2"/>
  <c r="Q1882" i="2"/>
  <c r="M1882" i="2"/>
  <c r="O1882" i="2"/>
  <c r="B1883" i="17"/>
  <c r="M4865" i="2" a="1"/>
  <c r="AC4861" i="2" a="1"/>
  <c r="AG4861" i="2" a="1"/>
  <c r="AE4861" i="2" a="1"/>
  <c r="V4863" i="2" a="1"/>
  <c r="O4865" i="2" a="1"/>
  <c r="Q4865" i="2" a="1"/>
  <c r="F4867" i="2" a="1"/>
  <c r="U4861" i="2" l="1"/>
  <c r="AG4861" i="2"/>
  <c r="AC4861" i="2"/>
  <c r="AE4861" i="2"/>
  <c r="P4866" i="2"/>
  <c r="M4865" i="2"/>
  <c r="Q4865" i="2"/>
  <c r="O4865" i="2"/>
  <c r="F4867" i="2"/>
  <c r="K4867" i="2"/>
  <c r="J4867" i="2"/>
  <c r="I4867" i="2"/>
  <c r="H4867" i="2"/>
  <c r="G4867" i="2"/>
  <c r="Y4863" i="2"/>
  <c r="W4863" i="2"/>
  <c r="V4863" i="2"/>
  <c r="AA4863" i="2"/>
  <c r="X4863" i="2"/>
  <c r="Z4863" i="2"/>
  <c r="AF4863" i="2" s="1"/>
  <c r="C4866" i="2"/>
  <c r="L4866" i="2"/>
  <c r="B4866" i="2"/>
  <c r="T4862" i="2"/>
  <c r="S4862" i="2"/>
  <c r="AB4862" i="2"/>
  <c r="N4866" i="2"/>
  <c r="AF4862" i="2"/>
  <c r="E4864" i="2"/>
  <c r="E1882" i="2"/>
  <c r="E1883" i="17"/>
  <c r="D1884" i="17"/>
  <c r="C1884" i="17"/>
  <c r="B1884" i="17"/>
  <c r="T1883" i="2"/>
  <c r="U1882" i="2"/>
  <c r="P1883" i="2"/>
  <c r="L1883" i="2"/>
  <c r="B1883" i="2"/>
  <c r="AF1883" i="2"/>
  <c r="AB1883" i="2"/>
  <c r="S1883" i="2"/>
  <c r="C1883" i="2"/>
  <c r="N1883" i="2"/>
  <c r="O1883" i="2" a="1"/>
  <c r="AC1883" i="2" a="1"/>
  <c r="Q1883" i="2" a="1"/>
  <c r="AE1883" i="2" a="1"/>
  <c r="AE4862" i="2" a="1"/>
  <c r="V4864" i="2" a="1"/>
  <c r="AG4862" i="2" a="1"/>
  <c r="AC4862" i="2" a="1"/>
  <c r="M1883" i="2" a="1"/>
  <c r="O4866" i="2" a="1"/>
  <c r="M4866" i="2" a="1"/>
  <c r="Q4866" i="2" a="1"/>
  <c r="F4868" i="2" a="1"/>
  <c r="AG1883" i="2" a="1"/>
  <c r="C4867" i="2" l="1"/>
  <c r="P4867" i="2"/>
  <c r="N4867" i="2"/>
  <c r="T4863" i="2"/>
  <c r="H4868" i="2"/>
  <c r="I4868" i="2"/>
  <c r="K4868" i="2"/>
  <c r="F4868" i="2"/>
  <c r="J4868" i="2"/>
  <c r="P4868" i="2" s="1"/>
  <c r="G4868" i="2"/>
  <c r="AC4862" i="2"/>
  <c r="AE4862" i="2"/>
  <c r="AG4862" i="2"/>
  <c r="M4866" i="2"/>
  <c r="Q4866" i="2"/>
  <c r="O4866" i="2"/>
  <c r="X4864" i="2"/>
  <c r="W4864" i="2"/>
  <c r="V4864" i="2"/>
  <c r="AA4864" i="2"/>
  <c r="Y4864" i="2"/>
  <c r="Z4864" i="2"/>
  <c r="AB4863" i="2"/>
  <c r="S4863" i="2"/>
  <c r="L4867" i="2"/>
  <c r="B4867" i="2"/>
  <c r="U4862" i="2"/>
  <c r="AD4863" i="2"/>
  <c r="D4866" i="2"/>
  <c r="E4865" i="2"/>
  <c r="Q1883" i="2"/>
  <c r="O1883" i="2"/>
  <c r="M1883" i="2"/>
  <c r="AC1883" i="2"/>
  <c r="AG1883" i="2"/>
  <c r="AE1883" i="2"/>
  <c r="U1883" i="2"/>
  <c r="M4867" i="2" a="1"/>
  <c r="V4865" i="2" a="1"/>
  <c r="Q4867" i="2" a="1"/>
  <c r="AC4863" i="2" a="1"/>
  <c r="AG4863" i="2" a="1"/>
  <c r="O4867" i="2" a="1"/>
  <c r="AE4863" i="2" a="1"/>
  <c r="F4869" i="2" a="1"/>
  <c r="D4867" i="2" l="1"/>
  <c r="O4867" i="2"/>
  <c r="Q4867" i="2"/>
  <c r="M4867" i="2"/>
  <c r="AE4863" i="2"/>
  <c r="AC4863" i="2"/>
  <c r="AG4863" i="2"/>
  <c r="AF4864" i="2"/>
  <c r="C4868" i="2"/>
  <c r="Z4865" i="2"/>
  <c r="W4865" i="2"/>
  <c r="AA4865" i="2"/>
  <c r="Y4865" i="2"/>
  <c r="V4865" i="2"/>
  <c r="X4865" i="2"/>
  <c r="I4869" i="2"/>
  <c r="G4869" i="2"/>
  <c r="F4869" i="2"/>
  <c r="K4869" i="2"/>
  <c r="J4869" i="2"/>
  <c r="P4869" i="2" s="1"/>
  <c r="H4869" i="2"/>
  <c r="S4864" i="2"/>
  <c r="AB4864" i="2"/>
  <c r="N4868" i="2"/>
  <c r="B4868" i="2"/>
  <c r="L4868" i="2"/>
  <c r="AD4864" i="2"/>
  <c r="T4864" i="2"/>
  <c r="E4866" i="2"/>
  <c r="U4863" i="2"/>
  <c r="E4867" i="2"/>
  <c r="E1883" i="2"/>
  <c r="E1884" i="17"/>
  <c r="P1884" i="2"/>
  <c r="N1884" i="2"/>
  <c r="C1884" i="2"/>
  <c r="C1885" i="17"/>
  <c r="B1885" i="17"/>
  <c r="D1885" i="17"/>
  <c r="AF1884" i="2"/>
  <c r="AD1884" i="2" s="1"/>
  <c r="S1884" i="2"/>
  <c r="AB1884" i="2"/>
  <c r="D1883" i="2"/>
  <c r="T1884" i="2"/>
  <c r="B1884" i="2"/>
  <c r="L1884" i="2"/>
  <c r="M4868" i="2" a="1"/>
  <c r="AC1884" i="2" a="1"/>
  <c r="AE1884" i="2" a="1"/>
  <c r="V4866" i="2" a="1"/>
  <c r="O1884" i="2" a="1"/>
  <c r="Q1884" i="2" a="1"/>
  <c r="Q4868" i="2" a="1"/>
  <c r="F4870" i="2" a="1"/>
  <c r="AG1884" i="2" a="1"/>
  <c r="AG4864" i="2" a="1"/>
  <c r="AE4864" i="2" a="1"/>
  <c r="AC4864" i="2" a="1"/>
  <c r="O4868" i="2" a="1"/>
  <c r="M1884" i="2" a="1"/>
  <c r="O4868" i="2" l="1"/>
  <c r="M4868" i="2"/>
  <c r="Q4868" i="2"/>
  <c r="AD4865" i="2"/>
  <c r="C4869" i="2"/>
  <c r="D4868" i="2"/>
  <c r="AC4864" i="2"/>
  <c r="AE4864" i="2"/>
  <c r="AG4864" i="2"/>
  <c r="V4866" i="2"/>
  <c r="Z4866" i="2"/>
  <c r="W4866" i="2"/>
  <c r="AA4866" i="2"/>
  <c r="X4866" i="2"/>
  <c r="Y4866" i="2"/>
  <c r="J4870" i="2"/>
  <c r="I4870" i="2"/>
  <c r="H4870" i="2"/>
  <c r="G4870" i="2"/>
  <c r="F4870" i="2"/>
  <c r="K4870" i="2"/>
  <c r="L4869" i="2"/>
  <c r="B4869" i="2"/>
  <c r="AB4865" i="2"/>
  <c r="S4865" i="2"/>
  <c r="U4864" i="2"/>
  <c r="T4865" i="2"/>
  <c r="N4869" i="2"/>
  <c r="AF4865" i="2"/>
  <c r="E4868" i="2"/>
  <c r="Q1884" i="2"/>
  <c r="D1886" i="17" s="1"/>
  <c r="O1884" i="2"/>
  <c r="C1886" i="17" s="1"/>
  <c r="M1884" i="2"/>
  <c r="AG1884" i="2"/>
  <c r="AC1884" i="2"/>
  <c r="AE1884" i="2"/>
  <c r="D1884" i="2"/>
  <c r="P1885" i="2"/>
  <c r="AD1885" i="2"/>
  <c r="N1885" i="2"/>
  <c r="N1886" i="2"/>
  <c r="AF1886" i="2"/>
  <c r="T1885" i="2"/>
  <c r="C1885" i="2"/>
  <c r="L1885" i="2"/>
  <c r="B1885" i="2"/>
  <c r="AF1885" i="2"/>
  <c r="U1884" i="2"/>
  <c r="E1885" i="17"/>
  <c r="AB1885" i="2"/>
  <c r="S1885" i="2"/>
  <c r="O1885" i="2" a="1"/>
  <c r="AC4865" i="2" a="1"/>
  <c r="AG1885" i="2" a="1"/>
  <c r="O4869" i="2" a="1"/>
  <c r="AE4865" i="2" a="1"/>
  <c r="V4867" i="2" a="1"/>
  <c r="F4871" i="2" a="1"/>
  <c r="AE1885" i="2" a="1"/>
  <c r="AG4865" i="2" a="1"/>
  <c r="M1885" i="2" a="1"/>
  <c r="M4869" i="2" a="1"/>
  <c r="Q1885" i="2" a="1"/>
  <c r="AC1885" i="2" a="1"/>
  <c r="Q4869" i="2" a="1"/>
  <c r="N4870" i="2" l="1"/>
  <c r="O4869" i="2"/>
  <c r="Q4869" i="2"/>
  <c r="M4869" i="2"/>
  <c r="U4865" i="2"/>
  <c r="D4869" i="2"/>
  <c r="AE4865" i="2"/>
  <c r="AG4865" i="2"/>
  <c r="AC4865" i="2"/>
  <c r="AA4867" i="2"/>
  <c r="Z4867" i="2"/>
  <c r="AF4867" i="2" s="1"/>
  <c r="X4867" i="2"/>
  <c r="W4867" i="2"/>
  <c r="V4867" i="2"/>
  <c r="Y4867" i="2"/>
  <c r="K4871" i="2"/>
  <c r="J4871" i="2"/>
  <c r="P4871" i="2" s="1"/>
  <c r="H4871" i="2"/>
  <c r="G4871" i="2"/>
  <c r="I4871" i="2"/>
  <c r="F4871" i="2"/>
  <c r="AF4866" i="2"/>
  <c r="C4870" i="2"/>
  <c r="AD4866" i="2"/>
  <c r="T4866" i="2"/>
  <c r="AB4866" i="2"/>
  <c r="S4866" i="2"/>
  <c r="B4870" i="2"/>
  <c r="L4870" i="2"/>
  <c r="P4870" i="2"/>
  <c r="E4869" i="2"/>
  <c r="E1884" i="2"/>
  <c r="B1886" i="17"/>
  <c r="E1886" i="17" s="1"/>
  <c r="Q1885" i="2"/>
  <c r="D1887" i="17" s="1"/>
  <c r="O1885" i="2"/>
  <c r="M1885" i="2"/>
  <c r="AG1885" i="2"/>
  <c r="AC1885" i="2"/>
  <c r="AE1885" i="2"/>
  <c r="C1886" i="2"/>
  <c r="D1885" i="2"/>
  <c r="P1886" i="2"/>
  <c r="AD1887" i="2"/>
  <c r="U1885" i="2"/>
  <c r="AD1886" i="2"/>
  <c r="T1886" i="2"/>
  <c r="S1886" i="2"/>
  <c r="AB1886" i="2"/>
  <c r="L1886" i="2"/>
  <c r="B1886" i="2"/>
  <c r="M1886" i="2" a="1"/>
  <c r="F4872" i="2" a="1"/>
  <c r="AC4866" i="2" a="1"/>
  <c r="O1886" i="2" a="1"/>
  <c r="Q4870" i="2" a="1"/>
  <c r="M4870" i="2" a="1"/>
  <c r="AG4866" i="2" a="1"/>
  <c r="AC1886" i="2" a="1"/>
  <c r="O4870" i="2" a="1"/>
  <c r="Q1886" i="2" a="1"/>
  <c r="V4868" i="2" a="1"/>
  <c r="AE1886" i="2" a="1"/>
  <c r="AG1886" i="2" a="1"/>
  <c r="AE4866" i="2" a="1"/>
  <c r="N4871" i="2" l="1"/>
  <c r="U4866" i="2"/>
  <c r="AC4866" i="2"/>
  <c r="AE4866" i="2"/>
  <c r="AG4866" i="2"/>
  <c r="H4872" i="2"/>
  <c r="K4872" i="2"/>
  <c r="G4872" i="2"/>
  <c r="J4872" i="2"/>
  <c r="P4872" i="2" s="1"/>
  <c r="I4872" i="2"/>
  <c r="F4872" i="2"/>
  <c r="M4870" i="2"/>
  <c r="O4870" i="2"/>
  <c r="Q4870" i="2"/>
  <c r="Z4868" i="2"/>
  <c r="X4868" i="2"/>
  <c r="Y4868" i="2"/>
  <c r="W4868" i="2"/>
  <c r="V4868" i="2"/>
  <c r="AA4868" i="2"/>
  <c r="D4870" i="2"/>
  <c r="B4871" i="2"/>
  <c r="L4871" i="2"/>
  <c r="D4871" i="2" s="1"/>
  <c r="AB4867" i="2"/>
  <c r="U4867" i="2" s="1"/>
  <c r="S4867" i="2"/>
  <c r="T4867" i="2"/>
  <c r="AD4867" i="2"/>
  <c r="C4871" i="2"/>
  <c r="E1885" i="2"/>
  <c r="Q1886" i="2"/>
  <c r="M1886" i="2"/>
  <c r="O1886" i="2"/>
  <c r="AG1886" i="2"/>
  <c r="AE1886" i="2"/>
  <c r="AC1886" i="2"/>
  <c r="B1887" i="17"/>
  <c r="C1887" i="17"/>
  <c r="V4869" i="2" a="1"/>
  <c r="M4871" i="2" a="1"/>
  <c r="O4871" i="2" a="1"/>
  <c r="F4873" i="2" a="1"/>
  <c r="AC4867" i="2" a="1"/>
  <c r="Q4871" i="2" a="1"/>
  <c r="AE4867" i="2" a="1"/>
  <c r="AG4867" i="2" a="1"/>
  <c r="Y4869" i="2" l="1"/>
  <c r="X4869" i="2"/>
  <c r="AD4869" i="2" s="1"/>
  <c r="V4869" i="2"/>
  <c r="AA4869" i="2"/>
  <c r="Z4869" i="2"/>
  <c r="W4869" i="2"/>
  <c r="AC4867" i="2"/>
  <c r="AE4867" i="2"/>
  <c r="AG4867" i="2"/>
  <c r="J4873" i="2"/>
  <c r="P4873" i="2" s="1"/>
  <c r="I4873" i="2"/>
  <c r="H4873" i="2"/>
  <c r="G4873" i="2"/>
  <c r="F4873" i="2"/>
  <c r="K4873" i="2"/>
  <c r="Q4871" i="2"/>
  <c r="M4871" i="2"/>
  <c r="O4871" i="2"/>
  <c r="L4872" i="2"/>
  <c r="D4872" i="2" s="1"/>
  <c r="B4872" i="2"/>
  <c r="T4868" i="2"/>
  <c r="AD4868" i="2"/>
  <c r="E4870" i="2"/>
  <c r="C4872" i="2"/>
  <c r="AB4868" i="2"/>
  <c r="S4868" i="2"/>
  <c r="N4872" i="2"/>
  <c r="AF4868" i="2"/>
  <c r="E1886" i="2"/>
  <c r="B1888" i="17"/>
  <c r="D1888" i="17"/>
  <c r="C1888" i="17"/>
  <c r="D1886" i="2"/>
  <c r="T1887" i="2"/>
  <c r="N1887" i="2"/>
  <c r="AF1887" i="2"/>
  <c r="E1887" i="17"/>
  <c r="C1887" i="2"/>
  <c r="P1887" i="2"/>
  <c r="AF1888" i="2"/>
  <c r="AB1887" i="2"/>
  <c r="S1887" i="2"/>
  <c r="U1886" i="2"/>
  <c r="B1887" i="2"/>
  <c r="L1887" i="2"/>
  <c r="AC4868" i="2" a="1"/>
  <c r="AG4868" i="2" a="1"/>
  <c r="AE4868" i="2" a="1"/>
  <c r="AE1887" i="2" a="1"/>
  <c r="Q1887" i="2" a="1"/>
  <c r="Q4872" i="2" a="1"/>
  <c r="M4872" i="2" a="1"/>
  <c r="O1887" i="2" a="1"/>
  <c r="O4872" i="2" a="1"/>
  <c r="AG1887" i="2" a="1"/>
  <c r="AC1887" i="2" a="1"/>
  <c r="M1887" i="2" a="1"/>
  <c r="F4874" i="2" a="1"/>
  <c r="V4870" i="2" a="1"/>
  <c r="T4869" i="2" l="1"/>
  <c r="AF4869" i="2"/>
  <c r="M4872" i="2"/>
  <c r="Q4872" i="2"/>
  <c r="O4872" i="2"/>
  <c r="W4870" i="2"/>
  <c r="AA4870" i="2"/>
  <c r="X4870" i="2"/>
  <c r="V4870" i="2"/>
  <c r="Z4870" i="2"/>
  <c r="Y4870" i="2"/>
  <c r="K4874" i="2"/>
  <c r="J4874" i="2"/>
  <c r="H4874" i="2"/>
  <c r="G4874" i="2"/>
  <c r="I4874" i="2"/>
  <c r="F4874" i="2"/>
  <c r="AG4868" i="2"/>
  <c r="AC4868" i="2"/>
  <c r="AE4868" i="2"/>
  <c r="E4871" i="2"/>
  <c r="S4869" i="2"/>
  <c r="AB4869" i="2"/>
  <c r="U4869" i="2" s="1"/>
  <c r="L4873" i="2"/>
  <c r="B4873" i="2"/>
  <c r="N4873" i="2"/>
  <c r="U4868" i="2"/>
  <c r="C4873" i="2"/>
  <c r="Q1887" i="2"/>
  <c r="D1889" i="17" s="1"/>
  <c r="M1887" i="2"/>
  <c r="B1889" i="17" s="1"/>
  <c r="O1887" i="2"/>
  <c r="AG1887" i="2"/>
  <c r="AE1887" i="2"/>
  <c r="AC1887" i="2"/>
  <c r="E1888" i="17"/>
  <c r="U1887" i="2"/>
  <c r="T1888" i="2"/>
  <c r="D1887" i="2"/>
  <c r="P1888" i="2"/>
  <c r="AD1888" i="2"/>
  <c r="AF1889" i="2"/>
  <c r="AD1889" i="2"/>
  <c r="P1889" i="2"/>
  <c r="C1888" i="2"/>
  <c r="N1888" i="2"/>
  <c r="B1888" i="2"/>
  <c r="L1888" i="2"/>
  <c r="S1888" i="2"/>
  <c r="AB1888" i="2"/>
  <c r="AC4869" i="2" a="1"/>
  <c r="AG1888" i="2" a="1"/>
  <c r="O1888" i="2" a="1"/>
  <c r="F4875" i="2" a="1"/>
  <c r="O4873" i="2" a="1"/>
  <c r="Q4873" i="2" a="1"/>
  <c r="M1888" i="2" a="1"/>
  <c r="M4873" i="2" a="1"/>
  <c r="AG4869" i="2" a="1"/>
  <c r="V4871" i="2" a="1"/>
  <c r="AE4869" i="2" a="1"/>
  <c r="AE1888" i="2" a="1"/>
  <c r="AC1888" i="2" a="1"/>
  <c r="Q1888" i="2" a="1"/>
  <c r="P4874" i="2" l="1"/>
  <c r="AG4869" i="2"/>
  <c r="AE4869" i="2"/>
  <c r="AC4869" i="2"/>
  <c r="AF4870" i="2"/>
  <c r="M4873" i="2"/>
  <c r="O4873" i="2"/>
  <c r="Q4873" i="2"/>
  <c r="W4871" i="2"/>
  <c r="V4871" i="2"/>
  <c r="AA4871" i="2"/>
  <c r="Z4871" i="2"/>
  <c r="AF4871" i="2" s="1"/>
  <c r="Y4871" i="2"/>
  <c r="X4871" i="2"/>
  <c r="H4875" i="2"/>
  <c r="F4875" i="2"/>
  <c r="K4875" i="2"/>
  <c r="J4875" i="2"/>
  <c r="I4875" i="2"/>
  <c r="G4875" i="2"/>
  <c r="S4870" i="2"/>
  <c r="AB4870" i="2"/>
  <c r="T4870" i="2"/>
  <c r="AD4870" i="2"/>
  <c r="N4874" i="2"/>
  <c r="B4874" i="2"/>
  <c r="L4874" i="2"/>
  <c r="C4874" i="2"/>
  <c r="D4873" i="2"/>
  <c r="E4872" i="2"/>
  <c r="E1887" i="2"/>
  <c r="M1888" i="2"/>
  <c r="O1888" i="2"/>
  <c r="Q1888" i="2"/>
  <c r="AC1888" i="2"/>
  <c r="AE1888" i="2"/>
  <c r="AG1888" i="2"/>
  <c r="C1889" i="17"/>
  <c r="O4874" i="2" a="1"/>
  <c r="AG4870" i="2" a="1"/>
  <c r="AC4870" i="2" a="1"/>
  <c r="M4874" i="2" a="1"/>
  <c r="F4876" i="2" a="1"/>
  <c r="AE4870" i="2" a="1"/>
  <c r="Q4874" i="2" a="1"/>
  <c r="V4872" i="2" a="1"/>
  <c r="D4874" i="2" l="1"/>
  <c r="N4875" i="2"/>
  <c r="AD4871" i="2"/>
  <c r="Q4874" i="2"/>
  <c r="M4874" i="2"/>
  <c r="O4874" i="2"/>
  <c r="J4876" i="2"/>
  <c r="I4876" i="2"/>
  <c r="H4876" i="2"/>
  <c r="N4876" i="2" s="1"/>
  <c r="G4876" i="2"/>
  <c r="F4876" i="2"/>
  <c r="K4876" i="2"/>
  <c r="AE4870" i="2"/>
  <c r="AG4870" i="2"/>
  <c r="AC4870" i="2"/>
  <c r="AA4872" i="2"/>
  <c r="Y4872" i="2"/>
  <c r="V4872" i="2"/>
  <c r="Z4872" i="2"/>
  <c r="X4872" i="2"/>
  <c r="AD4872" i="2" s="1"/>
  <c r="W4872" i="2"/>
  <c r="T4872" i="2" s="1"/>
  <c r="L4875" i="2"/>
  <c r="D4875" i="2" s="1"/>
  <c r="B4875" i="2"/>
  <c r="U4870" i="2"/>
  <c r="T4871" i="2"/>
  <c r="AB4871" i="2"/>
  <c r="S4871" i="2"/>
  <c r="C4875" i="2"/>
  <c r="P4875" i="2"/>
  <c r="E4873" i="2"/>
  <c r="E1888" i="2"/>
  <c r="E1889" i="17"/>
  <c r="U1888" i="2"/>
  <c r="D1888" i="2"/>
  <c r="T1889" i="2"/>
  <c r="B1890" i="17"/>
  <c r="D1890" i="17"/>
  <c r="C1890" i="17"/>
  <c r="C1889" i="2"/>
  <c r="AB1889" i="2"/>
  <c r="U1889" i="2" s="1"/>
  <c r="S1889" i="2"/>
  <c r="N1889" i="2"/>
  <c r="B1889" i="2"/>
  <c r="L1889" i="2"/>
  <c r="AG4872" i="2" a="1"/>
  <c r="F4877" i="2" a="1"/>
  <c r="Q4875" i="2" a="1"/>
  <c r="M1889" i="2" a="1"/>
  <c r="O4875" i="2" a="1"/>
  <c r="O1889" i="2" a="1"/>
  <c r="AG1889" i="2" a="1"/>
  <c r="Q1889" i="2" a="1"/>
  <c r="AG4871" i="2" a="1"/>
  <c r="AE4871" i="2" a="1"/>
  <c r="V4873" i="2" a="1"/>
  <c r="AC4872" i="2" a="1"/>
  <c r="M4875" i="2" a="1"/>
  <c r="AE4872" i="2" a="1"/>
  <c r="AC4871" i="2" a="1"/>
  <c r="AE1889" i="2" a="1"/>
  <c r="AC1889" i="2" a="1"/>
  <c r="U4871" i="2" l="1"/>
  <c r="AF4872" i="2"/>
  <c r="AG4872" i="2"/>
  <c r="AC4872" i="2"/>
  <c r="AE4872" i="2"/>
  <c r="AC4871" i="2"/>
  <c r="AE4871" i="2"/>
  <c r="AG4871" i="2"/>
  <c r="K4877" i="2"/>
  <c r="J4877" i="2"/>
  <c r="H4877" i="2"/>
  <c r="G4877" i="2"/>
  <c r="I4877" i="2"/>
  <c r="F4877" i="2"/>
  <c r="M4875" i="2"/>
  <c r="Q4875" i="2"/>
  <c r="O4875" i="2"/>
  <c r="AA4873" i="2"/>
  <c r="Y4873" i="2"/>
  <c r="Z4873" i="2"/>
  <c r="AF4873" i="2" s="1"/>
  <c r="X4873" i="2"/>
  <c r="AD4873" i="2" s="1"/>
  <c r="W4873" i="2"/>
  <c r="T4873" i="2" s="1"/>
  <c r="V4873" i="2"/>
  <c r="L4876" i="2"/>
  <c r="D4876" i="2" s="1"/>
  <c r="B4876" i="2"/>
  <c r="C4876" i="2"/>
  <c r="AB4872" i="2"/>
  <c r="U4872" i="2" s="1"/>
  <c r="S4872" i="2"/>
  <c r="P4876" i="2"/>
  <c r="E4874" i="2"/>
  <c r="O1889" i="2"/>
  <c r="C1891" i="17" s="1"/>
  <c r="Q1889" i="2"/>
  <c r="D1891" i="17" s="1"/>
  <c r="M1889" i="2"/>
  <c r="AG1889" i="2"/>
  <c r="AE1889" i="2"/>
  <c r="AC1889" i="2"/>
  <c r="E1890" i="17"/>
  <c r="N1890" i="2"/>
  <c r="AD1890" i="2"/>
  <c r="D1889" i="2"/>
  <c r="AF1890" i="2"/>
  <c r="S1890" i="2"/>
  <c r="AB1890" i="2"/>
  <c r="C1890" i="2"/>
  <c r="T1890" i="2"/>
  <c r="P1890" i="2"/>
  <c r="L1890" i="2"/>
  <c r="B1890" i="2"/>
  <c r="AC4873" i="2" a="1"/>
  <c r="Q1890" i="2" a="1"/>
  <c r="M4876" i="2" a="1"/>
  <c r="V4874" i="2" a="1"/>
  <c r="M1890" i="2" a="1"/>
  <c r="Q4876" i="2" a="1"/>
  <c r="AE1890" i="2" a="1"/>
  <c r="F4878" i="2" a="1"/>
  <c r="AG1890" i="2" a="1"/>
  <c r="AG4873" i="2" a="1"/>
  <c r="O4876" i="2" a="1"/>
  <c r="AC1890" i="2" a="1"/>
  <c r="AE4873" i="2" a="1"/>
  <c r="O1890" i="2" a="1"/>
  <c r="P4877" i="2" l="1"/>
  <c r="M4876" i="2"/>
  <c r="O4876" i="2"/>
  <c r="Q4876" i="2"/>
  <c r="I4878" i="2"/>
  <c r="G4878" i="2"/>
  <c r="F4878" i="2"/>
  <c r="K4878" i="2"/>
  <c r="J4878" i="2"/>
  <c r="P4878" i="2" s="1"/>
  <c r="H4878" i="2"/>
  <c r="N4878" i="2" s="1"/>
  <c r="Z4874" i="2"/>
  <c r="AF4874" i="2" s="1"/>
  <c r="Y4874" i="2"/>
  <c r="W4874" i="2"/>
  <c r="AA4874" i="2"/>
  <c r="X4874" i="2"/>
  <c r="V4874" i="2"/>
  <c r="AG4873" i="2"/>
  <c r="AC4873" i="2"/>
  <c r="AE4873" i="2"/>
  <c r="B4877" i="2"/>
  <c r="L4877" i="2"/>
  <c r="C4877" i="2"/>
  <c r="S4873" i="2"/>
  <c r="AB4873" i="2"/>
  <c r="U4873" i="2" s="1"/>
  <c r="N4877" i="2"/>
  <c r="E4875" i="2"/>
  <c r="B1891" i="17"/>
  <c r="E1891" i="17" s="1"/>
  <c r="E1889" i="2"/>
  <c r="AE1890" i="2"/>
  <c r="AG1890" i="2"/>
  <c r="AC1890" i="2"/>
  <c r="Q1890" i="2"/>
  <c r="D1892" i="17" s="1"/>
  <c r="O1890" i="2"/>
  <c r="C1892" i="17" s="1"/>
  <c r="M1890" i="2"/>
  <c r="D1890" i="2"/>
  <c r="U1890" i="2"/>
  <c r="T1891" i="2"/>
  <c r="P1891" i="2"/>
  <c r="N1891" i="2" s="1"/>
  <c r="B1891" i="2"/>
  <c r="L1891" i="2"/>
  <c r="C1891" i="2"/>
  <c r="AD1891" i="2"/>
  <c r="AF1891" i="2" s="1"/>
  <c r="AB1891" i="2"/>
  <c r="S1891" i="2"/>
  <c r="V4875" i="2" a="1"/>
  <c r="F4879" i="2" a="1"/>
  <c r="AG1891" i="2" a="1"/>
  <c r="AC1891" i="2" a="1"/>
  <c r="O4877" i="2" a="1"/>
  <c r="Q1891" i="2" a="1"/>
  <c r="M4877" i="2" a="1"/>
  <c r="O1891" i="2" a="1"/>
  <c r="AE1891" i="2" a="1"/>
  <c r="Q4877" i="2" a="1"/>
  <c r="M1891" i="2" a="1"/>
  <c r="T4874" i="2" l="1"/>
  <c r="Q4877" i="2"/>
  <c r="M4877" i="2"/>
  <c r="O4877" i="2"/>
  <c r="F4879" i="2"/>
  <c r="K4879" i="2"/>
  <c r="J4879" i="2"/>
  <c r="H4879" i="2"/>
  <c r="G4879" i="2"/>
  <c r="I4879" i="2"/>
  <c r="Y4875" i="2"/>
  <c r="W4875" i="2"/>
  <c r="AA4875" i="2"/>
  <c r="Z4875" i="2"/>
  <c r="AF4875" i="2" s="1"/>
  <c r="X4875" i="2"/>
  <c r="V4875" i="2"/>
  <c r="D4877" i="2"/>
  <c r="L4878" i="2"/>
  <c r="D4878" i="2" s="1"/>
  <c r="B4878" i="2"/>
  <c r="AD4874" i="2"/>
  <c r="C4878" i="2"/>
  <c r="S4874" i="2"/>
  <c r="AB4874" i="2"/>
  <c r="E4876" i="2"/>
  <c r="E1890" i="2"/>
  <c r="B1892" i="17"/>
  <c r="E1892" i="17" s="1"/>
  <c r="O1891" i="2"/>
  <c r="Q1891" i="2"/>
  <c r="D1893" i="17" s="1"/>
  <c r="M1891" i="2"/>
  <c r="AE1891" i="2"/>
  <c r="AC1891" i="2"/>
  <c r="AG1891" i="2"/>
  <c r="U1891" i="2"/>
  <c r="C1892" i="2"/>
  <c r="T1892" i="2"/>
  <c r="AD1892" i="2"/>
  <c r="P1892" i="2"/>
  <c r="P1893" i="2"/>
  <c r="C1893" i="17"/>
  <c r="N1892" i="2"/>
  <c r="L1892" i="2"/>
  <c r="B1892" i="2"/>
  <c r="D1891" i="2"/>
  <c r="AF1892" i="2"/>
  <c r="AB1892" i="2"/>
  <c r="S1892" i="2"/>
  <c r="O4878" i="2" a="1"/>
  <c r="AG1892" i="2" a="1"/>
  <c r="Q1892" i="2" a="1"/>
  <c r="AG4874" i="2" a="1"/>
  <c r="M4878" i="2" a="1"/>
  <c r="V4876" i="2" a="1"/>
  <c r="AC4874" i="2" a="1"/>
  <c r="O1892" i="2" a="1"/>
  <c r="AE4874" i="2" a="1"/>
  <c r="Q4878" i="2" a="1"/>
  <c r="AC1892" i="2" a="1"/>
  <c r="AE1892" i="2" a="1"/>
  <c r="F4880" i="2" a="1"/>
  <c r="M1892" i="2" a="1"/>
  <c r="P4879" i="2" l="1"/>
  <c r="AD4875" i="2"/>
  <c r="AG4874" i="2"/>
  <c r="AE4874" i="2"/>
  <c r="AC4874" i="2"/>
  <c r="I4880" i="2"/>
  <c r="H4880" i="2"/>
  <c r="N4880" i="2" s="1"/>
  <c r="G4880" i="2"/>
  <c r="K4880" i="2"/>
  <c r="J4880" i="2"/>
  <c r="F4880" i="2"/>
  <c r="M4878" i="2"/>
  <c r="O4878" i="2"/>
  <c r="Q4878" i="2"/>
  <c r="X4876" i="2"/>
  <c r="W4876" i="2"/>
  <c r="AA4876" i="2"/>
  <c r="Z4876" i="2"/>
  <c r="Y4876" i="2"/>
  <c r="V4876" i="2"/>
  <c r="C4879" i="2"/>
  <c r="L4879" i="2"/>
  <c r="B4879" i="2"/>
  <c r="S4875" i="2"/>
  <c r="AB4875" i="2"/>
  <c r="N4879" i="2"/>
  <c r="T4875" i="2"/>
  <c r="E4877" i="2"/>
  <c r="U4874" i="2"/>
  <c r="B1893" i="17"/>
  <c r="E1893" i="17" s="1"/>
  <c r="E1891" i="2"/>
  <c r="M1892" i="2"/>
  <c r="B1894" i="17" s="1"/>
  <c r="O1892" i="2"/>
  <c r="C1894" i="17" s="1"/>
  <c r="Q1892" i="2"/>
  <c r="D1894" i="17" s="1"/>
  <c r="AC1892" i="2"/>
  <c r="AG1892" i="2"/>
  <c r="AE1892" i="2"/>
  <c r="D1892" i="2"/>
  <c r="U1892" i="2"/>
  <c r="AD1893" i="2"/>
  <c r="N1894" i="2"/>
  <c r="AB1893" i="2"/>
  <c r="S1893" i="2"/>
  <c r="C1893" i="2"/>
  <c r="T1893" i="2"/>
  <c r="AF1893" i="2"/>
  <c r="N1893" i="2"/>
  <c r="B1893" i="2"/>
  <c r="L1893" i="2"/>
  <c r="O4879" i="2" a="1"/>
  <c r="F4881" i="2" a="1"/>
  <c r="AG4875" i="2" a="1"/>
  <c r="AE1893" i="2" a="1"/>
  <c r="AG1893" i="2" a="1"/>
  <c r="Q4879" i="2" a="1"/>
  <c r="V4877" i="2" a="1"/>
  <c r="AC1893" i="2" a="1"/>
  <c r="M1893" i="2" a="1"/>
  <c r="AC4875" i="2" a="1"/>
  <c r="O1893" i="2" a="1"/>
  <c r="Q1893" i="2" a="1"/>
  <c r="AE4875" i="2" a="1"/>
  <c r="M4879" i="2" a="1"/>
  <c r="P4880" i="2" l="1"/>
  <c r="U4875" i="2"/>
  <c r="AD4876" i="2"/>
  <c r="Z4877" i="2"/>
  <c r="W4877" i="2"/>
  <c r="AA4877" i="2"/>
  <c r="Y4877" i="2"/>
  <c r="X4877" i="2"/>
  <c r="AD4877" i="2" s="1"/>
  <c r="V4877" i="2"/>
  <c r="Q4879" i="2"/>
  <c r="O4879" i="2"/>
  <c r="M4879" i="2"/>
  <c r="AC4875" i="2"/>
  <c r="AE4875" i="2"/>
  <c r="AG4875" i="2"/>
  <c r="J4881" i="2"/>
  <c r="F4881" i="2"/>
  <c r="K4881" i="2"/>
  <c r="I4881" i="2"/>
  <c r="H4881" i="2"/>
  <c r="N4881" i="2" s="1"/>
  <c r="G4881" i="2"/>
  <c r="C4881" i="2" s="1"/>
  <c r="S4876" i="2"/>
  <c r="AB4876" i="2"/>
  <c r="U4876" i="2" s="1"/>
  <c r="C4880" i="2"/>
  <c r="T4876" i="2"/>
  <c r="D4879" i="2"/>
  <c r="E4878" i="2"/>
  <c r="L4880" i="2"/>
  <c r="D4880" i="2" s="1"/>
  <c r="B4880" i="2"/>
  <c r="AF4876" i="2"/>
  <c r="E1892" i="2"/>
  <c r="M1893" i="2"/>
  <c r="B1895" i="17" s="1"/>
  <c r="Q1893" i="2"/>
  <c r="D1895" i="17" s="1"/>
  <c r="O1893" i="2"/>
  <c r="C1895" i="17" s="1"/>
  <c r="AC1893" i="2"/>
  <c r="AE1893" i="2"/>
  <c r="AG1893" i="2"/>
  <c r="E1894" i="17"/>
  <c r="D1893" i="2"/>
  <c r="U1893" i="2"/>
  <c r="P1894" i="2"/>
  <c r="AD1894" i="2"/>
  <c r="AF1894" i="2"/>
  <c r="N1895" i="2"/>
  <c r="AB1894" i="2"/>
  <c r="S1894" i="2"/>
  <c r="T1894" i="2"/>
  <c r="C1894" i="2"/>
  <c r="L1894" i="2"/>
  <c r="B1894" i="2"/>
  <c r="AG1894" i="2" a="1"/>
  <c r="O4880" i="2" a="1"/>
  <c r="F4882" i="2" a="1"/>
  <c r="AC4876" i="2" a="1"/>
  <c r="O4881" i="2" a="1"/>
  <c r="AG4876" i="2" a="1"/>
  <c r="M4880" i="2" a="1"/>
  <c r="Q1894" i="2" a="1"/>
  <c r="Q4881" i="2" a="1"/>
  <c r="Q4880" i="2" a="1"/>
  <c r="AE4876" i="2" a="1"/>
  <c r="AE1894" i="2" a="1"/>
  <c r="AC1894" i="2" a="1"/>
  <c r="M1894" i="2" a="1"/>
  <c r="V4878" i="2" a="1"/>
  <c r="M4881" i="2" a="1"/>
  <c r="O1894" i="2" a="1"/>
  <c r="E4879" i="2" l="1"/>
  <c r="AC4876" i="2"/>
  <c r="AE4876" i="2"/>
  <c r="AG4876" i="2"/>
  <c r="M4880" i="2"/>
  <c r="O4880" i="2"/>
  <c r="Q4880" i="2"/>
  <c r="F4882" i="2"/>
  <c r="K4882" i="2"/>
  <c r="J4882" i="2"/>
  <c r="I4882" i="2"/>
  <c r="H4882" i="2"/>
  <c r="G4882" i="2"/>
  <c r="V4878" i="2"/>
  <c r="Z4878" i="2"/>
  <c r="AA4878" i="2"/>
  <c r="Y4878" i="2"/>
  <c r="W4878" i="2"/>
  <c r="X4878" i="2"/>
  <c r="AD4878" i="2" s="1"/>
  <c r="Q4881" i="2"/>
  <c r="M4881" i="2"/>
  <c r="O4881" i="2"/>
  <c r="B4881" i="2"/>
  <c r="L4881" i="2"/>
  <c r="D4881" i="2" s="1"/>
  <c r="T4877" i="2"/>
  <c r="AB4877" i="2"/>
  <c r="S4877" i="2"/>
  <c r="P4881" i="2"/>
  <c r="AF4877" i="2"/>
  <c r="E1893" i="2"/>
  <c r="Q1894" i="2"/>
  <c r="D1896" i="17" s="1"/>
  <c r="O1894" i="2"/>
  <c r="C1896" i="17" s="1"/>
  <c r="M1894" i="2"/>
  <c r="B1896" i="17" s="1"/>
  <c r="AE1894" i="2"/>
  <c r="AG1894" i="2"/>
  <c r="AC1894" i="2"/>
  <c r="D1894" i="2"/>
  <c r="C1895" i="2"/>
  <c r="P1895" i="2"/>
  <c r="U1894" i="2"/>
  <c r="P1896" i="2"/>
  <c r="AF1896" i="2"/>
  <c r="AD1895" i="2"/>
  <c r="AB1895" i="2"/>
  <c r="S1895" i="2"/>
  <c r="E1895" i="17"/>
  <c r="T1895" i="2"/>
  <c r="L1895" i="2"/>
  <c r="B1895" i="2"/>
  <c r="AF1895" i="2"/>
  <c r="AG4877" i="2" a="1"/>
  <c r="M1895" i="2" a="1"/>
  <c r="Q1895" i="2" a="1"/>
  <c r="AC4877" i="2" a="1"/>
  <c r="AC1895" i="2" a="1"/>
  <c r="AE1895" i="2" a="1"/>
  <c r="AE4877" i="2" a="1"/>
  <c r="V4879" i="2" a="1"/>
  <c r="AG1895" i="2" a="1"/>
  <c r="O1895" i="2" a="1"/>
  <c r="F4883" i="2" a="1"/>
  <c r="C4882" i="2" l="1"/>
  <c r="P4882" i="2"/>
  <c r="T4878" i="2"/>
  <c r="N4882" i="2"/>
  <c r="AE4877" i="2"/>
  <c r="AG4877" i="2"/>
  <c r="AC4877" i="2"/>
  <c r="H4883" i="2"/>
  <c r="F4883" i="2"/>
  <c r="J4883" i="2"/>
  <c r="I4883" i="2"/>
  <c r="G4883" i="2"/>
  <c r="K4883" i="2"/>
  <c r="W4879" i="2"/>
  <c r="Z4879" i="2"/>
  <c r="V4879" i="2"/>
  <c r="X4879" i="2"/>
  <c r="Y4879" i="2"/>
  <c r="AA4879" i="2"/>
  <c r="E4881" i="2"/>
  <c r="E4880" i="2"/>
  <c r="AF4878" i="2"/>
  <c r="L4882" i="2"/>
  <c r="B4882" i="2"/>
  <c r="U4877" i="2"/>
  <c r="AB4878" i="2"/>
  <c r="S4878" i="2"/>
  <c r="E1894" i="2"/>
  <c r="D1895" i="2"/>
  <c r="Q1895" i="2"/>
  <c r="D1897" i="17" s="1"/>
  <c r="M1895" i="2"/>
  <c r="B1897" i="17" s="1"/>
  <c r="O1895" i="2"/>
  <c r="C1897" i="17" s="1"/>
  <c r="AC1895" i="2"/>
  <c r="AG1895" i="2"/>
  <c r="AE1895" i="2"/>
  <c r="E1896" i="17"/>
  <c r="N1897" i="2"/>
  <c r="P1897" i="2"/>
  <c r="AF1897" i="2"/>
  <c r="AB1896" i="2"/>
  <c r="S1896" i="2"/>
  <c r="B1896" i="2"/>
  <c r="L1896" i="2"/>
  <c r="T1896" i="2"/>
  <c r="C1896" i="2"/>
  <c r="U1895" i="2"/>
  <c r="AD1896" i="2"/>
  <c r="N1896" i="2"/>
  <c r="M4882" i="2" a="1"/>
  <c r="Q1896" i="2" a="1"/>
  <c r="AE1896" i="2" a="1"/>
  <c r="M1896" i="2" a="1"/>
  <c r="O4882" i="2" a="1"/>
  <c r="AE4878" i="2" a="1"/>
  <c r="O1896" i="2" a="1"/>
  <c r="AG4878" i="2" a="1"/>
  <c r="Q4882" i="2" a="1"/>
  <c r="F4884" i="2" a="1"/>
  <c r="AC1896" i="2" a="1"/>
  <c r="AC4878" i="2" a="1"/>
  <c r="V4880" i="2" a="1"/>
  <c r="AG1896" i="2" a="1"/>
  <c r="Q4882" i="2" l="1"/>
  <c r="M4882" i="2"/>
  <c r="O4882" i="2"/>
  <c r="AC4878" i="2"/>
  <c r="AG4878" i="2"/>
  <c r="AE4878" i="2"/>
  <c r="D4882" i="2"/>
  <c r="C4883" i="2"/>
  <c r="G4884" i="2"/>
  <c r="F4884" i="2"/>
  <c r="I4884" i="2"/>
  <c r="K4884" i="2"/>
  <c r="H4884" i="2"/>
  <c r="J4884" i="2"/>
  <c r="Y4880" i="2"/>
  <c r="X4880" i="2"/>
  <c r="W4880" i="2"/>
  <c r="AA4880" i="2"/>
  <c r="Z4880" i="2"/>
  <c r="AF4880" i="2" s="1"/>
  <c r="V4880" i="2"/>
  <c r="N4883" i="2"/>
  <c r="AD4879" i="2"/>
  <c r="P4883" i="2"/>
  <c r="L4883" i="2"/>
  <c r="B4883" i="2"/>
  <c r="AB4879" i="2"/>
  <c r="S4879" i="2"/>
  <c r="AF4879" i="2"/>
  <c r="U4878" i="2"/>
  <c r="T4879" i="2"/>
  <c r="E4882" i="2"/>
  <c r="E1895" i="2"/>
  <c r="O1896" i="2"/>
  <c r="C1898" i="17" s="1"/>
  <c r="M1896" i="2"/>
  <c r="Q1896" i="2"/>
  <c r="D1898" i="17" s="1"/>
  <c r="AC1896" i="2"/>
  <c r="AG1896" i="2"/>
  <c r="AE1896" i="2"/>
  <c r="E1897" i="17"/>
  <c r="AD1897" i="2"/>
  <c r="U1896" i="2"/>
  <c r="T1897" i="2"/>
  <c r="C1897" i="2"/>
  <c r="D1896" i="2"/>
  <c r="AB1897" i="2"/>
  <c r="S1897" i="2"/>
  <c r="B1897" i="2"/>
  <c r="L1897" i="2"/>
  <c r="D1897" i="2" s="1"/>
  <c r="O4883" i="2" a="1"/>
  <c r="Q1897" i="2" a="1"/>
  <c r="AE4879" i="2" a="1"/>
  <c r="V4881" i="2" a="1"/>
  <c r="AG4879" i="2" a="1"/>
  <c r="O1897" i="2" a="1"/>
  <c r="AG1897" i="2" a="1"/>
  <c r="F4885" i="2" a="1"/>
  <c r="AC1897" i="2" a="1"/>
  <c r="M1897" i="2" a="1"/>
  <c r="AE1897" i="2" a="1"/>
  <c r="AC4879" i="2" a="1"/>
  <c r="M4883" i="2" a="1"/>
  <c r="Q4883" i="2" a="1"/>
  <c r="D4883" i="2" l="1"/>
  <c r="P4884" i="2"/>
  <c r="N4884" i="2"/>
  <c r="AD4880" i="2"/>
  <c r="Q4883" i="2"/>
  <c r="M4883" i="2"/>
  <c r="O4883" i="2"/>
  <c r="T4880" i="2"/>
  <c r="F4885" i="2"/>
  <c r="J4885" i="2"/>
  <c r="I4885" i="2"/>
  <c r="K4885" i="2"/>
  <c r="H4885" i="2"/>
  <c r="G4885" i="2"/>
  <c r="AC4879" i="2"/>
  <c r="AE4879" i="2"/>
  <c r="AG4879" i="2"/>
  <c r="X4881" i="2"/>
  <c r="Z4881" i="2"/>
  <c r="AA4881" i="2"/>
  <c r="Y4881" i="2"/>
  <c r="W4881" i="2"/>
  <c r="V4881" i="2"/>
  <c r="U4879" i="2"/>
  <c r="L4884" i="2"/>
  <c r="B4884" i="2"/>
  <c r="AB4880" i="2"/>
  <c r="S4880" i="2"/>
  <c r="C4884" i="2"/>
  <c r="B1898" i="17"/>
  <c r="E1898" i="17" s="1"/>
  <c r="E1896" i="2"/>
  <c r="O1897" i="2"/>
  <c r="C1899" i="17" s="1"/>
  <c r="Q1897" i="2"/>
  <c r="D1899" i="17" s="1"/>
  <c r="M1897" i="2"/>
  <c r="AE1897" i="2"/>
  <c r="AG1897" i="2"/>
  <c r="AC1897" i="2"/>
  <c r="U1897" i="2"/>
  <c r="AD1898" i="2"/>
  <c r="N1898" i="2"/>
  <c r="P1898" i="2" s="1"/>
  <c r="B1898" i="2"/>
  <c r="L1898" i="2"/>
  <c r="T1898" i="2"/>
  <c r="AF1898" i="2"/>
  <c r="C1898" i="2"/>
  <c r="AB1898" i="2"/>
  <c r="S1898" i="2"/>
  <c r="O4884" i="2" a="1"/>
  <c r="Q1898" i="2" a="1"/>
  <c r="AG4880" i="2" a="1"/>
  <c r="AE1898" i="2" a="1"/>
  <c r="AC4880" i="2" a="1"/>
  <c r="AG1898" i="2" a="1"/>
  <c r="F4886" i="2" a="1"/>
  <c r="Q4884" i="2" a="1"/>
  <c r="O1898" i="2" a="1"/>
  <c r="V4882" i="2" a="1"/>
  <c r="AE4880" i="2" a="1"/>
  <c r="M4884" i="2" a="1"/>
  <c r="AC1898" i="2" a="1"/>
  <c r="M1898" i="2" a="1"/>
  <c r="T4881" i="2" l="1"/>
  <c r="E4883" i="2"/>
  <c r="N4885" i="2"/>
  <c r="E1897" i="2"/>
  <c r="U4880" i="2"/>
  <c r="D4884" i="2"/>
  <c r="AG4880" i="2"/>
  <c r="AE4880" i="2"/>
  <c r="AC4880" i="2"/>
  <c r="C4885" i="2"/>
  <c r="J4886" i="2"/>
  <c r="H4886" i="2"/>
  <c r="G4886" i="2"/>
  <c r="F4886" i="2"/>
  <c r="I4886" i="2"/>
  <c r="K4886" i="2"/>
  <c r="Z4882" i="2"/>
  <c r="W4882" i="2"/>
  <c r="Y4882" i="2"/>
  <c r="V4882" i="2"/>
  <c r="AA4882" i="2"/>
  <c r="X4882" i="2"/>
  <c r="M4884" i="2"/>
  <c r="O4884" i="2"/>
  <c r="Q4884" i="2"/>
  <c r="S4881" i="2"/>
  <c r="AB4881" i="2"/>
  <c r="L4885" i="2"/>
  <c r="B4885" i="2"/>
  <c r="P4885" i="2"/>
  <c r="AF4881" i="2"/>
  <c r="AD4881" i="2"/>
  <c r="B1899" i="17"/>
  <c r="E1899" i="17" s="1"/>
  <c r="O1898" i="2"/>
  <c r="C1900" i="17" s="1"/>
  <c r="Q1898" i="2"/>
  <c r="D1900" i="17" s="1"/>
  <c r="M1898" i="2"/>
  <c r="AG1898" i="2"/>
  <c r="AE1898" i="2"/>
  <c r="AC1898" i="2"/>
  <c r="U1898" i="2"/>
  <c r="AF1899" i="2"/>
  <c r="N1899" i="2"/>
  <c r="B1899" i="2"/>
  <c r="L1899" i="2"/>
  <c r="D1898" i="2"/>
  <c r="T1899" i="2"/>
  <c r="C1899" i="2"/>
  <c r="AD1899" i="2"/>
  <c r="P1899" i="2"/>
  <c r="S1899" i="2"/>
  <c r="AB1899" i="2"/>
  <c r="Q1899" i="2" a="1"/>
  <c r="AE4881" i="2" a="1"/>
  <c r="AE1899" i="2" a="1"/>
  <c r="V4883" i="2" a="1"/>
  <c r="M4885" i="2" a="1"/>
  <c r="M1899" i="2" a="1"/>
  <c r="AG4881" i="2" a="1"/>
  <c r="F4887" i="2" a="1"/>
  <c r="AG1899" i="2" a="1"/>
  <c r="O4885" i="2" a="1"/>
  <c r="O1899" i="2" a="1"/>
  <c r="AC4881" i="2" a="1"/>
  <c r="Q4885" i="2" a="1"/>
  <c r="AC1899" i="2" a="1"/>
  <c r="AC4881" i="2" l="1"/>
  <c r="AG4881" i="2"/>
  <c r="AE4881" i="2"/>
  <c r="U4881" i="2"/>
  <c r="Q4885" i="2"/>
  <c r="M4885" i="2"/>
  <c r="O4885" i="2"/>
  <c r="D4885" i="2"/>
  <c r="AD4882" i="2"/>
  <c r="V4883" i="2"/>
  <c r="Z4883" i="2"/>
  <c r="W4883" i="2"/>
  <c r="Y4883" i="2"/>
  <c r="X4883" i="2"/>
  <c r="AA4883" i="2"/>
  <c r="J4887" i="2"/>
  <c r="I4887" i="2"/>
  <c r="H4887" i="2"/>
  <c r="F4887" i="2"/>
  <c r="G4887" i="2"/>
  <c r="K4887" i="2"/>
  <c r="E4885" i="2"/>
  <c r="L4886" i="2"/>
  <c r="B4886" i="2"/>
  <c r="T4882" i="2"/>
  <c r="C4886" i="2"/>
  <c r="E4884" i="2"/>
  <c r="N4886" i="2"/>
  <c r="S4882" i="2"/>
  <c r="AB4882" i="2"/>
  <c r="AF4882" i="2"/>
  <c r="P4886" i="2"/>
  <c r="E1898" i="2"/>
  <c r="B1900" i="17"/>
  <c r="E1900" i="17" s="1"/>
  <c r="Q1899" i="2"/>
  <c r="D1901" i="17" s="1"/>
  <c r="O1899" i="2"/>
  <c r="C1901" i="17" s="1"/>
  <c r="M1899" i="2"/>
  <c r="AE1899" i="2"/>
  <c r="AG1899" i="2"/>
  <c r="AC1899" i="2"/>
  <c r="D1899" i="2"/>
  <c r="N1900" i="2"/>
  <c r="U1899" i="2"/>
  <c r="C1900" i="2"/>
  <c r="AD1900" i="2"/>
  <c r="AD1901" i="2"/>
  <c r="AB1900" i="2"/>
  <c r="S1900" i="2"/>
  <c r="T1900" i="2"/>
  <c r="AF1900" i="2"/>
  <c r="P1900" i="2"/>
  <c r="B1900" i="2"/>
  <c r="L1900" i="2"/>
  <c r="V4884" i="2" a="1"/>
  <c r="Q4886" i="2" a="1"/>
  <c r="O1900" i="2" a="1"/>
  <c r="F4888" i="2" a="1"/>
  <c r="O4886" i="2" a="1"/>
  <c r="M4886" i="2" a="1"/>
  <c r="AE4882" i="2" a="1"/>
  <c r="Q1900" i="2" a="1"/>
  <c r="AG1900" i="2" a="1"/>
  <c r="AE1900" i="2" a="1"/>
  <c r="AC4882" i="2" a="1"/>
  <c r="AC1900" i="2" a="1"/>
  <c r="AG4882" i="2" a="1"/>
  <c r="M1900" i="2" a="1"/>
  <c r="N4887" i="2" l="1"/>
  <c r="AD4883" i="2"/>
  <c r="AE4882" i="2"/>
  <c r="AG4882" i="2"/>
  <c r="AC4882" i="2"/>
  <c r="AA4884" i="2"/>
  <c r="X4884" i="2"/>
  <c r="Z4884" i="2"/>
  <c r="AF4884" i="2" s="1"/>
  <c r="W4884" i="2"/>
  <c r="Y4884" i="2"/>
  <c r="V4884" i="2"/>
  <c r="I4888" i="2"/>
  <c r="H4888" i="2"/>
  <c r="F4888" i="2"/>
  <c r="K4888" i="2"/>
  <c r="J4888" i="2"/>
  <c r="G4888" i="2"/>
  <c r="M4886" i="2"/>
  <c r="O4886" i="2"/>
  <c r="Q4886" i="2"/>
  <c r="U4882" i="2"/>
  <c r="C4887" i="2"/>
  <c r="P4887" i="2"/>
  <c r="L4887" i="2"/>
  <c r="B4887" i="2"/>
  <c r="T4883" i="2"/>
  <c r="D4886" i="2"/>
  <c r="AF4883" i="2"/>
  <c r="AB4883" i="2"/>
  <c r="S4883" i="2"/>
  <c r="E1899" i="2"/>
  <c r="B1901" i="17"/>
  <c r="E1901" i="17" s="1"/>
  <c r="AG1900" i="2"/>
  <c r="AC1900" i="2"/>
  <c r="AE1900" i="2"/>
  <c r="O1900" i="2"/>
  <c r="C1902" i="17" s="1"/>
  <c r="M1900" i="2"/>
  <c r="Q1900" i="2"/>
  <c r="D1902" i="17" s="1"/>
  <c r="P1901" i="2"/>
  <c r="C1901" i="2"/>
  <c r="N1901" i="2"/>
  <c r="N1902" i="2"/>
  <c r="B1901" i="2"/>
  <c r="L1901" i="2"/>
  <c r="AB1901" i="2"/>
  <c r="S1901" i="2"/>
  <c r="T1901" i="2"/>
  <c r="D1900" i="2"/>
  <c r="U1900" i="2"/>
  <c r="AF1901" i="2"/>
  <c r="AC1901" i="2" a="1"/>
  <c r="AG1901" i="2" a="1"/>
  <c r="M4887" i="2" a="1"/>
  <c r="O4887" i="2" a="1"/>
  <c r="F4889" i="2" a="1"/>
  <c r="Q4887" i="2" a="1"/>
  <c r="M1901" i="2" a="1"/>
  <c r="AE4883" i="2" a="1"/>
  <c r="V4885" i="2" a="1"/>
  <c r="Q1901" i="2" a="1"/>
  <c r="O1901" i="2" a="1"/>
  <c r="AC4883" i="2" a="1"/>
  <c r="AE1901" i="2" a="1"/>
  <c r="AG4883" i="2" a="1"/>
  <c r="P4888" i="2" l="1"/>
  <c r="D4887" i="2"/>
  <c r="N4888" i="2"/>
  <c r="U4883" i="2"/>
  <c r="AE4883" i="2"/>
  <c r="AG4883" i="2"/>
  <c r="AC4883" i="2"/>
  <c r="Q4887" i="2"/>
  <c r="M4887" i="2"/>
  <c r="O4887" i="2"/>
  <c r="Z4885" i="2"/>
  <c r="X4885" i="2"/>
  <c r="W4885" i="2"/>
  <c r="AA4885" i="2"/>
  <c r="Y4885" i="2"/>
  <c r="V4885" i="2"/>
  <c r="J4889" i="2"/>
  <c r="H4889" i="2"/>
  <c r="G4889" i="2"/>
  <c r="F4889" i="2"/>
  <c r="K4889" i="2"/>
  <c r="I4889" i="2"/>
  <c r="L4888" i="2"/>
  <c r="D4888" i="2" s="1"/>
  <c r="B4888" i="2"/>
  <c r="E4886" i="2"/>
  <c r="T4884" i="2"/>
  <c r="C4888" i="2"/>
  <c r="AB4884" i="2"/>
  <c r="S4884" i="2"/>
  <c r="AD4884" i="2"/>
  <c r="E1900" i="2"/>
  <c r="B1902" i="17"/>
  <c r="E1902" i="17" s="1"/>
  <c r="AC1901" i="2"/>
  <c r="AE1901" i="2"/>
  <c r="AG1901" i="2"/>
  <c r="Q1901" i="2"/>
  <c r="D1903" i="17" s="1"/>
  <c r="O1901" i="2"/>
  <c r="C1903" i="17" s="1"/>
  <c r="M1901" i="2"/>
  <c r="D1901" i="2"/>
  <c r="AF1902" i="2"/>
  <c r="U1901" i="2"/>
  <c r="P1902" i="2"/>
  <c r="AD1902" i="2"/>
  <c r="AF1903" i="2"/>
  <c r="C1902" i="2"/>
  <c r="AB1902" i="2"/>
  <c r="S1902" i="2"/>
  <c r="B1902" i="2"/>
  <c r="L1902" i="2"/>
  <c r="T1902" i="2"/>
  <c r="F4890" i="2" a="1"/>
  <c r="V4886" i="2" a="1"/>
  <c r="Q4888" i="2" a="1"/>
  <c r="AE4884" i="2" a="1"/>
  <c r="AC4884" i="2" a="1"/>
  <c r="AC1902" i="2" a="1"/>
  <c r="AE1902" i="2" a="1"/>
  <c r="O4888" i="2" a="1"/>
  <c r="AG4884" i="2" a="1"/>
  <c r="M1902" i="2" a="1"/>
  <c r="M4888" i="2" a="1"/>
  <c r="O1902" i="2" a="1"/>
  <c r="AG1902" i="2" a="1"/>
  <c r="Q1902" i="2" a="1"/>
  <c r="E1901" i="2" l="1"/>
  <c r="U4884" i="2"/>
  <c r="M4888" i="2"/>
  <c r="Q4888" i="2"/>
  <c r="O4888" i="2"/>
  <c r="H4890" i="2"/>
  <c r="I4890" i="2"/>
  <c r="G4890" i="2"/>
  <c r="F4890" i="2"/>
  <c r="K4890" i="2"/>
  <c r="J4890" i="2"/>
  <c r="P4890" i="2" s="1"/>
  <c r="AC4884" i="2"/>
  <c r="AE4884" i="2"/>
  <c r="AG4884" i="2"/>
  <c r="Y4886" i="2"/>
  <c r="V4886" i="2"/>
  <c r="AA4886" i="2"/>
  <c r="X4886" i="2"/>
  <c r="AD4886" i="2" s="1"/>
  <c r="W4886" i="2"/>
  <c r="T4886" i="2" s="1"/>
  <c r="Z4886" i="2"/>
  <c r="AF4886" i="2" s="1"/>
  <c r="T4885" i="2"/>
  <c r="L4889" i="2"/>
  <c r="D4889" i="2" s="1"/>
  <c r="B4889" i="2"/>
  <c r="AD4885" i="2"/>
  <c r="C4889" i="2"/>
  <c r="AB4885" i="2"/>
  <c r="S4885" i="2"/>
  <c r="N4889" i="2"/>
  <c r="AF4885" i="2"/>
  <c r="E4887" i="2"/>
  <c r="P4889" i="2"/>
  <c r="B1903" i="17"/>
  <c r="E1903" i="17" s="1"/>
  <c r="AE1902" i="2"/>
  <c r="AG1902" i="2"/>
  <c r="AC1902" i="2"/>
  <c r="Q1902" i="2"/>
  <c r="D1904" i="17" s="1"/>
  <c r="M1902" i="2"/>
  <c r="B1904" i="17" s="1"/>
  <c r="O1902" i="2"/>
  <c r="D1902" i="2"/>
  <c r="N1903" i="2"/>
  <c r="U1902" i="2"/>
  <c r="AF1904" i="2"/>
  <c r="AD1904" i="2"/>
  <c r="L1903" i="2"/>
  <c r="B1903" i="2"/>
  <c r="T1903" i="2"/>
  <c r="C1903" i="2"/>
  <c r="P1903" i="2"/>
  <c r="AD1903" i="2"/>
  <c r="AB1903" i="2"/>
  <c r="S1903" i="2"/>
  <c r="AG4886" i="2" a="1"/>
  <c r="AC1903" i="2" a="1"/>
  <c r="M4889" i="2" a="1"/>
  <c r="Q1903" i="2" a="1"/>
  <c r="Q4889" i="2" a="1"/>
  <c r="O1903" i="2" a="1"/>
  <c r="M1903" i="2" a="1"/>
  <c r="AC4886" i="2" a="1"/>
  <c r="AC4885" i="2" a="1"/>
  <c r="AG4885" i="2" a="1"/>
  <c r="F4891" i="2" a="1"/>
  <c r="AG1903" i="2" a="1"/>
  <c r="V4887" i="2" a="1"/>
  <c r="AE4885" i="2" a="1"/>
  <c r="AE1903" i="2" a="1"/>
  <c r="O4889" i="2" a="1"/>
  <c r="AE4886" i="2" a="1"/>
  <c r="U4885" i="2" l="1"/>
  <c r="I4891" i="2"/>
  <c r="H4891" i="2"/>
  <c r="G4891" i="2"/>
  <c r="F4891" i="2"/>
  <c r="K4891" i="2"/>
  <c r="J4891" i="2"/>
  <c r="P4891" i="2" s="1"/>
  <c r="AE4886" i="2"/>
  <c r="AG4886" i="2"/>
  <c r="AC4886" i="2"/>
  <c r="Y4887" i="2"/>
  <c r="V4887" i="2"/>
  <c r="AA4887" i="2"/>
  <c r="W4887" i="2"/>
  <c r="X4887" i="2"/>
  <c r="Z4887" i="2"/>
  <c r="M4889" i="2"/>
  <c r="O4889" i="2"/>
  <c r="Q4889" i="2"/>
  <c r="AG4885" i="2"/>
  <c r="AC4885" i="2"/>
  <c r="AE4885" i="2"/>
  <c r="C4890" i="2"/>
  <c r="N4890" i="2"/>
  <c r="S4886" i="2"/>
  <c r="AB4886" i="2"/>
  <c r="U4886" i="2" s="1"/>
  <c r="L4890" i="2"/>
  <c r="B4890" i="2"/>
  <c r="E4888" i="2"/>
  <c r="E1902" i="2"/>
  <c r="AE1903" i="2"/>
  <c r="AG1903" i="2"/>
  <c r="AC1903" i="2"/>
  <c r="O1903" i="2"/>
  <c r="Q1903" i="2"/>
  <c r="M1903" i="2"/>
  <c r="C1904" i="17"/>
  <c r="O4890" i="2" a="1"/>
  <c r="V4888" i="2" a="1"/>
  <c r="Q4890" i="2" a="1"/>
  <c r="F4892" i="2" a="1"/>
  <c r="M4890" i="2" a="1"/>
  <c r="N4891" i="2" l="1"/>
  <c r="E1903" i="2"/>
  <c r="W4888" i="2"/>
  <c r="AA4888" i="2"/>
  <c r="X4888" i="2"/>
  <c r="Z4888" i="2"/>
  <c r="AF4888" i="2" s="1"/>
  <c r="V4888" i="2"/>
  <c r="Y4888" i="2"/>
  <c r="Q4890" i="2"/>
  <c r="M4890" i="2"/>
  <c r="O4890" i="2"/>
  <c r="H4892" i="2"/>
  <c r="N4892" i="2" s="1"/>
  <c r="G4892" i="2"/>
  <c r="F4892" i="2"/>
  <c r="K4892" i="2"/>
  <c r="I4892" i="2"/>
  <c r="J4892" i="2"/>
  <c r="P4892" i="2" s="1"/>
  <c r="C4891" i="2"/>
  <c r="S4887" i="2"/>
  <c r="AB4887" i="2"/>
  <c r="E4889" i="2"/>
  <c r="L4891" i="2"/>
  <c r="D4891" i="2" s="1"/>
  <c r="B4891" i="2"/>
  <c r="D4890" i="2"/>
  <c r="AF4887" i="2"/>
  <c r="AD4887" i="2"/>
  <c r="T4887" i="2"/>
  <c r="C1904" i="2"/>
  <c r="N1904" i="2"/>
  <c r="T1904" i="2"/>
  <c r="U1903" i="2"/>
  <c r="C1905" i="17"/>
  <c r="B1905" i="17"/>
  <c r="D1905" i="17"/>
  <c r="D1903" i="2"/>
  <c r="AB1904" i="2"/>
  <c r="U1904" i="2" s="1"/>
  <c r="S1904" i="2"/>
  <c r="E1904" i="17"/>
  <c r="P1904" i="2"/>
  <c r="L1904" i="2"/>
  <c r="B1904" i="2"/>
  <c r="AG1904" i="2" a="1"/>
  <c r="AE4887" i="2" a="1"/>
  <c r="O1904" i="2" a="1"/>
  <c r="Q4891" i="2" a="1"/>
  <c r="V4889" i="2" a="1"/>
  <c r="AC4887" i="2" a="1"/>
  <c r="M4891" i="2" a="1"/>
  <c r="AC1904" i="2" a="1"/>
  <c r="Q1904" i="2" a="1"/>
  <c r="F4893" i="2" a="1"/>
  <c r="M1904" i="2" a="1"/>
  <c r="AG4887" i="2" a="1"/>
  <c r="AE1904" i="2" a="1"/>
  <c r="O4891" i="2" a="1"/>
  <c r="C4892" i="2" l="1"/>
  <c r="E4890" i="2"/>
  <c r="M4891" i="2"/>
  <c r="Q4891" i="2"/>
  <c r="O4891" i="2"/>
  <c r="Y4889" i="2"/>
  <c r="V4889" i="2"/>
  <c r="AA4889" i="2"/>
  <c r="X4889" i="2"/>
  <c r="AD4889" i="2" s="1"/>
  <c r="W4889" i="2"/>
  <c r="Z4889" i="2"/>
  <c r="AG4887" i="2"/>
  <c r="AC4887" i="2"/>
  <c r="AE4887" i="2"/>
  <c r="K4893" i="2"/>
  <c r="J4893" i="2"/>
  <c r="H4893" i="2"/>
  <c r="I4893" i="2"/>
  <c r="G4893" i="2"/>
  <c r="F4893" i="2"/>
  <c r="L4892" i="2"/>
  <c r="D4892" i="2" s="1"/>
  <c r="B4892" i="2"/>
  <c r="AB4888" i="2"/>
  <c r="S4888" i="2"/>
  <c r="AD4888" i="2"/>
  <c r="U4887" i="2"/>
  <c r="T4888" i="2"/>
  <c r="AC1904" i="2"/>
  <c r="AE1904" i="2"/>
  <c r="AG1904" i="2"/>
  <c r="O1904" i="2"/>
  <c r="C1906" i="17" s="1"/>
  <c r="M1904" i="2"/>
  <c r="B1906" i="17" s="1"/>
  <c r="Q1904" i="2"/>
  <c r="D1906" i="17" s="1"/>
  <c r="E1905" i="17"/>
  <c r="P1905" i="2"/>
  <c r="AD1905" i="2"/>
  <c r="N1906" i="2"/>
  <c r="AF1905" i="2"/>
  <c r="S1905" i="2"/>
  <c r="AB1905" i="2"/>
  <c r="D1904" i="2"/>
  <c r="C1905" i="2"/>
  <c r="T1905" i="2"/>
  <c r="N1905" i="2"/>
  <c r="B1905" i="2"/>
  <c r="L1905" i="2"/>
  <c r="O1905" i="2" a="1"/>
  <c r="Q4892" i="2" a="1"/>
  <c r="Q1905" i="2" a="1"/>
  <c r="O4892" i="2" a="1"/>
  <c r="AE4888" i="2" a="1"/>
  <c r="AG4888" i="2" a="1"/>
  <c r="M1905" i="2" a="1"/>
  <c r="V4890" i="2" a="1"/>
  <c r="AG1905" i="2" a="1"/>
  <c r="F4894" i="2" a="1"/>
  <c r="AC1905" i="2" a="1"/>
  <c r="M4892" i="2" a="1"/>
  <c r="AE1905" i="2" a="1"/>
  <c r="AC4888" i="2" a="1"/>
  <c r="P4893" i="2" l="1"/>
  <c r="C4893" i="2"/>
  <c r="Q4892" i="2"/>
  <c r="O4892" i="2"/>
  <c r="M4892" i="2"/>
  <c r="T4889" i="2"/>
  <c r="U4888" i="2"/>
  <c r="AF4889" i="2"/>
  <c r="AA4890" i="2"/>
  <c r="Y4890" i="2"/>
  <c r="X4890" i="2"/>
  <c r="V4890" i="2"/>
  <c r="Z4890" i="2"/>
  <c r="W4890" i="2"/>
  <c r="AC4888" i="2"/>
  <c r="AE4888" i="2"/>
  <c r="AG4888" i="2"/>
  <c r="F4894" i="2"/>
  <c r="K4894" i="2"/>
  <c r="J4894" i="2"/>
  <c r="I4894" i="2"/>
  <c r="H4894" i="2"/>
  <c r="G4894" i="2"/>
  <c r="B4893" i="2"/>
  <c r="L4893" i="2"/>
  <c r="AB4889" i="2"/>
  <c r="S4889" i="2"/>
  <c r="N4893" i="2"/>
  <c r="E4891" i="2"/>
  <c r="E1904" i="2"/>
  <c r="E1906" i="17"/>
  <c r="AG1905" i="2"/>
  <c r="AE1905" i="2"/>
  <c r="AC1905" i="2"/>
  <c r="Q1905" i="2"/>
  <c r="D1907" i="17" s="1"/>
  <c r="O1905" i="2"/>
  <c r="C1907" i="17" s="1"/>
  <c r="M1905" i="2"/>
  <c r="D1905" i="2"/>
  <c r="C1906" i="2"/>
  <c r="P1906" i="2"/>
  <c r="U1905" i="2"/>
  <c r="AD1906" i="2"/>
  <c r="T1906" i="2"/>
  <c r="L1906" i="2"/>
  <c r="B1906" i="2"/>
  <c r="AF1906" i="2"/>
  <c r="S1906" i="2"/>
  <c r="AB1906" i="2"/>
  <c r="O4893" i="2" a="1"/>
  <c r="V4891" i="2" a="1"/>
  <c r="F4895" i="2" a="1"/>
  <c r="Q4893" i="2" a="1"/>
  <c r="AG1906" i="2" a="1"/>
  <c r="AE1906" i="2" a="1"/>
  <c r="M4893" i="2" a="1"/>
  <c r="Q1906" i="2" a="1"/>
  <c r="O1906" i="2" a="1"/>
  <c r="AC1906" i="2" a="1"/>
  <c r="AE4889" i="2" a="1"/>
  <c r="AC4889" i="2" a="1"/>
  <c r="M1906" i="2" a="1"/>
  <c r="AG4889" i="2" a="1"/>
  <c r="M4893" i="2" l="1"/>
  <c r="Q4893" i="2"/>
  <c r="O4893" i="2"/>
  <c r="C4894" i="2"/>
  <c r="T4890" i="2"/>
  <c r="N4894" i="2"/>
  <c r="AF4890" i="2"/>
  <c r="AD4890" i="2"/>
  <c r="E4892" i="2"/>
  <c r="P4894" i="2"/>
  <c r="AG4889" i="2"/>
  <c r="AC4889" i="2"/>
  <c r="AE4889" i="2"/>
  <c r="U4889" i="2"/>
  <c r="E4893" i="2"/>
  <c r="D4893" i="2"/>
  <c r="J4895" i="2"/>
  <c r="H4895" i="2"/>
  <c r="G4895" i="2"/>
  <c r="I4895" i="2"/>
  <c r="F4895" i="2"/>
  <c r="K4895" i="2"/>
  <c r="Z4891" i="2"/>
  <c r="W4891" i="2"/>
  <c r="V4891" i="2"/>
  <c r="AA4891" i="2"/>
  <c r="Y4891" i="2"/>
  <c r="X4891" i="2"/>
  <c r="L4894" i="2"/>
  <c r="B4894" i="2"/>
  <c r="S4890" i="2"/>
  <c r="AB4890" i="2"/>
  <c r="B1907" i="17"/>
  <c r="E1907" i="17" s="1"/>
  <c r="E1905" i="2"/>
  <c r="M1906" i="2"/>
  <c r="B1908" i="17" s="1"/>
  <c r="Q1906" i="2"/>
  <c r="D1908" i="17" s="1"/>
  <c r="O1906" i="2"/>
  <c r="C1908" i="17" s="1"/>
  <c r="AC1906" i="2"/>
  <c r="AE1906" i="2"/>
  <c r="AG1906" i="2"/>
  <c r="D1906" i="2"/>
  <c r="AD1907" i="2"/>
  <c r="C1907" i="2"/>
  <c r="N1907" i="2"/>
  <c r="P1907" i="2"/>
  <c r="AF1907" i="2"/>
  <c r="U1906" i="2"/>
  <c r="N1908" i="2"/>
  <c r="AB1907" i="2"/>
  <c r="S1907" i="2"/>
  <c r="B1907" i="2"/>
  <c r="L1907" i="2"/>
  <c r="T1907" i="2"/>
  <c r="V4892" i="2" a="1"/>
  <c r="AG4890" i="2" a="1"/>
  <c r="AG1907" i="2" a="1"/>
  <c r="M4894" i="2" a="1"/>
  <c r="M1907" i="2" a="1"/>
  <c r="Q1907" i="2" a="1"/>
  <c r="AC1907" i="2" a="1"/>
  <c r="O1907" i="2" a="1"/>
  <c r="Q4894" i="2" a="1"/>
  <c r="F4896" i="2" a="1"/>
  <c r="AC4890" i="2" a="1"/>
  <c r="AE1907" i="2" a="1"/>
  <c r="O4894" i="2" a="1"/>
  <c r="AE4890" i="2" a="1"/>
  <c r="U4890" i="2" l="1"/>
  <c r="AG4890" i="2"/>
  <c r="AE4890" i="2"/>
  <c r="AC4890" i="2"/>
  <c r="O4894" i="2"/>
  <c r="M4894" i="2"/>
  <c r="Q4894" i="2"/>
  <c r="D4894" i="2"/>
  <c r="AD4891" i="2"/>
  <c r="K4896" i="2"/>
  <c r="J4896" i="2"/>
  <c r="H4896" i="2"/>
  <c r="G4896" i="2"/>
  <c r="F4896" i="2"/>
  <c r="I4896" i="2"/>
  <c r="Y4892" i="2"/>
  <c r="AA4892" i="2"/>
  <c r="X4892" i="2"/>
  <c r="Z4892" i="2"/>
  <c r="V4892" i="2"/>
  <c r="W4892" i="2"/>
  <c r="P4895" i="2"/>
  <c r="N4895" i="2"/>
  <c r="S4891" i="2"/>
  <c r="AB4891" i="2"/>
  <c r="B4895" i="2"/>
  <c r="L4895" i="2"/>
  <c r="C4895" i="2"/>
  <c r="T4891" i="2"/>
  <c r="AF4891" i="2"/>
  <c r="E4894" i="2"/>
  <c r="E1906" i="2"/>
  <c r="AE1907" i="2"/>
  <c r="AG1907" i="2"/>
  <c r="AC1907" i="2"/>
  <c r="Q1907" i="2"/>
  <c r="D1909" i="17" s="1"/>
  <c r="O1907" i="2"/>
  <c r="C1909" i="17" s="1"/>
  <c r="M1907" i="2"/>
  <c r="E1908" i="17"/>
  <c r="U1907" i="2"/>
  <c r="D1907" i="2"/>
  <c r="AF1908" i="2"/>
  <c r="L1908" i="2"/>
  <c r="B1908" i="2"/>
  <c r="S1908" i="2"/>
  <c r="AB1908" i="2"/>
  <c r="C1908" i="2"/>
  <c r="T1908" i="2"/>
  <c r="AD1908" i="2"/>
  <c r="P1908" i="2"/>
  <c r="AG1908" i="2" a="1"/>
  <c r="O4895" i="2" a="1"/>
  <c r="AE1908" i="2" a="1"/>
  <c r="Q4895" i="2" a="1"/>
  <c r="V4893" i="2" a="1"/>
  <c r="AC4891" i="2" a="1"/>
  <c r="AG4891" i="2" a="1"/>
  <c r="M4895" i="2" a="1"/>
  <c r="AC1908" i="2" a="1"/>
  <c r="O1908" i="2" a="1"/>
  <c r="M1908" i="2" a="1"/>
  <c r="Q1908" i="2" a="1"/>
  <c r="F4897" i="2" a="1"/>
  <c r="AE4891" i="2" a="1"/>
  <c r="P4896" i="2" l="1"/>
  <c r="D4895" i="2"/>
  <c r="E1907" i="2"/>
  <c r="AF4892" i="2"/>
  <c r="AD4892" i="2"/>
  <c r="T4892" i="2"/>
  <c r="X4893" i="2"/>
  <c r="Y4893" i="2"/>
  <c r="V4893" i="2"/>
  <c r="AA4893" i="2"/>
  <c r="Z4893" i="2"/>
  <c r="AF4893" i="2" s="1"/>
  <c r="W4893" i="2"/>
  <c r="T4893" i="2" s="1"/>
  <c r="AC4891" i="2"/>
  <c r="AE4891" i="2"/>
  <c r="AG4891" i="2"/>
  <c r="M4895" i="2"/>
  <c r="O4895" i="2"/>
  <c r="Q4895" i="2"/>
  <c r="I4897" i="2"/>
  <c r="F4897" i="2"/>
  <c r="G4897" i="2"/>
  <c r="K4897" i="2"/>
  <c r="J4897" i="2"/>
  <c r="P4897" i="2" s="1"/>
  <c r="H4897" i="2"/>
  <c r="N4897" i="2" s="1"/>
  <c r="U4891" i="2"/>
  <c r="L4896" i="2"/>
  <c r="B4896" i="2"/>
  <c r="N4896" i="2"/>
  <c r="AB4892" i="2"/>
  <c r="S4892" i="2"/>
  <c r="C4896" i="2"/>
  <c r="B1909" i="17"/>
  <c r="E1909" i="17" s="1"/>
  <c r="AE1908" i="2"/>
  <c r="AG1908" i="2"/>
  <c r="AC1908" i="2"/>
  <c r="O1908" i="2"/>
  <c r="C1910" i="17" s="1"/>
  <c r="M1908" i="2"/>
  <c r="Q1908" i="2"/>
  <c r="D1910" i="17" s="1"/>
  <c r="AD1909" i="2"/>
  <c r="D1908" i="2"/>
  <c r="T1909" i="2"/>
  <c r="P1909" i="2"/>
  <c r="U1908" i="2"/>
  <c r="AF1909" i="2"/>
  <c r="P1910" i="2"/>
  <c r="L1909" i="2"/>
  <c r="B1909" i="2"/>
  <c r="C1909" i="2"/>
  <c r="N1909" i="2"/>
  <c r="AB1909" i="2"/>
  <c r="S1909" i="2"/>
  <c r="Q1909" i="2" a="1"/>
  <c r="AE4893" i="2" a="1"/>
  <c r="Q4896" i="2" a="1"/>
  <c r="AC1909" i="2" a="1"/>
  <c r="AC4892" i="2" a="1"/>
  <c r="O1909" i="2" a="1"/>
  <c r="AC4893" i="2" a="1"/>
  <c r="AE4892" i="2" a="1"/>
  <c r="F4898" i="2" a="1"/>
  <c r="M1909" i="2" a="1"/>
  <c r="AG4893" i="2" a="1"/>
  <c r="O4896" i="2" a="1"/>
  <c r="V4894" i="2" a="1"/>
  <c r="AG1909" i="2" a="1"/>
  <c r="M4896" i="2" a="1"/>
  <c r="AE1909" i="2" a="1"/>
  <c r="AG4892" i="2" a="1"/>
  <c r="U4892" i="2" l="1"/>
  <c r="D4896" i="2"/>
  <c r="AG4892" i="2"/>
  <c r="AC4892" i="2"/>
  <c r="AE4892" i="2"/>
  <c r="AC4893" i="2"/>
  <c r="AG4893" i="2"/>
  <c r="AE4893" i="2"/>
  <c r="J4898" i="2"/>
  <c r="H4898" i="2"/>
  <c r="G4898" i="2"/>
  <c r="F4898" i="2"/>
  <c r="K4898" i="2"/>
  <c r="I4898" i="2"/>
  <c r="Z4894" i="2"/>
  <c r="W4894" i="2"/>
  <c r="Y4894" i="2"/>
  <c r="X4894" i="2"/>
  <c r="AA4894" i="2"/>
  <c r="V4894" i="2"/>
  <c r="M4896" i="2"/>
  <c r="O4896" i="2"/>
  <c r="Q4896" i="2"/>
  <c r="C4897" i="2"/>
  <c r="S4893" i="2"/>
  <c r="AB4893" i="2"/>
  <c r="AD4893" i="2"/>
  <c r="B4897" i="2"/>
  <c r="L4897" i="2"/>
  <c r="D4897" i="2" s="1"/>
  <c r="E4895" i="2"/>
  <c r="B1910" i="17"/>
  <c r="E1910" i="17" s="1"/>
  <c r="E1908" i="2"/>
  <c r="Q1909" i="2"/>
  <c r="D1911" i="17" s="1"/>
  <c r="M1909" i="2"/>
  <c r="O1909" i="2"/>
  <c r="C1911" i="17" s="1"/>
  <c r="AC1909" i="2"/>
  <c r="AG1909" i="2"/>
  <c r="AE1909" i="2"/>
  <c r="U1909" i="2"/>
  <c r="N1910" i="2"/>
  <c r="AD1910" i="2"/>
  <c r="D1909" i="2"/>
  <c r="AF1910" i="2"/>
  <c r="AB1910" i="2"/>
  <c r="S1910" i="2"/>
  <c r="C1910" i="2"/>
  <c r="T1910" i="2"/>
  <c r="L1910" i="2"/>
  <c r="B1910" i="2"/>
  <c r="Q4897" i="2" a="1"/>
  <c r="M1910" i="2" a="1"/>
  <c r="O4897" i="2" a="1"/>
  <c r="F4899" i="2" a="1"/>
  <c r="Q1910" i="2" a="1"/>
  <c r="V4895" i="2" a="1"/>
  <c r="O1910" i="2" a="1"/>
  <c r="AC1910" i="2" a="1"/>
  <c r="AE1910" i="2" a="1"/>
  <c r="M4897" i="2" a="1"/>
  <c r="AG1910" i="2" a="1"/>
  <c r="AF4894" i="2" l="1"/>
  <c r="K4899" i="2"/>
  <c r="J4899" i="2"/>
  <c r="P4899" i="2" s="1"/>
  <c r="I4899" i="2"/>
  <c r="H4899" i="2"/>
  <c r="G4899" i="2"/>
  <c r="F4899" i="2"/>
  <c r="Q4897" i="2"/>
  <c r="M4897" i="2"/>
  <c r="O4897" i="2"/>
  <c r="V4895" i="2"/>
  <c r="AA4895" i="2"/>
  <c r="Y4895" i="2"/>
  <c r="X4895" i="2"/>
  <c r="Z4895" i="2"/>
  <c r="W4895" i="2"/>
  <c r="T4894" i="2"/>
  <c r="B4898" i="2"/>
  <c r="L4898" i="2"/>
  <c r="P4898" i="2"/>
  <c r="U4893" i="2"/>
  <c r="C4898" i="2"/>
  <c r="N4898" i="2"/>
  <c r="AB4894" i="2"/>
  <c r="U4894" i="2" s="1"/>
  <c r="S4894" i="2"/>
  <c r="E4896" i="2"/>
  <c r="AD4894" i="2"/>
  <c r="B1911" i="17"/>
  <c r="E1911" i="17" s="1"/>
  <c r="E1909" i="2"/>
  <c r="AE1910" i="2"/>
  <c r="AG1910" i="2"/>
  <c r="AC1910" i="2"/>
  <c r="Q1910" i="2"/>
  <c r="D1912" i="17" s="1"/>
  <c r="O1910" i="2"/>
  <c r="C1912" i="17" s="1"/>
  <c r="M1910" i="2"/>
  <c r="U1910" i="2"/>
  <c r="D1910" i="2"/>
  <c r="AF1911" i="2"/>
  <c r="N1911" i="2"/>
  <c r="P1912" i="2"/>
  <c r="N1912" i="2"/>
  <c r="AD1912" i="2"/>
  <c r="T1912" i="2"/>
  <c r="C1911" i="2"/>
  <c r="T1911" i="2"/>
  <c r="AD1911" i="2"/>
  <c r="B1911" i="2"/>
  <c r="L1911" i="2"/>
  <c r="P1911" i="2"/>
  <c r="AB1911" i="2"/>
  <c r="S1911" i="2"/>
  <c r="AC1912" i="2" a="1"/>
  <c r="AG1911" i="2" a="1"/>
  <c r="AE1912" i="2" a="1"/>
  <c r="AE1911" i="2" a="1"/>
  <c r="Q4898" i="2" a="1"/>
  <c r="O4898" i="2" a="1"/>
  <c r="Q1911" i="2" a="1"/>
  <c r="AG4894" i="2" a="1"/>
  <c r="O1911" i="2" a="1"/>
  <c r="V4896" i="2" a="1"/>
  <c r="AE4894" i="2" a="1"/>
  <c r="M4898" i="2" a="1"/>
  <c r="AC1911" i="2" a="1"/>
  <c r="M1911" i="2" a="1"/>
  <c r="AG1912" i="2" a="1"/>
  <c r="F4900" i="2" a="1"/>
  <c r="AC4894" i="2" a="1"/>
  <c r="N4899" i="2" l="1"/>
  <c r="C4899" i="2"/>
  <c r="X4896" i="2"/>
  <c r="W4896" i="2"/>
  <c r="V4896" i="2"/>
  <c r="Y4896" i="2"/>
  <c r="AA4896" i="2"/>
  <c r="Z4896" i="2"/>
  <c r="AF4896" i="2" s="1"/>
  <c r="M4898" i="2"/>
  <c r="O4898" i="2"/>
  <c r="Q4898" i="2"/>
  <c r="AE4894" i="2"/>
  <c r="AG4894" i="2"/>
  <c r="AC4894" i="2"/>
  <c r="F4900" i="2"/>
  <c r="I4900" i="2"/>
  <c r="K4900" i="2"/>
  <c r="J4900" i="2"/>
  <c r="H4900" i="2"/>
  <c r="N4900" i="2" s="1"/>
  <c r="G4900" i="2"/>
  <c r="C4900" i="2" s="1"/>
  <c r="E4897" i="2"/>
  <c r="AB4895" i="2"/>
  <c r="S4895" i="2"/>
  <c r="L4899" i="2"/>
  <c r="D4899" i="2" s="1"/>
  <c r="B4899" i="2"/>
  <c r="D4898" i="2"/>
  <c r="T4895" i="2"/>
  <c r="AF4895" i="2"/>
  <c r="AD4895" i="2"/>
  <c r="B1912" i="17"/>
  <c r="E1912" i="17" s="1"/>
  <c r="E1910" i="2"/>
  <c r="AC1911" i="2"/>
  <c r="AE1911" i="2"/>
  <c r="AG1911" i="2"/>
  <c r="Q1911" i="2"/>
  <c r="M1911" i="2"/>
  <c r="O1911" i="2"/>
  <c r="AC1912" i="2"/>
  <c r="AG1912" i="2"/>
  <c r="AE1912" i="2"/>
  <c r="C1912" i="2"/>
  <c r="P1913" i="2"/>
  <c r="U1911" i="2"/>
  <c r="D1911" i="2"/>
  <c r="AF1912" i="2"/>
  <c r="S1912" i="2"/>
  <c r="AB1912" i="2"/>
  <c r="L1912" i="2"/>
  <c r="D1912" i="2" s="1"/>
  <c r="B1912" i="2"/>
  <c r="Q4899" i="2" a="1"/>
  <c r="F4901" i="2" a="1"/>
  <c r="M4899" i="2" a="1"/>
  <c r="V4897" i="2" a="1"/>
  <c r="M1912" i="2" a="1"/>
  <c r="AG4895" i="2" a="1"/>
  <c r="AC4895" i="2" a="1"/>
  <c r="Q1912" i="2" a="1"/>
  <c r="O4900" i="2" a="1"/>
  <c r="O1912" i="2" a="1"/>
  <c r="M4900" i="2" a="1"/>
  <c r="AE4895" i="2" a="1"/>
  <c r="O4899" i="2" a="1"/>
  <c r="Q4900" i="2" a="1"/>
  <c r="U4895" i="2" l="1"/>
  <c r="P4900" i="2"/>
  <c r="O4899" i="2"/>
  <c r="Q4899" i="2"/>
  <c r="M4899" i="2"/>
  <c r="E4899" i="2" s="1"/>
  <c r="Q4900" i="2"/>
  <c r="M4900" i="2"/>
  <c r="O4900" i="2"/>
  <c r="Z4897" i="2"/>
  <c r="AA4897" i="2"/>
  <c r="Y4897" i="2"/>
  <c r="W4897" i="2"/>
  <c r="V4897" i="2"/>
  <c r="X4897" i="2"/>
  <c r="AE4895" i="2"/>
  <c r="AC4895" i="2"/>
  <c r="AG4895" i="2"/>
  <c r="H4901" i="2"/>
  <c r="G4901" i="2"/>
  <c r="F4901" i="2"/>
  <c r="I4901" i="2"/>
  <c r="K4901" i="2"/>
  <c r="J4901" i="2"/>
  <c r="E4898" i="2"/>
  <c r="B4900" i="2"/>
  <c r="L4900" i="2"/>
  <c r="D4900" i="2" s="1"/>
  <c r="AB4896" i="2"/>
  <c r="S4896" i="2"/>
  <c r="T4896" i="2"/>
  <c r="AD4896" i="2"/>
  <c r="E1911" i="2"/>
  <c r="B1913" i="17"/>
  <c r="O1912" i="2"/>
  <c r="C1914" i="17" s="1"/>
  <c r="M1912" i="2"/>
  <c r="B1914" i="17" s="1"/>
  <c r="Q1912" i="2"/>
  <c r="D1914" i="17" s="1"/>
  <c r="D1913" i="17"/>
  <c r="C1913" i="17"/>
  <c r="AF1913" i="2"/>
  <c r="U1912" i="2"/>
  <c r="N1914" i="2"/>
  <c r="C1913" i="2"/>
  <c r="S1913" i="2"/>
  <c r="AB1913" i="2"/>
  <c r="N1913" i="2"/>
  <c r="L1913" i="2"/>
  <c r="B1913" i="2"/>
  <c r="T1913" i="2"/>
  <c r="AD1913" i="2"/>
  <c r="V4898" i="2" a="1"/>
  <c r="Q1913" i="2" a="1"/>
  <c r="AE4896" i="2" a="1"/>
  <c r="M1913" i="2" a="1"/>
  <c r="AG4896" i="2" a="1"/>
  <c r="AE1913" i="2" a="1"/>
  <c r="AG1913" i="2" a="1"/>
  <c r="O1913" i="2" a="1"/>
  <c r="AC4896" i="2" a="1"/>
  <c r="F4902" i="2" a="1"/>
  <c r="AC1913" i="2" a="1"/>
  <c r="T4897" i="2" l="1"/>
  <c r="AD4897" i="2"/>
  <c r="U4896" i="2"/>
  <c r="AF4897" i="2"/>
  <c r="K4902" i="2"/>
  <c r="J4902" i="2"/>
  <c r="P4902" i="2" s="1"/>
  <c r="I4902" i="2"/>
  <c r="H4902" i="2"/>
  <c r="G4902" i="2"/>
  <c r="F4902" i="2"/>
  <c r="Y4898" i="2"/>
  <c r="X4898" i="2"/>
  <c r="V4898" i="2"/>
  <c r="AA4898" i="2"/>
  <c r="Z4898" i="2"/>
  <c r="W4898" i="2"/>
  <c r="AG4896" i="2"/>
  <c r="AC4896" i="2"/>
  <c r="AE4896" i="2"/>
  <c r="AB4897" i="2"/>
  <c r="U4897" i="2" s="1"/>
  <c r="S4897" i="2"/>
  <c r="P4901" i="2"/>
  <c r="B4901" i="2"/>
  <c r="L4901" i="2"/>
  <c r="C4901" i="2"/>
  <c r="E4900" i="2"/>
  <c r="N4901" i="2"/>
  <c r="E1912" i="2"/>
  <c r="E1913" i="17"/>
  <c r="Q1913" i="2"/>
  <c r="D1915" i="17" s="1"/>
  <c r="O1913" i="2"/>
  <c r="C1915" i="17" s="1"/>
  <c r="M1913" i="2"/>
  <c r="AC1913" i="2"/>
  <c r="AG1913" i="2"/>
  <c r="AE1913" i="2"/>
  <c r="E1914" i="17"/>
  <c r="AD1914" i="2"/>
  <c r="N1915" i="2"/>
  <c r="C1915" i="2"/>
  <c r="U1913" i="2"/>
  <c r="AF1914" i="2"/>
  <c r="S1914" i="2"/>
  <c r="AB1914" i="2"/>
  <c r="T1914" i="2"/>
  <c r="C1914" i="2"/>
  <c r="D1913" i="2"/>
  <c r="P1914" i="2"/>
  <c r="L1914" i="2"/>
  <c r="B1914" i="2"/>
  <c r="O1914" i="2" a="1"/>
  <c r="V4899" i="2" a="1"/>
  <c r="AG4897" i="2" a="1"/>
  <c r="M4901" i="2" a="1"/>
  <c r="M1914" i="2" a="1"/>
  <c r="AC4897" i="2" a="1"/>
  <c r="Q4901" i="2" a="1"/>
  <c r="F4903" i="2" a="1"/>
  <c r="M1915" i="2" a="1"/>
  <c r="AE4897" i="2" a="1"/>
  <c r="O4901" i="2" a="1"/>
  <c r="O1915" i="2" a="1"/>
  <c r="Q1915" i="2" a="1"/>
  <c r="Q1914" i="2" a="1"/>
  <c r="AE1914" i="2" a="1"/>
  <c r="AC1914" i="2" a="1"/>
  <c r="AG1914" i="2" a="1"/>
  <c r="C4902" i="2" l="1"/>
  <c r="AE4897" i="2"/>
  <c r="AC4897" i="2"/>
  <c r="AG4897" i="2"/>
  <c r="N4902" i="2"/>
  <c r="AF4898" i="2"/>
  <c r="AD4898" i="2"/>
  <c r="M4901" i="2"/>
  <c r="O4901" i="2"/>
  <c r="Q4901" i="2"/>
  <c r="AA4899" i="2"/>
  <c r="X4899" i="2"/>
  <c r="Z4899" i="2"/>
  <c r="Y4899" i="2"/>
  <c r="W4899" i="2"/>
  <c r="V4899" i="2"/>
  <c r="K4903" i="2"/>
  <c r="G4903" i="2"/>
  <c r="F4903" i="2"/>
  <c r="I4903" i="2"/>
  <c r="J4903" i="2"/>
  <c r="H4903" i="2"/>
  <c r="L4902" i="2"/>
  <c r="B4902" i="2"/>
  <c r="T4898" i="2"/>
  <c r="S4898" i="2"/>
  <c r="AB4898" i="2"/>
  <c r="D4901" i="2"/>
  <c r="B1915" i="17"/>
  <c r="E1915" i="17" s="1"/>
  <c r="E1913" i="2"/>
  <c r="O1915" i="2"/>
  <c r="Q1915" i="2"/>
  <c r="M1915" i="2"/>
  <c r="Q1914" i="2"/>
  <c r="O1914" i="2"/>
  <c r="C1916" i="17" s="1"/>
  <c r="M1914" i="2"/>
  <c r="AG1914" i="2"/>
  <c r="AE1914" i="2"/>
  <c r="AC1914" i="2"/>
  <c r="D1914" i="2"/>
  <c r="U1914" i="2"/>
  <c r="AF1915" i="2"/>
  <c r="T1915" i="2"/>
  <c r="AB1915" i="2"/>
  <c r="S1915" i="2"/>
  <c r="AD1915" i="2"/>
  <c r="P1915" i="2"/>
  <c r="B1915" i="2"/>
  <c r="L1915" i="2"/>
  <c r="O4902" i="2" a="1"/>
  <c r="M4902" i="2" a="1"/>
  <c r="AC4898" i="2" a="1"/>
  <c r="Q4902" i="2" a="1"/>
  <c r="AE4898" i="2" a="1"/>
  <c r="AG1915" i="2" a="1"/>
  <c r="V4900" i="2" a="1"/>
  <c r="AE1915" i="2" a="1"/>
  <c r="AG4898" i="2" a="1"/>
  <c r="F4904" i="2" a="1"/>
  <c r="AC1915" i="2" a="1"/>
  <c r="AF4899" i="2" l="1"/>
  <c r="M4902" i="2"/>
  <c r="O4902" i="2"/>
  <c r="Q4902" i="2"/>
  <c r="D4902" i="2"/>
  <c r="N4903" i="2"/>
  <c r="U4898" i="2"/>
  <c r="T4899" i="2"/>
  <c r="P4903" i="2"/>
  <c r="AC4898" i="2"/>
  <c r="AE4898" i="2"/>
  <c r="AG4898" i="2"/>
  <c r="AA4900" i="2"/>
  <c r="W4900" i="2"/>
  <c r="V4900" i="2"/>
  <c r="Z4900" i="2"/>
  <c r="Y4900" i="2"/>
  <c r="X4900" i="2"/>
  <c r="J4904" i="2"/>
  <c r="H4904" i="2"/>
  <c r="G4904" i="2"/>
  <c r="F4904" i="2"/>
  <c r="K4904" i="2"/>
  <c r="I4904" i="2"/>
  <c r="AD4899" i="2"/>
  <c r="B4903" i="2"/>
  <c r="L4903" i="2"/>
  <c r="AB4899" i="2"/>
  <c r="S4899" i="2"/>
  <c r="C4903" i="2"/>
  <c r="E4902" i="2"/>
  <c r="E4901" i="2"/>
  <c r="B1917" i="17"/>
  <c r="E1915" i="2"/>
  <c r="B1916" i="17"/>
  <c r="E1914" i="2"/>
  <c r="AC1915" i="2"/>
  <c r="AG1915" i="2"/>
  <c r="AE1915" i="2"/>
  <c r="D1917" i="17"/>
  <c r="D1916" i="17"/>
  <c r="C1917" i="17"/>
  <c r="P1916" i="2"/>
  <c r="AF1916" i="2"/>
  <c r="N1916" i="2"/>
  <c r="C1916" i="2" s="1"/>
  <c r="L1916" i="2"/>
  <c r="B1916" i="2"/>
  <c r="AB1916" i="2"/>
  <c r="S1916" i="2"/>
  <c r="T1916" i="2"/>
  <c r="D1915" i="2"/>
  <c r="U1915" i="2"/>
  <c r="AD1916" i="2"/>
  <c r="AC4899" i="2" a="1"/>
  <c r="AG4899" i="2" a="1"/>
  <c r="AE4899" i="2" a="1"/>
  <c r="Q4903" i="2" a="1"/>
  <c r="V4901" i="2" a="1"/>
  <c r="AC1916" i="2" a="1"/>
  <c r="F4905" i="2" a="1"/>
  <c r="O4903" i="2" a="1"/>
  <c r="O1916" i="2" a="1"/>
  <c r="M4903" i="2" a="1"/>
  <c r="AG1916" i="2" a="1"/>
  <c r="Q1916" i="2" a="1"/>
  <c r="M1916" i="2" a="1"/>
  <c r="AE1916" i="2" a="1"/>
  <c r="D4903" i="2" l="1"/>
  <c r="AF4900" i="2"/>
  <c r="U4899" i="2"/>
  <c r="AG4899" i="2"/>
  <c r="AC4899" i="2"/>
  <c r="AE4899" i="2"/>
  <c r="AD4900" i="2"/>
  <c r="Q4903" i="2"/>
  <c r="M4903" i="2"/>
  <c r="O4903" i="2"/>
  <c r="AA4901" i="2"/>
  <c r="Y4901" i="2"/>
  <c r="V4901" i="2"/>
  <c r="X4901" i="2"/>
  <c r="W4901" i="2"/>
  <c r="Z4901" i="2"/>
  <c r="J4905" i="2"/>
  <c r="I4905" i="2"/>
  <c r="H4905" i="2"/>
  <c r="G4905" i="2"/>
  <c r="F4905" i="2"/>
  <c r="K4905" i="2"/>
  <c r="T4900" i="2"/>
  <c r="AB4900" i="2"/>
  <c r="U4900" i="2" s="1"/>
  <c r="S4900" i="2"/>
  <c r="C4904" i="2"/>
  <c r="B4904" i="2"/>
  <c r="L4904" i="2"/>
  <c r="N4904" i="2"/>
  <c r="P4904" i="2"/>
  <c r="E1916" i="17"/>
  <c r="O1916" i="2"/>
  <c r="C1918" i="17" s="1"/>
  <c r="M1916" i="2"/>
  <c r="Q1916" i="2"/>
  <c r="AE1916" i="2"/>
  <c r="AG1916" i="2"/>
  <c r="AC1916" i="2"/>
  <c r="E1917" i="17"/>
  <c r="D1916" i="2"/>
  <c r="P1917" i="2"/>
  <c r="AD1917" i="2"/>
  <c r="N1917" i="2"/>
  <c r="T1917" i="2"/>
  <c r="AF1917" i="2"/>
  <c r="N1918" i="2"/>
  <c r="C1917" i="2"/>
  <c r="L1917" i="2"/>
  <c r="B1917" i="2"/>
  <c r="U1916" i="2"/>
  <c r="AB1917" i="2"/>
  <c r="S1917" i="2"/>
  <c r="AE4900" i="2" a="1"/>
  <c r="AE1917" i="2" a="1"/>
  <c r="M1917" i="2" a="1"/>
  <c r="V4902" i="2" a="1"/>
  <c r="AC4900" i="2" a="1"/>
  <c r="Q1917" i="2" a="1"/>
  <c r="AG1917" i="2" a="1"/>
  <c r="F4906" i="2" a="1"/>
  <c r="AC1917" i="2" a="1"/>
  <c r="O4904" i="2" a="1"/>
  <c r="AG4900" i="2" a="1"/>
  <c r="M4904" i="2" a="1"/>
  <c r="O1917" i="2" a="1"/>
  <c r="Q4904" i="2" a="1"/>
  <c r="AD4901" i="2" l="1"/>
  <c r="T4901" i="2"/>
  <c r="P4905" i="2"/>
  <c r="AF4901" i="2"/>
  <c r="N4905" i="2"/>
  <c r="M4904" i="2"/>
  <c r="O4904" i="2"/>
  <c r="Q4904" i="2"/>
  <c r="Y4902" i="2"/>
  <c r="AA4902" i="2"/>
  <c r="Z4902" i="2"/>
  <c r="X4902" i="2"/>
  <c r="W4902" i="2"/>
  <c r="V4902" i="2"/>
  <c r="F4906" i="2"/>
  <c r="H4906" i="2"/>
  <c r="G4906" i="2"/>
  <c r="K4906" i="2"/>
  <c r="I4906" i="2"/>
  <c r="J4906" i="2"/>
  <c r="AC4900" i="2"/>
  <c r="AE4900" i="2"/>
  <c r="AG4900" i="2"/>
  <c r="AB4901" i="2"/>
  <c r="S4901" i="2"/>
  <c r="D4904" i="2"/>
  <c r="L4905" i="2"/>
  <c r="B4905" i="2"/>
  <c r="E4903" i="2"/>
  <c r="C4905" i="2"/>
  <c r="E1916" i="2"/>
  <c r="AE1917" i="2"/>
  <c r="AG1917" i="2"/>
  <c r="AC1917" i="2"/>
  <c r="M1917" i="2"/>
  <c r="O1917" i="2"/>
  <c r="Q1917" i="2"/>
  <c r="B1918" i="17"/>
  <c r="D1918" i="17"/>
  <c r="AC4901" i="2" a="1"/>
  <c r="AG4901" i="2" a="1"/>
  <c r="M4905" i="2" a="1"/>
  <c r="Q4905" i="2" a="1"/>
  <c r="AE4901" i="2" a="1"/>
  <c r="V4903" i="2" a="1"/>
  <c r="O4905" i="2" a="1"/>
  <c r="F4907" i="2" a="1"/>
  <c r="D4905" i="2" l="1"/>
  <c r="AC4901" i="2"/>
  <c r="AE4901" i="2"/>
  <c r="AG4901" i="2"/>
  <c r="P4906" i="2"/>
  <c r="T4902" i="2"/>
  <c r="AF4902" i="2"/>
  <c r="U4901" i="2"/>
  <c r="AD4902" i="2"/>
  <c r="Z4903" i="2"/>
  <c r="Y4903" i="2"/>
  <c r="W4903" i="2"/>
  <c r="AA4903" i="2"/>
  <c r="V4903" i="2"/>
  <c r="X4903" i="2"/>
  <c r="O4905" i="2"/>
  <c r="Q4905" i="2"/>
  <c r="M4905" i="2"/>
  <c r="J4907" i="2"/>
  <c r="I4907" i="2"/>
  <c r="H4907" i="2"/>
  <c r="G4907" i="2"/>
  <c r="F4907" i="2"/>
  <c r="K4907" i="2"/>
  <c r="S4902" i="2"/>
  <c r="AB4902" i="2"/>
  <c r="C4906" i="2"/>
  <c r="N4906" i="2"/>
  <c r="E4904" i="2"/>
  <c r="B4906" i="2"/>
  <c r="L4906" i="2"/>
  <c r="E1917" i="2"/>
  <c r="D1917" i="2"/>
  <c r="U1917" i="2"/>
  <c r="P1918" i="2"/>
  <c r="E1918" i="17"/>
  <c r="AD1918" i="2"/>
  <c r="C1919" i="17"/>
  <c r="D1919" i="17"/>
  <c r="B1919" i="17"/>
  <c r="AF1918" i="2"/>
  <c r="AB1918" i="2"/>
  <c r="S1918" i="2"/>
  <c r="T1918" i="2"/>
  <c r="C1918" i="2"/>
  <c r="L1918" i="2"/>
  <c r="B1918" i="2"/>
  <c r="M4906" i="2" a="1"/>
  <c r="AC4902" i="2" a="1"/>
  <c r="M1918" i="2" a="1"/>
  <c r="Q1918" i="2" a="1"/>
  <c r="O4906" i="2" a="1"/>
  <c r="AG4902" i="2" a="1"/>
  <c r="O1918" i="2" a="1"/>
  <c r="V4904" i="2" a="1"/>
  <c r="AE4902" i="2" a="1"/>
  <c r="AG1918" i="2" a="1"/>
  <c r="AC1918" i="2" a="1"/>
  <c r="Q4906" i="2" a="1"/>
  <c r="F4908" i="2" a="1"/>
  <c r="AE1918" i="2" a="1"/>
  <c r="AD4903" i="2" l="1"/>
  <c r="U4902" i="2"/>
  <c r="AG4902" i="2"/>
  <c r="AE4902" i="2"/>
  <c r="AC4902" i="2"/>
  <c r="P4907" i="2"/>
  <c r="E4905" i="2"/>
  <c r="N4907" i="2"/>
  <c r="V4904" i="2"/>
  <c r="AA4904" i="2"/>
  <c r="Z4904" i="2"/>
  <c r="Y4904" i="2"/>
  <c r="X4904" i="2"/>
  <c r="W4904" i="2"/>
  <c r="F4908" i="2"/>
  <c r="I4908" i="2"/>
  <c r="K4908" i="2"/>
  <c r="J4908" i="2"/>
  <c r="P4908" i="2" s="1"/>
  <c r="H4908" i="2"/>
  <c r="N4908" i="2" s="1"/>
  <c r="G4908" i="2"/>
  <c r="M4906" i="2"/>
  <c r="O4906" i="2"/>
  <c r="Q4906" i="2"/>
  <c r="T4903" i="2"/>
  <c r="L4907" i="2"/>
  <c r="B4907" i="2"/>
  <c r="AB4903" i="2"/>
  <c r="S4903" i="2"/>
  <c r="D4906" i="2"/>
  <c r="C4907" i="2"/>
  <c r="AF4903" i="2"/>
  <c r="M1918" i="2"/>
  <c r="B1920" i="17" s="1"/>
  <c r="Q1918" i="2"/>
  <c r="D1920" i="17" s="1"/>
  <c r="O1918" i="2"/>
  <c r="AG1918" i="2"/>
  <c r="AC1918" i="2"/>
  <c r="AE1918" i="2"/>
  <c r="E1919" i="17"/>
  <c r="D1918" i="2"/>
  <c r="N1919" i="2"/>
  <c r="C1919" i="2"/>
  <c r="P1919" i="2"/>
  <c r="AD1919" i="2"/>
  <c r="N1920" i="2"/>
  <c r="T1919" i="2"/>
  <c r="L1919" i="2"/>
  <c r="B1919" i="2"/>
  <c r="AB1919" i="2"/>
  <c r="S1919" i="2"/>
  <c r="U1918" i="2"/>
  <c r="AF1919" i="2"/>
  <c r="O1919" i="2" a="1"/>
  <c r="F4909" i="2" a="1"/>
  <c r="AC1919" i="2" a="1"/>
  <c r="AE1919" i="2" a="1"/>
  <c r="V4905" i="2" a="1"/>
  <c r="AE4903" i="2" a="1"/>
  <c r="AC4903" i="2" a="1"/>
  <c r="Q4907" i="2" a="1"/>
  <c r="M4907" i="2" a="1"/>
  <c r="AG1919" i="2" a="1"/>
  <c r="Q1919" i="2" a="1"/>
  <c r="M1919" i="2" a="1"/>
  <c r="O4907" i="2" a="1"/>
  <c r="AG4903" i="2" a="1"/>
  <c r="T4904" i="2" l="1"/>
  <c r="D4907" i="2"/>
  <c r="AD4904" i="2"/>
  <c r="C4908" i="2"/>
  <c r="AF4904" i="2"/>
  <c r="M4907" i="2"/>
  <c r="O4907" i="2"/>
  <c r="Q4907" i="2"/>
  <c r="J4909" i="2"/>
  <c r="I4909" i="2"/>
  <c r="H4909" i="2"/>
  <c r="G4909" i="2"/>
  <c r="F4909" i="2"/>
  <c r="K4909" i="2"/>
  <c r="AG4903" i="2"/>
  <c r="AE4903" i="2"/>
  <c r="AC4903" i="2"/>
  <c r="AA4905" i="2"/>
  <c r="Y4905" i="2"/>
  <c r="V4905" i="2"/>
  <c r="Z4905" i="2"/>
  <c r="W4905" i="2"/>
  <c r="X4905" i="2"/>
  <c r="U4903" i="2"/>
  <c r="L4908" i="2"/>
  <c r="D4908" i="2" s="1"/>
  <c r="B4908" i="2"/>
  <c r="E4906" i="2"/>
  <c r="AB4904" i="2"/>
  <c r="S4904" i="2"/>
  <c r="E1918" i="2"/>
  <c r="M1919" i="2"/>
  <c r="O1919" i="2"/>
  <c r="Q1919" i="2"/>
  <c r="AE1919" i="2"/>
  <c r="AG1919" i="2"/>
  <c r="AC1919" i="2"/>
  <c r="C1920" i="17"/>
  <c r="V4906" i="2" a="1"/>
  <c r="AG4904" i="2" a="1"/>
  <c r="AC4904" i="2" a="1"/>
  <c r="Q4908" i="2" a="1"/>
  <c r="O4908" i="2" a="1"/>
  <c r="M4908" i="2" a="1"/>
  <c r="F4910" i="2" a="1"/>
  <c r="AE4904" i="2" a="1"/>
  <c r="AE4904" i="2" l="1"/>
  <c r="AG4904" i="2"/>
  <c r="AC4904" i="2"/>
  <c r="N4909" i="2"/>
  <c r="M4908" i="2"/>
  <c r="Q4908" i="2"/>
  <c r="O4908" i="2"/>
  <c r="U4904" i="2"/>
  <c r="AF4905" i="2"/>
  <c r="AD4905" i="2"/>
  <c r="T4905" i="2"/>
  <c r="J4910" i="2"/>
  <c r="G4910" i="2"/>
  <c r="F4910" i="2"/>
  <c r="I4910" i="2"/>
  <c r="K4910" i="2"/>
  <c r="H4910" i="2"/>
  <c r="Z4906" i="2"/>
  <c r="AA4906" i="2"/>
  <c r="X4906" i="2"/>
  <c r="Y4906" i="2"/>
  <c r="V4906" i="2"/>
  <c r="W4906" i="2"/>
  <c r="E4908" i="2"/>
  <c r="AB4905" i="2"/>
  <c r="S4905" i="2"/>
  <c r="L4909" i="2"/>
  <c r="B4909" i="2"/>
  <c r="C4909" i="2"/>
  <c r="P4909" i="2"/>
  <c r="E4907" i="2"/>
  <c r="E1919" i="2"/>
  <c r="D1919" i="2"/>
  <c r="B1921" i="17"/>
  <c r="D1921" i="17"/>
  <c r="C1921" i="17"/>
  <c r="C1920" i="2"/>
  <c r="U1919" i="2"/>
  <c r="P1920" i="2"/>
  <c r="E1920" i="17"/>
  <c r="AF1921" i="2"/>
  <c r="AF1920" i="2"/>
  <c r="S1920" i="2"/>
  <c r="AB1920" i="2"/>
  <c r="T1920" i="2"/>
  <c r="L1920" i="2"/>
  <c r="B1920" i="2"/>
  <c r="AD1920" i="2"/>
  <c r="M1920" i="2" a="1"/>
  <c r="AE1920" i="2" a="1"/>
  <c r="O4909" i="2" a="1"/>
  <c r="Q1920" i="2" a="1"/>
  <c r="AE4905" i="2" a="1"/>
  <c r="O1920" i="2" a="1"/>
  <c r="AC1920" i="2" a="1"/>
  <c r="V4907" i="2" a="1"/>
  <c r="M4909" i="2" a="1"/>
  <c r="AC4905" i="2" a="1"/>
  <c r="AG1920" i="2" a="1"/>
  <c r="AG4905" i="2" a="1"/>
  <c r="Q4909" i="2" a="1"/>
  <c r="F4911" i="2" a="1"/>
  <c r="U4905" i="2" l="1"/>
  <c r="N4910" i="2"/>
  <c r="AD4906" i="2"/>
  <c r="AC4905" i="2"/>
  <c r="AE4905" i="2"/>
  <c r="AG4905" i="2"/>
  <c r="Y4907" i="2"/>
  <c r="Z4907" i="2"/>
  <c r="AA4907" i="2"/>
  <c r="W4907" i="2"/>
  <c r="T4907" i="2" s="1"/>
  <c r="X4907" i="2"/>
  <c r="AD4907" i="2" s="1"/>
  <c r="V4907" i="2"/>
  <c r="M4909" i="2"/>
  <c r="O4909" i="2"/>
  <c r="Q4909" i="2"/>
  <c r="F4911" i="2"/>
  <c r="K4911" i="2"/>
  <c r="I4911" i="2"/>
  <c r="H4911" i="2"/>
  <c r="G4911" i="2"/>
  <c r="J4911" i="2"/>
  <c r="L4910" i="2"/>
  <c r="B4910" i="2"/>
  <c r="AF4906" i="2"/>
  <c r="D4909" i="2"/>
  <c r="AB4906" i="2"/>
  <c r="S4906" i="2"/>
  <c r="C4910" i="2"/>
  <c r="T4906" i="2"/>
  <c r="P4910" i="2"/>
  <c r="O1920" i="2"/>
  <c r="M1920" i="2"/>
  <c r="Q1920" i="2"/>
  <c r="AE1920" i="2"/>
  <c r="AC1920" i="2"/>
  <c r="AG1920" i="2"/>
  <c r="E1921" i="17"/>
  <c r="AC4906" i="2" a="1"/>
  <c r="M4910" i="2" a="1"/>
  <c r="AG4907" i="2" a="1"/>
  <c r="O4910" i="2" a="1"/>
  <c r="AG4906" i="2" a="1"/>
  <c r="V4908" i="2" a="1"/>
  <c r="Q4910" i="2" a="1"/>
  <c r="AC4907" i="2" a="1"/>
  <c r="AE4907" i="2" a="1"/>
  <c r="F4912" i="2" a="1"/>
  <c r="AE4906" i="2" a="1"/>
  <c r="U4906" i="2" l="1"/>
  <c r="J4912" i="2"/>
  <c r="K4912" i="2"/>
  <c r="G4912" i="2"/>
  <c r="I4912" i="2"/>
  <c r="H4912" i="2"/>
  <c r="F4912" i="2"/>
  <c r="AG4906" i="2"/>
  <c r="AC4906" i="2"/>
  <c r="AE4906" i="2"/>
  <c r="Q4910" i="2"/>
  <c r="M4910" i="2"/>
  <c r="O4910" i="2"/>
  <c r="AE4907" i="2"/>
  <c r="AC4907" i="2"/>
  <c r="AG4907" i="2"/>
  <c r="Z4908" i="2"/>
  <c r="X4908" i="2"/>
  <c r="AA4908" i="2"/>
  <c r="Y4908" i="2"/>
  <c r="V4908" i="2"/>
  <c r="W4908" i="2"/>
  <c r="T4908" i="2" s="1"/>
  <c r="S4907" i="2"/>
  <c r="AB4907" i="2"/>
  <c r="U4907" i="2" s="1"/>
  <c r="D4910" i="2"/>
  <c r="AF4907" i="2"/>
  <c r="B4911" i="2"/>
  <c r="L4911" i="2"/>
  <c r="E4909" i="2"/>
  <c r="P4911" i="2"/>
  <c r="C4911" i="2"/>
  <c r="N4911" i="2"/>
  <c r="E1920" i="2"/>
  <c r="T1921" i="2"/>
  <c r="AD1921" i="2"/>
  <c r="U1920" i="2"/>
  <c r="B1922" i="17"/>
  <c r="D1922" i="17"/>
  <c r="C1922" i="17"/>
  <c r="P1921" i="2"/>
  <c r="C1921" i="2"/>
  <c r="D1920" i="2"/>
  <c r="N1921" i="2"/>
  <c r="B1921" i="2"/>
  <c r="L1921" i="2"/>
  <c r="AB1921" i="2"/>
  <c r="S1921" i="2"/>
  <c r="O1921" i="2" a="1"/>
  <c r="F4913" i="2" a="1"/>
  <c r="AC4908" i="2" a="1"/>
  <c r="AE1921" i="2" a="1"/>
  <c r="AG1921" i="2" a="1"/>
  <c r="O4911" i="2" a="1"/>
  <c r="AG4908" i="2" a="1"/>
  <c r="AC1921" i="2" a="1"/>
  <c r="Q1921" i="2" a="1"/>
  <c r="AE4908" i="2" a="1"/>
  <c r="M4911" i="2" a="1"/>
  <c r="Q4911" i="2" a="1"/>
  <c r="V4909" i="2" a="1"/>
  <c r="M1921" i="2" a="1"/>
  <c r="AC4908" i="2" l="1"/>
  <c r="AE4908" i="2"/>
  <c r="AG4908" i="2"/>
  <c r="M4911" i="2"/>
  <c r="O4911" i="2"/>
  <c r="Q4911" i="2"/>
  <c r="W4909" i="2"/>
  <c r="X4909" i="2"/>
  <c r="Z4909" i="2"/>
  <c r="Y4909" i="2"/>
  <c r="V4909" i="2"/>
  <c r="AA4909" i="2"/>
  <c r="J4913" i="2"/>
  <c r="H4913" i="2"/>
  <c r="G4913" i="2"/>
  <c r="F4913" i="2"/>
  <c r="K4913" i="2"/>
  <c r="I4913" i="2"/>
  <c r="AD4908" i="2"/>
  <c r="AF4908" i="2"/>
  <c r="N4912" i="2"/>
  <c r="D4911" i="2"/>
  <c r="C4912" i="2"/>
  <c r="E4910" i="2"/>
  <c r="S4908" i="2"/>
  <c r="AB4908" i="2"/>
  <c r="B4912" i="2"/>
  <c r="L4912" i="2"/>
  <c r="P4912" i="2"/>
  <c r="Q1921" i="2"/>
  <c r="D1923" i="17" s="1"/>
  <c r="O1921" i="2"/>
  <c r="C1923" i="17" s="1"/>
  <c r="M1921" i="2"/>
  <c r="AC1921" i="2"/>
  <c r="AG1921" i="2"/>
  <c r="AE1921" i="2"/>
  <c r="E1922" i="17"/>
  <c r="U1921" i="2"/>
  <c r="P1922" i="2"/>
  <c r="C1922" i="2"/>
  <c r="N1922" i="2"/>
  <c r="AD1922" i="2"/>
  <c r="D1921" i="2"/>
  <c r="P1923" i="2"/>
  <c r="B1922" i="2"/>
  <c r="L1922" i="2"/>
  <c r="T1922" i="2"/>
  <c r="AF1922" i="2"/>
  <c r="S1922" i="2"/>
  <c r="AB1922" i="2"/>
  <c r="O4912" i="2" a="1"/>
  <c r="Q1922" i="2" a="1"/>
  <c r="F4914" i="2" a="1"/>
  <c r="M4912" i="2" a="1"/>
  <c r="AE1922" i="2" a="1"/>
  <c r="AG1922" i="2" a="1"/>
  <c r="Q4912" i="2" a="1"/>
  <c r="O1922" i="2" a="1"/>
  <c r="V4910" i="2" a="1"/>
  <c r="M1922" i="2" a="1"/>
  <c r="AC1922" i="2" a="1"/>
  <c r="X4910" i="2" l="1"/>
  <c r="V4910" i="2"/>
  <c r="Y4910" i="2"/>
  <c r="W4910" i="2"/>
  <c r="AA4910" i="2"/>
  <c r="Z4910" i="2"/>
  <c r="AF4910" i="2" s="1"/>
  <c r="O4912" i="2"/>
  <c r="Q4912" i="2"/>
  <c r="M4912" i="2"/>
  <c r="K4914" i="2"/>
  <c r="J4914" i="2"/>
  <c r="G4914" i="2"/>
  <c r="I4914" i="2"/>
  <c r="H4914" i="2"/>
  <c r="N4914" i="2" s="1"/>
  <c r="F4914" i="2"/>
  <c r="AF4909" i="2"/>
  <c r="E4911" i="2"/>
  <c r="D4912" i="2"/>
  <c r="C4913" i="2"/>
  <c r="S4909" i="2"/>
  <c r="AB4909" i="2"/>
  <c r="AD4909" i="2"/>
  <c r="U4908" i="2"/>
  <c r="N4913" i="2"/>
  <c r="T4909" i="2"/>
  <c r="B4913" i="2"/>
  <c r="L4913" i="2"/>
  <c r="P4913" i="2"/>
  <c r="B1923" i="17"/>
  <c r="E1923" i="17" s="1"/>
  <c r="E1921" i="2"/>
  <c r="Q1922" i="2"/>
  <c r="D1924" i="17" s="1"/>
  <c r="M1922" i="2"/>
  <c r="O1922" i="2"/>
  <c r="C1924" i="17" s="1"/>
  <c r="AG1922" i="2"/>
  <c r="AE1922" i="2"/>
  <c r="AC1922" i="2"/>
  <c r="D1922" i="2"/>
  <c r="C1923" i="2"/>
  <c r="AD1923" i="2"/>
  <c r="P1924" i="2"/>
  <c r="AF1923" i="2"/>
  <c r="AB1923" i="2"/>
  <c r="S1923" i="2"/>
  <c r="U1922" i="2"/>
  <c r="N1923" i="2"/>
  <c r="L1923" i="2"/>
  <c r="B1923" i="2"/>
  <c r="T1923" i="2"/>
  <c r="AG4909" i="2" a="1"/>
  <c r="O4913" i="2" a="1"/>
  <c r="AC1923" i="2" a="1"/>
  <c r="AE4909" i="2" a="1"/>
  <c r="M4913" i="2" a="1"/>
  <c r="Q1923" i="2" a="1"/>
  <c r="M1923" i="2" a="1"/>
  <c r="F4915" i="2" a="1"/>
  <c r="AE1923" i="2" a="1"/>
  <c r="V4911" i="2" a="1"/>
  <c r="Q4913" i="2" a="1"/>
  <c r="AC4909" i="2" a="1"/>
  <c r="O1923" i="2" a="1"/>
  <c r="AG1923" i="2" a="1"/>
  <c r="C4914" i="2" l="1"/>
  <c r="P4914" i="2"/>
  <c r="E4912" i="2"/>
  <c r="O4913" i="2"/>
  <c r="M4913" i="2"/>
  <c r="Q4913" i="2"/>
  <c r="AA4911" i="2"/>
  <c r="V4911" i="2"/>
  <c r="X4911" i="2"/>
  <c r="W4911" i="2"/>
  <c r="Z4911" i="2"/>
  <c r="Y4911" i="2"/>
  <c r="J4915" i="2"/>
  <c r="F4915" i="2"/>
  <c r="K4915" i="2"/>
  <c r="H4915" i="2"/>
  <c r="G4915" i="2"/>
  <c r="I4915" i="2"/>
  <c r="AE4909" i="2"/>
  <c r="AC4909" i="2"/>
  <c r="AG4909" i="2"/>
  <c r="U4909" i="2"/>
  <c r="D4913" i="2"/>
  <c r="B4914" i="2"/>
  <c r="L4914" i="2"/>
  <c r="AB4910" i="2"/>
  <c r="S4910" i="2"/>
  <c r="T4910" i="2"/>
  <c r="AD4910" i="2"/>
  <c r="E1922" i="2"/>
  <c r="B1924" i="17"/>
  <c r="E1924" i="17" s="1"/>
  <c r="AG1923" i="2"/>
  <c r="AE1923" i="2"/>
  <c r="AC1923" i="2"/>
  <c r="Q1923" i="2"/>
  <c r="O1923" i="2"/>
  <c r="M1923" i="2"/>
  <c r="O4914" i="2" a="1"/>
  <c r="Q4914" i="2" a="1"/>
  <c r="F4916" i="2" a="1"/>
  <c r="V4912" i="2" a="1"/>
  <c r="AE4910" i="2" a="1"/>
  <c r="M4914" i="2" a="1"/>
  <c r="AG4910" i="2" a="1"/>
  <c r="AC4910" i="2" a="1"/>
  <c r="D4914" i="2" l="1"/>
  <c r="O4914" i="2"/>
  <c r="M4914" i="2"/>
  <c r="Q4914" i="2"/>
  <c r="AF4911" i="2"/>
  <c r="Z4912" i="2"/>
  <c r="V4912" i="2"/>
  <c r="AA4912" i="2"/>
  <c r="W4912" i="2"/>
  <c r="Y4912" i="2"/>
  <c r="X4912" i="2"/>
  <c r="AD4912" i="2" s="1"/>
  <c r="AG4910" i="2"/>
  <c r="AE4910" i="2"/>
  <c r="AC4910" i="2"/>
  <c r="K4916" i="2"/>
  <c r="J4916" i="2"/>
  <c r="P4916" i="2" s="1"/>
  <c r="F4916" i="2"/>
  <c r="I4916" i="2"/>
  <c r="H4916" i="2"/>
  <c r="N4916" i="2" s="1"/>
  <c r="G4916" i="2"/>
  <c r="AB4911" i="2"/>
  <c r="S4911" i="2"/>
  <c r="AD4911" i="2"/>
  <c r="C4915" i="2"/>
  <c r="T4911" i="2"/>
  <c r="E4913" i="2"/>
  <c r="U4910" i="2"/>
  <c r="L4915" i="2"/>
  <c r="B4915" i="2"/>
  <c r="E4914" i="2"/>
  <c r="N4915" i="2"/>
  <c r="E1923" i="2"/>
  <c r="P4915" i="2"/>
  <c r="AF1924" i="2"/>
  <c r="D1923" i="2"/>
  <c r="D1925" i="17"/>
  <c r="B1925" i="17"/>
  <c r="U1923" i="2"/>
  <c r="L1924" i="2"/>
  <c r="B1924" i="2"/>
  <c r="AB1924" i="2"/>
  <c r="S1924" i="2"/>
  <c r="C1924" i="2"/>
  <c r="T1924" i="2"/>
  <c r="N1924" i="2"/>
  <c r="AD1924" i="2"/>
  <c r="AG1924" i="2" a="1"/>
  <c r="AE1924" i="2" a="1"/>
  <c r="M1924" i="2" a="1"/>
  <c r="AE4911" i="2" a="1"/>
  <c r="O1924" i="2" a="1"/>
  <c r="F4917" i="2" a="1"/>
  <c r="M4915" i="2" a="1"/>
  <c r="O4915" i="2" a="1"/>
  <c r="Q1924" i="2" a="1"/>
  <c r="V4913" i="2" a="1"/>
  <c r="AG4911" i="2" a="1"/>
  <c r="AC4911" i="2" a="1"/>
  <c r="AC1924" i="2" a="1"/>
  <c r="Q4915" i="2" a="1"/>
  <c r="D4915" i="2" l="1"/>
  <c r="AG4911" i="2"/>
  <c r="AE4911" i="2"/>
  <c r="AC4911" i="2"/>
  <c r="AA4913" i="2"/>
  <c r="Y4913" i="2"/>
  <c r="V4913" i="2"/>
  <c r="Z4913" i="2"/>
  <c r="AF4913" i="2" s="1"/>
  <c r="X4913" i="2"/>
  <c r="AD4913" i="2" s="1"/>
  <c r="W4913" i="2"/>
  <c r="T4913" i="2" s="1"/>
  <c r="F4917" i="2"/>
  <c r="I4917" i="2"/>
  <c r="H4917" i="2"/>
  <c r="K4917" i="2"/>
  <c r="J4917" i="2"/>
  <c r="G4917" i="2"/>
  <c r="M4915" i="2"/>
  <c r="O4915" i="2"/>
  <c r="Q4915" i="2"/>
  <c r="L4916" i="2"/>
  <c r="D4916" i="2" s="1"/>
  <c r="B4916" i="2"/>
  <c r="U4911" i="2"/>
  <c r="C4916" i="2"/>
  <c r="AB4912" i="2"/>
  <c r="U4912" i="2" s="1"/>
  <c r="S4912" i="2"/>
  <c r="T4912" i="2"/>
  <c r="AF4912" i="2"/>
  <c r="O1924" i="2"/>
  <c r="M1924" i="2"/>
  <c r="Q1924" i="2"/>
  <c r="AG1924" i="2"/>
  <c r="AE1924" i="2"/>
  <c r="AC1924" i="2"/>
  <c r="C1925" i="17"/>
  <c r="E1925" i="17" s="1"/>
  <c r="F4918" i="2" a="1"/>
  <c r="AC4913" i="2" a="1"/>
  <c r="AG4912" i="2" a="1"/>
  <c r="Q4916" i="2" a="1"/>
  <c r="AE4912" i="2" a="1"/>
  <c r="AG4913" i="2" a="1"/>
  <c r="AC4912" i="2" a="1"/>
  <c r="AE4913" i="2" a="1"/>
  <c r="V4914" i="2" a="1"/>
  <c r="M4916" i="2" a="1"/>
  <c r="O4916" i="2" a="1"/>
  <c r="P4917" i="2" l="1"/>
  <c r="N4917" i="2"/>
  <c r="M4916" i="2"/>
  <c r="O4916" i="2"/>
  <c r="Q4916" i="2"/>
  <c r="AG4913" i="2"/>
  <c r="AC4913" i="2"/>
  <c r="AE4913" i="2"/>
  <c r="Z4914" i="2"/>
  <c r="X4914" i="2"/>
  <c r="AA4914" i="2"/>
  <c r="Y4914" i="2"/>
  <c r="V4914" i="2"/>
  <c r="W4914" i="2"/>
  <c r="AC4912" i="2"/>
  <c r="AG4912" i="2"/>
  <c r="AE4912" i="2"/>
  <c r="J4918" i="2"/>
  <c r="H4918" i="2"/>
  <c r="G4918" i="2"/>
  <c r="F4918" i="2"/>
  <c r="K4918" i="2"/>
  <c r="I4918" i="2"/>
  <c r="L4917" i="2"/>
  <c r="D4917" i="2" s="1"/>
  <c r="B4917" i="2"/>
  <c r="AB4913" i="2"/>
  <c r="U4913" i="2" s="1"/>
  <c r="S4913" i="2"/>
  <c r="E4915" i="2"/>
  <c r="C4917" i="2"/>
  <c r="E1924" i="2"/>
  <c r="T1925" i="2"/>
  <c r="AF1925" i="2"/>
  <c r="D1924" i="2"/>
  <c r="D1926" i="17"/>
  <c r="B1926" i="17"/>
  <c r="C1926" i="17"/>
  <c r="N1926" i="2"/>
  <c r="C1925" i="2"/>
  <c r="AD1925" i="2"/>
  <c r="AB1925" i="2"/>
  <c r="S1925" i="2"/>
  <c r="U1924" i="2"/>
  <c r="P1925" i="2"/>
  <c r="N1925" i="2" s="1"/>
  <c r="B1925" i="2"/>
  <c r="L1925" i="2"/>
  <c r="M4917" i="2" a="1"/>
  <c r="Q4917" i="2" a="1"/>
  <c r="O4917" i="2" a="1"/>
  <c r="AG1925" i="2" a="1"/>
  <c r="M1925" i="2" a="1"/>
  <c r="V4915" i="2" a="1"/>
  <c r="AC1925" i="2" a="1"/>
  <c r="F4919" i="2" a="1"/>
  <c r="AE1925" i="2" a="1"/>
  <c r="Q1925" i="2" a="1"/>
  <c r="O1925" i="2" a="1"/>
  <c r="T4914" i="2" l="1"/>
  <c r="J4919" i="2"/>
  <c r="H4919" i="2"/>
  <c r="F4919" i="2"/>
  <c r="I4919" i="2"/>
  <c r="G4919" i="2"/>
  <c r="K4919" i="2"/>
  <c r="Y4915" i="2"/>
  <c r="W4915" i="2"/>
  <c r="X4915" i="2"/>
  <c r="V4915" i="2"/>
  <c r="AA4915" i="2"/>
  <c r="Z4915" i="2"/>
  <c r="M4917" i="2"/>
  <c r="Q4917" i="2"/>
  <c r="O4917" i="2"/>
  <c r="AF4914" i="2"/>
  <c r="S4914" i="2"/>
  <c r="AB4914" i="2"/>
  <c r="AD4914" i="2"/>
  <c r="L4918" i="2"/>
  <c r="B4918" i="2"/>
  <c r="C4918" i="2"/>
  <c r="N4918" i="2"/>
  <c r="P4918" i="2"/>
  <c r="E4916" i="2"/>
  <c r="Q1925" i="2"/>
  <c r="D1927" i="17" s="1"/>
  <c r="O1925" i="2"/>
  <c r="C1927" i="17" s="1"/>
  <c r="M1925" i="2"/>
  <c r="AE1925" i="2"/>
  <c r="AC1925" i="2"/>
  <c r="AG1925" i="2"/>
  <c r="U1925" i="2"/>
  <c r="AD1926" i="2"/>
  <c r="P1926" i="2"/>
  <c r="P1927" i="2"/>
  <c r="C1927" i="2"/>
  <c r="AF1927" i="2"/>
  <c r="T1926" i="2"/>
  <c r="L1926" i="2"/>
  <c r="B1926" i="2"/>
  <c r="AF1926" i="2"/>
  <c r="C1926" i="2"/>
  <c r="E1926" i="17"/>
  <c r="AB1926" i="2"/>
  <c r="S1926" i="2"/>
  <c r="D1925" i="2"/>
  <c r="AG1926" i="2" a="1"/>
  <c r="O1927" i="2" a="1"/>
  <c r="F4920" i="2" a="1"/>
  <c r="AC4914" i="2" a="1"/>
  <c r="V4916" i="2" a="1"/>
  <c r="AE4914" i="2" a="1"/>
  <c r="O4918" i="2" a="1"/>
  <c r="Q1926" i="2" a="1"/>
  <c r="AG4914" i="2" a="1"/>
  <c r="AE1926" i="2" a="1"/>
  <c r="M4918" i="2" a="1"/>
  <c r="AC1926" i="2" a="1"/>
  <c r="M1926" i="2" a="1"/>
  <c r="Q1927" i="2" a="1"/>
  <c r="M1927" i="2" a="1"/>
  <c r="Q4918" i="2" a="1"/>
  <c r="O1926" i="2" a="1"/>
  <c r="D4918" i="2" l="1"/>
  <c r="AE4914" i="2"/>
  <c r="AG4914" i="2"/>
  <c r="AC4914" i="2"/>
  <c r="AD4915" i="2"/>
  <c r="T4915" i="2"/>
  <c r="AF4915" i="2"/>
  <c r="H4920" i="2"/>
  <c r="J4920" i="2"/>
  <c r="I4920" i="2"/>
  <c r="G4920" i="2"/>
  <c r="F4920" i="2"/>
  <c r="K4920" i="2"/>
  <c r="V4916" i="2"/>
  <c r="Y4916" i="2"/>
  <c r="W4916" i="2"/>
  <c r="Z4916" i="2"/>
  <c r="X4916" i="2"/>
  <c r="AA4916" i="2"/>
  <c r="M4918" i="2"/>
  <c r="O4918" i="2"/>
  <c r="Q4918" i="2"/>
  <c r="P4919" i="2"/>
  <c r="U4914" i="2"/>
  <c r="N4919" i="2"/>
  <c r="C4919" i="2"/>
  <c r="E4917" i="2"/>
  <c r="L4919" i="2"/>
  <c r="B4919" i="2"/>
  <c r="S4915" i="2"/>
  <c r="AB4915" i="2"/>
  <c r="E1925" i="2"/>
  <c r="B1927" i="17"/>
  <c r="E1927" i="17" s="1"/>
  <c r="Q1926" i="2"/>
  <c r="D1928" i="17" s="1"/>
  <c r="O1926" i="2"/>
  <c r="M1926" i="2"/>
  <c r="Q1927" i="2"/>
  <c r="M1927" i="2"/>
  <c r="O1927" i="2"/>
  <c r="AG1926" i="2"/>
  <c r="AC1926" i="2"/>
  <c r="AE1926" i="2"/>
  <c r="D1926" i="2"/>
  <c r="N1927" i="2"/>
  <c r="AD1927" i="2"/>
  <c r="AB1927" i="2"/>
  <c r="S1927" i="2"/>
  <c r="U1926" i="2"/>
  <c r="T1927" i="2"/>
  <c r="B1927" i="2"/>
  <c r="L1927" i="2"/>
  <c r="F4921" i="2" a="1"/>
  <c r="AE1927" i="2" a="1"/>
  <c r="AC4915" i="2" a="1"/>
  <c r="AG4915" i="2" a="1"/>
  <c r="M4919" i="2" a="1"/>
  <c r="Q4919" i="2" a="1"/>
  <c r="V4917" i="2" a="1"/>
  <c r="AE4915" i="2" a="1"/>
  <c r="O4919" i="2" a="1"/>
  <c r="AC1927" i="2" a="1"/>
  <c r="AG1927" i="2" a="1"/>
  <c r="AG4915" i="2" l="1"/>
  <c r="AE4915" i="2"/>
  <c r="AC4915" i="2"/>
  <c r="D4919" i="2"/>
  <c r="U4915" i="2"/>
  <c r="T4916" i="2"/>
  <c r="J4921" i="2"/>
  <c r="H4921" i="2"/>
  <c r="G4921" i="2"/>
  <c r="F4921" i="2"/>
  <c r="I4921" i="2"/>
  <c r="K4921" i="2"/>
  <c r="Q4919" i="2"/>
  <c r="M4919" i="2"/>
  <c r="O4919" i="2"/>
  <c r="X4917" i="2"/>
  <c r="AA4917" i="2"/>
  <c r="W4917" i="2"/>
  <c r="Z4917" i="2"/>
  <c r="AF4917" i="2" s="1"/>
  <c r="Y4917" i="2"/>
  <c r="V4917" i="2"/>
  <c r="S4916" i="2"/>
  <c r="AB4916" i="2"/>
  <c r="L4920" i="2"/>
  <c r="B4920" i="2"/>
  <c r="AD4916" i="2"/>
  <c r="P4920" i="2"/>
  <c r="E4918" i="2"/>
  <c r="C4920" i="2"/>
  <c r="AF4916" i="2"/>
  <c r="N4920" i="2"/>
  <c r="E1926" i="2"/>
  <c r="E1927" i="2"/>
  <c r="D1927" i="2"/>
  <c r="U1927" i="2"/>
  <c r="AE1927" i="2"/>
  <c r="AG1927" i="2"/>
  <c r="AC1927" i="2"/>
  <c r="B1929" i="17"/>
  <c r="D1929" i="17"/>
  <c r="C1929" i="17"/>
  <c r="B1928" i="17"/>
  <c r="C1928" i="17"/>
  <c r="T1928" i="2"/>
  <c r="AD1928" i="2"/>
  <c r="N1929" i="2"/>
  <c r="L1928" i="2"/>
  <c r="B1928" i="2"/>
  <c r="C1928" i="2"/>
  <c r="N1928" i="2"/>
  <c r="AF1928" i="2"/>
  <c r="P1928" i="2"/>
  <c r="S1928" i="2"/>
  <c r="AB1928" i="2"/>
  <c r="AE4916" i="2" a="1"/>
  <c r="O1928" i="2" a="1"/>
  <c r="AE1928" i="2" a="1"/>
  <c r="AC4916" i="2" a="1"/>
  <c r="Q4920" i="2" a="1"/>
  <c r="O4920" i="2" a="1"/>
  <c r="M1928" i="2" a="1"/>
  <c r="V4918" i="2" a="1"/>
  <c r="AG1928" i="2" a="1"/>
  <c r="M4920" i="2" a="1"/>
  <c r="AC1928" i="2" a="1"/>
  <c r="AG4916" i="2" a="1"/>
  <c r="Q1928" i="2" a="1"/>
  <c r="F4922" i="2" a="1"/>
  <c r="AG4916" i="2" l="1"/>
  <c r="AE4916" i="2"/>
  <c r="AC4916" i="2"/>
  <c r="E4919" i="2"/>
  <c r="J4922" i="2"/>
  <c r="G4922" i="2"/>
  <c r="H4922" i="2"/>
  <c r="I4922" i="2"/>
  <c r="F4922" i="2"/>
  <c r="K4922" i="2"/>
  <c r="M4920" i="2"/>
  <c r="Q4920" i="2"/>
  <c r="O4920" i="2"/>
  <c r="Z4918" i="2"/>
  <c r="W4918" i="2"/>
  <c r="AA4918" i="2"/>
  <c r="X4918" i="2"/>
  <c r="V4918" i="2"/>
  <c r="Y4918" i="2"/>
  <c r="U4916" i="2"/>
  <c r="N4921" i="2"/>
  <c r="D4920" i="2"/>
  <c r="S4917" i="2"/>
  <c r="AB4917" i="2"/>
  <c r="U4917" i="2" s="1"/>
  <c r="P4921" i="2"/>
  <c r="C4921" i="2"/>
  <c r="T4917" i="2"/>
  <c r="L4921" i="2"/>
  <c r="B4921" i="2"/>
  <c r="AD4917" i="2"/>
  <c r="E1929" i="17"/>
  <c r="AG1928" i="2"/>
  <c r="AE1928" i="2"/>
  <c r="AC1928" i="2"/>
  <c r="O1928" i="2"/>
  <c r="C1930" i="17" s="1"/>
  <c r="M1928" i="2"/>
  <c r="Q1928" i="2"/>
  <c r="D1930" i="17" s="1"/>
  <c r="E1928" i="17"/>
  <c r="T1929" i="2"/>
  <c r="AF1929" i="2"/>
  <c r="P1929" i="2"/>
  <c r="AD1929" i="2"/>
  <c r="C1929" i="2"/>
  <c r="U1928" i="2"/>
  <c r="D1928" i="2"/>
  <c r="S1929" i="2"/>
  <c r="AB1929" i="2"/>
  <c r="B1929" i="2"/>
  <c r="L1929" i="2"/>
  <c r="O4921" i="2" a="1"/>
  <c r="M4921" i="2" a="1"/>
  <c r="Q4921" i="2" a="1"/>
  <c r="Q1929" i="2" a="1"/>
  <c r="O1929" i="2" a="1"/>
  <c r="AC1929" i="2" a="1"/>
  <c r="AG1929" i="2" a="1"/>
  <c r="M1929" i="2" a="1"/>
  <c r="AE1929" i="2" a="1"/>
  <c r="AE4917" i="2" a="1"/>
  <c r="AC4917" i="2" a="1"/>
  <c r="AG4917" i="2" a="1"/>
  <c r="F4923" i="2" a="1"/>
  <c r="V4919" i="2" a="1"/>
  <c r="D4921" i="2" l="1"/>
  <c r="M4921" i="2"/>
  <c r="O4921" i="2"/>
  <c r="Q4921" i="2"/>
  <c r="Y4919" i="2"/>
  <c r="Z4919" i="2"/>
  <c r="X4919" i="2"/>
  <c r="AD4919" i="2" s="1"/>
  <c r="W4919" i="2"/>
  <c r="AA4919" i="2"/>
  <c r="V4919" i="2"/>
  <c r="AC4917" i="2"/>
  <c r="AE4917" i="2"/>
  <c r="AG4917" i="2"/>
  <c r="F4923" i="2"/>
  <c r="I4923" i="2"/>
  <c r="G4923" i="2"/>
  <c r="K4923" i="2"/>
  <c r="J4923" i="2"/>
  <c r="H4923" i="2"/>
  <c r="N4923" i="2" s="1"/>
  <c r="E4920" i="2"/>
  <c r="N4922" i="2"/>
  <c r="T4918" i="2"/>
  <c r="AF4918" i="2"/>
  <c r="L4922" i="2"/>
  <c r="D4922" i="2" s="1"/>
  <c r="B4922" i="2"/>
  <c r="S4918" i="2"/>
  <c r="AB4918" i="2"/>
  <c r="C4922" i="2"/>
  <c r="AD4918" i="2"/>
  <c r="P4922" i="2"/>
  <c r="B1930" i="17"/>
  <c r="E1930" i="17" s="1"/>
  <c r="E1928" i="2"/>
  <c r="AC1929" i="2"/>
  <c r="AE1929" i="2"/>
  <c r="AG1929" i="2"/>
  <c r="O1929" i="2"/>
  <c r="C1931" i="17" s="1"/>
  <c r="Q1929" i="2"/>
  <c r="D1931" i="17" s="1"/>
  <c r="M1929" i="2"/>
  <c r="U1929" i="2"/>
  <c r="P1930" i="2"/>
  <c r="D1929" i="2"/>
  <c r="AF1930" i="2"/>
  <c r="N1930" i="2"/>
  <c r="AD1930" i="2"/>
  <c r="P1931" i="2"/>
  <c r="C1930" i="2"/>
  <c r="S1930" i="2"/>
  <c r="AB1930" i="2"/>
  <c r="T1930" i="2"/>
  <c r="L1930" i="2"/>
  <c r="B1930" i="2"/>
  <c r="M4922" i="2" a="1"/>
  <c r="AC1930" i="2" a="1"/>
  <c r="AE1930" i="2" a="1"/>
  <c r="F4924" i="2" a="1"/>
  <c r="AG4918" i="2" a="1"/>
  <c r="V4920" i="2" a="1"/>
  <c r="O4922" i="2" a="1"/>
  <c r="O1930" i="2" a="1"/>
  <c r="AG1930" i="2" a="1"/>
  <c r="AE4918" i="2" a="1"/>
  <c r="Q4922" i="2" a="1"/>
  <c r="Q1930" i="2" a="1"/>
  <c r="AC4918" i="2" a="1"/>
  <c r="M1930" i="2" a="1"/>
  <c r="P4923" i="2" l="1"/>
  <c r="Z4920" i="2"/>
  <c r="X4920" i="2"/>
  <c r="AA4920" i="2"/>
  <c r="Y4920" i="2"/>
  <c r="V4920" i="2"/>
  <c r="W4920" i="2"/>
  <c r="T4920" i="2" s="1"/>
  <c r="AC4918" i="2"/>
  <c r="AG4918" i="2"/>
  <c r="AE4918" i="2"/>
  <c r="I4924" i="2"/>
  <c r="H4924" i="2"/>
  <c r="G4924" i="2"/>
  <c r="J4924" i="2"/>
  <c r="F4924" i="2"/>
  <c r="K4924" i="2"/>
  <c r="M4922" i="2"/>
  <c r="O4922" i="2"/>
  <c r="Q4922" i="2"/>
  <c r="S4919" i="2"/>
  <c r="AB4919" i="2"/>
  <c r="T4919" i="2"/>
  <c r="U4918" i="2"/>
  <c r="AF4919" i="2"/>
  <c r="C4923" i="2"/>
  <c r="L4923" i="2"/>
  <c r="D4923" i="2" s="1"/>
  <c r="B4923" i="2"/>
  <c r="E4921" i="2"/>
  <c r="B1931" i="17"/>
  <c r="E1931" i="17" s="1"/>
  <c r="E1929" i="2"/>
  <c r="AE1930" i="2"/>
  <c r="AC1930" i="2"/>
  <c r="AG1930" i="2"/>
  <c r="Q1930" i="2"/>
  <c r="D1932" i="17" s="1"/>
  <c r="O1930" i="2"/>
  <c r="M1930" i="2"/>
  <c r="D1930" i="2"/>
  <c r="U1930" i="2"/>
  <c r="T1932" i="2"/>
  <c r="N1931" i="2"/>
  <c r="B1931" i="2"/>
  <c r="L1931" i="2"/>
  <c r="T1931" i="2"/>
  <c r="AD1931" i="2"/>
  <c r="AF1931" i="2" s="1"/>
  <c r="AB1931" i="2"/>
  <c r="S1931" i="2"/>
  <c r="C1931" i="2"/>
  <c r="AE4920" i="2" a="1"/>
  <c r="AC1931" i="2" a="1"/>
  <c r="O4923" i="2" a="1"/>
  <c r="AC1932" i="2" a="1"/>
  <c r="AC4920" i="2" a="1"/>
  <c r="Q1931" i="2" a="1"/>
  <c r="M1931" i="2" a="1"/>
  <c r="Q4923" i="2" a="1"/>
  <c r="AG4919" i="2" a="1"/>
  <c r="M4923" i="2" a="1"/>
  <c r="AE1932" i="2" a="1"/>
  <c r="AG1931" i="2" a="1"/>
  <c r="AG1932" i="2" a="1"/>
  <c r="AG4920" i="2" a="1"/>
  <c r="AC4919" i="2" a="1"/>
  <c r="AE1931" i="2" a="1"/>
  <c r="F4925" i="2" a="1"/>
  <c r="V4921" i="2" a="1"/>
  <c r="O1931" i="2" a="1"/>
  <c r="AE4919" i="2" a="1"/>
  <c r="N4924" i="2" l="1"/>
  <c r="C4924" i="2"/>
  <c r="AG4920" i="2"/>
  <c r="AC4920" i="2"/>
  <c r="AE4920" i="2"/>
  <c r="W4921" i="2"/>
  <c r="Z4921" i="2"/>
  <c r="X4921" i="2"/>
  <c r="AA4921" i="2"/>
  <c r="V4921" i="2"/>
  <c r="Y4921" i="2"/>
  <c r="M4923" i="2"/>
  <c r="Q4923" i="2"/>
  <c r="O4923" i="2"/>
  <c r="AE4919" i="2"/>
  <c r="AG4919" i="2"/>
  <c r="AC4919" i="2"/>
  <c r="K4925" i="2"/>
  <c r="J4925" i="2"/>
  <c r="H4925" i="2"/>
  <c r="I4925" i="2"/>
  <c r="F4925" i="2"/>
  <c r="G4925" i="2"/>
  <c r="U4919" i="2"/>
  <c r="S4920" i="2"/>
  <c r="AB4920" i="2"/>
  <c r="B4924" i="2"/>
  <c r="L4924" i="2"/>
  <c r="AD4920" i="2"/>
  <c r="E4922" i="2"/>
  <c r="P4924" i="2"/>
  <c r="AF4920" i="2"/>
  <c r="B1932" i="17"/>
  <c r="E1930" i="2"/>
  <c r="AE1932" i="2"/>
  <c r="AC1932" i="2"/>
  <c r="AG1932" i="2"/>
  <c r="AE1931" i="2"/>
  <c r="AC1931" i="2"/>
  <c r="AG1931" i="2"/>
  <c r="O1931" i="2"/>
  <c r="Q1931" i="2"/>
  <c r="M1931" i="2"/>
  <c r="C1932" i="17"/>
  <c r="M4924" i="2" a="1"/>
  <c r="V4922" i="2" a="1"/>
  <c r="Q4924" i="2" a="1"/>
  <c r="O4924" i="2" a="1"/>
  <c r="F4926" i="2" a="1"/>
  <c r="P4925" i="2" l="1"/>
  <c r="C4925" i="2"/>
  <c r="M4924" i="2"/>
  <c r="Q4924" i="2"/>
  <c r="O4924" i="2"/>
  <c r="U4920" i="2"/>
  <c r="X4922" i="2"/>
  <c r="V4922" i="2"/>
  <c r="AA4922" i="2"/>
  <c r="Y4922" i="2"/>
  <c r="W4922" i="2"/>
  <c r="Z4922" i="2"/>
  <c r="AF4922" i="2" s="1"/>
  <c r="F4926" i="2"/>
  <c r="G4926" i="2"/>
  <c r="J4926" i="2"/>
  <c r="H4926" i="2"/>
  <c r="K4926" i="2"/>
  <c r="I4926" i="2"/>
  <c r="L4925" i="2"/>
  <c r="B4925" i="2"/>
  <c r="AB4921" i="2"/>
  <c r="S4921" i="2"/>
  <c r="N4925" i="2"/>
  <c r="AD4921" i="2"/>
  <c r="AF4921" i="2"/>
  <c r="T4921" i="2"/>
  <c r="D4924" i="2"/>
  <c r="E4923" i="2"/>
  <c r="E4924" i="2"/>
  <c r="E1931" i="2"/>
  <c r="U1931" i="2"/>
  <c r="D1931" i="2"/>
  <c r="AD1932" i="2"/>
  <c r="E1932" i="17"/>
  <c r="C1933" i="17"/>
  <c r="D1933" i="17"/>
  <c r="B1933" i="17"/>
  <c r="C1932" i="2"/>
  <c r="P1932" i="2"/>
  <c r="N1932" i="2" s="1"/>
  <c r="L1932" i="2"/>
  <c r="B1932" i="2"/>
  <c r="AF1932" i="2"/>
  <c r="S1932" i="2"/>
  <c r="AB1932" i="2"/>
  <c r="F4927" i="2" a="1"/>
  <c r="M4925" i="2" a="1"/>
  <c r="AE4921" i="2" a="1"/>
  <c r="AG4921" i="2" a="1"/>
  <c r="Q1932" i="2" a="1"/>
  <c r="O1932" i="2" a="1"/>
  <c r="M1932" i="2" a="1"/>
  <c r="AC4921" i="2" a="1"/>
  <c r="O4925" i="2" a="1"/>
  <c r="V4923" i="2" a="1"/>
  <c r="Q4925" i="2" a="1"/>
  <c r="Q4925" i="2" l="1"/>
  <c r="M4925" i="2"/>
  <c r="O4925" i="2"/>
  <c r="T4922" i="2"/>
  <c r="AE4921" i="2"/>
  <c r="AC4921" i="2"/>
  <c r="AG4921" i="2"/>
  <c r="J4927" i="2"/>
  <c r="H4927" i="2"/>
  <c r="G4927" i="2"/>
  <c r="F4927" i="2"/>
  <c r="I4927" i="2"/>
  <c r="K4927" i="2"/>
  <c r="AA4923" i="2"/>
  <c r="X4923" i="2"/>
  <c r="V4923" i="2"/>
  <c r="Z4923" i="2"/>
  <c r="Y4923" i="2"/>
  <c r="W4923" i="2"/>
  <c r="U4921" i="2"/>
  <c r="N4926" i="2"/>
  <c r="L4926" i="2"/>
  <c r="B4926" i="2"/>
  <c r="AB4922" i="2"/>
  <c r="U4922" i="2" s="1"/>
  <c r="S4922" i="2"/>
  <c r="P4926" i="2"/>
  <c r="C4926" i="2"/>
  <c r="D4925" i="2"/>
  <c r="E4925" i="2"/>
  <c r="AD4922" i="2"/>
  <c r="M1932" i="2"/>
  <c r="B1934" i="17" s="1"/>
  <c r="Q1932" i="2"/>
  <c r="D1934" i="17" s="1"/>
  <c r="O1932" i="2"/>
  <c r="C1934" i="17" s="1"/>
  <c r="E1933" i="17"/>
  <c r="D1932" i="2"/>
  <c r="C1933" i="2"/>
  <c r="AF1933" i="2"/>
  <c r="AD1933" i="2" s="1"/>
  <c r="S1933" i="2"/>
  <c r="AB1933" i="2"/>
  <c r="T1933" i="2"/>
  <c r="N1933" i="2"/>
  <c r="L1933" i="2"/>
  <c r="B1933" i="2"/>
  <c r="P1933" i="2"/>
  <c r="U1932" i="2"/>
  <c r="AE4922" i="2" a="1"/>
  <c r="AG1933" i="2" a="1"/>
  <c r="V4924" i="2" a="1"/>
  <c r="Q1933" i="2" a="1"/>
  <c r="O1933" i="2" a="1"/>
  <c r="AG4922" i="2" a="1"/>
  <c r="AC4922" i="2" a="1"/>
  <c r="AC1933" i="2" a="1"/>
  <c r="AE1933" i="2" a="1"/>
  <c r="O4926" i="2" a="1"/>
  <c r="M4926" i="2" a="1"/>
  <c r="M1933" i="2" a="1"/>
  <c r="Q4926" i="2" a="1"/>
  <c r="F4928" i="2" a="1"/>
  <c r="T4923" i="2" l="1"/>
  <c r="AF4923" i="2"/>
  <c r="AC4922" i="2"/>
  <c r="AE4922" i="2"/>
  <c r="AG4922" i="2"/>
  <c r="D4926" i="2"/>
  <c r="K4928" i="2"/>
  <c r="J4928" i="2"/>
  <c r="P4928" i="2" s="1"/>
  <c r="I4928" i="2"/>
  <c r="H4928" i="2"/>
  <c r="F4928" i="2"/>
  <c r="G4928" i="2"/>
  <c r="C4928" i="2" s="1"/>
  <c r="M4926" i="2"/>
  <c r="Q4926" i="2"/>
  <c r="O4926" i="2"/>
  <c r="Z4924" i="2"/>
  <c r="V4924" i="2"/>
  <c r="AA4924" i="2"/>
  <c r="Y4924" i="2"/>
  <c r="X4924" i="2"/>
  <c r="W4924" i="2"/>
  <c r="T4924" i="2" s="1"/>
  <c r="N4927" i="2"/>
  <c r="S4923" i="2"/>
  <c r="AB4923" i="2"/>
  <c r="B4927" i="2"/>
  <c r="L4927" i="2"/>
  <c r="P4927" i="2"/>
  <c r="AD4923" i="2"/>
  <c r="C4927" i="2"/>
  <c r="E1932" i="2"/>
  <c r="M1933" i="2"/>
  <c r="B1935" i="17" s="1"/>
  <c r="Q1933" i="2"/>
  <c r="D1935" i="17" s="1"/>
  <c r="O1933" i="2"/>
  <c r="C1935" i="17" s="1"/>
  <c r="AC1933" i="2"/>
  <c r="AG1933" i="2"/>
  <c r="AE1933" i="2"/>
  <c r="E1934" i="17"/>
  <c r="T1934" i="2"/>
  <c r="C1934" i="2"/>
  <c r="U1933" i="2"/>
  <c r="L1934" i="2"/>
  <c r="B1934" i="2"/>
  <c r="D1933" i="2"/>
  <c r="N1934" i="2"/>
  <c r="P1934" i="2"/>
  <c r="AF1934" i="2"/>
  <c r="AD1934" i="2"/>
  <c r="AB1934" i="2"/>
  <c r="S1934" i="2"/>
  <c r="AC1934" i="2" a="1"/>
  <c r="Q4927" i="2" a="1"/>
  <c r="O1934" i="2" a="1"/>
  <c r="O4927" i="2" a="1"/>
  <c r="AG1934" i="2" a="1"/>
  <c r="AC4923" i="2" a="1"/>
  <c r="V4925" i="2" a="1"/>
  <c r="AC4924" i="2" a="1"/>
  <c r="AE4924" i="2" a="1"/>
  <c r="M1934" i="2" a="1"/>
  <c r="AE1934" i="2" a="1"/>
  <c r="O4928" i="2" a="1"/>
  <c r="F4929" i="2" a="1"/>
  <c r="AE4923" i="2" a="1"/>
  <c r="M4928" i="2" a="1"/>
  <c r="M4927" i="2" a="1"/>
  <c r="AG4924" i="2" a="1"/>
  <c r="AG4923" i="2" a="1"/>
  <c r="Q1934" i="2" a="1"/>
  <c r="Q4928" i="2" a="1"/>
  <c r="N4928" i="2" l="1"/>
  <c r="AC4923" i="2"/>
  <c r="AG4923" i="2"/>
  <c r="AE4923" i="2"/>
  <c r="U4923" i="2"/>
  <c r="AD4924" i="2"/>
  <c r="AG4924" i="2"/>
  <c r="AC4924" i="2"/>
  <c r="AE4924" i="2"/>
  <c r="AA4925" i="2"/>
  <c r="Y4925" i="2"/>
  <c r="V4925" i="2"/>
  <c r="W4925" i="2"/>
  <c r="X4925" i="2"/>
  <c r="Z4925" i="2"/>
  <c r="O4928" i="2"/>
  <c r="Q4928" i="2"/>
  <c r="M4928" i="2"/>
  <c r="M4927" i="2"/>
  <c r="O4927" i="2"/>
  <c r="Q4927" i="2"/>
  <c r="F4929" i="2"/>
  <c r="J4929" i="2"/>
  <c r="I4929" i="2"/>
  <c r="H4929" i="2"/>
  <c r="G4929" i="2"/>
  <c r="K4929" i="2"/>
  <c r="D4927" i="2"/>
  <c r="L4928" i="2"/>
  <c r="B4928" i="2"/>
  <c r="E4926" i="2"/>
  <c r="S4924" i="2"/>
  <c r="AB4924" i="2"/>
  <c r="AF4924" i="2"/>
  <c r="E1933" i="2"/>
  <c r="AC1934" i="2"/>
  <c r="AG1934" i="2"/>
  <c r="AE1934" i="2"/>
  <c r="M1934" i="2"/>
  <c r="O1934" i="2"/>
  <c r="C1936" i="17" s="1"/>
  <c r="Q1934" i="2"/>
  <c r="D1936" i="17" s="1"/>
  <c r="E1935" i="17"/>
  <c r="N1935" i="2"/>
  <c r="D1934" i="2"/>
  <c r="P1935" i="2"/>
  <c r="L1935" i="2"/>
  <c r="B1935" i="2"/>
  <c r="T1935" i="2"/>
  <c r="C1935" i="2"/>
  <c r="AD1935" i="2"/>
  <c r="U1934" i="2"/>
  <c r="AF1935" i="2"/>
  <c r="AB1935" i="2"/>
  <c r="S1935" i="2"/>
  <c r="F4930" i="2" a="1"/>
  <c r="V4926" i="2" a="1"/>
  <c r="Q1935" i="2" a="1"/>
  <c r="O1935" i="2" a="1"/>
  <c r="AE1935" i="2" a="1"/>
  <c r="M1935" i="2" a="1"/>
  <c r="AC1935" i="2" a="1"/>
  <c r="AG1935" i="2" a="1"/>
  <c r="AF4925" i="2" l="1"/>
  <c r="N4929" i="2"/>
  <c r="T4925" i="2"/>
  <c r="D4928" i="2"/>
  <c r="AD4925" i="2"/>
  <c r="E4928" i="2"/>
  <c r="F4930" i="2"/>
  <c r="K4930" i="2"/>
  <c r="I4930" i="2"/>
  <c r="H4930" i="2"/>
  <c r="G4930" i="2"/>
  <c r="J4930" i="2"/>
  <c r="P4930" i="2" s="1"/>
  <c r="X4926" i="2"/>
  <c r="AA4926" i="2"/>
  <c r="Y4926" i="2"/>
  <c r="Z4926" i="2"/>
  <c r="W4926" i="2"/>
  <c r="V4926" i="2"/>
  <c r="C4929" i="2"/>
  <c r="S4925" i="2"/>
  <c r="AB4925" i="2"/>
  <c r="U4925" i="2" s="1"/>
  <c r="L4929" i="2"/>
  <c r="B4929" i="2"/>
  <c r="P4929" i="2"/>
  <c r="U4924" i="2"/>
  <c r="E4927" i="2"/>
  <c r="E1934" i="2"/>
  <c r="B1936" i="17"/>
  <c r="E1936" i="17" s="1"/>
  <c r="M1935" i="2"/>
  <c r="B1937" i="17" s="1"/>
  <c r="Q1935" i="2"/>
  <c r="D1937" i="17" s="1"/>
  <c r="O1935" i="2"/>
  <c r="C1937" i="17" s="1"/>
  <c r="AC1935" i="2"/>
  <c r="AE1935" i="2"/>
  <c r="AG1935" i="2"/>
  <c r="D1935" i="2"/>
  <c r="N1936" i="2"/>
  <c r="U1935" i="2"/>
  <c r="T1936" i="2"/>
  <c r="AD1936" i="2"/>
  <c r="P1937" i="2"/>
  <c r="L1936" i="2"/>
  <c r="B1936" i="2"/>
  <c r="C1936" i="2"/>
  <c r="P1936" i="2"/>
  <c r="AF1936" i="2"/>
  <c r="S1936" i="2"/>
  <c r="AB1936" i="2"/>
  <c r="AG1936" i="2" a="1"/>
  <c r="M4929" i="2" a="1"/>
  <c r="O4929" i="2" a="1"/>
  <c r="O1936" i="2" a="1"/>
  <c r="AG4925" i="2" a="1"/>
  <c r="F4931" i="2" a="1"/>
  <c r="AE4925" i="2" a="1"/>
  <c r="M1936" i="2" a="1"/>
  <c r="AE1936" i="2" a="1"/>
  <c r="Q4929" i="2" a="1"/>
  <c r="AC4925" i="2" a="1"/>
  <c r="AC1936" i="2" a="1"/>
  <c r="Q1936" i="2" a="1"/>
  <c r="V4927" i="2" a="1"/>
  <c r="AC4925" i="2" l="1"/>
  <c r="AE4925" i="2"/>
  <c r="AG4925" i="2"/>
  <c r="C4930" i="2"/>
  <c r="N4930" i="2"/>
  <c r="Q4929" i="2"/>
  <c r="M4929" i="2"/>
  <c r="O4929" i="2"/>
  <c r="K4931" i="2"/>
  <c r="J4931" i="2"/>
  <c r="P4931" i="2" s="1"/>
  <c r="H4931" i="2"/>
  <c r="F4931" i="2"/>
  <c r="I4931" i="2"/>
  <c r="G4931" i="2"/>
  <c r="Y4927" i="2"/>
  <c r="W4927" i="2"/>
  <c r="V4927" i="2"/>
  <c r="AA4927" i="2"/>
  <c r="Z4927" i="2"/>
  <c r="AF4927" i="2" s="1"/>
  <c r="X4927" i="2"/>
  <c r="AD4926" i="2"/>
  <c r="D4929" i="2"/>
  <c r="S4926" i="2"/>
  <c r="AB4926" i="2"/>
  <c r="T4926" i="2"/>
  <c r="AF4926" i="2"/>
  <c r="B4930" i="2"/>
  <c r="L4930" i="2"/>
  <c r="E1935" i="2"/>
  <c r="AE1936" i="2"/>
  <c r="AC1936" i="2"/>
  <c r="AG1936" i="2"/>
  <c r="O1936" i="2"/>
  <c r="C1938" i="17" s="1"/>
  <c r="Q1936" i="2"/>
  <c r="D1938" i="17" s="1"/>
  <c r="M1936" i="2"/>
  <c r="D1936" i="2"/>
  <c r="N1938" i="2"/>
  <c r="AF1937" i="2"/>
  <c r="AB1937" i="2"/>
  <c r="S1937" i="2"/>
  <c r="C1937" i="2"/>
  <c r="U1936" i="2"/>
  <c r="E1937" i="17"/>
  <c r="T1937" i="2"/>
  <c r="AD1937" i="2"/>
  <c r="N1937" i="2"/>
  <c r="L1937" i="2"/>
  <c r="B1937" i="2"/>
  <c r="M4930" i="2" a="1"/>
  <c r="O4930" i="2" a="1"/>
  <c r="Q4930" i="2" a="1"/>
  <c r="AC1937" i="2" a="1"/>
  <c r="Q1937" i="2" a="1"/>
  <c r="M1937" i="2" a="1"/>
  <c r="V4928" i="2" a="1"/>
  <c r="O1937" i="2" a="1"/>
  <c r="AG1937" i="2" a="1"/>
  <c r="AG4926" i="2" a="1"/>
  <c r="AE1937" i="2" a="1"/>
  <c r="AC4926" i="2" a="1"/>
  <c r="F4932" i="2" a="1"/>
  <c r="AE4926" i="2" a="1"/>
  <c r="AD4927" i="2" l="1"/>
  <c r="D4930" i="2"/>
  <c r="Q4930" i="2"/>
  <c r="O4930" i="2"/>
  <c r="M4930" i="2"/>
  <c r="E4930" i="2" s="1"/>
  <c r="C4931" i="2"/>
  <c r="AC4926" i="2"/>
  <c r="AG4926" i="2"/>
  <c r="AE4926" i="2"/>
  <c r="G4932" i="2"/>
  <c r="K4932" i="2"/>
  <c r="J4932" i="2"/>
  <c r="I4932" i="2"/>
  <c r="H4932" i="2"/>
  <c r="F4932" i="2"/>
  <c r="X4928" i="2"/>
  <c r="V4928" i="2"/>
  <c r="Y4928" i="2"/>
  <c r="W4928" i="2"/>
  <c r="AA4928" i="2"/>
  <c r="Z4928" i="2"/>
  <c r="AF4928" i="2" s="1"/>
  <c r="U4926" i="2"/>
  <c r="N4931" i="2"/>
  <c r="B4931" i="2"/>
  <c r="L4931" i="2"/>
  <c r="E4929" i="2"/>
  <c r="AB4927" i="2"/>
  <c r="S4927" i="2"/>
  <c r="T4927" i="2"/>
  <c r="B1938" i="17"/>
  <c r="E1938" i="17" s="1"/>
  <c r="E1936" i="2"/>
  <c r="AG1937" i="2"/>
  <c r="AC1937" i="2"/>
  <c r="AE1937" i="2"/>
  <c r="O1937" i="2"/>
  <c r="C1939" i="17" s="1"/>
  <c r="Q1937" i="2"/>
  <c r="D1939" i="17" s="1"/>
  <c r="M1937" i="2"/>
  <c r="D1937" i="2"/>
  <c r="AD1938" i="2"/>
  <c r="C1938" i="2"/>
  <c r="L1938" i="2"/>
  <c r="B1938" i="2"/>
  <c r="T1938" i="2"/>
  <c r="U1937" i="2"/>
  <c r="P1938" i="2"/>
  <c r="AF1938" i="2"/>
  <c r="S1938" i="2"/>
  <c r="AB1938" i="2"/>
  <c r="AG1938" i="2" a="1"/>
  <c r="M1938" i="2" a="1"/>
  <c r="Q4931" i="2" a="1"/>
  <c r="O4931" i="2" a="1"/>
  <c r="AE1938" i="2" a="1"/>
  <c r="F4933" i="2" a="1"/>
  <c r="M4931" i="2" a="1"/>
  <c r="AC1938" i="2" a="1"/>
  <c r="Q1938" i="2" a="1"/>
  <c r="O1938" i="2" a="1"/>
  <c r="V4929" i="2" a="1"/>
  <c r="AG4927" i="2" a="1"/>
  <c r="AC4927" i="2" a="1"/>
  <c r="AE4927" i="2" a="1"/>
  <c r="P4932" i="2" l="1"/>
  <c r="U4927" i="2"/>
  <c r="N4932" i="2"/>
  <c r="D4931" i="2"/>
  <c r="O4931" i="2"/>
  <c r="M4931" i="2"/>
  <c r="Q4931" i="2"/>
  <c r="K4933" i="2"/>
  <c r="F4933" i="2"/>
  <c r="H4933" i="2"/>
  <c r="I4933" i="2"/>
  <c r="J4933" i="2"/>
  <c r="P4933" i="2" s="1"/>
  <c r="G4933" i="2"/>
  <c r="AE4927" i="2"/>
  <c r="AG4927" i="2"/>
  <c r="AC4927" i="2"/>
  <c r="AA4929" i="2"/>
  <c r="W4929" i="2"/>
  <c r="Y4929" i="2"/>
  <c r="X4929" i="2"/>
  <c r="V4929" i="2"/>
  <c r="Z4929" i="2"/>
  <c r="E4931" i="2"/>
  <c r="T4928" i="2"/>
  <c r="S4928" i="2"/>
  <c r="AB4928" i="2"/>
  <c r="B4932" i="2"/>
  <c r="L4932" i="2"/>
  <c r="D4932" i="2" s="1"/>
  <c r="C4932" i="2"/>
  <c r="AD4928" i="2"/>
  <c r="B1939" i="17"/>
  <c r="E1939" i="17" s="1"/>
  <c r="E1937" i="2"/>
  <c r="Q1938" i="2"/>
  <c r="D1940" i="17" s="1"/>
  <c r="M1938" i="2"/>
  <c r="O1938" i="2"/>
  <c r="C1940" i="17" s="1"/>
  <c r="AE1938" i="2"/>
  <c r="AC1938" i="2"/>
  <c r="AG1938" i="2"/>
  <c r="C1939" i="2"/>
  <c r="AD1939" i="2"/>
  <c r="P1939" i="2"/>
  <c r="T1939" i="2"/>
  <c r="N1939" i="2"/>
  <c r="S1939" i="2"/>
  <c r="AB1939" i="2"/>
  <c r="U1938" i="2"/>
  <c r="D1938" i="2"/>
  <c r="B1939" i="2"/>
  <c r="L1939" i="2"/>
  <c r="AF1939" i="2"/>
  <c r="AG4928" i="2" a="1"/>
  <c r="AG1939" i="2" a="1"/>
  <c r="O4932" i="2" a="1"/>
  <c r="AC1939" i="2" a="1"/>
  <c r="O1939" i="2" a="1"/>
  <c r="AE4928" i="2" a="1"/>
  <c r="AE1939" i="2" a="1"/>
  <c r="AC4928" i="2" a="1"/>
  <c r="V4930" i="2" a="1"/>
  <c r="M1939" i="2" a="1"/>
  <c r="F4934" i="2" a="1"/>
  <c r="Q4932" i="2" a="1"/>
  <c r="M4932" i="2" a="1"/>
  <c r="Q1939" i="2" a="1"/>
  <c r="C4933" i="2" l="1"/>
  <c r="O4932" i="2"/>
  <c r="M4932" i="2"/>
  <c r="Q4932" i="2"/>
  <c r="Z4930" i="2"/>
  <c r="Y4930" i="2"/>
  <c r="W4930" i="2"/>
  <c r="AA4930" i="2"/>
  <c r="X4930" i="2"/>
  <c r="V4930" i="2"/>
  <c r="AC4928" i="2"/>
  <c r="AE4928" i="2"/>
  <c r="AG4928" i="2"/>
  <c r="J4934" i="2"/>
  <c r="K4934" i="2"/>
  <c r="I4934" i="2"/>
  <c r="F4934" i="2"/>
  <c r="H4934" i="2"/>
  <c r="N4934" i="2" s="1"/>
  <c r="G4934" i="2"/>
  <c r="C4934" i="2" s="1"/>
  <c r="N4933" i="2"/>
  <c r="AB4929" i="2"/>
  <c r="U4929" i="2" s="1"/>
  <c r="S4929" i="2"/>
  <c r="B4933" i="2"/>
  <c r="L4933" i="2"/>
  <c r="T4929" i="2"/>
  <c r="U4928" i="2"/>
  <c r="AF4929" i="2"/>
  <c r="AD4929" i="2"/>
  <c r="E1938" i="2"/>
  <c r="B1940" i="17"/>
  <c r="E1940" i="17" s="1"/>
  <c r="Q1939" i="2"/>
  <c r="D1941" i="17" s="1"/>
  <c r="M1939" i="2"/>
  <c r="B1941" i="17" s="1"/>
  <c r="O1939" i="2"/>
  <c r="C1941" i="17" s="1"/>
  <c r="AE1939" i="2"/>
  <c r="AC1939" i="2"/>
  <c r="AG1939" i="2"/>
  <c r="D1939" i="2"/>
  <c r="AF1940" i="2"/>
  <c r="AD1941" i="2"/>
  <c r="P1941" i="2"/>
  <c r="U1939" i="2"/>
  <c r="P1940" i="2"/>
  <c r="B1940" i="2"/>
  <c r="L1940" i="2"/>
  <c r="S1940" i="2"/>
  <c r="AB1940" i="2"/>
  <c r="C1940" i="2"/>
  <c r="T1940" i="2"/>
  <c r="N1940" i="2"/>
  <c r="AD1940" i="2"/>
  <c r="O4934" i="2" a="1"/>
  <c r="O4933" i="2" a="1"/>
  <c r="Q4933" i="2" a="1"/>
  <c r="F4935" i="2" a="1"/>
  <c r="AG4929" i="2" a="1"/>
  <c r="AG1940" i="2" a="1"/>
  <c r="V4931" i="2" a="1"/>
  <c r="M4933" i="2" a="1"/>
  <c r="AE1940" i="2" a="1"/>
  <c r="M1940" i="2" a="1"/>
  <c r="AC1940" i="2" a="1"/>
  <c r="O1940" i="2" a="1"/>
  <c r="Q1940" i="2" a="1"/>
  <c r="M4934" i="2" a="1"/>
  <c r="AE4929" i="2" a="1"/>
  <c r="Q4934" i="2" a="1"/>
  <c r="AC4929" i="2" a="1"/>
  <c r="M4933" i="2" l="1"/>
  <c r="Q4933" i="2"/>
  <c r="O4933" i="2"/>
  <c r="AD4930" i="2"/>
  <c r="P4934" i="2"/>
  <c r="O4934" i="2"/>
  <c r="Q4934" i="2"/>
  <c r="M4934" i="2"/>
  <c r="AC4929" i="2"/>
  <c r="AE4929" i="2"/>
  <c r="AG4929" i="2"/>
  <c r="G4935" i="2"/>
  <c r="K4935" i="2"/>
  <c r="H4935" i="2"/>
  <c r="I4935" i="2"/>
  <c r="F4935" i="2"/>
  <c r="J4935" i="2"/>
  <c r="Y4931" i="2"/>
  <c r="Z4931" i="2"/>
  <c r="X4931" i="2"/>
  <c r="AD4931" i="2" s="1"/>
  <c r="W4931" i="2"/>
  <c r="V4931" i="2"/>
  <c r="AA4931" i="2"/>
  <c r="B4934" i="2"/>
  <c r="L4934" i="2"/>
  <c r="D4933" i="2"/>
  <c r="E4932" i="2"/>
  <c r="AB4930" i="2"/>
  <c r="S4930" i="2"/>
  <c r="T4930" i="2"/>
  <c r="AF4930" i="2"/>
  <c r="E4933" i="2"/>
  <c r="E1939" i="2"/>
  <c r="M1940" i="2"/>
  <c r="Q1940" i="2"/>
  <c r="D1942" i="17" s="1"/>
  <c r="O1940" i="2"/>
  <c r="C1942" i="17" s="1"/>
  <c r="AE1940" i="2"/>
  <c r="AC1940" i="2"/>
  <c r="AG1940" i="2"/>
  <c r="E1941" i="17"/>
  <c r="T1941" i="2"/>
  <c r="D1940" i="2"/>
  <c r="N1941" i="2"/>
  <c r="AF1941" i="2"/>
  <c r="P1942" i="2"/>
  <c r="B1942" i="17"/>
  <c r="C1941" i="2"/>
  <c r="U1940" i="2"/>
  <c r="B1941" i="2"/>
  <c r="L1941" i="2"/>
  <c r="AB1941" i="2"/>
  <c r="S1941" i="2"/>
  <c r="V4932" i="2" a="1"/>
  <c r="M1941" i="2" a="1"/>
  <c r="AC4930" i="2" a="1"/>
  <c r="AE1941" i="2" a="1"/>
  <c r="AG4930" i="2" a="1"/>
  <c r="AE4930" i="2" a="1"/>
  <c r="AC1941" i="2" a="1"/>
  <c r="AG1941" i="2" a="1"/>
  <c r="F4936" i="2" a="1"/>
  <c r="O1941" i="2" a="1"/>
  <c r="Q1941" i="2" a="1"/>
  <c r="D4934" i="2" l="1"/>
  <c r="U4930" i="2"/>
  <c r="E4934" i="2"/>
  <c r="N4935" i="2"/>
  <c r="P4935" i="2"/>
  <c r="Z4932" i="2"/>
  <c r="X4932" i="2"/>
  <c r="AA4932" i="2"/>
  <c r="Y4932" i="2"/>
  <c r="W4932" i="2"/>
  <c r="V4932" i="2"/>
  <c r="G4936" i="2"/>
  <c r="J4936" i="2"/>
  <c r="H4936" i="2"/>
  <c r="I4936" i="2"/>
  <c r="K4936" i="2"/>
  <c r="F4936" i="2"/>
  <c r="AC4930" i="2"/>
  <c r="AG4930" i="2"/>
  <c r="AE4930" i="2"/>
  <c r="T4931" i="2"/>
  <c r="C4935" i="2"/>
  <c r="AB4931" i="2"/>
  <c r="S4931" i="2"/>
  <c r="AF4931" i="2"/>
  <c r="L4935" i="2"/>
  <c r="B4935" i="2"/>
  <c r="E1940" i="2"/>
  <c r="O1941" i="2"/>
  <c r="C1943" i="17" s="1"/>
  <c r="Q1941" i="2"/>
  <c r="D1943" i="17" s="1"/>
  <c r="M1941" i="2"/>
  <c r="AG1941" i="2"/>
  <c r="AE1941" i="2"/>
  <c r="AC1941" i="2"/>
  <c r="D1941" i="2"/>
  <c r="E1942" i="17"/>
  <c r="AD1942" i="2"/>
  <c r="N1942" i="2"/>
  <c r="U1941" i="2"/>
  <c r="AF1943" i="2"/>
  <c r="T1942" i="2"/>
  <c r="AF1942" i="2"/>
  <c r="S1942" i="2"/>
  <c r="AB1942" i="2"/>
  <c r="B1942" i="2"/>
  <c r="L1942" i="2"/>
  <c r="C1942" i="2"/>
  <c r="V4933" i="2" a="1"/>
  <c r="Q1942" i="2" a="1"/>
  <c r="O1942" i="2" a="1"/>
  <c r="M1942" i="2" a="1"/>
  <c r="AC4931" i="2" a="1"/>
  <c r="AC1942" i="2" a="1"/>
  <c r="AE4931" i="2" a="1"/>
  <c r="AG1942" i="2" a="1"/>
  <c r="AE1942" i="2" a="1"/>
  <c r="AG4931" i="2" a="1"/>
  <c r="F4937" i="2" a="1"/>
  <c r="Q4935" i="2" a="1"/>
  <c r="M4935" i="2" a="1"/>
  <c r="O4935" i="2" a="1"/>
  <c r="T4932" i="2" l="1"/>
  <c r="D4935" i="2"/>
  <c r="F4937" i="2"/>
  <c r="I4937" i="2"/>
  <c r="J4937" i="2"/>
  <c r="G4937" i="2"/>
  <c r="K4937" i="2"/>
  <c r="H4937" i="2"/>
  <c r="AE4931" i="2"/>
  <c r="AG4931" i="2"/>
  <c r="AC4931" i="2"/>
  <c r="W4933" i="2"/>
  <c r="Z4933" i="2"/>
  <c r="X4933" i="2"/>
  <c r="AA4933" i="2"/>
  <c r="Y4933" i="2"/>
  <c r="V4933" i="2"/>
  <c r="M4935" i="2"/>
  <c r="O4935" i="2"/>
  <c r="Q4935" i="2"/>
  <c r="N4936" i="2"/>
  <c r="C4936" i="2"/>
  <c r="B4936" i="2"/>
  <c r="L4936" i="2"/>
  <c r="U4931" i="2"/>
  <c r="S4932" i="2"/>
  <c r="AB4932" i="2"/>
  <c r="AD4932" i="2"/>
  <c r="P4936" i="2"/>
  <c r="AF4932" i="2"/>
  <c r="B1943" i="17"/>
  <c r="E1943" i="17" s="1"/>
  <c r="E1941" i="2"/>
  <c r="Q1942" i="2"/>
  <c r="D1944" i="17" s="1"/>
  <c r="O1942" i="2"/>
  <c r="C1944" i="17" s="1"/>
  <c r="M1942" i="2"/>
  <c r="AG1942" i="2"/>
  <c r="AC1942" i="2"/>
  <c r="AE1942" i="2"/>
  <c r="D1942" i="2"/>
  <c r="N1943" i="2"/>
  <c r="C1943" i="2"/>
  <c r="U1942" i="2"/>
  <c r="P1943" i="2"/>
  <c r="T1943" i="2"/>
  <c r="AD1943" i="2"/>
  <c r="S1943" i="2"/>
  <c r="AB1943" i="2"/>
  <c r="L1943" i="2"/>
  <c r="B1943" i="2"/>
  <c r="AC4932" i="2" a="1"/>
  <c r="AE1943" i="2" a="1"/>
  <c r="V4934" i="2" a="1"/>
  <c r="AG4932" i="2" a="1"/>
  <c r="M4936" i="2" a="1"/>
  <c r="AG1943" i="2" a="1"/>
  <c r="Q4936" i="2" a="1"/>
  <c r="AE4932" i="2" a="1"/>
  <c r="O4936" i="2" a="1"/>
  <c r="O1943" i="2" a="1"/>
  <c r="Q1943" i="2" a="1"/>
  <c r="F4938" i="2" a="1"/>
  <c r="M1943" i="2" a="1"/>
  <c r="AC1943" i="2" a="1"/>
  <c r="T4933" i="2" l="1"/>
  <c r="N4937" i="2"/>
  <c r="AC4932" i="2"/>
  <c r="AE4932" i="2"/>
  <c r="AG4932" i="2"/>
  <c r="AF4933" i="2"/>
  <c r="AD4933" i="2"/>
  <c r="I4938" i="2"/>
  <c r="G4938" i="2"/>
  <c r="K4938" i="2"/>
  <c r="J4938" i="2"/>
  <c r="F4938" i="2"/>
  <c r="H4938" i="2"/>
  <c r="M4936" i="2"/>
  <c r="O4936" i="2"/>
  <c r="Q4936" i="2"/>
  <c r="X4934" i="2"/>
  <c r="V4934" i="2"/>
  <c r="AA4934" i="2"/>
  <c r="Z4934" i="2"/>
  <c r="AF4934" i="2" s="1"/>
  <c r="W4934" i="2"/>
  <c r="Y4934" i="2"/>
  <c r="P4937" i="2"/>
  <c r="E4935" i="2"/>
  <c r="C4937" i="2"/>
  <c r="U4932" i="2"/>
  <c r="AB4933" i="2"/>
  <c r="S4933" i="2"/>
  <c r="D4936" i="2"/>
  <c r="L4937" i="2"/>
  <c r="B4937" i="2"/>
  <c r="B1944" i="17"/>
  <c r="E1944" i="17" s="1"/>
  <c r="E1942" i="2"/>
  <c r="Q1943" i="2"/>
  <c r="D1945" i="17" s="1"/>
  <c r="O1943" i="2"/>
  <c r="C1945" i="17" s="1"/>
  <c r="M1943" i="2"/>
  <c r="AG1943" i="2"/>
  <c r="AC1943" i="2"/>
  <c r="AE1943" i="2"/>
  <c r="D1943" i="2"/>
  <c r="AF1944" i="2"/>
  <c r="U1943" i="2"/>
  <c r="N1944" i="2"/>
  <c r="AB1944" i="2"/>
  <c r="S1944" i="2"/>
  <c r="B1944" i="2"/>
  <c r="L1944" i="2"/>
  <c r="C1944" i="2"/>
  <c r="T1944" i="2"/>
  <c r="P1944" i="2"/>
  <c r="AD1944" i="2"/>
  <c r="AE1944" i="2" a="1"/>
  <c r="O4937" i="2" a="1"/>
  <c r="M1944" i="2" a="1"/>
  <c r="AC4933" i="2" a="1"/>
  <c r="Q4937" i="2" a="1"/>
  <c r="AE4933" i="2" a="1"/>
  <c r="V4935" i="2" a="1"/>
  <c r="M4937" i="2" a="1"/>
  <c r="AG1944" i="2" a="1"/>
  <c r="AC1944" i="2" a="1"/>
  <c r="Q1944" i="2" a="1"/>
  <c r="F4939" i="2" a="1"/>
  <c r="O1944" i="2" a="1"/>
  <c r="AG4933" i="2" a="1"/>
  <c r="P4938" i="2" l="1"/>
  <c r="AG4933" i="2"/>
  <c r="AC4933" i="2"/>
  <c r="AE4933" i="2"/>
  <c r="N4938" i="2"/>
  <c r="U4933" i="2"/>
  <c r="Q4937" i="2"/>
  <c r="M4937" i="2"/>
  <c r="O4937" i="2"/>
  <c r="K4939" i="2"/>
  <c r="J4939" i="2"/>
  <c r="P4939" i="2" s="1"/>
  <c r="F4939" i="2"/>
  <c r="I4939" i="2"/>
  <c r="H4939" i="2"/>
  <c r="G4939" i="2"/>
  <c r="AA4935" i="2"/>
  <c r="X4935" i="2"/>
  <c r="V4935" i="2"/>
  <c r="Y4935" i="2"/>
  <c r="W4935" i="2"/>
  <c r="Z4935" i="2"/>
  <c r="T4934" i="2"/>
  <c r="B4938" i="2"/>
  <c r="L4938" i="2"/>
  <c r="D4938" i="2" s="1"/>
  <c r="E4936" i="2"/>
  <c r="D4937" i="2"/>
  <c r="S4934" i="2"/>
  <c r="AB4934" i="2"/>
  <c r="C4938" i="2"/>
  <c r="AD4934" i="2"/>
  <c r="E1943" i="2"/>
  <c r="B1945" i="17"/>
  <c r="E1945" i="17" s="1"/>
  <c r="M1944" i="2"/>
  <c r="Q1944" i="2"/>
  <c r="D1946" i="17" s="1"/>
  <c r="O1944" i="2"/>
  <c r="C1946" i="17" s="1"/>
  <c r="AE1944" i="2"/>
  <c r="AC1944" i="2"/>
  <c r="AG1944" i="2"/>
  <c r="T1945" i="2"/>
  <c r="P1945" i="2"/>
  <c r="U1944" i="2"/>
  <c r="AD1945" i="2"/>
  <c r="P1946" i="2"/>
  <c r="L1945" i="2"/>
  <c r="B1945" i="2"/>
  <c r="D1944" i="2"/>
  <c r="C1945" i="2"/>
  <c r="N1945" i="2"/>
  <c r="AF1945" i="2"/>
  <c r="AB1945" i="2"/>
  <c r="S1945" i="2"/>
  <c r="AG4934" i="2" a="1"/>
  <c r="V4936" i="2" a="1"/>
  <c r="AE1945" i="2" a="1"/>
  <c r="AC1945" i="2" a="1"/>
  <c r="AG1945" i="2" a="1"/>
  <c r="AC4934" i="2" a="1"/>
  <c r="M1945" i="2" a="1"/>
  <c r="F4940" i="2" a="1"/>
  <c r="M4938" i="2" a="1"/>
  <c r="Q4938" i="2" a="1"/>
  <c r="O4938" i="2" a="1"/>
  <c r="Q1945" i="2" a="1"/>
  <c r="AE4934" i="2" a="1"/>
  <c r="O1945" i="2" a="1"/>
  <c r="AD4935" i="2" l="1"/>
  <c r="C4939" i="2"/>
  <c r="N4939" i="2"/>
  <c r="I4940" i="2"/>
  <c r="J4940" i="2"/>
  <c r="K4940" i="2"/>
  <c r="F4940" i="2"/>
  <c r="H4940" i="2"/>
  <c r="N4940" i="2" s="1"/>
  <c r="G4940" i="2"/>
  <c r="C4940" i="2" s="1"/>
  <c r="Z4936" i="2"/>
  <c r="V4936" i="2"/>
  <c r="AA4936" i="2"/>
  <c r="Y4936" i="2"/>
  <c r="X4936" i="2"/>
  <c r="W4936" i="2"/>
  <c r="O4938" i="2"/>
  <c r="Q4938" i="2"/>
  <c r="M4938" i="2"/>
  <c r="AE4934" i="2"/>
  <c r="AG4934" i="2"/>
  <c r="AC4934" i="2"/>
  <c r="U4934" i="2"/>
  <c r="L4939" i="2"/>
  <c r="D4939" i="2" s="1"/>
  <c r="B4939" i="2"/>
  <c r="AF4935" i="2"/>
  <c r="T4935" i="2"/>
  <c r="E4937" i="2"/>
  <c r="AB4935" i="2"/>
  <c r="S4935" i="2"/>
  <c r="B1946" i="17"/>
  <c r="E1946" i="17" s="1"/>
  <c r="E1944" i="2"/>
  <c r="Q1945" i="2"/>
  <c r="D1947" i="17" s="1"/>
  <c r="M1945" i="2"/>
  <c r="B1947" i="17" s="1"/>
  <c r="O1945" i="2"/>
  <c r="C1947" i="17" s="1"/>
  <c r="AG1945" i="2"/>
  <c r="AC1945" i="2"/>
  <c r="AE1945" i="2"/>
  <c r="N1946" i="2"/>
  <c r="D1945" i="2"/>
  <c r="AF1946" i="2"/>
  <c r="U1945" i="2"/>
  <c r="AD1946" i="2"/>
  <c r="N1947" i="2"/>
  <c r="AD1947" i="2"/>
  <c r="AB1946" i="2"/>
  <c r="S1946" i="2"/>
  <c r="T1946" i="2"/>
  <c r="C1946" i="2"/>
  <c r="L1946" i="2"/>
  <c r="B1946" i="2"/>
  <c r="AE4935" i="2" a="1"/>
  <c r="V4937" i="2" a="1"/>
  <c r="M1946" i="2" a="1"/>
  <c r="AG4935" i="2" a="1"/>
  <c r="AG1946" i="2" a="1"/>
  <c r="AC4935" i="2" a="1"/>
  <c r="O1946" i="2" a="1"/>
  <c r="Q4939" i="2" a="1"/>
  <c r="M4940" i="2" a="1"/>
  <c r="AE1946" i="2" a="1"/>
  <c r="O4940" i="2" a="1"/>
  <c r="M4939" i="2" a="1"/>
  <c r="Q1946" i="2" a="1"/>
  <c r="AC1946" i="2" a="1"/>
  <c r="Q4940" i="2" a="1"/>
  <c r="O4939" i="2" a="1"/>
  <c r="F4941" i="2" a="1"/>
  <c r="E4938" i="2" l="1"/>
  <c r="U4935" i="2"/>
  <c r="Q4939" i="2"/>
  <c r="M4939" i="2"/>
  <c r="O4939" i="2"/>
  <c r="T4936" i="2"/>
  <c r="AD4936" i="2"/>
  <c r="I4941" i="2"/>
  <c r="G4941" i="2"/>
  <c r="F4941" i="2"/>
  <c r="J4941" i="2"/>
  <c r="K4941" i="2"/>
  <c r="H4941" i="2"/>
  <c r="O4940" i="2"/>
  <c r="Q4940" i="2"/>
  <c r="M4940" i="2"/>
  <c r="AA4937" i="2"/>
  <c r="Y4937" i="2"/>
  <c r="V4937" i="2"/>
  <c r="W4937" i="2"/>
  <c r="Z4937" i="2"/>
  <c r="AF4937" i="2" s="1"/>
  <c r="X4937" i="2"/>
  <c r="AD4937" i="2" s="1"/>
  <c r="AE4935" i="2"/>
  <c r="AG4935" i="2"/>
  <c r="AC4935" i="2"/>
  <c r="AF4936" i="2"/>
  <c r="B4940" i="2"/>
  <c r="L4940" i="2"/>
  <c r="P4940" i="2"/>
  <c r="S4936" i="2"/>
  <c r="AB4936" i="2"/>
  <c r="E1945" i="2"/>
  <c r="AG1946" i="2"/>
  <c r="AE1946" i="2"/>
  <c r="AC1946" i="2"/>
  <c r="M1946" i="2"/>
  <c r="B1948" i="17" s="1"/>
  <c r="O1946" i="2"/>
  <c r="C1948" i="17" s="1"/>
  <c r="Q1946" i="2"/>
  <c r="D1948" i="17" s="1"/>
  <c r="D1946" i="2"/>
  <c r="C1947" i="2"/>
  <c r="AF1947" i="2"/>
  <c r="U1946" i="2"/>
  <c r="P1948" i="2"/>
  <c r="N1948" i="2"/>
  <c r="E1947" i="17"/>
  <c r="S1947" i="2"/>
  <c r="AB1947" i="2"/>
  <c r="T1947" i="2"/>
  <c r="L1947" i="2"/>
  <c r="B1947" i="2"/>
  <c r="AE1947" i="2" a="1"/>
  <c r="AG4936" i="2" a="1"/>
  <c r="AG1947" i="2" a="1"/>
  <c r="AE4936" i="2" a="1"/>
  <c r="AC1947" i="2" a="1"/>
  <c r="M1947" i="2" a="1"/>
  <c r="V4938" i="2" a="1"/>
  <c r="O1947" i="2" a="1"/>
  <c r="AC4936" i="2" a="1"/>
  <c r="F4942" i="2" a="1"/>
  <c r="Q1947" i="2" a="1"/>
  <c r="T4937" i="2" l="1"/>
  <c r="N4941" i="2"/>
  <c r="E4939" i="2"/>
  <c r="AC4936" i="2"/>
  <c r="AG4936" i="2"/>
  <c r="AE4936" i="2"/>
  <c r="D4940" i="2"/>
  <c r="E4940" i="2"/>
  <c r="K4942" i="2"/>
  <c r="J4942" i="2"/>
  <c r="I4942" i="2"/>
  <c r="F4942" i="2"/>
  <c r="G4942" i="2"/>
  <c r="H4942" i="2"/>
  <c r="X4938" i="2"/>
  <c r="AA4938" i="2"/>
  <c r="Y4938" i="2"/>
  <c r="W4938" i="2"/>
  <c r="V4938" i="2"/>
  <c r="Z4938" i="2"/>
  <c r="S4937" i="2"/>
  <c r="AB4937" i="2"/>
  <c r="U4937" i="2" s="1"/>
  <c r="P4941" i="2"/>
  <c r="L4941" i="2"/>
  <c r="B4941" i="2"/>
  <c r="C4941" i="2"/>
  <c r="U4936" i="2"/>
  <c r="E1946" i="2"/>
  <c r="AE1947" i="2"/>
  <c r="AC1947" i="2"/>
  <c r="AG1947" i="2"/>
  <c r="Q1947" i="2"/>
  <c r="D1949" i="17" s="1"/>
  <c r="O1947" i="2"/>
  <c r="C1949" i="17" s="1"/>
  <c r="M1947" i="2"/>
  <c r="E1948" i="17"/>
  <c r="U1947" i="2"/>
  <c r="T1948" i="2"/>
  <c r="C1948" i="2"/>
  <c r="P1949" i="2"/>
  <c r="P1947" i="2"/>
  <c r="D1947" i="2" s="1"/>
  <c r="AF1948" i="2"/>
  <c r="AD1948" i="2" s="1"/>
  <c r="S1948" i="2"/>
  <c r="AB1948" i="2"/>
  <c r="L1948" i="2"/>
  <c r="D1948" i="2" s="1"/>
  <c r="B1948" i="2"/>
  <c r="M4941" i="2" a="1"/>
  <c r="O1948" i="2" a="1"/>
  <c r="AG4937" i="2" a="1"/>
  <c r="O4941" i="2" a="1"/>
  <c r="M1948" i="2" a="1"/>
  <c r="F4943" i="2" a="1"/>
  <c r="Q4941" i="2" a="1"/>
  <c r="AG1948" i="2" a="1"/>
  <c r="Q1948" i="2" a="1"/>
  <c r="V4939" i="2" a="1"/>
  <c r="AE4937" i="2" a="1"/>
  <c r="AC1948" i="2" a="1"/>
  <c r="AE1948" i="2" a="1"/>
  <c r="AC4937" i="2" a="1"/>
  <c r="AC4937" i="2" l="1"/>
  <c r="AE4937" i="2"/>
  <c r="AG4937" i="2"/>
  <c r="P4942" i="2"/>
  <c r="E1947" i="2"/>
  <c r="N4942" i="2"/>
  <c r="D4941" i="2"/>
  <c r="C4942" i="2"/>
  <c r="Y4939" i="2"/>
  <c r="W4939" i="2"/>
  <c r="Z4939" i="2"/>
  <c r="X4939" i="2"/>
  <c r="AD4939" i="2" s="1"/>
  <c r="V4939" i="2"/>
  <c r="AA4939" i="2"/>
  <c r="O4941" i="2"/>
  <c r="Q4941" i="2"/>
  <c r="M4941" i="2"/>
  <c r="I4943" i="2"/>
  <c r="J4943" i="2"/>
  <c r="K4943" i="2"/>
  <c r="G4943" i="2"/>
  <c r="F4943" i="2"/>
  <c r="H4943" i="2"/>
  <c r="B4942" i="2"/>
  <c r="L4942" i="2"/>
  <c r="AD4938" i="2"/>
  <c r="AF4938" i="2"/>
  <c r="S4938" i="2"/>
  <c r="AB4938" i="2"/>
  <c r="T4938" i="2"/>
  <c r="B1949" i="17"/>
  <c r="E1949" i="17" s="1"/>
  <c r="AC1948" i="2"/>
  <c r="AG1948" i="2"/>
  <c r="AE1948" i="2"/>
  <c r="Q1948" i="2"/>
  <c r="D1950" i="17" s="1"/>
  <c r="M1948" i="2"/>
  <c r="O1948" i="2"/>
  <c r="C1950" i="17" s="1"/>
  <c r="U1948" i="2"/>
  <c r="AD1949" i="2"/>
  <c r="N1950" i="2"/>
  <c r="AF1950" i="2"/>
  <c r="N1949" i="2"/>
  <c r="B1949" i="2"/>
  <c r="L1949" i="2"/>
  <c r="S1949" i="2"/>
  <c r="AB1949" i="2"/>
  <c r="T1949" i="2"/>
  <c r="C1949" i="2"/>
  <c r="AF1949" i="2"/>
  <c r="V4940" i="2" a="1"/>
  <c r="M1949" i="2" a="1"/>
  <c r="O4942" i="2" a="1"/>
  <c r="AE4938" i="2" a="1"/>
  <c r="AE1949" i="2" a="1"/>
  <c r="Q4942" i="2" a="1"/>
  <c r="AC4938" i="2" a="1"/>
  <c r="AG1949" i="2" a="1"/>
  <c r="O1949" i="2" a="1"/>
  <c r="AC1949" i="2" a="1"/>
  <c r="M4942" i="2" a="1"/>
  <c r="AG4938" i="2" a="1"/>
  <c r="F4944" i="2" a="1"/>
  <c r="Q1949" i="2" a="1"/>
  <c r="D4942" i="2" l="1"/>
  <c r="E4941" i="2"/>
  <c r="O4942" i="2"/>
  <c r="M4942" i="2"/>
  <c r="Q4942" i="2"/>
  <c r="U4938" i="2"/>
  <c r="H4944" i="2"/>
  <c r="I4944" i="2"/>
  <c r="G4944" i="2"/>
  <c r="F4944" i="2"/>
  <c r="K4944" i="2"/>
  <c r="J4944" i="2"/>
  <c r="V4940" i="2"/>
  <c r="Y4940" i="2"/>
  <c r="W4940" i="2"/>
  <c r="AA4940" i="2"/>
  <c r="Z4940" i="2"/>
  <c r="AF4940" i="2" s="1"/>
  <c r="X4940" i="2"/>
  <c r="AC4938" i="2"/>
  <c r="AG4938" i="2"/>
  <c r="AE4938" i="2"/>
  <c r="P4943" i="2"/>
  <c r="AF4939" i="2"/>
  <c r="L4943" i="2"/>
  <c r="B4943" i="2"/>
  <c r="T4939" i="2"/>
  <c r="S4939" i="2"/>
  <c r="AB4939" i="2"/>
  <c r="N4943" i="2"/>
  <c r="C4943" i="2"/>
  <c r="E1948" i="2"/>
  <c r="B1950" i="17"/>
  <c r="E1950" i="17" s="1"/>
  <c r="O1949" i="2"/>
  <c r="C1951" i="17" s="1"/>
  <c r="Q1949" i="2"/>
  <c r="D1951" i="17" s="1"/>
  <c r="M1949" i="2"/>
  <c r="AG1949" i="2"/>
  <c r="AE1949" i="2"/>
  <c r="AC1949" i="2"/>
  <c r="P1950" i="2"/>
  <c r="AD1950" i="2"/>
  <c r="P1951" i="2"/>
  <c r="N1951" i="2"/>
  <c r="AF1951" i="2"/>
  <c r="D1949" i="2"/>
  <c r="T1950" i="2"/>
  <c r="S1950" i="2"/>
  <c r="AB1950" i="2"/>
  <c r="U1949" i="2"/>
  <c r="C1950" i="2"/>
  <c r="B1950" i="2"/>
  <c r="L1950" i="2"/>
  <c r="AC4939" i="2" a="1"/>
  <c r="O4943" i="2" a="1"/>
  <c r="O1950" i="2" a="1"/>
  <c r="AE1950" i="2" a="1"/>
  <c r="M1950" i="2" a="1"/>
  <c r="Q4943" i="2" a="1"/>
  <c r="V4941" i="2" a="1"/>
  <c r="F4945" i="2" a="1"/>
  <c r="AG4939" i="2" a="1"/>
  <c r="M4943" i="2" a="1"/>
  <c r="Q1950" i="2" a="1"/>
  <c r="AC1950" i="2" a="1"/>
  <c r="AE4939" i="2" a="1"/>
  <c r="AG1950" i="2" a="1"/>
  <c r="P4944" i="2" l="1"/>
  <c r="U4939" i="2"/>
  <c r="E4942" i="2"/>
  <c r="AD4940" i="2"/>
  <c r="T4940" i="2"/>
  <c r="AA4941" i="2"/>
  <c r="W4941" i="2"/>
  <c r="Z4941" i="2"/>
  <c r="Y4941" i="2"/>
  <c r="X4941" i="2"/>
  <c r="AD4941" i="2" s="1"/>
  <c r="V4941" i="2"/>
  <c r="AE4939" i="2"/>
  <c r="AG4939" i="2"/>
  <c r="AC4939" i="2"/>
  <c r="O4943" i="2"/>
  <c r="Q4943" i="2"/>
  <c r="M4943" i="2"/>
  <c r="K4945" i="2"/>
  <c r="J4945" i="2"/>
  <c r="I4945" i="2"/>
  <c r="F4945" i="2"/>
  <c r="H4945" i="2"/>
  <c r="G4945" i="2"/>
  <c r="C4945" i="2" s="1"/>
  <c r="S4940" i="2"/>
  <c r="AB4940" i="2"/>
  <c r="B4944" i="2"/>
  <c r="L4944" i="2"/>
  <c r="C4944" i="2"/>
  <c r="D4943" i="2"/>
  <c r="N4944" i="2"/>
  <c r="E1949" i="2"/>
  <c r="D1950" i="2"/>
  <c r="Q1950" i="2"/>
  <c r="M1950" i="2"/>
  <c r="O1950" i="2"/>
  <c r="AE1950" i="2"/>
  <c r="AG1950" i="2"/>
  <c r="AC1950" i="2"/>
  <c r="B1951" i="17"/>
  <c r="Q4944" i="2" a="1"/>
  <c r="AE4940" i="2" a="1"/>
  <c r="M4944" i="2" a="1"/>
  <c r="AG4940" i="2" a="1"/>
  <c r="M4945" i="2" a="1"/>
  <c r="O4944" i="2" a="1"/>
  <c r="O4945" i="2" a="1"/>
  <c r="Q4945" i="2" a="1"/>
  <c r="V4942" i="2" a="1"/>
  <c r="AC4940" i="2" a="1"/>
  <c r="F4946" i="2" a="1"/>
  <c r="AF4941" i="2" l="1"/>
  <c r="P4945" i="2"/>
  <c r="U4940" i="2"/>
  <c r="N4945" i="2"/>
  <c r="E4943" i="2"/>
  <c r="AG4940" i="2"/>
  <c r="AE4940" i="2"/>
  <c r="AC4940" i="2"/>
  <c r="O4945" i="2"/>
  <c r="Q4945" i="2"/>
  <c r="M4945" i="2"/>
  <c r="E4945" i="2" s="1"/>
  <c r="I4946" i="2"/>
  <c r="J4946" i="2"/>
  <c r="K4946" i="2"/>
  <c r="F4946" i="2"/>
  <c r="H4946" i="2"/>
  <c r="G4946" i="2"/>
  <c r="O4944" i="2"/>
  <c r="Q4944" i="2"/>
  <c r="M4944" i="2"/>
  <c r="E4944" i="2" s="1"/>
  <c r="Z4942" i="2"/>
  <c r="W4942" i="2"/>
  <c r="AA4942" i="2"/>
  <c r="Y4942" i="2"/>
  <c r="X4942" i="2"/>
  <c r="V4942" i="2"/>
  <c r="L4945" i="2"/>
  <c r="B4945" i="2"/>
  <c r="S4941" i="2"/>
  <c r="AB4941" i="2"/>
  <c r="U4941" i="2" s="1"/>
  <c r="T4941" i="2"/>
  <c r="D4944" i="2"/>
  <c r="E1950" i="2"/>
  <c r="U1950" i="2"/>
  <c r="C1951" i="2"/>
  <c r="AD1952" i="2"/>
  <c r="D1952" i="17"/>
  <c r="C1952" i="17"/>
  <c r="B1952" i="17"/>
  <c r="AD1951" i="2"/>
  <c r="E1951" i="17"/>
  <c r="S1951" i="2"/>
  <c r="AB1951" i="2"/>
  <c r="T1951" i="2"/>
  <c r="B1951" i="2"/>
  <c r="L1951" i="2"/>
  <c r="D1951" i="2" s="1"/>
  <c r="AC4941" i="2" a="1"/>
  <c r="Q1951" i="2" a="1"/>
  <c r="V4943" i="2" a="1"/>
  <c r="AE1951" i="2" a="1"/>
  <c r="AC1951" i="2" a="1"/>
  <c r="AG4941" i="2" a="1"/>
  <c r="F4947" i="2" a="1"/>
  <c r="AG1951" i="2" a="1"/>
  <c r="M1951" i="2" a="1"/>
  <c r="O1951" i="2" a="1"/>
  <c r="AE4941" i="2" a="1"/>
  <c r="AD4942" i="2" l="1"/>
  <c r="D4945" i="2"/>
  <c r="N4946" i="2"/>
  <c r="C4946" i="2"/>
  <c r="AE4941" i="2"/>
  <c r="AC4941" i="2"/>
  <c r="AG4941" i="2"/>
  <c r="I4947" i="2"/>
  <c r="G4947" i="2"/>
  <c r="F4947" i="2"/>
  <c r="J4947" i="2"/>
  <c r="K4947" i="2"/>
  <c r="H4947" i="2"/>
  <c r="Y4943" i="2"/>
  <c r="Z4943" i="2"/>
  <c r="AA4943" i="2"/>
  <c r="X4943" i="2"/>
  <c r="W4943" i="2"/>
  <c r="V4943" i="2"/>
  <c r="B4946" i="2"/>
  <c r="L4946" i="2"/>
  <c r="AB4942" i="2"/>
  <c r="S4942" i="2"/>
  <c r="P4946" i="2"/>
  <c r="T4942" i="2"/>
  <c r="AF4942" i="2"/>
  <c r="AG1951" i="2"/>
  <c r="AE1951" i="2"/>
  <c r="AC1951" i="2"/>
  <c r="M1951" i="2"/>
  <c r="O1951" i="2"/>
  <c r="C1953" i="17" s="1"/>
  <c r="Q1951" i="2"/>
  <c r="D1953" i="17" s="1"/>
  <c r="B1953" i="17"/>
  <c r="P1952" i="2"/>
  <c r="E1952" i="17"/>
  <c r="S1952" i="2"/>
  <c r="AB1952" i="2"/>
  <c r="T1952" i="2"/>
  <c r="U1951" i="2"/>
  <c r="C1952" i="2"/>
  <c r="N1952" i="2"/>
  <c r="B1952" i="2"/>
  <c r="L1952" i="2"/>
  <c r="AF1952" i="2"/>
  <c r="AE4942" i="2" a="1"/>
  <c r="O4946" i="2" a="1"/>
  <c r="M4946" i="2" a="1"/>
  <c r="M1952" i="2" a="1"/>
  <c r="F4948" i="2" a="1"/>
  <c r="AG4942" i="2" a="1"/>
  <c r="AE1952" i="2" a="1"/>
  <c r="O1952" i="2" a="1"/>
  <c r="AC4942" i="2" a="1"/>
  <c r="Q1952" i="2" a="1"/>
  <c r="AC1952" i="2" a="1"/>
  <c r="V4944" i="2" a="1"/>
  <c r="Q4946" i="2" a="1"/>
  <c r="AG1952" i="2" a="1"/>
  <c r="AD4943" i="2" l="1"/>
  <c r="U4942" i="2"/>
  <c r="T4943" i="2"/>
  <c r="Q4946" i="2"/>
  <c r="M4946" i="2"/>
  <c r="O4946" i="2"/>
  <c r="N4947" i="2"/>
  <c r="AC4942" i="2"/>
  <c r="AG4942" i="2"/>
  <c r="AE4942" i="2"/>
  <c r="I4948" i="2"/>
  <c r="F4948" i="2"/>
  <c r="G4948" i="2"/>
  <c r="H4948" i="2"/>
  <c r="K4948" i="2"/>
  <c r="J4948" i="2"/>
  <c r="Z4944" i="2"/>
  <c r="X4944" i="2"/>
  <c r="AA4944" i="2"/>
  <c r="Y4944" i="2"/>
  <c r="W4944" i="2"/>
  <c r="V4944" i="2"/>
  <c r="B4947" i="2"/>
  <c r="L4947" i="2"/>
  <c r="P4947" i="2"/>
  <c r="D4946" i="2"/>
  <c r="AF4943" i="2"/>
  <c r="C4947" i="2"/>
  <c r="AB4943" i="2"/>
  <c r="S4943" i="2"/>
  <c r="E1953" i="17"/>
  <c r="E1951" i="2"/>
  <c r="M1952" i="2"/>
  <c r="B1954" i="17" s="1"/>
  <c r="Q1952" i="2"/>
  <c r="D1954" i="17" s="1"/>
  <c r="O1952" i="2"/>
  <c r="C1954" i="17" s="1"/>
  <c r="AG1952" i="2"/>
  <c r="AC1952" i="2"/>
  <c r="AE1952" i="2"/>
  <c r="N1953" i="2"/>
  <c r="D1952" i="2"/>
  <c r="P1953" i="2"/>
  <c r="T1953" i="2"/>
  <c r="AF1953" i="2"/>
  <c r="P1954" i="2"/>
  <c r="B1953" i="2"/>
  <c r="L1953" i="2"/>
  <c r="C1953" i="2"/>
  <c r="U1952" i="2"/>
  <c r="AD1953" i="2"/>
  <c r="S1953" i="2"/>
  <c r="AB1953" i="2"/>
  <c r="AC1953" i="2" a="1"/>
  <c r="Q4947" i="2" a="1"/>
  <c r="AE1953" i="2" a="1"/>
  <c r="AG4943" i="2" a="1"/>
  <c r="M4947" i="2" a="1"/>
  <c r="O4947" i="2" a="1"/>
  <c r="F4949" i="2" a="1"/>
  <c r="M1953" i="2" a="1"/>
  <c r="AG1953" i="2" a="1"/>
  <c r="Q1953" i="2" a="1"/>
  <c r="AE4943" i="2" a="1"/>
  <c r="V4945" i="2" a="1"/>
  <c r="O1953" i="2" a="1"/>
  <c r="AC4943" i="2" a="1"/>
  <c r="T4944" i="2" l="1"/>
  <c r="AG4943" i="2"/>
  <c r="AE4943" i="2"/>
  <c r="AC4943" i="2"/>
  <c r="N4948" i="2"/>
  <c r="E4946" i="2"/>
  <c r="P4948" i="2"/>
  <c r="O4947" i="2"/>
  <c r="Q4947" i="2"/>
  <c r="M4947" i="2"/>
  <c r="F4949" i="2"/>
  <c r="H4949" i="2"/>
  <c r="I4949" i="2"/>
  <c r="J4949" i="2"/>
  <c r="K4949" i="2"/>
  <c r="G4949" i="2"/>
  <c r="W4945" i="2"/>
  <c r="Z4945" i="2"/>
  <c r="X4945" i="2"/>
  <c r="AA4945" i="2"/>
  <c r="Y4945" i="2"/>
  <c r="V4945" i="2"/>
  <c r="D4947" i="2"/>
  <c r="AB4944" i="2"/>
  <c r="S4944" i="2"/>
  <c r="C4948" i="2"/>
  <c r="AD4944" i="2"/>
  <c r="B4948" i="2"/>
  <c r="L4948" i="2"/>
  <c r="U4943" i="2"/>
  <c r="AF4944" i="2"/>
  <c r="E1952" i="2"/>
  <c r="AE1953" i="2"/>
  <c r="AG1953" i="2"/>
  <c r="AC1953" i="2"/>
  <c r="O1953" i="2"/>
  <c r="C1955" i="17" s="1"/>
  <c r="Q1953" i="2"/>
  <c r="D1955" i="17" s="1"/>
  <c r="M1953" i="2"/>
  <c r="AD1954" i="2"/>
  <c r="D1953" i="2"/>
  <c r="N1954" i="2"/>
  <c r="U1953" i="2"/>
  <c r="E1954" i="17"/>
  <c r="T1954" i="2"/>
  <c r="AF1954" i="2"/>
  <c r="C1954" i="2"/>
  <c r="AB1954" i="2"/>
  <c r="S1954" i="2"/>
  <c r="B1954" i="2"/>
  <c r="L1954" i="2"/>
  <c r="AC4944" i="2" a="1"/>
  <c r="V4946" i="2" a="1"/>
  <c r="M4948" i="2" a="1"/>
  <c r="F4950" i="2" a="1"/>
  <c r="Q1954" i="2" a="1"/>
  <c r="O1954" i="2" a="1"/>
  <c r="M1954" i="2" a="1"/>
  <c r="AE4944" i="2" a="1"/>
  <c r="AG1954" i="2" a="1"/>
  <c r="O4948" i="2" a="1"/>
  <c r="AC1954" i="2" a="1"/>
  <c r="Q4948" i="2" a="1"/>
  <c r="AE1954" i="2" a="1"/>
  <c r="AG4944" i="2" a="1"/>
  <c r="E4947" i="2" l="1"/>
  <c r="AG4944" i="2"/>
  <c r="AE4944" i="2"/>
  <c r="AC4944" i="2"/>
  <c r="D4948" i="2"/>
  <c r="T4945" i="2"/>
  <c r="C4949" i="2"/>
  <c r="AD4945" i="2"/>
  <c r="AF4945" i="2"/>
  <c r="F4950" i="2"/>
  <c r="K4950" i="2"/>
  <c r="J4950" i="2"/>
  <c r="H4950" i="2"/>
  <c r="I4950" i="2"/>
  <c r="G4950" i="2"/>
  <c r="O4948" i="2"/>
  <c r="Q4948" i="2"/>
  <c r="M4948" i="2"/>
  <c r="X4946" i="2"/>
  <c r="V4946" i="2"/>
  <c r="AA4946" i="2"/>
  <c r="Z4946" i="2"/>
  <c r="AF4946" i="2" s="1"/>
  <c r="Y4946" i="2"/>
  <c r="W4946" i="2"/>
  <c r="U4944" i="2"/>
  <c r="P4949" i="2"/>
  <c r="B4949" i="2"/>
  <c r="L4949" i="2"/>
  <c r="N4949" i="2"/>
  <c r="AB4945" i="2"/>
  <c r="S4945" i="2"/>
  <c r="B1955" i="17"/>
  <c r="E1955" i="17" s="1"/>
  <c r="E1953" i="2"/>
  <c r="M1954" i="2"/>
  <c r="O1954" i="2"/>
  <c r="C1956" i="17" s="1"/>
  <c r="Q1954" i="2"/>
  <c r="D1956" i="17" s="1"/>
  <c r="AE1954" i="2"/>
  <c r="AG1954" i="2"/>
  <c r="AC1954" i="2"/>
  <c r="D1954" i="2"/>
  <c r="AF1955" i="2"/>
  <c r="P1955" i="2"/>
  <c r="U1954" i="2"/>
  <c r="C1955" i="2"/>
  <c r="N1955" i="2"/>
  <c r="B1956" i="17"/>
  <c r="AD1956" i="2"/>
  <c r="T1955" i="2"/>
  <c r="B1955" i="2"/>
  <c r="L1955" i="2"/>
  <c r="AD1955" i="2"/>
  <c r="AB1955" i="2"/>
  <c r="S1955" i="2"/>
  <c r="AE1955" i="2" a="1"/>
  <c r="M1955" i="2" a="1"/>
  <c r="AC1955" i="2" a="1"/>
  <c r="O1955" i="2" a="1"/>
  <c r="Q1955" i="2" a="1"/>
  <c r="AG1955" i="2" a="1"/>
  <c r="AC4945" i="2" a="1"/>
  <c r="AE4945" i="2" a="1"/>
  <c r="F4951" i="2" a="1"/>
  <c r="V4947" i="2" a="1"/>
  <c r="O4949" i="2" a="1"/>
  <c r="Q4949" i="2" a="1"/>
  <c r="M4949" i="2" a="1"/>
  <c r="AG4945" i="2" a="1"/>
  <c r="P4950" i="2" l="1"/>
  <c r="C4950" i="2"/>
  <c r="U4945" i="2"/>
  <c r="M4949" i="2"/>
  <c r="O4949" i="2"/>
  <c r="Q4949" i="2"/>
  <c r="AG4945" i="2"/>
  <c r="AE4945" i="2"/>
  <c r="AC4945" i="2"/>
  <c r="T4946" i="2"/>
  <c r="E4948" i="2"/>
  <c r="AA4947" i="2"/>
  <c r="X4947" i="2"/>
  <c r="V4947" i="2"/>
  <c r="Z4947" i="2"/>
  <c r="Y4947" i="2"/>
  <c r="W4947" i="2"/>
  <c r="K4951" i="2"/>
  <c r="J4951" i="2"/>
  <c r="P4951" i="2" s="1"/>
  <c r="I4951" i="2"/>
  <c r="F4951" i="2"/>
  <c r="H4951" i="2"/>
  <c r="G4951" i="2"/>
  <c r="AD4946" i="2"/>
  <c r="N4950" i="2"/>
  <c r="AB4946" i="2"/>
  <c r="S4946" i="2"/>
  <c r="D4949" i="2"/>
  <c r="B4950" i="2"/>
  <c r="L4950" i="2"/>
  <c r="E1954" i="2"/>
  <c r="O1955" i="2"/>
  <c r="C1957" i="17" s="1"/>
  <c r="Q1955" i="2"/>
  <c r="D1957" i="17" s="1"/>
  <c r="M1955" i="2"/>
  <c r="E1955" i="2" s="1"/>
  <c r="AC1955" i="2"/>
  <c r="AE1955" i="2"/>
  <c r="AG1955" i="2"/>
  <c r="P1956" i="2"/>
  <c r="N1956" i="2"/>
  <c r="D1955" i="2"/>
  <c r="C1956" i="2"/>
  <c r="AF1957" i="2"/>
  <c r="AD1957" i="2"/>
  <c r="U1955" i="2"/>
  <c r="S1956" i="2"/>
  <c r="AB1956" i="2"/>
  <c r="E1956" i="17"/>
  <c r="T1956" i="2"/>
  <c r="AF1956" i="2"/>
  <c r="B1956" i="2"/>
  <c r="L1956" i="2"/>
  <c r="V4948" i="2" a="1"/>
  <c r="M4950" i="2" a="1"/>
  <c r="Q1956" i="2" a="1"/>
  <c r="O1956" i="2" a="1"/>
  <c r="AG1956" i="2" a="1"/>
  <c r="F4952" i="2" a="1"/>
  <c r="AE1956" i="2" a="1"/>
  <c r="Q4950" i="2" a="1"/>
  <c r="AG4946" i="2" a="1"/>
  <c r="O4950" i="2" a="1"/>
  <c r="M1956" i="2" a="1"/>
  <c r="AE4946" i="2" a="1"/>
  <c r="AC1956" i="2" a="1"/>
  <c r="AC4946" i="2" a="1"/>
  <c r="N4951" i="2" l="1"/>
  <c r="Q4950" i="2"/>
  <c r="O4950" i="2"/>
  <c r="M4950" i="2"/>
  <c r="C4951" i="2"/>
  <c r="E4949" i="2"/>
  <c r="AC4946" i="2"/>
  <c r="AE4946" i="2"/>
  <c r="AG4946" i="2"/>
  <c r="AF4947" i="2"/>
  <c r="U4946" i="2"/>
  <c r="E4950" i="2"/>
  <c r="T4947" i="2"/>
  <c r="Z4948" i="2"/>
  <c r="Y4948" i="2"/>
  <c r="W4948" i="2"/>
  <c r="V4948" i="2"/>
  <c r="AA4948" i="2"/>
  <c r="X4948" i="2"/>
  <c r="H4952" i="2"/>
  <c r="I4952" i="2"/>
  <c r="J4952" i="2"/>
  <c r="K4952" i="2"/>
  <c r="F4952" i="2"/>
  <c r="G4952" i="2"/>
  <c r="AD4947" i="2"/>
  <c r="B4951" i="2"/>
  <c r="L4951" i="2"/>
  <c r="S4947" i="2"/>
  <c r="AB4947" i="2"/>
  <c r="D4950" i="2"/>
  <c r="B1957" i="17"/>
  <c r="AG1956" i="2"/>
  <c r="AE1956" i="2"/>
  <c r="AC1956" i="2"/>
  <c r="Q1956" i="2"/>
  <c r="O1956" i="2"/>
  <c r="M1956" i="2"/>
  <c r="D1956" i="2"/>
  <c r="Q4951" i="2" a="1"/>
  <c r="AG4947" i="2" a="1"/>
  <c r="AC4947" i="2" a="1"/>
  <c r="M4951" i="2" a="1"/>
  <c r="AE4947" i="2" a="1"/>
  <c r="V4949" i="2" a="1"/>
  <c r="O4951" i="2" a="1"/>
  <c r="F4953" i="2" a="1"/>
  <c r="D4951" i="2" l="1"/>
  <c r="E1956" i="2"/>
  <c r="Q4951" i="2"/>
  <c r="O4951" i="2"/>
  <c r="M4951" i="2"/>
  <c r="C4952" i="2"/>
  <c r="U4947" i="2"/>
  <c r="AG4947" i="2"/>
  <c r="AC4947" i="2"/>
  <c r="AE4947" i="2"/>
  <c r="P4952" i="2"/>
  <c r="N4952" i="2"/>
  <c r="AD4948" i="2"/>
  <c r="Y4949" i="2"/>
  <c r="Z4949" i="2"/>
  <c r="AA4949" i="2"/>
  <c r="V4949" i="2"/>
  <c r="X4949" i="2"/>
  <c r="W4949" i="2"/>
  <c r="I4953" i="2"/>
  <c r="G4953" i="2"/>
  <c r="F4953" i="2"/>
  <c r="J4953" i="2"/>
  <c r="H4953" i="2"/>
  <c r="K4953" i="2"/>
  <c r="T4948" i="2"/>
  <c r="S4948" i="2"/>
  <c r="AB4948" i="2"/>
  <c r="AF4948" i="2"/>
  <c r="B4952" i="2"/>
  <c r="L4952" i="2"/>
  <c r="E1957" i="17"/>
  <c r="P1957" i="2"/>
  <c r="C1957" i="2"/>
  <c r="B1958" i="17"/>
  <c r="C1958" i="17"/>
  <c r="D1958" i="17"/>
  <c r="N1957" i="2"/>
  <c r="T1957" i="2"/>
  <c r="L1957" i="2"/>
  <c r="B1957" i="2"/>
  <c r="U1956" i="2"/>
  <c r="S1957" i="2"/>
  <c r="AB1957" i="2"/>
  <c r="U1957" i="2" s="1"/>
  <c r="F4954" i="2" a="1"/>
  <c r="AG1957" i="2" a="1"/>
  <c r="AE1957" i="2" a="1"/>
  <c r="Q1957" i="2" a="1"/>
  <c r="M4952" i="2" a="1"/>
  <c r="AC1957" i="2" a="1"/>
  <c r="AG4948" i="2" a="1"/>
  <c r="V4950" i="2" a="1"/>
  <c r="O4952" i="2" a="1"/>
  <c r="O1957" i="2" a="1"/>
  <c r="M1957" i="2" a="1"/>
  <c r="Q4952" i="2" a="1"/>
  <c r="AE4948" i="2" a="1"/>
  <c r="AC4948" i="2" a="1"/>
  <c r="E4951" i="2" l="1"/>
  <c r="O4952" i="2"/>
  <c r="M4952" i="2"/>
  <c r="Q4952" i="2"/>
  <c r="AD4949" i="2"/>
  <c r="T4949" i="2"/>
  <c r="C4953" i="2"/>
  <c r="D4952" i="2"/>
  <c r="AG4948" i="2"/>
  <c r="AC4948" i="2"/>
  <c r="AE4948" i="2"/>
  <c r="F4954" i="2"/>
  <c r="K4954" i="2"/>
  <c r="J4954" i="2"/>
  <c r="G4954" i="2"/>
  <c r="H4954" i="2"/>
  <c r="I4954" i="2"/>
  <c r="X4950" i="2"/>
  <c r="Y4950" i="2"/>
  <c r="W4950" i="2"/>
  <c r="Z4950" i="2"/>
  <c r="AA4950" i="2"/>
  <c r="V4950" i="2"/>
  <c r="B4953" i="2"/>
  <c r="L4953" i="2"/>
  <c r="U4948" i="2"/>
  <c r="N4953" i="2"/>
  <c r="AF4949" i="2"/>
  <c r="AB4949" i="2"/>
  <c r="S4949" i="2"/>
  <c r="P4953" i="2"/>
  <c r="AE1957" i="2"/>
  <c r="AG1957" i="2"/>
  <c r="AC1957" i="2"/>
  <c r="Q1957" i="2"/>
  <c r="D1959" i="17" s="1"/>
  <c r="O1957" i="2"/>
  <c r="C1959" i="17" s="1"/>
  <c r="M1957" i="2"/>
  <c r="B1959" i="17" s="1"/>
  <c r="D1957" i="2"/>
  <c r="P1958" i="2"/>
  <c r="C1958" i="2"/>
  <c r="N1958" i="2"/>
  <c r="AD1958" i="2"/>
  <c r="E1958" i="17"/>
  <c r="L1958" i="2"/>
  <c r="B1958" i="2"/>
  <c r="AF1958" i="2"/>
  <c r="T1958" i="2"/>
  <c r="S1958" i="2"/>
  <c r="AB1958" i="2"/>
  <c r="AG4949" i="2" a="1"/>
  <c r="Q4953" i="2" a="1"/>
  <c r="O4953" i="2" a="1"/>
  <c r="AE1958" i="2" a="1"/>
  <c r="Q1958" i="2" a="1"/>
  <c r="M4953" i="2" a="1"/>
  <c r="M1958" i="2" a="1"/>
  <c r="AC1958" i="2" a="1"/>
  <c r="F4955" i="2" a="1"/>
  <c r="V4951" i="2" a="1"/>
  <c r="AE4949" i="2" a="1"/>
  <c r="AG1958" i="2" a="1"/>
  <c r="O1958" i="2" a="1"/>
  <c r="AC4949" i="2" a="1"/>
  <c r="E4952" i="2" l="1"/>
  <c r="P4954" i="2"/>
  <c r="U4949" i="2"/>
  <c r="AC4949" i="2"/>
  <c r="AG4949" i="2"/>
  <c r="AE4949" i="2"/>
  <c r="M4953" i="2"/>
  <c r="Q4953" i="2"/>
  <c r="O4953" i="2"/>
  <c r="N4954" i="2"/>
  <c r="T4950" i="2"/>
  <c r="E1957" i="2"/>
  <c r="D4953" i="2"/>
  <c r="J4955" i="2"/>
  <c r="G4955" i="2"/>
  <c r="I4955" i="2"/>
  <c r="H4955" i="2"/>
  <c r="F4955" i="2"/>
  <c r="K4955" i="2"/>
  <c r="W4951" i="2"/>
  <c r="X4951" i="2"/>
  <c r="Z4951" i="2"/>
  <c r="V4951" i="2"/>
  <c r="AA4951" i="2"/>
  <c r="Y4951" i="2"/>
  <c r="AD4950" i="2"/>
  <c r="C4954" i="2"/>
  <c r="B4954" i="2"/>
  <c r="L4954" i="2"/>
  <c r="S4950" i="2"/>
  <c r="AB4950" i="2"/>
  <c r="AF4950" i="2"/>
  <c r="AC1958" i="2"/>
  <c r="AG1958" i="2"/>
  <c r="AE1958" i="2"/>
  <c r="O1958" i="2"/>
  <c r="C1960" i="17" s="1"/>
  <c r="Q1958" i="2"/>
  <c r="D1960" i="17" s="1"/>
  <c r="M1958" i="2"/>
  <c r="E1959" i="17"/>
  <c r="D1958" i="2"/>
  <c r="U1958" i="2"/>
  <c r="C1959" i="2"/>
  <c r="P1959" i="2"/>
  <c r="AF1959" i="2"/>
  <c r="N1959" i="2"/>
  <c r="L1959" i="2"/>
  <c r="B1959" i="2"/>
  <c r="T1959" i="2"/>
  <c r="AD1959" i="2"/>
  <c r="S1959" i="2"/>
  <c r="AB1959" i="2"/>
  <c r="M4954" i="2" a="1"/>
  <c r="AE1959" i="2" a="1"/>
  <c r="AE4950" i="2" a="1"/>
  <c r="M1959" i="2" a="1"/>
  <c r="F4956" i="2" a="1"/>
  <c r="Q4954" i="2" a="1"/>
  <c r="O4954" i="2" a="1"/>
  <c r="AC1959" i="2" a="1"/>
  <c r="Q1959" i="2" a="1"/>
  <c r="AG4950" i="2" a="1"/>
  <c r="V4952" i="2" a="1"/>
  <c r="AG1959" i="2" a="1"/>
  <c r="O1959" i="2" a="1"/>
  <c r="AC4950" i="2" a="1"/>
  <c r="N4955" i="2" l="1"/>
  <c r="AE4950" i="2"/>
  <c r="AG4950" i="2"/>
  <c r="AC4950" i="2"/>
  <c r="T4951" i="2"/>
  <c r="AF4951" i="2"/>
  <c r="AD4951" i="2"/>
  <c r="D4954" i="2"/>
  <c r="E4953" i="2"/>
  <c r="K4956" i="2"/>
  <c r="J4956" i="2"/>
  <c r="P4956" i="2" s="1"/>
  <c r="I4956" i="2"/>
  <c r="F4956" i="2"/>
  <c r="H4956" i="2"/>
  <c r="G4956" i="2"/>
  <c r="M4954" i="2"/>
  <c r="O4954" i="2"/>
  <c r="Q4954" i="2"/>
  <c r="V4952" i="2"/>
  <c r="Z4952" i="2"/>
  <c r="W4952" i="2"/>
  <c r="AA4952" i="2"/>
  <c r="Y4952" i="2"/>
  <c r="X4952" i="2"/>
  <c r="U4950" i="2"/>
  <c r="B4955" i="2"/>
  <c r="L4955" i="2"/>
  <c r="C4955" i="2"/>
  <c r="AB4951" i="2"/>
  <c r="S4951" i="2"/>
  <c r="P4955" i="2"/>
  <c r="E1958" i="2"/>
  <c r="B1960" i="17"/>
  <c r="E1960" i="17" s="1"/>
  <c r="AE1959" i="2"/>
  <c r="AG1959" i="2"/>
  <c r="AC1959" i="2"/>
  <c r="M1959" i="2"/>
  <c r="Q1959" i="2"/>
  <c r="D1961" i="17" s="1"/>
  <c r="O1959" i="2"/>
  <c r="C1961" i="17" s="1"/>
  <c r="T1960" i="2"/>
  <c r="AD1960" i="2"/>
  <c r="P1960" i="2"/>
  <c r="D1959" i="2"/>
  <c r="U1959" i="2"/>
  <c r="P1961" i="2"/>
  <c r="AF1960" i="2"/>
  <c r="L1960" i="2"/>
  <c r="B1960" i="2"/>
  <c r="C1960" i="2"/>
  <c r="AB1960" i="2"/>
  <c r="S1960" i="2"/>
  <c r="N1960" i="2"/>
  <c r="O1960" i="2" a="1"/>
  <c r="AE4951" i="2" a="1"/>
  <c r="Q4955" i="2" a="1"/>
  <c r="M4955" i="2" a="1"/>
  <c r="AG4951" i="2" a="1"/>
  <c r="M1960" i="2" a="1"/>
  <c r="AC4951" i="2" a="1"/>
  <c r="AC1960" i="2" a="1"/>
  <c r="V4953" i="2" a="1"/>
  <c r="O4955" i="2" a="1"/>
  <c r="AG1960" i="2" a="1"/>
  <c r="F4957" i="2" a="1"/>
  <c r="AE1960" i="2" a="1"/>
  <c r="Q1960" i="2" a="1"/>
  <c r="AD4952" i="2" l="1"/>
  <c r="U4951" i="2"/>
  <c r="AC4951" i="2"/>
  <c r="AG4951" i="2"/>
  <c r="AE4951" i="2"/>
  <c r="D4955" i="2"/>
  <c r="C4956" i="2"/>
  <c r="N4956" i="2"/>
  <c r="Q4955" i="2"/>
  <c r="M4955" i="2"/>
  <c r="O4955" i="2"/>
  <c r="AA4953" i="2"/>
  <c r="X4953" i="2"/>
  <c r="V4953" i="2"/>
  <c r="Y4953" i="2"/>
  <c r="W4953" i="2"/>
  <c r="Z4953" i="2"/>
  <c r="F4957" i="2"/>
  <c r="K4957" i="2"/>
  <c r="G4957" i="2"/>
  <c r="H4957" i="2"/>
  <c r="J4957" i="2"/>
  <c r="P4957" i="2" s="1"/>
  <c r="I4957" i="2"/>
  <c r="E4954" i="2"/>
  <c r="B4956" i="2"/>
  <c r="L4956" i="2"/>
  <c r="T4952" i="2"/>
  <c r="AF4952" i="2"/>
  <c r="S4952" i="2"/>
  <c r="AB4952" i="2"/>
  <c r="B1961" i="17"/>
  <c r="E1961" i="17" s="1"/>
  <c r="E1959" i="2"/>
  <c r="M1960" i="2"/>
  <c r="B1962" i="17" s="1"/>
  <c r="Q1960" i="2"/>
  <c r="D1962" i="17" s="1"/>
  <c r="O1960" i="2"/>
  <c r="C1962" i="17" s="1"/>
  <c r="AG1960" i="2"/>
  <c r="AC1960" i="2"/>
  <c r="AE1960" i="2"/>
  <c r="U1960" i="2"/>
  <c r="D1960" i="2"/>
  <c r="AF1961" i="2"/>
  <c r="T1961" i="2"/>
  <c r="AD1961" i="2"/>
  <c r="C1961" i="2"/>
  <c r="AB1961" i="2"/>
  <c r="S1961" i="2"/>
  <c r="N1961" i="2"/>
  <c r="B1961" i="2"/>
  <c r="L1961" i="2"/>
  <c r="M1961" i="2" a="1"/>
  <c r="O4956" i="2" a="1"/>
  <c r="AC4952" i="2" a="1"/>
  <c r="Q1961" i="2" a="1"/>
  <c r="Q4956" i="2" a="1"/>
  <c r="AC1961" i="2" a="1"/>
  <c r="AE4952" i="2" a="1"/>
  <c r="AE1961" i="2" a="1"/>
  <c r="F4958" i="2" a="1"/>
  <c r="M4956" i="2" a="1"/>
  <c r="V4954" i="2" a="1"/>
  <c r="O1961" i="2" a="1"/>
  <c r="AG1961" i="2" a="1"/>
  <c r="AG4952" i="2" a="1"/>
  <c r="T4953" i="2" l="1"/>
  <c r="AF4953" i="2"/>
  <c r="Q4956" i="2"/>
  <c r="M4956" i="2"/>
  <c r="O4956" i="2"/>
  <c r="D4956" i="2"/>
  <c r="AE4952" i="2"/>
  <c r="AG4952" i="2"/>
  <c r="AC4952" i="2"/>
  <c r="V4954" i="2"/>
  <c r="Z4954" i="2"/>
  <c r="AA4954" i="2"/>
  <c r="Y4954" i="2"/>
  <c r="W4954" i="2"/>
  <c r="X4954" i="2"/>
  <c r="K4958" i="2"/>
  <c r="I4958" i="2"/>
  <c r="F4958" i="2"/>
  <c r="G4958" i="2"/>
  <c r="C4958" i="2" s="1"/>
  <c r="H4958" i="2"/>
  <c r="N4958" i="2" s="1"/>
  <c r="J4958" i="2"/>
  <c r="P4958" i="2" s="1"/>
  <c r="AB4953" i="2"/>
  <c r="S4953" i="2"/>
  <c r="N4957" i="2"/>
  <c r="C4957" i="2"/>
  <c r="AD4953" i="2"/>
  <c r="E4955" i="2"/>
  <c r="U4952" i="2"/>
  <c r="L4957" i="2"/>
  <c r="B4957" i="2"/>
  <c r="E1960" i="2"/>
  <c r="AG1961" i="2"/>
  <c r="AC1961" i="2"/>
  <c r="AE1961" i="2"/>
  <c r="Q1961" i="2"/>
  <c r="D1963" i="17" s="1"/>
  <c r="M1961" i="2"/>
  <c r="O1961" i="2"/>
  <c r="C1963" i="17" s="1"/>
  <c r="E1962" i="17"/>
  <c r="N1962" i="2"/>
  <c r="AD1962" i="2"/>
  <c r="D1961" i="2"/>
  <c r="P1962" i="2"/>
  <c r="U1961" i="2"/>
  <c r="AF1963" i="2"/>
  <c r="N1963" i="2"/>
  <c r="T1962" i="2"/>
  <c r="AF1962" i="2"/>
  <c r="C1962" i="2"/>
  <c r="B1962" i="2"/>
  <c r="L1962" i="2"/>
  <c r="AB1962" i="2"/>
  <c r="S1962" i="2"/>
  <c r="O4958" i="2" a="1"/>
  <c r="AG1962" i="2" a="1"/>
  <c r="M4958" i="2" a="1"/>
  <c r="AC4953" i="2" a="1"/>
  <c r="O1962" i="2" a="1"/>
  <c r="M4957" i="2" a="1"/>
  <c r="M1962" i="2" a="1"/>
  <c r="Q1962" i="2" a="1"/>
  <c r="AE1962" i="2" a="1"/>
  <c r="O4957" i="2" a="1"/>
  <c r="F4959" i="2" a="1"/>
  <c r="V4955" i="2" a="1"/>
  <c r="AG4953" i="2" a="1"/>
  <c r="AE4953" i="2" a="1"/>
  <c r="Q4957" i="2" a="1"/>
  <c r="AC1962" i="2" a="1"/>
  <c r="Q4958" i="2" a="1"/>
  <c r="AC4953" i="2" l="1"/>
  <c r="AE4953" i="2"/>
  <c r="AG4953" i="2"/>
  <c r="T4954" i="2"/>
  <c r="E4956" i="2"/>
  <c r="AD4954" i="2"/>
  <c r="M4957" i="2"/>
  <c r="Q4957" i="2"/>
  <c r="O4957" i="2"/>
  <c r="AA4955" i="2"/>
  <c r="Y4955" i="2"/>
  <c r="V4955" i="2"/>
  <c r="X4955" i="2"/>
  <c r="W4955" i="2"/>
  <c r="Z4955" i="2"/>
  <c r="M4958" i="2"/>
  <c r="Q4958" i="2"/>
  <c r="O4958" i="2"/>
  <c r="H4959" i="2"/>
  <c r="I4959" i="2"/>
  <c r="F4959" i="2"/>
  <c r="K4959" i="2"/>
  <c r="J4959" i="2"/>
  <c r="P4959" i="2" s="1"/>
  <c r="G4959" i="2"/>
  <c r="B4958" i="2"/>
  <c r="L4958" i="2"/>
  <c r="D4958" i="2" s="1"/>
  <c r="D4957" i="2"/>
  <c r="U4953" i="2"/>
  <c r="AF4954" i="2"/>
  <c r="AB4954" i="2"/>
  <c r="S4954" i="2"/>
  <c r="E1961" i="2"/>
  <c r="B1963" i="17"/>
  <c r="E1963" i="17" s="1"/>
  <c r="O1962" i="2"/>
  <c r="C1964" i="17" s="1"/>
  <c r="M1962" i="2"/>
  <c r="Q1962" i="2"/>
  <c r="D1964" i="17" s="1"/>
  <c r="AG1962" i="2"/>
  <c r="AC1962" i="2"/>
  <c r="AE1962" i="2"/>
  <c r="D1962" i="2"/>
  <c r="U1962" i="2"/>
  <c r="P1964" i="2"/>
  <c r="C1964" i="2"/>
  <c r="AD1964" i="2"/>
  <c r="T1963" i="2"/>
  <c r="B1963" i="2"/>
  <c r="L1963" i="2"/>
  <c r="C1963" i="2"/>
  <c r="P1963" i="2"/>
  <c r="AD1963" i="2"/>
  <c r="S1963" i="2"/>
  <c r="AB1963" i="2"/>
  <c r="AC4954" i="2" a="1"/>
  <c r="O1964" i="2" a="1"/>
  <c r="M1963" i="2" a="1"/>
  <c r="AG1963" i="2" a="1"/>
  <c r="AE1963" i="2" a="1"/>
  <c r="Q1964" i="2" a="1"/>
  <c r="O1963" i="2" a="1"/>
  <c r="M1964" i="2" a="1"/>
  <c r="V4956" i="2" a="1"/>
  <c r="F4960" i="2" a="1"/>
  <c r="AE4954" i="2" a="1"/>
  <c r="AC1963" i="2" a="1"/>
  <c r="Q1963" i="2" a="1"/>
  <c r="AG4954" i="2" a="1"/>
  <c r="U4954" i="2" l="1"/>
  <c r="AD4955" i="2"/>
  <c r="AG4954" i="2"/>
  <c r="AE4954" i="2"/>
  <c r="AC4954" i="2"/>
  <c r="C4959" i="2"/>
  <c r="AF4955" i="2"/>
  <c r="T4955" i="2"/>
  <c r="H4960" i="2"/>
  <c r="F4960" i="2"/>
  <c r="J4960" i="2"/>
  <c r="K4960" i="2"/>
  <c r="G4960" i="2"/>
  <c r="I4960" i="2"/>
  <c r="X4956" i="2"/>
  <c r="AA4956" i="2"/>
  <c r="Y4956" i="2"/>
  <c r="Z4956" i="2"/>
  <c r="W4956" i="2"/>
  <c r="V4956" i="2"/>
  <c r="AB4955" i="2"/>
  <c r="S4955" i="2"/>
  <c r="N4959" i="2"/>
  <c r="B4959" i="2"/>
  <c r="L4959" i="2"/>
  <c r="E4958" i="2"/>
  <c r="E4957" i="2"/>
  <c r="B1964" i="17"/>
  <c r="E1964" i="17" s="1"/>
  <c r="E1962" i="2"/>
  <c r="O1964" i="2"/>
  <c r="Q1964" i="2"/>
  <c r="M1964" i="2"/>
  <c r="Q1963" i="2"/>
  <c r="M1963" i="2"/>
  <c r="O1963" i="2"/>
  <c r="AG1963" i="2"/>
  <c r="AE1963" i="2"/>
  <c r="AC1963" i="2"/>
  <c r="D1963" i="2"/>
  <c r="T1964" i="2"/>
  <c r="U1963" i="2"/>
  <c r="AD1965" i="2"/>
  <c r="AF1964" i="2"/>
  <c r="AB1964" i="2"/>
  <c r="S1964" i="2"/>
  <c r="N1964" i="2"/>
  <c r="B1964" i="2"/>
  <c r="L1964" i="2"/>
  <c r="M4959" i="2" a="1"/>
  <c r="AG4955" i="2" a="1"/>
  <c r="F4961" i="2" a="1"/>
  <c r="AG1964" i="2" a="1"/>
  <c r="V4957" i="2" a="1"/>
  <c r="O4959" i="2" a="1"/>
  <c r="AE1964" i="2" a="1"/>
  <c r="AC4955" i="2" a="1"/>
  <c r="AE4955" i="2" a="1"/>
  <c r="AC1964" i="2" a="1"/>
  <c r="Q4959" i="2" a="1"/>
  <c r="U4955" i="2" l="1"/>
  <c r="Q4959" i="2"/>
  <c r="O4959" i="2"/>
  <c r="M4959" i="2"/>
  <c r="E4959" i="2" s="1"/>
  <c r="AG4955" i="2"/>
  <c r="AC4955" i="2"/>
  <c r="AE4955" i="2"/>
  <c r="D4959" i="2"/>
  <c r="Y4957" i="2"/>
  <c r="W4957" i="2"/>
  <c r="AA4957" i="2"/>
  <c r="V4957" i="2"/>
  <c r="Z4957" i="2"/>
  <c r="X4957" i="2"/>
  <c r="I4961" i="2"/>
  <c r="J4961" i="2"/>
  <c r="F4961" i="2"/>
  <c r="K4961" i="2"/>
  <c r="G4961" i="2"/>
  <c r="H4961" i="2"/>
  <c r="AD4956" i="2"/>
  <c r="S4956" i="2"/>
  <c r="AB4956" i="2"/>
  <c r="L4960" i="2"/>
  <c r="B4960" i="2"/>
  <c r="T4956" i="2"/>
  <c r="C4960" i="2"/>
  <c r="P4960" i="2"/>
  <c r="N4960" i="2"/>
  <c r="AF4956" i="2"/>
  <c r="B1966" i="17"/>
  <c r="E1964" i="2"/>
  <c r="E1963" i="2"/>
  <c r="AE1964" i="2"/>
  <c r="AC1964" i="2"/>
  <c r="AG1964" i="2"/>
  <c r="C1966" i="17"/>
  <c r="B1965" i="17"/>
  <c r="D1965" i="17"/>
  <c r="C1965" i="17"/>
  <c r="D1966" i="17"/>
  <c r="U1964" i="2"/>
  <c r="D1964" i="2"/>
  <c r="N1965" i="2"/>
  <c r="P1965" i="2"/>
  <c r="P1966" i="2"/>
  <c r="AF1965" i="2"/>
  <c r="S1965" i="2"/>
  <c r="AB1965" i="2"/>
  <c r="T1965" i="2"/>
  <c r="C1965" i="2"/>
  <c r="B1965" i="2"/>
  <c r="L1965" i="2"/>
  <c r="M4960" i="2" a="1"/>
  <c r="AG4956" i="2" a="1"/>
  <c r="O1965" i="2" a="1"/>
  <c r="AC1965" i="2" a="1"/>
  <c r="O4960" i="2" a="1"/>
  <c r="Q4960" i="2" a="1"/>
  <c r="AC4956" i="2" a="1"/>
  <c r="M1965" i="2" a="1"/>
  <c r="AE1965" i="2" a="1"/>
  <c r="V4958" i="2" a="1"/>
  <c r="AE4956" i="2" a="1"/>
  <c r="Q1965" i="2" a="1"/>
  <c r="AG1965" i="2" a="1"/>
  <c r="F4962" i="2" a="1"/>
  <c r="AF4957" i="2" l="1"/>
  <c r="AD4957" i="2"/>
  <c r="N4961" i="2"/>
  <c r="C4961" i="2"/>
  <c r="V4958" i="2"/>
  <c r="Y4958" i="2"/>
  <c r="W4958" i="2"/>
  <c r="X4958" i="2"/>
  <c r="AD4958" i="2" s="1"/>
  <c r="AA4958" i="2"/>
  <c r="Z4958" i="2"/>
  <c r="AF4958" i="2" s="1"/>
  <c r="H4962" i="2"/>
  <c r="J4962" i="2"/>
  <c r="I4962" i="2"/>
  <c r="G4962" i="2"/>
  <c r="K4962" i="2"/>
  <c r="F4962" i="2"/>
  <c r="M4960" i="2"/>
  <c r="Q4960" i="2"/>
  <c r="O4960" i="2"/>
  <c r="AC4956" i="2"/>
  <c r="AG4956" i="2"/>
  <c r="AE4956" i="2"/>
  <c r="P4961" i="2"/>
  <c r="D4960" i="2"/>
  <c r="S4957" i="2"/>
  <c r="AB4957" i="2"/>
  <c r="T4957" i="2"/>
  <c r="L4961" i="2"/>
  <c r="B4961" i="2"/>
  <c r="U4956" i="2"/>
  <c r="E1966" i="17"/>
  <c r="E1965" i="17"/>
  <c r="Q1965" i="2"/>
  <c r="D1967" i="17" s="1"/>
  <c r="M1965" i="2"/>
  <c r="O1965" i="2"/>
  <c r="C1967" i="17" s="1"/>
  <c r="AG1965" i="2"/>
  <c r="AE1965" i="2"/>
  <c r="AC1965" i="2"/>
  <c r="D1965" i="2"/>
  <c r="N1966" i="2"/>
  <c r="C1966" i="2"/>
  <c r="U1965" i="2"/>
  <c r="AD1966" i="2"/>
  <c r="B1966" i="2"/>
  <c r="L1966" i="2"/>
  <c r="T1966" i="2"/>
  <c r="AF1966" i="2"/>
  <c r="S1966" i="2"/>
  <c r="AB1966" i="2"/>
  <c r="AC1966" i="2" a="1"/>
  <c r="AC4957" i="2" a="1"/>
  <c r="AG4957" i="2" a="1"/>
  <c r="M4961" i="2" a="1"/>
  <c r="O4961" i="2" a="1"/>
  <c r="AE4957" i="2" a="1"/>
  <c r="V4959" i="2" a="1"/>
  <c r="O1966" i="2" a="1"/>
  <c r="Q1966" i="2" a="1"/>
  <c r="AE1966" i="2" a="1"/>
  <c r="AG1966" i="2" a="1"/>
  <c r="M1966" i="2" a="1"/>
  <c r="F4963" i="2" a="1"/>
  <c r="Q4961" i="2" a="1"/>
  <c r="U4957" i="2" l="1"/>
  <c r="Q4961" i="2"/>
  <c r="O4961" i="2"/>
  <c r="M4961" i="2"/>
  <c r="E4961" i="2" s="1"/>
  <c r="P4962" i="2"/>
  <c r="AA4959" i="2"/>
  <c r="W4959" i="2"/>
  <c r="Y4959" i="2"/>
  <c r="V4959" i="2"/>
  <c r="Z4959" i="2"/>
  <c r="AF4959" i="2" s="1"/>
  <c r="X4959" i="2"/>
  <c r="AD4959" i="2" s="1"/>
  <c r="AE4957" i="2"/>
  <c r="AG4957" i="2"/>
  <c r="AC4957" i="2"/>
  <c r="G4963" i="2"/>
  <c r="I4963" i="2"/>
  <c r="H4963" i="2"/>
  <c r="F4963" i="2"/>
  <c r="J4963" i="2"/>
  <c r="K4963" i="2"/>
  <c r="N4962" i="2"/>
  <c r="AB4958" i="2"/>
  <c r="U4958" i="2" s="1"/>
  <c r="S4958" i="2"/>
  <c r="T4958" i="2"/>
  <c r="E4960" i="2"/>
  <c r="D4961" i="2"/>
  <c r="B4962" i="2"/>
  <c r="L4962" i="2"/>
  <c r="C4962" i="2"/>
  <c r="B1967" i="17"/>
  <c r="E1967" i="17" s="1"/>
  <c r="E1965" i="2"/>
  <c r="M1966" i="2"/>
  <c r="B1968" i="17" s="1"/>
  <c r="O1966" i="2"/>
  <c r="Q1966" i="2"/>
  <c r="D1968" i="17" s="1"/>
  <c r="AG1966" i="2"/>
  <c r="AE1966" i="2"/>
  <c r="AC1966" i="2"/>
  <c r="D1966" i="2"/>
  <c r="U1966" i="2"/>
  <c r="N1967" i="2"/>
  <c r="AD1967" i="2"/>
  <c r="C1967" i="2"/>
  <c r="P1967" i="2"/>
  <c r="P1968" i="2"/>
  <c r="S1967" i="2"/>
  <c r="AB1967" i="2"/>
  <c r="T1967" i="2"/>
  <c r="L1967" i="2"/>
  <c r="B1967" i="2"/>
  <c r="AF1967" i="2"/>
  <c r="M4962" i="2" a="1"/>
  <c r="AC1967" i="2" a="1"/>
  <c r="Q4962" i="2" a="1"/>
  <c r="AC4958" i="2" a="1"/>
  <c r="V4960" i="2" a="1"/>
  <c r="AE1967" i="2" a="1"/>
  <c r="M1967" i="2" a="1"/>
  <c r="O1967" i="2" a="1"/>
  <c r="AE4958" i="2" a="1"/>
  <c r="O4962" i="2" a="1"/>
  <c r="F4964" i="2" a="1"/>
  <c r="Q1967" i="2" a="1"/>
  <c r="AG4958" i="2" a="1"/>
  <c r="AG1967" i="2" a="1"/>
  <c r="N4963" i="2" l="1"/>
  <c r="D4962" i="2"/>
  <c r="J4964" i="2"/>
  <c r="K4964" i="2"/>
  <c r="F4964" i="2"/>
  <c r="H4964" i="2"/>
  <c r="G4964" i="2"/>
  <c r="I4964" i="2"/>
  <c r="AC4958" i="2"/>
  <c r="AE4958" i="2"/>
  <c r="AG4958" i="2"/>
  <c r="M4962" i="2"/>
  <c r="Q4962" i="2"/>
  <c r="O4962" i="2"/>
  <c r="Z4960" i="2"/>
  <c r="W4960" i="2"/>
  <c r="V4960" i="2"/>
  <c r="AA4960" i="2"/>
  <c r="X4960" i="2"/>
  <c r="Y4960" i="2"/>
  <c r="T4959" i="2"/>
  <c r="C4963" i="2"/>
  <c r="S4959" i="2"/>
  <c r="AB4959" i="2"/>
  <c r="U4959" i="2" s="1"/>
  <c r="P4963" i="2"/>
  <c r="L4963" i="2"/>
  <c r="B4963" i="2"/>
  <c r="E1966" i="2"/>
  <c r="AE1967" i="2"/>
  <c r="AG1967" i="2"/>
  <c r="AC1967" i="2"/>
  <c r="Q1967" i="2"/>
  <c r="M1967" i="2"/>
  <c r="O1967" i="2"/>
  <c r="C1968" i="17"/>
  <c r="AG4959" i="2" a="1"/>
  <c r="F4965" i="2" a="1"/>
  <c r="Q4963" i="2" a="1"/>
  <c r="V4961" i="2" a="1"/>
  <c r="O4963" i="2" a="1"/>
  <c r="AE4959" i="2" a="1"/>
  <c r="AC4959" i="2" a="1"/>
  <c r="M4963" i="2" a="1"/>
  <c r="D4963" i="2" l="1"/>
  <c r="AD4960" i="2"/>
  <c r="M4963" i="2"/>
  <c r="O4963" i="2"/>
  <c r="Q4963" i="2"/>
  <c r="AC4959" i="2"/>
  <c r="AE4959" i="2"/>
  <c r="AG4959" i="2"/>
  <c r="J4965" i="2"/>
  <c r="K4965" i="2"/>
  <c r="F4965" i="2"/>
  <c r="G4965" i="2"/>
  <c r="H4965" i="2"/>
  <c r="I4965" i="2"/>
  <c r="Y4961" i="2"/>
  <c r="Z4961" i="2"/>
  <c r="W4961" i="2"/>
  <c r="V4961" i="2"/>
  <c r="X4961" i="2"/>
  <c r="AD4961" i="2" s="1"/>
  <c r="AA4961" i="2"/>
  <c r="AB4960" i="2"/>
  <c r="S4960" i="2"/>
  <c r="N4964" i="2"/>
  <c r="L4964" i="2"/>
  <c r="B4964" i="2"/>
  <c r="T4960" i="2"/>
  <c r="E4962" i="2"/>
  <c r="C4964" i="2"/>
  <c r="AF4960" i="2"/>
  <c r="P4964" i="2"/>
  <c r="E1967" i="2"/>
  <c r="E1968" i="17"/>
  <c r="D1967" i="2"/>
  <c r="AD1968" i="2"/>
  <c r="D1969" i="17"/>
  <c r="B1969" i="17"/>
  <c r="C1969" i="17"/>
  <c r="U1967" i="2"/>
  <c r="T1968" i="2"/>
  <c r="AD1969" i="2"/>
  <c r="L1968" i="2"/>
  <c r="B1968" i="2"/>
  <c r="C1968" i="2"/>
  <c r="N1968" i="2"/>
  <c r="AF1968" i="2"/>
  <c r="AB1968" i="2"/>
  <c r="S1968" i="2"/>
  <c r="AC4960" i="2" a="1"/>
  <c r="F4966" i="2" a="1"/>
  <c r="AC1968" i="2" a="1"/>
  <c r="Q4964" i="2" a="1"/>
  <c r="AE4960" i="2" a="1"/>
  <c r="Q1968" i="2" a="1"/>
  <c r="V4962" i="2" a="1"/>
  <c r="O1968" i="2" a="1"/>
  <c r="M1968" i="2" a="1"/>
  <c r="O4964" i="2" a="1"/>
  <c r="AG4960" i="2" a="1"/>
  <c r="M4964" i="2" a="1"/>
  <c r="AG1968" i="2" a="1"/>
  <c r="AE1968" i="2" a="1"/>
  <c r="D4964" i="2" l="1"/>
  <c r="U4960" i="2"/>
  <c r="N4965" i="2"/>
  <c r="H4966" i="2"/>
  <c r="F4966" i="2"/>
  <c r="G4966" i="2"/>
  <c r="I4966" i="2"/>
  <c r="J4966" i="2"/>
  <c r="K4966" i="2"/>
  <c r="AC4960" i="2"/>
  <c r="AG4960" i="2"/>
  <c r="AE4960" i="2"/>
  <c r="Z4962" i="2"/>
  <c r="X4962" i="2"/>
  <c r="Y4962" i="2"/>
  <c r="W4962" i="2"/>
  <c r="AA4962" i="2"/>
  <c r="V4962" i="2"/>
  <c r="M4964" i="2"/>
  <c r="Q4964" i="2"/>
  <c r="O4964" i="2"/>
  <c r="C4965" i="2"/>
  <c r="S4961" i="2"/>
  <c r="AB4961" i="2"/>
  <c r="U4961" i="2" s="1"/>
  <c r="L4965" i="2"/>
  <c r="B4965" i="2"/>
  <c r="P4965" i="2"/>
  <c r="AF4961" i="2"/>
  <c r="T4961" i="2"/>
  <c r="E4963" i="2"/>
  <c r="AG1968" i="2"/>
  <c r="AE1968" i="2"/>
  <c r="AC1968" i="2"/>
  <c r="Q1968" i="2"/>
  <c r="D1970" i="17" s="1"/>
  <c r="O1968" i="2"/>
  <c r="C1970" i="17" s="1"/>
  <c r="M1968" i="2"/>
  <c r="P1969" i="2"/>
  <c r="E1969" i="17"/>
  <c r="D1968" i="2"/>
  <c r="N1969" i="2"/>
  <c r="T1969" i="2"/>
  <c r="AD1970" i="2"/>
  <c r="C1969" i="2"/>
  <c r="U1968" i="2"/>
  <c r="B1969" i="2"/>
  <c r="L1969" i="2"/>
  <c r="AF1969" i="2"/>
  <c r="S1969" i="2"/>
  <c r="AB1969" i="2"/>
  <c r="AG1969" i="2" a="1"/>
  <c r="Q4965" i="2" a="1"/>
  <c r="O4965" i="2" a="1"/>
  <c r="AE4961" i="2" a="1"/>
  <c r="M1969" i="2" a="1"/>
  <c r="V4963" i="2" a="1"/>
  <c r="AG4961" i="2" a="1"/>
  <c r="AE1969" i="2" a="1"/>
  <c r="AC1969" i="2" a="1"/>
  <c r="F4967" i="2" a="1"/>
  <c r="M4965" i="2" a="1"/>
  <c r="O1969" i="2" a="1"/>
  <c r="Q1969" i="2" a="1"/>
  <c r="AC4961" i="2" a="1"/>
  <c r="AF4962" i="2" l="1"/>
  <c r="AD4962" i="2"/>
  <c r="M4965" i="2"/>
  <c r="Q4965" i="2"/>
  <c r="O4965" i="2"/>
  <c r="K4967" i="2"/>
  <c r="G4967" i="2"/>
  <c r="J4967" i="2"/>
  <c r="P4967" i="2" s="1"/>
  <c r="I4967" i="2"/>
  <c r="H4967" i="2"/>
  <c r="N4967" i="2" s="1"/>
  <c r="F4967" i="2"/>
  <c r="AE4961" i="2"/>
  <c r="AC4961" i="2"/>
  <c r="AG4961" i="2"/>
  <c r="W4963" i="2"/>
  <c r="Z4963" i="2"/>
  <c r="X4963" i="2"/>
  <c r="AA4963" i="2"/>
  <c r="Y4963" i="2"/>
  <c r="V4963" i="2"/>
  <c r="D4965" i="2"/>
  <c r="E4964" i="2"/>
  <c r="C4966" i="2"/>
  <c r="P4966" i="2"/>
  <c r="S4962" i="2"/>
  <c r="AB4962" i="2"/>
  <c r="L4966" i="2"/>
  <c r="B4966" i="2"/>
  <c r="T4962" i="2"/>
  <c r="N4966" i="2"/>
  <c r="B1970" i="17"/>
  <c r="E1970" i="17" s="1"/>
  <c r="E1968" i="2"/>
  <c r="O1969" i="2"/>
  <c r="C1971" i="17" s="1"/>
  <c r="Q1969" i="2"/>
  <c r="D1971" i="17" s="1"/>
  <c r="M1969" i="2"/>
  <c r="AG1969" i="2"/>
  <c r="AE1969" i="2"/>
  <c r="AC1969" i="2"/>
  <c r="D1969" i="2"/>
  <c r="U1969" i="2"/>
  <c r="P1970" i="2"/>
  <c r="C1970" i="2"/>
  <c r="N1971" i="2"/>
  <c r="L1970" i="2"/>
  <c r="B1970" i="2"/>
  <c r="AF1970" i="2"/>
  <c r="AB1970" i="2"/>
  <c r="S1970" i="2"/>
  <c r="N1970" i="2"/>
  <c r="T1970" i="2"/>
  <c r="M4966" i="2" a="1"/>
  <c r="AC4962" i="2" a="1"/>
  <c r="Q1970" i="2" a="1"/>
  <c r="AC1970" i="2" a="1"/>
  <c r="F4968" i="2" a="1"/>
  <c r="V4964" i="2" a="1"/>
  <c r="M1970" i="2" a="1"/>
  <c r="O4966" i="2" a="1"/>
  <c r="Q4966" i="2" a="1"/>
  <c r="AG1970" i="2" a="1"/>
  <c r="AE1970" i="2" a="1"/>
  <c r="AE4962" i="2" a="1"/>
  <c r="AG4962" i="2" a="1"/>
  <c r="O1970" i="2" a="1"/>
  <c r="U4962" i="2" l="1"/>
  <c r="O4966" i="2"/>
  <c r="Q4966" i="2"/>
  <c r="M4966" i="2"/>
  <c r="E4966" i="2" s="1"/>
  <c r="X4964" i="2"/>
  <c r="V4964" i="2"/>
  <c r="AA4964" i="2"/>
  <c r="Z4964" i="2"/>
  <c r="AF4964" i="2" s="1"/>
  <c r="W4964" i="2"/>
  <c r="Y4964" i="2"/>
  <c r="G4968" i="2"/>
  <c r="H4968" i="2"/>
  <c r="I4968" i="2"/>
  <c r="K4968" i="2"/>
  <c r="F4968" i="2"/>
  <c r="J4968" i="2"/>
  <c r="P4968" i="2" s="1"/>
  <c r="AE4962" i="2"/>
  <c r="AC4962" i="2"/>
  <c r="AG4962" i="2"/>
  <c r="L4967" i="2"/>
  <c r="D4967" i="2" s="1"/>
  <c r="B4967" i="2"/>
  <c r="AD4963" i="2"/>
  <c r="AF4963" i="2"/>
  <c r="AB4963" i="2"/>
  <c r="S4963" i="2"/>
  <c r="C4967" i="2"/>
  <c r="D4966" i="2"/>
  <c r="T4963" i="2"/>
  <c r="E4965" i="2"/>
  <c r="B1971" i="17"/>
  <c r="E1971" i="17" s="1"/>
  <c r="E1969" i="2"/>
  <c r="M1970" i="2"/>
  <c r="B1972" i="17" s="1"/>
  <c r="O1970" i="2"/>
  <c r="C1972" i="17" s="1"/>
  <c r="Q1970" i="2"/>
  <c r="D1972" i="17" s="1"/>
  <c r="AG1970" i="2"/>
  <c r="AC1970" i="2"/>
  <c r="AE1970" i="2"/>
  <c r="D1970" i="2"/>
  <c r="AF1971" i="2"/>
  <c r="C1971" i="2"/>
  <c r="L1971" i="2"/>
  <c r="B1971" i="2"/>
  <c r="T1971" i="2"/>
  <c r="U1970" i="2"/>
  <c r="AD1971" i="2"/>
  <c r="P1971" i="2"/>
  <c r="AB1971" i="2"/>
  <c r="S1971" i="2"/>
  <c r="F4969" i="2" a="1"/>
  <c r="O4967" i="2" a="1"/>
  <c r="AG1971" i="2" a="1"/>
  <c r="AE4963" i="2" a="1"/>
  <c r="O1971" i="2" a="1"/>
  <c r="M4967" i="2" a="1"/>
  <c r="Q4967" i="2" a="1"/>
  <c r="M1971" i="2" a="1"/>
  <c r="AC1971" i="2" a="1"/>
  <c r="Q1971" i="2" a="1"/>
  <c r="AE1971" i="2" a="1"/>
  <c r="AG4963" i="2" a="1"/>
  <c r="V4965" i="2" a="1"/>
  <c r="AC4963" i="2" a="1"/>
  <c r="N4968" i="2" l="1"/>
  <c r="U4963" i="2"/>
  <c r="AA4965" i="2"/>
  <c r="X4965" i="2"/>
  <c r="V4965" i="2"/>
  <c r="Y4965" i="2"/>
  <c r="W4965" i="2"/>
  <c r="T4965" i="2" s="1"/>
  <c r="Z4965" i="2"/>
  <c r="AF4965" i="2" s="1"/>
  <c r="AE4963" i="2"/>
  <c r="AC4963" i="2"/>
  <c r="AG4963" i="2"/>
  <c r="Q4967" i="2"/>
  <c r="M4967" i="2"/>
  <c r="O4967" i="2"/>
  <c r="H4969" i="2"/>
  <c r="F4969" i="2"/>
  <c r="J4969" i="2"/>
  <c r="I4969" i="2"/>
  <c r="G4969" i="2"/>
  <c r="K4969" i="2"/>
  <c r="C4968" i="2"/>
  <c r="T4964" i="2"/>
  <c r="AB4964" i="2"/>
  <c r="S4964" i="2"/>
  <c r="AD4964" i="2"/>
  <c r="B4968" i="2"/>
  <c r="L4968" i="2"/>
  <c r="D4968" i="2" s="1"/>
  <c r="E1970" i="2"/>
  <c r="AE1971" i="2"/>
  <c r="AG1971" i="2"/>
  <c r="AC1971" i="2"/>
  <c r="O1971" i="2"/>
  <c r="C1973" i="17" s="1"/>
  <c r="Q1971" i="2"/>
  <c r="D1973" i="17" s="1"/>
  <c r="M1971" i="2"/>
  <c r="E1972" i="17"/>
  <c r="N1972" i="2"/>
  <c r="T1972" i="2"/>
  <c r="AD1972" i="2"/>
  <c r="B1972" i="2"/>
  <c r="L1972" i="2"/>
  <c r="U1971" i="2"/>
  <c r="C1972" i="2"/>
  <c r="D1971" i="2"/>
  <c r="P1972" i="2"/>
  <c r="AF1972" i="2"/>
  <c r="AB1972" i="2"/>
  <c r="S1972" i="2"/>
  <c r="AE1972" i="2" a="1"/>
  <c r="AG1972" i="2" a="1"/>
  <c r="Q1972" i="2" a="1"/>
  <c r="O4968" i="2" a="1"/>
  <c r="AC1972" i="2" a="1"/>
  <c r="Q4968" i="2" a="1"/>
  <c r="AE4965" i="2" a="1"/>
  <c r="M1972" i="2" a="1"/>
  <c r="AC4965" i="2" a="1"/>
  <c r="O1972" i="2" a="1"/>
  <c r="AE4964" i="2" a="1"/>
  <c r="AC4964" i="2" a="1"/>
  <c r="AG4964" i="2" a="1"/>
  <c r="M4968" i="2" a="1"/>
  <c r="F4970" i="2" a="1"/>
  <c r="AG4965" i="2" a="1"/>
  <c r="V4966" i="2" a="1"/>
  <c r="AE4964" i="2" l="1"/>
  <c r="AG4964" i="2"/>
  <c r="AC4964" i="2"/>
  <c r="M4968" i="2"/>
  <c r="Q4968" i="2"/>
  <c r="O4968" i="2"/>
  <c r="AE4965" i="2"/>
  <c r="AG4965" i="2"/>
  <c r="AC4965" i="2"/>
  <c r="J4970" i="2"/>
  <c r="K4970" i="2"/>
  <c r="H4970" i="2"/>
  <c r="N4970" i="2" s="1"/>
  <c r="G4970" i="2"/>
  <c r="F4970" i="2"/>
  <c r="I4970" i="2"/>
  <c r="W4966" i="2"/>
  <c r="Z4966" i="2"/>
  <c r="V4966" i="2"/>
  <c r="AA4966" i="2"/>
  <c r="Y4966" i="2"/>
  <c r="X4966" i="2"/>
  <c r="AD4966" i="2" s="1"/>
  <c r="E4967" i="2"/>
  <c r="U4964" i="2"/>
  <c r="P4969" i="2"/>
  <c r="S4965" i="2"/>
  <c r="AB4965" i="2"/>
  <c r="L4969" i="2"/>
  <c r="B4969" i="2"/>
  <c r="AD4965" i="2"/>
  <c r="C4969" i="2"/>
  <c r="N4969" i="2"/>
  <c r="E1971" i="2"/>
  <c r="B1973" i="17"/>
  <c r="E1973" i="17" s="1"/>
  <c r="AC1972" i="2"/>
  <c r="AE1972" i="2"/>
  <c r="AG1972" i="2"/>
  <c r="Q1972" i="2"/>
  <c r="D1974" i="17" s="1"/>
  <c r="O1972" i="2"/>
  <c r="C1974" i="17" s="1"/>
  <c r="M1972" i="2"/>
  <c r="D1972" i="2"/>
  <c r="U1972" i="2"/>
  <c r="AF1973" i="2"/>
  <c r="T1973" i="2"/>
  <c r="AD1973" i="2"/>
  <c r="P1973" i="2"/>
  <c r="AD1974" i="2"/>
  <c r="C1973" i="2"/>
  <c r="N1973" i="2"/>
  <c r="B1973" i="2"/>
  <c r="L1973" i="2"/>
  <c r="S1973" i="2"/>
  <c r="AB1973" i="2"/>
  <c r="O4969" i="2" a="1"/>
  <c r="O1973" i="2" a="1"/>
  <c r="AG1973" i="2" a="1"/>
  <c r="Q4969" i="2" a="1"/>
  <c r="F4971" i="2" a="1"/>
  <c r="AC1973" i="2" a="1"/>
  <c r="Q1973" i="2" a="1"/>
  <c r="M4969" i="2" a="1"/>
  <c r="V4967" i="2" a="1"/>
  <c r="M1973" i="2" a="1"/>
  <c r="AE1973" i="2" a="1"/>
  <c r="H4971" i="2" l="1"/>
  <c r="I4971" i="2"/>
  <c r="J4971" i="2"/>
  <c r="F4971" i="2"/>
  <c r="K4971" i="2"/>
  <c r="G4971" i="2"/>
  <c r="C4971" i="2" s="1"/>
  <c r="AA4967" i="2"/>
  <c r="Y4967" i="2"/>
  <c r="X4967" i="2"/>
  <c r="AD4967" i="2" s="1"/>
  <c r="V4967" i="2"/>
  <c r="Z4967" i="2"/>
  <c r="AF4967" i="2" s="1"/>
  <c r="W4967" i="2"/>
  <c r="T4967" i="2" s="1"/>
  <c r="O4969" i="2"/>
  <c r="Q4969" i="2"/>
  <c r="M4969" i="2"/>
  <c r="S4966" i="2"/>
  <c r="AB4966" i="2"/>
  <c r="T4966" i="2"/>
  <c r="E4968" i="2"/>
  <c r="P4970" i="2"/>
  <c r="AF4966" i="2"/>
  <c r="D4969" i="2"/>
  <c r="U4965" i="2"/>
  <c r="L4970" i="2"/>
  <c r="D4970" i="2" s="1"/>
  <c r="B4970" i="2"/>
  <c r="C4970" i="2"/>
  <c r="B1974" i="17"/>
  <c r="E1974" i="17" s="1"/>
  <c r="E1972" i="2"/>
  <c r="AC1973" i="2"/>
  <c r="AE1973" i="2"/>
  <c r="AG1973" i="2"/>
  <c r="Q1973" i="2"/>
  <c r="M1973" i="2"/>
  <c r="O1973" i="2"/>
  <c r="C1975" i="17" s="1"/>
  <c r="U1973" i="2"/>
  <c r="D1973" i="2"/>
  <c r="N1975" i="2"/>
  <c r="AF1975" i="2"/>
  <c r="T1974" i="2"/>
  <c r="AF1974" i="2"/>
  <c r="C1974" i="2"/>
  <c r="AB1974" i="2"/>
  <c r="S1974" i="2"/>
  <c r="N1974" i="2"/>
  <c r="P1974" i="2" s="1"/>
  <c r="B1974" i="2"/>
  <c r="L1974" i="2"/>
  <c r="AE1974" i="2" a="1"/>
  <c r="Q1974" i="2" a="1"/>
  <c r="O4971" i="2" a="1"/>
  <c r="AC4967" i="2" a="1"/>
  <c r="V4968" i="2" a="1"/>
  <c r="M4970" i="2" a="1"/>
  <c r="F4972" i="2" a="1"/>
  <c r="AC4966" i="2" a="1"/>
  <c r="M4971" i="2" a="1"/>
  <c r="Q4971" i="2" a="1"/>
  <c r="O1974" i="2" a="1"/>
  <c r="Q4970" i="2" a="1"/>
  <c r="AG4967" i="2" a="1"/>
  <c r="AC1974" i="2" a="1"/>
  <c r="M1974" i="2" a="1"/>
  <c r="AG1974" i="2" a="1"/>
  <c r="AE4966" i="2" a="1"/>
  <c r="O4970" i="2" a="1"/>
  <c r="AE4967" i="2" a="1"/>
  <c r="AG4966" i="2" a="1"/>
  <c r="E4969" i="2" l="1"/>
  <c r="AG4967" i="2"/>
  <c r="AE4967" i="2"/>
  <c r="AC4967" i="2"/>
  <c r="X4968" i="2"/>
  <c r="V4968" i="2"/>
  <c r="AA4968" i="2"/>
  <c r="Y4968" i="2"/>
  <c r="Z4968" i="2"/>
  <c r="AF4968" i="2" s="1"/>
  <c r="W4968" i="2"/>
  <c r="T4968" i="2" s="1"/>
  <c r="M4971" i="2"/>
  <c r="Q4971" i="2"/>
  <c r="O4971" i="2"/>
  <c r="M4970" i="2"/>
  <c r="Q4970" i="2"/>
  <c r="O4970" i="2"/>
  <c r="AG4966" i="2"/>
  <c r="AC4966" i="2"/>
  <c r="AE4966" i="2"/>
  <c r="H4972" i="2"/>
  <c r="F4972" i="2"/>
  <c r="G4972" i="2"/>
  <c r="K4972" i="2"/>
  <c r="I4972" i="2"/>
  <c r="J4972" i="2"/>
  <c r="L4971" i="2"/>
  <c r="B4971" i="2"/>
  <c r="U4966" i="2"/>
  <c r="P4971" i="2"/>
  <c r="AB4967" i="2"/>
  <c r="U4967" i="2" s="1"/>
  <c r="S4967" i="2"/>
  <c r="N4971" i="2"/>
  <c r="E1973" i="2"/>
  <c r="O1974" i="2"/>
  <c r="M1974" i="2"/>
  <c r="Q1974" i="2"/>
  <c r="AC1974" i="2"/>
  <c r="AE1974" i="2"/>
  <c r="AG1974" i="2"/>
  <c r="B1975" i="17"/>
  <c r="D1975" i="17"/>
  <c r="AE4968" i="2" a="1"/>
  <c r="F4973" i="2" a="1"/>
  <c r="V4969" i="2" a="1"/>
  <c r="AG4968" i="2" a="1"/>
  <c r="AC4968" i="2" a="1"/>
  <c r="P4972" i="2" l="1"/>
  <c r="J4973" i="2"/>
  <c r="K4973" i="2"/>
  <c r="F4973" i="2"/>
  <c r="H4973" i="2"/>
  <c r="G4973" i="2"/>
  <c r="I4973" i="2"/>
  <c r="AA4969" i="2"/>
  <c r="Z4969" i="2"/>
  <c r="AF4969" i="2" s="1"/>
  <c r="Y4969" i="2"/>
  <c r="X4969" i="2"/>
  <c r="W4969" i="2"/>
  <c r="V4969" i="2"/>
  <c r="AG4968" i="2"/>
  <c r="AC4968" i="2"/>
  <c r="AE4968" i="2"/>
  <c r="C4972" i="2"/>
  <c r="N4972" i="2"/>
  <c r="S4968" i="2"/>
  <c r="AB4968" i="2"/>
  <c r="E4971" i="2"/>
  <c r="L4972" i="2"/>
  <c r="D4972" i="2" s="1"/>
  <c r="B4972" i="2"/>
  <c r="AD4968" i="2"/>
  <c r="D4971" i="2"/>
  <c r="E4970" i="2"/>
  <c r="E1974" i="2"/>
  <c r="U1974" i="2"/>
  <c r="C1975" i="2"/>
  <c r="AD1975" i="2"/>
  <c r="B1976" i="17"/>
  <c r="E1975" i="17"/>
  <c r="AB1975" i="2"/>
  <c r="S1975" i="2"/>
  <c r="D1974" i="2"/>
  <c r="T1975" i="2"/>
  <c r="P1975" i="2"/>
  <c r="L1975" i="2"/>
  <c r="B1975" i="2"/>
  <c r="F4974" i="2" a="1"/>
  <c r="M4972" i="2" a="1"/>
  <c r="Q1975" i="2" a="1"/>
  <c r="AE1975" i="2" a="1"/>
  <c r="O4972" i="2" a="1"/>
  <c r="O1975" i="2" a="1"/>
  <c r="AC1975" i="2" a="1"/>
  <c r="M1975" i="2" a="1"/>
  <c r="Q4972" i="2" a="1"/>
  <c r="AG1975" i="2" a="1"/>
  <c r="V4970" i="2" a="1"/>
  <c r="AD4969" i="2" l="1"/>
  <c r="T4969" i="2"/>
  <c r="V4970" i="2"/>
  <c r="AA4970" i="2"/>
  <c r="Z4970" i="2"/>
  <c r="AF4970" i="2" s="1"/>
  <c r="Y4970" i="2"/>
  <c r="W4970" i="2"/>
  <c r="T4970" i="2" s="1"/>
  <c r="X4970" i="2"/>
  <c r="AD4970" i="2" s="1"/>
  <c r="H4974" i="2"/>
  <c r="I4974" i="2"/>
  <c r="J4974" i="2"/>
  <c r="K4974" i="2"/>
  <c r="G4974" i="2"/>
  <c r="F4974" i="2"/>
  <c r="O4972" i="2"/>
  <c r="Q4972" i="2"/>
  <c r="M4972" i="2"/>
  <c r="E4972" i="2" s="1"/>
  <c r="S4969" i="2"/>
  <c r="AB4969" i="2"/>
  <c r="U4969" i="2" s="1"/>
  <c r="C4973" i="2"/>
  <c r="N4973" i="2"/>
  <c r="U4968" i="2"/>
  <c r="L4973" i="2"/>
  <c r="B4973" i="2"/>
  <c r="P4973" i="2"/>
  <c r="D1975" i="2"/>
  <c r="AC1975" i="2"/>
  <c r="AG1975" i="2"/>
  <c r="AE1975" i="2"/>
  <c r="M1975" i="2"/>
  <c r="Q1975" i="2"/>
  <c r="O1975" i="2"/>
  <c r="C1976" i="17"/>
  <c r="D1976" i="17"/>
  <c r="O4973" i="2" a="1"/>
  <c r="M4973" i="2" a="1"/>
  <c r="F4975" i="2" a="1"/>
  <c r="AC4970" i="2" a="1"/>
  <c r="AC4969" i="2" a="1"/>
  <c r="AE4970" i="2" a="1"/>
  <c r="AG4970" i="2" a="1"/>
  <c r="AE4969" i="2" a="1"/>
  <c r="Q4973" i="2" a="1"/>
  <c r="AG4969" i="2" a="1"/>
  <c r="V4971" i="2" a="1"/>
  <c r="P4974" i="2" l="1"/>
  <c r="AE4969" i="2"/>
  <c r="AG4969" i="2"/>
  <c r="AC4969" i="2"/>
  <c r="D4973" i="2"/>
  <c r="N4974" i="2"/>
  <c r="M4973" i="2"/>
  <c r="Q4973" i="2"/>
  <c r="O4973" i="2"/>
  <c r="AG4970" i="2"/>
  <c r="AC4970" i="2"/>
  <c r="AE4970" i="2"/>
  <c r="AA4971" i="2"/>
  <c r="Z4971" i="2"/>
  <c r="Y4971" i="2"/>
  <c r="X4971" i="2"/>
  <c r="AD4971" i="2" s="1"/>
  <c r="W4971" i="2"/>
  <c r="V4971" i="2"/>
  <c r="J4975" i="2"/>
  <c r="H4975" i="2"/>
  <c r="F4975" i="2"/>
  <c r="I4975" i="2"/>
  <c r="K4975" i="2"/>
  <c r="G4975" i="2"/>
  <c r="S4970" i="2"/>
  <c r="AB4970" i="2"/>
  <c r="U4970" i="2" s="1"/>
  <c r="L4974" i="2"/>
  <c r="B4974" i="2"/>
  <c r="C4974" i="2"/>
  <c r="E1975" i="2"/>
  <c r="B1977" i="17"/>
  <c r="C1977" i="17"/>
  <c r="D1977" i="17"/>
  <c r="T1976" i="2"/>
  <c r="U1975" i="2"/>
  <c r="N1976" i="2"/>
  <c r="AF1976" i="2"/>
  <c r="AF1977" i="2"/>
  <c r="B1976" i="2"/>
  <c r="L1976" i="2"/>
  <c r="C1976" i="2"/>
  <c r="E1976" i="17"/>
  <c r="P1976" i="2"/>
  <c r="AD1976" i="2"/>
  <c r="AB1976" i="2"/>
  <c r="S1976" i="2"/>
  <c r="O4974" i="2" a="1"/>
  <c r="M1976" i="2" a="1"/>
  <c r="M4974" i="2" a="1"/>
  <c r="AG1976" i="2" a="1"/>
  <c r="Q1976" i="2" a="1"/>
  <c r="O1976" i="2" a="1"/>
  <c r="AC1976" i="2" a="1"/>
  <c r="AE1976" i="2" a="1"/>
  <c r="Q4974" i="2" a="1"/>
  <c r="F4976" i="2" a="1"/>
  <c r="V4972" i="2" a="1"/>
  <c r="C4975" i="2" l="1"/>
  <c r="T4971" i="2"/>
  <c r="D4974" i="2"/>
  <c r="AF4971" i="2"/>
  <c r="AA4972" i="2"/>
  <c r="Z4972" i="2"/>
  <c r="AF4972" i="2" s="1"/>
  <c r="Y4972" i="2"/>
  <c r="X4972" i="2"/>
  <c r="AD4972" i="2" s="1"/>
  <c r="W4972" i="2"/>
  <c r="T4972" i="2" s="1"/>
  <c r="V4972" i="2"/>
  <c r="J4976" i="2"/>
  <c r="I4976" i="2"/>
  <c r="H4976" i="2"/>
  <c r="K4976" i="2"/>
  <c r="G4976" i="2"/>
  <c r="F4976" i="2"/>
  <c r="M4974" i="2"/>
  <c r="Q4974" i="2"/>
  <c r="O4974" i="2"/>
  <c r="AB4971" i="2"/>
  <c r="S4971" i="2"/>
  <c r="L4975" i="2"/>
  <c r="B4975" i="2"/>
  <c r="N4975" i="2"/>
  <c r="P4975" i="2"/>
  <c r="E4973" i="2"/>
  <c r="Q1976" i="2"/>
  <c r="D1978" i="17" s="1"/>
  <c r="O1976" i="2"/>
  <c r="M1976" i="2"/>
  <c r="AE1976" i="2"/>
  <c r="AG1976" i="2"/>
  <c r="AC1976" i="2"/>
  <c r="E1977" i="17"/>
  <c r="N1977" i="2"/>
  <c r="P1977" i="2"/>
  <c r="AD1978" i="2"/>
  <c r="S1977" i="2"/>
  <c r="AB1977" i="2"/>
  <c r="U1976" i="2"/>
  <c r="L1977" i="2"/>
  <c r="B1977" i="2"/>
  <c r="C1977" i="2"/>
  <c r="D1976" i="2"/>
  <c r="T1977" i="2"/>
  <c r="AD1977" i="2"/>
  <c r="O1977" i="2" a="1"/>
  <c r="AC1977" i="2" a="1"/>
  <c r="AG4972" i="2" a="1"/>
  <c r="AE4971" i="2" a="1"/>
  <c r="M1977" i="2" a="1"/>
  <c r="V4973" i="2" a="1"/>
  <c r="AG1977" i="2" a="1"/>
  <c r="F4977" i="2" a="1"/>
  <c r="O4975" i="2" a="1"/>
  <c r="AE4972" i="2" a="1"/>
  <c r="Q4975" i="2" a="1"/>
  <c r="AC4971" i="2" a="1"/>
  <c r="AE1977" i="2" a="1"/>
  <c r="M4975" i="2" a="1"/>
  <c r="Q1977" i="2" a="1"/>
  <c r="AG4971" i="2" a="1"/>
  <c r="AC4972" i="2" a="1"/>
  <c r="C4976" i="2" l="1"/>
  <c r="N4976" i="2"/>
  <c r="O4975" i="2"/>
  <c r="M4975" i="2"/>
  <c r="Q4975" i="2"/>
  <c r="AG4971" i="2"/>
  <c r="AE4971" i="2"/>
  <c r="AC4971" i="2"/>
  <c r="D4975" i="2"/>
  <c r="U4971" i="2"/>
  <c r="AG4972" i="2"/>
  <c r="AC4972" i="2"/>
  <c r="AE4972" i="2"/>
  <c r="V4973" i="2"/>
  <c r="Y4973" i="2"/>
  <c r="W4973" i="2"/>
  <c r="X4973" i="2"/>
  <c r="Z4973" i="2"/>
  <c r="AA4973" i="2"/>
  <c r="I4977" i="2"/>
  <c r="J4977" i="2"/>
  <c r="K4977" i="2"/>
  <c r="G4977" i="2"/>
  <c r="F4977" i="2"/>
  <c r="H4977" i="2"/>
  <c r="AB4972" i="2"/>
  <c r="U4972" i="2" s="1"/>
  <c r="S4972" i="2"/>
  <c r="E4974" i="2"/>
  <c r="L4976" i="2"/>
  <c r="B4976" i="2"/>
  <c r="P4976" i="2"/>
  <c r="E1976" i="2"/>
  <c r="AG1977" i="2"/>
  <c r="AC1977" i="2"/>
  <c r="AE1977" i="2"/>
  <c r="Q1977" i="2"/>
  <c r="M1977" i="2"/>
  <c r="O1977" i="2"/>
  <c r="C1978" i="17"/>
  <c r="B1978" i="17"/>
  <c r="O4976" i="2" a="1"/>
  <c r="M4976" i="2" a="1"/>
  <c r="V4974" i="2" a="1"/>
  <c r="Q4976" i="2" a="1"/>
  <c r="F4978" i="2" a="1"/>
  <c r="C4977" i="2" l="1"/>
  <c r="N4977" i="2"/>
  <c r="O4976" i="2"/>
  <c r="M4976" i="2"/>
  <c r="Q4976" i="2"/>
  <c r="AD4973" i="2"/>
  <c r="E4975" i="2"/>
  <c r="D4976" i="2"/>
  <c r="P4977" i="2"/>
  <c r="T4973" i="2"/>
  <c r="AA4974" i="2"/>
  <c r="Z4974" i="2"/>
  <c r="Y4974" i="2"/>
  <c r="W4974" i="2"/>
  <c r="V4974" i="2"/>
  <c r="X4974" i="2"/>
  <c r="H4978" i="2"/>
  <c r="F4978" i="2"/>
  <c r="J4978" i="2"/>
  <c r="K4978" i="2"/>
  <c r="I4978" i="2"/>
  <c r="G4978" i="2"/>
  <c r="AF4973" i="2"/>
  <c r="B4977" i="2"/>
  <c r="L4977" i="2"/>
  <c r="S4973" i="2"/>
  <c r="AB4973" i="2"/>
  <c r="E1977" i="2"/>
  <c r="N1978" i="2"/>
  <c r="AF1978" i="2"/>
  <c r="E1978" i="17"/>
  <c r="P1978" i="2"/>
  <c r="D1977" i="2"/>
  <c r="D1979" i="17"/>
  <c r="B1979" i="17"/>
  <c r="AF1979" i="2"/>
  <c r="C1978" i="2"/>
  <c r="S1978" i="2"/>
  <c r="AB1978" i="2"/>
  <c r="T1978" i="2"/>
  <c r="U1977" i="2"/>
  <c r="L1978" i="2"/>
  <c r="B1978" i="2"/>
  <c r="M4977" i="2" a="1"/>
  <c r="AC1978" i="2" a="1"/>
  <c r="M1978" i="2" a="1"/>
  <c r="V4975" i="2" a="1"/>
  <c r="O1978" i="2" a="1"/>
  <c r="AG4973" i="2" a="1"/>
  <c r="F4979" i="2" a="1"/>
  <c r="AG1978" i="2" a="1"/>
  <c r="AE1978" i="2" a="1"/>
  <c r="AE4973" i="2" a="1"/>
  <c r="Q4977" i="2" a="1"/>
  <c r="AC4973" i="2" a="1"/>
  <c r="O4977" i="2" a="1"/>
  <c r="Q1978" i="2" a="1"/>
  <c r="AF4974" i="2" l="1"/>
  <c r="Q4977" i="2"/>
  <c r="M4977" i="2"/>
  <c r="O4977" i="2"/>
  <c r="C4978" i="2"/>
  <c r="E4976" i="2"/>
  <c r="D4977" i="2"/>
  <c r="AD4974" i="2"/>
  <c r="T4974" i="2"/>
  <c r="AG4973" i="2"/>
  <c r="AE4973" i="2"/>
  <c r="AC4973" i="2"/>
  <c r="U4973" i="2"/>
  <c r="I4979" i="2"/>
  <c r="J4979" i="2"/>
  <c r="K4979" i="2"/>
  <c r="H4979" i="2"/>
  <c r="G4979" i="2"/>
  <c r="F4979" i="2"/>
  <c r="W4975" i="2"/>
  <c r="V4975" i="2"/>
  <c r="AA4975" i="2"/>
  <c r="Z4975" i="2"/>
  <c r="X4975" i="2"/>
  <c r="Y4975" i="2"/>
  <c r="P4978" i="2"/>
  <c r="S4974" i="2"/>
  <c r="AB4974" i="2"/>
  <c r="L4978" i="2"/>
  <c r="B4978" i="2"/>
  <c r="N4978" i="2"/>
  <c r="M1978" i="2"/>
  <c r="O1978" i="2"/>
  <c r="Q1978" i="2"/>
  <c r="AC1978" i="2"/>
  <c r="AE1978" i="2"/>
  <c r="AG1978" i="2"/>
  <c r="C1979" i="17"/>
  <c r="AE4974" i="2" a="1"/>
  <c r="M4978" i="2" a="1"/>
  <c r="V4976" i="2" a="1"/>
  <c r="AG4974" i="2" a="1"/>
  <c r="Q4978" i="2" a="1"/>
  <c r="AC4974" i="2" a="1"/>
  <c r="F4980" i="2" a="1"/>
  <c r="O4978" i="2" a="1"/>
  <c r="E4977" i="2" l="1"/>
  <c r="U4974" i="2"/>
  <c r="O4978" i="2"/>
  <c r="M4978" i="2"/>
  <c r="Q4978" i="2"/>
  <c r="AF4975" i="2"/>
  <c r="AC4974" i="2"/>
  <c r="AG4974" i="2"/>
  <c r="AE4974" i="2"/>
  <c r="P4979" i="2"/>
  <c r="E4978" i="2"/>
  <c r="D4978" i="2"/>
  <c r="C4979" i="2"/>
  <c r="N4979" i="2"/>
  <c r="H4980" i="2"/>
  <c r="I4980" i="2"/>
  <c r="K4980" i="2"/>
  <c r="J4980" i="2"/>
  <c r="P4980" i="2" s="1"/>
  <c r="F4980" i="2"/>
  <c r="G4980" i="2"/>
  <c r="AA4976" i="2"/>
  <c r="Z4976" i="2"/>
  <c r="Y4976" i="2"/>
  <c r="X4976" i="2"/>
  <c r="W4976" i="2"/>
  <c r="V4976" i="2"/>
  <c r="L4979" i="2"/>
  <c r="B4979" i="2"/>
  <c r="AD4975" i="2"/>
  <c r="S4975" i="2"/>
  <c r="AB4975" i="2"/>
  <c r="T4975" i="2"/>
  <c r="E1978" i="2"/>
  <c r="U1978" i="2"/>
  <c r="N1979" i="2"/>
  <c r="C1979" i="2"/>
  <c r="D1978" i="2"/>
  <c r="D1980" i="17"/>
  <c r="C1980" i="17"/>
  <c r="B1980" i="17"/>
  <c r="T1979" i="2"/>
  <c r="AD1979" i="2"/>
  <c r="S1979" i="2"/>
  <c r="AB1979" i="2"/>
  <c r="E1979" i="17"/>
  <c r="P1979" i="2"/>
  <c r="B1979" i="2"/>
  <c r="L1979" i="2"/>
  <c r="O1979" i="2" a="1"/>
  <c r="Q4979" i="2" a="1"/>
  <c r="AG1979" i="2" a="1"/>
  <c r="AE4975" i="2" a="1"/>
  <c r="F4981" i="2" a="1"/>
  <c r="AC4975" i="2" a="1"/>
  <c r="V4977" i="2" a="1"/>
  <c r="AE1979" i="2" a="1"/>
  <c r="M4979" i="2" a="1"/>
  <c r="O4979" i="2" a="1"/>
  <c r="AG4975" i="2" a="1"/>
  <c r="Q1979" i="2" a="1"/>
  <c r="AC1979" i="2" a="1"/>
  <c r="M1979" i="2" a="1"/>
  <c r="AF4976" i="2" l="1"/>
  <c r="D4979" i="2"/>
  <c r="C4980" i="2"/>
  <c r="U4975" i="2"/>
  <c r="O4979" i="2"/>
  <c r="M4979" i="2"/>
  <c r="Q4979" i="2"/>
  <c r="V4977" i="2"/>
  <c r="W4977" i="2"/>
  <c r="AA4977" i="2"/>
  <c r="Z4977" i="2"/>
  <c r="AF4977" i="2" s="1"/>
  <c r="Y4977" i="2"/>
  <c r="X4977" i="2"/>
  <c r="AC4975" i="2"/>
  <c r="AE4975" i="2"/>
  <c r="AG4975" i="2"/>
  <c r="H4981" i="2"/>
  <c r="F4981" i="2"/>
  <c r="K4981" i="2"/>
  <c r="J4981" i="2"/>
  <c r="P4981" i="2" s="1"/>
  <c r="I4981" i="2"/>
  <c r="G4981" i="2"/>
  <c r="AB4976" i="2"/>
  <c r="S4976" i="2"/>
  <c r="T4976" i="2"/>
  <c r="L4980" i="2"/>
  <c r="B4980" i="2"/>
  <c r="AD4976" i="2"/>
  <c r="N4980" i="2"/>
  <c r="AE1979" i="2"/>
  <c r="AG1979" i="2"/>
  <c r="AC1979" i="2"/>
  <c r="Q1979" i="2"/>
  <c r="D1981" i="17" s="1"/>
  <c r="O1979" i="2"/>
  <c r="C1981" i="17" s="1"/>
  <c r="M1979" i="2"/>
  <c r="B1981" i="17" s="1"/>
  <c r="AD1980" i="2"/>
  <c r="T1980" i="2"/>
  <c r="E1980" i="17"/>
  <c r="D1979" i="2"/>
  <c r="U1979" i="2"/>
  <c r="P1981" i="2"/>
  <c r="AD1981" i="2"/>
  <c r="T1981" i="2"/>
  <c r="N1980" i="2"/>
  <c r="B1980" i="2"/>
  <c r="L1980" i="2"/>
  <c r="C1980" i="2"/>
  <c r="P1980" i="2"/>
  <c r="AF1980" i="2"/>
  <c r="AB1980" i="2"/>
  <c r="S1980" i="2"/>
  <c r="M4980" i="2" a="1"/>
  <c r="AE4976" i="2" a="1"/>
  <c r="AE1981" i="2" a="1"/>
  <c r="AE1980" i="2" a="1"/>
  <c r="O1980" i="2" a="1"/>
  <c r="AG4976" i="2" a="1"/>
  <c r="Q4980" i="2" a="1"/>
  <c r="AC1980" i="2" a="1"/>
  <c r="AG1981" i="2" a="1"/>
  <c r="M1980" i="2" a="1"/>
  <c r="O4980" i="2" a="1"/>
  <c r="AG1980" i="2" a="1"/>
  <c r="Q1980" i="2" a="1"/>
  <c r="F4982" i="2" a="1"/>
  <c r="V4978" i="2" a="1"/>
  <c r="AC1981" i="2" a="1"/>
  <c r="AC4976" i="2" a="1"/>
  <c r="C4981" i="2" l="1"/>
  <c r="AD4977" i="2"/>
  <c r="M4980" i="2"/>
  <c r="O4980" i="2"/>
  <c r="Q4980" i="2"/>
  <c r="E4979" i="2"/>
  <c r="D4980" i="2"/>
  <c r="J4982" i="2"/>
  <c r="I4982" i="2"/>
  <c r="F4982" i="2"/>
  <c r="K4982" i="2"/>
  <c r="G4982" i="2"/>
  <c r="H4982" i="2"/>
  <c r="Z4978" i="2"/>
  <c r="Y4978" i="2"/>
  <c r="X4978" i="2"/>
  <c r="W4978" i="2"/>
  <c r="V4978" i="2"/>
  <c r="AA4978" i="2"/>
  <c r="AC4976" i="2"/>
  <c r="AE4976" i="2"/>
  <c r="AG4976" i="2"/>
  <c r="U4976" i="2"/>
  <c r="L4981" i="2"/>
  <c r="B4981" i="2"/>
  <c r="T4977" i="2"/>
  <c r="N4981" i="2"/>
  <c r="S4977" i="2"/>
  <c r="AB4977" i="2"/>
  <c r="E1979" i="2"/>
  <c r="AC1980" i="2"/>
  <c r="AE1980" i="2"/>
  <c r="AG1980" i="2"/>
  <c r="O1980" i="2"/>
  <c r="Q1980" i="2"/>
  <c r="M1980" i="2"/>
  <c r="AE1981" i="2"/>
  <c r="AC1981" i="2"/>
  <c r="AG1981" i="2"/>
  <c r="U1980" i="2"/>
  <c r="M4981" i="2" a="1"/>
  <c r="Q4981" i="2" a="1"/>
  <c r="AE4977" i="2" a="1"/>
  <c r="F4983" i="2" a="1"/>
  <c r="V4979" i="2" a="1"/>
  <c r="O4981" i="2" a="1"/>
  <c r="AC4977" i="2" a="1"/>
  <c r="AG4977" i="2" a="1"/>
  <c r="O4981" i="2" l="1"/>
  <c r="Q4981" i="2"/>
  <c r="M4981" i="2"/>
  <c r="E4981" i="2" s="1"/>
  <c r="U4977" i="2"/>
  <c r="AF4978" i="2"/>
  <c r="N4982" i="2"/>
  <c r="E1980" i="2"/>
  <c r="C4982" i="2"/>
  <c r="E4980" i="2"/>
  <c r="AD4978" i="2"/>
  <c r="AG4977" i="2"/>
  <c r="AC4977" i="2"/>
  <c r="AE4977" i="2"/>
  <c r="H4983" i="2"/>
  <c r="I4983" i="2"/>
  <c r="F4983" i="2"/>
  <c r="K4983" i="2"/>
  <c r="J4983" i="2"/>
  <c r="P4983" i="2" s="1"/>
  <c r="G4983" i="2"/>
  <c r="AA4979" i="2"/>
  <c r="Z4979" i="2"/>
  <c r="AF4979" i="2" s="1"/>
  <c r="Y4979" i="2"/>
  <c r="X4979" i="2"/>
  <c r="AD4979" i="2" s="1"/>
  <c r="W4979" i="2"/>
  <c r="T4979" i="2" s="1"/>
  <c r="V4979" i="2"/>
  <c r="D4981" i="2"/>
  <c r="S4978" i="2"/>
  <c r="AB4978" i="2"/>
  <c r="B4982" i="2"/>
  <c r="L4982" i="2"/>
  <c r="P4982" i="2"/>
  <c r="T4978" i="2"/>
  <c r="E1981" i="17"/>
  <c r="AF1981" i="2"/>
  <c r="N1981" i="2"/>
  <c r="C1982" i="17"/>
  <c r="D1982" i="17"/>
  <c r="N1982" i="2"/>
  <c r="C1981" i="2"/>
  <c r="D1980" i="2"/>
  <c r="S1981" i="2"/>
  <c r="AB1981" i="2"/>
  <c r="L1981" i="2"/>
  <c r="B1981" i="2"/>
  <c r="AE4979" i="2" a="1"/>
  <c r="M1981" i="2" a="1"/>
  <c r="M4982" i="2" a="1"/>
  <c r="V4980" i="2" a="1"/>
  <c r="AE4978" i="2" a="1"/>
  <c r="Q1981" i="2" a="1"/>
  <c r="AC4979" i="2" a="1"/>
  <c r="AG4978" i="2" a="1"/>
  <c r="F4984" i="2" a="1"/>
  <c r="Q4982" i="2" a="1"/>
  <c r="O1981" i="2" a="1"/>
  <c r="AC4978" i="2" a="1"/>
  <c r="O4982" i="2" a="1"/>
  <c r="AG4979" i="2" a="1"/>
  <c r="M4982" i="2" l="1"/>
  <c r="O4982" i="2"/>
  <c r="Q4982" i="2"/>
  <c r="U4978" i="2"/>
  <c r="C4983" i="2"/>
  <c r="H4984" i="2"/>
  <c r="G4984" i="2"/>
  <c r="K4984" i="2"/>
  <c r="I4984" i="2"/>
  <c r="J4984" i="2"/>
  <c r="F4984" i="2"/>
  <c r="AE4979" i="2"/>
  <c r="AG4979" i="2"/>
  <c r="AC4979" i="2"/>
  <c r="AC4978" i="2"/>
  <c r="AE4978" i="2"/>
  <c r="AG4978" i="2"/>
  <c r="X4980" i="2"/>
  <c r="W4980" i="2"/>
  <c r="V4980" i="2"/>
  <c r="AA4980" i="2"/>
  <c r="Y4980" i="2"/>
  <c r="Z4980" i="2"/>
  <c r="S4979" i="2"/>
  <c r="AB4979" i="2"/>
  <c r="U4979" i="2" s="1"/>
  <c r="D4982" i="2"/>
  <c r="B4983" i="2"/>
  <c r="L4983" i="2"/>
  <c r="N4983" i="2"/>
  <c r="Q1981" i="2"/>
  <c r="D1983" i="17" s="1"/>
  <c r="O1981" i="2"/>
  <c r="C1983" i="17" s="1"/>
  <c r="M1981" i="2"/>
  <c r="B1982" i="17"/>
  <c r="E1982" i="17" s="1"/>
  <c r="D1981" i="2"/>
  <c r="U1981" i="2"/>
  <c r="AD1982" i="2"/>
  <c r="C1982" i="2"/>
  <c r="AF1983" i="2"/>
  <c r="P1982" i="2"/>
  <c r="B1982" i="2"/>
  <c r="L1982" i="2"/>
  <c r="AF1982" i="2"/>
  <c r="AB1982" i="2"/>
  <c r="S1982" i="2"/>
  <c r="T1982" i="2"/>
  <c r="M4983" i="2" a="1"/>
  <c r="F4985" i="2" a="1"/>
  <c r="V4981" i="2" a="1"/>
  <c r="M1982" i="2" a="1"/>
  <c r="Q4983" i="2" a="1"/>
  <c r="O4983" i="2" a="1"/>
  <c r="Q1982" i="2" a="1"/>
  <c r="O1982" i="2" a="1"/>
  <c r="AC1982" i="2" a="1"/>
  <c r="AG1982" i="2" a="1"/>
  <c r="AE1982" i="2" a="1"/>
  <c r="P4984" i="2" l="1"/>
  <c r="E4982" i="2"/>
  <c r="O4983" i="2"/>
  <c r="M4983" i="2"/>
  <c r="Q4983" i="2"/>
  <c r="AF4980" i="2"/>
  <c r="J4985" i="2"/>
  <c r="G4985" i="2"/>
  <c r="K4985" i="2"/>
  <c r="I4985" i="2"/>
  <c r="H4985" i="2"/>
  <c r="F4985" i="2"/>
  <c r="AA4981" i="2"/>
  <c r="Z4981" i="2"/>
  <c r="Y4981" i="2"/>
  <c r="X4981" i="2"/>
  <c r="AD4981" i="2" s="1"/>
  <c r="W4981" i="2"/>
  <c r="V4981" i="2"/>
  <c r="S4980" i="2"/>
  <c r="AB4980" i="2"/>
  <c r="B4984" i="2"/>
  <c r="L4984" i="2"/>
  <c r="D4983" i="2"/>
  <c r="C4984" i="2"/>
  <c r="T4980" i="2"/>
  <c r="AD4980" i="2"/>
  <c r="N4984" i="2"/>
  <c r="E1981" i="2"/>
  <c r="B1983" i="17"/>
  <c r="E1983" i="17" s="1"/>
  <c r="O1982" i="2"/>
  <c r="M1982" i="2"/>
  <c r="B1984" i="17" s="1"/>
  <c r="Q1982" i="2"/>
  <c r="AG1982" i="2"/>
  <c r="AC1982" i="2"/>
  <c r="AE1982" i="2"/>
  <c r="U1982" i="2"/>
  <c r="D1982" i="2"/>
  <c r="P1983" i="2"/>
  <c r="N1983" i="2" s="1"/>
  <c r="B1983" i="2"/>
  <c r="L1983" i="2"/>
  <c r="C1983" i="2"/>
  <c r="T1983" i="2"/>
  <c r="AD1983" i="2"/>
  <c r="S1983" i="2"/>
  <c r="AB1983" i="2"/>
  <c r="V4982" i="2" a="1"/>
  <c r="F4986" i="2" a="1"/>
  <c r="O4984" i="2" a="1"/>
  <c r="Q4984" i="2" a="1"/>
  <c r="M4984" i="2" a="1"/>
  <c r="O1983" i="2" a="1"/>
  <c r="AG4980" i="2" a="1"/>
  <c r="AE4980" i="2" a="1"/>
  <c r="Q1983" i="2" a="1"/>
  <c r="AE1983" i="2" a="1"/>
  <c r="AC4980" i="2" a="1"/>
  <c r="M1983" i="2" a="1"/>
  <c r="AC1983" i="2" a="1"/>
  <c r="AG1983" i="2" a="1"/>
  <c r="E4983" i="2" l="1"/>
  <c r="AF4981" i="2"/>
  <c r="N4985" i="2"/>
  <c r="T4981" i="2"/>
  <c r="Y4982" i="2"/>
  <c r="W4982" i="2"/>
  <c r="X4982" i="2"/>
  <c r="V4982" i="2"/>
  <c r="AA4982" i="2"/>
  <c r="Z4982" i="2"/>
  <c r="H4986" i="2"/>
  <c r="I4986" i="2"/>
  <c r="G4986" i="2"/>
  <c r="J4986" i="2"/>
  <c r="K4986" i="2"/>
  <c r="F4986" i="2"/>
  <c r="O4984" i="2"/>
  <c r="Q4984" i="2"/>
  <c r="M4984" i="2"/>
  <c r="AC4980" i="2"/>
  <c r="AE4980" i="2"/>
  <c r="AG4980" i="2"/>
  <c r="D4984" i="2"/>
  <c r="AB4981" i="2"/>
  <c r="U4981" i="2" s="1"/>
  <c r="S4981" i="2"/>
  <c r="L4985" i="2"/>
  <c r="B4985" i="2"/>
  <c r="U4980" i="2"/>
  <c r="C4985" i="2"/>
  <c r="P4985" i="2"/>
  <c r="E1982" i="2"/>
  <c r="M1983" i="2"/>
  <c r="O1983" i="2"/>
  <c r="Q1983" i="2"/>
  <c r="AE1983" i="2"/>
  <c r="AG1983" i="2"/>
  <c r="AC1983" i="2"/>
  <c r="C1984" i="17"/>
  <c r="D1984" i="17"/>
  <c r="M4985" i="2" a="1"/>
  <c r="AC4981" i="2" a="1"/>
  <c r="V4983" i="2" a="1"/>
  <c r="AE4981" i="2" a="1"/>
  <c r="O4985" i="2" a="1"/>
  <c r="AG4981" i="2" a="1"/>
  <c r="Q4985" i="2" a="1"/>
  <c r="F4987" i="2" a="1"/>
  <c r="E4984" i="2" l="1"/>
  <c r="AD4982" i="2"/>
  <c r="AC4981" i="2"/>
  <c r="AG4981" i="2"/>
  <c r="AE4981" i="2"/>
  <c r="C4986" i="2"/>
  <c r="AF4982" i="2"/>
  <c r="N4986" i="2"/>
  <c r="V4983" i="2"/>
  <c r="AA4983" i="2"/>
  <c r="Z4983" i="2"/>
  <c r="AF4983" i="2" s="1"/>
  <c r="Y4983" i="2"/>
  <c r="X4983" i="2"/>
  <c r="W4983" i="2"/>
  <c r="Q4985" i="2"/>
  <c r="M4985" i="2"/>
  <c r="O4985" i="2"/>
  <c r="H4987" i="2"/>
  <c r="F4987" i="2"/>
  <c r="I4987" i="2"/>
  <c r="K4987" i="2"/>
  <c r="J4987" i="2"/>
  <c r="P4987" i="2" s="1"/>
  <c r="G4987" i="2"/>
  <c r="L4986" i="2"/>
  <c r="B4986" i="2"/>
  <c r="T4982" i="2"/>
  <c r="S4982" i="2"/>
  <c r="AB4982" i="2"/>
  <c r="D4985" i="2"/>
  <c r="P4986" i="2"/>
  <c r="E1983" i="2"/>
  <c r="AD1984" i="2"/>
  <c r="T1984" i="2"/>
  <c r="C1984" i="2"/>
  <c r="E1984" i="17"/>
  <c r="C1985" i="17"/>
  <c r="D1985" i="17"/>
  <c r="B1985" i="17"/>
  <c r="AF1985" i="2"/>
  <c r="AF1984" i="2"/>
  <c r="P1984" i="2"/>
  <c r="D1983" i="2"/>
  <c r="U1983" i="2"/>
  <c r="S1984" i="2"/>
  <c r="AB1984" i="2"/>
  <c r="N1984" i="2"/>
  <c r="B1984" i="2"/>
  <c r="L1984" i="2"/>
  <c r="AE4982" i="2" a="1"/>
  <c r="M1984" i="2" a="1"/>
  <c r="AE1984" i="2" a="1"/>
  <c r="O4986" i="2" a="1"/>
  <c r="AC4982" i="2" a="1"/>
  <c r="O1984" i="2" a="1"/>
  <c r="F4988" i="2" a="1"/>
  <c r="AC1984" i="2" a="1"/>
  <c r="AG1984" i="2" a="1"/>
  <c r="M4986" i="2" a="1"/>
  <c r="AG4982" i="2" a="1"/>
  <c r="Q1984" i="2" a="1"/>
  <c r="Q4986" i="2" a="1"/>
  <c r="V4984" i="2" a="1"/>
  <c r="AD4983" i="2" l="1"/>
  <c r="T4983" i="2"/>
  <c r="M4986" i="2"/>
  <c r="Q4986" i="2"/>
  <c r="O4986" i="2"/>
  <c r="U4982" i="2"/>
  <c r="D4986" i="2"/>
  <c r="AG4982" i="2"/>
  <c r="AC4982" i="2"/>
  <c r="AE4982" i="2"/>
  <c r="AA4984" i="2"/>
  <c r="Z4984" i="2"/>
  <c r="Y4984" i="2"/>
  <c r="X4984" i="2"/>
  <c r="W4984" i="2"/>
  <c r="V4984" i="2"/>
  <c r="J4988" i="2"/>
  <c r="I4988" i="2"/>
  <c r="H4988" i="2"/>
  <c r="F4988" i="2"/>
  <c r="G4988" i="2"/>
  <c r="K4988" i="2"/>
  <c r="L4987" i="2"/>
  <c r="B4987" i="2"/>
  <c r="E4985" i="2"/>
  <c r="N4987" i="2"/>
  <c r="C4987" i="2"/>
  <c r="S4983" i="2"/>
  <c r="AB4983" i="2"/>
  <c r="U4983" i="2" s="1"/>
  <c r="Q1984" i="2"/>
  <c r="D1986" i="17" s="1"/>
  <c r="O1984" i="2"/>
  <c r="M1984" i="2"/>
  <c r="B1986" i="17" s="1"/>
  <c r="AE1984" i="2"/>
  <c r="AG1984" i="2"/>
  <c r="AC1984" i="2"/>
  <c r="D1984" i="2"/>
  <c r="P1985" i="2"/>
  <c r="S1985" i="2"/>
  <c r="AB1985" i="2"/>
  <c r="C1985" i="2"/>
  <c r="N1985" i="2"/>
  <c r="B1985" i="2"/>
  <c r="L1985" i="2"/>
  <c r="U1984" i="2"/>
  <c r="T1985" i="2"/>
  <c r="E1985" i="17"/>
  <c r="AD1985" i="2"/>
  <c r="AC4983" i="2" a="1"/>
  <c r="M1985" i="2" a="1"/>
  <c r="AE1985" i="2" a="1"/>
  <c r="AC1985" i="2" a="1"/>
  <c r="Q4987" i="2" a="1"/>
  <c r="AE4983" i="2" a="1"/>
  <c r="AG1985" i="2" a="1"/>
  <c r="O4987" i="2" a="1"/>
  <c r="O1985" i="2" a="1"/>
  <c r="AG4983" i="2" a="1"/>
  <c r="V4985" i="2" a="1"/>
  <c r="Q1985" i="2" a="1"/>
  <c r="M4987" i="2" a="1"/>
  <c r="F4989" i="2" a="1"/>
  <c r="N4988" i="2" l="1"/>
  <c r="E4986" i="2"/>
  <c r="AC4983" i="2"/>
  <c r="AE4983" i="2"/>
  <c r="AG4983" i="2"/>
  <c r="T4984" i="2"/>
  <c r="AF4984" i="2"/>
  <c r="AD4984" i="2"/>
  <c r="Y4985" i="2"/>
  <c r="X4985" i="2"/>
  <c r="W4985" i="2"/>
  <c r="V4985" i="2"/>
  <c r="Z4985" i="2"/>
  <c r="AA4985" i="2"/>
  <c r="Q4987" i="2"/>
  <c r="O4987" i="2"/>
  <c r="M4987" i="2"/>
  <c r="J4989" i="2"/>
  <c r="F4989" i="2"/>
  <c r="K4989" i="2"/>
  <c r="G4989" i="2"/>
  <c r="H4989" i="2"/>
  <c r="I4989" i="2"/>
  <c r="L4988" i="2"/>
  <c r="D4988" i="2" s="1"/>
  <c r="B4988" i="2"/>
  <c r="S4984" i="2"/>
  <c r="AB4984" i="2"/>
  <c r="D4987" i="2"/>
  <c r="C4988" i="2"/>
  <c r="P4988" i="2"/>
  <c r="E1984" i="2"/>
  <c r="AC1985" i="2"/>
  <c r="AG1985" i="2"/>
  <c r="AE1985" i="2"/>
  <c r="Q1985" i="2"/>
  <c r="O1985" i="2"/>
  <c r="M1985" i="2"/>
  <c r="C1986" i="17"/>
  <c r="AG4984" i="2" a="1"/>
  <c r="V4986" i="2" a="1"/>
  <c r="AE4984" i="2" a="1"/>
  <c r="F4990" i="2" a="1"/>
  <c r="Q4988" i="2" a="1"/>
  <c r="M4988" i="2" a="1"/>
  <c r="AC4984" i="2" a="1"/>
  <c r="O4988" i="2" a="1"/>
  <c r="AD4985" i="2" l="1"/>
  <c r="E1985" i="2"/>
  <c r="AE4984" i="2"/>
  <c r="AC4984" i="2"/>
  <c r="AG4984" i="2"/>
  <c r="U4984" i="2"/>
  <c r="E4987" i="2"/>
  <c r="Q4988" i="2"/>
  <c r="M4988" i="2"/>
  <c r="O4988" i="2"/>
  <c r="AA4986" i="2"/>
  <c r="Z4986" i="2"/>
  <c r="Y4986" i="2"/>
  <c r="X4986" i="2"/>
  <c r="W4986" i="2"/>
  <c r="V4986" i="2"/>
  <c r="I4990" i="2"/>
  <c r="G4990" i="2"/>
  <c r="K4990" i="2"/>
  <c r="J4990" i="2"/>
  <c r="H4990" i="2"/>
  <c r="F4990" i="2"/>
  <c r="AF4985" i="2"/>
  <c r="N4989" i="2"/>
  <c r="T4985" i="2"/>
  <c r="C4989" i="2"/>
  <c r="B4989" i="2"/>
  <c r="L4989" i="2"/>
  <c r="S4985" i="2"/>
  <c r="AB4985" i="2"/>
  <c r="P4989" i="2"/>
  <c r="E1986" i="17"/>
  <c r="C1986" i="2"/>
  <c r="U1985" i="2"/>
  <c r="D1985" i="2"/>
  <c r="N1986" i="2"/>
  <c r="AD1986" i="2"/>
  <c r="C1987" i="17"/>
  <c r="D1987" i="17"/>
  <c r="B1987" i="17"/>
  <c r="P1987" i="2"/>
  <c r="N1987" i="2"/>
  <c r="C1987" i="2"/>
  <c r="P1986" i="2"/>
  <c r="B1986" i="2"/>
  <c r="L1986" i="2"/>
  <c r="T1986" i="2"/>
  <c r="AF1986" i="2"/>
  <c r="S1986" i="2"/>
  <c r="AB1986" i="2"/>
  <c r="AC4985" i="2" a="1"/>
  <c r="AE1986" i="2" a="1"/>
  <c r="M1986" i="2" a="1"/>
  <c r="AC1986" i="2" a="1"/>
  <c r="F4991" i="2" a="1"/>
  <c r="Q1986" i="2" a="1"/>
  <c r="V4987" i="2" a="1"/>
  <c r="Q4989" i="2" a="1"/>
  <c r="O1986" i="2" a="1"/>
  <c r="O4989" i="2" a="1"/>
  <c r="Q1987" i="2" a="1"/>
  <c r="AG4985" i="2" a="1"/>
  <c r="AG1986" i="2" a="1"/>
  <c r="M4989" i="2" a="1"/>
  <c r="O1987" i="2" a="1"/>
  <c r="AE4985" i="2" a="1"/>
  <c r="M1987" i="2" a="1"/>
  <c r="AD4986" i="2" l="1"/>
  <c r="AF4986" i="2"/>
  <c r="U4985" i="2"/>
  <c r="T4986" i="2"/>
  <c r="AC4985" i="2"/>
  <c r="AE4985" i="2"/>
  <c r="AG4985" i="2"/>
  <c r="X4987" i="2"/>
  <c r="Y4987" i="2"/>
  <c r="W4987" i="2"/>
  <c r="V4987" i="2"/>
  <c r="AA4987" i="2"/>
  <c r="Z4987" i="2"/>
  <c r="J4991" i="2"/>
  <c r="K4991" i="2"/>
  <c r="H4991" i="2"/>
  <c r="G4991" i="2"/>
  <c r="F4991" i="2"/>
  <c r="I4991" i="2"/>
  <c r="Q4989" i="2"/>
  <c r="M4989" i="2"/>
  <c r="O4989" i="2"/>
  <c r="S4986" i="2"/>
  <c r="AB4986" i="2"/>
  <c r="U4986" i="2" s="1"/>
  <c r="L4990" i="2"/>
  <c r="B4990" i="2"/>
  <c r="C4990" i="2"/>
  <c r="N4990" i="2"/>
  <c r="E4988" i="2"/>
  <c r="D4989" i="2"/>
  <c r="P4990" i="2"/>
  <c r="M1986" i="2"/>
  <c r="Q1986" i="2"/>
  <c r="D1988" i="17" s="1"/>
  <c r="O1986" i="2"/>
  <c r="C1988" i="17" s="1"/>
  <c r="AC1986" i="2"/>
  <c r="AE1986" i="2"/>
  <c r="AG1986" i="2"/>
  <c r="M1987" i="2"/>
  <c r="Q1987" i="2"/>
  <c r="D1989" i="17" s="1"/>
  <c r="O1987" i="2"/>
  <c r="C1989" i="17" s="1"/>
  <c r="U1986" i="2"/>
  <c r="AF1987" i="2"/>
  <c r="N1988" i="2"/>
  <c r="AD1987" i="2"/>
  <c r="AB1987" i="2"/>
  <c r="S1987" i="2"/>
  <c r="D1986" i="2"/>
  <c r="E1987" i="17"/>
  <c r="T1987" i="2"/>
  <c r="B1987" i="2"/>
  <c r="L1987" i="2"/>
  <c r="D1987" i="2" s="1"/>
  <c r="AE4986" i="2" a="1"/>
  <c r="V4988" i="2" a="1"/>
  <c r="Q4990" i="2" a="1"/>
  <c r="F4992" i="2" a="1"/>
  <c r="AC4986" i="2" a="1"/>
  <c r="AG1987" i="2" a="1"/>
  <c r="AG4986" i="2" a="1"/>
  <c r="AE1987" i="2" a="1"/>
  <c r="AC1987" i="2" a="1"/>
  <c r="O4990" i="2" a="1"/>
  <c r="M4990" i="2" a="1"/>
  <c r="AF4987" i="2" l="1"/>
  <c r="AE4986" i="2"/>
  <c r="AG4986" i="2"/>
  <c r="AC4986" i="2"/>
  <c r="N4991" i="2"/>
  <c r="D4990" i="2"/>
  <c r="P4991" i="2"/>
  <c r="AD4987" i="2"/>
  <c r="K4992" i="2"/>
  <c r="J4992" i="2"/>
  <c r="H4992" i="2"/>
  <c r="F4992" i="2"/>
  <c r="I4992" i="2"/>
  <c r="G4992" i="2"/>
  <c r="AA4988" i="2"/>
  <c r="Z4988" i="2"/>
  <c r="AF4988" i="2" s="1"/>
  <c r="Y4988" i="2"/>
  <c r="X4988" i="2"/>
  <c r="W4988" i="2"/>
  <c r="V4988" i="2"/>
  <c r="O4990" i="2"/>
  <c r="Q4990" i="2"/>
  <c r="M4990" i="2"/>
  <c r="E4989" i="2"/>
  <c r="S4987" i="2"/>
  <c r="AB4987" i="2"/>
  <c r="T4987" i="2"/>
  <c r="L4991" i="2"/>
  <c r="B4991" i="2"/>
  <c r="C4991" i="2"/>
  <c r="B1989" i="17"/>
  <c r="E1989" i="17" s="1"/>
  <c r="E1987" i="2"/>
  <c r="E1986" i="2"/>
  <c r="AE1987" i="2"/>
  <c r="AC1987" i="2"/>
  <c r="AG1987" i="2"/>
  <c r="B1988" i="17"/>
  <c r="E1988" i="17" s="1"/>
  <c r="AF1988" i="2"/>
  <c r="C1988" i="2"/>
  <c r="T1988" i="2"/>
  <c r="U1987" i="2"/>
  <c r="P1988" i="2"/>
  <c r="AD1988" i="2"/>
  <c r="B1988" i="2"/>
  <c r="L1988" i="2"/>
  <c r="AB1988" i="2"/>
  <c r="S1988" i="2"/>
  <c r="AG4987" i="2" a="1"/>
  <c r="Q1988" i="2" a="1"/>
  <c r="AG1988" i="2" a="1"/>
  <c r="AC4987" i="2" a="1"/>
  <c r="M4991" i="2" a="1"/>
  <c r="O1988" i="2" a="1"/>
  <c r="F4993" i="2" a="1"/>
  <c r="AC1988" i="2" a="1"/>
  <c r="M1988" i="2" a="1"/>
  <c r="O4991" i="2" a="1"/>
  <c r="Q4991" i="2" a="1"/>
  <c r="AE1988" i="2" a="1"/>
  <c r="AE4987" i="2" a="1"/>
  <c r="V4989" i="2" a="1"/>
  <c r="E4990" i="2" l="1"/>
  <c r="D4991" i="2"/>
  <c r="U4987" i="2"/>
  <c r="C4992" i="2"/>
  <c r="P4992" i="2"/>
  <c r="T4988" i="2"/>
  <c r="AD4988" i="2"/>
  <c r="Q4991" i="2"/>
  <c r="M4991" i="2"/>
  <c r="O4991" i="2"/>
  <c r="AC4987" i="2"/>
  <c r="AE4987" i="2"/>
  <c r="AG4987" i="2"/>
  <c r="W4989" i="2"/>
  <c r="AA4989" i="2"/>
  <c r="Z4989" i="2"/>
  <c r="Y4989" i="2"/>
  <c r="X4989" i="2"/>
  <c r="V4989" i="2"/>
  <c r="H4993" i="2"/>
  <c r="F4993" i="2"/>
  <c r="I4993" i="2"/>
  <c r="G4993" i="2"/>
  <c r="K4993" i="2"/>
  <c r="J4993" i="2"/>
  <c r="AB4988" i="2"/>
  <c r="S4988" i="2"/>
  <c r="N4992" i="2"/>
  <c r="B4992" i="2"/>
  <c r="L4992" i="2"/>
  <c r="AE1988" i="2"/>
  <c r="AG1988" i="2"/>
  <c r="AC1988" i="2"/>
  <c r="Q1988" i="2"/>
  <c r="D1990" i="17" s="1"/>
  <c r="O1988" i="2"/>
  <c r="C1990" i="17" s="1"/>
  <c r="M1988" i="2"/>
  <c r="D1988" i="2"/>
  <c r="AF1989" i="2"/>
  <c r="P1989" i="2"/>
  <c r="C1989" i="2"/>
  <c r="U1988" i="2"/>
  <c r="N1989" i="2"/>
  <c r="AD1990" i="2"/>
  <c r="N1990" i="2"/>
  <c r="S1989" i="2"/>
  <c r="AB1989" i="2"/>
  <c r="B1989" i="2"/>
  <c r="L1989" i="2"/>
  <c r="T1989" i="2"/>
  <c r="AD1989" i="2"/>
  <c r="AG4988" i="2" a="1"/>
  <c r="O1989" i="2" a="1"/>
  <c r="V4990" i="2" a="1"/>
  <c r="AC1989" i="2" a="1"/>
  <c r="Q1989" i="2" a="1"/>
  <c r="Q4992" i="2" a="1"/>
  <c r="AE1989" i="2" a="1"/>
  <c r="AC4988" i="2" a="1"/>
  <c r="O4992" i="2" a="1"/>
  <c r="F4994" i="2" a="1"/>
  <c r="M4992" i="2" a="1"/>
  <c r="AG1989" i="2" a="1"/>
  <c r="M1989" i="2" a="1"/>
  <c r="AE4988" i="2" a="1"/>
  <c r="O4992" i="2" l="1"/>
  <c r="M4992" i="2"/>
  <c r="Q4992" i="2"/>
  <c r="U4988" i="2"/>
  <c r="AF4989" i="2"/>
  <c r="AD4989" i="2"/>
  <c r="AG4988" i="2"/>
  <c r="AC4988" i="2"/>
  <c r="AE4988" i="2"/>
  <c r="P4993" i="2"/>
  <c r="D4992" i="2"/>
  <c r="J4994" i="2"/>
  <c r="I4994" i="2"/>
  <c r="K4994" i="2"/>
  <c r="G4994" i="2"/>
  <c r="F4994" i="2"/>
  <c r="H4994" i="2"/>
  <c r="N4994" i="2" s="1"/>
  <c r="Z4990" i="2"/>
  <c r="Y4990" i="2"/>
  <c r="X4990" i="2"/>
  <c r="AD4990" i="2" s="1"/>
  <c r="W4990" i="2"/>
  <c r="V4990" i="2"/>
  <c r="AA4990" i="2"/>
  <c r="T4989" i="2"/>
  <c r="L4993" i="2"/>
  <c r="B4993" i="2"/>
  <c r="S4989" i="2"/>
  <c r="AB4989" i="2"/>
  <c r="C4993" i="2"/>
  <c r="E4992" i="2"/>
  <c r="E4991" i="2"/>
  <c r="N4993" i="2"/>
  <c r="B1990" i="17"/>
  <c r="E1990" i="17" s="1"/>
  <c r="E1988" i="2"/>
  <c r="AC1989" i="2"/>
  <c r="AE1989" i="2"/>
  <c r="AG1989" i="2"/>
  <c r="Q1989" i="2"/>
  <c r="D1991" i="17" s="1"/>
  <c r="O1989" i="2"/>
  <c r="C1991" i="17" s="1"/>
  <c r="M1989" i="2"/>
  <c r="D1989" i="2"/>
  <c r="U1989" i="2"/>
  <c r="AF1990" i="2"/>
  <c r="P1991" i="2"/>
  <c r="N1991" i="2"/>
  <c r="C1991" i="2"/>
  <c r="AD1991" i="2"/>
  <c r="AF1991" i="2"/>
  <c r="AB1990" i="2"/>
  <c r="S1990" i="2"/>
  <c r="C1990" i="2"/>
  <c r="P1990" i="2"/>
  <c r="L1990" i="2"/>
  <c r="B1990" i="2"/>
  <c r="T1990" i="2"/>
  <c r="V4991" i="2" a="1"/>
  <c r="AE1990" i="2" a="1"/>
  <c r="Q4993" i="2" a="1"/>
  <c r="AE4989" i="2" a="1"/>
  <c r="O1991" i="2" a="1"/>
  <c r="Q1991" i="2" a="1"/>
  <c r="AG1990" i="2" a="1"/>
  <c r="O4993" i="2" a="1"/>
  <c r="AC4989" i="2" a="1"/>
  <c r="O1990" i="2" a="1"/>
  <c r="AG4989" i="2" a="1"/>
  <c r="M1991" i="2" a="1"/>
  <c r="F4995" i="2" a="1"/>
  <c r="M4993" i="2" a="1"/>
  <c r="AC1990" i="2" a="1"/>
  <c r="Q1990" i="2" a="1"/>
  <c r="M1990" i="2" a="1"/>
  <c r="C4994" i="2" l="1"/>
  <c r="E1989" i="2"/>
  <c r="U4989" i="2"/>
  <c r="AA4991" i="2"/>
  <c r="Z4991" i="2"/>
  <c r="Y4991" i="2"/>
  <c r="X4991" i="2"/>
  <c r="W4991" i="2"/>
  <c r="V4991" i="2"/>
  <c r="H4995" i="2"/>
  <c r="F4995" i="2"/>
  <c r="I4995" i="2"/>
  <c r="K4995" i="2"/>
  <c r="J4995" i="2"/>
  <c r="G4995" i="2"/>
  <c r="O4993" i="2"/>
  <c r="Q4993" i="2"/>
  <c r="M4993" i="2"/>
  <c r="AG4989" i="2"/>
  <c r="AC4989" i="2"/>
  <c r="AE4989" i="2"/>
  <c r="AF4990" i="2"/>
  <c r="S4990" i="2"/>
  <c r="AB4990" i="2"/>
  <c r="L4994" i="2"/>
  <c r="B4994" i="2"/>
  <c r="D4993" i="2"/>
  <c r="T4990" i="2"/>
  <c r="P4994" i="2"/>
  <c r="B1991" i="17"/>
  <c r="E1991" i="17" s="1"/>
  <c r="D1990" i="2"/>
  <c r="M1990" i="2"/>
  <c r="O1990" i="2"/>
  <c r="C1992" i="17" s="1"/>
  <c r="Q1990" i="2"/>
  <c r="D1992" i="17" s="1"/>
  <c r="M1991" i="2"/>
  <c r="O1991" i="2"/>
  <c r="C1993" i="17" s="1"/>
  <c r="Q1991" i="2"/>
  <c r="D1993" i="17" s="1"/>
  <c r="AE1990" i="2"/>
  <c r="AC1990" i="2"/>
  <c r="AG1990" i="2"/>
  <c r="U1990" i="2"/>
  <c r="AF1992" i="2"/>
  <c r="N1992" i="2"/>
  <c r="AB1991" i="2"/>
  <c r="U1991" i="2" s="1"/>
  <c r="S1991" i="2"/>
  <c r="T1991" i="2"/>
  <c r="B1991" i="2"/>
  <c r="L1991" i="2"/>
  <c r="D1991" i="2" s="1"/>
  <c r="Q4994" i="2" a="1"/>
  <c r="O4994" i="2" a="1"/>
  <c r="AG4990" i="2" a="1"/>
  <c r="M4994" i="2" a="1"/>
  <c r="AG1991" i="2" a="1"/>
  <c r="AE1991" i="2" a="1"/>
  <c r="V4992" i="2" a="1"/>
  <c r="AE4990" i="2" a="1"/>
  <c r="AC1991" i="2" a="1"/>
  <c r="AC4990" i="2" a="1"/>
  <c r="F4996" i="2" a="1"/>
  <c r="M4994" i="2" l="1"/>
  <c r="O4994" i="2"/>
  <c r="Q4994" i="2"/>
  <c r="AF4991" i="2"/>
  <c r="U4990" i="2"/>
  <c r="AD4991" i="2"/>
  <c r="C4995" i="2"/>
  <c r="P4995" i="2"/>
  <c r="T4991" i="2"/>
  <c r="E4993" i="2"/>
  <c r="J4996" i="2"/>
  <c r="H4996" i="2"/>
  <c r="F4996" i="2"/>
  <c r="K4996" i="2"/>
  <c r="I4996" i="2"/>
  <c r="G4996" i="2"/>
  <c r="AC4990" i="2"/>
  <c r="AE4990" i="2"/>
  <c r="AG4990" i="2"/>
  <c r="X4992" i="2"/>
  <c r="W4992" i="2"/>
  <c r="V4992" i="2"/>
  <c r="AA4992" i="2"/>
  <c r="Y4992" i="2"/>
  <c r="Z4992" i="2"/>
  <c r="B4995" i="2"/>
  <c r="L4995" i="2"/>
  <c r="N4995" i="2"/>
  <c r="S4991" i="2"/>
  <c r="AB4991" i="2"/>
  <c r="E4994" i="2"/>
  <c r="D4994" i="2"/>
  <c r="B1993" i="17"/>
  <c r="E1993" i="17" s="1"/>
  <c r="E1991" i="2"/>
  <c r="E1990" i="2"/>
  <c r="AG1991" i="2"/>
  <c r="AC1991" i="2"/>
  <c r="AE1991" i="2"/>
  <c r="B1992" i="17"/>
  <c r="E1992" i="17" s="1"/>
  <c r="C1992" i="2"/>
  <c r="P1993" i="2"/>
  <c r="P1992" i="2"/>
  <c r="S1992" i="2"/>
  <c r="AB1992" i="2"/>
  <c r="L1992" i="2"/>
  <c r="B1992" i="2"/>
  <c r="T1992" i="2"/>
  <c r="AD1992" i="2"/>
  <c r="O1992" i="2" a="1"/>
  <c r="F4997" i="2" a="1"/>
  <c r="Q4995" i="2" a="1"/>
  <c r="M4995" i="2" a="1"/>
  <c r="V4993" i="2" a="1"/>
  <c r="Q1992" i="2" a="1"/>
  <c r="AC1992" i="2" a="1"/>
  <c r="M1992" i="2" a="1"/>
  <c r="O4995" i="2" a="1"/>
  <c r="AG1992" i="2" a="1"/>
  <c r="AE1992" i="2" a="1"/>
  <c r="AC4991" i="2" a="1"/>
  <c r="AG4991" i="2" a="1"/>
  <c r="AE4991" i="2" a="1"/>
  <c r="U4991" i="2" l="1"/>
  <c r="C4996" i="2"/>
  <c r="AC4991" i="2"/>
  <c r="AG4991" i="2"/>
  <c r="AE4991" i="2"/>
  <c r="O4995" i="2"/>
  <c r="M4995" i="2"/>
  <c r="Q4995" i="2"/>
  <c r="AF4992" i="2"/>
  <c r="J4997" i="2"/>
  <c r="I4997" i="2"/>
  <c r="H4997" i="2"/>
  <c r="F4997" i="2"/>
  <c r="K4997" i="2"/>
  <c r="G4997" i="2"/>
  <c r="AA4993" i="2"/>
  <c r="Z4993" i="2"/>
  <c r="AF4993" i="2" s="1"/>
  <c r="Y4993" i="2"/>
  <c r="X4993" i="2"/>
  <c r="W4993" i="2"/>
  <c r="T4993" i="2" s="1"/>
  <c r="V4993" i="2"/>
  <c r="E4995" i="2"/>
  <c r="S4992" i="2"/>
  <c r="AB4992" i="2"/>
  <c r="D4995" i="2"/>
  <c r="L4996" i="2"/>
  <c r="B4996" i="2"/>
  <c r="T4992" i="2"/>
  <c r="AD4992" i="2"/>
  <c r="N4996" i="2"/>
  <c r="P4996" i="2"/>
  <c r="Q1992" i="2"/>
  <c r="M1992" i="2"/>
  <c r="B1994" i="17" s="1"/>
  <c r="O1992" i="2"/>
  <c r="C1994" i="17" s="1"/>
  <c r="AC1992" i="2"/>
  <c r="AG1992" i="2"/>
  <c r="AE1992" i="2"/>
  <c r="AD1993" i="2"/>
  <c r="T1993" i="2"/>
  <c r="C1993" i="2"/>
  <c r="AF1993" i="2"/>
  <c r="AD1994" i="2"/>
  <c r="N1993" i="2"/>
  <c r="B1993" i="2"/>
  <c r="L1993" i="2"/>
  <c r="D1992" i="2"/>
  <c r="U1992" i="2"/>
  <c r="AB1993" i="2"/>
  <c r="S1993" i="2"/>
  <c r="AG1993" i="2" a="1"/>
  <c r="AC4993" i="2" a="1"/>
  <c r="AG4993" i="2" a="1"/>
  <c r="M1993" i="2" a="1"/>
  <c r="M4996" i="2" a="1"/>
  <c r="O1993" i="2" a="1"/>
  <c r="AC4992" i="2" a="1"/>
  <c r="O4996" i="2" a="1"/>
  <c r="V4994" i="2" a="1"/>
  <c r="AE4993" i="2" a="1"/>
  <c r="AE4992" i="2" a="1"/>
  <c r="AG4992" i="2" a="1"/>
  <c r="Q1993" i="2" a="1"/>
  <c r="AE1993" i="2" a="1"/>
  <c r="AC1993" i="2" a="1"/>
  <c r="F4998" i="2" a="1"/>
  <c r="Q4996" i="2" a="1"/>
  <c r="AD4993" i="2" l="1"/>
  <c r="N4997" i="2"/>
  <c r="O4996" i="2"/>
  <c r="M4996" i="2"/>
  <c r="Q4996" i="2"/>
  <c r="C4997" i="2"/>
  <c r="AE4993" i="2"/>
  <c r="AG4993" i="2"/>
  <c r="AC4993" i="2"/>
  <c r="AC4992" i="2"/>
  <c r="AE4992" i="2"/>
  <c r="AG4992" i="2"/>
  <c r="V4994" i="2"/>
  <c r="AA4994" i="2"/>
  <c r="Z4994" i="2"/>
  <c r="Y4994" i="2"/>
  <c r="W4994" i="2"/>
  <c r="X4994" i="2"/>
  <c r="H4998" i="2"/>
  <c r="F4998" i="2"/>
  <c r="I4998" i="2"/>
  <c r="K4998" i="2"/>
  <c r="J4998" i="2"/>
  <c r="G4998" i="2"/>
  <c r="AB4993" i="2"/>
  <c r="U4993" i="2" s="1"/>
  <c r="S4993" i="2"/>
  <c r="D4996" i="2"/>
  <c r="U4992" i="2"/>
  <c r="L4997" i="2"/>
  <c r="B4997" i="2"/>
  <c r="P4997" i="2"/>
  <c r="E1992" i="2"/>
  <c r="AE1993" i="2"/>
  <c r="AC1993" i="2"/>
  <c r="AG1993" i="2"/>
  <c r="Q1993" i="2"/>
  <c r="O1993" i="2"/>
  <c r="M1993" i="2"/>
  <c r="D1994" i="17"/>
  <c r="E1994" i="17" s="1"/>
  <c r="F4999" i="2" a="1"/>
  <c r="M4997" i="2" a="1"/>
  <c r="O4997" i="2" a="1"/>
  <c r="V4995" i="2" a="1"/>
  <c r="Q4997" i="2" a="1"/>
  <c r="C4998" i="2" l="1"/>
  <c r="P4998" i="2"/>
  <c r="E4996" i="2"/>
  <c r="T4994" i="2"/>
  <c r="AF4994" i="2"/>
  <c r="Q4997" i="2"/>
  <c r="M4997" i="2"/>
  <c r="O4997" i="2"/>
  <c r="E4997" i="2" s="1"/>
  <c r="E1993" i="2"/>
  <c r="AD4994" i="2"/>
  <c r="AA4995" i="2"/>
  <c r="Z4995" i="2"/>
  <c r="Y4995" i="2"/>
  <c r="X4995" i="2"/>
  <c r="W4995" i="2"/>
  <c r="V4995" i="2"/>
  <c r="K4999" i="2"/>
  <c r="J4999" i="2"/>
  <c r="H4999" i="2"/>
  <c r="F4999" i="2"/>
  <c r="I4999" i="2"/>
  <c r="G4999" i="2"/>
  <c r="B4998" i="2"/>
  <c r="L4998" i="2"/>
  <c r="S4994" i="2"/>
  <c r="AB4994" i="2"/>
  <c r="N4998" i="2"/>
  <c r="D4997" i="2"/>
  <c r="P1994" i="2"/>
  <c r="C1994" i="2"/>
  <c r="B1995" i="17"/>
  <c r="D1995" i="17"/>
  <c r="C1995" i="17"/>
  <c r="U1993" i="2"/>
  <c r="N1994" i="2"/>
  <c r="L1994" i="2"/>
  <c r="B1994" i="2"/>
  <c r="T1994" i="2"/>
  <c r="AF1994" i="2"/>
  <c r="D1993" i="2"/>
  <c r="AB1994" i="2"/>
  <c r="S1994" i="2"/>
  <c r="AE4994" i="2" a="1"/>
  <c r="AG1994" i="2" a="1"/>
  <c r="AG4994" i="2" a="1"/>
  <c r="AE1994" i="2" a="1"/>
  <c r="AC1994" i="2" a="1"/>
  <c r="M1994" i="2" a="1"/>
  <c r="O1994" i="2" a="1"/>
  <c r="F5000" i="2" a="1"/>
  <c r="M4998" i="2" a="1"/>
  <c r="Q4998" i="2" a="1"/>
  <c r="Q1994" i="2" a="1"/>
  <c r="O4998" i="2" a="1"/>
  <c r="V4996" i="2" a="1"/>
  <c r="AC4994" i="2" a="1"/>
  <c r="AF4995" i="2" l="1"/>
  <c r="O4998" i="2"/>
  <c r="Q4998" i="2"/>
  <c r="M4998" i="2"/>
  <c r="AD4995" i="2"/>
  <c r="T4995" i="2"/>
  <c r="AC4994" i="2"/>
  <c r="AE4994" i="2"/>
  <c r="AG4994" i="2"/>
  <c r="C4999" i="2"/>
  <c r="U4994" i="2"/>
  <c r="P4999" i="2"/>
  <c r="K5000" i="2"/>
  <c r="J5000" i="2"/>
  <c r="H5000" i="2"/>
  <c r="G5000" i="2"/>
  <c r="I5000" i="2"/>
  <c r="F5000" i="2"/>
  <c r="AA4996" i="2"/>
  <c r="Z4996" i="2"/>
  <c r="AF4996" i="2" s="1"/>
  <c r="Y4996" i="2"/>
  <c r="X4996" i="2"/>
  <c r="W4996" i="2"/>
  <c r="V4996" i="2"/>
  <c r="L4999" i="2"/>
  <c r="B4999" i="2"/>
  <c r="D4998" i="2"/>
  <c r="N4999" i="2"/>
  <c r="S4995" i="2"/>
  <c r="AB4995" i="2"/>
  <c r="U4995" i="2" s="1"/>
  <c r="AE1994" i="2"/>
  <c r="AC1994" i="2"/>
  <c r="AG1994" i="2"/>
  <c r="O1994" i="2"/>
  <c r="C1996" i="17" s="1"/>
  <c r="Q1994" i="2"/>
  <c r="D1996" i="17" s="1"/>
  <c r="M1994" i="2"/>
  <c r="B1996" i="17" s="1"/>
  <c r="D1994" i="2"/>
  <c r="U1994" i="2"/>
  <c r="C1995" i="2"/>
  <c r="T1995" i="2"/>
  <c r="AD1995" i="2"/>
  <c r="P1995" i="2"/>
  <c r="E1995" i="17"/>
  <c r="P1996" i="2"/>
  <c r="AB1995" i="2"/>
  <c r="S1995" i="2"/>
  <c r="N1995" i="2"/>
  <c r="B1995" i="2"/>
  <c r="L1995" i="2"/>
  <c r="AF1995" i="2"/>
  <c r="AC4995" i="2" a="1"/>
  <c r="M4999" i="2" a="1"/>
  <c r="Q4999" i="2" a="1"/>
  <c r="AG1995" i="2" a="1"/>
  <c r="M1995" i="2" a="1"/>
  <c r="O1995" i="2" a="1"/>
  <c r="O4999" i="2" a="1"/>
  <c r="F5001" i="2" a="1"/>
  <c r="AG4995" i="2" a="1"/>
  <c r="AE4995" i="2" a="1"/>
  <c r="AC1995" i="2" a="1"/>
  <c r="Q1995" i="2" a="1"/>
  <c r="V4997" i="2" a="1"/>
  <c r="AE1995" i="2" a="1"/>
  <c r="T4996" i="2" l="1"/>
  <c r="AD4996" i="2"/>
  <c r="E4998" i="2"/>
  <c r="P5000" i="2"/>
  <c r="AG4995" i="2"/>
  <c r="AC4995" i="2"/>
  <c r="AE4995" i="2"/>
  <c r="Q4999" i="2"/>
  <c r="O4999" i="2"/>
  <c r="M4999" i="2"/>
  <c r="E4999" i="2" s="1"/>
  <c r="Y4997" i="2"/>
  <c r="X4997" i="2"/>
  <c r="W4997" i="2"/>
  <c r="V4997" i="2"/>
  <c r="Z4997" i="2"/>
  <c r="AA4997" i="2"/>
  <c r="I5001" i="2"/>
  <c r="K5001" i="2"/>
  <c r="J5001" i="2"/>
  <c r="P5001" i="2" s="1"/>
  <c r="H5001" i="2"/>
  <c r="G5001" i="2"/>
  <c r="F5001" i="2"/>
  <c r="D4999" i="2"/>
  <c r="S4996" i="2"/>
  <c r="AB4996" i="2"/>
  <c r="L5000" i="2"/>
  <c r="B5000" i="2"/>
  <c r="N5000" i="2"/>
  <c r="C5000" i="2"/>
  <c r="E1994" i="2"/>
  <c r="O1995" i="2"/>
  <c r="C1997" i="17" s="1"/>
  <c r="M1995" i="2"/>
  <c r="B1997" i="17" s="1"/>
  <c r="Q1995" i="2"/>
  <c r="D1997" i="17" s="1"/>
  <c r="AG1995" i="2"/>
  <c r="AE1995" i="2"/>
  <c r="AC1995" i="2"/>
  <c r="D1995" i="2"/>
  <c r="E1996" i="17"/>
  <c r="C1996" i="2"/>
  <c r="U1995" i="2"/>
  <c r="P1997" i="2"/>
  <c r="AD1997" i="2"/>
  <c r="T1997" i="2"/>
  <c r="N1996" i="2"/>
  <c r="B1996" i="2"/>
  <c r="L1996" i="2"/>
  <c r="T1996" i="2"/>
  <c r="AF1996" i="2"/>
  <c r="S1996" i="2"/>
  <c r="AB1996" i="2"/>
  <c r="AD1996" i="2"/>
  <c r="AC4996" i="2" a="1"/>
  <c r="AE4996" i="2" a="1"/>
  <c r="AG4996" i="2" a="1"/>
  <c r="Q1996" i="2" a="1"/>
  <c r="Q5000" i="2" a="1"/>
  <c r="AG1997" i="2" a="1"/>
  <c r="O1996" i="2" a="1"/>
  <c r="AG1996" i="2" a="1"/>
  <c r="M1996" i="2" a="1"/>
  <c r="O5000" i="2" a="1"/>
  <c r="AC1996" i="2" a="1"/>
  <c r="AE1997" i="2" a="1"/>
  <c r="AE1996" i="2" a="1"/>
  <c r="F5002" i="2" a="1"/>
  <c r="V4998" i="2" a="1"/>
  <c r="AC1997" i="2" a="1"/>
  <c r="M5000" i="2" a="1"/>
  <c r="U4996" i="2" l="1"/>
  <c r="AG4996" i="2"/>
  <c r="AE4996" i="2"/>
  <c r="AC4996" i="2"/>
  <c r="AD4997" i="2"/>
  <c r="AF4997" i="2"/>
  <c r="Q5000" i="2"/>
  <c r="M5000" i="2"/>
  <c r="O5000" i="2"/>
  <c r="AA4998" i="2"/>
  <c r="Z4998" i="2"/>
  <c r="AF4998" i="2" s="1"/>
  <c r="Y4998" i="2"/>
  <c r="X4998" i="2"/>
  <c r="W4998" i="2"/>
  <c r="V4998" i="2"/>
  <c r="J5002" i="2"/>
  <c r="K5002" i="2"/>
  <c r="H5002" i="2"/>
  <c r="G5002" i="2"/>
  <c r="F5002" i="2"/>
  <c r="I5002" i="2"/>
  <c r="D5000" i="2"/>
  <c r="S4997" i="2"/>
  <c r="AB4997" i="2"/>
  <c r="U4997" i="2" s="1"/>
  <c r="L5001" i="2"/>
  <c r="B5001" i="2"/>
  <c r="C5001" i="2"/>
  <c r="T4997" i="2"/>
  <c r="N5001" i="2"/>
  <c r="E1995" i="2"/>
  <c r="AE1996" i="2"/>
  <c r="AG1996" i="2"/>
  <c r="AC1996" i="2"/>
  <c r="AG1997" i="2"/>
  <c r="AE1997" i="2"/>
  <c r="AC1997" i="2"/>
  <c r="Q1996" i="2"/>
  <c r="D1998" i="17" s="1"/>
  <c r="M1996" i="2"/>
  <c r="O1996" i="2"/>
  <c r="C1998" i="17" s="1"/>
  <c r="E1997" i="17"/>
  <c r="U1996" i="2"/>
  <c r="D1996" i="2"/>
  <c r="P1998" i="2"/>
  <c r="C1997" i="2"/>
  <c r="AF1997" i="2"/>
  <c r="S1997" i="2"/>
  <c r="AB1997" i="2"/>
  <c r="N1997" i="2"/>
  <c r="B1997" i="2"/>
  <c r="L1997" i="2"/>
  <c r="Q5001" i="2" a="1"/>
  <c r="AE4997" i="2" a="1"/>
  <c r="O1997" i="2" a="1"/>
  <c r="O5001" i="2" a="1"/>
  <c r="F5003" i="2" a="1"/>
  <c r="Q1997" i="2" a="1"/>
  <c r="V4999" i="2" a="1"/>
  <c r="M1997" i="2" a="1"/>
  <c r="AC4997" i="2" a="1"/>
  <c r="AG4997" i="2" a="1"/>
  <c r="M5001" i="2" a="1"/>
  <c r="AD4998" i="2" l="1"/>
  <c r="T4998" i="2"/>
  <c r="N5002" i="2"/>
  <c r="M5001" i="2"/>
  <c r="O5001" i="2"/>
  <c r="Q5001" i="2"/>
  <c r="K5003" i="2"/>
  <c r="I5003" i="2"/>
  <c r="H5003" i="2"/>
  <c r="G5003" i="2"/>
  <c r="F5003" i="2"/>
  <c r="J5003" i="2"/>
  <c r="AC4997" i="2"/>
  <c r="AE4997" i="2"/>
  <c r="AG4997" i="2"/>
  <c r="W4999" i="2"/>
  <c r="V4999" i="2"/>
  <c r="AA4999" i="2"/>
  <c r="Z4999" i="2"/>
  <c r="X4999" i="2"/>
  <c r="Y4999" i="2"/>
  <c r="P5002" i="2"/>
  <c r="S4998" i="2"/>
  <c r="AB4998" i="2"/>
  <c r="U4998" i="2" s="1"/>
  <c r="D5001" i="2"/>
  <c r="L5002" i="2"/>
  <c r="B5002" i="2"/>
  <c r="E5000" i="2"/>
  <c r="C5002" i="2"/>
  <c r="B1998" i="17"/>
  <c r="E1998" i="17" s="1"/>
  <c r="E1996" i="2"/>
  <c r="O1997" i="2"/>
  <c r="C1999" i="17" s="1"/>
  <c r="Q1997" i="2"/>
  <c r="D1999" i="17" s="1"/>
  <c r="M1997" i="2"/>
  <c r="D1997" i="2"/>
  <c r="C1998" i="2"/>
  <c r="T1998" i="2"/>
  <c r="N1998" i="2"/>
  <c r="B1998" i="2"/>
  <c r="L1998" i="2"/>
  <c r="AD1998" i="2"/>
  <c r="AB1998" i="2"/>
  <c r="S1998" i="2"/>
  <c r="AF1998" i="2"/>
  <c r="U1997" i="2"/>
  <c r="O1998" i="2" a="1"/>
  <c r="AE1998" i="2" a="1"/>
  <c r="O5002" i="2" a="1"/>
  <c r="F5004" i="2" a="1"/>
  <c r="AE4998" i="2" a="1"/>
  <c r="AC4998" i="2" a="1"/>
  <c r="AG4998" i="2" a="1"/>
  <c r="Q5002" i="2" a="1"/>
  <c r="M1998" i="2" a="1"/>
  <c r="AG1998" i="2" a="1"/>
  <c r="V5000" i="2" a="1"/>
  <c r="Q1998" i="2" a="1"/>
  <c r="AC1998" i="2" a="1"/>
  <c r="M5002" i="2" a="1"/>
  <c r="AG4998" i="2" l="1"/>
  <c r="AC4998" i="2"/>
  <c r="AE4998" i="2"/>
  <c r="E1997" i="2"/>
  <c r="AF4999" i="2"/>
  <c r="C5003" i="2"/>
  <c r="N5003" i="2"/>
  <c r="P5003" i="2"/>
  <c r="H5004" i="2"/>
  <c r="G5004" i="2"/>
  <c r="F5004" i="2"/>
  <c r="K5004" i="2"/>
  <c r="I5004" i="2"/>
  <c r="J5004" i="2"/>
  <c r="AA5000" i="2"/>
  <c r="Z5000" i="2"/>
  <c r="Y5000" i="2"/>
  <c r="X5000" i="2"/>
  <c r="W5000" i="2"/>
  <c r="V5000" i="2"/>
  <c r="M5002" i="2"/>
  <c r="O5002" i="2"/>
  <c r="Q5002" i="2"/>
  <c r="B5003" i="2"/>
  <c r="L5003" i="2"/>
  <c r="S4999" i="2"/>
  <c r="AB4999" i="2"/>
  <c r="D5002" i="2"/>
  <c r="AD4999" i="2"/>
  <c r="T4999" i="2"/>
  <c r="E5001" i="2"/>
  <c r="B1999" i="17"/>
  <c r="E1999" i="17" s="1"/>
  <c r="AE1998" i="2"/>
  <c r="AC1998" i="2"/>
  <c r="AG1998" i="2"/>
  <c r="O1998" i="2"/>
  <c r="C2000" i="17" s="1"/>
  <c r="M1998" i="2"/>
  <c r="Q1998" i="2"/>
  <c r="D2000" i="17" s="1"/>
  <c r="D1998" i="2"/>
  <c r="C1999" i="2"/>
  <c r="N1999" i="2"/>
  <c r="P1999" i="2"/>
  <c r="AD1999" i="2"/>
  <c r="AF1999" i="2"/>
  <c r="AB1999" i="2"/>
  <c r="S1999" i="2"/>
  <c r="T1999" i="2"/>
  <c r="U1998" i="2"/>
  <c r="B1999" i="2"/>
  <c r="L1999" i="2"/>
  <c r="V5001" i="2" a="1"/>
  <c r="AE1999" i="2" a="1"/>
  <c r="AC4999" i="2" a="1"/>
  <c r="AE4999" i="2" a="1"/>
  <c r="M5003" i="2" a="1"/>
  <c r="Q1999" i="2" a="1"/>
  <c r="O5003" i="2" a="1"/>
  <c r="AG4999" i="2" a="1"/>
  <c r="O1999" i="2" a="1"/>
  <c r="AG1999" i="2" a="1"/>
  <c r="M1999" i="2" a="1"/>
  <c r="AC1999" i="2" a="1"/>
  <c r="Q5003" i="2" a="1"/>
  <c r="P5004" i="2" l="1"/>
  <c r="D5003" i="2"/>
  <c r="O5003" i="2"/>
  <c r="Q5003" i="2"/>
  <c r="M5003" i="2"/>
  <c r="AF5000" i="2"/>
  <c r="AA5001" i="2"/>
  <c r="Z5001" i="2"/>
  <c r="AF5001" i="2" s="1"/>
  <c r="Y5001" i="2"/>
  <c r="X5001" i="2"/>
  <c r="AD5001" i="2" s="1"/>
  <c r="V5001" i="2"/>
  <c r="W5001" i="2"/>
  <c r="T5001" i="2" s="1"/>
  <c r="AC4999" i="2"/>
  <c r="AE4999" i="2"/>
  <c r="AG4999" i="2"/>
  <c r="E5002" i="2"/>
  <c r="B5004" i="2"/>
  <c r="L5004" i="2"/>
  <c r="E5003" i="2"/>
  <c r="T5000" i="2"/>
  <c r="C5004" i="2"/>
  <c r="U4999" i="2"/>
  <c r="AB5000" i="2"/>
  <c r="S5000" i="2"/>
  <c r="AD5000" i="2"/>
  <c r="N5004" i="2"/>
  <c r="B2000" i="17"/>
  <c r="E2000" i="17" s="1"/>
  <c r="E1998" i="2"/>
  <c r="AC1999" i="2"/>
  <c r="AG1999" i="2"/>
  <c r="AE1999" i="2"/>
  <c r="M1999" i="2"/>
  <c r="Q1999" i="2"/>
  <c r="D2001" i="17" s="1"/>
  <c r="O1999" i="2"/>
  <c r="C2001" i="17" s="1"/>
  <c r="T2000" i="2"/>
  <c r="AD2000" i="2"/>
  <c r="N2000" i="2"/>
  <c r="AF2000" i="2"/>
  <c r="D1999" i="2"/>
  <c r="U1999" i="2"/>
  <c r="AD2001" i="2"/>
  <c r="B2000" i="2"/>
  <c r="L2000" i="2"/>
  <c r="C2000" i="2"/>
  <c r="P2000" i="2"/>
  <c r="S2000" i="2"/>
  <c r="AB2000" i="2"/>
  <c r="AE5001" i="2" a="1"/>
  <c r="AE2000" i="2" a="1"/>
  <c r="Q2000" i="2" a="1"/>
  <c r="O5004" i="2" a="1"/>
  <c r="M5004" i="2" a="1"/>
  <c r="V5002" i="2" a="1"/>
  <c r="AG5000" i="2" a="1"/>
  <c r="AE5000" i="2" a="1"/>
  <c r="O2000" i="2" a="1"/>
  <c r="AC2000" i="2" a="1"/>
  <c r="AC5000" i="2" a="1"/>
  <c r="M2000" i="2" a="1"/>
  <c r="AC5001" i="2" a="1"/>
  <c r="AG2000" i="2" a="1"/>
  <c r="Q5004" i="2" a="1"/>
  <c r="AG5001" i="2" a="1"/>
  <c r="D5004" i="2" l="1"/>
  <c r="B3" i="35"/>
  <c r="C3" i="35" s="1"/>
  <c r="B28" i="1"/>
  <c r="B29" i="1" s="1"/>
  <c r="AG5001" i="2"/>
  <c r="AC5001" i="2"/>
  <c r="AE5001" i="2"/>
  <c r="AC5000" i="2"/>
  <c r="AE5000" i="2"/>
  <c r="AG5000" i="2"/>
  <c r="M5004" i="2"/>
  <c r="O5004" i="2"/>
  <c r="Q5004" i="2"/>
  <c r="Z5002" i="2"/>
  <c r="Y5002" i="2"/>
  <c r="X5002" i="2"/>
  <c r="AD5002" i="2" s="1"/>
  <c r="W5002" i="2"/>
  <c r="V5002" i="2"/>
  <c r="AA5002" i="2"/>
  <c r="U5000" i="2"/>
  <c r="S5001" i="2"/>
  <c r="AB5001" i="2"/>
  <c r="U5001" i="2" s="1"/>
  <c r="E1999" i="2"/>
  <c r="M2000" i="2"/>
  <c r="O2000" i="2"/>
  <c r="Q2000" i="2"/>
  <c r="AG2000" i="2"/>
  <c r="AE2000" i="2"/>
  <c r="AC2000" i="2"/>
  <c r="B2001" i="17"/>
  <c r="V5003" i="2" a="1"/>
  <c r="AF5002" i="2" l="1"/>
  <c r="AA5003" i="2"/>
  <c r="Z5003" i="2"/>
  <c r="Y5003" i="2"/>
  <c r="X5003" i="2"/>
  <c r="W5003" i="2"/>
  <c r="T5003" i="2" s="1"/>
  <c r="V5003" i="2"/>
  <c r="E5004" i="2"/>
  <c r="S5002" i="2"/>
  <c r="AB5002" i="2"/>
  <c r="U5002" i="2" s="1"/>
  <c r="T5002" i="2"/>
  <c r="E2000" i="2"/>
  <c r="E2001" i="17"/>
  <c r="U2000" i="2"/>
  <c r="P2001" i="2"/>
  <c r="T2001" i="2"/>
  <c r="AF2001" i="2"/>
  <c r="N2001" i="2"/>
  <c r="C2002" i="17"/>
  <c r="B2002" i="17"/>
  <c r="D2002" i="17"/>
  <c r="AD2002" i="2"/>
  <c r="C2001" i="2"/>
  <c r="D2000" i="2"/>
  <c r="S2001" i="2"/>
  <c r="AB2001" i="2"/>
  <c r="B2001" i="2"/>
  <c r="L2001" i="2"/>
  <c r="AE2001" i="2" a="1"/>
  <c r="AE5003" i="2" a="1"/>
  <c r="V5004" i="2" a="1"/>
  <c r="AG2001" i="2" a="1"/>
  <c r="AC5002" i="2" a="1"/>
  <c r="AE5002" i="2" a="1"/>
  <c r="Q2001" i="2" a="1"/>
  <c r="AC5003" i="2" a="1"/>
  <c r="O2001" i="2" a="1"/>
  <c r="AC2001" i="2" a="1"/>
  <c r="M2001" i="2" a="1"/>
  <c r="AG5003" i="2" a="1"/>
  <c r="AG5002" i="2" a="1"/>
  <c r="AD5003" i="2" l="1"/>
  <c r="AF5003" i="2"/>
  <c r="AE5003" i="2"/>
  <c r="AG5003" i="2"/>
  <c r="AC5003" i="2"/>
  <c r="AC5002" i="2"/>
  <c r="AE5002" i="2"/>
  <c r="AG5002" i="2"/>
  <c r="X5004" i="2"/>
  <c r="W5004" i="2"/>
  <c r="V5004" i="2"/>
  <c r="AA5004" i="2"/>
  <c r="Y5004" i="2"/>
  <c r="Z5004" i="2"/>
  <c r="S5003" i="2"/>
  <c r="AB5003" i="2"/>
  <c r="U5003" i="2" s="1"/>
  <c r="Q2001" i="2"/>
  <c r="D2003" i="17" s="1"/>
  <c r="O2001" i="2"/>
  <c r="C2003" i="17" s="1"/>
  <c r="M2001" i="2"/>
  <c r="AE2001" i="2"/>
  <c r="AG2001" i="2"/>
  <c r="AC2001" i="2"/>
  <c r="D2001" i="2"/>
  <c r="P2002" i="2"/>
  <c r="U2001" i="2"/>
  <c r="AF2002" i="2"/>
  <c r="AF2003" i="2"/>
  <c r="S2002" i="2"/>
  <c r="AB2002" i="2"/>
  <c r="C2002" i="2"/>
  <c r="T2002" i="2"/>
  <c r="E2002" i="17"/>
  <c r="N2002" i="2"/>
  <c r="L2002" i="2"/>
  <c r="B2002" i="2"/>
  <c r="Q2002" i="2" a="1"/>
  <c r="AC2002" i="2" a="1"/>
  <c r="AE2002" i="2" a="1"/>
  <c r="AG2002" i="2" a="1"/>
  <c r="O2002" i="2" a="1"/>
  <c r="M2002" i="2" a="1"/>
  <c r="AF5004" i="2" l="1"/>
  <c r="S5004" i="2"/>
  <c r="AB5004" i="2"/>
  <c r="AD5004" i="2"/>
  <c r="T5004" i="2"/>
  <c r="B2003" i="17"/>
  <c r="E2003" i="17" s="1"/>
  <c r="E2001" i="2"/>
  <c r="AG2002" i="2"/>
  <c r="AE2002" i="2"/>
  <c r="AC2002" i="2"/>
  <c r="O2002" i="2"/>
  <c r="C2004" i="17" s="1"/>
  <c r="M2002" i="2"/>
  <c r="Q2002" i="2"/>
  <c r="D2004" i="17" s="1"/>
  <c r="D2002" i="2"/>
  <c r="U2002" i="2"/>
  <c r="P2003" i="2"/>
  <c r="P2004" i="2"/>
  <c r="C2004" i="2"/>
  <c r="AD2004" i="2"/>
  <c r="T2003" i="2"/>
  <c r="B2003" i="2"/>
  <c r="L2003" i="2"/>
  <c r="AD2003" i="2"/>
  <c r="AB2003" i="2"/>
  <c r="S2003" i="2"/>
  <c r="C2003" i="2"/>
  <c r="N2003" i="2"/>
  <c r="O2004" i="2" a="1"/>
  <c r="Q2003" i="2" a="1"/>
  <c r="AG5004" i="2" a="1"/>
  <c r="AC5004" i="2" a="1"/>
  <c r="Q2004" i="2" a="1"/>
  <c r="AE2003" i="2" a="1"/>
  <c r="O2003" i="2" a="1"/>
  <c r="M2003" i="2" a="1"/>
  <c r="AG2003" i="2" a="1"/>
  <c r="AE5004" i="2" a="1"/>
  <c r="M2004" i="2" a="1"/>
  <c r="AC2003" i="2" a="1"/>
  <c r="AC5004" i="2" l="1"/>
  <c r="AE5004" i="2"/>
  <c r="AG5004" i="2"/>
  <c r="U5004" i="2"/>
  <c r="B4" i="35" s="1"/>
  <c r="C4" i="35" s="1"/>
  <c r="B2004" i="17"/>
  <c r="E2004" i="17" s="1"/>
  <c r="E2002" i="2"/>
  <c r="O2003" i="2"/>
  <c r="C2005" i="17" s="1"/>
  <c r="Q2003" i="2"/>
  <c r="D2005" i="17" s="1"/>
  <c r="M2003" i="2"/>
  <c r="AC2003" i="2"/>
  <c r="AG2003" i="2"/>
  <c r="AE2003" i="2"/>
  <c r="Q2004" i="2"/>
  <c r="M2004" i="2"/>
  <c r="O2004" i="2"/>
  <c r="C2006" i="17" s="1"/>
  <c r="U2003" i="2"/>
  <c r="N2004" i="2"/>
  <c r="AF2005" i="2"/>
  <c r="AD2005" i="2"/>
  <c r="D2003" i="2"/>
  <c r="AB2004" i="2"/>
  <c r="S2004" i="2"/>
  <c r="T2004" i="2"/>
  <c r="AF2004" i="2"/>
  <c r="B2004" i="2"/>
  <c r="L2004" i="2"/>
  <c r="AE2004" i="2" a="1"/>
  <c r="AC2004" i="2" a="1"/>
  <c r="AG2004" i="2" a="1"/>
  <c r="B8" i="35" l="1"/>
  <c r="B12" i="35"/>
  <c r="B10" i="35"/>
  <c r="E2003" i="2"/>
  <c r="E2004" i="2"/>
  <c r="B2005" i="17"/>
  <c r="E2005" i="17" s="1"/>
  <c r="AC2004" i="2"/>
  <c r="AG2004" i="2"/>
  <c r="AE2004" i="2"/>
  <c r="D2004" i="2"/>
  <c r="D2006" i="17"/>
  <c r="B2006" i="17"/>
  <c r="T2005" i="2"/>
  <c r="B2005" i="2"/>
  <c r="L2005" i="2"/>
  <c r="P2005" i="2"/>
  <c r="C2005" i="2"/>
  <c r="U2004" i="2"/>
  <c r="N2005" i="2"/>
  <c r="AB2005" i="2"/>
  <c r="U2005" i="2" s="1"/>
  <c r="S2005" i="2"/>
  <c r="AC2005" i="2" a="1"/>
  <c r="Q2005" i="2" a="1"/>
  <c r="AG2005" i="2" a="1"/>
  <c r="M2005" i="2" a="1"/>
  <c r="AE2005" i="2" a="1"/>
  <c r="O2005" i="2" a="1"/>
  <c r="E2006" i="17" l="1"/>
  <c r="AE2005" i="2"/>
  <c r="AC2005" i="2"/>
  <c r="AG2005" i="2"/>
  <c r="O2005" i="2"/>
  <c r="C2007" i="17" s="1"/>
  <c r="Q2005" i="2"/>
  <c r="D2007" i="17" s="1"/>
  <c r="M2005" i="2"/>
  <c r="AD2006" i="2"/>
  <c r="T2006" i="2"/>
  <c r="N2006" i="2"/>
  <c r="P2006" i="2"/>
  <c r="AF2006" i="2"/>
  <c r="S2006" i="2"/>
  <c r="AB2006" i="2"/>
  <c r="C2006" i="2"/>
  <c r="B2006" i="2"/>
  <c r="L2006" i="2"/>
  <c r="D2005" i="2"/>
  <c r="O2006" i="2" a="1"/>
  <c r="M2006" i="2" a="1"/>
  <c r="AC2006" i="2" a="1"/>
  <c r="AE2006" i="2" a="1"/>
  <c r="AG2006" i="2" a="1"/>
  <c r="Q2006" i="2" a="1"/>
  <c r="B2007" i="17" l="1"/>
  <c r="E2007" i="17" s="1"/>
  <c r="E2005" i="2"/>
  <c r="O2006" i="2"/>
  <c r="C2008" i="17" s="1"/>
  <c r="Q2006" i="2"/>
  <c r="D2008" i="17" s="1"/>
  <c r="M2006" i="2"/>
  <c r="AG2006" i="2"/>
  <c r="AE2006" i="2"/>
  <c r="AC2006" i="2"/>
  <c r="D2006" i="2"/>
  <c r="C2007" i="2"/>
  <c r="U2006" i="2"/>
  <c r="N2007" i="2"/>
  <c r="AF2007" i="2"/>
  <c r="AD2008" i="2"/>
  <c r="T2007" i="2"/>
  <c r="AD2007" i="2"/>
  <c r="P2007" i="2"/>
  <c r="L2007" i="2"/>
  <c r="B2007" i="2"/>
  <c r="AB2007" i="2"/>
  <c r="S2007" i="2"/>
  <c r="AC2007" i="2" a="1"/>
  <c r="AE2007" i="2" a="1"/>
  <c r="O2007" i="2" a="1"/>
  <c r="AG2007" i="2" a="1"/>
  <c r="M2007" i="2" a="1"/>
  <c r="Q2007" i="2" a="1"/>
  <c r="E2006" i="2" l="1"/>
  <c r="B2008" i="17"/>
  <c r="E2008" i="17" s="1"/>
  <c r="O2007" i="2"/>
  <c r="C2009" i="17" s="1"/>
  <c r="Q2007" i="2"/>
  <c r="M2007" i="2"/>
  <c r="AE2007" i="2"/>
  <c r="AG2007" i="2"/>
  <c r="AC2007" i="2"/>
  <c r="P2008" i="2"/>
  <c r="U2007" i="2"/>
  <c r="T2008" i="2"/>
  <c r="D2007" i="2"/>
  <c r="AF2008" i="2"/>
  <c r="C2008" i="2"/>
  <c r="AD2009" i="2"/>
  <c r="N2008" i="2"/>
  <c r="L2008" i="2"/>
  <c r="B2008" i="2"/>
  <c r="S2008" i="2"/>
  <c r="AB2008" i="2"/>
  <c r="AE2008" i="2" a="1"/>
  <c r="O2008" i="2" a="1"/>
  <c r="Q2008" i="2" a="1"/>
  <c r="AC2008" i="2" a="1"/>
  <c r="AG2008" i="2" a="1"/>
  <c r="M2008" i="2" a="1"/>
  <c r="E2007" i="2" l="1"/>
  <c r="B2009" i="17"/>
  <c r="AE2008" i="2"/>
  <c r="AG2008" i="2"/>
  <c r="AC2008" i="2"/>
  <c r="M2008" i="2"/>
  <c r="Q2008" i="2"/>
  <c r="O2008" i="2"/>
  <c r="D2009" i="17"/>
  <c r="E2008" i="2" l="1"/>
  <c r="E2009" i="17"/>
  <c r="U2008" i="2"/>
  <c r="D2010" i="17"/>
  <c r="C2010" i="17"/>
  <c r="B2010" i="17"/>
  <c r="P2009" i="2"/>
  <c r="N2010" i="2"/>
  <c r="T2009" i="2"/>
  <c r="AB2009" i="2"/>
  <c r="S2009" i="2"/>
  <c r="N2009" i="2"/>
  <c r="L2009" i="2"/>
  <c r="B2009" i="2"/>
  <c r="C2009" i="2"/>
  <c r="D2008" i="2"/>
  <c r="AF2009" i="2"/>
  <c r="Q2009" i="2" a="1"/>
  <c r="O2009" i="2" a="1"/>
  <c r="AG2009" i="2" a="1"/>
  <c r="AE2009" i="2" a="1"/>
  <c r="M2009" i="2" a="1"/>
  <c r="AC2009" i="2" a="1"/>
  <c r="AE2009" i="2" l="1"/>
  <c r="AG2009" i="2"/>
  <c r="AC2009" i="2"/>
  <c r="Q2009" i="2"/>
  <c r="D2011" i="17" s="1"/>
  <c r="M2009" i="2"/>
  <c r="O2009" i="2"/>
  <c r="C2011" i="17" s="1"/>
  <c r="E2010" i="17"/>
  <c r="U2009" i="2"/>
  <c r="P2010" i="2"/>
  <c r="AD2010" i="2"/>
  <c r="AF2010" i="2"/>
  <c r="P2011" i="2"/>
  <c r="AB2010" i="2"/>
  <c r="S2010" i="2"/>
  <c r="C2010" i="2"/>
  <c r="T2010" i="2"/>
  <c r="D2009" i="2"/>
  <c r="L2010" i="2"/>
  <c r="B2010" i="2"/>
  <c r="Q2010" i="2" a="1"/>
  <c r="AC2010" i="2" a="1"/>
  <c r="O2010" i="2" a="1"/>
  <c r="AG2010" i="2" a="1"/>
  <c r="M2010" i="2" a="1"/>
  <c r="AE2010" i="2" a="1"/>
  <c r="B2011" i="17" l="1"/>
  <c r="E2011" i="17" s="1"/>
  <c r="E2009" i="2"/>
  <c r="D2010" i="2"/>
  <c r="AE2010" i="2"/>
  <c r="AC2010" i="2"/>
  <c r="AG2010" i="2"/>
  <c r="M2010" i="2"/>
  <c r="O2010" i="2"/>
  <c r="C2012" i="17" s="1"/>
  <c r="Q2010" i="2"/>
  <c r="D2012" i="17" s="1"/>
  <c r="U2010" i="2"/>
  <c r="AD2011" i="2"/>
  <c r="C2011" i="2"/>
  <c r="N2011" i="2"/>
  <c r="P2012" i="2"/>
  <c r="N2012" i="2"/>
  <c r="AF2011" i="2"/>
  <c r="AB2011" i="2"/>
  <c r="S2011" i="2"/>
  <c r="T2011" i="2"/>
  <c r="L2011" i="2"/>
  <c r="B2011" i="2"/>
  <c r="AE2011" i="2" a="1"/>
  <c r="M2011" i="2" a="1"/>
  <c r="O2011" i="2" a="1"/>
  <c r="AC2011" i="2" a="1"/>
  <c r="Q2011" i="2" a="1"/>
  <c r="AG2011" i="2" a="1"/>
  <c r="B2012" i="17" l="1"/>
  <c r="E2012" i="17" s="1"/>
  <c r="E2010" i="2"/>
  <c r="M2011" i="2"/>
  <c r="Q2011" i="2"/>
  <c r="D2013" i="17" s="1"/>
  <c r="O2011" i="2"/>
  <c r="C2013" i="17" s="1"/>
  <c r="AC2011" i="2"/>
  <c r="AG2011" i="2"/>
  <c r="AE2011" i="2"/>
  <c r="AD2012" i="2"/>
  <c r="D2011" i="2"/>
  <c r="U2011" i="2"/>
  <c r="B2013" i="17"/>
  <c r="C2012" i="2"/>
  <c r="N2013" i="2"/>
  <c r="P2013" i="2"/>
  <c r="AB2012" i="2"/>
  <c r="S2012" i="2"/>
  <c r="T2012" i="2"/>
  <c r="B2012" i="2"/>
  <c r="L2012" i="2"/>
  <c r="D2012" i="2" s="1"/>
  <c r="AF2012" i="2"/>
  <c r="AE2012" i="2" a="1"/>
  <c r="AC2012" i="2" a="1"/>
  <c r="O2012" i="2" a="1"/>
  <c r="M2012" i="2" a="1"/>
  <c r="Q2012" i="2" a="1"/>
  <c r="AG2012" i="2" a="1"/>
  <c r="E2011" i="2" l="1"/>
  <c r="AC2012" i="2"/>
  <c r="AG2012" i="2"/>
  <c r="AE2012" i="2"/>
  <c r="O2012" i="2"/>
  <c r="C2014" i="17" s="1"/>
  <c r="M2012" i="2"/>
  <c r="B2014" i="17" s="1"/>
  <c r="Q2012" i="2"/>
  <c r="D2014" i="17" s="1"/>
  <c r="E2013" i="17"/>
  <c r="C2013" i="2"/>
  <c r="U2012" i="2"/>
  <c r="T2013" i="2"/>
  <c r="B2013" i="2"/>
  <c r="L2013" i="2"/>
  <c r="D2013" i="2" s="1"/>
  <c r="AF2013" i="2"/>
  <c r="AB2013" i="2"/>
  <c r="S2013" i="2"/>
  <c r="AD2013" i="2"/>
  <c r="AG2013" i="2" a="1"/>
  <c r="Q2013" i="2" a="1"/>
  <c r="AC2013" i="2" a="1"/>
  <c r="O2013" i="2" a="1"/>
  <c r="AE2013" i="2" a="1"/>
  <c r="M2013" i="2" a="1"/>
  <c r="E2012" i="2" l="1"/>
  <c r="O2013" i="2"/>
  <c r="C2015" i="17" s="1"/>
  <c r="M2013" i="2"/>
  <c r="B2015" i="17" s="1"/>
  <c r="Q2013" i="2"/>
  <c r="D2015" i="17" s="1"/>
  <c r="AE2013" i="2"/>
  <c r="AG2013" i="2"/>
  <c r="AC2013" i="2"/>
  <c r="E2014" i="17"/>
  <c r="N2014" i="2"/>
  <c r="P2014" i="2"/>
  <c r="B2014" i="2"/>
  <c r="L2014" i="2"/>
  <c r="T2014" i="2"/>
  <c r="AF2014" i="2"/>
  <c r="U2013" i="2"/>
  <c r="AD2014" i="2"/>
  <c r="AB2014" i="2"/>
  <c r="S2014" i="2"/>
  <c r="C2014" i="2"/>
  <c r="AG2014" i="2" a="1"/>
  <c r="AC2014" i="2" a="1"/>
  <c r="O2014" i="2" a="1"/>
  <c r="Q2014" i="2" a="1"/>
  <c r="M2014" i="2" a="1"/>
  <c r="AE2014" i="2" a="1"/>
  <c r="E2013" i="2" l="1"/>
  <c r="O2014" i="2"/>
  <c r="M2014" i="2"/>
  <c r="B2016" i="17" s="1"/>
  <c r="Q2014" i="2"/>
  <c r="D2016" i="17" s="1"/>
  <c r="AC2014" i="2"/>
  <c r="AG2014" i="2"/>
  <c r="AE2014" i="2"/>
  <c r="D2014" i="2"/>
  <c r="AF2015" i="2"/>
  <c r="N2015" i="2"/>
  <c r="E2015" i="17"/>
  <c r="AD2016" i="2"/>
  <c r="P2015" i="2"/>
  <c r="L2015" i="2"/>
  <c r="B2015" i="2"/>
  <c r="C2015" i="2"/>
  <c r="T2015" i="2"/>
  <c r="AD2015" i="2"/>
  <c r="U2014" i="2"/>
  <c r="AB2015" i="2"/>
  <c r="S2015" i="2"/>
  <c r="O2015" i="2" a="1"/>
  <c r="Q2015" i="2" a="1"/>
  <c r="AG2015" i="2" a="1"/>
  <c r="M2015" i="2" a="1"/>
  <c r="AC2015" i="2" a="1"/>
  <c r="AE2015" i="2" a="1"/>
  <c r="E2014" i="2" l="1"/>
  <c r="Q2015" i="2"/>
  <c r="M2015" i="2"/>
  <c r="O2015" i="2"/>
  <c r="AC2015" i="2"/>
  <c r="AE2015" i="2"/>
  <c r="AG2015" i="2"/>
  <c r="C2016" i="17"/>
  <c r="E2015" i="2" l="1"/>
  <c r="E2016" i="17"/>
  <c r="T2016" i="2"/>
  <c r="D2015" i="2"/>
  <c r="N2016" i="2"/>
  <c r="D2017" i="17"/>
  <c r="C2017" i="17"/>
  <c r="B2017" i="17"/>
  <c r="AD2017" i="2"/>
  <c r="C2016" i="2"/>
  <c r="L2016" i="2"/>
  <c r="B2016" i="2"/>
  <c r="U2015" i="2"/>
  <c r="P2016" i="2"/>
  <c r="AF2016" i="2"/>
  <c r="S2016" i="2"/>
  <c r="AB2016" i="2"/>
  <c r="M2016" i="2" a="1"/>
  <c r="AG2016" i="2" a="1"/>
  <c r="AE2016" i="2" a="1"/>
  <c r="O2016" i="2" a="1"/>
  <c r="AC2016" i="2" a="1"/>
  <c r="Q2016" i="2" a="1"/>
  <c r="Q2016" i="2" l="1"/>
  <c r="D2018" i="17" s="1"/>
  <c r="M2016" i="2"/>
  <c r="O2016" i="2"/>
  <c r="AG2016" i="2"/>
  <c r="AE2016" i="2"/>
  <c r="AC2016" i="2"/>
  <c r="U2016" i="2"/>
  <c r="D2016" i="2"/>
  <c r="P2017" i="2"/>
  <c r="E2017" i="17"/>
  <c r="AF2018" i="2"/>
  <c r="B2017" i="2"/>
  <c r="L2017" i="2"/>
  <c r="AF2017" i="2"/>
  <c r="AB2017" i="2"/>
  <c r="S2017" i="2"/>
  <c r="C2017" i="2"/>
  <c r="T2017" i="2"/>
  <c r="N2017" i="2"/>
  <c r="AC2017" i="2" a="1"/>
  <c r="M2017" i="2" a="1"/>
  <c r="AG2017" i="2" a="1"/>
  <c r="AE2017" i="2" a="1"/>
  <c r="Q2017" i="2" a="1"/>
  <c r="O2017" i="2" a="1"/>
  <c r="B2018" i="17" l="1"/>
  <c r="E2016" i="2"/>
  <c r="AE2017" i="2"/>
  <c r="AC2017" i="2"/>
  <c r="AG2017" i="2"/>
  <c r="M2017" i="2"/>
  <c r="O2017" i="2"/>
  <c r="Q2017" i="2"/>
  <c r="C2018" i="17"/>
  <c r="E2017" i="2" l="1"/>
  <c r="U2017" i="2"/>
  <c r="E2018" i="17"/>
  <c r="P2018" i="2"/>
  <c r="D2017" i="2"/>
  <c r="AD2018" i="2"/>
  <c r="B2019" i="17"/>
  <c r="C2019" i="17"/>
  <c r="D2019" i="17"/>
  <c r="T2018" i="2"/>
  <c r="AB2018" i="2"/>
  <c r="S2018" i="2"/>
  <c r="C2018" i="2"/>
  <c r="N2018" i="2"/>
  <c r="L2018" i="2"/>
  <c r="B2018" i="2"/>
  <c r="AC2018" i="2" a="1"/>
  <c r="O2018" i="2" a="1"/>
  <c r="Q2018" i="2" a="1"/>
  <c r="AE2018" i="2" a="1"/>
  <c r="M2018" i="2" a="1"/>
  <c r="AG2018" i="2" a="1"/>
  <c r="AG2018" i="2" l="1"/>
  <c r="AC2018" i="2"/>
  <c r="AE2018" i="2"/>
  <c r="O2018" i="2"/>
  <c r="Q2018" i="2"/>
  <c r="M2018" i="2"/>
  <c r="D2018" i="2"/>
  <c r="E2018" i="2" l="1"/>
  <c r="U2018" i="2"/>
  <c r="D2020" i="17"/>
  <c r="B2020" i="17"/>
  <c r="P2019" i="2"/>
  <c r="N2019" i="2" s="1"/>
  <c r="B2019" i="2"/>
  <c r="L2019" i="2"/>
  <c r="T2019" i="2"/>
  <c r="AD2019" i="2"/>
  <c r="AF2019" i="2" s="1"/>
  <c r="S2019" i="2"/>
  <c r="AB2019" i="2"/>
  <c r="E2019" i="17"/>
  <c r="C2019" i="2"/>
  <c r="O2019" i="2" a="1"/>
  <c r="M2019" i="2" a="1"/>
  <c r="AG2019" i="2" a="1"/>
  <c r="AC2019" i="2" a="1"/>
  <c r="Q2019" i="2" a="1"/>
  <c r="AE2019" i="2" a="1"/>
  <c r="AE2019" i="2" l="1"/>
  <c r="AC2019" i="2"/>
  <c r="AG2019" i="2"/>
  <c r="O2019" i="2"/>
  <c r="M2019" i="2"/>
  <c r="Q2019" i="2"/>
  <c r="C2020" i="17"/>
  <c r="E2019" i="2" l="1"/>
  <c r="U2019" i="2"/>
  <c r="D2019" i="2"/>
  <c r="E2020" i="17"/>
  <c r="P2021" i="2"/>
  <c r="D2021" i="17"/>
  <c r="B2021" i="17"/>
  <c r="C2021" i="17"/>
  <c r="AF2020" i="2"/>
  <c r="AB2020" i="2"/>
  <c r="S2020" i="2"/>
  <c r="T2020" i="2"/>
  <c r="N2020" i="2"/>
  <c r="L2020" i="2"/>
  <c r="B2020" i="2"/>
  <c r="C2020" i="2"/>
  <c r="AD2020" i="2"/>
  <c r="P2020" i="2"/>
  <c r="Q2020" i="2" a="1"/>
  <c r="O2020" i="2" a="1"/>
  <c r="AC2020" i="2" a="1"/>
  <c r="AG2020" i="2" a="1"/>
  <c r="AE2020" i="2" a="1"/>
  <c r="M2020" i="2" a="1"/>
  <c r="AE2020" i="2" l="1"/>
  <c r="AC2020" i="2"/>
  <c r="AG2020" i="2"/>
  <c r="Q2020" i="2"/>
  <c r="D2022" i="17" s="1"/>
  <c r="M2020" i="2"/>
  <c r="O2020" i="2"/>
  <c r="C2022" i="17" s="1"/>
  <c r="T2021" i="2"/>
  <c r="N2021" i="2"/>
  <c r="U2020" i="2"/>
  <c r="C2021" i="2"/>
  <c r="D2020" i="2"/>
  <c r="AF2021" i="2"/>
  <c r="AD2021" i="2" s="1"/>
  <c r="AB2021" i="2"/>
  <c r="S2021" i="2"/>
  <c r="E2021" i="17"/>
  <c r="B2021" i="2"/>
  <c r="L2021" i="2"/>
  <c r="AG2021" i="2" a="1"/>
  <c r="AC2021" i="2" a="1"/>
  <c r="Q2021" i="2" a="1"/>
  <c r="M2021" i="2" a="1"/>
  <c r="O2021" i="2" a="1"/>
  <c r="AE2021" i="2" a="1"/>
  <c r="E2020" i="2" l="1"/>
  <c r="B2022" i="17"/>
  <c r="E2022" i="17" s="1"/>
  <c r="AE2021" i="2"/>
  <c r="AC2021" i="2"/>
  <c r="AG2021" i="2"/>
  <c r="Q2021" i="2"/>
  <c r="D2023" i="17" s="1"/>
  <c r="M2021" i="2"/>
  <c r="O2021" i="2"/>
  <c r="C2023" i="17" s="1"/>
  <c r="D2021" i="2"/>
  <c r="P2022" i="2"/>
  <c r="N2022" i="2"/>
  <c r="AD2022" i="2"/>
  <c r="T2022" i="2"/>
  <c r="C2022" i="2"/>
  <c r="AF2022" i="2"/>
  <c r="AB2022" i="2"/>
  <c r="S2022" i="2"/>
  <c r="U2021" i="2"/>
  <c r="L2022" i="2"/>
  <c r="B2022" i="2"/>
  <c r="AC2022" i="2" a="1"/>
  <c r="AG2022" i="2" a="1"/>
  <c r="AE2022" i="2" a="1"/>
  <c r="Q2022" i="2" a="1"/>
  <c r="M2022" i="2" a="1"/>
  <c r="O2022" i="2" a="1"/>
  <c r="B2023" i="17" l="1"/>
  <c r="E2023" i="17" s="1"/>
  <c r="E2021" i="2"/>
  <c r="M2022" i="2"/>
  <c r="B2024" i="17" s="1"/>
  <c r="Q2022" i="2"/>
  <c r="D2024" i="17" s="1"/>
  <c r="O2022" i="2"/>
  <c r="C2024" i="17" s="1"/>
  <c r="AE2022" i="2"/>
  <c r="AC2022" i="2"/>
  <c r="AG2022" i="2"/>
  <c r="D2022" i="2"/>
  <c r="N2024" i="2"/>
  <c r="T2023" i="2"/>
  <c r="P2023" i="2"/>
  <c r="B2023" i="2"/>
  <c r="L2023" i="2"/>
  <c r="AD2023" i="2"/>
  <c r="C2023" i="2"/>
  <c r="U2022" i="2"/>
  <c r="AF2023" i="2"/>
  <c r="S2023" i="2"/>
  <c r="AB2023" i="2"/>
  <c r="N2023" i="2"/>
  <c r="AG2023" i="2" a="1"/>
  <c r="AE2023" i="2" a="1"/>
  <c r="O2023" i="2" a="1"/>
  <c r="Q2023" i="2" a="1"/>
  <c r="M2023" i="2" a="1"/>
  <c r="AC2023" i="2" a="1"/>
  <c r="E2022" i="2" l="1"/>
  <c r="M2023" i="2"/>
  <c r="Q2023" i="2"/>
  <c r="D2025" i="17" s="1"/>
  <c r="O2023" i="2"/>
  <c r="C2025" i="17" s="1"/>
  <c r="AG2023" i="2"/>
  <c r="AC2023" i="2"/>
  <c r="AE2023" i="2"/>
  <c r="E2024" i="17"/>
  <c r="D2023" i="2"/>
  <c r="C2024" i="2"/>
  <c r="U2023" i="2"/>
  <c r="AD2024" i="2"/>
  <c r="P2024" i="2"/>
  <c r="AB2024" i="2"/>
  <c r="S2024" i="2"/>
  <c r="T2024" i="2"/>
  <c r="AF2024" i="2"/>
  <c r="B2024" i="2"/>
  <c r="L2024" i="2"/>
  <c r="Q2024" i="2" a="1"/>
  <c r="AE2024" i="2" a="1"/>
  <c r="M2024" i="2" a="1"/>
  <c r="AG2024" i="2" a="1"/>
  <c r="AC2024" i="2" a="1"/>
  <c r="O2024" i="2" a="1"/>
  <c r="E2023" i="2" l="1"/>
  <c r="AE2024" i="2"/>
  <c r="AG2024" i="2"/>
  <c r="AC2024" i="2"/>
  <c r="O2024" i="2"/>
  <c r="Q2024" i="2"/>
  <c r="M2024" i="2"/>
  <c r="E2024" i="2" s="1"/>
  <c r="B2025" i="17"/>
  <c r="D2026" i="17" l="1"/>
  <c r="C2026" i="17"/>
  <c r="U2024" i="2"/>
  <c r="P2025" i="2"/>
  <c r="T2025" i="2"/>
  <c r="D2024" i="2"/>
  <c r="AF2025" i="2"/>
  <c r="AD2026" i="2"/>
  <c r="E2025" i="17"/>
  <c r="C2025" i="2"/>
  <c r="N2025" i="2"/>
  <c r="B2025" i="2"/>
  <c r="L2025" i="2"/>
  <c r="AD2025" i="2"/>
  <c r="AB2025" i="2"/>
  <c r="S2025" i="2"/>
  <c r="AC2025" i="2" a="1"/>
  <c r="AG2025" i="2" a="1"/>
  <c r="AE2025" i="2" a="1"/>
  <c r="Q2025" i="2" a="1"/>
  <c r="M2025" i="2" a="1"/>
  <c r="O2025" i="2" a="1"/>
  <c r="O2025" i="2" l="1"/>
  <c r="Q2025" i="2"/>
  <c r="M2025" i="2"/>
  <c r="AG2025" i="2"/>
  <c r="AC2025" i="2"/>
  <c r="AE2025" i="2"/>
  <c r="B2026" i="17"/>
  <c r="E2025" i="2" l="1"/>
  <c r="E2026" i="17"/>
  <c r="D2025" i="2"/>
  <c r="P2026" i="2"/>
  <c r="N2026" i="2"/>
  <c r="U2025" i="2"/>
  <c r="B2027" i="17"/>
  <c r="C2027" i="17"/>
  <c r="D2027" i="17"/>
  <c r="T2026" i="2"/>
  <c r="AF2026" i="2"/>
  <c r="C2026" i="2"/>
  <c r="S2026" i="2"/>
  <c r="AB2026" i="2"/>
  <c r="B2026" i="2"/>
  <c r="L2026" i="2"/>
  <c r="AE2026" i="2" a="1"/>
  <c r="Q2026" i="2" a="1"/>
  <c r="AG2026" i="2" a="1"/>
  <c r="O2026" i="2" a="1"/>
  <c r="AC2026" i="2" a="1"/>
  <c r="M2026" i="2" a="1"/>
  <c r="M2026" i="2" l="1"/>
  <c r="B2028" i="17" s="1"/>
  <c r="Q2026" i="2"/>
  <c r="D2028" i="17" s="1"/>
  <c r="O2026" i="2"/>
  <c r="C2028" i="17" s="1"/>
  <c r="AE2026" i="2"/>
  <c r="AG2026" i="2"/>
  <c r="AC2026" i="2"/>
  <c r="D2026" i="2"/>
  <c r="AD2027" i="2"/>
  <c r="E2027" i="17"/>
  <c r="C2027" i="2"/>
  <c r="U2026" i="2"/>
  <c r="N2027" i="2"/>
  <c r="AF2027" i="2"/>
  <c r="S2027" i="2"/>
  <c r="AB2027" i="2"/>
  <c r="T2027" i="2"/>
  <c r="P2027" i="2"/>
  <c r="B2027" i="2"/>
  <c r="L2027" i="2"/>
  <c r="AG2027" i="2" a="1"/>
  <c r="M2027" i="2" a="1"/>
  <c r="O2027" i="2" a="1"/>
  <c r="AE2027" i="2" a="1"/>
  <c r="Q2027" i="2" a="1"/>
  <c r="AC2027" i="2" a="1"/>
  <c r="E2026" i="2" l="1"/>
  <c r="Q2027" i="2"/>
  <c r="D2029" i="17" s="1"/>
  <c r="M2027" i="2"/>
  <c r="O2027" i="2"/>
  <c r="C2029" i="17" s="1"/>
  <c r="AG2027" i="2"/>
  <c r="AC2027" i="2"/>
  <c r="AE2027" i="2"/>
  <c r="AD2028" i="2"/>
  <c r="D2027" i="2"/>
  <c r="U2027" i="2"/>
  <c r="P2029" i="2"/>
  <c r="AB2028" i="2"/>
  <c r="S2028" i="2"/>
  <c r="T2028" i="2"/>
  <c r="P2028" i="2"/>
  <c r="N2028" i="2" s="1"/>
  <c r="C2028" i="2" s="1"/>
  <c r="L2028" i="2"/>
  <c r="B2028" i="2"/>
  <c r="E2028" i="17"/>
  <c r="AF2028" i="2"/>
  <c r="AG2028" i="2" a="1"/>
  <c r="M2028" i="2" a="1"/>
  <c r="Q2028" i="2" a="1"/>
  <c r="AC2028" i="2" a="1"/>
  <c r="AE2028" i="2" a="1"/>
  <c r="O2028" i="2" a="1"/>
  <c r="E2027" i="2" l="1"/>
  <c r="B2029" i="17"/>
  <c r="E2029" i="17" s="1"/>
  <c r="Q2028" i="2"/>
  <c r="D2030" i="17" s="1"/>
  <c r="O2028" i="2"/>
  <c r="C2030" i="17" s="1"/>
  <c r="M2028" i="2"/>
  <c r="AG2028" i="2"/>
  <c r="AC2028" i="2"/>
  <c r="AE2028" i="2"/>
  <c r="D2028" i="2"/>
  <c r="AD2029" i="2"/>
  <c r="N2029" i="2"/>
  <c r="C2029" i="2"/>
  <c r="U2028" i="2"/>
  <c r="P2030" i="2"/>
  <c r="N2030" i="2"/>
  <c r="T2029" i="2"/>
  <c r="AF2029" i="2"/>
  <c r="S2029" i="2"/>
  <c r="AB2029" i="2"/>
  <c r="L2029" i="2"/>
  <c r="B2029" i="2"/>
  <c r="O2029" i="2" a="1"/>
  <c r="M2029" i="2" a="1"/>
  <c r="AG2029" i="2" a="1"/>
  <c r="Q2029" i="2" a="1"/>
  <c r="AC2029" i="2" a="1"/>
  <c r="AE2029" i="2" a="1"/>
  <c r="E2028" i="2" l="1"/>
  <c r="D2029" i="2"/>
  <c r="B2030" i="17"/>
  <c r="E2030" i="17" s="1"/>
  <c r="AG2029" i="2"/>
  <c r="AC2029" i="2"/>
  <c r="AE2029" i="2"/>
  <c r="Q2029" i="2"/>
  <c r="D2031" i="17" s="1"/>
  <c r="O2029" i="2"/>
  <c r="C2031" i="17" s="1"/>
  <c r="M2029" i="2"/>
  <c r="U2029" i="2"/>
  <c r="AD2030" i="2"/>
  <c r="AF2031" i="2"/>
  <c r="AF2030" i="2"/>
  <c r="AB2030" i="2"/>
  <c r="S2030" i="2"/>
  <c r="T2030" i="2"/>
  <c r="C2030" i="2"/>
  <c r="L2030" i="2"/>
  <c r="D2030" i="2" s="1"/>
  <c r="B2030" i="2"/>
  <c r="AC2030" i="2" a="1"/>
  <c r="AE2030" i="2" a="1"/>
  <c r="M2030" i="2" a="1"/>
  <c r="AG2030" i="2" a="1"/>
  <c r="O2030" i="2" a="1"/>
  <c r="Q2030" i="2" a="1"/>
  <c r="E2029" i="2" l="1"/>
  <c r="Q2030" i="2"/>
  <c r="O2030" i="2"/>
  <c r="M2030" i="2"/>
  <c r="AG2030" i="2"/>
  <c r="AC2030" i="2"/>
  <c r="AE2030" i="2"/>
  <c r="B2031" i="17"/>
  <c r="E2030" i="2" l="1"/>
  <c r="U2030" i="2"/>
  <c r="E2031" i="17"/>
  <c r="P2032" i="2"/>
  <c r="AD2032" i="2"/>
  <c r="C2032" i="17"/>
  <c r="D2032" i="17"/>
  <c r="B2032" i="17"/>
  <c r="C2031" i="2"/>
  <c r="T2031" i="2"/>
  <c r="AD2031" i="2"/>
  <c r="N2031" i="2"/>
  <c r="B2031" i="2"/>
  <c r="L2031" i="2"/>
  <c r="P2031" i="2"/>
  <c r="AB2031" i="2"/>
  <c r="S2031" i="2"/>
  <c r="M2031" i="2" a="1"/>
  <c r="AC2031" i="2" a="1"/>
  <c r="AG2031" i="2" a="1"/>
  <c r="AE2031" i="2" a="1"/>
  <c r="Q2031" i="2" a="1"/>
  <c r="O2031" i="2" a="1"/>
  <c r="AC2031" i="2" l="1"/>
  <c r="AE2031" i="2"/>
  <c r="AG2031" i="2"/>
  <c r="M2031" i="2"/>
  <c r="Q2031" i="2"/>
  <c r="D2033" i="17" s="1"/>
  <c r="O2031" i="2"/>
  <c r="C2033" i="17" s="1"/>
  <c r="C2032" i="2"/>
  <c r="N2032" i="2"/>
  <c r="D2031" i="2"/>
  <c r="AB2032" i="2"/>
  <c r="S2032" i="2"/>
  <c r="T2032" i="2"/>
  <c r="U2031" i="2"/>
  <c r="E2032" i="17"/>
  <c r="AF2032" i="2"/>
  <c r="B2032" i="2"/>
  <c r="L2032" i="2"/>
  <c r="O2032" i="2" a="1"/>
  <c r="Q2032" i="2" a="1"/>
  <c r="M2032" i="2" a="1"/>
  <c r="AG2032" i="2" a="1"/>
  <c r="AC2032" i="2" a="1"/>
  <c r="AE2032" i="2" a="1"/>
  <c r="E2031" i="2" l="1"/>
  <c r="M2032" i="2"/>
  <c r="O2032" i="2"/>
  <c r="Q2032" i="2"/>
  <c r="AC2032" i="2"/>
  <c r="AE2032" i="2"/>
  <c r="AG2032" i="2"/>
  <c r="B2033" i="17"/>
  <c r="E2032" i="2" l="1"/>
  <c r="D2032" i="2"/>
  <c r="C2034" i="17"/>
  <c r="B2034" i="17"/>
  <c r="D2034" i="17"/>
  <c r="U2032" i="2"/>
  <c r="P2033" i="2"/>
  <c r="T2033" i="2"/>
  <c r="AD2033" i="2"/>
  <c r="N2033" i="2"/>
  <c r="E2033" i="17"/>
  <c r="AD2034" i="2"/>
  <c r="AF2033" i="2"/>
  <c r="C2033" i="2"/>
  <c r="B2033" i="2"/>
  <c r="L2033" i="2"/>
  <c r="AB2033" i="2"/>
  <c r="S2033" i="2"/>
  <c r="M2033" i="2" a="1"/>
  <c r="AG2033" i="2" a="1"/>
  <c r="AE2033" i="2" a="1"/>
  <c r="O2033" i="2" a="1"/>
  <c r="AC2033" i="2" a="1"/>
  <c r="Q2033" i="2" a="1"/>
  <c r="AC2033" i="2" l="1"/>
  <c r="AE2033" i="2"/>
  <c r="AG2033" i="2"/>
  <c r="Q2033" i="2"/>
  <c r="D2035" i="17" s="1"/>
  <c r="M2033" i="2"/>
  <c r="O2033" i="2"/>
  <c r="C2035" i="17" s="1"/>
  <c r="E2034" i="17"/>
  <c r="N2034" i="2"/>
  <c r="D2033" i="2"/>
  <c r="P2034" i="2"/>
  <c r="T2034" i="2"/>
  <c r="N2035" i="2"/>
  <c r="C2034" i="2"/>
  <c r="S2034" i="2"/>
  <c r="AB2034" i="2"/>
  <c r="B2034" i="2"/>
  <c r="L2034" i="2"/>
  <c r="AF2034" i="2"/>
  <c r="U2033" i="2"/>
  <c r="M2034" i="2" a="1"/>
  <c r="AG2034" i="2" a="1"/>
  <c r="Q2034" i="2" a="1"/>
  <c r="AE2034" i="2" a="1"/>
  <c r="O2034" i="2" a="1"/>
  <c r="AC2034" i="2" a="1"/>
  <c r="B2035" i="17" l="1"/>
  <c r="E2035" i="17" s="1"/>
  <c r="E2033" i="2"/>
  <c r="AG2034" i="2"/>
  <c r="AE2034" i="2"/>
  <c r="AC2034" i="2"/>
  <c r="Q2034" i="2"/>
  <c r="O2034" i="2"/>
  <c r="C2036" i="17" s="1"/>
  <c r="M2034" i="2"/>
  <c r="D2034" i="2"/>
  <c r="U2034" i="2"/>
  <c r="AD2035" i="2"/>
  <c r="AF2036" i="2"/>
  <c r="T2035" i="2"/>
  <c r="S2035" i="2"/>
  <c r="AB2035" i="2"/>
  <c r="B2035" i="2"/>
  <c r="L2035" i="2"/>
  <c r="C2035" i="2"/>
  <c r="AF2035" i="2"/>
  <c r="P2035" i="2"/>
  <c r="AE2035" i="2" a="1"/>
  <c r="O2035" i="2" a="1"/>
  <c r="AC2035" i="2" a="1"/>
  <c r="Q2035" i="2" a="1"/>
  <c r="M2035" i="2" a="1"/>
  <c r="AG2035" i="2" a="1"/>
  <c r="B2036" i="17" l="1"/>
  <c r="E2034" i="2"/>
  <c r="Q2035" i="2"/>
  <c r="O2035" i="2"/>
  <c r="M2035" i="2"/>
  <c r="AE2035" i="2"/>
  <c r="AG2035" i="2"/>
  <c r="AC2035" i="2"/>
  <c r="D2036" i="17"/>
  <c r="E2035" i="2" l="1"/>
  <c r="P2036" i="2"/>
  <c r="D2035" i="2"/>
  <c r="C2036" i="2"/>
  <c r="T2036" i="2"/>
  <c r="AD2036" i="2"/>
  <c r="B2037" i="17"/>
  <c r="C2037" i="17"/>
  <c r="D2037" i="17"/>
  <c r="AF2037" i="2"/>
  <c r="S2036" i="2"/>
  <c r="AB2036" i="2"/>
  <c r="U2035" i="2"/>
  <c r="E2036" i="17"/>
  <c r="N2036" i="2"/>
  <c r="L2036" i="2"/>
  <c r="B2036" i="2"/>
  <c r="O2036" i="2" a="1"/>
  <c r="AE2036" i="2" a="1"/>
  <c r="AC2036" i="2" a="1"/>
  <c r="M2036" i="2" a="1"/>
  <c r="AG2036" i="2" a="1"/>
  <c r="Q2036" i="2" a="1"/>
  <c r="AC2036" i="2" l="1"/>
  <c r="AG2036" i="2"/>
  <c r="AE2036" i="2"/>
  <c r="Q2036" i="2"/>
  <c r="D2038" i="17" s="1"/>
  <c r="O2036" i="2"/>
  <c r="C2038" i="17" s="1"/>
  <c r="M2036" i="2"/>
  <c r="T2037" i="2"/>
  <c r="AD2037" i="2"/>
  <c r="U2036" i="2"/>
  <c r="N2037" i="2"/>
  <c r="E2037" i="17"/>
  <c r="D2036" i="2"/>
  <c r="P2037" i="2"/>
  <c r="P2038" i="2"/>
  <c r="AB2037" i="2"/>
  <c r="S2037" i="2"/>
  <c r="C2037" i="2"/>
  <c r="B2037" i="2"/>
  <c r="L2037" i="2"/>
  <c r="M2037" i="2" a="1"/>
  <c r="AG2037" i="2" a="1"/>
  <c r="O2037" i="2" a="1"/>
  <c r="AC2037" i="2" a="1"/>
  <c r="AE2037" i="2" a="1"/>
  <c r="Q2037" i="2" a="1"/>
  <c r="E2036" i="2" l="1"/>
  <c r="B2038" i="17"/>
  <c r="E2038" i="17" s="1"/>
  <c r="Q2037" i="2"/>
  <c r="D2039" i="17" s="1"/>
  <c r="M2037" i="2"/>
  <c r="O2037" i="2"/>
  <c r="C2039" i="17" s="1"/>
  <c r="AC2037" i="2"/>
  <c r="AE2037" i="2"/>
  <c r="AG2037" i="2"/>
  <c r="U2037" i="2"/>
  <c r="D2037" i="2"/>
  <c r="AD2038" i="2"/>
  <c r="N2039" i="2"/>
  <c r="AB2038" i="2"/>
  <c r="S2038" i="2"/>
  <c r="C2038" i="2"/>
  <c r="T2038" i="2"/>
  <c r="AF2038" i="2"/>
  <c r="N2038" i="2"/>
  <c r="L2038" i="2"/>
  <c r="B2038" i="2"/>
  <c r="O2038" i="2" a="1"/>
  <c r="AG2038" i="2" a="1"/>
  <c r="AE2038" i="2" a="1"/>
  <c r="AC2038" i="2" a="1"/>
  <c r="Q2038" i="2" a="1"/>
  <c r="M2038" i="2" a="1"/>
  <c r="D2038" i="2" l="1"/>
  <c r="B2039" i="17"/>
  <c r="E2039" i="17" s="1"/>
  <c r="E2037" i="2"/>
  <c r="AC2038" i="2"/>
  <c r="AE2038" i="2"/>
  <c r="AG2038" i="2"/>
  <c r="M2038" i="2"/>
  <c r="O2038" i="2"/>
  <c r="Q2038" i="2"/>
  <c r="D2040" i="17" s="1"/>
  <c r="C2039" i="2"/>
  <c r="P2039" i="2"/>
  <c r="P2040" i="2"/>
  <c r="C2040" i="2"/>
  <c r="AF2040" i="2"/>
  <c r="AD2040" i="2"/>
  <c r="L2039" i="2"/>
  <c r="B2039" i="2"/>
  <c r="T2039" i="2"/>
  <c r="AD2039" i="2"/>
  <c r="U2038" i="2"/>
  <c r="AF2039" i="2"/>
  <c r="S2039" i="2"/>
  <c r="AB2039" i="2"/>
  <c r="Q2039" i="2" a="1"/>
  <c r="Q2040" i="2" a="1"/>
  <c r="O2039" i="2" a="1"/>
  <c r="M2040" i="2" a="1"/>
  <c r="AC2039" i="2" a="1"/>
  <c r="AG2039" i="2" a="1"/>
  <c r="AE2039" i="2" a="1"/>
  <c r="O2040" i="2" a="1"/>
  <c r="M2039" i="2" a="1"/>
  <c r="B2040" i="17" l="1"/>
  <c r="E2038" i="2"/>
  <c r="Q2039" i="2"/>
  <c r="M2039" i="2"/>
  <c r="O2039" i="2"/>
  <c r="AG2039" i="2"/>
  <c r="AC2039" i="2"/>
  <c r="AE2039" i="2"/>
  <c r="Q2040" i="2"/>
  <c r="O2040" i="2"/>
  <c r="M2040" i="2"/>
  <c r="C2040" i="17"/>
  <c r="E2040" i="2" l="1"/>
  <c r="E2039" i="2"/>
  <c r="T2040" i="2"/>
  <c r="N2040" i="2"/>
  <c r="B2041" i="17"/>
  <c r="D2039" i="2"/>
  <c r="D2042" i="17"/>
  <c r="C2042" i="17"/>
  <c r="B2042" i="17"/>
  <c r="P2041" i="2"/>
  <c r="U2039" i="2"/>
  <c r="E2040" i="17"/>
  <c r="S2040" i="2"/>
  <c r="AB2040" i="2"/>
  <c r="U2040" i="2" s="1"/>
  <c r="B2040" i="2"/>
  <c r="L2040" i="2"/>
  <c r="AE2040" i="2" a="1"/>
  <c r="AG2040" i="2" a="1"/>
  <c r="AC2040" i="2" a="1"/>
  <c r="AG2040" i="2" l="1"/>
  <c r="AC2040" i="2"/>
  <c r="AE2040" i="2"/>
  <c r="C2041" i="17"/>
  <c r="D2041" i="17"/>
  <c r="D2040" i="2"/>
  <c r="T2041" i="2"/>
  <c r="AD2041" i="2"/>
  <c r="E2042" i="17"/>
  <c r="N2042" i="2"/>
  <c r="L2041" i="2"/>
  <c r="B2041" i="2"/>
  <c r="C2041" i="2"/>
  <c r="N2041" i="2"/>
  <c r="AF2041" i="2"/>
  <c r="AB2041" i="2"/>
  <c r="S2041" i="2"/>
  <c r="M2041" i="2" a="1"/>
  <c r="Q2041" i="2" a="1"/>
  <c r="AG2041" i="2" a="1"/>
  <c r="O2041" i="2" a="1"/>
  <c r="AE2041" i="2" a="1"/>
  <c r="AC2041" i="2" a="1"/>
  <c r="E2041" i="17" l="1"/>
  <c r="AC2041" i="2"/>
  <c r="AG2041" i="2"/>
  <c r="AE2041" i="2"/>
  <c r="O2041" i="2"/>
  <c r="C2043" i="17" s="1"/>
  <c r="Q2041" i="2"/>
  <c r="D2043" i="17" s="1"/>
  <c r="M2041" i="2"/>
  <c r="AD2042" i="2"/>
  <c r="D2041" i="2"/>
  <c r="U2041" i="2"/>
  <c r="T2042" i="2"/>
  <c r="C2042" i="2"/>
  <c r="P2042" i="2"/>
  <c r="L2042" i="2"/>
  <c r="B2042" i="2"/>
  <c r="AF2042" i="2"/>
  <c r="AB2042" i="2"/>
  <c r="S2042" i="2"/>
  <c r="AE2042" i="2" a="1"/>
  <c r="AG2042" i="2" a="1"/>
  <c r="Q2042" i="2" a="1"/>
  <c r="O2042" i="2" a="1"/>
  <c r="AC2042" i="2" a="1"/>
  <c r="M2042" i="2" a="1"/>
  <c r="E2041" i="2" l="1"/>
  <c r="B2043" i="17"/>
  <c r="E2043" i="17" s="1"/>
  <c r="O2042" i="2"/>
  <c r="C2044" i="17" s="1"/>
  <c r="Q2042" i="2"/>
  <c r="D2044" i="17" s="1"/>
  <c r="M2042" i="2"/>
  <c r="AG2042" i="2"/>
  <c r="AE2042" i="2"/>
  <c r="AC2042" i="2"/>
  <c r="AF2043" i="2"/>
  <c r="U2042" i="2"/>
  <c r="AD2043" i="2"/>
  <c r="C2043" i="2"/>
  <c r="D2042" i="2"/>
  <c r="P2043" i="2"/>
  <c r="S2043" i="2"/>
  <c r="AB2043" i="2"/>
  <c r="T2043" i="2"/>
  <c r="N2043" i="2"/>
  <c r="B2043" i="2"/>
  <c r="L2043" i="2"/>
  <c r="AE2043" i="2" a="1"/>
  <c r="M2043" i="2" a="1"/>
  <c r="AC2043" i="2" a="1"/>
  <c r="O2043" i="2" a="1"/>
  <c r="AG2043" i="2" a="1"/>
  <c r="Q2043" i="2" a="1"/>
  <c r="B2044" i="17" l="1"/>
  <c r="E2044" i="17" s="1"/>
  <c r="E2042" i="2"/>
  <c r="Q2043" i="2"/>
  <c r="M2043" i="2"/>
  <c r="O2043" i="2"/>
  <c r="C2045" i="17" s="1"/>
  <c r="AG2043" i="2"/>
  <c r="AC2043" i="2"/>
  <c r="AE2043" i="2"/>
  <c r="U2043" i="2"/>
  <c r="D2045" i="17"/>
  <c r="T2044" i="2"/>
  <c r="AD2044" i="2"/>
  <c r="D2043" i="2"/>
  <c r="AD2045" i="2"/>
  <c r="T2045" i="2"/>
  <c r="N2044" i="2"/>
  <c r="C2044" i="2" s="1"/>
  <c r="L2044" i="2"/>
  <c r="B2044" i="2"/>
  <c r="P2044" i="2"/>
  <c r="AF2044" i="2"/>
  <c r="AB2044" i="2"/>
  <c r="S2044" i="2"/>
  <c r="M2044" i="2" a="1"/>
  <c r="AG2045" i="2" a="1"/>
  <c r="AG2044" i="2" a="1"/>
  <c r="AC2044" i="2" a="1"/>
  <c r="AE2044" i="2" a="1"/>
  <c r="O2044" i="2" a="1"/>
  <c r="AC2045" i="2" a="1"/>
  <c r="AE2045" i="2" a="1"/>
  <c r="Q2044" i="2" a="1"/>
  <c r="E2043" i="2" l="1"/>
  <c r="B2045" i="17"/>
  <c r="E2045" i="17" s="1"/>
  <c r="AC2044" i="2"/>
  <c r="AG2044" i="2"/>
  <c r="AE2044" i="2"/>
  <c r="O2044" i="2"/>
  <c r="C2046" i="17" s="1"/>
  <c r="Q2044" i="2"/>
  <c r="D2046" i="17" s="1"/>
  <c r="M2044" i="2"/>
  <c r="AG2045" i="2"/>
  <c r="AC2045" i="2"/>
  <c r="AE2045" i="2"/>
  <c r="AF2045" i="2"/>
  <c r="C2045" i="2"/>
  <c r="U2044" i="2"/>
  <c r="P2045" i="2"/>
  <c r="P2046" i="2"/>
  <c r="N2046" i="2"/>
  <c r="N2045" i="2"/>
  <c r="L2045" i="2"/>
  <c r="B2045" i="2"/>
  <c r="D2044" i="2"/>
  <c r="S2045" i="2"/>
  <c r="AB2045" i="2"/>
  <c r="Q2045" i="2" a="1"/>
  <c r="M2045" i="2" a="1"/>
  <c r="O2045" i="2" a="1"/>
  <c r="B2046" i="17" l="1"/>
  <c r="E2046" i="17" s="1"/>
  <c r="E2044" i="2"/>
  <c r="Q2045" i="2"/>
  <c r="D2047" i="17" s="1"/>
  <c r="M2045" i="2"/>
  <c r="O2045" i="2"/>
  <c r="C2047" i="17" s="1"/>
  <c r="AD2046" i="2"/>
  <c r="U2045" i="2"/>
  <c r="D2045" i="2"/>
  <c r="AF2047" i="2"/>
  <c r="T2046" i="2"/>
  <c r="AF2046" i="2"/>
  <c r="S2046" i="2"/>
  <c r="AB2046" i="2"/>
  <c r="C2046" i="2"/>
  <c r="B2046" i="2"/>
  <c r="L2046" i="2"/>
  <c r="D2046" i="2" s="1"/>
  <c r="AC2046" i="2" a="1"/>
  <c r="O2046" i="2" a="1"/>
  <c r="AG2046" i="2" a="1"/>
  <c r="AE2046" i="2" a="1"/>
  <c r="M2046" i="2" a="1"/>
  <c r="Q2046" i="2" a="1"/>
  <c r="E2045" i="2" l="1"/>
  <c r="B2047" i="17"/>
  <c r="E2047" i="17" s="1"/>
  <c r="AC2046" i="2"/>
  <c r="AE2046" i="2"/>
  <c r="AG2046" i="2"/>
  <c r="O2046" i="2"/>
  <c r="C2048" i="17" s="1"/>
  <c r="M2046" i="2"/>
  <c r="Q2046" i="2"/>
  <c r="D2048" i="17" s="1"/>
  <c r="AF2048" i="2"/>
  <c r="AD2048" i="2"/>
  <c r="B2047" i="2"/>
  <c r="L2047" i="2"/>
  <c r="C2047" i="2"/>
  <c r="N2047" i="2"/>
  <c r="T2047" i="2"/>
  <c r="AD2047" i="2"/>
  <c r="U2046" i="2"/>
  <c r="P2047" i="2"/>
  <c r="S2047" i="2"/>
  <c r="AB2047" i="2"/>
  <c r="AE2047" i="2" a="1"/>
  <c r="AC2047" i="2" a="1"/>
  <c r="O2047" i="2" a="1"/>
  <c r="Q2047" i="2" a="1"/>
  <c r="M2047" i="2" a="1"/>
  <c r="AG2047" i="2" a="1"/>
  <c r="E2046" i="2" l="1"/>
  <c r="B2048" i="17"/>
  <c r="E2048" i="17" s="1"/>
  <c r="AG2047" i="2"/>
  <c r="AE2047" i="2"/>
  <c r="AC2047" i="2"/>
  <c r="O2047" i="2"/>
  <c r="C2049" i="17" s="1"/>
  <c r="M2047" i="2"/>
  <c r="Q2047" i="2"/>
  <c r="D2049" i="17" s="1"/>
  <c r="U2047" i="2"/>
  <c r="T2048" i="2"/>
  <c r="N2049" i="2"/>
  <c r="AD2049" i="2"/>
  <c r="N2048" i="2"/>
  <c r="L2048" i="2"/>
  <c r="B2048" i="2"/>
  <c r="D2047" i="2"/>
  <c r="C2048" i="2"/>
  <c r="P2048" i="2"/>
  <c r="S2048" i="2"/>
  <c r="AB2048" i="2"/>
  <c r="U2048" i="2" s="1"/>
  <c r="Q2048" i="2" a="1"/>
  <c r="AE2048" i="2" a="1"/>
  <c r="O2048" i="2" a="1"/>
  <c r="AG2048" i="2" a="1"/>
  <c r="M2048" i="2" a="1"/>
  <c r="AC2048" i="2" a="1"/>
  <c r="B2049" i="17" l="1"/>
  <c r="E2049" i="17" s="1"/>
  <c r="E2047" i="2"/>
  <c r="AE2048" i="2"/>
  <c r="AG2048" i="2"/>
  <c r="AC2048" i="2"/>
  <c r="O2048" i="2"/>
  <c r="C2050" i="17" s="1"/>
  <c r="M2048" i="2"/>
  <c r="B2050" i="17" s="1"/>
  <c r="Q2048" i="2"/>
  <c r="D2050" i="17" s="1"/>
  <c r="C2049" i="2"/>
  <c r="AB2049" i="2"/>
  <c r="S2049" i="2"/>
  <c r="T2049" i="2"/>
  <c r="P2049" i="2"/>
  <c r="B2049" i="2"/>
  <c r="L2049" i="2"/>
  <c r="D2048" i="2"/>
  <c r="AF2049" i="2"/>
  <c r="AC2049" i="2" a="1"/>
  <c r="M2049" i="2" a="1"/>
  <c r="Q2049" i="2" a="1"/>
  <c r="AG2049" i="2" a="1"/>
  <c r="O2049" i="2" a="1"/>
  <c r="AE2049" i="2" a="1"/>
  <c r="E2048" i="2" l="1"/>
  <c r="Q2049" i="2"/>
  <c r="D2051" i="17" s="1"/>
  <c r="M2049" i="2"/>
  <c r="O2049" i="2"/>
  <c r="C2051" i="17" s="1"/>
  <c r="AE2049" i="2"/>
  <c r="AC2049" i="2"/>
  <c r="AG2049" i="2"/>
  <c r="E2050" i="17"/>
  <c r="AD2050" i="2"/>
  <c r="D2049" i="2"/>
  <c r="N2050" i="2"/>
  <c r="P2050" i="2"/>
  <c r="N2051" i="2"/>
  <c r="AF2051" i="2"/>
  <c r="T2050" i="2"/>
  <c r="S2050" i="2"/>
  <c r="AB2050" i="2"/>
  <c r="C2050" i="2"/>
  <c r="U2049" i="2"/>
  <c r="AF2050" i="2"/>
  <c r="B2050" i="2"/>
  <c r="L2050" i="2"/>
  <c r="O2050" i="2" a="1"/>
  <c r="M2050" i="2" a="1"/>
  <c r="AG2050" i="2" a="1"/>
  <c r="Q2050" i="2" a="1"/>
  <c r="AC2050" i="2" a="1"/>
  <c r="AE2050" i="2" a="1"/>
  <c r="B2051" i="17" l="1"/>
  <c r="E2051" i="17" s="1"/>
  <c r="E2049" i="2"/>
  <c r="Q2050" i="2"/>
  <c r="O2050" i="2"/>
  <c r="C2052" i="17" s="1"/>
  <c r="M2050" i="2"/>
  <c r="AE2050" i="2"/>
  <c r="AG2050" i="2"/>
  <c r="AC2050" i="2"/>
  <c r="D2050" i="2"/>
  <c r="P2051" i="2"/>
  <c r="C2051" i="2"/>
  <c r="AD2051" i="2"/>
  <c r="U2050" i="2"/>
  <c r="AB2051" i="2"/>
  <c r="S2051" i="2"/>
  <c r="T2051" i="2"/>
  <c r="B2051" i="2"/>
  <c r="L2051" i="2"/>
  <c r="O2051" i="2" a="1"/>
  <c r="AE2051" i="2" a="1"/>
  <c r="M2051" i="2" a="1"/>
  <c r="AC2051" i="2" a="1"/>
  <c r="AG2051" i="2" a="1"/>
  <c r="Q2051" i="2" a="1"/>
  <c r="B2052" i="17" l="1"/>
  <c r="E2050" i="2"/>
  <c r="Q2051" i="2"/>
  <c r="M2051" i="2"/>
  <c r="O2051" i="2"/>
  <c r="AE2051" i="2"/>
  <c r="AC2051" i="2"/>
  <c r="AG2051" i="2"/>
  <c r="D2051" i="2"/>
  <c r="D2052" i="17"/>
  <c r="E2051" i="2" l="1"/>
  <c r="E2052" i="17"/>
  <c r="U2051" i="2"/>
  <c r="AD2052" i="2"/>
  <c r="B2053" i="17"/>
  <c r="C2053" i="17"/>
  <c r="D2053" i="17"/>
  <c r="P2052" i="2"/>
  <c r="P2053" i="2"/>
  <c r="L2052" i="2"/>
  <c r="B2052" i="2"/>
  <c r="AB2052" i="2"/>
  <c r="S2052" i="2"/>
  <c r="T2052" i="2"/>
  <c r="C2052" i="2"/>
  <c r="N2052" i="2"/>
  <c r="AF2052" i="2"/>
  <c r="Q2052" i="2" a="1"/>
  <c r="AC2052" i="2" a="1"/>
  <c r="AE2052" i="2" a="1"/>
  <c r="M2052" i="2" a="1"/>
  <c r="AG2052" i="2" a="1"/>
  <c r="O2052" i="2" a="1"/>
  <c r="M2052" i="2" l="1"/>
  <c r="B2054" i="17" s="1"/>
  <c r="Q2052" i="2"/>
  <c r="D2054" i="17" s="1"/>
  <c r="O2052" i="2"/>
  <c r="C2054" i="17" s="1"/>
  <c r="AG2052" i="2"/>
  <c r="AC2052" i="2"/>
  <c r="AE2052" i="2"/>
  <c r="E2053" i="17"/>
  <c r="T2053" i="2"/>
  <c r="AD2053" i="2"/>
  <c r="N2053" i="2"/>
  <c r="D2052" i="2"/>
  <c r="U2052" i="2"/>
  <c r="C2053" i="2"/>
  <c r="AF2053" i="2"/>
  <c r="S2053" i="2"/>
  <c r="AB2053" i="2"/>
  <c r="B2053" i="2"/>
  <c r="L2053" i="2"/>
  <c r="M2053" i="2" a="1"/>
  <c r="AE2053" i="2" a="1"/>
  <c r="AG2053" i="2" a="1"/>
  <c r="O2053" i="2" a="1"/>
  <c r="Q2053" i="2" a="1"/>
  <c r="AC2053" i="2" a="1"/>
  <c r="E2052" i="2" l="1"/>
  <c r="AG2053" i="2"/>
  <c r="AC2053" i="2"/>
  <c r="AE2053" i="2"/>
  <c r="O2053" i="2"/>
  <c r="C2055" i="17" s="1"/>
  <c r="Q2053" i="2"/>
  <c r="D2055" i="17" s="1"/>
  <c r="M2053" i="2"/>
  <c r="U2053" i="2"/>
  <c r="D2053" i="2"/>
  <c r="AF2054" i="2"/>
  <c r="E2054" i="17"/>
  <c r="N2054" i="2"/>
  <c r="AD2054" i="2"/>
  <c r="P2054" i="2"/>
  <c r="N2055" i="2"/>
  <c r="C2055" i="2"/>
  <c r="AB2054" i="2"/>
  <c r="S2054" i="2"/>
  <c r="C2054" i="2"/>
  <c r="T2054" i="2"/>
  <c r="B2054" i="2"/>
  <c r="L2054" i="2"/>
  <c r="AE2054" i="2" a="1"/>
  <c r="M2054" i="2" a="1"/>
  <c r="Q2054" i="2" a="1"/>
  <c r="O2055" i="2" a="1"/>
  <c r="O2054" i="2" a="1"/>
  <c r="Q2055" i="2" a="1"/>
  <c r="M2055" i="2" a="1"/>
  <c r="AG2054" i="2" a="1"/>
  <c r="AC2054" i="2" a="1"/>
  <c r="B2055" i="17" l="1"/>
  <c r="E2055" i="17" s="1"/>
  <c r="E2053" i="2"/>
  <c r="O2054" i="2"/>
  <c r="Q2054" i="2"/>
  <c r="M2054" i="2"/>
  <c r="Q2055" i="2"/>
  <c r="M2055" i="2"/>
  <c r="O2055" i="2"/>
  <c r="C2057" i="17" s="1"/>
  <c r="AE2054" i="2"/>
  <c r="AC2054" i="2"/>
  <c r="AG2054" i="2"/>
  <c r="U2054" i="2"/>
  <c r="D2054" i="2"/>
  <c r="AF2055" i="2"/>
  <c r="P2055" i="2"/>
  <c r="AD2055" i="2"/>
  <c r="N2056" i="2"/>
  <c r="S2055" i="2"/>
  <c r="AB2055" i="2"/>
  <c r="T2055" i="2"/>
  <c r="L2055" i="2"/>
  <c r="B2055" i="2"/>
  <c r="AE2055" i="2" a="1"/>
  <c r="AC2055" i="2" a="1"/>
  <c r="AG2055" i="2" a="1"/>
  <c r="E2055" i="2" l="1"/>
  <c r="E2054" i="2"/>
  <c r="B2056" i="17"/>
  <c r="AG2055" i="2"/>
  <c r="AE2055" i="2"/>
  <c r="AC2055" i="2"/>
  <c r="C2056" i="17"/>
  <c r="D2057" i="17"/>
  <c r="B2057" i="17"/>
  <c r="D2056" i="17"/>
  <c r="D2055" i="2"/>
  <c r="T2056" i="2"/>
  <c r="U2055" i="2"/>
  <c r="AD2056" i="2"/>
  <c r="P2057" i="2"/>
  <c r="P2056" i="2"/>
  <c r="S2056" i="2"/>
  <c r="AB2056" i="2"/>
  <c r="L2056" i="2"/>
  <c r="B2056" i="2"/>
  <c r="C2056" i="2"/>
  <c r="AF2056" i="2"/>
  <c r="AG2056" i="2" a="1"/>
  <c r="Q2056" i="2" a="1"/>
  <c r="M2056" i="2" a="1"/>
  <c r="AC2056" i="2" a="1"/>
  <c r="AE2056" i="2" a="1"/>
  <c r="O2056" i="2" a="1"/>
  <c r="E2057" i="17" l="1"/>
  <c r="E2056" i="17"/>
  <c r="Q2056" i="2"/>
  <c r="M2056" i="2"/>
  <c r="B2058" i="17" s="1"/>
  <c r="O2056" i="2"/>
  <c r="AG2056" i="2"/>
  <c r="AE2056" i="2"/>
  <c r="AC2056" i="2"/>
  <c r="D2056" i="2"/>
  <c r="T2057" i="2"/>
  <c r="D2058" i="17"/>
  <c r="N2058" i="2"/>
  <c r="AF2058" i="2"/>
  <c r="U2056" i="2"/>
  <c r="N2057" i="2"/>
  <c r="C2057" i="2"/>
  <c r="B2057" i="2"/>
  <c r="L2057" i="2"/>
  <c r="AF2057" i="2"/>
  <c r="AD2057" i="2" s="1"/>
  <c r="AB2057" i="2"/>
  <c r="S2057" i="2"/>
  <c r="O2057" i="2" a="1"/>
  <c r="AE2057" i="2" a="1"/>
  <c r="AG2057" i="2" a="1"/>
  <c r="Q2057" i="2" a="1"/>
  <c r="M2057" i="2" a="1"/>
  <c r="AC2057" i="2" a="1"/>
  <c r="E2056" i="2" l="1"/>
  <c r="AE2057" i="2"/>
  <c r="AG2057" i="2"/>
  <c r="AC2057" i="2"/>
  <c r="Q2057" i="2"/>
  <c r="M2057" i="2"/>
  <c r="O2057" i="2"/>
  <c r="C2058" i="17"/>
  <c r="E2057" i="2" l="1"/>
  <c r="E2058" i="17"/>
  <c r="U2057" i="2"/>
  <c r="AD2058" i="2"/>
  <c r="C2058" i="2"/>
  <c r="B2059" i="17"/>
  <c r="C2059" i="17"/>
  <c r="D2059" i="17"/>
  <c r="P2058" i="2"/>
  <c r="L2058" i="2"/>
  <c r="B2058" i="2"/>
  <c r="AB2058" i="2"/>
  <c r="S2058" i="2"/>
  <c r="D2057" i="2"/>
  <c r="T2058" i="2"/>
  <c r="M2058" i="2" a="1"/>
  <c r="AG2058" i="2" a="1"/>
  <c r="Q2058" i="2" a="1"/>
  <c r="AE2058" i="2" a="1"/>
  <c r="AC2058" i="2" a="1"/>
  <c r="O2058" i="2" a="1"/>
  <c r="U2058" i="2" l="1"/>
  <c r="M2058" i="2"/>
  <c r="B2060" i="17" s="1"/>
  <c r="Q2058" i="2"/>
  <c r="D2060" i="17" s="1"/>
  <c r="O2058" i="2"/>
  <c r="C2060" i="17" s="1"/>
  <c r="AG2058" i="2"/>
  <c r="AE2058" i="2"/>
  <c r="AC2058" i="2"/>
  <c r="D2058" i="2"/>
  <c r="AD2059" i="2"/>
  <c r="N2059" i="2"/>
  <c r="L2059" i="2"/>
  <c r="B2059" i="2"/>
  <c r="T2059" i="2"/>
  <c r="E2059" i="17"/>
  <c r="AF2059" i="2"/>
  <c r="AB2059" i="2"/>
  <c r="S2059" i="2"/>
  <c r="C2059" i="2"/>
  <c r="P2059" i="2"/>
  <c r="AG2059" i="2" a="1"/>
  <c r="AE2059" i="2" a="1"/>
  <c r="Q2059" i="2" a="1"/>
  <c r="AC2059" i="2" a="1"/>
  <c r="M2059" i="2" a="1"/>
  <c r="O2059" i="2" a="1"/>
  <c r="E2058" i="2" l="1"/>
  <c r="Q2059" i="2"/>
  <c r="D2061" i="17" s="1"/>
  <c r="M2059" i="2"/>
  <c r="O2059" i="2"/>
  <c r="C2061" i="17" s="1"/>
  <c r="AE2059" i="2"/>
  <c r="AC2059" i="2"/>
  <c r="AG2059" i="2"/>
  <c r="N2060" i="2"/>
  <c r="D2059" i="2"/>
  <c r="C2060" i="2"/>
  <c r="E2060" i="17"/>
  <c r="AF2061" i="2"/>
  <c r="T2060" i="2"/>
  <c r="AD2060" i="2"/>
  <c r="S2060" i="2"/>
  <c r="AB2060" i="2"/>
  <c r="U2059" i="2"/>
  <c r="AF2060" i="2"/>
  <c r="P2060" i="2"/>
  <c r="L2060" i="2"/>
  <c r="B2060" i="2"/>
  <c r="M2060" i="2" a="1"/>
  <c r="O2060" i="2" a="1"/>
  <c r="AC2060" i="2" a="1"/>
  <c r="AG2060" i="2" a="1"/>
  <c r="AE2060" i="2" a="1"/>
  <c r="Q2060" i="2" a="1"/>
  <c r="B2061" i="17" l="1"/>
  <c r="E2061" i="17" s="1"/>
  <c r="E2059" i="2"/>
  <c r="O2060" i="2"/>
  <c r="C2062" i="17" s="1"/>
  <c r="Q2060" i="2"/>
  <c r="D2062" i="17" s="1"/>
  <c r="M2060" i="2"/>
  <c r="AC2060" i="2"/>
  <c r="AE2060" i="2"/>
  <c r="AG2060" i="2"/>
  <c r="N2061" i="2"/>
  <c r="AD2061" i="2"/>
  <c r="P2061" i="2"/>
  <c r="T2061" i="2"/>
  <c r="C2061" i="2"/>
  <c r="U2060" i="2"/>
  <c r="D2060" i="2"/>
  <c r="B2061" i="2"/>
  <c r="L2061" i="2"/>
  <c r="AB2061" i="2"/>
  <c r="S2061" i="2"/>
  <c r="O2061" i="2" a="1"/>
  <c r="AC2061" i="2" a="1"/>
  <c r="AE2061" i="2" a="1"/>
  <c r="M2061" i="2" a="1"/>
  <c r="Q2061" i="2" a="1"/>
  <c r="AG2061" i="2" a="1"/>
  <c r="E2060" i="2" l="1"/>
  <c r="B2062" i="17"/>
  <c r="E2062" i="17" s="1"/>
  <c r="M2061" i="2"/>
  <c r="O2061" i="2"/>
  <c r="C2063" i="17" s="1"/>
  <c r="Q2061" i="2"/>
  <c r="D2063" i="17" s="1"/>
  <c r="AE2061" i="2"/>
  <c r="AC2061" i="2"/>
  <c r="AG2061" i="2"/>
  <c r="U2061" i="2"/>
  <c r="D2061" i="2"/>
  <c r="N2062" i="2"/>
  <c r="T2062" i="2"/>
  <c r="AD2062" i="2"/>
  <c r="P2062" i="2"/>
  <c r="B2063" i="17"/>
  <c r="AF2062" i="2"/>
  <c r="AB2062" i="2"/>
  <c r="S2062" i="2"/>
  <c r="L2062" i="2"/>
  <c r="B2062" i="2"/>
  <c r="C2062" i="2"/>
  <c r="M2062" i="2" a="1"/>
  <c r="AC2062" i="2" a="1"/>
  <c r="O2062" i="2" a="1"/>
  <c r="Q2062" i="2" a="1"/>
  <c r="AG2062" i="2" a="1"/>
  <c r="AE2062" i="2" a="1"/>
  <c r="E2061" i="2" l="1"/>
  <c r="AG2062" i="2"/>
  <c r="AE2062" i="2"/>
  <c r="AC2062" i="2"/>
  <c r="M2062" i="2"/>
  <c r="Q2062" i="2"/>
  <c r="D2064" i="17" s="1"/>
  <c r="O2062" i="2"/>
  <c r="C2064" i="17" s="1"/>
  <c r="E2063" i="17"/>
  <c r="D2062" i="2"/>
  <c r="AD2063" i="2"/>
  <c r="U2062" i="2"/>
  <c r="N2063" i="2"/>
  <c r="AB2063" i="2"/>
  <c r="S2063" i="2"/>
  <c r="C2063" i="2"/>
  <c r="T2063" i="2"/>
  <c r="B2063" i="2"/>
  <c r="L2063" i="2"/>
  <c r="AF2063" i="2"/>
  <c r="P2063" i="2"/>
  <c r="AE2063" i="2" a="1"/>
  <c r="O2063" i="2" a="1"/>
  <c r="Q2063" i="2" a="1"/>
  <c r="AC2063" i="2" a="1"/>
  <c r="M2063" i="2" a="1"/>
  <c r="AG2063" i="2" a="1"/>
  <c r="E2062" i="2" l="1"/>
  <c r="AG2063" i="2"/>
  <c r="AC2063" i="2"/>
  <c r="AE2063" i="2"/>
  <c r="M2063" i="2"/>
  <c r="O2063" i="2"/>
  <c r="Q2063" i="2"/>
  <c r="B2064" i="17"/>
  <c r="E2063" i="2" l="1"/>
  <c r="N2064" i="2"/>
  <c r="AF2064" i="2"/>
  <c r="P2064" i="2"/>
  <c r="U2063" i="2"/>
  <c r="D2063" i="2"/>
  <c r="C2064" i="2"/>
  <c r="AD2065" i="2"/>
  <c r="B2065" i="17"/>
  <c r="C2065" i="17"/>
  <c r="D2065" i="17"/>
  <c r="N2065" i="2"/>
  <c r="L2064" i="2"/>
  <c r="B2064" i="2"/>
  <c r="T2064" i="2"/>
  <c r="S2064" i="2"/>
  <c r="AB2064" i="2"/>
  <c r="AD2064" i="2"/>
  <c r="E2064" i="17"/>
  <c r="AG2064" i="2" a="1"/>
  <c r="AE2064" i="2" a="1"/>
  <c r="M2064" i="2" a="1"/>
  <c r="Q2064" i="2" a="1"/>
  <c r="AC2064" i="2" a="1"/>
  <c r="O2064" i="2" a="1"/>
  <c r="M2064" i="2" l="1"/>
  <c r="B2066" i="17" s="1"/>
  <c r="Q2064" i="2"/>
  <c r="O2064" i="2"/>
  <c r="C2066" i="17" s="1"/>
  <c r="AC2064" i="2"/>
  <c r="AE2064" i="2"/>
  <c r="AG2064" i="2"/>
  <c r="D2064" i="2"/>
  <c r="P2065" i="2"/>
  <c r="AF2065" i="2"/>
  <c r="AB2065" i="2"/>
  <c r="S2065" i="2"/>
  <c r="E2065" i="17"/>
  <c r="C2065" i="2"/>
  <c r="U2064" i="2"/>
  <c r="T2065" i="2"/>
  <c r="B2065" i="2"/>
  <c r="L2065" i="2"/>
  <c r="M2065" i="2" a="1"/>
  <c r="AG2065" i="2" a="1"/>
  <c r="AE2065" i="2" a="1"/>
  <c r="AC2065" i="2" a="1"/>
  <c r="O2065" i="2" a="1"/>
  <c r="Q2065" i="2" a="1"/>
  <c r="E2064" i="2" l="1"/>
  <c r="AC2065" i="2"/>
  <c r="AG2065" i="2"/>
  <c r="AE2065" i="2"/>
  <c r="Q2065" i="2"/>
  <c r="M2065" i="2"/>
  <c r="O2065" i="2"/>
  <c r="D2066" i="17"/>
  <c r="D2065" i="2"/>
  <c r="E2065" i="2" l="1"/>
  <c r="AF2066" i="2"/>
  <c r="E2066" i="17"/>
  <c r="D2067" i="17"/>
  <c r="B2067" i="17"/>
  <c r="C2067" i="17"/>
  <c r="T2066" i="2"/>
  <c r="C2066" i="2"/>
  <c r="U2065" i="2"/>
  <c r="AD2066" i="2"/>
  <c r="AB2066" i="2"/>
  <c r="S2066" i="2"/>
  <c r="P2066" i="2"/>
  <c r="N2066" i="2" s="1"/>
  <c r="B2066" i="2"/>
  <c r="L2066" i="2"/>
  <c r="AG2066" i="2" a="1"/>
  <c r="M2066" i="2" a="1"/>
  <c r="AC2066" i="2" a="1"/>
  <c r="Q2066" i="2" a="1"/>
  <c r="O2066" i="2" a="1"/>
  <c r="AE2066" i="2" a="1"/>
  <c r="D2066" i="2" l="1"/>
  <c r="O2066" i="2"/>
  <c r="C2068" i="17" s="1"/>
  <c r="M2066" i="2"/>
  <c r="B2068" i="17" s="1"/>
  <c r="Q2066" i="2"/>
  <c r="D2068" i="17" s="1"/>
  <c r="AE2066" i="2"/>
  <c r="AG2066" i="2"/>
  <c r="AC2066" i="2"/>
  <c r="AF2067" i="2"/>
  <c r="P2067" i="2"/>
  <c r="E2067" i="17"/>
  <c r="AF2068" i="2"/>
  <c r="L2067" i="2"/>
  <c r="B2067" i="2"/>
  <c r="AD2067" i="2"/>
  <c r="AB2067" i="2"/>
  <c r="S2067" i="2"/>
  <c r="T2067" i="2"/>
  <c r="C2067" i="2"/>
  <c r="U2066" i="2"/>
  <c r="N2067" i="2"/>
  <c r="Q2067" i="2" a="1"/>
  <c r="M2067" i="2" a="1"/>
  <c r="O2067" i="2" a="1"/>
  <c r="AE2067" i="2" a="1"/>
  <c r="AG2067" i="2" a="1"/>
  <c r="AC2067" i="2" a="1"/>
  <c r="E2066" i="2" l="1"/>
  <c r="M2067" i="2"/>
  <c r="B2069" i="17" s="1"/>
  <c r="O2067" i="2"/>
  <c r="C2069" i="17" s="1"/>
  <c r="Q2067" i="2"/>
  <c r="D2069" i="17" s="1"/>
  <c r="AE2067" i="2"/>
  <c r="AC2067" i="2"/>
  <c r="AG2067" i="2"/>
  <c r="U2067" i="2"/>
  <c r="N2068" i="2"/>
  <c r="C2068" i="2"/>
  <c r="P2068" i="2"/>
  <c r="D2067" i="2"/>
  <c r="E2068" i="17"/>
  <c r="AB2068" i="2"/>
  <c r="S2068" i="2"/>
  <c r="B2068" i="2"/>
  <c r="L2068" i="2"/>
  <c r="T2068" i="2"/>
  <c r="AD2068" i="2"/>
  <c r="AE2068" i="2" a="1"/>
  <c r="O2068" i="2" a="1"/>
  <c r="AC2068" i="2" a="1"/>
  <c r="AG2068" i="2" a="1"/>
  <c r="M2068" i="2" a="1"/>
  <c r="Q2068" i="2" a="1"/>
  <c r="E2067" i="2" l="1"/>
  <c r="AE2068" i="2"/>
  <c r="AG2068" i="2"/>
  <c r="AC2068" i="2"/>
  <c r="Q2068" i="2"/>
  <c r="D2070" i="17" s="1"/>
  <c r="O2068" i="2"/>
  <c r="C2070" i="17" s="1"/>
  <c r="M2068" i="2"/>
  <c r="AF2069" i="2"/>
  <c r="E2069" i="17"/>
  <c r="P2069" i="2"/>
  <c r="D2068" i="2"/>
  <c r="AD2070" i="2"/>
  <c r="AD2069" i="2"/>
  <c r="AB2069" i="2"/>
  <c r="S2069" i="2"/>
  <c r="U2068" i="2"/>
  <c r="B2069" i="2"/>
  <c r="L2069" i="2"/>
  <c r="C2069" i="2"/>
  <c r="T2069" i="2"/>
  <c r="N2069" i="2"/>
  <c r="M2069" i="2" a="1"/>
  <c r="AE2069" i="2" a="1"/>
  <c r="O2069" i="2" a="1"/>
  <c r="AC2069" i="2" a="1"/>
  <c r="Q2069" i="2" a="1"/>
  <c r="AG2069" i="2" a="1"/>
  <c r="E2068" i="2" l="1"/>
  <c r="B2070" i="17"/>
  <c r="E2070" i="17" s="1"/>
  <c r="AC2069" i="2"/>
  <c r="AG2069" i="2"/>
  <c r="AE2069" i="2"/>
  <c r="O2069" i="2"/>
  <c r="Q2069" i="2"/>
  <c r="M2069" i="2"/>
  <c r="E2069" i="2" l="1"/>
  <c r="AF2070" i="2"/>
  <c r="D2069" i="2"/>
  <c r="C2071" i="17"/>
  <c r="D2071" i="17"/>
  <c r="B2071" i="17"/>
  <c r="P2071" i="2"/>
  <c r="T2070" i="2"/>
  <c r="C2070" i="2"/>
  <c r="U2069" i="2"/>
  <c r="S2070" i="2"/>
  <c r="AB2070" i="2"/>
  <c r="P2070" i="2"/>
  <c r="N2070" i="2" s="1"/>
  <c r="L2070" i="2"/>
  <c r="B2070" i="2"/>
  <c r="AG2070" i="2" a="1"/>
  <c r="AE2070" i="2" a="1"/>
  <c r="Q2070" i="2" a="1"/>
  <c r="M2070" i="2" a="1"/>
  <c r="AC2070" i="2" a="1"/>
  <c r="O2070" i="2" a="1"/>
  <c r="AG2070" i="2" l="1"/>
  <c r="AC2070" i="2"/>
  <c r="AE2070" i="2"/>
  <c r="M2070" i="2"/>
  <c r="B2072" i="17" s="1"/>
  <c r="Q2070" i="2"/>
  <c r="D2072" i="17" s="1"/>
  <c r="O2070" i="2"/>
  <c r="C2072" i="17" s="1"/>
  <c r="U2070" i="2"/>
  <c r="C2071" i="2"/>
  <c r="AD2071" i="2"/>
  <c r="E2071" i="17"/>
  <c r="P2072" i="2"/>
  <c r="T2071" i="2"/>
  <c r="D2070" i="2"/>
  <c r="AF2071" i="2"/>
  <c r="AB2071" i="2"/>
  <c r="S2071" i="2"/>
  <c r="N2071" i="2"/>
  <c r="L2071" i="2"/>
  <c r="B2071" i="2"/>
  <c r="Q2071" i="2" a="1"/>
  <c r="AG2071" i="2" a="1"/>
  <c r="O2071" i="2" a="1"/>
  <c r="AE2071" i="2" a="1"/>
  <c r="AC2071" i="2" a="1"/>
  <c r="M2071" i="2" a="1"/>
  <c r="E2070" i="2" l="1"/>
  <c r="AG2071" i="2"/>
  <c r="AE2071" i="2"/>
  <c r="AC2071" i="2"/>
  <c r="O2071" i="2"/>
  <c r="C2073" i="17" s="1"/>
  <c r="M2071" i="2"/>
  <c r="B2073" i="17" s="1"/>
  <c r="Q2071" i="2"/>
  <c r="D2073" i="17" s="1"/>
  <c r="U2071" i="2"/>
  <c r="D2071" i="2"/>
  <c r="N2073" i="2"/>
  <c r="AF2072" i="2"/>
  <c r="AD2072" i="2" s="1"/>
  <c r="AB2072" i="2"/>
  <c r="S2072" i="2"/>
  <c r="E2072" i="17"/>
  <c r="T2072" i="2"/>
  <c r="N2072" i="2"/>
  <c r="B2072" i="2"/>
  <c r="L2072" i="2"/>
  <c r="C2072" i="2"/>
  <c r="AG2072" i="2" a="1"/>
  <c r="AC2072" i="2" a="1"/>
  <c r="M2072" i="2" a="1"/>
  <c r="O2072" i="2" a="1"/>
  <c r="Q2072" i="2" a="1"/>
  <c r="AE2072" i="2" a="1"/>
  <c r="E2071" i="2" l="1"/>
  <c r="M2072" i="2"/>
  <c r="Q2072" i="2"/>
  <c r="O2072" i="2"/>
  <c r="AC2072" i="2"/>
  <c r="AE2072" i="2"/>
  <c r="AG2072" i="2"/>
  <c r="D2072" i="2"/>
  <c r="E2072" i="2" l="1"/>
  <c r="P2073" i="2"/>
  <c r="C2073" i="2"/>
  <c r="T2073" i="2"/>
  <c r="E2073" i="17"/>
  <c r="AD2074" i="2"/>
  <c r="C2074" i="17"/>
  <c r="D2074" i="17"/>
  <c r="B2074" i="17"/>
  <c r="AF2073" i="2"/>
  <c r="AD2073" i="2" s="1"/>
  <c r="S2073" i="2"/>
  <c r="AB2073" i="2"/>
  <c r="U2072" i="2"/>
  <c r="L2073" i="2"/>
  <c r="B2073" i="2"/>
  <c r="O2073" i="2" a="1"/>
  <c r="M2073" i="2" a="1"/>
  <c r="AE2073" i="2" a="1"/>
  <c r="AG2073" i="2" a="1"/>
  <c r="AC2073" i="2" a="1"/>
  <c r="Q2073" i="2" a="1"/>
  <c r="D2073" i="2" l="1"/>
  <c r="AE2073" i="2"/>
  <c r="AG2073" i="2"/>
  <c r="AC2073" i="2"/>
  <c r="M2073" i="2"/>
  <c r="B2075" i="17" s="1"/>
  <c r="O2073" i="2"/>
  <c r="Q2073" i="2"/>
  <c r="D2075" i="17" s="1"/>
  <c r="N2074" i="2"/>
  <c r="E2074" i="17"/>
  <c r="AF2074" i="2"/>
  <c r="P2074" i="2"/>
  <c r="U2073" i="2"/>
  <c r="N2075" i="2"/>
  <c r="S2074" i="2"/>
  <c r="AB2074" i="2"/>
  <c r="C2074" i="2"/>
  <c r="L2074" i="2"/>
  <c r="B2074" i="2"/>
  <c r="T2074" i="2"/>
  <c r="O2074" i="2" a="1"/>
  <c r="AE2074" i="2" a="1"/>
  <c r="AC2074" i="2" a="1"/>
  <c r="Q2074" i="2" a="1"/>
  <c r="M2074" i="2" a="1"/>
  <c r="AG2074" i="2" a="1"/>
  <c r="E2073" i="2" l="1"/>
  <c r="AE2074" i="2"/>
  <c r="AG2074" i="2"/>
  <c r="AC2074" i="2"/>
  <c r="Q2074" i="2"/>
  <c r="O2074" i="2"/>
  <c r="M2074" i="2"/>
  <c r="C2075" i="17"/>
  <c r="E2075" i="17" s="1"/>
  <c r="E2074" i="2" l="1"/>
  <c r="U2074" i="2"/>
  <c r="D2074" i="2"/>
  <c r="AD2076" i="2"/>
  <c r="C2076" i="17"/>
  <c r="D2076" i="17"/>
  <c r="B2076" i="17"/>
  <c r="C2075" i="2"/>
  <c r="T2075" i="2"/>
  <c r="AD2075" i="2"/>
  <c r="P2075" i="2"/>
  <c r="B2075" i="2"/>
  <c r="L2075" i="2"/>
  <c r="AF2075" i="2"/>
  <c r="S2075" i="2"/>
  <c r="AB2075" i="2"/>
  <c r="AG2075" i="2" a="1"/>
  <c r="AC2075" i="2" a="1"/>
  <c r="M2075" i="2" a="1"/>
  <c r="Q2075" i="2" a="1"/>
  <c r="O2075" i="2" a="1"/>
  <c r="AE2075" i="2" a="1"/>
  <c r="Q2075" i="2" l="1"/>
  <c r="D2077" i="17" s="1"/>
  <c r="M2075" i="2"/>
  <c r="B2077" i="17" s="1"/>
  <c r="O2075" i="2"/>
  <c r="C2077" i="17" s="1"/>
  <c r="AC2075" i="2"/>
  <c r="AE2075" i="2"/>
  <c r="AG2075" i="2"/>
  <c r="T2076" i="2"/>
  <c r="P2076" i="2"/>
  <c r="C2076" i="2"/>
  <c r="U2075" i="2"/>
  <c r="AF2076" i="2"/>
  <c r="N2076" i="2"/>
  <c r="B2076" i="2"/>
  <c r="L2076" i="2"/>
  <c r="E2076" i="17"/>
  <c r="D2075" i="2"/>
  <c r="AB2076" i="2"/>
  <c r="S2076" i="2"/>
  <c r="AG2076" i="2" a="1"/>
  <c r="O2076" i="2" a="1"/>
  <c r="M2076" i="2" a="1"/>
  <c r="AC2076" i="2" a="1"/>
  <c r="Q2076" i="2" a="1"/>
  <c r="AE2076" i="2" a="1"/>
  <c r="E2075" i="2" l="1"/>
  <c r="M2076" i="2"/>
  <c r="B2078" i="17" s="1"/>
  <c r="Q2076" i="2"/>
  <c r="D2078" i="17" s="1"/>
  <c r="O2076" i="2"/>
  <c r="C2078" i="17" s="1"/>
  <c r="AE2076" i="2"/>
  <c r="AC2076" i="2"/>
  <c r="AG2076" i="2"/>
  <c r="E2077" i="17"/>
  <c r="P2077" i="2"/>
  <c r="T2077" i="2"/>
  <c r="C2077" i="2"/>
  <c r="AD2077" i="2"/>
  <c r="N2077" i="2"/>
  <c r="L2077" i="2"/>
  <c r="B2077" i="2"/>
  <c r="AF2077" i="2"/>
  <c r="AB2077" i="2"/>
  <c r="S2077" i="2"/>
  <c r="D2076" i="2"/>
  <c r="U2076" i="2"/>
  <c r="O2077" i="2" a="1"/>
  <c r="AE2077" i="2" a="1"/>
  <c r="AC2077" i="2" a="1"/>
  <c r="M2077" i="2" a="1"/>
  <c r="Q2077" i="2" a="1"/>
  <c r="AG2077" i="2" a="1"/>
  <c r="E2076" i="2" l="1"/>
  <c r="M2077" i="2"/>
  <c r="O2077" i="2"/>
  <c r="C2079" i="17" s="1"/>
  <c r="Q2077" i="2"/>
  <c r="AG2077" i="2"/>
  <c r="AC2077" i="2"/>
  <c r="AE2077" i="2"/>
  <c r="D2079" i="17"/>
  <c r="D2077" i="2"/>
  <c r="E2078" i="17"/>
  <c r="N2078" i="2"/>
  <c r="AD2078" i="2"/>
  <c r="U2077" i="2"/>
  <c r="AF2078" i="2"/>
  <c r="C2078" i="2"/>
  <c r="T2078" i="2"/>
  <c r="AB2078" i="2"/>
  <c r="S2078" i="2"/>
  <c r="P2078" i="2"/>
  <c r="L2078" i="2"/>
  <c r="B2078" i="2"/>
  <c r="Q2078" i="2" a="1"/>
  <c r="M2078" i="2" a="1"/>
  <c r="AE2078" i="2" a="1"/>
  <c r="AC2078" i="2" a="1"/>
  <c r="O2078" i="2" a="1"/>
  <c r="AG2078" i="2" a="1"/>
  <c r="E2077" i="2" l="1"/>
  <c r="B2079" i="17"/>
  <c r="E2079" i="17" s="1"/>
  <c r="Q2078" i="2"/>
  <c r="D2080" i="17" s="1"/>
  <c r="M2078" i="2"/>
  <c r="O2078" i="2"/>
  <c r="C2080" i="17" s="1"/>
  <c r="AE2078" i="2"/>
  <c r="AC2078" i="2"/>
  <c r="AG2078" i="2"/>
  <c r="AF2079" i="2"/>
  <c r="N2079" i="2"/>
  <c r="D2078" i="2"/>
  <c r="P2079" i="2"/>
  <c r="AD2079" i="2"/>
  <c r="U2078" i="2"/>
  <c r="C2079" i="2"/>
  <c r="P2080" i="2"/>
  <c r="S2079" i="2"/>
  <c r="AB2079" i="2"/>
  <c r="T2079" i="2"/>
  <c r="B2079" i="2"/>
  <c r="L2079" i="2"/>
  <c r="AC2079" i="2" a="1"/>
  <c r="Q2079" i="2" a="1"/>
  <c r="O2079" i="2" a="1"/>
  <c r="AE2079" i="2" a="1"/>
  <c r="M2079" i="2" a="1"/>
  <c r="AG2079" i="2" a="1"/>
  <c r="E2078" i="2" l="1"/>
  <c r="B2080" i="17"/>
  <c r="E2080" i="17" s="1"/>
  <c r="AG2079" i="2"/>
  <c r="AC2079" i="2"/>
  <c r="AE2079" i="2"/>
  <c r="O2079" i="2"/>
  <c r="C2081" i="17" s="1"/>
  <c r="M2079" i="2"/>
  <c r="Q2079" i="2"/>
  <c r="D2081" i="17" s="1"/>
  <c r="U2079" i="2"/>
  <c r="D2079" i="2"/>
  <c r="C2080" i="2"/>
  <c r="N2080" i="2"/>
  <c r="AF2080" i="2"/>
  <c r="AD2081" i="2"/>
  <c r="AB2080" i="2"/>
  <c r="S2080" i="2"/>
  <c r="B2080" i="2"/>
  <c r="L2080" i="2"/>
  <c r="T2080" i="2"/>
  <c r="AD2080" i="2"/>
  <c r="M2080" i="2" a="1"/>
  <c r="O2080" i="2" a="1"/>
  <c r="AC2080" i="2" a="1"/>
  <c r="AG2080" i="2" a="1"/>
  <c r="Q2080" i="2" a="1"/>
  <c r="AE2080" i="2" a="1"/>
  <c r="E2079" i="2" l="1"/>
  <c r="B2081" i="17"/>
  <c r="E2081" i="17" s="1"/>
  <c r="AC2080" i="2"/>
  <c r="AE2080" i="2"/>
  <c r="AG2080" i="2"/>
  <c r="O2080" i="2"/>
  <c r="C2082" i="17" s="1"/>
  <c r="M2080" i="2"/>
  <c r="B2082" i="17" s="1"/>
  <c r="Q2080" i="2"/>
  <c r="D2082" i="17" s="1"/>
  <c r="D2080" i="2"/>
  <c r="T2081" i="2"/>
  <c r="AF2081" i="2"/>
  <c r="U2080" i="2"/>
  <c r="P2081" i="2"/>
  <c r="L2081" i="2"/>
  <c r="B2081" i="2"/>
  <c r="C2081" i="2"/>
  <c r="N2081" i="2"/>
  <c r="AB2081" i="2"/>
  <c r="S2081" i="2"/>
  <c r="AG2081" i="2" a="1"/>
  <c r="O2081" i="2" a="1"/>
  <c r="AC2081" i="2" a="1"/>
  <c r="M2081" i="2" a="1"/>
  <c r="AE2081" i="2" a="1"/>
  <c r="Q2081" i="2" a="1"/>
  <c r="E2080" i="2" l="1"/>
  <c r="AG2081" i="2"/>
  <c r="AE2081" i="2"/>
  <c r="AC2081" i="2"/>
  <c r="Q2081" i="2"/>
  <c r="D2083" i="17" s="1"/>
  <c r="M2081" i="2"/>
  <c r="O2081" i="2"/>
  <c r="D2081" i="2"/>
  <c r="E2082" i="17"/>
  <c r="U2081" i="2"/>
  <c r="N2082" i="2"/>
  <c r="P2082" i="2"/>
  <c r="AD2082" i="2"/>
  <c r="T2082" i="2"/>
  <c r="AF2082" i="2"/>
  <c r="B2082" i="2"/>
  <c r="L2082" i="2"/>
  <c r="AB2082" i="2"/>
  <c r="S2082" i="2"/>
  <c r="C2082" i="2"/>
  <c r="AC2082" i="2" a="1"/>
  <c r="O2082" i="2" a="1"/>
  <c r="AG2082" i="2" a="1"/>
  <c r="Q2082" i="2" a="1"/>
  <c r="AE2082" i="2" a="1"/>
  <c r="M2082" i="2" a="1"/>
  <c r="B2083" i="17" l="1"/>
  <c r="E2081" i="2"/>
  <c r="M2082" i="2"/>
  <c r="Q2082" i="2"/>
  <c r="O2082" i="2"/>
  <c r="AC2082" i="2"/>
  <c r="AG2082" i="2"/>
  <c r="AE2082" i="2"/>
  <c r="C2083" i="17"/>
  <c r="E2082" i="2" l="1"/>
  <c r="U2082" i="2"/>
  <c r="C2083" i="2"/>
  <c r="D2082" i="2"/>
  <c r="N2083" i="2"/>
  <c r="P2084" i="2"/>
  <c r="C2084" i="17"/>
  <c r="D2084" i="17"/>
  <c r="B2084" i="17"/>
  <c r="AD2083" i="2"/>
  <c r="T2083" i="2"/>
  <c r="AF2083" i="2"/>
  <c r="AB2083" i="2"/>
  <c r="S2083" i="2"/>
  <c r="E2083" i="17"/>
  <c r="L2083" i="2"/>
  <c r="B2083" i="2"/>
  <c r="AE2083" i="2" a="1"/>
  <c r="AC2083" i="2" a="1"/>
  <c r="O2083" i="2" a="1"/>
  <c r="Q2083" i="2" a="1"/>
  <c r="AG2083" i="2" a="1"/>
  <c r="M2083" i="2" a="1"/>
  <c r="AE2083" i="2" l="1"/>
  <c r="AC2083" i="2"/>
  <c r="AG2083" i="2"/>
  <c r="M2083" i="2"/>
  <c r="Q2083" i="2"/>
  <c r="D2085" i="17" s="1"/>
  <c r="O2083" i="2"/>
  <c r="C2085" i="17" s="1"/>
  <c r="E2084" i="17"/>
  <c r="B2085" i="17"/>
  <c r="T2084" i="2"/>
  <c r="U2083" i="2"/>
  <c r="N2084" i="2"/>
  <c r="B2084" i="2"/>
  <c r="L2084" i="2"/>
  <c r="AF2084" i="2"/>
  <c r="AD2084" i="2" s="1"/>
  <c r="AB2084" i="2"/>
  <c r="S2084" i="2"/>
  <c r="P2083" i="2"/>
  <c r="D2083" i="2" s="1"/>
  <c r="C2084" i="2"/>
  <c r="M2084" i="2" a="1"/>
  <c r="AE2084" i="2" a="1"/>
  <c r="AG2084" i="2" a="1"/>
  <c r="Q2084" i="2" a="1"/>
  <c r="AC2084" i="2" a="1"/>
  <c r="O2084" i="2" a="1"/>
  <c r="E2083" i="2" l="1"/>
  <c r="Q2084" i="2"/>
  <c r="D2086" i="17" s="1"/>
  <c r="M2084" i="2"/>
  <c r="B2086" i="17" s="1"/>
  <c r="O2084" i="2"/>
  <c r="C2086" i="17" s="1"/>
  <c r="AE2084" i="2"/>
  <c r="AG2084" i="2"/>
  <c r="AC2084" i="2"/>
  <c r="E2085" i="17"/>
  <c r="U2084" i="2"/>
  <c r="T2085" i="2"/>
  <c r="P2085" i="2"/>
  <c r="D2084" i="2"/>
  <c r="AD2086" i="2"/>
  <c r="C2085" i="2"/>
  <c r="AF2085" i="2"/>
  <c r="AD2085" i="2" s="1"/>
  <c r="S2085" i="2"/>
  <c r="AB2085" i="2"/>
  <c r="N2085" i="2"/>
  <c r="L2085" i="2"/>
  <c r="B2085" i="2"/>
  <c r="M2085" i="2" a="1"/>
  <c r="Q2085" i="2" a="1"/>
  <c r="AC2085" i="2" a="1"/>
  <c r="O2085" i="2" a="1"/>
  <c r="AE2085" i="2" a="1"/>
  <c r="AG2085" i="2" a="1"/>
  <c r="E2084" i="2" l="1"/>
  <c r="AG2085" i="2"/>
  <c r="AC2085" i="2"/>
  <c r="AE2085" i="2"/>
  <c r="M2085" i="2"/>
  <c r="O2085" i="2"/>
  <c r="C2087" i="17" s="1"/>
  <c r="Q2085" i="2"/>
  <c r="U2085" i="2"/>
  <c r="E2086" i="17"/>
  <c r="D2085" i="2"/>
  <c r="P2086" i="2"/>
  <c r="N2086" i="2" s="1"/>
  <c r="B2086" i="2"/>
  <c r="L2086" i="2"/>
  <c r="AF2086" i="2"/>
  <c r="AB2086" i="2"/>
  <c r="S2086" i="2"/>
  <c r="T2086" i="2"/>
  <c r="C2086" i="2"/>
  <c r="O2086" i="2" a="1"/>
  <c r="Q2086" i="2" a="1"/>
  <c r="AE2086" i="2" a="1"/>
  <c r="M2086" i="2" a="1"/>
  <c r="AG2086" i="2" a="1"/>
  <c r="AC2086" i="2" a="1"/>
  <c r="E2085" i="2" l="1"/>
  <c r="B2087" i="17"/>
  <c r="AG2086" i="2"/>
  <c r="AC2086" i="2"/>
  <c r="AE2086" i="2"/>
  <c r="O2086" i="2"/>
  <c r="M2086" i="2"/>
  <c r="Q2086" i="2"/>
  <c r="D2087" i="17"/>
  <c r="E2086" i="2" l="1"/>
  <c r="U2086" i="2"/>
  <c r="D2086" i="2"/>
  <c r="N2087" i="2"/>
  <c r="C2088" i="2"/>
  <c r="C2088" i="17"/>
  <c r="D2088" i="17"/>
  <c r="B2088" i="17"/>
  <c r="P2087" i="2"/>
  <c r="C2087" i="2" s="1"/>
  <c r="B2087" i="2"/>
  <c r="L2087" i="2"/>
  <c r="T2087" i="2"/>
  <c r="AD2087" i="2"/>
  <c r="E2087" i="17"/>
  <c r="AF2087" i="2"/>
  <c r="S2087" i="2"/>
  <c r="AB2087" i="2"/>
  <c r="AG2087" i="2" a="1"/>
  <c r="Q2087" i="2" a="1"/>
  <c r="M2088" i="2" a="1"/>
  <c r="Q2088" i="2" a="1"/>
  <c r="O2088" i="2" a="1"/>
  <c r="M2087" i="2" a="1"/>
  <c r="AE2087" i="2" a="1"/>
  <c r="O2087" i="2" a="1"/>
  <c r="AC2087" i="2" a="1"/>
  <c r="AG2087" i="2" l="1"/>
  <c r="AC2087" i="2"/>
  <c r="AE2087" i="2"/>
  <c r="Q2087" i="2"/>
  <c r="D2089" i="17" s="1"/>
  <c r="M2087" i="2"/>
  <c r="O2087" i="2"/>
  <c r="C2089" i="17" s="1"/>
  <c r="M2088" i="2"/>
  <c r="Q2088" i="2"/>
  <c r="D2090" i="17" s="1"/>
  <c r="O2088" i="2"/>
  <c r="C2090" i="17" s="1"/>
  <c r="U2087" i="2"/>
  <c r="D2087" i="2"/>
  <c r="P2088" i="2"/>
  <c r="E2088" i="17"/>
  <c r="AD2089" i="2"/>
  <c r="T2088" i="2"/>
  <c r="AF2088" i="2"/>
  <c r="AD2088" i="2" s="1"/>
  <c r="S2088" i="2"/>
  <c r="AB2088" i="2"/>
  <c r="N2088" i="2"/>
  <c r="L2088" i="2"/>
  <c r="B2088" i="2"/>
  <c r="AC2088" i="2" a="1"/>
  <c r="AG2088" i="2" a="1"/>
  <c r="AE2088" i="2" a="1"/>
  <c r="B2090" i="17" l="1"/>
  <c r="E2090" i="17" s="1"/>
  <c r="E2088" i="2"/>
  <c r="B2089" i="17"/>
  <c r="E2089" i="17" s="1"/>
  <c r="E2087" i="2"/>
  <c r="AG2088" i="2"/>
  <c r="AC2088" i="2"/>
  <c r="AE2088" i="2"/>
  <c r="T2089" i="2"/>
  <c r="U2088" i="2"/>
  <c r="AF2089" i="2"/>
  <c r="C2089" i="2"/>
  <c r="N2089" i="2"/>
  <c r="P2089" i="2"/>
  <c r="B2089" i="2"/>
  <c r="L2089" i="2"/>
  <c r="D2088" i="2"/>
  <c r="AB2089" i="2"/>
  <c r="S2089" i="2"/>
  <c r="O2089" i="2" a="1"/>
  <c r="AC2089" i="2" a="1"/>
  <c r="M2089" i="2" a="1"/>
  <c r="Q2089" i="2" a="1"/>
  <c r="AE2089" i="2" a="1"/>
  <c r="AG2089" i="2" a="1"/>
  <c r="M2089" i="2" l="1"/>
  <c r="B2091" i="17" s="1"/>
  <c r="Q2089" i="2"/>
  <c r="D2091" i="17" s="1"/>
  <c r="O2089" i="2"/>
  <c r="C2091" i="17" s="1"/>
  <c r="AG2089" i="2"/>
  <c r="AE2089" i="2"/>
  <c r="AC2089" i="2"/>
  <c r="U2089" i="2"/>
  <c r="P2090" i="2"/>
  <c r="C2090" i="2"/>
  <c r="P2091" i="2"/>
  <c r="N2090" i="2"/>
  <c r="L2090" i="2"/>
  <c r="B2090" i="2"/>
  <c r="AF2090" i="2"/>
  <c r="T2090" i="2"/>
  <c r="D2089" i="2"/>
  <c r="AD2090" i="2"/>
  <c r="AB2090" i="2"/>
  <c r="S2090" i="2"/>
  <c r="Q2090" i="2" a="1"/>
  <c r="O2090" i="2" a="1"/>
  <c r="AG2090" i="2" a="1"/>
  <c r="M2090" i="2" a="1"/>
  <c r="AC2090" i="2" a="1"/>
  <c r="AE2090" i="2" a="1"/>
  <c r="E2089" i="2" l="1"/>
  <c r="AG2090" i="2"/>
  <c r="AE2090" i="2"/>
  <c r="AC2090" i="2"/>
  <c r="Q2090" i="2"/>
  <c r="D2092" i="17" s="1"/>
  <c r="M2090" i="2"/>
  <c r="O2090" i="2"/>
  <c r="C2092" i="17" s="1"/>
  <c r="AD2091" i="2"/>
  <c r="U2090" i="2"/>
  <c r="D2090" i="2"/>
  <c r="C2091" i="2"/>
  <c r="E2091" i="17"/>
  <c r="T2091" i="2"/>
  <c r="N2091" i="2"/>
  <c r="B2091" i="2"/>
  <c r="L2091" i="2"/>
  <c r="AF2091" i="2"/>
  <c r="S2091" i="2"/>
  <c r="AB2091" i="2"/>
  <c r="Q2091" i="2" a="1"/>
  <c r="AC2091" i="2" a="1"/>
  <c r="AG2091" i="2" a="1"/>
  <c r="M2091" i="2" a="1"/>
  <c r="O2091" i="2" a="1"/>
  <c r="AE2091" i="2" a="1"/>
  <c r="E2090" i="2" l="1"/>
  <c r="B2092" i="17"/>
  <c r="E2092" i="17" s="1"/>
  <c r="AG2091" i="2"/>
  <c r="AC2091" i="2"/>
  <c r="AE2091" i="2"/>
  <c r="M2091" i="2"/>
  <c r="O2091" i="2"/>
  <c r="C2093" i="17" s="1"/>
  <c r="Q2091" i="2"/>
  <c r="D2093" i="17" s="1"/>
  <c r="AD2092" i="2"/>
  <c r="U2091" i="2"/>
  <c r="T2092" i="2"/>
  <c r="N2093" i="2"/>
  <c r="C2092" i="2"/>
  <c r="N2092" i="2"/>
  <c r="L2092" i="2"/>
  <c r="B2092" i="2"/>
  <c r="D2091" i="2"/>
  <c r="P2092" i="2"/>
  <c r="AF2092" i="2"/>
  <c r="S2092" i="2"/>
  <c r="AB2092" i="2"/>
  <c r="M2092" i="2" a="1"/>
  <c r="AE2092" i="2" a="1"/>
  <c r="O2092" i="2" a="1"/>
  <c r="AC2092" i="2" a="1"/>
  <c r="Q2092" i="2" a="1"/>
  <c r="AG2092" i="2" a="1"/>
  <c r="E2091" i="2" l="1"/>
  <c r="B2093" i="17"/>
  <c r="E2093" i="17" s="1"/>
  <c r="M2092" i="2"/>
  <c r="B2094" i="17" s="1"/>
  <c r="Q2092" i="2"/>
  <c r="D2094" i="17" s="1"/>
  <c r="O2092" i="2"/>
  <c r="C2094" i="17" s="1"/>
  <c r="AG2092" i="2"/>
  <c r="AE2092" i="2"/>
  <c r="AC2092" i="2"/>
  <c r="U2092" i="2"/>
  <c r="AD2093" i="2"/>
  <c r="D2092" i="2"/>
  <c r="C2093" i="2"/>
  <c r="T2093" i="2"/>
  <c r="P2093" i="2"/>
  <c r="AF2093" i="2"/>
  <c r="AB2093" i="2"/>
  <c r="S2093" i="2"/>
  <c r="L2093" i="2"/>
  <c r="B2093" i="2"/>
  <c r="AC2093" i="2" a="1"/>
  <c r="O2093" i="2" a="1"/>
  <c r="Q2093" i="2" a="1"/>
  <c r="AE2093" i="2" a="1"/>
  <c r="AG2093" i="2" a="1"/>
  <c r="M2093" i="2" a="1"/>
  <c r="E2092" i="2" l="1"/>
  <c r="Q2093" i="2"/>
  <c r="D2095" i="17" s="1"/>
  <c r="M2093" i="2"/>
  <c r="B2095" i="17" s="1"/>
  <c r="O2093" i="2"/>
  <c r="C2095" i="17" s="1"/>
  <c r="AG2093" i="2"/>
  <c r="AC2093" i="2"/>
  <c r="AE2093" i="2"/>
  <c r="AD2094" i="2"/>
  <c r="U2093" i="2"/>
  <c r="D2093" i="2"/>
  <c r="E2094" i="17"/>
  <c r="N2094" i="2"/>
  <c r="T2094" i="2"/>
  <c r="C2094" i="2"/>
  <c r="AF2094" i="2"/>
  <c r="S2094" i="2"/>
  <c r="AB2094" i="2"/>
  <c r="P2094" i="2"/>
  <c r="L2094" i="2"/>
  <c r="B2094" i="2"/>
  <c r="O2094" i="2" a="1"/>
  <c r="AC2094" i="2" a="1"/>
  <c r="Q2094" i="2" a="1"/>
  <c r="AG2094" i="2" a="1"/>
  <c r="AE2094" i="2" a="1"/>
  <c r="M2094" i="2" a="1"/>
  <c r="E2093" i="2" l="1"/>
  <c r="AG2094" i="2"/>
  <c r="AE2094" i="2"/>
  <c r="AC2094" i="2"/>
  <c r="M2094" i="2"/>
  <c r="Q2094" i="2"/>
  <c r="D2096" i="17" s="1"/>
  <c r="O2094" i="2"/>
  <c r="C2096" i="17" s="1"/>
  <c r="E2095" i="17"/>
  <c r="D2094" i="2"/>
  <c r="P2096" i="2"/>
  <c r="C2095" i="2"/>
  <c r="T2095" i="2"/>
  <c r="P2095" i="2"/>
  <c r="N2095" i="2" s="1"/>
  <c r="B2095" i="2"/>
  <c r="L2095" i="2"/>
  <c r="U2094" i="2"/>
  <c r="AD2095" i="2"/>
  <c r="AF2095" i="2"/>
  <c r="S2095" i="2"/>
  <c r="AB2095" i="2"/>
  <c r="AE2095" i="2" a="1"/>
  <c r="Q2095" i="2" a="1"/>
  <c r="O2095" i="2" a="1"/>
  <c r="M2095" i="2" a="1"/>
  <c r="AC2095" i="2" a="1"/>
  <c r="AG2095" i="2" a="1"/>
  <c r="E2094" i="2" l="1"/>
  <c r="B2096" i="17"/>
  <c r="E2096" i="17" s="1"/>
  <c r="AG2095" i="2"/>
  <c r="AE2095" i="2"/>
  <c r="AC2095" i="2"/>
  <c r="M2095" i="2"/>
  <c r="O2095" i="2"/>
  <c r="C2097" i="17" s="1"/>
  <c r="Q2095" i="2"/>
  <c r="D2097" i="17" s="1"/>
  <c r="C2096" i="2"/>
  <c r="AF2096" i="2"/>
  <c r="AD2096" i="2" s="1"/>
  <c r="S2096" i="2"/>
  <c r="AB2096" i="2"/>
  <c r="N2096" i="2"/>
  <c r="L2096" i="2"/>
  <c r="B2096" i="2"/>
  <c r="U2095" i="2"/>
  <c r="D2095" i="2"/>
  <c r="T2096" i="2"/>
  <c r="AE2096" i="2" a="1"/>
  <c r="AC2096" i="2" a="1"/>
  <c r="Q2096" i="2" a="1"/>
  <c r="M2096" i="2" a="1"/>
  <c r="AG2096" i="2" a="1"/>
  <c r="O2096" i="2" a="1"/>
  <c r="E2095" i="2" l="1"/>
  <c r="B2097" i="17"/>
  <c r="E2097" i="17" s="1"/>
  <c r="AG2096" i="2"/>
  <c r="AC2096" i="2"/>
  <c r="AE2096" i="2"/>
  <c r="M2096" i="2"/>
  <c r="O2096" i="2"/>
  <c r="C2098" i="17" s="1"/>
  <c r="Q2096" i="2"/>
  <c r="D2098" i="17" s="1"/>
  <c r="D2096" i="2"/>
  <c r="P2097" i="2"/>
  <c r="T2097" i="2"/>
  <c r="U2096" i="2"/>
  <c r="AF2097" i="2"/>
  <c r="C2097" i="2"/>
  <c r="N2097" i="2"/>
  <c r="L2097" i="2"/>
  <c r="B2097" i="2"/>
  <c r="AD2097" i="2"/>
  <c r="AB2097" i="2"/>
  <c r="S2097" i="2"/>
  <c r="AE2097" i="2" a="1"/>
  <c r="AG2097" i="2" a="1"/>
  <c r="M2097" i="2" a="1"/>
  <c r="O2097" i="2" a="1"/>
  <c r="Q2097" i="2" a="1"/>
  <c r="AC2097" i="2" a="1"/>
  <c r="E2096" i="2" l="1"/>
  <c r="B2098" i="17"/>
  <c r="E2098" i="17" s="1"/>
  <c r="O2097" i="2"/>
  <c r="C2099" i="17" s="1"/>
  <c r="M2097" i="2"/>
  <c r="Q2097" i="2"/>
  <c r="D2099" i="17" s="1"/>
  <c r="AE2097" i="2"/>
  <c r="AC2097" i="2"/>
  <c r="AG2097" i="2"/>
  <c r="U2097" i="2"/>
  <c r="P2098" i="2"/>
  <c r="D2097" i="2"/>
  <c r="AD2098" i="2"/>
  <c r="N2098" i="2"/>
  <c r="AD2099" i="2"/>
  <c r="T2098" i="2"/>
  <c r="S2098" i="2"/>
  <c r="AB2098" i="2"/>
  <c r="AF2098" i="2"/>
  <c r="C2098" i="2"/>
  <c r="L2098" i="2"/>
  <c r="B2098" i="2"/>
  <c r="AC2098" i="2" a="1"/>
  <c r="AE2098" i="2" a="1"/>
  <c r="AG2098" i="2" a="1"/>
  <c r="M2098" i="2" a="1"/>
  <c r="O2098" i="2" a="1"/>
  <c r="Q2098" i="2" a="1"/>
  <c r="E2097" i="2" l="1"/>
  <c r="B2099" i="17"/>
  <c r="E2099" i="17" s="1"/>
  <c r="M2098" i="2"/>
  <c r="Q2098" i="2"/>
  <c r="D2100" i="17" s="1"/>
  <c r="O2098" i="2"/>
  <c r="C2100" i="17" s="1"/>
  <c r="AG2098" i="2"/>
  <c r="AC2098" i="2"/>
  <c r="AE2098" i="2"/>
  <c r="D2098" i="2"/>
  <c r="C2099" i="2"/>
  <c r="AD2100" i="2"/>
  <c r="AF2099" i="2"/>
  <c r="AB2099" i="2"/>
  <c r="S2099" i="2"/>
  <c r="U2098" i="2"/>
  <c r="T2099" i="2"/>
  <c r="P2099" i="2"/>
  <c r="N2099" i="2" s="1"/>
  <c r="L2099" i="2"/>
  <c r="B2099" i="2"/>
  <c r="AC2099" i="2" a="1"/>
  <c r="AE2099" i="2" a="1"/>
  <c r="O2099" i="2" a="1"/>
  <c r="Q2099" i="2" a="1"/>
  <c r="AG2099" i="2" a="1"/>
  <c r="M2099" i="2" a="1"/>
  <c r="E2098" i="2" l="1"/>
  <c r="Q2099" i="2"/>
  <c r="D2101" i="17" s="1"/>
  <c r="M2099" i="2"/>
  <c r="O2099" i="2"/>
  <c r="C2101" i="17" s="1"/>
  <c r="AE2099" i="2"/>
  <c r="AC2099" i="2"/>
  <c r="AG2099" i="2"/>
  <c r="B2100" i="17"/>
  <c r="E2100" i="17" s="1"/>
  <c r="D2099" i="2"/>
  <c r="B2101" i="17"/>
  <c r="T2100" i="2"/>
  <c r="P2101" i="2"/>
  <c r="U2099" i="2"/>
  <c r="N2100" i="2"/>
  <c r="B2100" i="2"/>
  <c r="L2100" i="2"/>
  <c r="C2100" i="2"/>
  <c r="P2100" i="2"/>
  <c r="AF2100" i="2"/>
  <c r="S2100" i="2"/>
  <c r="AB2100" i="2"/>
  <c r="AG2100" i="2" a="1"/>
  <c r="O2100" i="2" a="1"/>
  <c r="M2100" i="2" a="1"/>
  <c r="Q2100" i="2" a="1"/>
  <c r="AE2100" i="2" a="1"/>
  <c r="AC2100" i="2" a="1"/>
  <c r="E2099" i="2" l="1"/>
  <c r="AE2100" i="2"/>
  <c r="AG2100" i="2"/>
  <c r="AC2100" i="2"/>
  <c r="Q2100" i="2"/>
  <c r="D2102" i="17" s="1"/>
  <c r="O2100" i="2"/>
  <c r="C2102" i="17" s="1"/>
  <c r="M2100" i="2"/>
  <c r="E2101" i="17"/>
  <c r="AD2101" i="2"/>
  <c r="N2101" i="2"/>
  <c r="T2101" i="2"/>
  <c r="U2100" i="2"/>
  <c r="D2100" i="2"/>
  <c r="AD2102" i="2"/>
  <c r="C2101" i="2"/>
  <c r="AF2101" i="2"/>
  <c r="AB2101" i="2"/>
  <c r="S2101" i="2"/>
  <c r="L2101" i="2"/>
  <c r="B2101" i="2"/>
  <c r="O2101" i="2" a="1"/>
  <c r="AG2101" i="2" a="1"/>
  <c r="Q2101" i="2" a="1"/>
  <c r="AE2101" i="2" a="1"/>
  <c r="AC2101" i="2" a="1"/>
  <c r="M2101" i="2" a="1"/>
  <c r="B2102" i="17" l="1"/>
  <c r="E2102" i="17" s="1"/>
  <c r="E2100" i="2"/>
  <c r="D2101" i="2"/>
  <c r="O2101" i="2"/>
  <c r="C2103" i="17" s="1"/>
  <c r="Q2101" i="2"/>
  <c r="D2103" i="17" s="1"/>
  <c r="M2101" i="2"/>
  <c r="AC2101" i="2"/>
  <c r="AG2101" i="2"/>
  <c r="AE2101" i="2"/>
  <c r="N2102" i="2"/>
  <c r="C2102" i="2"/>
  <c r="AF2102" i="2"/>
  <c r="P2102" i="2"/>
  <c r="L2102" i="2"/>
  <c r="B2102" i="2"/>
  <c r="S2102" i="2"/>
  <c r="AB2102" i="2"/>
  <c r="U2101" i="2"/>
  <c r="T2102" i="2"/>
  <c r="AG2102" i="2" a="1"/>
  <c r="O2102" i="2" a="1"/>
  <c r="M2102" i="2" a="1"/>
  <c r="AE2102" i="2" a="1"/>
  <c r="Q2102" i="2" a="1"/>
  <c r="AC2102" i="2" a="1"/>
  <c r="B2103" i="17" l="1"/>
  <c r="E2103" i="17" s="1"/>
  <c r="E2101" i="2"/>
  <c r="AC2102" i="2"/>
  <c r="AE2102" i="2"/>
  <c r="AG2102" i="2"/>
  <c r="Q2102" i="2"/>
  <c r="D2104" i="17" s="1"/>
  <c r="M2102" i="2"/>
  <c r="O2102" i="2"/>
  <c r="C2104" i="17" s="1"/>
  <c r="D2102" i="2"/>
  <c r="U2102" i="2"/>
  <c r="N2103" i="2"/>
  <c r="AD2103" i="2"/>
  <c r="B2103" i="2"/>
  <c r="L2103" i="2"/>
  <c r="AF2103" i="2"/>
  <c r="AB2103" i="2"/>
  <c r="S2103" i="2"/>
  <c r="T2103" i="2"/>
  <c r="C2103" i="2"/>
  <c r="P2103" i="2"/>
  <c r="AG2103" i="2" a="1"/>
  <c r="Q2103" i="2" a="1"/>
  <c r="AC2103" i="2" a="1"/>
  <c r="O2103" i="2" a="1"/>
  <c r="M2103" i="2" a="1"/>
  <c r="AE2103" i="2" a="1"/>
  <c r="E2102" i="2" l="1"/>
  <c r="B2104" i="17"/>
  <c r="E2104" i="17" s="1"/>
  <c r="Q2103" i="2"/>
  <c r="D2105" i="17" s="1"/>
  <c r="O2103" i="2"/>
  <c r="C2105" i="17" s="1"/>
  <c r="M2103" i="2"/>
  <c r="AE2103" i="2"/>
  <c r="AG2103" i="2"/>
  <c r="AC2103" i="2"/>
  <c r="D2103" i="2"/>
  <c r="C2104" i="2"/>
  <c r="P2104" i="2"/>
  <c r="T2104" i="2"/>
  <c r="U2103" i="2"/>
  <c r="N2104" i="2"/>
  <c r="B2104" i="2"/>
  <c r="L2104" i="2"/>
  <c r="AF2104" i="2"/>
  <c r="AD2104" i="2" s="1"/>
  <c r="S2104" i="2"/>
  <c r="AB2104" i="2"/>
  <c r="Q2104" i="2" a="1"/>
  <c r="AC2104" i="2" a="1"/>
  <c r="AE2104" i="2" a="1"/>
  <c r="AG2104" i="2" a="1"/>
  <c r="O2104" i="2" a="1"/>
  <c r="M2104" i="2" a="1"/>
  <c r="B2105" i="17" l="1"/>
  <c r="E2105" i="17" s="1"/>
  <c r="E2103" i="2"/>
  <c r="AG2104" i="2"/>
  <c r="AC2104" i="2"/>
  <c r="AE2104" i="2"/>
  <c r="Q2104" i="2"/>
  <c r="D2106" i="17" s="1"/>
  <c r="M2104" i="2"/>
  <c r="O2104" i="2"/>
  <c r="C2106" i="17" s="1"/>
  <c r="U2104" i="2"/>
  <c r="T2105" i="2"/>
  <c r="AD2105" i="2"/>
  <c r="N2105" i="2"/>
  <c r="C2105" i="2"/>
  <c r="B2105" i="2"/>
  <c r="L2105" i="2"/>
  <c r="D2104" i="2"/>
  <c r="P2105" i="2"/>
  <c r="AF2105" i="2"/>
  <c r="AB2105" i="2"/>
  <c r="S2105" i="2"/>
  <c r="AE2105" i="2" a="1"/>
  <c r="M2105" i="2" a="1"/>
  <c r="AG2105" i="2" a="1"/>
  <c r="Q2105" i="2" a="1"/>
  <c r="AC2105" i="2" a="1"/>
  <c r="O2105" i="2" a="1"/>
  <c r="E2104" i="2" l="1"/>
  <c r="B2106" i="17"/>
  <c r="E2106" i="17" s="1"/>
  <c r="AG2105" i="2"/>
  <c r="AE2105" i="2"/>
  <c r="AC2105" i="2"/>
  <c r="Q2105" i="2"/>
  <c r="D2107" i="17" s="1"/>
  <c r="M2105" i="2"/>
  <c r="O2105" i="2"/>
  <c r="U2105" i="2"/>
  <c r="D2105" i="2"/>
  <c r="N2106" i="2"/>
  <c r="AD2106" i="2"/>
  <c r="AF2106" i="2"/>
  <c r="S2106" i="2"/>
  <c r="AB2106" i="2"/>
  <c r="P2106" i="2"/>
  <c r="L2106" i="2"/>
  <c r="B2106" i="2"/>
  <c r="T2106" i="2"/>
  <c r="C2106" i="2"/>
  <c r="O2106" i="2" a="1"/>
  <c r="AG2106" i="2" a="1"/>
  <c r="AE2106" i="2" a="1"/>
  <c r="M2106" i="2" a="1"/>
  <c r="AC2106" i="2" a="1"/>
  <c r="Q2106" i="2" a="1"/>
  <c r="E2105" i="2" l="1"/>
  <c r="Q2106" i="2"/>
  <c r="O2106" i="2"/>
  <c r="M2106" i="2"/>
  <c r="AC2106" i="2"/>
  <c r="AE2106" i="2"/>
  <c r="AG2106" i="2"/>
  <c r="B2107" i="17"/>
  <c r="C2107" i="17"/>
  <c r="E2106" i="2" l="1"/>
  <c r="U2106" i="2"/>
  <c r="E2107" i="17"/>
  <c r="P2108" i="2"/>
  <c r="C2108" i="2"/>
  <c r="C2108" i="17"/>
  <c r="D2108" i="17"/>
  <c r="B2108" i="17"/>
  <c r="D2106" i="2"/>
  <c r="P2107" i="2"/>
  <c r="N2107" i="2" s="1"/>
  <c r="B2107" i="2"/>
  <c r="L2107" i="2"/>
  <c r="C2107" i="2"/>
  <c r="T2107" i="2"/>
  <c r="AD2107" i="2"/>
  <c r="AF2107" i="2"/>
  <c r="AB2107" i="2"/>
  <c r="S2107" i="2"/>
  <c r="M2108" i="2" a="1"/>
  <c r="Q2108" i="2" a="1"/>
  <c r="AC2107" i="2" a="1"/>
  <c r="AG2107" i="2" a="1"/>
  <c r="M2107" i="2" a="1"/>
  <c r="Q2107" i="2" a="1"/>
  <c r="O2107" i="2" a="1"/>
  <c r="O2108" i="2" a="1"/>
  <c r="AE2107" i="2" a="1"/>
  <c r="AE2107" i="2" l="1"/>
  <c r="AC2107" i="2"/>
  <c r="AG2107" i="2"/>
  <c r="Q2108" i="2"/>
  <c r="D2110" i="17" s="1"/>
  <c r="O2108" i="2"/>
  <c r="C2110" i="17" s="1"/>
  <c r="M2108" i="2"/>
  <c r="Q2107" i="2"/>
  <c r="D2109" i="17" s="1"/>
  <c r="O2107" i="2"/>
  <c r="C2109" i="17" s="1"/>
  <c r="M2107" i="2"/>
  <c r="U2107" i="2"/>
  <c r="D2107" i="2"/>
  <c r="N2108" i="2"/>
  <c r="E2108" i="17"/>
  <c r="T2108" i="2"/>
  <c r="AD2108" i="2"/>
  <c r="S2108" i="2"/>
  <c r="AB2108" i="2"/>
  <c r="AF2108" i="2"/>
  <c r="B2108" i="2"/>
  <c r="L2108" i="2"/>
  <c r="AG2108" i="2" a="1"/>
  <c r="AE2108" i="2" a="1"/>
  <c r="AC2108" i="2" a="1"/>
  <c r="B2110" i="17" l="1"/>
  <c r="E2110" i="17" s="1"/>
  <c r="E2108" i="2"/>
  <c r="B2109" i="17"/>
  <c r="E2109" i="17" s="1"/>
  <c r="E2107" i="2"/>
  <c r="AE2108" i="2"/>
  <c r="AG2108" i="2"/>
  <c r="AC2108" i="2"/>
  <c r="D2108" i="2"/>
  <c r="AD2109" i="2"/>
  <c r="T2109" i="2"/>
  <c r="P2109" i="2"/>
  <c r="AF2109" i="2"/>
  <c r="N2109" i="2"/>
  <c r="L2109" i="2"/>
  <c r="B2109" i="2"/>
  <c r="C2109" i="2"/>
  <c r="U2108" i="2"/>
  <c r="AB2109" i="2"/>
  <c r="S2109" i="2"/>
  <c r="AG2109" i="2" a="1"/>
  <c r="O2109" i="2" a="1"/>
  <c r="AC2109" i="2" a="1"/>
  <c r="Q2109" i="2" a="1"/>
  <c r="AE2109" i="2" a="1"/>
  <c r="M2109" i="2" a="1"/>
  <c r="AE2109" i="2" l="1"/>
  <c r="AG2109" i="2"/>
  <c r="AC2109" i="2"/>
  <c r="Q2109" i="2"/>
  <c r="D2111" i="17" s="1"/>
  <c r="O2109" i="2"/>
  <c r="M2109" i="2"/>
  <c r="U2109" i="2"/>
  <c r="D2109" i="2"/>
  <c r="N2110" i="2"/>
  <c r="AD2110" i="2"/>
  <c r="AD2111" i="2"/>
  <c r="T2110" i="2"/>
  <c r="AB2110" i="2"/>
  <c r="S2110" i="2"/>
  <c r="AF2110" i="2"/>
  <c r="C2110" i="2"/>
  <c r="P2110" i="2"/>
  <c r="B2110" i="2"/>
  <c r="L2110" i="2"/>
  <c r="AE2110" i="2" a="1"/>
  <c r="Q2110" i="2" a="1"/>
  <c r="AC2110" i="2" a="1"/>
  <c r="AG2110" i="2" a="1"/>
  <c r="M2110" i="2" a="1"/>
  <c r="O2110" i="2" a="1"/>
  <c r="B2111" i="17" l="1"/>
  <c r="E2109" i="2"/>
  <c r="M2110" i="2"/>
  <c r="Q2110" i="2"/>
  <c r="O2110" i="2"/>
  <c r="AC2110" i="2"/>
  <c r="AG2110" i="2"/>
  <c r="AE2110" i="2"/>
  <c r="C2111" i="17"/>
  <c r="E2110" i="2" l="1"/>
  <c r="U2110" i="2"/>
  <c r="P2111" i="2"/>
  <c r="C2111" i="2"/>
  <c r="C2112" i="17"/>
  <c r="D2112" i="17"/>
  <c r="AF2111" i="2"/>
  <c r="AB2111" i="2"/>
  <c r="S2111" i="2"/>
  <c r="E2111" i="17"/>
  <c r="D2110" i="2"/>
  <c r="T2111" i="2"/>
  <c r="N2111" i="2"/>
  <c r="L2111" i="2"/>
  <c r="B2111" i="2"/>
  <c r="O2111" i="2" a="1"/>
  <c r="M2111" i="2" a="1"/>
  <c r="AG2111" i="2" a="1"/>
  <c r="AC2111" i="2" a="1"/>
  <c r="Q2111" i="2" a="1"/>
  <c r="AE2111" i="2" a="1"/>
  <c r="AE2111" i="2" l="1"/>
  <c r="AG2111" i="2"/>
  <c r="AC2111" i="2"/>
  <c r="Q2111" i="2"/>
  <c r="D2113" i="17" s="1"/>
  <c r="M2111" i="2"/>
  <c r="O2111" i="2"/>
  <c r="C2113" i="17" s="1"/>
  <c r="B2112" i="17"/>
  <c r="E2112" i="17" s="1"/>
  <c r="U2111" i="2"/>
  <c r="AD2112" i="2"/>
  <c r="T2112" i="2"/>
  <c r="N2112" i="2"/>
  <c r="B2112" i="2"/>
  <c r="L2112" i="2"/>
  <c r="C2112" i="2"/>
  <c r="D2111" i="2"/>
  <c r="P2112" i="2"/>
  <c r="AF2112" i="2"/>
  <c r="AB2112" i="2"/>
  <c r="S2112" i="2"/>
  <c r="M2112" i="2" a="1"/>
  <c r="AE2112" i="2" a="1"/>
  <c r="Q2112" i="2" a="1"/>
  <c r="AC2112" i="2" a="1"/>
  <c r="O2112" i="2" a="1"/>
  <c r="AG2112" i="2" a="1"/>
  <c r="E2111" i="2" l="1"/>
  <c r="B2113" i="17"/>
  <c r="E2113" i="17" s="1"/>
  <c r="Q2112" i="2"/>
  <c r="D2114" i="17" s="1"/>
  <c r="O2112" i="2"/>
  <c r="C2114" i="17" s="1"/>
  <c r="M2112" i="2"/>
  <c r="AC2112" i="2"/>
  <c r="AG2112" i="2"/>
  <c r="AE2112" i="2"/>
  <c r="P2113" i="2"/>
  <c r="U2112" i="2"/>
  <c r="D2112" i="2"/>
  <c r="AF2113" i="2"/>
  <c r="N2113" i="2"/>
  <c r="T2113" i="2"/>
  <c r="AD2114" i="2"/>
  <c r="AD2113" i="2"/>
  <c r="AB2113" i="2"/>
  <c r="S2113" i="2"/>
  <c r="B2113" i="2"/>
  <c r="L2113" i="2"/>
  <c r="C2113" i="2"/>
  <c r="Q2113" i="2" a="1"/>
  <c r="AE2113" i="2" a="1"/>
  <c r="AG2113" i="2" a="1"/>
  <c r="O2113" i="2" a="1"/>
  <c r="M2113" i="2" a="1"/>
  <c r="AC2113" i="2" a="1"/>
  <c r="E2112" i="2" l="1"/>
  <c r="B2114" i="17"/>
  <c r="E2114" i="17" s="1"/>
  <c r="Q2113" i="2"/>
  <c r="D2115" i="17" s="1"/>
  <c r="O2113" i="2"/>
  <c r="C2115" i="17" s="1"/>
  <c r="M2113" i="2"/>
  <c r="AG2113" i="2"/>
  <c r="AE2113" i="2"/>
  <c r="AC2113" i="2"/>
  <c r="D2113" i="2"/>
  <c r="U2113" i="2"/>
  <c r="P2114" i="2"/>
  <c r="C2114" i="2"/>
  <c r="N2115" i="2"/>
  <c r="T2114" i="2"/>
  <c r="N2114" i="2"/>
  <c r="B2114" i="2"/>
  <c r="L2114" i="2"/>
  <c r="AF2114" i="2"/>
  <c r="S2114" i="2"/>
  <c r="AB2114" i="2"/>
  <c r="AE2114" i="2" a="1"/>
  <c r="Q2114" i="2" a="1"/>
  <c r="AC2114" i="2" a="1"/>
  <c r="AG2114" i="2" a="1"/>
  <c r="M2114" i="2" a="1"/>
  <c r="O2114" i="2" a="1"/>
  <c r="B2115" i="17" l="1"/>
  <c r="E2115" i="17" s="1"/>
  <c r="E2113" i="2"/>
  <c r="O2114" i="2"/>
  <c r="C2116" i="17" s="1"/>
  <c r="M2114" i="2"/>
  <c r="Q2114" i="2"/>
  <c r="D2116" i="17" s="1"/>
  <c r="AG2114" i="2"/>
  <c r="AE2114" i="2"/>
  <c r="AC2114" i="2"/>
  <c r="U2114" i="2"/>
  <c r="D2114" i="2"/>
  <c r="AF2115" i="2"/>
  <c r="N2116" i="2"/>
  <c r="B2115" i="2"/>
  <c r="L2115" i="2"/>
  <c r="C2115" i="2"/>
  <c r="AD2115" i="2"/>
  <c r="T2115" i="2"/>
  <c r="P2115" i="2"/>
  <c r="AB2115" i="2"/>
  <c r="S2115" i="2"/>
  <c r="AC2115" i="2" a="1"/>
  <c r="Q2115" i="2" a="1"/>
  <c r="AE2115" i="2" a="1"/>
  <c r="O2115" i="2" a="1"/>
  <c r="M2115" i="2" a="1"/>
  <c r="AG2115" i="2" a="1"/>
  <c r="E2114" i="2" l="1"/>
  <c r="B2116" i="17"/>
  <c r="E2116" i="17" s="1"/>
  <c r="AE2115" i="2"/>
  <c r="AC2115" i="2"/>
  <c r="AG2115" i="2"/>
  <c r="Q2115" i="2"/>
  <c r="D2117" i="17" s="1"/>
  <c r="M2115" i="2"/>
  <c r="O2115" i="2"/>
  <c r="C2117" i="17" s="1"/>
  <c r="AD2116" i="2"/>
  <c r="P2116" i="2"/>
  <c r="D2115" i="2"/>
  <c r="C2116" i="2"/>
  <c r="AB2116" i="2"/>
  <c r="S2116" i="2"/>
  <c r="T2116" i="2"/>
  <c r="U2115" i="2"/>
  <c r="AF2116" i="2"/>
  <c r="L2116" i="2"/>
  <c r="B2116" i="2"/>
  <c r="AC2116" i="2" a="1"/>
  <c r="AE2116" i="2" a="1"/>
  <c r="AG2116" i="2" a="1"/>
  <c r="O2116" i="2" a="1"/>
  <c r="Q2116" i="2" a="1"/>
  <c r="M2116" i="2" a="1"/>
  <c r="B2117" i="17" l="1"/>
  <c r="E2117" i="17" s="1"/>
  <c r="E2115" i="2"/>
  <c r="Q2116" i="2"/>
  <c r="D2118" i="17" s="1"/>
  <c r="O2116" i="2"/>
  <c r="C2118" i="17" s="1"/>
  <c r="M2116" i="2"/>
  <c r="AC2116" i="2"/>
  <c r="AE2116" i="2"/>
  <c r="AG2116" i="2"/>
  <c r="D2116" i="2"/>
  <c r="U2116" i="2"/>
  <c r="P2117" i="2"/>
  <c r="AF2117" i="2"/>
  <c r="T2117" i="2"/>
  <c r="AD2117" i="2"/>
  <c r="N2118" i="2"/>
  <c r="N2117" i="2"/>
  <c r="B2117" i="2"/>
  <c r="L2117" i="2"/>
  <c r="C2117" i="2"/>
  <c r="AB2117" i="2"/>
  <c r="S2117" i="2"/>
  <c r="AE2117" i="2" a="1"/>
  <c r="AC2117" i="2" a="1"/>
  <c r="Q2117" i="2" a="1"/>
  <c r="M2117" i="2" a="1"/>
  <c r="AG2117" i="2" a="1"/>
  <c r="O2117" i="2" a="1"/>
  <c r="B2118" i="17" l="1"/>
  <c r="E2118" i="17" s="1"/>
  <c r="E2116" i="2"/>
  <c r="AE2117" i="2"/>
  <c r="AC2117" i="2"/>
  <c r="AG2117" i="2"/>
  <c r="Q2117" i="2"/>
  <c r="D2119" i="17" s="1"/>
  <c r="M2117" i="2"/>
  <c r="O2117" i="2"/>
  <c r="C2119" i="17" s="1"/>
  <c r="U2117" i="2"/>
  <c r="C2118" i="2"/>
  <c r="AD2118" i="2"/>
  <c r="T2118" i="2"/>
  <c r="AF2118" i="2"/>
  <c r="S2118" i="2"/>
  <c r="AB2118" i="2"/>
  <c r="D2117" i="2"/>
  <c r="P2118" i="2"/>
  <c r="B2118" i="2"/>
  <c r="L2118" i="2"/>
  <c r="M2118" i="2" a="1"/>
  <c r="AG2118" i="2" a="1"/>
  <c r="O2118" i="2" a="1"/>
  <c r="AC2118" i="2" a="1"/>
  <c r="AE2118" i="2" a="1"/>
  <c r="Q2118" i="2" a="1"/>
  <c r="B2119" i="17" l="1"/>
  <c r="E2119" i="17" s="1"/>
  <c r="E2117" i="2"/>
  <c r="O2118" i="2"/>
  <c r="C2120" i="17" s="1"/>
  <c r="M2118" i="2"/>
  <c r="B2120" i="17" s="1"/>
  <c r="Q2118" i="2"/>
  <c r="D2120" i="17" s="1"/>
  <c r="AG2118" i="2"/>
  <c r="AC2118" i="2"/>
  <c r="AE2118" i="2"/>
  <c r="AF2119" i="2"/>
  <c r="D2118" i="2"/>
  <c r="AF2120" i="2"/>
  <c r="P2120" i="2"/>
  <c r="N2120" i="2"/>
  <c r="P2119" i="2"/>
  <c r="N2119" i="2" s="1"/>
  <c r="L2119" i="2"/>
  <c r="B2119" i="2"/>
  <c r="C2119" i="2"/>
  <c r="T2119" i="2"/>
  <c r="AD2119" i="2"/>
  <c r="U2118" i="2"/>
  <c r="AB2119" i="2"/>
  <c r="S2119" i="2"/>
  <c r="M2119" i="2" a="1"/>
  <c r="O2119" i="2" a="1"/>
  <c r="AE2119" i="2" a="1"/>
  <c r="AG2119" i="2" a="1"/>
  <c r="Q2119" i="2" a="1"/>
  <c r="AC2119" i="2" a="1"/>
  <c r="E2118" i="2" l="1"/>
  <c r="AE2119" i="2"/>
  <c r="AG2119" i="2"/>
  <c r="AC2119" i="2"/>
  <c r="O2119" i="2"/>
  <c r="C2121" i="17" s="1"/>
  <c r="Q2119" i="2"/>
  <c r="M2119" i="2"/>
  <c r="AD2120" i="2"/>
  <c r="E2120" i="17"/>
  <c r="U2119" i="2"/>
  <c r="C2120" i="2"/>
  <c r="T2120" i="2"/>
  <c r="D2119" i="2"/>
  <c r="P2121" i="2"/>
  <c r="AD2121" i="2"/>
  <c r="L2120" i="2"/>
  <c r="D2120" i="2" s="1"/>
  <c r="B2120" i="2"/>
  <c r="S2120" i="2"/>
  <c r="AB2120" i="2"/>
  <c r="Q2120" i="2" a="1"/>
  <c r="AG2120" i="2" a="1"/>
  <c r="AE2120" i="2" a="1"/>
  <c r="O2120" i="2" a="1"/>
  <c r="M2120" i="2" a="1"/>
  <c r="AC2120" i="2" a="1"/>
  <c r="B2121" i="17" l="1"/>
  <c r="E2119" i="2"/>
  <c r="U2120" i="2"/>
  <c r="M2120" i="2"/>
  <c r="O2120" i="2"/>
  <c r="Q2120" i="2"/>
  <c r="AG2120" i="2"/>
  <c r="AC2120" i="2"/>
  <c r="AE2120" i="2"/>
  <c r="D2121" i="17"/>
  <c r="E2120" i="2" l="1"/>
  <c r="B2122" i="17"/>
  <c r="C2122" i="17"/>
  <c r="D2122" i="17"/>
  <c r="N2121" i="2"/>
  <c r="AB2121" i="2"/>
  <c r="S2121" i="2"/>
  <c r="E2121" i="17"/>
  <c r="T2121" i="2"/>
  <c r="C2121" i="2"/>
  <c r="AF2121" i="2"/>
  <c r="B2121" i="2"/>
  <c r="L2121" i="2"/>
  <c r="M2121" i="2" a="1"/>
  <c r="O2121" i="2" a="1"/>
  <c r="AG2121" i="2" a="1"/>
  <c r="Q2121" i="2" a="1"/>
  <c r="AE2121" i="2" a="1"/>
  <c r="AC2121" i="2" a="1"/>
  <c r="Q2121" i="2" l="1"/>
  <c r="O2121" i="2"/>
  <c r="C2123" i="17" s="1"/>
  <c r="M2121" i="2"/>
  <c r="AE2121" i="2"/>
  <c r="AC2121" i="2"/>
  <c r="AG2121" i="2"/>
  <c r="E2122" i="17"/>
  <c r="D2121" i="2"/>
  <c r="P2122" i="2"/>
  <c r="U2121" i="2"/>
  <c r="C2122" i="2"/>
  <c r="AD2123" i="2"/>
  <c r="D2123" i="17"/>
  <c r="N2122" i="2"/>
  <c r="L2122" i="2"/>
  <c r="B2122" i="2"/>
  <c r="T2122" i="2"/>
  <c r="AF2122" i="2"/>
  <c r="AD2122" i="2"/>
  <c r="S2122" i="2"/>
  <c r="AB2122" i="2"/>
  <c r="M2122" i="2" a="1"/>
  <c r="AE2122" i="2" a="1"/>
  <c r="Q2122" i="2" a="1"/>
  <c r="AG2122" i="2" a="1"/>
  <c r="AC2122" i="2" a="1"/>
  <c r="O2122" i="2" a="1"/>
  <c r="B2123" i="17" l="1"/>
  <c r="E2123" i="17" s="1"/>
  <c r="E2121" i="2"/>
  <c r="Q2122" i="2"/>
  <c r="O2122" i="2"/>
  <c r="M2122" i="2"/>
  <c r="AG2122" i="2"/>
  <c r="AC2122" i="2"/>
  <c r="AE2122" i="2"/>
  <c r="C2123" i="2"/>
  <c r="P2123" i="2"/>
  <c r="D2124" i="17"/>
  <c r="C2124" i="17"/>
  <c r="AF2124" i="2"/>
  <c r="S2123" i="2"/>
  <c r="AB2123" i="2"/>
  <c r="T2123" i="2"/>
  <c r="U2122" i="2"/>
  <c r="D2122" i="2"/>
  <c r="N2123" i="2"/>
  <c r="L2123" i="2"/>
  <c r="B2123" i="2"/>
  <c r="AF2123" i="2"/>
  <c r="AG2123" i="2" a="1"/>
  <c r="O2123" i="2" a="1"/>
  <c r="AE2123" i="2" a="1"/>
  <c r="M2123" i="2" a="1"/>
  <c r="AC2123" i="2" a="1"/>
  <c r="Q2123" i="2" a="1"/>
  <c r="E2122" i="2" l="1"/>
  <c r="B2124" i="17"/>
  <c r="E2124" i="17" s="1"/>
  <c r="Q2123" i="2"/>
  <c r="D2125" i="17" s="1"/>
  <c r="M2123" i="2"/>
  <c r="B2125" i="17" s="1"/>
  <c r="O2123" i="2"/>
  <c r="C2125" i="17" s="1"/>
  <c r="AE2123" i="2"/>
  <c r="AC2123" i="2"/>
  <c r="AG2123" i="2"/>
  <c r="D2123" i="2"/>
  <c r="T2124" i="2"/>
  <c r="N2125" i="2"/>
  <c r="AF2125" i="2"/>
  <c r="P2124" i="2"/>
  <c r="L2124" i="2"/>
  <c r="B2124" i="2"/>
  <c r="U2123" i="2"/>
  <c r="C2124" i="2"/>
  <c r="N2124" i="2"/>
  <c r="AD2124" i="2"/>
  <c r="AB2124" i="2"/>
  <c r="S2124" i="2"/>
  <c r="AE2124" i="2" a="1"/>
  <c r="O2124" i="2" a="1"/>
  <c r="AC2124" i="2" a="1"/>
  <c r="Q2124" i="2" a="1"/>
  <c r="M2124" i="2" a="1"/>
  <c r="AG2124" i="2" a="1"/>
  <c r="E2123" i="2" l="1"/>
  <c r="AE2124" i="2"/>
  <c r="AG2124" i="2"/>
  <c r="AC2124" i="2"/>
  <c r="M2124" i="2"/>
  <c r="Q2124" i="2"/>
  <c r="D2126" i="17" s="1"/>
  <c r="O2124" i="2"/>
  <c r="C2126" i="17" s="1"/>
  <c r="E2125" i="17"/>
  <c r="U2124" i="2"/>
  <c r="C2125" i="2"/>
  <c r="D2124" i="2"/>
  <c r="T2125" i="2"/>
  <c r="P2125" i="2"/>
  <c r="AD2125" i="2"/>
  <c r="S2125" i="2"/>
  <c r="AB2125" i="2"/>
  <c r="L2125" i="2"/>
  <c r="B2125" i="2"/>
  <c r="AE2125" i="2" a="1"/>
  <c r="AC2125" i="2" a="1"/>
  <c r="M2125" i="2" a="1"/>
  <c r="AG2125" i="2" a="1"/>
  <c r="Q2125" i="2" a="1"/>
  <c r="O2125" i="2" a="1"/>
  <c r="B2126" i="17" l="1"/>
  <c r="E2126" i="17" s="1"/>
  <c r="E2124" i="2"/>
  <c r="AC2125" i="2"/>
  <c r="AG2125" i="2"/>
  <c r="AE2125" i="2"/>
  <c r="Q2125" i="2"/>
  <c r="O2125" i="2"/>
  <c r="C2127" i="17" s="1"/>
  <c r="M2125" i="2"/>
  <c r="D2125" i="2"/>
  <c r="U2125" i="2"/>
  <c r="AD2126" i="2"/>
  <c r="P2126" i="2"/>
  <c r="N2127" i="2"/>
  <c r="C2126" i="2"/>
  <c r="T2126" i="2"/>
  <c r="AF2126" i="2"/>
  <c r="AB2126" i="2"/>
  <c r="S2126" i="2"/>
  <c r="N2126" i="2"/>
  <c r="B2126" i="2"/>
  <c r="L2126" i="2"/>
  <c r="M2126" i="2" a="1"/>
  <c r="AG2126" i="2" a="1"/>
  <c r="O2126" i="2" a="1"/>
  <c r="Q2126" i="2" a="1"/>
  <c r="AE2126" i="2" a="1"/>
  <c r="AC2126" i="2" a="1"/>
  <c r="E2125" i="2" l="1"/>
  <c r="B2127" i="17"/>
  <c r="AC2126" i="2"/>
  <c r="AG2126" i="2"/>
  <c r="AE2126" i="2"/>
  <c r="Q2126" i="2"/>
  <c r="O2126" i="2"/>
  <c r="M2126" i="2"/>
  <c r="E2126" i="2" s="1"/>
  <c r="D2127" i="17"/>
  <c r="E2127" i="17" l="1"/>
  <c r="AF2128" i="2"/>
  <c r="N2128" i="2"/>
  <c r="C2128" i="17"/>
  <c r="B2128" i="17"/>
  <c r="B2127" i="2"/>
  <c r="L2127" i="2"/>
  <c r="T2127" i="2"/>
  <c r="C2127" i="2"/>
  <c r="AD2127" i="2"/>
  <c r="U2126" i="2"/>
  <c r="D2126" i="2"/>
  <c r="P2127" i="2"/>
  <c r="AF2127" i="2"/>
  <c r="S2127" i="2"/>
  <c r="AB2127" i="2"/>
  <c r="AC2127" i="2" a="1"/>
  <c r="O2127" i="2" a="1"/>
  <c r="AE2127" i="2" a="1"/>
  <c r="Q2127" i="2" a="1"/>
  <c r="AG2127" i="2" a="1"/>
  <c r="M2127" i="2" a="1"/>
  <c r="Q2127" i="2" l="1"/>
  <c r="O2127" i="2"/>
  <c r="M2127" i="2"/>
  <c r="AG2127" i="2"/>
  <c r="AE2127" i="2"/>
  <c r="AC2127" i="2"/>
  <c r="D2128" i="17"/>
  <c r="E2127" i="2" l="1"/>
  <c r="T2128" i="2"/>
  <c r="AD2128" i="2"/>
  <c r="T2129" i="2"/>
  <c r="B2129" i="17"/>
  <c r="D2129" i="17"/>
  <c r="C2128" i="2"/>
  <c r="D2127" i="2"/>
  <c r="E2128" i="17"/>
  <c r="L2128" i="2"/>
  <c r="B2128" i="2"/>
  <c r="U2127" i="2"/>
  <c r="P2128" i="2"/>
  <c r="S2128" i="2"/>
  <c r="AB2128" i="2"/>
  <c r="O2128" i="2" a="1"/>
  <c r="AE2128" i="2" a="1"/>
  <c r="AC2128" i="2" a="1"/>
  <c r="AC2129" i="2" a="1"/>
  <c r="Q2128" i="2" a="1"/>
  <c r="AG2129" i="2" a="1"/>
  <c r="AG2128" i="2" a="1"/>
  <c r="M2128" i="2" a="1"/>
  <c r="AE2129" i="2" a="1"/>
  <c r="Q2128" i="2" l="1"/>
  <c r="M2128" i="2"/>
  <c r="O2128" i="2"/>
  <c r="AG2129" i="2"/>
  <c r="AE2129" i="2"/>
  <c r="AC2129" i="2"/>
  <c r="AG2128" i="2"/>
  <c r="AE2128" i="2"/>
  <c r="AC2128" i="2"/>
  <c r="C2129" i="17"/>
  <c r="E2128" i="2" l="1"/>
  <c r="U2128" i="2"/>
  <c r="P2129" i="2"/>
  <c r="AF2129" i="2"/>
  <c r="D2130" i="17"/>
  <c r="B2130" i="17"/>
  <c r="C2130" i="17"/>
  <c r="C2129" i="2"/>
  <c r="E2129" i="17"/>
  <c r="AD2129" i="2"/>
  <c r="AB2129" i="2"/>
  <c r="S2129" i="2"/>
  <c r="N2129" i="2"/>
  <c r="B2129" i="2"/>
  <c r="L2129" i="2"/>
  <c r="D2128" i="2"/>
  <c r="Q2129" i="2" a="1"/>
  <c r="O2129" i="2" a="1"/>
  <c r="M2129" i="2" a="1"/>
  <c r="Q2129" i="2" l="1"/>
  <c r="D2131" i="17" s="1"/>
  <c r="M2129" i="2"/>
  <c r="B2131" i="17" s="1"/>
  <c r="O2129" i="2"/>
  <c r="C2131" i="17" s="1"/>
  <c r="U2129" i="2"/>
  <c r="D2129" i="2"/>
  <c r="T2130" i="2"/>
  <c r="AF2130" i="2"/>
  <c r="AD2130" i="2"/>
  <c r="S2130" i="2"/>
  <c r="AB2130" i="2"/>
  <c r="C2130" i="2"/>
  <c r="E2130" i="17"/>
  <c r="P2130" i="2"/>
  <c r="N2130" i="2" s="1"/>
  <c r="L2130" i="2"/>
  <c r="B2130" i="2"/>
  <c r="Q2130" i="2" a="1"/>
  <c r="M2130" i="2" a="1"/>
  <c r="AG2130" i="2" a="1"/>
  <c r="AC2130" i="2" a="1"/>
  <c r="O2130" i="2" a="1"/>
  <c r="AE2130" i="2" a="1"/>
  <c r="E2129" i="2" l="1"/>
  <c r="AG2130" i="2"/>
  <c r="AC2130" i="2"/>
  <c r="AE2130" i="2"/>
  <c r="M2130" i="2"/>
  <c r="Q2130" i="2"/>
  <c r="D2132" i="17" s="1"/>
  <c r="O2130" i="2"/>
  <c r="C2132" i="17" s="1"/>
  <c r="U2130" i="2"/>
  <c r="D2130" i="2"/>
  <c r="N2131" i="2"/>
  <c r="AF2132" i="2"/>
  <c r="AD2132" i="2"/>
  <c r="E2131" i="17"/>
  <c r="T2131" i="2"/>
  <c r="L2131" i="2"/>
  <c r="B2131" i="2"/>
  <c r="AD2131" i="2"/>
  <c r="C2131" i="2"/>
  <c r="P2131" i="2"/>
  <c r="AF2131" i="2"/>
  <c r="S2131" i="2"/>
  <c r="AB2131" i="2"/>
  <c r="Q2131" i="2" a="1"/>
  <c r="O2131" i="2" a="1"/>
  <c r="AC2131" i="2" a="1"/>
  <c r="AE2131" i="2" a="1"/>
  <c r="AG2131" i="2" a="1"/>
  <c r="M2131" i="2" a="1"/>
  <c r="B2132" i="17" l="1"/>
  <c r="E2132" i="17" s="1"/>
  <c r="E2130" i="2"/>
  <c r="Q2131" i="2"/>
  <c r="O2131" i="2"/>
  <c r="M2131" i="2"/>
  <c r="AE2131" i="2"/>
  <c r="AC2131" i="2"/>
  <c r="AG2131" i="2"/>
  <c r="D2131" i="2"/>
  <c r="T2132" i="2"/>
  <c r="P2133" i="2"/>
  <c r="AF2133" i="2"/>
  <c r="AD2133" i="2"/>
  <c r="N2132" i="2"/>
  <c r="L2132" i="2"/>
  <c r="B2132" i="2"/>
  <c r="U2131" i="2"/>
  <c r="C2132" i="2"/>
  <c r="P2132" i="2"/>
  <c r="S2132" i="2"/>
  <c r="AB2132" i="2"/>
  <c r="U2132" i="2" s="1"/>
  <c r="Q2132" i="2" a="1"/>
  <c r="AG2132" i="2" a="1"/>
  <c r="O2132" i="2" a="1"/>
  <c r="AE2132" i="2" a="1"/>
  <c r="AC2132" i="2" a="1"/>
  <c r="M2132" i="2" a="1"/>
  <c r="B2133" i="17" l="1"/>
  <c r="E2131" i="2"/>
  <c r="AG2132" i="2"/>
  <c r="AE2132" i="2"/>
  <c r="AC2132" i="2"/>
  <c r="Q2132" i="2"/>
  <c r="O2132" i="2"/>
  <c r="M2132" i="2"/>
  <c r="D2133" i="17"/>
  <c r="C2133" i="17"/>
  <c r="E2132" i="2" l="1"/>
  <c r="E2133" i="17"/>
  <c r="C2133" i="2"/>
  <c r="N2133" i="2"/>
  <c r="T2133" i="2"/>
  <c r="AF2134" i="2"/>
  <c r="B2134" i="17"/>
  <c r="C2134" i="17"/>
  <c r="D2134" i="17"/>
  <c r="D2132" i="2"/>
  <c r="AB2133" i="2"/>
  <c r="U2133" i="2" s="1"/>
  <c r="S2133" i="2"/>
  <c r="L2133" i="2"/>
  <c r="B2133" i="2"/>
  <c r="Q2133" i="2" a="1"/>
  <c r="AG2133" i="2" a="1"/>
  <c r="O2133" i="2" a="1"/>
  <c r="AE2133" i="2" a="1"/>
  <c r="M2133" i="2" a="1"/>
  <c r="AC2133" i="2" a="1"/>
  <c r="AC2133" i="2" l="1"/>
  <c r="AG2133" i="2"/>
  <c r="AE2133" i="2"/>
  <c r="M2133" i="2"/>
  <c r="O2133" i="2"/>
  <c r="C2135" i="17" s="1"/>
  <c r="Q2133" i="2"/>
  <c r="D2135" i="17" s="1"/>
  <c r="D2133" i="2"/>
  <c r="AD2134" i="2"/>
  <c r="N2134" i="2"/>
  <c r="AB2134" i="2"/>
  <c r="S2134" i="2"/>
  <c r="C2134" i="2"/>
  <c r="E2134" i="17"/>
  <c r="T2134" i="2"/>
  <c r="P2134" i="2"/>
  <c r="L2134" i="2"/>
  <c r="B2134" i="2"/>
  <c r="AE2134" i="2" a="1"/>
  <c r="AG2134" i="2" a="1"/>
  <c r="M2134" i="2" a="1"/>
  <c r="AC2134" i="2" a="1"/>
  <c r="O2134" i="2" a="1"/>
  <c r="Q2134" i="2" a="1"/>
  <c r="E2133" i="2" l="1"/>
  <c r="B2135" i="17"/>
  <c r="E2135" i="17" s="1"/>
  <c r="AE2134" i="2"/>
  <c r="AG2134" i="2"/>
  <c r="AC2134" i="2"/>
  <c r="Q2134" i="2"/>
  <c r="D2136" i="17" s="1"/>
  <c r="O2134" i="2"/>
  <c r="C2136" i="17" s="1"/>
  <c r="M2134" i="2"/>
  <c r="U2134" i="2"/>
  <c r="AD2135" i="2"/>
  <c r="D2134" i="2"/>
  <c r="AF2135" i="2"/>
  <c r="P2135" i="2"/>
  <c r="AB2135" i="2"/>
  <c r="S2135" i="2"/>
  <c r="T2135" i="2"/>
  <c r="N2135" i="2"/>
  <c r="C2135" i="2" s="1"/>
  <c r="L2135" i="2"/>
  <c r="B2135" i="2"/>
  <c r="O2135" i="2" a="1"/>
  <c r="Q2135" i="2" a="1"/>
  <c r="AC2135" i="2" a="1"/>
  <c r="AG2135" i="2" a="1"/>
  <c r="AE2135" i="2" a="1"/>
  <c r="M2135" i="2" a="1"/>
  <c r="B2136" i="17" l="1"/>
  <c r="E2136" i="17" s="1"/>
  <c r="E2134" i="2"/>
  <c r="M2135" i="2"/>
  <c r="B2137" i="17" s="1"/>
  <c r="O2135" i="2"/>
  <c r="C2137" i="17" s="1"/>
  <c r="Q2135" i="2"/>
  <c r="D2137" i="17" s="1"/>
  <c r="AE2135" i="2"/>
  <c r="AG2135" i="2"/>
  <c r="AC2135" i="2"/>
  <c r="P2136" i="2"/>
  <c r="AD2136" i="2"/>
  <c r="U2135" i="2"/>
  <c r="D2135" i="2"/>
  <c r="T2136" i="2"/>
  <c r="S2136" i="2"/>
  <c r="AB2136" i="2"/>
  <c r="N2136" i="2"/>
  <c r="C2136" i="2" s="1"/>
  <c r="B2136" i="2"/>
  <c r="L2136" i="2"/>
  <c r="AF2136" i="2"/>
  <c r="M2136" i="2" a="1"/>
  <c r="AG2136" i="2" a="1"/>
  <c r="Q2136" i="2" a="1"/>
  <c r="AC2136" i="2" a="1"/>
  <c r="AE2136" i="2" a="1"/>
  <c r="O2136" i="2" a="1"/>
  <c r="E2135" i="2" l="1"/>
  <c r="M2136" i="2"/>
  <c r="B2138" i="17" s="1"/>
  <c r="Q2136" i="2"/>
  <c r="D2138" i="17" s="1"/>
  <c r="O2136" i="2"/>
  <c r="C2138" i="17" s="1"/>
  <c r="AC2136" i="2"/>
  <c r="AG2136" i="2"/>
  <c r="AE2136" i="2"/>
  <c r="T2137" i="2"/>
  <c r="U2136" i="2"/>
  <c r="AD2137" i="2"/>
  <c r="N2138" i="2"/>
  <c r="AD2138" i="2"/>
  <c r="P2137" i="2"/>
  <c r="B2137" i="2"/>
  <c r="L2137" i="2"/>
  <c r="E2137" i="17"/>
  <c r="C2137" i="2"/>
  <c r="D2136" i="2"/>
  <c r="N2137" i="2"/>
  <c r="AF2137" i="2"/>
  <c r="AB2137" i="2"/>
  <c r="S2137" i="2"/>
  <c r="AG2137" i="2" a="1"/>
  <c r="AC2137" i="2" a="1"/>
  <c r="O2137" i="2" a="1"/>
  <c r="M2137" i="2" a="1"/>
  <c r="AE2137" i="2" a="1"/>
  <c r="Q2137" i="2" a="1"/>
  <c r="E2136" i="2" l="1"/>
  <c r="AC2137" i="2"/>
  <c r="AG2137" i="2"/>
  <c r="AE2137" i="2"/>
  <c r="Q2137" i="2"/>
  <c r="D2139" i="17" s="1"/>
  <c r="M2137" i="2"/>
  <c r="O2137" i="2"/>
  <c r="C2139" i="17" s="1"/>
  <c r="U2137" i="2"/>
  <c r="AF2138" i="2"/>
  <c r="AF2139" i="2"/>
  <c r="S2138" i="2"/>
  <c r="AB2138" i="2"/>
  <c r="D2137" i="2"/>
  <c r="C2138" i="2"/>
  <c r="P2138" i="2"/>
  <c r="B2138" i="2"/>
  <c r="L2138" i="2"/>
  <c r="E2138" i="17"/>
  <c r="T2138" i="2"/>
  <c r="O2138" i="2" a="1"/>
  <c r="AC2138" i="2" a="1"/>
  <c r="Q2138" i="2" a="1"/>
  <c r="AE2138" i="2" a="1"/>
  <c r="AG2138" i="2" a="1"/>
  <c r="M2138" i="2" a="1"/>
  <c r="E2137" i="2" l="1"/>
  <c r="B2139" i="17"/>
  <c r="E2139" i="17" s="1"/>
  <c r="AE2138" i="2"/>
  <c r="AC2138" i="2"/>
  <c r="AG2138" i="2"/>
  <c r="O2138" i="2"/>
  <c r="C2140" i="17" s="1"/>
  <c r="M2138" i="2"/>
  <c r="B2140" i="17" s="1"/>
  <c r="Q2138" i="2"/>
  <c r="D2140" i="17" s="1"/>
  <c r="U2138" i="2"/>
  <c r="D2138" i="2"/>
  <c r="P2139" i="2"/>
  <c r="N2139" i="2" s="1"/>
  <c r="C2139" i="2" s="1"/>
  <c r="L2139" i="2"/>
  <c r="B2139" i="2"/>
  <c r="AD2139" i="2"/>
  <c r="S2139" i="2"/>
  <c r="AB2139" i="2"/>
  <c r="T2139" i="2"/>
  <c r="AE2139" i="2" a="1"/>
  <c r="O2139" i="2" a="1"/>
  <c r="M2139" i="2" a="1"/>
  <c r="AC2139" i="2" a="1"/>
  <c r="Q2139" i="2" a="1"/>
  <c r="AG2139" i="2" a="1"/>
  <c r="E2138" i="2" l="1"/>
  <c r="AE2139" i="2"/>
  <c r="AC2139" i="2"/>
  <c r="AG2139" i="2"/>
  <c r="O2139" i="2"/>
  <c r="C2141" i="17" s="1"/>
  <c r="M2139" i="2"/>
  <c r="Q2139" i="2"/>
  <c r="P2140" i="2"/>
  <c r="D2139" i="2"/>
  <c r="E2140" i="17"/>
  <c r="AF2141" i="2"/>
  <c r="AD2141" i="2"/>
  <c r="AF2140" i="2"/>
  <c r="S2140" i="2"/>
  <c r="AB2140" i="2"/>
  <c r="N2140" i="2"/>
  <c r="C2140" i="2" s="1"/>
  <c r="B2140" i="2"/>
  <c r="L2140" i="2"/>
  <c r="T2140" i="2"/>
  <c r="U2139" i="2"/>
  <c r="AD2140" i="2"/>
  <c r="AC2140" i="2" a="1"/>
  <c r="Q2140" i="2" a="1"/>
  <c r="O2140" i="2" a="1"/>
  <c r="M2140" i="2" a="1"/>
  <c r="AG2140" i="2" a="1"/>
  <c r="AE2140" i="2" a="1"/>
  <c r="B2141" i="17" l="1"/>
  <c r="E2139" i="2"/>
  <c r="AC2140" i="2"/>
  <c r="AG2140" i="2"/>
  <c r="AE2140" i="2"/>
  <c r="Q2140" i="2"/>
  <c r="O2140" i="2"/>
  <c r="M2140" i="2"/>
  <c r="D2141" i="17"/>
  <c r="E2140" i="2" l="1"/>
  <c r="T2141" i="2"/>
  <c r="E2141" i="17"/>
  <c r="P2141" i="2"/>
  <c r="B2142" i="17"/>
  <c r="C2142" i="17"/>
  <c r="D2142" i="17"/>
  <c r="P2142" i="2"/>
  <c r="AD2142" i="2"/>
  <c r="U2140" i="2"/>
  <c r="N2141" i="2"/>
  <c r="B2141" i="2"/>
  <c r="L2141" i="2"/>
  <c r="C2141" i="2"/>
  <c r="D2140" i="2"/>
  <c r="S2141" i="2"/>
  <c r="AB2141" i="2"/>
  <c r="U2141" i="2" s="1"/>
  <c r="O2141" i="2" a="1"/>
  <c r="Q2141" i="2" a="1"/>
  <c r="M2141" i="2" a="1"/>
  <c r="AC2141" i="2" a="1"/>
  <c r="AG2141" i="2" a="1"/>
  <c r="AE2141" i="2" a="1"/>
  <c r="O2141" i="2" l="1"/>
  <c r="C2143" i="17" s="1"/>
  <c r="Q2141" i="2"/>
  <c r="D2143" i="17" s="1"/>
  <c r="M2141" i="2"/>
  <c r="AE2141" i="2"/>
  <c r="AC2141" i="2"/>
  <c r="AG2141" i="2"/>
  <c r="AF2142" i="2"/>
  <c r="C2142" i="2"/>
  <c r="E2142" i="17"/>
  <c r="AB2142" i="2"/>
  <c r="S2142" i="2"/>
  <c r="B2142" i="2"/>
  <c r="L2142" i="2"/>
  <c r="D2141" i="2"/>
  <c r="N2142" i="2"/>
  <c r="T2142" i="2"/>
  <c r="AC2142" i="2" a="1"/>
  <c r="O2142" i="2" a="1"/>
  <c r="M2142" i="2" a="1"/>
  <c r="Q2142" i="2" a="1"/>
  <c r="AG2142" i="2" a="1"/>
  <c r="AE2142" i="2" a="1"/>
  <c r="E2141" i="2" l="1"/>
  <c r="B2143" i="17"/>
  <c r="E2143" i="17" s="1"/>
  <c r="M2142" i="2"/>
  <c r="B2144" i="17" s="1"/>
  <c r="Q2142" i="2"/>
  <c r="D2144" i="17" s="1"/>
  <c r="O2142" i="2"/>
  <c r="C2144" i="17" s="1"/>
  <c r="AE2142" i="2"/>
  <c r="AG2142" i="2"/>
  <c r="AC2142" i="2"/>
  <c r="C2143" i="2"/>
  <c r="AD2143" i="2"/>
  <c r="P2143" i="2"/>
  <c r="U2142" i="2"/>
  <c r="AF2143" i="2"/>
  <c r="AB2143" i="2"/>
  <c r="S2143" i="2"/>
  <c r="D2142" i="2"/>
  <c r="T2143" i="2"/>
  <c r="N2143" i="2"/>
  <c r="L2143" i="2"/>
  <c r="B2143" i="2"/>
  <c r="O2143" i="2" a="1"/>
  <c r="AG2143" i="2" a="1"/>
  <c r="M2143" i="2" a="1"/>
  <c r="AC2143" i="2" a="1"/>
  <c r="AE2143" i="2" a="1"/>
  <c r="Q2143" i="2" a="1"/>
  <c r="E2142" i="2" l="1"/>
  <c r="O2143" i="2"/>
  <c r="C2145" i="17" s="1"/>
  <c r="M2143" i="2"/>
  <c r="B2145" i="17" s="1"/>
  <c r="Q2143" i="2"/>
  <c r="D2145" i="17" s="1"/>
  <c r="AG2143" i="2"/>
  <c r="AE2143" i="2"/>
  <c r="AC2143" i="2"/>
  <c r="U2143" i="2"/>
  <c r="P2144" i="2"/>
  <c r="D2143" i="2"/>
  <c r="AD2144" i="2"/>
  <c r="E2144" i="17"/>
  <c r="AF2145" i="2"/>
  <c r="AD2145" i="2"/>
  <c r="S2144" i="2"/>
  <c r="AB2144" i="2"/>
  <c r="B2144" i="2"/>
  <c r="L2144" i="2"/>
  <c r="C2144" i="2"/>
  <c r="T2144" i="2"/>
  <c r="N2144" i="2"/>
  <c r="AF2144" i="2"/>
  <c r="Q2144" i="2" a="1"/>
  <c r="M2144" i="2" a="1"/>
  <c r="O2144" i="2" a="1"/>
  <c r="AG2144" i="2" a="1"/>
  <c r="AC2144" i="2" a="1"/>
  <c r="AE2144" i="2" a="1"/>
  <c r="E2143" i="2" l="1"/>
  <c r="M2144" i="2"/>
  <c r="B2146" i="17" s="1"/>
  <c r="Q2144" i="2"/>
  <c r="D2146" i="17" s="1"/>
  <c r="O2144" i="2"/>
  <c r="AG2144" i="2"/>
  <c r="AE2144" i="2"/>
  <c r="AC2144" i="2"/>
  <c r="E2145" i="17"/>
  <c r="U2144" i="2"/>
  <c r="P2145" i="2"/>
  <c r="T2145" i="2"/>
  <c r="C2146" i="17"/>
  <c r="N2146" i="2"/>
  <c r="L2145" i="2"/>
  <c r="B2145" i="2"/>
  <c r="C2145" i="2"/>
  <c r="D2144" i="2"/>
  <c r="N2145" i="2"/>
  <c r="S2145" i="2"/>
  <c r="AB2145" i="2"/>
  <c r="U2145" i="2" s="1"/>
  <c r="O2145" i="2" a="1"/>
  <c r="M2145" i="2" a="1"/>
  <c r="AG2145" i="2" a="1"/>
  <c r="AE2145" i="2" a="1"/>
  <c r="AC2145" i="2" a="1"/>
  <c r="Q2145" i="2" a="1"/>
  <c r="E2144" i="2" l="1"/>
  <c r="O2145" i="2"/>
  <c r="C2147" i="17" s="1"/>
  <c r="Q2145" i="2"/>
  <c r="D2147" i="17" s="1"/>
  <c r="M2145" i="2"/>
  <c r="AG2145" i="2"/>
  <c r="AC2145" i="2"/>
  <c r="AE2145" i="2"/>
  <c r="D2145" i="2"/>
  <c r="P2146" i="2"/>
  <c r="AD2146" i="2"/>
  <c r="E2146" i="17"/>
  <c r="C2146" i="2"/>
  <c r="L2146" i="2"/>
  <c r="B2146" i="2"/>
  <c r="AB2146" i="2"/>
  <c r="S2146" i="2"/>
  <c r="AF2146" i="2"/>
  <c r="T2146" i="2"/>
  <c r="AG2146" i="2" a="1"/>
  <c r="Q2146" i="2" a="1"/>
  <c r="M2146" i="2" a="1"/>
  <c r="AE2146" i="2" a="1"/>
  <c r="O2146" i="2" a="1"/>
  <c r="AC2146" i="2" a="1"/>
  <c r="B2147" i="17" l="1"/>
  <c r="E2147" i="17" s="1"/>
  <c r="E2145" i="2"/>
  <c r="AE2146" i="2"/>
  <c r="AC2146" i="2"/>
  <c r="AG2146" i="2"/>
  <c r="Q2146" i="2"/>
  <c r="D2148" i="17" s="1"/>
  <c r="O2146" i="2"/>
  <c r="C2148" i="17" s="1"/>
  <c r="M2146" i="2"/>
  <c r="D2146" i="2"/>
  <c r="C2147" i="2"/>
  <c r="P2147" i="2"/>
  <c r="P2148" i="2"/>
  <c r="AF2148" i="2"/>
  <c r="U2146" i="2"/>
  <c r="N2147" i="2"/>
  <c r="B2147" i="2"/>
  <c r="L2147" i="2"/>
  <c r="T2147" i="2"/>
  <c r="AD2147" i="2"/>
  <c r="AF2147" i="2"/>
  <c r="S2147" i="2"/>
  <c r="AB2147" i="2"/>
  <c r="M2147" i="2" a="1"/>
  <c r="AG2147" i="2" a="1"/>
  <c r="AE2147" i="2" a="1"/>
  <c r="Q2147" i="2" a="1"/>
  <c r="AC2147" i="2" a="1"/>
  <c r="O2147" i="2" a="1"/>
  <c r="B2148" i="17" l="1"/>
  <c r="E2148" i="17" s="1"/>
  <c r="E2146" i="2"/>
  <c r="Q2147" i="2"/>
  <c r="D2149" i="17" s="1"/>
  <c r="M2147" i="2"/>
  <c r="O2147" i="2"/>
  <c r="AC2147" i="2"/>
  <c r="AE2147" i="2"/>
  <c r="AG2147" i="2"/>
  <c r="T2148" i="2"/>
  <c r="AD2148" i="2"/>
  <c r="C2148" i="2"/>
  <c r="D2147" i="2"/>
  <c r="P2149" i="2"/>
  <c r="U2147" i="2"/>
  <c r="AB2148" i="2"/>
  <c r="S2148" i="2"/>
  <c r="N2148" i="2"/>
  <c r="B2148" i="2"/>
  <c r="L2148" i="2"/>
  <c r="AG2148" i="2" a="1"/>
  <c r="Q2148" i="2" a="1"/>
  <c r="AC2148" i="2" a="1"/>
  <c r="AE2148" i="2" a="1"/>
  <c r="O2148" i="2" a="1"/>
  <c r="M2148" i="2" a="1"/>
  <c r="E2147" i="2" l="1"/>
  <c r="B2149" i="17"/>
  <c r="M2148" i="2"/>
  <c r="Q2148" i="2"/>
  <c r="O2148" i="2"/>
  <c r="AE2148" i="2"/>
  <c r="AG2148" i="2"/>
  <c r="AC2148" i="2"/>
  <c r="C2149" i="17"/>
  <c r="E2148" i="2" l="1"/>
  <c r="E2149" i="17"/>
  <c r="C2149" i="2"/>
  <c r="D2150" i="17"/>
  <c r="B2150" i="17"/>
  <c r="U2148" i="2"/>
  <c r="D2148" i="2"/>
  <c r="N2150" i="2"/>
  <c r="N2149" i="2"/>
  <c r="B2149" i="2"/>
  <c r="L2149" i="2"/>
  <c r="T2149" i="2"/>
  <c r="AD2149" i="2"/>
  <c r="S2149" i="2"/>
  <c r="AB2149" i="2"/>
  <c r="AF2149" i="2"/>
  <c r="AG2149" i="2" a="1"/>
  <c r="AE2149" i="2" a="1"/>
  <c r="M2149" i="2" a="1"/>
  <c r="AC2149" i="2" a="1"/>
  <c r="Q2149" i="2" a="1"/>
  <c r="O2149" i="2" a="1"/>
  <c r="AC2149" i="2" l="1"/>
  <c r="AG2149" i="2"/>
  <c r="AE2149" i="2"/>
  <c r="M2149" i="2"/>
  <c r="Q2149" i="2"/>
  <c r="O2149" i="2"/>
  <c r="C2150" i="17"/>
  <c r="E2149" i="2" l="1"/>
  <c r="E2150" i="17"/>
  <c r="D2151" i="17"/>
  <c r="B2151" i="17"/>
  <c r="C2151" i="17"/>
  <c r="T2150" i="2"/>
  <c r="AD2150" i="2"/>
  <c r="C2150" i="2"/>
  <c r="D2149" i="2"/>
  <c r="P2150" i="2"/>
  <c r="L2150" i="2"/>
  <c r="B2150" i="2"/>
  <c r="AF2150" i="2"/>
  <c r="U2149" i="2"/>
  <c r="AB2150" i="2"/>
  <c r="S2150" i="2"/>
  <c r="AG2150" i="2" a="1"/>
  <c r="AE2150" i="2" a="1"/>
  <c r="Q2150" i="2" a="1"/>
  <c r="O2150" i="2" a="1"/>
  <c r="AC2150" i="2" a="1"/>
  <c r="M2150" i="2" a="1"/>
  <c r="AC2150" i="2" l="1"/>
  <c r="AG2150" i="2"/>
  <c r="AE2150" i="2"/>
  <c r="M2150" i="2"/>
  <c r="O2150" i="2"/>
  <c r="Q2150" i="2"/>
  <c r="D2150" i="2"/>
  <c r="E2151" i="17"/>
  <c r="N2151" i="2"/>
  <c r="C2151" i="2"/>
  <c r="P2151" i="2"/>
  <c r="T2151" i="2"/>
  <c r="AF2151" i="2"/>
  <c r="AB2151" i="2"/>
  <c r="S2151" i="2"/>
  <c r="U2150" i="2"/>
  <c r="AD2151" i="2"/>
  <c r="B2151" i="2"/>
  <c r="L2151" i="2"/>
  <c r="AC2151" i="2" a="1"/>
  <c r="Q2151" i="2" a="1"/>
  <c r="AE2151" i="2" a="1"/>
  <c r="O2151" i="2" a="1"/>
  <c r="M2151" i="2" a="1"/>
  <c r="AG2151" i="2" a="1"/>
  <c r="B2152" i="17" l="1"/>
  <c r="E2150" i="2"/>
  <c r="M2151" i="2"/>
  <c r="O2151" i="2"/>
  <c r="Q2151" i="2"/>
  <c r="AG2151" i="2"/>
  <c r="AE2151" i="2"/>
  <c r="AC2151" i="2"/>
  <c r="C2152" i="17"/>
  <c r="D2152" i="17"/>
  <c r="E2151" i="2" l="1"/>
  <c r="D2151" i="2"/>
  <c r="D2153" i="17"/>
  <c r="B2153" i="17"/>
  <c r="C2153" i="17"/>
  <c r="C2152" i="2"/>
  <c r="T2152" i="2"/>
  <c r="P2152" i="2"/>
  <c r="AD2152" i="2"/>
  <c r="N2152" i="2"/>
  <c r="L2152" i="2"/>
  <c r="B2152" i="2"/>
  <c r="E2152" i="17"/>
  <c r="U2151" i="2"/>
  <c r="AF2152" i="2"/>
  <c r="AB2152" i="2"/>
  <c r="S2152" i="2"/>
  <c r="AE2152" i="2" a="1"/>
  <c r="Q2152" i="2" a="1"/>
  <c r="AG2152" i="2" a="1"/>
  <c r="AC2152" i="2" a="1"/>
  <c r="M2152" i="2" a="1"/>
  <c r="O2152" i="2" a="1"/>
  <c r="AG2152" i="2" l="1"/>
  <c r="AE2152" i="2"/>
  <c r="AC2152" i="2"/>
  <c r="O2152" i="2"/>
  <c r="C2154" i="17" s="1"/>
  <c r="M2152" i="2"/>
  <c r="Q2152" i="2"/>
  <c r="D2154" i="17" s="1"/>
  <c r="E2153" i="17"/>
  <c r="B2154" i="17"/>
  <c r="P2153" i="2"/>
  <c r="D2152" i="2"/>
  <c r="AD2154" i="2"/>
  <c r="P2154" i="2"/>
  <c r="N2154" i="2"/>
  <c r="AB2153" i="2"/>
  <c r="S2153" i="2"/>
  <c r="AD2153" i="2"/>
  <c r="U2152" i="2"/>
  <c r="L2153" i="2"/>
  <c r="B2153" i="2"/>
  <c r="C2153" i="2"/>
  <c r="T2153" i="2"/>
  <c r="AF2153" i="2"/>
  <c r="N2153" i="2"/>
  <c r="O2153" i="2" a="1"/>
  <c r="AG2153" i="2" a="1"/>
  <c r="AE2153" i="2" a="1"/>
  <c r="Q2153" i="2" a="1"/>
  <c r="AC2153" i="2" a="1"/>
  <c r="M2153" i="2" a="1"/>
  <c r="E2152" i="2" l="1"/>
  <c r="AG2153" i="2"/>
  <c r="AE2153" i="2"/>
  <c r="AC2153" i="2"/>
  <c r="Q2153" i="2"/>
  <c r="M2153" i="2"/>
  <c r="O2153" i="2"/>
  <c r="C2154" i="2"/>
  <c r="E2154" i="17"/>
  <c r="AF2155" i="2"/>
  <c r="P2155" i="2"/>
  <c r="U2153" i="2"/>
  <c r="AF2154" i="2"/>
  <c r="B2154" i="2"/>
  <c r="L2154" i="2"/>
  <c r="D2154" i="2" s="1"/>
  <c r="T2154" i="2"/>
  <c r="D2153" i="2"/>
  <c r="AB2154" i="2"/>
  <c r="S2154" i="2"/>
  <c r="M2154" i="2" a="1"/>
  <c r="Q2154" i="2" a="1"/>
  <c r="AE2154" i="2" a="1"/>
  <c r="AC2154" i="2" a="1"/>
  <c r="AG2154" i="2" a="1"/>
  <c r="O2154" i="2" a="1"/>
  <c r="E2153" i="2" l="1"/>
  <c r="M2154" i="2"/>
  <c r="Q2154" i="2"/>
  <c r="O2154" i="2"/>
  <c r="AC2154" i="2"/>
  <c r="AE2154" i="2"/>
  <c r="AG2154" i="2"/>
  <c r="C2155" i="17"/>
  <c r="D2155" i="17"/>
  <c r="B2155" i="17"/>
  <c r="E2154" i="2" l="1"/>
  <c r="U2154" i="2"/>
  <c r="E2155" i="17"/>
  <c r="C2155" i="2"/>
  <c r="N2155" i="2"/>
  <c r="B2156" i="17"/>
  <c r="C2156" i="17"/>
  <c r="D2156" i="17"/>
  <c r="P2156" i="2"/>
  <c r="T2155" i="2"/>
  <c r="AD2155" i="2"/>
  <c r="B2155" i="2"/>
  <c r="L2155" i="2"/>
  <c r="AB2155" i="2"/>
  <c r="S2155" i="2"/>
  <c r="Q2155" i="2" a="1"/>
  <c r="AE2155" i="2" a="1"/>
  <c r="O2155" i="2" a="1"/>
  <c r="M2155" i="2" a="1"/>
  <c r="AC2155" i="2" a="1"/>
  <c r="AG2155" i="2" a="1"/>
  <c r="AE2155" i="2" l="1"/>
  <c r="AC2155" i="2"/>
  <c r="AG2155" i="2"/>
  <c r="Q2155" i="2"/>
  <c r="M2155" i="2"/>
  <c r="O2155" i="2"/>
  <c r="C2157" i="17" s="1"/>
  <c r="D2155" i="2"/>
  <c r="D2157" i="17"/>
  <c r="T2156" i="2"/>
  <c r="AD2156" i="2"/>
  <c r="AF2156" i="2"/>
  <c r="E2156" i="17"/>
  <c r="S2156" i="2"/>
  <c r="AB2156" i="2"/>
  <c r="U2155" i="2"/>
  <c r="L2156" i="2"/>
  <c r="B2156" i="2"/>
  <c r="C2156" i="2"/>
  <c r="N2156" i="2"/>
  <c r="AE2156" i="2" a="1"/>
  <c r="M2156" i="2" a="1"/>
  <c r="Q2156" i="2" a="1"/>
  <c r="O2156" i="2" a="1"/>
  <c r="AC2156" i="2" a="1"/>
  <c r="AG2156" i="2" a="1"/>
  <c r="E2155" i="2" l="1"/>
  <c r="B2157" i="17"/>
  <c r="E2157" i="17" s="1"/>
  <c r="Q2156" i="2"/>
  <c r="D2158" i="17" s="1"/>
  <c r="M2156" i="2"/>
  <c r="O2156" i="2"/>
  <c r="C2158" i="17" s="1"/>
  <c r="AE2156" i="2"/>
  <c r="AG2156" i="2"/>
  <c r="AC2156" i="2"/>
  <c r="U2156" i="2"/>
  <c r="N2157" i="2"/>
  <c r="D2156" i="2"/>
  <c r="T2157" i="2"/>
  <c r="C2157" i="2"/>
  <c r="AF2158" i="2"/>
  <c r="P2157" i="2"/>
  <c r="B2157" i="2"/>
  <c r="L2157" i="2"/>
  <c r="AF2157" i="2"/>
  <c r="AD2157" i="2" s="1"/>
  <c r="S2157" i="2"/>
  <c r="AB2157" i="2"/>
  <c r="Q2157" i="2" a="1"/>
  <c r="AE2157" i="2" a="1"/>
  <c r="AC2157" i="2" a="1"/>
  <c r="M2157" i="2" a="1"/>
  <c r="O2157" i="2" a="1"/>
  <c r="AG2157" i="2" a="1"/>
  <c r="E2156" i="2" l="1"/>
  <c r="AE2157" i="2"/>
  <c r="AG2157" i="2"/>
  <c r="AC2157" i="2"/>
  <c r="O2157" i="2"/>
  <c r="Q2157" i="2"/>
  <c r="M2157" i="2"/>
  <c r="E2157" i="2" s="1"/>
  <c r="B2158" i="17"/>
  <c r="E2158" i="17" l="1"/>
  <c r="C2159" i="17"/>
  <c r="B2159" i="17"/>
  <c r="D2159" i="17"/>
  <c r="U2157" i="2"/>
  <c r="N2158" i="2"/>
  <c r="AF2159" i="2"/>
  <c r="AD2158" i="2"/>
  <c r="AB2158" i="2"/>
  <c r="S2158" i="2"/>
  <c r="T2158" i="2"/>
  <c r="C2158" i="2"/>
  <c r="D2157" i="2"/>
  <c r="P2158" i="2"/>
  <c r="L2158" i="2"/>
  <c r="B2158" i="2"/>
  <c r="O2158" i="2" a="1"/>
  <c r="M2158" i="2" a="1"/>
  <c r="Q2158" i="2" a="1"/>
  <c r="AG2158" i="2" a="1"/>
  <c r="AC2158" i="2" a="1"/>
  <c r="AE2158" i="2" a="1"/>
  <c r="AE2158" i="2" l="1"/>
  <c r="AC2158" i="2"/>
  <c r="AG2158" i="2"/>
  <c r="O2158" i="2"/>
  <c r="C2160" i="17" s="1"/>
  <c r="M2158" i="2"/>
  <c r="Q2158" i="2"/>
  <c r="D2160" i="17" s="1"/>
  <c r="E2159" i="17"/>
  <c r="U2158" i="2"/>
  <c r="D2158" i="2"/>
  <c r="C2159" i="2"/>
  <c r="T2159" i="2"/>
  <c r="N2159" i="2"/>
  <c r="L2159" i="2"/>
  <c r="B2159" i="2"/>
  <c r="AD2159" i="2"/>
  <c r="P2159" i="2"/>
  <c r="AB2159" i="2"/>
  <c r="S2159" i="2"/>
  <c r="M2159" i="2" a="1"/>
  <c r="AE2159" i="2" a="1"/>
  <c r="AG2159" i="2" a="1"/>
  <c r="AC2159" i="2" a="1"/>
  <c r="O2159" i="2" a="1"/>
  <c r="Q2159" i="2" a="1"/>
  <c r="E2158" i="2" l="1"/>
  <c r="B2160" i="17"/>
  <c r="E2160" i="17" s="1"/>
  <c r="AE2159" i="2"/>
  <c r="AG2159" i="2"/>
  <c r="AC2159" i="2"/>
  <c r="Q2159" i="2"/>
  <c r="D2161" i="17" s="1"/>
  <c r="M2159" i="2"/>
  <c r="O2159" i="2"/>
  <c r="C2161" i="17" s="1"/>
  <c r="AD2160" i="2"/>
  <c r="P2160" i="2"/>
  <c r="T2160" i="2"/>
  <c r="D2159" i="2"/>
  <c r="U2159" i="2"/>
  <c r="AF2161" i="2"/>
  <c r="P2161" i="2"/>
  <c r="AF2160" i="2"/>
  <c r="AB2160" i="2"/>
  <c r="S2160" i="2"/>
  <c r="N2160" i="2"/>
  <c r="C2160" i="2" s="1"/>
  <c r="L2160" i="2"/>
  <c r="B2160" i="2"/>
  <c r="AG2160" i="2" a="1"/>
  <c r="O2160" i="2" a="1"/>
  <c r="AC2160" i="2" a="1"/>
  <c r="AE2160" i="2" a="1"/>
  <c r="Q2160" i="2" a="1"/>
  <c r="M2160" i="2" a="1"/>
  <c r="B2161" i="17" l="1"/>
  <c r="E2161" i="17" s="1"/>
  <c r="E2159" i="2"/>
  <c r="AG2160" i="2"/>
  <c r="AC2160" i="2"/>
  <c r="AE2160" i="2"/>
  <c r="M2160" i="2"/>
  <c r="Q2160" i="2"/>
  <c r="O2160" i="2"/>
  <c r="D2160" i="2"/>
  <c r="N2161" i="2"/>
  <c r="U2160" i="2"/>
  <c r="P2162" i="2"/>
  <c r="AF2162" i="2"/>
  <c r="C2161" i="2"/>
  <c r="L2161" i="2"/>
  <c r="B2161" i="2"/>
  <c r="AD2161" i="2"/>
  <c r="T2161" i="2" s="1"/>
  <c r="AB2161" i="2"/>
  <c r="S2161" i="2"/>
  <c r="AC2161" i="2" a="1"/>
  <c r="O2161" i="2" a="1"/>
  <c r="M2161" i="2" a="1"/>
  <c r="AG2161" i="2" a="1"/>
  <c r="Q2161" i="2" a="1"/>
  <c r="AE2161" i="2" a="1"/>
  <c r="E2160" i="2" l="1"/>
  <c r="AG2161" i="2"/>
  <c r="AE2161" i="2"/>
  <c r="AC2161" i="2"/>
  <c r="Q2161" i="2"/>
  <c r="M2161" i="2"/>
  <c r="O2161" i="2"/>
  <c r="D2162" i="17"/>
  <c r="C2162" i="17"/>
  <c r="B2162" i="17"/>
  <c r="E2161" i="2" l="1"/>
  <c r="D2161" i="2"/>
  <c r="E2162" i="17"/>
  <c r="D2163" i="17"/>
  <c r="B2163" i="17"/>
  <c r="C2163" i="17"/>
  <c r="U2161" i="2"/>
  <c r="T2162" i="2"/>
  <c r="L2162" i="2"/>
  <c r="B2162" i="2"/>
  <c r="C2162" i="2"/>
  <c r="AD2162" i="2"/>
  <c r="S2162" i="2"/>
  <c r="AB2162" i="2"/>
  <c r="N2162" i="2"/>
  <c r="AE2162" i="2" a="1"/>
  <c r="AG2162" i="2" a="1"/>
  <c r="O2162" i="2" a="1"/>
  <c r="M2162" i="2" a="1"/>
  <c r="AC2162" i="2" a="1"/>
  <c r="Q2162" i="2" a="1"/>
  <c r="Q2162" i="2" l="1"/>
  <c r="D2164" i="17" s="1"/>
  <c r="M2162" i="2"/>
  <c r="B2164" i="17" s="1"/>
  <c r="O2162" i="2"/>
  <c r="C2164" i="17" s="1"/>
  <c r="AE2162" i="2"/>
  <c r="AC2162" i="2"/>
  <c r="AG2162" i="2"/>
  <c r="N2163" i="2"/>
  <c r="AD2163" i="2"/>
  <c r="D2162" i="2"/>
  <c r="C2163" i="2"/>
  <c r="U2162" i="2"/>
  <c r="P2163" i="2"/>
  <c r="N2164" i="2"/>
  <c r="T2163" i="2"/>
  <c r="AF2163" i="2"/>
  <c r="S2163" i="2"/>
  <c r="AB2163" i="2"/>
  <c r="E2163" i="17"/>
  <c r="L2163" i="2"/>
  <c r="B2163" i="2"/>
  <c r="AE2163" i="2" a="1"/>
  <c r="AC2163" i="2" a="1"/>
  <c r="M2163" i="2" a="1"/>
  <c r="AG2163" i="2" a="1"/>
  <c r="O2163" i="2" a="1"/>
  <c r="Q2163" i="2" a="1"/>
  <c r="E2162" i="2" l="1"/>
  <c r="O2163" i="2"/>
  <c r="C2165" i="17" s="1"/>
  <c r="Q2163" i="2"/>
  <c r="D2165" i="17" s="1"/>
  <c r="M2163" i="2"/>
  <c r="AC2163" i="2"/>
  <c r="AE2163" i="2"/>
  <c r="AG2163" i="2"/>
  <c r="U2163" i="2"/>
  <c r="AF2164" i="2"/>
  <c r="D2163" i="2"/>
  <c r="E2164" i="17"/>
  <c r="AD2164" i="2"/>
  <c r="S2164" i="2"/>
  <c r="AB2164" i="2"/>
  <c r="P2164" i="2"/>
  <c r="L2164" i="2"/>
  <c r="B2164" i="2"/>
  <c r="T2164" i="2"/>
  <c r="C2164" i="2"/>
  <c r="AG2164" i="2" a="1"/>
  <c r="M2164" i="2" a="1"/>
  <c r="O2164" i="2" a="1"/>
  <c r="Q2164" i="2" a="1"/>
  <c r="AC2164" i="2" a="1"/>
  <c r="AE2164" i="2" a="1"/>
  <c r="E2163" i="2" l="1"/>
  <c r="B2165" i="17"/>
  <c r="E2165" i="17" s="1"/>
  <c r="M2164" i="2"/>
  <c r="Q2164" i="2"/>
  <c r="D2166" i="17" s="1"/>
  <c r="O2164" i="2"/>
  <c r="C2166" i="17" s="1"/>
  <c r="AE2164" i="2"/>
  <c r="AC2164" i="2"/>
  <c r="AG2164" i="2"/>
  <c r="P2165" i="2"/>
  <c r="T2165" i="2"/>
  <c r="AF2165" i="2"/>
  <c r="D2164" i="2"/>
  <c r="AF2166" i="2"/>
  <c r="C2165" i="2"/>
  <c r="U2164" i="2"/>
  <c r="N2165" i="2"/>
  <c r="B2165" i="2"/>
  <c r="L2165" i="2"/>
  <c r="AD2165" i="2"/>
  <c r="S2165" i="2"/>
  <c r="AB2165" i="2"/>
  <c r="AE2165" i="2" a="1"/>
  <c r="O2165" i="2" a="1"/>
  <c r="AC2165" i="2" a="1"/>
  <c r="Q2165" i="2" a="1"/>
  <c r="AG2165" i="2" a="1"/>
  <c r="M2165" i="2" a="1"/>
  <c r="B2166" i="17" l="1"/>
  <c r="E2166" i="17" s="1"/>
  <c r="E2164" i="2"/>
  <c r="AC2165" i="2"/>
  <c r="AG2165" i="2"/>
  <c r="AE2165" i="2"/>
  <c r="Q2165" i="2"/>
  <c r="D2167" i="17" s="1"/>
  <c r="M2165" i="2"/>
  <c r="O2165" i="2"/>
  <c r="C2167" i="17" s="1"/>
  <c r="D2165" i="2"/>
  <c r="P2167" i="2"/>
  <c r="P2166" i="2"/>
  <c r="B2166" i="2"/>
  <c r="L2166" i="2"/>
  <c r="S2166" i="2"/>
  <c r="AB2166" i="2"/>
  <c r="T2166" i="2"/>
  <c r="C2166" i="2"/>
  <c r="U2165" i="2"/>
  <c r="AD2166" i="2"/>
  <c r="N2166" i="2"/>
  <c r="AE2166" i="2" a="1"/>
  <c r="O2166" i="2" a="1"/>
  <c r="Q2166" i="2" a="1"/>
  <c r="M2166" i="2" a="1"/>
  <c r="AG2166" i="2" a="1"/>
  <c r="AC2166" i="2" a="1"/>
  <c r="B2167" i="17" l="1"/>
  <c r="E2167" i="17" s="1"/>
  <c r="E2165" i="2"/>
  <c r="M2166" i="2"/>
  <c r="B2168" i="17" s="1"/>
  <c r="Q2166" i="2"/>
  <c r="D2168" i="17" s="1"/>
  <c r="O2166" i="2"/>
  <c r="C2168" i="17" s="1"/>
  <c r="AE2166" i="2"/>
  <c r="AG2166" i="2"/>
  <c r="AC2166" i="2"/>
  <c r="AF2167" i="2"/>
  <c r="T2167" i="2"/>
  <c r="C2167" i="2"/>
  <c r="U2166" i="2"/>
  <c r="AD2167" i="2"/>
  <c r="AB2167" i="2"/>
  <c r="S2167" i="2"/>
  <c r="D2166" i="2"/>
  <c r="N2167" i="2"/>
  <c r="B2167" i="2"/>
  <c r="L2167" i="2"/>
  <c r="O2167" i="2" a="1"/>
  <c r="AC2167" i="2" a="1"/>
  <c r="Q2167" i="2" a="1"/>
  <c r="AG2167" i="2" a="1"/>
  <c r="M2167" i="2" a="1"/>
  <c r="AE2167" i="2" a="1"/>
  <c r="E2166" i="2" l="1"/>
  <c r="M2167" i="2"/>
  <c r="B2169" i="17" s="1"/>
  <c r="Q2167" i="2"/>
  <c r="O2167" i="2"/>
  <c r="AG2167" i="2"/>
  <c r="AE2167" i="2"/>
  <c r="AC2167" i="2"/>
  <c r="D2167" i="2"/>
  <c r="AD2168" i="2"/>
  <c r="U2167" i="2"/>
  <c r="D2169" i="17"/>
  <c r="C2169" i="17"/>
  <c r="T2168" i="2"/>
  <c r="AF2168" i="2"/>
  <c r="S2168" i="2"/>
  <c r="AB2168" i="2"/>
  <c r="P2168" i="2"/>
  <c r="C2168" i="2"/>
  <c r="E2168" i="17"/>
  <c r="N2168" i="2"/>
  <c r="L2168" i="2"/>
  <c r="B2168" i="2"/>
  <c r="AC2168" i="2" a="1"/>
  <c r="AG2168" i="2" a="1"/>
  <c r="Q2168" i="2" a="1"/>
  <c r="AE2168" i="2" a="1"/>
  <c r="M2168" i="2" a="1"/>
  <c r="O2168" i="2" a="1"/>
  <c r="E2167" i="2" l="1"/>
  <c r="E2169" i="17"/>
  <c r="M2168" i="2"/>
  <c r="Q2168" i="2"/>
  <c r="D2170" i="17" s="1"/>
  <c r="O2168" i="2"/>
  <c r="C2170" i="17" s="1"/>
  <c r="AG2168" i="2"/>
  <c r="AC2168" i="2"/>
  <c r="AE2168" i="2"/>
  <c r="U2168" i="2"/>
  <c r="P2169" i="2"/>
  <c r="B2170" i="17"/>
  <c r="P2170" i="2"/>
  <c r="AD2170" i="2"/>
  <c r="AF2169" i="2"/>
  <c r="S2169" i="2"/>
  <c r="AB2169" i="2"/>
  <c r="T2169" i="2"/>
  <c r="AD2169" i="2"/>
  <c r="C2169" i="2"/>
  <c r="N2169" i="2"/>
  <c r="D2168" i="2"/>
  <c r="B2169" i="2"/>
  <c r="L2169" i="2"/>
  <c r="AC2169" i="2" a="1"/>
  <c r="M2169" i="2" a="1"/>
  <c r="AE2169" i="2" a="1"/>
  <c r="AG2169" i="2" a="1"/>
  <c r="Q2169" i="2" a="1"/>
  <c r="O2169" i="2" a="1"/>
  <c r="E2168" i="2" l="1"/>
  <c r="O2169" i="2"/>
  <c r="C2171" i="17" s="1"/>
  <c r="Q2169" i="2"/>
  <c r="D2171" i="17" s="1"/>
  <c r="M2169" i="2"/>
  <c r="AG2169" i="2"/>
  <c r="AC2169" i="2"/>
  <c r="AE2169" i="2"/>
  <c r="AF2170" i="2"/>
  <c r="AF2171" i="2"/>
  <c r="N2170" i="2"/>
  <c r="B2170" i="2"/>
  <c r="L2170" i="2"/>
  <c r="T2170" i="2"/>
  <c r="U2169" i="2"/>
  <c r="AB2170" i="2"/>
  <c r="S2170" i="2"/>
  <c r="C2170" i="2"/>
  <c r="E2170" i="17"/>
  <c r="D2169" i="2"/>
  <c r="AG2170" i="2" a="1"/>
  <c r="Q2170" i="2" a="1"/>
  <c r="AE2170" i="2" a="1"/>
  <c r="M2170" i="2" a="1"/>
  <c r="O2170" i="2" a="1"/>
  <c r="AC2170" i="2" a="1"/>
  <c r="E2169" i="2" l="1"/>
  <c r="B2171" i="17"/>
  <c r="E2171" i="17" s="1"/>
  <c r="M2170" i="2"/>
  <c r="B2172" i="17" s="1"/>
  <c r="Q2170" i="2"/>
  <c r="D2172" i="17" s="1"/>
  <c r="O2170" i="2"/>
  <c r="C2172" i="17" s="1"/>
  <c r="AE2170" i="2"/>
  <c r="AC2170" i="2"/>
  <c r="AG2170" i="2"/>
  <c r="U2170" i="2"/>
  <c r="D2170" i="2"/>
  <c r="AD2171" i="2"/>
  <c r="P2171" i="2"/>
  <c r="C2171" i="2"/>
  <c r="N2171" i="2"/>
  <c r="T2171" i="2"/>
  <c r="AB2171" i="2"/>
  <c r="S2171" i="2"/>
  <c r="B2171" i="2"/>
  <c r="L2171" i="2"/>
  <c r="AG2171" i="2" a="1"/>
  <c r="AE2171" i="2" a="1"/>
  <c r="Q2171" i="2" a="1"/>
  <c r="AC2171" i="2" a="1"/>
  <c r="M2171" i="2" a="1"/>
  <c r="O2171" i="2" a="1"/>
  <c r="E2170" i="2" l="1"/>
  <c r="Q2171" i="2"/>
  <c r="D2173" i="17" s="1"/>
  <c r="M2171" i="2"/>
  <c r="O2171" i="2"/>
  <c r="C2173" i="17" s="1"/>
  <c r="AC2171" i="2"/>
  <c r="AE2171" i="2"/>
  <c r="AG2171" i="2"/>
  <c r="U2171" i="2"/>
  <c r="D2171" i="2"/>
  <c r="B2173" i="17"/>
  <c r="N2172" i="2"/>
  <c r="AF2172" i="2"/>
  <c r="N2173" i="2"/>
  <c r="P2172" i="2"/>
  <c r="B2172" i="2"/>
  <c r="L2172" i="2"/>
  <c r="C2172" i="2"/>
  <c r="E2172" i="17"/>
  <c r="S2172" i="2"/>
  <c r="AB2172" i="2"/>
  <c r="T2172" i="2"/>
  <c r="AD2172" i="2"/>
  <c r="Q2172" i="2" a="1"/>
  <c r="AE2172" i="2" a="1"/>
  <c r="M2172" i="2" a="1"/>
  <c r="AG2172" i="2" a="1"/>
  <c r="AC2172" i="2" a="1"/>
  <c r="O2172" i="2" a="1"/>
  <c r="E2171" i="2" l="1"/>
  <c r="Q2172" i="2"/>
  <c r="D2174" i="17" s="1"/>
  <c r="O2172" i="2"/>
  <c r="C2174" i="17" s="1"/>
  <c r="M2172" i="2"/>
  <c r="AE2172" i="2"/>
  <c r="AC2172" i="2"/>
  <c r="AG2172" i="2"/>
  <c r="E2173" i="17"/>
  <c r="AD2173" i="2"/>
  <c r="T2173" i="2"/>
  <c r="P2173" i="2"/>
  <c r="AF2173" i="2"/>
  <c r="U2172" i="2"/>
  <c r="P2174" i="2"/>
  <c r="B2173" i="2"/>
  <c r="L2173" i="2"/>
  <c r="D2172" i="2"/>
  <c r="C2173" i="2"/>
  <c r="S2173" i="2"/>
  <c r="AB2173" i="2"/>
  <c r="AG2173" i="2" a="1"/>
  <c r="AE2173" i="2" a="1"/>
  <c r="AC2173" i="2" a="1"/>
  <c r="M2173" i="2" a="1"/>
  <c r="O2173" i="2" a="1"/>
  <c r="Q2173" i="2" a="1"/>
  <c r="B2174" i="17" l="1"/>
  <c r="E2174" i="17" s="1"/>
  <c r="E2172" i="2"/>
  <c r="O2173" i="2"/>
  <c r="C2175" i="17" s="1"/>
  <c r="Q2173" i="2"/>
  <c r="D2175" i="17" s="1"/>
  <c r="M2173" i="2"/>
  <c r="AC2173" i="2"/>
  <c r="AG2173" i="2"/>
  <c r="AE2173" i="2"/>
  <c r="D2173" i="2"/>
  <c r="U2173" i="2"/>
  <c r="AF2174" i="2"/>
  <c r="C2174" i="2"/>
  <c r="N2174" i="2"/>
  <c r="AD2175" i="2"/>
  <c r="AB2174" i="2"/>
  <c r="S2174" i="2"/>
  <c r="T2174" i="2"/>
  <c r="AD2174" i="2"/>
  <c r="L2174" i="2"/>
  <c r="B2174" i="2"/>
  <c r="AC2174" i="2" a="1"/>
  <c r="AG2174" i="2" a="1"/>
  <c r="O2174" i="2" a="1"/>
  <c r="M2174" i="2" a="1"/>
  <c r="AE2174" i="2" a="1"/>
  <c r="Q2174" i="2" a="1"/>
  <c r="B2175" i="17" l="1"/>
  <c r="E2175" i="17" s="1"/>
  <c r="E2173" i="2"/>
  <c r="O2174" i="2"/>
  <c r="C2176" i="17" s="1"/>
  <c r="Q2174" i="2"/>
  <c r="D2176" i="17" s="1"/>
  <c r="M2174" i="2"/>
  <c r="AC2174" i="2"/>
  <c r="AG2174" i="2"/>
  <c r="AE2174" i="2"/>
  <c r="D2174" i="2"/>
  <c r="AF2176" i="2"/>
  <c r="N2176" i="2"/>
  <c r="U2174" i="2"/>
  <c r="N2175" i="2"/>
  <c r="B2175" i="2"/>
  <c r="L2175" i="2"/>
  <c r="T2175" i="2"/>
  <c r="C2175" i="2"/>
  <c r="P2175" i="2"/>
  <c r="AF2175" i="2"/>
  <c r="AB2175" i="2"/>
  <c r="S2175" i="2"/>
  <c r="AC2175" i="2" a="1"/>
  <c r="O2175" i="2" a="1"/>
  <c r="Q2175" i="2" a="1"/>
  <c r="AE2175" i="2" a="1"/>
  <c r="M2175" i="2" a="1"/>
  <c r="AG2175" i="2" a="1"/>
  <c r="E2174" i="2" l="1"/>
  <c r="B2176" i="17"/>
  <c r="E2176" i="17" s="1"/>
  <c r="AG2175" i="2"/>
  <c r="AC2175" i="2"/>
  <c r="AE2175" i="2"/>
  <c r="Q2175" i="2"/>
  <c r="M2175" i="2"/>
  <c r="O2175" i="2"/>
  <c r="E2175" i="2" l="1"/>
  <c r="U2175" i="2"/>
  <c r="P2176" i="2"/>
  <c r="T2176" i="2"/>
  <c r="B2177" i="17"/>
  <c r="C2177" i="17"/>
  <c r="D2177" i="17"/>
  <c r="B2176" i="2"/>
  <c r="L2176" i="2"/>
  <c r="C2176" i="2"/>
  <c r="D2175" i="2"/>
  <c r="AD2176" i="2"/>
  <c r="AB2176" i="2"/>
  <c r="S2176" i="2"/>
  <c r="AE2176" i="2" a="1"/>
  <c r="O2176" i="2" a="1"/>
  <c r="AC2176" i="2" a="1"/>
  <c r="Q2176" i="2" a="1"/>
  <c r="AG2176" i="2" a="1"/>
  <c r="M2176" i="2" a="1"/>
  <c r="D2176" i="2" l="1"/>
  <c r="Q2176" i="2"/>
  <c r="D2178" i="17" s="1"/>
  <c r="M2176" i="2"/>
  <c r="B2178" i="17" s="1"/>
  <c r="O2176" i="2"/>
  <c r="C2178" i="17" s="1"/>
  <c r="AG2176" i="2"/>
  <c r="AC2176" i="2"/>
  <c r="AE2176" i="2"/>
  <c r="U2176" i="2"/>
  <c r="AF2177" i="2"/>
  <c r="N2177" i="2"/>
  <c r="P2177" i="2"/>
  <c r="B2177" i="2"/>
  <c r="L2177" i="2"/>
  <c r="S2177" i="2"/>
  <c r="AB2177" i="2"/>
  <c r="E2177" i="17"/>
  <c r="T2177" i="2"/>
  <c r="AD2177" i="2"/>
  <c r="C2177" i="2"/>
  <c r="Q2177" i="2" a="1"/>
  <c r="AC2177" i="2" a="1"/>
  <c r="O2177" i="2" a="1"/>
  <c r="M2177" i="2" a="1"/>
  <c r="AE2177" i="2" a="1"/>
  <c r="AG2177" i="2" a="1"/>
  <c r="E2176" i="2" l="1"/>
  <c r="Q2177" i="2"/>
  <c r="D2179" i="17" s="1"/>
  <c r="M2177" i="2"/>
  <c r="O2177" i="2"/>
  <c r="C2179" i="17" s="1"/>
  <c r="AE2177" i="2"/>
  <c r="AC2177" i="2"/>
  <c r="AG2177" i="2"/>
  <c r="D2177" i="2"/>
  <c r="U2177" i="2"/>
  <c r="AF2178" i="2"/>
  <c r="T2178" i="2"/>
  <c r="E2178" i="17"/>
  <c r="P2179" i="2"/>
  <c r="AD2179" i="2"/>
  <c r="B2179" i="17"/>
  <c r="P2178" i="2"/>
  <c r="N2178" i="2" s="1"/>
  <c r="L2178" i="2"/>
  <c r="B2178" i="2"/>
  <c r="C2178" i="2"/>
  <c r="AD2178" i="2"/>
  <c r="AB2178" i="2"/>
  <c r="S2178" i="2"/>
  <c r="AG2178" i="2" a="1"/>
  <c r="Q2178" i="2" a="1"/>
  <c r="M2178" i="2" a="1"/>
  <c r="O2178" i="2" a="1"/>
  <c r="AC2178" i="2" a="1"/>
  <c r="AE2178" i="2" a="1"/>
  <c r="E2177" i="2" l="1"/>
  <c r="AG2178" i="2"/>
  <c r="AC2178" i="2"/>
  <c r="AE2178" i="2"/>
  <c r="Q2178" i="2"/>
  <c r="D2180" i="17" s="1"/>
  <c r="O2178" i="2"/>
  <c r="C2180" i="17" s="1"/>
  <c r="M2178" i="2"/>
  <c r="D2178" i="2"/>
  <c r="U2178" i="2"/>
  <c r="C2179" i="2"/>
  <c r="N2179" i="2"/>
  <c r="T2179" i="2"/>
  <c r="AF2180" i="2"/>
  <c r="AD2180" i="2"/>
  <c r="T2180" i="2"/>
  <c r="AF2179" i="2"/>
  <c r="S2179" i="2"/>
  <c r="AB2179" i="2"/>
  <c r="E2179" i="17"/>
  <c r="B2179" i="2"/>
  <c r="L2179" i="2"/>
  <c r="AG2180" i="2" a="1"/>
  <c r="O2179" i="2" a="1"/>
  <c r="M2179" i="2" a="1"/>
  <c r="AC2180" i="2" a="1"/>
  <c r="AC2179" i="2" a="1"/>
  <c r="AE2180" i="2" a="1"/>
  <c r="Q2179" i="2" a="1"/>
  <c r="AG2179" i="2" a="1"/>
  <c r="AE2179" i="2" a="1"/>
  <c r="B2180" i="17" l="1"/>
  <c r="E2180" i="17" s="1"/>
  <c r="E2178" i="2"/>
  <c r="O2179" i="2"/>
  <c r="C2181" i="17" s="1"/>
  <c r="M2179" i="2"/>
  <c r="Q2179" i="2"/>
  <c r="AC2179" i="2"/>
  <c r="AG2179" i="2"/>
  <c r="AE2179" i="2"/>
  <c r="AE2180" i="2"/>
  <c r="AG2180" i="2"/>
  <c r="AC2180" i="2"/>
  <c r="U2179" i="2"/>
  <c r="D2179" i="2"/>
  <c r="N2180" i="2"/>
  <c r="P2181" i="2"/>
  <c r="P2180" i="2"/>
  <c r="B2180" i="2"/>
  <c r="L2180" i="2"/>
  <c r="C2180" i="2"/>
  <c r="AB2180" i="2"/>
  <c r="U2180" i="2" s="1"/>
  <c r="S2180" i="2"/>
  <c r="M2180" i="2" a="1"/>
  <c r="Q2180" i="2" a="1"/>
  <c r="O2180" i="2" a="1"/>
  <c r="B2181" i="17" l="1"/>
  <c r="E2179" i="2"/>
  <c r="O2180" i="2"/>
  <c r="M2180" i="2"/>
  <c r="B2182" i="17" s="1"/>
  <c r="Q2180" i="2"/>
  <c r="D2182" i="17" s="1"/>
  <c r="D2181" i="17"/>
  <c r="T2181" i="2"/>
  <c r="D2180" i="2"/>
  <c r="AF2181" i="2"/>
  <c r="N2182" i="2"/>
  <c r="C2182" i="17"/>
  <c r="AD2182" i="2"/>
  <c r="AF2182" i="2"/>
  <c r="N2181" i="2"/>
  <c r="B2181" i="2"/>
  <c r="L2181" i="2"/>
  <c r="C2181" i="2"/>
  <c r="AD2181" i="2"/>
  <c r="S2181" i="2"/>
  <c r="AB2181" i="2"/>
  <c r="O2181" i="2" a="1"/>
  <c r="AE2181" i="2" a="1"/>
  <c r="AC2181" i="2" a="1"/>
  <c r="AG2181" i="2" a="1"/>
  <c r="M2181" i="2" a="1"/>
  <c r="Q2181" i="2" a="1"/>
  <c r="E2181" i="17" l="1"/>
  <c r="E2180" i="2"/>
  <c r="AE2181" i="2"/>
  <c r="AG2181" i="2"/>
  <c r="AC2181" i="2"/>
  <c r="Q2181" i="2"/>
  <c r="D2183" i="17" s="1"/>
  <c r="M2181" i="2"/>
  <c r="O2181" i="2"/>
  <c r="C2183" i="17" s="1"/>
  <c r="D2181" i="2"/>
  <c r="T2182" i="2"/>
  <c r="C2182" i="2"/>
  <c r="U2181" i="2"/>
  <c r="E2182" i="17"/>
  <c r="P2183" i="2"/>
  <c r="N2183" i="2"/>
  <c r="AD2183" i="2"/>
  <c r="AB2182" i="2"/>
  <c r="U2182" i="2" s="1"/>
  <c r="S2182" i="2"/>
  <c r="P2182" i="2"/>
  <c r="B2182" i="2"/>
  <c r="L2182" i="2"/>
  <c r="AC2182" i="2" a="1"/>
  <c r="M2182" i="2" a="1"/>
  <c r="Q2182" i="2" a="1"/>
  <c r="AE2182" i="2" a="1"/>
  <c r="O2182" i="2" a="1"/>
  <c r="AG2182" i="2" a="1"/>
  <c r="B2183" i="17" l="1"/>
  <c r="E2183" i="17" s="1"/>
  <c r="E2181" i="2"/>
  <c r="M2182" i="2"/>
  <c r="B2184" i="17" s="1"/>
  <c r="Q2182" i="2"/>
  <c r="D2184" i="17" s="1"/>
  <c r="O2182" i="2"/>
  <c r="C2184" i="17" s="1"/>
  <c r="AG2182" i="2"/>
  <c r="AE2182" i="2"/>
  <c r="AC2182" i="2"/>
  <c r="D2182" i="2"/>
  <c r="C2183" i="2"/>
  <c r="B2183" i="2"/>
  <c r="L2183" i="2"/>
  <c r="D2183" i="2" s="1"/>
  <c r="T2183" i="2"/>
  <c r="AF2183" i="2"/>
  <c r="S2183" i="2"/>
  <c r="AB2183" i="2"/>
  <c r="AC2183" i="2" a="1"/>
  <c r="O2183" i="2" a="1"/>
  <c r="AE2183" i="2" a="1"/>
  <c r="AG2183" i="2" a="1"/>
  <c r="M2183" i="2" a="1"/>
  <c r="Q2183" i="2" a="1"/>
  <c r="E2182" i="2" l="1"/>
  <c r="Q2183" i="2"/>
  <c r="D2185" i="17" s="1"/>
  <c r="M2183" i="2"/>
  <c r="B2185" i="17" s="1"/>
  <c r="O2183" i="2"/>
  <c r="C2185" i="17" s="1"/>
  <c r="AG2183" i="2"/>
  <c r="AE2183" i="2"/>
  <c r="AC2183" i="2"/>
  <c r="E2184" i="17"/>
  <c r="C2184" i="2"/>
  <c r="AF2184" i="2"/>
  <c r="S2184" i="2"/>
  <c r="AB2184" i="2"/>
  <c r="P2184" i="2"/>
  <c r="N2184" i="2"/>
  <c r="B2184" i="2"/>
  <c r="L2184" i="2"/>
  <c r="T2184" i="2"/>
  <c r="U2183" i="2"/>
  <c r="AD2184" i="2"/>
  <c r="AC2184" i="2" a="1"/>
  <c r="M2184" i="2" a="1"/>
  <c r="Q2184" i="2" a="1"/>
  <c r="AG2184" i="2" a="1"/>
  <c r="AE2184" i="2" a="1"/>
  <c r="O2184" i="2" a="1"/>
  <c r="E2183" i="2" l="1"/>
  <c r="Q2184" i="2"/>
  <c r="D2186" i="17" s="1"/>
  <c r="O2184" i="2"/>
  <c r="M2184" i="2"/>
  <c r="AC2184" i="2"/>
  <c r="AE2184" i="2"/>
  <c r="AG2184" i="2"/>
  <c r="D2184" i="2"/>
  <c r="T2185" i="2"/>
  <c r="AD2185" i="2"/>
  <c r="E2185" i="17"/>
  <c r="C2186" i="17"/>
  <c r="P2186" i="2"/>
  <c r="C2185" i="2"/>
  <c r="N2185" i="2"/>
  <c r="U2184" i="2"/>
  <c r="P2185" i="2"/>
  <c r="B2185" i="2"/>
  <c r="L2185" i="2"/>
  <c r="AF2185" i="2"/>
  <c r="AB2185" i="2"/>
  <c r="S2185" i="2"/>
  <c r="O2185" i="2" a="1"/>
  <c r="AE2185" i="2" a="1"/>
  <c r="AG2185" i="2" a="1"/>
  <c r="AC2185" i="2" a="1"/>
  <c r="Q2185" i="2" a="1"/>
  <c r="M2185" i="2" a="1"/>
  <c r="E2184" i="2" l="1"/>
  <c r="B2186" i="17"/>
  <c r="E2186" i="17" s="1"/>
  <c r="AE2185" i="2"/>
  <c r="AC2185" i="2"/>
  <c r="AG2185" i="2"/>
  <c r="Q2185" i="2"/>
  <c r="D2187" i="17" s="1"/>
  <c r="O2185" i="2"/>
  <c r="C2187" i="17" s="1"/>
  <c r="M2185" i="2"/>
  <c r="T2186" i="2"/>
  <c r="AD2186" i="2"/>
  <c r="AB2186" i="2"/>
  <c r="S2186" i="2"/>
  <c r="L2186" i="2"/>
  <c r="B2186" i="2"/>
  <c r="AF2186" i="2"/>
  <c r="C2186" i="2"/>
  <c r="D2185" i="2"/>
  <c r="U2185" i="2"/>
  <c r="N2186" i="2"/>
  <c r="O2186" i="2" a="1"/>
  <c r="AG2186" i="2" a="1"/>
  <c r="M2186" i="2" a="1"/>
  <c r="AE2186" i="2" a="1"/>
  <c r="Q2186" i="2" a="1"/>
  <c r="AC2186" i="2" a="1"/>
  <c r="B2187" i="17" l="1"/>
  <c r="E2187" i="17" s="1"/>
  <c r="E2185" i="2"/>
  <c r="AE2186" i="2"/>
  <c r="AC2186" i="2"/>
  <c r="AG2186" i="2"/>
  <c r="Q2186" i="2"/>
  <c r="D2188" i="17" s="1"/>
  <c r="M2186" i="2"/>
  <c r="O2186" i="2"/>
  <c r="C2188" i="17" s="1"/>
  <c r="D2186" i="2"/>
  <c r="P2187" i="2"/>
  <c r="AF2187" i="2"/>
  <c r="U2186" i="2"/>
  <c r="C2187" i="2"/>
  <c r="AD2187" i="2"/>
  <c r="AD2188" i="2"/>
  <c r="S2187" i="2"/>
  <c r="AB2187" i="2"/>
  <c r="T2187" i="2"/>
  <c r="N2187" i="2"/>
  <c r="L2187" i="2"/>
  <c r="B2187" i="2"/>
  <c r="AE2187" i="2" a="1"/>
  <c r="AC2187" i="2" a="1"/>
  <c r="M2187" i="2" a="1"/>
  <c r="AG2187" i="2" a="1"/>
  <c r="O2187" i="2" a="1"/>
  <c r="Q2187" i="2" a="1"/>
  <c r="B2188" i="17" l="1"/>
  <c r="E2188" i="17" s="1"/>
  <c r="E2186" i="2"/>
  <c r="Q2187" i="2"/>
  <c r="D2189" i="17" s="1"/>
  <c r="M2187" i="2"/>
  <c r="B2189" i="17" s="1"/>
  <c r="O2187" i="2"/>
  <c r="C2189" i="17" s="1"/>
  <c r="AC2187" i="2"/>
  <c r="AE2187" i="2"/>
  <c r="AG2187" i="2"/>
  <c r="D2187" i="2"/>
  <c r="AF2188" i="2"/>
  <c r="P2188" i="2"/>
  <c r="T2188" i="2"/>
  <c r="N2188" i="2"/>
  <c r="U2187" i="2"/>
  <c r="B2188" i="2"/>
  <c r="L2188" i="2"/>
  <c r="C2188" i="2"/>
  <c r="AB2188" i="2"/>
  <c r="S2188" i="2"/>
  <c r="AC2188" i="2" a="1"/>
  <c r="O2188" i="2" a="1"/>
  <c r="M2188" i="2" a="1"/>
  <c r="AE2188" i="2" a="1"/>
  <c r="AG2188" i="2" a="1"/>
  <c r="Q2188" i="2" a="1"/>
  <c r="E2187" i="2" l="1"/>
  <c r="U2188" i="2"/>
  <c r="AE2188" i="2"/>
  <c r="AG2188" i="2"/>
  <c r="AC2188" i="2"/>
  <c r="Q2188" i="2"/>
  <c r="D2190" i="17" s="1"/>
  <c r="O2188" i="2"/>
  <c r="C2190" i="17" s="1"/>
  <c r="M2188" i="2"/>
  <c r="E2189" i="17"/>
  <c r="AF2189" i="2"/>
  <c r="AD2189" i="2"/>
  <c r="P2189" i="2"/>
  <c r="D2188" i="2"/>
  <c r="T2189" i="2"/>
  <c r="C2189" i="2"/>
  <c r="N2189" i="2"/>
  <c r="AB2189" i="2"/>
  <c r="S2189" i="2"/>
  <c r="L2189" i="2"/>
  <c r="B2189" i="2"/>
  <c r="M2189" i="2" a="1"/>
  <c r="AE2189" i="2" a="1"/>
  <c r="AC2189" i="2" a="1"/>
  <c r="AG2189" i="2" a="1"/>
  <c r="O2189" i="2" a="1"/>
  <c r="Q2189" i="2" a="1"/>
  <c r="B2190" i="17" l="1"/>
  <c r="E2190" i="17" s="1"/>
  <c r="E2188" i="2"/>
  <c r="Q2189" i="2"/>
  <c r="D2191" i="17" s="1"/>
  <c r="M2189" i="2"/>
  <c r="O2189" i="2"/>
  <c r="C2191" i="17" s="1"/>
  <c r="AC2189" i="2"/>
  <c r="AE2189" i="2"/>
  <c r="AG2189" i="2"/>
  <c r="U2189" i="2"/>
  <c r="AF2190" i="2"/>
  <c r="N2190" i="2"/>
  <c r="AD2190" i="2"/>
  <c r="P2190" i="2"/>
  <c r="C2190" i="2"/>
  <c r="AF2191" i="2"/>
  <c r="AD2191" i="2"/>
  <c r="N2191" i="2"/>
  <c r="T2190" i="2"/>
  <c r="AB2190" i="2"/>
  <c r="S2190" i="2"/>
  <c r="D2189" i="2"/>
  <c r="L2190" i="2"/>
  <c r="B2190" i="2"/>
  <c r="AG2190" i="2" a="1"/>
  <c r="Q2190" i="2" a="1"/>
  <c r="M2190" i="2" a="1"/>
  <c r="AC2190" i="2" a="1"/>
  <c r="AE2190" i="2" a="1"/>
  <c r="O2190" i="2" a="1"/>
  <c r="E2189" i="2" l="1"/>
  <c r="B2191" i="17"/>
  <c r="E2191" i="17" s="1"/>
  <c r="AG2190" i="2"/>
  <c r="AC2190" i="2"/>
  <c r="AE2190" i="2"/>
  <c r="O2190" i="2"/>
  <c r="M2190" i="2"/>
  <c r="Q2190" i="2"/>
  <c r="U2190" i="2"/>
  <c r="D2190" i="2"/>
  <c r="N2192" i="2"/>
  <c r="L2191" i="2"/>
  <c r="B2191" i="2"/>
  <c r="C2191" i="2"/>
  <c r="T2191" i="2"/>
  <c r="P2191" i="2"/>
  <c r="S2191" i="2"/>
  <c r="AB2191" i="2"/>
  <c r="U2191" i="2" s="1"/>
  <c r="AG2191" i="2" a="1"/>
  <c r="AE2191" i="2" a="1"/>
  <c r="M2191" i="2" a="1"/>
  <c r="Q2191" i="2" a="1"/>
  <c r="AC2191" i="2" a="1"/>
  <c r="O2191" i="2" a="1"/>
  <c r="E2190" i="2" l="1"/>
  <c r="AE2191" i="2"/>
  <c r="AC2191" i="2"/>
  <c r="AG2191" i="2"/>
  <c r="Q2191" i="2"/>
  <c r="O2191" i="2"/>
  <c r="M2191" i="2"/>
  <c r="E2191" i="2" s="1"/>
  <c r="C2192" i="17"/>
  <c r="B2192" i="17"/>
  <c r="D2192" i="17"/>
  <c r="E2192" i="17" l="1"/>
  <c r="B2193" i="17"/>
  <c r="D2193" i="17"/>
  <c r="C2193" i="17"/>
  <c r="C2192" i="2"/>
  <c r="T2192" i="2"/>
  <c r="AD2192" i="2"/>
  <c r="AB2192" i="2"/>
  <c r="S2192" i="2"/>
  <c r="D2191" i="2"/>
  <c r="AF2192" i="2"/>
  <c r="P2192" i="2"/>
  <c r="B2192" i="2"/>
  <c r="L2192" i="2"/>
  <c r="AG2192" i="2" a="1"/>
  <c r="M2192" i="2" a="1"/>
  <c r="AC2192" i="2" a="1"/>
  <c r="AE2192" i="2" a="1"/>
  <c r="O2192" i="2" a="1"/>
  <c r="Q2192" i="2" a="1"/>
  <c r="AG2192" i="2" l="1"/>
  <c r="AE2192" i="2"/>
  <c r="AC2192" i="2"/>
  <c r="O2192" i="2"/>
  <c r="C2194" i="17" s="1"/>
  <c r="Q2192" i="2"/>
  <c r="D2194" i="17" s="1"/>
  <c r="M2192" i="2"/>
  <c r="D2192" i="2"/>
  <c r="AF2193" i="2"/>
  <c r="U2192" i="2"/>
  <c r="N2194" i="2"/>
  <c r="AD2194" i="2"/>
  <c r="C2193" i="2"/>
  <c r="N2193" i="2"/>
  <c r="P2193" i="2" s="1"/>
  <c r="L2193" i="2"/>
  <c r="B2193" i="2"/>
  <c r="T2193" i="2"/>
  <c r="S2193" i="2"/>
  <c r="AB2193" i="2"/>
  <c r="E2193" i="17"/>
  <c r="AD2193" i="2"/>
  <c r="AG2193" i="2" a="1"/>
  <c r="AC2193" i="2" a="1"/>
  <c r="O2193" i="2" a="1"/>
  <c r="M2193" i="2" a="1"/>
  <c r="Q2193" i="2" a="1"/>
  <c r="AE2193" i="2" a="1"/>
  <c r="E2192" i="2" l="1"/>
  <c r="B2194" i="17"/>
  <c r="E2194" i="17" s="1"/>
  <c r="AE2193" i="2"/>
  <c r="AG2193" i="2"/>
  <c r="AC2193" i="2"/>
  <c r="Q2193" i="2"/>
  <c r="D2195" i="17" s="1"/>
  <c r="M2193" i="2"/>
  <c r="B2195" i="17" s="1"/>
  <c r="O2193" i="2"/>
  <c r="C2195" i="17" s="1"/>
  <c r="D2193" i="2"/>
  <c r="C2194" i="2"/>
  <c r="AF2194" i="2"/>
  <c r="U2193" i="2"/>
  <c r="S2194" i="2"/>
  <c r="AB2194" i="2"/>
  <c r="P2194" i="2"/>
  <c r="T2194" i="2"/>
  <c r="L2194" i="2"/>
  <c r="B2194" i="2"/>
  <c r="AG2194" i="2" a="1"/>
  <c r="Q2194" i="2" a="1"/>
  <c r="M2194" i="2" a="1"/>
  <c r="O2194" i="2" a="1"/>
  <c r="AC2194" i="2" a="1"/>
  <c r="AE2194" i="2" a="1"/>
  <c r="E2193" i="2" l="1"/>
  <c r="Q2194" i="2"/>
  <c r="D2196" i="17" s="1"/>
  <c r="O2194" i="2"/>
  <c r="C2196" i="17" s="1"/>
  <c r="M2194" i="2"/>
  <c r="AE2194" i="2"/>
  <c r="AC2194" i="2"/>
  <c r="AG2194" i="2"/>
  <c r="U2194" i="2"/>
  <c r="AD2195" i="2"/>
  <c r="T2195" i="2"/>
  <c r="P2195" i="2"/>
  <c r="AF2196" i="2"/>
  <c r="AF2195" i="2"/>
  <c r="S2195" i="2"/>
  <c r="AB2195" i="2"/>
  <c r="E2195" i="17"/>
  <c r="B2195" i="2"/>
  <c r="L2195" i="2"/>
  <c r="C2195" i="2"/>
  <c r="D2194" i="2"/>
  <c r="N2195" i="2"/>
  <c r="M2195" i="2" a="1"/>
  <c r="AC2195" i="2" a="1"/>
  <c r="Q2195" i="2" a="1"/>
  <c r="O2195" i="2" a="1"/>
  <c r="AG2195" i="2" a="1"/>
  <c r="AE2195" i="2" a="1"/>
  <c r="E2194" i="2" l="1"/>
  <c r="B2196" i="17"/>
  <c r="E2196" i="17" s="1"/>
  <c r="Q2195" i="2"/>
  <c r="D2197" i="17" s="1"/>
  <c r="M2195" i="2"/>
  <c r="O2195" i="2"/>
  <c r="C2197" i="17" s="1"/>
  <c r="AG2195" i="2"/>
  <c r="AE2195" i="2"/>
  <c r="AC2195" i="2"/>
  <c r="N2196" i="2"/>
  <c r="D2195" i="2"/>
  <c r="C2196" i="2"/>
  <c r="U2195" i="2"/>
  <c r="AD2196" i="2"/>
  <c r="T2196" i="2" s="1"/>
  <c r="AB2196" i="2"/>
  <c r="S2196" i="2"/>
  <c r="P2196" i="2"/>
  <c r="B2196" i="2"/>
  <c r="L2196" i="2"/>
  <c r="AC2196" i="2" a="1"/>
  <c r="AG2196" i="2" a="1"/>
  <c r="M2196" i="2" a="1"/>
  <c r="AE2196" i="2" a="1"/>
  <c r="Q2196" i="2" a="1"/>
  <c r="O2196" i="2" a="1"/>
  <c r="B2197" i="17" l="1"/>
  <c r="E2197" i="17" s="1"/>
  <c r="E2195" i="2"/>
  <c r="O2196" i="2"/>
  <c r="C2198" i="17" s="1"/>
  <c r="M2196" i="2"/>
  <c r="B2198" i="17" s="1"/>
  <c r="Q2196" i="2"/>
  <c r="D2198" i="17" s="1"/>
  <c r="AE2196" i="2"/>
  <c r="AC2196" i="2"/>
  <c r="AG2196" i="2"/>
  <c r="AD2197" i="2"/>
  <c r="U2196" i="2"/>
  <c r="P2197" i="2"/>
  <c r="P2198" i="2"/>
  <c r="AF2198" i="2"/>
  <c r="S2197" i="2"/>
  <c r="AB2197" i="2"/>
  <c r="D2196" i="2"/>
  <c r="T2197" i="2"/>
  <c r="C2197" i="2"/>
  <c r="N2197" i="2"/>
  <c r="AF2197" i="2"/>
  <c r="L2197" i="2"/>
  <c r="B2197" i="2"/>
  <c r="AG2197" i="2" a="1"/>
  <c r="AC2197" i="2" a="1"/>
  <c r="AE2197" i="2" a="1"/>
  <c r="Q2197" i="2" a="1"/>
  <c r="O2197" i="2" a="1"/>
  <c r="M2197" i="2" a="1"/>
  <c r="E2196" i="2" l="1"/>
  <c r="M2197" i="2"/>
  <c r="Q2197" i="2"/>
  <c r="O2197" i="2"/>
  <c r="C2199" i="17" s="1"/>
  <c r="AC2197" i="2"/>
  <c r="AE2197" i="2"/>
  <c r="AG2197" i="2"/>
  <c r="E2198" i="17"/>
  <c r="C2198" i="2"/>
  <c r="N2198" i="2"/>
  <c r="D2197" i="2"/>
  <c r="D2199" i="17"/>
  <c r="T2198" i="2"/>
  <c r="S2198" i="2"/>
  <c r="AB2198" i="2"/>
  <c r="U2197" i="2"/>
  <c r="AD2198" i="2"/>
  <c r="B2198" i="2"/>
  <c r="L2198" i="2"/>
  <c r="AE2198" i="2" a="1"/>
  <c r="O2198" i="2" a="1"/>
  <c r="AC2198" i="2" a="1"/>
  <c r="M2198" i="2" a="1"/>
  <c r="AG2198" i="2" a="1"/>
  <c r="Q2198" i="2" a="1"/>
  <c r="E2197" i="2" l="1"/>
  <c r="O2198" i="2"/>
  <c r="Q2198" i="2"/>
  <c r="M2198" i="2"/>
  <c r="AC2198" i="2"/>
  <c r="AG2198" i="2"/>
  <c r="AE2198" i="2"/>
  <c r="B2199" i="17"/>
  <c r="E2198" i="2" l="1"/>
  <c r="D2198" i="2"/>
  <c r="AF2199" i="2"/>
  <c r="B2200" i="17"/>
  <c r="D2200" i="17"/>
  <c r="T2199" i="2"/>
  <c r="P2199" i="2"/>
  <c r="AD2199" i="2"/>
  <c r="T2200" i="2"/>
  <c r="U2198" i="2"/>
  <c r="N2199" i="2"/>
  <c r="B2199" i="2"/>
  <c r="L2199" i="2"/>
  <c r="E2199" i="17"/>
  <c r="AB2199" i="2"/>
  <c r="S2199" i="2"/>
  <c r="C2199" i="2"/>
  <c r="AC2200" i="2" a="1"/>
  <c r="AG2200" i="2" a="1"/>
  <c r="Q2199" i="2" a="1"/>
  <c r="AE2199" i="2" a="1"/>
  <c r="O2199" i="2" a="1"/>
  <c r="M2199" i="2" a="1"/>
  <c r="AE2200" i="2" a="1"/>
  <c r="AC2199" i="2" a="1"/>
  <c r="AG2199" i="2" a="1"/>
  <c r="AG2200" i="2" l="1"/>
  <c r="AE2200" i="2"/>
  <c r="AC2200" i="2"/>
  <c r="O2199" i="2"/>
  <c r="Q2199" i="2"/>
  <c r="M2199" i="2"/>
  <c r="E2199" i="2" s="1"/>
  <c r="AE2199" i="2"/>
  <c r="AC2199" i="2"/>
  <c r="AG2199" i="2"/>
  <c r="C2200" i="17"/>
  <c r="U2199" i="2" l="1"/>
  <c r="AF2200" i="2"/>
  <c r="E2200" i="17"/>
  <c r="N2200" i="2"/>
  <c r="D2199" i="2"/>
  <c r="C2201" i="17"/>
  <c r="B2201" i="17"/>
  <c r="D2201" i="17"/>
  <c r="AD2200" i="2"/>
  <c r="S2200" i="2"/>
  <c r="AB2200" i="2"/>
  <c r="P2200" i="2"/>
  <c r="B2200" i="2"/>
  <c r="L2200" i="2"/>
  <c r="C2200" i="2"/>
  <c r="M2200" i="2" a="1"/>
  <c r="O2200" i="2" a="1"/>
  <c r="Q2200" i="2" a="1"/>
  <c r="O2200" i="2" l="1"/>
  <c r="C2202" i="17" s="1"/>
  <c r="M2200" i="2"/>
  <c r="B2202" i="17" s="1"/>
  <c r="Q2200" i="2"/>
  <c r="U2200" i="2"/>
  <c r="T2201" i="2"/>
  <c r="P2201" i="2"/>
  <c r="AF2201" i="2"/>
  <c r="P2202" i="2"/>
  <c r="AF2202" i="2"/>
  <c r="D2202" i="17"/>
  <c r="E2201" i="17"/>
  <c r="N2201" i="2"/>
  <c r="B2201" i="2"/>
  <c r="L2201" i="2"/>
  <c r="D2200" i="2"/>
  <c r="C2201" i="2"/>
  <c r="AD2201" i="2"/>
  <c r="AB2201" i="2"/>
  <c r="S2201" i="2"/>
  <c r="Q2201" i="2" a="1"/>
  <c r="O2201" i="2" a="1"/>
  <c r="AC2201" i="2" a="1"/>
  <c r="M2201" i="2" a="1"/>
  <c r="AG2201" i="2" a="1"/>
  <c r="AE2201" i="2" a="1"/>
  <c r="E2200" i="2" l="1"/>
  <c r="AE2201" i="2"/>
  <c r="AG2201" i="2"/>
  <c r="AC2201" i="2"/>
  <c r="O2201" i="2"/>
  <c r="C2203" i="17" s="1"/>
  <c r="Q2201" i="2"/>
  <c r="D2203" i="17" s="1"/>
  <c r="M2201" i="2"/>
  <c r="U2201" i="2"/>
  <c r="C2202" i="2"/>
  <c r="D2201" i="2"/>
  <c r="T2202" i="2"/>
  <c r="N2202" i="2"/>
  <c r="B2202" i="2"/>
  <c r="L2202" i="2"/>
  <c r="E2202" i="17"/>
  <c r="AD2202" i="2"/>
  <c r="AB2202" i="2"/>
  <c r="S2202" i="2"/>
  <c r="O2202" i="2" a="1"/>
  <c r="AE2202" i="2" a="1"/>
  <c r="Q2202" i="2" a="1"/>
  <c r="AG2202" i="2" a="1"/>
  <c r="M2202" i="2" a="1"/>
  <c r="AC2202" i="2" a="1"/>
  <c r="E2201" i="2" l="1"/>
  <c r="B2203" i="17"/>
  <c r="E2203" i="17" s="1"/>
  <c r="D2202" i="2"/>
  <c r="O2202" i="2"/>
  <c r="C2204" i="17" s="1"/>
  <c r="M2202" i="2"/>
  <c r="B2204" i="17" s="1"/>
  <c r="Q2202" i="2"/>
  <c r="D2204" i="17" s="1"/>
  <c r="AC2202" i="2"/>
  <c r="AG2202" i="2"/>
  <c r="AE2202" i="2"/>
  <c r="AF2203" i="2"/>
  <c r="P2203" i="2"/>
  <c r="AD2203" i="2"/>
  <c r="T2203" i="2"/>
  <c r="U2202" i="2"/>
  <c r="AF2204" i="2"/>
  <c r="B2203" i="2"/>
  <c r="L2203" i="2"/>
  <c r="S2203" i="2"/>
  <c r="AB2203" i="2"/>
  <c r="C2203" i="2"/>
  <c r="N2203" i="2"/>
  <c r="AG2203" i="2" a="1"/>
  <c r="M2203" i="2" a="1"/>
  <c r="O2203" i="2" a="1"/>
  <c r="AC2203" i="2" a="1"/>
  <c r="AE2203" i="2" a="1"/>
  <c r="Q2203" i="2" a="1"/>
  <c r="E2202" i="2" l="1"/>
  <c r="Q2203" i="2"/>
  <c r="D2205" i="17" s="1"/>
  <c r="M2203" i="2"/>
  <c r="B2205" i="17" s="1"/>
  <c r="O2203" i="2"/>
  <c r="C2205" i="17" s="1"/>
  <c r="AG2203" i="2"/>
  <c r="AE2203" i="2"/>
  <c r="AC2203" i="2"/>
  <c r="E2204" i="17"/>
  <c r="U2203" i="2"/>
  <c r="N2204" i="2"/>
  <c r="T2204" i="2"/>
  <c r="AD2204" i="2"/>
  <c r="P2204" i="2"/>
  <c r="S2204" i="2"/>
  <c r="AB2204" i="2"/>
  <c r="L2204" i="2"/>
  <c r="B2204" i="2"/>
  <c r="D2203" i="2"/>
  <c r="C2204" i="2"/>
  <c r="O2204" i="2" a="1"/>
  <c r="AG2204" i="2" a="1"/>
  <c r="AE2204" i="2" a="1"/>
  <c r="M2204" i="2" a="1"/>
  <c r="Q2204" i="2" a="1"/>
  <c r="AC2204" i="2" a="1"/>
  <c r="E2203" i="2" l="1"/>
  <c r="M2204" i="2"/>
  <c r="Q2204" i="2"/>
  <c r="D2206" i="17" s="1"/>
  <c r="O2204" i="2"/>
  <c r="C2206" i="17" s="1"/>
  <c r="AE2204" i="2"/>
  <c r="AG2204" i="2"/>
  <c r="AC2204" i="2"/>
  <c r="AF2205" i="2"/>
  <c r="U2204" i="2"/>
  <c r="E2205" i="17"/>
  <c r="T2205" i="2"/>
  <c r="AD2205" i="2"/>
  <c r="N2206" i="2"/>
  <c r="B2206" i="17"/>
  <c r="AD2206" i="2"/>
  <c r="N2205" i="2"/>
  <c r="P2205" i="2"/>
  <c r="L2205" i="2"/>
  <c r="B2205" i="2"/>
  <c r="C2205" i="2"/>
  <c r="D2204" i="2"/>
  <c r="S2205" i="2"/>
  <c r="AB2205" i="2"/>
  <c r="Q2205" i="2" a="1"/>
  <c r="M2205" i="2" a="1"/>
  <c r="AE2205" i="2" a="1"/>
  <c r="O2205" i="2" a="1"/>
  <c r="AC2205" i="2" a="1"/>
  <c r="AG2205" i="2" a="1"/>
  <c r="E2204" i="2" l="1"/>
  <c r="AG2205" i="2"/>
  <c r="AC2205" i="2"/>
  <c r="AE2205" i="2"/>
  <c r="Q2205" i="2"/>
  <c r="O2205" i="2"/>
  <c r="C2207" i="17" s="1"/>
  <c r="M2205" i="2"/>
  <c r="E2205" i="2" s="1"/>
  <c r="U2205" i="2"/>
  <c r="P2206" i="2"/>
  <c r="AF2206" i="2"/>
  <c r="T2206" i="2"/>
  <c r="D2205" i="2"/>
  <c r="C2206" i="2"/>
  <c r="AD2207" i="2"/>
  <c r="S2206" i="2"/>
  <c r="AB2206" i="2"/>
  <c r="E2206" i="17"/>
  <c r="B2206" i="2"/>
  <c r="L2206" i="2"/>
  <c r="Q2206" i="2" a="1"/>
  <c r="M2206" i="2" a="1"/>
  <c r="AC2206" i="2" a="1"/>
  <c r="AE2206" i="2" a="1"/>
  <c r="AG2206" i="2" a="1"/>
  <c r="O2206" i="2" a="1"/>
  <c r="D2206" i="2" l="1"/>
  <c r="AG2206" i="2"/>
  <c r="AE2206" i="2"/>
  <c r="AC2206" i="2"/>
  <c r="M2206" i="2"/>
  <c r="O2206" i="2"/>
  <c r="Q2206" i="2"/>
  <c r="B2207" i="17"/>
  <c r="D2207" i="17"/>
  <c r="E2206" i="2" l="1"/>
  <c r="U2206" i="2"/>
  <c r="B2208" i="17"/>
  <c r="C2208" i="17"/>
  <c r="D2208" i="17"/>
  <c r="N2207" i="2"/>
  <c r="N2208" i="2"/>
  <c r="AD2208" i="2"/>
  <c r="P2207" i="2"/>
  <c r="L2207" i="2"/>
  <c r="B2207" i="2"/>
  <c r="C2207" i="2"/>
  <c r="E2207" i="17"/>
  <c r="T2207" i="2"/>
  <c r="AF2207" i="2"/>
  <c r="AB2207" i="2"/>
  <c r="S2207" i="2"/>
  <c r="M2207" i="2" a="1"/>
  <c r="AE2207" i="2" a="1"/>
  <c r="AG2207" i="2" a="1"/>
  <c r="Q2207" i="2" a="1"/>
  <c r="O2207" i="2" a="1"/>
  <c r="AC2207" i="2" a="1"/>
  <c r="Q2207" i="2" l="1"/>
  <c r="D2209" i="17" s="1"/>
  <c r="O2207" i="2"/>
  <c r="C2209" i="17" s="1"/>
  <c r="M2207" i="2"/>
  <c r="AC2207" i="2"/>
  <c r="AE2207" i="2"/>
  <c r="AG2207" i="2"/>
  <c r="E2208" i="17"/>
  <c r="U2207" i="2"/>
  <c r="D2207" i="2"/>
  <c r="P2209" i="2"/>
  <c r="AD2209" i="2"/>
  <c r="AB2208" i="2"/>
  <c r="S2208" i="2"/>
  <c r="T2208" i="2"/>
  <c r="P2208" i="2"/>
  <c r="AF2208" i="2"/>
  <c r="C2208" i="2"/>
  <c r="B2208" i="2"/>
  <c r="L2208" i="2"/>
  <c r="M2208" i="2" a="1"/>
  <c r="O2208" i="2" a="1"/>
  <c r="Q2208" i="2" a="1"/>
  <c r="AC2208" i="2" a="1"/>
  <c r="AG2208" i="2" a="1"/>
  <c r="AE2208" i="2" a="1"/>
  <c r="B2209" i="17" l="1"/>
  <c r="E2209" i="17" s="1"/>
  <c r="E2207" i="2"/>
  <c r="M2208" i="2"/>
  <c r="B2210" i="17" s="1"/>
  <c r="O2208" i="2"/>
  <c r="Q2208" i="2"/>
  <c r="D2210" i="17" s="1"/>
  <c r="AE2208" i="2"/>
  <c r="AC2208" i="2"/>
  <c r="AG2208" i="2"/>
  <c r="D2208" i="2"/>
  <c r="T2209" i="2"/>
  <c r="U2208" i="2"/>
  <c r="C2210" i="17"/>
  <c r="AF2210" i="2"/>
  <c r="N2210" i="2"/>
  <c r="C2209" i="2"/>
  <c r="AF2209" i="2"/>
  <c r="AB2209" i="2"/>
  <c r="S2209" i="2"/>
  <c r="N2209" i="2"/>
  <c r="L2209" i="2"/>
  <c r="B2209" i="2"/>
  <c r="O2209" i="2" a="1"/>
  <c r="Q2209" i="2" a="1"/>
  <c r="AC2209" i="2" a="1"/>
  <c r="M2209" i="2" a="1"/>
  <c r="AE2209" i="2" a="1"/>
  <c r="AG2209" i="2" a="1"/>
  <c r="E2208" i="2" l="1"/>
  <c r="AC2209" i="2"/>
  <c r="AG2209" i="2"/>
  <c r="AE2209" i="2"/>
  <c r="M2209" i="2"/>
  <c r="B2211" i="17" s="1"/>
  <c r="Q2209" i="2"/>
  <c r="D2211" i="17" s="1"/>
  <c r="O2209" i="2"/>
  <c r="C2211" i="17" s="1"/>
  <c r="E2210" i="17"/>
  <c r="U2209" i="2"/>
  <c r="D2209" i="2"/>
  <c r="S2210" i="2"/>
  <c r="AB2210" i="2"/>
  <c r="C2210" i="2"/>
  <c r="L2210" i="2"/>
  <c r="B2210" i="2"/>
  <c r="T2210" i="2"/>
  <c r="P2210" i="2"/>
  <c r="AD2210" i="2"/>
  <c r="AE2210" i="2" a="1"/>
  <c r="Q2210" i="2" a="1"/>
  <c r="AC2210" i="2" a="1"/>
  <c r="O2210" i="2" a="1"/>
  <c r="M2210" i="2" a="1"/>
  <c r="AG2210" i="2" a="1"/>
  <c r="E2209" i="2" l="1"/>
  <c r="AE2210" i="2"/>
  <c r="AC2210" i="2"/>
  <c r="AG2210" i="2"/>
  <c r="M2210" i="2"/>
  <c r="Q2210" i="2"/>
  <c r="D2212" i="17" s="1"/>
  <c r="O2210" i="2"/>
  <c r="C2212" i="17" s="1"/>
  <c r="AF2211" i="2"/>
  <c r="C2211" i="2"/>
  <c r="E2211" i="17"/>
  <c r="T2211" i="2"/>
  <c r="D2210" i="2"/>
  <c r="AD2211" i="2"/>
  <c r="AD2212" i="2"/>
  <c r="P2211" i="2"/>
  <c r="S2211" i="2"/>
  <c r="AB2211" i="2"/>
  <c r="U2210" i="2"/>
  <c r="N2211" i="2"/>
  <c r="B2211" i="2"/>
  <c r="L2211" i="2"/>
  <c r="AG2211" i="2" a="1"/>
  <c r="O2211" i="2" a="1"/>
  <c r="M2211" i="2" a="1"/>
  <c r="Q2211" i="2" a="1"/>
  <c r="AE2211" i="2" a="1"/>
  <c r="AC2211" i="2" a="1"/>
  <c r="B2212" i="17" l="1"/>
  <c r="E2212" i="17" s="1"/>
  <c r="E2210" i="2"/>
  <c r="AC2211" i="2"/>
  <c r="AE2211" i="2"/>
  <c r="AG2211" i="2"/>
  <c r="O2211" i="2"/>
  <c r="C2213" i="17" s="1"/>
  <c r="Q2211" i="2"/>
  <c r="D2213" i="17" s="1"/>
  <c r="M2211" i="2"/>
  <c r="U2211" i="2"/>
  <c r="P2212" i="2"/>
  <c r="T2212" i="2"/>
  <c r="N2212" i="2"/>
  <c r="L2212" i="2"/>
  <c r="B2212" i="2"/>
  <c r="D2211" i="2"/>
  <c r="AF2212" i="2"/>
  <c r="AB2212" i="2"/>
  <c r="S2212" i="2"/>
  <c r="C2212" i="2"/>
  <c r="Q2212" i="2" a="1"/>
  <c r="AE2212" i="2" a="1"/>
  <c r="O2212" i="2" a="1"/>
  <c r="M2212" i="2" a="1"/>
  <c r="AC2212" i="2" a="1"/>
  <c r="AG2212" i="2" a="1"/>
  <c r="E2211" i="2" l="1"/>
  <c r="B2213" i="17"/>
  <c r="E2213" i="17" s="1"/>
  <c r="M2212" i="2"/>
  <c r="B2214" i="17" s="1"/>
  <c r="Q2212" i="2"/>
  <c r="D2214" i="17" s="1"/>
  <c r="O2212" i="2"/>
  <c r="C2214" i="17" s="1"/>
  <c r="AE2212" i="2"/>
  <c r="AG2212" i="2"/>
  <c r="AC2212" i="2"/>
  <c r="P2213" i="2"/>
  <c r="U2212" i="2"/>
  <c r="D2212" i="2"/>
  <c r="N2213" i="2"/>
  <c r="T2213" i="2"/>
  <c r="AD2213" i="2"/>
  <c r="AF2214" i="2"/>
  <c r="B2213" i="2"/>
  <c r="L2213" i="2"/>
  <c r="C2213" i="2"/>
  <c r="AF2213" i="2"/>
  <c r="S2213" i="2"/>
  <c r="AB2213" i="2"/>
  <c r="AC2213" i="2" a="1"/>
  <c r="M2213" i="2" a="1"/>
  <c r="O2213" i="2" a="1"/>
  <c r="Q2213" i="2" a="1"/>
  <c r="AG2213" i="2" a="1"/>
  <c r="AE2213" i="2" a="1"/>
  <c r="E2212" i="2" l="1"/>
  <c r="O2213" i="2"/>
  <c r="C2215" i="17" s="1"/>
  <c r="M2213" i="2"/>
  <c r="Q2213" i="2"/>
  <c r="D2215" i="17" s="1"/>
  <c r="AG2213" i="2"/>
  <c r="AC2213" i="2"/>
  <c r="AE2213" i="2"/>
  <c r="D2213" i="2"/>
  <c r="P2214" i="2"/>
  <c r="L2214" i="2"/>
  <c r="B2214" i="2"/>
  <c r="AD2214" i="2"/>
  <c r="AB2214" i="2"/>
  <c r="S2214" i="2"/>
  <c r="T2214" i="2"/>
  <c r="C2214" i="2"/>
  <c r="E2214" i="17"/>
  <c r="U2213" i="2"/>
  <c r="N2214" i="2"/>
  <c r="AE2214" i="2" a="1"/>
  <c r="Q2214" i="2" a="1"/>
  <c r="M2214" i="2" a="1"/>
  <c r="O2214" i="2" a="1"/>
  <c r="AG2214" i="2" a="1"/>
  <c r="AC2214" i="2" a="1"/>
  <c r="E2213" i="2" l="1"/>
  <c r="M2214" i="2"/>
  <c r="O2214" i="2"/>
  <c r="Q2214" i="2"/>
  <c r="AG2214" i="2"/>
  <c r="AC2214" i="2"/>
  <c r="AE2214" i="2"/>
  <c r="B2215" i="17"/>
  <c r="E2214" i="2" l="1"/>
  <c r="U2214" i="2"/>
  <c r="P2215" i="2"/>
  <c r="AD2215" i="2"/>
  <c r="T2215" i="2"/>
  <c r="C2215" i="2"/>
  <c r="P2216" i="2"/>
  <c r="D2216" i="17"/>
  <c r="C2216" i="17"/>
  <c r="B2216" i="17"/>
  <c r="AD2216" i="2"/>
  <c r="T2216" i="2"/>
  <c r="E2215" i="17"/>
  <c r="AF2215" i="2"/>
  <c r="AB2215" i="2"/>
  <c r="S2215" i="2"/>
  <c r="D2214" i="2"/>
  <c r="N2215" i="2"/>
  <c r="L2215" i="2"/>
  <c r="B2215" i="2"/>
  <c r="M2215" i="2" a="1"/>
  <c r="AE2216" i="2" a="1"/>
  <c r="AC2215" i="2" a="1"/>
  <c r="AE2215" i="2" a="1"/>
  <c r="Q2215" i="2" a="1"/>
  <c r="O2215" i="2" a="1"/>
  <c r="AG2215" i="2" a="1"/>
  <c r="AC2216" i="2" a="1"/>
  <c r="AG2216" i="2" a="1"/>
  <c r="M2215" i="2" l="1"/>
  <c r="O2215" i="2"/>
  <c r="Q2215" i="2"/>
  <c r="D2217" i="17" s="1"/>
  <c r="AG2215" i="2"/>
  <c r="AC2215" i="2"/>
  <c r="AE2215" i="2"/>
  <c r="AG2216" i="2"/>
  <c r="AE2216" i="2"/>
  <c r="AC2216" i="2"/>
  <c r="E2216" i="17"/>
  <c r="U2215" i="2"/>
  <c r="D2215" i="2"/>
  <c r="P2217" i="2"/>
  <c r="C2216" i="2"/>
  <c r="N2216" i="2"/>
  <c r="B2216" i="2"/>
  <c r="L2216" i="2"/>
  <c r="AF2216" i="2"/>
  <c r="S2216" i="2"/>
  <c r="AB2216" i="2"/>
  <c r="O2216" i="2" a="1"/>
  <c r="Q2216" i="2" a="1"/>
  <c r="M2216" i="2" a="1"/>
  <c r="E2215" i="2" l="1"/>
  <c r="M2216" i="2"/>
  <c r="Q2216" i="2"/>
  <c r="D2218" i="17" s="1"/>
  <c r="O2216" i="2"/>
  <c r="C2218" i="17" s="1"/>
  <c r="B2217" i="17"/>
  <c r="C2217" i="17"/>
  <c r="D2216" i="2"/>
  <c r="T2217" i="2"/>
  <c r="AF2218" i="2"/>
  <c r="C2217" i="2"/>
  <c r="AF2217" i="2"/>
  <c r="AD2217" i="2" s="1"/>
  <c r="S2217" i="2"/>
  <c r="AB2217" i="2"/>
  <c r="U2216" i="2"/>
  <c r="N2217" i="2"/>
  <c r="B2217" i="2"/>
  <c r="L2217" i="2"/>
  <c r="Q2217" i="2" a="1"/>
  <c r="AE2217" i="2" a="1"/>
  <c r="AC2217" i="2" a="1"/>
  <c r="O2217" i="2" a="1"/>
  <c r="AG2217" i="2" a="1"/>
  <c r="M2217" i="2" a="1"/>
  <c r="E2217" i="17" l="1"/>
  <c r="E2216" i="2"/>
  <c r="B2218" i="17"/>
  <c r="E2218" i="17" s="1"/>
  <c r="AE2217" i="2"/>
  <c r="AG2217" i="2"/>
  <c r="AC2217" i="2"/>
  <c r="Q2217" i="2"/>
  <c r="D2219" i="17" s="1"/>
  <c r="O2217" i="2"/>
  <c r="C2219" i="17" s="1"/>
  <c r="M2217" i="2"/>
  <c r="P2218" i="2"/>
  <c r="D2217" i="2"/>
  <c r="T2218" i="2"/>
  <c r="C2218" i="2"/>
  <c r="U2217" i="2"/>
  <c r="AF2219" i="2"/>
  <c r="N2218" i="2"/>
  <c r="B2218" i="2"/>
  <c r="L2218" i="2"/>
  <c r="AD2218" i="2"/>
  <c r="S2218" i="2"/>
  <c r="AB2218" i="2"/>
  <c r="M2218" i="2" a="1"/>
  <c r="AE2218" i="2" a="1"/>
  <c r="Q2218" i="2" a="1"/>
  <c r="AC2218" i="2" a="1"/>
  <c r="O2218" i="2" a="1"/>
  <c r="AG2218" i="2" a="1"/>
  <c r="B2219" i="17" l="1"/>
  <c r="E2219" i="17" s="1"/>
  <c r="E2217" i="2"/>
  <c r="AC2218" i="2"/>
  <c r="AE2218" i="2"/>
  <c r="AG2218" i="2"/>
  <c r="M2218" i="2"/>
  <c r="O2218" i="2"/>
  <c r="C2220" i="17" s="1"/>
  <c r="Q2218" i="2"/>
  <c r="D2220" i="17" s="1"/>
  <c r="U2218" i="2"/>
  <c r="AD2219" i="2"/>
  <c r="D2218" i="2"/>
  <c r="AD2220" i="2"/>
  <c r="N2219" i="2"/>
  <c r="L2219" i="2"/>
  <c r="B2219" i="2"/>
  <c r="C2219" i="2"/>
  <c r="T2219" i="2"/>
  <c r="S2219" i="2"/>
  <c r="AB2219" i="2"/>
  <c r="P2219" i="2"/>
  <c r="Q2219" i="2" a="1"/>
  <c r="O2219" i="2" a="1"/>
  <c r="M2219" i="2" a="1"/>
  <c r="AE2219" i="2" a="1"/>
  <c r="AC2219" i="2" a="1"/>
  <c r="AG2219" i="2" a="1"/>
  <c r="E2218" i="2" l="1"/>
  <c r="B2220" i="17"/>
  <c r="E2220" i="17" s="1"/>
  <c r="M2219" i="2"/>
  <c r="O2219" i="2"/>
  <c r="C2221" i="17" s="1"/>
  <c r="Q2219" i="2"/>
  <c r="D2221" i="17" s="1"/>
  <c r="AC2219" i="2"/>
  <c r="AE2219" i="2"/>
  <c r="AG2219" i="2"/>
  <c r="D2219" i="2"/>
  <c r="U2219" i="2"/>
  <c r="AF2221" i="2"/>
  <c r="AD2221" i="2"/>
  <c r="T2221" i="2"/>
  <c r="P2221" i="2"/>
  <c r="AB2220" i="2"/>
  <c r="S2220" i="2"/>
  <c r="C2220" i="2"/>
  <c r="T2220" i="2"/>
  <c r="P2220" i="2"/>
  <c r="AF2220" i="2"/>
  <c r="N2220" i="2"/>
  <c r="L2220" i="2"/>
  <c r="B2220" i="2"/>
  <c r="AG2220" i="2" a="1"/>
  <c r="AC2221" i="2" a="1"/>
  <c r="AE2220" i="2" a="1"/>
  <c r="AG2221" i="2" a="1"/>
  <c r="O2220" i="2" a="1"/>
  <c r="M2220" i="2" a="1"/>
  <c r="AE2221" i="2" a="1"/>
  <c r="Q2220" i="2" a="1"/>
  <c r="AC2220" i="2" a="1"/>
  <c r="E2219" i="2" l="1"/>
  <c r="O2220" i="2"/>
  <c r="Q2220" i="2"/>
  <c r="M2220" i="2"/>
  <c r="AG2221" i="2"/>
  <c r="AE2221" i="2"/>
  <c r="AC2221" i="2"/>
  <c r="AC2220" i="2"/>
  <c r="AG2220" i="2"/>
  <c r="AE2220" i="2"/>
  <c r="B2221" i="17"/>
  <c r="E2220" i="2" l="1"/>
  <c r="E2221" i="17"/>
  <c r="N2222" i="2"/>
  <c r="B2222" i="17"/>
  <c r="C2222" i="17"/>
  <c r="AD2222" i="2"/>
  <c r="D2220" i="2"/>
  <c r="U2220" i="2"/>
  <c r="N2221" i="2"/>
  <c r="C2221" i="2"/>
  <c r="L2221" i="2"/>
  <c r="B2221" i="2"/>
  <c r="S2221" i="2"/>
  <c r="AB2221" i="2"/>
  <c r="U2221" i="2" s="1"/>
  <c r="O2221" i="2" a="1"/>
  <c r="Q2221" i="2" a="1"/>
  <c r="M2221" i="2" a="1"/>
  <c r="M2221" i="2" l="1"/>
  <c r="B2223" i="17" s="1"/>
  <c r="Q2221" i="2"/>
  <c r="D2223" i="17" s="1"/>
  <c r="O2221" i="2"/>
  <c r="C2223" i="17" s="1"/>
  <c r="D2222" i="17"/>
  <c r="E2222" i="17" s="1"/>
  <c r="C2222" i="2"/>
  <c r="P2222" i="2"/>
  <c r="AF2222" i="2"/>
  <c r="AF2223" i="2"/>
  <c r="T2222" i="2"/>
  <c r="D2221" i="2"/>
  <c r="AB2222" i="2"/>
  <c r="S2222" i="2"/>
  <c r="B2222" i="2"/>
  <c r="L2222" i="2"/>
  <c r="AE2222" i="2" a="1"/>
  <c r="Q2222" i="2" a="1"/>
  <c r="M2222" i="2" a="1"/>
  <c r="AG2222" i="2" a="1"/>
  <c r="O2222" i="2" a="1"/>
  <c r="AC2222" i="2" a="1"/>
  <c r="E2221" i="2" l="1"/>
  <c r="Q2222" i="2"/>
  <c r="D2224" i="17" s="1"/>
  <c r="M2222" i="2"/>
  <c r="O2222" i="2"/>
  <c r="AC2222" i="2"/>
  <c r="AE2222" i="2"/>
  <c r="AG2222" i="2"/>
  <c r="U2222" i="2"/>
  <c r="D2222" i="2"/>
  <c r="AD2223" i="2"/>
  <c r="AD2224" i="2"/>
  <c r="N2223" i="2"/>
  <c r="L2223" i="2"/>
  <c r="B2223" i="2"/>
  <c r="E2223" i="17"/>
  <c r="T2223" i="2"/>
  <c r="C2223" i="2"/>
  <c r="P2223" i="2"/>
  <c r="S2223" i="2"/>
  <c r="AB2223" i="2"/>
  <c r="O2223" i="2" a="1"/>
  <c r="M2223" i="2" a="1"/>
  <c r="AE2223" i="2" a="1"/>
  <c r="AG2223" i="2" a="1"/>
  <c r="AC2223" i="2" a="1"/>
  <c r="Q2223" i="2" a="1"/>
  <c r="E2222" i="2" l="1"/>
  <c r="B2224" i="17"/>
  <c r="AC2223" i="2"/>
  <c r="AG2223" i="2"/>
  <c r="AE2223" i="2"/>
  <c r="M2223" i="2"/>
  <c r="O2223" i="2"/>
  <c r="Q2223" i="2"/>
  <c r="C2224" i="17"/>
  <c r="E2223" i="2" l="1"/>
  <c r="E2224" i="17"/>
  <c r="U2223" i="2"/>
  <c r="N2224" i="2"/>
  <c r="AD2225" i="2"/>
  <c r="T2225" i="2"/>
  <c r="D2225" i="17"/>
  <c r="C2225" i="17"/>
  <c r="B2225" i="17"/>
  <c r="S2224" i="2"/>
  <c r="AB2224" i="2"/>
  <c r="T2224" i="2"/>
  <c r="P2224" i="2"/>
  <c r="D2223" i="2"/>
  <c r="AF2224" i="2"/>
  <c r="C2224" i="2"/>
  <c r="B2224" i="2"/>
  <c r="L2224" i="2"/>
  <c r="AE2224" i="2" a="1"/>
  <c r="AG2224" i="2" a="1"/>
  <c r="AE2225" i="2" a="1"/>
  <c r="Q2224" i="2" a="1"/>
  <c r="AC2225" i="2" a="1"/>
  <c r="AG2225" i="2" a="1"/>
  <c r="M2224" i="2" a="1"/>
  <c r="O2224" i="2" a="1"/>
  <c r="AC2224" i="2" a="1"/>
  <c r="AG2224" i="2" l="1"/>
  <c r="AC2224" i="2"/>
  <c r="AE2224" i="2"/>
  <c r="AG2225" i="2"/>
  <c r="AE2225" i="2"/>
  <c r="AC2225" i="2"/>
  <c r="O2224" i="2"/>
  <c r="C2226" i="17" s="1"/>
  <c r="Q2224" i="2"/>
  <c r="D2226" i="17" s="1"/>
  <c r="M2224" i="2"/>
  <c r="AF2225" i="2"/>
  <c r="P2225" i="2"/>
  <c r="U2224" i="2"/>
  <c r="P2226" i="2"/>
  <c r="AF2226" i="2"/>
  <c r="C2225" i="2"/>
  <c r="N2225" i="2"/>
  <c r="B2225" i="2"/>
  <c r="L2225" i="2"/>
  <c r="D2224" i="2"/>
  <c r="E2225" i="17"/>
  <c r="S2225" i="2"/>
  <c r="AB2225" i="2"/>
  <c r="Q2225" i="2" a="1"/>
  <c r="M2225" i="2" a="1"/>
  <c r="O2225" i="2" a="1"/>
  <c r="B2226" i="17" l="1"/>
  <c r="E2226" i="17" s="1"/>
  <c r="E2224" i="2"/>
  <c r="O2225" i="2"/>
  <c r="C2227" i="17" s="1"/>
  <c r="Q2225" i="2"/>
  <c r="M2225" i="2"/>
  <c r="U2225" i="2"/>
  <c r="AD2226" i="2"/>
  <c r="C2226" i="2"/>
  <c r="N2226" i="2"/>
  <c r="AF2227" i="2"/>
  <c r="D2227" i="17"/>
  <c r="T2226" i="2"/>
  <c r="D2225" i="2"/>
  <c r="S2226" i="2"/>
  <c r="AB2226" i="2"/>
  <c r="L2226" i="2"/>
  <c r="B2226" i="2"/>
  <c r="M2226" i="2" a="1"/>
  <c r="AE2226" i="2" a="1"/>
  <c r="Q2226" i="2" a="1"/>
  <c r="AG2226" i="2" a="1"/>
  <c r="AC2226" i="2" a="1"/>
  <c r="O2226" i="2" a="1"/>
  <c r="E2225" i="2" l="1"/>
  <c r="B2227" i="17"/>
  <c r="O2226" i="2"/>
  <c r="Q2226" i="2"/>
  <c r="M2226" i="2"/>
  <c r="AG2226" i="2"/>
  <c r="AE2226" i="2"/>
  <c r="AC2226" i="2"/>
  <c r="U2226" i="2"/>
  <c r="E2226" i="2" l="1"/>
  <c r="AD2227" i="2"/>
  <c r="P2227" i="2"/>
  <c r="B2228" i="17"/>
  <c r="D2228" i="17"/>
  <c r="C2228" i="17"/>
  <c r="D2226" i="2"/>
  <c r="N2227" i="2"/>
  <c r="L2227" i="2"/>
  <c r="B2227" i="2"/>
  <c r="E2227" i="17"/>
  <c r="AB2227" i="2"/>
  <c r="U2227" i="2" s="1"/>
  <c r="S2227" i="2"/>
  <c r="C2227" i="2"/>
  <c r="T2227" i="2"/>
  <c r="M2227" i="2" a="1"/>
  <c r="AC2227" i="2" a="1"/>
  <c r="AG2227" i="2" a="1"/>
  <c r="O2227" i="2" a="1"/>
  <c r="AE2227" i="2" a="1"/>
  <c r="Q2227" i="2" a="1"/>
  <c r="AG2227" i="2" l="1"/>
  <c r="AE2227" i="2"/>
  <c r="AC2227" i="2"/>
  <c r="M2227" i="2"/>
  <c r="O2227" i="2"/>
  <c r="C2229" i="17" s="1"/>
  <c r="Q2227" i="2"/>
  <c r="D2229" i="17" s="1"/>
  <c r="AD2228" i="2"/>
  <c r="E2228" i="17"/>
  <c r="D2227" i="2"/>
  <c r="P2229" i="2"/>
  <c r="AF2228" i="2"/>
  <c r="S2228" i="2"/>
  <c r="AB2228" i="2"/>
  <c r="T2228" i="2"/>
  <c r="C2228" i="2"/>
  <c r="P2228" i="2"/>
  <c r="N2228" i="2" s="1"/>
  <c r="B2228" i="2"/>
  <c r="L2228" i="2"/>
  <c r="M2228" i="2" a="1"/>
  <c r="AE2228" i="2" a="1"/>
  <c r="O2228" i="2" a="1"/>
  <c r="AC2228" i="2" a="1"/>
  <c r="AG2228" i="2" a="1"/>
  <c r="Q2228" i="2" a="1"/>
  <c r="B2229" i="17" l="1"/>
  <c r="E2229" i="17" s="1"/>
  <c r="E2227" i="2"/>
  <c r="AG2228" i="2"/>
  <c r="AC2228" i="2"/>
  <c r="AE2228" i="2"/>
  <c r="M2228" i="2"/>
  <c r="Q2228" i="2"/>
  <c r="D2230" i="17" s="1"/>
  <c r="O2228" i="2"/>
  <c r="C2230" i="17" s="1"/>
  <c r="U2228" i="2"/>
  <c r="D2228" i="2"/>
  <c r="T2229" i="2"/>
  <c r="AD2229" i="2"/>
  <c r="C2229" i="2"/>
  <c r="AF2229" i="2"/>
  <c r="AB2229" i="2"/>
  <c r="S2229" i="2"/>
  <c r="N2229" i="2"/>
  <c r="B2229" i="2"/>
  <c r="L2229" i="2"/>
  <c r="AE2229" i="2" a="1"/>
  <c r="AG2229" i="2" a="1"/>
  <c r="Q2229" i="2" a="1"/>
  <c r="AC2229" i="2" a="1"/>
  <c r="O2229" i="2" a="1"/>
  <c r="M2229" i="2" a="1"/>
  <c r="B2230" i="17" l="1"/>
  <c r="E2230" i="17" s="1"/>
  <c r="E2228" i="2"/>
  <c r="AC2229" i="2"/>
  <c r="AE2229" i="2"/>
  <c r="AG2229" i="2"/>
  <c r="Q2229" i="2"/>
  <c r="D2231" i="17" s="1"/>
  <c r="O2229" i="2"/>
  <c r="C2231" i="17" s="1"/>
  <c r="M2229" i="2"/>
  <c r="P2230" i="2"/>
  <c r="AD2230" i="2"/>
  <c r="C2230" i="2"/>
  <c r="U2229" i="2"/>
  <c r="AF2230" i="2"/>
  <c r="D2229" i="2"/>
  <c r="N2230" i="2"/>
  <c r="AF2231" i="2"/>
  <c r="AD2231" i="2"/>
  <c r="B2230" i="2"/>
  <c r="L2230" i="2"/>
  <c r="T2230" i="2"/>
  <c r="AB2230" i="2"/>
  <c r="S2230" i="2"/>
  <c r="AG2230" i="2" a="1"/>
  <c r="O2230" i="2" a="1"/>
  <c r="AE2230" i="2" a="1"/>
  <c r="M2230" i="2" a="1"/>
  <c r="Q2230" i="2" a="1"/>
  <c r="AC2230" i="2" a="1"/>
  <c r="E2229" i="2" l="1"/>
  <c r="B2231" i="17"/>
  <c r="E2231" i="17" s="1"/>
  <c r="AE2230" i="2"/>
  <c r="AC2230" i="2"/>
  <c r="AG2230" i="2"/>
  <c r="O2230" i="2"/>
  <c r="C2232" i="17" s="1"/>
  <c r="M2230" i="2"/>
  <c r="Q2230" i="2"/>
  <c r="U2230" i="2"/>
  <c r="D2230" i="2"/>
  <c r="P2231" i="2"/>
  <c r="L2231" i="2"/>
  <c r="B2231" i="2"/>
  <c r="C2231" i="2"/>
  <c r="N2231" i="2"/>
  <c r="T2231" i="2"/>
  <c r="S2231" i="2"/>
  <c r="AB2231" i="2"/>
  <c r="U2231" i="2" s="1"/>
  <c r="Q2231" i="2" a="1"/>
  <c r="AG2231" i="2" a="1"/>
  <c r="AE2231" i="2" a="1"/>
  <c r="O2231" i="2" a="1"/>
  <c r="M2231" i="2" a="1"/>
  <c r="AC2231" i="2" a="1"/>
  <c r="E2230" i="2" l="1"/>
  <c r="AE2231" i="2"/>
  <c r="AG2231" i="2"/>
  <c r="AC2231" i="2"/>
  <c r="O2231" i="2"/>
  <c r="M2231" i="2"/>
  <c r="Q2231" i="2"/>
  <c r="D2232" i="17"/>
  <c r="B2232" i="17"/>
  <c r="E2231" i="2" l="1"/>
  <c r="E2232" i="17"/>
  <c r="D2231" i="2"/>
  <c r="P2232" i="2"/>
  <c r="T2232" i="2"/>
  <c r="AD2232" i="2"/>
  <c r="D2233" i="17"/>
  <c r="B2233" i="17"/>
  <c r="C2233" i="17"/>
  <c r="C2232" i="2"/>
  <c r="N2232" i="2"/>
  <c r="B2232" i="2"/>
  <c r="L2232" i="2"/>
  <c r="AF2232" i="2"/>
  <c r="AB2232" i="2"/>
  <c r="S2232" i="2"/>
  <c r="AE2232" i="2" a="1"/>
  <c r="O2232" i="2" a="1"/>
  <c r="AC2232" i="2" a="1"/>
  <c r="AG2232" i="2" a="1"/>
  <c r="Q2232" i="2" a="1"/>
  <c r="M2232" i="2" a="1"/>
  <c r="O2232" i="2" l="1"/>
  <c r="C2234" i="17" s="1"/>
  <c r="Q2232" i="2"/>
  <c r="D2234" i="17" s="1"/>
  <c r="M2232" i="2"/>
  <c r="AC2232" i="2"/>
  <c r="AE2232" i="2"/>
  <c r="AG2232" i="2"/>
  <c r="D2232" i="2"/>
  <c r="P2233" i="2"/>
  <c r="N2233" i="2"/>
  <c r="T2233" i="2"/>
  <c r="AD2233" i="2"/>
  <c r="AF2234" i="2"/>
  <c r="B2233" i="2"/>
  <c r="L2233" i="2"/>
  <c r="E2233" i="17"/>
  <c r="AF2233" i="2"/>
  <c r="U2232" i="2"/>
  <c r="C2233" i="2"/>
  <c r="S2233" i="2"/>
  <c r="AB2233" i="2"/>
  <c r="AE2233" i="2" a="1"/>
  <c r="Q2233" i="2" a="1"/>
  <c r="M2233" i="2" a="1"/>
  <c r="AG2233" i="2" a="1"/>
  <c r="O2233" i="2" a="1"/>
  <c r="AC2233" i="2" a="1"/>
  <c r="B2234" i="17" l="1"/>
  <c r="E2234" i="17" s="1"/>
  <c r="E2232" i="2"/>
  <c r="M2233" i="2"/>
  <c r="B2235" i="17" s="1"/>
  <c r="Q2233" i="2"/>
  <c r="D2235" i="17" s="1"/>
  <c r="O2233" i="2"/>
  <c r="C2235" i="17" s="1"/>
  <c r="AC2233" i="2"/>
  <c r="AE2233" i="2"/>
  <c r="AG2233" i="2"/>
  <c r="P2234" i="2"/>
  <c r="U2233" i="2"/>
  <c r="D2233" i="2"/>
  <c r="AD2234" i="2"/>
  <c r="N2235" i="2"/>
  <c r="AD2235" i="2"/>
  <c r="S2234" i="2"/>
  <c r="AB2234" i="2"/>
  <c r="C2234" i="2"/>
  <c r="T2234" i="2"/>
  <c r="B2234" i="2"/>
  <c r="L2234" i="2"/>
  <c r="N2234" i="2"/>
  <c r="M2234" i="2" a="1"/>
  <c r="AC2234" i="2" a="1"/>
  <c r="Q2234" i="2" a="1"/>
  <c r="AG2234" i="2" a="1"/>
  <c r="O2234" i="2" a="1"/>
  <c r="AE2234" i="2" a="1"/>
  <c r="E2233" i="2" l="1"/>
  <c r="Q2234" i="2"/>
  <c r="O2234" i="2"/>
  <c r="C2236" i="17" s="1"/>
  <c r="M2234" i="2"/>
  <c r="AE2234" i="2"/>
  <c r="AG2234" i="2"/>
  <c r="AC2234" i="2"/>
  <c r="AF2235" i="2"/>
  <c r="C2235" i="2"/>
  <c r="U2234" i="2"/>
  <c r="P2235" i="2"/>
  <c r="T2235" i="2"/>
  <c r="AB2235" i="2"/>
  <c r="S2235" i="2"/>
  <c r="E2235" i="17"/>
  <c r="D2234" i="2"/>
  <c r="L2235" i="2"/>
  <c r="B2235" i="2"/>
  <c r="AG2235" i="2" a="1"/>
  <c r="AE2235" i="2" a="1"/>
  <c r="AC2235" i="2" a="1"/>
  <c r="M2235" i="2" a="1"/>
  <c r="Q2235" i="2" a="1"/>
  <c r="O2235" i="2" a="1"/>
  <c r="E2234" i="2" l="1"/>
  <c r="B2236" i="17"/>
  <c r="O2235" i="2"/>
  <c r="Q2235" i="2"/>
  <c r="M2235" i="2"/>
  <c r="E2235" i="2" s="1"/>
  <c r="AG2235" i="2"/>
  <c r="AC2235" i="2"/>
  <c r="AE2235" i="2"/>
  <c r="D2236" i="17"/>
  <c r="D2235" i="2" l="1"/>
  <c r="N2236" i="2"/>
  <c r="B2237" i="17"/>
  <c r="D2237" i="17"/>
  <c r="C2237" i="17"/>
  <c r="U2235" i="2"/>
  <c r="AF2236" i="2"/>
  <c r="AD2237" i="2"/>
  <c r="P2236" i="2"/>
  <c r="B2236" i="2"/>
  <c r="L2236" i="2"/>
  <c r="AD2236" i="2"/>
  <c r="S2236" i="2"/>
  <c r="AB2236" i="2"/>
  <c r="E2236" i="17"/>
  <c r="C2236" i="2"/>
  <c r="T2236" i="2"/>
  <c r="M2236" i="2" a="1"/>
  <c r="AG2236" i="2" a="1"/>
  <c r="Q2236" i="2" a="1"/>
  <c r="AE2236" i="2" a="1"/>
  <c r="O2236" i="2" a="1"/>
  <c r="AC2236" i="2" a="1"/>
  <c r="AG2236" i="2" l="1"/>
  <c r="AE2236" i="2"/>
  <c r="AC2236" i="2"/>
  <c r="Q2236" i="2"/>
  <c r="D2238" i="17" s="1"/>
  <c r="M2236" i="2"/>
  <c r="O2236" i="2"/>
  <c r="C2238" i="17" s="1"/>
  <c r="U2236" i="2"/>
  <c r="T2237" i="2"/>
  <c r="P2237" i="2"/>
  <c r="AF2237" i="2"/>
  <c r="E2237" i="17"/>
  <c r="C2237" i="2"/>
  <c r="S2237" i="2"/>
  <c r="AB2237" i="2"/>
  <c r="D2236" i="2"/>
  <c r="N2237" i="2"/>
  <c r="L2237" i="2"/>
  <c r="B2237" i="2"/>
  <c r="M2237" i="2" a="1"/>
  <c r="AC2237" i="2" a="1"/>
  <c r="AE2237" i="2" a="1"/>
  <c r="AG2237" i="2" a="1"/>
  <c r="Q2237" i="2" a="1"/>
  <c r="O2237" i="2" a="1"/>
  <c r="E2236" i="2" l="1"/>
  <c r="B2238" i="17"/>
  <c r="E2238" i="17" s="1"/>
  <c r="AG2237" i="2"/>
  <c r="AC2237" i="2"/>
  <c r="AE2237" i="2"/>
  <c r="M2237" i="2"/>
  <c r="Q2237" i="2"/>
  <c r="O2237" i="2"/>
  <c r="C2239" i="17" s="1"/>
  <c r="P2238" i="2"/>
  <c r="D2237" i="2"/>
  <c r="U2237" i="2"/>
  <c r="AF2238" i="2"/>
  <c r="AF2239" i="2"/>
  <c r="AD2239" i="2"/>
  <c r="L2238" i="2"/>
  <c r="B2238" i="2"/>
  <c r="T2238" i="2"/>
  <c r="AD2238" i="2"/>
  <c r="S2238" i="2"/>
  <c r="AB2238" i="2"/>
  <c r="C2238" i="2"/>
  <c r="N2238" i="2"/>
  <c r="Q2238" i="2" a="1"/>
  <c r="O2238" i="2" a="1"/>
  <c r="AG2238" i="2" a="1"/>
  <c r="M2238" i="2" a="1"/>
  <c r="AC2238" i="2" a="1"/>
  <c r="AE2238" i="2" a="1"/>
  <c r="E2237" i="2" l="1"/>
  <c r="B2239" i="17"/>
  <c r="O2238" i="2"/>
  <c r="Q2238" i="2"/>
  <c r="M2238" i="2"/>
  <c r="AG2238" i="2"/>
  <c r="AE2238" i="2"/>
  <c r="AC2238" i="2"/>
  <c r="D2239" i="17"/>
  <c r="E2238" i="2" l="1"/>
  <c r="U2238" i="2"/>
  <c r="C2239" i="2"/>
  <c r="AD2240" i="2"/>
  <c r="B2240" i="17"/>
  <c r="S2239" i="2"/>
  <c r="AB2239" i="2"/>
  <c r="U2239" i="2" s="1"/>
  <c r="T2239" i="2"/>
  <c r="E2239" i="17"/>
  <c r="P2239" i="2"/>
  <c r="N2239" i="2" s="1"/>
  <c r="L2239" i="2"/>
  <c r="B2239" i="2"/>
  <c r="D2238" i="2"/>
  <c r="M2239" i="2" a="1"/>
  <c r="AC2239" i="2" a="1"/>
  <c r="O2239" i="2" a="1"/>
  <c r="Q2239" i="2" a="1"/>
  <c r="AE2239" i="2" a="1"/>
  <c r="AG2239" i="2" a="1"/>
  <c r="AG2239" i="2" l="1"/>
  <c r="AC2239" i="2"/>
  <c r="AE2239" i="2"/>
  <c r="M2239" i="2"/>
  <c r="O2239" i="2"/>
  <c r="Q2239" i="2"/>
  <c r="D2240" i="17"/>
  <c r="C2240" i="17"/>
  <c r="E2239" i="2" l="1"/>
  <c r="E2240" i="17"/>
  <c r="T2240" i="2"/>
  <c r="D2241" i="17"/>
  <c r="B2241" i="17"/>
  <c r="C2241" i="17"/>
  <c r="C2240" i="2"/>
  <c r="D2239" i="2"/>
  <c r="P2240" i="2"/>
  <c r="N2240" i="2"/>
  <c r="B2240" i="2"/>
  <c r="L2240" i="2"/>
  <c r="AF2240" i="2"/>
  <c r="AB2240" i="2"/>
  <c r="S2240" i="2"/>
  <c r="M2240" i="2" a="1"/>
  <c r="AG2240" i="2" a="1"/>
  <c r="O2240" i="2" a="1"/>
  <c r="AC2240" i="2" a="1"/>
  <c r="AE2240" i="2" a="1"/>
  <c r="Q2240" i="2" a="1"/>
  <c r="M2240" i="2" l="1"/>
  <c r="B2242" i="17" s="1"/>
  <c r="Q2240" i="2"/>
  <c r="D2242" i="17" s="1"/>
  <c r="O2240" i="2"/>
  <c r="AG2240" i="2"/>
  <c r="AE2240" i="2"/>
  <c r="AC2240" i="2"/>
  <c r="U2240" i="2"/>
  <c r="E2241" i="17"/>
  <c r="AD2241" i="2"/>
  <c r="N2242" i="2"/>
  <c r="C2242" i="17"/>
  <c r="D2240" i="2"/>
  <c r="C2241" i="2"/>
  <c r="N2241" i="2"/>
  <c r="S2241" i="2"/>
  <c r="AB2241" i="2"/>
  <c r="T2241" i="2"/>
  <c r="AF2241" i="2"/>
  <c r="P2241" i="2"/>
  <c r="L2241" i="2"/>
  <c r="B2241" i="2"/>
  <c r="O2241" i="2" a="1"/>
  <c r="AE2241" i="2" a="1"/>
  <c r="AG2241" i="2" a="1"/>
  <c r="Q2241" i="2" a="1"/>
  <c r="M2241" i="2" a="1"/>
  <c r="AC2241" i="2" a="1"/>
  <c r="E2240" i="2" l="1"/>
  <c r="AC2241" i="2"/>
  <c r="AG2241" i="2"/>
  <c r="AE2241" i="2"/>
  <c r="Q2241" i="2"/>
  <c r="D2243" i="17" s="1"/>
  <c r="O2241" i="2"/>
  <c r="C2243" i="17" s="1"/>
  <c r="M2241" i="2"/>
  <c r="C2242" i="2"/>
  <c r="AF2242" i="2"/>
  <c r="D2241" i="2"/>
  <c r="P2242" i="2"/>
  <c r="AD2243" i="2"/>
  <c r="S2242" i="2"/>
  <c r="AB2242" i="2"/>
  <c r="E2242" i="17"/>
  <c r="U2241" i="2"/>
  <c r="T2242" i="2"/>
  <c r="AD2242" i="2"/>
  <c r="L2242" i="2"/>
  <c r="B2242" i="2"/>
  <c r="AC2242" i="2" a="1"/>
  <c r="AG2242" i="2" a="1"/>
  <c r="Q2242" i="2" a="1"/>
  <c r="AE2242" i="2" a="1"/>
  <c r="O2242" i="2" a="1"/>
  <c r="M2242" i="2" a="1"/>
  <c r="B2243" i="17" l="1"/>
  <c r="E2243" i="17" s="1"/>
  <c r="E2241" i="2"/>
  <c r="AG2242" i="2"/>
  <c r="AC2242" i="2"/>
  <c r="AE2242" i="2"/>
  <c r="M2242" i="2"/>
  <c r="O2242" i="2"/>
  <c r="Q2242" i="2"/>
  <c r="D2244" i="17" s="1"/>
  <c r="D2242" i="2"/>
  <c r="AF2243" i="2"/>
  <c r="U2242" i="2"/>
  <c r="C2243" i="2"/>
  <c r="P2243" i="2"/>
  <c r="N2244" i="2"/>
  <c r="N2243" i="2"/>
  <c r="B2243" i="2"/>
  <c r="L2243" i="2"/>
  <c r="T2243" i="2"/>
  <c r="AB2243" i="2"/>
  <c r="S2243" i="2"/>
  <c r="Q2243" i="2" a="1"/>
  <c r="AG2243" i="2" a="1"/>
  <c r="O2243" i="2" a="1"/>
  <c r="AC2243" i="2" a="1"/>
  <c r="AE2243" i="2" a="1"/>
  <c r="M2243" i="2" a="1"/>
  <c r="E2242" i="2" l="1"/>
  <c r="B2244" i="17"/>
  <c r="M2243" i="2"/>
  <c r="Q2243" i="2"/>
  <c r="O2243" i="2"/>
  <c r="AC2243" i="2"/>
  <c r="AE2243" i="2"/>
  <c r="AG2243" i="2"/>
  <c r="C2244" i="17"/>
  <c r="E2243" i="2" l="1"/>
  <c r="U2243" i="2"/>
  <c r="E2244" i="17"/>
  <c r="D2243" i="2"/>
  <c r="D2245" i="17"/>
  <c r="C2245" i="17"/>
  <c r="B2245" i="17"/>
  <c r="AF2244" i="2"/>
  <c r="P2245" i="2"/>
  <c r="AD2245" i="2"/>
  <c r="P2244" i="2"/>
  <c r="L2244" i="2"/>
  <c r="B2244" i="2"/>
  <c r="T2244" i="2"/>
  <c r="C2244" i="2"/>
  <c r="AB2244" i="2"/>
  <c r="S2244" i="2"/>
  <c r="AD2244" i="2"/>
  <c r="AE2244" i="2" a="1"/>
  <c r="AG2244" i="2" a="1"/>
  <c r="AC2244" i="2" a="1"/>
  <c r="Q2244" i="2" a="1"/>
  <c r="M2244" i="2" a="1"/>
  <c r="O2244" i="2" a="1"/>
  <c r="AC2244" i="2" l="1"/>
  <c r="AG2244" i="2"/>
  <c r="AE2244" i="2"/>
  <c r="O2244" i="2"/>
  <c r="C2246" i="17" s="1"/>
  <c r="Q2244" i="2"/>
  <c r="M2244" i="2"/>
  <c r="E2245" i="17"/>
  <c r="D2244" i="2"/>
  <c r="U2244" i="2"/>
  <c r="P2246" i="2"/>
  <c r="N2246" i="2"/>
  <c r="C2246" i="2"/>
  <c r="AD2246" i="2"/>
  <c r="AF2246" i="2"/>
  <c r="S2245" i="2"/>
  <c r="AB2245" i="2"/>
  <c r="C2245" i="2"/>
  <c r="T2245" i="2"/>
  <c r="N2245" i="2"/>
  <c r="AF2245" i="2"/>
  <c r="L2245" i="2"/>
  <c r="B2245" i="2"/>
  <c r="O2245" i="2" a="1"/>
  <c r="AE2245" i="2" a="1"/>
  <c r="Q2246" i="2" a="1"/>
  <c r="AC2245" i="2" a="1"/>
  <c r="AG2245" i="2" a="1"/>
  <c r="M2246" i="2" a="1"/>
  <c r="O2246" i="2" a="1"/>
  <c r="Q2245" i="2" a="1"/>
  <c r="M2245" i="2" a="1"/>
  <c r="B2246" i="17" l="1"/>
  <c r="E2244" i="2"/>
  <c r="Q2246" i="2"/>
  <c r="O2246" i="2"/>
  <c r="M2246" i="2"/>
  <c r="AG2245" i="2"/>
  <c r="AE2245" i="2"/>
  <c r="AC2245" i="2"/>
  <c r="Q2245" i="2"/>
  <c r="O2245" i="2"/>
  <c r="M2245" i="2"/>
  <c r="D2246" i="17"/>
  <c r="E2245" i="2" l="1"/>
  <c r="E2246" i="2"/>
  <c r="U2245" i="2"/>
  <c r="B2247" i="17"/>
  <c r="C2247" i="17"/>
  <c r="D2247" i="17"/>
  <c r="B2248" i="17"/>
  <c r="D2248" i="17"/>
  <c r="D2245" i="2"/>
  <c r="T2246" i="2"/>
  <c r="E2246" i="17"/>
  <c r="AB2246" i="2"/>
  <c r="U2246" i="2" s="1"/>
  <c r="S2246" i="2"/>
  <c r="B2246" i="2"/>
  <c r="L2246" i="2"/>
  <c r="D2246" i="2" s="1"/>
  <c r="AC2246" i="2" a="1"/>
  <c r="AE2246" i="2" a="1"/>
  <c r="AG2246" i="2" a="1"/>
  <c r="AG2246" i="2" l="1"/>
  <c r="AC2246" i="2"/>
  <c r="AE2246" i="2"/>
  <c r="C2248" i="17"/>
  <c r="E2248" i="17" s="1"/>
  <c r="AD2247" i="2"/>
  <c r="T2247" i="2"/>
  <c r="E2247" i="17"/>
  <c r="AD2248" i="2"/>
  <c r="AF2247" i="2"/>
  <c r="S2247" i="2"/>
  <c r="AB2247" i="2"/>
  <c r="P2247" i="2"/>
  <c r="B2247" i="2"/>
  <c r="L2247" i="2"/>
  <c r="C2247" i="2"/>
  <c r="N2247" i="2"/>
  <c r="Q2247" i="2" a="1"/>
  <c r="O2247" i="2" a="1"/>
  <c r="AG2247" i="2" a="1"/>
  <c r="AE2247" i="2" a="1"/>
  <c r="M2247" i="2" a="1"/>
  <c r="AC2247" i="2" a="1"/>
  <c r="O2247" i="2" l="1"/>
  <c r="C2249" i="17" s="1"/>
  <c r="Q2247" i="2"/>
  <c r="D2249" i="17" s="1"/>
  <c r="M2247" i="2"/>
  <c r="B2249" i="17" s="1"/>
  <c r="AE2247" i="2"/>
  <c r="AG2247" i="2"/>
  <c r="AC2247" i="2"/>
  <c r="U2247" i="2"/>
  <c r="T2248" i="2"/>
  <c r="AD2249" i="2"/>
  <c r="C2248" i="2"/>
  <c r="AF2248" i="2"/>
  <c r="AB2248" i="2"/>
  <c r="S2248" i="2"/>
  <c r="N2248" i="2"/>
  <c r="B2248" i="2"/>
  <c r="L2248" i="2"/>
  <c r="D2247" i="2"/>
  <c r="P2248" i="2"/>
  <c r="M2248" i="2" a="1"/>
  <c r="AG2248" i="2" a="1"/>
  <c r="AE2248" i="2" a="1"/>
  <c r="O2248" i="2" a="1"/>
  <c r="Q2248" i="2" a="1"/>
  <c r="AC2248" i="2" a="1"/>
  <c r="E2247" i="2" l="1"/>
  <c r="AC2248" i="2"/>
  <c r="AG2248" i="2"/>
  <c r="AE2248" i="2"/>
  <c r="Q2248" i="2"/>
  <c r="O2248" i="2"/>
  <c r="C2250" i="17" s="1"/>
  <c r="M2248" i="2"/>
  <c r="U2248" i="2"/>
  <c r="T2249" i="2"/>
  <c r="AF2249" i="2"/>
  <c r="P2249" i="2"/>
  <c r="AD2250" i="2"/>
  <c r="P2250" i="2"/>
  <c r="N2250" i="2"/>
  <c r="S2249" i="2"/>
  <c r="AB2249" i="2"/>
  <c r="C2249" i="2"/>
  <c r="E2249" i="17"/>
  <c r="D2248" i="2"/>
  <c r="N2249" i="2"/>
  <c r="L2249" i="2"/>
  <c r="B2249" i="2"/>
  <c r="M2249" i="2" a="1"/>
  <c r="AG2249" i="2" a="1"/>
  <c r="O2249" i="2" a="1"/>
  <c r="AC2249" i="2" a="1"/>
  <c r="Q2249" i="2" a="1"/>
  <c r="AE2249" i="2" a="1"/>
  <c r="E2248" i="2" l="1"/>
  <c r="M2249" i="2"/>
  <c r="Q2249" i="2"/>
  <c r="O2249" i="2"/>
  <c r="AG2249" i="2"/>
  <c r="AC2249" i="2"/>
  <c r="AE2249" i="2"/>
  <c r="D2250" i="17"/>
  <c r="B2250" i="17"/>
  <c r="E2249" i="2" l="1"/>
  <c r="U2249" i="2"/>
  <c r="D2249" i="2"/>
  <c r="AF2250" i="2"/>
  <c r="C2250" i="2"/>
  <c r="D2251" i="17"/>
  <c r="C2251" i="17"/>
  <c r="B2251" i="17"/>
  <c r="AB2250" i="2"/>
  <c r="S2250" i="2"/>
  <c r="T2250" i="2"/>
  <c r="E2250" i="17"/>
  <c r="L2250" i="2"/>
  <c r="D2250" i="2" s="1"/>
  <c r="B2250" i="2"/>
  <c r="Q2250" i="2" a="1"/>
  <c r="AG2250" i="2" a="1"/>
  <c r="O2250" i="2" a="1"/>
  <c r="AE2250" i="2" a="1"/>
  <c r="AC2250" i="2" a="1"/>
  <c r="M2250" i="2" a="1"/>
  <c r="O2250" i="2" l="1"/>
  <c r="C2252" i="17" s="1"/>
  <c r="M2250" i="2"/>
  <c r="Q2250" i="2"/>
  <c r="AC2250" i="2"/>
  <c r="AG2250" i="2"/>
  <c r="AE2250" i="2"/>
  <c r="U2250" i="2"/>
  <c r="AD2251" i="2"/>
  <c r="D2252" i="17"/>
  <c r="N2251" i="2"/>
  <c r="E2251" i="17"/>
  <c r="C2251" i="2"/>
  <c r="T2251" i="2"/>
  <c r="L2251" i="2"/>
  <c r="B2251" i="2"/>
  <c r="P2251" i="2"/>
  <c r="AF2251" i="2"/>
  <c r="AB2251" i="2"/>
  <c r="S2251" i="2"/>
  <c r="M2251" i="2" a="1"/>
  <c r="O2251" i="2" a="1"/>
  <c r="Q2251" i="2" a="1"/>
  <c r="AE2251" i="2" a="1"/>
  <c r="AG2251" i="2" a="1"/>
  <c r="AC2251" i="2" a="1"/>
  <c r="E2250" i="2" l="1"/>
  <c r="B2252" i="17"/>
  <c r="E2252" i="17" s="1"/>
  <c r="AG2251" i="2"/>
  <c r="AE2251" i="2"/>
  <c r="AC2251" i="2"/>
  <c r="M2251" i="2"/>
  <c r="O2251" i="2"/>
  <c r="C2253" i="17" s="1"/>
  <c r="Q2251" i="2"/>
  <c r="D2253" i="17" s="1"/>
  <c r="N2252" i="2"/>
  <c r="AD2252" i="2"/>
  <c r="AD2253" i="2"/>
  <c r="S2252" i="2"/>
  <c r="AB2252" i="2"/>
  <c r="C2252" i="2"/>
  <c r="U2251" i="2"/>
  <c r="P2252" i="2"/>
  <c r="T2252" i="2"/>
  <c r="D2251" i="2"/>
  <c r="AF2252" i="2"/>
  <c r="L2252" i="2"/>
  <c r="B2252" i="2"/>
  <c r="AE2252" i="2" a="1"/>
  <c r="Q2252" i="2" a="1"/>
  <c r="O2252" i="2" a="1"/>
  <c r="AC2252" i="2" a="1"/>
  <c r="M2252" i="2" a="1"/>
  <c r="AG2252" i="2" a="1"/>
  <c r="E2251" i="2" l="1"/>
  <c r="AG2252" i="2"/>
  <c r="AE2252" i="2"/>
  <c r="AC2252" i="2"/>
  <c r="M2252" i="2"/>
  <c r="Q2252" i="2"/>
  <c r="O2252" i="2"/>
  <c r="B2253" i="17"/>
  <c r="E2252" i="2" l="1"/>
  <c r="E2253" i="17"/>
  <c r="N2253" i="2"/>
  <c r="D2252" i="2"/>
  <c r="T2253" i="2"/>
  <c r="D2254" i="17"/>
  <c r="C2254" i="17"/>
  <c r="B2254" i="17"/>
  <c r="N2254" i="2"/>
  <c r="U2252" i="2"/>
  <c r="AF2253" i="2"/>
  <c r="P2253" i="2"/>
  <c r="L2253" i="2"/>
  <c r="B2253" i="2"/>
  <c r="C2253" i="2"/>
  <c r="S2253" i="2"/>
  <c r="AB2253" i="2"/>
  <c r="M2253" i="2" a="1"/>
  <c r="AC2253" i="2" a="1"/>
  <c r="AE2253" i="2" a="1"/>
  <c r="Q2253" i="2" a="1"/>
  <c r="O2253" i="2" a="1"/>
  <c r="AG2253" i="2" a="1"/>
  <c r="O2253" i="2" l="1"/>
  <c r="C2255" i="17" s="1"/>
  <c r="M2253" i="2"/>
  <c r="Q2253" i="2"/>
  <c r="D2255" i="17" s="1"/>
  <c r="AE2253" i="2"/>
  <c r="AC2253" i="2"/>
  <c r="AG2253" i="2"/>
  <c r="D2253" i="2"/>
  <c r="AF2254" i="2"/>
  <c r="U2253" i="2"/>
  <c r="C2254" i="2"/>
  <c r="AD2254" i="2"/>
  <c r="S2254" i="2"/>
  <c r="AB2254" i="2"/>
  <c r="E2254" i="17"/>
  <c r="T2254" i="2"/>
  <c r="P2254" i="2"/>
  <c r="B2254" i="2"/>
  <c r="L2254" i="2"/>
  <c r="AC2254" i="2" a="1"/>
  <c r="Q2254" i="2" a="1"/>
  <c r="M2254" i="2" a="1"/>
  <c r="AE2254" i="2" a="1"/>
  <c r="O2254" i="2" a="1"/>
  <c r="AG2254" i="2" a="1"/>
  <c r="B2255" i="17" l="1"/>
  <c r="E2255" i="17" s="1"/>
  <c r="E2253" i="2"/>
  <c r="AC2254" i="2"/>
  <c r="AG2254" i="2"/>
  <c r="AE2254" i="2"/>
  <c r="O2254" i="2"/>
  <c r="C2256" i="17" s="1"/>
  <c r="Q2254" i="2"/>
  <c r="M2254" i="2"/>
  <c r="D2254" i="2"/>
  <c r="U2254" i="2"/>
  <c r="AD2255" i="2"/>
  <c r="N2255" i="2"/>
  <c r="L2255" i="2"/>
  <c r="B2255" i="2"/>
  <c r="C2255" i="2"/>
  <c r="T2255" i="2"/>
  <c r="P2255" i="2"/>
  <c r="AF2255" i="2"/>
  <c r="AB2255" i="2"/>
  <c r="S2255" i="2"/>
  <c r="AG2255" i="2" a="1"/>
  <c r="M2255" i="2" a="1"/>
  <c r="AE2255" i="2" a="1"/>
  <c r="Q2255" i="2" a="1"/>
  <c r="O2255" i="2" a="1"/>
  <c r="AC2255" i="2" a="1"/>
  <c r="E2254" i="2" l="1"/>
  <c r="B2256" i="17"/>
  <c r="AC2255" i="2"/>
  <c r="AE2255" i="2"/>
  <c r="AG2255" i="2"/>
  <c r="M2255" i="2"/>
  <c r="Q2255" i="2"/>
  <c r="O2255" i="2"/>
  <c r="D2256" i="17"/>
  <c r="E2255" i="2" l="1"/>
  <c r="E2256" i="17"/>
  <c r="P2257" i="2"/>
  <c r="C2257" i="17"/>
  <c r="B2257" i="17"/>
  <c r="D2257" i="17"/>
  <c r="C2256" i="2"/>
  <c r="T2256" i="2"/>
  <c r="U2255" i="2"/>
  <c r="AD2256" i="2"/>
  <c r="AF2256" i="2"/>
  <c r="AB2256" i="2"/>
  <c r="S2256" i="2"/>
  <c r="P2256" i="2"/>
  <c r="D2255" i="2"/>
  <c r="N2256" i="2"/>
  <c r="B2256" i="2"/>
  <c r="L2256" i="2"/>
  <c r="Q2256" i="2" a="1"/>
  <c r="AC2256" i="2" a="1"/>
  <c r="AE2256" i="2" a="1"/>
  <c r="AG2256" i="2" a="1"/>
  <c r="O2256" i="2" a="1"/>
  <c r="M2256" i="2" a="1"/>
  <c r="Q2256" i="2" l="1"/>
  <c r="D2258" i="17" s="1"/>
  <c r="O2256" i="2"/>
  <c r="C2258" i="17" s="1"/>
  <c r="M2256" i="2"/>
  <c r="AC2256" i="2"/>
  <c r="AG2256" i="2"/>
  <c r="AE2256" i="2"/>
  <c r="E2257" i="17"/>
  <c r="P2258" i="2"/>
  <c r="AF2258" i="2"/>
  <c r="T2257" i="2"/>
  <c r="AD2257" i="2"/>
  <c r="C2257" i="2"/>
  <c r="N2257" i="2"/>
  <c r="S2257" i="2"/>
  <c r="AB2257" i="2"/>
  <c r="D2256" i="2"/>
  <c r="U2256" i="2"/>
  <c r="AF2257" i="2"/>
  <c r="L2257" i="2"/>
  <c r="B2257" i="2"/>
  <c r="AG2257" i="2" a="1"/>
  <c r="AC2257" i="2" a="1"/>
  <c r="Q2257" i="2" a="1"/>
  <c r="O2257" i="2" a="1"/>
  <c r="M2257" i="2" a="1"/>
  <c r="AE2257" i="2" a="1"/>
  <c r="E2256" i="2" l="1"/>
  <c r="B2258" i="17"/>
  <c r="E2258" i="17" s="1"/>
  <c r="AC2257" i="2"/>
  <c r="AE2257" i="2"/>
  <c r="AG2257" i="2"/>
  <c r="Q2257" i="2"/>
  <c r="D2259" i="17" s="1"/>
  <c r="O2257" i="2"/>
  <c r="C2259" i="17" s="1"/>
  <c r="M2257" i="2"/>
  <c r="T2258" i="2"/>
  <c r="C2258" i="2"/>
  <c r="N2258" i="2"/>
  <c r="U2257" i="2"/>
  <c r="AD2258" i="2"/>
  <c r="AB2258" i="2"/>
  <c r="S2258" i="2"/>
  <c r="D2257" i="2"/>
  <c r="B2258" i="2"/>
  <c r="L2258" i="2"/>
  <c r="AC2258" i="2" a="1"/>
  <c r="Q2258" i="2" a="1"/>
  <c r="AG2258" i="2" a="1"/>
  <c r="M2258" i="2" a="1"/>
  <c r="O2258" i="2" a="1"/>
  <c r="AE2258" i="2" a="1"/>
  <c r="B2259" i="17" l="1"/>
  <c r="E2259" i="17" s="1"/>
  <c r="E2257" i="2"/>
  <c r="Q2258" i="2"/>
  <c r="D2260" i="17" s="1"/>
  <c r="M2258" i="2"/>
  <c r="O2258" i="2"/>
  <c r="AE2258" i="2"/>
  <c r="AG2258" i="2"/>
  <c r="AC2258" i="2"/>
  <c r="D2258" i="2"/>
  <c r="P2259" i="2"/>
  <c r="AF2259" i="2"/>
  <c r="U2258" i="2"/>
  <c r="AD2259" i="2"/>
  <c r="C2259" i="2"/>
  <c r="T2259" i="2"/>
  <c r="S2259" i="2"/>
  <c r="AB2259" i="2"/>
  <c r="N2259" i="2"/>
  <c r="B2259" i="2"/>
  <c r="L2259" i="2"/>
  <c r="AG2259" i="2" a="1"/>
  <c r="O2259" i="2" a="1"/>
  <c r="AE2259" i="2" a="1"/>
  <c r="M2259" i="2" a="1"/>
  <c r="AC2259" i="2" a="1"/>
  <c r="Q2259" i="2" a="1"/>
  <c r="E2258" i="2" l="1"/>
  <c r="B2260" i="17"/>
  <c r="AC2259" i="2"/>
  <c r="AE2259" i="2"/>
  <c r="AG2259" i="2"/>
  <c r="O2259" i="2"/>
  <c r="M2259" i="2"/>
  <c r="Q2259" i="2"/>
  <c r="C2260" i="17"/>
  <c r="E2259" i="2" l="1"/>
  <c r="E2260" i="17"/>
  <c r="P2260" i="2"/>
  <c r="AF2260" i="2"/>
  <c r="D2261" i="17"/>
  <c r="B2261" i="17"/>
  <c r="C2261" i="17"/>
  <c r="D2259" i="2"/>
  <c r="T2260" i="2"/>
  <c r="AD2260" i="2"/>
  <c r="U2259" i="2"/>
  <c r="N2260" i="2"/>
  <c r="B2260" i="2"/>
  <c r="L2260" i="2"/>
  <c r="AB2260" i="2"/>
  <c r="S2260" i="2"/>
  <c r="C2260" i="2"/>
  <c r="AC2260" i="2" a="1"/>
  <c r="M2260" i="2" a="1"/>
  <c r="O2260" i="2" a="1"/>
  <c r="AG2260" i="2" a="1"/>
  <c r="Q2260" i="2" a="1"/>
  <c r="AE2260" i="2" a="1"/>
  <c r="AE2260" i="2" l="1"/>
  <c r="AC2260" i="2"/>
  <c r="AG2260" i="2"/>
  <c r="M2260" i="2"/>
  <c r="B2262" i="17" s="1"/>
  <c r="O2260" i="2"/>
  <c r="C2262" i="17" s="1"/>
  <c r="Q2260" i="2"/>
  <c r="D2262" i="17" s="1"/>
  <c r="P2261" i="2"/>
  <c r="AD2261" i="2"/>
  <c r="U2260" i="2"/>
  <c r="AF2261" i="2"/>
  <c r="E2261" i="17"/>
  <c r="T2261" i="2"/>
  <c r="D2260" i="2"/>
  <c r="P2262" i="2"/>
  <c r="C2262" i="2"/>
  <c r="C2261" i="2"/>
  <c r="N2261" i="2"/>
  <c r="L2261" i="2"/>
  <c r="B2261" i="2"/>
  <c r="S2261" i="2"/>
  <c r="AB2261" i="2"/>
  <c r="O2262" i="2" a="1"/>
  <c r="AG2261" i="2" a="1"/>
  <c r="O2261" i="2" a="1"/>
  <c r="M2261" i="2" a="1"/>
  <c r="AE2261" i="2" a="1"/>
  <c r="M2262" i="2" a="1"/>
  <c r="AC2261" i="2" a="1"/>
  <c r="Q2261" i="2" a="1"/>
  <c r="Q2262" i="2" a="1"/>
  <c r="E2260" i="2" l="1"/>
  <c r="Q2262" i="2"/>
  <c r="M2262" i="2"/>
  <c r="O2262" i="2"/>
  <c r="M2261" i="2"/>
  <c r="Q2261" i="2"/>
  <c r="D2263" i="17" s="1"/>
  <c r="O2261" i="2"/>
  <c r="AE2261" i="2"/>
  <c r="AC2261" i="2"/>
  <c r="AG2261" i="2"/>
  <c r="U2261" i="2"/>
  <c r="N2262" i="2"/>
  <c r="D2261" i="2"/>
  <c r="AF2262" i="2"/>
  <c r="AD2263" i="2"/>
  <c r="T2262" i="2"/>
  <c r="S2262" i="2"/>
  <c r="AB2262" i="2"/>
  <c r="E2262" i="17"/>
  <c r="AD2262" i="2"/>
  <c r="B2262" i="2"/>
  <c r="L2262" i="2"/>
  <c r="AE2262" i="2" a="1"/>
  <c r="AG2262" i="2" a="1"/>
  <c r="AC2262" i="2" a="1"/>
  <c r="B2263" i="17" l="1"/>
  <c r="E2261" i="2"/>
  <c r="E2262" i="2"/>
  <c r="D2262" i="2"/>
  <c r="AE2262" i="2"/>
  <c r="AC2262" i="2"/>
  <c r="AG2262" i="2"/>
  <c r="C2263" i="17"/>
  <c r="D2264" i="17"/>
  <c r="C2264" i="17"/>
  <c r="B2264" i="17"/>
  <c r="C2263" i="2"/>
  <c r="AF2263" i="2"/>
  <c r="T2263" i="2"/>
  <c r="AF2264" i="2"/>
  <c r="P2263" i="2"/>
  <c r="S2263" i="2"/>
  <c r="AB2263" i="2"/>
  <c r="N2263" i="2"/>
  <c r="B2263" i="2"/>
  <c r="L2263" i="2"/>
  <c r="U2262" i="2"/>
  <c r="M2263" i="2" a="1"/>
  <c r="O2263" i="2" a="1"/>
  <c r="AE2263" i="2" a="1"/>
  <c r="AC2263" i="2" a="1"/>
  <c r="Q2263" i="2" a="1"/>
  <c r="AG2263" i="2" a="1"/>
  <c r="E2263" i="17" l="1"/>
  <c r="AG2263" i="2"/>
  <c r="AE2263" i="2"/>
  <c r="AC2263" i="2"/>
  <c r="O2263" i="2"/>
  <c r="C2265" i="17" s="1"/>
  <c r="Q2263" i="2"/>
  <c r="D2265" i="17" s="1"/>
  <c r="M2263" i="2"/>
  <c r="E2264" i="17"/>
  <c r="U2263" i="2"/>
  <c r="P2264" i="2"/>
  <c r="T2264" i="2"/>
  <c r="AD2264" i="2"/>
  <c r="N2264" i="2"/>
  <c r="C2264" i="2"/>
  <c r="B2264" i="2"/>
  <c r="L2264" i="2"/>
  <c r="D2263" i="2"/>
  <c r="AB2264" i="2"/>
  <c r="S2264" i="2"/>
  <c r="Q2264" i="2" a="1"/>
  <c r="AC2264" i="2" a="1"/>
  <c r="AE2264" i="2" a="1"/>
  <c r="O2264" i="2" a="1"/>
  <c r="AG2264" i="2" a="1"/>
  <c r="M2264" i="2" a="1"/>
  <c r="E2263" i="2" l="1"/>
  <c r="B2265" i="17"/>
  <c r="E2265" i="17" s="1"/>
  <c r="Q2264" i="2"/>
  <c r="D2266" i="17" s="1"/>
  <c r="O2264" i="2"/>
  <c r="C2266" i="17" s="1"/>
  <c r="M2264" i="2"/>
  <c r="AG2264" i="2"/>
  <c r="AC2264" i="2"/>
  <c r="AE2264" i="2"/>
  <c r="U2264" i="2"/>
  <c r="D2264" i="2"/>
  <c r="P2265" i="2"/>
  <c r="AF2265" i="2"/>
  <c r="T2265" i="2"/>
  <c r="AD2265" i="2"/>
  <c r="N2266" i="2"/>
  <c r="AF2266" i="2"/>
  <c r="C2265" i="2"/>
  <c r="N2265" i="2"/>
  <c r="L2265" i="2"/>
  <c r="B2265" i="2"/>
  <c r="AB2265" i="2"/>
  <c r="S2265" i="2"/>
  <c r="AG2265" i="2" a="1"/>
  <c r="AC2265" i="2" a="1"/>
  <c r="AE2265" i="2" a="1"/>
  <c r="Q2265" i="2" a="1"/>
  <c r="M2265" i="2" a="1"/>
  <c r="O2265" i="2" a="1"/>
  <c r="E2264" i="2" l="1"/>
  <c r="B2266" i="17"/>
  <c r="E2266" i="17" s="1"/>
  <c r="O2265" i="2"/>
  <c r="C2267" i="17" s="1"/>
  <c r="M2265" i="2"/>
  <c r="B2267" i="17" s="1"/>
  <c r="Q2265" i="2"/>
  <c r="D2267" i="17" s="1"/>
  <c r="AE2265" i="2"/>
  <c r="AC2265" i="2"/>
  <c r="AG2265" i="2"/>
  <c r="C2266" i="2"/>
  <c r="U2265" i="2"/>
  <c r="D2265" i="2"/>
  <c r="AF2267" i="2"/>
  <c r="AD2267" i="2"/>
  <c r="T2266" i="2"/>
  <c r="AD2266" i="2"/>
  <c r="P2266" i="2"/>
  <c r="L2266" i="2"/>
  <c r="B2266" i="2"/>
  <c r="S2266" i="2"/>
  <c r="AB2266" i="2"/>
  <c r="M2266" i="2" a="1"/>
  <c r="AC2266" i="2" a="1"/>
  <c r="AE2266" i="2" a="1"/>
  <c r="AG2266" i="2" a="1"/>
  <c r="O2266" i="2" a="1"/>
  <c r="Q2266" i="2" a="1"/>
  <c r="E2265" i="2" l="1"/>
  <c r="O2266" i="2"/>
  <c r="M2266" i="2"/>
  <c r="Q2266" i="2"/>
  <c r="AE2266" i="2"/>
  <c r="AC2266" i="2"/>
  <c r="AG2266" i="2"/>
  <c r="D2266" i="2"/>
  <c r="E2266" i="2" l="1"/>
  <c r="C2268" i="17"/>
  <c r="D2268" i="17"/>
  <c r="B2268" i="17"/>
  <c r="U2266" i="2"/>
  <c r="E2267" i="17"/>
  <c r="P2267" i="2"/>
  <c r="AF2268" i="2"/>
  <c r="N2267" i="2"/>
  <c r="B2267" i="2"/>
  <c r="L2267" i="2"/>
  <c r="T2267" i="2"/>
  <c r="S2267" i="2"/>
  <c r="AB2267" i="2"/>
  <c r="U2267" i="2" s="1"/>
  <c r="C2267" i="2"/>
  <c r="AE2267" i="2" a="1"/>
  <c r="AG2267" i="2" a="1"/>
  <c r="Q2267" i="2" a="1"/>
  <c r="M2267" i="2" a="1"/>
  <c r="O2267" i="2" a="1"/>
  <c r="AC2267" i="2" a="1"/>
  <c r="AE2267" i="2" l="1"/>
  <c r="AG2267" i="2"/>
  <c r="AC2267" i="2"/>
  <c r="M2267" i="2"/>
  <c r="Q2267" i="2"/>
  <c r="D2269" i="17" s="1"/>
  <c r="O2267" i="2"/>
  <c r="C2269" i="17" s="1"/>
  <c r="E2268" i="17"/>
  <c r="T2268" i="2"/>
  <c r="N2268" i="2"/>
  <c r="C2268" i="2"/>
  <c r="P2268" i="2"/>
  <c r="D2267" i="2"/>
  <c r="L2268" i="2"/>
  <c r="B2268" i="2"/>
  <c r="AD2268" i="2"/>
  <c r="AB2268" i="2"/>
  <c r="S2268" i="2"/>
  <c r="AE2268" i="2" a="1"/>
  <c r="Q2268" i="2" a="1"/>
  <c r="O2268" i="2" a="1"/>
  <c r="AG2268" i="2" a="1"/>
  <c r="AC2268" i="2" a="1"/>
  <c r="M2268" i="2" a="1"/>
  <c r="E2267" i="2" l="1"/>
  <c r="B2269" i="17"/>
  <c r="E2269" i="17" s="1"/>
  <c r="AG2268" i="2"/>
  <c r="AE2268" i="2"/>
  <c r="AC2268" i="2"/>
  <c r="Q2268" i="2"/>
  <c r="D2270" i="17" s="1"/>
  <c r="O2268" i="2"/>
  <c r="C2270" i="17" s="1"/>
  <c r="M2268" i="2"/>
  <c r="N2269" i="2"/>
  <c r="D2268" i="2"/>
  <c r="AF2269" i="2"/>
  <c r="S2269" i="2"/>
  <c r="AB2269" i="2"/>
  <c r="P2269" i="2"/>
  <c r="B2269" i="2"/>
  <c r="L2269" i="2"/>
  <c r="T2269" i="2"/>
  <c r="U2268" i="2"/>
  <c r="C2269" i="2"/>
  <c r="AD2269" i="2"/>
  <c r="Q2269" i="2" a="1"/>
  <c r="O2269" i="2" a="1"/>
  <c r="AE2269" i="2" a="1"/>
  <c r="M2269" i="2" a="1"/>
  <c r="AC2269" i="2" a="1"/>
  <c r="AG2269" i="2" a="1"/>
  <c r="B2270" i="17" l="1"/>
  <c r="E2270" i="17" s="1"/>
  <c r="E2268" i="2"/>
  <c r="Q2269" i="2"/>
  <c r="D2271" i="17" s="1"/>
  <c r="O2269" i="2"/>
  <c r="C2271" i="17" s="1"/>
  <c r="M2269" i="2"/>
  <c r="AG2269" i="2"/>
  <c r="AE2269" i="2"/>
  <c r="AC2269" i="2"/>
  <c r="D2269" i="2"/>
  <c r="AF2270" i="2"/>
  <c r="N2270" i="2"/>
  <c r="AD2270" i="2"/>
  <c r="T2270" i="2"/>
  <c r="B2270" i="2"/>
  <c r="L2270" i="2"/>
  <c r="C2270" i="2"/>
  <c r="U2269" i="2"/>
  <c r="P2270" i="2"/>
  <c r="S2270" i="2"/>
  <c r="AB2270" i="2"/>
  <c r="M2270" i="2" a="1"/>
  <c r="AE2270" i="2" a="1"/>
  <c r="AC2270" i="2" a="1"/>
  <c r="O2270" i="2" a="1"/>
  <c r="Q2270" i="2" a="1"/>
  <c r="AG2270" i="2" a="1"/>
  <c r="B2271" i="17" l="1"/>
  <c r="E2271" i="17" s="1"/>
  <c r="E2269" i="2"/>
  <c r="AG2270" i="2"/>
  <c r="AC2270" i="2"/>
  <c r="AE2270" i="2"/>
  <c r="O2270" i="2"/>
  <c r="C2272" i="17" s="1"/>
  <c r="M2270" i="2"/>
  <c r="Q2270" i="2"/>
  <c r="D2272" i="17" s="1"/>
  <c r="U2270" i="2"/>
  <c r="AD2271" i="2"/>
  <c r="C2271" i="2"/>
  <c r="T2271" i="2"/>
  <c r="AD2272" i="2"/>
  <c r="AF2271" i="2"/>
  <c r="S2271" i="2"/>
  <c r="AB2271" i="2"/>
  <c r="D2270" i="2"/>
  <c r="P2271" i="2"/>
  <c r="N2271" i="2" s="1"/>
  <c r="B2271" i="2"/>
  <c r="L2271" i="2"/>
  <c r="Q2271" i="2" a="1"/>
  <c r="AE2271" i="2" a="1"/>
  <c r="AC2271" i="2" a="1"/>
  <c r="O2271" i="2" a="1"/>
  <c r="M2271" i="2" a="1"/>
  <c r="AG2271" i="2" a="1"/>
  <c r="B2272" i="17" l="1"/>
  <c r="E2272" i="17" s="1"/>
  <c r="E2270" i="2"/>
  <c r="AG2271" i="2"/>
  <c r="AC2271" i="2"/>
  <c r="AE2271" i="2"/>
  <c r="O2271" i="2"/>
  <c r="C2273" i="17" s="1"/>
  <c r="M2271" i="2"/>
  <c r="Q2271" i="2"/>
  <c r="D2273" i="17" s="1"/>
  <c r="U2271" i="2"/>
  <c r="T2272" i="2"/>
  <c r="D2271" i="2"/>
  <c r="AD2273" i="2"/>
  <c r="T2273" i="2"/>
  <c r="C2272" i="2"/>
  <c r="P2272" i="2"/>
  <c r="AF2272" i="2"/>
  <c r="N2272" i="2"/>
  <c r="L2272" i="2"/>
  <c r="B2272" i="2"/>
  <c r="AB2272" i="2"/>
  <c r="S2272" i="2"/>
  <c r="AC2272" i="2" a="1"/>
  <c r="Q2272" i="2" a="1"/>
  <c r="AC2273" i="2" a="1"/>
  <c r="AE2273" i="2" a="1"/>
  <c r="AG2272" i="2" a="1"/>
  <c r="O2272" i="2" a="1"/>
  <c r="M2272" i="2" a="1"/>
  <c r="AE2272" i="2" a="1"/>
  <c r="AG2273" i="2" a="1"/>
  <c r="E2271" i="2" l="1"/>
  <c r="B2273" i="17"/>
  <c r="E2273" i="17" s="1"/>
  <c r="AC2272" i="2"/>
  <c r="AG2272" i="2"/>
  <c r="AE2272" i="2"/>
  <c r="M2272" i="2"/>
  <c r="B2274" i="17" s="1"/>
  <c r="Q2272" i="2"/>
  <c r="D2274" i="17" s="1"/>
  <c r="O2272" i="2"/>
  <c r="C2274" i="17" s="1"/>
  <c r="AE2273" i="2"/>
  <c r="AC2273" i="2"/>
  <c r="AG2273" i="2"/>
  <c r="D2272" i="2"/>
  <c r="P2273" i="2"/>
  <c r="AF2273" i="2"/>
  <c r="P2274" i="2"/>
  <c r="N2274" i="2"/>
  <c r="C2274" i="2"/>
  <c r="AF2274" i="2"/>
  <c r="C2273" i="2"/>
  <c r="N2273" i="2"/>
  <c r="L2273" i="2"/>
  <c r="B2273" i="2"/>
  <c r="U2272" i="2"/>
  <c r="AB2273" i="2"/>
  <c r="S2273" i="2"/>
  <c r="O2274" i="2" a="1"/>
  <c r="M2274" i="2" a="1"/>
  <c r="Q2273" i="2" a="1"/>
  <c r="O2273" i="2" a="1"/>
  <c r="M2273" i="2" a="1"/>
  <c r="Q2274" i="2" a="1"/>
  <c r="E2272" i="2" l="1"/>
  <c r="Q2273" i="2"/>
  <c r="M2273" i="2"/>
  <c r="O2273" i="2"/>
  <c r="C2275" i="17" s="1"/>
  <c r="Q2274" i="2"/>
  <c r="D2276" i="17" s="1"/>
  <c r="O2274" i="2"/>
  <c r="C2276" i="17" s="1"/>
  <c r="M2274" i="2"/>
  <c r="U2273" i="2"/>
  <c r="D2273" i="2"/>
  <c r="AF2275" i="2"/>
  <c r="AD2275" i="2"/>
  <c r="D2275" i="17"/>
  <c r="T2274" i="2"/>
  <c r="B2274" i="2"/>
  <c r="L2274" i="2"/>
  <c r="D2274" i="2" s="1"/>
  <c r="E2274" i="17"/>
  <c r="AD2274" i="2"/>
  <c r="AB2274" i="2"/>
  <c r="S2274" i="2"/>
  <c r="AE2274" i="2" a="1"/>
  <c r="AC2274" i="2" a="1"/>
  <c r="AG2274" i="2" a="1"/>
  <c r="E2274" i="2" l="1"/>
  <c r="E2273" i="2"/>
  <c r="B2276" i="17"/>
  <c r="E2276" i="17" s="1"/>
  <c r="B2275" i="17"/>
  <c r="E2275" i="17" s="1"/>
  <c r="AE2274" i="2"/>
  <c r="AC2274" i="2"/>
  <c r="AG2274" i="2"/>
  <c r="P2275" i="2"/>
  <c r="U2274" i="2"/>
  <c r="N2275" i="2"/>
  <c r="L2275" i="2"/>
  <c r="B2275" i="2"/>
  <c r="T2275" i="2"/>
  <c r="AB2275" i="2"/>
  <c r="U2275" i="2" s="1"/>
  <c r="S2275" i="2"/>
  <c r="C2275" i="2"/>
  <c r="O2275" i="2" a="1"/>
  <c r="AC2275" i="2" a="1"/>
  <c r="Q2275" i="2" a="1"/>
  <c r="AG2275" i="2" a="1"/>
  <c r="M2275" i="2" a="1"/>
  <c r="AE2275" i="2" a="1"/>
  <c r="AG2275" i="2" l="1"/>
  <c r="AC2275" i="2"/>
  <c r="AE2275" i="2"/>
  <c r="O2275" i="2"/>
  <c r="Q2275" i="2"/>
  <c r="D2277" i="17" s="1"/>
  <c r="M2275" i="2"/>
  <c r="AD2276" i="2"/>
  <c r="D2275" i="2"/>
  <c r="T2276" i="2"/>
  <c r="N2276" i="2"/>
  <c r="AF2276" i="2"/>
  <c r="C2277" i="17"/>
  <c r="P2277" i="2"/>
  <c r="C2276" i="2"/>
  <c r="P2276" i="2"/>
  <c r="L2276" i="2"/>
  <c r="B2276" i="2"/>
  <c r="AB2276" i="2"/>
  <c r="S2276" i="2"/>
  <c r="AE2276" i="2" a="1"/>
  <c r="M2276" i="2" a="1"/>
  <c r="O2276" i="2" a="1"/>
  <c r="AG2276" i="2" a="1"/>
  <c r="Q2276" i="2" a="1"/>
  <c r="AC2276" i="2" a="1"/>
  <c r="B2277" i="17" l="1"/>
  <c r="E2277" i="17" s="1"/>
  <c r="E2275" i="2"/>
  <c r="AE2276" i="2"/>
  <c r="AC2276" i="2"/>
  <c r="AG2276" i="2"/>
  <c r="Q2276" i="2"/>
  <c r="D2278" i="17" s="1"/>
  <c r="O2276" i="2"/>
  <c r="C2278" i="17" s="1"/>
  <c r="M2276" i="2"/>
  <c r="U2276" i="2"/>
  <c r="D2276" i="2"/>
  <c r="AD2277" i="2"/>
  <c r="S2277" i="2"/>
  <c r="AB2277" i="2"/>
  <c r="N2277" i="2"/>
  <c r="B2277" i="2"/>
  <c r="L2277" i="2"/>
  <c r="T2277" i="2"/>
  <c r="AF2277" i="2"/>
  <c r="C2277" i="2"/>
  <c r="M2277" i="2" a="1"/>
  <c r="AC2277" i="2" a="1"/>
  <c r="AG2277" i="2" a="1"/>
  <c r="O2277" i="2" a="1"/>
  <c r="Q2277" i="2" a="1"/>
  <c r="AE2277" i="2" a="1"/>
  <c r="E2276" i="2" l="1"/>
  <c r="B2278" i="17"/>
  <c r="E2278" i="17" s="1"/>
  <c r="M2277" i="2"/>
  <c r="B2279" i="17" s="1"/>
  <c r="Q2277" i="2"/>
  <c r="D2279" i="17" s="1"/>
  <c r="O2277" i="2"/>
  <c r="C2279" i="17" s="1"/>
  <c r="AG2277" i="2"/>
  <c r="AC2277" i="2"/>
  <c r="AE2277" i="2"/>
  <c r="N2278" i="2"/>
  <c r="C2278" i="2"/>
  <c r="T2278" i="2"/>
  <c r="D2277" i="2"/>
  <c r="AD2279" i="2"/>
  <c r="AD2278" i="2"/>
  <c r="S2278" i="2"/>
  <c r="AB2278" i="2"/>
  <c r="U2277" i="2"/>
  <c r="P2278" i="2"/>
  <c r="L2278" i="2"/>
  <c r="B2278" i="2"/>
  <c r="AF2278" i="2"/>
  <c r="AG2278" i="2" a="1"/>
  <c r="M2278" i="2" a="1"/>
  <c r="Q2278" i="2" a="1"/>
  <c r="O2278" i="2" a="1"/>
  <c r="AC2278" i="2" a="1"/>
  <c r="AE2278" i="2" a="1"/>
  <c r="E2277" i="2" l="1"/>
  <c r="AE2278" i="2"/>
  <c r="AG2278" i="2"/>
  <c r="AC2278" i="2"/>
  <c r="M2278" i="2"/>
  <c r="O2278" i="2"/>
  <c r="C2280" i="17" s="1"/>
  <c r="Q2278" i="2"/>
  <c r="D2280" i="17" s="1"/>
  <c r="P2279" i="2"/>
  <c r="U2278" i="2"/>
  <c r="E2279" i="17"/>
  <c r="L2279" i="2"/>
  <c r="B2279" i="2"/>
  <c r="T2279" i="2"/>
  <c r="AF2279" i="2"/>
  <c r="AB2279" i="2"/>
  <c r="S2279" i="2"/>
  <c r="C2279" i="2"/>
  <c r="D2278" i="2"/>
  <c r="N2279" i="2"/>
  <c r="Q2279" i="2" a="1"/>
  <c r="AE2279" i="2" a="1"/>
  <c r="AC2279" i="2" a="1"/>
  <c r="O2279" i="2" a="1"/>
  <c r="AG2279" i="2" a="1"/>
  <c r="M2279" i="2" a="1"/>
  <c r="E2278" i="2" l="1"/>
  <c r="B2280" i="17"/>
  <c r="E2280" i="17" s="1"/>
  <c r="Q2279" i="2"/>
  <c r="O2279" i="2"/>
  <c r="C2281" i="17" s="1"/>
  <c r="M2279" i="2"/>
  <c r="B2281" i="17" s="1"/>
  <c r="AE2279" i="2"/>
  <c r="AC2279" i="2"/>
  <c r="AG2279" i="2"/>
  <c r="U2279" i="2"/>
  <c r="D2281" i="17"/>
  <c r="AF2280" i="2"/>
  <c r="AB2280" i="2"/>
  <c r="S2280" i="2"/>
  <c r="C2280" i="2"/>
  <c r="T2280" i="2"/>
  <c r="AD2280" i="2"/>
  <c r="D2279" i="2"/>
  <c r="P2280" i="2"/>
  <c r="N2280" i="2"/>
  <c r="B2280" i="2"/>
  <c r="L2280" i="2"/>
  <c r="AE2280" i="2" a="1"/>
  <c r="M2280" i="2" a="1"/>
  <c r="AG2280" i="2" a="1"/>
  <c r="Q2280" i="2" a="1"/>
  <c r="O2280" i="2" a="1"/>
  <c r="AC2280" i="2" a="1"/>
  <c r="E2279" i="2" l="1"/>
  <c r="AE2280" i="2"/>
  <c r="AG2280" i="2"/>
  <c r="AC2280" i="2"/>
  <c r="Q2280" i="2"/>
  <c r="D2282" i="17" s="1"/>
  <c r="O2280" i="2"/>
  <c r="C2282" i="17" s="1"/>
  <c r="M2280" i="2"/>
  <c r="E2281" i="17"/>
  <c r="U2280" i="2"/>
  <c r="P2282" i="2"/>
  <c r="AF2281" i="2"/>
  <c r="AD2281" i="2" s="1"/>
  <c r="S2281" i="2"/>
  <c r="AB2281" i="2"/>
  <c r="C2281" i="2"/>
  <c r="N2281" i="2"/>
  <c r="B2281" i="2"/>
  <c r="L2281" i="2"/>
  <c r="T2281" i="2"/>
  <c r="D2280" i="2"/>
  <c r="P2281" i="2"/>
  <c r="O2281" i="2" a="1"/>
  <c r="AC2281" i="2" a="1"/>
  <c r="Q2281" i="2" a="1"/>
  <c r="AG2281" i="2" a="1"/>
  <c r="AE2281" i="2" a="1"/>
  <c r="M2281" i="2" a="1"/>
  <c r="E2280" i="2" l="1"/>
  <c r="B2282" i="17"/>
  <c r="E2282" i="17" s="1"/>
  <c r="AC2281" i="2"/>
  <c r="AG2281" i="2"/>
  <c r="AE2281" i="2"/>
  <c r="Q2281" i="2"/>
  <c r="O2281" i="2"/>
  <c r="C2283" i="17" s="1"/>
  <c r="M2281" i="2"/>
  <c r="U2281" i="2"/>
  <c r="AD2282" i="2"/>
  <c r="AF2282" i="2"/>
  <c r="AF2283" i="2"/>
  <c r="T2282" i="2"/>
  <c r="B2282" i="2"/>
  <c r="L2282" i="2"/>
  <c r="AB2282" i="2"/>
  <c r="S2282" i="2"/>
  <c r="D2281" i="2"/>
  <c r="C2282" i="2"/>
  <c r="N2282" i="2"/>
  <c r="O2282" i="2" a="1"/>
  <c r="AE2282" i="2" a="1"/>
  <c r="M2282" i="2" a="1"/>
  <c r="Q2282" i="2" a="1"/>
  <c r="AC2282" i="2" a="1"/>
  <c r="AG2282" i="2" a="1"/>
  <c r="E2281" i="2" l="1"/>
  <c r="O2282" i="2"/>
  <c r="M2282" i="2"/>
  <c r="Q2282" i="2"/>
  <c r="AG2282" i="2"/>
  <c r="AC2282" i="2"/>
  <c r="AE2282" i="2"/>
  <c r="D2283" i="17"/>
  <c r="B2283" i="17"/>
  <c r="E2282" i="2" l="1"/>
  <c r="U2282" i="2"/>
  <c r="AD2283" i="2"/>
  <c r="C2283" i="2"/>
  <c r="D2282" i="2"/>
  <c r="E2283" i="17"/>
  <c r="P2283" i="2"/>
  <c r="D2284" i="17"/>
  <c r="C2284" i="17"/>
  <c r="B2284" i="17"/>
  <c r="AB2283" i="2"/>
  <c r="U2283" i="2" s="1"/>
  <c r="S2283" i="2"/>
  <c r="T2283" i="2"/>
  <c r="N2283" i="2"/>
  <c r="L2283" i="2"/>
  <c r="B2283" i="2"/>
  <c r="Q2283" i="2" a="1"/>
  <c r="O2283" i="2" a="1"/>
  <c r="AE2283" i="2" a="1"/>
  <c r="M2283" i="2" a="1"/>
  <c r="AG2283" i="2" a="1"/>
  <c r="AC2283" i="2" a="1"/>
  <c r="Q2283" i="2" l="1"/>
  <c r="D2285" i="17" s="1"/>
  <c r="M2283" i="2"/>
  <c r="B2285" i="17" s="1"/>
  <c r="O2283" i="2"/>
  <c r="C2285" i="17" s="1"/>
  <c r="AG2283" i="2"/>
  <c r="AC2283" i="2"/>
  <c r="AE2283" i="2"/>
  <c r="D2283" i="2"/>
  <c r="E2284" i="17"/>
  <c r="T2284" i="2"/>
  <c r="AD2284" i="2"/>
  <c r="AD2285" i="2"/>
  <c r="C2284" i="2"/>
  <c r="P2284" i="2"/>
  <c r="N2284" i="2"/>
  <c r="B2284" i="2"/>
  <c r="L2284" i="2"/>
  <c r="AF2284" i="2"/>
  <c r="S2284" i="2"/>
  <c r="AB2284" i="2"/>
  <c r="AC2284" i="2" a="1"/>
  <c r="AG2284" i="2" a="1"/>
  <c r="Q2284" i="2" a="1"/>
  <c r="O2284" i="2" a="1"/>
  <c r="AE2284" i="2" a="1"/>
  <c r="M2284" i="2" a="1"/>
  <c r="E2283" i="2" l="1"/>
  <c r="AC2284" i="2"/>
  <c r="AE2284" i="2"/>
  <c r="AG2284" i="2"/>
  <c r="Q2284" i="2"/>
  <c r="D2286" i="17" s="1"/>
  <c r="O2284" i="2"/>
  <c r="C2286" i="17" s="1"/>
  <c r="M2284" i="2"/>
  <c r="E2285" i="17"/>
  <c r="T2285" i="2"/>
  <c r="AF2285" i="2"/>
  <c r="U2284" i="2"/>
  <c r="AF2286" i="2"/>
  <c r="C2285" i="2"/>
  <c r="N2285" i="2"/>
  <c r="P2285" i="2"/>
  <c r="L2285" i="2"/>
  <c r="B2285" i="2"/>
  <c r="D2284" i="2"/>
  <c r="S2285" i="2"/>
  <c r="AB2285" i="2"/>
  <c r="AC2285" i="2" a="1"/>
  <c r="AE2285" i="2" a="1"/>
  <c r="AG2285" i="2" a="1"/>
  <c r="M2285" i="2" a="1"/>
  <c r="Q2285" i="2" a="1"/>
  <c r="O2285" i="2" a="1"/>
  <c r="B2286" i="17" l="1"/>
  <c r="E2286" i="17" s="1"/>
  <c r="E2284" i="2"/>
  <c r="AG2285" i="2"/>
  <c r="AC2285" i="2"/>
  <c r="AE2285" i="2"/>
  <c r="Q2285" i="2"/>
  <c r="D2287" i="17" s="1"/>
  <c r="M2285" i="2"/>
  <c r="O2285" i="2"/>
  <c r="C2287" i="17" s="1"/>
  <c r="U2285" i="2"/>
  <c r="D2285" i="2"/>
  <c r="C2286" i="2"/>
  <c r="T2286" i="2"/>
  <c r="C2287" i="2"/>
  <c r="AD2287" i="2"/>
  <c r="AD2286" i="2"/>
  <c r="AB2286" i="2"/>
  <c r="S2286" i="2"/>
  <c r="P2286" i="2"/>
  <c r="N2286" i="2" s="1"/>
  <c r="L2286" i="2"/>
  <c r="B2286" i="2"/>
  <c r="O2286" i="2" a="1"/>
  <c r="M2286" i="2" a="1"/>
  <c r="AG2286" i="2" a="1"/>
  <c r="AC2286" i="2" a="1"/>
  <c r="M2287" i="2" a="1"/>
  <c r="AE2286" i="2" a="1"/>
  <c r="Q2287" i="2" a="1"/>
  <c r="O2287" i="2" a="1"/>
  <c r="Q2286" i="2" a="1"/>
  <c r="B2287" i="17" l="1"/>
  <c r="E2287" i="17" s="1"/>
  <c r="E2285" i="2"/>
  <c r="AC2286" i="2"/>
  <c r="AE2286" i="2"/>
  <c r="AG2286" i="2"/>
  <c r="Q2286" i="2"/>
  <c r="M2286" i="2"/>
  <c r="O2286" i="2"/>
  <c r="C2288" i="17" s="1"/>
  <c r="O2287" i="2"/>
  <c r="C2289" i="17" s="1"/>
  <c r="Q2287" i="2"/>
  <c r="M2287" i="2"/>
  <c r="AF2287" i="2"/>
  <c r="N2287" i="2"/>
  <c r="P2287" i="2"/>
  <c r="B2287" i="2"/>
  <c r="L2287" i="2"/>
  <c r="D2286" i="2"/>
  <c r="T2287" i="2"/>
  <c r="U2286" i="2"/>
  <c r="AB2287" i="2"/>
  <c r="S2287" i="2"/>
  <c r="AG2287" i="2" a="1"/>
  <c r="AE2287" i="2" a="1"/>
  <c r="AC2287" i="2" a="1"/>
  <c r="E2286" i="2" l="1"/>
  <c r="B2289" i="17"/>
  <c r="E2287" i="2"/>
  <c r="B2288" i="17"/>
  <c r="U2287" i="2"/>
  <c r="AE2287" i="2"/>
  <c r="AG2287" i="2"/>
  <c r="AC2287" i="2"/>
  <c r="D2289" i="17"/>
  <c r="D2288" i="17"/>
  <c r="AF2288" i="2"/>
  <c r="D2287" i="2"/>
  <c r="N2288" i="2"/>
  <c r="AD2289" i="2"/>
  <c r="S2288" i="2"/>
  <c r="AB2288" i="2"/>
  <c r="B2288" i="2"/>
  <c r="L2288" i="2"/>
  <c r="T2288" i="2"/>
  <c r="C2288" i="2"/>
  <c r="P2288" i="2"/>
  <c r="AD2288" i="2"/>
  <c r="Q2288" i="2" a="1"/>
  <c r="AE2288" i="2" a="1"/>
  <c r="AG2288" i="2" a="1"/>
  <c r="M2288" i="2" a="1"/>
  <c r="O2288" i="2" a="1"/>
  <c r="AC2288" i="2" a="1"/>
  <c r="E2289" i="17" l="1"/>
  <c r="E2288" i="17"/>
  <c r="Q2288" i="2"/>
  <c r="O2288" i="2"/>
  <c r="C2290" i="17" s="1"/>
  <c r="M2288" i="2"/>
  <c r="AE2288" i="2"/>
  <c r="AC2288" i="2"/>
  <c r="AG2288" i="2"/>
  <c r="D2288" i="2"/>
  <c r="T2289" i="2"/>
  <c r="AF2289" i="2"/>
  <c r="U2288" i="2"/>
  <c r="P2289" i="2"/>
  <c r="C2289" i="2"/>
  <c r="N2289" i="2"/>
  <c r="L2289" i="2"/>
  <c r="B2289" i="2"/>
  <c r="AB2289" i="2"/>
  <c r="S2289" i="2"/>
  <c r="AC2289" i="2" a="1"/>
  <c r="AG2289" i="2" a="1"/>
  <c r="AE2289" i="2" a="1"/>
  <c r="Q2289" i="2" a="1"/>
  <c r="O2289" i="2" a="1"/>
  <c r="M2289" i="2" a="1"/>
  <c r="B2290" i="17" l="1"/>
  <c r="E2288" i="2"/>
  <c r="AG2289" i="2"/>
  <c r="AE2289" i="2"/>
  <c r="AC2289" i="2"/>
  <c r="M2289" i="2"/>
  <c r="Q2289" i="2"/>
  <c r="O2289" i="2"/>
  <c r="D2290" i="17"/>
  <c r="E2289" i="2" l="1"/>
  <c r="P2290" i="2"/>
  <c r="C2290" i="2"/>
  <c r="N2290" i="2"/>
  <c r="AF2290" i="2"/>
  <c r="U2289" i="2"/>
  <c r="D2291" i="17"/>
  <c r="C2291" i="17"/>
  <c r="B2291" i="17"/>
  <c r="N2291" i="2"/>
  <c r="AD2290" i="2"/>
  <c r="S2290" i="2"/>
  <c r="AB2290" i="2"/>
  <c r="E2290" i="17"/>
  <c r="D2289" i="2"/>
  <c r="T2290" i="2"/>
  <c r="B2290" i="2"/>
  <c r="L2290" i="2"/>
  <c r="M2290" i="2" a="1"/>
  <c r="AG2290" i="2" a="1"/>
  <c r="AE2290" i="2" a="1"/>
  <c r="AC2290" i="2" a="1"/>
  <c r="Q2290" i="2" a="1"/>
  <c r="O2290" i="2" a="1"/>
  <c r="AC2290" i="2" l="1"/>
  <c r="AE2290" i="2"/>
  <c r="AG2290" i="2"/>
  <c r="O2290" i="2"/>
  <c r="C2292" i="17" s="1"/>
  <c r="Q2290" i="2"/>
  <c r="D2292" i="17" s="1"/>
  <c r="M2290" i="2"/>
  <c r="D2290" i="2"/>
  <c r="AD2291" i="2"/>
  <c r="E2291" i="17"/>
  <c r="C2291" i="2"/>
  <c r="P2291" i="2"/>
  <c r="AF2291" i="2"/>
  <c r="T2291" i="2"/>
  <c r="AB2291" i="2"/>
  <c r="S2291" i="2"/>
  <c r="U2290" i="2"/>
  <c r="B2291" i="2"/>
  <c r="L2291" i="2"/>
  <c r="AE2291" i="2" a="1"/>
  <c r="AC2291" i="2" a="1"/>
  <c r="M2291" i="2" a="1"/>
  <c r="O2291" i="2" a="1"/>
  <c r="Q2291" i="2" a="1"/>
  <c r="AG2291" i="2" a="1"/>
  <c r="E2290" i="2" l="1"/>
  <c r="B2292" i="17"/>
  <c r="E2292" i="17" s="1"/>
  <c r="AG2291" i="2"/>
  <c r="AE2291" i="2"/>
  <c r="AC2291" i="2"/>
  <c r="M2291" i="2"/>
  <c r="B2293" i="17" s="1"/>
  <c r="Q2291" i="2"/>
  <c r="D2293" i="17" s="1"/>
  <c r="O2291" i="2"/>
  <c r="C2293" i="17" s="1"/>
  <c r="N2292" i="2"/>
  <c r="U2291" i="2"/>
  <c r="D2291" i="2"/>
  <c r="AF2292" i="2"/>
  <c r="AD2292" i="2" s="1"/>
  <c r="AB2292" i="2"/>
  <c r="S2292" i="2"/>
  <c r="P2292" i="2"/>
  <c r="L2292" i="2"/>
  <c r="B2292" i="2"/>
  <c r="C2292" i="2"/>
  <c r="T2292" i="2"/>
  <c r="Q2292" i="2" a="1"/>
  <c r="AG2292" i="2" a="1"/>
  <c r="O2292" i="2" a="1"/>
  <c r="AC2292" i="2" a="1"/>
  <c r="M2292" i="2" a="1"/>
  <c r="AE2292" i="2" a="1"/>
  <c r="E2291" i="2" l="1"/>
  <c r="Q2292" i="2"/>
  <c r="D2294" i="17" s="1"/>
  <c r="O2292" i="2"/>
  <c r="M2292" i="2"/>
  <c r="AE2292" i="2"/>
  <c r="AG2292" i="2"/>
  <c r="AC2292" i="2"/>
  <c r="E2293" i="17"/>
  <c r="U2292" i="2"/>
  <c r="N2293" i="2"/>
  <c r="T2293" i="2"/>
  <c r="AD2293" i="2"/>
  <c r="N2294" i="2"/>
  <c r="AF2294" i="2"/>
  <c r="P2293" i="2"/>
  <c r="L2293" i="2"/>
  <c r="B2293" i="2"/>
  <c r="D2292" i="2"/>
  <c r="C2293" i="2"/>
  <c r="AF2293" i="2"/>
  <c r="AB2293" i="2"/>
  <c r="S2293" i="2"/>
  <c r="AE2293" i="2" a="1"/>
  <c r="AG2293" i="2" a="1"/>
  <c r="O2293" i="2" a="1"/>
  <c r="AC2293" i="2" a="1"/>
  <c r="M2293" i="2" a="1"/>
  <c r="Q2293" i="2" a="1"/>
  <c r="E2292" i="2" l="1"/>
  <c r="AC2293" i="2"/>
  <c r="AG2293" i="2"/>
  <c r="AE2293" i="2"/>
  <c r="Q2293" i="2"/>
  <c r="O2293" i="2"/>
  <c r="M2293" i="2"/>
  <c r="E2293" i="2" s="1"/>
  <c r="C2294" i="17"/>
  <c r="B2294" i="17"/>
  <c r="E2294" i="17" l="1"/>
  <c r="D2293" i="2"/>
  <c r="U2293" i="2"/>
  <c r="T2294" i="2"/>
  <c r="AD2294" i="2"/>
  <c r="N2295" i="2"/>
  <c r="B2295" i="17"/>
  <c r="AF2295" i="2"/>
  <c r="AD2295" i="2"/>
  <c r="S2294" i="2"/>
  <c r="AB2294" i="2"/>
  <c r="B2294" i="2"/>
  <c r="L2294" i="2"/>
  <c r="C2294" i="2"/>
  <c r="P2294" i="2"/>
  <c r="AC2294" i="2" a="1"/>
  <c r="AG2294" i="2" a="1"/>
  <c r="M2294" i="2" a="1"/>
  <c r="AE2294" i="2" a="1"/>
  <c r="O2294" i="2" a="1"/>
  <c r="Q2294" i="2" a="1"/>
  <c r="AE2294" i="2" l="1"/>
  <c r="AG2294" i="2"/>
  <c r="AC2294" i="2"/>
  <c r="O2294" i="2"/>
  <c r="M2294" i="2"/>
  <c r="Q2294" i="2"/>
  <c r="C2295" i="17"/>
  <c r="D2295" i="17"/>
  <c r="E2294" i="2" l="1"/>
  <c r="U2294" i="2"/>
  <c r="C2295" i="2"/>
  <c r="P2295" i="2"/>
  <c r="D2294" i="2"/>
  <c r="C2296" i="17"/>
  <c r="B2296" i="17"/>
  <c r="T2295" i="2"/>
  <c r="L2295" i="2"/>
  <c r="B2295" i="2"/>
  <c r="S2295" i="2"/>
  <c r="AB2295" i="2"/>
  <c r="U2295" i="2" s="1"/>
  <c r="E2295" i="17"/>
  <c r="AG2295" i="2" a="1"/>
  <c r="AC2295" i="2" a="1"/>
  <c r="M2295" i="2" a="1"/>
  <c r="Q2295" i="2" a="1"/>
  <c r="AE2295" i="2" a="1"/>
  <c r="O2295" i="2" a="1"/>
  <c r="AE2295" i="2" l="1"/>
  <c r="AC2295" i="2"/>
  <c r="AG2295" i="2"/>
  <c r="O2295" i="2"/>
  <c r="Q2295" i="2"/>
  <c r="M2295" i="2"/>
  <c r="D2296" i="17"/>
  <c r="E2295" i="2" l="1"/>
  <c r="D2295" i="2"/>
  <c r="AD2296" i="2"/>
  <c r="D2297" i="17"/>
  <c r="B2297" i="17"/>
  <c r="C2297" i="17"/>
  <c r="T2296" i="2"/>
  <c r="AF2296" i="2"/>
  <c r="P2297" i="2"/>
  <c r="C2296" i="2"/>
  <c r="S2296" i="2"/>
  <c r="AB2296" i="2"/>
  <c r="P2296" i="2"/>
  <c r="E2296" i="17"/>
  <c r="N2296" i="2"/>
  <c r="L2296" i="2"/>
  <c r="B2296" i="2"/>
  <c r="Q2296" i="2" a="1"/>
  <c r="AE2296" i="2" a="1"/>
  <c r="AG2296" i="2" a="1"/>
  <c r="O2296" i="2" a="1"/>
  <c r="M2296" i="2" a="1"/>
  <c r="AC2296" i="2" a="1"/>
  <c r="E2297" i="17" l="1"/>
  <c r="O2296" i="2"/>
  <c r="M2296" i="2"/>
  <c r="Q2296" i="2"/>
  <c r="D2298" i="17" s="1"/>
  <c r="AC2296" i="2"/>
  <c r="AE2296" i="2"/>
  <c r="AG2296" i="2"/>
  <c r="AF2297" i="2"/>
  <c r="U2296" i="2"/>
  <c r="AD2297" i="2"/>
  <c r="T2297" i="2"/>
  <c r="AD2298" i="2"/>
  <c r="AF2298" i="2"/>
  <c r="C2298" i="17"/>
  <c r="N2297" i="2"/>
  <c r="D2296" i="2"/>
  <c r="C2297" i="2"/>
  <c r="S2297" i="2"/>
  <c r="AB2297" i="2"/>
  <c r="B2297" i="2"/>
  <c r="L2297" i="2"/>
  <c r="Q2297" i="2" a="1"/>
  <c r="AG2297" i="2" a="1"/>
  <c r="M2297" i="2" a="1"/>
  <c r="AE2297" i="2" a="1"/>
  <c r="O2297" i="2" a="1"/>
  <c r="AC2297" i="2" a="1"/>
  <c r="E2296" i="2" l="1"/>
  <c r="AG2297" i="2"/>
  <c r="AC2297" i="2"/>
  <c r="AE2297" i="2"/>
  <c r="O2297" i="2"/>
  <c r="C2299" i="17" s="1"/>
  <c r="Q2297" i="2"/>
  <c r="D2299" i="17" s="1"/>
  <c r="M2297" i="2"/>
  <c r="B2298" i="17"/>
  <c r="E2298" i="17" s="1"/>
  <c r="U2297" i="2"/>
  <c r="N2298" i="2"/>
  <c r="C2298" i="2"/>
  <c r="AD2299" i="2"/>
  <c r="D2297" i="2"/>
  <c r="T2298" i="2"/>
  <c r="P2298" i="2"/>
  <c r="B2298" i="2"/>
  <c r="L2298" i="2"/>
  <c r="S2298" i="2"/>
  <c r="AB2298" i="2"/>
  <c r="U2298" i="2" s="1"/>
  <c r="AG2298" i="2" a="1"/>
  <c r="AC2298" i="2" a="1"/>
  <c r="AE2298" i="2" a="1"/>
  <c r="O2298" i="2" a="1"/>
  <c r="M2298" i="2" a="1"/>
  <c r="Q2298" i="2" a="1"/>
  <c r="B2299" i="17" l="1"/>
  <c r="E2299" i="17" s="1"/>
  <c r="E2297" i="2"/>
  <c r="Q2298" i="2"/>
  <c r="D2300" i="17" s="1"/>
  <c r="O2298" i="2"/>
  <c r="M2298" i="2"/>
  <c r="E2298" i="2" s="1"/>
  <c r="AG2298" i="2"/>
  <c r="AC2298" i="2"/>
  <c r="AE2298" i="2"/>
  <c r="AF2299" i="2"/>
  <c r="N2299" i="2"/>
  <c r="L2299" i="2"/>
  <c r="B2299" i="2"/>
  <c r="AB2299" i="2"/>
  <c r="S2299" i="2"/>
  <c r="D2298" i="2"/>
  <c r="T2299" i="2"/>
  <c r="C2299" i="2"/>
  <c r="P2299" i="2"/>
  <c r="O2299" i="2" a="1"/>
  <c r="AE2299" i="2" a="1"/>
  <c r="Q2299" i="2" a="1"/>
  <c r="AG2299" i="2" a="1"/>
  <c r="AC2299" i="2" a="1"/>
  <c r="M2299" i="2" a="1"/>
  <c r="B2300" i="17" l="1"/>
  <c r="Q2299" i="2"/>
  <c r="M2299" i="2"/>
  <c r="O2299" i="2"/>
  <c r="AE2299" i="2"/>
  <c r="AG2299" i="2"/>
  <c r="AC2299" i="2"/>
  <c r="C2300" i="17"/>
  <c r="E2300" i="17" l="1"/>
  <c r="E2299" i="2"/>
  <c r="U2299" i="2"/>
  <c r="N2300" i="2"/>
  <c r="D2299" i="2"/>
  <c r="AD2300" i="2"/>
  <c r="T2300" i="2"/>
  <c r="AF2300" i="2"/>
  <c r="B2301" i="17"/>
  <c r="C2301" i="17"/>
  <c r="D2301" i="17"/>
  <c r="C2300" i="2"/>
  <c r="P2300" i="2"/>
  <c r="AB2300" i="2"/>
  <c r="S2300" i="2"/>
  <c r="L2300" i="2"/>
  <c r="B2300" i="2"/>
  <c r="M2300" i="2" a="1"/>
  <c r="AE2300" i="2" a="1"/>
  <c r="AG2300" i="2" a="1"/>
  <c r="AC2300" i="2" a="1"/>
  <c r="Q2300" i="2" a="1"/>
  <c r="O2300" i="2" a="1"/>
  <c r="Q2300" i="2" l="1"/>
  <c r="D2302" i="17" s="1"/>
  <c r="O2300" i="2"/>
  <c r="C2302" i="17" s="1"/>
  <c r="M2300" i="2"/>
  <c r="B2302" i="17" s="1"/>
  <c r="AC2300" i="2"/>
  <c r="AG2300" i="2"/>
  <c r="AE2300" i="2"/>
  <c r="E2301" i="17"/>
  <c r="AD2301" i="2"/>
  <c r="T2301" i="2"/>
  <c r="D2300" i="2"/>
  <c r="AF2301" i="2"/>
  <c r="P2301" i="2"/>
  <c r="U2300" i="2"/>
  <c r="AD2302" i="2"/>
  <c r="N2302" i="2"/>
  <c r="AB2301" i="2"/>
  <c r="S2301" i="2"/>
  <c r="C2301" i="2"/>
  <c r="N2301" i="2"/>
  <c r="L2301" i="2"/>
  <c r="B2301" i="2"/>
  <c r="M2301" i="2" a="1"/>
  <c r="Q2301" i="2" a="1"/>
  <c r="AC2301" i="2" a="1"/>
  <c r="O2301" i="2" a="1"/>
  <c r="AG2301" i="2" a="1"/>
  <c r="AE2301" i="2" a="1"/>
  <c r="E2300" i="2" l="1"/>
  <c r="AC2301" i="2"/>
  <c r="AE2301" i="2"/>
  <c r="AG2301" i="2"/>
  <c r="Q2301" i="2"/>
  <c r="O2301" i="2"/>
  <c r="C2303" i="17" s="1"/>
  <c r="M2301" i="2"/>
  <c r="U2301" i="2"/>
  <c r="D2301" i="2"/>
  <c r="AF2302" i="2"/>
  <c r="T2302" i="2"/>
  <c r="C2302" i="2"/>
  <c r="P2302" i="2"/>
  <c r="AD2303" i="2"/>
  <c r="AB2302" i="2"/>
  <c r="S2302" i="2"/>
  <c r="E2302" i="17"/>
  <c r="B2302" i="2"/>
  <c r="L2302" i="2"/>
  <c r="AE2302" i="2" a="1"/>
  <c r="Q2302" i="2" a="1"/>
  <c r="M2302" i="2" a="1"/>
  <c r="AG2302" i="2" a="1"/>
  <c r="AC2302" i="2" a="1"/>
  <c r="O2302" i="2" a="1"/>
  <c r="E2301" i="2" l="1"/>
  <c r="AC2302" i="2"/>
  <c r="AE2302" i="2"/>
  <c r="AG2302" i="2"/>
  <c r="Q2302" i="2"/>
  <c r="M2302" i="2"/>
  <c r="O2302" i="2"/>
  <c r="D2303" i="17"/>
  <c r="B2303" i="17"/>
  <c r="E2302" i="2" l="1"/>
  <c r="U2302" i="2"/>
  <c r="C2303" i="2"/>
  <c r="N2303" i="2"/>
  <c r="P2303" i="2"/>
  <c r="E2303" i="17"/>
  <c r="B2304" i="17"/>
  <c r="D2304" i="17"/>
  <c r="D2302" i="2"/>
  <c r="N2304" i="2"/>
  <c r="AD2304" i="2"/>
  <c r="L2303" i="2"/>
  <c r="B2303" i="2"/>
  <c r="T2303" i="2"/>
  <c r="AF2303" i="2"/>
  <c r="AB2303" i="2"/>
  <c r="S2303" i="2"/>
  <c r="AC2303" i="2" a="1"/>
  <c r="O2303" i="2" a="1"/>
  <c r="Q2303" i="2" a="1"/>
  <c r="M2303" i="2" a="1"/>
  <c r="AE2303" i="2" a="1"/>
  <c r="AG2303" i="2" a="1"/>
  <c r="AC2303" i="2" l="1"/>
  <c r="AE2303" i="2"/>
  <c r="AG2303" i="2"/>
  <c r="M2303" i="2"/>
  <c r="Q2303" i="2"/>
  <c r="O2303" i="2"/>
  <c r="C2304" i="17"/>
  <c r="E2303" i="2" l="1"/>
  <c r="D2303" i="2"/>
  <c r="U2303" i="2"/>
  <c r="C2305" i="17"/>
  <c r="B2305" i="17"/>
  <c r="D2305" i="17"/>
  <c r="E2304" i="17"/>
  <c r="T2304" i="2"/>
  <c r="P2305" i="2"/>
  <c r="AD2305" i="2"/>
  <c r="C2304" i="2"/>
  <c r="AF2304" i="2"/>
  <c r="AB2304" i="2"/>
  <c r="S2304" i="2"/>
  <c r="P2304" i="2"/>
  <c r="L2304" i="2"/>
  <c r="B2304" i="2"/>
  <c r="AC2304" i="2" a="1"/>
  <c r="Q2304" i="2" a="1"/>
  <c r="O2304" i="2" a="1"/>
  <c r="AE2304" i="2" a="1"/>
  <c r="AG2304" i="2" a="1"/>
  <c r="M2304" i="2" a="1"/>
  <c r="M2304" i="2" l="1"/>
  <c r="B2306" i="17" s="1"/>
  <c r="O2304" i="2"/>
  <c r="C2306" i="17" s="1"/>
  <c r="Q2304" i="2"/>
  <c r="AE2304" i="2"/>
  <c r="AC2304" i="2"/>
  <c r="AG2304" i="2"/>
  <c r="U2304" i="2"/>
  <c r="E2305" i="17"/>
  <c r="AD2306" i="2"/>
  <c r="AF2305" i="2"/>
  <c r="T2305" i="2" s="1"/>
  <c r="S2305" i="2"/>
  <c r="AB2305" i="2"/>
  <c r="C2305" i="2"/>
  <c r="D2304" i="2"/>
  <c r="N2305" i="2"/>
  <c r="L2305" i="2"/>
  <c r="B2305" i="2"/>
  <c r="O2305" i="2" a="1"/>
  <c r="AC2305" i="2" a="1"/>
  <c r="AG2305" i="2" a="1"/>
  <c r="AE2305" i="2" a="1"/>
  <c r="M2305" i="2" a="1"/>
  <c r="Q2305" i="2" a="1"/>
  <c r="E2304" i="2" l="1"/>
  <c r="Q2305" i="2"/>
  <c r="O2305" i="2"/>
  <c r="M2305" i="2"/>
  <c r="AG2305" i="2"/>
  <c r="AC2305" i="2"/>
  <c r="AE2305" i="2"/>
  <c r="D2306" i="17"/>
  <c r="E2305" i="2" l="1"/>
  <c r="N2306" i="2"/>
  <c r="U2305" i="2"/>
  <c r="D2305" i="2"/>
  <c r="AF2307" i="2"/>
  <c r="C2307" i="17"/>
  <c r="D2307" i="17"/>
  <c r="B2307" i="17"/>
  <c r="P2306" i="2"/>
  <c r="L2306" i="2"/>
  <c r="B2306" i="2"/>
  <c r="C2306" i="2"/>
  <c r="E2306" i="17"/>
  <c r="T2306" i="2"/>
  <c r="AF2306" i="2"/>
  <c r="S2306" i="2"/>
  <c r="AB2306" i="2"/>
  <c r="O2306" i="2" a="1"/>
  <c r="M2306" i="2" a="1"/>
  <c r="AG2306" i="2" a="1"/>
  <c r="AC2306" i="2" a="1"/>
  <c r="Q2306" i="2" a="1"/>
  <c r="AE2306" i="2" a="1"/>
  <c r="M2306" i="2" l="1"/>
  <c r="O2306" i="2"/>
  <c r="Q2306" i="2"/>
  <c r="D2308" i="17" s="1"/>
  <c r="AE2306" i="2"/>
  <c r="AG2306" i="2"/>
  <c r="AC2306" i="2"/>
  <c r="D2306" i="2"/>
  <c r="N2307" i="2"/>
  <c r="C2307" i="2"/>
  <c r="AD2307" i="2"/>
  <c r="U2306" i="2"/>
  <c r="P2307" i="2"/>
  <c r="B2308" i="17"/>
  <c r="L2307" i="2"/>
  <c r="B2307" i="2"/>
  <c r="E2307" i="17"/>
  <c r="T2307" i="2"/>
  <c r="AB2307" i="2"/>
  <c r="S2307" i="2"/>
  <c r="AG2307" i="2" a="1"/>
  <c r="M2307" i="2" a="1"/>
  <c r="AC2307" i="2" a="1"/>
  <c r="Q2307" i="2" a="1"/>
  <c r="O2307" i="2" a="1"/>
  <c r="AE2307" i="2" a="1"/>
  <c r="E2306" i="2" l="1"/>
  <c r="Q2307" i="2"/>
  <c r="M2307" i="2"/>
  <c r="O2307" i="2"/>
  <c r="AC2307" i="2"/>
  <c r="AG2307" i="2"/>
  <c r="AE2307" i="2"/>
  <c r="C2308" i="17"/>
  <c r="E2307" i="2" l="1"/>
  <c r="U2307" i="2"/>
  <c r="N2308" i="2"/>
  <c r="D2307" i="2"/>
  <c r="D2309" i="17"/>
  <c r="C2309" i="17"/>
  <c r="T2308" i="2"/>
  <c r="P2308" i="2"/>
  <c r="AF2308" i="2"/>
  <c r="AF2309" i="2"/>
  <c r="AD2309" i="2"/>
  <c r="P2309" i="2"/>
  <c r="B2308" i="2"/>
  <c r="L2308" i="2"/>
  <c r="AD2308" i="2"/>
  <c r="AB2308" i="2"/>
  <c r="S2308" i="2"/>
  <c r="E2308" i="17"/>
  <c r="C2308" i="2"/>
  <c r="AG2308" i="2" a="1"/>
  <c r="AC2308" i="2" a="1"/>
  <c r="AE2308" i="2" a="1"/>
  <c r="M2308" i="2" a="1"/>
  <c r="Q2308" i="2" a="1"/>
  <c r="O2308" i="2" a="1"/>
  <c r="M2308" i="2" l="1"/>
  <c r="Q2308" i="2"/>
  <c r="O2308" i="2"/>
  <c r="AE2308" i="2"/>
  <c r="AG2308" i="2"/>
  <c r="AC2308" i="2"/>
  <c r="B2309" i="17"/>
  <c r="E2308" i="2" l="1"/>
  <c r="E2309" i="17"/>
  <c r="D2308" i="2"/>
  <c r="U2308" i="2"/>
  <c r="T2309" i="2"/>
  <c r="AD2310" i="2"/>
  <c r="N2310" i="2"/>
  <c r="C2310" i="17"/>
  <c r="B2310" i="17"/>
  <c r="N2309" i="2"/>
  <c r="C2309" i="2"/>
  <c r="B2309" i="2"/>
  <c r="L2309" i="2"/>
  <c r="AB2309" i="2"/>
  <c r="U2309" i="2" s="1"/>
  <c r="S2309" i="2"/>
  <c r="AG2309" i="2" a="1"/>
  <c r="O2309" i="2" a="1"/>
  <c r="AC2309" i="2" a="1"/>
  <c r="Q2309" i="2" a="1"/>
  <c r="AE2309" i="2" a="1"/>
  <c r="M2309" i="2" a="1"/>
  <c r="M2309" i="2" l="1"/>
  <c r="O2309" i="2"/>
  <c r="Q2309" i="2"/>
  <c r="AE2309" i="2"/>
  <c r="AC2309" i="2"/>
  <c r="AG2309" i="2"/>
  <c r="D2310" i="17"/>
  <c r="E2309" i="2" l="1"/>
  <c r="AF2310" i="2"/>
  <c r="D2309" i="2"/>
  <c r="C2310" i="2"/>
  <c r="P2310" i="2"/>
  <c r="C2311" i="17"/>
  <c r="B2311" i="17"/>
  <c r="D2311" i="17"/>
  <c r="S2310" i="2"/>
  <c r="AB2310" i="2"/>
  <c r="T2310" i="2"/>
  <c r="E2310" i="17"/>
  <c r="B2310" i="2"/>
  <c r="L2310" i="2"/>
  <c r="AE2310" i="2" a="1"/>
  <c r="AC2310" i="2" a="1"/>
  <c r="M2310" i="2" a="1"/>
  <c r="O2310" i="2" a="1"/>
  <c r="AG2310" i="2" a="1"/>
  <c r="Q2310" i="2" a="1"/>
  <c r="AC2310" i="2" l="1"/>
  <c r="AE2310" i="2"/>
  <c r="AG2310" i="2"/>
  <c r="Q2310" i="2"/>
  <c r="D2312" i="17" s="1"/>
  <c r="O2310" i="2"/>
  <c r="C2312" i="17" s="1"/>
  <c r="M2310" i="2"/>
  <c r="U2310" i="2"/>
  <c r="D2310" i="2"/>
  <c r="AD2311" i="2"/>
  <c r="N2311" i="2"/>
  <c r="AF2311" i="2"/>
  <c r="E2311" i="17"/>
  <c r="AB2311" i="2"/>
  <c r="S2311" i="2"/>
  <c r="L2311" i="2"/>
  <c r="B2311" i="2"/>
  <c r="T2311" i="2"/>
  <c r="C2311" i="2"/>
  <c r="AC2311" i="2" a="1"/>
  <c r="AG2311" i="2" a="1"/>
  <c r="O2311" i="2" a="1"/>
  <c r="Q2311" i="2" a="1"/>
  <c r="M2311" i="2" a="1"/>
  <c r="AE2311" i="2" a="1"/>
  <c r="E2310" i="2" l="1"/>
  <c r="B2312" i="17"/>
  <c r="E2312" i="17" s="1"/>
  <c r="AE2311" i="2"/>
  <c r="AC2311" i="2"/>
  <c r="AG2311" i="2"/>
  <c r="Q2311" i="2"/>
  <c r="D2313" i="17" s="1"/>
  <c r="M2311" i="2"/>
  <c r="O2311" i="2"/>
  <c r="C2313" i="17" s="1"/>
  <c r="T2312" i="2"/>
  <c r="AD2312" i="2"/>
  <c r="N2312" i="2"/>
  <c r="U2311" i="2"/>
  <c r="C2312" i="2"/>
  <c r="P2311" i="2"/>
  <c r="D2311" i="2" s="1"/>
  <c r="P2312" i="2"/>
  <c r="AF2312" i="2"/>
  <c r="S2312" i="2"/>
  <c r="AB2312" i="2"/>
  <c r="B2312" i="2"/>
  <c r="L2312" i="2"/>
  <c r="O2312" i="2" a="1"/>
  <c r="Q2312" i="2" a="1"/>
  <c r="AC2312" i="2" a="1"/>
  <c r="AG2312" i="2" a="1"/>
  <c r="M2312" i="2" a="1"/>
  <c r="AE2312" i="2" a="1"/>
  <c r="B2313" i="17" l="1"/>
  <c r="E2313" i="17" s="1"/>
  <c r="E2311" i="2"/>
  <c r="AG2312" i="2"/>
  <c r="AE2312" i="2"/>
  <c r="AC2312" i="2"/>
  <c r="O2312" i="2"/>
  <c r="C2314" i="17" s="1"/>
  <c r="M2312" i="2"/>
  <c r="Q2312" i="2"/>
  <c r="D2314" i="17" s="1"/>
  <c r="U2312" i="2"/>
  <c r="D2312" i="2"/>
  <c r="T2313" i="2"/>
  <c r="AD2313" i="2"/>
  <c r="N2313" i="2"/>
  <c r="AF2313" i="2"/>
  <c r="L2313" i="2"/>
  <c r="B2313" i="2"/>
  <c r="S2313" i="2"/>
  <c r="AB2313" i="2"/>
  <c r="C2313" i="2"/>
  <c r="P2313" i="2"/>
  <c r="AC2313" i="2" a="1"/>
  <c r="AG2313" i="2" a="1"/>
  <c r="M2313" i="2" a="1"/>
  <c r="AE2313" i="2" a="1"/>
  <c r="O2313" i="2" a="1"/>
  <c r="Q2313" i="2" a="1"/>
  <c r="B2314" i="17" l="1"/>
  <c r="E2314" i="17" s="1"/>
  <c r="E2312" i="2"/>
  <c r="Q2313" i="2"/>
  <c r="D2315" i="17" s="1"/>
  <c r="O2313" i="2"/>
  <c r="C2315" i="17" s="1"/>
  <c r="M2313" i="2"/>
  <c r="AG2313" i="2"/>
  <c r="AE2313" i="2"/>
  <c r="AC2313" i="2"/>
  <c r="C2314" i="2"/>
  <c r="U2313" i="2"/>
  <c r="AF2314" i="2"/>
  <c r="T2314" i="2"/>
  <c r="N2314" i="2"/>
  <c r="P2314" i="2"/>
  <c r="AD2314" i="2"/>
  <c r="AB2314" i="2"/>
  <c r="S2314" i="2"/>
  <c r="D2313" i="2"/>
  <c r="B2314" i="2"/>
  <c r="L2314" i="2"/>
  <c r="O2314" i="2" a="1"/>
  <c r="Q2314" i="2" a="1"/>
  <c r="AC2314" i="2" a="1"/>
  <c r="M2314" i="2" a="1"/>
  <c r="AG2314" i="2" a="1"/>
  <c r="AE2314" i="2" a="1"/>
  <c r="E2313" i="2" l="1"/>
  <c r="AE2314" i="2"/>
  <c r="AG2314" i="2"/>
  <c r="AC2314" i="2"/>
  <c r="Q2314" i="2"/>
  <c r="M2314" i="2"/>
  <c r="O2314" i="2"/>
  <c r="B2315" i="17"/>
  <c r="E2314" i="2" l="1"/>
  <c r="C2316" i="17"/>
  <c r="D2316" i="17"/>
  <c r="B2316" i="17"/>
  <c r="D2314" i="2"/>
  <c r="AF2315" i="2"/>
  <c r="AD2315" i="2"/>
  <c r="AD2316" i="2"/>
  <c r="N2315" i="2"/>
  <c r="B2315" i="2"/>
  <c r="L2315" i="2"/>
  <c r="E2315" i="17"/>
  <c r="U2314" i="2"/>
  <c r="C2315" i="2"/>
  <c r="T2315" i="2"/>
  <c r="AB2315" i="2"/>
  <c r="S2315" i="2"/>
  <c r="P2315" i="2"/>
  <c r="AG2315" i="2" a="1"/>
  <c r="O2315" i="2" a="1"/>
  <c r="M2315" i="2" a="1"/>
  <c r="AE2315" i="2" a="1"/>
  <c r="AC2315" i="2" a="1"/>
  <c r="Q2315" i="2" a="1"/>
  <c r="E2316" i="17" l="1"/>
  <c r="AG2315" i="2"/>
  <c r="AC2315" i="2"/>
  <c r="AE2315" i="2"/>
  <c r="Q2315" i="2"/>
  <c r="D2317" i="17" s="1"/>
  <c r="O2315" i="2"/>
  <c r="C2317" i="17" s="1"/>
  <c r="M2315" i="2"/>
  <c r="D2315" i="2"/>
  <c r="U2315" i="2"/>
  <c r="AF2317" i="2"/>
  <c r="AF2316" i="2"/>
  <c r="AB2316" i="2"/>
  <c r="S2316" i="2"/>
  <c r="C2316" i="2"/>
  <c r="T2316" i="2"/>
  <c r="P2316" i="2"/>
  <c r="N2316" i="2"/>
  <c r="B2316" i="2"/>
  <c r="L2316" i="2"/>
  <c r="M2316" i="2" a="1"/>
  <c r="AG2316" i="2" a="1"/>
  <c r="O2316" i="2" a="1"/>
  <c r="AE2316" i="2" a="1"/>
  <c r="Q2316" i="2" a="1"/>
  <c r="AC2316" i="2" a="1"/>
  <c r="E2315" i="2" l="1"/>
  <c r="B2317" i="17"/>
  <c r="E2317" i="17" s="1"/>
  <c r="AE2316" i="2"/>
  <c r="AC2316" i="2"/>
  <c r="AG2316" i="2"/>
  <c r="O2316" i="2"/>
  <c r="C2318" i="17" s="1"/>
  <c r="M2316" i="2"/>
  <c r="Q2316" i="2"/>
  <c r="D2318" i="17" s="1"/>
  <c r="U2316" i="2"/>
  <c r="D2316" i="2"/>
  <c r="P2317" i="2"/>
  <c r="T2317" i="2"/>
  <c r="AD2317" i="2"/>
  <c r="AB2317" i="2"/>
  <c r="S2317" i="2"/>
  <c r="C2317" i="2"/>
  <c r="N2317" i="2"/>
  <c r="B2317" i="2"/>
  <c r="L2317" i="2"/>
  <c r="M2317" i="2" a="1"/>
  <c r="AE2317" i="2" a="1"/>
  <c r="AC2317" i="2" a="1"/>
  <c r="AG2317" i="2" a="1"/>
  <c r="Q2317" i="2" a="1"/>
  <c r="O2317" i="2" a="1"/>
  <c r="B2318" i="17" l="1"/>
  <c r="E2318" i="17" s="1"/>
  <c r="E2316" i="2"/>
  <c r="AC2317" i="2"/>
  <c r="AG2317" i="2"/>
  <c r="AE2317" i="2"/>
  <c r="Q2317" i="2"/>
  <c r="D2319" i="17" s="1"/>
  <c r="O2317" i="2"/>
  <c r="C2319" i="17" s="1"/>
  <c r="M2317" i="2"/>
  <c r="C2318" i="2"/>
  <c r="AF2318" i="2"/>
  <c r="P2319" i="2"/>
  <c r="N2319" i="2"/>
  <c r="C2319" i="2"/>
  <c r="T2318" i="2"/>
  <c r="AD2318" i="2"/>
  <c r="P2318" i="2"/>
  <c r="AB2318" i="2"/>
  <c r="S2318" i="2"/>
  <c r="D2317" i="2"/>
  <c r="U2317" i="2"/>
  <c r="N2318" i="2"/>
  <c r="B2318" i="2"/>
  <c r="L2318" i="2"/>
  <c r="Q2319" i="2" a="1"/>
  <c r="O2319" i="2" a="1"/>
  <c r="O2318" i="2" a="1"/>
  <c r="AC2318" i="2" a="1"/>
  <c r="M2319" i="2" a="1"/>
  <c r="Q2318" i="2" a="1"/>
  <c r="AG2318" i="2" a="1"/>
  <c r="M2318" i="2" a="1"/>
  <c r="AE2318" i="2" a="1"/>
  <c r="B2319" i="17" l="1"/>
  <c r="E2319" i="17" s="1"/>
  <c r="E2317" i="2"/>
  <c r="M2318" i="2"/>
  <c r="B2320" i="17" s="1"/>
  <c r="O2318" i="2"/>
  <c r="Q2318" i="2"/>
  <c r="D2320" i="17" s="1"/>
  <c r="O2319" i="2"/>
  <c r="M2319" i="2"/>
  <c r="Q2319" i="2"/>
  <c r="D2321" i="17" s="1"/>
  <c r="AE2318" i="2"/>
  <c r="AC2318" i="2"/>
  <c r="AG2318" i="2"/>
  <c r="AF2319" i="2"/>
  <c r="T2319" i="2"/>
  <c r="AD2320" i="2"/>
  <c r="AD2319" i="2"/>
  <c r="AB2319" i="2"/>
  <c r="S2319" i="2"/>
  <c r="U2318" i="2"/>
  <c r="D2318" i="2"/>
  <c r="B2319" i="2"/>
  <c r="L2319" i="2"/>
  <c r="D2319" i="2" s="1"/>
  <c r="AG2319" i="2" a="1"/>
  <c r="AE2319" i="2" a="1"/>
  <c r="AC2319" i="2" a="1"/>
  <c r="B2321" i="17" l="1"/>
  <c r="E2319" i="2"/>
  <c r="E2318" i="2"/>
  <c r="AG2319" i="2"/>
  <c r="AE2319" i="2"/>
  <c r="AC2319" i="2"/>
  <c r="C2320" i="17"/>
  <c r="E2320" i="17" s="1"/>
  <c r="C2321" i="17"/>
  <c r="U2319" i="2"/>
  <c r="N2320" i="2"/>
  <c r="AF2320" i="2"/>
  <c r="S2320" i="2"/>
  <c r="AB2320" i="2"/>
  <c r="C2320" i="2"/>
  <c r="P2320" i="2"/>
  <c r="T2320" i="2"/>
  <c r="B2320" i="2"/>
  <c r="L2320" i="2"/>
  <c r="Q2320" i="2" a="1"/>
  <c r="M2320" i="2" a="1"/>
  <c r="O2320" i="2" a="1"/>
  <c r="AC2320" i="2" a="1"/>
  <c r="AE2320" i="2" a="1"/>
  <c r="AG2320" i="2" a="1"/>
  <c r="E2321" i="17" l="1"/>
  <c r="AC2320" i="2"/>
  <c r="AG2320" i="2"/>
  <c r="AE2320" i="2"/>
  <c r="Q2320" i="2"/>
  <c r="D2322" i="17" s="1"/>
  <c r="M2320" i="2"/>
  <c r="O2320" i="2"/>
  <c r="C2322" i="17" s="1"/>
  <c r="U2320" i="2"/>
  <c r="D2320" i="2"/>
  <c r="AD2321" i="2"/>
  <c r="C2321" i="2"/>
  <c r="S2321" i="2"/>
  <c r="AB2321" i="2"/>
  <c r="T2321" i="2"/>
  <c r="AF2321" i="2"/>
  <c r="N2321" i="2"/>
  <c r="P2321" i="2" s="1"/>
  <c r="L2321" i="2"/>
  <c r="B2321" i="2"/>
  <c r="AG2321" i="2" a="1"/>
  <c r="Q2321" i="2" a="1"/>
  <c r="M2321" i="2" a="1"/>
  <c r="O2321" i="2" a="1"/>
  <c r="AC2321" i="2" a="1"/>
  <c r="AE2321" i="2" a="1"/>
  <c r="E2320" i="2" l="1"/>
  <c r="B2322" i="17"/>
  <c r="E2322" i="17" s="1"/>
  <c r="AG2321" i="2"/>
  <c r="AE2321" i="2"/>
  <c r="AC2321" i="2"/>
  <c r="M2321" i="2"/>
  <c r="O2321" i="2"/>
  <c r="C2323" i="17" s="1"/>
  <c r="Q2321" i="2"/>
  <c r="D2323" i="17" s="1"/>
  <c r="U2321" i="2"/>
  <c r="D2321" i="2"/>
  <c r="P2322" i="2"/>
  <c r="N2323" i="2"/>
  <c r="N2322" i="2"/>
  <c r="L2322" i="2"/>
  <c r="B2322" i="2"/>
  <c r="AF2322" i="2"/>
  <c r="AB2322" i="2"/>
  <c r="S2322" i="2"/>
  <c r="T2322" i="2"/>
  <c r="C2322" i="2"/>
  <c r="AD2322" i="2"/>
  <c r="Q2322" i="2" a="1"/>
  <c r="AC2322" i="2" a="1"/>
  <c r="AE2322" i="2" a="1"/>
  <c r="M2322" i="2" a="1"/>
  <c r="AG2322" i="2" a="1"/>
  <c r="O2322" i="2" a="1"/>
  <c r="B2323" i="17" l="1"/>
  <c r="E2323" i="17" s="1"/>
  <c r="E2321" i="2"/>
  <c r="AE2322" i="2"/>
  <c r="AG2322" i="2"/>
  <c r="AC2322" i="2"/>
  <c r="O2322" i="2"/>
  <c r="C2324" i="17" s="1"/>
  <c r="M2322" i="2"/>
  <c r="Q2322" i="2"/>
  <c r="D2324" i="17" s="1"/>
  <c r="D2322" i="2"/>
  <c r="U2322" i="2"/>
  <c r="AF2323" i="2"/>
  <c r="AF2324" i="2"/>
  <c r="T2324" i="2"/>
  <c r="N2324" i="2"/>
  <c r="AD2323" i="2"/>
  <c r="S2323" i="2"/>
  <c r="AB2323" i="2"/>
  <c r="T2323" i="2"/>
  <c r="C2323" i="2"/>
  <c r="L2323" i="2"/>
  <c r="B2323" i="2"/>
  <c r="P2323" i="2"/>
  <c r="AE2323" i="2" a="1"/>
  <c r="AG2323" i="2" a="1"/>
  <c r="AE2324" i="2" a="1"/>
  <c r="AC2324" i="2" a="1"/>
  <c r="M2323" i="2" a="1"/>
  <c r="O2323" i="2" a="1"/>
  <c r="AC2323" i="2" a="1"/>
  <c r="AG2324" i="2" a="1"/>
  <c r="Q2323" i="2" a="1"/>
  <c r="B2324" i="17" l="1"/>
  <c r="E2324" i="17" s="1"/>
  <c r="E2322" i="2"/>
  <c r="AG2323" i="2"/>
  <c r="AE2323" i="2"/>
  <c r="AC2323" i="2"/>
  <c r="AE2324" i="2"/>
  <c r="AG2324" i="2"/>
  <c r="AC2324" i="2"/>
  <c r="M2323" i="2"/>
  <c r="Q2323" i="2"/>
  <c r="D2325" i="17" s="1"/>
  <c r="O2323" i="2"/>
  <c r="C2325" i="17" s="1"/>
  <c r="U2323" i="2"/>
  <c r="AD2324" i="2"/>
  <c r="P2324" i="2"/>
  <c r="C2324" i="2"/>
  <c r="D2323" i="2"/>
  <c r="B2324" i="2"/>
  <c r="L2324" i="2"/>
  <c r="S2324" i="2"/>
  <c r="AB2324" i="2"/>
  <c r="M2324" i="2" a="1"/>
  <c r="O2324" i="2" a="1"/>
  <c r="Q2324" i="2" a="1"/>
  <c r="B2325" i="17" l="1"/>
  <c r="E2325" i="17" s="1"/>
  <c r="E2323" i="2"/>
  <c r="U2324" i="2"/>
  <c r="Q2324" i="2"/>
  <c r="D2326" i="17" s="1"/>
  <c r="O2324" i="2"/>
  <c r="C2326" i="17" s="1"/>
  <c r="M2324" i="2"/>
  <c r="N2325" i="2"/>
  <c r="T2325" i="2"/>
  <c r="AD2325" i="2"/>
  <c r="AF2325" i="2"/>
  <c r="L2325" i="2"/>
  <c r="B2325" i="2"/>
  <c r="C2325" i="2"/>
  <c r="D2324" i="2"/>
  <c r="S2325" i="2"/>
  <c r="AB2325" i="2"/>
  <c r="P2325" i="2"/>
  <c r="AE2325" i="2" a="1"/>
  <c r="M2325" i="2" a="1"/>
  <c r="Q2325" i="2" a="1"/>
  <c r="O2325" i="2" a="1"/>
  <c r="AG2325" i="2" a="1"/>
  <c r="AC2325" i="2" a="1"/>
  <c r="E2324" i="2" l="1"/>
  <c r="B2326" i="17"/>
  <c r="E2326" i="17" s="1"/>
  <c r="AG2325" i="2"/>
  <c r="AC2325" i="2"/>
  <c r="AE2325" i="2"/>
  <c r="Q2325" i="2"/>
  <c r="D2327" i="17" s="1"/>
  <c r="M2325" i="2"/>
  <c r="O2325" i="2"/>
  <c r="U2325" i="2"/>
  <c r="P2326" i="2"/>
  <c r="T2326" i="2"/>
  <c r="C2326" i="2"/>
  <c r="N2326" i="2"/>
  <c r="AD2327" i="2"/>
  <c r="B2326" i="2"/>
  <c r="L2326" i="2"/>
  <c r="AD2326" i="2"/>
  <c r="AF2326" i="2" s="1"/>
  <c r="AB2326" i="2"/>
  <c r="S2326" i="2"/>
  <c r="D2325" i="2"/>
  <c r="Q2326" i="2" a="1"/>
  <c r="AC2326" i="2" a="1"/>
  <c r="M2326" i="2" a="1"/>
  <c r="AE2326" i="2" a="1"/>
  <c r="O2326" i="2" a="1"/>
  <c r="AG2326" i="2" a="1"/>
  <c r="B2327" i="17" l="1"/>
  <c r="E2325" i="2"/>
  <c r="Q2326" i="2"/>
  <c r="M2326" i="2"/>
  <c r="O2326" i="2"/>
  <c r="AE2326" i="2"/>
  <c r="AC2326" i="2"/>
  <c r="AG2326" i="2"/>
  <c r="C2327" i="17"/>
  <c r="E2326" i="2" l="1"/>
  <c r="E2327" i="17"/>
  <c r="AF2327" i="2"/>
  <c r="D2326" i="2"/>
  <c r="D2328" i="17"/>
  <c r="C2328" i="17"/>
  <c r="C2327" i="2"/>
  <c r="U2326" i="2"/>
  <c r="P2327" i="2"/>
  <c r="N2327" i="2" s="1"/>
  <c r="B2327" i="2"/>
  <c r="L2327" i="2"/>
  <c r="T2327" i="2"/>
  <c r="S2327" i="2"/>
  <c r="AB2327" i="2"/>
  <c r="O2327" i="2" a="1"/>
  <c r="AE2327" i="2" a="1"/>
  <c r="M2327" i="2" a="1"/>
  <c r="Q2327" i="2" a="1"/>
  <c r="AC2327" i="2" a="1"/>
  <c r="AG2327" i="2" a="1"/>
  <c r="AE2327" i="2" l="1"/>
  <c r="AG2327" i="2"/>
  <c r="AC2327" i="2"/>
  <c r="Q2327" i="2"/>
  <c r="M2327" i="2"/>
  <c r="O2327" i="2"/>
  <c r="B2328" i="17"/>
  <c r="E2327" i="2" l="1"/>
  <c r="U2327" i="2"/>
  <c r="E2328" i="17"/>
  <c r="D2327" i="2"/>
  <c r="D2329" i="17"/>
  <c r="B2329" i="17"/>
  <c r="C2329" i="17"/>
  <c r="N2328" i="2"/>
  <c r="AD2329" i="2"/>
  <c r="AD2328" i="2"/>
  <c r="P2328" i="2"/>
  <c r="AF2328" i="2"/>
  <c r="S2328" i="2"/>
  <c r="AB2328" i="2"/>
  <c r="C2328" i="2"/>
  <c r="T2328" i="2"/>
  <c r="B2328" i="2"/>
  <c r="L2328" i="2"/>
  <c r="M2328" i="2" a="1"/>
  <c r="Q2328" i="2" a="1"/>
  <c r="AG2328" i="2" a="1"/>
  <c r="O2328" i="2" a="1"/>
  <c r="AE2328" i="2" a="1"/>
  <c r="AC2328" i="2" a="1"/>
  <c r="AG2328" i="2" l="1"/>
  <c r="AE2328" i="2"/>
  <c r="AC2328" i="2"/>
  <c r="O2328" i="2"/>
  <c r="M2328" i="2"/>
  <c r="Q2328" i="2"/>
  <c r="D2330" i="17" s="1"/>
  <c r="E2329" i="17"/>
  <c r="D2328" i="2"/>
  <c r="AD2330" i="2"/>
  <c r="T2329" i="2"/>
  <c r="AF2329" i="2"/>
  <c r="AB2329" i="2"/>
  <c r="S2329" i="2"/>
  <c r="C2329" i="2"/>
  <c r="N2329" i="2"/>
  <c r="U2328" i="2"/>
  <c r="P2329" i="2"/>
  <c r="B2329" i="2"/>
  <c r="L2329" i="2"/>
  <c r="O2329" i="2" a="1"/>
  <c r="AG2329" i="2" a="1"/>
  <c r="AE2329" i="2" a="1"/>
  <c r="AC2329" i="2" a="1"/>
  <c r="Q2329" i="2" a="1"/>
  <c r="M2329" i="2" a="1"/>
  <c r="E2328" i="2" l="1"/>
  <c r="B2330" i="17"/>
  <c r="O2329" i="2"/>
  <c r="M2329" i="2"/>
  <c r="Q2329" i="2"/>
  <c r="AC2329" i="2"/>
  <c r="AE2329" i="2"/>
  <c r="AG2329" i="2"/>
  <c r="C2330" i="17"/>
  <c r="E2329" i="2" l="1"/>
  <c r="D2329" i="2"/>
  <c r="AF2331" i="2"/>
  <c r="AD2331" i="2"/>
  <c r="N2331" i="2"/>
  <c r="D2331" i="17"/>
  <c r="B2331" i="17"/>
  <c r="T2330" i="2"/>
  <c r="E2330" i="17"/>
  <c r="P2330" i="2"/>
  <c r="B2330" i="2"/>
  <c r="L2330" i="2"/>
  <c r="U2329" i="2"/>
  <c r="C2330" i="2"/>
  <c r="N2330" i="2"/>
  <c r="AF2330" i="2"/>
  <c r="AB2330" i="2"/>
  <c r="S2330" i="2"/>
  <c r="O2330" i="2" a="1"/>
  <c r="Q2330" i="2" a="1"/>
  <c r="AC2330" i="2" a="1"/>
  <c r="AE2330" i="2" a="1"/>
  <c r="M2330" i="2" a="1"/>
  <c r="AG2330" i="2" a="1"/>
  <c r="U2330" i="2" l="1"/>
  <c r="AE2330" i="2"/>
  <c r="AC2330" i="2"/>
  <c r="AG2330" i="2"/>
  <c r="O2330" i="2"/>
  <c r="Q2330" i="2"/>
  <c r="M2330" i="2"/>
  <c r="C2331" i="17"/>
  <c r="E2330" i="2" l="1"/>
  <c r="D2330" i="2"/>
  <c r="N2332" i="2"/>
  <c r="AD2332" i="2"/>
  <c r="B2332" i="17"/>
  <c r="D2332" i="17"/>
  <c r="L2331" i="2"/>
  <c r="B2331" i="2"/>
  <c r="E2331" i="17"/>
  <c r="T2331" i="2"/>
  <c r="C2331" i="2"/>
  <c r="P2331" i="2"/>
  <c r="S2331" i="2"/>
  <c r="AB2331" i="2"/>
  <c r="U2331" i="2" s="1"/>
  <c r="O2331" i="2" a="1"/>
  <c r="AC2331" i="2" a="1"/>
  <c r="Q2331" i="2" a="1"/>
  <c r="AE2331" i="2" a="1"/>
  <c r="M2331" i="2" a="1"/>
  <c r="AG2331" i="2" a="1"/>
  <c r="Q2331" i="2" l="1"/>
  <c r="O2331" i="2"/>
  <c r="M2331" i="2"/>
  <c r="AE2331" i="2"/>
  <c r="AC2331" i="2"/>
  <c r="AG2331" i="2"/>
  <c r="C2332" i="17"/>
  <c r="E2331" i="2" l="1"/>
  <c r="D2331" i="2"/>
  <c r="P2333" i="2"/>
  <c r="D2333" i="17"/>
  <c r="C2333" i="17"/>
  <c r="B2333" i="17"/>
  <c r="C2332" i="2"/>
  <c r="T2332" i="2"/>
  <c r="AB2332" i="2"/>
  <c r="S2332" i="2"/>
  <c r="P2332" i="2"/>
  <c r="E2332" i="17"/>
  <c r="AF2332" i="2"/>
  <c r="L2332" i="2"/>
  <c r="B2332" i="2"/>
  <c r="M2332" i="2" a="1"/>
  <c r="AE2332" i="2" a="1"/>
  <c r="O2332" i="2" a="1"/>
  <c r="AG2332" i="2" a="1"/>
  <c r="Q2332" i="2" a="1"/>
  <c r="AC2332" i="2" a="1"/>
  <c r="AE2332" i="2" l="1"/>
  <c r="AC2332" i="2"/>
  <c r="AG2332" i="2"/>
  <c r="O2332" i="2"/>
  <c r="C2334" i="17" s="1"/>
  <c r="Q2332" i="2"/>
  <c r="D2334" i="17" s="1"/>
  <c r="M2332" i="2"/>
  <c r="U2332" i="2"/>
  <c r="T2333" i="2"/>
  <c r="AF2333" i="2"/>
  <c r="P2334" i="2"/>
  <c r="C2334" i="2"/>
  <c r="C2333" i="2"/>
  <c r="N2333" i="2"/>
  <c r="L2333" i="2"/>
  <c r="B2333" i="2"/>
  <c r="E2333" i="17"/>
  <c r="D2332" i="2"/>
  <c r="AD2333" i="2"/>
  <c r="S2333" i="2"/>
  <c r="AB2333" i="2"/>
  <c r="Q2334" i="2" a="1"/>
  <c r="O2334" i="2" a="1"/>
  <c r="M2333" i="2" a="1"/>
  <c r="O2333" i="2" a="1"/>
  <c r="Q2333" i="2" a="1"/>
  <c r="AE2333" i="2" a="1"/>
  <c r="M2334" i="2" a="1"/>
  <c r="AG2333" i="2" a="1"/>
  <c r="AC2333" i="2" a="1"/>
  <c r="B2334" i="17" l="1"/>
  <c r="E2334" i="17" s="1"/>
  <c r="E2332" i="2"/>
  <c r="O2334" i="2"/>
  <c r="M2334" i="2"/>
  <c r="B2336" i="17" s="1"/>
  <c r="Q2334" i="2"/>
  <c r="AG2333" i="2"/>
  <c r="AE2333" i="2"/>
  <c r="AC2333" i="2"/>
  <c r="Q2333" i="2"/>
  <c r="O2333" i="2"/>
  <c r="M2333" i="2"/>
  <c r="AF2334" i="2"/>
  <c r="D2333" i="2"/>
  <c r="U2333" i="2"/>
  <c r="AF2335" i="2"/>
  <c r="AD2335" i="2"/>
  <c r="N2335" i="2"/>
  <c r="T2334" i="2"/>
  <c r="S2334" i="2"/>
  <c r="AB2334" i="2"/>
  <c r="AD2334" i="2"/>
  <c r="N2334" i="2"/>
  <c r="B2334" i="2"/>
  <c r="L2334" i="2"/>
  <c r="AE2334" i="2" a="1"/>
  <c r="AC2334" i="2" a="1"/>
  <c r="AG2334" i="2" a="1"/>
  <c r="E2334" i="2" l="1"/>
  <c r="E2333" i="2"/>
  <c r="AG2334" i="2"/>
  <c r="AE2334" i="2"/>
  <c r="AC2334" i="2"/>
  <c r="B2335" i="17"/>
  <c r="D2336" i="17"/>
  <c r="C2335" i="17"/>
  <c r="C2336" i="17"/>
  <c r="D2335" i="17"/>
  <c r="N2336" i="2"/>
  <c r="AF2336" i="2"/>
  <c r="B2335" i="2"/>
  <c r="L2335" i="2"/>
  <c r="C2335" i="2"/>
  <c r="T2335" i="2"/>
  <c r="U2334" i="2"/>
  <c r="D2334" i="2"/>
  <c r="P2335" i="2"/>
  <c r="AB2335" i="2"/>
  <c r="U2335" i="2" s="1"/>
  <c r="S2335" i="2"/>
  <c r="Q2335" i="2" a="1"/>
  <c r="M2335" i="2" a="1"/>
  <c r="AG2335" i="2" a="1"/>
  <c r="O2335" i="2" a="1"/>
  <c r="AE2335" i="2" a="1"/>
  <c r="AC2335" i="2" a="1"/>
  <c r="E2335" i="17" l="1"/>
  <c r="E2336" i="17"/>
  <c r="Q2335" i="2"/>
  <c r="D2337" i="17" s="1"/>
  <c r="O2335" i="2"/>
  <c r="C2337" i="17" s="1"/>
  <c r="M2335" i="2"/>
  <c r="AG2335" i="2"/>
  <c r="AC2335" i="2"/>
  <c r="AE2335" i="2"/>
  <c r="D2335" i="2"/>
  <c r="T2336" i="2"/>
  <c r="AF2337" i="2"/>
  <c r="B2336" i="2"/>
  <c r="L2336" i="2"/>
  <c r="C2336" i="2"/>
  <c r="P2336" i="2"/>
  <c r="AD2336" i="2"/>
  <c r="AB2336" i="2"/>
  <c r="S2336" i="2"/>
  <c r="AG2336" i="2" a="1"/>
  <c r="M2336" i="2" a="1"/>
  <c r="Q2336" i="2" a="1"/>
  <c r="AC2336" i="2" a="1"/>
  <c r="AE2336" i="2" a="1"/>
  <c r="O2336" i="2" a="1"/>
  <c r="E2335" i="2" l="1"/>
  <c r="B2337" i="17"/>
  <c r="E2337" i="17" s="1"/>
  <c r="AG2336" i="2"/>
  <c r="AE2336" i="2"/>
  <c r="AC2336" i="2"/>
  <c r="Q2336" i="2"/>
  <c r="D2338" i="17" s="1"/>
  <c r="M2336" i="2"/>
  <c r="O2336" i="2"/>
  <c r="C2338" i="17" s="1"/>
  <c r="T2337" i="2"/>
  <c r="AD2337" i="2"/>
  <c r="P2337" i="2"/>
  <c r="D2336" i="2"/>
  <c r="AF2338" i="2"/>
  <c r="U2336" i="2"/>
  <c r="S2337" i="2"/>
  <c r="AB2337" i="2"/>
  <c r="C2337" i="2"/>
  <c r="N2337" i="2"/>
  <c r="L2337" i="2"/>
  <c r="B2337" i="2"/>
  <c r="M2337" i="2" a="1"/>
  <c r="AE2337" i="2" a="1"/>
  <c r="AG2337" i="2" a="1"/>
  <c r="AC2337" i="2" a="1"/>
  <c r="Q2337" i="2" a="1"/>
  <c r="O2337" i="2" a="1"/>
  <c r="B2338" i="17" l="1"/>
  <c r="E2338" i="17" s="1"/>
  <c r="E2336" i="2"/>
  <c r="Q2337" i="2"/>
  <c r="D2339" i="17" s="1"/>
  <c r="M2337" i="2"/>
  <c r="O2337" i="2"/>
  <c r="C2339" i="17" s="1"/>
  <c r="AE2337" i="2"/>
  <c r="AC2337" i="2"/>
  <c r="AG2337" i="2"/>
  <c r="U2337" i="2"/>
  <c r="N2338" i="2"/>
  <c r="C2338" i="2"/>
  <c r="B2339" i="17"/>
  <c r="AD2339" i="2"/>
  <c r="T2338" i="2"/>
  <c r="AD2338" i="2"/>
  <c r="AB2338" i="2"/>
  <c r="S2338" i="2"/>
  <c r="D2337" i="2"/>
  <c r="P2338" i="2"/>
  <c r="B2338" i="2"/>
  <c r="L2338" i="2"/>
  <c r="AE2338" i="2" a="1"/>
  <c r="M2338" i="2" a="1"/>
  <c r="AC2338" i="2" a="1"/>
  <c r="O2338" i="2" a="1"/>
  <c r="Q2338" i="2" a="1"/>
  <c r="AG2338" i="2" a="1"/>
  <c r="E2337" i="2" l="1"/>
  <c r="Q2338" i="2"/>
  <c r="D2340" i="17" s="1"/>
  <c r="M2338" i="2"/>
  <c r="B2340" i="17" s="1"/>
  <c r="O2338" i="2"/>
  <c r="C2340" i="17" s="1"/>
  <c r="AC2338" i="2"/>
  <c r="AE2338" i="2"/>
  <c r="AG2338" i="2"/>
  <c r="U2338" i="2"/>
  <c r="T2339" i="2"/>
  <c r="P2339" i="2"/>
  <c r="E2339" i="17"/>
  <c r="C2339" i="2"/>
  <c r="D2338" i="2"/>
  <c r="AF2339" i="2"/>
  <c r="S2339" i="2"/>
  <c r="AB2339" i="2"/>
  <c r="L2339" i="2"/>
  <c r="B2339" i="2"/>
  <c r="N2339" i="2"/>
  <c r="AG2339" i="2" a="1"/>
  <c r="O2339" i="2" a="1"/>
  <c r="Q2339" i="2" a="1"/>
  <c r="AC2339" i="2" a="1"/>
  <c r="M2339" i="2" a="1"/>
  <c r="AE2339" i="2" a="1"/>
  <c r="E2338" i="2" l="1"/>
  <c r="AG2339" i="2"/>
  <c r="AE2339" i="2"/>
  <c r="AC2339" i="2"/>
  <c r="Q2339" i="2"/>
  <c r="D2341" i="17" s="1"/>
  <c r="M2339" i="2"/>
  <c r="O2339" i="2"/>
  <c r="C2341" i="17" s="1"/>
  <c r="E2340" i="17"/>
  <c r="AF2340" i="2"/>
  <c r="T2340" i="2"/>
  <c r="P2340" i="2"/>
  <c r="D2339" i="2"/>
  <c r="AD2340" i="2"/>
  <c r="AB2340" i="2"/>
  <c r="S2340" i="2"/>
  <c r="N2340" i="2"/>
  <c r="L2340" i="2"/>
  <c r="B2340" i="2"/>
  <c r="U2339" i="2"/>
  <c r="C2340" i="2"/>
  <c r="M2340" i="2" a="1"/>
  <c r="AE2340" i="2" a="1"/>
  <c r="AG2340" i="2" a="1"/>
  <c r="O2340" i="2" a="1"/>
  <c r="Q2340" i="2" a="1"/>
  <c r="AC2340" i="2" a="1"/>
  <c r="B2341" i="17" l="1"/>
  <c r="E2341" i="17" s="1"/>
  <c r="E2339" i="2"/>
  <c r="O2340" i="2"/>
  <c r="C2342" i="17" s="1"/>
  <c r="Q2340" i="2"/>
  <c r="D2342" i="17" s="1"/>
  <c r="M2340" i="2"/>
  <c r="AG2340" i="2"/>
  <c r="AE2340" i="2"/>
  <c r="AC2340" i="2"/>
  <c r="T2341" i="2"/>
  <c r="P2341" i="2"/>
  <c r="AF2341" i="2"/>
  <c r="U2340" i="2"/>
  <c r="P2342" i="2"/>
  <c r="C2341" i="2"/>
  <c r="AD2341" i="2"/>
  <c r="S2341" i="2"/>
  <c r="AB2341" i="2"/>
  <c r="N2341" i="2"/>
  <c r="D2340" i="2"/>
  <c r="B2341" i="2"/>
  <c r="L2341" i="2"/>
  <c r="O2341" i="2" a="1"/>
  <c r="AC2341" i="2" a="1"/>
  <c r="M2341" i="2" a="1"/>
  <c r="AE2341" i="2" a="1"/>
  <c r="AG2341" i="2" a="1"/>
  <c r="Q2341" i="2" a="1"/>
  <c r="B2342" i="17" l="1"/>
  <c r="E2342" i="17" s="1"/>
  <c r="E2340" i="2"/>
  <c r="AE2341" i="2"/>
  <c r="AC2341" i="2"/>
  <c r="AG2341" i="2"/>
  <c r="Q2341" i="2"/>
  <c r="D2343" i="17" s="1"/>
  <c r="M2341" i="2"/>
  <c r="B2343" i="17" s="1"/>
  <c r="O2341" i="2"/>
  <c r="C2343" i="17" s="1"/>
  <c r="AD2342" i="2"/>
  <c r="U2341" i="2"/>
  <c r="D2341" i="2"/>
  <c r="L2342" i="2"/>
  <c r="B2342" i="2"/>
  <c r="C2342" i="2"/>
  <c r="T2342" i="2"/>
  <c r="AF2342" i="2"/>
  <c r="AB2342" i="2"/>
  <c r="S2342" i="2"/>
  <c r="N2342" i="2"/>
  <c r="AC2342" i="2" a="1"/>
  <c r="O2342" i="2" a="1"/>
  <c r="Q2342" i="2" a="1"/>
  <c r="M2342" i="2" a="1"/>
  <c r="AG2342" i="2" a="1"/>
  <c r="AE2342" i="2" a="1"/>
  <c r="E2341" i="2" l="1"/>
  <c r="AE2342" i="2"/>
  <c r="AC2342" i="2"/>
  <c r="AG2342" i="2"/>
  <c r="O2342" i="2"/>
  <c r="C2344" i="17" s="1"/>
  <c r="Q2342" i="2"/>
  <c r="D2344" i="17" s="1"/>
  <c r="M2342" i="2"/>
  <c r="U2342" i="2"/>
  <c r="C2343" i="2"/>
  <c r="E2343" i="17"/>
  <c r="AF2343" i="2"/>
  <c r="AD2343" i="2"/>
  <c r="AD2344" i="2"/>
  <c r="P2343" i="2"/>
  <c r="N2343" i="2" s="1"/>
  <c r="B2343" i="2"/>
  <c r="L2343" i="2"/>
  <c r="T2343" i="2"/>
  <c r="D2342" i="2"/>
  <c r="S2343" i="2"/>
  <c r="AB2343" i="2"/>
  <c r="AE2343" i="2" a="1"/>
  <c r="Q2343" i="2" a="1"/>
  <c r="AC2343" i="2" a="1"/>
  <c r="O2343" i="2" a="1"/>
  <c r="AG2343" i="2" a="1"/>
  <c r="M2343" i="2" a="1"/>
  <c r="B2344" i="17" l="1"/>
  <c r="E2344" i="17" s="1"/>
  <c r="E2342" i="2"/>
  <c r="AE2343" i="2"/>
  <c r="AC2343" i="2"/>
  <c r="AG2343" i="2"/>
  <c r="Q2343" i="2"/>
  <c r="D2345" i="17" s="1"/>
  <c r="M2343" i="2"/>
  <c r="B2345" i="17" s="1"/>
  <c r="O2343" i="2"/>
  <c r="C2345" i="17" s="1"/>
  <c r="T2344" i="2"/>
  <c r="U2343" i="2"/>
  <c r="P2345" i="2"/>
  <c r="AF2344" i="2"/>
  <c r="S2344" i="2"/>
  <c r="AB2344" i="2"/>
  <c r="C2344" i="2"/>
  <c r="P2344" i="2"/>
  <c r="D2343" i="2"/>
  <c r="N2344" i="2"/>
  <c r="L2344" i="2"/>
  <c r="B2344" i="2"/>
  <c r="AE2344" i="2" a="1"/>
  <c r="O2344" i="2" a="1"/>
  <c r="AG2344" i="2" a="1"/>
  <c r="M2344" i="2" a="1"/>
  <c r="Q2344" i="2" a="1"/>
  <c r="AC2344" i="2" a="1"/>
  <c r="E2345" i="17" l="1"/>
  <c r="E2343" i="2"/>
  <c r="AC2344" i="2"/>
  <c r="AE2344" i="2"/>
  <c r="AG2344" i="2"/>
  <c r="M2344" i="2"/>
  <c r="Q2344" i="2"/>
  <c r="D2346" i="17" s="1"/>
  <c r="O2344" i="2"/>
  <c r="C2346" i="17" s="1"/>
  <c r="T2345" i="2"/>
  <c r="U2344" i="2"/>
  <c r="AF2345" i="2"/>
  <c r="N2345" i="2"/>
  <c r="AD2345" i="2"/>
  <c r="AF2346" i="2"/>
  <c r="D2344" i="2"/>
  <c r="L2345" i="2"/>
  <c r="B2345" i="2"/>
  <c r="C2345" i="2"/>
  <c r="S2345" i="2"/>
  <c r="AB2345" i="2"/>
  <c r="M2345" i="2" a="1"/>
  <c r="AE2345" i="2" a="1"/>
  <c r="AC2345" i="2" a="1"/>
  <c r="O2345" i="2" a="1"/>
  <c r="Q2345" i="2" a="1"/>
  <c r="AG2345" i="2" a="1"/>
  <c r="B2346" i="17" l="1"/>
  <c r="E2346" i="17" s="1"/>
  <c r="E2344" i="2"/>
  <c r="M2345" i="2"/>
  <c r="B2347" i="17" s="1"/>
  <c r="O2345" i="2"/>
  <c r="C2347" i="17" s="1"/>
  <c r="Q2345" i="2"/>
  <c r="D2347" i="17" s="1"/>
  <c r="AC2345" i="2"/>
  <c r="AG2345" i="2"/>
  <c r="AE2345" i="2"/>
  <c r="U2345" i="2"/>
  <c r="D2345" i="2"/>
  <c r="P2346" i="2"/>
  <c r="S2346" i="2"/>
  <c r="AB2346" i="2"/>
  <c r="B2346" i="2"/>
  <c r="L2346" i="2"/>
  <c r="C2346" i="2"/>
  <c r="T2346" i="2"/>
  <c r="N2346" i="2"/>
  <c r="AD2346" i="2"/>
  <c r="AG2346" i="2" a="1"/>
  <c r="Q2346" i="2" a="1"/>
  <c r="AC2346" i="2" a="1"/>
  <c r="AE2346" i="2" a="1"/>
  <c r="M2346" i="2" a="1"/>
  <c r="O2346" i="2" a="1"/>
  <c r="E2345" i="2" l="1"/>
  <c r="O2346" i="2"/>
  <c r="C2348" i="17" s="1"/>
  <c r="M2346" i="2"/>
  <c r="Q2346" i="2"/>
  <c r="D2348" i="17" s="1"/>
  <c r="AG2346" i="2"/>
  <c r="AE2346" i="2"/>
  <c r="AC2346" i="2"/>
  <c r="D2346" i="2"/>
  <c r="AD2347" i="2"/>
  <c r="AF2348" i="2"/>
  <c r="P2347" i="2"/>
  <c r="L2347" i="2"/>
  <c r="B2347" i="2"/>
  <c r="E2347" i="17"/>
  <c r="T2347" i="2"/>
  <c r="U2346" i="2"/>
  <c r="AF2347" i="2"/>
  <c r="AB2347" i="2"/>
  <c r="S2347" i="2"/>
  <c r="C2347" i="2"/>
  <c r="N2347" i="2"/>
  <c r="AC2347" i="2" a="1"/>
  <c r="AG2347" i="2" a="1"/>
  <c r="M2347" i="2" a="1"/>
  <c r="AE2347" i="2" a="1"/>
  <c r="Q2347" i="2" a="1"/>
  <c r="O2347" i="2" a="1"/>
  <c r="B2348" i="17" l="1"/>
  <c r="E2348" i="17" s="1"/>
  <c r="E2346" i="2"/>
  <c r="Q2347" i="2"/>
  <c r="D2349" i="17" s="1"/>
  <c r="O2347" i="2"/>
  <c r="C2349" i="17" s="1"/>
  <c r="M2347" i="2"/>
  <c r="AE2347" i="2"/>
  <c r="AG2347" i="2"/>
  <c r="AC2347" i="2"/>
  <c r="D2347" i="2"/>
  <c r="T2348" i="2"/>
  <c r="U2347" i="2"/>
  <c r="P2349" i="2"/>
  <c r="AF2349" i="2"/>
  <c r="P2348" i="2"/>
  <c r="C2348" i="2"/>
  <c r="N2348" i="2"/>
  <c r="L2348" i="2"/>
  <c r="B2348" i="2"/>
  <c r="AD2348" i="2"/>
  <c r="S2348" i="2"/>
  <c r="AB2348" i="2"/>
  <c r="M2348" i="2" a="1"/>
  <c r="AE2348" i="2" a="1"/>
  <c r="AG2348" i="2" a="1"/>
  <c r="O2348" i="2" a="1"/>
  <c r="Q2348" i="2" a="1"/>
  <c r="AC2348" i="2" a="1"/>
  <c r="E2347" i="2" l="1"/>
  <c r="B2349" i="17"/>
  <c r="E2349" i="17" s="1"/>
  <c r="AG2348" i="2"/>
  <c r="AE2348" i="2"/>
  <c r="AC2348" i="2"/>
  <c r="M2348" i="2"/>
  <c r="Q2348" i="2"/>
  <c r="D2350" i="17" s="1"/>
  <c r="O2348" i="2"/>
  <c r="C2350" i="17" s="1"/>
  <c r="U2348" i="2"/>
  <c r="C2349" i="2"/>
  <c r="N2349" i="2"/>
  <c r="AD2349" i="2"/>
  <c r="AB2349" i="2"/>
  <c r="S2349" i="2"/>
  <c r="T2349" i="2"/>
  <c r="D2348" i="2"/>
  <c r="B2349" i="2"/>
  <c r="L2349" i="2"/>
  <c r="Q2349" i="2" a="1"/>
  <c r="M2349" i="2" a="1"/>
  <c r="AG2349" i="2" a="1"/>
  <c r="AE2349" i="2" a="1"/>
  <c r="O2349" i="2" a="1"/>
  <c r="AC2349" i="2" a="1"/>
  <c r="E2348" i="2" l="1"/>
  <c r="B2350" i="17"/>
  <c r="E2350" i="17" s="1"/>
  <c r="AC2349" i="2"/>
  <c r="AE2349" i="2"/>
  <c r="AG2349" i="2"/>
  <c r="M2349" i="2"/>
  <c r="Q2349" i="2"/>
  <c r="D2351" i="17" s="1"/>
  <c r="O2349" i="2"/>
  <c r="C2351" i="17" s="1"/>
  <c r="AD2350" i="2"/>
  <c r="AF2350" i="2"/>
  <c r="D2349" i="2"/>
  <c r="P2350" i="2"/>
  <c r="L2350" i="2"/>
  <c r="B2350" i="2"/>
  <c r="AB2350" i="2"/>
  <c r="S2350" i="2"/>
  <c r="U2349" i="2"/>
  <c r="C2350" i="2"/>
  <c r="T2350" i="2"/>
  <c r="N2350" i="2"/>
  <c r="AG2350" i="2" a="1"/>
  <c r="Q2350" i="2" a="1"/>
  <c r="M2350" i="2" a="1"/>
  <c r="AC2350" i="2" a="1"/>
  <c r="AE2350" i="2" a="1"/>
  <c r="O2350" i="2" a="1"/>
  <c r="B2351" i="17" l="1"/>
  <c r="E2351" i="17" s="1"/>
  <c r="E2349" i="2"/>
  <c r="AG2350" i="2"/>
  <c r="AC2350" i="2"/>
  <c r="AE2350" i="2"/>
  <c r="M2350" i="2"/>
  <c r="O2350" i="2"/>
  <c r="C2352" i="17" s="1"/>
  <c r="Q2350" i="2"/>
  <c r="AD2351" i="2"/>
  <c r="U2350" i="2"/>
  <c r="P2351" i="2"/>
  <c r="C2351" i="2"/>
  <c r="N2351" i="2"/>
  <c r="D2350" i="2"/>
  <c r="AF2352" i="2"/>
  <c r="T2351" i="2"/>
  <c r="AF2351" i="2"/>
  <c r="S2351" i="2"/>
  <c r="AB2351" i="2"/>
  <c r="B2351" i="2"/>
  <c r="L2351" i="2"/>
  <c r="AG2351" i="2" a="1"/>
  <c r="M2351" i="2" a="1"/>
  <c r="O2351" i="2" a="1"/>
  <c r="Q2351" i="2" a="1"/>
  <c r="AC2351" i="2" a="1"/>
  <c r="AE2351" i="2" a="1"/>
  <c r="E2350" i="2" l="1"/>
  <c r="AG2351" i="2"/>
  <c r="AC2351" i="2"/>
  <c r="AE2351" i="2"/>
  <c r="Q2351" i="2"/>
  <c r="M2351" i="2"/>
  <c r="O2351" i="2"/>
  <c r="D2352" i="17"/>
  <c r="B2352" i="17"/>
  <c r="E2351" i="2" l="1"/>
  <c r="E2352" i="17"/>
  <c r="U2351" i="2"/>
  <c r="C2353" i="17"/>
  <c r="B2353" i="17"/>
  <c r="D2353" i="17"/>
  <c r="D2351" i="2"/>
  <c r="AD2352" i="2"/>
  <c r="S2352" i="2"/>
  <c r="AB2352" i="2"/>
  <c r="N2352" i="2"/>
  <c r="B2352" i="2"/>
  <c r="L2352" i="2"/>
  <c r="P2352" i="2"/>
  <c r="T2352" i="2"/>
  <c r="C2352" i="2"/>
  <c r="AE2352" i="2" a="1"/>
  <c r="AG2352" i="2" a="1"/>
  <c r="Q2352" i="2" a="1"/>
  <c r="M2352" i="2" a="1"/>
  <c r="AC2352" i="2" a="1"/>
  <c r="O2352" i="2" a="1"/>
  <c r="O2352" i="2" l="1"/>
  <c r="Q2352" i="2"/>
  <c r="D2354" i="17" s="1"/>
  <c r="M2352" i="2"/>
  <c r="AE2352" i="2"/>
  <c r="AG2352" i="2"/>
  <c r="AC2352" i="2"/>
  <c r="E2353" i="17"/>
  <c r="AD2353" i="2"/>
  <c r="T2353" i="2"/>
  <c r="P2353" i="2"/>
  <c r="AF2353" i="2"/>
  <c r="N2353" i="2"/>
  <c r="C2354" i="17"/>
  <c r="D2352" i="2"/>
  <c r="B2353" i="2"/>
  <c r="L2353" i="2"/>
  <c r="U2352" i="2"/>
  <c r="C2353" i="2"/>
  <c r="AB2353" i="2"/>
  <c r="S2353" i="2"/>
  <c r="Q2353" i="2" a="1"/>
  <c r="AE2353" i="2" a="1"/>
  <c r="O2353" i="2" a="1"/>
  <c r="AG2353" i="2" a="1"/>
  <c r="M2353" i="2" a="1"/>
  <c r="AC2353" i="2" a="1"/>
  <c r="B2354" i="17" l="1"/>
  <c r="E2354" i="17" s="1"/>
  <c r="E2352" i="2"/>
  <c r="M2353" i="2"/>
  <c r="Q2353" i="2"/>
  <c r="D2355" i="17" s="1"/>
  <c r="O2353" i="2"/>
  <c r="C2355" i="17" s="1"/>
  <c r="AE2353" i="2"/>
  <c r="AG2353" i="2"/>
  <c r="AC2353" i="2"/>
  <c r="D2353" i="2"/>
  <c r="N2354" i="2"/>
  <c r="C2354" i="2"/>
  <c r="U2353" i="2"/>
  <c r="AF2354" i="2"/>
  <c r="AD2354" i="2"/>
  <c r="T2354" i="2"/>
  <c r="P2354" i="2"/>
  <c r="B2354" i="2"/>
  <c r="L2354" i="2"/>
  <c r="AB2354" i="2"/>
  <c r="S2354" i="2"/>
  <c r="AE2354" i="2" a="1"/>
  <c r="O2354" i="2" a="1"/>
  <c r="Q2354" i="2" a="1"/>
  <c r="AC2354" i="2" a="1"/>
  <c r="M2354" i="2" a="1"/>
  <c r="AG2354" i="2" a="1"/>
  <c r="E2353" i="2" l="1"/>
  <c r="B2355" i="17"/>
  <c r="E2355" i="17" s="1"/>
  <c r="AC2354" i="2"/>
  <c r="AE2354" i="2"/>
  <c r="AG2354" i="2"/>
  <c r="Q2354" i="2"/>
  <c r="D2356" i="17" s="1"/>
  <c r="M2354" i="2"/>
  <c r="B2356" i="17" s="1"/>
  <c r="O2354" i="2"/>
  <c r="C2356" i="17" s="1"/>
  <c r="T2355" i="2"/>
  <c r="AD2355" i="2"/>
  <c r="U2354" i="2"/>
  <c r="P2355" i="2"/>
  <c r="B2355" i="2"/>
  <c r="L2355" i="2"/>
  <c r="S2355" i="2"/>
  <c r="AB2355" i="2"/>
  <c r="D2354" i="2"/>
  <c r="AF2355" i="2"/>
  <c r="C2355" i="2"/>
  <c r="N2355" i="2"/>
  <c r="Q2355" i="2" a="1"/>
  <c r="AE2355" i="2" a="1"/>
  <c r="AG2355" i="2" a="1"/>
  <c r="M2355" i="2" a="1"/>
  <c r="AC2355" i="2" a="1"/>
  <c r="O2355" i="2" a="1"/>
  <c r="E2354" i="2" l="1"/>
  <c r="O2355" i="2"/>
  <c r="C2357" i="17" s="1"/>
  <c r="M2355" i="2"/>
  <c r="B2357" i="17" s="1"/>
  <c r="Q2355" i="2"/>
  <c r="D2357" i="17" s="1"/>
  <c r="AC2355" i="2"/>
  <c r="AE2355" i="2"/>
  <c r="AG2355" i="2"/>
  <c r="E2356" i="17"/>
  <c r="T2356" i="2"/>
  <c r="AD2356" i="2"/>
  <c r="N2356" i="2"/>
  <c r="U2355" i="2"/>
  <c r="AF2356" i="2"/>
  <c r="AD2357" i="2"/>
  <c r="C2356" i="2"/>
  <c r="P2356" i="2"/>
  <c r="D2355" i="2"/>
  <c r="AB2356" i="2"/>
  <c r="S2356" i="2"/>
  <c r="B2356" i="2"/>
  <c r="L2356" i="2"/>
  <c r="Q2356" i="2" a="1"/>
  <c r="M2356" i="2" a="1"/>
  <c r="AE2356" i="2" a="1"/>
  <c r="AC2356" i="2" a="1"/>
  <c r="AG2356" i="2" a="1"/>
  <c r="O2356" i="2" a="1"/>
  <c r="E2355" i="2" l="1"/>
  <c r="AG2356" i="2"/>
  <c r="AC2356" i="2"/>
  <c r="AE2356" i="2"/>
  <c r="Q2356" i="2"/>
  <c r="D2358" i="17" s="1"/>
  <c r="O2356" i="2"/>
  <c r="C2358" i="17" s="1"/>
  <c r="M2356" i="2"/>
  <c r="U2356" i="2"/>
  <c r="E2357" i="17"/>
  <c r="T2357" i="2"/>
  <c r="AF2357" i="2"/>
  <c r="AD2358" i="2"/>
  <c r="C2357" i="2"/>
  <c r="N2357" i="2"/>
  <c r="P2357" i="2"/>
  <c r="L2357" i="2"/>
  <c r="B2357" i="2"/>
  <c r="D2356" i="2"/>
  <c r="AB2357" i="2"/>
  <c r="S2357" i="2"/>
  <c r="AC2357" i="2" a="1"/>
  <c r="AE2357" i="2" a="1"/>
  <c r="O2357" i="2" a="1"/>
  <c r="AG2357" i="2" a="1"/>
  <c r="Q2357" i="2" a="1"/>
  <c r="M2357" i="2" a="1"/>
  <c r="B2358" i="17" l="1"/>
  <c r="E2358" i="17" s="1"/>
  <c r="E2356" i="2"/>
  <c r="O2357" i="2"/>
  <c r="C2359" i="17" s="1"/>
  <c r="Q2357" i="2"/>
  <c r="D2359" i="17" s="1"/>
  <c r="M2357" i="2"/>
  <c r="AE2357" i="2"/>
  <c r="AC2357" i="2"/>
  <c r="AG2357" i="2"/>
  <c r="C2358" i="2"/>
  <c r="N2358" i="2"/>
  <c r="D2357" i="2"/>
  <c r="T2358" i="2"/>
  <c r="U2357" i="2"/>
  <c r="P2358" i="2"/>
  <c r="L2358" i="2"/>
  <c r="B2358" i="2"/>
  <c r="AB2358" i="2"/>
  <c r="S2358" i="2"/>
  <c r="AF2358" i="2"/>
  <c r="AE2358" i="2" a="1"/>
  <c r="AC2358" i="2" a="1"/>
  <c r="M2358" i="2" a="1"/>
  <c r="AG2358" i="2" a="1"/>
  <c r="Q2358" i="2" a="1"/>
  <c r="O2358" i="2" a="1"/>
  <c r="E2357" i="2" l="1"/>
  <c r="B2359" i="17"/>
  <c r="E2359" i="17" s="1"/>
  <c r="M2358" i="2"/>
  <c r="B2360" i="17" s="1"/>
  <c r="O2358" i="2"/>
  <c r="C2360" i="17" s="1"/>
  <c r="Q2358" i="2"/>
  <c r="D2360" i="17" s="1"/>
  <c r="AE2358" i="2"/>
  <c r="AG2358" i="2"/>
  <c r="AC2358" i="2"/>
  <c r="AF2359" i="2"/>
  <c r="U2358" i="2"/>
  <c r="T2359" i="2"/>
  <c r="C2359" i="2"/>
  <c r="P2359" i="2"/>
  <c r="B2359" i="2"/>
  <c r="L2359" i="2"/>
  <c r="D2358" i="2"/>
  <c r="AD2359" i="2"/>
  <c r="S2359" i="2"/>
  <c r="AB2359" i="2"/>
  <c r="N2359" i="2"/>
  <c r="Q2359" i="2" a="1"/>
  <c r="O2359" i="2" a="1"/>
  <c r="AG2359" i="2" a="1"/>
  <c r="AC2359" i="2" a="1"/>
  <c r="AE2359" i="2" a="1"/>
  <c r="M2359" i="2" a="1"/>
  <c r="E2358" i="2" l="1"/>
  <c r="E2360" i="17"/>
  <c r="O2359" i="2"/>
  <c r="M2359" i="2"/>
  <c r="B2361" i="17" s="1"/>
  <c r="Q2359" i="2"/>
  <c r="D2361" i="17" s="1"/>
  <c r="AE2359" i="2"/>
  <c r="AG2359" i="2"/>
  <c r="AC2359" i="2"/>
  <c r="D2359" i="2"/>
  <c r="N2360" i="2"/>
  <c r="T2360" i="2"/>
  <c r="AD2360" i="2"/>
  <c r="AF2360" i="2"/>
  <c r="AB2360" i="2"/>
  <c r="S2360" i="2"/>
  <c r="P2360" i="2"/>
  <c r="C2360" i="2"/>
  <c r="U2359" i="2"/>
  <c r="L2360" i="2"/>
  <c r="B2360" i="2"/>
  <c r="AC2360" i="2" a="1"/>
  <c r="AG2360" i="2" a="1"/>
  <c r="O2360" i="2" a="1"/>
  <c r="M2360" i="2" a="1"/>
  <c r="AE2360" i="2" a="1"/>
  <c r="Q2360" i="2" a="1"/>
  <c r="E2359" i="2" l="1"/>
  <c r="M2360" i="2"/>
  <c r="Q2360" i="2"/>
  <c r="O2360" i="2"/>
  <c r="AG2360" i="2"/>
  <c r="AE2360" i="2"/>
  <c r="AC2360" i="2"/>
  <c r="C2361" i="17"/>
  <c r="E2360" i="2" l="1"/>
  <c r="D2360" i="2"/>
  <c r="AD2361" i="2"/>
  <c r="U2360" i="2"/>
  <c r="E2361" i="17"/>
  <c r="P2362" i="2"/>
  <c r="N2362" i="2"/>
  <c r="D2362" i="17"/>
  <c r="B2362" i="17"/>
  <c r="T2361" i="2"/>
  <c r="C2361" i="2"/>
  <c r="S2361" i="2"/>
  <c r="AB2361" i="2"/>
  <c r="N2361" i="2"/>
  <c r="AF2361" i="2"/>
  <c r="P2361" i="2"/>
  <c r="B2361" i="2"/>
  <c r="L2361" i="2"/>
  <c r="M2361" i="2" a="1"/>
  <c r="AG2361" i="2" a="1"/>
  <c r="O2361" i="2" a="1"/>
  <c r="AC2361" i="2" a="1"/>
  <c r="Q2361" i="2" a="1"/>
  <c r="AE2361" i="2" a="1"/>
  <c r="M2361" i="2" l="1"/>
  <c r="Q2361" i="2"/>
  <c r="O2361" i="2"/>
  <c r="AE2361" i="2"/>
  <c r="AG2361" i="2"/>
  <c r="AC2361" i="2"/>
  <c r="C2362" i="17"/>
  <c r="E2361" i="2" l="1"/>
  <c r="AF2362" i="2"/>
  <c r="C2362" i="2"/>
  <c r="U2361" i="2"/>
  <c r="C2363" i="17"/>
  <c r="B2363" i="17"/>
  <c r="AD2363" i="2"/>
  <c r="P2363" i="2"/>
  <c r="T2362" i="2"/>
  <c r="D2361" i="2"/>
  <c r="E2362" i="17"/>
  <c r="AD2362" i="2"/>
  <c r="S2362" i="2"/>
  <c r="AB2362" i="2"/>
  <c r="B2362" i="2"/>
  <c r="L2362" i="2"/>
  <c r="D2362" i="2" s="1"/>
  <c r="AE2362" i="2" a="1"/>
  <c r="AC2362" i="2" a="1"/>
  <c r="O2362" i="2" a="1"/>
  <c r="Q2362" i="2" a="1"/>
  <c r="AG2362" i="2" a="1"/>
  <c r="M2362" i="2" a="1"/>
  <c r="AG2362" i="2" l="1"/>
  <c r="AE2362" i="2"/>
  <c r="AC2362" i="2"/>
  <c r="O2362" i="2"/>
  <c r="Q2362" i="2"/>
  <c r="M2362" i="2"/>
  <c r="E2362" i="2" s="1"/>
  <c r="D2363" i="17"/>
  <c r="D2364" i="17" l="1"/>
  <c r="B2364" i="17"/>
  <c r="C2364" i="17"/>
  <c r="C2363" i="2"/>
  <c r="AF2363" i="2"/>
  <c r="T2363" i="2"/>
  <c r="S2363" i="2"/>
  <c r="AB2363" i="2"/>
  <c r="E2363" i="17"/>
  <c r="U2362" i="2"/>
  <c r="N2363" i="2"/>
  <c r="B2363" i="2"/>
  <c r="L2363" i="2"/>
  <c r="Q2363" i="2" a="1"/>
  <c r="M2363" i="2" a="1"/>
  <c r="O2363" i="2" a="1"/>
  <c r="AG2363" i="2" a="1"/>
  <c r="AC2363" i="2" a="1"/>
  <c r="AE2363" i="2" a="1"/>
  <c r="AC2363" i="2" l="1"/>
  <c r="AE2363" i="2"/>
  <c r="AG2363" i="2"/>
  <c r="O2363" i="2"/>
  <c r="C2365" i="17" s="1"/>
  <c r="M2363" i="2"/>
  <c r="Q2363" i="2"/>
  <c r="D2365" i="17" s="1"/>
  <c r="U2363" i="2"/>
  <c r="N2364" i="2"/>
  <c r="E2364" i="17"/>
  <c r="AD2364" i="2"/>
  <c r="T2364" i="2"/>
  <c r="AF2364" i="2"/>
  <c r="D2363" i="2"/>
  <c r="P2364" i="2"/>
  <c r="AF2365" i="2"/>
  <c r="AD2365" i="2"/>
  <c r="P2365" i="2"/>
  <c r="L2364" i="2"/>
  <c r="B2364" i="2"/>
  <c r="C2364" i="2"/>
  <c r="AB2364" i="2"/>
  <c r="S2364" i="2"/>
  <c r="O2364" i="2" a="1"/>
  <c r="Q2364" i="2" a="1"/>
  <c r="M2364" i="2" a="1"/>
  <c r="AE2364" i="2" a="1"/>
  <c r="AC2364" i="2" a="1"/>
  <c r="AG2364" i="2" a="1"/>
  <c r="E2363" i="2" l="1"/>
  <c r="B2365" i="17"/>
  <c r="E2365" i="17" s="1"/>
  <c r="O2364" i="2"/>
  <c r="Q2364" i="2"/>
  <c r="M2364" i="2"/>
  <c r="AE2364" i="2"/>
  <c r="AG2364" i="2"/>
  <c r="AC2364" i="2"/>
  <c r="U2364" i="2"/>
  <c r="D2364" i="2"/>
  <c r="T2365" i="2"/>
  <c r="D2366" i="17"/>
  <c r="C2365" i="2"/>
  <c r="S2365" i="2"/>
  <c r="AB2365" i="2"/>
  <c r="U2365" i="2" s="1"/>
  <c r="N2365" i="2"/>
  <c r="L2365" i="2"/>
  <c r="B2365" i="2"/>
  <c r="Q2365" i="2" a="1"/>
  <c r="AC2365" i="2" a="1"/>
  <c r="M2365" i="2" a="1"/>
  <c r="AE2365" i="2" a="1"/>
  <c r="O2365" i="2" a="1"/>
  <c r="AG2365" i="2" a="1"/>
  <c r="E2364" i="2" l="1"/>
  <c r="AE2365" i="2"/>
  <c r="AC2365" i="2"/>
  <c r="AG2365" i="2"/>
  <c r="M2365" i="2"/>
  <c r="Q2365" i="2"/>
  <c r="O2365" i="2"/>
  <c r="B2366" i="17"/>
  <c r="C2366" i="17"/>
  <c r="E2365" i="2" l="1"/>
  <c r="AD2366" i="2"/>
  <c r="T2366" i="2"/>
  <c r="E2366" i="17"/>
  <c r="D2365" i="2"/>
  <c r="P2367" i="2"/>
  <c r="D2367" i="17"/>
  <c r="C2367" i="17"/>
  <c r="B2367" i="17"/>
  <c r="N2366" i="2"/>
  <c r="L2366" i="2"/>
  <c r="B2366" i="2"/>
  <c r="AF2366" i="2"/>
  <c r="S2366" i="2"/>
  <c r="AB2366" i="2"/>
  <c r="P2366" i="2"/>
  <c r="C2366" i="2"/>
  <c r="M2366" i="2" a="1"/>
  <c r="AG2366" i="2" a="1"/>
  <c r="AC2366" i="2" a="1"/>
  <c r="O2366" i="2" a="1"/>
  <c r="Q2366" i="2" a="1"/>
  <c r="AE2366" i="2" a="1"/>
  <c r="Q2366" i="2" l="1"/>
  <c r="D2368" i="17" s="1"/>
  <c r="M2366" i="2"/>
  <c r="O2366" i="2"/>
  <c r="C2368" i="17" s="1"/>
  <c r="AC2366" i="2"/>
  <c r="AE2366" i="2"/>
  <c r="AG2366" i="2"/>
  <c r="C2367" i="2"/>
  <c r="AD2367" i="2"/>
  <c r="U2366" i="2"/>
  <c r="AF2367" i="2"/>
  <c r="N2367" i="2"/>
  <c r="P2368" i="2"/>
  <c r="T2367" i="2"/>
  <c r="S2367" i="2"/>
  <c r="AB2367" i="2"/>
  <c r="D2366" i="2"/>
  <c r="E2367" i="17"/>
  <c r="L2367" i="2"/>
  <c r="B2367" i="2"/>
  <c r="M2367" i="2" a="1"/>
  <c r="O2367" i="2" a="1"/>
  <c r="AE2367" i="2" a="1"/>
  <c r="AG2367" i="2" a="1"/>
  <c r="Q2367" i="2" a="1"/>
  <c r="AC2367" i="2" a="1"/>
  <c r="B2368" i="17" l="1"/>
  <c r="E2368" i="17" s="1"/>
  <c r="E2366" i="2"/>
  <c r="O2367" i="2"/>
  <c r="C2369" i="17" s="1"/>
  <c r="Q2367" i="2"/>
  <c r="D2369" i="17" s="1"/>
  <c r="M2367" i="2"/>
  <c r="AE2367" i="2"/>
  <c r="AG2367" i="2"/>
  <c r="AC2367" i="2"/>
  <c r="AD2368" i="2"/>
  <c r="T2368" i="2"/>
  <c r="D2367" i="2"/>
  <c r="AF2368" i="2"/>
  <c r="N2368" i="2"/>
  <c r="U2367" i="2"/>
  <c r="AD2369" i="2"/>
  <c r="B2368" i="2"/>
  <c r="L2368" i="2"/>
  <c r="C2368" i="2"/>
  <c r="S2368" i="2"/>
  <c r="AB2368" i="2"/>
  <c r="AC2368" i="2" a="1"/>
  <c r="M2368" i="2" a="1"/>
  <c r="Q2368" i="2" a="1"/>
  <c r="O2368" i="2" a="1"/>
  <c r="AG2368" i="2" a="1"/>
  <c r="AE2368" i="2" a="1"/>
  <c r="E2367" i="2" l="1"/>
  <c r="B2369" i="17"/>
  <c r="E2369" i="17" s="1"/>
  <c r="AC2368" i="2"/>
  <c r="AE2368" i="2"/>
  <c r="AG2368" i="2"/>
  <c r="O2368" i="2"/>
  <c r="C2370" i="17" s="1"/>
  <c r="Q2368" i="2"/>
  <c r="D2370" i="17" s="1"/>
  <c r="M2368" i="2"/>
  <c r="U2368" i="2"/>
  <c r="T2369" i="2"/>
  <c r="P2369" i="2"/>
  <c r="AF2369" i="2"/>
  <c r="D2368" i="2"/>
  <c r="AD2370" i="2"/>
  <c r="N2370" i="2"/>
  <c r="C2369" i="2"/>
  <c r="AB2369" i="2"/>
  <c r="S2369" i="2"/>
  <c r="B2369" i="2"/>
  <c r="L2369" i="2"/>
  <c r="N2369" i="2"/>
  <c r="AG2369" i="2" a="1"/>
  <c r="O2369" i="2" a="1"/>
  <c r="Q2369" i="2" a="1"/>
  <c r="AE2369" i="2" a="1"/>
  <c r="AC2369" i="2" a="1"/>
  <c r="M2369" i="2" a="1"/>
  <c r="B2370" i="17" l="1"/>
  <c r="E2370" i="17" s="1"/>
  <c r="E2368" i="2"/>
  <c r="AE2369" i="2"/>
  <c r="AG2369" i="2"/>
  <c r="AC2369" i="2"/>
  <c r="O2369" i="2"/>
  <c r="C2371" i="17" s="1"/>
  <c r="M2369" i="2"/>
  <c r="Q2369" i="2"/>
  <c r="D2371" i="17" s="1"/>
  <c r="U2369" i="2"/>
  <c r="D2369" i="2"/>
  <c r="C2370" i="2"/>
  <c r="P2370" i="2"/>
  <c r="AF2370" i="2"/>
  <c r="T2370" i="2"/>
  <c r="AB2370" i="2"/>
  <c r="S2370" i="2"/>
  <c r="B2370" i="2"/>
  <c r="L2370" i="2"/>
  <c r="AG2370" i="2" a="1"/>
  <c r="Q2370" i="2" a="1"/>
  <c r="AC2370" i="2" a="1"/>
  <c r="O2370" i="2" a="1"/>
  <c r="AE2370" i="2" a="1"/>
  <c r="M2370" i="2" a="1"/>
  <c r="B2371" i="17" l="1"/>
  <c r="E2371" i="17" s="1"/>
  <c r="E2369" i="2"/>
  <c r="O2370" i="2"/>
  <c r="M2370" i="2"/>
  <c r="Q2370" i="2"/>
  <c r="D2372" i="17" s="1"/>
  <c r="AE2370" i="2"/>
  <c r="AC2370" i="2"/>
  <c r="AG2370" i="2"/>
  <c r="AD2371" i="2"/>
  <c r="AF2371" i="2"/>
  <c r="C2372" i="17"/>
  <c r="U2370" i="2"/>
  <c r="D2370" i="2"/>
  <c r="N2371" i="2"/>
  <c r="AF2372" i="2"/>
  <c r="P2372" i="2"/>
  <c r="C2371" i="2"/>
  <c r="T2371" i="2"/>
  <c r="L2371" i="2"/>
  <c r="B2371" i="2"/>
  <c r="P2371" i="2"/>
  <c r="S2371" i="2"/>
  <c r="AB2371" i="2"/>
  <c r="AG2371" i="2" a="1"/>
  <c r="AE2371" i="2" a="1"/>
  <c r="O2371" i="2" a="1"/>
  <c r="Q2371" i="2" a="1"/>
  <c r="M2371" i="2" a="1"/>
  <c r="AC2371" i="2" a="1"/>
  <c r="E2370" i="2" l="1"/>
  <c r="B2372" i="17"/>
  <c r="E2372" i="17" s="1"/>
  <c r="AE2371" i="2"/>
  <c r="AC2371" i="2"/>
  <c r="AG2371" i="2"/>
  <c r="O2371" i="2"/>
  <c r="C2373" i="17" s="1"/>
  <c r="M2371" i="2"/>
  <c r="B2373" i="17" s="1"/>
  <c r="Q2371" i="2"/>
  <c r="D2373" i="17" s="1"/>
  <c r="U2371" i="2"/>
  <c r="N2372" i="2"/>
  <c r="T2372" i="2"/>
  <c r="L2372" i="2"/>
  <c r="B2372" i="2"/>
  <c r="C2372" i="2"/>
  <c r="D2371" i="2"/>
  <c r="AD2372" i="2"/>
  <c r="AB2372" i="2"/>
  <c r="S2372" i="2"/>
  <c r="AC2372" i="2" a="1"/>
  <c r="M2372" i="2" a="1"/>
  <c r="AG2372" i="2" a="1"/>
  <c r="AE2372" i="2" a="1"/>
  <c r="O2372" i="2" a="1"/>
  <c r="Q2372" i="2" a="1"/>
  <c r="E2371" i="2" l="1"/>
  <c r="AE2372" i="2"/>
  <c r="AC2372" i="2"/>
  <c r="AG2372" i="2"/>
  <c r="M2372" i="2"/>
  <c r="Q2372" i="2"/>
  <c r="D2374" i="17" s="1"/>
  <c r="O2372" i="2"/>
  <c r="C2374" i="17" s="1"/>
  <c r="D2372" i="2"/>
  <c r="AF2373" i="2"/>
  <c r="U2372" i="2"/>
  <c r="N2373" i="2"/>
  <c r="AD2374" i="2"/>
  <c r="AF2374" i="2"/>
  <c r="N2374" i="2"/>
  <c r="C2373" i="2"/>
  <c r="AB2373" i="2"/>
  <c r="S2373" i="2"/>
  <c r="L2373" i="2"/>
  <c r="B2373" i="2"/>
  <c r="E2373" i="17"/>
  <c r="T2373" i="2"/>
  <c r="AD2373" i="2"/>
  <c r="P2373" i="2"/>
  <c r="AC2373" i="2" a="1"/>
  <c r="O2373" i="2" a="1"/>
  <c r="M2373" i="2" a="1"/>
  <c r="Q2373" i="2" a="1"/>
  <c r="AE2373" i="2" a="1"/>
  <c r="AG2373" i="2" a="1"/>
  <c r="B2374" i="17" l="1"/>
  <c r="E2374" i="17" s="1"/>
  <c r="E2372" i="2"/>
  <c r="AG2373" i="2"/>
  <c r="AC2373" i="2"/>
  <c r="AE2373" i="2"/>
  <c r="Q2373" i="2"/>
  <c r="O2373" i="2"/>
  <c r="M2373" i="2"/>
  <c r="D2373" i="2"/>
  <c r="AF2375" i="2"/>
  <c r="T2374" i="2"/>
  <c r="C2374" i="2"/>
  <c r="L2374" i="2"/>
  <c r="B2374" i="2"/>
  <c r="U2373" i="2"/>
  <c r="P2374" i="2"/>
  <c r="S2374" i="2"/>
  <c r="AB2374" i="2"/>
  <c r="U2374" i="2" s="1"/>
  <c r="AE2374" i="2" a="1"/>
  <c r="AG2374" i="2" a="1"/>
  <c r="AC2374" i="2" a="1"/>
  <c r="O2374" i="2" a="1"/>
  <c r="Q2374" i="2" a="1"/>
  <c r="M2374" i="2" a="1"/>
  <c r="E2373" i="2" l="1"/>
  <c r="B2375" i="17"/>
  <c r="AE2374" i="2"/>
  <c r="AC2374" i="2"/>
  <c r="AG2374" i="2"/>
  <c r="O2374" i="2"/>
  <c r="M2374" i="2"/>
  <c r="Q2374" i="2"/>
  <c r="C2375" i="17"/>
  <c r="D2375" i="17"/>
  <c r="E2374" i="2" l="1"/>
  <c r="D2374" i="2"/>
  <c r="AD2375" i="2"/>
  <c r="N2375" i="2"/>
  <c r="N2376" i="2"/>
  <c r="AF2376" i="2"/>
  <c r="C2376" i="17"/>
  <c r="B2376" i="17"/>
  <c r="B2375" i="2"/>
  <c r="L2375" i="2"/>
  <c r="C2375" i="2"/>
  <c r="T2375" i="2"/>
  <c r="E2375" i="17"/>
  <c r="P2375" i="2"/>
  <c r="AB2375" i="2"/>
  <c r="S2375" i="2"/>
  <c r="O2375" i="2" a="1"/>
  <c r="AC2375" i="2" a="1"/>
  <c r="M2375" i="2" a="1"/>
  <c r="Q2375" i="2" a="1"/>
  <c r="AE2375" i="2" a="1"/>
  <c r="AG2375" i="2" a="1"/>
  <c r="AE2375" i="2" l="1"/>
  <c r="AG2375" i="2"/>
  <c r="AC2375" i="2"/>
  <c r="O2375" i="2"/>
  <c r="M2375" i="2"/>
  <c r="Q2375" i="2"/>
  <c r="D2376" i="17"/>
  <c r="E2375" i="2" l="1"/>
  <c r="T2376" i="2"/>
  <c r="AD2376" i="2"/>
  <c r="D2375" i="2"/>
  <c r="U2375" i="2"/>
  <c r="N2377" i="2"/>
  <c r="B2377" i="17"/>
  <c r="C2377" i="17"/>
  <c r="D2377" i="17"/>
  <c r="C2376" i="2"/>
  <c r="E2376" i="17"/>
  <c r="S2376" i="2"/>
  <c r="AB2376" i="2"/>
  <c r="P2376" i="2"/>
  <c r="B2376" i="2"/>
  <c r="L2376" i="2"/>
  <c r="O2376" i="2" a="1"/>
  <c r="AE2376" i="2" a="1"/>
  <c r="AG2376" i="2" a="1"/>
  <c r="Q2376" i="2" a="1"/>
  <c r="AC2376" i="2" a="1"/>
  <c r="M2376" i="2" a="1"/>
  <c r="O2376" i="2" l="1"/>
  <c r="C2378" i="17" s="1"/>
  <c r="Q2376" i="2"/>
  <c r="D2378" i="17" s="1"/>
  <c r="M2376" i="2"/>
  <c r="AE2376" i="2"/>
  <c r="AG2376" i="2"/>
  <c r="AC2376" i="2"/>
  <c r="D2376" i="2"/>
  <c r="U2376" i="2"/>
  <c r="AD2377" i="2"/>
  <c r="AF2378" i="2"/>
  <c r="N2378" i="2"/>
  <c r="P2377" i="2"/>
  <c r="B2377" i="2"/>
  <c r="L2377" i="2"/>
  <c r="T2377" i="2"/>
  <c r="C2377" i="2"/>
  <c r="E2377" i="17"/>
  <c r="S2377" i="2"/>
  <c r="AB2377" i="2"/>
  <c r="AF2377" i="2"/>
  <c r="M2377" i="2" a="1"/>
  <c r="AG2377" i="2" a="1"/>
  <c r="O2377" i="2" a="1"/>
  <c r="AC2377" i="2" a="1"/>
  <c r="AE2377" i="2" a="1"/>
  <c r="Q2377" i="2" a="1"/>
  <c r="B2378" i="17" l="1"/>
  <c r="E2378" i="17" s="1"/>
  <c r="E2376" i="2"/>
  <c r="M2377" i="2"/>
  <c r="B2379" i="17" s="1"/>
  <c r="Q2377" i="2"/>
  <c r="D2379" i="17" s="1"/>
  <c r="O2377" i="2"/>
  <c r="AE2377" i="2"/>
  <c r="AC2377" i="2"/>
  <c r="AG2377" i="2"/>
  <c r="D2377" i="2"/>
  <c r="AD2378" i="2"/>
  <c r="AD2379" i="2"/>
  <c r="C2378" i="2"/>
  <c r="T2378" i="2"/>
  <c r="B2378" i="2"/>
  <c r="L2378" i="2"/>
  <c r="U2377" i="2"/>
  <c r="P2378" i="2"/>
  <c r="S2378" i="2"/>
  <c r="AB2378" i="2"/>
  <c r="Q2378" i="2" a="1"/>
  <c r="M2378" i="2" a="1"/>
  <c r="AC2378" i="2" a="1"/>
  <c r="AG2378" i="2" a="1"/>
  <c r="AE2378" i="2" a="1"/>
  <c r="O2378" i="2" a="1"/>
  <c r="E2377" i="2" l="1"/>
  <c r="AG2378" i="2"/>
  <c r="AE2378" i="2"/>
  <c r="AC2378" i="2"/>
  <c r="Q2378" i="2"/>
  <c r="D2380" i="17" s="1"/>
  <c r="M2378" i="2"/>
  <c r="O2378" i="2"/>
  <c r="C2380" i="17" s="1"/>
  <c r="C2379" i="17"/>
  <c r="E2379" i="17" s="1"/>
  <c r="D2378" i="2"/>
  <c r="P2379" i="2"/>
  <c r="C2379" i="2"/>
  <c r="N2379" i="2"/>
  <c r="U2378" i="2"/>
  <c r="AD2380" i="2"/>
  <c r="AF2379" i="2"/>
  <c r="L2379" i="2"/>
  <c r="B2379" i="2"/>
  <c r="T2379" i="2"/>
  <c r="AB2379" i="2"/>
  <c r="S2379" i="2"/>
  <c r="Q2379" i="2" a="1"/>
  <c r="AG2379" i="2" a="1"/>
  <c r="AC2379" i="2" a="1"/>
  <c r="M2379" i="2" a="1"/>
  <c r="O2379" i="2" a="1"/>
  <c r="AE2379" i="2" a="1"/>
  <c r="B2380" i="17" l="1"/>
  <c r="E2380" i="17" s="1"/>
  <c r="E2378" i="2"/>
  <c r="M2379" i="2"/>
  <c r="B2381" i="17" s="1"/>
  <c r="O2379" i="2"/>
  <c r="C2381" i="17" s="1"/>
  <c r="Q2379" i="2"/>
  <c r="D2381" i="17" s="1"/>
  <c r="AC2379" i="2"/>
  <c r="AE2379" i="2"/>
  <c r="AG2379" i="2"/>
  <c r="D2379" i="2"/>
  <c r="N2380" i="2"/>
  <c r="P2380" i="2"/>
  <c r="T2380" i="2"/>
  <c r="AF2381" i="2"/>
  <c r="L2380" i="2"/>
  <c r="B2380" i="2"/>
  <c r="C2380" i="2"/>
  <c r="U2379" i="2"/>
  <c r="AF2380" i="2"/>
  <c r="S2380" i="2"/>
  <c r="AB2380" i="2"/>
  <c r="O2380" i="2" a="1"/>
  <c r="AG2380" i="2" a="1"/>
  <c r="AE2380" i="2" a="1"/>
  <c r="Q2380" i="2" a="1"/>
  <c r="M2380" i="2" a="1"/>
  <c r="AC2380" i="2" a="1"/>
  <c r="E2379" i="2" l="1"/>
  <c r="AE2380" i="2"/>
  <c r="AC2380" i="2"/>
  <c r="AG2380" i="2"/>
  <c r="Q2380" i="2"/>
  <c r="D2382" i="17" s="1"/>
  <c r="M2380" i="2"/>
  <c r="O2380" i="2"/>
  <c r="C2382" i="17" s="1"/>
  <c r="D2380" i="2"/>
  <c r="E2381" i="17"/>
  <c r="N2381" i="2"/>
  <c r="AD2381" i="2"/>
  <c r="U2380" i="2"/>
  <c r="T2381" i="2"/>
  <c r="N2382" i="2"/>
  <c r="AD2382" i="2"/>
  <c r="AF2382" i="2"/>
  <c r="AB2381" i="2"/>
  <c r="S2381" i="2"/>
  <c r="C2381" i="2"/>
  <c r="B2381" i="2"/>
  <c r="L2381" i="2"/>
  <c r="P2381" i="2"/>
  <c r="M2381" i="2" a="1"/>
  <c r="AE2381" i="2" a="1"/>
  <c r="Q2381" i="2" a="1"/>
  <c r="AC2381" i="2" a="1"/>
  <c r="AG2381" i="2" a="1"/>
  <c r="O2381" i="2" a="1"/>
  <c r="B2382" i="17" l="1"/>
  <c r="E2382" i="17" s="1"/>
  <c r="E2380" i="2"/>
  <c r="Q2381" i="2"/>
  <c r="D2383" i="17" s="1"/>
  <c r="M2381" i="2"/>
  <c r="O2381" i="2"/>
  <c r="C2383" i="17" s="1"/>
  <c r="AE2381" i="2"/>
  <c r="AG2381" i="2"/>
  <c r="AC2381" i="2"/>
  <c r="U2381" i="2"/>
  <c r="T2382" i="2"/>
  <c r="C2382" i="2"/>
  <c r="D2381" i="2"/>
  <c r="P2382" i="2"/>
  <c r="AF2383" i="2"/>
  <c r="S2382" i="2"/>
  <c r="AB2382" i="2"/>
  <c r="U2382" i="2" s="1"/>
  <c r="L2382" i="2"/>
  <c r="B2382" i="2"/>
  <c r="AC2382" i="2" a="1"/>
  <c r="O2382" i="2" a="1"/>
  <c r="AG2382" i="2" a="1"/>
  <c r="Q2382" i="2" a="1"/>
  <c r="M2382" i="2" a="1"/>
  <c r="AE2382" i="2" a="1"/>
  <c r="E2381" i="2" l="1"/>
  <c r="AG2382" i="2"/>
  <c r="AC2382" i="2"/>
  <c r="AE2382" i="2"/>
  <c r="O2382" i="2"/>
  <c r="M2382" i="2"/>
  <c r="Q2382" i="2"/>
  <c r="B2383" i="17"/>
  <c r="E2382" i="2" l="1"/>
  <c r="N2383" i="2"/>
  <c r="C2383" i="2"/>
  <c r="E2383" i="17"/>
  <c r="D2382" i="2"/>
  <c r="P2383" i="2"/>
  <c r="C2384" i="17"/>
  <c r="B2384" i="17"/>
  <c r="D2384" i="17"/>
  <c r="T2383" i="2"/>
  <c r="AD2383" i="2"/>
  <c r="AB2383" i="2"/>
  <c r="S2383" i="2"/>
  <c r="L2383" i="2"/>
  <c r="B2383" i="2"/>
  <c r="O2383" i="2" a="1"/>
  <c r="Q2383" i="2" a="1"/>
  <c r="AE2383" i="2" a="1"/>
  <c r="AG2383" i="2" a="1"/>
  <c r="M2383" i="2" a="1"/>
  <c r="AC2383" i="2" a="1"/>
  <c r="AG2383" i="2" l="1"/>
  <c r="AC2383" i="2"/>
  <c r="AE2383" i="2"/>
  <c r="M2383" i="2"/>
  <c r="O2383" i="2"/>
  <c r="C2385" i="17" s="1"/>
  <c r="Q2383" i="2"/>
  <c r="D2385" i="17" s="1"/>
  <c r="N2384" i="2"/>
  <c r="B2385" i="17"/>
  <c r="E2384" i="17"/>
  <c r="D2383" i="2"/>
  <c r="C2384" i="2"/>
  <c r="U2383" i="2"/>
  <c r="AD2385" i="2"/>
  <c r="T2385" i="2"/>
  <c r="B2384" i="2"/>
  <c r="L2384" i="2"/>
  <c r="T2384" i="2"/>
  <c r="AF2384" i="2"/>
  <c r="AD2384" i="2" s="1"/>
  <c r="AB2384" i="2"/>
  <c r="S2384" i="2"/>
  <c r="P2384" i="2"/>
  <c r="AG2385" i="2" a="1"/>
  <c r="O2384" i="2" a="1"/>
  <c r="AE2385" i="2" a="1"/>
  <c r="AC2384" i="2" a="1"/>
  <c r="Q2384" i="2" a="1"/>
  <c r="M2384" i="2" a="1"/>
  <c r="AG2384" i="2" a="1"/>
  <c r="AE2384" i="2" a="1"/>
  <c r="AC2385" i="2" a="1"/>
  <c r="E2385" i="17" l="1"/>
  <c r="E2383" i="2"/>
  <c r="AE2385" i="2"/>
  <c r="AC2385" i="2"/>
  <c r="AG2385" i="2"/>
  <c r="AE2384" i="2"/>
  <c r="AG2384" i="2"/>
  <c r="AC2384" i="2"/>
  <c r="M2384" i="2"/>
  <c r="Q2384" i="2"/>
  <c r="O2384" i="2"/>
  <c r="U2384" i="2"/>
  <c r="AF2385" i="2"/>
  <c r="N2385" i="2"/>
  <c r="AD2386" i="2"/>
  <c r="AF2386" i="2"/>
  <c r="B2385" i="2"/>
  <c r="L2385" i="2"/>
  <c r="C2385" i="2"/>
  <c r="AB2385" i="2"/>
  <c r="S2385" i="2"/>
  <c r="D2384" i="2"/>
  <c r="P2385" i="2"/>
  <c r="M2385" i="2" a="1"/>
  <c r="Q2385" i="2" a="1"/>
  <c r="O2385" i="2" a="1"/>
  <c r="E2384" i="2" l="1"/>
  <c r="Q2385" i="2"/>
  <c r="D2387" i="17" s="1"/>
  <c r="O2385" i="2"/>
  <c r="C2387" i="17" s="1"/>
  <c r="M2385" i="2"/>
  <c r="B2387" i="17" s="1"/>
  <c r="D2386" i="17"/>
  <c r="C2386" i="17"/>
  <c r="B2386" i="17"/>
  <c r="U2385" i="2"/>
  <c r="C2386" i="2"/>
  <c r="P2386" i="2"/>
  <c r="N2386" i="2"/>
  <c r="T2386" i="2"/>
  <c r="B2386" i="2"/>
  <c r="L2386" i="2"/>
  <c r="D2385" i="2"/>
  <c r="AB2386" i="2"/>
  <c r="U2386" i="2" s="1"/>
  <c r="S2386" i="2"/>
  <c r="AG2386" i="2" a="1"/>
  <c r="M2386" i="2" a="1"/>
  <c r="O2386" i="2" a="1"/>
  <c r="Q2386" i="2" a="1"/>
  <c r="AE2386" i="2" a="1"/>
  <c r="AC2386" i="2" a="1"/>
  <c r="E2385" i="2" l="1"/>
  <c r="E2386" i="17"/>
  <c r="O2386" i="2"/>
  <c r="C2388" i="17" s="1"/>
  <c r="M2386" i="2"/>
  <c r="Q2386" i="2"/>
  <c r="AG2386" i="2"/>
  <c r="AE2386" i="2"/>
  <c r="AC2386" i="2"/>
  <c r="D2386" i="2"/>
  <c r="AF2387" i="2"/>
  <c r="AD2387" i="2"/>
  <c r="N2387" i="2"/>
  <c r="E2387" i="17"/>
  <c r="N2388" i="2"/>
  <c r="T2387" i="2"/>
  <c r="P2387" i="2"/>
  <c r="L2387" i="2"/>
  <c r="B2387" i="2"/>
  <c r="C2387" i="2"/>
  <c r="AB2387" i="2"/>
  <c r="S2387" i="2"/>
  <c r="M2387" i="2" a="1"/>
  <c r="O2387" i="2" a="1"/>
  <c r="AE2387" i="2" a="1"/>
  <c r="Q2387" i="2" a="1"/>
  <c r="AG2387" i="2" a="1"/>
  <c r="AC2387" i="2" a="1"/>
  <c r="E2386" i="2" l="1"/>
  <c r="B2388" i="17"/>
  <c r="M2387" i="2"/>
  <c r="Q2387" i="2"/>
  <c r="O2387" i="2"/>
  <c r="AE2387" i="2"/>
  <c r="AG2387" i="2"/>
  <c r="AC2387" i="2"/>
  <c r="D2388" i="17"/>
  <c r="E2387" i="2" l="1"/>
  <c r="E2388" i="17"/>
  <c r="U2387" i="2"/>
  <c r="T2388" i="2"/>
  <c r="AF2388" i="2"/>
  <c r="D2387" i="2"/>
  <c r="D2389" i="17"/>
  <c r="C2389" i="17"/>
  <c r="B2389" i="17"/>
  <c r="AD2388" i="2"/>
  <c r="S2388" i="2"/>
  <c r="AB2388" i="2"/>
  <c r="P2388" i="2"/>
  <c r="C2388" i="2"/>
  <c r="B2388" i="2"/>
  <c r="L2388" i="2"/>
  <c r="Q2388" i="2" a="1"/>
  <c r="M2388" i="2" a="1"/>
  <c r="O2388" i="2" a="1"/>
  <c r="AC2388" i="2" a="1"/>
  <c r="AE2388" i="2" a="1"/>
  <c r="AG2388" i="2" a="1"/>
  <c r="AE2388" i="2" l="1"/>
  <c r="AG2388" i="2"/>
  <c r="AC2388" i="2"/>
  <c r="O2388" i="2"/>
  <c r="C2390" i="17" s="1"/>
  <c r="M2388" i="2"/>
  <c r="Q2388" i="2"/>
  <c r="D2390" i="17" s="1"/>
  <c r="N2389" i="2"/>
  <c r="D2388" i="2"/>
  <c r="AF2389" i="2"/>
  <c r="E2389" i="17"/>
  <c r="AD2390" i="2"/>
  <c r="N2390" i="2"/>
  <c r="P2389" i="2"/>
  <c r="B2389" i="2"/>
  <c r="L2389" i="2"/>
  <c r="S2389" i="2"/>
  <c r="AB2389" i="2"/>
  <c r="T2389" i="2"/>
  <c r="U2388" i="2"/>
  <c r="AD2389" i="2"/>
  <c r="C2389" i="2"/>
  <c r="M2389" i="2" a="1"/>
  <c r="O2389" i="2" a="1"/>
  <c r="Q2389" i="2" a="1"/>
  <c r="AE2389" i="2" a="1"/>
  <c r="AC2389" i="2" a="1"/>
  <c r="AG2389" i="2" a="1"/>
  <c r="B2390" i="17" l="1"/>
  <c r="E2390" i="17" s="1"/>
  <c r="E2388" i="2"/>
  <c r="AG2389" i="2"/>
  <c r="AE2389" i="2"/>
  <c r="AC2389" i="2"/>
  <c r="M2389" i="2"/>
  <c r="Q2389" i="2"/>
  <c r="O2389" i="2"/>
  <c r="C2391" i="17" s="1"/>
  <c r="C2390" i="2"/>
  <c r="T2390" i="2"/>
  <c r="U2389" i="2"/>
  <c r="D2389" i="2"/>
  <c r="P2391" i="2"/>
  <c r="AF2391" i="2"/>
  <c r="S2390" i="2"/>
  <c r="AB2390" i="2"/>
  <c r="P2390" i="2"/>
  <c r="L2390" i="2"/>
  <c r="B2390" i="2"/>
  <c r="AF2390" i="2"/>
  <c r="AE2390" i="2" a="1"/>
  <c r="AC2390" i="2" a="1"/>
  <c r="Q2390" i="2" a="1"/>
  <c r="O2390" i="2" a="1"/>
  <c r="AG2390" i="2" a="1"/>
  <c r="M2390" i="2" a="1"/>
  <c r="E2389" i="2" l="1"/>
  <c r="AE2390" i="2"/>
  <c r="AC2390" i="2"/>
  <c r="AG2390" i="2"/>
  <c r="M2390" i="2"/>
  <c r="Q2390" i="2"/>
  <c r="O2390" i="2"/>
  <c r="B2391" i="17"/>
  <c r="D2391" i="17"/>
  <c r="E2390" i="2" l="1"/>
  <c r="B2392" i="17"/>
  <c r="D2392" i="17"/>
  <c r="C2392" i="17"/>
  <c r="D2390" i="2"/>
  <c r="AD2391" i="2"/>
  <c r="AD2392" i="2"/>
  <c r="T2391" i="2"/>
  <c r="U2390" i="2"/>
  <c r="C2391" i="2"/>
  <c r="E2391" i="17"/>
  <c r="L2391" i="2"/>
  <c r="B2391" i="2"/>
  <c r="AB2391" i="2"/>
  <c r="S2391" i="2"/>
  <c r="N2391" i="2"/>
  <c r="M2391" i="2" a="1"/>
  <c r="AG2391" i="2" a="1"/>
  <c r="AE2391" i="2" a="1"/>
  <c r="Q2391" i="2" a="1"/>
  <c r="AC2391" i="2" a="1"/>
  <c r="O2391" i="2" a="1"/>
  <c r="AE2391" i="2" l="1"/>
  <c r="AC2391" i="2"/>
  <c r="AG2391" i="2"/>
  <c r="O2391" i="2"/>
  <c r="C2393" i="17" s="1"/>
  <c r="M2391" i="2"/>
  <c r="Q2391" i="2"/>
  <c r="D2393" i="17" s="1"/>
  <c r="U2391" i="2"/>
  <c r="E2392" i="17"/>
  <c r="AF2393" i="2"/>
  <c r="T2392" i="2"/>
  <c r="AB2392" i="2"/>
  <c r="S2392" i="2"/>
  <c r="C2392" i="2"/>
  <c r="P2392" i="2"/>
  <c r="D2391" i="2"/>
  <c r="AF2392" i="2"/>
  <c r="N2392" i="2"/>
  <c r="L2392" i="2"/>
  <c r="B2392" i="2"/>
  <c r="AG2392" i="2" a="1"/>
  <c r="M2392" i="2" a="1"/>
  <c r="AC2392" i="2" a="1"/>
  <c r="O2392" i="2" a="1"/>
  <c r="AE2392" i="2" a="1"/>
  <c r="Q2392" i="2" a="1"/>
  <c r="E2391" i="2" l="1"/>
  <c r="B2393" i="17"/>
  <c r="E2393" i="17" s="1"/>
  <c r="M2392" i="2"/>
  <c r="B2394" i="17" s="1"/>
  <c r="Q2392" i="2"/>
  <c r="D2394" i="17" s="1"/>
  <c r="O2392" i="2"/>
  <c r="C2394" i="17" s="1"/>
  <c r="AG2392" i="2"/>
  <c r="AE2392" i="2"/>
  <c r="AC2392" i="2"/>
  <c r="AD2393" i="2"/>
  <c r="P2393" i="2"/>
  <c r="D2392" i="2"/>
  <c r="T2393" i="2"/>
  <c r="U2392" i="2"/>
  <c r="AF2394" i="2"/>
  <c r="C2393" i="2"/>
  <c r="N2393" i="2"/>
  <c r="S2393" i="2"/>
  <c r="AB2393" i="2"/>
  <c r="L2393" i="2"/>
  <c r="B2393" i="2"/>
  <c r="O2393" i="2" a="1"/>
  <c r="AG2393" i="2" a="1"/>
  <c r="Q2393" i="2" a="1"/>
  <c r="AC2393" i="2" a="1"/>
  <c r="M2393" i="2" a="1"/>
  <c r="AE2393" i="2" a="1"/>
  <c r="E2392" i="2" l="1"/>
  <c r="D2393" i="2"/>
  <c r="U2393" i="2"/>
  <c r="AC2393" i="2"/>
  <c r="AE2393" i="2"/>
  <c r="AG2393" i="2"/>
  <c r="M2393" i="2"/>
  <c r="Q2393" i="2"/>
  <c r="D2395" i="17" s="1"/>
  <c r="O2393" i="2"/>
  <c r="N2394" i="2"/>
  <c r="E2394" i="17"/>
  <c r="C2395" i="17"/>
  <c r="AD2395" i="2"/>
  <c r="AB2394" i="2"/>
  <c r="S2394" i="2"/>
  <c r="L2394" i="2"/>
  <c r="B2394" i="2"/>
  <c r="C2394" i="2"/>
  <c r="T2394" i="2"/>
  <c r="AD2394" i="2"/>
  <c r="P2394" i="2"/>
  <c r="AG2394" i="2" a="1"/>
  <c r="AE2394" i="2" a="1"/>
  <c r="AC2394" i="2" a="1"/>
  <c r="M2394" i="2" a="1"/>
  <c r="O2394" i="2" a="1"/>
  <c r="Q2394" i="2" a="1"/>
  <c r="B2395" i="17" l="1"/>
  <c r="E2395" i="17" s="1"/>
  <c r="E2393" i="2"/>
  <c r="AC2394" i="2"/>
  <c r="AE2394" i="2"/>
  <c r="AG2394" i="2"/>
  <c r="O2394" i="2"/>
  <c r="C2396" i="17" s="1"/>
  <c r="M2394" i="2"/>
  <c r="B2396" i="17" s="1"/>
  <c r="Q2394" i="2"/>
  <c r="D2396" i="17" s="1"/>
  <c r="AF2395" i="2"/>
  <c r="N2395" i="2"/>
  <c r="C2395" i="2"/>
  <c r="AD2396" i="2"/>
  <c r="T2396" i="2"/>
  <c r="T2395" i="2"/>
  <c r="D2394" i="2"/>
  <c r="S2395" i="2"/>
  <c r="AB2395" i="2"/>
  <c r="U2394" i="2"/>
  <c r="P2395" i="2"/>
  <c r="B2395" i="2"/>
  <c r="L2395" i="2"/>
  <c r="AE2396" i="2" a="1"/>
  <c r="AC2395" i="2" a="1"/>
  <c r="AC2396" i="2" a="1"/>
  <c r="O2395" i="2" a="1"/>
  <c r="AG2396" i="2" a="1"/>
  <c r="AG2395" i="2" a="1"/>
  <c r="M2395" i="2" a="1"/>
  <c r="AE2395" i="2" a="1"/>
  <c r="Q2395" i="2" a="1"/>
  <c r="E2394" i="2" l="1"/>
  <c r="U2395" i="2"/>
  <c r="AC2396" i="2"/>
  <c r="AG2396" i="2"/>
  <c r="AE2396" i="2"/>
  <c r="M2395" i="2"/>
  <c r="O2395" i="2"/>
  <c r="Q2395" i="2"/>
  <c r="AE2395" i="2"/>
  <c r="AC2395" i="2"/>
  <c r="AG2395" i="2"/>
  <c r="E2396" i="17"/>
  <c r="E2395" i="2" l="1"/>
  <c r="P2396" i="2"/>
  <c r="D2395" i="2"/>
  <c r="B2397" i="17"/>
  <c r="P2397" i="2"/>
  <c r="N2396" i="2"/>
  <c r="L2396" i="2"/>
  <c r="B2396" i="2"/>
  <c r="C2396" i="2"/>
  <c r="AF2396" i="2"/>
  <c r="S2396" i="2"/>
  <c r="AB2396" i="2"/>
  <c r="O2396" i="2" a="1"/>
  <c r="M2396" i="2" a="1"/>
  <c r="Q2396" i="2" a="1"/>
  <c r="Q2396" i="2" l="1"/>
  <c r="D2398" i="17" s="1"/>
  <c r="O2396" i="2"/>
  <c r="C2398" i="17" s="1"/>
  <c r="M2396" i="2"/>
  <c r="C2397" i="17"/>
  <c r="D2397" i="17"/>
  <c r="D2396" i="2"/>
  <c r="AF2397" i="2"/>
  <c r="U2396" i="2"/>
  <c r="T2397" i="2"/>
  <c r="AD2397" i="2"/>
  <c r="C2397" i="2"/>
  <c r="N2397" i="2"/>
  <c r="B2397" i="2"/>
  <c r="L2397" i="2"/>
  <c r="AB2397" i="2"/>
  <c r="S2397" i="2"/>
  <c r="AC2397" i="2" a="1"/>
  <c r="O2397" i="2" a="1"/>
  <c r="Q2397" i="2" a="1"/>
  <c r="M2397" i="2" a="1"/>
  <c r="AE2397" i="2" a="1"/>
  <c r="AG2397" i="2" a="1"/>
  <c r="B2398" i="17" l="1"/>
  <c r="E2398" i="17" s="1"/>
  <c r="E2396" i="2"/>
  <c r="AC2397" i="2"/>
  <c r="AE2397" i="2"/>
  <c r="AG2397" i="2"/>
  <c r="O2397" i="2"/>
  <c r="C2399" i="17" s="1"/>
  <c r="M2397" i="2"/>
  <c r="Q2397" i="2"/>
  <c r="E2397" i="17"/>
  <c r="AF2398" i="2"/>
  <c r="D2397" i="2"/>
  <c r="T2398" i="2"/>
  <c r="N2398" i="2"/>
  <c r="C2398" i="2"/>
  <c r="AD2398" i="2"/>
  <c r="U2397" i="2"/>
  <c r="AF2399" i="2"/>
  <c r="AD2399" i="2"/>
  <c r="P2398" i="2"/>
  <c r="B2398" i="2"/>
  <c r="L2398" i="2"/>
  <c r="AB2398" i="2"/>
  <c r="S2398" i="2"/>
  <c r="O2398" i="2" a="1"/>
  <c r="M2398" i="2" a="1"/>
  <c r="Q2398" i="2" a="1"/>
  <c r="AE2398" i="2" a="1"/>
  <c r="AG2398" i="2" a="1"/>
  <c r="AC2398" i="2" a="1"/>
  <c r="E2397" i="2" l="1"/>
  <c r="B2399" i="17"/>
  <c r="O2398" i="2"/>
  <c r="M2398" i="2"/>
  <c r="Q2398" i="2"/>
  <c r="AC2398" i="2"/>
  <c r="AE2398" i="2"/>
  <c r="AG2398" i="2"/>
  <c r="D2399" i="17"/>
  <c r="E2398" i="2" l="1"/>
  <c r="N2399" i="2"/>
  <c r="U2398" i="2"/>
  <c r="E2399" i="17"/>
  <c r="B2400" i="17"/>
  <c r="C2399" i="2"/>
  <c r="D2398" i="2"/>
  <c r="T2399" i="2"/>
  <c r="P2399" i="2"/>
  <c r="B2399" i="2"/>
  <c r="L2399" i="2"/>
  <c r="AB2399" i="2"/>
  <c r="U2399" i="2" s="1"/>
  <c r="S2399" i="2"/>
  <c r="AG2399" i="2" a="1"/>
  <c r="AC2399" i="2" a="1"/>
  <c r="O2399" i="2" a="1"/>
  <c r="AE2399" i="2" a="1"/>
  <c r="M2399" i="2" a="1"/>
  <c r="Q2399" i="2" a="1"/>
  <c r="AE2399" i="2" l="1"/>
  <c r="AC2399" i="2"/>
  <c r="AG2399" i="2"/>
  <c r="Q2399" i="2"/>
  <c r="D2401" i="17" s="1"/>
  <c r="M2399" i="2"/>
  <c r="O2399" i="2"/>
  <c r="C2401" i="17" s="1"/>
  <c r="D2400" i="17"/>
  <c r="C2400" i="17"/>
  <c r="D2399" i="2"/>
  <c r="AF2400" i="2"/>
  <c r="C2400" i="2"/>
  <c r="S2400" i="2"/>
  <c r="AB2400" i="2"/>
  <c r="P2400" i="2"/>
  <c r="N2400" i="2"/>
  <c r="B2400" i="2"/>
  <c r="L2400" i="2"/>
  <c r="T2400" i="2"/>
  <c r="AD2400" i="2"/>
  <c r="Q2400" i="2" a="1"/>
  <c r="M2400" i="2" a="1"/>
  <c r="O2400" i="2" a="1"/>
  <c r="AG2400" i="2" a="1"/>
  <c r="AC2400" i="2" a="1"/>
  <c r="AE2400" i="2" a="1"/>
  <c r="E2399" i="2" l="1"/>
  <c r="B2401" i="17"/>
  <c r="E2401" i="17" s="1"/>
  <c r="E2400" i="17"/>
  <c r="AE2400" i="2"/>
  <c r="AG2400" i="2"/>
  <c r="AC2400" i="2"/>
  <c r="M2400" i="2"/>
  <c r="Q2400" i="2"/>
  <c r="D2402" i="17" s="1"/>
  <c r="O2400" i="2"/>
  <c r="C2402" i="17" s="1"/>
  <c r="T2401" i="2"/>
  <c r="AD2401" i="2"/>
  <c r="N2401" i="2"/>
  <c r="AD2402" i="2"/>
  <c r="AF2402" i="2"/>
  <c r="U2400" i="2"/>
  <c r="L2401" i="2"/>
  <c r="B2401" i="2"/>
  <c r="C2401" i="2"/>
  <c r="AF2401" i="2"/>
  <c r="AB2401" i="2"/>
  <c r="S2401" i="2"/>
  <c r="D2400" i="2"/>
  <c r="P2401" i="2"/>
  <c r="AC2401" i="2" a="1"/>
  <c r="M2401" i="2" a="1"/>
  <c r="O2401" i="2" a="1"/>
  <c r="AE2401" i="2" a="1"/>
  <c r="Q2401" i="2" a="1"/>
  <c r="AG2401" i="2" a="1"/>
  <c r="E2400" i="2" l="1"/>
  <c r="B2402" i="17"/>
  <c r="E2402" i="17" s="1"/>
  <c r="M2401" i="2"/>
  <c r="B2403" i="17" s="1"/>
  <c r="Q2401" i="2"/>
  <c r="D2403" i="17" s="1"/>
  <c r="O2401" i="2"/>
  <c r="C2403" i="17" s="1"/>
  <c r="AE2401" i="2"/>
  <c r="AG2401" i="2"/>
  <c r="AC2401" i="2"/>
  <c r="P2402" i="2"/>
  <c r="C2402" i="2"/>
  <c r="U2401" i="2"/>
  <c r="N2402" i="2"/>
  <c r="B2402" i="2"/>
  <c r="L2402" i="2"/>
  <c r="S2402" i="2"/>
  <c r="AB2402" i="2"/>
  <c r="U2402" i="2" s="1"/>
  <c r="T2402" i="2"/>
  <c r="D2401" i="2"/>
  <c r="O2402" i="2" a="1"/>
  <c r="AE2402" i="2" a="1"/>
  <c r="AC2402" i="2" a="1"/>
  <c r="M2402" i="2" a="1"/>
  <c r="AG2402" i="2" a="1"/>
  <c r="Q2402" i="2" a="1"/>
  <c r="E2401" i="2" l="1"/>
  <c r="AE2402" i="2"/>
  <c r="AG2402" i="2"/>
  <c r="AC2402" i="2"/>
  <c r="Q2402" i="2"/>
  <c r="D2404" i="17" s="1"/>
  <c r="O2402" i="2"/>
  <c r="C2404" i="17" s="1"/>
  <c r="M2402" i="2"/>
  <c r="AF2403" i="2"/>
  <c r="AD2403" i="2"/>
  <c r="E2403" i="17"/>
  <c r="N2403" i="2"/>
  <c r="P2403" i="2"/>
  <c r="B2403" i="2"/>
  <c r="L2403" i="2"/>
  <c r="D2402" i="2"/>
  <c r="T2403" i="2"/>
  <c r="C2403" i="2"/>
  <c r="S2403" i="2"/>
  <c r="AB2403" i="2"/>
  <c r="AC2403" i="2" a="1"/>
  <c r="Q2403" i="2" a="1"/>
  <c r="O2403" i="2" a="1"/>
  <c r="AE2403" i="2" a="1"/>
  <c r="M2403" i="2" a="1"/>
  <c r="AG2403" i="2" a="1"/>
  <c r="E2402" i="2" l="1"/>
  <c r="B2404" i="17"/>
  <c r="E2404" i="17" s="1"/>
  <c r="O2403" i="2"/>
  <c r="C2405" i="17" s="1"/>
  <c r="M2403" i="2"/>
  <c r="Q2403" i="2"/>
  <c r="D2405" i="17" s="1"/>
  <c r="AG2403" i="2"/>
  <c r="AC2403" i="2"/>
  <c r="AE2403" i="2"/>
  <c r="U2403" i="2"/>
  <c r="AD2404" i="2"/>
  <c r="T2404" i="2"/>
  <c r="D2403" i="2"/>
  <c r="C2404" i="2"/>
  <c r="P2404" i="2"/>
  <c r="B13" i="22" s="1"/>
  <c r="H26" i="22" s="1"/>
  <c r="AF2404" i="2"/>
  <c r="AB2404" i="2"/>
  <c r="S2404" i="2"/>
  <c r="N2404" i="2"/>
  <c r="B12" i="22" s="1"/>
  <c r="H25" i="22" s="1"/>
  <c r="L2404" i="2"/>
  <c r="B11" i="22" s="1"/>
  <c r="B2404" i="2"/>
  <c r="Q2404" i="2" a="1"/>
  <c r="AG2404" i="2" a="1"/>
  <c r="M2404" i="2" a="1"/>
  <c r="O2404" i="2" a="1"/>
  <c r="AE2404" i="2" a="1"/>
  <c r="AC2404" i="2" a="1"/>
  <c r="G3" i="35" l="1"/>
  <c r="H3" i="35" s="1"/>
  <c r="B33" i="1"/>
  <c r="H27" i="22"/>
  <c r="B2405" i="17"/>
  <c r="E2405" i="17" s="1"/>
  <c r="E2403" i="2"/>
  <c r="AG2404" i="2"/>
  <c r="AE2404" i="2"/>
  <c r="AC2404" i="2"/>
  <c r="O2404" i="2"/>
  <c r="C2406" i="17" s="1"/>
  <c r="M2404" i="2"/>
  <c r="Q2404" i="2"/>
  <c r="D2406" i="17" s="1"/>
  <c r="AD2405" i="2"/>
  <c r="U2404" i="2"/>
  <c r="D2404" i="2"/>
  <c r="AB2405" i="2"/>
  <c r="S2405" i="2"/>
  <c r="T2405" i="2"/>
  <c r="AF2405" i="2"/>
  <c r="AG2405" i="2" a="1"/>
  <c r="AC2405" i="2" a="1"/>
  <c r="AE2405" i="2" a="1"/>
  <c r="D3" i="35" l="1"/>
  <c r="E3" i="35"/>
  <c r="F3" i="35" s="1"/>
  <c r="B30" i="1"/>
  <c r="B31" i="1"/>
  <c r="B32" i="1" s="1"/>
  <c r="B34" i="1"/>
  <c r="E2404" i="2"/>
  <c r="B2406" i="17"/>
  <c r="E2406" i="17" s="1"/>
  <c r="AE2405" i="2"/>
  <c r="AC2405" i="2"/>
  <c r="AG2405" i="2"/>
  <c r="AF2406" i="2"/>
  <c r="T2406" i="2"/>
  <c r="AD2406" i="2"/>
  <c r="AF2407" i="2"/>
  <c r="S2406" i="2"/>
  <c r="AB2406" i="2"/>
  <c r="U2405" i="2"/>
  <c r="AC2406" i="2" a="1"/>
  <c r="AE2406" i="2" a="1"/>
  <c r="AG2406" i="2" a="1"/>
  <c r="AC2406" i="2" l="1"/>
  <c r="AG2406" i="2"/>
  <c r="AE2406" i="2"/>
  <c r="U2406" i="2" l="1"/>
  <c r="T2408" i="2"/>
  <c r="AD2407" i="2"/>
  <c r="S2407" i="2"/>
  <c r="AB2407" i="2"/>
  <c r="T2407" i="2"/>
  <c r="AG2408" i="2" a="1"/>
  <c r="AG2407" i="2" a="1"/>
  <c r="AE2408" i="2" a="1"/>
  <c r="AC2407" i="2" a="1"/>
  <c r="AC2408" i="2" a="1"/>
  <c r="AE2407" i="2" a="1"/>
  <c r="AG2407" i="2" l="1"/>
  <c r="AC2407" i="2"/>
  <c r="AE2407" i="2"/>
  <c r="AG2408" i="2"/>
  <c r="AC2408" i="2"/>
  <c r="AE2408" i="2"/>
  <c r="AF2408" i="2"/>
  <c r="U2407" i="2"/>
  <c r="AD2408" i="2"/>
  <c r="AF2409" i="2"/>
  <c r="S2408" i="2"/>
  <c r="AB2408" i="2"/>
  <c r="U2408" i="2" l="1"/>
  <c r="T2409" i="2"/>
  <c r="AD2409" i="2"/>
  <c r="AD2410" i="2"/>
  <c r="AF2410" i="2"/>
  <c r="AB2409" i="2"/>
  <c r="S2409" i="2"/>
  <c r="AE2409" i="2" a="1"/>
  <c r="AC2409" i="2" a="1"/>
  <c r="AG2409" i="2" a="1"/>
  <c r="AE2409" i="2" l="1"/>
  <c r="AG2409" i="2"/>
  <c r="AC2409" i="2"/>
  <c r="T2410" i="2"/>
  <c r="U2409" i="2"/>
  <c r="AF2411" i="2"/>
  <c r="AD2411" i="2"/>
  <c r="AB2410" i="2"/>
  <c r="U2410" i="2" s="1"/>
  <c r="S2410" i="2"/>
  <c r="AC2410" i="2" a="1"/>
  <c r="AE2410" i="2" a="1"/>
  <c r="AG2410" i="2" a="1"/>
  <c r="AG2410" i="2" l="1"/>
  <c r="AC2410" i="2"/>
  <c r="AE2410" i="2"/>
  <c r="AF2412" i="2"/>
  <c r="T2411" i="2"/>
  <c r="AB2411" i="2"/>
  <c r="U2411" i="2" s="1"/>
  <c r="S2411" i="2"/>
  <c r="AC2411" i="2" a="1"/>
  <c r="AE2411" i="2" a="1"/>
  <c r="AG2411" i="2" a="1"/>
  <c r="AC2411" i="2" l="1"/>
  <c r="AE2411" i="2"/>
  <c r="AG2411" i="2"/>
  <c r="T2412" i="2"/>
  <c r="AD2412" i="2"/>
  <c r="AF2413" i="2"/>
  <c r="AB2412" i="2"/>
  <c r="S2412" i="2"/>
  <c r="AC2412" i="2" a="1"/>
  <c r="AE2412" i="2" a="1"/>
  <c r="AG2412" i="2" a="1"/>
  <c r="AC2412" i="2" l="1"/>
  <c r="AG2412" i="2"/>
  <c r="AE2412" i="2"/>
  <c r="U2412" i="2"/>
  <c r="AD2414" i="2"/>
  <c r="S2413" i="2"/>
  <c r="AB2413" i="2"/>
  <c r="T2413" i="2"/>
  <c r="AD2413" i="2"/>
  <c r="AG2413" i="2" a="1"/>
  <c r="AE2413" i="2" a="1"/>
  <c r="AC2413" i="2" a="1"/>
  <c r="AE2413" i="2" l="1"/>
  <c r="AC2413" i="2"/>
  <c r="AG2413" i="2"/>
  <c r="T2414" i="2"/>
  <c r="U2413" i="2"/>
  <c r="AF2414" i="2"/>
  <c r="AB2414" i="2"/>
  <c r="S2414" i="2"/>
  <c r="AE2414" i="2" a="1"/>
  <c r="AC2414" i="2" a="1"/>
  <c r="AG2414" i="2" a="1"/>
  <c r="AC2414" i="2" l="1"/>
  <c r="AE2414" i="2"/>
  <c r="AG2414" i="2"/>
  <c r="U2414" i="2"/>
  <c r="T2415" i="2"/>
  <c r="AF2415" i="2"/>
  <c r="AD2415" i="2" s="1"/>
  <c r="AB2415" i="2"/>
  <c r="S2415" i="2"/>
  <c r="AC2415" i="2" a="1"/>
  <c r="AE2415" i="2" a="1"/>
  <c r="AG2415" i="2" a="1"/>
  <c r="AG2415" i="2" l="1"/>
  <c r="AE2415" i="2"/>
  <c r="AC2415" i="2"/>
  <c r="U2415" i="2"/>
  <c r="T2416" i="2"/>
  <c r="AF2416" i="2"/>
  <c r="S2416" i="2"/>
  <c r="AB2416" i="2"/>
  <c r="AD2416" i="2"/>
  <c r="AE2416" i="2" a="1"/>
  <c r="AC2416" i="2" a="1"/>
  <c r="AG2416" i="2" a="1"/>
  <c r="AG2416" i="2" l="1"/>
  <c r="AC2416" i="2"/>
  <c r="AE2416" i="2"/>
  <c r="AF2417" i="2"/>
  <c r="AD2417" i="2"/>
  <c r="T2417" i="2"/>
  <c r="AF2418" i="2"/>
  <c r="AB2417" i="2"/>
  <c r="S2417" i="2"/>
  <c r="U2416" i="2"/>
  <c r="AE2417" i="2" a="1"/>
  <c r="AG2417" i="2" a="1"/>
  <c r="AC2417" i="2" a="1"/>
  <c r="AE2417" i="2" l="1"/>
  <c r="AC2417" i="2"/>
  <c r="AG2417" i="2"/>
  <c r="U2417" i="2"/>
  <c r="AD2419" i="2"/>
  <c r="T2418" i="2"/>
  <c r="AD2418" i="2"/>
  <c r="AB2418" i="2"/>
  <c r="S2418" i="2"/>
  <c r="AE2418" i="2" a="1"/>
  <c r="AC2418" i="2" a="1"/>
  <c r="AG2418" i="2" a="1"/>
  <c r="AE2418" i="2" l="1"/>
  <c r="AC2418" i="2"/>
  <c r="AG2418" i="2"/>
  <c r="U2418" i="2"/>
  <c r="T2419" i="2"/>
  <c r="AF2419" i="2"/>
  <c r="S2419" i="2"/>
  <c r="AB2419" i="2"/>
  <c r="AG2419" i="2" a="1"/>
  <c r="AC2419" i="2" a="1"/>
  <c r="AE2419" i="2" a="1"/>
  <c r="AG2419" i="2" l="1"/>
  <c r="AC2419" i="2"/>
  <c r="AE2419" i="2"/>
  <c r="U2419" i="2"/>
  <c r="T2420" i="2"/>
  <c r="AD2420" i="2"/>
  <c r="AD2421" i="2"/>
  <c r="AF2420" i="2"/>
  <c r="AB2420" i="2"/>
  <c r="S2420" i="2"/>
  <c r="AC2420" i="2" a="1"/>
  <c r="AG2420" i="2" a="1"/>
  <c r="AE2420" i="2" a="1"/>
  <c r="AE2420" i="2" l="1"/>
  <c r="AC2420" i="2"/>
  <c r="AG2420" i="2"/>
  <c r="U2420" i="2"/>
  <c r="S2421" i="2"/>
  <c r="AB2421" i="2"/>
  <c r="T2421" i="2"/>
  <c r="AF2421" i="2"/>
  <c r="AC2421" i="2" a="1"/>
  <c r="AG2421" i="2" a="1"/>
  <c r="AE2421" i="2" a="1"/>
  <c r="AG2421" i="2" l="1"/>
  <c r="AC2421" i="2"/>
  <c r="AE2421" i="2"/>
  <c r="AD2422" i="2"/>
  <c r="T2422" i="2"/>
  <c r="AF2422" i="2"/>
  <c r="AD2423" i="2"/>
  <c r="U2421" i="2"/>
  <c r="S2422" i="2"/>
  <c r="AB2422" i="2"/>
  <c r="AC2422" i="2" a="1"/>
  <c r="AE2422" i="2" a="1"/>
  <c r="AG2422" i="2" a="1"/>
  <c r="AE2422" i="2" l="1"/>
  <c r="AG2422" i="2"/>
  <c r="AC2422" i="2"/>
  <c r="U2422" i="2" l="1"/>
  <c r="AF2423" i="2"/>
  <c r="T2423" i="2"/>
  <c r="S2423" i="2"/>
  <c r="AB2423" i="2"/>
  <c r="AC2423" i="2" a="1"/>
  <c r="AG2423" i="2" a="1"/>
  <c r="AE2423" i="2" a="1"/>
  <c r="AC2423" i="2" l="1"/>
  <c r="AG2423" i="2"/>
  <c r="AE2423" i="2"/>
  <c r="U2423" i="2"/>
  <c r="AD2424" i="2"/>
  <c r="S2424" i="2"/>
  <c r="AB2424" i="2"/>
  <c r="T2424" i="2"/>
  <c r="AF2424" i="2"/>
  <c r="AG2424" i="2" a="1"/>
  <c r="AC2424" i="2" a="1"/>
  <c r="AE2424" i="2" a="1"/>
  <c r="AG2424" i="2" l="1"/>
  <c r="AE2424" i="2"/>
  <c r="AC2424" i="2"/>
  <c r="AD2425" i="2"/>
  <c r="T2425" i="2"/>
  <c r="AF2425" i="2"/>
  <c r="AF2426" i="2"/>
  <c r="U2424" i="2"/>
  <c r="AB2425" i="2"/>
  <c r="S2425" i="2"/>
  <c r="AE2425" i="2" a="1"/>
  <c r="AC2425" i="2" a="1"/>
  <c r="AG2425" i="2" a="1"/>
  <c r="AE2425" i="2" l="1"/>
  <c r="AC2425" i="2"/>
  <c r="AG2425" i="2"/>
  <c r="U2425" i="2" l="1"/>
  <c r="AD2426" i="2"/>
  <c r="AF2427" i="2"/>
  <c r="AD2427" i="2"/>
  <c r="T2426" i="2"/>
  <c r="S2426" i="2"/>
  <c r="AB2426" i="2"/>
  <c r="AE2426" i="2" a="1"/>
  <c r="AG2426" i="2" a="1"/>
  <c r="AC2426" i="2" a="1"/>
  <c r="AC2426" i="2" l="1"/>
  <c r="AG2426" i="2"/>
  <c r="AE2426" i="2"/>
  <c r="U2426" i="2"/>
  <c r="AD2428" i="2"/>
  <c r="T2427" i="2"/>
  <c r="S2427" i="2"/>
  <c r="AB2427" i="2"/>
  <c r="U2427" i="2" s="1"/>
  <c r="AG2427" i="2" a="1"/>
  <c r="AE2427" i="2" a="1"/>
  <c r="AC2427" i="2" a="1"/>
  <c r="AG2427" i="2" l="1"/>
  <c r="AE2427" i="2"/>
  <c r="AC2427" i="2"/>
  <c r="AF2429" i="2"/>
  <c r="T2428" i="2"/>
  <c r="AB2428" i="2"/>
  <c r="S2428" i="2"/>
  <c r="AF2428" i="2"/>
  <c r="AC2428" i="2" a="1"/>
  <c r="AE2428" i="2" a="1"/>
  <c r="AG2428" i="2" a="1"/>
  <c r="AE2428" i="2" l="1"/>
  <c r="AC2428" i="2"/>
  <c r="AG2428" i="2"/>
  <c r="U2428" i="2"/>
  <c r="T2429" i="2"/>
  <c r="AD2430" i="2"/>
  <c r="AD2429" i="2"/>
  <c r="S2429" i="2"/>
  <c r="AB2429" i="2"/>
  <c r="AG2429" i="2" a="1"/>
  <c r="AE2429" i="2" a="1"/>
  <c r="AC2429" i="2" a="1"/>
  <c r="AG2429" i="2" l="1"/>
  <c r="AC2429" i="2"/>
  <c r="AE2429" i="2"/>
  <c r="AF2430" i="2"/>
  <c r="U2429" i="2"/>
  <c r="AD2431" i="2"/>
  <c r="T2430" i="2"/>
  <c r="AB2430" i="2"/>
  <c r="S2430" i="2"/>
  <c r="AC2430" i="2" a="1"/>
  <c r="AE2430" i="2" a="1"/>
  <c r="AG2430" i="2" a="1"/>
  <c r="AE2430" i="2" l="1"/>
  <c r="AG2430" i="2"/>
  <c r="AC2430" i="2"/>
  <c r="U2430" i="2"/>
  <c r="AF2431" i="2" l="1"/>
  <c r="T2431" i="2"/>
  <c r="S2431" i="2"/>
  <c r="AB2431" i="2"/>
  <c r="AC2431" i="2" a="1"/>
  <c r="AE2431" i="2" a="1"/>
  <c r="AG2431" i="2" a="1"/>
  <c r="AC2431" i="2" l="1"/>
  <c r="AG2431" i="2"/>
  <c r="AE2431" i="2"/>
  <c r="U2431" i="2"/>
  <c r="AF2432" i="2"/>
  <c r="S2432" i="2"/>
  <c r="AB2432" i="2"/>
  <c r="T2432" i="2"/>
  <c r="AD2432" i="2"/>
  <c r="AE2432" i="2" a="1"/>
  <c r="AC2432" i="2" a="1"/>
  <c r="AG2432" i="2" a="1"/>
  <c r="AC2432" i="2" l="1"/>
  <c r="AE2432" i="2"/>
  <c r="AG2432" i="2"/>
  <c r="U2432" i="2"/>
  <c r="T2433" i="2"/>
  <c r="AD2433" i="2"/>
  <c r="AF2433" i="2"/>
  <c r="S2433" i="2"/>
  <c r="AB2433" i="2"/>
  <c r="AG2433" i="2" a="1"/>
  <c r="AE2433" i="2" a="1"/>
  <c r="AC2433" i="2" a="1"/>
  <c r="AG2433" i="2" l="1"/>
  <c r="AE2433" i="2"/>
  <c r="AC2433" i="2"/>
  <c r="T2434" i="2"/>
  <c r="AF2434" i="2"/>
  <c r="AD2434" i="2"/>
  <c r="U2433" i="2"/>
  <c r="AF2435" i="2"/>
  <c r="S2434" i="2"/>
  <c r="AB2434" i="2"/>
  <c r="AG2434" i="2" a="1"/>
  <c r="AE2434" i="2" a="1"/>
  <c r="AC2434" i="2" a="1"/>
  <c r="AG2434" i="2" l="1"/>
  <c r="AC2434" i="2"/>
  <c r="AE2434" i="2"/>
  <c r="U2434" i="2"/>
  <c r="AD2435" i="2"/>
  <c r="T2435" i="2"/>
  <c r="S2435" i="2"/>
  <c r="AB2435" i="2"/>
  <c r="AG2435" i="2" a="1"/>
  <c r="AE2435" i="2" a="1"/>
  <c r="AC2435" i="2" a="1"/>
  <c r="AE2435" i="2" l="1"/>
  <c r="AG2435" i="2"/>
  <c r="AC2435" i="2"/>
  <c r="U2435" i="2"/>
  <c r="AF2436" i="2"/>
  <c r="AB2436" i="2"/>
  <c r="S2436" i="2"/>
  <c r="T2436" i="2"/>
  <c r="AD2436" i="2"/>
  <c r="AC2436" i="2" a="1"/>
  <c r="AE2436" i="2" a="1"/>
  <c r="AG2436" i="2" a="1"/>
  <c r="AG2436" i="2" l="1"/>
  <c r="AC2436" i="2"/>
  <c r="AE2436" i="2"/>
  <c r="T2437" i="2"/>
  <c r="AF2437" i="2"/>
  <c r="U2436" i="2"/>
  <c r="AF2438" i="2"/>
  <c r="AD2437" i="2"/>
  <c r="S2437" i="2"/>
  <c r="AB2437" i="2"/>
  <c r="AC2437" i="2" a="1"/>
  <c r="AG2437" i="2" a="1"/>
  <c r="AE2437" i="2" a="1"/>
  <c r="AG2437" i="2" l="1"/>
  <c r="AE2437" i="2"/>
  <c r="AC2437" i="2"/>
  <c r="U2437" i="2"/>
  <c r="AF2439" i="2"/>
  <c r="S2438" i="2"/>
  <c r="AB2438" i="2"/>
  <c r="T2438" i="2"/>
  <c r="AD2438" i="2"/>
  <c r="AG2438" i="2" a="1"/>
  <c r="AC2438" i="2" a="1"/>
  <c r="AE2438" i="2" a="1"/>
  <c r="AG2438" i="2" l="1"/>
  <c r="AC2438" i="2"/>
  <c r="AE2438" i="2"/>
  <c r="AD2439" i="2"/>
  <c r="U2438" i="2"/>
  <c r="AD2440" i="2"/>
  <c r="AB2439" i="2"/>
  <c r="S2439" i="2"/>
  <c r="T2439" i="2"/>
  <c r="AG2439" i="2" a="1"/>
  <c r="AC2439" i="2" a="1"/>
  <c r="AE2439" i="2" a="1"/>
  <c r="AE2439" i="2" l="1"/>
  <c r="AC2439" i="2"/>
  <c r="AG2439" i="2"/>
  <c r="U2439" i="2"/>
  <c r="AD2441" i="2"/>
  <c r="AB2440" i="2"/>
  <c r="S2440" i="2"/>
  <c r="T2440" i="2"/>
  <c r="AF2440" i="2"/>
  <c r="AE2440" i="2" a="1"/>
  <c r="AC2440" i="2" a="1"/>
  <c r="AG2440" i="2" a="1"/>
  <c r="AE2440" i="2" l="1"/>
  <c r="AG2440" i="2"/>
  <c r="AC2440" i="2"/>
  <c r="T2441" i="2"/>
  <c r="AF2442" i="2"/>
  <c r="U2440" i="2"/>
  <c r="AF2441" i="2"/>
  <c r="S2441" i="2"/>
  <c r="AB2441" i="2"/>
  <c r="AG2441" i="2" a="1"/>
  <c r="AC2441" i="2" a="1"/>
  <c r="AE2441" i="2" a="1"/>
  <c r="AG2441" i="2" l="1"/>
  <c r="AC2441" i="2"/>
  <c r="AE2441" i="2"/>
  <c r="U2441" i="2"/>
  <c r="T2442" i="2"/>
  <c r="AD2442" i="2"/>
  <c r="AB2442" i="2"/>
  <c r="S2442" i="2"/>
  <c r="AG2442" i="2" a="1"/>
  <c r="AE2442" i="2" a="1"/>
  <c r="AC2442" i="2" a="1"/>
  <c r="AG2442" i="2" l="1"/>
  <c r="AC2442" i="2"/>
  <c r="AE2442" i="2"/>
  <c r="AD2444" i="2"/>
  <c r="T2443" i="2"/>
  <c r="U2442" i="2"/>
  <c r="AF2443" i="2"/>
  <c r="AD2443" i="2" s="1"/>
  <c r="AB2443" i="2"/>
  <c r="S2443" i="2"/>
  <c r="AE2443" i="2" a="1"/>
  <c r="AC2443" i="2" a="1"/>
  <c r="AG2443" i="2" a="1"/>
  <c r="AE2443" i="2" l="1"/>
  <c r="AG2443" i="2"/>
  <c r="AC2443" i="2"/>
  <c r="U2443" i="2"/>
  <c r="T2444" i="2"/>
  <c r="AF2444" i="2"/>
  <c r="AB2444" i="2"/>
  <c r="S2444" i="2"/>
  <c r="AE2444" i="2" a="1"/>
  <c r="AC2444" i="2" a="1"/>
  <c r="AG2444" i="2" a="1"/>
  <c r="AC2444" i="2" l="1"/>
  <c r="AG2444" i="2"/>
  <c r="AE2444" i="2"/>
  <c r="T2445" i="2"/>
  <c r="U2444" i="2"/>
  <c r="AF2445" i="2"/>
  <c r="AD2445" i="2"/>
  <c r="S2445" i="2"/>
  <c r="AB2445" i="2"/>
  <c r="AE2445" i="2" a="1"/>
  <c r="AG2445" i="2" a="1"/>
  <c r="AC2445" i="2" a="1"/>
  <c r="AC2445" i="2" l="1"/>
  <c r="AE2445" i="2"/>
  <c r="AG2445" i="2"/>
  <c r="AF2446" i="2" l="1"/>
  <c r="T2446" i="2"/>
  <c r="U2445" i="2"/>
  <c r="AD2446" i="2"/>
  <c r="S2446" i="2"/>
  <c r="AB2446" i="2"/>
  <c r="AE2446" i="2" a="1"/>
  <c r="AG2446" i="2" a="1"/>
  <c r="AC2446" i="2" a="1"/>
  <c r="AC2446" i="2" l="1"/>
  <c r="AG2446" i="2"/>
  <c r="AE2446" i="2"/>
  <c r="AD2447" i="2"/>
  <c r="U2446" i="2"/>
  <c r="AD2448" i="2"/>
  <c r="T2447" i="2"/>
  <c r="AF2447" i="2"/>
  <c r="S2447" i="2"/>
  <c r="AB2447" i="2"/>
  <c r="AE2447" i="2" a="1"/>
  <c r="AC2447" i="2" a="1"/>
  <c r="AG2447" i="2" a="1"/>
  <c r="AE2447" i="2" l="1"/>
  <c r="AC2447" i="2"/>
  <c r="AG2447" i="2"/>
  <c r="U2447" i="2" l="1"/>
  <c r="AF2448" i="2"/>
  <c r="S2448" i="2"/>
  <c r="AB2448" i="2"/>
  <c r="T2448" i="2"/>
  <c r="AC2448" i="2" a="1"/>
  <c r="AE2448" i="2" a="1"/>
  <c r="AG2448" i="2" a="1"/>
  <c r="AC2448" i="2" l="1"/>
  <c r="AG2448" i="2"/>
  <c r="AE2448" i="2"/>
  <c r="AF2450" i="2"/>
  <c r="T2449" i="2"/>
  <c r="AD2449" i="2"/>
  <c r="AB2449" i="2"/>
  <c r="S2449" i="2"/>
  <c r="U2448" i="2"/>
  <c r="AF2449" i="2"/>
  <c r="AC2449" i="2" a="1"/>
  <c r="AG2449" i="2" a="1"/>
  <c r="AE2449" i="2" a="1"/>
  <c r="AE2449" i="2" l="1"/>
  <c r="AG2449" i="2"/>
  <c r="AC2449" i="2"/>
  <c r="AD2450" i="2"/>
  <c r="T2450" i="2"/>
  <c r="AF2451" i="2"/>
  <c r="AB2450" i="2"/>
  <c r="S2450" i="2"/>
  <c r="U2449" i="2"/>
  <c r="AC2450" i="2" a="1"/>
  <c r="AG2450" i="2" a="1"/>
  <c r="AE2450" i="2" a="1"/>
  <c r="AE2450" i="2" l="1"/>
  <c r="AG2450" i="2"/>
  <c r="AC2450" i="2"/>
  <c r="U2450" i="2" l="1"/>
  <c r="T2451" i="2"/>
  <c r="AD2451" i="2"/>
  <c r="S2451" i="2"/>
  <c r="AB2451" i="2"/>
  <c r="AC2451" i="2" a="1"/>
  <c r="AG2451" i="2" a="1"/>
  <c r="AE2451" i="2" a="1"/>
  <c r="AG2451" i="2" l="1"/>
  <c r="AE2451" i="2"/>
  <c r="AC2451" i="2"/>
  <c r="U2451" i="2"/>
  <c r="T2452" i="2"/>
  <c r="AF2452" i="2"/>
  <c r="S2452" i="2"/>
  <c r="AB2452" i="2"/>
  <c r="AD2452" i="2"/>
  <c r="AC2452" i="2" a="1"/>
  <c r="AG2452" i="2" a="1"/>
  <c r="AE2452" i="2" a="1"/>
  <c r="AE2452" i="2" l="1"/>
  <c r="AG2452" i="2"/>
  <c r="AC2452" i="2"/>
  <c r="AF2453" i="2"/>
  <c r="T2453" i="2"/>
  <c r="AF2454" i="2"/>
  <c r="U2452" i="2"/>
  <c r="AD2453" i="2"/>
  <c r="S2453" i="2"/>
  <c r="AB2453" i="2"/>
  <c r="AC2453" i="2" a="1"/>
  <c r="AG2453" i="2" a="1"/>
  <c r="AE2453" i="2" a="1"/>
  <c r="AE2453" i="2" l="1"/>
  <c r="AC2453" i="2"/>
  <c r="AG2453" i="2"/>
  <c r="U2453" i="2"/>
  <c r="T2454" i="2"/>
  <c r="AD2454" i="2"/>
  <c r="AB2454" i="2"/>
  <c r="S2454" i="2"/>
  <c r="AE2454" i="2" a="1"/>
  <c r="AC2454" i="2" a="1"/>
  <c r="AG2454" i="2" a="1"/>
  <c r="AC2454" i="2" l="1"/>
  <c r="AG2454" i="2"/>
  <c r="AE2454" i="2"/>
  <c r="U2454" i="2"/>
  <c r="AD2455" i="2"/>
  <c r="AF2455" i="2"/>
  <c r="T2455" i="2"/>
  <c r="AB2455" i="2"/>
  <c r="S2455" i="2"/>
  <c r="AG2455" i="2" a="1"/>
  <c r="AC2455" i="2" a="1"/>
  <c r="AE2455" i="2" a="1"/>
  <c r="AC2455" i="2" l="1"/>
  <c r="AE2455" i="2"/>
  <c r="AG2455" i="2"/>
  <c r="U2455" i="2" l="1"/>
  <c r="AF2456" i="2"/>
  <c r="T2456" i="2"/>
  <c r="AD2456" i="2"/>
  <c r="AB2456" i="2"/>
  <c r="S2456" i="2"/>
  <c r="AG2456" i="2" a="1"/>
  <c r="AE2456" i="2" a="1"/>
  <c r="AC2456" i="2" a="1"/>
  <c r="AG2456" i="2" l="1"/>
  <c r="AE2456" i="2"/>
  <c r="AC2456" i="2"/>
  <c r="AF2457" i="2"/>
  <c r="T2457" i="2"/>
  <c r="U2456" i="2"/>
  <c r="AD2457" i="2"/>
  <c r="S2457" i="2"/>
  <c r="AB2457" i="2"/>
  <c r="AG2457" i="2" a="1"/>
  <c r="AC2457" i="2" a="1"/>
  <c r="AE2457" i="2" a="1"/>
  <c r="AG2457" i="2" l="1"/>
  <c r="AE2457" i="2"/>
  <c r="AC2457" i="2"/>
  <c r="U2457" i="2"/>
  <c r="AF2458" i="2"/>
  <c r="AF2459" i="2"/>
  <c r="S2458" i="2"/>
  <c r="AB2458" i="2"/>
  <c r="T2458" i="2"/>
  <c r="AD2458" i="2"/>
  <c r="AC2458" i="2" a="1"/>
  <c r="AG2458" i="2" a="1"/>
  <c r="AE2458" i="2" a="1"/>
  <c r="AE2458" i="2" l="1"/>
  <c r="AG2458" i="2"/>
  <c r="AC2458" i="2"/>
  <c r="AD2460" i="2"/>
  <c r="U2458" i="2"/>
  <c r="T2459" i="2"/>
  <c r="AD2459" i="2"/>
  <c r="AB2459" i="2"/>
  <c r="S2459" i="2"/>
  <c r="AE2459" i="2" a="1"/>
  <c r="AG2459" i="2" a="1"/>
  <c r="AC2459" i="2" a="1"/>
  <c r="AG2459" i="2" l="1"/>
  <c r="AC2459" i="2"/>
  <c r="AE2459" i="2"/>
  <c r="U2459" i="2"/>
  <c r="T2460" i="2"/>
  <c r="AF2460" i="2"/>
  <c r="AB2460" i="2"/>
  <c r="S2460" i="2"/>
  <c r="AE2460" i="2" a="1"/>
  <c r="AC2460" i="2" a="1"/>
  <c r="AG2460" i="2" a="1"/>
  <c r="AC2460" i="2" l="1"/>
  <c r="AG2460" i="2"/>
  <c r="AE2460" i="2"/>
  <c r="T2461" i="2"/>
  <c r="AF2462" i="2"/>
  <c r="AF2461" i="2"/>
  <c r="AD2461" i="2" s="1"/>
  <c r="AB2461" i="2"/>
  <c r="S2461" i="2"/>
  <c r="U2460" i="2"/>
  <c r="AC2461" i="2" a="1"/>
  <c r="AG2461" i="2" a="1"/>
  <c r="AE2461" i="2" a="1"/>
  <c r="AG2461" i="2" l="1"/>
  <c r="AC2461" i="2"/>
  <c r="AE2461" i="2"/>
  <c r="U2461" i="2"/>
  <c r="AD2462" i="2"/>
  <c r="AF2463" i="2"/>
  <c r="T2462" i="2"/>
  <c r="S2462" i="2"/>
  <c r="AB2462" i="2"/>
  <c r="AE2462" i="2" a="1"/>
  <c r="AG2462" i="2" a="1"/>
  <c r="AC2462" i="2" a="1"/>
  <c r="AC2462" i="2" l="1"/>
  <c r="AE2462" i="2"/>
  <c r="AG2462" i="2"/>
  <c r="U2462" i="2"/>
  <c r="S2463" i="2"/>
  <c r="AB2463" i="2"/>
  <c r="AD2463" i="2"/>
  <c r="T2463" i="2"/>
  <c r="AE2463" i="2" a="1"/>
  <c r="AC2463" i="2" a="1"/>
  <c r="AG2463" i="2" a="1"/>
  <c r="AG2463" i="2" l="1"/>
  <c r="AE2463" i="2"/>
  <c r="AC2463" i="2"/>
  <c r="T2464" i="2"/>
  <c r="AD2464" i="2"/>
  <c r="U2463" i="2"/>
  <c r="AF2464" i="2"/>
  <c r="AB2464" i="2"/>
  <c r="S2464" i="2"/>
  <c r="AC2464" i="2" a="1"/>
  <c r="AG2464" i="2" a="1"/>
  <c r="AE2464" i="2" a="1"/>
  <c r="AG2464" i="2" l="1"/>
  <c r="AC2464" i="2"/>
  <c r="AE2464" i="2"/>
  <c r="AF2466" i="2"/>
  <c r="AD2465" i="2"/>
  <c r="AB2465" i="2"/>
  <c r="S2465" i="2"/>
  <c r="T2465" i="2"/>
  <c r="U2464" i="2"/>
  <c r="AF2465" i="2"/>
  <c r="AG2465" i="2" a="1"/>
  <c r="AC2465" i="2" a="1"/>
  <c r="AE2465" i="2" a="1"/>
  <c r="AE2465" i="2" l="1"/>
  <c r="AG2465" i="2"/>
  <c r="AC2465" i="2"/>
  <c r="U2465" i="2"/>
  <c r="T2466" i="2"/>
  <c r="AD2466" i="2"/>
  <c r="AD2467" i="2"/>
  <c r="AB2466" i="2"/>
  <c r="S2466" i="2"/>
  <c r="AC2466" i="2" a="1"/>
  <c r="AE2466" i="2" a="1"/>
  <c r="AG2466" i="2" a="1"/>
  <c r="AE2466" i="2" l="1"/>
  <c r="AG2466" i="2"/>
  <c r="AC2466" i="2"/>
  <c r="U2466" i="2"/>
  <c r="AF2468" i="2"/>
  <c r="T2467" i="2"/>
  <c r="AF2467" i="2"/>
  <c r="S2467" i="2"/>
  <c r="AB2467" i="2"/>
  <c r="AG2467" i="2" a="1"/>
  <c r="AC2467" i="2" a="1"/>
  <c r="AE2467" i="2" a="1"/>
  <c r="AG2467" i="2" l="1"/>
  <c r="AC2467" i="2"/>
  <c r="AE2467" i="2"/>
  <c r="U2467" i="2"/>
  <c r="AB2468" i="2"/>
  <c r="S2468" i="2"/>
  <c r="T2468" i="2"/>
  <c r="AD2468" i="2"/>
  <c r="AC2468" i="2" a="1"/>
  <c r="AG2468" i="2" a="1"/>
  <c r="AE2468" i="2" a="1"/>
  <c r="AE2468" i="2" l="1"/>
  <c r="AC2468" i="2"/>
  <c r="AG2468" i="2"/>
  <c r="AF2469" i="2"/>
  <c r="T2469" i="2"/>
  <c r="AD2469" i="2"/>
  <c r="AB2469" i="2"/>
  <c r="S2469" i="2"/>
  <c r="U2468" i="2"/>
  <c r="AC2469" i="2" a="1"/>
  <c r="AG2469" i="2" a="1"/>
  <c r="AE2469" i="2" a="1"/>
  <c r="AG2469" i="2" l="1"/>
  <c r="AC2469" i="2"/>
  <c r="AE2469" i="2"/>
  <c r="U2469" i="2" l="1"/>
  <c r="AF2470" i="2"/>
  <c r="AF2471" i="2"/>
  <c r="AB2470" i="2"/>
  <c r="S2470" i="2"/>
  <c r="T2470" i="2"/>
  <c r="AD2470" i="2"/>
  <c r="AC2470" i="2" a="1"/>
  <c r="AE2470" i="2" a="1"/>
  <c r="AG2470" i="2" a="1"/>
  <c r="AE2470" i="2" l="1"/>
  <c r="AC2470" i="2"/>
  <c r="AG2470" i="2"/>
  <c r="AD2471" i="2"/>
  <c r="T2471" i="2"/>
  <c r="U2470" i="2"/>
  <c r="AB2471" i="2"/>
  <c r="S2471" i="2"/>
  <c r="AG2471" i="2" a="1"/>
  <c r="AC2471" i="2" a="1"/>
  <c r="AE2471" i="2" a="1"/>
  <c r="AE2471" i="2" l="1"/>
  <c r="AG2471" i="2"/>
  <c r="AC2471" i="2"/>
  <c r="U2471" i="2"/>
  <c r="T2472" i="2"/>
  <c r="AD2472" i="2"/>
  <c r="AB2472" i="2"/>
  <c r="S2472" i="2"/>
  <c r="AF2472" i="2"/>
  <c r="AE2472" i="2" a="1"/>
  <c r="AC2472" i="2" a="1"/>
  <c r="AG2472" i="2" a="1"/>
  <c r="AG2472" i="2" l="1"/>
  <c r="AE2472" i="2"/>
  <c r="AC2472" i="2"/>
  <c r="T2473" i="2"/>
  <c r="AD2473" i="2"/>
  <c r="AF2473" i="2"/>
  <c r="AB2473" i="2"/>
  <c r="S2473" i="2"/>
  <c r="U2472" i="2"/>
  <c r="AE2473" i="2" a="1"/>
  <c r="AG2473" i="2" a="1"/>
  <c r="AC2473" i="2" a="1"/>
  <c r="AC2473" i="2" l="1"/>
  <c r="AE2473" i="2"/>
  <c r="AG2473" i="2"/>
  <c r="U2473" i="2"/>
  <c r="AF2474" i="2"/>
  <c r="T2474" i="2"/>
  <c r="AD2474" i="2"/>
  <c r="AB2474" i="2"/>
  <c r="S2474" i="2"/>
  <c r="AE2474" i="2" a="1"/>
  <c r="AC2474" i="2" a="1"/>
  <c r="AG2474" i="2" a="1"/>
  <c r="AC2474" i="2" l="1"/>
  <c r="AE2474" i="2"/>
  <c r="AG2474" i="2"/>
  <c r="AF2475" i="2" l="1"/>
  <c r="AD2475" i="2"/>
  <c r="U2474" i="2"/>
  <c r="AD2476" i="2"/>
  <c r="AB2475" i="2"/>
  <c r="S2475" i="2"/>
  <c r="T2475" i="2"/>
  <c r="AC2475" i="2" a="1"/>
  <c r="AG2475" i="2" a="1"/>
  <c r="AE2475" i="2" a="1"/>
  <c r="AC2475" i="2" l="1"/>
  <c r="AG2475" i="2"/>
  <c r="AE2475" i="2"/>
  <c r="U2475" i="2"/>
  <c r="AB2476" i="2"/>
  <c r="S2476" i="2"/>
  <c r="T2476" i="2"/>
  <c r="AF2476" i="2"/>
  <c r="AE2476" i="2" a="1"/>
  <c r="AC2476" i="2" a="1"/>
  <c r="AG2476" i="2" a="1"/>
  <c r="AC2476" i="2" l="1"/>
  <c r="AE2476" i="2"/>
  <c r="AG2476" i="2"/>
  <c r="AF2477" i="2"/>
  <c r="S2477" i="2"/>
  <c r="AB2477" i="2"/>
  <c r="U2476" i="2"/>
  <c r="T2477" i="2"/>
  <c r="AD2477" i="2"/>
  <c r="AG2477" i="2" a="1"/>
  <c r="AE2477" i="2" a="1"/>
  <c r="AC2477" i="2" a="1"/>
  <c r="AG2477" i="2" l="1"/>
  <c r="AE2477" i="2"/>
  <c r="AC2477" i="2"/>
  <c r="U2477" i="2"/>
  <c r="AF2478" i="2"/>
  <c r="AB2478" i="2"/>
  <c r="S2478" i="2"/>
  <c r="T2478" i="2"/>
  <c r="AD2478" i="2"/>
  <c r="AG2478" i="2" a="1"/>
  <c r="AE2478" i="2" a="1"/>
  <c r="AC2478" i="2" a="1"/>
  <c r="AG2478" i="2" l="1"/>
  <c r="AC2478" i="2"/>
  <c r="AE2478" i="2"/>
  <c r="AD2479" i="2" l="1"/>
  <c r="T2479" i="2"/>
  <c r="U2478" i="2"/>
  <c r="AF2479" i="2"/>
  <c r="S2479" i="2"/>
  <c r="AB2479" i="2"/>
  <c r="AE2479" i="2" a="1"/>
  <c r="AC2479" i="2" a="1"/>
  <c r="AG2479" i="2" a="1"/>
  <c r="AC2479" i="2" l="1"/>
  <c r="AG2479" i="2"/>
  <c r="AE2479" i="2"/>
  <c r="T2480" i="2"/>
  <c r="U2479" i="2"/>
  <c r="AD2481" i="2"/>
  <c r="AF2480" i="2"/>
  <c r="AD2480" i="2" s="1"/>
  <c r="S2480" i="2"/>
  <c r="AB2480" i="2"/>
  <c r="AC2480" i="2" a="1"/>
  <c r="AG2480" i="2" a="1"/>
  <c r="AE2480" i="2" a="1"/>
  <c r="AG2480" i="2" l="1"/>
  <c r="AE2480" i="2"/>
  <c r="AC2480" i="2"/>
  <c r="U2480" i="2"/>
  <c r="T2481" i="2"/>
  <c r="AF2481" i="2"/>
  <c r="S2481" i="2"/>
  <c r="AB2481" i="2"/>
  <c r="AC2481" i="2" a="1"/>
  <c r="AE2481" i="2" a="1"/>
  <c r="AG2481" i="2" a="1"/>
  <c r="AC2481" i="2" l="1"/>
  <c r="AG2481" i="2"/>
  <c r="AE2481" i="2"/>
  <c r="T2482" i="2"/>
  <c r="AD2482" i="2"/>
  <c r="AF2483" i="2"/>
  <c r="U2481" i="2"/>
  <c r="AF2482" i="2"/>
  <c r="S2482" i="2"/>
  <c r="AB2482" i="2"/>
  <c r="AC2482" i="2" a="1"/>
  <c r="AG2482" i="2" a="1"/>
  <c r="AE2482" i="2" a="1"/>
  <c r="AC2482" i="2" l="1"/>
  <c r="AE2482" i="2"/>
  <c r="AG2482" i="2"/>
  <c r="AD2483" i="2"/>
  <c r="U2482" i="2"/>
  <c r="T2483" i="2"/>
  <c r="AB2483" i="2"/>
  <c r="S2483" i="2"/>
  <c r="AE2483" i="2" a="1"/>
  <c r="AC2483" i="2" a="1"/>
  <c r="AG2483" i="2" a="1"/>
  <c r="AG2483" i="2" l="1"/>
  <c r="AE2483" i="2"/>
  <c r="AC2483" i="2"/>
  <c r="U2483" i="2"/>
  <c r="T2484" i="2"/>
  <c r="AD2484" i="2"/>
  <c r="AD2485" i="2"/>
  <c r="AF2484" i="2"/>
  <c r="AB2484" i="2"/>
  <c r="S2484" i="2"/>
  <c r="AC2484" i="2" a="1"/>
  <c r="AE2484" i="2" a="1"/>
  <c r="AG2484" i="2" a="1"/>
  <c r="AE2484" i="2" l="1"/>
  <c r="AG2484" i="2"/>
  <c r="AC2484" i="2"/>
  <c r="T2485" i="2"/>
  <c r="U2484" i="2"/>
  <c r="S2485" i="2"/>
  <c r="AB2485" i="2"/>
  <c r="AF2485" i="2"/>
  <c r="AG2485" i="2" a="1"/>
  <c r="AE2485" i="2" a="1"/>
  <c r="AC2485" i="2" a="1"/>
  <c r="AC2485" i="2" l="1"/>
  <c r="AG2485" i="2"/>
  <c r="AE2485" i="2"/>
  <c r="AF2486" i="2"/>
  <c r="S2486" i="2"/>
  <c r="AB2486" i="2"/>
  <c r="U2485" i="2"/>
  <c r="T2486" i="2"/>
  <c r="AD2486" i="2"/>
  <c r="AG2486" i="2" a="1"/>
  <c r="AC2486" i="2" a="1"/>
  <c r="AE2486" i="2" a="1"/>
  <c r="AE2486" i="2" l="1"/>
  <c r="AG2486" i="2"/>
  <c r="AC2486" i="2"/>
  <c r="AF2487" i="2"/>
  <c r="AD2487" i="2"/>
  <c r="AD2488" i="2"/>
  <c r="T2487" i="2"/>
  <c r="AB2487" i="2"/>
  <c r="S2487" i="2"/>
  <c r="U2486" i="2"/>
  <c r="AC2487" i="2" a="1"/>
  <c r="AE2487" i="2" a="1"/>
  <c r="AG2487" i="2" a="1"/>
  <c r="AE2487" i="2" l="1"/>
  <c r="AC2487" i="2"/>
  <c r="AG2487" i="2"/>
  <c r="U2487" i="2"/>
  <c r="T2488" i="2"/>
  <c r="AF2488" i="2"/>
  <c r="AF2489" i="2"/>
  <c r="S2488" i="2"/>
  <c r="AB2488" i="2"/>
  <c r="AG2488" i="2" a="1"/>
  <c r="AC2488" i="2" a="1"/>
  <c r="AE2488" i="2" a="1"/>
  <c r="AC2488" i="2" l="1"/>
  <c r="AE2488" i="2"/>
  <c r="AG2488" i="2"/>
  <c r="U2488" i="2"/>
  <c r="AB2489" i="2"/>
  <c r="S2489" i="2"/>
  <c r="T2489" i="2"/>
  <c r="AD2489" i="2"/>
  <c r="AE2489" i="2" a="1"/>
  <c r="AC2489" i="2" a="1"/>
  <c r="AG2489" i="2" a="1"/>
  <c r="AC2489" i="2" l="1"/>
  <c r="AG2489" i="2"/>
  <c r="AE2489" i="2"/>
  <c r="AF2490" i="2"/>
  <c r="AD2490" i="2"/>
  <c r="S2490" i="2"/>
  <c r="AB2490" i="2"/>
  <c r="T2490" i="2"/>
  <c r="U2489" i="2"/>
  <c r="AG2490" i="2" a="1"/>
  <c r="AC2490" i="2" a="1"/>
  <c r="AE2490" i="2" a="1"/>
  <c r="AG2490" i="2" l="1"/>
  <c r="AC2490" i="2"/>
  <c r="AE2490" i="2"/>
  <c r="AF2491" i="2"/>
  <c r="T2491" i="2"/>
  <c r="AD2491" i="2"/>
  <c r="AB2491" i="2"/>
  <c r="S2491" i="2"/>
  <c r="U2490" i="2"/>
  <c r="AG2491" i="2" a="1"/>
  <c r="AE2491" i="2" a="1"/>
  <c r="AC2491" i="2" a="1"/>
  <c r="AE2491" i="2" l="1"/>
  <c r="AC2491" i="2"/>
  <c r="AG2491" i="2"/>
  <c r="T2492" i="2"/>
  <c r="U2491" i="2"/>
  <c r="AD2492" i="2"/>
  <c r="AF2492" i="2"/>
  <c r="AB2492" i="2"/>
  <c r="S2492" i="2"/>
  <c r="AG2492" i="2" a="1"/>
  <c r="AE2492" i="2" a="1"/>
  <c r="AC2492" i="2" a="1"/>
  <c r="AG2492" i="2" l="1"/>
  <c r="AE2492" i="2"/>
  <c r="AC2492" i="2"/>
  <c r="AF2493" i="2"/>
  <c r="T2493" i="2"/>
  <c r="U2492" i="2"/>
  <c r="AF2494" i="2"/>
  <c r="AD2493" i="2"/>
  <c r="AB2493" i="2"/>
  <c r="S2493" i="2"/>
  <c r="AG2493" i="2" a="1"/>
  <c r="AE2493" i="2" a="1"/>
  <c r="AC2493" i="2" a="1"/>
  <c r="AC2493" i="2" l="1"/>
  <c r="AE2493" i="2"/>
  <c r="AG2493" i="2"/>
  <c r="AD2494" i="2"/>
  <c r="AF2495" i="2"/>
  <c r="T2494" i="2"/>
  <c r="S2494" i="2"/>
  <c r="AB2494" i="2"/>
  <c r="U2493" i="2"/>
  <c r="AG2494" i="2" a="1"/>
  <c r="AC2494" i="2" a="1"/>
  <c r="AE2494" i="2" a="1"/>
  <c r="AC2494" i="2" l="1"/>
  <c r="AE2494" i="2"/>
  <c r="AG2494" i="2"/>
  <c r="U2494" i="2"/>
  <c r="AD2495" i="2" l="1"/>
  <c r="T2495" i="2"/>
  <c r="AB2495" i="2"/>
  <c r="S2495" i="2"/>
  <c r="AE2495" i="2" a="1"/>
  <c r="AC2495" i="2" a="1"/>
  <c r="AG2495" i="2" a="1"/>
  <c r="AG2495" i="2" l="1"/>
  <c r="AC2495" i="2"/>
  <c r="AE2495" i="2"/>
  <c r="T2496" i="2"/>
  <c r="AF2496" i="2"/>
  <c r="U2495" i="2"/>
  <c r="AD2496" i="2"/>
  <c r="S2496" i="2"/>
  <c r="AB2496" i="2"/>
  <c r="AG2496" i="2" a="1"/>
  <c r="AC2496" i="2" a="1"/>
  <c r="AE2496" i="2" a="1"/>
  <c r="AG2496" i="2" l="1"/>
  <c r="AC2496" i="2"/>
  <c r="AE2496" i="2"/>
  <c r="AD2497" i="2" l="1"/>
  <c r="U2496" i="2"/>
  <c r="T2497" i="2"/>
  <c r="S2497" i="2"/>
  <c r="AB2497" i="2"/>
  <c r="AF2497" i="2"/>
  <c r="AE2497" i="2" a="1"/>
  <c r="AG2497" i="2" a="1"/>
  <c r="AC2497" i="2" a="1"/>
  <c r="AE2497" i="2" l="1"/>
  <c r="AG2497" i="2"/>
  <c r="AC2497" i="2"/>
  <c r="AF2498" i="2"/>
  <c r="U2497" i="2"/>
  <c r="T2498" i="2"/>
  <c r="AD2498" i="2"/>
  <c r="S2498" i="2"/>
  <c r="AB2498" i="2"/>
  <c r="AC2498" i="2" a="1"/>
  <c r="AG2498" i="2" a="1"/>
  <c r="AE2498" i="2" a="1"/>
  <c r="AC2498" i="2" l="1"/>
  <c r="AE2498" i="2"/>
  <c r="AG2498" i="2"/>
  <c r="AD2499" i="2"/>
  <c r="T2499" i="2"/>
  <c r="AD2500" i="2"/>
  <c r="AF2499" i="2"/>
  <c r="S2499" i="2"/>
  <c r="AB2499" i="2"/>
  <c r="U2498" i="2"/>
  <c r="AE2499" i="2" a="1"/>
  <c r="AG2499" i="2" a="1"/>
  <c r="AC2499" i="2" a="1"/>
  <c r="AE2499" i="2" l="1"/>
  <c r="AG2499" i="2"/>
  <c r="AC2499" i="2"/>
  <c r="U2499" i="2"/>
  <c r="T2500" i="2"/>
  <c r="AF2501" i="2"/>
  <c r="AF2500" i="2"/>
  <c r="AB2500" i="2"/>
  <c r="S2500" i="2"/>
  <c r="AG2500" i="2" a="1"/>
  <c r="AC2500" i="2" a="1"/>
  <c r="AE2500" i="2" a="1"/>
  <c r="AE2500" i="2" l="1"/>
  <c r="AG2500" i="2"/>
  <c r="AC2500" i="2"/>
  <c r="AD2501" i="2"/>
  <c r="T2501" i="2"/>
  <c r="AD2502" i="2"/>
  <c r="U2500" i="2"/>
  <c r="AB2501" i="2"/>
  <c r="S2501" i="2"/>
  <c r="AE2501" i="2" a="1"/>
  <c r="AG2501" i="2" a="1"/>
  <c r="AC2501" i="2" a="1"/>
  <c r="AC2501" i="2" l="1"/>
  <c r="AG2501" i="2"/>
  <c r="AE2501" i="2"/>
  <c r="U2501" i="2"/>
  <c r="AF2502" i="2"/>
  <c r="T2502" i="2"/>
  <c r="AD2503" i="2"/>
  <c r="AB2502" i="2"/>
  <c r="S2502" i="2"/>
  <c r="AG2502" i="2" a="1"/>
  <c r="AE2502" i="2" a="1"/>
  <c r="AC2502" i="2" a="1"/>
  <c r="U2502" i="2" l="1"/>
  <c r="AC2502" i="2"/>
  <c r="AG2502" i="2"/>
  <c r="AE2502" i="2"/>
  <c r="AD2504" i="2"/>
  <c r="T2503" i="2"/>
  <c r="AF2503" i="2"/>
  <c r="S2503" i="2"/>
  <c r="AB2503" i="2"/>
  <c r="AE2503" i="2" a="1"/>
  <c r="AG2503" i="2" a="1"/>
  <c r="AC2503" i="2" a="1"/>
  <c r="AC2503" i="2" l="1"/>
  <c r="AE2503" i="2"/>
  <c r="AG2503" i="2"/>
  <c r="U2503" i="2"/>
  <c r="S2504" i="2"/>
  <c r="AB2504" i="2"/>
  <c r="T2504" i="2"/>
  <c r="AF2504" i="2"/>
  <c r="AG2504" i="2" a="1"/>
  <c r="AE2504" i="2" a="1"/>
  <c r="AC2504" i="2" a="1"/>
  <c r="AG2504" i="2" l="1"/>
  <c r="AE2504" i="2"/>
  <c r="AC2504" i="2"/>
  <c r="AF2505" i="2" l="1"/>
  <c r="U2504" i="2"/>
  <c r="AD2505" i="2"/>
  <c r="AB2505" i="2"/>
  <c r="S2505" i="2"/>
  <c r="T2505" i="2"/>
  <c r="AG2505" i="2" a="1"/>
  <c r="AE2505" i="2" a="1"/>
  <c r="AC2505" i="2" a="1"/>
  <c r="AE2505" i="2" l="1"/>
  <c r="AG2505" i="2"/>
  <c r="AC2505" i="2"/>
  <c r="U2505" i="2"/>
  <c r="T2506" i="2"/>
  <c r="AD2506" i="2"/>
  <c r="AF2506" i="2"/>
  <c r="S2506" i="2"/>
  <c r="AB2506" i="2"/>
  <c r="AC2506" i="2" a="1"/>
  <c r="AG2506" i="2" a="1"/>
  <c r="AE2506" i="2" a="1"/>
  <c r="U2506" i="2" l="1"/>
  <c r="AE2506" i="2"/>
  <c r="AG2506" i="2"/>
  <c r="AC2506" i="2"/>
  <c r="T2507" i="2"/>
  <c r="AF2507" i="2"/>
  <c r="AB2507" i="2"/>
  <c r="S2507" i="2"/>
  <c r="AD2507" i="2"/>
  <c r="AE2507" i="2" a="1"/>
  <c r="AC2507" i="2" a="1"/>
  <c r="AG2507" i="2" a="1"/>
  <c r="AC2507" i="2" l="1"/>
  <c r="AG2507" i="2"/>
  <c r="AE2507" i="2"/>
  <c r="AF2508" i="2" l="1"/>
  <c r="AD2509" i="2"/>
  <c r="AB2508" i="2"/>
  <c r="S2508" i="2"/>
  <c r="T2508" i="2"/>
  <c r="U2507" i="2"/>
  <c r="AD2508" i="2"/>
  <c r="AC2508" i="2" a="1"/>
  <c r="AE2508" i="2" a="1"/>
  <c r="AG2508" i="2" a="1"/>
  <c r="AC2508" i="2" l="1"/>
  <c r="AE2508" i="2"/>
  <c r="AG2508" i="2"/>
  <c r="U2508" i="2"/>
  <c r="T2509" i="2"/>
  <c r="AF2509" i="2"/>
  <c r="AB2509" i="2"/>
  <c r="S2509" i="2"/>
  <c r="AG2509" i="2" a="1"/>
  <c r="AC2509" i="2" a="1"/>
  <c r="AE2509" i="2" a="1"/>
  <c r="AC2509" i="2" l="1"/>
  <c r="AG2509" i="2"/>
  <c r="AE2509" i="2"/>
  <c r="T2510" i="2"/>
  <c r="AD2510" i="2"/>
  <c r="AF2510" i="2" s="1"/>
  <c r="AB2510" i="2"/>
  <c r="S2510" i="2"/>
  <c r="U2509" i="2"/>
  <c r="AC2510" i="2" a="1"/>
  <c r="AG2510" i="2" a="1"/>
  <c r="AE2510" i="2" a="1"/>
  <c r="AC2510" i="2" l="1"/>
  <c r="AE2510" i="2"/>
  <c r="AG2510" i="2"/>
  <c r="U2510" i="2"/>
  <c r="T2511" i="2"/>
  <c r="AF2511" i="2"/>
  <c r="AD2511" i="2" s="1"/>
  <c r="AB2511" i="2"/>
  <c r="S2511" i="2"/>
  <c r="AC2511" i="2" a="1"/>
  <c r="AE2511" i="2" a="1"/>
  <c r="AG2511" i="2" a="1"/>
  <c r="AG2511" i="2" l="1"/>
  <c r="AE2511" i="2"/>
  <c r="AC2511" i="2"/>
  <c r="AF2512" i="2"/>
  <c r="AD2512" i="2"/>
  <c r="T2512" i="2"/>
  <c r="AB2512" i="2"/>
  <c r="S2512" i="2"/>
  <c r="U2511" i="2"/>
  <c r="AC2512" i="2" a="1"/>
  <c r="AE2512" i="2" a="1"/>
  <c r="AG2512" i="2" a="1"/>
  <c r="AC2512" i="2" l="1"/>
  <c r="AE2512" i="2"/>
  <c r="AG2512" i="2"/>
  <c r="T2513" i="2"/>
  <c r="AF2513" i="2"/>
  <c r="U2512" i="2"/>
  <c r="AD2513" i="2"/>
  <c r="AB2513" i="2"/>
  <c r="S2513" i="2"/>
  <c r="AG2513" i="2" a="1"/>
  <c r="AE2513" i="2" a="1"/>
  <c r="AC2513" i="2" a="1"/>
  <c r="AE2513" i="2" l="1"/>
  <c r="AG2513" i="2"/>
  <c r="AC2513" i="2"/>
  <c r="U2513" i="2"/>
  <c r="AD2514" i="2"/>
  <c r="T2514" i="2"/>
  <c r="AB2514" i="2"/>
  <c r="S2514" i="2"/>
  <c r="AF2514" i="2"/>
  <c r="AG2514" i="2" a="1"/>
  <c r="AC2514" i="2" a="1"/>
  <c r="AE2514" i="2" a="1"/>
  <c r="AE2514" i="2" l="1"/>
  <c r="AG2514" i="2"/>
  <c r="AC2514" i="2"/>
  <c r="AD2515" i="2"/>
  <c r="AD2516" i="2"/>
  <c r="T2515" i="2"/>
  <c r="U2514" i="2"/>
  <c r="AF2515" i="2"/>
  <c r="S2515" i="2"/>
  <c r="AB2515" i="2"/>
  <c r="AG2515" i="2" a="1"/>
  <c r="AE2515" i="2" a="1"/>
  <c r="AC2515" i="2" a="1"/>
  <c r="AG2515" i="2" l="1"/>
  <c r="AC2515" i="2"/>
  <c r="AE2515" i="2"/>
  <c r="AF2516" i="2"/>
  <c r="T2516" i="2"/>
  <c r="AF2517" i="2"/>
  <c r="AB2516" i="2"/>
  <c r="S2516" i="2"/>
  <c r="U2515" i="2"/>
  <c r="AG2516" i="2" a="1"/>
  <c r="AE2516" i="2" a="1"/>
  <c r="AC2516" i="2" a="1"/>
  <c r="AC2516" i="2" l="1"/>
  <c r="AG2516" i="2"/>
  <c r="AE2516" i="2"/>
  <c r="U2516" i="2"/>
  <c r="T2517" i="2"/>
  <c r="AD2517" i="2"/>
  <c r="AB2517" i="2"/>
  <c r="S2517" i="2"/>
  <c r="AC2517" i="2" a="1"/>
  <c r="AE2517" i="2" a="1"/>
  <c r="AG2517" i="2" a="1"/>
  <c r="AC2517" i="2" l="1"/>
  <c r="AE2517" i="2"/>
  <c r="AG2517" i="2"/>
  <c r="AD2518" i="2"/>
  <c r="AF2518" i="2"/>
  <c r="U2517" i="2"/>
  <c r="T2518" i="2"/>
  <c r="S2518" i="2"/>
  <c r="AB2518" i="2"/>
  <c r="AG2518" i="2" a="1"/>
  <c r="AC2518" i="2" a="1"/>
  <c r="AE2518" i="2" a="1"/>
  <c r="AE2518" i="2" l="1"/>
  <c r="AG2518" i="2"/>
  <c r="AC2518" i="2"/>
  <c r="U2518" i="2"/>
  <c r="AF2519" i="2"/>
  <c r="AB2519" i="2"/>
  <c r="S2519" i="2"/>
  <c r="T2519" i="2"/>
  <c r="AD2519" i="2"/>
  <c r="AG2519" i="2" a="1"/>
  <c r="AE2519" i="2" a="1"/>
  <c r="AC2519" i="2" a="1"/>
  <c r="AE2519" i="2" l="1"/>
  <c r="AG2519" i="2"/>
  <c r="AC2519" i="2"/>
  <c r="U2519" i="2"/>
  <c r="AD2520" i="2"/>
  <c r="AF2521" i="2"/>
  <c r="AD2521" i="2"/>
  <c r="T2521" i="2"/>
  <c r="S2520" i="2"/>
  <c r="AB2520" i="2"/>
  <c r="T2520" i="2"/>
  <c r="AF2520" i="2"/>
  <c r="AC2520" i="2" a="1"/>
  <c r="AG2521" i="2" a="1"/>
  <c r="AG2520" i="2" a="1"/>
  <c r="AC2521" i="2" a="1"/>
  <c r="AE2520" i="2" a="1"/>
  <c r="AE2521" i="2" a="1"/>
  <c r="AG2521" i="2" l="1"/>
  <c r="AC2521" i="2"/>
  <c r="AE2521" i="2"/>
  <c r="AG2520" i="2"/>
  <c r="AE2520" i="2"/>
  <c r="AC2520" i="2"/>
  <c r="U2520" i="2"/>
  <c r="S2521" i="2"/>
  <c r="AB2521" i="2"/>
  <c r="U2521" i="2" s="1"/>
  <c r="AF2522" i="2" l="1"/>
  <c r="AF2523" i="2"/>
  <c r="AD2523" i="2"/>
  <c r="AB2522" i="2"/>
  <c r="S2522" i="2"/>
  <c r="T2522" i="2"/>
  <c r="AD2522" i="2"/>
  <c r="AE2522" i="2" a="1"/>
  <c r="AC2522" i="2" a="1"/>
  <c r="AG2522" i="2" a="1"/>
  <c r="AG2522" i="2" l="1"/>
  <c r="AC2522" i="2"/>
  <c r="AE2522" i="2"/>
  <c r="T2523" i="2"/>
  <c r="U2522" i="2"/>
  <c r="AB2523" i="2"/>
  <c r="U2523" i="2" s="1"/>
  <c r="S2523" i="2"/>
  <c r="AG2523" i="2" a="1"/>
  <c r="AE2523" i="2" a="1"/>
  <c r="AC2523" i="2" a="1"/>
  <c r="AG2523" i="2" l="1"/>
  <c r="AC2523" i="2"/>
  <c r="AE2523" i="2"/>
  <c r="T2524" i="2"/>
  <c r="AD2524" i="2"/>
  <c r="AF2524" i="2"/>
  <c r="AF2525" i="2"/>
  <c r="AD2525" i="2"/>
  <c r="T2525" i="2"/>
  <c r="AB2524" i="2"/>
  <c r="S2524" i="2"/>
  <c r="AC2525" i="2" a="1"/>
  <c r="AC2524" i="2" a="1"/>
  <c r="AG2525" i="2" a="1"/>
  <c r="AE2525" i="2" a="1"/>
  <c r="AE2524" i="2" a="1"/>
  <c r="AG2524" i="2" a="1"/>
  <c r="AE2524" i="2" l="1"/>
  <c r="AG2524" i="2"/>
  <c r="AC2524" i="2"/>
  <c r="AG2525" i="2"/>
  <c r="AE2525" i="2"/>
  <c r="AC2525" i="2"/>
  <c r="U2524" i="2" l="1"/>
  <c r="AF2526" i="2"/>
  <c r="AB2525" i="2"/>
  <c r="U2525" i="2" s="1"/>
  <c r="S2525" i="2"/>
  <c r="AF2527" i="2" l="1"/>
  <c r="AD2526" i="2"/>
  <c r="AB2526" i="2"/>
  <c r="S2526" i="2"/>
  <c r="T2526" i="2"/>
  <c r="AC2526" i="2" a="1"/>
  <c r="AE2526" i="2" a="1"/>
  <c r="AG2526" i="2" a="1"/>
  <c r="AE2526" i="2" l="1"/>
  <c r="AG2526" i="2"/>
  <c r="AC2526" i="2"/>
  <c r="U2526" i="2"/>
  <c r="T2527" i="2"/>
  <c r="AD2527" i="2"/>
  <c r="AB2527" i="2"/>
  <c r="S2527" i="2"/>
  <c r="AG2527" i="2" a="1"/>
  <c r="AE2527" i="2" a="1"/>
  <c r="AC2527" i="2" a="1"/>
  <c r="U2527" i="2" l="1"/>
  <c r="AG2527" i="2"/>
  <c r="AE2527" i="2"/>
  <c r="AC2527" i="2"/>
  <c r="T2528" i="2"/>
  <c r="AD2528" i="2"/>
  <c r="T2529" i="2"/>
  <c r="AF2528" i="2"/>
  <c r="AB2528" i="2"/>
  <c r="S2528" i="2"/>
  <c r="AC2529" i="2" a="1"/>
  <c r="AE2528" i="2" a="1"/>
  <c r="AC2528" i="2" a="1"/>
  <c r="AG2528" i="2" a="1"/>
  <c r="AG2529" i="2" a="1"/>
  <c r="AE2529" i="2" a="1"/>
  <c r="AC2528" i="2" l="1"/>
  <c r="AE2528" i="2"/>
  <c r="AG2528" i="2"/>
  <c r="AG2529" i="2"/>
  <c r="AC2529" i="2"/>
  <c r="AE2529" i="2"/>
  <c r="U2528" i="2"/>
  <c r="AF2529" i="2"/>
  <c r="AD2529" i="2"/>
  <c r="S2529" i="2"/>
  <c r="AB2529" i="2"/>
  <c r="AF2530" i="2" l="1"/>
  <c r="U2529" i="2"/>
  <c r="AD2530" i="2"/>
  <c r="T2530" i="2"/>
  <c r="AB2530" i="2"/>
  <c r="S2530" i="2"/>
  <c r="AE2530" i="2" a="1"/>
  <c r="AC2530" i="2" a="1"/>
  <c r="AG2530" i="2" a="1"/>
  <c r="AE2530" i="2" l="1"/>
  <c r="AG2530" i="2"/>
  <c r="AC2530" i="2"/>
  <c r="AD2531" i="2"/>
  <c r="U2530" i="2"/>
  <c r="AF2531" i="2"/>
  <c r="T2531" i="2"/>
  <c r="AD2532" i="2"/>
  <c r="S2531" i="2"/>
  <c r="AB2531" i="2"/>
  <c r="AE2531" i="2" a="1"/>
  <c r="AC2531" i="2" a="1"/>
  <c r="AG2531" i="2" a="1"/>
  <c r="AG2531" i="2" l="1"/>
  <c r="AE2531" i="2"/>
  <c r="AC2531" i="2"/>
  <c r="U2531" i="2"/>
  <c r="S2532" i="2"/>
  <c r="AB2532" i="2"/>
  <c r="T2532" i="2"/>
  <c r="AF2532" i="2"/>
  <c r="AC2532" i="2" a="1"/>
  <c r="AE2532" i="2" a="1"/>
  <c r="AG2532" i="2" a="1"/>
  <c r="AE2532" i="2" l="1"/>
  <c r="AG2532" i="2"/>
  <c r="AC2532" i="2"/>
  <c r="AF2533" i="2"/>
  <c r="U2532" i="2"/>
  <c r="T2533" i="2"/>
  <c r="AD2533" i="2"/>
  <c r="S2533" i="2"/>
  <c r="AB2533" i="2"/>
  <c r="AE2533" i="2" a="1"/>
  <c r="AC2533" i="2" a="1"/>
  <c r="AG2533" i="2" a="1"/>
  <c r="AE2533" i="2" l="1"/>
  <c r="AG2533" i="2"/>
  <c r="AC2533" i="2"/>
  <c r="AF2534" i="2"/>
  <c r="U2533" i="2"/>
  <c r="T2534" i="2"/>
  <c r="AD2534" i="2"/>
  <c r="AD2535" i="2"/>
  <c r="S2534" i="2"/>
  <c r="AB2534" i="2"/>
  <c r="AC2534" i="2" a="1"/>
  <c r="AG2534" i="2" a="1"/>
  <c r="AE2534" i="2" a="1"/>
  <c r="AG2534" i="2" l="1"/>
  <c r="AE2534" i="2"/>
  <c r="AC2534" i="2"/>
  <c r="U2534" i="2"/>
  <c r="AF2535" i="2"/>
  <c r="AD2536" i="2"/>
  <c r="T2535" i="2"/>
  <c r="S2535" i="2"/>
  <c r="AB2535" i="2"/>
  <c r="AG2535" i="2" a="1"/>
  <c r="AE2535" i="2" a="1"/>
  <c r="AC2535" i="2" a="1"/>
  <c r="AE2535" i="2" l="1"/>
  <c r="AC2535" i="2"/>
  <c r="AG2535" i="2"/>
  <c r="U2535" i="2"/>
  <c r="T2536" i="2"/>
  <c r="AF2536" i="2"/>
  <c r="AF2537" i="2"/>
  <c r="AB2536" i="2"/>
  <c r="S2536" i="2"/>
  <c r="AE2536" i="2" a="1"/>
  <c r="AC2536" i="2" a="1"/>
  <c r="AG2536" i="2" a="1"/>
  <c r="AE2536" i="2" l="1"/>
  <c r="AG2536" i="2"/>
  <c r="AC2536" i="2"/>
  <c r="U2536" i="2"/>
  <c r="T2537" i="2"/>
  <c r="AD2537" i="2"/>
  <c r="AB2537" i="2"/>
  <c r="S2537" i="2"/>
  <c r="AG2537" i="2" a="1"/>
  <c r="AC2537" i="2" a="1"/>
  <c r="AE2537" i="2" a="1"/>
  <c r="AG2537" i="2" l="1"/>
  <c r="AC2537" i="2"/>
  <c r="AE2537" i="2"/>
  <c r="AF2538" i="2"/>
  <c r="T2538" i="2"/>
  <c r="U2537" i="2"/>
  <c r="AD2538" i="2"/>
  <c r="AB2538" i="2"/>
  <c r="S2538" i="2"/>
  <c r="AC2538" i="2" a="1"/>
  <c r="AG2538" i="2" a="1"/>
  <c r="AE2538" i="2" a="1"/>
  <c r="AC2538" i="2" l="1"/>
  <c r="AG2538" i="2"/>
  <c r="AE2538" i="2"/>
  <c r="AD2539" i="2"/>
  <c r="AF2539" i="2"/>
  <c r="U2538" i="2"/>
  <c r="AF2540" i="2"/>
  <c r="AD2540" i="2"/>
  <c r="T2539" i="2"/>
  <c r="S2539" i="2"/>
  <c r="AB2539" i="2"/>
  <c r="AG2539" i="2" a="1"/>
  <c r="AC2539" i="2" a="1"/>
  <c r="AE2539" i="2" a="1"/>
  <c r="U2539" i="2" l="1"/>
  <c r="AE2539" i="2"/>
  <c r="AC2539" i="2"/>
  <c r="AG2539" i="2"/>
  <c r="T2540" i="2"/>
  <c r="S2540" i="2"/>
  <c r="AB2540" i="2"/>
  <c r="U2540" i="2" s="1"/>
  <c r="AE2540" i="2" a="1"/>
  <c r="AG2540" i="2" a="1"/>
  <c r="AC2540" i="2" a="1"/>
  <c r="AG2540" i="2" l="1"/>
  <c r="AE2540" i="2"/>
  <c r="AC2540" i="2"/>
  <c r="AF2541" i="2" l="1"/>
  <c r="S2541" i="2"/>
  <c r="AB2541" i="2"/>
  <c r="T2541" i="2"/>
  <c r="AD2541" i="2"/>
  <c r="AC2541" i="2" a="1"/>
  <c r="AE2541" i="2" a="1"/>
  <c r="AG2541" i="2" a="1"/>
  <c r="AC2541" i="2" l="1"/>
  <c r="AE2541" i="2"/>
  <c r="AG2541" i="2"/>
  <c r="U2541" i="2"/>
  <c r="AD2542" i="2"/>
  <c r="AF2542" i="2"/>
  <c r="AD2543" i="2"/>
  <c r="T2542" i="2"/>
  <c r="AB2542" i="2"/>
  <c r="S2542" i="2"/>
  <c r="AE2542" i="2" a="1"/>
  <c r="AC2542" i="2" a="1"/>
  <c r="AG2542" i="2" a="1"/>
  <c r="AG2542" i="2" l="1"/>
  <c r="AE2542" i="2"/>
  <c r="AC2542" i="2"/>
  <c r="AF2543" i="2"/>
  <c r="U2542" i="2"/>
  <c r="T2543" i="2"/>
  <c r="AB2543" i="2"/>
  <c r="S2543" i="2"/>
  <c r="AE2543" i="2" a="1"/>
  <c r="AG2543" i="2" a="1"/>
  <c r="AC2543" i="2" a="1"/>
  <c r="AE2543" i="2" l="1"/>
  <c r="AG2543" i="2"/>
  <c r="AC2543" i="2"/>
  <c r="U2543" i="2"/>
  <c r="AF2544" i="2"/>
  <c r="S2544" i="2"/>
  <c r="AB2544" i="2"/>
  <c r="T2544" i="2"/>
  <c r="AD2544" i="2"/>
  <c r="AG2544" i="2" a="1"/>
  <c r="AC2544" i="2" a="1"/>
  <c r="AE2544" i="2" a="1"/>
  <c r="AG2544" i="2" l="1"/>
  <c r="AE2544" i="2"/>
  <c r="AC2544" i="2"/>
  <c r="T2545" i="2"/>
  <c r="AD2545" i="2"/>
  <c r="S2545" i="2"/>
  <c r="AB2545" i="2"/>
  <c r="U2544" i="2"/>
  <c r="AF2545" i="2"/>
  <c r="AC2545" i="2" a="1"/>
  <c r="AG2545" i="2" a="1"/>
  <c r="AE2545" i="2" a="1"/>
  <c r="AG2545" i="2" l="1"/>
  <c r="AC2545" i="2"/>
  <c r="AE2545" i="2"/>
  <c r="AF2546" i="2"/>
  <c r="T2546" i="2"/>
  <c r="AD2546" i="2"/>
  <c r="U2545" i="2"/>
  <c r="AB2546" i="2"/>
  <c r="S2546" i="2"/>
  <c r="AE2546" i="2" a="1"/>
  <c r="AC2546" i="2" a="1"/>
  <c r="AG2546" i="2" a="1"/>
  <c r="AC2546" i="2" l="1"/>
  <c r="AG2546" i="2"/>
  <c r="AE2546" i="2"/>
  <c r="U2546" i="2"/>
  <c r="AD2547" i="2"/>
  <c r="AD2548" i="2"/>
  <c r="T2547" i="2"/>
  <c r="AF2547" i="2"/>
  <c r="AB2547" i="2"/>
  <c r="S2547" i="2"/>
  <c r="AG2547" i="2" a="1"/>
  <c r="AE2547" i="2" a="1"/>
  <c r="AC2547" i="2" a="1"/>
  <c r="AC2547" i="2" l="1"/>
  <c r="AE2547" i="2"/>
  <c r="AG2547" i="2"/>
  <c r="U2547" i="2"/>
  <c r="T2548" i="2"/>
  <c r="AD2549" i="2"/>
  <c r="AF2548" i="2"/>
  <c r="AB2548" i="2"/>
  <c r="S2548" i="2"/>
  <c r="AE2548" i="2" a="1"/>
  <c r="AG2548" i="2" a="1"/>
  <c r="AC2548" i="2" a="1"/>
  <c r="AE2548" i="2" l="1"/>
  <c r="AG2548" i="2"/>
  <c r="AC2548" i="2"/>
  <c r="U2548" i="2"/>
  <c r="AB2549" i="2"/>
  <c r="S2549" i="2"/>
  <c r="T2549" i="2"/>
  <c r="AF2549" i="2"/>
  <c r="AE2549" i="2" a="1"/>
  <c r="AG2549" i="2" a="1"/>
  <c r="AC2549" i="2" a="1"/>
  <c r="AE2549" i="2" l="1"/>
  <c r="AC2549" i="2"/>
  <c r="AG2549" i="2"/>
  <c r="AD2550" i="2"/>
  <c r="AF2550" i="2"/>
  <c r="T2550" i="2"/>
  <c r="AB2550" i="2"/>
  <c r="S2550" i="2"/>
  <c r="U2549" i="2"/>
  <c r="AE2550" i="2" a="1"/>
  <c r="AG2550" i="2" a="1"/>
  <c r="AC2550" i="2" a="1"/>
  <c r="AC2550" i="2" l="1"/>
  <c r="AG2550" i="2"/>
  <c r="AE2550" i="2"/>
  <c r="U2550" i="2"/>
  <c r="AD2551" i="2"/>
  <c r="T2551" i="2"/>
  <c r="AF2551" i="2"/>
  <c r="AB2551" i="2"/>
  <c r="S2551" i="2"/>
  <c r="AG2551" i="2" a="1"/>
  <c r="AC2551" i="2" a="1"/>
  <c r="AE2551" i="2" a="1"/>
  <c r="AE2551" i="2" l="1"/>
  <c r="AG2551" i="2"/>
  <c r="AC2551" i="2"/>
  <c r="AF2552" i="2"/>
  <c r="T2552" i="2"/>
  <c r="AD2552" i="2"/>
  <c r="U2551" i="2"/>
  <c r="AF2553" i="2"/>
  <c r="AB2552" i="2"/>
  <c r="S2552" i="2"/>
  <c r="AG2552" i="2" a="1"/>
  <c r="AC2552" i="2" a="1"/>
  <c r="AE2552" i="2" a="1"/>
  <c r="AG2552" i="2" l="1"/>
  <c r="AC2552" i="2"/>
  <c r="AE2552" i="2"/>
  <c r="U2552" i="2"/>
  <c r="T2553" i="2"/>
  <c r="AF2554" i="2"/>
  <c r="AD2553" i="2"/>
  <c r="AB2553" i="2"/>
  <c r="S2553" i="2"/>
  <c r="AE2553" i="2" a="1"/>
  <c r="AC2553" i="2" a="1"/>
  <c r="AG2553" i="2" a="1"/>
  <c r="AE2553" i="2" l="1"/>
  <c r="AG2553" i="2"/>
  <c r="AC2553" i="2"/>
  <c r="U2553" i="2"/>
  <c r="T2554" i="2"/>
  <c r="AD2554" i="2"/>
  <c r="S2554" i="2"/>
  <c r="AB2554" i="2"/>
  <c r="AG2554" i="2" a="1"/>
  <c r="AC2554" i="2" a="1"/>
  <c r="AE2554" i="2" a="1"/>
  <c r="AG2554" i="2" l="1"/>
  <c r="AC2554" i="2"/>
  <c r="AE2554" i="2"/>
  <c r="AD2555" i="2"/>
  <c r="T2555" i="2"/>
  <c r="AF2555" i="2"/>
  <c r="S2555" i="2"/>
  <c r="AB2555" i="2"/>
  <c r="U2554" i="2"/>
  <c r="AE2555" i="2" a="1"/>
  <c r="AG2555" i="2" a="1"/>
  <c r="AC2555" i="2" a="1"/>
  <c r="AC2555" i="2" l="1"/>
  <c r="AG2555" i="2"/>
  <c r="AE2555" i="2"/>
  <c r="U2555" i="2"/>
  <c r="AF2557" i="2"/>
  <c r="AD2557" i="2"/>
  <c r="AF2556" i="2"/>
  <c r="AD2556" i="2" s="1"/>
  <c r="S2556" i="2"/>
  <c r="AB2556" i="2"/>
  <c r="T2556" i="2"/>
  <c r="AC2556" i="2" a="1"/>
  <c r="AE2556" i="2" a="1"/>
  <c r="AG2556" i="2" a="1"/>
  <c r="AC2556" i="2" l="1"/>
  <c r="AG2556" i="2"/>
  <c r="AE2556" i="2"/>
  <c r="U2556" i="2"/>
  <c r="T2557" i="2"/>
  <c r="AB2557" i="2"/>
  <c r="U2557" i="2" s="1"/>
  <c r="S2557" i="2"/>
  <c r="AC2557" i="2" a="1"/>
  <c r="AG2557" i="2" a="1"/>
  <c r="AE2557" i="2" a="1"/>
  <c r="AC2557" i="2" l="1"/>
  <c r="AE2557" i="2"/>
  <c r="AG2557" i="2"/>
  <c r="AD2558" i="2"/>
  <c r="T2558" i="2"/>
  <c r="AF2558" i="2"/>
  <c r="S2558" i="2"/>
  <c r="AB2558" i="2"/>
  <c r="AC2558" i="2" a="1"/>
  <c r="AG2558" i="2" a="1"/>
  <c r="AE2558" i="2" a="1"/>
  <c r="AC2558" i="2" l="1"/>
  <c r="AE2558" i="2"/>
  <c r="AG2558" i="2"/>
  <c r="AF2559" i="2"/>
  <c r="AD2559" i="2"/>
  <c r="T2559" i="2"/>
  <c r="U2558" i="2"/>
  <c r="S2559" i="2"/>
  <c r="AB2559" i="2"/>
  <c r="AC2559" i="2" a="1"/>
  <c r="AE2559" i="2" a="1"/>
  <c r="AG2559" i="2" a="1"/>
  <c r="AG2559" i="2" l="1"/>
  <c r="AE2559" i="2"/>
  <c r="AC2559" i="2"/>
  <c r="U2559" i="2"/>
  <c r="AD2560" i="2"/>
  <c r="T2560" i="2"/>
  <c r="AF2561" i="2"/>
  <c r="AD2561" i="2"/>
  <c r="AF2560" i="2"/>
  <c r="S2560" i="2"/>
  <c r="AB2560" i="2"/>
  <c r="AG2560" i="2" a="1"/>
  <c r="AC2560" i="2" a="1"/>
  <c r="AE2560" i="2" a="1"/>
  <c r="AC2560" i="2" l="1"/>
  <c r="AE2560" i="2"/>
  <c r="AG2560" i="2"/>
  <c r="U2560" i="2"/>
  <c r="T2561" i="2"/>
  <c r="AF2562" i="2"/>
  <c r="S2561" i="2"/>
  <c r="AB2561" i="2"/>
  <c r="U2561" i="2" s="1"/>
  <c r="AE2561" i="2" a="1"/>
  <c r="AG2561" i="2" a="1"/>
  <c r="AC2561" i="2" a="1"/>
  <c r="AE2561" i="2" l="1"/>
  <c r="AC2561" i="2"/>
  <c r="AG2561" i="2"/>
  <c r="T2562" i="2" l="1"/>
  <c r="AD2562" i="2"/>
  <c r="AB2562" i="2"/>
  <c r="S2562" i="2"/>
  <c r="AC2562" i="2" a="1"/>
  <c r="AE2562" i="2" a="1"/>
  <c r="AG2562" i="2" a="1"/>
  <c r="AE2562" i="2" l="1"/>
  <c r="AC2562" i="2"/>
  <c r="AG2562" i="2"/>
  <c r="U2562" i="2"/>
  <c r="AF2563" i="2"/>
  <c r="AB2563" i="2"/>
  <c r="S2563" i="2"/>
  <c r="T2563" i="2"/>
  <c r="AD2563" i="2"/>
  <c r="AG2563" i="2" a="1"/>
  <c r="AC2563" i="2" a="1"/>
  <c r="AE2563" i="2" a="1"/>
  <c r="AC2563" i="2" l="1"/>
  <c r="AE2563" i="2"/>
  <c r="AG2563" i="2"/>
  <c r="T2565" i="2" l="1"/>
  <c r="U2563" i="2"/>
  <c r="AF2564" i="2"/>
  <c r="S2564" i="2"/>
  <c r="AB2564" i="2"/>
  <c r="T2564" i="2"/>
  <c r="AD2564" i="2"/>
  <c r="AC2564" i="2" a="1"/>
  <c r="AG2565" i="2" a="1"/>
  <c r="AC2565" i="2" a="1"/>
  <c r="AE2565" i="2" a="1"/>
  <c r="AE2564" i="2" a="1"/>
  <c r="AG2564" i="2" a="1"/>
  <c r="AC2565" i="2" l="1"/>
  <c r="AE2565" i="2"/>
  <c r="AG2565" i="2"/>
  <c r="AE2564" i="2"/>
  <c r="AC2564" i="2"/>
  <c r="AG2564" i="2"/>
  <c r="U2564" i="2"/>
  <c r="AD2565" i="2"/>
  <c r="AF2565" i="2"/>
  <c r="AB2565" i="2"/>
  <c r="S2565" i="2"/>
  <c r="AF2566" i="2" l="1"/>
  <c r="AD2566" i="2"/>
  <c r="T2566" i="2"/>
  <c r="U2565" i="2"/>
  <c r="AB2566" i="2"/>
  <c r="S2566" i="2"/>
  <c r="AE2566" i="2" a="1"/>
  <c r="AC2566" i="2" a="1"/>
  <c r="AG2566" i="2" a="1"/>
  <c r="AE2566" i="2" l="1"/>
  <c r="AG2566" i="2"/>
  <c r="AC2566" i="2"/>
  <c r="U2566" i="2"/>
  <c r="T2567" i="2"/>
  <c r="AD2568" i="2"/>
  <c r="AD2567" i="2"/>
  <c r="S2567" i="2"/>
  <c r="AB2567" i="2"/>
  <c r="AF2567" i="2"/>
  <c r="AG2567" i="2" a="1"/>
  <c r="AC2567" i="2" a="1"/>
  <c r="AE2567" i="2" a="1"/>
  <c r="AG2567" i="2" l="1"/>
  <c r="AE2567" i="2"/>
  <c r="AC2567" i="2"/>
  <c r="U2567" i="2"/>
  <c r="S2568" i="2"/>
  <c r="AB2568" i="2"/>
  <c r="T2568" i="2"/>
  <c r="AF2568" i="2"/>
  <c r="AC2568" i="2" a="1"/>
  <c r="AG2568" i="2" a="1"/>
  <c r="AE2568" i="2" a="1"/>
  <c r="AE2568" i="2" l="1"/>
  <c r="AG2568" i="2"/>
  <c r="AC2568" i="2"/>
  <c r="T2569" i="2"/>
  <c r="AD2569" i="2"/>
  <c r="U2568" i="2"/>
  <c r="AF2569" i="2"/>
  <c r="S2569" i="2"/>
  <c r="AB2569" i="2"/>
  <c r="AE2569" i="2" a="1"/>
  <c r="AG2569" i="2" a="1"/>
  <c r="AC2569" i="2" a="1"/>
  <c r="AE2569" i="2" l="1"/>
  <c r="AC2569" i="2"/>
  <c r="AG2569" i="2"/>
  <c r="U2569" i="2"/>
  <c r="AF2570" i="2"/>
  <c r="AB2570" i="2"/>
  <c r="S2570" i="2"/>
  <c r="T2570" i="2"/>
  <c r="AD2570" i="2"/>
  <c r="AG2570" i="2" a="1"/>
  <c r="AC2570" i="2" a="1"/>
  <c r="AE2570" i="2" a="1"/>
  <c r="AG2570" i="2" l="1"/>
  <c r="AE2570" i="2"/>
  <c r="AC2570" i="2"/>
  <c r="U2570" i="2"/>
  <c r="T2571" i="2"/>
  <c r="AD2572" i="2"/>
  <c r="AF2571" i="2"/>
  <c r="AD2571" i="2" s="1"/>
  <c r="AB2571" i="2"/>
  <c r="S2571" i="2"/>
  <c r="AC2571" i="2" a="1"/>
  <c r="AG2571" i="2" a="1"/>
  <c r="AE2571" i="2" a="1"/>
  <c r="AG2571" i="2" l="1"/>
  <c r="AE2571" i="2"/>
  <c r="AC2571" i="2"/>
  <c r="T2572" i="2"/>
  <c r="AF2572" i="2"/>
  <c r="U2571" i="2"/>
  <c r="AB2572" i="2"/>
  <c r="S2572" i="2"/>
  <c r="AC2572" i="2" a="1"/>
  <c r="AG2572" i="2" a="1"/>
  <c r="AE2572" i="2" a="1"/>
  <c r="AE2572" i="2" l="1"/>
  <c r="AC2572" i="2"/>
  <c r="AG2572" i="2"/>
  <c r="U2572" i="2"/>
  <c r="AF2573" i="2"/>
  <c r="AD2574" i="2"/>
  <c r="T2573" i="2"/>
  <c r="AD2573" i="2"/>
  <c r="S2573" i="2"/>
  <c r="AB2573" i="2"/>
  <c r="AC2573" i="2" a="1"/>
  <c r="AE2573" i="2" a="1"/>
  <c r="AG2573" i="2" a="1"/>
  <c r="AG2573" i="2" l="1"/>
  <c r="AC2573" i="2"/>
  <c r="AE2573" i="2"/>
  <c r="AD2575" i="2"/>
  <c r="U2573" i="2"/>
  <c r="T2574" i="2"/>
  <c r="AF2574" i="2"/>
  <c r="AB2574" i="2"/>
  <c r="S2574" i="2"/>
  <c r="AG2574" i="2" a="1"/>
  <c r="AE2574" i="2" a="1"/>
  <c r="AC2574" i="2" a="1"/>
  <c r="AC2574" i="2" l="1"/>
  <c r="AE2574" i="2"/>
  <c r="AG2574" i="2"/>
  <c r="U2574" i="2"/>
  <c r="T2575" i="2"/>
  <c r="AF2575" i="2"/>
  <c r="AB2575" i="2"/>
  <c r="S2575" i="2"/>
  <c r="AG2575" i="2" a="1"/>
  <c r="AE2575" i="2" a="1"/>
  <c r="AC2575" i="2" a="1"/>
  <c r="AG2575" i="2" l="1"/>
  <c r="AC2575" i="2"/>
  <c r="AE2575" i="2"/>
  <c r="U2575" i="2"/>
  <c r="AD2576" i="2"/>
  <c r="AD2577" i="2"/>
  <c r="AF2576" i="2"/>
  <c r="S2576" i="2"/>
  <c r="AB2576" i="2"/>
  <c r="T2576" i="2"/>
  <c r="AC2576" i="2" a="1"/>
  <c r="AG2576" i="2" a="1"/>
  <c r="AE2576" i="2" a="1"/>
  <c r="AC2576" i="2" l="1"/>
  <c r="AE2576" i="2"/>
  <c r="AG2576" i="2"/>
  <c r="U2576" i="2"/>
  <c r="AF2577" i="2"/>
  <c r="AF2578" i="2"/>
  <c r="T2577" i="2"/>
  <c r="AB2577" i="2"/>
  <c r="S2577" i="2"/>
  <c r="AG2577" i="2" a="1"/>
  <c r="AC2577" i="2" a="1"/>
  <c r="AE2577" i="2" a="1"/>
  <c r="U2577" i="2" l="1"/>
  <c r="AE2577" i="2"/>
  <c r="AG2577" i="2"/>
  <c r="AC2577" i="2"/>
  <c r="AD2578" i="2"/>
  <c r="S2578" i="2"/>
  <c r="AB2578" i="2"/>
  <c r="T2578" i="2"/>
  <c r="AG2578" i="2" a="1"/>
  <c r="AC2578" i="2" a="1"/>
  <c r="AE2578" i="2" a="1"/>
  <c r="AC2578" i="2" l="1"/>
  <c r="AE2578" i="2"/>
  <c r="AG2578" i="2"/>
  <c r="U2578" i="2"/>
  <c r="AF2579" i="2"/>
  <c r="T2579" i="2"/>
  <c r="AD2579" i="2"/>
  <c r="AF2580" i="2"/>
  <c r="T2580" i="2"/>
  <c r="AB2579" i="2"/>
  <c r="S2579" i="2"/>
  <c r="AE2579" i="2" a="1"/>
  <c r="AC2579" i="2" a="1"/>
  <c r="AG2579" i="2" a="1"/>
  <c r="AE2580" i="2" a="1"/>
  <c r="AG2580" i="2" a="1"/>
  <c r="AC2580" i="2" a="1"/>
  <c r="AG2580" i="2" l="1"/>
  <c r="AC2580" i="2"/>
  <c r="AE2580" i="2"/>
  <c r="AE2579" i="2"/>
  <c r="AC2579" i="2"/>
  <c r="AG2579" i="2"/>
  <c r="U2579" i="2"/>
  <c r="AD2580" i="2"/>
  <c r="AB2580" i="2"/>
  <c r="S2580" i="2"/>
  <c r="AF2582" i="2" l="1"/>
  <c r="AF2581" i="2"/>
  <c r="S2581" i="2"/>
  <c r="AB2581" i="2"/>
  <c r="U2580" i="2"/>
  <c r="T2581" i="2"/>
  <c r="AD2581" i="2"/>
  <c r="AG2581" i="2" a="1"/>
  <c r="AE2581" i="2" a="1"/>
  <c r="AC2581" i="2" a="1"/>
  <c r="AC2581" i="2" l="1"/>
  <c r="AE2581" i="2"/>
  <c r="AG2581" i="2"/>
  <c r="T2582" i="2"/>
  <c r="U2581" i="2"/>
  <c r="AD2582" i="2"/>
  <c r="S2582" i="2"/>
  <c r="AB2582" i="2"/>
  <c r="AC2582" i="2" a="1"/>
  <c r="AG2582" i="2" a="1"/>
  <c r="AE2582" i="2" a="1"/>
  <c r="AG2582" i="2" l="1"/>
  <c r="AE2582" i="2"/>
  <c r="AC2582" i="2"/>
  <c r="U2582" i="2"/>
  <c r="AF2583" i="2"/>
  <c r="AD2583" i="2"/>
  <c r="T2583" i="2"/>
  <c r="AB2583" i="2"/>
  <c r="S2583" i="2"/>
  <c r="AE2583" i="2" a="1"/>
  <c r="AG2583" i="2" a="1"/>
  <c r="AC2583" i="2" a="1"/>
  <c r="AE2583" i="2" l="1"/>
  <c r="AC2583" i="2"/>
  <c r="AG2583" i="2"/>
  <c r="U2583" i="2"/>
  <c r="AD2584" i="2"/>
  <c r="T2584" i="2"/>
  <c r="AF2584" i="2"/>
  <c r="S2584" i="2"/>
  <c r="AB2584" i="2"/>
  <c r="AC2584" i="2" a="1"/>
  <c r="AE2584" i="2" a="1"/>
  <c r="AG2584" i="2" a="1"/>
  <c r="AE2584" i="2" l="1"/>
  <c r="AG2584" i="2"/>
  <c r="AC2584" i="2"/>
  <c r="U2584" i="2"/>
  <c r="AF2585" i="2"/>
  <c r="AD2585" i="2"/>
  <c r="AF2586" i="2"/>
  <c r="T2585" i="2"/>
  <c r="S2585" i="2"/>
  <c r="AB2585" i="2"/>
  <c r="AE2585" i="2" a="1"/>
  <c r="AC2585" i="2" a="1"/>
  <c r="AG2585" i="2" a="1"/>
  <c r="AC2585" i="2" l="1"/>
  <c r="AG2585" i="2"/>
  <c r="AE2585" i="2"/>
  <c r="U2585" i="2"/>
  <c r="AD2586" i="2"/>
  <c r="AF2587" i="2"/>
  <c r="T2586" i="2"/>
  <c r="S2586" i="2"/>
  <c r="AB2586" i="2"/>
  <c r="AE2586" i="2" a="1"/>
  <c r="AG2586" i="2" a="1"/>
  <c r="AC2586" i="2" a="1"/>
  <c r="AE2586" i="2" l="1"/>
  <c r="AG2586" i="2"/>
  <c r="AC2586" i="2"/>
  <c r="U2586" i="2"/>
  <c r="AF2588" i="2"/>
  <c r="S2587" i="2"/>
  <c r="AB2587" i="2"/>
  <c r="T2587" i="2"/>
  <c r="AD2587" i="2"/>
  <c r="AG2587" i="2" a="1"/>
  <c r="AE2587" i="2" a="1"/>
  <c r="AC2587" i="2" a="1"/>
  <c r="AG2587" i="2" l="1"/>
  <c r="AE2587" i="2"/>
  <c r="AC2587" i="2"/>
  <c r="T2588" i="2"/>
  <c r="AD2588" i="2"/>
  <c r="AB2588" i="2"/>
  <c r="S2588" i="2"/>
  <c r="U2587" i="2"/>
  <c r="AC2588" i="2" a="1"/>
  <c r="AG2588" i="2" a="1"/>
  <c r="AE2588" i="2" a="1"/>
  <c r="AC2588" i="2" l="1"/>
  <c r="AE2588" i="2"/>
  <c r="AG2588" i="2"/>
  <c r="U2588" i="2"/>
  <c r="AF2589" i="2"/>
  <c r="AB2589" i="2"/>
  <c r="S2589" i="2"/>
  <c r="T2589" i="2"/>
  <c r="AD2589" i="2"/>
  <c r="AE2589" i="2" a="1"/>
  <c r="AG2589" i="2" a="1"/>
  <c r="AC2589" i="2" a="1"/>
  <c r="AG2589" i="2" l="1"/>
  <c r="AE2589" i="2"/>
  <c r="AC2589" i="2"/>
  <c r="U2589" i="2"/>
  <c r="AF2591" i="2"/>
  <c r="T2590" i="2"/>
  <c r="AD2590" i="2"/>
  <c r="AF2590" i="2" s="1"/>
  <c r="AB2590" i="2"/>
  <c r="S2590" i="2"/>
  <c r="AE2590" i="2" a="1"/>
  <c r="AC2590" i="2" a="1"/>
  <c r="AG2590" i="2" a="1"/>
  <c r="AE2590" i="2" l="1"/>
  <c r="AG2590" i="2"/>
  <c r="AC2590" i="2"/>
  <c r="AD2592" i="2"/>
  <c r="AB2591" i="2"/>
  <c r="S2591" i="2"/>
  <c r="T2591" i="2"/>
  <c r="U2590" i="2"/>
  <c r="AD2591" i="2"/>
  <c r="AE2591" i="2" a="1"/>
  <c r="AG2591" i="2" a="1"/>
  <c r="AC2591" i="2" a="1"/>
  <c r="AG2591" i="2" l="1"/>
  <c r="AE2591" i="2"/>
  <c r="AC2591" i="2"/>
  <c r="U2591" i="2"/>
  <c r="AB2592" i="2"/>
  <c r="S2592" i="2"/>
  <c r="T2592" i="2"/>
  <c r="AF2592" i="2"/>
  <c r="AE2592" i="2" a="1"/>
  <c r="AG2592" i="2" a="1"/>
  <c r="AC2592" i="2" a="1"/>
  <c r="AC2592" i="2" l="1"/>
  <c r="AE2592" i="2"/>
  <c r="AG2592" i="2"/>
  <c r="U2592" i="2"/>
  <c r="AD2593" i="2"/>
  <c r="T2593" i="2"/>
  <c r="AF2593" i="2"/>
  <c r="AB2593" i="2"/>
  <c r="S2593" i="2"/>
  <c r="AE2593" i="2" a="1"/>
  <c r="AC2593" i="2" a="1"/>
  <c r="AG2593" i="2" a="1"/>
  <c r="AE2593" i="2" l="1"/>
  <c r="AG2593" i="2"/>
  <c r="AC2593" i="2"/>
  <c r="AD2594" i="2"/>
  <c r="U2593" i="2"/>
  <c r="AF2594" i="2"/>
  <c r="T2594" i="2"/>
  <c r="AD2595" i="2"/>
  <c r="AB2594" i="2"/>
  <c r="S2594" i="2"/>
  <c r="AG2594" i="2" a="1"/>
  <c r="AE2594" i="2" a="1"/>
  <c r="AC2594" i="2" a="1"/>
  <c r="AC2594" i="2" l="1"/>
  <c r="AE2594" i="2"/>
  <c r="AG2594" i="2"/>
  <c r="U2594" i="2"/>
  <c r="AD2596" i="2"/>
  <c r="S2595" i="2"/>
  <c r="AB2595" i="2"/>
  <c r="T2595" i="2"/>
  <c r="AF2595" i="2"/>
  <c r="AE2595" i="2" a="1"/>
  <c r="AC2595" i="2" a="1"/>
  <c r="AG2595" i="2" a="1"/>
  <c r="AC2595" i="2" l="1"/>
  <c r="AG2595" i="2"/>
  <c r="AE2595" i="2"/>
  <c r="U2595" i="2"/>
  <c r="T2596" i="2"/>
  <c r="S2596" i="2"/>
  <c r="AB2596" i="2"/>
  <c r="AF2596" i="2"/>
  <c r="AC2596" i="2" a="1"/>
  <c r="AG2596" i="2" a="1"/>
  <c r="AE2596" i="2" a="1"/>
  <c r="AE2596" i="2" l="1"/>
  <c r="AG2596" i="2"/>
  <c r="AC2596" i="2"/>
  <c r="AD2597" i="2" l="1"/>
  <c r="U2596" i="2"/>
  <c r="AF2597" i="2"/>
  <c r="AF2598" i="2"/>
  <c r="T2597" i="2"/>
  <c r="S2597" i="2"/>
  <c r="AB2597" i="2"/>
  <c r="AC2597" i="2" a="1"/>
  <c r="AG2597" i="2" a="1"/>
  <c r="AE2597" i="2" a="1"/>
  <c r="AE2597" i="2" l="1"/>
  <c r="AC2597" i="2"/>
  <c r="AG2597" i="2"/>
  <c r="U2597" i="2"/>
  <c r="AD2599" i="2"/>
  <c r="T2598" i="2"/>
  <c r="AD2598" i="2"/>
  <c r="S2598" i="2"/>
  <c r="AB2598" i="2"/>
  <c r="AE2598" i="2" a="1"/>
  <c r="AG2598" i="2" a="1"/>
  <c r="AC2598" i="2" a="1"/>
  <c r="AG2598" i="2" l="1"/>
  <c r="AE2598" i="2"/>
  <c r="AC2598" i="2"/>
  <c r="U2598" i="2"/>
  <c r="AF2600" i="2"/>
  <c r="S2599" i="2"/>
  <c r="AB2599" i="2"/>
  <c r="T2599" i="2"/>
  <c r="AF2599" i="2"/>
  <c r="AC2599" i="2" a="1"/>
  <c r="AE2599" i="2" a="1"/>
  <c r="AG2599" i="2" a="1"/>
  <c r="AG2599" i="2" l="1"/>
  <c r="AC2599" i="2"/>
  <c r="AE2599" i="2"/>
  <c r="U2599" i="2" l="1"/>
  <c r="T2600" i="2"/>
  <c r="AD2600" i="2"/>
  <c r="AB2600" i="2"/>
  <c r="S2600" i="2"/>
  <c r="AE2600" i="2" a="1"/>
  <c r="AC2600" i="2" a="1"/>
  <c r="AG2600" i="2" a="1"/>
  <c r="AG2600" i="2" l="1"/>
  <c r="AC2600" i="2"/>
  <c r="AE2600" i="2"/>
  <c r="AF2601" i="2" l="1"/>
  <c r="S2601" i="2"/>
  <c r="AB2601" i="2"/>
  <c r="T2601" i="2"/>
  <c r="U2600" i="2"/>
  <c r="AD2601" i="2"/>
  <c r="AC2601" i="2" a="1"/>
  <c r="AG2601" i="2" a="1"/>
  <c r="AE2601" i="2" a="1"/>
  <c r="AC2601" i="2" l="1"/>
  <c r="AG2601" i="2"/>
  <c r="AE2601" i="2"/>
  <c r="U2601" i="2" l="1"/>
  <c r="AF2602" i="2"/>
  <c r="T2602" i="2"/>
  <c r="AD2602" i="2"/>
  <c r="S2602" i="2"/>
  <c r="AB2602" i="2"/>
  <c r="AC2602" i="2" a="1"/>
  <c r="AE2602" i="2" a="1"/>
  <c r="AG2602" i="2" a="1"/>
  <c r="AG2602" i="2" l="1"/>
  <c r="AE2602" i="2"/>
  <c r="AC2602" i="2"/>
  <c r="AD2603" i="2"/>
  <c r="U2602" i="2"/>
  <c r="T2603" i="2"/>
  <c r="S2603" i="2"/>
  <c r="AB2603" i="2"/>
  <c r="AF2603" i="2"/>
  <c r="AC2603" i="2" a="1"/>
  <c r="AE2603" i="2" a="1"/>
  <c r="AG2603" i="2" a="1"/>
  <c r="AE2603" i="2" l="1"/>
  <c r="AG2603" i="2"/>
  <c r="AC2603" i="2"/>
  <c r="AD2604" i="2"/>
  <c r="T2604" i="2"/>
  <c r="AB2604" i="2"/>
  <c r="S2604" i="2"/>
  <c r="U2603" i="2"/>
  <c r="AF2604" i="2"/>
  <c r="AE2604" i="2" a="1"/>
  <c r="AC2604" i="2" a="1"/>
  <c r="AG2604" i="2" a="1"/>
  <c r="AC2604" i="2" l="1"/>
  <c r="AG2604" i="2"/>
  <c r="AE2604" i="2"/>
  <c r="U2604" i="2"/>
  <c r="AF2605" i="2"/>
  <c r="T2605" i="2"/>
  <c r="AD2605" i="2"/>
  <c r="AD2606" i="2"/>
  <c r="AB2605" i="2"/>
  <c r="S2605" i="2"/>
  <c r="AE2605" i="2" a="1"/>
  <c r="AG2605" i="2" a="1"/>
  <c r="AC2605" i="2" a="1"/>
  <c r="AC2605" i="2" l="1"/>
  <c r="AG2605" i="2"/>
  <c r="AE2605" i="2"/>
  <c r="AF2606" i="2" l="1"/>
  <c r="U2605" i="2"/>
  <c r="AF2607" i="2"/>
  <c r="T2607" i="2"/>
  <c r="T2606" i="2"/>
  <c r="AB2606" i="2"/>
  <c r="S2606" i="2"/>
  <c r="AG2606" i="2" a="1"/>
  <c r="AC2607" i="2" a="1"/>
  <c r="AC2606" i="2" a="1"/>
  <c r="AE2606" i="2" a="1"/>
  <c r="AG2607" i="2" a="1"/>
  <c r="AE2607" i="2" a="1"/>
  <c r="AC2607" i="2" l="1"/>
  <c r="AE2607" i="2"/>
  <c r="AG2607" i="2"/>
  <c r="AC2606" i="2"/>
  <c r="AE2606" i="2"/>
  <c r="AG2606" i="2"/>
  <c r="U2606" i="2" l="1"/>
  <c r="AD2608" i="2"/>
  <c r="AD2607" i="2"/>
  <c r="S2607" i="2"/>
  <c r="AB2607" i="2"/>
  <c r="U2607" i="2" l="1"/>
  <c r="T2608" i="2"/>
  <c r="AF2608" i="2"/>
  <c r="AB2608" i="2"/>
  <c r="S2608" i="2"/>
  <c r="AE2608" i="2" a="1"/>
  <c r="AC2608" i="2" a="1"/>
  <c r="AG2608" i="2" a="1"/>
  <c r="AG2608" i="2" l="1"/>
  <c r="AC2608" i="2"/>
  <c r="AE2608" i="2"/>
  <c r="AF2609" i="2"/>
  <c r="T2609" i="2"/>
  <c r="AD2609" i="2"/>
  <c r="S2609" i="2"/>
  <c r="AB2609" i="2"/>
  <c r="U2608" i="2"/>
  <c r="AC2609" i="2" a="1"/>
  <c r="AG2609" i="2" a="1"/>
  <c r="AE2609" i="2" a="1"/>
  <c r="AC2609" i="2" l="1"/>
  <c r="AG2609" i="2"/>
  <c r="AE2609" i="2"/>
  <c r="AD2610" i="2"/>
  <c r="U2609" i="2"/>
  <c r="AF2610" i="2"/>
  <c r="AD2611" i="2"/>
  <c r="T2610" i="2"/>
  <c r="AB2610" i="2"/>
  <c r="S2610" i="2"/>
  <c r="AC2610" i="2" a="1"/>
  <c r="AG2610" i="2" a="1"/>
  <c r="AE2610" i="2" a="1"/>
  <c r="AE2610" i="2" l="1"/>
  <c r="AG2610" i="2"/>
  <c r="AC2610" i="2"/>
  <c r="U2610" i="2"/>
  <c r="AD2612" i="2"/>
  <c r="AB2611" i="2"/>
  <c r="S2611" i="2"/>
  <c r="T2611" i="2"/>
  <c r="AF2611" i="2"/>
  <c r="AC2611" i="2" a="1"/>
  <c r="AG2611" i="2" a="1"/>
  <c r="AE2611" i="2" a="1"/>
  <c r="AE2611" i="2" l="1"/>
  <c r="AG2611" i="2"/>
  <c r="AC2611" i="2"/>
  <c r="U2611" i="2" l="1"/>
  <c r="T2612" i="2"/>
  <c r="AF2612" i="2"/>
  <c r="AB2612" i="2"/>
  <c r="S2612" i="2"/>
  <c r="AG2612" i="2" a="1"/>
  <c r="AE2612" i="2" a="1"/>
  <c r="AC2612" i="2" a="1"/>
  <c r="AE2612" i="2" l="1"/>
  <c r="AG2612" i="2"/>
  <c r="AC2612" i="2"/>
  <c r="U2612" i="2"/>
  <c r="AF2613" i="2"/>
  <c r="AF2614" i="2"/>
  <c r="S2613" i="2"/>
  <c r="AB2613" i="2"/>
  <c r="T2613" i="2"/>
  <c r="AD2613" i="2"/>
  <c r="AG2613" i="2" a="1"/>
  <c r="AE2613" i="2" a="1"/>
  <c r="AC2613" i="2" a="1"/>
  <c r="AE2613" i="2" l="1"/>
  <c r="AC2613" i="2"/>
  <c r="AG2613" i="2"/>
  <c r="U2613" i="2"/>
  <c r="AD2614" i="2"/>
  <c r="S2614" i="2"/>
  <c r="AB2614" i="2"/>
  <c r="T2614" i="2"/>
  <c r="AC2614" i="2" a="1"/>
  <c r="AE2614" i="2" a="1"/>
  <c r="AG2614" i="2" a="1"/>
  <c r="AG2614" i="2" l="1"/>
  <c r="AC2614" i="2"/>
  <c r="AE2614" i="2"/>
  <c r="T2615" i="2"/>
  <c r="AD2615" i="2"/>
  <c r="AF2615" i="2"/>
  <c r="U2614" i="2"/>
  <c r="S2615" i="2"/>
  <c r="AB2615" i="2"/>
  <c r="AE2615" i="2" a="1"/>
  <c r="AG2615" i="2" a="1"/>
  <c r="AC2615" i="2" a="1"/>
  <c r="AG2615" i="2" l="1"/>
  <c r="AE2615" i="2"/>
  <c r="AC2615" i="2"/>
  <c r="U2615" i="2"/>
  <c r="AD2616" i="2"/>
  <c r="T2616" i="2"/>
  <c r="S2616" i="2"/>
  <c r="AB2616" i="2"/>
  <c r="AF2616" i="2"/>
  <c r="AC2616" i="2" a="1"/>
  <c r="AE2616" i="2" a="1"/>
  <c r="AG2616" i="2" a="1"/>
  <c r="AE2616" i="2" l="1"/>
  <c r="AC2616" i="2"/>
  <c r="AG2616" i="2"/>
  <c r="U2616" i="2"/>
  <c r="T2617" i="2"/>
  <c r="AD2617" i="2"/>
  <c r="S2617" i="2"/>
  <c r="AB2617" i="2"/>
  <c r="AF2617" i="2"/>
  <c r="AC2617" i="2" a="1"/>
  <c r="AG2617" i="2" a="1"/>
  <c r="AE2617" i="2" a="1"/>
  <c r="AC2617" i="2" l="1"/>
  <c r="AE2617" i="2"/>
  <c r="AG2617" i="2"/>
  <c r="AD2618" i="2" l="1"/>
  <c r="T2618" i="2"/>
  <c r="AF2618" i="2"/>
  <c r="AD2619" i="2"/>
  <c r="S2618" i="2"/>
  <c r="AB2618" i="2"/>
  <c r="U2617" i="2"/>
  <c r="AE2618" i="2" a="1"/>
  <c r="AG2618" i="2" a="1"/>
  <c r="AC2618" i="2" a="1"/>
  <c r="AG2618" i="2" l="1"/>
  <c r="AC2618" i="2"/>
  <c r="AE2618" i="2"/>
  <c r="U2618" i="2"/>
  <c r="T2619" i="2"/>
  <c r="AF2620" i="2"/>
  <c r="AF2619" i="2"/>
  <c r="AB2619" i="2"/>
  <c r="S2619" i="2"/>
  <c r="AG2619" i="2" a="1"/>
  <c r="AE2619" i="2" a="1"/>
  <c r="AC2619" i="2" a="1"/>
  <c r="AG2619" i="2" l="1"/>
  <c r="AC2619" i="2"/>
  <c r="AE2619" i="2"/>
  <c r="U2619" i="2"/>
  <c r="AF2621" i="2"/>
  <c r="T2620" i="2"/>
  <c r="S2620" i="2"/>
  <c r="AB2620" i="2"/>
  <c r="AD2620" i="2"/>
  <c r="AE2620" i="2" a="1"/>
  <c r="AC2620" i="2" a="1"/>
  <c r="AG2620" i="2" a="1"/>
  <c r="AE2620" i="2" l="1"/>
  <c r="AG2620" i="2"/>
  <c r="AC2620" i="2"/>
  <c r="AD2622" i="2" l="1"/>
  <c r="U2620" i="2"/>
  <c r="T2621" i="2"/>
  <c r="AD2621" i="2"/>
  <c r="AB2621" i="2"/>
  <c r="S2621" i="2"/>
  <c r="AG2621" i="2" a="1"/>
  <c r="AC2621" i="2" a="1"/>
  <c r="AE2621" i="2" a="1"/>
  <c r="AG2621" i="2" l="1"/>
  <c r="AC2621" i="2"/>
  <c r="AE2621" i="2"/>
  <c r="AF2622" i="2"/>
  <c r="U2621" i="2"/>
  <c r="T2622" i="2"/>
  <c r="S2622" i="2"/>
  <c r="AB2622" i="2"/>
  <c r="AE2622" i="2" a="1"/>
  <c r="AG2622" i="2" a="1"/>
  <c r="AC2622" i="2" a="1"/>
  <c r="AG2622" i="2" l="1"/>
  <c r="AC2622" i="2"/>
  <c r="AE2622" i="2"/>
  <c r="U2622" i="2"/>
  <c r="T2623" i="2"/>
  <c r="AB2623" i="2"/>
  <c r="S2623" i="2"/>
  <c r="AD2623" i="2"/>
  <c r="AF2623" i="2"/>
  <c r="AE2623" i="2" a="1"/>
  <c r="AG2623" i="2" a="1"/>
  <c r="AC2623" i="2" a="1"/>
  <c r="AG2623" i="2" l="1"/>
  <c r="AC2623" i="2"/>
  <c r="AE2623" i="2"/>
  <c r="AF2624" i="2"/>
  <c r="S2624" i="2"/>
  <c r="AB2624" i="2"/>
  <c r="T2624" i="2"/>
  <c r="U2623" i="2"/>
  <c r="AD2624" i="2"/>
  <c r="AG2624" i="2" a="1"/>
  <c r="AE2624" i="2" a="1"/>
  <c r="AC2624" i="2" a="1"/>
  <c r="AE2624" i="2" l="1"/>
  <c r="AC2624" i="2"/>
  <c r="AG2624" i="2"/>
  <c r="AD2625" i="2" l="1"/>
  <c r="U2624" i="2"/>
  <c r="AF2625" i="2"/>
  <c r="T2625" i="2"/>
  <c r="S2625" i="2"/>
  <c r="AB2625" i="2"/>
  <c r="AE2625" i="2" a="1"/>
  <c r="AC2625" i="2" a="1"/>
  <c r="AG2625" i="2" a="1"/>
  <c r="AC2625" i="2" l="1"/>
  <c r="AE2625" i="2"/>
  <c r="AG2625" i="2"/>
  <c r="U2625" i="2"/>
  <c r="AF2626" i="2"/>
  <c r="AD2626" i="2"/>
  <c r="T2626" i="2"/>
  <c r="S2626" i="2"/>
  <c r="AB2626" i="2"/>
  <c r="AC2626" i="2" a="1"/>
  <c r="AE2626" i="2" a="1"/>
  <c r="AG2626" i="2" a="1"/>
  <c r="AC2626" i="2" l="1"/>
  <c r="AE2626" i="2"/>
  <c r="AG2626" i="2"/>
  <c r="AF2627" i="2"/>
  <c r="U2626" i="2"/>
  <c r="AD2628" i="2"/>
  <c r="AB2627" i="2"/>
  <c r="S2627" i="2"/>
  <c r="T2627" i="2"/>
  <c r="AD2627" i="2"/>
  <c r="AG2627" i="2" a="1"/>
  <c r="AE2627" i="2" a="1"/>
  <c r="AC2627" i="2" a="1"/>
  <c r="AG2627" i="2" l="1"/>
  <c r="AC2627" i="2"/>
  <c r="AE2627" i="2"/>
  <c r="AF2628" i="2"/>
  <c r="U2627" i="2"/>
  <c r="T2628" i="2"/>
  <c r="S2628" i="2"/>
  <c r="AB2628" i="2"/>
  <c r="AE2628" i="2" a="1"/>
  <c r="AC2628" i="2" a="1"/>
  <c r="AG2628" i="2" a="1"/>
  <c r="AG2628" i="2" l="1"/>
  <c r="AC2628" i="2"/>
  <c r="AE2628" i="2"/>
  <c r="AD2629" i="2"/>
  <c r="U2628" i="2"/>
  <c r="T2629" i="2"/>
  <c r="AF2629" i="2"/>
  <c r="S2629" i="2"/>
  <c r="AB2629" i="2"/>
  <c r="AE2629" i="2" a="1"/>
  <c r="AC2629" i="2" a="1"/>
  <c r="AG2629" i="2" a="1"/>
  <c r="AG2629" i="2" l="1"/>
  <c r="AE2629" i="2"/>
  <c r="AC2629" i="2"/>
  <c r="AD2630" i="2"/>
  <c r="U2629" i="2"/>
  <c r="T2630" i="2"/>
  <c r="AF2630" i="2"/>
  <c r="AB2630" i="2"/>
  <c r="S2630" i="2"/>
  <c r="AE2630" i="2" a="1"/>
  <c r="AG2630" i="2" a="1"/>
  <c r="AC2630" i="2" a="1"/>
  <c r="AG2630" i="2" l="1"/>
  <c r="AC2630" i="2"/>
  <c r="AE2630" i="2"/>
  <c r="AD2631" i="2"/>
  <c r="U2630" i="2"/>
  <c r="AF2631" i="2"/>
  <c r="T2631" i="2"/>
  <c r="S2631" i="2"/>
  <c r="AB2631" i="2"/>
  <c r="AE2631" i="2" a="1"/>
  <c r="AG2631" i="2" a="1"/>
  <c r="AC2631" i="2" a="1"/>
  <c r="AC2631" i="2" l="1"/>
  <c r="AE2631" i="2"/>
  <c r="AG2631" i="2"/>
  <c r="U2631" i="2" l="1"/>
  <c r="T2632" i="2"/>
  <c r="AD2632" i="2"/>
  <c r="AD2633" i="2"/>
  <c r="AF2633" i="2"/>
  <c r="AF2632" i="2"/>
  <c r="AB2632" i="2"/>
  <c r="S2632" i="2"/>
  <c r="AC2632" i="2" a="1"/>
  <c r="AG2632" i="2" a="1"/>
  <c r="AE2632" i="2" a="1"/>
  <c r="AG2632" i="2" l="1"/>
  <c r="AC2632" i="2"/>
  <c r="AE2632" i="2"/>
  <c r="U2632" i="2"/>
  <c r="T2633" i="2"/>
  <c r="AD2634" i="2"/>
  <c r="AB2633" i="2"/>
  <c r="U2633" i="2" s="1"/>
  <c r="S2633" i="2"/>
  <c r="AC2633" i="2" a="1"/>
  <c r="AG2633" i="2" a="1"/>
  <c r="AE2633" i="2" a="1"/>
  <c r="AE2633" i="2" l="1"/>
  <c r="AC2633" i="2"/>
  <c r="AG2633" i="2"/>
  <c r="T2634" i="2"/>
  <c r="AF2634" i="2"/>
  <c r="S2634" i="2"/>
  <c r="AB2634" i="2"/>
  <c r="AC2634" i="2" a="1"/>
  <c r="AG2634" i="2" a="1"/>
  <c r="AE2634" i="2" a="1"/>
  <c r="AE2634" i="2" l="1"/>
  <c r="AG2634" i="2"/>
  <c r="AC2634" i="2"/>
  <c r="U2634" i="2"/>
  <c r="T2635" i="2"/>
  <c r="AF2636" i="2"/>
  <c r="AF2635" i="2"/>
  <c r="AD2635" i="2" s="1"/>
  <c r="AB2635" i="2"/>
  <c r="S2635" i="2"/>
  <c r="AC2635" i="2" a="1"/>
  <c r="AE2635" i="2" a="1"/>
  <c r="AG2635" i="2" a="1"/>
  <c r="AG2635" i="2" l="1"/>
  <c r="AE2635" i="2"/>
  <c r="AC2635" i="2"/>
  <c r="T2636" i="2" l="1"/>
  <c r="AD2636" i="2"/>
  <c r="AB2636" i="2"/>
  <c r="S2636" i="2"/>
  <c r="U2635" i="2"/>
  <c r="AG2636" i="2" a="1"/>
  <c r="AE2636" i="2" a="1"/>
  <c r="AC2636" i="2" a="1"/>
  <c r="AG2636" i="2" l="1"/>
  <c r="AE2636" i="2"/>
  <c r="AC2636" i="2"/>
  <c r="AF2637" i="2" l="1"/>
  <c r="U2636" i="2"/>
  <c r="AD2637" i="2"/>
  <c r="S2637" i="2"/>
  <c r="AB2637" i="2"/>
  <c r="T2637" i="2"/>
  <c r="AG2637" i="2" a="1"/>
  <c r="AC2637" i="2" a="1"/>
  <c r="AE2637" i="2" a="1"/>
  <c r="AG2637" i="2" l="1"/>
  <c r="AE2637" i="2"/>
  <c r="AC2637" i="2"/>
  <c r="U2637" i="2"/>
  <c r="AF2638" i="2"/>
  <c r="AB2638" i="2"/>
  <c r="S2638" i="2"/>
  <c r="T2638" i="2"/>
  <c r="AD2638" i="2"/>
  <c r="AG2638" i="2" a="1"/>
  <c r="AE2638" i="2" a="1"/>
  <c r="AC2638" i="2" a="1"/>
  <c r="AG2638" i="2" l="1"/>
  <c r="AC2638" i="2"/>
  <c r="AE2638" i="2"/>
  <c r="AF2639" i="2"/>
  <c r="T2639" i="2"/>
  <c r="AD2640" i="2"/>
  <c r="AB2639" i="2"/>
  <c r="S2639" i="2"/>
  <c r="U2638" i="2"/>
  <c r="AD2639" i="2"/>
  <c r="AC2639" i="2" a="1"/>
  <c r="AE2639" i="2" a="1"/>
  <c r="AG2639" i="2" a="1"/>
  <c r="AC2639" i="2" l="1"/>
  <c r="AG2639" i="2"/>
  <c r="AE2639" i="2"/>
  <c r="T2640" i="2"/>
  <c r="AD2641" i="2"/>
  <c r="U2639" i="2"/>
  <c r="AF2640" i="2"/>
  <c r="AB2640" i="2"/>
  <c r="S2640" i="2"/>
  <c r="AG2640" i="2" a="1"/>
  <c r="AE2640" i="2" a="1"/>
  <c r="AC2640" i="2" a="1"/>
  <c r="AE2640" i="2" l="1"/>
  <c r="AG2640" i="2"/>
  <c r="AC2640" i="2"/>
  <c r="U2640" i="2" l="1"/>
  <c r="T2641" i="2"/>
  <c r="AF2641" i="2"/>
  <c r="AB2641" i="2"/>
  <c r="S2641" i="2"/>
  <c r="AC2641" i="2" a="1"/>
  <c r="AE2641" i="2" a="1"/>
  <c r="AG2641" i="2" a="1"/>
  <c r="AC2641" i="2" l="1"/>
  <c r="AG2641" i="2"/>
  <c r="AE2641" i="2"/>
  <c r="U2641" i="2"/>
  <c r="AF2642" i="2"/>
  <c r="T2642" i="2"/>
  <c r="AF2643" i="2"/>
  <c r="AD2642" i="2"/>
  <c r="AB2642" i="2"/>
  <c r="S2642" i="2"/>
  <c r="AC2642" i="2" a="1"/>
  <c r="AE2642" i="2" a="1"/>
  <c r="AG2642" i="2" a="1"/>
  <c r="AC2642" i="2" l="1"/>
  <c r="AG2642" i="2"/>
  <c r="AE2642" i="2"/>
  <c r="U2642" i="2"/>
  <c r="AD2643" i="2"/>
  <c r="AD2644" i="2"/>
  <c r="T2643" i="2"/>
  <c r="AB2643" i="2"/>
  <c r="S2643" i="2"/>
  <c r="AG2643" i="2" a="1"/>
  <c r="AE2643" i="2" a="1"/>
  <c r="AC2643" i="2" a="1"/>
  <c r="AG2643" i="2" l="1"/>
  <c r="AE2643" i="2"/>
  <c r="AC2643" i="2"/>
  <c r="U2643" i="2" l="1"/>
  <c r="AB2644" i="2"/>
  <c r="S2644" i="2"/>
  <c r="T2644" i="2"/>
  <c r="AF2644" i="2"/>
  <c r="AE2644" i="2" a="1"/>
  <c r="AC2644" i="2" a="1"/>
  <c r="AG2644" i="2" a="1"/>
  <c r="AE2644" i="2" l="1"/>
  <c r="AG2644" i="2"/>
  <c r="AC2644" i="2"/>
  <c r="AF2645" i="2"/>
  <c r="T2645" i="2"/>
  <c r="U2644" i="2"/>
  <c r="AD2645" i="2"/>
  <c r="AB2645" i="2"/>
  <c r="S2645" i="2"/>
  <c r="AG2645" i="2" a="1"/>
  <c r="AC2645" i="2" a="1"/>
  <c r="AE2645" i="2" a="1"/>
  <c r="AG2645" i="2" l="1"/>
  <c r="AE2645" i="2"/>
  <c r="AC2645" i="2"/>
  <c r="U2645" i="2"/>
  <c r="AF2647" i="2"/>
  <c r="AF2646" i="2"/>
  <c r="S2646" i="2"/>
  <c r="AB2646" i="2"/>
  <c r="T2646" i="2"/>
  <c r="AD2646" i="2"/>
  <c r="AG2646" i="2" a="1"/>
  <c r="AE2646" i="2" a="1"/>
  <c r="AC2646" i="2" a="1"/>
  <c r="AE2646" i="2" l="1"/>
  <c r="AC2646" i="2"/>
  <c r="AG2646" i="2"/>
  <c r="AD2647" i="2"/>
  <c r="T2647" i="2"/>
  <c r="U2646" i="2"/>
  <c r="S2647" i="2"/>
  <c r="AB2647" i="2"/>
  <c r="AE2647" i="2" a="1"/>
  <c r="AC2647" i="2" a="1"/>
  <c r="AG2647" i="2" a="1"/>
  <c r="AE2647" i="2" l="1"/>
  <c r="AC2647" i="2"/>
  <c r="AG2647" i="2"/>
  <c r="U2647" i="2" l="1"/>
  <c r="T2648" i="2"/>
  <c r="AD2648" i="2"/>
  <c r="S2648" i="2"/>
  <c r="AB2648" i="2"/>
  <c r="AF2648" i="2"/>
  <c r="AE2648" i="2" a="1"/>
  <c r="AC2648" i="2" a="1"/>
  <c r="AG2648" i="2" a="1"/>
  <c r="AE2648" i="2" l="1"/>
  <c r="AC2648" i="2"/>
  <c r="AG2648" i="2"/>
  <c r="AF2649" i="2"/>
  <c r="S2649" i="2"/>
  <c r="AB2649" i="2"/>
  <c r="U2648" i="2"/>
  <c r="T2649" i="2"/>
  <c r="AD2649" i="2"/>
  <c r="AC2649" i="2" a="1"/>
  <c r="AE2649" i="2" a="1"/>
  <c r="AG2649" i="2" a="1"/>
  <c r="AE2649" i="2" l="1"/>
  <c r="AG2649" i="2"/>
  <c r="AC2649" i="2"/>
  <c r="AD2650" i="2"/>
  <c r="AF2651" i="2"/>
  <c r="T2650" i="2"/>
  <c r="U2649" i="2"/>
  <c r="AF2650" i="2"/>
  <c r="AB2650" i="2"/>
  <c r="S2650" i="2"/>
  <c r="AE2650" i="2" a="1"/>
  <c r="AC2650" i="2" a="1"/>
  <c r="AG2650" i="2" a="1"/>
  <c r="AC2650" i="2" l="1"/>
  <c r="AE2650" i="2"/>
  <c r="AG2650" i="2"/>
  <c r="AD2651" i="2"/>
  <c r="T2651" i="2"/>
  <c r="S2651" i="2"/>
  <c r="AB2651" i="2"/>
  <c r="U2650" i="2"/>
  <c r="AG2651" i="2" a="1"/>
  <c r="AC2651" i="2" a="1"/>
  <c r="AE2651" i="2" a="1"/>
  <c r="AE2651" i="2" l="1"/>
  <c r="AG2651" i="2"/>
  <c r="AC2651" i="2"/>
  <c r="U2651" i="2"/>
  <c r="AD2652" i="2"/>
  <c r="T2652" i="2"/>
  <c r="S2652" i="2"/>
  <c r="AB2652" i="2"/>
  <c r="AF2652" i="2"/>
  <c r="AG2652" i="2" a="1"/>
  <c r="AE2652" i="2" a="1"/>
  <c r="AC2652" i="2" a="1"/>
  <c r="AG2652" i="2" l="1"/>
  <c r="AC2652" i="2"/>
  <c r="AE2652" i="2"/>
  <c r="AD2653" i="2" l="1"/>
  <c r="T2653" i="2"/>
  <c r="U2652" i="2"/>
  <c r="AF2653" i="2"/>
  <c r="S2653" i="2"/>
  <c r="AB2653" i="2"/>
  <c r="AC2653" i="2" a="1"/>
  <c r="AG2653" i="2" a="1"/>
  <c r="AE2653" i="2" a="1"/>
  <c r="AG2653" i="2" l="1"/>
  <c r="AE2653" i="2"/>
  <c r="AC2653" i="2"/>
  <c r="U2653" i="2"/>
  <c r="AD2654" i="2"/>
  <c r="AD2655" i="2"/>
  <c r="T2654" i="2"/>
  <c r="AF2654" i="2"/>
  <c r="S2654" i="2"/>
  <c r="AB2654" i="2"/>
  <c r="AC2654" i="2" a="1"/>
  <c r="AG2654" i="2" a="1"/>
  <c r="AE2654" i="2" a="1"/>
  <c r="AG2654" i="2" l="1"/>
  <c r="AE2654" i="2"/>
  <c r="AC2654" i="2"/>
  <c r="U2654" i="2"/>
  <c r="T2655" i="2"/>
  <c r="AF2655" i="2"/>
  <c r="AB2655" i="2"/>
  <c r="S2655" i="2"/>
  <c r="AE2655" i="2" a="1"/>
  <c r="AC2655" i="2" a="1"/>
  <c r="AG2655" i="2" a="1"/>
  <c r="AE2655" i="2" l="1"/>
  <c r="AG2655" i="2"/>
  <c r="AC2655" i="2"/>
  <c r="AD2656" i="2"/>
  <c r="AF2657" i="2"/>
  <c r="T2656" i="2"/>
  <c r="AB2656" i="2"/>
  <c r="S2656" i="2"/>
  <c r="U2655" i="2"/>
  <c r="AF2656" i="2"/>
  <c r="AC2656" i="2" a="1"/>
  <c r="AE2656" i="2" a="1"/>
  <c r="AG2656" i="2" a="1"/>
  <c r="AG2656" i="2" l="1"/>
  <c r="AE2656" i="2"/>
  <c r="AC2656" i="2"/>
  <c r="T2657" i="2"/>
  <c r="AD2657" i="2"/>
  <c r="U2656" i="2"/>
  <c r="S2657" i="2"/>
  <c r="AB2657" i="2"/>
  <c r="AE2657" i="2" a="1"/>
  <c r="AC2657" i="2" a="1"/>
  <c r="AG2657" i="2" a="1"/>
  <c r="AC2657" i="2" l="1"/>
  <c r="AE2657" i="2"/>
  <c r="AG2657" i="2"/>
  <c r="U2657" i="2" l="1"/>
  <c r="AF2658" i="2"/>
  <c r="AD2658" i="2"/>
  <c r="T2658" i="2"/>
  <c r="S2658" i="2"/>
  <c r="AB2658" i="2"/>
  <c r="AG2658" i="2" a="1"/>
  <c r="AE2658" i="2" a="1"/>
  <c r="AC2658" i="2" a="1"/>
  <c r="AE2658" i="2" l="1"/>
  <c r="AC2658" i="2"/>
  <c r="AG2658" i="2"/>
  <c r="U2658" i="2"/>
  <c r="AD2659" i="2"/>
  <c r="T2659" i="2"/>
  <c r="AF2659" i="2"/>
  <c r="AB2659" i="2"/>
  <c r="S2659" i="2"/>
  <c r="AG2659" i="2" a="1"/>
  <c r="AC2659" i="2" a="1"/>
  <c r="AE2659" i="2" a="1"/>
  <c r="AG2659" i="2" l="1"/>
  <c r="AE2659" i="2"/>
  <c r="AC2659" i="2"/>
  <c r="U2659" i="2"/>
  <c r="AD2661" i="2"/>
  <c r="T2660" i="2"/>
  <c r="S2660" i="2"/>
  <c r="AB2660" i="2"/>
  <c r="AD2660" i="2"/>
  <c r="AF2660" i="2"/>
  <c r="AE2660" i="2" a="1"/>
  <c r="AC2660" i="2" a="1"/>
  <c r="AG2660" i="2" a="1"/>
  <c r="AG2660" i="2" l="1"/>
  <c r="AE2660" i="2"/>
  <c r="AC2660" i="2"/>
  <c r="T2661" i="2"/>
  <c r="U2660" i="2"/>
  <c r="AF2661" i="2"/>
  <c r="S2661" i="2"/>
  <c r="AB2661" i="2"/>
  <c r="AC2661" i="2" a="1"/>
  <c r="AG2661" i="2" a="1"/>
  <c r="AE2661" i="2" a="1"/>
  <c r="AG2661" i="2" l="1"/>
  <c r="AC2661" i="2"/>
  <c r="AE2661" i="2"/>
  <c r="AD2662" i="2" l="1"/>
  <c r="T2662" i="2"/>
  <c r="S2662" i="2"/>
  <c r="AB2662" i="2"/>
  <c r="U2661" i="2"/>
  <c r="AF2662" i="2"/>
  <c r="AG2662" i="2" a="1"/>
  <c r="AE2662" i="2" a="1"/>
  <c r="AC2662" i="2" a="1"/>
  <c r="AE2662" i="2" l="1"/>
  <c r="AG2662" i="2"/>
  <c r="AC2662" i="2"/>
  <c r="AD2663" i="2"/>
  <c r="U2662" i="2"/>
  <c r="AF2663" i="2"/>
  <c r="AF2664" i="2"/>
  <c r="S2663" i="2"/>
  <c r="AB2663" i="2"/>
  <c r="T2663" i="2"/>
  <c r="AC2663" i="2" a="1"/>
  <c r="AG2663" i="2" a="1"/>
  <c r="AE2663" i="2" a="1"/>
  <c r="AE2663" i="2" l="1"/>
  <c r="AC2663" i="2"/>
  <c r="AG2663" i="2"/>
  <c r="U2663" i="2"/>
  <c r="AD2664" i="2"/>
  <c r="AB2664" i="2"/>
  <c r="S2664" i="2"/>
  <c r="T2664" i="2"/>
  <c r="AE2664" i="2" a="1"/>
  <c r="AC2664" i="2" a="1"/>
  <c r="AG2664" i="2" a="1"/>
  <c r="AE2664" i="2" l="1"/>
  <c r="AG2664" i="2"/>
  <c r="AC2664" i="2"/>
  <c r="T2665" i="2" l="1"/>
  <c r="AD2665" i="2"/>
  <c r="U2664" i="2"/>
  <c r="AF2665" i="2"/>
  <c r="S2665" i="2"/>
  <c r="AB2665" i="2"/>
  <c r="AE2665" i="2" a="1"/>
  <c r="AC2665" i="2" a="1"/>
  <c r="AG2665" i="2" a="1"/>
  <c r="AC2665" i="2" l="1"/>
  <c r="AG2665" i="2"/>
  <c r="AE2665" i="2"/>
  <c r="AD2666" i="2"/>
  <c r="U2665" i="2"/>
  <c r="AF2666" i="2"/>
  <c r="AF2667" i="2"/>
  <c r="T2666" i="2"/>
  <c r="AB2666" i="2"/>
  <c r="S2666" i="2"/>
  <c r="AG2666" i="2" a="1"/>
  <c r="AE2666" i="2" a="1"/>
  <c r="AC2666" i="2" a="1"/>
  <c r="AG2666" i="2" l="1"/>
  <c r="AC2666" i="2"/>
  <c r="AE2666" i="2"/>
  <c r="U2666" i="2" l="1"/>
  <c r="AD2667" i="2"/>
  <c r="AD2668" i="2"/>
  <c r="S2667" i="2"/>
  <c r="AB2667" i="2"/>
  <c r="T2667" i="2"/>
  <c r="AG2667" i="2" a="1"/>
  <c r="AE2667" i="2" a="1"/>
  <c r="AC2667" i="2" a="1"/>
  <c r="AG2667" i="2" l="1"/>
  <c r="AE2667" i="2"/>
  <c r="AC2667" i="2"/>
  <c r="U2667" i="2" l="1"/>
  <c r="T2668" i="2"/>
  <c r="AD2669" i="2"/>
  <c r="AF2668" i="2"/>
  <c r="S2668" i="2"/>
  <c r="AB2668" i="2"/>
  <c r="AE2668" i="2" a="1"/>
  <c r="AG2668" i="2" a="1"/>
  <c r="AC2668" i="2" a="1"/>
  <c r="AE2668" i="2" l="1"/>
  <c r="AG2668" i="2"/>
  <c r="AC2668" i="2"/>
  <c r="AF2669" i="2"/>
  <c r="T2669" i="2"/>
  <c r="U2668" i="2"/>
  <c r="S2669" i="2"/>
  <c r="AB2669" i="2"/>
  <c r="AE2669" i="2" a="1"/>
  <c r="AC2669" i="2" a="1"/>
  <c r="AG2669" i="2" a="1"/>
  <c r="U2669" i="2" l="1"/>
  <c r="AC2669" i="2"/>
  <c r="AG2669" i="2"/>
  <c r="AE2669" i="2"/>
  <c r="AF2670" i="2" l="1"/>
  <c r="T2670" i="2"/>
  <c r="AD2670" i="2"/>
  <c r="AB2670" i="2"/>
  <c r="S2670" i="2"/>
  <c r="AC2670" i="2" a="1"/>
  <c r="AE2670" i="2" a="1"/>
  <c r="AG2670" i="2" a="1"/>
  <c r="AC2670" i="2" l="1"/>
  <c r="AE2670" i="2"/>
  <c r="AG2670" i="2"/>
  <c r="U2670" i="2"/>
  <c r="AD2671" i="2" l="1"/>
  <c r="AF2671" i="2"/>
  <c r="AF2672" i="2"/>
  <c r="T2671" i="2"/>
  <c r="S2671" i="2"/>
  <c r="AB2671" i="2"/>
  <c r="AC2671" i="2" a="1"/>
  <c r="AG2671" i="2" a="1"/>
  <c r="AE2671" i="2" a="1"/>
  <c r="AC2671" i="2" l="1"/>
  <c r="AG2671" i="2"/>
  <c r="AE2671" i="2"/>
  <c r="U2671" i="2"/>
  <c r="AD2673" i="2"/>
  <c r="AB2672" i="2"/>
  <c r="S2672" i="2"/>
  <c r="T2672" i="2"/>
  <c r="AD2672" i="2"/>
  <c r="AG2672" i="2" a="1"/>
  <c r="AE2672" i="2" a="1"/>
  <c r="AC2672" i="2" a="1"/>
  <c r="AE2672" i="2" l="1"/>
  <c r="AC2672" i="2"/>
  <c r="AG2672" i="2"/>
  <c r="AF2673" i="2"/>
  <c r="T2673" i="2"/>
  <c r="U2672" i="2"/>
  <c r="S2673" i="2"/>
  <c r="AB2673" i="2"/>
  <c r="AC2673" i="2" a="1"/>
  <c r="AE2673" i="2" a="1"/>
  <c r="AG2673" i="2" a="1"/>
  <c r="AC2673" i="2" l="1"/>
  <c r="AG2673" i="2"/>
  <c r="AE2673" i="2"/>
  <c r="U2673" i="2"/>
  <c r="AD2674" i="2"/>
  <c r="AF2674" i="2"/>
  <c r="T2674" i="2"/>
  <c r="AD2675" i="2"/>
  <c r="S2674" i="2"/>
  <c r="AB2674" i="2"/>
  <c r="AG2674" i="2" a="1"/>
  <c r="AC2674" i="2" a="1"/>
  <c r="AE2674" i="2" a="1"/>
  <c r="AC2674" i="2" l="1"/>
  <c r="AE2674" i="2"/>
  <c r="AG2674" i="2"/>
  <c r="U2674" i="2" l="1"/>
  <c r="AF2675" i="2"/>
  <c r="T2675" i="2"/>
  <c r="AB2675" i="2"/>
  <c r="S2675" i="2"/>
  <c r="AG2675" i="2" a="1"/>
  <c r="AE2675" i="2" a="1"/>
  <c r="AC2675" i="2" a="1"/>
  <c r="AG2675" i="2" l="1"/>
  <c r="AE2675" i="2"/>
  <c r="AC2675" i="2"/>
  <c r="U2675" i="2"/>
  <c r="AD2676" i="2"/>
  <c r="AF2677" i="2"/>
  <c r="S2676" i="2"/>
  <c r="AB2676" i="2"/>
  <c r="T2676" i="2"/>
  <c r="AF2676" i="2"/>
  <c r="AG2676" i="2" a="1"/>
  <c r="AC2676" i="2" a="1"/>
  <c r="AE2676" i="2" a="1"/>
  <c r="AG2676" i="2" l="1"/>
  <c r="AC2676" i="2"/>
  <c r="AE2676" i="2"/>
  <c r="T2677" i="2"/>
  <c r="AD2677" i="2"/>
  <c r="U2676" i="2"/>
  <c r="AB2677" i="2"/>
  <c r="S2677" i="2"/>
  <c r="AE2677" i="2" a="1"/>
  <c r="AG2677" i="2" a="1"/>
  <c r="AC2677" i="2" a="1"/>
  <c r="AE2677" i="2" l="1"/>
  <c r="AG2677" i="2"/>
  <c r="AC2677" i="2"/>
  <c r="U2677" i="2"/>
  <c r="AF2678" i="2"/>
  <c r="T2678" i="2"/>
  <c r="AD2678" i="2"/>
  <c r="AF2679" i="2"/>
  <c r="S2678" i="2"/>
  <c r="AB2678" i="2"/>
  <c r="AE2678" i="2" a="1"/>
  <c r="AG2678" i="2" a="1"/>
  <c r="AC2678" i="2" a="1"/>
  <c r="AE2678" i="2" l="1"/>
  <c r="AG2678" i="2"/>
  <c r="AC2678" i="2"/>
  <c r="U2678" i="2"/>
  <c r="T2679" i="2"/>
  <c r="S2679" i="2"/>
  <c r="AB2679" i="2"/>
  <c r="AD2679" i="2"/>
  <c r="AG2679" i="2" a="1"/>
  <c r="AC2679" i="2" a="1"/>
  <c r="AE2679" i="2" a="1"/>
  <c r="AE2679" i="2" l="1"/>
  <c r="AC2679" i="2"/>
  <c r="AG2679" i="2"/>
  <c r="AD2680" i="2"/>
  <c r="T2680" i="2"/>
  <c r="AB2680" i="2"/>
  <c r="S2680" i="2"/>
  <c r="U2679" i="2"/>
  <c r="AF2680" i="2"/>
  <c r="AG2680" i="2" a="1"/>
  <c r="AE2680" i="2" a="1"/>
  <c r="AC2680" i="2" a="1"/>
  <c r="AG2680" i="2" l="1"/>
  <c r="AE2680" i="2"/>
  <c r="AC2680" i="2"/>
  <c r="AD2681" i="2"/>
  <c r="T2681" i="2"/>
  <c r="U2680" i="2"/>
  <c r="AF2681" i="2"/>
  <c r="AB2681" i="2"/>
  <c r="S2681" i="2"/>
  <c r="AC2681" i="2" a="1"/>
  <c r="AG2681" i="2" a="1"/>
  <c r="AE2681" i="2" a="1"/>
  <c r="AG2681" i="2" l="1"/>
  <c r="AC2681" i="2"/>
  <c r="AE2681" i="2"/>
  <c r="AF2682" i="2"/>
  <c r="U2681" i="2"/>
  <c r="T2682" i="2"/>
  <c r="AD2682" i="2"/>
  <c r="S2682" i="2"/>
  <c r="AB2682" i="2"/>
  <c r="AE2682" i="2" a="1"/>
  <c r="AC2682" i="2" a="1"/>
  <c r="AG2682" i="2" a="1"/>
  <c r="AE2682" i="2" l="1"/>
  <c r="AC2682" i="2"/>
  <c r="AG2682" i="2"/>
  <c r="U2682" i="2"/>
  <c r="AF2683" i="2"/>
  <c r="AF2684" i="2"/>
  <c r="T2683" i="2"/>
  <c r="AD2683" i="2"/>
  <c r="AB2683" i="2"/>
  <c r="S2683" i="2"/>
  <c r="AG2683" i="2" a="1"/>
  <c r="AC2683" i="2" a="1"/>
  <c r="AE2683" i="2" a="1"/>
  <c r="AC2683" i="2" l="1"/>
  <c r="AG2683" i="2"/>
  <c r="AE2683" i="2"/>
  <c r="U2683" i="2"/>
  <c r="T2684" i="2"/>
  <c r="AD2684" i="2"/>
  <c r="AB2684" i="2"/>
  <c r="S2684" i="2"/>
  <c r="AG2684" i="2" a="1"/>
  <c r="AE2684" i="2" a="1"/>
  <c r="AC2684" i="2" a="1"/>
  <c r="AG2684" i="2" l="1"/>
  <c r="AE2684" i="2"/>
  <c r="AC2684" i="2"/>
  <c r="U2684" i="2"/>
  <c r="AD2686" i="2"/>
  <c r="AD2685" i="2"/>
  <c r="S2685" i="2"/>
  <c r="AB2685" i="2"/>
  <c r="T2685" i="2"/>
  <c r="AF2685" i="2"/>
  <c r="AE2685" i="2" a="1"/>
  <c r="AC2685" i="2" a="1"/>
  <c r="AG2685" i="2" a="1"/>
  <c r="AC2685" i="2" l="1"/>
  <c r="AE2685" i="2"/>
  <c r="AG2685" i="2"/>
  <c r="U2685" i="2"/>
  <c r="T2686" i="2"/>
  <c r="AF2686" i="2"/>
  <c r="AB2686" i="2"/>
  <c r="S2686" i="2"/>
  <c r="AG2686" i="2" a="1"/>
  <c r="AC2686" i="2" a="1"/>
  <c r="AE2686" i="2" a="1"/>
  <c r="AG2686" i="2" l="1"/>
  <c r="AC2686" i="2"/>
  <c r="AE2686" i="2"/>
  <c r="U2686" i="2"/>
  <c r="AF2687" i="2"/>
  <c r="AD2688" i="2"/>
  <c r="T2687" i="2"/>
  <c r="AD2687" i="2"/>
  <c r="S2687" i="2"/>
  <c r="AB2687" i="2"/>
  <c r="AE2687" i="2" a="1"/>
  <c r="AG2687" i="2" a="1"/>
  <c r="AC2687" i="2" a="1"/>
  <c r="AG2687" i="2" l="1"/>
  <c r="AE2687" i="2"/>
  <c r="AC2687" i="2"/>
  <c r="T2688" i="2"/>
  <c r="U2687" i="2"/>
  <c r="AF2689" i="2"/>
  <c r="AF2688" i="2"/>
  <c r="S2688" i="2"/>
  <c r="AB2688" i="2"/>
  <c r="AC2688" i="2" a="1"/>
  <c r="AE2688" i="2" a="1"/>
  <c r="AG2688" i="2" a="1"/>
  <c r="AE2688" i="2" l="1"/>
  <c r="AG2688" i="2"/>
  <c r="AC2688" i="2"/>
  <c r="U2688" i="2"/>
  <c r="T2689" i="2"/>
  <c r="AD2689" i="2"/>
  <c r="AB2689" i="2"/>
  <c r="S2689" i="2"/>
  <c r="AG2689" i="2" a="1"/>
  <c r="AC2689" i="2" a="1"/>
  <c r="AE2689" i="2" a="1"/>
  <c r="AC2689" i="2" l="1"/>
  <c r="AG2689" i="2"/>
  <c r="AE2689" i="2"/>
  <c r="AD2690" i="2" l="1"/>
  <c r="AF2690" i="2" s="1"/>
  <c r="AB2690" i="2"/>
  <c r="S2690" i="2"/>
  <c r="T2690" i="2"/>
  <c r="U2689" i="2"/>
  <c r="AE2690" i="2" a="1"/>
  <c r="AC2690" i="2" a="1"/>
  <c r="AG2690" i="2" a="1"/>
  <c r="AG2690" i="2" l="1"/>
  <c r="AC2690" i="2"/>
  <c r="AE2690" i="2"/>
  <c r="AD2691" i="2"/>
  <c r="U2690" i="2"/>
  <c r="AD2692" i="2"/>
  <c r="T2691" i="2"/>
  <c r="AF2691" i="2"/>
  <c r="S2691" i="2"/>
  <c r="AB2691" i="2"/>
  <c r="AC2691" i="2" a="1"/>
  <c r="AE2691" i="2" a="1"/>
  <c r="AG2691" i="2" a="1"/>
  <c r="AG2691" i="2" l="1"/>
  <c r="AE2691" i="2"/>
  <c r="AC2691" i="2"/>
  <c r="U2691" i="2"/>
  <c r="AF2692" i="2"/>
  <c r="S2692" i="2"/>
  <c r="AB2692" i="2"/>
  <c r="T2692" i="2"/>
  <c r="AC2692" i="2" a="1"/>
  <c r="AE2692" i="2" a="1"/>
  <c r="AG2692" i="2" a="1"/>
  <c r="AE2692" i="2" l="1"/>
  <c r="AC2692" i="2"/>
  <c r="AG2692" i="2"/>
  <c r="U2692" i="2"/>
  <c r="AD2693" i="2"/>
  <c r="T2693" i="2"/>
  <c r="AF2693" i="2"/>
  <c r="S2693" i="2"/>
  <c r="AB2693" i="2"/>
  <c r="AG2693" i="2" a="1"/>
  <c r="AC2693" i="2" a="1"/>
  <c r="AE2693" i="2" a="1"/>
  <c r="AG2693" i="2" l="1"/>
  <c r="AE2693" i="2"/>
  <c r="AC2693" i="2"/>
  <c r="U2693" i="2" l="1"/>
  <c r="AF2695" i="2"/>
  <c r="AD2695" i="2"/>
  <c r="AD2694" i="2"/>
  <c r="T2694" i="2"/>
  <c r="AF2694" i="2"/>
  <c r="S2694" i="2"/>
  <c r="AB2694" i="2"/>
  <c r="AG2694" i="2" a="1"/>
  <c r="AC2694" i="2" a="1"/>
  <c r="AE2694" i="2" a="1"/>
  <c r="AE2694" i="2" l="1"/>
  <c r="AC2694" i="2"/>
  <c r="AG2694" i="2"/>
  <c r="U2694" i="2"/>
  <c r="AF2696" i="2"/>
  <c r="AD2696" i="2"/>
  <c r="T2695" i="2"/>
  <c r="S2695" i="2"/>
  <c r="AB2695" i="2"/>
  <c r="U2695" i="2" s="1"/>
  <c r="AC2695" i="2" a="1"/>
  <c r="AG2695" i="2" a="1"/>
  <c r="AE2695" i="2" a="1"/>
  <c r="AC2695" i="2" l="1"/>
  <c r="AG2695" i="2"/>
  <c r="AE2695" i="2"/>
  <c r="T2696" i="2" l="1"/>
  <c r="S2696" i="2"/>
  <c r="AB2696" i="2"/>
  <c r="U2696" i="2" s="1"/>
  <c r="AG2696" i="2" a="1"/>
  <c r="AC2696" i="2" a="1"/>
  <c r="AE2696" i="2" a="1"/>
  <c r="AE2696" i="2" l="1"/>
  <c r="AC2696" i="2"/>
  <c r="AG2696" i="2"/>
  <c r="AF2697" i="2"/>
  <c r="AB2697" i="2"/>
  <c r="S2697" i="2"/>
  <c r="T2697" i="2"/>
  <c r="AD2697" i="2"/>
  <c r="AC2697" i="2" a="1"/>
  <c r="AE2697" i="2" a="1"/>
  <c r="AG2697" i="2" a="1"/>
  <c r="AG2697" i="2" l="1"/>
  <c r="AC2697" i="2"/>
  <c r="AE2697" i="2"/>
  <c r="AF2698" i="2" l="1"/>
  <c r="AD2698" i="2"/>
  <c r="AF2699" i="2"/>
  <c r="T2698" i="2"/>
  <c r="U2697" i="2"/>
  <c r="S2698" i="2"/>
  <c r="AB2698" i="2"/>
  <c r="AG2698" i="2" a="1"/>
  <c r="AE2698" i="2" a="1"/>
  <c r="AC2698" i="2" a="1"/>
  <c r="AC2698" i="2" l="1"/>
  <c r="AE2698" i="2"/>
  <c r="AG2698" i="2"/>
  <c r="U2698" i="2"/>
  <c r="AD2700" i="2"/>
  <c r="AD2699" i="2"/>
  <c r="AB2699" i="2"/>
  <c r="S2699" i="2"/>
  <c r="T2699" i="2"/>
  <c r="AG2699" i="2" a="1"/>
  <c r="AE2699" i="2" a="1"/>
  <c r="AC2699" i="2" a="1"/>
  <c r="AG2699" i="2" l="1"/>
  <c r="AE2699" i="2"/>
  <c r="AC2699" i="2"/>
  <c r="U2699" i="2"/>
  <c r="T2700" i="2"/>
  <c r="AF2700" i="2"/>
  <c r="AB2700" i="2"/>
  <c r="S2700" i="2"/>
  <c r="AE2700" i="2" a="1"/>
  <c r="AG2700" i="2" a="1"/>
  <c r="AC2700" i="2" a="1"/>
  <c r="AG2700" i="2" l="1"/>
  <c r="AC2700" i="2"/>
  <c r="AE2700" i="2"/>
  <c r="AD2701" i="2" l="1"/>
  <c r="AD2702" i="2"/>
  <c r="S2701" i="2"/>
  <c r="AB2701" i="2"/>
  <c r="T2701" i="2"/>
  <c r="U2700" i="2"/>
  <c r="AF2701" i="2"/>
  <c r="AE2701" i="2" a="1"/>
  <c r="AG2701" i="2" a="1"/>
  <c r="AC2701" i="2" a="1"/>
  <c r="AC2701" i="2" l="1"/>
  <c r="AE2701" i="2"/>
  <c r="AG2701" i="2"/>
  <c r="AF2702" i="2"/>
  <c r="U2701" i="2"/>
  <c r="T2702" i="2"/>
  <c r="AB2702" i="2"/>
  <c r="S2702" i="2"/>
  <c r="AE2702" i="2" a="1"/>
  <c r="AG2702" i="2" a="1"/>
  <c r="AC2702" i="2" a="1"/>
  <c r="U2702" i="2" l="1"/>
  <c r="AC2702" i="2"/>
  <c r="AE2702" i="2"/>
  <c r="AG2702" i="2"/>
  <c r="AD2703" i="2"/>
  <c r="T2703" i="2"/>
  <c r="AF2703" i="2"/>
  <c r="S2703" i="2"/>
  <c r="AB2703" i="2"/>
  <c r="AG2703" i="2" a="1"/>
  <c r="AC2703" i="2" a="1"/>
  <c r="AE2703" i="2" a="1"/>
  <c r="AE2703" i="2" l="1"/>
  <c r="AG2703" i="2"/>
  <c r="AC2703" i="2"/>
  <c r="U2703" i="2"/>
  <c r="AD2704" i="2"/>
  <c r="T2704" i="2"/>
  <c r="G4" i="35" s="1"/>
  <c r="AB2704" i="2"/>
  <c r="S2704" i="2"/>
  <c r="AF2704" i="2"/>
  <c r="AG2704" i="2" a="1"/>
  <c r="AE2704" i="2" a="1"/>
  <c r="AC2704" i="2" a="1"/>
  <c r="H4" i="35" l="1"/>
  <c r="E4" i="35"/>
  <c r="F4" i="35" s="1"/>
  <c r="D4" i="35"/>
  <c r="AG2704" i="2"/>
  <c r="AE2704" i="2"/>
  <c r="AC2704" i="2"/>
  <c r="D25" i="22"/>
  <c r="D32" i="22"/>
  <c r="D26" i="22"/>
  <c r="D33" i="22"/>
  <c r="U2704" i="2"/>
  <c r="D34" i="22" l="1"/>
  <c r="D24" i="22"/>
  <c r="D27" i="22" s="1"/>
  <c r="B17" i="22"/>
  <c r="B14" i="2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<sst xmlns="http://schemas.openxmlformats.org/spreadsheetml/2006/main" count="177" uniqueCount="121">
  <si>
    <t>Parameters</t>
    <phoneticPr fontId="1"/>
  </si>
  <si>
    <t>BETA</t>
    <phoneticPr fontId="1"/>
  </si>
  <si>
    <t>GAMMA</t>
    <phoneticPr fontId="1"/>
  </si>
  <si>
    <t>N</t>
    <phoneticPr fontId="1"/>
  </si>
  <si>
    <t>R0</t>
    <phoneticPr fontId="1"/>
  </si>
  <si>
    <t>total population</t>
    <phoneticPr fontId="1"/>
  </si>
  <si>
    <t>SIGMA</t>
    <phoneticPr fontId="1"/>
  </si>
  <si>
    <t>day</t>
    <phoneticPr fontId="1"/>
  </si>
  <si>
    <t>Without intervention</t>
    <phoneticPr fontId="1"/>
  </si>
  <si>
    <t>Daily model</t>
    <phoneticPr fontId="1"/>
  </si>
  <si>
    <t>IFR</t>
    <phoneticPr fontId="1"/>
  </si>
  <si>
    <t>REMOVED</t>
    <phoneticPr fontId="1"/>
  </si>
  <si>
    <t>Susceptible</t>
  </si>
  <si>
    <t>Infectious</t>
  </si>
  <si>
    <t>Removed</t>
  </si>
  <si>
    <t>I0</t>
    <phoneticPr fontId="1"/>
  </si>
  <si>
    <t>ALPHA</t>
    <phoneticPr fontId="1"/>
  </si>
  <si>
    <t>Children</t>
    <phoneticPr fontId="1"/>
  </si>
  <si>
    <t>Adults</t>
    <phoneticPr fontId="1"/>
  </si>
  <si>
    <t>Elderly</t>
    <phoneticPr fontId="1"/>
  </si>
  <si>
    <t>New infection</t>
    <phoneticPr fontId="1"/>
  </si>
  <si>
    <t>dt</t>
    <phoneticPr fontId="1"/>
  </si>
  <si>
    <t>Children</t>
  </si>
  <si>
    <t>Adults</t>
  </si>
  <si>
    <t>Elderly</t>
  </si>
  <si>
    <t>3月19日資料の再現</t>
    <rPh sb="1" eb="2">
      <t>ガツ</t>
    </rPh>
    <rPh sb="4" eb="5">
      <t>ニチ</t>
    </rPh>
    <rPh sb="5" eb="7">
      <t>シリョウ</t>
    </rPh>
    <rPh sb="8" eb="10">
      <t>サイゲン</t>
    </rPh>
    <phoneticPr fontId="1"/>
  </si>
  <si>
    <t>「流行50日目には1日の新規感染者数が5,414人にのぼり、」</t>
    <phoneticPr fontId="1"/>
  </si>
  <si>
    <t>モデルのt=50.0の新規感染者数で再現できる。</t>
    <rPh sb="11" eb="16">
      <t>シンキカンセンシャ</t>
    </rPh>
    <rPh sb="16" eb="17">
      <t>スウ</t>
    </rPh>
    <rPh sb="18" eb="20">
      <t>サイゲン</t>
    </rPh>
    <phoneticPr fontId="1"/>
  </si>
  <si>
    <t>「最終的に人口の79.9％が感染すると考えられます。」</t>
    <phoneticPr fontId="1"/>
  </si>
  <si>
    <t>モデルの感染最終規模で再現できる。</t>
    <rPh sb="4" eb="10">
      <t>カンセンサイシュウキボ</t>
    </rPh>
    <rPh sb="11" eb="13">
      <t>サイゲン</t>
    </rPh>
    <phoneticPr fontId="1"/>
  </si>
  <si>
    <t>10万人あたり</t>
    <rPh sb="2" eb="4">
      <t>マンニン</t>
    </rPh>
    <phoneticPr fontId="1"/>
  </si>
  <si>
    <t>人口当たり</t>
    <rPh sb="0" eb="2">
      <t>ジンコウ</t>
    </rPh>
    <rPh sb="2" eb="3">
      <t>ア</t>
    </rPh>
    <phoneticPr fontId="1"/>
  </si>
  <si>
    <t>人</t>
    <rPh sb="0" eb="1">
      <t>ヒト</t>
    </rPh>
    <phoneticPr fontId="1"/>
  </si>
  <si>
    <t>人</t>
    <rPh sb="0" eb="1">
      <t>ニン</t>
    </rPh>
    <phoneticPr fontId="1"/>
  </si>
  <si>
    <t>合計</t>
    <rPh sb="0" eb="2">
      <t>ゴウケイ</t>
    </rPh>
    <phoneticPr fontId="1"/>
  </si>
  <si>
    <t>最終感染規模</t>
    <rPh sb="0" eb="2">
      <t>サイシュウ</t>
    </rPh>
    <rPh sb="2" eb="4">
      <t>カンセン</t>
    </rPh>
    <rPh sb="4" eb="6">
      <t>キボ</t>
    </rPh>
    <phoneticPr fontId="1"/>
  </si>
  <si>
    <t>小児</t>
    <rPh sb="0" eb="2">
      <t>ショウニ</t>
    </rPh>
    <phoneticPr fontId="1"/>
  </si>
  <si>
    <t>成年</t>
    <rPh sb="0" eb="2">
      <t>セイネン</t>
    </rPh>
    <phoneticPr fontId="1"/>
  </si>
  <si>
    <t>高齢者</t>
    <rPh sb="0" eb="3">
      <t>コウレイシャ</t>
    </rPh>
    <phoneticPr fontId="1"/>
  </si>
  <si>
    <t>平成31年1月1日住民基本台帳年齢階級別人口（都道府県別）（総計）</t>
    <rPh sb="0" eb="33">
      <t>ヘイセイネンガツツイタチジュウミンキホンダイチョウネンレイカイキュウベツジンコウトドウフケンベツソウケイ</t>
    </rPh>
    <phoneticPr fontId="2"/>
  </si>
  <si>
    <t>4月15日記者会見の再現</t>
    <rPh sb="1" eb="2">
      <t>ガツ</t>
    </rPh>
    <rPh sb="4" eb="5">
      <t>ニチ</t>
    </rPh>
    <rPh sb="5" eb="9">
      <t>キシャカイケン</t>
    </rPh>
    <rPh sb="10" eb="12">
      <t>サイゲン</t>
    </rPh>
    <phoneticPr fontId="1"/>
  </si>
  <si>
    <t>致死率</t>
    <rPh sb="0" eb="3">
      <t>チシリツ</t>
    </rPh>
    <phoneticPr fontId="1"/>
  </si>
  <si>
    <t>死亡者</t>
    <rPh sb="0" eb="3">
      <t>シボウシャ</t>
    </rPh>
    <phoneticPr fontId="1"/>
  </si>
  <si>
    <t>上の感染最終規模に致死率を乗じて、死亡者数を再現する。</t>
    <rPh sb="0" eb="1">
      <t>ウエ</t>
    </rPh>
    <rPh sb="2" eb="8">
      <t>カンセンサイシュウキボ</t>
    </rPh>
    <rPh sb="9" eb="12">
      <t>チシリツ</t>
    </rPh>
    <rPh sb="13" eb="14">
      <t>ジョウ</t>
    </rPh>
    <rPh sb="17" eb="21">
      <t>シボウシャスウ</t>
    </rPh>
    <rPh sb="22" eb="24">
      <t>サイゲン</t>
    </rPh>
    <phoneticPr fontId="1"/>
  </si>
  <si>
    <t>←再現できない</t>
    <rPh sb="1" eb="3">
      <t>サイゲン</t>
    </rPh>
    <phoneticPr fontId="1"/>
  </si>
  <si>
    <t>←再現できる</t>
    <rPh sb="1" eb="3">
      <t>サイゲン</t>
    </rPh>
    <phoneticPr fontId="1"/>
  </si>
  <si>
    <t>「単純計算で約41万8000人が亡くなることになる。」（日本経済新聞）</t>
    <rPh sb="28" eb="34">
      <t>ニホンケイザイシンブン</t>
    </rPh>
    <phoneticPr fontId="1"/>
  </si>
  <si>
    <t>「重篤患者は15～64歳で20万1301人で、65歳以上は65万2066人と見積もった。」（毎日新聞）</t>
    <rPh sb="46" eb="50">
      <t>マイニチシンブン</t>
    </rPh>
    <phoneticPr fontId="1"/>
  </si>
  <si>
    <t>←重症化率を致死率の2倍とすると再現できる</t>
    <rPh sb="1" eb="5">
      <t>ジュウショウカリツ</t>
    </rPh>
    <rPh sb="6" eb="9">
      <t>チシリツ</t>
    </rPh>
    <rPh sb="11" eb="12">
      <t>バイ</t>
    </rPh>
    <rPh sb="16" eb="18">
      <t>サイゲン</t>
    </rPh>
    <phoneticPr fontId="1"/>
  </si>
  <si>
    <t>Total</t>
    <phoneticPr fontId="1"/>
  </si>
  <si>
    <t>CONVERTER</t>
    <phoneticPr fontId="1"/>
  </si>
  <si>
    <t>converter from row number to number per 100,000</t>
    <phoneticPr fontId="1"/>
  </si>
  <si>
    <t>population</t>
    <phoneticPr fontId="1"/>
  </si>
  <si>
    <t>10万人当たり新規感染者（New infection）</t>
    <rPh sb="2" eb="4">
      <t>マンニン</t>
    </rPh>
    <rPh sb="4" eb="5">
      <t>ア</t>
    </rPh>
    <rPh sb="7" eb="12">
      <t>シンキカンセンシャ</t>
    </rPh>
    <phoneticPr fontId="1"/>
  </si>
  <si>
    <t>新規感染者（0-14歳）</t>
    <rPh sb="0" eb="5">
      <t>シンキカンセンシャ</t>
    </rPh>
    <rPh sb="10" eb="11">
      <t>サイ</t>
    </rPh>
    <phoneticPr fontId="1"/>
  </si>
  <si>
    <t>新規感染者（5-64歳）</t>
    <rPh sb="0" eb="5">
      <t>シンキカンセンシャ</t>
    </rPh>
    <rPh sb="10" eb="11">
      <t>サイ</t>
    </rPh>
    <phoneticPr fontId="1"/>
  </si>
  <si>
    <t>新規感染者（65歳以上）</t>
    <rPh sb="0" eb="5">
      <t>シンキカンセンシャ</t>
    </rPh>
    <rPh sb="8" eb="9">
      <t>サイ</t>
    </rPh>
    <rPh sb="9" eb="11">
      <t>イジョウ</t>
    </rPh>
    <phoneticPr fontId="1"/>
  </si>
  <si>
    <r>
      <t>R</t>
    </r>
    <r>
      <rPr>
        <vertAlign val="subscript"/>
        <sz val="11"/>
        <color theme="1"/>
        <rFont val="游ゴシック"/>
        <family val="3"/>
        <charset val="128"/>
        <scheme val="minor"/>
      </rPr>
      <t>0</t>
    </r>
    <r>
      <rPr>
        <sz val="11"/>
        <color theme="1"/>
        <rFont val="游ゴシック"/>
        <family val="2"/>
        <charset val="128"/>
        <scheme val="minor"/>
      </rPr>
      <t>=2.5</t>
    </r>
    <phoneticPr fontId="1"/>
  </si>
  <si>
    <t>I0_modelC</t>
    <phoneticPr fontId="1"/>
  </si>
  <si>
    <t>STAGE</t>
    <phoneticPr fontId="1"/>
  </si>
  <si>
    <t>モデルB</t>
    <phoneticPr fontId="1"/>
  </si>
  <si>
    <t>重篤患者数を再現できる重篤化率（感染最終規模当たり重篤患者）は、致死率のちょうど2倍の値である。</t>
    <rPh sb="0" eb="5">
      <t>ジュウトクカンジャスウ</t>
    </rPh>
    <rPh sb="6" eb="8">
      <t>サイゲン</t>
    </rPh>
    <rPh sb="11" eb="13">
      <t>ジュウトク</t>
    </rPh>
    <rPh sb="13" eb="14">
      <t>カ</t>
    </rPh>
    <rPh sb="14" eb="15">
      <t>リツ</t>
    </rPh>
    <rPh sb="16" eb="22">
      <t>カンセンサイシュウキボ</t>
    </rPh>
    <rPh sb="22" eb="23">
      <t>ア</t>
    </rPh>
    <rPh sb="25" eb="27">
      <t>ジュウトク</t>
    </rPh>
    <rPh sb="27" eb="29">
      <t>カンジャ</t>
    </rPh>
    <rPh sb="32" eb="35">
      <t>チシリツ</t>
    </rPh>
    <rPh sb="41" eb="42">
      <t>バイ</t>
    </rPh>
    <rPh sb="43" eb="44">
      <t>アタイ</t>
    </rPh>
    <phoneticPr fontId="1"/>
  </si>
  <si>
    <t>重篤化率</t>
    <rPh sb="0" eb="2">
      <t>ジュウトク</t>
    </rPh>
    <rPh sb="2" eb="3">
      <t>カ</t>
    </rPh>
    <rPh sb="3" eb="4">
      <t>リツ</t>
    </rPh>
    <phoneticPr fontId="1"/>
  </si>
  <si>
    <t>重篤患者</t>
    <rPh sb="0" eb="4">
      <t>ジュウトクカンジャ</t>
    </rPh>
    <phoneticPr fontId="1"/>
  </si>
  <si>
    <t>ALPHA/N</t>
    <phoneticPr fontId="1"/>
  </si>
  <si>
    <t>normalized ALPHA/N</t>
    <phoneticPr fontId="1"/>
  </si>
  <si>
    <t>infection fatality rate</t>
    <phoneticPr fontId="1"/>
  </si>
  <si>
    <t>basic reproduction number</t>
    <phoneticPr fontId="1"/>
  </si>
  <si>
    <t>intial value of infectious</t>
    <phoneticPr fontId="1"/>
  </si>
  <si>
    <t>intial value of removed</t>
    <phoneticPr fontId="1"/>
  </si>
  <si>
    <t>initial value of infectious in model C</t>
    <phoneticPr fontId="1"/>
  </si>
  <si>
    <t>step (calculated unit of time)</t>
    <phoneticPr fontId="1"/>
  </si>
  <si>
    <t>1=Euler, 2=midpoint, 4=Runge-Kutta</t>
    <phoneticPr fontId="1"/>
  </si>
  <si>
    <t>generation time</t>
    <phoneticPr fontId="1"/>
  </si>
  <si>
    <t>converter from row number to number per 100,001</t>
  </si>
  <si>
    <t>集団免疫閾値</t>
    <rPh sb="0" eb="6">
      <t>シュウダンメンエキイキチ</t>
    </rPh>
    <phoneticPr fontId="1"/>
  </si>
  <si>
    <t>基本再生産数</t>
    <rPh sb="0" eb="6">
      <t>キホンサイセイサンスウ</t>
    </rPh>
    <phoneticPr fontId="1"/>
  </si>
  <si>
    <t>日</t>
    <rPh sb="0" eb="1">
      <t>ニチ</t>
    </rPh>
    <phoneticPr fontId="1"/>
  </si>
  <si>
    <t>人口当たり</t>
    <rPh sb="0" eb="3">
      <t>ジンコウア</t>
    </rPh>
    <phoneticPr fontId="1"/>
  </si>
  <si>
    <t>感染者数ピーク</t>
    <rPh sb="0" eb="3">
      <t>カンセンシャ</t>
    </rPh>
    <rPh sb="3" eb="4">
      <t>スウ</t>
    </rPh>
    <phoneticPr fontId="1"/>
  </si>
  <si>
    <t>R0 作成</t>
  </si>
  <si>
    <t>(すべて)</t>
  </si>
  <si>
    <t>EFS</t>
    <phoneticPr fontId="1"/>
  </si>
  <si>
    <t>EFS/N</t>
    <phoneticPr fontId="1"/>
  </si>
  <si>
    <t>HIT</t>
    <phoneticPr fontId="1"/>
  </si>
  <si>
    <t>HIT/N</t>
    <phoneticPr fontId="1"/>
  </si>
  <si>
    <t>peak</t>
    <phoneticPr fontId="1"/>
  </si>
  <si>
    <t>peal/N</t>
    <phoneticPr fontId="1"/>
  </si>
  <si>
    <t>このワークシートは、岩本康志「なぜ緊急事態措置は想定以上となったのか：数理モデル分析の影響について」のデータと図を作成する。</t>
    <rPh sb="10" eb="14">
      <t>イワモトヤスシ</t>
    </rPh>
    <rPh sb="17" eb="23">
      <t>キンキュウジタイソチ</t>
    </rPh>
    <rPh sb="24" eb="28">
      <t>ソウテイイジョウ</t>
    </rPh>
    <rPh sb="35" eb="37">
      <t>スウリ</t>
    </rPh>
    <rPh sb="40" eb="42">
      <t>ブンセキ</t>
    </rPh>
    <rPh sb="43" eb="45">
      <t>エイキョウ</t>
    </rPh>
    <rPh sb="55" eb="56">
      <t>ズ</t>
    </rPh>
    <rPh sb="57" eb="59">
      <t>サクセイ</t>
    </rPh>
    <phoneticPr fontId="1"/>
  </si>
  <si>
    <t>ワークシートの解説は、上記の「付録」にある。</t>
    <rPh sb="7" eb="9">
      <t>カイセツ</t>
    </rPh>
    <rPh sb="11" eb="13">
      <t>ジョウキ</t>
    </rPh>
    <rPh sb="15" eb="17">
      <t>フロク</t>
    </rPh>
    <phoneticPr fontId="1"/>
  </si>
  <si>
    <t>基本再生産数が1.5</t>
    <rPh sb="0" eb="6">
      <t>キホンサイセイサンスウ</t>
    </rPh>
    <phoneticPr fontId="1"/>
  </si>
  <si>
    <t>流行最終規模</t>
  </si>
  <si>
    <t>流行最終規模</t>
    <rPh sb="0" eb="2">
      <t>リュウコウ</t>
    </rPh>
    <rPh sb="2" eb="4">
      <t>サイシュウ</t>
    </rPh>
    <rPh sb="4" eb="6">
      <t>キボ</t>
    </rPh>
    <phoneticPr fontId="1"/>
  </si>
  <si>
    <t>ポイント</t>
    <phoneticPr fontId="1"/>
  </si>
  <si>
    <t>となる。したがって、基本再生産数が1.5から2.5になったことで</t>
    <phoneticPr fontId="1"/>
  </si>
  <si>
    <t>「推計結果を再現した岩本(2023b)のモデルを用いて本稿で計算すると、</t>
    <phoneticPr fontId="1"/>
  </si>
  <si>
    <t>上昇しているが、基本再生産数1.5のもとで政府行動計画よりも</t>
    <phoneticPr fontId="1"/>
  </si>
  <si>
    <t>大きく推計していることになる。」</t>
    <phoneticPr fontId="1"/>
  </si>
  <si>
    <t>1.5</t>
  </si>
  <si>
    <t>1.6</t>
  </si>
  <si>
    <t>1.7</t>
  </si>
  <si>
    <t>1.8</t>
  </si>
  <si>
    <t>1.9</t>
  </si>
  <si>
    <t>2.0</t>
  </si>
  <si>
    <t>2.1</t>
  </si>
  <si>
    <t>2.2</t>
  </si>
  <si>
    <t>2.3</t>
  </si>
  <si>
    <t>2.4</t>
  </si>
  <si>
    <t>2.5</t>
  </si>
  <si>
    <t>集団免疫閾値</t>
  </si>
  <si>
    <t>感染者数のピーク</t>
  </si>
  <si>
    <t>基本再生産数</t>
  </si>
  <si>
    <t>Variables used by pivot table</t>
    <phoneticPr fontId="1"/>
  </si>
  <si>
    <t>epidemic final size</t>
    <phoneticPr fontId="1"/>
  </si>
  <si>
    <t>epidemic final size (relative to population)</t>
    <phoneticPr fontId="1"/>
  </si>
  <si>
    <t>herd immunity threshold</t>
    <phoneticPr fontId="1"/>
  </si>
  <si>
    <t>herd immunity threshold (relative to popuation)</t>
    <phoneticPr fontId="1"/>
  </si>
  <si>
    <t>peak of infectious persons</t>
    <phoneticPr fontId="1"/>
  </si>
  <si>
    <t>peak of infectious persons (relative to population)</t>
    <phoneticPr fontId="1"/>
  </si>
  <si>
    <t>date of herd immunity threshold</t>
    <phoneticPr fontId="1"/>
  </si>
  <si>
    <t>HIT (date)</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</si>
</sst>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76" formatCode="#,##0_);[Red]\(#,##0\)"/>
    <numFmt numFmtId="177" formatCode="#,##0_ "/>
    <numFmt numFmtId="178" formatCode="0.000_ "/>
    <numFmt numFmtId="179" formatCode="0.000000000000_ "/>
    <numFmt numFmtId="180" formatCode="#,##0.000_ "/>
    <numFmt numFmtId="181" formatCode="#,##0.0000_ "/>
    <numFmt numFmtId="182" formatCode="0.0%"/>
    <numFmt numFmtId="183" formatCode="yyyy&quot;年&quot;m&quot;月&quot;d&quot;日&quot;;@"/>
    <numFmt numFmtId="184" formatCode="0.0_ "/>
  </numFmts>
  <fonts count="5" x14ac:knownFonts="1">
    <font>
      <sz val="11"/>
      <color theme="1"/>
      <name val="游ゴシック"/>
      <family val="2"/>
      <charset val="128"/>
      <scheme val="minor"/>
    </font>
    <font>
      <sz val="6"/>
      <name val="游ゴシック"/>
      <family val="2"/>
      <charset val="128"/>
      <scheme val="minor"/>
    </font>
    <font>
      <sz val="11"/>
      <color rgb="FFFA7D00"/>
      <name val="游ゴシック"/>
      <family val="2"/>
      <charset val="128"/>
      <scheme val="minor"/>
    </font>
    <font>
      <b/>
      <sz val="11"/>
      <color theme="1"/>
      <name val="游ゴシック"/>
      <family val="3"/>
      <charset val="128"/>
      <scheme val="minor"/>
    </font>
    <font>
      <vertAlign val="subscript"/>
      <sz val="11"/>
      <color theme="1"/>
      <name val="游ゴシック"/>
      <family val="3"/>
      <charset val="128"/>
      <scheme val="minor"/>
    </font>
  </fonts>
  <fills count="5">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7"/>
        <bgColor indexed="64"/>
      </patternFill>
    </fill>
  </fills>
  <borders count="1">
    <border>
      <left/>
      <right/>
      <top/>
      <bottom/>
      <diagonal/>
    </border>
  </borders>
  <cellStyleXfs count="1">
    <xf numFmtId="0" fontId="0" fillId="0" borderId="0">
      <alignment vertical="center"/>
    </xf>
  </cellStyleXfs>
  <cellXfs count="25">
    <xf numFmtId="0" fontId="0" fillId="0" borderId="0" xfId="0">
      <alignment vertical="center"/>
    </xf>
    <xf numFmtId="176" fontId="0" fillId="0" borderId="0" xfId="0" applyNumberFormat="1">
      <alignment vertical="center"/>
    </xf>
    <xf numFmtId="177" fontId="0" fillId="0" borderId="0" xfId="0" applyNumberFormat="1">
      <alignment vertical="center"/>
    </xf>
    <xf numFmtId="0" fontId="0" fillId="3" borderId="0" xfId="0" applyFill="1">
      <alignment vertical="center"/>
    </xf>
    <xf numFmtId="178" fontId="0" fillId="0" borderId="0" xfId="0" applyNumberFormat="1">
      <alignment vertical="center"/>
    </xf>
    <xf numFmtId="0" fontId="0" fillId="4" borderId="0" xfId="0" applyFill="1">
      <alignment vertical="center"/>
    </xf>
    <xf numFmtId="179" fontId="0" fillId="0" borderId="0" xfId="0" applyNumberFormat="1">
      <alignment vertical="center"/>
    </xf>
    <xf numFmtId="180" fontId="0" fillId="0" borderId="0" xfId="0" applyNumberFormat="1">
      <alignment vertical="center"/>
    </xf>
    <xf numFmtId="0" fontId="3" fillId="0" borderId="0" xfId="0" applyFont="1">
      <alignment vertical="center"/>
    </xf>
    <xf numFmtId="177" fontId="0" fillId="2" borderId="0" xfId="0" applyNumberFormat="1" applyFill="1">
      <alignment vertical="center"/>
    </xf>
    <xf numFmtId="181" fontId="0" fillId="2" borderId="0" xfId="0" applyNumberFormat="1" applyFill="1">
      <alignment vertical="center"/>
    </xf>
    <xf numFmtId="10" fontId="0" fillId="2" borderId="0" xfId="0" applyNumberFormat="1" applyFill="1">
      <alignment vertical="center"/>
    </xf>
    <xf numFmtId="179" fontId="3" fillId="0" borderId="0" xfId="0" applyNumberFormat="1" applyFont="1">
      <alignment vertical="center"/>
    </xf>
    <xf numFmtId="0" fontId="3" fillId="3" borderId="0" xfId="0" applyFont="1" applyFill="1">
      <alignment vertical="center"/>
    </xf>
    <xf numFmtId="0" fontId="0" fillId="0" borderId="0" xfId="0" applyAlignment="1">
      <alignment horizontal="center" vertical="center"/>
    </xf>
    <xf numFmtId="0" fontId="0" fillId="0" borderId="0" xfId="0" applyAlignment="1">
      <alignment horizontal="centerContinuous" vertical="center"/>
    </xf>
    <xf numFmtId="0" fontId="0" fillId="0" borderId="0" xfId="0" pivotButton="1">
      <alignment vertical="center"/>
    </xf>
    <xf numFmtId="0" fontId="0" fillId="0" borderId="0" xfId="0" applyAlignment="1">
      <alignment horizontal="left" vertical="center"/>
    </xf>
    <xf numFmtId="10" fontId="0" fillId="0" borderId="0" xfId="0" applyNumberFormat="1">
      <alignment vertical="center"/>
    </xf>
    <xf numFmtId="182" fontId="0" fillId="0" borderId="0" xfId="0" applyNumberFormat="1">
      <alignment vertical="center"/>
    </xf>
    <xf numFmtId="183" fontId="0" fillId="0" borderId="0" xfId="0" applyNumberFormat="1">
      <alignment vertical="center"/>
    </xf>
    <xf numFmtId="182" fontId="3" fillId="2" borderId="0" xfId="0" applyNumberFormat="1" applyFont="1" applyFill="1">
      <alignment vertical="center"/>
    </xf>
    <xf numFmtId="184" fontId="3" fillId="2" borderId="0" xfId="0" applyNumberFormat="1" applyFont="1" applyFill="1">
      <alignment vertical="center"/>
    </xf>
    <xf numFmtId="177" fontId="0" fillId="4" borderId="0" xfId="0" applyNumberFormat="1" applyFill="1">
      <alignment vertical="center"/>
    </xf>
    <xf numFmtId="10" fontId="0" fillId="4" borderId="0" xfId="0" applyNumberFormat="1" applyFill="1">
      <alignment vertical="center"/>
    </xf>
  </cellXfs>
  <cellStyles count="1">
    <cellStyle name="標準" xfId="0" builtinId="0"/>
  </cellStyles>
  <dxfs count="3">
    <dxf>
      <numFmt numFmtId="182" formatCode="0.0%"/>
    </dxf>
    <dxf>
      <numFmt numFmtId="182" formatCode="0.0%"/>
    </dxf>
    <dxf>
      <numFmt numFmtId="182" formatCode="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6.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chartsheet" Target="chartsheets/sheet1.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8.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pivotSource>
    <c:name>[COVID_Age3_2024a5.xlsm]Result_B2!Result_B2</c:name>
    <c:fmtId val="3"/>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no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no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no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Result_B2!$B$3</c:f>
              <c:strCache>
                <c:ptCount val="1"/>
                <c:pt idx="0">
                  <c:v>流行最終規模</c:v>
                </c:pt>
              </c:strCache>
            </c:strRef>
          </c:tx>
          <c:spPr>
            <a:ln w="28575" cap="rnd">
              <a:noFill/>
              <a:round/>
            </a:ln>
            <a:effectLst/>
          </c:spPr>
          <c:marker>
            <c:symbol val="circle"/>
            <c:size val="5"/>
            <c:spPr>
              <a:solidFill>
                <a:schemeClr val="accent1"/>
              </a:solidFill>
              <a:ln w="9525">
                <a:solidFill>
                  <a:schemeClr val="accent1"/>
                </a:solidFill>
              </a:ln>
              <a:effectLst/>
            </c:spPr>
          </c:marker>
          <c:cat>
            <c:strRef>
              <c:f>Result_B2!$A$4:$A$14</c:f>
              <c:strCache>
                <c:ptCount val="11"/>
                <c:pt idx="0">
                  <c:v>1.5</c:v>
                </c:pt>
                <c:pt idx="1">
                  <c:v>1.6</c:v>
                </c:pt>
                <c:pt idx="2">
                  <c:v>1.7</c:v>
                </c:pt>
                <c:pt idx="3">
                  <c:v>1.8</c:v>
                </c:pt>
                <c:pt idx="4">
                  <c:v>1.9</c:v>
                </c:pt>
                <c:pt idx="5">
                  <c:v>2.0</c:v>
                </c:pt>
                <c:pt idx="6">
                  <c:v>2.1</c:v>
                </c:pt>
                <c:pt idx="7">
                  <c:v>2.2</c:v>
                </c:pt>
                <c:pt idx="8">
                  <c:v>2.3</c:v>
                </c:pt>
                <c:pt idx="9">
                  <c:v>2.4</c:v>
                </c:pt>
                <c:pt idx="10">
                  <c:v>2.5</c:v>
                </c:pt>
              </c:strCache>
            </c:strRef>
          </c:cat>
          <c:val>
            <c:numRef>
              <c:f>Result_B2!$B$4:$B$14</c:f>
              <c:numCache>
                <c:formatCode>0.0%</c:formatCode>
                <c:ptCount val="11"/>
                <c:pt idx="0">
                  <c:v>0.51698630232145615</c:v>
                </c:pt>
                <c:pt idx="1">
                  <c:v>0.57005553065466763</c:v>
                </c:pt>
                <c:pt idx="2">
                  <c:v>0.61435507061983174</c:v>
                </c:pt>
                <c:pt idx="3">
                  <c:v>0.65163999700296438</c:v>
                </c:pt>
                <c:pt idx="4">
                  <c:v>0.6832519653972533</c:v>
                </c:pt>
                <c:pt idx="5">
                  <c:v>0.71023095428656469</c:v>
                </c:pt>
                <c:pt idx="6">
                  <c:v>0.73339315661362603</c:v>
                </c:pt>
                <c:pt idx="7">
                  <c:v>0.75338629929687406</c:v>
                </c:pt>
                <c:pt idx="8">
                  <c:v>0.77072959619887516</c:v>
                </c:pt>
                <c:pt idx="9">
                  <c:v>0.78584304310030539</c:v>
                </c:pt>
                <c:pt idx="10">
                  <c:v>0.79906919482008942</c:v>
                </c:pt>
              </c:numCache>
            </c:numRef>
          </c:val>
          <c:smooth val="0"/>
          <c:extLst>
            <c:ext xmlns:c16="http://schemas.microsoft.com/office/drawing/2014/chart" uri="{C3380CC4-5D6E-409C-BE32-E72D297353CC}">
              <c16:uniqueId val="{00000000-75AF-4F99-AC9F-9928F9654261}"/>
            </c:ext>
          </c:extLst>
        </c:ser>
        <c:ser>
          <c:idx val="1"/>
          <c:order val="1"/>
          <c:tx>
            <c:strRef>
              <c:f>Result_B2!$C$3</c:f>
              <c:strCache>
                <c:ptCount val="1"/>
                <c:pt idx="0">
                  <c:v>集団免疫閾値</c:v>
                </c:pt>
              </c:strCache>
            </c:strRef>
          </c:tx>
          <c:spPr>
            <a:ln w="28575" cap="rnd">
              <a:noFill/>
              <a:round/>
            </a:ln>
            <a:effectLst/>
          </c:spPr>
          <c:marker>
            <c:symbol val="circle"/>
            <c:size val="5"/>
            <c:spPr>
              <a:solidFill>
                <a:schemeClr val="accent2"/>
              </a:solidFill>
              <a:ln w="9525">
                <a:solidFill>
                  <a:schemeClr val="accent2"/>
                </a:solidFill>
              </a:ln>
              <a:effectLst/>
            </c:spPr>
          </c:marker>
          <c:cat>
            <c:strRef>
              <c:f>Result_B2!$A$4:$A$14</c:f>
              <c:strCache>
                <c:ptCount val="11"/>
                <c:pt idx="0">
                  <c:v>1.5</c:v>
                </c:pt>
                <c:pt idx="1">
                  <c:v>1.6</c:v>
                </c:pt>
                <c:pt idx="2">
                  <c:v>1.7</c:v>
                </c:pt>
                <c:pt idx="3">
                  <c:v>1.8</c:v>
                </c:pt>
                <c:pt idx="4">
                  <c:v>1.9</c:v>
                </c:pt>
                <c:pt idx="5">
                  <c:v>2.0</c:v>
                </c:pt>
                <c:pt idx="6">
                  <c:v>2.1</c:v>
                </c:pt>
                <c:pt idx="7">
                  <c:v>2.2</c:v>
                </c:pt>
                <c:pt idx="8">
                  <c:v>2.3</c:v>
                </c:pt>
                <c:pt idx="9">
                  <c:v>2.4</c:v>
                </c:pt>
                <c:pt idx="10">
                  <c:v>2.5</c:v>
                </c:pt>
              </c:strCache>
            </c:strRef>
          </c:cat>
          <c:val>
            <c:numRef>
              <c:f>Result_B2!$C$4:$C$14</c:f>
              <c:numCache>
                <c:formatCode>0.0%</c:formatCode>
                <c:ptCount val="11"/>
                <c:pt idx="0">
                  <c:v>0.23943373846046215</c:v>
                </c:pt>
                <c:pt idx="1">
                  <c:v>0.26022658844538904</c:v>
                </c:pt>
                <c:pt idx="2">
                  <c:v>0.27699984461405897</c:v>
                </c:pt>
                <c:pt idx="3">
                  <c:v>0.28914179404492185</c:v>
                </c:pt>
                <c:pt idx="4">
                  <c:v>0.29938342405737328</c:v>
                </c:pt>
                <c:pt idx="5">
                  <c:v>0.30692731092316727</c:v>
                </c:pt>
                <c:pt idx="6">
                  <c:v>0.31444150357350292</c:v>
                </c:pt>
                <c:pt idx="7">
                  <c:v>0.32012725138654319</c:v>
                </c:pt>
                <c:pt idx="8">
                  <c:v>0.32130081235022268</c:v>
                </c:pt>
                <c:pt idx="9">
                  <c:v>0.32397292603062783</c:v>
                </c:pt>
                <c:pt idx="10">
                  <c:v>0.32552169475893888</c:v>
                </c:pt>
              </c:numCache>
            </c:numRef>
          </c:val>
          <c:smooth val="0"/>
          <c:extLst>
            <c:ext xmlns:c16="http://schemas.microsoft.com/office/drawing/2014/chart" uri="{C3380CC4-5D6E-409C-BE32-E72D297353CC}">
              <c16:uniqueId val="{00000001-75AF-4F99-AC9F-9928F9654261}"/>
            </c:ext>
          </c:extLst>
        </c:ser>
        <c:ser>
          <c:idx val="2"/>
          <c:order val="2"/>
          <c:tx>
            <c:strRef>
              <c:f>Result_B2!$D$3</c:f>
              <c:strCache>
                <c:ptCount val="1"/>
                <c:pt idx="0">
                  <c:v>感染者数のピーク</c:v>
                </c:pt>
              </c:strCache>
            </c:strRef>
          </c:tx>
          <c:spPr>
            <a:ln w="28575" cap="rnd">
              <a:noFill/>
              <a:round/>
            </a:ln>
            <a:effectLst/>
          </c:spPr>
          <c:marker>
            <c:symbol val="circle"/>
            <c:size val="5"/>
            <c:spPr>
              <a:solidFill>
                <a:schemeClr val="accent3"/>
              </a:solidFill>
              <a:ln w="9525">
                <a:solidFill>
                  <a:schemeClr val="accent3"/>
                </a:solidFill>
              </a:ln>
              <a:effectLst/>
            </c:spPr>
          </c:marker>
          <c:cat>
            <c:strRef>
              <c:f>Result_B2!$A$4:$A$14</c:f>
              <c:strCache>
                <c:ptCount val="11"/>
                <c:pt idx="0">
                  <c:v>1.5</c:v>
                </c:pt>
                <c:pt idx="1">
                  <c:v>1.6</c:v>
                </c:pt>
                <c:pt idx="2">
                  <c:v>1.7</c:v>
                </c:pt>
                <c:pt idx="3">
                  <c:v>1.8</c:v>
                </c:pt>
                <c:pt idx="4">
                  <c:v>1.9</c:v>
                </c:pt>
                <c:pt idx="5">
                  <c:v>2.0</c:v>
                </c:pt>
                <c:pt idx="6">
                  <c:v>2.1</c:v>
                </c:pt>
                <c:pt idx="7">
                  <c:v>2.2</c:v>
                </c:pt>
                <c:pt idx="8">
                  <c:v>2.3</c:v>
                </c:pt>
                <c:pt idx="9">
                  <c:v>2.4</c:v>
                </c:pt>
                <c:pt idx="10">
                  <c:v>2.5</c:v>
                </c:pt>
              </c:strCache>
            </c:strRef>
          </c:cat>
          <c:val>
            <c:numRef>
              <c:f>Result_B2!$D$4:$D$14</c:f>
              <c:numCache>
                <c:formatCode>0.0%</c:formatCode>
                <c:ptCount val="11"/>
                <c:pt idx="0">
                  <c:v>5.573096075949116E-2</c:v>
                </c:pt>
                <c:pt idx="1">
                  <c:v>7.1877570353228823E-2</c:v>
                </c:pt>
                <c:pt idx="2">
                  <c:v>8.8175844596028605E-2</c:v>
                </c:pt>
                <c:pt idx="3">
                  <c:v>0.10438103822911961</c:v>
                </c:pt>
                <c:pt idx="4">
                  <c:v>0.12033464085363348</c:v>
                </c:pt>
                <c:pt idx="5">
                  <c:v>0.13593313130920368</c:v>
                </c:pt>
                <c:pt idx="6">
                  <c:v>0.15111594235638456</c:v>
                </c:pt>
                <c:pt idx="7">
                  <c:v>0.16584143357704867</c:v>
                </c:pt>
                <c:pt idx="8">
                  <c:v>0.1800966641255036</c:v>
                </c:pt>
                <c:pt idx="9">
                  <c:v>0.19387293112333379</c:v>
                </c:pt>
                <c:pt idx="10">
                  <c:v>0.20717230249256482</c:v>
                </c:pt>
              </c:numCache>
            </c:numRef>
          </c:val>
          <c:smooth val="0"/>
          <c:extLst>
            <c:ext xmlns:c16="http://schemas.microsoft.com/office/drawing/2014/chart" uri="{C3380CC4-5D6E-409C-BE32-E72D297353CC}">
              <c16:uniqueId val="{00000002-75AF-4F99-AC9F-9928F9654261}"/>
            </c:ext>
          </c:extLst>
        </c:ser>
        <c:dLbls>
          <c:showLegendKey val="0"/>
          <c:showVal val="0"/>
          <c:showCatName val="0"/>
          <c:showSerName val="0"/>
          <c:showPercent val="0"/>
          <c:showBubbleSize val="0"/>
        </c:dLbls>
        <c:marker val="1"/>
        <c:smooth val="0"/>
        <c:axId val="1070731263"/>
        <c:axId val="1070714463"/>
      </c:lineChart>
      <c:catAx>
        <c:axId val="1070731263"/>
        <c:scaling>
          <c:orientation val="minMax"/>
        </c:scaling>
        <c:delete val="0"/>
        <c:axPos val="b"/>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ja-JP"/>
          </a:p>
        </c:txPr>
        <c:crossAx val="1070714463"/>
        <c:crosses val="autoZero"/>
        <c:auto val="1"/>
        <c:lblAlgn val="ctr"/>
        <c:lblOffset val="100"/>
        <c:noMultiLvlLbl val="0"/>
      </c:catAx>
      <c:valAx>
        <c:axId val="1070714463"/>
        <c:scaling>
          <c:orientation val="minMax"/>
          <c:max val="1"/>
        </c:scaling>
        <c:delete val="0"/>
        <c:axPos val="l"/>
        <c:majorGridlines>
          <c:spPr>
            <a:ln w="9525" cap="flat" cmpd="sng" algn="ctr">
              <a:noFill/>
              <a:round/>
            </a:ln>
            <a:effectLst/>
          </c:spPr>
        </c:majorGridlines>
        <c:numFmt formatCode="0%" sourceLinked="0"/>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ja-JP"/>
          </a:p>
        </c:txPr>
        <c:crossAx val="107073126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800"/>
      </a:pPr>
      <a:endParaRPr lang="ja-JP"/>
    </a:p>
  </c:txPr>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'Result-SIR'!$B$5</c:f>
              <c:strCache>
                <c:ptCount val="1"/>
                <c:pt idx="0">
                  <c:v>新規感染者（0-14歳）</c:v>
                </c:pt>
              </c:strCache>
            </c:strRef>
          </c:tx>
          <c:spPr>
            <a:ln w="28575" cap="rnd">
              <a:solidFill>
                <a:schemeClr val="accent1"/>
              </a:solidFill>
              <a:round/>
            </a:ln>
            <a:effectLst/>
          </c:spPr>
          <c:marker>
            <c:symbol val="none"/>
          </c:marker>
          <c:cat>
            <c:numRef>
              <c:f>'Result-SIR'!$A$6:$A$1006</c:f>
              <c:numCache>
                <c:formatCode>General</c:formatCode>
                <c:ptCount val="100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pt idx="51">
                  <c:v>5.0999999999999979</c:v>
                </c:pt>
                <c:pt idx="52">
                  <c:v>5.1999999999999975</c:v>
                </c:pt>
                <c:pt idx="53">
                  <c:v>5.2999999999999972</c:v>
                </c:pt>
                <c:pt idx="54">
                  <c:v>5.3999999999999968</c:v>
                </c:pt>
                <c:pt idx="55">
                  <c:v>5.4999999999999964</c:v>
                </c:pt>
                <c:pt idx="56">
                  <c:v>5.5999999999999961</c:v>
                </c:pt>
                <c:pt idx="57">
                  <c:v>5.6999999999999957</c:v>
                </c:pt>
                <c:pt idx="58">
                  <c:v>5.7999999999999954</c:v>
                </c:pt>
                <c:pt idx="59">
                  <c:v>5.899999999999995</c:v>
                </c:pt>
                <c:pt idx="60">
                  <c:v>5.9999999999999947</c:v>
                </c:pt>
                <c:pt idx="61">
                  <c:v>6.0999999999999943</c:v>
                </c:pt>
                <c:pt idx="62">
                  <c:v>6.199999999999994</c:v>
                </c:pt>
                <c:pt idx="63">
                  <c:v>6.2999999999999936</c:v>
                </c:pt>
                <c:pt idx="64">
                  <c:v>6.3999999999999932</c:v>
                </c:pt>
                <c:pt idx="65">
                  <c:v>6.4999999999999929</c:v>
                </c:pt>
                <c:pt idx="66">
                  <c:v>6.5999999999999925</c:v>
                </c:pt>
                <c:pt idx="67">
                  <c:v>6.6999999999999922</c:v>
                </c:pt>
                <c:pt idx="68">
                  <c:v>6.7999999999999918</c:v>
                </c:pt>
                <c:pt idx="69">
                  <c:v>6.8999999999999915</c:v>
                </c:pt>
                <c:pt idx="70">
                  <c:v>6.9999999999999911</c:v>
                </c:pt>
                <c:pt idx="71">
                  <c:v>7.0999999999999908</c:v>
                </c:pt>
                <c:pt idx="72">
                  <c:v>7.1999999999999904</c:v>
                </c:pt>
                <c:pt idx="73">
                  <c:v>7.2999999999999901</c:v>
                </c:pt>
                <c:pt idx="74">
                  <c:v>7.3999999999999897</c:v>
                </c:pt>
                <c:pt idx="75">
                  <c:v>7.4999999999999893</c:v>
                </c:pt>
                <c:pt idx="76">
                  <c:v>7.599999999999989</c:v>
                </c:pt>
                <c:pt idx="77">
                  <c:v>7.6999999999999886</c:v>
                </c:pt>
                <c:pt idx="78">
                  <c:v>7.7999999999999883</c:v>
                </c:pt>
                <c:pt idx="79">
                  <c:v>7.8999999999999879</c:v>
                </c:pt>
                <c:pt idx="80">
                  <c:v>7.9999999999999876</c:v>
                </c:pt>
                <c:pt idx="81">
                  <c:v>8.0999999999999872</c:v>
                </c:pt>
                <c:pt idx="82">
                  <c:v>8.1999999999999869</c:v>
                </c:pt>
                <c:pt idx="83">
                  <c:v>8.2999999999999865</c:v>
                </c:pt>
                <c:pt idx="84">
                  <c:v>8.3999999999999861</c:v>
                </c:pt>
                <c:pt idx="85">
                  <c:v>8.4999999999999858</c:v>
                </c:pt>
                <c:pt idx="86">
                  <c:v>8.5999999999999854</c:v>
                </c:pt>
                <c:pt idx="87">
                  <c:v>8.6999999999999851</c:v>
                </c:pt>
                <c:pt idx="88">
                  <c:v>8.7999999999999847</c:v>
                </c:pt>
                <c:pt idx="89">
                  <c:v>8.8999999999999844</c:v>
                </c:pt>
                <c:pt idx="90">
                  <c:v>8.999999999999984</c:v>
                </c:pt>
                <c:pt idx="91">
                  <c:v>9.0999999999999837</c:v>
                </c:pt>
                <c:pt idx="92">
                  <c:v>9.1999999999999833</c:v>
                </c:pt>
                <c:pt idx="93">
                  <c:v>9.2999999999999829</c:v>
                </c:pt>
                <c:pt idx="94">
                  <c:v>9.3999999999999826</c:v>
                </c:pt>
                <c:pt idx="95">
                  <c:v>9.4999999999999822</c:v>
                </c:pt>
                <c:pt idx="96">
                  <c:v>9.5999999999999819</c:v>
                </c:pt>
                <c:pt idx="97">
                  <c:v>9.6999999999999815</c:v>
                </c:pt>
                <c:pt idx="98">
                  <c:v>9.7999999999999812</c:v>
                </c:pt>
                <c:pt idx="99">
                  <c:v>9.8999999999999808</c:v>
                </c:pt>
                <c:pt idx="100">
                  <c:v>9.9999999999999805</c:v>
                </c:pt>
                <c:pt idx="101">
                  <c:v>10.09999999999998</c:v>
                </c:pt>
                <c:pt idx="102">
                  <c:v>10.19999999999998</c:v>
                </c:pt>
                <c:pt idx="103">
                  <c:v>10.299999999999979</c:v>
                </c:pt>
                <c:pt idx="104">
                  <c:v>10.399999999999979</c:v>
                </c:pt>
                <c:pt idx="105">
                  <c:v>10.499999999999979</c:v>
                </c:pt>
                <c:pt idx="106">
                  <c:v>10.599999999999978</c:v>
                </c:pt>
                <c:pt idx="107">
                  <c:v>10.699999999999978</c:v>
                </c:pt>
                <c:pt idx="108">
                  <c:v>10.799999999999978</c:v>
                </c:pt>
                <c:pt idx="109">
                  <c:v>10.899999999999977</c:v>
                </c:pt>
                <c:pt idx="110">
                  <c:v>10.999999999999977</c:v>
                </c:pt>
                <c:pt idx="111">
                  <c:v>11.099999999999977</c:v>
                </c:pt>
                <c:pt idx="112">
                  <c:v>11.199999999999976</c:v>
                </c:pt>
                <c:pt idx="113">
                  <c:v>11.299999999999976</c:v>
                </c:pt>
                <c:pt idx="114">
                  <c:v>11.399999999999975</c:v>
                </c:pt>
                <c:pt idx="115">
                  <c:v>11.499999999999975</c:v>
                </c:pt>
                <c:pt idx="116">
                  <c:v>11.599999999999975</c:v>
                </c:pt>
                <c:pt idx="117">
                  <c:v>11.699999999999974</c:v>
                </c:pt>
                <c:pt idx="118">
                  <c:v>11.799999999999974</c:v>
                </c:pt>
                <c:pt idx="119">
                  <c:v>11.899999999999974</c:v>
                </c:pt>
                <c:pt idx="120">
                  <c:v>11.999999999999973</c:v>
                </c:pt>
                <c:pt idx="121">
                  <c:v>12.099999999999973</c:v>
                </c:pt>
                <c:pt idx="122">
                  <c:v>12.199999999999973</c:v>
                </c:pt>
                <c:pt idx="123">
                  <c:v>12.299999999999972</c:v>
                </c:pt>
                <c:pt idx="124">
                  <c:v>12.399999999999972</c:v>
                </c:pt>
                <c:pt idx="125">
                  <c:v>12.499999999999972</c:v>
                </c:pt>
                <c:pt idx="126">
                  <c:v>12.599999999999971</c:v>
                </c:pt>
                <c:pt idx="127">
                  <c:v>12.699999999999971</c:v>
                </c:pt>
                <c:pt idx="128">
                  <c:v>12.799999999999971</c:v>
                </c:pt>
                <c:pt idx="129">
                  <c:v>12.89999999999997</c:v>
                </c:pt>
                <c:pt idx="130">
                  <c:v>12.99999999999997</c:v>
                </c:pt>
                <c:pt idx="131">
                  <c:v>13.099999999999969</c:v>
                </c:pt>
                <c:pt idx="132">
                  <c:v>13.199999999999969</c:v>
                </c:pt>
                <c:pt idx="133">
                  <c:v>13.299999999999969</c:v>
                </c:pt>
                <c:pt idx="134">
                  <c:v>13.399999999999968</c:v>
                </c:pt>
                <c:pt idx="135">
                  <c:v>13.499999999999968</c:v>
                </c:pt>
                <c:pt idx="136">
                  <c:v>13.599999999999968</c:v>
                </c:pt>
                <c:pt idx="137">
                  <c:v>13.699999999999967</c:v>
                </c:pt>
                <c:pt idx="138">
                  <c:v>13.799999999999967</c:v>
                </c:pt>
                <c:pt idx="139">
                  <c:v>13.899999999999967</c:v>
                </c:pt>
                <c:pt idx="140">
                  <c:v>13.999999999999966</c:v>
                </c:pt>
                <c:pt idx="141">
                  <c:v>14.099999999999966</c:v>
                </c:pt>
                <c:pt idx="142">
                  <c:v>14.199999999999966</c:v>
                </c:pt>
                <c:pt idx="143">
                  <c:v>14.299999999999965</c:v>
                </c:pt>
                <c:pt idx="144">
                  <c:v>14.399999999999965</c:v>
                </c:pt>
                <c:pt idx="145">
                  <c:v>14.499999999999964</c:v>
                </c:pt>
                <c:pt idx="146">
                  <c:v>14.599999999999964</c:v>
                </c:pt>
                <c:pt idx="147">
                  <c:v>14.699999999999964</c:v>
                </c:pt>
                <c:pt idx="148">
                  <c:v>14.799999999999963</c:v>
                </c:pt>
                <c:pt idx="149">
                  <c:v>14.899999999999963</c:v>
                </c:pt>
                <c:pt idx="150">
                  <c:v>14.999999999999963</c:v>
                </c:pt>
                <c:pt idx="151">
                  <c:v>15.099999999999962</c:v>
                </c:pt>
                <c:pt idx="152">
                  <c:v>15.199999999999962</c:v>
                </c:pt>
                <c:pt idx="153">
                  <c:v>15.299999999999962</c:v>
                </c:pt>
                <c:pt idx="154">
                  <c:v>15.399999999999961</c:v>
                </c:pt>
                <c:pt idx="155">
                  <c:v>15.499999999999961</c:v>
                </c:pt>
                <c:pt idx="156">
                  <c:v>15.599999999999961</c:v>
                </c:pt>
                <c:pt idx="157">
                  <c:v>15.69999999999996</c:v>
                </c:pt>
                <c:pt idx="158">
                  <c:v>15.79999999999996</c:v>
                </c:pt>
                <c:pt idx="159">
                  <c:v>15.899999999999959</c:v>
                </c:pt>
                <c:pt idx="160">
                  <c:v>15.999999999999959</c:v>
                </c:pt>
                <c:pt idx="161">
                  <c:v>16.099999999999959</c:v>
                </c:pt>
                <c:pt idx="162">
                  <c:v>16.19999999999996</c:v>
                </c:pt>
                <c:pt idx="163">
                  <c:v>16.299999999999962</c:v>
                </c:pt>
                <c:pt idx="164">
                  <c:v>16.399999999999963</c:v>
                </c:pt>
                <c:pt idx="165">
                  <c:v>16.499999999999964</c:v>
                </c:pt>
                <c:pt idx="166">
                  <c:v>16.599999999999966</c:v>
                </c:pt>
                <c:pt idx="167">
                  <c:v>16.699999999999967</c:v>
                </c:pt>
                <c:pt idx="168">
                  <c:v>16.799999999999969</c:v>
                </c:pt>
                <c:pt idx="169">
                  <c:v>16.89999999999997</c:v>
                </c:pt>
                <c:pt idx="170">
                  <c:v>16.999999999999972</c:v>
                </c:pt>
                <c:pt idx="171">
                  <c:v>17.099999999999973</c:v>
                </c:pt>
                <c:pt idx="172">
                  <c:v>17.199999999999974</c:v>
                </c:pt>
                <c:pt idx="173">
                  <c:v>17.299999999999976</c:v>
                </c:pt>
                <c:pt idx="174">
                  <c:v>17.399999999999977</c:v>
                </c:pt>
                <c:pt idx="175">
                  <c:v>17.499999999999979</c:v>
                </c:pt>
                <c:pt idx="176">
                  <c:v>17.59999999999998</c:v>
                </c:pt>
                <c:pt idx="177">
                  <c:v>17.699999999999982</c:v>
                </c:pt>
                <c:pt idx="178">
                  <c:v>17.799999999999983</c:v>
                </c:pt>
                <c:pt idx="179">
                  <c:v>17.899999999999984</c:v>
                </c:pt>
                <c:pt idx="180">
                  <c:v>17.999999999999986</c:v>
                </c:pt>
                <c:pt idx="181">
                  <c:v>18.099999999999987</c:v>
                </c:pt>
                <c:pt idx="182">
                  <c:v>18.199999999999989</c:v>
                </c:pt>
                <c:pt idx="183">
                  <c:v>18.29999999999999</c:v>
                </c:pt>
                <c:pt idx="184">
                  <c:v>18.399999999999991</c:v>
                </c:pt>
                <c:pt idx="185">
                  <c:v>18.499999999999993</c:v>
                </c:pt>
                <c:pt idx="186">
                  <c:v>18.599999999999994</c:v>
                </c:pt>
                <c:pt idx="187">
                  <c:v>18.699999999999996</c:v>
                </c:pt>
                <c:pt idx="188">
                  <c:v>18.799999999999997</c:v>
                </c:pt>
                <c:pt idx="189">
                  <c:v>18.899999999999999</c:v>
                </c:pt>
                <c:pt idx="190">
                  <c:v>19</c:v>
                </c:pt>
                <c:pt idx="191">
                  <c:v>19.100000000000001</c:v>
                </c:pt>
                <c:pt idx="192">
                  <c:v>19.200000000000003</c:v>
                </c:pt>
                <c:pt idx="193">
                  <c:v>19.300000000000004</c:v>
                </c:pt>
                <c:pt idx="194">
                  <c:v>19.400000000000006</c:v>
                </c:pt>
                <c:pt idx="195">
                  <c:v>19.500000000000007</c:v>
                </c:pt>
                <c:pt idx="196">
                  <c:v>19.600000000000009</c:v>
                </c:pt>
                <c:pt idx="197">
                  <c:v>19.70000000000001</c:v>
                </c:pt>
                <c:pt idx="198">
                  <c:v>19.800000000000011</c:v>
                </c:pt>
                <c:pt idx="199">
                  <c:v>19.900000000000013</c:v>
                </c:pt>
                <c:pt idx="200">
                  <c:v>20.000000000000014</c:v>
                </c:pt>
                <c:pt idx="201">
                  <c:v>20.100000000000016</c:v>
                </c:pt>
                <c:pt idx="202">
                  <c:v>20.200000000000017</c:v>
                </c:pt>
                <c:pt idx="203">
                  <c:v>20.300000000000018</c:v>
                </c:pt>
                <c:pt idx="204">
                  <c:v>20.40000000000002</c:v>
                </c:pt>
                <c:pt idx="205">
                  <c:v>20.500000000000021</c:v>
                </c:pt>
                <c:pt idx="206">
                  <c:v>20.600000000000023</c:v>
                </c:pt>
                <c:pt idx="207">
                  <c:v>20.700000000000024</c:v>
                </c:pt>
                <c:pt idx="208">
                  <c:v>20.800000000000026</c:v>
                </c:pt>
                <c:pt idx="209">
                  <c:v>20.900000000000027</c:v>
                </c:pt>
                <c:pt idx="210">
                  <c:v>21.000000000000028</c:v>
                </c:pt>
                <c:pt idx="211">
                  <c:v>21.10000000000003</c:v>
                </c:pt>
                <c:pt idx="212">
                  <c:v>21.200000000000031</c:v>
                </c:pt>
                <c:pt idx="213">
                  <c:v>21.300000000000033</c:v>
                </c:pt>
                <c:pt idx="214">
                  <c:v>21.400000000000034</c:v>
                </c:pt>
                <c:pt idx="215">
                  <c:v>21.500000000000036</c:v>
                </c:pt>
                <c:pt idx="216">
                  <c:v>21.600000000000037</c:v>
                </c:pt>
                <c:pt idx="217">
                  <c:v>21.700000000000038</c:v>
                </c:pt>
                <c:pt idx="218">
                  <c:v>21.80000000000004</c:v>
                </c:pt>
                <c:pt idx="219">
                  <c:v>21.900000000000041</c:v>
                </c:pt>
                <c:pt idx="220">
                  <c:v>22.000000000000043</c:v>
                </c:pt>
                <c:pt idx="221">
                  <c:v>22.100000000000044</c:v>
                </c:pt>
                <c:pt idx="222">
                  <c:v>22.200000000000045</c:v>
                </c:pt>
                <c:pt idx="223">
                  <c:v>22.300000000000047</c:v>
                </c:pt>
                <c:pt idx="224">
                  <c:v>22.400000000000048</c:v>
                </c:pt>
                <c:pt idx="225">
                  <c:v>22.50000000000005</c:v>
                </c:pt>
                <c:pt idx="226">
                  <c:v>22.600000000000051</c:v>
                </c:pt>
                <c:pt idx="227">
                  <c:v>22.700000000000053</c:v>
                </c:pt>
                <c:pt idx="228">
                  <c:v>22.800000000000054</c:v>
                </c:pt>
                <c:pt idx="229">
                  <c:v>22.900000000000055</c:v>
                </c:pt>
                <c:pt idx="230">
                  <c:v>23.000000000000057</c:v>
                </c:pt>
                <c:pt idx="231">
                  <c:v>23.100000000000058</c:v>
                </c:pt>
                <c:pt idx="232">
                  <c:v>23.20000000000006</c:v>
                </c:pt>
                <c:pt idx="233">
                  <c:v>23.300000000000061</c:v>
                </c:pt>
                <c:pt idx="234">
                  <c:v>23.400000000000063</c:v>
                </c:pt>
                <c:pt idx="235">
                  <c:v>23.500000000000064</c:v>
                </c:pt>
                <c:pt idx="236">
                  <c:v>23.600000000000065</c:v>
                </c:pt>
                <c:pt idx="237">
                  <c:v>23.700000000000067</c:v>
                </c:pt>
                <c:pt idx="238">
                  <c:v>23.800000000000068</c:v>
                </c:pt>
                <c:pt idx="239">
                  <c:v>23.90000000000007</c:v>
                </c:pt>
                <c:pt idx="240">
                  <c:v>24.000000000000071</c:v>
                </c:pt>
                <c:pt idx="241">
                  <c:v>24.100000000000072</c:v>
                </c:pt>
                <c:pt idx="242">
                  <c:v>24.200000000000074</c:v>
                </c:pt>
                <c:pt idx="243">
                  <c:v>24.300000000000075</c:v>
                </c:pt>
                <c:pt idx="244">
                  <c:v>24.400000000000077</c:v>
                </c:pt>
                <c:pt idx="245">
                  <c:v>24.500000000000078</c:v>
                </c:pt>
                <c:pt idx="246">
                  <c:v>24.60000000000008</c:v>
                </c:pt>
                <c:pt idx="247">
                  <c:v>24.700000000000081</c:v>
                </c:pt>
                <c:pt idx="248">
                  <c:v>24.800000000000082</c:v>
                </c:pt>
                <c:pt idx="249">
                  <c:v>24.900000000000084</c:v>
                </c:pt>
                <c:pt idx="250">
                  <c:v>25.000000000000085</c:v>
                </c:pt>
                <c:pt idx="251">
                  <c:v>25.100000000000087</c:v>
                </c:pt>
                <c:pt idx="252">
                  <c:v>25.200000000000088</c:v>
                </c:pt>
                <c:pt idx="253">
                  <c:v>25.30000000000009</c:v>
                </c:pt>
                <c:pt idx="254">
                  <c:v>25.400000000000091</c:v>
                </c:pt>
                <c:pt idx="255">
                  <c:v>25.500000000000092</c:v>
                </c:pt>
                <c:pt idx="256">
                  <c:v>25.600000000000094</c:v>
                </c:pt>
                <c:pt idx="257">
                  <c:v>25.700000000000095</c:v>
                </c:pt>
                <c:pt idx="258">
                  <c:v>25.800000000000097</c:v>
                </c:pt>
                <c:pt idx="259">
                  <c:v>25.900000000000098</c:v>
                </c:pt>
                <c:pt idx="260">
                  <c:v>26.000000000000099</c:v>
                </c:pt>
                <c:pt idx="261">
                  <c:v>26.100000000000101</c:v>
                </c:pt>
                <c:pt idx="262">
                  <c:v>26.200000000000102</c:v>
                </c:pt>
                <c:pt idx="263">
                  <c:v>26.300000000000104</c:v>
                </c:pt>
                <c:pt idx="264">
                  <c:v>26.400000000000105</c:v>
                </c:pt>
                <c:pt idx="265">
                  <c:v>26.500000000000107</c:v>
                </c:pt>
                <c:pt idx="266">
                  <c:v>26.600000000000108</c:v>
                </c:pt>
                <c:pt idx="267">
                  <c:v>26.700000000000109</c:v>
                </c:pt>
                <c:pt idx="268">
                  <c:v>26.800000000000111</c:v>
                </c:pt>
                <c:pt idx="269">
                  <c:v>26.900000000000112</c:v>
                </c:pt>
                <c:pt idx="270">
                  <c:v>27.000000000000114</c:v>
                </c:pt>
                <c:pt idx="271">
                  <c:v>27.100000000000115</c:v>
                </c:pt>
                <c:pt idx="272">
                  <c:v>27.200000000000117</c:v>
                </c:pt>
                <c:pt idx="273">
                  <c:v>27.300000000000118</c:v>
                </c:pt>
                <c:pt idx="274">
                  <c:v>27.400000000000119</c:v>
                </c:pt>
                <c:pt idx="275">
                  <c:v>27.500000000000121</c:v>
                </c:pt>
                <c:pt idx="276">
                  <c:v>27.600000000000122</c:v>
                </c:pt>
                <c:pt idx="277">
                  <c:v>27.700000000000124</c:v>
                </c:pt>
                <c:pt idx="278">
                  <c:v>27.800000000000125</c:v>
                </c:pt>
                <c:pt idx="279">
                  <c:v>27.900000000000126</c:v>
                </c:pt>
                <c:pt idx="280">
                  <c:v>28.000000000000128</c:v>
                </c:pt>
                <c:pt idx="281">
                  <c:v>28.100000000000129</c:v>
                </c:pt>
                <c:pt idx="282">
                  <c:v>28.200000000000131</c:v>
                </c:pt>
                <c:pt idx="283">
                  <c:v>28.300000000000132</c:v>
                </c:pt>
                <c:pt idx="284">
                  <c:v>28.400000000000134</c:v>
                </c:pt>
                <c:pt idx="285">
                  <c:v>28.500000000000135</c:v>
                </c:pt>
                <c:pt idx="286">
                  <c:v>28.600000000000136</c:v>
                </c:pt>
                <c:pt idx="287">
                  <c:v>28.700000000000138</c:v>
                </c:pt>
                <c:pt idx="288">
                  <c:v>28.800000000000139</c:v>
                </c:pt>
                <c:pt idx="289">
                  <c:v>28.900000000000141</c:v>
                </c:pt>
                <c:pt idx="290">
                  <c:v>29.000000000000142</c:v>
                </c:pt>
                <c:pt idx="291">
                  <c:v>29.100000000000144</c:v>
                </c:pt>
                <c:pt idx="292">
                  <c:v>29.200000000000145</c:v>
                </c:pt>
                <c:pt idx="293">
                  <c:v>29.300000000000146</c:v>
                </c:pt>
                <c:pt idx="294">
                  <c:v>29.400000000000148</c:v>
                </c:pt>
                <c:pt idx="295">
                  <c:v>29.500000000000149</c:v>
                </c:pt>
                <c:pt idx="296">
                  <c:v>29.600000000000151</c:v>
                </c:pt>
                <c:pt idx="297">
                  <c:v>29.700000000000152</c:v>
                </c:pt>
                <c:pt idx="298">
                  <c:v>29.800000000000153</c:v>
                </c:pt>
                <c:pt idx="299">
                  <c:v>29.900000000000155</c:v>
                </c:pt>
                <c:pt idx="300">
                  <c:v>30.000000000000156</c:v>
                </c:pt>
                <c:pt idx="301">
                  <c:v>30.100000000000158</c:v>
                </c:pt>
                <c:pt idx="302">
                  <c:v>30.200000000000159</c:v>
                </c:pt>
                <c:pt idx="303">
                  <c:v>30.300000000000161</c:v>
                </c:pt>
                <c:pt idx="304">
                  <c:v>30.400000000000162</c:v>
                </c:pt>
                <c:pt idx="305">
                  <c:v>30.500000000000163</c:v>
                </c:pt>
                <c:pt idx="306">
                  <c:v>30.600000000000165</c:v>
                </c:pt>
                <c:pt idx="307">
                  <c:v>30.700000000000166</c:v>
                </c:pt>
                <c:pt idx="308">
                  <c:v>30.800000000000168</c:v>
                </c:pt>
                <c:pt idx="309">
                  <c:v>30.900000000000169</c:v>
                </c:pt>
                <c:pt idx="310">
                  <c:v>31.000000000000171</c:v>
                </c:pt>
                <c:pt idx="311">
                  <c:v>31.100000000000172</c:v>
                </c:pt>
                <c:pt idx="312">
                  <c:v>31.200000000000173</c:v>
                </c:pt>
                <c:pt idx="313">
                  <c:v>31.300000000000175</c:v>
                </c:pt>
                <c:pt idx="314">
                  <c:v>31.400000000000176</c:v>
                </c:pt>
                <c:pt idx="315">
                  <c:v>31.500000000000178</c:v>
                </c:pt>
                <c:pt idx="316">
                  <c:v>31.600000000000179</c:v>
                </c:pt>
                <c:pt idx="317">
                  <c:v>31.70000000000018</c:v>
                </c:pt>
                <c:pt idx="318">
                  <c:v>31.800000000000182</c:v>
                </c:pt>
                <c:pt idx="319">
                  <c:v>31.900000000000183</c:v>
                </c:pt>
                <c:pt idx="320">
                  <c:v>32.000000000000185</c:v>
                </c:pt>
                <c:pt idx="321">
                  <c:v>32.100000000000186</c:v>
                </c:pt>
                <c:pt idx="322">
                  <c:v>32.200000000000188</c:v>
                </c:pt>
                <c:pt idx="323">
                  <c:v>32.300000000000189</c:v>
                </c:pt>
                <c:pt idx="324">
                  <c:v>32.40000000000019</c:v>
                </c:pt>
                <c:pt idx="325">
                  <c:v>32.500000000000192</c:v>
                </c:pt>
                <c:pt idx="326">
                  <c:v>32.600000000000193</c:v>
                </c:pt>
                <c:pt idx="327">
                  <c:v>32.700000000000195</c:v>
                </c:pt>
                <c:pt idx="328">
                  <c:v>32.800000000000196</c:v>
                </c:pt>
                <c:pt idx="329">
                  <c:v>32.900000000000198</c:v>
                </c:pt>
                <c:pt idx="330">
                  <c:v>33.000000000000199</c:v>
                </c:pt>
                <c:pt idx="331">
                  <c:v>33.1000000000002</c:v>
                </c:pt>
                <c:pt idx="332">
                  <c:v>33.200000000000202</c:v>
                </c:pt>
                <c:pt idx="333">
                  <c:v>33.300000000000203</c:v>
                </c:pt>
                <c:pt idx="334">
                  <c:v>33.400000000000205</c:v>
                </c:pt>
                <c:pt idx="335">
                  <c:v>33.500000000000206</c:v>
                </c:pt>
                <c:pt idx="336">
                  <c:v>33.600000000000207</c:v>
                </c:pt>
                <c:pt idx="337">
                  <c:v>33.700000000000209</c:v>
                </c:pt>
                <c:pt idx="338">
                  <c:v>33.80000000000021</c:v>
                </c:pt>
                <c:pt idx="339">
                  <c:v>33.900000000000212</c:v>
                </c:pt>
                <c:pt idx="340">
                  <c:v>34.000000000000213</c:v>
                </c:pt>
                <c:pt idx="341">
                  <c:v>34.100000000000215</c:v>
                </c:pt>
                <c:pt idx="342">
                  <c:v>34.200000000000216</c:v>
                </c:pt>
                <c:pt idx="343">
                  <c:v>34.300000000000217</c:v>
                </c:pt>
                <c:pt idx="344">
                  <c:v>34.400000000000219</c:v>
                </c:pt>
                <c:pt idx="345">
                  <c:v>34.50000000000022</c:v>
                </c:pt>
                <c:pt idx="346">
                  <c:v>34.600000000000222</c:v>
                </c:pt>
                <c:pt idx="347">
                  <c:v>34.700000000000223</c:v>
                </c:pt>
                <c:pt idx="348">
                  <c:v>34.800000000000225</c:v>
                </c:pt>
                <c:pt idx="349">
                  <c:v>34.900000000000226</c:v>
                </c:pt>
                <c:pt idx="350">
                  <c:v>35.000000000000227</c:v>
                </c:pt>
                <c:pt idx="351">
                  <c:v>35.100000000000229</c:v>
                </c:pt>
                <c:pt idx="352">
                  <c:v>35.20000000000023</c:v>
                </c:pt>
                <c:pt idx="353">
                  <c:v>35.300000000000232</c:v>
                </c:pt>
                <c:pt idx="354">
                  <c:v>35.400000000000233</c:v>
                </c:pt>
                <c:pt idx="355">
                  <c:v>35.500000000000234</c:v>
                </c:pt>
                <c:pt idx="356">
                  <c:v>35.600000000000236</c:v>
                </c:pt>
                <c:pt idx="357">
                  <c:v>35.700000000000237</c:v>
                </c:pt>
                <c:pt idx="358">
                  <c:v>35.800000000000239</c:v>
                </c:pt>
                <c:pt idx="359">
                  <c:v>35.90000000000024</c:v>
                </c:pt>
                <c:pt idx="360">
                  <c:v>36.000000000000242</c:v>
                </c:pt>
                <c:pt idx="361">
                  <c:v>36.100000000000243</c:v>
                </c:pt>
                <c:pt idx="362">
                  <c:v>36.200000000000244</c:v>
                </c:pt>
                <c:pt idx="363">
                  <c:v>36.300000000000246</c:v>
                </c:pt>
                <c:pt idx="364">
                  <c:v>36.400000000000247</c:v>
                </c:pt>
                <c:pt idx="365">
                  <c:v>36.500000000000249</c:v>
                </c:pt>
                <c:pt idx="366">
                  <c:v>36.60000000000025</c:v>
                </c:pt>
                <c:pt idx="367">
                  <c:v>36.700000000000252</c:v>
                </c:pt>
                <c:pt idx="368">
                  <c:v>36.800000000000253</c:v>
                </c:pt>
                <c:pt idx="369">
                  <c:v>36.900000000000254</c:v>
                </c:pt>
                <c:pt idx="370">
                  <c:v>37.000000000000256</c:v>
                </c:pt>
                <c:pt idx="371">
                  <c:v>37.100000000000257</c:v>
                </c:pt>
                <c:pt idx="372">
                  <c:v>37.200000000000259</c:v>
                </c:pt>
                <c:pt idx="373">
                  <c:v>37.30000000000026</c:v>
                </c:pt>
                <c:pt idx="374">
                  <c:v>37.400000000000261</c:v>
                </c:pt>
                <c:pt idx="375">
                  <c:v>37.500000000000263</c:v>
                </c:pt>
                <c:pt idx="376">
                  <c:v>37.600000000000264</c:v>
                </c:pt>
                <c:pt idx="377">
                  <c:v>37.700000000000266</c:v>
                </c:pt>
                <c:pt idx="378">
                  <c:v>37.800000000000267</c:v>
                </c:pt>
                <c:pt idx="379">
                  <c:v>37.900000000000269</c:v>
                </c:pt>
                <c:pt idx="380">
                  <c:v>38.00000000000027</c:v>
                </c:pt>
                <c:pt idx="381">
                  <c:v>38.100000000000271</c:v>
                </c:pt>
                <c:pt idx="382">
                  <c:v>38.200000000000273</c:v>
                </c:pt>
                <c:pt idx="383">
                  <c:v>38.300000000000274</c:v>
                </c:pt>
                <c:pt idx="384">
                  <c:v>38.400000000000276</c:v>
                </c:pt>
                <c:pt idx="385">
                  <c:v>38.500000000000277</c:v>
                </c:pt>
                <c:pt idx="386">
                  <c:v>38.600000000000279</c:v>
                </c:pt>
                <c:pt idx="387">
                  <c:v>38.70000000000028</c:v>
                </c:pt>
                <c:pt idx="388">
                  <c:v>38.800000000000281</c:v>
                </c:pt>
                <c:pt idx="389">
                  <c:v>38.900000000000283</c:v>
                </c:pt>
                <c:pt idx="390">
                  <c:v>39.000000000000284</c:v>
                </c:pt>
                <c:pt idx="391">
                  <c:v>39.100000000000286</c:v>
                </c:pt>
                <c:pt idx="392">
                  <c:v>39.200000000000287</c:v>
                </c:pt>
                <c:pt idx="393">
                  <c:v>39.300000000000288</c:v>
                </c:pt>
                <c:pt idx="394">
                  <c:v>39.40000000000029</c:v>
                </c:pt>
                <c:pt idx="395">
                  <c:v>39.500000000000291</c:v>
                </c:pt>
                <c:pt idx="396">
                  <c:v>39.600000000000293</c:v>
                </c:pt>
                <c:pt idx="397">
                  <c:v>39.700000000000294</c:v>
                </c:pt>
                <c:pt idx="398">
                  <c:v>39.800000000000296</c:v>
                </c:pt>
                <c:pt idx="399">
                  <c:v>39.900000000000297</c:v>
                </c:pt>
                <c:pt idx="400">
                  <c:v>40.000000000000298</c:v>
                </c:pt>
                <c:pt idx="401">
                  <c:v>40.1000000000003</c:v>
                </c:pt>
                <c:pt idx="402">
                  <c:v>40.200000000000301</c:v>
                </c:pt>
                <c:pt idx="403">
                  <c:v>40.300000000000303</c:v>
                </c:pt>
                <c:pt idx="404">
                  <c:v>40.400000000000304</c:v>
                </c:pt>
                <c:pt idx="405">
                  <c:v>40.500000000000306</c:v>
                </c:pt>
                <c:pt idx="406">
                  <c:v>40.600000000000307</c:v>
                </c:pt>
                <c:pt idx="407">
                  <c:v>40.700000000000308</c:v>
                </c:pt>
                <c:pt idx="408">
                  <c:v>40.80000000000031</c:v>
                </c:pt>
                <c:pt idx="409">
                  <c:v>40.900000000000311</c:v>
                </c:pt>
                <c:pt idx="410">
                  <c:v>41.000000000000313</c:v>
                </c:pt>
                <c:pt idx="411">
                  <c:v>41.100000000000314</c:v>
                </c:pt>
                <c:pt idx="412">
                  <c:v>41.200000000000315</c:v>
                </c:pt>
                <c:pt idx="413">
                  <c:v>41.300000000000317</c:v>
                </c:pt>
                <c:pt idx="414">
                  <c:v>41.400000000000318</c:v>
                </c:pt>
                <c:pt idx="415">
                  <c:v>41.50000000000032</c:v>
                </c:pt>
                <c:pt idx="416">
                  <c:v>41.600000000000321</c:v>
                </c:pt>
                <c:pt idx="417">
                  <c:v>41.700000000000323</c:v>
                </c:pt>
                <c:pt idx="418">
                  <c:v>41.800000000000324</c:v>
                </c:pt>
                <c:pt idx="419">
                  <c:v>41.900000000000325</c:v>
                </c:pt>
                <c:pt idx="420">
                  <c:v>42.000000000000327</c:v>
                </c:pt>
                <c:pt idx="421">
                  <c:v>42.100000000000328</c:v>
                </c:pt>
                <c:pt idx="422">
                  <c:v>42.20000000000033</c:v>
                </c:pt>
                <c:pt idx="423">
                  <c:v>42.300000000000331</c:v>
                </c:pt>
                <c:pt idx="424">
                  <c:v>42.400000000000333</c:v>
                </c:pt>
                <c:pt idx="425">
                  <c:v>42.500000000000334</c:v>
                </c:pt>
                <c:pt idx="426">
                  <c:v>42.600000000000335</c:v>
                </c:pt>
                <c:pt idx="427">
                  <c:v>42.700000000000337</c:v>
                </c:pt>
                <c:pt idx="428">
                  <c:v>42.800000000000338</c:v>
                </c:pt>
                <c:pt idx="429">
                  <c:v>42.90000000000034</c:v>
                </c:pt>
                <c:pt idx="430">
                  <c:v>43.000000000000341</c:v>
                </c:pt>
                <c:pt idx="431">
                  <c:v>43.100000000000342</c:v>
                </c:pt>
                <c:pt idx="432">
                  <c:v>43.200000000000344</c:v>
                </c:pt>
                <c:pt idx="433">
                  <c:v>43.300000000000345</c:v>
                </c:pt>
                <c:pt idx="434">
                  <c:v>43.400000000000347</c:v>
                </c:pt>
                <c:pt idx="435">
                  <c:v>43.500000000000348</c:v>
                </c:pt>
                <c:pt idx="436">
                  <c:v>43.60000000000035</c:v>
                </c:pt>
                <c:pt idx="437">
                  <c:v>43.700000000000351</c:v>
                </c:pt>
                <c:pt idx="438">
                  <c:v>43.800000000000352</c:v>
                </c:pt>
                <c:pt idx="439">
                  <c:v>43.900000000000354</c:v>
                </c:pt>
                <c:pt idx="440">
                  <c:v>44.000000000000355</c:v>
                </c:pt>
                <c:pt idx="441">
                  <c:v>44.100000000000357</c:v>
                </c:pt>
                <c:pt idx="442">
                  <c:v>44.200000000000358</c:v>
                </c:pt>
                <c:pt idx="443">
                  <c:v>44.30000000000036</c:v>
                </c:pt>
                <c:pt idx="444">
                  <c:v>44.400000000000361</c:v>
                </c:pt>
                <c:pt idx="445">
                  <c:v>44.500000000000362</c:v>
                </c:pt>
                <c:pt idx="446">
                  <c:v>44.600000000000364</c:v>
                </c:pt>
                <c:pt idx="447">
                  <c:v>44.700000000000365</c:v>
                </c:pt>
                <c:pt idx="448">
                  <c:v>44.800000000000367</c:v>
                </c:pt>
                <c:pt idx="449">
                  <c:v>44.900000000000368</c:v>
                </c:pt>
                <c:pt idx="450">
                  <c:v>45.000000000000369</c:v>
                </c:pt>
                <c:pt idx="451">
                  <c:v>45.100000000000371</c:v>
                </c:pt>
                <c:pt idx="452">
                  <c:v>45.200000000000372</c:v>
                </c:pt>
                <c:pt idx="453">
                  <c:v>45.300000000000374</c:v>
                </c:pt>
                <c:pt idx="454">
                  <c:v>45.400000000000375</c:v>
                </c:pt>
                <c:pt idx="455">
                  <c:v>45.500000000000377</c:v>
                </c:pt>
                <c:pt idx="456">
                  <c:v>45.600000000000378</c:v>
                </c:pt>
                <c:pt idx="457">
                  <c:v>45.700000000000379</c:v>
                </c:pt>
                <c:pt idx="458">
                  <c:v>45.800000000000381</c:v>
                </c:pt>
                <c:pt idx="459">
                  <c:v>45.900000000000382</c:v>
                </c:pt>
                <c:pt idx="460">
                  <c:v>46.000000000000384</c:v>
                </c:pt>
                <c:pt idx="461">
                  <c:v>46.100000000000385</c:v>
                </c:pt>
                <c:pt idx="462">
                  <c:v>46.200000000000387</c:v>
                </c:pt>
                <c:pt idx="463">
                  <c:v>46.300000000000388</c:v>
                </c:pt>
                <c:pt idx="464">
                  <c:v>46.400000000000389</c:v>
                </c:pt>
                <c:pt idx="465">
                  <c:v>46.500000000000391</c:v>
                </c:pt>
                <c:pt idx="466">
                  <c:v>46.600000000000392</c:v>
                </c:pt>
                <c:pt idx="467">
                  <c:v>46.700000000000394</c:v>
                </c:pt>
                <c:pt idx="468">
                  <c:v>46.800000000000395</c:v>
                </c:pt>
                <c:pt idx="469">
                  <c:v>46.900000000000396</c:v>
                </c:pt>
                <c:pt idx="470">
                  <c:v>47.000000000000398</c:v>
                </c:pt>
                <c:pt idx="471">
                  <c:v>47.100000000000399</c:v>
                </c:pt>
                <c:pt idx="472">
                  <c:v>47.200000000000401</c:v>
                </c:pt>
                <c:pt idx="473">
                  <c:v>47.300000000000402</c:v>
                </c:pt>
                <c:pt idx="474">
                  <c:v>47.400000000000404</c:v>
                </c:pt>
                <c:pt idx="475">
                  <c:v>47.500000000000405</c:v>
                </c:pt>
                <c:pt idx="476">
                  <c:v>47.600000000000406</c:v>
                </c:pt>
                <c:pt idx="477">
                  <c:v>47.700000000000408</c:v>
                </c:pt>
                <c:pt idx="478">
                  <c:v>47.800000000000409</c:v>
                </c:pt>
                <c:pt idx="479">
                  <c:v>47.900000000000411</c:v>
                </c:pt>
                <c:pt idx="480">
                  <c:v>48.000000000000412</c:v>
                </c:pt>
                <c:pt idx="481">
                  <c:v>48.100000000000414</c:v>
                </c:pt>
                <c:pt idx="482">
                  <c:v>48.200000000000415</c:v>
                </c:pt>
                <c:pt idx="483">
                  <c:v>48.300000000000416</c:v>
                </c:pt>
                <c:pt idx="484">
                  <c:v>48.400000000000418</c:v>
                </c:pt>
                <c:pt idx="485">
                  <c:v>48.500000000000419</c:v>
                </c:pt>
                <c:pt idx="486">
                  <c:v>48.600000000000421</c:v>
                </c:pt>
                <c:pt idx="487">
                  <c:v>48.700000000000422</c:v>
                </c:pt>
                <c:pt idx="488">
                  <c:v>48.800000000000423</c:v>
                </c:pt>
                <c:pt idx="489">
                  <c:v>48.900000000000425</c:v>
                </c:pt>
                <c:pt idx="490">
                  <c:v>49.000000000000426</c:v>
                </c:pt>
                <c:pt idx="491">
                  <c:v>49.100000000000428</c:v>
                </c:pt>
                <c:pt idx="492">
                  <c:v>49.200000000000429</c:v>
                </c:pt>
                <c:pt idx="493">
                  <c:v>49.300000000000431</c:v>
                </c:pt>
                <c:pt idx="494">
                  <c:v>49.400000000000432</c:v>
                </c:pt>
                <c:pt idx="495">
                  <c:v>49.500000000000433</c:v>
                </c:pt>
                <c:pt idx="496">
                  <c:v>49.600000000000435</c:v>
                </c:pt>
                <c:pt idx="497">
                  <c:v>49.700000000000436</c:v>
                </c:pt>
                <c:pt idx="498">
                  <c:v>49.800000000000438</c:v>
                </c:pt>
                <c:pt idx="499">
                  <c:v>49.900000000000439</c:v>
                </c:pt>
                <c:pt idx="500">
                  <c:v>50.000000000000441</c:v>
                </c:pt>
                <c:pt idx="501">
                  <c:v>50.100000000000442</c:v>
                </c:pt>
                <c:pt idx="502">
                  <c:v>50.200000000000443</c:v>
                </c:pt>
                <c:pt idx="503">
                  <c:v>50.300000000000445</c:v>
                </c:pt>
                <c:pt idx="504">
                  <c:v>50.400000000000446</c:v>
                </c:pt>
                <c:pt idx="505">
                  <c:v>50.500000000000448</c:v>
                </c:pt>
                <c:pt idx="506">
                  <c:v>50.600000000000449</c:v>
                </c:pt>
                <c:pt idx="507">
                  <c:v>50.70000000000045</c:v>
                </c:pt>
                <c:pt idx="508">
                  <c:v>50.800000000000452</c:v>
                </c:pt>
                <c:pt idx="509">
                  <c:v>50.900000000000453</c:v>
                </c:pt>
                <c:pt idx="510">
                  <c:v>51.000000000000455</c:v>
                </c:pt>
                <c:pt idx="511">
                  <c:v>51.100000000000456</c:v>
                </c:pt>
                <c:pt idx="512">
                  <c:v>51.200000000000458</c:v>
                </c:pt>
                <c:pt idx="513">
                  <c:v>51.300000000000459</c:v>
                </c:pt>
                <c:pt idx="514">
                  <c:v>51.40000000000046</c:v>
                </c:pt>
                <c:pt idx="515">
                  <c:v>51.500000000000462</c:v>
                </c:pt>
                <c:pt idx="516">
                  <c:v>51.600000000000463</c:v>
                </c:pt>
                <c:pt idx="517">
                  <c:v>51.700000000000465</c:v>
                </c:pt>
                <c:pt idx="518">
                  <c:v>51.800000000000466</c:v>
                </c:pt>
                <c:pt idx="519">
                  <c:v>51.900000000000468</c:v>
                </c:pt>
                <c:pt idx="520">
                  <c:v>52.000000000000469</c:v>
                </c:pt>
                <c:pt idx="521">
                  <c:v>52.10000000000047</c:v>
                </c:pt>
                <c:pt idx="522">
                  <c:v>52.200000000000472</c:v>
                </c:pt>
                <c:pt idx="523">
                  <c:v>52.300000000000473</c:v>
                </c:pt>
                <c:pt idx="524">
                  <c:v>52.400000000000475</c:v>
                </c:pt>
                <c:pt idx="525">
                  <c:v>52.500000000000476</c:v>
                </c:pt>
                <c:pt idx="526">
                  <c:v>52.600000000000477</c:v>
                </c:pt>
                <c:pt idx="527">
                  <c:v>52.700000000000479</c:v>
                </c:pt>
                <c:pt idx="528">
                  <c:v>52.80000000000048</c:v>
                </c:pt>
                <c:pt idx="529">
                  <c:v>52.900000000000482</c:v>
                </c:pt>
                <c:pt idx="530">
                  <c:v>53.000000000000483</c:v>
                </c:pt>
                <c:pt idx="531">
                  <c:v>53.100000000000485</c:v>
                </c:pt>
                <c:pt idx="532">
                  <c:v>53.200000000000486</c:v>
                </c:pt>
                <c:pt idx="533">
                  <c:v>53.300000000000487</c:v>
                </c:pt>
                <c:pt idx="534">
                  <c:v>53.400000000000489</c:v>
                </c:pt>
                <c:pt idx="535">
                  <c:v>53.50000000000049</c:v>
                </c:pt>
                <c:pt idx="536">
                  <c:v>53.600000000000492</c:v>
                </c:pt>
                <c:pt idx="537">
                  <c:v>53.700000000000493</c:v>
                </c:pt>
                <c:pt idx="538">
                  <c:v>53.800000000000495</c:v>
                </c:pt>
                <c:pt idx="539">
                  <c:v>53.900000000000496</c:v>
                </c:pt>
                <c:pt idx="540">
                  <c:v>54.000000000000497</c:v>
                </c:pt>
                <c:pt idx="541">
                  <c:v>54.100000000000499</c:v>
                </c:pt>
                <c:pt idx="542">
                  <c:v>54.2000000000005</c:v>
                </c:pt>
                <c:pt idx="543">
                  <c:v>54.300000000000502</c:v>
                </c:pt>
                <c:pt idx="544">
                  <c:v>54.400000000000503</c:v>
                </c:pt>
                <c:pt idx="545">
                  <c:v>54.500000000000504</c:v>
                </c:pt>
                <c:pt idx="546">
                  <c:v>54.600000000000506</c:v>
                </c:pt>
                <c:pt idx="547">
                  <c:v>54.700000000000507</c:v>
                </c:pt>
                <c:pt idx="548">
                  <c:v>54.800000000000509</c:v>
                </c:pt>
                <c:pt idx="549">
                  <c:v>54.90000000000051</c:v>
                </c:pt>
                <c:pt idx="550">
                  <c:v>55.000000000000512</c:v>
                </c:pt>
                <c:pt idx="551">
                  <c:v>55.100000000000513</c:v>
                </c:pt>
                <c:pt idx="552">
                  <c:v>55.200000000000514</c:v>
                </c:pt>
                <c:pt idx="553">
                  <c:v>55.300000000000516</c:v>
                </c:pt>
                <c:pt idx="554">
                  <c:v>55.400000000000517</c:v>
                </c:pt>
                <c:pt idx="555">
                  <c:v>55.500000000000519</c:v>
                </c:pt>
                <c:pt idx="556">
                  <c:v>55.60000000000052</c:v>
                </c:pt>
                <c:pt idx="557">
                  <c:v>55.700000000000522</c:v>
                </c:pt>
                <c:pt idx="558">
                  <c:v>55.800000000000523</c:v>
                </c:pt>
                <c:pt idx="559">
                  <c:v>55.900000000000524</c:v>
                </c:pt>
                <c:pt idx="560">
                  <c:v>56.000000000000526</c:v>
                </c:pt>
                <c:pt idx="561">
                  <c:v>56.100000000000527</c:v>
                </c:pt>
                <c:pt idx="562">
                  <c:v>56.200000000000529</c:v>
                </c:pt>
                <c:pt idx="563">
                  <c:v>56.30000000000053</c:v>
                </c:pt>
                <c:pt idx="564">
                  <c:v>56.400000000000531</c:v>
                </c:pt>
                <c:pt idx="565">
                  <c:v>56.500000000000533</c:v>
                </c:pt>
                <c:pt idx="566">
                  <c:v>56.600000000000534</c:v>
                </c:pt>
                <c:pt idx="567">
                  <c:v>56.700000000000536</c:v>
                </c:pt>
                <c:pt idx="568">
                  <c:v>56.800000000000537</c:v>
                </c:pt>
                <c:pt idx="569">
                  <c:v>56.900000000000539</c:v>
                </c:pt>
                <c:pt idx="570">
                  <c:v>57.00000000000054</c:v>
                </c:pt>
                <c:pt idx="571">
                  <c:v>57.100000000000541</c:v>
                </c:pt>
                <c:pt idx="572">
                  <c:v>57.200000000000543</c:v>
                </c:pt>
                <c:pt idx="573">
                  <c:v>57.300000000000544</c:v>
                </c:pt>
                <c:pt idx="574">
                  <c:v>57.400000000000546</c:v>
                </c:pt>
                <c:pt idx="575">
                  <c:v>57.500000000000547</c:v>
                </c:pt>
                <c:pt idx="576">
                  <c:v>57.600000000000549</c:v>
                </c:pt>
                <c:pt idx="577">
                  <c:v>57.70000000000055</c:v>
                </c:pt>
                <c:pt idx="578">
                  <c:v>57.800000000000551</c:v>
                </c:pt>
                <c:pt idx="579">
                  <c:v>57.900000000000553</c:v>
                </c:pt>
                <c:pt idx="580">
                  <c:v>58.000000000000554</c:v>
                </c:pt>
                <c:pt idx="581">
                  <c:v>58.100000000000556</c:v>
                </c:pt>
                <c:pt idx="582">
                  <c:v>58.200000000000557</c:v>
                </c:pt>
                <c:pt idx="583">
                  <c:v>58.300000000000558</c:v>
                </c:pt>
                <c:pt idx="584">
                  <c:v>58.40000000000056</c:v>
                </c:pt>
                <c:pt idx="585">
                  <c:v>58.500000000000561</c:v>
                </c:pt>
                <c:pt idx="586">
                  <c:v>58.600000000000563</c:v>
                </c:pt>
                <c:pt idx="587">
                  <c:v>58.700000000000564</c:v>
                </c:pt>
                <c:pt idx="588">
                  <c:v>58.800000000000566</c:v>
                </c:pt>
                <c:pt idx="589">
                  <c:v>58.900000000000567</c:v>
                </c:pt>
                <c:pt idx="590">
                  <c:v>59.000000000000568</c:v>
                </c:pt>
                <c:pt idx="591">
                  <c:v>59.10000000000057</c:v>
                </c:pt>
                <c:pt idx="592">
                  <c:v>59.200000000000571</c:v>
                </c:pt>
                <c:pt idx="593">
                  <c:v>59.300000000000573</c:v>
                </c:pt>
                <c:pt idx="594">
                  <c:v>59.400000000000574</c:v>
                </c:pt>
                <c:pt idx="595">
                  <c:v>59.500000000000576</c:v>
                </c:pt>
                <c:pt idx="596">
                  <c:v>59.600000000000577</c:v>
                </c:pt>
                <c:pt idx="597">
                  <c:v>59.700000000000578</c:v>
                </c:pt>
                <c:pt idx="598">
                  <c:v>59.80000000000058</c:v>
                </c:pt>
                <c:pt idx="599">
                  <c:v>59.900000000000581</c:v>
                </c:pt>
                <c:pt idx="600">
                  <c:v>60.000000000000583</c:v>
                </c:pt>
                <c:pt idx="601">
                  <c:v>60.100000000000584</c:v>
                </c:pt>
                <c:pt idx="602">
                  <c:v>60.200000000000585</c:v>
                </c:pt>
                <c:pt idx="603">
                  <c:v>60.300000000000587</c:v>
                </c:pt>
                <c:pt idx="604">
                  <c:v>60.400000000000588</c:v>
                </c:pt>
                <c:pt idx="605">
                  <c:v>60.50000000000059</c:v>
                </c:pt>
                <c:pt idx="606">
                  <c:v>60.600000000000591</c:v>
                </c:pt>
                <c:pt idx="607">
                  <c:v>60.700000000000593</c:v>
                </c:pt>
                <c:pt idx="608">
                  <c:v>60.800000000000594</c:v>
                </c:pt>
                <c:pt idx="609">
                  <c:v>60.900000000000595</c:v>
                </c:pt>
                <c:pt idx="610">
                  <c:v>61.000000000000597</c:v>
                </c:pt>
                <c:pt idx="611">
                  <c:v>61.100000000000598</c:v>
                </c:pt>
                <c:pt idx="612">
                  <c:v>61.2000000000006</c:v>
                </c:pt>
                <c:pt idx="613">
                  <c:v>61.300000000000601</c:v>
                </c:pt>
                <c:pt idx="614">
                  <c:v>61.400000000000603</c:v>
                </c:pt>
                <c:pt idx="615">
                  <c:v>61.500000000000604</c:v>
                </c:pt>
                <c:pt idx="616">
                  <c:v>61.600000000000605</c:v>
                </c:pt>
                <c:pt idx="617">
                  <c:v>61.700000000000607</c:v>
                </c:pt>
                <c:pt idx="618">
                  <c:v>61.800000000000608</c:v>
                </c:pt>
                <c:pt idx="619">
                  <c:v>61.90000000000061</c:v>
                </c:pt>
                <c:pt idx="620">
                  <c:v>62.000000000000611</c:v>
                </c:pt>
                <c:pt idx="621">
                  <c:v>62.100000000000612</c:v>
                </c:pt>
                <c:pt idx="622">
                  <c:v>62.200000000000614</c:v>
                </c:pt>
                <c:pt idx="623">
                  <c:v>62.300000000000615</c:v>
                </c:pt>
                <c:pt idx="624">
                  <c:v>62.400000000000617</c:v>
                </c:pt>
                <c:pt idx="625">
                  <c:v>62.500000000000618</c:v>
                </c:pt>
                <c:pt idx="626">
                  <c:v>62.60000000000062</c:v>
                </c:pt>
                <c:pt idx="627">
                  <c:v>62.700000000000621</c:v>
                </c:pt>
                <c:pt idx="628">
                  <c:v>62.800000000000622</c:v>
                </c:pt>
                <c:pt idx="629">
                  <c:v>62.900000000000624</c:v>
                </c:pt>
                <c:pt idx="630">
                  <c:v>63.000000000000625</c:v>
                </c:pt>
                <c:pt idx="631">
                  <c:v>63.100000000000627</c:v>
                </c:pt>
                <c:pt idx="632">
                  <c:v>63.200000000000628</c:v>
                </c:pt>
                <c:pt idx="633">
                  <c:v>63.30000000000063</c:v>
                </c:pt>
                <c:pt idx="634">
                  <c:v>63.400000000000631</c:v>
                </c:pt>
                <c:pt idx="635">
                  <c:v>63.500000000000632</c:v>
                </c:pt>
                <c:pt idx="636">
                  <c:v>63.600000000000634</c:v>
                </c:pt>
                <c:pt idx="637">
                  <c:v>63.700000000000635</c:v>
                </c:pt>
                <c:pt idx="638">
                  <c:v>63.800000000000637</c:v>
                </c:pt>
                <c:pt idx="639">
                  <c:v>63.900000000000638</c:v>
                </c:pt>
                <c:pt idx="640">
                  <c:v>64.000000000000639</c:v>
                </c:pt>
                <c:pt idx="641">
                  <c:v>64.100000000000634</c:v>
                </c:pt>
                <c:pt idx="642">
                  <c:v>64.200000000000628</c:v>
                </c:pt>
                <c:pt idx="643">
                  <c:v>64.300000000000622</c:v>
                </c:pt>
                <c:pt idx="644">
                  <c:v>64.400000000000617</c:v>
                </c:pt>
                <c:pt idx="645">
                  <c:v>64.500000000000611</c:v>
                </c:pt>
                <c:pt idx="646">
                  <c:v>64.600000000000605</c:v>
                </c:pt>
                <c:pt idx="647">
                  <c:v>64.7000000000006</c:v>
                </c:pt>
                <c:pt idx="648">
                  <c:v>64.800000000000594</c:v>
                </c:pt>
                <c:pt idx="649">
                  <c:v>64.900000000000588</c:v>
                </c:pt>
                <c:pt idx="650">
                  <c:v>65.000000000000583</c:v>
                </c:pt>
                <c:pt idx="651">
                  <c:v>65.100000000000577</c:v>
                </c:pt>
                <c:pt idx="652">
                  <c:v>65.200000000000571</c:v>
                </c:pt>
                <c:pt idx="653">
                  <c:v>65.300000000000566</c:v>
                </c:pt>
                <c:pt idx="654">
                  <c:v>65.40000000000056</c:v>
                </c:pt>
                <c:pt idx="655">
                  <c:v>65.500000000000554</c:v>
                </c:pt>
                <c:pt idx="656">
                  <c:v>65.600000000000549</c:v>
                </c:pt>
                <c:pt idx="657">
                  <c:v>65.700000000000543</c:v>
                </c:pt>
                <c:pt idx="658">
                  <c:v>65.800000000000537</c:v>
                </c:pt>
                <c:pt idx="659">
                  <c:v>65.900000000000531</c:v>
                </c:pt>
                <c:pt idx="660">
                  <c:v>66.000000000000526</c:v>
                </c:pt>
                <c:pt idx="661">
                  <c:v>66.10000000000052</c:v>
                </c:pt>
                <c:pt idx="662">
                  <c:v>66.200000000000514</c:v>
                </c:pt>
                <c:pt idx="663">
                  <c:v>66.300000000000509</c:v>
                </c:pt>
                <c:pt idx="664">
                  <c:v>66.400000000000503</c:v>
                </c:pt>
                <c:pt idx="665">
                  <c:v>66.500000000000497</c:v>
                </c:pt>
                <c:pt idx="666">
                  <c:v>66.600000000000492</c:v>
                </c:pt>
                <c:pt idx="667">
                  <c:v>66.700000000000486</c:v>
                </c:pt>
                <c:pt idx="668">
                  <c:v>66.80000000000048</c:v>
                </c:pt>
                <c:pt idx="669">
                  <c:v>66.900000000000475</c:v>
                </c:pt>
                <c:pt idx="670">
                  <c:v>67.000000000000469</c:v>
                </c:pt>
                <c:pt idx="671">
                  <c:v>67.100000000000463</c:v>
                </c:pt>
                <c:pt idx="672">
                  <c:v>67.200000000000458</c:v>
                </c:pt>
                <c:pt idx="673">
                  <c:v>67.300000000000452</c:v>
                </c:pt>
                <c:pt idx="674">
                  <c:v>67.400000000000446</c:v>
                </c:pt>
                <c:pt idx="675">
                  <c:v>67.500000000000441</c:v>
                </c:pt>
                <c:pt idx="676">
                  <c:v>67.600000000000435</c:v>
                </c:pt>
                <c:pt idx="677">
                  <c:v>67.700000000000429</c:v>
                </c:pt>
                <c:pt idx="678">
                  <c:v>67.800000000000423</c:v>
                </c:pt>
                <c:pt idx="679">
                  <c:v>67.900000000000418</c:v>
                </c:pt>
                <c:pt idx="680">
                  <c:v>68.000000000000412</c:v>
                </c:pt>
                <c:pt idx="681">
                  <c:v>68.100000000000406</c:v>
                </c:pt>
                <c:pt idx="682">
                  <c:v>68.200000000000401</c:v>
                </c:pt>
                <c:pt idx="683">
                  <c:v>68.300000000000395</c:v>
                </c:pt>
                <c:pt idx="684">
                  <c:v>68.400000000000389</c:v>
                </c:pt>
                <c:pt idx="685">
                  <c:v>68.500000000000384</c:v>
                </c:pt>
                <c:pt idx="686">
                  <c:v>68.600000000000378</c:v>
                </c:pt>
                <c:pt idx="687">
                  <c:v>68.700000000000372</c:v>
                </c:pt>
                <c:pt idx="688">
                  <c:v>68.800000000000367</c:v>
                </c:pt>
                <c:pt idx="689">
                  <c:v>68.900000000000361</c:v>
                </c:pt>
                <c:pt idx="690">
                  <c:v>69.000000000000355</c:v>
                </c:pt>
                <c:pt idx="691">
                  <c:v>69.10000000000035</c:v>
                </c:pt>
                <c:pt idx="692">
                  <c:v>69.200000000000344</c:v>
                </c:pt>
                <c:pt idx="693">
                  <c:v>69.300000000000338</c:v>
                </c:pt>
                <c:pt idx="694">
                  <c:v>69.400000000000333</c:v>
                </c:pt>
                <c:pt idx="695">
                  <c:v>69.500000000000327</c:v>
                </c:pt>
                <c:pt idx="696">
                  <c:v>69.600000000000321</c:v>
                </c:pt>
                <c:pt idx="697">
                  <c:v>69.700000000000315</c:v>
                </c:pt>
                <c:pt idx="698">
                  <c:v>69.80000000000031</c:v>
                </c:pt>
                <c:pt idx="699">
                  <c:v>69.900000000000304</c:v>
                </c:pt>
                <c:pt idx="700">
                  <c:v>70.000000000000298</c:v>
                </c:pt>
                <c:pt idx="701">
                  <c:v>70.100000000000293</c:v>
                </c:pt>
                <c:pt idx="702">
                  <c:v>70.200000000000287</c:v>
                </c:pt>
                <c:pt idx="703">
                  <c:v>70.300000000000281</c:v>
                </c:pt>
                <c:pt idx="704">
                  <c:v>70.400000000000276</c:v>
                </c:pt>
                <c:pt idx="705">
                  <c:v>70.50000000000027</c:v>
                </c:pt>
                <c:pt idx="706">
                  <c:v>70.600000000000264</c:v>
                </c:pt>
                <c:pt idx="707">
                  <c:v>70.700000000000259</c:v>
                </c:pt>
                <c:pt idx="708">
                  <c:v>70.800000000000253</c:v>
                </c:pt>
                <c:pt idx="709">
                  <c:v>70.900000000000247</c:v>
                </c:pt>
                <c:pt idx="710">
                  <c:v>71.000000000000242</c:v>
                </c:pt>
                <c:pt idx="711">
                  <c:v>71.100000000000236</c:v>
                </c:pt>
                <c:pt idx="712">
                  <c:v>71.20000000000023</c:v>
                </c:pt>
                <c:pt idx="713">
                  <c:v>71.300000000000225</c:v>
                </c:pt>
                <c:pt idx="714">
                  <c:v>71.400000000000219</c:v>
                </c:pt>
                <c:pt idx="715">
                  <c:v>71.500000000000213</c:v>
                </c:pt>
                <c:pt idx="716">
                  <c:v>71.600000000000207</c:v>
                </c:pt>
                <c:pt idx="717">
                  <c:v>71.700000000000202</c:v>
                </c:pt>
                <c:pt idx="718">
                  <c:v>71.800000000000196</c:v>
                </c:pt>
                <c:pt idx="719">
                  <c:v>71.90000000000019</c:v>
                </c:pt>
                <c:pt idx="720">
                  <c:v>72.000000000000185</c:v>
                </c:pt>
                <c:pt idx="721">
                  <c:v>72.100000000000179</c:v>
                </c:pt>
                <c:pt idx="722">
                  <c:v>72.200000000000173</c:v>
                </c:pt>
                <c:pt idx="723">
                  <c:v>72.300000000000168</c:v>
                </c:pt>
                <c:pt idx="724">
                  <c:v>72.400000000000162</c:v>
                </c:pt>
                <c:pt idx="725">
                  <c:v>72.500000000000156</c:v>
                </c:pt>
                <c:pt idx="726">
                  <c:v>72.600000000000151</c:v>
                </c:pt>
                <c:pt idx="727">
                  <c:v>72.700000000000145</c:v>
                </c:pt>
                <c:pt idx="728">
                  <c:v>72.800000000000139</c:v>
                </c:pt>
                <c:pt idx="729">
                  <c:v>72.900000000000134</c:v>
                </c:pt>
                <c:pt idx="730">
                  <c:v>73.000000000000128</c:v>
                </c:pt>
                <c:pt idx="731">
                  <c:v>73.100000000000122</c:v>
                </c:pt>
                <c:pt idx="732">
                  <c:v>73.200000000000117</c:v>
                </c:pt>
                <c:pt idx="733">
                  <c:v>73.300000000000111</c:v>
                </c:pt>
                <c:pt idx="734">
                  <c:v>73.400000000000105</c:v>
                </c:pt>
                <c:pt idx="735">
                  <c:v>73.500000000000099</c:v>
                </c:pt>
                <c:pt idx="736">
                  <c:v>73.600000000000094</c:v>
                </c:pt>
                <c:pt idx="737">
                  <c:v>73.700000000000088</c:v>
                </c:pt>
                <c:pt idx="738">
                  <c:v>73.800000000000082</c:v>
                </c:pt>
                <c:pt idx="739">
                  <c:v>73.900000000000077</c:v>
                </c:pt>
                <c:pt idx="740">
                  <c:v>74.000000000000071</c:v>
                </c:pt>
                <c:pt idx="741">
                  <c:v>74.100000000000065</c:v>
                </c:pt>
                <c:pt idx="742">
                  <c:v>74.20000000000006</c:v>
                </c:pt>
                <c:pt idx="743">
                  <c:v>74.300000000000054</c:v>
                </c:pt>
                <c:pt idx="744">
                  <c:v>74.400000000000048</c:v>
                </c:pt>
                <c:pt idx="745">
                  <c:v>74.500000000000043</c:v>
                </c:pt>
                <c:pt idx="746">
                  <c:v>74.600000000000037</c:v>
                </c:pt>
                <c:pt idx="747">
                  <c:v>74.700000000000031</c:v>
                </c:pt>
                <c:pt idx="748">
                  <c:v>74.800000000000026</c:v>
                </c:pt>
                <c:pt idx="749">
                  <c:v>74.90000000000002</c:v>
                </c:pt>
                <c:pt idx="750">
                  <c:v>75.000000000000014</c:v>
                </c:pt>
                <c:pt idx="751">
                  <c:v>75.100000000000009</c:v>
                </c:pt>
                <c:pt idx="752">
                  <c:v>75.2</c:v>
                </c:pt>
                <c:pt idx="753">
                  <c:v>75.3</c:v>
                </c:pt>
                <c:pt idx="754">
                  <c:v>75.399999999999991</c:v>
                </c:pt>
                <c:pt idx="755">
                  <c:v>75.499999999999986</c:v>
                </c:pt>
                <c:pt idx="756">
                  <c:v>75.59999999999998</c:v>
                </c:pt>
                <c:pt idx="757">
                  <c:v>75.699999999999974</c:v>
                </c:pt>
                <c:pt idx="758">
                  <c:v>75.799999999999969</c:v>
                </c:pt>
                <c:pt idx="759">
                  <c:v>75.899999999999963</c:v>
                </c:pt>
                <c:pt idx="760">
                  <c:v>75.999999999999957</c:v>
                </c:pt>
                <c:pt idx="761">
                  <c:v>76.099999999999952</c:v>
                </c:pt>
                <c:pt idx="762">
                  <c:v>76.199999999999946</c:v>
                </c:pt>
                <c:pt idx="763">
                  <c:v>76.29999999999994</c:v>
                </c:pt>
                <c:pt idx="764">
                  <c:v>76.399999999999935</c:v>
                </c:pt>
                <c:pt idx="765">
                  <c:v>76.499999999999929</c:v>
                </c:pt>
                <c:pt idx="766">
                  <c:v>76.599999999999923</c:v>
                </c:pt>
                <c:pt idx="767">
                  <c:v>76.699999999999918</c:v>
                </c:pt>
                <c:pt idx="768">
                  <c:v>76.799999999999912</c:v>
                </c:pt>
                <c:pt idx="769">
                  <c:v>76.899999999999906</c:v>
                </c:pt>
                <c:pt idx="770">
                  <c:v>76.999999999999901</c:v>
                </c:pt>
                <c:pt idx="771">
                  <c:v>77.099999999999895</c:v>
                </c:pt>
                <c:pt idx="772">
                  <c:v>77.199999999999889</c:v>
                </c:pt>
                <c:pt idx="773">
                  <c:v>77.299999999999883</c:v>
                </c:pt>
                <c:pt idx="774">
                  <c:v>77.399999999999878</c:v>
                </c:pt>
                <c:pt idx="775">
                  <c:v>77.499999999999872</c:v>
                </c:pt>
                <c:pt idx="776">
                  <c:v>77.599999999999866</c:v>
                </c:pt>
                <c:pt idx="777">
                  <c:v>77.699999999999861</c:v>
                </c:pt>
                <c:pt idx="778">
                  <c:v>77.799999999999855</c:v>
                </c:pt>
                <c:pt idx="779">
                  <c:v>77.899999999999849</c:v>
                </c:pt>
                <c:pt idx="780">
                  <c:v>77.999999999999844</c:v>
                </c:pt>
                <c:pt idx="781">
                  <c:v>78.099999999999838</c:v>
                </c:pt>
                <c:pt idx="782">
                  <c:v>78.199999999999832</c:v>
                </c:pt>
                <c:pt idx="783">
                  <c:v>78.299999999999827</c:v>
                </c:pt>
                <c:pt idx="784">
                  <c:v>78.399999999999821</c:v>
                </c:pt>
                <c:pt idx="785">
                  <c:v>78.499999999999815</c:v>
                </c:pt>
                <c:pt idx="786">
                  <c:v>78.59999999999981</c:v>
                </c:pt>
                <c:pt idx="787">
                  <c:v>78.699999999999804</c:v>
                </c:pt>
                <c:pt idx="788">
                  <c:v>78.799999999999798</c:v>
                </c:pt>
                <c:pt idx="789">
                  <c:v>78.899999999999793</c:v>
                </c:pt>
                <c:pt idx="790">
                  <c:v>78.999999999999787</c:v>
                </c:pt>
                <c:pt idx="791">
                  <c:v>79.099999999999781</c:v>
                </c:pt>
                <c:pt idx="792">
                  <c:v>79.199999999999775</c:v>
                </c:pt>
                <c:pt idx="793">
                  <c:v>79.29999999999977</c:v>
                </c:pt>
                <c:pt idx="794">
                  <c:v>79.399999999999764</c:v>
                </c:pt>
                <c:pt idx="795">
                  <c:v>79.499999999999758</c:v>
                </c:pt>
                <c:pt idx="796">
                  <c:v>79.599999999999753</c:v>
                </c:pt>
                <c:pt idx="797">
                  <c:v>79.699999999999747</c:v>
                </c:pt>
                <c:pt idx="798">
                  <c:v>79.799999999999741</c:v>
                </c:pt>
                <c:pt idx="799">
                  <c:v>79.899999999999736</c:v>
                </c:pt>
                <c:pt idx="800">
                  <c:v>79.99999999999973</c:v>
                </c:pt>
                <c:pt idx="801">
                  <c:v>80.099999999999724</c:v>
                </c:pt>
                <c:pt idx="802">
                  <c:v>80.199999999999719</c:v>
                </c:pt>
                <c:pt idx="803">
                  <c:v>80.299999999999713</c:v>
                </c:pt>
                <c:pt idx="804">
                  <c:v>80.399999999999707</c:v>
                </c:pt>
                <c:pt idx="805">
                  <c:v>80.499999999999702</c:v>
                </c:pt>
                <c:pt idx="806">
                  <c:v>80.599999999999696</c:v>
                </c:pt>
                <c:pt idx="807">
                  <c:v>80.69999999999969</c:v>
                </c:pt>
                <c:pt idx="808">
                  <c:v>80.799999999999685</c:v>
                </c:pt>
                <c:pt idx="809">
                  <c:v>80.899999999999679</c:v>
                </c:pt>
                <c:pt idx="810">
                  <c:v>80.999999999999673</c:v>
                </c:pt>
                <c:pt idx="811">
                  <c:v>81.099999999999667</c:v>
                </c:pt>
                <c:pt idx="812">
                  <c:v>81.199999999999662</c:v>
                </c:pt>
                <c:pt idx="813">
                  <c:v>81.299999999999656</c:v>
                </c:pt>
                <c:pt idx="814">
                  <c:v>81.39999999999965</c:v>
                </c:pt>
                <c:pt idx="815">
                  <c:v>81.499999999999645</c:v>
                </c:pt>
                <c:pt idx="816">
                  <c:v>81.599999999999639</c:v>
                </c:pt>
                <c:pt idx="817">
                  <c:v>81.699999999999633</c:v>
                </c:pt>
                <c:pt idx="818">
                  <c:v>81.799999999999628</c:v>
                </c:pt>
                <c:pt idx="819">
                  <c:v>81.899999999999622</c:v>
                </c:pt>
                <c:pt idx="820">
                  <c:v>81.999999999999616</c:v>
                </c:pt>
                <c:pt idx="821">
                  <c:v>82.099999999999611</c:v>
                </c:pt>
                <c:pt idx="822">
                  <c:v>82.199999999999605</c:v>
                </c:pt>
                <c:pt idx="823">
                  <c:v>82.299999999999599</c:v>
                </c:pt>
                <c:pt idx="824">
                  <c:v>82.399999999999594</c:v>
                </c:pt>
                <c:pt idx="825">
                  <c:v>82.499999999999588</c:v>
                </c:pt>
                <c:pt idx="826">
                  <c:v>82.599999999999582</c:v>
                </c:pt>
                <c:pt idx="827">
                  <c:v>82.699999999999577</c:v>
                </c:pt>
                <c:pt idx="828">
                  <c:v>82.799999999999571</c:v>
                </c:pt>
                <c:pt idx="829">
                  <c:v>82.899999999999565</c:v>
                </c:pt>
                <c:pt idx="830">
                  <c:v>82.999999999999559</c:v>
                </c:pt>
                <c:pt idx="831">
                  <c:v>83.099999999999554</c:v>
                </c:pt>
                <c:pt idx="832">
                  <c:v>83.199999999999548</c:v>
                </c:pt>
                <c:pt idx="833">
                  <c:v>83.299999999999542</c:v>
                </c:pt>
                <c:pt idx="834">
                  <c:v>83.399999999999537</c:v>
                </c:pt>
                <c:pt idx="835">
                  <c:v>83.499999999999531</c:v>
                </c:pt>
                <c:pt idx="836">
                  <c:v>83.599999999999525</c:v>
                </c:pt>
                <c:pt idx="837">
                  <c:v>83.69999999999952</c:v>
                </c:pt>
                <c:pt idx="838">
                  <c:v>83.799999999999514</c:v>
                </c:pt>
                <c:pt idx="839">
                  <c:v>83.899999999999508</c:v>
                </c:pt>
                <c:pt idx="840">
                  <c:v>83.999999999999503</c:v>
                </c:pt>
                <c:pt idx="841">
                  <c:v>84.099999999999497</c:v>
                </c:pt>
                <c:pt idx="842">
                  <c:v>84.199999999999491</c:v>
                </c:pt>
                <c:pt idx="843">
                  <c:v>84.299999999999486</c:v>
                </c:pt>
                <c:pt idx="844">
                  <c:v>84.39999999999948</c:v>
                </c:pt>
                <c:pt idx="845">
                  <c:v>84.499999999999474</c:v>
                </c:pt>
                <c:pt idx="846">
                  <c:v>84.599999999999469</c:v>
                </c:pt>
                <c:pt idx="847">
                  <c:v>84.699999999999463</c:v>
                </c:pt>
                <c:pt idx="848">
                  <c:v>84.799999999999457</c:v>
                </c:pt>
                <c:pt idx="849">
                  <c:v>84.899999999999451</c:v>
                </c:pt>
                <c:pt idx="850">
                  <c:v>84.999999999999446</c:v>
                </c:pt>
                <c:pt idx="851">
                  <c:v>85.09999999999944</c:v>
                </c:pt>
                <c:pt idx="852">
                  <c:v>85.199999999999434</c:v>
                </c:pt>
                <c:pt idx="853">
                  <c:v>85.299999999999429</c:v>
                </c:pt>
                <c:pt idx="854">
                  <c:v>85.399999999999423</c:v>
                </c:pt>
                <c:pt idx="855">
                  <c:v>85.499999999999417</c:v>
                </c:pt>
                <c:pt idx="856">
                  <c:v>85.599999999999412</c:v>
                </c:pt>
                <c:pt idx="857">
                  <c:v>85.699999999999406</c:v>
                </c:pt>
                <c:pt idx="858">
                  <c:v>85.7999999999994</c:v>
                </c:pt>
                <c:pt idx="859">
                  <c:v>85.899999999999395</c:v>
                </c:pt>
                <c:pt idx="860">
                  <c:v>85.999999999999389</c:v>
                </c:pt>
                <c:pt idx="861">
                  <c:v>86.099999999999383</c:v>
                </c:pt>
                <c:pt idx="862">
                  <c:v>86.199999999999378</c:v>
                </c:pt>
                <c:pt idx="863">
                  <c:v>86.299999999999372</c:v>
                </c:pt>
                <c:pt idx="864">
                  <c:v>86.399999999999366</c:v>
                </c:pt>
                <c:pt idx="865">
                  <c:v>86.499999999999361</c:v>
                </c:pt>
                <c:pt idx="866">
                  <c:v>86.599999999999355</c:v>
                </c:pt>
                <c:pt idx="867">
                  <c:v>86.699999999999349</c:v>
                </c:pt>
                <c:pt idx="868">
                  <c:v>86.799999999999343</c:v>
                </c:pt>
                <c:pt idx="869">
                  <c:v>86.899999999999338</c:v>
                </c:pt>
                <c:pt idx="870">
                  <c:v>86.999999999999332</c:v>
                </c:pt>
                <c:pt idx="871">
                  <c:v>87.099999999999326</c:v>
                </c:pt>
                <c:pt idx="872">
                  <c:v>87.199999999999321</c:v>
                </c:pt>
                <c:pt idx="873">
                  <c:v>87.299999999999315</c:v>
                </c:pt>
                <c:pt idx="874">
                  <c:v>87.399999999999309</c:v>
                </c:pt>
                <c:pt idx="875">
                  <c:v>87.499999999999304</c:v>
                </c:pt>
                <c:pt idx="876">
                  <c:v>87.599999999999298</c:v>
                </c:pt>
                <c:pt idx="877">
                  <c:v>87.699999999999292</c:v>
                </c:pt>
                <c:pt idx="878">
                  <c:v>87.799999999999287</c:v>
                </c:pt>
                <c:pt idx="879">
                  <c:v>87.899999999999281</c:v>
                </c:pt>
                <c:pt idx="880">
                  <c:v>87.999999999999275</c:v>
                </c:pt>
                <c:pt idx="881">
                  <c:v>88.09999999999927</c:v>
                </c:pt>
                <c:pt idx="882">
                  <c:v>88.199999999999264</c:v>
                </c:pt>
                <c:pt idx="883">
                  <c:v>88.299999999999258</c:v>
                </c:pt>
                <c:pt idx="884">
                  <c:v>88.399999999999253</c:v>
                </c:pt>
                <c:pt idx="885">
                  <c:v>88.499999999999247</c:v>
                </c:pt>
                <c:pt idx="886">
                  <c:v>88.599999999999241</c:v>
                </c:pt>
                <c:pt idx="887">
                  <c:v>88.699999999999235</c:v>
                </c:pt>
                <c:pt idx="888">
                  <c:v>88.79999999999923</c:v>
                </c:pt>
                <c:pt idx="889">
                  <c:v>88.899999999999224</c:v>
                </c:pt>
                <c:pt idx="890">
                  <c:v>88.999999999999218</c:v>
                </c:pt>
                <c:pt idx="891">
                  <c:v>89.099999999999213</c:v>
                </c:pt>
                <c:pt idx="892">
                  <c:v>89.199999999999207</c:v>
                </c:pt>
                <c:pt idx="893">
                  <c:v>89.299999999999201</c:v>
                </c:pt>
                <c:pt idx="894">
                  <c:v>89.399999999999196</c:v>
                </c:pt>
                <c:pt idx="895">
                  <c:v>89.49999999999919</c:v>
                </c:pt>
                <c:pt idx="896">
                  <c:v>89.599999999999184</c:v>
                </c:pt>
                <c:pt idx="897">
                  <c:v>89.699999999999179</c:v>
                </c:pt>
                <c:pt idx="898">
                  <c:v>89.799999999999173</c:v>
                </c:pt>
                <c:pt idx="899">
                  <c:v>89.899999999999167</c:v>
                </c:pt>
                <c:pt idx="900">
                  <c:v>89.999999999999162</c:v>
                </c:pt>
                <c:pt idx="901">
                  <c:v>90.099999999999156</c:v>
                </c:pt>
                <c:pt idx="902">
                  <c:v>90.19999999999915</c:v>
                </c:pt>
                <c:pt idx="903">
                  <c:v>90.299999999999145</c:v>
                </c:pt>
                <c:pt idx="904">
                  <c:v>90.399999999999139</c:v>
                </c:pt>
                <c:pt idx="905">
                  <c:v>90.499999999999133</c:v>
                </c:pt>
                <c:pt idx="906">
                  <c:v>90.599999999999127</c:v>
                </c:pt>
                <c:pt idx="907">
                  <c:v>90.699999999999122</c:v>
                </c:pt>
                <c:pt idx="908">
                  <c:v>90.799999999999116</c:v>
                </c:pt>
                <c:pt idx="909">
                  <c:v>90.89999999999911</c:v>
                </c:pt>
                <c:pt idx="910">
                  <c:v>90.999999999999105</c:v>
                </c:pt>
                <c:pt idx="911">
                  <c:v>91.099999999999099</c:v>
                </c:pt>
                <c:pt idx="912">
                  <c:v>91.199999999999093</c:v>
                </c:pt>
                <c:pt idx="913">
                  <c:v>91.299999999999088</c:v>
                </c:pt>
                <c:pt idx="914">
                  <c:v>91.399999999999082</c:v>
                </c:pt>
                <c:pt idx="915">
                  <c:v>91.499999999999076</c:v>
                </c:pt>
                <c:pt idx="916">
                  <c:v>91.599999999999071</c:v>
                </c:pt>
                <c:pt idx="917">
                  <c:v>91.699999999999065</c:v>
                </c:pt>
                <c:pt idx="918">
                  <c:v>91.799999999999059</c:v>
                </c:pt>
                <c:pt idx="919">
                  <c:v>91.899999999999054</c:v>
                </c:pt>
                <c:pt idx="920">
                  <c:v>91.999999999999048</c:v>
                </c:pt>
                <c:pt idx="921">
                  <c:v>92.099999999999042</c:v>
                </c:pt>
                <c:pt idx="922">
                  <c:v>92.199999999999037</c:v>
                </c:pt>
                <c:pt idx="923">
                  <c:v>92.299999999999031</c:v>
                </c:pt>
                <c:pt idx="924">
                  <c:v>92.399999999999025</c:v>
                </c:pt>
                <c:pt idx="925">
                  <c:v>92.499999999999019</c:v>
                </c:pt>
                <c:pt idx="926">
                  <c:v>92.599999999999014</c:v>
                </c:pt>
                <c:pt idx="927">
                  <c:v>92.699999999999008</c:v>
                </c:pt>
                <c:pt idx="928">
                  <c:v>92.799999999999002</c:v>
                </c:pt>
                <c:pt idx="929">
                  <c:v>92.899999999998997</c:v>
                </c:pt>
                <c:pt idx="930">
                  <c:v>92.999999999998991</c:v>
                </c:pt>
                <c:pt idx="931">
                  <c:v>93.099999999998985</c:v>
                </c:pt>
                <c:pt idx="932">
                  <c:v>93.19999999999898</c:v>
                </c:pt>
                <c:pt idx="933">
                  <c:v>93.299999999998974</c:v>
                </c:pt>
                <c:pt idx="934">
                  <c:v>93.399999999998968</c:v>
                </c:pt>
                <c:pt idx="935">
                  <c:v>93.499999999998963</c:v>
                </c:pt>
                <c:pt idx="936">
                  <c:v>93.599999999998957</c:v>
                </c:pt>
                <c:pt idx="937">
                  <c:v>93.699999999998951</c:v>
                </c:pt>
                <c:pt idx="938">
                  <c:v>93.799999999998946</c:v>
                </c:pt>
                <c:pt idx="939">
                  <c:v>93.89999999999894</c:v>
                </c:pt>
                <c:pt idx="940">
                  <c:v>93.999999999998934</c:v>
                </c:pt>
                <c:pt idx="941">
                  <c:v>94.099999999998929</c:v>
                </c:pt>
                <c:pt idx="942">
                  <c:v>94.199999999998923</c:v>
                </c:pt>
                <c:pt idx="943">
                  <c:v>94.299999999998917</c:v>
                </c:pt>
                <c:pt idx="944">
                  <c:v>94.399999999998911</c:v>
                </c:pt>
                <c:pt idx="945">
                  <c:v>94.499999999998906</c:v>
                </c:pt>
                <c:pt idx="946">
                  <c:v>94.5999999999989</c:v>
                </c:pt>
                <c:pt idx="947">
                  <c:v>94.699999999998894</c:v>
                </c:pt>
                <c:pt idx="948">
                  <c:v>94.799999999998889</c:v>
                </c:pt>
                <c:pt idx="949">
                  <c:v>94.899999999998883</c:v>
                </c:pt>
                <c:pt idx="950">
                  <c:v>94.999999999998877</c:v>
                </c:pt>
                <c:pt idx="951">
                  <c:v>95.099999999998872</c:v>
                </c:pt>
                <c:pt idx="952">
                  <c:v>95.199999999998866</c:v>
                </c:pt>
                <c:pt idx="953">
                  <c:v>95.29999999999886</c:v>
                </c:pt>
                <c:pt idx="954">
                  <c:v>95.399999999998855</c:v>
                </c:pt>
                <c:pt idx="955">
                  <c:v>95.499999999998849</c:v>
                </c:pt>
                <c:pt idx="956">
                  <c:v>95.599999999998843</c:v>
                </c:pt>
                <c:pt idx="957">
                  <c:v>95.699999999998838</c:v>
                </c:pt>
                <c:pt idx="958">
                  <c:v>95.799999999998832</c:v>
                </c:pt>
                <c:pt idx="959">
                  <c:v>95.899999999998826</c:v>
                </c:pt>
                <c:pt idx="960">
                  <c:v>95.99999999999882</c:v>
                </c:pt>
                <c:pt idx="961">
                  <c:v>96.099999999998815</c:v>
                </c:pt>
                <c:pt idx="962">
                  <c:v>96.199999999998809</c:v>
                </c:pt>
                <c:pt idx="963">
                  <c:v>96.299999999998803</c:v>
                </c:pt>
                <c:pt idx="964">
                  <c:v>96.399999999998798</c:v>
                </c:pt>
                <c:pt idx="965">
                  <c:v>96.499999999998792</c:v>
                </c:pt>
                <c:pt idx="966">
                  <c:v>96.599999999998786</c:v>
                </c:pt>
                <c:pt idx="967">
                  <c:v>96.699999999998781</c:v>
                </c:pt>
                <c:pt idx="968">
                  <c:v>96.799999999998775</c:v>
                </c:pt>
                <c:pt idx="969">
                  <c:v>96.899999999998769</c:v>
                </c:pt>
                <c:pt idx="970">
                  <c:v>96.999999999998764</c:v>
                </c:pt>
                <c:pt idx="971">
                  <c:v>97.099999999998758</c:v>
                </c:pt>
                <c:pt idx="972">
                  <c:v>97.199999999998752</c:v>
                </c:pt>
                <c:pt idx="973">
                  <c:v>97.299999999998747</c:v>
                </c:pt>
                <c:pt idx="974">
                  <c:v>97.399999999998741</c:v>
                </c:pt>
                <c:pt idx="975">
                  <c:v>97.499999999998735</c:v>
                </c:pt>
                <c:pt idx="976">
                  <c:v>97.59999999999873</c:v>
                </c:pt>
                <c:pt idx="977">
                  <c:v>97.699999999998724</c:v>
                </c:pt>
                <c:pt idx="978">
                  <c:v>97.799999999998718</c:v>
                </c:pt>
                <c:pt idx="979">
                  <c:v>97.899999999998712</c:v>
                </c:pt>
                <c:pt idx="980">
                  <c:v>97.999999999998707</c:v>
                </c:pt>
                <c:pt idx="981">
                  <c:v>98.099999999998701</c:v>
                </c:pt>
                <c:pt idx="982">
                  <c:v>98.199999999998695</c:v>
                </c:pt>
                <c:pt idx="983">
                  <c:v>98.29999999999869</c:v>
                </c:pt>
                <c:pt idx="984">
                  <c:v>98.399999999998684</c:v>
                </c:pt>
                <c:pt idx="985">
                  <c:v>98.499999999998678</c:v>
                </c:pt>
                <c:pt idx="986">
                  <c:v>98.599999999998673</c:v>
                </c:pt>
                <c:pt idx="987">
                  <c:v>98.699999999998667</c:v>
                </c:pt>
                <c:pt idx="988">
                  <c:v>98.799999999998661</c:v>
                </c:pt>
                <c:pt idx="989">
                  <c:v>98.899999999998656</c:v>
                </c:pt>
                <c:pt idx="990">
                  <c:v>98.99999999999865</c:v>
                </c:pt>
                <c:pt idx="991">
                  <c:v>99.099999999998644</c:v>
                </c:pt>
                <c:pt idx="992">
                  <c:v>99.199999999998639</c:v>
                </c:pt>
                <c:pt idx="993">
                  <c:v>99.299999999998633</c:v>
                </c:pt>
                <c:pt idx="994">
                  <c:v>99.399999999998627</c:v>
                </c:pt>
                <c:pt idx="995">
                  <c:v>99.499999999998622</c:v>
                </c:pt>
                <c:pt idx="996">
                  <c:v>99.599999999998616</c:v>
                </c:pt>
                <c:pt idx="997">
                  <c:v>99.69999999999861</c:v>
                </c:pt>
                <c:pt idx="998">
                  <c:v>99.799999999998604</c:v>
                </c:pt>
                <c:pt idx="999">
                  <c:v>99.899999999998599</c:v>
                </c:pt>
                <c:pt idx="1000">
                  <c:v>99.999999999998593</c:v>
                </c:pt>
              </c:numCache>
            </c:numRef>
          </c:cat>
          <c:val>
            <c:numRef>
              <c:f>'Result-SIR'!$B$6:$B$1006</c:f>
              <c:numCache>
                <c:formatCode>General</c:formatCode>
                <c:ptCount val="1001"/>
                <c:pt idx="0">
                  <c:v>3.6781006936148547E-5</c:v>
                </c:pt>
                <c:pt idx="1">
                  <c:v>3.7948561239503666E-5</c:v>
                </c:pt>
                <c:pt idx="2">
                  <c:v>3.9153177678792255E-5</c:v>
                </c:pt>
                <c:pt idx="3">
                  <c:v>4.0396032731334045E-5</c:v>
                </c:pt>
                <c:pt idx="4">
                  <c:v>4.1678340219768668E-5</c:v>
                </c:pt>
                <c:pt idx="5">
                  <c:v>4.3001352497518151E-5</c:v>
                </c:pt>
                <c:pt idx="6">
                  <c:v>4.4366361671879642E-5</c:v>
                </c:pt>
                <c:pt idx="7">
                  <c:v>4.5774700865942999E-5</c:v>
                </c:pt>
                <c:pt idx="8">
                  <c:v>4.7227745520565441E-5</c:v>
                </c:pt>
                <c:pt idx="9">
                  <c:v>4.8726914737674977E-5</c:v>
                </c:pt>
                <c:pt idx="10">
                  <c:v>5.0273672666214367E-5</c:v>
                </c:pt>
                <c:pt idx="11">
                  <c:v>5.1869529932079285E-5</c:v>
                </c:pt>
                <c:pt idx="12">
                  <c:v>5.3516045113446989E-5</c:v>
                </c:pt>
                <c:pt idx="13">
                  <c:v>5.521482626293654E-5</c:v>
                </c:pt>
                <c:pt idx="14">
                  <c:v>5.6967532478086856E-5</c:v>
                </c:pt>
                <c:pt idx="15">
                  <c:v>5.8775875521686656E-5</c:v>
                </c:pt>
                <c:pt idx="16">
                  <c:v>6.0641621493538427E-5</c:v>
                </c:pt>
                <c:pt idx="17">
                  <c:v>6.2566592555289297E-5</c:v>
                </c:pt>
                <c:pt idx="18">
                  <c:v>6.4552668710013132E-5</c:v>
                </c:pt>
                <c:pt idx="19">
                  <c:v>6.6601789638281799E-5</c:v>
                </c:pt>
                <c:pt idx="20">
                  <c:v>6.8715956592518937E-5</c:v>
                </c:pt>
                <c:pt idx="21">
                  <c:v>7.0897234351485994E-5</c:v>
                </c:pt>
                <c:pt idx="22">
                  <c:v>7.3147753236809307E-5</c:v>
                </c:pt>
                <c:pt idx="23">
                  <c:v>7.5469711193517779E-5</c:v>
                </c:pt>
                <c:pt idx="24">
                  <c:v>7.7865375936622775E-5</c:v>
                </c:pt>
                <c:pt idx="25">
                  <c:v>8.0337087165836628E-5</c:v>
                </c:pt>
                <c:pt idx="26">
                  <c:v>8.2887258850592769E-5</c:v>
                </c:pt>
                <c:pt idx="27">
                  <c:v>8.5518381587598694E-5</c:v>
                </c:pt>
                <c:pt idx="28">
                  <c:v>8.82330250332247E-5</c:v>
                </c:pt>
                <c:pt idx="29">
                  <c:v>9.103384041310309E-5</c:v>
                </c:pt>
                <c:pt idx="30">
                  <c:v>9.392356311138928E-5</c:v>
                </c:pt>
                <c:pt idx="31">
                  <c:v>9.6905015342213212E-5</c:v>
                </c:pt>
                <c:pt idx="32">
                  <c:v>9.9981108905930041E-5</c:v>
                </c:pt>
                <c:pt idx="33">
                  <c:v>1.0315484803286163E-4</c:v>
                </c:pt>
                <c:pt idx="34">
                  <c:v>1.0642933231730623E-4</c:v>
                </c:pt>
                <c:pt idx="35">
                  <c:v>1.0980775974468143E-4</c:v>
                </c:pt>
                <c:pt idx="36">
                  <c:v>1.1329342981475673E-4</c:v>
                </c:pt>
                <c:pt idx="37">
                  <c:v>1.1688974676402591E-4</c:v>
                </c:pt>
                <c:pt idx="38">
                  <c:v>1.2060022289036566E-4</c:v>
                </c:pt>
                <c:pt idx="39">
                  <c:v>1.2442848198322774E-4</c:v>
                </c:pt>
                <c:pt idx="40">
                  <c:v>1.2837826286271419E-4</c:v>
                </c:pt>
                <c:pt idx="41">
                  <c:v>1.3245342303099173E-4</c:v>
                </c:pt>
                <c:pt idx="42">
                  <c:v>1.3665794243961134E-4</c:v>
                </c:pt>
                <c:pt idx="43">
                  <c:v>1.409959273764116E-4</c:v>
                </c:pt>
                <c:pt idx="44">
                  <c:v>1.4547161447580253E-4</c:v>
                </c:pt>
                <c:pt idx="45">
                  <c:v>1.5008937485634478E-4</c:v>
                </c:pt>
                <c:pt idx="46">
                  <c:v>1.5485371838966632E-4</c:v>
                </c:pt>
                <c:pt idx="47">
                  <c:v>1.5976929810488383E-4</c:v>
                </c:pt>
                <c:pt idx="48">
                  <c:v>1.6484091473283134E-4</c:v>
                </c:pt>
                <c:pt idx="49">
                  <c:v>1.7007352139453261E-4</c:v>
                </c:pt>
                <c:pt idx="50">
                  <c:v>1.7547222843849666E-4</c:v>
                </c:pt>
                <c:pt idx="51">
                  <c:v>1.810423084315595E-4</c:v>
                </c:pt>
                <c:pt idx="52">
                  <c:v>1.8678920130814613E-4</c:v>
                </c:pt>
                <c:pt idx="53">
                  <c:v>1.9271851968298131E-4</c:v>
                </c:pt>
                <c:pt idx="54">
                  <c:v>1.9883605433243691E-4</c:v>
                </c:pt>
                <c:pt idx="55">
                  <c:v>2.0514777984986847E-4</c:v>
                </c:pt>
                <c:pt idx="56">
                  <c:v>2.1165986048046349E-4</c:v>
                </c:pt>
                <c:pt idx="57">
                  <c:v>2.1837865614129974E-4</c:v>
                </c:pt>
                <c:pt idx="58">
                  <c:v>2.2531072863249144E-4</c:v>
                </c:pt>
                <c:pt idx="59">
                  <c:v>2.3246284804548896E-4</c:v>
                </c:pt>
                <c:pt idx="60">
                  <c:v>2.3984199937479011E-4</c:v>
                </c:pt>
                <c:pt idx="61">
                  <c:v>2.4745538933951857E-4</c:v>
                </c:pt>
                <c:pt idx="62">
                  <c:v>2.5531045342153141E-4</c:v>
                </c:pt>
                <c:pt idx="63">
                  <c:v>2.6341486312692725E-4</c:v>
                </c:pt>
                <c:pt idx="64">
                  <c:v>2.7177653347804781E-4</c:v>
                </c:pt>
                <c:pt idx="65">
                  <c:v>2.804036307432857E-4</c:v>
                </c:pt>
                <c:pt idx="66">
                  <c:v>2.8930458041224956E-4</c:v>
                </c:pt>
                <c:pt idx="67">
                  <c:v>2.9848807542407201E-4</c:v>
                </c:pt>
                <c:pt idx="68">
                  <c:v>3.0796308465689452E-4</c:v>
                </c:pt>
                <c:pt idx="69">
                  <c:v>3.1773886168682159E-4</c:v>
                </c:pt>
                <c:pt idx="70">
                  <c:v>3.2782495382489336E-4</c:v>
                </c:pt>
                <c:pt idx="71">
                  <c:v>3.3823121144090448E-4</c:v>
                </c:pt>
                <c:pt idx="72">
                  <c:v>3.4896779758316943E-4</c:v>
                </c:pt>
                <c:pt idx="73">
                  <c:v>3.6004519790363041E-4</c:v>
                </c:pt>
                <c:pt idx="74">
                  <c:v>3.7147423089799788E-4</c:v>
                </c:pt>
                <c:pt idx="75">
                  <c:v>3.8326605847092201E-4</c:v>
                </c:pt>
                <c:pt idx="76">
                  <c:v>3.9543219683651115E-4</c:v>
                </c:pt>
                <c:pt idx="77">
                  <c:v>4.0798452776484101E-4</c:v>
                </c:pt>
                <c:pt idx="78">
                  <c:v>4.2093531018543587E-4</c:v>
                </c:pt>
                <c:pt idx="79">
                  <c:v>4.3429719215904941E-4</c:v>
                </c:pt>
                <c:pt idx="80">
                  <c:v>4.4808322322943689E-4</c:v>
                </c:pt>
                <c:pt idx="81">
                  <c:v>4.623068671671765E-4</c:v>
                </c:pt>
                <c:pt idx="82">
                  <c:v>4.7698201511798372E-4</c:v>
                </c:pt>
                <c:pt idx="83">
                  <c:v>4.9212299916835461E-4</c:v>
                </c:pt>
                <c:pt idx="84">
                  <c:v>5.0774460634178491E-4</c:v>
                </c:pt>
                <c:pt idx="85">
                  <c:v>5.238620930392285E-4</c:v>
                </c:pt>
                <c:pt idx="86">
                  <c:v>5.4049119993789224E-4</c:v>
                </c:pt>
                <c:pt idx="87">
                  <c:v>5.5764816736291844E-4</c:v>
                </c:pt>
                <c:pt idx="88">
                  <c:v>5.7534975114695579E-4</c:v>
                </c:pt>
                <c:pt idx="89">
                  <c:v>5.9361323899310612E-4</c:v>
                </c:pt>
                <c:pt idx="90">
                  <c:v>6.1245646735722263E-4</c:v>
                </c:pt>
                <c:pt idx="91">
                  <c:v>6.3189783886603834E-4</c:v>
                </c:pt>
                <c:pt idx="92">
                  <c:v>6.5195634028813055E-4</c:v>
                </c:pt>
                <c:pt idx="93">
                  <c:v>6.7265156107526808E-4</c:v>
                </c:pt>
                <c:pt idx="94">
                  <c:v>6.9400371249223676E-4</c:v>
                </c:pt>
                <c:pt idx="95">
                  <c:v>7.1603364735382238E-4</c:v>
                </c:pt>
                <c:pt idx="96">
                  <c:v>7.3876288038821774E-4</c:v>
                </c:pt>
                <c:pt idx="97">
                  <c:v>7.6221360924673062E-4</c:v>
                </c:pt>
                <c:pt idx="98">
                  <c:v>7.8640873618030438E-4</c:v>
                </c:pt>
                <c:pt idx="99">
                  <c:v>8.1137189040400765E-4</c:v>
                </c:pt>
                <c:pt idx="100">
                  <c:v>8.3712745117133012E-4</c:v>
                </c:pt>
                <c:pt idx="101">
                  <c:v>8.6370057158080028E-4</c:v>
                </c:pt>
                <c:pt idx="102">
                  <c:v>8.9111720313817108E-4</c:v>
                </c:pt>
                <c:pt idx="103">
                  <c:v>9.1940412109814114E-4</c:v>
                </c:pt>
                <c:pt idx="104">
                  <c:v>9.4858895061035442E-4</c:v>
                </c:pt>
                <c:pt idx="105">
                  <c:v>9.7870019369519301E-4</c:v>
                </c:pt>
                <c:pt idx="106">
                  <c:v>1.0097672570756962E-3</c:v>
                </c:pt>
                <c:pt idx="107">
                  <c:v>1.0418204808927674E-3</c:v>
                </c:pt>
                <c:pt idx="108">
                  <c:v>1.0748911683317001E-3</c:v>
                </c:pt>
                <c:pt idx="109">
                  <c:v>1.1090116161889324E-3</c:v>
                </c:pt>
                <c:pt idx="110">
                  <c:v>1.1442151464088675E-3</c:v>
                </c:pt>
                <c:pt idx="111">
                  <c:v>1.1805361386215349E-3</c:v>
                </c:pt>
                <c:pt idx="112">
                  <c:v>1.2180100637128473E-3</c:v>
                </c:pt>
                <c:pt idx="113">
                  <c:v>1.2566735184602164E-3</c:v>
                </c:pt>
                <c:pt idx="114">
                  <c:v>1.2965642612673266E-3</c:v>
                </c:pt>
                <c:pt idx="115">
                  <c:v>1.3377212490329384E-3</c:v>
                </c:pt>
                <c:pt idx="116">
                  <c:v>1.3801846751896993E-3</c:v>
                </c:pt>
                <c:pt idx="117">
                  <c:v>1.4239960089500808E-3</c:v>
                </c:pt>
                <c:pt idx="118">
                  <c:v>1.4691980357977377E-3</c:v>
                </c:pt>
                <c:pt idx="119">
                  <c:v>1.5158348992637973E-3</c:v>
                </c:pt>
                <c:pt idx="120">
                  <c:v>1.5639521440288455E-3</c:v>
                </c:pt>
                <c:pt idx="121">
                  <c:v>1.6135967603926531E-3</c:v>
                </c:pt>
                <c:pt idx="122">
                  <c:v>1.6648172301550464E-3</c:v>
                </c:pt>
                <c:pt idx="123">
                  <c:v>1.7176635739526685E-3</c:v>
                </c:pt>
                <c:pt idx="124">
                  <c:v>1.7721874000978261E-3</c:v>
                </c:pt>
                <c:pt idx="125">
                  <c:v>1.8284419549670569E-3</c:v>
                </c:pt>
                <c:pt idx="126">
                  <c:v>1.8864821749885827E-3</c:v>
                </c:pt>
                <c:pt idx="127">
                  <c:v>1.9463647402793536E-3</c:v>
                </c:pt>
                <c:pt idx="128">
                  <c:v>2.008148129984014E-3</c:v>
                </c:pt>
                <c:pt idx="129">
                  <c:v>2.0718926793697567E-3</c:v>
                </c:pt>
                <c:pt idx="130">
                  <c:v>2.1376606387327655E-3</c:v>
                </c:pt>
                <c:pt idx="131">
                  <c:v>2.2055162341736998E-3</c:v>
                </c:pt>
                <c:pt idx="132">
                  <c:v>2.2755257303014855E-3</c:v>
                </c:pt>
                <c:pt idx="133">
                  <c:v>2.3477574949265778E-3</c:v>
                </c:pt>
                <c:pt idx="134">
                  <c:v>2.422282065806778E-3</c:v>
                </c:pt>
                <c:pt idx="135">
                  <c:v>2.4991722195106996E-3</c:v>
                </c:pt>
                <c:pt idx="136">
                  <c:v>2.5785030424660231E-3</c:v>
                </c:pt>
                <c:pt idx="137">
                  <c:v>2.6603520042618326E-3</c:v>
                </c:pt>
                <c:pt idx="138">
                  <c:v>2.7447990332764931E-3</c:v>
                </c:pt>
                <c:pt idx="139">
                  <c:v>2.8319265947048099E-3</c:v>
                </c:pt>
                <c:pt idx="140">
                  <c:v>2.9218197710605444E-3</c:v>
                </c:pt>
                <c:pt idx="141">
                  <c:v>3.0145663452327545E-3</c:v>
                </c:pt>
                <c:pt idx="142">
                  <c:v>3.1102568861769361E-3</c:v>
                </c:pt>
                <c:pt idx="143">
                  <c:v>3.2089848373244904E-3</c:v>
                </c:pt>
                <c:pt idx="144">
                  <c:v>3.3108466077966876E-3</c:v>
                </c:pt>
                <c:pt idx="145">
                  <c:v>3.4159416665120197E-3</c:v>
                </c:pt>
                <c:pt idx="146">
                  <c:v>3.5243726392786829E-3</c:v>
                </c:pt>
                <c:pt idx="147">
                  <c:v>3.6362454089667712E-3</c:v>
                </c:pt>
                <c:pt idx="148">
                  <c:v>3.7516692188578203E-3</c:v>
                </c:pt>
                <c:pt idx="149">
                  <c:v>3.8707567792723961E-3</c:v>
                </c:pt>
                <c:pt idx="150">
                  <c:v>3.9936243775796016E-3</c:v>
                </c:pt>
                <c:pt idx="151">
                  <c:v>4.1203919916956945E-3</c:v>
                </c:pt>
                <c:pt idx="152">
                  <c:v>4.2511834071823672E-3</c:v>
                </c:pt>
                <c:pt idx="153">
                  <c:v>4.3861263380587587E-3</c:v>
                </c:pt>
                <c:pt idx="154">
                  <c:v>4.5253525514448584E-3</c:v>
                </c:pt>
                <c:pt idx="155">
                  <c:v>4.6689979961577026E-3</c:v>
                </c:pt>
                <c:pt idx="156">
                  <c:v>4.8172029353855785E-3</c:v>
                </c:pt>
                <c:pt idx="157">
                  <c:v>4.9701120835694427E-3</c:v>
                </c:pt>
                <c:pt idx="158">
                  <c:v>5.1278747476248086E-3</c:v>
                </c:pt>
                <c:pt idx="159">
                  <c:v>5.2906449726415955E-3</c:v>
                </c:pt>
                <c:pt idx="160">
                  <c:v>5.4585816922037671E-3</c:v>
                </c:pt>
                <c:pt idx="161">
                  <c:v>5.6318488834750701E-3</c:v>
                </c:pt>
                <c:pt idx="162">
                  <c:v>5.8106157272018151E-3</c:v>
                </c:pt>
                <c:pt idx="163">
                  <c:v>5.9950567727883796E-3</c:v>
                </c:pt>
                <c:pt idx="164">
                  <c:v>6.1853521086060849E-3</c:v>
                </c:pt>
                <c:pt idx="165">
                  <c:v>6.3816875377011133E-3</c:v>
                </c:pt>
                <c:pt idx="166">
                  <c:v>6.5842547590723947E-3</c:v>
                </c:pt>
                <c:pt idx="167">
                  <c:v>6.7932515546958007E-3</c:v>
                </c:pt>
                <c:pt idx="168">
                  <c:v>7.0088819824765036E-3</c:v>
                </c:pt>
                <c:pt idx="169">
                  <c:v>7.2313565753171528E-3</c:v>
                </c:pt>
                <c:pt idx="170">
                  <c:v>7.4608925464953926E-3</c:v>
                </c:pt>
                <c:pt idx="171">
                  <c:v>7.6977140015503896E-3</c:v>
                </c:pt>
                <c:pt idx="172">
                  <c:v>7.9420521568843161E-3</c:v>
                </c:pt>
                <c:pt idx="173">
                  <c:v>8.1941455652912113E-3</c:v>
                </c:pt>
                <c:pt idx="174">
                  <c:v>8.4542403486323938E-3</c:v>
                </c:pt>
                <c:pt idx="175">
                  <c:v>8.7225904378844601E-3</c:v>
                </c:pt>
                <c:pt idx="176">
                  <c:v>8.9994578207930175E-3</c:v>
                </c:pt>
                <c:pt idx="177">
                  <c:v>9.2851127973727233E-3</c:v>
                </c:pt>
                <c:pt idx="178">
                  <c:v>9.5798342435016552E-3</c:v>
                </c:pt>
                <c:pt idx="179">
                  <c:v>9.8839098828659867E-3</c:v>
                </c:pt>
                <c:pt idx="180">
                  <c:v>1.0197636567518887E-2</c:v>
                </c:pt>
                <c:pt idx="181">
                  <c:v>1.0521320567325921E-2</c:v>
                </c:pt>
                <c:pt idx="182">
                  <c:v>1.0855277868577819E-2</c:v>
                </c:pt>
                <c:pt idx="183">
                  <c:v>1.1199834482060241E-2</c:v>
                </c:pt>
                <c:pt idx="184">
                  <c:v>1.1555326760879354E-2</c:v>
                </c:pt>
                <c:pt idx="185">
                  <c:v>1.1922101728351399E-2</c:v>
                </c:pt>
                <c:pt idx="186">
                  <c:v>1.2300517416274064E-2</c:v>
                </c:pt>
                <c:pt idx="187">
                  <c:v>1.2690943213907563E-2</c:v>
                </c:pt>
                <c:pt idx="188">
                  <c:v>1.3093760228003537E-2</c:v>
                </c:pt>
                <c:pt idx="189">
                  <c:v>1.3509361654230556E-2</c:v>
                </c:pt>
                <c:pt idx="190">
                  <c:v>1.3938153160355883E-2</c:v>
                </c:pt>
                <c:pt idx="191">
                  <c:v>1.4380553281554562E-2</c:v>
                </c:pt>
                <c:pt idx="192">
                  <c:v>1.4836993828228413E-2</c:v>
                </c:pt>
                <c:pt idx="193">
                  <c:v>1.5307920306729518E-2</c:v>
                </c:pt>
                <c:pt idx="194">
                  <c:v>1.5793792353395331E-2</c:v>
                </c:pt>
                <c:pt idx="195">
                  <c:v>1.6295084182314963E-2</c:v>
                </c:pt>
                <c:pt idx="196">
                  <c:v>1.6812285047259668E-2</c:v>
                </c:pt>
                <c:pt idx="197">
                  <c:v>1.7345899718223881E-2</c:v>
                </c:pt>
                <c:pt idx="198">
                  <c:v>1.789644897303725E-2</c:v>
                </c:pt>
                <c:pt idx="199">
                  <c:v>1.8464470104522415E-2</c:v>
                </c:pt>
                <c:pt idx="200">
                  <c:v>1.905051744368819E-2</c:v>
                </c:pt>
                <c:pt idx="201">
                  <c:v>1.9655162899463074E-2</c:v>
                </c:pt>
                <c:pt idx="202">
                  <c:v>2.0278996515489738E-2</c:v>
                </c:pt>
                <c:pt idx="203">
                  <c:v>2.0922627044517493E-2</c:v>
                </c:pt>
                <c:pt idx="204">
                  <c:v>2.1586682540946374E-2</c:v>
                </c:pt>
                <c:pt idx="205">
                  <c:v>2.2271810972093759E-2</c:v>
                </c:pt>
                <c:pt idx="206">
                  <c:v>2.2978680848772352E-2</c:v>
                </c:pt>
                <c:pt idx="207">
                  <c:v>2.3707981875786453E-2</c:v>
                </c:pt>
                <c:pt idx="208">
                  <c:v>2.4460425622972515E-2</c:v>
                </c:pt>
                <c:pt idx="209">
                  <c:v>2.523674621742943E-2</c:v>
                </c:pt>
                <c:pt idx="210">
                  <c:v>2.6037701057603935E-2</c:v>
                </c:pt>
                <c:pt idx="211">
                  <c:v>2.6864071549917285E-2</c:v>
                </c:pt>
                <c:pt idx="212">
                  <c:v>2.771666386864054E-2</c:v>
                </c:pt>
                <c:pt idx="213">
                  <c:v>2.8596309739747954E-2</c:v>
                </c:pt>
                <c:pt idx="214">
                  <c:v>2.9503867249500229E-2</c:v>
                </c:pt>
                <c:pt idx="215">
                  <c:v>3.0440221678532844E-2</c:v>
                </c:pt>
                <c:pt idx="216">
                  <c:v>3.1406286362248875E-2</c:v>
                </c:pt>
                <c:pt idx="217">
                  <c:v>3.240300357833982E-2</c:v>
                </c:pt>
                <c:pt idx="218">
                  <c:v>3.3431345462284073E-2</c:v>
                </c:pt>
                <c:pt idx="219">
                  <c:v>3.4492314951698418E-2</c:v>
                </c:pt>
                <c:pt idx="220">
                  <c:v>3.5586946760444958E-2</c:v>
                </c:pt>
                <c:pt idx="221">
                  <c:v>3.6716308383424011E-2</c:v>
                </c:pt>
                <c:pt idx="222">
                  <c:v>3.7881501133011586E-2</c:v>
                </c:pt>
                <c:pt idx="223">
                  <c:v>3.9083661208130033E-2</c:v>
                </c:pt>
                <c:pt idx="224">
                  <c:v>4.0323960796970426E-2</c:v>
                </c:pt>
                <c:pt idx="225">
                  <c:v>4.1603609214416665E-2</c:v>
                </c:pt>
                <c:pt idx="226">
                  <c:v>4.2923854075253343E-2</c:v>
                </c:pt>
                <c:pt idx="227">
                  <c:v>4.4285982504272597E-2</c:v>
                </c:pt>
                <c:pt idx="228">
                  <c:v>4.5691322384429182E-2</c:v>
                </c:pt>
                <c:pt idx="229">
                  <c:v>4.7141243644227948E-2</c:v>
                </c:pt>
                <c:pt idx="230">
                  <c:v>4.8637159585564381E-2</c:v>
                </c:pt>
                <c:pt idx="231">
                  <c:v>5.0180528253275479E-2</c:v>
                </c:pt>
                <c:pt idx="232">
                  <c:v>5.1772853847696712E-2</c:v>
                </c:pt>
                <c:pt idx="233">
                  <c:v>5.341568818156036E-2</c:v>
                </c:pt>
                <c:pt idx="234">
                  <c:v>5.5110632182610392E-2</c:v>
                </c:pt>
                <c:pt idx="235">
                  <c:v>5.6859337443351247E-2</c:v>
                </c:pt>
                <c:pt idx="236">
                  <c:v>5.8663507819390177E-2</c:v>
                </c:pt>
                <c:pt idx="237">
                  <c:v>6.0524901077877252E-2</c:v>
                </c:pt>
                <c:pt idx="238">
                  <c:v>6.244533059759199E-2</c:v>
                </c:pt>
                <c:pt idx="239">
                  <c:v>6.4426667122272505E-2</c:v>
                </c:pt>
                <c:pt idx="240">
                  <c:v>6.6470840568830403E-2</c:v>
                </c:pt>
                <c:pt idx="241">
                  <c:v>6.8579841892144527E-2</c:v>
                </c:pt>
                <c:pt idx="242">
                  <c:v>7.0755725008176479E-2</c:v>
                </c:pt>
                <c:pt idx="243">
                  <c:v>7.3000608777203102E-2</c:v>
                </c:pt>
                <c:pt idx="244">
                  <c:v>7.531667904901504E-2</c:v>
                </c:pt>
                <c:pt idx="245">
                  <c:v>7.7706190771984124E-2</c:v>
                </c:pt>
                <c:pt idx="246">
                  <c:v>8.0171470167959752E-2</c:v>
                </c:pt>
                <c:pt idx="247">
                  <c:v>8.2714916975012043E-2</c:v>
                </c:pt>
                <c:pt idx="248">
                  <c:v>8.533900676009834E-2</c:v>
                </c:pt>
                <c:pt idx="249">
                  <c:v>8.804629330379185E-2</c:v>
                </c:pt>
                <c:pt idx="250">
                  <c:v>9.0839411059272665E-2</c:v>
                </c:pt>
                <c:pt idx="251">
                  <c:v>9.3721077687846349E-2</c:v>
                </c:pt>
                <c:pt idx="252">
                  <c:v>9.6694096673321253E-2</c:v>
                </c:pt>
                <c:pt idx="253">
                  <c:v>9.9761360017643297E-2</c:v>
                </c:pt>
                <c:pt idx="254">
                  <c:v>0.10292585102025617</c:v>
                </c:pt>
                <c:pt idx="255">
                  <c:v>0.1061906471437267</c:v>
                </c:pt>
                <c:pt idx="256">
                  <c:v>0.10955892296824757</c:v>
                </c:pt>
                <c:pt idx="257">
                  <c:v>0.11303395323770501</c:v>
                </c:pt>
                <c:pt idx="258">
                  <c:v>0.11661911600007523</c:v>
                </c:pt>
                <c:pt idx="259">
                  <c:v>0.12031789584499217</c:v>
                </c:pt>
                <c:pt idx="260">
                  <c:v>0.12413388724141058</c:v>
                </c:pt>
                <c:pt idx="261">
                  <c:v>0.12807079797836887</c:v>
                </c:pt>
                <c:pt idx="262">
                  <c:v>0.13213245271194307</c:v>
                </c:pt>
                <c:pt idx="263">
                  <c:v>0.13632279662156732</c:v>
                </c:pt>
                <c:pt idx="264">
                  <c:v>0.14064589917898693</c:v>
                </c:pt>
                <c:pt idx="265">
                  <c:v>0.14510595803319867</c:v>
                </c:pt>
                <c:pt idx="266">
                  <c:v>0.14970730301482613</c:v>
                </c:pt>
                <c:pt idx="267">
                  <c:v>0.15445440026347293</c:v>
                </c:pt>
                <c:pt idx="268">
                  <c:v>0.15935185648169245</c:v>
                </c:pt>
                <c:pt idx="269">
                  <c:v>0.16440442331931188</c:v>
                </c:pt>
                <c:pt idx="270">
                  <c:v>0.16961700189194789</c:v>
                </c:pt>
                <c:pt idx="271">
                  <c:v>0.17499464743765619</c:v>
                </c:pt>
                <c:pt idx="272">
                  <c:v>0.18054257411575975</c:v>
                </c:pt>
                <c:pt idx="273">
                  <c:v>0.18626615995200849</c:v>
                </c:pt>
                <c:pt idx="274">
                  <c:v>0.19217095193433201</c:v>
                </c:pt>
                <c:pt idx="275">
                  <c:v>0.19826267126355707</c:v>
                </c:pt>
                <c:pt idx="276">
                  <c:v>0.20454721876357532</c:v>
                </c:pt>
                <c:pt idx="277">
                  <c:v>0.21103068045556131</c:v>
                </c:pt>
                <c:pt idx="278">
                  <c:v>0.21771933330095633</c:v>
                </c:pt>
                <c:pt idx="279">
                  <c:v>0.22461965111805388</c:v>
                </c:pt>
                <c:pt idx="280">
                  <c:v>0.23173831067714179</c:v>
                </c:pt>
                <c:pt idx="281">
                  <c:v>0.23908219797927838</c:v>
                </c:pt>
                <c:pt idx="282">
                  <c:v>0.24665841472390349</c:v>
                </c:pt>
                <c:pt idx="283">
                  <c:v>0.2544742849706102</c:v>
                </c:pt>
                <c:pt idx="284">
                  <c:v>0.26253736200053202</c:v>
                </c:pt>
                <c:pt idx="285">
                  <c:v>0.27085543538292389</c:v>
                </c:pt>
                <c:pt idx="286">
                  <c:v>0.27943653825265019</c:v>
                </c:pt>
                <c:pt idx="287">
                  <c:v>0.28828895480441818</c:v>
                </c:pt>
                <c:pt idx="288">
                  <c:v>0.29742122800973125</c:v>
                </c:pt>
                <c:pt idx="289">
                  <c:v>0.30684216756266486</c:v>
                </c:pt>
                <c:pt idx="290">
                  <c:v>0.316560858060703</c:v>
                </c:pt>
                <c:pt idx="291">
                  <c:v>0.32658666742700637</c:v>
                </c:pt>
                <c:pt idx="292">
                  <c:v>0.3369292555806146</c:v>
                </c:pt>
                <c:pt idx="293">
                  <c:v>0.3475985833612209</c:v>
                </c:pt>
                <c:pt idx="294">
                  <c:v>0.35860492171528963</c:v>
                </c:pt>
                <c:pt idx="295">
                  <c:v>0.36995886115041776</c:v>
                </c:pt>
                <c:pt idx="296">
                  <c:v>0.38167132146497712</c:v>
                </c:pt>
                <c:pt idx="297">
                  <c:v>0.39375356176019899</c:v>
                </c:pt>
                <c:pt idx="298">
                  <c:v>0.4062171907419958</c:v>
                </c:pt>
                <c:pt idx="299">
                  <c:v>0.41907417731994001</c:v>
                </c:pt>
                <c:pt idx="300">
                  <c:v>0.43233686151094247</c:v>
                </c:pt>
                <c:pt idx="301">
                  <c:v>0.44601796565529617</c:v>
                </c:pt>
                <c:pt idx="302">
                  <c:v>0.46013060595286859</c:v>
                </c:pt>
                <c:pt idx="303">
                  <c:v>0.47468830432733833</c:v>
                </c:pt>
                <c:pt idx="304">
                  <c:v>0.48970500062648203</c:v>
                </c:pt>
                <c:pt idx="305">
                  <c:v>0.50519506516662305</c:v>
                </c:pt>
                <c:pt idx="306">
                  <c:v>0.52117331162944769</c:v>
                </c:pt>
                <c:pt idx="307">
                  <c:v>0.53765501031948948</c:v>
                </c:pt>
                <c:pt idx="308">
                  <c:v>0.55465590179066648</c:v>
                </c:pt>
                <c:pt idx="309">
                  <c:v>0.57219221085033001</c:v>
                </c:pt>
                <c:pt idx="310">
                  <c:v>0.59028066094935094</c:v>
                </c:pt>
                <c:pt idx="311">
                  <c:v>0.60893848896682878</c:v>
                </c:pt>
                <c:pt idx="312">
                  <c:v>0.6281834603980504</c:v>
                </c:pt>
                <c:pt idx="313">
                  <c:v>0.64803388495436187</c:v>
                </c:pt>
                <c:pt idx="314">
                  <c:v>0.66850863258363424</c:v>
                </c:pt>
                <c:pt idx="315">
                  <c:v>0.68962714992001206</c:v>
                </c:pt>
                <c:pt idx="316">
                  <c:v>0.71140947717162029</c:v>
                </c:pt>
                <c:pt idx="317">
                  <c:v>0.73387626545487783</c:v>
                </c:pt>
                <c:pt idx="318">
                  <c:v>0.75704879458401886</c:v>
                </c:pt>
                <c:pt idx="319">
                  <c:v>0.78094899132435558</c:v>
                </c:pt>
                <c:pt idx="320">
                  <c:v>0.80559944811772544</c:v>
                </c:pt>
                <c:pt idx="321">
                  <c:v>0.83102344228845171</c:v>
                </c:pt>
                <c:pt idx="322">
                  <c:v>0.85724495573800397</c:v>
                </c:pt>
                <c:pt idx="323">
                  <c:v>0.88428869513638131</c:v>
                </c:pt>
                <c:pt idx="324">
                  <c:v>0.91218011261803555</c:v>
                </c:pt>
                <c:pt idx="325">
                  <c:v>0.94094542698992556</c:v>
                </c:pt>
                <c:pt idx="326">
                  <c:v>0.97061164545902223</c:v>
                </c:pt>
                <c:pt idx="327">
                  <c:v>1.0012065858862818</c:v>
                </c:pt>
                <c:pt idx="328">
                  <c:v>1.0327588995737582</c:v>
                </c:pt>
                <c:pt idx="329">
                  <c:v>1.0652980945911366</c:v>
                </c:pt>
                <c:pt idx="330">
                  <c:v>1.0988545596475312</c:v>
                </c:pt>
                <c:pt idx="331">
                  <c:v>1.1334595885139147</c:v>
                </c:pt>
                <c:pt idx="332">
                  <c:v>1.1691454050009897</c:v>
                </c:pt>
                <c:pt idx="333">
                  <c:v>1.205945188496736</c:v>
                </c:pt>
                <c:pt idx="334">
                  <c:v>1.2438931000671949</c:v>
                </c:pt>
                <c:pt idx="335">
                  <c:v>1.2830243091233389</c:v>
                </c:pt>
                <c:pt idx="336">
                  <c:v>1.3233750206560795</c:v>
                </c:pt>
                <c:pt idx="337">
                  <c:v>1.3649825030405986</c:v>
                </c:pt>
                <c:pt idx="338">
                  <c:v>1.4078851164102542</c:v>
                </c:pt>
                <c:pt idx="339">
                  <c:v>1.452122341599269</c:v>
                </c:pt>
                <c:pt idx="340">
                  <c:v>1.4977348096523124</c:v>
                </c:pt>
                <c:pt idx="341">
                  <c:v>1.5447643318978639</c:v>
                </c:pt>
                <c:pt idx="342">
                  <c:v>1.5932539305809379</c:v>
                </c:pt>
                <c:pt idx="343">
                  <c:v>1.6432478700493447</c:v>
                </c:pt>
                <c:pt idx="344">
                  <c:v>1.6947916884861198</c:v>
                </c:pt>
                <c:pt idx="345">
                  <c:v>1.7479322301791262</c:v>
                </c:pt>
                <c:pt idx="346">
                  <c:v>1.8027176783170469</c:v>
                </c:pt>
                <c:pt idx="347">
                  <c:v>1.8591975882990945</c:v>
                </c:pt>
                <c:pt idx="348">
                  <c:v>1.9174229215437186</c:v>
                </c:pt>
                <c:pt idx="349">
                  <c:v>1.9774460797794036</c:v>
                </c:pt>
                <c:pt idx="350">
                  <c:v>2.0393209397983063</c:v>
                </c:pt>
                <c:pt idx="351">
                  <c:v>2.1031028886509682</c:v>
                </c:pt>
                <c:pt idx="352">
                  <c:v>2.1688488592576789</c:v>
                </c:pt>
                <c:pt idx="353">
                  <c:v>2.2366173664091891</c:v>
                </c:pt>
                <c:pt idx="354">
                  <c:v>2.306468543126432</c:v>
                </c:pt>
                <c:pt idx="355">
                  <c:v>2.3784641773456712</c:v>
                </c:pt>
                <c:pt idx="356">
                  <c:v>2.4526677488920394</c:v>
                </c:pt>
                <c:pt idx="357">
                  <c:v>2.5291444667007572</c:v>
                </c:pt>
                <c:pt idx="358">
                  <c:v>2.6079613062414273</c:v>
                </c:pt>
                <c:pt idx="359">
                  <c:v>2.6891870470966812</c:v>
                </c:pt>
                <c:pt idx="360">
                  <c:v>2.7728923106420496</c:v>
                </c:pt>
                <c:pt idx="361">
                  <c:v>2.8591495977693171</c:v>
                </c:pt>
                <c:pt idx="362">
                  <c:v>2.9480333265906991</c:v>
                </c:pt>
                <c:pt idx="363">
                  <c:v>3.0396198700560202</c:v>
                </c:pt>
                <c:pt idx="364">
                  <c:v>3.1339875934095769</c:v>
                </c:pt>
                <c:pt idx="365">
                  <c:v>3.2312168914076294</c:v>
                </c:pt>
                <c:pt idx="366">
                  <c:v>3.3313902252113841</c:v>
                </c:pt>
                <c:pt idx="367">
                  <c:v>3.434592158863921</c:v>
                </c:pt>
                <c:pt idx="368">
                  <c:v>3.5409093952528461</c:v>
                </c:pt>
                <c:pt idx="369">
                  <c:v>3.6504308114533557</c:v>
                </c:pt>
                <c:pt idx="370">
                  <c:v>3.7632474933390112</c:v>
                </c:pt>
                <c:pt idx="371">
                  <c:v>3.8794527693398106</c:v>
                </c:pt>
                <c:pt idx="372">
                  <c:v>3.9991422432189903</c:v>
                </c:pt>
                <c:pt idx="373">
                  <c:v>4.1224138257315506</c:v>
                </c:pt>
                <c:pt idx="374">
                  <c:v>4.2493677650186328</c:v>
                </c:pt>
                <c:pt idx="375">
                  <c:v>4.3801066755826934</c:v>
                </c:pt>
                <c:pt idx="376">
                  <c:v>4.5147355656788077</c:v>
                </c:pt>
                <c:pt idx="377">
                  <c:v>4.6533618629474578</c:v>
                </c:pt>
                <c:pt idx="378">
                  <c:v>4.7960954381038254</c:v>
                </c:pt>
                <c:pt idx="379">
                  <c:v>4.9430486264879034</c:v>
                </c:pt>
                <c:pt idx="380">
                  <c:v>5.094336247268604</c:v>
                </c:pt>
                <c:pt idx="381">
                  <c:v>5.2500756200836589</c:v>
                </c:pt>
                <c:pt idx="382">
                  <c:v>5.4103865788851992</c:v>
                </c:pt>
                <c:pt idx="383">
                  <c:v>5.575391482748878</c:v>
                </c:pt>
                <c:pt idx="384">
                  <c:v>5.7452152233918268</c:v>
                </c:pt>
                <c:pt idx="385">
                  <c:v>5.919985229132025</c:v>
                </c:pt>
                <c:pt idx="386">
                  <c:v>6.0998314650085916</c:v>
                </c:pt>
                <c:pt idx="387">
                  <c:v>6.2848864287692141</c:v>
                </c:pt>
                <c:pt idx="388">
                  <c:v>6.4752851424173947</c:v>
                </c:pt>
                <c:pt idx="389">
                  <c:v>6.6711651389985178</c:v>
                </c:pt>
                <c:pt idx="390">
                  <c:v>6.872666444289913</c:v>
                </c:pt>
                <c:pt idx="391">
                  <c:v>7.0799315530461175</c:v>
                </c:pt>
                <c:pt idx="392">
                  <c:v>7.2931053994366675</c:v>
                </c:pt>
                <c:pt idx="393">
                  <c:v>7.5123353212997808</c:v>
                </c:pt>
                <c:pt idx="394">
                  <c:v>7.737771017821494</c:v>
                </c:pt>
                <c:pt idx="395">
                  <c:v>7.969564500236161</c:v>
                </c:pt>
                <c:pt idx="396">
                  <c:v>8.2078700351309326</c:v>
                </c:pt>
                <c:pt idx="397">
                  <c:v>8.4528440799236932</c:v>
                </c:pt>
                <c:pt idx="398">
                  <c:v>8.7046452100715808</c:v>
                </c:pt>
                <c:pt idx="399">
                  <c:v>8.9634340375550625</c:v>
                </c:pt>
                <c:pt idx="400">
                  <c:v>9.2293731201713811</c:v>
                </c:pt>
                <c:pt idx="401">
                  <c:v>9.5026268611608309</c:v>
                </c:pt>
                <c:pt idx="402">
                  <c:v>9.7833613986796788</c:v>
                </c:pt>
                <c:pt idx="403">
                  <c:v>10.071744484625459</c:v>
                </c:pt>
                <c:pt idx="404">
                  <c:v>10.367945352313187</c:v>
                </c:pt>
                <c:pt idx="405">
                  <c:v>10.672134572495597</c:v>
                </c:pt>
                <c:pt idx="406">
                  <c:v>10.984483897216633</c:v>
                </c:pt>
                <c:pt idx="407">
                  <c:v>11.305166090985322</c:v>
                </c:pt>
                <c:pt idx="408">
                  <c:v>11.634354748757412</c:v>
                </c:pt>
                <c:pt idx="409">
                  <c:v>11.972224100214323</c:v>
                </c:pt>
                <c:pt idx="410">
                  <c:v>12.31894879983397</c:v>
                </c:pt>
                <c:pt idx="411">
                  <c:v>12.674703702255703</c:v>
                </c:pt>
                <c:pt idx="412">
                  <c:v>13.039663622452226</c:v>
                </c:pt>
                <c:pt idx="413">
                  <c:v>13.414003080235329</c:v>
                </c:pt>
                <c:pt idx="414">
                  <c:v>13.797896028639901</c:v>
                </c:pt>
                <c:pt idx="415">
                  <c:v>14.19151556575191</c:v>
                </c:pt>
                <c:pt idx="416">
                  <c:v>14.595033629571519</c:v>
                </c:pt>
                <c:pt idx="417">
                  <c:v>15.008620675532363</c:v>
                </c:pt>
                <c:pt idx="418">
                  <c:v>15.432445336332444</c:v>
                </c:pt>
                <c:pt idx="419">
                  <c:v>15.866674063771562</c:v>
                </c:pt>
                <c:pt idx="420">
                  <c:v>16.311470752334756</c:v>
                </c:pt>
                <c:pt idx="421">
                  <c:v>16.766996344311405</c:v>
                </c:pt>
                <c:pt idx="422">
                  <c:v>17.233408416295358</c:v>
                </c:pt>
                <c:pt idx="423">
                  <c:v>17.710860746973399</c:v>
                </c:pt>
                <c:pt idx="424">
                  <c:v>18.199502866177049</c:v>
                </c:pt>
                <c:pt idx="425">
                  <c:v>18.699479585247431</c:v>
                </c:pt>
                <c:pt idx="426">
                  <c:v>19.210930508843401</c:v>
                </c:pt>
                <c:pt idx="427">
                  <c:v>19.733989528410998</c:v>
                </c:pt>
                <c:pt idx="428">
                  <c:v>20.268784297626514</c:v>
                </c:pt>
                <c:pt idx="429">
                  <c:v>20.815435690226575</c:v>
                </c:pt>
                <c:pt idx="430">
                  <c:v>21.374057240746684</c:v>
                </c:pt>
                <c:pt idx="431">
                  <c:v>21.944754568804441</c:v>
                </c:pt>
                <c:pt idx="432">
                  <c:v>22.52762478768495</c:v>
                </c:pt>
                <c:pt idx="433">
                  <c:v>23.122755898113926</c:v>
                </c:pt>
                <c:pt idx="434">
                  <c:v>23.730226168238019</c:v>
                </c:pt>
                <c:pt idx="435">
                  <c:v>24.350103500971709</c:v>
                </c:pt>
                <c:pt idx="436">
                  <c:v>24.982444790015748</c:v>
                </c:pt>
                <c:pt idx="437">
                  <c:v>25.627295266002246</c:v>
                </c:pt>
                <c:pt idx="438">
                  <c:v>26.28468783437604</c:v>
                </c:pt>
                <c:pt idx="439">
                  <c:v>26.954642406780444</c:v>
                </c:pt>
                <c:pt idx="440">
                  <c:v>27.63716522787621</c:v>
                </c:pt>
                <c:pt idx="441">
                  <c:v>28.332248199685388</c:v>
                </c:pt>
                <c:pt idx="442">
                  <c:v>29.039868205715514</c:v>
                </c:pt>
                <c:pt idx="443">
                  <c:v>29.759986437282784</c:v>
                </c:pt>
                <c:pt idx="444">
                  <c:v>30.492547724614365</c:v>
                </c:pt>
                <c:pt idx="445">
                  <c:v>31.237479875469166</c:v>
                </c:pt>
                <c:pt idx="446">
                  <c:v>31.994693024170118</c:v>
                </c:pt>
                <c:pt idx="447">
                  <c:v>32.764078994089935</c:v>
                </c:pt>
                <c:pt idx="448">
                  <c:v>33.54551067677248</c:v>
                </c:pt>
                <c:pt idx="449">
                  <c:v>34.338841431003608</c:v>
                </c:pt>
                <c:pt idx="450">
                  <c:v>35.143904505264942</c:v>
                </c:pt>
                <c:pt idx="451">
                  <c:v>35.960512487111906</c:v>
                </c:pt>
                <c:pt idx="452">
                  <c:v>36.788456783108586</c:v>
                </c:pt>
                <c:pt idx="453">
                  <c:v>37.627507133028061</c:v>
                </c:pt>
                <c:pt idx="454">
                  <c:v>38.477411162082937</c:v>
                </c:pt>
                <c:pt idx="455">
                  <c:v>39.337893974986919</c:v>
                </c:pt>
                <c:pt idx="456">
                  <c:v>40.208657795661544</c:v>
                </c:pt>
                <c:pt idx="457">
                  <c:v>41.089381656391446</c:v>
                </c:pt>
                <c:pt idx="458">
                  <c:v>41.979721140194442</c:v>
                </c:pt>
                <c:pt idx="459">
                  <c:v>42.879308180108865</c:v>
                </c:pt>
                <c:pt idx="460">
                  <c:v>43.78775091900674</c:v>
                </c:pt>
                <c:pt idx="461">
                  <c:v>44.704633633418936</c:v>
                </c:pt>
                <c:pt idx="462">
                  <c:v>45.629516724703571</c:v>
                </c:pt>
                <c:pt idx="463">
                  <c:v>46.5619367807031</c:v>
                </c:pt>
                <c:pt idx="464">
                  <c:v>47.501406710817605</c:v>
                </c:pt>
                <c:pt idx="465">
                  <c:v>48.447415957170911</c:v>
                </c:pt>
                <c:pt idx="466">
                  <c:v>49.399430784263579</c:v>
                </c:pt>
                <c:pt idx="467">
                  <c:v>50.356894649192853</c:v>
                </c:pt>
                <c:pt idx="468">
                  <c:v>51.31922865417414</c:v>
                </c:pt>
                <c:pt idx="469">
                  <c:v>52.28583208272471</c:v>
                </c:pt>
                <c:pt idx="470">
                  <c:v>53.256083020468076</c:v>
                </c:pt>
                <c:pt idx="471">
                  <c:v>54.229339061089398</c:v>
                </c:pt>
                <c:pt idx="472">
                  <c:v>55.204938097521769</c:v>
                </c:pt>
                <c:pt idx="473">
                  <c:v>56.182199197971698</c:v>
                </c:pt>
                <c:pt idx="474">
                  <c:v>57.160423565903386</c:v>
                </c:pt>
                <c:pt idx="475">
                  <c:v>58.138895582599673</c:v>
                </c:pt>
                <c:pt idx="476">
                  <c:v>59.116883930405663</c:v>
                </c:pt>
                <c:pt idx="477">
                  <c:v>60.093642794243323</c:v>
                </c:pt>
                <c:pt idx="478">
                  <c:v>61.068413138467442</c:v>
                </c:pt>
                <c:pt idx="479">
                  <c:v>62.040424055617883</c:v>
                </c:pt>
                <c:pt idx="480">
                  <c:v>63.008894183116297</c:v>
                </c:pt>
                <c:pt idx="481">
                  <c:v>63.973033183462157</c:v>
                </c:pt>
                <c:pt idx="482">
                  <c:v>64.932043283006408</c:v>
                </c:pt>
                <c:pt idx="483">
                  <c:v>65.885120863929075</c:v>
                </c:pt>
                <c:pt idx="484">
                  <c:v>66.831458103620406</c:v>
                </c:pt>
                <c:pt idx="485">
                  <c:v>67.770244655273373</c:v>
                </c:pt>
                <c:pt idx="486">
                  <c:v>68.700669363136825</c:v>
                </c:pt>
                <c:pt idx="487">
                  <c:v>69.621922005563889</c:v>
                </c:pt>
                <c:pt idx="488">
                  <c:v>70.533195058716856</c:v>
                </c:pt>
                <c:pt idx="489">
                  <c:v>71.433685473566484</c:v>
                </c:pt>
                <c:pt idx="490">
                  <c:v>72.322596458648334</c:v>
                </c:pt>
                <c:pt idx="491">
                  <c:v>73.19913926091877</c:v>
                </c:pt>
                <c:pt idx="492">
                  <c:v>74.062534936985259</c:v>
                </c:pt>
                <c:pt idx="493">
                  <c:v>74.912016106975202</c:v>
                </c:pt>
                <c:pt idx="494">
                  <c:v>75.746828683352177</c:v>
                </c:pt>
                <c:pt idx="495">
                  <c:v>76.566233567090322</c:v>
                </c:pt>
                <c:pt idx="496">
                  <c:v>77.369508303774182</c:v>
                </c:pt>
                <c:pt idx="497">
                  <c:v>78.155948692402916</c:v>
                </c:pt>
                <c:pt idx="498">
                  <c:v>78.924870339941705</c:v>
                </c:pt>
                <c:pt idx="499">
                  <c:v>79.675610154976837</c:v>
                </c:pt>
                <c:pt idx="500">
                  <c:v>80.407527774192317</c:v>
                </c:pt>
                <c:pt idx="501">
                  <c:v>81.120006915789929</c:v>
                </c:pt>
                <c:pt idx="502">
                  <c:v>81.81245665441952</c:v>
                </c:pt>
                <c:pt idx="503">
                  <c:v>82.484312612665221</c:v>
                </c:pt>
                <c:pt idx="504">
                  <c:v>83.135038064644519</c:v>
                </c:pt>
                <c:pt idx="505">
                  <c:v>83.764124947811752</c:v>
                </c:pt>
                <c:pt idx="506">
                  <c:v>84.371094779615888</c:v>
                </c:pt>
                <c:pt idx="507">
                  <c:v>84.955499476233129</c:v>
                </c:pt>
                <c:pt idx="508">
                  <c:v>85.516922071177675</c:v>
                </c:pt>
                <c:pt idx="509">
                  <c:v>86.054977332180655</c:v>
                </c:pt>
                <c:pt idx="510">
                  <c:v>86.569312275313294</c:v>
                </c:pt>
                <c:pt idx="511">
                  <c:v>87.059606575911445</c:v>
                </c:pt>
                <c:pt idx="512">
                  <c:v>87.525572876428811</c:v>
                </c:pt>
                <c:pt idx="513">
                  <c:v>87.966956991900688</c:v>
                </c:pt>
                <c:pt idx="514">
                  <c:v>88.383538014236777</c:v>
                </c:pt>
                <c:pt idx="515">
                  <c:v>88.775128317072898</c:v>
                </c:pt>
                <c:pt idx="516">
                  <c:v>89.141573463396995</c:v>
                </c:pt>
                <c:pt idx="517">
                  <c:v>89.482752018620147</c:v>
                </c:pt>
                <c:pt idx="518">
                  <c:v>89.798575272184806</c:v>
                </c:pt>
                <c:pt idx="519">
                  <c:v>90.088986871189789</c:v>
                </c:pt>
                <c:pt idx="520">
                  <c:v>90.353962369860966</c:v>
                </c:pt>
                <c:pt idx="521">
                  <c:v>90.593508699008268</c:v>
                </c:pt>
                <c:pt idx="522">
                  <c:v>90.807663559881277</c:v>
                </c:pt>
                <c:pt idx="523">
                  <c:v>90.996494747068169</c:v>
                </c:pt>
                <c:pt idx="524">
                  <c:v>91.160099405274252</c:v>
                </c:pt>
                <c:pt idx="525">
                  <c:v>91.298603224969995</c:v>
                </c:pt>
                <c:pt idx="526">
                  <c:v>91.412159582011128</c:v>
                </c:pt>
                <c:pt idx="527">
                  <c:v>91.500948626409496</c:v>
                </c:pt>
                <c:pt idx="528">
                  <c:v>91.565176325473786</c:v>
                </c:pt>
                <c:pt idx="529">
                  <c:v>91.605073466541612</c:v>
                </c:pt>
                <c:pt idx="530">
                  <c:v>91.620894624498277</c:v>
                </c:pt>
                <c:pt idx="531">
                  <c:v>91.612917099216475</c:v>
                </c:pt>
                <c:pt idx="532">
                  <c:v>91.581439827963422</c:v>
                </c:pt>
                <c:pt idx="533">
                  <c:v>91.526782277708065</c:v>
                </c:pt>
                <c:pt idx="534">
                  <c:v>91.449283322121488</c:v>
                </c:pt>
                <c:pt idx="535">
                  <c:v>91.349300107904583</c:v>
                </c:pt>
                <c:pt idx="536">
                  <c:v>91.227206914897934</c:v>
                </c:pt>
                <c:pt idx="537">
                  <c:v>91.083394014233889</c:v>
                </c:pt>
                <c:pt idx="538">
                  <c:v>90.91826652858127</c:v>
                </c:pt>
                <c:pt idx="539">
                  <c:v>90.73224329831389</c:v>
                </c:pt>
                <c:pt idx="540">
                  <c:v>90.5257557572031</c:v>
                </c:pt>
                <c:pt idx="541">
                  <c:v>90.299246820999173</c:v>
                </c:pt>
                <c:pt idx="542">
                  <c:v>90.053169792025173</c:v>
                </c:pt>
                <c:pt idx="543">
                  <c:v>89.787987282663167</c:v>
                </c:pt>
                <c:pt idx="544">
                  <c:v>89.504170160368531</c:v>
                </c:pt>
                <c:pt idx="545">
                  <c:v>89.202196516604161</c:v>
                </c:pt>
                <c:pt idx="546">
                  <c:v>88.882550661847205</c:v>
                </c:pt>
                <c:pt idx="547">
                  <c:v>88.545722148582399</c:v>
                </c:pt>
                <c:pt idx="548">
                  <c:v>88.19220482396652</c:v>
                </c:pt>
                <c:pt idx="549">
                  <c:v>87.822495913622518</c:v>
                </c:pt>
                <c:pt idx="550">
                  <c:v>87.437095137806395</c:v>
                </c:pt>
                <c:pt idx="551">
                  <c:v>87.036503860978968</c:v>
                </c:pt>
                <c:pt idx="552">
                  <c:v>86.621224275617493</c:v>
                </c:pt>
                <c:pt idx="553">
                  <c:v>86.191758620909951</c:v>
                </c:pt>
                <c:pt idx="554">
                  <c:v>85.748608436796715</c:v>
                </c:pt>
                <c:pt idx="555">
                  <c:v>85.292273853654393</c:v>
                </c:pt>
                <c:pt idx="556">
                  <c:v>84.823252917757557</c:v>
                </c:pt>
                <c:pt idx="557">
                  <c:v>84.342040952507503</c:v>
                </c:pt>
                <c:pt idx="558">
                  <c:v>83.849129955279253</c:v>
                </c:pt>
                <c:pt idx="559">
                  <c:v>83.345008029612671</c:v>
                </c:pt>
                <c:pt idx="560">
                  <c:v>82.830158852357528</c:v>
                </c:pt>
                <c:pt idx="561">
                  <c:v>82.305061175278468</c:v>
                </c:pt>
                <c:pt idx="562">
                  <c:v>81.77018836053</c:v>
                </c:pt>
                <c:pt idx="563">
                  <c:v>81.226007949327936</c:v>
                </c:pt>
                <c:pt idx="564">
                  <c:v>80.672981263067868</c:v>
                </c:pt>
                <c:pt idx="565">
                  <c:v>80.111563036075907</c:v>
                </c:pt>
                <c:pt idx="566">
                  <c:v>79.542201079119266</c:v>
                </c:pt>
                <c:pt idx="567">
                  <c:v>78.965335972755923</c:v>
                </c:pt>
                <c:pt idx="568">
                  <c:v>78.381400789561482</c:v>
                </c:pt>
                <c:pt idx="569">
                  <c:v>77.790820844238041</c:v>
                </c:pt>
                <c:pt idx="570">
                  <c:v>77.1940134705834</c:v>
                </c:pt>
                <c:pt idx="571">
                  <c:v>76.591387824278826</c:v>
                </c:pt>
                <c:pt idx="572">
                  <c:v>75.983344710440505</c:v>
                </c:pt>
                <c:pt idx="573">
                  <c:v>75.370276434870348</c:v>
                </c:pt>
                <c:pt idx="574">
                  <c:v>74.752566677939669</c:v>
                </c:pt>
                <c:pt idx="575">
                  <c:v>74.130590390040396</c:v>
                </c:pt>
                <c:pt idx="576">
                  <c:v>73.50471370754434</c:v>
                </c:pt>
                <c:pt idx="577">
                  <c:v>72.875293888220739</c:v>
                </c:pt>
                <c:pt idx="578">
                  <c:v>72.242679265075694</c:v>
                </c:pt>
                <c:pt idx="579">
                  <c:v>71.607209217593095</c:v>
                </c:pt>
                <c:pt idx="580">
                  <c:v>70.969214159375511</c:v>
                </c:pt>
                <c:pt idx="581">
                  <c:v>70.329015541205578</c:v>
                </c:pt>
                <c:pt idx="582">
                  <c:v>69.686925868571024</c:v>
                </c:pt>
                <c:pt idx="583">
                  <c:v>69.043248732722063</c:v>
                </c:pt>
                <c:pt idx="584">
                  <c:v>68.398278854357017</c:v>
                </c:pt>
                <c:pt idx="585">
                  <c:v>67.75230213905904</c:v>
                </c:pt>
                <c:pt idx="586">
                  <c:v>67.105595743636854</c:v>
                </c:pt>
                <c:pt idx="587">
                  <c:v>66.458428152550937</c:v>
                </c:pt>
                <c:pt idx="588">
                  <c:v>65.811059263638001</c:v>
                </c:pt>
                <c:pt idx="589">
                  <c:v>65.163740482376355</c:v>
                </c:pt>
                <c:pt idx="590">
                  <c:v>64.516714823966069</c:v>
                </c:pt>
                <c:pt idx="591">
                  <c:v>63.870217022528479</c:v>
                </c:pt>
                <c:pt idx="592">
                  <c:v>63.224473646760437</c:v>
                </c:pt>
                <c:pt idx="593">
                  <c:v>62.579703221409474</c:v>
                </c:pt>
                <c:pt idx="594">
                  <c:v>61.936116353965723</c:v>
                </c:pt>
                <c:pt idx="595">
                  <c:v>61.293915865996972</c:v>
                </c:pt>
                <c:pt idx="596">
                  <c:v>60.653296928581852</c:v>
                </c:pt>
                <c:pt idx="597">
                  <c:v>60.014447201325332</c:v>
                </c:pt>
                <c:pt idx="598">
                  <c:v>59.377546974468494</c:v>
                </c:pt>
                <c:pt idx="599">
                  <c:v>58.742769313631925</c:v>
                </c:pt>
                <c:pt idx="600">
                  <c:v>58.110280206758659</c:v>
                </c:pt>
                <c:pt idx="601">
                  <c:v>57.480238712848525</c:v>
                </c:pt>
                <c:pt idx="602">
                  <c:v>56.852797112100411</c:v>
                </c:pt>
                <c:pt idx="603">
                  <c:v>56.228101057103601</c:v>
                </c:pt>
                <c:pt idx="604">
                  <c:v>55.606289724741785</c:v>
                </c:pt>
                <c:pt idx="605">
                  <c:v>54.987495968496731</c:v>
                </c:pt>
                <c:pt idx="606">
                  <c:v>54.371846470859367</c:v>
                </c:pt>
                <c:pt idx="607">
                  <c:v>53.759461895576926</c:v>
                </c:pt>
                <c:pt idx="608">
                  <c:v>53.150457039484586</c:v>
                </c:pt>
                <c:pt idx="609">
                  <c:v>52.544940983689102</c:v>
                </c:pt>
                <c:pt idx="610">
                  <c:v>51.943017243889372</c:v>
                </c:pt>
                <c:pt idx="611">
                  <c:v>51.344783919636932</c:v>
                </c:pt>
                <c:pt idx="612">
                  <c:v>50.750333842354983</c:v>
                </c:pt>
                <c:pt idx="613">
                  <c:v>50.159754721950485</c:v>
                </c:pt>
                <c:pt idx="614">
                  <c:v>49.573129291868682</c:v>
                </c:pt>
                <c:pt idx="615">
                  <c:v>48.990535452452974</c:v>
                </c:pt>
                <c:pt idx="616">
                  <c:v>48.412046412486916</c:v>
                </c:pt>
                <c:pt idx="617">
                  <c:v>47.837730828806926</c:v>
                </c:pt>
                <c:pt idx="618">
                  <c:v>47.267652943886766</c:v>
                </c:pt>
                <c:pt idx="619">
                  <c:v>46.701872721305449</c:v>
                </c:pt>
                <c:pt idx="620">
                  <c:v>46.140445979020946</c:v>
                </c:pt>
                <c:pt idx="621">
                  <c:v>45.583424520381875</c:v>
                </c:pt>
                <c:pt idx="622">
                  <c:v>45.030856262818432</c:v>
                </c:pt>
                <c:pt idx="623">
                  <c:v>44.482785364162773</c:v>
                </c:pt>
                <c:pt idx="624">
                  <c:v>43.939252346556607</c:v>
                </c:pt>
                <c:pt idx="625">
                  <c:v>43.40029421791202</c:v>
                </c:pt>
                <c:pt idx="626">
                  <c:v>42.865944590897776</c:v>
                </c:pt>
                <c:pt idx="627">
                  <c:v>42.336233799430708</c:v>
                </c:pt>
                <c:pt idx="628">
                  <c:v>41.811189012657053</c:v>
                </c:pt>
                <c:pt idx="629">
                  <c:v>41.290834346415132</c:v>
                </c:pt>
                <c:pt idx="630">
                  <c:v>40.775190972175061</c:v>
                </c:pt>
                <c:pt idx="631">
                  <c:v>40.264277223456816</c:v>
                </c:pt>
                <c:pt idx="632">
                  <c:v>39.758108699731949</c:v>
                </c:pt>
                <c:pt idx="633">
                  <c:v>39.256698367818281</c:v>
                </c:pt>
                <c:pt idx="634">
                  <c:v>38.760056660781245</c:v>
                </c:pt>
                <c:pt idx="635">
                  <c:v>38.268191574358077</c:v>
                </c:pt>
                <c:pt idx="636">
                  <c:v>37.781108760925072</c:v>
                </c:pt>
                <c:pt idx="637">
                  <c:v>37.298811621030325</c:v>
                </c:pt>
                <c:pt idx="638">
                  <c:v>36.821301392517263</c:v>
                </c:pt>
                <c:pt idx="639">
                  <c:v>36.348577237266582</c:v>
                </c:pt>
                <c:pt idx="640">
                  <c:v>35.88063632558611</c:v>
                </c:pt>
                <c:pt idx="641">
                  <c:v>35.417473918280351</c:v>
                </c:pt>
                <c:pt idx="642">
                  <c:v>34.959083446432558</c:v>
                </c:pt>
                <c:pt idx="643">
                  <c:v>34.50545658893428</c:v>
                </c:pt>
                <c:pt idx="644">
                  <c:v>34.056583347798167</c:v>
                </c:pt>
                <c:pt idx="645">
                  <c:v>33.612452121291085</c:v>
                </c:pt>
                <c:pt idx="646">
                  <c:v>33.173049774925587</c:v>
                </c:pt>
                <c:pt idx="647">
                  <c:v>32.738361710348492</c:v>
                </c:pt>
                <c:pt idx="648">
                  <c:v>32.308371932166111</c:v>
                </c:pt>
                <c:pt idx="649">
                  <c:v>31.883063112746054</c:v>
                </c:pt>
                <c:pt idx="650">
                  <c:v>31.46241665503625</c:v>
                </c:pt>
                <c:pt idx="651">
                  <c:v>31.046412753441668</c:v>
                </c:pt>
                <c:pt idx="652">
                  <c:v>30.635030452800056</c:v>
                </c:pt>
                <c:pt idx="653">
                  <c:v>30.228247705497459</c:v>
                </c:pt>
                <c:pt idx="654">
                  <c:v>29.826041426764974</c:v>
                </c:pt>
                <c:pt idx="655">
                  <c:v>29.428387548197666</c:v>
                </c:pt>
                <c:pt idx="656">
                  <c:v>29.035261069536631</c:v>
                </c:pt>
                <c:pt idx="657">
                  <c:v>28.646636108755178</c:v>
                </c:pt>
                <c:pt idx="658">
                  <c:v>28.262485950489459</c:v>
                </c:pt>
                <c:pt idx="659">
                  <c:v>27.882783092854137</c:v>
                </c:pt>
                <c:pt idx="660">
                  <c:v>27.507499292682631</c:v>
                </c:pt>
                <c:pt idx="661">
                  <c:v>27.136605609231903</c:v>
                </c:pt>
                <c:pt idx="662">
                  <c:v>26.770072446390614</c:v>
                </c:pt>
                <c:pt idx="663">
                  <c:v>26.407869593429417</c:v>
                </c:pt>
                <c:pt idx="664">
                  <c:v>26.049966264331513</c:v>
                </c:pt>
                <c:pt idx="665">
                  <c:v>25.696331135741062</c:v>
                </c:pt>
                <c:pt idx="666">
                  <c:v>25.346932383566639</c:v>
                </c:pt>
                <c:pt idx="667">
                  <c:v>25.001737718276097</c:v>
                </c:pt>
                <c:pt idx="668">
                  <c:v>24.660714418918847</c:v>
                </c:pt>
                <c:pt idx="669">
                  <c:v>24.32382936591074</c:v>
                </c:pt>
                <c:pt idx="670">
                  <c:v>23.991049072616374</c:v>
                </c:pt>
                <c:pt idx="671">
                  <c:v>23.662339715762737</c:v>
                </c:pt>
                <c:pt idx="672">
                  <c:v>23.337667164717605</c:v>
                </c:pt>
                <c:pt idx="673">
                  <c:v>23.016997009665481</c:v>
                </c:pt>
                <c:pt idx="674">
                  <c:v>22.700294588713081</c:v>
                </c:pt>
                <c:pt idx="675">
                  <c:v>22.387525013955859</c:v>
                </c:pt>
                <c:pt idx="676">
                  <c:v>22.078653196536266</c:v>
                </c:pt>
                <c:pt idx="677">
                  <c:v>21.773643870723873</c:v>
                </c:pt>
                <c:pt idx="678">
                  <c:v>21.472461617046697</c:v>
                </c:pt>
                <c:pt idx="679">
                  <c:v>21.175070884502638</c:v>
                </c:pt>
                <c:pt idx="680">
                  <c:v>20.88143601187895</c:v>
                </c:pt>
                <c:pt idx="681">
                  <c:v>20.591521248207339</c:v>
                </c:pt>
                <c:pt idx="682">
                  <c:v>20.305290772381365</c:v>
                </c:pt>
                <c:pt idx="683">
                  <c:v>20.022708711962359</c:v>
                </c:pt>
                <c:pt idx="684">
                  <c:v>19.743739161199301</c:v>
                </c:pt>
                <c:pt idx="685">
                  <c:v>19.468346198287573</c:v>
                </c:pt>
                <c:pt idx="686">
                  <c:v>19.196493901890829</c:v>
                </c:pt>
                <c:pt idx="687">
                  <c:v>18.928146366949544</c:v>
                </c:pt>
                <c:pt idx="688">
                  <c:v>18.663267719799318</c:v>
                </c:pt>
                <c:pt idx="689">
                  <c:v>18.401822132621326</c:v>
                </c:pt>
                <c:pt idx="690">
                  <c:v>18.143773837246709</c:v>
                </c:pt>
                <c:pt idx="691">
                  <c:v>17.889087138336212</c:v>
                </c:pt>
                <c:pt idx="692">
                  <c:v>17.63772642595562</c:v>
                </c:pt>
                <c:pt idx="693">
                  <c:v>17.389656187567272</c:v>
                </c:pt>
                <c:pt idx="694">
                  <c:v>17.144841019456972</c:v>
                </c:pt>
                <c:pt idx="695">
                  <c:v>16.903245637615544</c:v>
                </c:pt>
                <c:pt idx="696">
                  <c:v>16.664834888093328</c:v>
                </c:pt>
                <c:pt idx="697">
                  <c:v>16.429573756845713</c:v>
                </c:pt>
                <c:pt idx="698">
                  <c:v>16.197427379087035</c:v>
                </c:pt>
                <c:pt idx="699">
                  <c:v>15.968361048169887</c:v>
                </c:pt>
                <c:pt idx="700">
                  <c:v>15.742340224006266</c:v>
                </c:pt>
                <c:pt idx="701">
                  <c:v>15.519330541046541</c:v>
                </c:pt>
                <c:pt idx="702">
                  <c:v>15.299297815831727</c:v>
                </c:pt>
                <c:pt idx="703">
                  <c:v>15.082208054134252</c:v>
                </c:pt>
                <c:pt idx="704">
                  <c:v>14.868027457701656</c:v>
                </c:pt>
                <c:pt idx="705">
                  <c:v>14.656722430617535</c:v>
                </c:pt>
                <c:pt idx="706">
                  <c:v>14.448259585293473</c:v>
                </c:pt>
                <c:pt idx="707">
                  <c:v>14.242605748105202</c:v>
                </c:pt>
                <c:pt idx="708">
                  <c:v>14.039727964686115</c:v>
                </c:pt>
                <c:pt idx="709">
                  <c:v>13.839593504890443</c:v>
                </c:pt>
                <c:pt idx="710">
                  <c:v>13.642169867438504</c:v>
                </c:pt>
                <c:pt idx="711">
                  <c:v>13.44742478425559</c:v>
                </c:pt>
                <c:pt idx="712">
                  <c:v>13.255326224516063</c:v>
                </c:pt>
                <c:pt idx="713">
                  <c:v>13.065842398403669</c:v>
                </c:pt>
                <c:pt idx="714">
                  <c:v>12.878941760598774</c:v>
                </c:pt>
                <c:pt idx="715">
                  <c:v>12.694593013502951</c:v>
                </c:pt>
                <c:pt idx="716">
                  <c:v>12.512765110210925</c:v>
                </c:pt>
                <c:pt idx="717">
                  <c:v>12.333427257239673</c:v>
                </c:pt>
                <c:pt idx="718">
                  <c:v>12.156548917024031</c:v>
                </c:pt>
                <c:pt idx="719">
                  <c:v>11.982099810188004</c:v>
                </c:pt>
                <c:pt idx="720">
                  <c:v>11.810049917600566</c:v>
                </c:pt>
                <c:pt idx="721">
                  <c:v>11.640369482224511</c:v>
                </c:pt>
                <c:pt idx="722">
                  <c:v>11.473029010766634</c:v>
                </c:pt>
                <c:pt idx="723">
                  <c:v>11.307999275137224</c:v>
                </c:pt>
                <c:pt idx="724">
                  <c:v>11.145251313726623</c:v>
                </c:pt>
                <c:pt idx="725">
                  <c:v>10.984756432506327</c:v>
                </c:pt>
                <c:pt idx="726">
                  <c:v>10.826486205961876</c:v>
                </c:pt>
                <c:pt idx="727">
                  <c:v>10.67041247786452</c:v>
                </c:pt>
                <c:pt idx="728">
                  <c:v>10.516507361888431</c:v>
                </c:pt>
                <c:pt idx="729">
                  <c:v>10.364743242080008</c:v>
                </c:pt>
                <c:pt idx="730">
                  <c:v>10.215092773185591</c:v>
                </c:pt>
                <c:pt idx="731">
                  <c:v>10.067528880843671</c:v>
                </c:pt>
                <c:pt idx="732">
                  <c:v>9.9220247616475454</c:v>
                </c:pt>
                <c:pt idx="733">
                  <c:v>9.7785538830840633</c:v>
                </c:pt>
                <c:pt idx="734">
                  <c:v>9.6370899833540129</c:v>
                </c:pt>
                <c:pt idx="735">
                  <c:v>9.4976070710794467</c:v>
                </c:pt>
                <c:pt idx="736">
                  <c:v>9.3600794249030628</c:v>
                </c:pt>
                <c:pt idx="737">
                  <c:v>9.2244815929846666</c:v>
                </c:pt>
                <c:pt idx="738">
                  <c:v>9.0907883923994106</c:v>
                </c:pt>
                <c:pt idx="739">
                  <c:v>8.9589749084424888</c:v>
                </c:pt>
                <c:pt idx="740">
                  <c:v>8.8290164938447511</c:v>
                </c:pt>
                <c:pt idx="741">
                  <c:v>8.7008887679034927</c:v>
                </c:pt>
                <c:pt idx="742">
                  <c:v>8.5745676155326152</c:v>
                </c:pt>
                <c:pt idx="743">
                  <c:v>8.4500291862361312</c:v>
                </c:pt>
                <c:pt idx="744">
                  <c:v>8.3272498930088954</c:v>
                </c:pt>
                <c:pt idx="745">
                  <c:v>8.2062064111682833</c:v>
                </c:pt>
                <c:pt idx="746">
                  <c:v>8.0868756771203785</c:v>
                </c:pt>
                <c:pt idx="747">
                  <c:v>7.9692348870641787</c:v>
                </c:pt>
                <c:pt idx="748">
                  <c:v>7.8532614956371134</c:v>
                </c:pt>
                <c:pt idx="749">
                  <c:v>7.7389332145051055</c:v>
                </c:pt>
                <c:pt idx="750">
                  <c:v>7.6262280109002809</c:v>
                </c:pt>
                <c:pt idx="751">
                  <c:v>7.5151241061092833</c:v>
                </c:pt>
                <c:pt idx="752">
                  <c:v>7.4055999739151028</c:v>
                </c:pt>
                <c:pt idx="753">
                  <c:v>7.2976343389951532</c:v>
                </c:pt>
                <c:pt idx="754">
                  <c:v>7.1912061752782881</c:v>
                </c:pt>
                <c:pt idx="755">
                  <c:v>7.0862947042632829</c:v>
                </c:pt>
                <c:pt idx="756">
                  <c:v>6.9828793933013102</c:v>
                </c:pt>
                <c:pt idx="757">
                  <c:v>6.8809399538447087</c:v>
                </c:pt>
                <c:pt idx="758">
                  <c:v>6.7804563396643971</c:v>
                </c:pt>
                <c:pt idx="759">
                  <c:v>6.681408745038091</c:v>
                </c:pt>
                <c:pt idx="760">
                  <c:v>6.5837776029114252</c:v>
                </c:pt>
                <c:pt idx="761">
                  <c:v>6.4875435830340651</c:v>
                </c:pt>
                <c:pt idx="762">
                  <c:v>6.392687590072696</c:v>
                </c:pt>
                <c:pt idx="763">
                  <c:v>6.299190761702814</c:v>
                </c:pt>
                <c:pt idx="764">
                  <c:v>6.2070344666810726</c:v>
                </c:pt>
                <c:pt idx="765">
                  <c:v>6.1162003028999719</c:v>
                </c:pt>
                <c:pt idx="766">
                  <c:v>6.0266700954264918</c:v>
                </c:pt>
                <c:pt idx="767">
                  <c:v>5.9384258945263255</c:v>
                </c:pt>
                <c:pt idx="768">
                  <c:v>5.8514499736751668</c:v>
                </c:pt>
                <c:pt idx="769">
                  <c:v>5.7657248275585937</c:v>
                </c:pt>
                <c:pt idx="770">
                  <c:v>5.6812331700619181</c:v>
                </c:pt>
                <c:pt idx="771">
                  <c:v>5.5979579322513366</c:v>
                </c:pt>
                <c:pt idx="772">
                  <c:v>5.5158822603477082</c:v>
                </c:pt>
                <c:pt idx="773">
                  <c:v>5.4349895136941839</c:v>
                </c:pt>
                <c:pt idx="774">
                  <c:v>5.3552632627188572</c:v>
                </c:pt>
                <c:pt idx="775">
                  <c:v>5.276687286893611</c:v>
                </c:pt>
                <c:pt idx="776">
                  <c:v>5.199245572690196</c:v>
                </c:pt>
                <c:pt idx="777">
                  <c:v>5.1229223115346194</c:v>
                </c:pt>
                <c:pt idx="778">
                  <c:v>5.0477018977608319</c:v>
                </c:pt>
                <c:pt idx="779">
                  <c:v>4.9735689265646394</c:v>
                </c:pt>
                <c:pt idx="780">
                  <c:v>4.9005081919587701</c:v>
                </c:pt>
                <c:pt idx="781">
                  <c:v>4.8285046847299649</c:v>
                </c:pt>
                <c:pt idx="782">
                  <c:v>4.7575435903988854</c:v>
                </c:pt>
                <c:pt idx="783">
                  <c:v>4.6876102871836824</c:v>
                </c:pt>
                <c:pt idx="784">
                  <c:v>4.6186903439679172</c:v>
                </c:pt>
                <c:pt idx="785">
                  <c:v>4.5507695182735981</c:v>
                </c:pt>
                <c:pt idx="786">
                  <c:v>4.4838337542399831</c:v>
                </c:pt>
                <c:pt idx="787">
                  <c:v>4.4178691806088333</c:v>
                </c:pt>
                <c:pt idx="788">
                  <c:v>4.3528621087166819</c:v>
                </c:pt>
                <c:pt idx="789">
                  <c:v>4.288799030494765</c:v>
                </c:pt>
                <c:pt idx="790">
                  <c:v>4.2256666164771124</c:v>
                </c:pt>
                <c:pt idx="791">
                  <c:v>4.1634517138173832</c:v>
                </c:pt>
                <c:pt idx="792">
                  <c:v>4.1021413443149015</c:v>
                </c:pt>
                <c:pt idx="793">
                  <c:v>4.0417227024503868</c:v>
                </c:pt>
                <c:pt idx="794">
                  <c:v>3.9821831534318366</c:v>
                </c:pt>
                <c:pt idx="795">
                  <c:v>3.9235102312509564</c:v>
                </c:pt>
                <c:pt idx="796">
                  <c:v>3.8656916367505736</c:v>
                </c:pt>
                <c:pt idx="797">
                  <c:v>3.808715235703382</c:v>
                </c:pt>
                <c:pt idx="798">
                  <c:v>3.7525690569023933</c:v>
                </c:pt>
                <c:pt idx="799">
                  <c:v>3.6972412902634191</c:v>
                </c:pt>
                <c:pt idx="800">
                  <c:v>3.6427202849399012</c:v>
                </c:pt>
                <c:pt idx="801">
                  <c:v>3.5889945474503895</c:v>
                </c:pt>
                <c:pt idx="802">
                  <c:v>3.5360527398189294</c:v>
                </c:pt>
                <c:pt idx="803">
                  <c:v>3.4838836777286391</c:v>
                </c:pt>
                <c:pt idx="804">
                  <c:v>3.4324763286886899</c:v>
                </c:pt>
                <c:pt idx="805">
                  <c:v>3.3818198102149415</c:v>
                </c:pt>
                <c:pt idx="806">
                  <c:v>3.3319033880244109</c:v>
                </c:pt>
                <c:pt idx="807">
                  <c:v>3.282716474243796</c:v>
                </c:pt>
                <c:pt idx="808">
                  <c:v>3.2342486256322047</c:v>
                </c:pt>
                <c:pt idx="809">
                  <c:v>3.1864895418182715</c:v>
                </c:pt>
                <c:pt idx="810">
                  <c:v>3.1394290635517978</c:v>
                </c:pt>
                <c:pt idx="811">
                  <c:v>3.0930571709700669</c:v>
                </c:pt>
                <c:pt idx="812">
                  <c:v>3.047363981878938</c:v>
                </c:pt>
                <c:pt idx="813">
                  <c:v>3.0023397500488431</c:v>
                </c:pt>
                <c:pt idx="814">
                  <c:v>2.9579748635257856</c:v>
                </c:pt>
                <c:pt idx="815">
                  <c:v>2.914259842957426</c:v>
                </c:pt>
                <c:pt idx="816">
                  <c:v>2.8711853399343297</c:v>
                </c:pt>
                <c:pt idx="817">
                  <c:v>2.8287421353464532</c:v>
                </c:pt>
                <c:pt idx="818">
                  <c:v>2.7869211377549128</c:v>
                </c:pt>
                <c:pt idx="819">
                  <c:v>2.7457133817791028</c:v>
                </c:pt>
                <c:pt idx="820">
                  <c:v>2.7051100264991774</c:v>
                </c:pt>
                <c:pt idx="821">
                  <c:v>2.6651023538739529</c:v>
                </c:pt>
                <c:pt idx="822">
                  <c:v>2.6256817671742332</c:v>
                </c:pt>
                <c:pt idx="823">
                  <c:v>2.5868397894315827</c:v>
                </c:pt>
                <c:pt idx="824">
                  <c:v>2.5485680619025475</c:v>
                </c:pt>
                <c:pt idx="825">
                  <c:v>2.5108583425483277</c:v>
                </c:pt>
                <c:pt idx="826">
                  <c:v>2.4737025045298973</c:v>
                </c:pt>
                <c:pt idx="827">
                  <c:v>2.437092534718547</c:v>
                </c:pt>
                <c:pt idx="828">
                  <c:v>2.4010205322218381</c:v>
                </c:pt>
                <c:pt idx="829">
                  <c:v>2.3654787069249439</c:v>
                </c:pt>
                <c:pt idx="830">
                  <c:v>2.3304593780473279</c:v>
                </c:pt>
                <c:pt idx="831">
                  <c:v>2.2959549727147537</c:v>
                </c:pt>
                <c:pt idx="832">
                  <c:v>2.2619580245465474</c:v>
                </c:pt>
                <c:pt idx="833">
                  <c:v>2.228461172258096</c:v>
                </c:pt>
                <c:pt idx="834">
                  <c:v>2.1954571582785101</c:v>
                </c:pt>
                <c:pt idx="835">
                  <c:v>2.162938827383396</c:v>
                </c:pt>
                <c:pt idx="836">
                  <c:v>2.1308991253426903</c:v>
                </c:pt>
                <c:pt idx="837">
                  <c:v>2.0993310975834754</c:v>
                </c:pt>
                <c:pt idx="838">
                  <c:v>2.0682278878677121</c:v>
                </c:pt>
                <c:pt idx="839">
                  <c:v>2.0375827369848256</c:v>
                </c:pt>
                <c:pt idx="840">
                  <c:v>2.0073889814590524</c:v>
                </c:pt>
                <c:pt idx="841">
                  <c:v>1.9776400522714872</c:v>
                </c:pt>
                <c:pt idx="842">
                  <c:v>1.9483294735967325</c:v>
                </c:pt>
                <c:pt idx="843">
                  <c:v>1.9194508615540737</c:v>
                </c:pt>
                <c:pt idx="844">
                  <c:v>1.890997922973092</c:v>
                </c:pt>
                <c:pt idx="845">
                  <c:v>1.8629644541736203</c:v>
                </c:pt>
                <c:pt idx="846">
                  <c:v>1.8353443397599567</c:v>
                </c:pt>
                <c:pt idx="847">
                  <c:v>1.8081315514292267</c:v>
                </c:pt>
                <c:pt idx="848">
                  <c:v>1.781320146793818</c:v>
                </c:pt>
                <c:pt idx="849">
                  <c:v>1.7549042682177709</c:v>
                </c:pt>
                <c:pt idx="850">
                  <c:v>1.7288781416670269</c:v>
                </c:pt>
                <c:pt idx="851">
                  <c:v>1.7032360755734435</c:v>
                </c:pt>
                <c:pt idx="852">
                  <c:v>1.6779724597124559</c:v>
                </c:pt>
                <c:pt idx="853">
                  <c:v>1.6530817640942912</c:v>
                </c:pt>
                <c:pt idx="854">
                  <c:v>1.628558537868624</c:v>
                </c:pt>
                <c:pt idx="855">
                  <c:v>1.6043974082425636</c:v>
                </c:pt>
                <c:pt idx="856">
                  <c:v>1.5805930794118659</c:v>
                </c:pt>
                <c:pt idx="857">
                  <c:v>1.5571403315052579</c:v>
                </c:pt>
                <c:pt idx="858">
                  <c:v>1.5340340195417668</c:v>
                </c:pt>
                <c:pt idx="859">
                  <c:v>1.5112690724009352</c:v>
                </c:pt>
                <c:pt idx="860">
                  <c:v>1.4888404918058151</c:v>
                </c:pt>
                <c:pt idx="861">
                  <c:v>1.4667433513186268</c:v>
                </c:pt>
                <c:pt idx="862">
                  <c:v>1.4449727953489599</c:v>
                </c:pt>
                <c:pt idx="863">
                  <c:v>1.423524038174417</c:v>
                </c:pt>
                <c:pt idx="864">
                  <c:v>1.4023923629735686</c:v>
                </c:pt>
                <c:pt idx="865">
                  <c:v>1.3815731208711137</c:v>
                </c:pt>
                <c:pt idx="866">
                  <c:v>1.3610617299951289</c:v>
                </c:pt>
                <c:pt idx="867">
                  <c:v>1.3408536745462862</c:v>
                </c:pt>
                <c:pt idx="868">
                  <c:v>1.3209445038789256</c:v>
                </c:pt>
                <c:pt idx="869">
                  <c:v>1.3013298315938637</c:v>
                </c:pt>
                <c:pt idx="870">
                  <c:v>1.2820053346428282</c:v>
                </c:pt>
                <c:pt idx="871">
                  <c:v>1.2629667524443922</c:v>
                </c:pt>
                <c:pt idx="872">
                  <c:v>1.2442098860112998</c:v>
                </c:pt>
                <c:pt idx="873">
                  <c:v>1.2257305970890608</c:v>
                </c:pt>
                <c:pt idx="874">
                  <c:v>1.2075248073057032</c:v>
                </c:pt>
                <c:pt idx="875">
                  <c:v>1.1895884973325643</c:v>
                </c:pt>
                <c:pt idx="876">
                  <c:v>1.1719177060560022</c:v>
                </c:pt>
                <c:pt idx="877">
                  <c:v>1.1545085297599209</c:v>
                </c:pt>
                <c:pt idx="878">
                  <c:v>1.1373571213189824</c:v>
                </c:pt>
                <c:pt idx="879">
                  <c:v>1.1204596894023988</c:v>
                </c:pt>
                <c:pt idx="880">
                  <c:v>1.1038124976881882</c:v>
                </c:pt>
                <c:pt idx="881">
                  <c:v>1.0874118640877763</c:v>
                </c:pt>
                <c:pt idx="882">
                  <c:v>1.0712541599808376</c:v>
                </c:pt>
                <c:pt idx="883">
                  <c:v>1.0553358094602534</c:v>
                </c:pt>
                <c:pt idx="884">
                  <c:v>1.0396532885870846</c:v>
                </c:pt>
                <c:pt idx="885">
                  <c:v>1.0242031246554364</c:v>
                </c:pt>
                <c:pt idx="886">
                  <c:v>1.0089818954671117</c:v>
                </c:pt>
                <c:pt idx="887">
                  <c:v>0.99398622861593933</c:v>
                </c:pt>
                <c:pt idx="888">
                  <c:v>0.97921280078166351</c:v>
                </c:pt>
                <c:pt idx="889">
                  <c:v>0.96465833703329174</c:v>
                </c:pt>
                <c:pt idx="890">
                  <c:v>0.95031961014178346</c:v>
                </c:pt>
                <c:pt idx="891">
                  <c:v>0.93619343990198067</c:v>
                </c:pt>
                <c:pt idx="892">
                  <c:v>0.92227669246366317</c:v>
                </c:pt>
                <c:pt idx="893">
                  <c:v>0.90856627967162917</c:v>
                </c:pt>
                <c:pt idx="894">
                  <c:v>0.89505915841469086</c:v>
                </c:pt>
                <c:pt idx="895">
                  <c:v>0.88175232998347897</c:v>
                </c:pt>
                <c:pt idx="896">
                  <c:v>0.8686428394369563</c:v>
                </c:pt>
                <c:pt idx="897">
                  <c:v>0.85572777497752961</c:v>
                </c:pt>
                <c:pt idx="898">
                  <c:v>0.84300426733466138</c:v>
                </c:pt>
                <c:pt idx="899">
                  <c:v>0.83046948915687768</c:v>
                </c:pt>
                <c:pt idx="900">
                  <c:v>0.81812065441207116</c:v>
                </c:pt>
                <c:pt idx="901">
                  <c:v>0.80595501779599488</c:v>
                </c:pt>
                <c:pt idx="902">
                  <c:v>0.79396987414885278</c:v>
                </c:pt>
                <c:pt idx="903">
                  <c:v>0.78216255787988331</c:v>
                </c:pt>
                <c:pt idx="904">
                  <c:v>0.7705304423998387</c:v>
                </c:pt>
                <c:pt idx="905">
                  <c:v>0.75907093956126404</c:v>
                </c:pt>
                <c:pt idx="906">
                  <c:v>0.74778149910647729</c:v>
                </c:pt>
                <c:pt idx="907">
                  <c:v>0.73665960812315678</c:v>
                </c:pt>
                <c:pt idx="908">
                  <c:v>0.72570279050743824</c:v>
                </c:pt>
                <c:pt idx="909">
                  <c:v>0.71490860643443155</c:v>
                </c:pt>
                <c:pt idx="910">
                  <c:v>0.70427465183605975</c:v>
                </c:pt>
                <c:pt idx="911">
                  <c:v>0.69379855788613032</c:v>
                </c:pt>
                <c:pt idx="912">
                  <c:v>0.68347799049254776</c:v>
                </c:pt>
                <c:pt idx="913">
                  <c:v>0.67331064979657473</c:v>
                </c:pt>
                <c:pt idx="914">
                  <c:v>0.66329426967905536</c:v>
                </c:pt>
                <c:pt idx="915">
                  <c:v>0.65342661727350682</c:v>
                </c:pt>
                <c:pt idx="916">
                  <c:v>0.64370549248599784</c:v>
                </c:pt>
                <c:pt idx="917">
                  <c:v>0.63412872752172111</c:v>
                </c:pt>
                <c:pt idx="918">
                  <c:v>0.62469418641817831</c:v>
                </c:pt>
                <c:pt idx="919">
                  <c:v>0.61539976458488732</c:v>
                </c:pt>
                <c:pt idx="920">
                  <c:v>0.6062433883495324</c:v>
                </c:pt>
                <c:pt idx="921">
                  <c:v>0.59722301451047055</c:v>
                </c:pt>
                <c:pt idx="922">
                  <c:v>0.58833662989551261</c:v>
                </c:pt>
                <c:pt idx="923">
                  <c:v>0.57958225092689597</c:v>
                </c:pt>
                <c:pt idx="924">
                  <c:v>0.57095792319237082</c:v>
                </c:pt>
                <c:pt idx="925">
                  <c:v>0.56246172102231673</c:v>
                </c:pt>
                <c:pt idx="926">
                  <c:v>0.55409174707281195</c:v>
                </c:pt>
                <c:pt idx="927">
                  <c:v>0.5458461319145772</c:v>
                </c:pt>
                <c:pt idx="928">
                  <c:v>0.53772303362771623</c:v>
                </c:pt>
                <c:pt idx="929">
                  <c:v>0.52972063740217679</c:v>
                </c:pt>
                <c:pt idx="930">
                  <c:v>0.5218371551438542</c:v>
                </c:pt>
                <c:pt idx="931">
                  <c:v>0.51407082508626722</c:v>
                </c:pt>
                <c:pt idx="932">
                  <c:v>0.50641991140772735</c:v>
                </c:pt>
                <c:pt idx="933">
                  <c:v>0.49888270385393035</c:v>
                </c:pt>
                <c:pt idx="934">
                  <c:v>0.49145751736589838</c:v>
                </c:pt>
                <c:pt idx="935">
                  <c:v>0.48414269171320018</c:v>
                </c:pt>
                <c:pt idx="936">
                  <c:v>0.47693659113237813</c:v>
                </c:pt>
                <c:pt idx="937">
                  <c:v>0.46983760397051333</c:v>
                </c:pt>
                <c:pt idx="938">
                  <c:v>0.46284414233385912</c:v>
                </c:pt>
                <c:pt idx="939">
                  <c:v>0.45595464174147443</c:v>
                </c:pt>
                <c:pt idx="940">
                  <c:v>0.44916756078379011</c:v>
                </c:pt>
                <c:pt idx="941">
                  <c:v>0.44248138078604127</c:v>
                </c:pt>
                <c:pt idx="942">
                  <c:v>0.435894605476499</c:v>
                </c:pt>
                <c:pt idx="943">
                  <c:v>0.4294057606594377</c:v>
                </c:pt>
                <c:pt idx="944">
                  <c:v>0.42301339389277226</c:v>
                </c:pt>
                <c:pt idx="945">
                  <c:v>0.41671607417030343</c:v>
                </c:pt>
                <c:pt idx="946">
                  <c:v>0.41051239160850606</c:v>
                </c:pt>
                <c:pt idx="947">
                  <c:v>0.40440095713780022</c:v>
                </c:pt>
                <c:pt idx="948">
                  <c:v>0.39838040219824267</c:v>
                </c:pt>
                <c:pt idx="949">
                  <c:v>0.39244937843957944</c:v>
                </c:pt>
                <c:pt idx="950">
                  <c:v>0.38660655742559846</c:v>
                </c:pt>
                <c:pt idx="951">
                  <c:v>0.38085063034272321</c:v>
                </c:pt>
                <c:pt idx="952">
                  <c:v>0.37518030771279054</c:v>
                </c:pt>
                <c:pt idx="953">
                  <c:v>0.36959431910995327</c:v>
                </c:pt>
                <c:pt idx="954">
                  <c:v>0.3640914128816522</c:v>
                </c:pt>
                <c:pt idx="955">
                  <c:v>0.35867035587359936</c:v>
                </c:pt>
                <c:pt idx="956">
                  <c:v>0.35332993315871947</c:v>
                </c:pt>
                <c:pt idx="957">
                  <c:v>0.34806894776999353</c:v>
                </c:pt>
                <c:pt idx="958">
                  <c:v>0.34288622043715011</c:v>
                </c:pt>
                <c:pt idx="959">
                  <c:v>0.33778058932715183</c:v>
                </c:pt>
                <c:pt idx="960">
                  <c:v>0.33275090978842353</c:v>
                </c:pt>
                <c:pt idx="961">
                  <c:v>0.32779605409877083</c:v>
                </c:pt>
                <c:pt idx="962">
                  <c:v>0.32291491121693766</c:v>
                </c:pt>
                <c:pt idx="963">
                  <c:v>0.31810638653775059</c:v>
                </c:pt>
                <c:pt idx="964">
                  <c:v>0.3133694016508024</c:v>
                </c:pt>
                <c:pt idx="965">
                  <c:v>0.30870289410262319</c:v>
                </c:pt>
                <c:pt idx="966">
                  <c:v>0.30410581716229151</c:v>
                </c:pt>
                <c:pt idx="967">
                  <c:v>0.29957713959043686</c:v>
                </c:pt>
                <c:pt idx="968">
                  <c:v>0.2951158454115862</c:v>
                </c:pt>
                <c:pt idx="969">
                  <c:v>0.29072093368980789</c:v>
                </c:pt>
                <c:pt idx="970">
                  <c:v>0.28639141830760584</c:v>
                </c:pt>
                <c:pt idx="971">
                  <c:v>0.2821263277480191</c:v>
                </c:pt>
                <c:pt idx="972">
                  <c:v>0.27792470487988113</c:v>
                </c:pt>
                <c:pt idx="973">
                  <c:v>0.27378560674619556</c:v>
                </c:pt>
                <c:pt idx="974">
                  <c:v>0.26970810435558185</c:v>
                </c:pt>
                <c:pt idx="975">
                  <c:v>0.26569128247675061</c:v>
                </c:pt>
                <c:pt idx="976">
                  <c:v>0.26173423943596397</c:v>
                </c:pt>
                <c:pt idx="977">
                  <c:v>0.2578360869174392</c:v>
                </c:pt>
                <c:pt idx="978">
                  <c:v>0.25399594976665391</c:v>
                </c:pt>
                <c:pt idx="979">
                  <c:v>0.25021296579651203</c:v>
                </c:pt>
                <c:pt idx="980">
                  <c:v>0.24648628559632987</c:v>
                </c:pt>
                <c:pt idx="981">
                  <c:v>0.24281507234360195</c:v>
                </c:pt>
                <c:pt idx="982">
                  <c:v>0.23919850161850773</c:v>
                </c:pt>
                <c:pt idx="983">
                  <c:v>0.23563576122112015</c:v>
                </c:pt>
                <c:pt idx="984">
                  <c:v>0.23212605099127698</c:v>
                </c:pt>
                <c:pt idx="985">
                  <c:v>0.22866858263107812</c:v>
                </c:pt>
                <c:pt idx="986">
                  <c:v>0.22526257952997039</c:v>
                </c:pt>
                <c:pt idx="987">
                  <c:v>0.22190727659238413</c:v>
                </c:pt>
                <c:pt idx="988">
                  <c:v>0.21860192006788406</c:v>
                </c:pt>
                <c:pt idx="989">
                  <c:v>0.21534576738379912</c:v>
                </c:pt>
                <c:pt idx="990">
                  <c:v>0.21213808698029646</c:v>
                </c:pt>
                <c:pt idx="991">
                  <c:v>0.20897815814786277</c:v>
                </c:pt>
                <c:pt idx="992">
                  <c:v>0.20586527086716147</c:v>
                </c:pt>
                <c:pt idx="993">
                  <c:v>0.20279872565122867</c:v>
                </c:pt>
                <c:pt idx="994">
                  <c:v>0.19977783338997671</c:v>
                </c:pt>
                <c:pt idx="995">
                  <c:v>0.1968019151969711</c:v>
                </c:pt>
                <c:pt idx="996">
                  <c:v>0.19387030225844859</c:v>
                </c:pt>
                <c:pt idx="997">
                  <c:v>0.19098233568454406</c:v>
                </c:pt>
                <c:pt idx="998">
                  <c:v>0.18813736636269529</c:v>
                </c:pt>
                <c:pt idx="999">
                  <c:v>0.18533475481319245</c:v>
                </c:pt>
                <c:pt idx="1000">
                  <c:v>0.18257387104684461</c:v>
                </c:pt>
              </c:numCache>
            </c:numRef>
          </c:val>
          <c:smooth val="0"/>
          <c:extLst>
            <c:ext xmlns:c16="http://schemas.microsoft.com/office/drawing/2014/chart" uri="{C3380CC4-5D6E-409C-BE32-E72D297353CC}">
              <c16:uniqueId val="{00000000-5183-4199-8909-DCE615F8574A}"/>
            </c:ext>
          </c:extLst>
        </c:ser>
        <c:ser>
          <c:idx val="1"/>
          <c:order val="1"/>
          <c:tx>
            <c:strRef>
              <c:f>'Result-SIR'!$C$5</c:f>
              <c:strCache>
                <c:ptCount val="1"/>
                <c:pt idx="0">
                  <c:v>新規感染者（5-64歳）</c:v>
                </c:pt>
              </c:strCache>
            </c:strRef>
          </c:tx>
          <c:spPr>
            <a:ln w="28575" cap="rnd">
              <a:solidFill>
                <a:schemeClr val="accent2"/>
              </a:solidFill>
              <a:round/>
            </a:ln>
            <a:effectLst/>
          </c:spPr>
          <c:marker>
            <c:symbol val="none"/>
          </c:marker>
          <c:cat>
            <c:numRef>
              <c:f>'Result-SIR'!$A$6:$A$1006</c:f>
              <c:numCache>
                <c:formatCode>General</c:formatCode>
                <c:ptCount val="100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pt idx="51">
                  <c:v>5.0999999999999979</c:v>
                </c:pt>
                <c:pt idx="52">
                  <c:v>5.1999999999999975</c:v>
                </c:pt>
                <c:pt idx="53">
                  <c:v>5.2999999999999972</c:v>
                </c:pt>
                <c:pt idx="54">
                  <c:v>5.3999999999999968</c:v>
                </c:pt>
                <c:pt idx="55">
                  <c:v>5.4999999999999964</c:v>
                </c:pt>
                <c:pt idx="56">
                  <c:v>5.5999999999999961</c:v>
                </c:pt>
                <c:pt idx="57">
                  <c:v>5.6999999999999957</c:v>
                </c:pt>
                <c:pt idx="58">
                  <c:v>5.7999999999999954</c:v>
                </c:pt>
                <c:pt idx="59">
                  <c:v>5.899999999999995</c:v>
                </c:pt>
                <c:pt idx="60">
                  <c:v>5.9999999999999947</c:v>
                </c:pt>
                <c:pt idx="61">
                  <c:v>6.0999999999999943</c:v>
                </c:pt>
                <c:pt idx="62">
                  <c:v>6.199999999999994</c:v>
                </c:pt>
                <c:pt idx="63">
                  <c:v>6.2999999999999936</c:v>
                </c:pt>
                <c:pt idx="64">
                  <c:v>6.3999999999999932</c:v>
                </c:pt>
                <c:pt idx="65">
                  <c:v>6.4999999999999929</c:v>
                </c:pt>
                <c:pt idx="66">
                  <c:v>6.5999999999999925</c:v>
                </c:pt>
                <c:pt idx="67">
                  <c:v>6.6999999999999922</c:v>
                </c:pt>
                <c:pt idx="68">
                  <c:v>6.7999999999999918</c:v>
                </c:pt>
                <c:pt idx="69">
                  <c:v>6.8999999999999915</c:v>
                </c:pt>
                <c:pt idx="70">
                  <c:v>6.9999999999999911</c:v>
                </c:pt>
                <c:pt idx="71">
                  <c:v>7.0999999999999908</c:v>
                </c:pt>
                <c:pt idx="72">
                  <c:v>7.1999999999999904</c:v>
                </c:pt>
                <c:pt idx="73">
                  <c:v>7.2999999999999901</c:v>
                </c:pt>
                <c:pt idx="74">
                  <c:v>7.3999999999999897</c:v>
                </c:pt>
                <c:pt idx="75">
                  <c:v>7.4999999999999893</c:v>
                </c:pt>
                <c:pt idx="76">
                  <c:v>7.599999999999989</c:v>
                </c:pt>
                <c:pt idx="77">
                  <c:v>7.6999999999999886</c:v>
                </c:pt>
                <c:pt idx="78">
                  <c:v>7.7999999999999883</c:v>
                </c:pt>
                <c:pt idx="79">
                  <c:v>7.8999999999999879</c:v>
                </c:pt>
                <c:pt idx="80">
                  <c:v>7.9999999999999876</c:v>
                </c:pt>
                <c:pt idx="81">
                  <c:v>8.0999999999999872</c:v>
                </c:pt>
                <c:pt idx="82">
                  <c:v>8.1999999999999869</c:v>
                </c:pt>
                <c:pt idx="83">
                  <c:v>8.2999999999999865</c:v>
                </c:pt>
                <c:pt idx="84">
                  <c:v>8.3999999999999861</c:v>
                </c:pt>
                <c:pt idx="85">
                  <c:v>8.4999999999999858</c:v>
                </c:pt>
                <c:pt idx="86">
                  <c:v>8.5999999999999854</c:v>
                </c:pt>
                <c:pt idx="87">
                  <c:v>8.6999999999999851</c:v>
                </c:pt>
                <c:pt idx="88">
                  <c:v>8.7999999999999847</c:v>
                </c:pt>
                <c:pt idx="89">
                  <c:v>8.8999999999999844</c:v>
                </c:pt>
                <c:pt idx="90">
                  <c:v>8.999999999999984</c:v>
                </c:pt>
                <c:pt idx="91">
                  <c:v>9.0999999999999837</c:v>
                </c:pt>
                <c:pt idx="92">
                  <c:v>9.1999999999999833</c:v>
                </c:pt>
                <c:pt idx="93">
                  <c:v>9.2999999999999829</c:v>
                </c:pt>
                <c:pt idx="94">
                  <c:v>9.3999999999999826</c:v>
                </c:pt>
                <c:pt idx="95">
                  <c:v>9.4999999999999822</c:v>
                </c:pt>
                <c:pt idx="96">
                  <c:v>9.5999999999999819</c:v>
                </c:pt>
                <c:pt idx="97">
                  <c:v>9.6999999999999815</c:v>
                </c:pt>
                <c:pt idx="98">
                  <c:v>9.7999999999999812</c:v>
                </c:pt>
                <c:pt idx="99">
                  <c:v>9.8999999999999808</c:v>
                </c:pt>
                <c:pt idx="100">
                  <c:v>9.9999999999999805</c:v>
                </c:pt>
                <c:pt idx="101">
                  <c:v>10.09999999999998</c:v>
                </c:pt>
                <c:pt idx="102">
                  <c:v>10.19999999999998</c:v>
                </c:pt>
                <c:pt idx="103">
                  <c:v>10.299999999999979</c:v>
                </c:pt>
                <c:pt idx="104">
                  <c:v>10.399999999999979</c:v>
                </c:pt>
                <c:pt idx="105">
                  <c:v>10.499999999999979</c:v>
                </c:pt>
                <c:pt idx="106">
                  <c:v>10.599999999999978</c:v>
                </c:pt>
                <c:pt idx="107">
                  <c:v>10.699999999999978</c:v>
                </c:pt>
                <c:pt idx="108">
                  <c:v>10.799999999999978</c:v>
                </c:pt>
                <c:pt idx="109">
                  <c:v>10.899999999999977</c:v>
                </c:pt>
                <c:pt idx="110">
                  <c:v>10.999999999999977</c:v>
                </c:pt>
                <c:pt idx="111">
                  <c:v>11.099999999999977</c:v>
                </c:pt>
                <c:pt idx="112">
                  <c:v>11.199999999999976</c:v>
                </c:pt>
                <c:pt idx="113">
                  <c:v>11.299999999999976</c:v>
                </c:pt>
                <c:pt idx="114">
                  <c:v>11.399999999999975</c:v>
                </c:pt>
                <c:pt idx="115">
                  <c:v>11.499999999999975</c:v>
                </c:pt>
                <c:pt idx="116">
                  <c:v>11.599999999999975</c:v>
                </c:pt>
                <c:pt idx="117">
                  <c:v>11.699999999999974</c:v>
                </c:pt>
                <c:pt idx="118">
                  <c:v>11.799999999999974</c:v>
                </c:pt>
                <c:pt idx="119">
                  <c:v>11.899999999999974</c:v>
                </c:pt>
                <c:pt idx="120">
                  <c:v>11.999999999999973</c:v>
                </c:pt>
                <c:pt idx="121">
                  <c:v>12.099999999999973</c:v>
                </c:pt>
                <c:pt idx="122">
                  <c:v>12.199999999999973</c:v>
                </c:pt>
                <c:pt idx="123">
                  <c:v>12.299999999999972</c:v>
                </c:pt>
                <c:pt idx="124">
                  <c:v>12.399999999999972</c:v>
                </c:pt>
                <c:pt idx="125">
                  <c:v>12.499999999999972</c:v>
                </c:pt>
                <c:pt idx="126">
                  <c:v>12.599999999999971</c:v>
                </c:pt>
                <c:pt idx="127">
                  <c:v>12.699999999999971</c:v>
                </c:pt>
                <c:pt idx="128">
                  <c:v>12.799999999999971</c:v>
                </c:pt>
                <c:pt idx="129">
                  <c:v>12.89999999999997</c:v>
                </c:pt>
                <c:pt idx="130">
                  <c:v>12.99999999999997</c:v>
                </c:pt>
                <c:pt idx="131">
                  <c:v>13.099999999999969</c:v>
                </c:pt>
                <c:pt idx="132">
                  <c:v>13.199999999999969</c:v>
                </c:pt>
                <c:pt idx="133">
                  <c:v>13.299999999999969</c:v>
                </c:pt>
                <c:pt idx="134">
                  <c:v>13.399999999999968</c:v>
                </c:pt>
                <c:pt idx="135">
                  <c:v>13.499999999999968</c:v>
                </c:pt>
                <c:pt idx="136">
                  <c:v>13.599999999999968</c:v>
                </c:pt>
                <c:pt idx="137">
                  <c:v>13.699999999999967</c:v>
                </c:pt>
                <c:pt idx="138">
                  <c:v>13.799999999999967</c:v>
                </c:pt>
                <c:pt idx="139">
                  <c:v>13.899999999999967</c:v>
                </c:pt>
                <c:pt idx="140">
                  <c:v>13.999999999999966</c:v>
                </c:pt>
                <c:pt idx="141">
                  <c:v>14.099999999999966</c:v>
                </c:pt>
                <c:pt idx="142">
                  <c:v>14.199999999999966</c:v>
                </c:pt>
                <c:pt idx="143">
                  <c:v>14.299999999999965</c:v>
                </c:pt>
                <c:pt idx="144">
                  <c:v>14.399999999999965</c:v>
                </c:pt>
                <c:pt idx="145">
                  <c:v>14.499999999999964</c:v>
                </c:pt>
                <c:pt idx="146">
                  <c:v>14.599999999999964</c:v>
                </c:pt>
                <c:pt idx="147">
                  <c:v>14.699999999999964</c:v>
                </c:pt>
                <c:pt idx="148">
                  <c:v>14.799999999999963</c:v>
                </c:pt>
                <c:pt idx="149">
                  <c:v>14.899999999999963</c:v>
                </c:pt>
                <c:pt idx="150">
                  <c:v>14.999999999999963</c:v>
                </c:pt>
                <c:pt idx="151">
                  <c:v>15.099999999999962</c:v>
                </c:pt>
                <c:pt idx="152">
                  <c:v>15.199999999999962</c:v>
                </c:pt>
                <c:pt idx="153">
                  <c:v>15.299999999999962</c:v>
                </c:pt>
                <c:pt idx="154">
                  <c:v>15.399999999999961</c:v>
                </c:pt>
                <c:pt idx="155">
                  <c:v>15.499999999999961</c:v>
                </c:pt>
                <c:pt idx="156">
                  <c:v>15.599999999999961</c:v>
                </c:pt>
                <c:pt idx="157">
                  <c:v>15.69999999999996</c:v>
                </c:pt>
                <c:pt idx="158">
                  <c:v>15.79999999999996</c:v>
                </c:pt>
                <c:pt idx="159">
                  <c:v>15.899999999999959</c:v>
                </c:pt>
                <c:pt idx="160">
                  <c:v>15.999999999999959</c:v>
                </c:pt>
                <c:pt idx="161">
                  <c:v>16.099999999999959</c:v>
                </c:pt>
                <c:pt idx="162">
                  <c:v>16.19999999999996</c:v>
                </c:pt>
                <c:pt idx="163">
                  <c:v>16.299999999999962</c:v>
                </c:pt>
                <c:pt idx="164">
                  <c:v>16.399999999999963</c:v>
                </c:pt>
                <c:pt idx="165">
                  <c:v>16.499999999999964</c:v>
                </c:pt>
                <c:pt idx="166">
                  <c:v>16.599999999999966</c:v>
                </c:pt>
                <c:pt idx="167">
                  <c:v>16.699999999999967</c:v>
                </c:pt>
                <c:pt idx="168">
                  <c:v>16.799999999999969</c:v>
                </c:pt>
                <c:pt idx="169">
                  <c:v>16.89999999999997</c:v>
                </c:pt>
                <c:pt idx="170">
                  <c:v>16.999999999999972</c:v>
                </c:pt>
                <c:pt idx="171">
                  <c:v>17.099999999999973</c:v>
                </c:pt>
                <c:pt idx="172">
                  <c:v>17.199999999999974</c:v>
                </c:pt>
                <c:pt idx="173">
                  <c:v>17.299999999999976</c:v>
                </c:pt>
                <c:pt idx="174">
                  <c:v>17.399999999999977</c:v>
                </c:pt>
                <c:pt idx="175">
                  <c:v>17.499999999999979</c:v>
                </c:pt>
                <c:pt idx="176">
                  <c:v>17.59999999999998</c:v>
                </c:pt>
                <c:pt idx="177">
                  <c:v>17.699999999999982</c:v>
                </c:pt>
                <c:pt idx="178">
                  <c:v>17.799999999999983</c:v>
                </c:pt>
                <c:pt idx="179">
                  <c:v>17.899999999999984</c:v>
                </c:pt>
                <c:pt idx="180">
                  <c:v>17.999999999999986</c:v>
                </c:pt>
                <c:pt idx="181">
                  <c:v>18.099999999999987</c:v>
                </c:pt>
                <c:pt idx="182">
                  <c:v>18.199999999999989</c:v>
                </c:pt>
                <c:pt idx="183">
                  <c:v>18.29999999999999</c:v>
                </c:pt>
                <c:pt idx="184">
                  <c:v>18.399999999999991</c:v>
                </c:pt>
                <c:pt idx="185">
                  <c:v>18.499999999999993</c:v>
                </c:pt>
                <c:pt idx="186">
                  <c:v>18.599999999999994</c:v>
                </c:pt>
                <c:pt idx="187">
                  <c:v>18.699999999999996</c:v>
                </c:pt>
                <c:pt idx="188">
                  <c:v>18.799999999999997</c:v>
                </c:pt>
                <c:pt idx="189">
                  <c:v>18.899999999999999</c:v>
                </c:pt>
                <c:pt idx="190">
                  <c:v>19</c:v>
                </c:pt>
                <c:pt idx="191">
                  <c:v>19.100000000000001</c:v>
                </c:pt>
                <c:pt idx="192">
                  <c:v>19.200000000000003</c:v>
                </c:pt>
                <c:pt idx="193">
                  <c:v>19.300000000000004</c:v>
                </c:pt>
                <c:pt idx="194">
                  <c:v>19.400000000000006</c:v>
                </c:pt>
                <c:pt idx="195">
                  <c:v>19.500000000000007</c:v>
                </c:pt>
                <c:pt idx="196">
                  <c:v>19.600000000000009</c:v>
                </c:pt>
                <c:pt idx="197">
                  <c:v>19.70000000000001</c:v>
                </c:pt>
                <c:pt idx="198">
                  <c:v>19.800000000000011</c:v>
                </c:pt>
                <c:pt idx="199">
                  <c:v>19.900000000000013</c:v>
                </c:pt>
                <c:pt idx="200">
                  <c:v>20.000000000000014</c:v>
                </c:pt>
                <c:pt idx="201">
                  <c:v>20.100000000000016</c:v>
                </c:pt>
                <c:pt idx="202">
                  <c:v>20.200000000000017</c:v>
                </c:pt>
                <c:pt idx="203">
                  <c:v>20.300000000000018</c:v>
                </c:pt>
                <c:pt idx="204">
                  <c:v>20.40000000000002</c:v>
                </c:pt>
                <c:pt idx="205">
                  <c:v>20.500000000000021</c:v>
                </c:pt>
                <c:pt idx="206">
                  <c:v>20.600000000000023</c:v>
                </c:pt>
                <c:pt idx="207">
                  <c:v>20.700000000000024</c:v>
                </c:pt>
                <c:pt idx="208">
                  <c:v>20.800000000000026</c:v>
                </c:pt>
                <c:pt idx="209">
                  <c:v>20.900000000000027</c:v>
                </c:pt>
                <c:pt idx="210">
                  <c:v>21.000000000000028</c:v>
                </c:pt>
                <c:pt idx="211">
                  <c:v>21.10000000000003</c:v>
                </c:pt>
                <c:pt idx="212">
                  <c:v>21.200000000000031</c:v>
                </c:pt>
                <c:pt idx="213">
                  <c:v>21.300000000000033</c:v>
                </c:pt>
                <c:pt idx="214">
                  <c:v>21.400000000000034</c:v>
                </c:pt>
                <c:pt idx="215">
                  <c:v>21.500000000000036</c:v>
                </c:pt>
                <c:pt idx="216">
                  <c:v>21.600000000000037</c:v>
                </c:pt>
                <c:pt idx="217">
                  <c:v>21.700000000000038</c:v>
                </c:pt>
                <c:pt idx="218">
                  <c:v>21.80000000000004</c:v>
                </c:pt>
                <c:pt idx="219">
                  <c:v>21.900000000000041</c:v>
                </c:pt>
                <c:pt idx="220">
                  <c:v>22.000000000000043</c:v>
                </c:pt>
                <c:pt idx="221">
                  <c:v>22.100000000000044</c:v>
                </c:pt>
                <c:pt idx="222">
                  <c:v>22.200000000000045</c:v>
                </c:pt>
                <c:pt idx="223">
                  <c:v>22.300000000000047</c:v>
                </c:pt>
                <c:pt idx="224">
                  <c:v>22.400000000000048</c:v>
                </c:pt>
                <c:pt idx="225">
                  <c:v>22.50000000000005</c:v>
                </c:pt>
                <c:pt idx="226">
                  <c:v>22.600000000000051</c:v>
                </c:pt>
                <c:pt idx="227">
                  <c:v>22.700000000000053</c:v>
                </c:pt>
                <c:pt idx="228">
                  <c:v>22.800000000000054</c:v>
                </c:pt>
                <c:pt idx="229">
                  <c:v>22.900000000000055</c:v>
                </c:pt>
                <c:pt idx="230">
                  <c:v>23.000000000000057</c:v>
                </c:pt>
                <c:pt idx="231">
                  <c:v>23.100000000000058</c:v>
                </c:pt>
                <c:pt idx="232">
                  <c:v>23.20000000000006</c:v>
                </c:pt>
                <c:pt idx="233">
                  <c:v>23.300000000000061</c:v>
                </c:pt>
                <c:pt idx="234">
                  <c:v>23.400000000000063</c:v>
                </c:pt>
                <c:pt idx="235">
                  <c:v>23.500000000000064</c:v>
                </c:pt>
                <c:pt idx="236">
                  <c:v>23.600000000000065</c:v>
                </c:pt>
                <c:pt idx="237">
                  <c:v>23.700000000000067</c:v>
                </c:pt>
                <c:pt idx="238">
                  <c:v>23.800000000000068</c:v>
                </c:pt>
                <c:pt idx="239">
                  <c:v>23.90000000000007</c:v>
                </c:pt>
                <c:pt idx="240">
                  <c:v>24.000000000000071</c:v>
                </c:pt>
                <c:pt idx="241">
                  <c:v>24.100000000000072</c:v>
                </c:pt>
                <c:pt idx="242">
                  <c:v>24.200000000000074</c:v>
                </c:pt>
                <c:pt idx="243">
                  <c:v>24.300000000000075</c:v>
                </c:pt>
                <c:pt idx="244">
                  <c:v>24.400000000000077</c:v>
                </c:pt>
                <c:pt idx="245">
                  <c:v>24.500000000000078</c:v>
                </c:pt>
                <c:pt idx="246">
                  <c:v>24.60000000000008</c:v>
                </c:pt>
                <c:pt idx="247">
                  <c:v>24.700000000000081</c:v>
                </c:pt>
                <c:pt idx="248">
                  <c:v>24.800000000000082</c:v>
                </c:pt>
                <c:pt idx="249">
                  <c:v>24.900000000000084</c:v>
                </c:pt>
                <c:pt idx="250">
                  <c:v>25.000000000000085</c:v>
                </c:pt>
                <c:pt idx="251">
                  <c:v>25.100000000000087</c:v>
                </c:pt>
                <c:pt idx="252">
                  <c:v>25.200000000000088</c:v>
                </c:pt>
                <c:pt idx="253">
                  <c:v>25.30000000000009</c:v>
                </c:pt>
                <c:pt idx="254">
                  <c:v>25.400000000000091</c:v>
                </c:pt>
                <c:pt idx="255">
                  <c:v>25.500000000000092</c:v>
                </c:pt>
                <c:pt idx="256">
                  <c:v>25.600000000000094</c:v>
                </c:pt>
                <c:pt idx="257">
                  <c:v>25.700000000000095</c:v>
                </c:pt>
                <c:pt idx="258">
                  <c:v>25.800000000000097</c:v>
                </c:pt>
                <c:pt idx="259">
                  <c:v>25.900000000000098</c:v>
                </c:pt>
                <c:pt idx="260">
                  <c:v>26.000000000000099</c:v>
                </c:pt>
                <c:pt idx="261">
                  <c:v>26.100000000000101</c:v>
                </c:pt>
                <c:pt idx="262">
                  <c:v>26.200000000000102</c:v>
                </c:pt>
                <c:pt idx="263">
                  <c:v>26.300000000000104</c:v>
                </c:pt>
                <c:pt idx="264">
                  <c:v>26.400000000000105</c:v>
                </c:pt>
                <c:pt idx="265">
                  <c:v>26.500000000000107</c:v>
                </c:pt>
                <c:pt idx="266">
                  <c:v>26.600000000000108</c:v>
                </c:pt>
                <c:pt idx="267">
                  <c:v>26.700000000000109</c:v>
                </c:pt>
                <c:pt idx="268">
                  <c:v>26.800000000000111</c:v>
                </c:pt>
                <c:pt idx="269">
                  <c:v>26.900000000000112</c:v>
                </c:pt>
                <c:pt idx="270">
                  <c:v>27.000000000000114</c:v>
                </c:pt>
                <c:pt idx="271">
                  <c:v>27.100000000000115</c:v>
                </c:pt>
                <c:pt idx="272">
                  <c:v>27.200000000000117</c:v>
                </c:pt>
                <c:pt idx="273">
                  <c:v>27.300000000000118</c:v>
                </c:pt>
                <c:pt idx="274">
                  <c:v>27.400000000000119</c:v>
                </c:pt>
                <c:pt idx="275">
                  <c:v>27.500000000000121</c:v>
                </c:pt>
                <c:pt idx="276">
                  <c:v>27.600000000000122</c:v>
                </c:pt>
                <c:pt idx="277">
                  <c:v>27.700000000000124</c:v>
                </c:pt>
                <c:pt idx="278">
                  <c:v>27.800000000000125</c:v>
                </c:pt>
                <c:pt idx="279">
                  <c:v>27.900000000000126</c:v>
                </c:pt>
                <c:pt idx="280">
                  <c:v>28.000000000000128</c:v>
                </c:pt>
                <c:pt idx="281">
                  <c:v>28.100000000000129</c:v>
                </c:pt>
                <c:pt idx="282">
                  <c:v>28.200000000000131</c:v>
                </c:pt>
                <c:pt idx="283">
                  <c:v>28.300000000000132</c:v>
                </c:pt>
                <c:pt idx="284">
                  <c:v>28.400000000000134</c:v>
                </c:pt>
                <c:pt idx="285">
                  <c:v>28.500000000000135</c:v>
                </c:pt>
                <c:pt idx="286">
                  <c:v>28.600000000000136</c:v>
                </c:pt>
                <c:pt idx="287">
                  <c:v>28.700000000000138</c:v>
                </c:pt>
                <c:pt idx="288">
                  <c:v>28.800000000000139</c:v>
                </c:pt>
                <c:pt idx="289">
                  <c:v>28.900000000000141</c:v>
                </c:pt>
                <c:pt idx="290">
                  <c:v>29.000000000000142</c:v>
                </c:pt>
                <c:pt idx="291">
                  <c:v>29.100000000000144</c:v>
                </c:pt>
                <c:pt idx="292">
                  <c:v>29.200000000000145</c:v>
                </c:pt>
                <c:pt idx="293">
                  <c:v>29.300000000000146</c:v>
                </c:pt>
                <c:pt idx="294">
                  <c:v>29.400000000000148</c:v>
                </c:pt>
                <c:pt idx="295">
                  <c:v>29.500000000000149</c:v>
                </c:pt>
                <c:pt idx="296">
                  <c:v>29.600000000000151</c:v>
                </c:pt>
                <c:pt idx="297">
                  <c:v>29.700000000000152</c:v>
                </c:pt>
                <c:pt idx="298">
                  <c:v>29.800000000000153</c:v>
                </c:pt>
                <c:pt idx="299">
                  <c:v>29.900000000000155</c:v>
                </c:pt>
                <c:pt idx="300">
                  <c:v>30.000000000000156</c:v>
                </c:pt>
                <c:pt idx="301">
                  <c:v>30.100000000000158</c:v>
                </c:pt>
                <c:pt idx="302">
                  <c:v>30.200000000000159</c:v>
                </c:pt>
                <c:pt idx="303">
                  <c:v>30.300000000000161</c:v>
                </c:pt>
                <c:pt idx="304">
                  <c:v>30.400000000000162</c:v>
                </c:pt>
                <c:pt idx="305">
                  <c:v>30.500000000000163</c:v>
                </c:pt>
                <c:pt idx="306">
                  <c:v>30.600000000000165</c:v>
                </c:pt>
                <c:pt idx="307">
                  <c:v>30.700000000000166</c:v>
                </c:pt>
                <c:pt idx="308">
                  <c:v>30.800000000000168</c:v>
                </c:pt>
                <c:pt idx="309">
                  <c:v>30.900000000000169</c:v>
                </c:pt>
                <c:pt idx="310">
                  <c:v>31.000000000000171</c:v>
                </c:pt>
                <c:pt idx="311">
                  <c:v>31.100000000000172</c:v>
                </c:pt>
                <c:pt idx="312">
                  <c:v>31.200000000000173</c:v>
                </c:pt>
                <c:pt idx="313">
                  <c:v>31.300000000000175</c:v>
                </c:pt>
                <c:pt idx="314">
                  <c:v>31.400000000000176</c:v>
                </c:pt>
                <c:pt idx="315">
                  <c:v>31.500000000000178</c:v>
                </c:pt>
                <c:pt idx="316">
                  <c:v>31.600000000000179</c:v>
                </c:pt>
                <c:pt idx="317">
                  <c:v>31.70000000000018</c:v>
                </c:pt>
                <c:pt idx="318">
                  <c:v>31.800000000000182</c:v>
                </c:pt>
                <c:pt idx="319">
                  <c:v>31.900000000000183</c:v>
                </c:pt>
                <c:pt idx="320">
                  <c:v>32.000000000000185</c:v>
                </c:pt>
                <c:pt idx="321">
                  <c:v>32.100000000000186</c:v>
                </c:pt>
                <c:pt idx="322">
                  <c:v>32.200000000000188</c:v>
                </c:pt>
                <c:pt idx="323">
                  <c:v>32.300000000000189</c:v>
                </c:pt>
                <c:pt idx="324">
                  <c:v>32.40000000000019</c:v>
                </c:pt>
                <c:pt idx="325">
                  <c:v>32.500000000000192</c:v>
                </c:pt>
                <c:pt idx="326">
                  <c:v>32.600000000000193</c:v>
                </c:pt>
                <c:pt idx="327">
                  <c:v>32.700000000000195</c:v>
                </c:pt>
                <c:pt idx="328">
                  <c:v>32.800000000000196</c:v>
                </c:pt>
                <c:pt idx="329">
                  <c:v>32.900000000000198</c:v>
                </c:pt>
                <c:pt idx="330">
                  <c:v>33.000000000000199</c:v>
                </c:pt>
                <c:pt idx="331">
                  <c:v>33.1000000000002</c:v>
                </c:pt>
                <c:pt idx="332">
                  <c:v>33.200000000000202</c:v>
                </c:pt>
                <c:pt idx="333">
                  <c:v>33.300000000000203</c:v>
                </c:pt>
                <c:pt idx="334">
                  <c:v>33.400000000000205</c:v>
                </c:pt>
                <c:pt idx="335">
                  <c:v>33.500000000000206</c:v>
                </c:pt>
                <c:pt idx="336">
                  <c:v>33.600000000000207</c:v>
                </c:pt>
                <c:pt idx="337">
                  <c:v>33.700000000000209</c:v>
                </c:pt>
                <c:pt idx="338">
                  <c:v>33.80000000000021</c:v>
                </c:pt>
                <c:pt idx="339">
                  <c:v>33.900000000000212</c:v>
                </c:pt>
                <c:pt idx="340">
                  <c:v>34.000000000000213</c:v>
                </c:pt>
                <c:pt idx="341">
                  <c:v>34.100000000000215</c:v>
                </c:pt>
                <c:pt idx="342">
                  <c:v>34.200000000000216</c:v>
                </c:pt>
                <c:pt idx="343">
                  <c:v>34.300000000000217</c:v>
                </c:pt>
                <c:pt idx="344">
                  <c:v>34.400000000000219</c:v>
                </c:pt>
                <c:pt idx="345">
                  <c:v>34.50000000000022</c:v>
                </c:pt>
                <c:pt idx="346">
                  <c:v>34.600000000000222</c:v>
                </c:pt>
                <c:pt idx="347">
                  <c:v>34.700000000000223</c:v>
                </c:pt>
                <c:pt idx="348">
                  <c:v>34.800000000000225</c:v>
                </c:pt>
                <c:pt idx="349">
                  <c:v>34.900000000000226</c:v>
                </c:pt>
                <c:pt idx="350">
                  <c:v>35.000000000000227</c:v>
                </c:pt>
                <c:pt idx="351">
                  <c:v>35.100000000000229</c:v>
                </c:pt>
                <c:pt idx="352">
                  <c:v>35.20000000000023</c:v>
                </c:pt>
                <c:pt idx="353">
                  <c:v>35.300000000000232</c:v>
                </c:pt>
                <c:pt idx="354">
                  <c:v>35.400000000000233</c:v>
                </c:pt>
                <c:pt idx="355">
                  <c:v>35.500000000000234</c:v>
                </c:pt>
                <c:pt idx="356">
                  <c:v>35.600000000000236</c:v>
                </c:pt>
                <c:pt idx="357">
                  <c:v>35.700000000000237</c:v>
                </c:pt>
                <c:pt idx="358">
                  <c:v>35.800000000000239</c:v>
                </c:pt>
                <c:pt idx="359">
                  <c:v>35.90000000000024</c:v>
                </c:pt>
                <c:pt idx="360">
                  <c:v>36.000000000000242</c:v>
                </c:pt>
                <c:pt idx="361">
                  <c:v>36.100000000000243</c:v>
                </c:pt>
                <c:pt idx="362">
                  <c:v>36.200000000000244</c:v>
                </c:pt>
                <c:pt idx="363">
                  <c:v>36.300000000000246</c:v>
                </c:pt>
                <c:pt idx="364">
                  <c:v>36.400000000000247</c:v>
                </c:pt>
                <c:pt idx="365">
                  <c:v>36.500000000000249</c:v>
                </c:pt>
                <c:pt idx="366">
                  <c:v>36.60000000000025</c:v>
                </c:pt>
                <c:pt idx="367">
                  <c:v>36.700000000000252</c:v>
                </c:pt>
                <c:pt idx="368">
                  <c:v>36.800000000000253</c:v>
                </c:pt>
                <c:pt idx="369">
                  <c:v>36.900000000000254</c:v>
                </c:pt>
                <c:pt idx="370">
                  <c:v>37.000000000000256</c:v>
                </c:pt>
                <c:pt idx="371">
                  <c:v>37.100000000000257</c:v>
                </c:pt>
                <c:pt idx="372">
                  <c:v>37.200000000000259</c:v>
                </c:pt>
                <c:pt idx="373">
                  <c:v>37.30000000000026</c:v>
                </c:pt>
                <c:pt idx="374">
                  <c:v>37.400000000000261</c:v>
                </c:pt>
                <c:pt idx="375">
                  <c:v>37.500000000000263</c:v>
                </c:pt>
                <c:pt idx="376">
                  <c:v>37.600000000000264</c:v>
                </c:pt>
                <c:pt idx="377">
                  <c:v>37.700000000000266</c:v>
                </c:pt>
                <c:pt idx="378">
                  <c:v>37.800000000000267</c:v>
                </c:pt>
                <c:pt idx="379">
                  <c:v>37.900000000000269</c:v>
                </c:pt>
                <c:pt idx="380">
                  <c:v>38.00000000000027</c:v>
                </c:pt>
                <c:pt idx="381">
                  <c:v>38.100000000000271</c:v>
                </c:pt>
                <c:pt idx="382">
                  <c:v>38.200000000000273</c:v>
                </c:pt>
                <c:pt idx="383">
                  <c:v>38.300000000000274</c:v>
                </c:pt>
                <c:pt idx="384">
                  <c:v>38.400000000000276</c:v>
                </c:pt>
                <c:pt idx="385">
                  <c:v>38.500000000000277</c:v>
                </c:pt>
                <c:pt idx="386">
                  <c:v>38.600000000000279</c:v>
                </c:pt>
                <c:pt idx="387">
                  <c:v>38.70000000000028</c:v>
                </c:pt>
                <c:pt idx="388">
                  <c:v>38.800000000000281</c:v>
                </c:pt>
                <c:pt idx="389">
                  <c:v>38.900000000000283</c:v>
                </c:pt>
                <c:pt idx="390">
                  <c:v>39.000000000000284</c:v>
                </c:pt>
                <c:pt idx="391">
                  <c:v>39.100000000000286</c:v>
                </c:pt>
                <c:pt idx="392">
                  <c:v>39.200000000000287</c:v>
                </c:pt>
                <c:pt idx="393">
                  <c:v>39.300000000000288</c:v>
                </c:pt>
                <c:pt idx="394">
                  <c:v>39.40000000000029</c:v>
                </c:pt>
                <c:pt idx="395">
                  <c:v>39.500000000000291</c:v>
                </c:pt>
                <c:pt idx="396">
                  <c:v>39.600000000000293</c:v>
                </c:pt>
                <c:pt idx="397">
                  <c:v>39.700000000000294</c:v>
                </c:pt>
                <c:pt idx="398">
                  <c:v>39.800000000000296</c:v>
                </c:pt>
                <c:pt idx="399">
                  <c:v>39.900000000000297</c:v>
                </c:pt>
                <c:pt idx="400">
                  <c:v>40.000000000000298</c:v>
                </c:pt>
                <c:pt idx="401">
                  <c:v>40.1000000000003</c:v>
                </c:pt>
                <c:pt idx="402">
                  <c:v>40.200000000000301</c:v>
                </c:pt>
                <c:pt idx="403">
                  <c:v>40.300000000000303</c:v>
                </c:pt>
                <c:pt idx="404">
                  <c:v>40.400000000000304</c:v>
                </c:pt>
                <c:pt idx="405">
                  <c:v>40.500000000000306</c:v>
                </c:pt>
                <c:pt idx="406">
                  <c:v>40.600000000000307</c:v>
                </c:pt>
                <c:pt idx="407">
                  <c:v>40.700000000000308</c:v>
                </c:pt>
                <c:pt idx="408">
                  <c:v>40.80000000000031</c:v>
                </c:pt>
                <c:pt idx="409">
                  <c:v>40.900000000000311</c:v>
                </c:pt>
                <c:pt idx="410">
                  <c:v>41.000000000000313</c:v>
                </c:pt>
                <c:pt idx="411">
                  <c:v>41.100000000000314</c:v>
                </c:pt>
                <c:pt idx="412">
                  <c:v>41.200000000000315</c:v>
                </c:pt>
                <c:pt idx="413">
                  <c:v>41.300000000000317</c:v>
                </c:pt>
                <c:pt idx="414">
                  <c:v>41.400000000000318</c:v>
                </c:pt>
                <c:pt idx="415">
                  <c:v>41.50000000000032</c:v>
                </c:pt>
                <c:pt idx="416">
                  <c:v>41.600000000000321</c:v>
                </c:pt>
                <c:pt idx="417">
                  <c:v>41.700000000000323</c:v>
                </c:pt>
                <c:pt idx="418">
                  <c:v>41.800000000000324</c:v>
                </c:pt>
                <c:pt idx="419">
                  <c:v>41.900000000000325</c:v>
                </c:pt>
                <c:pt idx="420">
                  <c:v>42.000000000000327</c:v>
                </c:pt>
                <c:pt idx="421">
                  <c:v>42.100000000000328</c:v>
                </c:pt>
                <c:pt idx="422">
                  <c:v>42.20000000000033</c:v>
                </c:pt>
                <c:pt idx="423">
                  <c:v>42.300000000000331</c:v>
                </c:pt>
                <c:pt idx="424">
                  <c:v>42.400000000000333</c:v>
                </c:pt>
                <c:pt idx="425">
                  <c:v>42.500000000000334</c:v>
                </c:pt>
                <c:pt idx="426">
                  <c:v>42.600000000000335</c:v>
                </c:pt>
                <c:pt idx="427">
                  <c:v>42.700000000000337</c:v>
                </c:pt>
                <c:pt idx="428">
                  <c:v>42.800000000000338</c:v>
                </c:pt>
                <c:pt idx="429">
                  <c:v>42.90000000000034</c:v>
                </c:pt>
                <c:pt idx="430">
                  <c:v>43.000000000000341</c:v>
                </c:pt>
                <c:pt idx="431">
                  <c:v>43.100000000000342</c:v>
                </c:pt>
                <c:pt idx="432">
                  <c:v>43.200000000000344</c:v>
                </c:pt>
                <c:pt idx="433">
                  <c:v>43.300000000000345</c:v>
                </c:pt>
                <c:pt idx="434">
                  <c:v>43.400000000000347</c:v>
                </c:pt>
                <c:pt idx="435">
                  <c:v>43.500000000000348</c:v>
                </c:pt>
                <c:pt idx="436">
                  <c:v>43.60000000000035</c:v>
                </c:pt>
                <c:pt idx="437">
                  <c:v>43.700000000000351</c:v>
                </c:pt>
                <c:pt idx="438">
                  <c:v>43.800000000000352</c:v>
                </c:pt>
                <c:pt idx="439">
                  <c:v>43.900000000000354</c:v>
                </c:pt>
                <c:pt idx="440">
                  <c:v>44.000000000000355</c:v>
                </c:pt>
                <c:pt idx="441">
                  <c:v>44.100000000000357</c:v>
                </c:pt>
                <c:pt idx="442">
                  <c:v>44.200000000000358</c:v>
                </c:pt>
                <c:pt idx="443">
                  <c:v>44.30000000000036</c:v>
                </c:pt>
                <c:pt idx="444">
                  <c:v>44.400000000000361</c:v>
                </c:pt>
                <c:pt idx="445">
                  <c:v>44.500000000000362</c:v>
                </c:pt>
                <c:pt idx="446">
                  <c:v>44.600000000000364</c:v>
                </c:pt>
                <c:pt idx="447">
                  <c:v>44.700000000000365</c:v>
                </c:pt>
                <c:pt idx="448">
                  <c:v>44.800000000000367</c:v>
                </c:pt>
                <c:pt idx="449">
                  <c:v>44.900000000000368</c:v>
                </c:pt>
                <c:pt idx="450">
                  <c:v>45.000000000000369</c:v>
                </c:pt>
                <c:pt idx="451">
                  <c:v>45.100000000000371</c:v>
                </c:pt>
                <c:pt idx="452">
                  <c:v>45.200000000000372</c:v>
                </c:pt>
                <c:pt idx="453">
                  <c:v>45.300000000000374</c:v>
                </c:pt>
                <c:pt idx="454">
                  <c:v>45.400000000000375</c:v>
                </c:pt>
                <c:pt idx="455">
                  <c:v>45.500000000000377</c:v>
                </c:pt>
                <c:pt idx="456">
                  <c:v>45.600000000000378</c:v>
                </c:pt>
                <c:pt idx="457">
                  <c:v>45.700000000000379</c:v>
                </c:pt>
                <c:pt idx="458">
                  <c:v>45.800000000000381</c:v>
                </c:pt>
                <c:pt idx="459">
                  <c:v>45.900000000000382</c:v>
                </c:pt>
                <c:pt idx="460">
                  <c:v>46.000000000000384</c:v>
                </c:pt>
                <c:pt idx="461">
                  <c:v>46.100000000000385</c:v>
                </c:pt>
                <c:pt idx="462">
                  <c:v>46.200000000000387</c:v>
                </c:pt>
                <c:pt idx="463">
                  <c:v>46.300000000000388</c:v>
                </c:pt>
                <c:pt idx="464">
                  <c:v>46.400000000000389</c:v>
                </c:pt>
                <c:pt idx="465">
                  <c:v>46.500000000000391</c:v>
                </c:pt>
                <c:pt idx="466">
                  <c:v>46.600000000000392</c:v>
                </c:pt>
                <c:pt idx="467">
                  <c:v>46.700000000000394</c:v>
                </c:pt>
                <c:pt idx="468">
                  <c:v>46.800000000000395</c:v>
                </c:pt>
                <c:pt idx="469">
                  <c:v>46.900000000000396</c:v>
                </c:pt>
                <c:pt idx="470">
                  <c:v>47.000000000000398</c:v>
                </c:pt>
                <c:pt idx="471">
                  <c:v>47.100000000000399</c:v>
                </c:pt>
                <c:pt idx="472">
                  <c:v>47.200000000000401</c:v>
                </c:pt>
                <c:pt idx="473">
                  <c:v>47.300000000000402</c:v>
                </c:pt>
                <c:pt idx="474">
                  <c:v>47.400000000000404</c:v>
                </c:pt>
                <c:pt idx="475">
                  <c:v>47.500000000000405</c:v>
                </c:pt>
                <c:pt idx="476">
                  <c:v>47.600000000000406</c:v>
                </c:pt>
                <c:pt idx="477">
                  <c:v>47.700000000000408</c:v>
                </c:pt>
                <c:pt idx="478">
                  <c:v>47.800000000000409</c:v>
                </c:pt>
                <c:pt idx="479">
                  <c:v>47.900000000000411</c:v>
                </c:pt>
                <c:pt idx="480">
                  <c:v>48.000000000000412</c:v>
                </c:pt>
                <c:pt idx="481">
                  <c:v>48.100000000000414</c:v>
                </c:pt>
                <c:pt idx="482">
                  <c:v>48.200000000000415</c:v>
                </c:pt>
                <c:pt idx="483">
                  <c:v>48.300000000000416</c:v>
                </c:pt>
                <c:pt idx="484">
                  <c:v>48.400000000000418</c:v>
                </c:pt>
                <c:pt idx="485">
                  <c:v>48.500000000000419</c:v>
                </c:pt>
                <c:pt idx="486">
                  <c:v>48.600000000000421</c:v>
                </c:pt>
                <c:pt idx="487">
                  <c:v>48.700000000000422</c:v>
                </c:pt>
                <c:pt idx="488">
                  <c:v>48.800000000000423</c:v>
                </c:pt>
                <c:pt idx="489">
                  <c:v>48.900000000000425</c:v>
                </c:pt>
                <c:pt idx="490">
                  <c:v>49.000000000000426</c:v>
                </c:pt>
                <c:pt idx="491">
                  <c:v>49.100000000000428</c:v>
                </c:pt>
                <c:pt idx="492">
                  <c:v>49.200000000000429</c:v>
                </c:pt>
                <c:pt idx="493">
                  <c:v>49.300000000000431</c:v>
                </c:pt>
                <c:pt idx="494">
                  <c:v>49.400000000000432</c:v>
                </c:pt>
                <c:pt idx="495">
                  <c:v>49.500000000000433</c:v>
                </c:pt>
                <c:pt idx="496">
                  <c:v>49.600000000000435</c:v>
                </c:pt>
                <c:pt idx="497">
                  <c:v>49.700000000000436</c:v>
                </c:pt>
                <c:pt idx="498">
                  <c:v>49.800000000000438</c:v>
                </c:pt>
                <c:pt idx="499">
                  <c:v>49.900000000000439</c:v>
                </c:pt>
                <c:pt idx="500">
                  <c:v>50.000000000000441</c:v>
                </c:pt>
                <c:pt idx="501">
                  <c:v>50.100000000000442</c:v>
                </c:pt>
                <c:pt idx="502">
                  <c:v>50.200000000000443</c:v>
                </c:pt>
                <c:pt idx="503">
                  <c:v>50.300000000000445</c:v>
                </c:pt>
                <c:pt idx="504">
                  <c:v>50.400000000000446</c:v>
                </c:pt>
                <c:pt idx="505">
                  <c:v>50.500000000000448</c:v>
                </c:pt>
                <c:pt idx="506">
                  <c:v>50.600000000000449</c:v>
                </c:pt>
                <c:pt idx="507">
                  <c:v>50.70000000000045</c:v>
                </c:pt>
                <c:pt idx="508">
                  <c:v>50.800000000000452</c:v>
                </c:pt>
                <c:pt idx="509">
                  <c:v>50.900000000000453</c:v>
                </c:pt>
                <c:pt idx="510">
                  <c:v>51.000000000000455</c:v>
                </c:pt>
                <c:pt idx="511">
                  <c:v>51.100000000000456</c:v>
                </c:pt>
                <c:pt idx="512">
                  <c:v>51.200000000000458</c:v>
                </c:pt>
                <c:pt idx="513">
                  <c:v>51.300000000000459</c:v>
                </c:pt>
                <c:pt idx="514">
                  <c:v>51.40000000000046</c:v>
                </c:pt>
                <c:pt idx="515">
                  <c:v>51.500000000000462</c:v>
                </c:pt>
                <c:pt idx="516">
                  <c:v>51.600000000000463</c:v>
                </c:pt>
                <c:pt idx="517">
                  <c:v>51.700000000000465</c:v>
                </c:pt>
                <c:pt idx="518">
                  <c:v>51.800000000000466</c:v>
                </c:pt>
                <c:pt idx="519">
                  <c:v>51.900000000000468</c:v>
                </c:pt>
                <c:pt idx="520">
                  <c:v>52.000000000000469</c:v>
                </c:pt>
                <c:pt idx="521">
                  <c:v>52.10000000000047</c:v>
                </c:pt>
                <c:pt idx="522">
                  <c:v>52.200000000000472</c:v>
                </c:pt>
                <c:pt idx="523">
                  <c:v>52.300000000000473</c:v>
                </c:pt>
                <c:pt idx="524">
                  <c:v>52.400000000000475</c:v>
                </c:pt>
                <c:pt idx="525">
                  <c:v>52.500000000000476</c:v>
                </c:pt>
                <c:pt idx="526">
                  <c:v>52.600000000000477</c:v>
                </c:pt>
                <c:pt idx="527">
                  <c:v>52.700000000000479</c:v>
                </c:pt>
                <c:pt idx="528">
                  <c:v>52.80000000000048</c:v>
                </c:pt>
                <c:pt idx="529">
                  <c:v>52.900000000000482</c:v>
                </c:pt>
                <c:pt idx="530">
                  <c:v>53.000000000000483</c:v>
                </c:pt>
                <c:pt idx="531">
                  <c:v>53.100000000000485</c:v>
                </c:pt>
                <c:pt idx="532">
                  <c:v>53.200000000000486</c:v>
                </c:pt>
                <c:pt idx="533">
                  <c:v>53.300000000000487</c:v>
                </c:pt>
                <c:pt idx="534">
                  <c:v>53.400000000000489</c:v>
                </c:pt>
                <c:pt idx="535">
                  <c:v>53.50000000000049</c:v>
                </c:pt>
                <c:pt idx="536">
                  <c:v>53.600000000000492</c:v>
                </c:pt>
                <c:pt idx="537">
                  <c:v>53.700000000000493</c:v>
                </c:pt>
                <c:pt idx="538">
                  <c:v>53.800000000000495</c:v>
                </c:pt>
                <c:pt idx="539">
                  <c:v>53.900000000000496</c:v>
                </c:pt>
                <c:pt idx="540">
                  <c:v>54.000000000000497</c:v>
                </c:pt>
                <c:pt idx="541">
                  <c:v>54.100000000000499</c:v>
                </c:pt>
                <c:pt idx="542">
                  <c:v>54.2000000000005</c:v>
                </c:pt>
                <c:pt idx="543">
                  <c:v>54.300000000000502</c:v>
                </c:pt>
                <c:pt idx="544">
                  <c:v>54.400000000000503</c:v>
                </c:pt>
                <c:pt idx="545">
                  <c:v>54.500000000000504</c:v>
                </c:pt>
                <c:pt idx="546">
                  <c:v>54.600000000000506</c:v>
                </c:pt>
                <c:pt idx="547">
                  <c:v>54.700000000000507</c:v>
                </c:pt>
                <c:pt idx="548">
                  <c:v>54.800000000000509</c:v>
                </c:pt>
                <c:pt idx="549">
                  <c:v>54.90000000000051</c:v>
                </c:pt>
                <c:pt idx="550">
                  <c:v>55.000000000000512</c:v>
                </c:pt>
                <c:pt idx="551">
                  <c:v>55.100000000000513</c:v>
                </c:pt>
                <c:pt idx="552">
                  <c:v>55.200000000000514</c:v>
                </c:pt>
                <c:pt idx="553">
                  <c:v>55.300000000000516</c:v>
                </c:pt>
                <c:pt idx="554">
                  <c:v>55.400000000000517</c:v>
                </c:pt>
                <c:pt idx="555">
                  <c:v>55.500000000000519</c:v>
                </c:pt>
                <c:pt idx="556">
                  <c:v>55.60000000000052</c:v>
                </c:pt>
                <c:pt idx="557">
                  <c:v>55.700000000000522</c:v>
                </c:pt>
                <c:pt idx="558">
                  <c:v>55.800000000000523</c:v>
                </c:pt>
                <c:pt idx="559">
                  <c:v>55.900000000000524</c:v>
                </c:pt>
                <c:pt idx="560">
                  <c:v>56.000000000000526</c:v>
                </c:pt>
                <c:pt idx="561">
                  <c:v>56.100000000000527</c:v>
                </c:pt>
                <c:pt idx="562">
                  <c:v>56.200000000000529</c:v>
                </c:pt>
                <c:pt idx="563">
                  <c:v>56.30000000000053</c:v>
                </c:pt>
                <c:pt idx="564">
                  <c:v>56.400000000000531</c:v>
                </c:pt>
                <c:pt idx="565">
                  <c:v>56.500000000000533</c:v>
                </c:pt>
                <c:pt idx="566">
                  <c:v>56.600000000000534</c:v>
                </c:pt>
                <c:pt idx="567">
                  <c:v>56.700000000000536</c:v>
                </c:pt>
                <c:pt idx="568">
                  <c:v>56.800000000000537</c:v>
                </c:pt>
                <c:pt idx="569">
                  <c:v>56.900000000000539</c:v>
                </c:pt>
                <c:pt idx="570">
                  <c:v>57.00000000000054</c:v>
                </c:pt>
                <c:pt idx="571">
                  <c:v>57.100000000000541</c:v>
                </c:pt>
                <c:pt idx="572">
                  <c:v>57.200000000000543</c:v>
                </c:pt>
                <c:pt idx="573">
                  <c:v>57.300000000000544</c:v>
                </c:pt>
                <c:pt idx="574">
                  <c:v>57.400000000000546</c:v>
                </c:pt>
                <c:pt idx="575">
                  <c:v>57.500000000000547</c:v>
                </c:pt>
                <c:pt idx="576">
                  <c:v>57.600000000000549</c:v>
                </c:pt>
                <c:pt idx="577">
                  <c:v>57.70000000000055</c:v>
                </c:pt>
                <c:pt idx="578">
                  <c:v>57.800000000000551</c:v>
                </c:pt>
                <c:pt idx="579">
                  <c:v>57.900000000000553</c:v>
                </c:pt>
                <c:pt idx="580">
                  <c:v>58.000000000000554</c:v>
                </c:pt>
                <c:pt idx="581">
                  <c:v>58.100000000000556</c:v>
                </c:pt>
                <c:pt idx="582">
                  <c:v>58.200000000000557</c:v>
                </c:pt>
                <c:pt idx="583">
                  <c:v>58.300000000000558</c:v>
                </c:pt>
                <c:pt idx="584">
                  <c:v>58.40000000000056</c:v>
                </c:pt>
                <c:pt idx="585">
                  <c:v>58.500000000000561</c:v>
                </c:pt>
                <c:pt idx="586">
                  <c:v>58.600000000000563</c:v>
                </c:pt>
                <c:pt idx="587">
                  <c:v>58.700000000000564</c:v>
                </c:pt>
                <c:pt idx="588">
                  <c:v>58.800000000000566</c:v>
                </c:pt>
                <c:pt idx="589">
                  <c:v>58.900000000000567</c:v>
                </c:pt>
                <c:pt idx="590">
                  <c:v>59.000000000000568</c:v>
                </c:pt>
                <c:pt idx="591">
                  <c:v>59.10000000000057</c:v>
                </c:pt>
                <c:pt idx="592">
                  <c:v>59.200000000000571</c:v>
                </c:pt>
                <c:pt idx="593">
                  <c:v>59.300000000000573</c:v>
                </c:pt>
                <c:pt idx="594">
                  <c:v>59.400000000000574</c:v>
                </c:pt>
                <c:pt idx="595">
                  <c:v>59.500000000000576</c:v>
                </c:pt>
                <c:pt idx="596">
                  <c:v>59.600000000000577</c:v>
                </c:pt>
                <c:pt idx="597">
                  <c:v>59.700000000000578</c:v>
                </c:pt>
                <c:pt idx="598">
                  <c:v>59.80000000000058</c:v>
                </c:pt>
                <c:pt idx="599">
                  <c:v>59.900000000000581</c:v>
                </c:pt>
                <c:pt idx="600">
                  <c:v>60.000000000000583</c:v>
                </c:pt>
                <c:pt idx="601">
                  <c:v>60.100000000000584</c:v>
                </c:pt>
                <c:pt idx="602">
                  <c:v>60.200000000000585</c:v>
                </c:pt>
                <c:pt idx="603">
                  <c:v>60.300000000000587</c:v>
                </c:pt>
                <c:pt idx="604">
                  <c:v>60.400000000000588</c:v>
                </c:pt>
                <c:pt idx="605">
                  <c:v>60.50000000000059</c:v>
                </c:pt>
                <c:pt idx="606">
                  <c:v>60.600000000000591</c:v>
                </c:pt>
                <c:pt idx="607">
                  <c:v>60.700000000000593</c:v>
                </c:pt>
                <c:pt idx="608">
                  <c:v>60.800000000000594</c:v>
                </c:pt>
                <c:pt idx="609">
                  <c:v>60.900000000000595</c:v>
                </c:pt>
                <c:pt idx="610">
                  <c:v>61.000000000000597</c:v>
                </c:pt>
                <c:pt idx="611">
                  <c:v>61.100000000000598</c:v>
                </c:pt>
                <c:pt idx="612">
                  <c:v>61.2000000000006</c:v>
                </c:pt>
                <c:pt idx="613">
                  <c:v>61.300000000000601</c:v>
                </c:pt>
                <c:pt idx="614">
                  <c:v>61.400000000000603</c:v>
                </c:pt>
                <c:pt idx="615">
                  <c:v>61.500000000000604</c:v>
                </c:pt>
                <c:pt idx="616">
                  <c:v>61.600000000000605</c:v>
                </c:pt>
                <c:pt idx="617">
                  <c:v>61.700000000000607</c:v>
                </c:pt>
                <c:pt idx="618">
                  <c:v>61.800000000000608</c:v>
                </c:pt>
                <c:pt idx="619">
                  <c:v>61.90000000000061</c:v>
                </c:pt>
                <c:pt idx="620">
                  <c:v>62.000000000000611</c:v>
                </c:pt>
                <c:pt idx="621">
                  <c:v>62.100000000000612</c:v>
                </c:pt>
                <c:pt idx="622">
                  <c:v>62.200000000000614</c:v>
                </c:pt>
                <c:pt idx="623">
                  <c:v>62.300000000000615</c:v>
                </c:pt>
                <c:pt idx="624">
                  <c:v>62.400000000000617</c:v>
                </c:pt>
                <c:pt idx="625">
                  <c:v>62.500000000000618</c:v>
                </c:pt>
                <c:pt idx="626">
                  <c:v>62.60000000000062</c:v>
                </c:pt>
                <c:pt idx="627">
                  <c:v>62.700000000000621</c:v>
                </c:pt>
                <c:pt idx="628">
                  <c:v>62.800000000000622</c:v>
                </c:pt>
                <c:pt idx="629">
                  <c:v>62.900000000000624</c:v>
                </c:pt>
                <c:pt idx="630">
                  <c:v>63.000000000000625</c:v>
                </c:pt>
                <c:pt idx="631">
                  <c:v>63.100000000000627</c:v>
                </c:pt>
                <c:pt idx="632">
                  <c:v>63.200000000000628</c:v>
                </c:pt>
                <c:pt idx="633">
                  <c:v>63.30000000000063</c:v>
                </c:pt>
                <c:pt idx="634">
                  <c:v>63.400000000000631</c:v>
                </c:pt>
                <c:pt idx="635">
                  <c:v>63.500000000000632</c:v>
                </c:pt>
                <c:pt idx="636">
                  <c:v>63.600000000000634</c:v>
                </c:pt>
                <c:pt idx="637">
                  <c:v>63.700000000000635</c:v>
                </c:pt>
                <c:pt idx="638">
                  <c:v>63.800000000000637</c:v>
                </c:pt>
                <c:pt idx="639">
                  <c:v>63.900000000000638</c:v>
                </c:pt>
                <c:pt idx="640">
                  <c:v>64.000000000000639</c:v>
                </c:pt>
                <c:pt idx="641">
                  <c:v>64.100000000000634</c:v>
                </c:pt>
                <c:pt idx="642">
                  <c:v>64.200000000000628</c:v>
                </c:pt>
                <c:pt idx="643">
                  <c:v>64.300000000000622</c:v>
                </c:pt>
                <c:pt idx="644">
                  <c:v>64.400000000000617</c:v>
                </c:pt>
                <c:pt idx="645">
                  <c:v>64.500000000000611</c:v>
                </c:pt>
                <c:pt idx="646">
                  <c:v>64.600000000000605</c:v>
                </c:pt>
                <c:pt idx="647">
                  <c:v>64.7000000000006</c:v>
                </c:pt>
                <c:pt idx="648">
                  <c:v>64.800000000000594</c:v>
                </c:pt>
                <c:pt idx="649">
                  <c:v>64.900000000000588</c:v>
                </c:pt>
                <c:pt idx="650">
                  <c:v>65.000000000000583</c:v>
                </c:pt>
                <c:pt idx="651">
                  <c:v>65.100000000000577</c:v>
                </c:pt>
                <c:pt idx="652">
                  <c:v>65.200000000000571</c:v>
                </c:pt>
                <c:pt idx="653">
                  <c:v>65.300000000000566</c:v>
                </c:pt>
                <c:pt idx="654">
                  <c:v>65.40000000000056</c:v>
                </c:pt>
                <c:pt idx="655">
                  <c:v>65.500000000000554</c:v>
                </c:pt>
                <c:pt idx="656">
                  <c:v>65.600000000000549</c:v>
                </c:pt>
                <c:pt idx="657">
                  <c:v>65.700000000000543</c:v>
                </c:pt>
                <c:pt idx="658">
                  <c:v>65.800000000000537</c:v>
                </c:pt>
                <c:pt idx="659">
                  <c:v>65.900000000000531</c:v>
                </c:pt>
                <c:pt idx="660">
                  <c:v>66.000000000000526</c:v>
                </c:pt>
                <c:pt idx="661">
                  <c:v>66.10000000000052</c:v>
                </c:pt>
                <c:pt idx="662">
                  <c:v>66.200000000000514</c:v>
                </c:pt>
                <c:pt idx="663">
                  <c:v>66.300000000000509</c:v>
                </c:pt>
                <c:pt idx="664">
                  <c:v>66.400000000000503</c:v>
                </c:pt>
                <c:pt idx="665">
                  <c:v>66.500000000000497</c:v>
                </c:pt>
                <c:pt idx="666">
                  <c:v>66.600000000000492</c:v>
                </c:pt>
                <c:pt idx="667">
                  <c:v>66.700000000000486</c:v>
                </c:pt>
                <c:pt idx="668">
                  <c:v>66.80000000000048</c:v>
                </c:pt>
                <c:pt idx="669">
                  <c:v>66.900000000000475</c:v>
                </c:pt>
                <c:pt idx="670">
                  <c:v>67.000000000000469</c:v>
                </c:pt>
                <c:pt idx="671">
                  <c:v>67.100000000000463</c:v>
                </c:pt>
                <c:pt idx="672">
                  <c:v>67.200000000000458</c:v>
                </c:pt>
                <c:pt idx="673">
                  <c:v>67.300000000000452</c:v>
                </c:pt>
                <c:pt idx="674">
                  <c:v>67.400000000000446</c:v>
                </c:pt>
                <c:pt idx="675">
                  <c:v>67.500000000000441</c:v>
                </c:pt>
                <c:pt idx="676">
                  <c:v>67.600000000000435</c:v>
                </c:pt>
                <c:pt idx="677">
                  <c:v>67.700000000000429</c:v>
                </c:pt>
                <c:pt idx="678">
                  <c:v>67.800000000000423</c:v>
                </c:pt>
                <c:pt idx="679">
                  <c:v>67.900000000000418</c:v>
                </c:pt>
                <c:pt idx="680">
                  <c:v>68.000000000000412</c:v>
                </c:pt>
                <c:pt idx="681">
                  <c:v>68.100000000000406</c:v>
                </c:pt>
                <c:pt idx="682">
                  <c:v>68.200000000000401</c:v>
                </c:pt>
                <c:pt idx="683">
                  <c:v>68.300000000000395</c:v>
                </c:pt>
                <c:pt idx="684">
                  <c:v>68.400000000000389</c:v>
                </c:pt>
                <c:pt idx="685">
                  <c:v>68.500000000000384</c:v>
                </c:pt>
                <c:pt idx="686">
                  <c:v>68.600000000000378</c:v>
                </c:pt>
                <c:pt idx="687">
                  <c:v>68.700000000000372</c:v>
                </c:pt>
                <c:pt idx="688">
                  <c:v>68.800000000000367</c:v>
                </c:pt>
                <c:pt idx="689">
                  <c:v>68.900000000000361</c:v>
                </c:pt>
                <c:pt idx="690">
                  <c:v>69.000000000000355</c:v>
                </c:pt>
                <c:pt idx="691">
                  <c:v>69.10000000000035</c:v>
                </c:pt>
                <c:pt idx="692">
                  <c:v>69.200000000000344</c:v>
                </c:pt>
                <c:pt idx="693">
                  <c:v>69.300000000000338</c:v>
                </c:pt>
                <c:pt idx="694">
                  <c:v>69.400000000000333</c:v>
                </c:pt>
                <c:pt idx="695">
                  <c:v>69.500000000000327</c:v>
                </c:pt>
                <c:pt idx="696">
                  <c:v>69.600000000000321</c:v>
                </c:pt>
                <c:pt idx="697">
                  <c:v>69.700000000000315</c:v>
                </c:pt>
                <c:pt idx="698">
                  <c:v>69.80000000000031</c:v>
                </c:pt>
                <c:pt idx="699">
                  <c:v>69.900000000000304</c:v>
                </c:pt>
                <c:pt idx="700">
                  <c:v>70.000000000000298</c:v>
                </c:pt>
                <c:pt idx="701">
                  <c:v>70.100000000000293</c:v>
                </c:pt>
                <c:pt idx="702">
                  <c:v>70.200000000000287</c:v>
                </c:pt>
                <c:pt idx="703">
                  <c:v>70.300000000000281</c:v>
                </c:pt>
                <c:pt idx="704">
                  <c:v>70.400000000000276</c:v>
                </c:pt>
                <c:pt idx="705">
                  <c:v>70.50000000000027</c:v>
                </c:pt>
                <c:pt idx="706">
                  <c:v>70.600000000000264</c:v>
                </c:pt>
                <c:pt idx="707">
                  <c:v>70.700000000000259</c:v>
                </c:pt>
                <c:pt idx="708">
                  <c:v>70.800000000000253</c:v>
                </c:pt>
                <c:pt idx="709">
                  <c:v>70.900000000000247</c:v>
                </c:pt>
                <c:pt idx="710">
                  <c:v>71.000000000000242</c:v>
                </c:pt>
                <c:pt idx="711">
                  <c:v>71.100000000000236</c:v>
                </c:pt>
                <c:pt idx="712">
                  <c:v>71.20000000000023</c:v>
                </c:pt>
                <c:pt idx="713">
                  <c:v>71.300000000000225</c:v>
                </c:pt>
                <c:pt idx="714">
                  <c:v>71.400000000000219</c:v>
                </c:pt>
                <c:pt idx="715">
                  <c:v>71.500000000000213</c:v>
                </c:pt>
                <c:pt idx="716">
                  <c:v>71.600000000000207</c:v>
                </c:pt>
                <c:pt idx="717">
                  <c:v>71.700000000000202</c:v>
                </c:pt>
                <c:pt idx="718">
                  <c:v>71.800000000000196</c:v>
                </c:pt>
                <c:pt idx="719">
                  <c:v>71.90000000000019</c:v>
                </c:pt>
                <c:pt idx="720">
                  <c:v>72.000000000000185</c:v>
                </c:pt>
                <c:pt idx="721">
                  <c:v>72.100000000000179</c:v>
                </c:pt>
                <c:pt idx="722">
                  <c:v>72.200000000000173</c:v>
                </c:pt>
                <c:pt idx="723">
                  <c:v>72.300000000000168</c:v>
                </c:pt>
                <c:pt idx="724">
                  <c:v>72.400000000000162</c:v>
                </c:pt>
                <c:pt idx="725">
                  <c:v>72.500000000000156</c:v>
                </c:pt>
                <c:pt idx="726">
                  <c:v>72.600000000000151</c:v>
                </c:pt>
                <c:pt idx="727">
                  <c:v>72.700000000000145</c:v>
                </c:pt>
                <c:pt idx="728">
                  <c:v>72.800000000000139</c:v>
                </c:pt>
                <c:pt idx="729">
                  <c:v>72.900000000000134</c:v>
                </c:pt>
                <c:pt idx="730">
                  <c:v>73.000000000000128</c:v>
                </c:pt>
                <c:pt idx="731">
                  <c:v>73.100000000000122</c:v>
                </c:pt>
                <c:pt idx="732">
                  <c:v>73.200000000000117</c:v>
                </c:pt>
                <c:pt idx="733">
                  <c:v>73.300000000000111</c:v>
                </c:pt>
                <c:pt idx="734">
                  <c:v>73.400000000000105</c:v>
                </c:pt>
                <c:pt idx="735">
                  <c:v>73.500000000000099</c:v>
                </c:pt>
                <c:pt idx="736">
                  <c:v>73.600000000000094</c:v>
                </c:pt>
                <c:pt idx="737">
                  <c:v>73.700000000000088</c:v>
                </c:pt>
                <c:pt idx="738">
                  <c:v>73.800000000000082</c:v>
                </c:pt>
                <c:pt idx="739">
                  <c:v>73.900000000000077</c:v>
                </c:pt>
                <c:pt idx="740">
                  <c:v>74.000000000000071</c:v>
                </c:pt>
                <c:pt idx="741">
                  <c:v>74.100000000000065</c:v>
                </c:pt>
                <c:pt idx="742">
                  <c:v>74.20000000000006</c:v>
                </c:pt>
                <c:pt idx="743">
                  <c:v>74.300000000000054</c:v>
                </c:pt>
                <c:pt idx="744">
                  <c:v>74.400000000000048</c:v>
                </c:pt>
                <c:pt idx="745">
                  <c:v>74.500000000000043</c:v>
                </c:pt>
                <c:pt idx="746">
                  <c:v>74.600000000000037</c:v>
                </c:pt>
                <c:pt idx="747">
                  <c:v>74.700000000000031</c:v>
                </c:pt>
                <c:pt idx="748">
                  <c:v>74.800000000000026</c:v>
                </c:pt>
                <c:pt idx="749">
                  <c:v>74.90000000000002</c:v>
                </c:pt>
                <c:pt idx="750">
                  <c:v>75.000000000000014</c:v>
                </c:pt>
                <c:pt idx="751">
                  <c:v>75.100000000000009</c:v>
                </c:pt>
                <c:pt idx="752">
                  <c:v>75.2</c:v>
                </c:pt>
                <c:pt idx="753">
                  <c:v>75.3</c:v>
                </c:pt>
                <c:pt idx="754">
                  <c:v>75.399999999999991</c:v>
                </c:pt>
                <c:pt idx="755">
                  <c:v>75.499999999999986</c:v>
                </c:pt>
                <c:pt idx="756">
                  <c:v>75.59999999999998</c:v>
                </c:pt>
                <c:pt idx="757">
                  <c:v>75.699999999999974</c:v>
                </c:pt>
                <c:pt idx="758">
                  <c:v>75.799999999999969</c:v>
                </c:pt>
                <c:pt idx="759">
                  <c:v>75.899999999999963</c:v>
                </c:pt>
                <c:pt idx="760">
                  <c:v>75.999999999999957</c:v>
                </c:pt>
                <c:pt idx="761">
                  <c:v>76.099999999999952</c:v>
                </c:pt>
                <c:pt idx="762">
                  <c:v>76.199999999999946</c:v>
                </c:pt>
                <c:pt idx="763">
                  <c:v>76.29999999999994</c:v>
                </c:pt>
                <c:pt idx="764">
                  <c:v>76.399999999999935</c:v>
                </c:pt>
                <c:pt idx="765">
                  <c:v>76.499999999999929</c:v>
                </c:pt>
                <c:pt idx="766">
                  <c:v>76.599999999999923</c:v>
                </c:pt>
                <c:pt idx="767">
                  <c:v>76.699999999999918</c:v>
                </c:pt>
                <c:pt idx="768">
                  <c:v>76.799999999999912</c:v>
                </c:pt>
                <c:pt idx="769">
                  <c:v>76.899999999999906</c:v>
                </c:pt>
                <c:pt idx="770">
                  <c:v>76.999999999999901</c:v>
                </c:pt>
                <c:pt idx="771">
                  <c:v>77.099999999999895</c:v>
                </c:pt>
                <c:pt idx="772">
                  <c:v>77.199999999999889</c:v>
                </c:pt>
                <c:pt idx="773">
                  <c:v>77.299999999999883</c:v>
                </c:pt>
                <c:pt idx="774">
                  <c:v>77.399999999999878</c:v>
                </c:pt>
                <c:pt idx="775">
                  <c:v>77.499999999999872</c:v>
                </c:pt>
                <c:pt idx="776">
                  <c:v>77.599999999999866</c:v>
                </c:pt>
                <c:pt idx="777">
                  <c:v>77.699999999999861</c:v>
                </c:pt>
                <c:pt idx="778">
                  <c:v>77.799999999999855</c:v>
                </c:pt>
                <c:pt idx="779">
                  <c:v>77.899999999999849</c:v>
                </c:pt>
                <c:pt idx="780">
                  <c:v>77.999999999999844</c:v>
                </c:pt>
                <c:pt idx="781">
                  <c:v>78.099999999999838</c:v>
                </c:pt>
                <c:pt idx="782">
                  <c:v>78.199999999999832</c:v>
                </c:pt>
                <c:pt idx="783">
                  <c:v>78.299999999999827</c:v>
                </c:pt>
                <c:pt idx="784">
                  <c:v>78.399999999999821</c:v>
                </c:pt>
                <c:pt idx="785">
                  <c:v>78.499999999999815</c:v>
                </c:pt>
                <c:pt idx="786">
                  <c:v>78.59999999999981</c:v>
                </c:pt>
                <c:pt idx="787">
                  <c:v>78.699999999999804</c:v>
                </c:pt>
                <c:pt idx="788">
                  <c:v>78.799999999999798</c:v>
                </c:pt>
                <c:pt idx="789">
                  <c:v>78.899999999999793</c:v>
                </c:pt>
                <c:pt idx="790">
                  <c:v>78.999999999999787</c:v>
                </c:pt>
                <c:pt idx="791">
                  <c:v>79.099999999999781</c:v>
                </c:pt>
                <c:pt idx="792">
                  <c:v>79.199999999999775</c:v>
                </c:pt>
                <c:pt idx="793">
                  <c:v>79.29999999999977</c:v>
                </c:pt>
                <c:pt idx="794">
                  <c:v>79.399999999999764</c:v>
                </c:pt>
                <c:pt idx="795">
                  <c:v>79.499999999999758</c:v>
                </c:pt>
                <c:pt idx="796">
                  <c:v>79.599999999999753</c:v>
                </c:pt>
                <c:pt idx="797">
                  <c:v>79.699999999999747</c:v>
                </c:pt>
                <c:pt idx="798">
                  <c:v>79.799999999999741</c:v>
                </c:pt>
                <c:pt idx="799">
                  <c:v>79.899999999999736</c:v>
                </c:pt>
                <c:pt idx="800">
                  <c:v>79.99999999999973</c:v>
                </c:pt>
                <c:pt idx="801">
                  <c:v>80.099999999999724</c:v>
                </c:pt>
                <c:pt idx="802">
                  <c:v>80.199999999999719</c:v>
                </c:pt>
                <c:pt idx="803">
                  <c:v>80.299999999999713</c:v>
                </c:pt>
                <c:pt idx="804">
                  <c:v>80.399999999999707</c:v>
                </c:pt>
                <c:pt idx="805">
                  <c:v>80.499999999999702</c:v>
                </c:pt>
                <c:pt idx="806">
                  <c:v>80.599999999999696</c:v>
                </c:pt>
                <c:pt idx="807">
                  <c:v>80.69999999999969</c:v>
                </c:pt>
                <c:pt idx="808">
                  <c:v>80.799999999999685</c:v>
                </c:pt>
                <c:pt idx="809">
                  <c:v>80.899999999999679</c:v>
                </c:pt>
                <c:pt idx="810">
                  <c:v>80.999999999999673</c:v>
                </c:pt>
                <c:pt idx="811">
                  <c:v>81.099999999999667</c:v>
                </c:pt>
                <c:pt idx="812">
                  <c:v>81.199999999999662</c:v>
                </c:pt>
                <c:pt idx="813">
                  <c:v>81.299999999999656</c:v>
                </c:pt>
                <c:pt idx="814">
                  <c:v>81.39999999999965</c:v>
                </c:pt>
                <c:pt idx="815">
                  <c:v>81.499999999999645</c:v>
                </c:pt>
                <c:pt idx="816">
                  <c:v>81.599999999999639</c:v>
                </c:pt>
                <c:pt idx="817">
                  <c:v>81.699999999999633</c:v>
                </c:pt>
                <c:pt idx="818">
                  <c:v>81.799999999999628</c:v>
                </c:pt>
                <c:pt idx="819">
                  <c:v>81.899999999999622</c:v>
                </c:pt>
                <c:pt idx="820">
                  <c:v>81.999999999999616</c:v>
                </c:pt>
                <c:pt idx="821">
                  <c:v>82.099999999999611</c:v>
                </c:pt>
                <c:pt idx="822">
                  <c:v>82.199999999999605</c:v>
                </c:pt>
                <c:pt idx="823">
                  <c:v>82.299999999999599</c:v>
                </c:pt>
                <c:pt idx="824">
                  <c:v>82.399999999999594</c:v>
                </c:pt>
                <c:pt idx="825">
                  <c:v>82.499999999999588</c:v>
                </c:pt>
                <c:pt idx="826">
                  <c:v>82.599999999999582</c:v>
                </c:pt>
                <c:pt idx="827">
                  <c:v>82.699999999999577</c:v>
                </c:pt>
                <c:pt idx="828">
                  <c:v>82.799999999999571</c:v>
                </c:pt>
                <c:pt idx="829">
                  <c:v>82.899999999999565</c:v>
                </c:pt>
                <c:pt idx="830">
                  <c:v>82.999999999999559</c:v>
                </c:pt>
                <c:pt idx="831">
                  <c:v>83.099999999999554</c:v>
                </c:pt>
                <c:pt idx="832">
                  <c:v>83.199999999999548</c:v>
                </c:pt>
                <c:pt idx="833">
                  <c:v>83.299999999999542</c:v>
                </c:pt>
                <c:pt idx="834">
                  <c:v>83.399999999999537</c:v>
                </c:pt>
                <c:pt idx="835">
                  <c:v>83.499999999999531</c:v>
                </c:pt>
                <c:pt idx="836">
                  <c:v>83.599999999999525</c:v>
                </c:pt>
                <c:pt idx="837">
                  <c:v>83.69999999999952</c:v>
                </c:pt>
                <c:pt idx="838">
                  <c:v>83.799999999999514</c:v>
                </c:pt>
                <c:pt idx="839">
                  <c:v>83.899999999999508</c:v>
                </c:pt>
                <c:pt idx="840">
                  <c:v>83.999999999999503</c:v>
                </c:pt>
                <c:pt idx="841">
                  <c:v>84.099999999999497</c:v>
                </c:pt>
                <c:pt idx="842">
                  <c:v>84.199999999999491</c:v>
                </c:pt>
                <c:pt idx="843">
                  <c:v>84.299999999999486</c:v>
                </c:pt>
                <c:pt idx="844">
                  <c:v>84.39999999999948</c:v>
                </c:pt>
                <c:pt idx="845">
                  <c:v>84.499999999999474</c:v>
                </c:pt>
                <c:pt idx="846">
                  <c:v>84.599999999999469</c:v>
                </c:pt>
                <c:pt idx="847">
                  <c:v>84.699999999999463</c:v>
                </c:pt>
                <c:pt idx="848">
                  <c:v>84.799999999999457</c:v>
                </c:pt>
                <c:pt idx="849">
                  <c:v>84.899999999999451</c:v>
                </c:pt>
                <c:pt idx="850">
                  <c:v>84.999999999999446</c:v>
                </c:pt>
                <c:pt idx="851">
                  <c:v>85.09999999999944</c:v>
                </c:pt>
                <c:pt idx="852">
                  <c:v>85.199999999999434</c:v>
                </c:pt>
                <c:pt idx="853">
                  <c:v>85.299999999999429</c:v>
                </c:pt>
                <c:pt idx="854">
                  <c:v>85.399999999999423</c:v>
                </c:pt>
                <c:pt idx="855">
                  <c:v>85.499999999999417</c:v>
                </c:pt>
                <c:pt idx="856">
                  <c:v>85.599999999999412</c:v>
                </c:pt>
                <c:pt idx="857">
                  <c:v>85.699999999999406</c:v>
                </c:pt>
                <c:pt idx="858">
                  <c:v>85.7999999999994</c:v>
                </c:pt>
                <c:pt idx="859">
                  <c:v>85.899999999999395</c:v>
                </c:pt>
                <c:pt idx="860">
                  <c:v>85.999999999999389</c:v>
                </c:pt>
                <c:pt idx="861">
                  <c:v>86.099999999999383</c:v>
                </c:pt>
                <c:pt idx="862">
                  <c:v>86.199999999999378</c:v>
                </c:pt>
                <c:pt idx="863">
                  <c:v>86.299999999999372</c:v>
                </c:pt>
                <c:pt idx="864">
                  <c:v>86.399999999999366</c:v>
                </c:pt>
                <c:pt idx="865">
                  <c:v>86.499999999999361</c:v>
                </c:pt>
                <c:pt idx="866">
                  <c:v>86.599999999999355</c:v>
                </c:pt>
                <c:pt idx="867">
                  <c:v>86.699999999999349</c:v>
                </c:pt>
                <c:pt idx="868">
                  <c:v>86.799999999999343</c:v>
                </c:pt>
                <c:pt idx="869">
                  <c:v>86.899999999999338</c:v>
                </c:pt>
                <c:pt idx="870">
                  <c:v>86.999999999999332</c:v>
                </c:pt>
                <c:pt idx="871">
                  <c:v>87.099999999999326</c:v>
                </c:pt>
                <c:pt idx="872">
                  <c:v>87.199999999999321</c:v>
                </c:pt>
                <c:pt idx="873">
                  <c:v>87.299999999999315</c:v>
                </c:pt>
                <c:pt idx="874">
                  <c:v>87.399999999999309</c:v>
                </c:pt>
                <c:pt idx="875">
                  <c:v>87.499999999999304</c:v>
                </c:pt>
                <c:pt idx="876">
                  <c:v>87.599999999999298</c:v>
                </c:pt>
                <c:pt idx="877">
                  <c:v>87.699999999999292</c:v>
                </c:pt>
                <c:pt idx="878">
                  <c:v>87.799999999999287</c:v>
                </c:pt>
                <c:pt idx="879">
                  <c:v>87.899999999999281</c:v>
                </c:pt>
                <c:pt idx="880">
                  <c:v>87.999999999999275</c:v>
                </c:pt>
                <c:pt idx="881">
                  <c:v>88.09999999999927</c:v>
                </c:pt>
                <c:pt idx="882">
                  <c:v>88.199999999999264</c:v>
                </c:pt>
                <c:pt idx="883">
                  <c:v>88.299999999999258</c:v>
                </c:pt>
                <c:pt idx="884">
                  <c:v>88.399999999999253</c:v>
                </c:pt>
                <c:pt idx="885">
                  <c:v>88.499999999999247</c:v>
                </c:pt>
                <c:pt idx="886">
                  <c:v>88.599999999999241</c:v>
                </c:pt>
                <c:pt idx="887">
                  <c:v>88.699999999999235</c:v>
                </c:pt>
                <c:pt idx="888">
                  <c:v>88.79999999999923</c:v>
                </c:pt>
                <c:pt idx="889">
                  <c:v>88.899999999999224</c:v>
                </c:pt>
                <c:pt idx="890">
                  <c:v>88.999999999999218</c:v>
                </c:pt>
                <c:pt idx="891">
                  <c:v>89.099999999999213</c:v>
                </c:pt>
                <c:pt idx="892">
                  <c:v>89.199999999999207</c:v>
                </c:pt>
                <c:pt idx="893">
                  <c:v>89.299999999999201</c:v>
                </c:pt>
                <c:pt idx="894">
                  <c:v>89.399999999999196</c:v>
                </c:pt>
                <c:pt idx="895">
                  <c:v>89.49999999999919</c:v>
                </c:pt>
                <c:pt idx="896">
                  <c:v>89.599999999999184</c:v>
                </c:pt>
                <c:pt idx="897">
                  <c:v>89.699999999999179</c:v>
                </c:pt>
                <c:pt idx="898">
                  <c:v>89.799999999999173</c:v>
                </c:pt>
                <c:pt idx="899">
                  <c:v>89.899999999999167</c:v>
                </c:pt>
                <c:pt idx="900">
                  <c:v>89.999999999999162</c:v>
                </c:pt>
                <c:pt idx="901">
                  <c:v>90.099999999999156</c:v>
                </c:pt>
                <c:pt idx="902">
                  <c:v>90.19999999999915</c:v>
                </c:pt>
                <c:pt idx="903">
                  <c:v>90.299999999999145</c:v>
                </c:pt>
                <c:pt idx="904">
                  <c:v>90.399999999999139</c:v>
                </c:pt>
                <c:pt idx="905">
                  <c:v>90.499999999999133</c:v>
                </c:pt>
                <c:pt idx="906">
                  <c:v>90.599999999999127</c:v>
                </c:pt>
                <c:pt idx="907">
                  <c:v>90.699999999999122</c:v>
                </c:pt>
                <c:pt idx="908">
                  <c:v>90.799999999999116</c:v>
                </c:pt>
                <c:pt idx="909">
                  <c:v>90.89999999999911</c:v>
                </c:pt>
                <c:pt idx="910">
                  <c:v>90.999999999999105</c:v>
                </c:pt>
                <c:pt idx="911">
                  <c:v>91.099999999999099</c:v>
                </c:pt>
                <c:pt idx="912">
                  <c:v>91.199999999999093</c:v>
                </c:pt>
                <c:pt idx="913">
                  <c:v>91.299999999999088</c:v>
                </c:pt>
                <c:pt idx="914">
                  <c:v>91.399999999999082</c:v>
                </c:pt>
                <c:pt idx="915">
                  <c:v>91.499999999999076</c:v>
                </c:pt>
                <c:pt idx="916">
                  <c:v>91.599999999999071</c:v>
                </c:pt>
                <c:pt idx="917">
                  <c:v>91.699999999999065</c:v>
                </c:pt>
                <c:pt idx="918">
                  <c:v>91.799999999999059</c:v>
                </c:pt>
                <c:pt idx="919">
                  <c:v>91.899999999999054</c:v>
                </c:pt>
                <c:pt idx="920">
                  <c:v>91.999999999999048</c:v>
                </c:pt>
                <c:pt idx="921">
                  <c:v>92.099999999999042</c:v>
                </c:pt>
                <c:pt idx="922">
                  <c:v>92.199999999999037</c:v>
                </c:pt>
                <c:pt idx="923">
                  <c:v>92.299999999999031</c:v>
                </c:pt>
                <c:pt idx="924">
                  <c:v>92.399999999999025</c:v>
                </c:pt>
                <c:pt idx="925">
                  <c:v>92.499999999999019</c:v>
                </c:pt>
                <c:pt idx="926">
                  <c:v>92.599999999999014</c:v>
                </c:pt>
                <c:pt idx="927">
                  <c:v>92.699999999999008</c:v>
                </c:pt>
                <c:pt idx="928">
                  <c:v>92.799999999999002</c:v>
                </c:pt>
                <c:pt idx="929">
                  <c:v>92.899999999998997</c:v>
                </c:pt>
                <c:pt idx="930">
                  <c:v>92.999999999998991</c:v>
                </c:pt>
                <c:pt idx="931">
                  <c:v>93.099999999998985</c:v>
                </c:pt>
                <c:pt idx="932">
                  <c:v>93.19999999999898</c:v>
                </c:pt>
                <c:pt idx="933">
                  <c:v>93.299999999998974</c:v>
                </c:pt>
                <c:pt idx="934">
                  <c:v>93.399999999998968</c:v>
                </c:pt>
                <c:pt idx="935">
                  <c:v>93.499999999998963</c:v>
                </c:pt>
                <c:pt idx="936">
                  <c:v>93.599999999998957</c:v>
                </c:pt>
                <c:pt idx="937">
                  <c:v>93.699999999998951</c:v>
                </c:pt>
                <c:pt idx="938">
                  <c:v>93.799999999998946</c:v>
                </c:pt>
                <c:pt idx="939">
                  <c:v>93.89999999999894</c:v>
                </c:pt>
                <c:pt idx="940">
                  <c:v>93.999999999998934</c:v>
                </c:pt>
                <c:pt idx="941">
                  <c:v>94.099999999998929</c:v>
                </c:pt>
                <c:pt idx="942">
                  <c:v>94.199999999998923</c:v>
                </c:pt>
                <c:pt idx="943">
                  <c:v>94.299999999998917</c:v>
                </c:pt>
                <c:pt idx="944">
                  <c:v>94.399999999998911</c:v>
                </c:pt>
                <c:pt idx="945">
                  <c:v>94.499999999998906</c:v>
                </c:pt>
                <c:pt idx="946">
                  <c:v>94.5999999999989</c:v>
                </c:pt>
                <c:pt idx="947">
                  <c:v>94.699999999998894</c:v>
                </c:pt>
                <c:pt idx="948">
                  <c:v>94.799999999998889</c:v>
                </c:pt>
                <c:pt idx="949">
                  <c:v>94.899999999998883</c:v>
                </c:pt>
                <c:pt idx="950">
                  <c:v>94.999999999998877</c:v>
                </c:pt>
                <c:pt idx="951">
                  <c:v>95.099999999998872</c:v>
                </c:pt>
                <c:pt idx="952">
                  <c:v>95.199999999998866</c:v>
                </c:pt>
                <c:pt idx="953">
                  <c:v>95.29999999999886</c:v>
                </c:pt>
                <c:pt idx="954">
                  <c:v>95.399999999998855</c:v>
                </c:pt>
                <c:pt idx="955">
                  <c:v>95.499999999998849</c:v>
                </c:pt>
                <c:pt idx="956">
                  <c:v>95.599999999998843</c:v>
                </c:pt>
                <c:pt idx="957">
                  <c:v>95.699999999998838</c:v>
                </c:pt>
                <c:pt idx="958">
                  <c:v>95.799999999998832</c:v>
                </c:pt>
                <c:pt idx="959">
                  <c:v>95.899999999998826</c:v>
                </c:pt>
                <c:pt idx="960">
                  <c:v>95.99999999999882</c:v>
                </c:pt>
                <c:pt idx="961">
                  <c:v>96.099999999998815</c:v>
                </c:pt>
                <c:pt idx="962">
                  <c:v>96.199999999998809</c:v>
                </c:pt>
                <c:pt idx="963">
                  <c:v>96.299999999998803</c:v>
                </c:pt>
                <c:pt idx="964">
                  <c:v>96.399999999998798</c:v>
                </c:pt>
                <c:pt idx="965">
                  <c:v>96.499999999998792</c:v>
                </c:pt>
                <c:pt idx="966">
                  <c:v>96.599999999998786</c:v>
                </c:pt>
                <c:pt idx="967">
                  <c:v>96.699999999998781</c:v>
                </c:pt>
                <c:pt idx="968">
                  <c:v>96.799999999998775</c:v>
                </c:pt>
                <c:pt idx="969">
                  <c:v>96.899999999998769</c:v>
                </c:pt>
                <c:pt idx="970">
                  <c:v>96.999999999998764</c:v>
                </c:pt>
                <c:pt idx="971">
                  <c:v>97.099999999998758</c:v>
                </c:pt>
                <c:pt idx="972">
                  <c:v>97.199999999998752</c:v>
                </c:pt>
                <c:pt idx="973">
                  <c:v>97.299999999998747</c:v>
                </c:pt>
                <c:pt idx="974">
                  <c:v>97.399999999998741</c:v>
                </c:pt>
                <c:pt idx="975">
                  <c:v>97.499999999998735</c:v>
                </c:pt>
                <c:pt idx="976">
                  <c:v>97.59999999999873</c:v>
                </c:pt>
                <c:pt idx="977">
                  <c:v>97.699999999998724</c:v>
                </c:pt>
                <c:pt idx="978">
                  <c:v>97.799999999998718</c:v>
                </c:pt>
                <c:pt idx="979">
                  <c:v>97.899999999998712</c:v>
                </c:pt>
                <c:pt idx="980">
                  <c:v>97.999999999998707</c:v>
                </c:pt>
                <c:pt idx="981">
                  <c:v>98.099999999998701</c:v>
                </c:pt>
                <c:pt idx="982">
                  <c:v>98.199999999998695</c:v>
                </c:pt>
                <c:pt idx="983">
                  <c:v>98.29999999999869</c:v>
                </c:pt>
                <c:pt idx="984">
                  <c:v>98.399999999998684</c:v>
                </c:pt>
                <c:pt idx="985">
                  <c:v>98.499999999998678</c:v>
                </c:pt>
                <c:pt idx="986">
                  <c:v>98.599999999998673</c:v>
                </c:pt>
                <c:pt idx="987">
                  <c:v>98.699999999998667</c:v>
                </c:pt>
                <c:pt idx="988">
                  <c:v>98.799999999998661</c:v>
                </c:pt>
                <c:pt idx="989">
                  <c:v>98.899999999998656</c:v>
                </c:pt>
                <c:pt idx="990">
                  <c:v>98.99999999999865</c:v>
                </c:pt>
                <c:pt idx="991">
                  <c:v>99.099999999998644</c:v>
                </c:pt>
                <c:pt idx="992">
                  <c:v>99.199999999998639</c:v>
                </c:pt>
                <c:pt idx="993">
                  <c:v>99.299999999998633</c:v>
                </c:pt>
                <c:pt idx="994">
                  <c:v>99.399999999998627</c:v>
                </c:pt>
                <c:pt idx="995">
                  <c:v>99.499999999998622</c:v>
                </c:pt>
                <c:pt idx="996">
                  <c:v>99.599999999998616</c:v>
                </c:pt>
                <c:pt idx="997">
                  <c:v>99.69999999999861</c:v>
                </c:pt>
                <c:pt idx="998">
                  <c:v>99.799999999998604</c:v>
                </c:pt>
                <c:pt idx="999">
                  <c:v>99.899999999998599</c:v>
                </c:pt>
                <c:pt idx="1000">
                  <c:v>99.999999999998593</c:v>
                </c:pt>
              </c:numCache>
            </c:numRef>
          </c:cat>
          <c:val>
            <c:numRef>
              <c:f>'Result-SIR'!$C$6:$C$1006</c:f>
              <c:numCache>
                <c:formatCode>General</c:formatCode>
                <c:ptCount val="1001"/>
                <c:pt idx="0">
                  <c:v>2.5746701489714093E-3</c:v>
                </c:pt>
                <c:pt idx="1">
                  <c:v>2.6563989287515964E-3</c:v>
                </c:pt>
                <c:pt idx="2">
                  <c:v>2.7407220566714029E-3</c:v>
                </c:pt>
                <c:pt idx="3">
                  <c:v>2.8277218860547379E-3</c:v>
                </c:pt>
                <c:pt idx="4">
                  <c:v>2.9174833843922045E-3</c:v>
                </c:pt>
                <c:pt idx="5">
                  <c:v>3.0100942163231066E-3</c:v>
                </c:pt>
                <c:pt idx="6">
                  <c:v>3.1056448292515549E-3</c:v>
                </c:pt>
                <c:pt idx="7">
                  <c:v>3.2042285416802731E-3</c:v>
                </c:pt>
                <c:pt idx="8">
                  <c:v>3.3059416343483887E-3</c:v>
                </c:pt>
                <c:pt idx="9">
                  <c:v>3.4108834442621917E-3</c:v>
                </c:pt>
                <c:pt idx="10">
                  <c:v>3.5191564617107246E-3</c:v>
                </c:pt>
                <c:pt idx="11">
                  <c:v>3.6308664303609053E-3</c:v>
                </c:pt>
                <c:pt idx="12">
                  <c:v>3.7461224505299733E-3</c:v>
                </c:pt>
                <c:pt idx="13">
                  <c:v>3.8650370857360957E-3</c:v>
                </c:pt>
                <c:pt idx="14">
                  <c:v>3.9877264726311907E-3</c:v>
                </c:pt>
                <c:pt idx="15">
                  <c:v>4.1143104344233327E-3</c:v>
                </c:pt>
                <c:pt idx="16">
                  <c:v>4.2449125978995042E-3</c:v>
                </c:pt>
                <c:pt idx="17">
                  <c:v>4.3796605141629774E-3</c:v>
                </c:pt>
                <c:pt idx="18">
                  <c:v>4.5186857832032329E-3</c:v>
                </c:pt>
                <c:pt idx="19">
                  <c:v>4.6621241824200714E-3</c:v>
                </c:pt>
                <c:pt idx="20">
                  <c:v>4.8101157992274345E-3</c:v>
                </c:pt>
                <c:pt idx="21">
                  <c:v>4.9628051678664332E-3</c:v>
                </c:pt>
                <c:pt idx="22">
                  <c:v>5.1203414105611793E-3</c:v>
                </c:pt>
                <c:pt idx="23">
                  <c:v>5.2828783831552961E-3</c:v>
                </c:pt>
                <c:pt idx="24">
                  <c:v>5.4505748253712996E-3</c:v>
                </c:pt>
                <c:pt idx="25">
                  <c:v>5.623594515839621E-3</c:v>
                </c:pt>
                <c:pt idx="26">
                  <c:v>5.802106432048643E-3</c:v>
                </c:pt>
                <c:pt idx="27">
                  <c:v>5.9862849153719646E-3</c:v>
                </c:pt>
                <c:pt idx="28">
                  <c:v>6.1763098413340619E-3</c:v>
                </c:pt>
                <c:pt idx="29">
                  <c:v>6.3723667952805853E-3</c:v>
                </c:pt>
                <c:pt idx="30">
                  <c:v>6.574647253624894E-3</c:v>
                </c:pt>
                <c:pt idx="31">
                  <c:v>6.7833487708477804E-3</c:v>
                </c:pt>
                <c:pt idx="32">
                  <c:v>6.998675172433042E-3</c:v>
                </c:pt>
                <c:pt idx="33">
                  <c:v>7.2208367539272648E-3</c:v>
                </c:pt>
                <c:pt idx="34">
                  <c:v>7.4500504863182632E-3</c:v>
                </c:pt>
                <c:pt idx="35">
                  <c:v>7.6865402279326861E-3</c:v>
                </c:pt>
                <c:pt idx="36">
                  <c:v>7.9305369430597503E-3</c:v>
                </c:pt>
                <c:pt idx="37">
                  <c:v>8.1822789275145871E-3</c:v>
                </c:pt>
                <c:pt idx="38">
                  <c:v>8.442012041361472E-3</c:v>
                </c:pt>
                <c:pt idx="39">
                  <c:v>8.7099899490242026E-3</c:v>
                </c:pt>
                <c:pt idx="40">
                  <c:v>8.9864743670180734E-3</c:v>
                </c:pt>
                <c:pt idx="41">
                  <c:v>9.2717353195454228E-3</c:v>
                </c:pt>
                <c:pt idx="42">
                  <c:v>9.5660514022042776E-3</c:v>
                </c:pt>
                <c:pt idx="43">
                  <c:v>9.8697100540676569E-3</c:v>
                </c:pt>
                <c:pt idx="44">
                  <c:v>1.0183007838399233E-2</c:v>
                </c:pt>
                <c:pt idx="45">
                  <c:v>1.0506250732279404E-2</c:v>
                </c:pt>
                <c:pt idx="46">
                  <c:v>1.0839754425424694E-2</c:v>
                </c:pt>
                <c:pt idx="47">
                  <c:v>1.1183844628492203E-2</c:v>
                </c:pt>
                <c:pt idx="48">
                  <c:v>1.1538857391170188E-2</c:v>
                </c:pt>
                <c:pt idx="49">
                  <c:v>1.1905139430365435E-2</c:v>
                </c:pt>
                <c:pt idx="50">
                  <c:v>1.2283048468807773E-2</c:v>
                </c:pt>
                <c:pt idx="51">
                  <c:v>1.2672953584402539E-2</c:v>
                </c:pt>
                <c:pt idx="52">
                  <c:v>1.3075235570671978E-2</c:v>
                </c:pt>
                <c:pt idx="53">
                  <c:v>1.3490287308637609E-2</c:v>
                </c:pt>
                <c:pt idx="54">
                  <c:v>1.391851415050672E-2</c:v>
                </c:pt>
                <c:pt idx="55">
                  <c:v>1.4360334315537545E-2</c:v>
                </c:pt>
                <c:pt idx="56">
                  <c:v>1.4816179298469768E-2</c:v>
                </c:pt>
                <c:pt idx="57">
                  <c:v>1.5286494290919149E-2</c:v>
                </c:pt>
                <c:pt idx="58">
                  <c:v>1.5771738616147651E-2</c:v>
                </c:pt>
                <c:pt idx="59">
                  <c:v>1.627238617763371E-2</c:v>
                </c:pt>
                <c:pt idx="60">
                  <c:v>1.6788925921880634E-2</c:v>
                </c:pt>
                <c:pt idx="61">
                  <c:v>1.7321862315914878E-2</c:v>
                </c:pt>
                <c:pt idx="62">
                  <c:v>1.7871715839940686E-2</c:v>
                </c:pt>
                <c:pt idx="63">
                  <c:v>1.8439023495631868E-2</c:v>
                </c:pt>
                <c:pt idx="64">
                  <c:v>1.9024339330557239E-2</c:v>
                </c:pt>
                <c:pt idx="65">
                  <c:v>1.9628234979251591E-2</c:v>
                </c:pt>
                <c:pt idx="66">
                  <c:v>2.025130022146061E-2</c:v>
                </c:pt>
                <c:pt idx="67">
                  <c:v>2.0894143558104757E-2</c:v>
                </c:pt>
                <c:pt idx="68">
                  <c:v>2.1557392805524378E-2</c:v>
                </c:pt>
                <c:pt idx="69">
                  <c:v>2.2241695708586487E-2</c:v>
                </c:pt>
                <c:pt idx="70">
                  <c:v>2.2947720573251489E-2</c:v>
                </c:pt>
                <c:pt idx="71">
                  <c:v>2.3676156919217792E-2</c:v>
                </c:pt>
                <c:pt idx="72">
                  <c:v>2.442771615328124E-2</c:v>
                </c:pt>
                <c:pt idx="73">
                  <c:v>2.5203132264066921E-2</c:v>
                </c:pt>
                <c:pt idx="74">
                  <c:v>2.6003162538811589E-2</c:v>
                </c:pt>
                <c:pt idx="75">
                  <c:v>2.6828588302896562E-2</c:v>
                </c:pt>
                <c:pt idx="76">
                  <c:v>2.7680215682852925E-2</c:v>
                </c:pt>
                <c:pt idx="77">
                  <c:v>2.8558876393584204E-2</c:v>
                </c:pt>
                <c:pt idx="78">
                  <c:v>2.9465428550574813E-2</c:v>
                </c:pt>
                <c:pt idx="79">
                  <c:v>3.0400757507877314E-2</c:v>
                </c:pt>
                <c:pt idx="80">
                  <c:v>3.1365776722696609E-2</c:v>
                </c:pt>
                <c:pt idx="81">
                  <c:v>3.2361428647415057E-2</c:v>
                </c:pt>
                <c:pt idx="82">
                  <c:v>3.3388685649929278E-2</c:v>
                </c:pt>
                <c:pt idx="83">
                  <c:v>3.4448550963197107E-2</c:v>
                </c:pt>
                <c:pt idx="84">
                  <c:v>3.5542059664921792E-2</c:v>
                </c:pt>
                <c:pt idx="85">
                  <c:v>3.6670279688329623E-2</c:v>
                </c:pt>
                <c:pt idx="86">
                  <c:v>3.7834312865027614E-2</c:v>
                </c:pt>
                <c:pt idx="87">
                  <c:v>3.903529600095948E-2</c:v>
                </c:pt>
                <c:pt idx="88">
                  <c:v>4.0274401986509951E-2</c:v>
                </c:pt>
                <c:pt idx="89">
                  <c:v>4.1552840941841168E-2</c:v>
                </c:pt>
                <c:pt idx="90">
                  <c:v>4.2871861398579E-2</c:v>
                </c:pt>
                <c:pt idx="91">
                  <c:v>4.4232751519002848E-2</c:v>
                </c:pt>
                <c:pt idx="92">
                  <c:v>4.5636840353928863E-2</c:v>
                </c:pt>
                <c:pt idx="93">
                  <c:v>4.7085499140514332E-2</c:v>
                </c:pt>
                <c:pt idx="94">
                  <c:v>4.8580142641249942E-2</c:v>
                </c:pt>
                <c:pt idx="95">
                  <c:v>5.0122230525446822E-2</c:v>
                </c:pt>
                <c:pt idx="96">
                  <c:v>5.1713268794566752E-2</c:v>
                </c:pt>
                <c:pt idx="97">
                  <c:v>5.3354811252786363E-2</c:v>
                </c:pt>
                <c:pt idx="98">
                  <c:v>5.5048461024230902E-2</c:v>
                </c:pt>
                <c:pt idx="99">
                  <c:v>5.6795872118357779E-2</c:v>
                </c:pt>
                <c:pt idx="100">
                  <c:v>5.8598751045018327E-2</c:v>
                </c:pt>
                <c:pt idx="101">
                  <c:v>6.0458858480772835E-2</c:v>
                </c:pt>
                <c:pt idx="102">
                  <c:v>6.2378010988086055E-2</c:v>
                </c:pt>
                <c:pt idx="103">
                  <c:v>6.4358082789079937E-2</c:v>
                </c:pt>
                <c:pt idx="104">
                  <c:v>6.6401007595574962E-2</c:v>
                </c:pt>
                <c:pt idx="105">
                  <c:v>6.850878049720556E-2</c:v>
                </c:pt>
                <c:pt idx="106">
                  <c:v>7.0683459909452157E-2</c:v>
                </c:pt>
                <c:pt idx="107">
                  <c:v>7.2927169583490173E-2</c:v>
                </c:pt>
                <c:pt idx="108">
                  <c:v>7.5242100679817597E-2</c:v>
                </c:pt>
                <c:pt idx="109">
                  <c:v>7.7630513907683746E-2</c:v>
                </c:pt>
                <c:pt idx="110">
                  <c:v>8.0094741732406799E-2</c:v>
                </c:pt>
                <c:pt idx="111">
                  <c:v>8.2637190652733519E-2</c:v>
                </c:pt>
                <c:pt idx="112">
                  <c:v>8.5260343550462844E-2</c:v>
                </c:pt>
                <c:pt idx="113">
                  <c:v>8.7966762114625674E-2</c:v>
                </c:pt>
                <c:pt idx="114">
                  <c:v>9.0759089342585364E-2</c:v>
                </c:pt>
                <c:pt idx="115">
                  <c:v>9.3640052120498654E-2</c:v>
                </c:pt>
                <c:pt idx="116">
                  <c:v>9.6612463885654615E-2</c:v>
                </c:pt>
                <c:pt idx="117">
                  <c:v>9.9679227373287868E-2</c:v>
                </c:pt>
                <c:pt idx="118">
                  <c:v>0.10284333745054515</c:v>
                </c:pt>
                <c:pt idx="119">
                  <c:v>0.10610788404036986</c:v>
                </c:pt>
                <c:pt idx="120">
                  <c:v>0.10947605513815534</c:v>
                </c:pt>
                <c:pt idx="121">
                  <c:v>0.11295113992410943</c:v>
                </c:pt>
                <c:pt idx="122">
                  <c:v>0.11653653197436496</c:v>
                </c:pt>
                <c:pt idx="123">
                  <c:v>0.12023573257396805</c:v>
                </c:pt>
                <c:pt idx="124">
                  <c:v>0.12405235413497367</c:v>
                </c:pt>
                <c:pt idx="125">
                  <c:v>0.12799012372298221</c:v>
                </c:pt>
                <c:pt idx="126">
                  <c:v>0.1320528866955549</c:v>
                </c:pt>
                <c:pt idx="127">
                  <c:v>0.13624461045605513</c:v>
                </c:pt>
                <c:pt idx="128">
                  <c:v>0.14056938832657587</c:v>
                </c:pt>
                <c:pt idx="129">
                  <c:v>0.1450314435437276</c:v>
                </c:pt>
                <c:pt idx="130">
                  <c:v>0.14963513338118253</c:v>
                </c:pt>
                <c:pt idx="131">
                  <c:v>0.15438495340299299</c:v>
                </c:pt>
                <c:pt idx="132">
                  <c:v>0.15928554185182989</c:v>
                </c:pt>
                <c:pt idx="133">
                  <c:v>0.16434168417641681</c:v>
                </c:pt>
                <c:pt idx="134">
                  <c:v>0.16955831770257301</c:v>
                </c:pt>
                <c:pt idx="135">
                  <c:v>0.17494053645241681</c:v>
                </c:pt>
                <c:pt idx="136">
                  <c:v>0.18049359611642402</c:v>
                </c:pt>
                <c:pt idx="137">
                  <c:v>0.18622291918318715</c:v>
                </c:pt>
                <c:pt idx="138">
                  <c:v>0.1921341002318718</c:v>
                </c:pt>
                <c:pt idx="139">
                  <c:v>0.19823291139252669</c:v>
                </c:pt>
                <c:pt idx="140">
                  <c:v>0.20452530797956536</c:v>
                </c:pt>
                <c:pt idx="141">
                  <c:v>0.21101743430390729</c:v>
                </c:pt>
                <c:pt idx="142">
                  <c:v>0.21771562966943805</c:v>
                </c:pt>
                <c:pt idx="143">
                  <c:v>0.22462643455962869</c:v>
                </c:pt>
                <c:pt idx="144">
                  <c:v>0.23175659702033835</c:v>
                </c:pt>
                <c:pt idx="145">
                  <c:v>0.23911307924501368</c:v>
                </c:pt>
                <c:pt idx="146">
                  <c:v>0.24670306436869774</c:v>
                </c:pt>
                <c:pt idx="147">
                  <c:v>0.25453396347746032</c:v>
                </c:pt>
                <c:pt idx="148">
                  <c:v>0.26261342284007333</c:v>
                </c:pt>
                <c:pt idx="149">
                  <c:v>0.2709493313689692</c:v>
                </c:pt>
                <c:pt idx="150">
                  <c:v>0.27954982831774172</c:v>
                </c:pt>
                <c:pt idx="151">
                  <c:v>0.28842331122268083</c:v>
                </c:pt>
                <c:pt idx="152">
                  <c:v>0.29757844409606699</c:v>
                </c:pt>
                <c:pt idx="153">
                  <c:v>0.30702416587919412</c:v>
                </c:pt>
                <c:pt idx="154">
                  <c:v>0.31676969916334557</c:v>
                </c:pt>
                <c:pt idx="155">
                  <c:v>0.32682455918720277</c:v>
                </c:pt>
                <c:pt idx="156">
                  <c:v>0.33719856311943558</c:v>
                </c:pt>
                <c:pt idx="157">
                  <c:v>0.34790183963549992</c:v>
                </c:pt>
                <c:pt idx="158">
                  <c:v>0.35894483879795464</c:v>
                </c:pt>
                <c:pt idx="159">
                  <c:v>0.37033834224989631</c:v>
                </c:pt>
                <c:pt idx="160">
                  <c:v>0.38209347373142355</c:v>
                </c:pt>
                <c:pt idx="161">
                  <c:v>0.39422170992934663</c:v>
                </c:pt>
                <c:pt idx="162">
                  <c:v>0.40673489167068266</c:v>
                </c:pt>
                <c:pt idx="163">
                  <c:v>0.41964523547081217</c:v>
                </c:pt>
                <c:pt idx="164">
                  <c:v>0.43296534544751009</c:v>
                </c:pt>
                <c:pt idx="165">
                  <c:v>0.44670822561242135</c:v>
                </c:pt>
                <c:pt idx="166">
                  <c:v>0.46088729255191241</c:v>
                </c:pt>
                <c:pt idx="167">
                  <c:v>0.47551638850961087</c:v>
                </c:pt>
                <c:pt idx="168">
                  <c:v>0.49060979488332573</c:v>
                </c:pt>
                <c:pt idx="169">
                  <c:v>0.50618224614944662</c:v>
                </c:pt>
                <c:pt idx="170">
                  <c:v>0.52224894422832879</c:v>
                </c:pt>
                <c:pt idx="171">
                  <c:v>0.5388255733045958</c:v>
                </c:pt>
                <c:pt idx="172">
                  <c:v>0.55592831511673213</c:v>
                </c:pt>
                <c:pt idx="173">
                  <c:v>0.57357386473078542</c:v>
                </c:pt>
                <c:pt idx="174">
                  <c:v>0.59177944681346883</c:v>
                </c:pt>
                <c:pt idx="175">
                  <c:v>0.61056283242043019</c:v>
                </c:pt>
                <c:pt idx="176">
                  <c:v>0.62994235631594941</c:v>
                </c:pt>
                <c:pt idx="177">
                  <c:v>0.64993693484084269</c:v>
                </c:pt>
                <c:pt idx="178">
                  <c:v>0.6705660843458664</c:v>
                </c:pt>
                <c:pt idx="179">
                  <c:v>0.6918499402084699</c:v>
                </c:pt>
                <c:pt idx="180">
                  <c:v>0.71380927645129433</c:v>
                </c:pt>
                <c:pt idx="181">
                  <c:v>0.73646552598139747</c:v>
                </c:pt>
                <c:pt idx="182">
                  <c:v>0.75984080146977873</c:v>
                </c:pt>
                <c:pt idx="183">
                  <c:v>0.78395791689138783</c:v>
                </c:pt>
                <c:pt idx="184">
                  <c:v>0.80884040974643645</c:v>
                </c:pt>
                <c:pt idx="185">
                  <c:v>0.8345125639844827</c:v>
                </c:pt>
                <c:pt idx="186">
                  <c:v>0.86099943365342535</c:v>
                </c:pt>
                <c:pt idx="187">
                  <c:v>0.88832686729624222</c:v>
                </c:pt>
                <c:pt idx="188">
                  <c:v>0.91652153311901974</c:v>
                </c:pt>
                <c:pt idx="189">
                  <c:v>0.94561094495455134</c:v>
                </c:pt>
                <c:pt idx="190">
                  <c:v>0.97562348904654339</c:v>
                </c:pt>
                <c:pt idx="191">
                  <c:v>1.0065884516802495</c:v>
                </c:pt>
                <c:pt idx="192">
                  <c:v>1.0385360476861576</c:v>
                </c:pt>
                <c:pt idx="193">
                  <c:v>1.0714974498441774</c:v>
                </c:pt>
                <c:pt idx="194">
                  <c:v>1.1055048192166466</c:v>
                </c:pt>
                <c:pt idx="195">
                  <c:v>1.1405913364393343</c:v>
                </c:pt>
                <c:pt idx="196">
                  <c:v>1.176791234000544</c:v>
                </c:pt>
                <c:pt idx="197">
                  <c:v>1.2141398295393466</c:v>
                </c:pt>
                <c:pt idx="198">
                  <c:v>1.2526735601949368</c:v>
                </c:pt>
                <c:pt idx="199">
                  <c:v>1.2924300180401023</c:v>
                </c:pt>
                <c:pt idx="200">
                  <c:v>1.3334479866328175</c:v>
                </c:pt>
                <c:pt idx="201">
                  <c:v>1.3757674787210223</c:v>
                </c:pt>
                <c:pt idx="202">
                  <c:v>1.4194297751367366</c:v>
                </c:pt>
                <c:pt idx="203">
                  <c:v>1.4644774649167864</c:v>
                </c:pt>
                <c:pt idx="204">
                  <c:v>1.5109544866885427</c:v>
                </c:pt>
                <c:pt idx="205">
                  <c:v>1.5589061713603005</c:v>
                </c:pt>
                <c:pt idx="206">
                  <c:v>1.6083792861571116</c:v>
                </c:pt>
                <c:pt idx="207">
                  <c:v>1.6594220800441606</c:v>
                </c:pt>
                <c:pt idx="208">
                  <c:v>1.7120843305810658</c:v>
                </c:pt>
                <c:pt idx="209">
                  <c:v>1.7664173922518229</c:v>
                </c:pt>
                <c:pt idx="210">
                  <c:v>1.8224742463164822</c:v>
                </c:pt>
                <c:pt idx="211">
                  <c:v>1.880309552232055</c:v>
                </c:pt>
                <c:pt idx="212">
                  <c:v>1.9399797006916268</c:v>
                </c:pt>
                <c:pt idx="213">
                  <c:v>2.0015428683321228</c:v>
                </c:pt>
                <c:pt idx="214">
                  <c:v>2.065059074162737</c:v>
                </c:pt>
                <c:pt idx="215">
                  <c:v>2.1305902377676191</c:v>
                </c:pt>
                <c:pt idx="216">
                  <c:v>2.1982002393380418</c:v>
                </c:pt>
                <c:pt idx="217">
                  <c:v>2.2679549815909636</c:v>
                </c:pt>
                <c:pt idx="218">
                  <c:v>2.3399224536326306</c:v>
                </c:pt>
                <c:pt idx="219">
                  <c:v>2.4141727968276343</c:v>
                </c:pt>
                <c:pt idx="220">
                  <c:v>2.490778372735698</c:v>
                </c:pt>
                <c:pt idx="221">
                  <c:v>2.5698138331803198</c:v>
                </c:pt>
                <c:pt idx="222">
                  <c:v>2.6513561925153621</c:v>
                </c:pt>
                <c:pt idx="223">
                  <c:v>2.7354849021576757</c:v>
                </c:pt>
                <c:pt idx="224">
                  <c:v>2.8222819274558812</c:v>
                </c:pt>
                <c:pt idx="225">
                  <c:v>2.9118318269675503</c:v>
                </c:pt>
                <c:pt idx="226">
                  <c:v>3.0042218342192055</c:v>
                </c:pt>
                <c:pt idx="227">
                  <c:v>3.0995419420257821</c:v>
                </c:pt>
                <c:pt idx="228">
                  <c:v>3.1978849894484891</c:v>
                </c:pt>
                <c:pt idx="229">
                  <c:v>3.2993467514723598</c:v>
                </c:pt>
                <c:pt idx="230">
                  <c:v>3.4040260314872151</c:v>
                </c:pt>
                <c:pt idx="231">
                  <c:v>3.5120247566582585</c:v>
                </c:pt>
                <c:pt idx="232">
                  <c:v>3.6234480762750372</c:v>
                </c:pt>
                <c:pt idx="233">
                  <c:v>3.7384044631702049</c:v>
                </c:pt>
                <c:pt idx="234">
                  <c:v>3.8570058183021363</c:v>
                </c:pt>
                <c:pt idx="235">
                  <c:v>3.9793675785982932</c:v>
                </c:pt>
                <c:pt idx="236">
                  <c:v>4.1056088281590304</c:v>
                </c:pt>
                <c:pt idx="237">
                  <c:v>4.2358524129244755</c:v>
                </c:pt>
                <c:pt idx="238">
                  <c:v>4.3702250589101297</c:v>
                </c:pt>
                <c:pt idx="239">
                  <c:v>4.5088574941198631</c:v>
                </c:pt>
                <c:pt idx="240">
                  <c:v>4.6518845742482062</c:v>
                </c:pt>
                <c:pt idx="241">
                  <c:v>4.7994454122870156</c:v>
                </c:pt>
                <c:pt idx="242">
                  <c:v>4.9516835121549541</c:v>
                </c:pt>
                <c:pt idx="243">
                  <c:v>5.1087469064715965</c:v>
                </c:pt>
                <c:pt idx="244">
                  <c:v>5.2707882986015138</c:v>
                </c:pt>
                <c:pt idx="245">
                  <c:v>5.437965209097201</c:v>
                </c:pt>
                <c:pt idx="246">
                  <c:v>5.6104401266734492</c:v>
                </c:pt>
                <c:pt idx="247">
                  <c:v>5.7883806638494502</c:v>
                </c:pt>
                <c:pt idx="248">
                  <c:v>5.9719597173988328</c:v>
                </c:pt>
                <c:pt idx="249">
                  <c:v>6.1613556337517199</c:v>
                </c:pt>
                <c:pt idx="250">
                  <c:v>6.3567523794969309</c:v>
                </c:pt>
                <c:pt idx="251">
                  <c:v>6.5583397171366116</c:v>
                </c:pt>
                <c:pt idx="252">
                  <c:v>6.7663133862497533</c:v>
                </c:pt>
                <c:pt idx="253">
                  <c:v>6.9808752902253683</c:v>
                </c:pt>
                <c:pt idx="254">
                  <c:v>7.2022336887305576</c:v>
                </c:pt>
                <c:pt idx="255">
                  <c:v>7.4306033960831082</c:v>
                </c:pt>
                <c:pt idx="256">
                  <c:v>7.6662059857029545</c:v>
                </c:pt>
                <c:pt idx="257">
                  <c:v>7.9092700008214845</c:v>
                </c:pt>
                <c:pt idx="258">
                  <c:v>8.1600311716324132</c:v>
                </c:pt>
                <c:pt idx="259">
                  <c:v>8.4187326390729602</c:v>
                </c:pt>
                <c:pt idx="260">
                  <c:v>8.6856251854289077</c:v>
                </c:pt>
                <c:pt idx="261">
                  <c:v>8.9609674719622561</c:v>
                </c:pt>
                <c:pt idx="262">
                  <c:v>9.245026283765398</c:v>
                </c:pt>
                <c:pt idx="263">
                  <c:v>9.5380767820508616</c:v>
                </c:pt>
                <c:pt idx="264">
                  <c:v>9.840402764091186</c:v>
                </c:pt>
                <c:pt idx="265">
                  <c:v>10.152296931028816</c:v>
                </c:pt>
                <c:pt idx="266">
                  <c:v>10.474061163781409</c:v>
                </c:pt>
                <c:pt idx="267">
                  <c:v>10.80600680727367</c:v>
                </c:pt>
                <c:pt idx="268">
                  <c:v>11.148454963232393</c:v>
                </c:pt>
                <c:pt idx="269">
                  <c:v>11.501736791787209</c:v>
                </c:pt>
                <c:pt idx="270">
                  <c:v>11.866193822125375</c:v>
                </c:pt>
                <c:pt idx="271">
                  <c:v>12.242178272454765</c:v>
                </c:pt>
                <c:pt idx="272">
                  <c:v>12.63005337953533</c:v>
                </c:pt>
                <c:pt idx="273">
                  <c:v>13.030193738045169</c:v>
                </c:pt>
                <c:pt idx="274">
                  <c:v>13.442985650053529</c:v>
                </c:pt>
                <c:pt idx="275">
                  <c:v>13.868827484879006</c:v>
                </c:pt>
                <c:pt idx="276">
                  <c:v>14.308130049617644</c:v>
                </c:pt>
                <c:pt idx="277">
                  <c:v>14.761316970631526</c:v>
                </c:pt>
                <c:pt idx="278">
                  <c:v>15.228825086294721</c:v>
                </c:pt>
                <c:pt idx="279">
                  <c:v>15.711104851299829</c:v>
                </c:pt>
                <c:pt idx="280">
                  <c:v>16.208620752834232</c:v>
                </c:pt>
                <c:pt idx="281">
                  <c:v>16.721851738941631</c:v>
                </c:pt>
                <c:pt idx="282">
                  <c:v>17.2512916593904</c:v>
                </c:pt>
                <c:pt idx="283">
                  <c:v>17.797449719376491</c:v>
                </c:pt>
                <c:pt idx="284">
                  <c:v>18.360850946394613</c:v>
                </c:pt>
                <c:pt idx="285">
                  <c:v>18.942036670617309</c:v>
                </c:pt>
                <c:pt idx="286">
                  <c:v>19.541565019127603</c:v>
                </c:pt>
                <c:pt idx="287">
                  <c:v>20.16001142435627</c:v>
                </c:pt>
                <c:pt idx="288">
                  <c:v>20.797969147080803</c:v>
                </c:pt>
                <c:pt idx="289">
                  <c:v>21.456049814348201</c:v>
                </c:pt>
                <c:pt idx="290">
                  <c:v>22.134883972689163</c:v>
                </c:pt>
                <c:pt idx="291">
                  <c:v>22.835121656996176</c:v>
                </c:pt>
                <c:pt idx="292">
                  <c:v>23.55743297544274</c:v>
                </c:pt>
                <c:pt idx="293">
                  <c:v>24.302508710825585</c:v>
                </c:pt>
                <c:pt idx="294">
                  <c:v>25.071060938715611</c:v>
                </c:pt>
                <c:pt idx="295">
                  <c:v>25.863823662807381</c:v>
                </c:pt>
                <c:pt idx="296">
                  <c:v>26.681553467860233</c:v>
                </c:pt>
                <c:pt idx="297">
                  <c:v>27.525030190626982</c:v>
                </c:pt>
                <c:pt idx="298">
                  <c:v>28.395057609168838</c:v>
                </c:pt>
                <c:pt idx="299">
                  <c:v>29.292464150956913</c:v>
                </c:pt>
                <c:pt idx="300">
                  <c:v>30.218103620162157</c:v>
                </c:pt>
                <c:pt idx="301">
                  <c:v>31.172855944536167</c:v>
                </c:pt>
                <c:pt idx="302">
                  <c:v>32.157627942285437</c:v>
                </c:pt>
                <c:pt idx="303">
                  <c:v>33.173354109340544</c:v>
                </c:pt>
                <c:pt idx="304">
                  <c:v>34.220997427420549</c:v>
                </c:pt>
                <c:pt idx="305">
                  <c:v>35.301550193289927</c:v>
                </c:pt>
                <c:pt idx="306">
                  <c:v>36.416034869602193</c:v>
                </c:pt>
                <c:pt idx="307">
                  <c:v>37.565504957719206</c:v>
                </c:pt>
                <c:pt idx="308">
                  <c:v>38.751045892890133</c:v>
                </c:pt>
                <c:pt idx="309">
                  <c:v>39.973775962166144</c:v>
                </c:pt>
                <c:pt idx="310">
                  <c:v>41.234847245419111</c:v>
                </c:pt>
                <c:pt idx="311">
                  <c:v>42.535446579822462</c:v>
                </c:pt>
                <c:pt idx="312">
                  <c:v>43.876796548140561</c:v>
                </c:pt>
                <c:pt idx="313">
                  <c:v>45.260156491160451</c:v>
                </c:pt>
                <c:pt idx="314">
                  <c:v>46.686823544583994</c:v>
                </c:pt>
                <c:pt idx="315">
                  <c:v>48.158133700682043</c:v>
                </c:pt>
                <c:pt idx="316">
                  <c:v>49.675462894992698</c:v>
                </c:pt>
                <c:pt idx="317">
                  <c:v>51.240228118324517</c:v>
                </c:pt>
                <c:pt idx="318">
                  <c:v>52.853888554301712</c:v>
                </c:pt>
                <c:pt idx="319">
                  <c:v>54.517946742661657</c:v>
                </c:pt>
                <c:pt idx="320">
                  <c:v>56.233949768486134</c:v>
                </c:pt>
                <c:pt idx="321">
                  <c:v>58.003490477515236</c:v>
                </c:pt>
                <c:pt idx="322">
                  <c:v>59.828208717657404</c:v>
                </c:pt>
                <c:pt idx="323">
                  <c:v>61.709792606770549</c:v>
                </c:pt>
                <c:pt idx="324">
                  <c:v>63.649979826746545</c:v>
                </c:pt>
                <c:pt idx="325">
                  <c:v>65.650558943885116</c:v>
                </c:pt>
                <c:pt idx="326">
                  <c:v>67.713370755492519</c:v>
                </c:pt>
                <c:pt idx="327">
                  <c:v>69.840309662586435</c:v>
                </c:pt>
                <c:pt idx="328">
                  <c:v>72.033325068527759</c:v>
                </c:pt>
                <c:pt idx="329">
                  <c:v>74.294422803337184</c:v>
                </c:pt>
                <c:pt idx="330">
                  <c:v>76.625666573383228</c:v>
                </c:pt>
                <c:pt idx="331">
                  <c:v>79.029179436054932</c:v>
                </c:pt>
                <c:pt idx="332">
                  <c:v>81.507145298949709</c:v>
                </c:pt>
                <c:pt idx="333">
                  <c:v>84.061810443021088</c:v>
                </c:pt>
                <c:pt idx="334">
                  <c:v>86.695485069035911</c:v>
                </c:pt>
                <c:pt idx="335">
                  <c:v>89.410544866591039</c:v>
                </c:pt>
                <c:pt idx="336">
                  <c:v>92.209432604830027</c:v>
                </c:pt>
                <c:pt idx="337">
                  <c:v>95.094659743885259</c:v>
                </c:pt>
                <c:pt idx="338">
                  <c:v>98.068808065946612</c:v>
                </c:pt>
                <c:pt idx="339">
                  <c:v>101.13453132472399</c:v>
                </c:pt>
                <c:pt idx="340">
                  <c:v>104.29455691193091</c:v>
                </c:pt>
                <c:pt idx="341">
                  <c:v>107.55168753926267</c:v>
                </c:pt>
                <c:pt idx="342">
                  <c:v>110.90880293418222</c:v>
                </c:pt>
                <c:pt idx="343">
                  <c:v>114.36886154765467</c:v>
                </c:pt>
                <c:pt idx="344">
                  <c:v>117.93490227178694</c:v>
                </c:pt>
                <c:pt idx="345">
                  <c:v>121.61004616513526</c:v>
                </c:pt>
                <c:pt idx="346">
                  <c:v>125.39749818323523</c:v>
                </c:pt>
                <c:pt idx="347">
                  <c:v>129.30054891168876</c:v>
                </c:pt>
                <c:pt idx="348">
                  <c:v>133.32257629891026</c:v>
                </c:pt>
                <c:pt idx="349">
                  <c:v>137.46704738538517</c:v>
                </c:pt>
                <c:pt idx="350">
                  <c:v>141.73752002603402</c:v>
                </c:pt>
                <c:pt idx="351">
                  <c:v>146.1376446019961</c:v>
                </c:pt>
                <c:pt idx="352">
                  <c:v>150.67116571785627</c:v>
                </c:pt>
                <c:pt idx="353">
                  <c:v>155.34192388002714</c:v>
                </c:pt>
                <c:pt idx="354">
                  <c:v>160.15385715167446</c:v>
                </c:pt>
                <c:pt idx="355">
                  <c:v>165.1110027792293</c:v>
                </c:pt>
                <c:pt idx="356">
                  <c:v>170.21749878516778</c:v>
                </c:pt>
                <c:pt idx="357">
                  <c:v>175.47758552136068</c:v>
                </c:pt>
                <c:pt idx="358">
                  <c:v>180.89560717689307</c:v>
                </c:pt>
                <c:pt idx="359">
                  <c:v>186.47601323383645</c:v>
                </c:pt>
                <c:pt idx="360">
                  <c:v>192.22335986401345</c:v>
                </c:pt>
                <c:pt idx="361">
                  <c:v>198.14231125933705</c:v>
                </c:pt>
                <c:pt idx="362">
                  <c:v>204.2376408878217</c:v>
                </c:pt>
                <c:pt idx="363">
                  <c:v>210.51423266686089</c:v>
                </c:pt>
                <c:pt idx="364">
                  <c:v>216.97708204483988</c:v>
                </c:pt>
                <c:pt idx="365">
                  <c:v>223.63129698160472</c:v>
                </c:pt>
                <c:pt idx="366">
                  <c:v>230.48209881773715</c:v>
                </c:pt>
                <c:pt idx="367">
                  <c:v>237.53482302199262</c:v>
                </c:pt>
                <c:pt idx="368">
                  <c:v>244.79491980564424</c:v>
                </c:pt>
                <c:pt idx="369">
                  <c:v>252.26795459183663</c:v>
                </c:pt>
                <c:pt idx="370">
                  <c:v>259.95960832739399</c:v>
                </c:pt>
                <c:pt idx="371">
                  <c:v>267.87567762384731</c:v>
                </c:pt>
                <c:pt idx="372">
                  <c:v>276.02207471374032</c:v>
                </c:pt>
                <c:pt idx="373">
                  <c:v>284.40482720755489</c:v>
                </c:pt>
                <c:pt idx="374">
                  <c:v>293.03007763585128</c:v>
                </c:pt>
                <c:pt idx="375">
                  <c:v>301.90408276046293</c:v>
                </c:pt>
                <c:pt idx="376">
                  <c:v>311.03321263780555</c:v>
                </c:pt>
                <c:pt idx="377">
                  <c:v>320.42394941657034</c:v>
                </c:pt>
                <c:pt idx="378">
                  <c:v>330.08288585126968</c:v>
                </c:pt>
                <c:pt idx="379">
                  <c:v>340.01672351228473</c:v>
                </c:pt>
                <c:pt idx="380">
                  <c:v>350.2322706722461</c:v>
                </c:pt>
                <c:pt idx="381">
                  <c:v>360.73643984774992</c:v>
                </c:pt>
                <c:pt idx="382">
                  <c:v>371.53624497458378</c:v>
                </c:pt>
                <c:pt idx="383">
                  <c:v>382.63879819381111</c:v>
                </c:pt>
                <c:pt idx="384">
                  <c:v>394.05130622524638</c:v>
                </c:pt>
                <c:pt idx="385">
                  <c:v>405.78106630404392</c:v>
                </c:pt>
                <c:pt idx="386">
                  <c:v>417.83546165533585</c:v>
                </c:pt>
                <c:pt idx="387">
                  <c:v>430.22195648108999</c:v>
                </c:pt>
                <c:pt idx="388">
                  <c:v>442.94809043262154</c:v>
                </c:pt>
                <c:pt idx="389">
                  <c:v>456.02147254149259</c:v>
                </c:pt>
                <c:pt idx="390">
                  <c:v>469.44977458088556</c:v>
                </c:pt>
                <c:pt idx="391">
                  <c:v>483.24072382893127</c:v>
                </c:pt>
                <c:pt idx="392">
                  <c:v>497.40209520493806</c:v>
                </c:pt>
                <c:pt idx="393">
                  <c:v>511.94170274900853</c:v>
                </c:pt>
                <c:pt idx="394">
                  <c:v>526.86739041514613</c:v>
                </c:pt>
                <c:pt idx="395">
                  <c:v>542.18702214767302</c:v>
                </c:pt>
                <c:pt idx="396">
                  <c:v>557.90847121060654</c:v>
                </c:pt>
                <c:pt idx="397">
                  <c:v>574.03960873958533</c:v>
                </c:pt>
                <c:pt idx="398">
                  <c:v>590.58829148602047</c:v>
                </c:pt>
                <c:pt idx="399">
                  <c:v>607.56234872337814</c:v>
                </c:pt>
                <c:pt idx="400">
                  <c:v>624.96956828589884</c:v>
                </c:pt>
                <c:pt idx="401">
                  <c:v>642.81768171064527</c:v>
                </c:pt>
                <c:pt idx="402">
                  <c:v>661.11434845454596</c:v>
                </c:pt>
                <c:pt idx="403">
                  <c:v>679.86713915910855</c:v>
                </c:pt>
                <c:pt idx="404">
                  <c:v>699.08351793671341</c:v>
                </c:pt>
                <c:pt idx="405">
                  <c:v>718.77082365389435</c:v>
                </c:pt>
                <c:pt idx="406">
                  <c:v>738.93625018878231</c:v>
                </c:pt>
                <c:pt idx="407">
                  <c:v>759.58682564195874</c:v>
                </c:pt>
                <c:pt idx="408">
                  <c:v>780.72939048235298</c:v>
                </c:pt>
                <c:pt idx="409">
                  <c:v>802.37057461253698</c:v>
                </c:pt>
                <c:pt idx="410">
                  <c:v>824.51677334085514</c:v>
                </c:pt>
                <c:pt idx="411">
                  <c:v>847.17412225129533</c:v>
                </c:pt>
                <c:pt idx="412">
                  <c:v>870.34847096585747</c:v>
                </c:pt>
                <c:pt idx="413">
                  <c:v>894.04535579845879</c:v>
                </c:pt>
                <c:pt idx="414">
                  <c:v>918.26997130413679</c:v>
                </c:pt>
                <c:pt idx="415">
                  <c:v>943.02714073246773</c:v>
                </c:pt>
                <c:pt idx="416">
                  <c:v>968.32128539976645</c:v>
                </c:pt>
                <c:pt idx="417">
                  <c:v>994.15639300074395</c:v>
                </c:pt>
                <c:pt idx="418">
                  <c:v>1020.5359848869181</c:v>
                </c:pt>
                <c:pt idx="419">
                  <c:v>1047.4630823461782</c:v>
                </c:pt>
                <c:pt idx="420">
                  <c:v>1074.9401719255293</c:v>
                </c:pt>
                <c:pt idx="421">
                  <c:v>1102.9691698471597</c:v>
                </c:pt>
                <c:pt idx="422">
                  <c:v>1131.551385576611</c:v>
                </c:pt>
                <c:pt idx="423">
                  <c:v>1160.6874846109429</c:v>
                </c:pt>
                <c:pt idx="424">
                  <c:v>1190.3774505643976</c:v>
                </c:pt>
                <c:pt idx="425">
                  <c:v>1220.6205466391377</c:v>
                </c:pt>
                <c:pt idx="426">
                  <c:v>1251.4152765791298</c:v>
                </c:pt>
                <c:pt idx="427">
                  <c:v>1282.7593452161548</c:v>
                </c:pt>
                <c:pt idx="428">
                  <c:v>1314.649618728213</c:v>
                </c:pt>
                <c:pt idx="429">
                  <c:v>1347.082084742163</c:v>
                </c:pt>
                <c:pt idx="430">
                  <c:v>1380.0518124243029</c:v>
                </c:pt>
                <c:pt idx="431">
                  <c:v>1413.5529127146276</c:v>
                </c:pt>
                <c:pt idx="432">
                  <c:v>1447.5784988726843</c:v>
                </c:pt>
                <c:pt idx="433">
                  <c:v>1482.1206475151259</c:v>
                </c:pt>
                <c:pt idx="434">
                  <c:v>1517.1703603372234</c:v>
                </c:pt>
                <c:pt idx="435">
                  <c:v>1552.71752672256</c:v>
                </c:pt>
                <c:pt idx="436">
                  <c:v>1588.7508874568596</c:v>
                </c:pt>
                <c:pt idx="437">
                  <c:v>1625.2579997731793</c:v>
                </c:pt>
                <c:pt idx="438">
                  <c:v>1662.2252039664891</c:v>
                </c:pt>
                <c:pt idx="439">
                  <c:v>1699.6375918257515</c:v>
                </c:pt>
                <c:pt idx="440">
                  <c:v>1737.4789771408964</c:v>
                </c:pt>
                <c:pt idx="441">
                  <c:v>1775.7318685503644</c:v>
                </c:pt>
                <c:pt idx="442">
                  <c:v>1814.3774450020521</c:v>
                </c:pt>
                <c:pt idx="443">
                  <c:v>1853.3955341063368</c:v>
                </c:pt>
                <c:pt idx="444">
                  <c:v>1892.7645936641641</c:v>
                </c:pt>
                <c:pt idx="445">
                  <c:v>1932.4616966559165</c:v>
                </c:pt>
                <c:pt idx="446">
                  <c:v>1972.4625199775819</c:v>
                </c:pt>
                <c:pt idx="447">
                  <c:v>2012.7413372096239</c:v>
                </c:pt>
                <c:pt idx="448">
                  <c:v>2053.2710157005877</c:v>
                </c:pt>
                <c:pt idx="449">
                  <c:v>2094.02301824184</c:v>
                </c:pt>
                <c:pt idx="450">
                  <c:v>2134.9674096016552</c:v>
                </c:pt>
                <c:pt idx="451">
                  <c:v>2176.0728681761357</c:v>
                </c:pt>
                <c:pt idx="452">
                  <c:v>2217.3067030009174</c:v>
                </c:pt>
                <c:pt idx="453">
                  <c:v>2258.634876351286</c:v>
                </c:pt>
                <c:pt idx="454">
                  <c:v>2300.0220321390734</c:v>
                </c:pt>
                <c:pt idx="455">
                  <c:v>2341.4315302924865</c:v>
                </c:pt>
                <c:pt idx="456">
                  <c:v>2382.8254872798279</c:v>
                </c:pt>
                <c:pt idx="457">
                  <c:v>2424.1648229098892</c:v>
                </c:pt>
                <c:pt idx="458">
                  <c:v>2465.4093135107046</c:v>
                </c:pt>
                <c:pt idx="459">
                  <c:v>2506.5176515544149</c:v>
                </c:pt>
                <c:pt idx="460">
                  <c:v>2547.4475117593374</c:v>
                </c:pt>
                <c:pt idx="461">
                  <c:v>2588.1556236611332</c:v>
                </c:pt>
                <c:pt idx="462">
                  <c:v>2628.5978506034166</c:v>
                </c:pt>
                <c:pt idx="463">
                  <c:v>2668.7292750544975</c:v>
                </c:pt>
                <c:pt idx="464">
                  <c:v>2708.5042901115412</c:v>
                </c:pt>
                <c:pt idx="465">
                  <c:v>2747.8766970064953</c:v>
                </c:pt>
                <c:pt idx="466">
                  <c:v>2786.7998083801886</c:v>
                </c:pt>
                <c:pt idx="467">
                  <c:v>2825.2265570423378</c:v>
                </c:pt>
                <c:pt idx="468">
                  <c:v>2863.1096098863509</c:v>
                </c:pt>
                <c:pt idx="469">
                  <c:v>2900.4014865792174</c:v>
                </c:pt>
                <c:pt idx="470">
                  <c:v>2937.0546825989554</c:v>
                </c:pt>
                <c:pt idx="471">
                  <c:v>2973.0217961455728</c:v>
                </c:pt>
                <c:pt idx="472">
                  <c:v>3008.2556584068479</c:v>
                </c:pt>
                <c:pt idx="473">
                  <c:v>3042.7094666179305</c:v>
                </c:pt>
                <c:pt idx="474">
                  <c:v>3076.3369193144795</c:v>
                </c:pt>
                <c:pt idx="475">
                  <c:v>3109.0923531431977</c:v>
                </c:pt>
                <c:pt idx="476">
                  <c:v>3140.930880561797</c:v>
                </c:pt>
                <c:pt idx="477">
                  <c:v>3171.8085277331179</c:v>
                </c:pt>
                <c:pt idx="478">
                  <c:v>3201.6823718957808</c:v>
                </c:pt>
                <c:pt idx="479">
                  <c:v>3230.5106774767701</c:v>
                </c:pt>
                <c:pt idx="480">
                  <c:v>3258.2530302001778</c:v>
                </c:pt>
                <c:pt idx="481">
                  <c:v>3284.8704684411828</c:v>
                </c:pt>
                <c:pt idx="482">
                  <c:v>3310.3256110755142</c:v>
                </c:pt>
                <c:pt idx="483">
                  <c:v>3334.5827810823307</c:v>
                </c:pt>
                <c:pt idx="484">
                  <c:v>3357.6081241726497</c:v>
                </c:pt>
                <c:pt idx="485">
                  <c:v>3379.3697217363006</c:v>
                </c:pt>
                <c:pt idx="486">
                  <c:v>3399.8376974277103</c:v>
                </c:pt>
                <c:pt idx="487">
                  <c:v>3418.9843167445297</c:v>
                </c:pt>
                <c:pt idx="488">
                  <c:v>3436.7840789929296</c:v>
                </c:pt>
                <c:pt idx="489">
                  <c:v>3453.2138010790231</c:v>
                </c:pt>
                <c:pt idx="490">
                  <c:v>3468.2526926168534</c:v>
                </c:pt>
                <c:pt idx="491">
                  <c:v>3481.8824218993891</c:v>
                </c:pt>
                <c:pt idx="492">
                  <c:v>3494.0871723391842</c:v>
                </c:pt>
                <c:pt idx="493">
                  <c:v>3504.8536890495061</c:v>
                </c:pt>
                <c:pt idx="494">
                  <c:v>3514.1713153038741</c:v>
                </c:pt>
                <c:pt idx="495">
                  <c:v>3522.0320186815261</c:v>
                </c:pt>
                <c:pt idx="496">
                  <c:v>3528.4304067775938</c:v>
                </c:pt>
                <c:pt idx="497">
                  <c:v>3533.3637324288966</c:v>
                </c:pt>
                <c:pt idx="498">
                  <c:v>3536.8318884785922</c:v>
                </c:pt>
                <c:pt idx="499">
                  <c:v>3538.8373921745538</c:v>
                </c:pt>
                <c:pt idx="500">
                  <c:v>3539.3853593666963</c:v>
                </c:pt>
                <c:pt idx="501">
                  <c:v>3538.4834687366174</c:v>
                </c:pt>
                <c:pt idx="502">
                  <c:v>3536.1419163583746</c:v>
                </c:pt>
                <c:pt idx="503">
                  <c:v>3532.3733609511387</c:v>
                </c:pt>
                <c:pt idx="504">
                  <c:v>3527.1928602424073</c:v>
                </c:pt>
                <c:pt idx="505">
                  <c:v>3520.61779891382</c:v>
                </c:pt>
                <c:pt idx="506">
                  <c:v>3512.6678086499101</c:v>
                </c:pt>
                <c:pt idx="507">
                  <c:v>3503.3646808530498</c:v>
                </c:pt>
                <c:pt idx="508">
                  <c:v>3492.7322726249695</c:v>
                </c:pt>
                <c:pt idx="509">
                  <c:v>3480.7964066464351</c:v>
                </c:pt>
                <c:pt idx="510">
                  <c:v>3467.5847656117003</c:v>
                </c:pt>
                <c:pt idx="511">
                  <c:v>3453.1267818932147</c:v>
                </c:pt>
                <c:pt idx="512">
                  <c:v>3437.4535231247323</c:v>
                </c:pt>
                <c:pt idx="513">
                  <c:v>3420.5975743974973</c:v>
                </c:pt>
                <c:pt idx="514">
                  <c:v>3402.5929177647849</c:v>
                </c:pt>
                <c:pt idx="515">
                  <c:v>3383.4748097449506</c:v>
                </c:pt>
                <c:pt idx="516">
                  <c:v>3363.2796575024581</c:v>
                </c:pt>
                <c:pt idx="517">
                  <c:v>3342.0448943707183</c:v>
                </c:pt>
                <c:pt idx="518">
                  <c:v>3319.8088553600141</c:v>
                </c:pt>
                <c:pt idx="519">
                  <c:v>3296.6106532689832</c:v>
                </c:pt>
                <c:pt idx="520">
                  <c:v>3272.4900559894591</c:v>
                </c:pt>
                <c:pt idx="521">
                  <c:v>3247.4873655623169</c:v>
                </c:pt>
                <c:pt idx="522">
                  <c:v>3221.6432995069517</c:v>
                </c:pt>
                <c:pt idx="523">
                  <c:v>3194.9988749095373</c:v>
                </c:pt>
                <c:pt idx="524">
                  <c:v>3167.5952957157474</c:v>
                </c:pt>
                <c:pt idx="525">
                  <c:v>3139.4738436328103</c:v>
                </c:pt>
                <c:pt idx="526">
                  <c:v>3110.6757730038048</c:v>
                </c:pt>
                <c:pt idx="527">
                  <c:v>3081.2422099747696</c:v>
                </c:pt>
                <c:pt idx="528">
                  <c:v>3051.2140562326658</c:v>
                </c:pt>
                <c:pt idx="529">
                  <c:v>3020.6318975499903</c:v>
                </c:pt>
                <c:pt idx="530">
                  <c:v>2989.5359173303709</c:v>
                </c:pt>
                <c:pt idx="531">
                  <c:v>2957.9658153089003</c:v>
                </c:pt>
                <c:pt idx="532">
                  <c:v>2925.9607315217659</c:v>
                </c:pt>
                <c:pt idx="533">
                  <c:v>2893.5591756221552</c:v>
                </c:pt>
                <c:pt idx="534">
                  <c:v>2860.7989615835736</c:v>
                </c:pt>
                <c:pt idx="535">
                  <c:v>2827.7171477979409</c:v>
                </c:pt>
                <c:pt idx="536">
                  <c:v>2794.3499825442118</c:v>
                </c:pt>
                <c:pt idx="537">
                  <c:v>2760.7328547739248</c:v>
                </c:pt>
                <c:pt idx="538">
                  <c:v>2726.9002501331402</c:v>
                </c:pt>
                <c:pt idx="539">
                  <c:v>2692.8857121157052</c:v>
                </c:pt>
                <c:pt idx="540">
                  <c:v>2658.7218082207196</c:v>
                </c:pt>
                <c:pt idx="541">
                  <c:v>2624.4401009674871</c:v>
                </c:pt>
                <c:pt idx="542">
                  <c:v>2590.0711236040684</c:v>
                </c:pt>
                <c:pt idx="543">
                  <c:v>2555.6443603307625</c:v>
                </c:pt>
                <c:pt idx="544">
                  <c:v>2521.1882308473923</c:v>
                </c:pt>
                <c:pt idx="545">
                  <c:v>2486.7300790230129</c:v>
                </c:pt>
                <c:pt idx="546">
                  <c:v>2452.296165478584</c:v>
                </c:pt>
                <c:pt idx="547">
                  <c:v>2417.9116638670375</c:v>
                </c:pt>
                <c:pt idx="548">
                  <c:v>2383.6006606309797</c:v>
                </c:pt>
                <c:pt idx="549">
                  <c:v>2349.3861580158582</c:v>
                </c:pt>
                <c:pt idx="550">
                  <c:v>2315.2900801156343</c:v>
                </c:pt>
                <c:pt idx="551">
                  <c:v>2281.3332817286837</c:v>
                </c:pt>
                <c:pt idx="552">
                  <c:v>2247.535559803765</c:v>
                </c:pt>
                <c:pt idx="553">
                  <c:v>2213.9156672591325</c:v>
                </c:pt>
                <c:pt idx="554">
                  <c:v>2180.4913289623141</c:v>
                </c:pt>
                <c:pt idx="555">
                  <c:v>2147.279259663349</c:v>
                </c:pt>
                <c:pt idx="556">
                  <c:v>2114.2951836804991</c:v>
                </c:pt>
                <c:pt idx="557">
                  <c:v>2081.5538561442968</c:v>
                </c:pt>
                <c:pt idx="558">
                  <c:v>2049.0690856132578</c:v>
                </c:pt>
                <c:pt idx="559">
                  <c:v>2016.8537578825446</c:v>
                </c:pt>
                <c:pt idx="560">
                  <c:v>1984.9198608151664</c:v>
                </c:pt>
                <c:pt idx="561">
                  <c:v>1953.2785100339436</c:v>
                </c:pt>
                <c:pt idx="562">
                  <c:v>1921.9399753212151</c:v>
                </c:pt>
                <c:pt idx="563">
                  <c:v>1890.9137075822196</c:v>
                </c:pt>
                <c:pt idx="564">
                  <c:v>1860.2083662370035</c:v>
                </c:pt>
                <c:pt idx="565">
                  <c:v>1829.8318469146543</c:v>
                </c:pt>
                <c:pt idx="566">
                  <c:v>1799.7913093324746</c:v>
                </c:pt>
                <c:pt idx="567">
                  <c:v>1770.0932052514299</c:v>
                </c:pt>
                <c:pt idx="568">
                  <c:v>1740.74330640771</c:v>
                </c:pt>
                <c:pt idx="569">
                  <c:v>1711.7467323285498</c:v>
                </c:pt>
                <c:pt idx="570">
                  <c:v>1683.1079779484844</c:v>
                </c:pt>
                <c:pt idx="571">
                  <c:v>1654.8309409499816</c:v>
                </c:pt>
                <c:pt idx="572">
                  <c:v>1626.9189487598567</c:v>
                </c:pt>
                <c:pt idx="573">
                  <c:v>1599.3747851399744</c:v>
                </c:pt>
                <c:pt idx="574">
                  <c:v>1572.2007163175861</c:v>
                </c:pt>
                <c:pt idx="575">
                  <c:v>1545.3985166070631</c:v>
                </c:pt>
                <c:pt idx="576">
                  <c:v>1518.9694934809088</c:v>
                </c:pt>
                <c:pt idx="577">
                  <c:v>1492.9145120536768</c:v>
                </c:pt>
                <c:pt idx="578">
                  <c:v>1467.2340189478216</c:v>
                </c:pt>
                <c:pt idx="579">
                  <c:v>1441.9280655155567</c:v>
                </c:pt>
                <c:pt idx="580">
                  <c:v>1416.9963303954889</c:v>
                </c:pt>
                <c:pt idx="581">
                  <c:v>1392.4381413871924</c:v>
                </c:pt>
                <c:pt idx="582">
                  <c:v>1368.2524966308938</c:v>
                </c:pt>
                <c:pt idx="583">
                  <c:v>1344.438085083181</c:v>
                </c:pt>
                <c:pt idx="584">
                  <c:v>1320.9933062830669</c:v>
                </c:pt>
                <c:pt idx="585">
                  <c:v>1297.9162894058395</c:v>
                </c:pt>
                <c:pt idx="586">
                  <c:v>1275.2049116049916</c:v>
                </c:pt>
                <c:pt idx="587">
                  <c:v>1252.8568156450742</c:v>
                </c:pt>
                <c:pt idx="588">
                  <c:v>1230.8694268306422</c:v>
                </c:pt>
                <c:pt idx="589">
                  <c:v>1209.2399692385295</c:v>
                </c:pt>
                <c:pt idx="590">
                  <c:v>1187.9654812625292</c:v>
                </c:pt>
                <c:pt idx="591">
                  <c:v>1167.0428304811965</c:v>
                </c:pt>
                <c:pt idx="592">
                  <c:v>1146.468727860901</c:v>
                </c:pt>
                <c:pt idx="593">
                  <c:v>1126.2397413075198</c:v>
                </c:pt>
                <c:pt idx="594">
                  <c:v>1106.3523085812071</c:v>
                </c:pt>
                <c:pt idx="595">
                  <c:v>1086.8027495895856</c:v>
                </c:pt>
                <c:pt idx="596">
                  <c:v>1067.5872780754714</c:v>
                </c:pt>
                <c:pt idx="597">
                  <c:v>1048.7020127158398</c:v>
                </c:pt>
                <c:pt idx="598">
                  <c:v>1030.1429876492421</c:v>
                </c:pt>
                <c:pt idx="599">
                  <c:v>1011.9061624492487</c:v>
                </c:pt>
                <c:pt idx="600">
                  <c:v>993.9874315617667</c:v>
                </c:pt>
                <c:pt idx="601">
                  <c:v>976.38263322423779</c:v>
                </c:pt>
                <c:pt idx="602">
                  <c:v>959.08755788481926</c:v>
                </c:pt>
                <c:pt idx="603">
                  <c:v>942.09795613964741</c:v>
                </c:pt>
                <c:pt idx="604">
                  <c:v>925.40954620621244</c:v>
                </c:pt>
                <c:pt idx="605">
                  <c:v>909.01802095075595</c:v>
                </c:pt>
                <c:pt idx="606">
                  <c:v>892.9190544874084</c:v>
                </c:pt>
                <c:pt idx="607">
                  <c:v>877.10830836654873</c:v>
                </c:pt>
                <c:pt idx="608">
                  <c:v>861.58143736960244</c:v>
                </c:pt>
                <c:pt idx="609">
                  <c:v>846.33409492716726</c:v>
                </c:pt>
                <c:pt idx="610">
                  <c:v>831.36193817701383</c:v>
                </c:pt>
                <c:pt idx="611">
                  <c:v>816.66063267814343</c:v>
                </c:pt>
                <c:pt idx="612">
                  <c:v>802.22585679667361</c:v>
                </c:pt>
                <c:pt idx="613">
                  <c:v>788.05330577891812</c:v>
                </c:pt>
                <c:pt idx="614">
                  <c:v>774.13869552659799</c:v>
                </c:pt>
                <c:pt idx="615">
                  <c:v>760.47776608867071</c:v>
                </c:pt>
                <c:pt idx="616">
                  <c:v>747.06628488382387</c:v>
                </c:pt>
                <c:pt idx="617">
                  <c:v>733.90004966721688</c:v>
                </c:pt>
                <c:pt idx="618">
                  <c:v>720.97489125459879</c:v>
                </c:pt>
                <c:pt idx="619">
                  <c:v>708.28667601646862</c:v>
                </c:pt>
                <c:pt idx="620">
                  <c:v>695.83130815448465</c:v>
                </c:pt>
                <c:pt idx="621">
                  <c:v>683.60473177187384</c:v>
                </c:pt>
                <c:pt idx="622">
                  <c:v>671.60293274913681</c:v>
                </c:pt>
                <c:pt idx="623">
                  <c:v>659.82194043590346</c:v>
                </c:pt>
                <c:pt idx="624">
                  <c:v>648.25782916934031</c:v>
                </c:pt>
                <c:pt idx="625">
                  <c:v>636.90671962909994</c:v>
                </c:pt>
                <c:pt idx="626">
                  <c:v>625.76478003835166</c:v>
                </c:pt>
                <c:pt idx="627">
                  <c:v>614.82822722004425</c:v>
                </c:pt>
                <c:pt idx="628">
                  <c:v>604.09332751712702</c:v>
                </c:pt>
                <c:pt idx="629">
                  <c:v>593.55639758507368</c:v>
                </c:pt>
                <c:pt idx="630">
                  <c:v>583.21380506466335</c:v>
                </c:pt>
                <c:pt idx="631">
                  <c:v>573.0619691426059</c:v>
                </c:pt>
                <c:pt idx="632">
                  <c:v>563.09736100723501</c:v>
                </c:pt>
                <c:pt idx="633">
                  <c:v>553.31650420614289</c:v>
                </c:pt>
                <c:pt idx="634">
                  <c:v>543.71597491229909</c:v>
                </c:pt>
                <c:pt idx="635">
                  <c:v>534.29240210486103</c:v>
                </c:pt>
                <c:pt idx="636">
                  <c:v>525.04246767058055</c:v>
                </c:pt>
                <c:pt idx="637">
                  <c:v>515.96290643139889</c:v>
                </c:pt>
                <c:pt idx="638">
                  <c:v>507.05050610353913</c:v>
                </c:pt>
                <c:pt idx="639">
                  <c:v>498.3021071931222</c:v>
                </c:pt>
                <c:pt idx="640">
                  <c:v>489.71460283306459</c:v>
                </c:pt>
                <c:pt idx="641">
                  <c:v>481.28493856576154</c:v>
                </c:pt>
                <c:pt idx="642">
                  <c:v>473.01011207580888</c:v>
                </c:pt>
                <c:pt idx="643">
                  <c:v>464.88717287678554</c:v>
                </c:pt>
                <c:pt idx="644">
                  <c:v>456.91322195588879</c:v>
                </c:pt>
                <c:pt idx="645">
                  <c:v>449.08541138000362</c:v>
                </c:pt>
                <c:pt idx="646">
                  <c:v>441.40094386657682</c:v>
                </c:pt>
                <c:pt idx="647">
                  <c:v>433.85707232247449</c:v>
                </c:pt>
                <c:pt idx="648">
                  <c:v>426.45109935381083</c:v>
                </c:pt>
                <c:pt idx="649">
                  <c:v>419.18037674956116</c:v>
                </c:pt>
                <c:pt idx="650">
                  <c:v>412.04230494159867</c:v>
                </c:pt>
                <c:pt idx="651">
                  <c:v>405.03433244363697</c:v>
                </c:pt>
                <c:pt idx="652">
                  <c:v>398.15395527140254</c:v>
                </c:pt>
                <c:pt idx="653">
                  <c:v>391.39871634621886</c:v>
                </c:pt>
                <c:pt idx="654">
                  <c:v>384.76620488404268</c:v>
                </c:pt>
                <c:pt idx="655">
                  <c:v>378.25405577186484</c:v>
                </c:pt>
                <c:pt idx="656">
                  <c:v>371.85994893325733</c:v>
                </c:pt>
                <c:pt idx="657">
                  <c:v>365.58160868473806</c:v>
                </c:pt>
                <c:pt idx="658">
                  <c:v>359.41680308450503</c:v>
                </c:pt>
                <c:pt idx="659">
                  <c:v>353.36334327499173</c:v>
                </c:pt>
                <c:pt idx="660">
                  <c:v>347.41908282058972</c:v>
                </c:pt>
                <c:pt idx="661">
                  <c:v>341.58191704179529</c:v>
                </c:pt>
                <c:pt idx="662">
                  <c:v>335.84978234694319</c:v>
                </c:pt>
                <c:pt idx="663">
                  <c:v>330.22065556260668</c:v>
                </c:pt>
                <c:pt idx="664">
                  <c:v>324.69255326366408</c:v>
                </c:pt>
                <c:pt idx="665">
                  <c:v>319.26353110395661</c:v>
                </c:pt>
                <c:pt idx="666">
                  <c:v>313.93168314838988</c:v>
                </c:pt>
                <c:pt idx="667">
                  <c:v>308.69514120726603</c:v>
                </c:pt>
                <c:pt idx="668">
                  <c:v>303.55207417356883</c:v>
                </c:pt>
                <c:pt idx="669">
                  <c:v>298.50068736386731</c:v>
                </c:pt>
                <c:pt idx="670">
                  <c:v>293.53922186344261</c:v>
                </c:pt>
                <c:pt idx="671">
                  <c:v>288.66595387619748</c:v>
                </c:pt>
                <c:pt idx="672">
                  <c:v>283.87919407985146</c:v>
                </c:pt>
                <c:pt idx="673">
                  <c:v>279.17728698688302</c:v>
                </c:pt>
                <c:pt idx="674">
                  <c:v>274.55861031163482</c:v>
                </c:pt>
                <c:pt idx="675">
                  <c:v>270.02157434395781</c:v>
                </c:pt>
                <c:pt idx="676">
                  <c:v>265.56462132973121</c:v>
                </c:pt>
                <c:pt idx="677">
                  <c:v>261.1862248585615</c:v>
                </c:pt>
                <c:pt idx="678">
                  <c:v>256.88488925892693</c:v>
                </c:pt>
                <c:pt idx="679">
                  <c:v>252.65914900100674</c:v>
                </c:pt>
                <c:pt idx="680">
                  <c:v>248.50756810740151</c:v>
                </c:pt>
                <c:pt idx="681">
                  <c:v>244.42873957192677</c:v>
                </c:pt>
                <c:pt idx="682">
                  <c:v>240.42128478663415</c:v>
                </c:pt>
                <c:pt idx="683">
                  <c:v>236.48385297719238</c:v>
                </c:pt>
                <c:pt idx="684">
                  <c:v>232.61512064673829</c:v>
                </c:pt>
                <c:pt idx="685">
                  <c:v>228.81379102828646</c:v>
                </c:pt>
                <c:pt idx="686">
                  <c:v>225.07859354576814</c:v>
                </c:pt>
                <c:pt idx="687">
                  <c:v>221.4082832837523</c:v>
                </c:pt>
                <c:pt idx="688">
                  <c:v>217.80164046588513</c:v>
                </c:pt>
                <c:pt idx="689">
                  <c:v>214.25746994206861</c:v>
                </c:pt>
                <c:pt idx="690">
                  <c:v>210.77460068438702</c:v>
                </c:pt>
                <c:pt idx="691">
                  <c:v>207.35188529177407</c:v>
                </c:pt>
                <c:pt idx="692">
                  <c:v>203.98819950340396</c:v>
                </c:pt>
                <c:pt idx="693">
                  <c:v>200.6824417207788</c:v>
                </c:pt>
                <c:pt idx="694">
                  <c:v>197.43353253847266</c:v>
                </c:pt>
                <c:pt idx="695">
                  <c:v>194.24041428348571</c:v>
                </c:pt>
                <c:pt idx="696">
                  <c:v>191.10205056315175</c:v>
                </c:pt>
                <c:pt idx="697">
                  <c:v>188.01742582153682</c:v>
                </c:pt>
                <c:pt idx="698">
                  <c:v>184.98554490425681</c:v>
                </c:pt>
                <c:pt idx="699">
                  <c:v>182.00543263163854</c:v>
                </c:pt>
                <c:pt idx="700">
                  <c:v>179.07613338014121</c:v>
                </c:pt>
                <c:pt idx="701">
                  <c:v>176.19671067195063</c:v>
                </c:pt>
                <c:pt idx="702">
                  <c:v>173.36624677265405</c:v>
                </c:pt>
                <c:pt idx="703">
                  <c:v>170.58384229689972</c:v>
                </c:pt>
                <c:pt idx="704">
                  <c:v>167.84861582194017</c:v>
                </c:pt>
                <c:pt idx="705">
                  <c:v>165.15970350895753</c:v>
                </c:pt>
                <c:pt idx="706">
                  <c:v>162.51625873206342</c:v>
                </c:pt>
                <c:pt idx="707">
                  <c:v>159.91745171486627</c:v>
                </c:pt>
                <c:pt idx="708">
                  <c:v>157.36246917449523</c:v>
                </c:pt>
                <c:pt idx="709">
                  <c:v>154.85051397296783</c:v>
                </c:pt>
                <c:pt idx="710">
                  <c:v>152.38080477578924</c:v>
                </c:pt>
                <c:pt idx="711">
                  <c:v>149.9525757176666</c:v>
                </c:pt>
                <c:pt idx="712">
                  <c:v>147.56507607522423</c:v>
                </c:pt>
                <c:pt idx="713">
                  <c:v>145.21756994660257</c:v>
                </c:pt>
                <c:pt idx="714">
                  <c:v>142.90933593782404</c:v>
                </c:pt>
                <c:pt idx="715">
                  <c:v>140.63966685580931</c:v>
                </c:pt>
                <c:pt idx="716">
                  <c:v>138.40786940792617</c:v>
                </c:pt>
                <c:pt idx="717">
                  <c:v>136.21326390795491</c:v>
                </c:pt>
                <c:pt idx="718">
                  <c:v>134.05518398835258</c:v>
                </c:pt>
                <c:pt idx="719">
                  <c:v>131.9329763187009</c:v>
                </c:pt>
                <c:pt idx="720">
                  <c:v>129.8460003302211</c:v>
                </c:pt>
                <c:pt idx="721">
                  <c:v>127.7936279462418</c:v>
                </c:pt>
                <c:pt idx="722">
                  <c:v>125.77524331850502</c:v>
                </c:pt>
                <c:pt idx="723">
                  <c:v>123.79024256919693</c:v>
                </c:pt>
                <c:pt idx="724">
                  <c:v>121.8380335385922</c:v>
                </c:pt>
                <c:pt idx="725">
                  <c:v>119.91803553819904</c:v>
                </c:pt>
                <c:pt idx="726">
                  <c:v>118.02967910929675</c:v>
                </c:pt>
                <c:pt idx="727">
                  <c:v>116.17240578675532</c:v>
                </c:pt>
                <c:pt idx="728">
                  <c:v>114.34566786803089</c:v>
                </c:pt>
                <c:pt idx="729">
                  <c:v>112.54892818722995</c:v>
                </c:pt>
                <c:pt idx="730">
                  <c:v>110.78165989413803</c:v>
                </c:pt>
                <c:pt idx="731">
                  <c:v>109.04334623810938</c:v>
                </c:pt>
                <c:pt idx="732">
                  <c:v>107.33348035671577</c:v>
                </c:pt>
                <c:pt idx="733">
                  <c:v>105.65156506905356</c:v>
                </c:pt>
                <c:pt idx="734">
                  <c:v>103.99711267361118</c:v>
                </c:pt>
                <c:pt idx="735">
                  <c:v>102.36964475059858</c:v>
                </c:pt>
                <c:pt idx="736">
                  <c:v>100.7686919686434</c:v>
                </c:pt>
                <c:pt idx="737">
                  <c:v>99.193793895759754</c:v>
                </c:pt>
                <c:pt idx="738">
                  <c:v>97.644498814496828</c:v>
                </c:pt>
                <c:pt idx="739">
                  <c:v>96.120363541175948</c:v>
                </c:pt>
                <c:pt idx="740">
                  <c:v>94.62095324912751</c:v>
                </c:pt>
                <c:pt idx="741">
                  <c:v>93.145841295839134</c:v>
                </c:pt>
                <c:pt idx="742">
                  <c:v>91.694609053929099</c:v>
                </c:pt>
                <c:pt idx="743">
                  <c:v>90.266845745860522</c:v>
                </c:pt>
                <c:pt idx="744">
                  <c:v>88.862148282313058</c:v>
                </c:pt>
                <c:pt idx="745">
                  <c:v>87.480121104130916</c:v>
                </c:pt>
                <c:pt idx="746">
                  <c:v>86.120376027766753</c:v>
                </c:pt>
                <c:pt idx="747">
                  <c:v>84.782532094143676</c:v>
                </c:pt>
                <c:pt idx="748">
                  <c:v>83.466215420858319</c:v>
                </c:pt>
                <c:pt idx="749">
                  <c:v>82.171059057649558</c:v>
                </c:pt>
                <c:pt idx="750">
                  <c:v>80.896702845059593</c:v>
                </c:pt>
                <c:pt idx="751">
                  <c:v>79.64279327621469</c:v>
                </c:pt>
                <c:pt idx="752">
                  <c:v>78.408983361655103</c:v>
                </c:pt>
                <c:pt idx="753">
                  <c:v>77.19493249714489</c:v>
                </c:pt>
                <c:pt idx="754">
                  <c:v>76.000306334393855</c:v>
                </c:pt>
                <c:pt idx="755">
                  <c:v>74.824776654624728</c:v>
                </c:pt>
                <c:pt idx="756">
                  <c:v>73.668021244921775</c:v>
                </c:pt>
                <c:pt idx="757">
                  <c:v>72.529723777295771</c:v>
                </c:pt>
                <c:pt idx="758">
                  <c:v>71.409573690404471</c:v>
                </c:pt>
                <c:pt idx="759">
                  <c:v>70.307266073866913</c:v>
                </c:pt>
                <c:pt idx="760">
                  <c:v>69.222501555112103</c:v>
                </c:pt>
                <c:pt idx="761">
                  <c:v>68.154986188704541</c:v>
                </c:pt>
                <c:pt idx="762">
                  <c:v>67.104431348088738</c:v>
                </c:pt>
                <c:pt idx="763">
                  <c:v>66.070553619697748</c:v>
                </c:pt>
                <c:pt idx="764">
                  <c:v>65.053074699371038</c:v>
                </c:pt>
                <c:pt idx="765">
                  <c:v>64.0517212910285</c:v>
                </c:pt>
                <c:pt idx="766">
                  <c:v>63.066225007548773</c:v>
                </c:pt>
                <c:pt idx="767">
                  <c:v>62.096322273800908</c:v>
                </c:pt>
                <c:pt idx="768">
                  <c:v>61.141754231779736</c:v>
                </c:pt>
                <c:pt idx="769">
                  <c:v>60.202266647796513</c:v>
                </c:pt>
                <c:pt idx="770">
                  <c:v>59.277609821677451</c:v>
                </c:pt>
                <c:pt idx="771">
                  <c:v>58.367538497923597</c:v>
                </c:pt>
                <c:pt idx="772">
                  <c:v>57.471811778787114</c:v>
                </c:pt>
                <c:pt idx="773">
                  <c:v>56.590193039219464</c:v>
                </c:pt>
                <c:pt idx="774">
                  <c:v>55.722449843648576</c:v>
                </c:pt>
                <c:pt idx="775">
                  <c:v>54.868353864542684</c:v>
                </c:pt>
                <c:pt idx="776">
                  <c:v>54.02768080271958</c:v>
                </c:pt>
                <c:pt idx="777">
                  <c:v>53.200210309361253</c:v>
                </c:pt>
                <c:pt idx="778">
                  <c:v>52.385725909694443</c:v>
                </c:pt>
                <c:pt idx="779">
                  <c:v>51.584014928298842</c:v>
                </c:pt>
                <c:pt idx="780">
                  <c:v>50.794868416005436</c:v>
                </c:pt>
                <c:pt idx="781">
                  <c:v>50.01808107834848</c:v>
                </c:pt>
                <c:pt idx="782">
                  <c:v>49.253451205535249</c:v>
                </c:pt>
                <c:pt idx="783">
                  <c:v>48.500780603898903</c:v>
                </c:pt>
                <c:pt idx="784">
                  <c:v>47.759874528800189</c:v>
                </c:pt>
                <c:pt idx="785">
                  <c:v>47.030541618944923</c:v>
                </c:pt>
                <c:pt idx="786">
                  <c:v>46.31259383208468</c:v>
                </c:pt>
                <c:pt idx="787">
                  <c:v>45.605846382069146</c:v>
                </c:pt>
                <c:pt idx="788">
                  <c:v>44.91011767721902</c:v>
                </c:pt>
                <c:pt idx="789">
                  <c:v>44.225229259989526</c:v>
                </c:pt>
                <c:pt idx="790">
                  <c:v>43.551005747894784</c:v>
                </c:pt>
                <c:pt idx="791">
                  <c:v>42.887274775664523</c:v>
                </c:pt>
                <c:pt idx="792">
                  <c:v>42.233866938604926</c:v>
                </c:pt>
                <c:pt idx="793">
                  <c:v>41.590615737136169</c:v>
                </c:pt>
                <c:pt idx="794">
                  <c:v>40.957357522480088</c:v>
                </c:pt>
                <c:pt idx="795">
                  <c:v>40.333931443471592</c:v>
                </c:pt>
                <c:pt idx="796">
                  <c:v>39.720179394468573</c:v>
                </c:pt>
                <c:pt idx="797">
                  <c:v>39.11594596433531</c:v>
                </c:pt>
                <c:pt idx="798">
                  <c:v>38.521078386475118</c:v>
                </c:pt>
                <c:pt idx="799">
                  <c:v>37.935426489888499</c:v>
                </c:pt>
                <c:pt idx="800">
                  <c:v>37.358842651233758</c:v>
                </c:pt>
                <c:pt idx="801">
                  <c:v>36.791181747867391</c:v>
                </c:pt>
                <c:pt idx="802">
                  <c:v>36.232301111842325</c:v>
                </c:pt>
                <c:pt idx="803">
                  <c:v>35.682060484842367</c:v>
                </c:pt>
                <c:pt idx="804">
                  <c:v>35.140321974031977</c:v>
                </c:pt>
                <c:pt idx="805">
                  <c:v>34.606950008800816</c:v>
                </c:pt>
                <c:pt idx="806">
                  <c:v>34.081811298383059</c:v>
                </c:pt>
                <c:pt idx="807">
                  <c:v>33.564774790332052</c:v>
                </c:pt>
                <c:pt idx="808">
                  <c:v>33.055711629831031</c:v>
                </c:pt>
                <c:pt idx="809">
                  <c:v>32.554495119821574</c:v>
                </c:pt>
                <c:pt idx="810">
                  <c:v>32.061000681931404</c:v>
                </c:pt>
                <c:pt idx="811">
                  <c:v>31.575105818184021</c:v>
                </c:pt>
                <c:pt idx="812">
                  <c:v>31.096690073472608</c:v>
                </c:pt>
                <c:pt idx="813">
                  <c:v>30.625634998781582</c:v>
                </c:pt>
                <c:pt idx="814">
                  <c:v>30.161824115139179</c:v>
                </c:pt>
                <c:pt idx="815">
                  <c:v>29.70514287828491</c:v>
                </c:pt>
                <c:pt idx="816">
                  <c:v>29.255478644036387</c:v>
                </c:pt>
                <c:pt idx="817">
                  <c:v>28.812720634339943</c:v>
                </c:pt>
                <c:pt idx="818">
                  <c:v>28.376759903990237</c:v>
                </c:pt>
                <c:pt idx="819">
                  <c:v>27.947489308004229</c:v>
                </c:pt>
                <c:pt idx="820">
                  <c:v>27.524803469635089</c:v>
                </c:pt>
                <c:pt idx="821">
                  <c:v>27.108598749012337</c:v>
                </c:pt>
                <c:pt idx="822">
                  <c:v>26.698773212394389</c:v>
                </c:pt>
                <c:pt idx="823">
                  <c:v>26.295226602020534</c:v>
                </c:pt>
                <c:pt idx="824">
                  <c:v>25.897860306548932</c:v>
                </c:pt>
                <c:pt idx="825">
                  <c:v>25.50657733206841</c:v>
                </c:pt>
                <c:pt idx="826">
                  <c:v>25.121282273671433</c:v>
                </c:pt>
                <c:pt idx="827">
                  <c:v>24.74188128757628</c:v>
                </c:pt>
                <c:pt idx="828">
                  <c:v>24.368282063786598</c:v>
                </c:pt>
                <c:pt idx="829">
                  <c:v>24.000393799276875</c:v>
                </c:pt>
                <c:pt idx="830">
                  <c:v>23.63812717169246</c:v>
                </c:pt>
                <c:pt idx="831">
                  <c:v>23.281394313553399</c:v>
                </c:pt>
                <c:pt idx="832">
                  <c:v>22.930108786951052</c:v>
                </c:pt>
                <c:pt idx="833">
                  <c:v>22.584185558727352</c:v>
                </c:pt>
                <c:pt idx="834">
                  <c:v>22.243540976126216</c:v>
                </c:pt>
                <c:pt idx="835">
                  <c:v>21.90809274290719</c:v>
                </c:pt>
                <c:pt idx="836">
                  <c:v>21.577759895911701</c:v>
                </c:pt>
                <c:pt idx="837">
                  <c:v>21.252462782072264</c:v>
                </c:pt>
                <c:pt idx="838">
                  <c:v>20.932123035855284</c:v>
                </c:pt>
                <c:pt idx="839">
                  <c:v>20.616663557128575</c:v>
                </c:pt>
                <c:pt idx="840">
                  <c:v>20.306008489444434</c:v>
                </c:pt>
                <c:pt idx="841">
                  <c:v>20.000083198729865</c:v>
                </c:pt>
                <c:pt idx="842">
                  <c:v>19.698814252375282</c:v>
                </c:pt>
                <c:pt idx="843">
                  <c:v>19.402129398713477</c:v>
                </c:pt>
                <c:pt idx="844">
                  <c:v>19.109957546880793</c:v>
                </c:pt>
                <c:pt idx="845">
                  <c:v>18.822228747052542</c:v>
                </c:pt>
                <c:pt idx="846">
                  <c:v>18.538874171044998</c:v>
                </c:pt>
                <c:pt idx="847">
                  <c:v>18.259826093276317</c:v>
                </c:pt>
                <c:pt idx="848">
                  <c:v>17.985017872079148</c:v>
                </c:pt>
                <c:pt idx="849">
                  <c:v>17.714383931357606</c:v>
                </c:pt>
                <c:pt idx="850">
                  <c:v>17.44785974258162</c:v>
                </c:pt>
                <c:pt idx="851">
                  <c:v>17.185381807111789</c:v>
                </c:pt>
                <c:pt idx="852">
                  <c:v>16.926887638847926</c:v>
                </c:pt>
                <c:pt idx="853">
                  <c:v>16.672315747194808</c:v>
                </c:pt>
                <c:pt idx="854">
                  <c:v>16.42160562033871</c:v>
                </c:pt>
                <c:pt idx="855">
                  <c:v>16.174697708828301</c:v>
                </c:pt>
                <c:pt idx="856">
                  <c:v>15.931533409453962</c:v>
                </c:pt>
                <c:pt idx="857">
                  <c:v>15.692055049419317</c:v>
                </c:pt>
                <c:pt idx="858">
                  <c:v>15.456205870799277</c:v>
                </c:pt>
                <c:pt idx="859">
                  <c:v>15.223930015278748</c:v>
                </c:pt>
                <c:pt idx="860">
                  <c:v>14.995172509166427</c:v>
                </c:pt>
                <c:pt idx="861">
                  <c:v>14.769879248678228</c:v>
                </c:pt>
                <c:pt idx="862">
                  <c:v>14.547996985484879</c:v>
                </c:pt>
                <c:pt idx="863">
                  <c:v>14.329473312518578</c:v>
                </c:pt>
                <c:pt idx="864">
                  <c:v>14.11425665003347</c:v>
                </c:pt>
                <c:pt idx="865">
                  <c:v>13.902296231914962</c:v>
                </c:pt>
                <c:pt idx="866">
                  <c:v>13.693542092232979</c:v>
                </c:pt>
                <c:pt idx="867">
                  <c:v>13.487945052034371</c:v>
                </c:pt>
                <c:pt idx="868">
                  <c:v>13.285456706369729</c:v>
                </c:pt>
                <c:pt idx="869">
                  <c:v>13.086029411550061</c:v>
                </c:pt>
                <c:pt idx="870">
                  <c:v>12.889616272628837</c:v>
                </c:pt>
                <c:pt idx="871">
                  <c:v>12.696171131104975</c:v>
                </c:pt>
                <c:pt idx="872">
                  <c:v>12.505648552842546</c:v>
                </c:pt>
                <c:pt idx="873">
                  <c:v>12.318003816202845</c:v>
                </c:pt>
                <c:pt idx="874">
                  <c:v>12.133192900384902</c:v>
                </c:pt>
                <c:pt idx="875">
                  <c:v>11.951172473970287</c:v>
                </c:pt>
                <c:pt idx="876">
                  <c:v>11.771899883668262</c:v>
                </c:pt>
                <c:pt idx="877">
                  <c:v>11.595333143257513</c:v>
                </c:pt>
                <c:pt idx="878">
                  <c:v>11.421430922720623</c:v>
                </c:pt>
                <c:pt idx="879">
                  <c:v>11.250152537567601</c:v>
                </c:pt>
                <c:pt idx="880">
                  <c:v>11.081457938344894</c:v>
                </c:pt>
                <c:pt idx="881">
                  <c:v>10.915307700326286</c:v>
                </c:pt>
                <c:pt idx="882">
                  <c:v>10.751663013382309</c:v>
                </c:pt>
                <c:pt idx="883">
                  <c:v>10.590485672024675</c:v>
                </c:pt>
                <c:pt idx="884">
                  <c:v>10.431738065622527</c:v>
                </c:pt>
                <c:pt idx="885">
                  <c:v>10.275383168787148</c:v>
                </c:pt>
                <c:pt idx="886">
                  <c:v>10.121384531922049</c:v>
                </c:pt>
                <c:pt idx="887">
                  <c:v>9.9697062719352925</c:v>
                </c:pt>
                <c:pt idx="888">
                  <c:v>9.8203130631109659</c:v>
                </c:pt>
                <c:pt idx="889">
                  <c:v>9.6731701281368956</c:v>
                </c:pt>
                <c:pt idx="890">
                  <c:v>9.5282432292856267</c:v>
                </c:pt>
                <c:pt idx="891">
                  <c:v>9.385498659745835</c:v>
                </c:pt>
                <c:pt idx="892">
                  <c:v>9.2449032351013773</c:v>
                </c:pt>
                <c:pt idx="893">
                  <c:v>9.1064242849552191</c:v>
                </c:pt>
                <c:pt idx="894">
                  <c:v>8.9700296446955683</c:v>
                </c:pt>
                <c:pt idx="895">
                  <c:v>8.8356876474015813</c:v>
                </c:pt>
                <c:pt idx="896">
                  <c:v>8.7033671158860901</c:v>
                </c:pt>
                <c:pt idx="897">
                  <c:v>8.5730373548727776</c:v>
                </c:pt>
                <c:pt idx="898">
                  <c:v>8.4446681433053783</c:v>
                </c:pt>
                <c:pt idx="899">
                  <c:v>8.3182297267864627</c:v>
                </c:pt>
                <c:pt idx="900">
                  <c:v>8.1936928101434408</c:v>
                </c:pt>
                <c:pt idx="901">
                  <c:v>8.0710285501194701</c:v>
                </c:pt>
                <c:pt idx="902">
                  <c:v>7.95020854818695</c:v>
                </c:pt>
                <c:pt idx="903">
                  <c:v>7.8312048434814576</c:v>
                </c:pt>
                <c:pt idx="904">
                  <c:v>7.7139899058538353</c:v>
                </c:pt>
                <c:pt idx="905">
                  <c:v>7.5985366290383851</c:v>
                </c:pt>
                <c:pt idx="906">
                  <c:v>7.4848183239350066</c:v>
                </c:pt>
                <c:pt idx="907">
                  <c:v>7.3728087120032555</c:v>
                </c:pt>
                <c:pt idx="908">
                  <c:v>7.2624819187662979</c:v>
                </c:pt>
                <c:pt idx="909">
                  <c:v>7.1538124674227994</c:v>
                </c:pt>
                <c:pt idx="910">
                  <c:v>7.0467752725647852</c:v>
                </c:pt>
                <c:pt idx="911">
                  <c:v>6.9413456339996014</c:v>
                </c:pt>
                <c:pt idx="912">
                  <c:v>6.8374992306741067</c:v>
                </c:pt>
                <c:pt idx="913">
                  <c:v>6.7352121146992747</c:v>
                </c:pt>
                <c:pt idx="914">
                  <c:v>6.6344607054734404</c:v>
                </c:pt>
                <c:pt idx="915">
                  <c:v>6.5352217839023803</c:v>
                </c:pt>
                <c:pt idx="916">
                  <c:v>6.4374724867145838</c:v>
                </c:pt>
                <c:pt idx="917">
                  <c:v>6.3411903008699806</c:v>
                </c:pt>
                <c:pt idx="918">
                  <c:v>6.2463530580604996</c:v>
                </c:pt>
                <c:pt idx="919">
                  <c:v>6.1529389293008236</c:v>
                </c:pt>
                <c:pt idx="920">
                  <c:v>6.0609264196077683</c:v>
                </c:pt>
                <c:pt idx="921">
                  <c:v>5.9702943627667189</c:v>
                </c:pt>
                <c:pt idx="922">
                  <c:v>5.8810219161836059</c:v>
                </c:pt>
                <c:pt idx="923">
                  <c:v>5.7930885558209111</c:v>
                </c:pt>
                <c:pt idx="924">
                  <c:v>5.7064740712162614</c:v>
                </c:pt>
                <c:pt idx="925">
                  <c:v>5.6211585605821366</c:v>
                </c:pt>
                <c:pt idx="926">
                  <c:v>5.5371224259853031</c:v>
                </c:pt>
                <c:pt idx="927">
                  <c:v>5.4543463686045879</c:v>
                </c:pt>
                <c:pt idx="928">
                  <c:v>5.3728113840656251</c:v>
                </c:pt>
                <c:pt idx="929">
                  <c:v>5.2924987578512388</c:v>
                </c:pt>
                <c:pt idx="930">
                  <c:v>5.2133900607861712</c:v>
                </c:pt>
                <c:pt idx="931">
                  <c:v>5.1354671445948625</c:v>
                </c:pt>
                <c:pt idx="932">
                  <c:v>5.0587121375310247</c:v>
                </c:pt>
                <c:pt idx="933">
                  <c:v>4.9831074400777746</c:v>
                </c:pt>
                <c:pt idx="934">
                  <c:v>4.908635720717113</c:v>
                </c:pt>
                <c:pt idx="935">
                  <c:v>4.8352799117675831</c:v>
                </c:pt>
                <c:pt idx="936">
                  <c:v>4.7630232052888895</c:v>
                </c:pt>
                <c:pt idx="937">
                  <c:v>4.6918490490523999</c:v>
                </c:pt>
                <c:pt idx="938">
                  <c:v>4.6217411425763517</c:v>
                </c:pt>
                <c:pt idx="939">
                  <c:v>4.5526834332246944</c:v>
                </c:pt>
                <c:pt idx="940">
                  <c:v>4.4846601123684637</c:v>
                </c:pt>
                <c:pt idx="941">
                  <c:v>4.4176556116086552</c:v>
                </c:pt>
                <c:pt idx="942">
                  <c:v>4.3516545990595086</c:v>
                </c:pt>
                <c:pt idx="943">
                  <c:v>4.2866419756912313</c:v>
                </c:pt>
                <c:pt idx="944">
                  <c:v>4.2226028717311248</c:v>
                </c:pt>
                <c:pt idx="945">
                  <c:v>4.1595226431221297</c:v>
                </c:pt>
                <c:pt idx="946">
                  <c:v>4.097386868037848</c:v>
                </c:pt>
                <c:pt idx="947">
                  <c:v>4.0361813434530491</c:v>
                </c:pt>
                <c:pt idx="948">
                  <c:v>3.9758920817687717</c:v>
                </c:pt>
                <c:pt idx="949">
                  <c:v>3.9165053074910778</c:v>
                </c:pt>
                <c:pt idx="950">
                  <c:v>3.8580074539625682</c:v>
                </c:pt>
                <c:pt idx="951">
                  <c:v>3.8003851601457828</c:v>
                </c:pt>
                <c:pt idx="952">
                  <c:v>3.7436252674576034</c:v>
                </c:pt>
                <c:pt idx="953">
                  <c:v>3.6877148166538265</c:v>
                </c:pt>
                <c:pt idx="954">
                  <c:v>3.6326410447630639</c:v>
                </c:pt>
                <c:pt idx="955">
                  <c:v>3.5783913820691349</c:v>
                </c:pt>
                <c:pt idx="956">
                  <c:v>3.5249534491411758</c:v>
                </c:pt>
                <c:pt idx="957">
                  <c:v>3.4723150539106493</c:v>
                </c:pt>
                <c:pt idx="958">
                  <c:v>3.4204641887944884</c:v>
                </c:pt>
                <c:pt idx="959">
                  <c:v>3.3693890278636012</c:v>
                </c:pt>
                <c:pt idx="960">
                  <c:v>3.3190779240560011</c:v>
                </c:pt>
                <c:pt idx="961">
                  <c:v>3.2695194064338255</c:v>
                </c:pt>
                <c:pt idx="962">
                  <c:v>3.220702177483493</c:v>
                </c:pt>
                <c:pt idx="963">
                  <c:v>3.1726151104583331</c:v>
                </c:pt>
                <c:pt idx="964">
                  <c:v>3.1252472467629495</c:v>
                </c:pt>
                <c:pt idx="965">
                  <c:v>3.0785877933786558</c:v>
                </c:pt>
                <c:pt idx="966">
                  <c:v>3.032626120329303</c:v>
                </c:pt>
                <c:pt idx="967">
                  <c:v>2.987351758186835</c:v>
                </c:pt>
                <c:pt idx="968">
                  <c:v>2.9427543956159226</c:v>
                </c:pt>
                <c:pt idx="969">
                  <c:v>2.8988238769570454</c:v>
                </c:pt>
                <c:pt idx="970">
                  <c:v>2.8555501998473827</c:v>
                </c:pt>
                <c:pt idx="971">
                  <c:v>2.8129235128789012</c:v>
                </c:pt>
                <c:pt idx="972">
                  <c:v>2.7709341132930363</c:v>
                </c:pt>
                <c:pt idx="973">
                  <c:v>2.7295724447113763</c:v>
                </c:pt>
                <c:pt idx="974">
                  <c:v>2.6888290949017426</c:v>
                </c:pt>
                <c:pt idx="975">
                  <c:v>2.6486947935791245</c:v>
                </c:pt>
                <c:pt idx="976">
                  <c:v>2.6091604102408801</c:v>
                </c:pt>
                <c:pt idx="977">
                  <c:v>2.5702169520356448</c:v>
                </c:pt>
                <c:pt idx="978">
                  <c:v>2.5318555616654304</c:v>
                </c:pt>
                <c:pt idx="979">
                  <c:v>2.4940675153203444</c:v>
                </c:pt>
                <c:pt idx="980">
                  <c:v>2.4568442206454248</c:v>
                </c:pt>
                <c:pt idx="981">
                  <c:v>2.4201772147390703</c:v>
                </c:pt>
                <c:pt idx="982">
                  <c:v>2.3840581621825412</c:v>
                </c:pt>
                <c:pt idx="983">
                  <c:v>2.3484788531000604</c:v>
                </c:pt>
                <c:pt idx="984">
                  <c:v>2.3134312012489833</c:v>
                </c:pt>
                <c:pt idx="985">
                  <c:v>2.2789072421395971</c:v>
                </c:pt>
                <c:pt idx="986">
                  <c:v>2.2448991311840327</c:v>
                </c:pt>
                <c:pt idx="987">
                  <c:v>2.2113991418738612</c:v>
                </c:pt>
                <c:pt idx="988">
                  <c:v>2.1783996639858803</c:v>
                </c:pt>
                <c:pt idx="989">
                  <c:v>2.1458932018156638</c:v>
                </c:pt>
                <c:pt idx="990">
                  <c:v>2.113872372438427</c:v>
                </c:pt>
                <c:pt idx="991">
                  <c:v>2.0823299039967544</c:v>
                </c:pt>
                <c:pt idx="992">
                  <c:v>2.0512586340147876</c:v>
                </c:pt>
                <c:pt idx="993">
                  <c:v>2.0206515077384313</c:v>
                </c:pt>
                <c:pt idx="994">
                  <c:v>1.9905015765011709</c:v>
                </c:pt>
                <c:pt idx="995">
                  <c:v>1.9608019961150958</c:v>
                </c:pt>
                <c:pt idx="996">
                  <c:v>1.9315460252867211</c:v>
                </c:pt>
                <c:pt idx="997">
                  <c:v>1.9027270240572234</c:v>
                </c:pt>
                <c:pt idx="998">
                  <c:v>1.874338452266693</c:v>
                </c:pt>
                <c:pt idx="999">
                  <c:v>1.8463738680420261</c:v>
                </c:pt>
                <c:pt idx="1000">
                  <c:v>1.8188269263080925</c:v>
                </c:pt>
              </c:numCache>
            </c:numRef>
          </c:val>
          <c:smooth val="0"/>
          <c:extLst>
            <c:ext xmlns:c16="http://schemas.microsoft.com/office/drawing/2014/chart" uri="{C3380CC4-5D6E-409C-BE32-E72D297353CC}">
              <c16:uniqueId val="{00000001-5183-4199-8909-DCE615F8574A}"/>
            </c:ext>
          </c:extLst>
        </c:ser>
        <c:ser>
          <c:idx val="2"/>
          <c:order val="2"/>
          <c:tx>
            <c:strRef>
              <c:f>'Result-SIR'!$D$5</c:f>
              <c:strCache>
                <c:ptCount val="1"/>
                <c:pt idx="0">
                  <c:v>新規感染者（65歳以上）</c:v>
                </c:pt>
              </c:strCache>
            </c:strRef>
          </c:tx>
          <c:spPr>
            <a:ln w="28575" cap="rnd">
              <a:solidFill>
                <a:schemeClr val="accent3"/>
              </a:solidFill>
              <a:round/>
            </a:ln>
            <a:effectLst/>
          </c:spPr>
          <c:marker>
            <c:symbol val="none"/>
          </c:marker>
          <c:cat>
            <c:numRef>
              <c:f>'Result-SIR'!$A$6:$A$1006</c:f>
              <c:numCache>
                <c:formatCode>General</c:formatCode>
                <c:ptCount val="100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pt idx="51">
                  <c:v>5.0999999999999979</c:v>
                </c:pt>
                <c:pt idx="52">
                  <c:v>5.1999999999999975</c:v>
                </c:pt>
                <c:pt idx="53">
                  <c:v>5.2999999999999972</c:v>
                </c:pt>
                <c:pt idx="54">
                  <c:v>5.3999999999999968</c:v>
                </c:pt>
                <c:pt idx="55">
                  <c:v>5.4999999999999964</c:v>
                </c:pt>
                <c:pt idx="56">
                  <c:v>5.5999999999999961</c:v>
                </c:pt>
                <c:pt idx="57">
                  <c:v>5.6999999999999957</c:v>
                </c:pt>
                <c:pt idx="58">
                  <c:v>5.7999999999999954</c:v>
                </c:pt>
                <c:pt idx="59">
                  <c:v>5.899999999999995</c:v>
                </c:pt>
                <c:pt idx="60">
                  <c:v>5.9999999999999947</c:v>
                </c:pt>
                <c:pt idx="61">
                  <c:v>6.0999999999999943</c:v>
                </c:pt>
                <c:pt idx="62">
                  <c:v>6.199999999999994</c:v>
                </c:pt>
                <c:pt idx="63">
                  <c:v>6.2999999999999936</c:v>
                </c:pt>
                <c:pt idx="64">
                  <c:v>6.3999999999999932</c:v>
                </c:pt>
                <c:pt idx="65">
                  <c:v>6.4999999999999929</c:v>
                </c:pt>
                <c:pt idx="66">
                  <c:v>6.5999999999999925</c:v>
                </c:pt>
                <c:pt idx="67">
                  <c:v>6.6999999999999922</c:v>
                </c:pt>
                <c:pt idx="68">
                  <c:v>6.7999999999999918</c:v>
                </c:pt>
                <c:pt idx="69">
                  <c:v>6.8999999999999915</c:v>
                </c:pt>
                <c:pt idx="70">
                  <c:v>6.9999999999999911</c:v>
                </c:pt>
                <c:pt idx="71">
                  <c:v>7.0999999999999908</c:v>
                </c:pt>
                <c:pt idx="72">
                  <c:v>7.1999999999999904</c:v>
                </c:pt>
                <c:pt idx="73">
                  <c:v>7.2999999999999901</c:v>
                </c:pt>
                <c:pt idx="74">
                  <c:v>7.3999999999999897</c:v>
                </c:pt>
                <c:pt idx="75">
                  <c:v>7.4999999999999893</c:v>
                </c:pt>
                <c:pt idx="76">
                  <c:v>7.599999999999989</c:v>
                </c:pt>
                <c:pt idx="77">
                  <c:v>7.6999999999999886</c:v>
                </c:pt>
                <c:pt idx="78">
                  <c:v>7.7999999999999883</c:v>
                </c:pt>
                <c:pt idx="79">
                  <c:v>7.8999999999999879</c:v>
                </c:pt>
                <c:pt idx="80">
                  <c:v>7.9999999999999876</c:v>
                </c:pt>
                <c:pt idx="81">
                  <c:v>8.0999999999999872</c:v>
                </c:pt>
                <c:pt idx="82">
                  <c:v>8.1999999999999869</c:v>
                </c:pt>
                <c:pt idx="83">
                  <c:v>8.2999999999999865</c:v>
                </c:pt>
                <c:pt idx="84">
                  <c:v>8.3999999999999861</c:v>
                </c:pt>
                <c:pt idx="85">
                  <c:v>8.4999999999999858</c:v>
                </c:pt>
                <c:pt idx="86">
                  <c:v>8.5999999999999854</c:v>
                </c:pt>
                <c:pt idx="87">
                  <c:v>8.6999999999999851</c:v>
                </c:pt>
                <c:pt idx="88">
                  <c:v>8.7999999999999847</c:v>
                </c:pt>
                <c:pt idx="89">
                  <c:v>8.8999999999999844</c:v>
                </c:pt>
                <c:pt idx="90">
                  <c:v>8.999999999999984</c:v>
                </c:pt>
                <c:pt idx="91">
                  <c:v>9.0999999999999837</c:v>
                </c:pt>
                <c:pt idx="92">
                  <c:v>9.1999999999999833</c:v>
                </c:pt>
                <c:pt idx="93">
                  <c:v>9.2999999999999829</c:v>
                </c:pt>
                <c:pt idx="94">
                  <c:v>9.3999999999999826</c:v>
                </c:pt>
                <c:pt idx="95">
                  <c:v>9.4999999999999822</c:v>
                </c:pt>
                <c:pt idx="96">
                  <c:v>9.5999999999999819</c:v>
                </c:pt>
                <c:pt idx="97">
                  <c:v>9.6999999999999815</c:v>
                </c:pt>
                <c:pt idx="98">
                  <c:v>9.7999999999999812</c:v>
                </c:pt>
                <c:pt idx="99">
                  <c:v>9.8999999999999808</c:v>
                </c:pt>
                <c:pt idx="100">
                  <c:v>9.9999999999999805</c:v>
                </c:pt>
                <c:pt idx="101">
                  <c:v>10.09999999999998</c:v>
                </c:pt>
                <c:pt idx="102">
                  <c:v>10.19999999999998</c:v>
                </c:pt>
                <c:pt idx="103">
                  <c:v>10.299999999999979</c:v>
                </c:pt>
                <c:pt idx="104">
                  <c:v>10.399999999999979</c:v>
                </c:pt>
                <c:pt idx="105">
                  <c:v>10.499999999999979</c:v>
                </c:pt>
                <c:pt idx="106">
                  <c:v>10.599999999999978</c:v>
                </c:pt>
                <c:pt idx="107">
                  <c:v>10.699999999999978</c:v>
                </c:pt>
                <c:pt idx="108">
                  <c:v>10.799999999999978</c:v>
                </c:pt>
                <c:pt idx="109">
                  <c:v>10.899999999999977</c:v>
                </c:pt>
                <c:pt idx="110">
                  <c:v>10.999999999999977</c:v>
                </c:pt>
                <c:pt idx="111">
                  <c:v>11.099999999999977</c:v>
                </c:pt>
                <c:pt idx="112">
                  <c:v>11.199999999999976</c:v>
                </c:pt>
                <c:pt idx="113">
                  <c:v>11.299999999999976</c:v>
                </c:pt>
                <c:pt idx="114">
                  <c:v>11.399999999999975</c:v>
                </c:pt>
                <c:pt idx="115">
                  <c:v>11.499999999999975</c:v>
                </c:pt>
                <c:pt idx="116">
                  <c:v>11.599999999999975</c:v>
                </c:pt>
                <c:pt idx="117">
                  <c:v>11.699999999999974</c:v>
                </c:pt>
                <c:pt idx="118">
                  <c:v>11.799999999999974</c:v>
                </c:pt>
                <c:pt idx="119">
                  <c:v>11.899999999999974</c:v>
                </c:pt>
                <c:pt idx="120">
                  <c:v>11.999999999999973</c:v>
                </c:pt>
                <c:pt idx="121">
                  <c:v>12.099999999999973</c:v>
                </c:pt>
                <c:pt idx="122">
                  <c:v>12.199999999999973</c:v>
                </c:pt>
                <c:pt idx="123">
                  <c:v>12.299999999999972</c:v>
                </c:pt>
                <c:pt idx="124">
                  <c:v>12.399999999999972</c:v>
                </c:pt>
                <c:pt idx="125">
                  <c:v>12.499999999999972</c:v>
                </c:pt>
                <c:pt idx="126">
                  <c:v>12.599999999999971</c:v>
                </c:pt>
                <c:pt idx="127">
                  <c:v>12.699999999999971</c:v>
                </c:pt>
                <c:pt idx="128">
                  <c:v>12.799999999999971</c:v>
                </c:pt>
                <c:pt idx="129">
                  <c:v>12.89999999999997</c:v>
                </c:pt>
                <c:pt idx="130">
                  <c:v>12.99999999999997</c:v>
                </c:pt>
                <c:pt idx="131">
                  <c:v>13.099999999999969</c:v>
                </c:pt>
                <c:pt idx="132">
                  <c:v>13.199999999999969</c:v>
                </c:pt>
                <c:pt idx="133">
                  <c:v>13.299999999999969</c:v>
                </c:pt>
                <c:pt idx="134">
                  <c:v>13.399999999999968</c:v>
                </c:pt>
                <c:pt idx="135">
                  <c:v>13.499999999999968</c:v>
                </c:pt>
                <c:pt idx="136">
                  <c:v>13.599999999999968</c:v>
                </c:pt>
                <c:pt idx="137">
                  <c:v>13.699999999999967</c:v>
                </c:pt>
                <c:pt idx="138">
                  <c:v>13.799999999999967</c:v>
                </c:pt>
                <c:pt idx="139">
                  <c:v>13.899999999999967</c:v>
                </c:pt>
                <c:pt idx="140">
                  <c:v>13.999999999999966</c:v>
                </c:pt>
                <c:pt idx="141">
                  <c:v>14.099999999999966</c:v>
                </c:pt>
                <c:pt idx="142">
                  <c:v>14.199999999999966</c:v>
                </c:pt>
                <c:pt idx="143">
                  <c:v>14.299999999999965</c:v>
                </c:pt>
                <c:pt idx="144">
                  <c:v>14.399999999999965</c:v>
                </c:pt>
                <c:pt idx="145">
                  <c:v>14.499999999999964</c:v>
                </c:pt>
                <c:pt idx="146">
                  <c:v>14.599999999999964</c:v>
                </c:pt>
                <c:pt idx="147">
                  <c:v>14.699999999999964</c:v>
                </c:pt>
                <c:pt idx="148">
                  <c:v>14.799999999999963</c:v>
                </c:pt>
                <c:pt idx="149">
                  <c:v>14.899999999999963</c:v>
                </c:pt>
                <c:pt idx="150">
                  <c:v>14.999999999999963</c:v>
                </c:pt>
                <c:pt idx="151">
                  <c:v>15.099999999999962</c:v>
                </c:pt>
                <c:pt idx="152">
                  <c:v>15.199999999999962</c:v>
                </c:pt>
                <c:pt idx="153">
                  <c:v>15.299999999999962</c:v>
                </c:pt>
                <c:pt idx="154">
                  <c:v>15.399999999999961</c:v>
                </c:pt>
                <c:pt idx="155">
                  <c:v>15.499999999999961</c:v>
                </c:pt>
                <c:pt idx="156">
                  <c:v>15.599999999999961</c:v>
                </c:pt>
                <c:pt idx="157">
                  <c:v>15.69999999999996</c:v>
                </c:pt>
                <c:pt idx="158">
                  <c:v>15.79999999999996</c:v>
                </c:pt>
                <c:pt idx="159">
                  <c:v>15.899999999999959</c:v>
                </c:pt>
                <c:pt idx="160">
                  <c:v>15.999999999999959</c:v>
                </c:pt>
                <c:pt idx="161">
                  <c:v>16.099999999999959</c:v>
                </c:pt>
                <c:pt idx="162">
                  <c:v>16.19999999999996</c:v>
                </c:pt>
                <c:pt idx="163">
                  <c:v>16.299999999999962</c:v>
                </c:pt>
                <c:pt idx="164">
                  <c:v>16.399999999999963</c:v>
                </c:pt>
                <c:pt idx="165">
                  <c:v>16.499999999999964</c:v>
                </c:pt>
                <c:pt idx="166">
                  <c:v>16.599999999999966</c:v>
                </c:pt>
                <c:pt idx="167">
                  <c:v>16.699999999999967</c:v>
                </c:pt>
                <c:pt idx="168">
                  <c:v>16.799999999999969</c:v>
                </c:pt>
                <c:pt idx="169">
                  <c:v>16.89999999999997</c:v>
                </c:pt>
                <c:pt idx="170">
                  <c:v>16.999999999999972</c:v>
                </c:pt>
                <c:pt idx="171">
                  <c:v>17.099999999999973</c:v>
                </c:pt>
                <c:pt idx="172">
                  <c:v>17.199999999999974</c:v>
                </c:pt>
                <c:pt idx="173">
                  <c:v>17.299999999999976</c:v>
                </c:pt>
                <c:pt idx="174">
                  <c:v>17.399999999999977</c:v>
                </c:pt>
                <c:pt idx="175">
                  <c:v>17.499999999999979</c:v>
                </c:pt>
                <c:pt idx="176">
                  <c:v>17.59999999999998</c:v>
                </c:pt>
                <c:pt idx="177">
                  <c:v>17.699999999999982</c:v>
                </c:pt>
                <c:pt idx="178">
                  <c:v>17.799999999999983</c:v>
                </c:pt>
                <c:pt idx="179">
                  <c:v>17.899999999999984</c:v>
                </c:pt>
                <c:pt idx="180">
                  <c:v>17.999999999999986</c:v>
                </c:pt>
                <c:pt idx="181">
                  <c:v>18.099999999999987</c:v>
                </c:pt>
                <c:pt idx="182">
                  <c:v>18.199999999999989</c:v>
                </c:pt>
                <c:pt idx="183">
                  <c:v>18.29999999999999</c:v>
                </c:pt>
                <c:pt idx="184">
                  <c:v>18.399999999999991</c:v>
                </c:pt>
                <c:pt idx="185">
                  <c:v>18.499999999999993</c:v>
                </c:pt>
                <c:pt idx="186">
                  <c:v>18.599999999999994</c:v>
                </c:pt>
                <c:pt idx="187">
                  <c:v>18.699999999999996</c:v>
                </c:pt>
                <c:pt idx="188">
                  <c:v>18.799999999999997</c:v>
                </c:pt>
                <c:pt idx="189">
                  <c:v>18.899999999999999</c:v>
                </c:pt>
                <c:pt idx="190">
                  <c:v>19</c:v>
                </c:pt>
                <c:pt idx="191">
                  <c:v>19.100000000000001</c:v>
                </c:pt>
                <c:pt idx="192">
                  <c:v>19.200000000000003</c:v>
                </c:pt>
                <c:pt idx="193">
                  <c:v>19.300000000000004</c:v>
                </c:pt>
                <c:pt idx="194">
                  <c:v>19.400000000000006</c:v>
                </c:pt>
                <c:pt idx="195">
                  <c:v>19.500000000000007</c:v>
                </c:pt>
                <c:pt idx="196">
                  <c:v>19.600000000000009</c:v>
                </c:pt>
                <c:pt idx="197">
                  <c:v>19.70000000000001</c:v>
                </c:pt>
                <c:pt idx="198">
                  <c:v>19.800000000000011</c:v>
                </c:pt>
                <c:pt idx="199">
                  <c:v>19.900000000000013</c:v>
                </c:pt>
                <c:pt idx="200">
                  <c:v>20.000000000000014</c:v>
                </c:pt>
                <c:pt idx="201">
                  <c:v>20.100000000000016</c:v>
                </c:pt>
                <c:pt idx="202">
                  <c:v>20.200000000000017</c:v>
                </c:pt>
                <c:pt idx="203">
                  <c:v>20.300000000000018</c:v>
                </c:pt>
                <c:pt idx="204">
                  <c:v>20.40000000000002</c:v>
                </c:pt>
                <c:pt idx="205">
                  <c:v>20.500000000000021</c:v>
                </c:pt>
                <c:pt idx="206">
                  <c:v>20.600000000000023</c:v>
                </c:pt>
                <c:pt idx="207">
                  <c:v>20.700000000000024</c:v>
                </c:pt>
                <c:pt idx="208">
                  <c:v>20.800000000000026</c:v>
                </c:pt>
                <c:pt idx="209">
                  <c:v>20.900000000000027</c:v>
                </c:pt>
                <c:pt idx="210">
                  <c:v>21.000000000000028</c:v>
                </c:pt>
                <c:pt idx="211">
                  <c:v>21.10000000000003</c:v>
                </c:pt>
                <c:pt idx="212">
                  <c:v>21.200000000000031</c:v>
                </c:pt>
                <c:pt idx="213">
                  <c:v>21.300000000000033</c:v>
                </c:pt>
                <c:pt idx="214">
                  <c:v>21.400000000000034</c:v>
                </c:pt>
                <c:pt idx="215">
                  <c:v>21.500000000000036</c:v>
                </c:pt>
                <c:pt idx="216">
                  <c:v>21.600000000000037</c:v>
                </c:pt>
                <c:pt idx="217">
                  <c:v>21.700000000000038</c:v>
                </c:pt>
                <c:pt idx="218">
                  <c:v>21.80000000000004</c:v>
                </c:pt>
                <c:pt idx="219">
                  <c:v>21.900000000000041</c:v>
                </c:pt>
                <c:pt idx="220">
                  <c:v>22.000000000000043</c:v>
                </c:pt>
                <c:pt idx="221">
                  <c:v>22.100000000000044</c:v>
                </c:pt>
                <c:pt idx="222">
                  <c:v>22.200000000000045</c:v>
                </c:pt>
                <c:pt idx="223">
                  <c:v>22.300000000000047</c:v>
                </c:pt>
                <c:pt idx="224">
                  <c:v>22.400000000000048</c:v>
                </c:pt>
                <c:pt idx="225">
                  <c:v>22.50000000000005</c:v>
                </c:pt>
                <c:pt idx="226">
                  <c:v>22.600000000000051</c:v>
                </c:pt>
                <c:pt idx="227">
                  <c:v>22.700000000000053</c:v>
                </c:pt>
                <c:pt idx="228">
                  <c:v>22.800000000000054</c:v>
                </c:pt>
                <c:pt idx="229">
                  <c:v>22.900000000000055</c:v>
                </c:pt>
                <c:pt idx="230">
                  <c:v>23.000000000000057</c:v>
                </c:pt>
                <c:pt idx="231">
                  <c:v>23.100000000000058</c:v>
                </c:pt>
                <c:pt idx="232">
                  <c:v>23.20000000000006</c:v>
                </c:pt>
                <c:pt idx="233">
                  <c:v>23.300000000000061</c:v>
                </c:pt>
                <c:pt idx="234">
                  <c:v>23.400000000000063</c:v>
                </c:pt>
                <c:pt idx="235">
                  <c:v>23.500000000000064</c:v>
                </c:pt>
                <c:pt idx="236">
                  <c:v>23.600000000000065</c:v>
                </c:pt>
                <c:pt idx="237">
                  <c:v>23.700000000000067</c:v>
                </c:pt>
                <c:pt idx="238">
                  <c:v>23.800000000000068</c:v>
                </c:pt>
                <c:pt idx="239">
                  <c:v>23.90000000000007</c:v>
                </c:pt>
                <c:pt idx="240">
                  <c:v>24.000000000000071</c:v>
                </c:pt>
                <c:pt idx="241">
                  <c:v>24.100000000000072</c:v>
                </c:pt>
                <c:pt idx="242">
                  <c:v>24.200000000000074</c:v>
                </c:pt>
                <c:pt idx="243">
                  <c:v>24.300000000000075</c:v>
                </c:pt>
                <c:pt idx="244">
                  <c:v>24.400000000000077</c:v>
                </c:pt>
                <c:pt idx="245">
                  <c:v>24.500000000000078</c:v>
                </c:pt>
                <c:pt idx="246">
                  <c:v>24.60000000000008</c:v>
                </c:pt>
                <c:pt idx="247">
                  <c:v>24.700000000000081</c:v>
                </c:pt>
                <c:pt idx="248">
                  <c:v>24.800000000000082</c:v>
                </c:pt>
                <c:pt idx="249">
                  <c:v>24.900000000000084</c:v>
                </c:pt>
                <c:pt idx="250">
                  <c:v>25.000000000000085</c:v>
                </c:pt>
                <c:pt idx="251">
                  <c:v>25.100000000000087</c:v>
                </c:pt>
                <c:pt idx="252">
                  <c:v>25.200000000000088</c:v>
                </c:pt>
                <c:pt idx="253">
                  <c:v>25.30000000000009</c:v>
                </c:pt>
                <c:pt idx="254">
                  <c:v>25.400000000000091</c:v>
                </c:pt>
                <c:pt idx="255">
                  <c:v>25.500000000000092</c:v>
                </c:pt>
                <c:pt idx="256">
                  <c:v>25.600000000000094</c:v>
                </c:pt>
                <c:pt idx="257">
                  <c:v>25.700000000000095</c:v>
                </c:pt>
                <c:pt idx="258">
                  <c:v>25.800000000000097</c:v>
                </c:pt>
                <c:pt idx="259">
                  <c:v>25.900000000000098</c:v>
                </c:pt>
                <c:pt idx="260">
                  <c:v>26.000000000000099</c:v>
                </c:pt>
                <c:pt idx="261">
                  <c:v>26.100000000000101</c:v>
                </c:pt>
                <c:pt idx="262">
                  <c:v>26.200000000000102</c:v>
                </c:pt>
                <c:pt idx="263">
                  <c:v>26.300000000000104</c:v>
                </c:pt>
                <c:pt idx="264">
                  <c:v>26.400000000000105</c:v>
                </c:pt>
                <c:pt idx="265">
                  <c:v>26.500000000000107</c:v>
                </c:pt>
                <c:pt idx="266">
                  <c:v>26.600000000000108</c:v>
                </c:pt>
                <c:pt idx="267">
                  <c:v>26.700000000000109</c:v>
                </c:pt>
                <c:pt idx="268">
                  <c:v>26.800000000000111</c:v>
                </c:pt>
                <c:pt idx="269">
                  <c:v>26.900000000000112</c:v>
                </c:pt>
                <c:pt idx="270">
                  <c:v>27.000000000000114</c:v>
                </c:pt>
                <c:pt idx="271">
                  <c:v>27.100000000000115</c:v>
                </c:pt>
                <c:pt idx="272">
                  <c:v>27.200000000000117</c:v>
                </c:pt>
                <c:pt idx="273">
                  <c:v>27.300000000000118</c:v>
                </c:pt>
                <c:pt idx="274">
                  <c:v>27.400000000000119</c:v>
                </c:pt>
                <c:pt idx="275">
                  <c:v>27.500000000000121</c:v>
                </c:pt>
                <c:pt idx="276">
                  <c:v>27.600000000000122</c:v>
                </c:pt>
                <c:pt idx="277">
                  <c:v>27.700000000000124</c:v>
                </c:pt>
                <c:pt idx="278">
                  <c:v>27.800000000000125</c:v>
                </c:pt>
                <c:pt idx="279">
                  <c:v>27.900000000000126</c:v>
                </c:pt>
                <c:pt idx="280">
                  <c:v>28.000000000000128</c:v>
                </c:pt>
                <c:pt idx="281">
                  <c:v>28.100000000000129</c:v>
                </c:pt>
                <c:pt idx="282">
                  <c:v>28.200000000000131</c:v>
                </c:pt>
                <c:pt idx="283">
                  <c:v>28.300000000000132</c:v>
                </c:pt>
                <c:pt idx="284">
                  <c:v>28.400000000000134</c:v>
                </c:pt>
                <c:pt idx="285">
                  <c:v>28.500000000000135</c:v>
                </c:pt>
                <c:pt idx="286">
                  <c:v>28.600000000000136</c:v>
                </c:pt>
                <c:pt idx="287">
                  <c:v>28.700000000000138</c:v>
                </c:pt>
                <c:pt idx="288">
                  <c:v>28.800000000000139</c:v>
                </c:pt>
                <c:pt idx="289">
                  <c:v>28.900000000000141</c:v>
                </c:pt>
                <c:pt idx="290">
                  <c:v>29.000000000000142</c:v>
                </c:pt>
                <c:pt idx="291">
                  <c:v>29.100000000000144</c:v>
                </c:pt>
                <c:pt idx="292">
                  <c:v>29.200000000000145</c:v>
                </c:pt>
                <c:pt idx="293">
                  <c:v>29.300000000000146</c:v>
                </c:pt>
                <c:pt idx="294">
                  <c:v>29.400000000000148</c:v>
                </c:pt>
                <c:pt idx="295">
                  <c:v>29.500000000000149</c:v>
                </c:pt>
                <c:pt idx="296">
                  <c:v>29.600000000000151</c:v>
                </c:pt>
                <c:pt idx="297">
                  <c:v>29.700000000000152</c:v>
                </c:pt>
                <c:pt idx="298">
                  <c:v>29.800000000000153</c:v>
                </c:pt>
                <c:pt idx="299">
                  <c:v>29.900000000000155</c:v>
                </c:pt>
                <c:pt idx="300">
                  <c:v>30.000000000000156</c:v>
                </c:pt>
                <c:pt idx="301">
                  <c:v>30.100000000000158</c:v>
                </c:pt>
                <c:pt idx="302">
                  <c:v>30.200000000000159</c:v>
                </c:pt>
                <c:pt idx="303">
                  <c:v>30.300000000000161</c:v>
                </c:pt>
                <c:pt idx="304">
                  <c:v>30.400000000000162</c:v>
                </c:pt>
                <c:pt idx="305">
                  <c:v>30.500000000000163</c:v>
                </c:pt>
                <c:pt idx="306">
                  <c:v>30.600000000000165</c:v>
                </c:pt>
                <c:pt idx="307">
                  <c:v>30.700000000000166</c:v>
                </c:pt>
                <c:pt idx="308">
                  <c:v>30.800000000000168</c:v>
                </c:pt>
                <c:pt idx="309">
                  <c:v>30.900000000000169</c:v>
                </c:pt>
                <c:pt idx="310">
                  <c:v>31.000000000000171</c:v>
                </c:pt>
                <c:pt idx="311">
                  <c:v>31.100000000000172</c:v>
                </c:pt>
                <c:pt idx="312">
                  <c:v>31.200000000000173</c:v>
                </c:pt>
                <c:pt idx="313">
                  <c:v>31.300000000000175</c:v>
                </c:pt>
                <c:pt idx="314">
                  <c:v>31.400000000000176</c:v>
                </c:pt>
                <c:pt idx="315">
                  <c:v>31.500000000000178</c:v>
                </c:pt>
                <c:pt idx="316">
                  <c:v>31.600000000000179</c:v>
                </c:pt>
                <c:pt idx="317">
                  <c:v>31.70000000000018</c:v>
                </c:pt>
                <c:pt idx="318">
                  <c:v>31.800000000000182</c:v>
                </c:pt>
                <c:pt idx="319">
                  <c:v>31.900000000000183</c:v>
                </c:pt>
                <c:pt idx="320">
                  <c:v>32.000000000000185</c:v>
                </c:pt>
                <c:pt idx="321">
                  <c:v>32.100000000000186</c:v>
                </c:pt>
                <c:pt idx="322">
                  <c:v>32.200000000000188</c:v>
                </c:pt>
                <c:pt idx="323">
                  <c:v>32.300000000000189</c:v>
                </c:pt>
                <c:pt idx="324">
                  <c:v>32.40000000000019</c:v>
                </c:pt>
                <c:pt idx="325">
                  <c:v>32.500000000000192</c:v>
                </c:pt>
                <c:pt idx="326">
                  <c:v>32.600000000000193</c:v>
                </c:pt>
                <c:pt idx="327">
                  <c:v>32.700000000000195</c:v>
                </c:pt>
                <c:pt idx="328">
                  <c:v>32.800000000000196</c:v>
                </c:pt>
                <c:pt idx="329">
                  <c:v>32.900000000000198</c:v>
                </c:pt>
                <c:pt idx="330">
                  <c:v>33.000000000000199</c:v>
                </c:pt>
                <c:pt idx="331">
                  <c:v>33.1000000000002</c:v>
                </c:pt>
                <c:pt idx="332">
                  <c:v>33.200000000000202</c:v>
                </c:pt>
                <c:pt idx="333">
                  <c:v>33.300000000000203</c:v>
                </c:pt>
                <c:pt idx="334">
                  <c:v>33.400000000000205</c:v>
                </c:pt>
                <c:pt idx="335">
                  <c:v>33.500000000000206</c:v>
                </c:pt>
                <c:pt idx="336">
                  <c:v>33.600000000000207</c:v>
                </c:pt>
                <c:pt idx="337">
                  <c:v>33.700000000000209</c:v>
                </c:pt>
                <c:pt idx="338">
                  <c:v>33.80000000000021</c:v>
                </c:pt>
                <c:pt idx="339">
                  <c:v>33.900000000000212</c:v>
                </c:pt>
                <c:pt idx="340">
                  <c:v>34.000000000000213</c:v>
                </c:pt>
                <c:pt idx="341">
                  <c:v>34.100000000000215</c:v>
                </c:pt>
                <c:pt idx="342">
                  <c:v>34.200000000000216</c:v>
                </c:pt>
                <c:pt idx="343">
                  <c:v>34.300000000000217</c:v>
                </c:pt>
                <c:pt idx="344">
                  <c:v>34.400000000000219</c:v>
                </c:pt>
                <c:pt idx="345">
                  <c:v>34.50000000000022</c:v>
                </c:pt>
                <c:pt idx="346">
                  <c:v>34.600000000000222</c:v>
                </c:pt>
                <c:pt idx="347">
                  <c:v>34.700000000000223</c:v>
                </c:pt>
                <c:pt idx="348">
                  <c:v>34.800000000000225</c:v>
                </c:pt>
                <c:pt idx="349">
                  <c:v>34.900000000000226</c:v>
                </c:pt>
                <c:pt idx="350">
                  <c:v>35.000000000000227</c:v>
                </c:pt>
                <c:pt idx="351">
                  <c:v>35.100000000000229</c:v>
                </c:pt>
                <c:pt idx="352">
                  <c:v>35.20000000000023</c:v>
                </c:pt>
                <c:pt idx="353">
                  <c:v>35.300000000000232</c:v>
                </c:pt>
                <c:pt idx="354">
                  <c:v>35.400000000000233</c:v>
                </c:pt>
                <c:pt idx="355">
                  <c:v>35.500000000000234</c:v>
                </c:pt>
                <c:pt idx="356">
                  <c:v>35.600000000000236</c:v>
                </c:pt>
                <c:pt idx="357">
                  <c:v>35.700000000000237</c:v>
                </c:pt>
                <c:pt idx="358">
                  <c:v>35.800000000000239</c:v>
                </c:pt>
                <c:pt idx="359">
                  <c:v>35.90000000000024</c:v>
                </c:pt>
                <c:pt idx="360">
                  <c:v>36.000000000000242</c:v>
                </c:pt>
                <c:pt idx="361">
                  <c:v>36.100000000000243</c:v>
                </c:pt>
                <c:pt idx="362">
                  <c:v>36.200000000000244</c:v>
                </c:pt>
                <c:pt idx="363">
                  <c:v>36.300000000000246</c:v>
                </c:pt>
                <c:pt idx="364">
                  <c:v>36.400000000000247</c:v>
                </c:pt>
                <c:pt idx="365">
                  <c:v>36.500000000000249</c:v>
                </c:pt>
                <c:pt idx="366">
                  <c:v>36.60000000000025</c:v>
                </c:pt>
                <c:pt idx="367">
                  <c:v>36.700000000000252</c:v>
                </c:pt>
                <c:pt idx="368">
                  <c:v>36.800000000000253</c:v>
                </c:pt>
                <c:pt idx="369">
                  <c:v>36.900000000000254</c:v>
                </c:pt>
                <c:pt idx="370">
                  <c:v>37.000000000000256</c:v>
                </c:pt>
                <c:pt idx="371">
                  <c:v>37.100000000000257</c:v>
                </c:pt>
                <c:pt idx="372">
                  <c:v>37.200000000000259</c:v>
                </c:pt>
                <c:pt idx="373">
                  <c:v>37.30000000000026</c:v>
                </c:pt>
                <c:pt idx="374">
                  <c:v>37.400000000000261</c:v>
                </c:pt>
                <c:pt idx="375">
                  <c:v>37.500000000000263</c:v>
                </c:pt>
                <c:pt idx="376">
                  <c:v>37.600000000000264</c:v>
                </c:pt>
                <c:pt idx="377">
                  <c:v>37.700000000000266</c:v>
                </c:pt>
                <c:pt idx="378">
                  <c:v>37.800000000000267</c:v>
                </c:pt>
                <c:pt idx="379">
                  <c:v>37.900000000000269</c:v>
                </c:pt>
                <c:pt idx="380">
                  <c:v>38.00000000000027</c:v>
                </c:pt>
                <c:pt idx="381">
                  <c:v>38.100000000000271</c:v>
                </c:pt>
                <c:pt idx="382">
                  <c:v>38.200000000000273</c:v>
                </c:pt>
                <c:pt idx="383">
                  <c:v>38.300000000000274</c:v>
                </c:pt>
                <c:pt idx="384">
                  <c:v>38.400000000000276</c:v>
                </c:pt>
                <c:pt idx="385">
                  <c:v>38.500000000000277</c:v>
                </c:pt>
                <c:pt idx="386">
                  <c:v>38.600000000000279</c:v>
                </c:pt>
                <c:pt idx="387">
                  <c:v>38.70000000000028</c:v>
                </c:pt>
                <c:pt idx="388">
                  <c:v>38.800000000000281</c:v>
                </c:pt>
                <c:pt idx="389">
                  <c:v>38.900000000000283</c:v>
                </c:pt>
                <c:pt idx="390">
                  <c:v>39.000000000000284</c:v>
                </c:pt>
                <c:pt idx="391">
                  <c:v>39.100000000000286</c:v>
                </c:pt>
                <c:pt idx="392">
                  <c:v>39.200000000000287</c:v>
                </c:pt>
                <c:pt idx="393">
                  <c:v>39.300000000000288</c:v>
                </c:pt>
                <c:pt idx="394">
                  <c:v>39.40000000000029</c:v>
                </c:pt>
                <c:pt idx="395">
                  <c:v>39.500000000000291</c:v>
                </c:pt>
                <c:pt idx="396">
                  <c:v>39.600000000000293</c:v>
                </c:pt>
                <c:pt idx="397">
                  <c:v>39.700000000000294</c:v>
                </c:pt>
                <c:pt idx="398">
                  <c:v>39.800000000000296</c:v>
                </c:pt>
                <c:pt idx="399">
                  <c:v>39.900000000000297</c:v>
                </c:pt>
                <c:pt idx="400">
                  <c:v>40.000000000000298</c:v>
                </c:pt>
                <c:pt idx="401">
                  <c:v>40.1000000000003</c:v>
                </c:pt>
                <c:pt idx="402">
                  <c:v>40.200000000000301</c:v>
                </c:pt>
                <c:pt idx="403">
                  <c:v>40.300000000000303</c:v>
                </c:pt>
                <c:pt idx="404">
                  <c:v>40.400000000000304</c:v>
                </c:pt>
                <c:pt idx="405">
                  <c:v>40.500000000000306</c:v>
                </c:pt>
                <c:pt idx="406">
                  <c:v>40.600000000000307</c:v>
                </c:pt>
                <c:pt idx="407">
                  <c:v>40.700000000000308</c:v>
                </c:pt>
                <c:pt idx="408">
                  <c:v>40.80000000000031</c:v>
                </c:pt>
                <c:pt idx="409">
                  <c:v>40.900000000000311</c:v>
                </c:pt>
                <c:pt idx="410">
                  <c:v>41.000000000000313</c:v>
                </c:pt>
                <c:pt idx="411">
                  <c:v>41.100000000000314</c:v>
                </c:pt>
                <c:pt idx="412">
                  <c:v>41.200000000000315</c:v>
                </c:pt>
                <c:pt idx="413">
                  <c:v>41.300000000000317</c:v>
                </c:pt>
                <c:pt idx="414">
                  <c:v>41.400000000000318</c:v>
                </c:pt>
                <c:pt idx="415">
                  <c:v>41.50000000000032</c:v>
                </c:pt>
                <c:pt idx="416">
                  <c:v>41.600000000000321</c:v>
                </c:pt>
                <c:pt idx="417">
                  <c:v>41.700000000000323</c:v>
                </c:pt>
                <c:pt idx="418">
                  <c:v>41.800000000000324</c:v>
                </c:pt>
                <c:pt idx="419">
                  <c:v>41.900000000000325</c:v>
                </c:pt>
                <c:pt idx="420">
                  <c:v>42.000000000000327</c:v>
                </c:pt>
                <c:pt idx="421">
                  <c:v>42.100000000000328</c:v>
                </c:pt>
                <c:pt idx="422">
                  <c:v>42.20000000000033</c:v>
                </c:pt>
                <c:pt idx="423">
                  <c:v>42.300000000000331</c:v>
                </c:pt>
                <c:pt idx="424">
                  <c:v>42.400000000000333</c:v>
                </c:pt>
                <c:pt idx="425">
                  <c:v>42.500000000000334</c:v>
                </c:pt>
                <c:pt idx="426">
                  <c:v>42.600000000000335</c:v>
                </c:pt>
                <c:pt idx="427">
                  <c:v>42.700000000000337</c:v>
                </c:pt>
                <c:pt idx="428">
                  <c:v>42.800000000000338</c:v>
                </c:pt>
                <c:pt idx="429">
                  <c:v>42.90000000000034</c:v>
                </c:pt>
                <c:pt idx="430">
                  <c:v>43.000000000000341</c:v>
                </c:pt>
                <c:pt idx="431">
                  <c:v>43.100000000000342</c:v>
                </c:pt>
                <c:pt idx="432">
                  <c:v>43.200000000000344</c:v>
                </c:pt>
                <c:pt idx="433">
                  <c:v>43.300000000000345</c:v>
                </c:pt>
                <c:pt idx="434">
                  <c:v>43.400000000000347</c:v>
                </c:pt>
                <c:pt idx="435">
                  <c:v>43.500000000000348</c:v>
                </c:pt>
                <c:pt idx="436">
                  <c:v>43.60000000000035</c:v>
                </c:pt>
                <c:pt idx="437">
                  <c:v>43.700000000000351</c:v>
                </c:pt>
                <c:pt idx="438">
                  <c:v>43.800000000000352</c:v>
                </c:pt>
                <c:pt idx="439">
                  <c:v>43.900000000000354</c:v>
                </c:pt>
                <c:pt idx="440">
                  <c:v>44.000000000000355</c:v>
                </c:pt>
                <c:pt idx="441">
                  <c:v>44.100000000000357</c:v>
                </c:pt>
                <c:pt idx="442">
                  <c:v>44.200000000000358</c:v>
                </c:pt>
                <c:pt idx="443">
                  <c:v>44.30000000000036</c:v>
                </c:pt>
                <c:pt idx="444">
                  <c:v>44.400000000000361</c:v>
                </c:pt>
                <c:pt idx="445">
                  <c:v>44.500000000000362</c:v>
                </c:pt>
                <c:pt idx="446">
                  <c:v>44.600000000000364</c:v>
                </c:pt>
                <c:pt idx="447">
                  <c:v>44.700000000000365</c:v>
                </c:pt>
                <c:pt idx="448">
                  <c:v>44.800000000000367</c:v>
                </c:pt>
                <c:pt idx="449">
                  <c:v>44.900000000000368</c:v>
                </c:pt>
                <c:pt idx="450">
                  <c:v>45.000000000000369</c:v>
                </c:pt>
                <c:pt idx="451">
                  <c:v>45.100000000000371</c:v>
                </c:pt>
                <c:pt idx="452">
                  <c:v>45.200000000000372</c:v>
                </c:pt>
                <c:pt idx="453">
                  <c:v>45.300000000000374</c:v>
                </c:pt>
                <c:pt idx="454">
                  <c:v>45.400000000000375</c:v>
                </c:pt>
                <c:pt idx="455">
                  <c:v>45.500000000000377</c:v>
                </c:pt>
                <c:pt idx="456">
                  <c:v>45.600000000000378</c:v>
                </c:pt>
                <c:pt idx="457">
                  <c:v>45.700000000000379</c:v>
                </c:pt>
                <c:pt idx="458">
                  <c:v>45.800000000000381</c:v>
                </c:pt>
                <c:pt idx="459">
                  <c:v>45.900000000000382</c:v>
                </c:pt>
                <c:pt idx="460">
                  <c:v>46.000000000000384</c:v>
                </c:pt>
                <c:pt idx="461">
                  <c:v>46.100000000000385</c:v>
                </c:pt>
                <c:pt idx="462">
                  <c:v>46.200000000000387</c:v>
                </c:pt>
                <c:pt idx="463">
                  <c:v>46.300000000000388</c:v>
                </c:pt>
                <c:pt idx="464">
                  <c:v>46.400000000000389</c:v>
                </c:pt>
                <c:pt idx="465">
                  <c:v>46.500000000000391</c:v>
                </c:pt>
                <c:pt idx="466">
                  <c:v>46.600000000000392</c:v>
                </c:pt>
                <c:pt idx="467">
                  <c:v>46.700000000000394</c:v>
                </c:pt>
                <c:pt idx="468">
                  <c:v>46.800000000000395</c:v>
                </c:pt>
                <c:pt idx="469">
                  <c:v>46.900000000000396</c:v>
                </c:pt>
                <c:pt idx="470">
                  <c:v>47.000000000000398</c:v>
                </c:pt>
                <c:pt idx="471">
                  <c:v>47.100000000000399</c:v>
                </c:pt>
                <c:pt idx="472">
                  <c:v>47.200000000000401</c:v>
                </c:pt>
                <c:pt idx="473">
                  <c:v>47.300000000000402</c:v>
                </c:pt>
                <c:pt idx="474">
                  <c:v>47.400000000000404</c:v>
                </c:pt>
                <c:pt idx="475">
                  <c:v>47.500000000000405</c:v>
                </c:pt>
                <c:pt idx="476">
                  <c:v>47.600000000000406</c:v>
                </c:pt>
                <c:pt idx="477">
                  <c:v>47.700000000000408</c:v>
                </c:pt>
                <c:pt idx="478">
                  <c:v>47.800000000000409</c:v>
                </c:pt>
                <c:pt idx="479">
                  <c:v>47.900000000000411</c:v>
                </c:pt>
                <c:pt idx="480">
                  <c:v>48.000000000000412</c:v>
                </c:pt>
                <c:pt idx="481">
                  <c:v>48.100000000000414</c:v>
                </c:pt>
                <c:pt idx="482">
                  <c:v>48.200000000000415</c:v>
                </c:pt>
                <c:pt idx="483">
                  <c:v>48.300000000000416</c:v>
                </c:pt>
                <c:pt idx="484">
                  <c:v>48.400000000000418</c:v>
                </c:pt>
                <c:pt idx="485">
                  <c:v>48.500000000000419</c:v>
                </c:pt>
                <c:pt idx="486">
                  <c:v>48.600000000000421</c:v>
                </c:pt>
                <c:pt idx="487">
                  <c:v>48.700000000000422</c:v>
                </c:pt>
                <c:pt idx="488">
                  <c:v>48.800000000000423</c:v>
                </c:pt>
                <c:pt idx="489">
                  <c:v>48.900000000000425</c:v>
                </c:pt>
                <c:pt idx="490">
                  <c:v>49.000000000000426</c:v>
                </c:pt>
                <c:pt idx="491">
                  <c:v>49.100000000000428</c:v>
                </c:pt>
                <c:pt idx="492">
                  <c:v>49.200000000000429</c:v>
                </c:pt>
                <c:pt idx="493">
                  <c:v>49.300000000000431</c:v>
                </c:pt>
                <c:pt idx="494">
                  <c:v>49.400000000000432</c:v>
                </c:pt>
                <c:pt idx="495">
                  <c:v>49.500000000000433</c:v>
                </c:pt>
                <c:pt idx="496">
                  <c:v>49.600000000000435</c:v>
                </c:pt>
                <c:pt idx="497">
                  <c:v>49.700000000000436</c:v>
                </c:pt>
                <c:pt idx="498">
                  <c:v>49.800000000000438</c:v>
                </c:pt>
                <c:pt idx="499">
                  <c:v>49.900000000000439</c:v>
                </c:pt>
                <c:pt idx="500">
                  <c:v>50.000000000000441</c:v>
                </c:pt>
                <c:pt idx="501">
                  <c:v>50.100000000000442</c:v>
                </c:pt>
                <c:pt idx="502">
                  <c:v>50.200000000000443</c:v>
                </c:pt>
                <c:pt idx="503">
                  <c:v>50.300000000000445</c:v>
                </c:pt>
                <c:pt idx="504">
                  <c:v>50.400000000000446</c:v>
                </c:pt>
                <c:pt idx="505">
                  <c:v>50.500000000000448</c:v>
                </c:pt>
                <c:pt idx="506">
                  <c:v>50.600000000000449</c:v>
                </c:pt>
                <c:pt idx="507">
                  <c:v>50.70000000000045</c:v>
                </c:pt>
                <c:pt idx="508">
                  <c:v>50.800000000000452</c:v>
                </c:pt>
                <c:pt idx="509">
                  <c:v>50.900000000000453</c:v>
                </c:pt>
                <c:pt idx="510">
                  <c:v>51.000000000000455</c:v>
                </c:pt>
                <c:pt idx="511">
                  <c:v>51.100000000000456</c:v>
                </c:pt>
                <c:pt idx="512">
                  <c:v>51.200000000000458</c:v>
                </c:pt>
                <c:pt idx="513">
                  <c:v>51.300000000000459</c:v>
                </c:pt>
                <c:pt idx="514">
                  <c:v>51.40000000000046</c:v>
                </c:pt>
                <c:pt idx="515">
                  <c:v>51.500000000000462</c:v>
                </c:pt>
                <c:pt idx="516">
                  <c:v>51.600000000000463</c:v>
                </c:pt>
                <c:pt idx="517">
                  <c:v>51.700000000000465</c:v>
                </c:pt>
                <c:pt idx="518">
                  <c:v>51.800000000000466</c:v>
                </c:pt>
                <c:pt idx="519">
                  <c:v>51.900000000000468</c:v>
                </c:pt>
                <c:pt idx="520">
                  <c:v>52.000000000000469</c:v>
                </c:pt>
                <c:pt idx="521">
                  <c:v>52.10000000000047</c:v>
                </c:pt>
                <c:pt idx="522">
                  <c:v>52.200000000000472</c:v>
                </c:pt>
                <c:pt idx="523">
                  <c:v>52.300000000000473</c:v>
                </c:pt>
                <c:pt idx="524">
                  <c:v>52.400000000000475</c:v>
                </c:pt>
                <c:pt idx="525">
                  <c:v>52.500000000000476</c:v>
                </c:pt>
                <c:pt idx="526">
                  <c:v>52.600000000000477</c:v>
                </c:pt>
                <c:pt idx="527">
                  <c:v>52.700000000000479</c:v>
                </c:pt>
                <c:pt idx="528">
                  <c:v>52.80000000000048</c:v>
                </c:pt>
                <c:pt idx="529">
                  <c:v>52.900000000000482</c:v>
                </c:pt>
                <c:pt idx="530">
                  <c:v>53.000000000000483</c:v>
                </c:pt>
                <c:pt idx="531">
                  <c:v>53.100000000000485</c:v>
                </c:pt>
                <c:pt idx="532">
                  <c:v>53.200000000000486</c:v>
                </c:pt>
                <c:pt idx="533">
                  <c:v>53.300000000000487</c:v>
                </c:pt>
                <c:pt idx="534">
                  <c:v>53.400000000000489</c:v>
                </c:pt>
                <c:pt idx="535">
                  <c:v>53.50000000000049</c:v>
                </c:pt>
                <c:pt idx="536">
                  <c:v>53.600000000000492</c:v>
                </c:pt>
                <c:pt idx="537">
                  <c:v>53.700000000000493</c:v>
                </c:pt>
                <c:pt idx="538">
                  <c:v>53.800000000000495</c:v>
                </c:pt>
                <c:pt idx="539">
                  <c:v>53.900000000000496</c:v>
                </c:pt>
                <c:pt idx="540">
                  <c:v>54.000000000000497</c:v>
                </c:pt>
                <c:pt idx="541">
                  <c:v>54.100000000000499</c:v>
                </c:pt>
                <c:pt idx="542">
                  <c:v>54.2000000000005</c:v>
                </c:pt>
                <c:pt idx="543">
                  <c:v>54.300000000000502</c:v>
                </c:pt>
                <c:pt idx="544">
                  <c:v>54.400000000000503</c:v>
                </c:pt>
                <c:pt idx="545">
                  <c:v>54.500000000000504</c:v>
                </c:pt>
                <c:pt idx="546">
                  <c:v>54.600000000000506</c:v>
                </c:pt>
                <c:pt idx="547">
                  <c:v>54.700000000000507</c:v>
                </c:pt>
                <c:pt idx="548">
                  <c:v>54.800000000000509</c:v>
                </c:pt>
                <c:pt idx="549">
                  <c:v>54.90000000000051</c:v>
                </c:pt>
                <c:pt idx="550">
                  <c:v>55.000000000000512</c:v>
                </c:pt>
                <c:pt idx="551">
                  <c:v>55.100000000000513</c:v>
                </c:pt>
                <c:pt idx="552">
                  <c:v>55.200000000000514</c:v>
                </c:pt>
                <c:pt idx="553">
                  <c:v>55.300000000000516</c:v>
                </c:pt>
                <c:pt idx="554">
                  <c:v>55.400000000000517</c:v>
                </c:pt>
                <c:pt idx="555">
                  <c:v>55.500000000000519</c:v>
                </c:pt>
                <c:pt idx="556">
                  <c:v>55.60000000000052</c:v>
                </c:pt>
                <c:pt idx="557">
                  <c:v>55.700000000000522</c:v>
                </c:pt>
                <c:pt idx="558">
                  <c:v>55.800000000000523</c:v>
                </c:pt>
                <c:pt idx="559">
                  <c:v>55.900000000000524</c:v>
                </c:pt>
                <c:pt idx="560">
                  <c:v>56.000000000000526</c:v>
                </c:pt>
                <c:pt idx="561">
                  <c:v>56.100000000000527</c:v>
                </c:pt>
                <c:pt idx="562">
                  <c:v>56.200000000000529</c:v>
                </c:pt>
                <c:pt idx="563">
                  <c:v>56.30000000000053</c:v>
                </c:pt>
                <c:pt idx="564">
                  <c:v>56.400000000000531</c:v>
                </c:pt>
                <c:pt idx="565">
                  <c:v>56.500000000000533</c:v>
                </c:pt>
                <c:pt idx="566">
                  <c:v>56.600000000000534</c:v>
                </c:pt>
                <c:pt idx="567">
                  <c:v>56.700000000000536</c:v>
                </c:pt>
                <c:pt idx="568">
                  <c:v>56.800000000000537</c:v>
                </c:pt>
                <c:pt idx="569">
                  <c:v>56.900000000000539</c:v>
                </c:pt>
                <c:pt idx="570">
                  <c:v>57.00000000000054</c:v>
                </c:pt>
                <c:pt idx="571">
                  <c:v>57.100000000000541</c:v>
                </c:pt>
                <c:pt idx="572">
                  <c:v>57.200000000000543</c:v>
                </c:pt>
                <c:pt idx="573">
                  <c:v>57.300000000000544</c:v>
                </c:pt>
                <c:pt idx="574">
                  <c:v>57.400000000000546</c:v>
                </c:pt>
                <c:pt idx="575">
                  <c:v>57.500000000000547</c:v>
                </c:pt>
                <c:pt idx="576">
                  <c:v>57.600000000000549</c:v>
                </c:pt>
                <c:pt idx="577">
                  <c:v>57.70000000000055</c:v>
                </c:pt>
                <c:pt idx="578">
                  <c:v>57.800000000000551</c:v>
                </c:pt>
                <c:pt idx="579">
                  <c:v>57.900000000000553</c:v>
                </c:pt>
                <c:pt idx="580">
                  <c:v>58.000000000000554</c:v>
                </c:pt>
                <c:pt idx="581">
                  <c:v>58.100000000000556</c:v>
                </c:pt>
                <c:pt idx="582">
                  <c:v>58.200000000000557</c:v>
                </c:pt>
                <c:pt idx="583">
                  <c:v>58.300000000000558</c:v>
                </c:pt>
                <c:pt idx="584">
                  <c:v>58.40000000000056</c:v>
                </c:pt>
                <c:pt idx="585">
                  <c:v>58.500000000000561</c:v>
                </c:pt>
                <c:pt idx="586">
                  <c:v>58.600000000000563</c:v>
                </c:pt>
                <c:pt idx="587">
                  <c:v>58.700000000000564</c:v>
                </c:pt>
                <c:pt idx="588">
                  <c:v>58.800000000000566</c:v>
                </c:pt>
                <c:pt idx="589">
                  <c:v>58.900000000000567</c:v>
                </c:pt>
                <c:pt idx="590">
                  <c:v>59.000000000000568</c:v>
                </c:pt>
                <c:pt idx="591">
                  <c:v>59.10000000000057</c:v>
                </c:pt>
                <c:pt idx="592">
                  <c:v>59.200000000000571</c:v>
                </c:pt>
                <c:pt idx="593">
                  <c:v>59.300000000000573</c:v>
                </c:pt>
                <c:pt idx="594">
                  <c:v>59.400000000000574</c:v>
                </c:pt>
                <c:pt idx="595">
                  <c:v>59.500000000000576</c:v>
                </c:pt>
                <c:pt idx="596">
                  <c:v>59.600000000000577</c:v>
                </c:pt>
                <c:pt idx="597">
                  <c:v>59.700000000000578</c:v>
                </c:pt>
                <c:pt idx="598">
                  <c:v>59.80000000000058</c:v>
                </c:pt>
                <c:pt idx="599">
                  <c:v>59.900000000000581</c:v>
                </c:pt>
                <c:pt idx="600">
                  <c:v>60.000000000000583</c:v>
                </c:pt>
                <c:pt idx="601">
                  <c:v>60.100000000000584</c:v>
                </c:pt>
                <c:pt idx="602">
                  <c:v>60.200000000000585</c:v>
                </c:pt>
                <c:pt idx="603">
                  <c:v>60.300000000000587</c:v>
                </c:pt>
                <c:pt idx="604">
                  <c:v>60.400000000000588</c:v>
                </c:pt>
                <c:pt idx="605">
                  <c:v>60.50000000000059</c:v>
                </c:pt>
                <c:pt idx="606">
                  <c:v>60.600000000000591</c:v>
                </c:pt>
                <c:pt idx="607">
                  <c:v>60.700000000000593</c:v>
                </c:pt>
                <c:pt idx="608">
                  <c:v>60.800000000000594</c:v>
                </c:pt>
                <c:pt idx="609">
                  <c:v>60.900000000000595</c:v>
                </c:pt>
                <c:pt idx="610">
                  <c:v>61.000000000000597</c:v>
                </c:pt>
                <c:pt idx="611">
                  <c:v>61.100000000000598</c:v>
                </c:pt>
                <c:pt idx="612">
                  <c:v>61.2000000000006</c:v>
                </c:pt>
                <c:pt idx="613">
                  <c:v>61.300000000000601</c:v>
                </c:pt>
                <c:pt idx="614">
                  <c:v>61.400000000000603</c:v>
                </c:pt>
                <c:pt idx="615">
                  <c:v>61.500000000000604</c:v>
                </c:pt>
                <c:pt idx="616">
                  <c:v>61.600000000000605</c:v>
                </c:pt>
                <c:pt idx="617">
                  <c:v>61.700000000000607</c:v>
                </c:pt>
                <c:pt idx="618">
                  <c:v>61.800000000000608</c:v>
                </c:pt>
                <c:pt idx="619">
                  <c:v>61.90000000000061</c:v>
                </c:pt>
                <c:pt idx="620">
                  <c:v>62.000000000000611</c:v>
                </c:pt>
                <c:pt idx="621">
                  <c:v>62.100000000000612</c:v>
                </c:pt>
                <c:pt idx="622">
                  <c:v>62.200000000000614</c:v>
                </c:pt>
                <c:pt idx="623">
                  <c:v>62.300000000000615</c:v>
                </c:pt>
                <c:pt idx="624">
                  <c:v>62.400000000000617</c:v>
                </c:pt>
                <c:pt idx="625">
                  <c:v>62.500000000000618</c:v>
                </c:pt>
                <c:pt idx="626">
                  <c:v>62.60000000000062</c:v>
                </c:pt>
                <c:pt idx="627">
                  <c:v>62.700000000000621</c:v>
                </c:pt>
                <c:pt idx="628">
                  <c:v>62.800000000000622</c:v>
                </c:pt>
                <c:pt idx="629">
                  <c:v>62.900000000000624</c:v>
                </c:pt>
                <c:pt idx="630">
                  <c:v>63.000000000000625</c:v>
                </c:pt>
                <c:pt idx="631">
                  <c:v>63.100000000000627</c:v>
                </c:pt>
                <c:pt idx="632">
                  <c:v>63.200000000000628</c:v>
                </c:pt>
                <c:pt idx="633">
                  <c:v>63.30000000000063</c:v>
                </c:pt>
                <c:pt idx="634">
                  <c:v>63.400000000000631</c:v>
                </c:pt>
                <c:pt idx="635">
                  <c:v>63.500000000000632</c:v>
                </c:pt>
                <c:pt idx="636">
                  <c:v>63.600000000000634</c:v>
                </c:pt>
                <c:pt idx="637">
                  <c:v>63.700000000000635</c:v>
                </c:pt>
                <c:pt idx="638">
                  <c:v>63.800000000000637</c:v>
                </c:pt>
                <c:pt idx="639">
                  <c:v>63.900000000000638</c:v>
                </c:pt>
                <c:pt idx="640">
                  <c:v>64.000000000000639</c:v>
                </c:pt>
                <c:pt idx="641">
                  <c:v>64.100000000000634</c:v>
                </c:pt>
                <c:pt idx="642">
                  <c:v>64.200000000000628</c:v>
                </c:pt>
                <c:pt idx="643">
                  <c:v>64.300000000000622</c:v>
                </c:pt>
                <c:pt idx="644">
                  <c:v>64.400000000000617</c:v>
                </c:pt>
                <c:pt idx="645">
                  <c:v>64.500000000000611</c:v>
                </c:pt>
                <c:pt idx="646">
                  <c:v>64.600000000000605</c:v>
                </c:pt>
                <c:pt idx="647">
                  <c:v>64.7000000000006</c:v>
                </c:pt>
                <c:pt idx="648">
                  <c:v>64.800000000000594</c:v>
                </c:pt>
                <c:pt idx="649">
                  <c:v>64.900000000000588</c:v>
                </c:pt>
                <c:pt idx="650">
                  <c:v>65.000000000000583</c:v>
                </c:pt>
                <c:pt idx="651">
                  <c:v>65.100000000000577</c:v>
                </c:pt>
                <c:pt idx="652">
                  <c:v>65.200000000000571</c:v>
                </c:pt>
                <c:pt idx="653">
                  <c:v>65.300000000000566</c:v>
                </c:pt>
                <c:pt idx="654">
                  <c:v>65.40000000000056</c:v>
                </c:pt>
                <c:pt idx="655">
                  <c:v>65.500000000000554</c:v>
                </c:pt>
                <c:pt idx="656">
                  <c:v>65.600000000000549</c:v>
                </c:pt>
                <c:pt idx="657">
                  <c:v>65.700000000000543</c:v>
                </c:pt>
                <c:pt idx="658">
                  <c:v>65.800000000000537</c:v>
                </c:pt>
                <c:pt idx="659">
                  <c:v>65.900000000000531</c:v>
                </c:pt>
                <c:pt idx="660">
                  <c:v>66.000000000000526</c:v>
                </c:pt>
                <c:pt idx="661">
                  <c:v>66.10000000000052</c:v>
                </c:pt>
                <c:pt idx="662">
                  <c:v>66.200000000000514</c:v>
                </c:pt>
                <c:pt idx="663">
                  <c:v>66.300000000000509</c:v>
                </c:pt>
                <c:pt idx="664">
                  <c:v>66.400000000000503</c:v>
                </c:pt>
                <c:pt idx="665">
                  <c:v>66.500000000000497</c:v>
                </c:pt>
                <c:pt idx="666">
                  <c:v>66.600000000000492</c:v>
                </c:pt>
                <c:pt idx="667">
                  <c:v>66.700000000000486</c:v>
                </c:pt>
                <c:pt idx="668">
                  <c:v>66.80000000000048</c:v>
                </c:pt>
                <c:pt idx="669">
                  <c:v>66.900000000000475</c:v>
                </c:pt>
                <c:pt idx="670">
                  <c:v>67.000000000000469</c:v>
                </c:pt>
                <c:pt idx="671">
                  <c:v>67.100000000000463</c:v>
                </c:pt>
                <c:pt idx="672">
                  <c:v>67.200000000000458</c:v>
                </c:pt>
                <c:pt idx="673">
                  <c:v>67.300000000000452</c:v>
                </c:pt>
                <c:pt idx="674">
                  <c:v>67.400000000000446</c:v>
                </c:pt>
                <c:pt idx="675">
                  <c:v>67.500000000000441</c:v>
                </c:pt>
                <c:pt idx="676">
                  <c:v>67.600000000000435</c:v>
                </c:pt>
                <c:pt idx="677">
                  <c:v>67.700000000000429</c:v>
                </c:pt>
                <c:pt idx="678">
                  <c:v>67.800000000000423</c:v>
                </c:pt>
                <c:pt idx="679">
                  <c:v>67.900000000000418</c:v>
                </c:pt>
                <c:pt idx="680">
                  <c:v>68.000000000000412</c:v>
                </c:pt>
                <c:pt idx="681">
                  <c:v>68.100000000000406</c:v>
                </c:pt>
                <c:pt idx="682">
                  <c:v>68.200000000000401</c:v>
                </c:pt>
                <c:pt idx="683">
                  <c:v>68.300000000000395</c:v>
                </c:pt>
                <c:pt idx="684">
                  <c:v>68.400000000000389</c:v>
                </c:pt>
                <c:pt idx="685">
                  <c:v>68.500000000000384</c:v>
                </c:pt>
                <c:pt idx="686">
                  <c:v>68.600000000000378</c:v>
                </c:pt>
                <c:pt idx="687">
                  <c:v>68.700000000000372</c:v>
                </c:pt>
                <c:pt idx="688">
                  <c:v>68.800000000000367</c:v>
                </c:pt>
                <c:pt idx="689">
                  <c:v>68.900000000000361</c:v>
                </c:pt>
                <c:pt idx="690">
                  <c:v>69.000000000000355</c:v>
                </c:pt>
                <c:pt idx="691">
                  <c:v>69.10000000000035</c:v>
                </c:pt>
                <c:pt idx="692">
                  <c:v>69.200000000000344</c:v>
                </c:pt>
                <c:pt idx="693">
                  <c:v>69.300000000000338</c:v>
                </c:pt>
                <c:pt idx="694">
                  <c:v>69.400000000000333</c:v>
                </c:pt>
                <c:pt idx="695">
                  <c:v>69.500000000000327</c:v>
                </c:pt>
                <c:pt idx="696">
                  <c:v>69.600000000000321</c:v>
                </c:pt>
                <c:pt idx="697">
                  <c:v>69.700000000000315</c:v>
                </c:pt>
                <c:pt idx="698">
                  <c:v>69.80000000000031</c:v>
                </c:pt>
                <c:pt idx="699">
                  <c:v>69.900000000000304</c:v>
                </c:pt>
                <c:pt idx="700">
                  <c:v>70.000000000000298</c:v>
                </c:pt>
                <c:pt idx="701">
                  <c:v>70.100000000000293</c:v>
                </c:pt>
                <c:pt idx="702">
                  <c:v>70.200000000000287</c:v>
                </c:pt>
                <c:pt idx="703">
                  <c:v>70.300000000000281</c:v>
                </c:pt>
                <c:pt idx="704">
                  <c:v>70.400000000000276</c:v>
                </c:pt>
                <c:pt idx="705">
                  <c:v>70.50000000000027</c:v>
                </c:pt>
                <c:pt idx="706">
                  <c:v>70.600000000000264</c:v>
                </c:pt>
                <c:pt idx="707">
                  <c:v>70.700000000000259</c:v>
                </c:pt>
                <c:pt idx="708">
                  <c:v>70.800000000000253</c:v>
                </c:pt>
                <c:pt idx="709">
                  <c:v>70.900000000000247</c:v>
                </c:pt>
                <c:pt idx="710">
                  <c:v>71.000000000000242</c:v>
                </c:pt>
                <c:pt idx="711">
                  <c:v>71.100000000000236</c:v>
                </c:pt>
                <c:pt idx="712">
                  <c:v>71.20000000000023</c:v>
                </c:pt>
                <c:pt idx="713">
                  <c:v>71.300000000000225</c:v>
                </c:pt>
                <c:pt idx="714">
                  <c:v>71.400000000000219</c:v>
                </c:pt>
                <c:pt idx="715">
                  <c:v>71.500000000000213</c:v>
                </c:pt>
                <c:pt idx="716">
                  <c:v>71.600000000000207</c:v>
                </c:pt>
                <c:pt idx="717">
                  <c:v>71.700000000000202</c:v>
                </c:pt>
                <c:pt idx="718">
                  <c:v>71.800000000000196</c:v>
                </c:pt>
                <c:pt idx="719">
                  <c:v>71.90000000000019</c:v>
                </c:pt>
                <c:pt idx="720">
                  <c:v>72.000000000000185</c:v>
                </c:pt>
                <c:pt idx="721">
                  <c:v>72.100000000000179</c:v>
                </c:pt>
                <c:pt idx="722">
                  <c:v>72.200000000000173</c:v>
                </c:pt>
                <c:pt idx="723">
                  <c:v>72.300000000000168</c:v>
                </c:pt>
                <c:pt idx="724">
                  <c:v>72.400000000000162</c:v>
                </c:pt>
                <c:pt idx="725">
                  <c:v>72.500000000000156</c:v>
                </c:pt>
                <c:pt idx="726">
                  <c:v>72.600000000000151</c:v>
                </c:pt>
                <c:pt idx="727">
                  <c:v>72.700000000000145</c:v>
                </c:pt>
                <c:pt idx="728">
                  <c:v>72.800000000000139</c:v>
                </c:pt>
                <c:pt idx="729">
                  <c:v>72.900000000000134</c:v>
                </c:pt>
                <c:pt idx="730">
                  <c:v>73.000000000000128</c:v>
                </c:pt>
                <c:pt idx="731">
                  <c:v>73.100000000000122</c:v>
                </c:pt>
                <c:pt idx="732">
                  <c:v>73.200000000000117</c:v>
                </c:pt>
                <c:pt idx="733">
                  <c:v>73.300000000000111</c:v>
                </c:pt>
                <c:pt idx="734">
                  <c:v>73.400000000000105</c:v>
                </c:pt>
                <c:pt idx="735">
                  <c:v>73.500000000000099</c:v>
                </c:pt>
                <c:pt idx="736">
                  <c:v>73.600000000000094</c:v>
                </c:pt>
                <c:pt idx="737">
                  <c:v>73.700000000000088</c:v>
                </c:pt>
                <c:pt idx="738">
                  <c:v>73.800000000000082</c:v>
                </c:pt>
                <c:pt idx="739">
                  <c:v>73.900000000000077</c:v>
                </c:pt>
                <c:pt idx="740">
                  <c:v>74.000000000000071</c:v>
                </c:pt>
                <c:pt idx="741">
                  <c:v>74.100000000000065</c:v>
                </c:pt>
                <c:pt idx="742">
                  <c:v>74.20000000000006</c:v>
                </c:pt>
                <c:pt idx="743">
                  <c:v>74.300000000000054</c:v>
                </c:pt>
                <c:pt idx="744">
                  <c:v>74.400000000000048</c:v>
                </c:pt>
                <c:pt idx="745">
                  <c:v>74.500000000000043</c:v>
                </c:pt>
                <c:pt idx="746">
                  <c:v>74.600000000000037</c:v>
                </c:pt>
                <c:pt idx="747">
                  <c:v>74.700000000000031</c:v>
                </c:pt>
                <c:pt idx="748">
                  <c:v>74.800000000000026</c:v>
                </c:pt>
                <c:pt idx="749">
                  <c:v>74.90000000000002</c:v>
                </c:pt>
                <c:pt idx="750">
                  <c:v>75.000000000000014</c:v>
                </c:pt>
                <c:pt idx="751">
                  <c:v>75.100000000000009</c:v>
                </c:pt>
                <c:pt idx="752">
                  <c:v>75.2</c:v>
                </c:pt>
                <c:pt idx="753">
                  <c:v>75.3</c:v>
                </c:pt>
                <c:pt idx="754">
                  <c:v>75.399999999999991</c:v>
                </c:pt>
                <c:pt idx="755">
                  <c:v>75.499999999999986</c:v>
                </c:pt>
                <c:pt idx="756">
                  <c:v>75.59999999999998</c:v>
                </c:pt>
                <c:pt idx="757">
                  <c:v>75.699999999999974</c:v>
                </c:pt>
                <c:pt idx="758">
                  <c:v>75.799999999999969</c:v>
                </c:pt>
                <c:pt idx="759">
                  <c:v>75.899999999999963</c:v>
                </c:pt>
                <c:pt idx="760">
                  <c:v>75.999999999999957</c:v>
                </c:pt>
                <c:pt idx="761">
                  <c:v>76.099999999999952</c:v>
                </c:pt>
                <c:pt idx="762">
                  <c:v>76.199999999999946</c:v>
                </c:pt>
                <c:pt idx="763">
                  <c:v>76.29999999999994</c:v>
                </c:pt>
                <c:pt idx="764">
                  <c:v>76.399999999999935</c:v>
                </c:pt>
                <c:pt idx="765">
                  <c:v>76.499999999999929</c:v>
                </c:pt>
                <c:pt idx="766">
                  <c:v>76.599999999999923</c:v>
                </c:pt>
                <c:pt idx="767">
                  <c:v>76.699999999999918</c:v>
                </c:pt>
                <c:pt idx="768">
                  <c:v>76.799999999999912</c:v>
                </c:pt>
                <c:pt idx="769">
                  <c:v>76.899999999999906</c:v>
                </c:pt>
                <c:pt idx="770">
                  <c:v>76.999999999999901</c:v>
                </c:pt>
                <c:pt idx="771">
                  <c:v>77.099999999999895</c:v>
                </c:pt>
                <c:pt idx="772">
                  <c:v>77.199999999999889</c:v>
                </c:pt>
                <c:pt idx="773">
                  <c:v>77.299999999999883</c:v>
                </c:pt>
                <c:pt idx="774">
                  <c:v>77.399999999999878</c:v>
                </c:pt>
                <c:pt idx="775">
                  <c:v>77.499999999999872</c:v>
                </c:pt>
                <c:pt idx="776">
                  <c:v>77.599999999999866</c:v>
                </c:pt>
                <c:pt idx="777">
                  <c:v>77.699999999999861</c:v>
                </c:pt>
                <c:pt idx="778">
                  <c:v>77.799999999999855</c:v>
                </c:pt>
                <c:pt idx="779">
                  <c:v>77.899999999999849</c:v>
                </c:pt>
                <c:pt idx="780">
                  <c:v>77.999999999999844</c:v>
                </c:pt>
                <c:pt idx="781">
                  <c:v>78.099999999999838</c:v>
                </c:pt>
                <c:pt idx="782">
                  <c:v>78.199999999999832</c:v>
                </c:pt>
                <c:pt idx="783">
                  <c:v>78.299999999999827</c:v>
                </c:pt>
                <c:pt idx="784">
                  <c:v>78.399999999999821</c:v>
                </c:pt>
                <c:pt idx="785">
                  <c:v>78.499999999999815</c:v>
                </c:pt>
                <c:pt idx="786">
                  <c:v>78.59999999999981</c:v>
                </c:pt>
                <c:pt idx="787">
                  <c:v>78.699999999999804</c:v>
                </c:pt>
                <c:pt idx="788">
                  <c:v>78.799999999999798</c:v>
                </c:pt>
                <c:pt idx="789">
                  <c:v>78.899999999999793</c:v>
                </c:pt>
                <c:pt idx="790">
                  <c:v>78.999999999999787</c:v>
                </c:pt>
                <c:pt idx="791">
                  <c:v>79.099999999999781</c:v>
                </c:pt>
                <c:pt idx="792">
                  <c:v>79.199999999999775</c:v>
                </c:pt>
                <c:pt idx="793">
                  <c:v>79.29999999999977</c:v>
                </c:pt>
                <c:pt idx="794">
                  <c:v>79.399999999999764</c:v>
                </c:pt>
                <c:pt idx="795">
                  <c:v>79.499999999999758</c:v>
                </c:pt>
                <c:pt idx="796">
                  <c:v>79.599999999999753</c:v>
                </c:pt>
                <c:pt idx="797">
                  <c:v>79.699999999999747</c:v>
                </c:pt>
                <c:pt idx="798">
                  <c:v>79.799999999999741</c:v>
                </c:pt>
                <c:pt idx="799">
                  <c:v>79.899999999999736</c:v>
                </c:pt>
                <c:pt idx="800">
                  <c:v>79.99999999999973</c:v>
                </c:pt>
                <c:pt idx="801">
                  <c:v>80.099999999999724</c:v>
                </c:pt>
                <c:pt idx="802">
                  <c:v>80.199999999999719</c:v>
                </c:pt>
                <c:pt idx="803">
                  <c:v>80.299999999999713</c:v>
                </c:pt>
                <c:pt idx="804">
                  <c:v>80.399999999999707</c:v>
                </c:pt>
                <c:pt idx="805">
                  <c:v>80.499999999999702</c:v>
                </c:pt>
                <c:pt idx="806">
                  <c:v>80.599999999999696</c:v>
                </c:pt>
                <c:pt idx="807">
                  <c:v>80.69999999999969</c:v>
                </c:pt>
                <c:pt idx="808">
                  <c:v>80.799999999999685</c:v>
                </c:pt>
                <c:pt idx="809">
                  <c:v>80.899999999999679</c:v>
                </c:pt>
                <c:pt idx="810">
                  <c:v>80.999999999999673</c:v>
                </c:pt>
                <c:pt idx="811">
                  <c:v>81.099999999999667</c:v>
                </c:pt>
                <c:pt idx="812">
                  <c:v>81.199999999999662</c:v>
                </c:pt>
                <c:pt idx="813">
                  <c:v>81.299999999999656</c:v>
                </c:pt>
                <c:pt idx="814">
                  <c:v>81.39999999999965</c:v>
                </c:pt>
                <c:pt idx="815">
                  <c:v>81.499999999999645</c:v>
                </c:pt>
                <c:pt idx="816">
                  <c:v>81.599999999999639</c:v>
                </c:pt>
                <c:pt idx="817">
                  <c:v>81.699999999999633</c:v>
                </c:pt>
                <c:pt idx="818">
                  <c:v>81.799999999999628</c:v>
                </c:pt>
                <c:pt idx="819">
                  <c:v>81.899999999999622</c:v>
                </c:pt>
                <c:pt idx="820">
                  <c:v>81.999999999999616</c:v>
                </c:pt>
                <c:pt idx="821">
                  <c:v>82.099999999999611</c:v>
                </c:pt>
                <c:pt idx="822">
                  <c:v>82.199999999999605</c:v>
                </c:pt>
                <c:pt idx="823">
                  <c:v>82.299999999999599</c:v>
                </c:pt>
                <c:pt idx="824">
                  <c:v>82.399999999999594</c:v>
                </c:pt>
                <c:pt idx="825">
                  <c:v>82.499999999999588</c:v>
                </c:pt>
                <c:pt idx="826">
                  <c:v>82.599999999999582</c:v>
                </c:pt>
                <c:pt idx="827">
                  <c:v>82.699999999999577</c:v>
                </c:pt>
                <c:pt idx="828">
                  <c:v>82.799999999999571</c:v>
                </c:pt>
                <c:pt idx="829">
                  <c:v>82.899999999999565</c:v>
                </c:pt>
                <c:pt idx="830">
                  <c:v>82.999999999999559</c:v>
                </c:pt>
                <c:pt idx="831">
                  <c:v>83.099999999999554</c:v>
                </c:pt>
                <c:pt idx="832">
                  <c:v>83.199999999999548</c:v>
                </c:pt>
                <c:pt idx="833">
                  <c:v>83.299999999999542</c:v>
                </c:pt>
                <c:pt idx="834">
                  <c:v>83.399999999999537</c:v>
                </c:pt>
                <c:pt idx="835">
                  <c:v>83.499999999999531</c:v>
                </c:pt>
                <c:pt idx="836">
                  <c:v>83.599999999999525</c:v>
                </c:pt>
                <c:pt idx="837">
                  <c:v>83.69999999999952</c:v>
                </c:pt>
                <c:pt idx="838">
                  <c:v>83.799999999999514</c:v>
                </c:pt>
                <c:pt idx="839">
                  <c:v>83.899999999999508</c:v>
                </c:pt>
                <c:pt idx="840">
                  <c:v>83.999999999999503</c:v>
                </c:pt>
                <c:pt idx="841">
                  <c:v>84.099999999999497</c:v>
                </c:pt>
                <c:pt idx="842">
                  <c:v>84.199999999999491</c:v>
                </c:pt>
                <c:pt idx="843">
                  <c:v>84.299999999999486</c:v>
                </c:pt>
                <c:pt idx="844">
                  <c:v>84.39999999999948</c:v>
                </c:pt>
                <c:pt idx="845">
                  <c:v>84.499999999999474</c:v>
                </c:pt>
                <c:pt idx="846">
                  <c:v>84.599999999999469</c:v>
                </c:pt>
                <c:pt idx="847">
                  <c:v>84.699999999999463</c:v>
                </c:pt>
                <c:pt idx="848">
                  <c:v>84.799999999999457</c:v>
                </c:pt>
                <c:pt idx="849">
                  <c:v>84.899999999999451</c:v>
                </c:pt>
                <c:pt idx="850">
                  <c:v>84.999999999999446</c:v>
                </c:pt>
                <c:pt idx="851">
                  <c:v>85.09999999999944</c:v>
                </c:pt>
                <c:pt idx="852">
                  <c:v>85.199999999999434</c:v>
                </c:pt>
                <c:pt idx="853">
                  <c:v>85.299999999999429</c:v>
                </c:pt>
                <c:pt idx="854">
                  <c:v>85.399999999999423</c:v>
                </c:pt>
                <c:pt idx="855">
                  <c:v>85.499999999999417</c:v>
                </c:pt>
                <c:pt idx="856">
                  <c:v>85.599999999999412</c:v>
                </c:pt>
                <c:pt idx="857">
                  <c:v>85.699999999999406</c:v>
                </c:pt>
                <c:pt idx="858">
                  <c:v>85.7999999999994</c:v>
                </c:pt>
                <c:pt idx="859">
                  <c:v>85.899999999999395</c:v>
                </c:pt>
                <c:pt idx="860">
                  <c:v>85.999999999999389</c:v>
                </c:pt>
                <c:pt idx="861">
                  <c:v>86.099999999999383</c:v>
                </c:pt>
                <c:pt idx="862">
                  <c:v>86.199999999999378</c:v>
                </c:pt>
                <c:pt idx="863">
                  <c:v>86.299999999999372</c:v>
                </c:pt>
                <c:pt idx="864">
                  <c:v>86.399999999999366</c:v>
                </c:pt>
                <c:pt idx="865">
                  <c:v>86.499999999999361</c:v>
                </c:pt>
                <c:pt idx="866">
                  <c:v>86.599999999999355</c:v>
                </c:pt>
                <c:pt idx="867">
                  <c:v>86.699999999999349</c:v>
                </c:pt>
                <c:pt idx="868">
                  <c:v>86.799999999999343</c:v>
                </c:pt>
                <c:pt idx="869">
                  <c:v>86.899999999999338</c:v>
                </c:pt>
                <c:pt idx="870">
                  <c:v>86.999999999999332</c:v>
                </c:pt>
                <c:pt idx="871">
                  <c:v>87.099999999999326</c:v>
                </c:pt>
                <c:pt idx="872">
                  <c:v>87.199999999999321</c:v>
                </c:pt>
                <c:pt idx="873">
                  <c:v>87.299999999999315</c:v>
                </c:pt>
                <c:pt idx="874">
                  <c:v>87.399999999999309</c:v>
                </c:pt>
                <c:pt idx="875">
                  <c:v>87.499999999999304</c:v>
                </c:pt>
                <c:pt idx="876">
                  <c:v>87.599999999999298</c:v>
                </c:pt>
                <c:pt idx="877">
                  <c:v>87.699999999999292</c:v>
                </c:pt>
                <c:pt idx="878">
                  <c:v>87.799999999999287</c:v>
                </c:pt>
                <c:pt idx="879">
                  <c:v>87.899999999999281</c:v>
                </c:pt>
                <c:pt idx="880">
                  <c:v>87.999999999999275</c:v>
                </c:pt>
                <c:pt idx="881">
                  <c:v>88.09999999999927</c:v>
                </c:pt>
                <c:pt idx="882">
                  <c:v>88.199999999999264</c:v>
                </c:pt>
                <c:pt idx="883">
                  <c:v>88.299999999999258</c:v>
                </c:pt>
                <c:pt idx="884">
                  <c:v>88.399999999999253</c:v>
                </c:pt>
                <c:pt idx="885">
                  <c:v>88.499999999999247</c:v>
                </c:pt>
                <c:pt idx="886">
                  <c:v>88.599999999999241</c:v>
                </c:pt>
                <c:pt idx="887">
                  <c:v>88.699999999999235</c:v>
                </c:pt>
                <c:pt idx="888">
                  <c:v>88.79999999999923</c:v>
                </c:pt>
                <c:pt idx="889">
                  <c:v>88.899999999999224</c:v>
                </c:pt>
                <c:pt idx="890">
                  <c:v>88.999999999999218</c:v>
                </c:pt>
                <c:pt idx="891">
                  <c:v>89.099999999999213</c:v>
                </c:pt>
                <c:pt idx="892">
                  <c:v>89.199999999999207</c:v>
                </c:pt>
                <c:pt idx="893">
                  <c:v>89.299999999999201</c:v>
                </c:pt>
                <c:pt idx="894">
                  <c:v>89.399999999999196</c:v>
                </c:pt>
                <c:pt idx="895">
                  <c:v>89.49999999999919</c:v>
                </c:pt>
                <c:pt idx="896">
                  <c:v>89.599999999999184</c:v>
                </c:pt>
                <c:pt idx="897">
                  <c:v>89.699999999999179</c:v>
                </c:pt>
                <c:pt idx="898">
                  <c:v>89.799999999999173</c:v>
                </c:pt>
                <c:pt idx="899">
                  <c:v>89.899999999999167</c:v>
                </c:pt>
                <c:pt idx="900">
                  <c:v>89.999999999999162</c:v>
                </c:pt>
                <c:pt idx="901">
                  <c:v>90.099999999999156</c:v>
                </c:pt>
                <c:pt idx="902">
                  <c:v>90.19999999999915</c:v>
                </c:pt>
                <c:pt idx="903">
                  <c:v>90.299999999999145</c:v>
                </c:pt>
                <c:pt idx="904">
                  <c:v>90.399999999999139</c:v>
                </c:pt>
                <c:pt idx="905">
                  <c:v>90.499999999999133</c:v>
                </c:pt>
                <c:pt idx="906">
                  <c:v>90.599999999999127</c:v>
                </c:pt>
                <c:pt idx="907">
                  <c:v>90.699999999999122</c:v>
                </c:pt>
                <c:pt idx="908">
                  <c:v>90.799999999999116</c:v>
                </c:pt>
                <c:pt idx="909">
                  <c:v>90.89999999999911</c:v>
                </c:pt>
                <c:pt idx="910">
                  <c:v>90.999999999999105</c:v>
                </c:pt>
                <c:pt idx="911">
                  <c:v>91.099999999999099</c:v>
                </c:pt>
                <c:pt idx="912">
                  <c:v>91.199999999999093</c:v>
                </c:pt>
                <c:pt idx="913">
                  <c:v>91.299999999999088</c:v>
                </c:pt>
                <c:pt idx="914">
                  <c:v>91.399999999999082</c:v>
                </c:pt>
                <c:pt idx="915">
                  <c:v>91.499999999999076</c:v>
                </c:pt>
                <c:pt idx="916">
                  <c:v>91.599999999999071</c:v>
                </c:pt>
                <c:pt idx="917">
                  <c:v>91.699999999999065</c:v>
                </c:pt>
                <c:pt idx="918">
                  <c:v>91.799999999999059</c:v>
                </c:pt>
                <c:pt idx="919">
                  <c:v>91.899999999999054</c:v>
                </c:pt>
                <c:pt idx="920">
                  <c:v>91.999999999999048</c:v>
                </c:pt>
                <c:pt idx="921">
                  <c:v>92.099999999999042</c:v>
                </c:pt>
                <c:pt idx="922">
                  <c:v>92.199999999999037</c:v>
                </c:pt>
                <c:pt idx="923">
                  <c:v>92.299999999999031</c:v>
                </c:pt>
                <c:pt idx="924">
                  <c:v>92.399999999999025</c:v>
                </c:pt>
                <c:pt idx="925">
                  <c:v>92.499999999999019</c:v>
                </c:pt>
                <c:pt idx="926">
                  <c:v>92.599999999999014</c:v>
                </c:pt>
                <c:pt idx="927">
                  <c:v>92.699999999999008</c:v>
                </c:pt>
                <c:pt idx="928">
                  <c:v>92.799999999999002</c:v>
                </c:pt>
                <c:pt idx="929">
                  <c:v>92.899999999998997</c:v>
                </c:pt>
                <c:pt idx="930">
                  <c:v>92.999999999998991</c:v>
                </c:pt>
                <c:pt idx="931">
                  <c:v>93.099999999998985</c:v>
                </c:pt>
                <c:pt idx="932">
                  <c:v>93.19999999999898</c:v>
                </c:pt>
                <c:pt idx="933">
                  <c:v>93.299999999998974</c:v>
                </c:pt>
                <c:pt idx="934">
                  <c:v>93.399999999998968</c:v>
                </c:pt>
                <c:pt idx="935">
                  <c:v>93.499999999998963</c:v>
                </c:pt>
                <c:pt idx="936">
                  <c:v>93.599999999998957</c:v>
                </c:pt>
                <c:pt idx="937">
                  <c:v>93.699999999998951</c:v>
                </c:pt>
                <c:pt idx="938">
                  <c:v>93.799999999998946</c:v>
                </c:pt>
                <c:pt idx="939">
                  <c:v>93.89999999999894</c:v>
                </c:pt>
                <c:pt idx="940">
                  <c:v>93.999999999998934</c:v>
                </c:pt>
                <c:pt idx="941">
                  <c:v>94.099999999998929</c:v>
                </c:pt>
                <c:pt idx="942">
                  <c:v>94.199999999998923</c:v>
                </c:pt>
                <c:pt idx="943">
                  <c:v>94.299999999998917</c:v>
                </c:pt>
                <c:pt idx="944">
                  <c:v>94.399999999998911</c:v>
                </c:pt>
                <c:pt idx="945">
                  <c:v>94.499999999998906</c:v>
                </c:pt>
                <c:pt idx="946">
                  <c:v>94.5999999999989</c:v>
                </c:pt>
                <c:pt idx="947">
                  <c:v>94.699999999998894</c:v>
                </c:pt>
                <c:pt idx="948">
                  <c:v>94.799999999998889</c:v>
                </c:pt>
                <c:pt idx="949">
                  <c:v>94.899999999998883</c:v>
                </c:pt>
                <c:pt idx="950">
                  <c:v>94.999999999998877</c:v>
                </c:pt>
                <c:pt idx="951">
                  <c:v>95.099999999998872</c:v>
                </c:pt>
                <c:pt idx="952">
                  <c:v>95.199999999998866</c:v>
                </c:pt>
                <c:pt idx="953">
                  <c:v>95.29999999999886</c:v>
                </c:pt>
                <c:pt idx="954">
                  <c:v>95.399999999998855</c:v>
                </c:pt>
                <c:pt idx="955">
                  <c:v>95.499999999998849</c:v>
                </c:pt>
                <c:pt idx="956">
                  <c:v>95.599999999998843</c:v>
                </c:pt>
                <c:pt idx="957">
                  <c:v>95.699999999998838</c:v>
                </c:pt>
                <c:pt idx="958">
                  <c:v>95.799999999998832</c:v>
                </c:pt>
                <c:pt idx="959">
                  <c:v>95.899999999998826</c:v>
                </c:pt>
                <c:pt idx="960">
                  <c:v>95.99999999999882</c:v>
                </c:pt>
                <c:pt idx="961">
                  <c:v>96.099999999998815</c:v>
                </c:pt>
                <c:pt idx="962">
                  <c:v>96.199999999998809</c:v>
                </c:pt>
                <c:pt idx="963">
                  <c:v>96.299999999998803</c:v>
                </c:pt>
                <c:pt idx="964">
                  <c:v>96.399999999998798</c:v>
                </c:pt>
                <c:pt idx="965">
                  <c:v>96.499999999998792</c:v>
                </c:pt>
                <c:pt idx="966">
                  <c:v>96.599999999998786</c:v>
                </c:pt>
                <c:pt idx="967">
                  <c:v>96.699999999998781</c:v>
                </c:pt>
                <c:pt idx="968">
                  <c:v>96.799999999998775</c:v>
                </c:pt>
                <c:pt idx="969">
                  <c:v>96.899999999998769</c:v>
                </c:pt>
                <c:pt idx="970">
                  <c:v>96.999999999998764</c:v>
                </c:pt>
                <c:pt idx="971">
                  <c:v>97.099999999998758</c:v>
                </c:pt>
                <c:pt idx="972">
                  <c:v>97.199999999998752</c:v>
                </c:pt>
                <c:pt idx="973">
                  <c:v>97.299999999998747</c:v>
                </c:pt>
                <c:pt idx="974">
                  <c:v>97.399999999998741</c:v>
                </c:pt>
                <c:pt idx="975">
                  <c:v>97.499999999998735</c:v>
                </c:pt>
                <c:pt idx="976">
                  <c:v>97.59999999999873</c:v>
                </c:pt>
                <c:pt idx="977">
                  <c:v>97.699999999998724</c:v>
                </c:pt>
                <c:pt idx="978">
                  <c:v>97.799999999998718</c:v>
                </c:pt>
                <c:pt idx="979">
                  <c:v>97.899999999998712</c:v>
                </c:pt>
                <c:pt idx="980">
                  <c:v>97.999999999998707</c:v>
                </c:pt>
                <c:pt idx="981">
                  <c:v>98.099999999998701</c:v>
                </c:pt>
                <c:pt idx="982">
                  <c:v>98.199999999998695</c:v>
                </c:pt>
                <c:pt idx="983">
                  <c:v>98.29999999999869</c:v>
                </c:pt>
                <c:pt idx="984">
                  <c:v>98.399999999998684</c:v>
                </c:pt>
                <c:pt idx="985">
                  <c:v>98.499999999998678</c:v>
                </c:pt>
                <c:pt idx="986">
                  <c:v>98.599999999998673</c:v>
                </c:pt>
                <c:pt idx="987">
                  <c:v>98.699999999998667</c:v>
                </c:pt>
                <c:pt idx="988">
                  <c:v>98.799999999998661</c:v>
                </c:pt>
                <c:pt idx="989">
                  <c:v>98.899999999998656</c:v>
                </c:pt>
                <c:pt idx="990">
                  <c:v>98.99999999999865</c:v>
                </c:pt>
                <c:pt idx="991">
                  <c:v>99.099999999998644</c:v>
                </c:pt>
                <c:pt idx="992">
                  <c:v>99.199999999998639</c:v>
                </c:pt>
                <c:pt idx="993">
                  <c:v>99.299999999998633</c:v>
                </c:pt>
                <c:pt idx="994">
                  <c:v>99.399999999998627</c:v>
                </c:pt>
                <c:pt idx="995">
                  <c:v>99.499999999998622</c:v>
                </c:pt>
                <c:pt idx="996">
                  <c:v>99.599999999998616</c:v>
                </c:pt>
                <c:pt idx="997">
                  <c:v>99.69999999999861</c:v>
                </c:pt>
                <c:pt idx="998">
                  <c:v>99.799999999998604</c:v>
                </c:pt>
                <c:pt idx="999">
                  <c:v>99.899999999998599</c:v>
                </c:pt>
                <c:pt idx="1000">
                  <c:v>99.999999999998593</c:v>
                </c:pt>
              </c:numCache>
            </c:numRef>
          </c:cat>
          <c:val>
            <c:numRef>
              <c:f>'Result-SIR'!$D$6:$D$1006</c:f>
              <c:numCache>
                <c:formatCode>General</c:formatCode>
                <c:ptCount val="1001"/>
                <c:pt idx="0">
                  <c:v>1.4753270559944031E-3</c:v>
                </c:pt>
                <c:pt idx="1">
                  <c:v>1.5221589485820142E-3</c:v>
                </c:pt>
                <c:pt idx="2">
                  <c:v>1.5704774438711699E-3</c:v>
                </c:pt>
                <c:pt idx="3">
                  <c:v>1.6203297316180702E-3</c:v>
                </c:pt>
                <c:pt idx="4">
                  <c:v>1.6717644995373131E-3</c:v>
                </c:pt>
                <c:pt idx="5">
                  <c:v>1.7248319808518488E-3</c:v>
                </c:pt>
                <c:pt idx="6">
                  <c:v>1.7795840033523198E-3</c:v>
                </c:pt>
                <c:pt idx="7">
                  <c:v>1.8360740400136795E-3</c:v>
                </c:pt>
                <c:pt idx="8">
                  <c:v>1.8943572612185311E-3</c:v>
                </c:pt>
                <c:pt idx="9">
                  <c:v>1.9544905886381887E-3</c:v>
                </c:pt>
                <c:pt idx="10">
                  <c:v>2.0165327508240736E-3</c:v>
                </c:pt>
                <c:pt idx="11">
                  <c:v>2.0805443405637488E-3</c:v>
                </c:pt>
                <c:pt idx="12">
                  <c:v>2.1465878740575856E-3</c:v>
                </c:pt>
                <c:pt idx="13">
                  <c:v>2.2147278519738726E-3</c:v>
                </c:pt>
                <c:pt idx="14">
                  <c:v>2.2850308224419812E-3</c:v>
                </c:pt>
                <c:pt idx="15">
                  <c:v>2.3575654460451147E-3</c:v>
                </c:pt>
                <c:pt idx="16">
                  <c:v>2.4324025628760953E-3</c:v>
                </c:pt>
                <c:pt idx="17">
                  <c:v>2.5096152617217027E-3</c:v>
                </c:pt>
                <c:pt idx="18">
                  <c:v>2.5892789514430953E-3</c:v>
                </c:pt>
                <c:pt idx="19">
                  <c:v>2.671471434622047E-3</c:v>
                </c:pt>
                <c:pt idx="20">
                  <c:v>2.7562729835449149E-3</c:v>
                </c:pt>
                <c:pt idx="21">
                  <c:v>2.8437664185985314E-3</c:v>
                </c:pt>
                <c:pt idx="22">
                  <c:v>2.9340371891545952E-3</c:v>
                </c:pt>
                <c:pt idx="23">
                  <c:v>3.0271734570215423E-3</c:v>
                </c:pt>
                <c:pt idx="24">
                  <c:v>3.1232661825453907E-3</c:v>
                </c:pt>
                <c:pt idx="25">
                  <c:v>3.2224092134436515E-3</c:v>
                </c:pt>
                <c:pt idx="26">
                  <c:v>3.3246993764590484E-3</c:v>
                </c:pt>
                <c:pt idx="27">
                  <c:v>3.4302365719225503E-3</c:v>
                </c:pt>
                <c:pt idx="28">
                  <c:v>3.5391238713180849E-3</c:v>
                </c:pt>
                <c:pt idx="29">
                  <c:v>3.6514676179441757E-3</c:v>
                </c:pt>
                <c:pt idx="30">
                  <c:v>3.7673775307708302E-3</c:v>
                </c:pt>
                <c:pt idx="31">
                  <c:v>3.8869668115930909E-3</c:v>
                </c:pt>
                <c:pt idx="32">
                  <c:v>4.0103522555858962E-3</c:v>
                </c:pt>
                <c:pt idx="33">
                  <c:v>4.1376543653681951E-3</c:v>
                </c:pt>
                <c:pt idx="34">
                  <c:v>4.2689974686877311E-3</c:v>
                </c:pt>
                <c:pt idx="35">
                  <c:v>4.4045098398413918E-3</c:v>
                </c:pt>
                <c:pt idx="36">
                  <c:v>4.5443238249497173E-3</c:v>
                </c:pt>
                <c:pt idx="37">
                  <c:v>4.6885759712078871E-3</c:v>
                </c:pt>
                <c:pt idx="38">
                  <c:v>4.8374071602394052E-3</c:v>
                </c:pt>
                <c:pt idx="39">
                  <c:v>4.9909627456827168E-3</c:v>
                </c:pt>
                <c:pt idx="40">
                  <c:v>5.1493926951451012E-3</c:v>
                </c:pt>
                <c:pt idx="41">
                  <c:v>5.3128517366624554E-3</c:v>
                </c:pt>
                <c:pt idx="42">
                  <c:v>5.4814995098080126E-3</c:v>
                </c:pt>
                <c:pt idx="43">
                  <c:v>5.6555007215975256E-3</c:v>
                </c:pt>
                <c:pt idx="44">
                  <c:v>5.8350253073431828E-3</c:v>
                </c:pt>
                <c:pt idx="45">
                  <c:v>6.0202485966133019E-3</c:v>
                </c:pt>
                <c:pt idx="46">
                  <c:v>6.2113514844598971E-3</c:v>
                </c:pt>
                <c:pt idx="47">
                  <c:v>6.4085206080812728E-3</c:v>
                </c:pt>
                <c:pt idx="48">
                  <c:v>6.6119485290922139E-3</c:v>
                </c:pt>
                <c:pt idx="49">
                  <c:v>6.8218339215796878E-3</c:v>
                </c:pt>
                <c:pt idx="50">
                  <c:v>7.0383817661277452E-3</c:v>
                </c:pt>
                <c:pt idx="51">
                  <c:v>7.2618035500010541E-3</c:v>
                </c:pt>
                <c:pt idx="52">
                  <c:v>7.4923174736825386E-3</c:v>
                </c:pt>
                <c:pt idx="53">
                  <c:v>7.7301486639667948E-3</c:v>
                </c:pt>
                <c:pt idx="54">
                  <c:v>7.9755293938173922E-3</c:v>
                </c:pt>
                <c:pt idx="55">
                  <c:v>8.2286993092026712E-3</c:v>
                </c:pt>
                <c:pt idx="56">
                  <c:v>8.4899056631316076E-3</c:v>
                </c:pt>
                <c:pt idx="57">
                  <c:v>8.7594035571182186E-3</c:v>
                </c:pt>
                <c:pt idx="58">
                  <c:v>9.0374561903102651E-3</c:v>
                </c:pt>
                <c:pt idx="59">
                  <c:v>9.3243351165255717E-3</c:v>
                </c:pt>
                <c:pt idx="60">
                  <c:v>9.6203205094468665E-3</c:v>
                </c:pt>
                <c:pt idx="61">
                  <c:v>9.9257014362341134E-3</c:v>
                </c:pt>
                <c:pt idx="62">
                  <c:v>1.0240776139821505E-2</c:v>
                </c:pt>
                <c:pt idx="63">
                  <c:v>1.0565852330174695E-2</c:v>
                </c:pt>
                <c:pt idx="64">
                  <c:v>1.0901247484792731E-2</c:v>
                </c:pt>
                <c:pt idx="65">
                  <c:v>1.1247289158747986E-2</c:v>
                </c:pt>
                <c:pt idx="66">
                  <c:v>1.1604315304566909E-2</c:v>
                </c:pt>
                <c:pt idx="67">
                  <c:v>1.1972674602263837E-2</c:v>
                </c:pt>
                <c:pt idx="68">
                  <c:v>1.2352726799850096E-2</c:v>
                </c:pt>
                <c:pt idx="69">
                  <c:v>1.2744843064650919E-2</c:v>
                </c:pt>
                <c:pt idx="70">
                  <c:v>1.3149406345773098E-2</c:v>
                </c:pt>
                <c:pt idx="71">
                  <c:v>1.356681174807727E-2</c:v>
                </c:pt>
                <c:pt idx="72">
                  <c:v>1.3997466918020014E-2</c:v>
                </c:pt>
                <c:pt idx="73">
                  <c:v>1.4441792441742339E-2</c:v>
                </c:pt>
                <c:pt idx="74">
                  <c:v>1.4900222255793355E-2</c:v>
                </c:pt>
                <c:pt idx="75">
                  <c:v>1.5373204070889967E-2</c:v>
                </c:pt>
                <c:pt idx="76">
                  <c:v>1.5861199809126404E-2</c:v>
                </c:pt>
                <c:pt idx="77">
                  <c:v>1.6364686055060289E-2</c:v>
                </c:pt>
                <c:pt idx="78">
                  <c:v>1.6884154521115829E-2</c:v>
                </c:pt>
                <c:pt idx="79">
                  <c:v>1.7420112527758169E-2</c:v>
                </c:pt>
                <c:pt idx="80">
                  <c:v>1.7973083498907923E-2</c:v>
                </c:pt>
                <c:pt idx="81">
                  <c:v>1.8543607473079357E-2</c:v>
                </c:pt>
                <c:pt idx="82">
                  <c:v>1.9132241630741294E-2</c:v>
                </c:pt>
                <c:pt idx="83">
                  <c:v>1.9739560838415361E-2</c:v>
                </c:pt>
                <c:pt idx="84">
                  <c:v>2.0366158210042968E-2</c:v>
                </c:pt>
                <c:pt idx="85">
                  <c:v>2.101264568616874E-2</c:v>
                </c:pt>
                <c:pt idx="86">
                  <c:v>2.1679654631505882E-2</c:v>
                </c:pt>
                <c:pt idx="87">
                  <c:v>2.2367836451466765E-2</c:v>
                </c:pt>
                <c:pt idx="88">
                  <c:v>2.3077863228260529E-2</c:v>
                </c:pt>
                <c:pt idx="89">
                  <c:v>2.381042837717846E-2</c:v>
                </c:pt>
                <c:pt idx="90">
                  <c:v>2.4566247323707921E-2</c:v>
                </c:pt>
                <c:pt idx="91">
                  <c:v>2.5346058202135539E-2</c:v>
                </c:pt>
                <c:pt idx="92">
                  <c:v>2.6150622576321635E-2</c:v>
                </c:pt>
                <c:pt idx="93">
                  <c:v>2.6980726183349214E-2</c:v>
                </c:pt>
                <c:pt idx="94">
                  <c:v>2.7837179700773533E-2</c:v>
                </c:pt>
                <c:pt idx="95">
                  <c:v>2.8720819538220747E-2</c:v>
                </c:pt>
                <c:pt idx="96">
                  <c:v>2.9632508654108512E-2</c:v>
                </c:pt>
                <c:pt idx="97">
                  <c:v>3.0573137398285339E-2</c:v>
                </c:pt>
                <c:pt idx="98">
                  <c:v>3.1543624381411103E-2</c:v>
                </c:pt>
                <c:pt idx="99">
                  <c:v>3.2544917371927141E-2</c:v>
                </c:pt>
                <c:pt idx="100">
                  <c:v>3.3577994221491263E-2</c:v>
                </c:pt>
                <c:pt idx="101">
                  <c:v>3.4643863819780546E-2</c:v>
                </c:pt>
                <c:pt idx="102">
                  <c:v>3.5743567079593946E-2</c:v>
                </c:pt>
                <c:pt idx="103">
                  <c:v>3.6878177953215491E-2</c:v>
                </c:pt>
                <c:pt idx="104">
                  <c:v>3.8048804481030207E-2</c:v>
                </c:pt>
                <c:pt idx="105">
                  <c:v>3.9256589873415626E-2</c:v>
                </c:pt>
                <c:pt idx="106">
                  <c:v>4.0502713626964594E-2</c:v>
                </c:pt>
                <c:pt idx="107">
                  <c:v>4.178839267612823E-2</c:v>
                </c:pt>
                <c:pt idx="108">
                  <c:v>4.3114882581402995E-2</c:v>
                </c:pt>
                <c:pt idx="109">
                  <c:v>4.4483478755220469E-2</c:v>
                </c:pt>
                <c:pt idx="110">
                  <c:v>4.5895517726736355E-2</c:v>
                </c:pt>
                <c:pt idx="111">
                  <c:v>4.7352378446751935E-2</c:v>
                </c:pt>
                <c:pt idx="112">
                  <c:v>4.8855483634041533E-2</c:v>
                </c:pt>
                <c:pt idx="113">
                  <c:v>5.0406301164398641E-2</c:v>
                </c:pt>
                <c:pt idx="114">
                  <c:v>5.2006345503755949E-2</c:v>
                </c:pt>
                <c:pt idx="115">
                  <c:v>5.365717918677701E-2</c:v>
                </c:pt>
                <c:pt idx="116">
                  <c:v>5.5360414342361719E-2</c:v>
                </c:pt>
                <c:pt idx="117">
                  <c:v>5.711771426755316E-2</c:v>
                </c:pt>
                <c:pt idx="118">
                  <c:v>5.8930795051380852E-2</c:v>
                </c:pt>
                <c:pt idx="119">
                  <c:v>6.0801427250224353E-2</c:v>
                </c:pt>
                <c:pt idx="120">
                  <c:v>6.2731437616330266E-2</c:v>
                </c:pt>
                <c:pt idx="121">
                  <c:v>6.4722710881168544E-2</c:v>
                </c:pt>
                <c:pt idx="122">
                  <c:v>6.6777191595366894E-2</c:v>
                </c:pt>
                <c:pt idx="123">
                  <c:v>6.889688602701724E-2</c:v>
                </c:pt>
                <c:pt idx="124">
                  <c:v>7.1083864120204857E-2</c:v>
                </c:pt>
                <c:pt idx="125">
                  <c:v>7.3340261515669677E-2</c:v>
                </c:pt>
                <c:pt idx="126">
                  <c:v>7.5668281635569434E-2</c:v>
                </c:pt>
                <c:pt idx="127">
                  <c:v>7.807019783437695E-2</c:v>
                </c:pt>
                <c:pt idx="128">
                  <c:v>8.0548355618008258E-2</c:v>
                </c:pt>
                <c:pt idx="129">
                  <c:v>8.310517493334392E-2</c:v>
                </c:pt>
                <c:pt idx="130">
                  <c:v>8.5743152530375469E-2</c:v>
                </c:pt>
                <c:pt idx="131">
                  <c:v>8.8464864399278698E-2</c:v>
                </c:pt>
                <c:pt idx="132">
                  <c:v>9.1272968284788591E-2</c:v>
                </c:pt>
                <c:pt idx="133">
                  <c:v>9.4170206280326144E-2</c:v>
                </c:pt>
                <c:pt idx="134">
                  <c:v>9.7159407504404063E-2</c:v>
                </c:pt>
                <c:pt idx="135">
                  <c:v>0.1002434908619198</c:v>
                </c:pt>
                <c:pt idx="136">
                  <c:v>0.10342546789302474</c:v>
                </c:pt>
                <c:pt idx="137">
                  <c:v>0.10670844571234535</c:v>
                </c:pt>
                <c:pt idx="138">
                  <c:v>0.11009563004141922</c:v>
                </c:pt>
                <c:pt idx="139">
                  <c:v>0.11359032833729875</c:v>
                </c:pt>
                <c:pt idx="140">
                  <c:v>0.11719595302036989</c:v>
                </c:pt>
                <c:pt idx="141">
                  <c:v>0.12091602480452876</c:v>
                </c:pt>
                <c:pt idx="142">
                  <c:v>0.1247541761329585</c:v>
                </c:pt>
                <c:pt idx="143">
                  <c:v>0.1287141547228518</c:v>
                </c:pt>
                <c:pt idx="144">
                  <c:v>0.13279982722252939</c:v>
                </c:pt>
                <c:pt idx="145">
                  <c:v>0.13701518298451398</c:v>
                </c:pt>
                <c:pt idx="146">
                  <c:v>0.14136433795823281</c:v>
                </c:pt>
                <c:pt idx="147">
                  <c:v>0.14585153870613615</c:v>
                </c:pt>
                <c:pt idx="148">
                  <c:v>0.15048116654713989</c:v>
                </c:pt>
                <c:pt idx="149">
                  <c:v>0.15525774183142385</c:v>
                </c:pt>
                <c:pt idx="150">
                  <c:v>0.16018592835074388</c:v>
                </c:pt>
                <c:pt idx="151">
                  <c:v>0.16527053788854817</c:v>
                </c:pt>
                <c:pt idx="152">
                  <c:v>0.1705165349143227</c:v>
                </c:pt>
                <c:pt idx="153">
                  <c:v>0.1759290414267311</c:v>
                </c:pt>
                <c:pt idx="154">
                  <c:v>0.18151334195025781</c:v>
                </c:pt>
                <c:pt idx="155">
                  <c:v>0.18727488869021217</c:v>
                </c:pt>
                <c:pt idx="156">
                  <c:v>0.19321930685110414</c:v>
                </c:pt>
                <c:pt idx="157">
                  <c:v>0.19935240012356095</c:v>
                </c:pt>
                <c:pt idx="158">
                  <c:v>0.20568015634511577</c:v>
                </c:pt>
                <c:pt idx="159">
                  <c:v>0.21220875334036912</c:v>
                </c:pt>
                <c:pt idx="160">
                  <c:v>0.21894456494619546</c:v>
                </c:pt>
                <c:pt idx="161">
                  <c:v>0.22589416722784761</c:v>
                </c:pt>
                <c:pt idx="162">
                  <c:v>0.23306434489199487</c:v>
                </c:pt>
                <c:pt idx="163">
                  <c:v>0.24046209790292153</c:v>
                </c:pt>
                <c:pt idx="164">
                  <c:v>0.24809464830830816</c:v>
                </c:pt>
                <c:pt idx="165">
                  <c:v>0.25596944728122067</c:v>
                </c:pt>
                <c:pt idx="166">
                  <c:v>0.26409418238513888</c:v>
                </c:pt>
                <c:pt idx="167">
                  <c:v>0.27247678506907486</c:v>
                </c:pt>
                <c:pt idx="168">
                  <c:v>0.28112543840004933</c:v>
                </c:pt>
                <c:pt idx="169">
                  <c:v>0.29004858504042436</c:v>
                </c:pt>
                <c:pt idx="170">
                  <c:v>0.29925493547782683</c:v>
                </c:pt>
                <c:pt idx="171">
                  <c:v>0.30875347651564006</c:v>
                </c:pt>
                <c:pt idx="172">
                  <c:v>0.31855348003229056</c:v>
                </c:pt>
                <c:pt idx="173">
                  <c:v>0.32866451201781549</c:v>
                </c:pt>
                <c:pt idx="174">
                  <c:v>0.33909644189646465</c:v>
                </c:pt>
                <c:pt idx="175">
                  <c:v>0.3498594521443622</c:v>
                </c:pt>
                <c:pt idx="176">
                  <c:v>0.36096404821153938</c:v>
                </c:pt>
                <c:pt idx="177">
                  <c:v>0.37242106875793995</c:v>
                </c:pt>
                <c:pt idx="178">
                  <c:v>0.38424169621330112</c:v>
                </c:pt>
                <c:pt idx="179">
                  <c:v>0.39643746767112331</c:v>
                </c:pt>
                <c:pt idx="180">
                  <c:v>0.40902028612726204</c:v>
                </c:pt>
                <c:pt idx="181">
                  <c:v>0.42200243207400451</c:v>
                </c:pt>
                <c:pt idx="182">
                  <c:v>0.43539657546083355</c:v>
                </c:pt>
                <c:pt idx="183">
                  <c:v>0.4492157880334321</c:v>
                </c:pt>
                <c:pt idx="184">
                  <c:v>0.46347355606284224</c:v>
                </c:pt>
                <c:pt idx="185">
                  <c:v>0.47818379347706513</c:v>
                </c:pt>
                <c:pt idx="186">
                  <c:v>0.49336085540777208</c:v>
                </c:pt>
                <c:pt idx="187">
                  <c:v>0.50901955216519246</c:v>
                </c:pt>
                <c:pt idx="188">
                  <c:v>0.52517516365464978</c:v>
                </c:pt>
                <c:pt idx="189">
                  <c:v>0.54184345424864411</c:v>
                </c:pt>
                <c:pt idx="190">
                  <c:v>0.55904068812879781</c:v>
                </c:pt>
                <c:pt idx="191">
                  <c:v>0.57678364511244729</c:v>
                </c:pt>
                <c:pt idx="192">
                  <c:v>0.59508963697910389</c:v>
                </c:pt>
                <c:pt idx="193">
                  <c:v>0.61397652431249328</c:v>
                </c:pt>
                <c:pt idx="194">
                  <c:v>0.63346273387436858</c:v>
                </c:pt>
                <c:pt idx="195">
                  <c:v>0.65356727652678792</c:v>
                </c:pt>
                <c:pt idx="196">
                  <c:v>0.67430976572007795</c:v>
                </c:pt>
                <c:pt idx="197">
                  <c:v>0.69571043656422615</c:v>
                </c:pt>
                <c:pt idx="198">
                  <c:v>0.7177901655020037</c:v>
                </c:pt>
                <c:pt idx="199">
                  <c:v>0.74057049060268287</c:v>
                </c:pt>
                <c:pt idx="200">
                  <c:v>0.76407363249579796</c:v>
                </c:pt>
                <c:pt idx="201">
                  <c:v>0.7883225159649998</c:v>
                </c:pt>
                <c:pt idx="202">
                  <c:v>0.81334079222267142</c:v>
                </c:pt>
                <c:pt idx="203">
                  <c:v>0.83915286188661509</c:v>
                </c:pt>
                <c:pt idx="204">
                  <c:v>0.86578389868077177</c:v>
                </c:pt>
                <c:pt idx="205">
                  <c:v>0.89325987388261263</c:v>
                </c:pt>
                <c:pt idx="206">
                  <c:v>0.92160758154054534</c:v>
                </c:pt>
                <c:pt idx="207">
                  <c:v>0.95085466448538092</c:v>
                </c:pt>
                <c:pt idx="208">
                  <c:v>0.98102964116065938</c:v>
                </c:pt>
                <c:pt idx="209">
                  <c:v>1.0121619332973875</c:v>
                </c:pt>
                <c:pt idx="210">
                  <c:v>1.0442818944595225</c:v>
                </c:pt>
                <c:pt idx="211">
                  <c:v>1.0774208394873444</c:v>
                </c:pt>
                <c:pt idx="212">
                  <c:v>1.1116110748666865</c:v>
                </c:pt>
                <c:pt idx="213">
                  <c:v>1.1468859300528556</c:v>
                </c:pt>
                <c:pt idx="214">
                  <c:v>1.183279789778936</c:v>
                </c:pt>
                <c:pt idx="215">
                  <c:v>1.2208281273790933</c:v>
                </c:pt>
                <c:pt idx="216">
                  <c:v>1.2595675391584138</c:v>
                </c:pt>
                <c:pt idx="217">
                  <c:v>1.2995357798417742</c:v>
                </c:pt>
                <c:pt idx="218">
                  <c:v>1.3407717991352228</c:v>
                </c:pt>
                <c:pt idx="219">
                  <c:v>1.3833157794343671</c:v>
                </c:pt>
                <c:pt idx="220">
                  <c:v>1.4272091747153077</c:v>
                </c:pt>
                <c:pt idx="221">
                  <c:v>1.4724947506447139</c:v>
                </c:pt>
                <c:pt idx="222">
                  <c:v>1.5192166259467677</c:v>
                </c:pt>
                <c:pt idx="223">
                  <c:v>1.5674203150658064</c:v>
                </c:pt>
                <c:pt idx="224">
                  <c:v>1.6171527721646848</c:v>
                </c:pt>
                <c:pt idx="225">
                  <c:v>1.6684624365000513</c:v>
                </c:pt>
                <c:pt idx="226">
                  <c:v>1.7213992792169865</c:v>
                </c:pt>
                <c:pt idx="227">
                  <c:v>1.7760148516067047</c:v>
                </c:pt>
                <c:pt idx="228">
                  <c:v>1.8323623348723226</c:v>
                </c:pt>
                <c:pt idx="229">
                  <c:v>1.8904965914490373</c:v>
                </c:pt>
                <c:pt idx="230">
                  <c:v>1.9504742179264243</c:v>
                </c:pt>
                <c:pt idx="231">
                  <c:v>2.0123535996219877</c:v>
                </c:pt>
                <c:pt idx="232">
                  <c:v>2.0761949668565189</c:v>
                </c:pt>
                <c:pt idx="233">
                  <c:v>2.1420604529833405</c:v>
                </c:pt>
                <c:pt idx="234">
                  <c:v>2.2100141542250058</c:v>
                </c:pt>
                <c:pt idx="235">
                  <c:v>2.2801221913726164</c:v>
                </c:pt>
                <c:pt idx="236">
                  <c:v>2.3524527734045124</c:v>
                </c:pt>
                <c:pt idx="237">
                  <c:v>2.4270762630827472</c:v>
                </c:pt>
                <c:pt idx="238">
                  <c:v>2.5040652445874523</c:v>
                </c:pt>
                <c:pt idx="239">
                  <c:v>2.5834945932509252</c:v>
                </c:pt>
                <c:pt idx="240">
                  <c:v>2.6654415474550728</c:v>
                </c:pt>
                <c:pt idx="241">
                  <c:v>2.7499857827576299</c:v>
                </c:pt>
                <c:pt idx="242">
                  <c:v>2.837209488314508</c:v>
                </c:pt>
                <c:pt idx="243">
                  <c:v>2.9271974456674585</c:v>
                </c:pt>
                <c:pt idx="244">
                  <c:v>3.0200371099682894</c:v>
                </c:pt>
                <c:pt idx="245">
                  <c:v>3.1158186937128107</c:v>
                </c:pt>
                <c:pt idx="246">
                  <c:v>3.2146352530597921</c:v>
                </c:pt>
                <c:pt idx="247">
                  <c:v>3.316582776812306</c:v>
                </c:pt>
                <c:pt idx="248">
                  <c:v>3.4217602781409608</c:v>
                </c:pt>
                <c:pt idx="249">
                  <c:v>3.5302698891308015</c:v>
                </c:pt>
                <c:pt idx="250">
                  <c:v>3.6422169582358275</c:v>
                </c:pt>
                <c:pt idx="251">
                  <c:v>3.7577101507274486</c:v>
                </c:pt>
                <c:pt idx="252">
                  <c:v>3.8768615522255172</c:v>
                </c:pt>
                <c:pt idx="253">
                  <c:v>3.9997867754030048</c:v>
                </c:pt>
                <c:pt idx="254">
                  <c:v>4.1266050699578232</c:v>
                </c:pt>
                <c:pt idx="255">
                  <c:v>4.2574394359478234</c:v>
                </c:pt>
                <c:pt idx="256">
                  <c:v>4.3924167405875423</c:v>
                </c:pt>
                <c:pt idx="257">
                  <c:v>4.5316678386078824</c:v>
                </c:pt>
                <c:pt idx="258">
                  <c:v>4.6753276962825634</c:v>
                </c:pt>
                <c:pt idx="259">
                  <c:v>4.823535519227903</c:v>
                </c:pt>
                <c:pt idx="260">
                  <c:v>4.9764348840852017</c:v>
                </c:pt>
                <c:pt idx="261">
                  <c:v>5.1341738741978666</c:v>
                </c:pt>
                <c:pt idx="262">
                  <c:v>5.2969052193982034</c:v>
                </c:pt>
                <c:pt idx="263">
                  <c:v>5.464786440021717</c:v>
                </c:pt>
                <c:pt idx="264">
                  <c:v>5.6379799952697196</c:v>
                </c:pt>
                <c:pt idx="265">
                  <c:v>5.816653436044005</c:v>
                </c:pt>
                <c:pt idx="266">
                  <c:v>6.0009795623803459</c:v>
                </c:pt>
                <c:pt idx="267">
                  <c:v>6.1911365856106917</c:v>
                </c:pt>
                <c:pt idx="268">
                  <c:v>6.3873082953869931</c:v>
                </c:pt>
                <c:pt idx="269">
                  <c:v>6.5896842317027149</c:v>
                </c:pt>
                <c:pt idx="270">
                  <c:v>6.7984598620512617</c:v>
                </c:pt>
                <c:pt idx="271">
                  <c:v>7.0138367638637424</c:v>
                </c:pt>
                <c:pt idx="272">
                  <c:v>7.2360228123716999</c:v>
                </c:pt>
                <c:pt idx="273">
                  <c:v>7.4652323740436461</c:v>
                </c:pt>
                <c:pt idx="274">
                  <c:v>7.7016865057475261</c:v>
                </c:pt>
                <c:pt idx="275">
                  <c:v>7.9456131597944388</c:v>
                </c:pt>
                <c:pt idx="276">
                  <c:v>8.1972473950222735</c:v>
                </c:pt>
                <c:pt idx="277">
                  <c:v>8.4568315940810983</c:v>
                </c:pt>
                <c:pt idx="278">
                  <c:v>8.7246156870854517</c:v>
                </c:pt>
                <c:pt idx="279">
                  <c:v>9.0008573818018931</c:v>
                </c:pt>
                <c:pt idx="280">
                  <c:v>9.2858224005434113</c:v>
                </c:pt>
                <c:pt idx="281">
                  <c:v>9.5797847239454317</c:v>
                </c:pt>
                <c:pt idx="282">
                  <c:v>9.8830268418013212</c:v>
                </c:pt>
                <c:pt idx="283">
                  <c:v>10.195840011138429</c:v>
                </c:pt>
                <c:pt idx="284">
                  <c:v>10.518524521718687</c:v>
                </c:pt>
                <c:pt idx="285">
                  <c:v>10.851389969150699</c:v>
                </c:pt>
                <c:pt idx="286">
                  <c:v>11.194755535803321</c:v>
                </c:pt>
                <c:pt idx="287">
                  <c:v>11.548950279713225</c:v>
                </c:pt>
                <c:pt idx="288">
                  <c:v>11.91431343168191</c:v>
                </c:pt>
                <c:pt idx="289">
                  <c:v>12.291194700759869</c:v>
                </c:pt>
                <c:pt idx="290">
                  <c:v>12.679954588318292</c:v>
                </c:pt>
                <c:pt idx="291">
                  <c:v>13.080964710910676</c:v>
                </c:pt>
                <c:pt idx="292">
                  <c:v>13.494608132128867</c:v>
                </c:pt>
                <c:pt idx="293">
                  <c:v>13.921279703659945</c:v>
                </c:pt>
                <c:pt idx="294">
                  <c:v>14.361386415751866</c:v>
                </c:pt>
                <c:pt idx="295">
                  <c:v>14.815347757297189</c:v>
                </c:pt>
                <c:pt idx="296">
                  <c:v>15.283596085745367</c:v>
                </c:pt>
                <c:pt idx="297">
                  <c:v>15.766577007054696</c:v>
                </c:pt>
                <c:pt idx="298">
                  <c:v>16.264749765895669</c:v>
                </c:pt>
                <c:pt idx="299">
                  <c:v>16.778587646317405</c:v>
                </c:pt>
                <c:pt idx="300">
                  <c:v>17.308578383088548</c:v>
                </c:pt>
                <c:pt idx="301">
                  <c:v>17.855224583923359</c:v>
                </c:pt>
                <c:pt idx="302">
                  <c:v>18.41904416280234</c:v>
                </c:pt>
                <c:pt idx="303">
                  <c:v>19.000570784595119</c:v>
                </c:pt>
                <c:pt idx="304">
                  <c:v>19.600354321190995</c:v>
                </c:pt>
                <c:pt idx="305">
                  <c:v>20.218961319339563</c:v>
                </c:pt>
                <c:pt idx="306">
                  <c:v>20.856975480400372</c:v>
                </c:pt>
                <c:pt idx="307">
                  <c:v>21.514998152196195</c:v>
                </c:pt>
                <c:pt idx="308">
                  <c:v>22.193648833159575</c:v>
                </c:pt>
                <c:pt idx="309">
                  <c:v>22.893565688956258</c:v>
                </c:pt>
                <c:pt idx="310">
                  <c:v>23.615406081762696</c:v>
                </c:pt>
                <c:pt idx="311">
                  <c:v>24.359847112366648</c:v>
                </c:pt>
                <c:pt idx="312">
                  <c:v>25.127586175251643</c:v>
                </c:pt>
                <c:pt idx="313">
                  <c:v>25.919341526815835</c:v>
                </c:pt>
                <c:pt idx="314">
                  <c:v>26.735852866865041</c:v>
                </c:pt>
                <c:pt idx="315">
                  <c:v>27.577881933507367</c:v>
                </c:pt>
                <c:pt idx="316">
                  <c:v>28.446213111563129</c:v>
                </c:pt>
                <c:pt idx="317">
                  <c:v>29.341654054588716</c:v>
                </c:pt>
                <c:pt idx="318">
                  <c:v>30.265036320596504</c:v>
                </c:pt>
                <c:pt idx="319">
                  <c:v>31.217216021534458</c:v>
                </c:pt>
                <c:pt idx="320">
                  <c:v>32.199074486569046</c:v>
                </c:pt>
                <c:pt idx="321">
                  <c:v>33.211518939193134</c:v>
                </c:pt>
                <c:pt idx="322">
                  <c:v>34.255483188156646</c:v>
                </c:pt>
                <c:pt idx="323">
                  <c:v>35.331928332191254</c:v>
                </c:pt>
                <c:pt idx="324">
                  <c:v>36.441843478472663</c:v>
                </c:pt>
                <c:pt idx="325">
                  <c:v>37.586246474732462</c:v>
                </c:pt>
                <c:pt idx="326">
                  <c:v>38.766184654898524</c:v>
                </c:pt>
                <c:pt idx="327">
                  <c:v>39.982735598106871</c:v>
                </c:pt>
                <c:pt idx="328">
                  <c:v>41.237007900888486</c:v>
                </c:pt>
                <c:pt idx="329">
                  <c:v>42.530141962292575</c:v>
                </c:pt>
                <c:pt idx="330">
                  <c:v>43.863310781662797</c:v>
                </c:pt>
                <c:pt idx="331">
                  <c:v>45.237720768733304</c:v>
                </c:pt>
                <c:pt idx="332">
                  <c:v>46.65461256565942</c:v>
                </c:pt>
                <c:pt idx="333">
                  <c:v>48.115261880541624</c:v>
                </c:pt>
                <c:pt idx="334">
                  <c:v>49.620980331940224</c:v>
                </c:pt>
                <c:pt idx="335">
                  <c:v>51.173116303814211</c:v>
                </c:pt>
                <c:pt idx="336">
                  <c:v>52.773055810247726</c:v>
                </c:pt>
                <c:pt idx="337">
                  <c:v>54.4222233692538</c:v>
                </c:pt>
                <c:pt idx="338">
                  <c:v>56.122082884865776</c:v>
                </c:pt>
                <c:pt idx="339">
                  <c:v>57.874138536642221</c:v>
                </c:pt>
                <c:pt idx="340">
                  <c:v>59.679935675620925</c:v>
                </c:pt>
                <c:pt idx="341">
                  <c:v>61.541061725661997</c:v>
                </c:pt>
                <c:pt idx="342">
                  <c:v>63.459147089017492</c:v>
                </c:pt>
                <c:pt idx="343">
                  <c:v>65.435866054856504</c:v>
                </c:pt>
                <c:pt idx="344">
                  <c:v>67.472937709359726</c:v>
                </c:pt>
                <c:pt idx="345">
                  <c:v>69.572126845874209</c:v>
                </c:pt>
                <c:pt idx="346">
                  <c:v>71.735244873490103</c:v>
                </c:pt>
                <c:pt idx="347">
                  <c:v>73.964150722262787</c:v>
                </c:pt>
                <c:pt idx="348">
                  <c:v>76.26075174315902</c:v>
                </c:pt>
                <c:pt idx="349">
                  <c:v>78.627004600651063</c:v>
                </c:pt>
                <c:pt idx="350">
                  <c:v>81.064916155720312</c:v>
                </c:pt>
                <c:pt idx="351">
                  <c:v>83.576544336859953</c:v>
                </c:pt>
                <c:pt idx="352">
                  <c:v>86.163998996485901</c:v>
                </c:pt>
                <c:pt idx="353">
                  <c:v>88.829442749972884</c:v>
                </c:pt>
                <c:pt idx="354">
                  <c:v>91.575091794332977</c:v>
                </c:pt>
                <c:pt idx="355">
                  <c:v>94.403216703341798</c:v>
                </c:pt>
                <c:pt idx="356">
                  <c:v>97.316143195696284</c:v>
                </c:pt>
                <c:pt idx="357">
                  <c:v>100.31625287255396</c:v>
                </c:pt>
                <c:pt idx="358">
                  <c:v>103.4059839205606</c:v>
                </c:pt>
                <c:pt idx="359">
                  <c:v>106.58783177621652</c:v>
                </c:pt>
                <c:pt idx="360">
                  <c:v>109.86434974716482</c:v>
                </c:pt>
                <c:pt idx="361">
                  <c:v>113.23814958570524</c:v>
                </c:pt>
                <c:pt idx="362">
                  <c:v>116.71190200954537</c:v>
                </c:pt>
                <c:pt idx="363">
                  <c:v>120.28833716449779</c:v>
                </c:pt>
                <c:pt idx="364">
                  <c:v>123.97024502351512</c:v>
                </c:pt>
                <c:pt idx="365">
                  <c:v>127.76047571612567</c:v>
                </c:pt>
                <c:pt idx="366">
                  <c:v>131.66193978199317</c:v>
                </c:pt>
                <c:pt idx="367">
                  <c:v>135.6776083419679</c:v>
                </c:pt>
                <c:pt idx="368">
                  <c:v>139.81051317963471</c:v>
                </c:pt>
                <c:pt idx="369">
                  <c:v>144.06374672598258</c:v>
                </c:pt>
                <c:pt idx="370">
                  <c:v>148.44046193943353</c:v>
                </c:pt>
                <c:pt idx="371">
                  <c:v>152.94387207306852</c:v>
                </c:pt>
                <c:pt idx="372">
                  <c:v>157.57725032047668</c:v>
                </c:pt>
                <c:pt idx="373">
                  <c:v>162.34392933123482</c:v>
                </c:pt>
                <c:pt idx="374">
                  <c:v>167.24730058659276</c:v>
                </c:pt>
                <c:pt idx="375">
                  <c:v>172.29081362550551</c:v>
                </c:pt>
                <c:pt idx="376">
                  <c:v>177.4779751107061</c:v>
                </c:pt>
                <c:pt idx="377">
                  <c:v>182.81234772406432</c:v>
                </c:pt>
                <c:pt idx="378">
                  <c:v>188.2975488800214</c:v>
                </c:pt>
                <c:pt idx="379">
                  <c:v>193.9372492454354</c:v>
                </c:pt>
                <c:pt idx="380">
                  <c:v>199.73517105371459</c:v>
                </c:pt>
                <c:pt idx="381">
                  <c:v>205.69508620066026</c:v>
                </c:pt>
                <c:pt idx="382">
                  <c:v>211.82081410899065</c:v>
                </c:pt>
                <c:pt idx="383">
                  <c:v>218.11621934807414</c:v>
                </c:pt>
                <c:pt idx="384">
                  <c:v>224.58520899496406</c:v>
                </c:pt>
                <c:pt idx="385">
                  <c:v>231.2317297224113</c:v>
                </c:pt>
                <c:pt idx="386">
                  <c:v>238.05976459912355</c:v>
                </c:pt>
                <c:pt idx="387">
                  <c:v>245.07332958716211</c:v>
                </c:pt>
                <c:pt idx="388">
                  <c:v>252.27646972100877</c:v>
                </c:pt>
                <c:pt idx="389">
                  <c:v>259.67325495251271</c:v>
                </c:pt>
                <c:pt idx="390">
                  <c:v>267.26777564563611</c:v>
                </c:pt>
                <c:pt idx="391">
                  <c:v>275.06413770466952</c:v>
                </c:pt>
                <c:pt idx="392">
                  <c:v>283.06645731939182</c:v>
                </c:pt>
                <c:pt idx="393">
                  <c:v>291.27885531049964</c:v>
                </c:pt>
                <c:pt idx="394">
                  <c:v>299.70545105854984</c:v>
                </c:pt>
                <c:pt idx="395">
                  <c:v>308.35035599964505</c:v>
                </c:pt>
                <c:pt idx="396">
                  <c:v>317.21766667115213</c:v>
                </c:pt>
                <c:pt idx="397">
                  <c:v>326.31145729089258</c:v>
                </c:pt>
                <c:pt idx="398">
                  <c:v>335.63577185348817</c:v>
                </c:pt>
                <c:pt idx="399">
                  <c:v>345.19461572788987</c:v>
                </c:pt>
                <c:pt idx="400">
                  <c:v>354.99194674057742</c:v>
                </c:pt>
                <c:pt idx="401">
                  <c:v>365.03166572950823</c:v>
                </c:pt>
                <c:pt idx="402">
                  <c:v>375.3176065546071</c:v>
                </c:pt>
                <c:pt idx="403">
                  <c:v>385.85352555145727</c:v>
                </c:pt>
                <c:pt idx="404">
                  <c:v>396.64309041588075</c:v>
                </c:pt>
                <c:pt idx="405">
                  <c:v>407.68986850828168</c:v>
                </c:pt>
                <c:pt idx="406">
                  <c:v>418.9973145680068</c:v>
                </c:pt>
                <c:pt idx="407">
                  <c:v>430.56875782953836</c:v>
                </c:pt>
                <c:pt idx="408">
                  <c:v>442.40738853411221</c:v>
                </c:pt>
                <c:pt idx="409">
                  <c:v>454.51624383233485</c:v>
                </c:pt>
                <c:pt idx="410">
                  <c:v>466.89819307559475</c:v>
                </c:pt>
                <c:pt idx="411">
                  <c:v>479.55592249651551</c:v>
                </c:pt>
                <c:pt idx="412">
                  <c:v>492.49191928140397</c:v>
                </c:pt>
                <c:pt idx="413">
                  <c:v>505.70845504061037</c:v>
                </c:pt>
                <c:pt idx="414">
                  <c:v>519.20756868595299</c:v>
                </c:pt>
                <c:pt idx="415">
                  <c:v>532.99104872786666</c:v>
                </c:pt>
                <c:pt idx="416">
                  <c:v>547.06041500872811</c:v>
                </c:pt>
                <c:pt idx="417">
                  <c:v>561.41689989289375</c:v>
                </c:pt>
                <c:pt idx="418">
                  <c:v>576.06142893835488</c:v>
                </c:pt>
                <c:pt idx="419">
                  <c:v>590.99460107957816</c:v>
                </c:pt>
                <c:pt idx="420">
                  <c:v>606.21666835605583</c:v>
                </c:pt>
                <c:pt idx="421">
                  <c:v>621.72751522632939</c:v>
                </c:pt>
                <c:pt idx="422">
                  <c:v>637.52663751276395</c:v>
                </c:pt>
                <c:pt idx="423">
                  <c:v>653.61312102814713</c:v>
                </c:pt>
                <c:pt idx="424">
                  <c:v>669.98561994121485</c:v>
                </c:pt>
                <c:pt idx="425">
                  <c:v>686.64233494449184</c:v>
                </c:pt>
                <c:pt idx="426">
                  <c:v>703.58099129431616</c:v>
                </c:pt>
                <c:pt idx="427">
                  <c:v>720.7988167995918</c:v>
                </c:pt>
                <c:pt idx="428">
                  <c:v>738.29251984263794</c:v>
                </c:pt>
                <c:pt idx="429">
                  <c:v>756.05826752244536</c:v>
                </c:pt>
                <c:pt idx="430">
                  <c:v>774.09166401765583</c:v>
                </c:pt>
                <c:pt idx="431">
                  <c:v>792.38772927362493</c:v>
                </c:pt>
                <c:pt idx="432">
                  <c:v>810.94087812491921</c:v>
                </c:pt>
                <c:pt idx="433">
                  <c:v>829.74489997152068</c:v>
                </c:pt>
                <c:pt idx="434">
                  <c:v>848.79293913375329</c:v>
                </c:pt>
                <c:pt idx="435">
                  <c:v>868.07747601747485</c:v>
                </c:pt>
                <c:pt idx="436">
                  <c:v>887.59030922728334</c:v>
                </c:pt>
                <c:pt idx="437">
                  <c:v>907.32253877131541</c:v>
                </c:pt>
                <c:pt idx="438">
                  <c:v>927.26455050653908</c:v>
                </c:pt>
                <c:pt idx="439">
                  <c:v>947.40600197822334</c:v>
                </c:pt>
                <c:pt idx="440">
                  <c:v>967.73580981135365</c:v>
                </c:pt>
                <c:pt idx="441">
                  <c:v>988.24213881507637</c:v>
                </c:pt>
                <c:pt idx="442">
                  <c:v>1008.9123929637212</c:v>
                </c:pt>
                <c:pt idx="443">
                  <c:v>1029.7332084193999</c:v>
                </c:pt>
                <c:pt idx="444">
                  <c:v>1050.6904487615748</c:v>
                </c:pt>
                <c:pt idx="445">
                  <c:v>1071.7692025881877</c:v>
                </c:pt>
                <c:pt idx="446">
                  <c:v>1092.9537836508441</c:v>
                </c:pt>
                <c:pt idx="447">
                  <c:v>1114.2277336830819</c:v>
                </c:pt>
                <c:pt idx="448">
                  <c:v>1135.5738280757901</c:v>
                </c:pt>
                <c:pt idx="449">
                  <c:v>1156.9740845473591</c:v>
                </c:pt>
                <c:pt idx="450">
                  <c:v>1178.4097749479649</c:v>
                </c:pt>
                <c:pt idx="451">
                  <c:v>1199.8614403275958</c:v>
                </c:pt>
                <c:pt idx="452">
                  <c:v>1221.3089093858209</c:v>
                </c:pt>
                <c:pt idx="453">
                  <c:v>1242.7313204079574</c:v>
                </c:pt>
                <c:pt idx="454">
                  <c:v>1264.1071467771458</c:v>
                </c:pt>
                <c:pt idx="455">
                  <c:v>1285.4142261349111</c:v>
                </c:pt>
                <c:pt idx="456">
                  <c:v>1306.6297932440793</c:v>
                </c:pt>
                <c:pt idx="457">
                  <c:v>1327.7305165875289</c:v>
                </c:pt>
                <c:pt idx="458">
                  <c:v>1348.6925387141771</c:v>
                </c:pt>
                <c:pt idx="459">
                  <c:v>1369.4915203200367</c:v>
                </c:pt>
                <c:pt idx="460">
                  <c:v>1390.102688027127</c:v>
                </c:pt>
                <c:pt idx="461">
                  <c:v>1410.5008857967684</c:v>
                </c:pt>
                <c:pt idx="462">
                  <c:v>1430.6606298863971</c:v>
                </c:pt>
                <c:pt idx="463">
                  <c:v>1450.556167230769</c:v>
                </c:pt>
                <c:pt idx="464">
                  <c:v>1470.1615370995235</c:v>
                </c:pt>
                <c:pt idx="465">
                  <c:v>1489.450635853729</c:v>
                </c:pt>
                <c:pt idx="466">
                  <c:v>1508.3972845946107</c:v>
                </c:pt>
                <c:pt idx="467">
                  <c:v>1526.9752994683686</c:v>
                </c:pt>
                <c:pt idx="468">
                  <c:v>1545.1585643622129</c:v>
                </c:pt>
                <c:pt idx="469">
                  <c:v>1562.9211056987699</c:v>
                </c:pt>
                <c:pt idx="470">
                  <c:v>1580.2371690091929</c:v>
                </c:pt>
                <c:pt idx="471">
                  <c:v>1597.0812969399715</c:v>
                </c:pt>
                <c:pt idx="472">
                  <c:v>1613.4284083249654</c:v>
                </c:pt>
                <c:pt idx="473">
                  <c:v>1629.2538779328593</c:v>
                </c:pt>
                <c:pt idx="474">
                  <c:v>1644.5336164814426</c:v>
                </c:pt>
                <c:pt idx="475">
                  <c:v>1659.2441504941228</c:v>
                </c:pt>
                <c:pt idx="476">
                  <c:v>1673.3627015612255</c:v>
                </c:pt>
                <c:pt idx="477">
                  <c:v>1686.8672645591134</c:v>
                </c:pt>
                <c:pt idx="478">
                  <c:v>1699.7366843743023</c:v>
                </c:pt>
                <c:pt idx="479">
                  <c:v>1711.9507306776522</c:v>
                </c:pt>
                <c:pt idx="480">
                  <c:v>1723.4901702956056</c:v>
                </c:pt>
                <c:pt idx="481">
                  <c:v>1734.3368367314154</c:v>
                </c:pt>
                <c:pt idx="482">
                  <c:v>1744.4736963993578</c:v>
                </c:pt>
                <c:pt idx="483">
                  <c:v>1753.8849111491975</c:v>
                </c:pt>
                <c:pt idx="484">
                  <c:v>1762.5558966764365</c:v>
                </c:pt>
                <c:pt idx="485">
                  <c:v>1770.4733764362325</c:v>
                </c:pt>
                <c:pt idx="486">
                  <c:v>1777.6254307049637</c:v>
                </c:pt>
                <c:pt idx="487">
                  <c:v>1784.0015404632118</c:v>
                </c:pt>
                <c:pt idx="488">
                  <c:v>1789.5926258070363</c:v>
                </c:pt>
                <c:pt idx="489">
                  <c:v>1794.3910786305823</c:v>
                </c:pt>
                <c:pt idx="490">
                  <c:v>1798.3907893619123</c:v>
                </c:pt>
                <c:pt idx="491">
                  <c:v>1801.5871675751307</c:v>
                </c:pt>
                <c:pt idx="492">
                  <c:v>1803.9771563448501</c:v>
                </c:pt>
                <c:pt idx="493">
                  <c:v>1805.5592402534905</c:v>
                </c:pt>
                <c:pt idx="494">
                  <c:v>1806.3334470072261</c:v>
                </c:pt>
                <c:pt idx="495">
                  <c:v>1806.3013426621724</c:v>
                </c:pt>
                <c:pt idx="496">
                  <c:v>1805.4660205080861</c:v>
                </c:pt>
                <c:pt idx="497">
                  <c:v>1803.832083701973</c:v>
                </c:pt>
                <c:pt idx="498">
                  <c:v>1801.4056217880484</c:v>
                </c:pt>
                <c:pt idx="499">
                  <c:v>1798.1941812830094</c:v>
                </c:pt>
                <c:pt idx="500">
                  <c:v>1794.206730546091</c:v>
                </c:pt>
                <c:pt idx="501">
                  <c:v>1789.4536191915113</c:v>
                </c:pt>
                <c:pt idx="502">
                  <c:v>1783.9465323362144</c:v>
                </c:pt>
                <c:pt idx="503">
                  <c:v>1777.6984400080253</c:v>
                </c:pt>
                <c:pt idx="504">
                  <c:v>1770.7235420680979</c:v>
                </c:pt>
                <c:pt idx="505">
                  <c:v>1763.0372090266344</c:v>
                </c:pt>
                <c:pt idx="506">
                  <c:v>1754.6559191520903</c:v>
                </c:pt>
                <c:pt idx="507">
                  <c:v>1745.5971922913454</c:v>
                </c:pt>
                <c:pt idx="508">
                  <c:v>1735.8795208314591</c:v>
                </c:pt>
                <c:pt idx="509">
                  <c:v>1725.5222982427247</c:v>
                </c:pt>
                <c:pt idx="510">
                  <c:v>1714.5457456477041</c:v>
                </c:pt>
                <c:pt idx="511">
                  <c:v>1702.970836861919</c:v>
                </c:pt>
                <c:pt idx="512">
                  <c:v>1690.819222348998</c:v>
                </c:pt>
                <c:pt idx="513">
                  <c:v>1678.1131525264664</c:v>
                </c:pt>
                <c:pt idx="514">
                  <c:v>1664.8754008482922</c:v>
                </c:pt>
                <c:pt idx="515">
                  <c:v>1651.1291870769612</c:v>
                </c:pt>
                <c:pt idx="516">
                  <c:v>1636.8981011415192</c:v>
                </c:pt>
                <c:pt idx="517">
                  <c:v>1622.2060279590414</c:v>
                </c:pt>
                <c:pt idx="518">
                  <c:v>1607.0770735756041</c:v>
                </c:pt>
                <c:pt idx="519">
                  <c:v>1591.53549295946</c:v>
                </c:pt>
                <c:pt idx="520">
                  <c:v>1575.6056197540015</c:v>
                </c:pt>
                <c:pt idx="521">
                  <c:v>1559.3117982716772</c:v>
                </c:pt>
                <c:pt idx="522">
                  <c:v>1542.6783179825336</c:v>
                </c:pt>
                <c:pt idx="523">
                  <c:v>1525.7293507229342</c:v>
                </c:pt>
                <c:pt idx="524">
                  <c:v>1508.4888908214457</c:v>
                </c:pt>
                <c:pt idx="525">
                  <c:v>1490.9806983103417</c:v>
                </c:pt>
                <c:pt idx="526">
                  <c:v>1473.228245362767</c:v>
                </c:pt>
                <c:pt idx="527">
                  <c:v>1455.2546660677401</c:v>
                </c:pt>
                <c:pt idx="528">
                  <c:v>1437.0827096280323</c:v>
                </c:pt>
                <c:pt idx="529">
                  <c:v>1418.7346970396954</c:v>
                </c:pt>
                <c:pt idx="530">
                  <c:v>1400.2324812869813</c:v>
                </c:pt>
                <c:pt idx="531">
                  <c:v>1381.5974110625564</c:v>
                </c:pt>
                <c:pt idx="532">
                  <c:v>1362.8502980005835</c:v>
                </c:pt>
                <c:pt idx="533">
                  <c:v>1344.0113873894063</c:v>
                </c:pt>
                <c:pt idx="534">
                  <c:v>1325.1003323113832</c:v>
                </c:pt>
                <c:pt idx="535">
                  <c:v>1306.1361711399081</c:v>
                </c:pt>
                <c:pt idx="536">
                  <c:v>1287.137308307867</c:v>
                </c:pt>
                <c:pt idx="537">
                  <c:v>1268.1214982477361</c:v>
                </c:pt>
                <c:pt idx="538">
                  <c:v>1249.1058323912</c:v>
                </c:pt>
                <c:pt idx="539">
                  <c:v>1230.1067291055763</c:v>
                </c:pt>
                <c:pt idx="540">
                  <c:v>1211.1399264353711</c:v>
                </c:pt>
                <c:pt idx="541">
                  <c:v>1192.2204775099885</c:v>
                </c:pt>
                <c:pt idx="542">
                  <c:v>1173.3627484728206</c:v>
                </c:pt>
                <c:pt idx="543">
                  <c:v>1154.5804187826425</c:v>
                </c:pt>
                <c:pt idx="544">
                  <c:v>1135.8864837353256</c:v>
                </c:pt>
                <c:pt idx="545">
                  <c:v>1117.2932590522348</c:v>
                </c:pt>
                <c:pt idx="546">
                  <c:v>1098.8123873812649</c:v>
                </c:pt>
                <c:pt idx="547">
                  <c:v>1080.4548465571286</c:v>
                </c:pt>
                <c:pt idx="548">
                  <c:v>1062.2309594691656</c:v>
                </c:pt>
                <c:pt idx="549">
                  <c:v>1044.1504053875144</c:v>
                </c:pt>
                <c:pt idx="550">
                  <c:v>1026.2222326018284</c:v>
                </c:pt>
                <c:pt idx="551">
                  <c:v>1008.4548722307649</c:v>
                </c:pt>
                <c:pt idx="552">
                  <c:v>990.8561530651258</c:v>
                </c:pt>
                <c:pt idx="553">
                  <c:v>973.43331731267301</c:v>
                </c:pt>
                <c:pt idx="554">
                  <c:v>956.19303711821635</c:v>
                </c:pt>
                <c:pt idx="555">
                  <c:v>939.14143173847845</c:v>
                </c:pt>
                <c:pt idx="556">
                  <c:v>922.28408525740338</c:v>
                </c:pt>
                <c:pt idx="557">
                  <c:v>905.62606473392793</c:v>
                </c:pt>
                <c:pt idx="558">
                  <c:v>889.17193868070581</c:v>
                </c:pt>
                <c:pt idx="559">
                  <c:v>872.92579577880736</c:v>
                </c:pt>
                <c:pt idx="560">
                  <c:v>856.89126373993849</c:v>
                </c:pt>
                <c:pt idx="561">
                  <c:v>841.0715282342361</c:v>
                </c:pt>
                <c:pt idx="562">
                  <c:v>825.4693518080677</c:v>
                </c:pt>
                <c:pt idx="563">
                  <c:v>810.08709272256249</c:v>
                </c:pt>
                <c:pt idx="564">
                  <c:v>794.92672364969849</c:v>
                </c:pt>
                <c:pt idx="565">
                  <c:v>779.9898501687054</c:v>
                </c:pt>
                <c:pt idx="566">
                  <c:v>765.27772901125161</c:v>
                </c:pt>
                <c:pt idx="567">
                  <c:v>750.79128600937611</c:v>
                </c:pt>
                <c:pt idx="568">
                  <c:v>736.53113370535539</c:v>
                </c:pt>
                <c:pt idx="569">
                  <c:v>722.49758858768871</c:v>
                </c:pt>
                <c:pt idx="570">
                  <c:v>708.69068792209362</c:v>
                </c:pt>
                <c:pt idx="571">
                  <c:v>695.11020615085602</c:v>
                </c:pt>
                <c:pt idx="572">
                  <c:v>681.75567083805788</c:v>
                </c:pt>
                <c:pt idx="573">
                  <c:v>668.62637814209813</c:v>
                </c:pt>
                <c:pt idx="574">
                  <c:v>655.72140780057225</c:v>
                </c:pt>
                <c:pt idx="575">
                  <c:v>643.03963761593081</c:v>
                </c:pt>
                <c:pt idx="576">
                  <c:v>630.57975743345651</c:v>
                </c:pt>
                <c:pt idx="577">
                  <c:v>618.3402826059471</c:v>
                </c:pt>
                <c:pt idx="578">
                  <c:v>606.31956694211067</c:v>
                </c:pt>
                <c:pt idx="579">
                  <c:v>594.5158151380549</c:v>
                </c:pt>
                <c:pt idx="580">
                  <c:v>582.92709469339775</c:v>
                </c:pt>
                <c:pt idx="581">
                  <c:v>571.55134731547378</c:v>
                </c:pt>
                <c:pt idx="582">
                  <c:v>560.38639981683298</c:v>
                </c:pt>
                <c:pt idx="583">
                  <c:v>549.42997451277165</c:v>
                </c:pt>
                <c:pt idx="584">
                  <c:v>538.67969912699812</c:v>
                </c:pt>
                <c:pt idx="585">
                  <c:v>528.13311621470882</c:v>
                </c:pt>
                <c:pt idx="586">
                  <c:v>517.78769211339272</c:v>
                </c:pt>
                <c:pt idx="587">
                  <c:v>507.64082543254824</c:v>
                </c:pt>
                <c:pt idx="588">
                  <c:v>497.68985509424289</c:v>
                </c:pt>
                <c:pt idx="589">
                  <c:v>487.93206793705826</c:v>
                </c:pt>
                <c:pt idx="590">
                  <c:v>478.36470589645495</c:v>
                </c:pt>
                <c:pt idx="591">
                  <c:v>468.98497277498404</c:v>
                </c:pt>
                <c:pt idx="592">
                  <c:v>459.79004061605519</c:v>
                </c:pt>
                <c:pt idx="593">
                  <c:v>450.77705569517718</c:v>
                </c:pt>
                <c:pt idx="594">
                  <c:v>441.94314414270053</c:v>
                </c:pt>
                <c:pt idx="595">
                  <c:v>433.28541721213958</c:v>
                </c:pt>
                <c:pt idx="596">
                  <c:v>424.80097620812887</c:v>
                </c:pt>
                <c:pt idx="597">
                  <c:v>416.48691708799419</c:v>
                </c:pt>
                <c:pt idx="598">
                  <c:v>408.34033475078479</c:v>
                </c:pt>
                <c:pt idx="599">
                  <c:v>400.35832702743716</c:v>
                </c:pt>
                <c:pt idx="600">
                  <c:v>392.53799838552862</c:v>
                </c:pt>
                <c:pt idx="601">
                  <c:v>384.87646336182405</c:v>
                </c:pt>
                <c:pt idx="602">
                  <c:v>377.37084973554227</c:v>
                </c:pt>
                <c:pt idx="603">
                  <c:v>370.01830145496183</c:v>
                </c:pt>
                <c:pt idx="604">
                  <c:v>362.8159813296611</c:v>
                </c:pt>
                <c:pt idx="605">
                  <c:v>355.7610735003434</c:v>
                </c:pt>
                <c:pt idx="606">
                  <c:v>348.85078569784355</c:v>
                </c:pt>
                <c:pt idx="607">
                  <c:v>342.08235130254087</c:v>
                </c:pt>
                <c:pt idx="608">
                  <c:v>335.45303121503343</c:v>
                </c:pt>
                <c:pt idx="609">
                  <c:v>328.96011554854579</c:v>
                </c:pt>
                <c:pt idx="610">
                  <c:v>322.60092515315989</c:v>
                </c:pt>
                <c:pt idx="611">
                  <c:v>316.37281298157689</c:v>
                </c:pt>
                <c:pt idx="612">
                  <c:v>310.27316530573376</c:v>
                </c:pt>
                <c:pt idx="613">
                  <c:v>304.29940279321937</c:v>
                </c:pt>
                <c:pt idx="614">
                  <c:v>298.44898145205991</c:v>
                </c:pt>
                <c:pt idx="615">
                  <c:v>292.71939345207198</c:v>
                </c:pt>
                <c:pt idx="616">
                  <c:v>287.10816783061932</c:v>
                </c:pt>
                <c:pt idx="617">
                  <c:v>281.61287109025074</c:v>
                </c:pt>
                <c:pt idx="618">
                  <c:v>276.23110769535032</c:v>
                </c:pt>
                <c:pt idx="619">
                  <c:v>270.96052047458932</c:v>
                </c:pt>
                <c:pt idx="620">
                  <c:v>265.79879093563943</c:v>
                </c:pt>
                <c:pt idx="621">
                  <c:v>260.7436394982862</c:v>
                </c:pt>
                <c:pt idx="622">
                  <c:v>255.79282565176896</c:v>
                </c:pt>
                <c:pt idx="623">
                  <c:v>250.94414804187534</c:v>
                </c:pt>
                <c:pt idx="624">
                  <c:v>246.19544449302313</c:v>
                </c:pt>
                <c:pt idx="625">
                  <c:v>241.5445919702899</c:v>
                </c:pt>
                <c:pt idx="626">
                  <c:v>236.98950648607001</c:v>
                </c:pt>
                <c:pt idx="627">
                  <c:v>232.5281429557912</c:v>
                </c:pt>
                <c:pt idx="628">
                  <c:v>228.15849500686446</c:v>
                </c:pt>
                <c:pt idx="629">
                  <c:v>223.87859474480894</c:v>
                </c:pt>
                <c:pt idx="630">
                  <c:v>219.68651248026003</c:v>
                </c:pt>
                <c:pt idx="631">
                  <c:v>215.58035642035341</c:v>
                </c:pt>
                <c:pt idx="632">
                  <c:v>211.55827232776963</c:v>
                </c:pt>
                <c:pt idx="633">
                  <c:v>207.61844315051965</c:v>
                </c:pt>
                <c:pt idx="634">
                  <c:v>203.75908862536829</c:v>
                </c:pt>
                <c:pt idx="635">
                  <c:v>199.97846485760621</c:v>
                </c:pt>
                <c:pt idx="636">
                  <c:v>196.27486387971246</c:v>
                </c:pt>
                <c:pt idx="637">
                  <c:v>192.64661319128325</c:v>
                </c:pt>
                <c:pt idx="638">
                  <c:v>189.0920752824498</c:v>
                </c:pt>
                <c:pt idx="639">
                  <c:v>185.60964714285777</c:v>
                </c:pt>
                <c:pt idx="640">
                  <c:v>182.19775975814383</c:v>
                </c:pt>
                <c:pt idx="641">
                  <c:v>178.85487759570998</c:v>
                </c:pt>
                <c:pt idx="642">
                  <c:v>175.57949808147256</c:v>
                </c:pt>
                <c:pt idx="643">
                  <c:v>172.37015106914336</c:v>
                </c:pt>
                <c:pt idx="644">
                  <c:v>169.22539830348865</c:v>
                </c:pt>
                <c:pt idx="645">
                  <c:v>166.14383287890624</c:v>
                </c:pt>
                <c:pt idx="646">
                  <c:v>163.12407869456001</c:v>
                </c:pt>
                <c:pt idx="647">
                  <c:v>160.1647899072187</c:v>
                </c:pt>
                <c:pt idx="648">
                  <c:v>157.26465038285576</c:v>
                </c:pt>
                <c:pt idx="649">
                  <c:v>154.4223731479841</c:v>
                </c:pt>
                <c:pt idx="650">
                  <c:v>151.63669984162178</c:v>
                </c:pt>
                <c:pt idx="651">
                  <c:v>148.90640016870918</c:v>
                </c:pt>
                <c:pt idx="652">
                  <c:v>146.23027135573125</c:v>
                </c:pt>
                <c:pt idx="653">
                  <c:v>143.60713760923122</c:v>
                </c:pt>
                <c:pt idx="654">
                  <c:v>141.03584957784224</c:v>
                </c:pt>
                <c:pt idx="655">
                  <c:v>138.51528381840723</c:v>
                </c:pt>
                <c:pt idx="656">
                  <c:v>136.04434226670062</c:v>
                </c:pt>
                <c:pt idx="657">
                  <c:v>133.62195171322034</c:v>
                </c:pt>
                <c:pt idx="658">
                  <c:v>131.24706328446644</c:v>
                </c:pt>
                <c:pt idx="659">
                  <c:v>128.918651930084</c:v>
                </c:pt>
                <c:pt idx="660">
                  <c:v>126.63571591620251</c:v>
                </c:pt>
                <c:pt idx="661">
                  <c:v>124.39727632527085</c:v>
                </c:pt>
                <c:pt idx="662">
                  <c:v>122.20237656264678</c:v>
                </c:pt>
                <c:pt idx="663">
                  <c:v>120.05008187017093</c:v>
                </c:pt>
                <c:pt idx="664">
                  <c:v>117.93947884692176</c:v>
                </c:pt>
                <c:pt idx="665">
                  <c:v>115.86967497732184</c:v>
                </c:pt>
                <c:pt idx="666">
                  <c:v>113.83979816673734</c:v>
                </c:pt>
                <c:pt idx="667">
                  <c:v>111.84899628469046</c:v>
                </c:pt>
                <c:pt idx="668">
                  <c:v>109.8964367157795</c:v>
                </c:pt>
                <c:pt idx="669">
                  <c:v>107.9813059183828</c:v>
                </c:pt>
                <c:pt idx="670">
                  <c:v>106.10280899120139</c:v>
                </c:pt>
                <c:pt idx="671">
                  <c:v>104.26016924767912</c:v>
                </c:pt>
                <c:pt idx="672">
                  <c:v>102.45262779832186</c:v>
                </c:pt>
                <c:pt idx="673">
                  <c:v>100.67944314092215</c:v>
                </c:pt>
                <c:pt idx="674">
                  <c:v>98.939890758682537</c:v>
                </c:pt>
                <c:pt idx="675">
                  <c:v>97.233262726218172</c:v>
                </c:pt>
                <c:pt idx="676">
                  <c:v>95.558867323407142</c:v>
                </c:pt>
                <c:pt idx="677">
                  <c:v>93.916028657047349</c:v>
                </c:pt>
                <c:pt idx="678">
                  <c:v>92.304086290268287</c:v>
                </c:pt>
                <c:pt idx="679">
                  <c:v>90.722394879638713</c:v>
                </c:pt>
                <c:pt idx="680">
                  <c:v>89.170323819901938</c:v>
                </c:pt>
                <c:pt idx="681">
                  <c:v>87.647256896264608</c:v>
                </c:pt>
                <c:pt idx="682">
                  <c:v>86.152591944158019</c:v>
                </c:pt>
                <c:pt idx="683">
                  <c:v>84.685740516385323</c:v>
                </c:pt>
                <c:pt idx="684">
                  <c:v>83.246127557563241</c:v>
                </c:pt>
                <c:pt idx="685">
                  <c:v>81.833191085762451</c:v>
                </c:pt>
                <c:pt idx="686">
                  <c:v>80.446381881246651</c:v>
                </c:pt>
                <c:pt idx="687">
                  <c:v>79.08516318220731</c:v>
                </c:pt>
                <c:pt idx="688">
                  <c:v>77.749010387387827</c:v>
                </c:pt>
                <c:pt idx="689">
                  <c:v>76.437410765488821</c:v>
                </c:pt>
                <c:pt idx="690">
                  <c:v>75.149863171243581</c:v>
                </c:pt>
                <c:pt idx="691">
                  <c:v>73.885877768051699</c:v>
                </c:pt>
                <c:pt idx="692">
                  <c:v>72.644975757056599</c:v>
                </c:pt>
                <c:pt idx="693">
                  <c:v>71.426689112552907</c:v>
                </c:pt>
                <c:pt idx="694">
                  <c:v>70.230560323607492</c:v>
                </c:pt>
                <c:pt idx="695">
                  <c:v>69.056142141778452</c:v>
                </c:pt>
                <c:pt idx="696">
                  <c:v>67.90299733481541</c:v>
                </c:pt>
                <c:pt idx="697">
                  <c:v>66.770698446225396</c:v>
                </c:pt>
                <c:pt idx="698">
                  <c:v>65.658827560587255</c:v>
                </c:pt>
                <c:pt idx="699">
                  <c:v>64.566976074499379</c:v>
                </c:pt>
                <c:pt idx="700">
                  <c:v>63.494744473045309</c:v>
                </c:pt>
                <c:pt idx="701">
                  <c:v>62.441742111662329</c:v>
                </c:pt>
                <c:pt idx="702">
                  <c:v>61.407587003299433</c:v>
                </c:pt>
                <c:pt idx="703">
                  <c:v>60.391905610751905</c:v>
                </c:pt>
                <c:pt idx="704">
                  <c:v>59.394332644060178</c:v>
                </c:pt>
                <c:pt idx="705">
                  <c:v>58.414510862862869</c:v>
                </c:pt>
                <c:pt idx="706">
                  <c:v>57.452090883594266</c:v>
                </c:pt>
                <c:pt idx="707">
                  <c:v>56.506730991418095</c:v>
                </c:pt>
                <c:pt idx="708">
                  <c:v>55.5780969567911</c:v>
                </c:pt>
                <c:pt idx="709">
                  <c:v>54.665861856551018</c:v>
                </c:pt>
                <c:pt idx="710">
                  <c:v>53.769705899425375</c:v>
                </c:pt>
                <c:pt idx="711">
                  <c:v>52.889316255858695</c:v>
                </c:pt>
                <c:pt idx="712">
                  <c:v>52.024386892057997</c:v>
                </c:pt>
                <c:pt idx="713">
                  <c:v>51.174618408157215</c:v>
                </c:pt>
                <c:pt idx="714">
                  <c:v>50.339717880403754</c:v>
                </c:pt>
                <c:pt idx="715">
                  <c:v>49.519398707271122</c:v>
                </c:pt>
                <c:pt idx="716">
                  <c:v>48.713380459404391</c:v>
                </c:pt>
                <c:pt idx="717">
                  <c:v>47.921388733305982</c:v>
                </c:pt>
                <c:pt idx="718">
                  <c:v>47.143155008671478</c:v>
                </c:pt>
                <c:pt idx="719">
                  <c:v>46.37841650928695</c:v>
                </c:pt>
                <c:pt idx="720">
                  <c:v>45.626916067400728</c:v>
                </c:pt>
                <c:pt idx="721">
                  <c:v>44.888401991484713</c:v>
                </c:pt>
                <c:pt idx="722">
                  <c:v>44.162627937301494</c:v>
                </c:pt>
                <c:pt idx="723">
                  <c:v>43.449352782195866</c:v>
                </c:pt>
                <c:pt idx="724">
                  <c:v>42.748340502530652</c:v>
                </c:pt>
                <c:pt idx="725">
                  <c:v>42.059360054188481</c:v>
                </c:pt>
                <c:pt idx="726">
                  <c:v>41.382185256063153</c:v>
                </c:pt>
                <c:pt idx="727">
                  <c:v>40.71659467646549</c:v>
                </c:pt>
                <c:pt idx="728">
                  <c:v>40.062371522370604</c:v>
                </c:pt>
                <c:pt idx="729">
                  <c:v>39.419303531434906</c:v>
                </c:pt>
                <c:pt idx="730">
                  <c:v>38.787182866712811</c:v>
                </c:pt>
                <c:pt idx="731">
                  <c:v>38.165806014004986</c:v>
                </c:pt>
                <c:pt idx="732">
                  <c:v>37.554973681771145</c:v>
                </c:pt>
                <c:pt idx="733">
                  <c:v>36.954490703542191</c:v>
                </c:pt>
                <c:pt idx="734">
                  <c:v>36.364165942768174</c:v>
                </c:pt>
                <c:pt idx="735">
                  <c:v>35.783812200039613</c:v>
                </c:pt>
                <c:pt idx="736">
                  <c:v>35.213246122621655</c:v>
                </c:pt>
                <c:pt idx="737">
                  <c:v>34.652288116241778</c:v>
                </c:pt>
                <c:pt idx="738">
                  <c:v>34.100762259073186</c:v>
                </c:pt>
                <c:pt idx="739">
                  <c:v>33.558496217857474</c:v>
                </c:pt>
                <c:pt idx="740">
                  <c:v>33.025321166111702</c:v>
                </c:pt>
                <c:pt idx="741">
                  <c:v>32.501071704365877</c:v>
                </c:pt>
                <c:pt idx="742">
                  <c:v>31.985585782378848</c:v>
                </c:pt>
                <c:pt idx="743">
                  <c:v>31.478704623281303</c:v>
                </c:pt>
                <c:pt idx="744">
                  <c:v>30.980272649596312</c:v>
                </c:pt>
                <c:pt idx="745">
                  <c:v>30.490137411088689</c:v>
                </c:pt>
                <c:pt idx="746">
                  <c:v>30.008149514396028</c:v>
                </c:pt>
                <c:pt idx="747">
                  <c:v>29.534162554395273</c:v>
                </c:pt>
                <c:pt idx="748">
                  <c:v>29.068033047259927</c:v>
                </c:pt>
                <c:pt idx="749">
                  <c:v>28.609620365163973</c:v>
                </c:pt>
                <c:pt idx="750">
                  <c:v>28.158786672590072</c:v>
                </c:pt>
                <c:pt idx="751">
                  <c:v>27.715396864200304</c:v>
                </c:pt>
                <c:pt idx="752">
                  <c:v>27.279318504229046</c:v>
                </c:pt>
                <c:pt idx="753">
                  <c:v>26.850421767358444</c:v>
                </c:pt>
                <c:pt idx="754">
                  <c:v>26.428579381038226</c:v>
                </c:pt>
                <c:pt idx="755">
                  <c:v>26.013666569212162</c:v>
                </c:pt>
                <c:pt idx="756">
                  <c:v>25.605560997415033</c:v>
                </c:pt>
                <c:pt idx="757">
                  <c:v>25.20414271920432</c:v>
                </c:pt>
                <c:pt idx="758">
                  <c:v>24.809294123892233</c:v>
                </c:pt>
                <c:pt idx="759">
                  <c:v>24.420899885544294</c:v>
                </c:pt>
                <c:pt idx="760">
                  <c:v>24.038846913211753</c:v>
                </c:pt>
                <c:pt idx="761">
                  <c:v>23.663024302365891</c:v>
                </c:pt>
                <c:pt idx="762">
                  <c:v>23.293323287503124</c:v>
                </c:pt>
                <c:pt idx="763">
                  <c:v>22.929637195890638</c:v>
                </c:pt>
                <c:pt idx="764">
                  <c:v>22.571861402423092</c:v>
                </c:pt>
                <c:pt idx="765">
                  <c:v>22.219893285561742</c:v>
                </c:pt>
                <c:pt idx="766">
                  <c:v>21.873632184327981</c:v>
                </c:pt>
                <c:pt idx="767">
                  <c:v>21.532979356324208</c:v>
                </c:pt>
                <c:pt idx="768">
                  <c:v>21.197837936755473</c:v>
                </c:pt>
                <c:pt idx="769">
                  <c:v>20.868112898426148</c:v>
                </c:pt>
                <c:pt idx="770">
                  <c:v>20.543711012686654</c:v>
                </c:pt>
                <c:pt idx="771">
                  <c:v>20.224540811305655</c:v>
                </c:pt>
                <c:pt idx="772">
                  <c:v>19.910512549244128</c:v>
                </c:pt>
                <c:pt idx="773">
                  <c:v>19.601538168308064</c:v>
                </c:pt>
                <c:pt idx="774">
                  <c:v>19.29753126165733</c:v>
                </c:pt>
                <c:pt idx="775">
                  <c:v>18.998407039148844</c:v>
                </c:pt>
                <c:pt idx="776">
                  <c:v>18.704082293492586</c:v>
                </c:pt>
                <c:pt idx="777">
                  <c:v>18.414475367199849</c:v>
                </c:pt>
                <c:pt idx="778">
                  <c:v>18.129506120303429</c:v>
                </c:pt>
                <c:pt idx="779">
                  <c:v>17.849095898830097</c:v>
                </c:pt>
                <c:pt idx="780">
                  <c:v>17.573167504006268</c:v>
                </c:pt>
                <c:pt idx="781">
                  <c:v>17.301645162178186</c:v>
                </c:pt>
                <c:pt idx="782">
                  <c:v>17.034454495428474</c:v>
                </c:pt>
                <c:pt idx="783">
                  <c:v>16.771522492871529</c:v>
                </c:pt>
                <c:pt idx="784">
                  <c:v>16.512777482610399</c:v>
                </c:pt>
                <c:pt idx="785">
                  <c:v>16.258149104338568</c:v>
                </c:pt>
                <c:pt idx="786">
                  <c:v>16.007568282570315</c:v>
                </c:pt>
                <c:pt idx="787">
                  <c:v>15.760967200483861</c:v>
                </c:pt>
                <c:pt idx="788">
                  <c:v>15.518279274361776</c:v>
                </c:pt>
                <c:pt idx="789">
                  <c:v>15.279439128613813</c:v>
                </c:pt>
                <c:pt idx="790">
                  <c:v>15.044382571367398</c:v>
                </c:pt>
                <c:pt idx="791">
                  <c:v>14.813046570611645</c:v>
                </c:pt>
                <c:pt idx="792">
                  <c:v>14.58536923088109</c:v>
                </c:pt>
                <c:pt idx="793">
                  <c:v>14.361289770465573</c:v>
                </c:pt>
                <c:pt idx="794">
                  <c:v>14.140748499133268</c:v>
                </c:pt>
                <c:pt idx="795">
                  <c:v>13.923686796354005</c:v>
                </c:pt>
                <c:pt idx="796">
                  <c:v>13.71004709001055</c:v>
                </c:pt>
                <c:pt idx="797">
                  <c:v>13.499772835585659</c:v>
                </c:pt>
                <c:pt idx="798">
                  <c:v>13.292808495813208</c:v>
                </c:pt>
                <c:pt idx="799">
                  <c:v>13.089099520781909</c:v>
                </c:pt>
                <c:pt idx="800">
                  <c:v>12.888592328480426</c:v>
                </c:pt>
                <c:pt idx="801">
                  <c:v>12.691234285773101</c:v>
                </c:pt>
                <c:pt idx="802">
                  <c:v>12.496973689795633</c:v>
                </c:pt>
                <c:pt idx="803">
                  <c:v>12.305759749760492</c:v>
                </c:pt>
                <c:pt idx="804">
                  <c:v>12.117542569161984</c:v>
                </c:pt>
                <c:pt idx="805">
                  <c:v>11.932273128371225</c:v>
                </c:pt>
                <c:pt idx="806">
                  <c:v>11.74990326761155</c:v>
                </c:pt>
                <c:pt idx="807">
                  <c:v>11.570385670305065</c:v>
                </c:pt>
                <c:pt idx="808">
                  <c:v>11.393673846781356</c:v>
                </c:pt>
                <c:pt idx="809">
                  <c:v>11.219722118339574</c:v>
                </c:pt>
                <c:pt idx="810">
                  <c:v>11.048485601655344</c:v>
                </c:pt>
                <c:pt idx="811">
                  <c:v>10.879920193524221</c:v>
                </c:pt>
                <c:pt idx="812">
                  <c:v>10.71398255593353</c:v>
                </c:pt>
                <c:pt idx="813">
                  <c:v>10.550630101454738</c:v>
                </c:pt>
                <c:pt idx="814">
                  <c:v>10.389820978948666</c:v>
                </c:pt>
                <c:pt idx="815">
                  <c:v>10.231514059576076</c:v>
                </c:pt>
                <c:pt idx="816">
                  <c:v>10.075668923106303</c:v>
                </c:pt>
                <c:pt idx="817">
                  <c:v>9.9222458445168549</c:v>
                </c:pt>
                <c:pt idx="818">
                  <c:v>9.7712057808770876</c:v>
                </c:pt>
                <c:pt idx="819">
                  <c:v>9.6225103585091798</c:v>
                </c:pt>
                <c:pt idx="820">
                  <c:v>9.4761218604198536</c:v>
                </c:pt>
                <c:pt idx="821">
                  <c:v>9.3320032139964919</c:v>
                </c:pt>
                <c:pt idx="822">
                  <c:v>9.1901179789613607</c:v>
                </c:pt>
                <c:pt idx="823">
                  <c:v>9.0504303355779054</c:v>
                </c:pt>
                <c:pt idx="824">
                  <c:v>8.9129050731032269</c:v>
                </c:pt>
                <c:pt idx="825">
                  <c:v>8.7775075784809253</c:v>
                </c:pt>
                <c:pt idx="826">
                  <c:v>8.6442038252687556</c:v>
                </c:pt>
                <c:pt idx="827">
                  <c:v>8.512960362795603</c:v>
                </c:pt>
                <c:pt idx="828">
                  <c:v>8.383744305542443</c:v>
                </c:pt>
                <c:pt idx="829">
                  <c:v>8.2565233227421135</c:v>
                </c:pt>
                <c:pt idx="830">
                  <c:v>8.1312656281928124</c:v>
                </c:pt>
                <c:pt idx="831">
                  <c:v>8.0079399702804306</c:v>
                </c:pt>
                <c:pt idx="832">
                  <c:v>7.8865156222048682</c:v>
                </c:pt>
                <c:pt idx="833">
                  <c:v>7.7669623724057004</c:v>
                </c:pt>
                <c:pt idx="834">
                  <c:v>7.6492505151825894</c:v>
                </c:pt>
                <c:pt idx="835">
                  <c:v>7.5333508415059809</c:v>
                </c:pt>
                <c:pt idx="836">
                  <c:v>7.4192346300138103</c:v>
                </c:pt>
                <c:pt idx="837">
                  <c:v>7.3068736381899377</c:v>
                </c:pt>
                <c:pt idx="838">
                  <c:v>7.1962400937201974</c:v>
                </c:pt>
                <c:pt idx="839">
                  <c:v>7.0873066860220524</c:v>
                </c:pt>
                <c:pt idx="840">
                  <c:v>6.9800465579439379</c:v>
                </c:pt>
                <c:pt idx="841">
                  <c:v>6.8744332976304579</c:v>
                </c:pt>
                <c:pt idx="842">
                  <c:v>6.7704409305497464</c:v>
                </c:pt>
                <c:pt idx="843">
                  <c:v>6.6680439116792973</c:v>
                </c:pt>
                <c:pt idx="844">
                  <c:v>6.5672171178467966</c:v>
                </c:pt>
                <c:pt idx="845">
                  <c:v>6.4679358402224469</c:v>
                </c:pt>
                <c:pt idx="846">
                  <c:v>6.3701757769594378</c:v>
                </c:pt>
                <c:pt idx="847">
                  <c:v>6.2739130259792724</c:v>
                </c:pt>
                <c:pt idx="848">
                  <c:v>6.1791240778987522</c:v>
                </c:pt>
                <c:pt idx="849">
                  <c:v>6.0857858090954897</c:v>
                </c:pt>
                <c:pt idx="850">
                  <c:v>5.9938754749088901</c:v>
                </c:pt>
                <c:pt idx="851">
                  <c:v>5.9033707029736506</c:v>
                </c:pt>
                <c:pt idx="852">
                  <c:v>5.8142494866828605</c:v>
                </c:pt>
                <c:pt idx="853">
                  <c:v>5.726490178777853</c:v>
                </c:pt>
                <c:pt idx="854">
                  <c:v>5.640071485062113</c:v>
                </c:pt>
                <c:pt idx="855">
                  <c:v>5.5549724582364552</c:v>
                </c:pt>
                <c:pt idx="856">
                  <c:v>5.4711724918529159</c:v>
                </c:pt>
                <c:pt idx="857">
                  <c:v>5.3886513143847568</c:v>
                </c:pt>
                <c:pt idx="858">
                  <c:v>5.3073889834100916</c:v>
                </c:pt>
                <c:pt idx="859">
                  <c:v>5.2273658799066869</c:v>
                </c:pt>
                <c:pt idx="860">
                  <c:v>5.1485627026555418</c:v>
                </c:pt>
                <c:pt idx="861">
                  <c:v>5.0709604627509526</c:v>
                </c:pt>
                <c:pt idx="862">
                  <c:v>4.9945404782147396</c:v>
                </c:pt>
                <c:pt idx="863">
                  <c:v>4.9192843687124679</c:v>
                </c:pt>
                <c:pt idx="864">
                  <c:v>4.8451740503694749</c:v>
                </c:pt>
                <c:pt idx="865">
                  <c:v>4.7721917306845691</c:v>
                </c:pt>
                <c:pt idx="866">
                  <c:v>4.7003199035393965</c:v>
                </c:pt>
                <c:pt idx="867">
                  <c:v>4.6295413443013986</c:v>
                </c:pt>
                <c:pt idx="868">
                  <c:v>4.5598391050184235</c:v>
                </c:pt>
                <c:pt idx="869">
                  <c:v>4.4911965097030757</c:v>
                </c:pt>
                <c:pt idx="870">
                  <c:v>4.4235971497049125</c:v>
                </c:pt>
                <c:pt idx="871">
                  <c:v>4.3570248791686605</c:v>
                </c:pt>
                <c:pt idx="872">
                  <c:v>4.2914638105766816</c:v>
                </c:pt>
                <c:pt idx="873">
                  <c:v>4.226898310373902</c:v>
                </c:pt>
                <c:pt idx="874">
                  <c:v>4.1633129946735439</c:v>
                </c:pt>
                <c:pt idx="875">
                  <c:v>4.1006927250419629</c:v>
                </c:pt>
                <c:pt idx="876">
                  <c:v>4.0390226043609596</c:v>
                </c:pt>
                <c:pt idx="877">
                  <c:v>3.9782879727660112</c:v>
                </c:pt>
                <c:pt idx="878">
                  <c:v>3.9184744036588239</c:v>
                </c:pt>
                <c:pt idx="879">
                  <c:v>3.8595676997927177</c:v>
                </c:pt>
                <c:pt idx="880">
                  <c:v>3.8015538894293517</c:v>
                </c:pt>
                <c:pt idx="881">
                  <c:v>3.7444192225653348</c:v>
                </c:pt>
                <c:pt idx="882">
                  <c:v>3.6881501672273211</c:v>
                </c:pt>
                <c:pt idx="883">
                  <c:v>3.6327334058341845</c:v>
                </c:pt>
                <c:pt idx="884">
                  <c:v>3.5781558316249442</c:v>
                </c:pt>
                <c:pt idx="885">
                  <c:v>3.5244045451510937</c:v>
                </c:pt>
                <c:pt idx="886">
                  <c:v>3.4714668508320643</c:v>
                </c:pt>
                <c:pt idx="887">
                  <c:v>3.4193302535725443</c:v>
                </c:pt>
                <c:pt idx="888">
                  <c:v>3.3679824554404258</c:v>
                </c:pt>
                <c:pt idx="889">
                  <c:v>3.3174113524041782</c:v>
                </c:pt>
                <c:pt idx="890">
                  <c:v>3.2676050311284461</c:v>
                </c:pt>
                <c:pt idx="891">
                  <c:v>3.218551765826756</c:v>
                </c:pt>
                <c:pt idx="892">
                  <c:v>3.1702400151701617</c:v>
                </c:pt>
                <c:pt idx="893">
                  <c:v>3.122658419250758</c:v>
                </c:pt>
                <c:pt idx="894">
                  <c:v>3.0757957965989697</c:v>
                </c:pt>
                <c:pt idx="895">
                  <c:v>3.0296411412535615</c:v>
                </c:pt>
                <c:pt idx="896">
                  <c:v>2.9841836198833422</c:v>
                </c:pt>
                <c:pt idx="897">
                  <c:v>2.9394125689595496</c:v>
                </c:pt>
                <c:pt idx="898">
                  <c:v>2.8953174919779392</c:v>
                </c:pt>
                <c:pt idx="899">
                  <c:v>2.8518880567295963</c:v>
                </c:pt>
                <c:pt idx="900">
                  <c:v>2.8091140926195401</c:v>
                </c:pt>
                <c:pt idx="901">
                  <c:v>2.7669855880321959</c:v>
                </c:pt>
                <c:pt idx="902">
                  <c:v>2.7254926877428223</c:v>
                </c:pt>
                <c:pt idx="903">
                  <c:v>2.6846256903740211</c:v>
                </c:pt>
                <c:pt idx="904">
                  <c:v>2.6443750458964579</c:v>
                </c:pt>
                <c:pt idx="905">
                  <c:v>2.604731353172951</c:v>
                </c:pt>
                <c:pt idx="906">
                  <c:v>2.5656853575450973</c:v>
                </c:pt>
                <c:pt idx="907">
                  <c:v>2.5272279484616305</c:v>
                </c:pt>
                <c:pt idx="908">
                  <c:v>2.4893501571477095</c:v>
                </c:pt>
                <c:pt idx="909">
                  <c:v>2.4520431543143761</c:v>
                </c:pt>
                <c:pt idx="910">
                  <c:v>2.4152982479074034</c:v>
                </c:pt>
                <c:pt idx="911">
                  <c:v>2.3791068808948088</c:v>
                </c:pt>
                <c:pt idx="912">
                  <c:v>2.3434606290922897</c:v>
                </c:pt>
                <c:pt idx="913">
                  <c:v>2.3083511990258847</c:v>
                </c:pt>
                <c:pt idx="914">
                  <c:v>2.2737704258311497</c:v>
                </c:pt>
                <c:pt idx="915">
                  <c:v>2.2397102711881693</c:v>
                </c:pt>
                <c:pt idx="916">
                  <c:v>2.2061628212917426</c:v>
                </c:pt>
                <c:pt idx="917">
                  <c:v>2.1731202848560787</c:v>
                </c:pt>
                <c:pt idx="918">
                  <c:v>2.1405749911533705</c:v>
                </c:pt>
                <c:pt idx="919">
                  <c:v>2.1085193880856066</c:v>
                </c:pt>
                <c:pt idx="920">
                  <c:v>2.0769460402890259</c:v>
                </c:pt>
                <c:pt idx="921">
                  <c:v>2.045847627270589</c:v>
                </c:pt>
                <c:pt idx="922">
                  <c:v>2.0152169415759031</c:v>
                </c:pt>
                <c:pt idx="923">
                  <c:v>1.9850468869879982</c:v>
                </c:pt>
                <c:pt idx="924">
                  <c:v>1.9553304767564073</c:v>
                </c:pt>
                <c:pt idx="925">
                  <c:v>1.9260608318559886</c:v>
                </c:pt>
                <c:pt idx="926">
                  <c:v>1.8972311792749481</c:v>
                </c:pt>
                <c:pt idx="927">
                  <c:v>1.8688348503315306</c:v>
                </c:pt>
                <c:pt idx="928">
                  <c:v>1.8408652790188613</c:v>
                </c:pt>
                <c:pt idx="929">
                  <c:v>1.8133160003774249</c:v>
                </c:pt>
                <c:pt idx="930">
                  <c:v>1.7861806488946785</c:v>
                </c:pt>
                <c:pt idx="931">
                  <c:v>1.7594529569313215</c:v>
                </c:pt>
                <c:pt idx="932">
                  <c:v>1.7331267531737249</c:v>
                </c:pt>
                <c:pt idx="933">
                  <c:v>1.7071959611120626</c:v>
                </c:pt>
                <c:pt idx="934">
                  <c:v>1.6816545975436799</c:v>
                </c:pt>
                <c:pt idx="935">
                  <c:v>1.6564967711012446</c:v>
                </c:pt>
                <c:pt idx="936">
                  <c:v>1.6317166808052401</c:v>
                </c:pt>
                <c:pt idx="937">
                  <c:v>1.6073086146403692</c:v>
                </c:pt>
                <c:pt idx="938">
                  <c:v>1.5832669481554353</c:v>
                </c:pt>
                <c:pt idx="939">
                  <c:v>1.5595861430862938</c:v>
                </c:pt>
                <c:pt idx="940">
                  <c:v>1.5362607460014557</c:v>
                </c:pt>
                <c:pt idx="941">
                  <c:v>1.5132853869699483</c:v>
                </c:pt>
                <c:pt idx="942">
                  <c:v>1.4906547782510389</c:v>
                </c:pt>
                <c:pt idx="943">
                  <c:v>1.4683637130054339</c:v>
                </c:pt>
                <c:pt idx="944">
                  <c:v>1.4464070640275772</c:v>
                </c:pt>
                <c:pt idx="945">
                  <c:v>1.4247797824986776</c:v>
                </c:pt>
                <c:pt idx="946">
                  <c:v>1.4034768967601015</c:v>
                </c:pt>
                <c:pt idx="947">
                  <c:v>1.3824935111067744</c:v>
                </c:pt>
                <c:pt idx="948">
                  <c:v>1.3618248046002424</c:v>
                </c:pt>
                <c:pt idx="949">
                  <c:v>1.3414660299010479</c:v>
                </c:pt>
                <c:pt idx="950">
                  <c:v>1.3214125121200919</c:v>
                </c:pt>
                <c:pt idx="951">
                  <c:v>1.3016596476886404</c:v>
                </c:pt>
                <c:pt idx="952">
                  <c:v>1.2822029032466631</c:v>
                </c:pt>
                <c:pt idx="953">
                  <c:v>1.263037814549181</c:v>
                </c:pt>
                <c:pt idx="954">
                  <c:v>1.2441599853903138</c:v>
                </c:pt>
                <c:pt idx="955">
                  <c:v>1.2255650865447205</c:v>
                </c:pt>
                <c:pt idx="956">
                  <c:v>1.2072488547261355</c:v>
                </c:pt>
                <c:pt idx="957">
                  <c:v>1.1892070915627055</c:v>
                </c:pt>
                <c:pt idx="958">
                  <c:v>1.1714356625888385</c:v>
                </c:pt>
                <c:pt idx="959">
                  <c:v>1.1539304962532821</c:v>
                </c:pt>
                <c:pt idx="960">
                  <c:v>1.1366875829431529</c:v>
                </c:pt>
                <c:pt idx="961">
                  <c:v>1.1197029740236499</c:v>
                </c:pt>
                <c:pt idx="962">
                  <c:v>1.1029727808931744</c:v>
                </c:pt>
                <c:pt idx="963">
                  <c:v>1.0864931740536035</c:v>
                </c:pt>
                <c:pt idx="964">
                  <c:v>1.0702603821954562</c:v>
                </c:pt>
                <c:pt idx="965">
                  <c:v>1.054270691297698</c:v>
                </c:pt>
                <c:pt idx="966">
                  <c:v>1.0385204437419386</c:v>
                </c:pt>
                <c:pt idx="967">
                  <c:v>1.0230060374407781</c:v>
                </c:pt>
                <c:pt idx="968">
                  <c:v>1.0077239249800618</c:v>
                </c:pt>
                <c:pt idx="969">
                  <c:v>0.99267061277481328</c:v>
                </c:pt>
                <c:pt idx="970">
                  <c:v>0.97784266023860811</c:v>
                </c:pt>
                <c:pt idx="971">
                  <c:v>0.96323667896616993</c:v>
                </c:pt>
                <c:pt idx="972">
                  <c:v>0.94884933192896181</c:v>
                </c:pt>
                <c:pt idx="973">
                  <c:v>0.93467733268355824</c:v>
                </c:pt>
                <c:pt idx="974">
                  <c:v>0.92071744459258031</c:v>
                </c:pt>
                <c:pt idx="975">
                  <c:v>0.90696648005798963</c:v>
                </c:pt>
                <c:pt idx="976">
                  <c:v>0.89342129976652773</c:v>
                </c:pt>
                <c:pt idx="977">
                  <c:v>0.88007881194710502</c:v>
                </c:pt>
                <c:pt idx="978">
                  <c:v>0.86693597163993608</c:v>
                </c:pt>
                <c:pt idx="979">
                  <c:v>0.85398977997722925</c:v>
                </c:pt>
                <c:pt idx="980">
                  <c:v>0.84123728347523441</c:v>
                </c:pt>
                <c:pt idx="981">
                  <c:v>0.82867557333746678</c:v>
                </c:pt>
                <c:pt idx="982">
                  <c:v>0.81630178476891635</c:v>
                </c:pt>
                <c:pt idx="983">
                  <c:v>0.80411309630106376</c:v>
                </c:pt>
                <c:pt idx="984">
                  <c:v>0.79210672912752456</c:v>
                </c:pt>
                <c:pt idx="985">
                  <c:v>0.78027994645014553</c:v>
                </c:pt>
                <c:pt idx="986">
                  <c:v>0.76863005283538066</c:v>
                </c:pt>
                <c:pt idx="987">
                  <c:v>0.75715439358078152</c:v>
                </c:pt>
                <c:pt idx="988">
                  <c:v>0.74585035409142886</c:v>
                </c:pt>
                <c:pt idx="989">
                  <c:v>0.73471535926614973</c:v>
                </c:pt>
                <c:pt idx="990">
                  <c:v>0.7237468728933546</c:v>
                </c:pt>
                <c:pt idx="991">
                  <c:v>0.71294239705633966</c:v>
                </c:pt>
                <c:pt idx="992">
                  <c:v>0.70229947154789918</c:v>
                </c:pt>
                <c:pt idx="993">
                  <c:v>0.69181567329409532</c:v>
                </c:pt>
                <c:pt idx="994">
                  <c:v>0.68148861578703668</c:v>
                </c:pt>
                <c:pt idx="995">
                  <c:v>0.67131594852651844</c:v>
                </c:pt>
                <c:pt idx="996">
                  <c:v>0.66129535647038029</c:v>
                </c:pt>
                <c:pt idx="997">
                  <c:v>0.65142455949344069</c:v>
                </c:pt>
                <c:pt idx="998">
                  <c:v>0.64170131185486712</c:v>
                </c:pt>
                <c:pt idx="999">
                  <c:v>0.63212340167384684</c:v>
                </c:pt>
                <c:pt idx="1000">
                  <c:v>0.62268865041342469</c:v>
                </c:pt>
              </c:numCache>
            </c:numRef>
          </c:val>
          <c:smooth val="0"/>
          <c:extLst>
            <c:ext xmlns:c16="http://schemas.microsoft.com/office/drawing/2014/chart" uri="{C3380CC4-5D6E-409C-BE32-E72D297353CC}">
              <c16:uniqueId val="{00000002-5183-4199-8909-DCE615F8574A}"/>
            </c:ext>
          </c:extLst>
        </c:ser>
        <c:dLbls>
          <c:showLegendKey val="0"/>
          <c:showVal val="0"/>
          <c:showCatName val="0"/>
          <c:showSerName val="0"/>
          <c:showPercent val="0"/>
          <c:showBubbleSize val="0"/>
        </c:dLbls>
        <c:smooth val="0"/>
        <c:axId val="382171071"/>
        <c:axId val="382165791"/>
      </c:lineChart>
      <c:catAx>
        <c:axId val="382171071"/>
        <c:scaling>
          <c:orientation val="minMax"/>
        </c:scaling>
        <c:delete val="0"/>
        <c:axPos val="b"/>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ja-JP"/>
          </a:p>
        </c:txPr>
        <c:crossAx val="382165791"/>
        <c:crosses val="autoZero"/>
        <c:auto val="1"/>
        <c:lblAlgn val="ctr"/>
        <c:lblOffset val="100"/>
        <c:tickLblSkip val="100"/>
        <c:noMultiLvlLbl val="0"/>
      </c:catAx>
      <c:valAx>
        <c:axId val="382165791"/>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ja-JP"/>
          </a:p>
        </c:txPr>
        <c:crossAx val="382171071"/>
        <c:crosses val="autoZero"/>
        <c:crossBetween val="between"/>
      </c:valAx>
      <c:spPr>
        <a:noFill/>
        <a:ln>
          <a:noFill/>
        </a:ln>
        <a:effectLst/>
      </c:spPr>
    </c:plotArea>
    <c:legend>
      <c:legendPos val="tr"/>
      <c:layout>
        <c:manualLayout>
          <c:xMode val="edge"/>
          <c:yMode val="edge"/>
          <c:x val="0.6089835317460317"/>
          <c:y val="2.0158730158730157E-2"/>
          <c:w val="0.37589742063492065"/>
          <c:h val="0.31632539682539684"/>
        </c:manualLayout>
      </c:layout>
      <c:overlay val="1"/>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050" baseline="0"/>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87F5CFE4-475E-4682-ABE0-BB84D195CF9D}">
  <sheetPr/>
  <sheetViews>
    <sheetView zoomScale="9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absoluteAnchor>
    <xdr:pos x="0" y="0"/>
    <xdr:ext cx="9301370" cy="6071152"/>
    <xdr:graphicFrame macro="">
      <xdr:nvGraphicFramePr>
        <xdr:cNvPr id="2" name="グラフ 1">
          <a:extLst>
            <a:ext uri="{FF2B5EF4-FFF2-40B4-BE49-F238E27FC236}">
              <a16:creationId xmlns:a16="http://schemas.microsoft.com/office/drawing/2014/main" id="{4A6580F9-3303-646D-31EE-34CD932CAB86}"/>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twoCellAnchor>
    <xdr:from>
      <xdr:col>6</xdr:col>
      <xdr:colOff>6350</xdr:colOff>
      <xdr:row>2</xdr:row>
      <xdr:rowOff>0</xdr:rowOff>
    </xdr:from>
    <xdr:to>
      <xdr:col>12</xdr:col>
      <xdr:colOff>268610</xdr:colOff>
      <xdr:row>18</xdr:row>
      <xdr:rowOff>122400</xdr:rowOff>
    </xdr:to>
    <xdr:graphicFrame macro="">
      <xdr:nvGraphicFramePr>
        <xdr:cNvPr id="3" name="グラフ 2">
          <a:extLst>
            <a:ext uri="{FF2B5EF4-FFF2-40B4-BE49-F238E27FC236}">
              <a16:creationId xmlns:a16="http://schemas.microsoft.com/office/drawing/2014/main" id="{C9DC192A-2F07-4162-A7F2-007346B536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Yasushi Iwamoto" refreshedDate="45370.623126041668" createdVersion="8" refreshedVersion="8" minRefreshableVersion="3" recordCount="11" xr:uid="{B425AB24-A90B-4A0C-9584-A1EE28F5D927}">
  <cacheSource type="scenario"/>
  <cacheFields count="9">
    <cacheField name="R0" numFmtId="0">
      <sharedItems containsNonDate="0" count="11">
        <s v="1.5"/>
        <s v="1.6"/>
        <s v="1.7"/>
        <s v="1.8"/>
        <s v="1.9"/>
        <s v="2.0"/>
        <s v="2.1"/>
        <s v="2.2"/>
        <s v="2.3"/>
        <s v="2.4"/>
        <s v="2.5"/>
      </sharedItems>
    </cacheField>
    <cacheField name="R0 作成" numFmtId="0">
      <sharedItems containsNonDate="0" count="1">
        <s v="Yasushi Iwamoto"/>
      </sharedItems>
    </cacheField>
    <cacheField name="結果 $B$28" numFmtId="0">
      <sharedItems containsSemiMixedTypes="0" containsNonDate="0" containsString="0" containsNumber="1" minValue="65886540.201000378" maxValue="101836169.3365697" count="11">
        <n v="65886540.201000378"/>
        <n v="72649868.030599415"/>
        <n v="78295556.142053038"/>
        <n v="83047277.396567315"/>
        <n v="87076017.069341093"/>
        <n v="90514313.651003122"/>
        <n v="93466185.621136546"/>
        <n v="96014181.560737073"/>
        <n v="98224471.898064166"/>
        <n v="100150582.36245246"/>
        <n v="101836169.3365697"/>
      </sharedItems>
    </cacheField>
    <cacheField name="結果 $B$29" numFmtId="0">
      <sharedItems containsSemiMixedTypes="0" containsNonDate="0" containsString="0" containsNumber="1" minValue="0.51698630232145615" maxValue="0.79906919482008942" count="11">
        <n v="0.51698630232145615"/>
        <n v="0.57005553065466763"/>
        <n v="0.61435507061983174"/>
        <n v="0.65163999700296438"/>
        <n v="0.6832519653972533"/>
        <n v="0.71023095428656469"/>
        <n v="0.73339315661362603"/>
        <n v="0.75338629929687406"/>
        <n v="0.77072959619887516"/>
        <n v="0.78584304310030539"/>
        <n v="0.79906919482008942"/>
      </sharedItems>
    </cacheField>
    <cacheField name="結果 $B$30" numFmtId="0">
      <sharedItems containsSemiMixedTypes="0" containsNonDate="0" containsString="0" containsNumber="1" minValue="53.300000000000487" maxValue="144.59999999999607" count="11">
        <n v="144.59999999999607"/>
        <n v="122.7999999999973"/>
        <n v="106.8999999999982"/>
        <n v="94.699999999998894"/>
        <n v="85.09999999999944"/>
        <n v="77.299999999999883"/>
        <n v="70.900000000000247"/>
        <n v="65.500000000000554"/>
        <n v="60.800000000000594"/>
        <n v="56.800000000000537"/>
        <n v="53.300000000000487"/>
      </sharedItems>
    </cacheField>
    <cacheField name="結果 $B$31" numFmtId="0">
      <sharedItems containsSemiMixedTypes="0" containsNonDate="0" containsString="0" containsNumber="1" minValue="30514271.97144974" maxValue="41485621.827358961" count="11">
        <n v="30514271.97144974"/>
        <n v="33164185.402953822"/>
        <n v="35301827.758072913"/>
        <n v="36849240.205371439"/>
        <n v="38154469.308171883"/>
        <n v="39115888.601145491"/>
        <n v="40073523.559579194"/>
        <n v="40798135.121190161"/>
        <n v="40947697.829649918"/>
        <n v="41288241.330773838"/>
        <n v="41485621.827358961"/>
      </sharedItems>
    </cacheField>
    <cacheField name="結果 $B$32" numFmtId="0">
      <sharedItems containsSemiMixedTypes="0" containsNonDate="0" containsString="0" containsNumber="1" minValue="0.23943373846046215" maxValue="0.32552169475893888" count="11">
        <n v="0.23943373846046215"/>
        <n v="0.26022658844538904"/>
        <n v="0.27699984461405897"/>
        <n v="0.28914179404492185"/>
        <n v="0.29938342405737328"/>
        <n v="0.30692731092316727"/>
        <n v="0.31444150357350292"/>
        <n v="0.32012725138654319"/>
        <n v="0.32130081235022268"/>
        <n v="0.32397292603062783"/>
        <n v="0.32552169475893888"/>
      </sharedItems>
    </cacheField>
    <cacheField name="結果 $B$33" numFmtId="0">
      <sharedItems containsSemiMixedTypes="0" containsNonDate="0" containsString="0" containsNumber="1" minValue="7102548.3074354865" maxValue="26402761.882505067" count="11">
        <n v="7102548.3074354865"/>
        <n v="9160328.6341687255"/>
        <n v="11237437.633543059"/>
        <n v="13302684.114885537"/>
        <n v="15335866.959287552"/>
        <n v="17323793.068472579"/>
        <n v="19258743.541884299"/>
        <n v="21135411.579186566"/>
        <n v="22952147.953801967"/>
        <n v="24707843.540506072"/>
        <n v="26402761.882505067"/>
      </sharedItems>
    </cacheField>
    <cacheField name="結果 $B$34" numFmtId="0">
      <sharedItems containsSemiMixedTypes="0" containsNonDate="0" containsString="0" containsNumber="1" minValue="5.573096075949116E-2" maxValue="0.20717230249256482" count="11">
        <n v="5.573096075949116E-2"/>
        <n v="7.1877570353228823E-2"/>
        <n v="8.8175844596028605E-2"/>
        <n v="0.10438103822911961"/>
        <n v="0.12033464085363348"/>
        <n v="0.13593313130920368"/>
        <n v="0.15111594235638456"/>
        <n v="0.16584143357704867"/>
        <n v="0.1800966641255036"/>
        <n v="0.19387293112333379"/>
        <n v="0.20717230249256482"/>
      </sharedItems>
    </cacheField>
  </cacheFields>
  <extLst>
    <ext xmlns:x14="http://schemas.microsoft.com/office/spreadsheetml/2009/9/main" uri="{725AE2AE-9491-48be-B2B4-4EB974FC3084}">
      <x14:pivotCacheDefinition/>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248D35E-71FD-4BF0-BEA4-C8A66F91416F}" name="Result_B2" cacheId="0" applyNumberFormats="0" applyBorderFormats="0" applyFontFormats="0" applyPatternFormats="0" applyAlignmentFormats="0" applyWidthHeightFormats="1" dataCaption="結果出力セル" updatedVersion="8" minRefreshableVersion="3" useAutoFormatting="1" rowGrandTotals="0" colGrandTotals="0" itemPrintTitles="1" createdVersion="8" indent="0" outline="1" outlineData="1" multipleFieldFilters="0" chartFormat="9" rowHeaderCaption="基本再生産数" fieldListSortAscending="1">
  <location ref="A3:D14" firstHeaderRow="0" firstDataRow="1" firstDataCol="1" rowPageCount="1" colPageCount="1"/>
  <pivotFields count="9">
    <pivotField axis="axisRow" showAll="0" defaultSubtotal="0">
      <items count="11">
        <item x="0"/>
        <item x="1"/>
        <item x="2"/>
        <item x="3"/>
        <item x="4"/>
        <item x="5"/>
        <item x="6"/>
        <item x="7"/>
        <item x="8"/>
        <item x="9"/>
        <item x="10"/>
      </items>
    </pivotField>
    <pivotField axis="axisPage" showAll="0">
      <items count="2">
        <item x="0"/>
        <item t="default"/>
      </items>
    </pivotField>
    <pivotField showAll="0"/>
    <pivotField dataField="1" showAll="0"/>
    <pivotField showAll="0"/>
    <pivotField showAll="0"/>
    <pivotField dataField="1" showAll="0"/>
    <pivotField showAll="0"/>
    <pivotField dataField="1" showAll="0"/>
  </pivotFields>
  <rowFields count="1">
    <field x="0"/>
  </rowFields>
  <rowItems count="11">
    <i>
      <x/>
    </i>
    <i>
      <x v="1"/>
    </i>
    <i>
      <x v="2"/>
    </i>
    <i>
      <x v="3"/>
    </i>
    <i>
      <x v="4"/>
    </i>
    <i>
      <x v="5"/>
    </i>
    <i>
      <x v="6"/>
    </i>
    <i>
      <x v="7"/>
    </i>
    <i>
      <x v="8"/>
    </i>
    <i>
      <x v="9"/>
    </i>
    <i>
      <x v="10"/>
    </i>
  </rowItems>
  <colFields count="1">
    <field x="-2"/>
  </colFields>
  <colItems count="3">
    <i>
      <x/>
    </i>
    <i i="1">
      <x v="1"/>
    </i>
    <i i="2">
      <x v="2"/>
    </i>
  </colItems>
  <pageFields count="1">
    <pageField fld="1" hier="-1"/>
  </pageFields>
  <dataFields count="3">
    <dataField name="流行最終規模" fld="3" baseField="0" baseItem="0" numFmtId="182"/>
    <dataField name="集団免疫閾値" fld="6" baseField="0" baseItem="0" numFmtId="182"/>
    <dataField name="感染者数のピーク" fld="8" baseField="0" baseItem="0" numFmtId="182"/>
  </dataFields>
  <formats count="3">
    <format dxfId="2">
      <pivotArea outline="0" collapsedLevelsAreSubtotals="1" fieldPosition="0">
        <references count="1">
          <reference field="4294967294" count="1" selected="0">
            <x v="0"/>
          </reference>
        </references>
      </pivotArea>
    </format>
    <format dxfId="1">
      <pivotArea outline="0" collapsedLevelsAreSubtotals="1" fieldPosition="0">
        <references count="1">
          <reference field="4294967294" count="1" selected="0">
            <x v="1"/>
          </reference>
        </references>
      </pivotArea>
    </format>
    <format dxfId="0">
      <pivotArea outline="0" collapsedLevelsAreSubtotals="1" fieldPosition="0">
        <references count="1">
          <reference field="4294967294" count="1" selected="0">
            <x v="2"/>
          </reference>
        </references>
      </pivotArea>
    </format>
  </formats>
  <chartFormats count="9">
    <chartFormat chart="3" format="3"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1"/>
          </reference>
        </references>
      </pivotArea>
    </chartFormat>
    <chartFormat chart="3" format="5" series="1">
      <pivotArea type="data" outline="0" fieldPosition="0">
        <references count="1">
          <reference field="4294967294" count="1" selected="0">
            <x v="2"/>
          </reference>
        </references>
      </pivotArea>
    </chartFormat>
    <chartFormat chart="7" format="6" series="1">
      <pivotArea type="data" outline="0" fieldPosition="0">
        <references count="1">
          <reference field="4294967294" count="1" selected="0">
            <x v="0"/>
          </reference>
        </references>
      </pivotArea>
    </chartFormat>
    <chartFormat chart="7" format="7" series="1">
      <pivotArea type="data" outline="0" fieldPosition="0">
        <references count="1">
          <reference field="4294967294" count="1" selected="0">
            <x v="1"/>
          </reference>
        </references>
      </pivotArea>
    </chartFormat>
    <chartFormat chart="7" format="8" series="1">
      <pivotArea type="data" outline="0" fieldPosition="0">
        <references count="1">
          <reference field="4294967294" count="1" selected="0">
            <x v="2"/>
          </reference>
        </references>
      </pivotArea>
    </chartFormat>
    <chartFormat chart="8" format="9" series="1">
      <pivotArea type="data" outline="0" fieldPosition="0">
        <references count="1">
          <reference field="4294967294" count="1" selected="0">
            <x v="0"/>
          </reference>
        </references>
      </pivotArea>
    </chartFormat>
    <chartFormat chart="8" format="10" series="1">
      <pivotArea type="data" outline="0" fieldPosition="0">
        <references count="1">
          <reference field="4294967294" count="1" selected="0">
            <x v="1"/>
          </reference>
        </references>
      </pivotArea>
    </chartFormat>
    <chartFormat chart="8" format="1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5992ED-3465-49F9-99C5-FD69242D8B2C}">
  <dimension ref="A1:B2"/>
  <sheetViews>
    <sheetView tabSelected="1" workbookViewId="0">
      <selection activeCell="A3" sqref="A3"/>
    </sheetView>
  </sheetViews>
  <sheetFormatPr defaultRowHeight="18" x14ac:dyDescent="0.45"/>
  <cols>
    <col min="1" max="1" width="14.09765625" bestFit="1" customWidth="1"/>
  </cols>
  <sheetData>
    <row r="1" spans="1:2" x14ac:dyDescent="0.45">
      <c r="A1" s="20">
        <v>45371</v>
      </c>
      <c r="B1" t="s">
        <v>88</v>
      </c>
    </row>
    <row r="2" spans="1:2" x14ac:dyDescent="0.45">
      <c r="B2" t="s">
        <v>89</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G34"/>
  <sheetViews>
    <sheetView workbookViewId="0"/>
  </sheetViews>
  <sheetFormatPr defaultRowHeight="18" x14ac:dyDescent="0.45"/>
  <cols>
    <col min="1" max="1" width="13.3984375" bestFit="1" customWidth="1"/>
    <col min="2" max="2" width="12.8984375" bestFit="1" customWidth="1"/>
    <col min="3" max="4" width="12.8984375" customWidth="1"/>
    <col min="5" max="5" width="11.296875" bestFit="1" customWidth="1"/>
    <col min="7" max="7" width="9" bestFit="1" customWidth="1"/>
    <col min="13" max="13" width="11.5" bestFit="1" customWidth="1"/>
    <col min="16" max="16" width="12.59765625" bestFit="1" customWidth="1"/>
  </cols>
  <sheetData>
    <row r="1" spans="1:7" x14ac:dyDescent="0.45">
      <c r="A1" t="s">
        <v>0</v>
      </c>
      <c r="B1" t="s">
        <v>9</v>
      </c>
    </row>
    <row r="2" spans="1:7" x14ac:dyDescent="0.45">
      <c r="A2" t="s">
        <v>4</v>
      </c>
      <c r="B2" s="3">
        <v>2.5</v>
      </c>
      <c r="E2" t="s">
        <v>67</v>
      </c>
    </row>
    <row r="3" spans="1:7" x14ac:dyDescent="0.45">
      <c r="A3" t="s">
        <v>6</v>
      </c>
      <c r="B3" s="3">
        <v>4.8</v>
      </c>
      <c r="E3" t="s">
        <v>73</v>
      </c>
    </row>
    <row r="4" spans="1:7" x14ac:dyDescent="0.45">
      <c r="A4" t="s">
        <v>2</v>
      </c>
      <c r="B4">
        <f>1/B3</f>
        <v>0.20833333333333334</v>
      </c>
    </row>
    <row r="6" spans="1:7" x14ac:dyDescent="0.45">
      <c r="B6" t="s">
        <v>17</v>
      </c>
      <c r="C6" t="s">
        <v>18</v>
      </c>
      <c r="D6" t="s">
        <v>19</v>
      </c>
    </row>
    <row r="7" spans="1:7" x14ac:dyDescent="0.45">
      <c r="A7" t="s">
        <v>3</v>
      </c>
      <c r="B7" s="3">
        <v>15758424</v>
      </c>
      <c r="C7" s="3">
        <v>76499828</v>
      </c>
      <c r="D7" s="3">
        <v>35185241</v>
      </c>
      <c r="E7" t="s">
        <v>52</v>
      </c>
      <c r="G7" t="s">
        <v>39</v>
      </c>
    </row>
    <row r="8" spans="1:7" x14ac:dyDescent="0.45">
      <c r="A8" t="s">
        <v>15</v>
      </c>
      <c r="B8" s="3">
        <v>0</v>
      </c>
      <c r="C8" s="3">
        <v>10</v>
      </c>
      <c r="D8" s="3">
        <v>0</v>
      </c>
      <c r="E8" t="s">
        <v>68</v>
      </c>
    </row>
    <row r="9" spans="1:7" x14ac:dyDescent="0.45">
      <c r="A9" t="s">
        <v>11</v>
      </c>
      <c r="B9" s="3">
        <v>0</v>
      </c>
      <c r="C9" s="3">
        <v>0</v>
      </c>
      <c r="D9" s="3">
        <v>0</v>
      </c>
      <c r="E9" t="s">
        <v>69</v>
      </c>
    </row>
    <row r="10" spans="1:7" x14ac:dyDescent="0.45">
      <c r="A10" t="s">
        <v>16</v>
      </c>
      <c r="B10" s="3">
        <v>8.9999999999999993E-3</v>
      </c>
      <c r="C10" s="3">
        <v>0.63</v>
      </c>
      <c r="D10">
        <v>0.36099999999999999</v>
      </c>
    </row>
    <row r="11" spans="1:7" x14ac:dyDescent="0.45">
      <c r="A11" t="s">
        <v>1</v>
      </c>
      <c r="B11" s="3">
        <f>ALPHA_c/N_c*GAMMA*R0</f>
        <v>2.974599490405893E-10</v>
      </c>
      <c r="C11" s="3">
        <f>ALPHA_a/N_a*GAMMA*R0</f>
        <v>4.2892253300229648E-9</v>
      </c>
      <c r="D11" s="3">
        <f>ALPHA_e/N_e*GAMMA*R0</f>
        <v>5.3437415231384471E-9</v>
      </c>
    </row>
    <row r="12" spans="1:7" x14ac:dyDescent="0.45">
      <c r="A12" t="s">
        <v>10</v>
      </c>
      <c r="B12" s="3">
        <v>0</v>
      </c>
      <c r="C12" s="3">
        <v>1.5E-3</v>
      </c>
      <c r="D12" s="3">
        <v>0.01</v>
      </c>
      <c r="E12" t="s">
        <v>66</v>
      </c>
    </row>
    <row r="14" spans="1:7" x14ac:dyDescent="0.45">
      <c r="A14" t="s">
        <v>58</v>
      </c>
      <c r="C14" s="3">
        <v>1</v>
      </c>
      <c r="E14" t="s">
        <v>70</v>
      </c>
    </row>
    <row r="16" spans="1:7" x14ac:dyDescent="0.45">
      <c r="A16" t="s">
        <v>21</v>
      </c>
      <c r="B16" s="5">
        <v>0.1</v>
      </c>
      <c r="E16" t="s">
        <v>71</v>
      </c>
    </row>
    <row r="17" spans="1:5" x14ac:dyDescent="0.45">
      <c r="A17" t="s">
        <v>59</v>
      </c>
      <c r="B17" s="5">
        <v>4</v>
      </c>
      <c r="E17" t="s">
        <v>72</v>
      </c>
    </row>
    <row r="19" spans="1:5" x14ac:dyDescent="0.45">
      <c r="A19" t="s">
        <v>3</v>
      </c>
      <c r="B19">
        <f>N_c+N_a+N_e</f>
        <v>127443493</v>
      </c>
      <c r="E19" t="s">
        <v>5</v>
      </c>
    </row>
    <row r="20" spans="1:5" x14ac:dyDescent="0.45">
      <c r="A20" t="s">
        <v>50</v>
      </c>
      <c r="B20">
        <f>100000/N</f>
        <v>7.8466148130450252E-4</v>
      </c>
      <c r="E20" t="s">
        <v>51</v>
      </c>
    </row>
    <row r="21" spans="1:5" x14ac:dyDescent="0.45">
      <c r="A21" t="s">
        <v>50</v>
      </c>
      <c r="B21">
        <f>100000/N_c</f>
        <v>6.3458122461992391E-3</v>
      </c>
      <c r="C21">
        <f>100000/N_a</f>
        <v>1.3071924815308081E-3</v>
      </c>
      <c r="D21">
        <f>100000/N_e</f>
        <v>2.8421007546885922E-3</v>
      </c>
      <c r="E21" t="s">
        <v>74</v>
      </c>
    </row>
    <row r="23" spans="1:5" x14ac:dyDescent="0.45">
      <c r="A23" t="s">
        <v>64</v>
      </c>
      <c r="B23">
        <f>ALPHA_c/N_c</f>
        <v>5.7112310215793146E-10</v>
      </c>
      <c r="C23">
        <f>ALPHA_a/N_a</f>
        <v>8.2353126336440918E-9</v>
      </c>
      <c r="D23">
        <f>ALPHA_e/N_e</f>
        <v>1.0259983724425818E-8</v>
      </c>
    </row>
    <row r="24" spans="1:5" x14ac:dyDescent="0.45">
      <c r="B24">
        <f>B23/$C$23</f>
        <v>6.9350506479219337E-2</v>
      </c>
      <c r="C24">
        <f>C23/$C$23</f>
        <v>1</v>
      </c>
      <c r="D24">
        <f>D23/$C$23</f>
        <v>1.245852365399007</v>
      </c>
      <c r="E24" t="s">
        <v>65</v>
      </c>
    </row>
    <row r="27" spans="1:5" x14ac:dyDescent="0.45">
      <c r="A27" t="s">
        <v>112</v>
      </c>
    </row>
    <row r="28" spans="1:5" x14ac:dyDescent="0.45">
      <c r="A28" t="s">
        <v>82</v>
      </c>
      <c r="B28" s="23">
        <f>'Simulated-SIR_AB'!D5004</f>
        <v>101836169.3365697</v>
      </c>
      <c r="C28" t="s">
        <v>113</v>
      </c>
    </row>
    <row r="29" spans="1:5" x14ac:dyDescent="0.45">
      <c r="A29" t="s">
        <v>83</v>
      </c>
      <c r="B29" s="24">
        <f>B28/N</f>
        <v>0.79906919482008942</v>
      </c>
      <c r="C29" t="s">
        <v>114</v>
      </c>
    </row>
    <row r="30" spans="1:5" x14ac:dyDescent="0.45">
      <c r="A30" t="s">
        <v>120</v>
      </c>
      <c r="B30" s="5">
        <f>INDEX('Simulated-SIR_AB'!A4:A5004,MATCH(B33,'Simulated-SIR_AB'!C4:C5004,0))</f>
        <v>53.300000000000487</v>
      </c>
      <c r="C30" t="s">
        <v>119</v>
      </c>
    </row>
    <row r="31" spans="1:5" x14ac:dyDescent="0.45">
      <c r="A31" t="s">
        <v>84</v>
      </c>
      <c r="B31" s="23">
        <f>INDEX('Simulated-SIR_AB'!D4:D5004,MATCH(B33,'Simulated-SIR_AB'!C4:C5004,0))</f>
        <v>41485621.827358961</v>
      </c>
      <c r="C31" t="s">
        <v>115</v>
      </c>
    </row>
    <row r="32" spans="1:5" x14ac:dyDescent="0.45">
      <c r="A32" t="s">
        <v>85</v>
      </c>
      <c r="B32" s="24">
        <f>B31/N</f>
        <v>0.32552169475893888</v>
      </c>
      <c r="C32" t="s">
        <v>116</v>
      </c>
    </row>
    <row r="33" spans="1:3" x14ac:dyDescent="0.45">
      <c r="A33" t="s">
        <v>86</v>
      </c>
      <c r="B33" s="23">
        <f>MAX('Simulated-SIR_AB'!C4:C5004)</f>
        <v>26402761.882505067</v>
      </c>
      <c r="C33" t="s">
        <v>117</v>
      </c>
    </row>
    <row r="34" spans="1:3" x14ac:dyDescent="0.45">
      <c r="A34" t="s">
        <v>87</v>
      </c>
      <c r="B34" s="24">
        <f>B33/N</f>
        <v>0.20717230249256482</v>
      </c>
      <c r="C34" t="s">
        <v>118</v>
      </c>
    </row>
  </sheetData>
  <scenarios current="0" show="0" sqref="B28:B34">
    <scenario name="1.5" locked="1" count="1" user="Yasushi Iwamoto" comment="作成者 : Yasushi Iwamoto 日付 : 2024/3/19_x000a_修正者 : Yasushi Iwamoto 日付 : 2024/3/19">
      <inputCells r="B2" val="1.5"/>
    </scenario>
    <scenario name="1.6" locked="1" count="1" user="Yasushi Iwamoto" comment="作成者 : Yasushi Iwamoto 日付 : 2024/3/19_x000a_修正者 : Yasushi Iwamoto 日付 : 2024/3/19">
      <inputCells r="B2" val="1.6"/>
    </scenario>
    <scenario name="1.7" locked="1" count="1" user="Yasushi Iwamoto" comment="作成者 : Yasushi Iwamoto 日付 : 2024/3/19_x000a_修正者 : Yasushi Iwamoto 日付 : 2024/3/19">
      <inputCells r="B2" val="1.7"/>
    </scenario>
    <scenario name="1.8" locked="1" count="1" user="Yasushi Iwamoto" comment="作成者 : Yasushi Iwamoto 日付 : 2024/3/19_x000a_修正者 : Yasushi Iwamoto 日付 : 2024/3/19">
      <inputCells r="B2" val="1.8"/>
    </scenario>
    <scenario name="1.9" locked="1" count="1" user="Yasushi Iwamoto" comment="作成者 : Yasushi Iwamoto 日付 : 2024/3/19_x000a_修正者 : Yasushi Iwamoto 日付 : 2024/3/19">
      <inputCells r="B2" val="1.9"/>
    </scenario>
    <scenario name="2.0" locked="1" count="1" user="Yasushi Iwamoto" comment="作成者 : Yasushi Iwamoto 日付 : 2024/3/19_x000a_修正者 : Yasushi Iwamoto 日付 : 2024/3/19">
      <inputCells r="B2" val="2"/>
    </scenario>
    <scenario name="2.1" locked="1" count="1" user="Yasushi Iwamoto" comment="作成者 : Yasushi Iwamoto 日付 : 2024/3/19_x000a_修正者 : Yasushi Iwamoto 日付 : 2024/3/19">
      <inputCells r="B2" val="2.1"/>
    </scenario>
    <scenario name="2.2" locked="1" count="1" user="Yasushi Iwamoto" comment="作成者 : Yasushi Iwamoto 日付 : 2024/3/19_x000a_修正者 : Yasushi Iwamoto 日付 : 2024/3/19">
      <inputCells r="B2" val="2.2"/>
    </scenario>
    <scenario name="2.3" locked="1" count="1" user="Yasushi Iwamoto" comment="作成者 : Yasushi Iwamoto 日付 : 2024/3/19_x000a_修正者 : Yasushi Iwamoto 日付 : 2024/3/19">
      <inputCells r="B2" val="2.3"/>
    </scenario>
    <scenario name="2.4" locked="1" count="1" user="Yasushi Iwamoto" comment="作成者 : Yasushi Iwamoto 日付 : 2024/3/19_x000a_修正者 : Yasushi Iwamoto 日付 : 2024/3/19">
      <inputCells r="B2" val="2.4"/>
    </scenario>
    <scenario name="2.5" locked="1" count="1" user="Yasushi Iwamoto" comment="作成者 : Yasushi Iwamoto 日付 : 2024/3/19_x000a_修正者 : Yasushi Iwamoto 日付 : 2024/3/19">
      <inputCells r="B2" val="2.5"/>
    </scenario>
  </scenarios>
  <phoneticPr fontId="1"/>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386181-BB03-43FA-B7BD-87E054ECC6AE}">
  <sheetPr codeName="Sheet3"/>
  <dimension ref="A7:B5010"/>
  <sheetViews>
    <sheetView workbookViewId="0">
      <pane xSplit="1" ySplit="9" topLeftCell="B10" activePane="bottomRight" state="frozen"/>
      <selection pane="topRight" activeCell="C1" sqref="C1"/>
      <selection pane="bottomLeft" activeCell="A9" sqref="A9"/>
      <selection pane="bottomRight"/>
    </sheetView>
  </sheetViews>
  <sheetFormatPr defaultRowHeight="18" x14ac:dyDescent="0.45"/>
  <sheetData>
    <row r="7" spans="1:2" x14ac:dyDescent="0.45">
      <c r="B7" t="s">
        <v>90</v>
      </c>
    </row>
    <row r="9" spans="1:2" x14ac:dyDescent="0.45">
      <c r="A9" s="14" t="s">
        <v>7</v>
      </c>
      <c r="B9" s="14">
        <v>2</v>
      </c>
    </row>
    <row r="10" spans="1:2" x14ac:dyDescent="0.45">
      <c r="A10">
        <v>0</v>
      </c>
      <c r="B10">
        <f>1-1.5/2.5</f>
        <v>0.4</v>
      </c>
    </row>
    <row r="11" spans="1:2" x14ac:dyDescent="0.45">
      <c r="A11">
        <f t="shared" ref="A11:A74" si="0">A10+dt</f>
        <v>0.1</v>
      </c>
      <c r="B11">
        <f t="shared" ref="B11:B74" si="1">1-1.5/2.5</f>
        <v>0.4</v>
      </c>
    </row>
    <row r="12" spans="1:2" x14ac:dyDescent="0.45">
      <c r="A12">
        <f t="shared" si="0"/>
        <v>0.2</v>
      </c>
      <c r="B12">
        <f t="shared" si="1"/>
        <v>0.4</v>
      </c>
    </row>
    <row r="13" spans="1:2" x14ac:dyDescent="0.45">
      <c r="A13">
        <f t="shared" si="0"/>
        <v>0.30000000000000004</v>
      </c>
      <c r="B13">
        <f t="shared" si="1"/>
        <v>0.4</v>
      </c>
    </row>
    <row r="14" spans="1:2" x14ac:dyDescent="0.45">
      <c r="A14">
        <f t="shared" si="0"/>
        <v>0.4</v>
      </c>
      <c r="B14">
        <f t="shared" si="1"/>
        <v>0.4</v>
      </c>
    </row>
    <row r="15" spans="1:2" x14ac:dyDescent="0.45">
      <c r="A15">
        <f t="shared" si="0"/>
        <v>0.5</v>
      </c>
      <c r="B15">
        <f t="shared" si="1"/>
        <v>0.4</v>
      </c>
    </row>
    <row r="16" spans="1:2" x14ac:dyDescent="0.45">
      <c r="A16">
        <f t="shared" si="0"/>
        <v>0.6</v>
      </c>
      <c r="B16">
        <f t="shared" si="1"/>
        <v>0.4</v>
      </c>
    </row>
    <row r="17" spans="1:2" x14ac:dyDescent="0.45">
      <c r="A17">
        <f t="shared" si="0"/>
        <v>0.7</v>
      </c>
      <c r="B17">
        <f t="shared" si="1"/>
        <v>0.4</v>
      </c>
    </row>
    <row r="18" spans="1:2" x14ac:dyDescent="0.45">
      <c r="A18">
        <f t="shared" si="0"/>
        <v>0.79999999999999993</v>
      </c>
      <c r="B18">
        <f t="shared" si="1"/>
        <v>0.4</v>
      </c>
    </row>
    <row r="19" spans="1:2" x14ac:dyDescent="0.45">
      <c r="A19">
        <f t="shared" si="0"/>
        <v>0.89999999999999991</v>
      </c>
      <c r="B19">
        <f t="shared" si="1"/>
        <v>0.4</v>
      </c>
    </row>
    <row r="20" spans="1:2" x14ac:dyDescent="0.45">
      <c r="A20">
        <f t="shared" si="0"/>
        <v>0.99999999999999989</v>
      </c>
      <c r="B20">
        <f t="shared" si="1"/>
        <v>0.4</v>
      </c>
    </row>
    <row r="21" spans="1:2" x14ac:dyDescent="0.45">
      <c r="A21">
        <f t="shared" si="0"/>
        <v>1.0999999999999999</v>
      </c>
      <c r="B21">
        <f t="shared" si="1"/>
        <v>0.4</v>
      </c>
    </row>
    <row r="22" spans="1:2" x14ac:dyDescent="0.45">
      <c r="A22">
        <f t="shared" si="0"/>
        <v>1.2</v>
      </c>
      <c r="B22">
        <f t="shared" si="1"/>
        <v>0.4</v>
      </c>
    </row>
    <row r="23" spans="1:2" x14ac:dyDescent="0.45">
      <c r="A23">
        <f t="shared" si="0"/>
        <v>1.3</v>
      </c>
      <c r="B23">
        <f t="shared" si="1"/>
        <v>0.4</v>
      </c>
    </row>
    <row r="24" spans="1:2" x14ac:dyDescent="0.45">
      <c r="A24">
        <f t="shared" si="0"/>
        <v>1.4000000000000001</v>
      </c>
      <c r="B24">
        <f t="shared" si="1"/>
        <v>0.4</v>
      </c>
    </row>
    <row r="25" spans="1:2" x14ac:dyDescent="0.45">
      <c r="A25">
        <f t="shared" si="0"/>
        <v>1.5000000000000002</v>
      </c>
      <c r="B25">
        <f t="shared" si="1"/>
        <v>0.4</v>
      </c>
    </row>
    <row r="26" spans="1:2" x14ac:dyDescent="0.45">
      <c r="A26">
        <f t="shared" si="0"/>
        <v>1.6000000000000003</v>
      </c>
      <c r="B26">
        <f t="shared" si="1"/>
        <v>0.4</v>
      </c>
    </row>
    <row r="27" spans="1:2" x14ac:dyDescent="0.45">
      <c r="A27">
        <f t="shared" si="0"/>
        <v>1.7000000000000004</v>
      </c>
      <c r="B27">
        <f t="shared" si="1"/>
        <v>0.4</v>
      </c>
    </row>
    <row r="28" spans="1:2" x14ac:dyDescent="0.45">
      <c r="A28">
        <f t="shared" si="0"/>
        <v>1.8000000000000005</v>
      </c>
      <c r="B28">
        <f t="shared" si="1"/>
        <v>0.4</v>
      </c>
    </row>
    <row r="29" spans="1:2" x14ac:dyDescent="0.45">
      <c r="A29">
        <f t="shared" si="0"/>
        <v>1.9000000000000006</v>
      </c>
      <c r="B29">
        <f t="shared" si="1"/>
        <v>0.4</v>
      </c>
    </row>
    <row r="30" spans="1:2" x14ac:dyDescent="0.45">
      <c r="A30">
        <f t="shared" si="0"/>
        <v>2.0000000000000004</v>
      </c>
      <c r="B30">
        <f t="shared" si="1"/>
        <v>0.4</v>
      </c>
    </row>
    <row r="31" spans="1:2" x14ac:dyDescent="0.45">
      <c r="A31">
        <f t="shared" si="0"/>
        <v>2.1000000000000005</v>
      </c>
      <c r="B31">
        <f t="shared" si="1"/>
        <v>0.4</v>
      </c>
    </row>
    <row r="32" spans="1:2" x14ac:dyDescent="0.45">
      <c r="A32">
        <f t="shared" si="0"/>
        <v>2.2000000000000006</v>
      </c>
      <c r="B32">
        <f t="shared" si="1"/>
        <v>0.4</v>
      </c>
    </row>
    <row r="33" spans="1:2" x14ac:dyDescent="0.45">
      <c r="A33">
        <f t="shared" si="0"/>
        <v>2.3000000000000007</v>
      </c>
      <c r="B33">
        <f t="shared" si="1"/>
        <v>0.4</v>
      </c>
    </row>
    <row r="34" spans="1:2" x14ac:dyDescent="0.45">
      <c r="A34">
        <f t="shared" si="0"/>
        <v>2.4000000000000008</v>
      </c>
      <c r="B34">
        <f t="shared" si="1"/>
        <v>0.4</v>
      </c>
    </row>
    <row r="35" spans="1:2" x14ac:dyDescent="0.45">
      <c r="A35">
        <f t="shared" si="0"/>
        <v>2.5000000000000009</v>
      </c>
      <c r="B35">
        <f t="shared" si="1"/>
        <v>0.4</v>
      </c>
    </row>
    <row r="36" spans="1:2" x14ac:dyDescent="0.45">
      <c r="A36">
        <f t="shared" si="0"/>
        <v>2.600000000000001</v>
      </c>
      <c r="B36">
        <f t="shared" si="1"/>
        <v>0.4</v>
      </c>
    </row>
    <row r="37" spans="1:2" x14ac:dyDescent="0.45">
      <c r="A37">
        <f t="shared" si="0"/>
        <v>2.7000000000000011</v>
      </c>
      <c r="B37">
        <f t="shared" si="1"/>
        <v>0.4</v>
      </c>
    </row>
    <row r="38" spans="1:2" x14ac:dyDescent="0.45">
      <c r="A38">
        <f t="shared" si="0"/>
        <v>2.8000000000000012</v>
      </c>
      <c r="B38">
        <f t="shared" si="1"/>
        <v>0.4</v>
      </c>
    </row>
    <row r="39" spans="1:2" x14ac:dyDescent="0.45">
      <c r="A39">
        <f t="shared" si="0"/>
        <v>2.9000000000000012</v>
      </c>
      <c r="B39">
        <f t="shared" si="1"/>
        <v>0.4</v>
      </c>
    </row>
    <row r="40" spans="1:2" x14ac:dyDescent="0.45">
      <c r="A40">
        <f t="shared" si="0"/>
        <v>3.0000000000000013</v>
      </c>
      <c r="B40">
        <f t="shared" si="1"/>
        <v>0.4</v>
      </c>
    </row>
    <row r="41" spans="1:2" x14ac:dyDescent="0.45">
      <c r="A41">
        <f t="shared" si="0"/>
        <v>3.1000000000000014</v>
      </c>
      <c r="B41">
        <f t="shared" si="1"/>
        <v>0.4</v>
      </c>
    </row>
    <row r="42" spans="1:2" x14ac:dyDescent="0.45">
      <c r="A42">
        <f t="shared" si="0"/>
        <v>3.2000000000000015</v>
      </c>
      <c r="B42">
        <f t="shared" si="1"/>
        <v>0.4</v>
      </c>
    </row>
    <row r="43" spans="1:2" x14ac:dyDescent="0.45">
      <c r="A43">
        <f t="shared" si="0"/>
        <v>3.3000000000000016</v>
      </c>
      <c r="B43">
        <f t="shared" si="1"/>
        <v>0.4</v>
      </c>
    </row>
    <row r="44" spans="1:2" x14ac:dyDescent="0.45">
      <c r="A44">
        <f t="shared" si="0"/>
        <v>3.4000000000000017</v>
      </c>
      <c r="B44">
        <f t="shared" si="1"/>
        <v>0.4</v>
      </c>
    </row>
    <row r="45" spans="1:2" x14ac:dyDescent="0.45">
      <c r="A45">
        <f t="shared" si="0"/>
        <v>3.5000000000000018</v>
      </c>
      <c r="B45">
        <f t="shared" si="1"/>
        <v>0.4</v>
      </c>
    </row>
    <row r="46" spans="1:2" x14ac:dyDescent="0.45">
      <c r="A46">
        <f t="shared" si="0"/>
        <v>3.6000000000000019</v>
      </c>
      <c r="B46">
        <f t="shared" si="1"/>
        <v>0.4</v>
      </c>
    </row>
    <row r="47" spans="1:2" x14ac:dyDescent="0.45">
      <c r="A47">
        <f t="shared" si="0"/>
        <v>3.700000000000002</v>
      </c>
      <c r="B47">
        <f t="shared" si="1"/>
        <v>0.4</v>
      </c>
    </row>
    <row r="48" spans="1:2" x14ac:dyDescent="0.45">
      <c r="A48">
        <f t="shared" si="0"/>
        <v>3.800000000000002</v>
      </c>
      <c r="B48">
        <f t="shared" si="1"/>
        <v>0.4</v>
      </c>
    </row>
    <row r="49" spans="1:2" x14ac:dyDescent="0.45">
      <c r="A49">
        <f t="shared" si="0"/>
        <v>3.9000000000000021</v>
      </c>
      <c r="B49">
        <f t="shared" si="1"/>
        <v>0.4</v>
      </c>
    </row>
    <row r="50" spans="1:2" x14ac:dyDescent="0.45">
      <c r="A50">
        <f t="shared" si="0"/>
        <v>4.0000000000000018</v>
      </c>
      <c r="B50">
        <f t="shared" si="1"/>
        <v>0.4</v>
      </c>
    </row>
    <row r="51" spans="1:2" x14ac:dyDescent="0.45">
      <c r="A51">
        <f t="shared" si="0"/>
        <v>4.1000000000000014</v>
      </c>
      <c r="B51">
        <f t="shared" si="1"/>
        <v>0.4</v>
      </c>
    </row>
    <row r="52" spans="1:2" x14ac:dyDescent="0.45">
      <c r="A52">
        <f t="shared" si="0"/>
        <v>4.2000000000000011</v>
      </c>
      <c r="B52">
        <f t="shared" si="1"/>
        <v>0.4</v>
      </c>
    </row>
    <row r="53" spans="1:2" x14ac:dyDescent="0.45">
      <c r="A53">
        <f t="shared" si="0"/>
        <v>4.3000000000000007</v>
      </c>
      <c r="B53">
        <f t="shared" si="1"/>
        <v>0.4</v>
      </c>
    </row>
    <row r="54" spans="1:2" x14ac:dyDescent="0.45">
      <c r="A54">
        <f t="shared" si="0"/>
        <v>4.4000000000000004</v>
      </c>
      <c r="B54">
        <f t="shared" si="1"/>
        <v>0.4</v>
      </c>
    </row>
    <row r="55" spans="1:2" x14ac:dyDescent="0.45">
      <c r="A55">
        <f t="shared" si="0"/>
        <v>4.5</v>
      </c>
      <c r="B55">
        <f t="shared" si="1"/>
        <v>0.4</v>
      </c>
    </row>
    <row r="56" spans="1:2" x14ac:dyDescent="0.45">
      <c r="A56">
        <f t="shared" si="0"/>
        <v>4.5999999999999996</v>
      </c>
      <c r="B56">
        <f t="shared" si="1"/>
        <v>0.4</v>
      </c>
    </row>
    <row r="57" spans="1:2" x14ac:dyDescent="0.45">
      <c r="A57">
        <f t="shared" si="0"/>
        <v>4.6999999999999993</v>
      </c>
      <c r="B57">
        <f t="shared" si="1"/>
        <v>0.4</v>
      </c>
    </row>
    <row r="58" spans="1:2" x14ac:dyDescent="0.45">
      <c r="A58">
        <f t="shared" si="0"/>
        <v>4.7999999999999989</v>
      </c>
      <c r="B58">
        <f t="shared" si="1"/>
        <v>0.4</v>
      </c>
    </row>
    <row r="59" spans="1:2" x14ac:dyDescent="0.45">
      <c r="A59">
        <f t="shared" si="0"/>
        <v>4.8999999999999986</v>
      </c>
      <c r="B59">
        <f t="shared" si="1"/>
        <v>0.4</v>
      </c>
    </row>
    <row r="60" spans="1:2" x14ac:dyDescent="0.45">
      <c r="A60">
        <f t="shared" si="0"/>
        <v>4.9999999999999982</v>
      </c>
      <c r="B60">
        <f t="shared" si="1"/>
        <v>0.4</v>
      </c>
    </row>
    <row r="61" spans="1:2" x14ac:dyDescent="0.45">
      <c r="A61">
        <f t="shared" si="0"/>
        <v>5.0999999999999979</v>
      </c>
      <c r="B61">
        <f t="shared" si="1"/>
        <v>0.4</v>
      </c>
    </row>
    <row r="62" spans="1:2" x14ac:dyDescent="0.45">
      <c r="A62">
        <f t="shared" si="0"/>
        <v>5.1999999999999975</v>
      </c>
      <c r="B62">
        <f t="shared" si="1"/>
        <v>0.4</v>
      </c>
    </row>
    <row r="63" spans="1:2" x14ac:dyDescent="0.45">
      <c r="A63">
        <f t="shared" si="0"/>
        <v>5.2999999999999972</v>
      </c>
      <c r="B63">
        <f t="shared" si="1"/>
        <v>0.4</v>
      </c>
    </row>
    <row r="64" spans="1:2" x14ac:dyDescent="0.45">
      <c r="A64">
        <f t="shared" si="0"/>
        <v>5.3999999999999968</v>
      </c>
      <c r="B64">
        <f t="shared" si="1"/>
        <v>0.4</v>
      </c>
    </row>
    <row r="65" spans="1:2" x14ac:dyDescent="0.45">
      <c r="A65">
        <f t="shared" si="0"/>
        <v>5.4999999999999964</v>
      </c>
      <c r="B65">
        <f t="shared" si="1"/>
        <v>0.4</v>
      </c>
    </row>
    <row r="66" spans="1:2" x14ac:dyDescent="0.45">
      <c r="A66">
        <f t="shared" si="0"/>
        <v>5.5999999999999961</v>
      </c>
      <c r="B66">
        <f t="shared" si="1"/>
        <v>0.4</v>
      </c>
    </row>
    <row r="67" spans="1:2" x14ac:dyDescent="0.45">
      <c r="A67">
        <f t="shared" si="0"/>
        <v>5.6999999999999957</v>
      </c>
      <c r="B67">
        <f t="shared" si="1"/>
        <v>0.4</v>
      </c>
    </row>
    <row r="68" spans="1:2" x14ac:dyDescent="0.45">
      <c r="A68">
        <f t="shared" si="0"/>
        <v>5.7999999999999954</v>
      </c>
      <c r="B68">
        <f t="shared" si="1"/>
        <v>0.4</v>
      </c>
    </row>
    <row r="69" spans="1:2" x14ac:dyDescent="0.45">
      <c r="A69">
        <f t="shared" si="0"/>
        <v>5.899999999999995</v>
      </c>
      <c r="B69">
        <f t="shared" si="1"/>
        <v>0.4</v>
      </c>
    </row>
    <row r="70" spans="1:2" x14ac:dyDescent="0.45">
      <c r="A70">
        <f t="shared" si="0"/>
        <v>5.9999999999999947</v>
      </c>
      <c r="B70">
        <f t="shared" si="1"/>
        <v>0.4</v>
      </c>
    </row>
    <row r="71" spans="1:2" x14ac:dyDescent="0.45">
      <c r="A71">
        <f t="shared" si="0"/>
        <v>6.0999999999999943</v>
      </c>
      <c r="B71">
        <f t="shared" si="1"/>
        <v>0.4</v>
      </c>
    </row>
    <row r="72" spans="1:2" x14ac:dyDescent="0.45">
      <c r="A72">
        <f t="shared" si="0"/>
        <v>6.199999999999994</v>
      </c>
      <c r="B72">
        <f t="shared" si="1"/>
        <v>0.4</v>
      </c>
    </row>
    <row r="73" spans="1:2" x14ac:dyDescent="0.45">
      <c r="A73">
        <f t="shared" si="0"/>
        <v>6.2999999999999936</v>
      </c>
      <c r="B73">
        <f t="shared" si="1"/>
        <v>0.4</v>
      </c>
    </row>
    <row r="74" spans="1:2" x14ac:dyDescent="0.45">
      <c r="A74">
        <f t="shared" si="0"/>
        <v>6.3999999999999932</v>
      </c>
      <c r="B74">
        <f t="shared" si="1"/>
        <v>0.4</v>
      </c>
    </row>
    <row r="75" spans="1:2" x14ac:dyDescent="0.45">
      <c r="A75">
        <f t="shared" ref="A75:A138" si="2">A74+dt</f>
        <v>6.4999999999999929</v>
      </c>
      <c r="B75">
        <f t="shared" ref="B75:B138" si="3">1-1.5/2.5</f>
        <v>0.4</v>
      </c>
    </row>
    <row r="76" spans="1:2" x14ac:dyDescent="0.45">
      <c r="A76">
        <f t="shared" si="2"/>
        <v>6.5999999999999925</v>
      </c>
      <c r="B76">
        <f t="shared" si="3"/>
        <v>0.4</v>
      </c>
    </row>
    <row r="77" spans="1:2" x14ac:dyDescent="0.45">
      <c r="A77">
        <f t="shared" si="2"/>
        <v>6.6999999999999922</v>
      </c>
      <c r="B77">
        <f t="shared" si="3"/>
        <v>0.4</v>
      </c>
    </row>
    <row r="78" spans="1:2" x14ac:dyDescent="0.45">
      <c r="A78">
        <f t="shared" si="2"/>
        <v>6.7999999999999918</v>
      </c>
      <c r="B78">
        <f t="shared" si="3"/>
        <v>0.4</v>
      </c>
    </row>
    <row r="79" spans="1:2" x14ac:dyDescent="0.45">
      <c r="A79">
        <f t="shared" si="2"/>
        <v>6.8999999999999915</v>
      </c>
      <c r="B79">
        <f t="shared" si="3"/>
        <v>0.4</v>
      </c>
    </row>
    <row r="80" spans="1:2" x14ac:dyDescent="0.45">
      <c r="A80">
        <f t="shared" si="2"/>
        <v>6.9999999999999911</v>
      </c>
      <c r="B80">
        <f t="shared" si="3"/>
        <v>0.4</v>
      </c>
    </row>
    <row r="81" spans="1:2" x14ac:dyDescent="0.45">
      <c r="A81">
        <f t="shared" si="2"/>
        <v>7.0999999999999908</v>
      </c>
      <c r="B81">
        <f t="shared" si="3"/>
        <v>0.4</v>
      </c>
    </row>
    <row r="82" spans="1:2" x14ac:dyDescent="0.45">
      <c r="A82">
        <f t="shared" si="2"/>
        <v>7.1999999999999904</v>
      </c>
      <c r="B82">
        <f t="shared" si="3"/>
        <v>0.4</v>
      </c>
    </row>
    <row r="83" spans="1:2" x14ac:dyDescent="0.45">
      <c r="A83">
        <f t="shared" si="2"/>
        <v>7.2999999999999901</v>
      </c>
      <c r="B83">
        <f t="shared" si="3"/>
        <v>0.4</v>
      </c>
    </row>
    <row r="84" spans="1:2" x14ac:dyDescent="0.45">
      <c r="A84">
        <f t="shared" si="2"/>
        <v>7.3999999999999897</v>
      </c>
      <c r="B84">
        <f t="shared" si="3"/>
        <v>0.4</v>
      </c>
    </row>
    <row r="85" spans="1:2" x14ac:dyDescent="0.45">
      <c r="A85">
        <f t="shared" si="2"/>
        <v>7.4999999999999893</v>
      </c>
      <c r="B85">
        <f t="shared" si="3"/>
        <v>0.4</v>
      </c>
    </row>
    <row r="86" spans="1:2" x14ac:dyDescent="0.45">
      <c r="A86">
        <f t="shared" si="2"/>
        <v>7.599999999999989</v>
      </c>
      <c r="B86">
        <f t="shared" si="3"/>
        <v>0.4</v>
      </c>
    </row>
    <row r="87" spans="1:2" x14ac:dyDescent="0.45">
      <c r="A87">
        <f t="shared" si="2"/>
        <v>7.6999999999999886</v>
      </c>
      <c r="B87">
        <f t="shared" si="3"/>
        <v>0.4</v>
      </c>
    </row>
    <row r="88" spans="1:2" x14ac:dyDescent="0.45">
      <c r="A88">
        <f t="shared" si="2"/>
        <v>7.7999999999999883</v>
      </c>
      <c r="B88">
        <f t="shared" si="3"/>
        <v>0.4</v>
      </c>
    </row>
    <row r="89" spans="1:2" x14ac:dyDescent="0.45">
      <c r="A89">
        <f t="shared" si="2"/>
        <v>7.8999999999999879</v>
      </c>
      <c r="B89">
        <f t="shared" si="3"/>
        <v>0.4</v>
      </c>
    </row>
    <row r="90" spans="1:2" x14ac:dyDescent="0.45">
      <c r="A90">
        <f t="shared" si="2"/>
        <v>7.9999999999999876</v>
      </c>
      <c r="B90">
        <f t="shared" si="3"/>
        <v>0.4</v>
      </c>
    </row>
    <row r="91" spans="1:2" x14ac:dyDescent="0.45">
      <c r="A91">
        <f t="shared" si="2"/>
        <v>8.0999999999999872</v>
      </c>
      <c r="B91">
        <f t="shared" si="3"/>
        <v>0.4</v>
      </c>
    </row>
    <row r="92" spans="1:2" x14ac:dyDescent="0.45">
      <c r="A92">
        <f t="shared" si="2"/>
        <v>8.1999999999999869</v>
      </c>
      <c r="B92">
        <f t="shared" si="3"/>
        <v>0.4</v>
      </c>
    </row>
    <row r="93" spans="1:2" x14ac:dyDescent="0.45">
      <c r="A93">
        <f t="shared" si="2"/>
        <v>8.2999999999999865</v>
      </c>
      <c r="B93">
        <f t="shared" si="3"/>
        <v>0.4</v>
      </c>
    </row>
    <row r="94" spans="1:2" x14ac:dyDescent="0.45">
      <c r="A94">
        <f t="shared" si="2"/>
        <v>8.3999999999999861</v>
      </c>
      <c r="B94">
        <f t="shared" si="3"/>
        <v>0.4</v>
      </c>
    </row>
    <row r="95" spans="1:2" x14ac:dyDescent="0.45">
      <c r="A95">
        <f t="shared" si="2"/>
        <v>8.4999999999999858</v>
      </c>
      <c r="B95">
        <f t="shared" si="3"/>
        <v>0.4</v>
      </c>
    </row>
    <row r="96" spans="1:2" x14ac:dyDescent="0.45">
      <c r="A96">
        <f t="shared" si="2"/>
        <v>8.5999999999999854</v>
      </c>
      <c r="B96">
        <f t="shared" si="3"/>
        <v>0.4</v>
      </c>
    </row>
    <row r="97" spans="1:2" x14ac:dyDescent="0.45">
      <c r="A97">
        <f t="shared" si="2"/>
        <v>8.6999999999999851</v>
      </c>
      <c r="B97">
        <f t="shared" si="3"/>
        <v>0.4</v>
      </c>
    </row>
    <row r="98" spans="1:2" x14ac:dyDescent="0.45">
      <c r="A98">
        <f t="shared" si="2"/>
        <v>8.7999999999999847</v>
      </c>
      <c r="B98">
        <f t="shared" si="3"/>
        <v>0.4</v>
      </c>
    </row>
    <row r="99" spans="1:2" x14ac:dyDescent="0.45">
      <c r="A99">
        <f t="shared" si="2"/>
        <v>8.8999999999999844</v>
      </c>
      <c r="B99">
        <f t="shared" si="3"/>
        <v>0.4</v>
      </c>
    </row>
    <row r="100" spans="1:2" x14ac:dyDescent="0.45">
      <c r="A100">
        <f t="shared" si="2"/>
        <v>8.999999999999984</v>
      </c>
      <c r="B100">
        <f t="shared" si="3"/>
        <v>0.4</v>
      </c>
    </row>
    <row r="101" spans="1:2" x14ac:dyDescent="0.45">
      <c r="A101">
        <f t="shared" si="2"/>
        <v>9.0999999999999837</v>
      </c>
      <c r="B101">
        <f t="shared" si="3"/>
        <v>0.4</v>
      </c>
    </row>
    <row r="102" spans="1:2" x14ac:dyDescent="0.45">
      <c r="A102">
        <f t="shared" si="2"/>
        <v>9.1999999999999833</v>
      </c>
      <c r="B102">
        <f t="shared" si="3"/>
        <v>0.4</v>
      </c>
    </row>
    <row r="103" spans="1:2" x14ac:dyDescent="0.45">
      <c r="A103">
        <f t="shared" si="2"/>
        <v>9.2999999999999829</v>
      </c>
      <c r="B103">
        <f t="shared" si="3"/>
        <v>0.4</v>
      </c>
    </row>
    <row r="104" spans="1:2" x14ac:dyDescent="0.45">
      <c r="A104">
        <f t="shared" si="2"/>
        <v>9.3999999999999826</v>
      </c>
      <c r="B104">
        <f t="shared" si="3"/>
        <v>0.4</v>
      </c>
    </row>
    <row r="105" spans="1:2" x14ac:dyDescent="0.45">
      <c r="A105">
        <f t="shared" si="2"/>
        <v>9.4999999999999822</v>
      </c>
      <c r="B105">
        <f t="shared" si="3"/>
        <v>0.4</v>
      </c>
    </row>
    <row r="106" spans="1:2" x14ac:dyDescent="0.45">
      <c r="A106">
        <f t="shared" si="2"/>
        <v>9.5999999999999819</v>
      </c>
      <c r="B106">
        <f t="shared" si="3"/>
        <v>0.4</v>
      </c>
    </row>
    <row r="107" spans="1:2" x14ac:dyDescent="0.45">
      <c r="A107">
        <f t="shared" si="2"/>
        <v>9.6999999999999815</v>
      </c>
      <c r="B107">
        <f t="shared" si="3"/>
        <v>0.4</v>
      </c>
    </row>
    <row r="108" spans="1:2" x14ac:dyDescent="0.45">
      <c r="A108">
        <f t="shared" si="2"/>
        <v>9.7999999999999812</v>
      </c>
      <c r="B108">
        <f t="shared" si="3"/>
        <v>0.4</v>
      </c>
    </row>
    <row r="109" spans="1:2" x14ac:dyDescent="0.45">
      <c r="A109">
        <f t="shared" si="2"/>
        <v>9.8999999999999808</v>
      </c>
      <c r="B109">
        <f t="shared" si="3"/>
        <v>0.4</v>
      </c>
    </row>
    <row r="110" spans="1:2" x14ac:dyDescent="0.45">
      <c r="A110">
        <f t="shared" si="2"/>
        <v>9.9999999999999805</v>
      </c>
      <c r="B110">
        <f t="shared" si="3"/>
        <v>0.4</v>
      </c>
    </row>
    <row r="111" spans="1:2" x14ac:dyDescent="0.45">
      <c r="A111">
        <f t="shared" si="2"/>
        <v>10.09999999999998</v>
      </c>
      <c r="B111">
        <f t="shared" si="3"/>
        <v>0.4</v>
      </c>
    </row>
    <row r="112" spans="1:2" x14ac:dyDescent="0.45">
      <c r="A112">
        <f t="shared" si="2"/>
        <v>10.19999999999998</v>
      </c>
      <c r="B112">
        <f t="shared" si="3"/>
        <v>0.4</v>
      </c>
    </row>
    <row r="113" spans="1:2" x14ac:dyDescent="0.45">
      <c r="A113">
        <f t="shared" si="2"/>
        <v>10.299999999999979</v>
      </c>
      <c r="B113">
        <f t="shared" si="3"/>
        <v>0.4</v>
      </c>
    </row>
    <row r="114" spans="1:2" x14ac:dyDescent="0.45">
      <c r="A114">
        <f t="shared" si="2"/>
        <v>10.399999999999979</v>
      </c>
      <c r="B114">
        <f t="shared" si="3"/>
        <v>0.4</v>
      </c>
    </row>
    <row r="115" spans="1:2" x14ac:dyDescent="0.45">
      <c r="A115">
        <f t="shared" si="2"/>
        <v>10.499999999999979</v>
      </c>
      <c r="B115">
        <f t="shared" si="3"/>
        <v>0.4</v>
      </c>
    </row>
    <row r="116" spans="1:2" x14ac:dyDescent="0.45">
      <c r="A116">
        <f t="shared" si="2"/>
        <v>10.599999999999978</v>
      </c>
      <c r="B116">
        <f t="shared" si="3"/>
        <v>0.4</v>
      </c>
    </row>
    <row r="117" spans="1:2" x14ac:dyDescent="0.45">
      <c r="A117">
        <f t="shared" si="2"/>
        <v>10.699999999999978</v>
      </c>
      <c r="B117">
        <f t="shared" si="3"/>
        <v>0.4</v>
      </c>
    </row>
    <row r="118" spans="1:2" x14ac:dyDescent="0.45">
      <c r="A118">
        <f t="shared" si="2"/>
        <v>10.799999999999978</v>
      </c>
      <c r="B118">
        <f t="shared" si="3"/>
        <v>0.4</v>
      </c>
    </row>
    <row r="119" spans="1:2" x14ac:dyDescent="0.45">
      <c r="A119">
        <f t="shared" si="2"/>
        <v>10.899999999999977</v>
      </c>
      <c r="B119">
        <f t="shared" si="3"/>
        <v>0.4</v>
      </c>
    </row>
    <row r="120" spans="1:2" x14ac:dyDescent="0.45">
      <c r="A120">
        <f t="shared" si="2"/>
        <v>10.999999999999977</v>
      </c>
      <c r="B120">
        <f t="shared" si="3"/>
        <v>0.4</v>
      </c>
    </row>
    <row r="121" spans="1:2" x14ac:dyDescent="0.45">
      <c r="A121">
        <f t="shared" si="2"/>
        <v>11.099999999999977</v>
      </c>
      <c r="B121">
        <f t="shared" si="3"/>
        <v>0.4</v>
      </c>
    </row>
    <row r="122" spans="1:2" x14ac:dyDescent="0.45">
      <c r="A122">
        <f t="shared" si="2"/>
        <v>11.199999999999976</v>
      </c>
      <c r="B122">
        <f t="shared" si="3"/>
        <v>0.4</v>
      </c>
    </row>
    <row r="123" spans="1:2" x14ac:dyDescent="0.45">
      <c r="A123">
        <f t="shared" si="2"/>
        <v>11.299999999999976</v>
      </c>
      <c r="B123">
        <f t="shared" si="3"/>
        <v>0.4</v>
      </c>
    </row>
    <row r="124" spans="1:2" x14ac:dyDescent="0.45">
      <c r="A124">
        <f t="shared" si="2"/>
        <v>11.399999999999975</v>
      </c>
      <c r="B124">
        <f t="shared" si="3"/>
        <v>0.4</v>
      </c>
    </row>
    <row r="125" spans="1:2" x14ac:dyDescent="0.45">
      <c r="A125">
        <f t="shared" si="2"/>
        <v>11.499999999999975</v>
      </c>
      <c r="B125">
        <f t="shared" si="3"/>
        <v>0.4</v>
      </c>
    </row>
    <row r="126" spans="1:2" x14ac:dyDescent="0.45">
      <c r="A126">
        <f t="shared" si="2"/>
        <v>11.599999999999975</v>
      </c>
      <c r="B126">
        <f t="shared" si="3"/>
        <v>0.4</v>
      </c>
    </row>
    <row r="127" spans="1:2" x14ac:dyDescent="0.45">
      <c r="A127">
        <f t="shared" si="2"/>
        <v>11.699999999999974</v>
      </c>
      <c r="B127">
        <f t="shared" si="3"/>
        <v>0.4</v>
      </c>
    </row>
    <row r="128" spans="1:2" x14ac:dyDescent="0.45">
      <c r="A128">
        <f t="shared" si="2"/>
        <v>11.799999999999974</v>
      </c>
      <c r="B128">
        <f t="shared" si="3"/>
        <v>0.4</v>
      </c>
    </row>
    <row r="129" spans="1:2" x14ac:dyDescent="0.45">
      <c r="A129">
        <f t="shared" si="2"/>
        <v>11.899999999999974</v>
      </c>
      <c r="B129">
        <f t="shared" si="3"/>
        <v>0.4</v>
      </c>
    </row>
    <row r="130" spans="1:2" x14ac:dyDescent="0.45">
      <c r="A130">
        <f t="shared" si="2"/>
        <v>11.999999999999973</v>
      </c>
      <c r="B130">
        <f t="shared" si="3"/>
        <v>0.4</v>
      </c>
    </row>
    <row r="131" spans="1:2" x14ac:dyDescent="0.45">
      <c r="A131">
        <f t="shared" si="2"/>
        <v>12.099999999999973</v>
      </c>
      <c r="B131">
        <f t="shared" si="3"/>
        <v>0.4</v>
      </c>
    </row>
    <row r="132" spans="1:2" x14ac:dyDescent="0.45">
      <c r="A132">
        <f t="shared" si="2"/>
        <v>12.199999999999973</v>
      </c>
      <c r="B132">
        <f t="shared" si="3"/>
        <v>0.4</v>
      </c>
    </row>
    <row r="133" spans="1:2" x14ac:dyDescent="0.45">
      <c r="A133">
        <f t="shared" si="2"/>
        <v>12.299999999999972</v>
      </c>
      <c r="B133">
        <f t="shared" si="3"/>
        <v>0.4</v>
      </c>
    </row>
    <row r="134" spans="1:2" x14ac:dyDescent="0.45">
      <c r="A134">
        <f t="shared" si="2"/>
        <v>12.399999999999972</v>
      </c>
      <c r="B134">
        <f t="shared" si="3"/>
        <v>0.4</v>
      </c>
    </row>
    <row r="135" spans="1:2" x14ac:dyDescent="0.45">
      <c r="A135">
        <f t="shared" si="2"/>
        <v>12.499999999999972</v>
      </c>
      <c r="B135">
        <f t="shared" si="3"/>
        <v>0.4</v>
      </c>
    </row>
    <row r="136" spans="1:2" x14ac:dyDescent="0.45">
      <c r="A136">
        <f t="shared" si="2"/>
        <v>12.599999999999971</v>
      </c>
      <c r="B136">
        <f t="shared" si="3"/>
        <v>0.4</v>
      </c>
    </row>
    <row r="137" spans="1:2" x14ac:dyDescent="0.45">
      <c r="A137">
        <f t="shared" si="2"/>
        <v>12.699999999999971</v>
      </c>
      <c r="B137">
        <f t="shared" si="3"/>
        <v>0.4</v>
      </c>
    </row>
    <row r="138" spans="1:2" x14ac:dyDescent="0.45">
      <c r="A138">
        <f t="shared" si="2"/>
        <v>12.799999999999971</v>
      </c>
      <c r="B138">
        <f t="shared" si="3"/>
        <v>0.4</v>
      </c>
    </row>
    <row r="139" spans="1:2" x14ac:dyDescent="0.45">
      <c r="A139">
        <f t="shared" ref="A139:A202" si="4">A138+dt</f>
        <v>12.89999999999997</v>
      </c>
      <c r="B139">
        <f t="shared" ref="B139:B202" si="5">1-1.5/2.5</f>
        <v>0.4</v>
      </c>
    </row>
    <row r="140" spans="1:2" x14ac:dyDescent="0.45">
      <c r="A140">
        <f t="shared" si="4"/>
        <v>12.99999999999997</v>
      </c>
      <c r="B140">
        <f t="shared" si="5"/>
        <v>0.4</v>
      </c>
    </row>
    <row r="141" spans="1:2" x14ac:dyDescent="0.45">
      <c r="A141">
        <f t="shared" si="4"/>
        <v>13.099999999999969</v>
      </c>
      <c r="B141">
        <f t="shared" si="5"/>
        <v>0.4</v>
      </c>
    </row>
    <row r="142" spans="1:2" x14ac:dyDescent="0.45">
      <c r="A142">
        <f t="shared" si="4"/>
        <v>13.199999999999969</v>
      </c>
      <c r="B142">
        <f t="shared" si="5"/>
        <v>0.4</v>
      </c>
    </row>
    <row r="143" spans="1:2" x14ac:dyDescent="0.45">
      <c r="A143">
        <f t="shared" si="4"/>
        <v>13.299999999999969</v>
      </c>
      <c r="B143">
        <f t="shared" si="5"/>
        <v>0.4</v>
      </c>
    </row>
    <row r="144" spans="1:2" x14ac:dyDescent="0.45">
      <c r="A144">
        <f t="shared" si="4"/>
        <v>13.399999999999968</v>
      </c>
      <c r="B144">
        <f t="shared" si="5"/>
        <v>0.4</v>
      </c>
    </row>
    <row r="145" spans="1:2" x14ac:dyDescent="0.45">
      <c r="A145">
        <f t="shared" si="4"/>
        <v>13.499999999999968</v>
      </c>
      <c r="B145">
        <f t="shared" si="5"/>
        <v>0.4</v>
      </c>
    </row>
    <row r="146" spans="1:2" x14ac:dyDescent="0.45">
      <c r="A146">
        <f t="shared" si="4"/>
        <v>13.599999999999968</v>
      </c>
      <c r="B146">
        <f t="shared" si="5"/>
        <v>0.4</v>
      </c>
    </row>
    <row r="147" spans="1:2" x14ac:dyDescent="0.45">
      <c r="A147">
        <f t="shared" si="4"/>
        <v>13.699999999999967</v>
      </c>
      <c r="B147">
        <f t="shared" si="5"/>
        <v>0.4</v>
      </c>
    </row>
    <row r="148" spans="1:2" x14ac:dyDescent="0.45">
      <c r="A148">
        <f t="shared" si="4"/>
        <v>13.799999999999967</v>
      </c>
      <c r="B148">
        <f t="shared" si="5"/>
        <v>0.4</v>
      </c>
    </row>
    <row r="149" spans="1:2" x14ac:dyDescent="0.45">
      <c r="A149">
        <f t="shared" si="4"/>
        <v>13.899999999999967</v>
      </c>
      <c r="B149">
        <f t="shared" si="5"/>
        <v>0.4</v>
      </c>
    </row>
    <row r="150" spans="1:2" x14ac:dyDescent="0.45">
      <c r="A150">
        <f t="shared" si="4"/>
        <v>13.999999999999966</v>
      </c>
      <c r="B150">
        <f t="shared" si="5"/>
        <v>0.4</v>
      </c>
    </row>
    <row r="151" spans="1:2" x14ac:dyDescent="0.45">
      <c r="A151">
        <f t="shared" si="4"/>
        <v>14.099999999999966</v>
      </c>
      <c r="B151">
        <f t="shared" si="5"/>
        <v>0.4</v>
      </c>
    </row>
    <row r="152" spans="1:2" x14ac:dyDescent="0.45">
      <c r="A152">
        <f t="shared" si="4"/>
        <v>14.199999999999966</v>
      </c>
      <c r="B152">
        <f t="shared" si="5"/>
        <v>0.4</v>
      </c>
    </row>
    <row r="153" spans="1:2" x14ac:dyDescent="0.45">
      <c r="A153">
        <f t="shared" si="4"/>
        <v>14.299999999999965</v>
      </c>
      <c r="B153">
        <f t="shared" si="5"/>
        <v>0.4</v>
      </c>
    </row>
    <row r="154" spans="1:2" x14ac:dyDescent="0.45">
      <c r="A154">
        <f t="shared" si="4"/>
        <v>14.399999999999965</v>
      </c>
      <c r="B154">
        <f t="shared" si="5"/>
        <v>0.4</v>
      </c>
    </row>
    <row r="155" spans="1:2" x14ac:dyDescent="0.45">
      <c r="A155">
        <f t="shared" si="4"/>
        <v>14.499999999999964</v>
      </c>
      <c r="B155">
        <f t="shared" si="5"/>
        <v>0.4</v>
      </c>
    </row>
    <row r="156" spans="1:2" x14ac:dyDescent="0.45">
      <c r="A156">
        <f t="shared" si="4"/>
        <v>14.599999999999964</v>
      </c>
      <c r="B156">
        <f t="shared" si="5"/>
        <v>0.4</v>
      </c>
    </row>
    <row r="157" spans="1:2" x14ac:dyDescent="0.45">
      <c r="A157">
        <f t="shared" si="4"/>
        <v>14.699999999999964</v>
      </c>
      <c r="B157">
        <f t="shared" si="5"/>
        <v>0.4</v>
      </c>
    </row>
    <row r="158" spans="1:2" x14ac:dyDescent="0.45">
      <c r="A158">
        <f t="shared" si="4"/>
        <v>14.799999999999963</v>
      </c>
      <c r="B158">
        <f t="shared" si="5"/>
        <v>0.4</v>
      </c>
    </row>
    <row r="159" spans="1:2" x14ac:dyDescent="0.45">
      <c r="A159">
        <f t="shared" si="4"/>
        <v>14.899999999999963</v>
      </c>
      <c r="B159">
        <f t="shared" si="5"/>
        <v>0.4</v>
      </c>
    </row>
    <row r="160" spans="1:2" x14ac:dyDescent="0.45">
      <c r="A160">
        <f t="shared" si="4"/>
        <v>14.999999999999963</v>
      </c>
      <c r="B160">
        <f t="shared" si="5"/>
        <v>0.4</v>
      </c>
    </row>
    <row r="161" spans="1:2" x14ac:dyDescent="0.45">
      <c r="A161">
        <f t="shared" si="4"/>
        <v>15.099999999999962</v>
      </c>
      <c r="B161">
        <f t="shared" si="5"/>
        <v>0.4</v>
      </c>
    </row>
    <row r="162" spans="1:2" x14ac:dyDescent="0.45">
      <c r="A162">
        <f t="shared" si="4"/>
        <v>15.199999999999962</v>
      </c>
      <c r="B162">
        <f t="shared" si="5"/>
        <v>0.4</v>
      </c>
    </row>
    <row r="163" spans="1:2" x14ac:dyDescent="0.45">
      <c r="A163">
        <f t="shared" si="4"/>
        <v>15.299999999999962</v>
      </c>
      <c r="B163">
        <f t="shared" si="5"/>
        <v>0.4</v>
      </c>
    </row>
    <row r="164" spans="1:2" x14ac:dyDescent="0.45">
      <c r="A164">
        <f t="shared" si="4"/>
        <v>15.399999999999961</v>
      </c>
      <c r="B164">
        <f t="shared" si="5"/>
        <v>0.4</v>
      </c>
    </row>
    <row r="165" spans="1:2" x14ac:dyDescent="0.45">
      <c r="A165">
        <f t="shared" si="4"/>
        <v>15.499999999999961</v>
      </c>
      <c r="B165">
        <f t="shared" si="5"/>
        <v>0.4</v>
      </c>
    </row>
    <row r="166" spans="1:2" x14ac:dyDescent="0.45">
      <c r="A166">
        <f t="shared" si="4"/>
        <v>15.599999999999961</v>
      </c>
      <c r="B166">
        <f t="shared" si="5"/>
        <v>0.4</v>
      </c>
    </row>
    <row r="167" spans="1:2" x14ac:dyDescent="0.45">
      <c r="A167">
        <f t="shared" si="4"/>
        <v>15.69999999999996</v>
      </c>
      <c r="B167">
        <f t="shared" si="5"/>
        <v>0.4</v>
      </c>
    </row>
    <row r="168" spans="1:2" x14ac:dyDescent="0.45">
      <c r="A168">
        <f t="shared" si="4"/>
        <v>15.79999999999996</v>
      </c>
      <c r="B168">
        <f t="shared" si="5"/>
        <v>0.4</v>
      </c>
    </row>
    <row r="169" spans="1:2" x14ac:dyDescent="0.45">
      <c r="A169">
        <f t="shared" si="4"/>
        <v>15.899999999999959</v>
      </c>
      <c r="B169">
        <f t="shared" si="5"/>
        <v>0.4</v>
      </c>
    </row>
    <row r="170" spans="1:2" x14ac:dyDescent="0.45">
      <c r="A170">
        <f t="shared" si="4"/>
        <v>15.999999999999959</v>
      </c>
      <c r="B170">
        <f t="shared" si="5"/>
        <v>0.4</v>
      </c>
    </row>
    <row r="171" spans="1:2" x14ac:dyDescent="0.45">
      <c r="A171">
        <f t="shared" si="4"/>
        <v>16.099999999999959</v>
      </c>
      <c r="B171">
        <f t="shared" si="5"/>
        <v>0.4</v>
      </c>
    </row>
    <row r="172" spans="1:2" x14ac:dyDescent="0.45">
      <c r="A172">
        <f t="shared" si="4"/>
        <v>16.19999999999996</v>
      </c>
      <c r="B172">
        <f t="shared" si="5"/>
        <v>0.4</v>
      </c>
    </row>
    <row r="173" spans="1:2" x14ac:dyDescent="0.45">
      <c r="A173">
        <f t="shared" si="4"/>
        <v>16.299999999999962</v>
      </c>
      <c r="B173">
        <f t="shared" si="5"/>
        <v>0.4</v>
      </c>
    </row>
    <row r="174" spans="1:2" x14ac:dyDescent="0.45">
      <c r="A174">
        <f t="shared" si="4"/>
        <v>16.399999999999963</v>
      </c>
      <c r="B174">
        <f t="shared" si="5"/>
        <v>0.4</v>
      </c>
    </row>
    <row r="175" spans="1:2" x14ac:dyDescent="0.45">
      <c r="A175">
        <f t="shared" si="4"/>
        <v>16.499999999999964</v>
      </c>
      <c r="B175">
        <f t="shared" si="5"/>
        <v>0.4</v>
      </c>
    </row>
    <row r="176" spans="1:2" x14ac:dyDescent="0.45">
      <c r="A176">
        <f t="shared" si="4"/>
        <v>16.599999999999966</v>
      </c>
      <c r="B176">
        <f t="shared" si="5"/>
        <v>0.4</v>
      </c>
    </row>
    <row r="177" spans="1:2" x14ac:dyDescent="0.45">
      <c r="A177">
        <f t="shared" si="4"/>
        <v>16.699999999999967</v>
      </c>
      <c r="B177">
        <f t="shared" si="5"/>
        <v>0.4</v>
      </c>
    </row>
    <row r="178" spans="1:2" x14ac:dyDescent="0.45">
      <c r="A178">
        <f t="shared" si="4"/>
        <v>16.799999999999969</v>
      </c>
      <c r="B178">
        <f t="shared" si="5"/>
        <v>0.4</v>
      </c>
    </row>
    <row r="179" spans="1:2" x14ac:dyDescent="0.45">
      <c r="A179">
        <f t="shared" si="4"/>
        <v>16.89999999999997</v>
      </c>
      <c r="B179">
        <f t="shared" si="5"/>
        <v>0.4</v>
      </c>
    </row>
    <row r="180" spans="1:2" x14ac:dyDescent="0.45">
      <c r="A180">
        <f t="shared" si="4"/>
        <v>16.999999999999972</v>
      </c>
      <c r="B180">
        <f t="shared" si="5"/>
        <v>0.4</v>
      </c>
    </row>
    <row r="181" spans="1:2" x14ac:dyDescent="0.45">
      <c r="A181">
        <f t="shared" si="4"/>
        <v>17.099999999999973</v>
      </c>
      <c r="B181">
        <f t="shared" si="5"/>
        <v>0.4</v>
      </c>
    </row>
    <row r="182" spans="1:2" x14ac:dyDescent="0.45">
      <c r="A182">
        <f t="shared" si="4"/>
        <v>17.199999999999974</v>
      </c>
      <c r="B182">
        <f t="shared" si="5"/>
        <v>0.4</v>
      </c>
    </row>
    <row r="183" spans="1:2" x14ac:dyDescent="0.45">
      <c r="A183">
        <f t="shared" si="4"/>
        <v>17.299999999999976</v>
      </c>
      <c r="B183">
        <f t="shared" si="5"/>
        <v>0.4</v>
      </c>
    </row>
    <row r="184" spans="1:2" x14ac:dyDescent="0.45">
      <c r="A184">
        <f t="shared" si="4"/>
        <v>17.399999999999977</v>
      </c>
      <c r="B184">
        <f t="shared" si="5"/>
        <v>0.4</v>
      </c>
    </row>
    <row r="185" spans="1:2" x14ac:dyDescent="0.45">
      <c r="A185">
        <f t="shared" si="4"/>
        <v>17.499999999999979</v>
      </c>
      <c r="B185">
        <f t="shared" si="5"/>
        <v>0.4</v>
      </c>
    </row>
    <row r="186" spans="1:2" x14ac:dyDescent="0.45">
      <c r="A186">
        <f t="shared" si="4"/>
        <v>17.59999999999998</v>
      </c>
      <c r="B186">
        <f t="shared" si="5"/>
        <v>0.4</v>
      </c>
    </row>
    <row r="187" spans="1:2" x14ac:dyDescent="0.45">
      <c r="A187">
        <f t="shared" si="4"/>
        <v>17.699999999999982</v>
      </c>
      <c r="B187">
        <f t="shared" si="5"/>
        <v>0.4</v>
      </c>
    </row>
    <row r="188" spans="1:2" x14ac:dyDescent="0.45">
      <c r="A188">
        <f t="shared" si="4"/>
        <v>17.799999999999983</v>
      </c>
      <c r="B188">
        <f t="shared" si="5"/>
        <v>0.4</v>
      </c>
    </row>
    <row r="189" spans="1:2" x14ac:dyDescent="0.45">
      <c r="A189">
        <f t="shared" si="4"/>
        <v>17.899999999999984</v>
      </c>
      <c r="B189">
        <f t="shared" si="5"/>
        <v>0.4</v>
      </c>
    </row>
    <row r="190" spans="1:2" x14ac:dyDescent="0.45">
      <c r="A190">
        <f t="shared" si="4"/>
        <v>17.999999999999986</v>
      </c>
      <c r="B190">
        <f t="shared" si="5"/>
        <v>0.4</v>
      </c>
    </row>
    <row r="191" spans="1:2" x14ac:dyDescent="0.45">
      <c r="A191">
        <f t="shared" si="4"/>
        <v>18.099999999999987</v>
      </c>
      <c r="B191">
        <f t="shared" si="5"/>
        <v>0.4</v>
      </c>
    </row>
    <row r="192" spans="1:2" x14ac:dyDescent="0.45">
      <c r="A192">
        <f t="shared" si="4"/>
        <v>18.199999999999989</v>
      </c>
      <c r="B192">
        <f t="shared" si="5"/>
        <v>0.4</v>
      </c>
    </row>
    <row r="193" spans="1:2" x14ac:dyDescent="0.45">
      <c r="A193">
        <f t="shared" si="4"/>
        <v>18.29999999999999</v>
      </c>
      <c r="B193">
        <f t="shared" si="5"/>
        <v>0.4</v>
      </c>
    </row>
    <row r="194" spans="1:2" x14ac:dyDescent="0.45">
      <c r="A194">
        <f t="shared" si="4"/>
        <v>18.399999999999991</v>
      </c>
      <c r="B194">
        <f t="shared" si="5"/>
        <v>0.4</v>
      </c>
    </row>
    <row r="195" spans="1:2" x14ac:dyDescent="0.45">
      <c r="A195">
        <f t="shared" si="4"/>
        <v>18.499999999999993</v>
      </c>
      <c r="B195">
        <f t="shared" si="5"/>
        <v>0.4</v>
      </c>
    </row>
    <row r="196" spans="1:2" x14ac:dyDescent="0.45">
      <c r="A196">
        <f t="shared" si="4"/>
        <v>18.599999999999994</v>
      </c>
      <c r="B196">
        <f t="shared" si="5"/>
        <v>0.4</v>
      </c>
    </row>
    <row r="197" spans="1:2" x14ac:dyDescent="0.45">
      <c r="A197">
        <f t="shared" si="4"/>
        <v>18.699999999999996</v>
      </c>
      <c r="B197">
        <f t="shared" si="5"/>
        <v>0.4</v>
      </c>
    </row>
    <row r="198" spans="1:2" x14ac:dyDescent="0.45">
      <c r="A198">
        <f t="shared" si="4"/>
        <v>18.799999999999997</v>
      </c>
      <c r="B198">
        <f t="shared" si="5"/>
        <v>0.4</v>
      </c>
    </row>
    <row r="199" spans="1:2" x14ac:dyDescent="0.45">
      <c r="A199">
        <f t="shared" si="4"/>
        <v>18.899999999999999</v>
      </c>
      <c r="B199">
        <f t="shared" si="5"/>
        <v>0.4</v>
      </c>
    </row>
    <row r="200" spans="1:2" x14ac:dyDescent="0.45">
      <c r="A200">
        <f t="shared" si="4"/>
        <v>19</v>
      </c>
      <c r="B200">
        <f t="shared" si="5"/>
        <v>0.4</v>
      </c>
    </row>
    <row r="201" spans="1:2" x14ac:dyDescent="0.45">
      <c r="A201">
        <f t="shared" si="4"/>
        <v>19.100000000000001</v>
      </c>
      <c r="B201">
        <f t="shared" si="5"/>
        <v>0.4</v>
      </c>
    </row>
    <row r="202" spans="1:2" x14ac:dyDescent="0.45">
      <c r="A202">
        <f t="shared" si="4"/>
        <v>19.200000000000003</v>
      </c>
      <c r="B202">
        <f t="shared" si="5"/>
        <v>0.4</v>
      </c>
    </row>
    <row r="203" spans="1:2" x14ac:dyDescent="0.45">
      <c r="A203">
        <f t="shared" ref="A203:A266" si="6">A202+dt</f>
        <v>19.300000000000004</v>
      </c>
      <c r="B203">
        <f t="shared" ref="B203:B266" si="7">1-1.5/2.5</f>
        <v>0.4</v>
      </c>
    </row>
    <row r="204" spans="1:2" x14ac:dyDescent="0.45">
      <c r="A204">
        <f t="shared" si="6"/>
        <v>19.400000000000006</v>
      </c>
      <c r="B204">
        <f t="shared" si="7"/>
        <v>0.4</v>
      </c>
    </row>
    <row r="205" spans="1:2" x14ac:dyDescent="0.45">
      <c r="A205">
        <f t="shared" si="6"/>
        <v>19.500000000000007</v>
      </c>
      <c r="B205">
        <f t="shared" si="7"/>
        <v>0.4</v>
      </c>
    </row>
    <row r="206" spans="1:2" x14ac:dyDescent="0.45">
      <c r="A206">
        <f t="shared" si="6"/>
        <v>19.600000000000009</v>
      </c>
      <c r="B206">
        <f t="shared" si="7"/>
        <v>0.4</v>
      </c>
    </row>
    <row r="207" spans="1:2" x14ac:dyDescent="0.45">
      <c r="A207">
        <f t="shared" si="6"/>
        <v>19.70000000000001</v>
      </c>
      <c r="B207">
        <f t="shared" si="7"/>
        <v>0.4</v>
      </c>
    </row>
    <row r="208" spans="1:2" x14ac:dyDescent="0.45">
      <c r="A208">
        <f t="shared" si="6"/>
        <v>19.800000000000011</v>
      </c>
      <c r="B208">
        <f t="shared" si="7"/>
        <v>0.4</v>
      </c>
    </row>
    <row r="209" spans="1:2" x14ac:dyDescent="0.45">
      <c r="A209">
        <f t="shared" si="6"/>
        <v>19.900000000000013</v>
      </c>
      <c r="B209">
        <f t="shared" si="7"/>
        <v>0.4</v>
      </c>
    </row>
    <row r="210" spans="1:2" x14ac:dyDescent="0.45">
      <c r="A210">
        <f t="shared" si="6"/>
        <v>20.000000000000014</v>
      </c>
      <c r="B210">
        <f t="shared" si="7"/>
        <v>0.4</v>
      </c>
    </row>
    <row r="211" spans="1:2" x14ac:dyDescent="0.45">
      <c r="A211">
        <f t="shared" si="6"/>
        <v>20.100000000000016</v>
      </c>
      <c r="B211">
        <f t="shared" si="7"/>
        <v>0.4</v>
      </c>
    </row>
    <row r="212" spans="1:2" x14ac:dyDescent="0.45">
      <c r="A212">
        <f t="shared" si="6"/>
        <v>20.200000000000017</v>
      </c>
      <c r="B212">
        <f t="shared" si="7"/>
        <v>0.4</v>
      </c>
    </row>
    <row r="213" spans="1:2" x14ac:dyDescent="0.45">
      <c r="A213">
        <f t="shared" si="6"/>
        <v>20.300000000000018</v>
      </c>
      <c r="B213">
        <f t="shared" si="7"/>
        <v>0.4</v>
      </c>
    </row>
    <row r="214" spans="1:2" x14ac:dyDescent="0.45">
      <c r="A214">
        <f t="shared" si="6"/>
        <v>20.40000000000002</v>
      </c>
      <c r="B214">
        <f t="shared" si="7"/>
        <v>0.4</v>
      </c>
    </row>
    <row r="215" spans="1:2" x14ac:dyDescent="0.45">
      <c r="A215">
        <f t="shared" si="6"/>
        <v>20.500000000000021</v>
      </c>
      <c r="B215">
        <f t="shared" si="7"/>
        <v>0.4</v>
      </c>
    </row>
    <row r="216" spans="1:2" x14ac:dyDescent="0.45">
      <c r="A216">
        <f t="shared" si="6"/>
        <v>20.600000000000023</v>
      </c>
      <c r="B216">
        <f t="shared" si="7"/>
        <v>0.4</v>
      </c>
    </row>
    <row r="217" spans="1:2" x14ac:dyDescent="0.45">
      <c r="A217">
        <f t="shared" si="6"/>
        <v>20.700000000000024</v>
      </c>
      <c r="B217">
        <f t="shared" si="7"/>
        <v>0.4</v>
      </c>
    </row>
    <row r="218" spans="1:2" x14ac:dyDescent="0.45">
      <c r="A218">
        <f t="shared" si="6"/>
        <v>20.800000000000026</v>
      </c>
      <c r="B218">
        <f t="shared" si="7"/>
        <v>0.4</v>
      </c>
    </row>
    <row r="219" spans="1:2" x14ac:dyDescent="0.45">
      <c r="A219">
        <f t="shared" si="6"/>
        <v>20.900000000000027</v>
      </c>
      <c r="B219">
        <f t="shared" si="7"/>
        <v>0.4</v>
      </c>
    </row>
    <row r="220" spans="1:2" x14ac:dyDescent="0.45">
      <c r="A220">
        <f t="shared" si="6"/>
        <v>21.000000000000028</v>
      </c>
      <c r="B220">
        <f t="shared" si="7"/>
        <v>0.4</v>
      </c>
    </row>
    <row r="221" spans="1:2" x14ac:dyDescent="0.45">
      <c r="A221">
        <f t="shared" si="6"/>
        <v>21.10000000000003</v>
      </c>
      <c r="B221">
        <f t="shared" si="7"/>
        <v>0.4</v>
      </c>
    </row>
    <row r="222" spans="1:2" x14ac:dyDescent="0.45">
      <c r="A222">
        <f t="shared" si="6"/>
        <v>21.200000000000031</v>
      </c>
      <c r="B222">
        <f t="shared" si="7"/>
        <v>0.4</v>
      </c>
    </row>
    <row r="223" spans="1:2" x14ac:dyDescent="0.45">
      <c r="A223">
        <f t="shared" si="6"/>
        <v>21.300000000000033</v>
      </c>
      <c r="B223">
        <f t="shared" si="7"/>
        <v>0.4</v>
      </c>
    </row>
    <row r="224" spans="1:2" x14ac:dyDescent="0.45">
      <c r="A224">
        <f t="shared" si="6"/>
        <v>21.400000000000034</v>
      </c>
      <c r="B224">
        <f t="shared" si="7"/>
        <v>0.4</v>
      </c>
    </row>
    <row r="225" spans="1:2" x14ac:dyDescent="0.45">
      <c r="A225">
        <f t="shared" si="6"/>
        <v>21.500000000000036</v>
      </c>
      <c r="B225">
        <f t="shared" si="7"/>
        <v>0.4</v>
      </c>
    </row>
    <row r="226" spans="1:2" x14ac:dyDescent="0.45">
      <c r="A226">
        <f t="shared" si="6"/>
        <v>21.600000000000037</v>
      </c>
      <c r="B226">
        <f t="shared" si="7"/>
        <v>0.4</v>
      </c>
    </row>
    <row r="227" spans="1:2" x14ac:dyDescent="0.45">
      <c r="A227">
        <f t="shared" si="6"/>
        <v>21.700000000000038</v>
      </c>
      <c r="B227">
        <f t="shared" si="7"/>
        <v>0.4</v>
      </c>
    </row>
    <row r="228" spans="1:2" x14ac:dyDescent="0.45">
      <c r="A228">
        <f t="shared" si="6"/>
        <v>21.80000000000004</v>
      </c>
      <c r="B228">
        <f t="shared" si="7"/>
        <v>0.4</v>
      </c>
    </row>
    <row r="229" spans="1:2" x14ac:dyDescent="0.45">
      <c r="A229">
        <f t="shared" si="6"/>
        <v>21.900000000000041</v>
      </c>
      <c r="B229">
        <f t="shared" si="7"/>
        <v>0.4</v>
      </c>
    </row>
    <row r="230" spans="1:2" x14ac:dyDescent="0.45">
      <c r="A230">
        <f t="shared" si="6"/>
        <v>22.000000000000043</v>
      </c>
      <c r="B230">
        <f t="shared" si="7"/>
        <v>0.4</v>
      </c>
    </row>
    <row r="231" spans="1:2" x14ac:dyDescent="0.45">
      <c r="A231">
        <f t="shared" si="6"/>
        <v>22.100000000000044</v>
      </c>
      <c r="B231">
        <f t="shared" si="7"/>
        <v>0.4</v>
      </c>
    </row>
    <row r="232" spans="1:2" x14ac:dyDescent="0.45">
      <c r="A232">
        <f t="shared" si="6"/>
        <v>22.200000000000045</v>
      </c>
      <c r="B232">
        <f t="shared" si="7"/>
        <v>0.4</v>
      </c>
    </row>
    <row r="233" spans="1:2" x14ac:dyDescent="0.45">
      <c r="A233">
        <f t="shared" si="6"/>
        <v>22.300000000000047</v>
      </c>
      <c r="B233">
        <f t="shared" si="7"/>
        <v>0.4</v>
      </c>
    </row>
    <row r="234" spans="1:2" x14ac:dyDescent="0.45">
      <c r="A234">
        <f t="shared" si="6"/>
        <v>22.400000000000048</v>
      </c>
      <c r="B234">
        <f t="shared" si="7"/>
        <v>0.4</v>
      </c>
    </row>
    <row r="235" spans="1:2" x14ac:dyDescent="0.45">
      <c r="A235">
        <f t="shared" si="6"/>
        <v>22.50000000000005</v>
      </c>
      <c r="B235">
        <f t="shared" si="7"/>
        <v>0.4</v>
      </c>
    </row>
    <row r="236" spans="1:2" x14ac:dyDescent="0.45">
      <c r="A236">
        <f t="shared" si="6"/>
        <v>22.600000000000051</v>
      </c>
      <c r="B236">
        <f t="shared" si="7"/>
        <v>0.4</v>
      </c>
    </row>
    <row r="237" spans="1:2" x14ac:dyDescent="0.45">
      <c r="A237">
        <f t="shared" si="6"/>
        <v>22.700000000000053</v>
      </c>
      <c r="B237">
        <f t="shared" si="7"/>
        <v>0.4</v>
      </c>
    </row>
    <row r="238" spans="1:2" x14ac:dyDescent="0.45">
      <c r="A238">
        <f t="shared" si="6"/>
        <v>22.800000000000054</v>
      </c>
      <c r="B238">
        <f t="shared" si="7"/>
        <v>0.4</v>
      </c>
    </row>
    <row r="239" spans="1:2" x14ac:dyDescent="0.45">
      <c r="A239">
        <f t="shared" si="6"/>
        <v>22.900000000000055</v>
      </c>
      <c r="B239">
        <f t="shared" si="7"/>
        <v>0.4</v>
      </c>
    </row>
    <row r="240" spans="1:2" x14ac:dyDescent="0.45">
      <c r="A240">
        <f t="shared" si="6"/>
        <v>23.000000000000057</v>
      </c>
      <c r="B240">
        <f t="shared" si="7"/>
        <v>0.4</v>
      </c>
    </row>
    <row r="241" spans="1:2" x14ac:dyDescent="0.45">
      <c r="A241">
        <f t="shared" si="6"/>
        <v>23.100000000000058</v>
      </c>
      <c r="B241">
        <f t="shared" si="7"/>
        <v>0.4</v>
      </c>
    </row>
    <row r="242" spans="1:2" x14ac:dyDescent="0.45">
      <c r="A242">
        <f t="shared" si="6"/>
        <v>23.20000000000006</v>
      </c>
      <c r="B242">
        <f t="shared" si="7"/>
        <v>0.4</v>
      </c>
    </row>
    <row r="243" spans="1:2" x14ac:dyDescent="0.45">
      <c r="A243">
        <f t="shared" si="6"/>
        <v>23.300000000000061</v>
      </c>
      <c r="B243">
        <f t="shared" si="7"/>
        <v>0.4</v>
      </c>
    </row>
    <row r="244" spans="1:2" x14ac:dyDescent="0.45">
      <c r="A244">
        <f t="shared" si="6"/>
        <v>23.400000000000063</v>
      </c>
      <c r="B244">
        <f t="shared" si="7"/>
        <v>0.4</v>
      </c>
    </row>
    <row r="245" spans="1:2" x14ac:dyDescent="0.45">
      <c r="A245">
        <f t="shared" si="6"/>
        <v>23.500000000000064</v>
      </c>
      <c r="B245">
        <f t="shared" si="7"/>
        <v>0.4</v>
      </c>
    </row>
    <row r="246" spans="1:2" x14ac:dyDescent="0.45">
      <c r="A246">
        <f t="shared" si="6"/>
        <v>23.600000000000065</v>
      </c>
      <c r="B246">
        <f t="shared" si="7"/>
        <v>0.4</v>
      </c>
    </row>
    <row r="247" spans="1:2" x14ac:dyDescent="0.45">
      <c r="A247">
        <f t="shared" si="6"/>
        <v>23.700000000000067</v>
      </c>
      <c r="B247">
        <f t="shared" si="7"/>
        <v>0.4</v>
      </c>
    </row>
    <row r="248" spans="1:2" x14ac:dyDescent="0.45">
      <c r="A248">
        <f t="shared" si="6"/>
        <v>23.800000000000068</v>
      </c>
      <c r="B248">
        <f t="shared" si="7"/>
        <v>0.4</v>
      </c>
    </row>
    <row r="249" spans="1:2" x14ac:dyDescent="0.45">
      <c r="A249">
        <f t="shared" si="6"/>
        <v>23.90000000000007</v>
      </c>
      <c r="B249">
        <f t="shared" si="7"/>
        <v>0.4</v>
      </c>
    </row>
    <row r="250" spans="1:2" x14ac:dyDescent="0.45">
      <c r="A250">
        <f t="shared" si="6"/>
        <v>24.000000000000071</v>
      </c>
      <c r="B250">
        <f t="shared" si="7"/>
        <v>0.4</v>
      </c>
    </row>
    <row r="251" spans="1:2" x14ac:dyDescent="0.45">
      <c r="A251">
        <f t="shared" si="6"/>
        <v>24.100000000000072</v>
      </c>
      <c r="B251">
        <f t="shared" si="7"/>
        <v>0.4</v>
      </c>
    </row>
    <row r="252" spans="1:2" x14ac:dyDescent="0.45">
      <c r="A252">
        <f t="shared" si="6"/>
        <v>24.200000000000074</v>
      </c>
      <c r="B252">
        <f t="shared" si="7"/>
        <v>0.4</v>
      </c>
    </row>
    <row r="253" spans="1:2" x14ac:dyDescent="0.45">
      <c r="A253">
        <f t="shared" si="6"/>
        <v>24.300000000000075</v>
      </c>
      <c r="B253">
        <f t="shared" si="7"/>
        <v>0.4</v>
      </c>
    </row>
    <row r="254" spans="1:2" x14ac:dyDescent="0.45">
      <c r="A254">
        <f t="shared" si="6"/>
        <v>24.400000000000077</v>
      </c>
      <c r="B254">
        <f t="shared" si="7"/>
        <v>0.4</v>
      </c>
    </row>
    <row r="255" spans="1:2" x14ac:dyDescent="0.45">
      <c r="A255">
        <f t="shared" si="6"/>
        <v>24.500000000000078</v>
      </c>
      <c r="B255">
        <f t="shared" si="7"/>
        <v>0.4</v>
      </c>
    </row>
    <row r="256" spans="1:2" x14ac:dyDescent="0.45">
      <c r="A256">
        <f t="shared" si="6"/>
        <v>24.60000000000008</v>
      </c>
      <c r="B256">
        <f t="shared" si="7"/>
        <v>0.4</v>
      </c>
    </row>
    <row r="257" spans="1:2" x14ac:dyDescent="0.45">
      <c r="A257">
        <f t="shared" si="6"/>
        <v>24.700000000000081</v>
      </c>
      <c r="B257">
        <f t="shared" si="7"/>
        <v>0.4</v>
      </c>
    </row>
    <row r="258" spans="1:2" x14ac:dyDescent="0.45">
      <c r="A258">
        <f t="shared" si="6"/>
        <v>24.800000000000082</v>
      </c>
      <c r="B258">
        <f t="shared" si="7"/>
        <v>0.4</v>
      </c>
    </row>
    <row r="259" spans="1:2" x14ac:dyDescent="0.45">
      <c r="A259">
        <f t="shared" si="6"/>
        <v>24.900000000000084</v>
      </c>
      <c r="B259">
        <f t="shared" si="7"/>
        <v>0.4</v>
      </c>
    </row>
    <row r="260" spans="1:2" x14ac:dyDescent="0.45">
      <c r="A260">
        <f t="shared" si="6"/>
        <v>25.000000000000085</v>
      </c>
      <c r="B260">
        <f t="shared" si="7"/>
        <v>0.4</v>
      </c>
    </row>
    <row r="261" spans="1:2" x14ac:dyDescent="0.45">
      <c r="A261">
        <f t="shared" si="6"/>
        <v>25.100000000000087</v>
      </c>
      <c r="B261">
        <f t="shared" si="7"/>
        <v>0.4</v>
      </c>
    </row>
    <row r="262" spans="1:2" x14ac:dyDescent="0.45">
      <c r="A262">
        <f t="shared" si="6"/>
        <v>25.200000000000088</v>
      </c>
      <c r="B262">
        <f t="shared" si="7"/>
        <v>0.4</v>
      </c>
    </row>
    <row r="263" spans="1:2" x14ac:dyDescent="0.45">
      <c r="A263">
        <f t="shared" si="6"/>
        <v>25.30000000000009</v>
      </c>
      <c r="B263">
        <f t="shared" si="7"/>
        <v>0.4</v>
      </c>
    </row>
    <row r="264" spans="1:2" x14ac:dyDescent="0.45">
      <c r="A264">
        <f t="shared" si="6"/>
        <v>25.400000000000091</v>
      </c>
      <c r="B264">
        <f t="shared" si="7"/>
        <v>0.4</v>
      </c>
    </row>
    <row r="265" spans="1:2" x14ac:dyDescent="0.45">
      <c r="A265">
        <f t="shared" si="6"/>
        <v>25.500000000000092</v>
      </c>
      <c r="B265">
        <f t="shared" si="7"/>
        <v>0.4</v>
      </c>
    </row>
    <row r="266" spans="1:2" x14ac:dyDescent="0.45">
      <c r="A266">
        <f t="shared" si="6"/>
        <v>25.600000000000094</v>
      </c>
      <c r="B266">
        <f t="shared" si="7"/>
        <v>0.4</v>
      </c>
    </row>
    <row r="267" spans="1:2" x14ac:dyDescent="0.45">
      <c r="A267">
        <f t="shared" ref="A267:A330" si="8">A266+dt</f>
        <v>25.700000000000095</v>
      </c>
      <c r="B267">
        <f t="shared" ref="B267:B330" si="9">1-1.5/2.5</f>
        <v>0.4</v>
      </c>
    </row>
    <row r="268" spans="1:2" x14ac:dyDescent="0.45">
      <c r="A268">
        <f t="shared" si="8"/>
        <v>25.800000000000097</v>
      </c>
      <c r="B268">
        <f t="shared" si="9"/>
        <v>0.4</v>
      </c>
    </row>
    <row r="269" spans="1:2" x14ac:dyDescent="0.45">
      <c r="A269">
        <f t="shared" si="8"/>
        <v>25.900000000000098</v>
      </c>
      <c r="B269">
        <f t="shared" si="9"/>
        <v>0.4</v>
      </c>
    </row>
    <row r="270" spans="1:2" x14ac:dyDescent="0.45">
      <c r="A270">
        <f t="shared" si="8"/>
        <v>26.000000000000099</v>
      </c>
      <c r="B270">
        <f t="shared" si="9"/>
        <v>0.4</v>
      </c>
    </row>
    <row r="271" spans="1:2" x14ac:dyDescent="0.45">
      <c r="A271">
        <f t="shared" si="8"/>
        <v>26.100000000000101</v>
      </c>
      <c r="B271">
        <f t="shared" si="9"/>
        <v>0.4</v>
      </c>
    </row>
    <row r="272" spans="1:2" x14ac:dyDescent="0.45">
      <c r="A272">
        <f t="shared" si="8"/>
        <v>26.200000000000102</v>
      </c>
      <c r="B272">
        <f t="shared" si="9"/>
        <v>0.4</v>
      </c>
    </row>
    <row r="273" spans="1:2" x14ac:dyDescent="0.45">
      <c r="A273">
        <f t="shared" si="8"/>
        <v>26.300000000000104</v>
      </c>
      <c r="B273">
        <f t="shared" si="9"/>
        <v>0.4</v>
      </c>
    </row>
    <row r="274" spans="1:2" x14ac:dyDescent="0.45">
      <c r="A274">
        <f t="shared" si="8"/>
        <v>26.400000000000105</v>
      </c>
      <c r="B274">
        <f t="shared" si="9"/>
        <v>0.4</v>
      </c>
    </row>
    <row r="275" spans="1:2" x14ac:dyDescent="0.45">
      <c r="A275">
        <f t="shared" si="8"/>
        <v>26.500000000000107</v>
      </c>
      <c r="B275">
        <f t="shared" si="9"/>
        <v>0.4</v>
      </c>
    </row>
    <row r="276" spans="1:2" x14ac:dyDescent="0.45">
      <c r="A276">
        <f t="shared" si="8"/>
        <v>26.600000000000108</v>
      </c>
      <c r="B276">
        <f t="shared" si="9"/>
        <v>0.4</v>
      </c>
    </row>
    <row r="277" spans="1:2" x14ac:dyDescent="0.45">
      <c r="A277">
        <f t="shared" si="8"/>
        <v>26.700000000000109</v>
      </c>
      <c r="B277">
        <f t="shared" si="9"/>
        <v>0.4</v>
      </c>
    </row>
    <row r="278" spans="1:2" x14ac:dyDescent="0.45">
      <c r="A278">
        <f t="shared" si="8"/>
        <v>26.800000000000111</v>
      </c>
      <c r="B278">
        <f t="shared" si="9"/>
        <v>0.4</v>
      </c>
    </row>
    <row r="279" spans="1:2" x14ac:dyDescent="0.45">
      <c r="A279">
        <f t="shared" si="8"/>
        <v>26.900000000000112</v>
      </c>
      <c r="B279">
        <f t="shared" si="9"/>
        <v>0.4</v>
      </c>
    </row>
    <row r="280" spans="1:2" x14ac:dyDescent="0.45">
      <c r="A280">
        <f t="shared" si="8"/>
        <v>27.000000000000114</v>
      </c>
      <c r="B280">
        <f t="shared" si="9"/>
        <v>0.4</v>
      </c>
    </row>
    <row r="281" spans="1:2" x14ac:dyDescent="0.45">
      <c r="A281">
        <f t="shared" si="8"/>
        <v>27.100000000000115</v>
      </c>
      <c r="B281">
        <f t="shared" si="9"/>
        <v>0.4</v>
      </c>
    </row>
    <row r="282" spans="1:2" x14ac:dyDescent="0.45">
      <c r="A282">
        <f t="shared" si="8"/>
        <v>27.200000000000117</v>
      </c>
      <c r="B282">
        <f t="shared" si="9"/>
        <v>0.4</v>
      </c>
    </row>
    <row r="283" spans="1:2" x14ac:dyDescent="0.45">
      <c r="A283">
        <f t="shared" si="8"/>
        <v>27.300000000000118</v>
      </c>
      <c r="B283">
        <f t="shared" si="9"/>
        <v>0.4</v>
      </c>
    </row>
    <row r="284" spans="1:2" x14ac:dyDescent="0.45">
      <c r="A284">
        <f t="shared" si="8"/>
        <v>27.400000000000119</v>
      </c>
      <c r="B284">
        <f t="shared" si="9"/>
        <v>0.4</v>
      </c>
    </row>
    <row r="285" spans="1:2" x14ac:dyDescent="0.45">
      <c r="A285">
        <f t="shared" si="8"/>
        <v>27.500000000000121</v>
      </c>
      <c r="B285">
        <f t="shared" si="9"/>
        <v>0.4</v>
      </c>
    </row>
    <row r="286" spans="1:2" x14ac:dyDescent="0.45">
      <c r="A286">
        <f t="shared" si="8"/>
        <v>27.600000000000122</v>
      </c>
      <c r="B286">
        <f t="shared" si="9"/>
        <v>0.4</v>
      </c>
    </row>
    <row r="287" spans="1:2" x14ac:dyDescent="0.45">
      <c r="A287">
        <f t="shared" si="8"/>
        <v>27.700000000000124</v>
      </c>
      <c r="B287">
        <f t="shared" si="9"/>
        <v>0.4</v>
      </c>
    </row>
    <row r="288" spans="1:2" x14ac:dyDescent="0.45">
      <c r="A288">
        <f t="shared" si="8"/>
        <v>27.800000000000125</v>
      </c>
      <c r="B288">
        <f t="shared" si="9"/>
        <v>0.4</v>
      </c>
    </row>
    <row r="289" spans="1:2" x14ac:dyDescent="0.45">
      <c r="A289">
        <f t="shared" si="8"/>
        <v>27.900000000000126</v>
      </c>
      <c r="B289">
        <f t="shared" si="9"/>
        <v>0.4</v>
      </c>
    </row>
    <row r="290" spans="1:2" x14ac:dyDescent="0.45">
      <c r="A290">
        <f t="shared" si="8"/>
        <v>28.000000000000128</v>
      </c>
      <c r="B290">
        <f t="shared" si="9"/>
        <v>0.4</v>
      </c>
    </row>
    <row r="291" spans="1:2" x14ac:dyDescent="0.45">
      <c r="A291">
        <f t="shared" si="8"/>
        <v>28.100000000000129</v>
      </c>
      <c r="B291">
        <f t="shared" si="9"/>
        <v>0.4</v>
      </c>
    </row>
    <row r="292" spans="1:2" x14ac:dyDescent="0.45">
      <c r="A292">
        <f t="shared" si="8"/>
        <v>28.200000000000131</v>
      </c>
      <c r="B292">
        <f t="shared" si="9"/>
        <v>0.4</v>
      </c>
    </row>
    <row r="293" spans="1:2" x14ac:dyDescent="0.45">
      <c r="A293">
        <f t="shared" si="8"/>
        <v>28.300000000000132</v>
      </c>
      <c r="B293">
        <f t="shared" si="9"/>
        <v>0.4</v>
      </c>
    </row>
    <row r="294" spans="1:2" x14ac:dyDescent="0.45">
      <c r="A294">
        <f t="shared" si="8"/>
        <v>28.400000000000134</v>
      </c>
      <c r="B294">
        <f t="shared" si="9"/>
        <v>0.4</v>
      </c>
    </row>
    <row r="295" spans="1:2" x14ac:dyDescent="0.45">
      <c r="A295">
        <f t="shared" si="8"/>
        <v>28.500000000000135</v>
      </c>
      <c r="B295">
        <f t="shared" si="9"/>
        <v>0.4</v>
      </c>
    </row>
    <row r="296" spans="1:2" x14ac:dyDescent="0.45">
      <c r="A296">
        <f t="shared" si="8"/>
        <v>28.600000000000136</v>
      </c>
      <c r="B296">
        <f t="shared" si="9"/>
        <v>0.4</v>
      </c>
    </row>
    <row r="297" spans="1:2" x14ac:dyDescent="0.45">
      <c r="A297">
        <f t="shared" si="8"/>
        <v>28.700000000000138</v>
      </c>
      <c r="B297">
        <f t="shared" si="9"/>
        <v>0.4</v>
      </c>
    </row>
    <row r="298" spans="1:2" x14ac:dyDescent="0.45">
      <c r="A298">
        <f t="shared" si="8"/>
        <v>28.800000000000139</v>
      </c>
      <c r="B298">
        <f t="shared" si="9"/>
        <v>0.4</v>
      </c>
    </row>
    <row r="299" spans="1:2" x14ac:dyDescent="0.45">
      <c r="A299">
        <f t="shared" si="8"/>
        <v>28.900000000000141</v>
      </c>
      <c r="B299">
        <f t="shared" si="9"/>
        <v>0.4</v>
      </c>
    </row>
    <row r="300" spans="1:2" x14ac:dyDescent="0.45">
      <c r="A300">
        <f t="shared" si="8"/>
        <v>29.000000000000142</v>
      </c>
      <c r="B300">
        <f t="shared" si="9"/>
        <v>0.4</v>
      </c>
    </row>
    <row r="301" spans="1:2" x14ac:dyDescent="0.45">
      <c r="A301">
        <f t="shared" si="8"/>
        <v>29.100000000000144</v>
      </c>
      <c r="B301">
        <f t="shared" si="9"/>
        <v>0.4</v>
      </c>
    </row>
    <row r="302" spans="1:2" x14ac:dyDescent="0.45">
      <c r="A302">
        <f t="shared" si="8"/>
        <v>29.200000000000145</v>
      </c>
      <c r="B302">
        <f t="shared" si="9"/>
        <v>0.4</v>
      </c>
    </row>
    <row r="303" spans="1:2" x14ac:dyDescent="0.45">
      <c r="A303">
        <f t="shared" si="8"/>
        <v>29.300000000000146</v>
      </c>
      <c r="B303">
        <f t="shared" si="9"/>
        <v>0.4</v>
      </c>
    </row>
    <row r="304" spans="1:2" x14ac:dyDescent="0.45">
      <c r="A304">
        <f t="shared" si="8"/>
        <v>29.400000000000148</v>
      </c>
      <c r="B304">
        <f t="shared" si="9"/>
        <v>0.4</v>
      </c>
    </row>
    <row r="305" spans="1:2" x14ac:dyDescent="0.45">
      <c r="A305">
        <f t="shared" si="8"/>
        <v>29.500000000000149</v>
      </c>
      <c r="B305">
        <f t="shared" si="9"/>
        <v>0.4</v>
      </c>
    </row>
    <row r="306" spans="1:2" x14ac:dyDescent="0.45">
      <c r="A306">
        <f t="shared" si="8"/>
        <v>29.600000000000151</v>
      </c>
      <c r="B306">
        <f t="shared" si="9"/>
        <v>0.4</v>
      </c>
    </row>
    <row r="307" spans="1:2" x14ac:dyDescent="0.45">
      <c r="A307">
        <f t="shared" si="8"/>
        <v>29.700000000000152</v>
      </c>
      <c r="B307">
        <f t="shared" si="9"/>
        <v>0.4</v>
      </c>
    </row>
    <row r="308" spans="1:2" x14ac:dyDescent="0.45">
      <c r="A308">
        <f t="shared" si="8"/>
        <v>29.800000000000153</v>
      </c>
      <c r="B308">
        <f t="shared" si="9"/>
        <v>0.4</v>
      </c>
    </row>
    <row r="309" spans="1:2" x14ac:dyDescent="0.45">
      <c r="A309">
        <f t="shared" si="8"/>
        <v>29.900000000000155</v>
      </c>
      <c r="B309">
        <f t="shared" si="9"/>
        <v>0.4</v>
      </c>
    </row>
    <row r="310" spans="1:2" x14ac:dyDescent="0.45">
      <c r="A310">
        <f t="shared" si="8"/>
        <v>30.000000000000156</v>
      </c>
      <c r="B310">
        <f t="shared" si="9"/>
        <v>0.4</v>
      </c>
    </row>
    <row r="311" spans="1:2" x14ac:dyDescent="0.45">
      <c r="A311">
        <f t="shared" si="8"/>
        <v>30.100000000000158</v>
      </c>
      <c r="B311">
        <f t="shared" si="9"/>
        <v>0.4</v>
      </c>
    </row>
    <row r="312" spans="1:2" x14ac:dyDescent="0.45">
      <c r="A312">
        <f t="shared" si="8"/>
        <v>30.200000000000159</v>
      </c>
      <c r="B312">
        <f t="shared" si="9"/>
        <v>0.4</v>
      </c>
    </row>
    <row r="313" spans="1:2" x14ac:dyDescent="0.45">
      <c r="A313">
        <f t="shared" si="8"/>
        <v>30.300000000000161</v>
      </c>
      <c r="B313">
        <f t="shared" si="9"/>
        <v>0.4</v>
      </c>
    </row>
    <row r="314" spans="1:2" x14ac:dyDescent="0.45">
      <c r="A314">
        <f t="shared" si="8"/>
        <v>30.400000000000162</v>
      </c>
      <c r="B314">
        <f t="shared" si="9"/>
        <v>0.4</v>
      </c>
    </row>
    <row r="315" spans="1:2" x14ac:dyDescent="0.45">
      <c r="A315">
        <f t="shared" si="8"/>
        <v>30.500000000000163</v>
      </c>
      <c r="B315">
        <f t="shared" si="9"/>
        <v>0.4</v>
      </c>
    </row>
    <row r="316" spans="1:2" x14ac:dyDescent="0.45">
      <c r="A316">
        <f t="shared" si="8"/>
        <v>30.600000000000165</v>
      </c>
      <c r="B316">
        <f t="shared" si="9"/>
        <v>0.4</v>
      </c>
    </row>
    <row r="317" spans="1:2" x14ac:dyDescent="0.45">
      <c r="A317">
        <f t="shared" si="8"/>
        <v>30.700000000000166</v>
      </c>
      <c r="B317">
        <f t="shared" si="9"/>
        <v>0.4</v>
      </c>
    </row>
    <row r="318" spans="1:2" x14ac:dyDescent="0.45">
      <c r="A318">
        <f t="shared" si="8"/>
        <v>30.800000000000168</v>
      </c>
      <c r="B318">
        <f t="shared" si="9"/>
        <v>0.4</v>
      </c>
    </row>
    <row r="319" spans="1:2" x14ac:dyDescent="0.45">
      <c r="A319">
        <f t="shared" si="8"/>
        <v>30.900000000000169</v>
      </c>
      <c r="B319">
        <f t="shared" si="9"/>
        <v>0.4</v>
      </c>
    </row>
    <row r="320" spans="1:2" x14ac:dyDescent="0.45">
      <c r="A320">
        <f t="shared" si="8"/>
        <v>31.000000000000171</v>
      </c>
      <c r="B320">
        <f t="shared" si="9"/>
        <v>0.4</v>
      </c>
    </row>
    <row r="321" spans="1:2" x14ac:dyDescent="0.45">
      <c r="A321">
        <f t="shared" si="8"/>
        <v>31.100000000000172</v>
      </c>
      <c r="B321">
        <f t="shared" si="9"/>
        <v>0.4</v>
      </c>
    </row>
    <row r="322" spans="1:2" x14ac:dyDescent="0.45">
      <c r="A322">
        <f t="shared" si="8"/>
        <v>31.200000000000173</v>
      </c>
      <c r="B322">
        <f t="shared" si="9"/>
        <v>0.4</v>
      </c>
    </row>
    <row r="323" spans="1:2" x14ac:dyDescent="0.45">
      <c r="A323">
        <f t="shared" si="8"/>
        <v>31.300000000000175</v>
      </c>
      <c r="B323">
        <f t="shared" si="9"/>
        <v>0.4</v>
      </c>
    </row>
    <row r="324" spans="1:2" x14ac:dyDescent="0.45">
      <c r="A324">
        <f t="shared" si="8"/>
        <v>31.400000000000176</v>
      </c>
      <c r="B324">
        <f t="shared" si="9"/>
        <v>0.4</v>
      </c>
    </row>
    <row r="325" spans="1:2" x14ac:dyDescent="0.45">
      <c r="A325">
        <f t="shared" si="8"/>
        <v>31.500000000000178</v>
      </c>
      <c r="B325">
        <f t="shared" si="9"/>
        <v>0.4</v>
      </c>
    </row>
    <row r="326" spans="1:2" x14ac:dyDescent="0.45">
      <c r="A326">
        <f t="shared" si="8"/>
        <v>31.600000000000179</v>
      </c>
      <c r="B326">
        <f t="shared" si="9"/>
        <v>0.4</v>
      </c>
    </row>
    <row r="327" spans="1:2" x14ac:dyDescent="0.45">
      <c r="A327">
        <f t="shared" si="8"/>
        <v>31.70000000000018</v>
      </c>
      <c r="B327">
        <f t="shared" si="9"/>
        <v>0.4</v>
      </c>
    </row>
    <row r="328" spans="1:2" x14ac:dyDescent="0.45">
      <c r="A328">
        <f t="shared" si="8"/>
        <v>31.800000000000182</v>
      </c>
      <c r="B328">
        <f t="shared" si="9"/>
        <v>0.4</v>
      </c>
    </row>
    <row r="329" spans="1:2" x14ac:dyDescent="0.45">
      <c r="A329">
        <f t="shared" si="8"/>
        <v>31.900000000000183</v>
      </c>
      <c r="B329">
        <f t="shared" si="9"/>
        <v>0.4</v>
      </c>
    </row>
    <row r="330" spans="1:2" x14ac:dyDescent="0.45">
      <c r="A330">
        <f t="shared" si="8"/>
        <v>32.000000000000185</v>
      </c>
      <c r="B330">
        <f t="shared" si="9"/>
        <v>0.4</v>
      </c>
    </row>
    <row r="331" spans="1:2" x14ac:dyDescent="0.45">
      <c r="A331">
        <f t="shared" ref="A331:A394" si="10">A330+dt</f>
        <v>32.100000000000186</v>
      </c>
      <c r="B331">
        <f t="shared" ref="B331:B394" si="11">1-1.5/2.5</f>
        <v>0.4</v>
      </c>
    </row>
    <row r="332" spans="1:2" x14ac:dyDescent="0.45">
      <c r="A332">
        <f t="shared" si="10"/>
        <v>32.200000000000188</v>
      </c>
      <c r="B332">
        <f t="shared" si="11"/>
        <v>0.4</v>
      </c>
    </row>
    <row r="333" spans="1:2" x14ac:dyDescent="0.45">
      <c r="A333">
        <f t="shared" si="10"/>
        <v>32.300000000000189</v>
      </c>
      <c r="B333">
        <f t="shared" si="11"/>
        <v>0.4</v>
      </c>
    </row>
    <row r="334" spans="1:2" x14ac:dyDescent="0.45">
      <c r="A334">
        <f t="shared" si="10"/>
        <v>32.40000000000019</v>
      </c>
      <c r="B334">
        <f t="shared" si="11"/>
        <v>0.4</v>
      </c>
    </row>
    <row r="335" spans="1:2" x14ac:dyDescent="0.45">
      <c r="A335">
        <f t="shared" si="10"/>
        <v>32.500000000000192</v>
      </c>
      <c r="B335">
        <f t="shared" si="11"/>
        <v>0.4</v>
      </c>
    </row>
    <row r="336" spans="1:2" x14ac:dyDescent="0.45">
      <c r="A336">
        <f t="shared" si="10"/>
        <v>32.600000000000193</v>
      </c>
      <c r="B336">
        <f t="shared" si="11"/>
        <v>0.4</v>
      </c>
    </row>
    <row r="337" spans="1:2" x14ac:dyDescent="0.45">
      <c r="A337">
        <f t="shared" si="10"/>
        <v>32.700000000000195</v>
      </c>
      <c r="B337">
        <f t="shared" si="11"/>
        <v>0.4</v>
      </c>
    </row>
    <row r="338" spans="1:2" x14ac:dyDescent="0.45">
      <c r="A338">
        <f t="shared" si="10"/>
        <v>32.800000000000196</v>
      </c>
      <c r="B338">
        <f t="shared" si="11"/>
        <v>0.4</v>
      </c>
    </row>
    <row r="339" spans="1:2" x14ac:dyDescent="0.45">
      <c r="A339">
        <f t="shared" si="10"/>
        <v>32.900000000000198</v>
      </c>
      <c r="B339">
        <f t="shared" si="11"/>
        <v>0.4</v>
      </c>
    </row>
    <row r="340" spans="1:2" x14ac:dyDescent="0.45">
      <c r="A340">
        <f t="shared" si="10"/>
        <v>33.000000000000199</v>
      </c>
      <c r="B340">
        <f t="shared" si="11"/>
        <v>0.4</v>
      </c>
    </row>
    <row r="341" spans="1:2" x14ac:dyDescent="0.45">
      <c r="A341">
        <f t="shared" si="10"/>
        <v>33.1000000000002</v>
      </c>
      <c r="B341">
        <f t="shared" si="11"/>
        <v>0.4</v>
      </c>
    </row>
    <row r="342" spans="1:2" x14ac:dyDescent="0.45">
      <c r="A342">
        <f t="shared" si="10"/>
        <v>33.200000000000202</v>
      </c>
      <c r="B342">
        <f t="shared" si="11"/>
        <v>0.4</v>
      </c>
    </row>
    <row r="343" spans="1:2" x14ac:dyDescent="0.45">
      <c r="A343">
        <f t="shared" si="10"/>
        <v>33.300000000000203</v>
      </c>
      <c r="B343">
        <f t="shared" si="11"/>
        <v>0.4</v>
      </c>
    </row>
    <row r="344" spans="1:2" x14ac:dyDescent="0.45">
      <c r="A344">
        <f t="shared" si="10"/>
        <v>33.400000000000205</v>
      </c>
      <c r="B344">
        <f t="shared" si="11"/>
        <v>0.4</v>
      </c>
    </row>
    <row r="345" spans="1:2" x14ac:dyDescent="0.45">
      <c r="A345">
        <f t="shared" si="10"/>
        <v>33.500000000000206</v>
      </c>
      <c r="B345">
        <f t="shared" si="11"/>
        <v>0.4</v>
      </c>
    </row>
    <row r="346" spans="1:2" x14ac:dyDescent="0.45">
      <c r="A346">
        <f t="shared" si="10"/>
        <v>33.600000000000207</v>
      </c>
      <c r="B346">
        <f t="shared" si="11"/>
        <v>0.4</v>
      </c>
    </row>
    <row r="347" spans="1:2" x14ac:dyDescent="0.45">
      <c r="A347">
        <f t="shared" si="10"/>
        <v>33.700000000000209</v>
      </c>
      <c r="B347">
        <f t="shared" si="11"/>
        <v>0.4</v>
      </c>
    </row>
    <row r="348" spans="1:2" x14ac:dyDescent="0.45">
      <c r="A348">
        <f t="shared" si="10"/>
        <v>33.80000000000021</v>
      </c>
      <c r="B348">
        <f t="shared" si="11"/>
        <v>0.4</v>
      </c>
    </row>
    <row r="349" spans="1:2" x14ac:dyDescent="0.45">
      <c r="A349">
        <f t="shared" si="10"/>
        <v>33.900000000000212</v>
      </c>
      <c r="B349">
        <f t="shared" si="11"/>
        <v>0.4</v>
      </c>
    </row>
    <row r="350" spans="1:2" x14ac:dyDescent="0.45">
      <c r="A350">
        <f t="shared" si="10"/>
        <v>34.000000000000213</v>
      </c>
      <c r="B350">
        <f t="shared" si="11"/>
        <v>0.4</v>
      </c>
    </row>
    <row r="351" spans="1:2" x14ac:dyDescent="0.45">
      <c r="A351">
        <f t="shared" si="10"/>
        <v>34.100000000000215</v>
      </c>
      <c r="B351">
        <f t="shared" si="11"/>
        <v>0.4</v>
      </c>
    </row>
    <row r="352" spans="1:2" x14ac:dyDescent="0.45">
      <c r="A352">
        <f t="shared" si="10"/>
        <v>34.200000000000216</v>
      </c>
      <c r="B352">
        <f t="shared" si="11"/>
        <v>0.4</v>
      </c>
    </row>
    <row r="353" spans="1:2" x14ac:dyDescent="0.45">
      <c r="A353">
        <f t="shared" si="10"/>
        <v>34.300000000000217</v>
      </c>
      <c r="B353">
        <f t="shared" si="11"/>
        <v>0.4</v>
      </c>
    </row>
    <row r="354" spans="1:2" x14ac:dyDescent="0.45">
      <c r="A354">
        <f t="shared" si="10"/>
        <v>34.400000000000219</v>
      </c>
      <c r="B354">
        <f t="shared" si="11"/>
        <v>0.4</v>
      </c>
    </row>
    <row r="355" spans="1:2" x14ac:dyDescent="0.45">
      <c r="A355">
        <f t="shared" si="10"/>
        <v>34.50000000000022</v>
      </c>
      <c r="B355">
        <f t="shared" si="11"/>
        <v>0.4</v>
      </c>
    </row>
    <row r="356" spans="1:2" x14ac:dyDescent="0.45">
      <c r="A356">
        <f t="shared" si="10"/>
        <v>34.600000000000222</v>
      </c>
      <c r="B356">
        <f t="shared" si="11"/>
        <v>0.4</v>
      </c>
    </row>
    <row r="357" spans="1:2" x14ac:dyDescent="0.45">
      <c r="A357">
        <f t="shared" si="10"/>
        <v>34.700000000000223</v>
      </c>
      <c r="B357">
        <f t="shared" si="11"/>
        <v>0.4</v>
      </c>
    </row>
    <row r="358" spans="1:2" x14ac:dyDescent="0.45">
      <c r="A358">
        <f t="shared" si="10"/>
        <v>34.800000000000225</v>
      </c>
      <c r="B358">
        <f t="shared" si="11"/>
        <v>0.4</v>
      </c>
    </row>
    <row r="359" spans="1:2" x14ac:dyDescent="0.45">
      <c r="A359">
        <f t="shared" si="10"/>
        <v>34.900000000000226</v>
      </c>
      <c r="B359">
        <f t="shared" si="11"/>
        <v>0.4</v>
      </c>
    </row>
    <row r="360" spans="1:2" x14ac:dyDescent="0.45">
      <c r="A360">
        <f t="shared" si="10"/>
        <v>35.000000000000227</v>
      </c>
      <c r="B360">
        <f t="shared" si="11"/>
        <v>0.4</v>
      </c>
    </row>
    <row r="361" spans="1:2" x14ac:dyDescent="0.45">
      <c r="A361">
        <f t="shared" si="10"/>
        <v>35.100000000000229</v>
      </c>
      <c r="B361">
        <f t="shared" si="11"/>
        <v>0.4</v>
      </c>
    </row>
    <row r="362" spans="1:2" x14ac:dyDescent="0.45">
      <c r="A362">
        <f t="shared" si="10"/>
        <v>35.20000000000023</v>
      </c>
      <c r="B362">
        <f t="shared" si="11"/>
        <v>0.4</v>
      </c>
    </row>
    <row r="363" spans="1:2" x14ac:dyDescent="0.45">
      <c r="A363">
        <f t="shared" si="10"/>
        <v>35.300000000000232</v>
      </c>
      <c r="B363">
        <f t="shared" si="11"/>
        <v>0.4</v>
      </c>
    </row>
    <row r="364" spans="1:2" x14ac:dyDescent="0.45">
      <c r="A364">
        <f t="shared" si="10"/>
        <v>35.400000000000233</v>
      </c>
      <c r="B364">
        <f t="shared" si="11"/>
        <v>0.4</v>
      </c>
    </row>
    <row r="365" spans="1:2" x14ac:dyDescent="0.45">
      <c r="A365">
        <f t="shared" si="10"/>
        <v>35.500000000000234</v>
      </c>
      <c r="B365">
        <f t="shared" si="11"/>
        <v>0.4</v>
      </c>
    </row>
    <row r="366" spans="1:2" x14ac:dyDescent="0.45">
      <c r="A366">
        <f t="shared" si="10"/>
        <v>35.600000000000236</v>
      </c>
      <c r="B366">
        <f t="shared" si="11"/>
        <v>0.4</v>
      </c>
    </row>
    <row r="367" spans="1:2" x14ac:dyDescent="0.45">
      <c r="A367">
        <f t="shared" si="10"/>
        <v>35.700000000000237</v>
      </c>
      <c r="B367">
        <f t="shared" si="11"/>
        <v>0.4</v>
      </c>
    </row>
    <row r="368" spans="1:2" x14ac:dyDescent="0.45">
      <c r="A368">
        <f t="shared" si="10"/>
        <v>35.800000000000239</v>
      </c>
      <c r="B368">
        <f t="shared" si="11"/>
        <v>0.4</v>
      </c>
    </row>
    <row r="369" spans="1:2" x14ac:dyDescent="0.45">
      <c r="A369">
        <f t="shared" si="10"/>
        <v>35.90000000000024</v>
      </c>
      <c r="B369">
        <f t="shared" si="11"/>
        <v>0.4</v>
      </c>
    </row>
    <row r="370" spans="1:2" x14ac:dyDescent="0.45">
      <c r="A370">
        <f t="shared" si="10"/>
        <v>36.000000000000242</v>
      </c>
      <c r="B370">
        <f t="shared" si="11"/>
        <v>0.4</v>
      </c>
    </row>
    <row r="371" spans="1:2" x14ac:dyDescent="0.45">
      <c r="A371">
        <f t="shared" si="10"/>
        <v>36.100000000000243</v>
      </c>
      <c r="B371">
        <f t="shared" si="11"/>
        <v>0.4</v>
      </c>
    </row>
    <row r="372" spans="1:2" x14ac:dyDescent="0.45">
      <c r="A372">
        <f t="shared" si="10"/>
        <v>36.200000000000244</v>
      </c>
      <c r="B372">
        <f t="shared" si="11"/>
        <v>0.4</v>
      </c>
    </row>
    <row r="373" spans="1:2" x14ac:dyDescent="0.45">
      <c r="A373">
        <f t="shared" si="10"/>
        <v>36.300000000000246</v>
      </c>
      <c r="B373">
        <f t="shared" si="11"/>
        <v>0.4</v>
      </c>
    </row>
    <row r="374" spans="1:2" x14ac:dyDescent="0.45">
      <c r="A374">
        <f t="shared" si="10"/>
        <v>36.400000000000247</v>
      </c>
      <c r="B374">
        <f t="shared" si="11"/>
        <v>0.4</v>
      </c>
    </row>
    <row r="375" spans="1:2" x14ac:dyDescent="0.45">
      <c r="A375">
        <f t="shared" si="10"/>
        <v>36.500000000000249</v>
      </c>
      <c r="B375">
        <f t="shared" si="11"/>
        <v>0.4</v>
      </c>
    </row>
    <row r="376" spans="1:2" x14ac:dyDescent="0.45">
      <c r="A376">
        <f t="shared" si="10"/>
        <v>36.60000000000025</v>
      </c>
      <c r="B376">
        <f t="shared" si="11"/>
        <v>0.4</v>
      </c>
    </row>
    <row r="377" spans="1:2" x14ac:dyDescent="0.45">
      <c r="A377">
        <f t="shared" si="10"/>
        <v>36.700000000000252</v>
      </c>
      <c r="B377">
        <f t="shared" si="11"/>
        <v>0.4</v>
      </c>
    </row>
    <row r="378" spans="1:2" x14ac:dyDescent="0.45">
      <c r="A378">
        <f t="shared" si="10"/>
        <v>36.800000000000253</v>
      </c>
      <c r="B378">
        <f t="shared" si="11"/>
        <v>0.4</v>
      </c>
    </row>
    <row r="379" spans="1:2" x14ac:dyDescent="0.45">
      <c r="A379">
        <f t="shared" si="10"/>
        <v>36.900000000000254</v>
      </c>
      <c r="B379">
        <f t="shared" si="11"/>
        <v>0.4</v>
      </c>
    </row>
    <row r="380" spans="1:2" x14ac:dyDescent="0.45">
      <c r="A380">
        <f t="shared" si="10"/>
        <v>37.000000000000256</v>
      </c>
      <c r="B380">
        <f t="shared" si="11"/>
        <v>0.4</v>
      </c>
    </row>
    <row r="381" spans="1:2" x14ac:dyDescent="0.45">
      <c r="A381">
        <f t="shared" si="10"/>
        <v>37.100000000000257</v>
      </c>
      <c r="B381">
        <f t="shared" si="11"/>
        <v>0.4</v>
      </c>
    </row>
    <row r="382" spans="1:2" x14ac:dyDescent="0.45">
      <c r="A382">
        <f t="shared" si="10"/>
        <v>37.200000000000259</v>
      </c>
      <c r="B382">
        <f t="shared" si="11"/>
        <v>0.4</v>
      </c>
    </row>
    <row r="383" spans="1:2" x14ac:dyDescent="0.45">
      <c r="A383">
        <f t="shared" si="10"/>
        <v>37.30000000000026</v>
      </c>
      <c r="B383">
        <f t="shared" si="11"/>
        <v>0.4</v>
      </c>
    </row>
    <row r="384" spans="1:2" x14ac:dyDescent="0.45">
      <c r="A384">
        <f t="shared" si="10"/>
        <v>37.400000000000261</v>
      </c>
      <c r="B384">
        <f t="shared" si="11"/>
        <v>0.4</v>
      </c>
    </row>
    <row r="385" spans="1:2" x14ac:dyDescent="0.45">
      <c r="A385">
        <f t="shared" si="10"/>
        <v>37.500000000000263</v>
      </c>
      <c r="B385">
        <f t="shared" si="11"/>
        <v>0.4</v>
      </c>
    </row>
    <row r="386" spans="1:2" x14ac:dyDescent="0.45">
      <c r="A386">
        <f t="shared" si="10"/>
        <v>37.600000000000264</v>
      </c>
      <c r="B386">
        <f t="shared" si="11"/>
        <v>0.4</v>
      </c>
    </row>
    <row r="387" spans="1:2" x14ac:dyDescent="0.45">
      <c r="A387">
        <f t="shared" si="10"/>
        <v>37.700000000000266</v>
      </c>
      <c r="B387">
        <f t="shared" si="11"/>
        <v>0.4</v>
      </c>
    </row>
    <row r="388" spans="1:2" x14ac:dyDescent="0.45">
      <c r="A388">
        <f t="shared" si="10"/>
        <v>37.800000000000267</v>
      </c>
      <c r="B388">
        <f t="shared" si="11"/>
        <v>0.4</v>
      </c>
    </row>
    <row r="389" spans="1:2" x14ac:dyDescent="0.45">
      <c r="A389">
        <f t="shared" si="10"/>
        <v>37.900000000000269</v>
      </c>
      <c r="B389">
        <f t="shared" si="11"/>
        <v>0.4</v>
      </c>
    </row>
    <row r="390" spans="1:2" x14ac:dyDescent="0.45">
      <c r="A390">
        <f t="shared" si="10"/>
        <v>38.00000000000027</v>
      </c>
      <c r="B390">
        <f t="shared" si="11"/>
        <v>0.4</v>
      </c>
    </row>
    <row r="391" spans="1:2" x14ac:dyDescent="0.45">
      <c r="A391">
        <f t="shared" si="10"/>
        <v>38.100000000000271</v>
      </c>
      <c r="B391">
        <f t="shared" si="11"/>
        <v>0.4</v>
      </c>
    </row>
    <row r="392" spans="1:2" x14ac:dyDescent="0.45">
      <c r="A392">
        <f t="shared" si="10"/>
        <v>38.200000000000273</v>
      </c>
      <c r="B392">
        <f t="shared" si="11"/>
        <v>0.4</v>
      </c>
    </row>
    <row r="393" spans="1:2" x14ac:dyDescent="0.45">
      <c r="A393">
        <f t="shared" si="10"/>
        <v>38.300000000000274</v>
      </c>
      <c r="B393">
        <f t="shared" si="11"/>
        <v>0.4</v>
      </c>
    </row>
    <row r="394" spans="1:2" x14ac:dyDescent="0.45">
      <c r="A394">
        <f t="shared" si="10"/>
        <v>38.400000000000276</v>
      </c>
      <c r="B394">
        <f t="shared" si="11"/>
        <v>0.4</v>
      </c>
    </row>
    <row r="395" spans="1:2" x14ac:dyDescent="0.45">
      <c r="A395">
        <f t="shared" ref="A395:A458" si="12">A394+dt</f>
        <v>38.500000000000277</v>
      </c>
      <c r="B395">
        <f t="shared" ref="B395:B458" si="13">1-1.5/2.5</f>
        <v>0.4</v>
      </c>
    </row>
    <row r="396" spans="1:2" x14ac:dyDescent="0.45">
      <c r="A396">
        <f t="shared" si="12"/>
        <v>38.600000000000279</v>
      </c>
      <c r="B396">
        <f t="shared" si="13"/>
        <v>0.4</v>
      </c>
    </row>
    <row r="397" spans="1:2" x14ac:dyDescent="0.45">
      <c r="A397">
        <f t="shared" si="12"/>
        <v>38.70000000000028</v>
      </c>
      <c r="B397">
        <f t="shared" si="13"/>
        <v>0.4</v>
      </c>
    </row>
    <row r="398" spans="1:2" x14ac:dyDescent="0.45">
      <c r="A398">
        <f t="shared" si="12"/>
        <v>38.800000000000281</v>
      </c>
      <c r="B398">
        <f t="shared" si="13"/>
        <v>0.4</v>
      </c>
    </row>
    <row r="399" spans="1:2" x14ac:dyDescent="0.45">
      <c r="A399">
        <f t="shared" si="12"/>
        <v>38.900000000000283</v>
      </c>
      <c r="B399">
        <f t="shared" si="13"/>
        <v>0.4</v>
      </c>
    </row>
    <row r="400" spans="1:2" x14ac:dyDescent="0.45">
      <c r="A400">
        <f t="shared" si="12"/>
        <v>39.000000000000284</v>
      </c>
      <c r="B400">
        <f t="shared" si="13"/>
        <v>0.4</v>
      </c>
    </row>
    <row r="401" spans="1:2" x14ac:dyDescent="0.45">
      <c r="A401">
        <f t="shared" si="12"/>
        <v>39.100000000000286</v>
      </c>
      <c r="B401">
        <f t="shared" si="13"/>
        <v>0.4</v>
      </c>
    </row>
    <row r="402" spans="1:2" x14ac:dyDescent="0.45">
      <c r="A402">
        <f t="shared" si="12"/>
        <v>39.200000000000287</v>
      </c>
      <c r="B402">
        <f t="shared" si="13"/>
        <v>0.4</v>
      </c>
    </row>
    <row r="403" spans="1:2" x14ac:dyDescent="0.45">
      <c r="A403">
        <f t="shared" si="12"/>
        <v>39.300000000000288</v>
      </c>
      <c r="B403">
        <f t="shared" si="13"/>
        <v>0.4</v>
      </c>
    </row>
    <row r="404" spans="1:2" x14ac:dyDescent="0.45">
      <c r="A404">
        <f t="shared" si="12"/>
        <v>39.40000000000029</v>
      </c>
      <c r="B404">
        <f t="shared" si="13"/>
        <v>0.4</v>
      </c>
    </row>
    <row r="405" spans="1:2" x14ac:dyDescent="0.45">
      <c r="A405">
        <f t="shared" si="12"/>
        <v>39.500000000000291</v>
      </c>
      <c r="B405">
        <f t="shared" si="13"/>
        <v>0.4</v>
      </c>
    </row>
    <row r="406" spans="1:2" x14ac:dyDescent="0.45">
      <c r="A406">
        <f t="shared" si="12"/>
        <v>39.600000000000293</v>
      </c>
      <c r="B406">
        <f t="shared" si="13"/>
        <v>0.4</v>
      </c>
    </row>
    <row r="407" spans="1:2" x14ac:dyDescent="0.45">
      <c r="A407">
        <f t="shared" si="12"/>
        <v>39.700000000000294</v>
      </c>
      <c r="B407">
        <f t="shared" si="13"/>
        <v>0.4</v>
      </c>
    </row>
    <row r="408" spans="1:2" x14ac:dyDescent="0.45">
      <c r="A408">
        <f t="shared" si="12"/>
        <v>39.800000000000296</v>
      </c>
      <c r="B408">
        <f t="shared" si="13"/>
        <v>0.4</v>
      </c>
    </row>
    <row r="409" spans="1:2" x14ac:dyDescent="0.45">
      <c r="A409">
        <f t="shared" si="12"/>
        <v>39.900000000000297</v>
      </c>
      <c r="B409">
        <f t="shared" si="13"/>
        <v>0.4</v>
      </c>
    </row>
    <row r="410" spans="1:2" x14ac:dyDescent="0.45">
      <c r="A410">
        <f t="shared" si="12"/>
        <v>40.000000000000298</v>
      </c>
      <c r="B410">
        <f t="shared" si="13"/>
        <v>0.4</v>
      </c>
    </row>
    <row r="411" spans="1:2" x14ac:dyDescent="0.45">
      <c r="A411">
        <f t="shared" si="12"/>
        <v>40.1000000000003</v>
      </c>
      <c r="B411">
        <f t="shared" si="13"/>
        <v>0.4</v>
      </c>
    </row>
    <row r="412" spans="1:2" x14ac:dyDescent="0.45">
      <c r="A412">
        <f t="shared" si="12"/>
        <v>40.200000000000301</v>
      </c>
      <c r="B412">
        <f t="shared" si="13"/>
        <v>0.4</v>
      </c>
    </row>
    <row r="413" spans="1:2" x14ac:dyDescent="0.45">
      <c r="A413">
        <f t="shared" si="12"/>
        <v>40.300000000000303</v>
      </c>
      <c r="B413">
        <f t="shared" si="13"/>
        <v>0.4</v>
      </c>
    </row>
    <row r="414" spans="1:2" x14ac:dyDescent="0.45">
      <c r="A414">
        <f t="shared" si="12"/>
        <v>40.400000000000304</v>
      </c>
      <c r="B414">
        <f t="shared" si="13"/>
        <v>0.4</v>
      </c>
    </row>
    <row r="415" spans="1:2" x14ac:dyDescent="0.45">
      <c r="A415">
        <f t="shared" si="12"/>
        <v>40.500000000000306</v>
      </c>
      <c r="B415">
        <f t="shared" si="13"/>
        <v>0.4</v>
      </c>
    </row>
    <row r="416" spans="1:2" x14ac:dyDescent="0.45">
      <c r="A416">
        <f t="shared" si="12"/>
        <v>40.600000000000307</v>
      </c>
      <c r="B416">
        <f t="shared" si="13"/>
        <v>0.4</v>
      </c>
    </row>
    <row r="417" spans="1:2" x14ac:dyDescent="0.45">
      <c r="A417">
        <f t="shared" si="12"/>
        <v>40.700000000000308</v>
      </c>
      <c r="B417">
        <f t="shared" si="13"/>
        <v>0.4</v>
      </c>
    </row>
    <row r="418" spans="1:2" x14ac:dyDescent="0.45">
      <c r="A418">
        <f t="shared" si="12"/>
        <v>40.80000000000031</v>
      </c>
      <c r="B418">
        <f t="shared" si="13"/>
        <v>0.4</v>
      </c>
    </row>
    <row r="419" spans="1:2" x14ac:dyDescent="0.45">
      <c r="A419">
        <f t="shared" si="12"/>
        <v>40.900000000000311</v>
      </c>
      <c r="B419">
        <f t="shared" si="13"/>
        <v>0.4</v>
      </c>
    </row>
    <row r="420" spans="1:2" x14ac:dyDescent="0.45">
      <c r="A420">
        <f t="shared" si="12"/>
        <v>41.000000000000313</v>
      </c>
      <c r="B420">
        <f t="shared" si="13"/>
        <v>0.4</v>
      </c>
    </row>
    <row r="421" spans="1:2" x14ac:dyDescent="0.45">
      <c r="A421">
        <f t="shared" si="12"/>
        <v>41.100000000000314</v>
      </c>
      <c r="B421">
        <f t="shared" si="13"/>
        <v>0.4</v>
      </c>
    </row>
    <row r="422" spans="1:2" x14ac:dyDescent="0.45">
      <c r="A422">
        <f t="shared" si="12"/>
        <v>41.200000000000315</v>
      </c>
      <c r="B422">
        <f t="shared" si="13"/>
        <v>0.4</v>
      </c>
    </row>
    <row r="423" spans="1:2" x14ac:dyDescent="0.45">
      <c r="A423">
        <f t="shared" si="12"/>
        <v>41.300000000000317</v>
      </c>
      <c r="B423">
        <f t="shared" si="13"/>
        <v>0.4</v>
      </c>
    </row>
    <row r="424" spans="1:2" x14ac:dyDescent="0.45">
      <c r="A424">
        <f t="shared" si="12"/>
        <v>41.400000000000318</v>
      </c>
      <c r="B424">
        <f t="shared" si="13"/>
        <v>0.4</v>
      </c>
    </row>
    <row r="425" spans="1:2" x14ac:dyDescent="0.45">
      <c r="A425">
        <f t="shared" si="12"/>
        <v>41.50000000000032</v>
      </c>
      <c r="B425">
        <f t="shared" si="13"/>
        <v>0.4</v>
      </c>
    </row>
    <row r="426" spans="1:2" x14ac:dyDescent="0.45">
      <c r="A426">
        <f t="shared" si="12"/>
        <v>41.600000000000321</v>
      </c>
      <c r="B426">
        <f t="shared" si="13"/>
        <v>0.4</v>
      </c>
    </row>
    <row r="427" spans="1:2" x14ac:dyDescent="0.45">
      <c r="A427">
        <f t="shared" si="12"/>
        <v>41.700000000000323</v>
      </c>
      <c r="B427">
        <f t="shared" si="13"/>
        <v>0.4</v>
      </c>
    </row>
    <row r="428" spans="1:2" x14ac:dyDescent="0.45">
      <c r="A428">
        <f t="shared" si="12"/>
        <v>41.800000000000324</v>
      </c>
      <c r="B428">
        <f t="shared" si="13"/>
        <v>0.4</v>
      </c>
    </row>
    <row r="429" spans="1:2" x14ac:dyDescent="0.45">
      <c r="A429">
        <f t="shared" si="12"/>
        <v>41.900000000000325</v>
      </c>
      <c r="B429">
        <f t="shared" si="13"/>
        <v>0.4</v>
      </c>
    </row>
    <row r="430" spans="1:2" x14ac:dyDescent="0.45">
      <c r="A430">
        <f t="shared" si="12"/>
        <v>42.000000000000327</v>
      </c>
      <c r="B430">
        <f t="shared" si="13"/>
        <v>0.4</v>
      </c>
    </row>
    <row r="431" spans="1:2" x14ac:dyDescent="0.45">
      <c r="A431">
        <f t="shared" si="12"/>
        <v>42.100000000000328</v>
      </c>
      <c r="B431">
        <f t="shared" si="13"/>
        <v>0.4</v>
      </c>
    </row>
    <row r="432" spans="1:2" x14ac:dyDescent="0.45">
      <c r="A432">
        <f t="shared" si="12"/>
        <v>42.20000000000033</v>
      </c>
      <c r="B432">
        <f t="shared" si="13"/>
        <v>0.4</v>
      </c>
    </row>
    <row r="433" spans="1:2" x14ac:dyDescent="0.45">
      <c r="A433">
        <f t="shared" si="12"/>
        <v>42.300000000000331</v>
      </c>
      <c r="B433">
        <f t="shared" si="13"/>
        <v>0.4</v>
      </c>
    </row>
    <row r="434" spans="1:2" x14ac:dyDescent="0.45">
      <c r="A434">
        <f t="shared" si="12"/>
        <v>42.400000000000333</v>
      </c>
      <c r="B434">
        <f t="shared" si="13"/>
        <v>0.4</v>
      </c>
    </row>
    <row r="435" spans="1:2" x14ac:dyDescent="0.45">
      <c r="A435">
        <f t="shared" si="12"/>
        <v>42.500000000000334</v>
      </c>
      <c r="B435">
        <f t="shared" si="13"/>
        <v>0.4</v>
      </c>
    </row>
    <row r="436" spans="1:2" x14ac:dyDescent="0.45">
      <c r="A436">
        <f t="shared" si="12"/>
        <v>42.600000000000335</v>
      </c>
      <c r="B436">
        <f t="shared" si="13"/>
        <v>0.4</v>
      </c>
    </row>
    <row r="437" spans="1:2" x14ac:dyDescent="0.45">
      <c r="A437">
        <f t="shared" si="12"/>
        <v>42.700000000000337</v>
      </c>
      <c r="B437">
        <f t="shared" si="13"/>
        <v>0.4</v>
      </c>
    </row>
    <row r="438" spans="1:2" x14ac:dyDescent="0.45">
      <c r="A438">
        <f t="shared" si="12"/>
        <v>42.800000000000338</v>
      </c>
      <c r="B438">
        <f t="shared" si="13"/>
        <v>0.4</v>
      </c>
    </row>
    <row r="439" spans="1:2" x14ac:dyDescent="0.45">
      <c r="A439">
        <f t="shared" si="12"/>
        <v>42.90000000000034</v>
      </c>
      <c r="B439">
        <f t="shared" si="13"/>
        <v>0.4</v>
      </c>
    </row>
    <row r="440" spans="1:2" x14ac:dyDescent="0.45">
      <c r="A440">
        <f t="shared" si="12"/>
        <v>43.000000000000341</v>
      </c>
      <c r="B440">
        <f t="shared" si="13"/>
        <v>0.4</v>
      </c>
    </row>
    <row r="441" spans="1:2" x14ac:dyDescent="0.45">
      <c r="A441">
        <f t="shared" si="12"/>
        <v>43.100000000000342</v>
      </c>
      <c r="B441">
        <f t="shared" si="13"/>
        <v>0.4</v>
      </c>
    </row>
    <row r="442" spans="1:2" x14ac:dyDescent="0.45">
      <c r="A442">
        <f t="shared" si="12"/>
        <v>43.200000000000344</v>
      </c>
      <c r="B442">
        <f t="shared" si="13"/>
        <v>0.4</v>
      </c>
    </row>
    <row r="443" spans="1:2" x14ac:dyDescent="0.45">
      <c r="A443">
        <f t="shared" si="12"/>
        <v>43.300000000000345</v>
      </c>
      <c r="B443">
        <f t="shared" si="13"/>
        <v>0.4</v>
      </c>
    </row>
    <row r="444" spans="1:2" x14ac:dyDescent="0.45">
      <c r="A444">
        <f t="shared" si="12"/>
        <v>43.400000000000347</v>
      </c>
      <c r="B444">
        <f t="shared" si="13"/>
        <v>0.4</v>
      </c>
    </row>
    <row r="445" spans="1:2" x14ac:dyDescent="0.45">
      <c r="A445">
        <f t="shared" si="12"/>
        <v>43.500000000000348</v>
      </c>
      <c r="B445">
        <f t="shared" si="13"/>
        <v>0.4</v>
      </c>
    </row>
    <row r="446" spans="1:2" x14ac:dyDescent="0.45">
      <c r="A446">
        <f t="shared" si="12"/>
        <v>43.60000000000035</v>
      </c>
      <c r="B446">
        <f t="shared" si="13"/>
        <v>0.4</v>
      </c>
    </row>
    <row r="447" spans="1:2" x14ac:dyDescent="0.45">
      <c r="A447">
        <f t="shared" si="12"/>
        <v>43.700000000000351</v>
      </c>
      <c r="B447">
        <f t="shared" si="13"/>
        <v>0.4</v>
      </c>
    </row>
    <row r="448" spans="1:2" x14ac:dyDescent="0.45">
      <c r="A448">
        <f t="shared" si="12"/>
        <v>43.800000000000352</v>
      </c>
      <c r="B448">
        <f t="shared" si="13"/>
        <v>0.4</v>
      </c>
    </row>
    <row r="449" spans="1:2" x14ac:dyDescent="0.45">
      <c r="A449">
        <f t="shared" si="12"/>
        <v>43.900000000000354</v>
      </c>
      <c r="B449">
        <f t="shared" si="13"/>
        <v>0.4</v>
      </c>
    </row>
    <row r="450" spans="1:2" x14ac:dyDescent="0.45">
      <c r="A450">
        <f t="shared" si="12"/>
        <v>44.000000000000355</v>
      </c>
      <c r="B450">
        <f t="shared" si="13"/>
        <v>0.4</v>
      </c>
    </row>
    <row r="451" spans="1:2" x14ac:dyDescent="0.45">
      <c r="A451">
        <f t="shared" si="12"/>
        <v>44.100000000000357</v>
      </c>
      <c r="B451">
        <f t="shared" si="13"/>
        <v>0.4</v>
      </c>
    </row>
    <row r="452" spans="1:2" x14ac:dyDescent="0.45">
      <c r="A452">
        <f t="shared" si="12"/>
        <v>44.200000000000358</v>
      </c>
      <c r="B452">
        <f t="shared" si="13"/>
        <v>0.4</v>
      </c>
    </row>
    <row r="453" spans="1:2" x14ac:dyDescent="0.45">
      <c r="A453">
        <f t="shared" si="12"/>
        <v>44.30000000000036</v>
      </c>
      <c r="B453">
        <f t="shared" si="13"/>
        <v>0.4</v>
      </c>
    </row>
    <row r="454" spans="1:2" x14ac:dyDescent="0.45">
      <c r="A454">
        <f t="shared" si="12"/>
        <v>44.400000000000361</v>
      </c>
      <c r="B454">
        <f t="shared" si="13"/>
        <v>0.4</v>
      </c>
    </row>
    <row r="455" spans="1:2" x14ac:dyDescent="0.45">
      <c r="A455">
        <f t="shared" si="12"/>
        <v>44.500000000000362</v>
      </c>
      <c r="B455">
        <f t="shared" si="13"/>
        <v>0.4</v>
      </c>
    </row>
    <row r="456" spans="1:2" x14ac:dyDescent="0.45">
      <c r="A456">
        <f t="shared" si="12"/>
        <v>44.600000000000364</v>
      </c>
      <c r="B456">
        <f t="shared" si="13"/>
        <v>0.4</v>
      </c>
    </row>
    <row r="457" spans="1:2" x14ac:dyDescent="0.45">
      <c r="A457">
        <f t="shared" si="12"/>
        <v>44.700000000000365</v>
      </c>
      <c r="B457">
        <f t="shared" si="13"/>
        <v>0.4</v>
      </c>
    </row>
    <row r="458" spans="1:2" x14ac:dyDescent="0.45">
      <c r="A458">
        <f t="shared" si="12"/>
        <v>44.800000000000367</v>
      </c>
      <c r="B458">
        <f t="shared" si="13"/>
        <v>0.4</v>
      </c>
    </row>
    <row r="459" spans="1:2" x14ac:dyDescent="0.45">
      <c r="A459">
        <f t="shared" ref="A459:A522" si="14">A458+dt</f>
        <v>44.900000000000368</v>
      </c>
      <c r="B459">
        <f t="shared" ref="B459:B522" si="15">1-1.5/2.5</f>
        <v>0.4</v>
      </c>
    </row>
    <row r="460" spans="1:2" x14ac:dyDescent="0.45">
      <c r="A460">
        <f t="shared" si="14"/>
        <v>45.000000000000369</v>
      </c>
      <c r="B460">
        <f t="shared" si="15"/>
        <v>0.4</v>
      </c>
    </row>
    <row r="461" spans="1:2" x14ac:dyDescent="0.45">
      <c r="A461">
        <f t="shared" si="14"/>
        <v>45.100000000000371</v>
      </c>
      <c r="B461">
        <f t="shared" si="15"/>
        <v>0.4</v>
      </c>
    </row>
    <row r="462" spans="1:2" x14ac:dyDescent="0.45">
      <c r="A462">
        <f t="shared" si="14"/>
        <v>45.200000000000372</v>
      </c>
      <c r="B462">
        <f t="shared" si="15"/>
        <v>0.4</v>
      </c>
    </row>
    <row r="463" spans="1:2" x14ac:dyDescent="0.45">
      <c r="A463">
        <f t="shared" si="14"/>
        <v>45.300000000000374</v>
      </c>
      <c r="B463">
        <f t="shared" si="15"/>
        <v>0.4</v>
      </c>
    </row>
    <row r="464" spans="1:2" x14ac:dyDescent="0.45">
      <c r="A464">
        <f t="shared" si="14"/>
        <v>45.400000000000375</v>
      </c>
      <c r="B464">
        <f t="shared" si="15"/>
        <v>0.4</v>
      </c>
    </row>
    <row r="465" spans="1:2" x14ac:dyDescent="0.45">
      <c r="A465">
        <f t="shared" si="14"/>
        <v>45.500000000000377</v>
      </c>
      <c r="B465">
        <f t="shared" si="15"/>
        <v>0.4</v>
      </c>
    </row>
    <row r="466" spans="1:2" x14ac:dyDescent="0.45">
      <c r="A466">
        <f t="shared" si="14"/>
        <v>45.600000000000378</v>
      </c>
      <c r="B466">
        <f t="shared" si="15"/>
        <v>0.4</v>
      </c>
    </row>
    <row r="467" spans="1:2" x14ac:dyDescent="0.45">
      <c r="A467">
        <f t="shared" si="14"/>
        <v>45.700000000000379</v>
      </c>
      <c r="B467">
        <f t="shared" si="15"/>
        <v>0.4</v>
      </c>
    </row>
    <row r="468" spans="1:2" x14ac:dyDescent="0.45">
      <c r="A468">
        <f t="shared" si="14"/>
        <v>45.800000000000381</v>
      </c>
      <c r="B468">
        <f t="shared" si="15"/>
        <v>0.4</v>
      </c>
    </row>
    <row r="469" spans="1:2" x14ac:dyDescent="0.45">
      <c r="A469">
        <f t="shared" si="14"/>
        <v>45.900000000000382</v>
      </c>
      <c r="B469">
        <f t="shared" si="15"/>
        <v>0.4</v>
      </c>
    </row>
    <row r="470" spans="1:2" x14ac:dyDescent="0.45">
      <c r="A470">
        <f t="shared" si="14"/>
        <v>46.000000000000384</v>
      </c>
      <c r="B470">
        <f t="shared" si="15"/>
        <v>0.4</v>
      </c>
    </row>
    <row r="471" spans="1:2" x14ac:dyDescent="0.45">
      <c r="A471">
        <f t="shared" si="14"/>
        <v>46.100000000000385</v>
      </c>
      <c r="B471">
        <f t="shared" si="15"/>
        <v>0.4</v>
      </c>
    </row>
    <row r="472" spans="1:2" x14ac:dyDescent="0.45">
      <c r="A472">
        <f t="shared" si="14"/>
        <v>46.200000000000387</v>
      </c>
      <c r="B472">
        <f t="shared" si="15"/>
        <v>0.4</v>
      </c>
    </row>
    <row r="473" spans="1:2" x14ac:dyDescent="0.45">
      <c r="A473">
        <f t="shared" si="14"/>
        <v>46.300000000000388</v>
      </c>
      <c r="B473">
        <f t="shared" si="15"/>
        <v>0.4</v>
      </c>
    </row>
    <row r="474" spans="1:2" x14ac:dyDescent="0.45">
      <c r="A474">
        <f t="shared" si="14"/>
        <v>46.400000000000389</v>
      </c>
      <c r="B474">
        <f t="shared" si="15"/>
        <v>0.4</v>
      </c>
    </row>
    <row r="475" spans="1:2" x14ac:dyDescent="0.45">
      <c r="A475">
        <f t="shared" si="14"/>
        <v>46.500000000000391</v>
      </c>
      <c r="B475">
        <f t="shared" si="15"/>
        <v>0.4</v>
      </c>
    </row>
    <row r="476" spans="1:2" x14ac:dyDescent="0.45">
      <c r="A476">
        <f t="shared" si="14"/>
        <v>46.600000000000392</v>
      </c>
      <c r="B476">
        <f t="shared" si="15"/>
        <v>0.4</v>
      </c>
    </row>
    <row r="477" spans="1:2" x14ac:dyDescent="0.45">
      <c r="A477">
        <f t="shared" si="14"/>
        <v>46.700000000000394</v>
      </c>
      <c r="B477">
        <f t="shared" si="15"/>
        <v>0.4</v>
      </c>
    </row>
    <row r="478" spans="1:2" x14ac:dyDescent="0.45">
      <c r="A478">
        <f t="shared" si="14"/>
        <v>46.800000000000395</v>
      </c>
      <c r="B478">
        <f t="shared" si="15"/>
        <v>0.4</v>
      </c>
    </row>
    <row r="479" spans="1:2" x14ac:dyDescent="0.45">
      <c r="A479">
        <f t="shared" si="14"/>
        <v>46.900000000000396</v>
      </c>
      <c r="B479">
        <f t="shared" si="15"/>
        <v>0.4</v>
      </c>
    </row>
    <row r="480" spans="1:2" x14ac:dyDescent="0.45">
      <c r="A480">
        <f t="shared" si="14"/>
        <v>47.000000000000398</v>
      </c>
      <c r="B480">
        <f t="shared" si="15"/>
        <v>0.4</v>
      </c>
    </row>
    <row r="481" spans="1:2" x14ac:dyDescent="0.45">
      <c r="A481">
        <f t="shared" si="14"/>
        <v>47.100000000000399</v>
      </c>
      <c r="B481">
        <f t="shared" si="15"/>
        <v>0.4</v>
      </c>
    </row>
    <row r="482" spans="1:2" x14ac:dyDescent="0.45">
      <c r="A482">
        <f t="shared" si="14"/>
        <v>47.200000000000401</v>
      </c>
      <c r="B482">
        <f t="shared" si="15"/>
        <v>0.4</v>
      </c>
    </row>
    <row r="483" spans="1:2" x14ac:dyDescent="0.45">
      <c r="A483">
        <f t="shared" si="14"/>
        <v>47.300000000000402</v>
      </c>
      <c r="B483">
        <f t="shared" si="15"/>
        <v>0.4</v>
      </c>
    </row>
    <row r="484" spans="1:2" x14ac:dyDescent="0.45">
      <c r="A484">
        <f t="shared" si="14"/>
        <v>47.400000000000404</v>
      </c>
      <c r="B484">
        <f t="shared" si="15"/>
        <v>0.4</v>
      </c>
    </row>
    <row r="485" spans="1:2" x14ac:dyDescent="0.45">
      <c r="A485">
        <f t="shared" si="14"/>
        <v>47.500000000000405</v>
      </c>
      <c r="B485">
        <f t="shared" si="15"/>
        <v>0.4</v>
      </c>
    </row>
    <row r="486" spans="1:2" x14ac:dyDescent="0.45">
      <c r="A486">
        <f t="shared" si="14"/>
        <v>47.600000000000406</v>
      </c>
      <c r="B486">
        <f t="shared" si="15"/>
        <v>0.4</v>
      </c>
    </row>
    <row r="487" spans="1:2" x14ac:dyDescent="0.45">
      <c r="A487">
        <f t="shared" si="14"/>
        <v>47.700000000000408</v>
      </c>
      <c r="B487">
        <f t="shared" si="15"/>
        <v>0.4</v>
      </c>
    </row>
    <row r="488" spans="1:2" x14ac:dyDescent="0.45">
      <c r="A488">
        <f t="shared" si="14"/>
        <v>47.800000000000409</v>
      </c>
      <c r="B488">
        <f t="shared" si="15"/>
        <v>0.4</v>
      </c>
    </row>
    <row r="489" spans="1:2" x14ac:dyDescent="0.45">
      <c r="A489">
        <f t="shared" si="14"/>
        <v>47.900000000000411</v>
      </c>
      <c r="B489">
        <f t="shared" si="15"/>
        <v>0.4</v>
      </c>
    </row>
    <row r="490" spans="1:2" x14ac:dyDescent="0.45">
      <c r="A490">
        <f t="shared" si="14"/>
        <v>48.000000000000412</v>
      </c>
      <c r="B490">
        <f t="shared" si="15"/>
        <v>0.4</v>
      </c>
    </row>
    <row r="491" spans="1:2" x14ac:dyDescent="0.45">
      <c r="A491">
        <f t="shared" si="14"/>
        <v>48.100000000000414</v>
      </c>
      <c r="B491">
        <f t="shared" si="15"/>
        <v>0.4</v>
      </c>
    </row>
    <row r="492" spans="1:2" x14ac:dyDescent="0.45">
      <c r="A492">
        <f t="shared" si="14"/>
        <v>48.200000000000415</v>
      </c>
      <c r="B492">
        <f t="shared" si="15"/>
        <v>0.4</v>
      </c>
    </row>
    <row r="493" spans="1:2" x14ac:dyDescent="0.45">
      <c r="A493">
        <f t="shared" si="14"/>
        <v>48.300000000000416</v>
      </c>
      <c r="B493">
        <f t="shared" si="15"/>
        <v>0.4</v>
      </c>
    </row>
    <row r="494" spans="1:2" x14ac:dyDescent="0.45">
      <c r="A494">
        <f t="shared" si="14"/>
        <v>48.400000000000418</v>
      </c>
      <c r="B494">
        <f t="shared" si="15"/>
        <v>0.4</v>
      </c>
    </row>
    <row r="495" spans="1:2" x14ac:dyDescent="0.45">
      <c r="A495">
        <f t="shared" si="14"/>
        <v>48.500000000000419</v>
      </c>
      <c r="B495">
        <f t="shared" si="15"/>
        <v>0.4</v>
      </c>
    </row>
    <row r="496" spans="1:2" x14ac:dyDescent="0.45">
      <c r="A496">
        <f t="shared" si="14"/>
        <v>48.600000000000421</v>
      </c>
      <c r="B496">
        <f t="shared" si="15"/>
        <v>0.4</v>
      </c>
    </row>
    <row r="497" spans="1:2" x14ac:dyDescent="0.45">
      <c r="A497">
        <f t="shared" si="14"/>
        <v>48.700000000000422</v>
      </c>
      <c r="B497">
        <f t="shared" si="15"/>
        <v>0.4</v>
      </c>
    </row>
    <row r="498" spans="1:2" x14ac:dyDescent="0.45">
      <c r="A498">
        <f t="shared" si="14"/>
        <v>48.800000000000423</v>
      </c>
      <c r="B498">
        <f t="shared" si="15"/>
        <v>0.4</v>
      </c>
    </row>
    <row r="499" spans="1:2" x14ac:dyDescent="0.45">
      <c r="A499">
        <f t="shared" si="14"/>
        <v>48.900000000000425</v>
      </c>
      <c r="B499">
        <f t="shared" si="15"/>
        <v>0.4</v>
      </c>
    </row>
    <row r="500" spans="1:2" x14ac:dyDescent="0.45">
      <c r="A500">
        <f t="shared" si="14"/>
        <v>49.000000000000426</v>
      </c>
      <c r="B500">
        <f t="shared" si="15"/>
        <v>0.4</v>
      </c>
    </row>
    <row r="501" spans="1:2" x14ac:dyDescent="0.45">
      <c r="A501">
        <f t="shared" si="14"/>
        <v>49.100000000000428</v>
      </c>
      <c r="B501">
        <f t="shared" si="15"/>
        <v>0.4</v>
      </c>
    </row>
    <row r="502" spans="1:2" x14ac:dyDescent="0.45">
      <c r="A502">
        <f t="shared" si="14"/>
        <v>49.200000000000429</v>
      </c>
      <c r="B502">
        <f t="shared" si="15"/>
        <v>0.4</v>
      </c>
    </row>
    <row r="503" spans="1:2" x14ac:dyDescent="0.45">
      <c r="A503">
        <f t="shared" si="14"/>
        <v>49.300000000000431</v>
      </c>
      <c r="B503">
        <f t="shared" si="15"/>
        <v>0.4</v>
      </c>
    </row>
    <row r="504" spans="1:2" x14ac:dyDescent="0.45">
      <c r="A504">
        <f t="shared" si="14"/>
        <v>49.400000000000432</v>
      </c>
      <c r="B504">
        <f t="shared" si="15"/>
        <v>0.4</v>
      </c>
    </row>
    <row r="505" spans="1:2" x14ac:dyDescent="0.45">
      <c r="A505">
        <f t="shared" si="14"/>
        <v>49.500000000000433</v>
      </c>
      <c r="B505">
        <f t="shared" si="15"/>
        <v>0.4</v>
      </c>
    </row>
    <row r="506" spans="1:2" x14ac:dyDescent="0.45">
      <c r="A506">
        <f t="shared" si="14"/>
        <v>49.600000000000435</v>
      </c>
      <c r="B506">
        <f t="shared" si="15"/>
        <v>0.4</v>
      </c>
    </row>
    <row r="507" spans="1:2" x14ac:dyDescent="0.45">
      <c r="A507">
        <f t="shared" si="14"/>
        <v>49.700000000000436</v>
      </c>
      <c r="B507">
        <f t="shared" si="15"/>
        <v>0.4</v>
      </c>
    </row>
    <row r="508" spans="1:2" x14ac:dyDescent="0.45">
      <c r="A508">
        <f t="shared" si="14"/>
        <v>49.800000000000438</v>
      </c>
      <c r="B508">
        <f t="shared" si="15"/>
        <v>0.4</v>
      </c>
    </row>
    <row r="509" spans="1:2" x14ac:dyDescent="0.45">
      <c r="A509">
        <f t="shared" si="14"/>
        <v>49.900000000000439</v>
      </c>
      <c r="B509">
        <f t="shared" si="15"/>
        <v>0.4</v>
      </c>
    </row>
    <row r="510" spans="1:2" x14ac:dyDescent="0.45">
      <c r="A510">
        <f t="shared" si="14"/>
        <v>50.000000000000441</v>
      </c>
      <c r="B510">
        <f t="shared" si="15"/>
        <v>0.4</v>
      </c>
    </row>
    <row r="511" spans="1:2" x14ac:dyDescent="0.45">
      <c r="A511">
        <f t="shared" si="14"/>
        <v>50.100000000000442</v>
      </c>
      <c r="B511">
        <f t="shared" si="15"/>
        <v>0.4</v>
      </c>
    </row>
    <row r="512" spans="1:2" x14ac:dyDescent="0.45">
      <c r="A512">
        <f t="shared" si="14"/>
        <v>50.200000000000443</v>
      </c>
      <c r="B512">
        <f t="shared" si="15"/>
        <v>0.4</v>
      </c>
    </row>
    <row r="513" spans="1:2" x14ac:dyDescent="0.45">
      <c r="A513">
        <f t="shared" si="14"/>
        <v>50.300000000000445</v>
      </c>
      <c r="B513">
        <f t="shared" si="15"/>
        <v>0.4</v>
      </c>
    </row>
    <row r="514" spans="1:2" x14ac:dyDescent="0.45">
      <c r="A514">
        <f t="shared" si="14"/>
        <v>50.400000000000446</v>
      </c>
      <c r="B514">
        <f t="shared" si="15"/>
        <v>0.4</v>
      </c>
    </row>
    <row r="515" spans="1:2" x14ac:dyDescent="0.45">
      <c r="A515">
        <f t="shared" si="14"/>
        <v>50.500000000000448</v>
      </c>
      <c r="B515">
        <f t="shared" si="15"/>
        <v>0.4</v>
      </c>
    </row>
    <row r="516" spans="1:2" x14ac:dyDescent="0.45">
      <c r="A516">
        <f t="shared" si="14"/>
        <v>50.600000000000449</v>
      </c>
      <c r="B516">
        <f t="shared" si="15"/>
        <v>0.4</v>
      </c>
    </row>
    <row r="517" spans="1:2" x14ac:dyDescent="0.45">
      <c r="A517">
        <f t="shared" si="14"/>
        <v>50.70000000000045</v>
      </c>
      <c r="B517">
        <f t="shared" si="15"/>
        <v>0.4</v>
      </c>
    </row>
    <row r="518" spans="1:2" x14ac:dyDescent="0.45">
      <c r="A518">
        <f t="shared" si="14"/>
        <v>50.800000000000452</v>
      </c>
      <c r="B518">
        <f t="shared" si="15"/>
        <v>0.4</v>
      </c>
    </row>
    <row r="519" spans="1:2" x14ac:dyDescent="0.45">
      <c r="A519">
        <f t="shared" si="14"/>
        <v>50.900000000000453</v>
      </c>
      <c r="B519">
        <f t="shared" si="15"/>
        <v>0.4</v>
      </c>
    </row>
    <row r="520" spans="1:2" x14ac:dyDescent="0.45">
      <c r="A520">
        <f t="shared" si="14"/>
        <v>51.000000000000455</v>
      </c>
      <c r="B520">
        <f t="shared" si="15"/>
        <v>0.4</v>
      </c>
    </row>
    <row r="521" spans="1:2" x14ac:dyDescent="0.45">
      <c r="A521">
        <f t="shared" si="14"/>
        <v>51.100000000000456</v>
      </c>
      <c r="B521">
        <f t="shared" si="15"/>
        <v>0.4</v>
      </c>
    </row>
    <row r="522" spans="1:2" x14ac:dyDescent="0.45">
      <c r="A522">
        <f t="shared" si="14"/>
        <v>51.200000000000458</v>
      </c>
      <c r="B522">
        <f t="shared" si="15"/>
        <v>0.4</v>
      </c>
    </row>
    <row r="523" spans="1:2" x14ac:dyDescent="0.45">
      <c r="A523">
        <f t="shared" ref="A523:A586" si="16">A522+dt</f>
        <v>51.300000000000459</v>
      </c>
      <c r="B523">
        <f t="shared" ref="B523:B586" si="17">1-1.5/2.5</f>
        <v>0.4</v>
      </c>
    </row>
    <row r="524" spans="1:2" x14ac:dyDescent="0.45">
      <c r="A524">
        <f t="shared" si="16"/>
        <v>51.40000000000046</v>
      </c>
      <c r="B524">
        <f t="shared" si="17"/>
        <v>0.4</v>
      </c>
    </row>
    <row r="525" spans="1:2" x14ac:dyDescent="0.45">
      <c r="A525">
        <f t="shared" si="16"/>
        <v>51.500000000000462</v>
      </c>
      <c r="B525">
        <f t="shared" si="17"/>
        <v>0.4</v>
      </c>
    </row>
    <row r="526" spans="1:2" x14ac:dyDescent="0.45">
      <c r="A526">
        <f t="shared" si="16"/>
        <v>51.600000000000463</v>
      </c>
      <c r="B526">
        <f t="shared" si="17"/>
        <v>0.4</v>
      </c>
    </row>
    <row r="527" spans="1:2" x14ac:dyDescent="0.45">
      <c r="A527">
        <f t="shared" si="16"/>
        <v>51.700000000000465</v>
      </c>
      <c r="B527">
        <f t="shared" si="17"/>
        <v>0.4</v>
      </c>
    </row>
    <row r="528" spans="1:2" x14ac:dyDescent="0.45">
      <c r="A528">
        <f t="shared" si="16"/>
        <v>51.800000000000466</v>
      </c>
      <c r="B528">
        <f t="shared" si="17"/>
        <v>0.4</v>
      </c>
    </row>
    <row r="529" spans="1:2" x14ac:dyDescent="0.45">
      <c r="A529">
        <f t="shared" si="16"/>
        <v>51.900000000000468</v>
      </c>
      <c r="B529">
        <f t="shared" si="17"/>
        <v>0.4</v>
      </c>
    </row>
    <row r="530" spans="1:2" x14ac:dyDescent="0.45">
      <c r="A530">
        <f t="shared" si="16"/>
        <v>52.000000000000469</v>
      </c>
      <c r="B530">
        <f t="shared" si="17"/>
        <v>0.4</v>
      </c>
    </row>
    <row r="531" spans="1:2" x14ac:dyDescent="0.45">
      <c r="A531">
        <f t="shared" si="16"/>
        <v>52.10000000000047</v>
      </c>
      <c r="B531">
        <f t="shared" si="17"/>
        <v>0.4</v>
      </c>
    </row>
    <row r="532" spans="1:2" x14ac:dyDescent="0.45">
      <c r="A532">
        <f t="shared" si="16"/>
        <v>52.200000000000472</v>
      </c>
      <c r="B532">
        <f t="shared" si="17"/>
        <v>0.4</v>
      </c>
    </row>
    <row r="533" spans="1:2" x14ac:dyDescent="0.45">
      <c r="A533">
        <f t="shared" si="16"/>
        <v>52.300000000000473</v>
      </c>
      <c r="B533">
        <f t="shared" si="17"/>
        <v>0.4</v>
      </c>
    </row>
    <row r="534" spans="1:2" x14ac:dyDescent="0.45">
      <c r="A534">
        <f t="shared" si="16"/>
        <v>52.400000000000475</v>
      </c>
      <c r="B534">
        <f t="shared" si="17"/>
        <v>0.4</v>
      </c>
    </row>
    <row r="535" spans="1:2" x14ac:dyDescent="0.45">
      <c r="A535">
        <f t="shared" si="16"/>
        <v>52.500000000000476</v>
      </c>
      <c r="B535">
        <f t="shared" si="17"/>
        <v>0.4</v>
      </c>
    </row>
    <row r="536" spans="1:2" x14ac:dyDescent="0.45">
      <c r="A536">
        <f t="shared" si="16"/>
        <v>52.600000000000477</v>
      </c>
      <c r="B536">
        <f t="shared" si="17"/>
        <v>0.4</v>
      </c>
    </row>
    <row r="537" spans="1:2" x14ac:dyDescent="0.45">
      <c r="A537">
        <f t="shared" si="16"/>
        <v>52.700000000000479</v>
      </c>
      <c r="B537">
        <f t="shared" si="17"/>
        <v>0.4</v>
      </c>
    </row>
    <row r="538" spans="1:2" x14ac:dyDescent="0.45">
      <c r="A538">
        <f t="shared" si="16"/>
        <v>52.80000000000048</v>
      </c>
      <c r="B538">
        <f t="shared" si="17"/>
        <v>0.4</v>
      </c>
    </row>
    <row r="539" spans="1:2" x14ac:dyDescent="0.45">
      <c r="A539">
        <f t="shared" si="16"/>
        <v>52.900000000000482</v>
      </c>
      <c r="B539">
        <f t="shared" si="17"/>
        <v>0.4</v>
      </c>
    </row>
    <row r="540" spans="1:2" x14ac:dyDescent="0.45">
      <c r="A540">
        <f t="shared" si="16"/>
        <v>53.000000000000483</v>
      </c>
      <c r="B540">
        <f t="shared" si="17"/>
        <v>0.4</v>
      </c>
    </row>
    <row r="541" spans="1:2" x14ac:dyDescent="0.45">
      <c r="A541">
        <f t="shared" si="16"/>
        <v>53.100000000000485</v>
      </c>
      <c r="B541">
        <f t="shared" si="17"/>
        <v>0.4</v>
      </c>
    </row>
    <row r="542" spans="1:2" x14ac:dyDescent="0.45">
      <c r="A542">
        <f t="shared" si="16"/>
        <v>53.200000000000486</v>
      </c>
      <c r="B542">
        <f t="shared" si="17"/>
        <v>0.4</v>
      </c>
    </row>
    <row r="543" spans="1:2" x14ac:dyDescent="0.45">
      <c r="A543">
        <f t="shared" si="16"/>
        <v>53.300000000000487</v>
      </c>
      <c r="B543">
        <f t="shared" si="17"/>
        <v>0.4</v>
      </c>
    </row>
    <row r="544" spans="1:2" x14ac:dyDescent="0.45">
      <c r="A544">
        <f t="shared" si="16"/>
        <v>53.400000000000489</v>
      </c>
      <c r="B544">
        <f t="shared" si="17"/>
        <v>0.4</v>
      </c>
    </row>
    <row r="545" spans="1:2" x14ac:dyDescent="0.45">
      <c r="A545">
        <f t="shared" si="16"/>
        <v>53.50000000000049</v>
      </c>
      <c r="B545">
        <f t="shared" si="17"/>
        <v>0.4</v>
      </c>
    </row>
    <row r="546" spans="1:2" x14ac:dyDescent="0.45">
      <c r="A546">
        <f t="shared" si="16"/>
        <v>53.600000000000492</v>
      </c>
      <c r="B546">
        <f t="shared" si="17"/>
        <v>0.4</v>
      </c>
    </row>
    <row r="547" spans="1:2" x14ac:dyDescent="0.45">
      <c r="A547">
        <f t="shared" si="16"/>
        <v>53.700000000000493</v>
      </c>
      <c r="B547">
        <f t="shared" si="17"/>
        <v>0.4</v>
      </c>
    </row>
    <row r="548" spans="1:2" x14ac:dyDescent="0.45">
      <c r="A548">
        <f t="shared" si="16"/>
        <v>53.800000000000495</v>
      </c>
      <c r="B548">
        <f t="shared" si="17"/>
        <v>0.4</v>
      </c>
    </row>
    <row r="549" spans="1:2" x14ac:dyDescent="0.45">
      <c r="A549">
        <f t="shared" si="16"/>
        <v>53.900000000000496</v>
      </c>
      <c r="B549">
        <f t="shared" si="17"/>
        <v>0.4</v>
      </c>
    </row>
    <row r="550" spans="1:2" x14ac:dyDescent="0.45">
      <c r="A550">
        <f t="shared" si="16"/>
        <v>54.000000000000497</v>
      </c>
      <c r="B550">
        <f t="shared" si="17"/>
        <v>0.4</v>
      </c>
    </row>
    <row r="551" spans="1:2" x14ac:dyDescent="0.45">
      <c r="A551">
        <f t="shared" si="16"/>
        <v>54.100000000000499</v>
      </c>
      <c r="B551">
        <f t="shared" si="17"/>
        <v>0.4</v>
      </c>
    </row>
    <row r="552" spans="1:2" x14ac:dyDescent="0.45">
      <c r="A552">
        <f t="shared" si="16"/>
        <v>54.2000000000005</v>
      </c>
      <c r="B552">
        <f t="shared" si="17"/>
        <v>0.4</v>
      </c>
    </row>
    <row r="553" spans="1:2" x14ac:dyDescent="0.45">
      <c r="A553">
        <f t="shared" si="16"/>
        <v>54.300000000000502</v>
      </c>
      <c r="B553">
        <f t="shared" si="17"/>
        <v>0.4</v>
      </c>
    </row>
    <row r="554" spans="1:2" x14ac:dyDescent="0.45">
      <c r="A554">
        <f t="shared" si="16"/>
        <v>54.400000000000503</v>
      </c>
      <c r="B554">
        <f t="shared" si="17"/>
        <v>0.4</v>
      </c>
    </row>
    <row r="555" spans="1:2" x14ac:dyDescent="0.45">
      <c r="A555">
        <f t="shared" si="16"/>
        <v>54.500000000000504</v>
      </c>
      <c r="B555">
        <f t="shared" si="17"/>
        <v>0.4</v>
      </c>
    </row>
    <row r="556" spans="1:2" x14ac:dyDescent="0.45">
      <c r="A556">
        <f t="shared" si="16"/>
        <v>54.600000000000506</v>
      </c>
      <c r="B556">
        <f t="shared" si="17"/>
        <v>0.4</v>
      </c>
    </row>
    <row r="557" spans="1:2" x14ac:dyDescent="0.45">
      <c r="A557">
        <f t="shared" si="16"/>
        <v>54.700000000000507</v>
      </c>
      <c r="B557">
        <f t="shared" si="17"/>
        <v>0.4</v>
      </c>
    </row>
    <row r="558" spans="1:2" x14ac:dyDescent="0.45">
      <c r="A558">
        <f t="shared" si="16"/>
        <v>54.800000000000509</v>
      </c>
      <c r="B558">
        <f t="shared" si="17"/>
        <v>0.4</v>
      </c>
    </row>
    <row r="559" spans="1:2" x14ac:dyDescent="0.45">
      <c r="A559">
        <f t="shared" si="16"/>
        <v>54.90000000000051</v>
      </c>
      <c r="B559">
        <f t="shared" si="17"/>
        <v>0.4</v>
      </c>
    </row>
    <row r="560" spans="1:2" x14ac:dyDescent="0.45">
      <c r="A560">
        <f t="shared" si="16"/>
        <v>55.000000000000512</v>
      </c>
      <c r="B560">
        <f t="shared" si="17"/>
        <v>0.4</v>
      </c>
    </row>
    <row r="561" spans="1:2" x14ac:dyDescent="0.45">
      <c r="A561">
        <f t="shared" si="16"/>
        <v>55.100000000000513</v>
      </c>
      <c r="B561">
        <f t="shared" si="17"/>
        <v>0.4</v>
      </c>
    </row>
    <row r="562" spans="1:2" x14ac:dyDescent="0.45">
      <c r="A562">
        <f t="shared" si="16"/>
        <v>55.200000000000514</v>
      </c>
      <c r="B562">
        <f t="shared" si="17"/>
        <v>0.4</v>
      </c>
    </row>
    <row r="563" spans="1:2" x14ac:dyDescent="0.45">
      <c r="A563">
        <f t="shared" si="16"/>
        <v>55.300000000000516</v>
      </c>
      <c r="B563">
        <f t="shared" si="17"/>
        <v>0.4</v>
      </c>
    </row>
    <row r="564" spans="1:2" x14ac:dyDescent="0.45">
      <c r="A564">
        <f t="shared" si="16"/>
        <v>55.400000000000517</v>
      </c>
      <c r="B564">
        <f t="shared" si="17"/>
        <v>0.4</v>
      </c>
    </row>
    <row r="565" spans="1:2" x14ac:dyDescent="0.45">
      <c r="A565">
        <f t="shared" si="16"/>
        <v>55.500000000000519</v>
      </c>
      <c r="B565">
        <f t="shared" si="17"/>
        <v>0.4</v>
      </c>
    </row>
    <row r="566" spans="1:2" x14ac:dyDescent="0.45">
      <c r="A566">
        <f t="shared" si="16"/>
        <v>55.60000000000052</v>
      </c>
      <c r="B566">
        <f t="shared" si="17"/>
        <v>0.4</v>
      </c>
    </row>
    <row r="567" spans="1:2" x14ac:dyDescent="0.45">
      <c r="A567">
        <f t="shared" si="16"/>
        <v>55.700000000000522</v>
      </c>
      <c r="B567">
        <f t="shared" si="17"/>
        <v>0.4</v>
      </c>
    </row>
    <row r="568" spans="1:2" x14ac:dyDescent="0.45">
      <c r="A568">
        <f t="shared" si="16"/>
        <v>55.800000000000523</v>
      </c>
      <c r="B568">
        <f t="shared" si="17"/>
        <v>0.4</v>
      </c>
    </row>
    <row r="569" spans="1:2" x14ac:dyDescent="0.45">
      <c r="A569">
        <f t="shared" si="16"/>
        <v>55.900000000000524</v>
      </c>
      <c r="B569">
        <f t="shared" si="17"/>
        <v>0.4</v>
      </c>
    </row>
    <row r="570" spans="1:2" x14ac:dyDescent="0.45">
      <c r="A570">
        <f t="shared" si="16"/>
        <v>56.000000000000526</v>
      </c>
      <c r="B570">
        <f t="shared" si="17"/>
        <v>0.4</v>
      </c>
    </row>
    <row r="571" spans="1:2" x14ac:dyDescent="0.45">
      <c r="A571">
        <f t="shared" si="16"/>
        <v>56.100000000000527</v>
      </c>
      <c r="B571">
        <f t="shared" si="17"/>
        <v>0.4</v>
      </c>
    </row>
    <row r="572" spans="1:2" x14ac:dyDescent="0.45">
      <c r="A572">
        <f t="shared" si="16"/>
        <v>56.200000000000529</v>
      </c>
      <c r="B572">
        <f t="shared" si="17"/>
        <v>0.4</v>
      </c>
    </row>
    <row r="573" spans="1:2" x14ac:dyDescent="0.45">
      <c r="A573">
        <f t="shared" si="16"/>
        <v>56.30000000000053</v>
      </c>
      <c r="B573">
        <f t="shared" si="17"/>
        <v>0.4</v>
      </c>
    </row>
    <row r="574" spans="1:2" x14ac:dyDescent="0.45">
      <c r="A574">
        <f t="shared" si="16"/>
        <v>56.400000000000531</v>
      </c>
      <c r="B574">
        <f t="shared" si="17"/>
        <v>0.4</v>
      </c>
    </row>
    <row r="575" spans="1:2" x14ac:dyDescent="0.45">
      <c r="A575">
        <f t="shared" si="16"/>
        <v>56.500000000000533</v>
      </c>
      <c r="B575">
        <f t="shared" si="17"/>
        <v>0.4</v>
      </c>
    </row>
    <row r="576" spans="1:2" x14ac:dyDescent="0.45">
      <c r="A576">
        <f t="shared" si="16"/>
        <v>56.600000000000534</v>
      </c>
      <c r="B576">
        <f t="shared" si="17"/>
        <v>0.4</v>
      </c>
    </row>
    <row r="577" spans="1:2" x14ac:dyDescent="0.45">
      <c r="A577">
        <f t="shared" si="16"/>
        <v>56.700000000000536</v>
      </c>
      <c r="B577">
        <f t="shared" si="17"/>
        <v>0.4</v>
      </c>
    </row>
    <row r="578" spans="1:2" x14ac:dyDescent="0.45">
      <c r="A578">
        <f t="shared" si="16"/>
        <v>56.800000000000537</v>
      </c>
      <c r="B578">
        <f t="shared" si="17"/>
        <v>0.4</v>
      </c>
    </row>
    <row r="579" spans="1:2" x14ac:dyDescent="0.45">
      <c r="A579">
        <f t="shared" si="16"/>
        <v>56.900000000000539</v>
      </c>
      <c r="B579">
        <f t="shared" si="17"/>
        <v>0.4</v>
      </c>
    </row>
    <row r="580" spans="1:2" x14ac:dyDescent="0.45">
      <c r="A580">
        <f t="shared" si="16"/>
        <v>57.00000000000054</v>
      </c>
      <c r="B580">
        <f t="shared" si="17"/>
        <v>0.4</v>
      </c>
    </row>
    <row r="581" spans="1:2" x14ac:dyDescent="0.45">
      <c r="A581">
        <f t="shared" si="16"/>
        <v>57.100000000000541</v>
      </c>
      <c r="B581">
        <f t="shared" si="17"/>
        <v>0.4</v>
      </c>
    </row>
    <row r="582" spans="1:2" x14ac:dyDescent="0.45">
      <c r="A582">
        <f t="shared" si="16"/>
        <v>57.200000000000543</v>
      </c>
      <c r="B582">
        <f t="shared" si="17"/>
        <v>0.4</v>
      </c>
    </row>
    <row r="583" spans="1:2" x14ac:dyDescent="0.45">
      <c r="A583">
        <f t="shared" si="16"/>
        <v>57.300000000000544</v>
      </c>
      <c r="B583">
        <f t="shared" si="17"/>
        <v>0.4</v>
      </c>
    </row>
    <row r="584" spans="1:2" x14ac:dyDescent="0.45">
      <c r="A584">
        <f t="shared" si="16"/>
        <v>57.400000000000546</v>
      </c>
      <c r="B584">
        <f t="shared" si="17"/>
        <v>0.4</v>
      </c>
    </row>
    <row r="585" spans="1:2" x14ac:dyDescent="0.45">
      <c r="A585">
        <f t="shared" si="16"/>
        <v>57.500000000000547</v>
      </c>
      <c r="B585">
        <f t="shared" si="17"/>
        <v>0.4</v>
      </c>
    </row>
    <row r="586" spans="1:2" x14ac:dyDescent="0.45">
      <c r="A586">
        <f t="shared" si="16"/>
        <v>57.600000000000549</v>
      </c>
      <c r="B586">
        <f t="shared" si="17"/>
        <v>0.4</v>
      </c>
    </row>
    <row r="587" spans="1:2" x14ac:dyDescent="0.45">
      <c r="A587">
        <f t="shared" ref="A587:A650" si="18">A586+dt</f>
        <v>57.70000000000055</v>
      </c>
      <c r="B587">
        <f t="shared" ref="B587:B650" si="19">1-1.5/2.5</f>
        <v>0.4</v>
      </c>
    </row>
    <row r="588" spans="1:2" x14ac:dyDescent="0.45">
      <c r="A588">
        <f t="shared" si="18"/>
        <v>57.800000000000551</v>
      </c>
      <c r="B588">
        <f t="shared" si="19"/>
        <v>0.4</v>
      </c>
    </row>
    <row r="589" spans="1:2" x14ac:dyDescent="0.45">
      <c r="A589">
        <f t="shared" si="18"/>
        <v>57.900000000000553</v>
      </c>
      <c r="B589">
        <f t="shared" si="19"/>
        <v>0.4</v>
      </c>
    </row>
    <row r="590" spans="1:2" x14ac:dyDescent="0.45">
      <c r="A590">
        <f t="shared" si="18"/>
        <v>58.000000000000554</v>
      </c>
      <c r="B590">
        <f t="shared" si="19"/>
        <v>0.4</v>
      </c>
    </row>
    <row r="591" spans="1:2" x14ac:dyDescent="0.45">
      <c r="A591">
        <f t="shared" si="18"/>
        <v>58.100000000000556</v>
      </c>
      <c r="B591">
        <f t="shared" si="19"/>
        <v>0.4</v>
      </c>
    </row>
    <row r="592" spans="1:2" x14ac:dyDescent="0.45">
      <c r="A592">
        <f t="shared" si="18"/>
        <v>58.200000000000557</v>
      </c>
      <c r="B592">
        <f t="shared" si="19"/>
        <v>0.4</v>
      </c>
    </row>
    <row r="593" spans="1:2" x14ac:dyDescent="0.45">
      <c r="A593">
        <f t="shared" si="18"/>
        <v>58.300000000000558</v>
      </c>
      <c r="B593">
        <f t="shared" si="19"/>
        <v>0.4</v>
      </c>
    </row>
    <row r="594" spans="1:2" x14ac:dyDescent="0.45">
      <c r="A594">
        <f t="shared" si="18"/>
        <v>58.40000000000056</v>
      </c>
      <c r="B594">
        <f t="shared" si="19"/>
        <v>0.4</v>
      </c>
    </row>
    <row r="595" spans="1:2" x14ac:dyDescent="0.45">
      <c r="A595">
        <f t="shared" si="18"/>
        <v>58.500000000000561</v>
      </c>
      <c r="B595">
        <f t="shared" si="19"/>
        <v>0.4</v>
      </c>
    </row>
    <row r="596" spans="1:2" x14ac:dyDescent="0.45">
      <c r="A596">
        <f t="shared" si="18"/>
        <v>58.600000000000563</v>
      </c>
      <c r="B596">
        <f t="shared" si="19"/>
        <v>0.4</v>
      </c>
    </row>
    <row r="597" spans="1:2" x14ac:dyDescent="0.45">
      <c r="A597">
        <f t="shared" si="18"/>
        <v>58.700000000000564</v>
      </c>
      <c r="B597">
        <f t="shared" si="19"/>
        <v>0.4</v>
      </c>
    </row>
    <row r="598" spans="1:2" x14ac:dyDescent="0.45">
      <c r="A598">
        <f t="shared" si="18"/>
        <v>58.800000000000566</v>
      </c>
      <c r="B598">
        <f t="shared" si="19"/>
        <v>0.4</v>
      </c>
    </row>
    <row r="599" spans="1:2" x14ac:dyDescent="0.45">
      <c r="A599">
        <f t="shared" si="18"/>
        <v>58.900000000000567</v>
      </c>
      <c r="B599">
        <f t="shared" si="19"/>
        <v>0.4</v>
      </c>
    </row>
    <row r="600" spans="1:2" x14ac:dyDescent="0.45">
      <c r="A600">
        <f t="shared" si="18"/>
        <v>59.000000000000568</v>
      </c>
      <c r="B600">
        <f t="shared" si="19"/>
        <v>0.4</v>
      </c>
    </row>
    <row r="601" spans="1:2" x14ac:dyDescent="0.45">
      <c r="A601">
        <f t="shared" si="18"/>
        <v>59.10000000000057</v>
      </c>
      <c r="B601">
        <f t="shared" si="19"/>
        <v>0.4</v>
      </c>
    </row>
    <row r="602" spans="1:2" x14ac:dyDescent="0.45">
      <c r="A602">
        <f t="shared" si="18"/>
        <v>59.200000000000571</v>
      </c>
      <c r="B602">
        <f t="shared" si="19"/>
        <v>0.4</v>
      </c>
    </row>
    <row r="603" spans="1:2" x14ac:dyDescent="0.45">
      <c r="A603">
        <f t="shared" si="18"/>
        <v>59.300000000000573</v>
      </c>
      <c r="B603">
        <f t="shared" si="19"/>
        <v>0.4</v>
      </c>
    </row>
    <row r="604" spans="1:2" x14ac:dyDescent="0.45">
      <c r="A604">
        <f t="shared" si="18"/>
        <v>59.400000000000574</v>
      </c>
      <c r="B604">
        <f t="shared" si="19"/>
        <v>0.4</v>
      </c>
    </row>
    <row r="605" spans="1:2" x14ac:dyDescent="0.45">
      <c r="A605">
        <f t="shared" si="18"/>
        <v>59.500000000000576</v>
      </c>
      <c r="B605">
        <f t="shared" si="19"/>
        <v>0.4</v>
      </c>
    </row>
    <row r="606" spans="1:2" x14ac:dyDescent="0.45">
      <c r="A606">
        <f t="shared" si="18"/>
        <v>59.600000000000577</v>
      </c>
      <c r="B606">
        <f t="shared" si="19"/>
        <v>0.4</v>
      </c>
    </row>
    <row r="607" spans="1:2" x14ac:dyDescent="0.45">
      <c r="A607">
        <f t="shared" si="18"/>
        <v>59.700000000000578</v>
      </c>
      <c r="B607">
        <f t="shared" si="19"/>
        <v>0.4</v>
      </c>
    </row>
    <row r="608" spans="1:2" x14ac:dyDescent="0.45">
      <c r="A608">
        <f t="shared" si="18"/>
        <v>59.80000000000058</v>
      </c>
      <c r="B608">
        <f t="shared" si="19"/>
        <v>0.4</v>
      </c>
    </row>
    <row r="609" spans="1:2" x14ac:dyDescent="0.45">
      <c r="A609">
        <f t="shared" si="18"/>
        <v>59.900000000000581</v>
      </c>
      <c r="B609">
        <f t="shared" si="19"/>
        <v>0.4</v>
      </c>
    </row>
    <row r="610" spans="1:2" x14ac:dyDescent="0.45">
      <c r="A610">
        <f t="shared" si="18"/>
        <v>60.000000000000583</v>
      </c>
      <c r="B610">
        <f t="shared" si="19"/>
        <v>0.4</v>
      </c>
    </row>
    <row r="611" spans="1:2" x14ac:dyDescent="0.45">
      <c r="A611">
        <f t="shared" si="18"/>
        <v>60.100000000000584</v>
      </c>
      <c r="B611">
        <f t="shared" si="19"/>
        <v>0.4</v>
      </c>
    </row>
    <row r="612" spans="1:2" x14ac:dyDescent="0.45">
      <c r="A612">
        <f t="shared" si="18"/>
        <v>60.200000000000585</v>
      </c>
      <c r="B612">
        <f t="shared" si="19"/>
        <v>0.4</v>
      </c>
    </row>
    <row r="613" spans="1:2" x14ac:dyDescent="0.45">
      <c r="A613">
        <f t="shared" si="18"/>
        <v>60.300000000000587</v>
      </c>
      <c r="B613">
        <f t="shared" si="19"/>
        <v>0.4</v>
      </c>
    </row>
    <row r="614" spans="1:2" x14ac:dyDescent="0.45">
      <c r="A614">
        <f t="shared" si="18"/>
        <v>60.400000000000588</v>
      </c>
      <c r="B614">
        <f t="shared" si="19"/>
        <v>0.4</v>
      </c>
    </row>
    <row r="615" spans="1:2" x14ac:dyDescent="0.45">
      <c r="A615">
        <f t="shared" si="18"/>
        <v>60.50000000000059</v>
      </c>
      <c r="B615">
        <f t="shared" si="19"/>
        <v>0.4</v>
      </c>
    </row>
    <row r="616" spans="1:2" x14ac:dyDescent="0.45">
      <c r="A616">
        <f t="shared" si="18"/>
        <v>60.600000000000591</v>
      </c>
      <c r="B616">
        <f t="shared" si="19"/>
        <v>0.4</v>
      </c>
    </row>
    <row r="617" spans="1:2" x14ac:dyDescent="0.45">
      <c r="A617">
        <f t="shared" si="18"/>
        <v>60.700000000000593</v>
      </c>
      <c r="B617">
        <f t="shared" si="19"/>
        <v>0.4</v>
      </c>
    </row>
    <row r="618" spans="1:2" x14ac:dyDescent="0.45">
      <c r="A618">
        <f t="shared" si="18"/>
        <v>60.800000000000594</v>
      </c>
      <c r="B618">
        <f t="shared" si="19"/>
        <v>0.4</v>
      </c>
    </row>
    <row r="619" spans="1:2" x14ac:dyDescent="0.45">
      <c r="A619">
        <f t="shared" si="18"/>
        <v>60.900000000000595</v>
      </c>
      <c r="B619">
        <f t="shared" si="19"/>
        <v>0.4</v>
      </c>
    </row>
    <row r="620" spans="1:2" x14ac:dyDescent="0.45">
      <c r="A620">
        <f t="shared" si="18"/>
        <v>61.000000000000597</v>
      </c>
      <c r="B620">
        <f t="shared" si="19"/>
        <v>0.4</v>
      </c>
    </row>
    <row r="621" spans="1:2" x14ac:dyDescent="0.45">
      <c r="A621">
        <f t="shared" si="18"/>
        <v>61.100000000000598</v>
      </c>
      <c r="B621">
        <f t="shared" si="19"/>
        <v>0.4</v>
      </c>
    </row>
    <row r="622" spans="1:2" x14ac:dyDescent="0.45">
      <c r="A622">
        <f t="shared" si="18"/>
        <v>61.2000000000006</v>
      </c>
      <c r="B622">
        <f t="shared" si="19"/>
        <v>0.4</v>
      </c>
    </row>
    <row r="623" spans="1:2" x14ac:dyDescent="0.45">
      <c r="A623">
        <f t="shared" si="18"/>
        <v>61.300000000000601</v>
      </c>
      <c r="B623">
        <f t="shared" si="19"/>
        <v>0.4</v>
      </c>
    </row>
    <row r="624" spans="1:2" x14ac:dyDescent="0.45">
      <c r="A624">
        <f t="shared" si="18"/>
        <v>61.400000000000603</v>
      </c>
      <c r="B624">
        <f t="shared" si="19"/>
        <v>0.4</v>
      </c>
    </row>
    <row r="625" spans="1:2" x14ac:dyDescent="0.45">
      <c r="A625">
        <f t="shared" si="18"/>
        <v>61.500000000000604</v>
      </c>
      <c r="B625">
        <f t="shared" si="19"/>
        <v>0.4</v>
      </c>
    </row>
    <row r="626" spans="1:2" x14ac:dyDescent="0.45">
      <c r="A626">
        <f t="shared" si="18"/>
        <v>61.600000000000605</v>
      </c>
      <c r="B626">
        <f t="shared" si="19"/>
        <v>0.4</v>
      </c>
    </row>
    <row r="627" spans="1:2" x14ac:dyDescent="0.45">
      <c r="A627">
        <f t="shared" si="18"/>
        <v>61.700000000000607</v>
      </c>
      <c r="B627">
        <f t="shared" si="19"/>
        <v>0.4</v>
      </c>
    </row>
    <row r="628" spans="1:2" x14ac:dyDescent="0.45">
      <c r="A628">
        <f t="shared" si="18"/>
        <v>61.800000000000608</v>
      </c>
      <c r="B628">
        <f t="shared" si="19"/>
        <v>0.4</v>
      </c>
    </row>
    <row r="629" spans="1:2" x14ac:dyDescent="0.45">
      <c r="A629">
        <f t="shared" si="18"/>
        <v>61.90000000000061</v>
      </c>
      <c r="B629">
        <f t="shared" si="19"/>
        <v>0.4</v>
      </c>
    </row>
    <row r="630" spans="1:2" x14ac:dyDescent="0.45">
      <c r="A630">
        <f t="shared" si="18"/>
        <v>62.000000000000611</v>
      </c>
      <c r="B630">
        <f t="shared" si="19"/>
        <v>0.4</v>
      </c>
    </row>
    <row r="631" spans="1:2" x14ac:dyDescent="0.45">
      <c r="A631">
        <f t="shared" si="18"/>
        <v>62.100000000000612</v>
      </c>
      <c r="B631">
        <f t="shared" si="19"/>
        <v>0.4</v>
      </c>
    </row>
    <row r="632" spans="1:2" x14ac:dyDescent="0.45">
      <c r="A632">
        <f t="shared" si="18"/>
        <v>62.200000000000614</v>
      </c>
      <c r="B632">
        <f t="shared" si="19"/>
        <v>0.4</v>
      </c>
    </row>
    <row r="633" spans="1:2" x14ac:dyDescent="0.45">
      <c r="A633">
        <f t="shared" si="18"/>
        <v>62.300000000000615</v>
      </c>
      <c r="B633">
        <f t="shared" si="19"/>
        <v>0.4</v>
      </c>
    </row>
    <row r="634" spans="1:2" x14ac:dyDescent="0.45">
      <c r="A634">
        <f t="shared" si="18"/>
        <v>62.400000000000617</v>
      </c>
      <c r="B634">
        <f t="shared" si="19"/>
        <v>0.4</v>
      </c>
    </row>
    <row r="635" spans="1:2" x14ac:dyDescent="0.45">
      <c r="A635">
        <f t="shared" si="18"/>
        <v>62.500000000000618</v>
      </c>
      <c r="B635">
        <f t="shared" si="19"/>
        <v>0.4</v>
      </c>
    </row>
    <row r="636" spans="1:2" x14ac:dyDescent="0.45">
      <c r="A636">
        <f t="shared" si="18"/>
        <v>62.60000000000062</v>
      </c>
      <c r="B636">
        <f t="shared" si="19"/>
        <v>0.4</v>
      </c>
    </row>
    <row r="637" spans="1:2" x14ac:dyDescent="0.45">
      <c r="A637">
        <f t="shared" si="18"/>
        <v>62.700000000000621</v>
      </c>
      <c r="B637">
        <f t="shared" si="19"/>
        <v>0.4</v>
      </c>
    </row>
    <row r="638" spans="1:2" x14ac:dyDescent="0.45">
      <c r="A638">
        <f t="shared" si="18"/>
        <v>62.800000000000622</v>
      </c>
      <c r="B638">
        <f t="shared" si="19"/>
        <v>0.4</v>
      </c>
    </row>
    <row r="639" spans="1:2" x14ac:dyDescent="0.45">
      <c r="A639">
        <f t="shared" si="18"/>
        <v>62.900000000000624</v>
      </c>
      <c r="B639">
        <f t="shared" si="19"/>
        <v>0.4</v>
      </c>
    </row>
    <row r="640" spans="1:2" x14ac:dyDescent="0.45">
      <c r="A640">
        <f t="shared" si="18"/>
        <v>63.000000000000625</v>
      </c>
      <c r="B640">
        <f t="shared" si="19"/>
        <v>0.4</v>
      </c>
    </row>
    <row r="641" spans="1:2" x14ac:dyDescent="0.45">
      <c r="A641">
        <f t="shared" si="18"/>
        <v>63.100000000000627</v>
      </c>
      <c r="B641">
        <f t="shared" si="19"/>
        <v>0.4</v>
      </c>
    </row>
    <row r="642" spans="1:2" x14ac:dyDescent="0.45">
      <c r="A642">
        <f t="shared" si="18"/>
        <v>63.200000000000628</v>
      </c>
      <c r="B642">
        <f t="shared" si="19"/>
        <v>0.4</v>
      </c>
    </row>
    <row r="643" spans="1:2" x14ac:dyDescent="0.45">
      <c r="A643">
        <f t="shared" si="18"/>
        <v>63.30000000000063</v>
      </c>
      <c r="B643">
        <f t="shared" si="19"/>
        <v>0.4</v>
      </c>
    </row>
    <row r="644" spans="1:2" x14ac:dyDescent="0.45">
      <c r="A644">
        <f t="shared" si="18"/>
        <v>63.400000000000631</v>
      </c>
      <c r="B644">
        <f t="shared" si="19"/>
        <v>0.4</v>
      </c>
    </row>
    <row r="645" spans="1:2" x14ac:dyDescent="0.45">
      <c r="A645">
        <f t="shared" si="18"/>
        <v>63.500000000000632</v>
      </c>
      <c r="B645">
        <f t="shared" si="19"/>
        <v>0.4</v>
      </c>
    </row>
    <row r="646" spans="1:2" x14ac:dyDescent="0.45">
      <c r="A646">
        <f t="shared" si="18"/>
        <v>63.600000000000634</v>
      </c>
      <c r="B646">
        <f t="shared" si="19"/>
        <v>0.4</v>
      </c>
    </row>
    <row r="647" spans="1:2" x14ac:dyDescent="0.45">
      <c r="A647">
        <f t="shared" si="18"/>
        <v>63.700000000000635</v>
      </c>
      <c r="B647">
        <f t="shared" si="19"/>
        <v>0.4</v>
      </c>
    </row>
    <row r="648" spans="1:2" x14ac:dyDescent="0.45">
      <c r="A648">
        <f t="shared" si="18"/>
        <v>63.800000000000637</v>
      </c>
      <c r="B648">
        <f t="shared" si="19"/>
        <v>0.4</v>
      </c>
    </row>
    <row r="649" spans="1:2" x14ac:dyDescent="0.45">
      <c r="A649">
        <f t="shared" si="18"/>
        <v>63.900000000000638</v>
      </c>
      <c r="B649">
        <f t="shared" si="19"/>
        <v>0.4</v>
      </c>
    </row>
    <row r="650" spans="1:2" x14ac:dyDescent="0.45">
      <c r="A650">
        <f t="shared" si="18"/>
        <v>64.000000000000639</v>
      </c>
      <c r="B650">
        <f t="shared" si="19"/>
        <v>0.4</v>
      </c>
    </row>
    <row r="651" spans="1:2" x14ac:dyDescent="0.45">
      <c r="A651">
        <f t="shared" ref="A651:A714" si="20">A650+dt</f>
        <v>64.100000000000634</v>
      </c>
      <c r="B651">
        <f t="shared" ref="B651:B714" si="21">1-1.5/2.5</f>
        <v>0.4</v>
      </c>
    </row>
    <row r="652" spans="1:2" x14ac:dyDescent="0.45">
      <c r="A652">
        <f t="shared" si="20"/>
        <v>64.200000000000628</v>
      </c>
      <c r="B652">
        <f t="shared" si="21"/>
        <v>0.4</v>
      </c>
    </row>
    <row r="653" spans="1:2" x14ac:dyDescent="0.45">
      <c r="A653">
        <f t="shared" si="20"/>
        <v>64.300000000000622</v>
      </c>
      <c r="B653">
        <f t="shared" si="21"/>
        <v>0.4</v>
      </c>
    </row>
    <row r="654" spans="1:2" x14ac:dyDescent="0.45">
      <c r="A654">
        <f t="shared" si="20"/>
        <v>64.400000000000617</v>
      </c>
      <c r="B654">
        <f t="shared" si="21"/>
        <v>0.4</v>
      </c>
    </row>
    <row r="655" spans="1:2" x14ac:dyDescent="0.45">
      <c r="A655">
        <f t="shared" si="20"/>
        <v>64.500000000000611</v>
      </c>
      <c r="B655">
        <f t="shared" si="21"/>
        <v>0.4</v>
      </c>
    </row>
    <row r="656" spans="1:2" x14ac:dyDescent="0.45">
      <c r="A656">
        <f t="shared" si="20"/>
        <v>64.600000000000605</v>
      </c>
      <c r="B656">
        <f t="shared" si="21"/>
        <v>0.4</v>
      </c>
    </row>
    <row r="657" spans="1:2" x14ac:dyDescent="0.45">
      <c r="A657">
        <f t="shared" si="20"/>
        <v>64.7000000000006</v>
      </c>
      <c r="B657">
        <f t="shared" si="21"/>
        <v>0.4</v>
      </c>
    </row>
    <row r="658" spans="1:2" x14ac:dyDescent="0.45">
      <c r="A658">
        <f t="shared" si="20"/>
        <v>64.800000000000594</v>
      </c>
      <c r="B658">
        <f t="shared" si="21"/>
        <v>0.4</v>
      </c>
    </row>
    <row r="659" spans="1:2" x14ac:dyDescent="0.45">
      <c r="A659">
        <f t="shared" si="20"/>
        <v>64.900000000000588</v>
      </c>
      <c r="B659">
        <f t="shared" si="21"/>
        <v>0.4</v>
      </c>
    </row>
    <row r="660" spans="1:2" x14ac:dyDescent="0.45">
      <c r="A660">
        <f t="shared" si="20"/>
        <v>65.000000000000583</v>
      </c>
      <c r="B660">
        <f t="shared" si="21"/>
        <v>0.4</v>
      </c>
    </row>
    <row r="661" spans="1:2" x14ac:dyDescent="0.45">
      <c r="A661">
        <f t="shared" si="20"/>
        <v>65.100000000000577</v>
      </c>
      <c r="B661">
        <f t="shared" si="21"/>
        <v>0.4</v>
      </c>
    </row>
    <row r="662" spans="1:2" x14ac:dyDescent="0.45">
      <c r="A662">
        <f t="shared" si="20"/>
        <v>65.200000000000571</v>
      </c>
      <c r="B662">
        <f t="shared" si="21"/>
        <v>0.4</v>
      </c>
    </row>
    <row r="663" spans="1:2" x14ac:dyDescent="0.45">
      <c r="A663">
        <f t="shared" si="20"/>
        <v>65.300000000000566</v>
      </c>
      <c r="B663">
        <f t="shared" si="21"/>
        <v>0.4</v>
      </c>
    </row>
    <row r="664" spans="1:2" x14ac:dyDescent="0.45">
      <c r="A664">
        <f t="shared" si="20"/>
        <v>65.40000000000056</v>
      </c>
      <c r="B664">
        <f t="shared" si="21"/>
        <v>0.4</v>
      </c>
    </row>
    <row r="665" spans="1:2" x14ac:dyDescent="0.45">
      <c r="A665">
        <f t="shared" si="20"/>
        <v>65.500000000000554</v>
      </c>
      <c r="B665">
        <f t="shared" si="21"/>
        <v>0.4</v>
      </c>
    </row>
    <row r="666" spans="1:2" x14ac:dyDescent="0.45">
      <c r="A666">
        <f t="shared" si="20"/>
        <v>65.600000000000549</v>
      </c>
      <c r="B666">
        <f t="shared" si="21"/>
        <v>0.4</v>
      </c>
    </row>
    <row r="667" spans="1:2" x14ac:dyDescent="0.45">
      <c r="A667">
        <f t="shared" si="20"/>
        <v>65.700000000000543</v>
      </c>
      <c r="B667">
        <f t="shared" si="21"/>
        <v>0.4</v>
      </c>
    </row>
    <row r="668" spans="1:2" x14ac:dyDescent="0.45">
      <c r="A668">
        <f t="shared" si="20"/>
        <v>65.800000000000537</v>
      </c>
      <c r="B668">
        <f t="shared" si="21"/>
        <v>0.4</v>
      </c>
    </row>
    <row r="669" spans="1:2" x14ac:dyDescent="0.45">
      <c r="A669">
        <f t="shared" si="20"/>
        <v>65.900000000000531</v>
      </c>
      <c r="B669">
        <f t="shared" si="21"/>
        <v>0.4</v>
      </c>
    </row>
    <row r="670" spans="1:2" x14ac:dyDescent="0.45">
      <c r="A670">
        <f t="shared" si="20"/>
        <v>66.000000000000526</v>
      </c>
      <c r="B670">
        <f t="shared" si="21"/>
        <v>0.4</v>
      </c>
    </row>
    <row r="671" spans="1:2" x14ac:dyDescent="0.45">
      <c r="A671">
        <f t="shared" si="20"/>
        <v>66.10000000000052</v>
      </c>
      <c r="B671">
        <f t="shared" si="21"/>
        <v>0.4</v>
      </c>
    </row>
    <row r="672" spans="1:2" x14ac:dyDescent="0.45">
      <c r="A672">
        <f t="shared" si="20"/>
        <v>66.200000000000514</v>
      </c>
      <c r="B672">
        <f t="shared" si="21"/>
        <v>0.4</v>
      </c>
    </row>
    <row r="673" spans="1:2" x14ac:dyDescent="0.45">
      <c r="A673">
        <f t="shared" si="20"/>
        <v>66.300000000000509</v>
      </c>
      <c r="B673">
        <f t="shared" si="21"/>
        <v>0.4</v>
      </c>
    </row>
    <row r="674" spans="1:2" x14ac:dyDescent="0.45">
      <c r="A674">
        <f t="shared" si="20"/>
        <v>66.400000000000503</v>
      </c>
      <c r="B674">
        <f t="shared" si="21"/>
        <v>0.4</v>
      </c>
    </row>
    <row r="675" spans="1:2" x14ac:dyDescent="0.45">
      <c r="A675">
        <f t="shared" si="20"/>
        <v>66.500000000000497</v>
      </c>
      <c r="B675">
        <f t="shared" si="21"/>
        <v>0.4</v>
      </c>
    </row>
    <row r="676" spans="1:2" x14ac:dyDescent="0.45">
      <c r="A676">
        <f t="shared" si="20"/>
        <v>66.600000000000492</v>
      </c>
      <c r="B676">
        <f t="shared" si="21"/>
        <v>0.4</v>
      </c>
    </row>
    <row r="677" spans="1:2" x14ac:dyDescent="0.45">
      <c r="A677">
        <f t="shared" si="20"/>
        <v>66.700000000000486</v>
      </c>
      <c r="B677">
        <f t="shared" si="21"/>
        <v>0.4</v>
      </c>
    </row>
    <row r="678" spans="1:2" x14ac:dyDescent="0.45">
      <c r="A678">
        <f t="shared" si="20"/>
        <v>66.80000000000048</v>
      </c>
      <c r="B678">
        <f t="shared" si="21"/>
        <v>0.4</v>
      </c>
    </row>
    <row r="679" spans="1:2" x14ac:dyDescent="0.45">
      <c r="A679">
        <f t="shared" si="20"/>
        <v>66.900000000000475</v>
      </c>
      <c r="B679">
        <f t="shared" si="21"/>
        <v>0.4</v>
      </c>
    </row>
    <row r="680" spans="1:2" x14ac:dyDescent="0.45">
      <c r="A680">
        <f t="shared" si="20"/>
        <v>67.000000000000469</v>
      </c>
      <c r="B680">
        <f t="shared" si="21"/>
        <v>0.4</v>
      </c>
    </row>
    <row r="681" spans="1:2" x14ac:dyDescent="0.45">
      <c r="A681">
        <f t="shared" si="20"/>
        <v>67.100000000000463</v>
      </c>
      <c r="B681">
        <f t="shared" si="21"/>
        <v>0.4</v>
      </c>
    </row>
    <row r="682" spans="1:2" x14ac:dyDescent="0.45">
      <c r="A682">
        <f t="shared" si="20"/>
        <v>67.200000000000458</v>
      </c>
      <c r="B682">
        <f t="shared" si="21"/>
        <v>0.4</v>
      </c>
    </row>
    <row r="683" spans="1:2" x14ac:dyDescent="0.45">
      <c r="A683">
        <f t="shared" si="20"/>
        <v>67.300000000000452</v>
      </c>
      <c r="B683">
        <f t="shared" si="21"/>
        <v>0.4</v>
      </c>
    </row>
    <row r="684" spans="1:2" x14ac:dyDescent="0.45">
      <c r="A684">
        <f t="shared" si="20"/>
        <v>67.400000000000446</v>
      </c>
      <c r="B684">
        <f t="shared" si="21"/>
        <v>0.4</v>
      </c>
    </row>
    <row r="685" spans="1:2" x14ac:dyDescent="0.45">
      <c r="A685">
        <f t="shared" si="20"/>
        <v>67.500000000000441</v>
      </c>
      <c r="B685">
        <f t="shared" si="21"/>
        <v>0.4</v>
      </c>
    </row>
    <row r="686" spans="1:2" x14ac:dyDescent="0.45">
      <c r="A686">
        <f t="shared" si="20"/>
        <v>67.600000000000435</v>
      </c>
      <c r="B686">
        <f t="shared" si="21"/>
        <v>0.4</v>
      </c>
    </row>
    <row r="687" spans="1:2" x14ac:dyDescent="0.45">
      <c r="A687">
        <f t="shared" si="20"/>
        <v>67.700000000000429</v>
      </c>
      <c r="B687">
        <f t="shared" si="21"/>
        <v>0.4</v>
      </c>
    </row>
    <row r="688" spans="1:2" x14ac:dyDescent="0.45">
      <c r="A688">
        <f t="shared" si="20"/>
        <v>67.800000000000423</v>
      </c>
      <c r="B688">
        <f t="shared" si="21"/>
        <v>0.4</v>
      </c>
    </row>
    <row r="689" spans="1:2" x14ac:dyDescent="0.45">
      <c r="A689">
        <f t="shared" si="20"/>
        <v>67.900000000000418</v>
      </c>
      <c r="B689">
        <f t="shared" si="21"/>
        <v>0.4</v>
      </c>
    </row>
    <row r="690" spans="1:2" x14ac:dyDescent="0.45">
      <c r="A690">
        <f t="shared" si="20"/>
        <v>68.000000000000412</v>
      </c>
      <c r="B690">
        <f t="shared" si="21"/>
        <v>0.4</v>
      </c>
    </row>
    <row r="691" spans="1:2" x14ac:dyDescent="0.45">
      <c r="A691">
        <f t="shared" si="20"/>
        <v>68.100000000000406</v>
      </c>
      <c r="B691">
        <f t="shared" si="21"/>
        <v>0.4</v>
      </c>
    </row>
    <row r="692" spans="1:2" x14ac:dyDescent="0.45">
      <c r="A692">
        <f t="shared" si="20"/>
        <v>68.200000000000401</v>
      </c>
      <c r="B692">
        <f t="shared" si="21"/>
        <v>0.4</v>
      </c>
    </row>
    <row r="693" spans="1:2" x14ac:dyDescent="0.45">
      <c r="A693">
        <f t="shared" si="20"/>
        <v>68.300000000000395</v>
      </c>
      <c r="B693">
        <f t="shared" si="21"/>
        <v>0.4</v>
      </c>
    </row>
    <row r="694" spans="1:2" x14ac:dyDescent="0.45">
      <c r="A694">
        <f t="shared" si="20"/>
        <v>68.400000000000389</v>
      </c>
      <c r="B694">
        <f t="shared" si="21"/>
        <v>0.4</v>
      </c>
    </row>
    <row r="695" spans="1:2" x14ac:dyDescent="0.45">
      <c r="A695">
        <f t="shared" si="20"/>
        <v>68.500000000000384</v>
      </c>
      <c r="B695">
        <f t="shared" si="21"/>
        <v>0.4</v>
      </c>
    </row>
    <row r="696" spans="1:2" x14ac:dyDescent="0.45">
      <c r="A696">
        <f t="shared" si="20"/>
        <v>68.600000000000378</v>
      </c>
      <c r="B696">
        <f t="shared" si="21"/>
        <v>0.4</v>
      </c>
    </row>
    <row r="697" spans="1:2" x14ac:dyDescent="0.45">
      <c r="A697">
        <f t="shared" si="20"/>
        <v>68.700000000000372</v>
      </c>
      <c r="B697">
        <f t="shared" si="21"/>
        <v>0.4</v>
      </c>
    </row>
    <row r="698" spans="1:2" x14ac:dyDescent="0.45">
      <c r="A698">
        <f t="shared" si="20"/>
        <v>68.800000000000367</v>
      </c>
      <c r="B698">
        <f t="shared" si="21"/>
        <v>0.4</v>
      </c>
    </row>
    <row r="699" spans="1:2" x14ac:dyDescent="0.45">
      <c r="A699">
        <f t="shared" si="20"/>
        <v>68.900000000000361</v>
      </c>
      <c r="B699">
        <f t="shared" si="21"/>
        <v>0.4</v>
      </c>
    </row>
    <row r="700" spans="1:2" x14ac:dyDescent="0.45">
      <c r="A700">
        <f t="shared" si="20"/>
        <v>69.000000000000355</v>
      </c>
      <c r="B700">
        <f t="shared" si="21"/>
        <v>0.4</v>
      </c>
    </row>
    <row r="701" spans="1:2" x14ac:dyDescent="0.45">
      <c r="A701">
        <f t="shared" si="20"/>
        <v>69.10000000000035</v>
      </c>
      <c r="B701">
        <f t="shared" si="21"/>
        <v>0.4</v>
      </c>
    </row>
    <row r="702" spans="1:2" x14ac:dyDescent="0.45">
      <c r="A702">
        <f t="shared" si="20"/>
        <v>69.200000000000344</v>
      </c>
      <c r="B702">
        <f t="shared" si="21"/>
        <v>0.4</v>
      </c>
    </row>
    <row r="703" spans="1:2" x14ac:dyDescent="0.45">
      <c r="A703">
        <f t="shared" si="20"/>
        <v>69.300000000000338</v>
      </c>
      <c r="B703">
        <f t="shared" si="21"/>
        <v>0.4</v>
      </c>
    </row>
    <row r="704" spans="1:2" x14ac:dyDescent="0.45">
      <c r="A704">
        <f t="shared" si="20"/>
        <v>69.400000000000333</v>
      </c>
      <c r="B704">
        <f t="shared" si="21"/>
        <v>0.4</v>
      </c>
    </row>
    <row r="705" spans="1:2" x14ac:dyDescent="0.45">
      <c r="A705">
        <f t="shared" si="20"/>
        <v>69.500000000000327</v>
      </c>
      <c r="B705">
        <f t="shared" si="21"/>
        <v>0.4</v>
      </c>
    </row>
    <row r="706" spans="1:2" x14ac:dyDescent="0.45">
      <c r="A706">
        <f t="shared" si="20"/>
        <v>69.600000000000321</v>
      </c>
      <c r="B706">
        <f t="shared" si="21"/>
        <v>0.4</v>
      </c>
    </row>
    <row r="707" spans="1:2" x14ac:dyDescent="0.45">
      <c r="A707">
        <f t="shared" si="20"/>
        <v>69.700000000000315</v>
      </c>
      <c r="B707">
        <f t="shared" si="21"/>
        <v>0.4</v>
      </c>
    </row>
    <row r="708" spans="1:2" x14ac:dyDescent="0.45">
      <c r="A708">
        <f t="shared" si="20"/>
        <v>69.80000000000031</v>
      </c>
      <c r="B708">
        <f t="shared" si="21"/>
        <v>0.4</v>
      </c>
    </row>
    <row r="709" spans="1:2" x14ac:dyDescent="0.45">
      <c r="A709">
        <f t="shared" si="20"/>
        <v>69.900000000000304</v>
      </c>
      <c r="B709">
        <f t="shared" si="21"/>
        <v>0.4</v>
      </c>
    </row>
    <row r="710" spans="1:2" x14ac:dyDescent="0.45">
      <c r="A710">
        <f t="shared" si="20"/>
        <v>70.000000000000298</v>
      </c>
      <c r="B710">
        <f t="shared" si="21"/>
        <v>0.4</v>
      </c>
    </row>
    <row r="711" spans="1:2" x14ac:dyDescent="0.45">
      <c r="A711">
        <f t="shared" si="20"/>
        <v>70.100000000000293</v>
      </c>
      <c r="B711">
        <f t="shared" si="21"/>
        <v>0.4</v>
      </c>
    </row>
    <row r="712" spans="1:2" x14ac:dyDescent="0.45">
      <c r="A712">
        <f t="shared" si="20"/>
        <v>70.200000000000287</v>
      </c>
      <c r="B712">
        <f t="shared" si="21"/>
        <v>0.4</v>
      </c>
    </row>
    <row r="713" spans="1:2" x14ac:dyDescent="0.45">
      <c r="A713">
        <f t="shared" si="20"/>
        <v>70.300000000000281</v>
      </c>
      <c r="B713">
        <f t="shared" si="21"/>
        <v>0.4</v>
      </c>
    </row>
    <row r="714" spans="1:2" x14ac:dyDescent="0.45">
      <c r="A714">
        <f t="shared" si="20"/>
        <v>70.400000000000276</v>
      </c>
      <c r="B714">
        <f t="shared" si="21"/>
        <v>0.4</v>
      </c>
    </row>
    <row r="715" spans="1:2" x14ac:dyDescent="0.45">
      <c r="A715">
        <f t="shared" ref="A715:A778" si="22">A714+dt</f>
        <v>70.50000000000027</v>
      </c>
      <c r="B715">
        <f t="shared" ref="B715:B778" si="23">1-1.5/2.5</f>
        <v>0.4</v>
      </c>
    </row>
    <row r="716" spans="1:2" x14ac:dyDescent="0.45">
      <c r="A716">
        <f t="shared" si="22"/>
        <v>70.600000000000264</v>
      </c>
      <c r="B716">
        <f t="shared" si="23"/>
        <v>0.4</v>
      </c>
    </row>
    <row r="717" spans="1:2" x14ac:dyDescent="0.45">
      <c r="A717">
        <f t="shared" si="22"/>
        <v>70.700000000000259</v>
      </c>
      <c r="B717">
        <f t="shared" si="23"/>
        <v>0.4</v>
      </c>
    </row>
    <row r="718" spans="1:2" x14ac:dyDescent="0.45">
      <c r="A718">
        <f t="shared" si="22"/>
        <v>70.800000000000253</v>
      </c>
      <c r="B718">
        <f t="shared" si="23"/>
        <v>0.4</v>
      </c>
    </row>
    <row r="719" spans="1:2" x14ac:dyDescent="0.45">
      <c r="A719">
        <f t="shared" si="22"/>
        <v>70.900000000000247</v>
      </c>
      <c r="B719">
        <f t="shared" si="23"/>
        <v>0.4</v>
      </c>
    </row>
    <row r="720" spans="1:2" x14ac:dyDescent="0.45">
      <c r="A720">
        <f t="shared" si="22"/>
        <v>71.000000000000242</v>
      </c>
      <c r="B720">
        <f t="shared" si="23"/>
        <v>0.4</v>
      </c>
    </row>
    <row r="721" spans="1:2" x14ac:dyDescent="0.45">
      <c r="A721">
        <f t="shared" si="22"/>
        <v>71.100000000000236</v>
      </c>
      <c r="B721">
        <f t="shared" si="23"/>
        <v>0.4</v>
      </c>
    </row>
    <row r="722" spans="1:2" x14ac:dyDescent="0.45">
      <c r="A722">
        <f t="shared" si="22"/>
        <v>71.20000000000023</v>
      </c>
      <c r="B722">
        <f t="shared" si="23"/>
        <v>0.4</v>
      </c>
    </row>
    <row r="723" spans="1:2" x14ac:dyDescent="0.45">
      <c r="A723">
        <f t="shared" si="22"/>
        <v>71.300000000000225</v>
      </c>
      <c r="B723">
        <f t="shared" si="23"/>
        <v>0.4</v>
      </c>
    </row>
    <row r="724" spans="1:2" x14ac:dyDescent="0.45">
      <c r="A724">
        <f t="shared" si="22"/>
        <v>71.400000000000219</v>
      </c>
      <c r="B724">
        <f t="shared" si="23"/>
        <v>0.4</v>
      </c>
    </row>
    <row r="725" spans="1:2" x14ac:dyDescent="0.45">
      <c r="A725">
        <f t="shared" si="22"/>
        <v>71.500000000000213</v>
      </c>
      <c r="B725">
        <f t="shared" si="23"/>
        <v>0.4</v>
      </c>
    </row>
    <row r="726" spans="1:2" x14ac:dyDescent="0.45">
      <c r="A726">
        <f t="shared" si="22"/>
        <v>71.600000000000207</v>
      </c>
      <c r="B726">
        <f t="shared" si="23"/>
        <v>0.4</v>
      </c>
    </row>
    <row r="727" spans="1:2" x14ac:dyDescent="0.45">
      <c r="A727">
        <f t="shared" si="22"/>
        <v>71.700000000000202</v>
      </c>
      <c r="B727">
        <f t="shared" si="23"/>
        <v>0.4</v>
      </c>
    </row>
    <row r="728" spans="1:2" x14ac:dyDescent="0.45">
      <c r="A728">
        <f t="shared" si="22"/>
        <v>71.800000000000196</v>
      </c>
      <c r="B728">
        <f t="shared" si="23"/>
        <v>0.4</v>
      </c>
    </row>
    <row r="729" spans="1:2" x14ac:dyDescent="0.45">
      <c r="A729">
        <f t="shared" si="22"/>
        <v>71.90000000000019</v>
      </c>
      <c r="B729">
        <f t="shared" si="23"/>
        <v>0.4</v>
      </c>
    </row>
    <row r="730" spans="1:2" x14ac:dyDescent="0.45">
      <c r="A730">
        <f t="shared" si="22"/>
        <v>72.000000000000185</v>
      </c>
      <c r="B730">
        <f t="shared" si="23"/>
        <v>0.4</v>
      </c>
    </row>
    <row r="731" spans="1:2" x14ac:dyDescent="0.45">
      <c r="A731">
        <f t="shared" si="22"/>
        <v>72.100000000000179</v>
      </c>
      <c r="B731">
        <f t="shared" si="23"/>
        <v>0.4</v>
      </c>
    </row>
    <row r="732" spans="1:2" x14ac:dyDescent="0.45">
      <c r="A732">
        <f t="shared" si="22"/>
        <v>72.200000000000173</v>
      </c>
      <c r="B732">
        <f t="shared" si="23"/>
        <v>0.4</v>
      </c>
    </row>
    <row r="733" spans="1:2" x14ac:dyDescent="0.45">
      <c r="A733">
        <f t="shared" si="22"/>
        <v>72.300000000000168</v>
      </c>
      <c r="B733">
        <f t="shared" si="23"/>
        <v>0.4</v>
      </c>
    </row>
    <row r="734" spans="1:2" x14ac:dyDescent="0.45">
      <c r="A734">
        <f t="shared" si="22"/>
        <v>72.400000000000162</v>
      </c>
      <c r="B734">
        <f t="shared" si="23"/>
        <v>0.4</v>
      </c>
    </row>
    <row r="735" spans="1:2" x14ac:dyDescent="0.45">
      <c r="A735">
        <f t="shared" si="22"/>
        <v>72.500000000000156</v>
      </c>
      <c r="B735">
        <f t="shared" si="23"/>
        <v>0.4</v>
      </c>
    </row>
    <row r="736" spans="1:2" x14ac:dyDescent="0.45">
      <c r="A736">
        <f t="shared" si="22"/>
        <v>72.600000000000151</v>
      </c>
      <c r="B736">
        <f t="shared" si="23"/>
        <v>0.4</v>
      </c>
    </row>
    <row r="737" spans="1:2" x14ac:dyDescent="0.45">
      <c r="A737">
        <f t="shared" si="22"/>
        <v>72.700000000000145</v>
      </c>
      <c r="B737">
        <f t="shared" si="23"/>
        <v>0.4</v>
      </c>
    </row>
    <row r="738" spans="1:2" x14ac:dyDescent="0.45">
      <c r="A738">
        <f t="shared" si="22"/>
        <v>72.800000000000139</v>
      </c>
      <c r="B738">
        <f t="shared" si="23"/>
        <v>0.4</v>
      </c>
    </row>
    <row r="739" spans="1:2" x14ac:dyDescent="0.45">
      <c r="A739">
        <f t="shared" si="22"/>
        <v>72.900000000000134</v>
      </c>
      <c r="B739">
        <f t="shared" si="23"/>
        <v>0.4</v>
      </c>
    </row>
    <row r="740" spans="1:2" x14ac:dyDescent="0.45">
      <c r="A740">
        <f t="shared" si="22"/>
        <v>73.000000000000128</v>
      </c>
      <c r="B740">
        <f t="shared" si="23"/>
        <v>0.4</v>
      </c>
    </row>
    <row r="741" spans="1:2" x14ac:dyDescent="0.45">
      <c r="A741">
        <f t="shared" si="22"/>
        <v>73.100000000000122</v>
      </c>
      <c r="B741">
        <f t="shared" si="23"/>
        <v>0.4</v>
      </c>
    </row>
    <row r="742" spans="1:2" x14ac:dyDescent="0.45">
      <c r="A742">
        <f t="shared" si="22"/>
        <v>73.200000000000117</v>
      </c>
      <c r="B742">
        <f t="shared" si="23"/>
        <v>0.4</v>
      </c>
    </row>
    <row r="743" spans="1:2" x14ac:dyDescent="0.45">
      <c r="A743">
        <f t="shared" si="22"/>
        <v>73.300000000000111</v>
      </c>
      <c r="B743">
        <f t="shared" si="23"/>
        <v>0.4</v>
      </c>
    </row>
    <row r="744" spans="1:2" x14ac:dyDescent="0.45">
      <c r="A744">
        <f t="shared" si="22"/>
        <v>73.400000000000105</v>
      </c>
      <c r="B744">
        <f t="shared" si="23"/>
        <v>0.4</v>
      </c>
    </row>
    <row r="745" spans="1:2" x14ac:dyDescent="0.45">
      <c r="A745">
        <f t="shared" si="22"/>
        <v>73.500000000000099</v>
      </c>
      <c r="B745">
        <f t="shared" si="23"/>
        <v>0.4</v>
      </c>
    </row>
    <row r="746" spans="1:2" x14ac:dyDescent="0.45">
      <c r="A746">
        <f t="shared" si="22"/>
        <v>73.600000000000094</v>
      </c>
      <c r="B746">
        <f t="shared" si="23"/>
        <v>0.4</v>
      </c>
    </row>
    <row r="747" spans="1:2" x14ac:dyDescent="0.45">
      <c r="A747">
        <f t="shared" si="22"/>
        <v>73.700000000000088</v>
      </c>
      <c r="B747">
        <f t="shared" si="23"/>
        <v>0.4</v>
      </c>
    </row>
    <row r="748" spans="1:2" x14ac:dyDescent="0.45">
      <c r="A748">
        <f t="shared" si="22"/>
        <v>73.800000000000082</v>
      </c>
      <c r="B748">
        <f t="shared" si="23"/>
        <v>0.4</v>
      </c>
    </row>
    <row r="749" spans="1:2" x14ac:dyDescent="0.45">
      <c r="A749">
        <f t="shared" si="22"/>
        <v>73.900000000000077</v>
      </c>
      <c r="B749">
        <f t="shared" si="23"/>
        <v>0.4</v>
      </c>
    </row>
    <row r="750" spans="1:2" x14ac:dyDescent="0.45">
      <c r="A750">
        <f t="shared" si="22"/>
        <v>74.000000000000071</v>
      </c>
      <c r="B750">
        <f t="shared" si="23"/>
        <v>0.4</v>
      </c>
    </row>
    <row r="751" spans="1:2" x14ac:dyDescent="0.45">
      <c r="A751">
        <f t="shared" si="22"/>
        <v>74.100000000000065</v>
      </c>
      <c r="B751">
        <f t="shared" si="23"/>
        <v>0.4</v>
      </c>
    </row>
    <row r="752" spans="1:2" x14ac:dyDescent="0.45">
      <c r="A752">
        <f t="shared" si="22"/>
        <v>74.20000000000006</v>
      </c>
      <c r="B752">
        <f t="shared" si="23"/>
        <v>0.4</v>
      </c>
    </row>
    <row r="753" spans="1:2" x14ac:dyDescent="0.45">
      <c r="A753">
        <f t="shared" si="22"/>
        <v>74.300000000000054</v>
      </c>
      <c r="B753">
        <f t="shared" si="23"/>
        <v>0.4</v>
      </c>
    </row>
    <row r="754" spans="1:2" x14ac:dyDescent="0.45">
      <c r="A754">
        <f t="shared" si="22"/>
        <v>74.400000000000048</v>
      </c>
      <c r="B754">
        <f t="shared" si="23"/>
        <v>0.4</v>
      </c>
    </row>
    <row r="755" spans="1:2" x14ac:dyDescent="0.45">
      <c r="A755">
        <f t="shared" si="22"/>
        <v>74.500000000000043</v>
      </c>
      <c r="B755">
        <f t="shared" si="23"/>
        <v>0.4</v>
      </c>
    </row>
    <row r="756" spans="1:2" x14ac:dyDescent="0.45">
      <c r="A756">
        <f t="shared" si="22"/>
        <v>74.600000000000037</v>
      </c>
      <c r="B756">
        <f t="shared" si="23"/>
        <v>0.4</v>
      </c>
    </row>
    <row r="757" spans="1:2" x14ac:dyDescent="0.45">
      <c r="A757">
        <f t="shared" si="22"/>
        <v>74.700000000000031</v>
      </c>
      <c r="B757">
        <f t="shared" si="23"/>
        <v>0.4</v>
      </c>
    </row>
    <row r="758" spans="1:2" x14ac:dyDescent="0.45">
      <c r="A758">
        <f t="shared" si="22"/>
        <v>74.800000000000026</v>
      </c>
      <c r="B758">
        <f t="shared" si="23"/>
        <v>0.4</v>
      </c>
    </row>
    <row r="759" spans="1:2" x14ac:dyDescent="0.45">
      <c r="A759">
        <f t="shared" si="22"/>
        <v>74.90000000000002</v>
      </c>
      <c r="B759">
        <f t="shared" si="23"/>
        <v>0.4</v>
      </c>
    </row>
    <row r="760" spans="1:2" x14ac:dyDescent="0.45">
      <c r="A760">
        <f t="shared" si="22"/>
        <v>75.000000000000014</v>
      </c>
      <c r="B760">
        <f t="shared" si="23"/>
        <v>0.4</v>
      </c>
    </row>
    <row r="761" spans="1:2" x14ac:dyDescent="0.45">
      <c r="A761">
        <f t="shared" si="22"/>
        <v>75.100000000000009</v>
      </c>
      <c r="B761">
        <f t="shared" si="23"/>
        <v>0.4</v>
      </c>
    </row>
    <row r="762" spans="1:2" x14ac:dyDescent="0.45">
      <c r="A762">
        <f t="shared" si="22"/>
        <v>75.2</v>
      </c>
      <c r="B762">
        <f t="shared" si="23"/>
        <v>0.4</v>
      </c>
    </row>
    <row r="763" spans="1:2" x14ac:dyDescent="0.45">
      <c r="A763">
        <f t="shared" si="22"/>
        <v>75.3</v>
      </c>
      <c r="B763">
        <f t="shared" si="23"/>
        <v>0.4</v>
      </c>
    </row>
    <row r="764" spans="1:2" x14ac:dyDescent="0.45">
      <c r="A764">
        <f t="shared" si="22"/>
        <v>75.399999999999991</v>
      </c>
      <c r="B764">
        <f t="shared" si="23"/>
        <v>0.4</v>
      </c>
    </row>
    <row r="765" spans="1:2" x14ac:dyDescent="0.45">
      <c r="A765">
        <f t="shared" si="22"/>
        <v>75.499999999999986</v>
      </c>
      <c r="B765">
        <f t="shared" si="23"/>
        <v>0.4</v>
      </c>
    </row>
    <row r="766" spans="1:2" x14ac:dyDescent="0.45">
      <c r="A766">
        <f t="shared" si="22"/>
        <v>75.59999999999998</v>
      </c>
      <c r="B766">
        <f t="shared" si="23"/>
        <v>0.4</v>
      </c>
    </row>
    <row r="767" spans="1:2" x14ac:dyDescent="0.45">
      <c r="A767">
        <f t="shared" si="22"/>
        <v>75.699999999999974</v>
      </c>
      <c r="B767">
        <f t="shared" si="23"/>
        <v>0.4</v>
      </c>
    </row>
    <row r="768" spans="1:2" x14ac:dyDescent="0.45">
      <c r="A768">
        <f t="shared" si="22"/>
        <v>75.799999999999969</v>
      </c>
      <c r="B768">
        <f t="shared" si="23"/>
        <v>0.4</v>
      </c>
    </row>
    <row r="769" spans="1:2" x14ac:dyDescent="0.45">
      <c r="A769">
        <f t="shared" si="22"/>
        <v>75.899999999999963</v>
      </c>
      <c r="B769">
        <f t="shared" si="23"/>
        <v>0.4</v>
      </c>
    </row>
    <row r="770" spans="1:2" x14ac:dyDescent="0.45">
      <c r="A770">
        <f t="shared" si="22"/>
        <v>75.999999999999957</v>
      </c>
      <c r="B770">
        <f t="shared" si="23"/>
        <v>0.4</v>
      </c>
    </row>
    <row r="771" spans="1:2" x14ac:dyDescent="0.45">
      <c r="A771">
        <f t="shared" si="22"/>
        <v>76.099999999999952</v>
      </c>
      <c r="B771">
        <f t="shared" si="23"/>
        <v>0.4</v>
      </c>
    </row>
    <row r="772" spans="1:2" x14ac:dyDescent="0.45">
      <c r="A772">
        <f t="shared" si="22"/>
        <v>76.199999999999946</v>
      </c>
      <c r="B772">
        <f t="shared" si="23"/>
        <v>0.4</v>
      </c>
    </row>
    <row r="773" spans="1:2" x14ac:dyDescent="0.45">
      <c r="A773">
        <f t="shared" si="22"/>
        <v>76.29999999999994</v>
      </c>
      <c r="B773">
        <f t="shared" si="23"/>
        <v>0.4</v>
      </c>
    </row>
    <row r="774" spans="1:2" x14ac:dyDescent="0.45">
      <c r="A774">
        <f t="shared" si="22"/>
        <v>76.399999999999935</v>
      </c>
      <c r="B774">
        <f t="shared" si="23"/>
        <v>0.4</v>
      </c>
    </row>
    <row r="775" spans="1:2" x14ac:dyDescent="0.45">
      <c r="A775">
        <f t="shared" si="22"/>
        <v>76.499999999999929</v>
      </c>
      <c r="B775">
        <f t="shared" si="23"/>
        <v>0.4</v>
      </c>
    </row>
    <row r="776" spans="1:2" x14ac:dyDescent="0.45">
      <c r="A776">
        <f t="shared" si="22"/>
        <v>76.599999999999923</v>
      </c>
      <c r="B776">
        <f t="shared" si="23"/>
        <v>0.4</v>
      </c>
    </row>
    <row r="777" spans="1:2" x14ac:dyDescent="0.45">
      <c r="A777">
        <f t="shared" si="22"/>
        <v>76.699999999999918</v>
      </c>
      <c r="B777">
        <f t="shared" si="23"/>
        <v>0.4</v>
      </c>
    </row>
    <row r="778" spans="1:2" x14ac:dyDescent="0.45">
      <c r="A778">
        <f t="shared" si="22"/>
        <v>76.799999999999912</v>
      </c>
      <c r="B778">
        <f t="shared" si="23"/>
        <v>0.4</v>
      </c>
    </row>
    <row r="779" spans="1:2" x14ac:dyDescent="0.45">
      <c r="A779">
        <f t="shared" ref="A779:A842" si="24">A778+dt</f>
        <v>76.899999999999906</v>
      </c>
      <c r="B779">
        <f t="shared" ref="B779:B842" si="25">1-1.5/2.5</f>
        <v>0.4</v>
      </c>
    </row>
    <row r="780" spans="1:2" x14ac:dyDescent="0.45">
      <c r="A780">
        <f t="shared" si="24"/>
        <v>76.999999999999901</v>
      </c>
      <c r="B780">
        <f t="shared" si="25"/>
        <v>0.4</v>
      </c>
    </row>
    <row r="781" spans="1:2" x14ac:dyDescent="0.45">
      <c r="A781">
        <f t="shared" si="24"/>
        <v>77.099999999999895</v>
      </c>
      <c r="B781">
        <f t="shared" si="25"/>
        <v>0.4</v>
      </c>
    </row>
    <row r="782" spans="1:2" x14ac:dyDescent="0.45">
      <c r="A782">
        <f t="shared" si="24"/>
        <v>77.199999999999889</v>
      </c>
      <c r="B782">
        <f t="shared" si="25"/>
        <v>0.4</v>
      </c>
    </row>
    <row r="783" spans="1:2" x14ac:dyDescent="0.45">
      <c r="A783">
        <f t="shared" si="24"/>
        <v>77.299999999999883</v>
      </c>
      <c r="B783">
        <f t="shared" si="25"/>
        <v>0.4</v>
      </c>
    </row>
    <row r="784" spans="1:2" x14ac:dyDescent="0.45">
      <c r="A784">
        <f t="shared" si="24"/>
        <v>77.399999999999878</v>
      </c>
      <c r="B784">
        <f t="shared" si="25"/>
        <v>0.4</v>
      </c>
    </row>
    <row r="785" spans="1:2" x14ac:dyDescent="0.45">
      <c r="A785">
        <f t="shared" si="24"/>
        <v>77.499999999999872</v>
      </c>
      <c r="B785">
        <f t="shared" si="25"/>
        <v>0.4</v>
      </c>
    </row>
    <row r="786" spans="1:2" x14ac:dyDescent="0.45">
      <c r="A786">
        <f t="shared" si="24"/>
        <v>77.599999999999866</v>
      </c>
      <c r="B786">
        <f t="shared" si="25"/>
        <v>0.4</v>
      </c>
    </row>
    <row r="787" spans="1:2" x14ac:dyDescent="0.45">
      <c r="A787">
        <f t="shared" si="24"/>
        <v>77.699999999999861</v>
      </c>
      <c r="B787">
        <f t="shared" si="25"/>
        <v>0.4</v>
      </c>
    </row>
    <row r="788" spans="1:2" x14ac:dyDescent="0.45">
      <c r="A788">
        <f t="shared" si="24"/>
        <v>77.799999999999855</v>
      </c>
      <c r="B788">
        <f t="shared" si="25"/>
        <v>0.4</v>
      </c>
    </row>
    <row r="789" spans="1:2" x14ac:dyDescent="0.45">
      <c r="A789">
        <f t="shared" si="24"/>
        <v>77.899999999999849</v>
      </c>
      <c r="B789">
        <f t="shared" si="25"/>
        <v>0.4</v>
      </c>
    </row>
    <row r="790" spans="1:2" x14ac:dyDescent="0.45">
      <c r="A790">
        <f t="shared" si="24"/>
        <v>77.999999999999844</v>
      </c>
      <c r="B790">
        <f t="shared" si="25"/>
        <v>0.4</v>
      </c>
    </row>
    <row r="791" spans="1:2" x14ac:dyDescent="0.45">
      <c r="A791">
        <f t="shared" si="24"/>
        <v>78.099999999999838</v>
      </c>
      <c r="B791">
        <f t="shared" si="25"/>
        <v>0.4</v>
      </c>
    </row>
    <row r="792" spans="1:2" x14ac:dyDescent="0.45">
      <c r="A792">
        <f t="shared" si="24"/>
        <v>78.199999999999832</v>
      </c>
      <c r="B792">
        <f t="shared" si="25"/>
        <v>0.4</v>
      </c>
    </row>
    <row r="793" spans="1:2" x14ac:dyDescent="0.45">
      <c r="A793">
        <f t="shared" si="24"/>
        <v>78.299999999999827</v>
      </c>
      <c r="B793">
        <f t="shared" si="25"/>
        <v>0.4</v>
      </c>
    </row>
    <row r="794" spans="1:2" x14ac:dyDescent="0.45">
      <c r="A794">
        <f t="shared" si="24"/>
        <v>78.399999999999821</v>
      </c>
      <c r="B794">
        <f t="shared" si="25"/>
        <v>0.4</v>
      </c>
    </row>
    <row r="795" spans="1:2" x14ac:dyDescent="0.45">
      <c r="A795">
        <f t="shared" si="24"/>
        <v>78.499999999999815</v>
      </c>
      <c r="B795">
        <f t="shared" si="25"/>
        <v>0.4</v>
      </c>
    </row>
    <row r="796" spans="1:2" x14ac:dyDescent="0.45">
      <c r="A796">
        <f t="shared" si="24"/>
        <v>78.59999999999981</v>
      </c>
      <c r="B796">
        <f t="shared" si="25"/>
        <v>0.4</v>
      </c>
    </row>
    <row r="797" spans="1:2" x14ac:dyDescent="0.45">
      <c r="A797">
        <f t="shared" si="24"/>
        <v>78.699999999999804</v>
      </c>
      <c r="B797">
        <f t="shared" si="25"/>
        <v>0.4</v>
      </c>
    </row>
    <row r="798" spans="1:2" x14ac:dyDescent="0.45">
      <c r="A798">
        <f t="shared" si="24"/>
        <v>78.799999999999798</v>
      </c>
      <c r="B798">
        <f t="shared" si="25"/>
        <v>0.4</v>
      </c>
    </row>
    <row r="799" spans="1:2" x14ac:dyDescent="0.45">
      <c r="A799">
        <f t="shared" si="24"/>
        <v>78.899999999999793</v>
      </c>
      <c r="B799">
        <f t="shared" si="25"/>
        <v>0.4</v>
      </c>
    </row>
    <row r="800" spans="1:2" x14ac:dyDescent="0.45">
      <c r="A800">
        <f t="shared" si="24"/>
        <v>78.999999999999787</v>
      </c>
      <c r="B800">
        <f t="shared" si="25"/>
        <v>0.4</v>
      </c>
    </row>
    <row r="801" spans="1:2" x14ac:dyDescent="0.45">
      <c r="A801">
        <f t="shared" si="24"/>
        <v>79.099999999999781</v>
      </c>
      <c r="B801">
        <f t="shared" si="25"/>
        <v>0.4</v>
      </c>
    </row>
    <row r="802" spans="1:2" x14ac:dyDescent="0.45">
      <c r="A802">
        <f t="shared" si="24"/>
        <v>79.199999999999775</v>
      </c>
      <c r="B802">
        <f t="shared" si="25"/>
        <v>0.4</v>
      </c>
    </row>
    <row r="803" spans="1:2" x14ac:dyDescent="0.45">
      <c r="A803">
        <f t="shared" si="24"/>
        <v>79.29999999999977</v>
      </c>
      <c r="B803">
        <f t="shared" si="25"/>
        <v>0.4</v>
      </c>
    </row>
    <row r="804" spans="1:2" x14ac:dyDescent="0.45">
      <c r="A804">
        <f t="shared" si="24"/>
        <v>79.399999999999764</v>
      </c>
      <c r="B804">
        <f t="shared" si="25"/>
        <v>0.4</v>
      </c>
    </row>
    <row r="805" spans="1:2" x14ac:dyDescent="0.45">
      <c r="A805">
        <f t="shared" si="24"/>
        <v>79.499999999999758</v>
      </c>
      <c r="B805">
        <f t="shared" si="25"/>
        <v>0.4</v>
      </c>
    </row>
    <row r="806" spans="1:2" x14ac:dyDescent="0.45">
      <c r="A806">
        <f t="shared" si="24"/>
        <v>79.599999999999753</v>
      </c>
      <c r="B806">
        <f t="shared" si="25"/>
        <v>0.4</v>
      </c>
    </row>
    <row r="807" spans="1:2" x14ac:dyDescent="0.45">
      <c r="A807">
        <f t="shared" si="24"/>
        <v>79.699999999999747</v>
      </c>
      <c r="B807">
        <f t="shared" si="25"/>
        <v>0.4</v>
      </c>
    </row>
    <row r="808" spans="1:2" x14ac:dyDescent="0.45">
      <c r="A808">
        <f t="shared" si="24"/>
        <v>79.799999999999741</v>
      </c>
      <c r="B808">
        <f t="shared" si="25"/>
        <v>0.4</v>
      </c>
    </row>
    <row r="809" spans="1:2" x14ac:dyDescent="0.45">
      <c r="A809">
        <f t="shared" si="24"/>
        <v>79.899999999999736</v>
      </c>
      <c r="B809">
        <f t="shared" si="25"/>
        <v>0.4</v>
      </c>
    </row>
    <row r="810" spans="1:2" x14ac:dyDescent="0.45">
      <c r="A810">
        <f t="shared" si="24"/>
        <v>79.99999999999973</v>
      </c>
      <c r="B810">
        <f t="shared" si="25"/>
        <v>0.4</v>
      </c>
    </row>
    <row r="811" spans="1:2" x14ac:dyDescent="0.45">
      <c r="A811">
        <f t="shared" si="24"/>
        <v>80.099999999999724</v>
      </c>
      <c r="B811">
        <f t="shared" si="25"/>
        <v>0.4</v>
      </c>
    </row>
    <row r="812" spans="1:2" x14ac:dyDescent="0.45">
      <c r="A812">
        <f t="shared" si="24"/>
        <v>80.199999999999719</v>
      </c>
      <c r="B812">
        <f t="shared" si="25"/>
        <v>0.4</v>
      </c>
    </row>
    <row r="813" spans="1:2" x14ac:dyDescent="0.45">
      <c r="A813">
        <f t="shared" si="24"/>
        <v>80.299999999999713</v>
      </c>
      <c r="B813">
        <f t="shared" si="25"/>
        <v>0.4</v>
      </c>
    </row>
    <row r="814" spans="1:2" x14ac:dyDescent="0.45">
      <c r="A814">
        <f t="shared" si="24"/>
        <v>80.399999999999707</v>
      </c>
      <c r="B814">
        <f t="shared" si="25"/>
        <v>0.4</v>
      </c>
    </row>
    <row r="815" spans="1:2" x14ac:dyDescent="0.45">
      <c r="A815">
        <f t="shared" si="24"/>
        <v>80.499999999999702</v>
      </c>
      <c r="B815">
        <f t="shared" si="25"/>
        <v>0.4</v>
      </c>
    </row>
    <row r="816" spans="1:2" x14ac:dyDescent="0.45">
      <c r="A816">
        <f t="shared" si="24"/>
        <v>80.599999999999696</v>
      </c>
      <c r="B816">
        <f t="shared" si="25"/>
        <v>0.4</v>
      </c>
    </row>
    <row r="817" spans="1:2" x14ac:dyDescent="0.45">
      <c r="A817">
        <f t="shared" si="24"/>
        <v>80.69999999999969</v>
      </c>
      <c r="B817">
        <f t="shared" si="25"/>
        <v>0.4</v>
      </c>
    </row>
    <row r="818" spans="1:2" x14ac:dyDescent="0.45">
      <c r="A818">
        <f t="shared" si="24"/>
        <v>80.799999999999685</v>
      </c>
      <c r="B818">
        <f t="shared" si="25"/>
        <v>0.4</v>
      </c>
    </row>
    <row r="819" spans="1:2" x14ac:dyDescent="0.45">
      <c r="A819">
        <f t="shared" si="24"/>
        <v>80.899999999999679</v>
      </c>
      <c r="B819">
        <f t="shared" si="25"/>
        <v>0.4</v>
      </c>
    </row>
    <row r="820" spans="1:2" x14ac:dyDescent="0.45">
      <c r="A820">
        <f t="shared" si="24"/>
        <v>80.999999999999673</v>
      </c>
      <c r="B820">
        <f t="shared" si="25"/>
        <v>0.4</v>
      </c>
    </row>
    <row r="821" spans="1:2" x14ac:dyDescent="0.45">
      <c r="A821">
        <f t="shared" si="24"/>
        <v>81.099999999999667</v>
      </c>
      <c r="B821">
        <f t="shared" si="25"/>
        <v>0.4</v>
      </c>
    </row>
    <row r="822" spans="1:2" x14ac:dyDescent="0.45">
      <c r="A822">
        <f t="shared" si="24"/>
        <v>81.199999999999662</v>
      </c>
      <c r="B822">
        <f t="shared" si="25"/>
        <v>0.4</v>
      </c>
    </row>
    <row r="823" spans="1:2" x14ac:dyDescent="0.45">
      <c r="A823">
        <f t="shared" si="24"/>
        <v>81.299999999999656</v>
      </c>
      <c r="B823">
        <f t="shared" si="25"/>
        <v>0.4</v>
      </c>
    </row>
    <row r="824" spans="1:2" x14ac:dyDescent="0.45">
      <c r="A824">
        <f t="shared" si="24"/>
        <v>81.39999999999965</v>
      </c>
      <c r="B824">
        <f t="shared" si="25"/>
        <v>0.4</v>
      </c>
    </row>
    <row r="825" spans="1:2" x14ac:dyDescent="0.45">
      <c r="A825">
        <f t="shared" si="24"/>
        <v>81.499999999999645</v>
      </c>
      <c r="B825">
        <f t="shared" si="25"/>
        <v>0.4</v>
      </c>
    </row>
    <row r="826" spans="1:2" x14ac:dyDescent="0.45">
      <c r="A826">
        <f t="shared" si="24"/>
        <v>81.599999999999639</v>
      </c>
      <c r="B826">
        <f t="shared" si="25"/>
        <v>0.4</v>
      </c>
    </row>
    <row r="827" spans="1:2" x14ac:dyDescent="0.45">
      <c r="A827">
        <f t="shared" si="24"/>
        <v>81.699999999999633</v>
      </c>
      <c r="B827">
        <f t="shared" si="25"/>
        <v>0.4</v>
      </c>
    </row>
    <row r="828" spans="1:2" x14ac:dyDescent="0.45">
      <c r="A828">
        <f t="shared" si="24"/>
        <v>81.799999999999628</v>
      </c>
      <c r="B828">
        <f t="shared" si="25"/>
        <v>0.4</v>
      </c>
    </row>
    <row r="829" spans="1:2" x14ac:dyDescent="0.45">
      <c r="A829">
        <f t="shared" si="24"/>
        <v>81.899999999999622</v>
      </c>
      <c r="B829">
        <f t="shared" si="25"/>
        <v>0.4</v>
      </c>
    </row>
    <row r="830" spans="1:2" x14ac:dyDescent="0.45">
      <c r="A830">
        <f t="shared" si="24"/>
        <v>81.999999999999616</v>
      </c>
      <c r="B830">
        <f t="shared" si="25"/>
        <v>0.4</v>
      </c>
    </row>
    <row r="831" spans="1:2" x14ac:dyDescent="0.45">
      <c r="A831">
        <f t="shared" si="24"/>
        <v>82.099999999999611</v>
      </c>
      <c r="B831">
        <f t="shared" si="25"/>
        <v>0.4</v>
      </c>
    </row>
    <row r="832" spans="1:2" x14ac:dyDescent="0.45">
      <c r="A832">
        <f t="shared" si="24"/>
        <v>82.199999999999605</v>
      </c>
      <c r="B832">
        <f t="shared" si="25"/>
        <v>0.4</v>
      </c>
    </row>
    <row r="833" spans="1:2" x14ac:dyDescent="0.45">
      <c r="A833">
        <f t="shared" si="24"/>
        <v>82.299999999999599</v>
      </c>
      <c r="B833">
        <f t="shared" si="25"/>
        <v>0.4</v>
      </c>
    </row>
    <row r="834" spans="1:2" x14ac:dyDescent="0.45">
      <c r="A834">
        <f t="shared" si="24"/>
        <v>82.399999999999594</v>
      </c>
      <c r="B834">
        <f t="shared" si="25"/>
        <v>0.4</v>
      </c>
    </row>
    <row r="835" spans="1:2" x14ac:dyDescent="0.45">
      <c r="A835">
        <f t="shared" si="24"/>
        <v>82.499999999999588</v>
      </c>
      <c r="B835">
        <f t="shared" si="25"/>
        <v>0.4</v>
      </c>
    </row>
    <row r="836" spans="1:2" x14ac:dyDescent="0.45">
      <c r="A836">
        <f t="shared" si="24"/>
        <v>82.599999999999582</v>
      </c>
      <c r="B836">
        <f t="shared" si="25"/>
        <v>0.4</v>
      </c>
    </row>
    <row r="837" spans="1:2" x14ac:dyDescent="0.45">
      <c r="A837">
        <f t="shared" si="24"/>
        <v>82.699999999999577</v>
      </c>
      <c r="B837">
        <f t="shared" si="25"/>
        <v>0.4</v>
      </c>
    </row>
    <row r="838" spans="1:2" x14ac:dyDescent="0.45">
      <c r="A838">
        <f t="shared" si="24"/>
        <v>82.799999999999571</v>
      </c>
      <c r="B838">
        <f t="shared" si="25"/>
        <v>0.4</v>
      </c>
    </row>
    <row r="839" spans="1:2" x14ac:dyDescent="0.45">
      <c r="A839">
        <f t="shared" si="24"/>
        <v>82.899999999999565</v>
      </c>
      <c r="B839">
        <f t="shared" si="25"/>
        <v>0.4</v>
      </c>
    </row>
    <row r="840" spans="1:2" x14ac:dyDescent="0.45">
      <c r="A840">
        <f t="shared" si="24"/>
        <v>82.999999999999559</v>
      </c>
      <c r="B840">
        <f t="shared" si="25"/>
        <v>0.4</v>
      </c>
    </row>
    <row r="841" spans="1:2" x14ac:dyDescent="0.45">
      <c r="A841">
        <f t="shared" si="24"/>
        <v>83.099999999999554</v>
      </c>
      <c r="B841">
        <f t="shared" si="25"/>
        <v>0.4</v>
      </c>
    </row>
    <row r="842" spans="1:2" x14ac:dyDescent="0.45">
      <c r="A842">
        <f t="shared" si="24"/>
        <v>83.199999999999548</v>
      </c>
      <c r="B842">
        <f t="shared" si="25"/>
        <v>0.4</v>
      </c>
    </row>
    <row r="843" spans="1:2" x14ac:dyDescent="0.45">
      <c r="A843">
        <f t="shared" ref="A843:A906" si="26">A842+dt</f>
        <v>83.299999999999542</v>
      </c>
      <c r="B843">
        <f t="shared" ref="B843:B906" si="27">1-1.5/2.5</f>
        <v>0.4</v>
      </c>
    </row>
    <row r="844" spans="1:2" x14ac:dyDescent="0.45">
      <c r="A844">
        <f t="shared" si="26"/>
        <v>83.399999999999537</v>
      </c>
      <c r="B844">
        <f t="shared" si="27"/>
        <v>0.4</v>
      </c>
    </row>
    <row r="845" spans="1:2" x14ac:dyDescent="0.45">
      <c r="A845">
        <f t="shared" si="26"/>
        <v>83.499999999999531</v>
      </c>
      <c r="B845">
        <f t="shared" si="27"/>
        <v>0.4</v>
      </c>
    </row>
    <row r="846" spans="1:2" x14ac:dyDescent="0.45">
      <c r="A846">
        <f t="shared" si="26"/>
        <v>83.599999999999525</v>
      </c>
      <c r="B846">
        <f t="shared" si="27"/>
        <v>0.4</v>
      </c>
    </row>
    <row r="847" spans="1:2" x14ac:dyDescent="0.45">
      <c r="A847">
        <f t="shared" si="26"/>
        <v>83.69999999999952</v>
      </c>
      <c r="B847">
        <f t="shared" si="27"/>
        <v>0.4</v>
      </c>
    </row>
    <row r="848" spans="1:2" x14ac:dyDescent="0.45">
      <c r="A848">
        <f t="shared" si="26"/>
        <v>83.799999999999514</v>
      </c>
      <c r="B848">
        <f t="shared" si="27"/>
        <v>0.4</v>
      </c>
    </row>
    <row r="849" spans="1:2" x14ac:dyDescent="0.45">
      <c r="A849">
        <f t="shared" si="26"/>
        <v>83.899999999999508</v>
      </c>
      <c r="B849">
        <f t="shared" si="27"/>
        <v>0.4</v>
      </c>
    </row>
    <row r="850" spans="1:2" x14ac:dyDescent="0.45">
      <c r="A850">
        <f t="shared" si="26"/>
        <v>83.999999999999503</v>
      </c>
      <c r="B850">
        <f t="shared" si="27"/>
        <v>0.4</v>
      </c>
    </row>
    <row r="851" spans="1:2" x14ac:dyDescent="0.45">
      <c r="A851">
        <f t="shared" si="26"/>
        <v>84.099999999999497</v>
      </c>
      <c r="B851">
        <f t="shared" si="27"/>
        <v>0.4</v>
      </c>
    </row>
    <row r="852" spans="1:2" x14ac:dyDescent="0.45">
      <c r="A852">
        <f t="shared" si="26"/>
        <v>84.199999999999491</v>
      </c>
      <c r="B852">
        <f t="shared" si="27"/>
        <v>0.4</v>
      </c>
    </row>
    <row r="853" spans="1:2" x14ac:dyDescent="0.45">
      <c r="A853">
        <f t="shared" si="26"/>
        <v>84.299999999999486</v>
      </c>
      <c r="B853">
        <f t="shared" si="27"/>
        <v>0.4</v>
      </c>
    </row>
    <row r="854" spans="1:2" x14ac:dyDescent="0.45">
      <c r="A854">
        <f t="shared" si="26"/>
        <v>84.39999999999948</v>
      </c>
      <c r="B854">
        <f t="shared" si="27"/>
        <v>0.4</v>
      </c>
    </row>
    <row r="855" spans="1:2" x14ac:dyDescent="0.45">
      <c r="A855">
        <f t="shared" si="26"/>
        <v>84.499999999999474</v>
      </c>
      <c r="B855">
        <f t="shared" si="27"/>
        <v>0.4</v>
      </c>
    </row>
    <row r="856" spans="1:2" x14ac:dyDescent="0.45">
      <c r="A856">
        <f t="shared" si="26"/>
        <v>84.599999999999469</v>
      </c>
      <c r="B856">
        <f t="shared" si="27"/>
        <v>0.4</v>
      </c>
    </row>
    <row r="857" spans="1:2" x14ac:dyDescent="0.45">
      <c r="A857">
        <f t="shared" si="26"/>
        <v>84.699999999999463</v>
      </c>
      <c r="B857">
        <f t="shared" si="27"/>
        <v>0.4</v>
      </c>
    </row>
    <row r="858" spans="1:2" x14ac:dyDescent="0.45">
      <c r="A858">
        <f t="shared" si="26"/>
        <v>84.799999999999457</v>
      </c>
      <c r="B858">
        <f t="shared" si="27"/>
        <v>0.4</v>
      </c>
    </row>
    <row r="859" spans="1:2" x14ac:dyDescent="0.45">
      <c r="A859">
        <f t="shared" si="26"/>
        <v>84.899999999999451</v>
      </c>
      <c r="B859">
        <f t="shared" si="27"/>
        <v>0.4</v>
      </c>
    </row>
    <row r="860" spans="1:2" x14ac:dyDescent="0.45">
      <c r="A860">
        <f t="shared" si="26"/>
        <v>84.999999999999446</v>
      </c>
      <c r="B860">
        <f t="shared" si="27"/>
        <v>0.4</v>
      </c>
    </row>
    <row r="861" spans="1:2" x14ac:dyDescent="0.45">
      <c r="A861">
        <f t="shared" si="26"/>
        <v>85.09999999999944</v>
      </c>
      <c r="B861">
        <f t="shared" si="27"/>
        <v>0.4</v>
      </c>
    </row>
    <row r="862" spans="1:2" x14ac:dyDescent="0.45">
      <c r="A862">
        <f t="shared" si="26"/>
        <v>85.199999999999434</v>
      </c>
      <c r="B862">
        <f t="shared" si="27"/>
        <v>0.4</v>
      </c>
    </row>
    <row r="863" spans="1:2" x14ac:dyDescent="0.45">
      <c r="A863">
        <f t="shared" si="26"/>
        <v>85.299999999999429</v>
      </c>
      <c r="B863">
        <f t="shared" si="27"/>
        <v>0.4</v>
      </c>
    </row>
    <row r="864" spans="1:2" x14ac:dyDescent="0.45">
      <c r="A864">
        <f t="shared" si="26"/>
        <v>85.399999999999423</v>
      </c>
      <c r="B864">
        <f t="shared" si="27"/>
        <v>0.4</v>
      </c>
    </row>
    <row r="865" spans="1:2" x14ac:dyDescent="0.45">
      <c r="A865">
        <f t="shared" si="26"/>
        <v>85.499999999999417</v>
      </c>
      <c r="B865">
        <f t="shared" si="27"/>
        <v>0.4</v>
      </c>
    </row>
    <row r="866" spans="1:2" x14ac:dyDescent="0.45">
      <c r="A866">
        <f t="shared" si="26"/>
        <v>85.599999999999412</v>
      </c>
      <c r="B866">
        <f t="shared" si="27"/>
        <v>0.4</v>
      </c>
    </row>
    <row r="867" spans="1:2" x14ac:dyDescent="0.45">
      <c r="A867">
        <f t="shared" si="26"/>
        <v>85.699999999999406</v>
      </c>
      <c r="B867">
        <f t="shared" si="27"/>
        <v>0.4</v>
      </c>
    </row>
    <row r="868" spans="1:2" x14ac:dyDescent="0.45">
      <c r="A868">
        <f t="shared" si="26"/>
        <v>85.7999999999994</v>
      </c>
      <c r="B868">
        <f t="shared" si="27"/>
        <v>0.4</v>
      </c>
    </row>
    <row r="869" spans="1:2" x14ac:dyDescent="0.45">
      <c r="A869">
        <f t="shared" si="26"/>
        <v>85.899999999999395</v>
      </c>
      <c r="B869">
        <f t="shared" si="27"/>
        <v>0.4</v>
      </c>
    </row>
    <row r="870" spans="1:2" x14ac:dyDescent="0.45">
      <c r="A870">
        <f t="shared" si="26"/>
        <v>85.999999999999389</v>
      </c>
      <c r="B870">
        <f t="shared" si="27"/>
        <v>0.4</v>
      </c>
    </row>
    <row r="871" spans="1:2" x14ac:dyDescent="0.45">
      <c r="A871">
        <f t="shared" si="26"/>
        <v>86.099999999999383</v>
      </c>
      <c r="B871">
        <f t="shared" si="27"/>
        <v>0.4</v>
      </c>
    </row>
    <row r="872" spans="1:2" x14ac:dyDescent="0.45">
      <c r="A872">
        <f t="shared" si="26"/>
        <v>86.199999999999378</v>
      </c>
      <c r="B872">
        <f t="shared" si="27"/>
        <v>0.4</v>
      </c>
    </row>
    <row r="873" spans="1:2" x14ac:dyDescent="0.45">
      <c r="A873">
        <f t="shared" si="26"/>
        <v>86.299999999999372</v>
      </c>
      <c r="B873">
        <f t="shared" si="27"/>
        <v>0.4</v>
      </c>
    </row>
    <row r="874" spans="1:2" x14ac:dyDescent="0.45">
      <c r="A874">
        <f t="shared" si="26"/>
        <v>86.399999999999366</v>
      </c>
      <c r="B874">
        <f t="shared" si="27"/>
        <v>0.4</v>
      </c>
    </row>
    <row r="875" spans="1:2" x14ac:dyDescent="0.45">
      <c r="A875">
        <f t="shared" si="26"/>
        <v>86.499999999999361</v>
      </c>
      <c r="B875">
        <f t="shared" si="27"/>
        <v>0.4</v>
      </c>
    </row>
    <row r="876" spans="1:2" x14ac:dyDescent="0.45">
      <c r="A876">
        <f t="shared" si="26"/>
        <v>86.599999999999355</v>
      </c>
      <c r="B876">
        <f t="shared" si="27"/>
        <v>0.4</v>
      </c>
    </row>
    <row r="877" spans="1:2" x14ac:dyDescent="0.45">
      <c r="A877">
        <f t="shared" si="26"/>
        <v>86.699999999999349</v>
      </c>
      <c r="B877">
        <f t="shared" si="27"/>
        <v>0.4</v>
      </c>
    </row>
    <row r="878" spans="1:2" x14ac:dyDescent="0.45">
      <c r="A878">
        <f t="shared" si="26"/>
        <v>86.799999999999343</v>
      </c>
      <c r="B878">
        <f t="shared" si="27"/>
        <v>0.4</v>
      </c>
    </row>
    <row r="879" spans="1:2" x14ac:dyDescent="0.45">
      <c r="A879">
        <f t="shared" si="26"/>
        <v>86.899999999999338</v>
      </c>
      <c r="B879">
        <f t="shared" si="27"/>
        <v>0.4</v>
      </c>
    </row>
    <row r="880" spans="1:2" x14ac:dyDescent="0.45">
      <c r="A880">
        <f t="shared" si="26"/>
        <v>86.999999999999332</v>
      </c>
      <c r="B880">
        <f t="shared" si="27"/>
        <v>0.4</v>
      </c>
    </row>
    <row r="881" spans="1:2" x14ac:dyDescent="0.45">
      <c r="A881">
        <f t="shared" si="26"/>
        <v>87.099999999999326</v>
      </c>
      <c r="B881">
        <f t="shared" si="27"/>
        <v>0.4</v>
      </c>
    </row>
    <row r="882" spans="1:2" x14ac:dyDescent="0.45">
      <c r="A882">
        <f t="shared" si="26"/>
        <v>87.199999999999321</v>
      </c>
      <c r="B882">
        <f t="shared" si="27"/>
        <v>0.4</v>
      </c>
    </row>
    <row r="883" spans="1:2" x14ac:dyDescent="0.45">
      <c r="A883">
        <f t="shared" si="26"/>
        <v>87.299999999999315</v>
      </c>
      <c r="B883">
        <f t="shared" si="27"/>
        <v>0.4</v>
      </c>
    </row>
    <row r="884" spans="1:2" x14ac:dyDescent="0.45">
      <c r="A884">
        <f t="shared" si="26"/>
        <v>87.399999999999309</v>
      </c>
      <c r="B884">
        <f t="shared" si="27"/>
        <v>0.4</v>
      </c>
    </row>
    <row r="885" spans="1:2" x14ac:dyDescent="0.45">
      <c r="A885">
        <f t="shared" si="26"/>
        <v>87.499999999999304</v>
      </c>
      <c r="B885">
        <f t="shared" si="27"/>
        <v>0.4</v>
      </c>
    </row>
    <row r="886" spans="1:2" x14ac:dyDescent="0.45">
      <c r="A886">
        <f t="shared" si="26"/>
        <v>87.599999999999298</v>
      </c>
      <c r="B886">
        <f t="shared" si="27"/>
        <v>0.4</v>
      </c>
    </row>
    <row r="887" spans="1:2" x14ac:dyDescent="0.45">
      <c r="A887">
        <f t="shared" si="26"/>
        <v>87.699999999999292</v>
      </c>
      <c r="B887">
        <f t="shared" si="27"/>
        <v>0.4</v>
      </c>
    </row>
    <row r="888" spans="1:2" x14ac:dyDescent="0.45">
      <c r="A888">
        <f t="shared" si="26"/>
        <v>87.799999999999287</v>
      </c>
      <c r="B888">
        <f t="shared" si="27"/>
        <v>0.4</v>
      </c>
    </row>
    <row r="889" spans="1:2" x14ac:dyDescent="0.45">
      <c r="A889">
        <f t="shared" si="26"/>
        <v>87.899999999999281</v>
      </c>
      <c r="B889">
        <f t="shared" si="27"/>
        <v>0.4</v>
      </c>
    </row>
    <row r="890" spans="1:2" x14ac:dyDescent="0.45">
      <c r="A890">
        <f t="shared" si="26"/>
        <v>87.999999999999275</v>
      </c>
      <c r="B890">
        <f t="shared" si="27"/>
        <v>0.4</v>
      </c>
    </row>
    <row r="891" spans="1:2" x14ac:dyDescent="0.45">
      <c r="A891">
        <f t="shared" si="26"/>
        <v>88.09999999999927</v>
      </c>
      <c r="B891">
        <f t="shared" si="27"/>
        <v>0.4</v>
      </c>
    </row>
    <row r="892" spans="1:2" x14ac:dyDescent="0.45">
      <c r="A892">
        <f t="shared" si="26"/>
        <v>88.199999999999264</v>
      </c>
      <c r="B892">
        <f t="shared" si="27"/>
        <v>0.4</v>
      </c>
    </row>
    <row r="893" spans="1:2" x14ac:dyDescent="0.45">
      <c r="A893">
        <f t="shared" si="26"/>
        <v>88.299999999999258</v>
      </c>
      <c r="B893">
        <f t="shared" si="27"/>
        <v>0.4</v>
      </c>
    </row>
    <row r="894" spans="1:2" x14ac:dyDescent="0.45">
      <c r="A894">
        <f t="shared" si="26"/>
        <v>88.399999999999253</v>
      </c>
      <c r="B894">
        <f t="shared" si="27"/>
        <v>0.4</v>
      </c>
    </row>
    <row r="895" spans="1:2" x14ac:dyDescent="0.45">
      <c r="A895">
        <f t="shared" si="26"/>
        <v>88.499999999999247</v>
      </c>
      <c r="B895">
        <f t="shared" si="27"/>
        <v>0.4</v>
      </c>
    </row>
    <row r="896" spans="1:2" x14ac:dyDescent="0.45">
      <c r="A896">
        <f t="shared" si="26"/>
        <v>88.599999999999241</v>
      </c>
      <c r="B896">
        <f t="shared" si="27"/>
        <v>0.4</v>
      </c>
    </row>
    <row r="897" spans="1:2" x14ac:dyDescent="0.45">
      <c r="A897">
        <f t="shared" si="26"/>
        <v>88.699999999999235</v>
      </c>
      <c r="B897">
        <f t="shared" si="27"/>
        <v>0.4</v>
      </c>
    </row>
    <row r="898" spans="1:2" x14ac:dyDescent="0.45">
      <c r="A898">
        <f t="shared" si="26"/>
        <v>88.79999999999923</v>
      </c>
      <c r="B898">
        <f t="shared" si="27"/>
        <v>0.4</v>
      </c>
    </row>
    <row r="899" spans="1:2" x14ac:dyDescent="0.45">
      <c r="A899">
        <f t="shared" si="26"/>
        <v>88.899999999999224</v>
      </c>
      <c r="B899">
        <f t="shared" si="27"/>
        <v>0.4</v>
      </c>
    </row>
    <row r="900" spans="1:2" x14ac:dyDescent="0.45">
      <c r="A900">
        <f t="shared" si="26"/>
        <v>88.999999999999218</v>
      </c>
      <c r="B900">
        <f t="shared" si="27"/>
        <v>0.4</v>
      </c>
    </row>
    <row r="901" spans="1:2" x14ac:dyDescent="0.45">
      <c r="A901">
        <f t="shared" si="26"/>
        <v>89.099999999999213</v>
      </c>
      <c r="B901">
        <f t="shared" si="27"/>
        <v>0.4</v>
      </c>
    </row>
    <row r="902" spans="1:2" x14ac:dyDescent="0.45">
      <c r="A902">
        <f t="shared" si="26"/>
        <v>89.199999999999207</v>
      </c>
      <c r="B902">
        <f t="shared" si="27"/>
        <v>0.4</v>
      </c>
    </row>
    <row r="903" spans="1:2" x14ac:dyDescent="0.45">
      <c r="A903">
        <f t="shared" si="26"/>
        <v>89.299999999999201</v>
      </c>
      <c r="B903">
        <f t="shared" si="27"/>
        <v>0.4</v>
      </c>
    </row>
    <row r="904" spans="1:2" x14ac:dyDescent="0.45">
      <c r="A904">
        <f t="shared" si="26"/>
        <v>89.399999999999196</v>
      </c>
      <c r="B904">
        <f t="shared" si="27"/>
        <v>0.4</v>
      </c>
    </row>
    <row r="905" spans="1:2" x14ac:dyDescent="0.45">
      <c r="A905">
        <f t="shared" si="26"/>
        <v>89.49999999999919</v>
      </c>
      <c r="B905">
        <f t="shared" si="27"/>
        <v>0.4</v>
      </c>
    </row>
    <row r="906" spans="1:2" x14ac:dyDescent="0.45">
      <c r="A906">
        <f t="shared" si="26"/>
        <v>89.599999999999184</v>
      </c>
      <c r="B906">
        <f t="shared" si="27"/>
        <v>0.4</v>
      </c>
    </row>
    <row r="907" spans="1:2" x14ac:dyDescent="0.45">
      <c r="A907">
        <f t="shared" ref="A907:A970" si="28">A906+dt</f>
        <v>89.699999999999179</v>
      </c>
      <c r="B907">
        <f t="shared" ref="B907:B970" si="29">1-1.5/2.5</f>
        <v>0.4</v>
      </c>
    </row>
    <row r="908" spans="1:2" x14ac:dyDescent="0.45">
      <c r="A908">
        <f t="shared" si="28"/>
        <v>89.799999999999173</v>
      </c>
      <c r="B908">
        <f t="shared" si="29"/>
        <v>0.4</v>
      </c>
    </row>
    <row r="909" spans="1:2" x14ac:dyDescent="0.45">
      <c r="A909">
        <f t="shared" si="28"/>
        <v>89.899999999999167</v>
      </c>
      <c r="B909">
        <f t="shared" si="29"/>
        <v>0.4</v>
      </c>
    </row>
    <row r="910" spans="1:2" x14ac:dyDescent="0.45">
      <c r="A910">
        <f t="shared" si="28"/>
        <v>89.999999999999162</v>
      </c>
      <c r="B910">
        <f t="shared" si="29"/>
        <v>0.4</v>
      </c>
    </row>
    <row r="911" spans="1:2" x14ac:dyDescent="0.45">
      <c r="A911">
        <f t="shared" si="28"/>
        <v>90.099999999999156</v>
      </c>
      <c r="B911">
        <f t="shared" si="29"/>
        <v>0.4</v>
      </c>
    </row>
    <row r="912" spans="1:2" x14ac:dyDescent="0.45">
      <c r="A912">
        <f t="shared" si="28"/>
        <v>90.19999999999915</v>
      </c>
      <c r="B912">
        <f t="shared" si="29"/>
        <v>0.4</v>
      </c>
    </row>
    <row r="913" spans="1:2" x14ac:dyDescent="0.45">
      <c r="A913">
        <f t="shared" si="28"/>
        <v>90.299999999999145</v>
      </c>
      <c r="B913">
        <f t="shared" si="29"/>
        <v>0.4</v>
      </c>
    </row>
    <row r="914" spans="1:2" x14ac:dyDescent="0.45">
      <c r="A914">
        <f t="shared" si="28"/>
        <v>90.399999999999139</v>
      </c>
      <c r="B914">
        <f t="shared" si="29"/>
        <v>0.4</v>
      </c>
    </row>
    <row r="915" spans="1:2" x14ac:dyDescent="0.45">
      <c r="A915">
        <f t="shared" si="28"/>
        <v>90.499999999999133</v>
      </c>
      <c r="B915">
        <f t="shared" si="29"/>
        <v>0.4</v>
      </c>
    </row>
    <row r="916" spans="1:2" x14ac:dyDescent="0.45">
      <c r="A916">
        <f t="shared" si="28"/>
        <v>90.599999999999127</v>
      </c>
      <c r="B916">
        <f t="shared" si="29"/>
        <v>0.4</v>
      </c>
    </row>
    <row r="917" spans="1:2" x14ac:dyDescent="0.45">
      <c r="A917">
        <f t="shared" si="28"/>
        <v>90.699999999999122</v>
      </c>
      <c r="B917">
        <f t="shared" si="29"/>
        <v>0.4</v>
      </c>
    </row>
    <row r="918" spans="1:2" x14ac:dyDescent="0.45">
      <c r="A918">
        <f t="shared" si="28"/>
        <v>90.799999999999116</v>
      </c>
      <c r="B918">
        <f t="shared" si="29"/>
        <v>0.4</v>
      </c>
    </row>
    <row r="919" spans="1:2" x14ac:dyDescent="0.45">
      <c r="A919">
        <f t="shared" si="28"/>
        <v>90.89999999999911</v>
      </c>
      <c r="B919">
        <f t="shared" si="29"/>
        <v>0.4</v>
      </c>
    </row>
    <row r="920" spans="1:2" x14ac:dyDescent="0.45">
      <c r="A920">
        <f t="shared" si="28"/>
        <v>90.999999999999105</v>
      </c>
      <c r="B920">
        <f t="shared" si="29"/>
        <v>0.4</v>
      </c>
    </row>
    <row r="921" spans="1:2" x14ac:dyDescent="0.45">
      <c r="A921">
        <f t="shared" si="28"/>
        <v>91.099999999999099</v>
      </c>
      <c r="B921">
        <f t="shared" si="29"/>
        <v>0.4</v>
      </c>
    </row>
    <row r="922" spans="1:2" x14ac:dyDescent="0.45">
      <c r="A922">
        <f t="shared" si="28"/>
        <v>91.199999999999093</v>
      </c>
      <c r="B922">
        <f t="shared" si="29"/>
        <v>0.4</v>
      </c>
    </row>
    <row r="923" spans="1:2" x14ac:dyDescent="0.45">
      <c r="A923">
        <f t="shared" si="28"/>
        <v>91.299999999999088</v>
      </c>
      <c r="B923">
        <f t="shared" si="29"/>
        <v>0.4</v>
      </c>
    </row>
    <row r="924" spans="1:2" x14ac:dyDescent="0.45">
      <c r="A924">
        <f t="shared" si="28"/>
        <v>91.399999999999082</v>
      </c>
      <c r="B924">
        <f t="shared" si="29"/>
        <v>0.4</v>
      </c>
    </row>
    <row r="925" spans="1:2" x14ac:dyDescent="0.45">
      <c r="A925">
        <f t="shared" si="28"/>
        <v>91.499999999999076</v>
      </c>
      <c r="B925">
        <f t="shared" si="29"/>
        <v>0.4</v>
      </c>
    </row>
    <row r="926" spans="1:2" x14ac:dyDescent="0.45">
      <c r="A926">
        <f t="shared" si="28"/>
        <v>91.599999999999071</v>
      </c>
      <c r="B926">
        <f t="shared" si="29"/>
        <v>0.4</v>
      </c>
    </row>
    <row r="927" spans="1:2" x14ac:dyDescent="0.45">
      <c r="A927">
        <f t="shared" si="28"/>
        <v>91.699999999999065</v>
      </c>
      <c r="B927">
        <f t="shared" si="29"/>
        <v>0.4</v>
      </c>
    </row>
    <row r="928" spans="1:2" x14ac:dyDescent="0.45">
      <c r="A928">
        <f t="shared" si="28"/>
        <v>91.799999999999059</v>
      </c>
      <c r="B928">
        <f t="shared" si="29"/>
        <v>0.4</v>
      </c>
    </row>
    <row r="929" spans="1:2" x14ac:dyDescent="0.45">
      <c r="A929">
        <f t="shared" si="28"/>
        <v>91.899999999999054</v>
      </c>
      <c r="B929">
        <f t="shared" si="29"/>
        <v>0.4</v>
      </c>
    </row>
    <row r="930" spans="1:2" x14ac:dyDescent="0.45">
      <c r="A930">
        <f t="shared" si="28"/>
        <v>91.999999999999048</v>
      </c>
      <c r="B930">
        <f t="shared" si="29"/>
        <v>0.4</v>
      </c>
    </row>
    <row r="931" spans="1:2" x14ac:dyDescent="0.45">
      <c r="A931">
        <f t="shared" si="28"/>
        <v>92.099999999999042</v>
      </c>
      <c r="B931">
        <f t="shared" si="29"/>
        <v>0.4</v>
      </c>
    </row>
    <row r="932" spans="1:2" x14ac:dyDescent="0.45">
      <c r="A932">
        <f t="shared" si="28"/>
        <v>92.199999999999037</v>
      </c>
      <c r="B932">
        <f t="shared" si="29"/>
        <v>0.4</v>
      </c>
    </row>
    <row r="933" spans="1:2" x14ac:dyDescent="0.45">
      <c r="A933">
        <f t="shared" si="28"/>
        <v>92.299999999999031</v>
      </c>
      <c r="B933">
        <f t="shared" si="29"/>
        <v>0.4</v>
      </c>
    </row>
    <row r="934" spans="1:2" x14ac:dyDescent="0.45">
      <c r="A934">
        <f t="shared" si="28"/>
        <v>92.399999999999025</v>
      </c>
      <c r="B934">
        <f t="shared" si="29"/>
        <v>0.4</v>
      </c>
    </row>
    <row r="935" spans="1:2" x14ac:dyDescent="0.45">
      <c r="A935">
        <f t="shared" si="28"/>
        <v>92.499999999999019</v>
      </c>
      <c r="B935">
        <f t="shared" si="29"/>
        <v>0.4</v>
      </c>
    </row>
    <row r="936" spans="1:2" x14ac:dyDescent="0.45">
      <c r="A936">
        <f t="shared" si="28"/>
        <v>92.599999999999014</v>
      </c>
      <c r="B936">
        <f t="shared" si="29"/>
        <v>0.4</v>
      </c>
    </row>
    <row r="937" spans="1:2" x14ac:dyDescent="0.45">
      <c r="A937">
        <f t="shared" si="28"/>
        <v>92.699999999999008</v>
      </c>
      <c r="B937">
        <f t="shared" si="29"/>
        <v>0.4</v>
      </c>
    </row>
    <row r="938" spans="1:2" x14ac:dyDescent="0.45">
      <c r="A938">
        <f t="shared" si="28"/>
        <v>92.799999999999002</v>
      </c>
      <c r="B938">
        <f t="shared" si="29"/>
        <v>0.4</v>
      </c>
    </row>
    <row r="939" spans="1:2" x14ac:dyDescent="0.45">
      <c r="A939">
        <f t="shared" si="28"/>
        <v>92.899999999998997</v>
      </c>
      <c r="B939">
        <f t="shared" si="29"/>
        <v>0.4</v>
      </c>
    </row>
    <row r="940" spans="1:2" x14ac:dyDescent="0.45">
      <c r="A940">
        <f t="shared" si="28"/>
        <v>92.999999999998991</v>
      </c>
      <c r="B940">
        <f t="shared" si="29"/>
        <v>0.4</v>
      </c>
    </row>
    <row r="941" spans="1:2" x14ac:dyDescent="0.45">
      <c r="A941">
        <f t="shared" si="28"/>
        <v>93.099999999998985</v>
      </c>
      <c r="B941">
        <f t="shared" si="29"/>
        <v>0.4</v>
      </c>
    </row>
    <row r="942" spans="1:2" x14ac:dyDescent="0.45">
      <c r="A942">
        <f t="shared" si="28"/>
        <v>93.19999999999898</v>
      </c>
      <c r="B942">
        <f t="shared" si="29"/>
        <v>0.4</v>
      </c>
    </row>
    <row r="943" spans="1:2" x14ac:dyDescent="0.45">
      <c r="A943">
        <f t="shared" si="28"/>
        <v>93.299999999998974</v>
      </c>
      <c r="B943">
        <f t="shared" si="29"/>
        <v>0.4</v>
      </c>
    </row>
    <row r="944" spans="1:2" x14ac:dyDescent="0.45">
      <c r="A944">
        <f t="shared" si="28"/>
        <v>93.399999999998968</v>
      </c>
      <c r="B944">
        <f t="shared" si="29"/>
        <v>0.4</v>
      </c>
    </row>
    <row r="945" spans="1:2" x14ac:dyDescent="0.45">
      <c r="A945">
        <f t="shared" si="28"/>
        <v>93.499999999998963</v>
      </c>
      <c r="B945">
        <f t="shared" si="29"/>
        <v>0.4</v>
      </c>
    </row>
    <row r="946" spans="1:2" x14ac:dyDescent="0.45">
      <c r="A946">
        <f t="shared" si="28"/>
        <v>93.599999999998957</v>
      </c>
      <c r="B946">
        <f t="shared" si="29"/>
        <v>0.4</v>
      </c>
    </row>
    <row r="947" spans="1:2" x14ac:dyDescent="0.45">
      <c r="A947">
        <f t="shared" si="28"/>
        <v>93.699999999998951</v>
      </c>
      <c r="B947">
        <f t="shared" si="29"/>
        <v>0.4</v>
      </c>
    </row>
    <row r="948" spans="1:2" x14ac:dyDescent="0.45">
      <c r="A948">
        <f t="shared" si="28"/>
        <v>93.799999999998946</v>
      </c>
      <c r="B948">
        <f t="shared" si="29"/>
        <v>0.4</v>
      </c>
    </row>
    <row r="949" spans="1:2" x14ac:dyDescent="0.45">
      <c r="A949">
        <f t="shared" si="28"/>
        <v>93.89999999999894</v>
      </c>
      <c r="B949">
        <f t="shared" si="29"/>
        <v>0.4</v>
      </c>
    </row>
    <row r="950" spans="1:2" x14ac:dyDescent="0.45">
      <c r="A950">
        <f t="shared" si="28"/>
        <v>93.999999999998934</v>
      </c>
      <c r="B950">
        <f t="shared" si="29"/>
        <v>0.4</v>
      </c>
    </row>
    <row r="951" spans="1:2" x14ac:dyDescent="0.45">
      <c r="A951">
        <f t="shared" si="28"/>
        <v>94.099999999998929</v>
      </c>
      <c r="B951">
        <f t="shared" si="29"/>
        <v>0.4</v>
      </c>
    </row>
    <row r="952" spans="1:2" x14ac:dyDescent="0.45">
      <c r="A952">
        <f t="shared" si="28"/>
        <v>94.199999999998923</v>
      </c>
      <c r="B952">
        <f t="shared" si="29"/>
        <v>0.4</v>
      </c>
    </row>
    <row r="953" spans="1:2" x14ac:dyDescent="0.45">
      <c r="A953">
        <f t="shared" si="28"/>
        <v>94.299999999998917</v>
      </c>
      <c r="B953">
        <f t="shared" si="29"/>
        <v>0.4</v>
      </c>
    </row>
    <row r="954" spans="1:2" x14ac:dyDescent="0.45">
      <c r="A954">
        <f t="shared" si="28"/>
        <v>94.399999999998911</v>
      </c>
      <c r="B954">
        <f t="shared" si="29"/>
        <v>0.4</v>
      </c>
    </row>
    <row r="955" spans="1:2" x14ac:dyDescent="0.45">
      <c r="A955">
        <f t="shared" si="28"/>
        <v>94.499999999998906</v>
      </c>
      <c r="B955">
        <f t="shared" si="29"/>
        <v>0.4</v>
      </c>
    </row>
    <row r="956" spans="1:2" x14ac:dyDescent="0.45">
      <c r="A956">
        <f t="shared" si="28"/>
        <v>94.5999999999989</v>
      </c>
      <c r="B956">
        <f t="shared" si="29"/>
        <v>0.4</v>
      </c>
    </row>
    <row r="957" spans="1:2" x14ac:dyDescent="0.45">
      <c r="A957">
        <f t="shared" si="28"/>
        <v>94.699999999998894</v>
      </c>
      <c r="B957">
        <f t="shared" si="29"/>
        <v>0.4</v>
      </c>
    </row>
    <row r="958" spans="1:2" x14ac:dyDescent="0.45">
      <c r="A958">
        <f t="shared" si="28"/>
        <v>94.799999999998889</v>
      </c>
      <c r="B958">
        <f t="shared" si="29"/>
        <v>0.4</v>
      </c>
    </row>
    <row r="959" spans="1:2" x14ac:dyDescent="0.45">
      <c r="A959">
        <f t="shared" si="28"/>
        <v>94.899999999998883</v>
      </c>
      <c r="B959">
        <f t="shared" si="29"/>
        <v>0.4</v>
      </c>
    </row>
    <row r="960" spans="1:2" x14ac:dyDescent="0.45">
      <c r="A960">
        <f t="shared" si="28"/>
        <v>94.999999999998877</v>
      </c>
      <c r="B960">
        <f t="shared" si="29"/>
        <v>0.4</v>
      </c>
    </row>
    <row r="961" spans="1:2" x14ac:dyDescent="0.45">
      <c r="A961">
        <f t="shared" si="28"/>
        <v>95.099999999998872</v>
      </c>
      <c r="B961">
        <f t="shared" si="29"/>
        <v>0.4</v>
      </c>
    </row>
    <row r="962" spans="1:2" x14ac:dyDescent="0.45">
      <c r="A962">
        <f t="shared" si="28"/>
        <v>95.199999999998866</v>
      </c>
      <c r="B962">
        <f t="shared" si="29"/>
        <v>0.4</v>
      </c>
    </row>
    <row r="963" spans="1:2" x14ac:dyDescent="0.45">
      <c r="A963">
        <f t="shared" si="28"/>
        <v>95.29999999999886</v>
      </c>
      <c r="B963">
        <f t="shared" si="29"/>
        <v>0.4</v>
      </c>
    </row>
    <row r="964" spans="1:2" x14ac:dyDescent="0.45">
      <c r="A964">
        <f t="shared" si="28"/>
        <v>95.399999999998855</v>
      </c>
      <c r="B964">
        <f t="shared" si="29"/>
        <v>0.4</v>
      </c>
    </row>
    <row r="965" spans="1:2" x14ac:dyDescent="0.45">
      <c r="A965">
        <f t="shared" si="28"/>
        <v>95.499999999998849</v>
      </c>
      <c r="B965">
        <f t="shared" si="29"/>
        <v>0.4</v>
      </c>
    </row>
    <row r="966" spans="1:2" x14ac:dyDescent="0.45">
      <c r="A966">
        <f t="shared" si="28"/>
        <v>95.599999999998843</v>
      </c>
      <c r="B966">
        <f t="shared" si="29"/>
        <v>0.4</v>
      </c>
    </row>
    <row r="967" spans="1:2" x14ac:dyDescent="0.45">
      <c r="A967">
        <f t="shared" si="28"/>
        <v>95.699999999998838</v>
      </c>
      <c r="B967">
        <f t="shared" si="29"/>
        <v>0.4</v>
      </c>
    </row>
    <row r="968" spans="1:2" x14ac:dyDescent="0.45">
      <c r="A968">
        <f t="shared" si="28"/>
        <v>95.799999999998832</v>
      </c>
      <c r="B968">
        <f t="shared" si="29"/>
        <v>0.4</v>
      </c>
    </row>
    <row r="969" spans="1:2" x14ac:dyDescent="0.45">
      <c r="A969">
        <f t="shared" si="28"/>
        <v>95.899999999998826</v>
      </c>
      <c r="B969">
        <f t="shared" si="29"/>
        <v>0.4</v>
      </c>
    </row>
    <row r="970" spans="1:2" x14ac:dyDescent="0.45">
      <c r="A970">
        <f t="shared" si="28"/>
        <v>95.99999999999882</v>
      </c>
      <c r="B970">
        <f t="shared" si="29"/>
        <v>0.4</v>
      </c>
    </row>
    <row r="971" spans="1:2" x14ac:dyDescent="0.45">
      <c r="A971">
        <f t="shared" ref="A971:A1034" si="30">A970+dt</f>
        <v>96.099999999998815</v>
      </c>
      <c r="B971">
        <f t="shared" ref="B971:B1034" si="31">1-1.5/2.5</f>
        <v>0.4</v>
      </c>
    </row>
    <row r="972" spans="1:2" x14ac:dyDescent="0.45">
      <c r="A972">
        <f t="shared" si="30"/>
        <v>96.199999999998809</v>
      </c>
      <c r="B972">
        <f t="shared" si="31"/>
        <v>0.4</v>
      </c>
    </row>
    <row r="973" spans="1:2" x14ac:dyDescent="0.45">
      <c r="A973">
        <f t="shared" si="30"/>
        <v>96.299999999998803</v>
      </c>
      <c r="B973">
        <f t="shared" si="31"/>
        <v>0.4</v>
      </c>
    </row>
    <row r="974" spans="1:2" x14ac:dyDescent="0.45">
      <c r="A974">
        <f t="shared" si="30"/>
        <v>96.399999999998798</v>
      </c>
      <c r="B974">
        <f t="shared" si="31"/>
        <v>0.4</v>
      </c>
    </row>
    <row r="975" spans="1:2" x14ac:dyDescent="0.45">
      <c r="A975">
        <f t="shared" si="30"/>
        <v>96.499999999998792</v>
      </c>
      <c r="B975">
        <f t="shared" si="31"/>
        <v>0.4</v>
      </c>
    </row>
    <row r="976" spans="1:2" x14ac:dyDescent="0.45">
      <c r="A976">
        <f t="shared" si="30"/>
        <v>96.599999999998786</v>
      </c>
      <c r="B976">
        <f t="shared" si="31"/>
        <v>0.4</v>
      </c>
    </row>
    <row r="977" spans="1:2" x14ac:dyDescent="0.45">
      <c r="A977">
        <f t="shared" si="30"/>
        <v>96.699999999998781</v>
      </c>
      <c r="B977">
        <f t="shared" si="31"/>
        <v>0.4</v>
      </c>
    </row>
    <row r="978" spans="1:2" x14ac:dyDescent="0.45">
      <c r="A978">
        <f t="shared" si="30"/>
        <v>96.799999999998775</v>
      </c>
      <c r="B978">
        <f t="shared" si="31"/>
        <v>0.4</v>
      </c>
    </row>
    <row r="979" spans="1:2" x14ac:dyDescent="0.45">
      <c r="A979">
        <f t="shared" si="30"/>
        <v>96.899999999998769</v>
      </c>
      <c r="B979">
        <f t="shared" si="31"/>
        <v>0.4</v>
      </c>
    </row>
    <row r="980" spans="1:2" x14ac:dyDescent="0.45">
      <c r="A980">
        <f t="shared" si="30"/>
        <v>96.999999999998764</v>
      </c>
      <c r="B980">
        <f t="shared" si="31"/>
        <v>0.4</v>
      </c>
    </row>
    <row r="981" spans="1:2" x14ac:dyDescent="0.45">
      <c r="A981">
        <f t="shared" si="30"/>
        <v>97.099999999998758</v>
      </c>
      <c r="B981">
        <f t="shared" si="31"/>
        <v>0.4</v>
      </c>
    </row>
    <row r="982" spans="1:2" x14ac:dyDescent="0.45">
      <c r="A982">
        <f t="shared" si="30"/>
        <v>97.199999999998752</v>
      </c>
      <c r="B982">
        <f t="shared" si="31"/>
        <v>0.4</v>
      </c>
    </row>
    <row r="983" spans="1:2" x14ac:dyDescent="0.45">
      <c r="A983">
        <f t="shared" si="30"/>
        <v>97.299999999998747</v>
      </c>
      <c r="B983">
        <f t="shared" si="31"/>
        <v>0.4</v>
      </c>
    </row>
    <row r="984" spans="1:2" x14ac:dyDescent="0.45">
      <c r="A984">
        <f t="shared" si="30"/>
        <v>97.399999999998741</v>
      </c>
      <c r="B984">
        <f t="shared" si="31"/>
        <v>0.4</v>
      </c>
    </row>
    <row r="985" spans="1:2" x14ac:dyDescent="0.45">
      <c r="A985">
        <f t="shared" si="30"/>
        <v>97.499999999998735</v>
      </c>
      <c r="B985">
        <f t="shared" si="31"/>
        <v>0.4</v>
      </c>
    </row>
    <row r="986" spans="1:2" x14ac:dyDescent="0.45">
      <c r="A986">
        <f t="shared" si="30"/>
        <v>97.59999999999873</v>
      </c>
      <c r="B986">
        <f t="shared" si="31"/>
        <v>0.4</v>
      </c>
    </row>
    <row r="987" spans="1:2" x14ac:dyDescent="0.45">
      <c r="A987">
        <f t="shared" si="30"/>
        <v>97.699999999998724</v>
      </c>
      <c r="B987">
        <f t="shared" si="31"/>
        <v>0.4</v>
      </c>
    </row>
    <row r="988" spans="1:2" x14ac:dyDescent="0.45">
      <c r="A988">
        <f t="shared" si="30"/>
        <v>97.799999999998718</v>
      </c>
      <c r="B988">
        <f t="shared" si="31"/>
        <v>0.4</v>
      </c>
    </row>
    <row r="989" spans="1:2" x14ac:dyDescent="0.45">
      <c r="A989">
        <f t="shared" si="30"/>
        <v>97.899999999998712</v>
      </c>
      <c r="B989">
        <f t="shared" si="31"/>
        <v>0.4</v>
      </c>
    </row>
    <row r="990" spans="1:2" x14ac:dyDescent="0.45">
      <c r="A990">
        <f t="shared" si="30"/>
        <v>97.999999999998707</v>
      </c>
      <c r="B990">
        <f t="shared" si="31"/>
        <v>0.4</v>
      </c>
    </row>
    <row r="991" spans="1:2" x14ac:dyDescent="0.45">
      <c r="A991">
        <f t="shared" si="30"/>
        <v>98.099999999998701</v>
      </c>
      <c r="B991">
        <f t="shared" si="31"/>
        <v>0.4</v>
      </c>
    </row>
    <row r="992" spans="1:2" x14ac:dyDescent="0.45">
      <c r="A992">
        <f t="shared" si="30"/>
        <v>98.199999999998695</v>
      </c>
      <c r="B992">
        <f t="shared" si="31"/>
        <v>0.4</v>
      </c>
    </row>
    <row r="993" spans="1:2" x14ac:dyDescent="0.45">
      <c r="A993">
        <f t="shared" si="30"/>
        <v>98.29999999999869</v>
      </c>
      <c r="B993">
        <f t="shared" si="31"/>
        <v>0.4</v>
      </c>
    </row>
    <row r="994" spans="1:2" x14ac:dyDescent="0.45">
      <c r="A994">
        <f t="shared" si="30"/>
        <v>98.399999999998684</v>
      </c>
      <c r="B994">
        <f t="shared" si="31"/>
        <v>0.4</v>
      </c>
    </row>
    <row r="995" spans="1:2" x14ac:dyDescent="0.45">
      <c r="A995">
        <f t="shared" si="30"/>
        <v>98.499999999998678</v>
      </c>
      <c r="B995">
        <f t="shared" si="31"/>
        <v>0.4</v>
      </c>
    </row>
    <row r="996" spans="1:2" x14ac:dyDescent="0.45">
      <c r="A996">
        <f t="shared" si="30"/>
        <v>98.599999999998673</v>
      </c>
      <c r="B996">
        <f t="shared" si="31"/>
        <v>0.4</v>
      </c>
    </row>
    <row r="997" spans="1:2" x14ac:dyDescent="0.45">
      <c r="A997">
        <f t="shared" si="30"/>
        <v>98.699999999998667</v>
      </c>
      <c r="B997">
        <f t="shared" si="31"/>
        <v>0.4</v>
      </c>
    </row>
    <row r="998" spans="1:2" x14ac:dyDescent="0.45">
      <c r="A998">
        <f t="shared" si="30"/>
        <v>98.799999999998661</v>
      </c>
      <c r="B998">
        <f t="shared" si="31"/>
        <v>0.4</v>
      </c>
    </row>
    <row r="999" spans="1:2" x14ac:dyDescent="0.45">
      <c r="A999">
        <f t="shared" si="30"/>
        <v>98.899999999998656</v>
      </c>
      <c r="B999">
        <f t="shared" si="31"/>
        <v>0.4</v>
      </c>
    </row>
    <row r="1000" spans="1:2" x14ac:dyDescent="0.45">
      <c r="A1000">
        <f t="shared" si="30"/>
        <v>98.99999999999865</v>
      </c>
      <c r="B1000">
        <f t="shared" si="31"/>
        <v>0.4</v>
      </c>
    </row>
    <row r="1001" spans="1:2" x14ac:dyDescent="0.45">
      <c r="A1001">
        <f t="shared" si="30"/>
        <v>99.099999999998644</v>
      </c>
      <c r="B1001">
        <f t="shared" si="31"/>
        <v>0.4</v>
      </c>
    </row>
    <row r="1002" spans="1:2" x14ac:dyDescent="0.45">
      <c r="A1002">
        <f t="shared" si="30"/>
        <v>99.199999999998639</v>
      </c>
      <c r="B1002">
        <f t="shared" si="31"/>
        <v>0.4</v>
      </c>
    </row>
    <row r="1003" spans="1:2" x14ac:dyDescent="0.45">
      <c r="A1003">
        <f t="shared" si="30"/>
        <v>99.299999999998633</v>
      </c>
      <c r="B1003">
        <f t="shared" si="31"/>
        <v>0.4</v>
      </c>
    </row>
    <row r="1004" spans="1:2" x14ac:dyDescent="0.45">
      <c r="A1004">
        <f t="shared" si="30"/>
        <v>99.399999999998627</v>
      </c>
      <c r="B1004">
        <f t="shared" si="31"/>
        <v>0.4</v>
      </c>
    </row>
    <row r="1005" spans="1:2" x14ac:dyDescent="0.45">
      <c r="A1005">
        <f t="shared" si="30"/>
        <v>99.499999999998622</v>
      </c>
      <c r="B1005">
        <f t="shared" si="31"/>
        <v>0.4</v>
      </c>
    </row>
    <row r="1006" spans="1:2" x14ac:dyDescent="0.45">
      <c r="A1006">
        <f t="shared" si="30"/>
        <v>99.599999999998616</v>
      </c>
      <c r="B1006">
        <f t="shared" si="31"/>
        <v>0.4</v>
      </c>
    </row>
    <row r="1007" spans="1:2" x14ac:dyDescent="0.45">
      <c r="A1007">
        <f t="shared" si="30"/>
        <v>99.69999999999861</v>
      </c>
      <c r="B1007">
        <f t="shared" si="31"/>
        <v>0.4</v>
      </c>
    </row>
    <row r="1008" spans="1:2" x14ac:dyDescent="0.45">
      <c r="A1008">
        <f t="shared" si="30"/>
        <v>99.799999999998604</v>
      </c>
      <c r="B1008">
        <f t="shared" si="31"/>
        <v>0.4</v>
      </c>
    </row>
    <row r="1009" spans="1:2" x14ac:dyDescent="0.45">
      <c r="A1009">
        <f t="shared" si="30"/>
        <v>99.899999999998599</v>
      </c>
      <c r="B1009">
        <f t="shared" si="31"/>
        <v>0.4</v>
      </c>
    </row>
    <row r="1010" spans="1:2" x14ac:dyDescent="0.45">
      <c r="A1010">
        <f t="shared" si="30"/>
        <v>99.999999999998593</v>
      </c>
      <c r="B1010">
        <f t="shared" si="31"/>
        <v>0.4</v>
      </c>
    </row>
    <row r="1011" spans="1:2" x14ac:dyDescent="0.45">
      <c r="A1011">
        <f t="shared" si="30"/>
        <v>100.09999999999859</v>
      </c>
      <c r="B1011">
        <f t="shared" si="31"/>
        <v>0.4</v>
      </c>
    </row>
    <row r="1012" spans="1:2" x14ac:dyDescent="0.45">
      <c r="A1012">
        <f t="shared" si="30"/>
        <v>100.19999999999858</v>
      </c>
      <c r="B1012">
        <f t="shared" si="31"/>
        <v>0.4</v>
      </c>
    </row>
    <row r="1013" spans="1:2" x14ac:dyDescent="0.45">
      <c r="A1013">
        <f t="shared" si="30"/>
        <v>100.29999999999858</v>
      </c>
      <c r="B1013">
        <f t="shared" si="31"/>
        <v>0.4</v>
      </c>
    </row>
    <row r="1014" spans="1:2" x14ac:dyDescent="0.45">
      <c r="A1014">
        <f t="shared" si="30"/>
        <v>100.39999999999857</v>
      </c>
      <c r="B1014">
        <f t="shared" si="31"/>
        <v>0.4</v>
      </c>
    </row>
    <row r="1015" spans="1:2" x14ac:dyDescent="0.45">
      <c r="A1015">
        <f t="shared" si="30"/>
        <v>100.49999999999856</v>
      </c>
      <c r="B1015">
        <f t="shared" si="31"/>
        <v>0.4</v>
      </c>
    </row>
    <row r="1016" spans="1:2" x14ac:dyDescent="0.45">
      <c r="A1016">
        <f t="shared" si="30"/>
        <v>100.59999999999856</v>
      </c>
      <c r="B1016">
        <f t="shared" si="31"/>
        <v>0.4</v>
      </c>
    </row>
    <row r="1017" spans="1:2" x14ac:dyDescent="0.45">
      <c r="A1017">
        <f t="shared" si="30"/>
        <v>100.69999999999855</v>
      </c>
      <c r="B1017">
        <f t="shared" si="31"/>
        <v>0.4</v>
      </c>
    </row>
    <row r="1018" spans="1:2" x14ac:dyDescent="0.45">
      <c r="A1018">
        <f t="shared" si="30"/>
        <v>100.79999999999855</v>
      </c>
      <c r="B1018">
        <f t="shared" si="31"/>
        <v>0.4</v>
      </c>
    </row>
    <row r="1019" spans="1:2" x14ac:dyDescent="0.45">
      <c r="A1019">
        <f t="shared" si="30"/>
        <v>100.89999999999854</v>
      </c>
      <c r="B1019">
        <f t="shared" si="31"/>
        <v>0.4</v>
      </c>
    </row>
    <row r="1020" spans="1:2" x14ac:dyDescent="0.45">
      <c r="A1020">
        <f t="shared" si="30"/>
        <v>100.99999999999854</v>
      </c>
      <c r="B1020">
        <f t="shared" si="31"/>
        <v>0.4</v>
      </c>
    </row>
    <row r="1021" spans="1:2" x14ac:dyDescent="0.45">
      <c r="A1021">
        <f t="shared" si="30"/>
        <v>101.09999999999853</v>
      </c>
      <c r="B1021">
        <f t="shared" si="31"/>
        <v>0.4</v>
      </c>
    </row>
    <row r="1022" spans="1:2" x14ac:dyDescent="0.45">
      <c r="A1022">
        <f t="shared" si="30"/>
        <v>101.19999999999852</v>
      </c>
      <c r="B1022">
        <f t="shared" si="31"/>
        <v>0.4</v>
      </c>
    </row>
    <row r="1023" spans="1:2" x14ac:dyDescent="0.45">
      <c r="A1023">
        <f t="shared" si="30"/>
        <v>101.29999999999852</v>
      </c>
      <c r="B1023">
        <f t="shared" si="31"/>
        <v>0.4</v>
      </c>
    </row>
    <row r="1024" spans="1:2" x14ac:dyDescent="0.45">
      <c r="A1024">
        <f t="shared" si="30"/>
        <v>101.39999999999851</v>
      </c>
      <c r="B1024">
        <f t="shared" si="31"/>
        <v>0.4</v>
      </c>
    </row>
    <row r="1025" spans="1:2" x14ac:dyDescent="0.45">
      <c r="A1025">
        <f t="shared" si="30"/>
        <v>101.49999999999851</v>
      </c>
      <c r="B1025">
        <f t="shared" si="31"/>
        <v>0.4</v>
      </c>
    </row>
    <row r="1026" spans="1:2" x14ac:dyDescent="0.45">
      <c r="A1026">
        <f t="shared" si="30"/>
        <v>101.5999999999985</v>
      </c>
      <c r="B1026">
        <f t="shared" si="31"/>
        <v>0.4</v>
      </c>
    </row>
    <row r="1027" spans="1:2" x14ac:dyDescent="0.45">
      <c r="A1027">
        <f t="shared" si="30"/>
        <v>101.6999999999985</v>
      </c>
      <c r="B1027">
        <f t="shared" si="31"/>
        <v>0.4</v>
      </c>
    </row>
    <row r="1028" spans="1:2" x14ac:dyDescent="0.45">
      <c r="A1028">
        <f t="shared" si="30"/>
        <v>101.79999999999849</v>
      </c>
      <c r="B1028">
        <f t="shared" si="31"/>
        <v>0.4</v>
      </c>
    </row>
    <row r="1029" spans="1:2" x14ac:dyDescent="0.45">
      <c r="A1029">
        <f t="shared" si="30"/>
        <v>101.89999999999849</v>
      </c>
      <c r="B1029">
        <f t="shared" si="31"/>
        <v>0.4</v>
      </c>
    </row>
    <row r="1030" spans="1:2" x14ac:dyDescent="0.45">
      <c r="A1030">
        <f t="shared" si="30"/>
        <v>101.99999999999848</v>
      </c>
      <c r="B1030">
        <f t="shared" si="31"/>
        <v>0.4</v>
      </c>
    </row>
    <row r="1031" spans="1:2" x14ac:dyDescent="0.45">
      <c r="A1031">
        <f t="shared" si="30"/>
        <v>102.09999999999847</v>
      </c>
      <c r="B1031">
        <f t="shared" si="31"/>
        <v>0.4</v>
      </c>
    </row>
    <row r="1032" spans="1:2" x14ac:dyDescent="0.45">
      <c r="A1032">
        <f t="shared" si="30"/>
        <v>102.19999999999847</v>
      </c>
      <c r="B1032">
        <f t="shared" si="31"/>
        <v>0.4</v>
      </c>
    </row>
    <row r="1033" spans="1:2" x14ac:dyDescent="0.45">
      <c r="A1033">
        <f t="shared" si="30"/>
        <v>102.29999999999846</v>
      </c>
      <c r="B1033">
        <f t="shared" si="31"/>
        <v>0.4</v>
      </c>
    </row>
    <row r="1034" spans="1:2" x14ac:dyDescent="0.45">
      <c r="A1034">
        <f t="shared" si="30"/>
        <v>102.39999999999846</v>
      </c>
      <c r="B1034">
        <f t="shared" si="31"/>
        <v>0.4</v>
      </c>
    </row>
    <row r="1035" spans="1:2" x14ac:dyDescent="0.45">
      <c r="A1035">
        <f t="shared" ref="A1035:A1098" si="32">A1034+dt</f>
        <v>102.49999999999845</v>
      </c>
      <c r="B1035">
        <f t="shared" ref="B1035:B1098" si="33">1-1.5/2.5</f>
        <v>0.4</v>
      </c>
    </row>
    <row r="1036" spans="1:2" x14ac:dyDescent="0.45">
      <c r="A1036">
        <f t="shared" si="32"/>
        <v>102.59999999999845</v>
      </c>
      <c r="B1036">
        <f t="shared" si="33"/>
        <v>0.4</v>
      </c>
    </row>
    <row r="1037" spans="1:2" x14ac:dyDescent="0.45">
      <c r="A1037">
        <f t="shared" si="32"/>
        <v>102.69999999999844</v>
      </c>
      <c r="B1037">
        <f t="shared" si="33"/>
        <v>0.4</v>
      </c>
    </row>
    <row r="1038" spans="1:2" x14ac:dyDescent="0.45">
      <c r="A1038">
        <f t="shared" si="32"/>
        <v>102.79999999999843</v>
      </c>
      <c r="B1038">
        <f t="shared" si="33"/>
        <v>0.4</v>
      </c>
    </row>
    <row r="1039" spans="1:2" x14ac:dyDescent="0.45">
      <c r="A1039">
        <f t="shared" si="32"/>
        <v>102.89999999999843</v>
      </c>
      <c r="B1039">
        <f t="shared" si="33"/>
        <v>0.4</v>
      </c>
    </row>
    <row r="1040" spans="1:2" x14ac:dyDescent="0.45">
      <c r="A1040">
        <f t="shared" si="32"/>
        <v>102.99999999999842</v>
      </c>
      <c r="B1040">
        <f t="shared" si="33"/>
        <v>0.4</v>
      </c>
    </row>
    <row r="1041" spans="1:2" x14ac:dyDescent="0.45">
      <c r="A1041">
        <f t="shared" si="32"/>
        <v>103.09999999999842</v>
      </c>
      <c r="B1041">
        <f t="shared" si="33"/>
        <v>0.4</v>
      </c>
    </row>
    <row r="1042" spans="1:2" x14ac:dyDescent="0.45">
      <c r="A1042">
        <f t="shared" si="32"/>
        <v>103.19999999999841</v>
      </c>
      <c r="B1042">
        <f t="shared" si="33"/>
        <v>0.4</v>
      </c>
    </row>
    <row r="1043" spans="1:2" x14ac:dyDescent="0.45">
      <c r="A1043">
        <f t="shared" si="32"/>
        <v>103.29999999999841</v>
      </c>
      <c r="B1043">
        <f t="shared" si="33"/>
        <v>0.4</v>
      </c>
    </row>
    <row r="1044" spans="1:2" x14ac:dyDescent="0.45">
      <c r="A1044">
        <f t="shared" si="32"/>
        <v>103.3999999999984</v>
      </c>
      <c r="B1044">
        <f t="shared" si="33"/>
        <v>0.4</v>
      </c>
    </row>
    <row r="1045" spans="1:2" x14ac:dyDescent="0.45">
      <c r="A1045">
        <f t="shared" si="32"/>
        <v>103.49999999999839</v>
      </c>
      <c r="B1045">
        <f t="shared" si="33"/>
        <v>0.4</v>
      </c>
    </row>
    <row r="1046" spans="1:2" x14ac:dyDescent="0.45">
      <c r="A1046">
        <f t="shared" si="32"/>
        <v>103.59999999999839</v>
      </c>
      <c r="B1046">
        <f t="shared" si="33"/>
        <v>0.4</v>
      </c>
    </row>
    <row r="1047" spans="1:2" x14ac:dyDescent="0.45">
      <c r="A1047">
        <f t="shared" si="32"/>
        <v>103.69999999999838</v>
      </c>
      <c r="B1047">
        <f t="shared" si="33"/>
        <v>0.4</v>
      </c>
    </row>
    <row r="1048" spans="1:2" x14ac:dyDescent="0.45">
      <c r="A1048">
        <f t="shared" si="32"/>
        <v>103.79999999999838</v>
      </c>
      <c r="B1048">
        <f t="shared" si="33"/>
        <v>0.4</v>
      </c>
    </row>
    <row r="1049" spans="1:2" x14ac:dyDescent="0.45">
      <c r="A1049">
        <f t="shared" si="32"/>
        <v>103.89999999999837</v>
      </c>
      <c r="B1049">
        <f t="shared" si="33"/>
        <v>0.4</v>
      </c>
    </row>
    <row r="1050" spans="1:2" x14ac:dyDescent="0.45">
      <c r="A1050">
        <f t="shared" si="32"/>
        <v>103.99999999999837</v>
      </c>
      <c r="B1050">
        <f t="shared" si="33"/>
        <v>0.4</v>
      </c>
    </row>
    <row r="1051" spans="1:2" x14ac:dyDescent="0.45">
      <c r="A1051">
        <f t="shared" si="32"/>
        <v>104.09999999999836</v>
      </c>
      <c r="B1051">
        <f t="shared" si="33"/>
        <v>0.4</v>
      </c>
    </row>
    <row r="1052" spans="1:2" x14ac:dyDescent="0.45">
      <c r="A1052">
        <f t="shared" si="32"/>
        <v>104.19999999999835</v>
      </c>
      <c r="B1052">
        <f t="shared" si="33"/>
        <v>0.4</v>
      </c>
    </row>
    <row r="1053" spans="1:2" x14ac:dyDescent="0.45">
      <c r="A1053">
        <f t="shared" si="32"/>
        <v>104.29999999999835</v>
      </c>
      <c r="B1053">
        <f t="shared" si="33"/>
        <v>0.4</v>
      </c>
    </row>
    <row r="1054" spans="1:2" x14ac:dyDescent="0.45">
      <c r="A1054">
        <f t="shared" si="32"/>
        <v>104.39999999999834</v>
      </c>
      <c r="B1054">
        <f t="shared" si="33"/>
        <v>0.4</v>
      </c>
    </row>
    <row r="1055" spans="1:2" x14ac:dyDescent="0.45">
      <c r="A1055">
        <f t="shared" si="32"/>
        <v>104.49999999999834</v>
      </c>
      <c r="B1055">
        <f t="shared" si="33"/>
        <v>0.4</v>
      </c>
    </row>
    <row r="1056" spans="1:2" x14ac:dyDescent="0.45">
      <c r="A1056">
        <f t="shared" si="32"/>
        <v>104.59999999999833</v>
      </c>
      <c r="B1056">
        <f t="shared" si="33"/>
        <v>0.4</v>
      </c>
    </row>
    <row r="1057" spans="1:2" x14ac:dyDescent="0.45">
      <c r="A1057">
        <f t="shared" si="32"/>
        <v>104.69999999999833</v>
      </c>
      <c r="B1057">
        <f t="shared" si="33"/>
        <v>0.4</v>
      </c>
    </row>
    <row r="1058" spans="1:2" x14ac:dyDescent="0.45">
      <c r="A1058">
        <f t="shared" si="32"/>
        <v>104.79999999999832</v>
      </c>
      <c r="B1058">
        <f t="shared" si="33"/>
        <v>0.4</v>
      </c>
    </row>
    <row r="1059" spans="1:2" x14ac:dyDescent="0.45">
      <c r="A1059">
        <f t="shared" si="32"/>
        <v>104.89999999999831</v>
      </c>
      <c r="B1059">
        <f t="shared" si="33"/>
        <v>0.4</v>
      </c>
    </row>
    <row r="1060" spans="1:2" x14ac:dyDescent="0.45">
      <c r="A1060">
        <f t="shared" si="32"/>
        <v>104.99999999999831</v>
      </c>
      <c r="B1060">
        <f t="shared" si="33"/>
        <v>0.4</v>
      </c>
    </row>
    <row r="1061" spans="1:2" x14ac:dyDescent="0.45">
      <c r="A1061">
        <f t="shared" si="32"/>
        <v>105.0999999999983</v>
      </c>
      <c r="B1061">
        <f t="shared" si="33"/>
        <v>0.4</v>
      </c>
    </row>
    <row r="1062" spans="1:2" x14ac:dyDescent="0.45">
      <c r="A1062">
        <f t="shared" si="32"/>
        <v>105.1999999999983</v>
      </c>
      <c r="B1062">
        <f t="shared" si="33"/>
        <v>0.4</v>
      </c>
    </row>
    <row r="1063" spans="1:2" x14ac:dyDescent="0.45">
      <c r="A1063">
        <f t="shared" si="32"/>
        <v>105.29999999999829</v>
      </c>
      <c r="B1063">
        <f t="shared" si="33"/>
        <v>0.4</v>
      </c>
    </row>
    <row r="1064" spans="1:2" x14ac:dyDescent="0.45">
      <c r="A1064">
        <f t="shared" si="32"/>
        <v>105.39999999999829</v>
      </c>
      <c r="B1064">
        <f t="shared" si="33"/>
        <v>0.4</v>
      </c>
    </row>
    <row r="1065" spans="1:2" x14ac:dyDescent="0.45">
      <c r="A1065">
        <f t="shared" si="32"/>
        <v>105.49999999999828</v>
      </c>
      <c r="B1065">
        <f t="shared" si="33"/>
        <v>0.4</v>
      </c>
    </row>
    <row r="1066" spans="1:2" x14ac:dyDescent="0.45">
      <c r="A1066">
        <f t="shared" si="32"/>
        <v>105.59999999999827</v>
      </c>
      <c r="B1066">
        <f t="shared" si="33"/>
        <v>0.4</v>
      </c>
    </row>
    <row r="1067" spans="1:2" x14ac:dyDescent="0.45">
      <c r="A1067">
        <f t="shared" si="32"/>
        <v>105.69999999999827</v>
      </c>
      <c r="B1067">
        <f t="shared" si="33"/>
        <v>0.4</v>
      </c>
    </row>
    <row r="1068" spans="1:2" x14ac:dyDescent="0.45">
      <c r="A1068">
        <f t="shared" si="32"/>
        <v>105.79999999999826</v>
      </c>
      <c r="B1068">
        <f t="shared" si="33"/>
        <v>0.4</v>
      </c>
    </row>
    <row r="1069" spans="1:2" x14ac:dyDescent="0.45">
      <c r="A1069">
        <f t="shared" si="32"/>
        <v>105.89999999999826</v>
      </c>
      <c r="B1069">
        <f t="shared" si="33"/>
        <v>0.4</v>
      </c>
    </row>
    <row r="1070" spans="1:2" x14ac:dyDescent="0.45">
      <c r="A1070">
        <f t="shared" si="32"/>
        <v>105.99999999999825</v>
      </c>
      <c r="B1070">
        <f t="shared" si="33"/>
        <v>0.4</v>
      </c>
    </row>
    <row r="1071" spans="1:2" x14ac:dyDescent="0.45">
      <c r="A1071">
        <f t="shared" si="32"/>
        <v>106.09999999999825</v>
      </c>
      <c r="B1071">
        <f t="shared" si="33"/>
        <v>0.4</v>
      </c>
    </row>
    <row r="1072" spans="1:2" x14ac:dyDescent="0.45">
      <c r="A1072">
        <f t="shared" si="32"/>
        <v>106.19999999999824</v>
      </c>
      <c r="B1072">
        <f t="shared" si="33"/>
        <v>0.4</v>
      </c>
    </row>
    <row r="1073" spans="1:2" x14ac:dyDescent="0.45">
      <c r="A1073">
        <f t="shared" si="32"/>
        <v>106.29999999999824</v>
      </c>
      <c r="B1073">
        <f t="shared" si="33"/>
        <v>0.4</v>
      </c>
    </row>
    <row r="1074" spans="1:2" x14ac:dyDescent="0.45">
      <c r="A1074">
        <f t="shared" si="32"/>
        <v>106.39999999999823</v>
      </c>
      <c r="B1074">
        <f t="shared" si="33"/>
        <v>0.4</v>
      </c>
    </row>
    <row r="1075" spans="1:2" x14ac:dyDescent="0.45">
      <c r="A1075">
        <f t="shared" si="32"/>
        <v>106.49999999999822</v>
      </c>
      <c r="B1075">
        <f t="shared" si="33"/>
        <v>0.4</v>
      </c>
    </row>
    <row r="1076" spans="1:2" x14ac:dyDescent="0.45">
      <c r="A1076">
        <f t="shared" si="32"/>
        <v>106.59999999999822</v>
      </c>
      <c r="B1076">
        <f t="shared" si="33"/>
        <v>0.4</v>
      </c>
    </row>
    <row r="1077" spans="1:2" x14ac:dyDescent="0.45">
      <c r="A1077">
        <f t="shared" si="32"/>
        <v>106.69999999999821</v>
      </c>
      <c r="B1077">
        <f t="shared" si="33"/>
        <v>0.4</v>
      </c>
    </row>
    <row r="1078" spans="1:2" x14ac:dyDescent="0.45">
      <c r="A1078">
        <f t="shared" si="32"/>
        <v>106.79999999999821</v>
      </c>
      <c r="B1078">
        <f t="shared" si="33"/>
        <v>0.4</v>
      </c>
    </row>
    <row r="1079" spans="1:2" x14ac:dyDescent="0.45">
      <c r="A1079">
        <f t="shared" si="32"/>
        <v>106.8999999999982</v>
      </c>
      <c r="B1079">
        <f t="shared" si="33"/>
        <v>0.4</v>
      </c>
    </row>
    <row r="1080" spans="1:2" x14ac:dyDescent="0.45">
      <c r="A1080">
        <f t="shared" si="32"/>
        <v>106.9999999999982</v>
      </c>
      <c r="B1080">
        <f t="shared" si="33"/>
        <v>0.4</v>
      </c>
    </row>
    <row r="1081" spans="1:2" x14ac:dyDescent="0.45">
      <c r="A1081">
        <f t="shared" si="32"/>
        <v>107.09999999999819</v>
      </c>
      <c r="B1081">
        <f t="shared" si="33"/>
        <v>0.4</v>
      </c>
    </row>
    <row r="1082" spans="1:2" x14ac:dyDescent="0.45">
      <c r="A1082">
        <f t="shared" si="32"/>
        <v>107.19999999999818</v>
      </c>
      <c r="B1082">
        <f t="shared" si="33"/>
        <v>0.4</v>
      </c>
    </row>
    <row r="1083" spans="1:2" x14ac:dyDescent="0.45">
      <c r="A1083">
        <f t="shared" si="32"/>
        <v>107.29999999999818</v>
      </c>
      <c r="B1083">
        <f t="shared" si="33"/>
        <v>0.4</v>
      </c>
    </row>
    <row r="1084" spans="1:2" x14ac:dyDescent="0.45">
      <c r="A1084">
        <f t="shared" si="32"/>
        <v>107.39999999999817</v>
      </c>
      <c r="B1084">
        <f t="shared" si="33"/>
        <v>0.4</v>
      </c>
    </row>
    <row r="1085" spans="1:2" x14ac:dyDescent="0.45">
      <c r="A1085">
        <f t="shared" si="32"/>
        <v>107.49999999999817</v>
      </c>
      <c r="B1085">
        <f t="shared" si="33"/>
        <v>0.4</v>
      </c>
    </row>
    <row r="1086" spans="1:2" x14ac:dyDescent="0.45">
      <c r="A1086">
        <f t="shared" si="32"/>
        <v>107.59999999999816</v>
      </c>
      <c r="B1086">
        <f t="shared" si="33"/>
        <v>0.4</v>
      </c>
    </row>
    <row r="1087" spans="1:2" x14ac:dyDescent="0.45">
      <c r="A1087">
        <f t="shared" si="32"/>
        <v>107.69999999999816</v>
      </c>
      <c r="B1087">
        <f t="shared" si="33"/>
        <v>0.4</v>
      </c>
    </row>
    <row r="1088" spans="1:2" x14ac:dyDescent="0.45">
      <c r="A1088">
        <f t="shared" si="32"/>
        <v>107.79999999999815</v>
      </c>
      <c r="B1088">
        <f t="shared" si="33"/>
        <v>0.4</v>
      </c>
    </row>
    <row r="1089" spans="1:2" x14ac:dyDescent="0.45">
      <c r="A1089">
        <f t="shared" si="32"/>
        <v>107.89999999999814</v>
      </c>
      <c r="B1089">
        <f t="shared" si="33"/>
        <v>0.4</v>
      </c>
    </row>
    <row r="1090" spans="1:2" x14ac:dyDescent="0.45">
      <c r="A1090">
        <f t="shared" si="32"/>
        <v>107.99999999999814</v>
      </c>
      <c r="B1090">
        <f t="shared" si="33"/>
        <v>0.4</v>
      </c>
    </row>
    <row r="1091" spans="1:2" x14ac:dyDescent="0.45">
      <c r="A1091">
        <f t="shared" si="32"/>
        <v>108.09999999999813</v>
      </c>
      <c r="B1091">
        <f t="shared" si="33"/>
        <v>0.4</v>
      </c>
    </row>
    <row r="1092" spans="1:2" x14ac:dyDescent="0.45">
      <c r="A1092">
        <f t="shared" si="32"/>
        <v>108.19999999999813</v>
      </c>
      <c r="B1092">
        <f t="shared" si="33"/>
        <v>0.4</v>
      </c>
    </row>
    <row r="1093" spans="1:2" x14ac:dyDescent="0.45">
      <c r="A1093">
        <f t="shared" si="32"/>
        <v>108.29999999999812</v>
      </c>
      <c r="B1093">
        <f t="shared" si="33"/>
        <v>0.4</v>
      </c>
    </row>
    <row r="1094" spans="1:2" x14ac:dyDescent="0.45">
      <c r="A1094">
        <f t="shared" si="32"/>
        <v>108.39999999999812</v>
      </c>
      <c r="B1094">
        <f t="shared" si="33"/>
        <v>0.4</v>
      </c>
    </row>
    <row r="1095" spans="1:2" x14ac:dyDescent="0.45">
      <c r="A1095">
        <f t="shared" si="32"/>
        <v>108.49999999999811</v>
      </c>
      <c r="B1095">
        <f t="shared" si="33"/>
        <v>0.4</v>
      </c>
    </row>
    <row r="1096" spans="1:2" x14ac:dyDescent="0.45">
      <c r="A1096">
        <f t="shared" si="32"/>
        <v>108.5999999999981</v>
      </c>
      <c r="B1096">
        <f t="shared" si="33"/>
        <v>0.4</v>
      </c>
    </row>
    <row r="1097" spans="1:2" x14ac:dyDescent="0.45">
      <c r="A1097">
        <f t="shared" si="32"/>
        <v>108.6999999999981</v>
      </c>
      <c r="B1097">
        <f t="shared" si="33"/>
        <v>0.4</v>
      </c>
    </row>
    <row r="1098" spans="1:2" x14ac:dyDescent="0.45">
      <c r="A1098">
        <f t="shared" si="32"/>
        <v>108.79999999999809</v>
      </c>
      <c r="B1098">
        <f t="shared" si="33"/>
        <v>0.4</v>
      </c>
    </row>
    <row r="1099" spans="1:2" x14ac:dyDescent="0.45">
      <c r="A1099">
        <f t="shared" ref="A1099:A1162" si="34">A1098+dt</f>
        <v>108.89999999999809</v>
      </c>
      <c r="B1099">
        <f t="shared" ref="B1099:B1162" si="35">1-1.5/2.5</f>
        <v>0.4</v>
      </c>
    </row>
    <row r="1100" spans="1:2" x14ac:dyDescent="0.45">
      <c r="A1100">
        <f t="shared" si="34"/>
        <v>108.99999999999808</v>
      </c>
      <c r="B1100">
        <f t="shared" si="35"/>
        <v>0.4</v>
      </c>
    </row>
    <row r="1101" spans="1:2" x14ac:dyDescent="0.45">
      <c r="A1101">
        <f t="shared" si="34"/>
        <v>109.09999999999808</v>
      </c>
      <c r="B1101">
        <f t="shared" si="35"/>
        <v>0.4</v>
      </c>
    </row>
    <row r="1102" spans="1:2" x14ac:dyDescent="0.45">
      <c r="A1102">
        <f t="shared" si="34"/>
        <v>109.19999999999807</v>
      </c>
      <c r="B1102">
        <f t="shared" si="35"/>
        <v>0.4</v>
      </c>
    </row>
    <row r="1103" spans="1:2" x14ac:dyDescent="0.45">
      <c r="A1103">
        <f t="shared" si="34"/>
        <v>109.29999999999806</v>
      </c>
      <c r="B1103">
        <f t="shared" si="35"/>
        <v>0.4</v>
      </c>
    </row>
    <row r="1104" spans="1:2" x14ac:dyDescent="0.45">
      <c r="A1104">
        <f t="shared" si="34"/>
        <v>109.39999999999806</v>
      </c>
      <c r="B1104">
        <f t="shared" si="35"/>
        <v>0.4</v>
      </c>
    </row>
    <row r="1105" spans="1:2" x14ac:dyDescent="0.45">
      <c r="A1105">
        <f t="shared" si="34"/>
        <v>109.49999999999805</v>
      </c>
      <c r="B1105">
        <f t="shared" si="35"/>
        <v>0.4</v>
      </c>
    </row>
    <row r="1106" spans="1:2" x14ac:dyDescent="0.45">
      <c r="A1106">
        <f t="shared" si="34"/>
        <v>109.59999999999805</v>
      </c>
      <c r="B1106">
        <f t="shared" si="35"/>
        <v>0.4</v>
      </c>
    </row>
    <row r="1107" spans="1:2" x14ac:dyDescent="0.45">
      <c r="A1107">
        <f t="shared" si="34"/>
        <v>109.69999999999804</v>
      </c>
      <c r="B1107">
        <f t="shared" si="35"/>
        <v>0.4</v>
      </c>
    </row>
    <row r="1108" spans="1:2" x14ac:dyDescent="0.45">
      <c r="A1108">
        <f t="shared" si="34"/>
        <v>109.79999999999804</v>
      </c>
      <c r="B1108">
        <f t="shared" si="35"/>
        <v>0.4</v>
      </c>
    </row>
    <row r="1109" spans="1:2" x14ac:dyDescent="0.45">
      <c r="A1109">
        <f t="shared" si="34"/>
        <v>109.89999999999803</v>
      </c>
      <c r="B1109">
        <f t="shared" si="35"/>
        <v>0.4</v>
      </c>
    </row>
    <row r="1110" spans="1:2" x14ac:dyDescent="0.45">
      <c r="A1110">
        <f t="shared" si="34"/>
        <v>109.99999999999802</v>
      </c>
      <c r="B1110">
        <f t="shared" si="35"/>
        <v>0.4</v>
      </c>
    </row>
    <row r="1111" spans="1:2" x14ac:dyDescent="0.45">
      <c r="A1111">
        <f t="shared" si="34"/>
        <v>110.09999999999802</v>
      </c>
      <c r="B1111">
        <f t="shared" si="35"/>
        <v>0.4</v>
      </c>
    </row>
    <row r="1112" spans="1:2" x14ac:dyDescent="0.45">
      <c r="A1112">
        <f t="shared" si="34"/>
        <v>110.19999999999801</v>
      </c>
      <c r="B1112">
        <f t="shared" si="35"/>
        <v>0.4</v>
      </c>
    </row>
    <row r="1113" spans="1:2" x14ac:dyDescent="0.45">
      <c r="A1113">
        <f t="shared" si="34"/>
        <v>110.29999999999801</v>
      </c>
      <c r="B1113">
        <f t="shared" si="35"/>
        <v>0.4</v>
      </c>
    </row>
    <row r="1114" spans="1:2" x14ac:dyDescent="0.45">
      <c r="A1114">
        <f t="shared" si="34"/>
        <v>110.399999999998</v>
      </c>
      <c r="B1114">
        <f t="shared" si="35"/>
        <v>0.4</v>
      </c>
    </row>
    <row r="1115" spans="1:2" x14ac:dyDescent="0.45">
      <c r="A1115">
        <f t="shared" si="34"/>
        <v>110.499999999998</v>
      </c>
      <c r="B1115">
        <f t="shared" si="35"/>
        <v>0.4</v>
      </c>
    </row>
    <row r="1116" spans="1:2" x14ac:dyDescent="0.45">
      <c r="A1116">
        <f t="shared" si="34"/>
        <v>110.59999999999799</v>
      </c>
      <c r="B1116">
        <f t="shared" si="35"/>
        <v>0.4</v>
      </c>
    </row>
    <row r="1117" spans="1:2" x14ac:dyDescent="0.45">
      <c r="A1117">
        <f t="shared" si="34"/>
        <v>110.69999999999798</v>
      </c>
      <c r="B1117">
        <f t="shared" si="35"/>
        <v>0.4</v>
      </c>
    </row>
    <row r="1118" spans="1:2" x14ac:dyDescent="0.45">
      <c r="A1118">
        <f t="shared" si="34"/>
        <v>110.79999999999798</v>
      </c>
      <c r="B1118">
        <f t="shared" si="35"/>
        <v>0.4</v>
      </c>
    </row>
    <row r="1119" spans="1:2" x14ac:dyDescent="0.45">
      <c r="A1119">
        <f t="shared" si="34"/>
        <v>110.89999999999797</v>
      </c>
      <c r="B1119">
        <f t="shared" si="35"/>
        <v>0.4</v>
      </c>
    </row>
    <row r="1120" spans="1:2" x14ac:dyDescent="0.45">
      <c r="A1120">
        <f t="shared" si="34"/>
        <v>110.99999999999797</v>
      </c>
      <c r="B1120">
        <f t="shared" si="35"/>
        <v>0.4</v>
      </c>
    </row>
    <row r="1121" spans="1:2" x14ac:dyDescent="0.45">
      <c r="A1121">
        <f t="shared" si="34"/>
        <v>111.09999999999796</v>
      </c>
      <c r="B1121">
        <f t="shared" si="35"/>
        <v>0.4</v>
      </c>
    </row>
    <row r="1122" spans="1:2" x14ac:dyDescent="0.45">
      <c r="A1122">
        <f t="shared" si="34"/>
        <v>111.19999999999796</v>
      </c>
      <c r="B1122">
        <f t="shared" si="35"/>
        <v>0.4</v>
      </c>
    </row>
    <row r="1123" spans="1:2" x14ac:dyDescent="0.45">
      <c r="A1123">
        <f t="shared" si="34"/>
        <v>111.29999999999795</v>
      </c>
      <c r="B1123">
        <f t="shared" si="35"/>
        <v>0.4</v>
      </c>
    </row>
    <row r="1124" spans="1:2" x14ac:dyDescent="0.45">
      <c r="A1124">
        <f t="shared" si="34"/>
        <v>111.39999999999795</v>
      </c>
      <c r="B1124">
        <f t="shared" si="35"/>
        <v>0.4</v>
      </c>
    </row>
    <row r="1125" spans="1:2" x14ac:dyDescent="0.45">
      <c r="A1125">
        <f t="shared" si="34"/>
        <v>111.49999999999794</v>
      </c>
      <c r="B1125">
        <f t="shared" si="35"/>
        <v>0.4</v>
      </c>
    </row>
    <row r="1126" spans="1:2" x14ac:dyDescent="0.45">
      <c r="A1126">
        <f t="shared" si="34"/>
        <v>111.59999999999793</v>
      </c>
      <c r="B1126">
        <f t="shared" si="35"/>
        <v>0.4</v>
      </c>
    </row>
    <row r="1127" spans="1:2" x14ac:dyDescent="0.45">
      <c r="A1127">
        <f t="shared" si="34"/>
        <v>111.69999999999793</v>
      </c>
      <c r="B1127">
        <f t="shared" si="35"/>
        <v>0.4</v>
      </c>
    </row>
    <row r="1128" spans="1:2" x14ac:dyDescent="0.45">
      <c r="A1128">
        <f t="shared" si="34"/>
        <v>111.79999999999792</v>
      </c>
      <c r="B1128">
        <f t="shared" si="35"/>
        <v>0.4</v>
      </c>
    </row>
    <row r="1129" spans="1:2" x14ac:dyDescent="0.45">
      <c r="A1129">
        <f t="shared" si="34"/>
        <v>111.89999999999792</v>
      </c>
      <c r="B1129">
        <f t="shared" si="35"/>
        <v>0.4</v>
      </c>
    </row>
    <row r="1130" spans="1:2" x14ac:dyDescent="0.45">
      <c r="A1130">
        <f t="shared" si="34"/>
        <v>111.99999999999791</v>
      </c>
      <c r="B1130">
        <f t="shared" si="35"/>
        <v>0.4</v>
      </c>
    </row>
    <row r="1131" spans="1:2" x14ac:dyDescent="0.45">
      <c r="A1131">
        <f t="shared" si="34"/>
        <v>112.09999999999791</v>
      </c>
      <c r="B1131">
        <f t="shared" si="35"/>
        <v>0.4</v>
      </c>
    </row>
    <row r="1132" spans="1:2" x14ac:dyDescent="0.45">
      <c r="A1132">
        <f t="shared" si="34"/>
        <v>112.1999999999979</v>
      </c>
      <c r="B1132">
        <f t="shared" si="35"/>
        <v>0.4</v>
      </c>
    </row>
    <row r="1133" spans="1:2" x14ac:dyDescent="0.45">
      <c r="A1133">
        <f t="shared" si="34"/>
        <v>112.29999999999789</v>
      </c>
      <c r="B1133">
        <f t="shared" si="35"/>
        <v>0.4</v>
      </c>
    </row>
    <row r="1134" spans="1:2" x14ac:dyDescent="0.45">
      <c r="A1134">
        <f t="shared" si="34"/>
        <v>112.39999999999789</v>
      </c>
      <c r="B1134">
        <f t="shared" si="35"/>
        <v>0.4</v>
      </c>
    </row>
    <row r="1135" spans="1:2" x14ac:dyDescent="0.45">
      <c r="A1135">
        <f t="shared" si="34"/>
        <v>112.49999999999788</v>
      </c>
      <c r="B1135">
        <f t="shared" si="35"/>
        <v>0.4</v>
      </c>
    </row>
    <row r="1136" spans="1:2" x14ac:dyDescent="0.45">
      <c r="A1136">
        <f t="shared" si="34"/>
        <v>112.59999999999788</v>
      </c>
      <c r="B1136">
        <f t="shared" si="35"/>
        <v>0.4</v>
      </c>
    </row>
    <row r="1137" spans="1:2" x14ac:dyDescent="0.45">
      <c r="A1137">
        <f t="shared" si="34"/>
        <v>112.69999999999787</v>
      </c>
      <c r="B1137">
        <f t="shared" si="35"/>
        <v>0.4</v>
      </c>
    </row>
    <row r="1138" spans="1:2" x14ac:dyDescent="0.45">
      <c r="A1138">
        <f t="shared" si="34"/>
        <v>112.79999999999787</v>
      </c>
      <c r="B1138">
        <f t="shared" si="35"/>
        <v>0.4</v>
      </c>
    </row>
    <row r="1139" spans="1:2" x14ac:dyDescent="0.45">
      <c r="A1139">
        <f t="shared" si="34"/>
        <v>112.89999999999786</v>
      </c>
      <c r="B1139">
        <f t="shared" si="35"/>
        <v>0.4</v>
      </c>
    </row>
    <row r="1140" spans="1:2" x14ac:dyDescent="0.45">
      <c r="A1140">
        <f t="shared" si="34"/>
        <v>112.99999999999785</v>
      </c>
      <c r="B1140">
        <f t="shared" si="35"/>
        <v>0.4</v>
      </c>
    </row>
    <row r="1141" spans="1:2" x14ac:dyDescent="0.45">
      <c r="A1141">
        <f t="shared" si="34"/>
        <v>113.09999999999785</v>
      </c>
      <c r="B1141">
        <f t="shared" si="35"/>
        <v>0.4</v>
      </c>
    </row>
    <row r="1142" spans="1:2" x14ac:dyDescent="0.45">
      <c r="A1142">
        <f t="shared" si="34"/>
        <v>113.19999999999784</v>
      </c>
      <c r="B1142">
        <f t="shared" si="35"/>
        <v>0.4</v>
      </c>
    </row>
    <row r="1143" spans="1:2" x14ac:dyDescent="0.45">
      <c r="A1143">
        <f t="shared" si="34"/>
        <v>113.29999999999784</v>
      </c>
      <c r="B1143">
        <f t="shared" si="35"/>
        <v>0.4</v>
      </c>
    </row>
    <row r="1144" spans="1:2" x14ac:dyDescent="0.45">
      <c r="A1144">
        <f t="shared" si="34"/>
        <v>113.39999999999783</v>
      </c>
      <c r="B1144">
        <f t="shared" si="35"/>
        <v>0.4</v>
      </c>
    </row>
    <row r="1145" spans="1:2" x14ac:dyDescent="0.45">
      <c r="A1145">
        <f t="shared" si="34"/>
        <v>113.49999999999783</v>
      </c>
      <c r="B1145">
        <f t="shared" si="35"/>
        <v>0.4</v>
      </c>
    </row>
    <row r="1146" spans="1:2" x14ac:dyDescent="0.45">
      <c r="A1146">
        <f t="shared" si="34"/>
        <v>113.59999999999782</v>
      </c>
      <c r="B1146">
        <f t="shared" si="35"/>
        <v>0.4</v>
      </c>
    </row>
    <row r="1147" spans="1:2" x14ac:dyDescent="0.45">
      <c r="A1147">
        <f t="shared" si="34"/>
        <v>113.69999999999781</v>
      </c>
      <c r="B1147">
        <f t="shared" si="35"/>
        <v>0.4</v>
      </c>
    </row>
    <row r="1148" spans="1:2" x14ac:dyDescent="0.45">
      <c r="A1148">
        <f t="shared" si="34"/>
        <v>113.79999999999781</v>
      </c>
      <c r="B1148">
        <f t="shared" si="35"/>
        <v>0.4</v>
      </c>
    </row>
    <row r="1149" spans="1:2" x14ac:dyDescent="0.45">
      <c r="A1149">
        <f t="shared" si="34"/>
        <v>113.8999999999978</v>
      </c>
      <c r="B1149">
        <f t="shared" si="35"/>
        <v>0.4</v>
      </c>
    </row>
    <row r="1150" spans="1:2" x14ac:dyDescent="0.45">
      <c r="A1150">
        <f t="shared" si="34"/>
        <v>113.9999999999978</v>
      </c>
      <c r="B1150">
        <f t="shared" si="35"/>
        <v>0.4</v>
      </c>
    </row>
    <row r="1151" spans="1:2" x14ac:dyDescent="0.45">
      <c r="A1151">
        <f t="shared" si="34"/>
        <v>114.09999999999779</v>
      </c>
      <c r="B1151">
        <f t="shared" si="35"/>
        <v>0.4</v>
      </c>
    </row>
    <row r="1152" spans="1:2" x14ac:dyDescent="0.45">
      <c r="A1152">
        <f t="shared" si="34"/>
        <v>114.19999999999779</v>
      </c>
      <c r="B1152">
        <f t="shared" si="35"/>
        <v>0.4</v>
      </c>
    </row>
    <row r="1153" spans="1:2" x14ac:dyDescent="0.45">
      <c r="A1153">
        <f t="shared" si="34"/>
        <v>114.29999999999778</v>
      </c>
      <c r="B1153">
        <f t="shared" si="35"/>
        <v>0.4</v>
      </c>
    </row>
    <row r="1154" spans="1:2" x14ac:dyDescent="0.45">
      <c r="A1154">
        <f t="shared" si="34"/>
        <v>114.39999999999777</v>
      </c>
      <c r="B1154">
        <f t="shared" si="35"/>
        <v>0.4</v>
      </c>
    </row>
    <row r="1155" spans="1:2" x14ac:dyDescent="0.45">
      <c r="A1155">
        <f t="shared" si="34"/>
        <v>114.49999999999777</v>
      </c>
      <c r="B1155">
        <f t="shared" si="35"/>
        <v>0.4</v>
      </c>
    </row>
    <row r="1156" spans="1:2" x14ac:dyDescent="0.45">
      <c r="A1156">
        <f t="shared" si="34"/>
        <v>114.59999999999776</v>
      </c>
      <c r="B1156">
        <f t="shared" si="35"/>
        <v>0.4</v>
      </c>
    </row>
    <row r="1157" spans="1:2" x14ac:dyDescent="0.45">
      <c r="A1157">
        <f t="shared" si="34"/>
        <v>114.69999999999776</v>
      </c>
      <c r="B1157">
        <f t="shared" si="35"/>
        <v>0.4</v>
      </c>
    </row>
    <row r="1158" spans="1:2" x14ac:dyDescent="0.45">
      <c r="A1158">
        <f t="shared" si="34"/>
        <v>114.79999999999775</v>
      </c>
      <c r="B1158">
        <f t="shared" si="35"/>
        <v>0.4</v>
      </c>
    </row>
    <row r="1159" spans="1:2" x14ac:dyDescent="0.45">
      <c r="A1159">
        <f t="shared" si="34"/>
        <v>114.89999999999775</v>
      </c>
      <c r="B1159">
        <f t="shared" si="35"/>
        <v>0.4</v>
      </c>
    </row>
    <row r="1160" spans="1:2" x14ac:dyDescent="0.45">
      <c r="A1160">
        <f t="shared" si="34"/>
        <v>114.99999999999774</v>
      </c>
      <c r="B1160">
        <f t="shared" si="35"/>
        <v>0.4</v>
      </c>
    </row>
    <row r="1161" spans="1:2" x14ac:dyDescent="0.45">
      <c r="A1161">
        <f t="shared" si="34"/>
        <v>115.09999999999773</v>
      </c>
      <c r="B1161">
        <f t="shared" si="35"/>
        <v>0.4</v>
      </c>
    </row>
    <row r="1162" spans="1:2" x14ac:dyDescent="0.45">
      <c r="A1162">
        <f t="shared" si="34"/>
        <v>115.19999999999773</v>
      </c>
      <c r="B1162">
        <f t="shared" si="35"/>
        <v>0.4</v>
      </c>
    </row>
    <row r="1163" spans="1:2" x14ac:dyDescent="0.45">
      <c r="A1163">
        <f t="shared" ref="A1163:A1226" si="36">A1162+dt</f>
        <v>115.29999999999772</v>
      </c>
      <c r="B1163">
        <f t="shared" ref="B1163:B1226" si="37">1-1.5/2.5</f>
        <v>0.4</v>
      </c>
    </row>
    <row r="1164" spans="1:2" x14ac:dyDescent="0.45">
      <c r="A1164">
        <f t="shared" si="36"/>
        <v>115.39999999999772</v>
      </c>
      <c r="B1164">
        <f t="shared" si="37"/>
        <v>0.4</v>
      </c>
    </row>
    <row r="1165" spans="1:2" x14ac:dyDescent="0.45">
      <c r="A1165">
        <f t="shared" si="36"/>
        <v>115.49999999999771</v>
      </c>
      <c r="B1165">
        <f t="shared" si="37"/>
        <v>0.4</v>
      </c>
    </row>
    <row r="1166" spans="1:2" x14ac:dyDescent="0.45">
      <c r="A1166">
        <f t="shared" si="36"/>
        <v>115.59999999999771</v>
      </c>
      <c r="B1166">
        <f t="shared" si="37"/>
        <v>0.4</v>
      </c>
    </row>
    <row r="1167" spans="1:2" x14ac:dyDescent="0.45">
      <c r="A1167">
        <f t="shared" si="36"/>
        <v>115.6999999999977</v>
      </c>
      <c r="B1167">
        <f t="shared" si="37"/>
        <v>0.4</v>
      </c>
    </row>
    <row r="1168" spans="1:2" x14ac:dyDescent="0.45">
      <c r="A1168">
        <f t="shared" si="36"/>
        <v>115.79999999999769</v>
      </c>
      <c r="B1168">
        <f t="shared" si="37"/>
        <v>0.4</v>
      </c>
    </row>
    <row r="1169" spans="1:2" x14ac:dyDescent="0.45">
      <c r="A1169">
        <f t="shared" si="36"/>
        <v>115.89999999999769</v>
      </c>
      <c r="B1169">
        <f t="shared" si="37"/>
        <v>0.4</v>
      </c>
    </row>
    <row r="1170" spans="1:2" x14ac:dyDescent="0.45">
      <c r="A1170">
        <f t="shared" si="36"/>
        <v>115.99999999999768</v>
      </c>
      <c r="B1170">
        <f t="shared" si="37"/>
        <v>0.4</v>
      </c>
    </row>
    <row r="1171" spans="1:2" x14ac:dyDescent="0.45">
      <c r="A1171">
        <f t="shared" si="36"/>
        <v>116.09999999999768</v>
      </c>
      <c r="B1171">
        <f t="shared" si="37"/>
        <v>0.4</v>
      </c>
    </row>
    <row r="1172" spans="1:2" x14ac:dyDescent="0.45">
      <c r="A1172">
        <f t="shared" si="36"/>
        <v>116.19999999999767</v>
      </c>
      <c r="B1172">
        <f t="shared" si="37"/>
        <v>0.4</v>
      </c>
    </row>
    <row r="1173" spans="1:2" x14ac:dyDescent="0.45">
      <c r="A1173">
        <f t="shared" si="36"/>
        <v>116.29999999999767</v>
      </c>
      <c r="B1173">
        <f t="shared" si="37"/>
        <v>0.4</v>
      </c>
    </row>
    <row r="1174" spans="1:2" x14ac:dyDescent="0.45">
      <c r="A1174">
        <f t="shared" si="36"/>
        <v>116.39999999999766</v>
      </c>
      <c r="B1174">
        <f t="shared" si="37"/>
        <v>0.4</v>
      </c>
    </row>
    <row r="1175" spans="1:2" x14ac:dyDescent="0.45">
      <c r="A1175">
        <f t="shared" si="36"/>
        <v>116.49999999999766</v>
      </c>
      <c r="B1175">
        <f t="shared" si="37"/>
        <v>0.4</v>
      </c>
    </row>
    <row r="1176" spans="1:2" x14ac:dyDescent="0.45">
      <c r="A1176">
        <f t="shared" si="36"/>
        <v>116.59999999999765</v>
      </c>
      <c r="B1176">
        <f t="shared" si="37"/>
        <v>0.4</v>
      </c>
    </row>
    <row r="1177" spans="1:2" x14ac:dyDescent="0.45">
      <c r="A1177">
        <f t="shared" si="36"/>
        <v>116.69999999999764</v>
      </c>
      <c r="B1177">
        <f t="shared" si="37"/>
        <v>0.4</v>
      </c>
    </row>
    <row r="1178" spans="1:2" x14ac:dyDescent="0.45">
      <c r="A1178">
        <f t="shared" si="36"/>
        <v>116.79999999999764</v>
      </c>
      <c r="B1178">
        <f t="shared" si="37"/>
        <v>0.4</v>
      </c>
    </row>
    <row r="1179" spans="1:2" x14ac:dyDescent="0.45">
      <c r="A1179">
        <f t="shared" si="36"/>
        <v>116.89999999999763</v>
      </c>
      <c r="B1179">
        <f t="shared" si="37"/>
        <v>0.4</v>
      </c>
    </row>
    <row r="1180" spans="1:2" x14ac:dyDescent="0.45">
      <c r="A1180">
        <f t="shared" si="36"/>
        <v>116.99999999999763</v>
      </c>
      <c r="B1180">
        <f t="shared" si="37"/>
        <v>0.4</v>
      </c>
    </row>
    <row r="1181" spans="1:2" x14ac:dyDescent="0.45">
      <c r="A1181">
        <f t="shared" si="36"/>
        <v>117.09999999999762</v>
      </c>
      <c r="B1181">
        <f t="shared" si="37"/>
        <v>0.4</v>
      </c>
    </row>
    <row r="1182" spans="1:2" x14ac:dyDescent="0.45">
      <c r="A1182">
        <f t="shared" si="36"/>
        <v>117.19999999999762</v>
      </c>
      <c r="B1182">
        <f t="shared" si="37"/>
        <v>0.4</v>
      </c>
    </row>
    <row r="1183" spans="1:2" x14ac:dyDescent="0.45">
      <c r="A1183">
        <f t="shared" si="36"/>
        <v>117.29999999999761</v>
      </c>
      <c r="B1183">
        <f t="shared" si="37"/>
        <v>0.4</v>
      </c>
    </row>
    <row r="1184" spans="1:2" x14ac:dyDescent="0.45">
      <c r="A1184">
        <f t="shared" si="36"/>
        <v>117.3999999999976</v>
      </c>
      <c r="B1184">
        <f t="shared" si="37"/>
        <v>0.4</v>
      </c>
    </row>
    <row r="1185" spans="1:2" x14ac:dyDescent="0.45">
      <c r="A1185">
        <f t="shared" si="36"/>
        <v>117.4999999999976</v>
      </c>
      <c r="B1185">
        <f t="shared" si="37"/>
        <v>0.4</v>
      </c>
    </row>
    <row r="1186" spans="1:2" x14ac:dyDescent="0.45">
      <c r="A1186">
        <f t="shared" si="36"/>
        <v>117.59999999999759</v>
      </c>
      <c r="B1186">
        <f t="shared" si="37"/>
        <v>0.4</v>
      </c>
    </row>
    <row r="1187" spans="1:2" x14ac:dyDescent="0.45">
      <c r="A1187">
        <f t="shared" si="36"/>
        <v>117.69999999999759</v>
      </c>
      <c r="B1187">
        <f t="shared" si="37"/>
        <v>0.4</v>
      </c>
    </row>
    <row r="1188" spans="1:2" x14ac:dyDescent="0.45">
      <c r="A1188">
        <f t="shared" si="36"/>
        <v>117.79999999999758</v>
      </c>
      <c r="B1188">
        <f t="shared" si="37"/>
        <v>0.4</v>
      </c>
    </row>
    <row r="1189" spans="1:2" x14ac:dyDescent="0.45">
      <c r="A1189">
        <f t="shared" si="36"/>
        <v>117.89999999999758</v>
      </c>
      <c r="B1189">
        <f t="shared" si="37"/>
        <v>0.4</v>
      </c>
    </row>
    <row r="1190" spans="1:2" x14ac:dyDescent="0.45">
      <c r="A1190">
        <f t="shared" si="36"/>
        <v>117.99999999999757</v>
      </c>
      <c r="B1190">
        <f t="shared" si="37"/>
        <v>0.4</v>
      </c>
    </row>
    <row r="1191" spans="1:2" x14ac:dyDescent="0.45">
      <c r="A1191">
        <f t="shared" si="36"/>
        <v>118.09999999999756</v>
      </c>
      <c r="B1191">
        <f t="shared" si="37"/>
        <v>0.4</v>
      </c>
    </row>
    <row r="1192" spans="1:2" x14ac:dyDescent="0.45">
      <c r="A1192">
        <f t="shared" si="36"/>
        <v>118.19999999999756</v>
      </c>
      <c r="B1192">
        <f t="shared" si="37"/>
        <v>0.4</v>
      </c>
    </row>
    <row r="1193" spans="1:2" x14ac:dyDescent="0.45">
      <c r="A1193">
        <f t="shared" si="36"/>
        <v>118.29999999999755</v>
      </c>
      <c r="B1193">
        <f t="shared" si="37"/>
        <v>0.4</v>
      </c>
    </row>
    <row r="1194" spans="1:2" x14ac:dyDescent="0.45">
      <c r="A1194">
        <f t="shared" si="36"/>
        <v>118.39999999999755</v>
      </c>
      <c r="B1194">
        <f t="shared" si="37"/>
        <v>0.4</v>
      </c>
    </row>
    <row r="1195" spans="1:2" x14ac:dyDescent="0.45">
      <c r="A1195">
        <f t="shared" si="36"/>
        <v>118.49999999999754</v>
      </c>
      <c r="B1195">
        <f t="shared" si="37"/>
        <v>0.4</v>
      </c>
    </row>
    <row r="1196" spans="1:2" x14ac:dyDescent="0.45">
      <c r="A1196">
        <f t="shared" si="36"/>
        <v>118.59999999999754</v>
      </c>
      <c r="B1196">
        <f t="shared" si="37"/>
        <v>0.4</v>
      </c>
    </row>
    <row r="1197" spans="1:2" x14ac:dyDescent="0.45">
      <c r="A1197">
        <f t="shared" si="36"/>
        <v>118.69999999999753</v>
      </c>
      <c r="B1197">
        <f t="shared" si="37"/>
        <v>0.4</v>
      </c>
    </row>
    <row r="1198" spans="1:2" x14ac:dyDescent="0.45">
      <c r="A1198">
        <f t="shared" si="36"/>
        <v>118.79999999999752</v>
      </c>
      <c r="B1198">
        <f t="shared" si="37"/>
        <v>0.4</v>
      </c>
    </row>
    <row r="1199" spans="1:2" x14ac:dyDescent="0.45">
      <c r="A1199">
        <f t="shared" si="36"/>
        <v>118.89999999999752</v>
      </c>
      <c r="B1199">
        <f t="shared" si="37"/>
        <v>0.4</v>
      </c>
    </row>
    <row r="1200" spans="1:2" x14ac:dyDescent="0.45">
      <c r="A1200">
        <f t="shared" si="36"/>
        <v>118.99999999999751</v>
      </c>
      <c r="B1200">
        <f t="shared" si="37"/>
        <v>0.4</v>
      </c>
    </row>
    <row r="1201" spans="1:2" x14ac:dyDescent="0.45">
      <c r="A1201">
        <f t="shared" si="36"/>
        <v>119.09999999999751</v>
      </c>
      <c r="B1201">
        <f t="shared" si="37"/>
        <v>0.4</v>
      </c>
    </row>
    <row r="1202" spans="1:2" x14ac:dyDescent="0.45">
      <c r="A1202">
        <f t="shared" si="36"/>
        <v>119.1999999999975</v>
      </c>
      <c r="B1202">
        <f t="shared" si="37"/>
        <v>0.4</v>
      </c>
    </row>
    <row r="1203" spans="1:2" x14ac:dyDescent="0.45">
      <c r="A1203">
        <f t="shared" si="36"/>
        <v>119.2999999999975</v>
      </c>
      <c r="B1203">
        <f t="shared" si="37"/>
        <v>0.4</v>
      </c>
    </row>
    <row r="1204" spans="1:2" x14ac:dyDescent="0.45">
      <c r="A1204">
        <f t="shared" si="36"/>
        <v>119.39999999999749</v>
      </c>
      <c r="B1204">
        <f t="shared" si="37"/>
        <v>0.4</v>
      </c>
    </row>
    <row r="1205" spans="1:2" x14ac:dyDescent="0.45">
      <c r="A1205">
        <f t="shared" si="36"/>
        <v>119.49999999999748</v>
      </c>
      <c r="B1205">
        <f t="shared" si="37"/>
        <v>0.4</v>
      </c>
    </row>
    <row r="1206" spans="1:2" x14ac:dyDescent="0.45">
      <c r="A1206">
        <f t="shared" si="36"/>
        <v>119.59999999999748</v>
      </c>
      <c r="B1206">
        <f t="shared" si="37"/>
        <v>0.4</v>
      </c>
    </row>
    <row r="1207" spans="1:2" x14ac:dyDescent="0.45">
      <c r="A1207">
        <f t="shared" si="36"/>
        <v>119.69999999999747</v>
      </c>
      <c r="B1207">
        <f t="shared" si="37"/>
        <v>0.4</v>
      </c>
    </row>
    <row r="1208" spans="1:2" x14ac:dyDescent="0.45">
      <c r="A1208">
        <f t="shared" si="36"/>
        <v>119.79999999999747</v>
      </c>
      <c r="B1208">
        <f t="shared" si="37"/>
        <v>0.4</v>
      </c>
    </row>
    <row r="1209" spans="1:2" x14ac:dyDescent="0.45">
      <c r="A1209">
        <f t="shared" si="36"/>
        <v>119.89999999999746</v>
      </c>
      <c r="B1209">
        <f t="shared" si="37"/>
        <v>0.4</v>
      </c>
    </row>
    <row r="1210" spans="1:2" x14ac:dyDescent="0.45">
      <c r="A1210">
        <f t="shared" si="36"/>
        <v>119.99999999999746</v>
      </c>
      <c r="B1210">
        <f t="shared" si="37"/>
        <v>0.4</v>
      </c>
    </row>
    <row r="1211" spans="1:2" x14ac:dyDescent="0.45">
      <c r="A1211">
        <f t="shared" si="36"/>
        <v>120.09999999999745</v>
      </c>
      <c r="B1211">
        <f t="shared" si="37"/>
        <v>0.4</v>
      </c>
    </row>
    <row r="1212" spans="1:2" x14ac:dyDescent="0.45">
      <c r="A1212">
        <f t="shared" si="36"/>
        <v>120.19999999999744</v>
      </c>
      <c r="B1212">
        <f t="shared" si="37"/>
        <v>0.4</v>
      </c>
    </row>
    <row r="1213" spans="1:2" x14ac:dyDescent="0.45">
      <c r="A1213">
        <f t="shared" si="36"/>
        <v>120.29999999999744</v>
      </c>
      <c r="B1213">
        <f t="shared" si="37"/>
        <v>0.4</v>
      </c>
    </row>
    <row r="1214" spans="1:2" x14ac:dyDescent="0.45">
      <c r="A1214">
        <f t="shared" si="36"/>
        <v>120.39999999999743</v>
      </c>
      <c r="B1214">
        <f t="shared" si="37"/>
        <v>0.4</v>
      </c>
    </row>
    <row r="1215" spans="1:2" x14ac:dyDescent="0.45">
      <c r="A1215">
        <f t="shared" si="36"/>
        <v>120.49999999999743</v>
      </c>
      <c r="B1215">
        <f t="shared" si="37"/>
        <v>0.4</v>
      </c>
    </row>
    <row r="1216" spans="1:2" x14ac:dyDescent="0.45">
      <c r="A1216">
        <f t="shared" si="36"/>
        <v>120.59999999999742</v>
      </c>
      <c r="B1216">
        <f t="shared" si="37"/>
        <v>0.4</v>
      </c>
    </row>
    <row r="1217" spans="1:2" x14ac:dyDescent="0.45">
      <c r="A1217">
        <f t="shared" si="36"/>
        <v>120.69999999999742</v>
      </c>
      <c r="B1217">
        <f t="shared" si="37"/>
        <v>0.4</v>
      </c>
    </row>
    <row r="1218" spans="1:2" x14ac:dyDescent="0.45">
      <c r="A1218">
        <f t="shared" si="36"/>
        <v>120.79999999999741</v>
      </c>
      <c r="B1218">
        <f t="shared" si="37"/>
        <v>0.4</v>
      </c>
    </row>
    <row r="1219" spans="1:2" x14ac:dyDescent="0.45">
      <c r="A1219">
        <f t="shared" si="36"/>
        <v>120.89999999999741</v>
      </c>
      <c r="B1219">
        <f t="shared" si="37"/>
        <v>0.4</v>
      </c>
    </row>
    <row r="1220" spans="1:2" x14ac:dyDescent="0.45">
      <c r="A1220">
        <f t="shared" si="36"/>
        <v>120.9999999999974</v>
      </c>
      <c r="B1220">
        <f t="shared" si="37"/>
        <v>0.4</v>
      </c>
    </row>
    <row r="1221" spans="1:2" x14ac:dyDescent="0.45">
      <c r="A1221">
        <f t="shared" si="36"/>
        <v>121.09999999999739</v>
      </c>
      <c r="B1221">
        <f t="shared" si="37"/>
        <v>0.4</v>
      </c>
    </row>
    <row r="1222" spans="1:2" x14ac:dyDescent="0.45">
      <c r="A1222">
        <f t="shared" si="36"/>
        <v>121.19999999999739</v>
      </c>
      <c r="B1222">
        <f t="shared" si="37"/>
        <v>0.4</v>
      </c>
    </row>
    <row r="1223" spans="1:2" x14ac:dyDescent="0.45">
      <c r="A1223">
        <f t="shared" si="36"/>
        <v>121.29999999999738</v>
      </c>
      <c r="B1223">
        <f t="shared" si="37"/>
        <v>0.4</v>
      </c>
    </row>
    <row r="1224" spans="1:2" x14ac:dyDescent="0.45">
      <c r="A1224">
        <f t="shared" si="36"/>
        <v>121.39999999999738</v>
      </c>
      <c r="B1224">
        <f t="shared" si="37"/>
        <v>0.4</v>
      </c>
    </row>
    <row r="1225" spans="1:2" x14ac:dyDescent="0.45">
      <c r="A1225">
        <f t="shared" si="36"/>
        <v>121.49999999999737</v>
      </c>
      <c r="B1225">
        <f t="shared" si="37"/>
        <v>0.4</v>
      </c>
    </row>
    <row r="1226" spans="1:2" x14ac:dyDescent="0.45">
      <c r="A1226">
        <f t="shared" si="36"/>
        <v>121.59999999999737</v>
      </c>
      <c r="B1226">
        <f t="shared" si="37"/>
        <v>0.4</v>
      </c>
    </row>
    <row r="1227" spans="1:2" x14ac:dyDescent="0.45">
      <c r="A1227">
        <f t="shared" ref="A1227:A1290" si="38">A1226+dt</f>
        <v>121.69999999999736</v>
      </c>
      <c r="B1227">
        <f t="shared" ref="B1227:B1290" si="39">1-1.5/2.5</f>
        <v>0.4</v>
      </c>
    </row>
    <row r="1228" spans="1:2" x14ac:dyDescent="0.45">
      <c r="A1228">
        <f t="shared" si="38"/>
        <v>121.79999999999735</v>
      </c>
      <c r="B1228">
        <f t="shared" si="39"/>
        <v>0.4</v>
      </c>
    </row>
    <row r="1229" spans="1:2" x14ac:dyDescent="0.45">
      <c r="A1229">
        <f t="shared" si="38"/>
        <v>121.89999999999735</v>
      </c>
      <c r="B1229">
        <f t="shared" si="39"/>
        <v>0.4</v>
      </c>
    </row>
    <row r="1230" spans="1:2" x14ac:dyDescent="0.45">
      <c r="A1230">
        <f t="shared" si="38"/>
        <v>121.99999999999734</v>
      </c>
      <c r="B1230">
        <f t="shared" si="39"/>
        <v>0.4</v>
      </c>
    </row>
    <row r="1231" spans="1:2" x14ac:dyDescent="0.45">
      <c r="A1231">
        <f t="shared" si="38"/>
        <v>122.09999999999734</v>
      </c>
      <c r="B1231">
        <f t="shared" si="39"/>
        <v>0.4</v>
      </c>
    </row>
    <row r="1232" spans="1:2" x14ac:dyDescent="0.45">
      <c r="A1232">
        <f t="shared" si="38"/>
        <v>122.19999999999733</v>
      </c>
      <c r="B1232">
        <f t="shared" si="39"/>
        <v>0.4</v>
      </c>
    </row>
    <row r="1233" spans="1:2" x14ac:dyDescent="0.45">
      <c r="A1233">
        <f t="shared" si="38"/>
        <v>122.29999999999733</v>
      </c>
      <c r="B1233">
        <f t="shared" si="39"/>
        <v>0.4</v>
      </c>
    </row>
    <row r="1234" spans="1:2" x14ac:dyDescent="0.45">
      <c r="A1234">
        <f t="shared" si="38"/>
        <v>122.39999999999732</v>
      </c>
      <c r="B1234">
        <f t="shared" si="39"/>
        <v>0.4</v>
      </c>
    </row>
    <row r="1235" spans="1:2" x14ac:dyDescent="0.45">
      <c r="A1235">
        <f t="shared" si="38"/>
        <v>122.49999999999731</v>
      </c>
      <c r="B1235">
        <f t="shared" si="39"/>
        <v>0.4</v>
      </c>
    </row>
    <row r="1236" spans="1:2" x14ac:dyDescent="0.45">
      <c r="A1236">
        <f t="shared" si="38"/>
        <v>122.59999999999731</v>
      </c>
      <c r="B1236">
        <f t="shared" si="39"/>
        <v>0.4</v>
      </c>
    </row>
    <row r="1237" spans="1:2" x14ac:dyDescent="0.45">
      <c r="A1237">
        <f t="shared" si="38"/>
        <v>122.6999999999973</v>
      </c>
      <c r="B1237">
        <f t="shared" si="39"/>
        <v>0.4</v>
      </c>
    </row>
    <row r="1238" spans="1:2" x14ac:dyDescent="0.45">
      <c r="A1238">
        <f t="shared" si="38"/>
        <v>122.7999999999973</v>
      </c>
      <c r="B1238">
        <f t="shared" si="39"/>
        <v>0.4</v>
      </c>
    </row>
    <row r="1239" spans="1:2" x14ac:dyDescent="0.45">
      <c r="A1239">
        <f t="shared" si="38"/>
        <v>122.89999999999729</v>
      </c>
      <c r="B1239">
        <f t="shared" si="39"/>
        <v>0.4</v>
      </c>
    </row>
    <row r="1240" spans="1:2" x14ac:dyDescent="0.45">
      <c r="A1240">
        <f t="shared" si="38"/>
        <v>122.99999999999729</v>
      </c>
      <c r="B1240">
        <f t="shared" si="39"/>
        <v>0.4</v>
      </c>
    </row>
    <row r="1241" spans="1:2" x14ac:dyDescent="0.45">
      <c r="A1241">
        <f t="shared" si="38"/>
        <v>123.09999999999728</v>
      </c>
      <c r="B1241">
        <f t="shared" si="39"/>
        <v>0.4</v>
      </c>
    </row>
    <row r="1242" spans="1:2" x14ac:dyDescent="0.45">
      <c r="A1242">
        <f t="shared" si="38"/>
        <v>123.19999999999727</v>
      </c>
      <c r="B1242">
        <f t="shared" si="39"/>
        <v>0.4</v>
      </c>
    </row>
    <row r="1243" spans="1:2" x14ac:dyDescent="0.45">
      <c r="A1243">
        <f t="shared" si="38"/>
        <v>123.29999999999727</v>
      </c>
      <c r="B1243">
        <f t="shared" si="39"/>
        <v>0.4</v>
      </c>
    </row>
    <row r="1244" spans="1:2" x14ac:dyDescent="0.45">
      <c r="A1244">
        <f t="shared" si="38"/>
        <v>123.39999999999726</v>
      </c>
      <c r="B1244">
        <f t="shared" si="39"/>
        <v>0.4</v>
      </c>
    </row>
    <row r="1245" spans="1:2" x14ac:dyDescent="0.45">
      <c r="A1245">
        <f t="shared" si="38"/>
        <v>123.49999999999726</v>
      </c>
      <c r="B1245">
        <f t="shared" si="39"/>
        <v>0.4</v>
      </c>
    </row>
    <row r="1246" spans="1:2" x14ac:dyDescent="0.45">
      <c r="A1246">
        <f t="shared" si="38"/>
        <v>123.59999999999725</v>
      </c>
      <c r="B1246">
        <f t="shared" si="39"/>
        <v>0.4</v>
      </c>
    </row>
    <row r="1247" spans="1:2" x14ac:dyDescent="0.45">
      <c r="A1247">
        <f t="shared" si="38"/>
        <v>123.69999999999725</v>
      </c>
      <c r="B1247">
        <f t="shared" si="39"/>
        <v>0.4</v>
      </c>
    </row>
    <row r="1248" spans="1:2" x14ac:dyDescent="0.45">
      <c r="A1248">
        <f t="shared" si="38"/>
        <v>123.79999999999724</v>
      </c>
      <c r="B1248">
        <f t="shared" si="39"/>
        <v>0.4</v>
      </c>
    </row>
    <row r="1249" spans="1:2" x14ac:dyDescent="0.45">
      <c r="A1249">
        <f t="shared" si="38"/>
        <v>123.89999999999723</v>
      </c>
      <c r="B1249">
        <f t="shared" si="39"/>
        <v>0.4</v>
      </c>
    </row>
    <row r="1250" spans="1:2" x14ac:dyDescent="0.45">
      <c r="A1250">
        <f t="shared" si="38"/>
        <v>123.99999999999723</v>
      </c>
      <c r="B1250">
        <f t="shared" si="39"/>
        <v>0.4</v>
      </c>
    </row>
    <row r="1251" spans="1:2" x14ac:dyDescent="0.45">
      <c r="A1251">
        <f t="shared" si="38"/>
        <v>124.09999999999722</v>
      </c>
      <c r="B1251">
        <f t="shared" si="39"/>
        <v>0.4</v>
      </c>
    </row>
    <row r="1252" spans="1:2" x14ac:dyDescent="0.45">
      <c r="A1252">
        <f t="shared" si="38"/>
        <v>124.19999999999722</v>
      </c>
      <c r="B1252">
        <f t="shared" si="39"/>
        <v>0.4</v>
      </c>
    </row>
    <row r="1253" spans="1:2" x14ac:dyDescent="0.45">
      <c r="A1253">
        <f t="shared" si="38"/>
        <v>124.29999999999721</v>
      </c>
      <c r="B1253">
        <f t="shared" si="39"/>
        <v>0.4</v>
      </c>
    </row>
    <row r="1254" spans="1:2" x14ac:dyDescent="0.45">
      <c r="A1254">
        <f t="shared" si="38"/>
        <v>124.39999999999721</v>
      </c>
      <c r="B1254">
        <f t="shared" si="39"/>
        <v>0.4</v>
      </c>
    </row>
    <row r="1255" spans="1:2" x14ac:dyDescent="0.45">
      <c r="A1255">
        <f t="shared" si="38"/>
        <v>124.4999999999972</v>
      </c>
      <c r="B1255">
        <f t="shared" si="39"/>
        <v>0.4</v>
      </c>
    </row>
    <row r="1256" spans="1:2" x14ac:dyDescent="0.45">
      <c r="A1256">
        <f t="shared" si="38"/>
        <v>124.59999999999719</v>
      </c>
      <c r="B1256">
        <f t="shared" si="39"/>
        <v>0.4</v>
      </c>
    </row>
    <row r="1257" spans="1:2" x14ac:dyDescent="0.45">
      <c r="A1257">
        <f t="shared" si="38"/>
        <v>124.69999999999719</v>
      </c>
      <c r="B1257">
        <f t="shared" si="39"/>
        <v>0.4</v>
      </c>
    </row>
    <row r="1258" spans="1:2" x14ac:dyDescent="0.45">
      <c r="A1258">
        <f t="shared" si="38"/>
        <v>124.79999999999718</v>
      </c>
      <c r="B1258">
        <f t="shared" si="39"/>
        <v>0.4</v>
      </c>
    </row>
    <row r="1259" spans="1:2" x14ac:dyDescent="0.45">
      <c r="A1259">
        <f t="shared" si="38"/>
        <v>124.89999999999718</v>
      </c>
      <c r="B1259">
        <f t="shared" si="39"/>
        <v>0.4</v>
      </c>
    </row>
    <row r="1260" spans="1:2" x14ac:dyDescent="0.45">
      <c r="A1260">
        <f t="shared" si="38"/>
        <v>124.99999999999717</v>
      </c>
      <c r="B1260">
        <f t="shared" si="39"/>
        <v>0.4</v>
      </c>
    </row>
    <row r="1261" spans="1:2" x14ac:dyDescent="0.45">
      <c r="A1261">
        <f t="shared" si="38"/>
        <v>125.09999999999717</v>
      </c>
      <c r="B1261">
        <f t="shared" si="39"/>
        <v>0.4</v>
      </c>
    </row>
    <row r="1262" spans="1:2" x14ac:dyDescent="0.45">
      <c r="A1262">
        <f t="shared" si="38"/>
        <v>125.19999999999716</v>
      </c>
      <c r="B1262">
        <f t="shared" si="39"/>
        <v>0.4</v>
      </c>
    </row>
    <row r="1263" spans="1:2" x14ac:dyDescent="0.45">
      <c r="A1263">
        <f t="shared" si="38"/>
        <v>125.29999999999715</v>
      </c>
      <c r="B1263">
        <f t="shared" si="39"/>
        <v>0.4</v>
      </c>
    </row>
    <row r="1264" spans="1:2" x14ac:dyDescent="0.45">
      <c r="A1264">
        <f t="shared" si="38"/>
        <v>125.39999999999715</v>
      </c>
      <c r="B1264">
        <f t="shared" si="39"/>
        <v>0.4</v>
      </c>
    </row>
    <row r="1265" spans="1:2" x14ac:dyDescent="0.45">
      <c r="A1265">
        <f t="shared" si="38"/>
        <v>125.49999999999714</v>
      </c>
      <c r="B1265">
        <f t="shared" si="39"/>
        <v>0.4</v>
      </c>
    </row>
    <row r="1266" spans="1:2" x14ac:dyDescent="0.45">
      <c r="A1266">
        <f t="shared" si="38"/>
        <v>125.59999999999714</v>
      </c>
      <c r="B1266">
        <f t="shared" si="39"/>
        <v>0.4</v>
      </c>
    </row>
    <row r="1267" spans="1:2" x14ac:dyDescent="0.45">
      <c r="A1267">
        <f t="shared" si="38"/>
        <v>125.69999999999713</v>
      </c>
      <c r="B1267">
        <f t="shared" si="39"/>
        <v>0.4</v>
      </c>
    </row>
    <row r="1268" spans="1:2" x14ac:dyDescent="0.45">
      <c r="A1268">
        <f t="shared" si="38"/>
        <v>125.79999999999713</v>
      </c>
      <c r="B1268">
        <f t="shared" si="39"/>
        <v>0.4</v>
      </c>
    </row>
    <row r="1269" spans="1:2" x14ac:dyDescent="0.45">
      <c r="A1269">
        <f t="shared" si="38"/>
        <v>125.89999999999712</v>
      </c>
      <c r="B1269">
        <f t="shared" si="39"/>
        <v>0.4</v>
      </c>
    </row>
    <row r="1270" spans="1:2" x14ac:dyDescent="0.45">
      <c r="A1270">
        <f t="shared" si="38"/>
        <v>125.99999999999712</v>
      </c>
      <c r="B1270">
        <f t="shared" si="39"/>
        <v>0.4</v>
      </c>
    </row>
    <row r="1271" spans="1:2" x14ac:dyDescent="0.45">
      <c r="A1271">
        <f t="shared" si="38"/>
        <v>126.09999999999711</v>
      </c>
      <c r="B1271">
        <f t="shared" si="39"/>
        <v>0.4</v>
      </c>
    </row>
    <row r="1272" spans="1:2" x14ac:dyDescent="0.45">
      <c r="A1272">
        <f t="shared" si="38"/>
        <v>126.1999999999971</v>
      </c>
      <c r="B1272">
        <f t="shared" si="39"/>
        <v>0.4</v>
      </c>
    </row>
    <row r="1273" spans="1:2" x14ac:dyDescent="0.45">
      <c r="A1273">
        <f t="shared" si="38"/>
        <v>126.2999999999971</v>
      </c>
      <c r="B1273">
        <f t="shared" si="39"/>
        <v>0.4</v>
      </c>
    </row>
    <row r="1274" spans="1:2" x14ac:dyDescent="0.45">
      <c r="A1274">
        <f t="shared" si="38"/>
        <v>126.39999999999709</v>
      </c>
      <c r="B1274">
        <f t="shared" si="39"/>
        <v>0.4</v>
      </c>
    </row>
    <row r="1275" spans="1:2" x14ac:dyDescent="0.45">
      <c r="A1275">
        <f t="shared" si="38"/>
        <v>126.49999999999709</v>
      </c>
      <c r="B1275">
        <f t="shared" si="39"/>
        <v>0.4</v>
      </c>
    </row>
    <row r="1276" spans="1:2" x14ac:dyDescent="0.45">
      <c r="A1276">
        <f t="shared" si="38"/>
        <v>126.59999999999708</v>
      </c>
      <c r="B1276">
        <f t="shared" si="39"/>
        <v>0.4</v>
      </c>
    </row>
    <row r="1277" spans="1:2" x14ac:dyDescent="0.45">
      <c r="A1277">
        <f t="shared" si="38"/>
        <v>126.69999999999708</v>
      </c>
      <c r="B1277">
        <f t="shared" si="39"/>
        <v>0.4</v>
      </c>
    </row>
    <row r="1278" spans="1:2" x14ac:dyDescent="0.45">
      <c r="A1278">
        <f t="shared" si="38"/>
        <v>126.79999999999707</v>
      </c>
      <c r="B1278">
        <f t="shared" si="39"/>
        <v>0.4</v>
      </c>
    </row>
    <row r="1279" spans="1:2" x14ac:dyDescent="0.45">
      <c r="A1279">
        <f t="shared" si="38"/>
        <v>126.89999999999706</v>
      </c>
      <c r="B1279">
        <f t="shared" si="39"/>
        <v>0.4</v>
      </c>
    </row>
    <row r="1280" spans="1:2" x14ac:dyDescent="0.45">
      <c r="A1280">
        <f t="shared" si="38"/>
        <v>126.99999999999706</v>
      </c>
      <c r="B1280">
        <f t="shared" si="39"/>
        <v>0.4</v>
      </c>
    </row>
    <row r="1281" spans="1:2" x14ac:dyDescent="0.45">
      <c r="A1281">
        <f t="shared" si="38"/>
        <v>127.09999999999705</v>
      </c>
      <c r="B1281">
        <f t="shared" si="39"/>
        <v>0.4</v>
      </c>
    </row>
    <row r="1282" spans="1:2" x14ac:dyDescent="0.45">
      <c r="A1282">
        <f t="shared" si="38"/>
        <v>127.19999999999705</v>
      </c>
      <c r="B1282">
        <f t="shared" si="39"/>
        <v>0.4</v>
      </c>
    </row>
    <row r="1283" spans="1:2" x14ac:dyDescent="0.45">
      <c r="A1283">
        <f t="shared" si="38"/>
        <v>127.29999999999704</v>
      </c>
      <c r="B1283">
        <f t="shared" si="39"/>
        <v>0.4</v>
      </c>
    </row>
    <row r="1284" spans="1:2" x14ac:dyDescent="0.45">
      <c r="A1284">
        <f t="shared" si="38"/>
        <v>127.39999999999704</v>
      </c>
      <c r="B1284">
        <f t="shared" si="39"/>
        <v>0.4</v>
      </c>
    </row>
    <row r="1285" spans="1:2" x14ac:dyDescent="0.45">
      <c r="A1285">
        <f t="shared" si="38"/>
        <v>127.49999999999703</v>
      </c>
      <c r="B1285">
        <f t="shared" si="39"/>
        <v>0.4</v>
      </c>
    </row>
    <row r="1286" spans="1:2" x14ac:dyDescent="0.45">
      <c r="A1286">
        <f t="shared" si="38"/>
        <v>127.59999999999702</v>
      </c>
      <c r="B1286">
        <f t="shared" si="39"/>
        <v>0.4</v>
      </c>
    </row>
    <row r="1287" spans="1:2" x14ac:dyDescent="0.45">
      <c r="A1287">
        <f t="shared" si="38"/>
        <v>127.69999999999702</v>
      </c>
      <c r="B1287">
        <f t="shared" si="39"/>
        <v>0.4</v>
      </c>
    </row>
    <row r="1288" spans="1:2" x14ac:dyDescent="0.45">
      <c r="A1288">
        <f t="shared" si="38"/>
        <v>127.79999999999701</v>
      </c>
      <c r="B1288">
        <f t="shared" si="39"/>
        <v>0.4</v>
      </c>
    </row>
    <row r="1289" spans="1:2" x14ac:dyDescent="0.45">
      <c r="A1289">
        <f t="shared" si="38"/>
        <v>127.89999999999701</v>
      </c>
      <c r="B1289">
        <f t="shared" si="39"/>
        <v>0.4</v>
      </c>
    </row>
    <row r="1290" spans="1:2" x14ac:dyDescent="0.45">
      <c r="A1290">
        <f t="shared" si="38"/>
        <v>127.999999999997</v>
      </c>
      <c r="B1290">
        <f t="shared" si="39"/>
        <v>0.4</v>
      </c>
    </row>
    <row r="1291" spans="1:2" x14ac:dyDescent="0.45">
      <c r="A1291">
        <f t="shared" ref="A1291:A1354" si="40">A1290+dt</f>
        <v>128.09999999999701</v>
      </c>
      <c r="B1291">
        <f t="shared" ref="B1291:B1354" si="41">1-1.5/2.5</f>
        <v>0.4</v>
      </c>
    </row>
    <row r="1292" spans="1:2" x14ac:dyDescent="0.45">
      <c r="A1292">
        <f t="shared" si="40"/>
        <v>128.199999999997</v>
      </c>
      <c r="B1292">
        <f t="shared" si="41"/>
        <v>0.4</v>
      </c>
    </row>
    <row r="1293" spans="1:2" x14ac:dyDescent="0.45">
      <c r="A1293">
        <f t="shared" si="40"/>
        <v>128.299999999997</v>
      </c>
      <c r="B1293">
        <f t="shared" si="41"/>
        <v>0.4</v>
      </c>
    </row>
    <row r="1294" spans="1:2" x14ac:dyDescent="0.45">
      <c r="A1294">
        <f t="shared" si="40"/>
        <v>128.39999999999699</v>
      </c>
      <c r="B1294">
        <f t="shared" si="41"/>
        <v>0.4</v>
      </c>
    </row>
    <row r="1295" spans="1:2" x14ac:dyDescent="0.45">
      <c r="A1295">
        <f t="shared" si="40"/>
        <v>128.49999999999699</v>
      </c>
      <c r="B1295">
        <f t="shared" si="41"/>
        <v>0.4</v>
      </c>
    </row>
    <row r="1296" spans="1:2" x14ac:dyDescent="0.45">
      <c r="A1296">
        <f t="shared" si="40"/>
        <v>128.59999999999698</v>
      </c>
      <c r="B1296">
        <f t="shared" si="41"/>
        <v>0.4</v>
      </c>
    </row>
    <row r="1297" spans="1:2" x14ac:dyDescent="0.45">
      <c r="A1297">
        <f t="shared" si="40"/>
        <v>128.69999999999698</v>
      </c>
      <c r="B1297">
        <f t="shared" si="41"/>
        <v>0.4</v>
      </c>
    </row>
    <row r="1298" spans="1:2" x14ac:dyDescent="0.45">
      <c r="A1298">
        <f t="shared" si="40"/>
        <v>128.79999999999697</v>
      </c>
      <c r="B1298">
        <f t="shared" si="41"/>
        <v>0.4</v>
      </c>
    </row>
    <row r="1299" spans="1:2" x14ac:dyDescent="0.45">
      <c r="A1299">
        <f t="shared" si="40"/>
        <v>128.89999999999696</v>
      </c>
      <c r="B1299">
        <f t="shared" si="41"/>
        <v>0.4</v>
      </c>
    </row>
    <row r="1300" spans="1:2" x14ac:dyDescent="0.45">
      <c r="A1300">
        <f t="shared" si="40"/>
        <v>128.99999999999696</v>
      </c>
      <c r="B1300">
        <f t="shared" si="41"/>
        <v>0.4</v>
      </c>
    </row>
    <row r="1301" spans="1:2" x14ac:dyDescent="0.45">
      <c r="A1301">
        <f t="shared" si="40"/>
        <v>129.09999999999695</v>
      </c>
      <c r="B1301">
        <f t="shared" si="41"/>
        <v>0.4</v>
      </c>
    </row>
    <row r="1302" spans="1:2" x14ac:dyDescent="0.45">
      <c r="A1302">
        <f t="shared" si="40"/>
        <v>129.19999999999695</v>
      </c>
      <c r="B1302">
        <f t="shared" si="41"/>
        <v>0.4</v>
      </c>
    </row>
    <row r="1303" spans="1:2" x14ac:dyDescent="0.45">
      <c r="A1303">
        <f t="shared" si="40"/>
        <v>129.29999999999694</v>
      </c>
      <c r="B1303">
        <f t="shared" si="41"/>
        <v>0.4</v>
      </c>
    </row>
    <row r="1304" spans="1:2" x14ac:dyDescent="0.45">
      <c r="A1304">
        <f t="shared" si="40"/>
        <v>129.39999999999694</v>
      </c>
      <c r="B1304">
        <f t="shared" si="41"/>
        <v>0.4</v>
      </c>
    </row>
    <row r="1305" spans="1:2" x14ac:dyDescent="0.45">
      <c r="A1305">
        <f t="shared" si="40"/>
        <v>129.49999999999693</v>
      </c>
      <c r="B1305">
        <f t="shared" si="41"/>
        <v>0.4</v>
      </c>
    </row>
    <row r="1306" spans="1:2" x14ac:dyDescent="0.45">
      <c r="A1306">
        <f t="shared" si="40"/>
        <v>129.59999999999692</v>
      </c>
      <c r="B1306">
        <f t="shared" si="41"/>
        <v>0.4</v>
      </c>
    </row>
    <row r="1307" spans="1:2" x14ac:dyDescent="0.45">
      <c r="A1307">
        <f t="shared" si="40"/>
        <v>129.69999999999692</v>
      </c>
      <c r="B1307">
        <f t="shared" si="41"/>
        <v>0.4</v>
      </c>
    </row>
    <row r="1308" spans="1:2" x14ac:dyDescent="0.45">
      <c r="A1308">
        <f t="shared" si="40"/>
        <v>129.79999999999691</v>
      </c>
      <c r="B1308">
        <f t="shared" si="41"/>
        <v>0.4</v>
      </c>
    </row>
    <row r="1309" spans="1:2" x14ac:dyDescent="0.45">
      <c r="A1309">
        <f t="shared" si="40"/>
        <v>129.89999999999691</v>
      </c>
      <c r="B1309">
        <f t="shared" si="41"/>
        <v>0.4</v>
      </c>
    </row>
    <row r="1310" spans="1:2" x14ac:dyDescent="0.45">
      <c r="A1310">
        <f t="shared" si="40"/>
        <v>129.9999999999969</v>
      </c>
      <c r="B1310">
        <f t="shared" si="41"/>
        <v>0.4</v>
      </c>
    </row>
    <row r="1311" spans="1:2" x14ac:dyDescent="0.45">
      <c r="A1311">
        <f t="shared" si="40"/>
        <v>130.0999999999969</v>
      </c>
      <c r="B1311">
        <f t="shared" si="41"/>
        <v>0.4</v>
      </c>
    </row>
    <row r="1312" spans="1:2" x14ac:dyDescent="0.45">
      <c r="A1312">
        <f t="shared" si="40"/>
        <v>130.19999999999689</v>
      </c>
      <c r="B1312">
        <f t="shared" si="41"/>
        <v>0.4</v>
      </c>
    </row>
    <row r="1313" spans="1:2" x14ac:dyDescent="0.45">
      <c r="A1313">
        <f t="shared" si="40"/>
        <v>130.29999999999688</v>
      </c>
      <c r="B1313">
        <f t="shared" si="41"/>
        <v>0.4</v>
      </c>
    </row>
    <row r="1314" spans="1:2" x14ac:dyDescent="0.45">
      <c r="A1314">
        <f t="shared" si="40"/>
        <v>130.39999999999688</v>
      </c>
      <c r="B1314">
        <f t="shared" si="41"/>
        <v>0.4</v>
      </c>
    </row>
    <row r="1315" spans="1:2" x14ac:dyDescent="0.45">
      <c r="A1315">
        <f t="shared" si="40"/>
        <v>130.49999999999687</v>
      </c>
      <c r="B1315">
        <f t="shared" si="41"/>
        <v>0.4</v>
      </c>
    </row>
    <row r="1316" spans="1:2" x14ac:dyDescent="0.45">
      <c r="A1316">
        <f t="shared" si="40"/>
        <v>130.59999999999687</v>
      </c>
      <c r="B1316">
        <f t="shared" si="41"/>
        <v>0.4</v>
      </c>
    </row>
    <row r="1317" spans="1:2" x14ac:dyDescent="0.45">
      <c r="A1317">
        <f t="shared" si="40"/>
        <v>130.69999999999686</v>
      </c>
      <c r="B1317">
        <f t="shared" si="41"/>
        <v>0.4</v>
      </c>
    </row>
    <row r="1318" spans="1:2" x14ac:dyDescent="0.45">
      <c r="A1318">
        <f t="shared" si="40"/>
        <v>130.79999999999686</v>
      </c>
      <c r="B1318">
        <f t="shared" si="41"/>
        <v>0.4</v>
      </c>
    </row>
    <row r="1319" spans="1:2" x14ac:dyDescent="0.45">
      <c r="A1319">
        <f t="shared" si="40"/>
        <v>130.89999999999685</v>
      </c>
      <c r="B1319">
        <f t="shared" si="41"/>
        <v>0.4</v>
      </c>
    </row>
    <row r="1320" spans="1:2" x14ac:dyDescent="0.45">
      <c r="A1320">
        <f t="shared" si="40"/>
        <v>130.99999999999685</v>
      </c>
      <c r="B1320">
        <f t="shared" si="41"/>
        <v>0.4</v>
      </c>
    </row>
    <row r="1321" spans="1:2" x14ac:dyDescent="0.45">
      <c r="A1321">
        <f t="shared" si="40"/>
        <v>131.09999999999684</v>
      </c>
      <c r="B1321">
        <f t="shared" si="41"/>
        <v>0.4</v>
      </c>
    </row>
    <row r="1322" spans="1:2" x14ac:dyDescent="0.45">
      <c r="A1322">
        <f t="shared" si="40"/>
        <v>131.19999999999683</v>
      </c>
      <c r="B1322">
        <f t="shared" si="41"/>
        <v>0.4</v>
      </c>
    </row>
    <row r="1323" spans="1:2" x14ac:dyDescent="0.45">
      <c r="A1323">
        <f t="shared" si="40"/>
        <v>131.29999999999683</v>
      </c>
      <c r="B1323">
        <f t="shared" si="41"/>
        <v>0.4</v>
      </c>
    </row>
    <row r="1324" spans="1:2" x14ac:dyDescent="0.45">
      <c r="A1324">
        <f t="shared" si="40"/>
        <v>131.39999999999682</v>
      </c>
      <c r="B1324">
        <f t="shared" si="41"/>
        <v>0.4</v>
      </c>
    </row>
    <row r="1325" spans="1:2" x14ac:dyDescent="0.45">
      <c r="A1325">
        <f t="shared" si="40"/>
        <v>131.49999999999682</v>
      </c>
      <c r="B1325">
        <f t="shared" si="41"/>
        <v>0.4</v>
      </c>
    </row>
    <row r="1326" spans="1:2" x14ac:dyDescent="0.45">
      <c r="A1326">
        <f t="shared" si="40"/>
        <v>131.59999999999681</v>
      </c>
      <c r="B1326">
        <f t="shared" si="41"/>
        <v>0.4</v>
      </c>
    </row>
    <row r="1327" spans="1:2" x14ac:dyDescent="0.45">
      <c r="A1327">
        <f t="shared" si="40"/>
        <v>131.69999999999681</v>
      </c>
      <c r="B1327">
        <f t="shared" si="41"/>
        <v>0.4</v>
      </c>
    </row>
    <row r="1328" spans="1:2" x14ac:dyDescent="0.45">
      <c r="A1328">
        <f t="shared" si="40"/>
        <v>131.7999999999968</v>
      </c>
      <c r="B1328">
        <f t="shared" si="41"/>
        <v>0.4</v>
      </c>
    </row>
    <row r="1329" spans="1:2" x14ac:dyDescent="0.45">
      <c r="A1329">
        <f t="shared" si="40"/>
        <v>131.89999999999679</v>
      </c>
      <c r="B1329">
        <f t="shared" si="41"/>
        <v>0.4</v>
      </c>
    </row>
    <row r="1330" spans="1:2" x14ac:dyDescent="0.45">
      <c r="A1330">
        <f t="shared" si="40"/>
        <v>131.99999999999679</v>
      </c>
      <c r="B1330">
        <f t="shared" si="41"/>
        <v>0.4</v>
      </c>
    </row>
    <row r="1331" spans="1:2" x14ac:dyDescent="0.45">
      <c r="A1331">
        <f t="shared" si="40"/>
        <v>132.09999999999678</v>
      </c>
      <c r="B1331">
        <f t="shared" si="41"/>
        <v>0.4</v>
      </c>
    </row>
    <row r="1332" spans="1:2" x14ac:dyDescent="0.45">
      <c r="A1332">
        <f t="shared" si="40"/>
        <v>132.19999999999678</v>
      </c>
      <c r="B1332">
        <f t="shared" si="41"/>
        <v>0.4</v>
      </c>
    </row>
    <row r="1333" spans="1:2" x14ac:dyDescent="0.45">
      <c r="A1333">
        <f t="shared" si="40"/>
        <v>132.29999999999677</v>
      </c>
      <c r="B1333">
        <f t="shared" si="41"/>
        <v>0.4</v>
      </c>
    </row>
    <row r="1334" spans="1:2" x14ac:dyDescent="0.45">
      <c r="A1334">
        <f t="shared" si="40"/>
        <v>132.39999999999677</v>
      </c>
      <c r="B1334">
        <f t="shared" si="41"/>
        <v>0.4</v>
      </c>
    </row>
    <row r="1335" spans="1:2" x14ac:dyDescent="0.45">
      <c r="A1335">
        <f t="shared" si="40"/>
        <v>132.49999999999676</v>
      </c>
      <c r="B1335">
        <f t="shared" si="41"/>
        <v>0.4</v>
      </c>
    </row>
    <row r="1336" spans="1:2" x14ac:dyDescent="0.45">
      <c r="A1336">
        <f t="shared" si="40"/>
        <v>132.59999999999675</v>
      </c>
      <c r="B1336">
        <f t="shared" si="41"/>
        <v>0.4</v>
      </c>
    </row>
    <row r="1337" spans="1:2" x14ac:dyDescent="0.45">
      <c r="A1337">
        <f t="shared" si="40"/>
        <v>132.69999999999675</v>
      </c>
      <c r="B1337">
        <f t="shared" si="41"/>
        <v>0.4</v>
      </c>
    </row>
    <row r="1338" spans="1:2" x14ac:dyDescent="0.45">
      <c r="A1338">
        <f t="shared" si="40"/>
        <v>132.79999999999674</v>
      </c>
      <c r="B1338">
        <f t="shared" si="41"/>
        <v>0.4</v>
      </c>
    </row>
    <row r="1339" spans="1:2" x14ac:dyDescent="0.45">
      <c r="A1339">
        <f t="shared" si="40"/>
        <v>132.89999999999674</v>
      </c>
      <c r="B1339">
        <f t="shared" si="41"/>
        <v>0.4</v>
      </c>
    </row>
    <row r="1340" spans="1:2" x14ac:dyDescent="0.45">
      <c r="A1340">
        <f t="shared" si="40"/>
        <v>132.99999999999673</v>
      </c>
      <c r="B1340">
        <f t="shared" si="41"/>
        <v>0.4</v>
      </c>
    </row>
    <row r="1341" spans="1:2" x14ac:dyDescent="0.45">
      <c r="A1341">
        <f t="shared" si="40"/>
        <v>133.09999999999673</v>
      </c>
      <c r="B1341">
        <f t="shared" si="41"/>
        <v>0.4</v>
      </c>
    </row>
    <row r="1342" spans="1:2" x14ac:dyDescent="0.45">
      <c r="A1342">
        <f t="shared" si="40"/>
        <v>133.19999999999672</v>
      </c>
      <c r="B1342">
        <f t="shared" si="41"/>
        <v>0.4</v>
      </c>
    </row>
    <row r="1343" spans="1:2" x14ac:dyDescent="0.45">
      <c r="A1343">
        <f t="shared" si="40"/>
        <v>133.29999999999671</v>
      </c>
      <c r="B1343">
        <f t="shared" si="41"/>
        <v>0.4</v>
      </c>
    </row>
    <row r="1344" spans="1:2" x14ac:dyDescent="0.45">
      <c r="A1344">
        <f t="shared" si="40"/>
        <v>133.39999999999671</v>
      </c>
      <c r="B1344">
        <f t="shared" si="41"/>
        <v>0.4</v>
      </c>
    </row>
    <row r="1345" spans="1:2" x14ac:dyDescent="0.45">
      <c r="A1345">
        <f t="shared" si="40"/>
        <v>133.4999999999967</v>
      </c>
      <c r="B1345">
        <f t="shared" si="41"/>
        <v>0.4</v>
      </c>
    </row>
    <row r="1346" spans="1:2" x14ac:dyDescent="0.45">
      <c r="A1346">
        <f t="shared" si="40"/>
        <v>133.5999999999967</v>
      </c>
      <c r="B1346">
        <f t="shared" si="41"/>
        <v>0.4</v>
      </c>
    </row>
    <row r="1347" spans="1:2" x14ac:dyDescent="0.45">
      <c r="A1347">
        <f t="shared" si="40"/>
        <v>133.69999999999669</v>
      </c>
      <c r="B1347">
        <f t="shared" si="41"/>
        <v>0.4</v>
      </c>
    </row>
    <row r="1348" spans="1:2" x14ac:dyDescent="0.45">
      <c r="A1348">
        <f t="shared" si="40"/>
        <v>133.79999999999669</v>
      </c>
      <c r="B1348">
        <f t="shared" si="41"/>
        <v>0.4</v>
      </c>
    </row>
    <row r="1349" spans="1:2" x14ac:dyDescent="0.45">
      <c r="A1349">
        <f t="shared" si="40"/>
        <v>133.89999999999668</v>
      </c>
      <c r="B1349">
        <f t="shared" si="41"/>
        <v>0.4</v>
      </c>
    </row>
    <row r="1350" spans="1:2" x14ac:dyDescent="0.45">
      <c r="A1350">
        <f t="shared" si="40"/>
        <v>133.99999999999667</v>
      </c>
      <c r="B1350">
        <f t="shared" si="41"/>
        <v>0.4</v>
      </c>
    </row>
    <row r="1351" spans="1:2" x14ac:dyDescent="0.45">
      <c r="A1351">
        <f t="shared" si="40"/>
        <v>134.09999999999667</v>
      </c>
      <c r="B1351">
        <f t="shared" si="41"/>
        <v>0.4</v>
      </c>
    </row>
    <row r="1352" spans="1:2" x14ac:dyDescent="0.45">
      <c r="A1352">
        <f t="shared" si="40"/>
        <v>134.19999999999666</v>
      </c>
      <c r="B1352">
        <f t="shared" si="41"/>
        <v>0.4</v>
      </c>
    </row>
    <row r="1353" spans="1:2" x14ac:dyDescent="0.45">
      <c r="A1353">
        <f t="shared" si="40"/>
        <v>134.29999999999666</v>
      </c>
      <c r="B1353">
        <f t="shared" si="41"/>
        <v>0.4</v>
      </c>
    </row>
    <row r="1354" spans="1:2" x14ac:dyDescent="0.45">
      <c r="A1354">
        <f t="shared" si="40"/>
        <v>134.39999999999665</v>
      </c>
      <c r="B1354">
        <f t="shared" si="41"/>
        <v>0.4</v>
      </c>
    </row>
    <row r="1355" spans="1:2" x14ac:dyDescent="0.45">
      <c r="A1355">
        <f t="shared" ref="A1355:A1418" si="42">A1354+dt</f>
        <v>134.49999999999665</v>
      </c>
      <c r="B1355">
        <f t="shared" ref="B1355:B1418" si="43">1-1.5/2.5</f>
        <v>0.4</v>
      </c>
    </row>
    <row r="1356" spans="1:2" x14ac:dyDescent="0.45">
      <c r="A1356">
        <f t="shared" si="42"/>
        <v>134.59999999999664</v>
      </c>
      <c r="B1356">
        <f t="shared" si="43"/>
        <v>0.4</v>
      </c>
    </row>
    <row r="1357" spans="1:2" x14ac:dyDescent="0.45">
      <c r="A1357">
        <f t="shared" si="42"/>
        <v>134.69999999999663</v>
      </c>
      <c r="B1357">
        <f t="shared" si="43"/>
        <v>0.4</v>
      </c>
    </row>
    <row r="1358" spans="1:2" x14ac:dyDescent="0.45">
      <c r="A1358">
        <f t="shared" si="42"/>
        <v>134.79999999999663</v>
      </c>
      <c r="B1358">
        <f t="shared" si="43"/>
        <v>0.4</v>
      </c>
    </row>
    <row r="1359" spans="1:2" x14ac:dyDescent="0.45">
      <c r="A1359">
        <f t="shared" si="42"/>
        <v>134.89999999999662</v>
      </c>
      <c r="B1359">
        <f t="shared" si="43"/>
        <v>0.4</v>
      </c>
    </row>
    <row r="1360" spans="1:2" x14ac:dyDescent="0.45">
      <c r="A1360">
        <f t="shared" si="42"/>
        <v>134.99999999999662</v>
      </c>
      <c r="B1360">
        <f t="shared" si="43"/>
        <v>0.4</v>
      </c>
    </row>
    <row r="1361" spans="1:2" x14ac:dyDescent="0.45">
      <c r="A1361">
        <f t="shared" si="42"/>
        <v>135.09999999999661</v>
      </c>
      <c r="B1361">
        <f t="shared" si="43"/>
        <v>0.4</v>
      </c>
    </row>
    <row r="1362" spans="1:2" x14ac:dyDescent="0.45">
      <c r="A1362">
        <f t="shared" si="42"/>
        <v>135.19999999999661</v>
      </c>
      <c r="B1362">
        <f t="shared" si="43"/>
        <v>0.4</v>
      </c>
    </row>
    <row r="1363" spans="1:2" x14ac:dyDescent="0.45">
      <c r="A1363">
        <f t="shared" si="42"/>
        <v>135.2999999999966</v>
      </c>
      <c r="B1363">
        <f t="shared" si="43"/>
        <v>0.4</v>
      </c>
    </row>
    <row r="1364" spans="1:2" x14ac:dyDescent="0.45">
      <c r="A1364">
        <f t="shared" si="42"/>
        <v>135.3999999999966</v>
      </c>
      <c r="B1364">
        <f t="shared" si="43"/>
        <v>0.4</v>
      </c>
    </row>
    <row r="1365" spans="1:2" x14ac:dyDescent="0.45">
      <c r="A1365">
        <f t="shared" si="42"/>
        <v>135.49999999999659</v>
      </c>
      <c r="B1365">
        <f t="shared" si="43"/>
        <v>0.4</v>
      </c>
    </row>
    <row r="1366" spans="1:2" x14ac:dyDescent="0.45">
      <c r="A1366">
        <f t="shared" si="42"/>
        <v>135.59999999999658</v>
      </c>
      <c r="B1366">
        <f t="shared" si="43"/>
        <v>0.4</v>
      </c>
    </row>
    <row r="1367" spans="1:2" x14ac:dyDescent="0.45">
      <c r="A1367">
        <f t="shared" si="42"/>
        <v>135.69999999999658</v>
      </c>
      <c r="B1367">
        <f t="shared" si="43"/>
        <v>0.4</v>
      </c>
    </row>
    <row r="1368" spans="1:2" x14ac:dyDescent="0.45">
      <c r="A1368">
        <f t="shared" si="42"/>
        <v>135.79999999999657</v>
      </c>
      <c r="B1368">
        <f t="shared" si="43"/>
        <v>0.4</v>
      </c>
    </row>
    <row r="1369" spans="1:2" x14ac:dyDescent="0.45">
      <c r="A1369">
        <f t="shared" si="42"/>
        <v>135.89999999999657</v>
      </c>
      <c r="B1369">
        <f t="shared" si="43"/>
        <v>0.4</v>
      </c>
    </row>
    <row r="1370" spans="1:2" x14ac:dyDescent="0.45">
      <c r="A1370">
        <f t="shared" si="42"/>
        <v>135.99999999999656</v>
      </c>
      <c r="B1370">
        <f t="shared" si="43"/>
        <v>0.4</v>
      </c>
    </row>
    <row r="1371" spans="1:2" x14ac:dyDescent="0.45">
      <c r="A1371">
        <f t="shared" si="42"/>
        <v>136.09999999999656</v>
      </c>
      <c r="B1371">
        <f t="shared" si="43"/>
        <v>0.4</v>
      </c>
    </row>
    <row r="1372" spans="1:2" x14ac:dyDescent="0.45">
      <c r="A1372">
        <f t="shared" si="42"/>
        <v>136.19999999999655</v>
      </c>
      <c r="B1372">
        <f t="shared" si="43"/>
        <v>0.4</v>
      </c>
    </row>
    <row r="1373" spans="1:2" x14ac:dyDescent="0.45">
      <c r="A1373">
        <f t="shared" si="42"/>
        <v>136.29999999999654</v>
      </c>
      <c r="B1373">
        <f t="shared" si="43"/>
        <v>0.4</v>
      </c>
    </row>
    <row r="1374" spans="1:2" x14ac:dyDescent="0.45">
      <c r="A1374">
        <f t="shared" si="42"/>
        <v>136.39999999999654</v>
      </c>
      <c r="B1374">
        <f t="shared" si="43"/>
        <v>0.4</v>
      </c>
    </row>
    <row r="1375" spans="1:2" x14ac:dyDescent="0.45">
      <c r="A1375">
        <f t="shared" si="42"/>
        <v>136.49999999999653</v>
      </c>
      <c r="B1375">
        <f t="shared" si="43"/>
        <v>0.4</v>
      </c>
    </row>
    <row r="1376" spans="1:2" x14ac:dyDescent="0.45">
      <c r="A1376">
        <f t="shared" si="42"/>
        <v>136.59999999999653</v>
      </c>
      <c r="B1376">
        <f t="shared" si="43"/>
        <v>0.4</v>
      </c>
    </row>
    <row r="1377" spans="1:2" x14ac:dyDescent="0.45">
      <c r="A1377">
        <f t="shared" si="42"/>
        <v>136.69999999999652</v>
      </c>
      <c r="B1377">
        <f t="shared" si="43"/>
        <v>0.4</v>
      </c>
    </row>
    <row r="1378" spans="1:2" x14ac:dyDescent="0.45">
      <c r="A1378">
        <f t="shared" si="42"/>
        <v>136.79999999999652</v>
      </c>
      <c r="B1378">
        <f t="shared" si="43"/>
        <v>0.4</v>
      </c>
    </row>
    <row r="1379" spans="1:2" x14ac:dyDescent="0.45">
      <c r="A1379">
        <f t="shared" si="42"/>
        <v>136.89999999999651</v>
      </c>
      <c r="B1379">
        <f t="shared" si="43"/>
        <v>0.4</v>
      </c>
    </row>
    <row r="1380" spans="1:2" x14ac:dyDescent="0.45">
      <c r="A1380">
        <f t="shared" si="42"/>
        <v>136.9999999999965</v>
      </c>
      <c r="B1380">
        <f t="shared" si="43"/>
        <v>0.4</v>
      </c>
    </row>
    <row r="1381" spans="1:2" x14ac:dyDescent="0.45">
      <c r="A1381">
        <f t="shared" si="42"/>
        <v>137.0999999999965</v>
      </c>
      <c r="B1381">
        <f t="shared" si="43"/>
        <v>0.4</v>
      </c>
    </row>
    <row r="1382" spans="1:2" x14ac:dyDescent="0.45">
      <c r="A1382">
        <f t="shared" si="42"/>
        <v>137.19999999999649</v>
      </c>
      <c r="B1382">
        <f t="shared" si="43"/>
        <v>0.4</v>
      </c>
    </row>
    <row r="1383" spans="1:2" x14ac:dyDescent="0.45">
      <c r="A1383">
        <f t="shared" si="42"/>
        <v>137.29999999999649</v>
      </c>
      <c r="B1383">
        <f t="shared" si="43"/>
        <v>0.4</v>
      </c>
    </row>
    <row r="1384" spans="1:2" x14ac:dyDescent="0.45">
      <c r="A1384">
        <f t="shared" si="42"/>
        <v>137.39999999999648</v>
      </c>
      <c r="B1384">
        <f t="shared" si="43"/>
        <v>0.4</v>
      </c>
    </row>
    <row r="1385" spans="1:2" x14ac:dyDescent="0.45">
      <c r="A1385">
        <f t="shared" si="42"/>
        <v>137.49999999999648</v>
      </c>
      <c r="B1385">
        <f t="shared" si="43"/>
        <v>0.4</v>
      </c>
    </row>
    <row r="1386" spans="1:2" x14ac:dyDescent="0.45">
      <c r="A1386">
        <f t="shared" si="42"/>
        <v>137.59999999999647</v>
      </c>
      <c r="B1386">
        <f t="shared" si="43"/>
        <v>0.4</v>
      </c>
    </row>
    <row r="1387" spans="1:2" x14ac:dyDescent="0.45">
      <c r="A1387">
        <f t="shared" si="42"/>
        <v>137.69999999999646</v>
      </c>
      <c r="B1387">
        <f t="shared" si="43"/>
        <v>0.4</v>
      </c>
    </row>
    <row r="1388" spans="1:2" x14ac:dyDescent="0.45">
      <c r="A1388">
        <f t="shared" si="42"/>
        <v>137.79999999999646</v>
      </c>
      <c r="B1388">
        <f t="shared" si="43"/>
        <v>0.4</v>
      </c>
    </row>
    <row r="1389" spans="1:2" x14ac:dyDescent="0.45">
      <c r="A1389">
        <f t="shared" si="42"/>
        <v>137.89999999999645</v>
      </c>
      <c r="B1389">
        <f t="shared" si="43"/>
        <v>0.4</v>
      </c>
    </row>
    <row r="1390" spans="1:2" x14ac:dyDescent="0.45">
      <c r="A1390">
        <f t="shared" si="42"/>
        <v>137.99999999999645</v>
      </c>
      <c r="B1390">
        <f t="shared" si="43"/>
        <v>0.4</v>
      </c>
    </row>
    <row r="1391" spans="1:2" x14ac:dyDescent="0.45">
      <c r="A1391">
        <f t="shared" si="42"/>
        <v>138.09999999999644</v>
      </c>
      <c r="B1391">
        <f t="shared" si="43"/>
        <v>0.4</v>
      </c>
    </row>
    <row r="1392" spans="1:2" x14ac:dyDescent="0.45">
      <c r="A1392">
        <f t="shared" si="42"/>
        <v>138.19999999999644</v>
      </c>
      <c r="B1392">
        <f t="shared" si="43"/>
        <v>0.4</v>
      </c>
    </row>
    <row r="1393" spans="1:2" x14ac:dyDescent="0.45">
      <c r="A1393">
        <f t="shared" si="42"/>
        <v>138.29999999999643</v>
      </c>
      <c r="B1393">
        <f t="shared" si="43"/>
        <v>0.4</v>
      </c>
    </row>
    <row r="1394" spans="1:2" x14ac:dyDescent="0.45">
      <c r="A1394">
        <f t="shared" si="42"/>
        <v>138.39999999999642</v>
      </c>
      <c r="B1394">
        <f t="shared" si="43"/>
        <v>0.4</v>
      </c>
    </row>
    <row r="1395" spans="1:2" x14ac:dyDescent="0.45">
      <c r="A1395">
        <f t="shared" si="42"/>
        <v>138.49999999999642</v>
      </c>
      <c r="B1395">
        <f t="shared" si="43"/>
        <v>0.4</v>
      </c>
    </row>
    <row r="1396" spans="1:2" x14ac:dyDescent="0.45">
      <c r="A1396">
        <f t="shared" si="42"/>
        <v>138.59999999999641</v>
      </c>
      <c r="B1396">
        <f t="shared" si="43"/>
        <v>0.4</v>
      </c>
    </row>
    <row r="1397" spans="1:2" x14ac:dyDescent="0.45">
      <c r="A1397">
        <f t="shared" si="42"/>
        <v>138.69999999999641</v>
      </c>
      <c r="B1397">
        <f t="shared" si="43"/>
        <v>0.4</v>
      </c>
    </row>
    <row r="1398" spans="1:2" x14ac:dyDescent="0.45">
      <c r="A1398">
        <f t="shared" si="42"/>
        <v>138.7999999999964</v>
      </c>
      <c r="B1398">
        <f t="shared" si="43"/>
        <v>0.4</v>
      </c>
    </row>
    <row r="1399" spans="1:2" x14ac:dyDescent="0.45">
      <c r="A1399">
        <f t="shared" si="42"/>
        <v>138.8999999999964</v>
      </c>
      <c r="B1399">
        <f t="shared" si="43"/>
        <v>0.4</v>
      </c>
    </row>
    <row r="1400" spans="1:2" x14ac:dyDescent="0.45">
      <c r="A1400">
        <f t="shared" si="42"/>
        <v>138.99999999999639</v>
      </c>
      <c r="B1400">
        <f t="shared" si="43"/>
        <v>0.4</v>
      </c>
    </row>
    <row r="1401" spans="1:2" x14ac:dyDescent="0.45">
      <c r="A1401">
        <f t="shared" si="42"/>
        <v>139.09999999999638</v>
      </c>
      <c r="B1401">
        <f t="shared" si="43"/>
        <v>0.4</v>
      </c>
    </row>
    <row r="1402" spans="1:2" x14ac:dyDescent="0.45">
      <c r="A1402">
        <f t="shared" si="42"/>
        <v>139.19999999999638</v>
      </c>
      <c r="B1402">
        <f t="shared" si="43"/>
        <v>0.4</v>
      </c>
    </row>
    <row r="1403" spans="1:2" x14ac:dyDescent="0.45">
      <c r="A1403">
        <f t="shared" si="42"/>
        <v>139.29999999999637</v>
      </c>
      <c r="B1403">
        <f t="shared" si="43"/>
        <v>0.4</v>
      </c>
    </row>
    <row r="1404" spans="1:2" x14ac:dyDescent="0.45">
      <c r="A1404">
        <f t="shared" si="42"/>
        <v>139.39999999999637</v>
      </c>
      <c r="B1404">
        <f t="shared" si="43"/>
        <v>0.4</v>
      </c>
    </row>
    <row r="1405" spans="1:2" x14ac:dyDescent="0.45">
      <c r="A1405">
        <f t="shared" si="42"/>
        <v>139.49999999999636</v>
      </c>
      <c r="B1405">
        <f t="shared" si="43"/>
        <v>0.4</v>
      </c>
    </row>
    <row r="1406" spans="1:2" x14ac:dyDescent="0.45">
      <c r="A1406">
        <f t="shared" si="42"/>
        <v>139.59999999999636</v>
      </c>
      <c r="B1406">
        <f t="shared" si="43"/>
        <v>0.4</v>
      </c>
    </row>
    <row r="1407" spans="1:2" x14ac:dyDescent="0.45">
      <c r="A1407">
        <f t="shared" si="42"/>
        <v>139.69999999999635</v>
      </c>
      <c r="B1407">
        <f t="shared" si="43"/>
        <v>0.4</v>
      </c>
    </row>
    <row r="1408" spans="1:2" x14ac:dyDescent="0.45">
      <c r="A1408">
        <f t="shared" si="42"/>
        <v>139.79999999999634</v>
      </c>
      <c r="B1408">
        <f t="shared" si="43"/>
        <v>0.4</v>
      </c>
    </row>
    <row r="1409" spans="1:2" x14ac:dyDescent="0.45">
      <c r="A1409">
        <f t="shared" si="42"/>
        <v>139.89999999999634</v>
      </c>
      <c r="B1409">
        <f t="shared" si="43"/>
        <v>0.4</v>
      </c>
    </row>
    <row r="1410" spans="1:2" x14ac:dyDescent="0.45">
      <c r="A1410">
        <f t="shared" si="42"/>
        <v>139.99999999999633</v>
      </c>
      <c r="B1410">
        <f t="shared" si="43"/>
        <v>0.4</v>
      </c>
    </row>
    <row r="1411" spans="1:2" x14ac:dyDescent="0.45">
      <c r="A1411">
        <f t="shared" si="42"/>
        <v>140.09999999999633</v>
      </c>
      <c r="B1411">
        <f t="shared" si="43"/>
        <v>0.4</v>
      </c>
    </row>
    <row r="1412" spans="1:2" x14ac:dyDescent="0.45">
      <c r="A1412">
        <f t="shared" si="42"/>
        <v>140.19999999999632</v>
      </c>
      <c r="B1412">
        <f t="shared" si="43"/>
        <v>0.4</v>
      </c>
    </row>
    <row r="1413" spans="1:2" x14ac:dyDescent="0.45">
      <c r="A1413">
        <f t="shared" si="42"/>
        <v>140.29999999999632</v>
      </c>
      <c r="B1413">
        <f t="shared" si="43"/>
        <v>0.4</v>
      </c>
    </row>
    <row r="1414" spans="1:2" x14ac:dyDescent="0.45">
      <c r="A1414">
        <f t="shared" si="42"/>
        <v>140.39999999999631</v>
      </c>
      <c r="B1414">
        <f t="shared" si="43"/>
        <v>0.4</v>
      </c>
    </row>
    <row r="1415" spans="1:2" x14ac:dyDescent="0.45">
      <c r="A1415">
        <f t="shared" si="42"/>
        <v>140.49999999999631</v>
      </c>
      <c r="B1415">
        <f t="shared" si="43"/>
        <v>0.4</v>
      </c>
    </row>
    <row r="1416" spans="1:2" x14ac:dyDescent="0.45">
      <c r="A1416">
        <f t="shared" si="42"/>
        <v>140.5999999999963</v>
      </c>
      <c r="B1416">
        <f t="shared" si="43"/>
        <v>0.4</v>
      </c>
    </row>
    <row r="1417" spans="1:2" x14ac:dyDescent="0.45">
      <c r="A1417">
        <f t="shared" si="42"/>
        <v>140.69999999999629</v>
      </c>
      <c r="B1417">
        <f t="shared" si="43"/>
        <v>0.4</v>
      </c>
    </row>
    <row r="1418" spans="1:2" x14ac:dyDescent="0.45">
      <c r="A1418">
        <f t="shared" si="42"/>
        <v>140.79999999999629</v>
      </c>
      <c r="B1418">
        <f t="shared" si="43"/>
        <v>0.4</v>
      </c>
    </row>
    <row r="1419" spans="1:2" x14ac:dyDescent="0.45">
      <c r="A1419">
        <f t="shared" ref="A1419:A1482" si="44">A1418+dt</f>
        <v>140.89999999999628</v>
      </c>
      <c r="B1419">
        <f t="shared" ref="B1419:B1482" si="45">1-1.5/2.5</f>
        <v>0.4</v>
      </c>
    </row>
    <row r="1420" spans="1:2" x14ac:dyDescent="0.45">
      <c r="A1420">
        <f t="shared" si="44"/>
        <v>140.99999999999628</v>
      </c>
      <c r="B1420">
        <f t="shared" si="45"/>
        <v>0.4</v>
      </c>
    </row>
    <row r="1421" spans="1:2" x14ac:dyDescent="0.45">
      <c r="A1421">
        <f t="shared" si="44"/>
        <v>141.09999999999627</v>
      </c>
      <c r="B1421">
        <f t="shared" si="45"/>
        <v>0.4</v>
      </c>
    </row>
    <row r="1422" spans="1:2" x14ac:dyDescent="0.45">
      <c r="A1422">
        <f t="shared" si="44"/>
        <v>141.19999999999627</v>
      </c>
      <c r="B1422">
        <f t="shared" si="45"/>
        <v>0.4</v>
      </c>
    </row>
    <row r="1423" spans="1:2" x14ac:dyDescent="0.45">
      <c r="A1423">
        <f t="shared" si="44"/>
        <v>141.29999999999626</v>
      </c>
      <c r="B1423">
        <f t="shared" si="45"/>
        <v>0.4</v>
      </c>
    </row>
    <row r="1424" spans="1:2" x14ac:dyDescent="0.45">
      <c r="A1424">
        <f t="shared" si="44"/>
        <v>141.39999999999625</v>
      </c>
      <c r="B1424">
        <f t="shared" si="45"/>
        <v>0.4</v>
      </c>
    </row>
    <row r="1425" spans="1:2" x14ac:dyDescent="0.45">
      <c r="A1425">
        <f t="shared" si="44"/>
        <v>141.49999999999625</v>
      </c>
      <c r="B1425">
        <f t="shared" si="45"/>
        <v>0.4</v>
      </c>
    </row>
    <row r="1426" spans="1:2" x14ac:dyDescent="0.45">
      <c r="A1426">
        <f t="shared" si="44"/>
        <v>141.59999999999624</v>
      </c>
      <c r="B1426">
        <f t="shared" si="45"/>
        <v>0.4</v>
      </c>
    </row>
    <row r="1427" spans="1:2" x14ac:dyDescent="0.45">
      <c r="A1427">
        <f t="shared" si="44"/>
        <v>141.69999999999624</v>
      </c>
      <c r="B1427">
        <f t="shared" si="45"/>
        <v>0.4</v>
      </c>
    </row>
    <row r="1428" spans="1:2" x14ac:dyDescent="0.45">
      <c r="A1428">
        <f t="shared" si="44"/>
        <v>141.79999999999623</v>
      </c>
      <c r="B1428">
        <f t="shared" si="45"/>
        <v>0.4</v>
      </c>
    </row>
    <row r="1429" spans="1:2" x14ac:dyDescent="0.45">
      <c r="A1429">
        <f t="shared" si="44"/>
        <v>141.89999999999623</v>
      </c>
      <c r="B1429">
        <f t="shared" si="45"/>
        <v>0.4</v>
      </c>
    </row>
    <row r="1430" spans="1:2" x14ac:dyDescent="0.45">
      <c r="A1430">
        <f t="shared" si="44"/>
        <v>141.99999999999622</v>
      </c>
      <c r="B1430">
        <f t="shared" si="45"/>
        <v>0.4</v>
      </c>
    </row>
    <row r="1431" spans="1:2" x14ac:dyDescent="0.45">
      <c r="A1431">
        <f t="shared" si="44"/>
        <v>142.09999999999621</v>
      </c>
      <c r="B1431">
        <f t="shared" si="45"/>
        <v>0.4</v>
      </c>
    </row>
    <row r="1432" spans="1:2" x14ac:dyDescent="0.45">
      <c r="A1432">
        <f t="shared" si="44"/>
        <v>142.19999999999621</v>
      </c>
      <c r="B1432">
        <f t="shared" si="45"/>
        <v>0.4</v>
      </c>
    </row>
    <row r="1433" spans="1:2" x14ac:dyDescent="0.45">
      <c r="A1433">
        <f t="shared" si="44"/>
        <v>142.2999999999962</v>
      </c>
      <c r="B1433">
        <f t="shared" si="45"/>
        <v>0.4</v>
      </c>
    </row>
    <row r="1434" spans="1:2" x14ac:dyDescent="0.45">
      <c r="A1434">
        <f t="shared" si="44"/>
        <v>142.3999999999962</v>
      </c>
      <c r="B1434">
        <f t="shared" si="45"/>
        <v>0.4</v>
      </c>
    </row>
    <row r="1435" spans="1:2" x14ac:dyDescent="0.45">
      <c r="A1435">
        <f t="shared" si="44"/>
        <v>142.49999999999619</v>
      </c>
      <c r="B1435">
        <f t="shared" si="45"/>
        <v>0.4</v>
      </c>
    </row>
    <row r="1436" spans="1:2" x14ac:dyDescent="0.45">
      <c r="A1436">
        <f t="shared" si="44"/>
        <v>142.59999999999619</v>
      </c>
      <c r="B1436">
        <f t="shared" si="45"/>
        <v>0.4</v>
      </c>
    </row>
    <row r="1437" spans="1:2" x14ac:dyDescent="0.45">
      <c r="A1437">
        <f t="shared" si="44"/>
        <v>142.69999999999618</v>
      </c>
      <c r="B1437">
        <f t="shared" si="45"/>
        <v>0.4</v>
      </c>
    </row>
    <row r="1438" spans="1:2" x14ac:dyDescent="0.45">
      <c r="A1438">
        <f t="shared" si="44"/>
        <v>142.79999999999617</v>
      </c>
      <c r="B1438">
        <f t="shared" si="45"/>
        <v>0.4</v>
      </c>
    </row>
    <row r="1439" spans="1:2" x14ac:dyDescent="0.45">
      <c r="A1439">
        <f t="shared" si="44"/>
        <v>142.89999999999617</v>
      </c>
      <c r="B1439">
        <f t="shared" si="45"/>
        <v>0.4</v>
      </c>
    </row>
    <row r="1440" spans="1:2" x14ac:dyDescent="0.45">
      <c r="A1440">
        <f t="shared" si="44"/>
        <v>142.99999999999616</v>
      </c>
      <c r="B1440">
        <f t="shared" si="45"/>
        <v>0.4</v>
      </c>
    </row>
    <row r="1441" spans="1:2" x14ac:dyDescent="0.45">
      <c r="A1441">
        <f t="shared" si="44"/>
        <v>143.09999999999616</v>
      </c>
      <c r="B1441">
        <f t="shared" si="45"/>
        <v>0.4</v>
      </c>
    </row>
    <row r="1442" spans="1:2" x14ac:dyDescent="0.45">
      <c r="A1442">
        <f t="shared" si="44"/>
        <v>143.19999999999615</v>
      </c>
      <c r="B1442">
        <f t="shared" si="45"/>
        <v>0.4</v>
      </c>
    </row>
    <row r="1443" spans="1:2" x14ac:dyDescent="0.45">
      <c r="A1443">
        <f t="shared" si="44"/>
        <v>143.29999999999615</v>
      </c>
      <c r="B1443">
        <f t="shared" si="45"/>
        <v>0.4</v>
      </c>
    </row>
    <row r="1444" spans="1:2" x14ac:dyDescent="0.45">
      <c r="A1444">
        <f t="shared" si="44"/>
        <v>143.39999999999614</v>
      </c>
      <c r="B1444">
        <f t="shared" si="45"/>
        <v>0.4</v>
      </c>
    </row>
    <row r="1445" spans="1:2" x14ac:dyDescent="0.45">
      <c r="A1445">
        <f t="shared" si="44"/>
        <v>143.49999999999613</v>
      </c>
      <c r="B1445">
        <f t="shared" si="45"/>
        <v>0.4</v>
      </c>
    </row>
    <row r="1446" spans="1:2" x14ac:dyDescent="0.45">
      <c r="A1446">
        <f t="shared" si="44"/>
        <v>143.59999999999613</v>
      </c>
      <c r="B1446">
        <f t="shared" si="45"/>
        <v>0.4</v>
      </c>
    </row>
    <row r="1447" spans="1:2" x14ac:dyDescent="0.45">
      <c r="A1447">
        <f t="shared" si="44"/>
        <v>143.69999999999612</v>
      </c>
      <c r="B1447">
        <f t="shared" si="45"/>
        <v>0.4</v>
      </c>
    </row>
    <row r="1448" spans="1:2" x14ac:dyDescent="0.45">
      <c r="A1448">
        <f t="shared" si="44"/>
        <v>143.79999999999612</v>
      </c>
      <c r="B1448">
        <f t="shared" si="45"/>
        <v>0.4</v>
      </c>
    </row>
    <row r="1449" spans="1:2" x14ac:dyDescent="0.45">
      <c r="A1449">
        <f t="shared" si="44"/>
        <v>143.89999999999611</v>
      </c>
      <c r="B1449">
        <f t="shared" si="45"/>
        <v>0.4</v>
      </c>
    </row>
    <row r="1450" spans="1:2" x14ac:dyDescent="0.45">
      <c r="A1450">
        <f t="shared" si="44"/>
        <v>143.99999999999611</v>
      </c>
      <c r="B1450">
        <f t="shared" si="45"/>
        <v>0.4</v>
      </c>
    </row>
    <row r="1451" spans="1:2" x14ac:dyDescent="0.45">
      <c r="A1451">
        <f t="shared" si="44"/>
        <v>144.0999999999961</v>
      </c>
      <c r="B1451">
        <f t="shared" si="45"/>
        <v>0.4</v>
      </c>
    </row>
    <row r="1452" spans="1:2" x14ac:dyDescent="0.45">
      <c r="A1452">
        <f t="shared" si="44"/>
        <v>144.19999999999609</v>
      </c>
      <c r="B1452">
        <f t="shared" si="45"/>
        <v>0.4</v>
      </c>
    </row>
    <row r="1453" spans="1:2" x14ac:dyDescent="0.45">
      <c r="A1453">
        <f t="shared" si="44"/>
        <v>144.29999999999609</v>
      </c>
      <c r="B1453">
        <f t="shared" si="45"/>
        <v>0.4</v>
      </c>
    </row>
    <row r="1454" spans="1:2" x14ac:dyDescent="0.45">
      <c r="A1454">
        <f t="shared" si="44"/>
        <v>144.39999999999608</v>
      </c>
      <c r="B1454">
        <f t="shared" si="45"/>
        <v>0.4</v>
      </c>
    </row>
    <row r="1455" spans="1:2" x14ac:dyDescent="0.45">
      <c r="A1455">
        <f t="shared" si="44"/>
        <v>144.49999999999608</v>
      </c>
      <c r="B1455">
        <f t="shared" si="45"/>
        <v>0.4</v>
      </c>
    </row>
    <row r="1456" spans="1:2" x14ac:dyDescent="0.45">
      <c r="A1456">
        <f t="shared" si="44"/>
        <v>144.59999999999607</v>
      </c>
      <c r="B1456">
        <f t="shared" si="45"/>
        <v>0.4</v>
      </c>
    </row>
    <row r="1457" spans="1:2" x14ac:dyDescent="0.45">
      <c r="A1457">
        <f t="shared" si="44"/>
        <v>144.69999999999607</v>
      </c>
      <c r="B1457">
        <f t="shared" si="45"/>
        <v>0.4</v>
      </c>
    </row>
    <row r="1458" spans="1:2" x14ac:dyDescent="0.45">
      <c r="A1458">
        <f t="shared" si="44"/>
        <v>144.79999999999606</v>
      </c>
      <c r="B1458">
        <f t="shared" si="45"/>
        <v>0.4</v>
      </c>
    </row>
    <row r="1459" spans="1:2" x14ac:dyDescent="0.45">
      <c r="A1459">
        <f t="shared" si="44"/>
        <v>144.89999999999606</v>
      </c>
      <c r="B1459">
        <f t="shared" si="45"/>
        <v>0.4</v>
      </c>
    </row>
    <row r="1460" spans="1:2" x14ac:dyDescent="0.45">
      <c r="A1460">
        <f t="shared" si="44"/>
        <v>144.99999999999605</v>
      </c>
      <c r="B1460">
        <f t="shared" si="45"/>
        <v>0.4</v>
      </c>
    </row>
    <row r="1461" spans="1:2" x14ac:dyDescent="0.45">
      <c r="A1461">
        <f t="shared" si="44"/>
        <v>145.09999999999604</v>
      </c>
      <c r="B1461">
        <f t="shared" si="45"/>
        <v>0.4</v>
      </c>
    </row>
    <row r="1462" spans="1:2" x14ac:dyDescent="0.45">
      <c r="A1462">
        <f t="shared" si="44"/>
        <v>145.19999999999604</v>
      </c>
      <c r="B1462">
        <f t="shared" si="45"/>
        <v>0.4</v>
      </c>
    </row>
    <row r="1463" spans="1:2" x14ac:dyDescent="0.45">
      <c r="A1463">
        <f t="shared" si="44"/>
        <v>145.29999999999603</v>
      </c>
      <c r="B1463">
        <f t="shared" si="45"/>
        <v>0.4</v>
      </c>
    </row>
    <row r="1464" spans="1:2" x14ac:dyDescent="0.45">
      <c r="A1464">
        <f t="shared" si="44"/>
        <v>145.39999999999603</v>
      </c>
      <c r="B1464">
        <f t="shared" si="45"/>
        <v>0.4</v>
      </c>
    </row>
    <row r="1465" spans="1:2" x14ac:dyDescent="0.45">
      <c r="A1465">
        <f t="shared" si="44"/>
        <v>145.49999999999602</v>
      </c>
      <c r="B1465">
        <f t="shared" si="45"/>
        <v>0.4</v>
      </c>
    </row>
    <row r="1466" spans="1:2" x14ac:dyDescent="0.45">
      <c r="A1466">
        <f t="shared" si="44"/>
        <v>145.59999999999602</v>
      </c>
      <c r="B1466">
        <f t="shared" si="45"/>
        <v>0.4</v>
      </c>
    </row>
    <row r="1467" spans="1:2" x14ac:dyDescent="0.45">
      <c r="A1467">
        <f t="shared" si="44"/>
        <v>145.69999999999601</v>
      </c>
      <c r="B1467">
        <f t="shared" si="45"/>
        <v>0.4</v>
      </c>
    </row>
    <row r="1468" spans="1:2" x14ac:dyDescent="0.45">
      <c r="A1468">
        <f t="shared" si="44"/>
        <v>145.799999999996</v>
      </c>
      <c r="B1468">
        <f t="shared" si="45"/>
        <v>0.4</v>
      </c>
    </row>
    <row r="1469" spans="1:2" x14ac:dyDescent="0.45">
      <c r="A1469">
        <f t="shared" si="44"/>
        <v>145.899999999996</v>
      </c>
      <c r="B1469">
        <f t="shared" si="45"/>
        <v>0.4</v>
      </c>
    </row>
    <row r="1470" spans="1:2" x14ac:dyDescent="0.45">
      <c r="A1470">
        <f t="shared" si="44"/>
        <v>145.99999999999599</v>
      </c>
      <c r="B1470">
        <f t="shared" si="45"/>
        <v>0.4</v>
      </c>
    </row>
    <row r="1471" spans="1:2" x14ac:dyDescent="0.45">
      <c r="A1471">
        <f t="shared" si="44"/>
        <v>146.09999999999599</v>
      </c>
      <c r="B1471">
        <f t="shared" si="45"/>
        <v>0.4</v>
      </c>
    </row>
    <row r="1472" spans="1:2" x14ac:dyDescent="0.45">
      <c r="A1472">
        <f t="shared" si="44"/>
        <v>146.19999999999598</v>
      </c>
      <c r="B1472">
        <f t="shared" si="45"/>
        <v>0.4</v>
      </c>
    </row>
    <row r="1473" spans="1:2" x14ac:dyDescent="0.45">
      <c r="A1473">
        <f t="shared" si="44"/>
        <v>146.29999999999598</v>
      </c>
      <c r="B1473">
        <f t="shared" si="45"/>
        <v>0.4</v>
      </c>
    </row>
    <row r="1474" spans="1:2" x14ac:dyDescent="0.45">
      <c r="A1474">
        <f t="shared" si="44"/>
        <v>146.39999999999597</v>
      </c>
      <c r="B1474">
        <f t="shared" si="45"/>
        <v>0.4</v>
      </c>
    </row>
    <row r="1475" spans="1:2" x14ac:dyDescent="0.45">
      <c r="A1475">
        <f t="shared" si="44"/>
        <v>146.49999999999596</v>
      </c>
      <c r="B1475">
        <f t="shared" si="45"/>
        <v>0.4</v>
      </c>
    </row>
    <row r="1476" spans="1:2" x14ac:dyDescent="0.45">
      <c r="A1476">
        <f t="shared" si="44"/>
        <v>146.59999999999596</v>
      </c>
      <c r="B1476">
        <f t="shared" si="45"/>
        <v>0.4</v>
      </c>
    </row>
    <row r="1477" spans="1:2" x14ac:dyDescent="0.45">
      <c r="A1477">
        <f t="shared" si="44"/>
        <v>146.69999999999595</v>
      </c>
      <c r="B1477">
        <f t="shared" si="45"/>
        <v>0.4</v>
      </c>
    </row>
    <row r="1478" spans="1:2" x14ac:dyDescent="0.45">
      <c r="A1478">
        <f t="shared" si="44"/>
        <v>146.79999999999595</v>
      </c>
      <c r="B1478">
        <f t="shared" si="45"/>
        <v>0.4</v>
      </c>
    </row>
    <row r="1479" spans="1:2" x14ac:dyDescent="0.45">
      <c r="A1479">
        <f t="shared" si="44"/>
        <v>146.89999999999594</v>
      </c>
      <c r="B1479">
        <f t="shared" si="45"/>
        <v>0.4</v>
      </c>
    </row>
    <row r="1480" spans="1:2" x14ac:dyDescent="0.45">
      <c r="A1480">
        <f t="shared" si="44"/>
        <v>146.99999999999594</v>
      </c>
      <c r="B1480">
        <f t="shared" si="45"/>
        <v>0.4</v>
      </c>
    </row>
    <row r="1481" spans="1:2" x14ac:dyDescent="0.45">
      <c r="A1481">
        <f t="shared" si="44"/>
        <v>147.09999999999593</v>
      </c>
      <c r="B1481">
        <f t="shared" si="45"/>
        <v>0.4</v>
      </c>
    </row>
    <row r="1482" spans="1:2" x14ac:dyDescent="0.45">
      <c r="A1482">
        <f t="shared" si="44"/>
        <v>147.19999999999592</v>
      </c>
      <c r="B1482">
        <f t="shared" si="45"/>
        <v>0.4</v>
      </c>
    </row>
    <row r="1483" spans="1:2" x14ac:dyDescent="0.45">
      <c r="A1483">
        <f t="shared" ref="A1483:A1546" si="46">A1482+dt</f>
        <v>147.29999999999592</v>
      </c>
      <c r="B1483">
        <f t="shared" ref="B1483:B1546" si="47">1-1.5/2.5</f>
        <v>0.4</v>
      </c>
    </row>
    <row r="1484" spans="1:2" x14ac:dyDescent="0.45">
      <c r="A1484">
        <f t="shared" si="46"/>
        <v>147.39999999999591</v>
      </c>
      <c r="B1484">
        <f t="shared" si="47"/>
        <v>0.4</v>
      </c>
    </row>
    <row r="1485" spans="1:2" x14ac:dyDescent="0.45">
      <c r="A1485">
        <f t="shared" si="46"/>
        <v>147.49999999999591</v>
      </c>
      <c r="B1485">
        <f t="shared" si="47"/>
        <v>0.4</v>
      </c>
    </row>
    <row r="1486" spans="1:2" x14ac:dyDescent="0.45">
      <c r="A1486">
        <f t="shared" si="46"/>
        <v>147.5999999999959</v>
      </c>
      <c r="B1486">
        <f t="shared" si="47"/>
        <v>0.4</v>
      </c>
    </row>
    <row r="1487" spans="1:2" x14ac:dyDescent="0.45">
      <c r="A1487">
        <f t="shared" si="46"/>
        <v>147.6999999999959</v>
      </c>
      <c r="B1487">
        <f t="shared" si="47"/>
        <v>0.4</v>
      </c>
    </row>
    <row r="1488" spans="1:2" x14ac:dyDescent="0.45">
      <c r="A1488">
        <f t="shared" si="46"/>
        <v>147.79999999999589</v>
      </c>
      <c r="B1488">
        <f t="shared" si="47"/>
        <v>0.4</v>
      </c>
    </row>
    <row r="1489" spans="1:2" x14ac:dyDescent="0.45">
      <c r="A1489">
        <f t="shared" si="46"/>
        <v>147.89999999999588</v>
      </c>
      <c r="B1489">
        <f t="shared" si="47"/>
        <v>0.4</v>
      </c>
    </row>
    <row r="1490" spans="1:2" x14ac:dyDescent="0.45">
      <c r="A1490">
        <f t="shared" si="46"/>
        <v>147.99999999999588</v>
      </c>
      <c r="B1490">
        <f t="shared" si="47"/>
        <v>0.4</v>
      </c>
    </row>
    <row r="1491" spans="1:2" x14ac:dyDescent="0.45">
      <c r="A1491">
        <f t="shared" si="46"/>
        <v>148.09999999999587</v>
      </c>
      <c r="B1491">
        <f t="shared" si="47"/>
        <v>0.4</v>
      </c>
    </row>
    <row r="1492" spans="1:2" x14ac:dyDescent="0.45">
      <c r="A1492">
        <f t="shared" si="46"/>
        <v>148.19999999999587</v>
      </c>
      <c r="B1492">
        <f t="shared" si="47"/>
        <v>0.4</v>
      </c>
    </row>
    <row r="1493" spans="1:2" x14ac:dyDescent="0.45">
      <c r="A1493">
        <f t="shared" si="46"/>
        <v>148.29999999999586</v>
      </c>
      <c r="B1493">
        <f t="shared" si="47"/>
        <v>0.4</v>
      </c>
    </row>
    <row r="1494" spans="1:2" x14ac:dyDescent="0.45">
      <c r="A1494">
        <f t="shared" si="46"/>
        <v>148.39999999999586</v>
      </c>
      <c r="B1494">
        <f t="shared" si="47"/>
        <v>0.4</v>
      </c>
    </row>
    <row r="1495" spans="1:2" x14ac:dyDescent="0.45">
      <c r="A1495">
        <f t="shared" si="46"/>
        <v>148.49999999999585</v>
      </c>
      <c r="B1495">
        <f t="shared" si="47"/>
        <v>0.4</v>
      </c>
    </row>
    <row r="1496" spans="1:2" x14ac:dyDescent="0.45">
      <c r="A1496">
        <f t="shared" si="46"/>
        <v>148.59999999999584</v>
      </c>
      <c r="B1496">
        <f t="shared" si="47"/>
        <v>0.4</v>
      </c>
    </row>
    <row r="1497" spans="1:2" x14ac:dyDescent="0.45">
      <c r="A1497">
        <f t="shared" si="46"/>
        <v>148.69999999999584</v>
      </c>
      <c r="B1497">
        <f t="shared" si="47"/>
        <v>0.4</v>
      </c>
    </row>
    <row r="1498" spans="1:2" x14ac:dyDescent="0.45">
      <c r="A1498">
        <f t="shared" si="46"/>
        <v>148.79999999999583</v>
      </c>
      <c r="B1498">
        <f t="shared" si="47"/>
        <v>0.4</v>
      </c>
    </row>
    <row r="1499" spans="1:2" x14ac:dyDescent="0.45">
      <c r="A1499">
        <f t="shared" si="46"/>
        <v>148.89999999999583</v>
      </c>
      <c r="B1499">
        <f t="shared" si="47"/>
        <v>0.4</v>
      </c>
    </row>
    <row r="1500" spans="1:2" x14ac:dyDescent="0.45">
      <c r="A1500">
        <f t="shared" si="46"/>
        <v>148.99999999999582</v>
      </c>
      <c r="B1500">
        <f t="shared" si="47"/>
        <v>0.4</v>
      </c>
    </row>
    <row r="1501" spans="1:2" x14ac:dyDescent="0.45">
      <c r="A1501">
        <f t="shared" si="46"/>
        <v>149.09999999999582</v>
      </c>
      <c r="B1501">
        <f t="shared" si="47"/>
        <v>0.4</v>
      </c>
    </row>
    <row r="1502" spans="1:2" x14ac:dyDescent="0.45">
      <c r="A1502">
        <f t="shared" si="46"/>
        <v>149.19999999999581</v>
      </c>
      <c r="B1502">
        <f t="shared" si="47"/>
        <v>0.4</v>
      </c>
    </row>
    <row r="1503" spans="1:2" x14ac:dyDescent="0.45">
      <c r="A1503">
        <f t="shared" si="46"/>
        <v>149.2999999999958</v>
      </c>
      <c r="B1503">
        <f t="shared" si="47"/>
        <v>0.4</v>
      </c>
    </row>
    <row r="1504" spans="1:2" x14ac:dyDescent="0.45">
      <c r="A1504">
        <f t="shared" si="46"/>
        <v>149.3999999999958</v>
      </c>
      <c r="B1504">
        <f t="shared" si="47"/>
        <v>0.4</v>
      </c>
    </row>
    <row r="1505" spans="1:2" x14ac:dyDescent="0.45">
      <c r="A1505">
        <f t="shared" si="46"/>
        <v>149.49999999999579</v>
      </c>
      <c r="B1505">
        <f t="shared" si="47"/>
        <v>0.4</v>
      </c>
    </row>
    <row r="1506" spans="1:2" x14ac:dyDescent="0.45">
      <c r="A1506">
        <f t="shared" si="46"/>
        <v>149.59999999999579</v>
      </c>
      <c r="B1506">
        <f t="shared" si="47"/>
        <v>0.4</v>
      </c>
    </row>
    <row r="1507" spans="1:2" x14ac:dyDescent="0.45">
      <c r="A1507">
        <f t="shared" si="46"/>
        <v>149.69999999999578</v>
      </c>
      <c r="B1507">
        <f t="shared" si="47"/>
        <v>0.4</v>
      </c>
    </row>
    <row r="1508" spans="1:2" x14ac:dyDescent="0.45">
      <c r="A1508">
        <f t="shared" si="46"/>
        <v>149.79999999999578</v>
      </c>
      <c r="B1508">
        <f t="shared" si="47"/>
        <v>0.4</v>
      </c>
    </row>
    <row r="1509" spans="1:2" x14ac:dyDescent="0.45">
      <c r="A1509">
        <f t="shared" si="46"/>
        <v>149.89999999999577</v>
      </c>
      <c r="B1509">
        <f t="shared" si="47"/>
        <v>0.4</v>
      </c>
    </row>
    <row r="1510" spans="1:2" x14ac:dyDescent="0.45">
      <c r="A1510">
        <f t="shared" si="46"/>
        <v>149.99999999999577</v>
      </c>
      <c r="B1510">
        <f t="shared" si="47"/>
        <v>0.4</v>
      </c>
    </row>
    <row r="1511" spans="1:2" x14ac:dyDescent="0.45">
      <c r="A1511">
        <f t="shared" si="46"/>
        <v>150.09999999999576</v>
      </c>
      <c r="B1511">
        <f t="shared" si="47"/>
        <v>0.4</v>
      </c>
    </row>
    <row r="1512" spans="1:2" x14ac:dyDescent="0.45">
      <c r="A1512">
        <f t="shared" si="46"/>
        <v>150.19999999999575</v>
      </c>
      <c r="B1512">
        <f t="shared" si="47"/>
        <v>0.4</v>
      </c>
    </row>
    <row r="1513" spans="1:2" x14ac:dyDescent="0.45">
      <c r="A1513">
        <f t="shared" si="46"/>
        <v>150.29999999999575</v>
      </c>
      <c r="B1513">
        <f t="shared" si="47"/>
        <v>0.4</v>
      </c>
    </row>
    <row r="1514" spans="1:2" x14ac:dyDescent="0.45">
      <c r="A1514">
        <f t="shared" si="46"/>
        <v>150.39999999999574</v>
      </c>
      <c r="B1514">
        <f t="shared" si="47"/>
        <v>0.4</v>
      </c>
    </row>
    <row r="1515" spans="1:2" x14ac:dyDescent="0.45">
      <c r="A1515">
        <f t="shared" si="46"/>
        <v>150.49999999999574</v>
      </c>
      <c r="B1515">
        <f t="shared" si="47"/>
        <v>0.4</v>
      </c>
    </row>
    <row r="1516" spans="1:2" x14ac:dyDescent="0.45">
      <c r="A1516">
        <f t="shared" si="46"/>
        <v>150.59999999999573</v>
      </c>
      <c r="B1516">
        <f t="shared" si="47"/>
        <v>0.4</v>
      </c>
    </row>
    <row r="1517" spans="1:2" x14ac:dyDescent="0.45">
      <c r="A1517">
        <f t="shared" si="46"/>
        <v>150.69999999999573</v>
      </c>
      <c r="B1517">
        <f t="shared" si="47"/>
        <v>0.4</v>
      </c>
    </row>
    <row r="1518" spans="1:2" x14ac:dyDescent="0.45">
      <c r="A1518">
        <f t="shared" si="46"/>
        <v>150.79999999999572</v>
      </c>
      <c r="B1518">
        <f t="shared" si="47"/>
        <v>0.4</v>
      </c>
    </row>
    <row r="1519" spans="1:2" x14ac:dyDescent="0.45">
      <c r="A1519">
        <f t="shared" si="46"/>
        <v>150.89999999999571</v>
      </c>
      <c r="B1519">
        <f t="shared" si="47"/>
        <v>0.4</v>
      </c>
    </row>
    <row r="1520" spans="1:2" x14ac:dyDescent="0.45">
      <c r="A1520">
        <f t="shared" si="46"/>
        <v>150.99999999999571</v>
      </c>
      <c r="B1520">
        <f t="shared" si="47"/>
        <v>0.4</v>
      </c>
    </row>
    <row r="1521" spans="1:2" x14ac:dyDescent="0.45">
      <c r="A1521">
        <f t="shared" si="46"/>
        <v>151.0999999999957</v>
      </c>
      <c r="B1521">
        <f t="shared" si="47"/>
        <v>0.4</v>
      </c>
    </row>
    <row r="1522" spans="1:2" x14ac:dyDescent="0.45">
      <c r="A1522">
        <f t="shared" si="46"/>
        <v>151.1999999999957</v>
      </c>
      <c r="B1522">
        <f t="shared" si="47"/>
        <v>0.4</v>
      </c>
    </row>
    <row r="1523" spans="1:2" x14ac:dyDescent="0.45">
      <c r="A1523">
        <f t="shared" si="46"/>
        <v>151.29999999999569</v>
      </c>
      <c r="B1523">
        <f t="shared" si="47"/>
        <v>0.4</v>
      </c>
    </row>
    <row r="1524" spans="1:2" x14ac:dyDescent="0.45">
      <c r="A1524">
        <f t="shared" si="46"/>
        <v>151.39999999999569</v>
      </c>
      <c r="B1524">
        <f t="shared" si="47"/>
        <v>0.4</v>
      </c>
    </row>
    <row r="1525" spans="1:2" x14ac:dyDescent="0.45">
      <c r="A1525">
        <f t="shared" si="46"/>
        <v>151.49999999999568</v>
      </c>
      <c r="B1525">
        <f t="shared" si="47"/>
        <v>0.4</v>
      </c>
    </row>
    <row r="1526" spans="1:2" x14ac:dyDescent="0.45">
      <c r="A1526">
        <f t="shared" si="46"/>
        <v>151.59999999999567</v>
      </c>
      <c r="B1526">
        <f t="shared" si="47"/>
        <v>0.4</v>
      </c>
    </row>
    <row r="1527" spans="1:2" x14ac:dyDescent="0.45">
      <c r="A1527">
        <f t="shared" si="46"/>
        <v>151.69999999999567</v>
      </c>
      <c r="B1527">
        <f t="shared" si="47"/>
        <v>0.4</v>
      </c>
    </row>
    <row r="1528" spans="1:2" x14ac:dyDescent="0.45">
      <c r="A1528">
        <f t="shared" si="46"/>
        <v>151.79999999999566</v>
      </c>
      <c r="B1528">
        <f t="shared" si="47"/>
        <v>0.4</v>
      </c>
    </row>
    <row r="1529" spans="1:2" x14ac:dyDescent="0.45">
      <c r="A1529">
        <f t="shared" si="46"/>
        <v>151.89999999999566</v>
      </c>
      <c r="B1529">
        <f t="shared" si="47"/>
        <v>0.4</v>
      </c>
    </row>
    <row r="1530" spans="1:2" x14ac:dyDescent="0.45">
      <c r="A1530">
        <f t="shared" si="46"/>
        <v>151.99999999999565</v>
      </c>
      <c r="B1530">
        <f t="shared" si="47"/>
        <v>0.4</v>
      </c>
    </row>
    <row r="1531" spans="1:2" x14ac:dyDescent="0.45">
      <c r="A1531">
        <f t="shared" si="46"/>
        <v>152.09999999999565</v>
      </c>
      <c r="B1531">
        <f t="shared" si="47"/>
        <v>0.4</v>
      </c>
    </row>
    <row r="1532" spans="1:2" x14ac:dyDescent="0.45">
      <c r="A1532">
        <f t="shared" si="46"/>
        <v>152.19999999999564</v>
      </c>
      <c r="B1532">
        <f t="shared" si="47"/>
        <v>0.4</v>
      </c>
    </row>
    <row r="1533" spans="1:2" x14ac:dyDescent="0.45">
      <c r="A1533">
        <f t="shared" si="46"/>
        <v>152.29999999999563</v>
      </c>
      <c r="B1533">
        <f t="shared" si="47"/>
        <v>0.4</v>
      </c>
    </row>
    <row r="1534" spans="1:2" x14ac:dyDescent="0.45">
      <c r="A1534">
        <f t="shared" si="46"/>
        <v>152.39999999999563</v>
      </c>
      <c r="B1534">
        <f t="shared" si="47"/>
        <v>0.4</v>
      </c>
    </row>
    <row r="1535" spans="1:2" x14ac:dyDescent="0.45">
      <c r="A1535">
        <f t="shared" si="46"/>
        <v>152.49999999999562</v>
      </c>
      <c r="B1535">
        <f t="shared" si="47"/>
        <v>0.4</v>
      </c>
    </row>
    <row r="1536" spans="1:2" x14ac:dyDescent="0.45">
      <c r="A1536">
        <f t="shared" si="46"/>
        <v>152.59999999999562</v>
      </c>
      <c r="B1536">
        <f t="shared" si="47"/>
        <v>0.4</v>
      </c>
    </row>
    <row r="1537" spans="1:2" x14ac:dyDescent="0.45">
      <c r="A1537">
        <f t="shared" si="46"/>
        <v>152.69999999999561</v>
      </c>
      <c r="B1537">
        <f t="shared" si="47"/>
        <v>0.4</v>
      </c>
    </row>
    <row r="1538" spans="1:2" x14ac:dyDescent="0.45">
      <c r="A1538">
        <f t="shared" si="46"/>
        <v>152.79999999999561</v>
      </c>
      <c r="B1538">
        <f t="shared" si="47"/>
        <v>0.4</v>
      </c>
    </row>
    <row r="1539" spans="1:2" x14ac:dyDescent="0.45">
      <c r="A1539">
        <f t="shared" si="46"/>
        <v>152.8999999999956</v>
      </c>
      <c r="B1539">
        <f t="shared" si="47"/>
        <v>0.4</v>
      </c>
    </row>
    <row r="1540" spans="1:2" x14ac:dyDescent="0.45">
      <c r="A1540">
        <f t="shared" si="46"/>
        <v>152.99999999999559</v>
      </c>
      <c r="B1540">
        <f t="shared" si="47"/>
        <v>0.4</v>
      </c>
    </row>
    <row r="1541" spans="1:2" x14ac:dyDescent="0.45">
      <c r="A1541">
        <f t="shared" si="46"/>
        <v>153.09999999999559</v>
      </c>
      <c r="B1541">
        <f t="shared" si="47"/>
        <v>0.4</v>
      </c>
    </row>
    <row r="1542" spans="1:2" x14ac:dyDescent="0.45">
      <c r="A1542">
        <f t="shared" si="46"/>
        <v>153.19999999999558</v>
      </c>
      <c r="B1542">
        <f t="shared" si="47"/>
        <v>0.4</v>
      </c>
    </row>
    <row r="1543" spans="1:2" x14ac:dyDescent="0.45">
      <c r="A1543">
        <f t="shared" si="46"/>
        <v>153.29999999999558</v>
      </c>
      <c r="B1543">
        <f t="shared" si="47"/>
        <v>0.4</v>
      </c>
    </row>
    <row r="1544" spans="1:2" x14ac:dyDescent="0.45">
      <c r="A1544">
        <f t="shared" si="46"/>
        <v>153.39999999999557</v>
      </c>
      <c r="B1544">
        <f t="shared" si="47"/>
        <v>0.4</v>
      </c>
    </row>
    <row r="1545" spans="1:2" x14ac:dyDescent="0.45">
      <c r="A1545">
        <f t="shared" si="46"/>
        <v>153.49999999999557</v>
      </c>
      <c r="B1545">
        <f t="shared" si="47"/>
        <v>0.4</v>
      </c>
    </row>
    <row r="1546" spans="1:2" x14ac:dyDescent="0.45">
      <c r="A1546">
        <f t="shared" si="46"/>
        <v>153.59999999999556</v>
      </c>
      <c r="B1546">
        <f t="shared" si="47"/>
        <v>0.4</v>
      </c>
    </row>
    <row r="1547" spans="1:2" x14ac:dyDescent="0.45">
      <c r="A1547">
        <f t="shared" ref="A1547:A1610" si="48">A1546+dt</f>
        <v>153.69999999999555</v>
      </c>
      <c r="B1547">
        <f t="shared" ref="B1547:B1610" si="49">1-1.5/2.5</f>
        <v>0.4</v>
      </c>
    </row>
    <row r="1548" spans="1:2" x14ac:dyDescent="0.45">
      <c r="A1548">
        <f t="shared" si="48"/>
        <v>153.79999999999555</v>
      </c>
      <c r="B1548">
        <f t="shared" si="49"/>
        <v>0.4</v>
      </c>
    </row>
    <row r="1549" spans="1:2" x14ac:dyDescent="0.45">
      <c r="A1549">
        <f t="shared" si="48"/>
        <v>153.89999999999554</v>
      </c>
      <c r="B1549">
        <f t="shared" si="49"/>
        <v>0.4</v>
      </c>
    </row>
    <row r="1550" spans="1:2" x14ac:dyDescent="0.45">
      <c r="A1550">
        <f t="shared" si="48"/>
        <v>153.99999999999554</v>
      </c>
      <c r="B1550">
        <f t="shared" si="49"/>
        <v>0.4</v>
      </c>
    </row>
    <row r="1551" spans="1:2" x14ac:dyDescent="0.45">
      <c r="A1551">
        <f t="shared" si="48"/>
        <v>154.09999999999553</v>
      </c>
      <c r="B1551">
        <f t="shared" si="49"/>
        <v>0.4</v>
      </c>
    </row>
    <row r="1552" spans="1:2" x14ac:dyDescent="0.45">
      <c r="A1552">
        <f t="shared" si="48"/>
        <v>154.19999999999553</v>
      </c>
      <c r="B1552">
        <f t="shared" si="49"/>
        <v>0.4</v>
      </c>
    </row>
    <row r="1553" spans="1:2" x14ac:dyDescent="0.45">
      <c r="A1553">
        <f t="shared" si="48"/>
        <v>154.29999999999552</v>
      </c>
      <c r="B1553">
        <f t="shared" si="49"/>
        <v>0.4</v>
      </c>
    </row>
    <row r="1554" spans="1:2" x14ac:dyDescent="0.45">
      <c r="A1554">
        <f t="shared" si="48"/>
        <v>154.39999999999552</v>
      </c>
      <c r="B1554">
        <f t="shared" si="49"/>
        <v>0.4</v>
      </c>
    </row>
    <row r="1555" spans="1:2" x14ac:dyDescent="0.45">
      <c r="A1555">
        <f t="shared" si="48"/>
        <v>154.49999999999551</v>
      </c>
      <c r="B1555">
        <f t="shared" si="49"/>
        <v>0.4</v>
      </c>
    </row>
    <row r="1556" spans="1:2" x14ac:dyDescent="0.45">
      <c r="A1556">
        <f t="shared" si="48"/>
        <v>154.5999999999955</v>
      </c>
      <c r="B1556">
        <f t="shared" si="49"/>
        <v>0.4</v>
      </c>
    </row>
    <row r="1557" spans="1:2" x14ac:dyDescent="0.45">
      <c r="A1557">
        <f t="shared" si="48"/>
        <v>154.6999999999955</v>
      </c>
      <c r="B1557">
        <f t="shared" si="49"/>
        <v>0.4</v>
      </c>
    </row>
    <row r="1558" spans="1:2" x14ac:dyDescent="0.45">
      <c r="A1558">
        <f t="shared" si="48"/>
        <v>154.79999999999549</v>
      </c>
      <c r="B1558">
        <f t="shared" si="49"/>
        <v>0.4</v>
      </c>
    </row>
    <row r="1559" spans="1:2" x14ac:dyDescent="0.45">
      <c r="A1559">
        <f t="shared" si="48"/>
        <v>154.89999999999549</v>
      </c>
      <c r="B1559">
        <f t="shared" si="49"/>
        <v>0.4</v>
      </c>
    </row>
    <row r="1560" spans="1:2" x14ac:dyDescent="0.45">
      <c r="A1560">
        <f t="shared" si="48"/>
        <v>154.99999999999548</v>
      </c>
      <c r="B1560">
        <f t="shared" si="49"/>
        <v>0.4</v>
      </c>
    </row>
    <row r="1561" spans="1:2" x14ac:dyDescent="0.45">
      <c r="A1561">
        <f t="shared" si="48"/>
        <v>155.09999999999548</v>
      </c>
      <c r="B1561">
        <f t="shared" si="49"/>
        <v>0.4</v>
      </c>
    </row>
    <row r="1562" spans="1:2" x14ac:dyDescent="0.45">
      <c r="A1562">
        <f t="shared" si="48"/>
        <v>155.19999999999547</v>
      </c>
      <c r="B1562">
        <f t="shared" si="49"/>
        <v>0.4</v>
      </c>
    </row>
    <row r="1563" spans="1:2" x14ac:dyDescent="0.45">
      <c r="A1563">
        <f t="shared" si="48"/>
        <v>155.29999999999546</v>
      </c>
      <c r="B1563">
        <f t="shared" si="49"/>
        <v>0.4</v>
      </c>
    </row>
    <row r="1564" spans="1:2" x14ac:dyDescent="0.45">
      <c r="A1564">
        <f t="shared" si="48"/>
        <v>155.39999999999546</v>
      </c>
      <c r="B1564">
        <f t="shared" si="49"/>
        <v>0.4</v>
      </c>
    </row>
    <row r="1565" spans="1:2" x14ac:dyDescent="0.45">
      <c r="A1565">
        <f t="shared" si="48"/>
        <v>155.49999999999545</v>
      </c>
      <c r="B1565">
        <f t="shared" si="49"/>
        <v>0.4</v>
      </c>
    </row>
    <row r="1566" spans="1:2" x14ac:dyDescent="0.45">
      <c r="A1566">
        <f t="shared" si="48"/>
        <v>155.59999999999545</v>
      </c>
      <c r="B1566">
        <f t="shared" si="49"/>
        <v>0.4</v>
      </c>
    </row>
    <row r="1567" spans="1:2" x14ac:dyDescent="0.45">
      <c r="A1567">
        <f t="shared" si="48"/>
        <v>155.69999999999544</v>
      </c>
      <c r="B1567">
        <f t="shared" si="49"/>
        <v>0.4</v>
      </c>
    </row>
    <row r="1568" spans="1:2" x14ac:dyDescent="0.45">
      <c r="A1568">
        <f t="shared" si="48"/>
        <v>155.79999999999544</v>
      </c>
      <c r="B1568">
        <f t="shared" si="49"/>
        <v>0.4</v>
      </c>
    </row>
    <row r="1569" spans="1:2" x14ac:dyDescent="0.45">
      <c r="A1569">
        <f t="shared" si="48"/>
        <v>155.89999999999543</v>
      </c>
      <c r="B1569">
        <f t="shared" si="49"/>
        <v>0.4</v>
      </c>
    </row>
    <row r="1570" spans="1:2" x14ac:dyDescent="0.45">
      <c r="A1570">
        <f t="shared" si="48"/>
        <v>155.99999999999542</v>
      </c>
      <c r="B1570">
        <f t="shared" si="49"/>
        <v>0.4</v>
      </c>
    </row>
    <row r="1571" spans="1:2" x14ac:dyDescent="0.45">
      <c r="A1571">
        <f t="shared" si="48"/>
        <v>156.09999999999542</v>
      </c>
      <c r="B1571">
        <f t="shared" si="49"/>
        <v>0.4</v>
      </c>
    </row>
    <row r="1572" spans="1:2" x14ac:dyDescent="0.45">
      <c r="A1572">
        <f t="shared" si="48"/>
        <v>156.19999999999541</v>
      </c>
      <c r="B1572">
        <f t="shared" si="49"/>
        <v>0.4</v>
      </c>
    </row>
    <row r="1573" spans="1:2" x14ac:dyDescent="0.45">
      <c r="A1573">
        <f t="shared" si="48"/>
        <v>156.29999999999541</v>
      </c>
      <c r="B1573">
        <f t="shared" si="49"/>
        <v>0.4</v>
      </c>
    </row>
    <row r="1574" spans="1:2" x14ac:dyDescent="0.45">
      <c r="A1574">
        <f t="shared" si="48"/>
        <v>156.3999999999954</v>
      </c>
      <c r="B1574">
        <f t="shared" si="49"/>
        <v>0.4</v>
      </c>
    </row>
    <row r="1575" spans="1:2" x14ac:dyDescent="0.45">
      <c r="A1575">
        <f t="shared" si="48"/>
        <v>156.4999999999954</v>
      </c>
      <c r="B1575">
        <f t="shared" si="49"/>
        <v>0.4</v>
      </c>
    </row>
    <row r="1576" spans="1:2" x14ac:dyDescent="0.45">
      <c r="A1576">
        <f t="shared" si="48"/>
        <v>156.59999999999539</v>
      </c>
      <c r="B1576">
        <f t="shared" si="49"/>
        <v>0.4</v>
      </c>
    </row>
    <row r="1577" spans="1:2" x14ac:dyDescent="0.45">
      <c r="A1577">
        <f t="shared" si="48"/>
        <v>156.69999999999538</v>
      </c>
      <c r="B1577">
        <f t="shared" si="49"/>
        <v>0.4</v>
      </c>
    </row>
    <row r="1578" spans="1:2" x14ac:dyDescent="0.45">
      <c r="A1578">
        <f t="shared" si="48"/>
        <v>156.79999999999538</v>
      </c>
      <c r="B1578">
        <f t="shared" si="49"/>
        <v>0.4</v>
      </c>
    </row>
    <row r="1579" spans="1:2" x14ac:dyDescent="0.45">
      <c r="A1579">
        <f t="shared" si="48"/>
        <v>156.89999999999537</v>
      </c>
      <c r="B1579">
        <f t="shared" si="49"/>
        <v>0.4</v>
      </c>
    </row>
    <row r="1580" spans="1:2" x14ac:dyDescent="0.45">
      <c r="A1580">
        <f t="shared" si="48"/>
        <v>156.99999999999537</v>
      </c>
      <c r="B1580">
        <f t="shared" si="49"/>
        <v>0.4</v>
      </c>
    </row>
    <row r="1581" spans="1:2" x14ac:dyDescent="0.45">
      <c r="A1581">
        <f t="shared" si="48"/>
        <v>157.09999999999536</v>
      </c>
      <c r="B1581">
        <f t="shared" si="49"/>
        <v>0.4</v>
      </c>
    </row>
    <row r="1582" spans="1:2" x14ac:dyDescent="0.45">
      <c r="A1582">
        <f t="shared" si="48"/>
        <v>157.19999999999536</v>
      </c>
      <c r="B1582">
        <f t="shared" si="49"/>
        <v>0.4</v>
      </c>
    </row>
    <row r="1583" spans="1:2" x14ac:dyDescent="0.45">
      <c r="A1583">
        <f t="shared" si="48"/>
        <v>157.29999999999535</v>
      </c>
      <c r="B1583">
        <f t="shared" si="49"/>
        <v>0.4</v>
      </c>
    </row>
    <row r="1584" spans="1:2" x14ac:dyDescent="0.45">
      <c r="A1584">
        <f t="shared" si="48"/>
        <v>157.39999999999534</v>
      </c>
      <c r="B1584">
        <f t="shared" si="49"/>
        <v>0.4</v>
      </c>
    </row>
    <row r="1585" spans="1:2" x14ac:dyDescent="0.45">
      <c r="A1585">
        <f t="shared" si="48"/>
        <v>157.49999999999534</v>
      </c>
      <c r="B1585">
        <f t="shared" si="49"/>
        <v>0.4</v>
      </c>
    </row>
    <row r="1586" spans="1:2" x14ac:dyDescent="0.45">
      <c r="A1586">
        <f t="shared" si="48"/>
        <v>157.59999999999533</v>
      </c>
      <c r="B1586">
        <f t="shared" si="49"/>
        <v>0.4</v>
      </c>
    </row>
    <row r="1587" spans="1:2" x14ac:dyDescent="0.45">
      <c r="A1587">
        <f t="shared" si="48"/>
        <v>157.69999999999533</v>
      </c>
      <c r="B1587">
        <f t="shared" si="49"/>
        <v>0.4</v>
      </c>
    </row>
    <row r="1588" spans="1:2" x14ac:dyDescent="0.45">
      <c r="A1588">
        <f t="shared" si="48"/>
        <v>157.79999999999532</v>
      </c>
      <c r="B1588">
        <f t="shared" si="49"/>
        <v>0.4</v>
      </c>
    </row>
    <row r="1589" spans="1:2" x14ac:dyDescent="0.45">
      <c r="A1589">
        <f t="shared" si="48"/>
        <v>157.89999999999532</v>
      </c>
      <c r="B1589">
        <f t="shared" si="49"/>
        <v>0.4</v>
      </c>
    </row>
    <row r="1590" spans="1:2" x14ac:dyDescent="0.45">
      <c r="A1590">
        <f t="shared" si="48"/>
        <v>157.99999999999531</v>
      </c>
      <c r="B1590">
        <f t="shared" si="49"/>
        <v>0.4</v>
      </c>
    </row>
    <row r="1591" spans="1:2" x14ac:dyDescent="0.45">
      <c r="A1591">
        <f t="shared" si="48"/>
        <v>158.0999999999953</v>
      </c>
      <c r="B1591">
        <f t="shared" si="49"/>
        <v>0.4</v>
      </c>
    </row>
    <row r="1592" spans="1:2" x14ac:dyDescent="0.45">
      <c r="A1592">
        <f t="shared" si="48"/>
        <v>158.1999999999953</v>
      </c>
      <c r="B1592">
        <f t="shared" si="49"/>
        <v>0.4</v>
      </c>
    </row>
    <row r="1593" spans="1:2" x14ac:dyDescent="0.45">
      <c r="A1593">
        <f t="shared" si="48"/>
        <v>158.29999999999529</v>
      </c>
      <c r="B1593">
        <f t="shared" si="49"/>
        <v>0.4</v>
      </c>
    </row>
    <row r="1594" spans="1:2" x14ac:dyDescent="0.45">
      <c r="A1594">
        <f t="shared" si="48"/>
        <v>158.39999999999529</v>
      </c>
      <c r="B1594">
        <f t="shared" si="49"/>
        <v>0.4</v>
      </c>
    </row>
    <row r="1595" spans="1:2" x14ac:dyDescent="0.45">
      <c r="A1595">
        <f t="shared" si="48"/>
        <v>158.49999999999528</v>
      </c>
      <c r="B1595">
        <f t="shared" si="49"/>
        <v>0.4</v>
      </c>
    </row>
    <row r="1596" spans="1:2" x14ac:dyDescent="0.45">
      <c r="A1596">
        <f t="shared" si="48"/>
        <v>158.59999999999528</v>
      </c>
      <c r="B1596">
        <f t="shared" si="49"/>
        <v>0.4</v>
      </c>
    </row>
    <row r="1597" spans="1:2" x14ac:dyDescent="0.45">
      <c r="A1597">
        <f t="shared" si="48"/>
        <v>158.69999999999527</v>
      </c>
      <c r="B1597">
        <f t="shared" si="49"/>
        <v>0.4</v>
      </c>
    </row>
    <row r="1598" spans="1:2" x14ac:dyDescent="0.45">
      <c r="A1598">
        <f t="shared" si="48"/>
        <v>158.79999999999526</v>
      </c>
      <c r="B1598">
        <f t="shared" si="49"/>
        <v>0.4</v>
      </c>
    </row>
    <row r="1599" spans="1:2" x14ac:dyDescent="0.45">
      <c r="A1599">
        <f t="shared" si="48"/>
        <v>158.89999999999526</v>
      </c>
      <c r="B1599">
        <f t="shared" si="49"/>
        <v>0.4</v>
      </c>
    </row>
    <row r="1600" spans="1:2" x14ac:dyDescent="0.45">
      <c r="A1600">
        <f t="shared" si="48"/>
        <v>158.99999999999525</v>
      </c>
      <c r="B1600">
        <f t="shared" si="49"/>
        <v>0.4</v>
      </c>
    </row>
    <row r="1601" spans="1:2" x14ac:dyDescent="0.45">
      <c r="A1601">
        <f t="shared" si="48"/>
        <v>159.09999999999525</v>
      </c>
      <c r="B1601">
        <f t="shared" si="49"/>
        <v>0.4</v>
      </c>
    </row>
    <row r="1602" spans="1:2" x14ac:dyDescent="0.45">
      <c r="A1602">
        <f t="shared" si="48"/>
        <v>159.19999999999524</v>
      </c>
      <c r="B1602">
        <f t="shared" si="49"/>
        <v>0.4</v>
      </c>
    </row>
    <row r="1603" spans="1:2" x14ac:dyDescent="0.45">
      <c r="A1603">
        <f t="shared" si="48"/>
        <v>159.29999999999524</v>
      </c>
      <c r="B1603">
        <f t="shared" si="49"/>
        <v>0.4</v>
      </c>
    </row>
    <row r="1604" spans="1:2" x14ac:dyDescent="0.45">
      <c r="A1604">
        <f t="shared" si="48"/>
        <v>159.39999999999523</v>
      </c>
      <c r="B1604">
        <f t="shared" si="49"/>
        <v>0.4</v>
      </c>
    </row>
    <row r="1605" spans="1:2" x14ac:dyDescent="0.45">
      <c r="A1605">
        <f t="shared" si="48"/>
        <v>159.49999999999523</v>
      </c>
      <c r="B1605">
        <f t="shared" si="49"/>
        <v>0.4</v>
      </c>
    </row>
    <row r="1606" spans="1:2" x14ac:dyDescent="0.45">
      <c r="A1606">
        <f t="shared" si="48"/>
        <v>159.59999999999522</v>
      </c>
      <c r="B1606">
        <f t="shared" si="49"/>
        <v>0.4</v>
      </c>
    </row>
    <row r="1607" spans="1:2" x14ac:dyDescent="0.45">
      <c r="A1607">
        <f t="shared" si="48"/>
        <v>159.69999999999521</v>
      </c>
      <c r="B1607">
        <f t="shared" si="49"/>
        <v>0.4</v>
      </c>
    </row>
    <row r="1608" spans="1:2" x14ac:dyDescent="0.45">
      <c r="A1608">
        <f t="shared" si="48"/>
        <v>159.79999999999521</v>
      </c>
      <c r="B1608">
        <f t="shared" si="49"/>
        <v>0.4</v>
      </c>
    </row>
    <row r="1609" spans="1:2" x14ac:dyDescent="0.45">
      <c r="A1609">
        <f t="shared" si="48"/>
        <v>159.8999999999952</v>
      </c>
      <c r="B1609">
        <f t="shared" si="49"/>
        <v>0.4</v>
      </c>
    </row>
    <row r="1610" spans="1:2" x14ac:dyDescent="0.45">
      <c r="A1610">
        <f t="shared" si="48"/>
        <v>159.9999999999952</v>
      </c>
      <c r="B1610">
        <f t="shared" si="49"/>
        <v>0.4</v>
      </c>
    </row>
    <row r="1611" spans="1:2" x14ac:dyDescent="0.45">
      <c r="A1611">
        <f t="shared" ref="A1611:A1674" si="50">A1610+dt</f>
        <v>160.09999999999519</v>
      </c>
      <c r="B1611">
        <f t="shared" ref="B1611:B1674" si="51">1-1.5/2.5</f>
        <v>0.4</v>
      </c>
    </row>
    <row r="1612" spans="1:2" x14ac:dyDescent="0.45">
      <c r="A1612">
        <f t="shared" si="50"/>
        <v>160.19999999999519</v>
      </c>
      <c r="B1612">
        <f t="shared" si="51"/>
        <v>0.4</v>
      </c>
    </row>
    <row r="1613" spans="1:2" x14ac:dyDescent="0.45">
      <c r="A1613">
        <f t="shared" si="50"/>
        <v>160.29999999999518</v>
      </c>
      <c r="B1613">
        <f t="shared" si="51"/>
        <v>0.4</v>
      </c>
    </row>
    <row r="1614" spans="1:2" x14ac:dyDescent="0.45">
      <c r="A1614">
        <f t="shared" si="50"/>
        <v>160.39999999999517</v>
      </c>
      <c r="B1614">
        <f t="shared" si="51"/>
        <v>0.4</v>
      </c>
    </row>
    <row r="1615" spans="1:2" x14ac:dyDescent="0.45">
      <c r="A1615">
        <f t="shared" si="50"/>
        <v>160.49999999999517</v>
      </c>
      <c r="B1615">
        <f t="shared" si="51"/>
        <v>0.4</v>
      </c>
    </row>
    <row r="1616" spans="1:2" x14ac:dyDescent="0.45">
      <c r="A1616">
        <f t="shared" si="50"/>
        <v>160.59999999999516</v>
      </c>
      <c r="B1616">
        <f t="shared" si="51"/>
        <v>0.4</v>
      </c>
    </row>
    <row r="1617" spans="1:2" x14ac:dyDescent="0.45">
      <c r="A1617">
        <f t="shared" si="50"/>
        <v>160.69999999999516</v>
      </c>
      <c r="B1617">
        <f t="shared" si="51"/>
        <v>0.4</v>
      </c>
    </row>
    <row r="1618" spans="1:2" x14ac:dyDescent="0.45">
      <c r="A1618">
        <f t="shared" si="50"/>
        <v>160.79999999999515</v>
      </c>
      <c r="B1618">
        <f t="shared" si="51"/>
        <v>0.4</v>
      </c>
    </row>
    <row r="1619" spans="1:2" x14ac:dyDescent="0.45">
      <c r="A1619">
        <f t="shared" si="50"/>
        <v>160.89999999999515</v>
      </c>
      <c r="B1619">
        <f t="shared" si="51"/>
        <v>0.4</v>
      </c>
    </row>
    <row r="1620" spans="1:2" x14ac:dyDescent="0.45">
      <c r="A1620">
        <f t="shared" si="50"/>
        <v>160.99999999999514</v>
      </c>
      <c r="B1620">
        <f t="shared" si="51"/>
        <v>0.4</v>
      </c>
    </row>
    <row r="1621" spans="1:2" x14ac:dyDescent="0.45">
      <c r="A1621">
        <f t="shared" si="50"/>
        <v>161.09999999999513</v>
      </c>
      <c r="B1621">
        <f t="shared" si="51"/>
        <v>0.4</v>
      </c>
    </row>
    <row r="1622" spans="1:2" x14ac:dyDescent="0.45">
      <c r="A1622">
        <f t="shared" si="50"/>
        <v>161.19999999999513</v>
      </c>
      <c r="B1622">
        <f t="shared" si="51"/>
        <v>0.4</v>
      </c>
    </row>
    <row r="1623" spans="1:2" x14ac:dyDescent="0.45">
      <c r="A1623">
        <f t="shared" si="50"/>
        <v>161.29999999999512</v>
      </c>
      <c r="B1623">
        <f t="shared" si="51"/>
        <v>0.4</v>
      </c>
    </row>
    <row r="1624" spans="1:2" x14ac:dyDescent="0.45">
      <c r="A1624">
        <f t="shared" si="50"/>
        <v>161.39999999999512</v>
      </c>
      <c r="B1624">
        <f t="shared" si="51"/>
        <v>0.4</v>
      </c>
    </row>
    <row r="1625" spans="1:2" x14ac:dyDescent="0.45">
      <c r="A1625">
        <f t="shared" si="50"/>
        <v>161.49999999999511</v>
      </c>
      <c r="B1625">
        <f t="shared" si="51"/>
        <v>0.4</v>
      </c>
    </row>
    <row r="1626" spans="1:2" x14ac:dyDescent="0.45">
      <c r="A1626">
        <f t="shared" si="50"/>
        <v>161.59999999999511</v>
      </c>
      <c r="B1626">
        <f t="shared" si="51"/>
        <v>0.4</v>
      </c>
    </row>
    <row r="1627" spans="1:2" x14ac:dyDescent="0.45">
      <c r="A1627">
        <f t="shared" si="50"/>
        <v>161.6999999999951</v>
      </c>
      <c r="B1627">
        <f t="shared" si="51"/>
        <v>0.4</v>
      </c>
    </row>
    <row r="1628" spans="1:2" x14ac:dyDescent="0.45">
      <c r="A1628">
        <f t="shared" si="50"/>
        <v>161.79999999999509</v>
      </c>
      <c r="B1628">
        <f t="shared" si="51"/>
        <v>0.4</v>
      </c>
    </row>
    <row r="1629" spans="1:2" x14ac:dyDescent="0.45">
      <c r="A1629">
        <f t="shared" si="50"/>
        <v>161.89999999999509</v>
      </c>
      <c r="B1629">
        <f t="shared" si="51"/>
        <v>0.4</v>
      </c>
    </row>
    <row r="1630" spans="1:2" x14ac:dyDescent="0.45">
      <c r="A1630">
        <f t="shared" si="50"/>
        <v>161.99999999999508</v>
      </c>
      <c r="B1630">
        <f t="shared" si="51"/>
        <v>0.4</v>
      </c>
    </row>
    <row r="1631" spans="1:2" x14ac:dyDescent="0.45">
      <c r="A1631">
        <f t="shared" si="50"/>
        <v>162.09999999999508</v>
      </c>
      <c r="B1631">
        <f t="shared" si="51"/>
        <v>0.4</v>
      </c>
    </row>
    <row r="1632" spans="1:2" x14ac:dyDescent="0.45">
      <c r="A1632">
        <f t="shared" si="50"/>
        <v>162.19999999999507</v>
      </c>
      <c r="B1632">
        <f t="shared" si="51"/>
        <v>0.4</v>
      </c>
    </row>
    <row r="1633" spans="1:2" x14ac:dyDescent="0.45">
      <c r="A1633">
        <f t="shared" si="50"/>
        <v>162.29999999999507</v>
      </c>
      <c r="B1633">
        <f t="shared" si="51"/>
        <v>0.4</v>
      </c>
    </row>
    <row r="1634" spans="1:2" x14ac:dyDescent="0.45">
      <c r="A1634">
        <f t="shared" si="50"/>
        <v>162.39999999999506</v>
      </c>
      <c r="B1634">
        <f t="shared" si="51"/>
        <v>0.4</v>
      </c>
    </row>
    <row r="1635" spans="1:2" x14ac:dyDescent="0.45">
      <c r="A1635">
        <f t="shared" si="50"/>
        <v>162.49999999999505</v>
      </c>
      <c r="B1635">
        <f t="shared" si="51"/>
        <v>0.4</v>
      </c>
    </row>
    <row r="1636" spans="1:2" x14ac:dyDescent="0.45">
      <c r="A1636">
        <f t="shared" si="50"/>
        <v>162.59999999999505</v>
      </c>
      <c r="B1636">
        <f t="shared" si="51"/>
        <v>0.4</v>
      </c>
    </row>
    <row r="1637" spans="1:2" x14ac:dyDescent="0.45">
      <c r="A1637">
        <f t="shared" si="50"/>
        <v>162.69999999999504</v>
      </c>
      <c r="B1637">
        <f t="shared" si="51"/>
        <v>0.4</v>
      </c>
    </row>
    <row r="1638" spans="1:2" x14ac:dyDescent="0.45">
      <c r="A1638">
        <f t="shared" si="50"/>
        <v>162.79999999999504</v>
      </c>
      <c r="B1638">
        <f t="shared" si="51"/>
        <v>0.4</v>
      </c>
    </row>
    <row r="1639" spans="1:2" x14ac:dyDescent="0.45">
      <c r="A1639">
        <f t="shared" si="50"/>
        <v>162.89999999999503</v>
      </c>
      <c r="B1639">
        <f t="shared" si="51"/>
        <v>0.4</v>
      </c>
    </row>
    <row r="1640" spans="1:2" x14ac:dyDescent="0.45">
      <c r="A1640">
        <f t="shared" si="50"/>
        <v>162.99999999999503</v>
      </c>
      <c r="B1640">
        <f t="shared" si="51"/>
        <v>0.4</v>
      </c>
    </row>
    <row r="1641" spans="1:2" x14ac:dyDescent="0.45">
      <c r="A1641">
        <f t="shared" si="50"/>
        <v>163.09999999999502</v>
      </c>
      <c r="B1641">
        <f t="shared" si="51"/>
        <v>0.4</v>
      </c>
    </row>
    <row r="1642" spans="1:2" x14ac:dyDescent="0.45">
      <c r="A1642">
        <f t="shared" si="50"/>
        <v>163.19999999999501</v>
      </c>
      <c r="B1642">
        <f t="shared" si="51"/>
        <v>0.4</v>
      </c>
    </row>
    <row r="1643" spans="1:2" x14ac:dyDescent="0.45">
      <c r="A1643">
        <f t="shared" si="50"/>
        <v>163.29999999999501</v>
      </c>
      <c r="B1643">
        <f t="shared" si="51"/>
        <v>0.4</v>
      </c>
    </row>
    <row r="1644" spans="1:2" x14ac:dyDescent="0.45">
      <c r="A1644">
        <f t="shared" si="50"/>
        <v>163.399999999995</v>
      </c>
      <c r="B1644">
        <f t="shared" si="51"/>
        <v>0.4</v>
      </c>
    </row>
    <row r="1645" spans="1:2" x14ac:dyDescent="0.45">
      <c r="A1645">
        <f t="shared" si="50"/>
        <v>163.499999999995</v>
      </c>
      <c r="B1645">
        <f t="shared" si="51"/>
        <v>0.4</v>
      </c>
    </row>
    <row r="1646" spans="1:2" x14ac:dyDescent="0.45">
      <c r="A1646">
        <f t="shared" si="50"/>
        <v>163.59999999999499</v>
      </c>
      <c r="B1646">
        <f t="shared" si="51"/>
        <v>0.4</v>
      </c>
    </row>
    <row r="1647" spans="1:2" x14ac:dyDescent="0.45">
      <c r="A1647">
        <f t="shared" si="50"/>
        <v>163.69999999999499</v>
      </c>
      <c r="B1647">
        <f t="shared" si="51"/>
        <v>0.4</v>
      </c>
    </row>
    <row r="1648" spans="1:2" x14ac:dyDescent="0.45">
      <c r="A1648">
        <f t="shared" si="50"/>
        <v>163.79999999999498</v>
      </c>
      <c r="B1648">
        <f t="shared" si="51"/>
        <v>0.4</v>
      </c>
    </row>
    <row r="1649" spans="1:2" x14ac:dyDescent="0.45">
      <c r="A1649">
        <f t="shared" si="50"/>
        <v>163.89999999999498</v>
      </c>
      <c r="B1649">
        <f t="shared" si="51"/>
        <v>0.4</v>
      </c>
    </row>
    <row r="1650" spans="1:2" x14ac:dyDescent="0.45">
      <c r="A1650">
        <f t="shared" si="50"/>
        <v>163.99999999999497</v>
      </c>
      <c r="B1650">
        <f t="shared" si="51"/>
        <v>0.4</v>
      </c>
    </row>
    <row r="1651" spans="1:2" x14ac:dyDescent="0.45">
      <c r="A1651">
        <f t="shared" si="50"/>
        <v>164.09999999999496</v>
      </c>
      <c r="B1651">
        <f t="shared" si="51"/>
        <v>0.4</v>
      </c>
    </row>
    <row r="1652" spans="1:2" x14ac:dyDescent="0.45">
      <c r="A1652">
        <f t="shared" si="50"/>
        <v>164.19999999999496</v>
      </c>
      <c r="B1652">
        <f t="shared" si="51"/>
        <v>0.4</v>
      </c>
    </row>
    <row r="1653" spans="1:2" x14ac:dyDescent="0.45">
      <c r="A1653">
        <f t="shared" si="50"/>
        <v>164.29999999999495</v>
      </c>
      <c r="B1653">
        <f t="shared" si="51"/>
        <v>0.4</v>
      </c>
    </row>
    <row r="1654" spans="1:2" x14ac:dyDescent="0.45">
      <c r="A1654">
        <f t="shared" si="50"/>
        <v>164.39999999999495</v>
      </c>
      <c r="B1654">
        <f t="shared" si="51"/>
        <v>0.4</v>
      </c>
    </row>
    <row r="1655" spans="1:2" x14ac:dyDescent="0.45">
      <c r="A1655">
        <f t="shared" si="50"/>
        <v>164.49999999999494</v>
      </c>
      <c r="B1655">
        <f t="shared" si="51"/>
        <v>0.4</v>
      </c>
    </row>
    <row r="1656" spans="1:2" x14ac:dyDescent="0.45">
      <c r="A1656">
        <f t="shared" si="50"/>
        <v>164.59999999999494</v>
      </c>
      <c r="B1656">
        <f t="shared" si="51"/>
        <v>0.4</v>
      </c>
    </row>
    <row r="1657" spans="1:2" x14ac:dyDescent="0.45">
      <c r="A1657">
        <f t="shared" si="50"/>
        <v>164.69999999999493</v>
      </c>
      <c r="B1657">
        <f t="shared" si="51"/>
        <v>0.4</v>
      </c>
    </row>
    <row r="1658" spans="1:2" x14ac:dyDescent="0.45">
      <c r="A1658">
        <f t="shared" si="50"/>
        <v>164.79999999999492</v>
      </c>
      <c r="B1658">
        <f t="shared" si="51"/>
        <v>0.4</v>
      </c>
    </row>
    <row r="1659" spans="1:2" x14ac:dyDescent="0.45">
      <c r="A1659">
        <f t="shared" si="50"/>
        <v>164.89999999999492</v>
      </c>
      <c r="B1659">
        <f t="shared" si="51"/>
        <v>0.4</v>
      </c>
    </row>
    <row r="1660" spans="1:2" x14ac:dyDescent="0.45">
      <c r="A1660">
        <f t="shared" si="50"/>
        <v>164.99999999999491</v>
      </c>
      <c r="B1660">
        <f t="shared" si="51"/>
        <v>0.4</v>
      </c>
    </row>
    <row r="1661" spans="1:2" x14ac:dyDescent="0.45">
      <c r="A1661">
        <f t="shared" si="50"/>
        <v>165.09999999999491</v>
      </c>
      <c r="B1661">
        <f t="shared" si="51"/>
        <v>0.4</v>
      </c>
    </row>
    <row r="1662" spans="1:2" x14ac:dyDescent="0.45">
      <c r="A1662">
        <f t="shared" si="50"/>
        <v>165.1999999999949</v>
      </c>
      <c r="B1662">
        <f t="shared" si="51"/>
        <v>0.4</v>
      </c>
    </row>
    <row r="1663" spans="1:2" x14ac:dyDescent="0.45">
      <c r="A1663">
        <f t="shared" si="50"/>
        <v>165.2999999999949</v>
      </c>
      <c r="B1663">
        <f t="shared" si="51"/>
        <v>0.4</v>
      </c>
    </row>
    <row r="1664" spans="1:2" x14ac:dyDescent="0.45">
      <c r="A1664">
        <f t="shared" si="50"/>
        <v>165.39999999999489</v>
      </c>
      <c r="B1664">
        <f t="shared" si="51"/>
        <v>0.4</v>
      </c>
    </row>
    <row r="1665" spans="1:2" x14ac:dyDescent="0.45">
      <c r="A1665">
        <f t="shared" si="50"/>
        <v>165.49999999999488</v>
      </c>
      <c r="B1665">
        <f t="shared" si="51"/>
        <v>0.4</v>
      </c>
    </row>
    <row r="1666" spans="1:2" x14ac:dyDescent="0.45">
      <c r="A1666">
        <f t="shared" si="50"/>
        <v>165.59999999999488</v>
      </c>
      <c r="B1666">
        <f t="shared" si="51"/>
        <v>0.4</v>
      </c>
    </row>
    <row r="1667" spans="1:2" x14ac:dyDescent="0.45">
      <c r="A1667">
        <f t="shared" si="50"/>
        <v>165.69999999999487</v>
      </c>
      <c r="B1667">
        <f t="shared" si="51"/>
        <v>0.4</v>
      </c>
    </row>
    <row r="1668" spans="1:2" x14ac:dyDescent="0.45">
      <c r="A1668">
        <f t="shared" si="50"/>
        <v>165.79999999999487</v>
      </c>
      <c r="B1668">
        <f t="shared" si="51"/>
        <v>0.4</v>
      </c>
    </row>
    <row r="1669" spans="1:2" x14ac:dyDescent="0.45">
      <c r="A1669">
        <f t="shared" si="50"/>
        <v>165.89999999999486</v>
      </c>
      <c r="B1669">
        <f t="shared" si="51"/>
        <v>0.4</v>
      </c>
    </row>
    <row r="1670" spans="1:2" x14ac:dyDescent="0.45">
      <c r="A1670">
        <f t="shared" si="50"/>
        <v>165.99999999999486</v>
      </c>
      <c r="B1670">
        <f t="shared" si="51"/>
        <v>0.4</v>
      </c>
    </row>
    <row r="1671" spans="1:2" x14ac:dyDescent="0.45">
      <c r="A1671">
        <f t="shared" si="50"/>
        <v>166.09999999999485</v>
      </c>
      <c r="B1671">
        <f t="shared" si="51"/>
        <v>0.4</v>
      </c>
    </row>
    <row r="1672" spans="1:2" x14ac:dyDescent="0.45">
      <c r="A1672">
        <f t="shared" si="50"/>
        <v>166.19999999999484</v>
      </c>
      <c r="B1672">
        <f t="shared" si="51"/>
        <v>0.4</v>
      </c>
    </row>
    <row r="1673" spans="1:2" x14ac:dyDescent="0.45">
      <c r="A1673">
        <f t="shared" si="50"/>
        <v>166.29999999999484</v>
      </c>
      <c r="B1673">
        <f t="shared" si="51"/>
        <v>0.4</v>
      </c>
    </row>
    <row r="1674" spans="1:2" x14ac:dyDescent="0.45">
      <c r="A1674">
        <f t="shared" si="50"/>
        <v>166.39999999999483</v>
      </c>
      <c r="B1674">
        <f t="shared" si="51"/>
        <v>0.4</v>
      </c>
    </row>
    <row r="1675" spans="1:2" x14ac:dyDescent="0.45">
      <c r="A1675">
        <f t="shared" ref="A1675:A1738" si="52">A1674+dt</f>
        <v>166.49999999999483</v>
      </c>
      <c r="B1675">
        <f t="shared" ref="B1675:B1738" si="53">1-1.5/2.5</f>
        <v>0.4</v>
      </c>
    </row>
    <row r="1676" spans="1:2" x14ac:dyDescent="0.45">
      <c r="A1676">
        <f t="shared" si="52"/>
        <v>166.59999999999482</v>
      </c>
      <c r="B1676">
        <f t="shared" si="53"/>
        <v>0.4</v>
      </c>
    </row>
    <row r="1677" spans="1:2" x14ac:dyDescent="0.45">
      <c r="A1677">
        <f t="shared" si="52"/>
        <v>166.69999999999482</v>
      </c>
      <c r="B1677">
        <f t="shared" si="53"/>
        <v>0.4</v>
      </c>
    </row>
    <row r="1678" spans="1:2" x14ac:dyDescent="0.45">
      <c r="A1678">
        <f t="shared" si="52"/>
        <v>166.79999999999481</v>
      </c>
      <c r="B1678">
        <f t="shared" si="53"/>
        <v>0.4</v>
      </c>
    </row>
    <row r="1679" spans="1:2" x14ac:dyDescent="0.45">
      <c r="A1679">
        <f t="shared" si="52"/>
        <v>166.8999999999948</v>
      </c>
      <c r="B1679">
        <f t="shared" si="53"/>
        <v>0.4</v>
      </c>
    </row>
    <row r="1680" spans="1:2" x14ac:dyDescent="0.45">
      <c r="A1680">
        <f t="shared" si="52"/>
        <v>166.9999999999948</v>
      </c>
      <c r="B1680">
        <f t="shared" si="53"/>
        <v>0.4</v>
      </c>
    </row>
    <row r="1681" spans="1:2" x14ac:dyDescent="0.45">
      <c r="A1681">
        <f t="shared" si="52"/>
        <v>167.09999999999479</v>
      </c>
      <c r="B1681">
        <f t="shared" si="53"/>
        <v>0.4</v>
      </c>
    </row>
    <row r="1682" spans="1:2" x14ac:dyDescent="0.45">
      <c r="A1682">
        <f t="shared" si="52"/>
        <v>167.19999999999479</v>
      </c>
      <c r="B1682">
        <f t="shared" si="53"/>
        <v>0.4</v>
      </c>
    </row>
    <row r="1683" spans="1:2" x14ac:dyDescent="0.45">
      <c r="A1683">
        <f t="shared" si="52"/>
        <v>167.29999999999478</v>
      </c>
      <c r="B1683">
        <f t="shared" si="53"/>
        <v>0.4</v>
      </c>
    </row>
    <row r="1684" spans="1:2" x14ac:dyDescent="0.45">
      <c r="A1684">
        <f t="shared" si="52"/>
        <v>167.39999999999478</v>
      </c>
      <c r="B1684">
        <f t="shared" si="53"/>
        <v>0.4</v>
      </c>
    </row>
    <row r="1685" spans="1:2" x14ac:dyDescent="0.45">
      <c r="A1685">
        <f t="shared" si="52"/>
        <v>167.49999999999477</v>
      </c>
      <c r="B1685">
        <f t="shared" si="53"/>
        <v>0.4</v>
      </c>
    </row>
    <row r="1686" spans="1:2" x14ac:dyDescent="0.45">
      <c r="A1686">
        <f t="shared" si="52"/>
        <v>167.59999999999476</v>
      </c>
      <c r="B1686">
        <f t="shared" si="53"/>
        <v>0.4</v>
      </c>
    </row>
    <row r="1687" spans="1:2" x14ac:dyDescent="0.45">
      <c r="A1687">
        <f t="shared" si="52"/>
        <v>167.69999999999476</v>
      </c>
      <c r="B1687">
        <f t="shared" si="53"/>
        <v>0.4</v>
      </c>
    </row>
    <row r="1688" spans="1:2" x14ac:dyDescent="0.45">
      <c r="A1688">
        <f t="shared" si="52"/>
        <v>167.79999999999475</v>
      </c>
      <c r="B1688">
        <f t="shared" si="53"/>
        <v>0.4</v>
      </c>
    </row>
    <row r="1689" spans="1:2" x14ac:dyDescent="0.45">
      <c r="A1689">
        <f t="shared" si="52"/>
        <v>167.89999999999475</v>
      </c>
      <c r="B1689">
        <f t="shared" si="53"/>
        <v>0.4</v>
      </c>
    </row>
    <row r="1690" spans="1:2" x14ac:dyDescent="0.45">
      <c r="A1690">
        <f t="shared" si="52"/>
        <v>167.99999999999474</v>
      </c>
      <c r="B1690">
        <f t="shared" si="53"/>
        <v>0.4</v>
      </c>
    </row>
    <row r="1691" spans="1:2" x14ac:dyDescent="0.45">
      <c r="A1691">
        <f t="shared" si="52"/>
        <v>168.09999999999474</v>
      </c>
      <c r="B1691">
        <f t="shared" si="53"/>
        <v>0.4</v>
      </c>
    </row>
    <row r="1692" spans="1:2" x14ac:dyDescent="0.45">
      <c r="A1692">
        <f t="shared" si="52"/>
        <v>168.19999999999473</v>
      </c>
      <c r="B1692">
        <f t="shared" si="53"/>
        <v>0.4</v>
      </c>
    </row>
    <row r="1693" spans="1:2" x14ac:dyDescent="0.45">
      <c r="A1693">
        <f t="shared" si="52"/>
        <v>168.29999999999472</v>
      </c>
      <c r="B1693">
        <f t="shared" si="53"/>
        <v>0.4</v>
      </c>
    </row>
    <row r="1694" spans="1:2" x14ac:dyDescent="0.45">
      <c r="A1694">
        <f t="shared" si="52"/>
        <v>168.39999999999472</v>
      </c>
      <c r="B1694">
        <f t="shared" si="53"/>
        <v>0.4</v>
      </c>
    </row>
    <row r="1695" spans="1:2" x14ac:dyDescent="0.45">
      <c r="A1695">
        <f t="shared" si="52"/>
        <v>168.49999999999471</v>
      </c>
      <c r="B1695">
        <f t="shared" si="53"/>
        <v>0.4</v>
      </c>
    </row>
    <row r="1696" spans="1:2" x14ac:dyDescent="0.45">
      <c r="A1696">
        <f t="shared" si="52"/>
        <v>168.59999999999471</v>
      </c>
      <c r="B1696">
        <f t="shared" si="53"/>
        <v>0.4</v>
      </c>
    </row>
    <row r="1697" spans="1:2" x14ac:dyDescent="0.45">
      <c r="A1697">
        <f t="shared" si="52"/>
        <v>168.6999999999947</v>
      </c>
      <c r="B1697">
        <f t="shared" si="53"/>
        <v>0.4</v>
      </c>
    </row>
    <row r="1698" spans="1:2" x14ac:dyDescent="0.45">
      <c r="A1698">
        <f t="shared" si="52"/>
        <v>168.7999999999947</v>
      </c>
      <c r="B1698">
        <f t="shared" si="53"/>
        <v>0.4</v>
      </c>
    </row>
    <row r="1699" spans="1:2" x14ac:dyDescent="0.45">
      <c r="A1699">
        <f t="shared" si="52"/>
        <v>168.89999999999469</v>
      </c>
      <c r="B1699">
        <f t="shared" si="53"/>
        <v>0.4</v>
      </c>
    </row>
    <row r="1700" spans="1:2" x14ac:dyDescent="0.45">
      <c r="A1700">
        <f t="shared" si="52"/>
        <v>168.99999999999469</v>
      </c>
      <c r="B1700">
        <f t="shared" si="53"/>
        <v>0.4</v>
      </c>
    </row>
    <row r="1701" spans="1:2" x14ac:dyDescent="0.45">
      <c r="A1701">
        <f t="shared" si="52"/>
        <v>169.09999999999468</v>
      </c>
      <c r="B1701">
        <f t="shared" si="53"/>
        <v>0.4</v>
      </c>
    </row>
    <row r="1702" spans="1:2" x14ac:dyDescent="0.45">
      <c r="A1702">
        <f t="shared" si="52"/>
        <v>169.19999999999467</v>
      </c>
      <c r="B1702">
        <f t="shared" si="53"/>
        <v>0.4</v>
      </c>
    </row>
    <row r="1703" spans="1:2" x14ac:dyDescent="0.45">
      <c r="A1703">
        <f t="shared" si="52"/>
        <v>169.29999999999467</v>
      </c>
      <c r="B1703">
        <f t="shared" si="53"/>
        <v>0.4</v>
      </c>
    </row>
    <row r="1704" spans="1:2" x14ac:dyDescent="0.45">
      <c r="A1704">
        <f t="shared" si="52"/>
        <v>169.39999999999466</v>
      </c>
      <c r="B1704">
        <f t="shared" si="53"/>
        <v>0.4</v>
      </c>
    </row>
    <row r="1705" spans="1:2" x14ac:dyDescent="0.45">
      <c r="A1705">
        <f t="shared" si="52"/>
        <v>169.49999999999466</v>
      </c>
      <c r="B1705">
        <f t="shared" si="53"/>
        <v>0.4</v>
      </c>
    </row>
    <row r="1706" spans="1:2" x14ac:dyDescent="0.45">
      <c r="A1706">
        <f t="shared" si="52"/>
        <v>169.59999999999465</v>
      </c>
      <c r="B1706">
        <f t="shared" si="53"/>
        <v>0.4</v>
      </c>
    </row>
    <row r="1707" spans="1:2" x14ac:dyDescent="0.45">
      <c r="A1707">
        <f t="shared" si="52"/>
        <v>169.69999999999465</v>
      </c>
      <c r="B1707">
        <f t="shared" si="53"/>
        <v>0.4</v>
      </c>
    </row>
    <row r="1708" spans="1:2" x14ac:dyDescent="0.45">
      <c r="A1708">
        <f t="shared" si="52"/>
        <v>169.79999999999464</v>
      </c>
      <c r="B1708">
        <f t="shared" si="53"/>
        <v>0.4</v>
      </c>
    </row>
    <row r="1709" spans="1:2" x14ac:dyDescent="0.45">
      <c r="A1709">
        <f t="shared" si="52"/>
        <v>169.89999999999463</v>
      </c>
      <c r="B1709">
        <f t="shared" si="53"/>
        <v>0.4</v>
      </c>
    </row>
    <row r="1710" spans="1:2" x14ac:dyDescent="0.45">
      <c r="A1710">
        <f t="shared" si="52"/>
        <v>169.99999999999463</v>
      </c>
      <c r="B1710">
        <f t="shared" si="53"/>
        <v>0.4</v>
      </c>
    </row>
    <row r="1711" spans="1:2" x14ac:dyDescent="0.45">
      <c r="A1711">
        <f t="shared" si="52"/>
        <v>170.09999999999462</v>
      </c>
      <c r="B1711">
        <f t="shared" si="53"/>
        <v>0.4</v>
      </c>
    </row>
    <row r="1712" spans="1:2" x14ac:dyDescent="0.45">
      <c r="A1712">
        <f t="shared" si="52"/>
        <v>170.19999999999462</v>
      </c>
      <c r="B1712">
        <f t="shared" si="53"/>
        <v>0.4</v>
      </c>
    </row>
    <row r="1713" spans="1:2" x14ac:dyDescent="0.45">
      <c r="A1713">
        <f t="shared" si="52"/>
        <v>170.29999999999461</v>
      </c>
      <c r="B1713">
        <f t="shared" si="53"/>
        <v>0.4</v>
      </c>
    </row>
    <row r="1714" spans="1:2" x14ac:dyDescent="0.45">
      <c r="A1714">
        <f t="shared" si="52"/>
        <v>170.39999999999461</v>
      </c>
      <c r="B1714">
        <f t="shared" si="53"/>
        <v>0.4</v>
      </c>
    </row>
    <row r="1715" spans="1:2" x14ac:dyDescent="0.45">
      <c r="A1715">
        <f t="shared" si="52"/>
        <v>170.4999999999946</v>
      </c>
      <c r="B1715">
        <f t="shared" si="53"/>
        <v>0.4</v>
      </c>
    </row>
    <row r="1716" spans="1:2" x14ac:dyDescent="0.45">
      <c r="A1716">
        <f t="shared" si="52"/>
        <v>170.59999999999459</v>
      </c>
      <c r="B1716">
        <f t="shared" si="53"/>
        <v>0.4</v>
      </c>
    </row>
    <row r="1717" spans="1:2" x14ac:dyDescent="0.45">
      <c r="A1717">
        <f t="shared" si="52"/>
        <v>170.69999999999459</v>
      </c>
      <c r="B1717">
        <f t="shared" si="53"/>
        <v>0.4</v>
      </c>
    </row>
    <row r="1718" spans="1:2" x14ac:dyDescent="0.45">
      <c r="A1718">
        <f t="shared" si="52"/>
        <v>170.79999999999458</v>
      </c>
      <c r="B1718">
        <f t="shared" si="53"/>
        <v>0.4</v>
      </c>
    </row>
    <row r="1719" spans="1:2" x14ac:dyDescent="0.45">
      <c r="A1719">
        <f t="shared" si="52"/>
        <v>170.89999999999458</v>
      </c>
      <c r="B1719">
        <f t="shared" si="53"/>
        <v>0.4</v>
      </c>
    </row>
    <row r="1720" spans="1:2" x14ac:dyDescent="0.45">
      <c r="A1720">
        <f t="shared" si="52"/>
        <v>170.99999999999457</v>
      </c>
      <c r="B1720">
        <f t="shared" si="53"/>
        <v>0.4</v>
      </c>
    </row>
    <row r="1721" spans="1:2" x14ac:dyDescent="0.45">
      <c r="A1721">
        <f t="shared" si="52"/>
        <v>171.09999999999457</v>
      </c>
      <c r="B1721">
        <f t="shared" si="53"/>
        <v>0.4</v>
      </c>
    </row>
    <row r="1722" spans="1:2" x14ac:dyDescent="0.45">
      <c r="A1722">
        <f t="shared" si="52"/>
        <v>171.19999999999456</v>
      </c>
      <c r="B1722">
        <f t="shared" si="53"/>
        <v>0.4</v>
      </c>
    </row>
    <row r="1723" spans="1:2" x14ac:dyDescent="0.45">
      <c r="A1723">
        <f t="shared" si="52"/>
        <v>171.29999999999455</v>
      </c>
      <c r="B1723">
        <f t="shared" si="53"/>
        <v>0.4</v>
      </c>
    </row>
    <row r="1724" spans="1:2" x14ac:dyDescent="0.45">
      <c r="A1724">
        <f t="shared" si="52"/>
        <v>171.39999999999455</v>
      </c>
      <c r="B1724">
        <f t="shared" si="53"/>
        <v>0.4</v>
      </c>
    </row>
    <row r="1725" spans="1:2" x14ac:dyDescent="0.45">
      <c r="A1725">
        <f t="shared" si="52"/>
        <v>171.49999999999454</v>
      </c>
      <c r="B1725">
        <f t="shared" si="53"/>
        <v>0.4</v>
      </c>
    </row>
    <row r="1726" spans="1:2" x14ac:dyDescent="0.45">
      <c r="A1726">
        <f t="shared" si="52"/>
        <v>171.59999999999454</v>
      </c>
      <c r="B1726">
        <f t="shared" si="53"/>
        <v>0.4</v>
      </c>
    </row>
    <row r="1727" spans="1:2" x14ac:dyDescent="0.45">
      <c r="A1727">
        <f t="shared" si="52"/>
        <v>171.69999999999453</v>
      </c>
      <c r="B1727">
        <f t="shared" si="53"/>
        <v>0.4</v>
      </c>
    </row>
    <row r="1728" spans="1:2" x14ac:dyDescent="0.45">
      <c r="A1728">
        <f t="shared" si="52"/>
        <v>171.79999999999453</v>
      </c>
      <c r="B1728">
        <f t="shared" si="53"/>
        <v>0.4</v>
      </c>
    </row>
    <row r="1729" spans="1:2" x14ac:dyDescent="0.45">
      <c r="A1729">
        <f t="shared" si="52"/>
        <v>171.89999999999452</v>
      </c>
      <c r="B1729">
        <f t="shared" si="53"/>
        <v>0.4</v>
      </c>
    </row>
    <row r="1730" spans="1:2" x14ac:dyDescent="0.45">
      <c r="A1730">
        <f t="shared" si="52"/>
        <v>171.99999999999451</v>
      </c>
      <c r="B1730">
        <f t="shared" si="53"/>
        <v>0.4</v>
      </c>
    </row>
    <row r="1731" spans="1:2" x14ac:dyDescent="0.45">
      <c r="A1731">
        <f t="shared" si="52"/>
        <v>172.09999999999451</v>
      </c>
      <c r="B1731">
        <f t="shared" si="53"/>
        <v>0.4</v>
      </c>
    </row>
    <row r="1732" spans="1:2" x14ac:dyDescent="0.45">
      <c r="A1732">
        <f t="shared" si="52"/>
        <v>172.1999999999945</v>
      </c>
      <c r="B1732">
        <f t="shared" si="53"/>
        <v>0.4</v>
      </c>
    </row>
    <row r="1733" spans="1:2" x14ac:dyDescent="0.45">
      <c r="A1733">
        <f t="shared" si="52"/>
        <v>172.2999999999945</v>
      </c>
      <c r="B1733">
        <f t="shared" si="53"/>
        <v>0.4</v>
      </c>
    </row>
    <row r="1734" spans="1:2" x14ac:dyDescent="0.45">
      <c r="A1734">
        <f t="shared" si="52"/>
        <v>172.39999999999449</v>
      </c>
      <c r="B1734">
        <f t="shared" si="53"/>
        <v>0.4</v>
      </c>
    </row>
    <row r="1735" spans="1:2" x14ac:dyDescent="0.45">
      <c r="A1735">
        <f t="shared" si="52"/>
        <v>172.49999999999449</v>
      </c>
      <c r="B1735">
        <f t="shared" si="53"/>
        <v>0.4</v>
      </c>
    </row>
    <row r="1736" spans="1:2" x14ac:dyDescent="0.45">
      <c r="A1736">
        <f t="shared" si="52"/>
        <v>172.59999999999448</v>
      </c>
      <c r="B1736">
        <f t="shared" si="53"/>
        <v>0.4</v>
      </c>
    </row>
    <row r="1737" spans="1:2" x14ac:dyDescent="0.45">
      <c r="A1737">
        <f t="shared" si="52"/>
        <v>172.69999999999447</v>
      </c>
      <c r="B1737">
        <f t="shared" si="53"/>
        <v>0.4</v>
      </c>
    </row>
    <row r="1738" spans="1:2" x14ac:dyDescent="0.45">
      <c r="A1738">
        <f t="shared" si="52"/>
        <v>172.79999999999447</v>
      </c>
      <c r="B1738">
        <f t="shared" si="53"/>
        <v>0.4</v>
      </c>
    </row>
    <row r="1739" spans="1:2" x14ac:dyDescent="0.45">
      <c r="A1739">
        <f t="shared" ref="A1739:A1802" si="54">A1738+dt</f>
        <v>172.89999999999446</v>
      </c>
      <c r="B1739">
        <f t="shared" ref="B1739:B1802" si="55">1-1.5/2.5</f>
        <v>0.4</v>
      </c>
    </row>
    <row r="1740" spans="1:2" x14ac:dyDescent="0.45">
      <c r="A1740">
        <f t="shared" si="54"/>
        <v>172.99999999999446</v>
      </c>
      <c r="B1740">
        <f t="shared" si="55"/>
        <v>0.4</v>
      </c>
    </row>
    <row r="1741" spans="1:2" x14ac:dyDescent="0.45">
      <c r="A1741">
        <f t="shared" si="54"/>
        <v>173.09999999999445</v>
      </c>
      <c r="B1741">
        <f t="shared" si="55"/>
        <v>0.4</v>
      </c>
    </row>
    <row r="1742" spans="1:2" x14ac:dyDescent="0.45">
      <c r="A1742">
        <f t="shared" si="54"/>
        <v>173.19999999999445</v>
      </c>
      <c r="B1742">
        <f t="shared" si="55"/>
        <v>0.4</v>
      </c>
    </row>
    <row r="1743" spans="1:2" x14ac:dyDescent="0.45">
      <c r="A1743">
        <f t="shared" si="54"/>
        <v>173.29999999999444</v>
      </c>
      <c r="B1743">
        <f t="shared" si="55"/>
        <v>0.4</v>
      </c>
    </row>
    <row r="1744" spans="1:2" x14ac:dyDescent="0.45">
      <c r="A1744">
        <f t="shared" si="54"/>
        <v>173.39999999999444</v>
      </c>
      <c r="B1744">
        <f t="shared" si="55"/>
        <v>0.4</v>
      </c>
    </row>
    <row r="1745" spans="1:2" x14ac:dyDescent="0.45">
      <c r="A1745">
        <f t="shared" si="54"/>
        <v>173.49999999999443</v>
      </c>
      <c r="B1745">
        <f t="shared" si="55"/>
        <v>0.4</v>
      </c>
    </row>
    <row r="1746" spans="1:2" x14ac:dyDescent="0.45">
      <c r="A1746">
        <f t="shared" si="54"/>
        <v>173.59999999999442</v>
      </c>
      <c r="B1746">
        <f t="shared" si="55"/>
        <v>0.4</v>
      </c>
    </row>
    <row r="1747" spans="1:2" x14ac:dyDescent="0.45">
      <c r="A1747">
        <f t="shared" si="54"/>
        <v>173.69999999999442</v>
      </c>
      <c r="B1747">
        <f t="shared" si="55"/>
        <v>0.4</v>
      </c>
    </row>
    <row r="1748" spans="1:2" x14ac:dyDescent="0.45">
      <c r="A1748">
        <f t="shared" si="54"/>
        <v>173.79999999999441</v>
      </c>
      <c r="B1748">
        <f t="shared" si="55"/>
        <v>0.4</v>
      </c>
    </row>
    <row r="1749" spans="1:2" x14ac:dyDescent="0.45">
      <c r="A1749">
        <f t="shared" si="54"/>
        <v>173.89999999999441</v>
      </c>
      <c r="B1749">
        <f t="shared" si="55"/>
        <v>0.4</v>
      </c>
    </row>
    <row r="1750" spans="1:2" x14ac:dyDescent="0.45">
      <c r="A1750">
        <f t="shared" si="54"/>
        <v>173.9999999999944</v>
      </c>
      <c r="B1750">
        <f t="shared" si="55"/>
        <v>0.4</v>
      </c>
    </row>
    <row r="1751" spans="1:2" x14ac:dyDescent="0.45">
      <c r="A1751">
        <f t="shared" si="54"/>
        <v>174.0999999999944</v>
      </c>
      <c r="B1751">
        <f t="shared" si="55"/>
        <v>0.4</v>
      </c>
    </row>
    <row r="1752" spans="1:2" x14ac:dyDescent="0.45">
      <c r="A1752">
        <f t="shared" si="54"/>
        <v>174.19999999999439</v>
      </c>
      <c r="B1752">
        <f t="shared" si="55"/>
        <v>0.4</v>
      </c>
    </row>
    <row r="1753" spans="1:2" x14ac:dyDescent="0.45">
      <c r="A1753">
        <f t="shared" si="54"/>
        <v>174.29999999999438</v>
      </c>
      <c r="B1753">
        <f t="shared" si="55"/>
        <v>0.4</v>
      </c>
    </row>
    <row r="1754" spans="1:2" x14ac:dyDescent="0.45">
      <c r="A1754">
        <f t="shared" si="54"/>
        <v>174.39999999999438</v>
      </c>
      <c r="B1754">
        <f t="shared" si="55"/>
        <v>0.4</v>
      </c>
    </row>
    <row r="1755" spans="1:2" x14ac:dyDescent="0.45">
      <c r="A1755">
        <f t="shared" si="54"/>
        <v>174.49999999999437</v>
      </c>
      <c r="B1755">
        <f t="shared" si="55"/>
        <v>0.4</v>
      </c>
    </row>
    <row r="1756" spans="1:2" x14ac:dyDescent="0.45">
      <c r="A1756">
        <f t="shared" si="54"/>
        <v>174.59999999999437</v>
      </c>
      <c r="B1756">
        <f t="shared" si="55"/>
        <v>0.4</v>
      </c>
    </row>
    <row r="1757" spans="1:2" x14ac:dyDescent="0.45">
      <c r="A1757">
        <f t="shared" si="54"/>
        <v>174.69999999999436</v>
      </c>
      <c r="B1757">
        <f t="shared" si="55"/>
        <v>0.4</v>
      </c>
    </row>
    <row r="1758" spans="1:2" x14ac:dyDescent="0.45">
      <c r="A1758">
        <f t="shared" si="54"/>
        <v>174.79999999999436</v>
      </c>
      <c r="B1758">
        <f t="shared" si="55"/>
        <v>0.4</v>
      </c>
    </row>
    <row r="1759" spans="1:2" x14ac:dyDescent="0.45">
      <c r="A1759">
        <f t="shared" si="54"/>
        <v>174.89999999999435</v>
      </c>
      <c r="B1759">
        <f t="shared" si="55"/>
        <v>0.4</v>
      </c>
    </row>
    <row r="1760" spans="1:2" x14ac:dyDescent="0.45">
      <c r="A1760">
        <f t="shared" si="54"/>
        <v>174.99999999999434</v>
      </c>
      <c r="B1760">
        <f t="shared" si="55"/>
        <v>0.4</v>
      </c>
    </row>
    <row r="1761" spans="1:2" x14ac:dyDescent="0.45">
      <c r="A1761">
        <f t="shared" si="54"/>
        <v>175.09999999999434</v>
      </c>
      <c r="B1761">
        <f t="shared" si="55"/>
        <v>0.4</v>
      </c>
    </row>
    <row r="1762" spans="1:2" x14ac:dyDescent="0.45">
      <c r="A1762">
        <f t="shared" si="54"/>
        <v>175.19999999999433</v>
      </c>
      <c r="B1762">
        <f t="shared" si="55"/>
        <v>0.4</v>
      </c>
    </row>
    <row r="1763" spans="1:2" x14ac:dyDescent="0.45">
      <c r="A1763">
        <f t="shared" si="54"/>
        <v>175.29999999999433</v>
      </c>
      <c r="B1763">
        <f t="shared" si="55"/>
        <v>0.4</v>
      </c>
    </row>
    <row r="1764" spans="1:2" x14ac:dyDescent="0.45">
      <c r="A1764">
        <f t="shared" si="54"/>
        <v>175.39999999999432</v>
      </c>
      <c r="B1764">
        <f t="shared" si="55"/>
        <v>0.4</v>
      </c>
    </row>
    <row r="1765" spans="1:2" x14ac:dyDescent="0.45">
      <c r="A1765">
        <f t="shared" si="54"/>
        <v>175.49999999999432</v>
      </c>
      <c r="B1765">
        <f t="shared" si="55"/>
        <v>0.4</v>
      </c>
    </row>
    <row r="1766" spans="1:2" x14ac:dyDescent="0.45">
      <c r="A1766">
        <f t="shared" si="54"/>
        <v>175.59999999999431</v>
      </c>
      <c r="B1766">
        <f t="shared" si="55"/>
        <v>0.4</v>
      </c>
    </row>
    <row r="1767" spans="1:2" x14ac:dyDescent="0.45">
      <c r="A1767">
        <f t="shared" si="54"/>
        <v>175.6999999999943</v>
      </c>
      <c r="B1767">
        <f t="shared" si="55"/>
        <v>0.4</v>
      </c>
    </row>
    <row r="1768" spans="1:2" x14ac:dyDescent="0.45">
      <c r="A1768">
        <f t="shared" si="54"/>
        <v>175.7999999999943</v>
      </c>
      <c r="B1768">
        <f t="shared" si="55"/>
        <v>0.4</v>
      </c>
    </row>
    <row r="1769" spans="1:2" x14ac:dyDescent="0.45">
      <c r="A1769">
        <f t="shared" si="54"/>
        <v>175.89999999999429</v>
      </c>
      <c r="B1769">
        <f t="shared" si="55"/>
        <v>0.4</v>
      </c>
    </row>
    <row r="1770" spans="1:2" x14ac:dyDescent="0.45">
      <c r="A1770">
        <f t="shared" si="54"/>
        <v>175.99999999999429</v>
      </c>
      <c r="B1770">
        <f t="shared" si="55"/>
        <v>0.4</v>
      </c>
    </row>
    <row r="1771" spans="1:2" x14ac:dyDescent="0.45">
      <c r="A1771">
        <f t="shared" si="54"/>
        <v>176.09999999999428</v>
      </c>
      <c r="B1771">
        <f t="shared" si="55"/>
        <v>0.4</v>
      </c>
    </row>
    <row r="1772" spans="1:2" x14ac:dyDescent="0.45">
      <c r="A1772">
        <f t="shared" si="54"/>
        <v>176.19999999999428</v>
      </c>
      <c r="B1772">
        <f t="shared" si="55"/>
        <v>0.4</v>
      </c>
    </row>
    <row r="1773" spans="1:2" x14ac:dyDescent="0.45">
      <c r="A1773">
        <f t="shared" si="54"/>
        <v>176.29999999999427</v>
      </c>
      <c r="B1773">
        <f t="shared" si="55"/>
        <v>0.4</v>
      </c>
    </row>
    <row r="1774" spans="1:2" x14ac:dyDescent="0.45">
      <c r="A1774">
        <f t="shared" si="54"/>
        <v>176.39999999999426</v>
      </c>
      <c r="B1774">
        <f t="shared" si="55"/>
        <v>0.4</v>
      </c>
    </row>
    <row r="1775" spans="1:2" x14ac:dyDescent="0.45">
      <c r="A1775">
        <f t="shared" si="54"/>
        <v>176.49999999999426</v>
      </c>
      <c r="B1775">
        <f t="shared" si="55"/>
        <v>0.4</v>
      </c>
    </row>
    <row r="1776" spans="1:2" x14ac:dyDescent="0.45">
      <c r="A1776">
        <f t="shared" si="54"/>
        <v>176.59999999999425</v>
      </c>
      <c r="B1776">
        <f t="shared" si="55"/>
        <v>0.4</v>
      </c>
    </row>
    <row r="1777" spans="1:2" x14ac:dyDescent="0.45">
      <c r="A1777">
        <f t="shared" si="54"/>
        <v>176.69999999999425</v>
      </c>
      <c r="B1777">
        <f t="shared" si="55"/>
        <v>0.4</v>
      </c>
    </row>
    <row r="1778" spans="1:2" x14ac:dyDescent="0.45">
      <c r="A1778">
        <f t="shared" si="54"/>
        <v>176.79999999999424</v>
      </c>
      <c r="B1778">
        <f t="shared" si="55"/>
        <v>0.4</v>
      </c>
    </row>
    <row r="1779" spans="1:2" x14ac:dyDescent="0.45">
      <c r="A1779">
        <f t="shared" si="54"/>
        <v>176.89999999999424</v>
      </c>
      <c r="B1779">
        <f t="shared" si="55"/>
        <v>0.4</v>
      </c>
    </row>
    <row r="1780" spans="1:2" x14ac:dyDescent="0.45">
      <c r="A1780">
        <f t="shared" si="54"/>
        <v>176.99999999999423</v>
      </c>
      <c r="B1780">
        <f t="shared" si="55"/>
        <v>0.4</v>
      </c>
    </row>
    <row r="1781" spans="1:2" x14ac:dyDescent="0.45">
      <c r="A1781">
        <f t="shared" si="54"/>
        <v>177.09999999999422</v>
      </c>
      <c r="B1781">
        <f t="shared" si="55"/>
        <v>0.4</v>
      </c>
    </row>
    <row r="1782" spans="1:2" x14ac:dyDescent="0.45">
      <c r="A1782">
        <f t="shared" si="54"/>
        <v>177.19999999999422</v>
      </c>
      <c r="B1782">
        <f t="shared" si="55"/>
        <v>0.4</v>
      </c>
    </row>
    <row r="1783" spans="1:2" x14ac:dyDescent="0.45">
      <c r="A1783">
        <f t="shared" si="54"/>
        <v>177.29999999999421</v>
      </c>
      <c r="B1783">
        <f t="shared" si="55"/>
        <v>0.4</v>
      </c>
    </row>
    <row r="1784" spans="1:2" x14ac:dyDescent="0.45">
      <c r="A1784">
        <f t="shared" si="54"/>
        <v>177.39999999999421</v>
      </c>
      <c r="B1784">
        <f t="shared" si="55"/>
        <v>0.4</v>
      </c>
    </row>
    <row r="1785" spans="1:2" x14ac:dyDescent="0.45">
      <c r="A1785">
        <f t="shared" si="54"/>
        <v>177.4999999999942</v>
      </c>
      <c r="B1785">
        <f t="shared" si="55"/>
        <v>0.4</v>
      </c>
    </row>
    <row r="1786" spans="1:2" x14ac:dyDescent="0.45">
      <c r="A1786">
        <f t="shared" si="54"/>
        <v>177.5999999999942</v>
      </c>
      <c r="B1786">
        <f t="shared" si="55"/>
        <v>0.4</v>
      </c>
    </row>
    <row r="1787" spans="1:2" x14ac:dyDescent="0.45">
      <c r="A1787">
        <f t="shared" si="54"/>
        <v>177.69999999999419</v>
      </c>
      <c r="B1787">
        <f t="shared" si="55"/>
        <v>0.4</v>
      </c>
    </row>
    <row r="1788" spans="1:2" x14ac:dyDescent="0.45">
      <c r="A1788">
        <f t="shared" si="54"/>
        <v>177.79999999999418</v>
      </c>
      <c r="B1788">
        <f t="shared" si="55"/>
        <v>0.4</v>
      </c>
    </row>
    <row r="1789" spans="1:2" x14ac:dyDescent="0.45">
      <c r="A1789">
        <f t="shared" si="54"/>
        <v>177.89999999999418</v>
      </c>
      <c r="B1789">
        <f t="shared" si="55"/>
        <v>0.4</v>
      </c>
    </row>
    <row r="1790" spans="1:2" x14ac:dyDescent="0.45">
      <c r="A1790">
        <f t="shared" si="54"/>
        <v>177.99999999999417</v>
      </c>
      <c r="B1790">
        <f t="shared" si="55"/>
        <v>0.4</v>
      </c>
    </row>
    <row r="1791" spans="1:2" x14ac:dyDescent="0.45">
      <c r="A1791">
        <f t="shared" si="54"/>
        <v>178.09999999999417</v>
      </c>
      <c r="B1791">
        <f t="shared" si="55"/>
        <v>0.4</v>
      </c>
    </row>
    <row r="1792" spans="1:2" x14ac:dyDescent="0.45">
      <c r="A1792">
        <f t="shared" si="54"/>
        <v>178.19999999999416</v>
      </c>
      <c r="B1792">
        <f t="shared" si="55"/>
        <v>0.4</v>
      </c>
    </row>
    <row r="1793" spans="1:2" x14ac:dyDescent="0.45">
      <c r="A1793">
        <f t="shared" si="54"/>
        <v>178.29999999999416</v>
      </c>
      <c r="B1793">
        <f t="shared" si="55"/>
        <v>0.4</v>
      </c>
    </row>
    <row r="1794" spans="1:2" x14ac:dyDescent="0.45">
      <c r="A1794">
        <f t="shared" si="54"/>
        <v>178.39999999999415</v>
      </c>
      <c r="B1794">
        <f t="shared" si="55"/>
        <v>0.4</v>
      </c>
    </row>
    <row r="1795" spans="1:2" x14ac:dyDescent="0.45">
      <c r="A1795">
        <f t="shared" si="54"/>
        <v>178.49999999999415</v>
      </c>
      <c r="B1795">
        <f t="shared" si="55"/>
        <v>0.4</v>
      </c>
    </row>
    <row r="1796" spans="1:2" x14ac:dyDescent="0.45">
      <c r="A1796">
        <f t="shared" si="54"/>
        <v>178.59999999999414</v>
      </c>
      <c r="B1796">
        <f t="shared" si="55"/>
        <v>0.4</v>
      </c>
    </row>
    <row r="1797" spans="1:2" x14ac:dyDescent="0.45">
      <c r="A1797">
        <f t="shared" si="54"/>
        <v>178.69999999999413</v>
      </c>
      <c r="B1797">
        <f t="shared" si="55"/>
        <v>0.4</v>
      </c>
    </row>
    <row r="1798" spans="1:2" x14ac:dyDescent="0.45">
      <c r="A1798">
        <f t="shared" si="54"/>
        <v>178.79999999999413</v>
      </c>
      <c r="B1798">
        <f t="shared" si="55"/>
        <v>0.4</v>
      </c>
    </row>
    <row r="1799" spans="1:2" x14ac:dyDescent="0.45">
      <c r="A1799">
        <f t="shared" si="54"/>
        <v>178.89999999999412</v>
      </c>
      <c r="B1799">
        <f t="shared" si="55"/>
        <v>0.4</v>
      </c>
    </row>
    <row r="1800" spans="1:2" x14ac:dyDescent="0.45">
      <c r="A1800">
        <f t="shared" si="54"/>
        <v>178.99999999999412</v>
      </c>
      <c r="B1800">
        <f t="shared" si="55"/>
        <v>0.4</v>
      </c>
    </row>
    <row r="1801" spans="1:2" x14ac:dyDescent="0.45">
      <c r="A1801">
        <f t="shared" si="54"/>
        <v>179.09999999999411</v>
      </c>
      <c r="B1801">
        <f t="shared" si="55"/>
        <v>0.4</v>
      </c>
    </row>
    <row r="1802" spans="1:2" x14ac:dyDescent="0.45">
      <c r="A1802">
        <f t="shared" si="54"/>
        <v>179.19999999999411</v>
      </c>
      <c r="B1802">
        <f t="shared" si="55"/>
        <v>0.4</v>
      </c>
    </row>
    <row r="1803" spans="1:2" x14ac:dyDescent="0.45">
      <c r="A1803">
        <f t="shared" ref="A1803:A1866" si="56">A1802+dt</f>
        <v>179.2999999999941</v>
      </c>
      <c r="B1803">
        <f t="shared" ref="B1803:B1866" si="57">1-1.5/2.5</f>
        <v>0.4</v>
      </c>
    </row>
    <row r="1804" spans="1:2" x14ac:dyDescent="0.45">
      <c r="A1804">
        <f t="shared" si="56"/>
        <v>179.39999999999409</v>
      </c>
      <c r="B1804">
        <f t="shared" si="57"/>
        <v>0.4</v>
      </c>
    </row>
    <row r="1805" spans="1:2" x14ac:dyDescent="0.45">
      <c r="A1805">
        <f t="shared" si="56"/>
        <v>179.49999999999409</v>
      </c>
      <c r="B1805">
        <f t="shared" si="57"/>
        <v>0.4</v>
      </c>
    </row>
    <row r="1806" spans="1:2" x14ac:dyDescent="0.45">
      <c r="A1806">
        <f t="shared" si="56"/>
        <v>179.59999999999408</v>
      </c>
      <c r="B1806">
        <f t="shared" si="57"/>
        <v>0.4</v>
      </c>
    </row>
    <row r="1807" spans="1:2" x14ac:dyDescent="0.45">
      <c r="A1807">
        <f t="shared" si="56"/>
        <v>179.69999999999408</v>
      </c>
      <c r="B1807">
        <f t="shared" si="57"/>
        <v>0.4</v>
      </c>
    </row>
    <row r="1808" spans="1:2" x14ac:dyDescent="0.45">
      <c r="A1808">
        <f t="shared" si="56"/>
        <v>179.79999999999407</v>
      </c>
      <c r="B1808">
        <f t="shared" si="57"/>
        <v>0.4</v>
      </c>
    </row>
    <row r="1809" spans="1:2" x14ac:dyDescent="0.45">
      <c r="A1809">
        <f t="shared" si="56"/>
        <v>179.89999999999407</v>
      </c>
      <c r="B1809">
        <f t="shared" si="57"/>
        <v>0.4</v>
      </c>
    </row>
    <row r="1810" spans="1:2" x14ac:dyDescent="0.45">
      <c r="A1810">
        <f t="shared" si="56"/>
        <v>179.99999999999406</v>
      </c>
      <c r="B1810">
        <f t="shared" si="57"/>
        <v>0.4</v>
      </c>
    </row>
    <row r="1811" spans="1:2" x14ac:dyDescent="0.45">
      <c r="A1811">
        <f t="shared" si="56"/>
        <v>180.09999999999405</v>
      </c>
      <c r="B1811">
        <f t="shared" si="57"/>
        <v>0.4</v>
      </c>
    </row>
    <row r="1812" spans="1:2" x14ac:dyDescent="0.45">
      <c r="A1812">
        <f t="shared" si="56"/>
        <v>180.19999999999405</v>
      </c>
      <c r="B1812">
        <f t="shared" si="57"/>
        <v>0.4</v>
      </c>
    </row>
    <row r="1813" spans="1:2" x14ac:dyDescent="0.45">
      <c r="A1813">
        <f t="shared" si="56"/>
        <v>180.29999999999404</v>
      </c>
      <c r="B1813">
        <f t="shared" si="57"/>
        <v>0.4</v>
      </c>
    </row>
    <row r="1814" spans="1:2" x14ac:dyDescent="0.45">
      <c r="A1814">
        <f t="shared" si="56"/>
        <v>180.39999999999404</v>
      </c>
      <c r="B1814">
        <f t="shared" si="57"/>
        <v>0.4</v>
      </c>
    </row>
    <row r="1815" spans="1:2" x14ac:dyDescent="0.45">
      <c r="A1815">
        <f t="shared" si="56"/>
        <v>180.49999999999403</v>
      </c>
      <c r="B1815">
        <f t="shared" si="57"/>
        <v>0.4</v>
      </c>
    </row>
    <row r="1816" spans="1:2" x14ac:dyDescent="0.45">
      <c r="A1816">
        <f t="shared" si="56"/>
        <v>180.59999999999403</v>
      </c>
      <c r="B1816">
        <f t="shared" si="57"/>
        <v>0.4</v>
      </c>
    </row>
    <row r="1817" spans="1:2" x14ac:dyDescent="0.45">
      <c r="A1817">
        <f t="shared" si="56"/>
        <v>180.69999999999402</v>
      </c>
      <c r="B1817">
        <f t="shared" si="57"/>
        <v>0.4</v>
      </c>
    </row>
    <row r="1818" spans="1:2" x14ac:dyDescent="0.45">
      <c r="A1818">
        <f t="shared" si="56"/>
        <v>180.79999999999401</v>
      </c>
      <c r="B1818">
        <f t="shared" si="57"/>
        <v>0.4</v>
      </c>
    </row>
    <row r="1819" spans="1:2" x14ac:dyDescent="0.45">
      <c r="A1819">
        <f t="shared" si="56"/>
        <v>180.89999999999401</v>
      </c>
      <c r="B1819">
        <f t="shared" si="57"/>
        <v>0.4</v>
      </c>
    </row>
    <row r="1820" spans="1:2" x14ac:dyDescent="0.45">
      <c r="A1820">
        <f t="shared" si="56"/>
        <v>180.999999999994</v>
      </c>
      <c r="B1820">
        <f t="shared" si="57"/>
        <v>0.4</v>
      </c>
    </row>
    <row r="1821" spans="1:2" x14ac:dyDescent="0.45">
      <c r="A1821">
        <f t="shared" si="56"/>
        <v>181.099999999994</v>
      </c>
      <c r="B1821">
        <f t="shared" si="57"/>
        <v>0.4</v>
      </c>
    </row>
    <row r="1822" spans="1:2" x14ac:dyDescent="0.45">
      <c r="A1822">
        <f t="shared" si="56"/>
        <v>181.19999999999399</v>
      </c>
      <c r="B1822">
        <f t="shared" si="57"/>
        <v>0.4</v>
      </c>
    </row>
    <row r="1823" spans="1:2" x14ac:dyDescent="0.45">
      <c r="A1823">
        <f t="shared" si="56"/>
        <v>181.29999999999399</v>
      </c>
      <c r="B1823">
        <f t="shared" si="57"/>
        <v>0.4</v>
      </c>
    </row>
    <row r="1824" spans="1:2" x14ac:dyDescent="0.45">
      <c r="A1824">
        <f t="shared" si="56"/>
        <v>181.39999999999398</v>
      </c>
      <c r="B1824">
        <f t="shared" si="57"/>
        <v>0.4</v>
      </c>
    </row>
    <row r="1825" spans="1:2" x14ac:dyDescent="0.45">
      <c r="A1825">
        <f t="shared" si="56"/>
        <v>181.49999999999397</v>
      </c>
      <c r="B1825">
        <f t="shared" si="57"/>
        <v>0.4</v>
      </c>
    </row>
    <row r="1826" spans="1:2" x14ac:dyDescent="0.45">
      <c r="A1826">
        <f t="shared" si="56"/>
        <v>181.59999999999397</v>
      </c>
      <c r="B1826">
        <f t="shared" si="57"/>
        <v>0.4</v>
      </c>
    </row>
    <row r="1827" spans="1:2" x14ac:dyDescent="0.45">
      <c r="A1827">
        <f t="shared" si="56"/>
        <v>181.69999999999396</v>
      </c>
      <c r="B1827">
        <f t="shared" si="57"/>
        <v>0.4</v>
      </c>
    </row>
    <row r="1828" spans="1:2" x14ac:dyDescent="0.45">
      <c r="A1828">
        <f t="shared" si="56"/>
        <v>181.79999999999396</v>
      </c>
      <c r="B1828">
        <f t="shared" si="57"/>
        <v>0.4</v>
      </c>
    </row>
    <row r="1829" spans="1:2" x14ac:dyDescent="0.45">
      <c r="A1829">
        <f t="shared" si="56"/>
        <v>181.89999999999395</v>
      </c>
      <c r="B1829">
        <f t="shared" si="57"/>
        <v>0.4</v>
      </c>
    </row>
    <row r="1830" spans="1:2" x14ac:dyDescent="0.45">
      <c r="A1830">
        <f t="shared" si="56"/>
        <v>181.99999999999395</v>
      </c>
      <c r="B1830">
        <f t="shared" si="57"/>
        <v>0.4</v>
      </c>
    </row>
    <row r="1831" spans="1:2" x14ac:dyDescent="0.45">
      <c r="A1831">
        <f t="shared" si="56"/>
        <v>182.09999999999394</v>
      </c>
      <c r="B1831">
        <f t="shared" si="57"/>
        <v>0.4</v>
      </c>
    </row>
    <row r="1832" spans="1:2" x14ac:dyDescent="0.45">
      <c r="A1832">
        <f t="shared" si="56"/>
        <v>182.19999999999393</v>
      </c>
      <c r="B1832">
        <f t="shared" si="57"/>
        <v>0.4</v>
      </c>
    </row>
    <row r="1833" spans="1:2" x14ac:dyDescent="0.45">
      <c r="A1833">
        <f t="shared" si="56"/>
        <v>182.29999999999393</v>
      </c>
      <c r="B1833">
        <f t="shared" si="57"/>
        <v>0.4</v>
      </c>
    </row>
    <row r="1834" spans="1:2" x14ac:dyDescent="0.45">
      <c r="A1834">
        <f t="shared" si="56"/>
        <v>182.39999999999392</v>
      </c>
      <c r="B1834">
        <f t="shared" si="57"/>
        <v>0.4</v>
      </c>
    </row>
    <row r="1835" spans="1:2" x14ac:dyDescent="0.45">
      <c r="A1835">
        <f t="shared" si="56"/>
        <v>182.49999999999392</v>
      </c>
      <c r="B1835">
        <f t="shared" si="57"/>
        <v>0.4</v>
      </c>
    </row>
    <row r="1836" spans="1:2" x14ac:dyDescent="0.45">
      <c r="A1836">
        <f t="shared" si="56"/>
        <v>182.59999999999391</v>
      </c>
      <c r="B1836">
        <f t="shared" si="57"/>
        <v>0.4</v>
      </c>
    </row>
    <row r="1837" spans="1:2" x14ac:dyDescent="0.45">
      <c r="A1837">
        <f t="shared" si="56"/>
        <v>182.69999999999391</v>
      </c>
      <c r="B1837">
        <f t="shared" si="57"/>
        <v>0.4</v>
      </c>
    </row>
    <row r="1838" spans="1:2" x14ac:dyDescent="0.45">
      <c r="A1838">
        <f t="shared" si="56"/>
        <v>182.7999999999939</v>
      </c>
      <c r="B1838">
        <f t="shared" si="57"/>
        <v>0.4</v>
      </c>
    </row>
    <row r="1839" spans="1:2" x14ac:dyDescent="0.45">
      <c r="A1839">
        <f t="shared" si="56"/>
        <v>182.8999999999939</v>
      </c>
      <c r="B1839">
        <f t="shared" si="57"/>
        <v>0.4</v>
      </c>
    </row>
    <row r="1840" spans="1:2" x14ac:dyDescent="0.45">
      <c r="A1840">
        <f t="shared" si="56"/>
        <v>182.99999999999389</v>
      </c>
      <c r="B1840">
        <f t="shared" si="57"/>
        <v>0.4</v>
      </c>
    </row>
    <row r="1841" spans="1:2" x14ac:dyDescent="0.45">
      <c r="A1841">
        <f t="shared" si="56"/>
        <v>183.09999999999388</v>
      </c>
      <c r="B1841">
        <f t="shared" si="57"/>
        <v>0.4</v>
      </c>
    </row>
    <row r="1842" spans="1:2" x14ac:dyDescent="0.45">
      <c r="A1842">
        <f t="shared" si="56"/>
        <v>183.19999999999388</v>
      </c>
      <c r="B1842">
        <f t="shared" si="57"/>
        <v>0.4</v>
      </c>
    </row>
    <row r="1843" spans="1:2" x14ac:dyDescent="0.45">
      <c r="A1843">
        <f t="shared" si="56"/>
        <v>183.29999999999387</v>
      </c>
      <c r="B1843">
        <f t="shared" si="57"/>
        <v>0.4</v>
      </c>
    </row>
    <row r="1844" spans="1:2" x14ac:dyDescent="0.45">
      <c r="A1844">
        <f t="shared" si="56"/>
        <v>183.39999999999387</v>
      </c>
      <c r="B1844">
        <f t="shared" si="57"/>
        <v>0.4</v>
      </c>
    </row>
    <row r="1845" spans="1:2" x14ac:dyDescent="0.45">
      <c r="A1845">
        <f t="shared" si="56"/>
        <v>183.49999999999386</v>
      </c>
      <c r="B1845">
        <f t="shared" si="57"/>
        <v>0.4</v>
      </c>
    </row>
    <row r="1846" spans="1:2" x14ac:dyDescent="0.45">
      <c r="A1846">
        <f t="shared" si="56"/>
        <v>183.59999999999386</v>
      </c>
      <c r="B1846">
        <f t="shared" si="57"/>
        <v>0.4</v>
      </c>
    </row>
    <row r="1847" spans="1:2" x14ac:dyDescent="0.45">
      <c r="A1847">
        <f t="shared" si="56"/>
        <v>183.69999999999385</v>
      </c>
      <c r="B1847">
        <f t="shared" si="57"/>
        <v>0.4</v>
      </c>
    </row>
    <row r="1848" spans="1:2" x14ac:dyDescent="0.45">
      <c r="A1848">
        <f t="shared" si="56"/>
        <v>183.79999999999384</v>
      </c>
      <c r="B1848">
        <f t="shared" si="57"/>
        <v>0.4</v>
      </c>
    </row>
    <row r="1849" spans="1:2" x14ac:dyDescent="0.45">
      <c r="A1849">
        <f t="shared" si="56"/>
        <v>183.89999999999384</v>
      </c>
      <c r="B1849">
        <f t="shared" si="57"/>
        <v>0.4</v>
      </c>
    </row>
    <row r="1850" spans="1:2" x14ac:dyDescent="0.45">
      <c r="A1850">
        <f t="shared" si="56"/>
        <v>183.99999999999383</v>
      </c>
      <c r="B1850">
        <f t="shared" si="57"/>
        <v>0.4</v>
      </c>
    </row>
    <row r="1851" spans="1:2" x14ac:dyDescent="0.45">
      <c r="A1851">
        <f t="shared" si="56"/>
        <v>184.09999999999383</v>
      </c>
      <c r="B1851">
        <f t="shared" si="57"/>
        <v>0.4</v>
      </c>
    </row>
    <row r="1852" spans="1:2" x14ac:dyDescent="0.45">
      <c r="A1852">
        <f t="shared" si="56"/>
        <v>184.19999999999382</v>
      </c>
      <c r="B1852">
        <f t="shared" si="57"/>
        <v>0.4</v>
      </c>
    </row>
    <row r="1853" spans="1:2" x14ac:dyDescent="0.45">
      <c r="A1853">
        <f t="shared" si="56"/>
        <v>184.29999999999382</v>
      </c>
      <c r="B1853">
        <f t="shared" si="57"/>
        <v>0.4</v>
      </c>
    </row>
    <row r="1854" spans="1:2" x14ac:dyDescent="0.45">
      <c r="A1854">
        <f t="shared" si="56"/>
        <v>184.39999999999381</v>
      </c>
      <c r="B1854">
        <f t="shared" si="57"/>
        <v>0.4</v>
      </c>
    </row>
    <row r="1855" spans="1:2" x14ac:dyDescent="0.45">
      <c r="A1855">
        <f t="shared" si="56"/>
        <v>184.4999999999938</v>
      </c>
      <c r="B1855">
        <f t="shared" si="57"/>
        <v>0.4</v>
      </c>
    </row>
    <row r="1856" spans="1:2" x14ac:dyDescent="0.45">
      <c r="A1856">
        <f t="shared" si="56"/>
        <v>184.5999999999938</v>
      </c>
      <c r="B1856">
        <f t="shared" si="57"/>
        <v>0.4</v>
      </c>
    </row>
    <row r="1857" spans="1:2" x14ac:dyDescent="0.45">
      <c r="A1857">
        <f t="shared" si="56"/>
        <v>184.69999999999379</v>
      </c>
      <c r="B1857">
        <f t="shared" si="57"/>
        <v>0.4</v>
      </c>
    </row>
    <row r="1858" spans="1:2" x14ac:dyDescent="0.45">
      <c r="A1858">
        <f t="shared" si="56"/>
        <v>184.79999999999379</v>
      </c>
      <c r="B1858">
        <f t="shared" si="57"/>
        <v>0.4</v>
      </c>
    </row>
    <row r="1859" spans="1:2" x14ac:dyDescent="0.45">
      <c r="A1859">
        <f t="shared" si="56"/>
        <v>184.89999999999378</v>
      </c>
      <c r="B1859">
        <f t="shared" si="57"/>
        <v>0.4</v>
      </c>
    </row>
    <row r="1860" spans="1:2" x14ac:dyDescent="0.45">
      <c r="A1860">
        <f t="shared" si="56"/>
        <v>184.99999999999378</v>
      </c>
      <c r="B1860">
        <f t="shared" si="57"/>
        <v>0.4</v>
      </c>
    </row>
    <row r="1861" spans="1:2" x14ac:dyDescent="0.45">
      <c r="A1861">
        <f t="shared" si="56"/>
        <v>185.09999999999377</v>
      </c>
      <c r="B1861">
        <f t="shared" si="57"/>
        <v>0.4</v>
      </c>
    </row>
    <row r="1862" spans="1:2" x14ac:dyDescent="0.45">
      <c r="A1862">
        <f t="shared" si="56"/>
        <v>185.19999999999376</v>
      </c>
      <c r="B1862">
        <f t="shared" si="57"/>
        <v>0.4</v>
      </c>
    </row>
    <row r="1863" spans="1:2" x14ac:dyDescent="0.45">
      <c r="A1863">
        <f t="shared" si="56"/>
        <v>185.29999999999376</v>
      </c>
      <c r="B1863">
        <f t="shared" si="57"/>
        <v>0.4</v>
      </c>
    </row>
    <row r="1864" spans="1:2" x14ac:dyDescent="0.45">
      <c r="A1864">
        <f t="shared" si="56"/>
        <v>185.39999999999375</v>
      </c>
      <c r="B1864">
        <f t="shared" si="57"/>
        <v>0.4</v>
      </c>
    </row>
    <row r="1865" spans="1:2" x14ac:dyDescent="0.45">
      <c r="A1865">
        <f t="shared" si="56"/>
        <v>185.49999999999375</v>
      </c>
      <c r="B1865">
        <f t="shared" si="57"/>
        <v>0.4</v>
      </c>
    </row>
    <row r="1866" spans="1:2" x14ac:dyDescent="0.45">
      <c r="A1866">
        <f t="shared" si="56"/>
        <v>185.59999999999374</v>
      </c>
      <c r="B1866">
        <f t="shared" si="57"/>
        <v>0.4</v>
      </c>
    </row>
    <row r="1867" spans="1:2" x14ac:dyDescent="0.45">
      <c r="A1867">
        <f t="shared" ref="A1867:A1930" si="58">A1866+dt</f>
        <v>185.69999999999374</v>
      </c>
      <c r="B1867">
        <f t="shared" ref="B1867:B1930" si="59">1-1.5/2.5</f>
        <v>0.4</v>
      </c>
    </row>
    <row r="1868" spans="1:2" x14ac:dyDescent="0.45">
      <c r="A1868">
        <f t="shared" si="58"/>
        <v>185.79999999999373</v>
      </c>
      <c r="B1868">
        <f t="shared" si="59"/>
        <v>0.4</v>
      </c>
    </row>
    <row r="1869" spans="1:2" x14ac:dyDescent="0.45">
      <c r="A1869">
        <f t="shared" si="58"/>
        <v>185.89999999999372</v>
      </c>
      <c r="B1869">
        <f t="shared" si="59"/>
        <v>0.4</v>
      </c>
    </row>
    <row r="1870" spans="1:2" x14ac:dyDescent="0.45">
      <c r="A1870">
        <f t="shared" si="58"/>
        <v>185.99999999999372</v>
      </c>
      <c r="B1870">
        <f t="shared" si="59"/>
        <v>0.4</v>
      </c>
    </row>
    <row r="1871" spans="1:2" x14ac:dyDescent="0.45">
      <c r="A1871">
        <f t="shared" si="58"/>
        <v>186.09999999999371</v>
      </c>
      <c r="B1871">
        <f t="shared" si="59"/>
        <v>0.4</v>
      </c>
    </row>
    <row r="1872" spans="1:2" x14ac:dyDescent="0.45">
      <c r="A1872">
        <f t="shared" si="58"/>
        <v>186.19999999999371</v>
      </c>
      <c r="B1872">
        <f t="shared" si="59"/>
        <v>0.4</v>
      </c>
    </row>
    <row r="1873" spans="1:2" x14ac:dyDescent="0.45">
      <c r="A1873">
        <f t="shared" si="58"/>
        <v>186.2999999999937</v>
      </c>
      <c r="B1873">
        <f t="shared" si="59"/>
        <v>0.4</v>
      </c>
    </row>
    <row r="1874" spans="1:2" x14ac:dyDescent="0.45">
      <c r="A1874">
        <f t="shared" si="58"/>
        <v>186.3999999999937</v>
      </c>
      <c r="B1874">
        <f t="shared" si="59"/>
        <v>0.4</v>
      </c>
    </row>
    <row r="1875" spans="1:2" x14ac:dyDescent="0.45">
      <c r="A1875">
        <f t="shared" si="58"/>
        <v>186.49999999999369</v>
      </c>
      <c r="B1875">
        <f t="shared" si="59"/>
        <v>0.4</v>
      </c>
    </row>
    <row r="1876" spans="1:2" x14ac:dyDescent="0.45">
      <c r="A1876">
        <f t="shared" si="58"/>
        <v>186.59999999999368</v>
      </c>
      <c r="B1876">
        <f t="shared" si="59"/>
        <v>0.4</v>
      </c>
    </row>
    <row r="1877" spans="1:2" x14ac:dyDescent="0.45">
      <c r="A1877">
        <f t="shared" si="58"/>
        <v>186.69999999999368</v>
      </c>
      <c r="B1877">
        <f t="shared" si="59"/>
        <v>0.4</v>
      </c>
    </row>
    <row r="1878" spans="1:2" x14ac:dyDescent="0.45">
      <c r="A1878">
        <f t="shared" si="58"/>
        <v>186.79999999999367</v>
      </c>
      <c r="B1878">
        <f t="shared" si="59"/>
        <v>0.4</v>
      </c>
    </row>
    <row r="1879" spans="1:2" x14ac:dyDescent="0.45">
      <c r="A1879">
        <f t="shared" si="58"/>
        <v>186.89999999999367</v>
      </c>
      <c r="B1879">
        <f t="shared" si="59"/>
        <v>0.4</v>
      </c>
    </row>
    <row r="1880" spans="1:2" x14ac:dyDescent="0.45">
      <c r="A1880">
        <f t="shared" si="58"/>
        <v>186.99999999999366</v>
      </c>
      <c r="B1880">
        <f t="shared" si="59"/>
        <v>0.4</v>
      </c>
    </row>
    <row r="1881" spans="1:2" x14ac:dyDescent="0.45">
      <c r="A1881">
        <f t="shared" si="58"/>
        <v>187.09999999999366</v>
      </c>
      <c r="B1881">
        <f t="shared" si="59"/>
        <v>0.4</v>
      </c>
    </row>
    <row r="1882" spans="1:2" x14ac:dyDescent="0.45">
      <c r="A1882">
        <f t="shared" si="58"/>
        <v>187.19999999999365</v>
      </c>
      <c r="B1882">
        <f t="shared" si="59"/>
        <v>0.4</v>
      </c>
    </row>
    <row r="1883" spans="1:2" x14ac:dyDescent="0.45">
      <c r="A1883">
        <f t="shared" si="58"/>
        <v>187.29999999999364</v>
      </c>
      <c r="B1883">
        <f t="shared" si="59"/>
        <v>0.4</v>
      </c>
    </row>
    <row r="1884" spans="1:2" x14ac:dyDescent="0.45">
      <c r="A1884">
        <f t="shared" si="58"/>
        <v>187.39999999999364</v>
      </c>
      <c r="B1884">
        <f t="shared" si="59"/>
        <v>0.4</v>
      </c>
    </row>
    <row r="1885" spans="1:2" x14ac:dyDescent="0.45">
      <c r="A1885">
        <f t="shared" si="58"/>
        <v>187.49999999999363</v>
      </c>
      <c r="B1885">
        <f t="shared" si="59"/>
        <v>0.4</v>
      </c>
    </row>
    <row r="1886" spans="1:2" x14ac:dyDescent="0.45">
      <c r="A1886">
        <f t="shared" si="58"/>
        <v>187.59999999999363</v>
      </c>
      <c r="B1886">
        <f t="shared" si="59"/>
        <v>0.4</v>
      </c>
    </row>
    <row r="1887" spans="1:2" x14ac:dyDescent="0.45">
      <c r="A1887">
        <f t="shared" si="58"/>
        <v>187.69999999999362</v>
      </c>
      <c r="B1887">
        <f t="shared" si="59"/>
        <v>0.4</v>
      </c>
    </row>
    <row r="1888" spans="1:2" x14ac:dyDescent="0.45">
      <c r="A1888">
        <f t="shared" si="58"/>
        <v>187.79999999999362</v>
      </c>
      <c r="B1888">
        <f t="shared" si="59"/>
        <v>0.4</v>
      </c>
    </row>
    <row r="1889" spans="1:2" x14ac:dyDescent="0.45">
      <c r="A1889">
        <f t="shared" si="58"/>
        <v>187.89999999999361</v>
      </c>
      <c r="B1889">
        <f t="shared" si="59"/>
        <v>0.4</v>
      </c>
    </row>
    <row r="1890" spans="1:2" x14ac:dyDescent="0.45">
      <c r="A1890">
        <f t="shared" si="58"/>
        <v>187.99999999999361</v>
      </c>
      <c r="B1890">
        <f t="shared" si="59"/>
        <v>0.4</v>
      </c>
    </row>
    <row r="1891" spans="1:2" x14ac:dyDescent="0.45">
      <c r="A1891">
        <f t="shared" si="58"/>
        <v>188.0999999999936</v>
      </c>
      <c r="B1891">
        <f t="shared" si="59"/>
        <v>0.4</v>
      </c>
    </row>
    <row r="1892" spans="1:2" x14ac:dyDescent="0.45">
      <c r="A1892">
        <f t="shared" si="58"/>
        <v>188.19999999999359</v>
      </c>
      <c r="B1892">
        <f t="shared" si="59"/>
        <v>0.4</v>
      </c>
    </row>
    <row r="1893" spans="1:2" x14ac:dyDescent="0.45">
      <c r="A1893">
        <f t="shared" si="58"/>
        <v>188.29999999999359</v>
      </c>
      <c r="B1893">
        <f t="shared" si="59"/>
        <v>0.4</v>
      </c>
    </row>
    <row r="1894" spans="1:2" x14ac:dyDescent="0.45">
      <c r="A1894">
        <f t="shared" si="58"/>
        <v>188.39999999999358</v>
      </c>
      <c r="B1894">
        <f t="shared" si="59"/>
        <v>0.4</v>
      </c>
    </row>
    <row r="1895" spans="1:2" x14ac:dyDescent="0.45">
      <c r="A1895">
        <f t="shared" si="58"/>
        <v>188.49999999999358</v>
      </c>
      <c r="B1895">
        <f t="shared" si="59"/>
        <v>0.4</v>
      </c>
    </row>
    <row r="1896" spans="1:2" x14ac:dyDescent="0.45">
      <c r="A1896">
        <f t="shared" si="58"/>
        <v>188.59999999999357</v>
      </c>
      <c r="B1896">
        <f t="shared" si="59"/>
        <v>0.4</v>
      </c>
    </row>
    <row r="1897" spans="1:2" x14ac:dyDescent="0.45">
      <c r="A1897">
        <f t="shared" si="58"/>
        <v>188.69999999999357</v>
      </c>
      <c r="B1897">
        <f t="shared" si="59"/>
        <v>0.4</v>
      </c>
    </row>
    <row r="1898" spans="1:2" x14ac:dyDescent="0.45">
      <c r="A1898">
        <f t="shared" si="58"/>
        <v>188.79999999999356</v>
      </c>
      <c r="B1898">
        <f t="shared" si="59"/>
        <v>0.4</v>
      </c>
    </row>
    <row r="1899" spans="1:2" x14ac:dyDescent="0.45">
      <c r="A1899">
        <f t="shared" si="58"/>
        <v>188.89999999999355</v>
      </c>
      <c r="B1899">
        <f t="shared" si="59"/>
        <v>0.4</v>
      </c>
    </row>
    <row r="1900" spans="1:2" x14ac:dyDescent="0.45">
      <c r="A1900">
        <f t="shared" si="58"/>
        <v>188.99999999999355</v>
      </c>
      <c r="B1900">
        <f t="shared" si="59"/>
        <v>0.4</v>
      </c>
    </row>
    <row r="1901" spans="1:2" x14ac:dyDescent="0.45">
      <c r="A1901">
        <f t="shared" si="58"/>
        <v>189.09999999999354</v>
      </c>
      <c r="B1901">
        <f t="shared" si="59"/>
        <v>0.4</v>
      </c>
    </row>
    <row r="1902" spans="1:2" x14ac:dyDescent="0.45">
      <c r="A1902">
        <f t="shared" si="58"/>
        <v>189.19999999999354</v>
      </c>
      <c r="B1902">
        <f t="shared" si="59"/>
        <v>0.4</v>
      </c>
    </row>
    <row r="1903" spans="1:2" x14ac:dyDescent="0.45">
      <c r="A1903">
        <f t="shared" si="58"/>
        <v>189.29999999999353</v>
      </c>
      <c r="B1903">
        <f t="shared" si="59"/>
        <v>0.4</v>
      </c>
    </row>
    <row r="1904" spans="1:2" x14ac:dyDescent="0.45">
      <c r="A1904">
        <f t="shared" si="58"/>
        <v>189.39999999999353</v>
      </c>
      <c r="B1904">
        <f t="shared" si="59"/>
        <v>0.4</v>
      </c>
    </row>
    <row r="1905" spans="1:2" x14ac:dyDescent="0.45">
      <c r="A1905">
        <f t="shared" si="58"/>
        <v>189.49999999999352</v>
      </c>
      <c r="B1905">
        <f t="shared" si="59"/>
        <v>0.4</v>
      </c>
    </row>
    <row r="1906" spans="1:2" x14ac:dyDescent="0.45">
      <c r="A1906">
        <f t="shared" si="58"/>
        <v>189.59999999999351</v>
      </c>
      <c r="B1906">
        <f t="shared" si="59"/>
        <v>0.4</v>
      </c>
    </row>
    <row r="1907" spans="1:2" x14ac:dyDescent="0.45">
      <c r="A1907">
        <f t="shared" si="58"/>
        <v>189.69999999999351</v>
      </c>
      <c r="B1907">
        <f t="shared" si="59"/>
        <v>0.4</v>
      </c>
    </row>
    <row r="1908" spans="1:2" x14ac:dyDescent="0.45">
      <c r="A1908">
        <f t="shared" si="58"/>
        <v>189.7999999999935</v>
      </c>
      <c r="B1908">
        <f t="shared" si="59"/>
        <v>0.4</v>
      </c>
    </row>
    <row r="1909" spans="1:2" x14ac:dyDescent="0.45">
      <c r="A1909">
        <f t="shared" si="58"/>
        <v>189.8999999999935</v>
      </c>
      <c r="B1909">
        <f t="shared" si="59"/>
        <v>0.4</v>
      </c>
    </row>
    <row r="1910" spans="1:2" x14ac:dyDescent="0.45">
      <c r="A1910">
        <f t="shared" si="58"/>
        <v>189.99999999999349</v>
      </c>
      <c r="B1910">
        <f t="shared" si="59"/>
        <v>0.4</v>
      </c>
    </row>
    <row r="1911" spans="1:2" x14ac:dyDescent="0.45">
      <c r="A1911">
        <f t="shared" si="58"/>
        <v>190.09999999999349</v>
      </c>
      <c r="B1911">
        <f t="shared" si="59"/>
        <v>0.4</v>
      </c>
    </row>
    <row r="1912" spans="1:2" x14ac:dyDescent="0.45">
      <c r="A1912">
        <f t="shared" si="58"/>
        <v>190.19999999999348</v>
      </c>
      <c r="B1912">
        <f t="shared" si="59"/>
        <v>0.4</v>
      </c>
    </row>
    <row r="1913" spans="1:2" x14ac:dyDescent="0.45">
      <c r="A1913">
        <f t="shared" si="58"/>
        <v>190.29999999999347</v>
      </c>
      <c r="B1913">
        <f t="shared" si="59"/>
        <v>0.4</v>
      </c>
    </row>
    <row r="1914" spans="1:2" x14ac:dyDescent="0.45">
      <c r="A1914">
        <f t="shared" si="58"/>
        <v>190.39999999999347</v>
      </c>
      <c r="B1914">
        <f t="shared" si="59"/>
        <v>0.4</v>
      </c>
    </row>
    <row r="1915" spans="1:2" x14ac:dyDescent="0.45">
      <c r="A1915">
        <f t="shared" si="58"/>
        <v>190.49999999999346</v>
      </c>
      <c r="B1915">
        <f t="shared" si="59"/>
        <v>0.4</v>
      </c>
    </row>
    <row r="1916" spans="1:2" x14ac:dyDescent="0.45">
      <c r="A1916">
        <f t="shared" si="58"/>
        <v>190.59999999999346</v>
      </c>
      <c r="B1916">
        <f t="shared" si="59"/>
        <v>0.4</v>
      </c>
    </row>
    <row r="1917" spans="1:2" x14ac:dyDescent="0.45">
      <c r="A1917">
        <f t="shared" si="58"/>
        <v>190.69999999999345</v>
      </c>
      <c r="B1917">
        <f t="shared" si="59"/>
        <v>0.4</v>
      </c>
    </row>
    <row r="1918" spans="1:2" x14ac:dyDescent="0.45">
      <c r="A1918">
        <f t="shared" si="58"/>
        <v>190.79999999999345</v>
      </c>
      <c r="B1918">
        <f t="shared" si="59"/>
        <v>0.4</v>
      </c>
    </row>
    <row r="1919" spans="1:2" x14ac:dyDescent="0.45">
      <c r="A1919">
        <f t="shared" si="58"/>
        <v>190.89999999999344</v>
      </c>
      <c r="B1919">
        <f t="shared" si="59"/>
        <v>0.4</v>
      </c>
    </row>
    <row r="1920" spans="1:2" x14ac:dyDescent="0.45">
      <c r="A1920">
        <f t="shared" si="58"/>
        <v>190.99999999999343</v>
      </c>
      <c r="B1920">
        <f t="shared" si="59"/>
        <v>0.4</v>
      </c>
    </row>
    <row r="1921" spans="1:2" x14ac:dyDescent="0.45">
      <c r="A1921">
        <f t="shared" si="58"/>
        <v>191.09999999999343</v>
      </c>
      <c r="B1921">
        <f t="shared" si="59"/>
        <v>0.4</v>
      </c>
    </row>
    <row r="1922" spans="1:2" x14ac:dyDescent="0.45">
      <c r="A1922">
        <f t="shared" si="58"/>
        <v>191.19999999999342</v>
      </c>
      <c r="B1922">
        <f t="shared" si="59"/>
        <v>0.4</v>
      </c>
    </row>
    <row r="1923" spans="1:2" x14ac:dyDescent="0.45">
      <c r="A1923">
        <f t="shared" si="58"/>
        <v>191.29999999999342</v>
      </c>
      <c r="B1923">
        <f t="shared" si="59"/>
        <v>0.4</v>
      </c>
    </row>
    <row r="1924" spans="1:2" x14ac:dyDescent="0.45">
      <c r="A1924">
        <f t="shared" si="58"/>
        <v>191.39999999999341</v>
      </c>
      <c r="B1924">
        <f t="shared" si="59"/>
        <v>0.4</v>
      </c>
    </row>
    <row r="1925" spans="1:2" x14ac:dyDescent="0.45">
      <c r="A1925">
        <f t="shared" si="58"/>
        <v>191.49999999999341</v>
      </c>
      <c r="B1925">
        <f t="shared" si="59"/>
        <v>0.4</v>
      </c>
    </row>
    <row r="1926" spans="1:2" x14ac:dyDescent="0.45">
      <c r="A1926">
        <f t="shared" si="58"/>
        <v>191.5999999999934</v>
      </c>
      <c r="B1926">
        <f t="shared" si="59"/>
        <v>0.4</v>
      </c>
    </row>
    <row r="1927" spans="1:2" x14ac:dyDescent="0.45">
      <c r="A1927">
        <f t="shared" si="58"/>
        <v>191.69999999999339</v>
      </c>
      <c r="B1927">
        <f t="shared" si="59"/>
        <v>0.4</v>
      </c>
    </row>
    <row r="1928" spans="1:2" x14ac:dyDescent="0.45">
      <c r="A1928">
        <f t="shared" si="58"/>
        <v>191.79999999999339</v>
      </c>
      <c r="B1928">
        <f t="shared" si="59"/>
        <v>0.4</v>
      </c>
    </row>
    <row r="1929" spans="1:2" x14ac:dyDescent="0.45">
      <c r="A1929">
        <f t="shared" si="58"/>
        <v>191.89999999999338</v>
      </c>
      <c r="B1929">
        <f t="shared" si="59"/>
        <v>0.4</v>
      </c>
    </row>
    <row r="1930" spans="1:2" x14ac:dyDescent="0.45">
      <c r="A1930">
        <f t="shared" si="58"/>
        <v>191.99999999999338</v>
      </c>
      <c r="B1930">
        <f t="shared" si="59"/>
        <v>0.4</v>
      </c>
    </row>
    <row r="1931" spans="1:2" x14ac:dyDescent="0.45">
      <c r="A1931">
        <f t="shared" ref="A1931:A1994" si="60">A1930+dt</f>
        <v>192.09999999999337</v>
      </c>
      <c r="B1931">
        <f t="shared" ref="B1931:B1994" si="61">1-1.5/2.5</f>
        <v>0.4</v>
      </c>
    </row>
    <row r="1932" spans="1:2" x14ac:dyDescent="0.45">
      <c r="A1932">
        <f t="shared" si="60"/>
        <v>192.19999999999337</v>
      </c>
      <c r="B1932">
        <f t="shared" si="61"/>
        <v>0.4</v>
      </c>
    </row>
    <row r="1933" spans="1:2" x14ac:dyDescent="0.45">
      <c r="A1933">
        <f t="shared" si="60"/>
        <v>192.29999999999336</v>
      </c>
      <c r="B1933">
        <f t="shared" si="61"/>
        <v>0.4</v>
      </c>
    </row>
    <row r="1934" spans="1:2" x14ac:dyDescent="0.45">
      <c r="A1934">
        <f t="shared" si="60"/>
        <v>192.39999999999336</v>
      </c>
      <c r="B1934">
        <f t="shared" si="61"/>
        <v>0.4</v>
      </c>
    </row>
    <row r="1935" spans="1:2" x14ac:dyDescent="0.45">
      <c r="A1935">
        <f t="shared" si="60"/>
        <v>192.49999999999335</v>
      </c>
      <c r="B1935">
        <f t="shared" si="61"/>
        <v>0.4</v>
      </c>
    </row>
    <row r="1936" spans="1:2" x14ac:dyDescent="0.45">
      <c r="A1936">
        <f t="shared" si="60"/>
        <v>192.59999999999334</v>
      </c>
      <c r="B1936">
        <f t="shared" si="61"/>
        <v>0.4</v>
      </c>
    </row>
    <row r="1937" spans="1:2" x14ac:dyDescent="0.45">
      <c r="A1937">
        <f t="shared" si="60"/>
        <v>192.69999999999334</v>
      </c>
      <c r="B1937">
        <f t="shared" si="61"/>
        <v>0.4</v>
      </c>
    </row>
    <row r="1938" spans="1:2" x14ac:dyDescent="0.45">
      <c r="A1938">
        <f t="shared" si="60"/>
        <v>192.79999999999333</v>
      </c>
      <c r="B1938">
        <f t="shared" si="61"/>
        <v>0.4</v>
      </c>
    </row>
    <row r="1939" spans="1:2" x14ac:dyDescent="0.45">
      <c r="A1939">
        <f t="shared" si="60"/>
        <v>192.89999999999333</v>
      </c>
      <c r="B1939">
        <f t="shared" si="61"/>
        <v>0.4</v>
      </c>
    </row>
    <row r="1940" spans="1:2" x14ac:dyDescent="0.45">
      <c r="A1940">
        <f t="shared" si="60"/>
        <v>192.99999999999332</v>
      </c>
      <c r="B1940">
        <f t="shared" si="61"/>
        <v>0.4</v>
      </c>
    </row>
    <row r="1941" spans="1:2" x14ac:dyDescent="0.45">
      <c r="A1941">
        <f t="shared" si="60"/>
        <v>193.09999999999332</v>
      </c>
      <c r="B1941">
        <f t="shared" si="61"/>
        <v>0.4</v>
      </c>
    </row>
    <row r="1942" spans="1:2" x14ac:dyDescent="0.45">
      <c r="A1942">
        <f t="shared" si="60"/>
        <v>193.19999999999331</v>
      </c>
      <c r="B1942">
        <f t="shared" si="61"/>
        <v>0.4</v>
      </c>
    </row>
    <row r="1943" spans="1:2" x14ac:dyDescent="0.45">
      <c r="A1943">
        <f t="shared" si="60"/>
        <v>193.2999999999933</v>
      </c>
      <c r="B1943">
        <f t="shared" si="61"/>
        <v>0.4</v>
      </c>
    </row>
    <row r="1944" spans="1:2" x14ac:dyDescent="0.45">
      <c r="A1944">
        <f t="shared" si="60"/>
        <v>193.3999999999933</v>
      </c>
      <c r="B1944">
        <f t="shared" si="61"/>
        <v>0.4</v>
      </c>
    </row>
    <row r="1945" spans="1:2" x14ac:dyDescent="0.45">
      <c r="A1945">
        <f t="shared" si="60"/>
        <v>193.49999999999329</v>
      </c>
      <c r="B1945">
        <f t="shared" si="61"/>
        <v>0.4</v>
      </c>
    </row>
    <row r="1946" spans="1:2" x14ac:dyDescent="0.45">
      <c r="A1946">
        <f t="shared" si="60"/>
        <v>193.59999999999329</v>
      </c>
      <c r="B1946">
        <f t="shared" si="61"/>
        <v>0.4</v>
      </c>
    </row>
    <row r="1947" spans="1:2" x14ac:dyDescent="0.45">
      <c r="A1947">
        <f t="shared" si="60"/>
        <v>193.69999999999328</v>
      </c>
      <c r="B1947">
        <f t="shared" si="61"/>
        <v>0.4</v>
      </c>
    </row>
    <row r="1948" spans="1:2" x14ac:dyDescent="0.45">
      <c r="A1948">
        <f t="shared" si="60"/>
        <v>193.79999999999328</v>
      </c>
      <c r="B1948">
        <f t="shared" si="61"/>
        <v>0.4</v>
      </c>
    </row>
    <row r="1949" spans="1:2" x14ac:dyDescent="0.45">
      <c r="A1949">
        <f t="shared" si="60"/>
        <v>193.89999999999327</v>
      </c>
      <c r="B1949">
        <f t="shared" si="61"/>
        <v>0.4</v>
      </c>
    </row>
    <row r="1950" spans="1:2" x14ac:dyDescent="0.45">
      <c r="A1950">
        <f t="shared" si="60"/>
        <v>193.99999999999326</v>
      </c>
      <c r="B1950">
        <f t="shared" si="61"/>
        <v>0.4</v>
      </c>
    </row>
    <row r="1951" spans="1:2" x14ac:dyDescent="0.45">
      <c r="A1951">
        <f t="shared" si="60"/>
        <v>194.09999999999326</v>
      </c>
      <c r="B1951">
        <f t="shared" si="61"/>
        <v>0.4</v>
      </c>
    </row>
    <row r="1952" spans="1:2" x14ac:dyDescent="0.45">
      <c r="A1952">
        <f t="shared" si="60"/>
        <v>194.19999999999325</v>
      </c>
      <c r="B1952">
        <f t="shared" si="61"/>
        <v>0.4</v>
      </c>
    </row>
    <row r="1953" spans="1:2" x14ac:dyDescent="0.45">
      <c r="A1953">
        <f t="shared" si="60"/>
        <v>194.29999999999325</v>
      </c>
      <c r="B1953">
        <f t="shared" si="61"/>
        <v>0.4</v>
      </c>
    </row>
    <row r="1954" spans="1:2" x14ac:dyDescent="0.45">
      <c r="A1954">
        <f t="shared" si="60"/>
        <v>194.39999999999324</v>
      </c>
      <c r="B1954">
        <f t="shared" si="61"/>
        <v>0.4</v>
      </c>
    </row>
    <row r="1955" spans="1:2" x14ac:dyDescent="0.45">
      <c r="A1955">
        <f t="shared" si="60"/>
        <v>194.49999999999324</v>
      </c>
      <c r="B1955">
        <f t="shared" si="61"/>
        <v>0.4</v>
      </c>
    </row>
    <row r="1956" spans="1:2" x14ac:dyDescent="0.45">
      <c r="A1956">
        <f t="shared" si="60"/>
        <v>194.59999999999323</v>
      </c>
      <c r="B1956">
        <f t="shared" si="61"/>
        <v>0.4</v>
      </c>
    </row>
    <row r="1957" spans="1:2" x14ac:dyDescent="0.45">
      <c r="A1957">
        <f t="shared" si="60"/>
        <v>194.69999999999322</v>
      </c>
      <c r="B1957">
        <f t="shared" si="61"/>
        <v>0.4</v>
      </c>
    </row>
    <row r="1958" spans="1:2" x14ac:dyDescent="0.45">
      <c r="A1958">
        <f t="shared" si="60"/>
        <v>194.79999999999322</v>
      </c>
      <c r="B1958">
        <f t="shared" si="61"/>
        <v>0.4</v>
      </c>
    </row>
    <row r="1959" spans="1:2" x14ac:dyDescent="0.45">
      <c r="A1959">
        <f t="shared" si="60"/>
        <v>194.89999999999321</v>
      </c>
      <c r="B1959">
        <f t="shared" si="61"/>
        <v>0.4</v>
      </c>
    </row>
    <row r="1960" spans="1:2" x14ac:dyDescent="0.45">
      <c r="A1960">
        <f t="shared" si="60"/>
        <v>194.99999999999321</v>
      </c>
      <c r="B1960">
        <f t="shared" si="61"/>
        <v>0.4</v>
      </c>
    </row>
    <row r="1961" spans="1:2" x14ac:dyDescent="0.45">
      <c r="A1961">
        <f t="shared" si="60"/>
        <v>195.0999999999932</v>
      </c>
      <c r="B1961">
        <f t="shared" si="61"/>
        <v>0.4</v>
      </c>
    </row>
    <row r="1962" spans="1:2" x14ac:dyDescent="0.45">
      <c r="A1962">
        <f t="shared" si="60"/>
        <v>195.1999999999932</v>
      </c>
      <c r="B1962">
        <f t="shared" si="61"/>
        <v>0.4</v>
      </c>
    </row>
    <row r="1963" spans="1:2" x14ac:dyDescent="0.45">
      <c r="A1963">
        <f t="shared" si="60"/>
        <v>195.29999999999319</v>
      </c>
      <c r="B1963">
        <f t="shared" si="61"/>
        <v>0.4</v>
      </c>
    </row>
    <row r="1964" spans="1:2" x14ac:dyDescent="0.45">
      <c r="A1964">
        <f t="shared" si="60"/>
        <v>195.39999999999318</v>
      </c>
      <c r="B1964">
        <f t="shared" si="61"/>
        <v>0.4</v>
      </c>
    </row>
    <row r="1965" spans="1:2" x14ac:dyDescent="0.45">
      <c r="A1965">
        <f t="shared" si="60"/>
        <v>195.49999999999318</v>
      </c>
      <c r="B1965">
        <f t="shared" si="61"/>
        <v>0.4</v>
      </c>
    </row>
    <row r="1966" spans="1:2" x14ac:dyDescent="0.45">
      <c r="A1966">
        <f t="shared" si="60"/>
        <v>195.59999999999317</v>
      </c>
      <c r="B1966">
        <f t="shared" si="61"/>
        <v>0.4</v>
      </c>
    </row>
    <row r="1967" spans="1:2" x14ac:dyDescent="0.45">
      <c r="A1967">
        <f t="shared" si="60"/>
        <v>195.69999999999317</v>
      </c>
      <c r="B1967">
        <f t="shared" si="61"/>
        <v>0.4</v>
      </c>
    </row>
    <row r="1968" spans="1:2" x14ac:dyDescent="0.45">
      <c r="A1968">
        <f t="shared" si="60"/>
        <v>195.79999999999316</v>
      </c>
      <c r="B1968">
        <f t="shared" si="61"/>
        <v>0.4</v>
      </c>
    </row>
    <row r="1969" spans="1:2" x14ac:dyDescent="0.45">
      <c r="A1969">
        <f t="shared" si="60"/>
        <v>195.89999999999316</v>
      </c>
      <c r="B1969">
        <f t="shared" si="61"/>
        <v>0.4</v>
      </c>
    </row>
    <row r="1970" spans="1:2" x14ac:dyDescent="0.45">
      <c r="A1970">
        <f t="shared" si="60"/>
        <v>195.99999999999315</v>
      </c>
      <c r="B1970">
        <f t="shared" si="61"/>
        <v>0.4</v>
      </c>
    </row>
    <row r="1971" spans="1:2" x14ac:dyDescent="0.45">
      <c r="A1971">
        <f t="shared" si="60"/>
        <v>196.09999999999314</v>
      </c>
      <c r="B1971">
        <f t="shared" si="61"/>
        <v>0.4</v>
      </c>
    </row>
    <row r="1972" spans="1:2" x14ac:dyDescent="0.45">
      <c r="A1972">
        <f t="shared" si="60"/>
        <v>196.19999999999314</v>
      </c>
      <c r="B1972">
        <f t="shared" si="61"/>
        <v>0.4</v>
      </c>
    </row>
    <row r="1973" spans="1:2" x14ac:dyDescent="0.45">
      <c r="A1973">
        <f t="shared" si="60"/>
        <v>196.29999999999313</v>
      </c>
      <c r="B1973">
        <f t="shared" si="61"/>
        <v>0.4</v>
      </c>
    </row>
    <row r="1974" spans="1:2" x14ac:dyDescent="0.45">
      <c r="A1974">
        <f t="shared" si="60"/>
        <v>196.39999999999313</v>
      </c>
      <c r="B1974">
        <f t="shared" si="61"/>
        <v>0.4</v>
      </c>
    </row>
    <row r="1975" spans="1:2" x14ac:dyDescent="0.45">
      <c r="A1975">
        <f t="shared" si="60"/>
        <v>196.49999999999312</v>
      </c>
      <c r="B1975">
        <f t="shared" si="61"/>
        <v>0.4</v>
      </c>
    </row>
    <row r="1976" spans="1:2" x14ac:dyDescent="0.45">
      <c r="A1976">
        <f t="shared" si="60"/>
        <v>196.59999999999312</v>
      </c>
      <c r="B1976">
        <f t="shared" si="61"/>
        <v>0.4</v>
      </c>
    </row>
    <row r="1977" spans="1:2" x14ac:dyDescent="0.45">
      <c r="A1977">
        <f t="shared" si="60"/>
        <v>196.69999999999311</v>
      </c>
      <c r="B1977">
        <f t="shared" si="61"/>
        <v>0.4</v>
      </c>
    </row>
    <row r="1978" spans="1:2" x14ac:dyDescent="0.45">
      <c r="A1978">
        <f t="shared" si="60"/>
        <v>196.7999999999931</v>
      </c>
      <c r="B1978">
        <f t="shared" si="61"/>
        <v>0.4</v>
      </c>
    </row>
    <row r="1979" spans="1:2" x14ac:dyDescent="0.45">
      <c r="A1979">
        <f t="shared" si="60"/>
        <v>196.8999999999931</v>
      </c>
      <c r="B1979">
        <f t="shared" si="61"/>
        <v>0.4</v>
      </c>
    </row>
    <row r="1980" spans="1:2" x14ac:dyDescent="0.45">
      <c r="A1980">
        <f t="shared" si="60"/>
        <v>196.99999999999309</v>
      </c>
      <c r="B1980">
        <f t="shared" si="61"/>
        <v>0.4</v>
      </c>
    </row>
    <row r="1981" spans="1:2" x14ac:dyDescent="0.45">
      <c r="A1981">
        <f t="shared" si="60"/>
        <v>197.09999999999309</v>
      </c>
      <c r="B1981">
        <f t="shared" si="61"/>
        <v>0.4</v>
      </c>
    </row>
    <row r="1982" spans="1:2" x14ac:dyDescent="0.45">
      <c r="A1982">
        <f t="shared" si="60"/>
        <v>197.19999999999308</v>
      </c>
      <c r="B1982">
        <f t="shared" si="61"/>
        <v>0.4</v>
      </c>
    </row>
    <row r="1983" spans="1:2" x14ac:dyDescent="0.45">
      <c r="A1983">
        <f t="shared" si="60"/>
        <v>197.29999999999308</v>
      </c>
      <c r="B1983">
        <f t="shared" si="61"/>
        <v>0.4</v>
      </c>
    </row>
    <row r="1984" spans="1:2" x14ac:dyDescent="0.45">
      <c r="A1984">
        <f t="shared" si="60"/>
        <v>197.39999999999307</v>
      </c>
      <c r="B1984">
        <f t="shared" si="61"/>
        <v>0.4</v>
      </c>
    </row>
    <row r="1985" spans="1:2" x14ac:dyDescent="0.45">
      <c r="A1985">
        <f t="shared" si="60"/>
        <v>197.49999999999307</v>
      </c>
      <c r="B1985">
        <f t="shared" si="61"/>
        <v>0.4</v>
      </c>
    </row>
    <row r="1986" spans="1:2" x14ac:dyDescent="0.45">
      <c r="A1986">
        <f t="shared" si="60"/>
        <v>197.59999999999306</v>
      </c>
      <c r="B1986">
        <f t="shared" si="61"/>
        <v>0.4</v>
      </c>
    </row>
    <row r="1987" spans="1:2" x14ac:dyDescent="0.45">
      <c r="A1987">
        <f t="shared" si="60"/>
        <v>197.69999999999305</v>
      </c>
      <c r="B1987">
        <f t="shared" si="61"/>
        <v>0.4</v>
      </c>
    </row>
    <row r="1988" spans="1:2" x14ac:dyDescent="0.45">
      <c r="A1988">
        <f t="shared" si="60"/>
        <v>197.79999999999305</v>
      </c>
      <c r="B1988">
        <f t="shared" si="61"/>
        <v>0.4</v>
      </c>
    </row>
    <row r="1989" spans="1:2" x14ac:dyDescent="0.45">
      <c r="A1989">
        <f t="shared" si="60"/>
        <v>197.89999999999304</v>
      </c>
      <c r="B1989">
        <f t="shared" si="61"/>
        <v>0.4</v>
      </c>
    </row>
    <row r="1990" spans="1:2" x14ac:dyDescent="0.45">
      <c r="A1990">
        <f t="shared" si="60"/>
        <v>197.99999999999304</v>
      </c>
      <c r="B1990">
        <f t="shared" si="61"/>
        <v>0.4</v>
      </c>
    </row>
    <row r="1991" spans="1:2" x14ac:dyDescent="0.45">
      <c r="A1991">
        <f t="shared" si="60"/>
        <v>198.09999999999303</v>
      </c>
      <c r="B1991">
        <f t="shared" si="61"/>
        <v>0.4</v>
      </c>
    </row>
    <row r="1992" spans="1:2" x14ac:dyDescent="0.45">
      <c r="A1992">
        <f t="shared" si="60"/>
        <v>198.19999999999303</v>
      </c>
      <c r="B1992">
        <f t="shared" si="61"/>
        <v>0.4</v>
      </c>
    </row>
    <row r="1993" spans="1:2" x14ac:dyDescent="0.45">
      <c r="A1993">
        <f t="shared" si="60"/>
        <v>198.29999999999302</v>
      </c>
      <c r="B1993">
        <f t="shared" si="61"/>
        <v>0.4</v>
      </c>
    </row>
    <row r="1994" spans="1:2" x14ac:dyDescent="0.45">
      <c r="A1994">
        <f t="shared" si="60"/>
        <v>198.39999999999301</v>
      </c>
      <c r="B1994">
        <f t="shared" si="61"/>
        <v>0.4</v>
      </c>
    </row>
    <row r="1995" spans="1:2" x14ac:dyDescent="0.45">
      <c r="A1995">
        <f t="shared" ref="A1995:A2058" si="62">A1994+dt</f>
        <v>198.49999999999301</v>
      </c>
      <c r="B1995">
        <f t="shared" ref="B1995:B2058" si="63">1-1.5/2.5</f>
        <v>0.4</v>
      </c>
    </row>
    <row r="1996" spans="1:2" x14ac:dyDescent="0.45">
      <c r="A1996">
        <f t="shared" si="62"/>
        <v>198.599999999993</v>
      </c>
      <c r="B1996">
        <f t="shared" si="63"/>
        <v>0.4</v>
      </c>
    </row>
    <row r="1997" spans="1:2" x14ac:dyDescent="0.45">
      <c r="A1997">
        <f t="shared" si="62"/>
        <v>198.699999999993</v>
      </c>
      <c r="B1997">
        <f t="shared" si="63"/>
        <v>0.4</v>
      </c>
    </row>
    <row r="1998" spans="1:2" x14ac:dyDescent="0.45">
      <c r="A1998">
        <f t="shared" si="62"/>
        <v>198.79999999999299</v>
      </c>
      <c r="B1998">
        <f t="shared" si="63"/>
        <v>0.4</v>
      </c>
    </row>
    <row r="1999" spans="1:2" x14ac:dyDescent="0.45">
      <c r="A1999">
        <f t="shared" si="62"/>
        <v>198.89999999999299</v>
      </c>
      <c r="B1999">
        <f t="shared" si="63"/>
        <v>0.4</v>
      </c>
    </row>
    <row r="2000" spans="1:2" x14ac:dyDescent="0.45">
      <c r="A2000">
        <f t="shared" si="62"/>
        <v>198.99999999999298</v>
      </c>
      <c r="B2000">
        <f t="shared" si="63"/>
        <v>0.4</v>
      </c>
    </row>
    <row r="2001" spans="1:2" x14ac:dyDescent="0.45">
      <c r="A2001">
        <f t="shared" si="62"/>
        <v>199.09999999999297</v>
      </c>
      <c r="B2001">
        <f t="shared" si="63"/>
        <v>0.4</v>
      </c>
    </row>
    <row r="2002" spans="1:2" x14ac:dyDescent="0.45">
      <c r="A2002">
        <f t="shared" si="62"/>
        <v>199.19999999999297</v>
      </c>
      <c r="B2002">
        <f t="shared" si="63"/>
        <v>0.4</v>
      </c>
    </row>
    <row r="2003" spans="1:2" x14ac:dyDescent="0.45">
      <c r="A2003">
        <f t="shared" si="62"/>
        <v>199.29999999999296</v>
      </c>
      <c r="B2003">
        <f t="shared" si="63"/>
        <v>0.4</v>
      </c>
    </row>
    <row r="2004" spans="1:2" x14ac:dyDescent="0.45">
      <c r="A2004">
        <f t="shared" si="62"/>
        <v>199.39999999999296</v>
      </c>
      <c r="B2004">
        <f t="shared" si="63"/>
        <v>0.4</v>
      </c>
    </row>
    <row r="2005" spans="1:2" x14ac:dyDescent="0.45">
      <c r="A2005">
        <f t="shared" si="62"/>
        <v>199.49999999999295</v>
      </c>
      <c r="B2005">
        <f t="shared" si="63"/>
        <v>0.4</v>
      </c>
    </row>
    <row r="2006" spans="1:2" x14ac:dyDescent="0.45">
      <c r="A2006">
        <f t="shared" si="62"/>
        <v>199.59999999999295</v>
      </c>
      <c r="B2006">
        <f t="shared" si="63"/>
        <v>0.4</v>
      </c>
    </row>
    <row r="2007" spans="1:2" x14ac:dyDescent="0.45">
      <c r="A2007">
        <f t="shared" si="62"/>
        <v>199.69999999999294</v>
      </c>
      <c r="B2007">
        <f t="shared" si="63"/>
        <v>0.4</v>
      </c>
    </row>
    <row r="2008" spans="1:2" x14ac:dyDescent="0.45">
      <c r="A2008">
        <f t="shared" si="62"/>
        <v>199.79999999999293</v>
      </c>
      <c r="B2008">
        <f t="shared" si="63"/>
        <v>0.4</v>
      </c>
    </row>
    <row r="2009" spans="1:2" x14ac:dyDescent="0.45">
      <c r="A2009">
        <f t="shared" si="62"/>
        <v>199.89999999999293</v>
      </c>
      <c r="B2009">
        <f t="shared" si="63"/>
        <v>0.4</v>
      </c>
    </row>
    <row r="2010" spans="1:2" x14ac:dyDescent="0.45">
      <c r="A2010">
        <f t="shared" si="62"/>
        <v>199.99999999999292</v>
      </c>
      <c r="B2010">
        <f t="shared" si="63"/>
        <v>0.4</v>
      </c>
    </row>
    <row r="2011" spans="1:2" x14ac:dyDescent="0.45">
      <c r="A2011">
        <f t="shared" si="62"/>
        <v>200.09999999999292</v>
      </c>
      <c r="B2011">
        <f t="shared" si="63"/>
        <v>0.4</v>
      </c>
    </row>
    <row r="2012" spans="1:2" x14ac:dyDescent="0.45">
      <c r="A2012">
        <f t="shared" si="62"/>
        <v>200.19999999999291</v>
      </c>
      <c r="B2012">
        <f t="shared" si="63"/>
        <v>0.4</v>
      </c>
    </row>
    <row r="2013" spans="1:2" x14ac:dyDescent="0.45">
      <c r="A2013">
        <f t="shared" si="62"/>
        <v>200.29999999999291</v>
      </c>
      <c r="B2013">
        <f t="shared" si="63"/>
        <v>0.4</v>
      </c>
    </row>
    <row r="2014" spans="1:2" x14ac:dyDescent="0.45">
      <c r="A2014">
        <f t="shared" si="62"/>
        <v>200.3999999999929</v>
      </c>
      <c r="B2014">
        <f t="shared" si="63"/>
        <v>0.4</v>
      </c>
    </row>
    <row r="2015" spans="1:2" x14ac:dyDescent="0.45">
      <c r="A2015">
        <f t="shared" si="62"/>
        <v>200.49999999999289</v>
      </c>
      <c r="B2015">
        <f t="shared" si="63"/>
        <v>0.4</v>
      </c>
    </row>
    <row r="2016" spans="1:2" x14ac:dyDescent="0.45">
      <c r="A2016">
        <f t="shared" si="62"/>
        <v>200.59999999999289</v>
      </c>
      <c r="B2016">
        <f t="shared" si="63"/>
        <v>0.4</v>
      </c>
    </row>
    <row r="2017" spans="1:2" x14ac:dyDescent="0.45">
      <c r="A2017">
        <f t="shared" si="62"/>
        <v>200.69999999999288</v>
      </c>
      <c r="B2017">
        <f t="shared" si="63"/>
        <v>0.4</v>
      </c>
    </row>
    <row r="2018" spans="1:2" x14ac:dyDescent="0.45">
      <c r="A2018">
        <f t="shared" si="62"/>
        <v>200.79999999999288</v>
      </c>
      <c r="B2018">
        <f t="shared" si="63"/>
        <v>0.4</v>
      </c>
    </row>
    <row r="2019" spans="1:2" x14ac:dyDescent="0.45">
      <c r="A2019">
        <f t="shared" si="62"/>
        <v>200.89999999999287</v>
      </c>
      <c r="B2019">
        <f t="shared" si="63"/>
        <v>0.4</v>
      </c>
    </row>
    <row r="2020" spans="1:2" x14ac:dyDescent="0.45">
      <c r="A2020">
        <f t="shared" si="62"/>
        <v>200.99999999999287</v>
      </c>
      <c r="B2020">
        <f t="shared" si="63"/>
        <v>0.4</v>
      </c>
    </row>
    <row r="2021" spans="1:2" x14ac:dyDescent="0.45">
      <c r="A2021">
        <f t="shared" si="62"/>
        <v>201.09999999999286</v>
      </c>
      <c r="B2021">
        <f t="shared" si="63"/>
        <v>0.4</v>
      </c>
    </row>
    <row r="2022" spans="1:2" x14ac:dyDescent="0.45">
      <c r="A2022">
        <f t="shared" si="62"/>
        <v>201.19999999999285</v>
      </c>
      <c r="B2022">
        <f t="shared" si="63"/>
        <v>0.4</v>
      </c>
    </row>
    <row r="2023" spans="1:2" x14ac:dyDescent="0.45">
      <c r="A2023">
        <f t="shared" si="62"/>
        <v>201.29999999999285</v>
      </c>
      <c r="B2023">
        <f t="shared" si="63"/>
        <v>0.4</v>
      </c>
    </row>
    <row r="2024" spans="1:2" x14ac:dyDescent="0.45">
      <c r="A2024">
        <f t="shared" si="62"/>
        <v>201.39999999999284</v>
      </c>
      <c r="B2024">
        <f t="shared" si="63"/>
        <v>0.4</v>
      </c>
    </row>
    <row r="2025" spans="1:2" x14ac:dyDescent="0.45">
      <c r="A2025">
        <f t="shared" si="62"/>
        <v>201.49999999999284</v>
      </c>
      <c r="B2025">
        <f t="shared" si="63"/>
        <v>0.4</v>
      </c>
    </row>
    <row r="2026" spans="1:2" x14ac:dyDescent="0.45">
      <c r="A2026">
        <f t="shared" si="62"/>
        <v>201.59999999999283</v>
      </c>
      <c r="B2026">
        <f t="shared" si="63"/>
        <v>0.4</v>
      </c>
    </row>
    <row r="2027" spans="1:2" x14ac:dyDescent="0.45">
      <c r="A2027">
        <f t="shared" si="62"/>
        <v>201.69999999999283</v>
      </c>
      <c r="B2027">
        <f t="shared" si="63"/>
        <v>0.4</v>
      </c>
    </row>
    <row r="2028" spans="1:2" x14ac:dyDescent="0.45">
      <c r="A2028">
        <f t="shared" si="62"/>
        <v>201.79999999999282</v>
      </c>
      <c r="B2028">
        <f t="shared" si="63"/>
        <v>0.4</v>
      </c>
    </row>
    <row r="2029" spans="1:2" x14ac:dyDescent="0.45">
      <c r="A2029">
        <f t="shared" si="62"/>
        <v>201.89999999999281</v>
      </c>
      <c r="B2029">
        <f t="shared" si="63"/>
        <v>0.4</v>
      </c>
    </row>
    <row r="2030" spans="1:2" x14ac:dyDescent="0.45">
      <c r="A2030">
        <f t="shared" si="62"/>
        <v>201.99999999999281</v>
      </c>
      <c r="B2030">
        <f t="shared" si="63"/>
        <v>0.4</v>
      </c>
    </row>
    <row r="2031" spans="1:2" x14ac:dyDescent="0.45">
      <c r="A2031">
        <f t="shared" si="62"/>
        <v>202.0999999999928</v>
      </c>
      <c r="B2031">
        <f t="shared" si="63"/>
        <v>0.4</v>
      </c>
    </row>
    <row r="2032" spans="1:2" x14ac:dyDescent="0.45">
      <c r="A2032">
        <f t="shared" si="62"/>
        <v>202.1999999999928</v>
      </c>
      <c r="B2032">
        <f t="shared" si="63"/>
        <v>0.4</v>
      </c>
    </row>
    <row r="2033" spans="1:2" x14ac:dyDescent="0.45">
      <c r="A2033">
        <f t="shared" si="62"/>
        <v>202.29999999999279</v>
      </c>
      <c r="B2033">
        <f t="shared" si="63"/>
        <v>0.4</v>
      </c>
    </row>
    <row r="2034" spans="1:2" x14ac:dyDescent="0.45">
      <c r="A2034">
        <f t="shared" si="62"/>
        <v>202.39999999999279</v>
      </c>
      <c r="B2034">
        <f t="shared" si="63"/>
        <v>0.4</v>
      </c>
    </row>
    <row r="2035" spans="1:2" x14ac:dyDescent="0.45">
      <c r="A2035">
        <f t="shared" si="62"/>
        <v>202.49999999999278</v>
      </c>
      <c r="B2035">
        <f t="shared" si="63"/>
        <v>0.4</v>
      </c>
    </row>
    <row r="2036" spans="1:2" x14ac:dyDescent="0.45">
      <c r="A2036">
        <f t="shared" si="62"/>
        <v>202.59999999999278</v>
      </c>
      <c r="B2036">
        <f t="shared" si="63"/>
        <v>0.4</v>
      </c>
    </row>
    <row r="2037" spans="1:2" x14ac:dyDescent="0.45">
      <c r="A2037">
        <f t="shared" si="62"/>
        <v>202.69999999999277</v>
      </c>
      <c r="B2037">
        <f t="shared" si="63"/>
        <v>0.4</v>
      </c>
    </row>
    <row r="2038" spans="1:2" x14ac:dyDescent="0.45">
      <c r="A2038">
        <f t="shared" si="62"/>
        <v>202.79999999999276</v>
      </c>
      <c r="B2038">
        <f t="shared" si="63"/>
        <v>0.4</v>
      </c>
    </row>
    <row r="2039" spans="1:2" x14ac:dyDescent="0.45">
      <c r="A2039">
        <f t="shared" si="62"/>
        <v>202.89999999999276</v>
      </c>
      <c r="B2039">
        <f t="shared" si="63"/>
        <v>0.4</v>
      </c>
    </row>
    <row r="2040" spans="1:2" x14ac:dyDescent="0.45">
      <c r="A2040">
        <f t="shared" si="62"/>
        <v>202.99999999999275</v>
      </c>
      <c r="B2040">
        <f t="shared" si="63"/>
        <v>0.4</v>
      </c>
    </row>
    <row r="2041" spans="1:2" x14ac:dyDescent="0.45">
      <c r="A2041">
        <f t="shared" si="62"/>
        <v>203.09999999999275</v>
      </c>
      <c r="B2041">
        <f t="shared" si="63"/>
        <v>0.4</v>
      </c>
    </row>
    <row r="2042" spans="1:2" x14ac:dyDescent="0.45">
      <c r="A2042">
        <f t="shared" si="62"/>
        <v>203.19999999999274</v>
      </c>
      <c r="B2042">
        <f t="shared" si="63"/>
        <v>0.4</v>
      </c>
    </row>
    <row r="2043" spans="1:2" x14ac:dyDescent="0.45">
      <c r="A2043">
        <f t="shared" si="62"/>
        <v>203.29999999999274</v>
      </c>
      <c r="B2043">
        <f t="shared" si="63"/>
        <v>0.4</v>
      </c>
    </row>
    <row r="2044" spans="1:2" x14ac:dyDescent="0.45">
      <c r="A2044">
        <f t="shared" si="62"/>
        <v>203.39999999999273</v>
      </c>
      <c r="B2044">
        <f t="shared" si="63"/>
        <v>0.4</v>
      </c>
    </row>
    <row r="2045" spans="1:2" x14ac:dyDescent="0.45">
      <c r="A2045">
        <f t="shared" si="62"/>
        <v>203.49999999999272</v>
      </c>
      <c r="B2045">
        <f t="shared" si="63"/>
        <v>0.4</v>
      </c>
    </row>
    <row r="2046" spans="1:2" x14ac:dyDescent="0.45">
      <c r="A2046">
        <f t="shared" si="62"/>
        <v>203.59999999999272</v>
      </c>
      <c r="B2046">
        <f t="shared" si="63"/>
        <v>0.4</v>
      </c>
    </row>
    <row r="2047" spans="1:2" x14ac:dyDescent="0.45">
      <c r="A2047">
        <f t="shared" si="62"/>
        <v>203.69999999999271</v>
      </c>
      <c r="B2047">
        <f t="shared" si="63"/>
        <v>0.4</v>
      </c>
    </row>
    <row r="2048" spans="1:2" x14ac:dyDescent="0.45">
      <c r="A2048">
        <f t="shared" si="62"/>
        <v>203.79999999999271</v>
      </c>
      <c r="B2048">
        <f t="shared" si="63"/>
        <v>0.4</v>
      </c>
    </row>
    <row r="2049" spans="1:2" x14ac:dyDescent="0.45">
      <c r="A2049">
        <f t="shared" si="62"/>
        <v>203.8999999999927</v>
      </c>
      <c r="B2049">
        <f t="shared" si="63"/>
        <v>0.4</v>
      </c>
    </row>
    <row r="2050" spans="1:2" x14ac:dyDescent="0.45">
      <c r="A2050">
        <f t="shared" si="62"/>
        <v>203.9999999999927</v>
      </c>
      <c r="B2050">
        <f t="shared" si="63"/>
        <v>0.4</v>
      </c>
    </row>
    <row r="2051" spans="1:2" x14ac:dyDescent="0.45">
      <c r="A2051">
        <f t="shared" si="62"/>
        <v>204.09999999999269</v>
      </c>
      <c r="B2051">
        <f t="shared" si="63"/>
        <v>0.4</v>
      </c>
    </row>
    <row r="2052" spans="1:2" x14ac:dyDescent="0.45">
      <c r="A2052">
        <f t="shared" si="62"/>
        <v>204.19999999999268</v>
      </c>
      <c r="B2052">
        <f t="shared" si="63"/>
        <v>0.4</v>
      </c>
    </row>
    <row r="2053" spans="1:2" x14ac:dyDescent="0.45">
      <c r="A2053">
        <f t="shared" si="62"/>
        <v>204.29999999999268</v>
      </c>
      <c r="B2053">
        <f t="shared" si="63"/>
        <v>0.4</v>
      </c>
    </row>
    <row r="2054" spans="1:2" x14ac:dyDescent="0.45">
      <c r="A2054">
        <f t="shared" si="62"/>
        <v>204.39999999999267</v>
      </c>
      <c r="B2054">
        <f t="shared" si="63"/>
        <v>0.4</v>
      </c>
    </row>
    <row r="2055" spans="1:2" x14ac:dyDescent="0.45">
      <c r="A2055">
        <f t="shared" si="62"/>
        <v>204.49999999999267</v>
      </c>
      <c r="B2055">
        <f t="shared" si="63"/>
        <v>0.4</v>
      </c>
    </row>
    <row r="2056" spans="1:2" x14ac:dyDescent="0.45">
      <c r="A2056">
        <f t="shared" si="62"/>
        <v>204.59999999999266</v>
      </c>
      <c r="B2056">
        <f t="shared" si="63"/>
        <v>0.4</v>
      </c>
    </row>
    <row r="2057" spans="1:2" x14ac:dyDescent="0.45">
      <c r="A2057">
        <f t="shared" si="62"/>
        <v>204.69999999999266</v>
      </c>
      <c r="B2057">
        <f t="shared" si="63"/>
        <v>0.4</v>
      </c>
    </row>
    <row r="2058" spans="1:2" x14ac:dyDescent="0.45">
      <c r="A2058">
        <f t="shared" si="62"/>
        <v>204.79999999999265</v>
      </c>
      <c r="B2058">
        <f t="shared" si="63"/>
        <v>0.4</v>
      </c>
    </row>
    <row r="2059" spans="1:2" x14ac:dyDescent="0.45">
      <c r="A2059">
        <f t="shared" ref="A2059:A2122" si="64">A2058+dt</f>
        <v>204.89999999999264</v>
      </c>
      <c r="B2059">
        <f t="shared" ref="B2059:B2122" si="65">1-1.5/2.5</f>
        <v>0.4</v>
      </c>
    </row>
    <row r="2060" spans="1:2" x14ac:dyDescent="0.45">
      <c r="A2060">
        <f t="shared" si="64"/>
        <v>204.99999999999264</v>
      </c>
      <c r="B2060">
        <f t="shared" si="65"/>
        <v>0.4</v>
      </c>
    </row>
    <row r="2061" spans="1:2" x14ac:dyDescent="0.45">
      <c r="A2061">
        <f t="shared" si="64"/>
        <v>205.09999999999263</v>
      </c>
      <c r="B2061">
        <f t="shared" si="65"/>
        <v>0.4</v>
      </c>
    </row>
    <row r="2062" spans="1:2" x14ac:dyDescent="0.45">
      <c r="A2062">
        <f t="shared" si="64"/>
        <v>205.19999999999263</v>
      </c>
      <c r="B2062">
        <f t="shared" si="65"/>
        <v>0.4</v>
      </c>
    </row>
    <row r="2063" spans="1:2" x14ac:dyDescent="0.45">
      <c r="A2063">
        <f t="shared" si="64"/>
        <v>205.29999999999262</v>
      </c>
      <c r="B2063">
        <f t="shared" si="65"/>
        <v>0.4</v>
      </c>
    </row>
    <row r="2064" spans="1:2" x14ac:dyDescent="0.45">
      <c r="A2064">
        <f t="shared" si="64"/>
        <v>205.39999999999262</v>
      </c>
      <c r="B2064">
        <f t="shared" si="65"/>
        <v>0.4</v>
      </c>
    </row>
    <row r="2065" spans="1:2" x14ac:dyDescent="0.45">
      <c r="A2065">
        <f t="shared" si="64"/>
        <v>205.49999999999261</v>
      </c>
      <c r="B2065">
        <f t="shared" si="65"/>
        <v>0.4</v>
      </c>
    </row>
    <row r="2066" spans="1:2" x14ac:dyDescent="0.45">
      <c r="A2066">
        <f t="shared" si="64"/>
        <v>205.5999999999926</v>
      </c>
      <c r="B2066">
        <f t="shared" si="65"/>
        <v>0.4</v>
      </c>
    </row>
    <row r="2067" spans="1:2" x14ac:dyDescent="0.45">
      <c r="A2067">
        <f t="shared" si="64"/>
        <v>205.6999999999926</v>
      </c>
      <c r="B2067">
        <f t="shared" si="65"/>
        <v>0.4</v>
      </c>
    </row>
    <row r="2068" spans="1:2" x14ac:dyDescent="0.45">
      <c r="A2068">
        <f t="shared" si="64"/>
        <v>205.79999999999259</v>
      </c>
      <c r="B2068">
        <f t="shared" si="65"/>
        <v>0.4</v>
      </c>
    </row>
    <row r="2069" spans="1:2" x14ac:dyDescent="0.45">
      <c r="A2069">
        <f t="shared" si="64"/>
        <v>205.89999999999259</v>
      </c>
      <c r="B2069">
        <f t="shared" si="65"/>
        <v>0.4</v>
      </c>
    </row>
    <row r="2070" spans="1:2" x14ac:dyDescent="0.45">
      <c r="A2070">
        <f t="shared" si="64"/>
        <v>205.99999999999258</v>
      </c>
      <c r="B2070">
        <f t="shared" si="65"/>
        <v>0.4</v>
      </c>
    </row>
    <row r="2071" spans="1:2" x14ac:dyDescent="0.45">
      <c r="A2071">
        <f t="shared" si="64"/>
        <v>206.09999999999258</v>
      </c>
      <c r="B2071">
        <f t="shared" si="65"/>
        <v>0.4</v>
      </c>
    </row>
    <row r="2072" spans="1:2" x14ac:dyDescent="0.45">
      <c r="A2072">
        <f t="shared" si="64"/>
        <v>206.19999999999257</v>
      </c>
      <c r="B2072">
        <f t="shared" si="65"/>
        <v>0.4</v>
      </c>
    </row>
    <row r="2073" spans="1:2" x14ac:dyDescent="0.45">
      <c r="A2073">
        <f t="shared" si="64"/>
        <v>206.29999999999256</v>
      </c>
      <c r="B2073">
        <f t="shared" si="65"/>
        <v>0.4</v>
      </c>
    </row>
    <row r="2074" spans="1:2" x14ac:dyDescent="0.45">
      <c r="A2074">
        <f t="shared" si="64"/>
        <v>206.39999999999256</v>
      </c>
      <c r="B2074">
        <f t="shared" si="65"/>
        <v>0.4</v>
      </c>
    </row>
    <row r="2075" spans="1:2" x14ac:dyDescent="0.45">
      <c r="A2075">
        <f t="shared" si="64"/>
        <v>206.49999999999255</v>
      </c>
      <c r="B2075">
        <f t="shared" si="65"/>
        <v>0.4</v>
      </c>
    </row>
    <row r="2076" spans="1:2" x14ac:dyDescent="0.45">
      <c r="A2076">
        <f t="shared" si="64"/>
        <v>206.59999999999255</v>
      </c>
      <c r="B2076">
        <f t="shared" si="65"/>
        <v>0.4</v>
      </c>
    </row>
    <row r="2077" spans="1:2" x14ac:dyDescent="0.45">
      <c r="A2077">
        <f t="shared" si="64"/>
        <v>206.69999999999254</v>
      </c>
      <c r="B2077">
        <f t="shared" si="65"/>
        <v>0.4</v>
      </c>
    </row>
    <row r="2078" spans="1:2" x14ac:dyDescent="0.45">
      <c r="A2078">
        <f t="shared" si="64"/>
        <v>206.79999999999254</v>
      </c>
      <c r="B2078">
        <f t="shared" si="65"/>
        <v>0.4</v>
      </c>
    </row>
    <row r="2079" spans="1:2" x14ac:dyDescent="0.45">
      <c r="A2079">
        <f t="shared" si="64"/>
        <v>206.89999999999253</v>
      </c>
      <c r="B2079">
        <f t="shared" si="65"/>
        <v>0.4</v>
      </c>
    </row>
    <row r="2080" spans="1:2" x14ac:dyDescent="0.45">
      <c r="A2080">
        <f t="shared" si="64"/>
        <v>206.99999999999253</v>
      </c>
      <c r="B2080">
        <f t="shared" si="65"/>
        <v>0.4</v>
      </c>
    </row>
    <row r="2081" spans="1:2" x14ac:dyDescent="0.45">
      <c r="A2081">
        <f t="shared" si="64"/>
        <v>207.09999999999252</v>
      </c>
      <c r="B2081">
        <f t="shared" si="65"/>
        <v>0.4</v>
      </c>
    </row>
    <row r="2082" spans="1:2" x14ac:dyDescent="0.45">
      <c r="A2082">
        <f t="shared" si="64"/>
        <v>207.19999999999251</v>
      </c>
      <c r="B2082">
        <f t="shared" si="65"/>
        <v>0.4</v>
      </c>
    </row>
    <row r="2083" spans="1:2" x14ac:dyDescent="0.45">
      <c r="A2083">
        <f t="shared" si="64"/>
        <v>207.29999999999251</v>
      </c>
      <c r="B2083">
        <f t="shared" si="65"/>
        <v>0.4</v>
      </c>
    </row>
    <row r="2084" spans="1:2" x14ac:dyDescent="0.45">
      <c r="A2084">
        <f t="shared" si="64"/>
        <v>207.3999999999925</v>
      </c>
      <c r="B2084">
        <f t="shared" si="65"/>
        <v>0.4</v>
      </c>
    </row>
    <row r="2085" spans="1:2" x14ac:dyDescent="0.45">
      <c r="A2085">
        <f t="shared" si="64"/>
        <v>207.4999999999925</v>
      </c>
      <c r="B2085">
        <f t="shared" si="65"/>
        <v>0.4</v>
      </c>
    </row>
    <row r="2086" spans="1:2" x14ac:dyDescent="0.45">
      <c r="A2086">
        <f t="shared" si="64"/>
        <v>207.59999999999249</v>
      </c>
      <c r="B2086">
        <f t="shared" si="65"/>
        <v>0.4</v>
      </c>
    </row>
    <row r="2087" spans="1:2" x14ac:dyDescent="0.45">
      <c r="A2087">
        <f t="shared" si="64"/>
        <v>207.69999999999249</v>
      </c>
      <c r="B2087">
        <f t="shared" si="65"/>
        <v>0.4</v>
      </c>
    </row>
    <row r="2088" spans="1:2" x14ac:dyDescent="0.45">
      <c r="A2088">
        <f t="shared" si="64"/>
        <v>207.79999999999248</v>
      </c>
      <c r="B2088">
        <f t="shared" si="65"/>
        <v>0.4</v>
      </c>
    </row>
    <row r="2089" spans="1:2" x14ac:dyDescent="0.45">
      <c r="A2089">
        <f t="shared" si="64"/>
        <v>207.89999999999247</v>
      </c>
      <c r="B2089">
        <f t="shared" si="65"/>
        <v>0.4</v>
      </c>
    </row>
    <row r="2090" spans="1:2" x14ac:dyDescent="0.45">
      <c r="A2090">
        <f t="shared" si="64"/>
        <v>207.99999999999247</v>
      </c>
      <c r="B2090">
        <f t="shared" si="65"/>
        <v>0.4</v>
      </c>
    </row>
    <row r="2091" spans="1:2" x14ac:dyDescent="0.45">
      <c r="A2091">
        <f t="shared" si="64"/>
        <v>208.09999999999246</v>
      </c>
      <c r="B2091">
        <f t="shared" si="65"/>
        <v>0.4</v>
      </c>
    </row>
    <row r="2092" spans="1:2" x14ac:dyDescent="0.45">
      <c r="A2092">
        <f t="shared" si="64"/>
        <v>208.19999999999246</v>
      </c>
      <c r="B2092">
        <f t="shared" si="65"/>
        <v>0.4</v>
      </c>
    </row>
    <row r="2093" spans="1:2" x14ac:dyDescent="0.45">
      <c r="A2093">
        <f t="shared" si="64"/>
        <v>208.29999999999245</v>
      </c>
      <c r="B2093">
        <f t="shared" si="65"/>
        <v>0.4</v>
      </c>
    </row>
    <row r="2094" spans="1:2" x14ac:dyDescent="0.45">
      <c r="A2094">
        <f t="shared" si="64"/>
        <v>208.39999999999245</v>
      </c>
      <c r="B2094">
        <f t="shared" si="65"/>
        <v>0.4</v>
      </c>
    </row>
    <row r="2095" spans="1:2" x14ac:dyDescent="0.45">
      <c r="A2095">
        <f t="shared" si="64"/>
        <v>208.49999999999244</v>
      </c>
      <c r="B2095">
        <f t="shared" si="65"/>
        <v>0.4</v>
      </c>
    </row>
    <row r="2096" spans="1:2" x14ac:dyDescent="0.45">
      <c r="A2096">
        <f t="shared" si="64"/>
        <v>208.59999999999243</v>
      </c>
      <c r="B2096">
        <f t="shared" si="65"/>
        <v>0.4</v>
      </c>
    </row>
    <row r="2097" spans="1:2" x14ac:dyDescent="0.45">
      <c r="A2097">
        <f t="shared" si="64"/>
        <v>208.69999999999243</v>
      </c>
      <c r="B2097">
        <f t="shared" si="65"/>
        <v>0.4</v>
      </c>
    </row>
    <row r="2098" spans="1:2" x14ac:dyDescent="0.45">
      <c r="A2098">
        <f t="shared" si="64"/>
        <v>208.79999999999242</v>
      </c>
      <c r="B2098">
        <f t="shared" si="65"/>
        <v>0.4</v>
      </c>
    </row>
    <row r="2099" spans="1:2" x14ac:dyDescent="0.45">
      <c r="A2099">
        <f t="shared" si="64"/>
        <v>208.89999999999242</v>
      </c>
      <c r="B2099">
        <f t="shared" si="65"/>
        <v>0.4</v>
      </c>
    </row>
    <row r="2100" spans="1:2" x14ac:dyDescent="0.45">
      <c r="A2100">
        <f t="shared" si="64"/>
        <v>208.99999999999241</v>
      </c>
      <c r="B2100">
        <f t="shared" si="65"/>
        <v>0.4</v>
      </c>
    </row>
    <row r="2101" spans="1:2" x14ac:dyDescent="0.45">
      <c r="A2101">
        <f t="shared" si="64"/>
        <v>209.09999999999241</v>
      </c>
      <c r="B2101">
        <f t="shared" si="65"/>
        <v>0.4</v>
      </c>
    </row>
    <row r="2102" spans="1:2" x14ac:dyDescent="0.45">
      <c r="A2102">
        <f t="shared" si="64"/>
        <v>209.1999999999924</v>
      </c>
      <c r="B2102">
        <f t="shared" si="65"/>
        <v>0.4</v>
      </c>
    </row>
    <row r="2103" spans="1:2" x14ac:dyDescent="0.45">
      <c r="A2103">
        <f t="shared" si="64"/>
        <v>209.29999999999239</v>
      </c>
      <c r="B2103">
        <f t="shared" si="65"/>
        <v>0.4</v>
      </c>
    </row>
    <row r="2104" spans="1:2" x14ac:dyDescent="0.45">
      <c r="A2104">
        <f t="shared" si="64"/>
        <v>209.39999999999239</v>
      </c>
      <c r="B2104">
        <f t="shared" si="65"/>
        <v>0.4</v>
      </c>
    </row>
    <row r="2105" spans="1:2" x14ac:dyDescent="0.45">
      <c r="A2105">
        <f t="shared" si="64"/>
        <v>209.49999999999238</v>
      </c>
      <c r="B2105">
        <f t="shared" si="65"/>
        <v>0.4</v>
      </c>
    </row>
    <row r="2106" spans="1:2" x14ac:dyDescent="0.45">
      <c r="A2106">
        <f t="shared" si="64"/>
        <v>209.59999999999238</v>
      </c>
      <c r="B2106">
        <f t="shared" si="65"/>
        <v>0.4</v>
      </c>
    </row>
    <row r="2107" spans="1:2" x14ac:dyDescent="0.45">
      <c r="A2107">
        <f t="shared" si="64"/>
        <v>209.69999999999237</v>
      </c>
      <c r="B2107">
        <f t="shared" si="65"/>
        <v>0.4</v>
      </c>
    </row>
    <row r="2108" spans="1:2" x14ac:dyDescent="0.45">
      <c r="A2108">
        <f t="shared" si="64"/>
        <v>209.79999999999237</v>
      </c>
      <c r="B2108">
        <f t="shared" si="65"/>
        <v>0.4</v>
      </c>
    </row>
    <row r="2109" spans="1:2" x14ac:dyDescent="0.45">
      <c r="A2109">
        <f t="shared" si="64"/>
        <v>209.89999999999236</v>
      </c>
      <c r="B2109">
        <f t="shared" si="65"/>
        <v>0.4</v>
      </c>
    </row>
    <row r="2110" spans="1:2" x14ac:dyDescent="0.45">
      <c r="A2110">
        <f t="shared" si="64"/>
        <v>209.99999999999235</v>
      </c>
      <c r="B2110">
        <f t="shared" si="65"/>
        <v>0.4</v>
      </c>
    </row>
    <row r="2111" spans="1:2" x14ac:dyDescent="0.45">
      <c r="A2111">
        <f t="shared" si="64"/>
        <v>210.09999999999235</v>
      </c>
      <c r="B2111">
        <f t="shared" si="65"/>
        <v>0.4</v>
      </c>
    </row>
    <row r="2112" spans="1:2" x14ac:dyDescent="0.45">
      <c r="A2112">
        <f t="shared" si="64"/>
        <v>210.19999999999234</v>
      </c>
      <c r="B2112">
        <f t="shared" si="65"/>
        <v>0.4</v>
      </c>
    </row>
    <row r="2113" spans="1:2" x14ac:dyDescent="0.45">
      <c r="A2113">
        <f t="shared" si="64"/>
        <v>210.29999999999234</v>
      </c>
      <c r="B2113">
        <f t="shared" si="65"/>
        <v>0.4</v>
      </c>
    </row>
    <row r="2114" spans="1:2" x14ac:dyDescent="0.45">
      <c r="A2114">
        <f t="shared" si="64"/>
        <v>210.39999999999233</v>
      </c>
      <c r="B2114">
        <f t="shared" si="65"/>
        <v>0.4</v>
      </c>
    </row>
    <row r="2115" spans="1:2" x14ac:dyDescent="0.45">
      <c r="A2115">
        <f t="shared" si="64"/>
        <v>210.49999999999233</v>
      </c>
      <c r="B2115">
        <f t="shared" si="65"/>
        <v>0.4</v>
      </c>
    </row>
    <row r="2116" spans="1:2" x14ac:dyDescent="0.45">
      <c r="A2116">
        <f t="shared" si="64"/>
        <v>210.59999999999232</v>
      </c>
      <c r="B2116">
        <f t="shared" si="65"/>
        <v>0.4</v>
      </c>
    </row>
    <row r="2117" spans="1:2" x14ac:dyDescent="0.45">
      <c r="A2117">
        <f t="shared" si="64"/>
        <v>210.69999999999231</v>
      </c>
      <c r="B2117">
        <f t="shared" si="65"/>
        <v>0.4</v>
      </c>
    </row>
    <row r="2118" spans="1:2" x14ac:dyDescent="0.45">
      <c r="A2118">
        <f t="shared" si="64"/>
        <v>210.79999999999231</v>
      </c>
      <c r="B2118">
        <f t="shared" si="65"/>
        <v>0.4</v>
      </c>
    </row>
    <row r="2119" spans="1:2" x14ac:dyDescent="0.45">
      <c r="A2119">
        <f t="shared" si="64"/>
        <v>210.8999999999923</v>
      </c>
      <c r="B2119">
        <f t="shared" si="65"/>
        <v>0.4</v>
      </c>
    </row>
    <row r="2120" spans="1:2" x14ac:dyDescent="0.45">
      <c r="A2120">
        <f t="shared" si="64"/>
        <v>210.9999999999923</v>
      </c>
      <c r="B2120">
        <f t="shared" si="65"/>
        <v>0.4</v>
      </c>
    </row>
    <row r="2121" spans="1:2" x14ac:dyDescent="0.45">
      <c r="A2121">
        <f t="shared" si="64"/>
        <v>211.09999999999229</v>
      </c>
      <c r="B2121">
        <f t="shared" si="65"/>
        <v>0.4</v>
      </c>
    </row>
    <row r="2122" spans="1:2" x14ac:dyDescent="0.45">
      <c r="A2122">
        <f t="shared" si="64"/>
        <v>211.19999999999229</v>
      </c>
      <c r="B2122">
        <f t="shared" si="65"/>
        <v>0.4</v>
      </c>
    </row>
    <row r="2123" spans="1:2" x14ac:dyDescent="0.45">
      <c r="A2123">
        <f t="shared" ref="A2123:A2186" si="66">A2122+dt</f>
        <v>211.29999999999228</v>
      </c>
      <c r="B2123">
        <f t="shared" ref="B2123:B2186" si="67">1-1.5/2.5</f>
        <v>0.4</v>
      </c>
    </row>
    <row r="2124" spans="1:2" x14ac:dyDescent="0.45">
      <c r="A2124">
        <f t="shared" si="66"/>
        <v>211.39999999999227</v>
      </c>
      <c r="B2124">
        <f t="shared" si="67"/>
        <v>0.4</v>
      </c>
    </row>
    <row r="2125" spans="1:2" x14ac:dyDescent="0.45">
      <c r="A2125">
        <f t="shared" si="66"/>
        <v>211.49999999999227</v>
      </c>
      <c r="B2125">
        <f t="shared" si="67"/>
        <v>0.4</v>
      </c>
    </row>
    <row r="2126" spans="1:2" x14ac:dyDescent="0.45">
      <c r="A2126">
        <f t="shared" si="66"/>
        <v>211.59999999999226</v>
      </c>
      <c r="B2126">
        <f t="shared" si="67"/>
        <v>0.4</v>
      </c>
    </row>
    <row r="2127" spans="1:2" x14ac:dyDescent="0.45">
      <c r="A2127">
        <f t="shared" si="66"/>
        <v>211.69999999999226</v>
      </c>
      <c r="B2127">
        <f t="shared" si="67"/>
        <v>0.4</v>
      </c>
    </row>
    <row r="2128" spans="1:2" x14ac:dyDescent="0.45">
      <c r="A2128">
        <f t="shared" si="66"/>
        <v>211.79999999999225</v>
      </c>
      <c r="B2128">
        <f t="shared" si="67"/>
        <v>0.4</v>
      </c>
    </row>
    <row r="2129" spans="1:2" x14ac:dyDescent="0.45">
      <c r="A2129">
        <f t="shared" si="66"/>
        <v>211.89999999999225</v>
      </c>
      <c r="B2129">
        <f t="shared" si="67"/>
        <v>0.4</v>
      </c>
    </row>
    <row r="2130" spans="1:2" x14ac:dyDescent="0.45">
      <c r="A2130">
        <f t="shared" si="66"/>
        <v>211.99999999999224</v>
      </c>
      <c r="B2130">
        <f t="shared" si="67"/>
        <v>0.4</v>
      </c>
    </row>
    <row r="2131" spans="1:2" x14ac:dyDescent="0.45">
      <c r="A2131">
        <f t="shared" si="66"/>
        <v>212.09999999999224</v>
      </c>
      <c r="B2131">
        <f t="shared" si="67"/>
        <v>0.4</v>
      </c>
    </row>
    <row r="2132" spans="1:2" x14ac:dyDescent="0.45">
      <c r="A2132">
        <f t="shared" si="66"/>
        <v>212.19999999999223</v>
      </c>
      <c r="B2132">
        <f t="shared" si="67"/>
        <v>0.4</v>
      </c>
    </row>
    <row r="2133" spans="1:2" x14ac:dyDescent="0.45">
      <c r="A2133">
        <f t="shared" si="66"/>
        <v>212.29999999999222</v>
      </c>
      <c r="B2133">
        <f t="shared" si="67"/>
        <v>0.4</v>
      </c>
    </row>
    <row r="2134" spans="1:2" x14ac:dyDescent="0.45">
      <c r="A2134">
        <f t="shared" si="66"/>
        <v>212.39999999999222</v>
      </c>
      <c r="B2134">
        <f t="shared" si="67"/>
        <v>0.4</v>
      </c>
    </row>
    <row r="2135" spans="1:2" x14ac:dyDescent="0.45">
      <c r="A2135">
        <f t="shared" si="66"/>
        <v>212.49999999999221</v>
      </c>
      <c r="B2135">
        <f t="shared" si="67"/>
        <v>0.4</v>
      </c>
    </row>
    <row r="2136" spans="1:2" x14ac:dyDescent="0.45">
      <c r="A2136">
        <f t="shared" si="66"/>
        <v>212.59999999999221</v>
      </c>
      <c r="B2136">
        <f t="shared" si="67"/>
        <v>0.4</v>
      </c>
    </row>
    <row r="2137" spans="1:2" x14ac:dyDescent="0.45">
      <c r="A2137">
        <f t="shared" si="66"/>
        <v>212.6999999999922</v>
      </c>
      <c r="B2137">
        <f t="shared" si="67"/>
        <v>0.4</v>
      </c>
    </row>
    <row r="2138" spans="1:2" x14ac:dyDescent="0.45">
      <c r="A2138">
        <f t="shared" si="66"/>
        <v>212.7999999999922</v>
      </c>
      <c r="B2138">
        <f t="shared" si="67"/>
        <v>0.4</v>
      </c>
    </row>
    <row r="2139" spans="1:2" x14ac:dyDescent="0.45">
      <c r="A2139">
        <f t="shared" si="66"/>
        <v>212.89999999999219</v>
      </c>
      <c r="B2139">
        <f t="shared" si="67"/>
        <v>0.4</v>
      </c>
    </row>
    <row r="2140" spans="1:2" x14ac:dyDescent="0.45">
      <c r="A2140">
        <f t="shared" si="66"/>
        <v>212.99999999999218</v>
      </c>
      <c r="B2140">
        <f t="shared" si="67"/>
        <v>0.4</v>
      </c>
    </row>
    <row r="2141" spans="1:2" x14ac:dyDescent="0.45">
      <c r="A2141">
        <f t="shared" si="66"/>
        <v>213.09999999999218</v>
      </c>
      <c r="B2141">
        <f t="shared" si="67"/>
        <v>0.4</v>
      </c>
    </row>
    <row r="2142" spans="1:2" x14ac:dyDescent="0.45">
      <c r="A2142">
        <f t="shared" si="66"/>
        <v>213.19999999999217</v>
      </c>
      <c r="B2142">
        <f t="shared" si="67"/>
        <v>0.4</v>
      </c>
    </row>
    <row r="2143" spans="1:2" x14ac:dyDescent="0.45">
      <c r="A2143">
        <f t="shared" si="66"/>
        <v>213.29999999999217</v>
      </c>
      <c r="B2143">
        <f t="shared" si="67"/>
        <v>0.4</v>
      </c>
    </row>
    <row r="2144" spans="1:2" x14ac:dyDescent="0.45">
      <c r="A2144">
        <f t="shared" si="66"/>
        <v>213.39999999999216</v>
      </c>
      <c r="B2144">
        <f t="shared" si="67"/>
        <v>0.4</v>
      </c>
    </row>
    <row r="2145" spans="1:2" x14ac:dyDescent="0.45">
      <c r="A2145">
        <f t="shared" si="66"/>
        <v>213.49999999999216</v>
      </c>
      <c r="B2145">
        <f t="shared" si="67"/>
        <v>0.4</v>
      </c>
    </row>
    <row r="2146" spans="1:2" x14ac:dyDescent="0.45">
      <c r="A2146">
        <f t="shared" si="66"/>
        <v>213.59999999999215</v>
      </c>
      <c r="B2146">
        <f t="shared" si="67"/>
        <v>0.4</v>
      </c>
    </row>
    <row r="2147" spans="1:2" x14ac:dyDescent="0.45">
      <c r="A2147">
        <f t="shared" si="66"/>
        <v>213.69999999999214</v>
      </c>
      <c r="B2147">
        <f t="shared" si="67"/>
        <v>0.4</v>
      </c>
    </row>
    <row r="2148" spans="1:2" x14ac:dyDescent="0.45">
      <c r="A2148">
        <f t="shared" si="66"/>
        <v>213.79999999999214</v>
      </c>
      <c r="B2148">
        <f t="shared" si="67"/>
        <v>0.4</v>
      </c>
    </row>
    <row r="2149" spans="1:2" x14ac:dyDescent="0.45">
      <c r="A2149">
        <f t="shared" si="66"/>
        <v>213.89999999999213</v>
      </c>
      <c r="B2149">
        <f t="shared" si="67"/>
        <v>0.4</v>
      </c>
    </row>
    <row r="2150" spans="1:2" x14ac:dyDescent="0.45">
      <c r="A2150">
        <f t="shared" si="66"/>
        <v>213.99999999999213</v>
      </c>
      <c r="B2150">
        <f t="shared" si="67"/>
        <v>0.4</v>
      </c>
    </row>
    <row r="2151" spans="1:2" x14ac:dyDescent="0.45">
      <c r="A2151">
        <f t="shared" si="66"/>
        <v>214.09999999999212</v>
      </c>
      <c r="B2151">
        <f t="shared" si="67"/>
        <v>0.4</v>
      </c>
    </row>
    <row r="2152" spans="1:2" x14ac:dyDescent="0.45">
      <c r="A2152">
        <f t="shared" si="66"/>
        <v>214.19999999999212</v>
      </c>
      <c r="B2152">
        <f t="shared" si="67"/>
        <v>0.4</v>
      </c>
    </row>
    <row r="2153" spans="1:2" x14ac:dyDescent="0.45">
      <c r="A2153">
        <f t="shared" si="66"/>
        <v>214.29999999999211</v>
      </c>
      <c r="B2153">
        <f t="shared" si="67"/>
        <v>0.4</v>
      </c>
    </row>
    <row r="2154" spans="1:2" x14ac:dyDescent="0.45">
      <c r="A2154">
        <f t="shared" si="66"/>
        <v>214.3999999999921</v>
      </c>
      <c r="B2154">
        <f t="shared" si="67"/>
        <v>0.4</v>
      </c>
    </row>
    <row r="2155" spans="1:2" x14ac:dyDescent="0.45">
      <c r="A2155">
        <f t="shared" si="66"/>
        <v>214.4999999999921</v>
      </c>
      <c r="B2155">
        <f t="shared" si="67"/>
        <v>0.4</v>
      </c>
    </row>
    <row r="2156" spans="1:2" x14ac:dyDescent="0.45">
      <c r="A2156">
        <f t="shared" si="66"/>
        <v>214.59999999999209</v>
      </c>
      <c r="B2156">
        <f t="shared" si="67"/>
        <v>0.4</v>
      </c>
    </row>
    <row r="2157" spans="1:2" x14ac:dyDescent="0.45">
      <c r="A2157">
        <f t="shared" si="66"/>
        <v>214.69999999999209</v>
      </c>
      <c r="B2157">
        <f t="shared" si="67"/>
        <v>0.4</v>
      </c>
    </row>
    <row r="2158" spans="1:2" x14ac:dyDescent="0.45">
      <c r="A2158">
        <f t="shared" si="66"/>
        <v>214.79999999999208</v>
      </c>
      <c r="B2158">
        <f t="shared" si="67"/>
        <v>0.4</v>
      </c>
    </row>
    <row r="2159" spans="1:2" x14ac:dyDescent="0.45">
      <c r="A2159">
        <f t="shared" si="66"/>
        <v>214.89999999999208</v>
      </c>
      <c r="B2159">
        <f t="shared" si="67"/>
        <v>0.4</v>
      </c>
    </row>
    <row r="2160" spans="1:2" x14ac:dyDescent="0.45">
      <c r="A2160">
        <f t="shared" si="66"/>
        <v>214.99999999999207</v>
      </c>
      <c r="B2160">
        <f t="shared" si="67"/>
        <v>0.4</v>
      </c>
    </row>
    <row r="2161" spans="1:2" x14ac:dyDescent="0.45">
      <c r="A2161">
        <f t="shared" si="66"/>
        <v>215.09999999999206</v>
      </c>
      <c r="B2161">
        <f t="shared" si="67"/>
        <v>0.4</v>
      </c>
    </row>
    <row r="2162" spans="1:2" x14ac:dyDescent="0.45">
      <c r="A2162">
        <f t="shared" si="66"/>
        <v>215.19999999999206</v>
      </c>
      <c r="B2162">
        <f t="shared" si="67"/>
        <v>0.4</v>
      </c>
    </row>
    <row r="2163" spans="1:2" x14ac:dyDescent="0.45">
      <c r="A2163">
        <f t="shared" si="66"/>
        <v>215.29999999999205</v>
      </c>
      <c r="B2163">
        <f t="shared" si="67"/>
        <v>0.4</v>
      </c>
    </row>
    <row r="2164" spans="1:2" x14ac:dyDescent="0.45">
      <c r="A2164">
        <f t="shared" si="66"/>
        <v>215.39999999999205</v>
      </c>
      <c r="B2164">
        <f t="shared" si="67"/>
        <v>0.4</v>
      </c>
    </row>
    <row r="2165" spans="1:2" x14ac:dyDescent="0.45">
      <c r="A2165">
        <f t="shared" si="66"/>
        <v>215.49999999999204</v>
      </c>
      <c r="B2165">
        <f t="shared" si="67"/>
        <v>0.4</v>
      </c>
    </row>
    <row r="2166" spans="1:2" x14ac:dyDescent="0.45">
      <c r="A2166">
        <f t="shared" si="66"/>
        <v>215.59999999999204</v>
      </c>
      <c r="B2166">
        <f t="shared" si="67"/>
        <v>0.4</v>
      </c>
    </row>
    <row r="2167" spans="1:2" x14ac:dyDescent="0.45">
      <c r="A2167">
        <f t="shared" si="66"/>
        <v>215.69999999999203</v>
      </c>
      <c r="B2167">
        <f t="shared" si="67"/>
        <v>0.4</v>
      </c>
    </row>
    <row r="2168" spans="1:2" x14ac:dyDescent="0.45">
      <c r="A2168">
        <f t="shared" si="66"/>
        <v>215.79999999999202</v>
      </c>
      <c r="B2168">
        <f t="shared" si="67"/>
        <v>0.4</v>
      </c>
    </row>
    <row r="2169" spans="1:2" x14ac:dyDescent="0.45">
      <c r="A2169">
        <f t="shared" si="66"/>
        <v>215.89999999999202</v>
      </c>
      <c r="B2169">
        <f t="shared" si="67"/>
        <v>0.4</v>
      </c>
    </row>
    <row r="2170" spans="1:2" x14ac:dyDescent="0.45">
      <c r="A2170">
        <f t="shared" si="66"/>
        <v>215.99999999999201</v>
      </c>
      <c r="B2170">
        <f t="shared" si="67"/>
        <v>0.4</v>
      </c>
    </row>
    <row r="2171" spans="1:2" x14ac:dyDescent="0.45">
      <c r="A2171">
        <f t="shared" si="66"/>
        <v>216.09999999999201</v>
      </c>
      <c r="B2171">
        <f t="shared" si="67"/>
        <v>0.4</v>
      </c>
    </row>
    <row r="2172" spans="1:2" x14ac:dyDescent="0.45">
      <c r="A2172">
        <f t="shared" si="66"/>
        <v>216.199999999992</v>
      </c>
      <c r="B2172">
        <f t="shared" si="67"/>
        <v>0.4</v>
      </c>
    </row>
    <row r="2173" spans="1:2" x14ac:dyDescent="0.45">
      <c r="A2173">
        <f t="shared" si="66"/>
        <v>216.299999999992</v>
      </c>
      <c r="B2173">
        <f t="shared" si="67"/>
        <v>0.4</v>
      </c>
    </row>
    <row r="2174" spans="1:2" x14ac:dyDescent="0.45">
      <c r="A2174">
        <f t="shared" si="66"/>
        <v>216.39999999999199</v>
      </c>
      <c r="B2174">
        <f t="shared" si="67"/>
        <v>0.4</v>
      </c>
    </row>
    <row r="2175" spans="1:2" x14ac:dyDescent="0.45">
      <c r="A2175">
        <f t="shared" si="66"/>
        <v>216.49999999999199</v>
      </c>
      <c r="B2175">
        <f t="shared" si="67"/>
        <v>0.4</v>
      </c>
    </row>
    <row r="2176" spans="1:2" x14ac:dyDescent="0.45">
      <c r="A2176">
        <f t="shared" si="66"/>
        <v>216.59999999999198</v>
      </c>
      <c r="B2176">
        <f t="shared" si="67"/>
        <v>0.4</v>
      </c>
    </row>
    <row r="2177" spans="1:2" x14ac:dyDescent="0.45">
      <c r="A2177">
        <f t="shared" si="66"/>
        <v>216.69999999999197</v>
      </c>
      <c r="B2177">
        <f t="shared" si="67"/>
        <v>0.4</v>
      </c>
    </row>
    <row r="2178" spans="1:2" x14ac:dyDescent="0.45">
      <c r="A2178">
        <f t="shared" si="66"/>
        <v>216.79999999999197</v>
      </c>
      <c r="B2178">
        <f t="shared" si="67"/>
        <v>0.4</v>
      </c>
    </row>
    <row r="2179" spans="1:2" x14ac:dyDescent="0.45">
      <c r="A2179">
        <f t="shared" si="66"/>
        <v>216.89999999999196</v>
      </c>
      <c r="B2179">
        <f t="shared" si="67"/>
        <v>0.4</v>
      </c>
    </row>
    <row r="2180" spans="1:2" x14ac:dyDescent="0.45">
      <c r="A2180">
        <f t="shared" si="66"/>
        <v>216.99999999999196</v>
      </c>
      <c r="B2180">
        <f t="shared" si="67"/>
        <v>0.4</v>
      </c>
    </row>
    <row r="2181" spans="1:2" x14ac:dyDescent="0.45">
      <c r="A2181">
        <f t="shared" si="66"/>
        <v>217.09999999999195</v>
      </c>
      <c r="B2181">
        <f t="shared" si="67"/>
        <v>0.4</v>
      </c>
    </row>
    <row r="2182" spans="1:2" x14ac:dyDescent="0.45">
      <c r="A2182">
        <f t="shared" si="66"/>
        <v>217.19999999999195</v>
      </c>
      <c r="B2182">
        <f t="shared" si="67"/>
        <v>0.4</v>
      </c>
    </row>
    <row r="2183" spans="1:2" x14ac:dyDescent="0.45">
      <c r="A2183">
        <f t="shared" si="66"/>
        <v>217.29999999999194</v>
      </c>
      <c r="B2183">
        <f t="shared" si="67"/>
        <v>0.4</v>
      </c>
    </row>
    <row r="2184" spans="1:2" x14ac:dyDescent="0.45">
      <c r="A2184">
        <f t="shared" si="66"/>
        <v>217.39999999999193</v>
      </c>
      <c r="B2184">
        <f t="shared" si="67"/>
        <v>0.4</v>
      </c>
    </row>
    <row r="2185" spans="1:2" x14ac:dyDescent="0.45">
      <c r="A2185">
        <f t="shared" si="66"/>
        <v>217.49999999999193</v>
      </c>
      <c r="B2185">
        <f t="shared" si="67"/>
        <v>0.4</v>
      </c>
    </row>
    <row r="2186" spans="1:2" x14ac:dyDescent="0.45">
      <c r="A2186">
        <f t="shared" si="66"/>
        <v>217.59999999999192</v>
      </c>
      <c r="B2186">
        <f t="shared" si="67"/>
        <v>0.4</v>
      </c>
    </row>
    <row r="2187" spans="1:2" x14ac:dyDescent="0.45">
      <c r="A2187">
        <f t="shared" ref="A2187:A2250" si="68">A2186+dt</f>
        <v>217.69999999999192</v>
      </c>
      <c r="B2187">
        <f t="shared" ref="B2187:B2250" si="69">1-1.5/2.5</f>
        <v>0.4</v>
      </c>
    </row>
    <row r="2188" spans="1:2" x14ac:dyDescent="0.45">
      <c r="A2188">
        <f t="shared" si="68"/>
        <v>217.79999999999191</v>
      </c>
      <c r="B2188">
        <f t="shared" si="69"/>
        <v>0.4</v>
      </c>
    </row>
    <row r="2189" spans="1:2" x14ac:dyDescent="0.45">
      <c r="A2189">
        <f t="shared" si="68"/>
        <v>217.89999999999191</v>
      </c>
      <c r="B2189">
        <f t="shared" si="69"/>
        <v>0.4</v>
      </c>
    </row>
    <row r="2190" spans="1:2" x14ac:dyDescent="0.45">
      <c r="A2190">
        <f t="shared" si="68"/>
        <v>217.9999999999919</v>
      </c>
      <c r="B2190">
        <f t="shared" si="69"/>
        <v>0.4</v>
      </c>
    </row>
    <row r="2191" spans="1:2" x14ac:dyDescent="0.45">
      <c r="A2191">
        <f t="shared" si="68"/>
        <v>218.09999999999189</v>
      </c>
      <c r="B2191">
        <f t="shared" si="69"/>
        <v>0.4</v>
      </c>
    </row>
    <row r="2192" spans="1:2" x14ac:dyDescent="0.45">
      <c r="A2192">
        <f t="shared" si="68"/>
        <v>218.19999999999189</v>
      </c>
      <c r="B2192">
        <f t="shared" si="69"/>
        <v>0.4</v>
      </c>
    </row>
    <row r="2193" spans="1:2" x14ac:dyDescent="0.45">
      <c r="A2193">
        <f t="shared" si="68"/>
        <v>218.29999999999188</v>
      </c>
      <c r="B2193">
        <f t="shared" si="69"/>
        <v>0.4</v>
      </c>
    </row>
    <row r="2194" spans="1:2" x14ac:dyDescent="0.45">
      <c r="A2194">
        <f t="shared" si="68"/>
        <v>218.39999999999188</v>
      </c>
      <c r="B2194">
        <f t="shared" si="69"/>
        <v>0.4</v>
      </c>
    </row>
    <row r="2195" spans="1:2" x14ac:dyDescent="0.45">
      <c r="A2195">
        <f t="shared" si="68"/>
        <v>218.49999999999187</v>
      </c>
      <c r="B2195">
        <f t="shared" si="69"/>
        <v>0.4</v>
      </c>
    </row>
    <row r="2196" spans="1:2" x14ac:dyDescent="0.45">
      <c r="A2196">
        <f t="shared" si="68"/>
        <v>218.59999999999187</v>
      </c>
      <c r="B2196">
        <f t="shared" si="69"/>
        <v>0.4</v>
      </c>
    </row>
    <row r="2197" spans="1:2" x14ac:dyDescent="0.45">
      <c r="A2197">
        <f t="shared" si="68"/>
        <v>218.69999999999186</v>
      </c>
      <c r="B2197">
        <f t="shared" si="69"/>
        <v>0.4</v>
      </c>
    </row>
    <row r="2198" spans="1:2" x14ac:dyDescent="0.45">
      <c r="A2198">
        <f t="shared" si="68"/>
        <v>218.79999999999185</v>
      </c>
      <c r="B2198">
        <f t="shared" si="69"/>
        <v>0.4</v>
      </c>
    </row>
    <row r="2199" spans="1:2" x14ac:dyDescent="0.45">
      <c r="A2199">
        <f t="shared" si="68"/>
        <v>218.89999999999185</v>
      </c>
      <c r="B2199">
        <f t="shared" si="69"/>
        <v>0.4</v>
      </c>
    </row>
    <row r="2200" spans="1:2" x14ac:dyDescent="0.45">
      <c r="A2200">
        <f t="shared" si="68"/>
        <v>218.99999999999184</v>
      </c>
      <c r="B2200">
        <f t="shared" si="69"/>
        <v>0.4</v>
      </c>
    </row>
    <row r="2201" spans="1:2" x14ac:dyDescent="0.45">
      <c r="A2201">
        <f t="shared" si="68"/>
        <v>219.09999999999184</v>
      </c>
      <c r="B2201">
        <f t="shared" si="69"/>
        <v>0.4</v>
      </c>
    </row>
    <row r="2202" spans="1:2" x14ac:dyDescent="0.45">
      <c r="A2202">
        <f t="shared" si="68"/>
        <v>219.19999999999183</v>
      </c>
      <c r="B2202">
        <f t="shared" si="69"/>
        <v>0.4</v>
      </c>
    </row>
    <row r="2203" spans="1:2" x14ac:dyDescent="0.45">
      <c r="A2203">
        <f t="shared" si="68"/>
        <v>219.29999999999183</v>
      </c>
      <c r="B2203">
        <f t="shared" si="69"/>
        <v>0.4</v>
      </c>
    </row>
    <row r="2204" spans="1:2" x14ac:dyDescent="0.45">
      <c r="A2204">
        <f t="shared" si="68"/>
        <v>219.39999999999182</v>
      </c>
      <c r="B2204">
        <f t="shared" si="69"/>
        <v>0.4</v>
      </c>
    </row>
    <row r="2205" spans="1:2" x14ac:dyDescent="0.45">
      <c r="A2205">
        <f t="shared" si="68"/>
        <v>219.49999999999181</v>
      </c>
      <c r="B2205">
        <f t="shared" si="69"/>
        <v>0.4</v>
      </c>
    </row>
    <row r="2206" spans="1:2" x14ac:dyDescent="0.45">
      <c r="A2206">
        <f t="shared" si="68"/>
        <v>219.59999999999181</v>
      </c>
      <c r="B2206">
        <f t="shared" si="69"/>
        <v>0.4</v>
      </c>
    </row>
    <row r="2207" spans="1:2" x14ac:dyDescent="0.45">
      <c r="A2207">
        <f t="shared" si="68"/>
        <v>219.6999999999918</v>
      </c>
      <c r="B2207">
        <f t="shared" si="69"/>
        <v>0.4</v>
      </c>
    </row>
    <row r="2208" spans="1:2" x14ac:dyDescent="0.45">
      <c r="A2208">
        <f t="shared" si="68"/>
        <v>219.7999999999918</v>
      </c>
      <c r="B2208">
        <f t="shared" si="69"/>
        <v>0.4</v>
      </c>
    </row>
    <row r="2209" spans="1:2" x14ac:dyDescent="0.45">
      <c r="A2209">
        <f t="shared" si="68"/>
        <v>219.89999999999179</v>
      </c>
      <c r="B2209">
        <f t="shared" si="69"/>
        <v>0.4</v>
      </c>
    </row>
    <row r="2210" spans="1:2" x14ac:dyDescent="0.45">
      <c r="A2210">
        <f t="shared" si="68"/>
        <v>219.99999999999179</v>
      </c>
      <c r="B2210">
        <f t="shared" si="69"/>
        <v>0.4</v>
      </c>
    </row>
    <row r="2211" spans="1:2" x14ac:dyDescent="0.45">
      <c r="A2211">
        <f t="shared" si="68"/>
        <v>220.09999999999178</v>
      </c>
      <c r="B2211">
        <f t="shared" si="69"/>
        <v>0.4</v>
      </c>
    </row>
    <row r="2212" spans="1:2" x14ac:dyDescent="0.45">
      <c r="A2212">
        <f t="shared" si="68"/>
        <v>220.19999999999177</v>
      </c>
      <c r="B2212">
        <f t="shared" si="69"/>
        <v>0.4</v>
      </c>
    </row>
    <row r="2213" spans="1:2" x14ac:dyDescent="0.45">
      <c r="A2213">
        <f t="shared" si="68"/>
        <v>220.29999999999177</v>
      </c>
      <c r="B2213">
        <f t="shared" si="69"/>
        <v>0.4</v>
      </c>
    </row>
    <row r="2214" spans="1:2" x14ac:dyDescent="0.45">
      <c r="A2214">
        <f t="shared" si="68"/>
        <v>220.39999999999176</v>
      </c>
      <c r="B2214">
        <f t="shared" si="69"/>
        <v>0.4</v>
      </c>
    </row>
    <row r="2215" spans="1:2" x14ac:dyDescent="0.45">
      <c r="A2215">
        <f t="shared" si="68"/>
        <v>220.49999999999176</v>
      </c>
      <c r="B2215">
        <f t="shared" si="69"/>
        <v>0.4</v>
      </c>
    </row>
    <row r="2216" spans="1:2" x14ac:dyDescent="0.45">
      <c r="A2216">
        <f t="shared" si="68"/>
        <v>220.59999999999175</v>
      </c>
      <c r="B2216">
        <f t="shared" si="69"/>
        <v>0.4</v>
      </c>
    </row>
    <row r="2217" spans="1:2" x14ac:dyDescent="0.45">
      <c r="A2217">
        <f t="shared" si="68"/>
        <v>220.69999999999175</v>
      </c>
      <c r="B2217">
        <f t="shared" si="69"/>
        <v>0.4</v>
      </c>
    </row>
    <row r="2218" spans="1:2" x14ac:dyDescent="0.45">
      <c r="A2218">
        <f t="shared" si="68"/>
        <v>220.79999999999174</v>
      </c>
      <c r="B2218">
        <f t="shared" si="69"/>
        <v>0.4</v>
      </c>
    </row>
    <row r="2219" spans="1:2" x14ac:dyDescent="0.45">
      <c r="A2219">
        <f t="shared" si="68"/>
        <v>220.89999999999173</v>
      </c>
      <c r="B2219">
        <f t="shared" si="69"/>
        <v>0.4</v>
      </c>
    </row>
    <row r="2220" spans="1:2" x14ac:dyDescent="0.45">
      <c r="A2220">
        <f t="shared" si="68"/>
        <v>220.99999999999173</v>
      </c>
      <c r="B2220">
        <f t="shared" si="69"/>
        <v>0.4</v>
      </c>
    </row>
    <row r="2221" spans="1:2" x14ac:dyDescent="0.45">
      <c r="A2221">
        <f t="shared" si="68"/>
        <v>221.09999999999172</v>
      </c>
      <c r="B2221">
        <f t="shared" si="69"/>
        <v>0.4</v>
      </c>
    </row>
    <row r="2222" spans="1:2" x14ac:dyDescent="0.45">
      <c r="A2222">
        <f t="shared" si="68"/>
        <v>221.19999999999172</v>
      </c>
      <c r="B2222">
        <f t="shared" si="69"/>
        <v>0.4</v>
      </c>
    </row>
    <row r="2223" spans="1:2" x14ac:dyDescent="0.45">
      <c r="A2223">
        <f t="shared" si="68"/>
        <v>221.29999999999171</v>
      </c>
      <c r="B2223">
        <f t="shared" si="69"/>
        <v>0.4</v>
      </c>
    </row>
    <row r="2224" spans="1:2" x14ac:dyDescent="0.45">
      <c r="A2224">
        <f t="shared" si="68"/>
        <v>221.39999999999171</v>
      </c>
      <c r="B2224">
        <f t="shared" si="69"/>
        <v>0.4</v>
      </c>
    </row>
    <row r="2225" spans="1:2" x14ac:dyDescent="0.45">
      <c r="A2225">
        <f t="shared" si="68"/>
        <v>221.4999999999917</v>
      </c>
      <c r="B2225">
        <f t="shared" si="69"/>
        <v>0.4</v>
      </c>
    </row>
    <row r="2226" spans="1:2" x14ac:dyDescent="0.45">
      <c r="A2226">
        <f t="shared" si="68"/>
        <v>221.5999999999917</v>
      </c>
      <c r="B2226">
        <f t="shared" si="69"/>
        <v>0.4</v>
      </c>
    </row>
    <row r="2227" spans="1:2" x14ac:dyDescent="0.45">
      <c r="A2227">
        <f t="shared" si="68"/>
        <v>221.69999999999169</v>
      </c>
      <c r="B2227">
        <f t="shared" si="69"/>
        <v>0.4</v>
      </c>
    </row>
    <row r="2228" spans="1:2" x14ac:dyDescent="0.45">
      <c r="A2228">
        <f t="shared" si="68"/>
        <v>221.79999999999168</v>
      </c>
      <c r="B2228">
        <f t="shared" si="69"/>
        <v>0.4</v>
      </c>
    </row>
    <row r="2229" spans="1:2" x14ac:dyDescent="0.45">
      <c r="A2229">
        <f t="shared" si="68"/>
        <v>221.89999999999168</v>
      </c>
      <c r="B2229">
        <f t="shared" si="69"/>
        <v>0.4</v>
      </c>
    </row>
    <row r="2230" spans="1:2" x14ac:dyDescent="0.45">
      <c r="A2230">
        <f t="shared" si="68"/>
        <v>221.99999999999167</v>
      </c>
      <c r="B2230">
        <f t="shared" si="69"/>
        <v>0.4</v>
      </c>
    </row>
    <row r="2231" spans="1:2" x14ac:dyDescent="0.45">
      <c r="A2231">
        <f t="shared" si="68"/>
        <v>222.09999999999167</v>
      </c>
      <c r="B2231">
        <f t="shared" si="69"/>
        <v>0.4</v>
      </c>
    </row>
    <row r="2232" spans="1:2" x14ac:dyDescent="0.45">
      <c r="A2232">
        <f t="shared" si="68"/>
        <v>222.19999999999166</v>
      </c>
      <c r="B2232">
        <f t="shared" si="69"/>
        <v>0.4</v>
      </c>
    </row>
    <row r="2233" spans="1:2" x14ac:dyDescent="0.45">
      <c r="A2233">
        <f t="shared" si="68"/>
        <v>222.29999999999166</v>
      </c>
      <c r="B2233">
        <f t="shared" si="69"/>
        <v>0.4</v>
      </c>
    </row>
    <row r="2234" spans="1:2" x14ac:dyDescent="0.45">
      <c r="A2234">
        <f t="shared" si="68"/>
        <v>222.39999999999165</v>
      </c>
      <c r="B2234">
        <f t="shared" si="69"/>
        <v>0.4</v>
      </c>
    </row>
    <row r="2235" spans="1:2" x14ac:dyDescent="0.45">
      <c r="A2235">
        <f t="shared" si="68"/>
        <v>222.49999999999164</v>
      </c>
      <c r="B2235">
        <f t="shared" si="69"/>
        <v>0.4</v>
      </c>
    </row>
    <row r="2236" spans="1:2" x14ac:dyDescent="0.45">
      <c r="A2236">
        <f t="shared" si="68"/>
        <v>222.59999999999164</v>
      </c>
      <c r="B2236">
        <f t="shared" si="69"/>
        <v>0.4</v>
      </c>
    </row>
    <row r="2237" spans="1:2" x14ac:dyDescent="0.45">
      <c r="A2237">
        <f t="shared" si="68"/>
        <v>222.69999999999163</v>
      </c>
      <c r="B2237">
        <f t="shared" si="69"/>
        <v>0.4</v>
      </c>
    </row>
    <row r="2238" spans="1:2" x14ac:dyDescent="0.45">
      <c r="A2238">
        <f t="shared" si="68"/>
        <v>222.79999999999163</v>
      </c>
      <c r="B2238">
        <f t="shared" si="69"/>
        <v>0.4</v>
      </c>
    </row>
    <row r="2239" spans="1:2" x14ac:dyDescent="0.45">
      <c r="A2239">
        <f t="shared" si="68"/>
        <v>222.89999999999162</v>
      </c>
      <c r="B2239">
        <f t="shared" si="69"/>
        <v>0.4</v>
      </c>
    </row>
    <row r="2240" spans="1:2" x14ac:dyDescent="0.45">
      <c r="A2240">
        <f t="shared" si="68"/>
        <v>222.99999999999162</v>
      </c>
      <c r="B2240">
        <f t="shared" si="69"/>
        <v>0.4</v>
      </c>
    </row>
    <row r="2241" spans="1:2" x14ac:dyDescent="0.45">
      <c r="A2241">
        <f t="shared" si="68"/>
        <v>223.09999999999161</v>
      </c>
      <c r="B2241">
        <f t="shared" si="69"/>
        <v>0.4</v>
      </c>
    </row>
    <row r="2242" spans="1:2" x14ac:dyDescent="0.45">
      <c r="A2242">
        <f t="shared" si="68"/>
        <v>223.1999999999916</v>
      </c>
      <c r="B2242">
        <f t="shared" si="69"/>
        <v>0.4</v>
      </c>
    </row>
    <row r="2243" spans="1:2" x14ac:dyDescent="0.45">
      <c r="A2243">
        <f t="shared" si="68"/>
        <v>223.2999999999916</v>
      </c>
      <c r="B2243">
        <f t="shared" si="69"/>
        <v>0.4</v>
      </c>
    </row>
    <row r="2244" spans="1:2" x14ac:dyDescent="0.45">
      <c r="A2244">
        <f t="shared" si="68"/>
        <v>223.39999999999159</v>
      </c>
      <c r="B2244">
        <f t="shared" si="69"/>
        <v>0.4</v>
      </c>
    </row>
    <row r="2245" spans="1:2" x14ac:dyDescent="0.45">
      <c r="A2245">
        <f t="shared" si="68"/>
        <v>223.49999999999159</v>
      </c>
      <c r="B2245">
        <f t="shared" si="69"/>
        <v>0.4</v>
      </c>
    </row>
    <row r="2246" spans="1:2" x14ac:dyDescent="0.45">
      <c r="A2246">
        <f t="shared" si="68"/>
        <v>223.59999999999158</v>
      </c>
      <c r="B2246">
        <f t="shared" si="69"/>
        <v>0.4</v>
      </c>
    </row>
    <row r="2247" spans="1:2" x14ac:dyDescent="0.45">
      <c r="A2247">
        <f t="shared" si="68"/>
        <v>223.69999999999158</v>
      </c>
      <c r="B2247">
        <f t="shared" si="69"/>
        <v>0.4</v>
      </c>
    </row>
    <row r="2248" spans="1:2" x14ac:dyDescent="0.45">
      <c r="A2248">
        <f t="shared" si="68"/>
        <v>223.79999999999157</v>
      </c>
      <c r="B2248">
        <f t="shared" si="69"/>
        <v>0.4</v>
      </c>
    </row>
    <row r="2249" spans="1:2" x14ac:dyDescent="0.45">
      <c r="A2249">
        <f t="shared" si="68"/>
        <v>223.89999999999156</v>
      </c>
      <c r="B2249">
        <f t="shared" si="69"/>
        <v>0.4</v>
      </c>
    </row>
    <row r="2250" spans="1:2" x14ac:dyDescent="0.45">
      <c r="A2250">
        <f t="shared" si="68"/>
        <v>223.99999999999156</v>
      </c>
      <c r="B2250">
        <f t="shared" si="69"/>
        <v>0.4</v>
      </c>
    </row>
    <row r="2251" spans="1:2" x14ac:dyDescent="0.45">
      <c r="A2251">
        <f t="shared" ref="A2251:A2314" si="70">A2250+dt</f>
        <v>224.09999999999155</v>
      </c>
      <c r="B2251">
        <f t="shared" ref="B2251:B2314" si="71">1-1.5/2.5</f>
        <v>0.4</v>
      </c>
    </row>
    <row r="2252" spans="1:2" x14ac:dyDescent="0.45">
      <c r="A2252">
        <f t="shared" si="70"/>
        <v>224.19999999999155</v>
      </c>
      <c r="B2252">
        <f t="shared" si="71"/>
        <v>0.4</v>
      </c>
    </row>
    <row r="2253" spans="1:2" x14ac:dyDescent="0.45">
      <c r="A2253">
        <f t="shared" si="70"/>
        <v>224.29999999999154</v>
      </c>
      <c r="B2253">
        <f t="shared" si="71"/>
        <v>0.4</v>
      </c>
    </row>
    <row r="2254" spans="1:2" x14ac:dyDescent="0.45">
      <c r="A2254">
        <f t="shared" si="70"/>
        <v>224.39999999999154</v>
      </c>
      <c r="B2254">
        <f t="shared" si="71"/>
        <v>0.4</v>
      </c>
    </row>
    <row r="2255" spans="1:2" x14ac:dyDescent="0.45">
      <c r="A2255">
        <f t="shared" si="70"/>
        <v>224.49999999999153</v>
      </c>
      <c r="B2255">
        <f t="shared" si="71"/>
        <v>0.4</v>
      </c>
    </row>
    <row r="2256" spans="1:2" x14ac:dyDescent="0.45">
      <c r="A2256">
        <f t="shared" si="70"/>
        <v>224.59999999999152</v>
      </c>
      <c r="B2256">
        <f t="shared" si="71"/>
        <v>0.4</v>
      </c>
    </row>
    <row r="2257" spans="1:2" x14ac:dyDescent="0.45">
      <c r="A2257">
        <f t="shared" si="70"/>
        <v>224.69999999999152</v>
      </c>
      <c r="B2257">
        <f t="shared" si="71"/>
        <v>0.4</v>
      </c>
    </row>
    <row r="2258" spans="1:2" x14ac:dyDescent="0.45">
      <c r="A2258">
        <f t="shared" si="70"/>
        <v>224.79999999999151</v>
      </c>
      <c r="B2258">
        <f t="shared" si="71"/>
        <v>0.4</v>
      </c>
    </row>
    <row r="2259" spans="1:2" x14ac:dyDescent="0.45">
      <c r="A2259">
        <f t="shared" si="70"/>
        <v>224.89999999999151</v>
      </c>
      <c r="B2259">
        <f t="shared" si="71"/>
        <v>0.4</v>
      </c>
    </row>
    <row r="2260" spans="1:2" x14ac:dyDescent="0.45">
      <c r="A2260">
        <f t="shared" si="70"/>
        <v>224.9999999999915</v>
      </c>
      <c r="B2260">
        <f t="shared" si="71"/>
        <v>0.4</v>
      </c>
    </row>
    <row r="2261" spans="1:2" x14ac:dyDescent="0.45">
      <c r="A2261">
        <f t="shared" si="70"/>
        <v>225.0999999999915</v>
      </c>
      <c r="B2261">
        <f t="shared" si="71"/>
        <v>0.4</v>
      </c>
    </row>
    <row r="2262" spans="1:2" x14ac:dyDescent="0.45">
      <c r="A2262">
        <f t="shared" si="70"/>
        <v>225.19999999999149</v>
      </c>
      <c r="B2262">
        <f t="shared" si="71"/>
        <v>0.4</v>
      </c>
    </row>
    <row r="2263" spans="1:2" x14ac:dyDescent="0.45">
      <c r="A2263">
        <f t="shared" si="70"/>
        <v>225.29999999999148</v>
      </c>
      <c r="B2263">
        <f t="shared" si="71"/>
        <v>0.4</v>
      </c>
    </row>
    <row r="2264" spans="1:2" x14ac:dyDescent="0.45">
      <c r="A2264">
        <f t="shared" si="70"/>
        <v>225.39999999999148</v>
      </c>
      <c r="B2264">
        <f t="shared" si="71"/>
        <v>0.4</v>
      </c>
    </row>
    <row r="2265" spans="1:2" x14ac:dyDescent="0.45">
      <c r="A2265">
        <f t="shared" si="70"/>
        <v>225.49999999999147</v>
      </c>
      <c r="B2265">
        <f t="shared" si="71"/>
        <v>0.4</v>
      </c>
    </row>
    <row r="2266" spans="1:2" x14ac:dyDescent="0.45">
      <c r="A2266">
        <f t="shared" si="70"/>
        <v>225.59999999999147</v>
      </c>
      <c r="B2266">
        <f t="shared" si="71"/>
        <v>0.4</v>
      </c>
    </row>
    <row r="2267" spans="1:2" x14ac:dyDescent="0.45">
      <c r="A2267">
        <f t="shared" si="70"/>
        <v>225.69999999999146</v>
      </c>
      <c r="B2267">
        <f t="shared" si="71"/>
        <v>0.4</v>
      </c>
    </row>
    <row r="2268" spans="1:2" x14ac:dyDescent="0.45">
      <c r="A2268">
        <f t="shared" si="70"/>
        <v>225.79999999999146</v>
      </c>
      <c r="B2268">
        <f t="shared" si="71"/>
        <v>0.4</v>
      </c>
    </row>
    <row r="2269" spans="1:2" x14ac:dyDescent="0.45">
      <c r="A2269">
        <f t="shared" si="70"/>
        <v>225.89999999999145</v>
      </c>
      <c r="B2269">
        <f t="shared" si="71"/>
        <v>0.4</v>
      </c>
    </row>
    <row r="2270" spans="1:2" x14ac:dyDescent="0.45">
      <c r="A2270">
        <f t="shared" si="70"/>
        <v>225.99999999999145</v>
      </c>
      <c r="B2270">
        <f t="shared" si="71"/>
        <v>0.4</v>
      </c>
    </row>
    <row r="2271" spans="1:2" x14ac:dyDescent="0.45">
      <c r="A2271">
        <f t="shared" si="70"/>
        <v>226.09999999999144</v>
      </c>
      <c r="B2271">
        <f t="shared" si="71"/>
        <v>0.4</v>
      </c>
    </row>
    <row r="2272" spans="1:2" x14ac:dyDescent="0.45">
      <c r="A2272">
        <f t="shared" si="70"/>
        <v>226.19999999999143</v>
      </c>
      <c r="B2272">
        <f t="shared" si="71"/>
        <v>0.4</v>
      </c>
    </row>
    <row r="2273" spans="1:2" x14ac:dyDescent="0.45">
      <c r="A2273">
        <f t="shared" si="70"/>
        <v>226.29999999999143</v>
      </c>
      <c r="B2273">
        <f t="shared" si="71"/>
        <v>0.4</v>
      </c>
    </row>
    <row r="2274" spans="1:2" x14ac:dyDescent="0.45">
      <c r="A2274">
        <f t="shared" si="70"/>
        <v>226.39999999999142</v>
      </c>
      <c r="B2274">
        <f t="shared" si="71"/>
        <v>0.4</v>
      </c>
    </row>
    <row r="2275" spans="1:2" x14ac:dyDescent="0.45">
      <c r="A2275">
        <f t="shared" si="70"/>
        <v>226.49999999999142</v>
      </c>
      <c r="B2275">
        <f t="shared" si="71"/>
        <v>0.4</v>
      </c>
    </row>
    <row r="2276" spans="1:2" x14ac:dyDescent="0.45">
      <c r="A2276">
        <f t="shared" si="70"/>
        <v>226.59999999999141</v>
      </c>
      <c r="B2276">
        <f t="shared" si="71"/>
        <v>0.4</v>
      </c>
    </row>
    <row r="2277" spans="1:2" x14ac:dyDescent="0.45">
      <c r="A2277">
        <f t="shared" si="70"/>
        <v>226.69999999999141</v>
      </c>
      <c r="B2277">
        <f t="shared" si="71"/>
        <v>0.4</v>
      </c>
    </row>
    <row r="2278" spans="1:2" x14ac:dyDescent="0.45">
      <c r="A2278">
        <f t="shared" si="70"/>
        <v>226.7999999999914</v>
      </c>
      <c r="B2278">
        <f t="shared" si="71"/>
        <v>0.4</v>
      </c>
    </row>
    <row r="2279" spans="1:2" x14ac:dyDescent="0.45">
      <c r="A2279">
        <f t="shared" si="70"/>
        <v>226.89999999999139</v>
      </c>
      <c r="B2279">
        <f t="shared" si="71"/>
        <v>0.4</v>
      </c>
    </row>
    <row r="2280" spans="1:2" x14ac:dyDescent="0.45">
      <c r="A2280">
        <f t="shared" si="70"/>
        <v>226.99999999999139</v>
      </c>
      <c r="B2280">
        <f t="shared" si="71"/>
        <v>0.4</v>
      </c>
    </row>
    <row r="2281" spans="1:2" x14ac:dyDescent="0.45">
      <c r="A2281">
        <f t="shared" si="70"/>
        <v>227.09999999999138</v>
      </c>
      <c r="B2281">
        <f t="shared" si="71"/>
        <v>0.4</v>
      </c>
    </row>
    <row r="2282" spans="1:2" x14ac:dyDescent="0.45">
      <c r="A2282">
        <f t="shared" si="70"/>
        <v>227.19999999999138</v>
      </c>
      <c r="B2282">
        <f t="shared" si="71"/>
        <v>0.4</v>
      </c>
    </row>
    <row r="2283" spans="1:2" x14ac:dyDescent="0.45">
      <c r="A2283">
        <f t="shared" si="70"/>
        <v>227.29999999999137</v>
      </c>
      <c r="B2283">
        <f t="shared" si="71"/>
        <v>0.4</v>
      </c>
    </row>
    <row r="2284" spans="1:2" x14ac:dyDescent="0.45">
      <c r="A2284">
        <f t="shared" si="70"/>
        <v>227.39999999999137</v>
      </c>
      <c r="B2284">
        <f t="shared" si="71"/>
        <v>0.4</v>
      </c>
    </row>
    <row r="2285" spans="1:2" x14ac:dyDescent="0.45">
      <c r="A2285">
        <f t="shared" si="70"/>
        <v>227.49999999999136</v>
      </c>
      <c r="B2285">
        <f t="shared" si="71"/>
        <v>0.4</v>
      </c>
    </row>
    <row r="2286" spans="1:2" x14ac:dyDescent="0.45">
      <c r="A2286">
        <f t="shared" si="70"/>
        <v>227.59999999999135</v>
      </c>
      <c r="B2286">
        <f t="shared" si="71"/>
        <v>0.4</v>
      </c>
    </row>
    <row r="2287" spans="1:2" x14ac:dyDescent="0.45">
      <c r="A2287">
        <f t="shared" si="70"/>
        <v>227.69999999999135</v>
      </c>
      <c r="B2287">
        <f t="shared" si="71"/>
        <v>0.4</v>
      </c>
    </row>
    <row r="2288" spans="1:2" x14ac:dyDescent="0.45">
      <c r="A2288">
        <f t="shared" si="70"/>
        <v>227.79999999999134</v>
      </c>
      <c r="B2288">
        <f t="shared" si="71"/>
        <v>0.4</v>
      </c>
    </row>
    <row r="2289" spans="1:2" x14ac:dyDescent="0.45">
      <c r="A2289">
        <f t="shared" si="70"/>
        <v>227.89999999999134</v>
      </c>
      <c r="B2289">
        <f t="shared" si="71"/>
        <v>0.4</v>
      </c>
    </row>
    <row r="2290" spans="1:2" x14ac:dyDescent="0.45">
      <c r="A2290">
        <f t="shared" si="70"/>
        <v>227.99999999999133</v>
      </c>
      <c r="B2290">
        <f t="shared" si="71"/>
        <v>0.4</v>
      </c>
    </row>
    <row r="2291" spans="1:2" x14ac:dyDescent="0.45">
      <c r="A2291">
        <f t="shared" si="70"/>
        <v>228.09999999999133</v>
      </c>
      <c r="B2291">
        <f t="shared" si="71"/>
        <v>0.4</v>
      </c>
    </row>
    <row r="2292" spans="1:2" x14ac:dyDescent="0.45">
      <c r="A2292">
        <f t="shared" si="70"/>
        <v>228.19999999999132</v>
      </c>
      <c r="B2292">
        <f t="shared" si="71"/>
        <v>0.4</v>
      </c>
    </row>
    <row r="2293" spans="1:2" x14ac:dyDescent="0.45">
      <c r="A2293">
        <f t="shared" si="70"/>
        <v>228.29999999999131</v>
      </c>
      <c r="B2293">
        <f t="shared" si="71"/>
        <v>0.4</v>
      </c>
    </row>
    <row r="2294" spans="1:2" x14ac:dyDescent="0.45">
      <c r="A2294">
        <f t="shared" si="70"/>
        <v>228.39999999999131</v>
      </c>
      <c r="B2294">
        <f t="shared" si="71"/>
        <v>0.4</v>
      </c>
    </row>
    <row r="2295" spans="1:2" x14ac:dyDescent="0.45">
      <c r="A2295">
        <f t="shared" si="70"/>
        <v>228.4999999999913</v>
      </c>
      <c r="B2295">
        <f t="shared" si="71"/>
        <v>0.4</v>
      </c>
    </row>
    <row r="2296" spans="1:2" x14ac:dyDescent="0.45">
      <c r="A2296">
        <f t="shared" si="70"/>
        <v>228.5999999999913</v>
      </c>
      <c r="B2296">
        <f t="shared" si="71"/>
        <v>0.4</v>
      </c>
    </row>
    <row r="2297" spans="1:2" x14ac:dyDescent="0.45">
      <c r="A2297">
        <f t="shared" si="70"/>
        <v>228.69999999999129</v>
      </c>
      <c r="B2297">
        <f t="shared" si="71"/>
        <v>0.4</v>
      </c>
    </row>
    <row r="2298" spans="1:2" x14ac:dyDescent="0.45">
      <c r="A2298">
        <f t="shared" si="70"/>
        <v>228.79999999999129</v>
      </c>
      <c r="B2298">
        <f t="shared" si="71"/>
        <v>0.4</v>
      </c>
    </row>
    <row r="2299" spans="1:2" x14ac:dyDescent="0.45">
      <c r="A2299">
        <f t="shared" si="70"/>
        <v>228.89999999999128</v>
      </c>
      <c r="B2299">
        <f t="shared" si="71"/>
        <v>0.4</v>
      </c>
    </row>
    <row r="2300" spans="1:2" x14ac:dyDescent="0.45">
      <c r="A2300">
        <f t="shared" si="70"/>
        <v>228.99999999999127</v>
      </c>
      <c r="B2300">
        <f t="shared" si="71"/>
        <v>0.4</v>
      </c>
    </row>
    <row r="2301" spans="1:2" x14ac:dyDescent="0.45">
      <c r="A2301">
        <f t="shared" si="70"/>
        <v>229.09999999999127</v>
      </c>
      <c r="B2301">
        <f t="shared" si="71"/>
        <v>0.4</v>
      </c>
    </row>
    <row r="2302" spans="1:2" x14ac:dyDescent="0.45">
      <c r="A2302">
        <f t="shared" si="70"/>
        <v>229.19999999999126</v>
      </c>
      <c r="B2302">
        <f t="shared" si="71"/>
        <v>0.4</v>
      </c>
    </row>
    <row r="2303" spans="1:2" x14ac:dyDescent="0.45">
      <c r="A2303">
        <f t="shared" si="70"/>
        <v>229.29999999999126</v>
      </c>
      <c r="B2303">
        <f t="shared" si="71"/>
        <v>0.4</v>
      </c>
    </row>
    <row r="2304" spans="1:2" x14ac:dyDescent="0.45">
      <c r="A2304">
        <f t="shared" si="70"/>
        <v>229.39999999999125</v>
      </c>
      <c r="B2304">
        <f t="shared" si="71"/>
        <v>0.4</v>
      </c>
    </row>
    <row r="2305" spans="1:2" x14ac:dyDescent="0.45">
      <c r="A2305">
        <f t="shared" si="70"/>
        <v>229.49999999999125</v>
      </c>
      <c r="B2305">
        <f t="shared" si="71"/>
        <v>0.4</v>
      </c>
    </row>
    <row r="2306" spans="1:2" x14ac:dyDescent="0.45">
      <c r="A2306">
        <f t="shared" si="70"/>
        <v>229.59999999999124</v>
      </c>
      <c r="B2306">
        <f t="shared" si="71"/>
        <v>0.4</v>
      </c>
    </row>
    <row r="2307" spans="1:2" x14ac:dyDescent="0.45">
      <c r="A2307">
        <f t="shared" si="70"/>
        <v>229.69999999999123</v>
      </c>
      <c r="B2307">
        <f t="shared" si="71"/>
        <v>0.4</v>
      </c>
    </row>
    <row r="2308" spans="1:2" x14ac:dyDescent="0.45">
      <c r="A2308">
        <f t="shared" si="70"/>
        <v>229.79999999999123</v>
      </c>
      <c r="B2308">
        <f t="shared" si="71"/>
        <v>0.4</v>
      </c>
    </row>
    <row r="2309" spans="1:2" x14ac:dyDescent="0.45">
      <c r="A2309">
        <f t="shared" si="70"/>
        <v>229.89999999999122</v>
      </c>
      <c r="B2309">
        <f t="shared" si="71"/>
        <v>0.4</v>
      </c>
    </row>
    <row r="2310" spans="1:2" x14ac:dyDescent="0.45">
      <c r="A2310">
        <f t="shared" si="70"/>
        <v>229.99999999999122</v>
      </c>
      <c r="B2310">
        <f t="shared" si="71"/>
        <v>0.4</v>
      </c>
    </row>
    <row r="2311" spans="1:2" x14ac:dyDescent="0.45">
      <c r="A2311">
        <f t="shared" si="70"/>
        <v>230.09999999999121</v>
      </c>
      <c r="B2311">
        <f t="shared" si="71"/>
        <v>0.4</v>
      </c>
    </row>
    <row r="2312" spans="1:2" x14ac:dyDescent="0.45">
      <c r="A2312">
        <f t="shared" si="70"/>
        <v>230.19999999999121</v>
      </c>
      <c r="B2312">
        <f t="shared" si="71"/>
        <v>0.4</v>
      </c>
    </row>
    <row r="2313" spans="1:2" x14ac:dyDescent="0.45">
      <c r="A2313">
        <f t="shared" si="70"/>
        <v>230.2999999999912</v>
      </c>
      <c r="B2313">
        <f t="shared" si="71"/>
        <v>0.4</v>
      </c>
    </row>
    <row r="2314" spans="1:2" x14ac:dyDescent="0.45">
      <c r="A2314">
        <f t="shared" si="70"/>
        <v>230.39999999999119</v>
      </c>
      <c r="B2314">
        <f t="shared" si="71"/>
        <v>0.4</v>
      </c>
    </row>
    <row r="2315" spans="1:2" x14ac:dyDescent="0.45">
      <c r="A2315">
        <f t="shared" ref="A2315:A2378" si="72">A2314+dt</f>
        <v>230.49999999999119</v>
      </c>
      <c r="B2315">
        <f t="shared" ref="B2315:B2378" si="73">1-1.5/2.5</f>
        <v>0.4</v>
      </c>
    </row>
    <row r="2316" spans="1:2" x14ac:dyDescent="0.45">
      <c r="A2316">
        <f t="shared" si="72"/>
        <v>230.59999999999118</v>
      </c>
      <c r="B2316">
        <f t="shared" si="73"/>
        <v>0.4</v>
      </c>
    </row>
    <row r="2317" spans="1:2" x14ac:dyDescent="0.45">
      <c r="A2317">
        <f t="shared" si="72"/>
        <v>230.69999999999118</v>
      </c>
      <c r="B2317">
        <f t="shared" si="73"/>
        <v>0.4</v>
      </c>
    </row>
    <row r="2318" spans="1:2" x14ac:dyDescent="0.45">
      <c r="A2318">
        <f t="shared" si="72"/>
        <v>230.79999999999117</v>
      </c>
      <c r="B2318">
        <f t="shared" si="73"/>
        <v>0.4</v>
      </c>
    </row>
    <row r="2319" spans="1:2" x14ac:dyDescent="0.45">
      <c r="A2319">
        <f t="shared" si="72"/>
        <v>230.89999999999117</v>
      </c>
      <c r="B2319">
        <f t="shared" si="73"/>
        <v>0.4</v>
      </c>
    </row>
    <row r="2320" spans="1:2" x14ac:dyDescent="0.45">
      <c r="A2320">
        <f t="shared" si="72"/>
        <v>230.99999999999116</v>
      </c>
      <c r="B2320">
        <f t="shared" si="73"/>
        <v>0.4</v>
      </c>
    </row>
    <row r="2321" spans="1:2" x14ac:dyDescent="0.45">
      <c r="A2321">
        <f t="shared" si="72"/>
        <v>231.09999999999116</v>
      </c>
      <c r="B2321">
        <f t="shared" si="73"/>
        <v>0.4</v>
      </c>
    </row>
    <row r="2322" spans="1:2" x14ac:dyDescent="0.45">
      <c r="A2322">
        <f t="shared" si="72"/>
        <v>231.19999999999115</v>
      </c>
      <c r="B2322">
        <f t="shared" si="73"/>
        <v>0.4</v>
      </c>
    </row>
    <row r="2323" spans="1:2" x14ac:dyDescent="0.45">
      <c r="A2323">
        <f t="shared" si="72"/>
        <v>231.29999999999114</v>
      </c>
      <c r="B2323">
        <f t="shared" si="73"/>
        <v>0.4</v>
      </c>
    </row>
    <row r="2324" spans="1:2" x14ac:dyDescent="0.45">
      <c r="A2324">
        <f t="shared" si="72"/>
        <v>231.39999999999114</v>
      </c>
      <c r="B2324">
        <f t="shared" si="73"/>
        <v>0.4</v>
      </c>
    </row>
    <row r="2325" spans="1:2" x14ac:dyDescent="0.45">
      <c r="A2325">
        <f t="shared" si="72"/>
        <v>231.49999999999113</v>
      </c>
      <c r="B2325">
        <f t="shared" si="73"/>
        <v>0.4</v>
      </c>
    </row>
    <row r="2326" spans="1:2" x14ac:dyDescent="0.45">
      <c r="A2326">
        <f t="shared" si="72"/>
        <v>231.59999999999113</v>
      </c>
      <c r="B2326">
        <f t="shared" si="73"/>
        <v>0.4</v>
      </c>
    </row>
    <row r="2327" spans="1:2" x14ac:dyDescent="0.45">
      <c r="A2327">
        <f t="shared" si="72"/>
        <v>231.69999999999112</v>
      </c>
      <c r="B2327">
        <f t="shared" si="73"/>
        <v>0.4</v>
      </c>
    </row>
    <row r="2328" spans="1:2" x14ac:dyDescent="0.45">
      <c r="A2328">
        <f t="shared" si="72"/>
        <v>231.79999999999112</v>
      </c>
      <c r="B2328">
        <f t="shared" si="73"/>
        <v>0.4</v>
      </c>
    </row>
    <row r="2329" spans="1:2" x14ac:dyDescent="0.45">
      <c r="A2329">
        <f t="shared" si="72"/>
        <v>231.89999999999111</v>
      </c>
      <c r="B2329">
        <f t="shared" si="73"/>
        <v>0.4</v>
      </c>
    </row>
    <row r="2330" spans="1:2" x14ac:dyDescent="0.45">
      <c r="A2330">
        <f t="shared" si="72"/>
        <v>231.9999999999911</v>
      </c>
      <c r="B2330">
        <f t="shared" si="73"/>
        <v>0.4</v>
      </c>
    </row>
    <row r="2331" spans="1:2" x14ac:dyDescent="0.45">
      <c r="A2331">
        <f t="shared" si="72"/>
        <v>232.0999999999911</v>
      </c>
      <c r="B2331">
        <f t="shared" si="73"/>
        <v>0.4</v>
      </c>
    </row>
    <row r="2332" spans="1:2" x14ac:dyDescent="0.45">
      <c r="A2332">
        <f t="shared" si="72"/>
        <v>232.19999999999109</v>
      </c>
      <c r="B2332">
        <f t="shared" si="73"/>
        <v>0.4</v>
      </c>
    </row>
    <row r="2333" spans="1:2" x14ac:dyDescent="0.45">
      <c r="A2333">
        <f t="shared" si="72"/>
        <v>232.29999999999109</v>
      </c>
      <c r="B2333">
        <f t="shared" si="73"/>
        <v>0.4</v>
      </c>
    </row>
    <row r="2334" spans="1:2" x14ac:dyDescent="0.45">
      <c r="A2334">
        <f t="shared" si="72"/>
        <v>232.39999999999108</v>
      </c>
      <c r="B2334">
        <f t="shared" si="73"/>
        <v>0.4</v>
      </c>
    </row>
    <row r="2335" spans="1:2" x14ac:dyDescent="0.45">
      <c r="A2335">
        <f t="shared" si="72"/>
        <v>232.49999999999108</v>
      </c>
      <c r="B2335">
        <f t="shared" si="73"/>
        <v>0.4</v>
      </c>
    </row>
    <row r="2336" spans="1:2" x14ac:dyDescent="0.45">
      <c r="A2336">
        <f t="shared" si="72"/>
        <v>232.59999999999107</v>
      </c>
      <c r="B2336">
        <f t="shared" si="73"/>
        <v>0.4</v>
      </c>
    </row>
    <row r="2337" spans="1:2" x14ac:dyDescent="0.45">
      <c r="A2337">
        <f t="shared" si="72"/>
        <v>232.69999999999106</v>
      </c>
      <c r="B2337">
        <f t="shared" si="73"/>
        <v>0.4</v>
      </c>
    </row>
    <row r="2338" spans="1:2" x14ac:dyDescent="0.45">
      <c r="A2338">
        <f t="shared" si="72"/>
        <v>232.79999999999106</v>
      </c>
      <c r="B2338">
        <f t="shared" si="73"/>
        <v>0.4</v>
      </c>
    </row>
    <row r="2339" spans="1:2" x14ac:dyDescent="0.45">
      <c r="A2339">
        <f t="shared" si="72"/>
        <v>232.89999999999105</v>
      </c>
      <c r="B2339">
        <f t="shared" si="73"/>
        <v>0.4</v>
      </c>
    </row>
    <row r="2340" spans="1:2" x14ac:dyDescent="0.45">
      <c r="A2340">
        <f t="shared" si="72"/>
        <v>232.99999999999105</v>
      </c>
      <c r="B2340">
        <f t="shared" si="73"/>
        <v>0.4</v>
      </c>
    </row>
    <row r="2341" spans="1:2" x14ac:dyDescent="0.45">
      <c r="A2341">
        <f t="shared" si="72"/>
        <v>233.09999999999104</v>
      </c>
      <c r="B2341">
        <f t="shared" si="73"/>
        <v>0.4</v>
      </c>
    </row>
    <row r="2342" spans="1:2" x14ac:dyDescent="0.45">
      <c r="A2342">
        <f t="shared" si="72"/>
        <v>233.19999999999104</v>
      </c>
      <c r="B2342">
        <f t="shared" si="73"/>
        <v>0.4</v>
      </c>
    </row>
    <row r="2343" spans="1:2" x14ac:dyDescent="0.45">
      <c r="A2343">
        <f t="shared" si="72"/>
        <v>233.29999999999103</v>
      </c>
      <c r="B2343">
        <f t="shared" si="73"/>
        <v>0.4</v>
      </c>
    </row>
    <row r="2344" spans="1:2" x14ac:dyDescent="0.45">
      <c r="A2344">
        <f t="shared" si="72"/>
        <v>233.39999999999102</v>
      </c>
      <c r="B2344">
        <f t="shared" si="73"/>
        <v>0.4</v>
      </c>
    </row>
    <row r="2345" spans="1:2" x14ac:dyDescent="0.45">
      <c r="A2345">
        <f t="shared" si="72"/>
        <v>233.49999999999102</v>
      </c>
      <c r="B2345">
        <f t="shared" si="73"/>
        <v>0.4</v>
      </c>
    </row>
    <row r="2346" spans="1:2" x14ac:dyDescent="0.45">
      <c r="A2346">
        <f t="shared" si="72"/>
        <v>233.59999999999101</v>
      </c>
      <c r="B2346">
        <f t="shared" si="73"/>
        <v>0.4</v>
      </c>
    </row>
    <row r="2347" spans="1:2" x14ac:dyDescent="0.45">
      <c r="A2347">
        <f t="shared" si="72"/>
        <v>233.69999999999101</v>
      </c>
      <c r="B2347">
        <f t="shared" si="73"/>
        <v>0.4</v>
      </c>
    </row>
    <row r="2348" spans="1:2" x14ac:dyDescent="0.45">
      <c r="A2348">
        <f t="shared" si="72"/>
        <v>233.799999999991</v>
      </c>
      <c r="B2348">
        <f t="shared" si="73"/>
        <v>0.4</v>
      </c>
    </row>
    <row r="2349" spans="1:2" x14ac:dyDescent="0.45">
      <c r="A2349">
        <f t="shared" si="72"/>
        <v>233.899999999991</v>
      </c>
      <c r="B2349">
        <f t="shared" si="73"/>
        <v>0.4</v>
      </c>
    </row>
    <row r="2350" spans="1:2" x14ac:dyDescent="0.45">
      <c r="A2350">
        <f t="shared" si="72"/>
        <v>233.99999999999099</v>
      </c>
      <c r="B2350">
        <f t="shared" si="73"/>
        <v>0.4</v>
      </c>
    </row>
    <row r="2351" spans="1:2" x14ac:dyDescent="0.45">
      <c r="A2351">
        <f t="shared" si="72"/>
        <v>234.09999999999098</v>
      </c>
      <c r="B2351">
        <f t="shared" si="73"/>
        <v>0.4</v>
      </c>
    </row>
    <row r="2352" spans="1:2" x14ac:dyDescent="0.45">
      <c r="A2352">
        <f t="shared" si="72"/>
        <v>234.19999999999098</v>
      </c>
      <c r="B2352">
        <f t="shared" si="73"/>
        <v>0.4</v>
      </c>
    </row>
    <row r="2353" spans="1:2" x14ac:dyDescent="0.45">
      <c r="A2353">
        <f t="shared" si="72"/>
        <v>234.29999999999097</v>
      </c>
      <c r="B2353">
        <f t="shared" si="73"/>
        <v>0.4</v>
      </c>
    </row>
    <row r="2354" spans="1:2" x14ac:dyDescent="0.45">
      <c r="A2354">
        <f t="shared" si="72"/>
        <v>234.39999999999097</v>
      </c>
      <c r="B2354">
        <f t="shared" si="73"/>
        <v>0.4</v>
      </c>
    </row>
    <row r="2355" spans="1:2" x14ac:dyDescent="0.45">
      <c r="A2355">
        <f t="shared" si="72"/>
        <v>234.49999999999096</v>
      </c>
      <c r="B2355">
        <f t="shared" si="73"/>
        <v>0.4</v>
      </c>
    </row>
    <row r="2356" spans="1:2" x14ac:dyDescent="0.45">
      <c r="A2356">
        <f t="shared" si="72"/>
        <v>234.59999999999096</v>
      </c>
      <c r="B2356">
        <f t="shared" si="73"/>
        <v>0.4</v>
      </c>
    </row>
    <row r="2357" spans="1:2" x14ac:dyDescent="0.45">
      <c r="A2357">
        <f t="shared" si="72"/>
        <v>234.69999999999095</v>
      </c>
      <c r="B2357">
        <f t="shared" si="73"/>
        <v>0.4</v>
      </c>
    </row>
    <row r="2358" spans="1:2" x14ac:dyDescent="0.45">
      <c r="A2358">
        <f t="shared" si="72"/>
        <v>234.79999999999094</v>
      </c>
      <c r="B2358">
        <f t="shared" si="73"/>
        <v>0.4</v>
      </c>
    </row>
    <row r="2359" spans="1:2" x14ac:dyDescent="0.45">
      <c r="A2359">
        <f t="shared" si="72"/>
        <v>234.89999999999094</v>
      </c>
      <c r="B2359">
        <f t="shared" si="73"/>
        <v>0.4</v>
      </c>
    </row>
    <row r="2360" spans="1:2" x14ac:dyDescent="0.45">
      <c r="A2360">
        <f t="shared" si="72"/>
        <v>234.99999999999093</v>
      </c>
      <c r="B2360">
        <f t="shared" si="73"/>
        <v>0.4</v>
      </c>
    </row>
    <row r="2361" spans="1:2" x14ac:dyDescent="0.45">
      <c r="A2361">
        <f t="shared" si="72"/>
        <v>235.09999999999093</v>
      </c>
      <c r="B2361">
        <f t="shared" si="73"/>
        <v>0.4</v>
      </c>
    </row>
    <row r="2362" spans="1:2" x14ac:dyDescent="0.45">
      <c r="A2362">
        <f t="shared" si="72"/>
        <v>235.19999999999092</v>
      </c>
      <c r="B2362">
        <f t="shared" si="73"/>
        <v>0.4</v>
      </c>
    </row>
    <row r="2363" spans="1:2" x14ac:dyDescent="0.45">
      <c r="A2363">
        <f t="shared" si="72"/>
        <v>235.29999999999092</v>
      </c>
      <c r="B2363">
        <f t="shared" si="73"/>
        <v>0.4</v>
      </c>
    </row>
    <row r="2364" spans="1:2" x14ac:dyDescent="0.45">
      <c r="A2364">
        <f t="shared" si="72"/>
        <v>235.39999999999091</v>
      </c>
      <c r="B2364">
        <f t="shared" si="73"/>
        <v>0.4</v>
      </c>
    </row>
    <row r="2365" spans="1:2" x14ac:dyDescent="0.45">
      <c r="A2365">
        <f t="shared" si="72"/>
        <v>235.49999999999091</v>
      </c>
      <c r="B2365">
        <f t="shared" si="73"/>
        <v>0.4</v>
      </c>
    </row>
    <row r="2366" spans="1:2" x14ac:dyDescent="0.45">
      <c r="A2366">
        <f t="shared" si="72"/>
        <v>235.5999999999909</v>
      </c>
      <c r="B2366">
        <f t="shared" si="73"/>
        <v>0.4</v>
      </c>
    </row>
    <row r="2367" spans="1:2" x14ac:dyDescent="0.45">
      <c r="A2367">
        <f t="shared" si="72"/>
        <v>235.69999999999089</v>
      </c>
      <c r="B2367">
        <f t="shared" si="73"/>
        <v>0.4</v>
      </c>
    </row>
    <row r="2368" spans="1:2" x14ac:dyDescent="0.45">
      <c r="A2368">
        <f t="shared" si="72"/>
        <v>235.79999999999089</v>
      </c>
      <c r="B2368">
        <f t="shared" si="73"/>
        <v>0.4</v>
      </c>
    </row>
    <row r="2369" spans="1:2" x14ac:dyDescent="0.45">
      <c r="A2369">
        <f t="shared" si="72"/>
        <v>235.89999999999088</v>
      </c>
      <c r="B2369">
        <f t="shared" si="73"/>
        <v>0.4</v>
      </c>
    </row>
    <row r="2370" spans="1:2" x14ac:dyDescent="0.45">
      <c r="A2370">
        <f t="shared" si="72"/>
        <v>235.99999999999088</v>
      </c>
      <c r="B2370">
        <f t="shared" si="73"/>
        <v>0.4</v>
      </c>
    </row>
    <row r="2371" spans="1:2" x14ac:dyDescent="0.45">
      <c r="A2371">
        <f t="shared" si="72"/>
        <v>236.09999999999087</v>
      </c>
      <c r="B2371">
        <f t="shared" si="73"/>
        <v>0.4</v>
      </c>
    </row>
    <row r="2372" spans="1:2" x14ac:dyDescent="0.45">
      <c r="A2372">
        <f t="shared" si="72"/>
        <v>236.19999999999087</v>
      </c>
      <c r="B2372">
        <f t="shared" si="73"/>
        <v>0.4</v>
      </c>
    </row>
    <row r="2373" spans="1:2" x14ac:dyDescent="0.45">
      <c r="A2373">
        <f t="shared" si="72"/>
        <v>236.29999999999086</v>
      </c>
      <c r="B2373">
        <f t="shared" si="73"/>
        <v>0.4</v>
      </c>
    </row>
    <row r="2374" spans="1:2" x14ac:dyDescent="0.45">
      <c r="A2374">
        <f t="shared" si="72"/>
        <v>236.39999999999085</v>
      </c>
      <c r="B2374">
        <f t="shared" si="73"/>
        <v>0.4</v>
      </c>
    </row>
    <row r="2375" spans="1:2" x14ac:dyDescent="0.45">
      <c r="A2375">
        <f t="shared" si="72"/>
        <v>236.49999999999085</v>
      </c>
      <c r="B2375">
        <f t="shared" si="73"/>
        <v>0.4</v>
      </c>
    </row>
    <row r="2376" spans="1:2" x14ac:dyDescent="0.45">
      <c r="A2376">
        <f t="shared" si="72"/>
        <v>236.59999999999084</v>
      </c>
      <c r="B2376">
        <f t="shared" si="73"/>
        <v>0.4</v>
      </c>
    </row>
    <row r="2377" spans="1:2" x14ac:dyDescent="0.45">
      <c r="A2377">
        <f t="shared" si="72"/>
        <v>236.69999999999084</v>
      </c>
      <c r="B2377">
        <f t="shared" si="73"/>
        <v>0.4</v>
      </c>
    </row>
    <row r="2378" spans="1:2" x14ac:dyDescent="0.45">
      <c r="A2378">
        <f t="shared" si="72"/>
        <v>236.79999999999083</v>
      </c>
      <c r="B2378">
        <f t="shared" si="73"/>
        <v>0.4</v>
      </c>
    </row>
    <row r="2379" spans="1:2" x14ac:dyDescent="0.45">
      <c r="A2379">
        <f t="shared" ref="A2379:A2442" si="74">A2378+dt</f>
        <v>236.89999999999083</v>
      </c>
      <c r="B2379">
        <f t="shared" ref="B2379:B2442" si="75">1-1.5/2.5</f>
        <v>0.4</v>
      </c>
    </row>
    <row r="2380" spans="1:2" x14ac:dyDescent="0.45">
      <c r="A2380">
        <f t="shared" si="74"/>
        <v>236.99999999999082</v>
      </c>
      <c r="B2380">
        <f t="shared" si="75"/>
        <v>0.4</v>
      </c>
    </row>
    <row r="2381" spans="1:2" x14ac:dyDescent="0.45">
      <c r="A2381">
        <f t="shared" si="74"/>
        <v>237.09999999999081</v>
      </c>
      <c r="B2381">
        <f t="shared" si="75"/>
        <v>0.4</v>
      </c>
    </row>
    <row r="2382" spans="1:2" x14ac:dyDescent="0.45">
      <c r="A2382">
        <f t="shared" si="74"/>
        <v>237.19999999999081</v>
      </c>
      <c r="B2382">
        <f t="shared" si="75"/>
        <v>0.4</v>
      </c>
    </row>
    <row r="2383" spans="1:2" x14ac:dyDescent="0.45">
      <c r="A2383">
        <f t="shared" si="74"/>
        <v>237.2999999999908</v>
      </c>
      <c r="B2383">
        <f t="shared" si="75"/>
        <v>0.4</v>
      </c>
    </row>
    <row r="2384" spans="1:2" x14ac:dyDescent="0.45">
      <c r="A2384">
        <f t="shared" si="74"/>
        <v>237.3999999999908</v>
      </c>
      <c r="B2384">
        <f t="shared" si="75"/>
        <v>0.4</v>
      </c>
    </row>
    <row r="2385" spans="1:2" x14ac:dyDescent="0.45">
      <c r="A2385">
        <f t="shared" si="74"/>
        <v>237.49999999999079</v>
      </c>
      <c r="B2385">
        <f t="shared" si="75"/>
        <v>0.4</v>
      </c>
    </row>
    <row r="2386" spans="1:2" x14ac:dyDescent="0.45">
      <c r="A2386">
        <f t="shared" si="74"/>
        <v>237.59999999999079</v>
      </c>
      <c r="B2386">
        <f t="shared" si="75"/>
        <v>0.4</v>
      </c>
    </row>
    <row r="2387" spans="1:2" x14ac:dyDescent="0.45">
      <c r="A2387">
        <f t="shared" si="74"/>
        <v>237.69999999999078</v>
      </c>
      <c r="B2387">
        <f t="shared" si="75"/>
        <v>0.4</v>
      </c>
    </row>
    <row r="2388" spans="1:2" x14ac:dyDescent="0.45">
      <c r="A2388">
        <f t="shared" si="74"/>
        <v>237.79999999999077</v>
      </c>
      <c r="B2388">
        <f t="shared" si="75"/>
        <v>0.4</v>
      </c>
    </row>
    <row r="2389" spans="1:2" x14ac:dyDescent="0.45">
      <c r="A2389">
        <f t="shared" si="74"/>
        <v>237.89999999999077</v>
      </c>
      <c r="B2389">
        <f t="shared" si="75"/>
        <v>0.4</v>
      </c>
    </row>
    <row r="2390" spans="1:2" x14ac:dyDescent="0.45">
      <c r="A2390">
        <f t="shared" si="74"/>
        <v>237.99999999999076</v>
      </c>
      <c r="B2390">
        <f t="shared" si="75"/>
        <v>0.4</v>
      </c>
    </row>
    <row r="2391" spans="1:2" x14ac:dyDescent="0.45">
      <c r="A2391">
        <f t="shared" si="74"/>
        <v>238.09999999999076</v>
      </c>
      <c r="B2391">
        <f t="shared" si="75"/>
        <v>0.4</v>
      </c>
    </row>
    <row r="2392" spans="1:2" x14ac:dyDescent="0.45">
      <c r="A2392">
        <f t="shared" si="74"/>
        <v>238.19999999999075</v>
      </c>
      <c r="B2392">
        <f t="shared" si="75"/>
        <v>0.4</v>
      </c>
    </row>
    <row r="2393" spans="1:2" x14ac:dyDescent="0.45">
      <c r="A2393">
        <f t="shared" si="74"/>
        <v>238.29999999999075</v>
      </c>
      <c r="B2393">
        <f t="shared" si="75"/>
        <v>0.4</v>
      </c>
    </row>
    <row r="2394" spans="1:2" x14ac:dyDescent="0.45">
      <c r="A2394">
        <f t="shared" si="74"/>
        <v>238.39999999999074</v>
      </c>
      <c r="B2394">
        <f t="shared" si="75"/>
        <v>0.4</v>
      </c>
    </row>
    <row r="2395" spans="1:2" x14ac:dyDescent="0.45">
      <c r="A2395">
        <f t="shared" si="74"/>
        <v>238.49999999999073</v>
      </c>
      <c r="B2395">
        <f t="shared" si="75"/>
        <v>0.4</v>
      </c>
    </row>
    <row r="2396" spans="1:2" x14ac:dyDescent="0.45">
      <c r="A2396">
        <f t="shared" si="74"/>
        <v>238.59999999999073</v>
      </c>
      <c r="B2396">
        <f t="shared" si="75"/>
        <v>0.4</v>
      </c>
    </row>
    <row r="2397" spans="1:2" x14ac:dyDescent="0.45">
      <c r="A2397">
        <f t="shared" si="74"/>
        <v>238.69999999999072</v>
      </c>
      <c r="B2397">
        <f t="shared" si="75"/>
        <v>0.4</v>
      </c>
    </row>
    <row r="2398" spans="1:2" x14ac:dyDescent="0.45">
      <c r="A2398">
        <f t="shared" si="74"/>
        <v>238.79999999999072</v>
      </c>
      <c r="B2398">
        <f t="shared" si="75"/>
        <v>0.4</v>
      </c>
    </row>
    <row r="2399" spans="1:2" x14ac:dyDescent="0.45">
      <c r="A2399">
        <f t="shared" si="74"/>
        <v>238.89999999999071</v>
      </c>
      <c r="B2399">
        <f t="shared" si="75"/>
        <v>0.4</v>
      </c>
    </row>
    <row r="2400" spans="1:2" x14ac:dyDescent="0.45">
      <c r="A2400">
        <f t="shared" si="74"/>
        <v>238.99999999999071</v>
      </c>
      <c r="B2400">
        <f t="shared" si="75"/>
        <v>0.4</v>
      </c>
    </row>
    <row r="2401" spans="1:2" x14ac:dyDescent="0.45">
      <c r="A2401">
        <f t="shared" si="74"/>
        <v>239.0999999999907</v>
      </c>
      <c r="B2401">
        <f t="shared" si="75"/>
        <v>0.4</v>
      </c>
    </row>
    <row r="2402" spans="1:2" x14ac:dyDescent="0.45">
      <c r="A2402">
        <f t="shared" si="74"/>
        <v>239.19999999999069</v>
      </c>
      <c r="B2402">
        <f t="shared" si="75"/>
        <v>0.4</v>
      </c>
    </row>
    <row r="2403" spans="1:2" x14ac:dyDescent="0.45">
      <c r="A2403">
        <f t="shared" si="74"/>
        <v>239.29999999999069</v>
      </c>
      <c r="B2403">
        <f t="shared" si="75"/>
        <v>0.4</v>
      </c>
    </row>
    <row r="2404" spans="1:2" x14ac:dyDescent="0.45">
      <c r="A2404">
        <f t="shared" si="74"/>
        <v>239.39999999999068</v>
      </c>
      <c r="B2404">
        <f t="shared" si="75"/>
        <v>0.4</v>
      </c>
    </row>
    <row r="2405" spans="1:2" x14ac:dyDescent="0.45">
      <c r="A2405">
        <f t="shared" si="74"/>
        <v>239.49999999999068</v>
      </c>
      <c r="B2405">
        <f t="shared" si="75"/>
        <v>0.4</v>
      </c>
    </row>
    <row r="2406" spans="1:2" x14ac:dyDescent="0.45">
      <c r="A2406">
        <f t="shared" si="74"/>
        <v>239.59999999999067</v>
      </c>
      <c r="B2406">
        <f t="shared" si="75"/>
        <v>0.4</v>
      </c>
    </row>
    <row r="2407" spans="1:2" x14ac:dyDescent="0.45">
      <c r="A2407">
        <f t="shared" si="74"/>
        <v>239.69999999999067</v>
      </c>
      <c r="B2407">
        <f t="shared" si="75"/>
        <v>0.4</v>
      </c>
    </row>
    <row r="2408" spans="1:2" x14ac:dyDescent="0.45">
      <c r="A2408">
        <f t="shared" si="74"/>
        <v>239.79999999999066</v>
      </c>
      <c r="B2408">
        <f t="shared" si="75"/>
        <v>0.4</v>
      </c>
    </row>
    <row r="2409" spans="1:2" x14ac:dyDescent="0.45">
      <c r="A2409">
        <f t="shared" si="74"/>
        <v>239.89999999999065</v>
      </c>
      <c r="B2409">
        <f t="shared" si="75"/>
        <v>0.4</v>
      </c>
    </row>
    <row r="2410" spans="1:2" x14ac:dyDescent="0.45">
      <c r="A2410">
        <f t="shared" si="74"/>
        <v>239.99999999999065</v>
      </c>
      <c r="B2410">
        <f t="shared" si="75"/>
        <v>0.4</v>
      </c>
    </row>
    <row r="2411" spans="1:2" x14ac:dyDescent="0.45">
      <c r="A2411">
        <f t="shared" si="74"/>
        <v>240.09999999999064</v>
      </c>
      <c r="B2411">
        <f t="shared" si="75"/>
        <v>0.4</v>
      </c>
    </row>
    <row r="2412" spans="1:2" x14ac:dyDescent="0.45">
      <c r="A2412">
        <f t="shared" si="74"/>
        <v>240.19999999999064</v>
      </c>
      <c r="B2412">
        <f t="shared" si="75"/>
        <v>0.4</v>
      </c>
    </row>
    <row r="2413" spans="1:2" x14ac:dyDescent="0.45">
      <c r="A2413">
        <f t="shared" si="74"/>
        <v>240.29999999999063</v>
      </c>
      <c r="B2413">
        <f t="shared" si="75"/>
        <v>0.4</v>
      </c>
    </row>
    <row r="2414" spans="1:2" x14ac:dyDescent="0.45">
      <c r="A2414">
        <f t="shared" si="74"/>
        <v>240.39999999999063</v>
      </c>
      <c r="B2414">
        <f t="shared" si="75"/>
        <v>0.4</v>
      </c>
    </row>
    <row r="2415" spans="1:2" x14ac:dyDescent="0.45">
      <c r="A2415">
        <f t="shared" si="74"/>
        <v>240.49999999999062</v>
      </c>
      <c r="B2415">
        <f t="shared" si="75"/>
        <v>0.4</v>
      </c>
    </row>
    <row r="2416" spans="1:2" x14ac:dyDescent="0.45">
      <c r="A2416">
        <f t="shared" si="74"/>
        <v>240.59999999999062</v>
      </c>
      <c r="B2416">
        <f t="shared" si="75"/>
        <v>0.4</v>
      </c>
    </row>
    <row r="2417" spans="1:2" x14ac:dyDescent="0.45">
      <c r="A2417">
        <f t="shared" si="74"/>
        <v>240.69999999999061</v>
      </c>
      <c r="B2417">
        <f t="shared" si="75"/>
        <v>0.4</v>
      </c>
    </row>
    <row r="2418" spans="1:2" x14ac:dyDescent="0.45">
      <c r="A2418">
        <f t="shared" si="74"/>
        <v>240.7999999999906</v>
      </c>
      <c r="B2418">
        <f t="shared" si="75"/>
        <v>0.4</v>
      </c>
    </row>
    <row r="2419" spans="1:2" x14ac:dyDescent="0.45">
      <c r="A2419">
        <f t="shared" si="74"/>
        <v>240.8999999999906</v>
      </c>
      <c r="B2419">
        <f t="shared" si="75"/>
        <v>0.4</v>
      </c>
    </row>
    <row r="2420" spans="1:2" x14ac:dyDescent="0.45">
      <c r="A2420">
        <f t="shared" si="74"/>
        <v>240.99999999999059</v>
      </c>
      <c r="B2420">
        <f t="shared" si="75"/>
        <v>0.4</v>
      </c>
    </row>
    <row r="2421" spans="1:2" x14ac:dyDescent="0.45">
      <c r="A2421">
        <f t="shared" si="74"/>
        <v>241.09999999999059</v>
      </c>
      <c r="B2421">
        <f t="shared" si="75"/>
        <v>0.4</v>
      </c>
    </row>
    <row r="2422" spans="1:2" x14ac:dyDescent="0.45">
      <c r="A2422">
        <f t="shared" si="74"/>
        <v>241.19999999999058</v>
      </c>
      <c r="B2422">
        <f t="shared" si="75"/>
        <v>0.4</v>
      </c>
    </row>
    <row r="2423" spans="1:2" x14ac:dyDescent="0.45">
      <c r="A2423">
        <f t="shared" si="74"/>
        <v>241.29999999999058</v>
      </c>
      <c r="B2423">
        <f t="shared" si="75"/>
        <v>0.4</v>
      </c>
    </row>
    <row r="2424" spans="1:2" x14ac:dyDescent="0.45">
      <c r="A2424">
        <f t="shared" si="74"/>
        <v>241.39999999999057</v>
      </c>
      <c r="B2424">
        <f t="shared" si="75"/>
        <v>0.4</v>
      </c>
    </row>
    <row r="2425" spans="1:2" x14ac:dyDescent="0.45">
      <c r="A2425">
        <f t="shared" si="74"/>
        <v>241.49999999999056</v>
      </c>
      <c r="B2425">
        <f t="shared" si="75"/>
        <v>0.4</v>
      </c>
    </row>
    <row r="2426" spans="1:2" x14ac:dyDescent="0.45">
      <c r="A2426">
        <f t="shared" si="74"/>
        <v>241.59999999999056</v>
      </c>
      <c r="B2426">
        <f t="shared" si="75"/>
        <v>0.4</v>
      </c>
    </row>
    <row r="2427" spans="1:2" x14ac:dyDescent="0.45">
      <c r="A2427">
        <f t="shared" si="74"/>
        <v>241.69999999999055</v>
      </c>
      <c r="B2427">
        <f t="shared" si="75"/>
        <v>0.4</v>
      </c>
    </row>
    <row r="2428" spans="1:2" x14ac:dyDescent="0.45">
      <c r="A2428">
        <f t="shared" si="74"/>
        <v>241.79999999999055</v>
      </c>
      <c r="B2428">
        <f t="shared" si="75"/>
        <v>0.4</v>
      </c>
    </row>
    <row r="2429" spans="1:2" x14ac:dyDescent="0.45">
      <c r="A2429">
        <f t="shared" si="74"/>
        <v>241.89999999999054</v>
      </c>
      <c r="B2429">
        <f t="shared" si="75"/>
        <v>0.4</v>
      </c>
    </row>
    <row r="2430" spans="1:2" x14ac:dyDescent="0.45">
      <c r="A2430">
        <f t="shared" si="74"/>
        <v>241.99999999999054</v>
      </c>
      <c r="B2430">
        <f t="shared" si="75"/>
        <v>0.4</v>
      </c>
    </row>
    <row r="2431" spans="1:2" x14ac:dyDescent="0.45">
      <c r="A2431">
        <f t="shared" si="74"/>
        <v>242.09999999999053</v>
      </c>
      <c r="B2431">
        <f t="shared" si="75"/>
        <v>0.4</v>
      </c>
    </row>
    <row r="2432" spans="1:2" x14ac:dyDescent="0.45">
      <c r="A2432">
        <f t="shared" si="74"/>
        <v>242.19999999999052</v>
      </c>
      <c r="B2432">
        <f t="shared" si="75"/>
        <v>0.4</v>
      </c>
    </row>
    <row r="2433" spans="1:2" x14ac:dyDescent="0.45">
      <c r="A2433">
        <f t="shared" si="74"/>
        <v>242.29999999999052</v>
      </c>
      <c r="B2433">
        <f t="shared" si="75"/>
        <v>0.4</v>
      </c>
    </row>
    <row r="2434" spans="1:2" x14ac:dyDescent="0.45">
      <c r="A2434">
        <f t="shared" si="74"/>
        <v>242.39999999999051</v>
      </c>
      <c r="B2434">
        <f t="shared" si="75"/>
        <v>0.4</v>
      </c>
    </row>
    <row r="2435" spans="1:2" x14ac:dyDescent="0.45">
      <c r="A2435">
        <f t="shared" si="74"/>
        <v>242.49999999999051</v>
      </c>
      <c r="B2435">
        <f t="shared" si="75"/>
        <v>0.4</v>
      </c>
    </row>
    <row r="2436" spans="1:2" x14ac:dyDescent="0.45">
      <c r="A2436">
        <f t="shared" si="74"/>
        <v>242.5999999999905</v>
      </c>
      <c r="B2436">
        <f t="shared" si="75"/>
        <v>0.4</v>
      </c>
    </row>
    <row r="2437" spans="1:2" x14ac:dyDescent="0.45">
      <c r="A2437">
        <f t="shared" si="74"/>
        <v>242.6999999999905</v>
      </c>
      <c r="B2437">
        <f t="shared" si="75"/>
        <v>0.4</v>
      </c>
    </row>
    <row r="2438" spans="1:2" x14ac:dyDescent="0.45">
      <c r="A2438">
        <f t="shared" si="74"/>
        <v>242.79999999999049</v>
      </c>
      <c r="B2438">
        <f t="shared" si="75"/>
        <v>0.4</v>
      </c>
    </row>
    <row r="2439" spans="1:2" x14ac:dyDescent="0.45">
      <c r="A2439">
        <f t="shared" si="74"/>
        <v>242.89999999999048</v>
      </c>
      <c r="B2439">
        <f t="shared" si="75"/>
        <v>0.4</v>
      </c>
    </row>
    <row r="2440" spans="1:2" x14ac:dyDescent="0.45">
      <c r="A2440">
        <f t="shared" si="74"/>
        <v>242.99999999999048</v>
      </c>
      <c r="B2440">
        <f t="shared" si="75"/>
        <v>0.4</v>
      </c>
    </row>
    <row r="2441" spans="1:2" x14ac:dyDescent="0.45">
      <c r="A2441">
        <f t="shared" si="74"/>
        <v>243.09999999999047</v>
      </c>
      <c r="B2441">
        <f t="shared" si="75"/>
        <v>0.4</v>
      </c>
    </row>
    <row r="2442" spans="1:2" x14ac:dyDescent="0.45">
      <c r="A2442">
        <f t="shared" si="74"/>
        <v>243.19999999999047</v>
      </c>
      <c r="B2442">
        <f t="shared" si="75"/>
        <v>0.4</v>
      </c>
    </row>
    <row r="2443" spans="1:2" x14ac:dyDescent="0.45">
      <c r="A2443">
        <f t="shared" ref="A2443:A2506" si="76">A2442+dt</f>
        <v>243.29999999999046</v>
      </c>
      <c r="B2443">
        <f t="shared" ref="B2443:B2506" si="77">1-1.5/2.5</f>
        <v>0.4</v>
      </c>
    </row>
    <row r="2444" spans="1:2" x14ac:dyDescent="0.45">
      <c r="A2444">
        <f t="shared" si="76"/>
        <v>243.39999999999046</v>
      </c>
      <c r="B2444">
        <f t="shared" si="77"/>
        <v>0.4</v>
      </c>
    </row>
    <row r="2445" spans="1:2" x14ac:dyDescent="0.45">
      <c r="A2445">
        <f t="shared" si="76"/>
        <v>243.49999999999045</v>
      </c>
      <c r="B2445">
        <f t="shared" si="77"/>
        <v>0.4</v>
      </c>
    </row>
    <row r="2446" spans="1:2" x14ac:dyDescent="0.45">
      <c r="A2446">
        <f t="shared" si="76"/>
        <v>243.59999999999044</v>
      </c>
      <c r="B2446">
        <f t="shared" si="77"/>
        <v>0.4</v>
      </c>
    </row>
    <row r="2447" spans="1:2" x14ac:dyDescent="0.45">
      <c r="A2447">
        <f t="shared" si="76"/>
        <v>243.69999999999044</v>
      </c>
      <c r="B2447">
        <f t="shared" si="77"/>
        <v>0.4</v>
      </c>
    </row>
    <row r="2448" spans="1:2" x14ac:dyDescent="0.45">
      <c r="A2448">
        <f t="shared" si="76"/>
        <v>243.79999999999043</v>
      </c>
      <c r="B2448">
        <f t="shared" si="77"/>
        <v>0.4</v>
      </c>
    </row>
    <row r="2449" spans="1:2" x14ac:dyDescent="0.45">
      <c r="A2449">
        <f t="shared" si="76"/>
        <v>243.89999999999043</v>
      </c>
      <c r="B2449">
        <f t="shared" si="77"/>
        <v>0.4</v>
      </c>
    </row>
    <row r="2450" spans="1:2" x14ac:dyDescent="0.45">
      <c r="A2450">
        <f t="shared" si="76"/>
        <v>243.99999999999042</v>
      </c>
      <c r="B2450">
        <f t="shared" si="77"/>
        <v>0.4</v>
      </c>
    </row>
    <row r="2451" spans="1:2" x14ac:dyDescent="0.45">
      <c r="A2451">
        <f t="shared" si="76"/>
        <v>244.09999999999042</v>
      </c>
      <c r="B2451">
        <f t="shared" si="77"/>
        <v>0.4</v>
      </c>
    </row>
    <row r="2452" spans="1:2" x14ac:dyDescent="0.45">
      <c r="A2452">
        <f t="shared" si="76"/>
        <v>244.19999999999041</v>
      </c>
      <c r="B2452">
        <f t="shared" si="77"/>
        <v>0.4</v>
      </c>
    </row>
    <row r="2453" spans="1:2" x14ac:dyDescent="0.45">
      <c r="A2453">
        <f t="shared" si="76"/>
        <v>244.2999999999904</v>
      </c>
      <c r="B2453">
        <f t="shared" si="77"/>
        <v>0.4</v>
      </c>
    </row>
    <row r="2454" spans="1:2" x14ac:dyDescent="0.45">
      <c r="A2454">
        <f t="shared" si="76"/>
        <v>244.3999999999904</v>
      </c>
      <c r="B2454">
        <f t="shared" si="77"/>
        <v>0.4</v>
      </c>
    </row>
    <row r="2455" spans="1:2" x14ac:dyDescent="0.45">
      <c r="A2455">
        <f t="shared" si="76"/>
        <v>244.49999999999039</v>
      </c>
      <c r="B2455">
        <f t="shared" si="77"/>
        <v>0.4</v>
      </c>
    </row>
    <row r="2456" spans="1:2" x14ac:dyDescent="0.45">
      <c r="A2456">
        <f t="shared" si="76"/>
        <v>244.59999999999039</v>
      </c>
      <c r="B2456">
        <f t="shared" si="77"/>
        <v>0.4</v>
      </c>
    </row>
    <row r="2457" spans="1:2" x14ac:dyDescent="0.45">
      <c r="A2457">
        <f t="shared" si="76"/>
        <v>244.69999999999038</v>
      </c>
      <c r="B2457">
        <f t="shared" si="77"/>
        <v>0.4</v>
      </c>
    </row>
    <row r="2458" spans="1:2" x14ac:dyDescent="0.45">
      <c r="A2458">
        <f t="shared" si="76"/>
        <v>244.79999999999038</v>
      </c>
      <c r="B2458">
        <f t="shared" si="77"/>
        <v>0.4</v>
      </c>
    </row>
    <row r="2459" spans="1:2" x14ac:dyDescent="0.45">
      <c r="A2459">
        <f t="shared" si="76"/>
        <v>244.89999999999037</v>
      </c>
      <c r="B2459">
        <f t="shared" si="77"/>
        <v>0.4</v>
      </c>
    </row>
    <row r="2460" spans="1:2" x14ac:dyDescent="0.45">
      <c r="A2460">
        <f t="shared" si="76"/>
        <v>244.99999999999037</v>
      </c>
      <c r="B2460">
        <f t="shared" si="77"/>
        <v>0.4</v>
      </c>
    </row>
    <row r="2461" spans="1:2" x14ac:dyDescent="0.45">
      <c r="A2461">
        <f t="shared" si="76"/>
        <v>245.09999999999036</v>
      </c>
      <c r="B2461">
        <f t="shared" si="77"/>
        <v>0.4</v>
      </c>
    </row>
    <row r="2462" spans="1:2" x14ac:dyDescent="0.45">
      <c r="A2462">
        <f t="shared" si="76"/>
        <v>245.19999999999035</v>
      </c>
      <c r="B2462">
        <f t="shared" si="77"/>
        <v>0.4</v>
      </c>
    </row>
    <row r="2463" spans="1:2" x14ac:dyDescent="0.45">
      <c r="A2463">
        <f t="shared" si="76"/>
        <v>245.29999999999035</v>
      </c>
      <c r="B2463">
        <f t="shared" si="77"/>
        <v>0.4</v>
      </c>
    </row>
    <row r="2464" spans="1:2" x14ac:dyDescent="0.45">
      <c r="A2464">
        <f t="shared" si="76"/>
        <v>245.39999999999034</v>
      </c>
      <c r="B2464">
        <f t="shared" si="77"/>
        <v>0.4</v>
      </c>
    </row>
    <row r="2465" spans="1:2" x14ac:dyDescent="0.45">
      <c r="A2465">
        <f t="shared" si="76"/>
        <v>245.49999999999034</v>
      </c>
      <c r="B2465">
        <f t="shared" si="77"/>
        <v>0.4</v>
      </c>
    </row>
    <row r="2466" spans="1:2" x14ac:dyDescent="0.45">
      <c r="A2466">
        <f t="shared" si="76"/>
        <v>245.59999999999033</v>
      </c>
      <c r="B2466">
        <f t="shared" si="77"/>
        <v>0.4</v>
      </c>
    </row>
    <row r="2467" spans="1:2" x14ac:dyDescent="0.45">
      <c r="A2467">
        <f t="shared" si="76"/>
        <v>245.69999999999033</v>
      </c>
      <c r="B2467">
        <f t="shared" si="77"/>
        <v>0.4</v>
      </c>
    </row>
    <row r="2468" spans="1:2" x14ac:dyDescent="0.45">
      <c r="A2468">
        <f t="shared" si="76"/>
        <v>245.79999999999032</v>
      </c>
      <c r="B2468">
        <f t="shared" si="77"/>
        <v>0.4</v>
      </c>
    </row>
    <row r="2469" spans="1:2" x14ac:dyDescent="0.45">
      <c r="A2469">
        <f t="shared" si="76"/>
        <v>245.89999999999031</v>
      </c>
      <c r="B2469">
        <f t="shared" si="77"/>
        <v>0.4</v>
      </c>
    </row>
    <row r="2470" spans="1:2" x14ac:dyDescent="0.45">
      <c r="A2470">
        <f t="shared" si="76"/>
        <v>245.99999999999031</v>
      </c>
      <c r="B2470">
        <f t="shared" si="77"/>
        <v>0.4</v>
      </c>
    </row>
    <row r="2471" spans="1:2" x14ac:dyDescent="0.45">
      <c r="A2471">
        <f t="shared" si="76"/>
        <v>246.0999999999903</v>
      </c>
      <c r="B2471">
        <f t="shared" si="77"/>
        <v>0.4</v>
      </c>
    </row>
    <row r="2472" spans="1:2" x14ac:dyDescent="0.45">
      <c r="A2472">
        <f t="shared" si="76"/>
        <v>246.1999999999903</v>
      </c>
      <c r="B2472">
        <f t="shared" si="77"/>
        <v>0.4</v>
      </c>
    </row>
    <row r="2473" spans="1:2" x14ac:dyDescent="0.45">
      <c r="A2473">
        <f t="shared" si="76"/>
        <v>246.29999999999029</v>
      </c>
      <c r="B2473">
        <f t="shared" si="77"/>
        <v>0.4</v>
      </c>
    </row>
    <row r="2474" spans="1:2" x14ac:dyDescent="0.45">
      <c r="A2474">
        <f t="shared" si="76"/>
        <v>246.39999999999029</v>
      </c>
      <c r="B2474">
        <f t="shared" si="77"/>
        <v>0.4</v>
      </c>
    </row>
    <row r="2475" spans="1:2" x14ac:dyDescent="0.45">
      <c r="A2475">
        <f t="shared" si="76"/>
        <v>246.49999999999028</v>
      </c>
      <c r="B2475">
        <f t="shared" si="77"/>
        <v>0.4</v>
      </c>
    </row>
    <row r="2476" spans="1:2" x14ac:dyDescent="0.45">
      <c r="A2476">
        <f t="shared" si="76"/>
        <v>246.59999999999027</v>
      </c>
      <c r="B2476">
        <f t="shared" si="77"/>
        <v>0.4</v>
      </c>
    </row>
    <row r="2477" spans="1:2" x14ac:dyDescent="0.45">
      <c r="A2477">
        <f t="shared" si="76"/>
        <v>246.69999999999027</v>
      </c>
      <c r="B2477">
        <f t="shared" si="77"/>
        <v>0.4</v>
      </c>
    </row>
    <row r="2478" spans="1:2" x14ac:dyDescent="0.45">
      <c r="A2478">
        <f t="shared" si="76"/>
        <v>246.79999999999026</v>
      </c>
      <c r="B2478">
        <f t="shared" si="77"/>
        <v>0.4</v>
      </c>
    </row>
    <row r="2479" spans="1:2" x14ac:dyDescent="0.45">
      <c r="A2479">
        <f t="shared" si="76"/>
        <v>246.89999999999026</v>
      </c>
      <c r="B2479">
        <f t="shared" si="77"/>
        <v>0.4</v>
      </c>
    </row>
    <row r="2480" spans="1:2" x14ac:dyDescent="0.45">
      <c r="A2480">
        <f t="shared" si="76"/>
        <v>246.99999999999025</v>
      </c>
      <c r="B2480">
        <f t="shared" si="77"/>
        <v>0.4</v>
      </c>
    </row>
    <row r="2481" spans="1:2" x14ac:dyDescent="0.45">
      <c r="A2481">
        <f t="shared" si="76"/>
        <v>247.09999999999025</v>
      </c>
      <c r="B2481">
        <f t="shared" si="77"/>
        <v>0.4</v>
      </c>
    </row>
    <row r="2482" spans="1:2" x14ac:dyDescent="0.45">
      <c r="A2482">
        <f t="shared" si="76"/>
        <v>247.19999999999024</v>
      </c>
      <c r="B2482">
        <f t="shared" si="77"/>
        <v>0.4</v>
      </c>
    </row>
    <row r="2483" spans="1:2" x14ac:dyDescent="0.45">
      <c r="A2483">
        <f t="shared" si="76"/>
        <v>247.29999999999023</v>
      </c>
      <c r="B2483">
        <f t="shared" si="77"/>
        <v>0.4</v>
      </c>
    </row>
    <row r="2484" spans="1:2" x14ac:dyDescent="0.45">
      <c r="A2484">
        <f t="shared" si="76"/>
        <v>247.39999999999023</v>
      </c>
      <c r="B2484">
        <f t="shared" si="77"/>
        <v>0.4</v>
      </c>
    </row>
    <row r="2485" spans="1:2" x14ac:dyDescent="0.45">
      <c r="A2485">
        <f t="shared" si="76"/>
        <v>247.49999999999022</v>
      </c>
      <c r="B2485">
        <f t="shared" si="77"/>
        <v>0.4</v>
      </c>
    </row>
    <row r="2486" spans="1:2" x14ac:dyDescent="0.45">
      <c r="A2486">
        <f t="shared" si="76"/>
        <v>247.59999999999022</v>
      </c>
      <c r="B2486">
        <f t="shared" si="77"/>
        <v>0.4</v>
      </c>
    </row>
    <row r="2487" spans="1:2" x14ac:dyDescent="0.45">
      <c r="A2487">
        <f t="shared" si="76"/>
        <v>247.69999999999021</v>
      </c>
      <c r="B2487">
        <f t="shared" si="77"/>
        <v>0.4</v>
      </c>
    </row>
    <row r="2488" spans="1:2" x14ac:dyDescent="0.45">
      <c r="A2488">
        <f t="shared" si="76"/>
        <v>247.79999999999021</v>
      </c>
      <c r="B2488">
        <f t="shared" si="77"/>
        <v>0.4</v>
      </c>
    </row>
    <row r="2489" spans="1:2" x14ac:dyDescent="0.45">
      <c r="A2489">
        <f t="shared" si="76"/>
        <v>247.8999999999902</v>
      </c>
      <c r="B2489">
        <f t="shared" si="77"/>
        <v>0.4</v>
      </c>
    </row>
    <row r="2490" spans="1:2" x14ac:dyDescent="0.45">
      <c r="A2490">
        <f t="shared" si="76"/>
        <v>247.99999999999019</v>
      </c>
      <c r="B2490">
        <f t="shared" si="77"/>
        <v>0.4</v>
      </c>
    </row>
    <row r="2491" spans="1:2" x14ac:dyDescent="0.45">
      <c r="A2491">
        <f t="shared" si="76"/>
        <v>248.09999999999019</v>
      </c>
      <c r="B2491">
        <f t="shared" si="77"/>
        <v>0.4</v>
      </c>
    </row>
    <row r="2492" spans="1:2" x14ac:dyDescent="0.45">
      <c r="A2492">
        <f t="shared" si="76"/>
        <v>248.19999999999018</v>
      </c>
      <c r="B2492">
        <f t="shared" si="77"/>
        <v>0.4</v>
      </c>
    </row>
    <row r="2493" spans="1:2" x14ac:dyDescent="0.45">
      <c r="A2493">
        <f t="shared" si="76"/>
        <v>248.29999999999018</v>
      </c>
      <c r="B2493">
        <f t="shared" si="77"/>
        <v>0.4</v>
      </c>
    </row>
    <row r="2494" spans="1:2" x14ac:dyDescent="0.45">
      <c r="A2494">
        <f t="shared" si="76"/>
        <v>248.39999999999017</v>
      </c>
      <c r="B2494">
        <f t="shared" si="77"/>
        <v>0.4</v>
      </c>
    </row>
    <row r="2495" spans="1:2" x14ac:dyDescent="0.45">
      <c r="A2495">
        <f t="shared" si="76"/>
        <v>248.49999999999017</v>
      </c>
      <c r="B2495">
        <f t="shared" si="77"/>
        <v>0.4</v>
      </c>
    </row>
    <row r="2496" spans="1:2" x14ac:dyDescent="0.45">
      <c r="A2496">
        <f t="shared" si="76"/>
        <v>248.59999999999016</v>
      </c>
      <c r="B2496">
        <f t="shared" si="77"/>
        <v>0.4</v>
      </c>
    </row>
    <row r="2497" spans="1:2" x14ac:dyDescent="0.45">
      <c r="A2497">
        <f t="shared" si="76"/>
        <v>248.69999999999015</v>
      </c>
      <c r="B2497">
        <f t="shared" si="77"/>
        <v>0.4</v>
      </c>
    </row>
    <row r="2498" spans="1:2" x14ac:dyDescent="0.45">
      <c r="A2498">
        <f t="shared" si="76"/>
        <v>248.79999999999015</v>
      </c>
      <c r="B2498">
        <f t="shared" si="77"/>
        <v>0.4</v>
      </c>
    </row>
    <row r="2499" spans="1:2" x14ac:dyDescent="0.45">
      <c r="A2499">
        <f t="shared" si="76"/>
        <v>248.89999999999014</v>
      </c>
      <c r="B2499">
        <f t="shared" si="77"/>
        <v>0.4</v>
      </c>
    </row>
    <row r="2500" spans="1:2" x14ac:dyDescent="0.45">
      <c r="A2500">
        <f t="shared" si="76"/>
        <v>248.99999999999014</v>
      </c>
      <c r="B2500">
        <f t="shared" si="77"/>
        <v>0.4</v>
      </c>
    </row>
    <row r="2501" spans="1:2" x14ac:dyDescent="0.45">
      <c r="A2501">
        <f t="shared" si="76"/>
        <v>249.09999999999013</v>
      </c>
      <c r="B2501">
        <f t="shared" si="77"/>
        <v>0.4</v>
      </c>
    </row>
    <row r="2502" spans="1:2" x14ac:dyDescent="0.45">
      <c r="A2502">
        <f t="shared" si="76"/>
        <v>249.19999999999013</v>
      </c>
      <c r="B2502">
        <f t="shared" si="77"/>
        <v>0.4</v>
      </c>
    </row>
    <row r="2503" spans="1:2" x14ac:dyDescent="0.45">
      <c r="A2503">
        <f t="shared" si="76"/>
        <v>249.29999999999012</v>
      </c>
      <c r="B2503">
        <f t="shared" si="77"/>
        <v>0.4</v>
      </c>
    </row>
    <row r="2504" spans="1:2" x14ac:dyDescent="0.45">
      <c r="A2504">
        <f t="shared" si="76"/>
        <v>249.39999999999011</v>
      </c>
      <c r="B2504">
        <f t="shared" si="77"/>
        <v>0.4</v>
      </c>
    </row>
    <row r="2505" spans="1:2" x14ac:dyDescent="0.45">
      <c r="A2505">
        <f t="shared" si="76"/>
        <v>249.49999999999011</v>
      </c>
      <c r="B2505">
        <f t="shared" si="77"/>
        <v>0.4</v>
      </c>
    </row>
    <row r="2506" spans="1:2" x14ac:dyDescent="0.45">
      <c r="A2506">
        <f t="shared" si="76"/>
        <v>249.5999999999901</v>
      </c>
      <c r="B2506">
        <f t="shared" si="77"/>
        <v>0.4</v>
      </c>
    </row>
    <row r="2507" spans="1:2" x14ac:dyDescent="0.45">
      <c r="A2507">
        <f t="shared" ref="A2507:A2570" si="78">A2506+dt</f>
        <v>249.6999999999901</v>
      </c>
      <c r="B2507">
        <f t="shared" ref="B2507:B2570" si="79">1-1.5/2.5</f>
        <v>0.4</v>
      </c>
    </row>
    <row r="2508" spans="1:2" x14ac:dyDescent="0.45">
      <c r="A2508">
        <f t="shared" si="78"/>
        <v>249.79999999999009</v>
      </c>
      <c r="B2508">
        <f t="shared" si="79"/>
        <v>0.4</v>
      </c>
    </row>
    <row r="2509" spans="1:2" x14ac:dyDescent="0.45">
      <c r="A2509">
        <f t="shared" si="78"/>
        <v>249.89999999999009</v>
      </c>
      <c r="B2509">
        <f t="shared" si="79"/>
        <v>0.4</v>
      </c>
    </row>
    <row r="2510" spans="1:2" x14ac:dyDescent="0.45">
      <c r="A2510">
        <f t="shared" si="78"/>
        <v>249.99999999999008</v>
      </c>
      <c r="B2510">
        <f t="shared" si="79"/>
        <v>0.4</v>
      </c>
    </row>
    <row r="2511" spans="1:2" x14ac:dyDescent="0.45">
      <c r="A2511">
        <f t="shared" si="78"/>
        <v>250.09999999999008</v>
      </c>
      <c r="B2511">
        <f t="shared" si="79"/>
        <v>0.4</v>
      </c>
    </row>
    <row r="2512" spans="1:2" x14ac:dyDescent="0.45">
      <c r="A2512">
        <f t="shared" si="78"/>
        <v>250.19999999999007</v>
      </c>
      <c r="B2512">
        <f t="shared" si="79"/>
        <v>0.4</v>
      </c>
    </row>
    <row r="2513" spans="1:2" x14ac:dyDescent="0.45">
      <c r="A2513">
        <f t="shared" si="78"/>
        <v>250.29999999999006</v>
      </c>
      <c r="B2513">
        <f t="shared" si="79"/>
        <v>0.4</v>
      </c>
    </row>
    <row r="2514" spans="1:2" x14ac:dyDescent="0.45">
      <c r="A2514">
        <f t="shared" si="78"/>
        <v>250.39999999999006</v>
      </c>
      <c r="B2514">
        <f t="shared" si="79"/>
        <v>0.4</v>
      </c>
    </row>
    <row r="2515" spans="1:2" x14ac:dyDescent="0.45">
      <c r="A2515">
        <f t="shared" si="78"/>
        <v>250.49999999999005</v>
      </c>
      <c r="B2515">
        <f t="shared" si="79"/>
        <v>0.4</v>
      </c>
    </row>
    <row r="2516" spans="1:2" x14ac:dyDescent="0.45">
      <c r="A2516">
        <f t="shared" si="78"/>
        <v>250.59999999999005</v>
      </c>
      <c r="B2516">
        <f t="shared" si="79"/>
        <v>0.4</v>
      </c>
    </row>
    <row r="2517" spans="1:2" x14ac:dyDescent="0.45">
      <c r="A2517">
        <f t="shared" si="78"/>
        <v>250.69999999999004</v>
      </c>
      <c r="B2517">
        <f t="shared" si="79"/>
        <v>0.4</v>
      </c>
    </row>
    <row r="2518" spans="1:2" x14ac:dyDescent="0.45">
      <c r="A2518">
        <f t="shared" si="78"/>
        <v>250.79999999999004</v>
      </c>
      <c r="B2518">
        <f t="shared" si="79"/>
        <v>0.4</v>
      </c>
    </row>
    <row r="2519" spans="1:2" x14ac:dyDescent="0.45">
      <c r="A2519">
        <f t="shared" si="78"/>
        <v>250.89999999999003</v>
      </c>
      <c r="B2519">
        <f t="shared" si="79"/>
        <v>0.4</v>
      </c>
    </row>
    <row r="2520" spans="1:2" x14ac:dyDescent="0.45">
      <c r="A2520">
        <f t="shared" si="78"/>
        <v>250.99999999999002</v>
      </c>
      <c r="B2520">
        <f t="shared" si="79"/>
        <v>0.4</v>
      </c>
    </row>
    <row r="2521" spans="1:2" x14ac:dyDescent="0.45">
      <c r="A2521">
        <f t="shared" si="78"/>
        <v>251.09999999999002</v>
      </c>
      <c r="B2521">
        <f t="shared" si="79"/>
        <v>0.4</v>
      </c>
    </row>
    <row r="2522" spans="1:2" x14ac:dyDescent="0.45">
      <c r="A2522">
        <f t="shared" si="78"/>
        <v>251.19999999999001</v>
      </c>
      <c r="B2522">
        <f t="shared" si="79"/>
        <v>0.4</v>
      </c>
    </row>
    <row r="2523" spans="1:2" x14ac:dyDescent="0.45">
      <c r="A2523">
        <f t="shared" si="78"/>
        <v>251.29999999999001</v>
      </c>
      <c r="B2523">
        <f t="shared" si="79"/>
        <v>0.4</v>
      </c>
    </row>
    <row r="2524" spans="1:2" x14ac:dyDescent="0.45">
      <c r="A2524">
        <f t="shared" si="78"/>
        <v>251.39999999999</v>
      </c>
      <c r="B2524">
        <f t="shared" si="79"/>
        <v>0.4</v>
      </c>
    </row>
    <row r="2525" spans="1:2" x14ac:dyDescent="0.45">
      <c r="A2525">
        <f t="shared" si="78"/>
        <v>251.49999999999</v>
      </c>
      <c r="B2525">
        <f t="shared" si="79"/>
        <v>0.4</v>
      </c>
    </row>
    <row r="2526" spans="1:2" x14ac:dyDescent="0.45">
      <c r="A2526">
        <f t="shared" si="78"/>
        <v>251.59999999998999</v>
      </c>
      <c r="B2526">
        <f t="shared" si="79"/>
        <v>0.4</v>
      </c>
    </row>
    <row r="2527" spans="1:2" x14ac:dyDescent="0.45">
      <c r="A2527">
        <f t="shared" si="78"/>
        <v>251.69999999998998</v>
      </c>
      <c r="B2527">
        <f t="shared" si="79"/>
        <v>0.4</v>
      </c>
    </row>
    <row r="2528" spans="1:2" x14ac:dyDescent="0.45">
      <c r="A2528">
        <f t="shared" si="78"/>
        <v>251.79999999998998</v>
      </c>
      <c r="B2528">
        <f t="shared" si="79"/>
        <v>0.4</v>
      </c>
    </row>
    <row r="2529" spans="1:2" x14ac:dyDescent="0.45">
      <c r="A2529">
        <f t="shared" si="78"/>
        <v>251.89999999998997</v>
      </c>
      <c r="B2529">
        <f t="shared" si="79"/>
        <v>0.4</v>
      </c>
    </row>
    <row r="2530" spans="1:2" x14ac:dyDescent="0.45">
      <c r="A2530">
        <f t="shared" si="78"/>
        <v>251.99999999998997</v>
      </c>
      <c r="B2530">
        <f t="shared" si="79"/>
        <v>0.4</v>
      </c>
    </row>
    <row r="2531" spans="1:2" x14ac:dyDescent="0.45">
      <c r="A2531">
        <f t="shared" si="78"/>
        <v>252.09999999998996</v>
      </c>
      <c r="B2531">
        <f t="shared" si="79"/>
        <v>0.4</v>
      </c>
    </row>
    <row r="2532" spans="1:2" x14ac:dyDescent="0.45">
      <c r="A2532">
        <f t="shared" si="78"/>
        <v>252.19999999998996</v>
      </c>
      <c r="B2532">
        <f t="shared" si="79"/>
        <v>0.4</v>
      </c>
    </row>
    <row r="2533" spans="1:2" x14ac:dyDescent="0.45">
      <c r="A2533">
        <f t="shared" si="78"/>
        <v>252.29999999998995</v>
      </c>
      <c r="B2533">
        <f t="shared" si="79"/>
        <v>0.4</v>
      </c>
    </row>
    <row r="2534" spans="1:2" x14ac:dyDescent="0.45">
      <c r="A2534">
        <f t="shared" si="78"/>
        <v>252.39999999998994</v>
      </c>
      <c r="B2534">
        <f t="shared" si="79"/>
        <v>0.4</v>
      </c>
    </row>
    <row r="2535" spans="1:2" x14ac:dyDescent="0.45">
      <c r="A2535">
        <f t="shared" si="78"/>
        <v>252.49999999998994</v>
      </c>
      <c r="B2535">
        <f t="shared" si="79"/>
        <v>0.4</v>
      </c>
    </row>
    <row r="2536" spans="1:2" x14ac:dyDescent="0.45">
      <c r="A2536">
        <f t="shared" si="78"/>
        <v>252.59999999998993</v>
      </c>
      <c r="B2536">
        <f t="shared" si="79"/>
        <v>0.4</v>
      </c>
    </row>
    <row r="2537" spans="1:2" x14ac:dyDescent="0.45">
      <c r="A2537">
        <f t="shared" si="78"/>
        <v>252.69999999998993</v>
      </c>
      <c r="B2537">
        <f t="shared" si="79"/>
        <v>0.4</v>
      </c>
    </row>
    <row r="2538" spans="1:2" x14ac:dyDescent="0.45">
      <c r="A2538">
        <f t="shared" si="78"/>
        <v>252.79999999998992</v>
      </c>
      <c r="B2538">
        <f t="shared" si="79"/>
        <v>0.4</v>
      </c>
    </row>
    <row r="2539" spans="1:2" x14ac:dyDescent="0.45">
      <c r="A2539">
        <f t="shared" si="78"/>
        <v>252.89999999998992</v>
      </c>
      <c r="B2539">
        <f t="shared" si="79"/>
        <v>0.4</v>
      </c>
    </row>
    <row r="2540" spans="1:2" x14ac:dyDescent="0.45">
      <c r="A2540">
        <f t="shared" si="78"/>
        <v>252.99999999998991</v>
      </c>
      <c r="B2540">
        <f t="shared" si="79"/>
        <v>0.4</v>
      </c>
    </row>
    <row r="2541" spans="1:2" x14ac:dyDescent="0.45">
      <c r="A2541">
        <f t="shared" si="78"/>
        <v>253.0999999999899</v>
      </c>
      <c r="B2541">
        <f t="shared" si="79"/>
        <v>0.4</v>
      </c>
    </row>
    <row r="2542" spans="1:2" x14ac:dyDescent="0.45">
      <c r="A2542">
        <f t="shared" si="78"/>
        <v>253.1999999999899</v>
      </c>
      <c r="B2542">
        <f t="shared" si="79"/>
        <v>0.4</v>
      </c>
    </row>
    <row r="2543" spans="1:2" x14ac:dyDescent="0.45">
      <c r="A2543">
        <f t="shared" si="78"/>
        <v>253.29999999998989</v>
      </c>
      <c r="B2543">
        <f t="shared" si="79"/>
        <v>0.4</v>
      </c>
    </row>
    <row r="2544" spans="1:2" x14ac:dyDescent="0.45">
      <c r="A2544">
        <f t="shared" si="78"/>
        <v>253.39999999998989</v>
      </c>
      <c r="B2544">
        <f t="shared" si="79"/>
        <v>0.4</v>
      </c>
    </row>
    <row r="2545" spans="1:2" x14ac:dyDescent="0.45">
      <c r="A2545">
        <f t="shared" si="78"/>
        <v>253.49999999998988</v>
      </c>
      <c r="B2545">
        <f t="shared" si="79"/>
        <v>0.4</v>
      </c>
    </row>
    <row r="2546" spans="1:2" x14ac:dyDescent="0.45">
      <c r="A2546">
        <f t="shared" si="78"/>
        <v>253.59999999998988</v>
      </c>
      <c r="B2546">
        <f t="shared" si="79"/>
        <v>0.4</v>
      </c>
    </row>
    <row r="2547" spans="1:2" x14ac:dyDescent="0.45">
      <c r="A2547">
        <f t="shared" si="78"/>
        <v>253.69999999998987</v>
      </c>
      <c r="B2547">
        <f t="shared" si="79"/>
        <v>0.4</v>
      </c>
    </row>
    <row r="2548" spans="1:2" x14ac:dyDescent="0.45">
      <c r="A2548">
        <f t="shared" si="78"/>
        <v>253.79999999998986</v>
      </c>
      <c r="B2548">
        <f t="shared" si="79"/>
        <v>0.4</v>
      </c>
    </row>
    <row r="2549" spans="1:2" x14ac:dyDescent="0.45">
      <c r="A2549">
        <f t="shared" si="78"/>
        <v>253.89999999998986</v>
      </c>
      <c r="B2549">
        <f t="shared" si="79"/>
        <v>0.4</v>
      </c>
    </row>
    <row r="2550" spans="1:2" x14ac:dyDescent="0.45">
      <c r="A2550">
        <f t="shared" si="78"/>
        <v>253.99999999998985</v>
      </c>
      <c r="B2550">
        <f t="shared" si="79"/>
        <v>0.4</v>
      </c>
    </row>
    <row r="2551" spans="1:2" x14ac:dyDescent="0.45">
      <c r="A2551">
        <f t="shared" si="78"/>
        <v>254.09999999998985</v>
      </c>
      <c r="B2551">
        <f t="shared" si="79"/>
        <v>0.4</v>
      </c>
    </row>
    <row r="2552" spans="1:2" x14ac:dyDescent="0.45">
      <c r="A2552">
        <f t="shared" si="78"/>
        <v>254.19999999998984</v>
      </c>
      <c r="B2552">
        <f t="shared" si="79"/>
        <v>0.4</v>
      </c>
    </row>
    <row r="2553" spans="1:2" x14ac:dyDescent="0.45">
      <c r="A2553">
        <f t="shared" si="78"/>
        <v>254.29999999998984</v>
      </c>
      <c r="B2553">
        <f t="shared" si="79"/>
        <v>0.4</v>
      </c>
    </row>
    <row r="2554" spans="1:2" x14ac:dyDescent="0.45">
      <c r="A2554">
        <f t="shared" si="78"/>
        <v>254.39999999998983</v>
      </c>
      <c r="B2554">
        <f t="shared" si="79"/>
        <v>0.4</v>
      </c>
    </row>
    <row r="2555" spans="1:2" x14ac:dyDescent="0.45">
      <c r="A2555">
        <f t="shared" si="78"/>
        <v>254.49999999998983</v>
      </c>
      <c r="B2555">
        <f t="shared" si="79"/>
        <v>0.4</v>
      </c>
    </row>
    <row r="2556" spans="1:2" x14ac:dyDescent="0.45">
      <c r="A2556">
        <f t="shared" si="78"/>
        <v>254.59999999998982</v>
      </c>
      <c r="B2556">
        <f t="shared" si="79"/>
        <v>0.4</v>
      </c>
    </row>
    <row r="2557" spans="1:2" x14ac:dyDescent="0.45">
      <c r="A2557">
        <f t="shared" si="78"/>
        <v>254.69999999998981</v>
      </c>
      <c r="B2557">
        <f t="shared" si="79"/>
        <v>0.4</v>
      </c>
    </row>
    <row r="2558" spans="1:2" x14ac:dyDescent="0.45">
      <c r="A2558">
        <f t="shared" si="78"/>
        <v>254.79999999998981</v>
      </c>
      <c r="B2558">
        <f t="shared" si="79"/>
        <v>0.4</v>
      </c>
    </row>
    <row r="2559" spans="1:2" x14ac:dyDescent="0.45">
      <c r="A2559">
        <f t="shared" si="78"/>
        <v>254.8999999999898</v>
      </c>
      <c r="B2559">
        <f t="shared" si="79"/>
        <v>0.4</v>
      </c>
    </row>
    <row r="2560" spans="1:2" x14ac:dyDescent="0.45">
      <c r="A2560">
        <f t="shared" si="78"/>
        <v>254.9999999999898</v>
      </c>
      <c r="B2560">
        <f t="shared" si="79"/>
        <v>0.4</v>
      </c>
    </row>
    <row r="2561" spans="1:2" x14ac:dyDescent="0.45">
      <c r="A2561">
        <f t="shared" si="78"/>
        <v>255.09999999998979</v>
      </c>
      <c r="B2561">
        <f t="shared" si="79"/>
        <v>0.4</v>
      </c>
    </row>
    <row r="2562" spans="1:2" x14ac:dyDescent="0.45">
      <c r="A2562">
        <f t="shared" si="78"/>
        <v>255.19999999998979</v>
      </c>
      <c r="B2562">
        <f t="shared" si="79"/>
        <v>0.4</v>
      </c>
    </row>
    <row r="2563" spans="1:2" x14ac:dyDescent="0.45">
      <c r="A2563">
        <f t="shared" si="78"/>
        <v>255.29999999998978</v>
      </c>
      <c r="B2563">
        <f t="shared" si="79"/>
        <v>0.4</v>
      </c>
    </row>
    <row r="2564" spans="1:2" x14ac:dyDescent="0.45">
      <c r="A2564">
        <f t="shared" si="78"/>
        <v>255.39999999998977</v>
      </c>
      <c r="B2564">
        <f t="shared" si="79"/>
        <v>0.4</v>
      </c>
    </row>
    <row r="2565" spans="1:2" x14ac:dyDescent="0.45">
      <c r="A2565">
        <f t="shared" si="78"/>
        <v>255.49999999998977</v>
      </c>
      <c r="B2565">
        <f t="shared" si="79"/>
        <v>0.4</v>
      </c>
    </row>
    <row r="2566" spans="1:2" x14ac:dyDescent="0.45">
      <c r="A2566">
        <f t="shared" si="78"/>
        <v>255.59999999998976</v>
      </c>
      <c r="B2566">
        <f t="shared" si="79"/>
        <v>0.4</v>
      </c>
    </row>
    <row r="2567" spans="1:2" x14ac:dyDescent="0.45">
      <c r="A2567">
        <f t="shared" si="78"/>
        <v>255.69999999998976</v>
      </c>
      <c r="B2567">
        <f t="shared" si="79"/>
        <v>0.4</v>
      </c>
    </row>
    <row r="2568" spans="1:2" x14ac:dyDescent="0.45">
      <c r="A2568">
        <f t="shared" si="78"/>
        <v>255.79999999998975</v>
      </c>
      <c r="B2568">
        <f t="shared" si="79"/>
        <v>0.4</v>
      </c>
    </row>
    <row r="2569" spans="1:2" x14ac:dyDescent="0.45">
      <c r="A2569">
        <f t="shared" si="78"/>
        <v>255.89999999998975</v>
      </c>
      <c r="B2569">
        <f t="shared" si="79"/>
        <v>0.4</v>
      </c>
    </row>
    <row r="2570" spans="1:2" x14ac:dyDescent="0.45">
      <c r="A2570">
        <f t="shared" si="78"/>
        <v>255.99999999998974</v>
      </c>
      <c r="B2570">
        <f t="shared" si="79"/>
        <v>0.4</v>
      </c>
    </row>
    <row r="2571" spans="1:2" x14ac:dyDescent="0.45">
      <c r="A2571">
        <f t="shared" ref="A2571:A2634" si="80">A2570+dt</f>
        <v>256.09999999998973</v>
      </c>
      <c r="B2571">
        <f t="shared" ref="B2571:B2634" si="81">1-1.5/2.5</f>
        <v>0.4</v>
      </c>
    </row>
    <row r="2572" spans="1:2" x14ac:dyDescent="0.45">
      <c r="A2572">
        <f t="shared" si="80"/>
        <v>256.19999999998976</v>
      </c>
      <c r="B2572">
        <f t="shared" si="81"/>
        <v>0.4</v>
      </c>
    </row>
    <row r="2573" spans="1:2" x14ac:dyDescent="0.45">
      <c r="A2573">
        <f t="shared" si="80"/>
        <v>256.29999999998978</v>
      </c>
      <c r="B2573">
        <f t="shared" si="81"/>
        <v>0.4</v>
      </c>
    </row>
    <row r="2574" spans="1:2" x14ac:dyDescent="0.45">
      <c r="A2574">
        <f t="shared" si="80"/>
        <v>256.3999999999898</v>
      </c>
      <c r="B2574">
        <f t="shared" si="81"/>
        <v>0.4</v>
      </c>
    </row>
    <row r="2575" spans="1:2" x14ac:dyDescent="0.45">
      <c r="A2575">
        <f t="shared" si="80"/>
        <v>256.49999999998983</v>
      </c>
      <c r="B2575">
        <f t="shared" si="81"/>
        <v>0.4</v>
      </c>
    </row>
    <row r="2576" spans="1:2" x14ac:dyDescent="0.45">
      <c r="A2576">
        <f t="shared" si="80"/>
        <v>256.59999999998985</v>
      </c>
      <c r="B2576">
        <f t="shared" si="81"/>
        <v>0.4</v>
      </c>
    </row>
    <row r="2577" spans="1:2" x14ac:dyDescent="0.45">
      <c r="A2577">
        <f t="shared" si="80"/>
        <v>256.69999999998987</v>
      </c>
      <c r="B2577">
        <f t="shared" si="81"/>
        <v>0.4</v>
      </c>
    </row>
    <row r="2578" spans="1:2" x14ac:dyDescent="0.45">
      <c r="A2578">
        <f t="shared" si="80"/>
        <v>256.79999999998989</v>
      </c>
      <c r="B2578">
        <f t="shared" si="81"/>
        <v>0.4</v>
      </c>
    </row>
    <row r="2579" spans="1:2" x14ac:dyDescent="0.45">
      <c r="A2579">
        <f t="shared" si="80"/>
        <v>256.89999999998992</v>
      </c>
      <c r="B2579">
        <f t="shared" si="81"/>
        <v>0.4</v>
      </c>
    </row>
    <row r="2580" spans="1:2" x14ac:dyDescent="0.45">
      <c r="A2580">
        <f t="shared" si="80"/>
        <v>256.99999999998994</v>
      </c>
      <c r="B2580">
        <f t="shared" si="81"/>
        <v>0.4</v>
      </c>
    </row>
    <row r="2581" spans="1:2" x14ac:dyDescent="0.45">
      <c r="A2581">
        <f t="shared" si="80"/>
        <v>257.09999999998996</v>
      </c>
      <c r="B2581">
        <f t="shared" si="81"/>
        <v>0.4</v>
      </c>
    </row>
    <row r="2582" spans="1:2" x14ac:dyDescent="0.45">
      <c r="A2582">
        <f t="shared" si="80"/>
        <v>257.19999999998998</v>
      </c>
      <c r="B2582">
        <f t="shared" si="81"/>
        <v>0.4</v>
      </c>
    </row>
    <row r="2583" spans="1:2" x14ac:dyDescent="0.45">
      <c r="A2583">
        <f t="shared" si="80"/>
        <v>257.29999999999001</v>
      </c>
      <c r="B2583">
        <f t="shared" si="81"/>
        <v>0.4</v>
      </c>
    </row>
    <row r="2584" spans="1:2" x14ac:dyDescent="0.45">
      <c r="A2584">
        <f t="shared" si="80"/>
        <v>257.39999999999003</v>
      </c>
      <c r="B2584">
        <f t="shared" si="81"/>
        <v>0.4</v>
      </c>
    </row>
    <row r="2585" spans="1:2" x14ac:dyDescent="0.45">
      <c r="A2585">
        <f t="shared" si="80"/>
        <v>257.49999999999005</v>
      </c>
      <c r="B2585">
        <f t="shared" si="81"/>
        <v>0.4</v>
      </c>
    </row>
    <row r="2586" spans="1:2" x14ac:dyDescent="0.45">
      <c r="A2586">
        <f t="shared" si="80"/>
        <v>257.59999999999008</v>
      </c>
      <c r="B2586">
        <f t="shared" si="81"/>
        <v>0.4</v>
      </c>
    </row>
    <row r="2587" spans="1:2" x14ac:dyDescent="0.45">
      <c r="A2587">
        <f t="shared" si="80"/>
        <v>257.6999999999901</v>
      </c>
      <c r="B2587">
        <f t="shared" si="81"/>
        <v>0.4</v>
      </c>
    </row>
    <row r="2588" spans="1:2" x14ac:dyDescent="0.45">
      <c r="A2588">
        <f t="shared" si="80"/>
        <v>257.79999999999012</v>
      </c>
      <c r="B2588">
        <f t="shared" si="81"/>
        <v>0.4</v>
      </c>
    </row>
    <row r="2589" spans="1:2" x14ac:dyDescent="0.45">
      <c r="A2589">
        <f t="shared" si="80"/>
        <v>257.89999999999014</v>
      </c>
      <c r="B2589">
        <f t="shared" si="81"/>
        <v>0.4</v>
      </c>
    </row>
    <row r="2590" spans="1:2" x14ac:dyDescent="0.45">
      <c r="A2590">
        <f t="shared" si="80"/>
        <v>257.99999999999017</v>
      </c>
      <c r="B2590">
        <f t="shared" si="81"/>
        <v>0.4</v>
      </c>
    </row>
    <row r="2591" spans="1:2" x14ac:dyDescent="0.45">
      <c r="A2591">
        <f t="shared" si="80"/>
        <v>258.09999999999019</v>
      </c>
      <c r="B2591">
        <f t="shared" si="81"/>
        <v>0.4</v>
      </c>
    </row>
    <row r="2592" spans="1:2" x14ac:dyDescent="0.45">
      <c r="A2592">
        <f t="shared" si="80"/>
        <v>258.19999999999021</v>
      </c>
      <c r="B2592">
        <f t="shared" si="81"/>
        <v>0.4</v>
      </c>
    </row>
    <row r="2593" spans="1:2" x14ac:dyDescent="0.45">
      <c r="A2593">
        <f t="shared" si="80"/>
        <v>258.29999999999023</v>
      </c>
      <c r="B2593">
        <f t="shared" si="81"/>
        <v>0.4</v>
      </c>
    </row>
    <row r="2594" spans="1:2" x14ac:dyDescent="0.45">
      <c r="A2594">
        <f t="shared" si="80"/>
        <v>258.39999999999026</v>
      </c>
      <c r="B2594">
        <f t="shared" si="81"/>
        <v>0.4</v>
      </c>
    </row>
    <row r="2595" spans="1:2" x14ac:dyDescent="0.45">
      <c r="A2595">
        <f t="shared" si="80"/>
        <v>258.49999999999028</v>
      </c>
      <c r="B2595">
        <f t="shared" si="81"/>
        <v>0.4</v>
      </c>
    </row>
    <row r="2596" spans="1:2" x14ac:dyDescent="0.45">
      <c r="A2596">
        <f t="shared" si="80"/>
        <v>258.5999999999903</v>
      </c>
      <c r="B2596">
        <f t="shared" si="81"/>
        <v>0.4</v>
      </c>
    </row>
    <row r="2597" spans="1:2" x14ac:dyDescent="0.45">
      <c r="A2597">
        <f t="shared" si="80"/>
        <v>258.69999999999033</v>
      </c>
      <c r="B2597">
        <f t="shared" si="81"/>
        <v>0.4</v>
      </c>
    </row>
    <row r="2598" spans="1:2" x14ac:dyDescent="0.45">
      <c r="A2598">
        <f t="shared" si="80"/>
        <v>258.79999999999035</v>
      </c>
      <c r="B2598">
        <f t="shared" si="81"/>
        <v>0.4</v>
      </c>
    </row>
    <row r="2599" spans="1:2" x14ac:dyDescent="0.45">
      <c r="A2599">
        <f t="shared" si="80"/>
        <v>258.89999999999037</v>
      </c>
      <c r="B2599">
        <f t="shared" si="81"/>
        <v>0.4</v>
      </c>
    </row>
    <row r="2600" spans="1:2" x14ac:dyDescent="0.45">
      <c r="A2600">
        <f t="shared" si="80"/>
        <v>258.99999999999039</v>
      </c>
      <c r="B2600">
        <f t="shared" si="81"/>
        <v>0.4</v>
      </c>
    </row>
    <row r="2601" spans="1:2" x14ac:dyDescent="0.45">
      <c r="A2601">
        <f t="shared" si="80"/>
        <v>259.09999999999042</v>
      </c>
      <c r="B2601">
        <f t="shared" si="81"/>
        <v>0.4</v>
      </c>
    </row>
    <row r="2602" spans="1:2" x14ac:dyDescent="0.45">
      <c r="A2602">
        <f t="shared" si="80"/>
        <v>259.19999999999044</v>
      </c>
      <c r="B2602">
        <f t="shared" si="81"/>
        <v>0.4</v>
      </c>
    </row>
    <row r="2603" spans="1:2" x14ac:dyDescent="0.45">
      <c r="A2603">
        <f t="shared" si="80"/>
        <v>259.29999999999046</v>
      </c>
      <c r="B2603">
        <f t="shared" si="81"/>
        <v>0.4</v>
      </c>
    </row>
    <row r="2604" spans="1:2" x14ac:dyDescent="0.45">
      <c r="A2604">
        <f t="shared" si="80"/>
        <v>259.39999999999048</v>
      </c>
      <c r="B2604">
        <f t="shared" si="81"/>
        <v>0.4</v>
      </c>
    </row>
    <row r="2605" spans="1:2" x14ac:dyDescent="0.45">
      <c r="A2605">
        <f t="shared" si="80"/>
        <v>259.49999999999051</v>
      </c>
      <c r="B2605">
        <f t="shared" si="81"/>
        <v>0.4</v>
      </c>
    </row>
    <row r="2606" spans="1:2" x14ac:dyDescent="0.45">
      <c r="A2606">
        <f t="shared" si="80"/>
        <v>259.59999999999053</v>
      </c>
      <c r="B2606">
        <f t="shared" si="81"/>
        <v>0.4</v>
      </c>
    </row>
    <row r="2607" spans="1:2" x14ac:dyDescent="0.45">
      <c r="A2607">
        <f t="shared" si="80"/>
        <v>259.69999999999055</v>
      </c>
      <c r="B2607">
        <f t="shared" si="81"/>
        <v>0.4</v>
      </c>
    </row>
    <row r="2608" spans="1:2" x14ac:dyDescent="0.45">
      <c r="A2608">
        <f t="shared" si="80"/>
        <v>259.79999999999058</v>
      </c>
      <c r="B2608">
        <f t="shared" si="81"/>
        <v>0.4</v>
      </c>
    </row>
    <row r="2609" spans="1:2" x14ac:dyDescent="0.45">
      <c r="A2609">
        <f t="shared" si="80"/>
        <v>259.8999999999906</v>
      </c>
      <c r="B2609">
        <f t="shared" si="81"/>
        <v>0.4</v>
      </c>
    </row>
    <row r="2610" spans="1:2" x14ac:dyDescent="0.45">
      <c r="A2610">
        <f t="shared" si="80"/>
        <v>259.99999999999062</v>
      </c>
      <c r="B2610">
        <f t="shared" si="81"/>
        <v>0.4</v>
      </c>
    </row>
    <row r="2611" spans="1:2" x14ac:dyDescent="0.45">
      <c r="A2611">
        <f t="shared" si="80"/>
        <v>260.09999999999064</v>
      </c>
      <c r="B2611">
        <f t="shared" si="81"/>
        <v>0.4</v>
      </c>
    </row>
    <row r="2612" spans="1:2" x14ac:dyDescent="0.45">
      <c r="A2612">
        <f t="shared" si="80"/>
        <v>260.19999999999067</v>
      </c>
      <c r="B2612">
        <f t="shared" si="81"/>
        <v>0.4</v>
      </c>
    </row>
    <row r="2613" spans="1:2" x14ac:dyDescent="0.45">
      <c r="A2613">
        <f t="shared" si="80"/>
        <v>260.29999999999069</v>
      </c>
      <c r="B2613">
        <f t="shared" si="81"/>
        <v>0.4</v>
      </c>
    </row>
    <row r="2614" spans="1:2" x14ac:dyDescent="0.45">
      <c r="A2614">
        <f t="shared" si="80"/>
        <v>260.39999999999071</v>
      </c>
      <c r="B2614">
        <f t="shared" si="81"/>
        <v>0.4</v>
      </c>
    </row>
    <row r="2615" spans="1:2" x14ac:dyDescent="0.45">
      <c r="A2615">
        <f t="shared" si="80"/>
        <v>260.49999999999073</v>
      </c>
      <c r="B2615">
        <f t="shared" si="81"/>
        <v>0.4</v>
      </c>
    </row>
    <row r="2616" spans="1:2" x14ac:dyDescent="0.45">
      <c r="A2616">
        <f t="shared" si="80"/>
        <v>260.59999999999076</v>
      </c>
      <c r="B2616">
        <f t="shared" si="81"/>
        <v>0.4</v>
      </c>
    </row>
    <row r="2617" spans="1:2" x14ac:dyDescent="0.45">
      <c r="A2617">
        <f t="shared" si="80"/>
        <v>260.69999999999078</v>
      </c>
      <c r="B2617">
        <f t="shared" si="81"/>
        <v>0.4</v>
      </c>
    </row>
    <row r="2618" spans="1:2" x14ac:dyDescent="0.45">
      <c r="A2618">
        <f t="shared" si="80"/>
        <v>260.7999999999908</v>
      </c>
      <c r="B2618">
        <f t="shared" si="81"/>
        <v>0.4</v>
      </c>
    </row>
    <row r="2619" spans="1:2" x14ac:dyDescent="0.45">
      <c r="A2619">
        <f t="shared" si="80"/>
        <v>260.89999999999083</v>
      </c>
      <c r="B2619">
        <f t="shared" si="81"/>
        <v>0.4</v>
      </c>
    </row>
    <row r="2620" spans="1:2" x14ac:dyDescent="0.45">
      <c r="A2620">
        <f t="shared" si="80"/>
        <v>260.99999999999085</v>
      </c>
      <c r="B2620">
        <f t="shared" si="81"/>
        <v>0.4</v>
      </c>
    </row>
    <row r="2621" spans="1:2" x14ac:dyDescent="0.45">
      <c r="A2621">
        <f t="shared" si="80"/>
        <v>261.09999999999087</v>
      </c>
      <c r="B2621">
        <f t="shared" si="81"/>
        <v>0.4</v>
      </c>
    </row>
    <row r="2622" spans="1:2" x14ac:dyDescent="0.45">
      <c r="A2622">
        <f t="shared" si="80"/>
        <v>261.19999999999089</v>
      </c>
      <c r="B2622">
        <f t="shared" si="81"/>
        <v>0.4</v>
      </c>
    </row>
    <row r="2623" spans="1:2" x14ac:dyDescent="0.45">
      <c r="A2623">
        <f t="shared" si="80"/>
        <v>261.29999999999092</v>
      </c>
      <c r="B2623">
        <f t="shared" si="81"/>
        <v>0.4</v>
      </c>
    </row>
    <row r="2624" spans="1:2" x14ac:dyDescent="0.45">
      <c r="A2624">
        <f t="shared" si="80"/>
        <v>261.39999999999094</v>
      </c>
      <c r="B2624">
        <f t="shared" si="81"/>
        <v>0.4</v>
      </c>
    </row>
    <row r="2625" spans="1:2" x14ac:dyDescent="0.45">
      <c r="A2625">
        <f t="shared" si="80"/>
        <v>261.49999999999096</v>
      </c>
      <c r="B2625">
        <f t="shared" si="81"/>
        <v>0.4</v>
      </c>
    </row>
    <row r="2626" spans="1:2" x14ac:dyDescent="0.45">
      <c r="A2626">
        <f t="shared" si="80"/>
        <v>261.59999999999098</v>
      </c>
      <c r="B2626">
        <f t="shared" si="81"/>
        <v>0.4</v>
      </c>
    </row>
    <row r="2627" spans="1:2" x14ac:dyDescent="0.45">
      <c r="A2627">
        <f t="shared" si="80"/>
        <v>261.69999999999101</v>
      </c>
      <c r="B2627">
        <f t="shared" si="81"/>
        <v>0.4</v>
      </c>
    </row>
    <row r="2628" spans="1:2" x14ac:dyDescent="0.45">
      <c r="A2628">
        <f t="shared" si="80"/>
        <v>261.79999999999103</v>
      </c>
      <c r="B2628">
        <f t="shared" si="81"/>
        <v>0.4</v>
      </c>
    </row>
    <row r="2629" spans="1:2" x14ac:dyDescent="0.45">
      <c r="A2629">
        <f t="shared" si="80"/>
        <v>261.89999999999105</v>
      </c>
      <c r="B2629">
        <f t="shared" si="81"/>
        <v>0.4</v>
      </c>
    </row>
    <row r="2630" spans="1:2" x14ac:dyDescent="0.45">
      <c r="A2630">
        <f t="shared" si="80"/>
        <v>261.99999999999108</v>
      </c>
      <c r="B2630">
        <f t="shared" si="81"/>
        <v>0.4</v>
      </c>
    </row>
    <row r="2631" spans="1:2" x14ac:dyDescent="0.45">
      <c r="A2631">
        <f t="shared" si="80"/>
        <v>262.0999999999911</v>
      </c>
      <c r="B2631">
        <f t="shared" si="81"/>
        <v>0.4</v>
      </c>
    </row>
    <row r="2632" spans="1:2" x14ac:dyDescent="0.45">
      <c r="A2632">
        <f t="shared" si="80"/>
        <v>262.19999999999112</v>
      </c>
      <c r="B2632">
        <f t="shared" si="81"/>
        <v>0.4</v>
      </c>
    </row>
    <row r="2633" spans="1:2" x14ac:dyDescent="0.45">
      <c r="A2633">
        <f t="shared" si="80"/>
        <v>262.29999999999114</v>
      </c>
      <c r="B2633">
        <f t="shared" si="81"/>
        <v>0.4</v>
      </c>
    </row>
    <row r="2634" spans="1:2" x14ac:dyDescent="0.45">
      <c r="A2634">
        <f t="shared" si="80"/>
        <v>262.39999999999117</v>
      </c>
      <c r="B2634">
        <f t="shared" si="81"/>
        <v>0.4</v>
      </c>
    </row>
    <row r="2635" spans="1:2" x14ac:dyDescent="0.45">
      <c r="A2635">
        <f t="shared" ref="A2635:A2698" si="82">A2634+dt</f>
        <v>262.49999999999119</v>
      </c>
      <c r="B2635">
        <f t="shared" ref="B2635:B2698" si="83">1-1.5/2.5</f>
        <v>0.4</v>
      </c>
    </row>
    <row r="2636" spans="1:2" x14ac:dyDescent="0.45">
      <c r="A2636">
        <f t="shared" si="82"/>
        <v>262.59999999999121</v>
      </c>
      <c r="B2636">
        <f t="shared" si="83"/>
        <v>0.4</v>
      </c>
    </row>
    <row r="2637" spans="1:2" x14ac:dyDescent="0.45">
      <c r="A2637">
        <f t="shared" si="82"/>
        <v>262.69999999999123</v>
      </c>
      <c r="B2637">
        <f t="shared" si="83"/>
        <v>0.4</v>
      </c>
    </row>
    <row r="2638" spans="1:2" x14ac:dyDescent="0.45">
      <c r="A2638">
        <f t="shared" si="82"/>
        <v>262.79999999999126</v>
      </c>
      <c r="B2638">
        <f t="shared" si="83"/>
        <v>0.4</v>
      </c>
    </row>
    <row r="2639" spans="1:2" x14ac:dyDescent="0.45">
      <c r="A2639">
        <f t="shared" si="82"/>
        <v>262.89999999999128</v>
      </c>
      <c r="B2639">
        <f t="shared" si="83"/>
        <v>0.4</v>
      </c>
    </row>
    <row r="2640" spans="1:2" x14ac:dyDescent="0.45">
      <c r="A2640">
        <f t="shared" si="82"/>
        <v>262.9999999999913</v>
      </c>
      <c r="B2640">
        <f t="shared" si="83"/>
        <v>0.4</v>
      </c>
    </row>
    <row r="2641" spans="1:2" x14ac:dyDescent="0.45">
      <c r="A2641">
        <f t="shared" si="82"/>
        <v>263.09999999999133</v>
      </c>
      <c r="B2641">
        <f t="shared" si="83"/>
        <v>0.4</v>
      </c>
    </row>
    <row r="2642" spans="1:2" x14ac:dyDescent="0.45">
      <c r="A2642">
        <f t="shared" si="82"/>
        <v>263.19999999999135</v>
      </c>
      <c r="B2642">
        <f t="shared" si="83"/>
        <v>0.4</v>
      </c>
    </row>
    <row r="2643" spans="1:2" x14ac:dyDescent="0.45">
      <c r="A2643">
        <f t="shared" si="82"/>
        <v>263.29999999999137</v>
      </c>
      <c r="B2643">
        <f t="shared" si="83"/>
        <v>0.4</v>
      </c>
    </row>
    <row r="2644" spans="1:2" x14ac:dyDescent="0.45">
      <c r="A2644">
        <f t="shared" si="82"/>
        <v>263.39999999999139</v>
      </c>
      <c r="B2644">
        <f t="shared" si="83"/>
        <v>0.4</v>
      </c>
    </row>
    <row r="2645" spans="1:2" x14ac:dyDescent="0.45">
      <c r="A2645">
        <f t="shared" si="82"/>
        <v>263.49999999999142</v>
      </c>
      <c r="B2645">
        <f t="shared" si="83"/>
        <v>0.4</v>
      </c>
    </row>
    <row r="2646" spans="1:2" x14ac:dyDescent="0.45">
      <c r="A2646">
        <f t="shared" si="82"/>
        <v>263.59999999999144</v>
      </c>
      <c r="B2646">
        <f t="shared" si="83"/>
        <v>0.4</v>
      </c>
    </row>
    <row r="2647" spans="1:2" x14ac:dyDescent="0.45">
      <c r="A2647">
        <f t="shared" si="82"/>
        <v>263.69999999999146</v>
      </c>
      <c r="B2647">
        <f t="shared" si="83"/>
        <v>0.4</v>
      </c>
    </row>
    <row r="2648" spans="1:2" x14ac:dyDescent="0.45">
      <c r="A2648">
        <f t="shared" si="82"/>
        <v>263.79999999999148</v>
      </c>
      <c r="B2648">
        <f t="shared" si="83"/>
        <v>0.4</v>
      </c>
    </row>
    <row r="2649" spans="1:2" x14ac:dyDescent="0.45">
      <c r="A2649">
        <f t="shared" si="82"/>
        <v>263.89999999999151</v>
      </c>
      <c r="B2649">
        <f t="shared" si="83"/>
        <v>0.4</v>
      </c>
    </row>
    <row r="2650" spans="1:2" x14ac:dyDescent="0.45">
      <c r="A2650">
        <f t="shared" si="82"/>
        <v>263.99999999999153</v>
      </c>
      <c r="B2650">
        <f t="shared" si="83"/>
        <v>0.4</v>
      </c>
    </row>
    <row r="2651" spans="1:2" x14ac:dyDescent="0.45">
      <c r="A2651">
        <f t="shared" si="82"/>
        <v>264.09999999999155</v>
      </c>
      <c r="B2651">
        <f t="shared" si="83"/>
        <v>0.4</v>
      </c>
    </row>
    <row r="2652" spans="1:2" x14ac:dyDescent="0.45">
      <c r="A2652">
        <f t="shared" si="82"/>
        <v>264.19999999999158</v>
      </c>
      <c r="B2652">
        <f t="shared" si="83"/>
        <v>0.4</v>
      </c>
    </row>
    <row r="2653" spans="1:2" x14ac:dyDescent="0.45">
      <c r="A2653">
        <f t="shared" si="82"/>
        <v>264.2999999999916</v>
      </c>
      <c r="B2653">
        <f t="shared" si="83"/>
        <v>0.4</v>
      </c>
    </row>
    <row r="2654" spans="1:2" x14ac:dyDescent="0.45">
      <c r="A2654">
        <f t="shared" si="82"/>
        <v>264.39999999999162</v>
      </c>
      <c r="B2654">
        <f t="shared" si="83"/>
        <v>0.4</v>
      </c>
    </row>
    <row r="2655" spans="1:2" x14ac:dyDescent="0.45">
      <c r="A2655">
        <f t="shared" si="82"/>
        <v>264.49999999999164</v>
      </c>
      <c r="B2655">
        <f t="shared" si="83"/>
        <v>0.4</v>
      </c>
    </row>
    <row r="2656" spans="1:2" x14ac:dyDescent="0.45">
      <c r="A2656">
        <f t="shared" si="82"/>
        <v>264.59999999999167</v>
      </c>
      <c r="B2656">
        <f t="shared" si="83"/>
        <v>0.4</v>
      </c>
    </row>
    <row r="2657" spans="1:2" x14ac:dyDescent="0.45">
      <c r="A2657">
        <f t="shared" si="82"/>
        <v>264.69999999999169</v>
      </c>
      <c r="B2657">
        <f t="shared" si="83"/>
        <v>0.4</v>
      </c>
    </row>
    <row r="2658" spans="1:2" x14ac:dyDescent="0.45">
      <c r="A2658">
        <f t="shared" si="82"/>
        <v>264.79999999999171</v>
      </c>
      <c r="B2658">
        <f t="shared" si="83"/>
        <v>0.4</v>
      </c>
    </row>
    <row r="2659" spans="1:2" x14ac:dyDescent="0.45">
      <c r="A2659">
        <f t="shared" si="82"/>
        <v>264.89999999999173</v>
      </c>
      <c r="B2659">
        <f t="shared" si="83"/>
        <v>0.4</v>
      </c>
    </row>
    <row r="2660" spans="1:2" x14ac:dyDescent="0.45">
      <c r="A2660">
        <f t="shared" si="82"/>
        <v>264.99999999999176</v>
      </c>
      <c r="B2660">
        <f t="shared" si="83"/>
        <v>0.4</v>
      </c>
    </row>
    <row r="2661" spans="1:2" x14ac:dyDescent="0.45">
      <c r="A2661">
        <f t="shared" si="82"/>
        <v>265.09999999999178</v>
      </c>
      <c r="B2661">
        <f t="shared" si="83"/>
        <v>0.4</v>
      </c>
    </row>
    <row r="2662" spans="1:2" x14ac:dyDescent="0.45">
      <c r="A2662">
        <f t="shared" si="82"/>
        <v>265.1999999999918</v>
      </c>
      <c r="B2662">
        <f t="shared" si="83"/>
        <v>0.4</v>
      </c>
    </row>
    <row r="2663" spans="1:2" x14ac:dyDescent="0.45">
      <c r="A2663">
        <f t="shared" si="82"/>
        <v>265.29999999999183</v>
      </c>
      <c r="B2663">
        <f t="shared" si="83"/>
        <v>0.4</v>
      </c>
    </row>
    <row r="2664" spans="1:2" x14ac:dyDescent="0.45">
      <c r="A2664">
        <f t="shared" si="82"/>
        <v>265.39999999999185</v>
      </c>
      <c r="B2664">
        <f t="shared" si="83"/>
        <v>0.4</v>
      </c>
    </row>
    <row r="2665" spans="1:2" x14ac:dyDescent="0.45">
      <c r="A2665">
        <f t="shared" si="82"/>
        <v>265.49999999999187</v>
      </c>
      <c r="B2665">
        <f t="shared" si="83"/>
        <v>0.4</v>
      </c>
    </row>
    <row r="2666" spans="1:2" x14ac:dyDescent="0.45">
      <c r="A2666">
        <f t="shared" si="82"/>
        <v>265.59999999999189</v>
      </c>
      <c r="B2666">
        <f t="shared" si="83"/>
        <v>0.4</v>
      </c>
    </row>
    <row r="2667" spans="1:2" x14ac:dyDescent="0.45">
      <c r="A2667">
        <f t="shared" si="82"/>
        <v>265.69999999999192</v>
      </c>
      <c r="B2667">
        <f t="shared" si="83"/>
        <v>0.4</v>
      </c>
    </row>
    <row r="2668" spans="1:2" x14ac:dyDescent="0.45">
      <c r="A2668">
        <f t="shared" si="82"/>
        <v>265.79999999999194</v>
      </c>
      <c r="B2668">
        <f t="shared" si="83"/>
        <v>0.4</v>
      </c>
    </row>
    <row r="2669" spans="1:2" x14ac:dyDescent="0.45">
      <c r="A2669">
        <f t="shared" si="82"/>
        <v>265.89999999999196</v>
      </c>
      <c r="B2669">
        <f t="shared" si="83"/>
        <v>0.4</v>
      </c>
    </row>
    <row r="2670" spans="1:2" x14ac:dyDescent="0.45">
      <c r="A2670">
        <f t="shared" si="82"/>
        <v>265.99999999999199</v>
      </c>
      <c r="B2670">
        <f t="shared" si="83"/>
        <v>0.4</v>
      </c>
    </row>
    <row r="2671" spans="1:2" x14ac:dyDescent="0.45">
      <c r="A2671">
        <f t="shared" si="82"/>
        <v>266.09999999999201</v>
      </c>
      <c r="B2671">
        <f t="shared" si="83"/>
        <v>0.4</v>
      </c>
    </row>
    <row r="2672" spans="1:2" x14ac:dyDescent="0.45">
      <c r="A2672">
        <f t="shared" si="82"/>
        <v>266.19999999999203</v>
      </c>
      <c r="B2672">
        <f t="shared" si="83"/>
        <v>0.4</v>
      </c>
    </row>
    <row r="2673" spans="1:2" x14ac:dyDescent="0.45">
      <c r="A2673">
        <f t="shared" si="82"/>
        <v>266.29999999999205</v>
      </c>
      <c r="B2673">
        <f t="shared" si="83"/>
        <v>0.4</v>
      </c>
    </row>
    <row r="2674" spans="1:2" x14ac:dyDescent="0.45">
      <c r="A2674">
        <f t="shared" si="82"/>
        <v>266.39999999999208</v>
      </c>
      <c r="B2674">
        <f t="shared" si="83"/>
        <v>0.4</v>
      </c>
    </row>
    <row r="2675" spans="1:2" x14ac:dyDescent="0.45">
      <c r="A2675">
        <f t="shared" si="82"/>
        <v>266.4999999999921</v>
      </c>
      <c r="B2675">
        <f t="shared" si="83"/>
        <v>0.4</v>
      </c>
    </row>
    <row r="2676" spans="1:2" x14ac:dyDescent="0.45">
      <c r="A2676">
        <f t="shared" si="82"/>
        <v>266.59999999999212</v>
      </c>
      <c r="B2676">
        <f t="shared" si="83"/>
        <v>0.4</v>
      </c>
    </row>
    <row r="2677" spans="1:2" x14ac:dyDescent="0.45">
      <c r="A2677">
        <f t="shared" si="82"/>
        <v>266.69999999999214</v>
      </c>
      <c r="B2677">
        <f t="shared" si="83"/>
        <v>0.4</v>
      </c>
    </row>
    <row r="2678" spans="1:2" x14ac:dyDescent="0.45">
      <c r="A2678">
        <f t="shared" si="82"/>
        <v>266.79999999999217</v>
      </c>
      <c r="B2678">
        <f t="shared" si="83"/>
        <v>0.4</v>
      </c>
    </row>
    <row r="2679" spans="1:2" x14ac:dyDescent="0.45">
      <c r="A2679">
        <f t="shared" si="82"/>
        <v>266.89999999999219</v>
      </c>
      <c r="B2679">
        <f t="shared" si="83"/>
        <v>0.4</v>
      </c>
    </row>
    <row r="2680" spans="1:2" x14ac:dyDescent="0.45">
      <c r="A2680">
        <f t="shared" si="82"/>
        <v>266.99999999999221</v>
      </c>
      <c r="B2680">
        <f t="shared" si="83"/>
        <v>0.4</v>
      </c>
    </row>
    <row r="2681" spans="1:2" x14ac:dyDescent="0.45">
      <c r="A2681">
        <f t="shared" si="82"/>
        <v>267.09999999999224</v>
      </c>
      <c r="B2681">
        <f t="shared" si="83"/>
        <v>0.4</v>
      </c>
    </row>
    <row r="2682" spans="1:2" x14ac:dyDescent="0.45">
      <c r="A2682">
        <f t="shared" si="82"/>
        <v>267.19999999999226</v>
      </c>
      <c r="B2682">
        <f t="shared" si="83"/>
        <v>0.4</v>
      </c>
    </row>
    <row r="2683" spans="1:2" x14ac:dyDescent="0.45">
      <c r="A2683">
        <f t="shared" si="82"/>
        <v>267.29999999999228</v>
      </c>
      <c r="B2683">
        <f t="shared" si="83"/>
        <v>0.4</v>
      </c>
    </row>
    <row r="2684" spans="1:2" x14ac:dyDescent="0.45">
      <c r="A2684">
        <f t="shared" si="82"/>
        <v>267.3999999999923</v>
      </c>
      <c r="B2684">
        <f t="shared" si="83"/>
        <v>0.4</v>
      </c>
    </row>
    <row r="2685" spans="1:2" x14ac:dyDescent="0.45">
      <c r="A2685">
        <f t="shared" si="82"/>
        <v>267.49999999999233</v>
      </c>
      <c r="B2685">
        <f t="shared" si="83"/>
        <v>0.4</v>
      </c>
    </row>
    <row r="2686" spans="1:2" x14ac:dyDescent="0.45">
      <c r="A2686">
        <f t="shared" si="82"/>
        <v>267.59999999999235</v>
      </c>
      <c r="B2686">
        <f t="shared" si="83"/>
        <v>0.4</v>
      </c>
    </row>
    <row r="2687" spans="1:2" x14ac:dyDescent="0.45">
      <c r="A2687">
        <f t="shared" si="82"/>
        <v>267.69999999999237</v>
      </c>
      <c r="B2687">
        <f t="shared" si="83"/>
        <v>0.4</v>
      </c>
    </row>
    <row r="2688" spans="1:2" x14ac:dyDescent="0.45">
      <c r="A2688">
        <f t="shared" si="82"/>
        <v>267.79999999999239</v>
      </c>
      <c r="B2688">
        <f t="shared" si="83"/>
        <v>0.4</v>
      </c>
    </row>
    <row r="2689" spans="1:2" x14ac:dyDescent="0.45">
      <c r="A2689">
        <f t="shared" si="82"/>
        <v>267.89999999999242</v>
      </c>
      <c r="B2689">
        <f t="shared" si="83"/>
        <v>0.4</v>
      </c>
    </row>
    <row r="2690" spans="1:2" x14ac:dyDescent="0.45">
      <c r="A2690">
        <f t="shared" si="82"/>
        <v>267.99999999999244</v>
      </c>
      <c r="B2690">
        <f t="shared" si="83"/>
        <v>0.4</v>
      </c>
    </row>
    <row r="2691" spans="1:2" x14ac:dyDescent="0.45">
      <c r="A2691">
        <f t="shared" si="82"/>
        <v>268.09999999999246</v>
      </c>
      <c r="B2691">
        <f t="shared" si="83"/>
        <v>0.4</v>
      </c>
    </row>
    <row r="2692" spans="1:2" x14ac:dyDescent="0.45">
      <c r="A2692">
        <f t="shared" si="82"/>
        <v>268.19999999999249</v>
      </c>
      <c r="B2692">
        <f t="shared" si="83"/>
        <v>0.4</v>
      </c>
    </row>
    <row r="2693" spans="1:2" x14ac:dyDescent="0.45">
      <c r="A2693">
        <f t="shared" si="82"/>
        <v>268.29999999999251</v>
      </c>
      <c r="B2693">
        <f t="shared" si="83"/>
        <v>0.4</v>
      </c>
    </row>
    <row r="2694" spans="1:2" x14ac:dyDescent="0.45">
      <c r="A2694">
        <f t="shared" si="82"/>
        <v>268.39999999999253</v>
      </c>
      <c r="B2694">
        <f t="shared" si="83"/>
        <v>0.4</v>
      </c>
    </row>
    <row r="2695" spans="1:2" x14ac:dyDescent="0.45">
      <c r="A2695">
        <f t="shared" si="82"/>
        <v>268.49999999999255</v>
      </c>
      <c r="B2695">
        <f t="shared" si="83"/>
        <v>0.4</v>
      </c>
    </row>
    <row r="2696" spans="1:2" x14ac:dyDescent="0.45">
      <c r="A2696">
        <f t="shared" si="82"/>
        <v>268.59999999999258</v>
      </c>
      <c r="B2696">
        <f t="shared" si="83"/>
        <v>0.4</v>
      </c>
    </row>
    <row r="2697" spans="1:2" x14ac:dyDescent="0.45">
      <c r="A2697">
        <f t="shared" si="82"/>
        <v>268.6999999999926</v>
      </c>
      <c r="B2697">
        <f t="shared" si="83"/>
        <v>0.4</v>
      </c>
    </row>
    <row r="2698" spans="1:2" x14ac:dyDescent="0.45">
      <c r="A2698">
        <f t="shared" si="82"/>
        <v>268.79999999999262</v>
      </c>
      <c r="B2698">
        <f t="shared" si="83"/>
        <v>0.4</v>
      </c>
    </row>
    <row r="2699" spans="1:2" x14ac:dyDescent="0.45">
      <c r="A2699">
        <f t="shared" ref="A2699:A2762" si="84">A2698+dt</f>
        <v>268.89999999999264</v>
      </c>
      <c r="B2699">
        <f t="shared" ref="B2699:B2762" si="85">1-1.5/2.5</f>
        <v>0.4</v>
      </c>
    </row>
    <row r="2700" spans="1:2" x14ac:dyDescent="0.45">
      <c r="A2700">
        <f t="shared" si="84"/>
        <v>268.99999999999267</v>
      </c>
      <c r="B2700">
        <f t="shared" si="85"/>
        <v>0.4</v>
      </c>
    </row>
    <row r="2701" spans="1:2" x14ac:dyDescent="0.45">
      <c r="A2701">
        <f t="shared" si="84"/>
        <v>269.09999999999269</v>
      </c>
      <c r="B2701">
        <f t="shared" si="85"/>
        <v>0.4</v>
      </c>
    </row>
    <row r="2702" spans="1:2" x14ac:dyDescent="0.45">
      <c r="A2702">
        <f t="shared" si="84"/>
        <v>269.19999999999271</v>
      </c>
      <c r="B2702">
        <f t="shared" si="85"/>
        <v>0.4</v>
      </c>
    </row>
    <row r="2703" spans="1:2" x14ac:dyDescent="0.45">
      <c r="A2703">
        <f t="shared" si="84"/>
        <v>269.29999999999274</v>
      </c>
      <c r="B2703">
        <f t="shared" si="85"/>
        <v>0.4</v>
      </c>
    </row>
    <row r="2704" spans="1:2" x14ac:dyDescent="0.45">
      <c r="A2704">
        <f t="shared" si="84"/>
        <v>269.39999999999276</v>
      </c>
      <c r="B2704">
        <f t="shared" si="85"/>
        <v>0.4</v>
      </c>
    </row>
    <row r="2705" spans="1:2" x14ac:dyDescent="0.45">
      <c r="A2705">
        <f t="shared" si="84"/>
        <v>269.49999999999278</v>
      </c>
      <c r="B2705">
        <f t="shared" si="85"/>
        <v>0.4</v>
      </c>
    </row>
    <row r="2706" spans="1:2" x14ac:dyDescent="0.45">
      <c r="A2706">
        <f t="shared" si="84"/>
        <v>269.5999999999928</v>
      </c>
      <c r="B2706">
        <f t="shared" si="85"/>
        <v>0.4</v>
      </c>
    </row>
    <row r="2707" spans="1:2" x14ac:dyDescent="0.45">
      <c r="A2707">
        <f t="shared" si="84"/>
        <v>269.69999999999283</v>
      </c>
      <c r="B2707">
        <f t="shared" si="85"/>
        <v>0.4</v>
      </c>
    </row>
    <row r="2708" spans="1:2" x14ac:dyDescent="0.45">
      <c r="A2708">
        <f t="shared" si="84"/>
        <v>269.79999999999285</v>
      </c>
      <c r="B2708">
        <f t="shared" si="85"/>
        <v>0.4</v>
      </c>
    </row>
    <row r="2709" spans="1:2" x14ac:dyDescent="0.45">
      <c r="A2709">
        <f t="shared" si="84"/>
        <v>269.89999999999287</v>
      </c>
      <c r="B2709">
        <f t="shared" si="85"/>
        <v>0.4</v>
      </c>
    </row>
    <row r="2710" spans="1:2" x14ac:dyDescent="0.45">
      <c r="A2710">
        <f t="shared" si="84"/>
        <v>269.99999999999289</v>
      </c>
      <c r="B2710">
        <f t="shared" si="85"/>
        <v>0.4</v>
      </c>
    </row>
    <row r="2711" spans="1:2" x14ac:dyDescent="0.45">
      <c r="A2711">
        <f t="shared" si="84"/>
        <v>270.09999999999292</v>
      </c>
      <c r="B2711">
        <f t="shared" si="85"/>
        <v>0.4</v>
      </c>
    </row>
    <row r="2712" spans="1:2" x14ac:dyDescent="0.45">
      <c r="A2712">
        <f t="shared" si="84"/>
        <v>270.19999999999294</v>
      </c>
      <c r="B2712">
        <f t="shared" si="85"/>
        <v>0.4</v>
      </c>
    </row>
    <row r="2713" spans="1:2" x14ac:dyDescent="0.45">
      <c r="A2713">
        <f t="shared" si="84"/>
        <v>270.29999999999296</v>
      </c>
      <c r="B2713">
        <f t="shared" si="85"/>
        <v>0.4</v>
      </c>
    </row>
    <row r="2714" spans="1:2" x14ac:dyDescent="0.45">
      <c r="A2714">
        <f t="shared" si="84"/>
        <v>270.39999999999299</v>
      </c>
      <c r="B2714">
        <f t="shared" si="85"/>
        <v>0.4</v>
      </c>
    </row>
    <row r="2715" spans="1:2" x14ac:dyDescent="0.45">
      <c r="A2715">
        <f t="shared" si="84"/>
        <v>270.49999999999301</v>
      </c>
      <c r="B2715">
        <f t="shared" si="85"/>
        <v>0.4</v>
      </c>
    </row>
    <row r="2716" spans="1:2" x14ac:dyDescent="0.45">
      <c r="A2716">
        <f t="shared" si="84"/>
        <v>270.59999999999303</v>
      </c>
      <c r="B2716">
        <f t="shared" si="85"/>
        <v>0.4</v>
      </c>
    </row>
    <row r="2717" spans="1:2" x14ac:dyDescent="0.45">
      <c r="A2717">
        <f t="shared" si="84"/>
        <v>270.69999999999305</v>
      </c>
      <c r="B2717">
        <f t="shared" si="85"/>
        <v>0.4</v>
      </c>
    </row>
    <row r="2718" spans="1:2" x14ac:dyDescent="0.45">
      <c r="A2718">
        <f t="shared" si="84"/>
        <v>270.79999999999308</v>
      </c>
      <c r="B2718">
        <f t="shared" si="85"/>
        <v>0.4</v>
      </c>
    </row>
    <row r="2719" spans="1:2" x14ac:dyDescent="0.45">
      <c r="A2719">
        <f t="shared" si="84"/>
        <v>270.8999999999931</v>
      </c>
      <c r="B2719">
        <f t="shared" si="85"/>
        <v>0.4</v>
      </c>
    </row>
    <row r="2720" spans="1:2" x14ac:dyDescent="0.45">
      <c r="A2720">
        <f t="shared" si="84"/>
        <v>270.99999999999312</v>
      </c>
      <c r="B2720">
        <f t="shared" si="85"/>
        <v>0.4</v>
      </c>
    </row>
    <row r="2721" spans="1:2" x14ac:dyDescent="0.45">
      <c r="A2721">
        <f t="shared" si="84"/>
        <v>271.09999999999314</v>
      </c>
      <c r="B2721">
        <f t="shared" si="85"/>
        <v>0.4</v>
      </c>
    </row>
    <row r="2722" spans="1:2" x14ac:dyDescent="0.45">
      <c r="A2722">
        <f t="shared" si="84"/>
        <v>271.19999999999317</v>
      </c>
      <c r="B2722">
        <f t="shared" si="85"/>
        <v>0.4</v>
      </c>
    </row>
    <row r="2723" spans="1:2" x14ac:dyDescent="0.45">
      <c r="A2723">
        <f t="shared" si="84"/>
        <v>271.29999999999319</v>
      </c>
      <c r="B2723">
        <f t="shared" si="85"/>
        <v>0.4</v>
      </c>
    </row>
    <row r="2724" spans="1:2" x14ac:dyDescent="0.45">
      <c r="A2724">
        <f t="shared" si="84"/>
        <v>271.39999999999321</v>
      </c>
      <c r="B2724">
        <f t="shared" si="85"/>
        <v>0.4</v>
      </c>
    </row>
    <row r="2725" spans="1:2" x14ac:dyDescent="0.45">
      <c r="A2725">
        <f t="shared" si="84"/>
        <v>271.49999999999324</v>
      </c>
      <c r="B2725">
        <f t="shared" si="85"/>
        <v>0.4</v>
      </c>
    </row>
    <row r="2726" spans="1:2" x14ac:dyDescent="0.45">
      <c r="A2726">
        <f t="shared" si="84"/>
        <v>271.59999999999326</v>
      </c>
      <c r="B2726">
        <f t="shared" si="85"/>
        <v>0.4</v>
      </c>
    </row>
    <row r="2727" spans="1:2" x14ac:dyDescent="0.45">
      <c r="A2727">
        <f t="shared" si="84"/>
        <v>271.69999999999328</v>
      </c>
      <c r="B2727">
        <f t="shared" si="85"/>
        <v>0.4</v>
      </c>
    </row>
    <row r="2728" spans="1:2" x14ac:dyDescent="0.45">
      <c r="A2728">
        <f t="shared" si="84"/>
        <v>271.7999999999933</v>
      </c>
      <c r="B2728">
        <f t="shared" si="85"/>
        <v>0.4</v>
      </c>
    </row>
    <row r="2729" spans="1:2" x14ac:dyDescent="0.45">
      <c r="A2729">
        <f t="shared" si="84"/>
        <v>271.89999999999333</v>
      </c>
      <c r="B2729">
        <f t="shared" si="85"/>
        <v>0.4</v>
      </c>
    </row>
    <row r="2730" spans="1:2" x14ac:dyDescent="0.45">
      <c r="A2730">
        <f t="shared" si="84"/>
        <v>271.99999999999335</v>
      </c>
      <c r="B2730">
        <f t="shared" si="85"/>
        <v>0.4</v>
      </c>
    </row>
    <row r="2731" spans="1:2" x14ac:dyDescent="0.45">
      <c r="A2731">
        <f t="shared" si="84"/>
        <v>272.09999999999337</v>
      </c>
      <c r="B2731">
        <f t="shared" si="85"/>
        <v>0.4</v>
      </c>
    </row>
    <row r="2732" spans="1:2" x14ac:dyDescent="0.45">
      <c r="A2732">
        <f t="shared" si="84"/>
        <v>272.19999999999339</v>
      </c>
      <c r="B2732">
        <f t="shared" si="85"/>
        <v>0.4</v>
      </c>
    </row>
    <row r="2733" spans="1:2" x14ac:dyDescent="0.45">
      <c r="A2733">
        <f t="shared" si="84"/>
        <v>272.29999999999342</v>
      </c>
      <c r="B2733">
        <f t="shared" si="85"/>
        <v>0.4</v>
      </c>
    </row>
    <row r="2734" spans="1:2" x14ac:dyDescent="0.45">
      <c r="A2734">
        <f t="shared" si="84"/>
        <v>272.39999999999344</v>
      </c>
      <c r="B2734">
        <f t="shared" si="85"/>
        <v>0.4</v>
      </c>
    </row>
    <row r="2735" spans="1:2" x14ac:dyDescent="0.45">
      <c r="A2735">
        <f t="shared" si="84"/>
        <v>272.49999999999346</v>
      </c>
      <c r="B2735">
        <f t="shared" si="85"/>
        <v>0.4</v>
      </c>
    </row>
    <row r="2736" spans="1:2" x14ac:dyDescent="0.45">
      <c r="A2736">
        <f t="shared" si="84"/>
        <v>272.59999999999349</v>
      </c>
      <c r="B2736">
        <f t="shared" si="85"/>
        <v>0.4</v>
      </c>
    </row>
    <row r="2737" spans="1:2" x14ac:dyDescent="0.45">
      <c r="A2737">
        <f t="shared" si="84"/>
        <v>272.69999999999351</v>
      </c>
      <c r="B2737">
        <f t="shared" si="85"/>
        <v>0.4</v>
      </c>
    </row>
    <row r="2738" spans="1:2" x14ac:dyDescent="0.45">
      <c r="A2738">
        <f t="shared" si="84"/>
        <v>272.79999999999353</v>
      </c>
      <c r="B2738">
        <f t="shared" si="85"/>
        <v>0.4</v>
      </c>
    </row>
    <row r="2739" spans="1:2" x14ac:dyDescent="0.45">
      <c r="A2739">
        <f t="shared" si="84"/>
        <v>272.89999999999355</v>
      </c>
      <c r="B2739">
        <f t="shared" si="85"/>
        <v>0.4</v>
      </c>
    </row>
    <row r="2740" spans="1:2" x14ac:dyDescent="0.45">
      <c r="A2740">
        <f t="shared" si="84"/>
        <v>272.99999999999358</v>
      </c>
      <c r="B2740">
        <f t="shared" si="85"/>
        <v>0.4</v>
      </c>
    </row>
    <row r="2741" spans="1:2" x14ac:dyDescent="0.45">
      <c r="A2741">
        <f t="shared" si="84"/>
        <v>273.0999999999936</v>
      </c>
      <c r="B2741">
        <f t="shared" si="85"/>
        <v>0.4</v>
      </c>
    </row>
    <row r="2742" spans="1:2" x14ac:dyDescent="0.45">
      <c r="A2742">
        <f t="shared" si="84"/>
        <v>273.19999999999362</v>
      </c>
      <c r="B2742">
        <f t="shared" si="85"/>
        <v>0.4</v>
      </c>
    </row>
    <row r="2743" spans="1:2" x14ac:dyDescent="0.45">
      <c r="A2743">
        <f t="shared" si="84"/>
        <v>273.29999999999364</v>
      </c>
      <c r="B2743">
        <f t="shared" si="85"/>
        <v>0.4</v>
      </c>
    </row>
    <row r="2744" spans="1:2" x14ac:dyDescent="0.45">
      <c r="A2744">
        <f t="shared" si="84"/>
        <v>273.39999999999367</v>
      </c>
      <c r="B2744">
        <f t="shared" si="85"/>
        <v>0.4</v>
      </c>
    </row>
    <row r="2745" spans="1:2" x14ac:dyDescent="0.45">
      <c r="A2745">
        <f t="shared" si="84"/>
        <v>273.49999999999369</v>
      </c>
      <c r="B2745">
        <f t="shared" si="85"/>
        <v>0.4</v>
      </c>
    </row>
    <row r="2746" spans="1:2" x14ac:dyDescent="0.45">
      <c r="A2746">
        <f t="shared" si="84"/>
        <v>273.59999999999371</v>
      </c>
      <c r="B2746">
        <f t="shared" si="85"/>
        <v>0.4</v>
      </c>
    </row>
    <row r="2747" spans="1:2" x14ac:dyDescent="0.45">
      <c r="A2747">
        <f t="shared" si="84"/>
        <v>273.69999999999374</v>
      </c>
      <c r="B2747">
        <f t="shared" si="85"/>
        <v>0.4</v>
      </c>
    </row>
    <row r="2748" spans="1:2" x14ac:dyDescent="0.45">
      <c r="A2748">
        <f t="shared" si="84"/>
        <v>273.79999999999376</v>
      </c>
      <c r="B2748">
        <f t="shared" si="85"/>
        <v>0.4</v>
      </c>
    </row>
    <row r="2749" spans="1:2" x14ac:dyDescent="0.45">
      <c r="A2749">
        <f t="shared" si="84"/>
        <v>273.89999999999378</v>
      </c>
      <c r="B2749">
        <f t="shared" si="85"/>
        <v>0.4</v>
      </c>
    </row>
    <row r="2750" spans="1:2" x14ac:dyDescent="0.45">
      <c r="A2750">
        <f t="shared" si="84"/>
        <v>273.9999999999938</v>
      </c>
      <c r="B2750">
        <f t="shared" si="85"/>
        <v>0.4</v>
      </c>
    </row>
    <row r="2751" spans="1:2" x14ac:dyDescent="0.45">
      <c r="A2751">
        <f t="shared" si="84"/>
        <v>274.09999999999383</v>
      </c>
      <c r="B2751">
        <f t="shared" si="85"/>
        <v>0.4</v>
      </c>
    </row>
    <row r="2752" spans="1:2" x14ac:dyDescent="0.45">
      <c r="A2752">
        <f t="shared" si="84"/>
        <v>274.19999999999385</v>
      </c>
      <c r="B2752">
        <f t="shared" si="85"/>
        <v>0.4</v>
      </c>
    </row>
    <row r="2753" spans="1:2" x14ac:dyDescent="0.45">
      <c r="A2753">
        <f t="shared" si="84"/>
        <v>274.29999999999387</v>
      </c>
      <c r="B2753">
        <f t="shared" si="85"/>
        <v>0.4</v>
      </c>
    </row>
    <row r="2754" spans="1:2" x14ac:dyDescent="0.45">
      <c r="A2754">
        <f t="shared" si="84"/>
        <v>274.3999999999939</v>
      </c>
      <c r="B2754">
        <f t="shared" si="85"/>
        <v>0.4</v>
      </c>
    </row>
    <row r="2755" spans="1:2" x14ac:dyDescent="0.45">
      <c r="A2755">
        <f t="shared" si="84"/>
        <v>274.49999999999392</v>
      </c>
      <c r="B2755">
        <f t="shared" si="85"/>
        <v>0.4</v>
      </c>
    </row>
    <row r="2756" spans="1:2" x14ac:dyDescent="0.45">
      <c r="A2756">
        <f t="shared" si="84"/>
        <v>274.59999999999394</v>
      </c>
      <c r="B2756">
        <f t="shared" si="85"/>
        <v>0.4</v>
      </c>
    </row>
    <row r="2757" spans="1:2" x14ac:dyDescent="0.45">
      <c r="A2757">
        <f t="shared" si="84"/>
        <v>274.69999999999396</v>
      </c>
      <c r="B2757">
        <f t="shared" si="85"/>
        <v>0.4</v>
      </c>
    </row>
    <row r="2758" spans="1:2" x14ac:dyDescent="0.45">
      <c r="A2758">
        <f t="shared" si="84"/>
        <v>274.79999999999399</v>
      </c>
      <c r="B2758">
        <f t="shared" si="85"/>
        <v>0.4</v>
      </c>
    </row>
    <row r="2759" spans="1:2" x14ac:dyDescent="0.45">
      <c r="A2759">
        <f t="shared" si="84"/>
        <v>274.89999999999401</v>
      </c>
      <c r="B2759">
        <f t="shared" si="85"/>
        <v>0.4</v>
      </c>
    </row>
    <row r="2760" spans="1:2" x14ac:dyDescent="0.45">
      <c r="A2760">
        <f t="shared" si="84"/>
        <v>274.99999999999403</v>
      </c>
      <c r="B2760">
        <f t="shared" si="85"/>
        <v>0.4</v>
      </c>
    </row>
    <row r="2761" spans="1:2" x14ac:dyDescent="0.45">
      <c r="A2761">
        <f t="shared" si="84"/>
        <v>275.09999999999405</v>
      </c>
      <c r="B2761">
        <f t="shared" si="85"/>
        <v>0.4</v>
      </c>
    </row>
    <row r="2762" spans="1:2" x14ac:dyDescent="0.45">
      <c r="A2762">
        <f t="shared" si="84"/>
        <v>275.19999999999408</v>
      </c>
      <c r="B2762">
        <f t="shared" si="85"/>
        <v>0.4</v>
      </c>
    </row>
    <row r="2763" spans="1:2" x14ac:dyDescent="0.45">
      <c r="A2763">
        <f t="shared" ref="A2763:A2826" si="86">A2762+dt</f>
        <v>275.2999999999941</v>
      </c>
      <c r="B2763">
        <f t="shared" ref="B2763:B2826" si="87">1-1.5/2.5</f>
        <v>0.4</v>
      </c>
    </row>
    <row r="2764" spans="1:2" x14ac:dyDescent="0.45">
      <c r="A2764">
        <f t="shared" si="86"/>
        <v>275.39999999999412</v>
      </c>
      <c r="B2764">
        <f t="shared" si="87"/>
        <v>0.4</v>
      </c>
    </row>
    <row r="2765" spans="1:2" x14ac:dyDescent="0.45">
      <c r="A2765">
        <f t="shared" si="86"/>
        <v>275.49999999999415</v>
      </c>
      <c r="B2765">
        <f t="shared" si="87"/>
        <v>0.4</v>
      </c>
    </row>
    <row r="2766" spans="1:2" x14ac:dyDescent="0.45">
      <c r="A2766">
        <f t="shared" si="86"/>
        <v>275.59999999999417</v>
      </c>
      <c r="B2766">
        <f t="shared" si="87"/>
        <v>0.4</v>
      </c>
    </row>
    <row r="2767" spans="1:2" x14ac:dyDescent="0.45">
      <c r="A2767">
        <f t="shared" si="86"/>
        <v>275.69999999999419</v>
      </c>
      <c r="B2767">
        <f t="shared" si="87"/>
        <v>0.4</v>
      </c>
    </row>
    <row r="2768" spans="1:2" x14ac:dyDescent="0.45">
      <c r="A2768">
        <f t="shared" si="86"/>
        <v>275.79999999999421</v>
      </c>
      <c r="B2768">
        <f t="shared" si="87"/>
        <v>0.4</v>
      </c>
    </row>
    <row r="2769" spans="1:2" x14ac:dyDescent="0.45">
      <c r="A2769">
        <f t="shared" si="86"/>
        <v>275.89999999999424</v>
      </c>
      <c r="B2769">
        <f t="shared" si="87"/>
        <v>0.4</v>
      </c>
    </row>
    <row r="2770" spans="1:2" x14ac:dyDescent="0.45">
      <c r="A2770">
        <f t="shared" si="86"/>
        <v>275.99999999999426</v>
      </c>
      <c r="B2770">
        <f t="shared" si="87"/>
        <v>0.4</v>
      </c>
    </row>
    <row r="2771" spans="1:2" x14ac:dyDescent="0.45">
      <c r="A2771">
        <f t="shared" si="86"/>
        <v>276.09999999999428</v>
      </c>
      <c r="B2771">
        <f t="shared" si="87"/>
        <v>0.4</v>
      </c>
    </row>
    <row r="2772" spans="1:2" x14ac:dyDescent="0.45">
      <c r="A2772">
        <f t="shared" si="86"/>
        <v>276.1999999999943</v>
      </c>
      <c r="B2772">
        <f t="shared" si="87"/>
        <v>0.4</v>
      </c>
    </row>
    <row r="2773" spans="1:2" x14ac:dyDescent="0.45">
      <c r="A2773">
        <f t="shared" si="86"/>
        <v>276.29999999999433</v>
      </c>
      <c r="B2773">
        <f t="shared" si="87"/>
        <v>0.4</v>
      </c>
    </row>
    <row r="2774" spans="1:2" x14ac:dyDescent="0.45">
      <c r="A2774">
        <f t="shared" si="86"/>
        <v>276.39999999999435</v>
      </c>
      <c r="B2774">
        <f t="shared" si="87"/>
        <v>0.4</v>
      </c>
    </row>
    <row r="2775" spans="1:2" x14ac:dyDescent="0.45">
      <c r="A2775">
        <f t="shared" si="86"/>
        <v>276.49999999999437</v>
      </c>
      <c r="B2775">
        <f t="shared" si="87"/>
        <v>0.4</v>
      </c>
    </row>
    <row r="2776" spans="1:2" x14ac:dyDescent="0.45">
      <c r="A2776">
        <f t="shared" si="86"/>
        <v>276.5999999999944</v>
      </c>
      <c r="B2776">
        <f t="shared" si="87"/>
        <v>0.4</v>
      </c>
    </row>
    <row r="2777" spans="1:2" x14ac:dyDescent="0.45">
      <c r="A2777">
        <f t="shared" si="86"/>
        <v>276.69999999999442</v>
      </c>
      <c r="B2777">
        <f t="shared" si="87"/>
        <v>0.4</v>
      </c>
    </row>
    <row r="2778" spans="1:2" x14ac:dyDescent="0.45">
      <c r="A2778">
        <f t="shared" si="86"/>
        <v>276.79999999999444</v>
      </c>
      <c r="B2778">
        <f t="shared" si="87"/>
        <v>0.4</v>
      </c>
    </row>
    <row r="2779" spans="1:2" x14ac:dyDescent="0.45">
      <c r="A2779">
        <f t="shared" si="86"/>
        <v>276.89999999999446</v>
      </c>
      <c r="B2779">
        <f t="shared" si="87"/>
        <v>0.4</v>
      </c>
    </row>
    <row r="2780" spans="1:2" x14ac:dyDescent="0.45">
      <c r="A2780">
        <f t="shared" si="86"/>
        <v>276.99999999999449</v>
      </c>
      <c r="B2780">
        <f t="shared" si="87"/>
        <v>0.4</v>
      </c>
    </row>
    <row r="2781" spans="1:2" x14ac:dyDescent="0.45">
      <c r="A2781">
        <f t="shared" si="86"/>
        <v>277.09999999999451</v>
      </c>
      <c r="B2781">
        <f t="shared" si="87"/>
        <v>0.4</v>
      </c>
    </row>
    <row r="2782" spans="1:2" x14ac:dyDescent="0.45">
      <c r="A2782">
        <f t="shared" si="86"/>
        <v>277.19999999999453</v>
      </c>
      <c r="B2782">
        <f t="shared" si="87"/>
        <v>0.4</v>
      </c>
    </row>
    <row r="2783" spans="1:2" x14ac:dyDescent="0.45">
      <c r="A2783">
        <f t="shared" si="86"/>
        <v>277.29999999999455</v>
      </c>
      <c r="B2783">
        <f t="shared" si="87"/>
        <v>0.4</v>
      </c>
    </row>
    <row r="2784" spans="1:2" x14ac:dyDescent="0.45">
      <c r="A2784">
        <f t="shared" si="86"/>
        <v>277.39999999999458</v>
      </c>
      <c r="B2784">
        <f t="shared" si="87"/>
        <v>0.4</v>
      </c>
    </row>
    <row r="2785" spans="1:2" x14ac:dyDescent="0.45">
      <c r="A2785">
        <f t="shared" si="86"/>
        <v>277.4999999999946</v>
      </c>
      <c r="B2785">
        <f t="shared" si="87"/>
        <v>0.4</v>
      </c>
    </row>
    <row r="2786" spans="1:2" x14ac:dyDescent="0.45">
      <c r="A2786">
        <f t="shared" si="86"/>
        <v>277.59999999999462</v>
      </c>
      <c r="B2786">
        <f t="shared" si="87"/>
        <v>0.4</v>
      </c>
    </row>
    <row r="2787" spans="1:2" x14ac:dyDescent="0.45">
      <c r="A2787">
        <f t="shared" si="86"/>
        <v>277.69999999999465</v>
      </c>
      <c r="B2787">
        <f t="shared" si="87"/>
        <v>0.4</v>
      </c>
    </row>
    <row r="2788" spans="1:2" x14ac:dyDescent="0.45">
      <c r="A2788">
        <f t="shared" si="86"/>
        <v>277.79999999999467</v>
      </c>
      <c r="B2788">
        <f t="shared" si="87"/>
        <v>0.4</v>
      </c>
    </row>
    <row r="2789" spans="1:2" x14ac:dyDescent="0.45">
      <c r="A2789">
        <f t="shared" si="86"/>
        <v>277.89999999999469</v>
      </c>
      <c r="B2789">
        <f t="shared" si="87"/>
        <v>0.4</v>
      </c>
    </row>
    <row r="2790" spans="1:2" x14ac:dyDescent="0.45">
      <c r="A2790">
        <f t="shared" si="86"/>
        <v>277.99999999999471</v>
      </c>
      <c r="B2790">
        <f t="shared" si="87"/>
        <v>0.4</v>
      </c>
    </row>
    <row r="2791" spans="1:2" x14ac:dyDescent="0.45">
      <c r="A2791">
        <f t="shared" si="86"/>
        <v>278.09999999999474</v>
      </c>
      <c r="B2791">
        <f t="shared" si="87"/>
        <v>0.4</v>
      </c>
    </row>
    <row r="2792" spans="1:2" x14ac:dyDescent="0.45">
      <c r="A2792">
        <f t="shared" si="86"/>
        <v>278.19999999999476</v>
      </c>
      <c r="B2792">
        <f t="shared" si="87"/>
        <v>0.4</v>
      </c>
    </row>
    <row r="2793" spans="1:2" x14ac:dyDescent="0.45">
      <c r="A2793">
        <f t="shared" si="86"/>
        <v>278.29999999999478</v>
      </c>
      <c r="B2793">
        <f t="shared" si="87"/>
        <v>0.4</v>
      </c>
    </row>
    <row r="2794" spans="1:2" x14ac:dyDescent="0.45">
      <c r="A2794">
        <f t="shared" si="86"/>
        <v>278.3999999999948</v>
      </c>
      <c r="B2794">
        <f t="shared" si="87"/>
        <v>0.4</v>
      </c>
    </row>
    <row r="2795" spans="1:2" x14ac:dyDescent="0.45">
      <c r="A2795">
        <f t="shared" si="86"/>
        <v>278.49999999999483</v>
      </c>
      <c r="B2795">
        <f t="shared" si="87"/>
        <v>0.4</v>
      </c>
    </row>
    <row r="2796" spans="1:2" x14ac:dyDescent="0.45">
      <c r="A2796">
        <f t="shared" si="86"/>
        <v>278.59999999999485</v>
      </c>
      <c r="B2796">
        <f t="shared" si="87"/>
        <v>0.4</v>
      </c>
    </row>
    <row r="2797" spans="1:2" x14ac:dyDescent="0.45">
      <c r="A2797">
        <f t="shared" si="86"/>
        <v>278.69999999999487</v>
      </c>
      <c r="B2797">
        <f t="shared" si="87"/>
        <v>0.4</v>
      </c>
    </row>
    <row r="2798" spans="1:2" x14ac:dyDescent="0.45">
      <c r="A2798">
        <f t="shared" si="86"/>
        <v>278.7999999999949</v>
      </c>
      <c r="B2798">
        <f t="shared" si="87"/>
        <v>0.4</v>
      </c>
    </row>
    <row r="2799" spans="1:2" x14ac:dyDescent="0.45">
      <c r="A2799">
        <f t="shared" si="86"/>
        <v>278.89999999999492</v>
      </c>
      <c r="B2799">
        <f t="shared" si="87"/>
        <v>0.4</v>
      </c>
    </row>
    <row r="2800" spans="1:2" x14ac:dyDescent="0.45">
      <c r="A2800">
        <f t="shared" si="86"/>
        <v>278.99999999999494</v>
      </c>
      <c r="B2800">
        <f t="shared" si="87"/>
        <v>0.4</v>
      </c>
    </row>
    <row r="2801" spans="1:2" x14ac:dyDescent="0.45">
      <c r="A2801">
        <f t="shared" si="86"/>
        <v>279.09999999999496</v>
      </c>
      <c r="B2801">
        <f t="shared" si="87"/>
        <v>0.4</v>
      </c>
    </row>
    <row r="2802" spans="1:2" x14ac:dyDescent="0.45">
      <c r="A2802">
        <f t="shared" si="86"/>
        <v>279.19999999999499</v>
      </c>
      <c r="B2802">
        <f t="shared" si="87"/>
        <v>0.4</v>
      </c>
    </row>
    <row r="2803" spans="1:2" x14ac:dyDescent="0.45">
      <c r="A2803">
        <f t="shared" si="86"/>
        <v>279.29999999999501</v>
      </c>
      <c r="B2803">
        <f t="shared" si="87"/>
        <v>0.4</v>
      </c>
    </row>
    <row r="2804" spans="1:2" x14ac:dyDescent="0.45">
      <c r="A2804">
        <f t="shared" si="86"/>
        <v>279.39999999999503</v>
      </c>
      <c r="B2804">
        <f t="shared" si="87"/>
        <v>0.4</v>
      </c>
    </row>
    <row r="2805" spans="1:2" x14ac:dyDescent="0.45">
      <c r="A2805">
        <f t="shared" si="86"/>
        <v>279.49999999999505</v>
      </c>
      <c r="B2805">
        <f t="shared" si="87"/>
        <v>0.4</v>
      </c>
    </row>
    <row r="2806" spans="1:2" x14ac:dyDescent="0.45">
      <c r="A2806">
        <f t="shared" si="86"/>
        <v>279.59999999999508</v>
      </c>
      <c r="B2806">
        <f t="shared" si="87"/>
        <v>0.4</v>
      </c>
    </row>
    <row r="2807" spans="1:2" x14ac:dyDescent="0.45">
      <c r="A2807">
        <f t="shared" si="86"/>
        <v>279.6999999999951</v>
      </c>
      <c r="B2807">
        <f t="shared" si="87"/>
        <v>0.4</v>
      </c>
    </row>
    <row r="2808" spans="1:2" x14ac:dyDescent="0.45">
      <c r="A2808">
        <f t="shared" si="86"/>
        <v>279.79999999999512</v>
      </c>
      <c r="B2808">
        <f t="shared" si="87"/>
        <v>0.4</v>
      </c>
    </row>
    <row r="2809" spans="1:2" x14ac:dyDescent="0.45">
      <c r="A2809">
        <f t="shared" si="86"/>
        <v>279.89999999999515</v>
      </c>
      <c r="B2809">
        <f t="shared" si="87"/>
        <v>0.4</v>
      </c>
    </row>
    <row r="2810" spans="1:2" x14ac:dyDescent="0.45">
      <c r="A2810">
        <f t="shared" si="86"/>
        <v>279.99999999999517</v>
      </c>
      <c r="B2810">
        <f t="shared" si="87"/>
        <v>0.4</v>
      </c>
    </row>
    <row r="2811" spans="1:2" x14ac:dyDescent="0.45">
      <c r="A2811">
        <f t="shared" si="86"/>
        <v>280.09999999999519</v>
      </c>
      <c r="B2811">
        <f t="shared" si="87"/>
        <v>0.4</v>
      </c>
    </row>
    <row r="2812" spans="1:2" x14ac:dyDescent="0.45">
      <c r="A2812">
        <f t="shared" si="86"/>
        <v>280.19999999999521</v>
      </c>
      <c r="B2812">
        <f t="shared" si="87"/>
        <v>0.4</v>
      </c>
    </row>
    <row r="2813" spans="1:2" x14ac:dyDescent="0.45">
      <c r="A2813">
        <f t="shared" si="86"/>
        <v>280.29999999999524</v>
      </c>
      <c r="B2813">
        <f t="shared" si="87"/>
        <v>0.4</v>
      </c>
    </row>
    <row r="2814" spans="1:2" x14ac:dyDescent="0.45">
      <c r="A2814">
        <f t="shared" si="86"/>
        <v>280.39999999999526</v>
      </c>
      <c r="B2814">
        <f t="shared" si="87"/>
        <v>0.4</v>
      </c>
    </row>
    <row r="2815" spans="1:2" x14ac:dyDescent="0.45">
      <c r="A2815">
        <f t="shared" si="86"/>
        <v>280.49999999999528</v>
      </c>
      <c r="B2815">
        <f t="shared" si="87"/>
        <v>0.4</v>
      </c>
    </row>
    <row r="2816" spans="1:2" x14ac:dyDescent="0.45">
      <c r="A2816">
        <f t="shared" si="86"/>
        <v>280.5999999999953</v>
      </c>
      <c r="B2816">
        <f t="shared" si="87"/>
        <v>0.4</v>
      </c>
    </row>
    <row r="2817" spans="1:2" x14ac:dyDescent="0.45">
      <c r="A2817">
        <f t="shared" si="86"/>
        <v>280.69999999999533</v>
      </c>
      <c r="B2817">
        <f t="shared" si="87"/>
        <v>0.4</v>
      </c>
    </row>
    <row r="2818" spans="1:2" x14ac:dyDescent="0.45">
      <c r="A2818">
        <f t="shared" si="86"/>
        <v>280.79999999999535</v>
      </c>
      <c r="B2818">
        <f t="shared" si="87"/>
        <v>0.4</v>
      </c>
    </row>
    <row r="2819" spans="1:2" x14ac:dyDescent="0.45">
      <c r="A2819">
        <f t="shared" si="86"/>
        <v>280.89999999999537</v>
      </c>
      <c r="B2819">
        <f t="shared" si="87"/>
        <v>0.4</v>
      </c>
    </row>
    <row r="2820" spans="1:2" x14ac:dyDescent="0.45">
      <c r="A2820">
        <f t="shared" si="86"/>
        <v>280.9999999999954</v>
      </c>
      <c r="B2820">
        <f t="shared" si="87"/>
        <v>0.4</v>
      </c>
    </row>
    <row r="2821" spans="1:2" x14ac:dyDescent="0.45">
      <c r="A2821">
        <f t="shared" si="86"/>
        <v>281.09999999999542</v>
      </c>
      <c r="B2821">
        <f t="shared" si="87"/>
        <v>0.4</v>
      </c>
    </row>
    <row r="2822" spans="1:2" x14ac:dyDescent="0.45">
      <c r="A2822">
        <f t="shared" si="86"/>
        <v>281.19999999999544</v>
      </c>
      <c r="B2822">
        <f t="shared" si="87"/>
        <v>0.4</v>
      </c>
    </row>
    <row r="2823" spans="1:2" x14ac:dyDescent="0.45">
      <c r="A2823">
        <f t="shared" si="86"/>
        <v>281.29999999999546</v>
      </c>
      <c r="B2823">
        <f t="shared" si="87"/>
        <v>0.4</v>
      </c>
    </row>
    <row r="2824" spans="1:2" x14ac:dyDescent="0.45">
      <c r="A2824">
        <f t="shared" si="86"/>
        <v>281.39999999999549</v>
      </c>
      <c r="B2824">
        <f t="shared" si="87"/>
        <v>0.4</v>
      </c>
    </row>
    <row r="2825" spans="1:2" x14ac:dyDescent="0.45">
      <c r="A2825">
        <f t="shared" si="86"/>
        <v>281.49999999999551</v>
      </c>
      <c r="B2825">
        <f t="shared" si="87"/>
        <v>0.4</v>
      </c>
    </row>
    <row r="2826" spans="1:2" x14ac:dyDescent="0.45">
      <c r="A2826">
        <f t="shared" si="86"/>
        <v>281.59999999999553</v>
      </c>
      <c r="B2826">
        <f t="shared" si="87"/>
        <v>0.4</v>
      </c>
    </row>
    <row r="2827" spans="1:2" x14ac:dyDescent="0.45">
      <c r="A2827">
        <f t="shared" ref="A2827:A2890" si="88">A2826+dt</f>
        <v>281.69999999999555</v>
      </c>
      <c r="B2827">
        <f t="shared" ref="B2827:B2890" si="89">1-1.5/2.5</f>
        <v>0.4</v>
      </c>
    </row>
    <row r="2828" spans="1:2" x14ac:dyDescent="0.45">
      <c r="A2828">
        <f t="shared" si="88"/>
        <v>281.79999999999558</v>
      </c>
      <c r="B2828">
        <f t="shared" si="89"/>
        <v>0.4</v>
      </c>
    </row>
    <row r="2829" spans="1:2" x14ac:dyDescent="0.45">
      <c r="A2829">
        <f t="shared" si="88"/>
        <v>281.8999999999956</v>
      </c>
      <c r="B2829">
        <f t="shared" si="89"/>
        <v>0.4</v>
      </c>
    </row>
    <row r="2830" spans="1:2" x14ac:dyDescent="0.45">
      <c r="A2830">
        <f t="shared" si="88"/>
        <v>281.99999999999562</v>
      </c>
      <c r="B2830">
        <f t="shared" si="89"/>
        <v>0.4</v>
      </c>
    </row>
    <row r="2831" spans="1:2" x14ac:dyDescent="0.45">
      <c r="A2831">
        <f t="shared" si="88"/>
        <v>282.09999999999565</v>
      </c>
      <c r="B2831">
        <f t="shared" si="89"/>
        <v>0.4</v>
      </c>
    </row>
    <row r="2832" spans="1:2" x14ac:dyDescent="0.45">
      <c r="A2832">
        <f t="shared" si="88"/>
        <v>282.19999999999567</v>
      </c>
      <c r="B2832">
        <f t="shared" si="89"/>
        <v>0.4</v>
      </c>
    </row>
    <row r="2833" spans="1:2" x14ac:dyDescent="0.45">
      <c r="A2833">
        <f t="shared" si="88"/>
        <v>282.29999999999569</v>
      </c>
      <c r="B2833">
        <f t="shared" si="89"/>
        <v>0.4</v>
      </c>
    </row>
    <row r="2834" spans="1:2" x14ac:dyDescent="0.45">
      <c r="A2834">
        <f t="shared" si="88"/>
        <v>282.39999999999571</v>
      </c>
      <c r="B2834">
        <f t="shared" si="89"/>
        <v>0.4</v>
      </c>
    </row>
    <row r="2835" spans="1:2" x14ac:dyDescent="0.45">
      <c r="A2835">
        <f t="shared" si="88"/>
        <v>282.49999999999574</v>
      </c>
      <c r="B2835">
        <f t="shared" si="89"/>
        <v>0.4</v>
      </c>
    </row>
    <row r="2836" spans="1:2" x14ac:dyDescent="0.45">
      <c r="A2836">
        <f t="shared" si="88"/>
        <v>282.59999999999576</v>
      </c>
      <c r="B2836">
        <f t="shared" si="89"/>
        <v>0.4</v>
      </c>
    </row>
    <row r="2837" spans="1:2" x14ac:dyDescent="0.45">
      <c r="A2837">
        <f t="shared" si="88"/>
        <v>282.69999999999578</v>
      </c>
      <c r="B2837">
        <f t="shared" si="89"/>
        <v>0.4</v>
      </c>
    </row>
    <row r="2838" spans="1:2" x14ac:dyDescent="0.45">
      <c r="A2838">
        <f t="shared" si="88"/>
        <v>282.7999999999958</v>
      </c>
      <c r="B2838">
        <f t="shared" si="89"/>
        <v>0.4</v>
      </c>
    </row>
    <row r="2839" spans="1:2" x14ac:dyDescent="0.45">
      <c r="A2839">
        <f t="shared" si="88"/>
        <v>282.89999999999583</v>
      </c>
      <c r="B2839">
        <f t="shared" si="89"/>
        <v>0.4</v>
      </c>
    </row>
    <row r="2840" spans="1:2" x14ac:dyDescent="0.45">
      <c r="A2840">
        <f t="shared" si="88"/>
        <v>282.99999999999585</v>
      </c>
      <c r="B2840">
        <f t="shared" si="89"/>
        <v>0.4</v>
      </c>
    </row>
    <row r="2841" spans="1:2" x14ac:dyDescent="0.45">
      <c r="A2841">
        <f t="shared" si="88"/>
        <v>283.09999999999587</v>
      </c>
      <c r="B2841">
        <f t="shared" si="89"/>
        <v>0.4</v>
      </c>
    </row>
    <row r="2842" spans="1:2" x14ac:dyDescent="0.45">
      <c r="A2842">
        <f t="shared" si="88"/>
        <v>283.1999999999959</v>
      </c>
      <c r="B2842">
        <f t="shared" si="89"/>
        <v>0.4</v>
      </c>
    </row>
    <row r="2843" spans="1:2" x14ac:dyDescent="0.45">
      <c r="A2843">
        <f t="shared" si="88"/>
        <v>283.29999999999592</v>
      </c>
      <c r="B2843">
        <f t="shared" si="89"/>
        <v>0.4</v>
      </c>
    </row>
    <row r="2844" spans="1:2" x14ac:dyDescent="0.45">
      <c r="A2844">
        <f t="shared" si="88"/>
        <v>283.39999999999594</v>
      </c>
      <c r="B2844">
        <f t="shared" si="89"/>
        <v>0.4</v>
      </c>
    </row>
    <row r="2845" spans="1:2" x14ac:dyDescent="0.45">
      <c r="A2845">
        <f t="shared" si="88"/>
        <v>283.49999999999596</v>
      </c>
      <c r="B2845">
        <f t="shared" si="89"/>
        <v>0.4</v>
      </c>
    </row>
    <row r="2846" spans="1:2" x14ac:dyDescent="0.45">
      <c r="A2846">
        <f t="shared" si="88"/>
        <v>283.59999999999599</v>
      </c>
      <c r="B2846">
        <f t="shared" si="89"/>
        <v>0.4</v>
      </c>
    </row>
    <row r="2847" spans="1:2" x14ac:dyDescent="0.45">
      <c r="A2847">
        <f t="shared" si="88"/>
        <v>283.69999999999601</v>
      </c>
      <c r="B2847">
        <f t="shared" si="89"/>
        <v>0.4</v>
      </c>
    </row>
    <row r="2848" spans="1:2" x14ac:dyDescent="0.45">
      <c r="A2848">
        <f t="shared" si="88"/>
        <v>283.79999999999603</v>
      </c>
      <c r="B2848">
        <f t="shared" si="89"/>
        <v>0.4</v>
      </c>
    </row>
    <row r="2849" spans="1:2" x14ac:dyDescent="0.45">
      <c r="A2849">
        <f t="shared" si="88"/>
        <v>283.89999999999606</v>
      </c>
      <c r="B2849">
        <f t="shared" si="89"/>
        <v>0.4</v>
      </c>
    </row>
    <row r="2850" spans="1:2" x14ac:dyDescent="0.45">
      <c r="A2850">
        <f t="shared" si="88"/>
        <v>283.99999999999608</v>
      </c>
      <c r="B2850">
        <f t="shared" si="89"/>
        <v>0.4</v>
      </c>
    </row>
    <row r="2851" spans="1:2" x14ac:dyDescent="0.45">
      <c r="A2851">
        <f t="shared" si="88"/>
        <v>284.0999999999961</v>
      </c>
      <c r="B2851">
        <f t="shared" si="89"/>
        <v>0.4</v>
      </c>
    </row>
    <row r="2852" spans="1:2" x14ac:dyDescent="0.45">
      <c r="A2852">
        <f t="shared" si="88"/>
        <v>284.19999999999612</v>
      </c>
      <c r="B2852">
        <f t="shared" si="89"/>
        <v>0.4</v>
      </c>
    </row>
    <row r="2853" spans="1:2" x14ac:dyDescent="0.45">
      <c r="A2853">
        <f t="shared" si="88"/>
        <v>284.29999999999615</v>
      </c>
      <c r="B2853">
        <f t="shared" si="89"/>
        <v>0.4</v>
      </c>
    </row>
    <row r="2854" spans="1:2" x14ac:dyDescent="0.45">
      <c r="A2854">
        <f t="shared" si="88"/>
        <v>284.39999999999617</v>
      </c>
      <c r="B2854">
        <f t="shared" si="89"/>
        <v>0.4</v>
      </c>
    </row>
    <row r="2855" spans="1:2" x14ac:dyDescent="0.45">
      <c r="A2855">
        <f t="shared" si="88"/>
        <v>284.49999999999619</v>
      </c>
      <c r="B2855">
        <f t="shared" si="89"/>
        <v>0.4</v>
      </c>
    </row>
    <row r="2856" spans="1:2" x14ac:dyDescent="0.45">
      <c r="A2856">
        <f t="shared" si="88"/>
        <v>284.59999999999621</v>
      </c>
      <c r="B2856">
        <f t="shared" si="89"/>
        <v>0.4</v>
      </c>
    </row>
    <row r="2857" spans="1:2" x14ac:dyDescent="0.45">
      <c r="A2857">
        <f t="shared" si="88"/>
        <v>284.69999999999624</v>
      </c>
      <c r="B2857">
        <f t="shared" si="89"/>
        <v>0.4</v>
      </c>
    </row>
    <row r="2858" spans="1:2" x14ac:dyDescent="0.45">
      <c r="A2858">
        <f t="shared" si="88"/>
        <v>284.79999999999626</v>
      </c>
      <c r="B2858">
        <f t="shared" si="89"/>
        <v>0.4</v>
      </c>
    </row>
    <row r="2859" spans="1:2" x14ac:dyDescent="0.45">
      <c r="A2859">
        <f t="shared" si="88"/>
        <v>284.89999999999628</v>
      </c>
      <c r="B2859">
        <f t="shared" si="89"/>
        <v>0.4</v>
      </c>
    </row>
    <row r="2860" spans="1:2" x14ac:dyDescent="0.45">
      <c r="A2860">
        <f t="shared" si="88"/>
        <v>284.99999999999631</v>
      </c>
      <c r="B2860">
        <f t="shared" si="89"/>
        <v>0.4</v>
      </c>
    </row>
    <row r="2861" spans="1:2" x14ac:dyDescent="0.45">
      <c r="A2861">
        <f t="shared" si="88"/>
        <v>285.09999999999633</v>
      </c>
      <c r="B2861">
        <f t="shared" si="89"/>
        <v>0.4</v>
      </c>
    </row>
    <row r="2862" spans="1:2" x14ac:dyDescent="0.45">
      <c r="A2862">
        <f t="shared" si="88"/>
        <v>285.19999999999635</v>
      </c>
      <c r="B2862">
        <f t="shared" si="89"/>
        <v>0.4</v>
      </c>
    </row>
    <row r="2863" spans="1:2" x14ac:dyDescent="0.45">
      <c r="A2863">
        <f t="shared" si="88"/>
        <v>285.29999999999637</v>
      </c>
      <c r="B2863">
        <f t="shared" si="89"/>
        <v>0.4</v>
      </c>
    </row>
    <row r="2864" spans="1:2" x14ac:dyDescent="0.45">
      <c r="A2864">
        <f t="shared" si="88"/>
        <v>285.3999999999964</v>
      </c>
      <c r="B2864">
        <f t="shared" si="89"/>
        <v>0.4</v>
      </c>
    </row>
    <row r="2865" spans="1:2" x14ac:dyDescent="0.45">
      <c r="A2865">
        <f t="shared" si="88"/>
        <v>285.49999999999642</v>
      </c>
      <c r="B2865">
        <f t="shared" si="89"/>
        <v>0.4</v>
      </c>
    </row>
    <row r="2866" spans="1:2" x14ac:dyDescent="0.45">
      <c r="A2866">
        <f t="shared" si="88"/>
        <v>285.59999999999644</v>
      </c>
      <c r="B2866">
        <f t="shared" si="89"/>
        <v>0.4</v>
      </c>
    </row>
    <row r="2867" spans="1:2" x14ac:dyDescent="0.45">
      <c r="A2867">
        <f t="shared" si="88"/>
        <v>285.69999999999646</v>
      </c>
      <c r="B2867">
        <f t="shared" si="89"/>
        <v>0.4</v>
      </c>
    </row>
    <row r="2868" spans="1:2" x14ac:dyDescent="0.45">
      <c r="A2868">
        <f t="shared" si="88"/>
        <v>285.79999999999649</v>
      </c>
      <c r="B2868">
        <f t="shared" si="89"/>
        <v>0.4</v>
      </c>
    </row>
    <row r="2869" spans="1:2" x14ac:dyDescent="0.45">
      <c r="A2869">
        <f t="shared" si="88"/>
        <v>285.89999999999651</v>
      </c>
      <c r="B2869">
        <f t="shared" si="89"/>
        <v>0.4</v>
      </c>
    </row>
    <row r="2870" spans="1:2" x14ac:dyDescent="0.45">
      <c r="A2870">
        <f t="shared" si="88"/>
        <v>285.99999999999653</v>
      </c>
      <c r="B2870">
        <f t="shared" si="89"/>
        <v>0.4</v>
      </c>
    </row>
    <row r="2871" spans="1:2" x14ac:dyDescent="0.45">
      <c r="A2871">
        <f t="shared" si="88"/>
        <v>286.09999999999656</v>
      </c>
      <c r="B2871">
        <f t="shared" si="89"/>
        <v>0.4</v>
      </c>
    </row>
    <row r="2872" spans="1:2" x14ac:dyDescent="0.45">
      <c r="A2872">
        <f t="shared" si="88"/>
        <v>286.19999999999658</v>
      </c>
      <c r="B2872">
        <f t="shared" si="89"/>
        <v>0.4</v>
      </c>
    </row>
    <row r="2873" spans="1:2" x14ac:dyDescent="0.45">
      <c r="A2873">
        <f t="shared" si="88"/>
        <v>286.2999999999966</v>
      </c>
      <c r="B2873">
        <f t="shared" si="89"/>
        <v>0.4</v>
      </c>
    </row>
    <row r="2874" spans="1:2" x14ac:dyDescent="0.45">
      <c r="A2874">
        <f t="shared" si="88"/>
        <v>286.39999999999662</v>
      </c>
      <c r="B2874">
        <f t="shared" si="89"/>
        <v>0.4</v>
      </c>
    </row>
    <row r="2875" spans="1:2" x14ac:dyDescent="0.45">
      <c r="A2875">
        <f t="shared" si="88"/>
        <v>286.49999999999665</v>
      </c>
      <c r="B2875">
        <f t="shared" si="89"/>
        <v>0.4</v>
      </c>
    </row>
    <row r="2876" spans="1:2" x14ac:dyDescent="0.45">
      <c r="A2876">
        <f t="shared" si="88"/>
        <v>286.59999999999667</v>
      </c>
      <c r="B2876">
        <f t="shared" si="89"/>
        <v>0.4</v>
      </c>
    </row>
    <row r="2877" spans="1:2" x14ac:dyDescent="0.45">
      <c r="A2877">
        <f t="shared" si="88"/>
        <v>286.69999999999669</v>
      </c>
      <c r="B2877">
        <f t="shared" si="89"/>
        <v>0.4</v>
      </c>
    </row>
    <row r="2878" spans="1:2" x14ac:dyDescent="0.45">
      <c r="A2878">
        <f t="shared" si="88"/>
        <v>286.79999999999671</v>
      </c>
      <c r="B2878">
        <f t="shared" si="89"/>
        <v>0.4</v>
      </c>
    </row>
    <row r="2879" spans="1:2" x14ac:dyDescent="0.45">
      <c r="A2879">
        <f t="shared" si="88"/>
        <v>286.89999999999674</v>
      </c>
      <c r="B2879">
        <f t="shared" si="89"/>
        <v>0.4</v>
      </c>
    </row>
    <row r="2880" spans="1:2" x14ac:dyDescent="0.45">
      <c r="A2880">
        <f t="shared" si="88"/>
        <v>286.99999999999676</v>
      </c>
      <c r="B2880">
        <f t="shared" si="89"/>
        <v>0.4</v>
      </c>
    </row>
    <row r="2881" spans="1:2" x14ac:dyDescent="0.45">
      <c r="A2881">
        <f t="shared" si="88"/>
        <v>287.09999999999678</v>
      </c>
      <c r="B2881">
        <f t="shared" si="89"/>
        <v>0.4</v>
      </c>
    </row>
    <row r="2882" spans="1:2" x14ac:dyDescent="0.45">
      <c r="A2882">
        <f t="shared" si="88"/>
        <v>287.19999999999681</v>
      </c>
      <c r="B2882">
        <f t="shared" si="89"/>
        <v>0.4</v>
      </c>
    </row>
    <row r="2883" spans="1:2" x14ac:dyDescent="0.45">
      <c r="A2883">
        <f t="shared" si="88"/>
        <v>287.29999999999683</v>
      </c>
      <c r="B2883">
        <f t="shared" si="89"/>
        <v>0.4</v>
      </c>
    </row>
    <row r="2884" spans="1:2" x14ac:dyDescent="0.45">
      <c r="A2884">
        <f t="shared" si="88"/>
        <v>287.39999999999685</v>
      </c>
      <c r="B2884">
        <f t="shared" si="89"/>
        <v>0.4</v>
      </c>
    </row>
    <row r="2885" spans="1:2" x14ac:dyDescent="0.45">
      <c r="A2885">
        <f t="shared" si="88"/>
        <v>287.49999999999687</v>
      </c>
      <c r="B2885">
        <f t="shared" si="89"/>
        <v>0.4</v>
      </c>
    </row>
    <row r="2886" spans="1:2" x14ac:dyDescent="0.45">
      <c r="A2886">
        <f t="shared" si="88"/>
        <v>287.5999999999969</v>
      </c>
      <c r="B2886">
        <f t="shared" si="89"/>
        <v>0.4</v>
      </c>
    </row>
    <row r="2887" spans="1:2" x14ac:dyDescent="0.45">
      <c r="A2887">
        <f t="shared" si="88"/>
        <v>287.69999999999692</v>
      </c>
      <c r="B2887">
        <f t="shared" si="89"/>
        <v>0.4</v>
      </c>
    </row>
    <row r="2888" spans="1:2" x14ac:dyDescent="0.45">
      <c r="A2888">
        <f t="shared" si="88"/>
        <v>287.79999999999694</v>
      </c>
      <c r="B2888">
        <f t="shared" si="89"/>
        <v>0.4</v>
      </c>
    </row>
    <row r="2889" spans="1:2" x14ac:dyDescent="0.45">
      <c r="A2889">
        <f t="shared" si="88"/>
        <v>287.89999999999696</v>
      </c>
      <c r="B2889">
        <f t="shared" si="89"/>
        <v>0.4</v>
      </c>
    </row>
    <row r="2890" spans="1:2" x14ac:dyDescent="0.45">
      <c r="A2890">
        <f t="shared" si="88"/>
        <v>287.99999999999699</v>
      </c>
      <c r="B2890">
        <f t="shared" si="89"/>
        <v>0.4</v>
      </c>
    </row>
    <row r="2891" spans="1:2" x14ac:dyDescent="0.45">
      <c r="A2891">
        <f t="shared" ref="A2891:A2954" si="90">A2890+dt</f>
        <v>288.09999999999701</v>
      </c>
      <c r="B2891">
        <f t="shared" ref="B2891:B2954" si="91">1-1.5/2.5</f>
        <v>0.4</v>
      </c>
    </row>
    <row r="2892" spans="1:2" x14ac:dyDescent="0.45">
      <c r="A2892">
        <f t="shared" si="90"/>
        <v>288.19999999999703</v>
      </c>
      <c r="B2892">
        <f t="shared" si="91"/>
        <v>0.4</v>
      </c>
    </row>
    <row r="2893" spans="1:2" x14ac:dyDescent="0.45">
      <c r="A2893">
        <f t="shared" si="90"/>
        <v>288.29999999999706</v>
      </c>
      <c r="B2893">
        <f t="shared" si="91"/>
        <v>0.4</v>
      </c>
    </row>
    <row r="2894" spans="1:2" x14ac:dyDescent="0.45">
      <c r="A2894">
        <f t="shared" si="90"/>
        <v>288.39999999999708</v>
      </c>
      <c r="B2894">
        <f t="shared" si="91"/>
        <v>0.4</v>
      </c>
    </row>
    <row r="2895" spans="1:2" x14ac:dyDescent="0.45">
      <c r="A2895">
        <f t="shared" si="90"/>
        <v>288.4999999999971</v>
      </c>
      <c r="B2895">
        <f t="shared" si="91"/>
        <v>0.4</v>
      </c>
    </row>
    <row r="2896" spans="1:2" x14ac:dyDescent="0.45">
      <c r="A2896">
        <f t="shared" si="90"/>
        <v>288.59999999999712</v>
      </c>
      <c r="B2896">
        <f t="shared" si="91"/>
        <v>0.4</v>
      </c>
    </row>
    <row r="2897" spans="1:2" x14ac:dyDescent="0.45">
      <c r="A2897">
        <f t="shared" si="90"/>
        <v>288.69999999999715</v>
      </c>
      <c r="B2897">
        <f t="shared" si="91"/>
        <v>0.4</v>
      </c>
    </row>
    <row r="2898" spans="1:2" x14ac:dyDescent="0.45">
      <c r="A2898">
        <f t="shared" si="90"/>
        <v>288.79999999999717</v>
      </c>
      <c r="B2898">
        <f t="shared" si="91"/>
        <v>0.4</v>
      </c>
    </row>
    <row r="2899" spans="1:2" x14ac:dyDescent="0.45">
      <c r="A2899">
        <f t="shared" si="90"/>
        <v>288.89999999999719</v>
      </c>
      <c r="B2899">
        <f t="shared" si="91"/>
        <v>0.4</v>
      </c>
    </row>
    <row r="2900" spans="1:2" x14ac:dyDescent="0.45">
      <c r="A2900">
        <f t="shared" si="90"/>
        <v>288.99999999999721</v>
      </c>
      <c r="B2900">
        <f t="shared" si="91"/>
        <v>0.4</v>
      </c>
    </row>
    <row r="2901" spans="1:2" x14ac:dyDescent="0.45">
      <c r="A2901">
        <f t="shared" si="90"/>
        <v>289.09999999999724</v>
      </c>
      <c r="B2901">
        <f t="shared" si="91"/>
        <v>0.4</v>
      </c>
    </row>
    <row r="2902" spans="1:2" x14ac:dyDescent="0.45">
      <c r="A2902">
        <f t="shared" si="90"/>
        <v>289.19999999999726</v>
      </c>
      <c r="B2902">
        <f t="shared" si="91"/>
        <v>0.4</v>
      </c>
    </row>
    <row r="2903" spans="1:2" x14ac:dyDescent="0.45">
      <c r="A2903">
        <f t="shared" si="90"/>
        <v>289.29999999999728</v>
      </c>
      <c r="B2903">
        <f t="shared" si="91"/>
        <v>0.4</v>
      </c>
    </row>
    <row r="2904" spans="1:2" x14ac:dyDescent="0.45">
      <c r="A2904">
        <f t="shared" si="90"/>
        <v>289.39999999999731</v>
      </c>
      <c r="B2904">
        <f t="shared" si="91"/>
        <v>0.4</v>
      </c>
    </row>
    <row r="2905" spans="1:2" x14ac:dyDescent="0.45">
      <c r="A2905">
        <f t="shared" si="90"/>
        <v>289.49999999999733</v>
      </c>
      <c r="B2905">
        <f t="shared" si="91"/>
        <v>0.4</v>
      </c>
    </row>
    <row r="2906" spans="1:2" x14ac:dyDescent="0.45">
      <c r="A2906">
        <f t="shared" si="90"/>
        <v>289.59999999999735</v>
      </c>
      <c r="B2906">
        <f t="shared" si="91"/>
        <v>0.4</v>
      </c>
    </row>
    <row r="2907" spans="1:2" x14ac:dyDescent="0.45">
      <c r="A2907">
        <f t="shared" si="90"/>
        <v>289.69999999999737</v>
      </c>
      <c r="B2907">
        <f t="shared" si="91"/>
        <v>0.4</v>
      </c>
    </row>
    <row r="2908" spans="1:2" x14ac:dyDescent="0.45">
      <c r="A2908">
        <f t="shared" si="90"/>
        <v>289.7999999999974</v>
      </c>
      <c r="B2908">
        <f t="shared" si="91"/>
        <v>0.4</v>
      </c>
    </row>
    <row r="2909" spans="1:2" x14ac:dyDescent="0.45">
      <c r="A2909">
        <f t="shared" si="90"/>
        <v>289.89999999999742</v>
      </c>
      <c r="B2909">
        <f t="shared" si="91"/>
        <v>0.4</v>
      </c>
    </row>
    <row r="2910" spans="1:2" x14ac:dyDescent="0.45">
      <c r="A2910">
        <f t="shared" si="90"/>
        <v>289.99999999999744</v>
      </c>
      <c r="B2910">
        <f t="shared" si="91"/>
        <v>0.4</v>
      </c>
    </row>
    <row r="2911" spans="1:2" x14ac:dyDescent="0.45">
      <c r="A2911">
        <f t="shared" si="90"/>
        <v>290.09999999999746</v>
      </c>
      <c r="B2911">
        <f t="shared" si="91"/>
        <v>0.4</v>
      </c>
    </row>
    <row r="2912" spans="1:2" x14ac:dyDescent="0.45">
      <c r="A2912">
        <f t="shared" si="90"/>
        <v>290.19999999999749</v>
      </c>
      <c r="B2912">
        <f t="shared" si="91"/>
        <v>0.4</v>
      </c>
    </row>
    <row r="2913" spans="1:2" x14ac:dyDescent="0.45">
      <c r="A2913">
        <f t="shared" si="90"/>
        <v>290.29999999999751</v>
      </c>
      <c r="B2913">
        <f t="shared" si="91"/>
        <v>0.4</v>
      </c>
    </row>
    <row r="2914" spans="1:2" x14ac:dyDescent="0.45">
      <c r="A2914">
        <f t="shared" si="90"/>
        <v>290.39999999999753</v>
      </c>
      <c r="B2914">
        <f t="shared" si="91"/>
        <v>0.4</v>
      </c>
    </row>
    <row r="2915" spans="1:2" x14ac:dyDescent="0.45">
      <c r="A2915">
        <f t="shared" si="90"/>
        <v>290.49999999999756</v>
      </c>
      <c r="B2915">
        <f t="shared" si="91"/>
        <v>0.4</v>
      </c>
    </row>
    <row r="2916" spans="1:2" x14ac:dyDescent="0.45">
      <c r="A2916">
        <f t="shared" si="90"/>
        <v>290.59999999999758</v>
      </c>
      <c r="B2916">
        <f t="shared" si="91"/>
        <v>0.4</v>
      </c>
    </row>
    <row r="2917" spans="1:2" x14ac:dyDescent="0.45">
      <c r="A2917">
        <f t="shared" si="90"/>
        <v>290.6999999999976</v>
      </c>
      <c r="B2917">
        <f t="shared" si="91"/>
        <v>0.4</v>
      </c>
    </row>
    <row r="2918" spans="1:2" x14ac:dyDescent="0.45">
      <c r="A2918">
        <f t="shared" si="90"/>
        <v>290.79999999999762</v>
      </c>
      <c r="B2918">
        <f t="shared" si="91"/>
        <v>0.4</v>
      </c>
    </row>
    <row r="2919" spans="1:2" x14ac:dyDescent="0.45">
      <c r="A2919">
        <f t="shared" si="90"/>
        <v>290.89999999999765</v>
      </c>
      <c r="B2919">
        <f t="shared" si="91"/>
        <v>0.4</v>
      </c>
    </row>
    <row r="2920" spans="1:2" x14ac:dyDescent="0.45">
      <c r="A2920">
        <f t="shared" si="90"/>
        <v>290.99999999999767</v>
      </c>
      <c r="B2920">
        <f t="shared" si="91"/>
        <v>0.4</v>
      </c>
    </row>
    <row r="2921" spans="1:2" x14ac:dyDescent="0.45">
      <c r="A2921">
        <f t="shared" si="90"/>
        <v>291.09999999999769</v>
      </c>
      <c r="B2921">
        <f t="shared" si="91"/>
        <v>0.4</v>
      </c>
    </row>
    <row r="2922" spans="1:2" x14ac:dyDescent="0.45">
      <c r="A2922">
        <f t="shared" si="90"/>
        <v>291.19999999999771</v>
      </c>
      <c r="B2922">
        <f t="shared" si="91"/>
        <v>0.4</v>
      </c>
    </row>
    <row r="2923" spans="1:2" x14ac:dyDescent="0.45">
      <c r="A2923">
        <f t="shared" si="90"/>
        <v>291.29999999999774</v>
      </c>
      <c r="B2923">
        <f t="shared" si="91"/>
        <v>0.4</v>
      </c>
    </row>
    <row r="2924" spans="1:2" x14ac:dyDescent="0.45">
      <c r="A2924">
        <f t="shared" si="90"/>
        <v>291.39999999999776</v>
      </c>
      <c r="B2924">
        <f t="shared" si="91"/>
        <v>0.4</v>
      </c>
    </row>
    <row r="2925" spans="1:2" x14ac:dyDescent="0.45">
      <c r="A2925">
        <f t="shared" si="90"/>
        <v>291.49999999999778</v>
      </c>
      <c r="B2925">
        <f t="shared" si="91"/>
        <v>0.4</v>
      </c>
    </row>
    <row r="2926" spans="1:2" x14ac:dyDescent="0.45">
      <c r="A2926">
        <f t="shared" si="90"/>
        <v>291.59999999999781</v>
      </c>
      <c r="B2926">
        <f t="shared" si="91"/>
        <v>0.4</v>
      </c>
    </row>
    <row r="2927" spans="1:2" x14ac:dyDescent="0.45">
      <c r="A2927">
        <f t="shared" si="90"/>
        <v>291.69999999999783</v>
      </c>
      <c r="B2927">
        <f t="shared" si="91"/>
        <v>0.4</v>
      </c>
    </row>
    <row r="2928" spans="1:2" x14ac:dyDescent="0.45">
      <c r="A2928">
        <f t="shared" si="90"/>
        <v>291.79999999999785</v>
      </c>
      <c r="B2928">
        <f t="shared" si="91"/>
        <v>0.4</v>
      </c>
    </row>
    <row r="2929" spans="1:2" x14ac:dyDescent="0.45">
      <c r="A2929">
        <f t="shared" si="90"/>
        <v>291.89999999999787</v>
      </c>
      <c r="B2929">
        <f t="shared" si="91"/>
        <v>0.4</v>
      </c>
    </row>
    <row r="2930" spans="1:2" x14ac:dyDescent="0.45">
      <c r="A2930">
        <f t="shared" si="90"/>
        <v>291.9999999999979</v>
      </c>
      <c r="B2930">
        <f t="shared" si="91"/>
        <v>0.4</v>
      </c>
    </row>
    <row r="2931" spans="1:2" x14ac:dyDescent="0.45">
      <c r="A2931">
        <f t="shared" si="90"/>
        <v>292.09999999999792</v>
      </c>
      <c r="B2931">
        <f t="shared" si="91"/>
        <v>0.4</v>
      </c>
    </row>
    <row r="2932" spans="1:2" x14ac:dyDescent="0.45">
      <c r="A2932">
        <f t="shared" si="90"/>
        <v>292.19999999999794</v>
      </c>
      <c r="B2932">
        <f t="shared" si="91"/>
        <v>0.4</v>
      </c>
    </row>
    <row r="2933" spans="1:2" x14ac:dyDescent="0.45">
      <c r="A2933">
        <f t="shared" si="90"/>
        <v>292.29999999999797</v>
      </c>
      <c r="B2933">
        <f t="shared" si="91"/>
        <v>0.4</v>
      </c>
    </row>
    <row r="2934" spans="1:2" x14ac:dyDescent="0.45">
      <c r="A2934">
        <f t="shared" si="90"/>
        <v>292.39999999999799</v>
      </c>
      <c r="B2934">
        <f t="shared" si="91"/>
        <v>0.4</v>
      </c>
    </row>
    <row r="2935" spans="1:2" x14ac:dyDescent="0.45">
      <c r="A2935">
        <f t="shared" si="90"/>
        <v>292.49999999999801</v>
      </c>
      <c r="B2935">
        <f t="shared" si="91"/>
        <v>0.4</v>
      </c>
    </row>
    <row r="2936" spans="1:2" x14ac:dyDescent="0.45">
      <c r="A2936">
        <f t="shared" si="90"/>
        <v>292.59999999999803</v>
      </c>
      <c r="B2936">
        <f t="shared" si="91"/>
        <v>0.4</v>
      </c>
    </row>
    <row r="2937" spans="1:2" x14ac:dyDescent="0.45">
      <c r="A2937">
        <f t="shared" si="90"/>
        <v>292.69999999999806</v>
      </c>
      <c r="B2937">
        <f t="shared" si="91"/>
        <v>0.4</v>
      </c>
    </row>
    <row r="2938" spans="1:2" x14ac:dyDescent="0.45">
      <c r="A2938">
        <f t="shared" si="90"/>
        <v>292.79999999999808</v>
      </c>
      <c r="B2938">
        <f t="shared" si="91"/>
        <v>0.4</v>
      </c>
    </row>
    <row r="2939" spans="1:2" x14ac:dyDescent="0.45">
      <c r="A2939">
        <f t="shared" si="90"/>
        <v>292.8999999999981</v>
      </c>
      <c r="B2939">
        <f t="shared" si="91"/>
        <v>0.4</v>
      </c>
    </row>
    <row r="2940" spans="1:2" x14ac:dyDescent="0.45">
      <c r="A2940">
        <f t="shared" si="90"/>
        <v>292.99999999999812</v>
      </c>
      <c r="B2940">
        <f t="shared" si="91"/>
        <v>0.4</v>
      </c>
    </row>
    <row r="2941" spans="1:2" x14ac:dyDescent="0.45">
      <c r="A2941">
        <f t="shared" si="90"/>
        <v>293.09999999999815</v>
      </c>
      <c r="B2941">
        <f t="shared" si="91"/>
        <v>0.4</v>
      </c>
    </row>
    <row r="2942" spans="1:2" x14ac:dyDescent="0.45">
      <c r="A2942">
        <f t="shared" si="90"/>
        <v>293.19999999999817</v>
      </c>
      <c r="B2942">
        <f t="shared" si="91"/>
        <v>0.4</v>
      </c>
    </row>
    <row r="2943" spans="1:2" x14ac:dyDescent="0.45">
      <c r="A2943">
        <f t="shared" si="90"/>
        <v>293.29999999999819</v>
      </c>
      <c r="B2943">
        <f t="shared" si="91"/>
        <v>0.4</v>
      </c>
    </row>
    <row r="2944" spans="1:2" x14ac:dyDescent="0.45">
      <c r="A2944">
        <f t="shared" si="90"/>
        <v>293.39999999999822</v>
      </c>
      <c r="B2944">
        <f t="shared" si="91"/>
        <v>0.4</v>
      </c>
    </row>
    <row r="2945" spans="1:2" x14ac:dyDescent="0.45">
      <c r="A2945">
        <f t="shared" si="90"/>
        <v>293.49999999999824</v>
      </c>
      <c r="B2945">
        <f t="shared" si="91"/>
        <v>0.4</v>
      </c>
    </row>
    <row r="2946" spans="1:2" x14ac:dyDescent="0.45">
      <c r="A2946">
        <f t="shared" si="90"/>
        <v>293.59999999999826</v>
      </c>
      <c r="B2946">
        <f t="shared" si="91"/>
        <v>0.4</v>
      </c>
    </row>
    <row r="2947" spans="1:2" x14ac:dyDescent="0.45">
      <c r="A2947">
        <f t="shared" si="90"/>
        <v>293.69999999999828</v>
      </c>
      <c r="B2947">
        <f t="shared" si="91"/>
        <v>0.4</v>
      </c>
    </row>
    <row r="2948" spans="1:2" x14ac:dyDescent="0.45">
      <c r="A2948">
        <f t="shared" si="90"/>
        <v>293.79999999999831</v>
      </c>
      <c r="B2948">
        <f t="shared" si="91"/>
        <v>0.4</v>
      </c>
    </row>
    <row r="2949" spans="1:2" x14ac:dyDescent="0.45">
      <c r="A2949">
        <f t="shared" si="90"/>
        <v>293.89999999999833</v>
      </c>
      <c r="B2949">
        <f t="shared" si="91"/>
        <v>0.4</v>
      </c>
    </row>
    <row r="2950" spans="1:2" x14ac:dyDescent="0.45">
      <c r="A2950">
        <f t="shared" si="90"/>
        <v>293.99999999999835</v>
      </c>
      <c r="B2950">
        <f t="shared" si="91"/>
        <v>0.4</v>
      </c>
    </row>
    <row r="2951" spans="1:2" x14ac:dyDescent="0.45">
      <c r="A2951">
        <f t="shared" si="90"/>
        <v>294.09999999999837</v>
      </c>
      <c r="B2951">
        <f t="shared" si="91"/>
        <v>0.4</v>
      </c>
    </row>
    <row r="2952" spans="1:2" x14ac:dyDescent="0.45">
      <c r="A2952">
        <f t="shared" si="90"/>
        <v>294.1999999999984</v>
      </c>
      <c r="B2952">
        <f t="shared" si="91"/>
        <v>0.4</v>
      </c>
    </row>
    <row r="2953" spans="1:2" x14ac:dyDescent="0.45">
      <c r="A2953">
        <f t="shared" si="90"/>
        <v>294.29999999999842</v>
      </c>
      <c r="B2953">
        <f t="shared" si="91"/>
        <v>0.4</v>
      </c>
    </row>
    <row r="2954" spans="1:2" x14ac:dyDescent="0.45">
      <c r="A2954">
        <f t="shared" si="90"/>
        <v>294.39999999999844</v>
      </c>
      <c r="B2954">
        <f t="shared" si="91"/>
        <v>0.4</v>
      </c>
    </row>
    <row r="2955" spans="1:2" x14ac:dyDescent="0.45">
      <c r="A2955">
        <f t="shared" ref="A2955:A3018" si="92">A2954+dt</f>
        <v>294.49999999999847</v>
      </c>
      <c r="B2955">
        <f t="shared" ref="B2955:B3018" si="93">1-1.5/2.5</f>
        <v>0.4</v>
      </c>
    </row>
    <row r="2956" spans="1:2" x14ac:dyDescent="0.45">
      <c r="A2956">
        <f t="shared" si="92"/>
        <v>294.59999999999849</v>
      </c>
      <c r="B2956">
        <f t="shared" si="93"/>
        <v>0.4</v>
      </c>
    </row>
    <row r="2957" spans="1:2" x14ac:dyDescent="0.45">
      <c r="A2957">
        <f t="shared" si="92"/>
        <v>294.69999999999851</v>
      </c>
      <c r="B2957">
        <f t="shared" si="93"/>
        <v>0.4</v>
      </c>
    </row>
    <row r="2958" spans="1:2" x14ac:dyDescent="0.45">
      <c r="A2958">
        <f t="shared" si="92"/>
        <v>294.79999999999853</v>
      </c>
      <c r="B2958">
        <f t="shared" si="93"/>
        <v>0.4</v>
      </c>
    </row>
    <row r="2959" spans="1:2" x14ac:dyDescent="0.45">
      <c r="A2959">
        <f t="shared" si="92"/>
        <v>294.89999999999856</v>
      </c>
      <c r="B2959">
        <f t="shared" si="93"/>
        <v>0.4</v>
      </c>
    </row>
    <row r="2960" spans="1:2" x14ac:dyDescent="0.45">
      <c r="A2960">
        <f t="shared" si="92"/>
        <v>294.99999999999858</v>
      </c>
      <c r="B2960">
        <f t="shared" si="93"/>
        <v>0.4</v>
      </c>
    </row>
    <row r="2961" spans="1:2" x14ac:dyDescent="0.45">
      <c r="A2961">
        <f t="shared" si="92"/>
        <v>295.0999999999986</v>
      </c>
      <c r="B2961">
        <f t="shared" si="93"/>
        <v>0.4</v>
      </c>
    </row>
    <row r="2962" spans="1:2" x14ac:dyDescent="0.45">
      <c r="A2962">
        <f t="shared" si="92"/>
        <v>295.19999999999862</v>
      </c>
      <c r="B2962">
        <f t="shared" si="93"/>
        <v>0.4</v>
      </c>
    </row>
    <row r="2963" spans="1:2" x14ac:dyDescent="0.45">
      <c r="A2963">
        <f t="shared" si="92"/>
        <v>295.29999999999865</v>
      </c>
      <c r="B2963">
        <f t="shared" si="93"/>
        <v>0.4</v>
      </c>
    </row>
    <row r="2964" spans="1:2" x14ac:dyDescent="0.45">
      <c r="A2964">
        <f t="shared" si="92"/>
        <v>295.39999999999867</v>
      </c>
      <c r="B2964">
        <f t="shared" si="93"/>
        <v>0.4</v>
      </c>
    </row>
    <row r="2965" spans="1:2" x14ac:dyDescent="0.45">
      <c r="A2965">
        <f t="shared" si="92"/>
        <v>295.49999999999869</v>
      </c>
      <c r="B2965">
        <f t="shared" si="93"/>
        <v>0.4</v>
      </c>
    </row>
    <row r="2966" spans="1:2" x14ac:dyDescent="0.45">
      <c r="A2966">
        <f t="shared" si="92"/>
        <v>295.59999999999872</v>
      </c>
      <c r="B2966">
        <f t="shared" si="93"/>
        <v>0.4</v>
      </c>
    </row>
    <row r="2967" spans="1:2" x14ac:dyDescent="0.45">
      <c r="A2967">
        <f t="shared" si="92"/>
        <v>295.69999999999874</v>
      </c>
      <c r="B2967">
        <f t="shared" si="93"/>
        <v>0.4</v>
      </c>
    </row>
    <row r="2968" spans="1:2" x14ac:dyDescent="0.45">
      <c r="A2968">
        <f t="shared" si="92"/>
        <v>295.79999999999876</v>
      </c>
      <c r="B2968">
        <f t="shared" si="93"/>
        <v>0.4</v>
      </c>
    </row>
    <row r="2969" spans="1:2" x14ac:dyDescent="0.45">
      <c r="A2969">
        <f t="shared" si="92"/>
        <v>295.89999999999878</v>
      </c>
      <c r="B2969">
        <f t="shared" si="93"/>
        <v>0.4</v>
      </c>
    </row>
    <row r="2970" spans="1:2" x14ac:dyDescent="0.45">
      <c r="A2970">
        <f t="shared" si="92"/>
        <v>295.99999999999881</v>
      </c>
      <c r="B2970">
        <f t="shared" si="93"/>
        <v>0.4</v>
      </c>
    </row>
    <row r="2971" spans="1:2" x14ac:dyDescent="0.45">
      <c r="A2971">
        <f t="shared" si="92"/>
        <v>296.09999999999883</v>
      </c>
      <c r="B2971">
        <f t="shared" si="93"/>
        <v>0.4</v>
      </c>
    </row>
    <row r="2972" spans="1:2" x14ac:dyDescent="0.45">
      <c r="A2972">
        <f t="shared" si="92"/>
        <v>296.19999999999885</v>
      </c>
      <c r="B2972">
        <f t="shared" si="93"/>
        <v>0.4</v>
      </c>
    </row>
    <row r="2973" spans="1:2" x14ac:dyDescent="0.45">
      <c r="A2973">
        <f t="shared" si="92"/>
        <v>296.29999999999887</v>
      </c>
      <c r="B2973">
        <f t="shared" si="93"/>
        <v>0.4</v>
      </c>
    </row>
    <row r="2974" spans="1:2" x14ac:dyDescent="0.45">
      <c r="A2974">
        <f t="shared" si="92"/>
        <v>296.3999999999989</v>
      </c>
      <c r="B2974">
        <f t="shared" si="93"/>
        <v>0.4</v>
      </c>
    </row>
    <row r="2975" spans="1:2" x14ac:dyDescent="0.45">
      <c r="A2975">
        <f t="shared" si="92"/>
        <v>296.49999999999892</v>
      </c>
      <c r="B2975">
        <f t="shared" si="93"/>
        <v>0.4</v>
      </c>
    </row>
    <row r="2976" spans="1:2" x14ac:dyDescent="0.45">
      <c r="A2976">
        <f t="shared" si="92"/>
        <v>296.59999999999894</v>
      </c>
      <c r="B2976">
        <f t="shared" si="93"/>
        <v>0.4</v>
      </c>
    </row>
    <row r="2977" spans="1:2" x14ac:dyDescent="0.45">
      <c r="A2977">
        <f t="shared" si="92"/>
        <v>296.69999999999897</v>
      </c>
      <c r="B2977">
        <f t="shared" si="93"/>
        <v>0.4</v>
      </c>
    </row>
    <row r="2978" spans="1:2" x14ac:dyDescent="0.45">
      <c r="A2978">
        <f t="shared" si="92"/>
        <v>296.79999999999899</v>
      </c>
      <c r="B2978">
        <f t="shared" si="93"/>
        <v>0.4</v>
      </c>
    </row>
    <row r="2979" spans="1:2" x14ac:dyDescent="0.45">
      <c r="A2979">
        <f t="shared" si="92"/>
        <v>296.89999999999901</v>
      </c>
      <c r="B2979">
        <f t="shared" si="93"/>
        <v>0.4</v>
      </c>
    </row>
    <row r="2980" spans="1:2" x14ac:dyDescent="0.45">
      <c r="A2980">
        <f t="shared" si="92"/>
        <v>296.99999999999903</v>
      </c>
      <c r="B2980">
        <f t="shared" si="93"/>
        <v>0.4</v>
      </c>
    </row>
    <row r="2981" spans="1:2" x14ac:dyDescent="0.45">
      <c r="A2981">
        <f t="shared" si="92"/>
        <v>297.09999999999906</v>
      </c>
      <c r="B2981">
        <f t="shared" si="93"/>
        <v>0.4</v>
      </c>
    </row>
    <row r="2982" spans="1:2" x14ac:dyDescent="0.45">
      <c r="A2982">
        <f t="shared" si="92"/>
        <v>297.19999999999908</v>
      </c>
      <c r="B2982">
        <f t="shared" si="93"/>
        <v>0.4</v>
      </c>
    </row>
    <row r="2983" spans="1:2" x14ac:dyDescent="0.45">
      <c r="A2983">
        <f t="shared" si="92"/>
        <v>297.2999999999991</v>
      </c>
      <c r="B2983">
        <f t="shared" si="93"/>
        <v>0.4</v>
      </c>
    </row>
    <row r="2984" spans="1:2" x14ac:dyDescent="0.45">
      <c r="A2984">
        <f t="shared" si="92"/>
        <v>297.39999999999912</v>
      </c>
      <c r="B2984">
        <f t="shared" si="93"/>
        <v>0.4</v>
      </c>
    </row>
    <row r="2985" spans="1:2" x14ac:dyDescent="0.45">
      <c r="A2985">
        <f t="shared" si="92"/>
        <v>297.49999999999915</v>
      </c>
      <c r="B2985">
        <f t="shared" si="93"/>
        <v>0.4</v>
      </c>
    </row>
    <row r="2986" spans="1:2" x14ac:dyDescent="0.45">
      <c r="A2986">
        <f t="shared" si="92"/>
        <v>297.59999999999917</v>
      </c>
      <c r="B2986">
        <f t="shared" si="93"/>
        <v>0.4</v>
      </c>
    </row>
    <row r="2987" spans="1:2" x14ac:dyDescent="0.45">
      <c r="A2987">
        <f t="shared" si="92"/>
        <v>297.69999999999919</v>
      </c>
      <c r="B2987">
        <f t="shared" si="93"/>
        <v>0.4</v>
      </c>
    </row>
    <row r="2988" spans="1:2" x14ac:dyDescent="0.45">
      <c r="A2988">
        <f t="shared" si="92"/>
        <v>297.79999999999922</v>
      </c>
      <c r="B2988">
        <f t="shared" si="93"/>
        <v>0.4</v>
      </c>
    </row>
    <row r="2989" spans="1:2" x14ac:dyDescent="0.45">
      <c r="A2989">
        <f t="shared" si="92"/>
        <v>297.89999999999924</v>
      </c>
      <c r="B2989">
        <f t="shared" si="93"/>
        <v>0.4</v>
      </c>
    </row>
    <row r="2990" spans="1:2" x14ac:dyDescent="0.45">
      <c r="A2990">
        <f t="shared" si="92"/>
        <v>297.99999999999926</v>
      </c>
      <c r="B2990">
        <f t="shared" si="93"/>
        <v>0.4</v>
      </c>
    </row>
    <row r="2991" spans="1:2" x14ac:dyDescent="0.45">
      <c r="A2991">
        <f t="shared" si="92"/>
        <v>298.09999999999928</v>
      </c>
      <c r="B2991">
        <f t="shared" si="93"/>
        <v>0.4</v>
      </c>
    </row>
    <row r="2992" spans="1:2" x14ac:dyDescent="0.45">
      <c r="A2992">
        <f t="shared" si="92"/>
        <v>298.19999999999931</v>
      </c>
      <c r="B2992">
        <f t="shared" si="93"/>
        <v>0.4</v>
      </c>
    </row>
    <row r="2993" spans="1:2" x14ac:dyDescent="0.45">
      <c r="A2993">
        <f t="shared" si="92"/>
        <v>298.29999999999933</v>
      </c>
      <c r="B2993">
        <f t="shared" si="93"/>
        <v>0.4</v>
      </c>
    </row>
    <row r="2994" spans="1:2" x14ac:dyDescent="0.45">
      <c r="A2994">
        <f t="shared" si="92"/>
        <v>298.39999999999935</v>
      </c>
      <c r="B2994">
        <f t="shared" si="93"/>
        <v>0.4</v>
      </c>
    </row>
    <row r="2995" spans="1:2" x14ac:dyDescent="0.45">
      <c r="A2995">
        <f t="shared" si="92"/>
        <v>298.49999999999937</v>
      </c>
      <c r="B2995">
        <f t="shared" si="93"/>
        <v>0.4</v>
      </c>
    </row>
    <row r="2996" spans="1:2" x14ac:dyDescent="0.45">
      <c r="A2996">
        <f t="shared" si="92"/>
        <v>298.5999999999994</v>
      </c>
      <c r="B2996">
        <f t="shared" si="93"/>
        <v>0.4</v>
      </c>
    </row>
    <row r="2997" spans="1:2" x14ac:dyDescent="0.45">
      <c r="A2997">
        <f t="shared" si="92"/>
        <v>298.69999999999942</v>
      </c>
      <c r="B2997">
        <f t="shared" si="93"/>
        <v>0.4</v>
      </c>
    </row>
    <row r="2998" spans="1:2" x14ac:dyDescent="0.45">
      <c r="A2998">
        <f t="shared" si="92"/>
        <v>298.79999999999944</v>
      </c>
      <c r="B2998">
        <f t="shared" si="93"/>
        <v>0.4</v>
      </c>
    </row>
    <row r="2999" spans="1:2" x14ac:dyDescent="0.45">
      <c r="A2999">
        <f t="shared" si="92"/>
        <v>298.89999999999947</v>
      </c>
      <c r="B2999">
        <f t="shared" si="93"/>
        <v>0.4</v>
      </c>
    </row>
    <row r="3000" spans="1:2" x14ac:dyDescent="0.45">
      <c r="A3000">
        <f t="shared" si="92"/>
        <v>298.99999999999949</v>
      </c>
      <c r="B3000">
        <f t="shared" si="93"/>
        <v>0.4</v>
      </c>
    </row>
    <row r="3001" spans="1:2" x14ac:dyDescent="0.45">
      <c r="A3001">
        <f t="shared" si="92"/>
        <v>299.09999999999951</v>
      </c>
      <c r="B3001">
        <f t="shared" si="93"/>
        <v>0.4</v>
      </c>
    </row>
    <row r="3002" spans="1:2" x14ac:dyDescent="0.45">
      <c r="A3002">
        <f t="shared" si="92"/>
        <v>299.19999999999953</v>
      </c>
      <c r="B3002">
        <f t="shared" si="93"/>
        <v>0.4</v>
      </c>
    </row>
    <row r="3003" spans="1:2" x14ac:dyDescent="0.45">
      <c r="A3003">
        <f t="shared" si="92"/>
        <v>299.29999999999956</v>
      </c>
      <c r="B3003">
        <f t="shared" si="93"/>
        <v>0.4</v>
      </c>
    </row>
    <row r="3004" spans="1:2" x14ac:dyDescent="0.45">
      <c r="A3004">
        <f t="shared" si="92"/>
        <v>299.39999999999958</v>
      </c>
      <c r="B3004">
        <f t="shared" si="93"/>
        <v>0.4</v>
      </c>
    </row>
    <row r="3005" spans="1:2" x14ac:dyDescent="0.45">
      <c r="A3005">
        <f t="shared" si="92"/>
        <v>299.4999999999996</v>
      </c>
      <c r="B3005">
        <f t="shared" si="93"/>
        <v>0.4</v>
      </c>
    </row>
    <row r="3006" spans="1:2" x14ac:dyDescent="0.45">
      <c r="A3006">
        <f t="shared" si="92"/>
        <v>299.59999999999962</v>
      </c>
      <c r="B3006">
        <f t="shared" si="93"/>
        <v>0.4</v>
      </c>
    </row>
    <row r="3007" spans="1:2" x14ac:dyDescent="0.45">
      <c r="A3007">
        <f t="shared" si="92"/>
        <v>299.69999999999965</v>
      </c>
      <c r="B3007">
        <f t="shared" si="93"/>
        <v>0.4</v>
      </c>
    </row>
    <row r="3008" spans="1:2" x14ac:dyDescent="0.45">
      <c r="A3008">
        <f t="shared" si="92"/>
        <v>299.79999999999967</v>
      </c>
      <c r="B3008">
        <f t="shared" si="93"/>
        <v>0.4</v>
      </c>
    </row>
    <row r="3009" spans="1:2" x14ac:dyDescent="0.45">
      <c r="A3009">
        <f t="shared" si="92"/>
        <v>299.89999999999969</v>
      </c>
      <c r="B3009">
        <f t="shared" si="93"/>
        <v>0.4</v>
      </c>
    </row>
    <row r="3010" spans="1:2" x14ac:dyDescent="0.45">
      <c r="A3010">
        <f t="shared" si="92"/>
        <v>299.99999999999972</v>
      </c>
      <c r="B3010">
        <f t="shared" si="93"/>
        <v>0.4</v>
      </c>
    </row>
    <row r="3011" spans="1:2" x14ac:dyDescent="0.45">
      <c r="A3011">
        <f t="shared" si="92"/>
        <v>300.09999999999974</v>
      </c>
      <c r="B3011">
        <f t="shared" si="93"/>
        <v>0.4</v>
      </c>
    </row>
    <row r="3012" spans="1:2" x14ac:dyDescent="0.45">
      <c r="A3012">
        <f t="shared" si="92"/>
        <v>300.19999999999976</v>
      </c>
      <c r="B3012">
        <f t="shared" si="93"/>
        <v>0.4</v>
      </c>
    </row>
    <row r="3013" spans="1:2" x14ac:dyDescent="0.45">
      <c r="A3013">
        <f t="shared" si="92"/>
        <v>300.29999999999978</v>
      </c>
      <c r="B3013">
        <f t="shared" si="93"/>
        <v>0.4</v>
      </c>
    </row>
    <row r="3014" spans="1:2" x14ac:dyDescent="0.45">
      <c r="A3014">
        <f t="shared" si="92"/>
        <v>300.39999999999981</v>
      </c>
      <c r="B3014">
        <f t="shared" si="93"/>
        <v>0.4</v>
      </c>
    </row>
    <row r="3015" spans="1:2" x14ac:dyDescent="0.45">
      <c r="A3015">
        <f t="shared" si="92"/>
        <v>300.49999999999983</v>
      </c>
      <c r="B3015">
        <f t="shared" si="93"/>
        <v>0.4</v>
      </c>
    </row>
    <row r="3016" spans="1:2" x14ac:dyDescent="0.45">
      <c r="A3016">
        <f t="shared" si="92"/>
        <v>300.59999999999985</v>
      </c>
      <c r="B3016">
        <f t="shared" si="93"/>
        <v>0.4</v>
      </c>
    </row>
    <row r="3017" spans="1:2" x14ac:dyDescent="0.45">
      <c r="A3017">
        <f t="shared" si="92"/>
        <v>300.69999999999987</v>
      </c>
      <c r="B3017">
        <f t="shared" si="93"/>
        <v>0.4</v>
      </c>
    </row>
    <row r="3018" spans="1:2" x14ac:dyDescent="0.45">
      <c r="A3018">
        <f t="shared" si="92"/>
        <v>300.7999999999999</v>
      </c>
      <c r="B3018">
        <f t="shared" si="93"/>
        <v>0.4</v>
      </c>
    </row>
    <row r="3019" spans="1:2" x14ac:dyDescent="0.45">
      <c r="A3019">
        <f t="shared" ref="A3019:A3082" si="94">A3018+dt</f>
        <v>300.89999999999992</v>
      </c>
      <c r="B3019">
        <f t="shared" ref="B3019:B3082" si="95">1-1.5/2.5</f>
        <v>0.4</v>
      </c>
    </row>
    <row r="3020" spans="1:2" x14ac:dyDescent="0.45">
      <c r="A3020">
        <f t="shared" si="94"/>
        <v>300.99999999999994</v>
      </c>
      <c r="B3020">
        <f t="shared" si="95"/>
        <v>0.4</v>
      </c>
    </row>
    <row r="3021" spans="1:2" x14ac:dyDescent="0.45">
      <c r="A3021">
        <f t="shared" si="94"/>
        <v>301.09999999999997</v>
      </c>
      <c r="B3021">
        <f t="shared" si="95"/>
        <v>0.4</v>
      </c>
    </row>
    <row r="3022" spans="1:2" x14ac:dyDescent="0.45">
      <c r="A3022">
        <f t="shared" si="94"/>
        <v>301.2</v>
      </c>
      <c r="B3022">
        <f t="shared" si="95"/>
        <v>0.4</v>
      </c>
    </row>
    <row r="3023" spans="1:2" x14ac:dyDescent="0.45">
      <c r="A3023">
        <f t="shared" si="94"/>
        <v>301.3</v>
      </c>
      <c r="B3023">
        <f t="shared" si="95"/>
        <v>0.4</v>
      </c>
    </row>
    <row r="3024" spans="1:2" x14ac:dyDescent="0.45">
      <c r="A3024">
        <f t="shared" si="94"/>
        <v>301.40000000000003</v>
      </c>
      <c r="B3024">
        <f t="shared" si="95"/>
        <v>0.4</v>
      </c>
    </row>
    <row r="3025" spans="1:2" x14ac:dyDescent="0.45">
      <c r="A3025">
        <f t="shared" si="94"/>
        <v>301.50000000000006</v>
      </c>
      <c r="B3025">
        <f t="shared" si="95"/>
        <v>0.4</v>
      </c>
    </row>
    <row r="3026" spans="1:2" x14ac:dyDescent="0.45">
      <c r="A3026">
        <f t="shared" si="94"/>
        <v>301.60000000000008</v>
      </c>
      <c r="B3026">
        <f t="shared" si="95"/>
        <v>0.4</v>
      </c>
    </row>
    <row r="3027" spans="1:2" x14ac:dyDescent="0.45">
      <c r="A3027">
        <f t="shared" si="94"/>
        <v>301.7000000000001</v>
      </c>
      <c r="B3027">
        <f t="shared" si="95"/>
        <v>0.4</v>
      </c>
    </row>
    <row r="3028" spans="1:2" x14ac:dyDescent="0.45">
      <c r="A3028">
        <f t="shared" si="94"/>
        <v>301.80000000000013</v>
      </c>
      <c r="B3028">
        <f t="shared" si="95"/>
        <v>0.4</v>
      </c>
    </row>
    <row r="3029" spans="1:2" x14ac:dyDescent="0.45">
      <c r="A3029">
        <f t="shared" si="94"/>
        <v>301.90000000000015</v>
      </c>
      <c r="B3029">
        <f t="shared" si="95"/>
        <v>0.4</v>
      </c>
    </row>
    <row r="3030" spans="1:2" x14ac:dyDescent="0.45">
      <c r="A3030">
        <f t="shared" si="94"/>
        <v>302.00000000000017</v>
      </c>
      <c r="B3030">
        <f t="shared" si="95"/>
        <v>0.4</v>
      </c>
    </row>
    <row r="3031" spans="1:2" x14ac:dyDescent="0.45">
      <c r="A3031">
        <f t="shared" si="94"/>
        <v>302.10000000000019</v>
      </c>
      <c r="B3031">
        <f t="shared" si="95"/>
        <v>0.4</v>
      </c>
    </row>
    <row r="3032" spans="1:2" x14ac:dyDescent="0.45">
      <c r="A3032">
        <f t="shared" si="94"/>
        <v>302.20000000000022</v>
      </c>
      <c r="B3032">
        <f t="shared" si="95"/>
        <v>0.4</v>
      </c>
    </row>
    <row r="3033" spans="1:2" x14ac:dyDescent="0.45">
      <c r="A3033">
        <f t="shared" si="94"/>
        <v>302.30000000000024</v>
      </c>
      <c r="B3033">
        <f t="shared" si="95"/>
        <v>0.4</v>
      </c>
    </row>
    <row r="3034" spans="1:2" x14ac:dyDescent="0.45">
      <c r="A3034">
        <f t="shared" si="94"/>
        <v>302.40000000000026</v>
      </c>
      <c r="B3034">
        <f t="shared" si="95"/>
        <v>0.4</v>
      </c>
    </row>
    <row r="3035" spans="1:2" x14ac:dyDescent="0.45">
      <c r="A3035">
        <f t="shared" si="94"/>
        <v>302.50000000000028</v>
      </c>
      <c r="B3035">
        <f t="shared" si="95"/>
        <v>0.4</v>
      </c>
    </row>
    <row r="3036" spans="1:2" x14ac:dyDescent="0.45">
      <c r="A3036">
        <f t="shared" si="94"/>
        <v>302.60000000000031</v>
      </c>
      <c r="B3036">
        <f t="shared" si="95"/>
        <v>0.4</v>
      </c>
    </row>
    <row r="3037" spans="1:2" x14ac:dyDescent="0.45">
      <c r="A3037">
        <f t="shared" si="94"/>
        <v>302.70000000000033</v>
      </c>
      <c r="B3037">
        <f t="shared" si="95"/>
        <v>0.4</v>
      </c>
    </row>
    <row r="3038" spans="1:2" x14ac:dyDescent="0.45">
      <c r="A3038">
        <f t="shared" si="94"/>
        <v>302.80000000000035</v>
      </c>
      <c r="B3038">
        <f t="shared" si="95"/>
        <v>0.4</v>
      </c>
    </row>
    <row r="3039" spans="1:2" x14ac:dyDescent="0.45">
      <c r="A3039">
        <f t="shared" si="94"/>
        <v>302.90000000000038</v>
      </c>
      <c r="B3039">
        <f t="shared" si="95"/>
        <v>0.4</v>
      </c>
    </row>
    <row r="3040" spans="1:2" x14ac:dyDescent="0.45">
      <c r="A3040">
        <f t="shared" si="94"/>
        <v>303.0000000000004</v>
      </c>
      <c r="B3040">
        <f t="shared" si="95"/>
        <v>0.4</v>
      </c>
    </row>
    <row r="3041" spans="1:2" x14ac:dyDescent="0.45">
      <c r="A3041">
        <f t="shared" si="94"/>
        <v>303.10000000000042</v>
      </c>
      <c r="B3041">
        <f t="shared" si="95"/>
        <v>0.4</v>
      </c>
    </row>
    <row r="3042" spans="1:2" x14ac:dyDescent="0.45">
      <c r="A3042">
        <f t="shared" si="94"/>
        <v>303.20000000000044</v>
      </c>
      <c r="B3042">
        <f t="shared" si="95"/>
        <v>0.4</v>
      </c>
    </row>
    <row r="3043" spans="1:2" x14ac:dyDescent="0.45">
      <c r="A3043">
        <f t="shared" si="94"/>
        <v>303.30000000000047</v>
      </c>
      <c r="B3043">
        <f t="shared" si="95"/>
        <v>0.4</v>
      </c>
    </row>
    <row r="3044" spans="1:2" x14ac:dyDescent="0.45">
      <c r="A3044">
        <f t="shared" si="94"/>
        <v>303.40000000000049</v>
      </c>
      <c r="B3044">
        <f t="shared" si="95"/>
        <v>0.4</v>
      </c>
    </row>
    <row r="3045" spans="1:2" x14ac:dyDescent="0.45">
      <c r="A3045">
        <f t="shared" si="94"/>
        <v>303.50000000000051</v>
      </c>
      <c r="B3045">
        <f t="shared" si="95"/>
        <v>0.4</v>
      </c>
    </row>
    <row r="3046" spans="1:2" x14ac:dyDescent="0.45">
      <c r="A3046">
        <f t="shared" si="94"/>
        <v>303.60000000000053</v>
      </c>
      <c r="B3046">
        <f t="shared" si="95"/>
        <v>0.4</v>
      </c>
    </row>
    <row r="3047" spans="1:2" x14ac:dyDescent="0.45">
      <c r="A3047">
        <f t="shared" si="94"/>
        <v>303.70000000000056</v>
      </c>
      <c r="B3047">
        <f t="shared" si="95"/>
        <v>0.4</v>
      </c>
    </row>
    <row r="3048" spans="1:2" x14ac:dyDescent="0.45">
      <c r="A3048">
        <f t="shared" si="94"/>
        <v>303.80000000000058</v>
      </c>
      <c r="B3048">
        <f t="shared" si="95"/>
        <v>0.4</v>
      </c>
    </row>
    <row r="3049" spans="1:2" x14ac:dyDescent="0.45">
      <c r="A3049">
        <f t="shared" si="94"/>
        <v>303.9000000000006</v>
      </c>
      <c r="B3049">
        <f t="shared" si="95"/>
        <v>0.4</v>
      </c>
    </row>
    <row r="3050" spans="1:2" x14ac:dyDescent="0.45">
      <c r="A3050">
        <f t="shared" si="94"/>
        <v>304.00000000000063</v>
      </c>
      <c r="B3050">
        <f t="shared" si="95"/>
        <v>0.4</v>
      </c>
    </row>
    <row r="3051" spans="1:2" x14ac:dyDescent="0.45">
      <c r="A3051">
        <f t="shared" si="94"/>
        <v>304.10000000000065</v>
      </c>
      <c r="B3051">
        <f t="shared" si="95"/>
        <v>0.4</v>
      </c>
    </row>
    <row r="3052" spans="1:2" x14ac:dyDescent="0.45">
      <c r="A3052">
        <f t="shared" si="94"/>
        <v>304.20000000000067</v>
      </c>
      <c r="B3052">
        <f t="shared" si="95"/>
        <v>0.4</v>
      </c>
    </row>
    <row r="3053" spans="1:2" x14ac:dyDescent="0.45">
      <c r="A3053">
        <f t="shared" si="94"/>
        <v>304.30000000000069</v>
      </c>
      <c r="B3053">
        <f t="shared" si="95"/>
        <v>0.4</v>
      </c>
    </row>
    <row r="3054" spans="1:2" x14ac:dyDescent="0.45">
      <c r="A3054">
        <f t="shared" si="94"/>
        <v>304.40000000000072</v>
      </c>
      <c r="B3054">
        <f t="shared" si="95"/>
        <v>0.4</v>
      </c>
    </row>
    <row r="3055" spans="1:2" x14ac:dyDescent="0.45">
      <c r="A3055">
        <f t="shared" si="94"/>
        <v>304.50000000000074</v>
      </c>
      <c r="B3055">
        <f t="shared" si="95"/>
        <v>0.4</v>
      </c>
    </row>
    <row r="3056" spans="1:2" x14ac:dyDescent="0.45">
      <c r="A3056">
        <f t="shared" si="94"/>
        <v>304.60000000000076</v>
      </c>
      <c r="B3056">
        <f t="shared" si="95"/>
        <v>0.4</v>
      </c>
    </row>
    <row r="3057" spans="1:2" x14ac:dyDescent="0.45">
      <c r="A3057">
        <f t="shared" si="94"/>
        <v>304.70000000000078</v>
      </c>
      <c r="B3057">
        <f t="shared" si="95"/>
        <v>0.4</v>
      </c>
    </row>
    <row r="3058" spans="1:2" x14ac:dyDescent="0.45">
      <c r="A3058">
        <f t="shared" si="94"/>
        <v>304.80000000000081</v>
      </c>
      <c r="B3058">
        <f t="shared" si="95"/>
        <v>0.4</v>
      </c>
    </row>
    <row r="3059" spans="1:2" x14ac:dyDescent="0.45">
      <c r="A3059">
        <f t="shared" si="94"/>
        <v>304.90000000000083</v>
      </c>
      <c r="B3059">
        <f t="shared" si="95"/>
        <v>0.4</v>
      </c>
    </row>
    <row r="3060" spans="1:2" x14ac:dyDescent="0.45">
      <c r="A3060">
        <f t="shared" si="94"/>
        <v>305.00000000000085</v>
      </c>
      <c r="B3060">
        <f t="shared" si="95"/>
        <v>0.4</v>
      </c>
    </row>
    <row r="3061" spans="1:2" x14ac:dyDescent="0.45">
      <c r="A3061">
        <f t="shared" si="94"/>
        <v>305.10000000000088</v>
      </c>
      <c r="B3061">
        <f t="shared" si="95"/>
        <v>0.4</v>
      </c>
    </row>
    <row r="3062" spans="1:2" x14ac:dyDescent="0.45">
      <c r="A3062">
        <f t="shared" si="94"/>
        <v>305.2000000000009</v>
      </c>
      <c r="B3062">
        <f t="shared" si="95"/>
        <v>0.4</v>
      </c>
    </row>
    <row r="3063" spans="1:2" x14ac:dyDescent="0.45">
      <c r="A3063">
        <f t="shared" si="94"/>
        <v>305.30000000000092</v>
      </c>
      <c r="B3063">
        <f t="shared" si="95"/>
        <v>0.4</v>
      </c>
    </row>
    <row r="3064" spans="1:2" x14ac:dyDescent="0.45">
      <c r="A3064">
        <f t="shared" si="94"/>
        <v>305.40000000000094</v>
      </c>
      <c r="B3064">
        <f t="shared" si="95"/>
        <v>0.4</v>
      </c>
    </row>
    <row r="3065" spans="1:2" x14ac:dyDescent="0.45">
      <c r="A3065">
        <f t="shared" si="94"/>
        <v>305.50000000000097</v>
      </c>
      <c r="B3065">
        <f t="shared" si="95"/>
        <v>0.4</v>
      </c>
    </row>
    <row r="3066" spans="1:2" x14ac:dyDescent="0.45">
      <c r="A3066">
        <f t="shared" si="94"/>
        <v>305.60000000000099</v>
      </c>
      <c r="B3066">
        <f t="shared" si="95"/>
        <v>0.4</v>
      </c>
    </row>
    <row r="3067" spans="1:2" x14ac:dyDescent="0.45">
      <c r="A3067">
        <f t="shared" si="94"/>
        <v>305.70000000000101</v>
      </c>
      <c r="B3067">
        <f t="shared" si="95"/>
        <v>0.4</v>
      </c>
    </row>
    <row r="3068" spans="1:2" x14ac:dyDescent="0.45">
      <c r="A3068">
        <f t="shared" si="94"/>
        <v>305.80000000000103</v>
      </c>
      <c r="B3068">
        <f t="shared" si="95"/>
        <v>0.4</v>
      </c>
    </row>
    <row r="3069" spans="1:2" x14ac:dyDescent="0.45">
      <c r="A3069">
        <f t="shared" si="94"/>
        <v>305.90000000000106</v>
      </c>
      <c r="B3069">
        <f t="shared" si="95"/>
        <v>0.4</v>
      </c>
    </row>
    <row r="3070" spans="1:2" x14ac:dyDescent="0.45">
      <c r="A3070">
        <f t="shared" si="94"/>
        <v>306.00000000000108</v>
      </c>
      <c r="B3070">
        <f t="shared" si="95"/>
        <v>0.4</v>
      </c>
    </row>
    <row r="3071" spans="1:2" x14ac:dyDescent="0.45">
      <c r="A3071">
        <f t="shared" si="94"/>
        <v>306.1000000000011</v>
      </c>
      <c r="B3071">
        <f t="shared" si="95"/>
        <v>0.4</v>
      </c>
    </row>
    <row r="3072" spans="1:2" x14ac:dyDescent="0.45">
      <c r="A3072">
        <f t="shared" si="94"/>
        <v>306.20000000000113</v>
      </c>
      <c r="B3072">
        <f t="shared" si="95"/>
        <v>0.4</v>
      </c>
    </row>
    <row r="3073" spans="1:2" x14ac:dyDescent="0.45">
      <c r="A3073">
        <f t="shared" si="94"/>
        <v>306.30000000000115</v>
      </c>
      <c r="B3073">
        <f t="shared" si="95"/>
        <v>0.4</v>
      </c>
    </row>
    <row r="3074" spans="1:2" x14ac:dyDescent="0.45">
      <c r="A3074">
        <f t="shared" si="94"/>
        <v>306.40000000000117</v>
      </c>
      <c r="B3074">
        <f t="shared" si="95"/>
        <v>0.4</v>
      </c>
    </row>
    <row r="3075" spans="1:2" x14ac:dyDescent="0.45">
      <c r="A3075">
        <f t="shared" si="94"/>
        <v>306.50000000000119</v>
      </c>
      <c r="B3075">
        <f t="shared" si="95"/>
        <v>0.4</v>
      </c>
    </row>
    <row r="3076" spans="1:2" x14ac:dyDescent="0.45">
      <c r="A3076">
        <f t="shared" si="94"/>
        <v>306.60000000000122</v>
      </c>
      <c r="B3076">
        <f t="shared" si="95"/>
        <v>0.4</v>
      </c>
    </row>
    <row r="3077" spans="1:2" x14ac:dyDescent="0.45">
      <c r="A3077">
        <f t="shared" si="94"/>
        <v>306.70000000000124</v>
      </c>
      <c r="B3077">
        <f t="shared" si="95"/>
        <v>0.4</v>
      </c>
    </row>
    <row r="3078" spans="1:2" x14ac:dyDescent="0.45">
      <c r="A3078">
        <f t="shared" si="94"/>
        <v>306.80000000000126</v>
      </c>
      <c r="B3078">
        <f t="shared" si="95"/>
        <v>0.4</v>
      </c>
    </row>
    <row r="3079" spans="1:2" x14ac:dyDescent="0.45">
      <c r="A3079">
        <f t="shared" si="94"/>
        <v>306.90000000000128</v>
      </c>
      <c r="B3079">
        <f t="shared" si="95"/>
        <v>0.4</v>
      </c>
    </row>
    <row r="3080" spans="1:2" x14ac:dyDescent="0.45">
      <c r="A3080">
        <f t="shared" si="94"/>
        <v>307.00000000000131</v>
      </c>
      <c r="B3080">
        <f t="shared" si="95"/>
        <v>0.4</v>
      </c>
    </row>
    <row r="3081" spans="1:2" x14ac:dyDescent="0.45">
      <c r="A3081">
        <f t="shared" si="94"/>
        <v>307.10000000000133</v>
      </c>
      <c r="B3081">
        <f t="shared" si="95"/>
        <v>0.4</v>
      </c>
    </row>
    <row r="3082" spans="1:2" x14ac:dyDescent="0.45">
      <c r="A3082">
        <f t="shared" si="94"/>
        <v>307.20000000000135</v>
      </c>
      <c r="B3082">
        <f t="shared" si="95"/>
        <v>0.4</v>
      </c>
    </row>
    <row r="3083" spans="1:2" x14ac:dyDescent="0.45">
      <c r="A3083">
        <f t="shared" ref="A3083:A3146" si="96">A3082+dt</f>
        <v>307.30000000000138</v>
      </c>
      <c r="B3083">
        <f t="shared" ref="B3083:B3146" si="97">1-1.5/2.5</f>
        <v>0.4</v>
      </c>
    </row>
    <row r="3084" spans="1:2" x14ac:dyDescent="0.45">
      <c r="A3084">
        <f t="shared" si="96"/>
        <v>307.4000000000014</v>
      </c>
      <c r="B3084">
        <f t="shared" si="97"/>
        <v>0.4</v>
      </c>
    </row>
    <row r="3085" spans="1:2" x14ac:dyDescent="0.45">
      <c r="A3085">
        <f t="shared" si="96"/>
        <v>307.50000000000142</v>
      </c>
      <c r="B3085">
        <f t="shared" si="97"/>
        <v>0.4</v>
      </c>
    </row>
    <row r="3086" spans="1:2" x14ac:dyDescent="0.45">
      <c r="A3086">
        <f t="shared" si="96"/>
        <v>307.60000000000144</v>
      </c>
      <c r="B3086">
        <f t="shared" si="97"/>
        <v>0.4</v>
      </c>
    </row>
    <row r="3087" spans="1:2" x14ac:dyDescent="0.45">
      <c r="A3087">
        <f t="shared" si="96"/>
        <v>307.70000000000147</v>
      </c>
      <c r="B3087">
        <f t="shared" si="97"/>
        <v>0.4</v>
      </c>
    </row>
    <row r="3088" spans="1:2" x14ac:dyDescent="0.45">
      <c r="A3088">
        <f t="shared" si="96"/>
        <v>307.80000000000149</v>
      </c>
      <c r="B3088">
        <f t="shared" si="97"/>
        <v>0.4</v>
      </c>
    </row>
    <row r="3089" spans="1:2" x14ac:dyDescent="0.45">
      <c r="A3089">
        <f t="shared" si="96"/>
        <v>307.90000000000151</v>
      </c>
      <c r="B3089">
        <f t="shared" si="97"/>
        <v>0.4</v>
      </c>
    </row>
    <row r="3090" spans="1:2" x14ac:dyDescent="0.45">
      <c r="A3090">
        <f t="shared" si="96"/>
        <v>308.00000000000153</v>
      </c>
      <c r="B3090">
        <f t="shared" si="97"/>
        <v>0.4</v>
      </c>
    </row>
    <row r="3091" spans="1:2" x14ac:dyDescent="0.45">
      <c r="A3091">
        <f t="shared" si="96"/>
        <v>308.10000000000156</v>
      </c>
      <c r="B3091">
        <f t="shared" si="97"/>
        <v>0.4</v>
      </c>
    </row>
    <row r="3092" spans="1:2" x14ac:dyDescent="0.45">
      <c r="A3092">
        <f t="shared" si="96"/>
        <v>308.20000000000158</v>
      </c>
      <c r="B3092">
        <f t="shared" si="97"/>
        <v>0.4</v>
      </c>
    </row>
    <row r="3093" spans="1:2" x14ac:dyDescent="0.45">
      <c r="A3093">
        <f t="shared" si="96"/>
        <v>308.3000000000016</v>
      </c>
      <c r="B3093">
        <f t="shared" si="97"/>
        <v>0.4</v>
      </c>
    </row>
    <row r="3094" spans="1:2" x14ac:dyDescent="0.45">
      <c r="A3094">
        <f t="shared" si="96"/>
        <v>308.40000000000163</v>
      </c>
      <c r="B3094">
        <f t="shared" si="97"/>
        <v>0.4</v>
      </c>
    </row>
    <row r="3095" spans="1:2" x14ac:dyDescent="0.45">
      <c r="A3095">
        <f t="shared" si="96"/>
        <v>308.50000000000165</v>
      </c>
      <c r="B3095">
        <f t="shared" si="97"/>
        <v>0.4</v>
      </c>
    </row>
    <row r="3096" spans="1:2" x14ac:dyDescent="0.45">
      <c r="A3096">
        <f t="shared" si="96"/>
        <v>308.60000000000167</v>
      </c>
      <c r="B3096">
        <f t="shared" si="97"/>
        <v>0.4</v>
      </c>
    </row>
    <row r="3097" spans="1:2" x14ac:dyDescent="0.45">
      <c r="A3097">
        <f t="shared" si="96"/>
        <v>308.70000000000169</v>
      </c>
      <c r="B3097">
        <f t="shared" si="97"/>
        <v>0.4</v>
      </c>
    </row>
    <row r="3098" spans="1:2" x14ac:dyDescent="0.45">
      <c r="A3098">
        <f t="shared" si="96"/>
        <v>308.80000000000172</v>
      </c>
      <c r="B3098">
        <f t="shared" si="97"/>
        <v>0.4</v>
      </c>
    </row>
    <row r="3099" spans="1:2" x14ac:dyDescent="0.45">
      <c r="A3099">
        <f t="shared" si="96"/>
        <v>308.90000000000174</v>
      </c>
      <c r="B3099">
        <f t="shared" si="97"/>
        <v>0.4</v>
      </c>
    </row>
    <row r="3100" spans="1:2" x14ac:dyDescent="0.45">
      <c r="A3100">
        <f t="shared" si="96"/>
        <v>309.00000000000176</v>
      </c>
      <c r="B3100">
        <f t="shared" si="97"/>
        <v>0.4</v>
      </c>
    </row>
    <row r="3101" spans="1:2" x14ac:dyDescent="0.45">
      <c r="A3101">
        <f t="shared" si="96"/>
        <v>309.10000000000178</v>
      </c>
      <c r="B3101">
        <f t="shared" si="97"/>
        <v>0.4</v>
      </c>
    </row>
    <row r="3102" spans="1:2" x14ac:dyDescent="0.45">
      <c r="A3102">
        <f t="shared" si="96"/>
        <v>309.20000000000181</v>
      </c>
      <c r="B3102">
        <f t="shared" si="97"/>
        <v>0.4</v>
      </c>
    </row>
    <row r="3103" spans="1:2" x14ac:dyDescent="0.45">
      <c r="A3103">
        <f t="shared" si="96"/>
        <v>309.30000000000183</v>
      </c>
      <c r="B3103">
        <f t="shared" si="97"/>
        <v>0.4</v>
      </c>
    </row>
    <row r="3104" spans="1:2" x14ac:dyDescent="0.45">
      <c r="A3104">
        <f t="shared" si="96"/>
        <v>309.40000000000185</v>
      </c>
      <c r="B3104">
        <f t="shared" si="97"/>
        <v>0.4</v>
      </c>
    </row>
    <row r="3105" spans="1:2" x14ac:dyDescent="0.45">
      <c r="A3105">
        <f t="shared" si="96"/>
        <v>309.50000000000188</v>
      </c>
      <c r="B3105">
        <f t="shared" si="97"/>
        <v>0.4</v>
      </c>
    </row>
    <row r="3106" spans="1:2" x14ac:dyDescent="0.45">
      <c r="A3106">
        <f t="shared" si="96"/>
        <v>309.6000000000019</v>
      </c>
      <c r="B3106">
        <f t="shared" si="97"/>
        <v>0.4</v>
      </c>
    </row>
    <row r="3107" spans="1:2" x14ac:dyDescent="0.45">
      <c r="A3107">
        <f t="shared" si="96"/>
        <v>309.70000000000192</v>
      </c>
      <c r="B3107">
        <f t="shared" si="97"/>
        <v>0.4</v>
      </c>
    </row>
    <row r="3108" spans="1:2" x14ac:dyDescent="0.45">
      <c r="A3108">
        <f t="shared" si="96"/>
        <v>309.80000000000194</v>
      </c>
      <c r="B3108">
        <f t="shared" si="97"/>
        <v>0.4</v>
      </c>
    </row>
    <row r="3109" spans="1:2" x14ac:dyDescent="0.45">
      <c r="A3109">
        <f t="shared" si="96"/>
        <v>309.90000000000197</v>
      </c>
      <c r="B3109">
        <f t="shared" si="97"/>
        <v>0.4</v>
      </c>
    </row>
    <row r="3110" spans="1:2" x14ac:dyDescent="0.45">
      <c r="A3110">
        <f t="shared" si="96"/>
        <v>310.00000000000199</v>
      </c>
      <c r="B3110">
        <f t="shared" si="97"/>
        <v>0.4</v>
      </c>
    </row>
    <row r="3111" spans="1:2" x14ac:dyDescent="0.45">
      <c r="A3111">
        <f t="shared" si="96"/>
        <v>310.10000000000201</v>
      </c>
      <c r="B3111">
        <f t="shared" si="97"/>
        <v>0.4</v>
      </c>
    </row>
    <row r="3112" spans="1:2" x14ac:dyDescent="0.45">
      <c r="A3112">
        <f t="shared" si="96"/>
        <v>310.20000000000203</v>
      </c>
      <c r="B3112">
        <f t="shared" si="97"/>
        <v>0.4</v>
      </c>
    </row>
    <row r="3113" spans="1:2" x14ac:dyDescent="0.45">
      <c r="A3113">
        <f t="shared" si="96"/>
        <v>310.30000000000206</v>
      </c>
      <c r="B3113">
        <f t="shared" si="97"/>
        <v>0.4</v>
      </c>
    </row>
    <row r="3114" spans="1:2" x14ac:dyDescent="0.45">
      <c r="A3114">
        <f t="shared" si="96"/>
        <v>310.40000000000208</v>
      </c>
      <c r="B3114">
        <f t="shared" si="97"/>
        <v>0.4</v>
      </c>
    </row>
    <row r="3115" spans="1:2" x14ac:dyDescent="0.45">
      <c r="A3115">
        <f t="shared" si="96"/>
        <v>310.5000000000021</v>
      </c>
      <c r="B3115">
        <f t="shared" si="97"/>
        <v>0.4</v>
      </c>
    </row>
    <row r="3116" spans="1:2" x14ac:dyDescent="0.45">
      <c r="A3116">
        <f t="shared" si="96"/>
        <v>310.60000000000213</v>
      </c>
      <c r="B3116">
        <f t="shared" si="97"/>
        <v>0.4</v>
      </c>
    </row>
    <row r="3117" spans="1:2" x14ac:dyDescent="0.45">
      <c r="A3117">
        <f t="shared" si="96"/>
        <v>310.70000000000215</v>
      </c>
      <c r="B3117">
        <f t="shared" si="97"/>
        <v>0.4</v>
      </c>
    </row>
    <row r="3118" spans="1:2" x14ac:dyDescent="0.45">
      <c r="A3118">
        <f t="shared" si="96"/>
        <v>310.80000000000217</v>
      </c>
      <c r="B3118">
        <f t="shared" si="97"/>
        <v>0.4</v>
      </c>
    </row>
    <row r="3119" spans="1:2" x14ac:dyDescent="0.45">
      <c r="A3119">
        <f t="shared" si="96"/>
        <v>310.90000000000219</v>
      </c>
      <c r="B3119">
        <f t="shared" si="97"/>
        <v>0.4</v>
      </c>
    </row>
    <row r="3120" spans="1:2" x14ac:dyDescent="0.45">
      <c r="A3120">
        <f t="shared" si="96"/>
        <v>311.00000000000222</v>
      </c>
      <c r="B3120">
        <f t="shared" si="97"/>
        <v>0.4</v>
      </c>
    </row>
    <row r="3121" spans="1:2" x14ac:dyDescent="0.45">
      <c r="A3121">
        <f t="shared" si="96"/>
        <v>311.10000000000224</v>
      </c>
      <c r="B3121">
        <f t="shared" si="97"/>
        <v>0.4</v>
      </c>
    </row>
    <row r="3122" spans="1:2" x14ac:dyDescent="0.45">
      <c r="A3122">
        <f t="shared" si="96"/>
        <v>311.20000000000226</v>
      </c>
      <c r="B3122">
        <f t="shared" si="97"/>
        <v>0.4</v>
      </c>
    </row>
    <row r="3123" spans="1:2" x14ac:dyDescent="0.45">
      <c r="A3123">
        <f t="shared" si="96"/>
        <v>311.30000000000229</v>
      </c>
      <c r="B3123">
        <f t="shared" si="97"/>
        <v>0.4</v>
      </c>
    </row>
    <row r="3124" spans="1:2" x14ac:dyDescent="0.45">
      <c r="A3124">
        <f t="shared" si="96"/>
        <v>311.40000000000231</v>
      </c>
      <c r="B3124">
        <f t="shared" si="97"/>
        <v>0.4</v>
      </c>
    </row>
    <row r="3125" spans="1:2" x14ac:dyDescent="0.45">
      <c r="A3125">
        <f t="shared" si="96"/>
        <v>311.50000000000233</v>
      </c>
      <c r="B3125">
        <f t="shared" si="97"/>
        <v>0.4</v>
      </c>
    </row>
    <row r="3126" spans="1:2" x14ac:dyDescent="0.45">
      <c r="A3126">
        <f t="shared" si="96"/>
        <v>311.60000000000235</v>
      </c>
      <c r="B3126">
        <f t="shared" si="97"/>
        <v>0.4</v>
      </c>
    </row>
    <row r="3127" spans="1:2" x14ac:dyDescent="0.45">
      <c r="A3127">
        <f t="shared" si="96"/>
        <v>311.70000000000238</v>
      </c>
      <c r="B3127">
        <f t="shared" si="97"/>
        <v>0.4</v>
      </c>
    </row>
    <row r="3128" spans="1:2" x14ac:dyDescent="0.45">
      <c r="A3128">
        <f t="shared" si="96"/>
        <v>311.8000000000024</v>
      </c>
      <c r="B3128">
        <f t="shared" si="97"/>
        <v>0.4</v>
      </c>
    </row>
    <row r="3129" spans="1:2" x14ac:dyDescent="0.45">
      <c r="A3129">
        <f t="shared" si="96"/>
        <v>311.90000000000242</v>
      </c>
      <c r="B3129">
        <f t="shared" si="97"/>
        <v>0.4</v>
      </c>
    </row>
    <row r="3130" spans="1:2" x14ac:dyDescent="0.45">
      <c r="A3130">
        <f t="shared" si="96"/>
        <v>312.00000000000244</v>
      </c>
      <c r="B3130">
        <f t="shared" si="97"/>
        <v>0.4</v>
      </c>
    </row>
    <row r="3131" spans="1:2" x14ac:dyDescent="0.45">
      <c r="A3131">
        <f t="shared" si="96"/>
        <v>312.10000000000247</v>
      </c>
      <c r="B3131">
        <f t="shared" si="97"/>
        <v>0.4</v>
      </c>
    </row>
    <row r="3132" spans="1:2" x14ac:dyDescent="0.45">
      <c r="A3132">
        <f t="shared" si="96"/>
        <v>312.20000000000249</v>
      </c>
      <c r="B3132">
        <f t="shared" si="97"/>
        <v>0.4</v>
      </c>
    </row>
    <row r="3133" spans="1:2" x14ac:dyDescent="0.45">
      <c r="A3133">
        <f t="shared" si="96"/>
        <v>312.30000000000251</v>
      </c>
      <c r="B3133">
        <f t="shared" si="97"/>
        <v>0.4</v>
      </c>
    </row>
    <row r="3134" spans="1:2" x14ac:dyDescent="0.45">
      <c r="A3134">
        <f t="shared" si="96"/>
        <v>312.40000000000254</v>
      </c>
      <c r="B3134">
        <f t="shared" si="97"/>
        <v>0.4</v>
      </c>
    </row>
    <row r="3135" spans="1:2" x14ac:dyDescent="0.45">
      <c r="A3135">
        <f t="shared" si="96"/>
        <v>312.50000000000256</v>
      </c>
      <c r="B3135">
        <f t="shared" si="97"/>
        <v>0.4</v>
      </c>
    </row>
    <row r="3136" spans="1:2" x14ac:dyDescent="0.45">
      <c r="A3136">
        <f t="shared" si="96"/>
        <v>312.60000000000258</v>
      </c>
      <c r="B3136">
        <f t="shared" si="97"/>
        <v>0.4</v>
      </c>
    </row>
    <row r="3137" spans="1:2" x14ac:dyDescent="0.45">
      <c r="A3137">
        <f t="shared" si="96"/>
        <v>312.7000000000026</v>
      </c>
      <c r="B3137">
        <f t="shared" si="97"/>
        <v>0.4</v>
      </c>
    </row>
    <row r="3138" spans="1:2" x14ac:dyDescent="0.45">
      <c r="A3138">
        <f t="shared" si="96"/>
        <v>312.80000000000263</v>
      </c>
      <c r="B3138">
        <f t="shared" si="97"/>
        <v>0.4</v>
      </c>
    </row>
    <row r="3139" spans="1:2" x14ac:dyDescent="0.45">
      <c r="A3139">
        <f t="shared" si="96"/>
        <v>312.90000000000265</v>
      </c>
      <c r="B3139">
        <f t="shared" si="97"/>
        <v>0.4</v>
      </c>
    </row>
    <row r="3140" spans="1:2" x14ac:dyDescent="0.45">
      <c r="A3140">
        <f t="shared" si="96"/>
        <v>313.00000000000267</v>
      </c>
      <c r="B3140">
        <f t="shared" si="97"/>
        <v>0.4</v>
      </c>
    </row>
    <row r="3141" spans="1:2" x14ac:dyDescent="0.45">
      <c r="A3141">
        <f t="shared" si="96"/>
        <v>313.10000000000269</v>
      </c>
      <c r="B3141">
        <f t="shared" si="97"/>
        <v>0.4</v>
      </c>
    </row>
    <row r="3142" spans="1:2" x14ac:dyDescent="0.45">
      <c r="A3142">
        <f t="shared" si="96"/>
        <v>313.20000000000272</v>
      </c>
      <c r="B3142">
        <f t="shared" si="97"/>
        <v>0.4</v>
      </c>
    </row>
    <row r="3143" spans="1:2" x14ac:dyDescent="0.45">
      <c r="A3143">
        <f t="shared" si="96"/>
        <v>313.30000000000274</v>
      </c>
      <c r="B3143">
        <f t="shared" si="97"/>
        <v>0.4</v>
      </c>
    </row>
    <row r="3144" spans="1:2" x14ac:dyDescent="0.45">
      <c r="A3144">
        <f t="shared" si="96"/>
        <v>313.40000000000276</v>
      </c>
      <c r="B3144">
        <f t="shared" si="97"/>
        <v>0.4</v>
      </c>
    </row>
    <row r="3145" spans="1:2" x14ac:dyDescent="0.45">
      <c r="A3145">
        <f t="shared" si="96"/>
        <v>313.50000000000279</v>
      </c>
      <c r="B3145">
        <f t="shared" si="97"/>
        <v>0.4</v>
      </c>
    </row>
    <row r="3146" spans="1:2" x14ac:dyDescent="0.45">
      <c r="A3146">
        <f t="shared" si="96"/>
        <v>313.60000000000281</v>
      </c>
      <c r="B3146">
        <f t="shared" si="97"/>
        <v>0.4</v>
      </c>
    </row>
    <row r="3147" spans="1:2" x14ac:dyDescent="0.45">
      <c r="A3147">
        <f t="shared" ref="A3147:A3210" si="98">A3146+dt</f>
        <v>313.70000000000283</v>
      </c>
      <c r="B3147">
        <f t="shared" ref="B3147:B3210" si="99">1-1.5/2.5</f>
        <v>0.4</v>
      </c>
    </row>
    <row r="3148" spans="1:2" x14ac:dyDescent="0.45">
      <c r="A3148">
        <f t="shared" si="98"/>
        <v>313.80000000000285</v>
      </c>
      <c r="B3148">
        <f t="shared" si="99"/>
        <v>0.4</v>
      </c>
    </row>
    <row r="3149" spans="1:2" x14ac:dyDescent="0.45">
      <c r="A3149">
        <f t="shared" si="98"/>
        <v>313.90000000000288</v>
      </c>
      <c r="B3149">
        <f t="shared" si="99"/>
        <v>0.4</v>
      </c>
    </row>
    <row r="3150" spans="1:2" x14ac:dyDescent="0.45">
      <c r="A3150">
        <f t="shared" si="98"/>
        <v>314.0000000000029</v>
      </c>
      <c r="B3150">
        <f t="shared" si="99"/>
        <v>0.4</v>
      </c>
    </row>
    <row r="3151" spans="1:2" x14ac:dyDescent="0.45">
      <c r="A3151">
        <f t="shared" si="98"/>
        <v>314.10000000000292</v>
      </c>
      <c r="B3151">
        <f t="shared" si="99"/>
        <v>0.4</v>
      </c>
    </row>
    <row r="3152" spans="1:2" x14ac:dyDescent="0.45">
      <c r="A3152">
        <f t="shared" si="98"/>
        <v>314.20000000000294</v>
      </c>
      <c r="B3152">
        <f t="shared" si="99"/>
        <v>0.4</v>
      </c>
    </row>
    <row r="3153" spans="1:2" x14ac:dyDescent="0.45">
      <c r="A3153">
        <f t="shared" si="98"/>
        <v>314.30000000000297</v>
      </c>
      <c r="B3153">
        <f t="shared" si="99"/>
        <v>0.4</v>
      </c>
    </row>
    <row r="3154" spans="1:2" x14ac:dyDescent="0.45">
      <c r="A3154">
        <f t="shared" si="98"/>
        <v>314.40000000000299</v>
      </c>
      <c r="B3154">
        <f t="shared" si="99"/>
        <v>0.4</v>
      </c>
    </row>
    <row r="3155" spans="1:2" x14ac:dyDescent="0.45">
      <c r="A3155">
        <f t="shared" si="98"/>
        <v>314.50000000000301</v>
      </c>
      <c r="B3155">
        <f t="shared" si="99"/>
        <v>0.4</v>
      </c>
    </row>
    <row r="3156" spans="1:2" x14ac:dyDescent="0.45">
      <c r="A3156">
        <f t="shared" si="98"/>
        <v>314.60000000000304</v>
      </c>
      <c r="B3156">
        <f t="shared" si="99"/>
        <v>0.4</v>
      </c>
    </row>
    <row r="3157" spans="1:2" x14ac:dyDescent="0.45">
      <c r="A3157">
        <f t="shared" si="98"/>
        <v>314.70000000000306</v>
      </c>
      <c r="B3157">
        <f t="shared" si="99"/>
        <v>0.4</v>
      </c>
    </row>
    <row r="3158" spans="1:2" x14ac:dyDescent="0.45">
      <c r="A3158">
        <f t="shared" si="98"/>
        <v>314.80000000000308</v>
      </c>
      <c r="B3158">
        <f t="shared" si="99"/>
        <v>0.4</v>
      </c>
    </row>
    <row r="3159" spans="1:2" x14ac:dyDescent="0.45">
      <c r="A3159">
        <f t="shared" si="98"/>
        <v>314.9000000000031</v>
      </c>
      <c r="B3159">
        <f t="shared" si="99"/>
        <v>0.4</v>
      </c>
    </row>
    <row r="3160" spans="1:2" x14ac:dyDescent="0.45">
      <c r="A3160">
        <f t="shared" si="98"/>
        <v>315.00000000000313</v>
      </c>
      <c r="B3160">
        <f t="shared" si="99"/>
        <v>0.4</v>
      </c>
    </row>
    <row r="3161" spans="1:2" x14ac:dyDescent="0.45">
      <c r="A3161">
        <f t="shared" si="98"/>
        <v>315.10000000000315</v>
      </c>
      <c r="B3161">
        <f t="shared" si="99"/>
        <v>0.4</v>
      </c>
    </row>
    <row r="3162" spans="1:2" x14ac:dyDescent="0.45">
      <c r="A3162">
        <f t="shared" si="98"/>
        <v>315.20000000000317</v>
      </c>
      <c r="B3162">
        <f t="shared" si="99"/>
        <v>0.4</v>
      </c>
    </row>
    <row r="3163" spans="1:2" x14ac:dyDescent="0.45">
      <c r="A3163">
        <f t="shared" si="98"/>
        <v>315.30000000000319</v>
      </c>
      <c r="B3163">
        <f t="shared" si="99"/>
        <v>0.4</v>
      </c>
    </row>
    <row r="3164" spans="1:2" x14ac:dyDescent="0.45">
      <c r="A3164">
        <f t="shared" si="98"/>
        <v>315.40000000000322</v>
      </c>
      <c r="B3164">
        <f t="shared" si="99"/>
        <v>0.4</v>
      </c>
    </row>
    <row r="3165" spans="1:2" x14ac:dyDescent="0.45">
      <c r="A3165">
        <f t="shared" si="98"/>
        <v>315.50000000000324</v>
      </c>
      <c r="B3165">
        <f t="shared" si="99"/>
        <v>0.4</v>
      </c>
    </row>
    <row r="3166" spans="1:2" x14ac:dyDescent="0.45">
      <c r="A3166">
        <f t="shared" si="98"/>
        <v>315.60000000000326</v>
      </c>
      <c r="B3166">
        <f t="shared" si="99"/>
        <v>0.4</v>
      </c>
    </row>
    <row r="3167" spans="1:2" x14ac:dyDescent="0.45">
      <c r="A3167">
        <f t="shared" si="98"/>
        <v>315.70000000000329</v>
      </c>
      <c r="B3167">
        <f t="shared" si="99"/>
        <v>0.4</v>
      </c>
    </row>
    <row r="3168" spans="1:2" x14ac:dyDescent="0.45">
      <c r="A3168">
        <f t="shared" si="98"/>
        <v>315.80000000000331</v>
      </c>
      <c r="B3168">
        <f t="shared" si="99"/>
        <v>0.4</v>
      </c>
    </row>
    <row r="3169" spans="1:2" x14ac:dyDescent="0.45">
      <c r="A3169">
        <f t="shared" si="98"/>
        <v>315.90000000000333</v>
      </c>
      <c r="B3169">
        <f t="shared" si="99"/>
        <v>0.4</v>
      </c>
    </row>
    <row r="3170" spans="1:2" x14ac:dyDescent="0.45">
      <c r="A3170">
        <f t="shared" si="98"/>
        <v>316.00000000000335</v>
      </c>
      <c r="B3170">
        <f t="shared" si="99"/>
        <v>0.4</v>
      </c>
    </row>
    <row r="3171" spans="1:2" x14ac:dyDescent="0.45">
      <c r="A3171">
        <f t="shared" si="98"/>
        <v>316.10000000000338</v>
      </c>
      <c r="B3171">
        <f t="shared" si="99"/>
        <v>0.4</v>
      </c>
    </row>
    <row r="3172" spans="1:2" x14ac:dyDescent="0.45">
      <c r="A3172">
        <f t="shared" si="98"/>
        <v>316.2000000000034</v>
      </c>
      <c r="B3172">
        <f t="shared" si="99"/>
        <v>0.4</v>
      </c>
    </row>
    <row r="3173" spans="1:2" x14ac:dyDescent="0.45">
      <c r="A3173">
        <f t="shared" si="98"/>
        <v>316.30000000000342</v>
      </c>
      <c r="B3173">
        <f t="shared" si="99"/>
        <v>0.4</v>
      </c>
    </row>
    <row r="3174" spans="1:2" x14ac:dyDescent="0.45">
      <c r="A3174">
        <f t="shared" si="98"/>
        <v>316.40000000000344</v>
      </c>
      <c r="B3174">
        <f t="shared" si="99"/>
        <v>0.4</v>
      </c>
    </row>
    <row r="3175" spans="1:2" x14ac:dyDescent="0.45">
      <c r="A3175">
        <f t="shared" si="98"/>
        <v>316.50000000000347</v>
      </c>
      <c r="B3175">
        <f t="shared" si="99"/>
        <v>0.4</v>
      </c>
    </row>
    <row r="3176" spans="1:2" x14ac:dyDescent="0.45">
      <c r="A3176">
        <f t="shared" si="98"/>
        <v>316.60000000000349</v>
      </c>
      <c r="B3176">
        <f t="shared" si="99"/>
        <v>0.4</v>
      </c>
    </row>
    <row r="3177" spans="1:2" x14ac:dyDescent="0.45">
      <c r="A3177">
        <f t="shared" si="98"/>
        <v>316.70000000000351</v>
      </c>
      <c r="B3177">
        <f t="shared" si="99"/>
        <v>0.4</v>
      </c>
    </row>
    <row r="3178" spans="1:2" x14ac:dyDescent="0.45">
      <c r="A3178">
        <f t="shared" si="98"/>
        <v>316.80000000000354</v>
      </c>
      <c r="B3178">
        <f t="shared" si="99"/>
        <v>0.4</v>
      </c>
    </row>
    <row r="3179" spans="1:2" x14ac:dyDescent="0.45">
      <c r="A3179">
        <f t="shared" si="98"/>
        <v>316.90000000000356</v>
      </c>
      <c r="B3179">
        <f t="shared" si="99"/>
        <v>0.4</v>
      </c>
    </row>
    <row r="3180" spans="1:2" x14ac:dyDescent="0.45">
      <c r="A3180">
        <f t="shared" si="98"/>
        <v>317.00000000000358</v>
      </c>
      <c r="B3180">
        <f t="shared" si="99"/>
        <v>0.4</v>
      </c>
    </row>
    <row r="3181" spans="1:2" x14ac:dyDescent="0.45">
      <c r="A3181">
        <f t="shared" si="98"/>
        <v>317.1000000000036</v>
      </c>
      <c r="B3181">
        <f t="shared" si="99"/>
        <v>0.4</v>
      </c>
    </row>
    <row r="3182" spans="1:2" x14ac:dyDescent="0.45">
      <c r="A3182">
        <f t="shared" si="98"/>
        <v>317.20000000000363</v>
      </c>
      <c r="B3182">
        <f t="shared" si="99"/>
        <v>0.4</v>
      </c>
    </row>
    <row r="3183" spans="1:2" x14ac:dyDescent="0.45">
      <c r="A3183">
        <f t="shared" si="98"/>
        <v>317.30000000000365</v>
      </c>
      <c r="B3183">
        <f t="shared" si="99"/>
        <v>0.4</v>
      </c>
    </row>
    <row r="3184" spans="1:2" x14ac:dyDescent="0.45">
      <c r="A3184">
        <f t="shared" si="98"/>
        <v>317.40000000000367</v>
      </c>
      <c r="B3184">
        <f t="shared" si="99"/>
        <v>0.4</v>
      </c>
    </row>
    <row r="3185" spans="1:2" x14ac:dyDescent="0.45">
      <c r="A3185">
        <f t="shared" si="98"/>
        <v>317.50000000000369</v>
      </c>
      <c r="B3185">
        <f t="shared" si="99"/>
        <v>0.4</v>
      </c>
    </row>
    <row r="3186" spans="1:2" x14ac:dyDescent="0.45">
      <c r="A3186">
        <f t="shared" si="98"/>
        <v>317.60000000000372</v>
      </c>
      <c r="B3186">
        <f t="shared" si="99"/>
        <v>0.4</v>
      </c>
    </row>
    <row r="3187" spans="1:2" x14ac:dyDescent="0.45">
      <c r="A3187">
        <f t="shared" si="98"/>
        <v>317.70000000000374</v>
      </c>
      <c r="B3187">
        <f t="shared" si="99"/>
        <v>0.4</v>
      </c>
    </row>
    <row r="3188" spans="1:2" x14ac:dyDescent="0.45">
      <c r="A3188">
        <f t="shared" si="98"/>
        <v>317.80000000000376</v>
      </c>
      <c r="B3188">
        <f t="shared" si="99"/>
        <v>0.4</v>
      </c>
    </row>
    <row r="3189" spans="1:2" x14ac:dyDescent="0.45">
      <c r="A3189">
        <f t="shared" si="98"/>
        <v>317.90000000000379</v>
      </c>
      <c r="B3189">
        <f t="shared" si="99"/>
        <v>0.4</v>
      </c>
    </row>
    <row r="3190" spans="1:2" x14ac:dyDescent="0.45">
      <c r="A3190">
        <f t="shared" si="98"/>
        <v>318.00000000000381</v>
      </c>
      <c r="B3190">
        <f t="shared" si="99"/>
        <v>0.4</v>
      </c>
    </row>
    <row r="3191" spans="1:2" x14ac:dyDescent="0.45">
      <c r="A3191">
        <f t="shared" si="98"/>
        <v>318.10000000000383</v>
      </c>
      <c r="B3191">
        <f t="shared" si="99"/>
        <v>0.4</v>
      </c>
    </row>
    <row r="3192" spans="1:2" x14ac:dyDescent="0.45">
      <c r="A3192">
        <f t="shared" si="98"/>
        <v>318.20000000000385</v>
      </c>
      <c r="B3192">
        <f t="shared" si="99"/>
        <v>0.4</v>
      </c>
    </row>
    <row r="3193" spans="1:2" x14ac:dyDescent="0.45">
      <c r="A3193">
        <f t="shared" si="98"/>
        <v>318.30000000000388</v>
      </c>
      <c r="B3193">
        <f t="shared" si="99"/>
        <v>0.4</v>
      </c>
    </row>
    <row r="3194" spans="1:2" x14ac:dyDescent="0.45">
      <c r="A3194">
        <f t="shared" si="98"/>
        <v>318.4000000000039</v>
      </c>
      <c r="B3194">
        <f t="shared" si="99"/>
        <v>0.4</v>
      </c>
    </row>
    <row r="3195" spans="1:2" x14ac:dyDescent="0.45">
      <c r="A3195">
        <f t="shared" si="98"/>
        <v>318.50000000000392</v>
      </c>
      <c r="B3195">
        <f t="shared" si="99"/>
        <v>0.4</v>
      </c>
    </row>
    <row r="3196" spans="1:2" x14ac:dyDescent="0.45">
      <c r="A3196">
        <f t="shared" si="98"/>
        <v>318.60000000000394</v>
      </c>
      <c r="B3196">
        <f t="shared" si="99"/>
        <v>0.4</v>
      </c>
    </row>
    <row r="3197" spans="1:2" x14ac:dyDescent="0.45">
      <c r="A3197">
        <f t="shared" si="98"/>
        <v>318.70000000000397</v>
      </c>
      <c r="B3197">
        <f t="shared" si="99"/>
        <v>0.4</v>
      </c>
    </row>
    <row r="3198" spans="1:2" x14ac:dyDescent="0.45">
      <c r="A3198">
        <f t="shared" si="98"/>
        <v>318.80000000000399</v>
      </c>
      <c r="B3198">
        <f t="shared" si="99"/>
        <v>0.4</v>
      </c>
    </row>
    <row r="3199" spans="1:2" x14ac:dyDescent="0.45">
      <c r="A3199">
        <f t="shared" si="98"/>
        <v>318.90000000000401</v>
      </c>
      <c r="B3199">
        <f t="shared" si="99"/>
        <v>0.4</v>
      </c>
    </row>
    <row r="3200" spans="1:2" x14ac:dyDescent="0.45">
      <c r="A3200">
        <f t="shared" si="98"/>
        <v>319.00000000000404</v>
      </c>
      <c r="B3200">
        <f t="shared" si="99"/>
        <v>0.4</v>
      </c>
    </row>
    <row r="3201" spans="1:2" x14ac:dyDescent="0.45">
      <c r="A3201">
        <f t="shared" si="98"/>
        <v>319.10000000000406</v>
      </c>
      <c r="B3201">
        <f t="shared" si="99"/>
        <v>0.4</v>
      </c>
    </row>
    <row r="3202" spans="1:2" x14ac:dyDescent="0.45">
      <c r="A3202">
        <f t="shared" si="98"/>
        <v>319.20000000000408</v>
      </c>
      <c r="B3202">
        <f t="shared" si="99"/>
        <v>0.4</v>
      </c>
    </row>
    <row r="3203" spans="1:2" x14ac:dyDescent="0.45">
      <c r="A3203">
        <f t="shared" si="98"/>
        <v>319.3000000000041</v>
      </c>
      <c r="B3203">
        <f t="shared" si="99"/>
        <v>0.4</v>
      </c>
    </row>
    <row r="3204" spans="1:2" x14ac:dyDescent="0.45">
      <c r="A3204">
        <f t="shared" si="98"/>
        <v>319.40000000000413</v>
      </c>
      <c r="B3204">
        <f t="shared" si="99"/>
        <v>0.4</v>
      </c>
    </row>
    <row r="3205" spans="1:2" x14ac:dyDescent="0.45">
      <c r="A3205">
        <f t="shared" si="98"/>
        <v>319.50000000000415</v>
      </c>
      <c r="B3205">
        <f t="shared" si="99"/>
        <v>0.4</v>
      </c>
    </row>
    <row r="3206" spans="1:2" x14ac:dyDescent="0.45">
      <c r="A3206">
        <f t="shared" si="98"/>
        <v>319.60000000000417</v>
      </c>
      <c r="B3206">
        <f t="shared" si="99"/>
        <v>0.4</v>
      </c>
    </row>
    <row r="3207" spans="1:2" x14ac:dyDescent="0.45">
      <c r="A3207">
        <f t="shared" si="98"/>
        <v>319.7000000000042</v>
      </c>
      <c r="B3207">
        <f t="shared" si="99"/>
        <v>0.4</v>
      </c>
    </row>
    <row r="3208" spans="1:2" x14ac:dyDescent="0.45">
      <c r="A3208">
        <f t="shared" si="98"/>
        <v>319.80000000000422</v>
      </c>
      <c r="B3208">
        <f t="shared" si="99"/>
        <v>0.4</v>
      </c>
    </row>
    <row r="3209" spans="1:2" x14ac:dyDescent="0.45">
      <c r="A3209">
        <f t="shared" si="98"/>
        <v>319.90000000000424</v>
      </c>
      <c r="B3209">
        <f t="shared" si="99"/>
        <v>0.4</v>
      </c>
    </row>
    <row r="3210" spans="1:2" x14ac:dyDescent="0.45">
      <c r="A3210">
        <f t="shared" si="98"/>
        <v>320.00000000000426</v>
      </c>
      <c r="B3210">
        <f t="shared" si="99"/>
        <v>0.4</v>
      </c>
    </row>
    <row r="3211" spans="1:2" x14ac:dyDescent="0.45">
      <c r="A3211">
        <f t="shared" ref="A3211:A3274" si="100">A3210+dt</f>
        <v>320.10000000000429</v>
      </c>
      <c r="B3211">
        <f t="shared" ref="B3211:B3274" si="101">1-1.5/2.5</f>
        <v>0.4</v>
      </c>
    </row>
    <row r="3212" spans="1:2" x14ac:dyDescent="0.45">
      <c r="A3212">
        <f t="shared" si="100"/>
        <v>320.20000000000431</v>
      </c>
      <c r="B3212">
        <f t="shared" si="101"/>
        <v>0.4</v>
      </c>
    </row>
    <row r="3213" spans="1:2" x14ac:dyDescent="0.45">
      <c r="A3213">
        <f t="shared" si="100"/>
        <v>320.30000000000433</v>
      </c>
      <c r="B3213">
        <f t="shared" si="101"/>
        <v>0.4</v>
      </c>
    </row>
    <row r="3214" spans="1:2" x14ac:dyDescent="0.45">
      <c r="A3214">
        <f t="shared" si="100"/>
        <v>320.40000000000435</v>
      </c>
      <c r="B3214">
        <f t="shared" si="101"/>
        <v>0.4</v>
      </c>
    </row>
    <row r="3215" spans="1:2" x14ac:dyDescent="0.45">
      <c r="A3215">
        <f t="shared" si="100"/>
        <v>320.50000000000438</v>
      </c>
      <c r="B3215">
        <f t="shared" si="101"/>
        <v>0.4</v>
      </c>
    </row>
    <row r="3216" spans="1:2" x14ac:dyDescent="0.45">
      <c r="A3216">
        <f t="shared" si="100"/>
        <v>320.6000000000044</v>
      </c>
      <c r="B3216">
        <f t="shared" si="101"/>
        <v>0.4</v>
      </c>
    </row>
    <row r="3217" spans="1:2" x14ac:dyDescent="0.45">
      <c r="A3217">
        <f t="shared" si="100"/>
        <v>320.70000000000442</v>
      </c>
      <c r="B3217">
        <f t="shared" si="101"/>
        <v>0.4</v>
      </c>
    </row>
    <row r="3218" spans="1:2" x14ac:dyDescent="0.45">
      <c r="A3218">
        <f t="shared" si="100"/>
        <v>320.80000000000445</v>
      </c>
      <c r="B3218">
        <f t="shared" si="101"/>
        <v>0.4</v>
      </c>
    </row>
    <row r="3219" spans="1:2" x14ac:dyDescent="0.45">
      <c r="A3219">
        <f t="shared" si="100"/>
        <v>320.90000000000447</v>
      </c>
      <c r="B3219">
        <f t="shared" si="101"/>
        <v>0.4</v>
      </c>
    </row>
    <row r="3220" spans="1:2" x14ac:dyDescent="0.45">
      <c r="A3220">
        <f t="shared" si="100"/>
        <v>321.00000000000449</v>
      </c>
      <c r="B3220">
        <f t="shared" si="101"/>
        <v>0.4</v>
      </c>
    </row>
    <row r="3221" spans="1:2" x14ac:dyDescent="0.45">
      <c r="A3221">
        <f t="shared" si="100"/>
        <v>321.10000000000451</v>
      </c>
      <c r="B3221">
        <f t="shared" si="101"/>
        <v>0.4</v>
      </c>
    </row>
    <row r="3222" spans="1:2" x14ac:dyDescent="0.45">
      <c r="A3222">
        <f t="shared" si="100"/>
        <v>321.20000000000454</v>
      </c>
      <c r="B3222">
        <f t="shared" si="101"/>
        <v>0.4</v>
      </c>
    </row>
    <row r="3223" spans="1:2" x14ac:dyDescent="0.45">
      <c r="A3223">
        <f t="shared" si="100"/>
        <v>321.30000000000456</v>
      </c>
      <c r="B3223">
        <f t="shared" si="101"/>
        <v>0.4</v>
      </c>
    </row>
    <row r="3224" spans="1:2" x14ac:dyDescent="0.45">
      <c r="A3224">
        <f t="shared" si="100"/>
        <v>321.40000000000458</v>
      </c>
      <c r="B3224">
        <f t="shared" si="101"/>
        <v>0.4</v>
      </c>
    </row>
    <row r="3225" spans="1:2" x14ac:dyDescent="0.45">
      <c r="A3225">
        <f t="shared" si="100"/>
        <v>321.5000000000046</v>
      </c>
      <c r="B3225">
        <f t="shared" si="101"/>
        <v>0.4</v>
      </c>
    </row>
    <row r="3226" spans="1:2" x14ac:dyDescent="0.45">
      <c r="A3226">
        <f t="shared" si="100"/>
        <v>321.60000000000463</v>
      </c>
      <c r="B3226">
        <f t="shared" si="101"/>
        <v>0.4</v>
      </c>
    </row>
    <row r="3227" spans="1:2" x14ac:dyDescent="0.45">
      <c r="A3227">
        <f t="shared" si="100"/>
        <v>321.70000000000465</v>
      </c>
      <c r="B3227">
        <f t="shared" si="101"/>
        <v>0.4</v>
      </c>
    </row>
    <row r="3228" spans="1:2" x14ac:dyDescent="0.45">
      <c r="A3228">
        <f t="shared" si="100"/>
        <v>321.80000000000467</v>
      </c>
      <c r="B3228">
        <f t="shared" si="101"/>
        <v>0.4</v>
      </c>
    </row>
    <row r="3229" spans="1:2" x14ac:dyDescent="0.45">
      <c r="A3229">
        <f t="shared" si="100"/>
        <v>321.9000000000047</v>
      </c>
      <c r="B3229">
        <f t="shared" si="101"/>
        <v>0.4</v>
      </c>
    </row>
    <row r="3230" spans="1:2" x14ac:dyDescent="0.45">
      <c r="A3230">
        <f t="shared" si="100"/>
        <v>322.00000000000472</v>
      </c>
      <c r="B3230">
        <f t="shared" si="101"/>
        <v>0.4</v>
      </c>
    </row>
    <row r="3231" spans="1:2" x14ac:dyDescent="0.45">
      <c r="A3231">
        <f t="shared" si="100"/>
        <v>322.10000000000474</v>
      </c>
      <c r="B3231">
        <f t="shared" si="101"/>
        <v>0.4</v>
      </c>
    </row>
    <row r="3232" spans="1:2" x14ac:dyDescent="0.45">
      <c r="A3232">
        <f t="shared" si="100"/>
        <v>322.20000000000476</v>
      </c>
      <c r="B3232">
        <f t="shared" si="101"/>
        <v>0.4</v>
      </c>
    </row>
    <row r="3233" spans="1:2" x14ac:dyDescent="0.45">
      <c r="A3233">
        <f t="shared" si="100"/>
        <v>322.30000000000479</v>
      </c>
      <c r="B3233">
        <f t="shared" si="101"/>
        <v>0.4</v>
      </c>
    </row>
    <row r="3234" spans="1:2" x14ac:dyDescent="0.45">
      <c r="A3234">
        <f t="shared" si="100"/>
        <v>322.40000000000481</v>
      </c>
      <c r="B3234">
        <f t="shared" si="101"/>
        <v>0.4</v>
      </c>
    </row>
    <row r="3235" spans="1:2" x14ac:dyDescent="0.45">
      <c r="A3235">
        <f t="shared" si="100"/>
        <v>322.50000000000483</v>
      </c>
      <c r="B3235">
        <f t="shared" si="101"/>
        <v>0.4</v>
      </c>
    </row>
    <row r="3236" spans="1:2" x14ac:dyDescent="0.45">
      <c r="A3236">
        <f t="shared" si="100"/>
        <v>322.60000000000485</v>
      </c>
      <c r="B3236">
        <f t="shared" si="101"/>
        <v>0.4</v>
      </c>
    </row>
    <row r="3237" spans="1:2" x14ac:dyDescent="0.45">
      <c r="A3237">
        <f t="shared" si="100"/>
        <v>322.70000000000488</v>
      </c>
      <c r="B3237">
        <f t="shared" si="101"/>
        <v>0.4</v>
      </c>
    </row>
    <row r="3238" spans="1:2" x14ac:dyDescent="0.45">
      <c r="A3238">
        <f t="shared" si="100"/>
        <v>322.8000000000049</v>
      </c>
      <c r="B3238">
        <f t="shared" si="101"/>
        <v>0.4</v>
      </c>
    </row>
    <row r="3239" spans="1:2" x14ac:dyDescent="0.45">
      <c r="A3239">
        <f t="shared" si="100"/>
        <v>322.90000000000492</v>
      </c>
      <c r="B3239">
        <f t="shared" si="101"/>
        <v>0.4</v>
      </c>
    </row>
    <row r="3240" spans="1:2" x14ac:dyDescent="0.45">
      <c r="A3240">
        <f t="shared" si="100"/>
        <v>323.00000000000495</v>
      </c>
      <c r="B3240">
        <f t="shared" si="101"/>
        <v>0.4</v>
      </c>
    </row>
    <row r="3241" spans="1:2" x14ac:dyDescent="0.45">
      <c r="A3241">
        <f t="shared" si="100"/>
        <v>323.10000000000497</v>
      </c>
      <c r="B3241">
        <f t="shared" si="101"/>
        <v>0.4</v>
      </c>
    </row>
    <row r="3242" spans="1:2" x14ac:dyDescent="0.45">
      <c r="A3242">
        <f t="shared" si="100"/>
        <v>323.20000000000499</v>
      </c>
      <c r="B3242">
        <f t="shared" si="101"/>
        <v>0.4</v>
      </c>
    </row>
    <row r="3243" spans="1:2" x14ac:dyDescent="0.45">
      <c r="A3243">
        <f t="shared" si="100"/>
        <v>323.30000000000501</v>
      </c>
      <c r="B3243">
        <f t="shared" si="101"/>
        <v>0.4</v>
      </c>
    </row>
    <row r="3244" spans="1:2" x14ac:dyDescent="0.45">
      <c r="A3244">
        <f t="shared" si="100"/>
        <v>323.40000000000504</v>
      </c>
      <c r="B3244">
        <f t="shared" si="101"/>
        <v>0.4</v>
      </c>
    </row>
    <row r="3245" spans="1:2" x14ac:dyDescent="0.45">
      <c r="A3245">
        <f t="shared" si="100"/>
        <v>323.50000000000506</v>
      </c>
      <c r="B3245">
        <f t="shared" si="101"/>
        <v>0.4</v>
      </c>
    </row>
    <row r="3246" spans="1:2" x14ac:dyDescent="0.45">
      <c r="A3246">
        <f t="shared" si="100"/>
        <v>323.60000000000508</v>
      </c>
      <c r="B3246">
        <f t="shared" si="101"/>
        <v>0.4</v>
      </c>
    </row>
    <row r="3247" spans="1:2" x14ac:dyDescent="0.45">
      <c r="A3247">
        <f t="shared" si="100"/>
        <v>323.7000000000051</v>
      </c>
      <c r="B3247">
        <f t="shared" si="101"/>
        <v>0.4</v>
      </c>
    </row>
    <row r="3248" spans="1:2" x14ac:dyDescent="0.45">
      <c r="A3248">
        <f t="shared" si="100"/>
        <v>323.80000000000513</v>
      </c>
      <c r="B3248">
        <f t="shared" si="101"/>
        <v>0.4</v>
      </c>
    </row>
    <row r="3249" spans="1:2" x14ac:dyDescent="0.45">
      <c r="A3249">
        <f t="shared" si="100"/>
        <v>323.90000000000515</v>
      </c>
      <c r="B3249">
        <f t="shared" si="101"/>
        <v>0.4</v>
      </c>
    </row>
    <row r="3250" spans="1:2" x14ac:dyDescent="0.45">
      <c r="A3250">
        <f t="shared" si="100"/>
        <v>324.00000000000517</v>
      </c>
      <c r="B3250">
        <f t="shared" si="101"/>
        <v>0.4</v>
      </c>
    </row>
    <row r="3251" spans="1:2" x14ac:dyDescent="0.45">
      <c r="A3251">
        <f t="shared" si="100"/>
        <v>324.1000000000052</v>
      </c>
      <c r="B3251">
        <f t="shared" si="101"/>
        <v>0.4</v>
      </c>
    </row>
    <row r="3252" spans="1:2" x14ac:dyDescent="0.45">
      <c r="A3252">
        <f t="shared" si="100"/>
        <v>324.20000000000522</v>
      </c>
      <c r="B3252">
        <f t="shared" si="101"/>
        <v>0.4</v>
      </c>
    </row>
    <row r="3253" spans="1:2" x14ac:dyDescent="0.45">
      <c r="A3253">
        <f t="shared" si="100"/>
        <v>324.30000000000524</v>
      </c>
      <c r="B3253">
        <f t="shared" si="101"/>
        <v>0.4</v>
      </c>
    </row>
    <row r="3254" spans="1:2" x14ac:dyDescent="0.45">
      <c r="A3254">
        <f t="shared" si="100"/>
        <v>324.40000000000526</v>
      </c>
      <c r="B3254">
        <f t="shared" si="101"/>
        <v>0.4</v>
      </c>
    </row>
    <row r="3255" spans="1:2" x14ac:dyDescent="0.45">
      <c r="A3255">
        <f t="shared" si="100"/>
        <v>324.50000000000529</v>
      </c>
      <c r="B3255">
        <f t="shared" si="101"/>
        <v>0.4</v>
      </c>
    </row>
    <row r="3256" spans="1:2" x14ac:dyDescent="0.45">
      <c r="A3256">
        <f t="shared" si="100"/>
        <v>324.60000000000531</v>
      </c>
      <c r="B3256">
        <f t="shared" si="101"/>
        <v>0.4</v>
      </c>
    </row>
    <row r="3257" spans="1:2" x14ac:dyDescent="0.45">
      <c r="A3257">
        <f t="shared" si="100"/>
        <v>324.70000000000533</v>
      </c>
      <c r="B3257">
        <f t="shared" si="101"/>
        <v>0.4</v>
      </c>
    </row>
    <row r="3258" spans="1:2" x14ac:dyDescent="0.45">
      <c r="A3258">
        <f t="shared" si="100"/>
        <v>324.80000000000535</v>
      </c>
      <c r="B3258">
        <f t="shared" si="101"/>
        <v>0.4</v>
      </c>
    </row>
    <row r="3259" spans="1:2" x14ac:dyDescent="0.45">
      <c r="A3259">
        <f t="shared" si="100"/>
        <v>324.90000000000538</v>
      </c>
      <c r="B3259">
        <f t="shared" si="101"/>
        <v>0.4</v>
      </c>
    </row>
    <row r="3260" spans="1:2" x14ac:dyDescent="0.45">
      <c r="A3260">
        <f t="shared" si="100"/>
        <v>325.0000000000054</v>
      </c>
      <c r="B3260">
        <f t="shared" si="101"/>
        <v>0.4</v>
      </c>
    </row>
    <row r="3261" spans="1:2" x14ac:dyDescent="0.45">
      <c r="A3261">
        <f t="shared" si="100"/>
        <v>325.10000000000542</v>
      </c>
      <c r="B3261">
        <f t="shared" si="101"/>
        <v>0.4</v>
      </c>
    </row>
    <row r="3262" spans="1:2" x14ac:dyDescent="0.45">
      <c r="A3262">
        <f t="shared" si="100"/>
        <v>325.20000000000545</v>
      </c>
      <c r="B3262">
        <f t="shared" si="101"/>
        <v>0.4</v>
      </c>
    </row>
    <row r="3263" spans="1:2" x14ac:dyDescent="0.45">
      <c r="A3263">
        <f t="shared" si="100"/>
        <v>325.30000000000547</v>
      </c>
      <c r="B3263">
        <f t="shared" si="101"/>
        <v>0.4</v>
      </c>
    </row>
    <row r="3264" spans="1:2" x14ac:dyDescent="0.45">
      <c r="A3264">
        <f t="shared" si="100"/>
        <v>325.40000000000549</v>
      </c>
      <c r="B3264">
        <f t="shared" si="101"/>
        <v>0.4</v>
      </c>
    </row>
    <row r="3265" spans="1:2" x14ac:dyDescent="0.45">
      <c r="A3265">
        <f t="shared" si="100"/>
        <v>325.50000000000551</v>
      </c>
      <c r="B3265">
        <f t="shared" si="101"/>
        <v>0.4</v>
      </c>
    </row>
    <row r="3266" spans="1:2" x14ac:dyDescent="0.45">
      <c r="A3266">
        <f t="shared" si="100"/>
        <v>325.60000000000554</v>
      </c>
      <c r="B3266">
        <f t="shared" si="101"/>
        <v>0.4</v>
      </c>
    </row>
    <row r="3267" spans="1:2" x14ac:dyDescent="0.45">
      <c r="A3267">
        <f t="shared" si="100"/>
        <v>325.70000000000556</v>
      </c>
      <c r="B3267">
        <f t="shared" si="101"/>
        <v>0.4</v>
      </c>
    </row>
    <row r="3268" spans="1:2" x14ac:dyDescent="0.45">
      <c r="A3268">
        <f t="shared" si="100"/>
        <v>325.80000000000558</v>
      </c>
      <c r="B3268">
        <f t="shared" si="101"/>
        <v>0.4</v>
      </c>
    </row>
    <row r="3269" spans="1:2" x14ac:dyDescent="0.45">
      <c r="A3269">
        <f t="shared" si="100"/>
        <v>325.9000000000056</v>
      </c>
      <c r="B3269">
        <f t="shared" si="101"/>
        <v>0.4</v>
      </c>
    </row>
    <row r="3270" spans="1:2" x14ac:dyDescent="0.45">
      <c r="A3270">
        <f t="shared" si="100"/>
        <v>326.00000000000563</v>
      </c>
      <c r="B3270">
        <f t="shared" si="101"/>
        <v>0.4</v>
      </c>
    </row>
    <row r="3271" spans="1:2" x14ac:dyDescent="0.45">
      <c r="A3271">
        <f t="shared" si="100"/>
        <v>326.10000000000565</v>
      </c>
      <c r="B3271">
        <f t="shared" si="101"/>
        <v>0.4</v>
      </c>
    </row>
    <row r="3272" spans="1:2" x14ac:dyDescent="0.45">
      <c r="A3272">
        <f t="shared" si="100"/>
        <v>326.20000000000567</v>
      </c>
      <c r="B3272">
        <f t="shared" si="101"/>
        <v>0.4</v>
      </c>
    </row>
    <row r="3273" spans="1:2" x14ac:dyDescent="0.45">
      <c r="A3273">
        <f t="shared" si="100"/>
        <v>326.3000000000057</v>
      </c>
      <c r="B3273">
        <f t="shared" si="101"/>
        <v>0.4</v>
      </c>
    </row>
    <row r="3274" spans="1:2" x14ac:dyDescent="0.45">
      <c r="A3274">
        <f t="shared" si="100"/>
        <v>326.40000000000572</v>
      </c>
      <c r="B3274">
        <f t="shared" si="101"/>
        <v>0.4</v>
      </c>
    </row>
    <row r="3275" spans="1:2" x14ac:dyDescent="0.45">
      <c r="A3275">
        <f t="shared" ref="A3275:A3338" si="102">A3274+dt</f>
        <v>326.50000000000574</v>
      </c>
      <c r="B3275">
        <f t="shared" ref="B3275:B3338" si="103">1-1.5/2.5</f>
        <v>0.4</v>
      </c>
    </row>
    <row r="3276" spans="1:2" x14ac:dyDescent="0.45">
      <c r="A3276">
        <f t="shared" si="102"/>
        <v>326.60000000000576</v>
      </c>
      <c r="B3276">
        <f t="shared" si="103"/>
        <v>0.4</v>
      </c>
    </row>
    <row r="3277" spans="1:2" x14ac:dyDescent="0.45">
      <c r="A3277">
        <f t="shared" si="102"/>
        <v>326.70000000000579</v>
      </c>
      <c r="B3277">
        <f t="shared" si="103"/>
        <v>0.4</v>
      </c>
    </row>
    <row r="3278" spans="1:2" x14ac:dyDescent="0.45">
      <c r="A3278">
        <f t="shared" si="102"/>
        <v>326.80000000000581</v>
      </c>
      <c r="B3278">
        <f t="shared" si="103"/>
        <v>0.4</v>
      </c>
    </row>
    <row r="3279" spans="1:2" x14ac:dyDescent="0.45">
      <c r="A3279">
        <f t="shared" si="102"/>
        <v>326.90000000000583</v>
      </c>
      <c r="B3279">
        <f t="shared" si="103"/>
        <v>0.4</v>
      </c>
    </row>
    <row r="3280" spans="1:2" x14ac:dyDescent="0.45">
      <c r="A3280">
        <f t="shared" si="102"/>
        <v>327.00000000000585</v>
      </c>
      <c r="B3280">
        <f t="shared" si="103"/>
        <v>0.4</v>
      </c>
    </row>
    <row r="3281" spans="1:2" x14ac:dyDescent="0.45">
      <c r="A3281">
        <f t="shared" si="102"/>
        <v>327.10000000000588</v>
      </c>
      <c r="B3281">
        <f t="shared" si="103"/>
        <v>0.4</v>
      </c>
    </row>
    <row r="3282" spans="1:2" x14ac:dyDescent="0.45">
      <c r="A3282">
        <f t="shared" si="102"/>
        <v>327.2000000000059</v>
      </c>
      <c r="B3282">
        <f t="shared" si="103"/>
        <v>0.4</v>
      </c>
    </row>
    <row r="3283" spans="1:2" x14ac:dyDescent="0.45">
      <c r="A3283">
        <f t="shared" si="102"/>
        <v>327.30000000000592</v>
      </c>
      <c r="B3283">
        <f t="shared" si="103"/>
        <v>0.4</v>
      </c>
    </row>
    <row r="3284" spans="1:2" x14ac:dyDescent="0.45">
      <c r="A3284">
        <f t="shared" si="102"/>
        <v>327.40000000000595</v>
      </c>
      <c r="B3284">
        <f t="shared" si="103"/>
        <v>0.4</v>
      </c>
    </row>
    <row r="3285" spans="1:2" x14ac:dyDescent="0.45">
      <c r="A3285">
        <f t="shared" si="102"/>
        <v>327.50000000000597</v>
      </c>
      <c r="B3285">
        <f t="shared" si="103"/>
        <v>0.4</v>
      </c>
    </row>
    <row r="3286" spans="1:2" x14ac:dyDescent="0.45">
      <c r="A3286">
        <f t="shared" si="102"/>
        <v>327.60000000000599</v>
      </c>
      <c r="B3286">
        <f t="shared" si="103"/>
        <v>0.4</v>
      </c>
    </row>
    <row r="3287" spans="1:2" x14ac:dyDescent="0.45">
      <c r="A3287">
        <f t="shared" si="102"/>
        <v>327.70000000000601</v>
      </c>
      <c r="B3287">
        <f t="shared" si="103"/>
        <v>0.4</v>
      </c>
    </row>
    <row r="3288" spans="1:2" x14ac:dyDescent="0.45">
      <c r="A3288">
        <f t="shared" si="102"/>
        <v>327.80000000000604</v>
      </c>
      <c r="B3288">
        <f t="shared" si="103"/>
        <v>0.4</v>
      </c>
    </row>
    <row r="3289" spans="1:2" x14ac:dyDescent="0.45">
      <c r="A3289">
        <f t="shared" si="102"/>
        <v>327.90000000000606</v>
      </c>
      <c r="B3289">
        <f t="shared" si="103"/>
        <v>0.4</v>
      </c>
    </row>
    <row r="3290" spans="1:2" x14ac:dyDescent="0.45">
      <c r="A3290">
        <f t="shared" si="102"/>
        <v>328.00000000000608</v>
      </c>
      <c r="B3290">
        <f t="shared" si="103"/>
        <v>0.4</v>
      </c>
    </row>
    <row r="3291" spans="1:2" x14ac:dyDescent="0.45">
      <c r="A3291">
        <f t="shared" si="102"/>
        <v>328.1000000000061</v>
      </c>
      <c r="B3291">
        <f t="shared" si="103"/>
        <v>0.4</v>
      </c>
    </row>
    <row r="3292" spans="1:2" x14ac:dyDescent="0.45">
      <c r="A3292">
        <f t="shared" si="102"/>
        <v>328.20000000000613</v>
      </c>
      <c r="B3292">
        <f t="shared" si="103"/>
        <v>0.4</v>
      </c>
    </row>
    <row r="3293" spans="1:2" x14ac:dyDescent="0.45">
      <c r="A3293">
        <f t="shared" si="102"/>
        <v>328.30000000000615</v>
      </c>
      <c r="B3293">
        <f t="shared" si="103"/>
        <v>0.4</v>
      </c>
    </row>
    <row r="3294" spans="1:2" x14ac:dyDescent="0.45">
      <c r="A3294">
        <f t="shared" si="102"/>
        <v>328.40000000000617</v>
      </c>
      <c r="B3294">
        <f t="shared" si="103"/>
        <v>0.4</v>
      </c>
    </row>
    <row r="3295" spans="1:2" x14ac:dyDescent="0.45">
      <c r="A3295">
        <f t="shared" si="102"/>
        <v>328.5000000000062</v>
      </c>
      <c r="B3295">
        <f t="shared" si="103"/>
        <v>0.4</v>
      </c>
    </row>
    <row r="3296" spans="1:2" x14ac:dyDescent="0.45">
      <c r="A3296">
        <f t="shared" si="102"/>
        <v>328.60000000000622</v>
      </c>
      <c r="B3296">
        <f t="shared" si="103"/>
        <v>0.4</v>
      </c>
    </row>
    <row r="3297" spans="1:2" x14ac:dyDescent="0.45">
      <c r="A3297">
        <f t="shared" si="102"/>
        <v>328.70000000000624</v>
      </c>
      <c r="B3297">
        <f t="shared" si="103"/>
        <v>0.4</v>
      </c>
    </row>
    <row r="3298" spans="1:2" x14ac:dyDescent="0.45">
      <c r="A3298">
        <f t="shared" si="102"/>
        <v>328.80000000000626</v>
      </c>
      <c r="B3298">
        <f t="shared" si="103"/>
        <v>0.4</v>
      </c>
    </row>
    <row r="3299" spans="1:2" x14ac:dyDescent="0.45">
      <c r="A3299">
        <f t="shared" si="102"/>
        <v>328.90000000000629</v>
      </c>
      <c r="B3299">
        <f t="shared" si="103"/>
        <v>0.4</v>
      </c>
    </row>
    <row r="3300" spans="1:2" x14ac:dyDescent="0.45">
      <c r="A3300">
        <f t="shared" si="102"/>
        <v>329.00000000000631</v>
      </c>
      <c r="B3300">
        <f t="shared" si="103"/>
        <v>0.4</v>
      </c>
    </row>
    <row r="3301" spans="1:2" x14ac:dyDescent="0.45">
      <c r="A3301">
        <f t="shared" si="102"/>
        <v>329.10000000000633</v>
      </c>
      <c r="B3301">
        <f t="shared" si="103"/>
        <v>0.4</v>
      </c>
    </row>
    <row r="3302" spans="1:2" x14ac:dyDescent="0.45">
      <c r="A3302">
        <f t="shared" si="102"/>
        <v>329.20000000000636</v>
      </c>
      <c r="B3302">
        <f t="shared" si="103"/>
        <v>0.4</v>
      </c>
    </row>
    <row r="3303" spans="1:2" x14ac:dyDescent="0.45">
      <c r="A3303">
        <f t="shared" si="102"/>
        <v>329.30000000000638</v>
      </c>
      <c r="B3303">
        <f t="shared" si="103"/>
        <v>0.4</v>
      </c>
    </row>
    <row r="3304" spans="1:2" x14ac:dyDescent="0.45">
      <c r="A3304">
        <f t="shared" si="102"/>
        <v>329.4000000000064</v>
      </c>
      <c r="B3304">
        <f t="shared" si="103"/>
        <v>0.4</v>
      </c>
    </row>
    <row r="3305" spans="1:2" x14ac:dyDescent="0.45">
      <c r="A3305">
        <f t="shared" si="102"/>
        <v>329.50000000000642</v>
      </c>
      <c r="B3305">
        <f t="shared" si="103"/>
        <v>0.4</v>
      </c>
    </row>
    <row r="3306" spans="1:2" x14ac:dyDescent="0.45">
      <c r="A3306">
        <f t="shared" si="102"/>
        <v>329.60000000000645</v>
      </c>
      <c r="B3306">
        <f t="shared" si="103"/>
        <v>0.4</v>
      </c>
    </row>
    <row r="3307" spans="1:2" x14ac:dyDescent="0.45">
      <c r="A3307">
        <f t="shared" si="102"/>
        <v>329.70000000000647</v>
      </c>
      <c r="B3307">
        <f t="shared" si="103"/>
        <v>0.4</v>
      </c>
    </row>
    <row r="3308" spans="1:2" x14ac:dyDescent="0.45">
      <c r="A3308">
        <f t="shared" si="102"/>
        <v>329.80000000000649</v>
      </c>
      <c r="B3308">
        <f t="shared" si="103"/>
        <v>0.4</v>
      </c>
    </row>
    <row r="3309" spans="1:2" x14ac:dyDescent="0.45">
      <c r="A3309">
        <f t="shared" si="102"/>
        <v>329.90000000000651</v>
      </c>
      <c r="B3309">
        <f t="shared" si="103"/>
        <v>0.4</v>
      </c>
    </row>
    <row r="3310" spans="1:2" x14ac:dyDescent="0.45">
      <c r="A3310">
        <f t="shared" si="102"/>
        <v>330.00000000000654</v>
      </c>
      <c r="B3310">
        <f t="shared" si="103"/>
        <v>0.4</v>
      </c>
    </row>
    <row r="3311" spans="1:2" x14ac:dyDescent="0.45">
      <c r="A3311">
        <f t="shared" si="102"/>
        <v>330.10000000000656</v>
      </c>
      <c r="B3311">
        <f t="shared" si="103"/>
        <v>0.4</v>
      </c>
    </row>
    <row r="3312" spans="1:2" x14ac:dyDescent="0.45">
      <c r="A3312">
        <f t="shared" si="102"/>
        <v>330.20000000000658</v>
      </c>
      <c r="B3312">
        <f t="shared" si="103"/>
        <v>0.4</v>
      </c>
    </row>
    <row r="3313" spans="1:2" x14ac:dyDescent="0.45">
      <c r="A3313">
        <f t="shared" si="102"/>
        <v>330.30000000000661</v>
      </c>
      <c r="B3313">
        <f t="shared" si="103"/>
        <v>0.4</v>
      </c>
    </row>
    <row r="3314" spans="1:2" x14ac:dyDescent="0.45">
      <c r="A3314">
        <f t="shared" si="102"/>
        <v>330.40000000000663</v>
      </c>
      <c r="B3314">
        <f t="shared" si="103"/>
        <v>0.4</v>
      </c>
    </row>
    <row r="3315" spans="1:2" x14ac:dyDescent="0.45">
      <c r="A3315">
        <f t="shared" si="102"/>
        <v>330.50000000000665</v>
      </c>
      <c r="B3315">
        <f t="shared" si="103"/>
        <v>0.4</v>
      </c>
    </row>
    <row r="3316" spans="1:2" x14ac:dyDescent="0.45">
      <c r="A3316">
        <f t="shared" si="102"/>
        <v>330.60000000000667</v>
      </c>
      <c r="B3316">
        <f t="shared" si="103"/>
        <v>0.4</v>
      </c>
    </row>
    <row r="3317" spans="1:2" x14ac:dyDescent="0.45">
      <c r="A3317">
        <f t="shared" si="102"/>
        <v>330.7000000000067</v>
      </c>
      <c r="B3317">
        <f t="shared" si="103"/>
        <v>0.4</v>
      </c>
    </row>
    <row r="3318" spans="1:2" x14ac:dyDescent="0.45">
      <c r="A3318">
        <f t="shared" si="102"/>
        <v>330.80000000000672</v>
      </c>
      <c r="B3318">
        <f t="shared" si="103"/>
        <v>0.4</v>
      </c>
    </row>
    <row r="3319" spans="1:2" x14ac:dyDescent="0.45">
      <c r="A3319">
        <f t="shared" si="102"/>
        <v>330.90000000000674</v>
      </c>
      <c r="B3319">
        <f t="shared" si="103"/>
        <v>0.4</v>
      </c>
    </row>
    <row r="3320" spans="1:2" x14ac:dyDescent="0.45">
      <c r="A3320">
        <f t="shared" si="102"/>
        <v>331.00000000000676</v>
      </c>
      <c r="B3320">
        <f t="shared" si="103"/>
        <v>0.4</v>
      </c>
    </row>
    <row r="3321" spans="1:2" x14ac:dyDescent="0.45">
      <c r="A3321">
        <f t="shared" si="102"/>
        <v>331.10000000000679</v>
      </c>
      <c r="B3321">
        <f t="shared" si="103"/>
        <v>0.4</v>
      </c>
    </row>
    <row r="3322" spans="1:2" x14ac:dyDescent="0.45">
      <c r="A3322">
        <f t="shared" si="102"/>
        <v>331.20000000000681</v>
      </c>
      <c r="B3322">
        <f t="shared" si="103"/>
        <v>0.4</v>
      </c>
    </row>
    <row r="3323" spans="1:2" x14ac:dyDescent="0.45">
      <c r="A3323">
        <f t="shared" si="102"/>
        <v>331.30000000000683</v>
      </c>
      <c r="B3323">
        <f t="shared" si="103"/>
        <v>0.4</v>
      </c>
    </row>
    <row r="3324" spans="1:2" x14ac:dyDescent="0.45">
      <c r="A3324">
        <f t="shared" si="102"/>
        <v>331.40000000000686</v>
      </c>
      <c r="B3324">
        <f t="shared" si="103"/>
        <v>0.4</v>
      </c>
    </row>
    <row r="3325" spans="1:2" x14ac:dyDescent="0.45">
      <c r="A3325">
        <f t="shared" si="102"/>
        <v>331.50000000000688</v>
      </c>
      <c r="B3325">
        <f t="shared" si="103"/>
        <v>0.4</v>
      </c>
    </row>
    <row r="3326" spans="1:2" x14ac:dyDescent="0.45">
      <c r="A3326">
        <f t="shared" si="102"/>
        <v>331.6000000000069</v>
      </c>
      <c r="B3326">
        <f t="shared" si="103"/>
        <v>0.4</v>
      </c>
    </row>
    <row r="3327" spans="1:2" x14ac:dyDescent="0.45">
      <c r="A3327">
        <f t="shared" si="102"/>
        <v>331.70000000000692</v>
      </c>
      <c r="B3327">
        <f t="shared" si="103"/>
        <v>0.4</v>
      </c>
    </row>
    <row r="3328" spans="1:2" x14ac:dyDescent="0.45">
      <c r="A3328">
        <f t="shared" si="102"/>
        <v>331.80000000000695</v>
      </c>
      <c r="B3328">
        <f t="shared" si="103"/>
        <v>0.4</v>
      </c>
    </row>
    <row r="3329" spans="1:2" x14ac:dyDescent="0.45">
      <c r="A3329">
        <f t="shared" si="102"/>
        <v>331.90000000000697</v>
      </c>
      <c r="B3329">
        <f t="shared" si="103"/>
        <v>0.4</v>
      </c>
    </row>
    <row r="3330" spans="1:2" x14ac:dyDescent="0.45">
      <c r="A3330">
        <f t="shared" si="102"/>
        <v>332.00000000000699</v>
      </c>
      <c r="B3330">
        <f t="shared" si="103"/>
        <v>0.4</v>
      </c>
    </row>
    <row r="3331" spans="1:2" x14ac:dyDescent="0.45">
      <c r="A3331">
        <f t="shared" si="102"/>
        <v>332.10000000000701</v>
      </c>
      <c r="B3331">
        <f t="shared" si="103"/>
        <v>0.4</v>
      </c>
    </row>
    <row r="3332" spans="1:2" x14ac:dyDescent="0.45">
      <c r="A3332">
        <f t="shared" si="102"/>
        <v>332.20000000000704</v>
      </c>
      <c r="B3332">
        <f t="shared" si="103"/>
        <v>0.4</v>
      </c>
    </row>
    <row r="3333" spans="1:2" x14ac:dyDescent="0.45">
      <c r="A3333">
        <f t="shared" si="102"/>
        <v>332.30000000000706</v>
      </c>
      <c r="B3333">
        <f t="shared" si="103"/>
        <v>0.4</v>
      </c>
    </row>
    <row r="3334" spans="1:2" x14ac:dyDescent="0.45">
      <c r="A3334">
        <f t="shared" si="102"/>
        <v>332.40000000000708</v>
      </c>
      <c r="B3334">
        <f t="shared" si="103"/>
        <v>0.4</v>
      </c>
    </row>
    <row r="3335" spans="1:2" x14ac:dyDescent="0.45">
      <c r="A3335">
        <f t="shared" si="102"/>
        <v>332.50000000000711</v>
      </c>
      <c r="B3335">
        <f t="shared" si="103"/>
        <v>0.4</v>
      </c>
    </row>
    <row r="3336" spans="1:2" x14ac:dyDescent="0.45">
      <c r="A3336">
        <f t="shared" si="102"/>
        <v>332.60000000000713</v>
      </c>
      <c r="B3336">
        <f t="shared" si="103"/>
        <v>0.4</v>
      </c>
    </row>
    <row r="3337" spans="1:2" x14ac:dyDescent="0.45">
      <c r="A3337">
        <f t="shared" si="102"/>
        <v>332.70000000000715</v>
      </c>
      <c r="B3337">
        <f t="shared" si="103"/>
        <v>0.4</v>
      </c>
    </row>
    <row r="3338" spans="1:2" x14ac:dyDescent="0.45">
      <c r="A3338">
        <f t="shared" si="102"/>
        <v>332.80000000000717</v>
      </c>
      <c r="B3338">
        <f t="shared" si="103"/>
        <v>0.4</v>
      </c>
    </row>
    <row r="3339" spans="1:2" x14ac:dyDescent="0.45">
      <c r="A3339">
        <f t="shared" ref="A3339:A3402" si="104">A3338+dt</f>
        <v>332.9000000000072</v>
      </c>
      <c r="B3339">
        <f t="shared" ref="B3339:B3402" si="105">1-1.5/2.5</f>
        <v>0.4</v>
      </c>
    </row>
    <row r="3340" spans="1:2" x14ac:dyDescent="0.45">
      <c r="A3340">
        <f t="shared" si="104"/>
        <v>333.00000000000722</v>
      </c>
      <c r="B3340">
        <f t="shared" si="105"/>
        <v>0.4</v>
      </c>
    </row>
    <row r="3341" spans="1:2" x14ac:dyDescent="0.45">
      <c r="A3341">
        <f t="shared" si="104"/>
        <v>333.10000000000724</v>
      </c>
      <c r="B3341">
        <f t="shared" si="105"/>
        <v>0.4</v>
      </c>
    </row>
    <row r="3342" spans="1:2" x14ac:dyDescent="0.45">
      <c r="A3342">
        <f t="shared" si="104"/>
        <v>333.20000000000726</v>
      </c>
      <c r="B3342">
        <f t="shared" si="105"/>
        <v>0.4</v>
      </c>
    </row>
    <row r="3343" spans="1:2" x14ac:dyDescent="0.45">
      <c r="A3343">
        <f t="shared" si="104"/>
        <v>333.30000000000729</v>
      </c>
      <c r="B3343">
        <f t="shared" si="105"/>
        <v>0.4</v>
      </c>
    </row>
    <row r="3344" spans="1:2" x14ac:dyDescent="0.45">
      <c r="A3344">
        <f t="shared" si="104"/>
        <v>333.40000000000731</v>
      </c>
      <c r="B3344">
        <f t="shared" si="105"/>
        <v>0.4</v>
      </c>
    </row>
    <row r="3345" spans="1:2" x14ac:dyDescent="0.45">
      <c r="A3345">
        <f t="shared" si="104"/>
        <v>333.50000000000733</v>
      </c>
      <c r="B3345">
        <f t="shared" si="105"/>
        <v>0.4</v>
      </c>
    </row>
    <row r="3346" spans="1:2" x14ac:dyDescent="0.45">
      <c r="A3346">
        <f t="shared" si="104"/>
        <v>333.60000000000736</v>
      </c>
      <c r="B3346">
        <f t="shared" si="105"/>
        <v>0.4</v>
      </c>
    </row>
    <row r="3347" spans="1:2" x14ac:dyDescent="0.45">
      <c r="A3347">
        <f t="shared" si="104"/>
        <v>333.70000000000738</v>
      </c>
      <c r="B3347">
        <f t="shared" si="105"/>
        <v>0.4</v>
      </c>
    </row>
    <row r="3348" spans="1:2" x14ac:dyDescent="0.45">
      <c r="A3348">
        <f t="shared" si="104"/>
        <v>333.8000000000074</v>
      </c>
      <c r="B3348">
        <f t="shared" si="105"/>
        <v>0.4</v>
      </c>
    </row>
    <row r="3349" spans="1:2" x14ac:dyDescent="0.45">
      <c r="A3349">
        <f t="shared" si="104"/>
        <v>333.90000000000742</v>
      </c>
      <c r="B3349">
        <f t="shared" si="105"/>
        <v>0.4</v>
      </c>
    </row>
    <row r="3350" spans="1:2" x14ac:dyDescent="0.45">
      <c r="A3350">
        <f t="shared" si="104"/>
        <v>334.00000000000745</v>
      </c>
      <c r="B3350">
        <f t="shared" si="105"/>
        <v>0.4</v>
      </c>
    </row>
    <row r="3351" spans="1:2" x14ac:dyDescent="0.45">
      <c r="A3351">
        <f t="shared" si="104"/>
        <v>334.10000000000747</v>
      </c>
      <c r="B3351">
        <f t="shared" si="105"/>
        <v>0.4</v>
      </c>
    </row>
    <row r="3352" spans="1:2" x14ac:dyDescent="0.45">
      <c r="A3352">
        <f t="shared" si="104"/>
        <v>334.20000000000749</v>
      </c>
      <c r="B3352">
        <f t="shared" si="105"/>
        <v>0.4</v>
      </c>
    </row>
    <row r="3353" spans="1:2" x14ac:dyDescent="0.45">
      <c r="A3353">
        <f t="shared" si="104"/>
        <v>334.30000000000751</v>
      </c>
      <c r="B3353">
        <f t="shared" si="105"/>
        <v>0.4</v>
      </c>
    </row>
    <row r="3354" spans="1:2" x14ac:dyDescent="0.45">
      <c r="A3354">
        <f t="shared" si="104"/>
        <v>334.40000000000754</v>
      </c>
      <c r="B3354">
        <f t="shared" si="105"/>
        <v>0.4</v>
      </c>
    </row>
    <row r="3355" spans="1:2" x14ac:dyDescent="0.45">
      <c r="A3355">
        <f t="shared" si="104"/>
        <v>334.50000000000756</v>
      </c>
      <c r="B3355">
        <f t="shared" si="105"/>
        <v>0.4</v>
      </c>
    </row>
    <row r="3356" spans="1:2" x14ac:dyDescent="0.45">
      <c r="A3356">
        <f t="shared" si="104"/>
        <v>334.60000000000758</v>
      </c>
      <c r="B3356">
        <f t="shared" si="105"/>
        <v>0.4</v>
      </c>
    </row>
    <row r="3357" spans="1:2" x14ac:dyDescent="0.45">
      <c r="A3357">
        <f t="shared" si="104"/>
        <v>334.70000000000761</v>
      </c>
      <c r="B3357">
        <f t="shared" si="105"/>
        <v>0.4</v>
      </c>
    </row>
    <row r="3358" spans="1:2" x14ac:dyDescent="0.45">
      <c r="A3358">
        <f t="shared" si="104"/>
        <v>334.80000000000763</v>
      </c>
      <c r="B3358">
        <f t="shared" si="105"/>
        <v>0.4</v>
      </c>
    </row>
    <row r="3359" spans="1:2" x14ac:dyDescent="0.45">
      <c r="A3359">
        <f t="shared" si="104"/>
        <v>334.90000000000765</v>
      </c>
      <c r="B3359">
        <f t="shared" si="105"/>
        <v>0.4</v>
      </c>
    </row>
    <row r="3360" spans="1:2" x14ac:dyDescent="0.45">
      <c r="A3360">
        <f t="shared" si="104"/>
        <v>335.00000000000767</v>
      </c>
      <c r="B3360">
        <f t="shared" si="105"/>
        <v>0.4</v>
      </c>
    </row>
    <row r="3361" spans="1:2" x14ac:dyDescent="0.45">
      <c r="A3361">
        <f t="shared" si="104"/>
        <v>335.1000000000077</v>
      </c>
      <c r="B3361">
        <f t="shared" si="105"/>
        <v>0.4</v>
      </c>
    </row>
    <row r="3362" spans="1:2" x14ac:dyDescent="0.45">
      <c r="A3362">
        <f t="shared" si="104"/>
        <v>335.20000000000772</v>
      </c>
      <c r="B3362">
        <f t="shared" si="105"/>
        <v>0.4</v>
      </c>
    </row>
    <row r="3363" spans="1:2" x14ac:dyDescent="0.45">
      <c r="A3363">
        <f t="shared" si="104"/>
        <v>335.30000000000774</v>
      </c>
      <c r="B3363">
        <f t="shared" si="105"/>
        <v>0.4</v>
      </c>
    </row>
    <row r="3364" spans="1:2" x14ac:dyDescent="0.45">
      <c r="A3364">
        <f t="shared" si="104"/>
        <v>335.40000000000776</v>
      </c>
      <c r="B3364">
        <f t="shared" si="105"/>
        <v>0.4</v>
      </c>
    </row>
    <row r="3365" spans="1:2" x14ac:dyDescent="0.45">
      <c r="A3365">
        <f t="shared" si="104"/>
        <v>335.50000000000779</v>
      </c>
      <c r="B3365">
        <f t="shared" si="105"/>
        <v>0.4</v>
      </c>
    </row>
    <row r="3366" spans="1:2" x14ac:dyDescent="0.45">
      <c r="A3366">
        <f t="shared" si="104"/>
        <v>335.60000000000781</v>
      </c>
      <c r="B3366">
        <f t="shared" si="105"/>
        <v>0.4</v>
      </c>
    </row>
    <row r="3367" spans="1:2" x14ac:dyDescent="0.45">
      <c r="A3367">
        <f t="shared" si="104"/>
        <v>335.70000000000783</v>
      </c>
      <c r="B3367">
        <f t="shared" si="105"/>
        <v>0.4</v>
      </c>
    </row>
    <row r="3368" spans="1:2" x14ac:dyDescent="0.45">
      <c r="A3368">
        <f t="shared" si="104"/>
        <v>335.80000000000786</v>
      </c>
      <c r="B3368">
        <f t="shared" si="105"/>
        <v>0.4</v>
      </c>
    </row>
    <row r="3369" spans="1:2" x14ac:dyDescent="0.45">
      <c r="A3369">
        <f t="shared" si="104"/>
        <v>335.90000000000788</v>
      </c>
      <c r="B3369">
        <f t="shared" si="105"/>
        <v>0.4</v>
      </c>
    </row>
    <row r="3370" spans="1:2" x14ac:dyDescent="0.45">
      <c r="A3370">
        <f t="shared" si="104"/>
        <v>336.0000000000079</v>
      </c>
      <c r="B3370">
        <f t="shared" si="105"/>
        <v>0.4</v>
      </c>
    </row>
    <row r="3371" spans="1:2" x14ac:dyDescent="0.45">
      <c r="A3371">
        <f t="shared" si="104"/>
        <v>336.10000000000792</v>
      </c>
      <c r="B3371">
        <f t="shared" si="105"/>
        <v>0.4</v>
      </c>
    </row>
    <row r="3372" spans="1:2" x14ac:dyDescent="0.45">
      <c r="A3372">
        <f t="shared" si="104"/>
        <v>336.20000000000795</v>
      </c>
      <c r="B3372">
        <f t="shared" si="105"/>
        <v>0.4</v>
      </c>
    </row>
    <row r="3373" spans="1:2" x14ac:dyDescent="0.45">
      <c r="A3373">
        <f t="shared" si="104"/>
        <v>336.30000000000797</v>
      </c>
      <c r="B3373">
        <f t="shared" si="105"/>
        <v>0.4</v>
      </c>
    </row>
    <row r="3374" spans="1:2" x14ac:dyDescent="0.45">
      <c r="A3374">
        <f t="shared" si="104"/>
        <v>336.40000000000799</v>
      </c>
      <c r="B3374">
        <f t="shared" si="105"/>
        <v>0.4</v>
      </c>
    </row>
    <row r="3375" spans="1:2" x14ac:dyDescent="0.45">
      <c r="A3375">
        <f t="shared" si="104"/>
        <v>336.50000000000801</v>
      </c>
      <c r="B3375">
        <f t="shared" si="105"/>
        <v>0.4</v>
      </c>
    </row>
    <row r="3376" spans="1:2" x14ac:dyDescent="0.45">
      <c r="A3376">
        <f t="shared" si="104"/>
        <v>336.60000000000804</v>
      </c>
      <c r="B3376">
        <f t="shared" si="105"/>
        <v>0.4</v>
      </c>
    </row>
    <row r="3377" spans="1:2" x14ac:dyDescent="0.45">
      <c r="A3377">
        <f t="shared" si="104"/>
        <v>336.70000000000806</v>
      </c>
      <c r="B3377">
        <f t="shared" si="105"/>
        <v>0.4</v>
      </c>
    </row>
    <row r="3378" spans="1:2" x14ac:dyDescent="0.45">
      <c r="A3378">
        <f t="shared" si="104"/>
        <v>336.80000000000808</v>
      </c>
      <c r="B3378">
        <f t="shared" si="105"/>
        <v>0.4</v>
      </c>
    </row>
    <row r="3379" spans="1:2" x14ac:dyDescent="0.45">
      <c r="A3379">
        <f t="shared" si="104"/>
        <v>336.90000000000811</v>
      </c>
      <c r="B3379">
        <f t="shared" si="105"/>
        <v>0.4</v>
      </c>
    </row>
    <row r="3380" spans="1:2" x14ac:dyDescent="0.45">
      <c r="A3380">
        <f t="shared" si="104"/>
        <v>337.00000000000813</v>
      </c>
      <c r="B3380">
        <f t="shared" si="105"/>
        <v>0.4</v>
      </c>
    </row>
    <row r="3381" spans="1:2" x14ac:dyDescent="0.45">
      <c r="A3381">
        <f t="shared" si="104"/>
        <v>337.10000000000815</v>
      </c>
      <c r="B3381">
        <f t="shared" si="105"/>
        <v>0.4</v>
      </c>
    </row>
    <row r="3382" spans="1:2" x14ac:dyDescent="0.45">
      <c r="A3382">
        <f t="shared" si="104"/>
        <v>337.20000000000817</v>
      </c>
      <c r="B3382">
        <f t="shared" si="105"/>
        <v>0.4</v>
      </c>
    </row>
    <row r="3383" spans="1:2" x14ac:dyDescent="0.45">
      <c r="A3383">
        <f t="shared" si="104"/>
        <v>337.3000000000082</v>
      </c>
      <c r="B3383">
        <f t="shared" si="105"/>
        <v>0.4</v>
      </c>
    </row>
    <row r="3384" spans="1:2" x14ac:dyDescent="0.45">
      <c r="A3384">
        <f t="shared" si="104"/>
        <v>337.40000000000822</v>
      </c>
      <c r="B3384">
        <f t="shared" si="105"/>
        <v>0.4</v>
      </c>
    </row>
    <row r="3385" spans="1:2" x14ac:dyDescent="0.45">
      <c r="A3385">
        <f t="shared" si="104"/>
        <v>337.50000000000824</v>
      </c>
      <c r="B3385">
        <f t="shared" si="105"/>
        <v>0.4</v>
      </c>
    </row>
    <row r="3386" spans="1:2" x14ac:dyDescent="0.45">
      <c r="A3386">
        <f t="shared" si="104"/>
        <v>337.60000000000827</v>
      </c>
      <c r="B3386">
        <f t="shared" si="105"/>
        <v>0.4</v>
      </c>
    </row>
    <row r="3387" spans="1:2" x14ac:dyDescent="0.45">
      <c r="A3387">
        <f t="shared" si="104"/>
        <v>337.70000000000829</v>
      </c>
      <c r="B3387">
        <f t="shared" si="105"/>
        <v>0.4</v>
      </c>
    </row>
    <row r="3388" spans="1:2" x14ac:dyDescent="0.45">
      <c r="A3388">
        <f t="shared" si="104"/>
        <v>337.80000000000831</v>
      </c>
      <c r="B3388">
        <f t="shared" si="105"/>
        <v>0.4</v>
      </c>
    </row>
    <row r="3389" spans="1:2" x14ac:dyDescent="0.45">
      <c r="A3389">
        <f t="shared" si="104"/>
        <v>337.90000000000833</v>
      </c>
      <c r="B3389">
        <f t="shared" si="105"/>
        <v>0.4</v>
      </c>
    </row>
    <row r="3390" spans="1:2" x14ac:dyDescent="0.45">
      <c r="A3390">
        <f t="shared" si="104"/>
        <v>338.00000000000836</v>
      </c>
      <c r="B3390">
        <f t="shared" si="105"/>
        <v>0.4</v>
      </c>
    </row>
    <row r="3391" spans="1:2" x14ac:dyDescent="0.45">
      <c r="A3391">
        <f t="shared" si="104"/>
        <v>338.10000000000838</v>
      </c>
      <c r="B3391">
        <f t="shared" si="105"/>
        <v>0.4</v>
      </c>
    </row>
    <row r="3392" spans="1:2" x14ac:dyDescent="0.45">
      <c r="A3392">
        <f t="shared" si="104"/>
        <v>338.2000000000084</v>
      </c>
      <c r="B3392">
        <f t="shared" si="105"/>
        <v>0.4</v>
      </c>
    </row>
    <row r="3393" spans="1:2" x14ac:dyDescent="0.45">
      <c r="A3393">
        <f t="shared" si="104"/>
        <v>338.30000000000842</v>
      </c>
      <c r="B3393">
        <f t="shared" si="105"/>
        <v>0.4</v>
      </c>
    </row>
    <row r="3394" spans="1:2" x14ac:dyDescent="0.45">
      <c r="A3394">
        <f t="shared" si="104"/>
        <v>338.40000000000845</v>
      </c>
      <c r="B3394">
        <f t="shared" si="105"/>
        <v>0.4</v>
      </c>
    </row>
    <row r="3395" spans="1:2" x14ac:dyDescent="0.45">
      <c r="A3395">
        <f t="shared" si="104"/>
        <v>338.50000000000847</v>
      </c>
      <c r="B3395">
        <f t="shared" si="105"/>
        <v>0.4</v>
      </c>
    </row>
    <row r="3396" spans="1:2" x14ac:dyDescent="0.45">
      <c r="A3396">
        <f t="shared" si="104"/>
        <v>338.60000000000849</v>
      </c>
      <c r="B3396">
        <f t="shared" si="105"/>
        <v>0.4</v>
      </c>
    </row>
    <row r="3397" spans="1:2" x14ac:dyDescent="0.45">
      <c r="A3397">
        <f t="shared" si="104"/>
        <v>338.70000000000852</v>
      </c>
      <c r="B3397">
        <f t="shared" si="105"/>
        <v>0.4</v>
      </c>
    </row>
    <row r="3398" spans="1:2" x14ac:dyDescent="0.45">
      <c r="A3398">
        <f t="shared" si="104"/>
        <v>338.80000000000854</v>
      </c>
      <c r="B3398">
        <f t="shared" si="105"/>
        <v>0.4</v>
      </c>
    </row>
    <row r="3399" spans="1:2" x14ac:dyDescent="0.45">
      <c r="A3399">
        <f t="shared" si="104"/>
        <v>338.90000000000856</v>
      </c>
      <c r="B3399">
        <f t="shared" si="105"/>
        <v>0.4</v>
      </c>
    </row>
    <row r="3400" spans="1:2" x14ac:dyDescent="0.45">
      <c r="A3400">
        <f t="shared" si="104"/>
        <v>339.00000000000858</v>
      </c>
      <c r="B3400">
        <f t="shared" si="105"/>
        <v>0.4</v>
      </c>
    </row>
    <row r="3401" spans="1:2" x14ac:dyDescent="0.45">
      <c r="A3401">
        <f t="shared" si="104"/>
        <v>339.10000000000861</v>
      </c>
      <c r="B3401">
        <f t="shared" si="105"/>
        <v>0.4</v>
      </c>
    </row>
    <row r="3402" spans="1:2" x14ac:dyDescent="0.45">
      <c r="A3402">
        <f t="shared" si="104"/>
        <v>339.20000000000863</v>
      </c>
      <c r="B3402">
        <f t="shared" si="105"/>
        <v>0.4</v>
      </c>
    </row>
    <row r="3403" spans="1:2" x14ac:dyDescent="0.45">
      <c r="A3403">
        <f t="shared" ref="A3403:A3466" si="106">A3402+dt</f>
        <v>339.30000000000865</v>
      </c>
      <c r="B3403">
        <f t="shared" ref="B3403:B3466" si="107">1-1.5/2.5</f>
        <v>0.4</v>
      </c>
    </row>
    <row r="3404" spans="1:2" x14ac:dyDescent="0.45">
      <c r="A3404">
        <f t="shared" si="106"/>
        <v>339.40000000000867</v>
      </c>
      <c r="B3404">
        <f t="shared" si="107"/>
        <v>0.4</v>
      </c>
    </row>
    <row r="3405" spans="1:2" x14ac:dyDescent="0.45">
      <c r="A3405">
        <f t="shared" si="106"/>
        <v>339.5000000000087</v>
      </c>
      <c r="B3405">
        <f t="shared" si="107"/>
        <v>0.4</v>
      </c>
    </row>
    <row r="3406" spans="1:2" x14ac:dyDescent="0.45">
      <c r="A3406">
        <f t="shared" si="106"/>
        <v>339.60000000000872</v>
      </c>
      <c r="B3406">
        <f t="shared" si="107"/>
        <v>0.4</v>
      </c>
    </row>
    <row r="3407" spans="1:2" x14ac:dyDescent="0.45">
      <c r="A3407">
        <f t="shared" si="106"/>
        <v>339.70000000000874</v>
      </c>
      <c r="B3407">
        <f t="shared" si="107"/>
        <v>0.4</v>
      </c>
    </row>
    <row r="3408" spans="1:2" x14ac:dyDescent="0.45">
      <c r="A3408">
        <f t="shared" si="106"/>
        <v>339.80000000000877</v>
      </c>
      <c r="B3408">
        <f t="shared" si="107"/>
        <v>0.4</v>
      </c>
    </row>
    <row r="3409" spans="1:2" x14ac:dyDescent="0.45">
      <c r="A3409">
        <f t="shared" si="106"/>
        <v>339.90000000000879</v>
      </c>
      <c r="B3409">
        <f t="shared" si="107"/>
        <v>0.4</v>
      </c>
    </row>
    <row r="3410" spans="1:2" x14ac:dyDescent="0.45">
      <c r="A3410">
        <f t="shared" si="106"/>
        <v>340.00000000000881</v>
      </c>
      <c r="B3410">
        <f t="shared" si="107"/>
        <v>0.4</v>
      </c>
    </row>
    <row r="3411" spans="1:2" x14ac:dyDescent="0.45">
      <c r="A3411">
        <f t="shared" si="106"/>
        <v>340.10000000000883</v>
      </c>
      <c r="B3411">
        <f t="shared" si="107"/>
        <v>0.4</v>
      </c>
    </row>
    <row r="3412" spans="1:2" x14ac:dyDescent="0.45">
      <c r="A3412">
        <f t="shared" si="106"/>
        <v>340.20000000000886</v>
      </c>
      <c r="B3412">
        <f t="shared" si="107"/>
        <v>0.4</v>
      </c>
    </row>
    <row r="3413" spans="1:2" x14ac:dyDescent="0.45">
      <c r="A3413">
        <f t="shared" si="106"/>
        <v>340.30000000000888</v>
      </c>
      <c r="B3413">
        <f t="shared" si="107"/>
        <v>0.4</v>
      </c>
    </row>
    <row r="3414" spans="1:2" x14ac:dyDescent="0.45">
      <c r="A3414">
        <f t="shared" si="106"/>
        <v>340.4000000000089</v>
      </c>
      <c r="B3414">
        <f t="shared" si="107"/>
        <v>0.4</v>
      </c>
    </row>
    <row r="3415" spans="1:2" x14ac:dyDescent="0.45">
      <c r="A3415">
        <f t="shared" si="106"/>
        <v>340.50000000000892</v>
      </c>
      <c r="B3415">
        <f t="shared" si="107"/>
        <v>0.4</v>
      </c>
    </row>
    <row r="3416" spans="1:2" x14ac:dyDescent="0.45">
      <c r="A3416">
        <f t="shared" si="106"/>
        <v>340.60000000000895</v>
      </c>
      <c r="B3416">
        <f t="shared" si="107"/>
        <v>0.4</v>
      </c>
    </row>
    <row r="3417" spans="1:2" x14ac:dyDescent="0.45">
      <c r="A3417">
        <f t="shared" si="106"/>
        <v>340.70000000000897</v>
      </c>
      <c r="B3417">
        <f t="shared" si="107"/>
        <v>0.4</v>
      </c>
    </row>
    <row r="3418" spans="1:2" x14ac:dyDescent="0.45">
      <c r="A3418">
        <f t="shared" si="106"/>
        <v>340.80000000000899</v>
      </c>
      <c r="B3418">
        <f t="shared" si="107"/>
        <v>0.4</v>
      </c>
    </row>
    <row r="3419" spans="1:2" x14ac:dyDescent="0.45">
      <c r="A3419">
        <f t="shared" si="106"/>
        <v>340.90000000000902</v>
      </c>
      <c r="B3419">
        <f t="shared" si="107"/>
        <v>0.4</v>
      </c>
    </row>
    <row r="3420" spans="1:2" x14ac:dyDescent="0.45">
      <c r="A3420">
        <f t="shared" si="106"/>
        <v>341.00000000000904</v>
      </c>
      <c r="B3420">
        <f t="shared" si="107"/>
        <v>0.4</v>
      </c>
    </row>
    <row r="3421" spans="1:2" x14ac:dyDescent="0.45">
      <c r="A3421">
        <f t="shared" si="106"/>
        <v>341.10000000000906</v>
      </c>
      <c r="B3421">
        <f t="shared" si="107"/>
        <v>0.4</v>
      </c>
    </row>
    <row r="3422" spans="1:2" x14ac:dyDescent="0.45">
      <c r="A3422">
        <f t="shared" si="106"/>
        <v>341.20000000000908</v>
      </c>
      <c r="B3422">
        <f t="shared" si="107"/>
        <v>0.4</v>
      </c>
    </row>
    <row r="3423" spans="1:2" x14ac:dyDescent="0.45">
      <c r="A3423">
        <f t="shared" si="106"/>
        <v>341.30000000000911</v>
      </c>
      <c r="B3423">
        <f t="shared" si="107"/>
        <v>0.4</v>
      </c>
    </row>
    <row r="3424" spans="1:2" x14ac:dyDescent="0.45">
      <c r="A3424">
        <f t="shared" si="106"/>
        <v>341.40000000000913</v>
      </c>
      <c r="B3424">
        <f t="shared" si="107"/>
        <v>0.4</v>
      </c>
    </row>
    <row r="3425" spans="1:2" x14ac:dyDescent="0.45">
      <c r="A3425">
        <f t="shared" si="106"/>
        <v>341.50000000000915</v>
      </c>
      <c r="B3425">
        <f t="shared" si="107"/>
        <v>0.4</v>
      </c>
    </row>
    <row r="3426" spans="1:2" x14ac:dyDescent="0.45">
      <c r="A3426">
        <f t="shared" si="106"/>
        <v>341.60000000000917</v>
      </c>
      <c r="B3426">
        <f t="shared" si="107"/>
        <v>0.4</v>
      </c>
    </row>
    <row r="3427" spans="1:2" x14ac:dyDescent="0.45">
      <c r="A3427">
        <f t="shared" si="106"/>
        <v>341.7000000000092</v>
      </c>
      <c r="B3427">
        <f t="shared" si="107"/>
        <v>0.4</v>
      </c>
    </row>
    <row r="3428" spans="1:2" x14ac:dyDescent="0.45">
      <c r="A3428">
        <f t="shared" si="106"/>
        <v>341.80000000000922</v>
      </c>
      <c r="B3428">
        <f t="shared" si="107"/>
        <v>0.4</v>
      </c>
    </row>
    <row r="3429" spans="1:2" x14ac:dyDescent="0.45">
      <c r="A3429">
        <f t="shared" si="106"/>
        <v>341.90000000000924</v>
      </c>
      <c r="B3429">
        <f t="shared" si="107"/>
        <v>0.4</v>
      </c>
    </row>
    <row r="3430" spans="1:2" x14ac:dyDescent="0.45">
      <c r="A3430">
        <f t="shared" si="106"/>
        <v>342.00000000000927</v>
      </c>
      <c r="B3430">
        <f t="shared" si="107"/>
        <v>0.4</v>
      </c>
    </row>
    <row r="3431" spans="1:2" x14ac:dyDescent="0.45">
      <c r="A3431">
        <f t="shared" si="106"/>
        <v>342.10000000000929</v>
      </c>
      <c r="B3431">
        <f t="shared" si="107"/>
        <v>0.4</v>
      </c>
    </row>
    <row r="3432" spans="1:2" x14ac:dyDescent="0.45">
      <c r="A3432">
        <f t="shared" si="106"/>
        <v>342.20000000000931</v>
      </c>
      <c r="B3432">
        <f t="shared" si="107"/>
        <v>0.4</v>
      </c>
    </row>
    <row r="3433" spans="1:2" x14ac:dyDescent="0.45">
      <c r="A3433">
        <f t="shared" si="106"/>
        <v>342.30000000000933</v>
      </c>
      <c r="B3433">
        <f t="shared" si="107"/>
        <v>0.4</v>
      </c>
    </row>
    <row r="3434" spans="1:2" x14ac:dyDescent="0.45">
      <c r="A3434">
        <f t="shared" si="106"/>
        <v>342.40000000000936</v>
      </c>
      <c r="B3434">
        <f t="shared" si="107"/>
        <v>0.4</v>
      </c>
    </row>
    <row r="3435" spans="1:2" x14ac:dyDescent="0.45">
      <c r="A3435">
        <f t="shared" si="106"/>
        <v>342.50000000000938</v>
      </c>
      <c r="B3435">
        <f t="shared" si="107"/>
        <v>0.4</v>
      </c>
    </row>
    <row r="3436" spans="1:2" x14ac:dyDescent="0.45">
      <c r="A3436">
        <f t="shared" si="106"/>
        <v>342.6000000000094</v>
      </c>
      <c r="B3436">
        <f t="shared" si="107"/>
        <v>0.4</v>
      </c>
    </row>
    <row r="3437" spans="1:2" x14ac:dyDescent="0.45">
      <c r="A3437">
        <f t="shared" si="106"/>
        <v>342.70000000000942</v>
      </c>
      <c r="B3437">
        <f t="shared" si="107"/>
        <v>0.4</v>
      </c>
    </row>
    <row r="3438" spans="1:2" x14ac:dyDescent="0.45">
      <c r="A3438">
        <f t="shared" si="106"/>
        <v>342.80000000000945</v>
      </c>
      <c r="B3438">
        <f t="shared" si="107"/>
        <v>0.4</v>
      </c>
    </row>
    <row r="3439" spans="1:2" x14ac:dyDescent="0.45">
      <c r="A3439">
        <f t="shared" si="106"/>
        <v>342.90000000000947</v>
      </c>
      <c r="B3439">
        <f t="shared" si="107"/>
        <v>0.4</v>
      </c>
    </row>
    <row r="3440" spans="1:2" x14ac:dyDescent="0.45">
      <c r="A3440">
        <f t="shared" si="106"/>
        <v>343.00000000000949</v>
      </c>
      <c r="B3440">
        <f t="shared" si="107"/>
        <v>0.4</v>
      </c>
    </row>
    <row r="3441" spans="1:2" x14ac:dyDescent="0.45">
      <c r="A3441">
        <f t="shared" si="106"/>
        <v>343.10000000000952</v>
      </c>
      <c r="B3441">
        <f t="shared" si="107"/>
        <v>0.4</v>
      </c>
    </row>
    <row r="3442" spans="1:2" x14ac:dyDescent="0.45">
      <c r="A3442">
        <f t="shared" si="106"/>
        <v>343.20000000000954</v>
      </c>
      <c r="B3442">
        <f t="shared" si="107"/>
        <v>0.4</v>
      </c>
    </row>
    <row r="3443" spans="1:2" x14ac:dyDescent="0.45">
      <c r="A3443">
        <f t="shared" si="106"/>
        <v>343.30000000000956</v>
      </c>
      <c r="B3443">
        <f t="shared" si="107"/>
        <v>0.4</v>
      </c>
    </row>
    <row r="3444" spans="1:2" x14ac:dyDescent="0.45">
      <c r="A3444">
        <f t="shared" si="106"/>
        <v>343.40000000000958</v>
      </c>
      <c r="B3444">
        <f t="shared" si="107"/>
        <v>0.4</v>
      </c>
    </row>
    <row r="3445" spans="1:2" x14ac:dyDescent="0.45">
      <c r="A3445">
        <f t="shared" si="106"/>
        <v>343.50000000000961</v>
      </c>
      <c r="B3445">
        <f t="shared" si="107"/>
        <v>0.4</v>
      </c>
    </row>
    <row r="3446" spans="1:2" x14ac:dyDescent="0.45">
      <c r="A3446">
        <f t="shared" si="106"/>
        <v>343.60000000000963</v>
      </c>
      <c r="B3446">
        <f t="shared" si="107"/>
        <v>0.4</v>
      </c>
    </row>
    <row r="3447" spans="1:2" x14ac:dyDescent="0.45">
      <c r="A3447">
        <f t="shared" si="106"/>
        <v>343.70000000000965</v>
      </c>
      <c r="B3447">
        <f t="shared" si="107"/>
        <v>0.4</v>
      </c>
    </row>
    <row r="3448" spans="1:2" x14ac:dyDescent="0.45">
      <c r="A3448">
        <f t="shared" si="106"/>
        <v>343.80000000000967</v>
      </c>
      <c r="B3448">
        <f t="shared" si="107"/>
        <v>0.4</v>
      </c>
    </row>
    <row r="3449" spans="1:2" x14ac:dyDescent="0.45">
      <c r="A3449">
        <f t="shared" si="106"/>
        <v>343.9000000000097</v>
      </c>
      <c r="B3449">
        <f t="shared" si="107"/>
        <v>0.4</v>
      </c>
    </row>
    <row r="3450" spans="1:2" x14ac:dyDescent="0.45">
      <c r="A3450">
        <f t="shared" si="106"/>
        <v>344.00000000000972</v>
      </c>
      <c r="B3450">
        <f t="shared" si="107"/>
        <v>0.4</v>
      </c>
    </row>
    <row r="3451" spans="1:2" x14ac:dyDescent="0.45">
      <c r="A3451">
        <f t="shared" si="106"/>
        <v>344.10000000000974</v>
      </c>
      <c r="B3451">
        <f t="shared" si="107"/>
        <v>0.4</v>
      </c>
    </row>
    <row r="3452" spans="1:2" x14ac:dyDescent="0.45">
      <c r="A3452">
        <f t="shared" si="106"/>
        <v>344.20000000000977</v>
      </c>
      <c r="B3452">
        <f t="shared" si="107"/>
        <v>0.4</v>
      </c>
    </row>
    <row r="3453" spans="1:2" x14ac:dyDescent="0.45">
      <c r="A3453">
        <f t="shared" si="106"/>
        <v>344.30000000000979</v>
      </c>
      <c r="B3453">
        <f t="shared" si="107"/>
        <v>0.4</v>
      </c>
    </row>
    <row r="3454" spans="1:2" x14ac:dyDescent="0.45">
      <c r="A3454">
        <f t="shared" si="106"/>
        <v>344.40000000000981</v>
      </c>
      <c r="B3454">
        <f t="shared" si="107"/>
        <v>0.4</v>
      </c>
    </row>
    <row r="3455" spans="1:2" x14ac:dyDescent="0.45">
      <c r="A3455">
        <f t="shared" si="106"/>
        <v>344.50000000000983</v>
      </c>
      <c r="B3455">
        <f t="shared" si="107"/>
        <v>0.4</v>
      </c>
    </row>
    <row r="3456" spans="1:2" x14ac:dyDescent="0.45">
      <c r="A3456">
        <f t="shared" si="106"/>
        <v>344.60000000000986</v>
      </c>
      <c r="B3456">
        <f t="shared" si="107"/>
        <v>0.4</v>
      </c>
    </row>
    <row r="3457" spans="1:2" x14ac:dyDescent="0.45">
      <c r="A3457">
        <f t="shared" si="106"/>
        <v>344.70000000000988</v>
      </c>
      <c r="B3457">
        <f t="shared" si="107"/>
        <v>0.4</v>
      </c>
    </row>
    <row r="3458" spans="1:2" x14ac:dyDescent="0.45">
      <c r="A3458">
        <f t="shared" si="106"/>
        <v>344.8000000000099</v>
      </c>
      <c r="B3458">
        <f t="shared" si="107"/>
        <v>0.4</v>
      </c>
    </row>
    <row r="3459" spans="1:2" x14ac:dyDescent="0.45">
      <c r="A3459">
        <f t="shared" si="106"/>
        <v>344.90000000000992</v>
      </c>
      <c r="B3459">
        <f t="shared" si="107"/>
        <v>0.4</v>
      </c>
    </row>
    <row r="3460" spans="1:2" x14ac:dyDescent="0.45">
      <c r="A3460">
        <f t="shared" si="106"/>
        <v>345.00000000000995</v>
      </c>
      <c r="B3460">
        <f t="shared" si="107"/>
        <v>0.4</v>
      </c>
    </row>
    <row r="3461" spans="1:2" x14ac:dyDescent="0.45">
      <c r="A3461">
        <f t="shared" si="106"/>
        <v>345.10000000000997</v>
      </c>
      <c r="B3461">
        <f t="shared" si="107"/>
        <v>0.4</v>
      </c>
    </row>
    <row r="3462" spans="1:2" x14ac:dyDescent="0.45">
      <c r="A3462">
        <f t="shared" si="106"/>
        <v>345.20000000000999</v>
      </c>
      <c r="B3462">
        <f t="shared" si="107"/>
        <v>0.4</v>
      </c>
    </row>
    <row r="3463" spans="1:2" x14ac:dyDescent="0.45">
      <c r="A3463">
        <f t="shared" si="106"/>
        <v>345.30000000001002</v>
      </c>
      <c r="B3463">
        <f t="shared" si="107"/>
        <v>0.4</v>
      </c>
    </row>
    <row r="3464" spans="1:2" x14ac:dyDescent="0.45">
      <c r="A3464">
        <f t="shared" si="106"/>
        <v>345.40000000001004</v>
      </c>
      <c r="B3464">
        <f t="shared" si="107"/>
        <v>0.4</v>
      </c>
    </row>
    <row r="3465" spans="1:2" x14ac:dyDescent="0.45">
      <c r="A3465">
        <f t="shared" si="106"/>
        <v>345.50000000001006</v>
      </c>
      <c r="B3465">
        <f t="shared" si="107"/>
        <v>0.4</v>
      </c>
    </row>
    <row r="3466" spans="1:2" x14ac:dyDescent="0.45">
      <c r="A3466">
        <f t="shared" si="106"/>
        <v>345.60000000001008</v>
      </c>
      <c r="B3466">
        <f t="shared" si="107"/>
        <v>0.4</v>
      </c>
    </row>
    <row r="3467" spans="1:2" x14ac:dyDescent="0.45">
      <c r="A3467">
        <f t="shared" ref="A3467:A3530" si="108">A3466+dt</f>
        <v>345.70000000001011</v>
      </c>
      <c r="B3467">
        <f t="shared" ref="B3467:B3530" si="109">1-1.5/2.5</f>
        <v>0.4</v>
      </c>
    </row>
    <row r="3468" spans="1:2" x14ac:dyDescent="0.45">
      <c r="A3468">
        <f t="shared" si="108"/>
        <v>345.80000000001013</v>
      </c>
      <c r="B3468">
        <f t="shared" si="109"/>
        <v>0.4</v>
      </c>
    </row>
    <row r="3469" spans="1:2" x14ac:dyDescent="0.45">
      <c r="A3469">
        <f t="shared" si="108"/>
        <v>345.90000000001015</v>
      </c>
      <c r="B3469">
        <f t="shared" si="109"/>
        <v>0.4</v>
      </c>
    </row>
    <row r="3470" spans="1:2" x14ac:dyDescent="0.45">
      <c r="A3470">
        <f t="shared" si="108"/>
        <v>346.00000000001017</v>
      </c>
      <c r="B3470">
        <f t="shared" si="109"/>
        <v>0.4</v>
      </c>
    </row>
    <row r="3471" spans="1:2" x14ac:dyDescent="0.45">
      <c r="A3471">
        <f t="shared" si="108"/>
        <v>346.1000000000102</v>
      </c>
      <c r="B3471">
        <f t="shared" si="109"/>
        <v>0.4</v>
      </c>
    </row>
    <row r="3472" spans="1:2" x14ac:dyDescent="0.45">
      <c r="A3472">
        <f t="shared" si="108"/>
        <v>346.20000000001022</v>
      </c>
      <c r="B3472">
        <f t="shared" si="109"/>
        <v>0.4</v>
      </c>
    </row>
    <row r="3473" spans="1:2" x14ac:dyDescent="0.45">
      <c r="A3473">
        <f t="shared" si="108"/>
        <v>346.30000000001024</v>
      </c>
      <c r="B3473">
        <f t="shared" si="109"/>
        <v>0.4</v>
      </c>
    </row>
    <row r="3474" spans="1:2" x14ac:dyDescent="0.45">
      <c r="A3474">
        <f t="shared" si="108"/>
        <v>346.40000000001027</v>
      </c>
      <c r="B3474">
        <f t="shared" si="109"/>
        <v>0.4</v>
      </c>
    </row>
    <row r="3475" spans="1:2" x14ac:dyDescent="0.45">
      <c r="A3475">
        <f t="shared" si="108"/>
        <v>346.50000000001029</v>
      </c>
      <c r="B3475">
        <f t="shared" si="109"/>
        <v>0.4</v>
      </c>
    </row>
    <row r="3476" spans="1:2" x14ac:dyDescent="0.45">
      <c r="A3476">
        <f t="shared" si="108"/>
        <v>346.60000000001031</v>
      </c>
      <c r="B3476">
        <f t="shared" si="109"/>
        <v>0.4</v>
      </c>
    </row>
    <row r="3477" spans="1:2" x14ac:dyDescent="0.45">
      <c r="A3477">
        <f t="shared" si="108"/>
        <v>346.70000000001033</v>
      </c>
      <c r="B3477">
        <f t="shared" si="109"/>
        <v>0.4</v>
      </c>
    </row>
    <row r="3478" spans="1:2" x14ac:dyDescent="0.45">
      <c r="A3478">
        <f t="shared" si="108"/>
        <v>346.80000000001036</v>
      </c>
      <c r="B3478">
        <f t="shared" si="109"/>
        <v>0.4</v>
      </c>
    </row>
    <row r="3479" spans="1:2" x14ac:dyDescent="0.45">
      <c r="A3479">
        <f t="shared" si="108"/>
        <v>346.90000000001038</v>
      </c>
      <c r="B3479">
        <f t="shared" si="109"/>
        <v>0.4</v>
      </c>
    </row>
    <row r="3480" spans="1:2" x14ac:dyDescent="0.45">
      <c r="A3480">
        <f t="shared" si="108"/>
        <v>347.0000000000104</v>
      </c>
      <c r="B3480">
        <f t="shared" si="109"/>
        <v>0.4</v>
      </c>
    </row>
    <row r="3481" spans="1:2" x14ac:dyDescent="0.45">
      <c r="A3481">
        <f t="shared" si="108"/>
        <v>347.10000000001043</v>
      </c>
      <c r="B3481">
        <f t="shared" si="109"/>
        <v>0.4</v>
      </c>
    </row>
    <row r="3482" spans="1:2" x14ac:dyDescent="0.45">
      <c r="A3482">
        <f t="shared" si="108"/>
        <v>347.20000000001045</v>
      </c>
      <c r="B3482">
        <f t="shared" si="109"/>
        <v>0.4</v>
      </c>
    </row>
    <row r="3483" spans="1:2" x14ac:dyDescent="0.45">
      <c r="A3483">
        <f t="shared" si="108"/>
        <v>347.30000000001047</v>
      </c>
      <c r="B3483">
        <f t="shared" si="109"/>
        <v>0.4</v>
      </c>
    </row>
    <row r="3484" spans="1:2" x14ac:dyDescent="0.45">
      <c r="A3484">
        <f t="shared" si="108"/>
        <v>347.40000000001049</v>
      </c>
      <c r="B3484">
        <f t="shared" si="109"/>
        <v>0.4</v>
      </c>
    </row>
    <row r="3485" spans="1:2" x14ac:dyDescent="0.45">
      <c r="A3485">
        <f t="shared" si="108"/>
        <v>347.50000000001052</v>
      </c>
      <c r="B3485">
        <f t="shared" si="109"/>
        <v>0.4</v>
      </c>
    </row>
    <row r="3486" spans="1:2" x14ac:dyDescent="0.45">
      <c r="A3486">
        <f t="shared" si="108"/>
        <v>347.60000000001054</v>
      </c>
      <c r="B3486">
        <f t="shared" si="109"/>
        <v>0.4</v>
      </c>
    </row>
    <row r="3487" spans="1:2" x14ac:dyDescent="0.45">
      <c r="A3487">
        <f t="shared" si="108"/>
        <v>347.70000000001056</v>
      </c>
      <c r="B3487">
        <f t="shared" si="109"/>
        <v>0.4</v>
      </c>
    </row>
    <row r="3488" spans="1:2" x14ac:dyDescent="0.45">
      <c r="A3488">
        <f t="shared" si="108"/>
        <v>347.80000000001058</v>
      </c>
      <c r="B3488">
        <f t="shared" si="109"/>
        <v>0.4</v>
      </c>
    </row>
    <row r="3489" spans="1:2" x14ac:dyDescent="0.45">
      <c r="A3489">
        <f t="shared" si="108"/>
        <v>347.90000000001061</v>
      </c>
      <c r="B3489">
        <f t="shared" si="109"/>
        <v>0.4</v>
      </c>
    </row>
    <row r="3490" spans="1:2" x14ac:dyDescent="0.45">
      <c r="A3490">
        <f t="shared" si="108"/>
        <v>348.00000000001063</v>
      </c>
      <c r="B3490">
        <f t="shared" si="109"/>
        <v>0.4</v>
      </c>
    </row>
    <row r="3491" spans="1:2" x14ac:dyDescent="0.45">
      <c r="A3491">
        <f t="shared" si="108"/>
        <v>348.10000000001065</v>
      </c>
      <c r="B3491">
        <f t="shared" si="109"/>
        <v>0.4</v>
      </c>
    </row>
    <row r="3492" spans="1:2" x14ac:dyDescent="0.45">
      <c r="A3492">
        <f t="shared" si="108"/>
        <v>348.20000000001068</v>
      </c>
      <c r="B3492">
        <f t="shared" si="109"/>
        <v>0.4</v>
      </c>
    </row>
    <row r="3493" spans="1:2" x14ac:dyDescent="0.45">
      <c r="A3493">
        <f t="shared" si="108"/>
        <v>348.3000000000107</v>
      </c>
      <c r="B3493">
        <f t="shared" si="109"/>
        <v>0.4</v>
      </c>
    </row>
    <row r="3494" spans="1:2" x14ac:dyDescent="0.45">
      <c r="A3494">
        <f t="shared" si="108"/>
        <v>348.40000000001072</v>
      </c>
      <c r="B3494">
        <f t="shared" si="109"/>
        <v>0.4</v>
      </c>
    </row>
    <row r="3495" spans="1:2" x14ac:dyDescent="0.45">
      <c r="A3495">
        <f t="shared" si="108"/>
        <v>348.50000000001074</v>
      </c>
      <c r="B3495">
        <f t="shared" si="109"/>
        <v>0.4</v>
      </c>
    </row>
    <row r="3496" spans="1:2" x14ac:dyDescent="0.45">
      <c r="A3496">
        <f t="shared" si="108"/>
        <v>348.60000000001077</v>
      </c>
      <c r="B3496">
        <f t="shared" si="109"/>
        <v>0.4</v>
      </c>
    </row>
    <row r="3497" spans="1:2" x14ac:dyDescent="0.45">
      <c r="A3497">
        <f t="shared" si="108"/>
        <v>348.70000000001079</v>
      </c>
      <c r="B3497">
        <f t="shared" si="109"/>
        <v>0.4</v>
      </c>
    </row>
    <row r="3498" spans="1:2" x14ac:dyDescent="0.45">
      <c r="A3498">
        <f t="shared" si="108"/>
        <v>348.80000000001081</v>
      </c>
      <c r="B3498">
        <f t="shared" si="109"/>
        <v>0.4</v>
      </c>
    </row>
    <row r="3499" spans="1:2" x14ac:dyDescent="0.45">
      <c r="A3499">
        <f t="shared" si="108"/>
        <v>348.90000000001083</v>
      </c>
      <c r="B3499">
        <f t="shared" si="109"/>
        <v>0.4</v>
      </c>
    </row>
    <row r="3500" spans="1:2" x14ac:dyDescent="0.45">
      <c r="A3500">
        <f t="shared" si="108"/>
        <v>349.00000000001086</v>
      </c>
      <c r="B3500">
        <f t="shared" si="109"/>
        <v>0.4</v>
      </c>
    </row>
    <row r="3501" spans="1:2" x14ac:dyDescent="0.45">
      <c r="A3501">
        <f t="shared" si="108"/>
        <v>349.10000000001088</v>
      </c>
      <c r="B3501">
        <f t="shared" si="109"/>
        <v>0.4</v>
      </c>
    </row>
    <row r="3502" spans="1:2" x14ac:dyDescent="0.45">
      <c r="A3502">
        <f t="shared" si="108"/>
        <v>349.2000000000109</v>
      </c>
      <c r="B3502">
        <f t="shared" si="109"/>
        <v>0.4</v>
      </c>
    </row>
    <row r="3503" spans="1:2" x14ac:dyDescent="0.45">
      <c r="A3503">
        <f t="shared" si="108"/>
        <v>349.30000000001093</v>
      </c>
      <c r="B3503">
        <f t="shared" si="109"/>
        <v>0.4</v>
      </c>
    </row>
    <row r="3504" spans="1:2" x14ac:dyDescent="0.45">
      <c r="A3504">
        <f t="shared" si="108"/>
        <v>349.40000000001095</v>
      </c>
      <c r="B3504">
        <f t="shared" si="109"/>
        <v>0.4</v>
      </c>
    </row>
    <row r="3505" spans="1:2" x14ac:dyDescent="0.45">
      <c r="A3505">
        <f t="shared" si="108"/>
        <v>349.50000000001097</v>
      </c>
      <c r="B3505">
        <f t="shared" si="109"/>
        <v>0.4</v>
      </c>
    </row>
    <row r="3506" spans="1:2" x14ac:dyDescent="0.45">
      <c r="A3506">
        <f t="shared" si="108"/>
        <v>349.60000000001099</v>
      </c>
      <c r="B3506">
        <f t="shared" si="109"/>
        <v>0.4</v>
      </c>
    </row>
    <row r="3507" spans="1:2" x14ac:dyDescent="0.45">
      <c r="A3507">
        <f t="shared" si="108"/>
        <v>349.70000000001102</v>
      </c>
      <c r="B3507">
        <f t="shared" si="109"/>
        <v>0.4</v>
      </c>
    </row>
    <row r="3508" spans="1:2" x14ac:dyDescent="0.45">
      <c r="A3508">
        <f t="shared" si="108"/>
        <v>349.80000000001104</v>
      </c>
      <c r="B3508">
        <f t="shared" si="109"/>
        <v>0.4</v>
      </c>
    </row>
    <row r="3509" spans="1:2" x14ac:dyDescent="0.45">
      <c r="A3509">
        <f t="shared" si="108"/>
        <v>349.90000000001106</v>
      </c>
      <c r="B3509">
        <f t="shared" si="109"/>
        <v>0.4</v>
      </c>
    </row>
    <row r="3510" spans="1:2" x14ac:dyDescent="0.45">
      <c r="A3510">
        <f t="shared" si="108"/>
        <v>350.00000000001108</v>
      </c>
      <c r="B3510">
        <f t="shared" si="109"/>
        <v>0.4</v>
      </c>
    </row>
    <row r="3511" spans="1:2" x14ac:dyDescent="0.45">
      <c r="A3511">
        <f t="shared" si="108"/>
        <v>350.10000000001111</v>
      </c>
      <c r="B3511">
        <f t="shared" si="109"/>
        <v>0.4</v>
      </c>
    </row>
    <row r="3512" spans="1:2" x14ac:dyDescent="0.45">
      <c r="A3512">
        <f t="shared" si="108"/>
        <v>350.20000000001113</v>
      </c>
      <c r="B3512">
        <f t="shared" si="109"/>
        <v>0.4</v>
      </c>
    </row>
    <row r="3513" spans="1:2" x14ac:dyDescent="0.45">
      <c r="A3513">
        <f t="shared" si="108"/>
        <v>350.30000000001115</v>
      </c>
      <c r="B3513">
        <f t="shared" si="109"/>
        <v>0.4</v>
      </c>
    </row>
    <row r="3514" spans="1:2" x14ac:dyDescent="0.45">
      <c r="A3514">
        <f t="shared" si="108"/>
        <v>350.40000000001118</v>
      </c>
      <c r="B3514">
        <f t="shared" si="109"/>
        <v>0.4</v>
      </c>
    </row>
    <row r="3515" spans="1:2" x14ac:dyDescent="0.45">
      <c r="A3515">
        <f t="shared" si="108"/>
        <v>350.5000000000112</v>
      </c>
      <c r="B3515">
        <f t="shared" si="109"/>
        <v>0.4</v>
      </c>
    </row>
    <row r="3516" spans="1:2" x14ac:dyDescent="0.45">
      <c r="A3516">
        <f t="shared" si="108"/>
        <v>350.60000000001122</v>
      </c>
      <c r="B3516">
        <f t="shared" si="109"/>
        <v>0.4</v>
      </c>
    </row>
    <row r="3517" spans="1:2" x14ac:dyDescent="0.45">
      <c r="A3517">
        <f t="shared" si="108"/>
        <v>350.70000000001124</v>
      </c>
      <c r="B3517">
        <f t="shared" si="109"/>
        <v>0.4</v>
      </c>
    </row>
    <row r="3518" spans="1:2" x14ac:dyDescent="0.45">
      <c r="A3518">
        <f t="shared" si="108"/>
        <v>350.80000000001127</v>
      </c>
      <c r="B3518">
        <f t="shared" si="109"/>
        <v>0.4</v>
      </c>
    </row>
    <row r="3519" spans="1:2" x14ac:dyDescent="0.45">
      <c r="A3519">
        <f t="shared" si="108"/>
        <v>350.90000000001129</v>
      </c>
      <c r="B3519">
        <f t="shared" si="109"/>
        <v>0.4</v>
      </c>
    </row>
    <row r="3520" spans="1:2" x14ac:dyDescent="0.45">
      <c r="A3520">
        <f t="shared" si="108"/>
        <v>351.00000000001131</v>
      </c>
      <c r="B3520">
        <f t="shared" si="109"/>
        <v>0.4</v>
      </c>
    </row>
    <row r="3521" spans="1:2" x14ac:dyDescent="0.45">
      <c r="A3521">
        <f t="shared" si="108"/>
        <v>351.10000000001133</v>
      </c>
      <c r="B3521">
        <f t="shared" si="109"/>
        <v>0.4</v>
      </c>
    </row>
    <row r="3522" spans="1:2" x14ac:dyDescent="0.45">
      <c r="A3522">
        <f t="shared" si="108"/>
        <v>351.20000000001136</v>
      </c>
      <c r="B3522">
        <f t="shared" si="109"/>
        <v>0.4</v>
      </c>
    </row>
    <row r="3523" spans="1:2" x14ac:dyDescent="0.45">
      <c r="A3523">
        <f t="shared" si="108"/>
        <v>351.30000000001138</v>
      </c>
      <c r="B3523">
        <f t="shared" si="109"/>
        <v>0.4</v>
      </c>
    </row>
    <row r="3524" spans="1:2" x14ac:dyDescent="0.45">
      <c r="A3524">
        <f t="shared" si="108"/>
        <v>351.4000000000114</v>
      </c>
      <c r="B3524">
        <f t="shared" si="109"/>
        <v>0.4</v>
      </c>
    </row>
    <row r="3525" spans="1:2" x14ac:dyDescent="0.45">
      <c r="A3525">
        <f t="shared" si="108"/>
        <v>351.50000000001143</v>
      </c>
      <c r="B3525">
        <f t="shared" si="109"/>
        <v>0.4</v>
      </c>
    </row>
    <row r="3526" spans="1:2" x14ac:dyDescent="0.45">
      <c r="A3526">
        <f t="shared" si="108"/>
        <v>351.60000000001145</v>
      </c>
      <c r="B3526">
        <f t="shared" si="109"/>
        <v>0.4</v>
      </c>
    </row>
    <row r="3527" spans="1:2" x14ac:dyDescent="0.45">
      <c r="A3527">
        <f t="shared" si="108"/>
        <v>351.70000000001147</v>
      </c>
      <c r="B3527">
        <f t="shared" si="109"/>
        <v>0.4</v>
      </c>
    </row>
    <row r="3528" spans="1:2" x14ac:dyDescent="0.45">
      <c r="A3528">
        <f t="shared" si="108"/>
        <v>351.80000000001149</v>
      </c>
      <c r="B3528">
        <f t="shared" si="109"/>
        <v>0.4</v>
      </c>
    </row>
    <row r="3529" spans="1:2" x14ac:dyDescent="0.45">
      <c r="A3529">
        <f t="shared" si="108"/>
        <v>351.90000000001152</v>
      </c>
      <c r="B3529">
        <f t="shared" si="109"/>
        <v>0.4</v>
      </c>
    </row>
    <row r="3530" spans="1:2" x14ac:dyDescent="0.45">
      <c r="A3530">
        <f t="shared" si="108"/>
        <v>352.00000000001154</v>
      </c>
      <c r="B3530">
        <f t="shared" si="109"/>
        <v>0.4</v>
      </c>
    </row>
    <row r="3531" spans="1:2" x14ac:dyDescent="0.45">
      <c r="A3531">
        <f t="shared" ref="A3531:A3594" si="110">A3530+dt</f>
        <v>352.10000000001156</v>
      </c>
      <c r="B3531">
        <f t="shared" ref="B3531:B3594" si="111">1-1.5/2.5</f>
        <v>0.4</v>
      </c>
    </row>
    <row r="3532" spans="1:2" x14ac:dyDescent="0.45">
      <c r="A3532">
        <f t="shared" si="110"/>
        <v>352.20000000001158</v>
      </c>
      <c r="B3532">
        <f t="shared" si="111"/>
        <v>0.4</v>
      </c>
    </row>
    <row r="3533" spans="1:2" x14ac:dyDescent="0.45">
      <c r="A3533">
        <f t="shared" si="110"/>
        <v>352.30000000001161</v>
      </c>
      <c r="B3533">
        <f t="shared" si="111"/>
        <v>0.4</v>
      </c>
    </row>
    <row r="3534" spans="1:2" x14ac:dyDescent="0.45">
      <c r="A3534">
        <f t="shared" si="110"/>
        <v>352.40000000001163</v>
      </c>
      <c r="B3534">
        <f t="shared" si="111"/>
        <v>0.4</v>
      </c>
    </row>
    <row r="3535" spans="1:2" x14ac:dyDescent="0.45">
      <c r="A3535">
        <f t="shared" si="110"/>
        <v>352.50000000001165</v>
      </c>
      <c r="B3535">
        <f t="shared" si="111"/>
        <v>0.4</v>
      </c>
    </row>
    <row r="3536" spans="1:2" x14ac:dyDescent="0.45">
      <c r="A3536">
        <f t="shared" si="110"/>
        <v>352.60000000001168</v>
      </c>
      <c r="B3536">
        <f t="shared" si="111"/>
        <v>0.4</v>
      </c>
    </row>
    <row r="3537" spans="1:2" x14ac:dyDescent="0.45">
      <c r="A3537">
        <f t="shared" si="110"/>
        <v>352.7000000000117</v>
      </c>
      <c r="B3537">
        <f t="shared" si="111"/>
        <v>0.4</v>
      </c>
    </row>
    <row r="3538" spans="1:2" x14ac:dyDescent="0.45">
      <c r="A3538">
        <f t="shared" si="110"/>
        <v>352.80000000001172</v>
      </c>
      <c r="B3538">
        <f t="shared" si="111"/>
        <v>0.4</v>
      </c>
    </row>
    <row r="3539" spans="1:2" x14ac:dyDescent="0.45">
      <c r="A3539">
        <f t="shared" si="110"/>
        <v>352.90000000001174</v>
      </c>
      <c r="B3539">
        <f t="shared" si="111"/>
        <v>0.4</v>
      </c>
    </row>
    <row r="3540" spans="1:2" x14ac:dyDescent="0.45">
      <c r="A3540">
        <f t="shared" si="110"/>
        <v>353.00000000001177</v>
      </c>
      <c r="B3540">
        <f t="shared" si="111"/>
        <v>0.4</v>
      </c>
    </row>
    <row r="3541" spans="1:2" x14ac:dyDescent="0.45">
      <c r="A3541">
        <f t="shared" si="110"/>
        <v>353.10000000001179</v>
      </c>
      <c r="B3541">
        <f t="shared" si="111"/>
        <v>0.4</v>
      </c>
    </row>
    <row r="3542" spans="1:2" x14ac:dyDescent="0.45">
      <c r="A3542">
        <f t="shared" si="110"/>
        <v>353.20000000001181</v>
      </c>
      <c r="B3542">
        <f t="shared" si="111"/>
        <v>0.4</v>
      </c>
    </row>
    <row r="3543" spans="1:2" x14ac:dyDescent="0.45">
      <c r="A3543">
        <f t="shared" si="110"/>
        <v>353.30000000001183</v>
      </c>
      <c r="B3543">
        <f t="shared" si="111"/>
        <v>0.4</v>
      </c>
    </row>
    <row r="3544" spans="1:2" x14ac:dyDescent="0.45">
      <c r="A3544">
        <f t="shared" si="110"/>
        <v>353.40000000001186</v>
      </c>
      <c r="B3544">
        <f t="shared" si="111"/>
        <v>0.4</v>
      </c>
    </row>
    <row r="3545" spans="1:2" x14ac:dyDescent="0.45">
      <c r="A3545">
        <f t="shared" si="110"/>
        <v>353.50000000001188</v>
      </c>
      <c r="B3545">
        <f t="shared" si="111"/>
        <v>0.4</v>
      </c>
    </row>
    <row r="3546" spans="1:2" x14ac:dyDescent="0.45">
      <c r="A3546">
        <f t="shared" si="110"/>
        <v>353.6000000000119</v>
      </c>
      <c r="B3546">
        <f t="shared" si="111"/>
        <v>0.4</v>
      </c>
    </row>
    <row r="3547" spans="1:2" x14ac:dyDescent="0.45">
      <c r="A3547">
        <f t="shared" si="110"/>
        <v>353.70000000001193</v>
      </c>
      <c r="B3547">
        <f t="shared" si="111"/>
        <v>0.4</v>
      </c>
    </row>
    <row r="3548" spans="1:2" x14ac:dyDescent="0.45">
      <c r="A3548">
        <f t="shared" si="110"/>
        <v>353.80000000001195</v>
      </c>
      <c r="B3548">
        <f t="shared" si="111"/>
        <v>0.4</v>
      </c>
    </row>
    <row r="3549" spans="1:2" x14ac:dyDescent="0.45">
      <c r="A3549">
        <f t="shared" si="110"/>
        <v>353.90000000001197</v>
      </c>
      <c r="B3549">
        <f t="shared" si="111"/>
        <v>0.4</v>
      </c>
    </row>
    <row r="3550" spans="1:2" x14ac:dyDescent="0.45">
      <c r="A3550">
        <f t="shared" si="110"/>
        <v>354.00000000001199</v>
      </c>
      <c r="B3550">
        <f t="shared" si="111"/>
        <v>0.4</v>
      </c>
    </row>
    <row r="3551" spans="1:2" x14ac:dyDescent="0.45">
      <c r="A3551">
        <f t="shared" si="110"/>
        <v>354.10000000001202</v>
      </c>
      <c r="B3551">
        <f t="shared" si="111"/>
        <v>0.4</v>
      </c>
    </row>
    <row r="3552" spans="1:2" x14ac:dyDescent="0.45">
      <c r="A3552">
        <f t="shared" si="110"/>
        <v>354.20000000001204</v>
      </c>
      <c r="B3552">
        <f t="shared" si="111"/>
        <v>0.4</v>
      </c>
    </row>
    <row r="3553" spans="1:2" x14ac:dyDescent="0.45">
      <c r="A3553">
        <f t="shared" si="110"/>
        <v>354.30000000001206</v>
      </c>
      <c r="B3553">
        <f t="shared" si="111"/>
        <v>0.4</v>
      </c>
    </row>
    <row r="3554" spans="1:2" x14ac:dyDescent="0.45">
      <c r="A3554">
        <f t="shared" si="110"/>
        <v>354.40000000001208</v>
      </c>
      <c r="B3554">
        <f t="shared" si="111"/>
        <v>0.4</v>
      </c>
    </row>
    <row r="3555" spans="1:2" x14ac:dyDescent="0.45">
      <c r="A3555">
        <f t="shared" si="110"/>
        <v>354.50000000001211</v>
      </c>
      <c r="B3555">
        <f t="shared" si="111"/>
        <v>0.4</v>
      </c>
    </row>
    <row r="3556" spans="1:2" x14ac:dyDescent="0.45">
      <c r="A3556">
        <f t="shared" si="110"/>
        <v>354.60000000001213</v>
      </c>
      <c r="B3556">
        <f t="shared" si="111"/>
        <v>0.4</v>
      </c>
    </row>
    <row r="3557" spans="1:2" x14ac:dyDescent="0.45">
      <c r="A3557">
        <f t="shared" si="110"/>
        <v>354.70000000001215</v>
      </c>
      <c r="B3557">
        <f t="shared" si="111"/>
        <v>0.4</v>
      </c>
    </row>
    <row r="3558" spans="1:2" x14ac:dyDescent="0.45">
      <c r="A3558">
        <f t="shared" si="110"/>
        <v>354.80000000001218</v>
      </c>
      <c r="B3558">
        <f t="shared" si="111"/>
        <v>0.4</v>
      </c>
    </row>
    <row r="3559" spans="1:2" x14ac:dyDescent="0.45">
      <c r="A3559">
        <f t="shared" si="110"/>
        <v>354.9000000000122</v>
      </c>
      <c r="B3559">
        <f t="shared" si="111"/>
        <v>0.4</v>
      </c>
    </row>
    <row r="3560" spans="1:2" x14ac:dyDescent="0.45">
      <c r="A3560">
        <f t="shared" si="110"/>
        <v>355.00000000001222</v>
      </c>
      <c r="B3560">
        <f t="shared" si="111"/>
        <v>0.4</v>
      </c>
    </row>
    <row r="3561" spans="1:2" x14ac:dyDescent="0.45">
      <c r="A3561">
        <f t="shared" si="110"/>
        <v>355.10000000001224</v>
      </c>
      <c r="B3561">
        <f t="shared" si="111"/>
        <v>0.4</v>
      </c>
    </row>
    <row r="3562" spans="1:2" x14ac:dyDescent="0.45">
      <c r="A3562">
        <f t="shared" si="110"/>
        <v>355.20000000001227</v>
      </c>
      <c r="B3562">
        <f t="shared" si="111"/>
        <v>0.4</v>
      </c>
    </row>
    <row r="3563" spans="1:2" x14ac:dyDescent="0.45">
      <c r="A3563">
        <f t="shared" si="110"/>
        <v>355.30000000001229</v>
      </c>
      <c r="B3563">
        <f t="shared" si="111"/>
        <v>0.4</v>
      </c>
    </row>
    <row r="3564" spans="1:2" x14ac:dyDescent="0.45">
      <c r="A3564">
        <f t="shared" si="110"/>
        <v>355.40000000001231</v>
      </c>
      <c r="B3564">
        <f t="shared" si="111"/>
        <v>0.4</v>
      </c>
    </row>
    <row r="3565" spans="1:2" x14ac:dyDescent="0.45">
      <c r="A3565">
        <f t="shared" si="110"/>
        <v>355.50000000001234</v>
      </c>
      <c r="B3565">
        <f t="shared" si="111"/>
        <v>0.4</v>
      </c>
    </row>
    <row r="3566" spans="1:2" x14ac:dyDescent="0.45">
      <c r="A3566">
        <f t="shared" si="110"/>
        <v>355.60000000001236</v>
      </c>
      <c r="B3566">
        <f t="shared" si="111"/>
        <v>0.4</v>
      </c>
    </row>
    <row r="3567" spans="1:2" x14ac:dyDescent="0.45">
      <c r="A3567">
        <f t="shared" si="110"/>
        <v>355.70000000001238</v>
      </c>
      <c r="B3567">
        <f t="shared" si="111"/>
        <v>0.4</v>
      </c>
    </row>
    <row r="3568" spans="1:2" x14ac:dyDescent="0.45">
      <c r="A3568">
        <f t="shared" si="110"/>
        <v>355.8000000000124</v>
      </c>
      <c r="B3568">
        <f t="shared" si="111"/>
        <v>0.4</v>
      </c>
    </row>
    <row r="3569" spans="1:2" x14ac:dyDescent="0.45">
      <c r="A3569">
        <f t="shared" si="110"/>
        <v>355.90000000001243</v>
      </c>
      <c r="B3569">
        <f t="shared" si="111"/>
        <v>0.4</v>
      </c>
    </row>
    <row r="3570" spans="1:2" x14ac:dyDescent="0.45">
      <c r="A3570">
        <f t="shared" si="110"/>
        <v>356.00000000001245</v>
      </c>
      <c r="B3570">
        <f t="shared" si="111"/>
        <v>0.4</v>
      </c>
    </row>
    <row r="3571" spans="1:2" x14ac:dyDescent="0.45">
      <c r="A3571">
        <f t="shared" si="110"/>
        <v>356.10000000001247</v>
      </c>
      <c r="B3571">
        <f t="shared" si="111"/>
        <v>0.4</v>
      </c>
    </row>
    <row r="3572" spans="1:2" x14ac:dyDescent="0.45">
      <c r="A3572">
        <f t="shared" si="110"/>
        <v>356.20000000001249</v>
      </c>
      <c r="B3572">
        <f t="shared" si="111"/>
        <v>0.4</v>
      </c>
    </row>
    <row r="3573" spans="1:2" x14ac:dyDescent="0.45">
      <c r="A3573">
        <f t="shared" si="110"/>
        <v>356.30000000001252</v>
      </c>
      <c r="B3573">
        <f t="shared" si="111"/>
        <v>0.4</v>
      </c>
    </row>
    <row r="3574" spans="1:2" x14ac:dyDescent="0.45">
      <c r="A3574">
        <f t="shared" si="110"/>
        <v>356.40000000001254</v>
      </c>
      <c r="B3574">
        <f t="shared" si="111"/>
        <v>0.4</v>
      </c>
    </row>
    <row r="3575" spans="1:2" x14ac:dyDescent="0.45">
      <c r="A3575">
        <f t="shared" si="110"/>
        <v>356.50000000001256</v>
      </c>
      <c r="B3575">
        <f t="shared" si="111"/>
        <v>0.4</v>
      </c>
    </row>
    <row r="3576" spans="1:2" x14ac:dyDescent="0.45">
      <c r="A3576">
        <f t="shared" si="110"/>
        <v>356.60000000001259</v>
      </c>
      <c r="B3576">
        <f t="shared" si="111"/>
        <v>0.4</v>
      </c>
    </row>
    <row r="3577" spans="1:2" x14ac:dyDescent="0.45">
      <c r="A3577">
        <f t="shared" si="110"/>
        <v>356.70000000001261</v>
      </c>
      <c r="B3577">
        <f t="shared" si="111"/>
        <v>0.4</v>
      </c>
    </row>
    <row r="3578" spans="1:2" x14ac:dyDescent="0.45">
      <c r="A3578">
        <f t="shared" si="110"/>
        <v>356.80000000001263</v>
      </c>
      <c r="B3578">
        <f t="shared" si="111"/>
        <v>0.4</v>
      </c>
    </row>
    <row r="3579" spans="1:2" x14ac:dyDescent="0.45">
      <c r="A3579">
        <f t="shared" si="110"/>
        <v>356.90000000001265</v>
      </c>
      <c r="B3579">
        <f t="shared" si="111"/>
        <v>0.4</v>
      </c>
    </row>
    <row r="3580" spans="1:2" x14ac:dyDescent="0.45">
      <c r="A3580">
        <f t="shared" si="110"/>
        <v>357.00000000001268</v>
      </c>
      <c r="B3580">
        <f t="shared" si="111"/>
        <v>0.4</v>
      </c>
    </row>
    <row r="3581" spans="1:2" x14ac:dyDescent="0.45">
      <c r="A3581">
        <f t="shared" si="110"/>
        <v>357.1000000000127</v>
      </c>
      <c r="B3581">
        <f t="shared" si="111"/>
        <v>0.4</v>
      </c>
    </row>
    <row r="3582" spans="1:2" x14ac:dyDescent="0.45">
      <c r="A3582">
        <f t="shared" si="110"/>
        <v>357.20000000001272</v>
      </c>
      <c r="B3582">
        <f t="shared" si="111"/>
        <v>0.4</v>
      </c>
    </row>
    <row r="3583" spans="1:2" x14ac:dyDescent="0.45">
      <c r="A3583">
        <f t="shared" si="110"/>
        <v>357.30000000001274</v>
      </c>
      <c r="B3583">
        <f t="shared" si="111"/>
        <v>0.4</v>
      </c>
    </row>
    <row r="3584" spans="1:2" x14ac:dyDescent="0.45">
      <c r="A3584">
        <f t="shared" si="110"/>
        <v>357.40000000001277</v>
      </c>
      <c r="B3584">
        <f t="shared" si="111"/>
        <v>0.4</v>
      </c>
    </row>
    <row r="3585" spans="1:2" x14ac:dyDescent="0.45">
      <c r="A3585">
        <f t="shared" si="110"/>
        <v>357.50000000001279</v>
      </c>
      <c r="B3585">
        <f t="shared" si="111"/>
        <v>0.4</v>
      </c>
    </row>
    <row r="3586" spans="1:2" x14ac:dyDescent="0.45">
      <c r="A3586">
        <f t="shared" si="110"/>
        <v>357.60000000001281</v>
      </c>
      <c r="B3586">
        <f t="shared" si="111"/>
        <v>0.4</v>
      </c>
    </row>
    <row r="3587" spans="1:2" x14ac:dyDescent="0.45">
      <c r="A3587">
        <f t="shared" si="110"/>
        <v>357.70000000001284</v>
      </c>
      <c r="B3587">
        <f t="shared" si="111"/>
        <v>0.4</v>
      </c>
    </row>
    <row r="3588" spans="1:2" x14ac:dyDescent="0.45">
      <c r="A3588">
        <f t="shared" si="110"/>
        <v>357.80000000001286</v>
      </c>
      <c r="B3588">
        <f t="shared" si="111"/>
        <v>0.4</v>
      </c>
    </row>
    <row r="3589" spans="1:2" x14ac:dyDescent="0.45">
      <c r="A3589">
        <f t="shared" si="110"/>
        <v>357.90000000001288</v>
      </c>
      <c r="B3589">
        <f t="shared" si="111"/>
        <v>0.4</v>
      </c>
    </row>
    <row r="3590" spans="1:2" x14ac:dyDescent="0.45">
      <c r="A3590">
        <f t="shared" si="110"/>
        <v>358.0000000000129</v>
      </c>
      <c r="B3590">
        <f t="shared" si="111"/>
        <v>0.4</v>
      </c>
    </row>
    <row r="3591" spans="1:2" x14ac:dyDescent="0.45">
      <c r="A3591">
        <f t="shared" si="110"/>
        <v>358.10000000001293</v>
      </c>
      <c r="B3591">
        <f t="shared" si="111"/>
        <v>0.4</v>
      </c>
    </row>
    <row r="3592" spans="1:2" x14ac:dyDescent="0.45">
      <c r="A3592">
        <f t="shared" si="110"/>
        <v>358.20000000001295</v>
      </c>
      <c r="B3592">
        <f t="shared" si="111"/>
        <v>0.4</v>
      </c>
    </row>
    <row r="3593" spans="1:2" x14ac:dyDescent="0.45">
      <c r="A3593">
        <f t="shared" si="110"/>
        <v>358.30000000001297</v>
      </c>
      <c r="B3593">
        <f t="shared" si="111"/>
        <v>0.4</v>
      </c>
    </row>
    <row r="3594" spans="1:2" x14ac:dyDescent="0.45">
      <c r="A3594">
        <f t="shared" si="110"/>
        <v>358.40000000001299</v>
      </c>
      <c r="B3594">
        <f t="shared" si="111"/>
        <v>0.4</v>
      </c>
    </row>
    <row r="3595" spans="1:2" x14ac:dyDescent="0.45">
      <c r="A3595">
        <f t="shared" ref="A3595:A3658" si="112">A3594+dt</f>
        <v>358.50000000001302</v>
      </c>
      <c r="B3595">
        <f t="shared" ref="B3595:B3658" si="113">1-1.5/2.5</f>
        <v>0.4</v>
      </c>
    </row>
    <row r="3596" spans="1:2" x14ac:dyDescent="0.45">
      <c r="A3596">
        <f t="shared" si="112"/>
        <v>358.60000000001304</v>
      </c>
      <c r="B3596">
        <f t="shared" si="113"/>
        <v>0.4</v>
      </c>
    </row>
    <row r="3597" spans="1:2" x14ac:dyDescent="0.45">
      <c r="A3597">
        <f t="shared" si="112"/>
        <v>358.70000000001306</v>
      </c>
      <c r="B3597">
        <f t="shared" si="113"/>
        <v>0.4</v>
      </c>
    </row>
    <row r="3598" spans="1:2" x14ac:dyDescent="0.45">
      <c r="A3598">
        <f t="shared" si="112"/>
        <v>358.80000000001309</v>
      </c>
      <c r="B3598">
        <f t="shared" si="113"/>
        <v>0.4</v>
      </c>
    </row>
    <row r="3599" spans="1:2" x14ac:dyDescent="0.45">
      <c r="A3599">
        <f t="shared" si="112"/>
        <v>358.90000000001311</v>
      </c>
      <c r="B3599">
        <f t="shared" si="113"/>
        <v>0.4</v>
      </c>
    </row>
    <row r="3600" spans="1:2" x14ac:dyDescent="0.45">
      <c r="A3600">
        <f t="shared" si="112"/>
        <v>359.00000000001313</v>
      </c>
      <c r="B3600">
        <f t="shared" si="113"/>
        <v>0.4</v>
      </c>
    </row>
    <row r="3601" spans="1:2" x14ac:dyDescent="0.45">
      <c r="A3601">
        <f t="shared" si="112"/>
        <v>359.10000000001315</v>
      </c>
      <c r="B3601">
        <f t="shared" si="113"/>
        <v>0.4</v>
      </c>
    </row>
    <row r="3602" spans="1:2" x14ac:dyDescent="0.45">
      <c r="A3602">
        <f t="shared" si="112"/>
        <v>359.20000000001318</v>
      </c>
      <c r="B3602">
        <f t="shared" si="113"/>
        <v>0.4</v>
      </c>
    </row>
    <row r="3603" spans="1:2" x14ac:dyDescent="0.45">
      <c r="A3603">
        <f t="shared" si="112"/>
        <v>359.3000000000132</v>
      </c>
      <c r="B3603">
        <f t="shared" si="113"/>
        <v>0.4</v>
      </c>
    </row>
    <row r="3604" spans="1:2" x14ac:dyDescent="0.45">
      <c r="A3604">
        <f t="shared" si="112"/>
        <v>359.40000000001322</v>
      </c>
      <c r="B3604">
        <f t="shared" si="113"/>
        <v>0.4</v>
      </c>
    </row>
    <row r="3605" spans="1:2" x14ac:dyDescent="0.45">
      <c r="A3605">
        <f t="shared" si="112"/>
        <v>359.50000000001324</v>
      </c>
      <c r="B3605">
        <f t="shared" si="113"/>
        <v>0.4</v>
      </c>
    </row>
    <row r="3606" spans="1:2" x14ac:dyDescent="0.45">
      <c r="A3606">
        <f t="shared" si="112"/>
        <v>359.60000000001327</v>
      </c>
      <c r="B3606">
        <f t="shared" si="113"/>
        <v>0.4</v>
      </c>
    </row>
    <row r="3607" spans="1:2" x14ac:dyDescent="0.45">
      <c r="A3607">
        <f t="shared" si="112"/>
        <v>359.70000000001329</v>
      </c>
      <c r="B3607">
        <f t="shared" si="113"/>
        <v>0.4</v>
      </c>
    </row>
    <row r="3608" spans="1:2" x14ac:dyDescent="0.45">
      <c r="A3608">
        <f t="shared" si="112"/>
        <v>359.80000000001331</v>
      </c>
      <c r="B3608">
        <f t="shared" si="113"/>
        <v>0.4</v>
      </c>
    </row>
    <row r="3609" spans="1:2" x14ac:dyDescent="0.45">
      <c r="A3609">
        <f t="shared" si="112"/>
        <v>359.90000000001334</v>
      </c>
      <c r="B3609">
        <f t="shared" si="113"/>
        <v>0.4</v>
      </c>
    </row>
    <row r="3610" spans="1:2" x14ac:dyDescent="0.45">
      <c r="A3610">
        <f t="shared" si="112"/>
        <v>360.00000000001336</v>
      </c>
      <c r="B3610">
        <f t="shared" si="113"/>
        <v>0.4</v>
      </c>
    </row>
    <row r="3611" spans="1:2" x14ac:dyDescent="0.45">
      <c r="A3611">
        <f t="shared" si="112"/>
        <v>360.10000000001338</v>
      </c>
      <c r="B3611">
        <f t="shared" si="113"/>
        <v>0.4</v>
      </c>
    </row>
    <row r="3612" spans="1:2" x14ac:dyDescent="0.45">
      <c r="A3612">
        <f t="shared" si="112"/>
        <v>360.2000000000134</v>
      </c>
      <c r="B3612">
        <f t="shared" si="113"/>
        <v>0.4</v>
      </c>
    </row>
    <row r="3613" spans="1:2" x14ac:dyDescent="0.45">
      <c r="A3613">
        <f t="shared" si="112"/>
        <v>360.30000000001343</v>
      </c>
      <c r="B3613">
        <f t="shared" si="113"/>
        <v>0.4</v>
      </c>
    </row>
    <row r="3614" spans="1:2" x14ac:dyDescent="0.45">
      <c r="A3614">
        <f t="shared" si="112"/>
        <v>360.40000000001345</v>
      </c>
      <c r="B3614">
        <f t="shared" si="113"/>
        <v>0.4</v>
      </c>
    </row>
    <row r="3615" spans="1:2" x14ac:dyDescent="0.45">
      <c r="A3615">
        <f t="shared" si="112"/>
        <v>360.50000000001347</v>
      </c>
      <c r="B3615">
        <f t="shared" si="113"/>
        <v>0.4</v>
      </c>
    </row>
    <row r="3616" spans="1:2" x14ac:dyDescent="0.45">
      <c r="A3616">
        <f t="shared" si="112"/>
        <v>360.60000000001349</v>
      </c>
      <c r="B3616">
        <f t="shared" si="113"/>
        <v>0.4</v>
      </c>
    </row>
    <row r="3617" spans="1:2" x14ac:dyDescent="0.45">
      <c r="A3617">
        <f t="shared" si="112"/>
        <v>360.70000000001352</v>
      </c>
      <c r="B3617">
        <f t="shared" si="113"/>
        <v>0.4</v>
      </c>
    </row>
    <row r="3618" spans="1:2" x14ac:dyDescent="0.45">
      <c r="A3618">
        <f t="shared" si="112"/>
        <v>360.80000000001354</v>
      </c>
      <c r="B3618">
        <f t="shared" si="113"/>
        <v>0.4</v>
      </c>
    </row>
    <row r="3619" spans="1:2" x14ac:dyDescent="0.45">
      <c r="A3619">
        <f t="shared" si="112"/>
        <v>360.90000000001356</v>
      </c>
      <c r="B3619">
        <f t="shared" si="113"/>
        <v>0.4</v>
      </c>
    </row>
    <row r="3620" spans="1:2" x14ac:dyDescent="0.45">
      <c r="A3620">
        <f t="shared" si="112"/>
        <v>361.00000000001359</v>
      </c>
      <c r="B3620">
        <f t="shared" si="113"/>
        <v>0.4</v>
      </c>
    </row>
    <row r="3621" spans="1:2" x14ac:dyDescent="0.45">
      <c r="A3621">
        <f t="shared" si="112"/>
        <v>361.10000000001361</v>
      </c>
      <c r="B3621">
        <f t="shared" si="113"/>
        <v>0.4</v>
      </c>
    </row>
    <row r="3622" spans="1:2" x14ac:dyDescent="0.45">
      <c r="A3622">
        <f t="shared" si="112"/>
        <v>361.20000000001363</v>
      </c>
      <c r="B3622">
        <f t="shared" si="113"/>
        <v>0.4</v>
      </c>
    </row>
    <row r="3623" spans="1:2" x14ac:dyDescent="0.45">
      <c r="A3623">
        <f t="shared" si="112"/>
        <v>361.30000000001365</v>
      </c>
      <c r="B3623">
        <f t="shared" si="113"/>
        <v>0.4</v>
      </c>
    </row>
    <row r="3624" spans="1:2" x14ac:dyDescent="0.45">
      <c r="A3624">
        <f t="shared" si="112"/>
        <v>361.40000000001368</v>
      </c>
      <c r="B3624">
        <f t="shared" si="113"/>
        <v>0.4</v>
      </c>
    </row>
    <row r="3625" spans="1:2" x14ac:dyDescent="0.45">
      <c r="A3625">
        <f t="shared" si="112"/>
        <v>361.5000000000137</v>
      </c>
      <c r="B3625">
        <f t="shared" si="113"/>
        <v>0.4</v>
      </c>
    </row>
    <row r="3626" spans="1:2" x14ac:dyDescent="0.45">
      <c r="A3626">
        <f t="shared" si="112"/>
        <v>361.60000000001372</v>
      </c>
      <c r="B3626">
        <f t="shared" si="113"/>
        <v>0.4</v>
      </c>
    </row>
    <row r="3627" spans="1:2" x14ac:dyDescent="0.45">
      <c r="A3627">
        <f t="shared" si="112"/>
        <v>361.70000000001374</v>
      </c>
      <c r="B3627">
        <f t="shared" si="113"/>
        <v>0.4</v>
      </c>
    </row>
    <row r="3628" spans="1:2" x14ac:dyDescent="0.45">
      <c r="A3628">
        <f t="shared" si="112"/>
        <v>361.80000000001377</v>
      </c>
      <c r="B3628">
        <f t="shared" si="113"/>
        <v>0.4</v>
      </c>
    </row>
    <row r="3629" spans="1:2" x14ac:dyDescent="0.45">
      <c r="A3629">
        <f t="shared" si="112"/>
        <v>361.90000000001379</v>
      </c>
      <c r="B3629">
        <f t="shared" si="113"/>
        <v>0.4</v>
      </c>
    </row>
    <row r="3630" spans="1:2" x14ac:dyDescent="0.45">
      <c r="A3630">
        <f t="shared" si="112"/>
        <v>362.00000000001381</v>
      </c>
      <c r="B3630">
        <f t="shared" si="113"/>
        <v>0.4</v>
      </c>
    </row>
    <row r="3631" spans="1:2" x14ac:dyDescent="0.45">
      <c r="A3631">
        <f t="shared" si="112"/>
        <v>362.10000000001384</v>
      </c>
      <c r="B3631">
        <f t="shared" si="113"/>
        <v>0.4</v>
      </c>
    </row>
    <row r="3632" spans="1:2" x14ac:dyDescent="0.45">
      <c r="A3632">
        <f t="shared" si="112"/>
        <v>362.20000000001386</v>
      </c>
      <c r="B3632">
        <f t="shared" si="113"/>
        <v>0.4</v>
      </c>
    </row>
    <row r="3633" spans="1:2" x14ac:dyDescent="0.45">
      <c r="A3633">
        <f t="shared" si="112"/>
        <v>362.30000000001388</v>
      </c>
      <c r="B3633">
        <f t="shared" si="113"/>
        <v>0.4</v>
      </c>
    </row>
    <row r="3634" spans="1:2" x14ac:dyDescent="0.45">
      <c r="A3634">
        <f t="shared" si="112"/>
        <v>362.4000000000139</v>
      </c>
      <c r="B3634">
        <f t="shared" si="113"/>
        <v>0.4</v>
      </c>
    </row>
    <row r="3635" spans="1:2" x14ac:dyDescent="0.45">
      <c r="A3635">
        <f t="shared" si="112"/>
        <v>362.50000000001393</v>
      </c>
      <c r="B3635">
        <f t="shared" si="113"/>
        <v>0.4</v>
      </c>
    </row>
    <row r="3636" spans="1:2" x14ac:dyDescent="0.45">
      <c r="A3636">
        <f t="shared" si="112"/>
        <v>362.60000000001395</v>
      </c>
      <c r="B3636">
        <f t="shared" si="113"/>
        <v>0.4</v>
      </c>
    </row>
    <row r="3637" spans="1:2" x14ac:dyDescent="0.45">
      <c r="A3637">
        <f t="shared" si="112"/>
        <v>362.70000000001397</v>
      </c>
      <c r="B3637">
        <f t="shared" si="113"/>
        <v>0.4</v>
      </c>
    </row>
    <row r="3638" spans="1:2" x14ac:dyDescent="0.45">
      <c r="A3638">
        <f t="shared" si="112"/>
        <v>362.80000000001399</v>
      </c>
      <c r="B3638">
        <f t="shared" si="113"/>
        <v>0.4</v>
      </c>
    </row>
    <row r="3639" spans="1:2" x14ac:dyDescent="0.45">
      <c r="A3639">
        <f t="shared" si="112"/>
        <v>362.90000000001402</v>
      </c>
      <c r="B3639">
        <f t="shared" si="113"/>
        <v>0.4</v>
      </c>
    </row>
    <row r="3640" spans="1:2" x14ac:dyDescent="0.45">
      <c r="A3640">
        <f t="shared" si="112"/>
        <v>363.00000000001404</v>
      </c>
      <c r="B3640">
        <f t="shared" si="113"/>
        <v>0.4</v>
      </c>
    </row>
    <row r="3641" spans="1:2" x14ac:dyDescent="0.45">
      <c r="A3641">
        <f t="shared" si="112"/>
        <v>363.10000000001406</v>
      </c>
      <c r="B3641">
        <f t="shared" si="113"/>
        <v>0.4</v>
      </c>
    </row>
    <row r="3642" spans="1:2" x14ac:dyDescent="0.45">
      <c r="A3642">
        <f t="shared" si="112"/>
        <v>363.20000000001409</v>
      </c>
      <c r="B3642">
        <f t="shared" si="113"/>
        <v>0.4</v>
      </c>
    </row>
    <row r="3643" spans="1:2" x14ac:dyDescent="0.45">
      <c r="A3643">
        <f t="shared" si="112"/>
        <v>363.30000000001411</v>
      </c>
      <c r="B3643">
        <f t="shared" si="113"/>
        <v>0.4</v>
      </c>
    </row>
    <row r="3644" spans="1:2" x14ac:dyDescent="0.45">
      <c r="A3644">
        <f t="shared" si="112"/>
        <v>363.40000000001413</v>
      </c>
      <c r="B3644">
        <f t="shared" si="113"/>
        <v>0.4</v>
      </c>
    </row>
    <row r="3645" spans="1:2" x14ac:dyDescent="0.45">
      <c r="A3645">
        <f t="shared" si="112"/>
        <v>363.50000000001415</v>
      </c>
      <c r="B3645">
        <f t="shared" si="113"/>
        <v>0.4</v>
      </c>
    </row>
    <row r="3646" spans="1:2" x14ac:dyDescent="0.45">
      <c r="A3646">
        <f t="shared" si="112"/>
        <v>363.60000000001418</v>
      </c>
      <c r="B3646">
        <f t="shared" si="113"/>
        <v>0.4</v>
      </c>
    </row>
    <row r="3647" spans="1:2" x14ac:dyDescent="0.45">
      <c r="A3647">
        <f t="shared" si="112"/>
        <v>363.7000000000142</v>
      </c>
      <c r="B3647">
        <f t="shared" si="113"/>
        <v>0.4</v>
      </c>
    </row>
    <row r="3648" spans="1:2" x14ac:dyDescent="0.45">
      <c r="A3648">
        <f t="shared" si="112"/>
        <v>363.80000000001422</v>
      </c>
      <c r="B3648">
        <f t="shared" si="113"/>
        <v>0.4</v>
      </c>
    </row>
    <row r="3649" spans="1:2" x14ac:dyDescent="0.45">
      <c r="A3649">
        <f t="shared" si="112"/>
        <v>363.90000000001424</v>
      </c>
      <c r="B3649">
        <f t="shared" si="113"/>
        <v>0.4</v>
      </c>
    </row>
    <row r="3650" spans="1:2" x14ac:dyDescent="0.45">
      <c r="A3650">
        <f t="shared" si="112"/>
        <v>364.00000000001427</v>
      </c>
      <c r="B3650">
        <f t="shared" si="113"/>
        <v>0.4</v>
      </c>
    </row>
    <row r="3651" spans="1:2" x14ac:dyDescent="0.45">
      <c r="A3651">
        <f t="shared" si="112"/>
        <v>364.10000000001429</v>
      </c>
      <c r="B3651">
        <f t="shared" si="113"/>
        <v>0.4</v>
      </c>
    </row>
    <row r="3652" spans="1:2" x14ac:dyDescent="0.45">
      <c r="A3652">
        <f t="shared" si="112"/>
        <v>364.20000000001431</v>
      </c>
      <c r="B3652">
        <f t="shared" si="113"/>
        <v>0.4</v>
      </c>
    </row>
    <row r="3653" spans="1:2" x14ac:dyDescent="0.45">
      <c r="A3653">
        <f t="shared" si="112"/>
        <v>364.30000000001434</v>
      </c>
      <c r="B3653">
        <f t="shared" si="113"/>
        <v>0.4</v>
      </c>
    </row>
    <row r="3654" spans="1:2" x14ac:dyDescent="0.45">
      <c r="A3654">
        <f t="shared" si="112"/>
        <v>364.40000000001436</v>
      </c>
      <c r="B3654">
        <f t="shared" si="113"/>
        <v>0.4</v>
      </c>
    </row>
    <row r="3655" spans="1:2" x14ac:dyDescent="0.45">
      <c r="A3655">
        <f t="shared" si="112"/>
        <v>364.50000000001438</v>
      </c>
      <c r="B3655">
        <f t="shared" si="113"/>
        <v>0.4</v>
      </c>
    </row>
    <row r="3656" spans="1:2" x14ac:dyDescent="0.45">
      <c r="A3656">
        <f t="shared" si="112"/>
        <v>364.6000000000144</v>
      </c>
      <c r="B3656">
        <f t="shared" si="113"/>
        <v>0.4</v>
      </c>
    </row>
    <row r="3657" spans="1:2" x14ac:dyDescent="0.45">
      <c r="A3657">
        <f t="shared" si="112"/>
        <v>364.70000000001443</v>
      </c>
      <c r="B3657">
        <f t="shared" si="113"/>
        <v>0.4</v>
      </c>
    </row>
    <row r="3658" spans="1:2" x14ac:dyDescent="0.45">
      <c r="A3658">
        <f t="shared" si="112"/>
        <v>364.80000000001445</v>
      </c>
      <c r="B3658">
        <f t="shared" si="113"/>
        <v>0.4</v>
      </c>
    </row>
    <row r="3659" spans="1:2" x14ac:dyDescent="0.45">
      <c r="A3659">
        <f t="shared" ref="A3659:A3722" si="114">A3658+dt</f>
        <v>364.90000000001447</v>
      </c>
      <c r="B3659">
        <f t="shared" ref="B3659:B3722" si="115">1-1.5/2.5</f>
        <v>0.4</v>
      </c>
    </row>
    <row r="3660" spans="1:2" x14ac:dyDescent="0.45">
      <c r="A3660">
        <f t="shared" si="114"/>
        <v>365.0000000000145</v>
      </c>
      <c r="B3660">
        <f t="shared" si="115"/>
        <v>0.4</v>
      </c>
    </row>
    <row r="3661" spans="1:2" x14ac:dyDescent="0.45">
      <c r="A3661">
        <f t="shared" si="114"/>
        <v>365.10000000001452</v>
      </c>
      <c r="B3661">
        <f t="shared" si="115"/>
        <v>0.4</v>
      </c>
    </row>
    <row r="3662" spans="1:2" x14ac:dyDescent="0.45">
      <c r="A3662">
        <f t="shared" si="114"/>
        <v>365.20000000001454</v>
      </c>
      <c r="B3662">
        <f t="shared" si="115"/>
        <v>0.4</v>
      </c>
    </row>
    <row r="3663" spans="1:2" x14ac:dyDescent="0.45">
      <c r="A3663">
        <f t="shared" si="114"/>
        <v>365.30000000001456</v>
      </c>
      <c r="B3663">
        <f t="shared" si="115"/>
        <v>0.4</v>
      </c>
    </row>
    <row r="3664" spans="1:2" x14ac:dyDescent="0.45">
      <c r="A3664">
        <f t="shared" si="114"/>
        <v>365.40000000001459</v>
      </c>
      <c r="B3664">
        <f t="shared" si="115"/>
        <v>0.4</v>
      </c>
    </row>
    <row r="3665" spans="1:2" x14ac:dyDescent="0.45">
      <c r="A3665">
        <f t="shared" si="114"/>
        <v>365.50000000001461</v>
      </c>
      <c r="B3665">
        <f t="shared" si="115"/>
        <v>0.4</v>
      </c>
    </row>
    <row r="3666" spans="1:2" x14ac:dyDescent="0.45">
      <c r="A3666">
        <f t="shared" si="114"/>
        <v>365.60000000001463</v>
      </c>
      <c r="B3666">
        <f t="shared" si="115"/>
        <v>0.4</v>
      </c>
    </row>
    <row r="3667" spans="1:2" x14ac:dyDescent="0.45">
      <c r="A3667">
        <f t="shared" si="114"/>
        <v>365.70000000001465</v>
      </c>
      <c r="B3667">
        <f t="shared" si="115"/>
        <v>0.4</v>
      </c>
    </row>
    <row r="3668" spans="1:2" x14ac:dyDescent="0.45">
      <c r="A3668">
        <f t="shared" si="114"/>
        <v>365.80000000001468</v>
      </c>
      <c r="B3668">
        <f t="shared" si="115"/>
        <v>0.4</v>
      </c>
    </row>
    <row r="3669" spans="1:2" x14ac:dyDescent="0.45">
      <c r="A3669">
        <f t="shared" si="114"/>
        <v>365.9000000000147</v>
      </c>
      <c r="B3669">
        <f t="shared" si="115"/>
        <v>0.4</v>
      </c>
    </row>
    <row r="3670" spans="1:2" x14ac:dyDescent="0.45">
      <c r="A3670">
        <f t="shared" si="114"/>
        <v>366.00000000001472</v>
      </c>
      <c r="B3670">
        <f t="shared" si="115"/>
        <v>0.4</v>
      </c>
    </row>
    <row r="3671" spans="1:2" x14ac:dyDescent="0.45">
      <c r="A3671">
        <f t="shared" si="114"/>
        <v>366.10000000001475</v>
      </c>
      <c r="B3671">
        <f t="shared" si="115"/>
        <v>0.4</v>
      </c>
    </row>
    <row r="3672" spans="1:2" x14ac:dyDescent="0.45">
      <c r="A3672">
        <f t="shared" si="114"/>
        <v>366.20000000001477</v>
      </c>
      <c r="B3672">
        <f t="shared" si="115"/>
        <v>0.4</v>
      </c>
    </row>
    <row r="3673" spans="1:2" x14ac:dyDescent="0.45">
      <c r="A3673">
        <f t="shared" si="114"/>
        <v>366.30000000001479</v>
      </c>
      <c r="B3673">
        <f t="shared" si="115"/>
        <v>0.4</v>
      </c>
    </row>
    <row r="3674" spans="1:2" x14ac:dyDescent="0.45">
      <c r="A3674">
        <f t="shared" si="114"/>
        <v>366.40000000001481</v>
      </c>
      <c r="B3674">
        <f t="shared" si="115"/>
        <v>0.4</v>
      </c>
    </row>
    <row r="3675" spans="1:2" x14ac:dyDescent="0.45">
      <c r="A3675">
        <f t="shared" si="114"/>
        <v>366.50000000001484</v>
      </c>
      <c r="B3675">
        <f t="shared" si="115"/>
        <v>0.4</v>
      </c>
    </row>
    <row r="3676" spans="1:2" x14ac:dyDescent="0.45">
      <c r="A3676">
        <f t="shared" si="114"/>
        <v>366.60000000001486</v>
      </c>
      <c r="B3676">
        <f t="shared" si="115"/>
        <v>0.4</v>
      </c>
    </row>
    <row r="3677" spans="1:2" x14ac:dyDescent="0.45">
      <c r="A3677">
        <f t="shared" si="114"/>
        <v>366.70000000001488</v>
      </c>
      <c r="B3677">
        <f t="shared" si="115"/>
        <v>0.4</v>
      </c>
    </row>
    <row r="3678" spans="1:2" x14ac:dyDescent="0.45">
      <c r="A3678">
        <f t="shared" si="114"/>
        <v>366.8000000000149</v>
      </c>
      <c r="B3678">
        <f t="shared" si="115"/>
        <v>0.4</v>
      </c>
    </row>
    <row r="3679" spans="1:2" x14ac:dyDescent="0.45">
      <c r="A3679">
        <f t="shared" si="114"/>
        <v>366.90000000001493</v>
      </c>
      <c r="B3679">
        <f t="shared" si="115"/>
        <v>0.4</v>
      </c>
    </row>
    <row r="3680" spans="1:2" x14ac:dyDescent="0.45">
      <c r="A3680">
        <f t="shared" si="114"/>
        <v>367.00000000001495</v>
      </c>
      <c r="B3680">
        <f t="shared" si="115"/>
        <v>0.4</v>
      </c>
    </row>
    <row r="3681" spans="1:2" x14ac:dyDescent="0.45">
      <c r="A3681">
        <f t="shared" si="114"/>
        <v>367.10000000001497</v>
      </c>
      <c r="B3681">
        <f t="shared" si="115"/>
        <v>0.4</v>
      </c>
    </row>
    <row r="3682" spans="1:2" x14ac:dyDescent="0.45">
      <c r="A3682">
        <f t="shared" si="114"/>
        <v>367.200000000015</v>
      </c>
      <c r="B3682">
        <f t="shared" si="115"/>
        <v>0.4</v>
      </c>
    </row>
    <row r="3683" spans="1:2" x14ac:dyDescent="0.45">
      <c r="A3683">
        <f t="shared" si="114"/>
        <v>367.30000000001502</v>
      </c>
      <c r="B3683">
        <f t="shared" si="115"/>
        <v>0.4</v>
      </c>
    </row>
    <row r="3684" spans="1:2" x14ac:dyDescent="0.45">
      <c r="A3684">
        <f t="shared" si="114"/>
        <v>367.40000000001504</v>
      </c>
      <c r="B3684">
        <f t="shared" si="115"/>
        <v>0.4</v>
      </c>
    </row>
    <row r="3685" spans="1:2" x14ac:dyDescent="0.45">
      <c r="A3685">
        <f t="shared" si="114"/>
        <v>367.50000000001506</v>
      </c>
      <c r="B3685">
        <f t="shared" si="115"/>
        <v>0.4</v>
      </c>
    </row>
    <row r="3686" spans="1:2" x14ac:dyDescent="0.45">
      <c r="A3686">
        <f t="shared" si="114"/>
        <v>367.60000000001509</v>
      </c>
      <c r="B3686">
        <f t="shared" si="115"/>
        <v>0.4</v>
      </c>
    </row>
    <row r="3687" spans="1:2" x14ac:dyDescent="0.45">
      <c r="A3687">
        <f t="shared" si="114"/>
        <v>367.70000000001511</v>
      </c>
      <c r="B3687">
        <f t="shared" si="115"/>
        <v>0.4</v>
      </c>
    </row>
    <row r="3688" spans="1:2" x14ac:dyDescent="0.45">
      <c r="A3688">
        <f t="shared" si="114"/>
        <v>367.80000000001513</v>
      </c>
      <c r="B3688">
        <f t="shared" si="115"/>
        <v>0.4</v>
      </c>
    </row>
    <row r="3689" spans="1:2" x14ac:dyDescent="0.45">
      <c r="A3689">
        <f t="shared" si="114"/>
        <v>367.90000000001515</v>
      </c>
      <c r="B3689">
        <f t="shared" si="115"/>
        <v>0.4</v>
      </c>
    </row>
    <row r="3690" spans="1:2" x14ac:dyDescent="0.45">
      <c r="A3690">
        <f t="shared" si="114"/>
        <v>368.00000000001518</v>
      </c>
      <c r="B3690">
        <f t="shared" si="115"/>
        <v>0.4</v>
      </c>
    </row>
    <row r="3691" spans="1:2" x14ac:dyDescent="0.45">
      <c r="A3691">
        <f t="shared" si="114"/>
        <v>368.1000000000152</v>
      </c>
      <c r="B3691">
        <f t="shared" si="115"/>
        <v>0.4</v>
      </c>
    </row>
    <row r="3692" spans="1:2" x14ac:dyDescent="0.45">
      <c r="A3692">
        <f t="shared" si="114"/>
        <v>368.20000000001522</v>
      </c>
      <c r="B3692">
        <f t="shared" si="115"/>
        <v>0.4</v>
      </c>
    </row>
    <row r="3693" spans="1:2" x14ac:dyDescent="0.45">
      <c r="A3693">
        <f t="shared" si="114"/>
        <v>368.30000000001525</v>
      </c>
      <c r="B3693">
        <f t="shared" si="115"/>
        <v>0.4</v>
      </c>
    </row>
    <row r="3694" spans="1:2" x14ac:dyDescent="0.45">
      <c r="A3694">
        <f t="shared" si="114"/>
        <v>368.40000000001527</v>
      </c>
      <c r="B3694">
        <f t="shared" si="115"/>
        <v>0.4</v>
      </c>
    </row>
    <row r="3695" spans="1:2" x14ac:dyDescent="0.45">
      <c r="A3695">
        <f t="shared" si="114"/>
        <v>368.50000000001529</v>
      </c>
      <c r="B3695">
        <f t="shared" si="115"/>
        <v>0.4</v>
      </c>
    </row>
    <row r="3696" spans="1:2" x14ac:dyDescent="0.45">
      <c r="A3696">
        <f t="shared" si="114"/>
        <v>368.60000000001531</v>
      </c>
      <c r="B3696">
        <f t="shared" si="115"/>
        <v>0.4</v>
      </c>
    </row>
    <row r="3697" spans="1:2" x14ac:dyDescent="0.45">
      <c r="A3697">
        <f t="shared" si="114"/>
        <v>368.70000000001534</v>
      </c>
      <c r="B3697">
        <f t="shared" si="115"/>
        <v>0.4</v>
      </c>
    </row>
    <row r="3698" spans="1:2" x14ac:dyDescent="0.45">
      <c r="A3698">
        <f t="shared" si="114"/>
        <v>368.80000000001536</v>
      </c>
      <c r="B3698">
        <f t="shared" si="115"/>
        <v>0.4</v>
      </c>
    </row>
    <row r="3699" spans="1:2" x14ac:dyDescent="0.45">
      <c r="A3699">
        <f t="shared" si="114"/>
        <v>368.90000000001538</v>
      </c>
      <c r="B3699">
        <f t="shared" si="115"/>
        <v>0.4</v>
      </c>
    </row>
    <row r="3700" spans="1:2" x14ac:dyDescent="0.45">
      <c r="A3700">
        <f t="shared" si="114"/>
        <v>369.0000000000154</v>
      </c>
      <c r="B3700">
        <f t="shared" si="115"/>
        <v>0.4</v>
      </c>
    </row>
    <row r="3701" spans="1:2" x14ac:dyDescent="0.45">
      <c r="A3701">
        <f t="shared" si="114"/>
        <v>369.10000000001543</v>
      </c>
      <c r="B3701">
        <f t="shared" si="115"/>
        <v>0.4</v>
      </c>
    </row>
    <row r="3702" spans="1:2" x14ac:dyDescent="0.45">
      <c r="A3702">
        <f t="shared" si="114"/>
        <v>369.20000000001545</v>
      </c>
      <c r="B3702">
        <f t="shared" si="115"/>
        <v>0.4</v>
      </c>
    </row>
    <row r="3703" spans="1:2" x14ac:dyDescent="0.45">
      <c r="A3703">
        <f t="shared" si="114"/>
        <v>369.30000000001547</v>
      </c>
      <c r="B3703">
        <f t="shared" si="115"/>
        <v>0.4</v>
      </c>
    </row>
    <row r="3704" spans="1:2" x14ac:dyDescent="0.45">
      <c r="A3704">
        <f t="shared" si="114"/>
        <v>369.4000000000155</v>
      </c>
      <c r="B3704">
        <f t="shared" si="115"/>
        <v>0.4</v>
      </c>
    </row>
    <row r="3705" spans="1:2" x14ac:dyDescent="0.45">
      <c r="A3705">
        <f t="shared" si="114"/>
        <v>369.50000000001552</v>
      </c>
      <c r="B3705">
        <f t="shared" si="115"/>
        <v>0.4</v>
      </c>
    </row>
    <row r="3706" spans="1:2" x14ac:dyDescent="0.45">
      <c r="A3706">
        <f t="shared" si="114"/>
        <v>369.60000000001554</v>
      </c>
      <c r="B3706">
        <f t="shared" si="115"/>
        <v>0.4</v>
      </c>
    </row>
    <row r="3707" spans="1:2" x14ac:dyDescent="0.45">
      <c r="A3707">
        <f t="shared" si="114"/>
        <v>369.70000000001556</v>
      </c>
      <c r="B3707">
        <f t="shared" si="115"/>
        <v>0.4</v>
      </c>
    </row>
    <row r="3708" spans="1:2" x14ac:dyDescent="0.45">
      <c r="A3708">
        <f t="shared" si="114"/>
        <v>369.80000000001559</v>
      </c>
      <c r="B3708">
        <f t="shared" si="115"/>
        <v>0.4</v>
      </c>
    </row>
    <row r="3709" spans="1:2" x14ac:dyDescent="0.45">
      <c r="A3709">
        <f t="shared" si="114"/>
        <v>369.90000000001561</v>
      </c>
      <c r="B3709">
        <f t="shared" si="115"/>
        <v>0.4</v>
      </c>
    </row>
    <row r="3710" spans="1:2" x14ac:dyDescent="0.45">
      <c r="A3710">
        <f t="shared" si="114"/>
        <v>370.00000000001563</v>
      </c>
      <c r="B3710">
        <f t="shared" si="115"/>
        <v>0.4</v>
      </c>
    </row>
    <row r="3711" spans="1:2" x14ac:dyDescent="0.45">
      <c r="A3711">
        <f t="shared" si="114"/>
        <v>370.10000000001565</v>
      </c>
      <c r="B3711">
        <f t="shared" si="115"/>
        <v>0.4</v>
      </c>
    </row>
    <row r="3712" spans="1:2" x14ac:dyDescent="0.45">
      <c r="A3712">
        <f t="shared" si="114"/>
        <v>370.20000000001568</v>
      </c>
      <c r="B3712">
        <f t="shared" si="115"/>
        <v>0.4</v>
      </c>
    </row>
    <row r="3713" spans="1:2" x14ac:dyDescent="0.45">
      <c r="A3713">
        <f t="shared" si="114"/>
        <v>370.3000000000157</v>
      </c>
      <c r="B3713">
        <f t="shared" si="115"/>
        <v>0.4</v>
      </c>
    </row>
    <row r="3714" spans="1:2" x14ac:dyDescent="0.45">
      <c r="A3714">
        <f t="shared" si="114"/>
        <v>370.40000000001572</v>
      </c>
      <c r="B3714">
        <f t="shared" si="115"/>
        <v>0.4</v>
      </c>
    </row>
    <row r="3715" spans="1:2" x14ac:dyDescent="0.45">
      <c r="A3715">
        <f t="shared" si="114"/>
        <v>370.50000000001575</v>
      </c>
      <c r="B3715">
        <f t="shared" si="115"/>
        <v>0.4</v>
      </c>
    </row>
    <row r="3716" spans="1:2" x14ac:dyDescent="0.45">
      <c r="A3716">
        <f t="shared" si="114"/>
        <v>370.60000000001577</v>
      </c>
      <c r="B3716">
        <f t="shared" si="115"/>
        <v>0.4</v>
      </c>
    </row>
    <row r="3717" spans="1:2" x14ac:dyDescent="0.45">
      <c r="A3717">
        <f t="shared" si="114"/>
        <v>370.70000000001579</v>
      </c>
      <c r="B3717">
        <f t="shared" si="115"/>
        <v>0.4</v>
      </c>
    </row>
    <row r="3718" spans="1:2" x14ac:dyDescent="0.45">
      <c r="A3718">
        <f t="shared" si="114"/>
        <v>370.80000000001581</v>
      </c>
      <c r="B3718">
        <f t="shared" si="115"/>
        <v>0.4</v>
      </c>
    </row>
    <row r="3719" spans="1:2" x14ac:dyDescent="0.45">
      <c r="A3719">
        <f t="shared" si="114"/>
        <v>370.90000000001584</v>
      </c>
      <c r="B3719">
        <f t="shared" si="115"/>
        <v>0.4</v>
      </c>
    </row>
    <row r="3720" spans="1:2" x14ac:dyDescent="0.45">
      <c r="A3720">
        <f t="shared" si="114"/>
        <v>371.00000000001586</v>
      </c>
      <c r="B3720">
        <f t="shared" si="115"/>
        <v>0.4</v>
      </c>
    </row>
    <row r="3721" spans="1:2" x14ac:dyDescent="0.45">
      <c r="A3721">
        <f t="shared" si="114"/>
        <v>371.10000000001588</v>
      </c>
      <c r="B3721">
        <f t="shared" si="115"/>
        <v>0.4</v>
      </c>
    </row>
    <row r="3722" spans="1:2" x14ac:dyDescent="0.45">
      <c r="A3722">
        <f t="shared" si="114"/>
        <v>371.2000000000159</v>
      </c>
      <c r="B3722">
        <f t="shared" si="115"/>
        <v>0.4</v>
      </c>
    </row>
    <row r="3723" spans="1:2" x14ac:dyDescent="0.45">
      <c r="A3723">
        <f t="shared" ref="A3723:A3786" si="116">A3722+dt</f>
        <v>371.30000000001593</v>
      </c>
      <c r="B3723">
        <f t="shared" ref="B3723:B3786" si="117">1-1.5/2.5</f>
        <v>0.4</v>
      </c>
    </row>
    <row r="3724" spans="1:2" x14ac:dyDescent="0.45">
      <c r="A3724">
        <f t="shared" si="116"/>
        <v>371.40000000001595</v>
      </c>
      <c r="B3724">
        <f t="shared" si="117"/>
        <v>0.4</v>
      </c>
    </row>
    <row r="3725" spans="1:2" x14ac:dyDescent="0.45">
      <c r="A3725">
        <f t="shared" si="116"/>
        <v>371.50000000001597</v>
      </c>
      <c r="B3725">
        <f t="shared" si="117"/>
        <v>0.4</v>
      </c>
    </row>
    <row r="3726" spans="1:2" x14ac:dyDescent="0.45">
      <c r="A3726">
        <f t="shared" si="116"/>
        <v>371.600000000016</v>
      </c>
      <c r="B3726">
        <f t="shared" si="117"/>
        <v>0.4</v>
      </c>
    </row>
    <row r="3727" spans="1:2" x14ac:dyDescent="0.45">
      <c r="A3727">
        <f t="shared" si="116"/>
        <v>371.70000000001602</v>
      </c>
      <c r="B3727">
        <f t="shared" si="117"/>
        <v>0.4</v>
      </c>
    </row>
    <row r="3728" spans="1:2" x14ac:dyDescent="0.45">
      <c r="A3728">
        <f t="shared" si="116"/>
        <v>371.80000000001604</v>
      </c>
      <c r="B3728">
        <f t="shared" si="117"/>
        <v>0.4</v>
      </c>
    </row>
    <row r="3729" spans="1:2" x14ac:dyDescent="0.45">
      <c r="A3729">
        <f t="shared" si="116"/>
        <v>371.90000000001606</v>
      </c>
      <c r="B3729">
        <f t="shared" si="117"/>
        <v>0.4</v>
      </c>
    </row>
    <row r="3730" spans="1:2" x14ac:dyDescent="0.45">
      <c r="A3730">
        <f t="shared" si="116"/>
        <v>372.00000000001609</v>
      </c>
      <c r="B3730">
        <f t="shared" si="117"/>
        <v>0.4</v>
      </c>
    </row>
    <row r="3731" spans="1:2" x14ac:dyDescent="0.45">
      <c r="A3731">
        <f t="shared" si="116"/>
        <v>372.10000000001611</v>
      </c>
      <c r="B3731">
        <f t="shared" si="117"/>
        <v>0.4</v>
      </c>
    </row>
    <row r="3732" spans="1:2" x14ac:dyDescent="0.45">
      <c r="A3732">
        <f t="shared" si="116"/>
        <v>372.20000000001613</v>
      </c>
      <c r="B3732">
        <f t="shared" si="117"/>
        <v>0.4</v>
      </c>
    </row>
    <row r="3733" spans="1:2" x14ac:dyDescent="0.45">
      <c r="A3733">
        <f t="shared" si="116"/>
        <v>372.30000000001615</v>
      </c>
      <c r="B3733">
        <f t="shared" si="117"/>
        <v>0.4</v>
      </c>
    </row>
    <row r="3734" spans="1:2" x14ac:dyDescent="0.45">
      <c r="A3734">
        <f t="shared" si="116"/>
        <v>372.40000000001618</v>
      </c>
      <c r="B3734">
        <f t="shared" si="117"/>
        <v>0.4</v>
      </c>
    </row>
    <row r="3735" spans="1:2" x14ac:dyDescent="0.45">
      <c r="A3735">
        <f t="shared" si="116"/>
        <v>372.5000000000162</v>
      </c>
      <c r="B3735">
        <f t="shared" si="117"/>
        <v>0.4</v>
      </c>
    </row>
    <row r="3736" spans="1:2" x14ac:dyDescent="0.45">
      <c r="A3736">
        <f t="shared" si="116"/>
        <v>372.60000000001622</v>
      </c>
      <c r="B3736">
        <f t="shared" si="117"/>
        <v>0.4</v>
      </c>
    </row>
    <row r="3737" spans="1:2" x14ac:dyDescent="0.45">
      <c r="A3737">
        <f t="shared" si="116"/>
        <v>372.70000000001625</v>
      </c>
      <c r="B3737">
        <f t="shared" si="117"/>
        <v>0.4</v>
      </c>
    </row>
    <row r="3738" spans="1:2" x14ac:dyDescent="0.45">
      <c r="A3738">
        <f t="shared" si="116"/>
        <v>372.80000000001627</v>
      </c>
      <c r="B3738">
        <f t="shared" si="117"/>
        <v>0.4</v>
      </c>
    </row>
    <row r="3739" spans="1:2" x14ac:dyDescent="0.45">
      <c r="A3739">
        <f t="shared" si="116"/>
        <v>372.90000000001629</v>
      </c>
      <c r="B3739">
        <f t="shared" si="117"/>
        <v>0.4</v>
      </c>
    </row>
    <row r="3740" spans="1:2" x14ac:dyDescent="0.45">
      <c r="A3740">
        <f t="shared" si="116"/>
        <v>373.00000000001631</v>
      </c>
      <c r="B3740">
        <f t="shared" si="117"/>
        <v>0.4</v>
      </c>
    </row>
    <row r="3741" spans="1:2" x14ac:dyDescent="0.45">
      <c r="A3741">
        <f t="shared" si="116"/>
        <v>373.10000000001634</v>
      </c>
      <c r="B3741">
        <f t="shared" si="117"/>
        <v>0.4</v>
      </c>
    </row>
    <row r="3742" spans="1:2" x14ac:dyDescent="0.45">
      <c r="A3742">
        <f t="shared" si="116"/>
        <v>373.20000000001636</v>
      </c>
      <c r="B3742">
        <f t="shared" si="117"/>
        <v>0.4</v>
      </c>
    </row>
    <row r="3743" spans="1:2" x14ac:dyDescent="0.45">
      <c r="A3743">
        <f t="shared" si="116"/>
        <v>373.30000000001638</v>
      </c>
      <c r="B3743">
        <f t="shared" si="117"/>
        <v>0.4</v>
      </c>
    </row>
    <row r="3744" spans="1:2" x14ac:dyDescent="0.45">
      <c r="A3744">
        <f t="shared" si="116"/>
        <v>373.40000000001641</v>
      </c>
      <c r="B3744">
        <f t="shared" si="117"/>
        <v>0.4</v>
      </c>
    </row>
    <row r="3745" spans="1:2" x14ac:dyDescent="0.45">
      <c r="A3745">
        <f t="shared" si="116"/>
        <v>373.50000000001643</v>
      </c>
      <c r="B3745">
        <f t="shared" si="117"/>
        <v>0.4</v>
      </c>
    </row>
    <row r="3746" spans="1:2" x14ac:dyDescent="0.45">
      <c r="A3746">
        <f t="shared" si="116"/>
        <v>373.60000000001645</v>
      </c>
      <c r="B3746">
        <f t="shared" si="117"/>
        <v>0.4</v>
      </c>
    </row>
    <row r="3747" spans="1:2" x14ac:dyDescent="0.45">
      <c r="A3747">
        <f t="shared" si="116"/>
        <v>373.70000000001647</v>
      </c>
      <c r="B3747">
        <f t="shared" si="117"/>
        <v>0.4</v>
      </c>
    </row>
    <row r="3748" spans="1:2" x14ac:dyDescent="0.45">
      <c r="A3748">
        <f t="shared" si="116"/>
        <v>373.8000000000165</v>
      </c>
      <c r="B3748">
        <f t="shared" si="117"/>
        <v>0.4</v>
      </c>
    </row>
    <row r="3749" spans="1:2" x14ac:dyDescent="0.45">
      <c r="A3749">
        <f t="shared" si="116"/>
        <v>373.90000000001652</v>
      </c>
      <c r="B3749">
        <f t="shared" si="117"/>
        <v>0.4</v>
      </c>
    </row>
    <row r="3750" spans="1:2" x14ac:dyDescent="0.45">
      <c r="A3750">
        <f t="shared" si="116"/>
        <v>374.00000000001654</v>
      </c>
      <c r="B3750">
        <f t="shared" si="117"/>
        <v>0.4</v>
      </c>
    </row>
    <row r="3751" spans="1:2" x14ac:dyDescent="0.45">
      <c r="A3751">
        <f t="shared" si="116"/>
        <v>374.10000000001656</v>
      </c>
      <c r="B3751">
        <f t="shared" si="117"/>
        <v>0.4</v>
      </c>
    </row>
    <row r="3752" spans="1:2" x14ac:dyDescent="0.45">
      <c r="A3752">
        <f t="shared" si="116"/>
        <v>374.20000000001659</v>
      </c>
      <c r="B3752">
        <f t="shared" si="117"/>
        <v>0.4</v>
      </c>
    </row>
    <row r="3753" spans="1:2" x14ac:dyDescent="0.45">
      <c r="A3753">
        <f t="shared" si="116"/>
        <v>374.30000000001661</v>
      </c>
      <c r="B3753">
        <f t="shared" si="117"/>
        <v>0.4</v>
      </c>
    </row>
    <row r="3754" spans="1:2" x14ac:dyDescent="0.45">
      <c r="A3754">
        <f t="shared" si="116"/>
        <v>374.40000000001663</v>
      </c>
      <c r="B3754">
        <f t="shared" si="117"/>
        <v>0.4</v>
      </c>
    </row>
    <row r="3755" spans="1:2" x14ac:dyDescent="0.45">
      <c r="A3755">
        <f t="shared" si="116"/>
        <v>374.50000000001666</v>
      </c>
      <c r="B3755">
        <f t="shared" si="117"/>
        <v>0.4</v>
      </c>
    </row>
    <row r="3756" spans="1:2" x14ac:dyDescent="0.45">
      <c r="A3756">
        <f t="shared" si="116"/>
        <v>374.60000000001668</v>
      </c>
      <c r="B3756">
        <f t="shared" si="117"/>
        <v>0.4</v>
      </c>
    </row>
    <row r="3757" spans="1:2" x14ac:dyDescent="0.45">
      <c r="A3757">
        <f t="shared" si="116"/>
        <v>374.7000000000167</v>
      </c>
      <c r="B3757">
        <f t="shared" si="117"/>
        <v>0.4</v>
      </c>
    </row>
    <row r="3758" spans="1:2" x14ac:dyDescent="0.45">
      <c r="A3758">
        <f t="shared" si="116"/>
        <v>374.80000000001672</v>
      </c>
      <c r="B3758">
        <f t="shared" si="117"/>
        <v>0.4</v>
      </c>
    </row>
    <row r="3759" spans="1:2" x14ac:dyDescent="0.45">
      <c r="A3759">
        <f t="shared" si="116"/>
        <v>374.90000000001675</v>
      </c>
      <c r="B3759">
        <f t="shared" si="117"/>
        <v>0.4</v>
      </c>
    </row>
    <row r="3760" spans="1:2" x14ac:dyDescent="0.45">
      <c r="A3760">
        <f t="shared" si="116"/>
        <v>375.00000000001677</v>
      </c>
      <c r="B3760">
        <f t="shared" si="117"/>
        <v>0.4</v>
      </c>
    </row>
    <row r="3761" spans="1:2" x14ac:dyDescent="0.45">
      <c r="A3761">
        <f t="shared" si="116"/>
        <v>375.10000000001679</v>
      </c>
      <c r="B3761">
        <f t="shared" si="117"/>
        <v>0.4</v>
      </c>
    </row>
    <row r="3762" spans="1:2" x14ac:dyDescent="0.45">
      <c r="A3762">
        <f t="shared" si="116"/>
        <v>375.20000000001681</v>
      </c>
      <c r="B3762">
        <f t="shared" si="117"/>
        <v>0.4</v>
      </c>
    </row>
    <row r="3763" spans="1:2" x14ac:dyDescent="0.45">
      <c r="A3763">
        <f t="shared" si="116"/>
        <v>375.30000000001684</v>
      </c>
      <c r="B3763">
        <f t="shared" si="117"/>
        <v>0.4</v>
      </c>
    </row>
    <row r="3764" spans="1:2" x14ac:dyDescent="0.45">
      <c r="A3764">
        <f t="shared" si="116"/>
        <v>375.40000000001686</v>
      </c>
      <c r="B3764">
        <f t="shared" si="117"/>
        <v>0.4</v>
      </c>
    </row>
    <row r="3765" spans="1:2" x14ac:dyDescent="0.45">
      <c r="A3765">
        <f t="shared" si="116"/>
        <v>375.50000000001688</v>
      </c>
      <c r="B3765">
        <f t="shared" si="117"/>
        <v>0.4</v>
      </c>
    </row>
    <row r="3766" spans="1:2" x14ac:dyDescent="0.45">
      <c r="A3766">
        <f t="shared" si="116"/>
        <v>375.60000000001691</v>
      </c>
      <c r="B3766">
        <f t="shared" si="117"/>
        <v>0.4</v>
      </c>
    </row>
    <row r="3767" spans="1:2" x14ac:dyDescent="0.45">
      <c r="A3767">
        <f t="shared" si="116"/>
        <v>375.70000000001693</v>
      </c>
      <c r="B3767">
        <f t="shared" si="117"/>
        <v>0.4</v>
      </c>
    </row>
    <row r="3768" spans="1:2" x14ac:dyDescent="0.45">
      <c r="A3768">
        <f t="shared" si="116"/>
        <v>375.80000000001695</v>
      </c>
      <c r="B3768">
        <f t="shared" si="117"/>
        <v>0.4</v>
      </c>
    </row>
    <row r="3769" spans="1:2" x14ac:dyDescent="0.45">
      <c r="A3769">
        <f t="shared" si="116"/>
        <v>375.90000000001697</v>
      </c>
      <c r="B3769">
        <f t="shared" si="117"/>
        <v>0.4</v>
      </c>
    </row>
    <row r="3770" spans="1:2" x14ac:dyDescent="0.45">
      <c r="A3770">
        <f t="shared" si="116"/>
        <v>376.000000000017</v>
      </c>
      <c r="B3770">
        <f t="shared" si="117"/>
        <v>0.4</v>
      </c>
    </row>
    <row r="3771" spans="1:2" x14ac:dyDescent="0.45">
      <c r="A3771">
        <f t="shared" si="116"/>
        <v>376.10000000001702</v>
      </c>
      <c r="B3771">
        <f t="shared" si="117"/>
        <v>0.4</v>
      </c>
    </row>
    <row r="3772" spans="1:2" x14ac:dyDescent="0.45">
      <c r="A3772">
        <f t="shared" si="116"/>
        <v>376.20000000001704</v>
      </c>
      <c r="B3772">
        <f t="shared" si="117"/>
        <v>0.4</v>
      </c>
    </row>
    <row r="3773" spans="1:2" x14ac:dyDescent="0.45">
      <c r="A3773">
        <f t="shared" si="116"/>
        <v>376.30000000001706</v>
      </c>
      <c r="B3773">
        <f t="shared" si="117"/>
        <v>0.4</v>
      </c>
    </row>
    <row r="3774" spans="1:2" x14ac:dyDescent="0.45">
      <c r="A3774">
        <f t="shared" si="116"/>
        <v>376.40000000001709</v>
      </c>
      <c r="B3774">
        <f t="shared" si="117"/>
        <v>0.4</v>
      </c>
    </row>
    <row r="3775" spans="1:2" x14ac:dyDescent="0.45">
      <c r="A3775">
        <f t="shared" si="116"/>
        <v>376.50000000001711</v>
      </c>
      <c r="B3775">
        <f t="shared" si="117"/>
        <v>0.4</v>
      </c>
    </row>
    <row r="3776" spans="1:2" x14ac:dyDescent="0.45">
      <c r="A3776">
        <f t="shared" si="116"/>
        <v>376.60000000001713</v>
      </c>
      <c r="B3776">
        <f t="shared" si="117"/>
        <v>0.4</v>
      </c>
    </row>
    <row r="3777" spans="1:2" x14ac:dyDescent="0.45">
      <c r="A3777">
        <f t="shared" si="116"/>
        <v>376.70000000001716</v>
      </c>
      <c r="B3777">
        <f t="shared" si="117"/>
        <v>0.4</v>
      </c>
    </row>
    <row r="3778" spans="1:2" x14ac:dyDescent="0.45">
      <c r="A3778">
        <f t="shared" si="116"/>
        <v>376.80000000001718</v>
      </c>
      <c r="B3778">
        <f t="shared" si="117"/>
        <v>0.4</v>
      </c>
    </row>
    <row r="3779" spans="1:2" x14ac:dyDescent="0.45">
      <c r="A3779">
        <f t="shared" si="116"/>
        <v>376.9000000000172</v>
      </c>
      <c r="B3779">
        <f t="shared" si="117"/>
        <v>0.4</v>
      </c>
    </row>
    <row r="3780" spans="1:2" x14ac:dyDescent="0.45">
      <c r="A3780">
        <f t="shared" si="116"/>
        <v>377.00000000001722</v>
      </c>
      <c r="B3780">
        <f t="shared" si="117"/>
        <v>0.4</v>
      </c>
    </row>
    <row r="3781" spans="1:2" x14ac:dyDescent="0.45">
      <c r="A3781">
        <f t="shared" si="116"/>
        <v>377.10000000001725</v>
      </c>
      <c r="B3781">
        <f t="shared" si="117"/>
        <v>0.4</v>
      </c>
    </row>
    <row r="3782" spans="1:2" x14ac:dyDescent="0.45">
      <c r="A3782">
        <f t="shared" si="116"/>
        <v>377.20000000001727</v>
      </c>
      <c r="B3782">
        <f t="shared" si="117"/>
        <v>0.4</v>
      </c>
    </row>
    <row r="3783" spans="1:2" x14ac:dyDescent="0.45">
      <c r="A3783">
        <f t="shared" si="116"/>
        <v>377.30000000001729</v>
      </c>
      <c r="B3783">
        <f t="shared" si="117"/>
        <v>0.4</v>
      </c>
    </row>
    <row r="3784" spans="1:2" x14ac:dyDescent="0.45">
      <c r="A3784">
        <f t="shared" si="116"/>
        <v>377.40000000001731</v>
      </c>
      <c r="B3784">
        <f t="shared" si="117"/>
        <v>0.4</v>
      </c>
    </row>
    <row r="3785" spans="1:2" x14ac:dyDescent="0.45">
      <c r="A3785">
        <f t="shared" si="116"/>
        <v>377.50000000001734</v>
      </c>
      <c r="B3785">
        <f t="shared" si="117"/>
        <v>0.4</v>
      </c>
    </row>
    <row r="3786" spans="1:2" x14ac:dyDescent="0.45">
      <c r="A3786">
        <f t="shared" si="116"/>
        <v>377.60000000001736</v>
      </c>
      <c r="B3786">
        <f t="shared" si="117"/>
        <v>0.4</v>
      </c>
    </row>
    <row r="3787" spans="1:2" x14ac:dyDescent="0.45">
      <c r="A3787">
        <f t="shared" ref="A3787:A3850" si="118">A3786+dt</f>
        <v>377.70000000001738</v>
      </c>
      <c r="B3787">
        <f t="shared" ref="B3787:B3850" si="119">1-1.5/2.5</f>
        <v>0.4</v>
      </c>
    </row>
    <row r="3788" spans="1:2" x14ac:dyDescent="0.45">
      <c r="A3788">
        <f t="shared" si="118"/>
        <v>377.80000000001741</v>
      </c>
      <c r="B3788">
        <f t="shared" si="119"/>
        <v>0.4</v>
      </c>
    </row>
    <row r="3789" spans="1:2" x14ac:dyDescent="0.45">
      <c r="A3789">
        <f t="shared" si="118"/>
        <v>377.90000000001743</v>
      </c>
      <c r="B3789">
        <f t="shared" si="119"/>
        <v>0.4</v>
      </c>
    </row>
    <row r="3790" spans="1:2" x14ac:dyDescent="0.45">
      <c r="A3790">
        <f t="shared" si="118"/>
        <v>378.00000000001745</v>
      </c>
      <c r="B3790">
        <f t="shared" si="119"/>
        <v>0.4</v>
      </c>
    </row>
    <row r="3791" spans="1:2" x14ac:dyDescent="0.45">
      <c r="A3791">
        <f t="shared" si="118"/>
        <v>378.10000000001747</v>
      </c>
      <c r="B3791">
        <f t="shared" si="119"/>
        <v>0.4</v>
      </c>
    </row>
    <row r="3792" spans="1:2" x14ac:dyDescent="0.45">
      <c r="A3792">
        <f t="shared" si="118"/>
        <v>378.2000000000175</v>
      </c>
      <c r="B3792">
        <f t="shared" si="119"/>
        <v>0.4</v>
      </c>
    </row>
    <row r="3793" spans="1:2" x14ac:dyDescent="0.45">
      <c r="A3793">
        <f t="shared" si="118"/>
        <v>378.30000000001752</v>
      </c>
      <c r="B3793">
        <f t="shared" si="119"/>
        <v>0.4</v>
      </c>
    </row>
    <row r="3794" spans="1:2" x14ac:dyDescent="0.45">
      <c r="A3794">
        <f t="shared" si="118"/>
        <v>378.40000000001754</v>
      </c>
      <c r="B3794">
        <f t="shared" si="119"/>
        <v>0.4</v>
      </c>
    </row>
    <row r="3795" spans="1:2" x14ac:dyDescent="0.45">
      <c r="A3795">
        <f t="shared" si="118"/>
        <v>378.50000000001756</v>
      </c>
      <c r="B3795">
        <f t="shared" si="119"/>
        <v>0.4</v>
      </c>
    </row>
    <row r="3796" spans="1:2" x14ac:dyDescent="0.45">
      <c r="A3796">
        <f t="shared" si="118"/>
        <v>378.60000000001759</v>
      </c>
      <c r="B3796">
        <f t="shared" si="119"/>
        <v>0.4</v>
      </c>
    </row>
    <row r="3797" spans="1:2" x14ac:dyDescent="0.45">
      <c r="A3797">
        <f t="shared" si="118"/>
        <v>378.70000000001761</v>
      </c>
      <c r="B3797">
        <f t="shared" si="119"/>
        <v>0.4</v>
      </c>
    </row>
    <row r="3798" spans="1:2" x14ac:dyDescent="0.45">
      <c r="A3798">
        <f t="shared" si="118"/>
        <v>378.80000000001763</v>
      </c>
      <c r="B3798">
        <f t="shared" si="119"/>
        <v>0.4</v>
      </c>
    </row>
    <row r="3799" spans="1:2" x14ac:dyDescent="0.45">
      <c r="A3799">
        <f t="shared" si="118"/>
        <v>378.90000000001766</v>
      </c>
      <c r="B3799">
        <f t="shared" si="119"/>
        <v>0.4</v>
      </c>
    </row>
    <row r="3800" spans="1:2" x14ac:dyDescent="0.45">
      <c r="A3800">
        <f t="shared" si="118"/>
        <v>379.00000000001768</v>
      </c>
      <c r="B3800">
        <f t="shared" si="119"/>
        <v>0.4</v>
      </c>
    </row>
    <row r="3801" spans="1:2" x14ac:dyDescent="0.45">
      <c r="A3801">
        <f t="shared" si="118"/>
        <v>379.1000000000177</v>
      </c>
      <c r="B3801">
        <f t="shared" si="119"/>
        <v>0.4</v>
      </c>
    </row>
    <row r="3802" spans="1:2" x14ac:dyDescent="0.45">
      <c r="A3802">
        <f t="shared" si="118"/>
        <v>379.20000000001772</v>
      </c>
      <c r="B3802">
        <f t="shared" si="119"/>
        <v>0.4</v>
      </c>
    </row>
    <row r="3803" spans="1:2" x14ac:dyDescent="0.45">
      <c r="A3803">
        <f t="shared" si="118"/>
        <v>379.30000000001775</v>
      </c>
      <c r="B3803">
        <f t="shared" si="119"/>
        <v>0.4</v>
      </c>
    </row>
    <row r="3804" spans="1:2" x14ac:dyDescent="0.45">
      <c r="A3804">
        <f t="shared" si="118"/>
        <v>379.40000000001777</v>
      </c>
      <c r="B3804">
        <f t="shared" si="119"/>
        <v>0.4</v>
      </c>
    </row>
    <row r="3805" spans="1:2" x14ac:dyDescent="0.45">
      <c r="A3805">
        <f t="shared" si="118"/>
        <v>379.50000000001779</v>
      </c>
      <c r="B3805">
        <f t="shared" si="119"/>
        <v>0.4</v>
      </c>
    </row>
    <row r="3806" spans="1:2" x14ac:dyDescent="0.45">
      <c r="A3806">
        <f t="shared" si="118"/>
        <v>379.60000000001781</v>
      </c>
      <c r="B3806">
        <f t="shared" si="119"/>
        <v>0.4</v>
      </c>
    </row>
    <row r="3807" spans="1:2" x14ac:dyDescent="0.45">
      <c r="A3807">
        <f t="shared" si="118"/>
        <v>379.70000000001784</v>
      </c>
      <c r="B3807">
        <f t="shared" si="119"/>
        <v>0.4</v>
      </c>
    </row>
    <row r="3808" spans="1:2" x14ac:dyDescent="0.45">
      <c r="A3808">
        <f t="shared" si="118"/>
        <v>379.80000000001786</v>
      </c>
      <c r="B3808">
        <f t="shared" si="119"/>
        <v>0.4</v>
      </c>
    </row>
    <row r="3809" spans="1:2" x14ac:dyDescent="0.45">
      <c r="A3809">
        <f t="shared" si="118"/>
        <v>379.90000000001788</v>
      </c>
      <c r="B3809">
        <f t="shared" si="119"/>
        <v>0.4</v>
      </c>
    </row>
    <row r="3810" spans="1:2" x14ac:dyDescent="0.45">
      <c r="A3810">
        <f t="shared" si="118"/>
        <v>380.00000000001791</v>
      </c>
      <c r="B3810">
        <f t="shared" si="119"/>
        <v>0.4</v>
      </c>
    </row>
    <row r="3811" spans="1:2" x14ac:dyDescent="0.45">
      <c r="A3811">
        <f t="shared" si="118"/>
        <v>380.10000000001793</v>
      </c>
      <c r="B3811">
        <f t="shared" si="119"/>
        <v>0.4</v>
      </c>
    </row>
    <row r="3812" spans="1:2" x14ac:dyDescent="0.45">
      <c r="A3812">
        <f t="shared" si="118"/>
        <v>380.20000000001795</v>
      </c>
      <c r="B3812">
        <f t="shared" si="119"/>
        <v>0.4</v>
      </c>
    </row>
    <row r="3813" spans="1:2" x14ac:dyDescent="0.45">
      <c r="A3813">
        <f t="shared" si="118"/>
        <v>380.30000000001797</v>
      </c>
      <c r="B3813">
        <f t="shared" si="119"/>
        <v>0.4</v>
      </c>
    </row>
    <row r="3814" spans="1:2" x14ac:dyDescent="0.45">
      <c r="A3814">
        <f t="shared" si="118"/>
        <v>380.400000000018</v>
      </c>
      <c r="B3814">
        <f t="shared" si="119"/>
        <v>0.4</v>
      </c>
    </row>
    <row r="3815" spans="1:2" x14ac:dyDescent="0.45">
      <c r="A3815">
        <f t="shared" si="118"/>
        <v>380.50000000001802</v>
      </c>
      <c r="B3815">
        <f t="shared" si="119"/>
        <v>0.4</v>
      </c>
    </row>
    <row r="3816" spans="1:2" x14ac:dyDescent="0.45">
      <c r="A3816">
        <f t="shared" si="118"/>
        <v>380.60000000001804</v>
      </c>
      <c r="B3816">
        <f t="shared" si="119"/>
        <v>0.4</v>
      </c>
    </row>
    <row r="3817" spans="1:2" x14ac:dyDescent="0.45">
      <c r="A3817">
        <f t="shared" si="118"/>
        <v>380.70000000001806</v>
      </c>
      <c r="B3817">
        <f t="shared" si="119"/>
        <v>0.4</v>
      </c>
    </row>
    <row r="3818" spans="1:2" x14ac:dyDescent="0.45">
      <c r="A3818">
        <f t="shared" si="118"/>
        <v>380.80000000001809</v>
      </c>
      <c r="B3818">
        <f t="shared" si="119"/>
        <v>0.4</v>
      </c>
    </row>
    <row r="3819" spans="1:2" x14ac:dyDescent="0.45">
      <c r="A3819">
        <f t="shared" si="118"/>
        <v>380.90000000001811</v>
      </c>
      <c r="B3819">
        <f t="shared" si="119"/>
        <v>0.4</v>
      </c>
    </row>
    <row r="3820" spans="1:2" x14ac:dyDescent="0.45">
      <c r="A3820">
        <f t="shared" si="118"/>
        <v>381.00000000001813</v>
      </c>
      <c r="B3820">
        <f t="shared" si="119"/>
        <v>0.4</v>
      </c>
    </row>
    <row r="3821" spans="1:2" x14ac:dyDescent="0.45">
      <c r="A3821">
        <f t="shared" si="118"/>
        <v>381.10000000001816</v>
      </c>
      <c r="B3821">
        <f t="shared" si="119"/>
        <v>0.4</v>
      </c>
    </row>
    <row r="3822" spans="1:2" x14ac:dyDescent="0.45">
      <c r="A3822">
        <f t="shared" si="118"/>
        <v>381.20000000001818</v>
      </c>
      <c r="B3822">
        <f t="shared" si="119"/>
        <v>0.4</v>
      </c>
    </row>
    <row r="3823" spans="1:2" x14ac:dyDescent="0.45">
      <c r="A3823">
        <f t="shared" si="118"/>
        <v>381.3000000000182</v>
      </c>
      <c r="B3823">
        <f t="shared" si="119"/>
        <v>0.4</v>
      </c>
    </row>
    <row r="3824" spans="1:2" x14ac:dyDescent="0.45">
      <c r="A3824">
        <f t="shared" si="118"/>
        <v>381.40000000001822</v>
      </c>
      <c r="B3824">
        <f t="shared" si="119"/>
        <v>0.4</v>
      </c>
    </row>
    <row r="3825" spans="1:2" x14ac:dyDescent="0.45">
      <c r="A3825">
        <f t="shared" si="118"/>
        <v>381.50000000001825</v>
      </c>
      <c r="B3825">
        <f t="shared" si="119"/>
        <v>0.4</v>
      </c>
    </row>
    <row r="3826" spans="1:2" x14ac:dyDescent="0.45">
      <c r="A3826">
        <f t="shared" si="118"/>
        <v>381.60000000001827</v>
      </c>
      <c r="B3826">
        <f t="shared" si="119"/>
        <v>0.4</v>
      </c>
    </row>
    <row r="3827" spans="1:2" x14ac:dyDescent="0.45">
      <c r="A3827">
        <f t="shared" si="118"/>
        <v>381.70000000001829</v>
      </c>
      <c r="B3827">
        <f t="shared" si="119"/>
        <v>0.4</v>
      </c>
    </row>
    <row r="3828" spans="1:2" x14ac:dyDescent="0.45">
      <c r="A3828">
        <f t="shared" si="118"/>
        <v>381.80000000001831</v>
      </c>
      <c r="B3828">
        <f t="shared" si="119"/>
        <v>0.4</v>
      </c>
    </row>
    <row r="3829" spans="1:2" x14ac:dyDescent="0.45">
      <c r="A3829">
        <f t="shared" si="118"/>
        <v>381.90000000001834</v>
      </c>
      <c r="B3829">
        <f t="shared" si="119"/>
        <v>0.4</v>
      </c>
    </row>
    <row r="3830" spans="1:2" x14ac:dyDescent="0.45">
      <c r="A3830">
        <f t="shared" si="118"/>
        <v>382.00000000001836</v>
      </c>
      <c r="B3830">
        <f t="shared" si="119"/>
        <v>0.4</v>
      </c>
    </row>
    <row r="3831" spans="1:2" x14ac:dyDescent="0.45">
      <c r="A3831">
        <f t="shared" si="118"/>
        <v>382.10000000001838</v>
      </c>
      <c r="B3831">
        <f t="shared" si="119"/>
        <v>0.4</v>
      </c>
    </row>
    <row r="3832" spans="1:2" x14ac:dyDescent="0.45">
      <c r="A3832">
        <f t="shared" si="118"/>
        <v>382.20000000001841</v>
      </c>
      <c r="B3832">
        <f t="shared" si="119"/>
        <v>0.4</v>
      </c>
    </row>
    <row r="3833" spans="1:2" x14ac:dyDescent="0.45">
      <c r="A3833">
        <f t="shared" si="118"/>
        <v>382.30000000001843</v>
      </c>
      <c r="B3833">
        <f t="shared" si="119"/>
        <v>0.4</v>
      </c>
    </row>
    <row r="3834" spans="1:2" x14ac:dyDescent="0.45">
      <c r="A3834">
        <f t="shared" si="118"/>
        <v>382.40000000001845</v>
      </c>
      <c r="B3834">
        <f t="shared" si="119"/>
        <v>0.4</v>
      </c>
    </row>
    <row r="3835" spans="1:2" x14ac:dyDescent="0.45">
      <c r="A3835">
        <f t="shared" si="118"/>
        <v>382.50000000001847</v>
      </c>
      <c r="B3835">
        <f t="shared" si="119"/>
        <v>0.4</v>
      </c>
    </row>
    <row r="3836" spans="1:2" x14ac:dyDescent="0.45">
      <c r="A3836">
        <f t="shared" si="118"/>
        <v>382.6000000000185</v>
      </c>
      <c r="B3836">
        <f t="shared" si="119"/>
        <v>0.4</v>
      </c>
    </row>
    <row r="3837" spans="1:2" x14ac:dyDescent="0.45">
      <c r="A3837">
        <f t="shared" si="118"/>
        <v>382.70000000001852</v>
      </c>
      <c r="B3837">
        <f t="shared" si="119"/>
        <v>0.4</v>
      </c>
    </row>
    <row r="3838" spans="1:2" x14ac:dyDescent="0.45">
      <c r="A3838">
        <f t="shared" si="118"/>
        <v>382.80000000001854</v>
      </c>
      <c r="B3838">
        <f t="shared" si="119"/>
        <v>0.4</v>
      </c>
    </row>
    <row r="3839" spans="1:2" x14ac:dyDescent="0.45">
      <c r="A3839">
        <f t="shared" si="118"/>
        <v>382.90000000001857</v>
      </c>
      <c r="B3839">
        <f t="shared" si="119"/>
        <v>0.4</v>
      </c>
    </row>
    <row r="3840" spans="1:2" x14ac:dyDescent="0.45">
      <c r="A3840">
        <f t="shared" si="118"/>
        <v>383.00000000001859</v>
      </c>
      <c r="B3840">
        <f t="shared" si="119"/>
        <v>0.4</v>
      </c>
    </row>
    <row r="3841" spans="1:2" x14ac:dyDescent="0.45">
      <c r="A3841">
        <f t="shared" si="118"/>
        <v>383.10000000001861</v>
      </c>
      <c r="B3841">
        <f t="shared" si="119"/>
        <v>0.4</v>
      </c>
    </row>
    <row r="3842" spans="1:2" x14ac:dyDescent="0.45">
      <c r="A3842">
        <f t="shared" si="118"/>
        <v>383.20000000001863</v>
      </c>
      <c r="B3842">
        <f t="shared" si="119"/>
        <v>0.4</v>
      </c>
    </row>
    <row r="3843" spans="1:2" x14ac:dyDescent="0.45">
      <c r="A3843">
        <f t="shared" si="118"/>
        <v>383.30000000001866</v>
      </c>
      <c r="B3843">
        <f t="shared" si="119"/>
        <v>0.4</v>
      </c>
    </row>
    <row r="3844" spans="1:2" x14ac:dyDescent="0.45">
      <c r="A3844">
        <f t="shared" si="118"/>
        <v>383.40000000001868</v>
      </c>
      <c r="B3844">
        <f t="shared" si="119"/>
        <v>0.4</v>
      </c>
    </row>
    <row r="3845" spans="1:2" x14ac:dyDescent="0.45">
      <c r="A3845">
        <f t="shared" si="118"/>
        <v>383.5000000000187</v>
      </c>
      <c r="B3845">
        <f t="shared" si="119"/>
        <v>0.4</v>
      </c>
    </row>
    <row r="3846" spans="1:2" x14ac:dyDescent="0.45">
      <c r="A3846">
        <f t="shared" si="118"/>
        <v>383.60000000001872</v>
      </c>
      <c r="B3846">
        <f t="shared" si="119"/>
        <v>0.4</v>
      </c>
    </row>
    <row r="3847" spans="1:2" x14ac:dyDescent="0.45">
      <c r="A3847">
        <f t="shared" si="118"/>
        <v>383.70000000001875</v>
      </c>
      <c r="B3847">
        <f t="shared" si="119"/>
        <v>0.4</v>
      </c>
    </row>
    <row r="3848" spans="1:2" x14ac:dyDescent="0.45">
      <c r="A3848">
        <f t="shared" si="118"/>
        <v>383.80000000001877</v>
      </c>
      <c r="B3848">
        <f t="shared" si="119"/>
        <v>0.4</v>
      </c>
    </row>
    <row r="3849" spans="1:2" x14ac:dyDescent="0.45">
      <c r="A3849">
        <f t="shared" si="118"/>
        <v>383.90000000001879</v>
      </c>
      <c r="B3849">
        <f t="shared" si="119"/>
        <v>0.4</v>
      </c>
    </row>
    <row r="3850" spans="1:2" x14ac:dyDescent="0.45">
      <c r="A3850">
        <f t="shared" si="118"/>
        <v>384.00000000001882</v>
      </c>
      <c r="B3850">
        <f t="shared" si="119"/>
        <v>0.4</v>
      </c>
    </row>
    <row r="3851" spans="1:2" x14ac:dyDescent="0.45">
      <c r="A3851">
        <f t="shared" ref="A3851:A3914" si="120">A3850+dt</f>
        <v>384.10000000001884</v>
      </c>
      <c r="B3851">
        <f t="shared" ref="B3851:B3914" si="121">1-1.5/2.5</f>
        <v>0.4</v>
      </c>
    </row>
    <row r="3852" spans="1:2" x14ac:dyDescent="0.45">
      <c r="A3852">
        <f t="shared" si="120"/>
        <v>384.20000000001886</v>
      </c>
      <c r="B3852">
        <f t="shared" si="121"/>
        <v>0.4</v>
      </c>
    </row>
    <row r="3853" spans="1:2" x14ac:dyDescent="0.45">
      <c r="A3853">
        <f t="shared" si="120"/>
        <v>384.30000000001888</v>
      </c>
      <c r="B3853">
        <f t="shared" si="121"/>
        <v>0.4</v>
      </c>
    </row>
    <row r="3854" spans="1:2" x14ac:dyDescent="0.45">
      <c r="A3854">
        <f t="shared" si="120"/>
        <v>384.40000000001891</v>
      </c>
      <c r="B3854">
        <f t="shared" si="121"/>
        <v>0.4</v>
      </c>
    </row>
    <row r="3855" spans="1:2" x14ac:dyDescent="0.45">
      <c r="A3855">
        <f t="shared" si="120"/>
        <v>384.50000000001893</v>
      </c>
      <c r="B3855">
        <f t="shared" si="121"/>
        <v>0.4</v>
      </c>
    </row>
    <row r="3856" spans="1:2" x14ac:dyDescent="0.45">
      <c r="A3856">
        <f t="shared" si="120"/>
        <v>384.60000000001895</v>
      </c>
      <c r="B3856">
        <f t="shared" si="121"/>
        <v>0.4</v>
      </c>
    </row>
    <row r="3857" spans="1:2" x14ac:dyDescent="0.45">
      <c r="A3857">
        <f t="shared" si="120"/>
        <v>384.70000000001897</v>
      </c>
      <c r="B3857">
        <f t="shared" si="121"/>
        <v>0.4</v>
      </c>
    </row>
    <row r="3858" spans="1:2" x14ac:dyDescent="0.45">
      <c r="A3858">
        <f t="shared" si="120"/>
        <v>384.800000000019</v>
      </c>
      <c r="B3858">
        <f t="shared" si="121"/>
        <v>0.4</v>
      </c>
    </row>
    <row r="3859" spans="1:2" x14ac:dyDescent="0.45">
      <c r="A3859">
        <f t="shared" si="120"/>
        <v>384.90000000001902</v>
      </c>
      <c r="B3859">
        <f t="shared" si="121"/>
        <v>0.4</v>
      </c>
    </row>
    <row r="3860" spans="1:2" x14ac:dyDescent="0.45">
      <c r="A3860">
        <f t="shared" si="120"/>
        <v>385.00000000001904</v>
      </c>
      <c r="B3860">
        <f t="shared" si="121"/>
        <v>0.4</v>
      </c>
    </row>
    <row r="3861" spans="1:2" x14ac:dyDescent="0.45">
      <c r="A3861">
        <f t="shared" si="120"/>
        <v>385.10000000001907</v>
      </c>
      <c r="B3861">
        <f t="shared" si="121"/>
        <v>0.4</v>
      </c>
    </row>
    <row r="3862" spans="1:2" x14ac:dyDescent="0.45">
      <c r="A3862">
        <f t="shared" si="120"/>
        <v>385.20000000001909</v>
      </c>
      <c r="B3862">
        <f t="shared" si="121"/>
        <v>0.4</v>
      </c>
    </row>
    <row r="3863" spans="1:2" x14ac:dyDescent="0.45">
      <c r="A3863">
        <f t="shared" si="120"/>
        <v>385.30000000001911</v>
      </c>
      <c r="B3863">
        <f t="shared" si="121"/>
        <v>0.4</v>
      </c>
    </row>
    <row r="3864" spans="1:2" x14ac:dyDescent="0.45">
      <c r="A3864">
        <f t="shared" si="120"/>
        <v>385.40000000001913</v>
      </c>
      <c r="B3864">
        <f t="shared" si="121"/>
        <v>0.4</v>
      </c>
    </row>
    <row r="3865" spans="1:2" x14ac:dyDescent="0.45">
      <c r="A3865">
        <f t="shared" si="120"/>
        <v>385.50000000001916</v>
      </c>
      <c r="B3865">
        <f t="shared" si="121"/>
        <v>0.4</v>
      </c>
    </row>
    <row r="3866" spans="1:2" x14ac:dyDescent="0.45">
      <c r="A3866">
        <f t="shared" si="120"/>
        <v>385.60000000001918</v>
      </c>
      <c r="B3866">
        <f t="shared" si="121"/>
        <v>0.4</v>
      </c>
    </row>
    <row r="3867" spans="1:2" x14ac:dyDescent="0.45">
      <c r="A3867">
        <f t="shared" si="120"/>
        <v>385.7000000000192</v>
      </c>
      <c r="B3867">
        <f t="shared" si="121"/>
        <v>0.4</v>
      </c>
    </row>
    <row r="3868" spans="1:2" x14ac:dyDescent="0.45">
      <c r="A3868">
        <f t="shared" si="120"/>
        <v>385.80000000001922</v>
      </c>
      <c r="B3868">
        <f t="shared" si="121"/>
        <v>0.4</v>
      </c>
    </row>
    <row r="3869" spans="1:2" x14ac:dyDescent="0.45">
      <c r="A3869">
        <f t="shared" si="120"/>
        <v>385.90000000001925</v>
      </c>
      <c r="B3869">
        <f t="shared" si="121"/>
        <v>0.4</v>
      </c>
    </row>
    <row r="3870" spans="1:2" x14ac:dyDescent="0.45">
      <c r="A3870">
        <f t="shared" si="120"/>
        <v>386.00000000001927</v>
      </c>
      <c r="B3870">
        <f t="shared" si="121"/>
        <v>0.4</v>
      </c>
    </row>
    <row r="3871" spans="1:2" x14ac:dyDescent="0.45">
      <c r="A3871">
        <f t="shared" si="120"/>
        <v>386.10000000001929</v>
      </c>
      <c r="B3871">
        <f t="shared" si="121"/>
        <v>0.4</v>
      </c>
    </row>
    <row r="3872" spans="1:2" x14ac:dyDescent="0.45">
      <c r="A3872">
        <f t="shared" si="120"/>
        <v>386.20000000001932</v>
      </c>
      <c r="B3872">
        <f t="shared" si="121"/>
        <v>0.4</v>
      </c>
    </row>
    <row r="3873" spans="1:2" x14ac:dyDescent="0.45">
      <c r="A3873">
        <f t="shared" si="120"/>
        <v>386.30000000001934</v>
      </c>
      <c r="B3873">
        <f t="shared" si="121"/>
        <v>0.4</v>
      </c>
    </row>
    <row r="3874" spans="1:2" x14ac:dyDescent="0.45">
      <c r="A3874">
        <f t="shared" si="120"/>
        <v>386.40000000001936</v>
      </c>
      <c r="B3874">
        <f t="shared" si="121"/>
        <v>0.4</v>
      </c>
    </row>
    <row r="3875" spans="1:2" x14ac:dyDescent="0.45">
      <c r="A3875">
        <f t="shared" si="120"/>
        <v>386.50000000001938</v>
      </c>
      <c r="B3875">
        <f t="shared" si="121"/>
        <v>0.4</v>
      </c>
    </row>
    <row r="3876" spans="1:2" x14ac:dyDescent="0.45">
      <c r="A3876">
        <f t="shared" si="120"/>
        <v>386.60000000001941</v>
      </c>
      <c r="B3876">
        <f t="shared" si="121"/>
        <v>0.4</v>
      </c>
    </row>
    <row r="3877" spans="1:2" x14ac:dyDescent="0.45">
      <c r="A3877">
        <f t="shared" si="120"/>
        <v>386.70000000001943</v>
      </c>
      <c r="B3877">
        <f t="shared" si="121"/>
        <v>0.4</v>
      </c>
    </row>
    <row r="3878" spans="1:2" x14ac:dyDescent="0.45">
      <c r="A3878">
        <f t="shared" si="120"/>
        <v>386.80000000001945</v>
      </c>
      <c r="B3878">
        <f t="shared" si="121"/>
        <v>0.4</v>
      </c>
    </row>
    <row r="3879" spans="1:2" x14ac:dyDescent="0.45">
      <c r="A3879">
        <f t="shared" si="120"/>
        <v>386.90000000001947</v>
      </c>
      <c r="B3879">
        <f t="shared" si="121"/>
        <v>0.4</v>
      </c>
    </row>
    <row r="3880" spans="1:2" x14ac:dyDescent="0.45">
      <c r="A3880">
        <f t="shared" si="120"/>
        <v>387.0000000000195</v>
      </c>
      <c r="B3880">
        <f t="shared" si="121"/>
        <v>0.4</v>
      </c>
    </row>
    <row r="3881" spans="1:2" x14ac:dyDescent="0.45">
      <c r="A3881">
        <f t="shared" si="120"/>
        <v>387.10000000001952</v>
      </c>
      <c r="B3881">
        <f t="shared" si="121"/>
        <v>0.4</v>
      </c>
    </row>
    <row r="3882" spans="1:2" x14ac:dyDescent="0.45">
      <c r="A3882">
        <f t="shared" si="120"/>
        <v>387.20000000001954</v>
      </c>
      <c r="B3882">
        <f t="shared" si="121"/>
        <v>0.4</v>
      </c>
    </row>
    <row r="3883" spans="1:2" x14ac:dyDescent="0.45">
      <c r="A3883">
        <f t="shared" si="120"/>
        <v>387.30000000001957</v>
      </c>
      <c r="B3883">
        <f t="shared" si="121"/>
        <v>0.4</v>
      </c>
    </row>
    <row r="3884" spans="1:2" x14ac:dyDescent="0.45">
      <c r="A3884">
        <f t="shared" si="120"/>
        <v>387.40000000001959</v>
      </c>
      <c r="B3884">
        <f t="shared" si="121"/>
        <v>0.4</v>
      </c>
    </row>
    <row r="3885" spans="1:2" x14ac:dyDescent="0.45">
      <c r="A3885">
        <f t="shared" si="120"/>
        <v>387.50000000001961</v>
      </c>
      <c r="B3885">
        <f t="shared" si="121"/>
        <v>0.4</v>
      </c>
    </row>
    <row r="3886" spans="1:2" x14ac:dyDescent="0.45">
      <c r="A3886">
        <f t="shared" si="120"/>
        <v>387.60000000001963</v>
      </c>
      <c r="B3886">
        <f t="shared" si="121"/>
        <v>0.4</v>
      </c>
    </row>
    <row r="3887" spans="1:2" x14ac:dyDescent="0.45">
      <c r="A3887">
        <f t="shared" si="120"/>
        <v>387.70000000001966</v>
      </c>
      <c r="B3887">
        <f t="shared" si="121"/>
        <v>0.4</v>
      </c>
    </row>
    <row r="3888" spans="1:2" x14ac:dyDescent="0.45">
      <c r="A3888">
        <f t="shared" si="120"/>
        <v>387.80000000001968</v>
      </c>
      <c r="B3888">
        <f t="shared" si="121"/>
        <v>0.4</v>
      </c>
    </row>
    <row r="3889" spans="1:2" x14ac:dyDescent="0.45">
      <c r="A3889">
        <f t="shared" si="120"/>
        <v>387.9000000000197</v>
      </c>
      <c r="B3889">
        <f t="shared" si="121"/>
        <v>0.4</v>
      </c>
    </row>
    <row r="3890" spans="1:2" x14ac:dyDescent="0.45">
      <c r="A3890">
        <f t="shared" si="120"/>
        <v>388.00000000001972</v>
      </c>
      <c r="B3890">
        <f t="shared" si="121"/>
        <v>0.4</v>
      </c>
    </row>
    <row r="3891" spans="1:2" x14ac:dyDescent="0.45">
      <c r="A3891">
        <f t="shared" si="120"/>
        <v>388.10000000001975</v>
      </c>
      <c r="B3891">
        <f t="shared" si="121"/>
        <v>0.4</v>
      </c>
    </row>
    <row r="3892" spans="1:2" x14ac:dyDescent="0.45">
      <c r="A3892">
        <f t="shared" si="120"/>
        <v>388.20000000001977</v>
      </c>
      <c r="B3892">
        <f t="shared" si="121"/>
        <v>0.4</v>
      </c>
    </row>
    <row r="3893" spans="1:2" x14ac:dyDescent="0.45">
      <c r="A3893">
        <f t="shared" si="120"/>
        <v>388.30000000001979</v>
      </c>
      <c r="B3893">
        <f t="shared" si="121"/>
        <v>0.4</v>
      </c>
    </row>
    <row r="3894" spans="1:2" x14ac:dyDescent="0.45">
      <c r="A3894">
        <f t="shared" si="120"/>
        <v>388.40000000001982</v>
      </c>
      <c r="B3894">
        <f t="shared" si="121"/>
        <v>0.4</v>
      </c>
    </row>
    <row r="3895" spans="1:2" x14ac:dyDescent="0.45">
      <c r="A3895">
        <f t="shared" si="120"/>
        <v>388.50000000001984</v>
      </c>
      <c r="B3895">
        <f t="shared" si="121"/>
        <v>0.4</v>
      </c>
    </row>
    <row r="3896" spans="1:2" x14ac:dyDescent="0.45">
      <c r="A3896">
        <f t="shared" si="120"/>
        <v>388.60000000001986</v>
      </c>
      <c r="B3896">
        <f t="shared" si="121"/>
        <v>0.4</v>
      </c>
    </row>
    <row r="3897" spans="1:2" x14ac:dyDescent="0.45">
      <c r="A3897">
        <f t="shared" si="120"/>
        <v>388.70000000001988</v>
      </c>
      <c r="B3897">
        <f t="shared" si="121"/>
        <v>0.4</v>
      </c>
    </row>
    <row r="3898" spans="1:2" x14ac:dyDescent="0.45">
      <c r="A3898">
        <f t="shared" si="120"/>
        <v>388.80000000001991</v>
      </c>
      <c r="B3898">
        <f t="shared" si="121"/>
        <v>0.4</v>
      </c>
    </row>
    <row r="3899" spans="1:2" x14ac:dyDescent="0.45">
      <c r="A3899">
        <f t="shared" si="120"/>
        <v>388.90000000001993</v>
      </c>
      <c r="B3899">
        <f t="shared" si="121"/>
        <v>0.4</v>
      </c>
    </row>
    <row r="3900" spans="1:2" x14ac:dyDescent="0.45">
      <c r="A3900">
        <f t="shared" si="120"/>
        <v>389.00000000001995</v>
      </c>
      <c r="B3900">
        <f t="shared" si="121"/>
        <v>0.4</v>
      </c>
    </row>
    <row r="3901" spans="1:2" x14ac:dyDescent="0.45">
      <c r="A3901">
        <f t="shared" si="120"/>
        <v>389.10000000001997</v>
      </c>
      <c r="B3901">
        <f t="shared" si="121"/>
        <v>0.4</v>
      </c>
    </row>
    <row r="3902" spans="1:2" x14ac:dyDescent="0.45">
      <c r="A3902">
        <f t="shared" si="120"/>
        <v>389.20000000002</v>
      </c>
      <c r="B3902">
        <f t="shared" si="121"/>
        <v>0.4</v>
      </c>
    </row>
    <row r="3903" spans="1:2" x14ac:dyDescent="0.45">
      <c r="A3903">
        <f t="shared" si="120"/>
        <v>389.30000000002002</v>
      </c>
      <c r="B3903">
        <f t="shared" si="121"/>
        <v>0.4</v>
      </c>
    </row>
    <row r="3904" spans="1:2" x14ac:dyDescent="0.45">
      <c r="A3904">
        <f t="shared" si="120"/>
        <v>389.40000000002004</v>
      </c>
      <c r="B3904">
        <f t="shared" si="121"/>
        <v>0.4</v>
      </c>
    </row>
    <row r="3905" spans="1:2" x14ac:dyDescent="0.45">
      <c r="A3905">
        <f t="shared" si="120"/>
        <v>389.50000000002007</v>
      </c>
      <c r="B3905">
        <f t="shared" si="121"/>
        <v>0.4</v>
      </c>
    </row>
    <row r="3906" spans="1:2" x14ac:dyDescent="0.45">
      <c r="A3906">
        <f t="shared" si="120"/>
        <v>389.60000000002009</v>
      </c>
      <c r="B3906">
        <f t="shared" si="121"/>
        <v>0.4</v>
      </c>
    </row>
    <row r="3907" spans="1:2" x14ac:dyDescent="0.45">
      <c r="A3907">
        <f t="shared" si="120"/>
        <v>389.70000000002011</v>
      </c>
      <c r="B3907">
        <f t="shared" si="121"/>
        <v>0.4</v>
      </c>
    </row>
    <row r="3908" spans="1:2" x14ac:dyDescent="0.45">
      <c r="A3908">
        <f t="shared" si="120"/>
        <v>389.80000000002013</v>
      </c>
      <c r="B3908">
        <f t="shared" si="121"/>
        <v>0.4</v>
      </c>
    </row>
    <row r="3909" spans="1:2" x14ac:dyDescent="0.45">
      <c r="A3909">
        <f t="shared" si="120"/>
        <v>389.90000000002016</v>
      </c>
      <c r="B3909">
        <f t="shared" si="121"/>
        <v>0.4</v>
      </c>
    </row>
    <row r="3910" spans="1:2" x14ac:dyDescent="0.45">
      <c r="A3910">
        <f t="shared" si="120"/>
        <v>390.00000000002018</v>
      </c>
      <c r="B3910">
        <f t="shared" si="121"/>
        <v>0.4</v>
      </c>
    </row>
    <row r="3911" spans="1:2" x14ac:dyDescent="0.45">
      <c r="A3911">
        <f t="shared" si="120"/>
        <v>390.1000000000202</v>
      </c>
      <c r="B3911">
        <f t="shared" si="121"/>
        <v>0.4</v>
      </c>
    </row>
    <row r="3912" spans="1:2" x14ac:dyDescent="0.45">
      <c r="A3912">
        <f t="shared" si="120"/>
        <v>390.20000000002022</v>
      </c>
      <c r="B3912">
        <f t="shared" si="121"/>
        <v>0.4</v>
      </c>
    </row>
    <row r="3913" spans="1:2" x14ac:dyDescent="0.45">
      <c r="A3913">
        <f t="shared" si="120"/>
        <v>390.30000000002025</v>
      </c>
      <c r="B3913">
        <f t="shared" si="121"/>
        <v>0.4</v>
      </c>
    </row>
    <row r="3914" spans="1:2" x14ac:dyDescent="0.45">
      <c r="A3914">
        <f t="shared" si="120"/>
        <v>390.40000000002027</v>
      </c>
      <c r="B3914">
        <f t="shared" si="121"/>
        <v>0.4</v>
      </c>
    </row>
    <row r="3915" spans="1:2" x14ac:dyDescent="0.45">
      <c r="A3915">
        <f t="shared" ref="A3915:A3978" si="122">A3914+dt</f>
        <v>390.50000000002029</v>
      </c>
      <c r="B3915">
        <f t="shared" ref="B3915:B3978" si="123">1-1.5/2.5</f>
        <v>0.4</v>
      </c>
    </row>
    <row r="3916" spans="1:2" x14ac:dyDescent="0.45">
      <c r="A3916">
        <f t="shared" si="122"/>
        <v>390.60000000002032</v>
      </c>
      <c r="B3916">
        <f t="shared" si="123"/>
        <v>0.4</v>
      </c>
    </row>
    <row r="3917" spans="1:2" x14ac:dyDescent="0.45">
      <c r="A3917">
        <f t="shared" si="122"/>
        <v>390.70000000002034</v>
      </c>
      <c r="B3917">
        <f t="shared" si="123"/>
        <v>0.4</v>
      </c>
    </row>
    <row r="3918" spans="1:2" x14ac:dyDescent="0.45">
      <c r="A3918">
        <f t="shared" si="122"/>
        <v>390.80000000002036</v>
      </c>
      <c r="B3918">
        <f t="shared" si="123"/>
        <v>0.4</v>
      </c>
    </row>
    <row r="3919" spans="1:2" x14ac:dyDescent="0.45">
      <c r="A3919">
        <f t="shared" si="122"/>
        <v>390.90000000002038</v>
      </c>
      <c r="B3919">
        <f t="shared" si="123"/>
        <v>0.4</v>
      </c>
    </row>
    <row r="3920" spans="1:2" x14ac:dyDescent="0.45">
      <c r="A3920">
        <f t="shared" si="122"/>
        <v>391.00000000002041</v>
      </c>
      <c r="B3920">
        <f t="shared" si="123"/>
        <v>0.4</v>
      </c>
    </row>
    <row r="3921" spans="1:2" x14ac:dyDescent="0.45">
      <c r="A3921">
        <f t="shared" si="122"/>
        <v>391.10000000002043</v>
      </c>
      <c r="B3921">
        <f t="shared" si="123"/>
        <v>0.4</v>
      </c>
    </row>
    <row r="3922" spans="1:2" x14ac:dyDescent="0.45">
      <c r="A3922">
        <f t="shared" si="122"/>
        <v>391.20000000002045</v>
      </c>
      <c r="B3922">
        <f t="shared" si="123"/>
        <v>0.4</v>
      </c>
    </row>
    <row r="3923" spans="1:2" x14ac:dyDescent="0.45">
      <c r="A3923">
        <f t="shared" si="122"/>
        <v>391.30000000002047</v>
      </c>
      <c r="B3923">
        <f t="shared" si="123"/>
        <v>0.4</v>
      </c>
    </row>
    <row r="3924" spans="1:2" x14ac:dyDescent="0.45">
      <c r="A3924">
        <f t="shared" si="122"/>
        <v>391.4000000000205</v>
      </c>
      <c r="B3924">
        <f t="shared" si="123"/>
        <v>0.4</v>
      </c>
    </row>
    <row r="3925" spans="1:2" x14ac:dyDescent="0.45">
      <c r="A3925">
        <f t="shared" si="122"/>
        <v>391.50000000002052</v>
      </c>
      <c r="B3925">
        <f t="shared" si="123"/>
        <v>0.4</v>
      </c>
    </row>
    <row r="3926" spans="1:2" x14ac:dyDescent="0.45">
      <c r="A3926">
        <f t="shared" si="122"/>
        <v>391.60000000002054</v>
      </c>
      <c r="B3926">
        <f t="shared" si="123"/>
        <v>0.4</v>
      </c>
    </row>
    <row r="3927" spans="1:2" x14ac:dyDescent="0.45">
      <c r="A3927">
        <f t="shared" si="122"/>
        <v>391.70000000002057</v>
      </c>
      <c r="B3927">
        <f t="shared" si="123"/>
        <v>0.4</v>
      </c>
    </row>
    <row r="3928" spans="1:2" x14ac:dyDescent="0.45">
      <c r="A3928">
        <f t="shared" si="122"/>
        <v>391.80000000002059</v>
      </c>
      <c r="B3928">
        <f t="shared" si="123"/>
        <v>0.4</v>
      </c>
    </row>
    <row r="3929" spans="1:2" x14ac:dyDescent="0.45">
      <c r="A3929">
        <f t="shared" si="122"/>
        <v>391.90000000002061</v>
      </c>
      <c r="B3929">
        <f t="shared" si="123"/>
        <v>0.4</v>
      </c>
    </row>
    <row r="3930" spans="1:2" x14ac:dyDescent="0.45">
      <c r="A3930">
        <f t="shared" si="122"/>
        <v>392.00000000002063</v>
      </c>
      <c r="B3930">
        <f t="shared" si="123"/>
        <v>0.4</v>
      </c>
    </row>
    <row r="3931" spans="1:2" x14ac:dyDescent="0.45">
      <c r="A3931">
        <f t="shared" si="122"/>
        <v>392.10000000002066</v>
      </c>
      <c r="B3931">
        <f t="shared" si="123"/>
        <v>0.4</v>
      </c>
    </row>
    <row r="3932" spans="1:2" x14ac:dyDescent="0.45">
      <c r="A3932">
        <f t="shared" si="122"/>
        <v>392.20000000002068</v>
      </c>
      <c r="B3932">
        <f t="shared" si="123"/>
        <v>0.4</v>
      </c>
    </row>
    <row r="3933" spans="1:2" x14ac:dyDescent="0.45">
      <c r="A3933">
        <f t="shared" si="122"/>
        <v>392.3000000000207</v>
      </c>
      <c r="B3933">
        <f t="shared" si="123"/>
        <v>0.4</v>
      </c>
    </row>
    <row r="3934" spans="1:2" x14ac:dyDescent="0.45">
      <c r="A3934">
        <f t="shared" si="122"/>
        <v>392.40000000002073</v>
      </c>
      <c r="B3934">
        <f t="shared" si="123"/>
        <v>0.4</v>
      </c>
    </row>
    <row r="3935" spans="1:2" x14ac:dyDescent="0.45">
      <c r="A3935">
        <f t="shared" si="122"/>
        <v>392.50000000002075</v>
      </c>
      <c r="B3935">
        <f t="shared" si="123"/>
        <v>0.4</v>
      </c>
    </row>
    <row r="3936" spans="1:2" x14ac:dyDescent="0.45">
      <c r="A3936">
        <f t="shared" si="122"/>
        <v>392.60000000002077</v>
      </c>
      <c r="B3936">
        <f t="shared" si="123"/>
        <v>0.4</v>
      </c>
    </row>
    <row r="3937" spans="1:2" x14ac:dyDescent="0.45">
      <c r="A3937">
        <f t="shared" si="122"/>
        <v>392.70000000002079</v>
      </c>
      <c r="B3937">
        <f t="shared" si="123"/>
        <v>0.4</v>
      </c>
    </row>
    <row r="3938" spans="1:2" x14ac:dyDescent="0.45">
      <c r="A3938">
        <f t="shared" si="122"/>
        <v>392.80000000002082</v>
      </c>
      <c r="B3938">
        <f t="shared" si="123"/>
        <v>0.4</v>
      </c>
    </row>
    <row r="3939" spans="1:2" x14ac:dyDescent="0.45">
      <c r="A3939">
        <f t="shared" si="122"/>
        <v>392.90000000002084</v>
      </c>
      <c r="B3939">
        <f t="shared" si="123"/>
        <v>0.4</v>
      </c>
    </row>
    <row r="3940" spans="1:2" x14ac:dyDescent="0.45">
      <c r="A3940">
        <f t="shared" si="122"/>
        <v>393.00000000002086</v>
      </c>
      <c r="B3940">
        <f t="shared" si="123"/>
        <v>0.4</v>
      </c>
    </row>
    <row r="3941" spans="1:2" x14ac:dyDescent="0.45">
      <c r="A3941">
        <f t="shared" si="122"/>
        <v>393.10000000002088</v>
      </c>
      <c r="B3941">
        <f t="shared" si="123"/>
        <v>0.4</v>
      </c>
    </row>
    <row r="3942" spans="1:2" x14ac:dyDescent="0.45">
      <c r="A3942">
        <f t="shared" si="122"/>
        <v>393.20000000002091</v>
      </c>
      <c r="B3942">
        <f t="shared" si="123"/>
        <v>0.4</v>
      </c>
    </row>
    <row r="3943" spans="1:2" x14ac:dyDescent="0.45">
      <c r="A3943">
        <f t="shared" si="122"/>
        <v>393.30000000002093</v>
      </c>
      <c r="B3943">
        <f t="shared" si="123"/>
        <v>0.4</v>
      </c>
    </row>
    <row r="3944" spans="1:2" x14ac:dyDescent="0.45">
      <c r="A3944">
        <f t="shared" si="122"/>
        <v>393.40000000002095</v>
      </c>
      <c r="B3944">
        <f t="shared" si="123"/>
        <v>0.4</v>
      </c>
    </row>
    <row r="3945" spans="1:2" x14ac:dyDescent="0.45">
      <c r="A3945">
        <f t="shared" si="122"/>
        <v>393.50000000002098</v>
      </c>
      <c r="B3945">
        <f t="shared" si="123"/>
        <v>0.4</v>
      </c>
    </row>
    <row r="3946" spans="1:2" x14ac:dyDescent="0.45">
      <c r="A3946">
        <f t="shared" si="122"/>
        <v>393.600000000021</v>
      </c>
      <c r="B3946">
        <f t="shared" si="123"/>
        <v>0.4</v>
      </c>
    </row>
    <row r="3947" spans="1:2" x14ac:dyDescent="0.45">
      <c r="A3947">
        <f t="shared" si="122"/>
        <v>393.70000000002102</v>
      </c>
      <c r="B3947">
        <f t="shared" si="123"/>
        <v>0.4</v>
      </c>
    </row>
    <row r="3948" spans="1:2" x14ac:dyDescent="0.45">
      <c r="A3948">
        <f t="shared" si="122"/>
        <v>393.80000000002104</v>
      </c>
      <c r="B3948">
        <f t="shared" si="123"/>
        <v>0.4</v>
      </c>
    </row>
    <row r="3949" spans="1:2" x14ac:dyDescent="0.45">
      <c r="A3949">
        <f t="shared" si="122"/>
        <v>393.90000000002107</v>
      </c>
      <c r="B3949">
        <f t="shared" si="123"/>
        <v>0.4</v>
      </c>
    </row>
    <row r="3950" spans="1:2" x14ac:dyDescent="0.45">
      <c r="A3950">
        <f t="shared" si="122"/>
        <v>394.00000000002109</v>
      </c>
      <c r="B3950">
        <f t="shared" si="123"/>
        <v>0.4</v>
      </c>
    </row>
    <row r="3951" spans="1:2" x14ac:dyDescent="0.45">
      <c r="A3951">
        <f t="shared" si="122"/>
        <v>394.10000000002111</v>
      </c>
      <c r="B3951">
        <f t="shared" si="123"/>
        <v>0.4</v>
      </c>
    </row>
    <row r="3952" spans="1:2" x14ac:dyDescent="0.45">
      <c r="A3952">
        <f t="shared" si="122"/>
        <v>394.20000000002113</v>
      </c>
      <c r="B3952">
        <f t="shared" si="123"/>
        <v>0.4</v>
      </c>
    </row>
    <row r="3953" spans="1:2" x14ac:dyDescent="0.45">
      <c r="A3953">
        <f t="shared" si="122"/>
        <v>394.30000000002116</v>
      </c>
      <c r="B3953">
        <f t="shared" si="123"/>
        <v>0.4</v>
      </c>
    </row>
    <row r="3954" spans="1:2" x14ac:dyDescent="0.45">
      <c r="A3954">
        <f t="shared" si="122"/>
        <v>394.40000000002118</v>
      </c>
      <c r="B3954">
        <f t="shared" si="123"/>
        <v>0.4</v>
      </c>
    </row>
    <row r="3955" spans="1:2" x14ac:dyDescent="0.45">
      <c r="A3955">
        <f t="shared" si="122"/>
        <v>394.5000000000212</v>
      </c>
      <c r="B3955">
        <f t="shared" si="123"/>
        <v>0.4</v>
      </c>
    </row>
    <row r="3956" spans="1:2" x14ac:dyDescent="0.45">
      <c r="A3956">
        <f t="shared" si="122"/>
        <v>394.60000000002123</v>
      </c>
      <c r="B3956">
        <f t="shared" si="123"/>
        <v>0.4</v>
      </c>
    </row>
    <row r="3957" spans="1:2" x14ac:dyDescent="0.45">
      <c r="A3957">
        <f t="shared" si="122"/>
        <v>394.70000000002125</v>
      </c>
      <c r="B3957">
        <f t="shared" si="123"/>
        <v>0.4</v>
      </c>
    </row>
    <row r="3958" spans="1:2" x14ac:dyDescent="0.45">
      <c r="A3958">
        <f t="shared" si="122"/>
        <v>394.80000000002127</v>
      </c>
      <c r="B3958">
        <f t="shared" si="123"/>
        <v>0.4</v>
      </c>
    </row>
    <row r="3959" spans="1:2" x14ac:dyDescent="0.45">
      <c r="A3959">
        <f t="shared" si="122"/>
        <v>394.90000000002129</v>
      </c>
      <c r="B3959">
        <f t="shared" si="123"/>
        <v>0.4</v>
      </c>
    </row>
    <row r="3960" spans="1:2" x14ac:dyDescent="0.45">
      <c r="A3960">
        <f t="shared" si="122"/>
        <v>395.00000000002132</v>
      </c>
      <c r="B3960">
        <f t="shared" si="123"/>
        <v>0.4</v>
      </c>
    </row>
    <row r="3961" spans="1:2" x14ac:dyDescent="0.45">
      <c r="A3961">
        <f t="shared" si="122"/>
        <v>395.10000000002134</v>
      </c>
      <c r="B3961">
        <f t="shared" si="123"/>
        <v>0.4</v>
      </c>
    </row>
    <row r="3962" spans="1:2" x14ac:dyDescent="0.45">
      <c r="A3962">
        <f t="shared" si="122"/>
        <v>395.20000000002136</v>
      </c>
      <c r="B3962">
        <f t="shared" si="123"/>
        <v>0.4</v>
      </c>
    </row>
    <row r="3963" spans="1:2" x14ac:dyDescent="0.45">
      <c r="A3963">
        <f t="shared" si="122"/>
        <v>395.30000000002138</v>
      </c>
      <c r="B3963">
        <f t="shared" si="123"/>
        <v>0.4</v>
      </c>
    </row>
    <row r="3964" spans="1:2" x14ac:dyDescent="0.45">
      <c r="A3964">
        <f t="shared" si="122"/>
        <v>395.40000000002141</v>
      </c>
      <c r="B3964">
        <f t="shared" si="123"/>
        <v>0.4</v>
      </c>
    </row>
    <row r="3965" spans="1:2" x14ac:dyDescent="0.45">
      <c r="A3965">
        <f t="shared" si="122"/>
        <v>395.50000000002143</v>
      </c>
      <c r="B3965">
        <f t="shared" si="123"/>
        <v>0.4</v>
      </c>
    </row>
    <row r="3966" spans="1:2" x14ac:dyDescent="0.45">
      <c r="A3966">
        <f t="shared" si="122"/>
        <v>395.60000000002145</v>
      </c>
      <c r="B3966">
        <f t="shared" si="123"/>
        <v>0.4</v>
      </c>
    </row>
    <row r="3967" spans="1:2" x14ac:dyDescent="0.45">
      <c r="A3967">
        <f t="shared" si="122"/>
        <v>395.70000000002148</v>
      </c>
      <c r="B3967">
        <f t="shared" si="123"/>
        <v>0.4</v>
      </c>
    </row>
    <row r="3968" spans="1:2" x14ac:dyDescent="0.45">
      <c r="A3968">
        <f t="shared" si="122"/>
        <v>395.8000000000215</v>
      </c>
      <c r="B3968">
        <f t="shared" si="123"/>
        <v>0.4</v>
      </c>
    </row>
    <row r="3969" spans="1:2" x14ac:dyDescent="0.45">
      <c r="A3969">
        <f t="shared" si="122"/>
        <v>395.90000000002152</v>
      </c>
      <c r="B3969">
        <f t="shared" si="123"/>
        <v>0.4</v>
      </c>
    </row>
    <row r="3970" spans="1:2" x14ac:dyDescent="0.45">
      <c r="A3970">
        <f t="shared" si="122"/>
        <v>396.00000000002154</v>
      </c>
      <c r="B3970">
        <f t="shared" si="123"/>
        <v>0.4</v>
      </c>
    </row>
    <row r="3971" spans="1:2" x14ac:dyDescent="0.45">
      <c r="A3971">
        <f t="shared" si="122"/>
        <v>396.10000000002157</v>
      </c>
      <c r="B3971">
        <f t="shared" si="123"/>
        <v>0.4</v>
      </c>
    </row>
    <row r="3972" spans="1:2" x14ac:dyDescent="0.45">
      <c r="A3972">
        <f t="shared" si="122"/>
        <v>396.20000000002159</v>
      </c>
      <c r="B3972">
        <f t="shared" si="123"/>
        <v>0.4</v>
      </c>
    </row>
    <row r="3973" spans="1:2" x14ac:dyDescent="0.45">
      <c r="A3973">
        <f t="shared" si="122"/>
        <v>396.30000000002161</v>
      </c>
      <c r="B3973">
        <f t="shared" si="123"/>
        <v>0.4</v>
      </c>
    </row>
    <row r="3974" spans="1:2" x14ac:dyDescent="0.45">
      <c r="A3974">
        <f t="shared" si="122"/>
        <v>396.40000000002163</v>
      </c>
      <c r="B3974">
        <f t="shared" si="123"/>
        <v>0.4</v>
      </c>
    </row>
    <row r="3975" spans="1:2" x14ac:dyDescent="0.45">
      <c r="A3975">
        <f t="shared" si="122"/>
        <v>396.50000000002166</v>
      </c>
      <c r="B3975">
        <f t="shared" si="123"/>
        <v>0.4</v>
      </c>
    </row>
    <row r="3976" spans="1:2" x14ac:dyDescent="0.45">
      <c r="A3976">
        <f t="shared" si="122"/>
        <v>396.60000000002168</v>
      </c>
      <c r="B3976">
        <f t="shared" si="123"/>
        <v>0.4</v>
      </c>
    </row>
    <row r="3977" spans="1:2" x14ac:dyDescent="0.45">
      <c r="A3977">
        <f t="shared" si="122"/>
        <v>396.7000000000217</v>
      </c>
      <c r="B3977">
        <f t="shared" si="123"/>
        <v>0.4</v>
      </c>
    </row>
    <row r="3978" spans="1:2" x14ac:dyDescent="0.45">
      <c r="A3978">
        <f t="shared" si="122"/>
        <v>396.80000000002173</v>
      </c>
      <c r="B3978">
        <f t="shared" si="123"/>
        <v>0.4</v>
      </c>
    </row>
    <row r="3979" spans="1:2" x14ac:dyDescent="0.45">
      <c r="A3979">
        <f t="shared" ref="A3979:A4042" si="124">A3978+dt</f>
        <v>396.90000000002175</v>
      </c>
      <c r="B3979">
        <f t="shared" ref="B3979:B4042" si="125">1-1.5/2.5</f>
        <v>0.4</v>
      </c>
    </row>
    <row r="3980" spans="1:2" x14ac:dyDescent="0.45">
      <c r="A3980">
        <f t="shared" si="124"/>
        <v>397.00000000002177</v>
      </c>
      <c r="B3980">
        <f t="shared" si="125"/>
        <v>0.4</v>
      </c>
    </row>
    <row r="3981" spans="1:2" x14ac:dyDescent="0.45">
      <c r="A3981">
        <f t="shared" si="124"/>
        <v>397.10000000002179</v>
      </c>
      <c r="B3981">
        <f t="shared" si="125"/>
        <v>0.4</v>
      </c>
    </row>
    <row r="3982" spans="1:2" x14ac:dyDescent="0.45">
      <c r="A3982">
        <f t="shared" si="124"/>
        <v>397.20000000002182</v>
      </c>
      <c r="B3982">
        <f t="shared" si="125"/>
        <v>0.4</v>
      </c>
    </row>
    <row r="3983" spans="1:2" x14ac:dyDescent="0.45">
      <c r="A3983">
        <f t="shared" si="124"/>
        <v>397.30000000002184</v>
      </c>
      <c r="B3983">
        <f t="shared" si="125"/>
        <v>0.4</v>
      </c>
    </row>
    <row r="3984" spans="1:2" x14ac:dyDescent="0.45">
      <c r="A3984">
        <f t="shared" si="124"/>
        <v>397.40000000002186</v>
      </c>
      <c r="B3984">
        <f t="shared" si="125"/>
        <v>0.4</v>
      </c>
    </row>
    <row r="3985" spans="1:2" x14ac:dyDescent="0.45">
      <c r="A3985">
        <f t="shared" si="124"/>
        <v>397.50000000002188</v>
      </c>
      <c r="B3985">
        <f t="shared" si="125"/>
        <v>0.4</v>
      </c>
    </row>
    <row r="3986" spans="1:2" x14ac:dyDescent="0.45">
      <c r="A3986">
        <f t="shared" si="124"/>
        <v>397.60000000002191</v>
      </c>
      <c r="B3986">
        <f t="shared" si="125"/>
        <v>0.4</v>
      </c>
    </row>
    <row r="3987" spans="1:2" x14ac:dyDescent="0.45">
      <c r="A3987">
        <f t="shared" si="124"/>
        <v>397.70000000002193</v>
      </c>
      <c r="B3987">
        <f t="shared" si="125"/>
        <v>0.4</v>
      </c>
    </row>
    <row r="3988" spans="1:2" x14ac:dyDescent="0.45">
      <c r="A3988">
        <f t="shared" si="124"/>
        <v>397.80000000002195</v>
      </c>
      <c r="B3988">
        <f t="shared" si="125"/>
        <v>0.4</v>
      </c>
    </row>
    <row r="3989" spans="1:2" x14ac:dyDescent="0.45">
      <c r="A3989">
        <f t="shared" si="124"/>
        <v>397.90000000002198</v>
      </c>
      <c r="B3989">
        <f t="shared" si="125"/>
        <v>0.4</v>
      </c>
    </row>
    <row r="3990" spans="1:2" x14ac:dyDescent="0.45">
      <c r="A3990">
        <f t="shared" si="124"/>
        <v>398.000000000022</v>
      </c>
      <c r="B3990">
        <f t="shared" si="125"/>
        <v>0.4</v>
      </c>
    </row>
    <row r="3991" spans="1:2" x14ac:dyDescent="0.45">
      <c r="A3991">
        <f t="shared" si="124"/>
        <v>398.10000000002202</v>
      </c>
      <c r="B3991">
        <f t="shared" si="125"/>
        <v>0.4</v>
      </c>
    </row>
    <row r="3992" spans="1:2" x14ac:dyDescent="0.45">
      <c r="A3992">
        <f t="shared" si="124"/>
        <v>398.20000000002204</v>
      </c>
      <c r="B3992">
        <f t="shared" si="125"/>
        <v>0.4</v>
      </c>
    </row>
    <row r="3993" spans="1:2" x14ac:dyDescent="0.45">
      <c r="A3993">
        <f t="shared" si="124"/>
        <v>398.30000000002207</v>
      </c>
      <c r="B3993">
        <f t="shared" si="125"/>
        <v>0.4</v>
      </c>
    </row>
    <row r="3994" spans="1:2" x14ac:dyDescent="0.45">
      <c r="A3994">
        <f t="shared" si="124"/>
        <v>398.40000000002209</v>
      </c>
      <c r="B3994">
        <f t="shared" si="125"/>
        <v>0.4</v>
      </c>
    </row>
    <row r="3995" spans="1:2" x14ac:dyDescent="0.45">
      <c r="A3995">
        <f t="shared" si="124"/>
        <v>398.50000000002211</v>
      </c>
      <c r="B3995">
        <f t="shared" si="125"/>
        <v>0.4</v>
      </c>
    </row>
    <row r="3996" spans="1:2" x14ac:dyDescent="0.45">
      <c r="A3996">
        <f t="shared" si="124"/>
        <v>398.60000000002213</v>
      </c>
      <c r="B3996">
        <f t="shared" si="125"/>
        <v>0.4</v>
      </c>
    </row>
    <row r="3997" spans="1:2" x14ac:dyDescent="0.45">
      <c r="A3997">
        <f t="shared" si="124"/>
        <v>398.70000000002216</v>
      </c>
      <c r="B3997">
        <f t="shared" si="125"/>
        <v>0.4</v>
      </c>
    </row>
    <row r="3998" spans="1:2" x14ac:dyDescent="0.45">
      <c r="A3998">
        <f t="shared" si="124"/>
        <v>398.80000000002218</v>
      </c>
      <c r="B3998">
        <f t="shared" si="125"/>
        <v>0.4</v>
      </c>
    </row>
    <row r="3999" spans="1:2" x14ac:dyDescent="0.45">
      <c r="A3999">
        <f t="shared" si="124"/>
        <v>398.9000000000222</v>
      </c>
      <c r="B3999">
        <f t="shared" si="125"/>
        <v>0.4</v>
      </c>
    </row>
    <row r="4000" spans="1:2" x14ac:dyDescent="0.45">
      <c r="A4000">
        <f t="shared" si="124"/>
        <v>399.00000000002223</v>
      </c>
      <c r="B4000">
        <f t="shared" si="125"/>
        <v>0.4</v>
      </c>
    </row>
    <row r="4001" spans="1:2" x14ac:dyDescent="0.45">
      <c r="A4001">
        <f t="shared" si="124"/>
        <v>399.10000000002225</v>
      </c>
      <c r="B4001">
        <f t="shared" si="125"/>
        <v>0.4</v>
      </c>
    </row>
    <row r="4002" spans="1:2" x14ac:dyDescent="0.45">
      <c r="A4002">
        <f t="shared" si="124"/>
        <v>399.20000000002227</v>
      </c>
      <c r="B4002">
        <f t="shared" si="125"/>
        <v>0.4</v>
      </c>
    </row>
    <row r="4003" spans="1:2" x14ac:dyDescent="0.45">
      <c r="A4003">
        <f t="shared" si="124"/>
        <v>399.30000000002229</v>
      </c>
      <c r="B4003">
        <f t="shared" si="125"/>
        <v>0.4</v>
      </c>
    </row>
    <row r="4004" spans="1:2" x14ac:dyDescent="0.45">
      <c r="A4004">
        <f t="shared" si="124"/>
        <v>399.40000000002232</v>
      </c>
      <c r="B4004">
        <f t="shared" si="125"/>
        <v>0.4</v>
      </c>
    </row>
    <row r="4005" spans="1:2" x14ac:dyDescent="0.45">
      <c r="A4005">
        <f t="shared" si="124"/>
        <v>399.50000000002234</v>
      </c>
      <c r="B4005">
        <f t="shared" si="125"/>
        <v>0.4</v>
      </c>
    </row>
    <row r="4006" spans="1:2" x14ac:dyDescent="0.45">
      <c r="A4006">
        <f t="shared" si="124"/>
        <v>399.60000000002236</v>
      </c>
      <c r="B4006">
        <f t="shared" si="125"/>
        <v>0.4</v>
      </c>
    </row>
    <row r="4007" spans="1:2" x14ac:dyDescent="0.45">
      <c r="A4007">
        <f t="shared" si="124"/>
        <v>399.70000000002238</v>
      </c>
      <c r="B4007">
        <f t="shared" si="125"/>
        <v>0.4</v>
      </c>
    </row>
    <row r="4008" spans="1:2" x14ac:dyDescent="0.45">
      <c r="A4008">
        <f t="shared" si="124"/>
        <v>399.80000000002241</v>
      </c>
      <c r="B4008">
        <f t="shared" si="125"/>
        <v>0.4</v>
      </c>
    </row>
    <row r="4009" spans="1:2" x14ac:dyDescent="0.45">
      <c r="A4009">
        <f t="shared" si="124"/>
        <v>399.90000000002243</v>
      </c>
      <c r="B4009">
        <f t="shared" si="125"/>
        <v>0.4</v>
      </c>
    </row>
    <row r="4010" spans="1:2" x14ac:dyDescent="0.45">
      <c r="A4010">
        <f t="shared" si="124"/>
        <v>400.00000000002245</v>
      </c>
      <c r="B4010">
        <f t="shared" si="125"/>
        <v>0.4</v>
      </c>
    </row>
    <row r="4011" spans="1:2" x14ac:dyDescent="0.45">
      <c r="A4011">
        <f t="shared" si="124"/>
        <v>400.10000000002248</v>
      </c>
      <c r="B4011">
        <f t="shared" si="125"/>
        <v>0.4</v>
      </c>
    </row>
    <row r="4012" spans="1:2" x14ac:dyDescent="0.45">
      <c r="A4012">
        <f t="shared" si="124"/>
        <v>400.2000000000225</v>
      </c>
      <c r="B4012">
        <f t="shared" si="125"/>
        <v>0.4</v>
      </c>
    </row>
    <row r="4013" spans="1:2" x14ac:dyDescent="0.45">
      <c r="A4013">
        <f t="shared" si="124"/>
        <v>400.30000000002252</v>
      </c>
      <c r="B4013">
        <f t="shared" si="125"/>
        <v>0.4</v>
      </c>
    </row>
    <row r="4014" spans="1:2" x14ac:dyDescent="0.45">
      <c r="A4014">
        <f t="shared" si="124"/>
        <v>400.40000000002254</v>
      </c>
      <c r="B4014">
        <f t="shared" si="125"/>
        <v>0.4</v>
      </c>
    </row>
    <row r="4015" spans="1:2" x14ac:dyDescent="0.45">
      <c r="A4015">
        <f t="shared" si="124"/>
        <v>400.50000000002257</v>
      </c>
      <c r="B4015">
        <f t="shared" si="125"/>
        <v>0.4</v>
      </c>
    </row>
    <row r="4016" spans="1:2" x14ac:dyDescent="0.45">
      <c r="A4016">
        <f t="shared" si="124"/>
        <v>400.60000000002259</v>
      </c>
      <c r="B4016">
        <f t="shared" si="125"/>
        <v>0.4</v>
      </c>
    </row>
    <row r="4017" spans="1:2" x14ac:dyDescent="0.45">
      <c r="A4017">
        <f t="shared" si="124"/>
        <v>400.70000000002261</v>
      </c>
      <c r="B4017">
        <f t="shared" si="125"/>
        <v>0.4</v>
      </c>
    </row>
    <row r="4018" spans="1:2" x14ac:dyDescent="0.45">
      <c r="A4018">
        <f t="shared" si="124"/>
        <v>400.80000000002264</v>
      </c>
      <c r="B4018">
        <f t="shared" si="125"/>
        <v>0.4</v>
      </c>
    </row>
    <row r="4019" spans="1:2" x14ac:dyDescent="0.45">
      <c r="A4019">
        <f t="shared" si="124"/>
        <v>400.90000000002266</v>
      </c>
      <c r="B4019">
        <f t="shared" si="125"/>
        <v>0.4</v>
      </c>
    </row>
    <row r="4020" spans="1:2" x14ac:dyDescent="0.45">
      <c r="A4020">
        <f t="shared" si="124"/>
        <v>401.00000000002268</v>
      </c>
      <c r="B4020">
        <f t="shared" si="125"/>
        <v>0.4</v>
      </c>
    </row>
    <row r="4021" spans="1:2" x14ac:dyDescent="0.45">
      <c r="A4021">
        <f t="shared" si="124"/>
        <v>401.1000000000227</v>
      </c>
      <c r="B4021">
        <f t="shared" si="125"/>
        <v>0.4</v>
      </c>
    </row>
    <row r="4022" spans="1:2" x14ac:dyDescent="0.45">
      <c r="A4022">
        <f t="shared" si="124"/>
        <v>401.20000000002273</v>
      </c>
      <c r="B4022">
        <f t="shared" si="125"/>
        <v>0.4</v>
      </c>
    </row>
    <row r="4023" spans="1:2" x14ac:dyDescent="0.45">
      <c r="A4023">
        <f t="shared" si="124"/>
        <v>401.30000000002275</v>
      </c>
      <c r="B4023">
        <f t="shared" si="125"/>
        <v>0.4</v>
      </c>
    </row>
    <row r="4024" spans="1:2" x14ac:dyDescent="0.45">
      <c r="A4024">
        <f t="shared" si="124"/>
        <v>401.40000000002277</v>
      </c>
      <c r="B4024">
        <f t="shared" si="125"/>
        <v>0.4</v>
      </c>
    </row>
    <row r="4025" spans="1:2" x14ac:dyDescent="0.45">
      <c r="A4025">
        <f t="shared" si="124"/>
        <v>401.50000000002279</v>
      </c>
      <c r="B4025">
        <f t="shared" si="125"/>
        <v>0.4</v>
      </c>
    </row>
    <row r="4026" spans="1:2" x14ac:dyDescent="0.45">
      <c r="A4026">
        <f t="shared" si="124"/>
        <v>401.60000000002282</v>
      </c>
      <c r="B4026">
        <f t="shared" si="125"/>
        <v>0.4</v>
      </c>
    </row>
    <row r="4027" spans="1:2" x14ac:dyDescent="0.45">
      <c r="A4027">
        <f t="shared" si="124"/>
        <v>401.70000000002284</v>
      </c>
      <c r="B4027">
        <f t="shared" si="125"/>
        <v>0.4</v>
      </c>
    </row>
    <row r="4028" spans="1:2" x14ac:dyDescent="0.45">
      <c r="A4028">
        <f t="shared" si="124"/>
        <v>401.80000000002286</v>
      </c>
      <c r="B4028">
        <f t="shared" si="125"/>
        <v>0.4</v>
      </c>
    </row>
    <row r="4029" spans="1:2" x14ac:dyDescent="0.45">
      <c r="A4029">
        <f t="shared" si="124"/>
        <v>401.90000000002289</v>
      </c>
      <c r="B4029">
        <f t="shared" si="125"/>
        <v>0.4</v>
      </c>
    </row>
    <row r="4030" spans="1:2" x14ac:dyDescent="0.45">
      <c r="A4030">
        <f t="shared" si="124"/>
        <v>402.00000000002291</v>
      </c>
      <c r="B4030">
        <f t="shared" si="125"/>
        <v>0.4</v>
      </c>
    </row>
    <row r="4031" spans="1:2" x14ac:dyDescent="0.45">
      <c r="A4031">
        <f t="shared" si="124"/>
        <v>402.10000000002293</v>
      </c>
      <c r="B4031">
        <f t="shared" si="125"/>
        <v>0.4</v>
      </c>
    </row>
    <row r="4032" spans="1:2" x14ac:dyDescent="0.45">
      <c r="A4032">
        <f t="shared" si="124"/>
        <v>402.20000000002295</v>
      </c>
      <c r="B4032">
        <f t="shared" si="125"/>
        <v>0.4</v>
      </c>
    </row>
    <row r="4033" spans="1:2" x14ac:dyDescent="0.45">
      <c r="A4033">
        <f t="shared" si="124"/>
        <v>402.30000000002298</v>
      </c>
      <c r="B4033">
        <f t="shared" si="125"/>
        <v>0.4</v>
      </c>
    </row>
    <row r="4034" spans="1:2" x14ac:dyDescent="0.45">
      <c r="A4034">
        <f t="shared" si="124"/>
        <v>402.400000000023</v>
      </c>
      <c r="B4034">
        <f t="shared" si="125"/>
        <v>0.4</v>
      </c>
    </row>
    <row r="4035" spans="1:2" x14ac:dyDescent="0.45">
      <c r="A4035">
        <f t="shared" si="124"/>
        <v>402.50000000002302</v>
      </c>
      <c r="B4035">
        <f t="shared" si="125"/>
        <v>0.4</v>
      </c>
    </row>
    <row r="4036" spans="1:2" x14ac:dyDescent="0.45">
      <c r="A4036">
        <f t="shared" si="124"/>
        <v>402.60000000002304</v>
      </c>
      <c r="B4036">
        <f t="shared" si="125"/>
        <v>0.4</v>
      </c>
    </row>
    <row r="4037" spans="1:2" x14ac:dyDescent="0.45">
      <c r="A4037">
        <f t="shared" si="124"/>
        <v>402.70000000002307</v>
      </c>
      <c r="B4037">
        <f t="shared" si="125"/>
        <v>0.4</v>
      </c>
    </row>
    <row r="4038" spans="1:2" x14ac:dyDescent="0.45">
      <c r="A4038">
        <f t="shared" si="124"/>
        <v>402.80000000002309</v>
      </c>
      <c r="B4038">
        <f t="shared" si="125"/>
        <v>0.4</v>
      </c>
    </row>
    <row r="4039" spans="1:2" x14ac:dyDescent="0.45">
      <c r="A4039">
        <f t="shared" si="124"/>
        <v>402.90000000002311</v>
      </c>
      <c r="B4039">
        <f t="shared" si="125"/>
        <v>0.4</v>
      </c>
    </row>
    <row r="4040" spans="1:2" x14ac:dyDescent="0.45">
      <c r="A4040">
        <f t="shared" si="124"/>
        <v>403.00000000002314</v>
      </c>
      <c r="B4040">
        <f t="shared" si="125"/>
        <v>0.4</v>
      </c>
    </row>
    <row r="4041" spans="1:2" x14ac:dyDescent="0.45">
      <c r="A4041">
        <f t="shared" si="124"/>
        <v>403.10000000002316</v>
      </c>
      <c r="B4041">
        <f t="shared" si="125"/>
        <v>0.4</v>
      </c>
    </row>
    <row r="4042" spans="1:2" x14ac:dyDescent="0.45">
      <c r="A4042">
        <f t="shared" si="124"/>
        <v>403.20000000002318</v>
      </c>
      <c r="B4042">
        <f t="shared" si="125"/>
        <v>0.4</v>
      </c>
    </row>
    <row r="4043" spans="1:2" x14ac:dyDescent="0.45">
      <c r="A4043">
        <f t="shared" ref="A4043:A4106" si="126">A4042+dt</f>
        <v>403.3000000000232</v>
      </c>
      <c r="B4043">
        <f t="shared" ref="B4043:B4106" si="127">1-1.5/2.5</f>
        <v>0.4</v>
      </c>
    </row>
    <row r="4044" spans="1:2" x14ac:dyDescent="0.45">
      <c r="A4044">
        <f t="shared" si="126"/>
        <v>403.40000000002323</v>
      </c>
      <c r="B4044">
        <f t="shared" si="127"/>
        <v>0.4</v>
      </c>
    </row>
    <row r="4045" spans="1:2" x14ac:dyDescent="0.45">
      <c r="A4045">
        <f t="shared" si="126"/>
        <v>403.50000000002325</v>
      </c>
      <c r="B4045">
        <f t="shared" si="127"/>
        <v>0.4</v>
      </c>
    </row>
    <row r="4046" spans="1:2" x14ac:dyDescent="0.45">
      <c r="A4046">
        <f t="shared" si="126"/>
        <v>403.60000000002327</v>
      </c>
      <c r="B4046">
        <f t="shared" si="127"/>
        <v>0.4</v>
      </c>
    </row>
    <row r="4047" spans="1:2" x14ac:dyDescent="0.45">
      <c r="A4047">
        <f t="shared" si="126"/>
        <v>403.70000000002329</v>
      </c>
      <c r="B4047">
        <f t="shared" si="127"/>
        <v>0.4</v>
      </c>
    </row>
    <row r="4048" spans="1:2" x14ac:dyDescent="0.45">
      <c r="A4048">
        <f t="shared" si="126"/>
        <v>403.80000000002332</v>
      </c>
      <c r="B4048">
        <f t="shared" si="127"/>
        <v>0.4</v>
      </c>
    </row>
    <row r="4049" spans="1:2" x14ac:dyDescent="0.45">
      <c r="A4049">
        <f t="shared" si="126"/>
        <v>403.90000000002334</v>
      </c>
      <c r="B4049">
        <f t="shared" si="127"/>
        <v>0.4</v>
      </c>
    </row>
    <row r="4050" spans="1:2" x14ac:dyDescent="0.45">
      <c r="A4050">
        <f t="shared" si="126"/>
        <v>404.00000000002336</v>
      </c>
      <c r="B4050">
        <f t="shared" si="127"/>
        <v>0.4</v>
      </c>
    </row>
    <row r="4051" spans="1:2" x14ac:dyDescent="0.45">
      <c r="A4051">
        <f t="shared" si="126"/>
        <v>404.10000000002339</v>
      </c>
      <c r="B4051">
        <f t="shared" si="127"/>
        <v>0.4</v>
      </c>
    </row>
    <row r="4052" spans="1:2" x14ac:dyDescent="0.45">
      <c r="A4052">
        <f t="shared" si="126"/>
        <v>404.20000000002341</v>
      </c>
      <c r="B4052">
        <f t="shared" si="127"/>
        <v>0.4</v>
      </c>
    </row>
    <row r="4053" spans="1:2" x14ac:dyDescent="0.45">
      <c r="A4053">
        <f t="shared" si="126"/>
        <v>404.30000000002343</v>
      </c>
      <c r="B4053">
        <f t="shared" si="127"/>
        <v>0.4</v>
      </c>
    </row>
    <row r="4054" spans="1:2" x14ac:dyDescent="0.45">
      <c r="A4054">
        <f t="shared" si="126"/>
        <v>404.40000000002345</v>
      </c>
      <c r="B4054">
        <f t="shared" si="127"/>
        <v>0.4</v>
      </c>
    </row>
    <row r="4055" spans="1:2" x14ac:dyDescent="0.45">
      <c r="A4055">
        <f t="shared" si="126"/>
        <v>404.50000000002348</v>
      </c>
      <c r="B4055">
        <f t="shared" si="127"/>
        <v>0.4</v>
      </c>
    </row>
    <row r="4056" spans="1:2" x14ac:dyDescent="0.45">
      <c r="A4056">
        <f t="shared" si="126"/>
        <v>404.6000000000235</v>
      </c>
      <c r="B4056">
        <f t="shared" si="127"/>
        <v>0.4</v>
      </c>
    </row>
    <row r="4057" spans="1:2" x14ac:dyDescent="0.45">
      <c r="A4057">
        <f t="shared" si="126"/>
        <v>404.70000000002352</v>
      </c>
      <c r="B4057">
        <f t="shared" si="127"/>
        <v>0.4</v>
      </c>
    </row>
    <row r="4058" spans="1:2" x14ac:dyDescent="0.45">
      <c r="A4058">
        <f t="shared" si="126"/>
        <v>404.80000000002354</v>
      </c>
      <c r="B4058">
        <f t="shared" si="127"/>
        <v>0.4</v>
      </c>
    </row>
    <row r="4059" spans="1:2" x14ac:dyDescent="0.45">
      <c r="A4059">
        <f t="shared" si="126"/>
        <v>404.90000000002357</v>
      </c>
      <c r="B4059">
        <f t="shared" si="127"/>
        <v>0.4</v>
      </c>
    </row>
    <row r="4060" spans="1:2" x14ac:dyDescent="0.45">
      <c r="A4060">
        <f t="shared" si="126"/>
        <v>405.00000000002359</v>
      </c>
      <c r="B4060">
        <f t="shared" si="127"/>
        <v>0.4</v>
      </c>
    </row>
    <row r="4061" spans="1:2" x14ac:dyDescent="0.45">
      <c r="A4061">
        <f t="shared" si="126"/>
        <v>405.10000000002361</v>
      </c>
      <c r="B4061">
        <f t="shared" si="127"/>
        <v>0.4</v>
      </c>
    </row>
    <row r="4062" spans="1:2" x14ac:dyDescent="0.45">
      <c r="A4062">
        <f t="shared" si="126"/>
        <v>405.20000000002364</v>
      </c>
      <c r="B4062">
        <f t="shared" si="127"/>
        <v>0.4</v>
      </c>
    </row>
    <row r="4063" spans="1:2" x14ac:dyDescent="0.45">
      <c r="A4063">
        <f t="shared" si="126"/>
        <v>405.30000000002366</v>
      </c>
      <c r="B4063">
        <f t="shared" si="127"/>
        <v>0.4</v>
      </c>
    </row>
    <row r="4064" spans="1:2" x14ac:dyDescent="0.45">
      <c r="A4064">
        <f t="shared" si="126"/>
        <v>405.40000000002368</v>
      </c>
      <c r="B4064">
        <f t="shared" si="127"/>
        <v>0.4</v>
      </c>
    </row>
    <row r="4065" spans="1:2" x14ac:dyDescent="0.45">
      <c r="A4065">
        <f t="shared" si="126"/>
        <v>405.5000000000237</v>
      </c>
      <c r="B4065">
        <f t="shared" si="127"/>
        <v>0.4</v>
      </c>
    </row>
    <row r="4066" spans="1:2" x14ac:dyDescent="0.45">
      <c r="A4066">
        <f t="shared" si="126"/>
        <v>405.60000000002373</v>
      </c>
      <c r="B4066">
        <f t="shared" si="127"/>
        <v>0.4</v>
      </c>
    </row>
    <row r="4067" spans="1:2" x14ac:dyDescent="0.45">
      <c r="A4067">
        <f t="shared" si="126"/>
        <v>405.70000000002375</v>
      </c>
      <c r="B4067">
        <f t="shared" si="127"/>
        <v>0.4</v>
      </c>
    </row>
    <row r="4068" spans="1:2" x14ac:dyDescent="0.45">
      <c r="A4068">
        <f t="shared" si="126"/>
        <v>405.80000000002377</v>
      </c>
      <c r="B4068">
        <f t="shared" si="127"/>
        <v>0.4</v>
      </c>
    </row>
    <row r="4069" spans="1:2" x14ac:dyDescent="0.45">
      <c r="A4069">
        <f t="shared" si="126"/>
        <v>405.90000000002379</v>
      </c>
      <c r="B4069">
        <f t="shared" si="127"/>
        <v>0.4</v>
      </c>
    </row>
    <row r="4070" spans="1:2" x14ac:dyDescent="0.45">
      <c r="A4070">
        <f t="shared" si="126"/>
        <v>406.00000000002382</v>
      </c>
      <c r="B4070">
        <f t="shared" si="127"/>
        <v>0.4</v>
      </c>
    </row>
    <row r="4071" spans="1:2" x14ac:dyDescent="0.45">
      <c r="A4071">
        <f t="shared" si="126"/>
        <v>406.10000000002384</v>
      </c>
      <c r="B4071">
        <f t="shared" si="127"/>
        <v>0.4</v>
      </c>
    </row>
    <row r="4072" spans="1:2" x14ac:dyDescent="0.45">
      <c r="A4072">
        <f t="shared" si="126"/>
        <v>406.20000000002386</v>
      </c>
      <c r="B4072">
        <f t="shared" si="127"/>
        <v>0.4</v>
      </c>
    </row>
    <row r="4073" spans="1:2" x14ac:dyDescent="0.45">
      <c r="A4073">
        <f t="shared" si="126"/>
        <v>406.30000000002389</v>
      </c>
      <c r="B4073">
        <f t="shared" si="127"/>
        <v>0.4</v>
      </c>
    </row>
    <row r="4074" spans="1:2" x14ac:dyDescent="0.45">
      <c r="A4074">
        <f t="shared" si="126"/>
        <v>406.40000000002391</v>
      </c>
      <c r="B4074">
        <f t="shared" si="127"/>
        <v>0.4</v>
      </c>
    </row>
    <row r="4075" spans="1:2" x14ac:dyDescent="0.45">
      <c r="A4075">
        <f t="shared" si="126"/>
        <v>406.50000000002393</v>
      </c>
      <c r="B4075">
        <f t="shared" si="127"/>
        <v>0.4</v>
      </c>
    </row>
    <row r="4076" spans="1:2" x14ac:dyDescent="0.45">
      <c r="A4076">
        <f t="shared" si="126"/>
        <v>406.60000000002395</v>
      </c>
      <c r="B4076">
        <f t="shared" si="127"/>
        <v>0.4</v>
      </c>
    </row>
    <row r="4077" spans="1:2" x14ac:dyDescent="0.45">
      <c r="A4077">
        <f t="shared" si="126"/>
        <v>406.70000000002398</v>
      </c>
      <c r="B4077">
        <f t="shared" si="127"/>
        <v>0.4</v>
      </c>
    </row>
    <row r="4078" spans="1:2" x14ac:dyDescent="0.45">
      <c r="A4078">
        <f t="shared" si="126"/>
        <v>406.800000000024</v>
      </c>
      <c r="B4078">
        <f t="shared" si="127"/>
        <v>0.4</v>
      </c>
    </row>
    <row r="4079" spans="1:2" x14ac:dyDescent="0.45">
      <c r="A4079">
        <f t="shared" si="126"/>
        <v>406.90000000002402</v>
      </c>
      <c r="B4079">
        <f t="shared" si="127"/>
        <v>0.4</v>
      </c>
    </row>
    <row r="4080" spans="1:2" x14ac:dyDescent="0.45">
      <c r="A4080">
        <f t="shared" si="126"/>
        <v>407.00000000002404</v>
      </c>
      <c r="B4080">
        <f t="shared" si="127"/>
        <v>0.4</v>
      </c>
    </row>
    <row r="4081" spans="1:2" x14ac:dyDescent="0.45">
      <c r="A4081">
        <f t="shared" si="126"/>
        <v>407.10000000002407</v>
      </c>
      <c r="B4081">
        <f t="shared" si="127"/>
        <v>0.4</v>
      </c>
    </row>
    <row r="4082" spans="1:2" x14ac:dyDescent="0.45">
      <c r="A4082">
        <f t="shared" si="126"/>
        <v>407.20000000002409</v>
      </c>
      <c r="B4082">
        <f t="shared" si="127"/>
        <v>0.4</v>
      </c>
    </row>
    <row r="4083" spans="1:2" x14ac:dyDescent="0.45">
      <c r="A4083">
        <f t="shared" si="126"/>
        <v>407.30000000002411</v>
      </c>
      <c r="B4083">
        <f t="shared" si="127"/>
        <v>0.4</v>
      </c>
    </row>
    <row r="4084" spans="1:2" x14ac:dyDescent="0.45">
      <c r="A4084">
        <f t="shared" si="126"/>
        <v>407.40000000002414</v>
      </c>
      <c r="B4084">
        <f t="shared" si="127"/>
        <v>0.4</v>
      </c>
    </row>
    <row r="4085" spans="1:2" x14ac:dyDescent="0.45">
      <c r="A4085">
        <f t="shared" si="126"/>
        <v>407.50000000002416</v>
      </c>
      <c r="B4085">
        <f t="shared" si="127"/>
        <v>0.4</v>
      </c>
    </row>
    <row r="4086" spans="1:2" x14ac:dyDescent="0.45">
      <c r="A4086">
        <f t="shared" si="126"/>
        <v>407.60000000002418</v>
      </c>
      <c r="B4086">
        <f t="shared" si="127"/>
        <v>0.4</v>
      </c>
    </row>
    <row r="4087" spans="1:2" x14ac:dyDescent="0.45">
      <c r="A4087">
        <f t="shared" si="126"/>
        <v>407.7000000000242</v>
      </c>
      <c r="B4087">
        <f t="shared" si="127"/>
        <v>0.4</v>
      </c>
    </row>
    <row r="4088" spans="1:2" x14ac:dyDescent="0.45">
      <c r="A4088">
        <f t="shared" si="126"/>
        <v>407.80000000002423</v>
      </c>
      <c r="B4088">
        <f t="shared" si="127"/>
        <v>0.4</v>
      </c>
    </row>
    <row r="4089" spans="1:2" x14ac:dyDescent="0.45">
      <c r="A4089">
        <f t="shared" si="126"/>
        <v>407.90000000002425</v>
      </c>
      <c r="B4089">
        <f t="shared" si="127"/>
        <v>0.4</v>
      </c>
    </row>
    <row r="4090" spans="1:2" x14ac:dyDescent="0.45">
      <c r="A4090">
        <f t="shared" si="126"/>
        <v>408.00000000002427</v>
      </c>
      <c r="B4090">
        <f t="shared" si="127"/>
        <v>0.4</v>
      </c>
    </row>
    <row r="4091" spans="1:2" x14ac:dyDescent="0.45">
      <c r="A4091">
        <f t="shared" si="126"/>
        <v>408.10000000002429</v>
      </c>
      <c r="B4091">
        <f t="shared" si="127"/>
        <v>0.4</v>
      </c>
    </row>
    <row r="4092" spans="1:2" x14ac:dyDescent="0.45">
      <c r="A4092">
        <f t="shared" si="126"/>
        <v>408.20000000002432</v>
      </c>
      <c r="B4092">
        <f t="shared" si="127"/>
        <v>0.4</v>
      </c>
    </row>
    <row r="4093" spans="1:2" x14ac:dyDescent="0.45">
      <c r="A4093">
        <f t="shared" si="126"/>
        <v>408.30000000002434</v>
      </c>
      <c r="B4093">
        <f t="shared" si="127"/>
        <v>0.4</v>
      </c>
    </row>
    <row r="4094" spans="1:2" x14ac:dyDescent="0.45">
      <c r="A4094">
        <f t="shared" si="126"/>
        <v>408.40000000002436</v>
      </c>
      <c r="B4094">
        <f t="shared" si="127"/>
        <v>0.4</v>
      </c>
    </row>
    <row r="4095" spans="1:2" x14ac:dyDescent="0.45">
      <c r="A4095">
        <f t="shared" si="126"/>
        <v>408.50000000002439</v>
      </c>
      <c r="B4095">
        <f t="shared" si="127"/>
        <v>0.4</v>
      </c>
    </row>
    <row r="4096" spans="1:2" x14ac:dyDescent="0.45">
      <c r="A4096">
        <f t="shared" si="126"/>
        <v>408.60000000002441</v>
      </c>
      <c r="B4096">
        <f t="shared" si="127"/>
        <v>0.4</v>
      </c>
    </row>
    <row r="4097" spans="1:2" x14ac:dyDescent="0.45">
      <c r="A4097">
        <f t="shared" si="126"/>
        <v>408.70000000002443</v>
      </c>
      <c r="B4097">
        <f t="shared" si="127"/>
        <v>0.4</v>
      </c>
    </row>
    <row r="4098" spans="1:2" x14ac:dyDescent="0.45">
      <c r="A4098">
        <f t="shared" si="126"/>
        <v>408.80000000002445</v>
      </c>
      <c r="B4098">
        <f t="shared" si="127"/>
        <v>0.4</v>
      </c>
    </row>
    <row r="4099" spans="1:2" x14ac:dyDescent="0.45">
      <c r="A4099">
        <f t="shared" si="126"/>
        <v>408.90000000002448</v>
      </c>
      <c r="B4099">
        <f t="shared" si="127"/>
        <v>0.4</v>
      </c>
    </row>
    <row r="4100" spans="1:2" x14ac:dyDescent="0.45">
      <c r="A4100">
        <f t="shared" si="126"/>
        <v>409.0000000000245</v>
      </c>
      <c r="B4100">
        <f t="shared" si="127"/>
        <v>0.4</v>
      </c>
    </row>
    <row r="4101" spans="1:2" x14ac:dyDescent="0.45">
      <c r="A4101">
        <f t="shared" si="126"/>
        <v>409.10000000002452</v>
      </c>
      <c r="B4101">
        <f t="shared" si="127"/>
        <v>0.4</v>
      </c>
    </row>
    <row r="4102" spans="1:2" x14ac:dyDescent="0.45">
      <c r="A4102">
        <f t="shared" si="126"/>
        <v>409.20000000002454</v>
      </c>
      <c r="B4102">
        <f t="shared" si="127"/>
        <v>0.4</v>
      </c>
    </row>
    <row r="4103" spans="1:2" x14ac:dyDescent="0.45">
      <c r="A4103">
        <f t="shared" si="126"/>
        <v>409.30000000002457</v>
      </c>
      <c r="B4103">
        <f t="shared" si="127"/>
        <v>0.4</v>
      </c>
    </row>
    <row r="4104" spans="1:2" x14ac:dyDescent="0.45">
      <c r="A4104">
        <f t="shared" si="126"/>
        <v>409.40000000002459</v>
      </c>
      <c r="B4104">
        <f t="shared" si="127"/>
        <v>0.4</v>
      </c>
    </row>
    <row r="4105" spans="1:2" x14ac:dyDescent="0.45">
      <c r="A4105">
        <f t="shared" si="126"/>
        <v>409.50000000002461</v>
      </c>
      <c r="B4105">
        <f t="shared" si="127"/>
        <v>0.4</v>
      </c>
    </row>
    <row r="4106" spans="1:2" x14ac:dyDescent="0.45">
      <c r="A4106">
        <f t="shared" si="126"/>
        <v>409.60000000002464</v>
      </c>
      <c r="B4106">
        <f t="shared" si="127"/>
        <v>0.4</v>
      </c>
    </row>
    <row r="4107" spans="1:2" x14ac:dyDescent="0.45">
      <c r="A4107">
        <f t="shared" ref="A4107:A4170" si="128">A4106+dt</f>
        <v>409.70000000002466</v>
      </c>
      <c r="B4107">
        <f t="shared" ref="B4107:B4170" si="129">1-1.5/2.5</f>
        <v>0.4</v>
      </c>
    </row>
    <row r="4108" spans="1:2" x14ac:dyDescent="0.45">
      <c r="A4108">
        <f t="shared" si="128"/>
        <v>409.80000000002468</v>
      </c>
      <c r="B4108">
        <f t="shared" si="129"/>
        <v>0.4</v>
      </c>
    </row>
    <row r="4109" spans="1:2" x14ac:dyDescent="0.45">
      <c r="A4109">
        <f t="shared" si="128"/>
        <v>409.9000000000247</v>
      </c>
      <c r="B4109">
        <f t="shared" si="129"/>
        <v>0.4</v>
      </c>
    </row>
    <row r="4110" spans="1:2" x14ac:dyDescent="0.45">
      <c r="A4110">
        <f t="shared" si="128"/>
        <v>410.00000000002473</v>
      </c>
      <c r="B4110">
        <f t="shared" si="129"/>
        <v>0.4</v>
      </c>
    </row>
    <row r="4111" spans="1:2" x14ac:dyDescent="0.45">
      <c r="A4111">
        <f t="shared" si="128"/>
        <v>410.10000000002475</v>
      </c>
      <c r="B4111">
        <f t="shared" si="129"/>
        <v>0.4</v>
      </c>
    </row>
    <row r="4112" spans="1:2" x14ac:dyDescent="0.45">
      <c r="A4112">
        <f t="shared" si="128"/>
        <v>410.20000000002477</v>
      </c>
      <c r="B4112">
        <f t="shared" si="129"/>
        <v>0.4</v>
      </c>
    </row>
    <row r="4113" spans="1:2" x14ac:dyDescent="0.45">
      <c r="A4113">
        <f t="shared" si="128"/>
        <v>410.3000000000248</v>
      </c>
      <c r="B4113">
        <f t="shared" si="129"/>
        <v>0.4</v>
      </c>
    </row>
    <row r="4114" spans="1:2" x14ac:dyDescent="0.45">
      <c r="A4114">
        <f t="shared" si="128"/>
        <v>410.40000000002482</v>
      </c>
      <c r="B4114">
        <f t="shared" si="129"/>
        <v>0.4</v>
      </c>
    </row>
    <row r="4115" spans="1:2" x14ac:dyDescent="0.45">
      <c r="A4115">
        <f t="shared" si="128"/>
        <v>410.50000000002484</v>
      </c>
      <c r="B4115">
        <f t="shared" si="129"/>
        <v>0.4</v>
      </c>
    </row>
    <row r="4116" spans="1:2" x14ac:dyDescent="0.45">
      <c r="A4116">
        <f t="shared" si="128"/>
        <v>410.60000000002486</v>
      </c>
      <c r="B4116">
        <f t="shared" si="129"/>
        <v>0.4</v>
      </c>
    </row>
    <row r="4117" spans="1:2" x14ac:dyDescent="0.45">
      <c r="A4117">
        <f t="shared" si="128"/>
        <v>410.70000000002489</v>
      </c>
      <c r="B4117">
        <f t="shared" si="129"/>
        <v>0.4</v>
      </c>
    </row>
    <row r="4118" spans="1:2" x14ac:dyDescent="0.45">
      <c r="A4118">
        <f t="shared" si="128"/>
        <v>410.80000000002491</v>
      </c>
      <c r="B4118">
        <f t="shared" si="129"/>
        <v>0.4</v>
      </c>
    </row>
    <row r="4119" spans="1:2" x14ac:dyDescent="0.45">
      <c r="A4119">
        <f t="shared" si="128"/>
        <v>410.90000000002493</v>
      </c>
      <c r="B4119">
        <f t="shared" si="129"/>
        <v>0.4</v>
      </c>
    </row>
    <row r="4120" spans="1:2" x14ac:dyDescent="0.45">
      <c r="A4120">
        <f t="shared" si="128"/>
        <v>411.00000000002495</v>
      </c>
      <c r="B4120">
        <f t="shared" si="129"/>
        <v>0.4</v>
      </c>
    </row>
    <row r="4121" spans="1:2" x14ac:dyDescent="0.45">
      <c r="A4121">
        <f t="shared" si="128"/>
        <v>411.10000000002498</v>
      </c>
      <c r="B4121">
        <f t="shared" si="129"/>
        <v>0.4</v>
      </c>
    </row>
    <row r="4122" spans="1:2" x14ac:dyDescent="0.45">
      <c r="A4122">
        <f t="shared" si="128"/>
        <v>411.200000000025</v>
      </c>
      <c r="B4122">
        <f t="shared" si="129"/>
        <v>0.4</v>
      </c>
    </row>
    <row r="4123" spans="1:2" x14ac:dyDescent="0.45">
      <c r="A4123">
        <f t="shared" si="128"/>
        <v>411.30000000002502</v>
      </c>
      <c r="B4123">
        <f t="shared" si="129"/>
        <v>0.4</v>
      </c>
    </row>
    <row r="4124" spans="1:2" x14ac:dyDescent="0.45">
      <c r="A4124">
        <f t="shared" si="128"/>
        <v>411.40000000002505</v>
      </c>
      <c r="B4124">
        <f t="shared" si="129"/>
        <v>0.4</v>
      </c>
    </row>
    <row r="4125" spans="1:2" x14ac:dyDescent="0.45">
      <c r="A4125">
        <f t="shared" si="128"/>
        <v>411.50000000002507</v>
      </c>
      <c r="B4125">
        <f t="shared" si="129"/>
        <v>0.4</v>
      </c>
    </row>
    <row r="4126" spans="1:2" x14ac:dyDescent="0.45">
      <c r="A4126">
        <f t="shared" si="128"/>
        <v>411.60000000002509</v>
      </c>
      <c r="B4126">
        <f t="shared" si="129"/>
        <v>0.4</v>
      </c>
    </row>
    <row r="4127" spans="1:2" x14ac:dyDescent="0.45">
      <c r="A4127">
        <f t="shared" si="128"/>
        <v>411.70000000002511</v>
      </c>
      <c r="B4127">
        <f t="shared" si="129"/>
        <v>0.4</v>
      </c>
    </row>
    <row r="4128" spans="1:2" x14ac:dyDescent="0.45">
      <c r="A4128">
        <f t="shared" si="128"/>
        <v>411.80000000002514</v>
      </c>
      <c r="B4128">
        <f t="shared" si="129"/>
        <v>0.4</v>
      </c>
    </row>
    <row r="4129" spans="1:2" x14ac:dyDescent="0.45">
      <c r="A4129">
        <f t="shared" si="128"/>
        <v>411.90000000002516</v>
      </c>
      <c r="B4129">
        <f t="shared" si="129"/>
        <v>0.4</v>
      </c>
    </row>
    <row r="4130" spans="1:2" x14ac:dyDescent="0.45">
      <c r="A4130">
        <f t="shared" si="128"/>
        <v>412.00000000002518</v>
      </c>
      <c r="B4130">
        <f t="shared" si="129"/>
        <v>0.4</v>
      </c>
    </row>
    <row r="4131" spans="1:2" x14ac:dyDescent="0.45">
      <c r="A4131">
        <f t="shared" si="128"/>
        <v>412.1000000000252</v>
      </c>
      <c r="B4131">
        <f t="shared" si="129"/>
        <v>0.4</v>
      </c>
    </row>
    <row r="4132" spans="1:2" x14ac:dyDescent="0.45">
      <c r="A4132">
        <f t="shared" si="128"/>
        <v>412.20000000002523</v>
      </c>
      <c r="B4132">
        <f t="shared" si="129"/>
        <v>0.4</v>
      </c>
    </row>
    <row r="4133" spans="1:2" x14ac:dyDescent="0.45">
      <c r="A4133">
        <f t="shared" si="128"/>
        <v>412.30000000002525</v>
      </c>
      <c r="B4133">
        <f t="shared" si="129"/>
        <v>0.4</v>
      </c>
    </row>
    <row r="4134" spans="1:2" x14ac:dyDescent="0.45">
      <c r="A4134">
        <f t="shared" si="128"/>
        <v>412.40000000002527</v>
      </c>
      <c r="B4134">
        <f t="shared" si="129"/>
        <v>0.4</v>
      </c>
    </row>
    <row r="4135" spans="1:2" x14ac:dyDescent="0.45">
      <c r="A4135">
        <f t="shared" si="128"/>
        <v>412.5000000000253</v>
      </c>
      <c r="B4135">
        <f t="shared" si="129"/>
        <v>0.4</v>
      </c>
    </row>
    <row r="4136" spans="1:2" x14ac:dyDescent="0.45">
      <c r="A4136">
        <f t="shared" si="128"/>
        <v>412.60000000002532</v>
      </c>
      <c r="B4136">
        <f t="shared" si="129"/>
        <v>0.4</v>
      </c>
    </row>
    <row r="4137" spans="1:2" x14ac:dyDescent="0.45">
      <c r="A4137">
        <f t="shared" si="128"/>
        <v>412.70000000002534</v>
      </c>
      <c r="B4137">
        <f t="shared" si="129"/>
        <v>0.4</v>
      </c>
    </row>
    <row r="4138" spans="1:2" x14ac:dyDescent="0.45">
      <c r="A4138">
        <f t="shared" si="128"/>
        <v>412.80000000002536</v>
      </c>
      <c r="B4138">
        <f t="shared" si="129"/>
        <v>0.4</v>
      </c>
    </row>
    <row r="4139" spans="1:2" x14ac:dyDescent="0.45">
      <c r="A4139">
        <f t="shared" si="128"/>
        <v>412.90000000002539</v>
      </c>
      <c r="B4139">
        <f t="shared" si="129"/>
        <v>0.4</v>
      </c>
    </row>
    <row r="4140" spans="1:2" x14ac:dyDescent="0.45">
      <c r="A4140">
        <f t="shared" si="128"/>
        <v>413.00000000002541</v>
      </c>
      <c r="B4140">
        <f t="shared" si="129"/>
        <v>0.4</v>
      </c>
    </row>
    <row r="4141" spans="1:2" x14ac:dyDescent="0.45">
      <c r="A4141">
        <f t="shared" si="128"/>
        <v>413.10000000002543</v>
      </c>
      <c r="B4141">
        <f t="shared" si="129"/>
        <v>0.4</v>
      </c>
    </row>
    <row r="4142" spans="1:2" x14ac:dyDescent="0.45">
      <c r="A4142">
        <f t="shared" si="128"/>
        <v>413.20000000002545</v>
      </c>
      <c r="B4142">
        <f t="shared" si="129"/>
        <v>0.4</v>
      </c>
    </row>
    <row r="4143" spans="1:2" x14ac:dyDescent="0.45">
      <c r="A4143">
        <f t="shared" si="128"/>
        <v>413.30000000002548</v>
      </c>
      <c r="B4143">
        <f t="shared" si="129"/>
        <v>0.4</v>
      </c>
    </row>
    <row r="4144" spans="1:2" x14ac:dyDescent="0.45">
      <c r="A4144">
        <f t="shared" si="128"/>
        <v>413.4000000000255</v>
      </c>
      <c r="B4144">
        <f t="shared" si="129"/>
        <v>0.4</v>
      </c>
    </row>
    <row r="4145" spans="1:2" x14ac:dyDescent="0.45">
      <c r="A4145">
        <f t="shared" si="128"/>
        <v>413.50000000002552</v>
      </c>
      <c r="B4145">
        <f t="shared" si="129"/>
        <v>0.4</v>
      </c>
    </row>
    <row r="4146" spans="1:2" x14ac:dyDescent="0.45">
      <c r="A4146">
        <f t="shared" si="128"/>
        <v>413.60000000002555</v>
      </c>
      <c r="B4146">
        <f t="shared" si="129"/>
        <v>0.4</v>
      </c>
    </row>
    <row r="4147" spans="1:2" x14ac:dyDescent="0.45">
      <c r="A4147">
        <f t="shared" si="128"/>
        <v>413.70000000002557</v>
      </c>
      <c r="B4147">
        <f t="shared" si="129"/>
        <v>0.4</v>
      </c>
    </row>
    <row r="4148" spans="1:2" x14ac:dyDescent="0.45">
      <c r="A4148">
        <f t="shared" si="128"/>
        <v>413.80000000002559</v>
      </c>
      <c r="B4148">
        <f t="shared" si="129"/>
        <v>0.4</v>
      </c>
    </row>
    <row r="4149" spans="1:2" x14ac:dyDescent="0.45">
      <c r="A4149">
        <f t="shared" si="128"/>
        <v>413.90000000002561</v>
      </c>
      <c r="B4149">
        <f t="shared" si="129"/>
        <v>0.4</v>
      </c>
    </row>
    <row r="4150" spans="1:2" x14ac:dyDescent="0.45">
      <c r="A4150">
        <f t="shared" si="128"/>
        <v>414.00000000002564</v>
      </c>
      <c r="B4150">
        <f t="shared" si="129"/>
        <v>0.4</v>
      </c>
    </row>
    <row r="4151" spans="1:2" x14ac:dyDescent="0.45">
      <c r="A4151">
        <f t="shared" si="128"/>
        <v>414.10000000002566</v>
      </c>
      <c r="B4151">
        <f t="shared" si="129"/>
        <v>0.4</v>
      </c>
    </row>
    <row r="4152" spans="1:2" x14ac:dyDescent="0.45">
      <c r="A4152">
        <f t="shared" si="128"/>
        <v>414.20000000002568</v>
      </c>
      <c r="B4152">
        <f t="shared" si="129"/>
        <v>0.4</v>
      </c>
    </row>
    <row r="4153" spans="1:2" x14ac:dyDescent="0.45">
      <c r="A4153">
        <f t="shared" si="128"/>
        <v>414.3000000000257</v>
      </c>
      <c r="B4153">
        <f t="shared" si="129"/>
        <v>0.4</v>
      </c>
    </row>
    <row r="4154" spans="1:2" x14ac:dyDescent="0.45">
      <c r="A4154">
        <f t="shared" si="128"/>
        <v>414.40000000002573</v>
      </c>
      <c r="B4154">
        <f t="shared" si="129"/>
        <v>0.4</v>
      </c>
    </row>
    <row r="4155" spans="1:2" x14ac:dyDescent="0.45">
      <c r="A4155">
        <f t="shared" si="128"/>
        <v>414.50000000002575</v>
      </c>
      <c r="B4155">
        <f t="shared" si="129"/>
        <v>0.4</v>
      </c>
    </row>
    <row r="4156" spans="1:2" x14ac:dyDescent="0.45">
      <c r="A4156">
        <f t="shared" si="128"/>
        <v>414.60000000002577</v>
      </c>
      <c r="B4156">
        <f t="shared" si="129"/>
        <v>0.4</v>
      </c>
    </row>
    <row r="4157" spans="1:2" x14ac:dyDescent="0.45">
      <c r="A4157">
        <f t="shared" si="128"/>
        <v>414.7000000000258</v>
      </c>
      <c r="B4157">
        <f t="shared" si="129"/>
        <v>0.4</v>
      </c>
    </row>
    <row r="4158" spans="1:2" x14ac:dyDescent="0.45">
      <c r="A4158">
        <f t="shared" si="128"/>
        <v>414.80000000002582</v>
      </c>
      <c r="B4158">
        <f t="shared" si="129"/>
        <v>0.4</v>
      </c>
    </row>
    <row r="4159" spans="1:2" x14ac:dyDescent="0.45">
      <c r="A4159">
        <f t="shared" si="128"/>
        <v>414.90000000002584</v>
      </c>
      <c r="B4159">
        <f t="shared" si="129"/>
        <v>0.4</v>
      </c>
    </row>
    <row r="4160" spans="1:2" x14ac:dyDescent="0.45">
      <c r="A4160">
        <f t="shared" si="128"/>
        <v>415.00000000002586</v>
      </c>
      <c r="B4160">
        <f t="shared" si="129"/>
        <v>0.4</v>
      </c>
    </row>
    <row r="4161" spans="1:2" x14ac:dyDescent="0.45">
      <c r="A4161">
        <f t="shared" si="128"/>
        <v>415.10000000002589</v>
      </c>
      <c r="B4161">
        <f t="shared" si="129"/>
        <v>0.4</v>
      </c>
    </row>
    <row r="4162" spans="1:2" x14ac:dyDescent="0.45">
      <c r="A4162">
        <f t="shared" si="128"/>
        <v>415.20000000002591</v>
      </c>
      <c r="B4162">
        <f t="shared" si="129"/>
        <v>0.4</v>
      </c>
    </row>
    <row r="4163" spans="1:2" x14ac:dyDescent="0.45">
      <c r="A4163">
        <f t="shared" si="128"/>
        <v>415.30000000002593</v>
      </c>
      <c r="B4163">
        <f t="shared" si="129"/>
        <v>0.4</v>
      </c>
    </row>
    <row r="4164" spans="1:2" x14ac:dyDescent="0.45">
      <c r="A4164">
        <f t="shared" si="128"/>
        <v>415.40000000002595</v>
      </c>
      <c r="B4164">
        <f t="shared" si="129"/>
        <v>0.4</v>
      </c>
    </row>
    <row r="4165" spans="1:2" x14ac:dyDescent="0.45">
      <c r="A4165">
        <f t="shared" si="128"/>
        <v>415.50000000002598</v>
      </c>
      <c r="B4165">
        <f t="shared" si="129"/>
        <v>0.4</v>
      </c>
    </row>
    <row r="4166" spans="1:2" x14ac:dyDescent="0.45">
      <c r="A4166">
        <f t="shared" si="128"/>
        <v>415.600000000026</v>
      </c>
      <c r="B4166">
        <f t="shared" si="129"/>
        <v>0.4</v>
      </c>
    </row>
    <row r="4167" spans="1:2" x14ac:dyDescent="0.45">
      <c r="A4167">
        <f t="shared" si="128"/>
        <v>415.70000000002602</v>
      </c>
      <c r="B4167">
        <f t="shared" si="129"/>
        <v>0.4</v>
      </c>
    </row>
    <row r="4168" spans="1:2" x14ac:dyDescent="0.45">
      <c r="A4168">
        <f t="shared" si="128"/>
        <v>415.80000000002605</v>
      </c>
      <c r="B4168">
        <f t="shared" si="129"/>
        <v>0.4</v>
      </c>
    </row>
    <row r="4169" spans="1:2" x14ac:dyDescent="0.45">
      <c r="A4169">
        <f t="shared" si="128"/>
        <v>415.90000000002607</v>
      </c>
      <c r="B4169">
        <f t="shared" si="129"/>
        <v>0.4</v>
      </c>
    </row>
    <row r="4170" spans="1:2" x14ac:dyDescent="0.45">
      <c r="A4170">
        <f t="shared" si="128"/>
        <v>416.00000000002609</v>
      </c>
      <c r="B4170">
        <f t="shared" si="129"/>
        <v>0.4</v>
      </c>
    </row>
    <row r="4171" spans="1:2" x14ac:dyDescent="0.45">
      <c r="A4171">
        <f t="shared" ref="A4171:A4234" si="130">A4170+dt</f>
        <v>416.10000000002611</v>
      </c>
      <c r="B4171">
        <f t="shared" ref="B4171:B4234" si="131">1-1.5/2.5</f>
        <v>0.4</v>
      </c>
    </row>
    <row r="4172" spans="1:2" x14ac:dyDescent="0.45">
      <c r="A4172">
        <f t="shared" si="130"/>
        <v>416.20000000002614</v>
      </c>
      <c r="B4172">
        <f t="shared" si="131"/>
        <v>0.4</v>
      </c>
    </row>
    <row r="4173" spans="1:2" x14ac:dyDescent="0.45">
      <c r="A4173">
        <f t="shared" si="130"/>
        <v>416.30000000002616</v>
      </c>
      <c r="B4173">
        <f t="shared" si="131"/>
        <v>0.4</v>
      </c>
    </row>
    <row r="4174" spans="1:2" x14ac:dyDescent="0.45">
      <c r="A4174">
        <f t="shared" si="130"/>
        <v>416.40000000002618</v>
      </c>
      <c r="B4174">
        <f t="shared" si="131"/>
        <v>0.4</v>
      </c>
    </row>
    <row r="4175" spans="1:2" x14ac:dyDescent="0.45">
      <c r="A4175">
        <f t="shared" si="130"/>
        <v>416.5000000000262</v>
      </c>
      <c r="B4175">
        <f t="shared" si="131"/>
        <v>0.4</v>
      </c>
    </row>
    <row r="4176" spans="1:2" x14ac:dyDescent="0.45">
      <c r="A4176">
        <f t="shared" si="130"/>
        <v>416.60000000002623</v>
      </c>
      <c r="B4176">
        <f t="shared" si="131"/>
        <v>0.4</v>
      </c>
    </row>
    <row r="4177" spans="1:2" x14ac:dyDescent="0.45">
      <c r="A4177">
        <f t="shared" si="130"/>
        <v>416.70000000002625</v>
      </c>
      <c r="B4177">
        <f t="shared" si="131"/>
        <v>0.4</v>
      </c>
    </row>
    <row r="4178" spans="1:2" x14ac:dyDescent="0.45">
      <c r="A4178">
        <f t="shared" si="130"/>
        <v>416.80000000002627</v>
      </c>
      <c r="B4178">
        <f t="shared" si="131"/>
        <v>0.4</v>
      </c>
    </row>
    <row r="4179" spans="1:2" x14ac:dyDescent="0.45">
      <c r="A4179">
        <f t="shared" si="130"/>
        <v>416.9000000000263</v>
      </c>
      <c r="B4179">
        <f t="shared" si="131"/>
        <v>0.4</v>
      </c>
    </row>
    <row r="4180" spans="1:2" x14ac:dyDescent="0.45">
      <c r="A4180">
        <f t="shared" si="130"/>
        <v>417.00000000002632</v>
      </c>
      <c r="B4180">
        <f t="shared" si="131"/>
        <v>0.4</v>
      </c>
    </row>
    <row r="4181" spans="1:2" x14ac:dyDescent="0.45">
      <c r="A4181">
        <f t="shared" si="130"/>
        <v>417.10000000002634</v>
      </c>
      <c r="B4181">
        <f t="shared" si="131"/>
        <v>0.4</v>
      </c>
    </row>
    <row r="4182" spans="1:2" x14ac:dyDescent="0.45">
      <c r="A4182">
        <f t="shared" si="130"/>
        <v>417.20000000002636</v>
      </c>
      <c r="B4182">
        <f t="shared" si="131"/>
        <v>0.4</v>
      </c>
    </row>
    <row r="4183" spans="1:2" x14ac:dyDescent="0.45">
      <c r="A4183">
        <f t="shared" si="130"/>
        <v>417.30000000002639</v>
      </c>
      <c r="B4183">
        <f t="shared" si="131"/>
        <v>0.4</v>
      </c>
    </row>
    <row r="4184" spans="1:2" x14ac:dyDescent="0.45">
      <c r="A4184">
        <f t="shared" si="130"/>
        <v>417.40000000002641</v>
      </c>
      <c r="B4184">
        <f t="shared" si="131"/>
        <v>0.4</v>
      </c>
    </row>
    <row r="4185" spans="1:2" x14ac:dyDescent="0.45">
      <c r="A4185">
        <f t="shared" si="130"/>
        <v>417.50000000002643</v>
      </c>
      <c r="B4185">
        <f t="shared" si="131"/>
        <v>0.4</v>
      </c>
    </row>
    <row r="4186" spans="1:2" x14ac:dyDescent="0.45">
      <c r="A4186">
        <f t="shared" si="130"/>
        <v>417.60000000002645</v>
      </c>
      <c r="B4186">
        <f t="shared" si="131"/>
        <v>0.4</v>
      </c>
    </row>
    <row r="4187" spans="1:2" x14ac:dyDescent="0.45">
      <c r="A4187">
        <f t="shared" si="130"/>
        <v>417.70000000002648</v>
      </c>
      <c r="B4187">
        <f t="shared" si="131"/>
        <v>0.4</v>
      </c>
    </row>
    <row r="4188" spans="1:2" x14ac:dyDescent="0.45">
      <c r="A4188">
        <f t="shared" si="130"/>
        <v>417.8000000000265</v>
      </c>
      <c r="B4188">
        <f t="shared" si="131"/>
        <v>0.4</v>
      </c>
    </row>
    <row r="4189" spans="1:2" x14ac:dyDescent="0.45">
      <c r="A4189">
        <f t="shared" si="130"/>
        <v>417.90000000002652</v>
      </c>
      <c r="B4189">
        <f t="shared" si="131"/>
        <v>0.4</v>
      </c>
    </row>
    <row r="4190" spans="1:2" x14ac:dyDescent="0.45">
      <c r="A4190">
        <f t="shared" si="130"/>
        <v>418.00000000002655</v>
      </c>
      <c r="B4190">
        <f t="shared" si="131"/>
        <v>0.4</v>
      </c>
    </row>
    <row r="4191" spans="1:2" x14ac:dyDescent="0.45">
      <c r="A4191">
        <f t="shared" si="130"/>
        <v>418.10000000002657</v>
      </c>
      <c r="B4191">
        <f t="shared" si="131"/>
        <v>0.4</v>
      </c>
    </row>
    <row r="4192" spans="1:2" x14ac:dyDescent="0.45">
      <c r="A4192">
        <f t="shared" si="130"/>
        <v>418.20000000002659</v>
      </c>
      <c r="B4192">
        <f t="shared" si="131"/>
        <v>0.4</v>
      </c>
    </row>
    <row r="4193" spans="1:2" x14ac:dyDescent="0.45">
      <c r="A4193">
        <f t="shared" si="130"/>
        <v>418.30000000002661</v>
      </c>
      <c r="B4193">
        <f t="shared" si="131"/>
        <v>0.4</v>
      </c>
    </row>
    <row r="4194" spans="1:2" x14ac:dyDescent="0.45">
      <c r="A4194">
        <f t="shared" si="130"/>
        <v>418.40000000002664</v>
      </c>
      <c r="B4194">
        <f t="shared" si="131"/>
        <v>0.4</v>
      </c>
    </row>
    <row r="4195" spans="1:2" x14ac:dyDescent="0.45">
      <c r="A4195">
        <f t="shared" si="130"/>
        <v>418.50000000002666</v>
      </c>
      <c r="B4195">
        <f t="shared" si="131"/>
        <v>0.4</v>
      </c>
    </row>
    <row r="4196" spans="1:2" x14ac:dyDescent="0.45">
      <c r="A4196">
        <f t="shared" si="130"/>
        <v>418.60000000002668</v>
      </c>
      <c r="B4196">
        <f t="shared" si="131"/>
        <v>0.4</v>
      </c>
    </row>
    <row r="4197" spans="1:2" x14ac:dyDescent="0.45">
      <c r="A4197">
        <f t="shared" si="130"/>
        <v>418.70000000002671</v>
      </c>
      <c r="B4197">
        <f t="shared" si="131"/>
        <v>0.4</v>
      </c>
    </row>
    <row r="4198" spans="1:2" x14ac:dyDescent="0.45">
      <c r="A4198">
        <f t="shared" si="130"/>
        <v>418.80000000002673</v>
      </c>
      <c r="B4198">
        <f t="shared" si="131"/>
        <v>0.4</v>
      </c>
    </row>
    <row r="4199" spans="1:2" x14ac:dyDescent="0.45">
      <c r="A4199">
        <f t="shared" si="130"/>
        <v>418.90000000002675</v>
      </c>
      <c r="B4199">
        <f t="shared" si="131"/>
        <v>0.4</v>
      </c>
    </row>
    <row r="4200" spans="1:2" x14ac:dyDescent="0.45">
      <c r="A4200">
        <f t="shared" si="130"/>
        <v>419.00000000002677</v>
      </c>
      <c r="B4200">
        <f t="shared" si="131"/>
        <v>0.4</v>
      </c>
    </row>
    <row r="4201" spans="1:2" x14ac:dyDescent="0.45">
      <c r="A4201">
        <f t="shared" si="130"/>
        <v>419.1000000000268</v>
      </c>
      <c r="B4201">
        <f t="shared" si="131"/>
        <v>0.4</v>
      </c>
    </row>
    <row r="4202" spans="1:2" x14ac:dyDescent="0.45">
      <c r="A4202">
        <f t="shared" si="130"/>
        <v>419.20000000002682</v>
      </c>
      <c r="B4202">
        <f t="shared" si="131"/>
        <v>0.4</v>
      </c>
    </row>
    <row r="4203" spans="1:2" x14ac:dyDescent="0.45">
      <c r="A4203">
        <f t="shared" si="130"/>
        <v>419.30000000002684</v>
      </c>
      <c r="B4203">
        <f t="shared" si="131"/>
        <v>0.4</v>
      </c>
    </row>
    <row r="4204" spans="1:2" x14ac:dyDescent="0.45">
      <c r="A4204">
        <f t="shared" si="130"/>
        <v>419.40000000002686</v>
      </c>
      <c r="B4204">
        <f t="shared" si="131"/>
        <v>0.4</v>
      </c>
    </row>
    <row r="4205" spans="1:2" x14ac:dyDescent="0.45">
      <c r="A4205">
        <f t="shared" si="130"/>
        <v>419.50000000002689</v>
      </c>
      <c r="B4205">
        <f t="shared" si="131"/>
        <v>0.4</v>
      </c>
    </row>
    <row r="4206" spans="1:2" x14ac:dyDescent="0.45">
      <c r="A4206">
        <f t="shared" si="130"/>
        <v>419.60000000002691</v>
      </c>
      <c r="B4206">
        <f t="shared" si="131"/>
        <v>0.4</v>
      </c>
    </row>
    <row r="4207" spans="1:2" x14ac:dyDescent="0.45">
      <c r="A4207">
        <f t="shared" si="130"/>
        <v>419.70000000002693</v>
      </c>
      <c r="B4207">
        <f t="shared" si="131"/>
        <v>0.4</v>
      </c>
    </row>
    <row r="4208" spans="1:2" x14ac:dyDescent="0.45">
      <c r="A4208">
        <f t="shared" si="130"/>
        <v>419.80000000002696</v>
      </c>
      <c r="B4208">
        <f t="shared" si="131"/>
        <v>0.4</v>
      </c>
    </row>
    <row r="4209" spans="1:2" x14ac:dyDescent="0.45">
      <c r="A4209">
        <f t="shared" si="130"/>
        <v>419.90000000002698</v>
      </c>
      <c r="B4209">
        <f t="shared" si="131"/>
        <v>0.4</v>
      </c>
    </row>
    <row r="4210" spans="1:2" x14ac:dyDescent="0.45">
      <c r="A4210">
        <f t="shared" si="130"/>
        <v>420.000000000027</v>
      </c>
      <c r="B4210">
        <f t="shared" si="131"/>
        <v>0.4</v>
      </c>
    </row>
    <row r="4211" spans="1:2" x14ac:dyDescent="0.45">
      <c r="A4211">
        <f t="shared" si="130"/>
        <v>420.10000000002702</v>
      </c>
      <c r="B4211">
        <f t="shared" si="131"/>
        <v>0.4</v>
      </c>
    </row>
    <row r="4212" spans="1:2" x14ac:dyDescent="0.45">
      <c r="A4212">
        <f t="shared" si="130"/>
        <v>420.20000000002705</v>
      </c>
      <c r="B4212">
        <f t="shared" si="131"/>
        <v>0.4</v>
      </c>
    </row>
    <row r="4213" spans="1:2" x14ac:dyDescent="0.45">
      <c r="A4213">
        <f t="shared" si="130"/>
        <v>420.30000000002707</v>
      </c>
      <c r="B4213">
        <f t="shared" si="131"/>
        <v>0.4</v>
      </c>
    </row>
    <row r="4214" spans="1:2" x14ac:dyDescent="0.45">
      <c r="A4214">
        <f t="shared" si="130"/>
        <v>420.40000000002709</v>
      </c>
      <c r="B4214">
        <f t="shared" si="131"/>
        <v>0.4</v>
      </c>
    </row>
    <row r="4215" spans="1:2" x14ac:dyDescent="0.45">
      <c r="A4215">
        <f t="shared" si="130"/>
        <v>420.50000000002711</v>
      </c>
      <c r="B4215">
        <f t="shared" si="131"/>
        <v>0.4</v>
      </c>
    </row>
    <row r="4216" spans="1:2" x14ac:dyDescent="0.45">
      <c r="A4216">
        <f t="shared" si="130"/>
        <v>420.60000000002714</v>
      </c>
      <c r="B4216">
        <f t="shared" si="131"/>
        <v>0.4</v>
      </c>
    </row>
    <row r="4217" spans="1:2" x14ac:dyDescent="0.45">
      <c r="A4217">
        <f t="shared" si="130"/>
        <v>420.70000000002716</v>
      </c>
      <c r="B4217">
        <f t="shared" si="131"/>
        <v>0.4</v>
      </c>
    </row>
    <row r="4218" spans="1:2" x14ac:dyDescent="0.45">
      <c r="A4218">
        <f t="shared" si="130"/>
        <v>420.80000000002718</v>
      </c>
      <c r="B4218">
        <f t="shared" si="131"/>
        <v>0.4</v>
      </c>
    </row>
    <row r="4219" spans="1:2" x14ac:dyDescent="0.45">
      <c r="A4219">
        <f t="shared" si="130"/>
        <v>420.90000000002721</v>
      </c>
      <c r="B4219">
        <f t="shared" si="131"/>
        <v>0.4</v>
      </c>
    </row>
    <row r="4220" spans="1:2" x14ac:dyDescent="0.45">
      <c r="A4220">
        <f t="shared" si="130"/>
        <v>421.00000000002723</v>
      </c>
      <c r="B4220">
        <f t="shared" si="131"/>
        <v>0.4</v>
      </c>
    </row>
    <row r="4221" spans="1:2" x14ac:dyDescent="0.45">
      <c r="A4221">
        <f t="shared" si="130"/>
        <v>421.10000000002725</v>
      </c>
      <c r="B4221">
        <f t="shared" si="131"/>
        <v>0.4</v>
      </c>
    </row>
    <row r="4222" spans="1:2" x14ac:dyDescent="0.45">
      <c r="A4222">
        <f t="shared" si="130"/>
        <v>421.20000000002727</v>
      </c>
      <c r="B4222">
        <f t="shared" si="131"/>
        <v>0.4</v>
      </c>
    </row>
    <row r="4223" spans="1:2" x14ac:dyDescent="0.45">
      <c r="A4223">
        <f t="shared" si="130"/>
        <v>421.3000000000273</v>
      </c>
      <c r="B4223">
        <f t="shared" si="131"/>
        <v>0.4</v>
      </c>
    </row>
    <row r="4224" spans="1:2" x14ac:dyDescent="0.45">
      <c r="A4224">
        <f t="shared" si="130"/>
        <v>421.40000000002732</v>
      </c>
      <c r="B4224">
        <f t="shared" si="131"/>
        <v>0.4</v>
      </c>
    </row>
    <row r="4225" spans="1:2" x14ac:dyDescent="0.45">
      <c r="A4225">
        <f t="shared" si="130"/>
        <v>421.50000000002734</v>
      </c>
      <c r="B4225">
        <f t="shared" si="131"/>
        <v>0.4</v>
      </c>
    </row>
    <row r="4226" spans="1:2" x14ac:dyDescent="0.45">
      <c r="A4226">
        <f t="shared" si="130"/>
        <v>421.60000000002736</v>
      </c>
      <c r="B4226">
        <f t="shared" si="131"/>
        <v>0.4</v>
      </c>
    </row>
    <row r="4227" spans="1:2" x14ac:dyDescent="0.45">
      <c r="A4227">
        <f t="shared" si="130"/>
        <v>421.70000000002739</v>
      </c>
      <c r="B4227">
        <f t="shared" si="131"/>
        <v>0.4</v>
      </c>
    </row>
    <row r="4228" spans="1:2" x14ac:dyDescent="0.45">
      <c r="A4228">
        <f t="shared" si="130"/>
        <v>421.80000000002741</v>
      </c>
      <c r="B4228">
        <f t="shared" si="131"/>
        <v>0.4</v>
      </c>
    </row>
    <row r="4229" spans="1:2" x14ac:dyDescent="0.45">
      <c r="A4229">
        <f t="shared" si="130"/>
        <v>421.90000000002743</v>
      </c>
      <c r="B4229">
        <f t="shared" si="131"/>
        <v>0.4</v>
      </c>
    </row>
    <row r="4230" spans="1:2" x14ac:dyDescent="0.45">
      <c r="A4230">
        <f t="shared" si="130"/>
        <v>422.00000000002746</v>
      </c>
      <c r="B4230">
        <f t="shared" si="131"/>
        <v>0.4</v>
      </c>
    </row>
    <row r="4231" spans="1:2" x14ac:dyDescent="0.45">
      <c r="A4231">
        <f t="shared" si="130"/>
        <v>422.10000000002748</v>
      </c>
      <c r="B4231">
        <f t="shared" si="131"/>
        <v>0.4</v>
      </c>
    </row>
    <row r="4232" spans="1:2" x14ac:dyDescent="0.45">
      <c r="A4232">
        <f t="shared" si="130"/>
        <v>422.2000000000275</v>
      </c>
      <c r="B4232">
        <f t="shared" si="131"/>
        <v>0.4</v>
      </c>
    </row>
    <row r="4233" spans="1:2" x14ac:dyDescent="0.45">
      <c r="A4233">
        <f t="shared" si="130"/>
        <v>422.30000000002752</v>
      </c>
      <c r="B4233">
        <f t="shared" si="131"/>
        <v>0.4</v>
      </c>
    </row>
    <row r="4234" spans="1:2" x14ac:dyDescent="0.45">
      <c r="A4234">
        <f t="shared" si="130"/>
        <v>422.40000000002755</v>
      </c>
      <c r="B4234">
        <f t="shared" si="131"/>
        <v>0.4</v>
      </c>
    </row>
    <row r="4235" spans="1:2" x14ac:dyDescent="0.45">
      <c r="A4235">
        <f t="shared" ref="A4235:A4298" si="132">A4234+dt</f>
        <v>422.50000000002757</v>
      </c>
      <c r="B4235">
        <f t="shared" ref="B4235:B4298" si="133">1-1.5/2.5</f>
        <v>0.4</v>
      </c>
    </row>
    <row r="4236" spans="1:2" x14ac:dyDescent="0.45">
      <c r="A4236">
        <f t="shared" si="132"/>
        <v>422.60000000002759</v>
      </c>
      <c r="B4236">
        <f t="shared" si="133"/>
        <v>0.4</v>
      </c>
    </row>
    <row r="4237" spans="1:2" x14ac:dyDescent="0.45">
      <c r="A4237">
        <f t="shared" si="132"/>
        <v>422.70000000002761</v>
      </c>
      <c r="B4237">
        <f t="shared" si="133"/>
        <v>0.4</v>
      </c>
    </row>
    <row r="4238" spans="1:2" x14ac:dyDescent="0.45">
      <c r="A4238">
        <f t="shared" si="132"/>
        <v>422.80000000002764</v>
      </c>
      <c r="B4238">
        <f t="shared" si="133"/>
        <v>0.4</v>
      </c>
    </row>
    <row r="4239" spans="1:2" x14ac:dyDescent="0.45">
      <c r="A4239">
        <f t="shared" si="132"/>
        <v>422.90000000002766</v>
      </c>
      <c r="B4239">
        <f t="shared" si="133"/>
        <v>0.4</v>
      </c>
    </row>
    <row r="4240" spans="1:2" x14ac:dyDescent="0.45">
      <c r="A4240">
        <f t="shared" si="132"/>
        <v>423.00000000002768</v>
      </c>
      <c r="B4240">
        <f t="shared" si="133"/>
        <v>0.4</v>
      </c>
    </row>
    <row r="4241" spans="1:2" x14ac:dyDescent="0.45">
      <c r="A4241">
        <f t="shared" si="132"/>
        <v>423.10000000002771</v>
      </c>
      <c r="B4241">
        <f t="shared" si="133"/>
        <v>0.4</v>
      </c>
    </row>
    <row r="4242" spans="1:2" x14ac:dyDescent="0.45">
      <c r="A4242">
        <f t="shared" si="132"/>
        <v>423.20000000002773</v>
      </c>
      <c r="B4242">
        <f t="shared" si="133"/>
        <v>0.4</v>
      </c>
    </row>
    <row r="4243" spans="1:2" x14ac:dyDescent="0.45">
      <c r="A4243">
        <f t="shared" si="132"/>
        <v>423.30000000002775</v>
      </c>
      <c r="B4243">
        <f t="shared" si="133"/>
        <v>0.4</v>
      </c>
    </row>
    <row r="4244" spans="1:2" x14ac:dyDescent="0.45">
      <c r="A4244">
        <f t="shared" si="132"/>
        <v>423.40000000002777</v>
      </c>
      <c r="B4244">
        <f t="shared" si="133"/>
        <v>0.4</v>
      </c>
    </row>
    <row r="4245" spans="1:2" x14ac:dyDescent="0.45">
      <c r="A4245">
        <f t="shared" si="132"/>
        <v>423.5000000000278</v>
      </c>
      <c r="B4245">
        <f t="shared" si="133"/>
        <v>0.4</v>
      </c>
    </row>
    <row r="4246" spans="1:2" x14ac:dyDescent="0.45">
      <c r="A4246">
        <f t="shared" si="132"/>
        <v>423.60000000002782</v>
      </c>
      <c r="B4246">
        <f t="shared" si="133"/>
        <v>0.4</v>
      </c>
    </row>
    <row r="4247" spans="1:2" x14ac:dyDescent="0.45">
      <c r="A4247">
        <f t="shared" si="132"/>
        <v>423.70000000002784</v>
      </c>
      <c r="B4247">
        <f t="shared" si="133"/>
        <v>0.4</v>
      </c>
    </row>
    <row r="4248" spans="1:2" x14ac:dyDescent="0.45">
      <c r="A4248">
        <f t="shared" si="132"/>
        <v>423.80000000002786</v>
      </c>
      <c r="B4248">
        <f t="shared" si="133"/>
        <v>0.4</v>
      </c>
    </row>
    <row r="4249" spans="1:2" x14ac:dyDescent="0.45">
      <c r="A4249">
        <f t="shared" si="132"/>
        <v>423.90000000002789</v>
      </c>
      <c r="B4249">
        <f t="shared" si="133"/>
        <v>0.4</v>
      </c>
    </row>
    <row r="4250" spans="1:2" x14ac:dyDescent="0.45">
      <c r="A4250">
        <f t="shared" si="132"/>
        <v>424.00000000002791</v>
      </c>
      <c r="B4250">
        <f t="shared" si="133"/>
        <v>0.4</v>
      </c>
    </row>
    <row r="4251" spans="1:2" x14ac:dyDescent="0.45">
      <c r="A4251">
        <f t="shared" si="132"/>
        <v>424.10000000002793</v>
      </c>
      <c r="B4251">
        <f t="shared" si="133"/>
        <v>0.4</v>
      </c>
    </row>
    <row r="4252" spans="1:2" x14ac:dyDescent="0.45">
      <c r="A4252">
        <f t="shared" si="132"/>
        <v>424.20000000002796</v>
      </c>
      <c r="B4252">
        <f t="shared" si="133"/>
        <v>0.4</v>
      </c>
    </row>
    <row r="4253" spans="1:2" x14ac:dyDescent="0.45">
      <c r="A4253">
        <f t="shared" si="132"/>
        <v>424.30000000002798</v>
      </c>
      <c r="B4253">
        <f t="shared" si="133"/>
        <v>0.4</v>
      </c>
    </row>
    <row r="4254" spans="1:2" x14ac:dyDescent="0.45">
      <c r="A4254">
        <f t="shared" si="132"/>
        <v>424.400000000028</v>
      </c>
      <c r="B4254">
        <f t="shared" si="133"/>
        <v>0.4</v>
      </c>
    </row>
    <row r="4255" spans="1:2" x14ac:dyDescent="0.45">
      <c r="A4255">
        <f t="shared" si="132"/>
        <v>424.50000000002802</v>
      </c>
      <c r="B4255">
        <f t="shared" si="133"/>
        <v>0.4</v>
      </c>
    </row>
    <row r="4256" spans="1:2" x14ac:dyDescent="0.45">
      <c r="A4256">
        <f t="shared" si="132"/>
        <v>424.60000000002805</v>
      </c>
      <c r="B4256">
        <f t="shared" si="133"/>
        <v>0.4</v>
      </c>
    </row>
    <row r="4257" spans="1:2" x14ac:dyDescent="0.45">
      <c r="A4257">
        <f t="shared" si="132"/>
        <v>424.70000000002807</v>
      </c>
      <c r="B4257">
        <f t="shared" si="133"/>
        <v>0.4</v>
      </c>
    </row>
    <row r="4258" spans="1:2" x14ac:dyDescent="0.45">
      <c r="A4258">
        <f t="shared" si="132"/>
        <v>424.80000000002809</v>
      </c>
      <c r="B4258">
        <f t="shared" si="133"/>
        <v>0.4</v>
      </c>
    </row>
    <row r="4259" spans="1:2" x14ac:dyDescent="0.45">
      <c r="A4259">
        <f t="shared" si="132"/>
        <v>424.90000000002811</v>
      </c>
      <c r="B4259">
        <f t="shared" si="133"/>
        <v>0.4</v>
      </c>
    </row>
    <row r="4260" spans="1:2" x14ac:dyDescent="0.45">
      <c r="A4260">
        <f t="shared" si="132"/>
        <v>425.00000000002814</v>
      </c>
      <c r="B4260">
        <f t="shared" si="133"/>
        <v>0.4</v>
      </c>
    </row>
    <row r="4261" spans="1:2" x14ac:dyDescent="0.45">
      <c r="A4261">
        <f t="shared" si="132"/>
        <v>425.10000000002816</v>
      </c>
      <c r="B4261">
        <f t="shared" si="133"/>
        <v>0.4</v>
      </c>
    </row>
    <row r="4262" spans="1:2" x14ac:dyDescent="0.45">
      <c r="A4262">
        <f t="shared" si="132"/>
        <v>425.20000000002818</v>
      </c>
      <c r="B4262">
        <f t="shared" si="133"/>
        <v>0.4</v>
      </c>
    </row>
    <row r="4263" spans="1:2" x14ac:dyDescent="0.45">
      <c r="A4263">
        <f t="shared" si="132"/>
        <v>425.30000000002821</v>
      </c>
      <c r="B4263">
        <f t="shared" si="133"/>
        <v>0.4</v>
      </c>
    </row>
    <row r="4264" spans="1:2" x14ac:dyDescent="0.45">
      <c r="A4264">
        <f t="shared" si="132"/>
        <v>425.40000000002823</v>
      </c>
      <c r="B4264">
        <f t="shared" si="133"/>
        <v>0.4</v>
      </c>
    </row>
    <row r="4265" spans="1:2" x14ac:dyDescent="0.45">
      <c r="A4265">
        <f t="shared" si="132"/>
        <v>425.50000000002825</v>
      </c>
      <c r="B4265">
        <f t="shared" si="133"/>
        <v>0.4</v>
      </c>
    </row>
    <row r="4266" spans="1:2" x14ac:dyDescent="0.45">
      <c r="A4266">
        <f t="shared" si="132"/>
        <v>425.60000000002827</v>
      </c>
      <c r="B4266">
        <f t="shared" si="133"/>
        <v>0.4</v>
      </c>
    </row>
    <row r="4267" spans="1:2" x14ac:dyDescent="0.45">
      <c r="A4267">
        <f t="shared" si="132"/>
        <v>425.7000000000283</v>
      </c>
      <c r="B4267">
        <f t="shared" si="133"/>
        <v>0.4</v>
      </c>
    </row>
    <row r="4268" spans="1:2" x14ac:dyDescent="0.45">
      <c r="A4268">
        <f t="shared" si="132"/>
        <v>425.80000000002832</v>
      </c>
      <c r="B4268">
        <f t="shared" si="133"/>
        <v>0.4</v>
      </c>
    </row>
    <row r="4269" spans="1:2" x14ac:dyDescent="0.45">
      <c r="A4269">
        <f t="shared" si="132"/>
        <v>425.90000000002834</v>
      </c>
      <c r="B4269">
        <f t="shared" si="133"/>
        <v>0.4</v>
      </c>
    </row>
    <row r="4270" spans="1:2" x14ac:dyDescent="0.45">
      <c r="A4270">
        <f t="shared" si="132"/>
        <v>426.00000000002836</v>
      </c>
      <c r="B4270">
        <f t="shared" si="133"/>
        <v>0.4</v>
      </c>
    </row>
    <row r="4271" spans="1:2" x14ac:dyDescent="0.45">
      <c r="A4271">
        <f t="shared" si="132"/>
        <v>426.10000000002839</v>
      </c>
      <c r="B4271">
        <f t="shared" si="133"/>
        <v>0.4</v>
      </c>
    </row>
    <row r="4272" spans="1:2" x14ac:dyDescent="0.45">
      <c r="A4272">
        <f t="shared" si="132"/>
        <v>426.20000000002841</v>
      </c>
      <c r="B4272">
        <f t="shared" si="133"/>
        <v>0.4</v>
      </c>
    </row>
    <row r="4273" spans="1:2" x14ac:dyDescent="0.45">
      <c r="A4273">
        <f t="shared" si="132"/>
        <v>426.30000000002843</v>
      </c>
      <c r="B4273">
        <f t="shared" si="133"/>
        <v>0.4</v>
      </c>
    </row>
    <row r="4274" spans="1:2" x14ac:dyDescent="0.45">
      <c r="A4274">
        <f t="shared" si="132"/>
        <v>426.40000000002846</v>
      </c>
      <c r="B4274">
        <f t="shared" si="133"/>
        <v>0.4</v>
      </c>
    </row>
    <row r="4275" spans="1:2" x14ac:dyDescent="0.45">
      <c r="A4275">
        <f t="shared" si="132"/>
        <v>426.50000000002848</v>
      </c>
      <c r="B4275">
        <f t="shared" si="133"/>
        <v>0.4</v>
      </c>
    </row>
    <row r="4276" spans="1:2" x14ac:dyDescent="0.45">
      <c r="A4276">
        <f t="shared" si="132"/>
        <v>426.6000000000285</v>
      </c>
      <c r="B4276">
        <f t="shared" si="133"/>
        <v>0.4</v>
      </c>
    </row>
    <row r="4277" spans="1:2" x14ac:dyDescent="0.45">
      <c r="A4277">
        <f t="shared" si="132"/>
        <v>426.70000000002852</v>
      </c>
      <c r="B4277">
        <f t="shared" si="133"/>
        <v>0.4</v>
      </c>
    </row>
    <row r="4278" spans="1:2" x14ac:dyDescent="0.45">
      <c r="A4278">
        <f t="shared" si="132"/>
        <v>426.80000000002855</v>
      </c>
      <c r="B4278">
        <f t="shared" si="133"/>
        <v>0.4</v>
      </c>
    </row>
    <row r="4279" spans="1:2" x14ac:dyDescent="0.45">
      <c r="A4279">
        <f t="shared" si="132"/>
        <v>426.90000000002857</v>
      </c>
      <c r="B4279">
        <f t="shared" si="133"/>
        <v>0.4</v>
      </c>
    </row>
    <row r="4280" spans="1:2" x14ac:dyDescent="0.45">
      <c r="A4280">
        <f t="shared" si="132"/>
        <v>427.00000000002859</v>
      </c>
      <c r="B4280">
        <f t="shared" si="133"/>
        <v>0.4</v>
      </c>
    </row>
    <row r="4281" spans="1:2" x14ac:dyDescent="0.45">
      <c r="A4281">
        <f t="shared" si="132"/>
        <v>427.10000000002861</v>
      </c>
      <c r="B4281">
        <f t="shared" si="133"/>
        <v>0.4</v>
      </c>
    </row>
    <row r="4282" spans="1:2" x14ac:dyDescent="0.45">
      <c r="A4282">
        <f t="shared" si="132"/>
        <v>427.20000000002864</v>
      </c>
      <c r="B4282">
        <f t="shared" si="133"/>
        <v>0.4</v>
      </c>
    </row>
    <row r="4283" spans="1:2" x14ac:dyDescent="0.45">
      <c r="A4283">
        <f t="shared" si="132"/>
        <v>427.30000000002866</v>
      </c>
      <c r="B4283">
        <f t="shared" si="133"/>
        <v>0.4</v>
      </c>
    </row>
    <row r="4284" spans="1:2" x14ac:dyDescent="0.45">
      <c r="A4284">
        <f t="shared" si="132"/>
        <v>427.40000000002868</v>
      </c>
      <c r="B4284">
        <f t="shared" si="133"/>
        <v>0.4</v>
      </c>
    </row>
    <row r="4285" spans="1:2" x14ac:dyDescent="0.45">
      <c r="A4285">
        <f t="shared" si="132"/>
        <v>427.50000000002871</v>
      </c>
      <c r="B4285">
        <f t="shared" si="133"/>
        <v>0.4</v>
      </c>
    </row>
    <row r="4286" spans="1:2" x14ac:dyDescent="0.45">
      <c r="A4286">
        <f t="shared" si="132"/>
        <v>427.60000000002873</v>
      </c>
      <c r="B4286">
        <f t="shared" si="133"/>
        <v>0.4</v>
      </c>
    </row>
    <row r="4287" spans="1:2" x14ac:dyDescent="0.45">
      <c r="A4287">
        <f t="shared" si="132"/>
        <v>427.70000000002875</v>
      </c>
      <c r="B4287">
        <f t="shared" si="133"/>
        <v>0.4</v>
      </c>
    </row>
    <row r="4288" spans="1:2" x14ac:dyDescent="0.45">
      <c r="A4288">
        <f t="shared" si="132"/>
        <v>427.80000000002877</v>
      </c>
      <c r="B4288">
        <f t="shared" si="133"/>
        <v>0.4</v>
      </c>
    </row>
    <row r="4289" spans="1:2" x14ac:dyDescent="0.45">
      <c r="A4289">
        <f t="shared" si="132"/>
        <v>427.9000000000288</v>
      </c>
      <c r="B4289">
        <f t="shared" si="133"/>
        <v>0.4</v>
      </c>
    </row>
    <row r="4290" spans="1:2" x14ac:dyDescent="0.45">
      <c r="A4290">
        <f t="shared" si="132"/>
        <v>428.00000000002882</v>
      </c>
      <c r="B4290">
        <f t="shared" si="133"/>
        <v>0.4</v>
      </c>
    </row>
    <row r="4291" spans="1:2" x14ac:dyDescent="0.45">
      <c r="A4291">
        <f t="shared" si="132"/>
        <v>428.10000000002884</v>
      </c>
      <c r="B4291">
        <f t="shared" si="133"/>
        <v>0.4</v>
      </c>
    </row>
    <row r="4292" spans="1:2" x14ac:dyDescent="0.45">
      <c r="A4292">
        <f t="shared" si="132"/>
        <v>428.20000000002887</v>
      </c>
      <c r="B4292">
        <f t="shared" si="133"/>
        <v>0.4</v>
      </c>
    </row>
    <row r="4293" spans="1:2" x14ac:dyDescent="0.45">
      <c r="A4293">
        <f t="shared" si="132"/>
        <v>428.30000000002889</v>
      </c>
      <c r="B4293">
        <f t="shared" si="133"/>
        <v>0.4</v>
      </c>
    </row>
    <row r="4294" spans="1:2" x14ac:dyDescent="0.45">
      <c r="A4294">
        <f t="shared" si="132"/>
        <v>428.40000000002891</v>
      </c>
      <c r="B4294">
        <f t="shared" si="133"/>
        <v>0.4</v>
      </c>
    </row>
    <row r="4295" spans="1:2" x14ac:dyDescent="0.45">
      <c r="A4295">
        <f t="shared" si="132"/>
        <v>428.50000000002893</v>
      </c>
      <c r="B4295">
        <f t="shared" si="133"/>
        <v>0.4</v>
      </c>
    </row>
    <row r="4296" spans="1:2" x14ac:dyDescent="0.45">
      <c r="A4296">
        <f t="shared" si="132"/>
        <v>428.60000000002896</v>
      </c>
      <c r="B4296">
        <f t="shared" si="133"/>
        <v>0.4</v>
      </c>
    </row>
    <row r="4297" spans="1:2" x14ac:dyDescent="0.45">
      <c r="A4297">
        <f t="shared" si="132"/>
        <v>428.70000000002898</v>
      </c>
      <c r="B4297">
        <f t="shared" si="133"/>
        <v>0.4</v>
      </c>
    </row>
    <row r="4298" spans="1:2" x14ac:dyDescent="0.45">
      <c r="A4298">
        <f t="shared" si="132"/>
        <v>428.800000000029</v>
      </c>
      <c r="B4298">
        <f t="shared" si="133"/>
        <v>0.4</v>
      </c>
    </row>
    <row r="4299" spans="1:2" x14ac:dyDescent="0.45">
      <c r="A4299">
        <f t="shared" ref="A4299:A4362" si="134">A4298+dt</f>
        <v>428.90000000002902</v>
      </c>
      <c r="B4299">
        <f t="shared" ref="B4299:B4362" si="135">1-1.5/2.5</f>
        <v>0.4</v>
      </c>
    </row>
    <row r="4300" spans="1:2" x14ac:dyDescent="0.45">
      <c r="A4300">
        <f t="shared" si="134"/>
        <v>429.00000000002905</v>
      </c>
      <c r="B4300">
        <f t="shared" si="135"/>
        <v>0.4</v>
      </c>
    </row>
    <row r="4301" spans="1:2" x14ac:dyDescent="0.45">
      <c r="A4301">
        <f t="shared" si="134"/>
        <v>429.10000000002907</v>
      </c>
      <c r="B4301">
        <f t="shared" si="135"/>
        <v>0.4</v>
      </c>
    </row>
    <row r="4302" spans="1:2" x14ac:dyDescent="0.45">
      <c r="A4302">
        <f t="shared" si="134"/>
        <v>429.20000000002909</v>
      </c>
      <c r="B4302">
        <f t="shared" si="135"/>
        <v>0.4</v>
      </c>
    </row>
    <row r="4303" spans="1:2" x14ac:dyDescent="0.45">
      <c r="A4303">
        <f t="shared" si="134"/>
        <v>429.30000000002912</v>
      </c>
      <c r="B4303">
        <f t="shared" si="135"/>
        <v>0.4</v>
      </c>
    </row>
    <row r="4304" spans="1:2" x14ac:dyDescent="0.45">
      <c r="A4304">
        <f t="shared" si="134"/>
        <v>429.40000000002914</v>
      </c>
      <c r="B4304">
        <f t="shared" si="135"/>
        <v>0.4</v>
      </c>
    </row>
    <row r="4305" spans="1:2" x14ac:dyDescent="0.45">
      <c r="A4305">
        <f t="shared" si="134"/>
        <v>429.50000000002916</v>
      </c>
      <c r="B4305">
        <f t="shared" si="135"/>
        <v>0.4</v>
      </c>
    </row>
    <row r="4306" spans="1:2" x14ac:dyDescent="0.45">
      <c r="A4306">
        <f t="shared" si="134"/>
        <v>429.60000000002918</v>
      </c>
      <c r="B4306">
        <f t="shared" si="135"/>
        <v>0.4</v>
      </c>
    </row>
    <row r="4307" spans="1:2" x14ac:dyDescent="0.45">
      <c r="A4307">
        <f t="shared" si="134"/>
        <v>429.70000000002921</v>
      </c>
      <c r="B4307">
        <f t="shared" si="135"/>
        <v>0.4</v>
      </c>
    </row>
    <row r="4308" spans="1:2" x14ac:dyDescent="0.45">
      <c r="A4308">
        <f t="shared" si="134"/>
        <v>429.80000000002923</v>
      </c>
      <c r="B4308">
        <f t="shared" si="135"/>
        <v>0.4</v>
      </c>
    </row>
    <row r="4309" spans="1:2" x14ac:dyDescent="0.45">
      <c r="A4309">
        <f t="shared" si="134"/>
        <v>429.90000000002925</v>
      </c>
      <c r="B4309">
        <f t="shared" si="135"/>
        <v>0.4</v>
      </c>
    </row>
    <row r="4310" spans="1:2" x14ac:dyDescent="0.45">
      <c r="A4310">
        <f t="shared" si="134"/>
        <v>430.00000000002927</v>
      </c>
      <c r="B4310">
        <f t="shared" si="135"/>
        <v>0.4</v>
      </c>
    </row>
    <row r="4311" spans="1:2" x14ac:dyDescent="0.45">
      <c r="A4311">
        <f t="shared" si="134"/>
        <v>430.1000000000293</v>
      </c>
      <c r="B4311">
        <f t="shared" si="135"/>
        <v>0.4</v>
      </c>
    </row>
    <row r="4312" spans="1:2" x14ac:dyDescent="0.45">
      <c r="A4312">
        <f t="shared" si="134"/>
        <v>430.20000000002932</v>
      </c>
      <c r="B4312">
        <f t="shared" si="135"/>
        <v>0.4</v>
      </c>
    </row>
    <row r="4313" spans="1:2" x14ac:dyDescent="0.45">
      <c r="A4313">
        <f t="shared" si="134"/>
        <v>430.30000000002934</v>
      </c>
      <c r="B4313">
        <f t="shared" si="135"/>
        <v>0.4</v>
      </c>
    </row>
    <row r="4314" spans="1:2" x14ac:dyDescent="0.45">
      <c r="A4314">
        <f t="shared" si="134"/>
        <v>430.40000000002937</v>
      </c>
      <c r="B4314">
        <f t="shared" si="135"/>
        <v>0.4</v>
      </c>
    </row>
    <row r="4315" spans="1:2" x14ac:dyDescent="0.45">
      <c r="A4315">
        <f t="shared" si="134"/>
        <v>430.50000000002939</v>
      </c>
      <c r="B4315">
        <f t="shared" si="135"/>
        <v>0.4</v>
      </c>
    </row>
    <row r="4316" spans="1:2" x14ac:dyDescent="0.45">
      <c r="A4316">
        <f t="shared" si="134"/>
        <v>430.60000000002941</v>
      </c>
      <c r="B4316">
        <f t="shared" si="135"/>
        <v>0.4</v>
      </c>
    </row>
    <row r="4317" spans="1:2" x14ac:dyDescent="0.45">
      <c r="A4317">
        <f t="shared" si="134"/>
        <v>430.70000000002943</v>
      </c>
      <c r="B4317">
        <f t="shared" si="135"/>
        <v>0.4</v>
      </c>
    </row>
    <row r="4318" spans="1:2" x14ac:dyDescent="0.45">
      <c r="A4318">
        <f t="shared" si="134"/>
        <v>430.80000000002946</v>
      </c>
      <c r="B4318">
        <f t="shared" si="135"/>
        <v>0.4</v>
      </c>
    </row>
    <row r="4319" spans="1:2" x14ac:dyDescent="0.45">
      <c r="A4319">
        <f t="shared" si="134"/>
        <v>430.90000000002948</v>
      </c>
      <c r="B4319">
        <f t="shared" si="135"/>
        <v>0.4</v>
      </c>
    </row>
    <row r="4320" spans="1:2" x14ac:dyDescent="0.45">
      <c r="A4320">
        <f t="shared" si="134"/>
        <v>431.0000000000295</v>
      </c>
      <c r="B4320">
        <f t="shared" si="135"/>
        <v>0.4</v>
      </c>
    </row>
    <row r="4321" spans="1:2" x14ac:dyDescent="0.45">
      <c r="A4321">
        <f t="shared" si="134"/>
        <v>431.10000000002952</v>
      </c>
      <c r="B4321">
        <f t="shared" si="135"/>
        <v>0.4</v>
      </c>
    </row>
    <row r="4322" spans="1:2" x14ac:dyDescent="0.45">
      <c r="A4322">
        <f t="shared" si="134"/>
        <v>431.20000000002955</v>
      </c>
      <c r="B4322">
        <f t="shared" si="135"/>
        <v>0.4</v>
      </c>
    </row>
    <row r="4323" spans="1:2" x14ac:dyDescent="0.45">
      <c r="A4323">
        <f t="shared" si="134"/>
        <v>431.30000000002957</v>
      </c>
      <c r="B4323">
        <f t="shared" si="135"/>
        <v>0.4</v>
      </c>
    </row>
    <row r="4324" spans="1:2" x14ac:dyDescent="0.45">
      <c r="A4324">
        <f t="shared" si="134"/>
        <v>431.40000000002959</v>
      </c>
      <c r="B4324">
        <f t="shared" si="135"/>
        <v>0.4</v>
      </c>
    </row>
    <row r="4325" spans="1:2" x14ac:dyDescent="0.45">
      <c r="A4325">
        <f t="shared" si="134"/>
        <v>431.50000000002962</v>
      </c>
      <c r="B4325">
        <f t="shared" si="135"/>
        <v>0.4</v>
      </c>
    </row>
    <row r="4326" spans="1:2" x14ac:dyDescent="0.45">
      <c r="A4326">
        <f t="shared" si="134"/>
        <v>431.60000000002964</v>
      </c>
      <c r="B4326">
        <f t="shared" si="135"/>
        <v>0.4</v>
      </c>
    </row>
    <row r="4327" spans="1:2" x14ac:dyDescent="0.45">
      <c r="A4327">
        <f t="shared" si="134"/>
        <v>431.70000000002966</v>
      </c>
      <c r="B4327">
        <f t="shared" si="135"/>
        <v>0.4</v>
      </c>
    </row>
    <row r="4328" spans="1:2" x14ac:dyDescent="0.45">
      <c r="A4328">
        <f t="shared" si="134"/>
        <v>431.80000000002968</v>
      </c>
      <c r="B4328">
        <f t="shared" si="135"/>
        <v>0.4</v>
      </c>
    </row>
    <row r="4329" spans="1:2" x14ac:dyDescent="0.45">
      <c r="A4329">
        <f t="shared" si="134"/>
        <v>431.90000000002971</v>
      </c>
      <c r="B4329">
        <f t="shared" si="135"/>
        <v>0.4</v>
      </c>
    </row>
    <row r="4330" spans="1:2" x14ac:dyDescent="0.45">
      <c r="A4330">
        <f t="shared" si="134"/>
        <v>432.00000000002973</v>
      </c>
      <c r="B4330">
        <f t="shared" si="135"/>
        <v>0.4</v>
      </c>
    </row>
    <row r="4331" spans="1:2" x14ac:dyDescent="0.45">
      <c r="A4331">
        <f t="shared" si="134"/>
        <v>432.10000000002975</v>
      </c>
      <c r="B4331">
        <f t="shared" si="135"/>
        <v>0.4</v>
      </c>
    </row>
    <row r="4332" spans="1:2" x14ac:dyDescent="0.45">
      <c r="A4332">
        <f t="shared" si="134"/>
        <v>432.20000000002977</v>
      </c>
      <c r="B4332">
        <f t="shared" si="135"/>
        <v>0.4</v>
      </c>
    </row>
    <row r="4333" spans="1:2" x14ac:dyDescent="0.45">
      <c r="A4333">
        <f t="shared" si="134"/>
        <v>432.3000000000298</v>
      </c>
      <c r="B4333">
        <f t="shared" si="135"/>
        <v>0.4</v>
      </c>
    </row>
    <row r="4334" spans="1:2" x14ac:dyDescent="0.45">
      <c r="A4334">
        <f t="shared" si="134"/>
        <v>432.40000000002982</v>
      </c>
      <c r="B4334">
        <f t="shared" si="135"/>
        <v>0.4</v>
      </c>
    </row>
    <row r="4335" spans="1:2" x14ac:dyDescent="0.45">
      <c r="A4335">
        <f t="shared" si="134"/>
        <v>432.50000000002984</v>
      </c>
      <c r="B4335">
        <f t="shared" si="135"/>
        <v>0.4</v>
      </c>
    </row>
    <row r="4336" spans="1:2" x14ac:dyDescent="0.45">
      <c r="A4336">
        <f t="shared" si="134"/>
        <v>432.60000000002987</v>
      </c>
      <c r="B4336">
        <f t="shared" si="135"/>
        <v>0.4</v>
      </c>
    </row>
    <row r="4337" spans="1:2" x14ac:dyDescent="0.45">
      <c r="A4337">
        <f t="shared" si="134"/>
        <v>432.70000000002989</v>
      </c>
      <c r="B4337">
        <f t="shared" si="135"/>
        <v>0.4</v>
      </c>
    </row>
    <row r="4338" spans="1:2" x14ac:dyDescent="0.45">
      <c r="A4338">
        <f t="shared" si="134"/>
        <v>432.80000000002991</v>
      </c>
      <c r="B4338">
        <f t="shared" si="135"/>
        <v>0.4</v>
      </c>
    </row>
    <row r="4339" spans="1:2" x14ac:dyDescent="0.45">
      <c r="A4339">
        <f t="shared" si="134"/>
        <v>432.90000000002993</v>
      </c>
      <c r="B4339">
        <f t="shared" si="135"/>
        <v>0.4</v>
      </c>
    </row>
    <row r="4340" spans="1:2" x14ac:dyDescent="0.45">
      <c r="A4340">
        <f t="shared" si="134"/>
        <v>433.00000000002996</v>
      </c>
      <c r="B4340">
        <f t="shared" si="135"/>
        <v>0.4</v>
      </c>
    </row>
    <row r="4341" spans="1:2" x14ac:dyDescent="0.45">
      <c r="A4341">
        <f t="shared" si="134"/>
        <v>433.10000000002998</v>
      </c>
      <c r="B4341">
        <f t="shared" si="135"/>
        <v>0.4</v>
      </c>
    </row>
    <row r="4342" spans="1:2" x14ac:dyDescent="0.45">
      <c r="A4342">
        <f t="shared" si="134"/>
        <v>433.20000000003</v>
      </c>
      <c r="B4342">
        <f t="shared" si="135"/>
        <v>0.4</v>
      </c>
    </row>
    <row r="4343" spans="1:2" x14ac:dyDescent="0.45">
      <c r="A4343">
        <f t="shared" si="134"/>
        <v>433.30000000003002</v>
      </c>
      <c r="B4343">
        <f t="shared" si="135"/>
        <v>0.4</v>
      </c>
    </row>
    <row r="4344" spans="1:2" x14ac:dyDescent="0.45">
      <c r="A4344">
        <f t="shared" si="134"/>
        <v>433.40000000003005</v>
      </c>
      <c r="B4344">
        <f t="shared" si="135"/>
        <v>0.4</v>
      </c>
    </row>
    <row r="4345" spans="1:2" x14ac:dyDescent="0.45">
      <c r="A4345">
        <f t="shared" si="134"/>
        <v>433.50000000003007</v>
      </c>
      <c r="B4345">
        <f t="shared" si="135"/>
        <v>0.4</v>
      </c>
    </row>
    <row r="4346" spans="1:2" x14ac:dyDescent="0.45">
      <c r="A4346">
        <f t="shared" si="134"/>
        <v>433.60000000003009</v>
      </c>
      <c r="B4346">
        <f t="shared" si="135"/>
        <v>0.4</v>
      </c>
    </row>
    <row r="4347" spans="1:2" x14ac:dyDescent="0.45">
      <c r="A4347">
        <f t="shared" si="134"/>
        <v>433.70000000003012</v>
      </c>
      <c r="B4347">
        <f t="shared" si="135"/>
        <v>0.4</v>
      </c>
    </row>
    <row r="4348" spans="1:2" x14ac:dyDescent="0.45">
      <c r="A4348">
        <f t="shared" si="134"/>
        <v>433.80000000003014</v>
      </c>
      <c r="B4348">
        <f t="shared" si="135"/>
        <v>0.4</v>
      </c>
    </row>
    <row r="4349" spans="1:2" x14ac:dyDescent="0.45">
      <c r="A4349">
        <f t="shared" si="134"/>
        <v>433.90000000003016</v>
      </c>
      <c r="B4349">
        <f t="shared" si="135"/>
        <v>0.4</v>
      </c>
    </row>
    <row r="4350" spans="1:2" x14ac:dyDescent="0.45">
      <c r="A4350">
        <f t="shared" si="134"/>
        <v>434.00000000003018</v>
      </c>
      <c r="B4350">
        <f t="shared" si="135"/>
        <v>0.4</v>
      </c>
    </row>
    <row r="4351" spans="1:2" x14ac:dyDescent="0.45">
      <c r="A4351">
        <f t="shared" si="134"/>
        <v>434.10000000003021</v>
      </c>
      <c r="B4351">
        <f t="shared" si="135"/>
        <v>0.4</v>
      </c>
    </row>
    <row r="4352" spans="1:2" x14ac:dyDescent="0.45">
      <c r="A4352">
        <f t="shared" si="134"/>
        <v>434.20000000003023</v>
      </c>
      <c r="B4352">
        <f t="shared" si="135"/>
        <v>0.4</v>
      </c>
    </row>
    <row r="4353" spans="1:2" x14ac:dyDescent="0.45">
      <c r="A4353">
        <f t="shared" si="134"/>
        <v>434.30000000003025</v>
      </c>
      <c r="B4353">
        <f t="shared" si="135"/>
        <v>0.4</v>
      </c>
    </row>
    <row r="4354" spans="1:2" x14ac:dyDescent="0.45">
      <c r="A4354">
        <f t="shared" si="134"/>
        <v>434.40000000003027</v>
      </c>
      <c r="B4354">
        <f t="shared" si="135"/>
        <v>0.4</v>
      </c>
    </row>
    <row r="4355" spans="1:2" x14ac:dyDescent="0.45">
      <c r="A4355">
        <f t="shared" si="134"/>
        <v>434.5000000000303</v>
      </c>
      <c r="B4355">
        <f t="shared" si="135"/>
        <v>0.4</v>
      </c>
    </row>
    <row r="4356" spans="1:2" x14ac:dyDescent="0.45">
      <c r="A4356">
        <f t="shared" si="134"/>
        <v>434.60000000003032</v>
      </c>
      <c r="B4356">
        <f t="shared" si="135"/>
        <v>0.4</v>
      </c>
    </row>
    <row r="4357" spans="1:2" x14ac:dyDescent="0.45">
      <c r="A4357">
        <f t="shared" si="134"/>
        <v>434.70000000003034</v>
      </c>
      <c r="B4357">
        <f t="shared" si="135"/>
        <v>0.4</v>
      </c>
    </row>
    <row r="4358" spans="1:2" x14ac:dyDescent="0.45">
      <c r="A4358">
        <f t="shared" si="134"/>
        <v>434.80000000003037</v>
      </c>
      <c r="B4358">
        <f t="shared" si="135"/>
        <v>0.4</v>
      </c>
    </row>
    <row r="4359" spans="1:2" x14ac:dyDescent="0.45">
      <c r="A4359">
        <f t="shared" si="134"/>
        <v>434.90000000003039</v>
      </c>
      <c r="B4359">
        <f t="shared" si="135"/>
        <v>0.4</v>
      </c>
    </row>
    <row r="4360" spans="1:2" x14ac:dyDescent="0.45">
      <c r="A4360">
        <f t="shared" si="134"/>
        <v>435.00000000003041</v>
      </c>
      <c r="B4360">
        <f t="shared" si="135"/>
        <v>0.4</v>
      </c>
    </row>
    <row r="4361" spans="1:2" x14ac:dyDescent="0.45">
      <c r="A4361">
        <f t="shared" si="134"/>
        <v>435.10000000003043</v>
      </c>
      <c r="B4361">
        <f t="shared" si="135"/>
        <v>0.4</v>
      </c>
    </row>
    <row r="4362" spans="1:2" x14ac:dyDescent="0.45">
      <c r="A4362">
        <f t="shared" si="134"/>
        <v>435.20000000003046</v>
      </c>
      <c r="B4362">
        <f t="shared" si="135"/>
        <v>0.4</v>
      </c>
    </row>
    <row r="4363" spans="1:2" x14ac:dyDescent="0.45">
      <c r="A4363">
        <f t="shared" ref="A4363:A4426" si="136">A4362+dt</f>
        <v>435.30000000003048</v>
      </c>
      <c r="B4363">
        <f t="shared" ref="B4363:B4426" si="137">1-1.5/2.5</f>
        <v>0.4</v>
      </c>
    </row>
    <row r="4364" spans="1:2" x14ac:dyDescent="0.45">
      <c r="A4364">
        <f t="shared" si="136"/>
        <v>435.4000000000305</v>
      </c>
      <c r="B4364">
        <f t="shared" si="137"/>
        <v>0.4</v>
      </c>
    </row>
    <row r="4365" spans="1:2" x14ac:dyDescent="0.45">
      <c r="A4365">
        <f t="shared" si="136"/>
        <v>435.50000000003052</v>
      </c>
      <c r="B4365">
        <f t="shared" si="137"/>
        <v>0.4</v>
      </c>
    </row>
    <row r="4366" spans="1:2" x14ac:dyDescent="0.45">
      <c r="A4366">
        <f t="shared" si="136"/>
        <v>435.60000000003055</v>
      </c>
      <c r="B4366">
        <f t="shared" si="137"/>
        <v>0.4</v>
      </c>
    </row>
    <row r="4367" spans="1:2" x14ac:dyDescent="0.45">
      <c r="A4367">
        <f t="shared" si="136"/>
        <v>435.70000000003057</v>
      </c>
      <c r="B4367">
        <f t="shared" si="137"/>
        <v>0.4</v>
      </c>
    </row>
    <row r="4368" spans="1:2" x14ac:dyDescent="0.45">
      <c r="A4368">
        <f t="shared" si="136"/>
        <v>435.80000000003059</v>
      </c>
      <c r="B4368">
        <f t="shared" si="137"/>
        <v>0.4</v>
      </c>
    </row>
    <row r="4369" spans="1:2" x14ac:dyDescent="0.45">
      <c r="A4369">
        <f t="shared" si="136"/>
        <v>435.90000000003062</v>
      </c>
      <c r="B4369">
        <f t="shared" si="137"/>
        <v>0.4</v>
      </c>
    </row>
    <row r="4370" spans="1:2" x14ac:dyDescent="0.45">
      <c r="A4370">
        <f t="shared" si="136"/>
        <v>436.00000000003064</v>
      </c>
      <c r="B4370">
        <f t="shared" si="137"/>
        <v>0.4</v>
      </c>
    </row>
    <row r="4371" spans="1:2" x14ac:dyDescent="0.45">
      <c r="A4371">
        <f t="shared" si="136"/>
        <v>436.10000000003066</v>
      </c>
      <c r="B4371">
        <f t="shared" si="137"/>
        <v>0.4</v>
      </c>
    </row>
    <row r="4372" spans="1:2" x14ac:dyDescent="0.45">
      <c r="A4372">
        <f t="shared" si="136"/>
        <v>436.20000000003068</v>
      </c>
      <c r="B4372">
        <f t="shared" si="137"/>
        <v>0.4</v>
      </c>
    </row>
    <row r="4373" spans="1:2" x14ac:dyDescent="0.45">
      <c r="A4373">
        <f t="shared" si="136"/>
        <v>436.30000000003071</v>
      </c>
      <c r="B4373">
        <f t="shared" si="137"/>
        <v>0.4</v>
      </c>
    </row>
    <row r="4374" spans="1:2" x14ac:dyDescent="0.45">
      <c r="A4374">
        <f t="shared" si="136"/>
        <v>436.40000000003073</v>
      </c>
      <c r="B4374">
        <f t="shared" si="137"/>
        <v>0.4</v>
      </c>
    </row>
    <row r="4375" spans="1:2" x14ac:dyDescent="0.45">
      <c r="A4375">
        <f t="shared" si="136"/>
        <v>436.50000000003075</v>
      </c>
      <c r="B4375">
        <f t="shared" si="137"/>
        <v>0.4</v>
      </c>
    </row>
    <row r="4376" spans="1:2" x14ac:dyDescent="0.45">
      <c r="A4376">
        <f t="shared" si="136"/>
        <v>436.60000000003078</v>
      </c>
      <c r="B4376">
        <f t="shared" si="137"/>
        <v>0.4</v>
      </c>
    </row>
    <row r="4377" spans="1:2" x14ac:dyDescent="0.45">
      <c r="A4377">
        <f t="shared" si="136"/>
        <v>436.7000000000308</v>
      </c>
      <c r="B4377">
        <f t="shared" si="137"/>
        <v>0.4</v>
      </c>
    </row>
    <row r="4378" spans="1:2" x14ac:dyDescent="0.45">
      <c r="A4378">
        <f t="shared" si="136"/>
        <v>436.80000000003082</v>
      </c>
      <c r="B4378">
        <f t="shared" si="137"/>
        <v>0.4</v>
      </c>
    </row>
    <row r="4379" spans="1:2" x14ac:dyDescent="0.45">
      <c r="A4379">
        <f t="shared" si="136"/>
        <v>436.90000000003084</v>
      </c>
      <c r="B4379">
        <f t="shared" si="137"/>
        <v>0.4</v>
      </c>
    </row>
    <row r="4380" spans="1:2" x14ac:dyDescent="0.45">
      <c r="A4380">
        <f t="shared" si="136"/>
        <v>437.00000000003087</v>
      </c>
      <c r="B4380">
        <f t="shared" si="137"/>
        <v>0.4</v>
      </c>
    </row>
    <row r="4381" spans="1:2" x14ac:dyDescent="0.45">
      <c r="A4381">
        <f t="shared" si="136"/>
        <v>437.10000000003089</v>
      </c>
      <c r="B4381">
        <f t="shared" si="137"/>
        <v>0.4</v>
      </c>
    </row>
    <row r="4382" spans="1:2" x14ac:dyDescent="0.45">
      <c r="A4382">
        <f t="shared" si="136"/>
        <v>437.20000000003091</v>
      </c>
      <c r="B4382">
        <f t="shared" si="137"/>
        <v>0.4</v>
      </c>
    </row>
    <row r="4383" spans="1:2" x14ac:dyDescent="0.45">
      <c r="A4383">
        <f t="shared" si="136"/>
        <v>437.30000000003093</v>
      </c>
      <c r="B4383">
        <f t="shared" si="137"/>
        <v>0.4</v>
      </c>
    </row>
    <row r="4384" spans="1:2" x14ac:dyDescent="0.45">
      <c r="A4384">
        <f t="shared" si="136"/>
        <v>437.40000000003096</v>
      </c>
      <c r="B4384">
        <f t="shared" si="137"/>
        <v>0.4</v>
      </c>
    </row>
    <row r="4385" spans="1:2" x14ac:dyDescent="0.45">
      <c r="A4385">
        <f t="shared" si="136"/>
        <v>437.50000000003098</v>
      </c>
      <c r="B4385">
        <f t="shared" si="137"/>
        <v>0.4</v>
      </c>
    </row>
    <row r="4386" spans="1:2" x14ac:dyDescent="0.45">
      <c r="A4386">
        <f t="shared" si="136"/>
        <v>437.600000000031</v>
      </c>
      <c r="B4386">
        <f t="shared" si="137"/>
        <v>0.4</v>
      </c>
    </row>
    <row r="4387" spans="1:2" x14ac:dyDescent="0.45">
      <c r="A4387">
        <f t="shared" si="136"/>
        <v>437.70000000003103</v>
      </c>
      <c r="B4387">
        <f t="shared" si="137"/>
        <v>0.4</v>
      </c>
    </row>
    <row r="4388" spans="1:2" x14ac:dyDescent="0.45">
      <c r="A4388">
        <f t="shared" si="136"/>
        <v>437.80000000003105</v>
      </c>
      <c r="B4388">
        <f t="shared" si="137"/>
        <v>0.4</v>
      </c>
    </row>
    <row r="4389" spans="1:2" x14ac:dyDescent="0.45">
      <c r="A4389">
        <f t="shared" si="136"/>
        <v>437.90000000003107</v>
      </c>
      <c r="B4389">
        <f t="shared" si="137"/>
        <v>0.4</v>
      </c>
    </row>
    <row r="4390" spans="1:2" x14ac:dyDescent="0.45">
      <c r="A4390">
        <f t="shared" si="136"/>
        <v>438.00000000003109</v>
      </c>
      <c r="B4390">
        <f t="shared" si="137"/>
        <v>0.4</v>
      </c>
    </row>
    <row r="4391" spans="1:2" x14ac:dyDescent="0.45">
      <c r="A4391">
        <f t="shared" si="136"/>
        <v>438.10000000003112</v>
      </c>
      <c r="B4391">
        <f t="shared" si="137"/>
        <v>0.4</v>
      </c>
    </row>
    <row r="4392" spans="1:2" x14ac:dyDescent="0.45">
      <c r="A4392">
        <f t="shared" si="136"/>
        <v>438.20000000003114</v>
      </c>
      <c r="B4392">
        <f t="shared" si="137"/>
        <v>0.4</v>
      </c>
    </row>
    <row r="4393" spans="1:2" x14ac:dyDescent="0.45">
      <c r="A4393">
        <f t="shared" si="136"/>
        <v>438.30000000003116</v>
      </c>
      <c r="B4393">
        <f t="shared" si="137"/>
        <v>0.4</v>
      </c>
    </row>
    <row r="4394" spans="1:2" x14ac:dyDescent="0.45">
      <c r="A4394">
        <f t="shared" si="136"/>
        <v>438.40000000003118</v>
      </c>
      <c r="B4394">
        <f t="shared" si="137"/>
        <v>0.4</v>
      </c>
    </row>
    <row r="4395" spans="1:2" x14ac:dyDescent="0.45">
      <c r="A4395">
        <f t="shared" si="136"/>
        <v>438.50000000003121</v>
      </c>
      <c r="B4395">
        <f t="shared" si="137"/>
        <v>0.4</v>
      </c>
    </row>
    <row r="4396" spans="1:2" x14ac:dyDescent="0.45">
      <c r="A4396">
        <f t="shared" si="136"/>
        <v>438.60000000003123</v>
      </c>
      <c r="B4396">
        <f t="shared" si="137"/>
        <v>0.4</v>
      </c>
    </row>
    <row r="4397" spans="1:2" x14ac:dyDescent="0.45">
      <c r="A4397">
        <f t="shared" si="136"/>
        <v>438.70000000003125</v>
      </c>
      <c r="B4397">
        <f t="shared" si="137"/>
        <v>0.4</v>
      </c>
    </row>
    <row r="4398" spans="1:2" x14ac:dyDescent="0.45">
      <c r="A4398">
        <f t="shared" si="136"/>
        <v>438.80000000003128</v>
      </c>
      <c r="B4398">
        <f t="shared" si="137"/>
        <v>0.4</v>
      </c>
    </row>
    <row r="4399" spans="1:2" x14ac:dyDescent="0.45">
      <c r="A4399">
        <f t="shared" si="136"/>
        <v>438.9000000000313</v>
      </c>
      <c r="B4399">
        <f t="shared" si="137"/>
        <v>0.4</v>
      </c>
    </row>
    <row r="4400" spans="1:2" x14ac:dyDescent="0.45">
      <c r="A4400">
        <f t="shared" si="136"/>
        <v>439.00000000003132</v>
      </c>
      <c r="B4400">
        <f t="shared" si="137"/>
        <v>0.4</v>
      </c>
    </row>
    <row r="4401" spans="1:2" x14ac:dyDescent="0.45">
      <c r="A4401">
        <f t="shared" si="136"/>
        <v>439.10000000003134</v>
      </c>
      <c r="B4401">
        <f t="shared" si="137"/>
        <v>0.4</v>
      </c>
    </row>
    <row r="4402" spans="1:2" x14ac:dyDescent="0.45">
      <c r="A4402">
        <f t="shared" si="136"/>
        <v>439.20000000003137</v>
      </c>
      <c r="B4402">
        <f t="shared" si="137"/>
        <v>0.4</v>
      </c>
    </row>
    <row r="4403" spans="1:2" x14ac:dyDescent="0.45">
      <c r="A4403">
        <f t="shared" si="136"/>
        <v>439.30000000003139</v>
      </c>
      <c r="B4403">
        <f t="shared" si="137"/>
        <v>0.4</v>
      </c>
    </row>
    <row r="4404" spans="1:2" x14ac:dyDescent="0.45">
      <c r="A4404">
        <f t="shared" si="136"/>
        <v>439.40000000003141</v>
      </c>
      <c r="B4404">
        <f t="shared" si="137"/>
        <v>0.4</v>
      </c>
    </row>
    <row r="4405" spans="1:2" x14ac:dyDescent="0.45">
      <c r="A4405">
        <f t="shared" si="136"/>
        <v>439.50000000003143</v>
      </c>
      <c r="B4405">
        <f t="shared" si="137"/>
        <v>0.4</v>
      </c>
    </row>
    <row r="4406" spans="1:2" x14ac:dyDescent="0.45">
      <c r="A4406">
        <f t="shared" si="136"/>
        <v>439.60000000003146</v>
      </c>
      <c r="B4406">
        <f t="shared" si="137"/>
        <v>0.4</v>
      </c>
    </row>
    <row r="4407" spans="1:2" x14ac:dyDescent="0.45">
      <c r="A4407">
        <f t="shared" si="136"/>
        <v>439.70000000003148</v>
      </c>
      <c r="B4407">
        <f t="shared" si="137"/>
        <v>0.4</v>
      </c>
    </row>
    <row r="4408" spans="1:2" x14ac:dyDescent="0.45">
      <c r="A4408">
        <f t="shared" si="136"/>
        <v>439.8000000000315</v>
      </c>
      <c r="B4408">
        <f t="shared" si="137"/>
        <v>0.4</v>
      </c>
    </row>
    <row r="4409" spans="1:2" x14ac:dyDescent="0.45">
      <c r="A4409">
        <f t="shared" si="136"/>
        <v>439.90000000003153</v>
      </c>
      <c r="B4409">
        <f t="shared" si="137"/>
        <v>0.4</v>
      </c>
    </row>
    <row r="4410" spans="1:2" x14ac:dyDescent="0.45">
      <c r="A4410">
        <f t="shared" si="136"/>
        <v>440.00000000003155</v>
      </c>
      <c r="B4410">
        <f t="shared" si="137"/>
        <v>0.4</v>
      </c>
    </row>
    <row r="4411" spans="1:2" x14ac:dyDescent="0.45">
      <c r="A4411">
        <f t="shared" si="136"/>
        <v>440.10000000003157</v>
      </c>
      <c r="B4411">
        <f t="shared" si="137"/>
        <v>0.4</v>
      </c>
    </row>
    <row r="4412" spans="1:2" x14ac:dyDescent="0.45">
      <c r="A4412">
        <f t="shared" si="136"/>
        <v>440.20000000003159</v>
      </c>
      <c r="B4412">
        <f t="shared" si="137"/>
        <v>0.4</v>
      </c>
    </row>
    <row r="4413" spans="1:2" x14ac:dyDescent="0.45">
      <c r="A4413">
        <f t="shared" si="136"/>
        <v>440.30000000003162</v>
      </c>
      <c r="B4413">
        <f t="shared" si="137"/>
        <v>0.4</v>
      </c>
    </row>
    <row r="4414" spans="1:2" x14ac:dyDescent="0.45">
      <c r="A4414">
        <f t="shared" si="136"/>
        <v>440.40000000003164</v>
      </c>
      <c r="B4414">
        <f t="shared" si="137"/>
        <v>0.4</v>
      </c>
    </row>
    <row r="4415" spans="1:2" x14ac:dyDescent="0.45">
      <c r="A4415">
        <f t="shared" si="136"/>
        <v>440.50000000003166</v>
      </c>
      <c r="B4415">
        <f t="shared" si="137"/>
        <v>0.4</v>
      </c>
    </row>
    <row r="4416" spans="1:2" x14ac:dyDescent="0.45">
      <c r="A4416">
        <f t="shared" si="136"/>
        <v>440.60000000003168</v>
      </c>
      <c r="B4416">
        <f t="shared" si="137"/>
        <v>0.4</v>
      </c>
    </row>
    <row r="4417" spans="1:2" x14ac:dyDescent="0.45">
      <c r="A4417">
        <f t="shared" si="136"/>
        <v>440.70000000003171</v>
      </c>
      <c r="B4417">
        <f t="shared" si="137"/>
        <v>0.4</v>
      </c>
    </row>
    <row r="4418" spans="1:2" x14ac:dyDescent="0.45">
      <c r="A4418">
        <f t="shared" si="136"/>
        <v>440.80000000003173</v>
      </c>
      <c r="B4418">
        <f t="shared" si="137"/>
        <v>0.4</v>
      </c>
    </row>
    <row r="4419" spans="1:2" x14ac:dyDescent="0.45">
      <c r="A4419">
        <f t="shared" si="136"/>
        <v>440.90000000003175</v>
      </c>
      <c r="B4419">
        <f t="shared" si="137"/>
        <v>0.4</v>
      </c>
    </row>
    <row r="4420" spans="1:2" x14ac:dyDescent="0.45">
      <c r="A4420">
        <f t="shared" si="136"/>
        <v>441.00000000003178</v>
      </c>
      <c r="B4420">
        <f t="shared" si="137"/>
        <v>0.4</v>
      </c>
    </row>
    <row r="4421" spans="1:2" x14ac:dyDescent="0.45">
      <c r="A4421">
        <f t="shared" si="136"/>
        <v>441.1000000000318</v>
      </c>
      <c r="B4421">
        <f t="shared" si="137"/>
        <v>0.4</v>
      </c>
    </row>
    <row r="4422" spans="1:2" x14ac:dyDescent="0.45">
      <c r="A4422">
        <f t="shared" si="136"/>
        <v>441.20000000003182</v>
      </c>
      <c r="B4422">
        <f t="shared" si="137"/>
        <v>0.4</v>
      </c>
    </row>
    <row r="4423" spans="1:2" x14ac:dyDescent="0.45">
      <c r="A4423">
        <f t="shared" si="136"/>
        <v>441.30000000003184</v>
      </c>
      <c r="B4423">
        <f t="shared" si="137"/>
        <v>0.4</v>
      </c>
    </row>
    <row r="4424" spans="1:2" x14ac:dyDescent="0.45">
      <c r="A4424">
        <f t="shared" si="136"/>
        <v>441.40000000003187</v>
      </c>
      <c r="B4424">
        <f t="shared" si="137"/>
        <v>0.4</v>
      </c>
    </row>
    <row r="4425" spans="1:2" x14ac:dyDescent="0.45">
      <c r="A4425">
        <f t="shared" si="136"/>
        <v>441.50000000003189</v>
      </c>
      <c r="B4425">
        <f t="shared" si="137"/>
        <v>0.4</v>
      </c>
    </row>
    <row r="4426" spans="1:2" x14ac:dyDescent="0.45">
      <c r="A4426">
        <f t="shared" si="136"/>
        <v>441.60000000003191</v>
      </c>
      <c r="B4426">
        <f t="shared" si="137"/>
        <v>0.4</v>
      </c>
    </row>
    <row r="4427" spans="1:2" x14ac:dyDescent="0.45">
      <c r="A4427">
        <f t="shared" ref="A4427:A4490" si="138">A4426+dt</f>
        <v>441.70000000003193</v>
      </c>
      <c r="B4427">
        <f t="shared" ref="B4427:B4490" si="139">1-1.5/2.5</f>
        <v>0.4</v>
      </c>
    </row>
    <row r="4428" spans="1:2" x14ac:dyDescent="0.45">
      <c r="A4428">
        <f t="shared" si="138"/>
        <v>441.80000000003196</v>
      </c>
      <c r="B4428">
        <f t="shared" si="139"/>
        <v>0.4</v>
      </c>
    </row>
    <row r="4429" spans="1:2" x14ac:dyDescent="0.45">
      <c r="A4429">
        <f t="shared" si="138"/>
        <v>441.90000000003198</v>
      </c>
      <c r="B4429">
        <f t="shared" si="139"/>
        <v>0.4</v>
      </c>
    </row>
    <row r="4430" spans="1:2" x14ac:dyDescent="0.45">
      <c r="A4430">
        <f t="shared" si="138"/>
        <v>442.000000000032</v>
      </c>
      <c r="B4430">
        <f t="shared" si="139"/>
        <v>0.4</v>
      </c>
    </row>
    <row r="4431" spans="1:2" x14ac:dyDescent="0.45">
      <c r="A4431">
        <f t="shared" si="138"/>
        <v>442.10000000003203</v>
      </c>
      <c r="B4431">
        <f t="shared" si="139"/>
        <v>0.4</v>
      </c>
    </row>
    <row r="4432" spans="1:2" x14ac:dyDescent="0.45">
      <c r="A4432">
        <f t="shared" si="138"/>
        <v>442.20000000003205</v>
      </c>
      <c r="B4432">
        <f t="shared" si="139"/>
        <v>0.4</v>
      </c>
    </row>
    <row r="4433" spans="1:2" x14ac:dyDescent="0.45">
      <c r="A4433">
        <f t="shared" si="138"/>
        <v>442.30000000003207</v>
      </c>
      <c r="B4433">
        <f t="shared" si="139"/>
        <v>0.4</v>
      </c>
    </row>
    <row r="4434" spans="1:2" x14ac:dyDescent="0.45">
      <c r="A4434">
        <f t="shared" si="138"/>
        <v>442.40000000003209</v>
      </c>
      <c r="B4434">
        <f t="shared" si="139"/>
        <v>0.4</v>
      </c>
    </row>
    <row r="4435" spans="1:2" x14ac:dyDescent="0.45">
      <c r="A4435">
        <f t="shared" si="138"/>
        <v>442.50000000003212</v>
      </c>
      <c r="B4435">
        <f t="shared" si="139"/>
        <v>0.4</v>
      </c>
    </row>
    <row r="4436" spans="1:2" x14ac:dyDescent="0.45">
      <c r="A4436">
        <f t="shared" si="138"/>
        <v>442.60000000003214</v>
      </c>
      <c r="B4436">
        <f t="shared" si="139"/>
        <v>0.4</v>
      </c>
    </row>
    <row r="4437" spans="1:2" x14ac:dyDescent="0.45">
      <c r="A4437">
        <f t="shared" si="138"/>
        <v>442.70000000003216</v>
      </c>
      <c r="B4437">
        <f t="shared" si="139"/>
        <v>0.4</v>
      </c>
    </row>
    <row r="4438" spans="1:2" x14ac:dyDescent="0.45">
      <c r="A4438">
        <f t="shared" si="138"/>
        <v>442.80000000003218</v>
      </c>
      <c r="B4438">
        <f t="shared" si="139"/>
        <v>0.4</v>
      </c>
    </row>
    <row r="4439" spans="1:2" x14ac:dyDescent="0.45">
      <c r="A4439">
        <f t="shared" si="138"/>
        <v>442.90000000003221</v>
      </c>
      <c r="B4439">
        <f t="shared" si="139"/>
        <v>0.4</v>
      </c>
    </row>
    <row r="4440" spans="1:2" x14ac:dyDescent="0.45">
      <c r="A4440">
        <f t="shared" si="138"/>
        <v>443.00000000003223</v>
      </c>
      <c r="B4440">
        <f t="shared" si="139"/>
        <v>0.4</v>
      </c>
    </row>
    <row r="4441" spans="1:2" x14ac:dyDescent="0.45">
      <c r="A4441">
        <f t="shared" si="138"/>
        <v>443.10000000003225</v>
      </c>
      <c r="B4441">
        <f t="shared" si="139"/>
        <v>0.4</v>
      </c>
    </row>
    <row r="4442" spans="1:2" x14ac:dyDescent="0.45">
      <c r="A4442">
        <f t="shared" si="138"/>
        <v>443.20000000003228</v>
      </c>
      <c r="B4442">
        <f t="shared" si="139"/>
        <v>0.4</v>
      </c>
    </row>
    <row r="4443" spans="1:2" x14ac:dyDescent="0.45">
      <c r="A4443">
        <f t="shared" si="138"/>
        <v>443.3000000000323</v>
      </c>
      <c r="B4443">
        <f t="shared" si="139"/>
        <v>0.4</v>
      </c>
    </row>
    <row r="4444" spans="1:2" x14ac:dyDescent="0.45">
      <c r="A4444">
        <f t="shared" si="138"/>
        <v>443.40000000003232</v>
      </c>
      <c r="B4444">
        <f t="shared" si="139"/>
        <v>0.4</v>
      </c>
    </row>
    <row r="4445" spans="1:2" x14ac:dyDescent="0.45">
      <c r="A4445">
        <f t="shared" si="138"/>
        <v>443.50000000003234</v>
      </c>
      <c r="B4445">
        <f t="shared" si="139"/>
        <v>0.4</v>
      </c>
    </row>
    <row r="4446" spans="1:2" x14ac:dyDescent="0.45">
      <c r="A4446">
        <f t="shared" si="138"/>
        <v>443.60000000003237</v>
      </c>
      <c r="B4446">
        <f t="shared" si="139"/>
        <v>0.4</v>
      </c>
    </row>
    <row r="4447" spans="1:2" x14ac:dyDescent="0.45">
      <c r="A4447">
        <f t="shared" si="138"/>
        <v>443.70000000003239</v>
      </c>
      <c r="B4447">
        <f t="shared" si="139"/>
        <v>0.4</v>
      </c>
    </row>
    <row r="4448" spans="1:2" x14ac:dyDescent="0.45">
      <c r="A4448">
        <f t="shared" si="138"/>
        <v>443.80000000003241</v>
      </c>
      <c r="B4448">
        <f t="shared" si="139"/>
        <v>0.4</v>
      </c>
    </row>
    <row r="4449" spans="1:2" x14ac:dyDescent="0.45">
      <c r="A4449">
        <f t="shared" si="138"/>
        <v>443.90000000003243</v>
      </c>
      <c r="B4449">
        <f t="shared" si="139"/>
        <v>0.4</v>
      </c>
    </row>
    <row r="4450" spans="1:2" x14ac:dyDescent="0.45">
      <c r="A4450">
        <f t="shared" si="138"/>
        <v>444.00000000003246</v>
      </c>
      <c r="B4450">
        <f t="shared" si="139"/>
        <v>0.4</v>
      </c>
    </row>
    <row r="4451" spans="1:2" x14ac:dyDescent="0.45">
      <c r="A4451">
        <f t="shared" si="138"/>
        <v>444.10000000003248</v>
      </c>
      <c r="B4451">
        <f t="shared" si="139"/>
        <v>0.4</v>
      </c>
    </row>
    <row r="4452" spans="1:2" x14ac:dyDescent="0.45">
      <c r="A4452">
        <f t="shared" si="138"/>
        <v>444.2000000000325</v>
      </c>
      <c r="B4452">
        <f t="shared" si="139"/>
        <v>0.4</v>
      </c>
    </row>
    <row r="4453" spans="1:2" x14ac:dyDescent="0.45">
      <c r="A4453">
        <f t="shared" si="138"/>
        <v>444.30000000003253</v>
      </c>
      <c r="B4453">
        <f t="shared" si="139"/>
        <v>0.4</v>
      </c>
    </row>
    <row r="4454" spans="1:2" x14ac:dyDescent="0.45">
      <c r="A4454">
        <f t="shared" si="138"/>
        <v>444.40000000003255</v>
      </c>
      <c r="B4454">
        <f t="shared" si="139"/>
        <v>0.4</v>
      </c>
    </row>
    <row r="4455" spans="1:2" x14ac:dyDescent="0.45">
      <c r="A4455">
        <f t="shared" si="138"/>
        <v>444.50000000003257</v>
      </c>
      <c r="B4455">
        <f t="shared" si="139"/>
        <v>0.4</v>
      </c>
    </row>
    <row r="4456" spans="1:2" x14ac:dyDescent="0.45">
      <c r="A4456">
        <f t="shared" si="138"/>
        <v>444.60000000003259</v>
      </c>
      <c r="B4456">
        <f t="shared" si="139"/>
        <v>0.4</v>
      </c>
    </row>
    <row r="4457" spans="1:2" x14ac:dyDescent="0.45">
      <c r="A4457">
        <f t="shared" si="138"/>
        <v>444.70000000003262</v>
      </c>
      <c r="B4457">
        <f t="shared" si="139"/>
        <v>0.4</v>
      </c>
    </row>
    <row r="4458" spans="1:2" x14ac:dyDescent="0.45">
      <c r="A4458">
        <f t="shared" si="138"/>
        <v>444.80000000003264</v>
      </c>
      <c r="B4458">
        <f t="shared" si="139"/>
        <v>0.4</v>
      </c>
    </row>
    <row r="4459" spans="1:2" x14ac:dyDescent="0.45">
      <c r="A4459">
        <f t="shared" si="138"/>
        <v>444.90000000003266</v>
      </c>
      <c r="B4459">
        <f t="shared" si="139"/>
        <v>0.4</v>
      </c>
    </row>
    <row r="4460" spans="1:2" x14ac:dyDescent="0.45">
      <c r="A4460">
        <f t="shared" si="138"/>
        <v>445.00000000003268</v>
      </c>
      <c r="B4460">
        <f t="shared" si="139"/>
        <v>0.4</v>
      </c>
    </row>
    <row r="4461" spans="1:2" x14ac:dyDescent="0.45">
      <c r="A4461">
        <f t="shared" si="138"/>
        <v>445.10000000003271</v>
      </c>
      <c r="B4461">
        <f t="shared" si="139"/>
        <v>0.4</v>
      </c>
    </row>
    <row r="4462" spans="1:2" x14ac:dyDescent="0.45">
      <c r="A4462">
        <f t="shared" si="138"/>
        <v>445.20000000003273</v>
      </c>
      <c r="B4462">
        <f t="shared" si="139"/>
        <v>0.4</v>
      </c>
    </row>
    <row r="4463" spans="1:2" x14ac:dyDescent="0.45">
      <c r="A4463">
        <f t="shared" si="138"/>
        <v>445.30000000003275</v>
      </c>
      <c r="B4463">
        <f t="shared" si="139"/>
        <v>0.4</v>
      </c>
    </row>
    <row r="4464" spans="1:2" x14ac:dyDescent="0.45">
      <c r="A4464">
        <f t="shared" si="138"/>
        <v>445.40000000003278</v>
      </c>
      <c r="B4464">
        <f t="shared" si="139"/>
        <v>0.4</v>
      </c>
    </row>
    <row r="4465" spans="1:2" x14ac:dyDescent="0.45">
      <c r="A4465">
        <f t="shared" si="138"/>
        <v>445.5000000000328</v>
      </c>
      <c r="B4465">
        <f t="shared" si="139"/>
        <v>0.4</v>
      </c>
    </row>
    <row r="4466" spans="1:2" x14ac:dyDescent="0.45">
      <c r="A4466">
        <f t="shared" si="138"/>
        <v>445.60000000003282</v>
      </c>
      <c r="B4466">
        <f t="shared" si="139"/>
        <v>0.4</v>
      </c>
    </row>
    <row r="4467" spans="1:2" x14ac:dyDescent="0.45">
      <c r="A4467">
        <f t="shared" si="138"/>
        <v>445.70000000003284</v>
      </c>
      <c r="B4467">
        <f t="shared" si="139"/>
        <v>0.4</v>
      </c>
    </row>
    <row r="4468" spans="1:2" x14ac:dyDescent="0.45">
      <c r="A4468">
        <f t="shared" si="138"/>
        <v>445.80000000003287</v>
      </c>
      <c r="B4468">
        <f t="shared" si="139"/>
        <v>0.4</v>
      </c>
    </row>
    <row r="4469" spans="1:2" x14ac:dyDescent="0.45">
      <c r="A4469">
        <f t="shared" si="138"/>
        <v>445.90000000003289</v>
      </c>
      <c r="B4469">
        <f t="shared" si="139"/>
        <v>0.4</v>
      </c>
    </row>
    <row r="4470" spans="1:2" x14ac:dyDescent="0.45">
      <c r="A4470">
        <f t="shared" si="138"/>
        <v>446.00000000003291</v>
      </c>
      <c r="B4470">
        <f t="shared" si="139"/>
        <v>0.4</v>
      </c>
    </row>
    <row r="4471" spans="1:2" x14ac:dyDescent="0.45">
      <c r="A4471">
        <f t="shared" si="138"/>
        <v>446.10000000003294</v>
      </c>
      <c r="B4471">
        <f t="shared" si="139"/>
        <v>0.4</v>
      </c>
    </row>
    <row r="4472" spans="1:2" x14ac:dyDescent="0.45">
      <c r="A4472">
        <f t="shared" si="138"/>
        <v>446.20000000003296</v>
      </c>
      <c r="B4472">
        <f t="shared" si="139"/>
        <v>0.4</v>
      </c>
    </row>
    <row r="4473" spans="1:2" x14ac:dyDescent="0.45">
      <c r="A4473">
        <f t="shared" si="138"/>
        <v>446.30000000003298</v>
      </c>
      <c r="B4473">
        <f t="shared" si="139"/>
        <v>0.4</v>
      </c>
    </row>
    <row r="4474" spans="1:2" x14ac:dyDescent="0.45">
      <c r="A4474">
        <f t="shared" si="138"/>
        <v>446.400000000033</v>
      </c>
      <c r="B4474">
        <f t="shared" si="139"/>
        <v>0.4</v>
      </c>
    </row>
    <row r="4475" spans="1:2" x14ac:dyDescent="0.45">
      <c r="A4475">
        <f t="shared" si="138"/>
        <v>446.50000000003303</v>
      </c>
      <c r="B4475">
        <f t="shared" si="139"/>
        <v>0.4</v>
      </c>
    </row>
    <row r="4476" spans="1:2" x14ac:dyDescent="0.45">
      <c r="A4476">
        <f t="shared" si="138"/>
        <v>446.60000000003305</v>
      </c>
      <c r="B4476">
        <f t="shared" si="139"/>
        <v>0.4</v>
      </c>
    </row>
    <row r="4477" spans="1:2" x14ac:dyDescent="0.45">
      <c r="A4477">
        <f t="shared" si="138"/>
        <v>446.70000000003307</v>
      </c>
      <c r="B4477">
        <f t="shared" si="139"/>
        <v>0.4</v>
      </c>
    </row>
    <row r="4478" spans="1:2" x14ac:dyDescent="0.45">
      <c r="A4478">
        <f t="shared" si="138"/>
        <v>446.80000000003309</v>
      </c>
      <c r="B4478">
        <f t="shared" si="139"/>
        <v>0.4</v>
      </c>
    </row>
    <row r="4479" spans="1:2" x14ac:dyDescent="0.45">
      <c r="A4479">
        <f t="shared" si="138"/>
        <v>446.90000000003312</v>
      </c>
      <c r="B4479">
        <f t="shared" si="139"/>
        <v>0.4</v>
      </c>
    </row>
    <row r="4480" spans="1:2" x14ac:dyDescent="0.45">
      <c r="A4480">
        <f t="shared" si="138"/>
        <v>447.00000000003314</v>
      </c>
      <c r="B4480">
        <f t="shared" si="139"/>
        <v>0.4</v>
      </c>
    </row>
    <row r="4481" spans="1:2" x14ac:dyDescent="0.45">
      <c r="A4481">
        <f t="shared" si="138"/>
        <v>447.10000000003316</v>
      </c>
      <c r="B4481">
        <f t="shared" si="139"/>
        <v>0.4</v>
      </c>
    </row>
    <row r="4482" spans="1:2" x14ac:dyDescent="0.45">
      <c r="A4482">
        <f t="shared" si="138"/>
        <v>447.20000000003319</v>
      </c>
      <c r="B4482">
        <f t="shared" si="139"/>
        <v>0.4</v>
      </c>
    </row>
    <row r="4483" spans="1:2" x14ac:dyDescent="0.45">
      <c r="A4483">
        <f t="shared" si="138"/>
        <v>447.30000000003321</v>
      </c>
      <c r="B4483">
        <f t="shared" si="139"/>
        <v>0.4</v>
      </c>
    </row>
    <row r="4484" spans="1:2" x14ac:dyDescent="0.45">
      <c r="A4484">
        <f t="shared" si="138"/>
        <v>447.40000000003323</v>
      </c>
      <c r="B4484">
        <f t="shared" si="139"/>
        <v>0.4</v>
      </c>
    </row>
    <row r="4485" spans="1:2" x14ac:dyDescent="0.45">
      <c r="A4485">
        <f t="shared" si="138"/>
        <v>447.50000000003325</v>
      </c>
      <c r="B4485">
        <f t="shared" si="139"/>
        <v>0.4</v>
      </c>
    </row>
    <row r="4486" spans="1:2" x14ac:dyDescent="0.45">
      <c r="A4486">
        <f t="shared" si="138"/>
        <v>447.60000000003328</v>
      </c>
      <c r="B4486">
        <f t="shared" si="139"/>
        <v>0.4</v>
      </c>
    </row>
    <row r="4487" spans="1:2" x14ac:dyDescent="0.45">
      <c r="A4487">
        <f t="shared" si="138"/>
        <v>447.7000000000333</v>
      </c>
      <c r="B4487">
        <f t="shared" si="139"/>
        <v>0.4</v>
      </c>
    </row>
    <row r="4488" spans="1:2" x14ac:dyDescent="0.45">
      <c r="A4488">
        <f t="shared" si="138"/>
        <v>447.80000000003332</v>
      </c>
      <c r="B4488">
        <f t="shared" si="139"/>
        <v>0.4</v>
      </c>
    </row>
    <row r="4489" spans="1:2" x14ac:dyDescent="0.45">
      <c r="A4489">
        <f t="shared" si="138"/>
        <v>447.90000000003334</v>
      </c>
      <c r="B4489">
        <f t="shared" si="139"/>
        <v>0.4</v>
      </c>
    </row>
    <row r="4490" spans="1:2" x14ac:dyDescent="0.45">
      <c r="A4490">
        <f t="shared" si="138"/>
        <v>448.00000000003337</v>
      </c>
      <c r="B4490">
        <f t="shared" si="139"/>
        <v>0.4</v>
      </c>
    </row>
    <row r="4491" spans="1:2" x14ac:dyDescent="0.45">
      <c r="A4491">
        <f t="shared" ref="A4491:A4554" si="140">A4490+dt</f>
        <v>448.10000000003339</v>
      </c>
      <c r="B4491">
        <f t="shared" ref="B4491:B4554" si="141">1-1.5/2.5</f>
        <v>0.4</v>
      </c>
    </row>
    <row r="4492" spans="1:2" x14ac:dyDescent="0.45">
      <c r="A4492">
        <f t="shared" si="140"/>
        <v>448.20000000003341</v>
      </c>
      <c r="B4492">
        <f t="shared" si="141"/>
        <v>0.4</v>
      </c>
    </row>
    <row r="4493" spans="1:2" x14ac:dyDescent="0.45">
      <c r="A4493">
        <f t="shared" si="140"/>
        <v>448.30000000003344</v>
      </c>
      <c r="B4493">
        <f t="shared" si="141"/>
        <v>0.4</v>
      </c>
    </row>
    <row r="4494" spans="1:2" x14ac:dyDescent="0.45">
      <c r="A4494">
        <f t="shared" si="140"/>
        <v>448.40000000003346</v>
      </c>
      <c r="B4494">
        <f t="shared" si="141"/>
        <v>0.4</v>
      </c>
    </row>
    <row r="4495" spans="1:2" x14ac:dyDescent="0.45">
      <c r="A4495">
        <f t="shared" si="140"/>
        <v>448.50000000003348</v>
      </c>
      <c r="B4495">
        <f t="shared" si="141"/>
        <v>0.4</v>
      </c>
    </row>
    <row r="4496" spans="1:2" x14ac:dyDescent="0.45">
      <c r="A4496">
        <f t="shared" si="140"/>
        <v>448.6000000000335</v>
      </c>
      <c r="B4496">
        <f t="shared" si="141"/>
        <v>0.4</v>
      </c>
    </row>
    <row r="4497" spans="1:2" x14ac:dyDescent="0.45">
      <c r="A4497">
        <f t="shared" si="140"/>
        <v>448.70000000003353</v>
      </c>
      <c r="B4497">
        <f t="shared" si="141"/>
        <v>0.4</v>
      </c>
    </row>
    <row r="4498" spans="1:2" x14ac:dyDescent="0.45">
      <c r="A4498">
        <f t="shared" si="140"/>
        <v>448.80000000003355</v>
      </c>
      <c r="B4498">
        <f t="shared" si="141"/>
        <v>0.4</v>
      </c>
    </row>
    <row r="4499" spans="1:2" x14ac:dyDescent="0.45">
      <c r="A4499">
        <f t="shared" si="140"/>
        <v>448.90000000003357</v>
      </c>
      <c r="B4499">
        <f t="shared" si="141"/>
        <v>0.4</v>
      </c>
    </row>
    <row r="4500" spans="1:2" x14ac:dyDescent="0.45">
      <c r="A4500">
        <f t="shared" si="140"/>
        <v>449.00000000003359</v>
      </c>
      <c r="B4500">
        <f t="shared" si="141"/>
        <v>0.4</v>
      </c>
    </row>
    <row r="4501" spans="1:2" x14ac:dyDescent="0.45">
      <c r="A4501">
        <f t="shared" si="140"/>
        <v>449.10000000003362</v>
      </c>
      <c r="B4501">
        <f t="shared" si="141"/>
        <v>0.4</v>
      </c>
    </row>
    <row r="4502" spans="1:2" x14ac:dyDescent="0.45">
      <c r="A4502">
        <f t="shared" si="140"/>
        <v>449.20000000003364</v>
      </c>
      <c r="B4502">
        <f t="shared" si="141"/>
        <v>0.4</v>
      </c>
    </row>
    <row r="4503" spans="1:2" x14ac:dyDescent="0.45">
      <c r="A4503">
        <f t="shared" si="140"/>
        <v>449.30000000003366</v>
      </c>
      <c r="B4503">
        <f t="shared" si="141"/>
        <v>0.4</v>
      </c>
    </row>
    <row r="4504" spans="1:2" x14ac:dyDescent="0.45">
      <c r="A4504">
        <f t="shared" si="140"/>
        <v>449.40000000003369</v>
      </c>
      <c r="B4504">
        <f t="shared" si="141"/>
        <v>0.4</v>
      </c>
    </row>
    <row r="4505" spans="1:2" x14ac:dyDescent="0.45">
      <c r="A4505">
        <f t="shared" si="140"/>
        <v>449.50000000003371</v>
      </c>
      <c r="B4505">
        <f t="shared" si="141"/>
        <v>0.4</v>
      </c>
    </row>
    <row r="4506" spans="1:2" x14ac:dyDescent="0.45">
      <c r="A4506">
        <f t="shared" si="140"/>
        <v>449.60000000003373</v>
      </c>
      <c r="B4506">
        <f t="shared" si="141"/>
        <v>0.4</v>
      </c>
    </row>
    <row r="4507" spans="1:2" x14ac:dyDescent="0.45">
      <c r="A4507">
        <f t="shared" si="140"/>
        <v>449.70000000003375</v>
      </c>
      <c r="B4507">
        <f t="shared" si="141"/>
        <v>0.4</v>
      </c>
    </row>
    <row r="4508" spans="1:2" x14ac:dyDescent="0.45">
      <c r="A4508">
        <f t="shared" si="140"/>
        <v>449.80000000003378</v>
      </c>
      <c r="B4508">
        <f t="shared" si="141"/>
        <v>0.4</v>
      </c>
    </row>
    <row r="4509" spans="1:2" x14ac:dyDescent="0.45">
      <c r="A4509">
        <f t="shared" si="140"/>
        <v>449.9000000000338</v>
      </c>
      <c r="B4509">
        <f t="shared" si="141"/>
        <v>0.4</v>
      </c>
    </row>
    <row r="4510" spans="1:2" x14ac:dyDescent="0.45">
      <c r="A4510">
        <f t="shared" si="140"/>
        <v>450.00000000003382</v>
      </c>
      <c r="B4510">
        <f t="shared" si="141"/>
        <v>0.4</v>
      </c>
    </row>
    <row r="4511" spans="1:2" x14ac:dyDescent="0.45">
      <c r="A4511">
        <f t="shared" si="140"/>
        <v>450.10000000003384</v>
      </c>
      <c r="B4511">
        <f t="shared" si="141"/>
        <v>0.4</v>
      </c>
    </row>
    <row r="4512" spans="1:2" x14ac:dyDescent="0.45">
      <c r="A4512">
        <f t="shared" si="140"/>
        <v>450.20000000003387</v>
      </c>
      <c r="B4512">
        <f t="shared" si="141"/>
        <v>0.4</v>
      </c>
    </row>
    <row r="4513" spans="1:2" x14ac:dyDescent="0.45">
      <c r="A4513">
        <f t="shared" si="140"/>
        <v>450.30000000003389</v>
      </c>
      <c r="B4513">
        <f t="shared" si="141"/>
        <v>0.4</v>
      </c>
    </row>
    <row r="4514" spans="1:2" x14ac:dyDescent="0.45">
      <c r="A4514">
        <f t="shared" si="140"/>
        <v>450.40000000003391</v>
      </c>
      <c r="B4514">
        <f t="shared" si="141"/>
        <v>0.4</v>
      </c>
    </row>
    <row r="4515" spans="1:2" x14ac:dyDescent="0.45">
      <c r="A4515">
        <f t="shared" si="140"/>
        <v>450.50000000003394</v>
      </c>
      <c r="B4515">
        <f t="shared" si="141"/>
        <v>0.4</v>
      </c>
    </row>
    <row r="4516" spans="1:2" x14ac:dyDescent="0.45">
      <c r="A4516">
        <f t="shared" si="140"/>
        <v>450.60000000003396</v>
      </c>
      <c r="B4516">
        <f t="shared" si="141"/>
        <v>0.4</v>
      </c>
    </row>
    <row r="4517" spans="1:2" x14ac:dyDescent="0.45">
      <c r="A4517">
        <f t="shared" si="140"/>
        <v>450.70000000003398</v>
      </c>
      <c r="B4517">
        <f t="shared" si="141"/>
        <v>0.4</v>
      </c>
    </row>
    <row r="4518" spans="1:2" x14ac:dyDescent="0.45">
      <c r="A4518">
        <f t="shared" si="140"/>
        <v>450.800000000034</v>
      </c>
      <c r="B4518">
        <f t="shared" si="141"/>
        <v>0.4</v>
      </c>
    </row>
    <row r="4519" spans="1:2" x14ac:dyDescent="0.45">
      <c r="A4519">
        <f t="shared" si="140"/>
        <v>450.90000000003403</v>
      </c>
      <c r="B4519">
        <f t="shared" si="141"/>
        <v>0.4</v>
      </c>
    </row>
    <row r="4520" spans="1:2" x14ac:dyDescent="0.45">
      <c r="A4520">
        <f t="shared" si="140"/>
        <v>451.00000000003405</v>
      </c>
      <c r="B4520">
        <f t="shared" si="141"/>
        <v>0.4</v>
      </c>
    </row>
    <row r="4521" spans="1:2" x14ac:dyDescent="0.45">
      <c r="A4521">
        <f t="shared" si="140"/>
        <v>451.10000000003407</v>
      </c>
      <c r="B4521">
        <f t="shared" si="141"/>
        <v>0.4</v>
      </c>
    </row>
    <row r="4522" spans="1:2" x14ac:dyDescent="0.45">
      <c r="A4522">
        <f t="shared" si="140"/>
        <v>451.20000000003409</v>
      </c>
      <c r="B4522">
        <f t="shared" si="141"/>
        <v>0.4</v>
      </c>
    </row>
    <row r="4523" spans="1:2" x14ac:dyDescent="0.45">
      <c r="A4523">
        <f t="shared" si="140"/>
        <v>451.30000000003412</v>
      </c>
      <c r="B4523">
        <f t="shared" si="141"/>
        <v>0.4</v>
      </c>
    </row>
    <row r="4524" spans="1:2" x14ac:dyDescent="0.45">
      <c r="A4524">
        <f t="shared" si="140"/>
        <v>451.40000000003414</v>
      </c>
      <c r="B4524">
        <f t="shared" si="141"/>
        <v>0.4</v>
      </c>
    </row>
    <row r="4525" spans="1:2" x14ac:dyDescent="0.45">
      <c r="A4525">
        <f t="shared" si="140"/>
        <v>451.50000000003416</v>
      </c>
      <c r="B4525">
        <f t="shared" si="141"/>
        <v>0.4</v>
      </c>
    </row>
    <row r="4526" spans="1:2" x14ac:dyDescent="0.45">
      <c r="A4526">
        <f t="shared" si="140"/>
        <v>451.60000000003419</v>
      </c>
      <c r="B4526">
        <f t="shared" si="141"/>
        <v>0.4</v>
      </c>
    </row>
    <row r="4527" spans="1:2" x14ac:dyDescent="0.45">
      <c r="A4527">
        <f t="shared" si="140"/>
        <v>451.70000000003421</v>
      </c>
      <c r="B4527">
        <f t="shared" si="141"/>
        <v>0.4</v>
      </c>
    </row>
    <row r="4528" spans="1:2" x14ac:dyDescent="0.45">
      <c r="A4528">
        <f t="shared" si="140"/>
        <v>451.80000000003423</v>
      </c>
      <c r="B4528">
        <f t="shared" si="141"/>
        <v>0.4</v>
      </c>
    </row>
    <row r="4529" spans="1:2" x14ac:dyDescent="0.45">
      <c r="A4529">
        <f t="shared" si="140"/>
        <v>451.90000000003425</v>
      </c>
      <c r="B4529">
        <f t="shared" si="141"/>
        <v>0.4</v>
      </c>
    </row>
    <row r="4530" spans="1:2" x14ac:dyDescent="0.45">
      <c r="A4530">
        <f t="shared" si="140"/>
        <v>452.00000000003428</v>
      </c>
      <c r="B4530">
        <f t="shared" si="141"/>
        <v>0.4</v>
      </c>
    </row>
    <row r="4531" spans="1:2" x14ac:dyDescent="0.45">
      <c r="A4531">
        <f t="shared" si="140"/>
        <v>452.1000000000343</v>
      </c>
      <c r="B4531">
        <f t="shared" si="141"/>
        <v>0.4</v>
      </c>
    </row>
    <row r="4532" spans="1:2" x14ac:dyDescent="0.45">
      <c r="A4532">
        <f t="shared" si="140"/>
        <v>452.20000000003432</v>
      </c>
      <c r="B4532">
        <f t="shared" si="141"/>
        <v>0.4</v>
      </c>
    </row>
    <row r="4533" spans="1:2" x14ac:dyDescent="0.45">
      <c r="A4533">
        <f t="shared" si="140"/>
        <v>452.30000000003434</v>
      </c>
      <c r="B4533">
        <f t="shared" si="141"/>
        <v>0.4</v>
      </c>
    </row>
    <row r="4534" spans="1:2" x14ac:dyDescent="0.45">
      <c r="A4534">
        <f t="shared" si="140"/>
        <v>452.40000000003437</v>
      </c>
      <c r="B4534">
        <f t="shared" si="141"/>
        <v>0.4</v>
      </c>
    </row>
    <row r="4535" spans="1:2" x14ac:dyDescent="0.45">
      <c r="A4535">
        <f t="shared" si="140"/>
        <v>452.50000000003439</v>
      </c>
      <c r="B4535">
        <f t="shared" si="141"/>
        <v>0.4</v>
      </c>
    </row>
    <row r="4536" spans="1:2" x14ac:dyDescent="0.45">
      <c r="A4536">
        <f t="shared" si="140"/>
        <v>452.60000000003441</v>
      </c>
      <c r="B4536">
        <f t="shared" si="141"/>
        <v>0.4</v>
      </c>
    </row>
    <row r="4537" spans="1:2" x14ac:dyDescent="0.45">
      <c r="A4537">
        <f t="shared" si="140"/>
        <v>452.70000000003444</v>
      </c>
      <c r="B4537">
        <f t="shared" si="141"/>
        <v>0.4</v>
      </c>
    </row>
    <row r="4538" spans="1:2" x14ac:dyDescent="0.45">
      <c r="A4538">
        <f t="shared" si="140"/>
        <v>452.80000000003446</v>
      </c>
      <c r="B4538">
        <f t="shared" si="141"/>
        <v>0.4</v>
      </c>
    </row>
    <row r="4539" spans="1:2" x14ac:dyDescent="0.45">
      <c r="A4539">
        <f t="shared" si="140"/>
        <v>452.90000000003448</v>
      </c>
      <c r="B4539">
        <f t="shared" si="141"/>
        <v>0.4</v>
      </c>
    </row>
    <row r="4540" spans="1:2" x14ac:dyDescent="0.45">
      <c r="A4540">
        <f t="shared" si="140"/>
        <v>453.0000000000345</v>
      </c>
      <c r="B4540">
        <f t="shared" si="141"/>
        <v>0.4</v>
      </c>
    </row>
    <row r="4541" spans="1:2" x14ac:dyDescent="0.45">
      <c r="A4541">
        <f t="shared" si="140"/>
        <v>453.10000000003453</v>
      </c>
      <c r="B4541">
        <f t="shared" si="141"/>
        <v>0.4</v>
      </c>
    </row>
    <row r="4542" spans="1:2" x14ac:dyDescent="0.45">
      <c r="A4542">
        <f t="shared" si="140"/>
        <v>453.20000000003455</v>
      </c>
      <c r="B4542">
        <f t="shared" si="141"/>
        <v>0.4</v>
      </c>
    </row>
    <row r="4543" spans="1:2" x14ac:dyDescent="0.45">
      <c r="A4543">
        <f t="shared" si="140"/>
        <v>453.30000000003457</v>
      </c>
      <c r="B4543">
        <f t="shared" si="141"/>
        <v>0.4</v>
      </c>
    </row>
    <row r="4544" spans="1:2" x14ac:dyDescent="0.45">
      <c r="A4544">
        <f t="shared" si="140"/>
        <v>453.40000000003459</v>
      </c>
      <c r="B4544">
        <f t="shared" si="141"/>
        <v>0.4</v>
      </c>
    </row>
    <row r="4545" spans="1:2" x14ac:dyDescent="0.45">
      <c r="A4545">
        <f t="shared" si="140"/>
        <v>453.50000000003462</v>
      </c>
      <c r="B4545">
        <f t="shared" si="141"/>
        <v>0.4</v>
      </c>
    </row>
    <row r="4546" spans="1:2" x14ac:dyDescent="0.45">
      <c r="A4546">
        <f t="shared" si="140"/>
        <v>453.60000000003464</v>
      </c>
      <c r="B4546">
        <f t="shared" si="141"/>
        <v>0.4</v>
      </c>
    </row>
    <row r="4547" spans="1:2" x14ac:dyDescent="0.45">
      <c r="A4547">
        <f t="shared" si="140"/>
        <v>453.70000000003466</v>
      </c>
      <c r="B4547">
        <f t="shared" si="141"/>
        <v>0.4</v>
      </c>
    </row>
    <row r="4548" spans="1:2" x14ac:dyDescent="0.45">
      <c r="A4548">
        <f t="shared" si="140"/>
        <v>453.80000000003469</v>
      </c>
      <c r="B4548">
        <f t="shared" si="141"/>
        <v>0.4</v>
      </c>
    </row>
    <row r="4549" spans="1:2" x14ac:dyDescent="0.45">
      <c r="A4549">
        <f t="shared" si="140"/>
        <v>453.90000000003471</v>
      </c>
      <c r="B4549">
        <f t="shared" si="141"/>
        <v>0.4</v>
      </c>
    </row>
    <row r="4550" spans="1:2" x14ac:dyDescent="0.45">
      <c r="A4550">
        <f t="shared" si="140"/>
        <v>454.00000000003473</v>
      </c>
      <c r="B4550">
        <f t="shared" si="141"/>
        <v>0.4</v>
      </c>
    </row>
    <row r="4551" spans="1:2" x14ac:dyDescent="0.45">
      <c r="A4551">
        <f t="shared" si="140"/>
        <v>454.10000000003475</v>
      </c>
      <c r="B4551">
        <f t="shared" si="141"/>
        <v>0.4</v>
      </c>
    </row>
    <row r="4552" spans="1:2" x14ac:dyDescent="0.45">
      <c r="A4552">
        <f t="shared" si="140"/>
        <v>454.20000000003478</v>
      </c>
      <c r="B4552">
        <f t="shared" si="141"/>
        <v>0.4</v>
      </c>
    </row>
    <row r="4553" spans="1:2" x14ac:dyDescent="0.45">
      <c r="A4553">
        <f t="shared" si="140"/>
        <v>454.3000000000348</v>
      </c>
      <c r="B4553">
        <f t="shared" si="141"/>
        <v>0.4</v>
      </c>
    </row>
    <row r="4554" spans="1:2" x14ac:dyDescent="0.45">
      <c r="A4554">
        <f t="shared" si="140"/>
        <v>454.40000000003482</v>
      </c>
      <c r="B4554">
        <f t="shared" si="141"/>
        <v>0.4</v>
      </c>
    </row>
    <row r="4555" spans="1:2" x14ac:dyDescent="0.45">
      <c r="A4555">
        <f t="shared" ref="A4555:A4618" si="142">A4554+dt</f>
        <v>454.50000000003485</v>
      </c>
      <c r="B4555">
        <f t="shared" ref="B4555:B4618" si="143">1-1.5/2.5</f>
        <v>0.4</v>
      </c>
    </row>
    <row r="4556" spans="1:2" x14ac:dyDescent="0.45">
      <c r="A4556">
        <f t="shared" si="142"/>
        <v>454.60000000003487</v>
      </c>
      <c r="B4556">
        <f t="shared" si="143"/>
        <v>0.4</v>
      </c>
    </row>
    <row r="4557" spans="1:2" x14ac:dyDescent="0.45">
      <c r="A4557">
        <f t="shared" si="142"/>
        <v>454.70000000003489</v>
      </c>
      <c r="B4557">
        <f t="shared" si="143"/>
        <v>0.4</v>
      </c>
    </row>
    <row r="4558" spans="1:2" x14ac:dyDescent="0.45">
      <c r="A4558">
        <f t="shared" si="142"/>
        <v>454.80000000003491</v>
      </c>
      <c r="B4558">
        <f t="shared" si="143"/>
        <v>0.4</v>
      </c>
    </row>
    <row r="4559" spans="1:2" x14ac:dyDescent="0.45">
      <c r="A4559">
        <f t="shared" si="142"/>
        <v>454.90000000003494</v>
      </c>
      <c r="B4559">
        <f t="shared" si="143"/>
        <v>0.4</v>
      </c>
    </row>
    <row r="4560" spans="1:2" x14ac:dyDescent="0.45">
      <c r="A4560">
        <f t="shared" si="142"/>
        <v>455.00000000003496</v>
      </c>
      <c r="B4560">
        <f t="shared" si="143"/>
        <v>0.4</v>
      </c>
    </row>
    <row r="4561" spans="1:2" x14ac:dyDescent="0.45">
      <c r="A4561">
        <f t="shared" si="142"/>
        <v>455.10000000003498</v>
      </c>
      <c r="B4561">
        <f t="shared" si="143"/>
        <v>0.4</v>
      </c>
    </row>
    <row r="4562" spans="1:2" x14ac:dyDescent="0.45">
      <c r="A4562">
        <f t="shared" si="142"/>
        <v>455.200000000035</v>
      </c>
      <c r="B4562">
        <f t="shared" si="143"/>
        <v>0.4</v>
      </c>
    </row>
    <row r="4563" spans="1:2" x14ac:dyDescent="0.45">
      <c r="A4563">
        <f t="shared" si="142"/>
        <v>455.30000000003503</v>
      </c>
      <c r="B4563">
        <f t="shared" si="143"/>
        <v>0.4</v>
      </c>
    </row>
    <row r="4564" spans="1:2" x14ac:dyDescent="0.45">
      <c r="A4564">
        <f t="shared" si="142"/>
        <v>455.40000000003505</v>
      </c>
      <c r="B4564">
        <f t="shared" si="143"/>
        <v>0.4</v>
      </c>
    </row>
    <row r="4565" spans="1:2" x14ac:dyDescent="0.45">
      <c r="A4565">
        <f t="shared" si="142"/>
        <v>455.50000000003507</v>
      </c>
      <c r="B4565">
        <f t="shared" si="143"/>
        <v>0.4</v>
      </c>
    </row>
    <row r="4566" spans="1:2" x14ac:dyDescent="0.45">
      <c r="A4566">
        <f t="shared" si="142"/>
        <v>455.6000000000351</v>
      </c>
      <c r="B4566">
        <f t="shared" si="143"/>
        <v>0.4</v>
      </c>
    </row>
    <row r="4567" spans="1:2" x14ac:dyDescent="0.45">
      <c r="A4567">
        <f t="shared" si="142"/>
        <v>455.70000000003512</v>
      </c>
      <c r="B4567">
        <f t="shared" si="143"/>
        <v>0.4</v>
      </c>
    </row>
    <row r="4568" spans="1:2" x14ac:dyDescent="0.45">
      <c r="A4568">
        <f t="shared" si="142"/>
        <v>455.80000000003514</v>
      </c>
      <c r="B4568">
        <f t="shared" si="143"/>
        <v>0.4</v>
      </c>
    </row>
    <row r="4569" spans="1:2" x14ac:dyDescent="0.45">
      <c r="A4569">
        <f t="shared" si="142"/>
        <v>455.90000000003516</v>
      </c>
      <c r="B4569">
        <f t="shared" si="143"/>
        <v>0.4</v>
      </c>
    </row>
    <row r="4570" spans="1:2" x14ac:dyDescent="0.45">
      <c r="A4570">
        <f t="shared" si="142"/>
        <v>456.00000000003519</v>
      </c>
      <c r="B4570">
        <f t="shared" si="143"/>
        <v>0.4</v>
      </c>
    </row>
    <row r="4571" spans="1:2" x14ac:dyDescent="0.45">
      <c r="A4571">
        <f t="shared" si="142"/>
        <v>456.10000000003521</v>
      </c>
      <c r="B4571">
        <f t="shared" si="143"/>
        <v>0.4</v>
      </c>
    </row>
    <row r="4572" spans="1:2" x14ac:dyDescent="0.45">
      <c r="A4572">
        <f t="shared" si="142"/>
        <v>456.20000000003523</v>
      </c>
      <c r="B4572">
        <f t="shared" si="143"/>
        <v>0.4</v>
      </c>
    </row>
    <row r="4573" spans="1:2" x14ac:dyDescent="0.45">
      <c r="A4573">
        <f t="shared" si="142"/>
        <v>456.30000000003525</v>
      </c>
      <c r="B4573">
        <f t="shared" si="143"/>
        <v>0.4</v>
      </c>
    </row>
    <row r="4574" spans="1:2" x14ac:dyDescent="0.45">
      <c r="A4574">
        <f t="shared" si="142"/>
        <v>456.40000000003528</v>
      </c>
      <c r="B4574">
        <f t="shared" si="143"/>
        <v>0.4</v>
      </c>
    </row>
    <row r="4575" spans="1:2" x14ac:dyDescent="0.45">
      <c r="A4575">
        <f t="shared" si="142"/>
        <v>456.5000000000353</v>
      </c>
      <c r="B4575">
        <f t="shared" si="143"/>
        <v>0.4</v>
      </c>
    </row>
    <row r="4576" spans="1:2" x14ac:dyDescent="0.45">
      <c r="A4576">
        <f t="shared" si="142"/>
        <v>456.60000000003532</v>
      </c>
      <c r="B4576">
        <f t="shared" si="143"/>
        <v>0.4</v>
      </c>
    </row>
    <row r="4577" spans="1:2" x14ac:dyDescent="0.45">
      <c r="A4577">
        <f t="shared" si="142"/>
        <v>456.70000000003535</v>
      </c>
      <c r="B4577">
        <f t="shared" si="143"/>
        <v>0.4</v>
      </c>
    </row>
    <row r="4578" spans="1:2" x14ac:dyDescent="0.45">
      <c r="A4578">
        <f t="shared" si="142"/>
        <v>456.80000000003537</v>
      </c>
      <c r="B4578">
        <f t="shared" si="143"/>
        <v>0.4</v>
      </c>
    </row>
    <row r="4579" spans="1:2" x14ac:dyDescent="0.45">
      <c r="A4579">
        <f t="shared" si="142"/>
        <v>456.90000000003539</v>
      </c>
      <c r="B4579">
        <f t="shared" si="143"/>
        <v>0.4</v>
      </c>
    </row>
    <row r="4580" spans="1:2" x14ac:dyDescent="0.45">
      <c r="A4580">
        <f t="shared" si="142"/>
        <v>457.00000000003541</v>
      </c>
      <c r="B4580">
        <f t="shared" si="143"/>
        <v>0.4</v>
      </c>
    </row>
    <row r="4581" spans="1:2" x14ac:dyDescent="0.45">
      <c r="A4581">
        <f t="shared" si="142"/>
        <v>457.10000000003544</v>
      </c>
      <c r="B4581">
        <f t="shared" si="143"/>
        <v>0.4</v>
      </c>
    </row>
    <row r="4582" spans="1:2" x14ac:dyDescent="0.45">
      <c r="A4582">
        <f t="shared" si="142"/>
        <v>457.20000000003546</v>
      </c>
      <c r="B4582">
        <f t="shared" si="143"/>
        <v>0.4</v>
      </c>
    </row>
    <row r="4583" spans="1:2" x14ac:dyDescent="0.45">
      <c r="A4583">
        <f t="shared" si="142"/>
        <v>457.30000000003548</v>
      </c>
      <c r="B4583">
        <f t="shared" si="143"/>
        <v>0.4</v>
      </c>
    </row>
    <row r="4584" spans="1:2" x14ac:dyDescent="0.45">
      <c r="A4584">
        <f t="shared" si="142"/>
        <v>457.4000000000355</v>
      </c>
      <c r="B4584">
        <f t="shared" si="143"/>
        <v>0.4</v>
      </c>
    </row>
    <row r="4585" spans="1:2" x14ac:dyDescent="0.45">
      <c r="A4585">
        <f t="shared" si="142"/>
        <v>457.50000000003553</v>
      </c>
      <c r="B4585">
        <f t="shared" si="143"/>
        <v>0.4</v>
      </c>
    </row>
    <row r="4586" spans="1:2" x14ac:dyDescent="0.45">
      <c r="A4586">
        <f t="shared" si="142"/>
        <v>457.60000000003555</v>
      </c>
      <c r="B4586">
        <f t="shared" si="143"/>
        <v>0.4</v>
      </c>
    </row>
    <row r="4587" spans="1:2" x14ac:dyDescent="0.45">
      <c r="A4587">
        <f t="shared" si="142"/>
        <v>457.70000000003557</v>
      </c>
      <c r="B4587">
        <f t="shared" si="143"/>
        <v>0.4</v>
      </c>
    </row>
    <row r="4588" spans="1:2" x14ac:dyDescent="0.45">
      <c r="A4588">
        <f t="shared" si="142"/>
        <v>457.8000000000356</v>
      </c>
      <c r="B4588">
        <f t="shared" si="143"/>
        <v>0.4</v>
      </c>
    </row>
    <row r="4589" spans="1:2" x14ac:dyDescent="0.45">
      <c r="A4589">
        <f t="shared" si="142"/>
        <v>457.90000000003562</v>
      </c>
      <c r="B4589">
        <f t="shared" si="143"/>
        <v>0.4</v>
      </c>
    </row>
    <row r="4590" spans="1:2" x14ac:dyDescent="0.45">
      <c r="A4590">
        <f t="shared" si="142"/>
        <v>458.00000000003564</v>
      </c>
      <c r="B4590">
        <f t="shared" si="143"/>
        <v>0.4</v>
      </c>
    </row>
    <row r="4591" spans="1:2" x14ac:dyDescent="0.45">
      <c r="A4591">
        <f t="shared" si="142"/>
        <v>458.10000000003566</v>
      </c>
      <c r="B4591">
        <f t="shared" si="143"/>
        <v>0.4</v>
      </c>
    </row>
    <row r="4592" spans="1:2" x14ac:dyDescent="0.45">
      <c r="A4592">
        <f t="shared" si="142"/>
        <v>458.20000000003569</v>
      </c>
      <c r="B4592">
        <f t="shared" si="143"/>
        <v>0.4</v>
      </c>
    </row>
    <row r="4593" spans="1:2" x14ac:dyDescent="0.45">
      <c r="A4593">
        <f t="shared" si="142"/>
        <v>458.30000000003571</v>
      </c>
      <c r="B4593">
        <f t="shared" si="143"/>
        <v>0.4</v>
      </c>
    </row>
    <row r="4594" spans="1:2" x14ac:dyDescent="0.45">
      <c r="A4594">
        <f t="shared" si="142"/>
        <v>458.40000000003573</v>
      </c>
      <c r="B4594">
        <f t="shared" si="143"/>
        <v>0.4</v>
      </c>
    </row>
    <row r="4595" spans="1:2" x14ac:dyDescent="0.45">
      <c r="A4595">
        <f t="shared" si="142"/>
        <v>458.50000000003575</v>
      </c>
      <c r="B4595">
        <f t="shared" si="143"/>
        <v>0.4</v>
      </c>
    </row>
    <row r="4596" spans="1:2" x14ac:dyDescent="0.45">
      <c r="A4596">
        <f t="shared" si="142"/>
        <v>458.60000000003578</v>
      </c>
      <c r="B4596">
        <f t="shared" si="143"/>
        <v>0.4</v>
      </c>
    </row>
    <row r="4597" spans="1:2" x14ac:dyDescent="0.45">
      <c r="A4597">
        <f t="shared" si="142"/>
        <v>458.7000000000358</v>
      </c>
      <c r="B4597">
        <f t="shared" si="143"/>
        <v>0.4</v>
      </c>
    </row>
    <row r="4598" spans="1:2" x14ac:dyDescent="0.45">
      <c r="A4598">
        <f t="shared" si="142"/>
        <v>458.80000000003582</v>
      </c>
      <c r="B4598">
        <f t="shared" si="143"/>
        <v>0.4</v>
      </c>
    </row>
    <row r="4599" spans="1:2" x14ac:dyDescent="0.45">
      <c r="A4599">
        <f t="shared" si="142"/>
        <v>458.90000000003585</v>
      </c>
      <c r="B4599">
        <f t="shared" si="143"/>
        <v>0.4</v>
      </c>
    </row>
    <row r="4600" spans="1:2" x14ac:dyDescent="0.45">
      <c r="A4600">
        <f t="shared" si="142"/>
        <v>459.00000000003587</v>
      </c>
      <c r="B4600">
        <f t="shared" si="143"/>
        <v>0.4</v>
      </c>
    </row>
    <row r="4601" spans="1:2" x14ac:dyDescent="0.45">
      <c r="A4601">
        <f t="shared" si="142"/>
        <v>459.10000000003589</v>
      </c>
      <c r="B4601">
        <f t="shared" si="143"/>
        <v>0.4</v>
      </c>
    </row>
    <row r="4602" spans="1:2" x14ac:dyDescent="0.45">
      <c r="A4602">
        <f t="shared" si="142"/>
        <v>459.20000000003591</v>
      </c>
      <c r="B4602">
        <f t="shared" si="143"/>
        <v>0.4</v>
      </c>
    </row>
    <row r="4603" spans="1:2" x14ac:dyDescent="0.45">
      <c r="A4603">
        <f t="shared" si="142"/>
        <v>459.30000000003594</v>
      </c>
      <c r="B4603">
        <f t="shared" si="143"/>
        <v>0.4</v>
      </c>
    </row>
    <row r="4604" spans="1:2" x14ac:dyDescent="0.45">
      <c r="A4604">
        <f t="shared" si="142"/>
        <v>459.40000000003596</v>
      </c>
      <c r="B4604">
        <f t="shared" si="143"/>
        <v>0.4</v>
      </c>
    </row>
    <row r="4605" spans="1:2" x14ac:dyDescent="0.45">
      <c r="A4605">
        <f t="shared" si="142"/>
        <v>459.50000000003598</v>
      </c>
      <c r="B4605">
        <f t="shared" si="143"/>
        <v>0.4</v>
      </c>
    </row>
    <row r="4606" spans="1:2" x14ac:dyDescent="0.45">
      <c r="A4606">
        <f t="shared" si="142"/>
        <v>459.600000000036</v>
      </c>
      <c r="B4606">
        <f t="shared" si="143"/>
        <v>0.4</v>
      </c>
    </row>
    <row r="4607" spans="1:2" x14ac:dyDescent="0.45">
      <c r="A4607">
        <f t="shared" si="142"/>
        <v>459.70000000003603</v>
      </c>
      <c r="B4607">
        <f t="shared" si="143"/>
        <v>0.4</v>
      </c>
    </row>
    <row r="4608" spans="1:2" x14ac:dyDescent="0.45">
      <c r="A4608">
        <f t="shared" si="142"/>
        <v>459.80000000003605</v>
      </c>
      <c r="B4608">
        <f t="shared" si="143"/>
        <v>0.4</v>
      </c>
    </row>
    <row r="4609" spans="1:2" x14ac:dyDescent="0.45">
      <c r="A4609">
        <f t="shared" si="142"/>
        <v>459.90000000003607</v>
      </c>
      <c r="B4609">
        <f t="shared" si="143"/>
        <v>0.4</v>
      </c>
    </row>
    <row r="4610" spans="1:2" x14ac:dyDescent="0.45">
      <c r="A4610">
        <f t="shared" si="142"/>
        <v>460.0000000000361</v>
      </c>
      <c r="B4610">
        <f t="shared" si="143"/>
        <v>0.4</v>
      </c>
    </row>
    <row r="4611" spans="1:2" x14ac:dyDescent="0.45">
      <c r="A4611">
        <f t="shared" si="142"/>
        <v>460.10000000003612</v>
      </c>
      <c r="B4611">
        <f t="shared" si="143"/>
        <v>0.4</v>
      </c>
    </row>
    <row r="4612" spans="1:2" x14ac:dyDescent="0.45">
      <c r="A4612">
        <f t="shared" si="142"/>
        <v>460.20000000003614</v>
      </c>
      <c r="B4612">
        <f t="shared" si="143"/>
        <v>0.4</v>
      </c>
    </row>
    <row r="4613" spans="1:2" x14ac:dyDescent="0.45">
      <c r="A4613">
        <f t="shared" si="142"/>
        <v>460.30000000003616</v>
      </c>
      <c r="B4613">
        <f t="shared" si="143"/>
        <v>0.4</v>
      </c>
    </row>
    <row r="4614" spans="1:2" x14ac:dyDescent="0.45">
      <c r="A4614">
        <f t="shared" si="142"/>
        <v>460.40000000003619</v>
      </c>
      <c r="B4614">
        <f t="shared" si="143"/>
        <v>0.4</v>
      </c>
    </row>
    <row r="4615" spans="1:2" x14ac:dyDescent="0.45">
      <c r="A4615">
        <f t="shared" si="142"/>
        <v>460.50000000003621</v>
      </c>
      <c r="B4615">
        <f t="shared" si="143"/>
        <v>0.4</v>
      </c>
    </row>
    <row r="4616" spans="1:2" x14ac:dyDescent="0.45">
      <c r="A4616">
        <f t="shared" si="142"/>
        <v>460.60000000003623</v>
      </c>
      <c r="B4616">
        <f t="shared" si="143"/>
        <v>0.4</v>
      </c>
    </row>
    <row r="4617" spans="1:2" x14ac:dyDescent="0.45">
      <c r="A4617">
        <f t="shared" si="142"/>
        <v>460.70000000003625</v>
      </c>
      <c r="B4617">
        <f t="shared" si="143"/>
        <v>0.4</v>
      </c>
    </row>
    <row r="4618" spans="1:2" x14ac:dyDescent="0.45">
      <c r="A4618">
        <f t="shared" si="142"/>
        <v>460.80000000003628</v>
      </c>
      <c r="B4618">
        <f t="shared" si="143"/>
        <v>0.4</v>
      </c>
    </row>
    <row r="4619" spans="1:2" x14ac:dyDescent="0.45">
      <c r="A4619">
        <f t="shared" ref="A4619:A4682" si="144">A4618+dt</f>
        <v>460.9000000000363</v>
      </c>
      <c r="B4619">
        <f t="shared" ref="B4619:B4682" si="145">1-1.5/2.5</f>
        <v>0.4</v>
      </c>
    </row>
    <row r="4620" spans="1:2" x14ac:dyDescent="0.45">
      <c r="A4620">
        <f t="shared" si="144"/>
        <v>461.00000000003632</v>
      </c>
      <c r="B4620">
        <f t="shared" si="145"/>
        <v>0.4</v>
      </c>
    </row>
    <row r="4621" spans="1:2" x14ac:dyDescent="0.45">
      <c r="A4621">
        <f t="shared" si="144"/>
        <v>461.10000000003635</v>
      </c>
      <c r="B4621">
        <f t="shared" si="145"/>
        <v>0.4</v>
      </c>
    </row>
    <row r="4622" spans="1:2" x14ac:dyDescent="0.45">
      <c r="A4622">
        <f t="shared" si="144"/>
        <v>461.20000000003637</v>
      </c>
      <c r="B4622">
        <f t="shared" si="145"/>
        <v>0.4</v>
      </c>
    </row>
    <row r="4623" spans="1:2" x14ac:dyDescent="0.45">
      <c r="A4623">
        <f t="shared" si="144"/>
        <v>461.30000000003639</v>
      </c>
      <c r="B4623">
        <f t="shared" si="145"/>
        <v>0.4</v>
      </c>
    </row>
    <row r="4624" spans="1:2" x14ac:dyDescent="0.45">
      <c r="A4624">
        <f t="shared" si="144"/>
        <v>461.40000000003641</v>
      </c>
      <c r="B4624">
        <f t="shared" si="145"/>
        <v>0.4</v>
      </c>
    </row>
    <row r="4625" spans="1:2" x14ac:dyDescent="0.45">
      <c r="A4625">
        <f t="shared" si="144"/>
        <v>461.50000000003644</v>
      </c>
      <c r="B4625">
        <f t="shared" si="145"/>
        <v>0.4</v>
      </c>
    </row>
    <row r="4626" spans="1:2" x14ac:dyDescent="0.45">
      <c r="A4626">
        <f t="shared" si="144"/>
        <v>461.60000000003646</v>
      </c>
      <c r="B4626">
        <f t="shared" si="145"/>
        <v>0.4</v>
      </c>
    </row>
    <row r="4627" spans="1:2" x14ac:dyDescent="0.45">
      <c r="A4627">
        <f t="shared" si="144"/>
        <v>461.70000000003648</v>
      </c>
      <c r="B4627">
        <f t="shared" si="145"/>
        <v>0.4</v>
      </c>
    </row>
    <row r="4628" spans="1:2" x14ac:dyDescent="0.45">
      <c r="A4628">
        <f t="shared" si="144"/>
        <v>461.8000000000365</v>
      </c>
      <c r="B4628">
        <f t="shared" si="145"/>
        <v>0.4</v>
      </c>
    </row>
    <row r="4629" spans="1:2" x14ac:dyDescent="0.45">
      <c r="A4629">
        <f t="shared" si="144"/>
        <v>461.90000000003653</v>
      </c>
      <c r="B4629">
        <f t="shared" si="145"/>
        <v>0.4</v>
      </c>
    </row>
    <row r="4630" spans="1:2" x14ac:dyDescent="0.45">
      <c r="A4630">
        <f t="shared" si="144"/>
        <v>462.00000000003655</v>
      </c>
      <c r="B4630">
        <f t="shared" si="145"/>
        <v>0.4</v>
      </c>
    </row>
    <row r="4631" spans="1:2" x14ac:dyDescent="0.45">
      <c r="A4631">
        <f t="shared" si="144"/>
        <v>462.10000000003657</v>
      </c>
      <c r="B4631">
        <f t="shared" si="145"/>
        <v>0.4</v>
      </c>
    </row>
    <row r="4632" spans="1:2" x14ac:dyDescent="0.45">
      <c r="A4632">
        <f t="shared" si="144"/>
        <v>462.2000000000366</v>
      </c>
      <c r="B4632">
        <f t="shared" si="145"/>
        <v>0.4</v>
      </c>
    </row>
    <row r="4633" spans="1:2" x14ac:dyDescent="0.45">
      <c r="A4633">
        <f t="shared" si="144"/>
        <v>462.30000000003662</v>
      </c>
      <c r="B4633">
        <f t="shared" si="145"/>
        <v>0.4</v>
      </c>
    </row>
    <row r="4634" spans="1:2" x14ac:dyDescent="0.45">
      <c r="A4634">
        <f t="shared" si="144"/>
        <v>462.40000000003664</v>
      </c>
      <c r="B4634">
        <f t="shared" si="145"/>
        <v>0.4</v>
      </c>
    </row>
    <row r="4635" spans="1:2" x14ac:dyDescent="0.45">
      <c r="A4635">
        <f t="shared" si="144"/>
        <v>462.50000000003666</v>
      </c>
      <c r="B4635">
        <f t="shared" si="145"/>
        <v>0.4</v>
      </c>
    </row>
    <row r="4636" spans="1:2" x14ac:dyDescent="0.45">
      <c r="A4636">
        <f t="shared" si="144"/>
        <v>462.60000000003669</v>
      </c>
      <c r="B4636">
        <f t="shared" si="145"/>
        <v>0.4</v>
      </c>
    </row>
    <row r="4637" spans="1:2" x14ac:dyDescent="0.45">
      <c r="A4637">
        <f t="shared" si="144"/>
        <v>462.70000000003671</v>
      </c>
      <c r="B4637">
        <f t="shared" si="145"/>
        <v>0.4</v>
      </c>
    </row>
    <row r="4638" spans="1:2" x14ac:dyDescent="0.45">
      <c r="A4638">
        <f t="shared" si="144"/>
        <v>462.80000000003673</v>
      </c>
      <c r="B4638">
        <f t="shared" si="145"/>
        <v>0.4</v>
      </c>
    </row>
    <row r="4639" spans="1:2" x14ac:dyDescent="0.45">
      <c r="A4639">
        <f t="shared" si="144"/>
        <v>462.90000000003675</v>
      </c>
      <c r="B4639">
        <f t="shared" si="145"/>
        <v>0.4</v>
      </c>
    </row>
    <row r="4640" spans="1:2" x14ac:dyDescent="0.45">
      <c r="A4640">
        <f t="shared" si="144"/>
        <v>463.00000000003678</v>
      </c>
      <c r="B4640">
        <f t="shared" si="145"/>
        <v>0.4</v>
      </c>
    </row>
    <row r="4641" spans="1:2" x14ac:dyDescent="0.45">
      <c r="A4641">
        <f t="shared" si="144"/>
        <v>463.1000000000368</v>
      </c>
      <c r="B4641">
        <f t="shared" si="145"/>
        <v>0.4</v>
      </c>
    </row>
    <row r="4642" spans="1:2" x14ac:dyDescent="0.45">
      <c r="A4642">
        <f t="shared" si="144"/>
        <v>463.20000000003682</v>
      </c>
      <c r="B4642">
        <f t="shared" si="145"/>
        <v>0.4</v>
      </c>
    </row>
    <row r="4643" spans="1:2" x14ac:dyDescent="0.45">
      <c r="A4643">
        <f t="shared" si="144"/>
        <v>463.30000000003685</v>
      </c>
      <c r="B4643">
        <f t="shared" si="145"/>
        <v>0.4</v>
      </c>
    </row>
    <row r="4644" spans="1:2" x14ac:dyDescent="0.45">
      <c r="A4644">
        <f t="shared" si="144"/>
        <v>463.40000000003687</v>
      </c>
      <c r="B4644">
        <f t="shared" si="145"/>
        <v>0.4</v>
      </c>
    </row>
    <row r="4645" spans="1:2" x14ac:dyDescent="0.45">
      <c r="A4645">
        <f t="shared" si="144"/>
        <v>463.50000000003689</v>
      </c>
      <c r="B4645">
        <f t="shared" si="145"/>
        <v>0.4</v>
      </c>
    </row>
    <row r="4646" spans="1:2" x14ac:dyDescent="0.45">
      <c r="A4646">
        <f t="shared" si="144"/>
        <v>463.60000000003691</v>
      </c>
      <c r="B4646">
        <f t="shared" si="145"/>
        <v>0.4</v>
      </c>
    </row>
    <row r="4647" spans="1:2" x14ac:dyDescent="0.45">
      <c r="A4647">
        <f t="shared" si="144"/>
        <v>463.70000000003694</v>
      </c>
      <c r="B4647">
        <f t="shared" si="145"/>
        <v>0.4</v>
      </c>
    </row>
    <row r="4648" spans="1:2" x14ac:dyDescent="0.45">
      <c r="A4648">
        <f t="shared" si="144"/>
        <v>463.80000000003696</v>
      </c>
      <c r="B4648">
        <f t="shared" si="145"/>
        <v>0.4</v>
      </c>
    </row>
    <row r="4649" spans="1:2" x14ac:dyDescent="0.45">
      <c r="A4649">
        <f t="shared" si="144"/>
        <v>463.90000000003698</v>
      </c>
      <c r="B4649">
        <f t="shared" si="145"/>
        <v>0.4</v>
      </c>
    </row>
    <row r="4650" spans="1:2" x14ac:dyDescent="0.45">
      <c r="A4650">
        <f t="shared" si="144"/>
        <v>464.00000000003701</v>
      </c>
      <c r="B4650">
        <f t="shared" si="145"/>
        <v>0.4</v>
      </c>
    </row>
    <row r="4651" spans="1:2" x14ac:dyDescent="0.45">
      <c r="A4651">
        <f t="shared" si="144"/>
        <v>464.10000000003703</v>
      </c>
      <c r="B4651">
        <f t="shared" si="145"/>
        <v>0.4</v>
      </c>
    </row>
    <row r="4652" spans="1:2" x14ac:dyDescent="0.45">
      <c r="A4652">
        <f t="shared" si="144"/>
        <v>464.20000000003705</v>
      </c>
      <c r="B4652">
        <f t="shared" si="145"/>
        <v>0.4</v>
      </c>
    </row>
    <row r="4653" spans="1:2" x14ac:dyDescent="0.45">
      <c r="A4653">
        <f t="shared" si="144"/>
        <v>464.30000000003707</v>
      </c>
      <c r="B4653">
        <f t="shared" si="145"/>
        <v>0.4</v>
      </c>
    </row>
    <row r="4654" spans="1:2" x14ac:dyDescent="0.45">
      <c r="A4654">
        <f t="shared" si="144"/>
        <v>464.4000000000371</v>
      </c>
      <c r="B4654">
        <f t="shared" si="145"/>
        <v>0.4</v>
      </c>
    </row>
    <row r="4655" spans="1:2" x14ac:dyDescent="0.45">
      <c r="A4655">
        <f t="shared" si="144"/>
        <v>464.50000000003712</v>
      </c>
      <c r="B4655">
        <f t="shared" si="145"/>
        <v>0.4</v>
      </c>
    </row>
    <row r="4656" spans="1:2" x14ac:dyDescent="0.45">
      <c r="A4656">
        <f t="shared" si="144"/>
        <v>464.60000000003714</v>
      </c>
      <c r="B4656">
        <f t="shared" si="145"/>
        <v>0.4</v>
      </c>
    </row>
    <row r="4657" spans="1:2" x14ac:dyDescent="0.45">
      <c r="A4657">
        <f t="shared" si="144"/>
        <v>464.70000000003716</v>
      </c>
      <c r="B4657">
        <f t="shared" si="145"/>
        <v>0.4</v>
      </c>
    </row>
    <row r="4658" spans="1:2" x14ac:dyDescent="0.45">
      <c r="A4658">
        <f t="shared" si="144"/>
        <v>464.80000000003719</v>
      </c>
      <c r="B4658">
        <f t="shared" si="145"/>
        <v>0.4</v>
      </c>
    </row>
    <row r="4659" spans="1:2" x14ac:dyDescent="0.45">
      <c r="A4659">
        <f t="shared" si="144"/>
        <v>464.90000000003721</v>
      </c>
      <c r="B4659">
        <f t="shared" si="145"/>
        <v>0.4</v>
      </c>
    </row>
    <row r="4660" spans="1:2" x14ac:dyDescent="0.45">
      <c r="A4660">
        <f t="shared" si="144"/>
        <v>465.00000000003723</v>
      </c>
      <c r="B4660">
        <f t="shared" si="145"/>
        <v>0.4</v>
      </c>
    </row>
    <row r="4661" spans="1:2" x14ac:dyDescent="0.45">
      <c r="A4661">
        <f t="shared" si="144"/>
        <v>465.10000000003726</v>
      </c>
      <c r="B4661">
        <f t="shared" si="145"/>
        <v>0.4</v>
      </c>
    </row>
    <row r="4662" spans="1:2" x14ac:dyDescent="0.45">
      <c r="A4662">
        <f t="shared" si="144"/>
        <v>465.20000000003728</v>
      </c>
      <c r="B4662">
        <f t="shared" si="145"/>
        <v>0.4</v>
      </c>
    </row>
    <row r="4663" spans="1:2" x14ac:dyDescent="0.45">
      <c r="A4663">
        <f t="shared" si="144"/>
        <v>465.3000000000373</v>
      </c>
      <c r="B4663">
        <f t="shared" si="145"/>
        <v>0.4</v>
      </c>
    </row>
    <row r="4664" spans="1:2" x14ac:dyDescent="0.45">
      <c r="A4664">
        <f t="shared" si="144"/>
        <v>465.40000000003732</v>
      </c>
      <c r="B4664">
        <f t="shared" si="145"/>
        <v>0.4</v>
      </c>
    </row>
    <row r="4665" spans="1:2" x14ac:dyDescent="0.45">
      <c r="A4665">
        <f t="shared" si="144"/>
        <v>465.50000000003735</v>
      </c>
      <c r="B4665">
        <f t="shared" si="145"/>
        <v>0.4</v>
      </c>
    </row>
    <row r="4666" spans="1:2" x14ac:dyDescent="0.45">
      <c r="A4666">
        <f t="shared" si="144"/>
        <v>465.60000000003737</v>
      </c>
      <c r="B4666">
        <f t="shared" si="145"/>
        <v>0.4</v>
      </c>
    </row>
    <row r="4667" spans="1:2" x14ac:dyDescent="0.45">
      <c r="A4667">
        <f t="shared" si="144"/>
        <v>465.70000000003739</v>
      </c>
      <c r="B4667">
        <f t="shared" si="145"/>
        <v>0.4</v>
      </c>
    </row>
    <row r="4668" spans="1:2" x14ac:dyDescent="0.45">
      <c r="A4668">
        <f t="shared" si="144"/>
        <v>465.80000000003741</v>
      </c>
      <c r="B4668">
        <f t="shared" si="145"/>
        <v>0.4</v>
      </c>
    </row>
    <row r="4669" spans="1:2" x14ac:dyDescent="0.45">
      <c r="A4669">
        <f t="shared" si="144"/>
        <v>465.90000000003744</v>
      </c>
      <c r="B4669">
        <f t="shared" si="145"/>
        <v>0.4</v>
      </c>
    </row>
    <row r="4670" spans="1:2" x14ac:dyDescent="0.45">
      <c r="A4670">
        <f t="shared" si="144"/>
        <v>466.00000000003746</v>
      </c>
      <c r="B4670">
        <f t="shared" si="145"/>
        <v>0.4</v>
      </c>
    </row>
    <row r="4671" spans="1:2" x14ac:dyDescent="0.45">
      <c r="A4671">
        <f t="shared" si="144"/>
        <v>466.10000000003748</v>
      </c>
      <c r="B4671">
        <f t="shared" si="145"/>
        <v>0.4</v>
      </c>
    </row>
    <row r="4672" spans="1:2" x14ac:dyDescent="0.45">
      <c r="A4672">
        <f t="shared" si="144"/>
        <v>466.20000000003751</v>
      </c>
      <c r="B4672">
        <f t="shared" si="145"/>
        <v>0.4</v>
      </c>
    </row>
    <row r="4673" spans="1:2" x14ac:dyDescent="0.45">
      <c r="A4673">
        <f t="shared" si="144"/>
        <v>466.30000000003753</v>
      </c>
      <c r="B4673">
        <f t="shared" si="145"/>
        <v>0.4</v>
      </c>
    </row>
    <row r="4674" spans="1:2" x14ac:dyDescent="0.45">
      <c r="A4674">
        <f t="shared" si="144"/>
        <v>466.40000000003755</v>
      </c>
      <c r="B4674">
        <f t="shared" si="145"/>
        <v>0.4</v>
      </c>
    </row>
    <row r="4675" spans="1:2" x14ac:dyDescent="0.45">
      <c r="A4675">
        <f t="shared" si="144"/>
        <v>466.50000000003757</v>
      </c>
      <c r="B4675">
        <f t="shared" si="145"/>
        <v>0.4</v>
      </c>
    </row>
    <row r="4676" spans="1:2" x14ac:dyDescent="0.45">
      <c r="A4676">
        <f t="shared" si="144"/>
        <v>466.6000000000376</v>
      </c>
      <c r="B4676">
        <f t="shared" si="145"/>
        <v>0.4</v>
      </c>
    </row>
    <row r="4677" spans="1:2" x14ac:dyDescent="0.45">
      <c r="A4677">
        <f t="shared" si="144"/>
        <v>466.70000000003762</v>
      </c>
      <c r="B4677">
        <f t="shared" si="145"/>
        <v>0.4</v>
      </c>
    </row>
    <row r="4678" spans="1:2" x14ac:dyDescent="0.45">
      <c r="A4678">
        <f t="shared" si="144"/>
        <v>466.80000000003764</v>
      </c>
      <c r="B4678">
        <f t="shared" si="145"/>
        <v>0.4</v>
      </c>
    </row>
    <row r="4679" spans="1:2" x14ac:dyDescent="0.45">
      <c r="A4679">
        <f t="shared" si="144"/>
        <v>466.90000000003766</v>
      </c>
      <c r="B4679">
        <f t="shared" si="145"/>
        <v>0.4</v>
      </c>
    </row>
    <row r="4680" spans="1:2" x14ac:dyDescent="0.45">
      <c r="A4680">
        <f t="shared" si="144"/>
        <v>467.00000000003769</v>
      </c>
      <c r="B4680">
        <f t="shared" si="145"/>
        <v>0.4</v>
      </c>
    </row>
    <row r="4681" spans="1:2" x14ac:dyDescent="0.45">
      <c r="A4681">
        <f t="shared" si="144"/>
        <v>467.10000000003771</v>
      </c>
      <c r="B4681">
        <f t="shared" si="145"/>
        <v>0.4</v>
      </c>
    </row>
    <row r="4682" spans="1:2" x14ac:dyDescent="0.45">
      <c r="A4682">
        <f t="shared" si="144"/>
        <v>467.20000000003773</v>
      </c>
      <c r="B4682">
        <f t="shared" si="145"/>
        <v>0.4</v>
      </c>
    </row>
    <row r="4683" spans="1:2" x14ac:dyDescent="0.45">
      <c r="A4683">
        <f t="shared" ref="A4683:A4746" si="146">A4682+dt</f>
        <v>467.30000000003776</v>
      </c>
      <c r="B4683">
        <f t="shared" ref="B4683:B4746" si="147">1-1.5/2.5</f>
        <v>0.4</v>
      </c>
    </row>
    <row r="4684" spans="1:2" x14ac:dyDescent="0.45">
      <c r="A4684">
        <f t="shared" si="146"/>
        <v>467.40000000003778</v>
      </c>
      <c r="B4684">
        <f t="shared" si="147"/>
        <v>0.4</v>
      </c>
    </row>
    <row r="4685" spans="1:2" x14ac:dyDescent="0.45">
      <c r="A4685">
        <f t="shared" si="146"/>
        <v>467.5000000000378</v>
      </c>
      <c r="B4685">
        <f t="shared" si="147"/>
        <v>0.4</v>
      </c>
    </row>
    <row r="4686" spans="1:2" x14ac:dyDescent="0.45">
      <c r="A4686">
        <f t="shared" si="146"/>
        <v>467.60000000003782</v>
      </c>
      <c r="B4686">
        <f t="shared" si="147"/>
        <v>0.4</v>
      </c>
    </row>
    <row r="4687" spans="1:2" x14ac:dyDescent="0.45">
      <c r="A4687">
        <f t="shared" si="146"/>
        <v>467.70000000003785</v>
      </c>
      <c r="B4687">
        <f t="shared" si="147"/>
        <v>0.4</v>
      </c>
    </row>
    <row r="4688" spans="1:2" x14ac:dyDescent="0.45">
      <c r="A4688">
        <f t="shared" si="146"/>
        <v>467.80000000003787</v>
      </c>
      <c r="B4688">
        <f t="shared" si="147"/>
        <v>0.4</v>
      </c>
    </row>
    <row r="4689" spans="1:2" x14ac:dyDescent="0.45">
      <c r="A4689">
        <f t="shared" si="146"/>
        <v>467.90000000003789</v>
      </c>
      <c r="B4689">
        <f t="shared" si="147"/>
        <v>0.4</v>
      </c>
    </row>
    <row r="4690" spans="1:2" x14ac:dyDescent="0.45">
      <c r="A4690">
        <f t="shared" si="146"/>
        <v>468.00000000003791</v>
      </c>
      <c r="B4690">
        <f t="shared" si="147"/>
        <v>0.4</v>
      </c>
    </row>
    <row r="4691" spans="1:2" x14ac:dyDescent="0.45">
      <c r="A4691">
        <f t="shared" si="146"/>
        <v>468.10000000003794</v>
      </c>
      <c r="B4691">
        <f t="shared" si="147"/>
        <v>0.4</v>
      </c>
    </row>
    <row r="4692" spans="1:2" x14ac:dyDescent="0.45">
      <c r="A4692">
        <f t="shared" si="146"/>
        <v>468.20000000003796</v>
      </c>
      <c r="B4692">
        <f t="shared" si="147"/>
        <v>0.4</v>
      </c>
    </row>
    <row r="4693" spans="1:2" x14ac:dyDescent="0.45">
      <c r="A4693">
        <f t="shared" si="146"/>
        <v>468.30000000003798</v>
      </c>
      <c r="B4693">
        <f t="shared" si="147"/>
        <v>0.4</v>
      </c>
    </row>
    <row r="4694" spans="1:2" x14ac:dyDescent="0.45">
      <c r="A4694">
        <f t="shared" si="146"/>
        <v>468.40000000003801</v>
      </c>
      <c r="B4694">
        <f t="shared" si="147"/>
        <v>0.4</v>
      </c>
    </row>
    <row r="4695" spans="1:2" x14ac:dyDescent="0.45">
      <c r="A4695">
        <f t="shared" si="146"/>
        <v>468.50000000003803</v>
      </c>
      <c r="B4695">
        <f t="shared" si="147"/>
        <v>0.4</v>
      </c>
    </row>
    <row r="4696" spans="1:2" x14ac:dyDescent="0.45">
      <c r="A4696">
        <f t="shared" si="146"/>
        <v>468.60000000003805</v>
      </c>
      <c r="B4696">
        <f t="shared" si="147"/>
        <v>0.4</v>
      </c>
    </row>
    <row r="4697" spans="1:2" x14ac:dyDescent="0.45">
      <c r="A4697">
        <f t="shared" si="146"/>
        <v>468.70000000003807</v>
      </c>
      <c r="B4697">
        <f t="shared" si="147"/>
        <v>0.4</v>
      </c>
    </row>
    <row r="4698" spans="1:2" x14ac:dyDescent="0.45">
      <c r="A4698">
        <f t="shared" si="146"/>
        <v>468.8000000000381</v>
      </c>
      <c r="B4698">
        <f t="shared" si="147"/>
        <v>0.4</v>
      </c>
    </row>
    <row r="4699" spans="1:2" x14ac:dyDescent="0.45">
      <c r="A4699">
        <f t="shared" si="146"/>
        <v>468.90000000003812</v>
      </c>
      <c r="B4699">
        <f t="shared" si="147"/>
        <v>0.4</v>
      </c>
    </row>
    <row r="4700" spans="1:2" x14ac:dyDescent="0.45">
      <c r="A4700">
        <f t="shared" si="146"/>
        <v>469.00000000003814</v>
      </c>
      <c r="B4700">
        <f t="shared" si="147"/>
        <v>0.4</v>
      </c>
    </row>
    <row r="4701" spans="1:2" x14ac:dyDescent="0.45">
      <c r="A4701">
        <f t="shared" si="146"/>
        <v>469.10000000003816</v>
      </c>
      <c r="B4701">
        <f t="shared" si="147"/>
        <v>0.4</v>
      </c>
    </row>
    <row r="4702" spans="1:2" x14ac:dyDescent="0.45">
      <c r="A4702">
        <f t="shared" si="146"/>
        <v>469.20000000003819</v>
      </c>
      <c r="B4702">
        <f t="shared" si="147"/>
        <v>0.4</v>
      </c>
    </row>
    <row r="4703" spans="1:2" x14ac:dyDescent="0.45">
      <c r="A4703">
        <f t="shared" si="146"/>
        <v>469.30000000003821</v>
      </c>
      <c r="B4703">
        <f t="shared" si="147"/>
        <v>0.4</v>
      </c>
    </row>
    <row r="4704" spans="1:2" x14ac:dyDescent="0.45">
      <c r="A4704">
        <f t="shared" si="146"/>
        <v>469.40000000003823</v>
      </c>
      <c r="B4704">
        <f t="shared" si="147"/>
        <v>0.4</v>
      </c>
    </row>
    <row r="4705" spans="1:2" x14ac:dyDescent="0.45">
      <c r="A4705">
        <f t="shared" si="146"/>
        <v>469.50000000003826</v>
      </c>
      <c r="B4705">
        <f t="shared" si="147"/>
        <v>0.4</v>
      </c>
    </row>
    <row r="4706" spans="1:2" x14ac:dyDescent="0.45">
      <c r="A4706">
        <f t="shared" si="146"/>
        <v>469.60000000003828</v>
      </c>
      <c r="B4706">
        <f t="shared" si="147"/>
        <v>0.4</v>
      </c>
    </row>
    <row r="4707" spans="1:2" x14ac:dyDescent="0.45">
      <c r="A4707">
        <f t="shared" si="146"/>
        <v>469.7000000000383</v>
      </c>
      <c r="B4707">
        <f t="shared" si="147"/>
        <v>0.4</v>
      </c>
    </row>
    <row r="4708" spans="1:2" x14ac:dyDescent="0.45">
      <c r="A4708">
        <f t="shared" si="146"/>
        <v>469.80000000003832</v>
      </c>
      <c r="B4708">
        <f t="shared" si="147"/>
        <v>0.4</v>
      </c>
    </row>
    <row r="4709" spans="1:2" x14ac:dyDescent="0.45">
      <c r="A4709">
        <f t="shared" si="146"/>
        <v>469.90000000003835</v>
      </c>
      <c r="B4709">
        <f t="shared" si="147"/>
        <v>0.4</v>
      </c>
    </row>
    <row r="4710" spans="1:2" x14ac:dyDescent="0.45">
      <c r="A4710">
        <f t="shared" si="146"/>
        <v>470.00000000003837</v>
      </c>
      <c r="B4710">
        <f t="shared" si="147"/>
        <v>0.4</v>
      </c>
    </row>
    <row r="4711" spans="1:2" x14ac:dyDescent="0.45">
      <c r="A4711">
        <f t="shared" si="146"/>
        <v>470.10000000003839</v>
      </c>
      <c r="B4711">
        <f t="shared" si="147"/>
        <v>0.4</v>
      </c>
    </row>
    <row r="4712" spans="1:2" x14ac:dyDescent="0.45">
      <c r="A4712">
        <f t="shared" si="146"/>
        <v>470.20000000003841</v>
      </c>
      <c r="B4712">
        <f t="shared" si="147"/>
        <v>0.4</v>
      </c>
    </row>
    <row r="4713" spans="1:2" x14ac:dyDescent="0.45">
      <c r="A4713">
        <f t="shared" si="146"/>
        <v>470.30000000003844</v>
      </c>
      <c r="B4713">
        <f t="shared" si="147"/>
        <v>0.4</v>
      </c>
    </row>
    <row r="4714" spans="1:2" x14ac:dyDescent="0.45">
      <c r="A4714">
        <f t="shared" si="146"/>
        <v>470.40000000003846</v>
      </c>
      <c r="B4714">
        <f t="shared" si="147"/>
        <v>0.4</v>
      </c>
    </row>
    <row r="4715" spans="1:2" x14ac:dyDescent="0.45">
      <c r="A4715">
        <f t="shared" si="146"/>
        <v>470.50000000003848</v>
      </c>
      <c r="B4715">
        <f t="shared" si="147"/>
        <v>0.4</v>
      </c>
    </row>
    <row r="4716" spans="1:2" x14ac:dyDescent="0.45">
      <c r="A4716">
        <f t="shared" si="146"/>
        <v>470.60000000003851</v>
      </c>
      <c r="B4716">
        <f t="shared" si="147"/>
        <v>0.4</v>
      </c>
    </row>
    <row r="4717" spans="1:2" x14ac:dyDescent="0.45">
      <c r="A4717">
        <f t="shared" si="146"/>
        <v>470.70000000003853</v>
      </c>
      <c r="B4717">
        <f t="shared" si="147"/>
        <v>0.4</v>
      </c>
    </row>
    <row r="4718" spans="1:2" x14ac:dyDescent="0.45">
      <c r="A4718">
        <f t="shared" si="146"/>
        <v>470.80000000003855</v>
      </c>
      <c r="B4718">
        <f t="shared" si="147"/>
        <v>0.4</v>
      </c>
    </row>
    <row r="4719" spans="1:2" x14ac:dyDescent="0.45">
      <c r="A4719">
        <f t="shared" si="146"/>
        <v>470.90000000003857</v>
      </c>
      <c r="B4719">
        <f t="shared" si="147"/>
        <v>0.4</v>
      </c>
    </row>
    <row r="4720" spans="1:2" x14ac:dyDescent="0.45">
      <c r="A4720">
        <f t="shared" si="146"/>
        <v>471.0000000000386</v>
      </c>
      <c r="B4720">
        <f t="shared" si="147"/>
        <v>0.4</v>
      </c>
    </row>
    <row r="4721" spans="1:2" x14ac:dyDescent="0.45">
      <c r="A4721">
        <f t="shared" si="146"/>
        <v>471.10000000003862</v>
      </c>
      <c r="B4721">
        <f t="shared" si="147"/>
        <v>0.4</v>
      </c>
    </row>
    <row r="4722" spans="1:2" x14ac:dyDescent="0.45">
      <c r="A4722">
        <f t="shared" si="146"/>
        <v>471.20000000003864</v>
      </c>
      <c r="B4722">
        <f t="shared" si="147"/>
        <v>0.4</v>
      </c>
    </row>
    <row r="4723" spans="1:2" x14ac:dyDescent="0.45">
      <c r="A4723">
        <f t="shared" si="146"/>
        <v>471.30000000003866</v>
      </c>
      <c r="B4723">
        <f t="shared" si="147"/>
        <v>0.4</v>
      </c>
    </row>
    <row r="4724" spans="1:2" x14ac:dyDescent="0.45">
      <c r="A4724">
        <f t="shared" si="146"/>
        <v>471.40000000003869</v>
      </c>
      <c r="B4724">
        <f t="shared" si="147"/>
        <v>0.4</v>
      </c>
    </row>
    <row r="4725" spans="1:2" x14ac:dyDescent="0.45">
      <c r="A4725">
        <f t="shared" si="146"/>
        <v>471.50000000003871</v>
      </c>
      <c r="B4725">
        <f t="shared" si="147"/>
        <v>0.4</v>
      </c>
    </row>
    <row r="4726" spans="1:2" x14ac:dyDescent="0.45">
      <c r="A4726">
        <f t="shared" si="146"/>
        <v>471.60000000003873</v>
      </c>
      <c r="B4726">
        <f t="shared" si="147"/>
        <v>0.4</v>
      </c>
    </row>
    <row r="4727" spans="1:2" x14ac:dyDescent="0.45">
      <c r="A4727">
        <f t="shared" si="146"/>
        <v>471.70000000003876</v>
      </c>
      <c r="B4727">
        <f t="shared" si="147"/>
        <v>0.4</v>
      </c>
    </row>
    <row r="4728" spans="1:2" x14ac:dyDescent="0.45">
      <c r="A4728">
        <f t="shared" si="146"/>
        <v>471.80000000003878</v>
      </c>
      <c r="B4728">
        <f t="shared" si="147"/>
        <v>0.4</v>
      </c>
    </row>
    <row r="4729" spans="1:2" x14ac:dyDescent="0.45">
      <c r="A4729">
        <f t="shared" si="146"/>
        <v>471.9000000000388</v>
      </c>
      <c r="B4729">
        <f t="shared" si="147"/>
        <v>0.4</v>
      </c>
    </row>
    <row r="4730" spans="1:2" x14ac:dyDescent="0.45">
      <c r="A4730">
        <f t="shared" si="146"/>
        <v>472.00000000003882</v>
      </c>
      <c r="B4730">
        <f t="shared" si="147"/>
        <v>0.4</v>
      </c>
    </row>
    <row r="4731" spans="1:2" x14ac:dyDescent="0.45">
      <c r="A4731">
        <f t="shared" si="146"/>
        <v>472.10000000003885</v>
      </c>
      <c r="B4731">
        <f t="shared" si="147"/>
        <v>0.4</v>
      </c>
    </row>
    <row r="4732" spans="1:2" x14ac:dyDescent="0.45">
      <c r="A4732">
        <f t="shared" si="146"/>
        <v>472.20000000003887</v>
      </c>
      <c r="B4732">
        <f t="shared" si="147"/>
        <v>0.4</v>
      </c>
    </row>
    <row r="4733" spans="1:2" x14ac:dyDescent="0.45">
      <c r="A4733">
        <f t="shared" si="146"/>
        <v>472.30000000003889</v>
      </c>
      <c r="B4733">
        <f t="shared" si="147"/>
        <v>0.4</v>
      </c>
    </row>
    <row r="4734" spans="1:2" x14ac:dyDescent="0.45">
      <c r="A4734">
        <f t="shared" si="146"/>
        <v>472.40000000003892</v>
      </c>
      <c r="B4734">
        <f t="shared" si="147"/>
        <v>0.4</v>
      </c>
    </row>
    <row r="4735" spans="1:2" x14ac:dyDescent="0.45">
      <c r="A4735">
        <f t="shared" si="146"/>
        <v>472.50000000003894</v>
      </c>
      <c r="B4735">
        <f t="shared" si="147"/>
        <v>0.4</v>
      </c>
    </row>
    <row r="4736" spans="1:2" x14ac:dyDescent="0.45">
      <c r="A4736">
        <f t="shared" si="146"/>
        <v>472.60000000003896</v>
      </c>
      <c r="B4736">
        <f t="shared" si="147"/>
        <v>0.4</v>
      </c>
    </row>
    <row r="4737" spans="1:2" x14ac:dyDescent="0.45">
      <c r="A4737">
        <f t="shared" si="146"/>
        <v>472.70000000003898</v>
      </c>
      <c r="B4737">
        <f t="shared" si="147"/>
        <v>0.4</v>
      </c>
    </row>
    <row r="4738" spans="1:2" x14ac:dyDescent="0.45">
      <c r="A4738">
        <f t="shared" si="146"/>
        <v>472.80000000003901</v>
      </c>
      <c r="B4738">
        <f t="shared" si="147"/>
        <v>0.4</v>
      </c>
    </row>
    <row r="4739" spans="1:2" x14ac:dyDescent="0.45">
      <c r="A4739">
        <f t="shared" si="146"/>
        <v>472.90000000003903</v>
      </c>
      <c r="B4739">
        <f t="shared" si="147"/>
        <v>0.4</v>
      </c>
    </row>
    <row r="4740" spans="1:2" x14ac:dyDescent="0.45">
      <c r="A4740">
        <f t="shared" si="146"/>
        <v>473.00000000003905</v>
      </c>
      <c r="B4740">
        <f t="shared" si="147"/>
        <v>0.4</v>
      </c>
    </row>
    <row r="4741" spans="1:2" x14ac:dyDescent="0.45">
      <c r="A4741">
        <f t="shared" si="146"/>
        <v>473.10000000003907</v>
      </c>
      <c r="B4741">
        <f t="shared" si="147"/>
        <v>0.4</v>
      </c>
    </row>
    <row r="4742" spans="1:2" x14ac:dyDescent="0.45">
      <c r="A4742">
        <f t="shared" si="146"/>
        <v>473.2000000000391</v>
      </c>
      <c r="B4742">
        <f t="shared" si="147"/>
        <v>0.4</v>
      </c>
    </row>
    <row r="4743" spans="1:2" x14ac:dyDescent="0.45">
      <c r="A4743">
        <f t="shared" si="146"/>
        <v>473.30000000003912</v>
      </c>
      <c r="B4743">
        <f t="shared" si="147"/>
        <v>0.4</v>
      </c>
    </row>
    <row r="4744" spans="1:2" x14ac:dyDescent="0.45">
      <c r="A4744">
        <f t="shared" si="146"/>
        <v>473.40000000003914</v>
      </c>
      <c r="B4744">
        <f t="shared" si="147"/>
        <v>0.4</v>
      </c>
    </row>
    <row r="4745" spans="1:2" x14ac:dyDescent="0.45">
      <c r="A4745">
        <f t="shared" si="146"/>
        <v>473.50000000003917</v>
      </c>
      <c r="B4745">
        <f t="shared" si="147"/>
        <v>0.4</v>
      </c>
    </row>
    <row r="4746" spans="1:2" x14ac:dyDescent="0.45">
      <c r="A4746">
        <f t="shared" si="146"/>
        <v>473.60000000003919</v>
      </c>
      <c r="B4746">
        <f t="shared" si="147"/>
        <v>0.4</v>
      </c>
    </row>
    <row r="4747" spans="1:2" x14ac:dyDescent="0.45">
      <c r="A4747">
        <f t="shared" ref="A4747:A4810" si="148">A4746+dt</f>
        <v>473.70000000003921</v>
      </c>
      <c r="B4747">
        <f t="shared" ref="B4747:B4810" si="149">1-1.5/2.5</f>
        <v>0.4</v>
      </c>
    </row>
    <row r="4748" spans="1:2" x14ac:dyDescent="0.45">
      <c r="A4748">
        <f t="shared" si="148"/>
        <v>473.80000000003923</v>
      </c>
      <c r="B4748">
        <f t="shared" si="149"/>
        <v>0.4</v>
      </c>
    </row>
    <row r="4749" spans="1:2" x14ac:dyDescent="0.45">
      <c r="A4749">
        <f t="shared" si="148"/>
        <v>473.90000000003926</v>
      </c>
      <c r="B4749">
        <f t="shared" si="149"/>
        <v>0.4</v>
      </c>
    </row>
    <row r="4750" spans="1:2" x14ac:dyDescent="0.45">
      <c r="A4750">
        <f t="shared" si="148"/>
        <v>474.00000000003928</v>
      </c>
      <c r="B4750">
        <f t="shared" si="149"/>
        <v>0.4</v>
      </c>
    </row>
    <row r="4751" spans="1:2" x14ac:dyDescent="0.45">
      <c r="A4751">
        <f t="shared" si="148"/>
        <v>474.1000000000393</v>
      </c>
      <c r="B4751">
        <f t="shared" si="149"/>
        <v>0.4</v>
      </c>
    </row>
    <row r="4752" spans="1:2" x14ac:dyDescent="0.45">
      <c r="A4752">
        <f t="shared" si="148"/>
        <v>474.20000000003932</v>
      </c>
      <c r="B4752">
        <f t="shared" si="149"/>
        <v>0.4</v>
      </c>
    </row>
    <row r="4753" spans="1:2" x14ac:dyDescent="0.45">
      <c r="A4753">
        <f t="shared" si="148"/>
        <v>474.30000000003935</v>
      </c>
      <c r="B4753">
        <f t="shared" si="149"/>
        <v>0.4</v>
      </c>
    </row>
    <row r="4754" spans="1:2" x14ac:dyDescent="0.45">
      <c r="A4754">
        <f t="shared" si="148"/>
        <v>474.40000000003937</v>
      </c>
      <c r="B4754">
        <f t="shared" si="149"/>
        <v>0.4</v>
      </c>
    </row>
    <row r="4755" spans="1:2" x14ac:dyDescent="0.45">
      <c r="A4755">
        <f t="shared" si="148"/>
        <v>474.50000000003939</v>
      </c>
      <c r="B4755">
        <f t="shared" si="149"/>
        <v>0.4</v>
      </c>
    </row>
    <row r="4756" spans="1:2" x14ac:dyDescent="0.45">
      <c r="A4756">
        <f t="shared" si="148"/>
        <v>474.60000000003942</v>
      </c>
      <c r="B4756">
        <f t="shared" si="149"/>
        <v>0.4</v>
      </c>
    </row>
    <row r="4757" spans="1:2" x14ac:dyDescent="0.45">
      <c r="A4757">
        <f t="shared" si="148"/>
        <v>474.70000000003944</v>
      </c>
      <c r="B4757">
        <f t="shared" si="149"/>
        <v>0.4</v>
      </c>
    </row>
    <row r="4758" spans="1:2" x14ac:dyDescent="0.45">
      <c r="A4758">
        <f t="shared" si="148"/>
        <v>474.80000000003946</v>
      </c>
      <c r="B4758">
        <f t="shared" si="149"/>
        <v>0.4</v>
      </c>
    </row>
    <row r="4759" spans="1:2" x14ac:dyDescent="0.45">
      <c r="A4759">
        <f t="shared" si="148"/>
        <v>474.90000000003948</v>
      </c>
      <c r="B4759">
        <f t="shared" si="149"/>
        <v>0.4</v>
      </c>
    </row>
    <row r="4760" spans="1:2" x14ac:dyDescent="0.45">
      <c r="A4760">
        <f t="shared" si="148"/>
        <v>475.00000000003951</v>
      </c>
      <c r="B4760">
        <f t="shared" si="149"/>
        <v>0.4</v>
      </c>
    </row>
    <row r="4761" spans="1:2" x14ac:dyDescent="0.45">
      <c r="A4761">
        <f t="shared" si="148"/>
        <v>475.10000000003953</v>
      </c>
      <c r="B4761">
        <f t="shared" si="149"/>
        <v>0.4</v>
      </c>
    </row>
    <row r="4762" spans="1:2" x14ac:dyDescent="0.45">
      <c r="A4762">
        <f t="shared" si="148"/>
        <v>475.20000000003955</v>
      </c>
      <c r="B4762">
        <f t="shared" si="149"/>
        <v>0.4</v>
      </c>
    </row>
    <row r="4763" spans="1:2" x14ac:dyDescent="0.45">
      <c r="A4763">
        <f t="shared" si="148"/>
        <v>475.30000000003957</v>
      </c>
      <c r="B4763">
        <f t="shared" si="149"/>
        <v>0.4</v>
      </c>
    </row>
    <row r="4764" spans="1:2" x14ac:dyDescent="0.45">
      <c r="A4764">
        <f t="shared" si="148"/>
        <v>475.4000000000396</v>
      </c>
      <c r="B4764">
        <f t="shared" si="149"/>
        <v>0.4</v>
      </c>
    </row>
    <row r="4765" spans="1:2" x14ac:dyDescent="0.45">
      <c r="A4765">
        <f t="shared" si="148"/>
        <v>475.50000000003962</v>
      </c>
      <c r="B4765">
        <f t="shared" si="149"/>
        <v>0.4</v>
      </c>
    </row>
    <row r="4766" spans="1:2" x14ac:dyDescent="0.45">
      <c r="A4766">
        <f t="shared" si="148"/>
        <v>475.60000000003964</v>
      </c>
      <c r="B4766">
        <f t="shared" si="149"/>
        <v>0.4</v>
      </c>
    </row>
    <row r="4767" spans="1:2" x14ac:dyDescent="0.45">
      <c r="A4767">
        <f t="shared" si="148"/>
        <v>475.70000000003967</v>
      </c>
      <c r="B4767">
        <f t="shared" si="149"/>
        <v>0.4</v>
      </c>
    </row>
    <row r="4768" spans="1:2" x14ac:dyDescent="0.45">
      <c r="A4768">
        <f t="shared" si="148"/>
        <v>475.80000000003969</v>
      </c>
      <c r="B4768">
        <f t="shared" si="149"/>
        <v>0.4</v>
      </c>
    </row>
    <row r="4769" spans="1:2" x14ac:dyDescent="0.45">
      <c r="A4769">
        <f t="shared" si="148"/>
        <v>475.90000000003971</v>
      </c>
      <c r="B4769">
        <f t="shared" si="149"/>
        <v>0.4</v>
      </c>
    </row>
    <row r="4770" spans="1:2" x14ac:dyDescent="0.45">
      <c r="A4770">
        <f t="shared" si="148"/>
        <v>476.00000000003973</v>
      </c>
      <c r="B4770">
        <f t="shared" si="149"/>
        <v>0.4</v>
      </c>
    </row>
    <row r="4771" spans="1:2" x14ac:dyDescent="0.45">
      <c r="A4771">
        <f t="shared" si="148"/>
        <v>476.10000000003976</v>
      </c>
      <c r="B4771">
        <f t="shared" si="149"/>
        <v>0.4</v>
      </c>
    </row>
    <row r="4772" spans="1:2" x14ac:dyDescent="0.45">
      <c r="A4772">
        <f t="shared" si="148"/>
        <v>476.20000000003978</v>
      </c>
      <c r="B4772">
        <f t="shared" si="149"/>
        <v>0.4</v>
      </c>
    </row>
    <row r="4773" spans="1:2" x14ac:dyDescent="0.45">
      <c r="A4773">
        <f t="shared" si="148"/>
        <v>476.3000000000398</v>
      </c>
      <c r="B4773">
        <f t="shared" si="149"/>
        <v>0.4</v>
      </c>
    </row>
    <row r="4774" spans="1:2" x14ac:dyDescent="0.45">
      <c r="A4774">
        <f t="shared" si="148"/>
        <v>476.40000000003982</v>
      </c>
      <c r="B4774">
        <f t="shared" si="149"/>
        <v>0.4</v>
      </c>
    </row>
    <row r="4775" spans="1:2" x14ac:dyDescent="0.45">
      <c r="A4775">
        <f t="shared" si="148"/>
        <v>476.50000000003985</v>
      </c>
      <c r="B4775">
        <f t="shared" si="149"/>
        <v>0.4</v>
      </c>
    </row>
    <row r="4776" spans="1:2" x14ac:dyDescent="0.45">
      <c r="A4776">
        <f t="shared" si="148"/>
        <v>476.60000000003987</v>
      </c>
      <c r="B4776">
        <f t="shared" si="149"/>
        <v>0.4</v>
      </c>
    </row>
    <row r="4777" spans="1:2" x14ac:dyDescent="0.45">
      <c r="A4777">
        <f t="shared" si="148"/>
        <v>476.70000000003989</v>
      </c>
      <c r="B4777">
        <f t="shared" si="149"/>
        <v>0.4</v>
      </c>
    </row>
    <row r="4778" spans="1:2" x14ac:dyDescent="0.45">
      <c r="A4778">
        <f t="shared" si="148"/>
        <v>476.80000000003992</v>
      </c>
      <c r="B4778">
        <f t="shared" si="149"/>
        <v>0.4</v>
      </c>
    </row>
    <row r="4779" spans="1:2" x14ac:dyDescent="0.45">
      <c r="A4779">
        <f t="shared" si="148"/>
        <v>476.90000000003994</v>
      </c>
      <c r="B4779">
        <f t="shared" si="149"/>
        <v>0.4</v>
      </c>
    </row>
    <row r="4780" spans="1:2" x14ac:dyDescent="0.45">
      <c r="A4780">
        <f t="shared" si="148"/>
        <v>477.00000000003996</v>
      </c>
      <c r="B4780">
        <f t="shared" si="149"/>
        <v>0.4</v>
      </c>
    </row>
    <row r="4781" spans="1:2" x14ac:dyDescent="0.45">
      <c r="A4781">
        <f t="shared" si="148"/>
        <v>477.10000000003998</v>
      </c>
      <c r="B4781">
        <f t="shared" si="149"/>
        <v>0.4</v>
      </c>
    </row>
    <row r="4782" spans="1:2" x14ac:dyDescent="0.45">
      <c r="A4782">
        <f t="shared" si="148"/>
        <v>477.20000000004001</v>
      </c>
      <c r="B4782">
        <f t="shared" si="149"/>
        <v>0.4</v>
      </c>
    </row>
    <row r="4783" spans="1:2" x14ac:dyDescent="0.45">
      <c r="A4783">
        <f t="shared" si="148"/>
        <v>477.30000000004003</v>
      </c>
      <c r="B4783">
        <f t="shared" si="149"/>
        <v>0.4</v>
      </c>
    </row>
    <row r="4784" spans="1:2" x14ac:dyDescent="0.45">
      <c r="A4784">
        <f t="shared" si="148"/>
        <v>477.40000000004005</v>
      </c>
      <c r="B4784">
        <f t="shared" si="149"/>
        <v>0.4</v>
      </c>
    </row>
    <row r="4785" spans="1:2" x14ac:dyDescent="0.45">
      <c r="A4785">
        <f t="shared" si="148"/>
        <v>477.50000000004007</v>
      </c>
      <c r="B4785">
        <f t="shared" si="149"/>
        <v>0.4</v>
      </c>
    </row>
    <row r="4786" spans="1:2" x14ac:dyDescent="0.45">
      <c r="A4786">
        <f t="shared" si="148"/>
        <v>477.6000000000401</v>
      </c>
      <c r="B4786">
        <f t="shared" si="149"/>
        <v>0.4</v>
      </c>
    </row>
    <row r="4787" spans="1:2" x14ac:dyDescent="0.45">
      <c r="A4787">
        <f t="shared" si="148"/>
        <v>477.70000000004012</v>
      </c>
      <c r="B4787">
        <f t="shared" si="149"/>
        <v>0.4</v>
      </c>
    </row>
    <row r="4788" spans="1:2" x14ac:dyDescent="0.45">
      <c r="A4788">
        <f t="shared" si="148"/>
        <v>477.80000000004014</v>
      </c>
      <c r="B4788">
        <f t="shared" si="149"/>
        <v>0.4</v>
      </c>
    </row>
    <row r="4789" spans="1:2" x14ac:dyDescent="0.45">
      <c r="A4789">
        <f t="shared" si="148"/>
        <v>477.90000000004017</v>
      </c>
      <c r="B4789">
        <f t="shared" si="149"/>
        <v>0.4</v>
      </c>
    </row>
    <row r="4790" spans="1:2" x14ac:dyDescent="0.45">
      <c r="A4790">
        <f t="shared" si="148"/>
        <v>478.00000000004019</v>
      </c>
      <c r="B4790">
        <f t="shared" si="149"/>
        <v>0.4</v>
      </c>
    </row>
    <row r="4791" spans="1:2" x14ac:dyDescent="0.45">
      <c r="A4791">
        <f t="shared" si="148"/>
        <v>478.10000000004021</v>
      </c>
      <c r="B4791">
        <f t="shared" si="149"/>
        <v>0.4</v>
      </c>
    </row>
    <row r="4792" spans="1:2" x14ac:dyDescent="0.45">
      <c r="A4792">
        <f t="shared" si="148"/>
        <v>478.20000000004023</v>
      </c>
      <c r="B4792">
        <f t="shared" si="149"/>
        <v>0.4</v>
      </c>
    </row>
    <row r="4793" spans="1:2" x14ac:dyDescent="0.45">
      <c r="A4793">
        <f t="shared" si="148"/>
        <v>478.30000000004026</v>
      </c>
      <c r="B4793">
        <f t="shared" si="149"/>
        <v>0.4</v>
      </c>
    </row>
    <row r="4794" spans="1:2" x14ac:dyDescent="0.45">
      <c r="A4794">
        <f t="shared" si="148"/>
        <v>478.40000000004028</v>
      </c>
      <c r="B4794">
        <f t="shared" si="149"/>
        <v>0.4</v>
      </c>
    </row>
    <row r="4795" spans="1:2" x14ac:dyDescent="0.45">
      <c r="A4795">
        <f t="shared" si="148"/>
        <v>478.5000000000403</v>
      </c>
      <c r="B4795">
        <f t="shared" si="149"/>
        <v>0.4</v>
      </c>
    </row>
    <row r="4796" spans="1:2" x14ac:dyDescent="0.45">
      <c r="A4796">
        <f t="shared" si="148"/>
        <v>478.60000000004032</v>
      </c>
      <c r="B4796">
        <f t="shared" si="149"/>
        <v>0.4</v>
      </c>
    </row>
    <row r="4797" spans="1:2" x14ac:dyDescent="0.45">
      <c r="A4797">
        <f t="shared" si="148"/>
        <v>478.70000000004035</v>
      </c>
      <c r="B4797">
        <f t="shared" si="149"/>
        <v>0.4</v>
      </c>
    </row>
    <row r="4798" spans="1:2" x14ac:dyDescent="0.45">
      <c r="A4798">
        <f t="shared" si="148"/>
        <v>478.80000000004037</v>
      </c>
      <c r="B4798">
        <f t="shared" si="149"/>
        <v>0.4</v>
      </c>
    </row>
    <row r="4799" spans="1:2" x14ac:dyDescent="0.45">
      <c r="A4799">
        <f t="shared" si="148"/>
        <v>478.90000000004039</v>
      </c>
      <c r="B4799">
        <f t="shared" si="149"/>
        <v>0.4</v>
      </c>
    </row>
    <row r="4800" spans="1:2" x14ac:dyDescent="0.45">
      <c r="A4800">
        <f t="shared" si="148"/>
        <v>479.00000000004042</v>
      </c>
      <c r="B4800">
        <f t="shared" si="149"/>
        <v>0.4</v>
      </c>
    </row>
    <row r="4801" spans="1:2" x14ac:dyDescent="0.45">
      <c r="A4801">
        <f t="shared" si="148"/>
        <v>479.10000000004044</v>
      </c>
      <c r="B4801">
        <f t="shared" si="149"/>
        <v>0.4</v>
      </c>
    </row>
    <row r="4802" spans="1:2" x14ac:dyDescent="0.45">
      <c r="A4802">
        <f t="shared" si="148"/>
        <v>479.20000000004046</v>
      </c>
      <c r="B4802">
        <f t="shared" si="149"/>
        <v>0.4</v>
      </c>
    </row>
    <row r="4803" spans="1:2" x14ac:dyDescent="0.45">
      <c r="A4803">
        <f t="shared" si="148"/>
        <v>479.30000000004048</v>
      </c>
      <c r="B4803">
        <f t="shared" si="149"/>
        <v>0.4</v>
      </c>
    </row>
    <row r="4804" spans="1:2" x14ac:dyDescent="0.45">
      <c r="A4804">
        <f t="shared" si="148"/>
        <v>479.40000000004051</v>
      </c>
      <c r="B4804">
        <f t="shared" si="149"/>
        <v>0.4</v>
      </c>
    </row>
    <row r="4805" spans="1:2" x14ac:dyDescent="0.45">
      <c r="A4805">
        <f t="shared" si="148"/>
        <v>479.50000000004053</v>
      </c>
      <c r="B4805">
        <f t="shared" si="149"/>
        <v>0.4</v>
      </c>
    </row>
    <row r="4806" spans="1:2" x14ac:dyDescent="0.45">
      <c r="A4806">
        <f t="shared" si="148"/>
        <v>479.60000000004055</v>
      </c>
      <c r="B4806">
        <f t="shared" si="149"/>
        <v>0.4</v>
      </c>
    </row>
    <row r="4807" spans="1:2" x14ac:dyDescent="0.45">
      <c r="A4807">
        <f t="shared" si="148"/>
        <v>479.70000000004057</v>
      </c>
      <c r="B4807">
        <f t="shared" si="149"/>
        <v>0.4</v>
      </c>
    </row>
    <row r="4808" spans="1:2" x14ac:dyDescent="0.45">
      <c r="A4808">
        <f t="shared" si="148"/>
        <v>479.8000000000406</v>
      </c>
      <c r="B4808">
        <f t="shared" si="149"/>
        <v>0.4</v>
      </c>
    </row>
    <row r="4809" spans="1:2" x14ac:dyDescent="0.45">
      <c r="A4809">
        <f t="shared" si="148"/>
        <v>479.90000000004062</v>
      </c>
      <c r="B4809">
        <f t="shared" si="149"/>
        <v>0.4</v>
      </c>
    </row>
    <row r="4810" spans="1:2" x14ac:dyDescent="0.45">
      <c r="A4810">
        <f t="shared" si="148"/>
        <v>480.00000000004064</v>
      </c>
      <c r="B4810">
        <f t="shared" si="149"/>
        <v>0.4</v>
      </c>
    </row>
    <row r="4811" spans="1:2" x14ac:dyDescent="0.45">
      <c r="A4811">
        <f t="shared" ref="A4811:A4874" si="150">A4810+dt</f>
        <v>480.10000000004067</v>
      </c>
      <c r="B4811">
        <f t="shared" ref="B4811:B4874" si="151">1-1.5/2.5</f>
        <v>0.4</v>
      </c>
    </row>
    <row r="4812" spans="1:2" x14ac:dyDescent="0.45">
      <c r="A4812">
        <f t="shared" si="150"/>
        <v>480.20000000004069</v>
      </c>
      <c r="B4812">
        <f t="shared" si="151"/>
        <v>0.4</v>
      </c>
    </row>
    <row r="4813" spans="1:2" x14ac:dyDescent="0.45">
      <c r="A4813">
        <f t="shared" si="150"/>
        <v>480.30000000004071</v>
      </c>
      <c r="B4813">
        <f t="shared" si="151"/>
        <v>0.4</v>
      </c>
    </row>
    <row r="4814" spans="1:2" x14ac:dyDescent="0.45">
      <c r="A4814">
        <f t="shared" si="150"/>
        <v>480.40000000004073</v>
      </c>
      <c r="B4814">
        <f t="shared" si="151"/>
        <v>0.4</v>
      </c>
    </row>
    <row r="4815" spans="1:2" x14ac:dyDescent="0.45">
      <c r="A4815">
        <f t="shared" si="150"/>
        <v>480.50000000004076</v>
      </c>
      <c r="B4815">
        <f t="shared" si="151"/>
        <v>0.4</v>
      </c>
    </row>
    <row r="4816" spans="1:2" x14ac:dyDescent="0.45">
      <c r="A4816">
        <f t="shared" si="150"/>
        <v>480.60000000004078</v>
      </c>
      <c r="B4816">
        <f t="shared" si="151"/>
        <v>0.4</v>
      </c>
    </row>
    <row r="4817" spans="1:2" x14ac:dyDescent="0.45">
      <c r="A4817">
        <f t="shared" si="150"/>
        <v>480.7000000000408</v>
      </c>
      <c r="B4817">
        <f t="shared" si="151"/>
        <v>0.4</v>
      </c>
    </row>
    <row r="4818" spans="1:2" x14ac:dyDescent="0.45">
      <c r="A4818">
        <f t="shared" si="150"/>
        <v>480.80000000004082</v>
      </c>
      <c r="B4818">
        <f t="shared" si="151"/>
        <v>0.4</v>
      </c>
    </row>
    <row r="4819" spans="1:2" x14ac:dyDescent="0.45">
      <c r="A4819">
        <f t="shared" si="150"/>
        <v>480.90000000004085</v>
      </c>
      <c r="B4819">
        <f t="shared" si="151"/>
        <v>0.4</v>
      </c>
    </row>
    <row r="4820" spans="1:2" x14ac:dyDescent="0.45">
      <c r="A4820">
        <f t="shared" si="150"/>
        <v>481.00000000004087</v>
      </c>
      <c r="B4820">
        <f t="shared" si="151"/>
        <v>0.4</v>
      </c>
    </row>
    <row r="4821" spans="1:2" x14ac:dyDescent="0.45">
      <c r="A4821">
        <f t="shared" si="150"/>
        <v>481.10000000004089</v>
      </c>
      <c r="B4821">
        <f t="shared" si="151"/>
        <v>0.4</v>
      </c>
    </row>
    <row r="4822" spans="1:2" x14ac:dyDescent="0.45">
      <c r="A4822">
        <f t="shared" si="150"/>
        <v>481.20000000004092</v>
      </c>
      <c r="B4822">
        <f t="shared" si="151"/>
        <v>0.4</v>
      </c>
    </row>
    <row r="4823" spans="1:2" x14ac:dyDescent="0.45">
      <c r="A4823">
        <f t="shared" si="150"/>
        <v>481.30000000004094</v>
      </c>
      <c r="B4823">
        <f t="shared" si="151"/>
        <v>0.4</v>
      </c>
    </row>
    <row r="4824" spans="1:2" x14ac:dyDescent="0.45">
      <c r="A4824">
        <f t="shared" si="150"/>
        <v>481.40000000004096</v>
      </c>
      <c r="B4824">
        <f t="shared" si="151"/>
        <v>0.4</v>
      </c>
    </row>
    <row r="4825" spans="1:2" x14ac:dyDescent="0.45">
      <c r="A4825">
        <f t="shared" si="150"/>
        <v>481.50000000004098</v>
      </c>
      <c r="B4825">
        <f t="shared" si="151"/>
        <v>0.4</v>
      </c>
    </row>
    <row r="4826" spans="1:2" x14ac:dyDescent="0.45">
      <c r="A4826">
        <f t="shared" si="150"/>
        <v>481.60000000004101</v>
      </c>
      <c r="B4826">
        <f t="shared" si="151"/>
        <v>0.4</v>
      </c>
    </row>
    <row r="4827" spans="1:2" x14ac:dyDescent="0.45">
      <c r="A4827">
        <f t="shared" si="150"/>
        <v>481.70000000004103</v>
      </c>
      <c r="B4827">
        <f t="shared" si="151"/>
        <v>0.4</v>
      </c>
    </row>
    <row r="4828" spans="1:2" x14ac:dyDescent="0.45">
      <c r="A4828">
        <f t="shared" si="150"/>
        <v>481.80000000004105</v>
      </c>
      <c r="B4828">
        <f t="shared" si="151"/>
        <v>0.4</v>
      </c>
    </row>
    <row r="4829" spans="1:2" x14ac:dyDescent="0.45">
      <c r="A4829">
        <f t="shared" si="150"/>
        <v>481.90000000004108</v>
      </c>
      <c r="B4829">
        <f t="shared" si="151"/>
        <v>0.4</v>
      </c>
    </row>
    <row r="4830" spans="1:2" x14ac:dyDescent="0.45">
      <c r="A4830">
        <f t="shared" si="150"/>
        <v>482.0000000000411</v>
      </c>
      <c r="B4830">
        <f t="shared" si="151"/>
        <v>0.4</v>
      </c>
    </row>
    <row r="4831" spans="1:2" x14ac:dyDescent="0.45">
      <c r="A4831">
        <f t="shared" si="150"/>
        <v>482.10000000004112</v>
      </c>
      <c r="B4831">
        <f t="shared" si="151"/>
        <v>0.4</v>
      </c>
    </row>
    <row r="4832" spans="1:2" x14ac:dyDescent="0.45">
      <c r="A4832">
        <f t="shared" si="150"/>
        <v>482.20000000004114</v>
      </c>
      <c r="B4832">
        <f t="shared" si="151"/>
        <v>0.4</v>
      </c>
    </row>
    <row r="4833" spans="1:2" x14ac:dyDescent="0.45">
      <c r="A4833">
        <f t="shared" si="150"/>
        <v>482.30000000004117</v>
      </c>
      <c r="B4833">
        <f t="shared" si="151"/>
        <v>0.4</v>
      </c>
    </row>
    <row r="4834" spans="1:2" x14ac:dyDescent="0.45">
      <c r="A4834">
        <f t="shared" si="150"/>
        <v>482.40000000004119</v>
      </c>
      <c r="B4834">
        <f t="shared" si="151"/>
        <v>0.4</v>
      </c>
    </row>
    <row r="4835" spans="1:2" x14ac:dyDescent="0.45">
      <c r="A4835">
        <f t="shared" si="150"/>
        <v>482.50000000004121</v>
      </c>
      <c r="B4835">
        <f t="shared" si="151"/>
        <v>0.4</v>
      </c>
    </row>
    <row r="4836" spans="1:2" x14ac:dyDescent="0.45">
      <c r="A4836">
        <f t="shared" si="150"/>
        <v>482.60000000004123</v>
      </c>
      <c r="B4836">
        <f t="shared" si="151"/>
        <v>0.4</v>
      </c>
    </row>
    <row r="4837" spans="1:2" x14ac:dyDescent="0.45">
      <c r="A4837">
        <f t="shared" si="150"/>
        <v>482.70000000004126</v>
      </c>
      <c r="B4837">
        <f t="shared" si="151"/>
        <v>0.4</v>
      </c>
    </row>
    <row r="4838" spans="1:2" x14ac:dyDescent="0.45">
      <c r="A4838">
        <f t="shared" si="150"/>
        <v>482.80000000004128</v>
      </c>
      <c r="B4838">
        <f t="shared" si="151"/>
        <v>0.4</v>
      </c>
    </row>
    <row r="4839" spans="1:2" x14ac:dyDescent="0.45">
      <c r="A4839">
        <f t="shared" si="150"/>
        <v>482.9000000000413</v>
      </c>
      <c r="B4839">
        <f t="shared" si="151"/>
        <v>0.4</v>
      </c>
    </row>
    <row r="4840" spans="1:2" x14ac:dyDescent="0.45">
      <c r="A4840">
        <f t="shared" si="150"/>
        <v>483.00000000004133</v>
      </c>
      <c r="B4840">
        <f t="shared" si="151"/>
        <v>0.4</v>
      </c>
    </row>
    <row r="4841" spans="1:2" x14ac:dyDescent="0.45">
      <c r="A4841">
        <f t="shared" si="150"/>
        <v>483.10000000004135</v>
      </c>
      <c r="B4841">
        <f t="shared" si="151"/>
        <v>0.4</v>
      </c>
    </row>
    <row r="4842" spans="1:2" x14ac:dyDescent="0.45">
      <c r="A4842">
        <f t="shared" si="150"/>
        <v>483.20000000004137</v>
      </c>
      <c r="B4842">
        <f t="shared" si="151"/>
        <v>0.4</v>
      </c>
    </row>
    <row r="4843" spans="1:2" x14ac:dyDescent="0.45">
      <c r="A4843">
        <f t="shared" si="150"/>
        <v>483.30000000004139</v>
      </c>
      <c r="B4843">
        <f t="shared" si="151"/>
        <v>0.4</v>
      </c>
    </row>
    <row r="4844" spans="1:2" x14ac:dyDescent="0.45">
      <c r="A4844">
        <f t="shared" si="150"/>
        <v>483.40000000004142</v>
      </c>
      <c r="B4844">
        <f t="shared" si="151"/>
        <v>0.4</v>
      </c>
    </row>
    <row r="4845" spans="1:2" x14ac:dyDescent="0.45">
      <c r="A4845">
        <f t="shared" si="150"/>
        <v>483.50000000004144</v>
      </c>
      <c r="B4845">
        <f t="shared" si="151"/>
        <v>0.4</v>
      </c>
    </row>
    <row r="4846" spans="1:2" x14ac:dyDescent="0.45">
      <c r="A4846">
        <f t="shared" si="150"/>
        <v>483.60000000004146</v>
      </c>
      <c r="B4846">
        <f t="shared" si="151"/>
        <v>0.4</v>
      </c>
    </row>
    <row r="4847" spans="1:2" x14ac:dyDescent="0.45">
      <c r="A4847">
        <f t="shared" si="150"/>
        <v>483.70000000004148</v>
      </c>
      <c r="B4847">
        <f t="shared" si="151"/>
        <v>0.4</v>
      </c>
    </row>
    <row r="4848" spans="1:2" x14ac:dyDescent="0.45">
      <c r="A4848">
        <f t="shared" si="150"/>
        <v>483.80000000004151</v>
      </c>
      <c r="B4848">
        <f t="shared" si="151"/>
        <v>0.4</v>
      </c>
    </row>
    <row r="4849" spans="1:2" x14ac:dyDescent="0.45">
      <c r="A4849">
        <f t="shared" si="150"/>
        <v>483.90000000004153</v>
      </c>
      <c r="B4849">
        <f t="shared" si="151"/>
        <v>0.4</v>
      </c>
    </row>
    <row r="4850" spans="1:2" x14ac:dyDescent="0.45">
      <c r="A4850">
        <f t="shared" si="150"/>
        <v>484.00000000004155</v>
      </c>
      <c r="B4850">
        <f t="shared" si="151"/>
        <v>0.4</v>
      </c>
    </row>
    <row r="4851" spans="1:2" x14ac:dyDescent="0.45">
      <c r="A4851">
        <f t="shared" si="150"/>
        <v>484.10000000004158</v>
      </c>
      <c r="B4851">
        <f t="shared" si="151"/>
        <v>0.4</v>
      </c>
    </row>
    <row r="4852" spans="1:2" x14ac:dyDescent="0.45">
      <c r="A4852">
        <f t="shared" si="150"/>
        <v>484.2000000000416</v>
      </c>
      <c r="B4852">
        <f t="shared" si="151"/>
        <v>0.4</v>
      </c>
    </row>
    <row r="4853" spans="1:2" x14ac:dyDescent="0.45">
      <c r="A4853">
        <f t="shared" si="150"/>
        <v>484.30000000004162</v>
      </c>
      <c r="B4853">
        <f t="shared" si="151"/>
        <v>0.4</v>
      </c>
    </row>
    <row r="4854" spans="1:2" x14ac:dyDescent="0.45">
      <c r="A4854">
        <f t="shared" si="150"/>
        <v>484.40000000004164</v>
      </c>
      <c r="B4854">
        <f t="shared" si="151"/>
        <v>0.4</v>
      </c>
    </row>
    <row r="4855" spans="1:2" x14ac:dyDescent="0.45">
      <c r="A4855">
        <f t="shared" si="150"/>
        <v>484.50000000004167</v>
      </c>
      <c r="B4855">
        <f t="shared" si="151"/>
        <v>0.4</v>
      </c>
    </row>
    <row r="4856" spans="1:2" x14ac:dyDescent="0.45">
      <c r="A4856">
        <f t="shared" si="150"/>
        <v>484.60000000004169</v>
      </c>
      <c r="B4856">
        <f t="shared" si="151"/>
        <v>0.4</v>
      </c>
    </row>
    <row r="4857" spans="1:2" x14ac:dyDescent="0.45">
      <c r="A4857">
        <f t="shared" si="150"/>
        <v>484.70000000004171</v>
      </c>
      <c r="B4857">
        <f t="shared" si="151"/>
        <v>0.4</v>
      </c>
    </row>
    <row r="4858" spans="1:2" x14ac:dyDescent="0.45">
      <c r="A4858">
        <f t="shared" si="150"/>
        <v>484.80000000004173</v>
      </c>
      <c r="B4858">
        <f t="shared" si="151"/>
        <v>0.4</v>
      </c>
    </row>
    <row r="4859" spans="1:2" x14ac:dyDescent="0.45">
      <c r="A4859">
        <f t="shared" si="150"/>
        <v>484.90000000004176</v>
      </c>
      <c r="B4859">
        <f t="shared" si="151"/>
        <v>0.4</v>
      </c>
    </row>
    <row r="4860" spans="1:2" x14ac:dyDescent="0.45">
      <c r="A4860">
        <f t="shared" si="150"/>
        <v>485.00000000004178</v>
      </c>
      <c r="B4860">
        <f t="shared" si="151"/>
        <v>0.4</v>
      </c>
    </row>
    <row r="4861" spans="1:2" x14ac:dyDescent="0.45">
      <c r="A4861">
        <f t="shared" si="150"/>
        <v>485.1000000000418</v>
      </c>
      <c r="B4861">
        <f t="shared" si="151"/>
        <v>0.4</v>
      </c>
    </row>
    <row r="4862" spans="1:2" x14ac:dyDescent="0.45">
      <c r="A4862">
        <f t="shared" si="150"/>
        <v>485.20000000004183</v>
      </c>
      <c r="B4862">
        <f t="shared" si="151"/>
        <v>0.4</v>
      </c>
    </row>
    <row r="4863" spans="1:2" x14ac:dyDescent="0.45">
      <c r="A4863">
        <f t="shared" si="150"/>
        <v>485.30000000004185</v>
      </c>
      <c r="B4863">
        <f t="shared" si="151"/>
        <v>0.4</v>
      </c>
    </row>
    <row r="4864" spans="1:2" x14ac:dyDescent="0.45">
      <c r="A4864">
        <f t="shared" si="150"/>
        <v>485.40000000004187</v>
      </c>
      <c r="B4864">
        <f t="shared" si="151"/>
        <v>0.4</v>
      </c>
    </row>
    <row r="4865" spans="1:2" x14ac:dyDescent="0.45">
      <c r="A4865">
        <f t="shared" si="150"/>
        <v>485.50000000004189</v>
      </c>
      <c r="B4865">
        <f t="shared" si="151"/>
        <v>0.4</v>
      </c>
    </row>
    <row r="4866" spans="1:2" x14ac:dyDescent="0.45">
      <c r="A4866">
        <f t="shared" si="150"/>
        <v>485.60000000004192</v>
      </c>
      <c r="B4866">
        <f t="shared" si="151"/>
        <v>0.4</v>
      </c>
    </row>
    <row r="4867" spans="1:2" x14ac:dyDescent="0.45">
      <c r="A4867">
        <f t="shared" si="150"/>
        <v>485.70000000004194</v>
      </c>
      <c r="B4867">
        <f t="shared" si="151"/>
        <v>0.4</v>
      </c>
    </row>
    <row r="4868" spans="1:2" x14ac:dyDescent="0.45">
      <c r="A4868">
        <f t="shared" si="150"/>
        <v>485.80000000004196</v>
      </c>
      <c r="B4868">
        <f t="shared" si="151"/>
        <v>0.4</v>
      </c>
    </row>
    <row r="4869" spans="1:2" x14ac:dyDescent="0.45">
      <c r="A4869">
        <f t="shared" si="150"/>
        <v>485.90000000004198</v>
      </c>
      <c r="B4869">
        <f t="shared" si="151"/>
        <v>0.4</v>
      </c>
    </row>
    <row r="4870" spans="1:2" x14ac:dyDescent="0.45">
      <c r="A4870">
        <f t="shared" si="150"/>
        <v>486.00000000004201</v>
      </c>
      <c r="B4870">
        <f t="shared" si="151"/>
        <v>0.4</v>
      </c>
    </row>
    <row r="4871" spans="1:2" x14ac:dyDescent="0.45">
      <c r="A4871">
        <f t="shared" si="150"/>
        <v>486.10000000004203</v>
      </c>
      <c r="B4871">
        <f t="shared" si="151"/>
        <v>0.4</v>
      </c>
    </row>
    <row r="4872" spans="1:2" x14ac:dyDescent="0.45">
      <c r="A4872">
        <f t="shared" si="150"/>
        <v>486.20000000004205</v>
      </c>
      <c r="B4872">
        <f t="shared" si="151"/>
        <v>0.4</v>
      </c>
    </row>
    <row r="4873" spans="1:2" x14ac:dyDescent="0.45">
      <c r="A4873">
        <f t="shared" si="150"/>
        <v>486.30000000004208</v>
      </c>
      <c r="B4873">
        <f t="shared" si="151"/>
        <v>0.4</v>
      </c>
    </row>
    <row r="4874" spans="1:2" x14ac:dyDescent="0.45">
      <c r="A4874">
        <f t="shared" si="150"/>
        <v>486.4000000000421</v>
      </c>
      <c r="B4874">
        <f t="shared" si="151"/>
        <v>0.4</v>
      </c>
    </row>
    <row r="4875" spans="1:2" x14ac:dyDescent="0.45">
      <c r="A4875">
        <f t="shared" ref="A4875:A4938" si="152">A4874+dt</f>
        <v>486.50000000004212</v>
      </c>
      <c r="B4875">
        <f t="shared" ref="B4875:B4938" si="153">1-1.5/2.5</f>
        <v>0.4</v>
      </c>
    </row>
    <row r="4876" spans="1:2" x14ac:dyDescent="0.45">
      <c r="A4876">
        <f t="shared" si="152"/>
        <v>486.60000000004214</v>
      </c>
      <c r="B4876">
        <f t="shared" si="153"/>
        <v>0.4</v>
      </c>
    </row>
    <row r="4877" spans="1:2" x14ac:dyDescent="0.45">
      <c r="A4877">
        <f t="shared" si="152"/>
        <v>486.70000000004217</v>
      </c>
      <c r="B4877">
        <f t="shared" si="153"/>
        <v>0.4</v>
      </c>
    </row>
    <row r="4878" spans="1:2" x14ac:dyDescent="0.45">
      <c r="A4878">
        <f t="shared" si="152"/>
        <v>486.80000000004219</v>
      </c>
      <c r="B4878">
        <f t="shared" si="153"/>
        <v>0.4</v>
      </c>
    </row>
    <row r="4879" spans="1:2" x14ac:dyDescent="0.45">
      <c r="A4879">
        <f t="shared" si="152"/>
        <v>486.90000000004221</v>
      </c>
      <c r="B4879">
        <f t="shared" si="153"/>
        <v>0.4</v>
      </c>
    </row>
    <row r="4880" spans="1:2" x14ac:dyDescent="0.45">
      <c r="A4880">
        <f t="shared" si="152"/>
        <v>487.00000000004223</v>
      </c>
      <c r="B4880">
        <f t="shared" si="153"/>
        <v>0.4</v>
      </c>
    </row>
    <row r="4881" spans="1:2" x14ac:dyDescent="0.45">
      <c r="A4881">
        <f t="shared" si="152"/>
        <v>487.10000000004226</v>
      </c>
      <c r="B4881">
        <f t="shared" si="153"/>
        <v>0.4</v>
      </c>
    </row>
    <row r="4882" spans="1:2" x14ac:dyDescent="0.45">
      <c r="A4882">
        <f t="shared" si="152"/>
        <v>487.20000000004228</v>
      </c>
      <c r="B4882">
        <f t="shared" si="153"/>
        <v>0.4</v>
      </c>
    </row>
    <row r="4883" spans="1:2" x14ac:dyDescent="0.45">
      <c r="A4883">
        <f t="shared" si="152"/>
        <v>487.3000000000423</v>
      </c>
      <c r="B4883">
        <f t="shared" si="153"/>
        <v>0.4</v>
      </c>
    </row>
    <row r="4884" spans="1:2" x14ac:dyDescent="0.45">
      <c r="A4884">
        <f t="shared" si="152"/>
        <v>487.40000000004233</v>
      </c>
      <c r="B4884">
        <f t="shared" si="153"/>
        <v>0.4</v>
      </c>
    </row>
    <row r="4885" spans="1:2" x14ac:dyDescent="0.45">
      <c r="A4885">
        <f t="shared" si="152"/>
        <v>487.50000000004235</v>
      </c>
      <c r="B4885">
        <f t="shared" si="153"/>
        <v>0.4</v>
      </c>
    </row>
    <row r="4886" spans="1:2" x14ac:dyDescent="0.45">
      <c r="A4886">
        <f t="shared" si="152"/>
        <v>487.60000000004237</v>
      </c>
      <c r="B4886">
        <f t="shared" si="153"/>
        <v>0.4</v>
      </c>
    </row>
    <row r="4887" spans="1:2" x14ac:dyDescent="0.45">
      <c r="A4887">
        <f t="shared" si="152"/>
        <v>487.70000000004239</v>
      </c>
      <c r="B4887">
        <f t="shared" si="153"/>
        <v>0.4</v>
      </c>
    </row>
    <row r="4888" spans="1:2" x14ac:dyDescent="0.45">
      <c r="A4888">
        <f t="shared" si="152"/>
        <v>487.80000000004242</v>
      </c>
      <c r="B4888">
        <f t="shared" si="153"/>
        <v>0.4</v>
      </c>
    </row>
    <row r="4889" spans="1:2" x14ac:dyDescent="0.45">
      <c r="A4889">
        <f t="shared" si="152"/>
        <v>487.90000000004244</v>
      </c>
      <c r="B4889">
        <f t="shared" si="153"/>
        <v>0.4</v>
      </c>
    </row>
    <row r="4890" spans="1:2" x14ac:dyDescent="0.45">
      <c r="A4890">
        <f t="shared" si="152"/>
        <v>488.00000000004246</v>
      </c>
      <c r="B4890">
        <f t="shared" si="153"/>
        <v>0.4</v>
      </c>
    </row>
    <row r="4891" spans="1:2" x14ac:dyDescent="0.45">
      <c r="A4891">
        <f t="shared" si="152"/>
        <v>488.10000000004248</v>
      </c>
      <c r="B4891">
        <f t="shared" si="153"/>
        <v>0.4</v>
      </c>
    </row>
    <row r="4892" spans="1:2" x14ac:dyDescent="0.45">
      <c r="A4892">
        <f t="shared" si="152"/>
        <v>488.20000000004251</v>
      </c>
      <c r="B4892">
        <f t="shared" si="153"/>
        <v>0.4</v>
      </c>
    </row>
    <row r="4893" spans="1:2" x14ac:dyDescent="0.45">
      <c r="A4893">
        <f t="shared" si="152"/>
        <v>488.30000000004253</v>
      </c>
      <c r="B4893">
        <f t="shared" si="153"/>
        <v>0.4</v>
      </c>
    </row>
    <row r="4894" spans="1:2" x14ac:dyDescent="0.45">
      <c r="A4894">
        <f t="shared" si="152"/>
        <v>488.40000000004255</v>
      </c>
      <c r="B4894">
        <f t="shared" si="153"/>
        <v>0.4</v>
      </c>
    </row>
    <row r="4895" spans="1:2" x14ac:dyDescent="0.45">
      <c r="A4895">
        <f t="shared" si="152"/>
        <v>488.50000000004258</v>
      </c>
      <c r="B4895">
        <f t="shared" si="153"/>
        <v>0.4</v>
      </c>
    </row>
    <row r="4896" spans="1:2" x14ac:dyDescent="0.45">
      <c r="A4896">
        <f t="shared" si="152"/>
        <v>488.6000000000426</v>
      </c>
      <c r="B4896">
        <f t="shared" si="153"/>
        <v>0.4</v>
      </c>
    </row>
    <row r="4897" spans="1:2" x14ac:dyDescent="0.45">
      <c r="A4897">
        <f t="shared" si="152"/>
        <v>488.70000000004262</v>
      </c>
      <c r="B4897">
        <f t="shared" si="153"/>
        <v>0.4</v>
      </c>
    </row>
    <row r="4898" spans="1:2" x14ac:dyDescent="0.45">
      <c r="A4898">
        <f t="shared" si="152"/>
        <v>488.80000000004264</v>
      </c>
      <c r="B4898">
        <f t="shared" si="153"/>
        <v>0.4</v>
      </c>
    </row>
    <row r="4899" spans="1:2" x14ac:dyDescent="0.45">
      <c r="A4899">
        <f t="shared" si="152"/>
        <v>488.90000000004267</v>
      </c>
      <c r="B4899">
        <f t="shared" si="153"/>
        <v>0.4</v>
      </c>
    </row>
    <row r="4900" spans="1:2" x14ac:dyDescent="0.45">
      <c r="A4900">
        <f t="shared" si="152"/>
        <v>489.00000000004269</v>
      </c>
      <c r="B4900">
        <f t="shared" si="153"/>
        <v>0.4</v>
      </c>
    </row>
    <row r="4901" spans="1:2" x14ac:dyDescent="0.45">
      <c r="A4901">
        <f t="shared" si="152"/>
        <v>489.10000000004271</v>
      </c>
      <c r="B4901">
        <f t="shared" si="153"/>
        <v>0.4</v>
      </c>
    </row>
    <row r="4902" spans="1:2" x14ac:dyDescent="0.45">
      <c r="A4902">
        <f t="shared" si="152"/>
        <v>489.20000000004273</v>
      </c>
      <c r="B4902">
        <f t="shared" si="153"/>
        <v>0.4</v>
      </c>
    </row>
    <row r="4903" spans="1:2" x14ac:dyDescent="0.45">
      <c r="A4903">
        <f t="shared" si="152"/>
        <v>489.30000000004276</v>
      </c>
      <c r="B4903">
        <f t="shared" si="153"/>
        <v>0.4</v>
      </c>
    </row>
    <row r="4904" spans="1:2" x14ac:dyDescent="0.45">
      <c r="A4904">
        <f t="shared" si="152"/>
        <v>489.40000000004278</v>
      </c>
      <c r="B4904">
        <f t="shared" si="153"/>
        <v>0.4</v>
      </c>
    </row>
    <row r="4905" spans="1:2" x14ac:dyDescent="0.45">
      <c r="A4905">
        <f t="shared" si="152"/>
        <v>489.5000000000428</v>
      </c>
      <c r="B4905">
        <f t="shared" si="153"/>
        <v>0.4</v>
      </c>
    </row>
    <row r="4906" spans="1:2" x14ac:dyDescent="0.45">
      <c r="A4906">
        <f t="shared" si="152"/>
        <v>489.60000000004283</v>
      </c>
      <c r="B4906">
        <f t="shared" si="153"/>
        <v>0.4</v>
      </c>
    </row>
    <row r="4907" spans="1:2" x14ac:dyDescent="0.45">
      <c r="A4907">
        <f t="shared" si="152"/>
        <v>489.70000000004285</v>
      </c>
      <c r="B4907">
        <f t="shared" si="153"/>
        <v>0.4</v>
      </c>
    </row>
    <row r="4908" spans="1:2" x14ac:dyDescent="0.45">
      <c r="A4908">
        <f t="shared" si="152"/>
        <v>489.80000000004287</v>
      </c>
      <c r="B4908">
        <f t="shared" si="153"/>
        <v>0.4</v>
      </c>
    </row>
    <row r="4909" spans="1:2" x14ac:dyDescent="0.45">
      <c r="A4909">
        <f t="shared" si="152"/>
        <v>489.90000000004289</v>
      </c>
      <c r="B4909">
        <f t="shared" si="153"/>
        <v>0.4</v>
      </c>
    </row>
    <row r="4910" spans="1:2" x14ac:dyDescent="0.45">
      <c r="A4910">
        <f t="shared" si="152"/>
        <v>490.00000000004292</v>
      </c>
      <c r="B4910">
        <f t="shared" si="153"/>
        <v>0.4</v>
      </c>
    </row>
    <row r="4911" spans="1:2" x14ac:dyDescent="0.45">
      <c r="A4911">
        <f t="shared" si="152"/>
        <v>490.10000000004294</v>
      </c>
      <c r="B4911">
        <f t="shared" si="153"/>
        <v>0.4</v>
      </c>
    </row>
    <row r="4912" spans="1:2" x14ac:dyDescent="0.45">
      <c r="A4912">
        <f t="shared" si="152"/>
        <v>490.20000000004296</v>
      </c>
      <c r="B4912">
        <f t="shared" si="153"/>
        <v>0.4</v>
      </c>
    </row>
    <row r="4913" spans="1:2" x14ac:dyDescent="0.45">
      <c r="A4913">
        <f t="shared" si="152"/>
        <v>490.30000000004298</v>
      </c>
      <c r="B4913">
        <f t="shared" si="153"/>
        <v>0.4</v>
      </c>
    </row>
    <row r="4914" spans="1:2" x14ac:dyDescent="0.45">
      <c r="A4914">
        <f t="shared" si="152"/>
        <v>490.40000000004301</v>
      </c>
      <c r="B4914">
        <f t="shared" si="153"/>
        <v>0.4</v>
      </c>
    </row>
    <row r="4915" spans="1:2" x14ac:dyDescent="0.45">
      <c r="A4915">
        <f t="shared" si="152"/>
        <v>490.50000000004303</v>
      </c>
      <c r="B4915">
        <f t="shared" si="153"/>
        <v>0.4</v>
      </c>
    </row>
    <row r="4916" spans="1:2" x14ac:dyDescent="0.45">
      <c r="A4916">
        <f t="shared" si="152"/>
        <v>490.60000000004305</v>
      </c>
      <c r="B4916">
        <f t="shared" si="153"/>
        <v>0.4</v>
      </c>
    </row>
    <row r="4917" spans="1:2" x14ac:dyDescent="0.45">
      <c r="A4917">
        <f t="shared" si="152"/>
        <v>490.70000000004308</v>
      </c>
      <c r="B4917">
        <f t="shared" si="153"/>
        <v>0.4</v>
      </c>
    </row>
    <row r="4918" spans="1:2" x14ac:dyDescent="0.45">
      <c r="A4918">
        <f t="shared" si="152"/>
        <v>490.8000000000431</v>
      </c>
      <c r="B4918">
        <f t="shared" si="153"/>
        <v>0.4</v>
      </c>
    </row>
    <row r="4919" spans="1:2" x14ac:dyDescent="0.45">
      <c r="A4919">
        <f t="shared" si="152"/>
        <v>490.90000000004312</v>
      </c>
      <c r="B4919">
        <f t="shared" si="153"/>
        <v>0.4</v>
      </c>
    </row>
    <row r="4920" spans="1:2" x14ac:dyDescent="0.45">
      <c r="A4920">
        <f t="shared" si="152"/>
        <v>491.00000000004314</v>
      </c>
      <c r="B4920">
        <f t="shared" si="153"/>
        <v>0.4</v>
      </c>
    </row>
    <row r="4921" spans="1:2" x14ac:dyDescent="0.45">
      <c r="A4921">
        <f t="shared" si="152"/>
        <v>491.10000000004317</v>
      </c>
      <c r="B4921">
        <f t="shared" si="153"/>
        <v>0.4</v>
      </c>
    </row>
    <row r="4922" spans="1:2" x14ac:dyDescent="0.45">
      <c r="A4922">
        <f t="shared" si="152"/>
        <v>491.20000000004319</v>
      </c>
      <c r="B4922">
        <f t="shared" si="153"/>
        <v>0.4</v>
      </c>
    </row>
    <row r="4923" spans="1:2" x14ac:dyDescent="0.45">
      <c r="A4923">
        <f t="shared" si="152"/>
        <v>491.30000000004321</v>
      </c>
      <c r="B4923">
        <f t="shared" si="153"/>
        <v>0.4</v>
      </c>
    </row>
    <row r="4924" spans="1:2" x14ac:dyDescent="0.45">
      <c r="A4924">
        <f t="shared" si="152"/>
        <v>491.40000000004324</v>
      </c>
      <c r="B4924">
        <f t="shared" si="153"/>
        <v>0.4</v>
      </c>
    </row>
    <row r="4925" spans="1:2" x14ac:dyDescent="0.45">
      <c r="A4925">
        <f t="shared" si="152"/>
        <v>491.50000000004326</v>
      </c>
      <c r="B4925">
        <f t="shared" si="153"/>
        <v>0.4</v>
      </c>
    </row>
    <row r="4926" spans="1:2" x14ac:dyDescent="0.45">
      <c r="A4926">
        <f t="shared" si="152"/>
        <v>491.60000000004328</v>
      </c>
      <c r="B4926">
        <f t="shared" si="153"/>
        <v>0.4</v>
      </c>
    </row>
    <row r="4927" spans="1:2" x14ac:dyDescent="0.45">
      <c r="A4927">
        <f t="shared" si="152"/>
        <v>491.7000000000433</v>
      </c>
      <c r="B4927">
        <f t="shared" si="153"/>
        <v>0.4</v>
      </c>
    </row>
    <row r="4928" spans="1:2" x14ac:dyDescent="0.45">
      <c r="A4928">
        <f t="shared" si="152"/>
        <v>491.80000000004333</v>
      </c>
      <c r="B4928">
        <f t="shared" si="153"/>
        <v>0.4</v>
      </c>
    </row>
    <row r="4929" spans="1:2" x14ac:dyDescent="0.45">
      <c r="A4929">
        <f t="shared" si="152"/>
        <v>491.90000000004335</v>
      </c>
      <c r="B4929">
        <f t="shared" si="153"/>
        <v>0.4</v>
      </c>
    </row>
    <row r="4930" spans="1:2" x14ac:dyDescent="0.45">
      <c r="A4930">
        <f t="shared" si="152"/>
        <v>492.00000000004337</v>
      </c>
      <c r="B4930">
        <f t="shared" si="153"/>
        <v>0.4</v>
      </c>
    </row>
    <row r="4931" spans="1:2" x14ac:dyDescent="0.45">
      <c r="A4931">
        <f t="shared" si="152"/>
        <v>492.10000000004339</v>
      </c>
      <c r="B4931">
        <f t="shared" si="153"/>
        <v>0.4</v>
      </c>
    </row>
    <row r="4932" spans="1:2" x14ac:dyDescent="0.45">
      <c r="A4932">
        <f t="shared" si="152"/>
        <v>492.20000000004342</v>
      </c>
      <c r="B4932">
        <f t="shared" si="153"/>
        <v>0.4</v>
      </c>
    </row>
    <row r="4933" spans="1:2" x14ac:dyDescent="0.45">
      <c r="A4933">
        <f t="shared" si="152"/>
        <v>492.30000000004344</v>
      </c>
      <c r="B4933">
        <f t="shared" si="153"/>
        <v>0.4</v>
      </c>
    </row>
    <row r="4934" spans="1:2" x14ac:dyDescent="0.45">
      <c r="A4934">
        <f t="shared" si="152"/>
        <v>492.40000000004346</v>
      </c>
      <c r="B4934">
        <f t="shared" si="153"/>
        <v>0.4</v>
      </c>
    </row>
    <row r="4935" spans="1:2" x14ac:dyDescent="0.45">
      <c r="A4935">
        <f t="shared" si="152"/>
        <v>492.50000000004349</v>
      </c>
      <c r="B4935">
        <f t="shared" si="153"/>
        <v>0.4</v>
      </c>
    </row>
    <row r="4936" spans="1:2" x14ac:dyDescent="0.45">
      <c r="A4936">
        <f t="shared" si="152"/>
        <v>492.60000000004351</v>
      </c>
      <c r="B4936">
        <f t="shared" si="153"/>
        <v>0.4</v>
      </c>
    </row>
    <row r="4937" spans="1:2" x14ac:dyDescent="0.45">
      <c r="A4937">
        <f t="shared" si="152"/>
        <v>492.70000000004353</v>
      </c>
      <c r="B4937">
        <f t="shared" si="153"/>
        <v>0.4</v>
      </c>
    </row>
    <row r="4938" spans="1:2" x14ac:dyDescent="0.45">
      <c r="A4938">
        <f t="shared" si="152"/>
        <v>492.80000000004355</v>
      </c>
      <c r="B4938">
        <f t="shared" si="153"/>
        <v>0.4</v>
      </c>
    </row>
    <row r="4939" spans="1:2" x14ac:dyDescent="0.45">
      <c r="A4939">
        <f t="shared" ref="A4939:A5002" si="154">A4938+dt</f>
        <v>492.90000000004358</v>
      </c>
      <c r="B4939">
        <f t="shared" ref="B4939:B5002" si="155">1-1.5/2.5</f>
        <v>0.4</v>
      </c>
    </row>
    <row r="4940" spans="1:2" x14ac:dyDescent="0.45">
      <c r="A4940">
        <f t="shared" si="154"/>
        <v>493.0000000000436</v>
      </c>
      <c r="B4940">
        <f t="shared" si="155"/>
        <v>0.4</v>
      </c>
    </row>
    <row r="4941" spans="1:2" x14ac:dyDescent="0.45">
      <c r="A4941">
        <f t="shared" si="154"/>
        <v>493.10000000004362</v>
      </c>
      <c r="B4941">
        <f t="shared" si="155"/>
        <v>0.4</v>
      </c>
    </row>
    <row r="4942" spans="1:2" x14ac:dyDescent="0.45">
      <c r="A4942">
        <f t="shared" si="154"/>
        <v>493.20000000004364</v>
      </c>
      <c r="B4942">
        <f t="shared" si="155"/>
        <v>0.4</v>
      </c>
    </row>
    <row r="4943" spans="1:2" x14ac:dyDescent="0.45">
      <c r="A4943">
        <f t="shared" si="154"/>
        <v>493.30000000004367</v>
      </c>
      <c r="B4943">
        <f t="shared" si="155"/>
        <v>0.4</v>
      </c>
    </row>
    <row r="4944" spans="1:2" x14ac:dyDescent="0.45">
      <c r="A4944">
        <f t="shared" si="154"/>
        <v>493.40000000004369</v>
      </c>
      <c r="B4944">
        <f t="shared" si="155"/>
        <v>0.4</v>
      </c>
    </row>
    <row r="4945" spans="1:2" x14ac:dyDescent="0.45">
      <c r="A4945">
        <f t="shared" si="154"/>
        <v>493.50000000004371</v>
      </c>
      <c r="B4945">
        <f t="shared" si="155"/>
        <v>0.4</v>
      </c>
    </row>
    <row r="4946" spans="1:2" x14ac:dyDescent="0.45">
      <c r="A4946">
        <f t="shared" si="154"/>
        <v>493.60000000004374</v>
      </c>
      <c r="B4946">
        <f t="shared" si="155"/>
        <v>0.4</v>
      </c>
    </row>
    <row r="4947" spans="1:2" x14ac:dyDescent="0.45">
      <c r="A4947">
        <f t="shared" si="154"/>
        <v>493.70000000004376</v>
      </c>
      <c r="B4947">
        <f t="shared" si="155"/>
        <v>0.4</v>
      </c>
    </row>
    <row r="4948" spans="1:2" x14ac:dyDescent="0.45">
      <c r="A4948">
        <f t="shared" si="154"/>
        <v>493.80000000004378</v>
      </c>
      <c r="B4948">
        <f t="shared" si="155"/>
        <v>0.4</v>
      </c>
    </row>
    <row r="4949" spans="1:2" x14ac:dyDescent="0.45">
      <c r="A4949">
        <f t="shared" si="154"/>
        <v>493.9000000000438</v>
      </c>
      <c r="B4949">
        <f t="shared" si="155"/>
        <v>0.4</v>
      </c>
    </row>
    <row r="4950" spans="1:2" x14ac:dyDescent="0.45">
      <c r="A4950">
        <f t="shared" si="154"/>
        <v>494.00000000004383</v>
      </c>
      <c r="B4950">
        <f t="shared" si="155"/>
        <v>0.4</v>
      </c>
    </row>
    <row r="4951" spans="1:2" x14ac:dyDescent="0.45">
      <c r="A4951">
        <f t="shared" si="154"/>
        <v>494.10000000004385</v>
      </c>
      <c r="B4951">
        <f t="shared" si="155"/>
        <v>0.4</v>
      </c>
    </row>
    <row r="4952" spans="1:2" x14ac:dyDescent="0.45">
      <c r="A4952">
        <f t="shared" si="154"/>
        <v>494.20000000004387</v>
      </c>
      <c r="B4952">
        <f t="shared" si="155"/>
        <v>0.4</v>
      </c>
    </row>
    <row r="4953" spans="1:2" x14ac:dyDescent="0.45">
      <c r="A4953">
        <f t="shared" si="154"/>
        <v>494.30000000004389</v>
      </c>
      <c r="B4953">
        <f t="shared" si="155"/>
        <v>0.4</v>
      </c>
    </row>
    <row r="4954" spans="1:2" x14ac:dyDescent="0.45">
      <c r="A4954">
        <f t="shared" si="154"/>
        <v>494.40000000004392</v>
      </c>
      <c r="B4954">
        <f t="shared" si="155"/>
        <v>0.4</v>
      </c>
    </row>
    <row r="4955" spans="1:2" x14ac:dyDescent="0.45">
      <c r="A4955">
        <f t="shared" si="154"/>
        <v>494.50000000004394</v>
      </c>
      <c r="B4955">
        <f t="shared" si="155"/>
        <v>0.4</v>
      </c>
    </row>
    <row r="4956" spans="1:2" x14ac:dyDescent="0.45">
      <c r="A4956">
        <f t="shared" si="154"/>
        <v>494.60000000004396</v>
      </c>
      <c r="B4956">
        <f t="shared" si="155"/>
        <v>0.4</v>
      </c>
    </row>
    <row r="4957" spans="1:2" x14ac:dyDescent="0.45">
      <c r="A4957">
        <f t="shared" si="154"/>
        <v>494.70000000004399</v>
      </c>
      <c r="B4957">
        <f t="shared" si="155"/>
        <v>0.4</v>
      </c>
    </row>
    <row r="4958" spans="1:2" x14ac:dyDescent="0.45">
      <c r="A4958">
        <f t="shared" si="154"/>
        <v>494.80000000004401</v>
      </c>
      <c r="B4958">
        <f t="shared" si="155"/>
        <v>0.4</v>
      </c>
    </row>
    <row r="4959" spans="1:2" x14ac:dyDescent="0.45">
      <c r="A4959">
        <f t="shared" si="154"/>
        <v>494.90000000004403</v>
      </c>
      <c r="B4959">
        <f t="shared" si="155"/>
        <v>0.4</v>
      </c>
    </row>
    <row r="4960" spans="1:2" x14ac:dyDescent="0.45">
      <c r="A4960">
        <f t="shared" si="154"/>
        <v>495.00000000004405</v>
      </c>
      <c r="B4960">
        <f t="shared" si="155"/>
        <v>0.4</v>
      </c>
    </row>
    <row r="4961" spans="1:2" x14ac:dyDescent="0.45">
      <c r="A4961">
        <f t="shared" si="154"/>
        <v>495.10000000004408</v>
      </c>
      <c r="B4961">
        <f t="shared" si="155"/>
        <v>0.4</v>
      </c>
    </row>
    <row r="4962" spans="1:2" x14ac:dyDescent="0.45">
      <c r="A4962">
        <f t="shared" si="154"/>
        <v>495.2000000000441</v>
      </c>
      <c r="B4962">
        <f t="shared" si="155"/>
        <v>0.4</v>
      </c>
    </row>
    <row r="4963" spans="1:2" x14ac:dyDescent="0.45">
      <c r="A4963">
        <f t="shared" si="154"/>
        <v>495.30000000004412</v>
      </c>
      <c r="B4963">
        <f t="shared" si="155"/>
        <v>0.4</v>
      </c>
    </row>
    <row r="4964" spans="1:2" x14ac:dyDescent="0.45">
      <c r="A4964">
        <f t="shared" si="154"/>
        <v>495.40000000004414</v>
      </c>
      <c r="B4964">
        <f t="shared" si="155"/>
        <v>0.4</v>
      </c>
    </row>
    <row r="4965" spans="1:2" x14ac:dyDescent="0.45">
      <c r="A4965">
        <f t="shared" si="154"/>
        <v>495.50000000004417</v>
      </c>
      <c r="B4965">
        <f t="shared" si="155"/>
        <v>0.4</v>
      </c>
    </row>
    <row r="4966" spans="1:2" x14ac:dyDescent="0.45">
      <c r="A4966">
        <f t="shared" si="154"/>
        <v>495.60000000004419</v>
      </c>
      <c r="B4966">
        <f t="shared" si="155"/>
        <v>0.4</v>
      </c>
    </row>
    <row r="4967" spans="1:2" x14ac:dyDescent="0.45">
      <c r="A4967">
        <f t="shared" si="154"/>
        <v>495.70000000004421</v>
      </c>
      <c r="B4967">
        <f t="shared" si="155"/>
        <v>0.4</v>
      </c>
    </row>
    <row r="4968" spans="1:2" x14ac:dyDescent="0.45">
      <c r="A4968">
        <f t="shared" si="154"/>
        <v>495.80000000004424</v>
      </c>
      <c r="B4968">
        <f t="shared" si="155"/>
        <v>0.4</v>
      </c>
    </row>
    <row r="4969" spans="1:2" x14ac:dyDescent="0.45">
      <c r="A4969">
        <f t="shared" si="154"/>
        <v>495.90000000004426</v>
      </c>
      <c r="B4969">
        <f t="shared" si="155"/>
        <v>0.4</v>
      </c>
    </row>
    <row r="4970" spans="1:2" x14ac:dyDescent="0.45">
      <c r="A4970">
        <f t="shared" si="154"/>
        <v>496.00000000004428</v>
      </c>
      <c r="B4970">
        <f t="shared" si="155"/>
        <v>0.4</v>
      </c>
    </row>
    <row r="4971" spans="1:2" x14ac:dyDescent="0.45">
      <c r="A4971">
        <f t="shared" si="154"/>
        <v>496.1000000000443</v>
      </c>
      <c r="B4971">
        <f t="shared" si="155"/>
        <v>0.4</v>
      </c>
    </row>
    <row r="4972" spans="1:2" x14ac:dyDescent="0.45">
      <c r="A4972">
        <f t="shared" si="154"/>
        <v>496.20000000004433</v>
      </c>
      <c r="B4972">
        <f t="shared" si="155"/>
        <v>0.4</v>
      </c>
    </row>
    <row r="4973" spans="1:2" x14ac:dyDescent="0.45">
      <c r="A4973">
        <f t="shared" si="154"/>
        <v>496.30000000004435</v>
      </c>
      <c r="B4973">
        <f t="shared" si="155"/>
        <v>0.4</v>
      </c>
    </row>
    <row r="4974" spans="1:2" x14ac:dyDescent="0.45">
      <c r="A4974">
        <f t="shared" si="154"/>
        <v>496.40000000004437</v>
      </c>
      <c r="B4974">
        <f t="shared" si="155"/>
        <v>0.4</v>
      </c>
    </row>
    <row r="4975" spans="1:2" x14ac:dyDescent="0.45">
      <c r="A4975">
        <f t="shared" si="154"/>
        <v>496.50000000004439</v>
      </c>
      <c r="B4975">
        <f t="shared" si="155"/>
        <v>0.4</v>
      </c>
    </row>
    <row r="4976" spans="1:2" x14ac:dyDescent="0.45">
      <c r="A4976">
        <f t="shared" si="154"/>
        <v>496.60000000004442</v>
      </c>
      <c r="B4976">
        <f t="shared" si="155"/>
        <v>0.4</v>
      </c>
    </row>
    <row r="4977" spans="1:2" x14ac:dyDescent="0.45">
      <c r="A4977">
        <f t="shared" si="154"/>
        <v>496.70000000004444</v>
      </c>
      <c r="B4977">
        <f t="shared" si="155"/>
        <v>0.4</v>
      </c>
    </row>
    <row r="4978" spans="1:2" x14ac:dyDescent="0.45">
      <c r="A4978">
        <f t="shared" si="154"/>
        <v>496.80000000004446</v>
      </c>
      <c r="B4978">
        <f t="shared" si="155"/>
        <v>0.4</v>
      </c>
    </row>
    <row r="4979" spans="1:2" x14ac:dyDescent="0.45">
      <c r="A4979">
        <f t="shared" si="154"/>
        <v>496.90000000004449</v>
      </c>
      <c r="B4979">
        <f t="shared" si="155"/>
        <v>0.4</v>
      </c>
    </row>
    <row r="4980" spans="1:2" x14ac:dyDescent="0.45">
      <c r="A4980">
        <f t="shared" si="154"/>
        <v>497.00000000004451</v>
      </c>
      <c r="B4980">
        <f t="shared" si="155"/>
        <v>0.4</v>
      </c>
    </row>
    <row r="4981" spans="1:2" x14ac:dyDescent="0.45">
      <c r="A4981">
        <f t="shared" si="154"/>
        <v>497.10000000004453</v>
      </c>
      <c r="B4981">
        <f t="shared" si="155"/>
        <v>0.4</v>
      </c>
    </row>
    <row r="4982" spans="1:2" x14ac:dyDescent="0.45">
      <c r="A4982">
        <f t="shared" si="154"/>
        <v>497.20000000004455</v>
      </c>
      <c r="B4982">
        <f t="shared" si="155"/>
        <v>0.4</v>
      </c>
    </row>
    <row r="4983" spans="1:2" x14ac:dyDescent="0.45">
      <c r="A4983">
        <f t="shared" si="154"/>
        <v>497.30000000004458</v>
      </c>
      <c r="B4983">
        <f t="shared" si="155"/>
        <v>0.4</v>
      </c>
    </row>
    <row r="4984" spans="1:2" x14ac:dyDescent="0.45">
      <c r="A4984">
        <f t="shared" si="154"/>
        <v>497.4000000000446</v>
      </c>
      <c r="B4984">
        <f t="shared" si="155"/>
        <v>0.4</v>
      </c>
    </row>
    <row r="4985" spans="1:2" x14ac:dyDescent="0.45">
      <c r="A4985">
        <f t="shared" si="154"/>
        <v>497.50000000004462</v>
      </c>
      <c r="B4985">
        <f t="shared" si="155"/>
        <v>0.4</v>
      </c>
    </row>
    <row r="4986" spans="1:2" x14ac:dyDescent="0.45">
      <c r="A4986">
        <f t="shared" si="154"/>
        <v>497.60000000004464</v>
      </c>
      <c r="B4986">
        <f t="shared" si="155"/>
        <v>0.4</v>
      </c>
    </row>
    <row r="4987" spans="1:2" x14ac:dyDescent="0.45">
      <c r="A4987">
        <f t="shared" si="154"/>
        <v>497.70000000004467</v>
      </c>
      <c r="B4987">
        <f t="shared" si="155"/>
        <v>0.4</v>
      </c>
    </row>
    <row r="4988" spans="1:2" x14ac:dyDescent="0.45">
      <c r="A4988">
        <f t="shared" si="154"/>
        <v>497.80000000004469</v>
      </c>
      <c r="B4988">
        <f t="shared" si="155"/>
        <v>0.4</v>
      </c>
    </row>
    <row r="4989" spans="1:2" x14ac:dyDescent="0.45">
      <c r="A4989">
        <f t="shared" si="154"/>
        <v>497.90000000004471</v>
      </c>
      <c r="B4989">
        <f t="shared" si="155"/>
        <v>0.4</v>
      </c>
    </row>
    <row r="4990" spans="1:2" x14ac:dyDescent="0.45">
      <c r="A4990">
        <f t="shared" si="154"/>
        <v>498.00000000004474</v>
      </c>
      <c r="B4990">
        <f t="shared" si="155"/>
        <v>0.4</v>
      </c>
    </row>
    <row r="4991" spans="1:2" x14ac:dyDescent="0.45">
      <c r="A4991">
        <f t="shared" si="154"/>
        <v>498.10000000004476</v>
      </c>
      <c r="B4991">
        <f t="shared" si="155"/>
        <v>0.4</v>
      </c>
    </row>
    <row r="4992" spans="1:2" x14ac:dyDescent="0.45">
      <c r="A4992">
        <f t="shared" si="154"/>
        <v>498.20000000004478</v>
      </c>
      <c r="B4992">
        <f t="shared" si="155"/>
        <v>0.4</v>
      </c>
    </row>
    <row r="4993" spans="1:2" x14ac:dyDescent="0.45">
      <c r="A4993">
        <f t="shared" si="154"/>
        <v>498.3000000000448</v>
      </c>
      <c r="B4993">
        <f t="shared" si="155"/>
        <v>0.4</v>
      </c>
    </row>
    <row r="4994" spans="1:2" x14ac:dyDescent="0.45">
      <c r="A4994">
        <f t="shared" si="154"/>
        <v>498.40000000004483</v>
      </c>
      <c r="B4994">
        <f t="shared" si="155"/>
        <v>0.4</v>
      </c>
    </row>
    <row r="4995" spans="1:2" x14ac:dyDescent="0.45">
      <c r="A4995">
        <f t="shared" si="154"/>
        <v>498.50000000004485</v>
      </c>
      <c r="B4995">
        <f t="shared" si="155"/>
        <v>0.4</v>
      </c>
    </row>
    <row r="4996" spans="1:2" x14ac:dyDescent="0.45">
      <c r="A4996">
        <f t="shared" si="154"/>
        <v>498.60000000004487</v>
      </c>
      <c r="B4996">
        <f t="shared" si="155"/>
        <v>0.4</v>
      </c>
    </row>
    <row r="4997" spans="1:2" x14ac:dyDescent="0.45">
      <c r="A4997">
        <f t="shared" si="154"/>
        <v>498.70000000004489</v>
      </c>
      <c r="B4997">
        <f t="shared" si="155"/>
        <v>0.4</v>
      </c>
    </row>
    <row r="4998" spans="1:2" x14ac:dyDescent="0.45">
      <c r="A4998">
        <f t="shared" si="154"/>
        <v>498.80000000004492</v>
      </c>
      <c r="B4998">
        <f t="shared" si="155"/>
        <v>0.4</v>
      </c>
    </row>
    <row r="4999" spans="1:2" x14ac:dyDescent="0.45">
      <c r="A4999">
        <f t="shared" si="154"/>
        <v>498.90000000004494</v>
      </c>
      <c r="B4999">
        <f t="shared" si="155"/>
        <v>0.4</v>
      </c>
    </row>
    <row r="5000" spans="1:2" x14ac:dyDescent="0.45">
      <c r="A5000">
        <f t="shared" si="154"/>
        <v>499.00000000004496</v>
      </c>
      <c r="B5000">
        <f t="shared" si="155"/>
        <v>0.4</v>
      </c>
    </row>
    <row r="5001" spans="1:2" x14ac:dyDescent="0.45">
      <c r="A5001">
        <f t="shared" si="154"/>
        <v>499.10000000004499</v>
      </c>
      <c r="B5001">
        <f t="shared" si="155"/>
        <v>0.4</v>
      </c>
    </row>
    <row r="5002" spans="1:2" x14ac:dyDescent="0.45">
      <c r="A5002">
        <f t="shared" si="154"/>
        <v>499.20000000004501</v>
      </c>
      <c r="B5002">
        <f t="shared" si="155"/>
        <v>0.4</v>
      </c>
    </row>
    <row r="5003" spans="1:2" x14ac:dyDescent="0.45">
      <c r="A5003">
        <f t="shared" ref="A5003:A5010" si="156">A5002+dt</f>
        <v>499.30000000004503</v>
      </c>
      <c r="B5003">
        <f t="shared" ref="B5003:B5010" si="157">1-1.5/2.5</f>
        <v>0.4</v>
      </c>
    </row>
    <row r="5004" spans="1:2" x14ac:dyDescent="0.45">
      <c r="A5004">
        <f t="shared" si="156"/>
        <v>499.40000000004505</v>
      </c>
      <c r="B5004">
        <f t="shared" si="157"/>
        <v>0.4</v>
      </c>
    </row>
    <row r="5005" spans="1:2" x14ac:dyDescent="0.45">
      <c r="A5005">
        <f t="shared" si="156"/>
        <v>499.50000000004508</v>
      </c>
      <c r="B5005">
        <f t="shared" si="157"/>
        <v>0.4</v>
      </c>
    </row>
    <row r="5006" spans="1:2" x14ac:dyDescent="0.45">
      <c r="A5006">
        <f t="shared" si="156"/>
        <v>499.6000000000451</v>
      </c>
      <c r="B5006">
        <f t="shared" si="157"/>
        <v>0.4</v>
      </c>
    </row>
    <row r="5007" spans="1:2" x14ac:dyDescent="0.45">
      <c r="A5007">
        <f t="shared" si="156"/>
        <v>499.70000000004512</v>
      </c>
      <c r="B5007">
        <f t="shared" si="157"/>
        <v>0.4</v>
      </c>
    </row>
    <row r="5008" spans="1:2" x14ac:dyDescent="0.45">
      <c r="A5008">
        <f t="shared" si="156"/>
        <v>499.80000000004515</v>
      </c>
      <c r="B5008">
        <f t="shared" si="157"/>
        <v>0.4</v>
      </c>
    </row>
    <row r="5009" spans="1:2" x14ac:dyDescent="0.45">
      <c r="A5009">
        <f t="shared" si="156"/>
        <v>499.90000000004517</v>
      </c>
      <c r="B5009">
        <f t="shared" si="157"/>
        <v>0.4</v>
      </c>
    </row>
    <row r="5010" spans="1:2" x14ac:dyDescent="0.45">
      <c r="A5010">
        <f t="shared" si="156"/>
        <v>500.00000000004519</v>
      </c>
      <c r="B5010">
        <f t="shared" si="157"/>
        <v>0.4</v>
      </c>
    </row>
  </sheetData>
  <phoneticPr fontId="1"/>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4625F-2A5D-49DB-9DC7-ED7E0C7FED06}">
  <dimension ref="A1:H13"/>
  <sheetViews>
    <sheetView workbookViewId="0"/>
  </sheetViews>
  <sheetFormatPr defaultRowHeight="18" x14ac:dyDescent="0.45"/>
  <cols>
    <col min="1" max="1" width="12.3984375" bestFit="1" customWidth="1"/>
    <col min="2" max="2" width="12.59765625" bestFit="1" customWidth="1"/>
    <col min="3" max="3" width="10.3984375" bestFit="1" customWidth="1"/>
    <col min="4" max="4" width="12.3984375" bestFit="1" customWidth="1"/>
    <col min="5" max="5" width="11" bestFit="1" customWidth="1"/>
    <col min="6" max="6" width="10.3984375" bestFit="1" customWidth="1"/>
    <col min="7" max="7" width="14.3984375" bestFit="1" customWidth="1"/>
    <col min="8" max="8" width="10.3984375" bestFit="1" customWidth="1"/>
  </cols>
  <sheetData>
    <row r="1" spans="1:8" x14ac:dyDescent="0.45">
      <c r="A1" t="s">
        <v>76</v>
      </c>
      <c r="B1" t="s">
        <v>92</v>
      </c>
      <c r="D1" t="s">
        <v>75</v>
      </c>
      <c r="G1" t="s">
        <v>79</v>
      </c>
    </row>
    <row r="2" spans="1:8" x14ac:dyDescent="0.45">
      <c r="B2" t="s">
        <v>33</v>
      </c>
      <c r="C2" t="s">
        <v>31</v>
      </c>
      <c r="D2" t="s">
        <v>77</v>
      </c>
      <c r="E2" t="s">
        <v>33</v>
      </c>
      <c r="F2" t="s">
        <v>78</v>
      </c>
      <c r="G2" t="s">
        <v>33</v>
      </c>
      <c r="H2" t="s">
        <v>31</v>
      </c>
    </row>
    <row r="3" spans="1:8" x14ac:dyDescent="0.45">
      <c r="A3">
        <v>2.5</v>
      </c>
      <c r="B3" s="2">
        <f>'Simulated-SIR_AB'!D5004</f>
        <v>101836169.3365697</v>
      </c>
      <c r="C3" s="18">
        <f>B3/N</f>
        <v>0.79906919482008942</v>
      </c>
      <c r="D3">
        <f>INDEX('Simulated-SIR_AB'!A4:A5004,MATCH(G3,'Simulated-SIR_AB'!C4:C5004,0))</f>
        <v>53.300000000000487</v>
      </c>
      <c r="E3" s="2">
        <f>INDEX('Simulated-SIR_AB'!D4:D5004,MATCH(G3,'Simulated-SIR_AB'!C4:C5004,0))</f>
        <v>41485621.827358961</v>
      </c>
      <c r="F3" s="18">
        <f>E3/N</f>
        <v>0.32552169475893888</v>
      </c>
      <c r="G3" s="2">
        <f>MAX('Simulated-SIR_AB'!C4:C5004)</f>
        <v>26402761.882505067</v>
      </c>
      <c r="H3" s="18">
        <f>G3/N</f>
        <v>0.20717230249256482</v>
      </c>
    </row>
    <row r="4" spans="1:8" x14ac:dyDescent="0.45">
      <c r="A4">
        <v>1.5</v>
      </c>
      <c r="B4" s="2">
        <f>'Simulated-SIR_AB'!U5004</f>
        <v>65886540.201000392</v>
      </c>
      <c r="C4" s="18">
        <f>B4/N</f>
        <v>0.51698630232145626</v>
      </c>
      <c r="D4">
        <f>INDEX('Simulated-SIR_AB'!A4:A5004,MATCH(G4,'Simulated-SIR_AB'!T4:T5004,0))</f>
        <v>144.59999999999607</v>
      </c>
      <c r="E4" s="2">
        <f>INDEX('Simulated-SIR_AB'!U4:U5004,MATCH(G4,'Simulated-SIR_AB'!T4:T5004,0))</f>
        <v>30514271.971449774</v>
      </c>
      <c r="F4" s="18">
        <f>E4/N</f>
        <v>0.23943373846046243</v>
      </c>
      <c r="G4" s="2">
        <f>MAX('Simulated-SIR_AB'!T4:T5004)</f>
        <v>7102548.3074354939</v>
      </c>
      <c r="H4" s="18">
        <f>G4/N</f>
        <v>5.5730960759491223E-2</v>
      </c>
    </row>
    <row r="5" spans="1:8" x14ac:dyDescent="0.45">
      <c r="B5" s="2"/>
      <c r="C5" s="18"/>
      <c r="E5" s="2"/>
      <c r="F5" s="18"/>
      <c r="G5" s="2"/>
      <c r="H5" s="18"/>
    </row>
    <row r="7" spans="1:8" x14ac:dyDescent="0.45">
      <c r="A7" s="8" t="s">
        <v>95</v>
      </c>
      <c r="B7" s="8"/>
      <c r="C7" s="8"/>
    </row>
    <row r="8" spans="1:8" x14ac:dyDescent="0.45">
      <c r="A8" s="8"/>
      <c r="B8" s="21">
        <f>C4</f>
        <v>0.51698630232145626</v>
      </c>
      <c r="C8" s="8"/>
    </row>
    <row r="9" spans="1:8" x14ac:dyDescent="0.45">
      <c r="A9" s="8" t="s">
        <v>94</v>
      </c>
      <c r="B9" s="8"/>
      <c r="C9" s="8"/>
    </row>
    <row r="10" spans="1:8" x14ac:dyDescent="0.45">
      <c r="A10" s="8"/>
      <c r="B10" s="22">
        <f>(C3-C4)*100</f>
        <v>28.208289249863316</v>
      </c>
      <c r="C10" s="8" t="s">
        <v>93</v>
      </c>
    </row>
    <row r="11" spans="1:8" x14ac:dyDescent="0.45">
      <c r="A11" s="8" t="s">
        <v>96</v>
      </c>
      <c r="B11" s="8"/>
      <c r="C11" s="8"/>
    </row>
    <row r="12" spans="1:8" x14ac:dyDescent="0.45">
      <c r="A12" s="8"/>
      <c r="B12" s="22">
        <f>(C4-0.25)*100</f>
        <v>26.698630232145625</v>
      </c>
      <c r="C12" s="8" t="s">
        <v>93</v>
      </c>
    </row>
    <row r="13" spans="1:8" x14ac:dyDescent="0.45">
      <c r="A13" s="8" t="s">
        <v>97</v>
      </c>
      <c r="B13" s="8"/>
      <c r="C13" s="8"/>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425F1-C4A1-4886-AA5E-24C1A76CCB9A}">
  <dimension ref="A1:D14"/>
  <sheetViews>
    <sheetView workbookViewId="0"/>
  </sheetViews>
  <sheetFormatPr defaultRowHeight="18" x14ac:dyDescent="0.45"/>
  <cols>
    <col min="1" max="1" width="14.3984375" bestFit="1" customWidth="1"/>
    <col min="2" max="3" width="12.3984375" bestFit="1" customWidth="1"/>
    <col min="4" max="4" width="16.296875" bestFit="1" customWidth="1"/>
    <col min="5" max="7" width="6.8984375" bestFit="1" customWidth="1"/>
    <col min="8" max="8" width="12.59765625" bestFit="1" customWidth="1"/>
  </cols>
  <sheetData>
    <row r="1" spans="1:4" x14ac:dyDescent="0.45">
      <c r="A1" s="16" t="s">
        <v>80</v>
      </c>
      <c r="B1" t="s">
        <v>81</v>
      </c>
    </row>
    <row r="3" spans="1:4" x14ac:dyDescent="0.45">
      <c r="A3" s="16" t="s">
        <v>111</v>
      </c>
      <c r="B3" t="s">
        <v>91</v>
      </c>
      <c r="C3" t="s">
        <v>109</v>
      </c>
      <c r="D3" t="s">
        <v>110</v>
      </c>
    </row>
    <row r="4" spans="1:4" x14ac:dyDescent="0.45">
      <c r="A4" s="17" t="s">
        <v>98</v>
      </c>
      <c r="B4" s="19">
        <v>0.51698630232145615</v>
      </c>
      <c r="C4" s="19">
        <v>0.23943373846046215</v>
      </c>
      <c r="D4" s="19">
        <v>5.573096075949116E-2</v>
      </c>
    </row>
    <row r="5" spans="1:4" x14ac:dyDescent="0.45">
      <c r="A5" s="17" t="s">
        <v>99</v>
      </c>
      <c r="B5" s="19">
        <v>0.57005553065466763</v>
      </c>
      <c r="C5" s="19">
        <v>0.26022658844538904</v>
      </c>
      <c r="D5" s="19">
        <v>7.1877570353228823E-2</v>
      </c>
    </row>
    <row r="6" spans="1:4" x14ac:dyDescent="0.45">
      <c r="A6" s="17" t="s">
        <v>100</v>
      </c>
      <c r="B6" s="19">
        <v>0.61435507061983174</v>
      </c>
      <c r="C6" s="19">
        <v>0.27699984461405897</v>
      </c>
      <c r="D6" s="19">
        <v>8.8175844596028605E-2</v>
      </c>
    </row>
    <row r="7" spans="1:4" x14ac:dyDescent="0.45">
      <c r="A7" s="17" t="s">
        <v>101</v>
      </c>
      <c r="B7" s="19">
        <v>0.65163999700296438</v>
      </c>
      <c r="C7" s="19">
        <v>0.28914179404492185</v>
      </c>
      <c r="D7" s="19">
        <v>0.10438103822911961</v>
      </c>
    </row>
    <row r="8" spans="1:4" x14ac:dyDescent="0.45">
      <c r="A8" s="17" t="s">
        <v>102</v>
      </c>
      <c r="B8" s="19">
        <v>0.6832519653972533</v>
      </c>
      <c r="C8" s="19">
        <v>0.29938342405737328</v>
      </c>
      <c r="D8" s="19">
        <v>0.12033464085363348</v>
      </c>
    </row>
    <row r="9" spans="1:4" x14ac:dyDescent="0.45">
      <c r="A9" s="17" t="s">
        <v>103</v>
      </c>
      <c r="B9" s="19">
        <v>0.71023095428656469</v>
      </c>
      <c r="C9" s="19">
        <v>0.30692731092316727</v>
      </c>
      <c r="D9" s="19">
        <v>0.13593313130920368</v>
      </c>
    </row>
    <row r="10" spans="1:4" x14ac:dyDescent="0.45">
      <c r="A10" s="17" t="s">
        <v>104</v>
      </c>
      <c r="B10" s="19">
        <v>0.73339315661362603</v>
      </c>
      <c r="C10" s="19">
        <v>0.31444150357350292</v>
      </c>
      <c r="D10" s="19">
        <v>0.15111594235638456</v>
      </c>
    </row>
    <row r="11" spans="1:4" x14ac:dyDescent="0.45">
      <c r="A11" s="17" t="s">
        <v>105</v>
      </c>
      <c r="B11" s="19">
        <v>0.75338629929687406</v>
      </c>
      <c r="C11" s="19">
        <v>0.32012725138654319</v>
      </c>
      <c r="D11" s="19">
        <v>0.16584143357704867</v>
      </c>
    </row>
    <row r="12" spans="1:4" x14ac:dyDescent="0.45">
      <c r="A12" s="17" t="s">
        <v>106</v>
      </c>
      <c r="B12" s="19">
        <v>0.77072959619887516</v>
      </c>
      <c r="C12" s="19">
        <v>0.32130081235022268</v>
      </c>
      <c r="D12" s="19">
        <v>0.1800966641255036</v>
      </c>
    </row>
    <row r="13" spans="1:4" x14ac:dyDescent="0.45">
      <c r="A13" s="17" t="s">
        <v>107</v>
      </c>
      <c r="B13" s="19">
        <v>0.78584304310030539</v>
      </c>
      <c r="C13" s="19">
        <v>0.32397292603062783</v>
      </c>
      <c r="D13" s="19">
        <v>0.19387293112333379</v>
      </c>
    </row>
    <row r="14" spans="1:4" x14ac:dyDescent="0.45">
      <c r="A14" s="17" t="s">
        <v>108</v>
      </c>
      <c r="B14" s="19">
        <v>0.79906919482008942</v>
      </c>
      <c r="C14" s="19">
        <v>0.32552169475893888</v>
      </c>
      <c r="D14" s="19">
        <v>0.20717230249256482</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R2706"/>
  <sheetViews>
    <sheetView workbookViewId="0">
      <pane xSplit="1" ySplit="5" topLeftCell="B6" activePane="bottomRight" state="frozen"/>
      <selection pane="topRight" activeCell="C1" sqref="C1"/>
      <selection pane="bottomLeft" activeCell="A6" sqref="A6"/>
      <selection pane="bottomRight"/>
    </sheetView>
  </sheetViews>
  <sheetFormatPr defaultRowHeight="18" x14ac:dyDescent="0.45"/>
  <cols>
    <col min="2" max="6" width="8.796875" customWidth="1"/>
    <col min="10" max="10" width="8.69921875" customWidth="1"/>
  </cols>
  <sheetData>
    <row r="1" spans="1:18" s="14" customFormat="1" x14ac:dyDescent="0.45">
      <c r="B1" s="15">
        <v>1</v>
      </c>
      <c r="C1" s="15"/>
      <c r="D1" s="15"/>
      <c r="E1" s="15"/>
    </row>
    <row r="2" spans="1:18" x14ac:dyDescent="0.45">
      <c r="B2" s="15" t="s">
        <v>60</v>
      </c>
      <c r="C2" s="15"/>
      <c r="D2" s="15"/>
      <c r="E2" s="15"/>
      <c r="G2" s="15"/>
      <c r="H2" s="15"/>
      <c r="I2" s="15"/>
      <c r="K2" s="15"/>
      <c r="L2" s="15"/>
      <c r="M2" s="15"/>
      <c r="N2" s="15"/>
      <c r="P2" s="15"/>
      <c r="Q2" s="15"/>
      <c r="R2" s="15"/>
    </row>
    <row r="3" spans="1:18" x14ac:dyDescent="0.45">
      <c r="B3" s="15" t="s">
        <v>53</v>
      </c>
      <c r="C3" s="15"/>
      <c r="D3" s="15"/>
      <c r="E3" s="15"/>
      <c r="G3" s="15"/>
      <c r="H3" s="15"/>
      <c r="I3" s="15"/>
      <c r="K3" s="15"/>
      <c r="L3" s="15"/>
      <c r="M3" s="15"/>
      <c r="N3" s="15"/>
      <c r="P3" s="15"/>
      <c r="Q3" s="15"/>
      <c r="R3" s="15"/>
    </row>
    <row r="4" spans="1:18" ht="19.2" x14ac:dyDescent="0.45">
      <c r="B4" s="15" t="s">
        <v>57</v>
      </c>
      <c r="C4" s="15"/>
      <c r="D4" s="15"/>
      <c r="E4" s="15"/>
    </row>
    <row r="5" spans="1:18" x14ac:dyDescent="0.45">
      <c r="A5" t="s">
        <v>7</v>
      </c>
      <c r="B5" t="s">
        <v>54</v>
      </c>
      <c r="C5" t="s">
        <v>55</v>
      </c>
      <c r="D5" t="s">
        <v>56</v>
      </c>
      <c r="E5" t="s">
        <v>34</v>
      </c>
    </row>
    <row r="6" spans="1:18" x14ac:dyDescent="0.45">
      <c r="A6">
        <f>'Simulated-SIR_AB'!A4</f>
        <v>0</v>
      </c>
      <c r="B6">
        <f>'Simulated-SIR_AB'!M4*CONVERTER</f>
        <v>3.6781006936148547E-5</v>
      </c>
      <c r="C6">
        <f>'Simulated-SIR_AB'!O4*CONVERTER</f>
        <v>2.5746701489714093E-3</v>
      </c>
      <c r="D6">
        <f>'Simulated-SIR_AB'!Q4*CONVERTER</f>
        <v>1.4753270559944031E-3</v>
      </c>
      <c r="E6">
        <f>SUM(B6:D6)</f>
        <v>4.0867782119019614E-3</v>
      </c>
    </row>
    <row r="7" spans="1:18" x14ac:dyDescent="0.45">
      <c r="A7">
        <f>'Simulated-SIR_AB'!A5</f>
        <v>0.1</v>
      </c>
      <c r="B7">
        <f>'Simulated-SIR_AB'!M5*CONVERTER</f>
        <v>3.7948561239503666E-5</v>
      </c>
      <c r="C7">
        <f>'Simulated-SIR_AB'!O5*CONVERTER</f>
        <v>2.6563989287515964E-3</v>
      </c>
      <c r="D7">
        <f>'Simulated-SIR_AB'!Q5*CONVERTER</f>
        <v>1.5221589485820142E-3</v>
      </c>
      <c r="E7">
        <f>SUM(B7:D7)</f>
        <v>4.2165064385731137E-3</v>
      </c>
    </row>
    <row r="8" spans="1:18" x14ac:dyDescent="0.45">
      <c r="A8">
        <f>'Simulated-SIR_AB'!A6</f>
        <v>0.2</v>
      </c>
      <c r="B8">
        <f>'Simulated-SIR_AB'!M6*CONVERTER</f>
        <v>3.9153177678792255E-5</v>
      </c>
      <c r="C8">
        <f>'Simulated-SIR_AB'!O6*CONVERTER</f>
        <v>2.7407220566714029E-3</v>
      </c>
      <c r="D8">
        <f>'Simulated-SIR_AB'!Q6*CONVERTER</f>
        <v>1.5704774438711699E-3</v>
      </c>
      <c r="E8">
        <f t="shared" ref="E8:E71" si="0">SUM(B8:D8)</f>
        <v>4.3503526782213654E-3</v>
      </c>
    </row>
    <row r="9" spans="1:18" x14ac:dyDescent="0.45">
      <c r="A9">
        <f>'Simulated-SIR_AB'!A7</f>
        <v>0.30000000000000004</v>
      </c>
      <c r="B9">
        <f>'Simulated-SIR_AB'!M7*CONVERTER</f>
        <v>4.0396032731334045E-5</v>
      </c>
      <c r="C9">
        <f>'Simulated-SIR_AB'!O7*CONVERTER</f>
        <v>2.8277218860547379E-3</v>
      </c>
      <c r="D9">
        <f>'Simulated-SIR_AB'!Q7*CONVERTER</f>
        <v>1.6203297316180702E-3</v>
      </c>
      <c r="E9">
        <f t="shared" si="0"/>
        <v>4.4884476504041416E-3</v>
      </c>
    </row>
    <row r="10" spans="1:18" x14ac:dyDescent="0.45">
      <c r="A10">
        <f>'Simulated-SIR_AB'!A8</f>
        <v>0.4</v>
      </c>
      <c r="B10">
        <f>'Simulated-SIR_AB'!M8*CONVERTER</f>
        <v>4.1678340219768668E-5</v>
      </c>
      <c r="C10">
        <f>'Simulated-SIR_AB'!O8*CONVERTER</f>
        <v>2.9174833843922045E-3</v>
      </c>
      <c r="D10">
        <f>'Simulated-SIR_AB'!Q8*CONVERTER</f>
        <v>1.6717644995373131E-3</v>
      </c>
      <c r="E10">
        <f t="shared" si="0"/>
        <v>4.6309262241492864E-3</v>
      </c>
    </row>
    <row r="11" spans="1:18" x14ac:dyDescent="0.45">
      <c r="A11">
        <f>'Simulated-SIR_AB'!A9</f>
        <v>0.5</v>
      </c>
      <c r="B11">
        <f>'Simulated-SIR_AB'!M9*CONVERTER</f>
        <v>4.3001352497518151E-5</v>
      </c>
      <c r="C11">
        <f>'Simulated-SIR_AB'!O9*CONVERTER</f>
        <v>3.0100942163231066E-3</v>
      </c>
      <c r="D11">
        <f>'Simulated-SIR_AB'!Q9*CONVERTER</f>
        <v>1.7248319808518488E-3</v>
      </c>
      <c r="E11">
        <f t="shared" si="0"/>
        <v>4.7779275496724737E-3</v>
      </c>
    </row>
    <row r="12" spans="1:18" x14ac:dyDescent="0.45">
      <c r="A12">
        <f>'Simulated-SIR_AB'!A10</f>
        <v>0.6</v>
      </c>
      <c r="B12">
        <f>'Simulated-SIR_AB'!M10*CONVERTER</f>
        <v>4.4366361671879642E-5</v>
      </c>
      <c r="C12">
        <f>'Simulated-SIR_AB'!O10*CONVERTER</f>
        <v>3.1056448292515549E-3</v>
      </c>
      <c r="D12">
        <f>'Simulated-SIR_AB'!Q10*CONVERTER</f>
        <v>1.7795840033523198E-3</v>
      </c>
      <c r="E12">
        <f t="shared" si="0"/>
        <v>4.9295951942757545E-3</v>
      </c>
    </row>
    <row r="13" spans="1:18" x14ac:dyDescent="0.45">
      <c r="A13">
        <f>'Simulated-SIR_AB'!A11</f>
        <v>0.7</v>
      </c>
      <c r="B13">
        <f>'Simulated-SIR_AB'!M11*CONVERTER</f>
        <v>4.5774700865942999E-5</v>
      </c>
      <c r="C13">
        <f>'Simulated-SIR_AB'!O11*CONVERTER</f>
        <v>3.2042285416802731E-3</v>
      </c>
      <c r="D13">
        <f>'Simulated-SIR_AB'!Q11*CONVERTER</f>
        <v>1.8360740400136795E-3</v>
      </c>
      <c r="E13">
        <f t="shared" si="0"/>
        <v>5.0860772825598952E-3</v>
      </c>
    </row>
    <row r="14" spans="1:18" x14ac:dyDescent="0.45">
      <c r="A14">
        <f>'Simulated-SIR_AB'!A12</f>
        <v>0.79999999999999993</v>
      </c>
      <c r="B14">
        <f>'Simulated-SIR_AB'!M12*CONVERTER</f>
        <v>4.7227745520565441E-5</v>
      </c>
      <c r="C14">
        <f>'Simulated-SIR_AB'!O12*CONVERTER</f>
        <v>3.3059416343483887E-3</v>
      </c>
      <c r="D14">
        <f>'Simulated-SIR_AB'!Q12*CONVERTER</f>
        <v>1.8943572612185311E-3</v>
      </c>
      <c r="E14">
        <f t="shared" si="0"/>
        <v>5.2475266410874849E-3</v>
      </c>
    </row>
    <row r="15" spans="1:18" x14ac:dyDescent="0.45">
      <c r="A15">
        <f>'Simulated-SIR_AB'!A13</f>
        <v>0.89999999999999991</v>
      </c>
      <c r="B15">
        <f>'Simulated-SIR_AB'!M13*CONVERTER</f>
        <v>4.8726914737674977E-5</v>
      </c>
      <c r="C15">
        <f>'Simulated-SIR_AB'!O13*CONVERTER</f>
        <v>3.4108834442621917E-3</v>
      </c>
      <c r="D15">
        <f>'Simulated-SIR_AB'!Q13*CONVERTER</f>
        <v>1.9544905886381887E-3</v>
      </c>
      <c r="E15">
        <f t="shared" si="0"/>
        <v>5.4141009476380555E-3</v>
      </c>
    </row>
    <row r="16" spans="1:18" x14ac:dyDescent="0.45">
      <c r="A16">
        <f>'Simulated-SIR_AB'!A14</f>
        <v>0.99999999999999989</v>
      </c>
      <c r="B16">
        <f>'Simulated-SIR_AB'!M14*CONVERTER</f>
        <v>5.0273672666214367E-5</v>
      </c>
      <c r="C16">
        <f>'Simulated-SIR_AB'!O14*CONVERTER</f>
        <v>3.5191564617107246E-3</v>
      </c>
      <c r="D16">
        <f>'Simulated-SIR_AB'!Q14*CONVERTER</f>
        <v>2.0165327508240736E-3</v>
      </c>
      <c r="E16">
        <f t="shared" si="0"/>
        <v>5.5859628852010131E-3</v>
      </c>
    </row>
    <row r="17" spans="1:5" x14ac:dyDescent="0.45">
      <c r="A17">
        <f>'Simulated-SIR_AB'!A15</f>
        <v>1.0999999999999999</v>
      </c>
      <c r="B17">
        <f>'Simulated-SIR_AB'!M15*CONVERTER</f>
        <v>5.1869529932079285E-5</v>
      </c>
      <c r="C17">
        <f>'Simulated-SIR_AB'!O15*CONVERTER</f>
        <v>3.6308664303609053E-3</v>
      </c>
      <c r="D17">
        <f>'Simulated-SIR_AB'!Q15*CONVERTER</f>
        <v>2.0805443405637488E-3</v>
      </c>
      <c r="E17">
        <f t="shared" si="0"/>
        <v>5.7632803008567327E-3</v>
      </c>
    </row>
    <row r="18" spans="1:5" x14ac:dyDescent="0.45">
      <c r="A18">
        <f>'Simulated-SIR_AB'!A16</f>
        <v>1.2</v>
      </c>
      <c r="B18">
        <f>'Simulated-SIR_AB'!M16*CONVERTER</f>
        <v>5.3516045113446989E-5</v>
      </c>
      <c r="C18">
        <f>'Simulated-SIR_AB'!O16*CONVERTER</f>
        <v>3.7461224505299733E-3</v>
      </c>
      <c r="D18">
        <f>'Simulated-SIR_AB'!Q16*CONVERTER</f>
        <v>2.1465878740575856E-3</v>
      </c>
      <c r="E18">
        <f t="shared" si="0"/>
        <v>5.9462263697010057E-3</v>
      </c>
    </row>
    <row r="19" spans="1:5" x14ac:dyDescent="0.45">
      <c r="A19">
        <f>'Simulated-SIR_AB'!A17</f>
        <v>1.3</v>
      </c>
      <c r="B19">
        <f>'Simulated-SIR_AB'!M17*CONVERTER</f>
        <v>5.521482626293654E-5</v>
      </c>
      <c r="C19">
        <f>'Simulated-SIR_AB'!O17*CONVERTER</f>
        <v>3.8650370857360957E-3</v>
      </c>
      <c r="D19">
        <f>'Simulated-SIR_AB'!Q17*CONVERTER</f>
        <v>2.2147278519738726E-3</v>
      </c>
      <c r="E19">
        <f t="shared" si="0"/>
        <v>6.1349797639729045E-3</v>
      </c>
    </row>
    <row r="20" spans="1:5" x14ac:dyDescent="0.45">
      <c r="A20">
        <f>'Simulated-SIR_AB'!A18</f>
        <v>1.4000000000000001</v>
      </c>
      <c r="B20">
        <f>'Simulated-SIR_AB'!M18*CONVERTER</f>
        <v>5.6967532478086856E-5</v>
      </c>
      <c r="C20">
        <f>'Simulated-SIR_AB'!O18*CONVERTER</f>
        <v>3.9877264726311907E-3</v>
      </c>
      <c r="D20">
        <f>'Simulated-SIR_AB'!Q18*CONVERTER</f>
        <v>2.2850308224419812E-3</v>
      </c>
      <c r="E20">
        <f t="shared" si="0"/>
        <v>6.3297248275512585E-3</v>
      </c>
    </row>
    <row r="21" spans="1:5" x14ac:dyDescent="0.45">
      <c r="A21">
        <f>'Simulated-SIR_AB'!A19</f>
        <v>1.5000000000000002</v>
      </c>
      <c r="B21">
        <f>'Simulated-SIR_AB'!M19*CONVERTER</f>
        <v>5.8775875521686656E-5</v>
      </c>
      <c r="C21">
        <f>'Simulated-SIR_AB'!O19*CONVERTER</f>
        <v>4.1143104344233327E-3</v>
      </c>
      <c r="D21">
        <f>'Simulated-SIR_AB'!Q19*CONVERTER</f>
        <v>2.3575654460451147E-3</v>
      </c>
      <c r="E21">
        <f t="shared" si="0"/>
        <v>6.5306517559901344E-3</v>
      </c>
    </row>
    <row r="22" spans="1:5" x14ac:dyDescent="0.45">
      <c r="A22">
        <f>'Simulated-SIR_AB'!A20</f>
        <v>1.6000000000000003</v>
      </c>
      <c r="B22">
        <f>'Simulated-SIR_AB'!M20*CONVERTER</f>
        <v>6.0641621493538427E-5</v>
      </c>
      <c r="C22">
        <f>'Simulated-SIR_AB'!O20*CONVERTER</f>
        <v>4.2449125978995042E-3</v>
      </c>
      <c r="D22">
        <f>'Simulated-SIR_AB'!Q20*CONVERTER</f>
        <v>2.4324025628760953E-3</v>
      </c>
      <c r="E22">
        <f t="shared" si="0"/>
        <v>6.7379567822691382E-3</v>
      </c>
    </row>
    <row r="23" spans="1:5" x14ac:dyDescent="0.45">
      <c r="A23">
        <f>'Simulated-SIR_AB'!A21</f>
        <v>1.7000000000000004</v>
      </c>
      <c r="B23">
        <f>'Simulated-SIR_AB'!M21*CONVERTER</f>
        <v>6.2566592555289297E-5</v>
      </c>
      <c r="C23">
        <f>'Simulated-SIR_AB'!O21*CONVERTER</f>
        <v>4.3796605141629774E-3</v>
      </c>
      <c r="D23">
        <f>'Simulated-SIR_AB'!Q21*CONVERTER</f>
        <v>2.5096152617217027E-3</v>
      </c>
      <c r="E23">
        <f t="shared" si="0"/>
        <v>6.9518423684399692E-3</v>
      </c>
    </row>
    <row r="24" spans="1:5" x14ac:dyDescent="0.45">
      <c r="A24">
        <f>'Simulated-SIR_AB'!A22</f>
        <v>1.8000000000000005</v>
      </c>
      <c r="B24">
        <f>'Simulated-SIR_AB'!M22*CONVERTER</f>
        <v>6.4552668710013132E-5</v>
      </c>
      <c r="C24">
        <f>'Simulated-SIR_AB'!O22*CONVERTER</f>
        <v>4.5186857832032329E-3</v>
      </c>
      <c r="D24">
        <f>'Simulated-SIR_AB'!Q22*CONVERTER</f>
        <v>2.5892789514430953E-3</v>
      </c>
      <c r="E24">
        <f t="shared" si="0"/>
        <v>7.1725174033563412E-3</v>
      </c>
    </row>
    <row r="25" spans="1:5" x14ac:dyDescent="0.45">
      <c r="A25">
        <f>'Simulated-SIR_AB'!A23</f>
        <v>1.9000000000000006</v>
      </c>
      <c r="B25">
        <f>'Simulated-SIR_AB'!M23*CONVERTER</f>
        <v>6.6601789638281799E-5</v>
      </c>
      <c r="C25">
        <f>'Simulated-SIR_AB'!O23*CONVERTER</f>
        <v>4.6621241824200714E-3</v>
      </c>
      <c r="D25">
        <f>'Simulated-SIR_AB'!Q23*CONVERTER</f>
        <v>2.671471434622047E-3</v>
      </c>
      <c r="E25">
        <f t="shared" si="0"/>
        <v>7.4001974066804001E-3</v>
      </c>
    </row>
    <row r="26" spans="1:5" x14ac:dyDescent="0.45">
      <c r="A26">
        <f>'Simulated-SIR_AB'!A24</f>
        <v>2.0000000000000004</v>
      </c>
      <c r="B26">
        <f>'Simulated-SIR_AB'!M24*CONVERTER</f>
        <v>6.8715956592518937E-5</v>
      </c>
      <c r="C26">
        <f>'Simulated-SIR_AB'!O24*CONVERTER</f>
        <v>4.8101157992274345E-3</v>
      </c>
      <c r="D26">
        <f>'Simulated-SIR_AB'!Q24*CONVERTER</f>
        <v>2.7562729835449149E-3</v>
      </c>
      <c r="E26">
        <f t="shared" si="0"/>
        <v>7.6351047393648681E-3</v>
      </c>
    </row>
    <row r="27" spans="1:5" x14ac:dyDescent="0.45">
      <c r="A27">
        <f>'Simulated-SIR_AB'!A25</f>
        <v>2.1000000000000005</v>
      </c>
      <c r="B27">
        <f>'Simulated-SIR_AB'!M25*CONVERTER</f>
        <v>7.0897234351485994E-5</v>
      </c>
      <c r="C27">
        <f>'Simulated-SIR_AB'!O25*CONVERTER</f>
        <v>4.9628051678664332E-3</v>
      </c>
      <c r="D27">
        <f>'Simulated-SIR_AB'!Q25*CONVERTER</f>
        <v>2.8437664185985314E-3</v>
      </c>
      <c r="E27">
        <f t="shared" si="0"/>
        <v>7.8774688208164498E-3</v>
      </c>
    </row>
    <row r="28" spans="1:5" x14ac:dyDescent="0.45">
      <c r="A28">
        <f>'Simulated-SIR_AB'!A26</f>
        <v>2.2000000000000006</v>
      </c>
      <c r="B28">
        <f>'Simulated-SIR_AB'!M26*CONVERTER</f>
        <v>7.3147753236809307E-5</v>
      </c>
      <c r="C28">
        <f>'Simulated-SIR_AB'!O26*CONVERTER</f>
        <v>5.1203414105611793E-3</v>
      </c>
      <c r="D28">
        <f>'Simulated-SIR_AB'!Q26*CONVERTER</f>
        <v>2.9340371891545952E-3</v>
      </c>
      <c r="E28">
        <f t="shared" si="0"/>
        <v>8.1275263529525833E-3</v>
      </c>
    </row>
    <row r="29" spans="1:5" x14ac:dyDescent="0.45">
      <c r="A29">
        <f>'Simulated-SIR_AB'!A27</f>
        <v>2.3000000000000007</v>
      </c>
      <c r="B29">
        <f>'Simulated-SIR_AB'!M27*CONVERTER</f>
        <v>7.5469711193517779E-5</v>
      </c>
      <c r="C29">
        <f>'Simulated-SIR_AB'!O27*CONVERTER</f>
        <v>5.2828783831552961E-3</v>
      </c>
      <c r="D29">
        <f>'Simulated-SIR_AB'!Q27*CONVERTER</f>
        <v>3.0271734570215423E-3</v>
      </c>
      <c r="E29">
        <f t="shared" si="0"/>
        <v>8.3855215513703556E-3</v>
      </c>
    </row>
    <row r="30" spans="1:5" x14ac:dyDescent="0.45">
      <c r="A30">
        <f>'Simulated-SIR_AB'!A28</f>
        <v>2.4000000000000008</v>
      </c>
      <c r="B30">
        <f>'Simulated-SIR_AB'!M28*CONVERTER</f>
        <v>7.7865375936622775E-5</v>
      </c>
      <c r="C30">
        <f>'Simulated-SIR_AB'!O28*CONVERTER</f>
        <v>5.4505748253712996E-3</v>
      </c>
      <c r="D30">
        <f>'Simulated-SIR_AB'!Q28*CONVERTER</f>
        <v>3.1232661825453907E-3</v>
      </c>
      <c r="E30">
        <f t="shared" si="0"/>
        <v>8.6517063838533123E-3</v>
      </c>
    </row>
    <row r="31" spans="1:5" x14ac:dyDescent="0.45">
      <c r="A31">
        <f>'Simulated-SIR_AB'!A29</f>
        <v>2.5000000000000009</v>
      </c>
      <c r="B31">
        <f>'Simulated-SIR_AB'!M29*CONVERTER</f>
        <v>8.0337087165836628E-5</v>
      </c>
      <c r="C31">
        <f>'Simulated-SIR_AB'!O29*CONVERTER</f>
        <v>5.623594515839621E-3</v>
      </c>
      <c r="D31">
        <f>'Simulated-SIR_AB'!Q29*CONVERTER</f>
        <v>3.2224092134436515E-3</v>
      </c>
      <c r="E31">
        <f t="shared" si="0"/>
        <v>8.9263408164491093E-3</v>
      </c>
    </row>
    <row r="32" spans="1:5" x14ac:dyDescent="0.45">
      <c r="A32">
        <f>'Simulated-SIR_AB'!A30</f>
        <v>2.600000000000001</v>
      </c>
      <c r="B32">
        <f>'Simulated-SIR_AB'!M30*CONVERTER</f>
        <v>8.2887258850592769E-5</v>
      </c>
      <c r="C32">
        <f>'Simulated-SIR_AB'!O30*CONVERTER</f>
        <v>5.802106432048643E-3</v>
      </c>
      <c r="D32">
        <f>'Simulated-SIR_AB'!Q30*CONVERTER</f>
        <v>3.3246993764590484E-3</v>
      </c>
      <c r="E32">
        <f t="shared" si="0"/>
        <v>9.2096930673582836E-3</v>
      </c>
    </row>
    <row r="33" spans="1:5" x14ac:dyDescent="0.45">
      <c r="A33">
        <f>'Simulated-SIR_AB'!A31</f>
        <v>2.7000000000000011</v>
      </c>
      <c r="B33">
        <f>'Simulated-SIR_AB'!M31*CONVERTER</f>
        <v>8.5518381587598694E-5</v>
      </c>
      <c r="C33">
        <f>'Simulated-SIR_AB'!O31*CONVERTER</f>
        <v>5.9862849153719646E-3</v>
      </c>
      <c r="D33">
        <f>'Simulated-SIR_AB'!Q31*CONVERTER</f>
        <v>3.4302365719225503E-3</v>
      </c>
      <c r="E33">
        <f t="shared" si="0"/>
        <v>9.5020398688821141E-3</v>
      </c>
    </row>
    <row r="34" spans="1:5" x14ac:dyDescent="0.45">
      <c r="A34">
        <f>'Simulated-SIR_AB'!A32</f>
        <v>2.8000000000000012</v>
      </c>
      <c r="B34">
        <f>'Simulated-SIR_AB'!M32*CONVERTER</f>
        <v>8.82330250332247E-5</v>
      </c>
      <c r="C34">
        <f>'Simulated-SIR_AB'!O32*CONVERTER</f>
        <v>6.1763098413340619E-3</v>
      </c>
      <c r="D34">
        <f>'Simulated-SIR_AB'!Q32*CONVERTER</f>
        <v>3.5391238713180849E-3</v>
      </c>
      <c r="E34">
        <f t="shared" si="0"/>
        <v>9.8036667376853719E-3</v>
      </c>
    </row>
    <row r="35" spans="1:5" x14ac:dyDescent="0.45">
      <c r="A35">
        <f>'Simulated-SIR_AB'!A33</f>
        <v>2.9000000000000012</v>
      </c>
      <c r="B35">
        <f>'Simulated-SIR_AB'!M33*CONVERTER</f>
        <v>9.103384041310309E-5</v>
      </c>
      <c r="C35">
        <f>'Simulated-SIR_AB'!O33*CONVERTER</f>
        <v>6.3723667952805853E-3</v>
      </c>
      <c r="D35">
        <f>'Simulated-SIR_AB'!Q33*CONVERTER</f>
        <v>3.6514676179441757E-3</v>
      </c>
      <c r="E35">
        <f t="shared" si="0"/>
        <v>1.0114868253637863E-2</v>
      </c>
    </row>
    <row r="36" spans="1:5" x14ac:dyDescent="0.45">
      <c r="A36">
        <f>'Simulated-SIR_AB'!A34</f>
        <v>3.0000000000000013</v>
      </c>
      <c r="B36">
        <f>'Simulated-SIR_AB'!M34*CONVERTER</f>
        <v>9.392356311138928E-5</v>
      </c>
      <c r="C36">
        <f>'Simulated-SIR_AB'!O34*CONVERTER</f>
        <v>6.574647253624894E-3</v>
      </c>
      <c r="D36">
        <f>'Simulated-SIR_AB'!Q34*CONVERTER</f>
        <v>3.7673775307708302E-3</v>
      </c>
      <c r="E36">
        <f t="shared" si="0"/>
        <v>1.0435948347507114E-2</v>
      </c>
    </row>
    <row r="37" spans="1:5" x14ac:dyDescent="0.45">
      <c r="A37">
        <f>'Simulated-SIR_AB'!A35</f>
        <v>3.1000000000000014</v>
      </c>
      <c r="B37">
        <f>'Simulated-SIR_AB'!M35*CONVERTER</f>
        <v>9.6905015342213212E-5</v>
      </c>
      <c r="C37">
        <f>'Simulated-SIR_AB'!O35*CONVERTER</f>
        <v>6.7833487708477804E-3</v>
      </c>
      <c r="D37">
        <f>'Simulated-SIR_AB'!Q35*CONVERTER</f>
        <v>3.8869668115930909E-3</v>
      </c>
      <c r="E37">
        <f t="shared" si="0"/>
        <v>1.0767220597783084E-2</v>
      </c>
    </row>
    <row r="38" spans="1:5" x14ac:dyDescent="0.45">
      <c r="A38">
        <f>'Simulated-SIR_AB'!A36</f>
        <v>3.2000000000000015</v>
      </c>
      <c r="B38">
        <f>'Simulated-SIR_AB'!M36*CONVERTER</f>
        <v>9.9981108905930041E-5</v>
      </c>
      <c r="C38">
        <f>'Simulated-SIR_AB'!O36*CONVERTER</f>
        <v>6.998675172433042E-3</v>
      </c>
      <c r="D38">
        <f>'Simulated-SIR_AB'!Q36*CONVERTER</f>
        <v>4.0103522555858962E-3</v>
      </c>
      <c r="E38">
        <f t="shared" si="0"/>
        <v>1.1109008536924869E-2</v>
      </c>
    </row>
    <row r="39" spans="1:5" x14ac:dyDescent="0.45">
      <c r="A39">
        <f>'Simulated-SIR_AB'!A37</f>
        <v>3.3000000000000016</v>
      </c>
      <c r="B39">
        <f>'Simulated-SIR_AB'!M37*CONVERTER</f>
        <v>1.0315484803286163E-4</v>
      </c>
      <c r="C39">
        <f>'Simulated-SIR_AB'!O37*CONVERTER</f>
        <v>7.2208367539272648E-3</v>
      </c>
      <c r="D39">
        <f>'Simulated-SIR_AB'!Q37*CONVERTER</f>
        <v>4.1376543653681951E-3</v>
      </c>
      <c r="E39">
        <f t="shared" si="0"/>
        <v>1.1461645967328321E-2</v>
      </c>
    </row>
    <row r="40" spans="1:5" x14ac:dyDescent="0.45">
      <c r="A40">
        <f>'Simulated-SIR_AB'!A38</f>
        <v>3.4000000000000017</v>
      </c>
      <c r="B40">
        <f>'Simulated-SIR_AB'!M38*CONVERTER</f>
        <v>1.0642933231730623E-4</v>
      </c>
      <c r="C40">
        <f>'Simulated-SIR_AB'!O38*CONVERTER</f>
        <v>7.4500504863182632E-3</v>
      </c>
      <c r="D40">
        <f>'Simulated-SIR_AB'!Q38*CONVERTER</f>
        <v>4.2689974686877311E-3</v>
      </c>
      <c r="E40">
        <f t="shared" si="0"/>
        <v>1.1825477287323301E-2</v>
      </c>
    </row>
    <row r="41" spans="1:5" x14ac:dyDescent="0.45">
      <c r="A41">
        <f>'Simulated-SIR_AB'!A39</f>
        <v>3.5000000000000018</v>
      </c>
      <c r="B41">
        <f>'Simulated-SIR_AB'!M39*CONVERTER</f>
        <v>1.0980775974468143E-4</v>
      </c>
      <c r="C41">
        <f>'Simulated-SIR_AB'!O39*CONVERTER</f>
        <v>7.6865402279326861E-3</v>
      </c>
      <c r="D41">
        <f>'Simulated-SIR_AB'!Q39*CONVERTER</f>
        <v>4.4045098398413918E-3</v>
      </c>
      <c r="E41">
        <f t="shared" si="0"/>
        <v>1.2200857827518759E-2</v>
      </c>
    </row>
    <row r="42" spans="1:5" x14ac:dyDescent="0.45">
      <c r="A42">
        <f>'Simulated-SIR_AB'!A40</f>
        <v>3.6000000000000019</v>
      </c>
      <c r="B42">
        <f>'Simulated-SIR_AB'!M40*CONVERTER</f>
        <v>1.1329342981475673E-4</v>
      </c>
      <c r="C42">
        <f>'Simulated-SIR_AB'!O40*CONVERTER</f>
        <v>7.9305369430597503E-3</v>
      </c>
      <c r="D42">
        <f>'Simulated-SIR_AB'!Q40*CONVERTER</f>
        <v>4.5443238249497173E-3</v>
      </c>
      <c r="E42">
        <f t="shared" si="0"/>
        <v>1.2588154197824225E-2</v>
      </c>
    </row>
    <row r="43" spans="1:5" x14ac:dyDescent="0.45">
      <c r="A43">
        <f>'Simulated-SIR_AB'!A41</f>
        <v>3.700000000000002</v>
      </c>
      <c r="B43">
        <f>'Simulated-SIR_AB'!M41*CONVERTER</f>
        <v>1.1688974676402591E-4</v>
      </c>
      <c r="C43">
        <f>'Simulated-SIR_AB'!O41*CONVERTER</f>
        <v>8.1822789275145871E-3</v>
      </c>
      <c r="D43">
        <f>'Simulated-SIR_AB'!Q41*CONVERTER</f>
        <v>4.6885759712078871E-3</v>
      </c>
      <c r="E43">
        <f t="shared" si="0"/>
        <v>1.29877446454865E-2</v>
      </c>
    </row>
    <row r="44" spans="1:5" x14ac:dyDescent="0.45">
      <c r="A44">
        <f>'Simulated-SIR_AB'!A42</f>
        <v>3.800000000000002</v>
      </c>
      <c r="B44">
        <f>'Simulated-SIR_AB'!M42*CONVERTER</f>
        <v>1.2060022289036566E-4</v>
      </c>
      <c r="C44">
        <f>'Simulated-SIR_AB'!O42*CONVERTER</f>
        <v>8.442012041361472E-3</v>
      </c>
      <c r="D44">
        <f>'Simulated-SIR_AB'!Q42*CONVERTER</f>
        <v>4.8374071602394052E-3</v>
      </c>
      <c r="E44">
        <f t="shared" si="0"/>
        <v>1.3400019424491243E-2</v>
      </c>
    </row>
    <row r="45" spans="1:5" x14ac:dyDescent="0.45">
      <c r="A45">
        <f>'Simulated-SIR_AB'!A43</f>
        <v>3.9000000000000021</v>
      </c>
      <c r="B45">
        <f>'Simulated-SIR_AB'!M43*CONVERTER</f>
        <v>1.2442848198322774E-4</v>
      </c>
      <c r="C45">
        <f>'Simulated-SIR_AB'!O43*CONVERTER</f>
        <v>8.7099899490242026E-3</v>
      </c>
      <c r="D45">
        <f>'Simulated-SIR_AB'!Q43*CONVERTER</f>
        <v>4.9909627456827168E-3</v>
      </c>
      <c r="E45">
        <f t="shared" si="0"/>
        <v>1.3825381176690146E-2</v>
      </c>
    </row>
    <row r="46" spans="1:5" x14ac:dyDescent="0.45">
      <c r="A46">
        <f>'Simulated-SIR_AB'!A44</f>
        <v>4.0000000000000018</v>
      </c>
      <c r="B46">
        <f>'Simulated-SIR_AB'!M44*CONVERTER</f>
        <v>1.2837826286271419E-4</v>
      </c>
      <c r="C46">
        <f>'Simulated-SIR_AB'!O44*CONVERTER</f>
        <v>8.9864743670180734E-3</v>
      </c>
      <c r="D46">
        <f>'Simulated-SIR_AB'!Q44*CONVERTER</f>
        <v>5.1493926951451012E-3</v>
      </c>
      <c r="E46">
        <f t="shared" si="0"/>
        <v>1.426424532502589E-2</v>
      </c>
    </row>
    <row r="47" spans="1:5" x14ac:dyDescent="0.45">
      <c r="A47">
        <f>'Simulated-SIR_AB'!A45</f>
        <v>4.1000000000000014</v>
      </c>
      <c r="B47">
        <f>'Simulated-SIR_AB'!M45*CONVERTER</f>
        <v>1.3245342303099173E-4</v>
      </c>
      <c r="C47">
        <f>'Simulated-SIR_AB'!O45*CONVERTER</f>
        <v>9.2717353195454228E-3</v>
      </c>
      <c r="D47">
        <f>'Simulated-SIR_AB'!Q45*CONVERTER</f>
        <v>5.3128517366624554E-3</v>
      </c>
      <c r="E47">
        <f t="shared" si="0"/>
        <v>1.471704047923887E-2</v>
      </c>
    </row>
    <row r="48" spans="1:5" x14ac:dyDescent="0.45">
      <c r="A48">
        <f>'Simulated-SIR_AB'!A46</f>
        <v>4.2000000000000011</v>
      </c>
      <c r="B48">
        <f>'Simulated-SIR_AB'!M46*CONVERTER</f>
        <v>1.3665794243961134E-4</v>
      </c>
      <c r="C48">
        <f>'Simulated-SIR_AB'!O46*CONVERTER</f>
        <v>9.5660514022042776E-3</v>
      </c>
      <c r="D48">
        <f>'Simulated-SIR_AB'!Q46*CONVERTER</f>
        <v>5.4814995098080126E-3</v>
      </c>
      <c r="E48">
        <f t="shared" si="0"/>
        <v>1.5184208854451901E-2</v>
      </c>
    </row>
    <row r="49" spans="1:5" x14ac:dyDescent="0.45">
      <c r="A49">
        <f>'Simulated-SIR_AB'!A47</f>
        <v>4.3000000000000007</v>
      </c>
      <c r="B49">
        <f>'Simulated-SIR_AB'!M47*CONVERTER</f>
        <v>1.409959273764116E-4</v>
      </c>
      <c r="C49">
        <f>'Simulated-SIR_AB'!O47*CONVERTER</f>
        <v>9.8697100540676569E-3</v>
      </c>
      <c r="D49">
        <f>'Simulated-SIR_AB'!Q47*CONVERTER</f>
        <v>5.6555007215975256E-3</v>
      </c>
      <c r="E49">
        <f t="shared" si="0"/>
        <v>1.5666206703041592E-2</v>
      </c>
    </row>
    <row r="50" spans="1:5" x14ac:dyDescent="0.45">
      <c r="A50">
        <f>'Simulated-SIR_AB'!A48</f>
        <v>4.4000000000000004</v>
      </c>
      <c r="B50">
        <f>'Simulated-SIR_AB'!M48*CONVERTER</f>
        <v>1.4547161447580253E-4</v>
      </c>
      <c r="C50">
        <f>'Simulated-SIR_AB'!O48*CONVERTER</f>
        <v>1.0183007838399233E-2</v>
      </c>
      <c r="D50">
        <f>'Simulated-SIR_AB'!Q48*CONVERTER</f>
        <v>5.8350253073431828E-3</v>
      </c>
      <c r="E50">
        <f t="shared" si="0"/>
        <v>1.6163504760218217E-2</v>
      </c>
    </row>
    <row r="51" spans="1:5" x14ac:dyDescent="0.45">
      <c r="A51">
        <f>'Simulated-SIR_AB'!A49</f>
        <v>4.5</v>
      </c>
      <c r="B51">
        <f>'Simulated-SIR_AB'!M49*CONVERTER</f>
        <v>1.5008937485634478E-4</v>
      </c>
      <c r="C51">
        <f>'Simulated-SIR_AB'!O49*CONVERTER</f>
        <v>1.0506250732279404E-2</v>
      </c>
      <c r="D51">
        <f>'Simulated-SIR_AB'!Q49*CONVERTER</f>
        <v>6.0202485966133019E-3</v>
      </c>
      <c r="E51">
        <f t="shared" si="0"/>
        <v>1.6676588703749051E-2</v>
      </c>
    </row>
    <row r="52" spans="1:5" x14ac:dyDescent="0.45">
      <c r="A52">
        <f>'Simulated-SIR_AB'!A50</f>
        <v>4.5999999999999996</v>
      </c>
      <c r="B52">
        <f>'Simulated-SIR_AB'!M50*CONVERTER</f>
        <v>1.5485371838966632E-4</v>
      </c>
      <c r="C52">
        <f>'Simulated-SIR_AB'!O50*CONVERTER</f>
        <v>1.0839754425424694E-2</v>
      </c>
      <c r="D52">
        <f>'Simulated-SIR_AB'!Q50*CONVERTER</f>
        <v>6.2113514844598971E-3</v>
      </c>
      <c r="E52">
        <f t="shared" si="0"/>
        <v>1.7205959628274259E-2</v>
      </c>
    </row>
    <row r="53" spans="1:5" x14ac:dyDescent="0.45">
      <c r="A53">
        <f>'Simulated-SIR_AB'!A51</f>
        <v>4.6999999999999993</v>
      </c>
      <c r="B53">
        <f>'Simulated-SIR_AB'!M51*CONVERTER</f>
        <v>1.5976929810488383E-4</v>
      </c>
      <c r="C53">
        <f>'Simulated-SIR_AB'!O51*CONVERTER</f>
        <v>1.1183844628492203E-2</v>
      </c>
      <c r="D53">
        <f>'Simulated-SIR_AB'!Q51*CONVERTER</f>
        <v>6.4085206080812728E-3</v>
      </c>
      <c r="E53">
        <f t="shared" si="0"/>
        <v>1.775213453467836E-2</v>
      </c>
    </row>
    <row r="54" spans="1:5" x14ac:dyDescent="0.45">
      <c r="A54">
        <f>'Simulated-SIR_AB'!A52</f>
        <v>4.7999999999999989</v>
      </c>
      <c r="B54">
        <f>'Simulated-SIR_AB'!M52*CONVERTER</f>
        <v>1.6484091473283134E-4</v>
      </c>
      <c r="C54">
        <f>'Simulated-SIR_AB'!O52*CONVERTER</f>
        <v>1.1538857391170188E-2</v>
      </c>
      <c r="D54">
        <f>'Simulated-SIR_AB'!Q52*CONVERTER</f>
        <v>6.6119485290922139E-3</v>
      </c>
      <c r="E54">
        <f t="shared" si="0"/>
        <v>1.8315646834995231E-2</v>
      </c>
    </row>
    <row r="55" spans="1:5" x14ac:dyDescent="0.45">
      <c r="A55">
        <f>'Simulated-SIR_AB'!A53</f>
        <v>4.8999999999999986</v>
      </c>
      <c r="B55">
        <f>'Simulated-SIR_AB'!M53*CONVERTER</f>
        <v>1.7007352139453261E-4</v>
      </c>
      <c r="C55">
        <f>'Simulated-SIR_AB'!O53*CONVERTER</f>
        <v>1.1905139430365435E-2</v>
      </c>
      <c r="D55">
        <f>'Simulated-SIR_AB'!Q53*CONVERTER</f>
        <v>6.8218339215796878E-3</v>
      </c>
      <c r="E55">
        <f t="shared" si="0"/>
        <v>1.8897046873339655E-2</v>
      </c>
    </row>
    <row r="56" spans="1:5" x14ac:dyDescent="0.45">
      <c r="A56">
        <f>'Simulated-SIR_AB'!A54</f>
        <v>4.9999999999999982</v>
      </c>
      <c r="B56">
        <f>'Simulated-SIR_AB'!M54*CONVERTER</f>
        <v>1.7547222843849666E-4</v>
      </c>
      <c r="C56">
        <f>'Simulated-SIR_AB'!O54*CONVERTER</f>
        <v>1.2283048468807773E-2</v>
      </c>
      <c r="D56">
        <f>'Simulated-SIR_AB'!Q54*CONVERTER</f>
        <v>7.0383817661277452E-3</v>
      </c>
      <c r="E56">
        <f t="shared" si="0"/>
        <v>1.9496902463374016E-2</v>
      </c>
    </row>
    <row r="57" spans="1:5" x14ac:dyDescent="0.45">
      <c r="A57">
        <f>'Simulated-SIR_AB'!A55</f>
        <v>5.0999999999999979</v>
      </c>
      <c r="B57">
        <f>'Simulated-SIR_AB'!M55*CONVERTER</f>
        <v>1.810423084315595E-4</v>
      </c>
      <c r="C57">
        <f>'Simulated-SIR_AB'!O55*CONVERTER</f>
        <v>1.2672953584402539E-2</v>
      </c>
      <c r="D57">
        <f>'Simulated-SIR_AB'!Q55*CONVERTER</f>
        <v>7.2618035500010541E-3</v>
      </c>
      <c r="E57">
        <f t="shared" si="0"/>
        <v>2.0115799442835154E-2</v>
      </c>
    </row>
    <row r="58" spans="1:5" x14ac:dyDescent="0.45">
      <c r="A58">
        <f>'Simulated-SIR_AB'!A56</f>
        <v>5.1999999999999975</v>
      </c>
      <c r="B58">
        <f>'Simulated-SIR_AB'!M56*CONVERTER</f>
        <v>1.8678920130814613E-4</v>
      </c>
      <c r="C58">
        <f>'Simulated-SIR_AB'!O56*CONVERTER</f>
        <v>1.3075235570671978E-2</v>
      </c>
      <c r="D58">
        <f>'Simulated-SIR_AB'!Q56*CONVERTER</f>
        <v>7.4923174736825386E-3</v>
      </c>
      <c r="E58">
        <f t="shared" si="0"/>
        <v>2.0754342245662662E-2</v>
      </c>
    </row>
    <row r="59" spans="1:5" x14ac:dyDescent="0.45">
      <c r="A59">
        <f>'Simulated-SIR_AB'!A57</f>
        <v>5.2999999999999972</v>
      </c>
      <c r="B59">
        <f>'Simulated-SIR_AB'!M57*CONVERTER</f>
        <v>1.9271851968298131E-4</v>
      </c>
      <c r="C59">
        <f>'Simulated-SIR_AB'!O57*CONVERTER</f>
        <v>1.3490287308637609E-2</v>
      </c>
      <c r="D59">
        <f>'Simulated-SIR_AB'!Q57*CONVERTER</f>
        <v>7.7301486639667948E-3</v>
      </c>
      <c r="E59">
        <f t="shared" si="0"/>
        <v>2.1413154492287385E-2</v>
      </c>
    </row>
    <row r="60" spans="1:5" x14ac:dyDescent="0.45">
      <c r="A60">
        <f>'Simulated-SIR_AB'!A58</f>
        <v>5.3999999999999968</v>
      </c>
      <c r="B60">
        <f>'Simulated-SIR_AB'!M58*CONVERTER</f>
        <v>1.9883605433243691E-4</v>
      </c>
      <c r="C60">
        <f>'Simulated-SIR_AB'!O58*CONVERTER</f>
        <v>1.391851415050672E-2</v>
      </c>
      <c r="D60">
        <f>'Simulated-SIR_AB'!Q58*CONVERTER</f>
        <v>7.9755293938173922E-3</v>
      </c>
      <c r="E60">
        <f t="shared" si="0"/>
        <v>2.2092879598656551E-2</v>
      </c>
    </row>
    <row r="61" spans="1:5" x14ac:dyDescent="0.45">
      <c r="A61">
        <f>'Simulated-SIR_AB'!A59</f>
        <v>5.4999999999999964</v>
      </c>
      <c r="B61">
        <f>'Simulated-SIR_AB'!M59*CONVERTER</f>
        <v>2.0514777984986847E-4</v>
      </c>
      <c r="C61">
        <f>'Simulated-SIR_AB'!O59*CONVERTER</f>
        <v>1.4360334315537545E-2</v>
      </c>
      <c r="D61">
        <f>'Simulated-SIR_AB'!Q59*CONVERTER</f>
        <v>8.2286993092026712E-3</v>
      </c>
      <c r="E61">
        <f t="shared" si="0"/>
        <v>2.2794181404590084E-2</v>
      </c>
    </row>
    <row r="62" spans="1:5" x14ac:dyDescent="0.45">
      <c r="A62">
        <f>'Simulated-SIR_AB'!A60</f>
        <v>5.5999999999999961</v>
      </c>
      <c r="B62">
        <f>'Simulated-SIR_AB'!M60*CONVERTER</f>
        <v>2.1165986048046349E-4</v>
      </c>
      <c r="C62">
        <f>'Simulated-SIR_AB'!O60*CONVERTER</f>
        <v>1.4816179298469768E-2</v>
      </c>
      <c r="D62">
        <f>'Simulated-SIR_AB'!Q60*CONVERTER</f>
        <v>8.4899056631316076E-3</v>
      </c>
      <c r="E62">
        <f t="shared" si="0"/>
        <v>2.351774482208184E-2</v>
      </c>
    </row>
    <row r="63" spans="1:5" x14ac:dyDescent="0.45">
      <c r="A63">
        <f>'Simulated-SIR_AB'!A61</f>
        <v>5.6999999999999957</v>
      </c>
      <c r="B63">
        <f>'Simulated-SIR_AB'!M61*CONVERTER</f>
        <v>2.1837865614129974E-4</v>
      </c>
      <c r="C63">
        <f>'Simulated-SIR_AB'!O61*CONVERTER</f>
        <v>1.5286494290919149E-2</v>
      </c>
      <c r="D63">
        <f>'Simulated-SIR_AB'!Q61*CONVERTER</f>
        <v>8.7594035571182186E-3</v>
      </c>
      <c r="E63">
        <f t="shared" si="0"/>
        <v>2.4264276504178665E-2</v>
      </c>
    </row>
    <row r="64" spans="1:5" x14ac:dyDescent="0.45">
      <c r="A64">
        <f>'Simulated-SIR_AB'!A62</f>
        <v>5.7999999999999954</v>
      </c>
      <c r="B64">
        <f>'Simulated-SIR_AB'!M62*CONVERTER</f>
        <v>2.2531072863249144E-4</v>
      </c>
      <c r="C64">
        <f>'Simulated-SIR_AB'!O62*CONVERTER</f>
        <v>1.5771738616147651E-2</v>
      </c>
      <c r="D64">
        <f>'Simulated-SIR_AB'!Q62*CONVERTER</f>
        <v>9.0374561903102651E-3</v>
      </c>
      <c r="E64">
        <f t="shared" si="0"/>
        <v>2.5034505535090408E-2</v>
      </c>
    </row>
    <row r="65" spans="1:5" x14ac:dyDescent="0.45">
      <c r="A65">
        <f>'Simulated-SIR_AB'!A63</f>
        <v>5.899999999999995</v>
      </c>
      <c r="B65">
        <f>'Simulated-SIR_AB'!M63*CONVERTER</f>
        <v>2.3246284804548896E-4</v>
      </c>
      <c r="C65">
        <f>'Simulated-SIR_AB'!O63*CONVERTER</f>
        <v>1.627238617763371E-2</v>
      </c>
      <c r="D65">
        <f>'Simulated-SIR_AB'!Q63*CONVERTER</f>
        <v>9.3243351165255717E-3</v>
      </c>
      <c r="E65">
        <f t="shared" si="0"/>
        <v>2.5829184142204767E-2</v>
      </c>
    </row>
    <row r="66" spans="1:5" x14ac:dyDescent="0.45">
      <c r="A66">
        <f>'Simulated-SIR_AB'!A64</f>
        <v>5.9999999999999947</v>
      </c>
      <c r="B66">
        <f>'Simulated-SIR_AB'!M64*CONVERTER</f>
        <v>2.3984199937479011E-4</v>
      </c>
      <c r="C66">
        <f>'Simulated-SIR_AB'!O64*CONVERTER</f>
        <v>1.6788925921880634E-2</v>
      </c>
      <c r="D66">
        <f>'Simulated-SIR_AB'!Q64*CONVERTER</f>
        <v>9.6203205094468665E-3</v>
      </c>
      <c r="E66">
        <f t="shared" si="0"/>
        <v>2.6649088430702288E-2</v>
      </c>
    </row>
    <row r="67" spans="1:5" x14ac:dyDescent="0.45">
      <c r="A67">
        <f>'Simulated-SIR_AB'!A65</f>
        <v>6.0999999999999943</v>
      </c>
      <c r="B67">
        <f>'Simulated-SIR_AB'!M65*CONVERTER</f>
        <v>2.4745538933951857E-4</v>
      </c>
      <c r="C67">
        <f>'Simulated-SIR_AB'!O65*CONVERTER</f>
        <v>1.7321862315914878E-2</v>
      </c>
      <c r="D67">
        <f>'Simulated-SIR_AB'!Q65*CONVERTER</f>
        <v>9.9257014362341134E-3</v>
      </c>
      <c r="E67">
        <f t="shared" si="0"/>
        <v>2.7495019141488511E-2</v>
      </c>
    </row>
    <row r="68" spans="1:5" x14ac:dyDescent="0.45">
      <c r="A68">
        <f>'Simulated-SIR_AB'!A66</f>
        <v>6.199999999999994</v>
      </c>
      <c r="B68">
        <f>'Simulated-SIR_AB'!M66*CONVERTER</f>
        <v>2.5531045342153141E-4</v>
      </c>
      <c r="C68">
        <f>'Simulated-SIR_AB'!O66*CONVERTER</f>
        <v>1.7871715839940686E-2</v>
      </c>
      <c r="D68">
        <f>'Simulated-SIR_AB'!Q66*CONVERTER</f>
        <v>1.0240776139821505E-2</v>
      </c>
      <c r="E68">
        <f t="shared" si="0"/>
        <v>2.8367802433183723E-2</v>
      </c>
    </row>
    <row r="69" spans="1:5" x14ac:dyDescent="0.45">
      <c r="A69">
        <f>'Simulated-SIR_AB'!A67</f>
        <v>6.2999999999999936</v>
      </c>
      <c r="B69">
        <f>'Simulated-SIR_AB'!M67*CONVERTER</f>
        <v>2.6341486312692725E-4</v>
      </c>
      <c r="C69">
        <f>'Simulated-SIR_AB'!O67*CONVERTER</f>
        <v>1.8439023495631868E-2</v>
      </c>
      <c r="D69">
        <f>'Simulated-SIR_AB'!Q67*CONVERTER</f>
        <v>1.0565852330174695E-2</v>
      </c>
      <c r="E69">
        <f t="shared" si="0"/>
        <v>2.9268290688933489E-2</v>
      </c>
    </row>
    <row r="70" spans="1:5" x14ac:dyDescent="0.45">
      <c r="A70">
        <f>'Simulated-SIR_AB'!A68</f>
        <v>6.3999999999999932</v>
      </c>
      <c r="B70">
        <f>'Simulated-SIR_AB'!M68*CONVERTER</f>
        <v>2.7177653347804781E-4</v>
      </c>
      <c r="C70">
        <f>'Simulated-SIR_AB'!O68*CONVERTER</f>
        <v>1.9024339330557239E-2</v>
      </c>
      <c r="D70">
        <f>'Simulated-SIR_AB'!Q68*CONVERTER</f>
        <v>1.0901247484792731E-2</v>
      </c>
      <c r="E70">
        <f t="shared" si="0"/>
        <v>3.019736334882802E-2</v>
      </c>
    </row>
    <row r="71" spans="1:5" x14ac:dyDescent="0.45">
      <c r="A71">
        <f>'Simulated-SIR_AB'!A69</f>
        <v>6.4999999999999929</v>
      </c>
      <c r="B71">
        <f>'Simulated-SIR_AB'!M69*CONVERTER</f>
        <v>2.804036307432857E-4</v>
      </c>
      <c r="C71">
        <f>'Simulated-SIR_AB'!O69*CONVERTER</f>
        <v>1.9628234979251591E-2</v>
      </c>
      <c r="D71">
        <f>'Simulated-SIR_AB'!Q69*CONVERTER</f>
        <v>1.1247289158747986E-2</v>
      </c>
      <c r="E71">
        <f t="shared" si="0"/>
        <v>3.1155927768742861E-2</v>
      </c>
    </row>
    <row r="72" spans="1:5" x14ac:dyDescent="0.45">
      <c r="A72">
        <f>'Simulated-SIR_AB'!A70</f>
        <v>6.5999999999999925</v>
      </c>
      <c r="B72">
        <f>'Simulated-SIR_AB'!M70*CONVERTER</f>
        <v>2.8930458041224956E-4</v>
      </c>
      <c r="C72">
        <f>'Simulated-SIR_AB'!O70*CONVERTER</f>
        <v>2.025130022146061E-2</v>
      </c>
      <c r="D72">
        <f>'Simulated-SIR_AB'!Q70*CONVERTER</f>
        <v>1.1604315304566909E-2</v>
      </c>
      <c r="E72">
        <f t="shared" ref="E72:E135" si="1">SUM(B72:D72)</f>
        <v>3.2144920106439767E-2</v>
      </c>
    </row>
    <row r="73" spans="1:5" x14ac:dyDescent="0.45">
      <c r="A73">
        <f>'Simulated-SIR_AB'!A71</f>
        <v>6.6999999999999922</v>
      </c>
      <c r="B73">
        <f>'Simulated-SIR_AB'!M71*CONVERTER</f>
        <v>2.9848807542407201E-4</v>
      </c>
      <c r="C73">
        <f>'Simulated-SIR_AB'!O71*CONVERTER</f>
        <v>2.0894143558104757E-2</v>
      </c>
      <c r="D73">
        <f>'Simulated-SIR_AB'!Q71*CONVERTER</f>
        <v>1.1972674602263837E-2</v>
      </c>
      <c r="E73">
        <f t="shared" si="1"/>
        <v>3.3165306235792669E-2</v>
      </c>
    </row>
    <row r="74" spans="1:5" x14ac:dyDescent="0.45">
      <c r="A74">
        <f>'Simulated-SIR_AB'!A72</f>
        <v>6.7999999999999918</v>
      </c>
      <c r="B74">
        <f>'Simulated-SIR_AB'!M72*CONVERTER</f>
        <v>3.0796308465689452E-4</v>
      </c>
      <c r="C74">
        <f>'Simulated-SIR_AB'!O72*CONVERTER</f>
        <v>2.1557392805524378E-2</v>
      </c>
      <c r="D74">
        <f>'Simulated-SIR_AB'!Q72*CONVERTER</f>
        <v>1.2352726799850096E-2</v>
      </c>
      <c r="E74">
        <f t="shared" si="1"/>
        <v>3.4218082690031369E-2</v>
      </c>
    </row>
    <row r="75" spans="1:5" x14ac:dyDescent="0.45">
      <c r="A75">
        <f>'Simulated-SIR_AB'!A73</f>
        <v>6.8999999999999915</v>
      </c>
      <c r="B75">
        <f>'Simulated-SIR_AB'!M73*CONVERTER</f>
        <v>3.1773886168682159E-4</v>
      </c>
      <c r="C75">
        <f>'Simulated-SIR_AB'!O73*CONVERTER</f>
        <v>2.2241695708586487E-2</v>
      </c>
      <c r="D75">
        <f>'Simulated-SIR_AB'!Q73*CONVERTER</f>
        <v>1.2744843064650919E-2</v>
      </c>
      <c r="E75">
        <f t="shared" si="1"/>
        <v>3.5304277634924226E-2</v>
      </c>
    </row>
    <row r="76" spans="1:5" x14ac:dyDescent="0.45">
      <c r="A76">
        <f>'Simulated-SIR_AB'!A74</f>
        <v>6.9999999999999911</v>
      </c>
      <c r="B76">
        <f>'Simulated-SIR_AB'!M74*CONVERTER</f>
        <v>3.2782495382489336E-4</v>
      </c>
      <c r="C76">
        <f>'Simulated-SIR_AB'!O74*CONVERTER</f>
        <v>2.2947720573251489E-2</v>
      </c>
      <c r="D76">
        <f>'Simulated-SIR_AB'!Q74*CONVERTER</f>
        <v>1.3149406345773098E-2</v>
      </c>
      <c r="E76">
        <f t="shared" si="1"/>
        <v>3.6424951872849484E-2</v>
      </c>
    </row>
    <row r="77" spans="1:5" x14ac:dyDescent="0.45">
      <c r="A77">
        <f>'Simulated-SIR_AB'!A75</f>
        <v>7.0999999999999908</v>
      </c>
      <c r="B77">
        <f>'Simulated-SIR_AB'!M75*CONVERTER</f>
        <v>3.3823121144090448E-4</v>
      </c>
      <c r="C77">
        <f>'Simulated-SIR_AB'!O75*CONVERTER</f>
        <v>2.3676156919217792E-2</v>
      </c>
      <c r="D77">
        <f>'Simulated-SIR_AB'!Q75*CONVERTER</f>
        <v>1.356681174807727E-2</v>
      </c>
      <c r="E77">
        <f t="shared" si="1"/>
        <v>3.7581199878735969E-2</v>
      </c>
    </row>
    <row r="78" spans="1:5" x14ac:dyDescent="0.45">
      <c r="A78">
        <f>'Simulated-SIR_AB'!A76</f>
        <v>7.1999999999999904</v>
      </c>
      <c r="B78">
        <f>'Simulated-SIR_AB'!M76*CONVERTER</f>
        <v>3.4896779758316943E-4</v>
      </c>
      <c r="C78">
        <f>'Simulated-SIR_AB'!O76*CONVERTER</f>
        <v>2.442771615328124E-2</v>
      </c>
      <c r="D78">
        <f>'Simulated-SIR_AB'!Q76*CONVERTER</f>
        <v>1.3997466918020014E-2</v>
      </c>
      <c r="E78">
        <f t="shared" si="1"/>
        <v>3.8774150868884423E-2</v>
      </c>
    </row>
    <row r="79" spans="1:5" x14ac:dyDescent="0.45">
      <c r="A79">
        <f>'Simulated-SIR_AB'!A77</f>
        <v>7.2999999999999901</v>
      </c>
      <c r="B79">
        <f>'Simulated-SIR_AB'!M77*CONVERTER</f>
        <v>3.6004519790363041E-4</v>
      </c>
      <c r="C79">
        <f>'Simulated-SIR_AB'!O77*CONVERTER</f>
        <v>2.5203132264066921E-2</v>
      </c>
      <c r="D79">
        <f>'Simulated-SIR_AB'!Q77*CONVERTER</f>
        <v>1.4441792441742339E-2</v>
      </c>
      <c r="E79">
        <f t="shared" si="1"/>
        <v>4.0004969903712891E-2</v>
      </c>
    </row>
    <row r="80" spans="1:5" x14ac:dyDescent="0.45">
      <c r="A80">
        <f>'Simulated-SIR_AB'!A78</f>
        <v>7.3999999999999897</v>
      </c>
      <c r="B80">
        <f>'Simulated-SIR_AB'!M78*CONVERTER</f>
        <v>3.7147423089799788E-4</v>
      </c>
      <c r="C80">
        <f>'Simulated-SIR_AB'!O78*CONVERTER</f>
        <v>2.6003162538811589E-2</v>
      </c>
      <c r="D80">
        <f>'Simulated-SIR_AB'!Q78*CONVERTER</f>
        <v>1.4900222255793355E-2</v>
      </c>
      <c r="E80">
        <f t="shared" si="1"/>
        <v>4.1274859025502944E-2</v>
      </c>
    </row>
    <row r="81" spans="1:5" x14ac:dyDescent="0.45">
      <c r="A81">
        <f>'Simulated-SIR_AB'!A79</f>
        <v>7.4999999999999893</v>
      </c>
      <c r="B81">
        <f>'Simulated-SIR_AB'!M79*CONVERTER</f>
        <v>3.8326605847092201E-4</v>
      </c>
      <c r="C81">
        <f>'Simulated-SIR_AB'!O79*CONVERTER</f>
        <v>2.6828588302896562E-2</v>
      </c>
      <c r="D81">
        <f>'Simulated-SIR_AB'!Q79*CONVERTER</f>
        <v>1.5373204070889967E-2</v>
      </c>
      <c r="E81">
        <f t="shared" si="1"/>
        <v>4.2585058432257454E-2</v>
      </c>
    </row>
    <row r="82" spans="1:5" x14ac:dyDescent="0.45">
      <c r="A82">
        <f>'Simulated-SIR_AB'!A80</f>
        <v>7.599999999999989</v>
      </c>
      <c r="B82">
        <f>'Simulated-SIR_AB'!M80*CONVERTER</f>
        <v>3.9543219683651115E-4</v>
      </c>
      <c r="C82">
        <f>'Simulated-SIR_AB'!O80*CONVERTER</f>
        <v>2.7680215682852925E-2</v>
      </c>
      <c r="D82">
        <f>'Simulated-SIR_AB'!Q80*CONVERTER</f>
        <v>1.5861199809126404E-2</v>
      </c>
      <c r="E82">
        <f t="shared" si="1"/>
        <v>4.3936847688815839E-2</v>
      </c>
    </row>
    <row r="83" spans="1:5" x14ac:dyDescent="0.45">
      <c r="A83">
        <f>'Simulated-SIR_AB'!A81</f>
        <v>7.6999999999999886</v>
      </c>
      <c r="B83">
        <f>'Simulated-SIR_AB'!M81*CONVERTER</f>
        <v>4.0798452776484101E-4</v>
      </c>
      <c r="C83">
        <f>'Simulated-SIR_AB'!O81*CONVERTER</f>
        <v>2.8558876393584204E-2</v>
      </c>
      <c r="D83">
        <f>'Simulated-SIR_AB'!Q81*CONVERTER</f>
        <v>1.6364686055060289E-2</v>
      </c>
      <c r="E83">
        <f t="shared" si="1"/>
        <v>4.5331546976409336E-2</v>
      </c>
    </row>
    <row r="84" spans="1:5" x14ac:dyDescent="0.45">
      <c r="A84">
        <f>'Simulated-SIR_AB'!A82</f>
        <v>7.7999999999999883</v>
      </c>
      <c r="B84">
        <f>'Simulated-SIR_AB'!M82*CONVERTER</f>
        <v>4.2093531018543587E-4</v>
      </c>
      <c r="C84">
        <f>'Simulated-SIR_AB'!O82*CONVERTER</f>
        <v>2.9465428550574813E-2</v>
      </c>
      <c r="D84">
        <f>'Simulated-SIR_AB'!Q82*CONVERTER</f>
        <v>1.6884154521115829E-2</v>
      </c>
      <c r="E84">
        <f t="shared" si="1"/>
        <v>4.6770518381876083E-2</v>
      </c>
    </row>
    <row r="85" spans="1:5" x14ac:dyDescent="0.45">
      <c r="A85">
        <f>'Simulated-SIR_AB'!A83</f>
        <v>7.8999999999999879</v>
      </c>
      <c r="B85">
        <f>'Simulated-SIR_AB'!M83*CONVERTER</f>
        <v>4.3429719215904941E-4</v>
      </c>
      <c r="C85">
        <f>'Simulated-SIR_AB'!O83*CONVERTER</f>
        <v>3.0400757507877314E-2</v>
      </c>
      <c r="D85">
        <f>'Simulated-SIR_AB'!Q83*CONVERTER</f>
        <v>1.7420112527758169E-2</v>
      </c>
      <c r="E85">
        <f t="shared" si="1"/>
        <v>4.8255167227794535E-2</v>
      </c>
    </row>
    <row r="86" spans="1:5" x14ac:dyDescent="0.45">
      <c r="A86">
        <f>'Simulated-SIR_AB'!A84</f>
        <v>7.9999999999999876</v>
      </c>
      <c r="B86">
        <f>'Simulated-SIR_AB'!M84*CONVERTER</f>
        <v>4.4808322322943689E-4</v>
      </c>
      <c r="C86">
        <f>'Simulated-SIR_AB'!O84*CONVERTER</f>
        <v>3.1365776722696609E-2</v>
      </c>
      <c r="D86">
        <f>'Simulated-SIR_AB'!Q84*CONVERTER</f>
        <v>1.7973083498907923E-2</v>
      </c>
      <c r="E86">
        <f t="shared" si="1"/>
        <v>4.9786943444833968E-2</v>
      </c>
    </row>
    <row r="87" spans="1:5" x14ac:dyDescent="0.45">
      <c r="A87">
        <f>'Simulated-SIR_AB'!A85</f>
        <v>8.0999999999999872</v>
      </c>
      <c r="B87">
        <f>'Simulated-SIR_AB'!M85*CONVERTER</f>
        <v>4.623068671671765E-4</v>
      </c>
      <c r="C87">
        <f>'Simulated-SIR_AB'!O85*CONVERTER</f>
        <v>3.2361428647415057E-2</v>
      </c>
      <c r="D87">
        <f>'Simulated-SIR_AB'!Q85*CONVERTER</f>
        <v>1.8543607473079357E-2</v>
      </c>
      <c r="E87">
        <f t="shared" si="1"/>
        <v>5.1367342987661588E-2</v>
      </c>
    </row>
    <row r="88" spans="1:5" x14ac:dyDescent="0.45">
      <c r="A88">
        <f>'Simulated-SIR_AB'!A86</f>
        <v>8.1999999999999869</v>
      </c>
      <c r="B88">
        <f>'Simulated-SIR_AB'!M86*CONVERTER</f>
        <v>4.7698201511798372E-4</v>
      </c>
      <c r="C88">
        <f>'Simulated-SIR_AB'!O86*CONVERTER</f>
        <v>3.3388685649929278E-2</v>
      </c>
      <c r="D88">
        <f>'Simulated-SIR_AB'!Q86*CONVERTER</f>
        <v>1.9132241630741294E-2</v>
      </c>
      <c r="E88">
        <f t="shared" si="1"/>
        <v>5.2997909295788556E-2</v>
      </c>
    </row>
    <row r="89" spans="1:5" x14ac:dyDescent="0.45">
      <c r="A89">
        <f>'Simulated-SIR_AB'!A87</f>
        <v>8.2999999999999865</v>
      </c>
      <c r="B89">
        <f>'Simulated-SIR_AB'!M87*CONVERTER</f>
        <v>4.9212299916835461E-4</v>
      </c>
      <c r="C89">
        <f>'Simulated-SIR_AB'!O87*CONVERTER</f>
        <v>3.4448550963197107E-2</v>
      </c>
      <c r="D89">
        <f>'Simulated-SIR_AB'!Q87*CONVERTER</f>
        <v>1.9739560838415361E-2</v>
      </c>
      <c r="E89">
        <f t="shared" si="1"/>
        <v>5.4680234800780825E-2</v>
      </c>
    </row>
    <row r="90" spans="1:5" x14ac:dyDescent="0.45">
      <c r="A90">
        <f>'Simulated-SIR_AB'!A88</f>
        <v>8.3999999999999861</v>
      </c>
      <c r="B90">
        <f>'Simulated-SIR_AB'!M88*CONVERTER</f>
        <v>5.0774460634178491E-4</v>
      </c>
      <c r="C90">
        <f>'Simulated-SIR_AB'!O88*CONVERTER</f>
        <v>3.5542059664921792E-2</v>
      </c>
      <c r="D90">
        <f>'Simulated-SIR_AB'!Q88*CONVERTER</f>
        <v>2.0366158210042968E-2</v>
      </c>
      <c r="E90">
        <f t="shared" si="1"/>
        <v>5.641596248130655E-2</v>
      </c>
    </row>
    <row r="91" spans="1:5" x14ac:dyDescent="0.45">
      <c r="A91">
        <f>'Simulated-SIR_AB'!A89</f>
        <v>8.4999999999999858</v>
      </c>
      <c r="B91">
        <f>'Simulated-SIR_AB'!M89*CONVERTER</f>
        <v>5.238620930392285E-4</v>
      </c>
      <c r="C91">
        <f>'Simulated-SIR_AB'!O89*CONVERTER</f>
        <v>3.6670279688329623E-2</v>
      </c>
      <c r="D91">
        <f>'Simulated-SIR_AB'!Q89*CONVERTER</f>
        <v>2.101264568616874E-2</v>
      </c>
      <c r="E91">
        <f t="shared" si="1"/>
        <v>5.8206787467537588E-2</v>
      </c>
    </row>
    <row r="92" spans="1:5" x14ac:dyDescent="0.45">
      <c r="A92">
        <f>'Simulated-SIR_AB'!A90</f>
        <v>8.5999999999999854</v>
      </c>
      <c r="B92">
        <f>'Simulated-SIR_AB'!M90*CONVERTER</f>
        <v>5.4049119993789224E-4</v>
      </c>
      <c r="C92">
        <f>'Simulated-SIR_AB'!O90*CONVERTER</f>
        <v>3.7834312865027614E-2</v>
      </c>
      <c r="D92">
        <f>'Simulated-SIR_AB'!Q90*CONVERTER</f>
        <v>2.1679654631505882E-2</v>
      </c>
      <c r="E92">
        <f t="shared" si="1"/>
        <v>6.0054458696471386E-2</v>
      </c>
    </row>
    <row r="93" spans="1:5" x14ac:dyDescent="0.45">
      <c r="A93">
        <f>'Simulated-SIR_AB'!A91</f>
        <v>8.6999999999999851</v>
      </c>
      <c r="B93">
        <f>'Simulated-SIR_AB'!M91*CONVERTER</f>
        <v>5.5764816736291844E-4</v>
      </c>
      <c r="C93">
        <f>'Simulated-SIR_AB'!O91*CONVERTER</f>
        <v>3.903529600095948E-2</v>
      </c>
      <c r="D93">
        <f>'Simulated-SIR_AB'!Q91*CONVERTER</f>
        <v>2.2367836451466765E-2</v>
      </c>
      <c r="E93">
        <f t="shared" si="1"/>
        <v>6.1960780619789158E-2</v>
      </c>
    </row>
    <row r="94" spans="1:5" x14ac:dyDescent="0.45">
      <c r="A94">
        <f>'Simulated-SIR_AB'!A92</f>
        <v>8.7999999999999847</v>
      </c>
      <c r="B94">
        <f>'Simulated-SIR_AB'!M92*CONVERTER</f>
        <v>5.7534975114695579E-4</v>
      </c>
      <c r="C94">
        <f>'Simulated-SIR_AB'!O92*CONVERTER</f>
        <v>4.0274401986509951E-2</v>
      </c>
      <c r="D94">
        <f>'Simulated-SIR_AB'!Q92*CONVERTER</f>
        <v>2.3077863228260529E-2</v>
      </c>
      <c r="E94">
        <f t="shared" si="1"/>
        <v>6.3927614965917437E-2</v>
      </c>
    </row>
    <row r="95" spans="1:5" x14ac:dyDescent="0.45">
      <c r="A95">
        <f>'Simulated-SIR_AB'!A93</f>
        <v>8.8999999999999844</v>
      </c>
      <c r="B95">
        <f>'Simulated-SIR_AB'!M93*CONVERTER</f>
        <v>5.9361323899310612E-4</v>
      </c>
      <c r="C95">
        <f>'Simulated-SIR_AB'!O93*CONVERTER</f>
        <v>4.1552840941841168E-2</v>
      </c>
      <c r="D95">
        <f>'Simulated-SIR_AB'!Q93*CONVERTER</f>
        <v>2.381042837717846E-2</v>
      </c>
      <c r="E95">
        <f t="shared" si="1"/>
        <v>6.5956882558012728E-2</v>
      </c>
    </row>
    <row r="96" spans="1:5" x14ac:dyDescent="0.45">
      <c r="A96">
        <f>'Simulated-SIR_AB'!A94</f>
        <v>8.999999999999984</v>
      </c>
      <c r="B96">
        <f>'Simulated-SIR_AB'!M94*CONVERTER</f>
        <v>6.1245646735722263E-4</v>
      </c>
      <c r="C96">
        <f>'Simulated-SIR_AB'!O94*CONVERTER</f>
        <v>4.2871861398579E-2</v>
      </c>
      <c r="D96">
        <f>'Simulated-SIR_AB'!Q94*CONVERTER</f>
        <v>2.4566247323707921E-2</v>
      </c>
      <c r="E96">
        <f t="shared" si="1"/>
        <v>6.8050565189644141E-2</v>
      </c>
    </row>
    <row r="97" spans="1:5" x14ac:dyDescent="0.45">
      <c r="A97">
        <f>'Simulated-SIR_AB'!A95</f>
        <v>9.0999999999999837</v>
      </c>
      <c r="B97">
        <f>'Simulated-SIR_AB'!M95*CONVERTER</f>
        <v>6.3189783886603834E-4</v>
      </c>
      <c r="C97">
        <f>'Simulated-SIR_AB'!O95*CONVERTER</f>
        <v>4.4232751519002848E-2</v>
      </c>
      <c r="D97">
        <f>'Simulated-SIR_AB'!Q95*CONVERTER</f>
        <v>2.5346058202135539E-2</v>
      </c>
      <c r="E97">
        <f t="shared" si="1"/>
        <v>7.0210707560004429E-2</v>
      </c>
    </row>
    <row r="98" spans="1:5" x14ac:dyDescent="0.45">
      <c r="A98">
        <f>'Simulated-SIR_AB'!A96</f>
        <v>9.1999999999999833</v>
      </c>
      <c r="B98">
        <f>'Simulated-SIR_AB'!M96*CONVERTER</f>
        <v>6.5195634028813055E-4</v>
      </c>
      <c r="C98">
        <f>'Simulated-SIR_AB'!O96*CONVERTER</f>
        <v>4.5636840353928863E-2</v>
      </c>
      <c r="D98">
        <f>'Simulated-SIR_AB'!Q96*CONVERTER</f>
        <v>2.6150622576321635E-2</v>
      </c>
      <c r="E98">
        <f t="shared" si="1"/>
        <v>7.2439419270538624E-2</v>
      </c>
    </row>
    <row r="99" spans="1:5" x14ac:dyDescent="0.45">
      <c r="A99">
        <f>'Simulated-SIR_AB'!A97</f>
        <v>9.2999999999999829</v>
      </c>
      <c r="B99">
        <f>'Simulated-SIR_AB'!M97*CONVERTER</f>
        <v>6.7265156107526808E-4</v>
      </c>
      <c r="C99">
        <f>'Simulated-SIR_AB'!O97*CONVERTER</f>
        <v>4.7085499140514332E-2</v>
      </c>
      <c r="D99">
        <f>'Simulated-SIR_AB'!Q97*CONVERTER</f>
        <v>2.6980726183349214E-2</v>
      </c>
      <c r="E99">
        <f t="shared" si="1"/>
        <v>7.4738876884938812E-2</v>
      </c>
    </row>
    <row r="100" spans="1:5" x14ac:dyDescent="0.45">
      <c r="A100">
        <f>'Simulated-SIR_AB'!A98</f>
        <v>9.3999999999999826</v>
      </c>
      <c r="B100">
        <f>'Simulated-SIR_AB'!M98*CONVERTER</f>
        <v>6.9400371249223676E-4</v>
      </c>
      <c r="C100">
        <f>'Simulated-SIR_AB'!O98*CONVERTER</f>
        <v>4.8580142641249942E-2</v>
      </c>
      <c r="D100">
        <f>'Simulated-SIR_AB'!Q98*CONVERTER</f>
        <v>2.7837179700773533E-2</v>
      </c>
      <c r="E100">
        <f t="shared" si="1"/>
        <v>7.7111326054515705E-2</v>
      </c>
    </row>
    <row r="101" spans="1:5" x14ac:dyDescent="0.45">
      <c r="A101">
        <f>'Simulated-SIR_AB'!A99</f>
        <v>9.4999999999999822</v>
      </c>
      <c r="B101">
        <f>'Simulated-SIR_AB'!M99*CONVERTER</f>
        <v>7.1603364735382238E-4</v>
      </c>
      <c r="C101">
        <f>'Simulated-SIR_AB'!O99*CONVERTER</f>
        <v>5.0122230525446822E-2</v>
      </c>
      <c r="D101">
        <f>'Simulated-SIR_AB'!Q99*CONVERTER</f>
        <v>2.8720819538220747E-2</v>
      </c>
      <c r="E101">
        <f t="shared" si="1"/>
        <v>7.9559083711021383E-2</v>
      </c>
    </row>
    <row r="102" spans="1:5" x14ac:dyDescent="0.45">
      <c r="A102">
        <f>'Simulated-SIR_AB'!A100</f>
        <v>9.5999999999999819</v>
      </c>
      <c r="B102">
        <f>'Simulated-SIR_AB'!M100*CONVERTER</f>
        <v>7.3876288038821774E-4</v>
      </c>
      <c r="C102">
        <f>'Simulated-SIR_AB'!O100*CONVERTER</f>
        <v>5.1713268794566752E-2</v>
      </c>
      <c r="D102">
        <f>'Simulated-SIR_AB'!Q100*CONVERTER</f>
        <v>2.9632508654108512E-2</v>
      </c>
      <c r="E102">
        <f t="shared" si="1"/>
        <v>8.2084540329063482E-2</v>
      </c>
    </row>
    <row r="103" spans="1:5" x14ac:dyDescent="0.45">
      <c r="A103">
        <f>'Simulated-SIR_AB'!A101</f>
        <v>9.6999999999999815</v>
      </c>
      <c r="B103">
        <f>'Simulated-SIR_AB'!M101*CONVERTER</f>
        <v>7.6221360924673062E-4</v>
      </c>
      <c r="C103">
        <f>'Simulated-SIR_AB'!O101*CONVERTER</f>
        <v>5.3354811252786363E-2</v>
      </c>
      <c r="D103">
        <f>'Simulated-SIR_AB'!Q101*CONVERTER</f>
        <v>3.0573137398285339E-2</v>
      </c>
      <c r="E103">
        <f t="shared" si="1"/>
        <v>8.4690162260318433E-2</v>
      </c>
    </row>
    <row r="104" spans="1:5" x14ac:dyDescent="0.45">
      <c r="A104">
        <f>'Simulated-SIR_AB'!A102</f>
        <v>9.7999999999999812</v>
      </c>
      <c r="B104">
        <f>'Simulated-SIR_AB'!M102*CONVERTER</f>
        <v>7.8640873618030438E-4</v>
      </c>
      <c r="C104">
        <f>'Simulated-SIR_AB'!O102*CONVERTER</f>
        <v>5.5048461024230902E-2</v>
      </c>
      <c r="D104">
        <f>'Simulated-SIR_AB'!Q102*CONVERTER</f>
        <v>3.1543624381411103E-2</v>
      </c>
      <c r="E104">
        <f t="shared" si="1"/>
        <v>8.7378494141822305E-2</v>
      </c>
    </row>
    <row r="105" spans="1:5" x14ac:dyDescent="0.45">
      <c r="A105">
        <f>'Simulated-SIR_AB'!A103</f>
        <v>9.8999999999999808</v>
      </c>
      <c r="B105">
        <f>'Simulated-SIR_AB'!M103*CONVERTER</f>
        <v>8.1137189040400765E-4</v>
      </c>
      <c r="C105">
        <f>'Simulated-SIR_AB'!O103*CONVERTER</f>
        <v>5.6795872118357779E-2</v>
      </c>
      <c r="D105">
        <f>'Simulated-SIR_AB'!Q103*CONVERTER</f>
        <v>3.2544917371927141E-2</v>
      </c>
      <c r="E105">
        <f t="shared" si="1"/>
        <v>9.0152161380688933E-2</v>
      </c>
    </row>
    <row r="106" spans="1:5" x14ac:dyDescent="0.45">
      <c r="A106">
        <f>'Simulated-SIR_AB'!A104</f>
        <v>9.9999999999999805</v>
      </c>
      <c r="B106">
        <f>'Simulated-SIR_AB'!M104*CONVERTER</f>
        <v>8.3712745117133012E-4</v>
      </c>
      <c r="C106">
        <f>'Simulated-SIR_AB'!O104*CONVERTER</f>
        <v>5.8598751045018327E-2</v>
      </c>
      <c r="D106">
        <f>'Simulated-SIR_AB'!Q104*CONVERTER</f>
        <v>3.3577994221491263E-2</v>
      </c>
      <c r="E106">
        <f t="shared" si="1"/>
        <v>9.3013872717680912E-2</v>
      </c>
    </row>
    <row r="107" spans="1:5" x14ac:dyDescent="0.45">
      <c r="A107">
        <f>'Simulated-SIR_AB'!A105</f>
        <v>10.09999999999998</v>
      </c>
      <c r="B107">
        <f>'Simulated-SIR_AB'!M105*CONVERTER</f>
        <v>8.6370057158080028E-4</v>
      </c>
      <c r="C107">
        <f>'Simulated-SIR_AB'!O105*CONVERTER</f>
        <v>6.0458858480772835E-2</v>
      </c>
      <c r="D107">
        <f>'Simulated-SIR_AB'!Q105*CONVERTER</f>
        <v>3.4643863819780546E-2</v>
      </c>
      <c r="E107">
        <f t="shared" si="1"/>
        <v>9.596642287213418E-2</v>
      </c>
    </row>
    <row r="108" spans="1:5" x14ac:dyDescent="0.45">
      <c r="A108">
        <f>'Simulated-SIR_AB'!A106</f>
        <v>10.19999999999998</v>
      </c>
      <c r="B108">
        <f>'Simulated-SIR_AB'!M106*CONVERTER</f>
        <v>8.9111720313817108E-4</v>
      </c>
      <c r="C108">
        <f>'Simulated-SIR_AB'!O106*CONVERTER</f>
        <v>6.2378010988086055E-2</v>
      </c>
      <c r="D108">
        <f>'Simulated-SIR_AB'!Q106*CONVERTER</f>
        <v>3.5743567079593946E-2</v>
      </c>
      <c r="E108">
        <f t="shared" si="1"/>
        <v>9.9012695270818171E-2</v>
      </c>
    </row>
    <row r="109" spans="1:5" x14ac:dyDescent="0.45">
      <c r="A109">
        <f>'Simulated-SIR_AB'!A107</f>
        <v>10.299999999999979</v>
      </c>
      <c r="B109">
        <f>'Simulated-SIR_AB'!M107*CONVERTER</f>
        <v>9.1940412109814114E-4</v>
      </c>
      <c r="C109">
        <f>'Simulated-SIR_AB'!O107*CONVERTER</f>
        <v>6.4358082789079937E-2</v>
      </c>
      <c r="D109">
        <f>'Simulated-SIR_AB'!Q107*CONVERTER</f>
        <v>3.6878177953215491E-2</v>
      </c>
      <c r="E109">
        <f t="shared" si="1"/>
        <v>0.10215566486339357</v>
      </c>
    </row>
    <row r="110" spans="1:5" x14ac:dyDescent="0.45">
      <c r="A110">
        <f>'Simulated-SIR_AB'!A108</f>
        <v>10.399999999999979</v>
      </c>
      <c r="B110">
        <f>'Simulated-SIR_AB'!M108*CONVERTER</f>
        <v>9.4858895061035442E-4</v>
      </c>
      <c r="C110">
        <f>'Simulated-SIR_AB'!O108*CONVERTER</f>
        <v>6.6401007595574962E-2</v>
      </c>
      <c r="D110">
        <f>'Simulated-SIR_AB'!Q108*CONVERTER</f>
        <v>3.8048804481030207E-2</v>
      </c>
      <c r="E110">
        <f t="shared" si="1"/>
        <v>0.10539840102721552</v>
      </c>
    </row>
    <row r="111" spans="1:5" x14ac:dyDescent="0.45">
      <c r="A111">
        <f>'Simulated-SIR_AB'!A109</f>
        <v>10.499999999999979</v>
      </c>
      <c r="B111">
        <f>'Simulated-SIR_AB'!M109*CONVERTER</f>
        <v>9.7870019369519301E-4</v>
      </c>
      <c r="C111">
        <f>'Simulated-SIR_AB'!O109*CONVERTER</f>
        <v>6.850878049720556E-2</v>
      </c>
      <c r="D111">
        <f>'Simulated-SIR_AB'!Q109*CONVERTER</f>
        <v>3.9256589873415626E-2</v>
      </c>
      <c r="E111">
        <f t="shared" si="1"/>
        <v>0.10874407056431638</v>
      </c>
    </row>
    <row r="112" spans="1:5" x14ac:dyDescent="0.45">
      <c r="A112">
        <f>'Simulated-SIR_AB'!A110</f>
        <v>10.599999999999978</v>
      </c>
      <c r="B112">
        <f>'Simulated-SIR_AB'!M110*CONVERTER</f>
        <v>1.0097672570756962E-3</v>
      </c>
      <c r="C112">
        <f>'Simulated-SIR_AB'!O110*CONVERTER</f>
        <v>7.0683459909452157E-2</v>
      </c>
      <c r="D112">
        <f>'Simulated-SIR_AB'!Q110*CONVERTER</f>
        <v>4.0502713626964594E-2</v>
      </c>
      <c r="E112">
        <f t="shared" si="1"/>
        <v>0.11219594079349246</v>
      </c>
    </row>
    <row r="113" spans="1:5" x14ac:dyDescent="0.45">
      <c r="A113">
        <f>'Simulated-SIR_AB'!A111</f>
        <v>10.699999999999978</v>
      </c>
      <c r="B113">
        <f>'Simulated-SIR_AB'!M111*CONVERTER</f>
        <v>1.0418204808927674E-3</v>
      </c>
      <c r="C113">
        <f>'Simulated-SIR_AB'!O111*CONVERTER</f>
        <v>7.2927169583490173E-2</v>
      </c>
      <c r="D113">
        <f>'Simulated-SIR_AB'!Q111*CONVERTER</f>
        <v>4.178839267612823E-2</v>
      </c>
      <c r="E113">
        <f t="shared" si="1"/>
        <v>0.11575738274051117</v>
      </c>
    </row>
    <row r="114" spans="1:5" x14ac:dyDescent="0.45">
      <c r="A114">
        <f>'Simulated-SIR_AB'!A112</f>
        <v>10.799999999999978</v>
      </c>
      <c r="B114">
        <f>'Simulated-SIR_AB'!M112*CONVERTER</f>
        <v>1.0748911683317001E-3</v>
      </c>
      <c r="C114">
        <f>'Simulated-SIR_AB'!O112*CONVERTER</f>
        <v>7.5242100679817597E-2</v>
      </c>
      <c r="D114">
        <f>'Simulated-SIR_AB'!Q112*CONVERTER</f>
        <v>4.3114882581402995E-2</v>
      </c>
      <c r="E114">
        <f t="shared" si="1"/>
        <v>0.1194318744295523</v>
      </c>
    </row>
    <row r="115" spans="1:5" x14ac:dyDescent="0.45">
      <c r="A115">
        <f>'Simulated-SIR_AB'!A113</f>
        <v>10.899999999999977</v>
      </c>
      <c r="B115">
        <f>'Simulated-SIR_AB'!M113*CONVERTER</f>
        <v>1.1090116161889324E-3</v>
      </c>
      <c r="C115">
        <f>'Simulated-SIR_AB'!O113*CONVERTER</f>
        <v>7.7630513907683746E-2</v>
      </c>
      <c r="D115">
        <f>'Simulated-SIR_AB'!Q113*CONVERTER</f>
        <v>4.4483478755220469E-2</v>
      </c>
      <c r="E115">
        <f t="shared" si="1"/>
        <v>0.12322300427909313</v>
      </c>
    </row>
    <row r="116" spans="1:5" x14ac:dyDescent="0.45">
      <c r="A116">
        <f>'Simulated-SIR_AB'!A114</f>
        <v>10.999999999999977</v>
      </c>
      <c r="B116">
        <f>'Simulated-SIR_AB'!M114*CONVERTER</f>
        <v>1.1442151464088675E-3</v>
      </c>
      <c r="C116">
        <f>'Simulated-SIR_AB'!O114*CONVERTER</f>
        <v>8.0094741732406799E-2</v>
      </c>
      <c r="D116">
        <f>'Simulated-SIR_AB'!Q114*CONVERTER</f>
        <v>4.5895517726736355E-2</v>
      </c>
      <c r="E116">
        <f t="shared" si="1"/>
        <v>0.12713447460555202</v>
      </c>
    </row>
    <row r="117" spans="1:5" x14ac:dyDescent="0.45">
      <c r="A117">
        <f>'Simulated-SIR_AB'!A115</f>
        <v>11.099999999999977</v>
      </c>
      <c r="B117">
        <f>'Simulated-SIR_AB'!M115*CONVERTER</f>
        <v>1.1805361386215349E-3</v>
      </c>
      <c r="C117">
        <f>'Simulated-SIR_AB'!O115*CONVERTER</f>
        <v>8.2637190652733519E-2</v>
      </c>
      <c r="D117">
        <f>'Simulated-SIR_AB'!Q115*CONVERTER</f>
        <v>4.7352378446751935E-2</v>
      </c>
      <c r="E117">
        <f t="shared" si="1"/>
        <v>0.13117010523810699</v>
      </c>
    </row>
    <row r="118" spans="1:5" x14ac:dyDescent="0.45">
      <c r="A118">
        <f>'Simulated-SIR_AB'!A116</f>
        <v>11.199999999999976</v>
      </c>
      <c r="B118">
        <f>'Simulated-SIR_AB'!M116*CONVERTER</f>
        <v>1.2180100637128473E-3</v>
      </c>
      <c r="C118">
        <f>'Simulated-SIR_AB'!O116*CONVERTER</f>
        <v>8.5260343550462844E-2</v>
      </c>
      <c r="D118">
        <f>'Simulated-SIR_AB'!Q116*CONVERTER</f>
        <v>4.8855483634041533E-2</v>
      </c>
      <c r="E118">
        <f t="shared" si="1"/>
        <v>0.13533383724821724</v>
      </c>
    </row>
    <row r="119" spans="1:5" x14ac:dyDescent="0.45">
      <c r="A119">
        <f>'Simulated-SIR_AB'!A117</f>
        <v>11.299999999999976</v>
      </c>
      <c r="B119">
        <f>'Simulated-SIR_AB'!M117*CONVERTER</f>
        <v>1.2566735184602164E-3</v>
      </c>
      <c r="C119">
        <f>'Simulated-SIR_AB'!O117*CONVERTER</f>
        <v>8.7966762114625674E-2</v>
      </c>
      <c r="D119">
        <f>'Simulated-SIR_AB'!Q117*CONVERTER</f>
        <v>5.0406301164398641E-2</v>
      </c>
      <c r="E119">
        <f t="shared" si="1"/>
        <v>0.13962973679748453</v>
      </c>
    </row>
    <row r="120" spans="1:5" x14ac:dyDescent="0.45">
      <c r="A120">
        <f>'Simulated-SIR_AB'!A118</f>
        <v>11.399999999999975</v>
      </c>
      <c r="B120">
        <f>'Simulated-SIR_AB'!M118*CONVERTER</f>
        <v>1.2965642612673266E-3</v>
      </c>
      <c r="C120">
        <f>'Simulated-SIR_AB'!O118*CONVERTER</f>
        <v>9.0759089342585364E-2</v>
      </c>
      <c r="D120">
        <f>'Simulated-SIR_AB'!Q118*CONVERTER</f>
        <v>5.2006345503755949E-2</v>
      </c>
      <c r="E120">
        <f t="shared" si="1"/>
        <v>0.14406199910760864</v>
      </c>
    </row>
    <row r="121" spans="1:5" x14ac:dyDescent="0.45">
      <c r="A121">
        <f>'Simulated-SIR_AB'!A119</f>
        <v>11.499999999999975</v>
      </c>
      <c r="B121">
        <f>'Simulated-SIR_AB'!M119*CONVERTER</f>
        <v>1.3377212490329384E-3</v>
      </c>
      <c r="C121">
        <f>'Simulated-SIR_AB'!O119*CONVERTER</f>
        <v>9.3640052120498654E-2</v>
      </c>
      <c r="D121">
        <f>'Simulated-SIR_AB'!Q119*CONVERTER</f>
        <v>5.365717918677701E-2</v>
      </c>
      <c r="E121">
        <f t="shared" si="1"/>
        <v>0.1486349525563086</v>
      </c>
    </row>
    <row r="122" spans="1:5" x14ac:dyDescent="0.45">
      <c r="A122">
        <f>'Simulated-SIR_AB'!A120</f>
        <v>11.599999999999975</v>
      </c>
      <c r="B122">
        <f>'Simulated-SIR_AB'!M120*CONVERTER</f>
        <v>1.3801846751896993E-3</v>
      </c>
      <c r="C122">
        <f>'Simulated-SIR_AB'!O120*CONVERTER</f>
        <v>9.6612463885654615E-2</v>
      </c>
      <c r="D122">
        <f>'Simulated-SIR_AB'!Q120*CONVERTER</f>
        <v>5.5360414342361719E-2</v>
      </c>
      <c r="E122">
        <f t="shared" si="1"/>
        <v>0.15335306290320605</v>
      </c>
    </row>
    <row r="123" spans="1:5" x14ac:dyDescent="0.45">
      <c r="A123">
        <f>'Simulated-SIR_AB'!A121</f>
        <v>11.699999999999974</v>
      </c>
      <c r="B123">
        <f>'Simulated-SIR_AB'!M121*CONVERTER</f>
        <v>1.4239960089500808E-3</v>
      </c>
      <c r="C123">
        <f>'Simulated-SIR_AB'!O121*CONVERTER</f>
        <v>9.9679227373287868E-2</v>
      </c>
      <c r="D123">
        <f>'Simulated-SIR_AB'!Q121*CONVERTER</f>
        <v>5.711771426755316E-2</v>
      </c>
      <c r="E123">
        <f t="shared" si="1"/>
        <v>0.15822093764979112</v>
      </c>
    </row>
    <row r="124" spans="1:5" x14ac:dyDescent="0.45">
      <c r="A124">
        <f>'Simulated-SIR_AB'!A122</f>
        <v>11.799999999999974</v>
      </c>
      <c r="B124">
        <f>'Simulated-SIR_AB'!M122*CONVERTER</f>
        <v>1.4691980357977377E-3</v>
      </c>
      <c r="C124">
        <f>'Simulated-SIR_AB'!O122*CONVERTER</f>
        <v>0.10284333745054515</v>
      </c>
      <c r="D124">
        <f>'Simulated-SIR_AB'!Q122*CONVERTER</f>
        <v>5.8930795051380852E-2</v>
      </c>
      <c r="E124">
        <f t="shared" si="1"/>
        <v>0.16324333053772375</v>
      </c>
    </row>
    <row r="125" spans="1:5" x14ac:dyDescent="0.45">
      <c r="A125">
        <f>'Simulated-SIR_AB'!A123</f>
        <v>11.899999999999974</v>
      </c>
      <c r="B125">
        <f>'Simulated-SIR_AB'!M123*CONVERTER</f>
        <v>1.5158348992637973E-3</v>
      </c>
      <c r="C125">
        <f>'Simulated-SIR_AB'!O123*CONVERTER</f>
        <v>0.10610788404036986</v>
      </c>
      <c r="D125">
        <f>'Simulated-SIR_AB'!Q123*CONVERTER</f>
        <v>6.0801427250224353E-2</v>
      </c>
      <c r="E125">
        <f t="shared" si="1"/>
        <v>0.16842514618985802</v>
      </c>
    </row>
    <row r="126" spans="1:5" x14ac:dyDescent="0.45">
      <c r="A126">
        <f>'Simulated-SIR_AB'!A124</f>
        <v>11.999999999999973</v>
      </c>
      <c r="B126">
        <f>'Simulated-SIR_AB'!M124*CONVERTER</f>
        <v>1.5639521440288455E-3</v>
      </c>
      <c r="C126">
        <f>'Simulated-SIR_AB'!O124*CONVERTER</f>
        <v>0.10947605513815534</v>
      </c>
      <c r="D126">
        <f>'Simulated-SIR_AB'!Q124*CONVERTER</f>
        <v>6.2731437616330266E-2</v>
      </c>
      <c r="E126">
        <f t="shared" si="1"/>
        <v>0.17377144489851445</v>
      </c>
    </row>
    <row r="127" spans="1:5" x14ac:dyDescent="0.45">
      <c r="A127">
        <f>'Simulated-SIR_AB'!A125</f>
        <v>12.099999999999973</v>
      </c>
      <c r="B127">
        <f>'Simulated-SIR_AB'!M125*CONVERTER</f>
        <v>1.6135967603926531E-3</v>
      </c>
      <c r="C127">
        <f>'Simulated-SIR_AB'!O125*CONVERTER</f>
        <v>0.11295113992410943</v>
      </c>
      <c r="D127">
        <f>'Simulated-SIR_AB'!Q125*CONVERTER</f>
        <v>6.4722710881168544E-2</v>
      </c>
      <c r="E127">
        <f t="shared" si="1"/>
        <v>0.17928744756567061</v>
      </c>
    </row>
    <row r="128" spans="1:5" x14ac:dyDescent="0.45">
      <c r="A128">
        <f>'Simulated-SIR_AB'!A126</f>
        <v>12.199999999999973</v>
      </c>
      <c r="B128">
        <f>'Simulated-SIR_AB'!M126*CONVERTER</f>
        <v>1.6648172301550464E-3</v>
      </c>
      <c r="C128">
        <f>'Simulated-SIR_AB'!O126*CONVERTER</f>
        <v>0.11653653197436496</v>
      </c>
      <c r="D128">
        <f>'Simulated-SIR_AB'!Q126*CONVERTER</f>
        <v>6.6777191595366894E-2</v>
      </c>
      <c r="E128">
        <f t="shared" si="1"/>
        <v>0.1849785407998869</v>
      </c>
    </row>
    <row r="129" spans="1:5" x14ac:dyDescent="0.45">
      <c r="A129">
        <f>'Simulated-SIR_AB'!A127</f>
        <v>12.299999999999972</v>
      </c>
      <c r="B129">
        <f>'Simulated-SIR_AB'!M127*CONVERTER</f>
        <v>1.7176635739526685E-3</v>
      </c>
      <c r="C129">
        <f>'Simulated-SIR_AB'!O127*CONVERTER</f>
        <v>0.12023573257396805</v>
      </c>
      <c r="D129">
        <f>'Simulated-SIR_AB'!Q127*CONVERTER</f>
        <v>6.889688602701724E-2</v>
      </c>
      <c r="E129">
        <f t="shared" si="1"/>
        <v>0.19085028217493796</v>
      </c>
    </row>
    <row r="130" spans="1:5" x14ac:dyDescent="0.45">
      <c r="A130">
        <f>'Simulated-SIR_AB'!A128</f>
        <v>12.399999999999972</v>
      </c>
      <c r="B130">
        <f>'Simulated-SIR_AB'!M128*CONVERTER</f>
        <v>1.7721874000978261E-3</v>
      </c>
      <c r="C130">
        <f>'Simulated-SIR_AB'!O128*CONVERTER</f>
        <v>0.12405235413497367</v>
      </c>
      <c r="D130">
        <f>'Simulated-SIR_AB'!Q128*CONVERTER</f>
        <v>7.1083864120204857E-2</v>
      </c>
      <c r="E130">
        <f t="shared" si="1"/>
        <v>0.19690840565527634</v>
      </c>
    </row>
    <row r="131" spans="1:5" x14ac:dyDescent="0.45">
      <c r="A131">
        <f>'Simulated-SIR_AB'!A129</f>
        <v>12.499999999999972</v>
      </c>
      <c r="B131">
        <f>'Simulated-SIR_AB'!M129*CONVERTER</f>
        <v>1.8284419549670569E-3</v>
      </c>
      <c r="C131">
        <f>'Simulated-SIR_AB'!O129*CONVERTER</f>
        <v>0.12799012372298221</v>
      </c>
      <c r="D131">
        <f>'Simulated-SIR_AB'!Q129*CONVERTER</f>
        <v>7.3340261515669677E-2</v>
      </c>
      <c r="E131">
        <f t="shared" si="1"/>
        <v>0.20315882719361894</v>
      </c>
    </row>
    <row r="132" spans="1:5" x14ac:dyDescent="0.45">
      <c r="A132">
        <f>'Simulated-SIR_AB'!A130</f>
        <v>12.599999999999971</v>
      </c>
      <c r="B132">
        <f>'Simulated-SIR_AB'!M130*CONVERTER</f>
        <v>1.8864821749885827E-3</v>
      </c>
      <c r="C132">
        <f>'Simulated-SIR_AB'!O130*CONVERTER</f>
        <v>0.1320528866955549</v>
      </c>
      <c r="D132">
        <f>'Simulated-SIR_AB'!Q130*CONVERTER</f>
        <v>7.5668281635569434E-2</v>
      </c>
      <c r="E132">
        <f t="shared" si="1"/>
        <v>0.20960765050611291</v>
      </c>
    </row>
    <row r="133" spans="1:5" x14ac:dyDescent="0.45">
      <c r="A133">
        <f>'Simulated-SIR_AB'!A131</f>
        <v>12.699999999999971</v>
      </c>
      <c r="B133">
        <f>'Simulated-SIR_AB'!M131*CONVERTER</f>
        <v>1.9463647402793536E-3</v>
      </c>
      <c r="C133">
        <f>'Simulated-SIR_AB'!O131*CONVERTER</f>
        <v>0.13624461045605513</v>
      </c>
      <c r="D133">
        <f>'Simulated-SIR_AB'!Q131*CONVERTER</f>
        <v>7.807019783437695E-2</v>
      </c>
      <c r="E133">
        <f t="shared" si="1"/>
        <v>0.21626117303071141</v>
      </c>
    </row>
    <row r="134" spans="1:5" x14ac:dyDescent="0.45">
      <c r="A134">
        <f>'Simulated-SIR_AB'!A132</f>
        <v>12.799999999999971</v>
      </c>
      <c r="B134">
        <f>'Simulated-SIR_AB'!M132*CONVERTER</f>
        <v>2.008148129984014E-3</v>
      </c>
      <c r="C134">
        <f>'Simulated-SIR_AB'!O132*CONVERTER</f>
        <v>0.14056938832657587</v>
      </c>
      <c r="D134">
        <f>'Simulated-SIR_AB'!Q132*CONVERTER</f>
        <v>8.0548355618008258E-2</v>
      </c>
      <c r="E134">
        <f t="shared" si="1"/>
        <v>0.22312589207456812</v>
      </c>
    </row>
    <row r="135" spans="1:5" x14ac:dyDescent="0.45">
      <c r="A135">
        <f>'Simulated-SIR_AB'!A133</f>
        <v>12.89999999999997</v>
      </c>
      <c r="B135">
        <f>'Simulated-SIR_AB'!M133*CONVERTER</f>
        <v>2.0718926793697567E-3</v>
      </c>
      <c r="C135">
        <f>'Simulated-SIR_AB'!O133*CONVERTER</f>
        <v>0.1450314435437276</v>
      </c>
      <c r="D135">
        <f>'Simulated-SIR_AB'!Q133*CONVERTER</f>
        <v>8.310517493334392E-2</v>
      </c>
      <c r="E135">
        <f t="shared" si="1"/>
        <v>0.23020851115644125</v>
      </c>
    </row>
    <row r="136" spans="1:5" x14ac:dyDescent="0.45">
      <c r="A136">
        <f>'Simulated-SIR_AB'!A134</f>
        <v>12.99999999999997</v>
      </c>
      <c r="B136">
        <f>'Simulated-SIR_AB'!M134*CONVERTER</f>
        <v>2.1376606387327655E-3</v>
      </c>
      <c r="C136">
        <f>'Simulated-SIR_AB'!O134*CONVERTER</f>
        <v>0.14963513338118253</v>
      </c>
      <c r="D136">
        <f>'Simulated-SIR_AB'!Q134*CONVERTER</f>
        <v>8.5743152530375469E-2</v>
      </c>
      <c r="E136">
        <f t="shared" ref="E136:E199" si="2">SUM(B136:D136)</f>
        <v>0.23751594655029079</v>
      </c>
    </row>
    <row r="137" spans="1:5" x14ac:dyDescent="0.45">
      <c r="A137">
        <f>'Simulated-SIR_AB'!A135</f>
        <v>13.099999999999969</v>
      </c>
      <c r="B137">
        <f>'Simulated-SIR_AB'!M135*CONVERTER</f>
        <v>2.2055162341736998E-3</v>
      </c>
      <c r="C137">
        <f>'Simulated-SIR_AB'!O135*CONVERTER</f>
        <v>0.15438495340299299</v>
      </c>
      <c r="D137">
        <f>'Simulated-SIR_AB'!Q135*CONVERTER</f>
        <v>8.8464864399278698E-2</v>
      </c>
      <c r="E137">
        <f t="shared" si="2"/>
        <v>0.24505533403644539</v>
      </c>
    </row>
    <row r="138" spans="1:5" x14ac:dyDescent="0.45">
      <c r="A138">
        <f>'Simulated-SIR_AB'!A136</f>
        <v>13.199999999999969</v>
      </c>
      <c r="B138">
        <f>'Simulated-SIR_AB'!M136*CONVERTER</f>
        <v>2.2755257303014855E-3</v>
      </c>
      <c r="C138">
        <f>'Simulated-SIR_AB'!O136*CONVERTER</f>
        <v>0.15928554185182989</v>
      </c>
      <c r="D138">
        <f>'Simulated-SIR_AB'!Q136*CONVERTER</f>
        <v>9.1272968284788591E-2</v>
      </c>
      <c r="E138">
        <f t="shared" si="2"/>
        <v>0.25283403586691999</v>
      </c>
    </row>
    <row r="139" spans="1:5" x14ac:dyDescent="0.45">
      <c r="A139">
        <f>'Simulated-SIR_AB'!A137</f>
        <v>13.299999999999969</v>
      </c>
      <c r="B139">
        <f>'Simulated-SIR_AB'!M137*CONVERTER</f>
        <v>2.3477574949265778E-3</v>
      </c>
      <c r="C139">
        <f>'Simulated-SIR_AB'!O137*CONVERTER</f>
        <v>0.16434168417641681</v>
      </c>
      <c r="D139">
        <f>'Simulated-SIR_AB'!Q137*CONVERTER</f>
        <v>9.4170206280326144E-2</v>
      </c>
      <c r="E139">
        <f t="shared" si="2"/>
        <v>0.26085964795166955</v>
      </c>
    </row>
    <row r="140" spans="1:5" x14ac:dyDescent="0.45">
      <c r="A140">
        <f>'Simulated-SIR_AB'!A138</f>
        <v>13.399999999999968</v>
      </c>
      <c r="B140">
        <f>'Simulated-SIR_AB'!M138*CONVERTER</f>
        <v>2.422282065806778E-3</v>
      </c>
      <c r="C140">
        <f>'Simulated-SIR_AB'!O138*CONVERTER</f>
        <v>0.16955831770257301</v>
      </c>
      <c r="D140">
        <f>'Simulated-SIR_AB'!Q138*CONVERTER</f>
        <v>9.7159407504404063E-2</v>
      </c>
      <c r="E140">
        <f t="shared" si="2"/>
        <v>0.26914000727278387</v>
      </c>
    </row>
    <row r="141" spans="1:5" x14ac:dyDescent="0.45">
      <c r="A141">
        <f>'Simulated-SIR_AB'!A139</f>
        <v>13.499999999999968</v>
      </c>
      <c r="B141">
        <f>'Simulated-SIR_AB'!M139*CONVERTER</f>
        <v>2.4991722195106996E-3</v>
      </c>
      <c r="C141">
        <f>'Simulated-SIR_AB'!O139*CONVERTER</f>
        <v>0.17494053645241681</v>
      </c>
      <c r="D141">
        <f>'Simulated-SIR_AB'!Q139*CONVERTER</f>
        <v>0.1002434908619198</v>
      </c>
      <c r="E141">
        <f t="shared" si="2"/>
        <v>0.27768319953384735</v>
      </c>
    </row>
    <row r="142" spans="1:5" x14ac:dyDescent="0.45">
      <c r="A142">
        <f>'Simulated-SIR_AB'!A140</f>
        <v>13.599999999999968</v>
      </c>
      <c r="B142">
        <f>'Simulated-SIR_AB'!M140*CONVERTER</f>
        <v>2.5785030424660231E-3</v>
      </c>
      <c r="C142">
        <f>'Simulated-SIR_AB'!O140*CONVERTER</f>
        <v>0.18049359611642402</v>
      </c>
      <c r="D142">
        <f>'Simulated-SIR_AB'!Q140*CONVERTER</f>
        <v>0.10342546789302474</v>
      </c>
      <c r="E142">
        <f t="shared" si="2"/>
        <v>0.28649756705191476</v>
      </c>
    </row>
    <row r="143" spans="1:5" x14ac:dyDescent="0.45">
      <c r="A143">
        <f>'Simulated-SIR_AB'!A141</f>
        <v>13.699999999999967</v>
      </c>
      <c r="B143">
        <f>'Simulated-SIR_AB'!M141*CONVERTER</f>
        <v>2.6603520042618326E-3</v>
      </c>
      <c r="C143">
        <f>'Simulated-SIR_AB'!O141*CONVERTER</f>
        <v>0.18622291918318715</v>
      </c>
      <c r="D143">
        <f>'Simulated-SIR_AB'!Q141*CONVERTER</f>
        <v>0.10670844571234535</v>
      </c>
      <c r="E143">
        <f t="shared" si="2"/>
        <v>0.29559171689979435</v>
      </c>
    </row>
    <row r="144" spans="1:5" x14ac:dyDescent="0.45">
      <c r="A144">
        <f>'Simulated-SIR_AB'!A142</f>
        <v>13.799999999999967</v>
      </c>
      <c r="B144">
        <f>'Simulated-SIR_AB'!M142*CONVERTER</f>
        <v>2.7447990332764931E-3</v>
      </c>
      <c r="C144">
        <f>'Simulated-SIR_AB'!O142*CONVERTER</f>
        <v>0.1921341002318718</v>
      </c>
      <c r="D144">
        <f>'Simulated-SIR_AB'!Q142*CONVERTER</f>
        <v>0.11009563004141922</v>
      </c>
      <c r="E144">
        <f t="shared" si="2"/>
        <v>0.30497452930656749</v>
      </c>
    </row>
    <row r="145" spans="1:5" x14ac:dyDescent="0.45">
      <c r="A145">
        <f>'Simulated-SIR_AB'!A143</f>
        <v>13.899999999999967</v>
      </c>
      <c r="B145">
        <f>'Simulated-SIR_AB'!M143*CONVERTER</f>
        <v>2.8319265947048099E-3</v>
      </c>
      <c r="C145">
        <f>'Simulated-SIR_AB'!O143*CONVERTER</f>
        <v>0.19823291139252669</v>
      </c>
      <c r="D145">
        <f>'Simulated-SIR_AB'!Q143*CONVERTER</f>
        <v>0.11359032833729875</v>
      </c>
      <c r="E145">
        <f t="shared" si="2"/>
        <v>0.31465516632453022</v>
      </c>
    </row>
    <row r="146" spans="1:5" x14ac:dyDescent="0.45">
      <c r="A146">
        <f>'Simulated-SIR_AB'!A144</f>
        <v>13.999999999999966</v>
      </c>
      <c r="B146">
        <f>'Simulated-SIR_AB'!M144*CONVERTER</f>
        <v>2.9218197710605444E-3</v>
      </c>
      <c r="C146">
        <f>'Simulated-SIR_AB'!O144*CONVERTER</f>
        <v>0.20452530797956536</v>
      </c>
      <c r="D146">
        <f>'Simulated-SIR_AB'!Q144*CONVERTER</f>
        <v>0.11719595302036989</v>
      </c>
      <c r="E146">
        <f t="shared" si="2"/>
        <v>0.3246430807709958</v>
      </c>
    </row>
    <row r="147" spans="1:5" x14ac:dyDescent="0.45">
      <c r="A147">
        <f>'Simulated-SIR_AB'!A145</f>
        <v>14.099999999999966</v>
      </c>
      <c r="B147">
        <f>'Simulated-SIR_AB'!M145*CONVERTER</f>
        <v>3.0145663452327545E-3</v>
      </c>
      <c r="C147">
        <f>'Simulated-SIR_AB'!O145*CONVERTER</f>
        <v>0.21101743430390729</v>
      </c>
      <c r="D147">
        <f>'Simulated-SIR_AB'!Q145*CONVERTER</f>
        <v>0.12091602480452876</v>
      </c>
      <c r="E147">
        <f t="shared" si="2"/>
        <v>0.33494802545366881</v>
      </c>
    </row>
    <row r="148" spans="1:5" x14ac:dyDescent="0.45">
      <c r="A148">
        <f>'Simulated-SIR_AB'!A146</f>
        <v>14.199999999999966</v>
      </c>
      <c r="B148">
        <f>'Simulated-SIR_AB'!M146*CONVERTER</f>
        <v>3.1102568861769361E-3</v>
      </c>
      <c r="C148">
        <f>'Simulated-SIR_AB'!O146*CONVERTER</f>
        <v>0.21771562966943805</v>
      </c>
      <c r="D148">
        <f>'Simulated-SIR_AB'!Q146*CONVERTER</f>
        <v>0.1247541761329585</v>
      </c>
      <c r="E148">
        <f t="shared" si="2"/>
        <v>0.3455800626885735</v>
      </c>
    </row>
    <row r="149" spans="1:5" x14ac:dyDescent="0.45">
      <c r="A149">
        <f>'Simulated-SIR_AB'!A147</f>
        <v>14.299999999999965</v>
      </c>
      <c r="B149">
        <f>'Simulated-SIR_AB'!M147*CONVERTER</f>
        <v>3.2089848373244904E-3</v>
      </c>
      <c r="C149">
        <f>'Simulated-SIR_AB'!O147*CONVERTER</f>
        <v>0.22462643455962869</v>
      </c>
      <c r="D149">
        <f>'Simulated-SIR_AB'!Q147*CONVERTER</f>
        <v>0.1287141547228518</v>
      </c>
      <c r="E149">
        <f t="shared" si="2"/>
        <v>0.35654957411980498</v>
      </c>
    </row>
    <row r="150" spans="1:5" x14ac:dyDescent="0.45">
      <c r="A150">
        <f>'Simulated-SIR_AB'!A148</f>
        <v>14.399999999999965</v>
      </c>
      <c r="B150">
        <f>'Simulated-SIR_AB'!M148*CONVERTER</f>
        <v>3.3108466077966876E-3</v>
      </c>
      <c r="C150">
        <f>'Simulated-SIR_AB'!O148*CONVERTER</f>
        <v>0.23175659702033835</v>
      </c>
      <c r="D150">
        <f>'Simulated-SIR_AB'!Q148*CONVERTER</f>
        <v>0.13279982722252939</v>
      </c>
      <c r="E150">
        <f t="shared" si="2"/>
        <v>0.3678672708506644</v>
      </c>
    </row>
    <row r="151" spans="1:5" x14ac:dyDescent="0.45">
      <c r="A151">
        <f>'Simulated-SIR_AB'!A149</f>
        <v>14.499999999999964</v>
      </c>
      <c r="B151">
        <f>'Simulated-SIR_AB'!M149*CONVERTER</f>
        <v>3.4159416665120197E-3</v>
      </c>
      <c r="C151">
        <f>'Simulated-SIR_AB'!O149*CONVERTER</f>
        <v>0.23911307924501368</v>
      </c>
      <c r="D151">
        <f>'Simulated-SIR_AB'!Q149*CONVERTER</f>
        <v>0.13701518298451398</v>
      </c>
      <c r="E151">
        <f t="shared" si="2"/>
        <v>0.37954420389603971</v>
      </c>
    </row>
    <row r="152" spans="1:5" x14ac:dyDescent="0.45">
      <c r="A152">
        <f>'Simulated-SIR_AB'!A150</f>
        <v>14.599999999999964</v>
      </c>
      <c r="B152">
        <f>'Simulated-SIR_AB'!M150*CONVERTER</f>
        <v>3.5243726392786829E-3</v>
      </c>
      <c r="C152">
        <f>'Simulated-SIR_AB'!O150*CONVERTER</f>
        <v>0.24670306436869774</v>
      </c>
      <c r="D152">
        <f>'Simulated-SIR_AB'!Q150*CONVERTER</f>
        <v>0.14136433795823281</v>
      </c>
      <c r="E152">
        <f t="shared" si="2"/>
        <v>0.39159177496620923</v>
      </c>
    </row>
    <row r="153" spans="1:5" x14ac:dyDescent="0.45">
      <c r="A153">
        <f>'Simulated-SIR_AB'!A151</f>
        <v>14.699999999999964</v>
      </c>
      <c r="B153">
        <f>'Simulated-SIR_AB'!M151*CONVERTER</f>
        <v>3.6362454089667712E-3</v>
      </c>
      <c r="C153">
        <f>'Simulated-SIR_AB'!O151*CONVERTER</f>
        <v>0.25453396347746032</v>
      </c>
      <c r="D153">
        <f>'Simulated-SIR_AB'!Q151*CONVERTER</f>
        <v>0.14585153870613615</v>
      </c>
      <c r="E153">
        <f t="shared" si="2"/>
        <v>0.40402174759256326</v>
      </c>
    </row>
    <row r="154" spans="1:5" x14ac:dyDescent="0.45">
      <c r="A154">
        <f>'Simulated-SIR_AB'!A152</f>
        <v>14.799999999999963</v>
      </c>
      <c r="B154">
        <f>'Simulated-SIR_AB'!M152*CONVERTER</f>
        <v>3.7516692188578203E-3</v>
      </c>
      <c r="C154">
        <f>'Simulated-SIR_AB'!O152*CONVERTER</f>
        <v>0.26261342284007333</v>
      </c>
      <c r="D154">
        <f>'Simulated-SIR_AB'!Q152*CONVERTER</f>
        <v>0.15048116654713989</v>
      </c>
      <c r="E154">
        <f t="shared" si="2"/>
        <v>0.41684625860607105</v>
      </c>
    </row>
    <row r="155" spans="1:5" x14ac:dyDescent="0.45">
      <c r="A155">
        <f>'Simulated-SIR_AB'!A153</f>
        <v>14.899999999999963</v>
      </c>
      <c r="B155">
        <f>'Simulated-SIR_AB'!M153*CONVERTER</f>
        <v>3.8707567792723961E-3</v>
      </c>
      <c r="C155">
        <f>'Simulated-SIR_AB'!O153*CONVERTER</f>
        <v>0.2709493313689692</v>
      </c>
      <c r="D155">
        <f>'Simulated-SIR_AB'!Q153*CONVERTER</f>
        <v>0.15525774183142385</v>
      </c>
      <c r="E155">
        <f t="shared" si="2"/>
        <v>0.43007782997966548</v>
      </c>
    </row>
    <row r="156" spans="1:5" x14ac:dyDescent="0.45">
      <c r="A156">
        <f>'Simulated-SIR_AB'!A154</f>
        <v>14.999999999999963</v>
      </c>
      <c r="B156">
        <f>'Simulated-SIR_AB'!M154*CONVERTER</f>
        <v>3.9936243775796016E-3</v>
      </c>
      <c r="C156">
        <f>'Simulated-SIR_AB'!O154*CONVERTER</f>
        <v>0.27954982831774172</v>
      </c>
      <c r="D156">
        <f>'Simulated-SIR_AB'!Q154*CONVERTER</f>
        <v>0.16018592835074388</v>
      </c>
      <c r="E156">
        <f t="shared" si="2"/>
        <v>0.44372938104606519</v>
      </c>
    </row>
    <row r="157" spans="1:5" x14ac:dyDescent="0.45">
      <c r="A157">
        <f>'Simulated-SIR_AB'!A155</f>
        <v>15.099999999999962</v>
      </c>
      <c r="B157">
        <f>'Simulated-SIR_AB'!M155*CONVERTER</f>
        <v>4.1203919916956945E-3</v>
      </c>
      <c r="C157">
        <f>'Simulated-SIR_AB'!O155*CONVERTER</f>
        <v>0.28842331122268083</v>
      </c>
      <c r="D157">
        <f>'Simulated-SIR_AB'!Q155*CONVERTER</f>
        <v>0.16527053788854817</v>
      </c>
      <c r="E157">
        <f t="shared" si="2"/>
        <v>0.45781424110292468</v>
      </c>
    </row>
    <row r="158" spans="1:5" x14ac:dyDescent="0.45">
      <c r="A158">
        <f>'Simulated-SIR_AB'!A156</f>
        <v>15.199999999999962</v>
      </c>
      <c r="B158">
        <f>'Simulated-SIR_AB'!M156*CONVERTER</f>
        <v>4.2511834071823672E-3</v>
      </c>
      <c r="C158">
        <f>'Simulated-SIR_AB'!O156*CONVERTER</f>
        <v>0.29757844409606699</v>
      </c>
      <c r="D158">
        <f>'Simulated-SIR_AB'!Q156*CONVERTER</f>
        <v>0.1705165349143227</v>
      </c>
      <c r="E158">
        <f t="shared" si="2"/>
        <v>0.4723461624175721</v>
      </c>
    </row>
    <row r="159" spans="1:5" x14ac:dyDescent="0.45">
      <c r="A159">
        <f>'Simulated-SIR_AB'!A157</f>
        <v>15.299999999999962</v>
      </c>
      <c r="B159">
        <f>'Simulated-SIR_AB'!M157*CONVERTER</f>
        <v>4.3861263380587587E-3</v>
      </c>
      <c r="C159">
        <f>'Simulated-SIR_AB'!O157*CONVERTER</f>
        <v>0.30702416587919412</v>
      </c>
      <c r="D159">
        <f>'Simulated-SIR_AB'!Q157*CONVERTER</f>
        <v>0.1759290414267311</v>
      </c>
      <c r="E159">
        <f t="shared" si="2"/>
        <v>0.48733933364398396</v>
      </c>
    </row>
    <row r="160" spans="1:5" x14ac:dyDescent="0.45">
      <c r="A160">
        <f>'Simulated-SIR_AB'!A158</f>
        <v>15.399999999999961</v>
      </c>
      <c r="B160">
        <f>'Simulated-SIR_AB'!M158*CONVERTER</f>
        <v>4.5253525514448584E-3</v>
      </c>
      <c r="C160">
        <f>'Simulated-SIR_AB'!O158*CONVERTER</f>
        <v>0.31676969916334557</v>
      </c>
      <c r="D160">
        <f>'Simulated-SIR_AB'!Q158*CONVERTER</f>
        <v>0.18151334195025781</v>
      </c>
      <c r="E160">
        <f t="shared" si="2"/>
        <v>0.50280839366504826</v>
      </c>
    </row>
    <row r="161" spans="1:5" x14ac:dyDescent="0.45">
      <c r="A161">
        <f>'Simulated-SIR_AB'!A159</f>
        <v>15.499999999999961</v>
      </c>
      <c r="B161">
        <f>'Simulated-SIR_AB'!M159*CONVERTER</f>
        <v>4.6689979961577026E-3</v>
      </c>
      <c r="C161">
        <f>'Simulated-SIR_AB'!O159*CONVERTER</f>
        <v>0.32682455918720277</v>
      </c>
      <c r="D161">
        <f>'Simulated-SIR_AB'!Q159*CONVERTER</f>
        <v>0.18727488869021217</v>
      </c>
      <c r="E161">
        <f t="shared" si="2"/>
        <v>0.51876844587357263</v>
      </c>
    </row>
    <row r="162" spans="1:5" x14ac:dyDescent="0.45">
      <c r="A162">
        <f>'Simulated-SIR_AB'!A160</f>
        <v>15.599999999999961</v>
      </c>
      <c r="B162">
        <f>'Simulated-SIR_AB'!M160*CONVERTER</f>
        <v>4.8172029353855785E-3</v>
      </c>
      <c r="C162">
        <f>'Simulated-SIR_AB'!O160*CONVERTER</f>
        <v>0.33719856311943558</v>
      </c>
      <c r="D162">
        <f>'Simulated-SIR_AB'!Q160*CONVERTER</f>
        <v>0.19321930685110414</v>
      </c>
      <c r="E162">
        <f t="shared" si="2"/>
        <v>0.53523507290592531</v>
      </c>
    </row>
    <row r="163" spans="1:5" x14ac:dyDescent="0.45">
      <c r="A163">
        <f>'Simulated-SIR_AB'!A161</f>
        <v>15.69999999999996</v>
      </c>
      <c r="B163">
        <f>'Simulated-SIR_AB'!M161*CONVERTER</f>
        <v>4.9701120835694427E-3</v>
      </c>
      <c r="C163">
        <f>'Simulated-SIR_AB'!O161*CONVERTER</f>
        <v>0.34790183963549992</v>
      </c>
      <c r="D163">
        <f>'Simulated-SIR_AB'!Q161*CONVERTER</f>
        <v>0.19935240012356095</v>
      </c>
      <c r="E163">
        <f t="shared" si="2"/>
        <v>0.5522243518426303</v>
      </c>
    </row>
    <row r="164" spans="1:5" x14ac:dyDescent="0.45">
      <c r="A164">
        <f>'Simulated-SIR_AB'!A162</f>
        <v>15.79999999999996</v>
      </c>
      <c r="B164">
        <f>'Simulated-SIR_AB'!M162*CONVERTER</f>
        <v>5.1278747476248086E-3</v>
      </c>
      <c r="C164">
        <f>'Simulated-SIR_AB'!O162*CONVERTER</f>
        <v>0.35894483879795464</v>
      </c>
      <c r="D164">
        <f>'Simulated-SIR_AB'!Q162*CONVERTER</f>
        <v>0.20568015634511577</v>
      </c>
      <c r="E164">
        <f t="shared" si="2"/>
        <v>0.56975286989069529</v>
      </c>
    </row>
    <row r="165" spans="1:5" x14ac:dyDescent="0.45">
      <c r="A165">
        <f>'Simulated-SIR_AB'!A163</f>
        <v>15.899999999999959</v>
      </c>
      <c r="B165">
        <f>'Simulated-SIR_AB'!M163*CONVERTER</f>
        <v>5.2906449726415955E-3</v>
      </c>
      <c r="C165">
        <f>'Simulated-SIR_AB'!O163*CONVERTER</f>
        <v>0.37033834224989631</v>
      </c>
      <c r="D165">
        <f>'Simulated-SIR_AB'!Q163*CONVERTER</f>
        <v>0.21220875334036912</v>
      </c>
      <c r="E165">
        <f t="shared" si="2"/>
        <v>0.58783774056290705</v>
      </c>
    </row>
    <row r="166" spans="1:5" x14ac:dyDescent="0.45">
      <c r="A166">
        <f>'Simulated-SIR_AB'!A164</f>
        <v>15.999999999999959</v>
      </c>
      <c r="B166">
        <f>'Simulated-SIR_AB'!M164*CONVERTER</f>
        <v>5.4585816922037671E-3</v>
      </c>
      <c r="C166">
        <f>'Simulated-SIR_AB'!O164*CONVERTER</f>
        <v>0.38209347373142355</v>
      </c>
      <c r="D166">
        <f>'Simulated-SIR_AB'!Q164*CONVERTER</f>
        <v>0.21894456494619546</v>
      </c>
      <c r="E166">
        <f t="shared" si="2"/>
        <v>0.60649662036982277</v>
      </c>
    </row>
    <row r="167" spans="1:5" x14ac:dyDescent="0.45">
      <c r="A167">
        <f>'Simulated-SIR_AB'!A165</f>
        <v>16.099999999999959</v>
      </c>
      <c r="B167">
        <f>'Simulated-SIR_AB'!M165*CONVERTER</f>
        <v>5.6318488834750701E-3</v>
      </c>
      <c r="C167">
        <f>'Simulated-SIR_AB'!O165*CONVERTER</f>
        <v>0.39422170992934663</v>
      </c>
      <c r="D167">
        <f>'Simulated-SIR_AB'!Q165*CONVERTER</f>
        <v>0.22589416722784761</v>
      </c>
      <c r="E167">
        <f t="shared" si="2"/>
        <v>0.62574772604066931</v>
      </c>
    </row>
    <row r="168" spans="1:5" x14ac:dyDescent="0.45">
      <c r="A168">
        <f>'Simulated-SIR_AB'!A166</f>
        <v>16.19999999999996</v>
      </c>
      <c r="B168">
        <f>'Simulated-SIR_AB'!M166*CONVERTER</f>
        <v>5.8106157272018151E-3</v>
      </c>
      <c r="C168">
        <f>'Simulated-SIR_AB'!O166*CONVERTER</f>
        <v>0.40673489167068266</v>
      </c>
      <c r="D168">
        <f>'Simulated-SIR_AB'!Q166*CONVERTER</f>
        <v>0.23306434489199487</v>
      </c>
      <c r="E168">
        <f t="shared" si="2"/>
        <v>0.64560985228987933</v>
      </c>
    </row>
    <row r="169" spans="1:5" x14ac:dyDescent="0.45">
      <c r="A169">
        <f>'Simulated-SIR_AB'!A167</f>
        <v>16.299999999999962</v>
      </c>
      <c r="B169">
        <f>'Simulated-SIR_AB'!M167*CONVERTER</f>
        <v>5.9950567727883796E-3</v>
      </c>
      <c r="C169">
        <f>'Simulated-SIR_AB'!O167*CONVERTER</f>
        <v>0.41964523547081217</v>
      </c>
      <c r="D169">
        <f>'Simulated-SIR_AB'!Q167*CONVERTER</f>
        <v>0.24046209790292153</v>
      </c>
      <c r="E169">
        <f t="shared" si="2"/>
        <v>0.66610239014652206</v>
      </c>
    </row>
    <row r="170" spans="1:5" x14ac:dyDescent="0.45">
      <c r="A170">
        <f>'Simulated-SIR_AB'!A168</f>
        <v>16.399999999999963</v>
      </c>
      <c r="B170">
        <f>'Simulated-SIR_AB'!M168*CONVERTER</f>
        <v>6.1853521086060849E-3</v>
      </c>
      <c r="C170">
        <f>'Simulated-SIR_AB'!O168*CONVERTER</f>
        <v>0.43296534544751009</v>
      </c>
      <c r="D170">
        <f>'Simulated-SIR_AB'!Q168*CONVERTER</f>
        <v>0.24809464830830816</v>
      </c>
      <c r="E170">
        <f t="shared" si="2"/>
        <v>0.68724534586442432</v>
      </c>
    </row>
    <row r="171" spans="1:5" x14ac:dyDescent="0.45">
      <c r="A171">
        <f>'Simulated-SIR_AB'!A169</f>
        <v>16.499999999999964</v>
      </c>
      <c r="B171">
        <f>'Simulated-SIR_AB'!M169*CONVERTER</f>
        <v>6.3816875377011133E-3</v>
      </c>
      <c r="C171">
        <f>'Simulated-SIR_AB'!O169*CONVERTER</f>
        <v>0.44670822561242135</v>
      </c>
      <c r="D171">
        <f>'Simulated-SIR_AB'!Q169*CONVERTER</f>
        <v>0.25596944728122067</v>
      </c>
      <c r="E171">
        <f t="shared" si="2"/>
        <v>0.7090593604313431</v>
      </c>
    </row>
    <row r="172" spans="1:5" x14ac:dyDescent="0.45">
      <c r="A172">
        <f>'Simulated-SIR_AB'!A170</f>
        <v>16.599999999999966</v>
      </c>
      <c r="B172">
        <f>'Simulated-SIR_AB'!M170*CONVERTER</f>
        <v>6.5842547590723947E-3</v>
      </c>
      <c r="C172">
        <f>'Simulated-SIR_AB'!O170*CONVERTER</f>
        <v>0.46088729255191241</v>
      </c>
      <c r="D172">
        <f>'Simulated-SIR_AB'!Q170*CONVERTER</f>
        <v>0.26409418238513888</v>
      </c>
      <c r="E172">
        <f t="shared" si="2"/>
        <v>0.73156572969612366</v>
      </c>
    </row>
    <row r="173" spans="1:5" x14ac:dyDescent="0.45">
      <c r="A173">
        <f>'Simulated-SIR_AB'!A171</f>
        <v>16.699999999999967</v>
      </c>
      <c r="B173">
        <f>'Simulated-SIR_AB'!M171*CONVERTER</f>
        <v>6.7932515546958007E-3</v>
      </c>
      <c r="C173">
        <f>'Simulated-SIR_AB'!O171*CONVERTER</f>
        <v>0.47551638850961087</v>
      </c>
      <c r="D173">
        <f>'Simulated-SIR_AB'!Q171*CONVERTER</f>
        <v>0.27247678506907486</v>
      </c>
      <c r="E173">
        <f t="shared" si="2"/>
        <v>0.75478642513338157</v>
      </c>
    </row>
    <row r="174" spans="1:5" x14ac:dyDescent="0.45">
      <c r="A174">
        <f>'Simulated-SIR_AB'!A172</f>
        <v>16.799999999999969</v>
      </c>
      <c r="B174">
        <f>'Simulated-SIR_AB'!M172*CONVERTER</f>
        <v>7.0088819824765036E-3</v>
      </c>
      <c r="C174">
        <f>'Simulated-SIR_AB'!O172*CONVERTER</f>
        <v>0.49060979488332573</v>
      </c>
      <c r="D174">
        <f>'Simulated-SIR_AB'!Q172*CONVERTER</f>
        <v>0.28112543840004933</v>
      </c>
      <c r="E174">
        <f t="shared" si="2"/>
        <v>0.77874411526585163</v>
      </c>
    </row>
    <row r="175" spans="1:5" x14ac:dyDescent="0.45">
      <c r="A175">
        <f>'Simulated-SIR_AB'!A173</f>
        <v>16.89999999999997</v>
      </c>
      <c r="B175">
        <f>'Simulated-SIR_AB'!M173*CONVERTER</f>
        <v>7.2313565753171528E-3</v>
      </c>
      <c r="C175">
        <f>'Simulated-SIR_AB'!O173*CONVERTER</f>
        <v>0.50618224614944662</v>
      </c>
      <c r="D175">
        <f>'Simulated-SIR_AB'!Q173*CONVERTER</f>
        <v>0.29004858504042436</v>
      </c>
      <c r="E175">
        <f t="shared" si="2"/>
        <v>0.80346218776518818</v>
      </c>
    </row>
    <row r="176" spans="1:5" x14ac:dyDescent="0.45">
      <c r="A176">
        <f>'Simulated-SIR_AB'!A174</f>
        <v>16.999999999999972</v>
      </c>
      <c r="B176">
        <f>'Simulated-SIR_AB'!M174*CONVERTER</f>
        <v>7.4608925464953926E-3</v>
      </c>
      <c r="C176">
        <f>'Simulated-SIR_AB'!O174*CONVERTER</f>
        <v>0.52224894422832879</v>
      </c>
      <c r="D176">
        <f>'Simulated-SIR_AB'!Q174*CONVERTER</f>
        <v>0.29925493547782683</v>
      </c>
      <c r="E176">
        <f t="shared" si="2"/>
        <v>0.82896477225265097</v>
      </c>
    </row>
    <row r="177" spans="1:5" x14ac:dyDescent="0.45">
      <c r="A177">
        <f>'Simulated-SIR_AB'!A175</f>
        <v>17.099999999999973</v>
      </c>
      <c r="B177">
        <f>'Simulated-SIR_AB'!M175*CONVERTER</f>
        <v>7.6977140015503896E-3</v>
      </c>
      <c r="C177">
        <f>'Simulated-SIR_AB'!O175*CONVERTER</f>
        <v>0.5388255733045958</v>
      </c>
      <c r="D177">
        <f>'Simulated-SIR_AB'!Q175*CONVERTER</f>
        <v>0.30875347651564006</v>
      </c>
      <c r="E177">
        <f t="shared" si="2"/>
        <v>0.85527676382178619</v>
      </c>
    </row>
    <row r="178" spans="1:5" x14ac:dyDescent="0.45">
      <c r="A178">
        <f>'Simulated-SIR_AB'!A176</f>
        <v>17.199999999999974</v>
      </c>
      <c r="B178">
        <f>'Simulated-SIR_AB'!M176*CONVERTER</f>
        <v>7.9420521568843161E-3</v>
      </c>
      <c r="C178">
        <f>'Simulated-SIR_AB'!O176*CONVERTER</f>
        <v>0.55592831511673213</v>
      </c>
      <c r="D178">
        <f>'Simulated-SIR_AB'!Q176*CONVERTER</f>
        <v>0.31855348003229056</v>
      </c>
      <c r="E178">
        <f t="shared" si="2"/>
        <v>0.88242384730590706</v>
      </c>
    </row>
    <row r="179" spans="1:5" x14ac:dyDescent="0.45">
      <c r="A179">
        <f>'Simulated-SIR_AB'!A177</f>
        <v>17.299999999999976</v>
      </c>
      <c r="B179">
        <f>'Simulated-SIR_AB'!M177*CONVERTER</f>
        <v>8.1941455652912113E-3</v>
      </c>
      <c r="C179">
        <f>'Simulated-SIR_AB'!O177*CONVERTER</f>
        <v>0.57357386473078542</v>
      </c>
      <c r="D179">
        <f>'Simulated-SIR_AB'!Q177*CONVERTER</f>
        <v>0.32866451201781549</v>
      </c>
      <c r="E179">
        <f t="shared" si="2"/>
        <v>0.91043252231389205</v>
      </c>
    </row>
    <row r="180" spans="1:5" x14ac:dyDescent="0.45">
      <c r="A180">
        <f>'Simulated-SIR_AB'!A178</f>
        <v>17.399999999999977</v>
      </c>
      <c r="B180">
        <f>'Simulated-SIR_AB'!M178*CONVERTER</f>
        <v>8.4542403486323938E-3</v>
      </c>
      <c r="C180">
        <f>'Simulated-SIR_AB'!O178*CONVERTER</f>
        <v>0.59177944681346883</v>
      </c>
      <c r="D180">
        <f>'Simulated-SIR_AB'!Q178*CONVERTER</f>
        <v>0.33909644189646465</v>
      </c>
      <c r="E180">
        <f t="shared" si="2"/>
        <v>0.93933012905856583</v>
      </c>
    </row>
    <row r="181" spans="1:5" x14ac:dyDescent="0.45">
      <c r="A181">
        <f>'Simulated-SIR_AB'!A179</f>
        <v>17.499999999999979</v>
      </c>
      <c r="B181">
        <f>'Simulated-SIR_AB'!M179*CONVERTER</f>
        <v>8.7225904378844601E-3</v>
      </c>
      <c r="C181">
        <f>'Simulated-SIR_AB'!O179*CONVERTER</f>
        <v>0.61056283242043019</v>
      </c>
      <c r="D181">
        <f>'Simulated-SIR_AB'!Q179*CONVERTER</f>
        <v>0.3498594521443622</v>
      </c>
      <c r="E181">
        <f t="shared" si="2"/>
        <v>0.96914487500267688</v>
      </c>
    </row>
    <row r="182" spans="1:5" x14ac:dyDescent="0.45">
      <c r="A182">
        <f>'Simulated-SIR_AB'!A180</f>
        <v>17.59999999999998</v>
      </c>
      <c r="B182">
        <f>'Simulated-SIR_AB'!M180*CONVERTER</f>
        <v>8.9994578207930175E-3</v>
      </c>
      <c r="C182">
        <f>'Simulated-SIR_AB'!O180*CONVERTER</f>
        <v>0.62994235631594941</v>
      </c>
      <c r="D182">
        <f>'Simulated-SIR_AB'!Q180*CONVERTER</f>
        <v>0.36096404821153938</v>
      </c>
      <c r="E182">
        <f t="shared" si="2"/>
        <v>0.99990586234828183</v>
      </c>
    </row>
    <row r="183" spans="1:5" x14ac:dyDescent="0.45">
      <c r="A183">
        <f>'Simulated-SIR_AB'!A181</f>
        <v>17.699999999999982</v>
      </c>
      <c r="B183">
        <f>'Simulated-SIR_AB'!M181*CONVERTER</f>
        <v>9.2851127973727233E-3</v>
      </c>
      <c r="C183">
        <f>'Simulated-SIR_AB'!O181*CONVERTER</f>
        <v>0.64993693484084269</v>
      </c>
      <c r="D183">
        <f>'Simulated-SIR_AB'!Q181*CONVERTER</f>
        <v>0.37242106875793995</v>
      </c>
      <c r="E183">
        <f t="shared" si="2"/>
        <v>1.0316431163961555</v>
      </c>
    </row>
    <row r="184" spans="1:5" x14ac:dyDescent="0.45">
      <c r="A184">
        <f>'Simulated-SIR_AB'!A182</f>
        <v>17.799999999999983</v>
      </c>
      <c r="B184">
        <f>'Simulated-SIR_AB'!M182*CONVERTER</f>
        <v>9.5798342435016552E-3</v>
      </c>
      <c r="C184">
        <f>'Simulated-SIR_AB'!O182*CONVERTER</f>
        <v>0.6705660843458664</v>
      </c>
      <c r="D184">
        <f>'Simulated-SIR_AB'!Q182*CONVERTER</f>
        <v>0.38424169621330112</v>
      </c>
      <c r="E184">
        <f t="shared" si="2"/>
        <v>1.0643876148026692</v>
      </c>
    </row>
    <row r="185" spans="1:5" x14ac:dyDescent="0.45">
      <c r="A185">
        <f>'Simulated-SIR_AB'!A183</f>
        <v>17.899999999999984</v>
      </c>
      <c r="B185">
        <f>'Simulated-SIR_AB'!M183*CONVERTER</f>
        <v>9.8839098828659867E-3</v>
      </c>
      <c r="C185">
        <f>'Simulated-SIR_AB'!O183*CONVERTER</f>
        <v>0.6918499402084699</v>
      </c>
      <c r="D185">
        <f>'Simulated-SIR_AB'!Q183*CONVERTER</f>
        <v>0.39643746767112331</v>
      </c>
      <c r="E185">
        <f t="shared" si="2"/>
        <v>1.0981713177624592</v>
      </c>
    </row>
    <row r="186" spans="1:5" x14ac:dyDescent="0.45">
      <c r="A186">
        <f>'Simulated-SIR_AB'!A184</f>
        <v>17.999999999999986</v>
      </c>
      <c r="B186">
        <f>'Simulated-SIR_AB'!M184*CONVERTER</f>
        <v>1.0197636567518887E-2</v>
      </c>
      <c r="C186">
        <f>'Simulated-SIR_AB'!O184*CONVERTER</f>
        <v>0.71380927645129433</v>
      </c>
      <c r="D186">
        <f>'Simulated-SIR_AB'!Q184*CONVERTER</f>
        <v>0.40902028612726204</v>
      </c>
      <c r="E186">
        <f t="shared" si="2"/>
        <v>1.1330271991460754</v>
      </c>
    </row>
    <row r="187" spans="1:5" x14ac:dyDescent="0.45">
      <c r="A187">
        <f>'Simulated-SIR_AB'!A185</f>
        <v>18.099999999999987</v>
      </c>
      <c r="B187">
        <f>'Simulated-SIR_AB'!M185*CONVERTER</f>
        <v>1.0521320567325921E-2</v>
      </c>
      <c r="C187">
        <f>'Simulated-SIR_AB'!O185*CONVERTER</f>
        <v>0.73646552598139747</v>
      </c>
      <c r="D187">
        <f>'Simulated-SIR_AB'!Q185*CONVERTER</f>
        <v>0.42200243207400451</v>
      </c>
      <c r="E187">
        <f t="shared" si="2"/>
        <v>1.1689892786227278</v>
      </c>
    </row>
    <row r="188" spans="1:5" x14ac:dyDescent="0.45">
      <c r="A188">
        <f>'Simulated-SIR_AB'!A186</f>
        <v>18.199999999999989</v>
      </c>
      <c r="B188">
        <f>'Simulated-SIR_AB'!M186*CONVERTER</f>
        <v>1.0855277868577819E-2</v>
      </c>
      <c r="C188">
        <f>'Simulated-SIR_AB'!O186*CONVERTER</f>
        <v>0.75984080146977873</v>
      </c>
      <c r="D188">
        <f>'Simulated-SIR_AB'!Q186*CONVERTER</f>
        <v>0.43539657546083355</v>
      </c>
      <c r="E188">
        <f t="shared" si="2"/>
        <v>1.2060926547991901</v>
      </c>
    </row>
    <row r="189" spans="1:5" x14ac:dyDescent="0.45">
      <c r="A189">
        <f>'Simulated-SIR_AB'!A187</f>
        <v>18.29999999999999</v>
      </c>
      <c r="B189">
        <f>'Simulated-SIR_AB'!M187*CONVERTER</f>
        <v>1.1199834482060241E-2</v>
      </c>
      <c r="C189">
        <f>'Simulated-SIR_AB'!O187*CONVERTER</f>
        <v>0.78395791689138783</v>
      </c>
      <c r="D189">
        <f>'Simulated-SIR_AB'!Q187*CONVERTER</f>
        <v>0.4492157880334321</v>
      </c>
      <c r="E189">
        <f t="shared" si="2"/>
        <v>1.24437353940688</v>
      </c>
    </row>
    <row r="190" spans="1:5" x14ac:dyDescent="0.45">
      <c r="A190">
        <f>'Simulated-SIR_AB'!A188</f>
        <v>18.399999999999991</v>
      </c>
      <c r="B190">
        <f>'Simulated-SIR_AB'!M188*CONVERTER</f>
        <v>1.1555326760879354E-2</v>
      </c>
      <c r="C190">
        <f>'Simulated-SIR_AB'!O188*CONVERTER</f>
        <v>0.80884040974643645</v>
      </c>
      <c r="D190">
        <f>'Simulated-SIR_AB'!Q188*CONVERTER</f>
        <v>0.46347355606284224</v>
      </c>
      <c r="E190">
        <f t="shared" si="2"/>
        <v>1.283869292570158</v>
      </c>
    </row>
    <row r="191" spans="1:5" x14ac:dyDescent="0.45">
      <c r="A191">
        <f>'Simulated-SIR_AB'!A189</f>
        <v>18.499999999999993</v>
      </c>
      <c r="B191">
        <f>'Simulated-SIR_AB'!M189*CONVERTER</f>
        <v>1.1922101728351399E-2</v>
      </c>
      <c r="C191">
        <f>'Simulated-SIR_AB'!O189*CONVERTER</f>
        <v>0.8345125639844827</v>
      </c>
      <c r="D191">
        <f>'Simulated-SIR_AB'!Q189*CONVERTER</f>
        <v>0.47818379347706513</v>
      </c>
      <c r="E191">
        <f t="shared" si="2"/>
        <v>1.3246184591898993</v>
      </c>
    </row>
    <row r="192" spans="1:5" x14ac:dyDescent="0.45">
      <c r="A192">
        <f>'Simulated-SIR_AB'!A190</f>
        <v>18.599999999999994</v>
      </c>
      <c r="B192">
        <f>'Simulated-SIR_AB'!M190*CONVERTER</f>
        <v>1.2300517416274064E-2</v>
      </c>
      <c r="C192">
        <f>'Simulated-SIR_AB'!O190*CONVERTER</f>
        <v>0.86099943365342535</v>
      </c>
      <c r="D192">
        <f>'Simulated-SIR_AB'!Q190*CONVERTER</f>
        <v>0.49336085540777208</v>
      </c>
      <c r="E192">
        <f t="shared" si="2"/>
        <v>1.3666608064774715</v>
      </c>
    </row>
    <row r="193" spans="1:5" x14ac:dyDescent="0.45">
      <c r="A193">
        <f>'Simulated-SIR_AB'!A191</f>
        <v>18.699999999999996</v>
      </c>
      <c r="B193">
        <f>'Simulated-SIR_AB'!M191*CONVERTER</f>
        <v>1.2690943213907563E-2</v>
      </c>
      <c r="C193">
        <f>'Simulated-SIR_AB'!O191*CONVERTER</f>
        <v>0.88832686729624222</v>
      </c>
      <c r="D193">
        <f>'Simulated-SIR_AB'!Q191*CONVERTER</f>
        <v>0.50901955216519246</v>
      </c>
      <c r="E193">
        <f t="shared" si="2"/>
        <v>1.4100373626753422</v>
      </c>
    </row>
    <row r="194" spans="1:5" x14ac:dyDescent="0.45">
      <c r="A194">
        <f>'Simulated-SIR_AB'!A192</f>
        <v>18.799999999999997</v>
      </c>
      <c r="B194">
        <f>'Simulated-SIR_AB'!M192*CONVERTER</f>
        <v>1.3093760228003537E-2</v>
      </c>
      <c r="C194">
        <f>'Simulated-SIR_AB'!O192*CONVERTER</f>
        <v>0.91652153311901974</v>
      </c>
      <c r="D194">
        <f>'Simulated-SIR_AB'!Q192*CONVERTER</f>
        <v>0.52517516365464978</v>
      </c>
      <c r="E194">
        <f t="shared" si="2"/>
        <v>1.454790457001673</v>
      </c>
    </row>
    <row r="195" spans="1:5" x14ac:dyDescent="0.45">
      <c r="A195">
        <f>'Simulated-SIR_AB'!A193</f>
        <v>18.899999999999999</v>
      </c>
      <c r="B195">
        <f>'Simulated-SIR_AB'!M193*CONVERTER</f>
        <v>1.3509361654230556E-2</v>
      </c>
      <c r="C195">
        <f>'Simulated-SIR_AB'!O193*CONVERTER</f>
        <v>0.94561094495455134</v>
      </c>
      <c r="D195">
        <f>'Simulated-SIR_AB'!Q193*CONVERTER</f>
        <v>0.54184345424864411</v>
      </c>
      <c r="E195">
        <f t="shared" si="2"/>
        <v>1.500963760857426</v>
      </c>
    </row>
    <row r="196" spans="1:5" x14ac:dyDescent="0.45">
      <c r="A196">
        <f>'Simulated-SIR_AB'!A194</f>
        <v>19</v>
      </c>
      <c r="B196">
        <f>'Simulated-SIR_AB'!M194*CONVERTER</f>
        <v>1.3938153160355883E-2</v>
      </c>
      <c r="C196">
        <f>'Simulated-SIR_AB'!O194*CONVERTER</f>
        <v>0.97562348904654339</v>
      </c>
      <c r="D196">
        <f>'Simulated-SIR_AB'!Q194*CONVERTER</f>
        <v>0.55904068812879781</v>
      </c>
      <c r="E196">
        <f t="shared" si="2"/>
        <v>1.5486023303356971</v>
      </c>
    </row>
    <row r="197" spans="1:5" x14ac:dyDescent="0.45">
      <c r="A197">
        <f>'Simulated-SIR_AB'!A195</f>
        <v>19.100000000000001</v>
      </c>
      <c r="B197">
        <f>'Simulated-SIR_AB'!M195*CONVERTER</f>
        <v>1.4380553281554562E-2</v>
      </c>
      <c r="C197">
        <f>'Simulated-SIR_AB'!O195*CONVERTER</f>
        <v>1.0065884516802495</v>
      </c>
      <c r="D197">
        <f>'Simulated-SIR_AB'!Q195*CONVERTER</f>
        <v>0.57678364511244729</v>
      </c>
      <c r="E197">
        <f t="shared" si="2"/>
        <v>1.5977526500742514</v>
      </c>
    </row>
    <row r="198" spans="1:5" x14ac:dyDescent="0.45">
      <c r="A198">
        <f>'Simulated-SIR_AB'!A196</f>
        <v>19.200000000000003</v>
      </c>
      <c r="B198">
        <f>'Simulated-SIR_AB'!M196*CONVERTER</f>
        <v>1.4836993828228413E-2</v>
      </c>
      <c r="C198">
        <f>'Simulated-SIR_AB'!O196*CONVERTER</f>
        <v>1.0385360476861576</v>
      </c>
      <c r="D198">
        <f>'Simulated-SIR_AB'!Q196*CONVERTER</f>
        <v>0.59508963697910389</v>
      </c>
      <c r="E198">
        <f t="shared" si="2"/>
        <v>1.6484626784934899</v>
      </c>
    </row>
    <row r="199" spans="1:5" x14ac:dyDescent="0.45">
      <c r="A199">
        <f>'Simulated-SIR_AB'!A197</f>
        <v>19.300000000000004</v>
      </c>
      <c r="B199">
        <f>'Simulated-SIR_AB'!M197*CONVERTER</f>
        <v>1.5307920306729518E-2</v>
      </c>
      <c r="C199">
        <f>'Simulated-SIR_AB'!O197*CONVERTER</f>
        <v>1.0714974498441774</v>
      </c>
      <c r="D199">
        <f>'Simulated-SIR_AB'!Q197*CONVERTER</f>
        <v>0.61397652431249328</v>
      </c>
      <c r="E199">
        <f t="shared" si="2"/>
        <v>1.7007818944634001</v>
      </c>
    </row>
    <row r="200" spans="1:5" x14ac:dyDescent="0.45">
      <c r="A200">
        <f>'Simulated-SIR_AB'!A198</f>
        <v>19.400000000000006</v>
      </c>
      <c r="B200">
        <f>'Simulated-SIR_AB'!M198*CONVERTER</f>
        <v>1.5793792353395331E-2</v>
      </c>
      <c r="C200">
        <f>'Simulated-SIR_AB'!O198*CONVERTER</f>
        <v>1.1055048192166466</v>
      </c>
      <c r="D200">
        <f>'Simulated-SIR_AB'!Q198*CONVERTER</f>
        <v>0.63346273387436858</v>
      </c>
      <c r="E200">
        <f t="shared" ref="E200:E263" si="3">SUM(B200:D200)</f>
        <v>1.7547613454444104</v>
      </c>
    </row>
    <row r="201" spans="1:5" x14ac:dyDescent="0.45">
      <c r="A201">
        <f>'Simulated-SIR_AB'!A199</f>
        <v>19.500000000000007</v>
      </c>
      <c r="B201">
        <f>'Simulated-SIR_AB'!M199*CONVERTER</f>
        <v>1.6295084182314963E-2</v>
      </c>
      <c r="C201">
        <f>'Simulated-SIR_AB'!O199*CONVERTER</f>
        <v>1.1405913364393343</v>
      </c>
      <c r="D201">
        <f>'Simulated-SIR_AB'!Q199*CONVERTER</f>
        <v>0.65356727652678792</v>
      </c>
      <c r="E201">
        <f t="shared" si="3"/>
        <v>1.8104536971484373</v>
      </c>
    </row>
    <row r="202" spans="1:5" x14ac:dyDescent="0.45">
      <c r="A202">
        <f>'Simulated-SIR_AB'!A200</f>
        <v>19.600000000000009</v>
      </c>
      <c r="B202">
        <f>'Simulated-SIR_AB'!M200*CONVERTER</f>
        <v>1.6812285047259668E-2</v>
      </c>
      <c r="C202">
        <f>'Simulated-SIR_AB'!O200*CONVERTER</f>
        <v>1.176791234000544</v>
      </c>
      <c r="D202">
        <f>'Simulated-SIR_AB'!Q200*CONVERTER</f>
        <v>0.67430976572007795</v>
      </c>
      <c r="E202">
        <f t="shared" si="3"/>
        <v>1.8679132847678814</v>
      </c>
    </row>
    <row r="203" spans="1:5" x14ac:dyDescent="0.45">
      <c r="A203">
        <f>'Simulated-SIR_AB'!A201</f>
        <v>19.70000000000001</v>
      </c>
      <c r="B203">
        <f>'Simulated-SIR_AB'!M201*CONVERTER</f>
        <v>1.7345899718223881E-2</v>
      </c>
      <c r="C203">
        <f>'Simulated-SIR_AB'!O201*CONVERTER</f>
        <v>1.2141398295393466</v>
      </c>
      <c r="D203">
        <f>'Simulated-SIR_AB'!Q201*CONVERTER</f>
        <v>0.69571043656422615</v>
      </c>
      <c r="E203">
        <f t="shared" si="3"/>
        <v>1.9271961658217966</v>
      </c>
    </row>
    <row r="204" spans="1:5" x14ac:dyDescent="0.45">
      <c r="A204">
        <f>'Simulated-SIR_AB'!A202</f>
        <v>19.800000000000011</v>
      </c>
      <c r="B204">
        <f>'Simulated-SIR_AB'!M202*CONVERTER</f>
        <v>1.789644897303725E-2</v>
      </c>
      <c r="C204">
        <f>'Simulated-SIR_AB'!O202*CONVERTER</f>
        <v>1.2526735601949368</v>
      </c>
      <c r="D204">
        <f>'Simulated-SIR_AB'!Q202*CONVERTER</f>
        <v>0.7177901655020037</v>
      </c>
      <c r="E204">
        <f t="shared" si="3"/>
        <v>1.9883601746699777</v>
      </c>
    </row>
    <row r="205" spans="1:5" x14ac:dyDescent="0.45">
      <c r="A205">
        <f>'Simulated-SIR_AB'!A203</f>
        <v>19.900000000000013</v>
      </c>
      <c r="B205">
        <f>'Simulated-SIR_AB'!M203*CONVERTER</f>
        <v>1.8464470104522415E-2</v>
      </c>
      <c r="C205">
        <f>'Simulated-SIR_AB'!O203*CONVERTER</f>
        <v>1.2924300180401023</v>
      </c>
      <c r="D205">
        <f>'Simulated-SIR_AB'!Q203*CONVERTER</f>
        <v>0.74057049060268287</v>
      </c>
      <c r="E205">
        <f t="shared" si="3"/>
        <v>2.0514649787473074</v>
      </c>
    </row>
    <row r="206" spans="1:5" x14ac:dyDescent="0.45">
      <c r="A206">
        <f>'Simulated-SIR_AB'!A204</f>
        <v>20.000000000000014</v>
      </c>
      <c r="B206">
        <f>'Simulated-SIR_AB'!M204*CONVERTER</f>
        <v>1.905051744368819E-2</v>
      </c>
      <c r="C206">
        <f>'Simulated-SIR_AB'!O204*CONVERTER</f>
        <v>1.3334479866328175</v>
      </c>
      <c r="D206">
        <f>'Simulated-SIR_AB'!Q204*CONVERTER</f>
        <v>0.76407363249579796</v>
      </c>
      <c r="E206">
        <f t="shared" si="3"/>
        <v>2.1165721365723034</v>
      </c>
    </row>
    <row r="207" spans="1:5" x14ac:dyDescent="0.45">
      <c r="A207">
        <f>'Simulated-SIR_AB'!A205</f>
        <v>20.100000000000016</v>
      </c>
      <c r="B207">
        <f>'Simulated-SIR_AB'!M205*CONVERTER</f>
        <v>1.9655162899463074E-2</v>
      </c>
      <c r="C207">
        <f>'Simulated-SIR_AB'!O205*CONVERTER</f>
        <v>1.3757674787210223</v>
      </c>
      <c r="D207">
        <f>'Simulated-SIR_AB'!Q205*CONVERTER</f>
        <v>0.7883225159649998</v>
      </c>
      <c r="E207">
        <f t="shared" si="3"/>
        <v>2.1837451575854852</v>
      </c>
    </row>
    <row r="208" spans="1:5" x14ac:dyDescent="0.45">
      <c r="A208">
        <f>'Simulated-SIR_AB'!A206</f>
        <v>20.200000000000017</v>
      </c>
      <c r="B208">
        <f>'Simulated-SIR_AB'!M206*CONVERTER</f>
        <v>2.0278996515489738E-2</v>
      </c>
      <c r="C208">
        <f>'Simulated-SIR_AB'!O206*CONVERTER</f>
        <v>1.4194297751367366</v>
      </c>
      <c r="D208">
        <f>'Simulated-SIR_AB'!Q206*CONVERTER</f>
        <v>0.81334079222267142</v>
      </c>
      <c r="E208">
        <f t="shared" si="3"/>
        <v>2.2530495638748977</v>
      </c>
    </row>
    <row r="209" spans="1:5" x14ac:dyDescent="0.45">
      <c r="A209">
        <f>'Simulated-SIR_AB'!A207</f>
        <v>20.300000000000018</v>
      </c>
      <c r="B209">
        <f>'Simulated-SIR_AB'!M207*CONVERTER</f>
        <v>2.0922627044517493E-2</v>
      </c>
      <c r="C209">
        <f>'Simulated-SIR_AB'!O207*CONVERTER</f>
        <v>1.4644774649167864</v>
      </c>
      <c r="D209">
        <f>'Simulated-SIR_AB'!Q207*CONVERTER</f>
        <v>0.83915286188661509</v>
      </c>
      <c r="E209">
        <f t="shared" si="3"/>
        <v>2.324552953847919</v>
      </c>
    </row>
    <row r="210" spans="1:5" x14ac:dyDescent="0.45">
      <c r="A210">
        <f>'Simulated-SIR_AB'!A208</f>
        <v>20.40000000000002</v>
      </c>
      <c r="B210">
        <f>'Simulated-SIR_AB'!M208*CONVERTER</f>
        <v>2.1586682540946374E-2</v>
      </c>
      <c r="C210">
        <f>'Simulated-SIR_AB'!O208*CONVERTER</f>
        <v>1.5109544866885427</v>
      </c>
      <c r="D210">
        <f>'Simulated-SIR_AB'!Q208*CONVERTER</f>
        <v>0.86578389868077177</v>
      </c>
      <c r="E210">
        <f t="shared" si="3"/>
        <v>2.3983250679102608</v>
      </c>
    </row>
    <row r="211" spans="1:5" x14ac:dyDescent="0.45">
      <c r="A211">
        <f>'Simulated-SIR_AB'!A209</f>
        <v>20.500000000000021</v>
      </c>
      <c r="B211">
        <f>'Simulated-SIR_AB'!M209*CONVERTER</f>
        <v>2.2271810972093759E-2</v>
      </c>
      <c r="C211">
        <f>'Simulated-SIR_AB'!O209*CONVERTER</f>
        <v>1.5589061713603005</v>
      </c>
      <c r="D211">
        <f>'Simulated-SIR_AB'!Q209*CONVERTER</f>
        <v>0.89325987388261263</v>
      </c>
      <c r="E211">
        <f t="shared" si="3"/>
        <v>2.4744378562150069</v>
      </c>
    </row>
    <row r="212" spans="1:5" x14ac:dyDescent="0.45">
      <c r="A212">
        <f>'Simulated-SIR_AB'!A210</f>
        <v>20.600000000000023</v>
      </c>
      <c r="B212">
        <f>'Simulated-SIR_AB'!M210*CONVERTER</f>
        <v>2.2978680848772352E-2</v>
      </c>
      <c r="C212">
        <f>'Simulated-SIR_AB'!O210*CONVERTER</f>
        <v>1.6083792861571116</v>
      </c>
      <c r="D212">
        <f>'Simulated-SIR_AB'!Q210*CONVERTER</f>
        <v>0.92160758154054534</v>
      </c>
      <c r="E212">
        <f t="shared" si="3"/>
        <v>2.5529655485464291</v>
      </c>
    </row>
    <row r="213" spans="1:5" x14ac:dyDescent="0.45">
      <c r="A213">
        <f>'Simulated-SIR_AB'!A211</f>
        <v>20.700000000000024</v>
      </c>
      <c r="B213">
        <f>'Simulated-SIR_AB'!M211*CONVERTER</f>
        <v>2.3707981875786453E-2</v>
      </c>
      <c r="C213">
        <f>'Simulated-SIR_AB'!O211*CONVERTER</f>
        <v>1.6594220800441606</v>
      </c>
      <c r="D213">
        <f>'Simulated-SIR_AB'!Q211*CONVERTER</f>
        <v>0.95085466448538092</v>
      </c>
      <c r="E213">
        <f t="shared" si="3"/>
        <v>2.6339847264053278</v>
      </c>
    </row>
    <row r="214" spans="1:5" x14ac:dyDescent="0.45">
      <c r="A214">
        <f>'Simulated-SIR_AB'!A212</f>
        <v>20.800000000000026</v>
      </c>
      <c r="B214">
        <f>'Simulated-SIR_AB'!M212*CONVERTER</f>
        <v>2.4460425622972515E-2</v>
      </c>
      <c r="C214">
        <f>'Simulated-SIR_AB'!O212*CONVERTER</f>
        <v>1.7120843305810658</v>
      </c>
      <c r="D214">
        <f>'Simulated-SIR_AB'!Q212*CONVERTER</f>
        <v>0.98102964116065938</v>
      </c>
      <c r="E214">
        <f t="shared" si="3"/>
        <v>2.7175743973646975</v>
      </c>
    </row>
    <row r="215" spans="1:5" x14ac:dyDescent="0.45">
      <c r="A215">
        <f>'Simulated-SIR_AB'!A213</f>
        <v>20.900000000000027</v>
      </c>
      <c r="B215">
        <f>'Simulated-SIR_AB'!M213*CONVERTER</f>
        <v>2.523674621742943E-2</v>
      </c>
      <c r="C215">
        <f>'Simulated-SIR_AB'!O213*CONVERTER</f>
        <v>1.7664173922518229</v>
      </c>
      <c r="D215">
        <f>'Simulated-SIR_AB'!Q213*CONVERTER</f>
        <v>1.0121619332973875</v>
      </c>
      <c r="E215">
        <f t="shared" si="3"/>
        <v>2.8038160717666401</v>
      </c>
    </row>
    <row r="216" spans="1:5" x14ac:dyDescent="0.45">
      <c r="A216">
        <f>'Simulated-SIR_AB'!A214</f>
        <v>21.000000000000028</v>
      </c>
      <c r="B216">
        <f>'Simulated-SIR_AB'!M214*CONVERTER</f>
        <v>2.6037701057603935E-2</v>
      </c>
      <c r="C216">
        <f>'Simulated-SIR_AB'!O214*CONVERTER</f>
        <v>1.8224742463164822</v>
      </c>
      <c r="D216">
        <f>'Simulated-SIR_AB'!Q214*CONVERTER</f>
        <v>1.0442818944595225</v>
      </c>
      <c r="E216">
        <f t="shared" si="3"/>
        <v>2.8927938418336083</v>
      </c>
    </row>
    <row r="217" spans="1:5" x14ac:dyDescent="0.45">
      <c r="A217">
        <f>'Simulated-SIR_AB'!A215</f>
        <v>21.10000000000003</v>
      </c>
      <c r="B217">
        <f>'Simulated-SIR_AB'!M215*CONVERTER</f>
        <v>2.6864071549917285E-2</v>
      </c>
      <c r="C217">
        <f>'Simulated-SIR_AB'!O215*CONVERTER</f>
        <v>1.880309552232055</v>
      </c>
      <c r="D217">
        <f>'Simulated-SIR_AB'!Q215*CONVERTER</f>
        <v>1.0774208394873444</v>
      </c>
      <c r="E217">
        <f t="shared" si="3"/>
        <v>2.9845944632693167</v>
      </c>
    </row>
    <row r="218" spans="1:5" x14ac:dyDescent="0.45">
      <c r="A218">
        <f>'Simulated-SIR_AB'!A216</f>
        <v>21.200000000000031</v>
      </c>
      <c r="B218">
        <f>'Simulated-SIR_AB'!M216*CONVERTER</f>
        <v>2.771666386864054E-2</v>
      </c>
      <c r="C218">
        <f>'Simulated-SIR_AB'!O216*CONVERTER</f>
        <v>1.9399797006916268</v>
      </c>
      <c r="D218">
        <f>'Simulated-SIR_AB'!Q216*CONVERTER</f>
        <v>1.1116110748666865</v>
      </c>
      <c r="E218">
        <f t="shared" si="3"/>
        <v>3.079307439426954</v>
      </c>
    </row>
    <row r="219" spans="1:5" x14ac:dyDescent="0.45">
      <c r="A219">
        <f>'Simulated-SIR_AB'!A217</f>
        <v>21.300000000000033</v>
      </c>
      <c r="B219">
        <f>'Simulated-SIR_AB'!M217*CONVERTER</f>
        <v>2.8596309739747954E-2</v>
      </c>
      <c r="C219">
        <f>'Simulated-SIR_AB'!O217*CONVERTER</f>
        <v>2.0015428683321228</v>
      </c>
      <c r="D219">
        <f>'Simulated-SIR_AB'!Q217*CONVERTER</f>
        <v>1.1468859300528556</v>
      </c>
      <c r="E219">
        <f t="shared" si="3"/>
        <v>3.1770251081247265</v>
      </c>
    </row>
    <row r="220" spans="1:5" x14ac:dyDescent="0.45">
      <c r="A220">
        <f>'Simulated-SIR_AB'!A218</f>
        <v>21.400000000000034</v>
      </c>
      <c r="B220">
        <f>'Simulated-SIR_AB'!M218*CONVERTER</f>
        <v>2.9503867249500229E-2</v>
      </c>
      <c r="C220">
        <f>'Simulated-SIR_AB'!O218*CONVERTER</f>
        <v>2.065059074162737</v>
      </c>
      <c r="D220">
        <f>'Simulated-SIR_AB'!Q218*CONVERTER</f>
        <v>1.183279789778936</v>
      </c>
      <c r="E220">
        <f t="shared" si="3"/>
        <v>3.2778427311911731</v>
      </c>
    </row>
    <row r="221" spans="1:5" x14ac:dyDescent="0.45">
      <c r="A221">
        <f>'Simulated-SIR_AB'!A219</f>
        <v>21.500000000000036</v>
      </c>
      <c r="B221">
        <f>'Simulated-SIR_AB'!M219*CONVERTER</f>
        <v>3.0440221678532844E-2</v>
      </c>
      <c r="C221">
        <f>'Simulated-SIR_AB'!O219*CONVERTER</f>
        <v>2.1305902377676191</v>
      </c>
      <c r="D221">
        <f>'Simulated-SIR_AB'!Q219*CONVERTER</f>
        <v>1.2208281273790933</v>
      </c>
      <c r="E221">
        <f t="shared" si="3"/>
        <v>3.3818585868252455</v>
      </c>
    </row>
    <row r="222" spans="1:5" x14ac:dyDescent="0.45">
      <c r="A222">
        <f>'Simulated-SIR_AB'!A220</f>
        <v>21.600000000000037</v>
      </c>
      <c r="B222">
        <f>'Simulated-SIR_AB'!M220*CONVERTER</f>
        <v>3.1406286362248875E-2</v>
      </c>
      <c r="C222">
        <f>'Simulated-SIR_AB'!O220*CONVERTER</f>
        <v>2.1982002393380418</v>
      </c>
      <c r="D222">
        <f>'Simulated-SIR_AB'!Q220*CONVERTER</f>
        <v>1.2595675391584138</v>
      </c>
      <c r="E222">
        <f t="shared" si="3"/>
        <v>3.4891740648587044</v>
      </c>
    </row>
    <row r="223" spans="1:5" x14ac:dyDescent="0.45">
      <c r="A223">
        <f>'Simulated-SIR_AB'!A221</f>
        <v>21.700000000000038</v>
      </c>
      <c r="B223">
        <f>'Simulated-SIR_AB'!M221*CONVERTER</f>
        <v>3.240300357833982E-2</v>
      </c>
      <c r="C223">
        <f>'Simulated-SIR_AB'!O221*CONVERTER</f>
        <v>2.2679549815909636</v>
      </c>
      <c r="D223">
        <f>'Simulated-SIR_AB'!Q221*CONVERTER</f>
        <v>1.2995357798417742</v>
      </c>
      <c r="E223">
        <f t="shared" si="3"/>
        <v>3.5998937650110774</v>
      </c>
    </row>
    <row r="224" spans="1:5" x14ac:dyDescent="0.45">
      <c r="A224">
        <f>'Simulated-SIR_AB'!A222</f>
        <v>21.80000000000004</v>
      </c>
      <c r="B224">
        <f>'Simulated-SIR_AB'!M222*CONVERTER</f>
        <v>3.3431345462284073E-2</v>
      </c>
      <c r="C224">
        <f>'Simulated-SIR_AB'!O222*CONVERTER</f>
        <v>2.3399224536326306</v>
      </c>
      <c r="D224">
        <f>'Simulated-SIR_AB'!Q222*CONVERTER</f>
        <v>1.3407717991352228</v>
      </c>
      <c r="E224">
        <f t="shared" si="3"/>
        <v>3.7141255982301375</v>
      </c>
    </row>
    <row r="225" spans="1:5" x14ac:dyDescent="0.45">
      <c r="A225">
        <f>'Simulated-SIR_AB'!A223</f>
        <v>21.900000000000041</v>
      </c>
      <c r="B225">
        <f>'Simulated-SIR_AB'!M223*CONVERTER</f>
        <v>3.4492314951698418E-2</v>
      </c>
      <c r="C225">
        <f>'Simulated-SIR_AB'!O223*CONVERTER</f>
        <v>2.4141727968276343</v>
      </c>
      <c r="D225">
        <f>'Simulated-SIR_AB'!Q223*CONVERTER</f>
        <v>1.3833157794343671</v>
      </c>
      <c r="E225">
        <f t="shared" si="3"/>
        <v>3.8319808912136999</v>
      </c>
    </row>
    <row r="226" spans="1:5" x14ac:dyDescent="0.45">
      <c r="A226">
        <f>'Simulated-SIR_AB'!A224</f>
        <v>22.000000000000043</v>
      </c>
      <c r="B226">
        <f>'Simulated-SIR_AB'!M224*CONVERTER</f>
        <v>3.5586946760444958E-2</v>
      </c>
      <c r="C226">
        <f>'Simulated-SIR_AB'!O224*CONVERTER</f>
        <v>2.490778372735698</v>
      </c>
      <c r="D226">
        <f>'Simulated-SIR_AB'!Q224*CONVERTER</f>
        <v>1.4272091747153077</v>
      </c>
      <c r="E226">
        <f t="shared" si="3"/>
        <v>3.953574494211451</v>
      </c>
    </row>
    <row r="227" spans="1:5" x14ac:dyDescent="0.45">
      <c r="A227">
        <f>'Simulated-SIR_AB'!A225</f>
        <v>22.100000000000044</v>
      </c>
      <c r="B227">
        <f>'Simulated-SIR_AB'!M225*CONVERTER</f>
        <v>3.6716308383424011E-2</v>
      </c>
      <c r="C227">
        <f>'Simulated-SIR_AB'!O225*CONVERTER</f>
        <v>2.5698138331803198</v>
      </c>
      <c r="D227">
        <f>'Simulated-SIR_AB'!Q225*CONVERTER</f>
        <v>1.4724947506447139</v>
      </c>
      <c r="E227">
        <f t="shared" si="3"/>
        <v>4.0790248922084578</v>
      </c>
    </row>
    <row r="228" spans="1:5" x14ac:dyDescent="0.45">
      <c r="A228">
        <f>'Simulated-SIR_AB'!A226</f>
        <v>22.200000000000045</v>
      </c>
      <c r="B228">
        <f>'Simulated-SIR_AB'!M226*CONVERTER</f>
        <v>3.7881501133011586E-2</v>
      </c>
      <c r="C228">
        <f>'Simulated-SIR_AB'!O226*CONVERTER</f>
        <v>2.6513561925153621</v>
      </c>
      <c r="D228">
        <f>'Simulated-SIR_AB'!Q226*CONVERTER</f>
        <v>1.5192166259467677</v>
      </c>
      <c r="E228">
        <f t="shared" si="3"/>
        <v>4.2084543195951412</v>
      </c>
    </row>
    <row r="229" spans="1:5" x14ac:dyDescent="0.45">
      <c r="A229">
        <f>'Simulated-SIR_AB'!A227</f>
        <v>22.300000000000047</v>
      </c>
      <c r="B229">
        <f>'Simulated-SIR_AB'!M227*CONVERTER</f>
        <v>3.9083661208130033E-2</v>
      </c>
      <c r="C229">
        <f>'Simulated-SIR_AB'!O227*CONVERTER</f>
        <v>2.7354849021576757</v>
      </c>
      <c r="D229">
        <f>'Simulated-SIR_AB'!Q227*CONVERTER</f>
        <v>1.5674203150658064</v>
      </c>
      <c r="E229">
        <f t="shared" si="3"/>
        <v>4.3419888784316125</v>
      </c>
    </row>
    <row r="230" spans="1:5" x14ac:dyDescent="0.45">
      <c r="A230">
        <f>'Simulated-SIR_AB'!A228</f>
        <v>22.400000000000048</v>
      </c>
      <c r="B230">
        <f>'Simulated-SIR_AB'!M228*CONVERTER</f>
        <v>4.0323960796970426E-2</v>
      </c>
      <c r="C230">
        <f>'Simulated-SIR_AB'!O228*CONVERTER</f>
        <v>2.8222819274558812</v>
      </c>
      <c r="D230">
        <f>'Simulated-SIR_AB'!Q228*CONVERTER</f>
        <v>1.6171527721646848</v>
      </c>
      <c r="E230">
        <f t="shared" si="3"/>
        <v>4.4797586604175361</v>
      </c>
    </row>
    <row r="231" spans="1:5" x14ac:dyDescent="0.45">
      <c r="A231">
        <f>'Simulated-SIR_AB'!A229</f>
        <v>22.50000000000005</v>
      </c>
      <c r="B231">
        <f>'Simulated-SIR_AB'!M229*CONVERTER</f>
        <v>4.1603609214416665E-2</v>
      </c>
      <c r="C231">
        <f>'Simulated-SIR_AB'!O229*CONVERTER</f>
        <v>2.9118318269675503</v>
      </c>
      <c r="D231">
        <f>'Simulated-SIR_AB'!Q229*CONVERTER</f>
        <v>1.6684624365000513</v>
      </c>
      <c r="E231">
        <f t="shared" si="3"/>
        <v>4.6218978726820179</v>
      </c>
    </row>
    <row r="232" spans="1:5" x14ac:dyDescent="0.45">
      <c r="A232">
        <f>'Simulated-SIR_AB'!A230</f>
        <v>22.600000000000051</v>
      </c>
      <c r="B232">
        <f>'Simulated-SIR_AB'!M230*CONVERTER</f>
        <v>4.2923854075253343E-2</v>
      </c>
      <c r="C232">
        <f>'Simulated-SIR_AB'!O230*CONVERTER</f>
        <v>3.0042218342192055</v>
      </c>
      <c r="D232">
        <f>'Simulated-SIR_AB'!Q230*CONVERTER</f>
        <v>1.7213992792169865</v>
      </c>
      <c r="E232">
        <f t="shared" si="3"/>
        <v>4.7685449675114455</v>
      </c>
    </row>
    <row r="233" spans="1:5" x14ac:dyDescent="0.45">
      <c r="A233">
        <f>'Simulated-SIR_AB'!A231</f>
        <v>22.700000000000053</v>
      </c>
      <c r="B233">
        <f>'Simulated-SIR_AB'!M231*CONVERTER</f>
        <v>4.4285982504272597E-2</v>
      </c>
      <c r="C233">
        <f>'Simulated-SIR_AB'!O231*CONVERTER</f>
        <v>3.0995419420257821</v>
      </c>
      <c r="D233">
        <f>'Simulated-SIR_AB'!Q231*CONVERTER</f>
        <v>1.7760148516067047</v>
      </c>
      <c r="E233">
        <f t="shared" si="3"/>
        <v>4.9198427761367594</v>
      </c>
    </row>
    <row r="234" spans="1:5" x14ac:dyDescent="0.45">
      <c r="A234">
        <f>'Simulated-SIR_AB'!A232</f>
        <v>22.800000000000054</v>
      </c>
      <c r="B234">
        <f>'Simulated-SIR_AB'!M232*CONVERTER</f>
        <v>4.5691322384429182E-2</v>
      </c>
      <c r="C234">
        <f>'Simulated-SIR_AB'!O232*CONVERTER</f>
        <v>3.1978849894484891</v>
      </c>
      <c r="D234">
        <f>'Simulated-SIR_AB'!Q232*CONVERTER</f>
        <v>1.8323623348723226</v>
      </c>
      <c r="E234">
        <f t="shared" si="3"/>
        <v>5.0759386467052412</v>
      </c>
    </row>
    <row r="235" spans="1:5" x14ac:dyDescent="0.45">
      <c r="A235">
        <f>'Simulated-SIR_AB'!A233</f>
        <v>22.900000000000055</v>
      </c>
      <c r="B235">
        <f>'Simulated-SIR_AB'!M233*CONVERTER</f>
        <v>4.7141243644227948E-2</v>
      </c>
      <c r="C235">
        <f>'Simulated-SIR_AB'!O233*CONVERTER</f>
        <v>3.2993467514723598</v>
      </c>
      <c r="D235">
        <f>'Simulated-SIR_AB'!Q233*CONVERTER</f>
        <v>1.8904965914490373</v>
      </c>
      <c r="E235">
        <f t="shared" si="3"/>
        <v>5.236984586565625</v>
      </c>
    </row>
    <row r="236" spans="1:5" x14ac:dyDescent="0.45">
      <c r="A236">
        <f>'Simulated-SIR_AB'!A234</f>
        <v>23.000000000000057</v>
      </c>
      <c r="B236">
        <f>'Simulated-SIR_AB'!M234*CONVERTER</f>
        <v>4.8637159585564381E-2</v>
      </c>
      <c r="C236">
        <f>'Simulated-SIR_AB'!O234*CONVERTER</f>
        <v>3.4040260314872151</v>
      </c>
      <c r="D236">
        <f>'Simulated-SIR_AB'!Q234*CONVERTER</f>
        <v>1.9504742179264243</v>
      </c>
      <c r="E236">
        <f t="shared" si="3"/>
        <v>5.4031374089992035</v>
      </c>
    </row>
    <row r="237" spans="1:5" x14ac:dyDescent="0.45">
      <c r="A237">
        <f>'Simulated-SIR_AB'!A235</f>
        <v>23.100000000000058</v>
      </c>
      <c r="B237">
        <f>'Simulated-SIR_AB'!M235*CONVERTER</f>
        <v>5.0180528253275479E-2</v>
      </c>
      <c r="C237">
        <f>'Simulated-SIR_AB'!O235*CONVERTER</f>
        <v>3.5120247566582585</v>
      </c>
      <c r="D237">
        <f>'Simulated-SIR_AB'!Q235*CONVERTER</f>
        <v>2.0123535996219877</v>
      </c>
      <c r="E237">
        <f t="shared" si="3"/>
        <v>5.5745588845335217</v>
      </c>
    </row>
    <row r="238" spans="1:5" x14ac:dyDescent="0.45">
      <c r="A238">
        <f>'Simulated-SIR_AB'!A236</f>
        <v>23.20000000000006</v>
      </c>
      <c r="B238">
        <f>'Simulated-SIR_AB'!M236*CONVERTER</f>
        <v>5.1772853847696712E-2</v>
      </c>
      <c r="C238">
        <f>'Simulated-SIR_AB'!O236*CONVERTER</f>
        <v>3.6234480762750372</v>
      </c>
      <c r="D238">
        <f>'Simulated-SIR_AB'!Q236*CONVERTER</f>
        <v>2.0761949668565189</v>
      </c>
      <c r="E238">
        <f t="shared" si="3"/>
        <v>5.7514158969792533</v>
      </c>
    </row>
    <row r="239" spans="1:5" x14ac:dyDescent="0.45">
      <c r="A239">
        <f>'Simulated-SIR_AB'!A237</f>
        <v>23.300000000000061</v>
      </c>
      <c r="B239">
        <f>'Simulated-SIR_AB'!M237*CONVERTER</f>
        <v>5.341568818156036E-2</v>
      </c>
      <c r="C239">
        <f>'Simulated-SIR_AB'!O237*CONVERTER</f>
        <v>3.7384044631702049</v>
      </c>
      <c r="D239">
        <f>'Simulated-SIR_AB'!Q237*CONVERTER</f>
        <v>2.1420604529833405</v>
      </c>
      <c r="E239">
        <f t="shared" si="3"/>
        <v>5.9338806043351058</v>
      </c>
    </row>
    <row r="240" spans="1:5" x14ac:dyDescent="0.45">
      <c r="A240">
        <f>'Simulated-SIR_AB'!A238</f>
        <v>23.400000000000063</v>
      </c>
      <c r="B240">
        <f>'Simulated-SIR_AB'!M238*CONVERTER</f>
        <v>5.5110632182610392E-2</v>
      </c>
      <c r="C240">
        <f>'Simulated-SIR_AB'!O238*CONVERTER</f>
        <v>3.8570058183021363</v>
      </c>
      <c r="D240">
        <f>'Simulated-SIR_AB'!Q238*CONVERTER</f>
        <v>2.2100141542250058</v>
      </c>
      <c r="E240">
        <f t="shared" si="3"/>
        <v>6.1221306047097528</v>
      </c>
    </row>
    <row r="241" spans="1:5" x14ac:dyDescent="0.45">
      <c r="A241">
        <f>'Simulated-SIR_AB'!A239</f>
        <v>23.500000000000064</v>
      </c>
      <c r="B241">
        <f>'Simulated-SIR_AB'!M239*CONVERTER</f>
        <v>5.6859337443351247E-2</v>
      </c>
      <c r="C241">
        <f>'Simulated-SIR_AB'!O239*CONVERTER</f>
        <v>3.9793675785982932</v>
      </c>
      <c r="D241">
        <f>'Simulated-SIR_AB'!Q239*CONVERTER</f>
        <v>2.2801221913726164</v>
      </c>
      <c r="E241">
        <f t="shared" si="3"/>
        <v>6.3163491074142613</v>
      </c>
    </row>
    <row r="242" spans="1:5" x14ac:dyDescent="0.45">
      <c r="A242">
        <f>'Simulated-SIR_AB'!A240</f>
        <v>23.600000000000065</v>
      </c>
      <c r="B242">
        <f>'Simulated-SIR_AB'!M240*CONVERTER</f>
        <v>5.8663507819390177E-2</v>
      </c>
      <c r="C242">
        <f>'Simulated-SIR_AB'!O240*CONVERTER</f>
        <v>4.1056088281590304</v>
      </c>
      <c r="D242">
        <f>'Simulated-SIR_AB'!Q240*CONVERTER</f>
        <v>2.3524527734045124</v>
      </c>
      <c r="E242">
        <f t="shared" si="3"/>
        <v>6.516725109382933</v>
      </c>
    </row>
    <row r="243" spans="1:5" x14ac:dyDescent="0.45">
      <c r="A243">
        <f>'Simulated-SIR_AB'!A241</f>
        <v>23.700000000000067</v>
      </c>
      <c r="B243">
        <f>'Simulated-SIR_AB'!M241*CONVERTER</f>
        <v>6.0524901077877252E-2</v>
      </c>
      <c r="C243">
        <f>'Simulated-SIR_AB'!O241*CONVERTER</f>
        <v>4.2358524129244755</v>
      </c>
      <c r="D243">
        <f>'Simulated-SIR_AB'!Q241*CONVERTER</f>
        <v>2.4270762630827472</v>
      </c>
      <c r="E243">
        <f t="shared" si="3"/>
        <v>6.7234535770850998</v>
      </c>
    </row>
    <row r="244" spans="1:5" x14ac:dyDescent="0.45">
      <c r="A244">
        <f>'Simulated-SIR_AB'!A242</f>
        <v>23.800000000000068</v>
      </c>
      <c r="B244">
        <f>'Simulated-SIR_AB'!M242*CONVERTER</f>
        <v>6.244533059759199E-2</v>
      </c>
      <c r="C244">
        <f>'Simulated-SIR_AB'!O242*CONVERTER</f>
        <v>4.3702250589101297</v>
      </c>
      <c r="D244">
        <f>'Simulated-SIR_AB'!Q242*CONVERTER</f>
        <v>2.5040652445874523</v>
      </c>
      <c r="E244">
        <f t="shared" si="3"/>
        <v>6.9367356340951742</v>
      </c>
    </row>
    <row r="245" spans="1:5" x14ac:dyDescent="0.45">
      <c r="A245">
        <f>'Simulated-SIR_AB'!A243</f>
        <v>23.90000000000007</v>
      </c>
      <c r="B245">
        <f>'Simulated-SIR_AB'!M243*CONVERTER</f>
        <v>6.4426667122272505E-2</v>
      </c>
      <c r="C245">
        <f>'Simulated-SIR_AB'!O243*CONVERTER</f>
        <v>4.5088574941198631</v>
      </c>
      <c r="D245">
        <f>'Simulated-SIR_AB'!Q243*CONVERTER</f>
        <v>2.5834945932509252</v>
      </c>
      <c r="E245">
        <f t="shared" si="3"/>
        <v>7.156778754493061</v>
      </c>
    </row>
    <row r="246" spans="1:5" x14ac:dyDescent="0.45">
      <c r="A246">
        <f>'Simulated-SIR_AB'!A244</f>
        <v>24.000000000000071</v>
      </c>
      <c r="B246">
        <f>'Simulated-SIR_AB'!M244*CONVERTER</f>
        <v>6.6470840568830403E-2</v>
      </c>
      <c r="C246">
        <f>'Simulated-SIR_AB'!O244*CONVERTER</f>
        <v>4.6518845742482062</v>
      </c>
      <c r="D246">
        <f>'Simulated-SIR_AB'!Q244*CONVERTER</f>
        <v>2.6654415474550728</v>
      </c>
      <c r="E246">
        <f t="shared" si="3"/>
        <v>7.3837969622721094</v>
      </c>
    </row>
    <row r="247" spans="1:5" x14ac:dyDescent="0.45">
      <c r="A247">
        <f>'Simulated-SIR_AB'!A245</f>
        <v>24.100000000000072</v>
      </c>
      <c r="B247">
        <f>'Simulated-SIR_AB'!M245*CONVERTER</f>
        <v>6.8579841892144527E-2</v>
      </c>
      <c r="C247">
        <f>'Simulated-SIR_AB'!O245*CONVERTER</f>
        <v>4.7994454122870156</v>
      </c>
      <c r="D247">
        <f>'Simulated-SIR_AB'!Q245*CONVERTER</f>
        <v>2.7499857827576299</v>
      </c>
      <c r="E247">
        <f t="shared" si="3"/>
        <v>7.6180110369367897</v>
      </c>
    </row>
    <row r="248" spans="1:5" x14ac:dyDescent="0.45">
      <c r="A248">
        <f>'Simulated-SIR_AB'!A246</f>
        <v>24.200000000000074</v>
      </c>
      <c r="B248">
        <f>'Simulated-SIR_AB'!M246*CONVERTER</f>
        <v>7.0755725008176479E-2</v>
      </c>
      <c r="C248">
        <f>'Simulated-SIR_AB'!O246*CONVERTER</f>
        <v>4.9516835121549541</v>
      </c>
      <c r="D248">
        <f>'Simulated-SIR_AB'!Q246*CONVERTER</f>
        <v>2.837209488314508</v>
      </c>
      <c r="E248">
        <f t="shared" si="3"/>
        <v>7.8596487254776388</v>
      </c>
    </row>
    <row r="249" spans="1:5" x14ac:dyDescent="0.45">
      <c r="A249">
        <f>'Simulated-SIR_AB'!A247</f>
        <v>24.300000000000075</v>
      </c>
      <c r="B249">
        <f>'Simulated-SIR_AB'!M247*CONVERTER</f>
        <v>7.3000608777203102E-2</v>
      </c>
      <c r="C249">
        <f>'Simulated-SIR_AB'!O247*CONVERTER</f>
        <v>5.1087469064715965</v>
      </c>
      <c r="D249">
        <f>'Simulated-SIR_AB'!Q247*CONVERTER</f>
        <v>2.9271974456674585</v>
      </c>
      <c r="E249">
        <f t="shared" si="3"/>
        <v>8.1089449609162578</v>
      </c>
    </row>
    <row r="250" spans="1:5" x14ac:dyDescent="0.45">
      <c r="A250">
        <f>'Simulated-SIR_AB'!A248</f>
        <v>24.400000000000077</v>
      </c>
      <c r="B250">
        <f>'Simulated-SIR_AB'!M248*CONVERTER</f>
        <v>7.531667904901504E-2</v>
      </c>
      <c r="C250">
        <f>'Simulated-SIR_AB'!O248*CONVERTER</f>
        <v>5.2707882986015138</v>
      </c>
      <c r="D250">
        <f>'Simulated-SIR_AB'!Q248*CONVERTER</f>
        <v>3.0200371099682894</v>
      </c>
      <c r="E250">
        <f t="shared" si="3"/>
        <v>8.3661420876188188</v>
      </c>
    </row>
    <row r="251" spans="1:5" x14ac:dyDescent="0.45">
      <c r="A251">
        <f>'Simulated-SIR_AB'!A249</f>
        <v>24.500000000000078</v>
      </c>
      <c r="B251">
        <f>'Simulated-SIR_AB'!M249*CONVERTER</f>
        <v>7.7706190771984124E-2</v>
      </c>
      <c r="C251">
        <f>'Simulated-SIR_AB'!O249*CONVERTER</f>
        <v>5.437965209097201</v>
      </c>
      <c r="D251">
        <f>'Simulated-SIR_AB'!Q249*CONVERTER</f>
        <v>3.1158186937128107</v>
      </c>
      <c r="E251">
        <f t="shared" si="3"/>
        <v>8.6314900935819949</v>
      </c>
    </row>
    <row r="252" spans="1:5" x14ac:dyDescent="0.45">
      <c r="A252">
        <f>'Simulated-SIR_AB'!A250</f>
        <v>24.60000000000008</v>
      </c>
      <c r="B252">
        <f>'Simulated-SIR_AB'!M250*CONVERTER</f>
        <v>8.0171470167959752E-2</v>
      </c>
      <c r="C252">
        <f>'Simulated-SIR_AB'!O250*CONVERTER</f>
        <v>5.6104401266734492</v>
      </c>
      <c r="D252">
        <f>'Simulated-SIR_AB'!Q250*CONVERTER</f>
        <v>3.2146352530597921</v>
      </c>
      <c r="E252">
        <f t="shared" si="3"/>
        <v>8.9052468499012001</v>
      </c>
    </row>
    <row r="253" spans="1:5" x14ac:dyDescent="0.45">
      <c r="A253">
        <f>'Simulated-SIR_AB'!A251</f>
        <v>24.700000000000081</v>
      </c>
      <c r="B253">
        <f>'Simulated-SIR_AB'!M251*CONVERTER</f>
        <v>8.2714916975012043E-2</v>
      </c>
      <c r="C253">
        <f>'Simulated-SIR_AB'!O251*CONVERTER</f>
        <v>5.7883806638494502</v>
      </c>
      <c r="D253">
        <f>'Simulated-SIR_AB'!Q251*CONVERTER</f>
        <v>3.316582776812306</v>
      </c>
      <c r="E253">
        <f t="shared" si="3"/>
        <v>9.1876783576367682</v>
      </c>
    </row>
    <row r="254" spans="1:5" x14ac:dyDescent="0.45">
      <c r="A254">
        <f>'Simulated-SIR_AB'!A252</f>
        <v>24.800000000000082</v>
      </c>
      <c r="B254">
        <f>'Simulated-SIR_AB'!M252*CONVERTER</f>
        <v>8.533900676009834E-2</v>
      </c>
      <c r="C254">
        <f>'Simulated-SIR_AB'!O252*CONVERTER</f>
        <v>5.9719597173988328</v>
      </c>
      <c r="D254">
        <f>'Simulated-SIR_AB'!Q252*CONVERTER</f>
        <v>3.4217602781409608</v>
      </c>
      <c r="E254">
        <f t="shared" si="3"/>
        <v>9.4790590022998913</v>
      </c>
    </row>
    <row r="255" spans="1:5" x14ac:dyDescent="0.45">
      <c r="A255">
        <f>'Simulated-SIR_AB'!A253</f>
        <v>24.900000000000084</v>
      </c>
      <c r="B255">
        <f>'Simulated-SIR_AB'!M253*CONVERTER</f>
        <v>8.804629330379185E-2</v>
      </c>
      <c r="C255">
        <f>'Simulated-SIR_AB'!O253*CONVERTER</f>
        <v>6.1613556337517199</v>
      </c>
      <c r="D255">
        <f>'Simulated-SIR_AB'!Q253*CONVERTER</f>
        <v>3.5302698891308015</v>
      </c>
      <c r="E255">
        <f t="shared" si="3"/>
        <v>9.7796718161863136</v>
      </c>
    </row>
    <row r="256" spans="1:5" x14ac:dyDescent="0.45">
      <c r="A256">
        <f>'Simulated-SIR_AB'!A254</f>
        <v>25.000000000000085</v>
      </c>
      <c r="B256">
        <f>'Simulated-SIR_AB'!M254*CONVERTER</f>
        <v>9.0839411059272665E-2</v>
      </c>
      <c r="C256">
        <f>'Simulated-SIR_AB'!O254*CONVERTER</f>
        <v>6.3567523794969309</v>
      </c>
      <c r="D256">
        <f>'Simulated-SIR_AB'!Q254*CONVERTER</f>
        <v>3.6422169582358275</v>
      </c>
      <c r="E256">
        <f t="shared" si="3"/>
        <v>10.089808748792031</v>
      </c>
    </row>
    <row r="257" spans="1:5" x14ac:dyDescent="0.45">
      <c r="A257">
        <f>'Simulated-SIR_AB'!A255</f>
        <v>25.100000000000087</v>
      </c>
      <c r="B257">
        <f>'Simulated-SIR_AB'!M255*CONVERTER</f>
        <v>9.3721077687846349E-2</v>
      </c>
      <c r="C257">
        <f>'Simulated-SIR_AB'!O255*CONVERTER</f>
        <v>6.5583397171366116</v>
      </c>
      <c r="D257">
        <f>'Simulated-SIR_AB'!Q255*CONVERTER</f>
        <v>3.7577101507274486</v>
      </c>
      <c r="E257">
        <f t="shared" si="3"/>
        <v>10.409770945551907</v>
      </c>
    </row>
    <row r="258" spans="1:5" x14ac:dyDescent="0.45">
      <c r="A258">
        <f>'Simulated-SIR_AB'!A256</f>
        <v>25.200000000000088</v>
      </c>
      <c r="B258">
        <f>'Simulated-SIR_AB'!M256*CONVERTER</f>
        <v>9.6694096673321253E-2</v>
      </c>
      <c r="C258">
        <f>'Simulated-SIR_AB'!O256*CONVERTER</f>
        <v>6.7663133862497533</v>
      </c>
      <c r="D258">
        <f>'Simulated-SIR_AB'!Q256*CONVERTER</f>
        <v>3.8768615522255172</v>
      </c>
      <c r="E258">
        <f t="shared" si="3"/>
        <v>10.739869035148592</v>
      </c>
    </row>
    <row r="259" spans="1:5" x14ac:dyDescent="0.45">
      <c r="A259">
        <f>'Simulated-SIR_AB'!A257</f>
        <v>25.30000000000009</v>
      </c>
      <c r="B259">
        <f>'Simulated-SIR_AB'!M257*CONVERTER</f>
        <v>9.9761360017643297E-2</v>
      </c>
      <c r="C259">
        <f>'Simulated-SIR_AB'!O257*CONVERTER</f>
        <v>6.9808752902253683</v>
      </c>
      <c r="D259">
        <f>'Simulated-SIR_AB'!Q257*CONVERTER</f>
        <v>3.9997867754030048</v>
      </c>
      <c r="E259">
        <f t="shared" si="3"/>
        <v>11.080423425646016</v>
      </c>
    </row>
    <row r="260" spans="1:5" x14ac:dyDescent="0.45">
      <c r="A260">
        <f>'Simulated-SIR_AB'!A258</f>
        <v>25.400000000000091</v>
      </c>
      <c r="B260">
        <f>'Simulated-SIR_AB'!M258*CONVERTER</f>
        <v>0.10292585102025617</v>
      </c>
      <c r="C260">
        <f>'Simulated-SIR_AB'!O258*CONVERTER</f>
        <v>7.2022336887305576</v>
      </c>
      <c r="D260">
        <f>'Simulated-SIR_AB'!Q258*CONVERTER</f>
        <v>4.1266050699578232</v>
      </c>
      <c r="E260">
        <f t="shared" si="3"/>
        <v>11.431764609708637</v>
      </c>
    </row>
    <row r="261" spans="1:5" x14ac:dyDescent="0.45">
      <c r="A261">
        <f>'Simulated-SIR_AB'!A259</f>
        <v>25.500000000000092</v>
      </c>
      <c r="B261">
        <f>'Simulated-SIR_AB'!M259*CONVERTER</f>
        <v>0.1061906471437267</v>
      </c>
      <c r="C261">
        <f>'Simulated-SIR_AB'!O259*CONVERTER</f>
        <v>7.4306033960831082</v>
      </c>
      <c r="D261">
        <f>'Simulated-SIR_AB'!Q259*CONVERTER</f>
        <v>4.2574394359478234</v>
      </c>
      <c r="E261">
        <f t="shared" si="3"/>
        <v>11.794233479174657</v>
      </c>
    </row>
    <row r="262" spans="1:5" x14ac:dyDescent="0.45">
      <c r="A262">
        <f>'Simulated-SIR_AB'!A260</f>
        <v>25.600000000000094</v>
      </c>
      <c r="B262">
        <f>'Simulated-SIR_AB'!M260*CONVERTER</f>
        <v>0.10955892296824757</v>
      </c>
      <c r="C262">
        <f>'Simulated-SIR_AB'!O260*CONVERTER</f>
        <v>7.6662059857029545</v>
      </c>
      <c r="D262">
        <f>'Simulated-SIR_AB'!Q260*CONVERTER</f>
        <v>4.3924167405875423</v>
      </c>
      <c r="E262">
        <f t="shared" si="3"/>
        <v>12.168181649258745</v>
      </c>
    </row>
    <row r="263" spans="1:5" x14ac:dyDescent="0.45">
      <c r="A263">
        <f>'Simulated-SIR_AB'!A261</f>
        <v>25.700000000000095</v>
      </c>
      <c r="B263">
        <f>'Simulated-SIR_AB'!M261*CONVERTER</f>
        <v>0.11303395323770501</v>
      </c>
      <c r="C263">
        <f>'Simulated-SIR_AB'!O261*CONVERTER</f>
        <v>7.9092700008214845</v>
      </c>
      <c r="D263">
        <f>'Simulated-SIR_AB'!Q261*CONVERTER</f>
        <v>4.5316678386078824</v>
      </c>
      <c r="E263">
        <f t="shared" si="3"/>
        <v>12.553971792667072</v>
      </c>
    </row>
    <row r="264" spans="1:5" x14ac:dyDescent="0.45">
      <c r="A264">
        <f>'Simulated-SIR_AB'!A262</f>
        <v>25.800000000000097</v>
      </c>
      <c r="B264">
        <f>'Simulated-SIR_AB'!M262*CONVERTER</f>
        <v>0.11661911600007523</v>
      </c>
      <c r="C264">
        <f>'Simulated-SIR_AB'!O262*CONVERTER</f>
        <v>8.1600311716324132</v>
      </c>
      <c r="D264">
        <f>'Simulated-SIR_AB'!Q262*CONVERTER</f>
        <v>4.6753276962825634</v>
      </c>
      <c r="E264">
        <f t="shared" ref="E264:E327" si="4">SUM(B264:D264)</f>
        <v>12.951977983915052</v>
      </c>
    </row>
    <row r="265" spans="1:5" x14ac:dyDescent="0.45">
      <c r="A265">
        <f>'Simulated-SIR_AB'!A263</f>
        <v>25.900000000000098</v>
      </c>
      <c r="B265">
        <f>'Simulated-SIR_AB'!M263*CONVERTER</f>
        <v>0.12031789584499217</v>
      </c>
      <c r="C265">
        <f>'Simulated-SIR_AB'!O263*CONVERTER</f>
        <v>8.4187326390729602</v>
      </c>
      <c r="D265">
        <f>'Simulated-SIR_AB'!Q263*CONVERTER</f>
        <v>4.823535519227903</v>
      </c>
      <c r="E265">
        <f t="shared" si="4"/>
        <v>13.362586054145856</v>
      </c>
    </row>
    <row r="266" spans="1:5" x14ac:dyDescent="0.45">
      <c r="A266">
        <f>'Simulated-SIR_AB'!A264</f>
        <v>26.000000000000099</v>
      </c>
      <c r="B266">
        <f>'Simulated-SIR_AB'!M264*CONVERTER</f>
        <v>0.12413388724141058</v>
      </c>
      <c r="C266">
        <f>'Simulated-SIR_AB'!O264*CONVERTER</f>
        <v>8.6856251854289077</v>
      </c>
      <c r="D266">
        <f>'Simulated-SIR_AB'!Q264*CONVERTER</f>
        <v>4.9764348840852017</v>
      </c>
      <c r="E266">
        <f t="shared" si="4"/>
        <v>13.786193956755518</v>
      </c>
    </row>
    <row r="267" spans="1:5" x14ac:dyDescent="0.45">
      <c r="A267">
        <f>'Simulated-SIR_AB'!A265</f>
        <v>26.100000000000101</v>
      </c>
      <c r="B267">
        <f>'Simulated-SIR_AB'!M265*CONVERTER</f>
        <v>0.12807079797836887</v>
      </c>
      <c r="C267">
        <f>'Simulated-SIR_AB'!O265*CONVERTER</f>
        <v>8.9609674719622561</v>
      </c>
      <c r="D267">
        <f>'Simulated-SIR_AB'!Q265*CONVERTER</f>
        <v>5.1341738741978666</v>
      </c>
      <c r="E267">
        <f t="shared" si="4"/>
        <v>14.223212144138492</v>
      </c>
    </row>
    <row r="268" spans="1:5" x14ac:dyDescent="0.45">
      <c r="A268">
        <f>'Simulated-SIR_AB'!A266</f>
        <v>26.200000000000102</v>
      </c>
      <c r="B268">
        <f>'Simulated-SIR_AB'!M266*CONVERTER</f>
        <v>0.13213245271194307</v>
      </c>
      <c r="C268">
        <f>'Simulated-SIR_AB'!O266*CONVERTER</f>
        <v>9.245026283765398</v>
      </c>
      <c r="D268">
        <f>'Simulated-SIR_AB'!Q266*CONVERTER</f>
        <v>5.2969052193982034</v>
      </c>
      <c r="E268">
        <f t="shared" si="4"/>
        <v>14.674063955875544</v>
      </c>
    </row>
    <row r="269" spans="1:5" x14ac:dyDescent="0.45">
      <c r="A269">
        <f>'Simulated-SIR_AB'!A267</f>
        <v>26.300000000000104</v>
      </c>
      <c r="B269">
        <f>'Simulated-SIR_AB'!M267*CONVERTER</f>
        <v>0.13632279662156732</v>
      </c>
      <c r="C269">
        <f>'Simulated-SIR_AB'!O267*CONVERTER</f>
        <v>9.5380767820508616</v>
      </c>
      <c r="D269">
        <f>'Simulated-SIR_AB'!Q267*CONVERTER</f>
        <v>5.464786440021717</v>
      </c>
      <c r="E269">
        <f t="shared" si="4"/>
        <v>15.139186018694145</v>
      </c>
    </row>
    <row r="270" spans="1:5" x14ac:dyDescent="0.45">
      <c r="A270">
        <f>'Simulated-SIR_AB'!A268</f>
        <v>26.400000000000105</v>
      </c>
      <c r="B270">
        <f>'Simulated-SIR_AB'!M268*CONVERTER</f>
        <v>0.14064589917898693</v>
      </c>
      <c r="C270">
        <f>'Simulated-SIR_AB'!O268*CONVERTER</f>
        <v>9.840402764091186</v>
      </c>
      <c r="D270">
        <f>'Simulated-SIR_AB'!Q268*CONVERTER</f>
        <v>5.6379799952697196</v>
      </c>
      <c r="E270">
        <f t="shared" si="4"/>
        <v>15.619028658539893</v>
      </c>
    </row>
    <row r="271" spans="1:5" x14ac:dyDescent="0.45">
      <c r="A271">
        <f>'Simulated-SIR_AB'!A269</f>
        <v>26.500000000000107</v>
      </c>
      <c r="B271">
        <f>'Simulated-SIR_AB'!M269*CONVERTER</f>
        <v>0.14510595803319867</v>
      </c>
      <c r="C271">
        <f>'Simulated-SIR_AB'!O269*CONVERTER</f>
        <v>10.152296931028816</v>
      </c>
      <c r="D271">
        <f>'Simulated-SIR_AB'!Q269*CONVERTER</f>
        <v>5.816653436044005</v>
      </c>
      <c r="E271">
        <f t="shared" si="4"/>
        <v>16.11405632510602</v>
      </c>
    </row>
    <row r="272" spans="1:5" x14ac:dyDescent="0.45">
      <c r="A272">
        <f>'Simulated-SIR_AB'!A270</f>
        <v>26.600000000000108</v>
      </c>
      <c r="B272">
        <f>'Simulated-SIR_AB'!M270*CONVERTER</f>
        <v>0.14970730301482613</v>
      </c>
      <c r="C272">
        <f>'Simulated-SIR_AB'!O270*CONVERTER</f>
        <v>10.474061163781409</v>
      </c>
      <c r="D272">
        <f>'Simulated-SIR_AB'!Q270*CONVERTER</f>
        <v>6.0009795623803459</v>
      </c>
      <c r="E272">
        <f t="shared" si="4"/>
        <v>16.62474802917658</v>
      </c>
    </row>
    <row r="273" spans="1:5" x14ac:dyDescent="0.45">
      <c r="A273">
        <f>'Simulated-SIR_AB'!A271</f>
        <v>26.700000000000109</v>
      </c>
      <c r="B273">
        <f>'Simulated-SIR_AB'!M271*CONVERTER</f>
        <v>0.15445440026347293</v>
      </c>
      <c r="C273">
        <f>'Simulated-SIR_AB'!O271*CONVERTER</f>
        <v>10.80600680727367</v>
      </c>
      <c r="D273">
        <f>'Simulated-SIR_AB'!Q271*CONVERTER</f>
        <v>6.1911365856106917</v>
      </c>
      <c r="E273">
        <f t="shared" si="4"/>
        <v>17.151597793147836</v>
      </c>
    </row>
    <row r="274" spans="1:5" x14ac:dyDescent="0.45">
      <c r="A274">
        <f>'Simulated-SIR_AB'!A272</f>
        <v>26.800000000000111</v>
      </c>
      <c r="B274">
        <f>'Simulated-SIR_AB'!M272*CONVERTER</f>
        <v>0.15935185648169245</v>
      </c>
      <c r="C274">
        <f>'Simulated-SIR_AB'!O272*CONVERTER</f>
        <v>11.148454963232393</v>
      </c>
      <c r="D274">
        <f>'Simulated-SIR_AB'!Q272*CONVERTER</f>
        <v>6.3873082953869931</v>
      </c>
      <c r="E274">
        <f t="shared" si="4"/>
        <v>17.695115115101078</v>
      </c>
    </row>
    <row r="275" spans="1:5" x14ac:dyDescent="0.45">
      <c r="A275">
        <f>'Simulated-SIR_AB'!A273</f>
        <v>26.900000000000112</v>
      </c>
      <c r="B275">
        <f>'Simulated-SIR_AB'!M273*CONVERTER</f>
        <v>0.16440442331931188</v>
      </c>
      <c r="C275">
        <f>'Simulated-SIR_AB'!O273*CONVERTER</f>
        <v>11.501736791787209</v>
      </c>
      <c r="D275">
        <f>'Simulated-SIR_AB'!Q273*CONVERTER</f>
        <v>6.5896842317027149</v>
      </c>
      <c r="E275">
        <f t="shared" si="4"/>
        <v>18.255825446809236</v>
      </c>
    </row>
    <row r="276" spans="1:5" x14ac:dyDescent="0.45">
      <c r="A276">
        <f>'Simulated-SIR_AB'!A274</f>
        <v>27.000000000000114</v>
      </c>
      <c r="B276">
        <f>'Simulated-SIR_AB'!M274*CONVERTER</f>
        <v>0.16961700189194789</v>
      </c>
      <c r="C276">
        <f>'Simulated-SIR_AB'!O274*CONVERTER</f>
        <v>11.866193822125375</v>
      </c>
      <c r="D276">
        <f>'Simulated-SIR_AB'!Q274*CONVERTER</f>
        <v>6.7984598620512617</v>
      </c>
      <c r="E276">
        <f t="shared" si="4"/>
        <v>18.834270686068585</v>
      </c>
    </row>
    <row r="277" spans="1:5" x14ac:dyDescent="0.45">
      <c r="A277">
        <f>'Simulated-SIR_AB'!A275</f>
        <v>27.100000000000115</v>
      </c>
      <c r="B277">
        <f>'Simulated-SIR_AB'!M275*CONVERTER</f>
        <v>0.17499464743765619</v>
      </c>
      <c r="C277">
        <f>'Simulated-SIR_AB'!O275*CONVERTER</f>
        <v>12.242178272454765</v>
      </c>
      <c r="D277">
        <f>'Simulated-SIR_AB'!Q275*CONVERTER</f>
        <v>7.0138367638637424</v>
      </c>
      <c r="E277">
        <f t="shared" si="4"/>
        <v>19.431009683756162</v>
      </c>
    </row>
    <row r="278" spans="1:5" x14ac:dyDescent="0.45">
      <c r="A278">
        <f>'Simulated-SIR_AB'!A276</f>
        <v>27.200000000000117</v>
      </c>
      <c r="B278">
        <f>'Simulated-SIR_AB'!M276*CONVERTER</f>
        <v>0.18054257411575975</v>
      </c>
      <c r="C278">
        <f>'Simulated-SIR_AB'!O276*CONVERTER</f>
        <v>12.63005337953533</v>
      </c>
      <c r="D278">
        <f>'Simulated-SIR_AB'!Q276*CONVERTER</f>
        <v>7.2360228123716999</v>
      </c>
      <c r="E278">
        <f t="shared" si="4"/>
        <v>20.046618766022789</v>
      </c>
    </row>
    <row r="279" spans="1:5" x14ac:dyDescent="0.45">
      <c r="A279">
        <f>'Simulated-SIR_AB'!A277</f>
        <v>27.300000000000118</v>
      </c>
      <c r="B279">
        <f>'Simulated-SIR_AB'!M277*CONVERTER</f>
        <v>0.18626615995200849</v>
      </c>
      <c r="C279">
        <f>'Simulated-SIR_AB'!O277*CONVERTER</f>
        <v>13.030193738045169</v>
      </c>
      <c r="D279">
        <f>'Simulated-SIR_AB'!Q277*CONVERTER</f>
        <v>7.4652323740436461</v>
      </c>
      <c r="E279">
        <f t="shared" si="4"/>
        <v>20.681692272040824</v>
      </c>
    </row>
    <row r="280" spans="1:5" x14ac:dyDescent="0.45">
      <c r="A280">
        <f>'Simulated-SIR_AB'!A278</f>
        <v>27.400000000000119</v>
      </c>
      <c r="B280">
        <f>'Simulated-SIR_AB'!M278*CONVERTER</f>
        <v>0.19217095193433201</v>
      </c>
      <c r="C280">
        <f>'Simulated-SIR_AB'!O278*CONVERTER</f>
        <v>13.442985650053529</v>
      </c>
      <c r="D280">
        <f>'Simulated-SIR_AB'!Q278*CONVERTER</f>
        <v>7.7016865057475261</v>
      </c>
      <c r="E280">
        <f t="shared" si="4"/>
        <v>21.336843107735387</v>
      </c>
    </row>
    <row r="281" spans="1:5" x14ac:dyDescent="0.45">
      <c r="A281">
        <f>'Simulated-SIR_AB'!A279</f>
        <v>27.500000000000121</v>
      </c>
      <c r="B281">
        <f>'Simulated-SIR_AB'!M279*CONVERTER</f>
        <v>0.19826267126355707</v>
      </c>
      <c r="C281">
        <f>'Simulated-SIR_AB'!O279*CONVERTER</f>
        <v>13.868827484879006</v>
      </c>
      <c r="D281">
        <f>'Simulated-SIR_AB'!Q279*CONVERTER</f>
        <v>7.9456131597944388</v>
      </c>
      <c r="E281">
        <f t="shared" si="4"/>
        <v>22.012703315937003</v>
      </c>
    </row>
    <row r="282" spans="1:5" x14ac:dyDescent="0.45">
      <c r="A282">
        <f>'Simulated-SIR_AB'!A280</f>
        <v>27.600000000000122</v>
      </c>
      <c r="B282">
        <f>'Simulated-SIR_AB'!M280*CONVERTER</f>
        <v>0.20454721876357532</v>
      </c>
      <c r="C282">
        <f>'Simulated-SIR_AB'!O280*CONVERTER</f>
        <v>14.308130049617644</v>
      </c>
      <c r="D282">
        <f>'Simulated-SIR_AB'!Q280*CONVERTER</f>
        <v>8.1972473950222735</v>
      </c>
      <c r="E282">
        <f t="shared" si="4"/>
        <v>22.709924663403491</v>
      </c>
    </row>
    <row r="283" spans="1:5" x14ac:dyDescent="0.45">
      <c r="A283">
        <f>'Simulated-SIR_AB'!A281</f>
        <v>27.700000000000124</v>
      </c>
      <c r="B283">
        <f>'Simulated-SIR_AB'!M281*CONVERTER</f>
        <v>0.21103068045556131</v>
      </c>
      <c r="C283">
        <f>'Simulated-SIR_AB'!O281*CONVERTER</f>
        <v>14.761316970631526</v>
      </c>
      <c r="D283">
        <f>'Simulated-SIR_AB'!Q281*CONVERTER</f>
        <v>8.4568315940810983</v>
      </c>
      <c r="E283">
        <f t="shared" si="4"/>
        <v>23.429179245168186</v>
      </c>
    </row>
    <row r="284" spans="1:5" x14ac:dyDescent="0.45">
      <c r="A284">
        <f>'Simulated-SIR_AB'!A282</f>
        <v>27.800000000000125</v>
      </c>
      <c r="B284">
        <f>'Simulated-SIR_AB'!M282*CONVERTER</f>
        <v>0.21771933330095633</v>
      </c>
      <c r="C284">
        <f>'Simulated-SIR_AB'!O282*CONVERTER</f>
        <v>15.228825086294721</v>
      </c>
      <c r="D284">
        <f>'Simulated-SIR_AB'!Q282*CONVERTER</f>
        <v>8.7246156870854517</v>
      </c>
      <c r="E284">
        <f t="shared" si="4"/>
        <v>24.171160106681128</v>
      </c>
    </row>
    <row r="285" spans="1:5" x14ac:dyDescent="0.45">
      <c r="A285">
        <f>'Simulated-SIR_AB'!A283</f>
        <v>27.900000000000126</v>
      </c>
      <c r="B285">
        <f>'Simulated-SIR_AB'!M283*CONVERTER</f>
        <v>0.22461965111805388</v>
      </c>
      <c r="C285">
        <f>'Simulated-SIR_AB'!O283*CONVERTER</f>
        <v>15.711104851299829</v>
      </c>
      <c r="D285">
        <f>'Simulated-SIR_AB'!Q283*CONVERTER</f>
        <v>9.0008573818018931</v>
      </c>
      <c r="E285">
        <f t="shared" si="4"/>
        <v>24.936581884219777</v>
      </c>
    </row>
    <row r="286" spans="1:5" x14ac:dyDescent="0.45">
      <c r="A286">
        <f>'Simulated-SIR_AB'!A284</f>
        <v>28.000000000000128</v>
      </c>
      <c r="B286">
        <f>'Simulated-SIR_AB'!M284*CONVERTER</f>
        <v>0.23173831067714179</v>
      </c>
      <c r="C286">
        <f>'Simulated-SIR_AB'!O284*CONVERTER</f>
        <v>16.208620752834232</v>
      </c>
      <c r="D286">
        <f>'Simulated-SIR_AB'!Q284*CONVERTER</f>
        <v>9.2858224005434113</v>
      </c>
      <c r="E286">
        <f t="shared" si="4"/>
        <v>25.726181464054783</v>
      </c>
    </row>
    <row r="287" spans="1:5" x14ac:dyDescent="0.45">
      <c r="A287">
        <f>'Simulated-SIR_AB'!A285</f>
        <v>28.100000000000129</v>
      </c>
      <c r="B287">
        <f>'Simulated-SIR_AB'!M285*CONVERTER</f>
        <v>0.23908219797927838</v>
      </c>
      <c r="C287">
        <f>'Simulated-SIR_AB'!O285*CONVERTER</f>
        <v>16.721851738941631</v>
      </c>
      <c r="D287">
        <f>'Simulated-SIR_AB'!Q285*CONVERTER</f>
        <v>9.5797847239454317</v>
      </c>
      <c r="E287">
        <f t="shared" si="4"/>
        <v>26.540718660866339</v>
      </c>
    </row>
    <row r="288" spans="1:5" x14ac:dyDescent="0.45">
      <c r="A288">
        <f>'Simulated-SIR_AB'!A286</f>
        <v>28.200000000000131</v>
      </c>
      <c r="B288">
        <f>'Simulated-SIR_AB'!M286*CONVERTER</f>
        <v>0.24665841472390349</v>
      </c>
      <c r="C288">
        <f>'Simulated-SIR_AB'!O286*CONVERTER</f>
        <v>17.2512916593904</v>
      </c>
      <c r="D288">
        <f>'Simulated-SIR_AB'!Q286*CONVERTER</f>
        <v>9.8830268418013212</v>
      </c>
      <c r="E288">
        <f t="shared" si="4"/>
        <v>27.380976915915625</v>
      </c>
    </row>
    <row r="289" spans="1:5" x14ac:dyDescent="0.45">
      <c r="A289">
        <f>'Simulated-SIR_AB'!A287</f>
        <v>28.300000000000132</v>
      </c>
      <c r="B289">
        <f>'Simulated-SIR_AB'!M287*CONVERTER</f>
        <v>0.2544742849706102</v>
      </c>
      <c r="C289">
        <f>'Simulated-SIR_AB'!O287*CONVERTER</f>
        <v>17.797449719376491</v>
      </c>
      <c r="D289">
        <f>'Simulated-SIR_AB'!Q287*CONVERTER</f>
        <v>10.195840011138429</v>
      </c>
      <c r="E289">
        <f t="shared" si="4"/>
        <v>28.247764015485529</v>
      </c>
    </row>
    <row r="290" spans="1:5" x14ac:dyDescent="0.45">
      <c r="A290">
        <f>'Simulated-SIR_AB'!A288</f>
        <v>28.400000000000134</v>
      </c>
      <c r="B290">
        <f>'Simulated-SIR_AB'!M288*CONVERTER</f>
        <v>0.26253736200053202</v>
      </c>
      <c r="C290">
        <f>'Simulated-SIR_AB'!O288*CONVERTER</f>
        <v>18.360850946394613</v>
      </c>
      <c r="D290">
        <f>'Simulated-SIR_AB'!Q288*CONVERTER</f>
        <v>10.518524521718687</v>
      </c>
      <c r="E290">
        <f t="shared" si="4"/>
        <v>29.141912830113831</v>
      </c>
    </row>
    <row r="291" spans="1:5" x14ac:dyDescent="0.45">
      <c r="A291">
        <f>'Simulated-SIR_AB'!A289</f>
        <v>28.500000000000135</v>
      </c>
      <c r="B291">
        <f>'Simulated-SIR_AB'!M289*CONVERTER</f>
        <v>0.27085543538292389</v>
      </c>
      <c r="C291">
        <f>'Simulated-SIR_AB'!O289*CONVERTER</f>
        <v>18.942036670617309</v>
      </c>
      <c r="D291">
        <f>'Simulated-SIR_AB'!Q289*CONVERTER</f>
        <v>10.851389969150699</v>
      </c>
      <c r="E291">
        <f t="shared" si="4"/>
        <v>30.064282075150931</v>
      </c>
    </row>
    <row r="292" spans="1:5" x14ac:dyDescent="0.45">
      <c r="A292">
        <f>'Simulated-SIR_AB'!A290</f>
        <v>28.600000000000136</v>
      </c>
      <c r="B292">
        <f>'Simulated-SIR_AB'!M290*CONVERTER</f>
        <v>0.27943653825265019</v>
      </c>
      <c r="C292">
        <f>'Simulated-SIR_AB'!O290*CONVERTER</f>
        <v>19.541565019127603</v>
      </c>
      <c r="D292">
        <f>'Simulated-SIR_AB'!Q290*CONVERTER</f>
        <v>11.194755535803321</v>
      </c>
      <c r="E292">
        <f t="shared" si="4"/>
        <v>31.015757093183574</v>
      </c>
    </row>
    <row r="293" spans="1:5" x14ac:dyDescent="0.45">
      <c r="A293">
        <f>'Simulated-SIR_AB'!A291</f>
        <v>28.700000000000138</v>
      </c>
      <c r="B293">
        <f>'Simulated-SIR_AB'!M291*CONVERTER</f>
        <v>0.28828895480441818</v>
      </c>
      <c r="C293">
        <f>'Simulated-SIR_AB'!O291*CONVERTER</f>
        <v>20.16001142435627</v>
      </c>
      <c r="D293">
        <f>'Simulated-SIR_AB'!Q291*CONVERTER</f>
        <v>11.548950279713225</v>
      </c>
      <c r="E293">
        <f t="shared" si="4"/>
        <v>31.997250658873913</v>
      </c>
    </row>
    <row r="294" spans="1:5" x14ac:dyDescent="0.45">
      <c r="A294">
        <f>'Simulated-SIR_AB'!A292</f>
        <v>28.800000000000139</v>
      </c>
      <c r="B294">
        <f>'Simulated-SIR_AB'!M292*CONVERTER</f>
        <v>0.29742122800973125</v>
      </c>
      <c r="C294">
        <f>'Simulated-SIR_AB'!O292*CONVERTER</f>
        <v>20.797969147080803</v>
      </c>
      <c r="D294">
        <f>'Simulated-SIR_AB'!Q292*CONVERTER</f>
        <v>11.91431343168191</v>
      </c>
      <c r="E294">
        <f t="shared" si="4"/>
        <v>33.009703806772443</v>
      </c>
    </row>
    <row r="295" spans="1:5" x14ac:dyDescent="0.45">
      <c r="A295">
        <f>'Simulated-SIR_AB'!A293</f>
        <v>28.900000000000141</v>
      </c>
      <c r="B295">
        <f>'Simulated-SIR_AB'!M293*CONVERTER</f>
        <v>0.30684216756266486</v>
      </c>
      <c r="C295">
        <f>'Simulated-SIR_AB'!O293*CONVERTER</f>
        <v>21.456049814348201</v>
      </c>
      <c r="D295">
        <f>'Simulated-SIR_AB'!Q293*CONVERTER</f>
        <v>12.291194700759869</v>
      </c>
      <c r="E295">
        <f t="shared" si="4"/>
        <v>34.054086682670736</v>
      </c>
    </row>
    <row r="296" spans="1:5" x14ac:dyDescent="0.45">
      <c r="A296">
        <f>'Simulated-SIR_AB'!A294</f>
        <v>29.000000000000142</v>
      </c>
      <c r="B296">
        <f>'Simulated-SIR_AB'!M294*CONVERTER</f>
        <v>0.316560858060703</v>
      </c>
      <c r="C296">
        <f>'Simulated-SIR_AB'!O294*CONVERTER</f>
        <v>22.134883972689163</v>
      </c>
      <c r="D296">
        <f>'Simulated-SIR_AB'!Q294*CONVERTER</f>
        <v>12.679954588318292</v>
      </c>
      <c r="E296">
        <f t="shared" si="4"/>
        <v>35.13139941906816</v>
      </c>
    </row>
    <row r="297" spans="1:5" x14ac:dyDescent="0.45">
      <c r="A297">
        <f>'Simulated-SIR_AB'!A295</f>
        <v>29.100000000000144</v>
      </c>
      <c r="B297">
        <f>'Simulated-SIR_AB'!M295*CONVERTER</f>
        <v>0.32658666742700637</v>
      </c>
      <c r="C297">
        <f>'Simulated-SIR_AB'!O295*CONVERTER</f>
        <v>22.835121656996176</v>
      </c>
      <c r="D297">
        <f>'Simulated-SIR_AB'!Q295*CONVERTER</f>
        <v>13.080964710910676</v>
      </c>
      <c r="E297">
        <f t="shared" si="4"/>
        <v>36.242673035333858</v>
      </c>
    </row>
    <row r="298" spans="1:5" x14ac:dyDescent="0.45">
      <c r="A298">
        <f>'Simulated-SIR_AB'!A296</f>
        <v>29.200000000000145</v>
      </c>
      <c r="B298">
        <f>'Simulated-SIR_AB'!M296*CONVERTER</f>
        <v>0.3369292555806146</v>
      </c>
      <c r="C298">
        <f>'Simulated-SIR_AB'!O296*CONVERTER</f>
        <v>23.55743297544274</v>
      </c>
      <c r="D298">
        <f>'Simulated-SIR_AB'!Q296*CONVERTER</f>
        <v>13.494608132128867</v>
      </c>
      <c r="E298">
        <f t="shared" si="4"/>
        <v>37.388970363152225</v>
      </c>
    </row>
    <row r="299" spans="1:5" x14ac:dyDescent="0.45">
      <c r="A299">
        <f>'Simulated-SIR_AB'!A297</f>
        <v>29.300000000000146</v>
      </c>
      <c r="B299">
        <f>'Simulated-SIR_AB'!M297*CONVERTER</f>
        <v>0.3475985833612209</v>
      </c>
      <c r="C299">
        <f>'Simulated-SIR_AB'!O297*CONVERTER</f>
        <v>24.302508710825585</v>
      </c>
      <c r="D299">
        <f>'Simulated-SIR_AB'!Q297*CONVERTER</f>
        <v>13.921279703659945</v>
      </c>
      <c r="E299">
        <f t="shared" si="4"/>
        <v>38.571386997846751</v>
      </c>
    </row>
    <row r="300" spans="1:5" x14ac:dyDescent="0.45">
      <c r="A300">
        <f>'Simulated-SIR_AB'!A298</f>
        <v>29.400000000000148</v>
      </c>
      <c r="B300">
        <f>'Simulated-SIR_AB'!M298*CONVERTER</f>
        <v>0.35860492171528963</v>
      </c>
      <c r="C300">
        <f>'Simulated-SIR_AB'!O298*CONVERTER</f>
        <v>25.071060938715611</v>
      </c>
      <c r="D300">
        <f>'Simulated-SIR_AB'!Q298*CONVERTER</f>
        <v>14.361386415751866</v>
      </c>
      <c r="E300">
        <f t="shared" si="4"/>
        <v>39.791052276182768</v>
      </c>
    </row>
    <row r="301" spans="1:5" x14ac:dyDescent="0.45">
      <c r="A301">
        <f>'Simulated-SIR_AB'!A299</f>
        <v>29.500000000000149</v>
      </c>
      <c r="B301">
        <f>'Simulated-SIR_AB'!M299*CONVERTER</f>
        <v>0.36995886115041776</v>
      </c>
      <c r="C301">
        <f>'Simulated-SIR_AB'!O299*CONVERTER</f>
        <v>25.863823662807381</v>
      </c>
      <c r="D301">
        <f>'Simulated-SIR_AB'!Q299*CONVERTER</f>
        <v>14.815347757297189</v>
      </c>
      <c r="E301">
        <f t="shared" si="4"/>
        <v>41.049130281254989</v>
      </c>
    </row>
    <row r="302" spans="1:5" x14ac:dyDescent="0.45">
      <c r="A302">
        <f>'Simulated-SIR_AB'!A300</f>
        <v>29.600000000000151</v>
      </c>
      <c r="B302">
        <f>'Simulated-SIR_AB'!M300*CONVERTER</f>
        <v>0.38167132146497712</v>
      </c>
      <c r="C302">
        <f>'Simulated-SIR_AB'!O300*CONVERTER</f>
        <v>26.681553467860233</v>
      </c>
      <c r="D302">
        <f>'Simulated-SIR_AB'!Q300*CONVERTER</f>
        <v>15.283596085745367</v>
      </c>
      <c r="E302">
        <f t="shared" si="4"/>
        <v>42.346820875070577</v>
      </c>
    </row>
    <row r="303" spans="1:5" x14ac:dyDescent="0.45">
      <c r="A303">
        <f>'Simulated-SIR_AB'!A301</f>
        <v>29.700000000000152</v>
      </c>
      <c r="B303">
        <f>'Simulated-SIR_AB'!M301*CONVERTER</f>
        <v>0.39375356176019899</v>
      </c>
      <c r="C303">
        <f>'Simulated-SIR_AB'!O301*CONVERTER</f>
        <v>27.525030190626982</v>
      </c>
      <c r="D303">
        <f>'Simulated-SIR_AB'!Q301*CONVERTER</f>
        <v>15.766577007054696</v>
      </c>
      <c r="E303">
        <f t="shared" si="4"/>
        <v>43.685360759441878</v>
      </c>
    </row>
    <row r="304" spans="1:5" x14ac:dyDescent="0.45">
      <c r="A304">
        <f>'Simulated-SIR_AB'!A302</f>
        <v>29.800000000000153</v>
      </c>
      <c r="B304">
        <f>'Simulated-SIR_AB'!M302*CONVERTER</f>
        <v>0.4062171907419958</v>
      </c>
      <c r="C304">
        <f>'Simulated-SIR_AB'!O302*CONVERTER</f>
        <v>28.395057609168838</v>
      </c>
      <c r="D304">
        <f>'Simulated-SIR_AB'!Q302*CONVERTER</f>
        <v>16.264749765895669</v>
      </c>
      <c r="E304">
        <f t="shared" si="4"/>
        <v>45.066024565806501</v>
      </c>
    </row>
    <row r="305" spans="1:5" x14ac:dyDescent="0.45">
      <c r="A305">
        <f>'Simulated-SIR_AB'!A303</f>
        <v>29.900000000000155</v>
      </c>
      <c r="B305">
        <f>'Simulated-SIR_AB'!M303*CONVERTER</f>
        <v>0.41907417731994001</v>
      </c>
      <c r="C305">
        <f>'Simulated-SIR_AB'!O303*CONVERTER</f>
        <v>29.292464150956913</v>
      </c>
      <c r="D305">
        <f>'Simulated-SIR_AB'!Q303*CONVERTER</f>
        <v>16.778587646317405</v>
      </c>
      <c r="E305">
        <f t="shared" si="4"/>
        <v>46.490125974594257</v>
      </c>
    </row>
    <row r="306" spans="1:5" x14ac:dyDescent="0.45">
      <c r="A306">
        <f>'Simulated-SIR_AB'!A304</f>
        <v>30.000000000000156</v>
      </c>
      <c r="B306">
        <f>'Simulated-SIR_AB'!M304*CONVERTER</f>
        <v>0.43233686151094247</v>
      </c>
      <c r="C306">
        <f>'Simulated-SIR_AB'!O304*CONVERTER</f>
        <v>30.218103620162157</v>
      </c>
      <c r="D306">
        <f>'Simulated-SIR_AB'!Q304*CONVERTER</f>
        <v>17.308578383088548</v>
      </c>
      <c r="E306">
        <f t="shared" si="4"/>
        <v>47.959018864761646</v>
      </c>
    </row>
    <row r="307" spans="1:5" x14ac:dyDescent="0.45">
      <c r="A307">
        <f>'Simulated-SIR_AB'!A305</f>
        <v>30.100000000000158</v>
      </c>
      <c r="B307">
        <f>'Simulated-SIR_AB'!M305*CONVERTER</f>
        <v>0.44601796565529617</v>
      </c>
      <c r="C307">
        <f>'Simulated-SIR_AB'!O305*CONVERTER</f>
        <v>31.172855944536167</v>
      </c>
      <c r="D307">
        <f>'Simulated-SIR_AB'!Q305*CONVERTER</f>
        <v>17.855224583923359</v>
      </c>
      <c r="E307">
        <f t="shared" si="4"/>
        <v>49.474098494114827</v>
      </c>
    </row>
    <row r="308" spans="1:5" x14ac:dyDescent="0.45">
      <c r="A308">
        <f>'Simulated-SIR_AB'!A306</f>
        <v>30.200000000000159</v>
      </c>
      <c r="B308">
        <f>'Simulated-SIR_AB'!M306*CONVERTER</f>
        <v>0.46013060595286859</v>
      </c>
      <c r="C308">
        <f>'Simulated-SIR_AB'!O306*CONVERTER</f>
        <v>32.157627942285437</v>
      </c>
      <c r="D308">
        <f>'Simulated-SIR_AB'!Q306*CONVERTER</f>
        <v>18.41904416280234</v>
      </c>
      <c r="E308">
        <f t="shared" si="4"/>
        <v>51.03680271104065</v>
      </c>
    </row>
    <row r="309" spans="1:5" x14ac:dyDescent="0.45">
      <c r="A309">
        <f>'Simulated-SIR_AB'!A307</f>
        <v>30.300000000000161</v>
      </c>
      <c r="B309">
        <f>'Simulated-SIR_AB'!M307*CONVERTER</f>
        <v>0.47468830432733833</v>
      </c>
      <c r="C309">
        <f>'Simulated-SIR_AB'!O307*CONVERTER</f>
        <v>33.173354109340544</v>
      </c>
      <c r="D309">
        <f>'Simulated-SIR_AB'!Q307*CONVERTER</f>
        <v>19.000570784595119</v>
      </c>
      <c r="E309">
        <f t="shared" si="4"/>
        <v>52.648613198263</v>
      </c>
    </row>
    <row r="310" spans="1:5" x14ac:dyDescent="0.45">
      <c r="A310">
        <f>'Simulated-SIR_AB'!A308</f>
        <v>30.400000000000162</v>
      </c>
      <c r="B310">
        <f>'Simulated-SIR_AB'!M308*CONVERTER</f>
        <v>0.48970500062648203</v>
      </c>
      <c r="C310">
        <f>'Simulated-SIR_AB'!O308*CONVERTER</f>
        <v>34.220997427420549</v>
      </c>
      <c r="D310">
        <f>'Simulated-SIR_AB'!Q308*CONVERTER</f>
        <v>19.600354321190995</v>
      </c>
      <c r="E310">
        <f t="shared" si="4"/>
        <v>54.31105674923802</v>
      </c>
    </row>
    <row r="311" spans="1:5" x14ac:dyDescent="0.45">
      <c r="A311">
        <f>'Simulated-SIR_AB'!A309</f>
        <v>30.500000000000163</v>
      </c>
      <c r="B311">
        <f>'Simulated-SIR_AB'!M309*CONVERTER</f>
        <v>0.50519506516662305</v>
      </c>
      <c r="C311">
        <f>'Simulated-SIR_AB'!O309*CONVERTER</f>
        <v>35.301550193289927</v>
      </c>
      <c r="D311">
        <f>'Simulated-SIR_AB'!Q309*CONVERTER</f>
        <v>20.218961319339563</v>
      </c>
      <c r="E311">
        <f t="shared" si="4"/>
        <v>56.025706577796115</v>
      </c>
    </row>
    <row r="312" spans="1:5" x14ac:dyDescent="0.45">
      <c r="A312">
        <f>'Simulated-SIR_AB'!A310</f>
        <v>30.600000000000165</v>
      </c>
      <c r="B312">
        <f>'Simulated-SIR_AB'!M310*CONVERTER</f>
        <v>0.52117331162944769</v>
      </c>
      <c r="C312">
        <f>'Simulated-SIR_AB'!O310*CONVERTER</f>
        <v>36.416034869602193</v>
      </c>
      <c r="D312">
        <f>'Simulated-SIR_AB'!Q310*CONVERTER</f>
        <v>20.856975480400372</v>
      </c>
      <c r="E312">
        <f t="shared" si="4"/>
        <v>57.794183661632012</v>
      </c>
    </row>
    <row r="313" spans="1:5" x14ac:dyDescent="0.45">
      <c r="A313">
        <f>'Simulated-SIR_AB'!A311</f>
        <v>30.700000000000166</v>
      </c>
      <c r="B313">
        <f>'Simulated-SIR_AB'!M311*CONVERTER</f>
        <v>0.53765501031948948</v>
      </c>
      <c r="C313">
        <f>'Simulated-SIR_AB'!O311*CONVERTER</f>
        <v>37.565504957719206</v>
      </c>
      <c r="D313">
        <f>'Simulated-SIR_AB'!Q311*CONVERTER</f>
        <v>21.514998152196195</v>
      </c>
      <c r="E313">
        <f t="shared" si="4"/>
        <v>59.618158120234895</v>
      </c>
    </row>
    <row r="314" spans="1:5" x14ac:dyDescent="0.45">
      <c r="A314">
        <f>'Simulated-SIR_AB'!A312</f>
        <v>30.800000000000168</v>
      </c>
      <c r="B314">
        <f>'Simulated-SIR_AB'!M312*CONVERTER</f>
        <v>0.55465590179066648</v>
      </c>
      <c r="C314">
        <f>'Simulated-SIR_AB'!O312*CONVERTER</f>
        <v>38.751045892890133</v>
      </c>
      <c r="D314">
        <f>'Simulated-SIR_AB'!Q312*CONVERTER</f>
        <v>22.193648833159575</v>
      </c>
      <c r="E314">
        <f t="shared" si="4"/>
        <v>61.499350627840371</v>
      </c>
    </row>
    <row r="315" spans="1:5" x14ac:dyDescent="0.45">
      <c r="A315">
        <f>'Simulated-SIR_AB'!A313</f>
        <v>30.900000000000169</v>
      </c>
      <c r="B315">
        <f>'Simulated-SIR_AB'!M313*CONVERTER</f>
        <v>0.57219221085033001</v>
      </c>
      <c r="C315">
        <f>'Simulated-SIR_AB'!O313*CONVERTER</f>
        <v>39.973775962166144</v>
      </c>
      <c r="D315">
        <f>'Simulated-SIR_AB'!Q313*CONVERTER</f>
        <v>22.893565688956258</v>
      </c>
      <c r="E315">
        <f t="shared" si="4"/>
        <v>63.439533861972734</v>
      </c>
    </row>
    <row r="316" spans="1:5" x14ac:dyDescent="0.45">
      <c r="A316">
        <f>'Simulated-SIR_AB'!A314</f>
        <v>31.000000000000171</v>
      </c>
      <c r="B316">
        <f>'Simulated-SIR_AB'!M314*CONVERTER</f>
        <v>0.59028066094935094</v>
      </c>
      <c r="C316">
        <f>'Simulated-SIR_AB'!O314*CONVERTER</f>
        <v>41.234847245419111</v>
      </c>
      <c r="D316">
        <f>'Simulated-SIR_AB'!Q314*CONVERTER</f>
        <v>23.615406081762696</v>
      </c>
      <c r="E316">
        <f t="shared" si="4"/>
        <v>65.440533988131165</v>
      </c>
    </row>
    <row r="317" spans="1:5" x14ac:dyDescent="0.45">
      <c r="A317">
        <f>'Simulated-SIR_AB'!A315</f>
        <v>31.100000000000172</v>
      </c>
      <c r="B317">
        <f>'Simulated-SIR_AB'!M315*CONVERTER</f>
        <v>0.60893848896682878</v>
      </c>
      <c r="C317">
        <f>'Simulated-SIR_AB'!O315*CONVERTER</f>
        <v>42.535446579822462</v>
      </c>
      <c r="D317">
        <f>'Simulated-SIR_AB'!Q315*CONVERTER</f>
        <v>24.359847112366648</v>
      </c>
      <c r="E317">
        <f t="shared" si="4"/>
        <v>67.504232181155942</v>
      </c>
    </row>
    <row r="318" spans="1:5" x14ac:dyDescent="0.45">
      <c r="A318">
        <f>'Simulated-SIR_AB'!A316</f>
        <v>31.200000000000173</v>
      </c>
      <c r="B318">
        <f>'Simulated-SIR_AB'!M316*CONVERTER</f>
        <v>0.6281834603980504</v>
      </c>
      <c r="C318">
        <f>'Simulated-SIR_AB'!O316*CONVERTER</f>
        <v>43.876796548140561</v>
      </c>
      <c r="D318">
        <f>'Simulated-SIR_AB'!Q316*CONVERTER</f>
        <v>25.127586175251643</v>
      </c>
      <c r="E318">
        <f t="shared" si="4"/>
        <v>69.63256618379026</v>
      </c>
    </row>
    <row r="319" spans="1:5" x14ac:dyDescent="0.45">
      <c r="A319">
        <f>'Simulated-SIR_AB'!A317</f>
        <v>31.300000000000175</v>
      </c>
      <c r="B319">
        <f>'Simulated-SIR_AB'!M317*CONVERTER</f>
        <v>0.64803388495436187</v>
      </c>
      <c r="C319">
        <f>'Simulated-SIR_AB'!O317*CONVERTER</f>
        <v>45.260156491160451</v>
      </c>
      <c r="D319">
        <f>'Simulated-SIR_AB'!Q317*CONVERTER</f>
        <v>25.919341526815835</v>
      </c>
      <c r="E319">
        <f t="shared" si="4"/>
        <v>71.827531902930644</v>
      </c>
    </row>
    <row r="320" spans="1:5" x14ac:dyDescent="0.45">
      <c r="A320">
        <f>'Simulated-SIR_AB'!A318</f>
        <v>31.400000000000176</v>
      </c>
      <c r="B320">
        <f>'Simulated-SIR_AB'!M318*CONVERTER</f>
        <v>0.66850863258363424</v>
      </c>
      <c r="C320">
        <f>'Simulated-SIR_AB'!O318*CONVERTER</f>
        <v>46.686823544583994</v>
      </c>
      <c r="D320">
        <f>'Simulated-SIR_AB'!Q318*CONVERTER</f>
        <v>26.735852866865041</v>
      </c>
      <c r="E320">
        <f t="shared" si="4"/>
        <v>74.09118504403267</v>
      </c>
    </row>
    <row r="321" spans="1:5" x14ac:dyDescent="0.45">
      <c r="A321">
        <f>'Simulated-SIR_AB'!A319</f>
        <v>31.500000000000178</v>
      </c>
      <c r="B321">
        <f>'Simulated-SIR_AB'!M319*CONVERTER</f>
        <v>0.68962714992001206</v>
      </c>
      <c r="C321">
        <f>'Simulated-SIR_AB'!O319*CONVERTER</f>
        <v>48.158133700682043</v>
      </c>
      <c r="D321">
        <f>'Simulated-SIR_AB'!Q319*CONVERTER</f>
        <v>27.577881933507367</v>
      </c>
      <c r="E321">
        <f t="shared" si="4"/>
        <v>76.425642784109428</v>
      </c>
    </row>
    <row r="322" spans="1:5" x14ac:dyDescent="0.45">
      <c r="A322">
        <f>'Simulated-SIR_AB'!A320</f>
        <v>31.600000000000179</v>
      </c>
      <c r="B322">
        <f>'Simulated-SIR_AB'!M320*CONVERTER</f>
        <v>0.71140947717162029</v>
      </c>
      <c r="C322">
        <f>'Simulated-SIR_AB'!O320*CONVERTER</f>
        <v>49.675462894992698</v>
      </c>
      <c r="D322">
        <f>'Simulated-SIR_AB'!Q320*CONVERTER</f>
        <v>28.446213111563129</v>
      </c>
      <c r="E322">
        <f t="shared" si="4"/>
        <v>78.833085483727444</v>
      </c>
    </row>
    <row r="323" spans="1:5" x14ac:dyDescent="0.45">
      <c r="A323">
        <f>'Simulated-SIR_AB'!A321</f>
        <v>31.70000000000018</v>
      </c>
      <c r="B323">
        <f>'Simulated-SIR_AB'!M321*CONVERTER</f>
        <v>0.73387626545487783</v>
      </c>
      <c r="C323">
        <f>'Simulated-SIR_AB'!O321*CONVERTER</f>
        <v>51.240228118324517</v>
      </c>
      <c r="D323">
        <f>'Simulated-SIR_AB'!Q321*CONVERTER</f>
        <v>29.341654054588716</v>
      </c>
      <c r="E323">
        <f t="shared" si="4"/>
        <v>81.315758438368107</v>
      </c>
    </row>
    <row r="324" spans="1:5" x14ac:dyDescent="0.45">
      <c r="A324">
        <f>'Simulated-SIR_AB'!A322</f>
        <v>31.800000000000182</v>
      </c>
      <c r="B324">
        <f>'Simulated-SIR_AB'!M322*CONVERTER</f>
        <v>0.75704879458401886</v>
      </c>
      <c r="C324">
        <f>'Simulated-SIR_AB'!O322*CONVERTER</f>
        <v>52.853888554301712</v>
      </c>
      <c r="D324">
        <f>'Simulated-SIR_AB'!Q322*CONVERTER</f>
        <v>30.265036320596504</v>
      </c>
      <c r="E324">
        <f t="shared" si="4"/>
        <v>83.875973669482235</v>
      </c>
    </row>
    <row r="325" spans="1:5" x14ac:dyDescent="0.45">
      <c r="A325">
        <f>'Simulated-SIR_AB'!A323</f>
        <v>31.900000000000183</v>
      </c>
      <c r="B325">
        <f>'Simulated-SIR_AB'!M323*CONVERTER</f>
        <v>0.78094899132435558</v>
      </c>
      <c r="C325">
        <f>'Simulated-SIR_AB'!O323*CONVERTER</f>
        <v>54.517946742661657</v>
      </c>
      <c r="D325">
        <f>'Simulated-SIR_AB'!Q323*CONVERTER</f>
        <v>31.217216021534458</v>
      </c>
      <c r="E325">
        <f t="shared" si="4"/>
        <v>86.51611175552047</v>
      </c>
    </row>
    <row r="326" spans="1:5" x14ac:dyDescent="0.45">
      <c r="A326">
        <f>'Simulated-SIR_AB'!A324</f>
        <v>32.000000000000185</v>
      </c>
      <c r="B326">
        <f>'Simulated-SIR_AB'!M324*CONVERTER</f>
        <v>0.80559944811772544</v>
      </c>
      <c r="C326">
        <f>'Simulated-SIR_AB'!O324*CONVERTER</f>
        <v>56.233949768486134</v>
      </c>
      <c r="D326">
        <f>'Simulated-SIR_AB'!Q324*CONVERTER</f>
        <v>32.199074486569046</v>
      </c>
      <c r="E326">
        <f t="shared" si="4"/>
        <v>89.238623703172905</v>
      </c>
    </row>
    <row r="327" spans="1:5" x14ac:dyDescent="0.45">
      <c r="A327">
        <f>'Simulated-SIR_AB'!A325</f>
        <v>32.100000000000186</v>
      </c>
      <c r="B327">
        <f>'Simulated-SIR_AB'!M325*CONVERTER</f>
        <v>0.83102344228845171</v>
      </c>
      <c r="C327">
        <f>'Simulated-SIR_AB'!O325*CONVERTER</f>
        <v>58.003490477515236</v>
      </c>
      <c r="D327">
        <f>'Simulated-SIR_AB'!Q325*CONVERTER</f>
        <v>33.211518939193134</v>
      </c>
      <c r="E327">
        <f t="shared" si="4"/>
        <v>92.046032858996824</v>
      </c>
    </row>
    <row r="328" spans="1:5" x14ac:dyDescent="0.45">
      <c r="A328">
        <f>'Simulated-SIR_AB'!A326</f>
        <v>32.200000000000188</v>
      </c>
      <c r="B328">
        <f>'Simulated-SIR_AB'!M326*CONVERTER</f>
        <v>0.85724495573800397</v>
      </c>
      <c r="C328">
        <f>'Simulated-SIR_AB'!O326*CONVERTER</f>
        <v>59.828208717657404</v>
      </c>
      <c r="D328">
        <f>'Simulated-SIR_AB'!Q326*CONVERTER</f>
        <v>34.255483188156646</v>
      </c>
      <c r="E328">
        <f t="shared" ref="E328:E391" si="5">SUM(B328:D328)</f>
        <v>94.940936861552046</v>
      </c>
    </row>
    <row r="329" spans="1:5" x14ac:dyDescent="0.45">
      <c r="A329">
        <f>'Simulated-SIR_AB'!A327</f>
        <v>32.300000000000189</v>
      </c>
      <c r="B329">
        <f>'Simulated-SIR_AB'!M327*CONVERTER</f>
        <v>0.88428869513638131</v>
      </c>
      <c r="C329">
        <f>'Simulated-SIR_AB'!O327*CONVERTER</f>
        <v>61.709792606770549</v>
      </c>
      <c r="D329">
        <f>'Simulated-SIR_AB'!Q327*CONVERTER</f>
        <v>35.331928332191254</v>
      </c>
      <c r="E329">
        <f t="shared" si="5"/>
        <v>97.926009634098193</v>
      </c>
    </row>
    <row r="330" spans="1:5" x14ac:dyDescent="0.45">
      <c r="A330">
        <f>'Simulated-SIR_AB'!A328</f>
        <v>32.40000000000019</v>
      </c>
      <c r="B330">
        <f>'Simulated-SIR_AB'!M328*CONVERTER</f>
        <v>0.91218011261803555</v>
      </c>
      <c r="C330">
        <f>'Simulated-SIR_AB'!O328*CONVERTER</f>
        <v>63.649979826746545</v>
      </c>
      <c r="D330">
        <f>'Simulated-SIR_AB'!Q328*CONVERTER</f>
        <v>36.441843478472663</v>
      </c>
      <c r="E330">
        <f t="shared" si="5"/>
        <v>101.00400341783724</v>
      </c>
    </row>
    <row r="331" spans="1:5" x14ac:dyDescent="0.45">
      <c r="A331">
        <f>'Simulated-SIR_AB'!A329</f>
        <v>32.500000000000192</v>
      </c>
      <c r="B331">
        <f>'Simulated-SIR_AB'!M329*CONVERTER</f>
        <v>0.94094542698992556</v>
      </c>
      <c r="C331">
        <f>'Simulated-SIR_AB'!O329*CONVERTER</f>
        <v>65.650558943885116</v>
      </c>
      <c r="D331">
        <f>'Simulated-SIR_AB'!Q329*CONVERTER</f>
        <v>37.586246474732462</v>
      </c>
      <c r="E331">
        <f t="shared" si="5"/>
        <v>104.17775084560751</v>
      </c>
    </row>
    <row r="332" spans="1:5" x14ac:dyDescent="0.45">
      <c r="A332">
        <f>'Simulated-SIR_AB'!A330</f>
        <v>32.600000000000193</v>
      </c>
      <c r="B332">
        <f>'Simulated-SIR_AB'!M330*CONVERTER</f>
        <v>0.97061164545902223</v>
      </c>
      <c r="C332">
        <f>'Simulated-SIR_AB'!O330*CONVERTER</f>
        <v>67.713370755492519</v>
      </c>
      <c r="D332">
        <f>'Simulated-SIR_AB'!Q330*CONVERTER</f>
        <v>38.766184654898524</v>
      </c>
      <c r="E332">
        <f t="shared" si="5"/>
        <v>107.45016705585006</v>
      </c>
    </row>
    <row r="333" spans="1:5" x14ac:dyDescent="0.45">
      <c r="A333">
        <f>'Simulated-SIR_AB'!A331</f>
        <v>32.700000000000195</v>
      </c>
      <c r="B333">
        <f>'Simulated-SIR_AB'!M331*CONVERTER</f>
        <v>1.0012065858862818</v>
      </c>
      <c r="C333">
        <f>'Simulated-SIR_AB'!O331*CONVERTER</f>
        <v>69.840309662586435</v>
      </c>
      <c r="D333">
        <f>'Simulated-SIR_AB'!Q331*CONVERTER</f>
        <v>39.982735598106871</v>
      </c>
      <c r="E333">
        <f t="shared" si="5"/>
        <v>110.82425184657959</v>
      </c>
    </row>
    <row r="334" spans="1:5" x14ac:dyDescent="0.45">
      <c r="A334">
        <f>'Simulated-SIR_AB'!A332</f>
        <v>32.800000000000196</v>
      </c>
      <c r="B334">
        <f>'Simulated-SIR_AB'!M332*CONVERTER</f>
        <v>1.0327588995737582</v>
      </c>
      <c r="C334">
        <f>'Simulated-SIR_AB'!O332*CONVERTER</f>
        <v>72.033325068527759</v>
      </c>
      <c r="D334">
        <f>'Simulated-SIR_AB'!Q332*CONVERTER</f>
        <v>41.237007900888486</v>
      </c>
      <c r="E334">
        <f t="shared" si="5"/>
        <v>114.30309186899001</v>
      </c>
    </row>
    <row r="335" spans="1:5" x14ac:dyDescent="0.45">
      <c r="A335">
        <f>'Simulated-SIR_AB'!A333</f>
        <v>32.900000000000198</v>
      </c>
      <c r="B335">
        <f>'Simulated-SIR_AB'!M333*CONVERTER</f>
        <v>1.0652980945911366</v>
      </c>
      <c r="C335">
        <f>'Simulated-SIR_AB'!O333*CONVERTER</f>
        <v>74.294422803337184</v>
      </c>
      <c r="D335">
        <f>'Simulated-SIR_AB'!Q333*CONVERTER</f>
        <v>42.530141962292575</v>
      </c>
      <c r="E335">
        <f t="shared" si="5"/>
        <v>117.8898628602209</v>
      </c>
    </row>
    <row r="336" spans="1:5" x14ac:dyDescent="0.45">
      <c r="A336">
        <f>'Simulated-SIR_AB'!A334</f>
        <v>33.000000000000199</v>
      </c>
      <c r="B336">
        <f>'Simulated-SIR_AB'!M334*CONVERTER</f>
        <v>1.0988545596475312</v>
      </c>
      <c r="C336">
        <f>'Simulated-SIR_AB'!O334*CONVERTER</f>
        <v>76.625666573383228</v>
      </c>
      <c r="D336">
        <f>'Simulated-SIR_AB'!Q334*CONVERTER</f>
        <v>43.863310781662797</v>
      </c>
      <c r="E336">
        <f t="shared" si="5"/>
        <v>121.58783191469357</v>
      </c>
    </row>
    <row r="337" spans="1:5" x14ac:dyDescent="0.45">
      <c r="A337">
        <f>'Simulated-SIR_AB'!A335</f>
        <v>33.1000000000002</v>
      </c>
      <c r="B337">
        <f>'Simulated-SIR_AB'!M335*CONVERTER</f>
        <v>1.1334595885139147</v>
      </c>
      <c r="C337">
        <f>'Simulated-SIR_AB'!O335*CONVERTER</f>
        <v>79.029179436054932</v>
      </c>
      <c r="D337">
        <f>'Simulated-SIR_AB'!Q335*CONVERTER</f>
        <v>45.237720768733304</v>
      </c>
      <c r="E337">
        <f t="shared" si="5"/>
        <v>125.40035979330216</v>
      </c>
    </row>
    <row r="338" spans="1:5" x14ac:dyDescent="0.45">
      <c r="A338">
        <f>'Simulated-SIR_AB'!A336</f>
        <v>33.200000000000202</v>
      </c>
      <c r="B338">
        <f>'Simulated-SIR_AB'!M336*CONVERTER</f>
        <v>1.1691454050009897</v>
      </c>
      <c r="C338">
        <f>'Simulated-SIR_AB'!O336*CONVERTER</f>
        <v>81.507145298949709</v>
      </c>
      <c r="D338">
        <f>'Simulated-SIR_AB'!Q336*CONVERTER</f>
        <v>46.65461256565942</v>
      </c>
      <c r="E338">
        <f t="shared" si="5"/>
        <v>129.33090326961013</v>
      </c>
    </row>
    <row r="339" spans="1:5" x14ac:dyDescent="0.45">
      <c r="A339">
        <f>'Simulated-SIR_AB'!A337</f>
        <v>33.300000000000203</v>
      </c>
      <c r="B339">
        <f>'Simulated-SIR_AB'!M337*CONVERTER</f>
        <v>1.205945188496736</v>
      </c>
      <c r="C339">
        <f>'Simulated-SIR_AB'!O337*CONVERTER</f>
        <v>84.061810443021088</v>
      </c>
      <c r="D339">
        <f>'Simulated-SIR_AB'!Q337*CONVERTER</f>
        <v>48.115261880541624</v>
      </c>
      <c r="E339">
        <f t="shared" si="5"/>
        <v>133.38301751205944</v>
      </c>
    </row>
    <row r="340" spans="1:5" x14ac:dyDescent="0.45">
      <c r="A340">
        <f>'Simulated-SIR_AB'!A338</f>
        <v>33.400000000000205</v>
      </c>
      <c r="B340">
        <f>'Simulated-SIR_AB'!M338*CONVERTER</f>
        <v>1.2438931000671949</v>
      </c>
      <c r="C340">
        <f>'Simulated-SIR_AB'!O338*CONVERTER</f>
        <v>86.695485069035911</v>
      </c>
      <c r="D340">
        <f>'Simulated-SIR_AB'!Q338*CONVERTER</f>
        <v>49.620980331940224</v>
      </c>
      <c r="E340">
        <f t="shared" si="5"/>
        <v>137.56035850104334</v>
      </c>
    </row>
    <row r="341" spans="1:5" x14ac:dyDescent="0.45">
      <c r="A341">
        <f>'Simulated-SIR_AB'!A339</f>
        <v>33.500000000000206</v>
      </c>
      <c r="B341">
        <f>'Simulated-SIR_AB'!M339*CONVERTER</f>
        <v>1.2830243091233389</v>
      </c>
      <c r="C341">
        <f>'Simulated-SIR_AB'!O339*CONVERTER</f>
        <v>89.410544866591039</v>
      </c>
      <c r="D341">
        <f>'Simulated-SIR_AB'!Q339*CONVERTER</f>
        <v>51.173116303814211</v>
      </c>
      <c r="E341">
        <f t="shared" si="5"/>
        <v>141.8666854795286</v>
      </c>
    </row>
    <row r="342" spans="1:5" x14ac:dyDescent="0.45">
      <c r="A342">
        <f>'Simulated-SIR_AB'!A340</f>
        <v>33.600000000000207</v>
      </c>
      <c r="B342">
        <f>'Simulated-SIR_AB'!M340*CONVERTER</f>
        <v>1.3233750206560795</v>
      </c>
      <c r="C342">
        <f>'Simulated-SIR_AB'!O340*CONVERTER</f>
        <v>92.209432604830027</v>
      </c>
      <c r="D342">
        <f>'Simulated-SIR_AB'!Q340*CONVERTER</f>
        <v>52.773055810247726</v>
      </c>
      <c r="E342">
        <f t="shared" si="5"/>
        <v>146.30586343573384</v>
      </c>
    </row>
    <row r="343" spans="1:5" x14ac:dyDescent="0.45">
      <c r="A343">
        <f>'Simulated-SIR_AB'!A341</f>
        <v>33.700000000000209</v>
      </c>
      <c r="B343">
        <f>'Simulated-SIR_AB'!M341*CONVERTER</f>
        <v>1.3649825030405986</v>
      </c>
      <c r="C343">
        <f>'Simulated-SIR_AB'!O341*CONVERTER</f>
        <v>95.094659743885259</v>
      </c>
      <c r="D343">
        <f>'Simulated-SIR_AB'!Q341*CONVERTER</f>
        <v>54.4222233692538</v>
      </c>
      <c r="E343">
        <f t="shared" si="5"/>
        <v>150.88186561617965</v>
      </c>
    </row>
    <row r="344" spans="1:5" x14ac:dyDescent="0.45">
      <c r="A344">
        <f>'Simulated-SIR_AB'!A342</f>
        <v>33.80000000000021</v>
      </c>
      <c r="B344">
        <f>'Simulated-SIR_AB'!M342*CONVERTER</f>
        <v>1.4078851164102542</v>
      </c>
      <c r="C344">
        <f>'Simulated-SIR_AB'!O342*CONVERTER</f>
        <v>98.068808065946612</v>
      </c>
      <c r="D344">
        <f>'Simulated-SIR_AB'!Q342*CONVERTER</f>
        <v>56.122082884865776</v>
      </c>
      <c r="E344">
        <f t="shared" si="5"/>
        <v>155.59877606722264</v>
      </c>
    </row>
    <row r="345" spans="1:5" x14ac:dyDescent="0.45">
      <c r="A345">
        <f>'Simulated-SIR_AB'!A343</f>
        <v>33.900000000000212</v>
      </c>
      <c r="B345">
        <f>'Simulated-SIR_AB'!M343*CONVERTER</f>
        <v>1.452122341599269</v>
      </c>
      <c r="C345">
        <f>'Simulated-SIR_AB'!O343*CONVERTER</f>
        <v>101.13453132472399</v>
      </c>
      <c r="D345">
        <f>'Simulated-SIR_AB'!Q343*CONVERTER</f>
        <v>57.874138536642221</v>
      </c>
      <c r="E345">
        <f t="shared" si="5"/>
        <v>160.46079220296548</v>
      </c>
    </row>
    <row r="346" spans="1:5" x14ac:dyDescent="0.45">
      <c r="A346">
        <f>'Simulated-SIR_AB'!A344</f>
        <v>34.000000000000213</v>
      </c>
      <c r="B346">
        <f>'Simulated-SIR_AB'!M344*CONVERTER</f>
        <v>1.4977348096523124</v>
      </c>
      <c r="C346">
        <f>'Simulated-SIR_AB'!O344*CONVERTER</f>
        <v>104.29455691193091</v>
      </c>
      <c r="D346">
        <f>'Simulated-SIR_AB'!Q344*CONVERTER</f>
        <v>59.679935675620925</v>
      </c>
      <c r="E346">
        <f t="shared" si="5"/>
        <v>165.47222739720416</v>
      </c>
    </row>
    <row r="347" spans="1:5" x14ac:dyDescent="0.45">
      <c r="A347">
        <f>'Simulated-SIR_AB'!A345</f>
        <v>34.100000000000215</v>
      </c>
      <c r="B347">
        <f>'Simulated-SIR_AB'!M345*CONVERTER</f>
        <v>1.5447643318978639</v>
      </c>
      <c r="C347">
        <f>'Simulated-SIR_AB'!O345*CONVERTER</f>
        <v>107.55168753926267</v>
      </c>
      <c r="D347">
        <f>'Simulated-SIR_AB'!Q345*CONVERTER</f>
        <v>61.541061725661997</v>
      </c>
      <c r="E347">
        <f t="shared" si="5"/>
        <v>170.63751359682254</v>
      </c>
    </row>
    <row r="348" spans="1:5" x14ac:dyDescent="0.45">
      <c r="A348">
        <f>'Simulated-SIR_AB'!A346</f>
        <v>34.200000000000216</v>
      </c>
      <c r="B348">
        <f>'Simulated-SIR_AB'!M346*CONVERTER</f>
        <v>1.5932539305809379</v>
      </c>
      <c r="C348">
        <f>'Simulated-SIR_AB'!O346*CONVERTER</f>
        <v>110.90880293418222</v>
      </c>
      <c r="D348">
        <f>'Simulated-SIR_AB'!Q346*CONVERTER</f>
        <v>63.459147089017492</v>
      </c>
      <c r="E348">
        <f t="shared" si="5"/>
        <v>175.96120395378065</v>
      </c>
    </row>
    <row r="349" spans="1:5" x14ac:dyDescent="0.45">
      <c r="A349">
        <f>'Simulated-SIR_AB'!A347</f>
        <v>34.300000000000217</v>
      </c>
      <c r="B349">
        <f>'Simulated-SIR_AB'!M347*CONVERTER</f>
        <v>1.6432478700493447</v>
      </c>
      <c r="C349">
        <f>'Simulated-SIR_AB'!O347*CONVERTER</f>
        <v>114.36886154765467</v>
      </c>
      <c r="D349">
        <f>'Simulated-SIR_AB'!Q347*CONVERTER</f>
        <v>65.435866054856504</v>
      </c>
      <c r="E349">
        <f t="shared" si="5"/>
        <v>181.44797547256053</v>
      </c>
    </row>
    <row r="350" spans="1:5" x14ac:dyDescent="0.45">
      <c r="A350">
        <f>'Simulated-SIR_AB'!A348</f>
        <v>34.400000000000219</v>
      </c>
      <c r="B350">
        <f>'Simulated-SIR_AB'!M348*CONVERTER</f>
        <v>1.6947916884861198</v>
      </c>
      <c r="C350">
        <f>'Simulated-SIR_AB'!O348*CONVERTER</f>
        <v>117.93490227178694</v>
      </c>
      <c r="D350">
        <f>'Simulated-SIR_AB'!Q348*CONVERTER</f>
        <v>67.472937709359726</v>
      </c>
      <c r="E350">
        <f t="shared" si="5"/>
        <v>187.10263166963279</v>
      </c>
    </row>
    <row r="351" spans="1:5" x14ac:dyDescent="0.45">
      <c r="A351">
        <f>'Simulated-SIR_AB'!A349</f>
        <v>34.50000000000022</v>
      </c>
      <c r="B351">
        <f>'Simulated-SIR_AB'!M349*CONVERTER</f>
        <v>1.7479322301791262</v>
      </c>
      <c r="C351">
        <f>'Simulated-SIR_AB'!O349*CONVERTER</f>
        <v>121.61004616513526</v>
      </c>
      <c r="D351">
        <f>'Simulated-SIR_AB'!Q349*CONVERTER</f>
        <v>69.572126845874209</v>
      </c>
      <c r="E351">
        <f t="shared" si="5"/>
        <v>192.93010524118858</v>
      </c>
    </row>
    <row r="352" spans="1:5" x14ac:dyDescent="0.45">
      <c r="A352">
        <f>'Simulated-SIR_AB'!A350</f>
        <v>34.600000000000222</v>
      </c>
      <c r="B352">
        <f>'Simulated-SIR_AB'!M350*CONVERTER</f>
        <v>1.8027176783170469</v>
      </c>
      <c r="C352">
        <f>'Simulated-SIR_AB'!O350*CONVERTER</f>
        <v>125.39749818323523</v>
      </c>
      <c r="D352">
        <f>'Simulated-SIR_AB'!Q350*CONVERTER</f>
        <v>71.735244873490103</v>
      </c>
      <c r="E352">
        <f t="shared" si="5"/>
        <v>198.9354607350424</v>
      </c>
    </row>
    <row r="353" spans="1:5" x14ac:dyDescent="0.45">
      <c r="A353">
        <f>'Simulated-SIR_AB'!A351</f>
        <v>34.700000000000223</v>
      </c>
      <c r="B353">
        <f>'Simulated-SIR_AB'!M351*CONVERTER</f>
        <v>1.8591975882990945</v>
      </c>
      <c r="C353">
        <f>'Simulated-SIR_AB'!O351*CONVERTER</f>
        <v>129.30054891168876</v>
      </c>
      <c r="D353">
        <f>'Simulated-SIR_AB'!Q351*CONVERTER</f>
        <v>73.964150722262787</v>
      </c>
      <c r="E353">
        <f t="shared" si="5"/>
        <v>205.12389722225063</v>
      </c>
    </row>
    <row r="354" spans="1:5" x14ac:dyDescent="0.45">
      <c r="A354">
        <f>'Simulated-SIR_AB'!A352</f>
        <v>34.800000000000225</v>
      </c>
      <c r="B354">
        <f>'Simulated-SIR_AB'!M352*CONVERTER</f>
        <v>1.9174229215437186</v>
      </c>
      <c r="C354">
        <f>'Simulated-SIR_AB'!O352*CONVERTER</f>
        <v>133.32257629891026</v>
      </c>
      <c r="D354">
        <f>'Simulated-SIR_AB'!Q352*CONVERTER</f>
        <v>76.26075174315902</v>
      </c>
      <c r="E354">
        <f t="shared" si="5"/>
        <v>211.50075096361303</v>
      </c>
    </row>
    <row r="355" spans="1:5" x14ac:dyDescent="0.45">
      <c r="A355">
        <f>'Simulated-SIR_AB'!A353</f>
        <v>34.900000000000226</v>
      </c>
      <c r="B355">
        <f>'Simulated-SIR_AB'!M353*CONVERTER</f>
        <v>1.9774460797794036</v>
      </c>
      <c r="C355">
        <f>'Simulated-SIR_AB'!O353*CONVERTER</f>
        <v>137.46704738538517</v>
      </c>
      <c r="D355">
        <f>'Simulated-SIR_AB'!Q353*CONVERTER</f>
        <v>78.627004600651063</v>
      </c>
      <c r="E355">
        <f t="shared" si="5"/>
        <v>218.07149806581566</v>
      </c>
    </row>
    <row r="356" spans="1:5" x14ac:dyDescent="0.45">
      <c r="A356">
        <f>'Simulated-SIR_AB'!A354</f>
        <v>35.000000000000227</v>
      </c>
      <c r="B356">
        <f>'Simulated-SIR_AB'!M354*CONVERTER</f>
        <v>2.0393209397983063</v>
      </c>
      <c r="C356">
        <f>'Simulated-SIR_AB'!O354*CONVERTER</f>
        <v>141.73752002603402</v>
      </c>
      <c r="D356">
        <f>'Simulated-SIR_AB'!Q354*CONVERTER</f>
        <v>81.064916155720312</v>
      </c>
      <c r="E356">
        <f t="shared" si="5"/>
        <v>224.84175712155263</v>
      </c>
    </row>
    <row r="357" spans="1:5" x14ac:dyDescent="0.45">
      <c r="A357">
        <f>'Simulated-SIR_AB'!A355</f>
        <v>35.100000000000229</v>
      </c>
      <c r="B357">
        <f>'Simulated-SIR_AB'!M355*CONVERTER</f>
        <v>2.1031028886509682</v>
      </c>
      <c r="C357">
        <f>'Simulated-SIR_AB'!O355*CONVERTER</f>
        <v>146.1376446019961</v>
      </c>
      <c r="D357">
        <f>'Simulated-SIR_AB'!Q355*CONVERTER</f>
        <v>83.576544336859953</v>
      </c>
      <c r="E357">
        <f t="shared" si="5"/>
        <v>231.81729182750701</v>
      </c>
    </row>
    <row r="358" spans="1:5" x14ac:dyDescent="0.45">
      <c r="A358">
        <f>'Simulated-SIR_AB'!A356</f>
        <v>35.20000000000023</v>
      </c>
      <c r="B358">
        <f>'Simulated-SIR_AB'!M356*CONVERTER</f>
        <v>2.1688488592576789</v>
      </c>
      <c r="C358">
        <f>'Simulated-SIR_AB'!O356*CONVERTER</f>
        <v>150.67116571785627</v>
      </c>
      <c r="D358">
        <f>'Simulated-SIR_AB'!Q356*CONVERTER</f>
        <v>86.163998996485901</v>
      </c>
      <c r="E358">
        <f t="shared" si="5"/>
        <v>239.00401357359985</v>
      </c>
    </row>
    <row r="359" spans="1:5" x14ac:dyDescent="0.45">
      <c r="A359">
        <f>'Simulated-SIR_AB'!A357</f>
        <v>35.300000000000232</v>
      </c>
      <c r="B359">
        <f>'Simulated-SIR_AB'!M357*CONVERTER</f>
        <v>2.2366173664091891</v>
      </c>
      <c r="C359">
        <f>'Simulated-SIR_AB'!O357*CONVERTER</f>
        <v>155.34192388002714</v>
      </c>
      <c r="D359">
        <f>'Simulated-SIR_AB'!Q357*CONVERTER</f>
        <v>88.829442749972884</v>
      </c>
      <c r="E359">
        <f t="shared" si="5"/>
        <v>246.4079839964092</v>
      </c>
    </row>
    <row r="360" spans="1:5" x14ac:dyDescent="0.45">
      <c r="A360">
        <f>'Simulated-SIR_AB'!A358</f>
        <v>35.400000000000233</v>
      </c>
      <c r="B360">
        <f>'Simulated-SIR_AB'!M358*CONVERTER</f>
        <v>2.306468543126432</v>
      </c>
      <c r="C360">
        <f>'Simulated-SIR_AB'!O358*CONVERTER</f>
        <v>160.15385715167446</v>
      </c>
      <c r="D360">
        <f>'Simulated-SIR_AB'!Q358*CONVERTER</f>
        <v>91.575091794332977</v>
      </c>
      <c r="E360">
        <f t="shared" si="5"/>
        <v>254.03541748913386</v>
      </c>
    </row>
    <row r="361" spans="1:5" x14ac:dyDescent="0.45">
      <c r="A361">
        <f>'Simulated-SIR_AB'!A359</f>
        <v>35.500000000000234</v>
      </c>
      <c r="B361">
        <f>'Simulated-SIR_AB'!M359*CONVERTER</f>
        <v>2.3784641773456712</v>
      </c>
      <c r="C361">
        <f>'Simulated-SIR_AB'!O359*CONVERTER</f>
        <v>165.1110027792293</v>
      </c>
      <c r="D361">
        <f>'Simulated-SIR_AB'!Q359*CONVERTER</f>
        <v>94.403216703341798</v>
      </c>
      <c r="E361">
        <f t="shared" si="5"/>
        <v>261.89268365991677</v>
      </c>
    </row>
    <row r="362" spans="1:5" x14ac:dyDescent="0.45">
      <c r="A362">
        <f>'Simulated-SIR_AB'!A360</f>
        <v>35.600000000000236</v>
      </c>
      <c r="B362">
        <f>'Simulated-SIR_AB'!M360*CONVERTER</f>
        <v>2.4526677488920394</v>
      </c>
      <c r="C362">
        <f>'Simulated-SIR_AB'!O360*CONVERTER</f>
        <v>170.21749878516778</v>
      </c>
      <c r="D362">
        <f>'Simulated-SIR_AB'!Q360*CONVERTER</f>
        <v>97.316143195696284</v>
      </c>
      <c r="E362">
        <f t="shared" si="5"/>
        <v>269.9863097297561</v>
      </c>
    </row>
    <row r="363" spans="1:5" x14ac:dyDescent="0.45">
      <c r="A363">
        <f>'Simulated-SIR_AB'!A361</f>
        <v>35.700000000000237</v>
      </c>
      <c r="B363">
        <f>'Simulated-SIR_AB'!M361*CONVERTER</f>
        <v>2.5291444667007572</v>
      </c>
      <c r="C363">
        <f>'Simulated-SIR_AB'!O361*CONVERTER</f>
        <v>175.47758552136068</v>
      </c>
      <c r="D363">
        <f>'Simulated-SIR_AB'!Q361*CONVERTER</f>
        <v>100.31625287255396</v>
      </c>
      <c r="E363">
        <f t="shared" si="5"/>
        <v>278.32298286061541</v>
      </c>
    </row>
    <row r="364" spans="1:5" x14ac:dyDescent="0.45">
      <c r="A364">
        <f>'Simulated-SIR_AB'!A362</f>
        <v>35.800000000000239</v>
      </c>
      <c r="B364">
        <f>'Simulated-SIR_AB'!M362*CONVERTER</f>
        <v>2.6079613062414273</v>
      </c>
      <c r="C364">
        <f>'Simulated-SIR_AB'!O362*CONVERTER</f>
        <v>180.89560717689307</v>
      </c>
      <c r="D364">
        <f>'Simulated-SIR_AB'!Q362*CONVERTER</f>
        <v>103.4059839205606</v>
      </c>
      <c r="E364">
        <f t="shared" si="5"/>
        <v>286.9095524036951</v>
      </c>
    </row>
    <row r="365" spans="1:5" x14ac:dyDescent="0.45">
      <c r="A365">
        <f>'Simulated-SIR_AB'!A363</f>
        <v>35.90000000000024</v>
      </c>
      <c r="B365">
        <f>'Simulated-SIR_AB'!M363*CONVERTER</f>
        <v>2.6891870470966812</v>
      </c>
      <c r="C365">
        <f>'Simulated-SIR_AB'!O363*CONVERTER</f>
        <v>186.47601323383645</v>
      </c>
      <c r="D365">
        <f>'Simulated-SIR_AB'!Q363*CONVERTER</f>
        <v>106.58783177621652</v>
      </c>
      <c r="E365">
        <f t="shared" si="5"/>
        <v>295.75303205714965</v>
      </c>
    </row>
    <row r="366" spans="1:5" x14ac:dyDescent="0.45">
      <c r="A366">
        <f>'Simulated-SIR_AB'!A364</f>
        <v>36.000000000000242</v>
      </c>
      <c r="B366">
        <f>'Simulated-SIR_AB'!M364*CONVERTER</f>
        <v>2.7728923106420496</v>
      </c>
      <c r="C366">
        <f>'Simulated-SIR_AB'!O364*CONVERTER</f>
        <v>192.22335986401345</v>
      </c>
      <c r="D366">
        <f>'Simulated-SIR_AB'!Q364*CONVERTER</f>
        <v>109.86434974716482</v>
      </c>
      <c r="E366">
        <f t="shared" si="5"/>
        <v>304.86060192182032</v>
      </c>
    </row>
    <row r="367" spans="1:5" x14ac:dyDescent="0.45">
      <c r="A367">
        <f>'Simulated-SIR_AB'!A365</f>
        <v>36.100000000000243</v>
      </c>
      <c r="B367">
        <f>'Simulated-SIR_AB'!M365*CONVERTER</f>
        <v>2.8591495977693171</v>
      </c>
      <c r="C367">
        <f>'Simulated-SIR_AB'!O365*CONVERTER</f>
        <v>198.14231125933705</v>
      </c>
      <c r="D367">
        <f>'Simulated-SIR_AB'!Q365*CONVERTER</f>
        <v>113.23814958570524</v>
      </c>
      <c r="E367">
        <f t="shared" si="5"/>
        <v>314.23961044281162</v>
      </c>
    </row>
    <row r="368" spans="1:5" x14ac:dyDescent="0.45">
      <c r="A368">
        <f>'Simulated-SIR_AB'!A366</f>
        <v>36.200000000000244</v>
      </c>
      <c r="B368">
        <f>'Simulated-SIR_AB'!M366*CONVERTER</f>
        <v>2.9480333265906991</v>
      </c>
      <c r="C368">
        <f>'Simulated-SIR_AB'!O366*CONVERTER</f>
        <v>204.2376408878217</v>
      </c>
      <c r="D368">
        <f>'Simulated-SIR_AB'!Q366*CONVERTER</f>
        <v>116.71190200954537</v>
      </c>
      <c r="E368">
        <f t="shared" si="5"/>
        <v>323.89757622395774</v>
      </c>
    </row>
    <row r="369" spans="1:5" x14ac:dyDescent="0.45">
      <c r="A369">
        <f>'Simulated-SIR_AB'!A367</f>
        <v>36.300000000000246</v>
      </c>
      <c r="B369">
        <f>'Simulated-SIR_AB'!M367*CONVERTER</f>
        <v>3.0396198700560202</v>
      </c>
      <c r="C369">
        <f>'Simulated-SIR_AB'!O367*CONVERTER</f>
        <v>210.51423266686089</v>
      </c>
      <c r="D369">
        <f>'Simulated-SIR_AB'!Q367*CONVERTER</f>
        <v>120.28833716449779</v>
      </c>
      <c r="E369">
        <f t="shared" si="5"/>
        <v>333.84218970141467</v>
      </c>
    </row>
    <row r="370" spans="1:5" x14ac:dyDescent="0.45">
      <c r="A370">
        <f>'Simulated-SIR_AB'!A368</f>
        <v>36.400000000000247</v>
      </c>
      <c r="B370">
        <f>'Simulated-SIR_AB'!M368*CONVERTER</f>
        <v>3.1339875934095769</v>
      </c>
      <c r="C370">
        <f>'Simulated-SIR_AB'!O368*CONVERTER</f>
        <v>216.97708204483988</v>
      </c>
      <c r="D370">
        <f>'Simulated-SIR_AB'!Q368*CONVERTER</f>
        <v>123.97024502351512</v>
      </c>
      <c r="E370">
        <f t="shared" si="5"/>
        <v>344.08131466176457</v>
      </c>
    </row>
    <row r="371" spans="1:5" x14ac:dyDescent="0.45">
      <c r="A371">
        <f>'Simulated-SIR_AB'!A369</f>
        <v>36.500000000000249</v>
      </c>
      <c r="B371">
        <f>'Simulated-SIR_AB'!M369*CONVERTER</f>
        <v>3.2312168914076294</v>
      </c>
      <c r="C371">
        <f>'Simulated-SIR_AB'!O369*CONVERTER</f>
        <v>223.63129698160472</v>
      </c>
      <c r="D371">
        <f>'Simulated-SIR_AB'!Q369*CONVERTER</f>
        <v>127.76047571612567</v>
      </c>
      <c r="E371">
        <f t="shared" si="5"/>
        <v>354.622989589138</v>
      </c>
    </row>
    <row r="372" spans="1:5" x14ac:dyDescent="0.45">
      <c r="A372">
        <f>'Simulated-SIR_AB'!A370</f>
        <v>36.60000000000025</v>
      </c>
      <c r="B372">
        <f>'Simulated-SIR_AB'!M370*CONVERTER</f>
        <v>3.3313902252113841</v>
      </c>
      <c r="C372">
        <f>'Simulated-SIR_AB'!O370*CONVERTER</f>
        <v>230.48209881773715</v>
      </c>
      <c r="D372">
        <f>'Simulated-SIR_AB'!Q370*CONVERTER</f>
        <v>131.66193978199317</v>
      </c>
      <c r="E372">
        <f t="shared" si="5"/>
        <v>365.47542882494167</v>
      </c>
    </row>
    <row r="373" spans="1:5" x14ac:dyDescent="0.45">
      <c r="A373">
        <f>'Simulated-SIR_AB'!A371</f>
        <v>36.700000000000252</v>
      </c>
      <c r="B373">
        <f>'Simulated-SIR_AB'!M371*CONVERTER</f>
        <v>3.434592158863921</v>
      </c>
      <c r="C373">
        <f>'Simulated-SIR_AB'!O371*CONVERTER</f>
        <v>237.53482302199262</v>
      </c>
      <c r="D373">
        <f>'Simulated-SIR_AB'!Q371*CONVERTER</f>
        <v>135.6776083419679</v>
      </c>
      <c r="E373">
        <f t="shared" si="5"/>
        <v>376.64702352282444</v>
      </c>
    </row>
    <row r="374" spans="1:5" x14ac:dyDescent="0.45">
      <c r="A374">
        <f>'Simulated-SIR_AB'!A372</f>
        <v>36.800000000000253</v>
      </c>
      <c r="B374">
        <f>'Simulated-SIR_AB'!M372*CONVERTER</f>
        <v>3.5409093952528461</v>
      </c>
      <c r="C374">
        <f>'Simulated-SIR_AB'!O372*CONVERTER</f>
        <v>244.79491980564424</v>
      </c>
      <c r="D374">
        <f>'Simulated-SIR_AB'!Q372*CONVERTER</f>
        <v>139.81051317963471</v>
      </c>
      <c r="E374">
        <f t="shared" si="5"/>
        <v>388.14634238053179</v>
      </c>
    </row>
    <row r="375" spans="1:5" x14ac:dyDescent="0.45">
      <c r="A375">
        <f>'Simulated-SIR_AB'!A373</f>
        <v>36.900000000000254</v>
      </c>
      <c r="B375">
        <f>'Simulated-SIR_AB'!M373*CONVERTER</f>
        <v>3.6504308114533557</v>
      </c>
      <c r="C375">
        <f>'Simulated-SIR_AB'!O373*CONVERTER</f>
        <v>252.26795459183663</v>
      </c>
      <c r="D375">
        <f>'Simulated-SIR_AB'!Q373*CONVERTER</f>
        <v>144.06374672598258</v>
      </c>
      <c r="E375">
        <f t="shared" si="5"/>
        <v>399.9821321292726</v>
      </c>
    </row>
    <row r="376" spans="1:5" x14ac:dyDescent="0.45">
      <c r="A376">
        <f>'Simulated-SIR_AB'!A374</f>
        <v>37.000000000000256</v>
      </c>
      <c r="B376">
        <f>'Simulated-SIR_AB'!M374*CONVERTER</f>
        <v>3.7632474933390112</v>
      </c>
      <c r="C376">
        <f>'Simulated-SIR_AB'!O374*CONVERTER</f>
        <v>259.95960832739399</v>
      </c>
      <c r="D376">
        <f>'Simulated-SIR_AB'!Q374*CONVERTER</f>
        <v>148.44046193943353</v>
      </c>
      <c r="E376">
        <f t="shared" si="5"/>
        <v>412.16331776016654</v>
      </c>
    </row>
    <row r="377" spans="1:5" x14ac:dyDescent="0.45">
      <c r="A377">
        <f>'Simulated-SIR_AB'!A375</f>
        <v>37.100000000000257</v>
      </c>
      <c r="B377">
        <f>'Simulated-SIR_AB'!M375*CONVERTER</f>
        <v>3.8794527693398106</v>
      </c>
      <c r="C377">
        <f>'Simulated-SIR_AB'!O375*CONVERTER</f>
        <v>267.87567762384731</v>
      </c>
      <c r="D377">
        <f>'Simulated-SIR_AB'!Q375*CONVERTER</f>
        <v>152.94387207306852</v>
      </c>
      <c r="E377">
        <f t="shared" si="5"/>
        <v>424.69900246625565</v>
      </c>
    </row>
    <row r="378" spans="1:5" x14ac:dyDescent="0.45">
      <c r="A378">
        <f>'Simulated-SIR_AB'!A376</f>
        <v>37.200000000000259</v>
      </c>
      <c r="B378">
        <f>'Simulated-SIR_AB'!M376*CONVERTER</f>
        <v>3.9991422432189903</v>
      </c>
      <c r="C378">
        <f>'Simulated-SIR_AB'!O376*CONVERTER</f>
        <v>276.02207471374032</v>
      </c>
      <c r="D378">
        <f>'Simulated-SIR_AB'!Q376*CONVERTER</f>
        <v>157.57725032047668</v>
      </c>
      <c r="E378">
        <f t="shared" si="5"/>
        <v>437.59846727743604</v>
      </c>
    </row>
    <row r="379" spans="1:5" x14ac:dyDescent="0.45">
      <c r="A379">
        <f>'Simulated-SIR_AB'!A377</f>
        <v>37.30000000000026</v>
      </c>
      <c r="B379">
        <f>'Simulated-SIR_AB'!M377*CONVERTER</f>
        <v>4.1224138257315506</v>
      </c>
      <c r="C379">
        <f>'Simulated-SIR_AB'!O377*CONVERTER</f>
        <v>284.40482720755489</v>
      </c>
      <c r="D379">
        <f>'Simulated-SIR_AB'!Q377*CONVERTER</f>
        <v>162.34392933123482</v>
      </c>
      <c r="E379">
        <f t="shared" si="5"/>
        <v>450.87117036452128</v>
      </c>
    </row>
    <row r="380" spans="1:5" x14ac:dyDescent="0.45">
      <c r="A380">
        <f>'Simulated-SIR_AB'!A378</f>
        <v>37.400000000000261</v>
      </c>
      <c r="B380">
        <f>'Simulated-SIR_AB'!M378*CONVERTER</f>
        <v>4.2493677650186328</v>
      </c>
      <c r="C380">
        <f>'Simulated-SIR_AB'!O378*CONVERTER</f>
        <v>293.03007763585128</v>
      </c>
      <c r="D380">
        <f>'Simulated-SIR_AB'!Q378*CONVERTER</f>
        <v>167.24730058659276</v>
      </c>
      <c r="E380">
        <f t="shared" si="5"/>
        <v>464.52674598746268</v>
      </c>
    </row>
    <row r="381" spans="1:5" x14ac:dyDescent="0.45">
      <c r="A381">
        <f>'Simulated-SIR_AB'!A379</f>
        <v>37.500000000000263</v>
      </c>
      <c r="B381">
        <f>'Simulated-SIR_AB'!M379*CONVERTER</f>
        <v>4.3801066755826934</v>
      </c>
      <c r="C381">
        <f>'Simulated-SIR_AB'!O379*CONVERTER</f>
        <v>301.90408276046293</v>
      </c>
      <c r="D381">
        <f>'Simulated-SIR_AB'!Q379*CONVERTER</f>
        <v>172.29081362550551</v>
      </c>
      <c r="E381">
        <f t="shared" si="5"/>
        <v>478.57500306155112</v>
      </c>
    </row>
    <row r="382" spans="1:5" x14ac:dyDescent="0.45">
      <c r="A382">
        <f>'Simulated-SIR_AB'!A380</f>
        <v>37.600000000000264</v>
      </c>
      <c r="B382">
        <f>'Simulated-SIR_AB'!M380*CONVERTER</f>
        <v>4.5147355656788077</v>
      </c>
      <c r="C382">
        <f>'Simulated-SIR_AB'!O380*CONVERTER</f>
        <v>311.03321263780555</v>
      </c>
      <c r="D382">
        <f>'Simulated-SIR_AB'!Q380*CONVERTER</f>
        <v>177.4779751107061</v>
      </c>
      <c r="E382">
        <f t="shared" si="5"/>
        <v>493.02592331419044</v>
      </c>
    </row>
    <row r="383" spans="1:5" x14ac:dyDescent="0.45">
      <c r="A383">
        <f>'Simulated-SIR_AB'!A381</f>
        <v>37.700000000000266</v>
      </c>
      <c r="B383">
        <f>'Simulated-SIR_AB'!M381*CONVERTER</f>
        <v>4.6533618629474578</v>
      </c>
      <c r="C383">
        <f>'Simulated-SIR_AB'!O381*CONVERTER</f>
        <v>320.42394941657034</v>
      </c>
      <c r="D383">
        <f>'Simulated-SIR_AB'!Q381*CONVERTER</f>
        <v>182.81234772406432</v>
      </c>
      <c r="E383">
        <f t="shared" si="5"/>
        <v>507.8896590035821</v>
      </c>
    </row>
    <row r="384" spans="1:5" x14ac:dyDescent="0.45">
      <c r="A384">
        <f>'Simulated-SIR_AB'!A382</f>
        <v>37.800000000000267</v>
      </c>
      <c r="B384">
        <f>'Simulated-SIR_AB'!M382*CONVERTER</f>
        <v>4.7960954381038254</v>
      </c>
      <c r="C384">
        <f>'Simulated-SIR_AB'!O382*CONVERTER</f>
        <v>330.08288585126968</v>
      </c>
      <c r="D384">
        <f>'Simulated-SIR_AB'!Q382*CONVERTER</f>
        <v>188.2975488800214</v>
      </c>
      <c r="E384">
        <f t="shared" si="5"/>
        <v>523.17653016939494</v>
      </c>
    </row>
    <row r="385" spans="1:5" x14ac:dyDescent="0.45">
      <c r="A385">
        <f>'Simulated-SIR_AB'!A383</f>
        <v>37.900000000000269</v>
      </c>
      <c r="B385">
        <f>'Simulated-SIR_AB'!M383*CONVERTER</f>
        <v>4.9430486264879034</v>
      </c>
      <c r="C385">
        <f>'Simulated-SIR_AB'!O383*CONVERTER</f>
        <v>340.01672351228473</v>
      </c>
      <c r="D385">
        <f>'Simulated-SIR_AB'!Q383*CONVERTER</f>
        <v>193.9372492454354</v>
      </c>
      <c r="E385">
        <f t="shared" si="5"/>
        <v>538.89702138420807</v>
      </c>
    </row>
    <row r="386" spans="1:5" x14ac:dyDescent="0.45">
      <c r="A386">
        <f>'Simulated-SIR_AB'!A384</f>
        <v>38.00000000000027</v>
      </c>
      <c r="B386">
        <f>'Simulated-SIR_AB'!M384*CONVERTER</f>
        <v>5.094336247268604</v>
      </c>
      <c r="C386">
        <f>'Simulated-SIR_AB'!O384*CONVERTER</f>
        <v>350.2322706722461</v>
      </c>
      <c r="D386">
        <f>'Simulated-SIR_AB'!Q384*CONVERTER</f>
        <v>199.73517105371459</v>
      </c>
      <c r="E386">
        <f t="shared" si="5"/>
        <v>555.06177797322925</v>
      </c>
    </row>
    <row r="387" spans="1:5" x14ac:dyDescent="0.45">
      <c r="A387">
        <f>'Simulated-SIR_AB'!A385</f>
        <v>38.100000000000271</v>
      </c>
      <c r="B387">
        <f>'Simulated-SIR_AB'!M385*CONVERTER</f>
        <v>5.2500756200836589</v>
      </c>
      <c r="C387">
        <f>'Simulated-SIR_AB'!O385*CONVERTER</f>
        <v>360.73643984774992</v>
      </c>
      <c r="D387">
        <f>'Simulated-SIR_AB'!Q385*CONVERTER</f>
        <v>205.69508620066026</v>
      </c>
      <c r="E387">
        <f t="shared" si="5"/>
        <v>571.68160166849384</v>
      </c>
    </row>
    <row r="388" spans="1:5" x14ac:dyDescent="0.45">
      <c r="A388">
        <f>'Simulated-SIR_AB'!A386</f>
        <v>38.200000000000273</v>
      </c>
      <c r="B388">
        <f>'Simulated-SIR_AB'!M386*CONVERTER</f>
        <v>5.4103865788851992</v>
      </c>
      <c r="C388">
        <f>'Simulated-SIR_AB'!O386*CONVERTER</f>
        <v>371.53624497458378</v>
      </c>
      <c r="D388">
        <f>'Simulated-SIR_AB'!Q386*CONVERTER</f>
        <v>211.82081410899065</v>
      </c>
      <c r="E388">
        <f t="shared" si="5"/>
        <v>588.76744566245964</v>
      </c>
    </row>
    <row r="389" spans="1:5" x14ac:dyDescent="0.45">
      <c r="A389">
        <f>'Simulated-SIR_AB'!A387</f>
        <v>38.300000000000274</v>
      </c>
      <c r="B389">
        <f>'Simulated-SIR_AB'!M387*CONVERTER</f>
        <v>5.575391482748878</v>
      </c>
      <c r="C389">
        <f>'Simulated-SIR_AB'!O387*CONVERTER</f>
        <v>382.63879819381111</v>
      </c>
      <c r="D389">
        <f>'Simulated-SIR_AB'!Q387*CONVERTER</f>
        <v>218.11621934807414</v>
      </c>
      <c r="E389">
        <f t="shared" si="5"/>
        <v>606.33040902463415</v>
      </c>
    </row>
    <row r="390" spans="1:5" x14ac:dyDescent="0.45">
      <c r="A390">
        <f>'Simulated-SIR_AB'!A388</f>
        <v>38.400000000000276</v>
      </c>
      <c r="B390">
        <f>'Simulated-SIR_AB'!M388*CONVERTER</f>
        <v>5.7452152233918268</v>
      </c>
      <c r="C390">
        <f>'Simulated-SIR_AB'!O388*CONVERTER</f>
        <v>394.05130622524638</v>
      </c>
      <c r="D390">
        <f>'Simulated-SIR_AB'!Q388*CONVERTER</f>
        <v>224.58520899496406</v>
      </c>
      <c r="E390">
        <f t="shared" si="5"/>
        <v>624.38173044360224</v>
      </c>
    </row>
    <row r="391" spans="1:5" x14ac:dyDescent="0.45">
      <c r="A391">
        <f>'Simulated-SIR_AB'!A389</f>
        <v>38.500000000000277</v>
      </c>
      <c r="B391">
        <f>'Simulated-SIR_AB'!M389*CONVERTER</f>
        <v>5.919985229132025</v>
      </c>
      <c r="C391">
        <f>'Simulated-SIR_AB'!O389*CONVERTER</f>
        <v>405.78106630404392</v>
      </c>
      <c r="D391">
        <f>'Simulated-SIR_AB'!Q389*CONVERTER</f>
        <v>231.2317297224113</v>
      </c>
      <c r="E391">
        <f t="shared" si="5"/>
        <v>642.9327812555872</v>
      </c>
    </row>
    <row r="392" spans="1:5" x14ac:dyDescent="0.45">
      <c r="A392">
        <f>'Simulated-SIR_AB'!A390</f>
        <v>38.600000000000279</v>
      </c>
      <c r="B392">
        <f>'Simulated-SIR_AB'!M390*CONVERTER</f>
        <v>6.0998314650085916</v>
      </c>
      <c r="C392">
        <f>'Simulated-SIR_AB'!O390*CONVERTER</f>
        <v>417.83546165533585</v>
      </c>
      <c r="D392">
        <f>'Simulated-SIR_AB'!Q390*CONVERTER</f>
        <v>238.05976459912355</v>
      </c>
      <c r="E392">
        <f t="shared" ref="E392:E455" si="6">SUM(B392:D392)</f>
        <v>661.99505771946804</v>
      </c>
    </row>
    <row r="393" spans="1:5" x14ac:dyDescent="0.45">
      <c r="A393">
        <f>'Simulated-SIR_AB'!A391</f>
        <v>38.70000000000028</v>
      </c>
      <c r="B393">
        <f>'Simulated-SIR_AB'!M391*CONVERTER</f>
        <v>6.2848864287692141</v>
      </c>
      <c r="C393">
        <f>'Simulated-SIR_AB'!O391*CONVERTER</f>
        <v>430.22195648108999</v>
      </c>
      <c r="D393">
        <f>'Simulated-SIR_AB'!Q391*CONVERTER</f>
        <v>245.07332958716211</v>
      </c>
      <c r="E393">
        <f t="shared" si="6"/>
        <v>681.58017249702129</v>
      </c>
    </row>
    <row r="394" spans="1:5" x14ac:dyDescent="0.45">
      <c r="A394">
        <f>'Simulated-SIR_AB'!A392</f>
        <v>38.800000000000281</v>
      </c>
      <c r="B394">
        <f>'Simulated-SIR_AB'!M392*CONVERTER</f>
        <v>6.4752851424173947</v>
      </c>
      <c r="C394">
        <f>'Simulated-SIR_AB'!O392*CONVERTER</f>
        <v>442.94809043262154</v>
      </c>
      <c r="D394">
        <f>'Simulated-SIR_AB'!Q392*CONVERTER</f>
        <v>252.27646972100877</v>
      </c>
      <c r="E394">
        <f t="shared" si="6"/>
        <v>701.69984529604767</v>
      </c>
    </row>
    <row r="395" spans="1:5" x14ac:dyDescent="0.45">
      <c r="A395">
        <f>'Simulated-SIR_AB'!A393</f>
        <v>38.900000000000283</v>
      </c>
      <c r="B395">
        <f>'Simulated-SIR_AB'!M393*CONVERTER</f>
        <v>6.6711651389985178</v>
      </c>
      <c r="C395">
        <f>'Simulated-SIR_AB'!O393*CONVERTER</f>
        <v>456.02147254149259</v>
      </c>
      <c r="D395">
        <f>'Simulated-SIR_AB'!Q393*CONVERTER</f>
        <v>259.67325495251271</v>
      </c>
      <c r="E395">
        <f t="shared" si="6"/>
        <v>722.3658926330038</v>
      </c>
    </row>
    <row r="396" spans="1:5" x14ac:dyDescent="0.45">
      <c r="A396">
        <f>'Simulated-SIR_AB'!A394</f>
        <v>39.000000000000284</v>
      </c>
      <c r="B396">
        <f>'Simulated-SIR_AB'!M394*CONVERTER</f>
        <v>6.872666444289913</v>
      </c>
      <c r="C396">
        <f>'Simulated-SIR_AB'!O394*CONVERTER</f>
        <v>469.44977458088556</v>
      </c>
      <c r="D396">
        <f>'Simulated-SIR_AB'!Q394*CONVERTER</f>
        <v>267.26777564563611</v>
      </c>
      <c r="E396">
        <f t="shared" si="6"/>
        <v>743.59021667081151</v>
      </c>
    </row>
    <row r="397" spans="1:5" x14ac:dyDescent="0.45">
      <c r="A397">
        <f>'Simulated-SIR_AB'!A395</f>
        <v>39.100000000000286</v>
      </c>
      <c r="B397">
        <f>'Simulated-SIR_AB'!M395*CONVERTER</f>
        <v>7.0799315530461175</v>
      </c>
      <c r="C397">
        <f>'Simulated-SIR_AB'!O395*CONVERTER</f>
        <v>483.24072382893127</v>
      </c>
      <c r="D397">
        <f>'Simulated-SIR_AB'!Q395*CONVERTER</f>
        <v>275.06413770466952</v>
      </c>
      <c r="E397">
        <f t="shared" si="6"/>
        <v>765.38479308664682</v>
      </c>
    </row>
    <row r="398" spans="1:5" x14ac:dyDescent="0.45">
      <c r="A398">
        <f>'Simulated-SIR_AB'!A396</f>
        <v>39.200000000000287</v>
      </c>
      <c r="B398">
        <f>'Simulated-SIR_AB'!M396*CONVERTER</f>
        <v>7.2931053994366675</v>
      </c>
      <c r="C398">
        <f>'Simulated-SIR_AB'!O396*CONVERTER</f>
        <v>497.40209520493806</v>
      </c>
      <c r="D398">
        <f>'Simulated-SIR_AB'!Q396*CONVERTER</f>
        <v>283.06645731939182</v>
      </c>
      <c r="E398">
        <f t="shared" si="6"/>
        <v>787.76165792376651</v>
      </c>
    </row>
    <row r="399" spans="1:5" x14ac:dyDescent="0.45">
      <c r="A399">
        <f>'Simulated-SIR_AB'!A397</f>
        <v>39.300000000000288</v>
      </c>
      <c r="B399">
        <f>'Simulated-SIR_AB'!M397*CONVERTER</f>
        <v>7.5123353212997808</v>
      </c>
      <c r="C399">
        <f>'Simulated-SIR_AB'!O397*CONVERTER</f>
        <v>511.94170274900853</v>
      </c>
      <c r="D399">
        <f>'Simulated-SIR_AB'!Q397*CONVERTER</f>
        <v>291.27885531049964</v>
      </c>
      <c r="E399">
        <f t="shared" si="6"/>
        <v>810.73289338080804</v>
      </c>
    </row>
    <row r="400" spans="1:5" x14ac:dyDescent="0.45">
      <c r="A400">
        <f>'Simulated-SIR_AB'!A398</f>
        <v>39.40000000000029</v>
      </c>
      <c r="B400">
        <f>'Simulated-SIR_AB'!M398*CONVERTER</f>
        <v>7.737771017821494</v>
      </c>
      <c r="C400">
        <f>'Simulated-SIR_AB'!O398*CONVERTER</f>
        <v>526.86739041514613</v>
      </c>
      <c r="D400">
        <f>'Simulated-SIR_AB'!Q398*CONVERTER</f>
        <v>299.70545105854984</v>
      </c>
      <c r="E400">
        <f t="shared" si="6"/>
        <v>834.31061249151753</v>
      </c>
    </row>
    <row r="401" spans="1:5" x14ac:dyDescent="0.45">
      <c r="A401">
        <f>'Simulated-SIR_AB'!A399</f>
        <v>39.500000000000291</v>
      </c>
      <c r="B401">
        <f>'Simulated-SIR_AB'!M399*CONVERTER</f>
        <v>7.969564500236161</v>
      </c>
      <c r="C401">
        <f>'Simulated-SIR_AB'!O399*CONVERTER</f>
        <v>542.18702214767302</v>
      </c>
      <c r="D401">
        <f>'Simulated-SIR_AB'!Q399*CONVERTER</f>
        <v>308.35035599964505</v>
      </c>
      <c r="E401">
        <f t="shared" si="6"/>
        <v>858.5069426475543</v>
      </c>
    </row>
    <row r="402" spans="1:5" x14ac:dyDescent="0.45">
      <c r="A402">
        <f>'Simulated-SIR_AB'!A400</f>
        <v>39.600000000000293</v>
      </c>
      <c r="B402">
        <f>'Simulated-SIR_AB'!M400*CONVERTER</f>
        <v>8.2078700351309326</v>
      </c>
      <c r="C402">
        <f>'Simulated-SIR_AB'!O400*CONVERTER</f>
        <v>557.90847121060654</v>
      </c>
      <c r="D402">
        <f>'Simulated-SIR_AB'!Q400*CONVERTER</f>
        <v>317.21766667115213</v>
      </c>
      <c r="E402">
        <f t="shared" si="6"/>
        <v>883.3340079168895</v>
      </c>
    </row>
    <row r="403" spans="1:5" x14ac:dyDescent="0.45">
      <c r="A403">
        <f>'Simulated-SIR_AB'!A401</f>
        <v>39.700000000000294</v>
      </c>
      <c r="B403">
        <f>'Simulated-SIR_AB'!M401*CONVERTER</f>
        <v>8.4528440799236932</v>
      </c>
      <c r="C403">
        <f>'Simulated-SIR_AB'!O401*CONVERTER</f>
        <v>574.03960873958533</v>
      </c>
      <c r="D403">
        <f>'Simulated-SIR_AB'!Q401*CONVERTER</f>
        <v>326.31145729089258</v>
      </c>
      <c r="E403">
        <f t="shared" si="6"/>
        <v>908.8039101104016</v>
      </c>
    </row>
    <row r="404" spans="1:5" x14ac:dyDescent="0.45">
      <c r="A404">
        <f>'Simulated-SIR_AB'!A402</f>
        <v>39.800000000000296</v>
      </c>
      <c r="B404">
        <f>'Simulated-SIR_AB'!M402*CONVERTER</f>
        <v>8.7046452100715808</v>
      </c>
      <c r="C404">
        <f>'Simulated-SIR_AB'!O402*CONVERTER</f>
        <v>590.58829148602047</v>
      </c>
      <c r="D404">
        <f>'Simulated-SIR_AB'!Q402*CONVERTER</f>
        <v>335.63577185348817</v>
      </c>
      <c r="E404">
        <f t="shared" si="6"/>
        <v>934.92870854958028</v>
      </c>
    </row>
    <row r="405" spans="1:5" x14ac:dyDescent="0.45">
      <c r="A405">
        <f>'Simulated-SIR_AB'!A403</f>
        <v>39.900000000000297</v>
      </c>
      <c r="B405">
        <f>'Simulated-SIR_AB'!M403*CONVERTER</f>
        <v>8.9634340375550625</v>
      </c>
      <c r="C405">
        <f>'Simulated-SIR_AB'!O403*CONVERTER</f>
        <v>607.56234872337814</v>
      </c>
      <c r="D405">
        <f>'Simulated-SIR_AB'!Q403*CONVERTER</f>
        <v>345.19461572788987</v>
      </c>
      <c r="E405">
        <f t="shared" si="6"/>
        <v>961.72039848882309</v>
      </c>
    </row>
    <row r="406" spans="1:5" x14ac:dyDescent="0.45">
      <c r="A406">
        <f>'Simulated-SIR_AB'!A404</f>
        <v>40.000000000000298</v>
      </c>
      <c r="B406">
        <f>'Simulated-SIR_AB'!M404*CONVERTER</f>
        <v>9.2293731201713811</v>
      </c>
      <c r="C406">
        <f>'Simulated-SIR_AB'!O404*CONVERTER</f>
        <v>624.96956828589884</v>
      </c>
      <c r="D406">
        <f>'Simulated-SIR_AB'!Q404*CONVERTER</f>
        <v>354.99194674057742</v>
      </c>
      <c r="E406">
        <f t="shared" si="6"/>
        <v>989.19088814664769</v>
      </c>
    </row>
    <row r="407" spans="1:5" x14ac:dyDescent="0.45">
      <c r="A407">
        <f>'Simulated-SIR_AB'!A405</f>
        <v>40.1000000000003</v>
      </c>
      <c r="B407">
        <f>'Simulated-SIR_AB'!M405*CONVERTER</f>
        <v>9.5026268611608309</v>
      </c>
      <c r="C407">
        <f>'Simulated-SIR_AB'!O405*CONVERTER</f>
        <v>642.81768171064527</v>
      </c>
      <c r="D407">
        <f>'Simulated-SIR_AB'!Q405*CONVERTER</f>
        <v>365.03166572950823</v>
      </c>
      <c r="E407">
        <f t="shared" si="6"/>
        <v>1017.3519743013144</v>
      </c>
    </row>
    <row r="408" spans="1:5" x14ac:dyDescent="0.45">
      <c r="A408">
        <f>'Simulated-SIR_AB'!A406</f>
        <v>40.200000000000301</v>
      </c>
      <c r="B408">
        <f>'Simulated-SIR_AB'!M406*CONVERTER</f>
        <v>9.7833613986796788</v>
      </c>
      <c r="C408">
        <f>'Simulated-SIR_AB'!O406*CONVERTER</f>
        <v>661.11434845454596</v>
      </c>
      <c r="D408">
        <f>'Simulated-SIR_AB'!Q406*CONVERTER</f>
        <v>375.3176065546071</v>
      </c>
      <c r="E408">
        <f t="shared" si="6"/>
        <v>1046.2153164078327</v>
      </c>
    </row>
    <row r="409" spans="1:5" x14ac:dyDescent="0.45">
      <c r="A409">
        <f>'Simulated-SIR_AB'!A407</f>
        <v>40.300000000000303</v>
      </c>
      <c r="B409">
        <f>'Simulated-SIR_AB'!M407*CONVERTER</f>
        <v>10.071744484625459</v>
      </c>
      <c r="C409">
        <f>'Simulated-SIR_AB'!O407*CONVERTER</f>
        <v>679.86713915910855</v>
      </c>
      <c r="D409">
        <f>'Simulated-SIR_AB'!Q407*CONVERTER</f>
        <v>385.85352555145727</v>
      </c>
      <c r="E409">
        <f t="shared" si="6"/>
        <v>1075.7924091951913</v>
      </c>
    </row>
    <row r="410" spans="1:5" x14ac:dyDescent="0.45">
      <c r="A410">
        <f>'Simulated-SIR_AB'!A408</f>
        <v>40.400000000000304</v>
      </c>
      <c r="B410">
        <f>'Simulated-SIR_AB'!M408*CONVERTER</f>
        <v>10.367945352313187</v>
      </c>
      <c r="C410">
        <f>'Simulated-SIR_AB'!O408*CONVERTER</f>
        <v>699.08351793671341</v>
      </c>
      <c r="D410">
        <f>'Simulated-SIR_AB'!Q408*CONVERTER</f>
        <v>396.64309041588075</v>
      </c>
      <c r="E410">
        <f t="shared" si="6"/>
        <v>1106.0945537049074</v>
      </c>
    </row>
    <row r="411" spans="1:5" x14ac:dyDescent="0.45">
      <c r="A411">
        <f>'Simulated-SIR_AB'!A409</f>
        <v>40.500000000000306</v>
      </c>
      <c r="B411">
        <f>'Simulated-SIR_AB'!M409*CONVERTER</f>
        <v>10.672134572495597</v>
      </c>
      <c r="C411">
        <f>'Simulated-SIR_AB'!O409*CONVERTER</f>
        <v>718.77082365389435</v>
      </c>
      <c r="D411">
        <f>'Simulated-SIR_AB'!Q409*CONVERTER</f>
        <v>407.68986850828168</v>
      </c>
      <c r="E411">
        <f t="shared" si="6"/>
        <v>1137.1328267346717</v>
      </c>
    </row>
    <row r="412" spans="1:5" x14ac:dyDescent="0.45">
      <c r="A412">
        <f>'Simulated-SIR_AB'!A410</f>
        <v>40.600000000000307</v>
      </c>
      <c r="B412">
        <f>'Simulated-SIR_AB'!M410*CONVERTER</f>
        <v>10.984483897216633</v>
      </c>
      <c r="C412">
        <f>'Simulated-SIR_AB'!O410*CONVERTER</f>
        <v>738.93625018878231</v>
      </c>
      <c r="D412">
        <f>'Simulated-SIR_AB'!Q410*CONVERTER</f>
        <v>418.9973145680068</v>
      </c>
      <c r="E412">
        <f t="shared" si="6"/>
        <v>1168.9180486540058</v>
      </c>
    </row>
    <row r="413" spans="1:5" x14ac:dyDescent="0.45">
      <c r="A413">
        <f>'Simulated-SIR_AB'!A411</f>
        <v>40.700000000000308</v>
      </c>
      <c r="B413">
        <f>'Simulated-SIR_AB'!M411*CONVERTER</f>
        <v>11.305166090985322</v>
      </c>
      <c r="C413">
        <f>'Simulated-SIR_AB'!O411*CONVERTER</f>
        <v>759.58682564195874</v>
      </c>
      <c r="D413">
        <f>'Simulated-SIR_AB'!Q411*CONVERTER</f>
        <v>430.56875782953836</v>
      </c>
      <c r="E413">
        <f t="shared" si="6"/>
        <v>1201.4607495624823</v>
      </c>
    </row>
    <row r="414" spans="1:5" x14ac:dyDescent="0.45">
      <c r="A414">
        <f>'Simulated-SIR_AB'!A412</f>
        <v>40.80000000000031</v>
      </c>
      <c r="B414">
        <f>'Simulated-SIR_AB'!M412*CONVERTER</f>
        <v>11.634354748757412</v>
      </c>
      <c r="C414">
        <f>'Simulated-SIR_AB'!O412*CONVERTER</f>
        <v>780.72939048235298</v>
      </c>
      <c r="D414">
        <f>'Simulated-SIR_AB'!Q412*CONVERTER</f>
        <v>442.40738853411221</v>
      </c>
      <c r="E414">
        <f t="shared" si="6"/>
        <v>1234.7711337652227</v>
      </c>
    </row>
    <row r="415" spans="1:5" x14ac:dyDescent="0.45">
      <c r="A415">
        <f>'Simulated-SIR_AB'!A413</f>
        <v>40.900000000000311</v>
      </c>
      <c r="B415">
        <f>'Simulated-SIR_AB'!M413*CONVERTER</f>
        <v>11.972224100214323</v>
      </c>
      <c r="C415">
        <f>'Simulated-SIR_AB'!O413*CONVERTER</f>
        <v>802.37057461253698</v>
      </c>
      <c r="D415">
        <f>'Simulated-SIR_AB'!Q413*CONVERTER</f>
        <v>454.51624383233485</v>
      </c>
      <c r="E415">
        <f t="shared" si="6"/>
        <v>1268.8590425450861</v>
      </c>
    </row>
    <row r="416" spans="1:5" x14ac:dyDescent="0.45">
      <c r="A416">
        <f>'Simulated-SIR_AB'!A414</f>
        <v>41.000000000000313</v>
      </c>
      <c r="B416">
        <f>'Simulated-SIR_AB'!M414*CONVERTER</f>
        <v>12.31894879983397</v>
      </c>
      <c r="C416">
        <f>'Simulated-SIR_AB'!O414*CONVERTER</f>
        <v>824.51677334085514</v>
      </c>
      <c r="D416">
        <f>'Simulated-SIR_AB'!Q414*CONVERTER</f>
        <v>466.89819307559475</v>
      </c>
      <c r="E416">
        <f t="shared" si="6"/>
        <v>1303.7339152162838</v>
      </c>
    </row>
    <row r="417" spans="1:5" x14ac:dyDescent="0.45">
      <c r="A417">
        <f>'Simulated-SIR_AB'!A415</f>
        <v>41.100000000000314</v>
      </c>
      <c r="B417">
        <f>'Simulated-SIR_AB'!M415*CONVERTER</f>
        <v>12.674703702255703</v>
      </c>
      <c r="C417">
        <f>'Simulated-SIR_AB'!O415*CONVERTER</f>
        <v>847.17412225129533</v>
      </c>
      <c r="D417">
        <f>'Simulated-SIR_AB'!Q415*CONVERTER</f>
        <v>479.55592249651551</v>
      </c>
      <c r="E417">
        <f t="shared" si="6"/>
        <v>1339.4047484500666</v>
      </c>
    </row>
    <row r="418" spans="1:5" x14ac:dyDescent="0.45">
      <c r="A418">
        <f>'Simulated-SIR_AB'!A416</f>
        <v>41.200000000000315</v>
      </c>
      <c r="B418">
        <f>'Simulated-SIR_AB'!M416*CONVERTER</f>
        <v>13.039663622452226</v>
      </c>
      <c r="C418">
        <f>'Simulated-SIR_AB'!O416*CONVERTER</f>
        <v>870.34847096585747</v>
      </c>
      <c r="D418">
        <f>'Simulated-SIR_AB'!Q416*CONVERTER</f>
        <v>492.49191928140397</v>
      </c>
      <c r="E418">
        <f t="shared" si="6"/>
        <v>1375.8800538697137</v>
      </c>
    </row>
    <row r="419" spans="1:5" x14ac:dyDescent="0.45">
      <c r="A419">
        <f>'Simulated-SIR_AB'!A417</f>
        <v>41.300000000000317</v>
      </c>
      <c r="B419">
        <f>'Simulated-SIR_AB'!M417*CONVERTER</f>
        <v>13.414003080235329</v>
      </c>
      <c r="C419">
        <f>'Simulated-SIR_AB'!O417*CONVERTER</f>
        <v>894.04535579845879</v>
      </c>
      <c r="D419">
        <f>'Simulated-SIR_AB'!Q417*CONVERTER</f>
        <v>505.70845504061037</v>
      </c>
      <c r="E419">
        <f t="shared" si="6"/>
        <v>1413.1678139193045</v>
      </c>
    </row>
    <row r="420" spans="1:5" x14ac:dyDescent="0.45">
      <c r="A420">
        <f>'Simulated-SIR_AB'!A418</f>
        <v>41.400000000000318</v>
      </c>
      <c r="B420">
        <f>'Simulated-SIR_AB'!M418*CONVERTER</f>
        <v>13.797896028639901</v>
      </c>
      <c r="C420">
        <f>'Simulated-SIR_AB'!O418*CONVERTER</f>
        <v>918.26997130413679</v>
      </c>
      <c r="D420">
        <f>'Simulated-SIR_AB'!Q418*CONVERTER</f>
        <v>519.20756868595299</v>
      </c>
      <c r="E420">
        <f t="shared" si="6"/>
        <v>1451.2754360187296</v>
      </c>
    </row>
    <row r="421" spans="1:5" x14ac:dyDescent="0.45">
      <c r="A421">
        <f>'Simulated-SIR_AB'!A419</f>
        <v>41.50000000000032</v>
      </c>
      <c r="B421">
        <f>'Simulated-SIR_AB'!M419*CONVERTER</f>
        <v>14.19151556575191</v>
      </c>
      <c r="C421">
        <f>'Simulated-SIR_AB'!O419*CONVERTER</f>
        <v>943.02714073246773</v>
      </c>
      <c r="D421">
        <f>'Simulated-SIR_AB'!Q419*CONVERTER</f>
        <v>532.99104872786666</v>
      </c>
      <c r="E421">
        <f t="shared" si="6"/>
        <v>1490.2097050260863</v>
      </c>
    </row>
    <row r="422" spans="1:5" x14ac:dyDescent="0.45">
      <c r="A422">
        <f>'Simulated-SIR_AB'!A420</f>
        <v>41.600000000000321</v>
      </c>
      <c r="B422">
        <f>'Simulated-SIR_AB'!M420*CONVERTER</f>
        <v>14.595033629571519</v>
      </c>
      <c r="C422">
        <f>'Simulated-SIR_AB'!O420*CONVERTER</f>
        <v>968.32128539976645</v>
      </c>
      <c r="D422">
        <f>'Simulated-SIR_AB'!Q420*CONVERTER</f>
        <v>547.06041500872811</v>
      </c>
      <c r="E422">
        <f t="shared" si="6"/>
        <v>1529.9767340380661</v>
      </c>
    </row>
    <row r="423" spans="1:5" x14ac:dyDescent="0.45">
      <c r="A423">
        <f>'Simulated-SIR_AB'!A421</f>
        <v>41.700000000000323</v>
      </c>
      <c r="B423">
        <f>'Simulated-SIR_AB'!M421*CONVERTER</f>
        <v>15.008620675532363</v>
      </c>
      <c r="C423">
        <f>'Simulated-SIR_AB'!O421*CONVERTER</f>
        <v>994.15639300074395</v>
      </c>
      <c r="D423">
        <f>'Simulated-SIR_AB'!Q421*CONVERTER</f>
        <v>561.41689989289375</v>
      </c>
      <c r="E423">
        <f t="shared" si="6"/>
        <v>1570.58191356917</v>
      </c>
    </row>
    <row r="424" spans="1:5" x14ac:dyDescent="0.45">
      <c r="A424">
        <f>'Simulated-SIR_AB'!A422</f>
        <v>41.800000000000324</v>
      </c>
      <c r="B424">
        <f>'Simulated-SIR_AB'!M422*CONVERTER</f>
        <v>15.432445336332444</v>
      </c>
      <c r="C424">
        <f>'Simulated-SIR_AB'!O422*CONVERTER</f>
        <v>1020.5359848869181</v>
      </c>
      <c r="D424">
        <f>'Simulated-SIR_AB'!Q422*CONVERTER</f>
        <v>576.06142893835488</v>
      </c>
      <c r="E424">
        <f t="shared" si="6"/>
        <v>1612.0298591616056</v>
      </c>
    </row>
    <row r="425" spans="1:5" x14ac:dyDescent="0.45">
      <c r="A425">
        <f>'Simulated-SIR_AB'!A423</f>
        <v>41.900000000000325</v>
      </c>
      <c r="B425">
        <f>'Simulated-SIR_AB'!M423*CONVERTER</f>
        <v>15.866674063771562</v>
      </c>
      <c r="C425">
        <f>'Simulated-SIR_AB'!O423*CONVERTER</f>
        <v>1047.4630823461782</v>
      </c>
      <c r="D425">
        <f>'Simulated-SIR_AB'!Q423*CONVERTER</f>
        <v>590.99460107957816</v>
      </c>
      <c r="E425">
        <f t="shared" si="6"/>
        <v>1654.324357489528</v>
      </c>
    </row>
    <row r="426" spans="1:5" x14ac:dyDescent="0.45">
      <c r="A426">
        <f>'Simulated-SIR_AB'!A424</f>
        <v>42.000000000000327</v>
      </c>
      <c r="B426">
        <f>'Simulated-SIR_AB'!M424*CONVERTER</f>
        <v>16.311470752334756</v>
      </c>
      <c r="C426">
        <f>'Simulated-SIR_AB'!O424*CONVERTER</f>
        <v>1074.9401719255293</v>
      </c>
      <c r="D426">
        <f>'Simulated-SIR_AB'!Q424*CONVERTER</f>
        <v>606.21666835605583</v>
      </c>
      <c r="E426">
        <f t="shared" si="6"/>
        <v>1697.4683110339199</v>
      </c>
    </row>
    <row r="427" spans="1:5" x14ac:dyDescent="0.45">
      <c r="A427">
        <f>'Simulated-SIR_AB'!A425</f>
        <v>42.100000000000328</v>
      </c>
      <c r="B427">
        <f>'Simulated-SIR_AB'!M425*CONVERTER</f>
        <v>16.766996344311405</v>
      </c>
      <c r="C427">
        <f>'Simulated-SIR_AB'!O425*CONVERTER</f>
        <v>1102.9691698471597</v>
      </c>
      <c r="D427">
        <f>'Simulated-SIR_AB'!Q425*CONVERTER</f>
        <v>621.72751522632939</v>
      </c>
      <c r="E427">
        <f t="shared" si="6"/>
        <v>1741.4636814178004</v>
      </c>
    </row>
    <row r="428" spans="1:5" x14ac:dyDescent="0.45">
      <c r="A428">
        <f>'Simulated-SIR_AB'!A426</f>
        <v>42.20000000000033</v>
      </c>
      <c r="B428">
        <f>'Simulated-SIR_AB'!M426*CONVERTER</f>
        <v>17.233408416295358</v>
      </c>
      <c r="C428">
        <f>'Simulated-SIR_AB'!O426*CONVERTER</f>
        <v>1131.551385576611</v>
      </c>
      <c r="D428">
        <f>'Simulated-SIR_AB'!Q426*CONVERTER</f>
        <v>637.52663751276395</v>
      </c>
      <c r="E428">
        <f t="shared" si="6"/>
        <v>1786.3114315056703</v>
      </c>
    </row>
    <row r="429" spans="1:5" x14ac:dyDescent="0.45">
      <c r="A429">
        <f>'Simulated-SIR_AB'!A427</f>
        <v>42.300000000000331</v>
      </c>
      <c r="B429">
        <f>'Simulated-SIR_AB'!M427*CONVERTER</f>
        <v>17.710860746973399</v>
      </c>
      <c r="C429">
        <f>'Simulated-SIR_AB'!O427*CONVERTER</f>
        <v>1160.6874846109429</v>
      </c>
      <c r="D429">
        <f>'Simulated-SIR_AB'!Q427*CONVERTER</f>
        <v>653.61312102814713</v>
      </c>
      <c r="E429">
        <f t="shared" si="6"/>
        <v>1832.0114663860634</v>
      </c>
    </row>
    <row r="430" spans="1:5" x14ac:dyDescent="0.45">
      <c r="A430">
        <f>'Simulated-SIR_AB'!A428</f>
        <v>42.400000000000333</v>
      </c>
      <c r="B430">
        <f>'Simulated-SIR_AB'!M428*CONVERTER</f>
        <v>18.199502866177049</v>
      </c>
      <c r="C430">
        <f>'Simulated-SIR_AB'!O428*CONVERTER</f>
        <v>1190.3774505643976</v>
      </c>
      <c r="D430">
        <f>'Simulated-SIR_AB'!Q428*CONVERTER</f>
        <v>669.98561994121485</v>
      </c>
      <c r="E430">
        <f t="shared" si="6"/>
        <v>1878.5625733717893</v>
      </c>
    </row>
    <row r="431" spans="1:5" x14ac:dyDescent="0.45">
      <c r="A431">
        <f>'Simulated-SIR_AB'!A429</f>
        <v>42.500000000000334</v>
      </c>
      <c r="B431">
        <f>'Simulated-SIR_AB'!M429*CONVERTER</f>
        <v>18.699479585247431</v>
      </c>
      <c r="C431">
        <f>'Simulated-SIR_AB'!O429*CONVERTER</f>
        <v>1220.6205466391377</v>
      </c>
      <c r="D431">
        <f>'Simulated-SIR_AB'!Q429*CONVERTER</f>
        <v>686.64233494449184</v>
      </c>
      <c r="E431">
        <f t="shared" si="6"/>
        <v>1925.9623611688771</v>
      </c>
    </row>
    <row r="432" spans="1:5" x14ac:dyDescent="0.45">
      <c r="A432">
        <f>'Simulated-SIR_AB'!A430</f>
        <v>42.600000000000335</v>
      </c>
      <c r="B432">
        <f>'Simulated-SIR_AB'!M430*CONVERTER</f>
        <v>19.210930508843401</v>
      </c>
      <c r="C432">
        <f>'Simulated-SIR_AB'!O430*CONVERTER</f>
        <v>1251.4152765791298</v>
      </c>
      <c r="D432">
        <f>'Simulated-SIR_AB'!Q430*CONVERTER</f>
        <v>703.58099129431616</v>
      </c>
      <c r="E432">
        <f t="shared" si="6"/>
        <v>1974.2071983822893</v>
      </c>
    </row>
    <row r="433" spans="1:5" x14ac:dyDescent="0.45">
      <c r="A433">
        <f>'Simulated-SIR_AB'!A431</f>
        <v>42.700000000000337</v>
      </c>
      <c r="B433">
        <f>'Simulated-SIR_AB'!M431*CONVERTER</f>
        <v>19.733989528410998</v>
      </c>
      <c r="C433">
        <f>'Simulated-SIR_AB'!O431*CONVERTER</f>
        <v>1282.7593452161548</v>
      </c>
      <c r="D433">
        <f>'Simulated-SIR_AB'!Q431*CONVERTER</f>
        <v>720.7988167995918</v>
      </c>
      <c r="E433">
        <f t="shared" si="6"/>
        <v>2023.2921515441576</v>
      </c>
    </row>
    <row r="434" spans="1:5" x14ac:dyDescent="0.45">
      <c r="A434">
        <f>'Simulated-SIR_AB'!A432</f>
        <v>42.800000000000338</v>
      </c>
      <c r="B434">
        <f>'Simulated-SIR_AB'!M432*CONVERTER</f>
        <v>20.268784297626514</v>
      </c>
      <c r="C434">
        <f>'Simulated-SIR_AB'!O432*CONVERTER</f>
        <v>1314.649618728213</v>
      </c>
      <c r="D434">
        <f>'Simulated-SIR_AB'!Q432*CONVERTER</f>
        <v>738.29251984263794</v>
      </c>
      <c r="E434">
        <f t="shared" si="6"/>
        <v>2073.2109228684776</v>
      </c>
    </row>
    <row r="435" spans="1:5" x14ac:dyDescent="0.45">
      <c r="A435">
        <f>'Simulated-SIR_AB'!A433</f>
        <v>42.90000000000034</v>
      </c>
      <c r="B435">
        <f>'Simulated-SIR_AB'!M433*CONVERTER</f>
        <v>20.815435690226575</v>
      </c>
      <c r="C435">
        <f>'Simulated-SIR_AB'!O433*CONVERTER</f>
        <v>1347.082084742163</v>
      </c>
      <c r="D435">
        <f>'Simulated-SIR_AB'!Q433*CONVERTER</f>
        <v>756.05826752244536</v>
      </c>
      <c r="E435">
        <f t="shared" si="6"/>
        <v>2123.9557879548352</v>
      </c>
    </row>
    <row r="436" spans="1:5" x14ac:dyDescent="0.45">
      <c r="A436">
        <f>'Simulated-SIR_AB'!A434</f>
        <v>43.000000000000341</v>
      </c>
      <c r="B436">
        <f>'Simulated-SIR_AB'!M434*CONVERTER</f>
        <v>21.374057240746684</v>
      </c>
      <c r="C436">
        <f>'Simulated-SIR_AB'!O434*CONVERTER</f>
        <v>1380.0518124243029</v>
      </c>
      <c r="D436">
        <f>'Simulated-SIR_AB'!Q434*CONVERTER</f>
        <v>774.09166401765583</v>
      </c>
      <c r="E436">
        <f t="shared" si="6"/>
        <v>2175.5175336827051</v>
      </c>
    </row>
    <row r="437" spans="1:5" x14ac:dyDescent="0.45">
      <c r="A437">
        <f>'Simulated-SIR_AB'!A435</f>
        <v>43.100000000000342</v>
      </c>
      <c r="B437">
        <f>'Simulated-SIR_AB'!M435*CONVERTER</f>
        <v>21.944754568804441</v>
      </c>
      <c r="C437">
        <f>'Simulated-SIR_AB'!O435*CONVERTER</f>
        <v>1413.5529127146276</v>
      </c>
      <c r="D437">
        <f>'Simulated-SIR_AB'!Q435*CONVERTER</f>
        <v>792.38772927362493</v>
      </c>
      <c r="E437">
        <f t="shared" si="6"/>
        <v>2227.885396557057</v>
      </c>
    </row>
    <row r="438" spans="1:5" x14ac:dyDescent="0.45">
      <c r="A438">
        <f>'Simulated-SIR_AB'!A436</f>
        <v>43.200000000000344</v>
      </c>
      <c r="B438">
        <f>'Simulated-SIR_AB'!M436*CONVERTER</f>
        <v>22.52762478768495</v>
      </c>
      <c r="C438">
        <f>'Simulated-SIR_AB'!O436*CONVERTER</f>
        <v>1447.5784988726843</v>
      </c>
      <c r="D438">
        <f>'Simulated-SIR_AB'!Q436*CONVERTER</f>
        <v>810.94087812491921</v>
      </c>
      <c r="E438">
        <f t="shared" si="6"/>
        <v>2281.0470017852886</v>
      </c>
    </row>
    <row r="439" spans="1:5" x14ac:dyDescent="0.45">
      <c r="A439">
        <f>'Simulated-SIR_AB'!A437</f>
        <v>43.300000000000345</v>
      </c>
      <c r="B439">
        <f>'Simulated-SIR_AB'!M437*CONVERTER</f>
        <v>23.122755898113926</v>
      </c>
      <c r="C439">
        <f>'Simulated-SIR_AB'!O437*CONVERTER</f>
        <v>1482.1206475151259</v>
      </c>
      <c r="D439">
        <f>'Simulated-SIR_AB'!Q437*CONVERTER</f>
        <v>829.74489997152068</v>
      </c>
      <c r="E439">
        <f t="shared" si="6"/>
        <v>2334.9883033847605</v>
      </c>
    </row>
    <row r="440" spans="1:5" x14ac:dyDescent="0.45">
      <c r="A440">
        <f>'Simulated-SIR_AB'!A438</f>
        <v>43.400000000000347</v>
      </c>
      <c r="B440">
        <f>'Simulated-SIR_AB'!M438*CONVERTER</f>
        <v>23.730226168238019</v>
      </c>
      <c r="C440">
        <f>'Simulated-SIR_AB'!O438*CONVERTER</f>
        <v>1517.1703603372234</v>
      </c>
      <c r="D440">
        <f>'Simulated-SIR_AB'!Q438*CONVERTER</f>
        <v>848.79293913375329</v>
      </c>
      <c r="E440">
        <f t="shared" si="6"/>
        <v>2389.6935256392148</v>
      </c>
    </row>
    <row r="441" spans="1:5" x14ac:dyDescent="0.45">
      <c r="A441">
        <f>'Simulated-SIR_AB'!A439</f>
        <v>43.500000000000348</v>
      </c>
      <c r="B441">
        <f>'Simulated-SIR_AB'!M439*CONVERTER</f>
        <v>24.350103500971709</v>
      </c>
      <c r="C441">
        <f>'Simulated-SIR_AB'!O439*CONVERTER</f>
        <v>1552.71752672256</v>
      </c>
      <c r="D441">
        <f>'Simulated-SIR_AB'!Q439*CONVERTER</f>
        <v>868.07747601747485</v>
      </c>
      <c r="E441">
        <f t="shared" si="6"/>
        <v>2445.1451062410065</v>
      </c>
    </row>
    <row r="442" spans="1:5" x14ac:dyDescent="0.45">
      <c r="A442">
        <f>'Simulated-SIR_AB'!A440</f>
        <v>43.60000000000035</v>
      </c>
      <c r="B442">
        <f>'Simulated-SIR_AB'!M440*CONVERTER</f>
        <v>24.982444790015748</v>
      </c>
      <c r="C442">
        <f>'Simulated-SIR_AB'!O440*CONVERTER</f>
        <v>1588.7508874568596</v>
      </c>
      <c r="D442">
        <f>'Simulated-SIR_AB'!Q440*CONVERTER</f>
        <v>887.59030922728334</v>
      </c>
      <c r="E442">
        <f t="shared" si="6"/>
        <v>2501.3236414741586</v>
      </c>
    </row>
    <row r="443" spans="1:5" x14ac:dyDescent="0.45">
      <c r="A443">
        <f>'Simulated-SIR_AB'!A441</f>
        <v>43.700000000000351</v>
      </c>
      <c r="B443">
        <f>'Simulated-SIR_AB'!M441*CONVERTER</f>
        <v>25.627295266002246</v>
      </c>
      <c r="C443">
        <f>'Simulated-SIR_AB'!O441*CONVERTER</f>
        <v>1625.2579997731793</v>
      </c>
      <c r="D443">
        <f>'Simulated-SIR_AB'!Q441*CONVERTER</f>
        <v>907.32253877131541</v>
      </c>
      <c r="E443">
        <f t="shared" si="6"/>
        <v>2558.207833810497</v>
      </c>
    </row>
    <row r="444" spans="1:5" x14ac:dyDescent="0.45">
      <c r="A444">
        <f>'Simulated-SIR_AB'!A442</f>
        <v>43.800000000000352</v>
      </c>
      <c r="B444">
        <f>'Simulated-SIR_AB'!M442*CONVERTER</f>
        <v>26.28468783437604</v>
      </c>
      <c r="C444">
        <f>'Simulated-SIR_AB'!O442*CONVERTER</f>
        <v>1662.2252039664891</v>
      </c>
      <c r="D444">
        <f>'Simulated-SIR_AB'!Q442*CONVERTER</f>
        <v>927.26455050653908</v>
      </c>
      <c r="E444">
        <f t="shared" si="6"/>
        <v>2615.7744423074041</v>
      </c>
    </row>
    <row r="445" spans="1:5" x14ac:dyDescent="0.45">
      <c r="A445">
        <f>'Simulated-SIR_AB'!A443</f>
        <v>43.900000000000354</v>
      </c>
      <c r="B445">
        <f>'Simulated-SIR_AB'!M443*CONVERTER</f>
        <v>26.954642406780444</v>
      </c>
      <c r="C445">
        <f>'Simulated-SIR_AB'!O443*CONVERTER</f>
        <v>1699.6375918257515</v>
      </c>
      <c r="D445">
        <f>'Simulated-SIR_AB'!Q443*CONVERTER</f>
        <v>947.40600197822334</v>
      </c>
      <c r="E445">
        <f t="shared" si="6"/>
        <v>2673.9982362107553</v>
      </c>
    </row>
    <row r="446" spans="1:5" x14ac:dyDescent="0.45">
      <c r="A446">
        <f>'Simulated-SIR_AB'!A444</f>
        <v>44.000000000000355</v>
      </c>
      <c r="B446">
        <f>'Simulated-SIR_AB'!M444*CONVERTER</f>
        <v>27.63716522787621</v>
      </c>
      <c r="C446">
        <f>'Simulated-SIR_AB'!O444*CONVERTER</f>
        <v>1737.4789771408964</v>
      </c>
      <c r="D446">
        <f>'Simulated-SIR_AB'!Q444*CONVERTER</f>
        <v>967.73580981135365</v>
      </c>
      <c r="E446">
        <f t="shared" si="6"/>
        <v>2732.8519521801263</v>
      </c>
    </row>
    <row r="447" spans="1:5" x14ac:dyDescent="0.45">
      <c r="A447">
        <f>'Simulated-SIR_AB'!A445</f>
        <v>44.100000000000357</v>
      </c>
      <c r="B447">
        <f>'Simulated-SIR_AB'!M445*CONVERTER</f>
        <v>28.332248199685388</v>
      </c>
      <c r="C447">
        <f>'Simulated-SIR_AB'!O445*CONVERTER</f>
        <v>1775.7318685503644</v>
      </c>
      <c r="D447">
        <f>'Simulated-SIR_AB'!Q445*CONVERTER</f>
        <v>988.24213881507637</v>
      </c>
      <c r="E447">
        <f t="shared" si="6"/>
        <v>2792.3062555651263</v>
      </c>
    </row>
    <row r="448" spans="1:5" x14ac:dyDescent="0.45">
      <c r="A448">
        <f>'Simulated-SIR_AB'!A446</f>
        <v>44.200000000000358</v>
      </c>
      <c r="B448">
        <f>'Simulated-SIR_AB'!M446*CONVERTER</f>
        <v>29.039868205715514</v>
      </c>
      <c r="C448">
        <f>'Simulated-SIR_AB'!O446*CONVERTER</f>
        <v>1814.3774450020521</v>
      </c>
      <c r="D448">
        <f>'Simulated-SIR_AB'!Q446*CONVERTER</f>
        <v>1008.9123929637212</v>
      </c>
      <c r="E448">
        <f t="shared" si="6"/>
        <v>2852.3297061714889</v>
      </c>
    </row>
    <row r="449" spans="1:5" x14ac:dyDescent="0.45">
      <c r="A449">
        <f>'Simulated-SIR_AB'!A447</f>
        <v>44.30000000000036</v>
      </c>
      <c r="B449">
        <f>'Simulated-SIR_AB'!M447*CONVERTER</f>
        <v>29.759986437282784</v>
      </c>
      <c r="C449">
        <f>'Simulated-SIR_AB'!O447*CONVERTER</f>
        <v>1853.3955341063368</v>
      </c>
      <c r="D449">
        <f>'Simulated-SIR_AB'!Q447*CONVERTER</f>
        <v>1029.7332084193999</v>
      </c>
      <c r="E449">
        <f t="shared" si="6"/>
        <v>2912.8887289630193</v>
      </c>
    </row>
    <row r="450" spans="1:5" x14ac:dyDescent="0.45">
      <c r="A450">
        <f>'Simulated-SIR_AB'!A448</f>
        <v>44.400000000000361</v>
      </c>
      <c r="B450">
        <f>'Simulated-SIR_AB'!M448*CONVERTER</f>
        <v>30.492547724614365</v>
      </c>
      <c r="C450">
        <f>'Simulated-SIR_AB'!O448*CONVERTER</f>
        <v>1892.7645936641641</v>
      </c>
      <c r="D450">
        <f>'Simulated-SIR_AB'!Q448*CONVERTER</f>
        <v>1050.6904487615748</v>
      </c>
      <c r="E450">
        <f t="shared" si="6"/>
        <v>2973.9475901503529</v>
      </c>
    </row>
    <row r="451" spans="1:5" x14ac:dyDescent="0.45">
      <c r="A451">
        <f>'Simulated-SIR_AB'!A449</f>
        <v>44.500000000000362</v>
      </c>
      <c r="B451">
        <f>'Simulated-SIR_AB'!M449*CONVERTER</f>
        <v>31.237479875469166</v>
      </c>
      <c r="C451">
        <f>'Simulated-SIR_AB'!O449*CONVERTER</f>
        <v>1932.4616966559165</v>
      </c>
      <c r="D451">
        <f>'Simulated-SIR_AB'!Q449*CONVERTER</f>
        <v>1071.7692025881877</v>
      </c>
      <c r="E451">
        <f t="shared" si="6"/>
        <v>3035.4683791195735</v>
      </c>
    </row>
    <row r="452" spans="1:5" x14ac:dyDescent="0.45">
      <c r="A452">
        <f>'Simulated-SIR_AB'!A450</f>
        <v>44.600000000000364</v>
      </c>
      <c r="B452">
        <f>'Simulated-SIR_AB'!M450*CONVERTER</f>
        <v>31.994693024170118</v>
      </c>
      <c r="C452">
        <f>'Simulated-SIR_AB'!O450*CONVERTER</f>
        <v>1972.4625199775819</v>
      </c>
      <c r="D452">
        <f>'Simulated-SIR_AB'!Q450*CONVERTER</f>
        <v>1092.9537836508441</v>
      </c>
      <c r="E452">
        <f t="shared" si="6"/>
        <v>3097.4109966525962</v>
      </c>
    </row>
    <row r="453" spans="1:5" x14ac:dyDescent="0.45">
      <c r="A453">
        <f>'Simulated-SIR_AB'!A451</f>
        <v>44.700000000000365</v>
      </c>
      <c r="B453">
        <f>'Simulated-SIR_AB'!M451*CONVERTER</f>
        <v>32.764078994089935</v>
      </c>
      <c r="C453">
        <f>'Simulated-SIR_AB'!O451*CONVERTER</f>
        <v>2012.7413372096239</v>
      </c>
      <c r="D453">
        <f>'Simulated-SIR_AB'!Q451*CONVERTER</f>
        <v>1114.2277336830819</v>
      </c>
      <c r="E453">
        <f t="shared" si="6"/>
        <v>3159.7331498867957</v>
      </c>
    </row>
    <row r="454" spans="1:5" x14ac:dyDescent="0.45">
      <c r="A454">
        <f>'Simulated-SIR_AB'!A452</f>
        <v>44.800000000000367</v>
      </c>
      <c r="B454">
        <f>'Simulated-SIR_AB'!M452*CONVERTER</f>
        <v>33.54551067677248</v>
      </c>
      <c r="C454">
        <f>'Simulated-SIR_AB'!O452*CONVERTER</f>
        <v>2053.2710157005877</v>
      </c>
      <c r="D454">
        <f>'Simulated-SIR_AB'!Q452*CONVERTER</f>
        <v>1135.5738280757901</v>
      </c>
      <c r="E454">
        <f t="shared" si="6"/>
        <v>3222.3903544531504</v>
      </c>
    </row>
    <row r="455" spans="1:5" x14ac:dyDescent="0.45">
      <c r="A455">
        <f>'Simulated-SIR_AB'!A453</f>
        <v>44.900000000000368</v>
      </c>
      <c r="B455">
        <f>'Simulated-SIR_AB'!M453*CONVERTER</f>
        <v>34.338841431003608</v>
      </c>
      <c r="C455">
        <f>'Simulated-SIR_AB'!O453*CONVERTER</f>
        <v>2094.02301824184</v>
      </c>
      <c r="D455">
        <f>'Simulated-SIR_AB'!Q453*CONVERTER</f>
        <v>1156.9740845473591</v>
      </c>
      <c r="E455">
        <f t="shared" si="6"/>
        <v>3285.3359442202027</v>
      </c>
    </row>
    <row r="456" spans="1:5" x14ac:dyDescent="0.45">
      <c r="A456">
        <f>'Simulated-SIR_AB'!A454</f>
        <v>45.000000000000369</v>
      </c>
      <c r="B456">
        <f>'Simulated-SIR_AB'!M454*CONVERTER</f>
        <v>35.143904505264942</v>
      </c>
      <c r="C456">
        <f>'Simulated-SIR_AB'!O454*CONVERTER</f>
        <v>2134.9674096016552</v>
      </c>
      <c r="D456">
        <f>'Simulated-SIR_AB'!Q454*CONVERTER</f>
        <v>1178.4097749479649</v>
      </c>
      <c r="E456">
        <f t="shared" ref="E456:E519" si="7">SUM(B456:D456)</f>
        <v>3348.5210890548851</v>
      </c>
    </row>
    <row r="457" spans="1:5" x14ac:dyDescent="0.45">
      <c r="A457">
        <f>'Simulated-SIR_AB'!A455</f>
        <v>45.100000000000371</v>
      </c>
      <c r="B457">
        <f>'Simulated-SIR_AB'!M455*CONVERTER</f>
        <v>35.960512487111906</v>
      </c>
      <c r="C457">
        <f>'Simulated-SIR_AB'!O455*CONVERTER</f>
        <v>2176.0728681761357</v>
      </c>
      <c r="D457">
        <f>'Simulated-SIR_AB'!Q455*CONVERTER</f>
        <v>1199.8614403275958</v>
      </c>
      <c r="E457">
        <f t="shared" si="7"/>
        <v>3411.8948209908431</v>
      </c>
    </row>
    <row r="458" spans="1:5" x14ac:dyDescent="0.45">
      <c r="A458">
        <f>'Simulated-SIR_AB'!A456</f>
        <v>45.200000000000372</v>
      </c>
      <c r="B458">
        <f>'Simulated-SIR_AB'!M456*CONVERTER</f>
        <v>36.788456783108586</v>
      </c>
      <c r="C458">
        <f>'Simulated-SIR_AB'!O456*CONVERTER</f>
        <v>2217.3067030009174</v>
      </c>
      <c r="D458">
        <f>'Simulated-SIR_AB'!Q456*CONVERTER</f>
        <v>1221.3089093858209</v>
      </c>
      <c r="E458">
        <f t="shared" si="7"/>
        <v>3475.4040691698465</v>
      </c>
    </row>
    <row r="459" spans="1:5" x14ac:dyDescent="0.45">
      <c r="A459">
        <f>'Simulated-SIR_AB'!A457</f>
        <v>45.300000000000374</v>
      </c>
      <c r="B459">
        <f>'Simulated-SIR_AB'!M457*CONVERTER</f>
        <v>37.627507133028061</v>
      </c>
      <c r="C459">
        <f>'Simulated-SIR_AB'!O457*CONVERTER</f>
        <v>2258.634876351286</v>
      </c>
      <c r="D459">
        <f>'Simulated-SIR_AB'!Q457*CONVERTER</f>
        <v>1242.7313204079574</v>
      </c>
      <c r="E459">
        <f t="shared" si="7"/>
        <v>3538.9937038922712</v>
      </c>
    </row>
    <row r="460" spans="1:5" x14ac:dyDescent="0.45">
      <c r="A460">
        <f>'Simulated-SIR_AB'!A458</f>
        <v>45.400000000000375</v>
      </c>
      <c r="B460">
        <f>'Simulated-SIR_AB'!M458*CONVERTER</f>
        <v>38.477411162082937</v>
      </c>
      <c r="C460">
        <f>'Simulated-SIR_AB'!O458*CONVERTER</f>
        <v>2300.0220321390734</v>
      </c>
      <c r="D460">
        <f>'Simulated-SIR_AB'!Q458*CONVERTER</f>
        <v>1264.1071467771458</v>
      </c>
      <c r="E460">
        <f t="shared" si="7"/>
        <v>3602.6065900783019</v>
      </c>
    </row>
    <row r="461" spans="1:5" x14ac:dyDescent="0.45">
      <c r="A461">
        <f>'Simulated-SIR_AB'!A459</f>
        <v>45.500000000000377</v>
      </c>
      <c r="B461">
        <f>'Simulated-SIR_AB'!M459*CONVERTER</f>
        <v>39.337893974986919</v>
      </c>
      <c r="C461">
        <f>'Simulated-SIR_AB'!O459*CONVERTER</f>
        <v>2341.4315302924865</v>
      </c>
      <c r="D461">
        <f>'Simulated-SIR_AB'!Q459*CONVERTER</f>
        <v>1285.4142261349111</v>
      </c>
      <c r="E461">
        <f t="shared" si="7"/>
        <v>3666.1836504023845</v>
      </c>
    </row>
    <row r="462" spans="1:5" x14ac:dyDescent="0.45">
      <c r="A462">
        <f>'Simulated-SIR_AB'!A460</f>
        <v>45.600000000000378</v>
      </c>
      <c r="B462">
        <f>'Simulated-SIR_AB'!M460*CONVERTER</f>
        <v>40.208657795661544</v>
      </c>
      <c r="C462">
        <f>'Simulated-SIR_AB'!O460*CONVERTER</f>
        <v>2382.8254872798279</v>
      </c>
      <c r="D462">
        <f>'Simulated-SIR_AB'!Q460*CONVERTER</f>
        <v>1306.6297932440793</v>
      </c>
      <c r="E462">
        <f t="shared" si="7"/>
        <v>3729.6639383195688</v>
      </c>
    </row>
    <row r="463" spans="1:5" x14ac:dyDescent="0.45">
      <c r="A463">
        <f>'Simulated-SIR_AB'!A461</f>
        <v>45.700000000000379</v>
      </c>
      <c r="B463">
        <f>'Simulated-SIR_AB'!M461*CONVERTER</f>
        <v>41.089381656391446</v>
      </c>
      <c r="C463">
        <f>'Simulated-SIR_AB'!O461*CONVERTER</f>
        <v>2424.1648229098892</v>
      </c>
      <c r="D463">
        <f>'Simulated-SIR_AB'!Q461*CONVERTER</f>
        <v>1327.7305165875289</v>
      </c>
      <c r="E463">
        <f t="shared" si="7"/>
        <v>3792.9847211538099</v>
      </c>
    </row>
    <row r="464" spans="1:5" x14ac:dyDescent="0.45">
      <c r="A464">
        <f>'Simulated-SIR_AB'!A462</f>
        <v>45.800000000000381</v>
      </c>
      <c r="B464">
        <f>'Simulated-SIR_AB'!M462*CONVERTER</f>
        <v>41.979721140194442</v>
      </c>
      <c r="C464">
        <f>'Simulated-SIR_AB'!O462*CONVERTER</f>
        <v>2465.4093135107046</v>
      </c>
      <c r="D464">
        <f>'Simulated-SIR_AB'!Q462*CONVERTER</f>
        <v>1348.6925387141771</v>
      </c>
      <c r="E464">
        <f t="shared" si="7"/>
        <v>3856.0815733650761</v>
      </c>
    </row>
    <row r="465" spans="1:5" x14ac:dyDescent="0.45">
      <c r="A465">
        <f>'Simulated-SIR_AB'!A463</f>
        <v>45.900000000000382</v>
      </c>
      <c r="B465">
        <f>'Simulated-SIR_AB'!M463*CONVERTER</f>
        <v>42.879308180108865</v>
      </c>
      <c r="C465">
        <f>'Simulated-SIR_AB'!O463*CONVERTER</f>
        <v>2506.5176515544149</v>
      </c>
      <c r="D465">
        <f>'Simulated-SIR_AB'!Q463*CONVERTER</f>
        <v>1369.4915203200367</v>
      </c>
      <c r="E465">
        <f t="shared" si="7"/>
        <v>3918.8884800545607</v>
      </c>
    </row>
    <row r="466" spans="1:5" x14ac:dyDescent="0.45">
      <c r="A466">
        <f>'Simulated-SIR_AB'!A464</f>
        <v>46.000000000000384</v>
      </c>
      <c r="B466">
        <f>'Simulated-SIR_AB'!M464*CONVERTER</f>
        <v>43.78775091900674</v>
      </c>
      <c r="C466">
        <f>'Simulated-SIR_AB'!O464*CONVERTER</f>
        <v>2547.4475117593374</v>
      </c>
      <c r="D466">
        <f>'Simulated-SIR_AB'!Q464*CONVERTER</f>
        <v>1390.102688027127</v>
      </c>
      <c r="E466">
        <f t="shared" si="7"/>
        <v>3981.337950705471</v>
      </c>
    </row>
    <row r="467" spans="1:5" x14ac:dyDescent="0.45">
      <c r="A467">
        <f>'Simulated-SIR_AB'!A465</f>
        <v>46.100000000000385</v>
      </c>
      <c r="B467">
        <f>'Simulated-SIR_AB'!M465*CONVERTER</f>
        <v>44.704633633418936</v>
      </c>
      <c r="C467">
        <f>'Simulated-SIR_AB'!O465*CONVERTER</f>
        <v>2588.1556236611332</v>
      </c>
      <c r="D467">
        <f>'Simulated-SIR_AB'!Q465*CONVERTER</f>
        <v>1410.5008857967684</v>
      </c>
      <c r="E467">
        <f t="shared" si="7"/>
        <v>4043.3611430913206</v>
      </c>
    </row>
    <row r="468" spans="1:5" x14ac:dyDescent="0.45">
      <c r="A468">
        <f>'Simulated-SIR_AB'!A466</f>
        <v>46.200000000000387</v>
      </c>
      <c r="B468">
        <f>'Simulated-SIR_AB'!M466*CONVERTER</f>
        <v>45.629516724703571</v>
      </c>
      <c r="C468">
        <f>'Simulated-SIR_AB'!O466*CONVERTER</f>
        <v>2628.5978506034166</v>
      </c>
      <c r="D468">
        <f>'Simulated-SIR_AB'!Q466*CONVERTER</f>
        <v>1430.6606298863971</v>
      </c>
      <c r="E468">
        <f t="shared" si="7"/>
        <v>4104.8879972145169</v>
      </c>
    </row>
    <row r="469" spans="1:5" x14ac:dyDescent="0.45">
      <c r="A469">
        <f>'Simulated-SIR_AB'!A467</f>
        <v>46.300000000000388</v>
      </c>
      <c r="B469">
        <f>'Simulated-SIR_AB'!M467*CONVERTER</f>
        <v>46.5619367807031</v>
      </c>
      <c r="C469">
        <f>'Simulated-SIR_AB'!O467*CONVERTER</f>
        <v>2668.7292750544975</v>
      </c>
      <c r="D469">
        <f>'Simulated-SIR_AB'!Q467*CONVERTER</f>
        <v>1450.556167230769</v>
      </c>
      <c r="E469">
        <f t="shared" si="7"/>
        <v>4165.84737906597</v>
      </c>
    </row>
    <row r="470" spans="1:5" x14ac:dyDescent="0.45">
      <c r="A470">
        <f>'Simulated-SIR_AB'!A468</f>
        <v>46.400000000000389</v>
      </c>
      <c r="B470">
        <f>'Simulated-SIR_AB'!M468*CONVERTER</f>
        <v>47.501406710817605</v>
      </c>
      <c r="C470">
        <f>'Simulated-SIR_AB'!O468*CONVERTER</f>
        <v>2708.5042901115412</v>
      </c>
      <c r="D470">
        <f>'Simulated-SIR_AB'!Q468*CONVERTER</f>
        <v>1470.1615370995235</v>
      </c>
      <c r="E470">
        <f t="shared" si="7"/>
        <v>4226.1672339218821</v>
      </c>
    </row>
    <row r="471" spans="1:5" x14ac:dyDescent="0.45">
      <c r="A471">
        <f>'Simulated-SIR_AB'!A469</f>
        <v>46.500000000000391</v>
      </c>
      <c r="B471">
        <f>'Simulated-SIR_AB'!M469*CONVERTER</f>
        <v>48.447415957170911</v>
      </c>
      <c r="C471">
        <f>'Simulated-SIR_AB'!O469*CONVERTER</f>
        <v>2747.8766970064953</v>
      </c>
      <c r="D471">
        <f>'Simulated-SIR_AB'!Q469*CONVERTER</f>
        <v>1489.450635853729</v>
      </c>
      <c r="E471">
        <f t="shared" si="7"/>
        <v>4285.7747488173954</v>
      </c>
    </row>
    <row r="472" spans="1:5" x14ac:dyDescent="0.45">
      <c r="A472">
        <f>'Simulated-SIR_AB'!A470</f>
        <v>46.600000000000392</v>
      </c>
      <c r="B472">
        <f>'Simulated-SIR_AB'!M470*CONVERTER</f>
        <v>49.399430784263579</v>
      </c>
      <c r="C472">
        <f>'Simulated-SIR_AB'!O470*CONVERTER</f>
        <v>2786.7998083801886</v>
      </c>
      <c r="D472">
        <f>'Simulated-SIR_AB'!Q470*CONVERTER</f>
        <v>1508.3972845946107</v>
      </c>
      <c r="E472">
        <f t="shared" si="7"/>
        <v>4344.5965237590626</v>
      </c>
    </row>
    <row r="473" spans="1:5" x14ac:dyDescent="0.45">
      <c r="A473">
        <f>'Simulated-SIR_AB'!A471</f>
        <v>46.700000000000394</v>
      </c>
      <c r="B473">
        <f>'Simulated-SIR_AB'!M471*CONVERTER</f>
        <v>50.356894649192853</v>
      </c>
      <c r="C473">
        <f>'Simulated-SIR_AB'!O471*CONVERTER</f>
        <v>2825.2265570423378</v>
      </c>
      <c r="D473">
        <f>'Simulated-SIR_AB'!Q471*CONVERTER</f>
        <v>1526.9752994683686</v>
      </c>
      <c r="E473">
        <f t="shared" si="7"/>
        <v>4402.5587511598987</v>
      </c>
    </row>
    <row r="474" spans="1:5" x14ac:dyDescent="0.45">
      <c r="A474">
        <f>'Simulated-SIR_AB'!A472</f>
        <v>46.800000000000395</v>
      </c>
      <c r="B474">
        <f>'Simulated-SIR_AB'!M472*CONVERTER</f>
        <v>51.31922865417414</v>
      </c>
      <c r="C474">
        <f>'Simulated-SIR_AB'!O472*CONVERTER</f>
        <v>2863.1096098863509</v>
      </c>
      <c r="D474">
        <f>'Simulated-SIR_AB'!Q472*CONVERTER</f>
        <v>1545.1585643622129</v>
      </c>
      <c r="E474">
        <f t="shared" si="7"/>
        <v>4459.5874029027382</v>
      </c>
    </row>
    <row r="475" spans="1:5" x14ac:dyDescent="0.45">
      <c r="A475">
        <f>'Simulated-SIR_AB'!A473</f>
        <v>46.900000000000396</v>
      </c>
      <c r="B475">
        <f>'Simulated-SIR_AB'!M473*CONVERTER</f>
        <v>52.28583208272471</v>
      </c>
      <c r="C475">
        <f>'Simulated-SIR_AB'!O473*CONVERTER</f>
        <v>2900.4014865792174</v>
      </c>
      <c r="D475">
        <f>'Simulated-SIR_AB'!Q473*CONVERTER</f>
        <v>1562.9211056987699</v>
      </c>
      <c r="E475">
        <f t="shared" si="7"/>
        <v>4515.608424360712</v>
      </c>
    </row>
    <row r="476" spans="1:5" x14ac:dyDescent="0.45">
      <c r="A476">
        <f>'Simulated-SIR_AB'!A474</f>
        <v>47.000000000000398</v>
      </c>
      <c r="B476">
        <f>'Simulated-SIR_AB'!M474*CONVERTER</f>
        <v>53.256083020468076</v>
      </c>
      <c r="C476">
        <f>'Simulated-SIR_AB'!O474*CONVERTER</f>
        <v>2937.0546825989554</v>
      </c>
      <c r="D476">
        <f>'Simulated-SIR_AB'!Q474*CONVERTER</f>
        <v>1580.2371690091929</v>
      </c>
      <c r="E476">
        <f t="shared" si="7"/>
        <v>4570.5479346286165</v>
      </c>
    </row>
    <row r="477" spans="1:5" x14ac:dyDescent="0.45">
      <c r="A477">
        <f>'Simulated-SIR_AB'!A475</f>
        <v>47.100000000000399</v>
      </c>
      <c r="B477">
        <f>'Simulated-SIR_AB'!M475*CONVERTER</f>
        <v>54.229339061089398</v>
      </c>
      <c r="C477">
        <f>'Simulated-SIR_AB'!O475*CONVERTER</f>
        <v>2973.0217961455728</v>
      </c>
      <c r="D477">
        <f>'Simulated-SIR_AB'!Q475*CONVERTER</f>
        <v>1597.0812969399715</v>
      </c>
      <c r="E477">
        <f t="shared" si="7"/>
        <v>4624.3324321466334</v>
      </c>
    </row>
    <row r="478" spans="1:5" x14ac:dyDescent="0.45">
      <c r="A478">
        <f>'Simulated-SIR_AB'!A476</f>
        <v>47.200000000000401</v>
      </c>
      <c r="B478">
        <f>'Simulated-SIR_AB'!M476*CONVERTER</f>
        <v>55.204938097521769</v>
      </c>
      <c r="C478">
        <f>'Simulated-SIR_AB'!O476*CONVERTER</f>
        <v>3008.2556584068479</v>
      </c>
      <c r="D478">
        <f>'Simulated-SIR_AB'!Q476*CONVERTER</f>
        <v>1613.4284083249654</v>
      </c>
      <c r="E478">
        <f t="shared" si="7"/>
        <v>4676.8890048293351</v>
      </c>
    </row>
    <row r="479" spans="1:5" x14ac:dyDescent="0.45">
      <c r="A479">
        <f>'Simulated-SIR_AB'!A477</f>
        <v>47.300000000000402</v>
      </c>
      <c r="B479">
        <f>'Simulated-SIR_AB'!M477*CONVERTER</f>
        <v>56.182199197971698</v>
      </c>
      <c r="C479">
        <f>'Simulated-SIR_AB'!O477*CONVERTER</f>
        <v>3042.7094666179305</v>
      </c>
      <c r="D479">
        <f>'Simulated-SIR_AB'!Q477*CONVERTER</f>
        <v>1629.2538779328593</v>
      </c>
      <c r="E479">
        <f t="shared" si="7"/>
        <v>4728.1455437487621</v>
      </c>
    </row>
    <row r="480" spans="1:5" x14ac:dyDescent="0.45">
      <c r="A480">
        <f>'Simulated-SIR_AB'!A478</f>
        <v>47.400000000000404</v>
      </c>
      <c r="B480">
        <f>'Simulated-SIR_AB'!M478*CONVERTER</f>
        <v>57.160423565903386</v>
      </c>
      <c r="C480">
        <f>'Simulated-SIR_AB'!O478*CONVERTER</f>
        <v>3076.3369193144795</v>
      </c>
      <c r="D480">
        <f>'Simulated-SIR_AB'!Q478*CONVERTER</f>
        <v>1644.5336164814426</v>
      </c>
      <c r="E480">
        <f t="shared" si="7"/>
        <v>4778.0309593618258</v>
      </c>
    </row>
    <row r="481" spans="1:5" x14ac:dyDescent="0.45">
      <c r="A481">
        <f>'Simulated-SIR_AB'!A479</f>
        <v>47.500000000000405</v>
      </c>
      <c r="B481">
        <f>'Simulated-SIR_AB'!M479*CONVERTER</f>
        <v>58.138895582599673</v>
      </c>
      <c r="C481">
        <f>'Simulated-SIR_AB'!O479*CONVERTER</f>
        <v>3109.0923531431977</v>
      </c>
      <c r="D481">
        <f>'Simulated-SIR_AB'!Q479*CONVERTER</f>
        <v>1659.2441504941228</v>
      </c>
      <c r="E481">
        <f t="shared" si="7"/>
        <v>4826.4753992199203</v>
      </c>
    </row>
    <row r="482" spans="1:5" x14ac:dyDescent="0.45">
      <c r="A482">
        <f>'Simulated-SIR_AB'!A480</f>
        <v>47.600000000000406</v>
      </c>
      <c r="B482">
        <f>'Simulated-SIR_AB'!M480*CONVERTER</f>
        <v>59.116883930405663</v>
      </c>
      <c r="C482">
        <f>'Simulated-SIR_AB'!O480*CONVERTER</f>
        <v>3140.930880561797</v>
      </c>
      <c r="D482">
        <f>'Simulated-SIR_AB'!Q480*CONVERTER</f>
        <v>1673.3627015612255</v>
      </c>
      <c r="E482">
        <f t="shared" si="7"/>
        <v>4873.4104660534285</v>
      </c>
    </row>
    <row r="483" spans="1:5" x14ac:dyDescent="0.45">
      <c r="A483">
        <f>'Simulated-SIR_AB'!A481</f>
        <v>47.700000000000408</v>
      </c>
      <c r="B483">
        <f>'Simulated-SIR_AB'!M481*CONVERTER</f>
        <v>60.093642794243323</v>
      </c>
      <c r="C483">
        <f>'Simulated-SIR_AB'!O481*CONVERTER</f>
        <v>3171.8085277331179</v>
      </c>
      <c r="D483">
        <f>'Simulated-SIR_AB'!Q481*CONVERTER</f>
        <v>1686.8672645591134</v>
      </c>
      <c r="E483">
        <f t="shared" si="7"/>
        <v>4918.7694350864749</v>
      </c>
    </row>
    <row r="484" spans="1:5" x14ac:dyDescent="0.45">
      <c r="A484">
        <f>'Simulated-SIR_AB'!A482</f>
        <v>47.800000000000409</v>
      </c>
      <c r="B484">
        <f>'Simulated-SIR_AB'!M482*CONVERTER</f>
        <v>61.068413138467442</v>
      </c>
      <c r="C484">
        <f>'Simulated-SIR_AB'!O482*CONVERTER</f>
        <v>3201.6823718957808</v>
      </c>
      <c r="D484">
        <f>'Simulated-SIR_AB'!Q482*CONVERTER</f>
        <v>1699.7366843743023</v>
      </c>
      <c r="E484">
        <f t="shared" si="7"/>
        <v>4962.4874694085502</v>
      </c>
    </row>
    <row r="485" spans="1:5" x14ac:dyDescent="0.45">
      <c r="A485">
        <f>'Simulated-SIR_AB'!A483</f>
        <v>47.900000000000411</v>
      </c>
      <c r="B485">
        <f>'Simulated-SIR_AB'!M483*CONVERTER</f>
        <v>62.040424055617883</v>
      </c>
      <c r="C485">
        <f>'Simulated-SIR_AB'!O483*CONVERTER</f>
        <v>3230.5106774767701</v>
      </c>
      <c r="D485">
        <f>'Simulated-SIR_AB'!Q483*CONVERTER</f>
        <v>1711.9507306776522</v>
      </c>
      <c r="E485">
        <f t="shared" si="7"/>
        <v>5004.5018322100404</v>
      </c>
    </row>
    <row r="486" spans="1:5" x14ac:dyDescent="0.45">
      <c r="A486">
        <f>'Simulated-SIR_AB'!A484</f>
        <v>48.000000000000412</v>
      </c>
      <c r="B486">
        <f>'Simulated-SIR_AB'!M484*CONVERTER</f>
        <v>63.008894183116297</v>
      </c>
      <c r="C486">
        <f>'Simulated-SIR_AB'!O484*CONVERTER</f>
        <v>3258.2530302001778</v>
      </c>
      <c r="D486">
        <f>'Simulated-SIR_AB'!Q484*CONVERTER</f>
        <v>1723.4901702956056</v>
      </c>
      <c r="E486">
        <f t="shared" si="7"/>
        <v>5044.7520946789</v>
      </c>
    </row>
    <row r="487" spans="1:5" x14ac:dyDescent="0.45">
      <c r="A487">
        <f>'Simulated-SIR_AB'!A485</f>
        <v>48.100000000000414</v>
      </c>
      <c r="B487">
        <f>'Simulated-SIR_AB'!M485*CONVERTER</f>
        <v>63.973033183462157</v>
      </c>
      <c r="C487">
        <f>'Simulated-SIR_AB'!O485*CONVERTER</f>
        <v>3284.8704684411828</v>
      </c>
      <c r="D487">
        <f>'Simulated-SIR_AB'!Q485*CONVERTER</f>
        <v>1734.3368367314154</v>
      </c>
      <c r="E487">
        <f t="shared" si="7"/>
        <v>5083.18033835606</v>
      </c>
    </row>
    <row r="488" spans="1:5" x14ac:dyDescent="0.45">
      <c r="A488">
        <f>'Simulated-SIR_AB'!A486</f>
        <v>48.200000000000415</v>
      </c>
      <c r="B488">
        <f>'Simulated-SIR_AB'!M486*CONVERTER</f>
        <v>64.932043283006408</v>
      </c>
      <c r="C488">
        <f>'Simulated-SIR_AB'!O486*CONVERTER</f>
        <v>3310.3256110755142</v>
      </c>
      <c r="D488">
        <f>'Simulated-SIR_AB'!Q486*CONVERTER</f>
        <v>1744.4736963993578</v>
      </c>
      <c r="E488">
        <f t="shared" si="7"/>
        <v>5119.7313507578783</v>
      </c>
    </row>
    <row r="489" spans="1:5" x14ac:dyDescent="0.45">
      <c r="A489">
        <f>'Simulated-SIR_AB'!A487</f>
        <v>48.300000000000416</v>
      </c>
      <c r="B489">
        <f>'Simulated-SIR_AB'!M487*CONVERTER</f>
        <v>65.885120863929075</v>
      </c>
      <c r="C489">
        <f>'Simulated-SIR_AB'!O487*CONVERTER</f>
        <v>3334.5827810823307</v>
      </c>
      <c r="D489">
        <f>'Simulated-SIR_AB'!Q487*CONVERTER</f>
        <v>1753.8849111491975</v>
      </c>
      <c r="E489">
        <f t="shared" si="7"/>
        <v>5154.3528130954573</v>
      </c>
    </row>
    <row r="490" spans="1:5" x14ac:dyDescent="0.45">
      <c r="A490">
        <f>'Simulated-SIR_AB'!A488</f>
        <v>48.400000000000418</v>
      </c>
      <c r="B490">
        <f>'Simulated-SIR_AB'!M488*CONVERTER</f>
        <v>66.831458103620406</v>
      </c>
      <c r="C490">
        <f>'Simulated-SIR_AB'!O488*CONVERTER</f>
        <v>3357.6081241726497</v>
      </c>
      <c r="D490">
        <f>'Simulated-SIR_AB'!Q488*CONVERTER</f>
        <v>1762.5558966764365</v>
      </c>
      <c r="E490">
        <f t="shared" si="7"/>
        <v>5186.9954789527064</v>
      </c>
    </row>
    <row r="491" spans="1:5" x14ac:dyDescent="0.45">
      <c r="A491">
        <f>'Simulated-SIR_AB'!A489</f>
        <v>48.500000000000419</v>
      </c>
      <c r="B491">
        <f>'Simulated-SIR_AB'!M489*CONVERTER</f>
        <v>67.770244655273373</v>
      </c>
      <c r="C491">
        <f>'Simulated-SIR_AB'!O489*CONVERTER</f>
        <v>3379.3697217363006</v>
      </c>
      <c r="D491">
        <f>'Simulated-SIR_AB'!Q489*CONVERTER</f>
        <v>1770.4733764362325</v>
      </c>
      <c r="E491">
        <f t="shared" si="7"/>
        <v>5217.6133428278063</v>
      </c>
    </row>
    <row r="492" spans="1:5" x14ac:dyDescent="0.45">
      <c r="A492">
        <f>'Simulated-SIR_AB'!A490</f>
        <v>48.600000000000421</v>
      </c>
      <c r="B492">
        <f>'Simulated-SIR_AB'!M490*CONVERTER</f>
        <v>68.700669363136825</v>
      </c>
      <c r="C492">
        <f>'Simulated-SIR_AB'!O490*CONVERTER</f>
        <v>3399.8376974277103</v>
      </c>
      <c r="D492">
        <f>'Simulated-SIR_AB'!Q490*CONVERTER</f>
        <v>1777.6254307049637</v>
      </c>
      <c r="E492">
        <f t="shared" si="7"/>
        <v>5246.1637974958112</v>
      </c>
    </row>
    <row r="493" spans="1:5" x14ac:dyDescent="0.45">
      <c r="A493">
        <f>'Simulated-SIR_AB'!A491</f>
        <v>48.700000000000422</v>
      </c>
      <c r="B493">
        <f>'Simulated-SIR_AB'!M491*CONVERTER</f>
        <v>69.621922005563889</v>
      </c>
      <c r="C493">
        <f>'Simulated-SIR_AB'!O491*CONVERTER</f>
        <v>3418.9843167445297</v>
      </c>
      <c r="D493">
        <f>'Simulated-SIR_AB'!Q491*CONVERTER</f>
        <v>1784.0015404632118</v>
      </c>
      <c r="E493">
        <f t="shared" si="7"/>
        <v>5272.6077792133055</v>
      </c>
    </row>
    <row r="494" spans="1:5" x14ac:dyDescent="0.45">
      <c r="A494">
        <f>'Simulated-SIR_AB'!A492</f>
        <v>48.800000000000423</v>
      </c>
      <c r="B494">
        <f>'Simulated-SIR_AB'!M492*CONVERTER</f>
        <v>70.533195058716856</v>
      </c>
      <c r="C494">
        <f>'Simulated-SIR_AB'!O492*CONVERTER</f>
        <v>3436.7840789929296</v>
      </c>
      <c r="D494">
        <f>'Simulated-SIR_AB'!Q492*CONVERTER</f>
        <v>1789.5926258070363</v>
      </c>
      <c r="E494">
        <f t="shared" si="7"/>
        <v>5296.9098998586833</v>
      </c>
    </row>
    <row r="495" spans="1:5" x14ac:dyDescent="0.45">
      <c r="A495">
        <f>'Simulated-SIR_AB'!A493</f>
        <v>48.900000000000425</v>
      </c>
      <c r="B495">
        <f>'Simulated-SIR_AB'!M493*CONVERTER</f>
        <v>71.433685473566484</v>
      </c>
      <c r="C495">
        <f>'Simulated-SIR_AB'!O493*CONVERTER</f>
        <v>3453.2138010790231</v>
      </c>
      <c r="D495">
        <f>'Simulated-SIR_AB'!Q493*CONVERTER</f>
        <v>1794.3910786305823</v>
      </c>
      <c r="E495">
        <f t="shared" si="7"/>
        <v>5319.0385651831721</v>
      </c>
    </row>
    <row r="496" spans="1:5" x14ac:dyDescent="0.45">
      <c r="A496">
        <f>'Simulated-SIR_AB'!A494</f>
        <v>49.000000000000426</v>
      </c>
      <c r="B496">
        <f>'Simulated-SIR_AB'!M494*CONVERTER</f>
        <v>72.322596458648334</v>
      </c>
      <c r="C496">
        <f>'Simulated-SIR_AB'!O494*CONVERTER</f>
        <v>3468.2526926168534</v>
      </c>
      <c r="D496">
        <f>'Simulated-SIR_AB'!Q494*CONVERTER</f>
        <v>1798.3907893619123</v>
      </c>
      <c r="E496">
        <f t="shared" si="7"/>
        <v>5338.9660784374137</v>
      </c>
    </row>
    <row r="497" spans="1:5" x14ac:dyDescent="0.45">
      <c r="A497">
        <f>'Simulated-SIR_AB'!A495</f>
        <v>49.100000000000428</v>
      </c>
      <c r="B497">
        <f>'Simulated-SIR_AB'!M495*CONVERTER</f>
        <v>73.19913926091877</v>
      </c>
      <c r="C497">
        <f>'Simulated-SIR_AB'!O495*CONVERTER</f>
        <v>3481.8824218993891</v>
      </c>
      <c r="D497">
        <f>'Simulated-SIR_AB'!Q495*CONVERTER</f>
        <v>1801.5871675751307</v>
      </c>
      <c r="E497">
        <f t="shared" si="7"/>
        <v>5356.6687287354389</v>
      </c>
    </row>
    <row r="498" spans="1:5" x14ac:dyDescent="0.45">
      <c r="A498">
        <f>'Simulated-SIR_AB'!A496</f>
        <v>49.200000000000429</v>
      </c>
      <c r="B498">
        <f>'Simulated-SIR_AB'!M496*CONVERTER</f>
        <v>74.062534936985259</v>
      </c>
      <c r="C498">
        <f>'Simulated-SIR_AB'!O496*CONVERTER</f>
        <v>3494.0871723391842</v>
      </c>
      <c r="D498">
        <f>'Simulated-SIR_AB'!Q496*CONVERTER</f>
        <v>1803.9771563448501</v>
      </c>
      <c r="E498">
        <f t="shared" si="7"/>
        <v>5372.1268636210198</v>
      </c>
    </row>
    <row r="499" spans="1:5" x14ac:dyDescent="0.45">
      <c r="A499">
        <f>'Simulated-SIR_AB'!A497</f>
        <v>49.300000000000431</v>
      </c>
      <c r="B499">
        <f>'Simulated-SIR_AB'!M497*CONVERTER</f>
        <v>74.912016106975202</v>
      </c>
      <c r="C499">
        <f>'Simulated-SIR_AB'!O497*CONVERTER</f>
        <v>3504.8536890495061</v>
      </c>
      <c r="D499">
        <f>'Simulated-SIR_AB'!Q497*CONVERTER</f>
        <v>1805.5592402534905</v>
      </c>
      <c r="E499">
        <f t="shared" si="7"/>
        <v>5385.3249454099714</v>
      </c>
    </row>
    <row r="500" spans="1:5" x14ac:dyDescent="0.45">
      <c r="A500">
        <f>'Simulated-SIR_AB'!A498</f>
        <v>49.400000000000432</v>
      </c>
      <c r="B500">
        <f>'Simulated-SIR_AB'!M498*CONVERTER</f>
        <v>75.746828683352177</v>
      </c>
      <c r="C500">
        <f>'Simulated-SIR_AB'!O498*CONVERTER</f>
        <v>3514.1713153038741</v>
      </c>
      <c r="D500">
        <f>'Simulated-SIR_AB'!Q498*CONVERTER</f>
        <v>1806.3334470072261</v>
      </c>
      <c r="E500">
        <f t="shared" si="7"/>
        <v>5396.2515909944523</v>
      </c>
    </row>
    <row r="501" spans="1:5" x14ac:dyDescent="0.45">
      <c r="A501">
        <f>'Simulated-SIR_AB'!A499</f>
        <v>49.500000000000433</v>
      </c>
      <c r="B501">
        <f>'Simulated-SIR_AB'!M499*CONVERTER</f>
        <v>76.566233567090322</v>
      </c>
      <c r="C501">
        <f>'Simulated-SIR_AB'!O499*CONVERTER</f>
        <v>3522.0320186815261</v>
      </c>
      <c r="D501">
        <f>'Simulated-SIR_AB'!Q499*CONVERTER</f>
        <v>1806.3013426621724</v>
      </c>
      <c r="E501">
        <f t="shared" si="7"/>
        <v>5404.8995949107884</v>
      </c>
    </row>
    <row r="502" spans="1:5" x14ac:dyDescent="0.45">
      <c r="A502">
        <f>'Simulated-SIR_AB'!A500</f>
        <v>49.600000000000435</v>
      </c>
      <c r="B502">
        <f>'Simulated-SIR_AB'!M500*CONVERTER</f>
        <v>77.369508303774182</v>
      </c>
      <c r="C502">
        <f>'Simulated-SIR_AB'!O500*CONVERTER</f>
        <v>3528.4304067775938</v>
      </c>
      <c r="D502">
        <f>'Simulated-SIR_AB'!Q500*CONVERTER</f>
        <v>1805.4660205080861</v>
      </c>
      <c r="E502">
        <f t="shared" si="7"/>
        <v>5411.2659355894539</v>
      </c>
    </row>
    <row r="503" spans="1:5" x14ac:dyDescent="0.45">
      <c r="A503">
        <f>'Simulated-SIR_AB'!A501</f>
        <v>49.700000000000436</v>
      </c>
      <c r="B503">
        <f>'Simulated-SIR_AB'!M501*CONVERTER</f>
        <v>78.155948692402916</v>
      </c>
      <c r="C503">
        <f>'Simulated-SIR_AB'!O501*CONVERTER</f>
        <v>3533.3637324288966</v>
      </c>
      <c r="D503">
        <f>'Simulated-SIR_AB'!Q501*CONVERTER</f>
        <v>1803.832083701973</v>
      </c>
      <c r="E503">
        <f t="shared" si="7"/>
        <v>5415.3517648232728</v>
      </c>
    </row>
    <row r="504" spans="1:5" x14ac:dyDescent="0.45">
      <c r="A504">
        <f>'Simulated-SIR_AB'!A502</f>
        <v>49.800000000000438</v>
      </c>
      <c r="B504">
        <f>'Simulated-SIR_AB'!M502*CONVERTER</f>
        <v>78.924870339941705</v>
      </c>
      <c r="C504">
        <f>'Simulated-SIR_AB'!O502*CONVERTER</f>
        <v>3536.8318884785922</v>
      </c>
      <c r="D504">
        <f>'Simulated-SIR_AB'!Q502*CONVERTER</f>
        <v>1801.4056217880484</v>
      </c>
      <c r="E504">
        <f t="shared" si="7"/>
        <v>5417.1623806065818</v>
      </c>
    </row>
    <row r="505" spans="1:5" x14ac:dyDescent="0.45">
      <c r="A505">
        <f>'Simulated-SIR_AB'!A503</f>
        <v>49.900000000000439</v>
      </c>
      <c r="B505">
        <f>'Simulated-SIR_AB'!M503*CONVERTER</f>
        <v>79.675610154976837</v>
      </c>
      <c r="C505">
        <f>'Simulated-SIR_AB'!O503*CONVERTER</f>
        <v>3538.8373921745538</v>
      </c>
      <c r="D505">
        <f>'Simulated-SIR_AB'!Q503*CONVERTER</f>
        <v>1798.1941812830094</v>
      </c>
      <c r="E505">
        <f t="shared" si="7"/>
        <v>5416.7071836125397</v>
      </c>
    </row>
    <row r="506" spans="1:5" x14ac:dyDescent="0.45">
      <c r="A506">
        <f>'Simulated-SIR_AB'!A504</f>
        <v>50.000000000000441</v>
      </c>
      <c r="B506">
        <f>'Simulated-SIR_AB'!M504*CONVERTER</f>
        <v>80.407527774192317</v>
      </c>
      <c r="C506">
        <f>'Simulated-SIR_AB'!O504*CONVERTER</f>
        <v>3539.3853593666963</v>
      </c>
      <c r="D506">
        <f>'Simulated-SIR_AB'!Q504*CONVERTER</f>
        <v>1794.206730546091</v>
      </c>
      <c r="E506">
        <f t="shared" si="7"/>
        <v>5413.999617686979</v>
      </c>
    </row>
    <row r="507" spans="1:5" x14ac:dyDescent="0.45">
      <c r="A507">
        <f>'Simulated-SIR_AB'!A505</f>
        <v>50.100000000000442</v>
      </c>
      <c r="B507">
        <f>'Simulated-SIR_AB'!M505*CONVERTER</f>
        <v>81.120006915789929</v>
      </c>
      <c r="C507">
        <f>'Simulated-SIR_AB'!O505*CONVERTER</f>
        <v>3538.4834687366174</v>
      </c>
      <c r="D507">
        <f>'Simulated-SIR_AB'!Q505*CONVERTER</f>
        <v>1789.4536191915113</v>
      </c>
      <c r="E507">
        <f t="shared" si="7"/>
        <v>5409.0570948439181</v>
      </c>
    </row>
    <row r="508" spans="1:5" x14ac:dyDescent="0.45">
      <c r="A508">
        <f>'Simulated-SIR_AB'!A506</f>
        <v>50.200000000000443</v>
      </c>
      <c r="B508">
        <f>'Simulated-SIR_AB'!M506*CONVERTER</f>
        <v>81.81245665441952</v>
      </c>
      <c r="C508">
        <f>'Simulated-SIR_AB'!O506*CONVERTER</f>
        <v>3536.1419163583746</v>
      </c>
      <c r="D508">
        <f>'Simulated-SIR_AB'!Q506*CONVERTER</f>
        <v>1783.9465323362144</v>
      </c>
      <c r="E508">
        <f t="shared" si="7"/>
        <v>5401.900905349009</v>
      </c>
    </row>
    <row r="509" spans="1:5" x14ac:dyDescent="0.45">
      <c r="A509">
        <f>'Simulated-SIR_AB'!A507</f>
        <v>50.300000000000445</v>
      </c>
      <c r="B509">
        <f>'Simulated-SIR_AB'!M507*CONVERTER</f>
        <v>82.484312612665221</v>
      </c>
      <c r="C509">
        <f>'Simulated-SIR_AB'!O507*CONVERTER</f>
        <v>3532.3733609511387</v>
      </c>
      <c r="D509">
        <f>'Simulated-SIR_AB'!Q507*CONVERTER</f>
        <v>1777.6984400080253</v>
      </c>
      <c r="E509">
        <f t="shared" si="7"/>
        <v>5392.556113571829</v>
      </c>
    </row>
    <row r="510" spans="1:5" x14ac:dyDescent="0.45">
      <c r="A510">
        <f>'Simulated-SIR_AB'!A508</f>
        <v>50.400000000000446</v>
      </c>
      <c r="B510">
        <f>'Simulated-SIR_AB'!M508*CONVERTER</f>
        <v>83.135038064644519</v>
      </c>
      <c r="C510">
        <f>'Simulated-SIR_AB'!O508*CONVERTER</f>
        <v>3527.1928602424073</v>
      </c>
      <c r="D510">
        <f>'Simulated-SIR_AB'!Q508*CONVERTER</f>
        <v>1770.7235420680979</v>
      </c>
      <c r="E510">
        <f t="shared" si="7"/>
        <v>5381.0514403751495</v>
      </c>
    </row>
    <row r="511" spans="1:5" x14ac:dyDescent="0.45">
      <c r="A511">
        <f>'Simulated-SIR_AB'!A509</f>
        <v>50.500000000000448</v>
      </c>
      <c r="B511">
        <f>'Simulated-SIR_AB'!M509*CONVERTER</f>
        <v>83.764124947811752</v>
      </c>
      <c r="C511">
        <f>'Simulated-SIR_AB'!O509*CONVERTER</f>
        <v>3520.61779891382</v>
      </c>
      <c r="D511">
        <f>'Simulated-SIR_AB'!Q509*CONVERTER</f>
        <v>1763.0372090266344</v>
      </c>
      <c r="E511">
        <f t="shared" si="7"/>
        <v>5367.4191328882662</v>
      </c>
    </row>
    <row r="512" spans="1:5" x14ac:dyDescent="0.45">
      <c r="A512">
        <f>'Simulated-SIR_AB'!A510</f>
        <v>50.600000000000449</v>
      </c>
      <c r="B512">
        <f>'Simulated-SIR_AB'!M510*CONVERTER</f>
        <v>84.371094779615888</v>
      </c>
      <c r="C512">
        <f>'Simulated-SIR_AB'!O510*CONVERTER</f>
        <v>3512.6678086499101</v>
      </c>
      <c r="D512">
        <f>'Simulated-SIR_AB'!Q510*CONVERTER</f>
        <v>1754.6559191520903</v>
      </c>
      <c r="E512">
        <f t="shared" si="7"/>
        <v>5351.6948225816159</v>
      </c>
    </row>
    <row r="513" spans="1:5" x14ac:dyDescent="0.45">
      <c r="A513">
        <f>'Simulated-SIR_AB'!A511</f>
        <v>50.70000000000045</v>
      </c>
      <c r="B513">
        <f>'Simulated-SIR_AB'!M511*CONVERTER</f>
        <v>84.955499476233129</v>
      </c>
      <c r="C513">
        <f>'Simulated-SIR_AB'!O511*CONVERTER</f>
        <v>3503.3646808530498</v>
      </c>
      <c r="D513">
        <f>'Simulated-SIR_AB'!Q511*CONVERTER</f>
        <v>1745.5971922913454</v>
      </c>
      <c r="E513">
        <f t="shared" si="7"/>
        <v>5333.9173726206282</v>
      </c>
    </row>
    <row r="514" spans="1:5" x14ac:dyDescent="0.45">
      <c r="A514">
        <f>'Simulated-SIR_AB'!A512</f>
        <v>50.800000000000452</v>
      </c>
      <c r="B514">
        <f>'Simulated-SIR_AB'!M512*CONVERTER</f>
        <v>85.516922071177675</v>
      </c>
      <c r="C514">
        <f>'Simulated-SIR_AB'!O512*CONVERTER</f>
        <v>3492.7322726249695</v>
      </c>
      <c r="D514">
        <f>'Simulated-SIR_AB'!Q512*CONVERTER</f>
        <v>1735.8795208314591</v>
      </c>
      <c r="E514">
        <f t="shared" si="7"/>
        <v>5314.1287155276059</v>
      </c>
    </row>
    <row r="515" spans="1:5" x14ac:dyDescent="0.45">
      <c r="A515">
        <f>'Simulated-SIR_AB'!A513</f>
        <v>50.900000000000453</v>
      </c>
      <c r="B515">
        <f>'Simulated-SIR_AB'!M513*CONVERTER</f>
        <v>86.054977332180655</v>
      </c>
      <c r="C515">
        <f>'Simulated-SIR_AB'!O513*CONVERTER</f>
        <v>3480.7964066464351</v>
      </c>
      <c r="D515">
        <f>'Simulated-SIR_AB'!Q513*CONVERTER</f>
        <v>1725.5222982427247</v>
      </c>
      <c r="E515">
        <f t="shared" si="7"/>
        <v>5292.3736822213405</v>
      </c>
    </row>
    <row r="516" spans="1:5" x14ac:dyDescent="0.45">
      <c r="A516">
        <f>'Simulated-SIR_AB'!A514</f>
        <v>51.000000000000455</v>
      </c>
      <c r="B516">
        <f>'Simulated-SIR_AB'!M514*CONVERTER</f>
        <v>86.569312275313294</v>
      </c>
      <c r="C516">
        <f>'Simulated-SIR_AB'!O514*CONVERTER</f>
        <v>3467.5847656117003</v>
      </c>
      <c r="D516">
        <f>'Simulated-SIR_AB'!Q514*CONVERTER</f>
        <v>1714.5457456477041</v>
      </c>
      <c r="E516">
        <f t="shared" si="7"/>
        <v>5268.6998235347173</v>
      </c>
    </row>
    <row r="517" spans="1:5" x14ac:dyDescent="0.45">
      <c r="A517">
        <f>'Simulated-SIR_AB'!A515</f>
        <v>51.100000000000456</v>
      </c>
      <c r="B517">
        <f>'Simulated-SIR_AB'!M515*CONVERTER</f>
        <v>87.059606575911445</v>
      </c>
      <c r="C517">
        <f>'Simulated-SIR_AB'!O515*CONVERTER</f>
        <v>3453.1267818932147</v>
      </c>
      <c r="D517">
        <f>'Simulated-SIR_AB'!Q515*CONVERTER</f>
        <v>1702.970836861919</v>
      </c>
      <c r="E517">
        <f t="shared" si="7"/>
        <v>5243.1572253310451</v>
      </c>
    </row>
    <row r="518" spans="1:5" x14ac:dyDescent="0.45">
      <c r="A518">
        <f>'Simulated-SIR_AB'!A516</f>
        <v>51.200000000000458</v>
      </c>
      <c r="B518">
        <f>'Simulated-SIR_AB'!M516*CONVERTER</f>
        <v>87.525572876428811</v>
      </c>
      <c r="C518">
        <f>'Simulated-SIR_AB'!O516*CONVERTER</f>
        <v>3437.4535231247323</v>
      </c>
      <c r="D518">
        <f>'Simulated-SIR_AB'!Q516*CONVERTER</f>
        <v>1690.819222348998</v>
      </c>
      <c r="E518">
        <f t="shared" si="7"/>
        <v>5215.7983183501592</v>
      </c>
    </row>
    <row r="519" spans="1:5" x14ac:dyDescent="0.45">
      <c r="A519">
        <f>'Simulated-SIR_AB'!A517</f>
        <v>51.300000000000459</v>
      </c>
      <c r="B519">
        <f>'Simulated-SIR_AB'!M517*CONVERTER</f>
        <v>87.966956991900688</v>
      </c>
      <c r="C519">
        <f>'Simulated-SIR_AB'!O517*CONVERTER</f>
        <v>3420.5975743974973</v>
      </c>
      <c r="D519">
        <f>'Simulated-SIR_AB'!Q517*CONVERTER</f>
        <v>1678.1131525264664</v>
      </c>
      <c r="E519">
        <f t="shared" si="7"/>
        <v>5186.6776839158647</v>
      </c>
    </row>
    <row r="520" spans="1:5" x14ac:dyDescent="0.45">
      <c r="A520">
        <f>'Simulated-SIR_AB'!A518</f>
        <v>51.40000000000046</v>
      </c>
      <c r="B520">
        <f>'Simulated-SIR_AB'!M518*CONVERTER</f>
        <v>88.383538014236777</v>
      </c>
      <c r="C520">
        <f>'Simulated-SIR_AB'!O518*CONVERTER</f>
        <v>3402.5929177647849</v>
      </c>
      <c r="D520">
        <f>'Simulated-SIR_AB'!Q518*CONVERTER</f>
        <v>1664.8754008482922</v>
      </c>
      <c r="E520">
        <f t="shared" ref="E520:E583" si="8">SUM(B520:D520)</f>
        <v>5155.8518566273142</v>
      </c>
    </row>
    <row r="521" spans="1:5" x14ac:dyDescent="0.45">
      <c r="A521">
        <f>'Simulated-SIR_AB'!A519</f>
        <v>51.500000000000462</v>
      </c>
      <c r="B521">
        <f>'Simulated-SIR_AB'!M519*CONVERTER</f>
        <v>88.775128317072898</v>
      </c>
      <c r="C521">
        <f>'Simulated-SIR_AB'!O519*CONVERTER</f>
        <v>3383.4748097449506</v>
      </c>
      <c r="D521">
        <f>'Simulated-SIR_AB'!Q519*CONVERTER</f>
        <v>1651.1291870769612</v>
      </c>
      <c r="E521">
        <f t="shared" si="8"/>
        <v>5123.3791251389848</v>
      </c>
    </row>
    <row r="522" spans="1:5" x14ac:dyDescent="0.45">
      <c r="A522">
        <f>'Simulated-SIR_AB'!A520</f>
        <v>51.600000000000463</v>
      </c>
      <c r="B522">
        <f>'Simulated-SIR_AB'!M520*CONVERTER</f>
        <v>89.141573463396995</v>
      </c>
      <c r="C522">
        <f>'Simulated-SIR_AB'!O520*CONVERTER</f>
        <v>3363.2796575024581</v>
      </c>
      <c r="D522">
        <f>'Simulated-SIR_AB'!Q520*CONVERTER</f>
        <v>1636.8981011415192</v>
      </c>
      <c r="E522">
        <f t="shared" si="8"/>
        <v>5089.3193321073741</v>
      </c>
    </row>
    <row r="523" spans="1:5" x14ac:dyDescent="0.45">
      <c r="A523">
        <f>'Simulated-SIR_AB'!A521</f>
        <v>51.700000000000465</v>
      </c>
      <c r="B523">
        <f>'Simulated-SIR_AB'!M521*CONVERTER</f>
        <v>89.482752018620147</v>
      </c>
      <c r="C523">
        <f>'Simulated-SIR_AB'!O521*CONVERTER</f>
        <v>3342.0448943707183</v>
      </c>
      <c r="D523">
        <f>'Simulated-SIR_AB'!Q521*CONVERTER</f>
        <v>1622.2060279590414</v>
      </c>
      <c r="E523">
        <f t="shared" si="8"/>
        <v>5053.7336743483793</v>
      </c>
    </row>
    <row r="524" spans="1:5" x14ac:dyDescent="0.45">
      <c r="A524">
        <f>'Simulated-SIR_AB'!A522</f>
        <v>51.800000000000466</v>
      </c>
      <c r="B524">
        <f>'Simulated-SIR_AB'!M522*CONVERTER</f>
        <v>89.798575272184806</v>
      </c>
      <c r="C524">
        <f>'Simulated-SIR_AB'!O522*CONVERTER</f>
        <v>3319.8088553600141</v>
      </c>
      <c r="D524">
        <f>'Simulated-SIR_AB'!Q522*CONVERTER</f>
        <v>1607.0770735756041</v>
      </c>
      <c r="E524">
        <f t="shared" si="8"/>
        <v>5016.684504207803</v>
      </c>
    </row>
    <row r="525" spans="1:5" x14ac:dyDescent="0.45">
      <c r="A525">
        <f>'Simulated-SIR_AB'!A523</f>
        <v>51.900000000000468</v>
      </c>
      <c r="B525">
        <f>'Simulated-SIR_AB'!M523*CONVERTER</f>
        <v>90.088986871189789</v>
      </c>
      <c r="C525">
        <f>'Simulated-SIR_AB'!O523*CONVERTER</f>
        <v>3296.6106532689832</v>
      </c>
      <c r="D525">
        <f>'Simulated-SIR_AB'!Q523*CONVERTER</f>
        <v>1591.53549295946</v>
      </c>
      <c r="E525">
        <f t="shared" si="8"/>
        <v>4978.2351330996335</v>
      </c>
    </row>
    <row r="526" spans="1:5" x14ac:dyDescent="0.45">
      <c r="A526">
        <f>'Simulated-SIR_AB'!A524</f>
        <v>52.000000000000469</v>
      </c>
      <c r="B526">
        <f>'Simulated-SIR_AB'!M524*CONVERTER</f>
        <v>90.353962369860966</v>
      </c>
      <c r="C526">
        <f>'Simulated-SIR_AB'!O524*CONVERTER</f>
        <v>3272.4900559894591</v>
      </c>
      <c r="D526">
        <f>'Simulated-SIR_AB'!Q524*CONVERTER</f>
        <v>1575.6056197540015</v>
      </c>
      <c r="E526">
        <f t="shared" si="8"/>
        <v>4938.4496381133213</v>
      </c>
    </row>
    <row r="527" spans="1:5" x14ac:dyDescent="0.45">
      <c r="A527">
        <f>'Simulated-SIR_AB'!A525</f>
        <v>52.10000000000047</v>
      </c>
      <c r="B527">
        <f>'Simulated-SIR_AB'!M525*CONVERTER</f>
        <v>90.593508699008268</v>
      </c>
      <c r="C527">
        <f>'Simulated-SIR_AB'!O525*CONVERTER</f>
        <v>3247.4873655623169</v>
      </c>
      <c r="D527">
        <f>'Simulated-SIR_AB'!Q525*CONVERTER</f>
        <v>1559.3117982716772</v>
      </c>
      <c r="E527">
        <f t="shared" si="8"/>
        <v>4897.392672533002</v>
      </c>
    </row>
    <row r="528" spans="1:5" x14ac:dyDescent="0.45">
      <c r="A528">
        <f>'Simulated-SIR_AB'!A526</f>
        <v>52.200000000000472</v>
      </c>
      <c r="B528">
        <f>'Simulated-SIR_AB'!M526*CONVERTER</f>
        <v>90.807663559881277</v>
      </c>
      <c r="C528">
        <f>'Simulated-SIR_AB'!O526*CONVERTER</f>
        <v>3221.6432995069517</v>
      </c>
      <c r="D528">
        <f>'Simulated-SIR_AB'!Q526*CONVERTER</f>
        <v>1542.6783179825336</v>
      </c>
      <c r="E528">
        <f t="shared" si="8"/>
        <v>4855.1292810493669</v>
      </c>
    </row>
    <row r="529" spans="1:5" x14ac:dyDescent="0.45">
      <c r="A529">
        <f>'Simulated-SIR_AB'!A527</f>
        <v>52.300000000000473</v>
      </c>
      <c r="B529">
        <f>'Simulated-SIR_AB'!M527*CONVERTER</f>
        <v>90.996494747068169</v>
      </c>
      <c r="C529">
        <f>'Simulated-SIR_AB'!O527*CONVERTER</f>
        <v>3194.9988749095373</v>
      </c>
      <c r="D529">
        <f>'Simulated-SIR_AB'!Q527*CONVERTER</f>
        <v>1525.7293507229342</v>
      </c>
      <c r="E529">
        <f t="shared" si="8"/>
        <v>4811.7247203795396</v>
      </c>
    </row>
    <row r="530" spans="1:5" x14ac:dyDescent="0.45">
      <c r="A530">
        <f>'Simulated-SIR_AB'!A528</f>
        <v>52.400000000000475</v>
      </c>
      <c r="B530">
        <f>'Simulated-SIR_AB'!M528*CONVERTER</f>
        <v>91.160099405274252</v>
      </c>
      <c r="C530">
        <f>'Simulated-SIR_AB'!O528*CONVERTER</f>
        <v>3167.5952957157474</v>
      </c>
      <c r="D530">
        <f>'Simulated-SIR_AB'!Q528*CONVERTER</f>
        <v>1508.4888908214457</v>
      </c>
      <c r="E530">
        <f t="shared" si="8"/>
        <v>4767.2442859424673</v>
      </c>
    </row>
    <row r="531" spans="1:5" x14ac:dyDescent="0.45">
      <c r="A531">
        <f>'Simulated-SIR_AB'!A529</f>
        <v>52.500000000000476</v>
      </c>
      <c r="B531">
        <f>'Simulated-SIR_AB'!M529*CONVERTER</f>
        <v>91.298603224969995</v>
      </c>
      <c r="C531">
        <f>'Simulated-SIR_AB'!O529*CONVERTER</f>
        <v>3139.4738436328103</v>
      </c>
      <c r="D531">
        <f>'Simulated-SIR_AB'!Q529*CONVERTER</f>
        <v>1490.9806983103417</v>
      </c>
      <c r="E531">
        <f t="shared" si="8"/>
        <v>4721.7531451681225</v>
      </c>
    </row>
    <row r="532" spans="1:5" x14ac:dyDescent="0.45">
      <c r="A532">
        <f>'Simulated-SIR_AB'!A530</f>
        <v>52.600000000000477</v>
      </c>
      <c r="B532">
        <f>'Simulated-SIR_AB'!M530*CONVERTER</f>
        <v>91.412159582011128</v>
      </c>
      <c r="C532">
        <f>'Simulated-SIR_AB'!O530*CONVERTER</f>
        <v>3110.6757730038048</v>
      </c>
      <c r="D532">
        <f>'Simulated-SIR_AB'!Q530*CONVERTER</f>
        <v>1473.228245362767</v>
      </c>
      <c r="E532">
        <f t="shared" si="8"/>
        <v>4675.3161779485827</v>
      </c>
    </row>
    <row r="533" spans="1:5" x14ac:dyDescent="0.45">
      <c r="A533">
        <f>'Simulated-SIR_AB'!A531</f>
        <v>52.700000000000479</v>
      </c>
      <c r="B533">
        <f>'Simulated-SIR_AB'!M531*CONVERTER</f>
        <v>91.500948626409496</v>
      </c>
      <c r="C533">
        <f>'Simulated-SIR_AB'!O531*CONVERTER</f>
        <v>3081.2422099747696</v>
      </c>
      <c r="D533">
        <f>'Simulated-SIR_AB'!Q531*CONVERTER</f>
        <v>1455.2546660677401</v>
      </c>
      <c r="E533">
        <f t="shared" si="8"/>
        <v>4627.9978246689188</v>
      </c>
    </row>
    <row r="534" spans="1:5" x14ac:dyDescent="0.45">
      <c r="A534">
        <f>'Simulated-SIR_AB'!A532</f>
        <v>52.80000000000048</v>
      </c>
      <c r="B534">
        <f>'Simulated-SIR_AB'!M532*CONVERTER</f>
        <v>91.565176325473786</v>
      </c>
      <c r="C534">
        <f>'Simulated-SIR_AB'!O532*CONVERTER</f>
        <v>3051.2140562326658</v>
      </c>
      <c r="D534">
        <f>'Simulated-SIR_AB'!Q532*CONVERTER</f>
        <v>1437.0827096280323</v>
      </c>
      <c r="E534">
        <f t="shared" si="8"/>
        <v>4579.8619421861713</v>
      </c>
    </row>
    <row r="535" spans="1:5" x14ac:dyDescent="0.45">
      <c r="A535">
        <f>'Simulated-SIR_AB'!A533</f>
        <v>52.900000000000482</v>
      </c>
      <c r="B535">
        <f>'Simulated-SIR_AB'!M533*CONVERTER</f>
        <v>91.605073466541612</v>
      </c>
      <c r="C535">
        <f>'Simulated-SIR_AB'!O533*CONVERTER</f>
        <v>3020.6318975499903</v>
      </c>
      <c r="D535">
        <f>'Simulated-SIR_AB'!Q533*CONVERTER</f>
        <v>1418.7346970396954</v>
      </c>
      <c r="E535">
        <f t="shared" si="8"/>
        <v>4530.9716680562269</v>
      </c>
    </row>
    <row r="536" spans="1:5" x14ac:dyDescent="0.45">
      <c r="A536">
        <f>'Simulated-SIR_AB'!A534</f>
        <v>53.000000000000483</v>
      </c>
      <c r="B536">
        <f>'Simulated-SIR_AB'!M534*CONVERTER</f>
        <v>91.620894624498277</v>
      </c>
      <c r="C536">
        <f>'Simulated-SIR_AB'!O534*CONVERTER</f>
        <v>2989.5359173303709</v>
      </c>
      <c r="D536">
        <f>'Simulated-SIR_AB'!Q534*CONVERTER</f>
        <v>1400.2324812869813</v>
      </c>
      <c r="E536">
        <f t="shared" si="8"/>
        <v>4481.3892932418503</v>
      </c>
    </row>
    <row r="537" spans="1:5" x14ac:dyDescent="0.45">
      <c r="A537">
        <f>'Simulated-SIR_AB'!A535</f>
        <v>53.100000000000485</v>
      </c>
      <c r="B537">
        <f>'Simulated-SIR_AB'!M535*CONVERTER</f>
        <v>91.612917099216475</v>
      </c>
      <c r="C537">
        <f>'Simulated-SIR_AB'!O535*CONVERTER</f>
        <v>2957.9658153089003</v>
      </c>
      <c r="D537">
        <f>'Simulated-SIR_AB'!Q535*CONVERTER</f>
        <v>1381.5974110625564</v>
      </c>
      <c r="E537">
        <f t="shared" si="8"/>
        <v>4431.1761434706732</v>
      </c>
    </row>
    <row r="538" spans="1:5" x14ac:dyDescent="0.45">
      <c r="A538">
        <f>'Simulated-SIR_AB'!A536</f>
        <v>53.200000000000486</v>
      </c>
      <c r="B538">
        <f>'Simulated-SIR_AB'!M536*CONVERTER</f>
        <v>91.581439827963422</v>
      </c>
      <c r="C538">
        <f>'Simulated-SIR_AB'!O536*CONVERTER</f>
        <v>2925.9607315217659</v>
      </c>
      <c r="D538">
        <f>'Simulated-SIR_AB'!Q536*CONVERTER</f>
        <v>1362.8502980005835</v>
      </c>
      <c r="E538">
        <f t="shared" si="8"/>
        <v>4380.3924693503131</v>
      </c>
    </row>
    <row r="539" spans="1:5" x14ac:dyDescent="0.45">
      <c r="A539">
        <f>'Simulated-SIR_AB'!A537</f>
        <v>53.300000000000487</v>
      </c>
      <c r="B539">
        <f>'Simulated-SIR_AB'!M537*CONVERTER</f>
        <v>91.526782277708065</v>
      </c>
      <c r="C539">
        <f>'Simulated-SIR_AB'!O537*CONVERTER</f>
        <v>2893.5591756221552</v>
      </c>
      <c r="D539">
        <f>'Simulated-SIR_AB'!Q537*CONVERTER</f>
        <v>1344.0113873894063</v>
      </c>
      <c r="E539">
        <f t="shared" si="8"/>
        <v>4329.0973452892695</v>
      </c>
    </row>
    <row r="540" spans="1:5" x14ac:dyDescent="0.45">
      <c r="A540">
        <f>'Simulated-SIR_AB'!A538</f>
        <v>53.400000000000489</v>
      </c>
      <c r="B540">
        <f>'Simulated-SIR_AB'!M538*CONVERTER</f>
        <v>91.449283322121488</v>
      </c>
      <c r="C540">
        <f>'Simulated-SIR_AB'!O538*CONVERTER</f>
        <v>2860.7989615835736</v>
      </c>
      <c r="D540">
        <f>'Simulated-SIR_AB'!Q538*CONVERTER</f>
        <v>1325.1003323113832</v>
      </c>
      <c r="E540">
        <f t="shared" si="8"/>
        <v>4277.3485772170789</v>
      </c>
    </row>
    <row r="541" spans="1:5" x14ac:dyDescent="0.45">
      <c r="A541">
        <f>'Simulated-SIR_AB'!A539</f>
        <v>53.50000000000049</v>
      </c>
      <c r="B541">
        <f>'Simulated-SIR_AB'!M539*CONVERTER</f>
        <v>91.349300107904583</v>
      </c>
      <c r="C541">
        <f>'Simulated-SIR_AB'!O539*CONVERTER</f>
        <v>2827.7171477979409</v>
      </c>
      <c r="D541">
        <f>'Simulated-SIR_AB'!Q539*CONVERTER</f>
        <v>1306.1361711399081</v>
      </c>
      <c r="E541">
        <f t="shared" si="8"/>
        <v>4225.2026190457536</v>
      </c>
    </row>
    <row r="542" spans="1:5" x14ac:dyDescent="0.45">
      <c r="A542">
        <f>'Simulated-SIR_AB'!A540</f>
        <v>53.600000000000492</v>
      </c>
      <c r="B542">
        <f>'Simulated-SIR_AB'!M540*CONVERTER</f>
        <v>91.227206914897934</v>
      </c>
      <c r="C542">
        <f>'Simulated-SIR_AB'!O540*CONVERTER</f>
        <v>2794.3499825442118</v>
      </c>
      <c r="D542">
        <f>'Simulated-SIR_AB'!Q540*CONVERTER</f>
        <v>1287.137308307867</v>
      </c>
      <c r="E542">
        <f t="shared" si="8"/>
        <v>4172.7144977669768</v>
      </c>
    </row>
    <row r="543" spans="1:5" x14ac:dyDescent="0.45">
      <c r="A543">
        <f>'Simulated-SIR_AB'!A541</f>
        <v>53.700000000000493</v>
      </c>
      <c r="B543">
        <f>'Simulated-SIR_AB'!M541*CONVERTER</f>
        <v>91.083394014233889</v>
      </c>
      <c r="C543">
        <f>'Simulated-SIR_AB'!O541*CONVERTER</f>
        <v>2760.7328547739248</v>
      </c>
      <c r="D543">
        <f>'Simulated-SIR_AB'!Q541*CONVERTER</f>
        <v>1268.1214982477361</v>
      </c>
      <c r="E543">
        <f t="shared" si="8"/>
        <v>4119.937747035895</v>
      </c>
    </row>
    <row r="544" spans="1:5" x14ac:dyDescent="0.45">
      <c r="A544">
        <f>'Simulated-SIR_AB'!A542</f>
        <v>53.800000000000495</v>
      </c>
      <c r="B544">
        <f>'Simulated-SIR_AB'!M542*CONVERTER</f>
        <v>90.91826652858127</v>
      </c>
      <c r="C544">
        <f>'Simulated-SIR_AB'!O542*CONVERTER</f>
        <v>2726.9002501331402</v>
      </c>
      <c r="D544">
        <f>'Simulated-SIR_AB'!Q542*CONVERTER</f>
        <v>1249.1058323912</v>
      </c>
      <c r="E544">
        <f t="shared" si="8"/>
        <v>4066.9243490529216</v>
      </c>
    </row>
    <row r="545" spans="1:5" x14ac:dyDescent="0.45">
      <c r="A545">
        <f>'Simulated-SIR_AB'!A543</f>
        <v>53.900000000000496</v>
      </c>
      <c r="B545">
        <f>'Simulated-SIR_AB'!M543*CONVERTER</f>
        <v>90.73224329831389</v>
      </c>
      <c r="C545">
        <f>'Simulated-SIR_AB'!O543*CONVERTER</f>
        <v>2692.8857121157052</v>
      </c>
      <c r="D545">
        <f>'Simulated-SIR_AB'!Q543*CONVERTER</f>
        <v>1230.1067291055763</v>
      </c>
      <c r="E545">
        <f t="shared" si="8"/>
        <v>4013.724684519595</v>
      </c>
    </row>
    <row r="546" spans="1:5" x14ac:dyDescent="0.45">
      <c r="A546">
        <f>'Simulated-SIR_AB'!A544</f>
        <v>54.000000000000497</v>
      </c>
      <c r="B546">
        <f>'Simulated-SIR_AB'!M544*CONVERTER</f>
        <v>90.5257557572031</v>
      </c>
      <c r="C546">
        <f>'Simulated-SIR_AB'!O544*CONVERTER</f>
        <v>2658.7218082207196</v>
      </c>
      <c r="D546">
        <f>'Simulated-SIR_AB'!Q544*CONVERTER</f>
        <v>1211.1399264353711</v>
      </c>
      <c r="E546">
        <f t="shared" si="8"/>
        <v>3960.3874904132936</v>
      </c>
    </row>
    <row r="547" spans="1:5" x14ac:dyDescent="0.45">
      <c r="A547">
        <f>'Simulated-SIR_AB'!A545</f>
        <v>54.100000000000499</v>
      </c>
      <c r="B547">
        <f>'Simulated-SIR_AB'!M545*CONVERTER</f>
        <v>90.299246820999173</v>
      </c>
      <c r="C547">
        <f>'Simulated-SIR_AB'!O545*CONVERTER</f>
        <v>2624.4401009674871</v>
      </c>
      <c r="D547">
        <f>'Simulated-SIR_AB'!Q545*CONVERTER</f>
        <v>1192.2204775099885</v>
      </c>
      <c r="E547">
        <f t="shared" si="8"/>
        <v>3906.9598252984747</v>
      </c>
    </row>
    <row r="548" spans="1:5" x14ac:dyDescent="0.45">
      <c r="A548">
        <f>'Simulated-SIR_AB'!A546</f>
        <v>54.2000000000005</v>
      </c>
      <c r="B548">
        <f>'Simulated-SIR_AB'!M546*CONVERTER</f>
        <v>90.053169792025173</v>
      </c>
      <c r="C548">
        <f>'Simulated-SIR_AB'!O546*CONVERTER</f>
        <v>2590.0711236040684</v>
      </c>
      <c r="D548">
        <f>'Simulated-SIR_AB'!Q546*CONVERTER</f>
        <v>1173.3627484728206</v>
      </c>
      <c r="E548">
        <f t="shared" si="8"/>
        <v>3853.4870418689143</v>
      </c>
    </row>
    <row r="549" spans="1:5" x14ac:dyDescent="0.45">
      <c r="A549">
        <f>'Simulated-SIR_AB'!A547</f>
        <v>54.300000000000502</v>
      </c>
      <c r="B549">
        <f>'Simulated-SIR_AB'!M547*CONVERTER</f>
        <v>89.787987282663167</v>
      </c>
      <c r="C549">
        <f>'Simulated-SIR_AB'!O547*CONVERTER</f>
        <v>2555.6443603307625</v>
      </c>
      <c r="D549">
        <f>'Simulated-SIR_AB'!Q547*CONVERTER</f>
        <v>1154.5804187826425</v>
      </c>
      <c r="E549">
        <f t="shared" si="8"/>
        <v>3800.0127663960684</v>
      </c>
    </row>
    <row r="550" spans="1:5" x14ac:dyDescent="0.45">
      <c r="A550">
        <f>'Simulated-SIR_AB'!A548</f>
        <v>54.400000000000503</v>
      </c>
      <c r="B550">
        <f>'Simulated-SIR_AB'!M548*CONVERTER</f>
        <v>89.504170160368531</v>
      </c>
      <c r="C550">
        <f>'Simulated-SIR_AB'!O548*CONVERTER</f>
        <v>2521.1882308473923</v>
      </c>
      <c r="D550">
        <f>'Simulated-SIR_AB'!Q548*CONVERTER</f>
        <v>1135.8864837353256</v>
      </c>
      <c r="E550">
        <f t="shared" si="8"/>
        <v>3746.5788847430867</v>
      </c>
    </row>
    <row r="551" spans="1:5" x14ac:dyDescent="0.45">
      <c r="A551">
        <f>'Simulated-SIR_AB'!A549</f>
        <v>54.500000000000504</v>
      </c>
      <c r="B551">
        <f>'Simulated-SIR_AB'!M549*CONVERTER</f>
        <v>89.202196516604161</v>
      </c>
      <c r="C551">
        <f>'Simulated-SIR_AB'!O549*CONVERTER</f>
        <v>2486.7300790230129</v>
      </c>
      <c r="D551">
        <f>'Simulated-SIR_AB'!Q549*CONVERTER</f>
        <v>1117.2932590522348</v>
      </c>
      <c r="E551">
        <f t="shared" si="8"/>
        <v>3693.225534591852</v>
      </c>
    </row>
    <row r="552" spans="1:5" x14ac:dyDescent="0.45">
      <c r="A552">
        <f>'Simulated-SIR_AB'!A550</f>
        <v>54.600000000000506</v>
      </c>
      <c r="B552">
        <f>'Simulated-SIR_AB'!M550*CONVERTER</f>
        <v>88.882550661847205</v>
      </c>
      <c r="C552">
        <f>'Simulated-SIR_AB'!O550*CONVERTER</f>
        <v>2452.296165478584</v>
      </c>
      <c r="D552">
        <f>'Simulated-SIR_AB'!Q550*CONVERTER</f>
        <v>1098.8123873812649</v>
      </c>
      <c r="E552">
        <f t="shared" si="8"/>
        <v>3639.9911035216965</v>
      </c>
    </row>
    <row r="553" spans="1:5" x14ac:dyDescent="0.45">
      <c r="A553">
        <f>'Simulated-SIR_AB'!A551</f>
        <v>54.700000000000507</v>
      </c>
      <c r="B553">
        <f>'Simulated-SIR_AB'!M551*CONVERTER</f>
        <v>88.545722148582399</v>
      </c>
      <c r="C553">
        <f>'Simulated-SIR_AB'!O551*CONVERTER</f>
        <v>2417.9116638670375</v>
      </c>
      <c r="D553">
        <f>'Simulated-SIR_AB'!Q551*CONVERTER</f>
        <v>1080.4548465571286</v>
      </c>
      <c r="E553">
        <f t="shared" si="8"/>
        <v>3586.9122325727485</v>
      </c>
    </row>
    <row r="554" spans="1:5" x14ac:dyDescent="0.45">
      <c r="A554">
        <f>'Simulated-SIR_AB'!A552</f>
        <v>54.800000000000509</v>
      </c>
      <c r="B554">
        <f>'Simulated-SIR_AB'!M552*CONVERTER</f>
        <v>88.19220482396652</v>
      </c>
      <c r="C554">
        <f>'Simulated-SIR_AB'!O552*CONVERTER</f>
        <v>2383.6006606309797</v>
      </c>
      <c r="D554">
        <f>'Simulated-SIR_AB'!Q552*CONVERTER</f>
        <v>1062.2309594691656</v>
      </c>
      <c r="E554">
        <f t="shared" si="8"/>
        <v>3534.023824924112</v>
      </c>
    </row>
    <row r="555" spans="1:5" x14ac:dyDescent="0.45">
      <c r="A555">
        <f>'Simulated-SIR_AB'!A553</f>
        <v>54.90000000000051</v>
      </c>
      <c r="B555">
        <f>'Simulated-SIR_AB'!M553*CONVERTER</f>
        <v>87.822495913622518</v>
      </c>
      <c r="C555">
        <f>'Simulated-SIR_AB'!O553*CONVERTER</f>
        <v>2349.3861580158582</v>
      </c>
      <c r="D555">
        <f>'Simulated-SIR_AB'!Q553*CONVERTER</f>
        <v>1044.1504053875144</v>
      </c>
      <c r="E555">
        <f t="shared" si="8"/>
        <v>3481.3590593169947</v>
      </c>
    </row>
    <row r="556" spans="1:5" x14ac:dyDescent="0.45">
      <c r="A556">
        <f>'Simulated-SIR_AB'!A554</f>
        <v>55.000000000000512</v>
      </c>
      <c r="B556">
        <f>'Simulated-SIR_AB'!M554*CONVERTER</f>
        <v>87.437095137806395</v>
      </c>
      <c r="C556">
        <f>'Simulated-SIR_AB'!O554*CONVERTER</f>
        <v>2315.2900801156343</v>
      </c>
      <c r="D556">
        <f>'Simulated-SIR_AB'!Q554*CONVERTER</f>
        <v>1026.2222326018284</v>
      </c>
      <c r="E556">
        <f t="shared" si="8"/>
        <v>3428.9494078552689</v>
      </c>
    </row>
    <row r="557" spans="1:5" x14ac:dyDescent="0.45">
      <c r="A557">
        <f>'Simulated-SIR_AB'!A555</f>
        <v>55.100000000000513</v>
      </c>
      <c r="B557">
        <f>'Simulated-SIR_AB'!M555*CONVERTER</f>
        <v>87.036503860978968</v>
      </c>
      <c r="C557">
        <f>'Simulated-SIR_AB'!O555*CONVERTER</f>
        <v>2281.3332817286837</v>
      </c>
      <c r="D557">
        <f>'Simulated-SIR_AB'!Q555*CONVERTER</f>
        <v>1008.4548722307649</v>
      </c>
      <c r="E557">
        <f t="shared" si="8"/>
        <v>3376.8246578204275</v>
      </c>
    </row>
    <row r="558" spans="1:5" x14ac:dyDescent="0.45">
      <c r="A558">
        <f>'Simulated-SIR_AB'!A556</f>
        <v>55.200000000000514</v>
      </c>
      <c r="B558">
        <f>'Simulated-SIR_AB'!M556*CONVERTER</f>
        <v>86.621224275617493</v>
      </c>
      <c r="C558">
        <f>'Simulated-SIR_AB'!O556*CONVERTER</f>
        <v>2247.535559803765</v>
      </c>
      <c r="D558">
        <f>'Simulated-SIR_AB'!Q556*CONVERTER</f>
        <v>990.8561530651258</v>
      </c>
      <c r="E558">
        <f t="shared" si="8"/>
        <v>3325.0129371445082</v>
      </c>
    </row>
    <row r="559" spans="1:5" x14ac:dyDescent="0.45">
      <c r="A559">
        <f>'Simulated-SIR_AB'!A557</f>
        <v>55.300000000000516</v>
      </c>
      <c r="B559">
        <f>'Simulated-SIR_AB'!M557*CONVERTER</f>
        <v>86.191758620909951</v>
      </c>
      <c r="C559">
        <f>'Simulated-SIR_AB'!O557*CONVERTER</f>
        <v>2213.9156672591325</v>
      </c>
      <c r="D559">
        <f>'Simulated-SIR_AB'!Q557*CONVERTER</f>
        <v>973.43331731267301</v>
      </c>
      <c r="E559">
        <f t="shared" si="8"/>
        <v>3273.5407431927156</v>
      </c>
    </row>
    <row r="560" spans="1:5" x14ac:dyDescent="0.45">
      <c r="A560">
        <f>'Simulated-SIR_AB'!A558</f>
        <v>55.400000000000517</v>
      </c>
      <c r="B560">
        <f>'Simulated-SIR_AB'!M558*CONVERTER</f>
        <v>85.748608436796715</v>
      </c>
      <c r="C560">
        <f>'Simulated-SIR_AB'!O558*CONVERTER</f>
        <v>2180.4913289623141</v>
      </c>
      <c r="D560">
        <f>'Simulated-SIR_AB'!Q558*CONVERTER</f>
        <v>956.19303711821635</v>
      </c>
      <c r="E560">
        <f t="shared" si="8"/>
        <v>3222.4329745173272</v>
      </c>
    </row>
    <row r="561" spans="1:5" x14ac:dyDescent="0.45">
      <c r="A561">
        <f>'Simulated-SIR_AB'!A559</f>
        <v>55.500000000000519</v>
      </c>
      <c r="B561">
        <f>'Simulated-SIR_AB'!M559*CONVERTER</f>
        <v>85.292273853654393</v>
      </c>
      <c r="C561">
        <f>'Simulated-SIR_AB'!O559*CONVERTER</f>
        <v>2147.279259663349</v>
      </c>
      <c r="D561">
        <f>'Simulated-SIR_AB'!Q559*CONVERTER</f>
        <v>939.14143173847845</v>
      </c>
      <c r="E561">
        <f t="shared" si="8"/>
        <v>3171.7129652554818</v>
      </c>
    </row>
    <row r="562" spans="1:5" x14ac:dyDescent="0.45">
      <c r="A562">
        <f>'Simulated-SIR_AB'!A560</f>
        <v>55.60000000000052</v>
      </c>
      <c r="B562">
        <f>'Simulated-SIR_AB'!M560*CONVERTER</f>
        <v>84.823252917757557</v>
      </c>
      <c r="C562">
        <f>'Simulated-SIR_AB'!O560*CONVERTER</f>
        <v>2114.2951836804991</v>
      </c>
      <c r="D562">
        <f>'Simulated-SIR_AB'!Q560*CONVERTER</f>
        <v>922.28408525740338</v>
      </c>
      <c r="E562">
        <f t="shared" si="8"/>
        <v>3121.4025218556599</v>
      </c>
    </row>
    <row r="563" spans="1:5" x14ac:dyDescent="0.45">
      <c r="A563">
        <f>'Simulated-SIR_AB'!A561</f>
        <v>55.700000000000522</v>
      </c>
      <c r="B563">
        <f>'Simulated-SIR_AB'!M561*CONVERTER</f>
        <v>84.342040952507503</v>
      </c>
      <c r="C563">
        <f>'Simulated-SIR_AB'!O561*CONVERTER</f>
        <v>2081.5538561442968</v>
      </c>
      <c r="D563">
        <f>'Simulated-SIR_AB'!Q561*CONVERTER</f>
        <v>905.62606473392793</v>
      </c>
      <c r="E563">
        <f t="shared" si="8"/>
        <v>3071.5219618307319</v>
      </c>
    </row>
    <row r="564" spans="1:5" x14ac:dyDescent="0.45">
      <c r="A564">
        <f>'Simulated-SIR_AB'!A562</f>
        <v>55.800000000000523</v>
      </c>
      <c r="B564">
        <f>'Simulated-SIR_AB'!M562*CONVERTER</f>
        <v>83.849129955279253</v>
      </c>
      <c r="C564">
        <f>'Simulated-SIR_AB'!O562*CONVERTER</f>
        <v>2049.0690856132578</v>
      </c>
      <c r="D564">
        <f>'Simulated-SIR_AB'!Q562*CONVERTER</f>
        <v>889.17193868070581</v>
      </c>
      <c r="E564">
        <f t="shared" si="8"/>
        <v>3022.0901542492429</v>
      </c>
    </row>
    <row r="565" spans="1:5" x14ac:dyDescent="0.45">
      <c r="A565">
        <f>'Simulated-SIR_AB'!A563</f>
        <v>55.900000000000524</v>
      </c>
      <c r="B565">
        <f>'Simulated-SIR_AB'!M563*CONVERTER</f>
        <v>83.345008029612671</v>
      </c>
      <c r="C565">
        <f>'Simulated-SIR_AB'!O563*CONVERTER</f>
        <v>2016.8537578825446</v>
      </c>
      <c r="D565">
        <f>'Simulated-SIR_AB'!Q563*CONVERTER</f>
        <v>872.92579577880736</v>
      </c>
      <c r="E565">
        <f t="shared" si="8"/>
        <v>2973.1245616909646</v>
      </c>
    </row>
    <row r="566" spans="1:5" x14ac:dyDescent="0.45">
      <c r="A566">
        <f>'Simulated-SIR_AB'!A564</f>
        <v>56.000000000000526</v>
      </c>
      <c r="B566">
        <f>'Simulated-SIR_AB'!M564*CONVERTER</f>
        <v>82.830158852357528</v>
      </c>
      <c r="C566">
        <f>'Simulated-SIR_AB'!O564*CONVERTER</f>
        <v>1984.9198608151664</v>
      </c>
      <c r="D566">
        <f>'Simulated-SIR_AB'!Q564*CONVERTER</f>
        <v>856.89126373993849</v>
      </c>
      <c r="E566">
        <f t="shared" si="8"/>
        <v>2924.6412834074627</v>
      </c>
    </row>
    <row r="567" spans="1:5" x14ac:dyDescent="0.45">
      <c r="A567">
        <f>'Simulated-SIR_AB'!A565</f>
        <v>56.100000000000527</v>
      </c>
      <c r="B567">
        <f>'Simulated-SIR_AB'!M565*CONVERTER</f>
        <v>82.305061175278468</v>
      </c>
      <c r="C567">
        <f>'Simulated-SIR_AB'!O565*CONVERTER</f>
        <v>1953.2785100339436</v>
      </c>
      <c r="D567">
        <f>'Simulated-SIR_AB'!Q565*CONVERTER</f>
        <v>841.0715282342361</v>
      </c>
      <c r="E567">
        <f t="shared" si="8"/>
        <v>2876.6550994434583</v>
      </c>
    </row>
    <row r="568" spans="1:5" x14ac:dyDescent="0.45">
      <c r="A568">
        <f>'Simulated-SIR_AB'!A566</f>
        <v>56.200000000000529</v>
      </c>
      <c r="B568">
        <f>'Simulated-SIR_AB'!M566*CONVERTER</f>
        <v>81.77018836053</v>
      </c>
      <c r="C568">
        <f>'Simulated-SIR_AB'!O566*CONVERTER</f>
        <v>1921.9399753212151</v>
      </c>
      <c r="D568">
        <f>'Simulated-SIR_AB'!Q566*CONVERTER</f>
        <v>825.4693518080677</v>
      </c>
      <c r="E568">
        <f t="shared" si="8"/>
        <v>2829.1795154898127</v>
      </c>
    </row>
    <row r="569" spans="1:5" x14ac:dyDescent="0.45">
      <c r="A569">
        <f>'Simulated-SIR_AB'!A567</f>
        <v>56.30000000000053</v>
      </c>
      <c r="B569">
        <f>'Simulated-SIR_AB'!M567*CONVERTER</f>
        <v>81.226007949327936</v>
      </c>
      <c r="C569">
        <f>'Simulated-SIR_AB'!O567*CONVERTER</f>
        <v>1890.9137075822196</v>
      </c>
      <c r="D569">
        <f>'Simulated-SIR_AB'!Q567*CONVERTER</f>
        <v>810.08709272256249</v>
      </c>
      <c r="E569">
        <f t="shared" si="8"/>
        <v>2782.22680825411</v>
      </c>
    </row>
    <row r="570" spans="1:5" x14ac:dyDescent="0.45">
      <c r="A570">
        <f>'Simulated-SIR_AB'!A568</f>
        <v>56.400000000000531</v>
      </c>
      <c r="B570">
        <f>'Simulated-SIR_AB'!M568*CONVERTER</f>
        <v>80.672981263067868</v>
      </c>
      <c r="C570">
        <f>'Simulated-SIR_AB'!O568*CONVERTER</f>
        <v>1860.2083662370035</v>
      </c>
      <c r="D570">
        <f>'Simulated-SIR_AB'!Q568*CONVERTER</f>
        <v>794.92672364969849</v>
      </c>
      <c r="E570">
        <f t="shared" si="8"/>
        <v>2735.8080711497696</v>
      </c>
    </row>
    <row r="571" spans="1:5" x14ac:dyDescent="0.45">
      <c r="A571">
        <f>'Simulated-SIR_AB'!A569</f>
        <v>56.500000000000533</v>
      </c>
      <c r="B571">
        <f>'Simulated-SIR_AB'!M569*CONVERTER</f>
        <v>80.111563036075907</v>
      </c>
      <c r="C571">
        <f>'Simulated-SIR_AB'!O569*CONVERTER</f>
        <v>1829.8318469146543</v>
      </c>
      <c r="D571">
        <f>'Simulated-SIR_AB'!Q569*CONVERTER</f>
        <v>779.9898501687054</v>
      </c>
      <c r="E571">
        <f t="shared" si="8"/>
        <v>2689.9332601194355</v>
      </c>
    </row>
    <row r="572" spans="1:5" x14ac:dyDescent="0.45">
      <c r="A572">
        <f>'Simulated-SIR_AB'!A570</f>
        <v>56.600000000000534</v>
      </c>
      <c r="B572">
        <f>'Simulated-SIR_AB'!M570*CONVERTER</f>
        <v>79.542201079119266</v>
      </c>
      <c r="C572">
        <f>'Simulated-SIR_AB'!O570*CONVERTER</f>
        <v>1799.7913093324746</v>
      </c>
      <c r="D572">
        <f>'Simulated-SIR_AB'!Q570*CONVERTER</f>
        <v>765.27772901125161</v>
      </c>
      <c r="E572">
        <f t="shared" si="8"/>
        <v>2644.6112394228453</v>
      </c>
    </row>
    <row r="573" spans="1:5" x14ac:dyDescent="0.45">
      <c r="A573">
        <f>'Simulated-SIR_AB'!A571</f>
        <v>56.700000000000536</v>
      </c>
      <c r="B573">
        <f>'Simulated-SIR_AB'!M571*CONVERTER</f>
        <v>78.965335972755923</v>
      </c>
      <c r="C573">
        <f>'Simulated-SIR_AB'!O571*CONVERTER</f>
        <v>1770.0932052514299</v>
      </c>
      <c r="D573">
        <f>'Simulated-SIR_AB'!Q571*CONVERTER</f>
        <v>750.79128600937611</v>
      </c>
      <c r="E573">
        <f t="shared" si="8"/>
        <v>2599.8498272335619</v>
      </c>
    </row>
    <row r="574" spans="1:5" x14ac:dyDescent="0.45">
      <c r="A574">
        <f>'Simulated-SIR_AB'!A572</f>
        <v>56.800000000000537</v>
      </c>
      <c r="B574">
        <f>'Simulated-SIR_AB'!M572*CONVERTER</f>
        <v>78.381400789561482</v>
      </c>
      <c r="C574">
        <f>'Simulated-SIR_AB'!O572*CONVERTER</f>
        <v>1740.74330640771</v>
      </c>
      <c r="D574">
        <f>'Simulated-SIR_AB'!Q572*CONVERTER</f>
        <v>736.53113370535539</v>
      </c>
      <c r="E574">
        <f t="shared" si="8"/>
        <v>2555.6558409026266</v>
      </c>
    </row>
    <row r="575" spans="1:5" x14ac:dyDescent="0.45">
      <c r="A575">
        <f>'Simulated-SIR_AB'!A573</f>
        <v>56.900000000000539</v>
      </c>
      <c r="B575">
        <f>'Simulated-SIR_AB'!M573*CONVERTER</f>
        <v>77.790820844238041</v>
      </c>
      <c r="C575">
        <f>'Simulated-SIR_AB'!O573*CONVERTER</f>
        <v>1711.7467323285498</v>
      </c>
      <c r="D575">
        <f>'Simulated-SIR_AB'!Q573*CONVERTER</f>
        <v>722.49758858768871</v>
      </c>
      <c r="E575">
        <f t="shared" si="8"/>
        <v>2512.0351417604766</v>
      </c>
    </row>
    <row r="576" spans="1:5" x14ac:dyDescent="0.45">
      <c r="A576">
        <f>'Simulated-SIR_AB'!A574</f>
        <v>57.00000000000054</v>
      </c>
      <c r="B576">
        <f>'Simulated-SIR_AB'!M574*CONVERTER</f>
        <v>77.1940134705834</v>
      </c>
      <c r="C576">
        <f>'Simulated-SIR_AB'!O574*CONVERTER</f>
        <v>1683.1079779484844</v>
      </c>
      <c r="D576">
        <f>'Simulated-SIR_AB'!Q574*CONVERTER</f>
        <v>708.69068792209362</v>
      </c>
      <c r="E576">
        <f t="shared" si="8"/>
        <v>2468.9926793411614</v>
      </c>
    </row>
    <row r="577" spans="1:5" x14ac:dyDescent="0.45">
      <c r="A577">
        <f>'Simulated-SIR_AB'!A575</f>
        <v>57.100000000000541</v>
      </c>
      <c r="B577">
        <f>'Simulated-SIR_AB'!M575*CONVERTER</f>
        <v>76.591387824278826</v>
      </c>
      <c r="C577">
        <f>'Simulated-SIR_AB'!O575*CONVERTER</f>
        <v>1654.8309409499816</v>
      </c>
      <c r="D577">
        <f>'Simulated-SIR_AB'!Q575*CONVERTER</f>
        <v>695.11020615085602</v>
      </c>
      <c r="E577">
        <f t="shared" si="8"/>
        <v>2426.5325349251166</v>
      </c>
    </row>
    <row r="578" spans="1:5" x14ac:dyDescent="0.45">
      <c r="A578">
        <f>'Simulated-SIR_AB'!A576</f>
        <v>57.200000000000543</v>
      </c>
      <c r="B578">
        <f>'Simulated-SIR_AB'!M576*CONVERTER</f>
        <v>75.983344710440505</v>
      </c>
      <c r="C578">
        <f>'Simulated-SIR_AB'!O576*CONVERTER</f>
        <v>1626.9189487598567</v>
      </c>
      <c r="D578">
        <f>'Simulated-SIR_AB'!Q576*CONVERTER</f>
        <v>681.75567083805788</v>
      </c>
      <c r="E578">
        <f t="shared" si="8"/>
        <v>2384.6579643083551</v>
      </c>
    </row>
    <row r="579" spans="1:5" x14ac:dyDescent="0.45">
      <c r="A579">
        <f>'Simulated-SIR_AB'!A577</f>
        <v>57.300000000000544</v>
      </c>
      <c r="B579">
        <f>'Simulated-SIR_AB'!M577*CONVERTER</f>
        <v>75.370276434870348</v>
      </c>
      <c r="C579">
        <f>'Simulated-SIR_AB'!O577*CONVERTER</f>
        <v>1599.3747851399744</v>
      </c>
      <c r="D579">
        <f>'Simulated-SIR_AB'!Q577*CONVERTER</f>
        <v>668.62637814209813</v>
      </c>
      <c r="E579">
        <f t="shared" si="8"/>
        <v>2343.3714397169429</v>
      </c>
    </row>
    <row r="580" spans="1:5" x14ac:dyDescent="0.45">
      <c r="A580">
        <f>'Simulated-SIR_AB'!A578</f>
        <v>57.400000000000546</v>
      </c>
      <c r="B580">
        <f>'Simulated-SIR_AB'!M578*CONVERTER</f>
        <v>74.752566677939669</v>
      </c>
      <c r="C580">
        <f>'Simulated-SIR_AB'!O578*CONVERTER</f>
        <v>1572.2007163175861</v>
      </c>
      <c r="D580">
        <f>'Simulated-SIR_AB'!Q578*CONVERTER</f>
        <v>655.72140780057225</v>
      </c>
      <c r="E580">
        <f t="shared" si="8"/>
        <v>2302.6746907960978</v>
      </c>
    </row>
    <row r="581" spans="1:5" x14ac:dyDescent="0.45">
      <c r="A581">
        <f>'Simulated-SIR_AB'!A579</f>
        <v>57.500000000000547</v>
      </c>
      <c r="B581">
        <f>'Simulated-SIR_AB'!M579*CONVERTER</f>
        <v>74.130590390040396</v>
      </c>
      <c r="C581">
        <f>'Simulated-SIR_AB'!O579*CONVERTER</f>
        <v>1545.3985166070631</v>
      </c>
      <c r="D581">
        <f>'Simulated-SIR_AB'!Q579*CONVERTER</f>
        <v>643.03963761593081</v>
      </c>
      <c r="E581">
        <f t="shared" si="8"/>
        <v>2262.5687446130341</v>
      </c>
    </row>
    <row r="582" spans="1:5" x14ac:dyDescent="0.45">
      <c r="A582">
        <f>'Simulated-SIR_AB'!A580</f>
        <v>57.600000000000549</v>
      </c>
      <c r="B582">
        <f>'Simulated-SIR_AB'!M580*CONVERTER</f>
        <v>73.50471370754434</v>
      </c>
      <c r="C582">
        <f>'Simulated-SIR_AB'!O580*CONVERTER</f>
        <v>1518.9694934809088</v>
      </c>
      <c r="D582">
        <f>'Simulated-SIR_AB'!Q580*CONVERTER</f>
        <v>630.57975743345651</v>
      </c>
      <c r="E582">
        <f t="shared" si="8"/>
        <v>2223.0539646219095</v>
      </c>
    </row>
    <row r="583" spans="1:5" x14ac:dyDescent="0.45">
      <c r="A583">
        <f>'Simulated-SIR_AB'!A581</f>
        <v>57.70000000000055</v>
      </c>
      <c r="B583">
        <f>'Simulated-SIR_AB'!M581*CONVERTER</f>
        <v>72.875293888220739</v>
      </c>
      <c r="C583">
        <f>'Simulated-SIR_AB'!O581*CONVERTER</f>
        <v>1492.9145120536768</v>
      </c>
      <c r="D583">
        <f>'Simulated-SIR_AB'!Q581*CONVERTER</f>
        <v>618.3402826059471</v>
      </c>
      <c r="E583">
        <f t="shared" si="8"/>
        <v>2184.1300885478449</v>
      </c>
    </row>
    <row r="584" spans="1:5" x14ac:dyDescent="0.45">
      <c r="A584">
        <f>'Simulated-SIR_AB'!A582</f>
        <v>57.800000000000551</v>
      </c>
      <c r="B584">
        <f>'Simulated-SIR_AB'!M582*CONVERTER</f>
        <v>72.242679265075694</v>
      </c>
      <c r="C584">
        <f>'Simulated-SIR_AB'!O582*CONVERTER</f>
        <v>1467.2340189478216</v>
      </c>
      <c r="D584">
        <f>'Simulated-SIR_AB'!Q582*CONVERTER</f>
        <v>606.31956694211067</v>
      </c>
      <c r="E584">
        <f t="shared" ref="E584:E647" si="9">SUM(B584:D584)</f>
        <v>2145.7962651550079</v>
      </c>
    </row>
    <row r="585" spans="1:5" x14ac:dyDescent="0.45">
      <c r="A585">
        <f>'Simulated-SIR_AB'!A583</f>
        <v>57.900000000000553</v>
      </c>
      <c r="B585">
        <f>'Simulated-SIR_AB'!M583*CONVERTER</f>
        <v>71.607209217593095</v>
      </c>
      <c r="C585">
        <f>'Simulated-SIR_AB'!O583*CONVERTER</f>
        <v>1441.9280655155567</v>
      </c>
      <c r="D585">
        <f>'Simulated-SIR_AB'!Q583*CONVERTER</f>
        <v>594.5158151380549</v>
      </c>
      <c r="E585">
        <f t="shared" si="9"/>
        <v>2108.0510898712046</v>
      </c>
    </row>
    <row r="586" spans="1:5" x14ac:dyDescent="0.45">
      <c r="A586">
        <f>'Simulated-SIR_AB'!A584</f>
        <v>58.000000000000554</v>
      </c>
      <c r="B586">
        <f>'Simulated-SIR_AB'!M584*CONVERTER</f>
        <v>70.969214159375511</v>
      </c>
      <c r="C586">
        <f>'Simulated-SIR_AB'!O584*CONVERTER</f>
        <v>1416.9963303954889</v>
      </c>
      <c r="D586">
        <f>'Simulated-SIR_AB'!Q584*CONVERTER</f>
        <v>582.92709469339775</v>
      </c>
      <c r="E586">
        <f t="shared" si="9"/>
        <v>2070.8926392482622</v>
      </c>
    </row>
    <row r="587" spans="1:5" x14ac:dyDescent="0.45">
      <c r="A587">
        <f>'Simulated-SIR_AB'!A585</f>
        <v>58.100000000000556</v>
      </c>
      <c r="B587">
        <f>'Simulated-SIR_AB'!M585*CONVERTER</f>
        <v>70.329015541205578</v>
      </c>
      <c r="C587">
        <f>'Simulated-SIR_AB'!O585*CONVERTER</f>
        <v>1392.4381413871924</v>
      </c>
      <c r="D587">
        <f>'Simulated-SIR_AB'!Q585*CONVERTER</f>
        <v>571.55134731547378</v>
      </c>
      <c r="E587">
        <f t="shared" si="9"/>
        <v>2034.3185042438718</v>
      </c>
    </row>
    <row r="588" spans="1:5" x14ac:dyDescent="0.45">
      <c r="A588">
        <f>'Simulated-SIR_AB'!A586</f>
        <v>58.200000000000557</v>
      </c>
      <c r="B588">
        <f>'Simulated-SIR_AB'!M586*CONVERTER</f>
        <v>69.686925868571024</v>
      </c>
      <c r="C588">
        <f>'Simulated-SIR_AB'!O586*CONVERTER</f>
        <v>1368.2524966308938</v>
      </c>
      <c r="D588">
        <f>'Simulated-SIR_AB'!Q586*CONVERTER</f>
        <v>560.38639981683298</v>
      </c>
      <c r="E588">
        <f t="shared" si="9"/>
        <v>1998.3258223162979</v>
      </c>
    </row>
    <row r="589" spans="1:5" x14ac:dyDescent="0.45">
      <c r="A589">
        <f>'Simulated-SIR_AB'!A587</f>
        <v>58.300000000000558</v>
      </c>
      <c r="B589">
        <f>'Simulated-SIR_AB'!M587*CONVERTER</f>
        <v>69.043248732722063</v>
      </c>
      <c r="C589">
        <f>'Simulated-SIR_AB'!O587*CONVERTER</f>
        <v>1344.438085083181</v>
      </c>
      <c r="D589">
        <f>'Simulated-SIR_AB'!Q587*CONVERTER</f>
        <v>549.42997451277165</v>
      </c>
      <c r="E589">
        <f t="shared" si="9"/>
        <v>1962.9113083286747</v>
      </c>
    </row>
    <row r="590" spans="1:5" x14ac:dyDescent="0.45">
      <c r="A590">
        <f>'Simulated-SIR_AB'!A588</f>
        <v>58.40000000000056</v>
      </c>
      <c r="B590">
        <f>'Simulated-SIR_AB'!M588*CONVERTER</f>
        <v>68.398278854357017</v>
      </c>
      <c r="C590">
        <f>'Simulated-SIR_AB'!O588*CONVERTER</f>
        <v>1320.9933062830669</v>
      </c>
      <c r="D590">
        <f>'Simulated-SIR_AB'!Q588*CONVERTER</f>
        <v>538.67969912699812</v>
      </c>
      <c r="E590">
        <f t="shared" si="9"/>
        <v>1928.071284264422</v>
      </c>
    </row>
    <row r="591" spans="1:5" x14ac:dyDescent="0.45">
      <c r="A591">
        <f>'Simulated-SIR_AB'!A589</f>
        <v>58.500000000000561</v>
      </c>
      <c r="B591">
        <f>'Simulated-SIR_AB'!M589*CONVERTER</f>
        <v>67.75230213905904</v>
      </c>
      <c r="C591">
        <f>'Simulated-SIR_AB'!O589*CONVERTER</f>
        <v>1297.9162894058395</v>
      </c>
      <c r="D591">
        <f>'Simulated-SIR_AB'!Q589*CONVERTER</f>
        <v>528.13311621470882</v>
      </c>
      <c r="E591">
        <f t="shared" si="9"/>
        <v>1893.8017077596073</v>
      </c>
    </row>
    <row r="592" spans="1:5" x14ac:dyDescent="0.45">
      <c r="A592">
        <f>'Simulated-SIR_AB'!A590</f>
        <v>58.600000000000563</v>
      </c>
      <c r="B592">
        <f>'Simulated-SIR_AB'!M590*CONVERTER</f>
        <v>67.105595743636854</v>
      </c>
      <c r="C592">
        <f>'Simulated-SIR_AB'!O590*CONVERTER</f>
        <v>1275.2049116049916</v>
      </c>
      <c r="D592">
        <f>'Simulated-SIR_AB'!Q590*CONVERTER</f>
        <v>517.78769211339272</v>
      </c>
      <c r="E592">
        <f t="shared" si="9"/>
        <v>1860.0981994620213</v>
      </c>
    </row>
    <row r="593" spans="1:5" x14ac:dyDescent="0.45">
      <c r="A593">
        <f>'Simulated-SIR_AB'!A591</f>
        <v>58.700000000000564</v>
      </c>
      <c r="B593">
        <f>'Simulated-SIR_AB'!M591*CONVERTER</f>
        <v>66.458428152550937</v>
      </c>
      <c r="C593">
        <f>'Simulated-SIR_AB'!O591*CONVERTER</f>
        <v>1252.8568156450742</v>
      </c>
      <c r="D593">
        <f>'Simulated-SIR_AB'!Q591*CONVERTER</f>
        <v>507.64082543254824</v>
      </c>
      <c r="E593">
        <f t="shared" si="9"/>
        <v>1826.9560692301734</v>
      </c>
    </row>
    <row r="594" spans="1:5" x14ac:dyDescent="0.45">
      <c r="A594">
        <f>'Simulated-SIR_AB'!A592</f>
        <v>58.800000000000566</v>
      </c>
      <c r="B594">
        <f>'Simulated-SIR_AB'!M592*CONVERTER</f>
        <v>65.811059263638001</v>
      </c>
      <c r="C594">
        <f>'Simulated-SIR_AB'!O592*CONVERTER</f>
        <v>1230.8694268306422</v>
      </c>
      <c r="D594">
        <f>'Simulated-SIR_AB'!Q592*CONVERTER</f>
        <v>497.68985509424289</v>
      </c>
      <c r="E594">
        <f t="shared" si="9"/>
        <v>1794.3703411885231</v>
      </c>
    </row>
    <row r="595" spans="1:5" x14ac:dyDescent="0.45">
      <c r="A595">
        <f>'Simulated-SIR_AB'!A593</f>
        <v>58.900000000000567</v>
      </c>
      <c r="B595">
        <f>'Simulated-SIR_AB'!M593*CONVERTER</f>
        <v>65.163740482376355</v>
      </c>
      <c r="C595">
        <f>'Simulated-SIR_AB'!O593*CONVERTER</f>
        <v>1209.2399692385295</v>
      </c>
      <c r="D595">
        <f>'Simulated-SIR_AB'!Q593*CONVERTER</f>
        <v>487.93206793705826</v>
      </c>
      <c r="E595">
        <f t="shared" si="9"/>
        <v>1762.3357776579642</v>
      </c>
    </row>
    <row r="596" spans="1:5" x14ac:dyDescent="0.45">
      <c r="A596">
        <f>'Simulated-SIR_AB'!A594</f>
        <v>59.000000000000568</v>
      </c>
      <c r="B596">
        <f>'Simulated-SIR_AB'!M594*CONVERTER</f>
        <v>64.516714823966069</v>
      </c>
      <c r="C596">
        <f>'Simulated-SIR_AB'!O594*CONVERTER</f>
        <v>1187.9654812625292</v>
      </c>
      <c r="D596">
        <f>'Simulated-SIR_AB'!Q594*CONVERTER</f>
        <v>478.36470589645495</v>
      </c>
      <c r="E596">
        <f t="shared" si="9"/>
        <v>1730.8469019829504</v>
      </c>
    </row>
    <row r="597" spans="1:5" x14ac:dyDescent="0.45">
      <c r="A597">
        <f>'Simulated-SIR_AB'!A595</f>
        <v>59.10000000000057</v>
      </c>
      <c r="B597">
        <f>'Simulated-SIR_AB'!M595*CONVERTER</f>
        <v>63.870217022528479</v>
      </c>
      <c r="C597">
        <f>'Simulated-SIR_AB'!O595*CONVERTER</f>
        <v>1167.0428304811965</v>
      </c>
      <c r="D597">
        <f>'Simulated-SIR_AB'!Q595*CONVERTER</f>
        <v>468.98497277498404</v>
      </c>
      <c r="E597">
        <f t="shared" si="9"/>
        <v>1699.8980202787091</v>
      </c>
    </row>
    <row r="598" spans="1:5" x14ac:dyDescent="0.45">
      <c r="A598">
        <f>'Simulated-SIR_AB'!A596</f>
        <v>59.200000000000571</v>
      </c>
      <c r="B598">
        <f>'Simulated-SIR_AB'!M596*CONVERTER</f>
        <v>63.224473646760437</v>
      </c>
      <c r="C598">
        <f>'Simulated-SIR_AB'!O596*CONVERTER</f>
        <v>1146.468727860901</v>
      </c>
      <c r="D598">
        <f>'Simulated-SIR_AB'!Q596*CONVERTER</f>
        <v>459.79004061605519</v>
      </c>
      <c r="E598">
        <f t="shared" si="9"/>
        <v>1669.4832421237168</v>
      </c>
    </row>
    <row r="599" spans="1:5" x14ac:dyDescent="0.45">
      <c r="A599">
        <f>'Simulated-SIR_AB'!A597</f>
        <v>59.300000000000573</v>
      </c>
      <c r="B599">
        <f>'Simulated-SIR_AB'!M597*CONVERTER</f>
        <v>62.579703221409474</v>
      </c>
      <c r="C599">
        <f>'Simulated-SIR_AB'!O597*CONVERTER</f>
        <v>1126.2397413075198</v>
      </c>
      <c r="D599">
        <f>'Simulated-SIR_AB'!Q597*CONVERTER</f>
        <v>450.77705569517718</v>
      </c>
      <c r="E599">
        <f t="shared" si="9"/>
        <v>1639.5965002241064</v>
      </c>
    </row>
    <row r="600" spans="1:5" x14ac:dyDescent="0.45">
      <c r="A600">
        <f>'Simulated-SIR_AB'!A598</f>
        <v>59.400000000000574</v>
      </c>
      <c r="B600">
        <f>'Simulated-SIR_AB'!M598*CONVERTER</f>
        <v>61.936116353965723</v>
      </c>
      <c r="C600">
        <f>'Simulated-SIR_AB'!O598*CONVERTER</f>
        <v>1106.3523085812071</v>
      </c>
      <c r="D600">
        <f>'Simulated-SIR_AB'!Q598*CONVERTER</f>
        <v>441.94314414270053</v>
      </c>
      <c r="E600">
        <f t="shared" si="9"/>
        <v>1610.2315690778732</v>
      </c>
    </row>
    <row r="601" spans="1:5" x14ac:dyDescent="0.45">
      <c r="A601">
        <f>'Simulated-SIR_AB'!A599</f>
        <v>59.500000000000576</v>
      </c>
      <c r="B601">
        <f>'Simulated-SIR_AB'!M599*CONVERTER</f>
        <v>61.293915865996972</v>
      </c>
      <c r="C601">
        <f>'Simulated-SIR_AB'!O599*CONVERTER</f>
        <v>1086.8027495895856</v>
      </c>
      <c r="D601">
        <f>'Simulated-SIR_AB'!Q599*CONVERTER</f>
        <v>433.28541721213958</v>
      </c>
      <c r="E601">
        <f t="shared" si="9"/>
        <v>1581.382082667722</v>
      </c>
    </row>
    <row r="602" spans="1:5" x14ac:dyDescent="0.45">
      <c r="A602">
        <f>'Simulated-SIR_AB'!A600</f>
        <v>59.600000000000577</v>
      </c>
      <c r="B602">
        <f>'Simulated-SIR_AB'!M600*CONVERTER</f>
        <v>60.653296928581852</v>
      </c>
      <c r="C602">
        <f>'Simulated-SIR_AB'!O600*CONVERTER</f>
        <v>1067.5872780754714</v>
      </c>
      <c r="D602">
        <f>'Simulated-SIR_AB'!Q600*CONVERTER</f>
        <v>424.80097620812887</v>
      </c>
      <c r="E602">
        <f t="shared" si="9"/>
        <v>1553.0415512121822</v>
      </c>
    </row>
    <row r="603" spans="1:5" x14ac:dyDescent="0.45">
      <c r="A603">
        <f>'Simulated-SIR_AB'!A601</f>
        <v>59.700000000000578</v>
      </c>
      <c r="B603">
        <f>'Simulated-SIR_AB'!M601*CONVERTER</f>
        <v>60.014447201325332</v>
      </c>
      <c r="C603">
        <f>'Simulated-SIR_AB'!O601*CONVERTER</f>
        <v>1048.7020127158398</v>
      </c>
      <c r="D603">
        <f>'Simulated-SIR_AB'!Q601*CONVERTER</f>
        <v>416.48691708799419</v>
      </c>
      <c r="E603">
        <f t="shared" si="9"/>
        <v>1525.2033770051594</v>
      </c>
    </row>
    <row r="604" spans="1:5" x14ac:dyDescent="0.45">
      <c r="A604">
        <f>'Simulated-SIR_AB'!A602</f>
        <v>59.80000000000058</v>
      </c>
      <c r="B604">
        <f>'Simulated-SIR_AB'!M602*CONVERTER</f>
        <v>59.377546974468494</v>
      </c>
      <c r="C604">
        <f>'Simulated-SIR_AB'!O602*CONVERTER</f>
        <v>1030.1429876492421</v>
      </c>
      <c r="D604">
        <f>'Simulated-SIR_AB'!Q602*CONVERTER</f>
        <v>408.34033475078479</v>
      </c>
      <c r="E604">
        <f t="shared" si="9"/>
        <v>1497.8608693744955</v>
      </c>
    </row>
    <row r="605" spans="1:5" x14ac:dyDescent="0.45">
      <c r="A605">
        <f>'Simulated-SIR_AB'!A603</f>
        <v>59.900000000000581</v>
      </c>
      <c r="B605">
        <f>'Simulated-SIR_AB'!M603*CONVERTER</f>
        <v>58.742769313631925</v>
      </c>
      <c r="C605">
        <f>'Simulated-SIR_AB'!O603*CONVERTER</f>
        <v>1011.9061624492487</v>
      </c>
      <c r="D605">
        <f>'Simulated-SIR_AB'!Q603*CONVERTER</f>
        <v>400.35832702743716</v>
      </c>
      <c r="E605">
        <f t="shared" si="9"/>
        <v>1471.0072587903178</v>
      </c>
    </row>
    <row r="606" spans="1:5" x14ac:dyDescent="0.45">
      <c r="A606">
        <f>'Simulated-SIR_AB'!A604</f>
        <v>60.000000000000583</v>
      </c>
      <c r="B606">
        <f>'Simulated-SIR_AB'!M604*CONVERTER</f>
        <v>58.110280206758659</v>
      </c>
      <c r="C606">
        <f>'Simulated-SIR_AB'!O604*CONVERTER</f>
        <v>993.9874315617667</v>
      </c>
      <c r="D606">
        <f>'Simulated-SIR_AB'!Q604*CONVERTER</f>
        <v>392.53799838552862</v>
      </c>
      <c r="E606">
        <f t="shared" si="9"/>
        <v>1444.6357101540541</v>
      </c>
    </row>
    <row r="607" spans="1:5" x14ac:dyDescent="0.45">
      <c r="A607">
        <f>'Simulated-SIR_AB'!A605</f>
        <v>60.100000000000584</v>
      </c>
      <c r="B607">
        <f>'Simulated-SIR_AB'!M605*CONVERTER</f>
        <v>57.480238712848525</v>
      </c>
      <c r="C607">
        <f>'Simulated-SIR_AB'!O605*CONVERTER</f>
        <v>976.38263322423779</v>
      </c>
      <c r="D607">
        <f>'Simulated-SIR_AB'!Q605*CONVERTER</f>
        <v>384.87646336182405</v>
      </c>
      <c r="E607">
        <f t="shared" si="9"/>
        <v>1418.7393352989104</v>
      </c>
    </row>
    <row r="608" spans="1:5" x14ac:dyDescent="0.45">
      <c r="A608">
        <f>'Simulated-SIR_AB'!A606</f>
        <v>60.200000000000585</v>
      </c>
      <c r="B608">
        <f>'Simulated-SIR_AB'!M606*CONVERTER</f>
        <v>56.852797112100411</v>
      </c>
      <c r="C608">
        <f>'Simulated-SIR_AB'!O606*CONVERTER</f>
        <v>959.08755788481926</v>
      </c>
      <c r="D608">
        <f>'Simulated-SIR_AB'!Q606*CONVERTER</f>
        <v>377.37084973554227</v>
      </c>
      <c r="E608">
        <f t="shared" si="9"/>
        <v>1393.3112047324621</v>
      </c>
    </row>
    <row r="609" spans="1:5" x14ac:dyDescent="0.45">
      <c r="A609">
        <f>'Simulated-SIR_AB'!A607</f>
        <v>60.300000000000587</v>
      </c>
      <c r="B609">
        <f>'Simulated-SIR_AB'!M607*CONVERTER</f>
        <v>56.228101057103601</v>
      </c>
      <c r="C609">
        <f>'Simulated-SIR_AB'!O607*CONVERTER</f>
        <v>942.09795613964741</v>
      </c>
      <c r="D609">
        <f>'Simulated-SIR_AB'!Q607*CONVERTER</f>
        <v>370.01830145496183</v>
      </c>
      <c r="E609">
        <f t="shared" si="9"/>
        <v>1368.3443586517128</v>
      </c>
    </row>
    <row r="610" spans="1:5" x14ac:dyDescent="0.45">
      <c r="A610">
        <f>'Simulated-SIR_AB'!A608</f>
        <v>60.400000000000588</v>
      </c>
      <c r="B610">
        <f>'Simulated-SIR_AB'!M608*CONVERTER</f>
        <v>55.606289724741785</v>
      </c>
      <c r="C610">
        <f>'Simulated-SIR_AB'!O608*CONVERTER</f>
        <v>925.40954620621244</v>
      </c>
      <c r="D610">
        <f>'Simulated-SIR_AB'!Q608*CONVERTER</f>
        <v>362.8159813296611</v>
      </c>
      <c r="E610">
        <f t="shared" si="9"/>
        <v>1343.8318172606155</v>
      </c>
    </row>
    <row r="611" spans="1:5" x14ac:dyDescent="0.45">
      <c r="A611">
        <f>'Simulated-SIR_AB'!A609</f>
        <v>60.50000000000059</v>
      </c>
      <c r="B611">
        <f>'Simulated-SIR_AB'!M609*CONVERTER</f>
        <v>54.987495968496731</v>
      </c>
      <c r="C611">
        <f>'Simulated-SIR_AB'!O609*CONVERTER</f>
        <v>909.01802095075595</v>
      </c>
      <c r="D611">
        <f>'Simulated-SIR_AB'!Q609*CONVERTER</f>
        <v>355.7610735003434</v>
      </c>
      <c r="E611">
        <f t="shared" si="9"/>
        <v>1319.766590419596</v>
      </c>
    </row>
    <row r="612" spans="1:5" x14ac:dyDescent="0.45">
      <c r="A612">
        <f>'Simulated-SIR_AB'!A610</f>
        <v>60.600000000000591</v>
      </c>
      <c r="B612">
        <f>'Simulated-SIR_AB'!M610*CONVERTER</f>
        <v>54.371846470859367</v>
      </c>
      <c r="C612">
        <f>'Simulated-SIR_AB'!O610*CONVERTER</f>
        <v>892.9190544874084</v>
      </c>
      <c r="D612">
        <f>'Simulated-SIR_AB'!Q610*CONVERTER</f>
        <v>348.85078569784355</v>
      </c>
      <c r="E612">
        <f t="shared" si="9"/>
        <v>1296.1416866561112</v>
      </c>
    </row>
    <row r="613" spans="1:5" x14ac:dyDescent="0.45">
      <c r="A613">
        <f>'Simulated-SIR_AB'!A611</f>
        <v>60.700000000000593</v>
      </c>
      <c r="B613">
        <f>'Simulated-SIR_AB'!M611*CONVERTER</f>
        <v>53.759461895576926</v>
      </c>
      <c r="C613">
        <f>'Simulated-SIR_AB'!O611*CONVERTER</f>
        <v>877.10830836654873</v>
      </c>
      <c r="D613">
        <f>'Simulated-SIR_AB'!Q611*CONVERTER</f>
        <v>342.08235130254087</v>
      </c>
      <c r="E613">
        <f t="shared" si="9"/>
        <v>1272.9501215646665</v>
      </c>
    </row>
    <row r="614" spans="1:5" x14ac:dyDescent="0.45">
      <c r="A614">
        <f>'Simulated-SIR_AB'!A612</f>
        <v>60.800000000000594</v>
      </c>
      <c r="B614">
        <f>'Simulated-SIR_AB'!M612*CONVERTER</f>
        <v>53.150457039484586</v>
      </c>
      <c r="C614">
        <f>'Simulated-SIR_AB'!O612*CONVERTER</f>
        <v>861.58143736960244</v>
      </c>
      <c r="D614">
        <f>'Simulated-SIR_AB'!Q612*CONVERTER</f>
        <v>335.45303121503343</v>
      </c>
      <c r="E614">
        <f t="shared" si="9"/>
        <v>1250.1849256241203</v>
      </c>
    </row>
    <row r="615" spans="1:5" x14ac:dyDescent="0.45">
      <c r="A615">
        <f>'Simulated-SIR_AB'!A613</f>
        <v>60.900000000000595</v>
      </c>
      <c r="B615">
        <f>'Simulated-SIR_AB'!M613*CONVERTER</f>
        <v>52.544940983689102</v>
      </c>
      <c r="C615">
        <f>'Simulated-SIR_AB'!O613*CONVERTER</f>
        <v>846.33409492716726</v>
      </c>
      <c r="D615">
        <f>'Simulated-SIR_AB'!Q613*CONVERTER</f>
        <v>328.96011554854579</v>
      </c>
      <c r="E615">
        <f t="shared" si="9"/>
        <v>1227.8391514594023</v>
      </c>
    </row>
    <row r="616" spans="1:5" x14ac:dyDescent="0.45">
      <c r="A616">
        <f>'Simulated-SIR_AB'!A614</f>
        <v>61.000000000000597</v>
      </c>
      <c r="B616">
        <f>'Simulated-SIR_AB'!M614*CONVERTER</f>
        <v>51.943017243889372</v>
      </c>
      <c r="C616">
        <f>'Simulated-SIR_AB'!O614*CONVERTER</f>
        <v>831.36193817701383</v>
      </c>
      <c r="D616">
        <f>'Simulated-SIR_AB'!Q614*CONVERTER</f>
        <v>322.60092515315989</v>
      </c>
      <c r="E616">
        <f t="shared" si="9"/>
        <v>1205.9058805740631</v>
      </c>
    </row>
    <row r="617" spans="1:5" x14ac:dyDescent="0.45">
      <c r="A617">
        <f>'Simulated-SIR_AB'!A615</f>
        <v>61.100000000000598</v>
      </c>
      <c r="B617">
        <f>'Simulated-SIR_AB'!M615*CONVERTER</f>
        <v>51.344783919636932</v>
      </c>
      <c r="C617">
        <f>'Simulated-SIR_AB'!O615*CONVERTER</f>
        <v>816.66063267814343</v>
      </c>
      <c r="D617">
        <f>'Simulated-SIR_AB'!Q615*CONVERTER</f>
        <v>316.37281298157689</v>
      </c>
      <c r="E617">
        <f t="shared" si="9"/>
        <v>1184.3782295793571</v>
      </c>
    </row>
    <row r="618" spans="1:5" x14ac:dyDescent="0.45">
      <c r="A618">
        <f>'Simulated-SIR_AB'!A616</f>
        <v>61.2000000000006</v>
      </c>
      <c r="B618">
        <f>'Simulated-SIR_AB'!M616*CONVERTER</f>
        <v>50.750333842354983</v>
      </c>
      <c r="C618">
        <f>'Simulated-SIR_AB'!O616*CONVERTER</f>
        <v>802.22585679667361</v>
      </c>
      <c r="D618">
        <f>'Simulated-SIR_AB'!Q616*CONVERTER</f>
        <v>310.27316530573376</v>
      </c>
      <c r="E618">
        <f t="shared" si="9"/>
        <v>1163.2493559447623</v>
      </c>
    </row>
    <row r="619" spans="1:5" x14ac:dyDescent="0.45">
      <c r="A619">
        <f>'Simulated-SIR_AB'!A617</f>
        <v>61.300000000000601</v>
      </c>
      <c r="B619">
        <f>'Simulated-SIR_AB'!M617*CONVERTER</f>
        <v>50.159754721950485</v>
      </c>
      <c r="C619">
        <f>'Simulated-SIR_AB'!O617*CONVERTER</f>
        <v>788.05330577891812</v>
      </c>
      <c r="D619">
        <f>'Simulated-SIR_AB'!Q617*CONVERTER</f>
        <v>304.29940279321937</v>
      </c>
      <c r="E619">
        <f t="shared" si="9"/>
        <v>1142.5124632940879</v>
      </c>
    </row>
    <row r="620" spans="1:5" x14ac:dyDescent="0.45">
      <c r="A620">
        <f>'Simulated-SIR_AB'!A618</f>
        <v>61.400000000000603</v>
      </c>
      <c r="B620">
        <f>'Simulated-SIR_AB'!M618*CONVERTER</f>
        <v>49.573129291868682</v>
      </c>
      <c r="C620">
        <f>'Simulated-SIR_AB'!O618*CONVERTER</f>
        <v>774.13869552659799</v>
      </c>
      <c r="D620">
        <f>'Simulated-SIR_AB'!Q618*CONVERTER</f>
        <v>298.44898145205991</v>
      </c>
      <c r="E620">
        <f t="shared" si="9"/>
        <v>1122.1608062705266</v>
      </c>
    </row>
    <row r="621" spans="1:5" x14ac:dyDescent="0.45">
      <c r="A621">
        <f>'Simulated-SIR_AB'!A619</f>
        <v>61.500000000000604</v>
      </c>
      <c r="B621">
        <f>'Simulated-SIR_AB'!M619*CONVERTER</f>
        <v>48.990535452452974</v>
      </c>
      <c r="C621">
        <f>'Simulated-SIR_AB'!O619*CONVERTER</f>
        <v>760.47776608867071</v>
      </c>
      <c r="D621">
        <f>'Simulated-SIR_AB'!Q619*CONVERTER</f>
        <v>292.71939345207198</v>
      </c>
      <c r="E621">
        <f t="shared" si="9"/>
        <v>1102.1876949931957</v>
      </c>
    </row>
    <row r="622" spans="1:5" x14ac:dyDescent="0.45">
      <c r="A622">
        <f>'Simulated-SIR_AB'!A620</f>
        <v>61.600000000000605</v>
      </c>
      <c r="B622">
        <f>'Simulated-SIR_AB'!M620*CONVERTER</f>
        <v>48.412046412486916</v>
      </c>
      <c r="C622">
        <f>'Simulated-SIR_AB'!O620*CONVERTER</f>
        <v>747.06628488382387</v>
      </c>
      <c r="D622">
        <f>'Simulated-SIR_AB'!Q620*CONVERTER</f>
        <v>287.10816783061932</v>
      </c>
      <c r="E622">
        <f t="shared" si="9"/>
        <v>1082.58649912693</v>
      </c>
    </row>
    <row r="623" spans="1:5" x14ac:dyDescent="0.45">
      <c r="A623">
        <f>'Simulated-SIR_AB'!A621</f>
        <v>61.700000000000607</v>
      </c>
      <c r="B623">
        <f>'Simulated-SIR_AB'!M621*CONVERTER</f>
        <v>47.837730828806926</v>
      </c>
      <c r="C623">
        <f>'Simulated-SIR_AB'!O621*CONVERTER</f>
        <v>733.90004966721688</v>
      </c>
      <c r="D623">
        <f>'Simulated-SIR_AB'!Q621*CONVERTER</f>
        <v>281.61287109025074</v>
      </c>
      <c r="E623">
        <f t="shared" si="9"/>
        <v>1063.3506515862746</v>
      </c>
    </row>
    <row r="624" spans="1:5" x14ac:dyDescent="0.45">
      <c r="A624">
        <f>'Simulated-SIR_AB'!A622</f>
        <v>61.800000000000608</v>
      </c>
      <c r="B624">
        <f>'Simulated-SIR_AB'!M622*CONVERTER</f>
        <v>47.267652943886766</v>
      </c>
      <c r="C624">
        <f>'Simulated-SIR_AB'!O622*CONVERTER</f>
        <v>720.97489125459879</v>
      </c>
      <c r="D624">
        <f>'Simulated-SIR_AB'!Q622*CONVERTER</f>
        <v>276.23110769535032</v>
      </c>
      <c r="E624">
        <f t="shared" si="9"/>
        <v>1044.4736518938359</v>
      </c>
    </row>
    <row r="625" spans="1:5" x14ac:dyDescent="0.45">
      <c r="A625">
        <f>'Simulated-SIR_AB'!A623</f>
        <v>61.90000000000061</v>
      </c>
      <c r="B625">
        <f>'Simulated-SIR_AB'!M623*CONVERTER</f>
        <v>46.701872721305449</v>
      </c>
      <c r="C625">
        <f>'Simulated-SIR_AB'!O623*CONVERTER</f>
        <v>708.28667601646862</v>
      </c>
      <c r="D625">
        <f>'Simulated-SIR_AB'!Q623*CONVERTER</f>
        <v>270.96052047458932</v>
      </c>
      <c r="E625">
        <f t="shared" si="9"/>
        <v>1025.9490692123634</v>
      </c>
    </row>
    <row r="626" spans="1:5" x14ac:dyDescent="0.45">
      <c r="A626">
        <f>'Simulated-SIR_AB'!A624</f>
        <v>62.000000000000611</v>
      </c>
      <c r="B626">
        <f>'Simulated-SIR_AB'!M624*CONVERTER</f>
        <v>46.140445979020946</v>
      </c>
      <c r="C626">
        <f>'Simulated-SIR_AB'!O624*CONVERTER</f>
        <v>695.83130815448465</v>
      </c>
      <c r="D626">
        <f>'Simulated-SIR_AB'!Q624*CONVERTER</f>
        <v>265.79879093563943</v>
      </c>
      <c r="E626">
        <f t="shared" si="9"/>
        <v>1007.770545069145</v>
      </c>
    </row>
    <row r="627" spans="1:5" x14ac:dyDescent="0.45">
      <c r="A627">
        <f>'Simulated-SIR_AB'!A625</f>
        <v>62.100000000000612</v>
      </c>
      <c r="B627">
        <f>'Simulated-SIR_AB'!M625*CONVERTER</f>
        <v>45.583424520381875</v>
      </c>
      <c r="C627">
        <f>'Simulated-SIR_AB'!O625*CONVERTER</f>
        <v>683.60473177187384</v>
      </c>
      <c r="D627">
        <f>'Simulated-SIR_AB'!Q625*CONVERTER</f>
        <v>260.7436394982862</v>
      </c>
      <c r="E627">
        <f t="shared" si="9"/>
        <v>989.93179579054186</v>
      </c>
    </row>
    <row r="628" spans="1:5" x14ac:dyDescent="0.45">
      <c r="A628">
        <f>'Simulated-SIR_AB'!A626</f>
        <v>62.200000000000614</v>
      </c>
      <c r="B628">
        <f>'Simulated-SIR_AB'!M626*CONVERTER</f>
        <v>45.030856262818432</v>
      </c>
      <c r="C628">
        <f>'Simulated-SIR_AB'!O626*CONVERTER</f>
        <v>671.60293274913681</v>
      </c>
      <c r="D628">
        <f>'Simulated-SIR_AB'!Q626*CONVERTER</f>
        <v>255.79282565176896</v>
      </c>
      <c r="E628">
        <f t="shared" si="9"/>
        <v>972.42661466372419</v>
      </c>
    </row>
    <row r="629" spans="1:5" x14ac:dyDescent="0.45">
      <c r="A629">
        <f>'Simulated-SIR_AB'!A627</f>
        <v>62.300000000000615</v>
      </c>
      <c r="B629">
        <f>'Simulated-SIR_AB'!M627*CONVERTER</f>
        <v>44.482785364162773</v>
      </c>
      <c r="C629">
        <f>'Simulated-SIR_AB'!O627*CONVERTER</f>
        <v>659.82194043590346</v>
      </c>
      <c r="D629">
        <f>'Simulated-SIR_AB'!Q627*CONVERTER</f>
        <v>250.94414804187534</v>
      </c>
      <c r="E629">
        <f t="shared" si="9"/>
        <v>955.24887384194153</v>
      </c>
    </row>
    <row r="630" spans="1:5" x14ac:dyDescent="0.45">
      <c r="A630">
        <f>'Simulated-SIR_AB'!A628</f>
        <v>62.400000000000617</v>
      </c>
      <c r="B630">
        <f>'Simulated-SIR_AB'!M628*CONVERTER</f>
        <v>43.939252346556607</v>
      </c>
      <c r="C630">
        <f>'Simulated-SIR_AB'!O628*CONVERTER</f>
        <v>648.25782916934031</v>
      </c>
      <c r="D630">
        <f>'Simulated-SIR_AB'!Q628*CONVERTER</f>
        <v>246.19544449302313</v>
      </c>
      <c r="E630">
        <f t="shared" si="9"/>
        <v>938.39252600892007</v>
      </c>
    </row>
    <row r="631" spans="1:5" x14ac:dyDescent="0.45">
      <c r="A631">
        <f>'Simulated-SIR_AB'!A629</f>
        <v>62.500000000000618</v>
      </c>
      <c r="B631">
        <f>'Simulated-SIR_AB'!M629*CONVERTER</f>
        <v>43.40029421791202</v>
      </c>
      <c r="C631">
        <f>'Simulated-SIR_AB'!O629*CONVERTER</f>
        <v>636.90671962909994</v>
      </c>
      <c r="D631">
        <f>'Simulated-SIR_AB'!Q629*CONVERTER</f>
        <v>241.5445919702899</v>
      </c>
      <c r="E631">
        <f t="shared" si="9"/>
        <v>921.85160581730179</v>
      </c>
    </row>
    <row r="632" spans="1:5" x14ac:dyDescent="0.45">
      <c r="A632">
        <f>'Simulated-SIR_AB'!A630</f>
        <v>62.60000000000062</v>
      </c>
      <c r="B632">
        <f>'Simulated-SIR_AB'!M630*CONVERTER</f>
        <v>42.865944590897776</v>
      </c>
      <c r="C632">
        <f>'Simulated-SIR_AB'!O630*CONVERTER</f>
        <v>625.76478003835166</v>
      </c>
      <c r="D632">
        <f>'Simulated-SIR_AB'!Q630*CONVERTER</f>
        <v>236.98950648607001</v>
      </c>
      <c r="E632">
        <f t="shared" si="9"/>
        <v>905.62023111531948</v>
      </c>
    </row>
    <row r="633" spans="1:5" x14ac:dyDescent="0.45">
      <c r="A633">
        <f>'Simulated-SIR_AB'!A631</f>
        <v>62.700000000000621</v>
      </c>
      <c r="B633">
        <f>'Simulated-SIR_AB'!M631*CONVERTER</f>
        <v>42.336233799430708</v>
      </c>
      <c r="C633">
        <f>'Simulated-SIR_AB'!O631*CONVERTER</f>
        <v>614.82822722004425</v>
      </c>
      <c r="D633">
        <f>'Simulated-SIR_AB'!Q631*CONVERTER</f>
        <v>232.5281429557912</v>
      </c>
      <c r="E633">
        <f t="shared" si="9"/>
        <v>889.69260397526614</v>
      </c>
    </row>
    <row r="634" spans="1:5" x14ac:dyDescent="0.45">
      <c r="A634">
        <f>'Simulated-SIR_AB'!A632</f>
        <v>62.800000000000622</v>
      </c>
      <c r="B634">
        <f>'Simulated-SIR_AB'!M632*CONVERTER</f>
        <v>41.811189012657053</v>
      </c>
      <c r="C634">
        <f>'Simulated-SIR_AB'!O632*CONVERTER</f>
        <v>604.09332751712702</v>
      </c>
      <c r="D634">
        <f>'Simulated-SIR_AB'!Q632*CONVERTER</f>
        <v>228.15849500686446</v>
      </c>
      <c r="E634">
        <f t="shared" si="9"/>
        <v>874.06301153664856</v>
      </c>
    </row>
    <row r="635" spans="1:5" x14ac:dyDescent="0.45">
      <c r="A635">
        <f>'Simulated-SIR_AB'!A633</f>
        <v>62.900000000000624</v>
      </c>
      <c r="B635">
        <f>'Simulated-SIR_AB'!M633*CONVERTER</f>
        <v>41.290834346415132</v>
      </c>
      <c r="C635">
        <f>'Simulated-SIR_AB'!O633*CONVERTER</f>
        <v>593.55639758507368</v>
      </c>
      <c r="D635">
        <f>'Simulated-SIR_AB'!Q633*CONVERTER</f>
        <v>223.87859474480894</v>
      </c>
      <c r="E635">
        <f t="shared" si="9"/>
        <v>858.72582667629786</v>
      </c>
    </row>
    <row r="636" spans="1:5" x14ac:dyDescent="0.45">
      <c r="A636">
        <f>'Simulated-SIR_AB'!A634</f>
        <v>63.000000000000625</v>
      </c>
      <c r="B636">
        <f>'Simulated-SIR_AB'!M634*CONVERTER</f>
        <v>40.775190972175061</v>
      </c>
      <c r="C636">
        <f>'Simulated-SIR_AB'!O634*CONVERTER</f>
        <v>583.21380506466335</v>
      </c>
      <c r="D636">
        <f>'Simulated-SIR_AB'!Q634*CONVERTER</f>
        <v>219.68651248026003</v>
      </c>
      <c r="E636">
        <f t="shared" si="9"/>
        <v>843.67550851709848</v>
      </c>
    </row>
    <row r="637" spans="1:5" x14ac:dyDescent="0.45">
      <c r="A637">
        <f>'Simulated-SIR_AB'!A635</f>
        <v>63.100000000000627</v>
      </c>
      <c r="B637">
        <f>'Simulated-SIR_AB'!M635*CONVERTER</f>
        <v>40.264277223456816</v>
      </c>
      <c r="C637">
        <f>'Simulated-SIR_AB'!O635*CONVERTER</f>
        <v>573.0619691426059</v>
      </c>
      <c r="D637">
        <f>'Simulated-SIR_AB'!Q635*CONVERTER</f>
        <v>215.58035642035341</v>
      </c>
      <c r="E637">
        <f t="shared" si="9"/>
        <v>828.9066027864161</v>
      </c>
    </row>
    <row r="638" spans="1:5" x14ac:dyDescent="0.45">
      <c r="A638">
        <f>'Simulated-SIR_AB'!A636</f>
        <v>63.200000000000628</v>
      </c>
      <c r="B638">
        <f>'Simulated-SIR_AB'!M636*CONVERTER</f>
        <v>39.758108699731949</v>
      </c>
      <c r="C638">
        <f>'Simulated-SIR_AB'!O636*CONVERTER</f>
        <v>563.09736100723501</v>
      </c>
      <c r="D638">
        <f>'Simulated-SIR_AB'!Q636*CONVERTER</f>
        <v>211.55827232776963</v>
      </c>
      <c r="E638">
        <f t="shared" si="9"/>
        <v>814.41374203473652</v>
      </c>
    </row>
    <row r="639" spans="1:5" x14ac:dyDescent="0.45">
      <c r="A639">
        <f>'Simulated-SIR_AB'!A637</f>
        <v>63.30000000000063</v>
      </c>
      <c r="B639">
        <f>'Simulated-SIR_AB'!M637*CONVERTER</f>
        <v>39.256698367818281</v>
      </c>
      <c r="C639">
        <f>'Simulated-SIR_AB'!O637*CONVERTER</f>
        <v>553.31650420614289</v>
      </c>
      <c r="D639">
        <f>'Simulated-SIR_AB'!Q637*CONVERTER</f>
        <v>207.61844315051965</v>
      </c>
      <c r="E639">
        <f t="shared" si="9"/>
        <v>800.19164572448085</v>
      </c>
    </row>
    <row r="640" spans="1:5" x14ac:dyDescent="0.45">
      <c r="A640">
        <f>'Simulated-SIR_AB'!A638</f>
        <v>63.400000000000631</v>
      </c>
      <c r="B640">
        <f>'Simulated-SIR_AB'!M638*CONVERTER</f>
        <v>38.760056660781245</v>
      </c>
      <c r="C640">
        <f>'Simulated-SIR_AB'!O638*CONVERTER</f>
        <v>543.71597491229909</v>
      </c>
      <c r="D640">
        <f>'Simulated-SIR_AB'!Q638*CONVERTER</f>
        <v>203.75908862536829</v>
      </c>
      <c r="E640">
        <f t="shared" si="9"/>
        <v>786.23512019844861</v>
      </c>
    </row>
    <row r="641" spans="1:5" x14ac:dyDescent="0.45">
      <c r="A641">
        <f>'Simulated-SIR_AB'!A639</f>
        <v>63.500000000000632</v>
      </c>
      <c r="B641">
        <f>'Simulated-SIR_AB'!M639*CONVERTER</f>
        <v>38.268191574358077</v>
      </c>
      <c r="C641">
        <f>'Simulated-SIR_AB'!O639*CONVERTER</f>
        <v>534.29240210486103</v>
      </c>
      <c r="D641">
        <f>'Simulated-SIR_AB'!Q639*CONVERTER</f>
        <v>199.97846485760621</v>
      </c>
      <c r="E641">
        <f t="shared" si="9"/>
        <v>772.53905853682534</v>
      </c>
    </row>
    <row r="642" spans="1:5" x14ac:dyDescent="0.45">
      <c r="A642">
        <f>'Simulated-SIR_AB'!A640</f>
        <v>63.600000000000634</v>
      </c>
      <c r="B642">
        <f>'Simulated-SIR_AB'!M640*CONVERTER</f>
        <v>37.781108760925072</v>
      </c>
      <c r="C642">
        <f>'Simulated-SIR_AB'!O640*CONVERTER</f>
        <v>525.04246767058055</v>
      </c>
      <c r="D642">
        <f>'Simulated-SIR_AB'!Q640*CONVERTER</f>
        <v>196.27486387971246</v>
      </c>
      <c r="E642">
        <f t="shared" si="9"/>
        <v>759.09844031121816</v>
      </c>
    </row>
    <row r="643" spans="1:5" x14ac:dyDescent="0.45">
      <c r="A643">
        <f>'Simulated-SIR_AB'!A641</f>
        <v>63.700000000000635</v>
      </c>
      <c r="B643">
        <f>'Simulated-SIR_AB'!M641*CONVERTER</f>
        <v>37.298811621030325</v>
      </c>
      <c r="C643">
        <f>'Simulated-SIR_AB'!O641*CONVERTER</f>
        <v>515.96290643139889</v>
      </c>
      <c r="D643">
        <f>'Simulated-SIR_AB'!Q641*CONVERTER</f>
        <v>192.64661319128325</v>
      </c>
      <c r="E643">
        <f t="shared" si="9"/>
        <v>745.90833124371238</v>
      </c>
    </row>
    <row r="644" spans="1:5" x14ac:dyDescent="0.45">
      <c r="A644">
        <f>'Simulated-SIR_AB'!A642</f>
        <v>63.800000000000637</v>
      </c>
      <c r="B644">
        <f>'Simulated-SIR_AB'!M642*CONVERTER</f>
        <v>36.821301392517263</v>
      </c>
      <c r="C644">
        <f>'Simulated-SIR_AB'!O642*CONVERTER</f>
        <v>507.05050610353913</v>
      </c>
      <c r="D644">
        <f>'Simulated-SIR_AB'!Q642*CONVERTER</f>
        <v>189.0920752824498</v>
      </c>
      <c r="E644">
        <f t="shared" si="9"/>
        <v>732.9638827785061</v>
      </c>
    </row>
    <row r="645" spans="1:5" x14ac:dyDescent="0.45">
      <c r="A645">
        <f>'Simulated-SIR_AB'!A643</f>
        <v>63.900000000000638</v>
      </c>
      <c r="B645">
        <f>'Simulated-SIR_AB'!M643*CONVERTER</f>
        <v>36.348577237266582</v>
      </c>
      <c r="C645">
        <f>'Simulated-SIR_AB'!O643*CONVERTER</f>
        <v>498.3021071931222</v>
      </c>
      <c r="D645">
        <f>'Simulated-SIR_AB'!Q643*CONVERTER</f>
        <v>185.60964714285777</v>
      </c>
      <c r="E645">
        <f t="shared" si="9"/>
        <v>720.2603315732465</v>
      </c>
    </row>
    <row r="646" spans="1:5" x14ac:dyDescent="0.45">
      <c r="A646">
        <f>'Simulated-SIR_AB'!A644</f>
        <v>64.000000000000639</v>
      </c>
      <c r="B646">
        <f>'Simulated-SIR_AB'!M644*CONVERTER</f>
        <v>35.88063632558611</v>
      </c>
      <c r="C646">
        <f>'Simulated-SIR_AB'!O644*CONVERTER</f>
        <v>489.71460283306459</v>
      </c>
      <c r="D646">
        <f>'Simulated-SIR_AB'!Q644*CONVERTER</f>
        <v>182.19775975814383</v>
      </c>
      <c r="E646">
        <f t="shared" si="9"/>
        <v>707.79299891679443</v>
      </c>
    </row>
    <row r="647" spans="1:5" x14ac:dyDescent="0.45">
      <c r="A647">
        <f>'Simulated-SIR_AB'!A645</f>
        <v>64.100000000000634</v>
      </c>
      <c r="B647">
        <f>'Simulated-SIR_AB'!M645*CONVERTER</f>
        <v>35.417473918280351</v>
      </c>
      <c r="C647">
        <f>'Simulated-SIR_AB'!O645*CONVERTER</f>
        <v>481.28493856576154</v>
      </c>
      <c r="D647">
        <f>'Simulated-SIR_AB'!Q645*CONVERTER</f>
        <v>178.85487759570998</v>
      </c>
      <c r="E647">
        <f t="shared" si="9"/>
        <v>695.55729007975197</v>
      </c>
    </row>
    <row r="648" spans="1:5" x14ac:dyDescent="0.45">
      <c r="A648">
        <f>'Simulated-SIR_AB'!A646</f>
        <v>64.200000000000628</v>
      </c>
      <c r="B648">
        <f>'Simulated-SIR_AB'!M646*CONVERTER</f>
        <v>34.959083446432558</v>
      </c>
      <c r="C648">
        <f>'Simulated-SIR_AB'!O646*CONVERTER</f>
        <v>473.01011207580888</v>
      </c>
      <c r="D648">
        <f>'Simulated-SIR_AB'!Q646*CONVERTER</f>
        <v>175.57949808147256</v>
      </c>
      <c r="E648">
        <f t="shared" ref="E648:E711" si="10">SUM(B648:D648)</f>
        <v>683.54869360371401</v>
      </c>
    </row>
    <row r="649" spans="1:5" x14ac:dyDescent="0.45">
      <c r="A649">
        <f>'Simulated-SIR_AB'!A647</f>
        <v>64.300000000000622</v>
      </c>
      <c r="B649">
        <f>'Simulated-SIR_AB'!M647*CONVERTER</f>
        <v>34.50545658893428</v>
      </c>
      <c r="C649">
        <f>'Simulated-SIR_AB'!O647*CONVERTER</f>
        <v>464.88717287678554</v>
      </c>
      <c r="D649">
        <f>'Simulated-SIR_AB'!Q647*CONVERTER</f>
        <v>172.37015106914336</v>
      </c>
      <c r="E649">
        <f t="shared" si="10"/>
        <v>671.76278053486317</v>
      </c>
    </row>
    <row r="650" spans="1:5" x14ac:dyDescent="0.45">
      <c r="A650">
        <f>'Simulated-SIR_AB'!A648</f>
        <v>64.400000000000617</v>
      </c>
      <c r="B650">
        <f>'Simulated-SIR_AB'!M648*CONVERTER</f>
        <v>34.056583347798167</v>
      </c>
      <c r="C650">
        <f>'Simulated-SIR_AB'!O648*CONVERTER</f>
        <v>456.91322195588879</v>
      </c>
      <c r="D650">
        <f>'Simulated-SIR_AB'!Q648*CONVERTER</f>
        <v>169.22539830348865</v>
      </c>
      <c r="E650">
        <f t="shared" si="10"/>
        <v>660.19520360717559</v>
      </c>
    </row>
    <row r="651" spans="1:5" x14ac:dyDescent="0.45">
      <c r="A651">
        <f>'Simulated-SIR_AB'!A649</f>
        <v>64.500000000000611</v>
      </c>
      <c r="B651">
        <f>'Simulated-SIR_AB'!M649*CONVERTER</f>
        <v>33.612452121291085</v>
      </c>
      <c r="C651">
        <f>'Simulated-SIR_AB'!O649*CONVERTER</f>
        <v>449.08541138000362</v>
      </c>
      <c r="D651">
        <f>'Simulated-SIR_AB'!Q649*CONVERTER</f>
        <v>166.14383287890624</v>
      </c>
      <c r="E651">
        <f t="shared" si="10"/>
        <v>648.84169638020091</v>
      </c>
    </row>
    <row r="652" spans="1:5" x14ac:dyDescent="0.45">
      <c r="A652">
        <f>'Simulated-SIR_AB'!A650</f>
        <v>64.600000000000605</v>
      </c>
      <c r="B652">
        <f>'Simulated-SIR_AB'!M650*CONVERTER</f>
        <v>33.173049774925587</v>
      </c>
      <c r="C652">
        <f>'Simulated-SIR_AB'!O650*CONVERTER</f>
        <v>441.40094386657682</v>
      </c>
      <c r="D652">
        <f>'Simulated-SIR_AB'!Q650*CONVERTER</f>
        <v>163.12407869456001</v>
      </c>
      <c r="E652">
        <f t="shared" si="10"/>
        <v>637.69807233606241</v>
      </c>
    </row>
    <row r="653" spans="1:5" x14ac:dyDescent="0.45">
      <c r="A653">
        <f>'Simulated-SIR_AB'!A651</f>
        <v>64.7000000000006</v>
      </c>
      <c r="B653">
        <f>'Simulated-SIR_AB'!M651*CONVERTER</f>
        <v>32.738361710348492</v>
      </c>
      <c r="C653">
        <f>'Simulated-SIR_AB'!O651*CONVERTER</f>
        <v>433.85707232247449</v>
      </c>
      <c r="D653">
        <f>'Simulated-SIR_AB'!Q651*CONVERTER</f>
        <v>160.1647899072187</v>
      </c>
      <c r="E653">
        <f t="shared" si="10"/>
        <v>626.76022394004167</v>
      </c>
    </row>
    <row r="654" spans="1:5" x14ac:dyDescent="0.45">
      <c r="A654">
        <f>'Simulated-SIR_AB'!A652</f>
        <v>64.800000000000594</v>
      </c>
      <c r="B654">
        <f>'Simulated-SIR_AB'!M652*CONVERTER</f>
        <v>32.308371932166111</v>
      </c>
      <c r="C654">
        <f>'Simulated-SIR_AB'!O652*CONVERTER</f>
        <v>426.45109935381083</v>
      </c>
      <c r="D654">
        <f>'Simulated-SIR_AB'!Q652*CONVERTER</f>
        <v>157.26465038285576</v>
      </c>
      <c r="E654">
        <f t="shared" si="10"/>
        <v>616.02412166883266</v>
      </c>
    </row>
    <row r="655" spans="1:5" x14ac:dyDescent="0.45">
      <c r="A655">
        <f>'Simulated-SIR_AB'!A653</f>
        <v>64.900000000000588</v>
      </c>
      <c r="B655">
        <f>'Simulated-SIR_AB'!M653*CONVERTER</f>
        <v>31.883063112746054</v>
      </c>
      <c r="C655">
        <f>'Simulated-SIR_AB'!O653*CONVERTER</f>
        <v>419.18037674956116</v>
      </c>
      <c r="D655">
        <f>'Simulated-SIR_AB'!Q653*CONVERTER</f>
        <v>154.4223731479841</v>
      </c>
      <c r="E655">
        <f t="shared" si="10"/>
        <v>605.48581301029139</v>
      </c>
    </row>
    <row r="656" spans="1:5" x14ac:dyDescent="0.45">
      <c r="A656">
        <f>'Simulated-SIR_AB'!A654</f>
        <v>65.000000000000583</v>
      </c>
      <c r="B656">
        <f>'Simulated-SIR_AB'!M654*CONVERTER</f>
        <v>31.46241665503625</v>
      </c>
      <c r="C656">
        <f>'Simulated-SIR_AB'!O654*CONVERTER</f>
        <v>412.04230494159867</v>
      </c>
      <c r="D656">
        <f>'Simulated-SIR_AB'!Q654*CONVERTER</f>
        <v>151.63669984162178</v>
      </c>
      <c r="E656">
        <f t="shared" si="10"/>
        <v>595.14142143825666</v>
      </c>
    </row>
    <row r="657" spans="1:5" x14ac:dyDescent="0.45">
      <c r="A657">
        <f>'Simulated-SIR_AB'!A655</f>
        <v>65.100000000000577</v>
      </c>
      <c r="B657">
        <f>'Simulated-SIR_AB'!M655*CONVERTER</f>
        <v>31.046412753441668</v>
      </c>
      <c r="C657">
        <f>'Simulated-SIR_AB'!O655*CONVERTER</f>
        <v>405.03433244363697</v>
      </c>
      <c r="D657">
        <f>'Simulated-SIR_AB'!Q655*CONVERTER</f>
        <v>148.90640016870918</v>
      </c>
      <c r="E657">
        <f t="shared" si="10"/>
        <v>584.9871453657878</v>
      </c>
    </row>
    <row r="658" spans="1:5" x14ac:dyDescent="0.45">
      <c r="A658">
        <f>'Simulated-SIR_AB'!A656</f>
        <v>65.200000000000571</v>
      </c>
      <c r="B658">
        <f>'Simulated-SIR_AB'!M656*CONVERTER</f>
        <v>30.635030452800056</v>
      </c>
      <c r="C658">
        <f>'Simulated-SIR_AB'!O656*CONVERTER</f>
        <v>398.15395527140254</v>
      </c>
      <c r="D658">
        <f>'Simulated-SIR_AB'!Q656*CONVERTER</f>
        <v>146.23027135573125</v>
      </c>
      <c r="E658">
        <f t="shared" si="10"/>
        <v>575.01925707993382</v>
      </c>
    </row>
    <row r="659" spans="1:5" x14ac:dyDescent="0.45">
      <c r="A659">
        <f>'Simulated-SIR_AB'!A657</f>
        <v>65.300000000000566</v>
      </c>
      <c r="B659">
        <f>'Simulated-SIR_AB'!M657*CONVERTER</f>
        <v>30.228247705497459</v>
      </c>
      <c r="C659">
        <f>'Simulated-SIR_AB'!O657*CONVERTER</f>
        <v>391.39871634621886</v>
      </c>
      <c r="D659">
        <f>'Simulated-SIR_AB'!Q657*CONVERTER</f>
        <v>143.60713760923122</v>
      </c>
      <c r="E659">
        <f t="shared" si="10"/>
        <v>565.23410166094754</v>
      </c>
    </row>
    <row r="660" spans="1:5" x14ac:dyDescent="0.45">
      <c r="A660">
        <f>'Simulated-SIR_AB'!A658</f>
        <v>65.40000000000056</v>
      </c>
      <c r="B660">
        <f>'Simulated-SIR_AB'!M658*CONVERTER</f>
        <v>29.826041426764974</v>
      </c>
      <c r="C660">
        <f>'Simulated-SIR_AB'!O658*CONVERTER</f>
        <v>384.76620488404268</v>
      </c>
      <c r="D660">
        <f>'Simulated-SIR_AB'!Q658*CONVERTER</f>
        <v>141.03584957784224</v>
      </c>
      <c r="E660">
        <f t="shared" si="10"/>
        <v>555.62809588864991</v>
      </c>
    </row>
    <row r="661" spans="1:5" x14ac:dyDescent="0.45">
      <c r="A661">
        <f>'Simulated-SIR_AB'!A659</f>
        <v>65.500000000000554</v>
      </c>
      <c r="B661">
        <f>'Simulated-SIR_AB'!M659*CONVERTER</f>
        <v>29.428387548197666</v>
      </c>
      <c r="C661">
        <f>'Simulated-SIR_AB'!O659*CONVERTER</f>
        <v>378.25405577186484</v>
      </c>
      <c r="D661">
        <f>'Simulated-SIR_AB'!Q659*CONVERTER</f>
        <v>138.51528381840723</v>
      </c>
      <c r="E661">
        <f t="shared" si="10"/>
        <v>546.19772713846976</v>
      </c>
    </row>
    <row r="662" spans="1:5" x14ac:dyDescent="0.45">
      <c r="A662">
        <f>'Simulated-SIR_AB'!A660</f>
        <v>65.600000000000549</v>
      </c>
      <c r="B662">
        <f>'Simulated-SIR_AB'!M660*CONVERTER</f>
        <v>29.035261069536631</v>
      </c>
      <c r="C662">
        <f>'Simulated-SIR_AB'!O660*CONVERTER</f>
        <v>371.85994893325733</v>
      </c>
      <c r="D662">
        <f>'Simulated-SIR_AB'!Q660*CONVERTER</f>
        <v>136.04434226670062</v>
      </c>
      <c r="E662">
        <f t="shared" si="10"/>
        <v>536.93955226949458</v>
      </c>
    </row>
    <row r="663" spans="1:5" x14ac:dyDescent="0.45">
      <c r="A663">
        <f>'Simulated-SIR_AB'!A661</f>
        <v>65.700000000000543</v>
      </c>
      <c r="B663">
        <f>'Simulated-SIR_AB'!M661*CONVERTER</f>
        <v>28.646636108755178</v>
      </c>
      <c r="C663">
        <f>'Simulated-SIR_AB'!O661*CONVERTER</f>
        <v>365.58160868473806</v>
      </c>
      <c r="D663">
        <f>'Simulated-SIR_AB'!Q661*CONVERTER</f>
        <v>133.62195171322034</v>
      </c>
      <c r="E663">
        <f t="shared" si="10"/>
        <v>527.85019650671359</v>
      </c>
    </row>
    <row r="664" spans="1:5" x14ac:dyDescent="0.45">
      <c r="A664">
        <f>'Simulated-SIR_AB'!A662</f>
        <v>65.800000000000537</v>
      </c>
      <c r="B664">
        <f>'Simulated-SIR_AB'!M662*CONVERTER</f>
        <v>28.262485950489459</v>
      </c>
      <c r="C664">
        <f>'Simulated-SIR_AB'!O662*CONVERTER</f>
        <v>359.41680308450503</v>
      </c>
      <c r="D664">
        <f>'Simulated-SIR_AB'!Q662*CONVERTER</f>
        <v>131.24706328446644</v>
      </c>
      <c r="E664">
        <f t="shared" si="10"/>
        <v>518.92635231946088</v>
      </c>
    </row>
    <row r="665" spans="1:5" x14ac:dyDescent="0.45">
      <c r="A665">
        <f>'Simulated-SIR_AB'!A663</f>
        <v>65.900000000000531</v>
      </c>
      <c r="B665">
        <f>'Simulated-SIR_AB'!M663*CONVERTER</f>
        <v>27.882783092854137</v>
      </c>
      <c r="C665">
        <f>'Simulated-SIR_AB'!O663*CONVERTER</f>
        <v>353.36334327499173</v>
      </c>
      <c r="D665">
        <f>'Simulated-SIR_AB'!Q663*CONVERTER</f>
        <v>128.918651930084</v>
      </c>
      <c r="E665">
        <f t="shared" si="10"/>
        <v>510.16477829792984</v>
      </c>
    </row>
    <row r="666" spans="1:5" x14ac:dyDescent="0.45">
      <c r="A666">
        <f>'Simulated-SIR_AB'!A664</f>
        <v>66.000000000000526</v>
      </c>
      <c r="B666">
        <f>'Simulated-SIR_AB'!M664*CONVERTER</f>
        <v>27.507499292682631</v>
      </c>
      <c r="C666">
        <f>'Simulated-SIR_AB'!O664*CONVERTER</f>
        <v>347.41908282058972</v>
      </c>
      <c r="D666">
        <f>'Simulated-SIR_AB'!Q664*CONVERTER</f>
        <v>126.63571591620251</v>
      </c>
      <c r="E666">
        <f t="shared" si="10"/>
        <v>501.56229802947485</v>
      </c>
    </row>
    <row r="667" spans="1:5" x14ac:dyDescent="0.45">
      <c r="A667">
        <f>'Simulated-SIR_AB'!A665</f>
        <v>66.10000000000052</v>
      </c>
      <c r="B667">
        <f>'Simulated-SIR_AB'!M665*CONVERTER</f>
        <v>27.136605609231903</v>
      </c>
      <c r="C667">
        <f>'Simulated-SIR_AB'!O665*CONVERTER</f>
        <v>341.58191704179529</v>
      </c>
      <c r="D667">
        <f>'Simulated-SIR_AB'!Q665*CONVERTER</f>
        <v>124.39727632527085</v>
      </c>
      <c r="E667">
        <f t="shared" si="10"/>
        <v>493.11579897629804</v>
      </c>
    </row>
    <row r="668" spans="1:5" x14ac:dyDescent="0.45">
      <c r="A668">
        <f>'Simulated-SIR_AB'!A666</f>
        <v>66.200000000000514</v>
      </c>
      <c r="B668">
        <f>'Simulated-SIR_AB'!M666*CONVERTER</f>
        <v>26.770072446390614</v>
      </c>
      <c r="C668">
        <f>'Simulated-SIR_AB'!O666*CONVERTER</f>
        <v>335.84978234694319</v>
      </c>
      <c r="D668">
        <f>'Simulated-SIR_AB'!Q666*CONVERTER</f>
        <v>122.20237656264678</v>
      </c>
      <c r="E668">
        <f t="shared" si="10"/>
        <v>484.82223135598053</v>
      </c>
    </row>
    <row r="669" spans="1:5" x14ac:dyDescent="0.45">
      <c r="A669">
        <f>'Simulated-SIR_AB'!A667</f>
        <v>66.300000000000509</v>
      </c>
      <c r="B669">
        <f>'Simulated-SIR_AB'!M667*CONVERTER</f>
        <v>26.407869593429417</v>
      </c>
      <c r="C669">
        <f>'Simulated-SIR_AB'!O667*CONVERTER</f>
        <v>330.22065556260668</v>
      </c>
      <c r="D669">
        <f>'Simulated-SIR_AB'!Q667*CONVERTER</f>
        <v>120.05008187017093</v>
      </c>
      <c r="E669">
        <f t="shared" si="10"/>
        <v>476.67860702620703</v>
      </c>
    </row>
    <row r="670" spans="1:5" x14ac:dyDescent="0.45">
      <c r="A670">
        <f>'Simulated-SIR_AB'!A668</f>
        <v>66.400000000000503</v>
      </c>
      <c r="B670">
        <f>'Simulated-SIR_AB'!M668*CONVERTER</f>
        <v>26.049966264331513</v>
      </c>
      <c r="C670">
        <f>'Simulated-SIR_AB'!O668*CONVERTER</f>
        <v>324.69255326366408</v>
      </c>
      <c r="D670">
        <f>'Simulated-SIR_AB'!Q668*CONVERTER</f>
        <v>117.93947884692176</v>
      </c>
      <c r="E670">
        <f t="shared" si="10"/>
        <v>468.68199837491733</v>
      </c>
    </row>
    <row r="671" spans="1:5" x14ac:dyDescent="0.45">
      <c r="A671">
        <f>'Simulated-SIR_AB'!A669</f>
        <v>66.500000000000497</v>
      </c>
      <c r="B671">
        <f>'Simulated-SIR_AB'!M669*CONVERTER</f>
        <v>25.696331135741062</v>
      </c>
      <c r="C671">
        <f>'Simulated-SIR_AB'!O669*CONVERTER</f>
        <v>319.26353110395661</v>
      </c>
      <c r="D671">
        <f>'Simulated-SIR_AB'!Q669*CONVERTER</f>
        <v>115.86967497732184</v>
      </c>
      <c r="E671">
        <f t="shared" si="10"/>
        <v>460.82953721701949</v>
      </c>
    </row>
    <row r="672" spans="1:5" x14ac:dyDescent="0.45">
      <c r="A672">
        <f>'Simulated-SIR_AB'!A670</f>
        <v>66.600000000000492</v>
      </c>
      <c r="B672">
        <f>'Simulated-SIR_AB'!M670*CONVERTER</f>
        <v>25.346932383566639</v>
      </c>
      <c r="C672">
        <f>'Simulated-SIR_AB'!O670*CONVERTER</f>
        <v>313.93168314838988</v>
      </c>
      <c r="D672">
        <f>'Simulated-SIR_AB'!Q670*CONVERTER</f>
        <v>113.83979816673734</v>
      </c>
      <c r="E672">
        <f t="shared" si="10"/>
        <v>453.11841369869387</v>
      </c>
    </row>
    <row r="673" spans="1:5" x14ac:dyDescent="0.45">
      <c r="A673">
        <f>'Simulated-SIR_AB'!A671</f>
        <v>66.700000000000486</v>
      </c>
      <c r="B673">
        <f>'Simulated-SIR_AB'!M671*CONVERTER</f>
        <v>25.001737718276097</v>
      </c>
      <c r="C673">
        <f>'Simulated-SIR_AB'!O671*CONVERTER</f>
        <v>308.69514120726603</v>
      </c>
      <c r="D673">
        <f>'Simulated-SIR_AB'!Q671*CONVERTER</f>
        <v>111.84899628469046</v>
      </c>
      <c r="E673">
        <f t="shared" si="10"/>
        <v>445.54587521023257</v>
      </c>
    </row>
    <row r="674" spans="1:5" x14ac:dyDescent="0.45">
      <c r="A674">
        <f>'Simulated-SIR_AB'!A672</f>
        <v>66.80000000000048</v>
      </c>
      <c r="B674">
        <f>'Simulated-SIR_AB'!M672*CONVERTER</f>
        <v>24.660714418918847</v>
      </c>
      <c r="C674">
        <f>'Simulated-SIR_AB'!O672*CONVERTER</f>
        <v>303.55207417356883</v>
      </c>
      <c r="D674">
        <f>'Simulated-SIR_AB'!Q672*CONVERTER</f>
        <v>109.8964367157795</v>
      </c>
      <c r="E674">
        <f t="shared" si="10"/>
        <v>438.10922530826718</v>
      </c>
    </row>
    <row r="675" spans="1:5" x14ac:dyDescent="0.45">
      <c r="A675">
        <f>'Simulated-SIR_AB'!A673</f>
        <v>66.900000000000475</v>
      </c>
      <c r="B675">
        <f>'Simulated-SIR_AB'!M673*CONVERTER</f>
        <v>24.32382936591074</v>
      </c>
      <c r="C675">
        <f>'Simulated-SIR_AB'!O673*CONVERTER</f>
        <v>298.50068736386731</v>
      </c>
      <c r="D675">
        <f>'Simulated-SIR_AB'!Q673*CONVERTER</f>
        <v>107.9813059183828</v>
      </c>
      <c r="E675">
        <f t="shared" si="10"/>
        <v>430.80582264816087</v>
      </c>
    </row>
    <row r="676" spans="1:5" x14ac:dyDescent="0.45">
      <c r="A676">
        <f>'Simulated-SIR_AB'!A674</f>
        <v>67.000000000000469</v>
      </c>
      <c r="B676">
        <f>'Simulated-SIR_AB'!M674*CONVERTER</f>
        <v>23.991049072616374</v>
      </c>
      <c r="C676">
        <f>'Simulated-SIR_AB'!O674*CONVERTER</f>
        <v>293.53922186344261</v>
      </c>
      <c r="D676">
        <f>'Simulated-SIR_AB'!Q674*CONVERTER</f>
        <v>106.10280899120139</v>
      </c>
      <c r="E676">
        <f t="shared" si="10"/>
        <v>423.63307992726038</v>
      </c>
    </row>
    <row r="677" spans="1:5" x14ac:dyDescent="0.45">
      <c r="A677">
        <f>'Simulated-SIR_AB'!A675</f>
        <v>67.100000000000463</v>
      </c>
      <c r="B677">
        <f>'Simulated-SIR_AB'!M675*CONVERTER</f>
        <v>23.662339715762737</v>
      </c>
      <c r="C677">
        <f>'Simulated-SIR_AB'!O675*CONVERTER</f>
        <v>288.66595387619748</v>
      </c>
      <c r="D677">
        <f>'Simulated-SIR_AB'!Q675*CONVERTER</f>
        <v>104.26016924767912</v>
      </c>
      <c r="E677">
        <f t="shared" si="10"/>
        <v>416.58846283963936</v>
      </c>
    </row>
    <row r="678" spans="1:5" x14ac:dyDescent="0.45">
      <c r="A678">
        <f>'Simulated-SIR_AB'!A676</f>
        <v>67.200000000000458</v>
      </c>
      <c r="B678">
        <f>'Simulated-SIR_AB'!M676*CONVERTER</f>
        <v>23.337667164717605</v>
      </c>
      <c r="C678">
        <f>'Simulated-SIR_AB'!O676*CONVERTER</f>
        <v>283.87919407985146</v>
      </c>
      <c r="D678">
        <f>'Simulated-SIR_AB'!Q676*CONVERTER</f>
        <v>102.45262779832186</v>
      </c>
      <c r="E678">
        <f t="shared" si="10"/>
        <v>409.66948904289097</v>
      </c>
    </row>
    <row r="679" spans="1:5" x14ac:dyDescent="0.45">
      <c r="A679">
        <f>'Simulated-SIR_AB'!A677</f>
        <v>67.300000000000452</v>
      </c>
      <c r="B679">
        <f>'Simulated-SIR_AB'!M677*CONVERTER</f>
        <v>23.016997009665481</v>
      </c>
      <c r="C679">
        <f>'Simulated-SIR_AB'!O677*CONVERTER</f>
        <v>279.17728698688302</v>
      </c>
      <c r="D679">
        <f>'Simulated-SIR_AB'!Q677*CONVERTER</f>
        <v>100.67944314092215</v>
      </c>
      <c r="E679">
        <f t="shared" si="10"/>
        <v>402.87372713747067</v>
      </c>
    </row>
    <row r="680" spans="1:5" x14ac:dyDescent="0.45">
      <c r="A680">
        <f>'Simulated-SIR_AB'!A678</f>
        <v>67.400000000000446</v>
      </c>
      <c r="B680">
        <f>'Simulated-SIR_AB'!M678*CONVERTER</f>
        <v>22.700294588713081</v>
      </c>
      <c r="C680">
        <f>'Simulated-SIR_AB'!O678*CONVERTER</f>
        <v>274.55861031163482</v>
      </c>
      <c r="D680">
        <f>'Simulated-SIR_AB'!Q678*CONVERTER</f>
        <v>98.939890758682537</v>
      </c>
      <c r="E680">
        <f t="shared" si="10"/>
        <v>396.19879565903045</v>
      </c>
    </row>
    <row r="681" spans="1:5" x14ac:dyDescent="0.45">
      <c r="A681">
        <f>'Simulated-SIR_AB'!A679</f>
        <v>67.500000000000441</v>
      </c>
      <c r="B681">
        <f>'Simulated-SIR_AB'!M679*CONVERTER</f>
        <v>22.387525013955859</v>
      </c>
      <c r="C681">
        <f>'Simulated-SIR_AB'!O679*CONVERTER</f>
        <v>270.02157434395781</v>
      </c>
      <c r="D681">
        <f>'Simulated-SIR_AB'!Q679*CONVERTER</f>
        <v>97.233262726218172</v>
      </c>
      <c r="E681">
        <f t="shared" si="10"/>
        <v>389.64236208413183</v>
      </c>
    </row>
    <row r="682" spans="1:5" x14ac:dyDescent="0.45">
      <c r="A682">
        <f>'Simulated-SIR_AB'!A680</f>
        <v>67.600000000000435</v>
      </c>
      <c r="B682">
        <f>'Simulated-SIR_AB'!M680*CONVERTER</f>
        <v>22.078653196536266</v>
      </c>
      <c r="C682">
        <f>'Simulated-SIR_AB'!O680*CONVERTER</f>
        <v>265.56462132973121</v>
      </c>
      <c r="D682">
        <f>'Simulated-SIR_AB'!Q680*CONVERTER</f>
        <v>95.558867323407142</v>
      </c>
      <c r="E682">
        <f t="shared" si="10"/>
        <v>383.2021418496746</v>
      </c>
    </row>
    <row r="683" spans="1:5" x14ac:dyDescent="0.45">
      <c r="A683">
        <f>'Simulated-SIR_AB'!A681</f>
        <v>67.700000000000429</v>
      </c>
      <c r="B683">
        <f>'Simulated-SIR_AB'!M681*CONVERTER</f>
        <v>21.773643870723873</v>
      </c>
      <c r="C683">
        <f>'Simulated-SIR_AB'!O681*CONVERTER</f>
        <v>261.1862248585615</v>
      </c>
      <c r="D683">
        <f>'Simulated-SIR_AB'!Q681*CONVERTER</f>
        <v>93.916028657047349</v>
      </c>
      <c r="E683">
        <f t="shared" si="10"/>
        <v>376.87589738633278</v>
      </c>
    </row>
    <row r="684" spans="1:5" x14ac:dyDescent="0.45">
      <c r="A684">
        <f>'Simulated-SIR_AB'!A682</f>
        <v>67.800000000000423</v>
      </c>
      <c r="B684">
        <f>'Simulated-SIR_AB'!M682*CONVERTER</f>
        <v>21.472461617046697</v>
      </c>
      <c r="C684">
        <f>'Simulated-SIR_AB'!O682*CONVERTER</f>
        <v>256.88488925892693</v>
      </c>
      <c r="D684">
        <f>'Simulated-SIR_AB'!Q682*CONVERTER</f>
        <v>92.304086290268287</v>
      </c>
      <c r="E684">
        <f t="shared" si="10"/>
        <v>370.66143716624191</v>
      </c>
    </row>
    <row r="685" spans="1:5" x14ac:dyDescent="0.45">
      <c r="A685">
        <f>'Simulated-SIR_AB'!A683</f>
        <v>67.900000000000418</v>
      </c>
      <c r="B685">
        <f>'Simulated-SIR_AB'!M683*CONVERTER</f>
        <v>21.175070884502638</v>
      </c>
      <c r="C685">
        <f>'Simulated-SIR_AB'!O683*CONVERTER</f>
        <v>252.65914900100674</v>
      </c>
      <c r="D685">
        <f>'Simulated-SIR_AB'!Q683*CONVERTER</f>
        <v>90.722394879638713</v>
      </c>
      <c r="E685">
        <f t="shared" si="10"/>
        <v>364.55661476514808</v>
      </c>
    </row>
    <row r="686" spans="1:5" x14ac:dyDescent="0.45">
      <c r="A686">
        <f>'Simulated-SIR_AB'!A684</f>
        <v>68.000000000000412</v>
      </c>
      <c r="B686">
        <f>'Simulated-SIR_AB'!M684*CONVERTER</f>
        <v>20.88143601187895</v>
      </c>
      <c r="C686">
        <f>'Simulated-SIR_AB'!O684*CONVERTER</f>
        <v>248.50756810740151</v>
      </c>
      <c r="D686">
        <f>'Simulated-SIR_AB'!Q684*CONVERTER</f>
        <v>89.170323819901938</v>
      </c>
      <c r="E686">
        <f t="shared" si="10"/>
        <v>358.55932793918237</v>
      </c>
    </row>
    <row r="687" spans="1:5" x14ac:dyDescent="0.45">
      <c r="A687">
        <f>'Simulated-SIR_AB'!A685</f>
        <v>68.100000000000406</v>
      </c>
      <c r="B687">
        <f>'Simulated-SIR_AB'!M685*CONVERTER</f>
        <v>20.591521248207339</v>
      </c>
      <c r="C687">
        <f>'Simulated-SIR_AB'!O685*CONVERTER</f>
        <v>244.42873957192677</v>
      </c>
      <c r="D687">
        <f>'Simulated-SIR_AB'!Q685*CONVERTER</f>
        <v>87.647256896264608</v>
      </c>
      <c r="E687">
        <f t="shared" si="10"/>
        <v>352.66751771639872</v>
      </c>
    </row>
    <row r="688" spans="1:5" x14ac:dyDescent="0.45">
      <c r="A688">
        <f>'Simulated-SIR_AB'!A686</f>
        <v>68.200000000000401</v>
      </c>
      <c r="B688">
        <f>'Simulated-SIR_AB'!M686*CONVERTER</f>
        <v>20.305290772381365</v>
      </c>
      <c r="C688">
        <f>'Simulated-SIR_AB'!O686*CONVERTER</f>
        <v>240.42128478663415</v>
      </c>
      <c r="D688">
        <f>'Simulated-SIR_AB'!Q686*CONVERTER</f>
        <v>86.152591944158019</v>
      </c>
      <c r="E688">
        <f t="shared" si="10"/>
        <v>346.87916750317351</v>
      </c>
    </row>
    <row r="689" spans="1:5" x14ac:dyDescent="0.45">
      <c r="A689">
        <f>'Simulated-SIR_AB'!A687</f>
        <v>68.300000000000395</v>
      </c>
      <c r="B689">
        <f>'Simulated-SIR_AB'!M687*CONVERTER</f>
        <v>20.022708711962359</v>
      </c>
      <c r="C689">
        <f>'Simulated-SIR_AB'!O687*CONVERTER</f>
        <v>236.48385297719238</v>
      </c>
      <c r="D689">
        <f>'Simulated-SIR_AB'!Q687*CONVERTER</f>
        <v>84.685740516385323</v>
      </c>
      <c r="E689">
        <f t="shared" si="10"/>
        <v>341.19230220554005</v>
      </c>
    </row>
    <row r="690" spans="1:5" x14ac:dyDescent="0.45">
      <c r="A690">
        <f>'Simulated-SIR_AB'!A688</f>
        <v>68.400000000000389</v>
      </c>
      <c r="B690">
        <f>'Simulated-SIR_AB'!M688*CONVERTER</f>
        <v>19.743739161199301</v>
      </c>
      <c r="C690">
        <f>'Simulated-SIR_AB'!O688*CONVERTER</f>
        <v>232.61512064673829</v>
      </c>
      <c r="D690">
        <f>'Simulated-SIR_AB'!Q688*CONVERTER</f>
        <v>83.246127557563241</v>
      </c>
      <c r="E690">
        <f t="shared" si="10"/>
        <v>335.60498736550085</v>
      </c>
    </row>
    <row r="691" spans="1:5" x14ac:dyDescent="0.45">
      <c r="A691">
        <f>'Simulated-SIR_AB'!A689</f>
        <v>68.500000000000384</v>
      </c>
      <c r="B691">
        <f>'Simulated-SIR_AB'!M689*CONVERTER</f>
        <v>19.468346198287573</v>
      </c>
      <c r="C691">
        <f>'Simulated-SIR_AB'!O689*CONVERTER</f>
        <v>228.81379102828646</v>
      </c>
      <c r="D691">
        <f>'Simulated-SIR_AB'!Q689*CONVERTER</f>
        <v>81.833191085762451</v>
      </c>
      <c r="E691">
        <f t="shared" si="10"/>
        <v>330.11532831233649</v>
      </c>
    </row>
    <row r="692" spans="1:5" x14ac:dyDescent="0.45">
      <c r="A692">
        <f>'Simulated-SIR_AB'!A690</f>
        <v>68.600000000000378</v>
      </c>
      <c r="B692">
        <f>'Simulated-SIR_AB'!M690*CONVERTER</f>
        <v>19.196493901890829</v>
      </c>
      <c r="C692">
        <f>'Simulated-SIR_AB'!O690*CONVERTER</f>
        <v>225.07859354576814</v>
      </c>
      <c r="D692">
        <f>'Simulated-SIR_AB'!Q690*CONVERTER</f>
        <v>80.446381881246651</v>
      </c>
      <c r="E692">
        <f t="shared" si="10"/>
        <v>324.72146932890564</v>
      </c>
    </row>
    <row r="693" spans="1:5" x14ac:dyDescent="0.45">
      <c r="A693">
        <f>'Simulated-SIR_AB'!A691</f>
        <v>68.700000000000372</v>
      </c>
      <c r="B693">
        <f>'Simulated-SIR_AB'!M691*CONVERTER</f>
        <v>18.928146366949544</v>
      </c>
      <c r="C693">
        <f>'Simulated-SIR_AB'!O691*CONVERTER</f>
        <v>221.4082832837523</v>
      </c>
      <c r="D693">
        <f>'Simulated-SIR_AB'!Q691*CONVERTER</f>
        <v>79.08516318220731</v>
      </c>
      <c r="E693">
        <f t="shared" si="10"/>
        <v>319.42159283290914</v>
      </c>
    </row>
    <row r="694" spans="1:5" x14ac:dyDescent="0.45">
      <c r="A694">
        <f>'Simulated-SIR_AB'!A692</f>
        <v>68.800000000000367</v>
      </c>
      <c r="B694">
        <f>'Simulated-SIR_AB'!M692*CONVERTER</f>
        <v>18.663267719799318</v>
      </c>
      <c r="C694">
        <f>'Simulated-SIR_AB'!O692*CONVERTER</f>
        <v>217.80164046588513</v>
      </c>
      <c r="D694">
        <f>'Simulated-SIR_AB'!Q692*CONVERTER</f>
        <v>77.749010387387827</v>
      </c>
      <c r="E694">
        <f t="shared" si="10"/>
        <v>314.21391857307225</v>
      </c>
    </row>
    <row r="695" spans="1:5" x14ac:dyDescent="0.45">
      <c r="A695">
        <f>'Simulated-SIR_AB'!A693</f>
        <v>68.900000000000361</v>
      </c>
      <c r="B695">
        <f>'Simulated-SIR_AB'!M693*CONVERTER</f>
        <v>18.401822132621326</v>
      </c>
      <c r="C695">
        <f>'Simulated-SIR_AB'!O693*CONVERTER</f>
        <v>214.25746994206861</v>
      </c>
      <c r="D695">
        <f>'Simulated-SIR_AB'!Q693*CONVERTER</f>
        <v>76.437410765488821</v>
      </c>
      <c r="E695">
        <f t="shared" si="10"/>
        <v>309.09670284017875</v>
      </c>
    </row>
    <row r="696" spans="1:5" x14ac:dyDescent="0.45">
      <c r="A696">
        <f>'Simulated-SIR_AB'!A694</f>
        <v>69.000000000000355</v>
      </c>
      <c r="B696">
        <f>'Simulated-SIR_AB'!M694*CONVERTER</f>
        <v>18.143773837246709</v>
      </c>
      <c r="C696">
        <f>'Simulated-SIR_AB'!O694*CONVERTER</f>
        <v>210.77460068438702</v>
      </c>
      <c r="D696">
        <f>'Simulated-SIR_AB'!Q694*CONVERTER</f>
        <v>75.149863171243581</v>
      </c>
      <c r="E696">
        <f t="shared" si="10"/>
        <v>304.06823769287729</v>
      </c>
    </row>
    <row r="697" spans="1:5" x14ac:dyDescent="0.45">
      <c r="A697">
        <f>'Simulated-SIR_AB'!A695</f>
        <v>69.10000000000035</v>
      </c>
      <c r="B697">
        <f>'Simulated-SIR_AB'!M695*CONVERTER</f>
        <v>17.889087138336212</v>
      </c>
      <c r="C697">
        <f>'Simulated-SIR_AB'!O695*CONVERTER</f>
        <v>207.35188529177407</v>
      </c>
      <c r="D697">
        <f>'Simulated-SIR_AB'!Q695*CONVERTER</f>
        <v>73.885877768051699</v>
      </c>
      <c r="E697">
        <f t="shared" si="10"/>
        <v>299.12685019816195</v>
      </c>
    </row>
    <row r="698" spans="1:5" x14ac:dyDescent="0.45">
      <c r="A698">
        <f>'Simulated-SIR_AB'!A696</f>
        <v>69.200000000000344</v>
      </c>
      <c r="B698">
        <f>'Simulated-SIR_AB'!M696*CONVERTER</f>
        <v>17.63772642595562</v>
      </c>
      <c r="C698">
        <f>'Simulated-SIR_AB'!O696*CONVERTER</f>
        <v>203.98819950340396</v>
      </c>
      <c r="D698">
        <f>'Simulated-SIR_AB'!Q696*CONVERTER</f>
        <v>72.644975757056599</v>
      </c>
      <c r="E698">
        <f t="shared" si="10"/>
        <v>294.27090168641621</v>
      </c>
    </row>
    <row r="699" spans="1:5" x14ac:dyDescent="0.45">
      <c r="A699">
        <f>'Simulated-SIR_AB'!A697</f>
        <v>69.300000000000338</v>
      </c>
      <c r="B699">
        <f>'Simulated-SIR_AB'!M697*CONVERTER</f>
        <v>17.389656187567272</v>
      </c>
      <c r="C699">
        <f>'Simulated-SIR_AB'!O697*CONVERTER</f>
        <v>200.6824417207788</v>
      </c>
      <c r="D699">
        <f>'Simulated-SIR_AB'!Q697*CONVERTER</f>
        <v>71.426689112552907</v>
      </c>
      <c r="E699">
        <f t="shared" si="10"/>
        <v>289.49878702089899</v>
      </c>
    </row>
    <row r="700" spans="1:5" x14ac:dyDescent="0.45">
      <c r="A700">
        <f>'Simulated-SIR_AB'!A698</f>
        <v>69.400000000000333</v>
      </c>
      <c r="B700">
        <f>'Simulated-SIR_AB'!M698*CONVERTER</f>
        <v>17.144841019456972</v>
      </c>
      <c r="C700">
        <f>'Simulated-SIR_AB'!O698*CONVERTER</f>
        <v>197.43353253847266</v>
      </c>
      <c r="D700">
        <f>'Simulated-SIR_AB'!Q698*CONVERTER</f>
        <v>70.230560323607492</v>
      </c>
      <c r="E700">
        <f t="shared" si="10"/>
        <v>284.80893388153714</v>
      </c>
    </row>
    <row r="701" spans="1:5" x14ac:dyDescent="0.45">
      <c r="A701">
        <f>'Simulated-SIR_AB'!A699</f>
        <v>69.500000000000327</v>
      </c>
      <c r="B701">
        <f>'Simulated-SIR_AB'!M699*CONVERTER</f>
        <v>16.903245637615544</v>
      </c>
      <c r="C701">
        <f>'Simulated-SIR_AB'!O699*CONVERTER</f>
        <v>194.24041428348571</v>
      </c>
      <c r="D701">
        <f>'Simulated-SIR_AB'!Q699*CONVERTER</f>
        <v>69.056142141778452</v>
      </c>
      <c r="E701">
        <f t="shared" si="10"/>
        <v>280.19980206287971</v>
      </c>
    </row>
    <row r="702" spans="1:5" x14ac:dyDescent="0.45">
      <c r="A702">
        <f>'Simulated-SIR_AB'!A700</f>
        <v>69.600000000000321</v>
      </c>
      <c r="B702">
        <f>'Simulated-SIR_AB'!M700*CONVERTER</f>
        <v>16.664834888093328</v>
      </c>
      <c r="C702">
        <f>'Simulated-SIR_AB'!O700*CONVERTER</f>
        <v>191.10205056315175</v>
      </c>
      <c r="D702">
        <f>'Simulated-SIR_AB'!Q700*CONVERTER</f>
        <v>67.90299733481541</v>
      </c>
      <c r="E702">
        <f t="shared" si="10"/>
        <v>275.6698827860605</v>
      </c>
    </row>
    <row r="703" spans="1:5" x14ac:dyDescent="0.45">
      <c r="A703">
        <f>'Simulated-SIR_AB'!A701</f>
        <v>69.700000000000315</v>
      </c>
      <c r="B703">
        <f>'Simulated-SIR_AB'!M701*CONVERTER</f>
        <v>16.429573756845713</v>
      </c>
      <c r="C703">
        <f>'Simulated-SIR_AB'!O701*CONVERTER</f>
        <v>188.01742582153682</v>
      </c>
      <c r="D703">
        <f>'Simulated-SIR_AB'!Q701*CONVERTER</f>
        <v>66.770698446225396</v>
      </c>
      <c r="E703">
        <f t="shared" si="10"/>
        <v>271.2176980246079</v>
      </c>
    </row>
    <row r="704" spans="1:5" x14ac:dyDescent="0.45">
      <c r="A704">
        <f>'Simulated-SIR_AB'!A702</f>
        <v>69.80000000000031</v>
      </c>
      <c r="B704">
        <f>'Simulated-SIR_AB'!M702*CONVERTER</f>
        <v>16.197427379087035</v>
      </c>
      <c r="C704">
        <f>'Simulated-SIR_AB'!O702*CONVERTER</f>
        <v>184.98554490425681</v>
      </c>
      <c r="D704">
        <f>'Simulated-SIR_AB'!Q702*CONVERTER</f>
        <v>65.658827560587255</v>
      </c>
      <c r="E704">
        <f t="shared" si="10"/>
        <v>266.84179984393108</v>
      </c>
    </row>
    <row r="705" spans="1:5" x14ac:dyDescent="0.45">
      <c r="A705">
        <f>'Simulated-SIR_AB'!A703</f>
        <v>69.900000000000304</v>
      </c>
      <c r="B705">
        <f>'Simulated-SIR_AB'!M703*CONVERTER</f>
        <v>15.968361048169887</v>
      </c>
      <c r="C705">
        <f>'Simulated-SIR_AB'!O703*CONVERTER</f>
        <v>182.00543263163854</v>
      </c>
      <c r="D705">
        <f>'Simulated-SIR_AB'!Q703*CONVERTER</f>
        <v>64.566976074499379</v>
      </c>
      <c r="E705">
        <f t="shared" si="10"/>
        <v>262.5407697543078</v>
      </c>
    </row>
    <row r="706" spans="1:5" x14ac:dyDescent="0.45">
      <c r="A706">
        <f>'Simulated-SIR_AB'!A704</f>
        <v>70.000000000000298</v>
      </c>
      <c r="B706">
        <f>'Simulated-SIR_AB'!M704*CONVERTER</f>
        <v>15.742340224006266</v>
      </c>
      <c r="C706">
        <f>'Simulated-SIR_AB'!O704*CONVERTER</f>
        <v>179.07613338014121</v>
      </c>
      <c r="D706">
        <f>'Simulated-SIR_AB'!Q704*CONVERTER</f>
        <v>63.494744473045309</v>
      </c>
      <c r="E706">
        <f t="shared" si="10"/>
        <v>258.3132180771928</v>
      </c>
    </row>
    <row r="707" spans="1:5" x14ac:dyDescent="0.45">
      <c r="A707">
        <f>'Simulated-SIR_AB'!A705</f>
        <v>70.100000000000293</v>
      </c>
      <c r="B707">
        <f>'Simulated-SIR_AB'!M705*CONVERTER</f>
        <v>15.519330541046541</v>
      </c>
      <c r="C707">
        <f>'Simulated-SIR_AB'!O705*CONVERTER</f>
        <v>176.19671067195063</v>
      </c>
      <c r="D707">
        <f>'Simulated-SIR_AB'!Q705*CONVERTER</f>
        <v>62.441742111662329</v>
      </c>
      <c r="E707">
        <f t="shared" si="10"/>
        <v>254.1577833246595</v>
      </c>
    </row>
    <row r="708" spans="1:5" x14ac:dyDescent="0.45">
      <c r="A708">
        <f>'Simulated-SIR_AB'!A706</f>
        <v>70.200000000000287</v>
      </c>
      <c r="B708">
        <f>'Simulated-SIR_AB'!M706*CONVERTER</f>
        <v>15.299297815831727</v>
      </c>
      <c r="C708">
        <f>'Simulated-SIR_AB'!O706*CONVERTER</f>
        <v>173.36624677265405</v>
      </c>
      <c r="D708">
        <f>'Simulated-SIR_AB'!Q706*CONVERTER</f>
        <v>61.407587003299433</v>
      </c>
      <c r="E708">
        <f t="shared" si="10"/>
        <v>250.0731315917852</v>
      </c>
    </row>
    <row r="709" spans="1:5" x14ac:dyDescent="0.45">
      <c r="A709">
        <f>'Simulated-SIR_AB'!A707</f>
        <v>70.300000000000281</v>
      </c>
      <c r="B709">
        <f>'Simulated-SIR_AB'!M707*CONVERTER</f>
        <v>15.082208054134252</v>
      </c>
      <c r="C709">
        <f>'Simulated-SIR_AB'!O707*CONVERTER</f>
        <v>170.58384229689972</v>
      </c>
      <c r="D709">
        <f>'Simulated-SIR_AB'!Q707*CONVERTER</f>
        <v>60.391905610751905</v>
      </c>
      <c r="E709">
        <f t="shared" si="10"/>
        <v>246.05795596178586</v>
      </c>
    </row>
    <row r="710" spans="1:5" x14ac:dyDescent="0.45">
      <c r="A710">
        <f>'Simulated-SIR_AB'!A708</f>
        <v>70.400000000000276</v>
      </c>
      <c r="B710">
        <f>'Simulated-SIR_AB'!M708*CONVERTER</f>
        <v>14.868027457701656</v>
      </c>
      <c r="C710">
        <f>'Simulated-SIR_AB'!O708*CONVERTER</f>
        <v>167.84861582194017</v>
      </c>
      <c r="D710">
        <f>'Simulated-SIR_AB'!Q708*CONVERTER</f>
        <v>59.394332644060178</v>
      </c>
      <c r="E710">
        <f t="shared" si="10"/>
        <v>242.110975923702</v>
      </c>
    </row>
    <row r="711" spans="1:5" x14ac:dyDescent="0.45">
      <c r="A711">
        <f>'Simulated-SIR_AB'!A709</f>
        <v>70.50000000000027</v>
      </c>
      <c r="B711">
        <f>'Simulated-SIR_AB'!M709*CONVERTER</f>
        <v>14.656722430617535</v>
      </c>
      <c r="C711">
        <f>'Simulated-SIR_AB'!O709*CONVERTER</f>
        <v>165.15970350895753</v>
      </c>
      <c r="D711">
        <f>'Simulated-SIR_AB'!Q709*CONVERTER</f>
        <v>58.414510862862869</v>
      </c>
      <c r="E711">
        <f t="shared" si="10"/>
        <v>238.23093680243795</v>
      </c>
    </row>
    <row r="712" spans="1:5" x14ac:dyDescent="0.45">
      <c r="A712">
        <f>'Simulated-SIR_AB'!A710</f>
        <v>70.600000000000264</v>
      </c>
      <c r="B712">
        <f>'Simulated-SIR_AB'!M710*CONVERTER</f>
        <v>14.448259585293473</v>
      </c>
      <c r="C712">
        <f>'Simulated-SIR_AB'!O710*CONVERTER</f>
        <v>162.51625873206342</v>
      </c>
      <c r="D712">
        <f>'Simulated-SIR_AB'!Q710*CONVERTER</f>
        <v>57.452090883594266</v>
      </c>
      <c r="E712">
        <f t="shared" ref="E712:E775" si="11">SUM(B712:D712)</f>
        <v>234.41660920095114</v>
      </c>
    </row>
    <row r="713" spans="1:5" x14ac:dyDescent="0.45">
      <c r="A713">
        <f>'Simulated-SIR_AB'!A711</f>
        <v>70.700000000000259</v>
      </c>
      <c r="B713">
        <f>'Simulated-SIR_AB'!M711*CONVERTER</f>
        <v>14.242605748105202</v>
      </c>
      <c r="C713">
        <f>'Simulated-SIR_AB'!O711*CONVERTER</f>
        <v>159.91745171486627</v>
      </c>
      <c r="D713">
        <f>'Simulated-SIR_AB'!Q711*CONVERTER</f>
        <v>56.506730991418095</v>
      </c>
      <c r="E713">
        <f t="shared" si="11"/>
        <v>230.66678845438958</v>
      </c>
    </row>
    <row r="714" spans="1:5" x14ac:dyDescent="0.45">
      <c r="A714">
        <f>'Simulated-SIR_AB'!A712</f>
        <v>70.800000000000253</v>
      </c>
      <c r="B714">
        <f>'Simulated-SIR_AB'!M712*CONVERTER</f>
        <v>14.039727964686115</v>
      </c>
      <c r="C714">
        <f>'Simulated-SIR_AB'!O712*CONVERTER</f>
        <v>157.36246917449523</v>
      </c>
      <c r="D714">
        <f>'Simulated-SIR_AB'!Q712*CONVERTER</f>
        <v>55.5780969567911</v>
      </c>
      <c r="E714">
        <f t="shared" si="11"/>
        <v>226.98029409597245</v>
      </c>
    </row>
    <row r="715" spans="1:5" x14ac:dyDescent="0.45">
      <c r="A715">
        <f>'Simulated-SIR_AB'!A713</f>
        <v>70.900000000000247</v>
      </c>
      <c r="B715">
        <f>'Simulated-SIR_AB'!M713*CONVERTER</f>
        <v>13.839593504890443</v>
      </c>
      <c r="C715">
        <f>'Simulated-SIR_AB'!O713*CONVERTER</f>
        <v>154.85051397296783</v>
      </c>
      <c r="D715">
        <f>'Simulated-SIR_AB'!Q713*CONVERTER</f>
        <v>54.665861856551018</v>
      </c>
      <c r="E715">
        <f t="shared" si="11"/>
        <v>223.35596933440928</v>
      </c>
    </row>
    <row r="716" spans="1:5" x14ac:dyDescent="0.45">
      <c r="A716">
        <f>'Simulated-SIR_AB'!A714</f>
        <v>71.000000000000242</v>
      </c>
      <c r="B716">
        <f>'Simulated-SIR_AB'!M714*CONVERTER</f>
        <v>13.642169867438504</v>
      </c>
      <c r="C716">
        <f>'Simulated-SIR_AB'!O714*CONVERTER</f>
        <v>152.38080477578924</v>
      </c>
      <c r="D716">
        <f>'Simulated-SIR_AB'!Q714*CONVERTER</f>
        <v>53.769705899425375</v>
      </c>
      <c r="E716">
        <f t="shared" si="11"/>
        <v>219.7926805426531</v>
      </c>
    </row>
    <row r="717" spans="1:5" x14ac:dyDescent="0.45">
      <c r="A717">
        <f>'Simulated-SIR_AB'!A715</f>
        <v>71.100000000000236</v>
      </c>
      <c r="B717">
        <f>'Simulated-SIR_AB'!M715*CONVERTER</f>
        <v>13.44742478425559</v>
      </c>
      <c r="C717">
        <f>'Simulated-SIR_AB'!O715*CONVERTER</f>
        <v>149.9525757176666</v>
      </c>
      <c r="D717">
        <f>'Simulated-SIR_AB'!Q715*CONVERTER</f>
        <v>52.889316255858695</v>
      </c>
      <c r="E717">
        <f t="shared" si="11"/>
        <v>216.28931675778088</v>
      </c>
    </row>
    <row r="718" spans="1:5" x14ac:dyDescent="0.45">
      <c r="A718">
        <f>'Simulated-SIR_AB'!A716</f>
        <v>71.20000000000023</v>
      </c>
      <c r="B718">
        <f>'Simulated-SIR_AB'!M716*CONVERTER</f>
        <v>13.255326224516063</v>
      </c>
      <c r="C718">
        <f>'Simulated-SIR_AB'!O716*CONVERTER</f>
        <v>147.56507607522423</v>
      </c>
      <c r="D718">
        <f>'Simulated-SIR_AB'!Q716*CONVERTER</f>
        <v>52.024386892057997</v>
      </c>
      <c r="E718">
        <f t="shared" si="11"/>
        <v>212.8447891917983</v>
      </c>
    </row>
    <row r="719" spans="1:5" x14ac:dyDescent="0.45">
      <c r="A719">
        <f>'Simulated-SIR_AB'!A717</f>
        <v>71.300000000000225</v>
      </c>
      <c r="B719">
        <f>'Simulated-SIR_AB'!M717*CONVERTER</f>
        <v>13.065842398403669</v>
      </c>
      <c r="C719">
        <f>'Simulated-SIR_AB'!O717*CONVERTER</f>
        <v>145.21756994660257</v>
      </c>
      <c r="D719">
        <f>'Simulated-SIR_AB'!Q717*CONVERTER</f>
        <v>51.174618408157215</v>
      </c>
      <c r="E719">
        <f t="shared" si="11"/>
        <v>209.45803075316346</v>
      </c>
    </row>
    <row r="720" spans="1:5" x14ac:dyDescent="0.45">
      <c r="A720">
        <f>'Simulated-SIR_AB'!A718</f>
        <v>71.400000000000219</v>
      </c>
      <c r="B720">
        <f>'Simulated-SIR_AB'!M718*CONVERTER</f>
        <v>12.878941760598774</v>
      </c>
      <c r="C720">
        <f>'Simulated-SIR_AB'!O718*CONVERTER</f>
        <v>142.90933593782404</v>
      </c>
      <c r="D720">
        <f>'Simulated-SIR_AB'!Q718*CONVERTER</f>
        <v>50.339717880403754</v>
      </c>
      <c r="E720">
        <f t="shared" si="11"/>
        <v>206.12799557882656</v>
      </c>
    </row>
    <row r="721" spans="1:5" x14ac:dyDescent="0.45">
      <c r="A721">
        <f>'Simulated-SIR_AB'!A719</f>
        <v>71.500000000000213</v>
      </c>
      <c r="B721">
        <f>'Simulated-SIR_AB'!M719*CONVERTER</f>
        <v>12.694593013502951</v>
      </c>
      <c r="C721">
        <f>'Simulated-SIR_AB'!O719*CONVERTER</f>
        <v>140.63966685580931</v>
      </c>
      <c r="D721">
        <f>'Simulated-SIR_AB'!Q719*CONVERTER</f>
        <v>49.519398707271122</v>
      </c>
      <c r="E721">
        <f t="shared" si="11"/>
        <v>202.85365857658337</v>
      </c>
    </row>
    <row r="722" spans="1:5" x14ac:dyDescent="0.45">
      <c r="A722">
        <f>'Simulated-SIR_AB'!A720</f>
        <v>71.600000000000207</v>
      </c>
      <c r="B722">
        <f>'Simulated-SIR_AB'!M720*CONVERTER</f>
        <v>12.512765110210925</v>
      </c>
      <c r="C722">
        <f>'Simulated-SIR_AB'!O720*CONVERTER</f>
        <v>138.40786940792617</v>
      </c>
      <c r="D722">
        <f>'Simulated-SIR_AB'!Q720*CONVERTER</f>
        <v>48.713380459404391</v>
      </c>
      <c r="E722">
        <f t="shared" si="11"/>
        <v>199.63401497754148</v>
      </c>
    </row>
    <row r="723" spans="1:5" x14ac:dyDescent="0.45">
      <c r="A723">
        <f>'Simulated-SIR_AB'!A721</f>
        <v>71.700000000000202</v>
      </c>
      <c r="B723">
        <f>'Simulated-SIR_AB'!M721*CONVERTER</f>
        <v>12.333427257239673</v>
      </c>
      <c r="C723">
        <f>'Simulated-SIR_AB'!O721*CONVERTER</f>
        <v>136.21326390795491</v>
      </c>
      <c r="D723">
        <f>'Simulated-SIR_AB'!Q721*CONVERTER</f>
        <v>47.921388733305982</v>
      </c>
      <c r="E723">
        <f t="shared" si="11"/>
        <v>196.46807989850055</v>
      </c>
    </row>
    <row r="724" spans="1:5" x14ac:dyDescent="0.45">
      <c r="A724">
        <f>'Simulated-SIR_AB'!A722</f>
        <v>71.800000000000196</v>
      </c>
      <c r="B724">
        <f>'Simulated-SIR_AB'!M722*CONVERTER</f>
        <v>12.156548917024031</v>
      </c>
      <c r="C724">
        <f>'Simulated-SIR_AB'!O722*CONVERTER</f>
        <v>134.05518398835258</v>
      </c>
      <c r="D724">
        <f>'Simulated-SIR_AB'!Q722*CONVERTER</f>
        <v>47.143155008671478</v>
      </c>
      <c r="E724">
        <f t="shared" si="11"/>
        <v>193.35488791404808</v>
      </c>
    </row>
    <row r="725" spans="1:5" x14ac:dyDescent="0.45">
      <c r="A725">
        <f>'Simulated-SIR_AB'!A723</f>
        <v>71.90000000000019</v>
      </c>
      <c r="B725">
        <f>'Simulated-SIR_AB'!M723*CONVERTER</f>
        <v>11.982099810188004</v>
      </c>
      <c r="C725">
        <f>'Simulated-SIR_AB'!O723*CONVERTER</f>
        <v>131.9329763187009</v>
      </c>
      <c r="D725">
        <f>'Simulated-SIR_AB'!Q723*CONVERTER</f>
        <v>46.37841650928695</v>
      </c>
      <c r="E725">
        <f t="shared" si="11"/>
        <v>190.29349263817585</v>
      </c>
    </row>
    <row r="726" spans="1:5" x14ac:dyDescent="0.45">
      <c r="A726">
        <f>'Simulated-SIR_AB'!A724</f>
        <v>72.000000000000185</v>
      </c>
      <c r="B726">
        <f>'Simulated-SIR_AB'!M724*CONVERTER</f>
        <v>11.810049917600566</v>
      </c>
      <c r="C726">
        <f>'Simulated-SIR_AB'!O724*CONVERTER</f>
        <v>129.8460003302211</v>
      </c>
      <c r="D726">
        <f>'Simulated-SIR_AB'!Q724*CONVERTER</f>
        <v>45.626916067400728</v>
      </c>
      <c r="E726">
        <f t="shared" si="11"/>
        <v>187.28296631522238</v>
      </c>
    </row>
    <row r="727" spans="1:5" x14ac:dyDescent="0.45">
      <c r="A727">
        <f>'Simulated-SIR_AB'!A725</f>
        <v>72.100000000000179</v>
      </c>
      <c r="B727">
        <f>'Simulated-SIR_AB'!M725*CONVERTER</f>
        <v>11.640369482224511</v>
      </c>
      <c r="C727">
        <f>'Simulated-SIR_AB'!O725*CONVERTER</f>
        <v>127.7936279462418</v>
      </c>
      <c r="D727">
        <f>'Simulated-SIR_AB'!Q725*CONVERTER</f>
        <v>44.888401991484713</v>
      </c>
      <c r="E727">
        <f t="shared" si="11"/>
        <v>184.32239941995101</v>
      </c>
    </row>
    <row r="728" spans="1:5" x14ac:dyDescent="0.45">
      <c r="A728">
        <f>'Simulated-SIR_AB'!A726</f>
        <v>72.200000000000173</v>
      </c>
      <c r="B728">
        <f>'Simulated-SIR_AB'!M726*CONVERTER</f>
        <v>11.473029010766634</v>
      </c>
      <c r="C728">
        <f>'Simulated-SIR_AB'!O726*CONVERTER</f>
        <v>125.77524331850502</v>
      </c>
      <c r="D728">
        <f>'Simulated-SIR_AB'!Q726*CONVERTER</f>
        <v>44.162627937301494</v>
      </c>
      <c r="E728">
        <f t="shared" si="11"/>
        <v>181.41090026657315</v>
      </c>
    </row>
    <row r="729" spans="1:5" x14ac:dyDescent="0.45">
      <c r="A729">
        <f>'Simulated-SIR_AB'!A727</f>
        <v>72.300000000000168</v>
      </c>
      <c r="B729">
        <f>'Simulated-SIR_AB'!M727*CONVERTER</f>
        <v>11.307999275137224</v>
      </c>
      <c r="C729">
        <f>'Simulated-SIR_AB'!O727*CONVERTER</f>
        <v>123.79024256919693</v>
      </c>
      <c r="D729">
        <f>'Simulated-SIR_AB'!Q727*CONVERTER</f>
        <v>43.449352782195866</v>
      </c>
      <c r="E729">
        <f t="shared" si="11"/>
        <v>178.54759462653001</v>
      </c>
    </row>
    <row r="730" spans="1:5" x14ac:dyDescent="0.45">
      <c r="A730">
        <f>'Simulated-SIR_AB'!A728</f>
        <v>72.400000000000162</v>
      </c>
      <c r="B730">
        <f>'Simulated-SIR_AB'!M728*CONVERTER</f>
        <v>11.145251313726623</v>
      </c>
      <c r="C730">
        <f>'Simulated-SIR_AB'!O728*CONVERTER</f>
        <v>121.8380335385922</v>
      </c>
      <c r="D730">
        <f>'Simulated-SIR_AB'!Q728*CONVERTER</f>
        <v>42.748340502530652</v>
      </c>
      <c r="E730">
        <f t="shared" si="11"/>
        <v>175.73162535484948</v>
      </c>
    </row>
    <row r="731" spans="1:5" x14ac:dyDescent="0.45">
      <c r="A731">
        <f>'Simulated-SIR_AB'!A729</f>
        <v>72.500000000000156</v>
      </c>
      <c r="B731">
        <f>'Simulated-SIR_AB'!M729*CONVERTER</f>
        <v>10.984756432506327</v>
      </c>
      <c r="C731">
        <f>'Simulated-SIR_AB'!O729*CONVERTER</f>
        <v>119.91803553819904</v>
      </c>
      <c r="D731">
        <f>'Simulated-SIR_AB'!Q729*CONVERTER</f>
        <v>42.059360054188481</v>
      </c>
      <c r="E731">
        <f t="shared" si="11"/>
        <v>172.96215202489384</v>
      </c>
    </row>
    <row r="732" spans="1:5" x14ac:dyDescent="0.45">
      <c r="A732">
        <f>'Simulated-SIR_AB'!A730</f>
        <v>72.600000000000151</v>
      </c>
      <c r="B732">
        <f>'Simulated-SIR_AB'!M730*CONVERTER</f>
        <v>10.826486205961876</v>
      </c>
      <c r="C732">
        <f>'Simulated-SIR_AB'!O730*CONVERTER</f>
        <v>118.02967910929675</v>
      </c>
      <c r="D732">
        <f>'Simulated-SIR_AB'!Q730*CONVERTER</f>
        <v>41.382185256063153</v>
      </c>
      <c r="E732">
        <f t="shared" si="11"/>
        <v>170.2383505713218</v>
      </c>
    </row>
    <row r="733" spans="1:5" x14ac:dyDescent="0.45">
      <c r="A733">
        <f>'Simulated-SIR_AB'!A731</f>
        <v>72.700000000000145</v>
      </c>
      <c r="B733">
        <f>'Simulated-SIR_AB'!M731*CONVERTER</f>
        <v>10.67041247786452</v>
      </c>
      <c r="C733">
        <f>'Simulated-SIR_AB'!O731*CONVERTER</f>
        <v>116.17240578675532</v>
      </c>
      <c r="D733">
        <f>'Simulated-SIR_AB'!Q731*CONVERTER</f>
        <v>40.71659467646549</v>
      </c>
      <c r="E733">
        <f t="shared" si="11"/>
        <v>167.55941294108533</v>
      </c>
    </row>
    <row r="734" spans="1:5" x14ac:dyDescent="0.45">
      <c r="A734">
        <f>'Simulated-SIR_AB'!A732</f>
        <v>72.800000000000139</v>
      </c>
      <c r="B734">
        <f>'Simulated-SIR_AB'!M732*CONVERTER</f>
        <v>10.516507361888431</v>
      </c>
      <c r="C734">
        <f>'Simulated-SIR_AB'!O732*CONVERTER</f>
        <v>114.34566786803089</v>
      </c>
      <c r="D734">
        <f>'Simulated-SIR_AB'!Q732*CONVERTER</f>
        <v>40.062371522370604</v>
      </c>
      <c r="E734">
        <f t="shared" si="11"/>
        <v>164.92454675228993</v>
      </c>
    </row>
    <row r="735" spans="1:5" x14ac:dyDescent="0.45">
      <c r="A735">
        <f>'Simulated-SIR_AB'!A733</f>
        <v>72.900000000000134</v>
      </c>
      <c r="B735">
        <f>'Simulated-SIR_AB'!M733*CONVERTER</f>
        <v>10.364743242080008</v>
      </c>
      <c r="C735">
        <f>'Simulated-SIR_AB'!O733*CONVERTER</f>
        <v>112.54892818722995</v>
      </c>
      <c r="D735">
        <f>'Simulated-SIR_AB'!Q733*CONVERTER</f>
        <v>39.419303531434906</v>
      </c>
      <c r="E735">
        <f t="shared" si="11"/>
        <v>162.33297496074488</v>
      </c>
    </row>
    <row r="736" spans="1:5" x14ac:dyDescent="0.45">
      <c r="A736">
        <f>'Simulated-SIR_AB'!A734</f>
        <v>73.000000000000128</v>
      </c>
      <c r="B736">
        <f>'Simulated-SIR_AB'!M734*CONVERTER</f>
        <v>10.215092773185591</v>
      </c>
      <c r="C736">
        <f>'Simulated-SIR_AB'!O734*CONVERTER</f>
        <v>110.78165989413803</v>
      </c>
      <c r="D736">
        <f>'Simulated-SIR_AB'!Q734*CONVERTER</f>
        <v>38.787182866712811</v>
      </c>
      <c r="E736">
        <f t="shared" si="11"/>
        <v>159.78393553403643</v>
      </c>
    </row>
    <row r="737" spans="1:5" x14ac:dyDescent="0.45">
      <c r="A737">
        <f>'Simulated-SIR_AB'!A735</f>
        <v>73.100000000000122</v>
      </c>
      <c r="B737">
        <f>'Simulated-SIR_AB'!M735*CONVERTER</f>
        <v>10.067528880843671</v>
      </c>
      <c r="C737">
        <f>'Simulated-SIR_AB'!O735*CONVERTER</f>
        <v>109.04334623810938</v>
      </c>
      <c r="D737">
        <f>'Simulated-SIR_AB'!Q735*CONVERTER</f>
        <v>38.165806014004986</v>
      </c>
      <c r="E737">
        <f t="shared" si="11"/>
        <v>157.27668113295803</v>
      </c>
    </row>
    <row r="738" spans="1:5" x14ac:dyDescent="0.45">
      <c r="A738">
        <f>'Simulated-SIR_AB'!A736</f>
        <v>73.200000000000117</v>
      </c>
      <c r="B738">
        <f>'Simulated-SIR_AB'!M736*CONVERTER</f>
        <v>9.9220247616475454</v>
      </c>
      <c r="C738">
        <f>'Simulated-SIR_AB'!O736*CONVERTER</f>
        <v>107.33348035671577</v>
      </c>
      <c r="D738">
        <f>'Simulated-SIR_AB'!Q736*CONVERTER</f>
        <v>37.554973681771145</v>
      </c>
      <c r="E738">
        <f t="shared" si="11"/>
        <v>154.81047880013446</v>
      </c>
    </row>
    <row r="739" spans="1:5" x14ac:dyDescent="0.45">
      <c r="A739">
        <f>'Simulated-SIR_AB'!A737</f>
        <v>73.300000000000111</v>
      </c>
      <c r="B739">
        <f>'Simulated-SIR_AB'!M737*CONVERTER</f>
        <v>9.7785538830840633</v>
      </c>
      <c r="C739">
        <f>'Simulated-SIR_AB'!O737*CONVERTER</f>
        <v>105.65156506905356</v>
      </c>
      <c r="D739">
        <f>'Simulated-SIR_AB'!Q737*CONVERTER</f>
        <v>36.954490703542191</v>
      </c>
      <c r="E739">
        <f t="shared" si="11"/>
        <v>152.38460965567981</v>
      </c>
    </row>
    <row r="740" spans="1:5" x14ac:dyDescent="0.45">
      <c r="A740">
        <f>'Simulated-SIR_AB'!A738</f>
        <v>73.400000000000105</v>
      </c>
      <c r="B740">
        <f>'Simulated-SIR_AB'!M738*CONVERTER</f>
        <v>9.6370899833540129</v>
      </c>
      <c r="C740">
        <f>'Simulated-SIR_AB'!O738*CONVERTER</f>
        <v>103.99711267361118</v>
      </c>
      <c r="D740">
        <f>'Simulated-SIR_AB'!Q738*CONVERTER</f>
        <v>36.364165942768174</v>
      </c>
      <c r="E740">
        <f t="shared" si="11"/>
        <v>149.99836859973337</v>
      </c>
    </row>
    <row r="741" spans="1:5" x14ac:dyDescent="0.45">
      <c r="A741">
        <f>'Simulated-SIR_AB'!A739</f>
        <v>73.500000000000099</v>
      </c>
      <c r="B741">
        <f>'Simulated-SIR_AB'!M739*CONVERTER</f>
        <v>9.4976070710794467</v>
      </c>
      <c r="C741">
        <f>'Simulated-SIR_AB'!O739*CONVERTER</f>
        <v>102.36964475059858</v>
      </c>
      <c r="D741">
        <f>'Simulated-SIR_AB'!Q739*CONVERTER</f>
        <v>35.783812200039613</v>
      </c>
      <c r="E741">
        <f t="shared" si="11"/>
        <v>147.65106402171764</v>
      </c>
    </row>
    <row r="742" spans="1:5" x14ac:dyDescent="0.45">
      <c r="A742">
        <f>'Simulated-SIR_AB'!A740</f>
        <v>73.600000000000094</v>
      </c>
      <c r="B742">
        <f>'Simulated-SIR_AB'!M740*CONVERTER</f>
        <v>9.3600794249030628</v>
      </c>
      <c r="C742">
        <f>'Simulated-SIR_AB'!O740*CONVERTER</f>
        <v>100.7686919686434</v>
      </c>
      <c r="D742">
        <f>'Simulated-SIR_AB'!Q740*CONVERTER</f>
        <v>35.213246122621655</v>
      </c>
      <c r="E742">
        <f t="shared" si="11"/>
        <v>145.34201751616811</v>
      </c>
    </row>
    <row r="743" spans="1:5" x14ac:dyDescent="0.45">
      <c r="A743">
        <f>'Simulated-SIR_AB'!A741</f>
        <v>73.700000000000088</v>
      </c>
      <c r="B743">
        <f>'Simulated-SIR_AB'!M741*CONVERTER</f>
        <v>9.2244815929846666</v>
      </c>
      <c r="C743">
        <f>'Simulated-SIR_AB'!O741*CONVERTER</f>
        <v>99.193793895759754</v>
      </c>
      <c r="D743">
        <f>'Simulated-SIR_AB'!Q741*CONVERTER</f>
        <v>34.652288116241778</v>
      </c>
      <c r="E743">
        <f t="shared" si="11"/>
        <v>143.07056360498621</v>
      </c>
    </row>
    <row r="744" spans="1:5" x14ac:dyDescent="0.45">
      <c r="A744">
        <f>'Simulated-SIR_AB'!A742</f>
        <v>73.800000000000082</v>
      </c>
      <c r="B744">
        <f>'Simulated-SIR_AB'!M742*CONVERTER</f>
        <v>9.0907883923994106</v>
      </c>
      <c r="C744">
        <f>'Simulated-SIR_AB'!O742*CONVERTER</f>
        <v>97.644498814496828</v>
      </c>
      <c r="D744">
        <f>'Simulated-SIR_AB'!Q742*CONVERTER</f>
        <v>34.100762259073186</v>
      </c>
      <c r="E744">
        <f t="shared" si="11"/>
        <v>140.83604946596941</v>
      </c>
    </row>
    <row r="745" spans="1:5" x14ac:dyDescent="0.45">
      <c r="A745">
        <f>'Simulated-SIR_AB'!A743</f>
        <v>73.900000000000077</v>
      </c>
      <c r="B745">
        <f>'Simulated-SIR_AB'!M743*CONVERTER</f>
        <v>8.9589749084424888</v>
      </c>
      <c r="C745">
        <f>'Simulated-SIR_AB'!O743*CONVERTER</f>
        <v>96.120363541175948</v>
      </c>
      <c r="D745">
        <f>'Simulated-SIR_AB'!Q743*CONVERTER</f>
        <v>33.558496217857474</v>
      </c>
      <c r="E745">
        <f t="shared" si="11"/>
        <v>138.63783466747591</v>
      </c>
    </row>
    <row r="746" spans="1:5" x14ac:dyDescent="0.45">
      <c r="A746">
        <f>'Simulated-SIR_AB'!A744</f>
        <v>74.000000000000071</v>
      </c>
      <c r="B746">
        <f>'Simulated-SIR_AB'!M744*CONVERTER</f>
        <v>8.8290164938447511</v>
      </c>
      <c r="C746">
        <f>'Simulated-SIR_AB'!O744*CONVERTER</f>
        <v>94.62095324912751</v>
      </c>
      <c r="D746">
        <f>'Simulated-SIR_AB'!Q744*CONVERTER</f>
        <v>33.025321166111702</v>
      </c>
      <c r="E746">
        <f t="shared" si="11"/>
        <v>136.47529090908395</v>
      </c>
    </row>
    <row r="747" spans="1:5" x14ac:dyDescent="0.45">
      <c r="A747">
        <f>'Simulated-SIR_AB'!A745</f>
        <v>74.100000000000065</v>
      </c>
      <c r="B747">
        <f>'Simulated-SIR_AB'!M745*CONVERTER</f>
        <v>8.7008887679034927</v>
      </c>
      <c r="C747">
        <f>'Simulated-SIR_AB'!O745*CONVERTER</f>
        <v>93.145841295839134</v>
      </c>
      <c r="D747">
        <f>'Simulated-SIR_AB'!Q745*CONVERTER</f>
        <v>32.501071704365877</v>
      </c>
      <c r="E747">
        <f t="shared" si="11"/>
        <v>134.3478017681085</v>
      </c>
    </row>
    <row r="748" spans="1:5" x14ac:dyDescent="0.45">
      <c r="A748">
        <f>'Simulated-SIR_AB'!A746</f>
        <v>74.20000000000006</v>
      </c>
      <c r="B748">
        <f>'Simulated-SIR_AB'!M746*CONVERTER</f>
        <v>8.5745676155326152</v>
      </c>
      <c r="C748">
        <f>'Simulated-SIR_AB'!O746*CONVERTER</f>
        <v>91.694609053929099</v>
      </c>
      <c r="D748">
        <f>'Simulated-SIR_AB'!Q746*CONVERTER</f>
        <v>31.985585782378848</v>
      </c>
      <c r="E748">
        <f t="shared" si="11"/>
        <v>132.25476245184058</v>
      </c>
    </row>
    <row r="749" spans="1:5" x14ac:dyDescent="0.45">
      <c r="A749">
        <f>'Simulated-SIR_AB'!A747</f>
        <v>74.300000000000054</v>
      </c>
      <c r="B749">
        <f>'Simulated-SIR_AB'!M747*CONVERTER</f>
        <v>8.4500291862361312</v>
      </c>
      <c r="C749">
        <f>'Simulated-SIR_AB'!O747*CONVERTER</f>
        <v>90.266845745860522</v>
      </c>
      <c r="D749">
        <f>'Simulated-SIR_AB'!Q747*CONVERTER</f>
        <v>31.478704623281303</v>
      </c>
      <c r="E749">
        <f t="shared" si="11"/>
        <v>130.19557955537795</v>
      </c>
    </row>
    <row r="750" spans="1:5" x14ac:dyDescent="0.45">
      <c r="A750">
        <f>'Simulated-SIR_AB'!A748</f>
        <v>74.400000000000048</v>
      </c>
      <c r="B750">
        <f>'Simulated-SIR_AB'!M748*CONVERTER</f>
        <v>8.3272498930088954</v>
      </c>
      <c r="C750">
        <f>'Simulated-SIR_AB'!O748*CONVERTER</f>
        <v>88.862148282313058</v>
      </c>
      <c r="D750">
        <f>'Simulated-SIR_AB'!Q748*CONVERTER</f>
        <v>30.980272649596312</v>
      </c>
      <c r="E750">
        <f t="shared" si="11"/>
        <v>128.16967082491826</v>
      </c>
    </row>
    <row r="751" spans="1:5" x14ac:dyDescent="0.45">
      <c r="A751">
        <f>'Simulated-SIR_AB'!A749</f>
        <v>74.500000000000043</v>
      </c>
      <c r="B751">
        <f>'Simulated-SIR_AB'!M749*CONVERTER</f>
        <v>8.2062064111682833</v>
      </c>
      <c r="C751">
        <f>'Simulated-SIR_AB'!O749*CONVERTER</f>
        <v>87.480121104130916</v>
      </c>
      <c r="D751">
        <f>'Simulated-SIR_AB'!Q749*CONVERTER</f>
        <v>30.490137411088689</v>
      </c>
      <c r="E751">
        <f t="shared" si="11"/>
        <v>126.17646492638789</v>
      </c>
    </row>
    <row r="752" spans="1:5" x14ac:dyDescent="0.45">
      <c r="A752">
        <f>'Simulated-SIR_AB'!A750</f>
        <v>74.600000000000037</v>
      </c>
      <c r="B752">
        <f>'Simulated-SIR_AB'!M750*CONVERTER</f>
        <v>8.0868756771203785</v>
      </c>
      <c r="C752">
        <f>'Simulated-SIR_AB'!O750*CONVERTER</f>
        <v>86.120376027766753</v>
      </c>
      <c r="D752">
        <f>'Simulated-SIR_AB'!Q750*CONVERTER</f>
        <v>30.008149514396028</v>
      </c>
      <c r="E752">
        <f t="shared" si="11"/>
        <v>124.21540121928315</v>
      </c>
    </row>
    <row r="753" spans="1:5" x14ac:dyDescent="0.45">
      <c r="A753">
        <f>'Simulated-SIR_AB'!A751</f>
        <v>74.700000000000031</v>
      </c>
      <c r="B753">
        <f>'Simulated-SIR_AB'!M751*CONVERTER</f>
        <v>7.9692348870641787</v>
      </c>
      <c r="C753">
        <f>'Simulated-SIR_AB'!O751*CONVERTER</f>
        <v>84.782532094143676</v>
      </c>
      <c r="D753">
        <f>'Simulated-SIR_AB'!Q751*CONVERTER</f>
        <v>29.534162554395273</v>
      </c>
      <c r="E753">
        <f t="shared" si="11"/>
        <v>122.28592953560312</v>
      </c>
    </row>
    <row r="754" spans="1:5" x14ac:dyDescent="0.45">
      <c r="A754">
        <f>'Simulated-SIR_AB'!A752</f>
        <v>74.800000000000026</v>
      </c>
      <c r="B754">
        <f>'Simulated-SIR_AB'!M752*CONVERTER</f>
        <v>7.8532614956371134</v>
      </c>
      <c r="C754">
        <f>'Simulated-SIR_AB'!O752*CONVERTER</f>
        <v>83.466215420858319</v>
      </c>
      <c r="D754">
        <f>'Simulated-SIR_AB'!Q752*CONVERTER</f>
        <v>29.068033047259927</v>
      </c>
      <c r="E754">
        <f t="shared" si="11"/>
        <v>120.38750996375536</v>
      </c>
    </row>
    <row r="755" spans="1:5" x14ac:dyDescent="0.45">
      <c r="A755">
        <f>'Simulated-SIR_AB'!A753</f>
        <v>74.90000000000002</v>
      </c>
      <c r="B755">
        <f>'Simulated-SIR_AB'!M753*CONVERTER</f>
        <v>7.7389332145051055</v>
      </c>
      <c r="C755">
        <f>'Simulated-SIR_AB'!O753*CONVERTER</f>
        <v>82.171059057649558</v>
      </c>
      <c r="D755">
        <f>'Simulated-SIR_AB'!Q753*CONVERTER</f>
        <v>28.609620365163973</v>
      </c>
      <c r="E755">
        <f t="shared" si="11"/>
        <v>118.51961263731864</v>
      </c>
    </row>
    <row r="756" spans="1:5" x14ac:dyDescent="0.45">
      <c r="A756">
        <f>'Simulated-SIR_AB'!A754</f>
        <v>75.000000000000014</v>
      </c>
      <c r="B756">
        <f>'Simulated-SIR_AB'!M754*CONVERTER</f>
        <v>7.6262280109002809</v>
      </c>
      <c r="C756">
        <f>'Simulated-SIR_AB'!O754*CONVERTER</f>
        <v>80.896702845059593</v>
      </c>
      <c r="D756">
        <f>'Simulated-SIR_AB'!Q754*CONVERTER</f>
        <v>28.158786672590072</v>
      </c>
      <c r="E756">
        <f t="shared" si="11"/>
        <v>116.68171752854994</v>
      </c>
    </row>
    <row r="757" spans="1:5" x14ac:dyDescent="0.45">
      <c r="A757">
        <f>'Simulated-SIR_AB'!A755</f>
        <v>75.100000000000009</v>
      </c>
      <c r="B757">
        <f>'Simulated-SIR_AB'!M755*CONVERTER</f>
        <v>7.5151241061092833</v>
      </c>
      <c r="C757">
        <f>'Simulated-SIR_AB'!O755*CONVERTER</f>
        <v>79.64279327621469</v>
      </c>
      <c r="D757">
        <f>'Simulated-SIR_AB'!Q755*CONVERTER</f>
        <v>27.715396864200304</v>
      </c>
      <c r="E757">
        <f t="shared" si="11"/>
        <v>114.87331424652427</v>
      </c>
    </row>
    <row r="758" spans="1:5" x14ac:dyDescent="0.45">
      <c r="A758">
        <f>'Simulated-SIR_AB'!A756</f>
        <v>75.2</v>
      </c>
      <c r="B758">
        <f>'Simulated-SIR_AB'!M756*CONVERTER</f>
        <v>7.4055999739151028</v>
      </c>
      <c r="C758">
        <f>'Simulated-SIR_AB'!O756*CONVERTER</f>
        <v>78.408983361655103</v>
      </c>
      <c r="D758">
        <f>'Simulated-SIR_AB'!Q756*CONVERTER</f>
        <v>27.279318504229046</v>
      </c>
      <c r="E758">
        <f t="shared" si="11"/>
        <v>113.09390183979926</v>
      </c>
    </row>
    <row r="759" spans="1:5" x14ac:dyDescent="0.45">
      <c r="A759">
        <f>'Simulated-SIR_AB'!A757</f>
        <v>75.3</v>
      </c>
      <c r="B759">
        <f>'Simulated-SIR_AB'!M757*CONVERTER</f>
        <v>7.2976343389951532</v>
      </c>
      <c r="C759">
        <f>'Simulated-SIR_AB'!O757*CONVERTER</f>
        <v>77.19493249714489</v>
      </c>
      <c r="D759">
        <f>'Simulated-SIR_AB'!Q757*CONVERTER</f>
        <v>26.850421767358444</v>
      </c>
      <c r="E759">
        <f t="shared" si="11"/>
        <v>111.34298860349848</v>
      </c>
    </row>
    <row r="760" spans="1:5" x14ac:dyDescent="0.45">
      <c r="A760">
        <f>'Simulated-SIR_AB'!A758</f>
        <v>75.399999999999991</v>
      </c>
      <c r="B760">
        <f>'Simulated-SIR_AB'!M758*CONVERTER</f>
        <v>7.1912061752782881</v>
      </c>
      <c r="C760">
        <f>'Simulated-SIR_AB'!O758*CONVERTER</f>
        <v>76.000306334393855</v>
      </c>
      <c r="D760">
        <f>'Simulated-SIR_AB'!Q758*CONVERTER</f>
        <v>26.428579381038226</v>
      </c>
      <c r="E760">
        <f t="shared" si="11"/>
        <v>109.62009189071037</v>
      </c>
    </row>
    <row r="761" spans="1:5" x14ac:dyDescent="0.45">
      <c r="A761">
        <f>'Simulated-SIR_AB'!A759</f>
        <v>75.499999999999986</v>
      </c>
      <c r="B761">
        <f>'Simulated-SIR_AB'!M759*CONVERTER</f>
        <v>7.0862947042632829</v>
      </c>
      <c r="C761">
        <f>'Simulated-SIR_AB'!O759*CONVERTER</f>
        <v>74.824776654624728</v>
      </c>
      <c r="D761">
        <f>'Simulated-SIR_AB'!Q759*CONVERTER</f>
        <v>26.013666569212162</v>
      </c>
      <c r="E761">
        <f t="shared" si="11"/>
        <v>107.92473792810017</v>
      </c>
    </row>
    <row r="762" spans="1:5" x14ac:dyDescent="0.45">
      <c r="A762">
        <f>'Simulated-SIR_AB'!A760</f>
        <v>75.59999999999998</v>
      </c>
      <c r="B762">
        <f>'Simulated-SIR_AB'!M760*CONVERTER</f>
        <v>6.9828793933013102</v>
      </c>
      <c r="C762">
        <f>'Simulated-SIR_AB'!O760*CONVERTER</f>
        <v>73.668021244921775</v>
      </c>
      <c r="D762">
        <f>'Simulated-SIR_AB'!Q760*CONVERTER</f>
        <v>25.605560997415033</v>
      </c>
      <c r="E762">
        <f t="shared" si="11"/>
        <v>106.25646163563812</v>
      </c>
    </row>
    <row r="763" spans="1:5" x14ac:dyDescent="0.45">
      <c r="A763">
        <f>'Simulated-SIR_AB'!A761</f>
        <v>75.699999999999974</v>
      </c>
      <c r="B763">
        <f>'Simulated-SIR_AB'!M761*CONVERTER</f>
        <v>6.8809399538447087</v>
      </c>
      <c r="C763">
        <f>'Simulated-SIR_AB'!O761*CONVERTER</f>
        <v>72.529723777295771</v>
      </c>
      <c r="D763">
        <f>'Simulated-SIR_AB'!Q761*CONVERTER</f>
        <v>25.20414271920432</v>
      </c>
      <c r="E763">
        <f t="shared" si="11"/>
        <v>104.61480645034479</v>
      </c>
    </row>
    <row r="764" spans="1:5" x14ac:dyDescent="0.45">
      <c r="A764">
        <f>'Simulated-SIR_AB'!A762</f>
        <v>75.799999999999969</v>
      </c>
      <c r="B764">
        <f>'Simulated-SIR_AB'!M762*CONVERTER</f>
        <v>6.7804563396643971</v>
      </c>
      <c r="C764">
        <f>'Simulated-SIR_AB'!O762*CONVERTER</f>
        <v>71.409573690404471</v>
      </c>
      <c r="D764">
        <f>'Simulated-SIR_AB'!Q762*CONVERTER</f>
        <v>24.809294123892233</v>
      </c>
      <c r="E764">
        <f t="shared" si="11"/>
        <v>102.9993241539611</v>
      </c>
    </row>
    <row r="765" spans="1:5" x14ac:dyDescent="0.45">
      <c r="A765">
        <f>'Simulated-SIR_AB'!A763</f>
        <v>75.899999999999963</v>
      </c>
      <c r="B765">
        <f>'Simulated-SIR_AB'!M763*CONVERTER</f>
        <v>6.681408745038091</v>
      </c>
      <c r="C765">
        <f>'Simulated-SIR_AB'!O763*CONVERTER</f>
        <v>70.307266073866913</v>
      </c>
      <c r="D765">
        <f>'Simulated-SIR_AB'!Q763*CONVERTER</f>
        <v>24.420899885544294</v>
      </c>
      <c r="E765">
        <f t="shared" si="11"/>
        <v>101.40957470444928</v>
      </c>
    </row>
    <row r="766" spans="1:5" x14ac:dyDescent="0.45">
      <c r="A766">
        <f>'Simulated-SIR_AB'!A764</f>
        <v>75.999999999999957</v>
      </c>
      <c r="B766">
        <f>'Simulated-SIR_AB'!M764*CONVERTER</f>
        <v>6.5837776029114252</v>
      </c>
      <c r="C766">
        <f>'Simulated-SIR_AB'!O764*CONVERTER</f>
        <v>69.222501555112103</v>
      </c>
      <c r="D766">
        <f>'Simulated-SIR_AB'!Q764*CONVERTER</f>
        <v>24.038846913211753</v>
      </c>
      <c r="E766">
        <f t="shared" si="11"/>
        <v>99.845126071235285</v>
      </c>
    </row>
    <row r="767" spans="1:5" x14ac:dyDescent="0.45">
      <c r="A767">
        <f>'Simulated-SIR_AB'!A765</f>
        <v>76.099999999999952</v>
      </c>
      <c r="B767">
        <f>'Simulated-SIR_AB'!M765*CONVERTER</f>
        <v>6.4875435830340651</v>
      </c>
      <c r="C767">
        <f>'Simulated-SIR_AB'!O765*CONVERTER</f>
        <v>68.154986188704541</v>
      </c>
      <c r="D767">
        <f>'Simulated-SIR_AB'!Q765*CONVERTER</f>
        <v>23.663024302365891</v>
      </c>
      <c r="E767">
        <f t="shared" si="11"/>
        <v>98.305554074104492</v>
      </c>
    </row>
    <row r="768" spans="1:5" x14ac:dyDescent="0.45">
      <c r="A768">
        <f>'Simulated-SIR_AB'!A766</f>
        <v>76.199999999999946</v>
      </c>
      <c r="B768">
        <f>'Simulated-SIR_AB'!M766*CONVERTER</f>
        <v>6.392687590072696</v>
      </c>
      <c r="C768">
        <f>'Simulated-SIR_AB'!O766*CONVERTER</f>
        <v>67.104431348088738</v>
      </c>
      <c r="D768">
        <f>'Simulated-SIR_AB'!Q766*CONVERTER</f>
        <v>23.293323287503124</v>
      </c>
      <c r="E768">
        <f t="shared" si="11"/>
        <v>96.790442225664563</v>
      </c>
    </row>
    <row r="769" spans="1:5" x14ac:dyDescent="0.45">
      <c r="A769">
        <f>'Simulated-SIR_AB'!A767</f>
        <v>76.29999999999994</v>
      </c>
      <c r="B769">
        <f>'Simulated-SIR_AB'!M767*CONVERTER</f>
        <v>6.299190761702814</v>
      </c>
      <c r="C769">
        <f>'Simulated-SIR_AB'!O767*CONVERTER</f>
        <v>66.070553619697748</v>
      </c>
      <c r="D769">
        <f>'Simulated-SIR_AB'!Q767*CONVERTER</f>
        <v>22.929637195890638</v>
      </c>
      <c r="E769">
        <f t="shared" si="11"/>
        <v>95.2993815772912</v>
      </c>
    </row>
    <row r="770" spans="1:5" x14ac:dyDescent="0.45">
      <c r="A770">
        <f>'Simulated-SIR_AB'!A768</f>
        <v>76.399999999999935</v>
      </c>
      <c r="B770">
        <f>'Simulated-SIR_AB'!M768*CONVERTER</f>
        <v>6.2070344666810726</v>
      </c>
      <c r="C770">
        <f>'Simulated-SIR_AB'!O768*CONVERTER</f>
        <v>65.053074699371038</v>
      </c>
      <c r="D770">
        <f>'Simulated-SIR_AB'!Q768*CONVERTER</f>
        <v>22.571861402423092</v>
      </c>
      <c r="E770">
        <f t="shared" si="11"/>
        <v>93.831970568475199</v>
      </c>
    </row>
    <row r="771" spans="1:5" x14ac:dyDescent="0.45">
      <c r="A771">
        <f>'Simulated-SIR_AB'!A769</f>
        <v>76.499999999999929</v>
      </c>
      <c r="B771">
        <f>'Simulated-SIR_AB'!M769*CONVERTER</f>
        <v>6.1162003028999719</v>
      </c>
      <c r="C771">
        <f>'Simulated-SIR_AB'!O769*CONVERTER</f>
        <v>64.0517212910285</v>
      </c>
      <c r="D771">
        <f>'Simulated-SIR_AB'!Q769*CONVERTER</f>
        <v>22.219893285561742</v>
      </c>
      <c r="E771">
        <f t="shared" si="11"/>
        <v>92.387814879490207</v>
      </c>
    </row>
    <row r="772" spans="1:5" x14ac:dyDescent="0.45">
      <c r="A772">
        <f>'Simulated-SIR_AB'!A770</f>
        <v>76.599999999999923</v>
      </c>
      <c r="B772">
        <f>'Simulated-SIR_AB'!M770*CONVERTER</f>
        <v>6.0266700954264918</v>
      </c>
      <c r="C772">
        <f>'Simulated-SIR_AB'!O770*CONVERTER</f>
        <v>63.066225007548773</v>
      </c>
      <c r="D772">
        <f>'Simulated-SIR_AB'!Q770*CONVERTER</f>
        <v>21.873632184327981</v>
      </c>
      <c r="E772">
        <f t="shared" si="11"/>
        <v>90.966527287303251</v>
      </c>
    </row>
    <row r="773" spans="1:5" x14ac:dyDescent="0.45">
      <c r="A773">
        <f>'Simulated-SIR_AB'!A771</f>
        <v>76.699999999999918</v>
      </c>
      <c r="B773">
        <f>'Simulated-SIR_AB'!M771*CONVERTER</f>
        <v>5.9384258945263255</v>
      </c>
      <c r="C773">
        <f>'Simulated-SIR_AB'!O771*CONVERTER</f>
        <v>62.096322273800908</v>
      </c>
      <c r="D773">
        <f>'Simulated-SIR_AB'!Q771*CONVERTER</f>
        <v>21.532979356324208</v>
      </c>
      <c r="E773">
        <f t="shared" si="11"/>
        <v>89.567727524651445</v>
      </c>
    </row>
    <row r="774" spans="1:5" x14ac:dyDescent="0.45">
      <c r="A774">
        <f>'Simulated-SIR_AB'!A772</f>
        <v>76.799999999999912</v>
      </c>
      <c r="B774">
        <f>'Simulated-SIR_AB'!M772*CONVERTER</f>
        <v>5.8514499736751668</v>
      </c>
      <c r="C774">
        <f>'Simulated-SIR_AB'!O772*CONVERTER</f>
        <v>61.141754231779736</v>
      </c>
      <c r="D774">
        <f>'Simulated-SIR_AB'!Q772*CONVERTER</f>
        <v>21.197837936755473</v>
      </c>
      <c r="E774">
        <f t="shared" si="11"/>
        <v>88.191042142210378</v>
      </c>
    </row>
    <row r="775" spans="1:5" x14ac:dyDescent="0.45">
      <c r="A775">
        <f>'Simulated-SIR_AB'!A773</f>
        <v>76.899999999999906</v>
      </c>
      <c r="B775">
        <f>'Simulated-SIR_AB'!M773*CONVERTER</f>
        <v>5.7657248275585937</v>
      </c>
      <c r="C775">
        <f>'Simulated-SIR_AB'!O773*CONVERTER</f>
        <v>60.202266647796513</v>
      </c>
      <c r="D775">
        <f>'Simulated-SIR_AB'!Q773*CONVERTER</f>
        <v>20.868112898426148</v>
      </c>
      <c r="E775">
        <f t="shared" si="11"/>
        <v>86.836104373781254</v>
      </c>
    </row>
    <row r="776" spans="1:5" x14ac:dyDescent="0.45">
      <c r="A776">
        <f>'Simulated-SIR_AB'!A774</f>
        <v>76.999999999999901</v>
      </c>
      <c r="B776">
        <f>'Simulated-SIR_AB'!M774*CONVERTER</f>
        <v>5.6812331700619181</v>
      </c>
      <c r="C776">
        <f>'Simulated-SIR_AB'!O774*CONVERTER</f>
        <v>59.277609821677451</v>
      </c>
      <c r="D776">
        <f>'Simulated-SIR_AB'!Q774*CONVERTER</f>
        <v>20.543711012686654</v>
      </c>
      <c r="E776">
        <f t="shared" ref="E776:E839" si="12">SUM(B776:D776)</f>
        <v>85.502554004426031</v>
      </c>
    </row>
    <row r="777" spans="1:5" x14ac:dyDescent="0.45">
      <c r="A777">
        <f>'Simulated-SIR_AB'!A775</f>
        <v>77.099999999999895</v>
      </c>
      <c r="B777">
        <f>'Simulated-SIR_AB'!M775*CONVERTER</f>
        <v>5.5979579322513366</v>
      </c>
      <c r="C777">
        <f>'Simulated-SIR_AB'!O775*CONVERTER</f>
        <v>58.367538497923597</v>
      </c>
      <c r="D777">
        <f>'Simulated-SIR_AB'!Q775*CONVERTER</f>
        <v>20.224540811305655</v>
      </c>
      <c r="E777">
        <f t="shared" si="12"/>
        <v>84.190037241480596</v>
      </c>
    </row>
    <row r="778" spans="1:5" x14ac:dyDescent="0.45">
      <c r="A778">
        <f>'Simulated-SIR_AB'!A776</f>
        <v>77.199999999999889</v>
      </c>
      <c r="B778">
        <f>'Simulated-SIR_AB'!M776*CONVERTER</f>
        <v>5.5158822603477082</v>
      </c>
      <c r="C778">
        <f>'Simulated-SIR_AB'!O776*CONVERTER</f>
        <v>57.471811778787114</v>
      </c>
      <c r="D778">
        <f>'Simulated-SIR_AB'!Q776*CONVERTER</f>
        <v>19.910512549244128</v>
      </c>
      <c r="E778">
        <f t="shared" si="12"/>
        <v>82.898206588378955</v>
      </c>
    </row>
    <row r="779" spans="1:5" x14ac:dyDescent="0.45">
      <c r="A779">
        <f>'Simulated-SIR_AB'!A777</f>
        <v>77.299999999999883</v>
      </c>
      <c r="B779">
        <f>'Simulated-SIR_AB'!M777*CONVERTER</f>
        <v>5.4349895136941839</v>
      </c>
      <c r="C779">
        <f>'Simulated-SIR_AB'!O777*CONVERTER</f>
        <v>56.590193039219464</v>
      </c>
      <c r="D779">
        <f>'Simulated-SIR_AB'!Q777*CONVERTER</f>
        <v>19.601538168308064</v>
      </c>
      <c r="E779">
        <f t="shared" si="12"/>
        <v>81.626720721221716</v>
      </c>
    </row>
    <row r="780" spans="1:5" x14ac:dyDescent="0.45">
      <c r="A780">
        <f>'Simulated-SIR_AB'!A778</f>
        <v>77.399999999999878</v>
      </c>
      <c r="B780">
        <f>'Simulated-SIR_AB'!M778*CONVERTER</f>
        <v>5.3552632627188572</v>
      </c>
      <c r="C780">
        <f>'Simulated-SIR_AB'!O778*CONVERTER</f>
        <v>55.722449843648576</v>
      </c>
      <c r="D780">
        <f>'Simulated-SIR_AB'!Q778*CONVERTER</f>
        <v>19.29753126165733</v>
      </c>
      <c r="E780">
        <f t="shared" si="12"/>
        <v>80.375244368024767</v>
      </c>
    </row>
    <row r="781" spans="1:5" x14ac:dyDescent="0.45">
      <c r="A781">
        <f>'Simulated-SIR_AB'!A779</f>
        <v>77.499999999999872</v>
      </c>
      <c r="B781">
        <f>'Simulated-SIR_AB'!M779*CONVERTER</f>
        <v>5.276687286893611</v>
      </c>
      <c r="C781">
        <f>'Simulated-SIR_AB'!O779*CONVERTER</f>
        <v>54.868353864542684</v>
      </c>
      <c r="D781">
        <f>'Simulated-SIR_AB'!Q779*CONVERTER</f>
        <v>18.998407039148844</v>
      </c>
      <c r="E781">
        <f t="shared" si="12"/>
        <v>79.143448190585133</v>
      </c>
    </row>
    <row r="782" spans="1:5" x14ac:dyDescent="0.45">
      <c r="A782">
        <f>'Simulated-SIR_AB'!A780</f>
        <v>77.599999999999866</v>
      </c>
      <c r="B782">
        <f>'Simulated-SIR_AB'!M780*CONVERTER</f>
        <v>5.199245572690196</v>
      </c>
      <c r="C782">
        <f>'Simulated-SIR_AB'!O780*CONVERTER</f>
        <v>54.02768080271958</v>
      </c>
      <c r="D782">
        <f>'Simulated-SIR_AB'!Q780*CONVERTER</f>
        <v>18.704082293492586</v>
      </c>
      <c r="E782">
        <f t="shared" si="12"/>
        <v>77.931008668902365</v>
      </c>
    </row>
    <row r="783" spans="1:5" x14ac:dyDescent="0.45">
      <c r="A783">
        <f>'Simulated-SIR_AB'!A781</f>
        <v>77.699999999999861</v>
      </c>
      <c r="B783">
        <f>'Simulated-SIR_AB'!M781*CONVERTER</f>
        <v>5.1229223115346194</v>
      </c>
      <c r="C783">
        <f>'Simulated-SIR_AB'!O781*CONVERTER</f>
        <v>53.200210309361253</v>
      </c>
      <c r="D783">
        <f>'Simulated-SIR_AB'!Q781*CONVERTER</f>
        <v>18.414475367199849</v>
      </c>
      <c r="E783">
        <f t="shared" si="12"/>
        <v>76.737607988095732</v>
      </c>
    </row>
    <row r="784" spans="1:5" x14ac:dyDescent="0.45">
      <c r="A784">
        <f>'Simulated-SIR_AB'!A782</f>
        <v>77.799999999999855</v>
      </c>
      <c r="B784">
        <f>'Simulated-SIR_AB'!M782*CONVERTER</f>
        <v>5.0477018977608319</v>
      </c>
      <c r="C784">
        <f>'Simulated-SIR_AB'!O782*CONVERTER</f>
        <v>52.385725909694443</v>
      </c>
      <c r="D784">
        <f>'Simulated-SIR_AB'!Q782*CONVERTER</f>
        <v>18.129506120303429</v>
      </c>
      <c r="E784">
        <f t="shared" si="12"/>
        <v>75.562933927758706</v>
      </c>
    </row>
    <row r="785" spans="1:5" x14ac:dyDescent="0.45">
      <c r="A785">
        <f>'Simulated-SIR_AB'!A783</f>
        <v>77.899999999999849</v>
      </c>
      <c r="B785">
        <f>'Simulated-SIR_AB'!M783*CONVERTER</f>
        <v>4.9735689265646394</v>
      </c>
      <c r="C785">
        <f>'Simulated-SIR_AB'!O783*CONVERTER</f>
        <v>51.584014928298842</v>
      </c>
      <c r="D785">
        <f>'Simulated-SIR_AB'!Q783*CONVERTER</f>
        <v>17.849095898830097</v>
      </c>
      <c r="E785">
        <f t="shared" si="12"/>
        <v>74.406679753693581</v>
      </c>
    </row>
    <row r="786" spans="1:5" x14ac:dyDescent="0.45">
      <c r="A786">
        <f>'Simulated-SIR_AB'!A784</f>
        <v>77.999999999999844</v>
      </c>
      <c r="B786">
        <f>'Simulated-SIR_AB'!M784*CONVERTER</f>
        <v>4.9005081919587701</v>
      </c>
      <c r="C786">
        <f>'Simulated-SIR_AB'!O784*CONVERTER</f>
        <v>50.794868416005436</v>
      </c>
      <c r="D786">
        <f>'Simulated-SIR_AB'!Q784*CONVERTER</f>
        <v>17.573167504006268</v>
      </c>
      <c r="E786">
        <f t="shared" si="12"/>
        <v>73.268544111970471</v>
      </c>
    </row>
    <row r="787" spans="1:5" x14ac:dyDescent="0.45">
      <c r="A787">
        <f>'Simulated-SIR_AB'!A785</f>
        <v>78.099999999999838</v>
      </c>
      <c r="B787">
        <f>'Simulated-SIR_AB'!M785*CONVERTER</f>
        <v>4.8285046847299649</v>
      </c>
      <c r="C787">
        <f>'Simulated-SIR_AB'!O785*CONVERTER</f>
        <v>50.01808107834848</v>
      </c>
      <c r="D787">
        <f>'Simulated-SIR_AB'!Q785*CONVERTER</f>
        <v>17.301645162178186</v>
      </c>
      <c r="E787">
        <f t="shared" si="12"/>
        <v>72.148230925256627</v>
      </c>
    </row>
    <row r="788" spans="1:5" x14ac:dyDescent="0.45">
      <c r="A788">
        <f>'Simulated-SIR_AB'!A786</f>
        <v>78.199999999999832</v>
      </c>
      <c r="B788">
        <f>'Simulated-SIR_AB'!M786*CONVERTER</f>
        <v>4.7575435903988854</v>
      </c>
      <c r="C788">
        <f>'Simulated-SIR_AB'!O786*CONVERTER</f>
        <v>49.253451205535249</v>
      </c>
      <c r="D788">
        <f>'Simulated-SIR_AB'!Q786*CONVERTER</f>
        <v>17.034454495428474</v>
      </c>
      <c r="E788">
        <f t="shared" si="12"/>
        <v>71.045449291362615</v>
      </c>
    </row>
    <row r="789" spans="1:5" x14ac:dyDescent="0.45">
      <c r="A789">
        <f>'Simulated-SIR_AB'!A787</f>
        <v>78.299999999999827</v>
      </c>
      <c r="B789">
        <f>'Simulated-SIR_AB'!M787*CONVERTER</f>
        <v>4.6876102871836824</v>
      </c>
      <c r="C789">
        <f>'Simulated-SIR_AB'!O787*CONVERTER</f>
        <v>48.500780603898903</v>
      </c>
      <c r="D789">
        <f>'Simulated-SIR_AB'!Q787*CONVERTER</f>
        <v>16.771522492871529</v>
      </c>
      <c r="E789">
        <f t="shared" si="12"/>
        <v>69.959913383954117</v>
      </c>
    </row>
    <row r="790" spans="1:5" x14ac:dyDescent="0.45">
      <c r="A790">
        <f>'Simulated-SIR_AB'!A788</f>
        <v>78.399999999999821</v>
      </c>
      <c r="B790">
        <f>'Simulated-SIR_AB'!M788*CONVERTER</f>
        <v>4.6186903439679172</v>
      </c>
      <c r="C790">
        <f>'Simulated-SIR_AB'!O788*CONVERTER</f>
        <v>47.759874528800189</v>
      </c>
      <c r="D790">
        <f>'Simulated-SIR_AB'!Q788*CONVERTER</f>
        <v>16.512777482610399</v>
      </c>
      <c r="E790">
        <f t="shared" si="12"/>
        <v>68.891342355378512</v>
      </c>
    </row>
    <row r="791" spans="1:5" x14ac:dyDescent="0.45">
      <c r="A791">
        <f>'Simulated-SIR_AB'!A789</f>
        <v>78.499999999999815</v>
      </c>
      <c r="B791">
        <f>'Simulated-SIR_AB'!M789*CONVERTER</f>
        <v>4.5507695182735981</v>
      </c>
      <c r="C791">
        <f>'Simulated-SIR_AB'!O789*CONVERTER</f>
        <v>47.030541618944923</v>
      </c>
      <c r="D791">
        <f>'Simulated-SIR_AB'!Q789*CONVERTER</f>
        <v>16.258149104338568</v>
      </c>
      <c r="E791">
        <f t="shared" si="12"/>
        <v>67.839460241557092</v>
      </c>
    </row>
    <row r="792" spans="1:5" x14ac:dyDescent="0.45">
      <c r="A792">
        <f>'Simulated-SIR_AB'!A790</f>
        <v>78.59999999999981</v>
      </c>
      <c r="B792">
        <f>'Simulated-SIR_AB'!M790*CONVERTER</f>
        <v>4.4838337542399831</v>
      </c>
      <c r="C792">
        <f>'Simulated-SIR_AB'!O790*CONVERTER</f>
        <v>46.31259383208468</v>
      </c>
      <c r="D792">
        <f>'Simulated-SIR_AB'!Q790*CONVERTER</f>
        <v>16.007568282570315</v>
      </c>
      <c r="E792">
        <f t="shared" si="12"/>
        <v>66.803995868894972</v>
      </c>
    </row>
    <row r="793" spans="1:5" x14ac:dyDescent="0.45">
      <c r="A793">
        <f>'Simulated-SIR_AB'!A791</f>
        <v>78.699999999999804</v>
      </c>
      <c r="B793">
        <f>'Simulated-SIR_AB'!M791*CONVERTER</f>
        <v>4.4178691806088333</v>
      </c>
      <c r="C793">
        <f>'Simulated-SIR_AB'!O791*CONVERTER</f>
        <v>45.605846382069146</v>
      </c>
      <c r="D793">
        <f>'Simulated-SIR_AB'!Q791*CONVERTER</f>
        <v>15.760967200483861</v>
      </c>
      <c r="E793">
        <f t="shared" si="12"/>
        <v>65.78468276316184</v>
      </c>
    </row>
    <row r="794" spans="1:5" x14ac:dyDescent="0.45">
      <c r="A794">
        <f>'Simulated-SIR_AB'!A792</f>
        <v>78.799999999999798</v>
      </c>
      <c r="B794">
        <f>'Simulated-SIR_AB'!M792*CONVERTER</f>
        <v>4.3528621087166819</v>
      </c>
      <c r="C794">
        <f>'Simulated-SIR_AB'!O792*CONVERTER</f>
        <v>44.91011767721902</v>
      </c>
      <c r="D794">
        <f>'Simulated-SIR_AB'!Q792*CONVERTER</f>
        <v>15.518279274361776</v>
      </c>
      <c r="E794">
        <f t="shared" si="12"/>
        <v>64.781259060297472</v>
      </c>
    </row>
    <row r="795" spans="1:5" x14ac:dyDescent="0.45">
      <c r="A795">
        <f>'Simulated-SIR_AB'!A793</f>
        <v>78.899999999999793</v>
      </c>
      <c r="B795">
        <f>'Simulated-SIR_AB'!M793*CONVERTER</f>
        <v>4.288799030494765</v>
      </c>
      <c r="C795">
        <f>'Simulated-SIR_AB'!O793*CONVERTER</f>
        <v>44.225229259989526</v>
      </c>
      <c r="D795">
        <f>'Simulated-SIR_AB'!Q793*CONVERTER</f>
        <v>15.279439128613813</v>
      </c>
      <c r="E795">
        <f t="shared" si="12"/>
        <v>63.793467419098107</v>
      </c>
    </row>
    <row r="796" spans="1:5" x14ac:dyDescent="0.45">
      <c r="A796">
        <f>'Simulated-SIR_AB'!A794</f>
        <v>78.999999999999787</v>
      </c>
      <c r="B796">
        <f>'Simulated-SIR_AB'!M794*CONVERTER</f>
        <v>4.2256666164771124</v>
      </c>
      <c r="C796">
        <f>'Simulated-SIR_AB'!O794*CONVERTER</f>
        <v>43.551005747894784</v>
      </c>
      <c r="D796">
        <f>'Simulated-SIR_AB'!Q794*CONVERTER</f>
        <v>15.044382571367398</v>
      </c>
      <c r="E796">
        <f t="shared" si="12"/>
        <v>62.821054935739298</v>
      </c>
    </row>
    <row r="797" spans="1:5" x14ac:dyDescent="0.45">
      <c r="A797">
        <f>'Simulated-SIR_AB'!A795</f>
        <v>79.099999999999781</v>
      </c>
      <c r="B797">
        <f>'Simulated-SIR_AB'!M795*CONVERTER</f>
        <v>4.1634517138173832</v>
      </c>
      <c r="C797">
        <f>'Simulated-SIR_AB'!O795*CONVERTER</f>
        <v>42.887274775664523</v>
      </c>
      <c r="D797">
        <f>'Simulated-SIR_AB'!Q795*CONVERTER</f>
        <v>14.813046570611645</v>
      </c>
      <c r="E797">
        <f t="shared" si="12"/>
        <v>61.86377306009355</v>
      </c>
    </row>
    <row r="798" spans="1:5" x14ac:dyDescent="0.45">
      <c r="A798">
        <f>'Simulated-SIR_AB'!A796</f>
        <v>79.199999999999775</v>
      </c>
      <c r="B798">
        <f>'Simulated-SIR_AB'!M796*CONVERTER</f>
        <v>4.1021413443149015</v>
      </c>
      <c r="C798">
        <f>'Simulated-SIR_AB'!O796*CONVERTER</f>
        <v>42.233866938604926</v>
      </c>
      <c r="D798">
        <f>'Simulated-SIR_AB'!Q796*CONVERTER</f>
        <v>14.58536923088109</v>
      </c>
      <c r="E798">
        <f t="shared" si="12"/>
        <v>60.92137751380092</v>
      </c>
    </row>
    <row r="799" spans="1:5" x14ac:dyDescent="0.45">
      <c r="A799">
        <f>'Simulated-SIR_AB'!A797</f>
        <v>79.29999999999977</v>
      </c>
      <c r="B799">
        <f>'Simulated-SIR_AB'!M797*CONVERTER</f>
        <v>4.0417227024503868</v>
      </c>
      <c r="C799">
        <f>'Simulated-SIR_AB'!O797*CONVERTER</f>
        <v>41.590615737136169</v>
      </c>
      <c r="D799">
        <f>'Simulated-SIR_AB'!Q797*CONVERTER</f>
        <v>14.361289770465573</v>
      </c>
      <c r="E799">
        <f t="shared" si="12"/>
        <v>59.99362821005213</v>
      </c>
    </row>
    <row r="800" spans="1:5" x14ac:dyDescent="0.45">
      <c r="A800">
        <f>'Simulated-SIR_AB'!A798</f>
        <v>79.399999999999764</v>
      </c>
      <c r="B800">
        <f>'Simulated-SIR_AB'!M798*CONVERTER</f>
        <v>3.9821831534318366</v>
      </c>
      <c r="C800">
        <f>'Simulated-SIR_AB'!O798*CONVERTER</f>
        <v>40.957357522480088</v>
      </c>
      <c r="D800">
        <f>'Simulated-SIR_AB'!Q798*CONVERTER</f>
        <v>14.140748499133268</v>
      </c>
      <c r="E800">
        <f t="shared" si="12"/>
        <v>59.080289175045188</v>
      </c>
    </row>
    <row r="801" spans="1:5" x14ac:dyDescent="0.45">
      <c r="A801">
        <f>'Simulated-SIR_AB'!A799</f>
        <v>79.499999999999758</v>
      </c>
      <c r="B801">
        <f>'Simulated-SIR_AB'!M799*CONVERTER</f>
        <v>3.9235102312509564</v>
      </c>
      <c r="C801">
        <f>'Simulated-SIR_AB'!O799*CONVERTER</f>
        <v>40.333931443471592</v>
      </c>
      <c r="D801">
        <f>'Simulated-SIR_AB'!Q799*CONVERTER</f>
        <v>13.923686796354005</v>
      </c>
      <c r="E801">
        <f t="shared" si="12"/>
        <v>58.181128471076555</v>
      </c>
    </row>
    <row r="802" spans="1:5" x14ac:dyDescent="0.45">
      <c r="A802">
        <f>'Simulated-SIR_AB'!A800</f>
        <v>79.599999999999753</v>
      </c>
      <c r="B802">
        <f>'Simulated-SIR_AB'!M800*CONVERTER</f>
        <v>3.8656916367505736</v>
      </c>
      <c r="C802">
        <f>'Simulated-SIR_AB'!O800*CONVERTER</f>
        <v>39.720179394468573</v>
      </c>
      <c r="D802">
        <f>'Simulated-SIR_AB'!Q800*CONVERTER</f>
        <v>13.71004709001055</v>
      </c>
      <c r="E802">
        <f t="shared" si="12"/>
        <v>57.295918121229697</v>
      </c>
    </row>
    <row r="803" spans="1:5" x14ac:dyDescent="0.45">
      <c r="A803">
        <f>'Simulated-SIR_AB'!A801</f>
        <v>79.699999999999747</v>
      </c>
      <c r="B803">
        <f>'Simulated-SIR_AB'!M801*CONVERTER</f>
        <v>3.808715235703382</v>
      </c>
      <c r="C803">
        <f>'Simulated-SIR_AB'!O801*CONVERTER</f>
        <v>39.11594596433531</v>
      </c>
      <c r="D803">
        <f>'Simulated-SIR_AB'!Q801*CONVERTER</f>
        <v>13.499772835585659</v>
      </c>
      <c r="E803">
        <f t="shared" si="12"/>
        <v>56.424434035624351</v>
      </c>
    </row>
    <row r="804" spans="1:5" x14ac:dyDescent="0.45">
      <c r="A804">
        <f>'Simulated-SIR_AB'!A802</f>
        <v>79.799999999999741</v>
      </c>
      <c r="B804">
        <f>'Simulated-SIR_AB'!M802*CONVERTER</f>
        <v>3.7525690569023933</v>
      </c>
      <c r="C804">
        <f>'Simulated-SIR_AB'!O802*CONVERTER</f>
        <v>38.521078386475118</v>
      </c>
      <c r="D804">
        <f>'Simulated-SIR_AB'!Q802*CONVERTER</f>
        <v>13.292808495813208</v>
      </c>
      <c r="E804">
        <f t="shared" si="12"/>
        <v>55.566455939190718</v>
      </c>
    </row>
    <row r="805" spans="1:5" x14ac:dyDescent="0.45">
      <c r="A805">
        <f>'Simulated-SIR_AB'!A803</f>
        <v>79.899999999999736</v>
      </c>
      <c r="B805">
        <f>'Simulated-SIR_AB'!M803*CONVERTER</f>
        <v>3.6972412902634191</v>
      </c>
      <c r="C805">
        <f>'Simulated-SIR_AB'!O803*CONVERTER</f>
        <v>37.935426489888499</v>
      </c>
      <c r="D805">
        <f>'Simulated-SIR_AB'!Q803*CONVERTER</f>
        <v>13.089099520781909</v>
      </c>
      <c r="E805">
        <f t="shared" si="12"/>
        <v>54.721767300933827</v>
      </c>
    </row>
    <row r="806" spans="1:5" x14ac:dyDescent="0.45">
      <c r="A806">
        <f>'Simulated-SIR_AB'!A804</f>
        <v>79.99999999999973</v>
      </c>
      <c r="B806">
        <f>'Simulated-SIR_AB'!M804*CONVERTER</f>
        <v>3.6427202849399012</v>
      </c>
      <c r="C806">
        <f>'Simulated-SIR_AB'!O804*CONVERTER</f>
        <v>37.358842651233758</v>
      </c>
      <c r="D806">
        <f>'Simulated-SIR_AB'!Q804*CONVERTER</f>
        <v>12.888592328480426</v>
      </c>
      <c r="E806">
        <f t="shared" si="12"/>
        <v>53.890155264654084</v>
      </c>
    </row>
    <row r="807" spans="1:5" x14ac:dyDescent="0.45">
      <c r="A807">
        <f>'Simulated-SIR_AB'!A805</f>
        <v>80.099999999999724</v>
      </c>
      <c r="B807">
        <f>'Simulated-SIR_AB'!M805*CONVERTER</f>
        <v>3.5889945474503895</v>
      </c>
      <c r="C807">
        <f>'Simulated-SIR_AB'!O805*CONVERTER</f>
        <v>36.791181747867391</v>
      </c>
      <c r="D807">
        <f>'Simulated-SIR_AB'!Q805*CONVERTER</f>
        <v>12.691234285773101</v>
      </c>
      <c r="E807">
        <f t="shared" si="12"/>
        <v>53.07141058109088</v>
      </c>
    </row>
    <row r="808" spans="1:5" x14ac:dyDescent="0.45">
      <c r="A808">
        <f>'Simulated-SIR_AB'!A806</f>
        <v>80.199999999999719</v>
      </c>
      <c r="B808">
        <f>'Simulated-SIR_AB'!M806*CONVERTER</f>
        <v>3.5360527398189294</v>
      </c>
      <c r="C808">
        <f>'Simulated-SIR_AB'!O806*CONVERTER</f>
        <v>36.232301111842325</v>
      </c>
      <c r="D808">
        <f>'Simulated-SIR_AB'!Q806*CONVERTER</f>
        <v>12.496973689795633</v>
      </c>
      <c r="E808">
        <f t="shared" si="12"/>
        <v>52.265327541456884</v>
      </c>
    </row>
    <row r="809" spans="1:5" x14ac:dyDescent="0.45">
      <c r="A809">
        <f>'Simulated-SIR_AB'!A807</f>
        <v>80.299999999999713</v>
      </c>
      <c r="B809">
        <f>'Simulated-SIR_AB'!M807*CONVERTER</f>
        <v>3.4838836777286391</v>
      </c>
      <c r="C809">
        <f>'Simulated-SIR_AB'!O807*CONVERTER</f>
        <v>35.682060484842367</v>
      </c>
      <c r="D809">
        <f>'Simulated-SIR_AB'!Q807*CONVERTER</f>
        <v>12.305759749760492</v>
      </c>
      <c r="E809">
        <f t="shared" si="12"/>
        <v>51.471703912331499</v>
      </c>
    </row>
    <row r="810" spans="1:5" x14ac:dyDescent="0.45">
      <c r="A810">
        <f>'Simulated-SIR_AB'!A808</f>
        <v>80.399999999999707</v>
      </c>
      <c r="B810">
        <f>'Simulated-SIR_AB'!M808*CONVERTER</f>
        <v>3.4324763286886899</v>
      </c>
      <c r="C810">
        <f>'Simulated-SIR_AB'!O808*CONVERTER</f>
        <v>35.140321974031977</v>
      </c>
      <c r="D810">
        <f>'Simulated-SIR_AB'!Q808*CONVERTER</f>
        <v>12.117542569161984</v>
      </c>
      <c r="E810">
        <f t="shared" si="12"/>
        <v>50.690340871882654</v>
      </c>
    </row>
    <row r="811" spans="1:5" x14ac:dyDescent="0.45">
      <c r="A811">
        <f>'Simulated-SIR_AB'!A809</f>
        <v>80.499999999999702</v>
      </c>
      <c r="B811">
        <f>'Simulated-SIR_AB'!M809*CONVERTER</f>
        <v>3.3818198102149415</v>
      </c>
      <c r="C811">
        <f>'Simulated-SIR_AB'!O809*CONVERTER</f>
        <v>34.606950008800816</v>
      </c>
      <c r="D811">
        <f>'Simulated-SIR_AB'!Q809*CONVERTER</f>
        <v>11.932273128371225</v>
      </c>
      <c r="E811">
        <f t="shared" si="12"/>
        <v>49.921042947386979</v>
      </c>
    </row>
    <row r="812" spans="1:5" x14ac:dyDescent="0.45">
      <c r="A812">
        <f>'Simulated-SIR_AB'!A810</f>
        <v>80.599999999999696</v>
      </c>
      <c r="B812">
        <f>'Simulated-SIR_AB'!M810*CONVERTER</f>
        <v>3.3319033880244109</v>
      </c>
      <c r="C812">
        <f>'Simulated-SIR_AB'!O810*CONVERTER</f>
        <v>34.081811298383059</v>
      </c>
      <c r="D812">
        <f>'Simulated-SIR_AB'!Q810*CONVERTER</f>
        <v>11.74990326761155</v>
      </c>
      <c r="E812">
        <f t="shared" si="12"/>
        <v>49.163617954019017</v>
      </c>
    </row>
    <row r="813" spans="1:5" x14ac:dyDescent="0.45">
      <c r="A813">
        <f>'Simulated-SIR_AB'!A811</f>
        <v>80.69999999999969</v>
      </c>
      <c r="B813">
        <f>'Simulated-SIR_AB'!M811*CONVERTER</f>
        <v>3.282716474243796</v>
      </c>
      <c r="C813">
        <f>'Simulated-SIR_AB'!O811*CONVERTER</f>
        <v>33.564774790332052</v>
      </c>
      <c r="D813">
        <f>'Simulated-SIR_AB'!Q811*CONVERTER</f>
        <v>11.570385670305065</v>
      </c>
      <c r="E813">
        <f t="shared" si="12"/>
        <v>48.417876934880915</v>
      </c>
    </row>
    <row r="814" spans="1:5" x14ac:dyDescent="0.45">
      <c r="A814">
        <f>'Simulated-SIR_AB'!A812</f>
        <v>80.799999999999685</v>
      </c>
      <c r="B814">
        <f>'Simulated-SIR_AB'!M812*CONVERTER</f>
        <v>3.2342486256322047</v>
      </c>
      <c r="C814">
        <f>'Simulated-SIR_AB'!O812*CONVERTER</f>
        <v>33.055711629831031</v>
      </c>
      <c r="D814">
        <f>'Simulated-SIR_AB'!Q812*CONVERTER</f>
        <v>11.393673846781356</v>
      </c>
      <c r="E814">
        <f t="shared" si="12"/>
        <v>47.683634102244589</v>
      </c>
    </row>
    <row r="815" spans="1:5" x14ac:dyDescent="0.45">
      <c r="A815">
        <f>'Simulated-SIR_AB'!A813</f>
        <v>80.899999999999679</v>
      </c>
      <c r="B815">
        <f>'Simulated-SIR_AB'!M813*CONVERTER</f>
        <v>3.1864895418182715</v>
      </c>
      <c r="C815">
        <f>'Simulated-SIR_AB'!O813*CONVERTER</f>
        <v>32.554495119821574</v>
      </c>
      <c r="D815">
        <f>'Simulated-SIR_AB'!Q813*CONVERTER</f>
        <v>11.219722118339574</v>
      </c>
      <c r="E815">
        <f t="shared" si="12"/>
        <v>46.960706779979418</v>
      </c>
    </row>
    <row r="816" spans="1:5" x14ac:dyDescent="0.45">
      <c r="A816">
        <f>'Simulated-SIR_AB'!A814</f>
        <v>80.999999999999673</v>
      </c>
      <c r="B816">
        <f>'Simulated-SIR_AB'!M814*CONVERTER</f>
        <v>3.1394290635517978</v>
      </c>
      <c r="C816">
        <f>'Simulated-SIR_AB'!O814*CONVERTER</f>
        <v>32.061000681931404</v>
      </c>
      <c r="D816">
        <f>'Simulated-SIR_AB'!Q814*CONVERTER</f>
        <v>11.048485601655344</v>
      </c>
      <c r="E816">
        <f t="shared" si="12"/>
        <v>46.248915347138542</v>
      </c>
    </row>
    <row r="817" spans="1:5" x14ac:dyDescent="0.45">
      <c r="A817">
        <f>'Simulated-SIR_AB'!A815</f>
        <v>81.099999999999667</v>
      </c>
      <c r="B817">
        <f>'Simulated-SIR_AB'!M815*CONVERTER</f>
        <v>3.0930571709700669</v>
      </c>
      <c r="C817">
        <f>'Simulated-SIR_AB'!O815*CONVERTER</f>
        <v>31.575105818184021</v>
      </c>
      <c r="D817">
        <f>'Simulated-SIR_AB'!Q815*CONVERTER</f>
        <v>10.879920193524221</v>
      </c>
      <c r="E817">
        <f t="shared" si="12"/>
        <v>45.548083182678312</v>
      </c>
    </row>
    <row r="818" spans="1:5" x14ac:dyDescent="0.45">
      <c r="A818">
        <f>'Simulated-SIR_AB'!A816</f>
        <v>81.199999999999662</v>
      </c>
      <c r="B818">
        <f>'Simulated-SIR_AB'!M816*CONVERTER</f>
        <v>3.047363981878938</v>
      </c>
      <c r="C818">
        <f>'Simulated-SIR_AB'!O816*CONVERTER</f>
        <v>31.096690073472608</v>
      </c>
      <c r="D818">
        <f>'Simulated-SIR_AB'!Q816*CONVERTER</f>
        <v>10.71398255593353</v>
      </c>
      <c r="E818">
        <f t="shared" si="12"/>
        <v>44.858036611285073</v>
      </c>
    </row>
    <row r="819" spans="1:5" x14ac:dyDescent="0.45">
      <c r="A819">
        <f>'Simulated-SIR_AB'!A817</f>
        <v>81.299999999999656</v>
      </c>
      <c r="B819">
        <f>'Simulated-SIR_AB'!M817*CONVERTER</f>
        <v>3.0023397500488431</v>
      </c>
      <c r="C819">
        <f>'Simulated-SIR_AB'!O817*CONVERTER</f>
        <v>30.625634998781582</v>
      </c>
      <c r="D819">
        <f>'Simulated-SIR_AB'!Q817*CONVERTER</f>
        <v>10.550630101454738</v>
      </c>
      <c r="E819">
        <f t="shared" si="12"/>
        <v>44.178604850285161</v>
      </c>
    </row>
    <row r="820" spans="1:5" x14ac:dyDescent="0.45">
      <c r="A820">
        <f>'Simulated-SIR_AB'!A818</f>
        <v>81.39999999999965</v>
      </c>
      <c r="B820">
        <f>'Simulated-SIR_AB'!M818*CONVERTER</f>
        <v>2.9579748635257856</v>
      </c>
      <c r="C820">
        <f>'Simulated-SIR_AB'!O818*CONVERTER</f>
        <v>30.161824115139179</v>
      </c>
      <c r="D820">
        <f>'Simulated-SIR_AB'!Q818*CONVERTER</f>
        <v>10.389820978948666</v>
      </c>
      <c r="E820">
        <f t="shared" si="12"/>
        <v>43.509619957613637</v>
      </c>
    </row>
    <row r="821" spans="1:5" x14ac:dyDescent="0.45">
      <c r="A821">
        <f>'Simulated-SIR_AB'!A819</f>
        <v>81.499999999999645</v>
      </c>
      <c r="B821">
        <f>'Simulated-SIR_AB'!M819*CONVERTER</f>
        <v>2.914259842957426</v>
      </c>
      <c r="C821">
        <f>'Simulated-SIR_AB'!O819*CONVERTER</f>
        <v>29.70514287828491</v>
      </c>
      <c r="D821">
        <f>'Simulated-SIR_AB'!Q819*CONVERTER</f>
        <v>10.231514059576076</v>
      </c>
      <c r="E821">
        <f t="shared" si="12"/>
        <v>42.850916780818416</v>
      </c>
    </row>
    <row r="822" spans="1:5" x14ac:dyDescent="0.45">
      <c r="A822">
        <f>'Simulated-SIR_AB'!A820</f>
        <v>81.599999999999639</v>
      </c>
      <c r="B822">
        <f>'Simulated-SIR_AB'!M820*CONVERTER</f>
        <v>2.8711853399343297</v>
      </c>
      <c r="C822">
        <f>'Simulated-SIR_AB'!O820*CONVERTER</f>
        <v>29.255478644036387</v>
      </c>
      <c r="D822">
        <f>'Simulated-SIR_AB'!Q820*CONVERTER</f>
        <v>10.075668923106303</v>
      </c>
      <c r="E822">
        <f t="shared" si="12"/>
        <v>42.202332907077022</v>
      </c>
    </row>
    <row r="823" spans="1:5" x14ac:dyDescent="0.45">
      <c r="A823">
        <f>'Simulated-SIR_AB'!A821</f>
        <v>81.699999999999633</v>
      </c>
      <c r="B823">
        <f>'Simulated-SIR_AB'!M821*CONVERTER</f>
        <v>2.8287421353464532</v>
      </c>
      <c r="C823">
        <f>'Simulated-SIR_AB'!O821*CONVERTER</f>
        <v>28.812720634339943</v>
      </c>
      <c r="D823">
        <f>'Simulated-SIR_AB'!Q821*CONVERTER</f>
        <v>9.9222458445168549</v>
      </c>
      <c r="E823">
        <f t="shared" si="12"/>
        <v>41.56370861420325</v>
      </c>
    </row>
    <row r="824" spans="1:5" x14ac:dyDescent="0.45">
      <c r="A824">
        <f>'Simulated-SIR_AB'!A822</f>
        <v>81.799999999999628</v>
      </c>
      <c r="B824">
        <f>'Simulated-SIR_AB'!M822*CONVERTER</f>
        <v>2.7869211377549128</v>
      </c>
      <c r="C824">
        <f>'Simulated-SIR_AB'!O822*CONVERTER</f>
        <v>28.376759903990237</v>
      </c>
      <c r="D824">
        <f>'Simulated-SIR_AB'!Q822*CONVERTER</f>
        <v>9.7712057808770876</v>
      </c>
      <c r="E824">
        <f t="shared" si="12"/>
        <v>40.934886822622239</v>
      </c>
    </row>
    <row r="825" spans="1:5" x14ac:dyDescent="0.45">
      <c r="A825">
        <f>'Simulated-SIR_AB'!A823</f>
        <v>81.899999999999622</v>
      </c>
      <c r="B825">
        <f>'Simulated-SIR_AB'!M823*CONVERTER</f>
        <v>2.7457133817791028</v>
      </c>
      <c r="C825">
        <f>'Simulated-SIR_AB'!O823*CONVERTER</f>
        <v>27.947489308004229</v>
      </c>
      <c r="D825">
        <f>'Simulated-SIR_AB'!Q823*CONVERTER</f>
        <v>9.6225103585091798</v>
      </c>
      <c r="E825">
        <f t="shared" si="12"/>
        <v>40.315713048292515</v>
      </c>
    </row>
    <row r="826" spans="1:5" x14ac:dyDescent="0.45">
      <c r="A826">
        <f>'Simulated-SIR_AB'!A824</f>
        <v>81.999999999999616</v>
      </c>
      <c r="B826">
        <f>'Simulated-SIR_AB'!M824*CONVERTER</f>
        <v>2.7051100264991774</v>
      </c>
      <c r="C826">
        <f>'Simulated-SIR_AB'!O824*CONVERTER</f>
        <v>27.524803469635089</v>
      </c>
      <c r="D826">
        <f>'Simulated-SIR_AB'!Q824*CONVERTER</f>
        <v>9.4761218604198536</v>
      </c>
      <c r="E826">
        <f t="shared" si="12"/>
        <v>39.706035356554118</v>
      </c>
    </row>
    <row r="827" spans="1:5" x14ac:dyDescent="0.45">
      <c r="A827">
        <f>'Simulated-SIR_AB'!A825</f>
        <v>82.099999999999611</v>
      </c>
      <c r="B827">
        <f>'Simulated-SIR_AB'!M825*CONVERTER</f>
        <v>2.6651023538739529</v>
      </c>
      <c r="C827">
        <f>'Simulated-SIR_AB'!O825*CONVERTER</f>
        <v>27.108598749012337</v>
      </c>
      <c r="D827">
        <f>'Simulated-SIR_AB'!Q825*CONVERTER</f>
        <v>9.3320032139964919</v>
      </c>
      <c r="E827">
        <f t="shared" si="12"/>
        <v>39.105704316882779</v>
      </c>
    </row>
    <row r="828" spans="1:5" x14ac:dyDescent="0.45">
      <c r="A828">
        <f>'Simulated-SIR_AB'!A826</f>
        <v>82.199999999999605</v>
      </c>
      <c r="B828">
        <f>'Simulated-SIR_AB'!M826*CONVERTER</f>
        <v>2.6256817671742332</v>
      </c>
      <c r="C828">
        <f>'Simulated-SIR_AB'!O826*CONVERTER</f>
        <v>26.698773212394389</v>
      </c>
      <c r="D828">
        <f>'Simulated-SIR_AB'!Q826*CONVERTER</f>
        <v>9.1901179789613607</v>
      </c>
      <c r="E828">
        <f t="shared" si="12"/>
        <v>38.514572958529982</v>
      </c>
    </row>
    <row r="829" spans="1:5" x14ac:dyDescent="0.45">
      <c r="A829">
        <f>'Simulated-SIR_AB'!A827</f>
        <v>82.299999999999599</v>
      </c>
      <c r="B829">
        <f>'Simulated-SIR_AB'!M827*CONVERTER</f>
        <v>2.5868397894315827</v>
      </c>
      <c r="C829">
        <f>'Simulated-SIR_AB'!O827*CONVERTER</f>
        <v>26.295226602020534</v>
      </c>
      <c r="D829">
        <f>'Simulated-SIR_AB'!Q827*CONVERTER</f>
        <v>9.0504303355779054</v>
      </c>
      <c r="E829">
        <f t="shared" si="12"/>
        <v>37.932496727030021</v>
      </c>
    </row>
    <row r="830" spans="1:5" x14ac:dyDescent="0.45">
      <c r="A830">
        <f>'Simulated-SIR_AB'!A828</f>
        <v>82.399999999999594</v>
      </c>
      <c r="B830">
        <f>'Simulated-SIR_AB'!M828*CONVERTER</f>
        <v>2.5485680619025475</v>
      </c>
      <c r="C830">
        <f>'Simulated-SIR_AB'!O828*CONVERTER</f>
        <v>25.897860306548932</v>
      </c>
      <c r="D830">
        <f>'Simulated-SIR_AB'!Q828*CONVERTER</f>
        <v>8.9129050731032269</v>
      </c>
      <c r="E830">
        <f t="shared" si="12"/>
        <v>37.359333441554703</v>
      </c>
    </row>
    <row r="831" spans="1:5" x14ac:dyDescent="0.45">
      <c r="A831">
        <f>'Simulated-SIR_AB'!A829</f>
        <v>82.499999999999588</v>
      </c>
      <c r="B831">
        <f>'Simulated-SIR_AB'!M829*CONVERTER</f>
        <v>2.5108583425483277</v>
      </c>
      <c r="C831">
        <f>'Simulated-SIR_AB'!O829*CONVERTER</f>
        <v>25.50657733206841</v>
      </c>
      <c r="D831">
        <f>'Simulated-SIR_AB'!Q829*CONVERTER</f>
        <v>8.7775075784809253</v>
      </c>
      <c r="E831">
        <f t="shared" si="12"/>
        <v>36.794943253097664</v>
      </c>
    </row>
    <row r="832" spans="1:5" x14ac:dyDescent="0.45">
      <c r="A832">
        <f>'Simulated-SIR_AB'!A830</f>
        <v>82.599999999999582</v>
      </c>
      <c r="B832">
        <f>'Simulated-SIR_AB'!M830*CONVERTER</f>
        <v>2.4737025045298973</v>
      </c>
      <c r="C832">
        <f>'Simulated-SIR_AB'!O830*CONVERTER</f>
        <v>25.121282273671433</v>
      </c>
      <c r="D832">
        <f>'Simulated-SIR_AB'!Q830*CONVERTER</f>
        <v>8.6442038252687556</v>
      </c>
      <c r="E832">
        <f t="shared" si="12"/>
        <v>36.239188603470083</v>
      </c>
    </row>
    <row r="833" spans="1:5" x14ac:dyDescent="0.45">
      <c r="A833">
        <f>'Simulated-SIR_AB'!A831</f>
        <v>82.699999999999577</v>
      </c>
      <c r="B833">
        <f>'Simulated-SIR_AB'!M831*CONVERTER</f>
        <v>2.437092534718547</v>
      </c>
      <c r="C833">
        <f>'Simulated-SIR_AB'!O831*CONVERTER</f>
        <v>24.74188128757628</v>
      </c>
      <c r="D833">
        <f>'Simulated-SIR_AB'!Q831*CONVERTER</f>
        <v>8.512960362795603</v>
      </c>
      <c r="E833">
        <f t="shared" si="12"/>
        <v>35.691934185090432</v>
      </c>
    </row>
    <row r="834" spans="1:5" x14ac:dyDescent="0.45">
      <c r="A834">
        <f>'Simulated-SIR_AB'!A832</f>
        <v>82.799999999999571</v>
      </c>
      <c r="B834">
        <f>'Simulated-SIR_AB'!M832*CONVERTER</f>
        <v>2.4010205322218381</v>
      </c>
      <c r="C834">
        <f>'Simulated-SIR_AB'!O832*CONVERTER</f>
        <v>24.368282063786598</v>
      </c>
      <c r="D834">
        <f>'Simulated-SIR_AB'!Q832*CONVERTER</f>
        <v>8.383744305542443</v>
      </c>
      <c r="E834">
        <f t="shared" si="12"/>
        <v>35.15304690155088</v>
      </c>
    </row>
    <row r="835" spans="1:5" x14ac:dyDescent="0.45">
      <c r="A835">
        <f>'Simulated-SIR_AB'!A833</f>
        <v>82.899999999999565</v>
      </c>
      <c r="B835">
        <f>'Simulated-SIR_AB'!M833*CONVERTER</f>
        <v>2.3654787069249439</v>
      </c>
      <c r="C835">
        <f>'Simulated-SIR_AB'!O833*CONVERTER</f>
        <v>24.000393799276875</v>
      </c>
      <c r="D835">
        <f>'Simulated-SIR_AB'!Q833*CONVERTER</f>
        <v>8.2565233227421135</v>
      </c>
      <c r="E835">
        <f t="shared" si="12"/>
        <v>34.62239582894393</v>
      </c>
    </row>
    <row r="836" spans="1:5" x14ac:dyDescent="0.45">
      <c r="A836">
        <f>'Simulated-SIR_AB'!A834</f>
        <v>82.999999999999559</v>
      </c>
      <c r="B836">
        <f>'Simulated-SIR_AB'!M834*CONVERTER</f>
        <v>2.3304593780473279</v>
      </c>
      <c r="C836">
        <f>'Simulated-SIR_AB'!O834*CONVERTER</f>
        <v>23.63812717169246</v>
      </c>
      <c r="D836">
        <f>'Simulated-SIR_AB'!Q834*CONVERTER</f>
        <v>8.1312656281928124</v>
      </c>
      <c r="E836">
        <f t="shared" si="12"/>
        <v>34.099852177932604</v>
      </c>
    </row>
    <row r="837" spans="1:5" x14ac:dyDescent="0.45">
      <c r="A837">
        <f>'Simulated-SIR_AB'!A835</f>
        <v>83.099999999999554</v>
      </c>
      <c r="B837">
        <f>'Simulated-SIR_AB'!M835*CONVERTER</f>
        <v>2.2959549727147537</v>
      </c>
      <c r="C837">
        <f>'Simulated-SIR_AB'!O835*CONVERTER</f>
        <v>23.281394313553399</v>
      </c>
      <c r="D837">
        <f>'Simulated-SIR_AB'!Q835*CONVERTER</f>
        <v>8.0079399702804306</v>
      </c>
      <c r="E837">
        <f t="shared" si="12"/>
        <v>33.585289256548585</v>
      </c>
    </row>
    <row r="838" spans="1:5" x14ac:dyDescent="0.45">
      <c r="A838">
        <f>'Simulated-SIR_AB'!A836</f>
        <v>83.199999999999548</v>
      </c>
      <c r="B838">
        <f>'Simulated-SIR_AB'!M836*CONVERTER</f>
        <v>2.2619580245465474</v>
      </c>
      <c r="C838">
        <f>'Simulated-SIR_AB'!O836*CONVERTER</f>
        <v>22.930108786951052</v>
      </c>
      <c r="D838">
        <f>'Simulated-SIR_AB'!Q836*CONVERTER</f>
        <v>7.8865156222048682</v>
      </c>
      <c r="E838">
        <f t="shared" si="12"/>
        <v>33.078582433702465</v>
      </c>
    </row>
    <row r="839" spans="1:5" x14ac:dyDescent="0.45">
      <c r="A839">
        <f>'Simulated-SIR_AB'!A837</f>
        <v>83.299999999999542</v>
      </c>
      <c r="B839">
        <f>'Simulated-SIR_AB'!M837*CONVERTER</f>
        <v>2.228461172258096</v>
      </c>
      <c r="C839">
        <f>'Simulated-SIR_AB'!O837*CONVERTER</f>
        <v>22.584185558727352</v>
      </c>
      <c r="D839">
        <f>'Simulated-SIR_AB'!Q837*CONVERTER</f>
        <v>7.7669623724057004</v>
      </c>
      <c r="E839">
        <f t="shared" si="12"/>
        <v>32.579609103391149</v>
      </c>
    </row>
    <row r="840" spans="1:5" x14ac:dyDescent="0.45">
      <c r="A840">
        <f>'Simulated-SIR_AB'!A838</f>
        <v>83.399999999999537</v>
      </c>
      <c r="B840">
        <f>'Simulated-SIR_AB'!M838*CONVERTER</f>
        <v>2.1954571582785101</v>
      </c>
      <c r="C840">
        <f>'Simulated-SIR_AB'!O838*CONVERTER</f>
        <v>22.243540976126216</v>
      </c>
      <c r="D840">
        <f>'Simulated-SIR_AB'!Q838*CONVERTER</f>
        <v>7.6492505151825894</v>
      </c>
      <c r="E840">
        <f t="shared" ref="E840:E903" si="13">SUM(B840:D840)</f>
        <v>32.088248649587314</v>
      </c>
    </row>
    <row r="841" spans="1:5" x14ac:dyDescent="0.45">
      <c r="A841">
        <f>'Simulated-SIR_AB'!A839</f>
        <v>83.499999999999531</v>
      </c>
      <c r="B841">
        <f>'Simulated-SIR_AB'!M839*CONVERTER</f>
        <v>2.162938827383396</v>
      </c>
      <c r="C841">
        <f>'Simulated-SIR_AB'!O839*CONVERTER</f>
        <v>21.90809274290719</v>
      </c>
      <c r="D841">
        <f>'Simulated-SIR_AB'!Q839*CONVERTER</f>
        <v>7.5333508415059809</v>
      </c>
      <c r="E841">
        <f t="shared" si="13"/>
        <v>31.604382411796568</v>
      </c>
    </row>
    <row r="842" spans="1:5" x14ac:dyDescent="0.45">
      <c r="A842">
        <f>'Simulated-SIR_AB'!A840</f>
        <v>83.599999999999525</v>
      </c>
      <c r="B842">
        <f>'Simulated-SIR_AB'!M840*CONVERTER</f>
        <v>2.1308991253426903</v>
      </c>
      <c r="C842">
        <f>'Simulated-SIR_AB'!O840*CONVERTER</f>
        <v>21.577759895911701</v>
      </c>
      <c r="D842">
        <f>'Simulated-SIR_AB'!Q840*CONVERTER</f>
        <v>7.4192346300138103</v>
      </c>
      <c r="E842">
        <f t="shared" si="13"/>
        <v>31.127893651268202</v>
      </c>
    </row>
    <row r="843" spans="1:5" x14ac:dyDescent="0.45">
      <c r="A843">
        <f>'Simulated-SIR_AB'!A841</f>
        <v>83.69999999999952</v>
      </c>
      <c r="B843">
        <f>'Simulated-SIR_AB'!M841*CONVERTER</f>
        <v>2.0993310975834754</v>
      </c>
      <c r="C843">
        <f>'Simulated-SIR_AB'!O841*CONVERTER</f>
        <v>21.252462782072264</v>
      </c>
      <c r="D843">
        <f>'Simulated-SIR_AB'!Q841*CONVERTER</f>
        <v>7.3068736381899377</v>
      </c>
      <c r="E843">
        <f t="shared" si="13"/>
        <v>30.658667517845679</v>
      </c>
    </row>
    <row r="844" spans="1:5" x14ac:dyDescent="0.45">
      <c r="A844">
        <f>'Simulated-SIR_AB'!A842</f>
        <v>83.799999999999514</v>
      </c>
      <c r="B844">
        <f>'Simulated-SIR_AB'!M842*CONVERTER</f>
        <v>2.0682278878677121</v>
      </c>
      <c r="C844">
        <f>'Simulated-SIR_AB'!O842*CONVERTER</f>
        <v>20.932123035855284</v>
      </c>
      <c r="D844">
        <f>'Simulated-SIR_AB'!Q842*CONVERTER</f>
        <v>7.1962400937201974</v>
      </c>
      <c r="E844">
        <f t="shared" si="13"/>
        <v>30.196591017443197</v>
      </c>
    </row>
    <row r="845" spans="1:5" x14ac:dyDescent="0.45">
      <c r="A845">
        <f>'Simulated-SIR_AB'!A843</f>
        <v>83.899999999999508</v>
      </c>
      <c r="B845">
        <f>'Simulated-SIR_AB'!M843*CONVERTER</f>
        <v>2.0375827369848256</v>
      </c>
      <c r="C845">
        <f>'Simulated-SIR_AB'!O843*CONVERTER</f>
        <v>20.616663557128575</v>
      </c>
      <c r="D845">
        <f>'Simulated-SIR_AB'!Q843*CONVERTER</f>
        <v>7.0873066860220524</v>
      </c>
      <c r="E845">
        <f t="shared" si="13"/>
        <v>29.741552980135452</v>
      </c>
    </row>
    <row r="846" spans="1:5" x14ac:dyDescent="0.45">
      <c r="A846">
        <f>'Simulated-SIR_AB'!A844</f>
        <v>83.999999999999503</v>
      </c>
      <c r="B846">
        <f>'Simulated-SIR_AB'!M844*CONVERTER</f>
        <v>2.0073889814590524</v>
      </c>
      <c r="C846">
        <f>'Simulated-SIR_AB'!O844*CONVERTER</f>
        <v>20.306008489444434</v>
      </c>
      <c r="D846">
        <f>'Simulated-SIR_AB'!Q844*CONVERTER</f>
        <v>6.9800465579439379</v>
      </c>
      <c r="E846">
        <f t="shared" si="13"/>
        <v>29.293444028847425</v>
      </c>
    </row>
    <row r="847" spans="1:5" x14ac:dyDescent="0.45">
      <c r="A847">
        <f>'Simulated-SIR_AB'!A845</f>
        <v>84.099999999999497</v>
      </c>
      <c r="B847">
        <f>'Simulated-SIR_AB'!M845*CONVERTER</f>
        <v>1.9776400522714872</v>
      </c>
      <c r="C847">
        <f>'Simulated-SIR_AB'!O845*CONVERTER</f>
        <v>20.000083198729865</v>
      </c>
      <c r="D847">
        <f>'Simulated-SIR_AB'!Q845*CONVERTER</f>
        <v>6.8744332976304579</v>
      </c>
      <c r="E847">
        <f t="shared" si="13"/>
        <v>28.852156548631807</v>
      </c>
    </row>
    <row r="848" spans="1:5" x14ac:dyDescent="0.45">
      <c r="A848">
        <f>'Simulated-SIR_AB'!A846</f>
        <v>84.199999999999491</v>
      </c>
      <c r="B848">
        <f>'Simulated-SIR_AB'!M846*CONVERTER</f>
        <v>1.9483294735967325</v>
      </c>
      <c r="C848">
        <f>'Simulated-SIR_AB'!O846*CONVERTER</f>
        <v>19.698814252375282</v>
      </c>
      <c r="D848">
        <f>'Simulated-SIR_AB'!Q846*CONVERTER</f>
        <v>6.7704409305497464</v>
      </c>
      <c r="E848">
        <f t="shared" si="13"/>
        <v>28.417584656521761</v>
      </c>
    </row>
    <row r="849" spans="1:5" x14ac:dyDescent="0.45">
      <c r="A849">
        <f>'Simulated-SIR_AB'!A847</f>
        <v>84.299999999999486</v>
      </c>
      <c r="B849">
        <f>'Simulated-SIR_AB'!M847*CONVERTER</f>
        <v>1.9194508615540737</v>
      </c>
      <c r="C849">
        <f>'Simulated-SIR_AB'!O847*CONVERTER</f>
        <v>19.402129398713477</v>
      </c>
      <c r="D849">
        <f>'Simulated-SIR_AB'!Q847*CONVERTER</f>
        <v>6.6680439116792973</v>
      </c>
      <c r="E849">
        <f t="shared" si="13"/>
        <v>27.989624171946851</v>
      </c>
    </row>
    <row r="850" spans="1:5" x14ac:dyDescent="0.45">
      <c r="A850">
        <f>'Simulated-SIR_AB'!A848</f>
        <v>84.39999999999948</v>
      </c>
      <c r="B850">
        <f>'Simulated-SIR_AB'!M848*CONVERTER</f>
        <v>1.890997922973092</v>
      </c>
      <c r="C850">
        <f>'Simulated-SIR_AB'!O848*CONVERTER</f>
        <v>19.109957546880793</v>
      </c>
      <c r="D850">
        <f>'Simulated-SIR_AB'!Q848*CONVERTER</f>
        <v>6.5672171178467966</v>
      </c>
      <c r="E850">
        <f t="shared" si="13"/>
        <v>27.56817258770068</v>
      </c>
    </row>
    <row r="851" spans="1:5" x14ac:dyDescent="0.45">
      <c r="A851">
        <f>'Simulated-SIR_AB'!A849</f>
        <v>84.499999999999474</v>
      </c>
      <c r="B851">
        <f>'Simulated-SIR_AB'!M849*CONVERTER</f>
        <v>1.8629644541736203</v>
      </c>
      <c r="C851">
        <f>'Simulated-SIR_AB'!O849*CONVERTER</f>
        <v>18.822228747052542</v>
      </c>
      <c r="D851">
        <f>'Simulated-SIR_AB'!Q849*CONVERTER</f>
        <v>6.4679358402224469</v>
      </c>
      <c r="E851">
        <f t="shared" si="13"/>
        <v>27.153129041448608</v>
      </c>
    </row>
    <row r="852" spans="1:5" x14ac:dyDescent="0.45">
      <c r="A852">
        <f>'Simulated-SIR_AB'!A850</f>
        <v>84.599999999999469</v>
      </c>
      <c r="B852">
        <f>'Simulated-SIR_AB'!M850*CONVERTER</f>
        <v>1.8353443397599567</v>
      </c>
      <c r="C852">
        <f>'Simulated-SIR_AB'!O850*CONVERTER</f>
        <v>18.538874171044998</v>
      </c>
      <c r="D852">
        <f>'Simulated-SIR_AB'!Q850*CONVERTER</f>
        <v>6.3701757769594378</v>
      </c>
      <c r="E852">
        <f t="shared" si="13"/>
        <v>26.744394287764393</v>
      </c>
    </row>
    <row r="853" spans="1:5" x14ac:dyDescent="0.45">
      <c r="A853">
        <f>'Simulated-SIR_AB'!A851</f>
        <v>84.699999999999463</v>
      </c>
      <c r="B853">
        <f>'Simulated-SIR_AB'!M851*CONVERTER</f>
        <v>1.8081315514292267</v>
      </c>
      <c r="C853">
        <f>'Simulated-SIR_AB'!O851*CONVERTER</f>
        <v>18.259826093276317</v>
      </c>
      <c r="D853">
        <f>'Simulated-SIR_AB'!Q851*CONVERTER</f>
        <v>6.2739130259792724</v>
      </c>
      <c r="E853">
        <f t="shared" si="13"/>
        <v>26.341870670684816</v>
      </c>
    </row>
    <row r="854" spans="1:5" x14ac:dyDescent="0.45">
      <c r="A854">
        <f>'Simulated-SIR_AB'!A852</f>
        <v>84.799999999999457</v>
      </c>
      <c r="B854">
        <f>'Simulated-SIR_AB'!M852*CONVERTER</f>
        <v>1.781320146793818</v>
      </c>
      <c r="C854">
        <f>'Simulated-SIR_AB'!O852*CONVERTER</f>
        <v>17.985017872079148</v>
      </c>
      <c r="D854">
        <f>'Simulated-SIR_AB'!Q852*CONVERTER</f>
        <v>6.1791240778987522</v>
      </c>
      <c r="E854">
        <f t="shared" si="13"/>
        <v>25.945462096771717</v>
      </c>
    </row>
    <row r="855" spans="1:5" x14ac:dyDescent="0.45">
      <c r="A855">
        <f>'Simulated-SIR_AB'!A853</f>
        <v>84.899999999999451</v>
      </c>
      <c r="B855">
        <f>'Simulated-SIR_AB'!M853*CONVERTER</f>
        <v>1.7549042682177709</v>
      </c>
      <c r="C855">
        <f>'Simulated-SIR_AB'!O853*CONVERTER</f>
        <v>17.714383931357606</v>
      </c>
      <c r="D855">
        <f>'Simulated-SIR_AB'!Q853*CONVERTER</f>
        <v>6.0857858090954897</v>
      </c>
      <c r="E855">
        <f t="shared" si="13"/>
        <v>25.555074008670868</v>
      </c>
    </row>
    <row r="856" spans="1:5" x14ac:dyDescent="0.45">
      <c r="A856">
        <f>'Simulated-SIR_AB'!A854</f>
        <v>84.999999999999446</v>
      </c>
      <c r="B856">
        <f>'Simulated-SIR_AB'!M854*CONVERTER</f>
        <v>1.7288781416670269</v>
      </c>
      <c r="C856">
        <f>'Simulated-SIR_AB'!O854*CONVERTER</f>
        <v>17.44785974258162</v>
      </c>
      <c r="D856">
        <f>'Simulated-SIR_AB'!Q854*CONVERTER</f>
        <v>5.9938754749088901</v>
      </c>
      <c r="E856">
        <f t="shared" si="13"/>
        <v>25.170613359157539</v>
      </c>
    </row>
    <row r="857" spans="1:5" x14ac:dyDescent="0.45">
      <c r="A857">
        <f>'Simulated-SIR_AB'!A855</f>
        <v>85.09999999999944</v>
      </c>
      <c r="B857">
        <f>'Simulated-SIR_AB'!M855*CONVERTER</f>
        <v>1.7032360755734435</v>
      </c>
      <c r="C857">
        <f>'Simulated-SIR_AB'!O855*CONVERTER</f>
        <v>17.185381807111789</v>
      </c>
      <c r="D857">
        <f>'Simulated-SIR_AB'!Q855*CONVERTER</f>
        <v>5.9033707029736506</v>
      </c>
      <c r="E857">
        <f t="shared" si="13"/>
        <v>24.791988585658881</v>
      </c>
    </row>
    <row r="858" spans="1:5" x14ac:dyDescent="0.45">
      <c r="A858">
        <f>'Simulated-SIR_AB'!A856</f>
        <v>85.199999999999434</v>
      </c>
      <c r="B858">
        <f>'Simulated-SIR_AB'!M856*CONVERTER</f>
        <v>1.6779724597124559</v>
      </c>
      <c r="C858">
        <f>'Simulated-SIR_AB'!O856*CONVERTER</f>
        <v>16.926887638847926</v>
      </c>
      <c r="D858">
        <f>'Simulated-SIR_AB'!Q856*CONVERTER</f>
        <v>5.8142494866828605</v>
      </c>
      <c r="E858">
        <f t="shared" si="13"/>
        <v>24.419109585243245</v>
      </c>
    </row>
    <row r="859" spans="1:5" x14ac:dyDescent="0.45">
      <c r="A859">
        <f>'Simulated-SIR_AB'!A857</f>
        <v>85.299999999999429</v>
      </c>
      <c r="B859">
        <f>'Simulated-SIR_AB'!M857*CONVERTER</f>
        <v>1.6530817640942912</v>
      </c>
      <c r="C859">
        <f>'Simulated-SIR_AB'!O857*CONVERTER</f>
        <v>16.672315747194808</v>
      </c>
      <c r="D859">
        <f>'Simulated-SIR_AB'!Q857*CONVERTER</f>
        <v>5.726490178777853</v>
      </c>
      <c r="E859">
        <f t="shared" si="13"/>
        <v>24.051887690066955</v>
      </c>
    </row>
    <row r="860" spans="1:5" x14ac:dyDescent="0.45">
      <c r="A860">
        <f>'Simulated-SIR_AB'!A858</f>
        <v>85.399999999999423</v>
      </c>
      <c r="B860">
        <f>'Simulated-SIR_AB'!M858*CONVERTER</f>
        <v>1.628558537868624</v>
      </c>
      <c r="C860">
        <f>'Simulated-SIR_AB'!O858*CONVERTER</f>
        <v>16.42160562033871</v>
      </c>
      <c r="D860">
        <f>'Simulated-SIR_AB'!Q858*CONVERTER</f>
        <v>5.640071485062113</v>
      </c>
      <c r="E860">
        <f t="shared" si="13"/>
        <v>23.690235643269446</v>
      </c>
    </row>
    <row r="861" spans="1:5" x14ac:dyDescent="0.45">
      <c r="A861">
        <f>'Simulated-SIR_AB'!A859</f>
        <v>85.499999999999417</v>
      </c>
      <c r="B861">
        <f>'Simulated-SIR_AB'!M859*CONVERTER</f>
        <v>1.6043974082425636</v>
      </c>
      <c r="C861">
        <f>'Simulated-SIR_AB'!O859*CONVERTER</f>
        <v>16.174697708828301</v>
      </c>
      <c r="D861">
        <f>'Simulated-SIR_AB'!Q859*CONVERTER</f>
        <v>5.5549724582364552</v>
      </c>
      <c r="E861">
        <f t="shared" si="13"/>
        <v>23.334067575307319</v>
      </c>
    </row>
    <row r="862" spans="1:5" x14ac:dyDescent="0.45">
      <c r="A862">
        <f>'Simulated-SIR_AB'!A860</f>
        <v>85.599999999999412</v>
      </c>
      <c r="B862">
        <f>'Simulated-SIR_AB'!M860*CONVERTER</f>
        <v>1.5805930794118659</v>
      </c>
      <c r="C862">
        <f>'Simulated-SIR_AB'!O860*CONVERTER</f>
        <v>15.931533409453962</v>
      </c>
      <c r="D862">
        <f>'Simulated-SIR_AB'!Q860*CONVERTER</f>
        <v>5.4711724918529159</v>
      </c>
      <c r="E862">
        <f t="shared" si="13"/>
        <v>22.983298980718743</v>
      </c>
    </row>
    <row r="863" spans="1:5" x14ac:dyDescent="0.45">
      <c r="A863">
        <f>'Simulated-SIR_AB'!A861</f>
        <v>85.699999999999406</v>
      </c>
      <c r="B863">
        <f>'Simulated-SIR_AB'!M861*CONVERTER</f>
        <v>1.5571403315052579</v>
      </c>
      <c r="C863">
        <f>'Simulated-SIR_AB'!O861*CONVERTER</f>
        <v>15.692055049419317</v>
      </c>
      <c r="D863">
        <f>'Simulated-SIR_AB'!Q861*CONVERTER</f>
        <v>5.3886513143847568</v>
      </c>
      <c r="E863">
        <f t="shared" si="13"/>
        <v>22.637846695309332</v>
      </c>
    </row>
    <row r="864" spans="1:5" x14ac:dyDescent="0.45">
      <c r="A864">
        <f>'Simulated-SIR_AB'!A862</f>
        <v>85.7999999999994</v>
      </c>
      <c r="B864">
        <f>'Simulated-SIR_AB'!M862*CONVERTER</f>
        <v>1.5340340195417668</v>
      </c>
      <c r="C864">
        <f>'Simulated-SIR_AB'!O862*CONVERTER</f>
        <v>15.456205870799277</v>
      </c>
      <c r="D864">
        <f>'Simulated-SIR_AB'!Q862*CONVERTER</f>
        <v>5.3073889834100916</v>
      </c>
      <c r="E864">
        <f t="shared" si="13"/>
        <v>22.297628873751137</v>
      </c>
    </row>
    <row r="865" spans="1:5" x14ac:dyDescent="0.45">
      <c r="A865">
        <f>'Simulated-SIR_AB'!A863</f>
        <v>85.899999999999395</v>
      </c>
      <c r="B865">
        <f>'Simulated-SIR_AB'!M863*CONVERTER</f>
        <v>1.5112690724009352</v>
      </c>
      <c r="C865">
        <f>'Simulated-SIR_AB'!O863*CONVERTER</f>
        <v>15.223930015278748</v>
      </c>
      <c r="D865">
        <f>'Simulated-SIR_AB'!Q863*CONVERTER</f>
        <v>5.2273658799066869</v>
      </c>
      <c r="E865">
        <f t="shared" si="13"/>
        <v>21.962564967586367</v>
      </c>
    </row>
    <row r="866" spans="1:5" x14ac:dyDescent="0.45">
      <c r="A866">
        <f>'Simulated-SIR_AB'!A864</f>
        <v>85.999999999999389</v>
      </c>
      <c r="B866">
        <f>'Simulated-SIR_AB'!M864*CONVERTER</f>
        <v>1.4888404918058151</v>
      </c>
      <c r="C866">
        <f>'Simulated-SIR_AB'!O864*CONVERTER</f>
        <v>14.995172509166427</v>
      </c>
      <c r="D866">
        <f>'Simulated-SIR_AB'!Q864*CONVERTER</f>
        <v>5.1485627026555418</v>
      </c>
      <c r="E866">
        <f t="shared" si="13"/>
        <v>21.632575703627783</v>
      </c>
    </row>
    <row r="867" spans="1:5" x14ac:dyDescent="0.45">
      <c r="A867">
        <f>'Simulated-SIR_AB'!A865</f>
        <v>86.099999999999383</v>
      </c>
      <c r="B867">
        <f>'Simulated-SIR_AB'!M865*CONVERTER</f>
        <v>1.4667433513186268</v>
      </c>
      <c r="C867">
        <f>'Simulated-SIR_AB'!O865*CONVERTER</f>
        <v>14.769879248678228</v>
      </c>
      <c r="D867">
        <f>'Simulated-SIR_AB'!Q865*CONVERTER</f>
        <v>5.0709604627509526</v>
      </c>
      <c r="E867">
        <f t="shared" si="13"/>
        <v>21.30758306274781</v>
      </c>
    </row>
    <row r="868" spans="1:5" x14ac:dyDescent="0.45">
      <c r="A868">
        <f>'Simulated-SIR_AB'!A866</f>
        <v>86.199999999999378</v>
      </c>
      <c r="B868">
        <f>'Simulated-SIR_AB'!M866*CONVERTER</f>
        <v>1.4449727953489599</v>
      </c>
      <c r="C868">
        <f>'Simulated-SIR_AB'!O866*CONVERTER</f>
        <v>14.547996985484879</v>
      </c>
      <c r="D868">
        <f>'Simulated-SIR_AB'!Q866*CONVERTER</f>
        <v>4.9945404782147396</v>
      </c>
      <c r="E868">
        <f t="shared" si="13"/>
        <v>20.987510259048577</v>
      </c>
    </row>
    <row r="869" spans="1:5" x14ac:dyDescent="0.45">
      <c r="A869">
        <f>'Simulated-SIR_AB'!A867</f>
        <v>86.299999999999372</v>
      </c>
      <c r="B869">
        <f>'Simulated-SIR_AB'!M867*CONVERTER</f>
        <v>1.423524038174417</v>
      </c>
      <c r="C869">
        <f>'Simulated-SIR_AB'!O867*CONVERTER</f>
        <v>14.329473312518578</v>
      </c>
      <c r="D869">
        <f>'Simulated-SIR_AB'!Q867*CONVERTER</f>
        <v>4.9192843687124679</v>
      </c>
      <c r="E869">
        <f t="shared" si="13"/>
        <v>20.672281719405461</v>
      </c>
    </row>
    <row r="870" spans="1:5" x14ac:dyDescent="0.45">
      <c r="A870">
        <f>'Simulated-SIR_AB'!A868</f>
        <v>86.399999999999366</v>
      </c>
      <c r="B870">
        <f>'Simulated-SIR_AB'!M868*CONVERTER</f>
        <v>1.4023923629735686</v>
      </c>
      <c r="C870">
        <f>'Simulated-SIR_AB'!O868*CONVERTER</f>
        <v>14.11425665003347</v>
      </c>
      <c r="D870">
        <f>'Simulated-SIR_AB'!Q868*CONVERTER</f>
        <v>4.8451740503694749</v>
      </c>
      <c r="E870">
        <f t="shared" si="13"/>
        <v>20.361823063376512</v>
      </c>
    </row>
    <row r="871" spans="1:5" x14ac:dyDescent="0.45">
      <c r="A871">
        <f>'Simulated-SIR_AB'!A869</f>
        <v>86.499999999999361</v>
      </c>
      <c r="B871">
        <f>'Simulated-SIR_AB'!M869*CONVERTER</f>
        <v>1.3815731208711137</v>
      </c>
      <c r="C871">
        <f>'Simulated-SIR_AB'!O869*CONVERTER</f>
        <v>13.902296231914962</v>
      </c>
      <c r="D871">
        <f>'Simulated-SIR_AB'!Q869*CONVERTER</f>
        <v>4.7721917306845691</v>
      </c>
      <c r="E871">
        <f t="shared" si="13"/>
        <v>20.056061083470645</v>
      </c>
    </row>
    <row r="872" spans="1:5" x14ac:dyDescent="0.45">
      <c r="A872">
        <f>'Simulated-SIR_AB'!A870</f>
        <v>86.599999999999355</v>
      </c>
      <c r="B872">
        <f>'Simulated-SIR_AB'!M870*CONVERTER</f>
        <v>1.3610617299951289</v>
      </c>
      <c r="C872">
        <f>'Simulated-SIR_AB'!O870*CONVERTER</f>
        <v>13.693542092232979</v>
      </c>
      <c r="D872">
        <f>'Simulated-SIR_AB'!Q870*CONVERTER</f>
        <v>4.7003199035393965</v>
      </c>
      <c r="E872">
        <f t="shared" si="13"/>
        <v>19.754923725767505</v>
      </c>
    </row>
    <row r="873" spans="1:5" x14ac:dyDescent="0.45">
      <c r="A873">
        <f>'Simulated-SIR_AB'!A871</f>
        <v>86.699999999999349</v>
      </c>
      <c r="B873">
        <f>'Simulated-SIR_AB'!M871*CONVERTER</f>
        <v>1.3408536745462862</v>
      </c>
      <c r="C873">
        <f>'Simulated-SIR_AB'!O871*CONVERTER</f>
        <v>13.487945052034371</v>
      </c>
      <c r="D873">
        <f>'Simulated-SIR_AB'!Q871*CONVERTER</f>
        <v>4.6295413443013986</v>
      </c>
      <c r="E873">
        <f t="shared" si="13"/>
        <v>19.458340070882056</v>
      </c>
    </row>
    <row r="874" spans="1:5" x14ac:dyDescent="0.45">
      <c r="A874">
        <f>'Simulated-SIR_AB'!A872</f>
        <v>86.799999999999343</v>
      </c>
      <c r="B874">
        <f>'Simulated-SIR_AB'!M872*CONVERTER</f>
        <v>1.3209445038789256</v>
      </c>
      <c r="C874">
        <f>'Simulated-SIR_AB'!O872*CONVERTER</f>
        <v>13.285456706369729</v>
      </c>
      <c r="D874">
        <f>'Simulated-SIR_AB'!Q872*CONVERTER</f>
        <v>4.5598391050184235</v>
      </c>
      <c r="E874">
        <f t="shared" si="13"/>
        <v>19.166240315267078</v>
      </c>
    </row>
    <row r="875" spans="1:5" x14ac:dyDescent="0.45">
      <c r="A875">
        <f>'Simulated-SIR_AB'!A873</f>
        <v>86.899999999999338</v>
      </c>
      <c r="B875">
        <f>'Simulated-SIR_AB'!M873*CONVERTER</f>
        <v>1.3013298315938637</v>
      </c>
      <c r="C875">
        <f>'Simulated-SIR_AB'!O873*CONVERTER</f>
        <v>13.086029411550061</v>
      </c>
      <c r="D875">
        <f>'Simulated-SIR_AB'!Q873*CONVERTER</f>
        <v>4.4911965097030757</v>
      </c>
      <c r="E875">
        <f t="shared" si="13"/>
        <v>18.878555752846999</v>
      </c>
    </row>
    <row r="876" spans="1:5" x14ac:dyDescent="0.45">
      <c r="A876">
        <f>'Simulated-SIR_AB'!A874</f>
        <v>86.999999999999332</v>
      </c>
      <c r="B876">
        <f>'Simulated-SIR_AB'!M874*CONVERTER</f>
        <v>1.2820053346428282</v>
      </c>
      <c r="C876">
        <f>'Simulated-SIR_AB'!O874*CONVERTER</f>
        <v>12.889616272628837</v>
      </c>
      <c r="D876">
        <f>'Simulated-SIR_AB'!Q874*CONVERTER</f>
        <v>4.4235971497049125</v>
      </c>
      <c r="E876">
        <f t="shared" si="13"/>
        <v>18.595218756976578</v>
      </c>
    </row>
    <row r="877" spans="1:5" x14ac:dyDescent="0.45">
      <c r="A877">
        <f>'Simulated-SIR_AB'!A875</f>
        <v>87.099999999999326</v>
      </c>
      <c r="B877">
        <f>'Simulated-SIR_AB'!M875*CONVERTER</f>
        <v>1.2629667524443922</v>
      </c>
      <c r="C877">
        <f>'Simulated-SIR_AB'!O875*CONVERTER</f>
        <v>12.696171131104975</v>
      </c>
      <c r="D877">
        <f>'Simulated-SIR_AB'!Q875*CONVERTER</f>
        <v>4.3570248791686605</v>
      </c>
      <c r="E877">
        <f t="shared" si="13"/>
        <v>18.316162762718029</v>
      </c>
    </row>
    <row r="878" spans="1:5" x14ac:dyDescent="0.45">
      <c r="A878">
        <f>'Simulated-SIR_AB'!A876</f>
        <v>87.199999999999321</v>
      </c>
      <c r="B878">
        <f>'Simulated-SIR_AB'!M876*CONVERTER</f>
        <v>1.2442098860112998</v>
      </c>
      <c r="C878">
        <f>'Simulated-SIR_AB'!O876*CONVERTER</f>
        <v>12.505648552842546</v>
      </c>
      <c r="D878">
        <f>'Simulated-SIR_AB'!Q876*CONVERTER</f>
        <v>4.2914638105766816</v>
      </c>
      <c r="E878">
        <f t="shared" si="13"/>
        <v>18.041322249430529</v>
      </c>
    </row>
    <row r="879" spans="1:5" x14ac:dyDescent="0.45">
      <c r="A879">
        <f>'Simulated-SIR_AB'!A877</f>
        <v>87.299999999999315</v>
      </c>
      <c r="B879">
        <f>'Simulated-SIR_AB'!M877*CONVERTER</f>
        <v>1.2257305970890608</v>
      </c>
      <c r="C879">
        <f>'Simulated-SIR_AB'!O877*CONVERTER</f>
        <v>12.318003816202845</v>
      </c>
      <c r="D879">
        <f>'Simulated-SIR_AB'!Q877*CONVERTER</f>
        <v>4.226898310373902</v>
      </c>
      <c r="E879">
        <f t="shared" si="13"/>
        <v>17.770632723665809</v>
      </c>
    </row>
    <row r="880" spans="1:5" x14ac:dyDescent="0.45">
      <c r="A880">
        <f>'Simulated-SIR_AB'!A878</f>
        <v>87.399999999999309</v>
      </c>
      <c r="B880">
        <f>'Simulated-SIR_AB'!M878*CONVERTER</f>
        <v>1.2075248073057032</v>
      </c>
      <c r="C880">
        <f>'Simulated-SIR_AB'!O878*CONVERTER</f>
        <v>12.133192900384902</v>
      </c>
      <c r="D880">
        <f>'Simulated-SIR_AB'!Q878*CONVERTER</f>
        <v>4.1633129946735439</v>
      </c>
      <c r="E880">
        <f t="shared" si="13"/>
        <v>17.504030702364147</v>
      </c>
    </row>
    <row r="881" spans="1:5" x14ac:dyDescent="0.45">
      <c r="A881">
        <f>'Simulated-SIR_AB'!A879</f>
        <v>87.499999999999304</v>
      </c>
      <c r="B881">
        <f>'Simulated-SIR_AB'!M879*CONVERTER</f>
        <v>1.1895884973325643</v>
      </c>
      <c r="C881">
        <f>'Simulated-SIR_AB'!O879*CONVERTER</f>
        <v>11.951172473970287</v>
      </c>
      <c r="D881">
        <f>'Simulated-SIR_AB'!Q879*CONVERTER</f>
        <v>4.1006927250419629</v>
      </c>
      <c r="E881">
        <f t="shared" si="13"/>
        <v>17.241453696344813</v>
      </c>
    </row>
    <row r="882" spans="1:5" x14ac:dyDescent="0.45">
      <c r="A882">
        <f>'Simulated-SIR_AB'!A880</f>
        <v>87.599999999999298</v>
      </c>
      <c r="B882">
        <f>'Simulated-SIR_AB'!M880*CONVERTER</f>
        <v>1.1719177060560022</v>
      </c>
      <c r="C882">
        <f>'Simulated-SIR_AB'!O880*CONVERTER</f>
        <v>11.771899883668262</v>
      </c>
      <c r="D882">
        <f>'Simulated-SIR_AB'!Q880*CONVERTER</f>
        <v>4.0390226043609596</v>
      </c>
      <c r="E882">
        <f t="shared" si="13"/>
        <v>16.982840194085224</v>
      </c>
    </row>
    <row r="883" spans="1:5" x14ac:dyDescent="0.45">
      <c r="A883">
        <f>'Simulated-SIR_AB'!A881</f>
        <v>87.699999999999292</v>
      </c>
      <c r="B883">
        <f>'Simulated-SIR_AB'!M881*CONVERTER</f>
        <v>1.1545085297599209</v>
      </c>
      <c r="C883">
        <f>'Simulated-SIR_AB'!O881*CONVERTER</f>
        <v>11.595333143257513</v>
      </c>
      <c r="D883">
        <f>'Simulated-SIR_AB'!Q881*CONVERTER</f>
        <v>3.9782879727660112</v>
      </c>
      <c r="E883">
        <f t="shared" si="13"/>
        <v>16.728129645783444</v>
      </c>
    </row>
    <row r="884" spans="1:5" x14ac:dyDescent="0.45">
      <c r="A884">
        <f>'Simulated-SIR_AB'!A882</f>
        <v>87.799999999999287</v>
      </c>
      <c r="B884">
        <f>'Simulated-SIR_AB'!M882*CONVERTER</f>
        <v>1.1373571213189824</v>
      </c>
      <c r="C884">
        <f>'Simulated-SIR_AB'!O882*CONVERTER</f>
        <v>11.421430922720623</v>
      </c>
      <c r="D884">
        <f>'Simulated-SIR_AB'!Q882*CONVERTER</f>
        <v>3.9184744036588239</v>
      </c>
      <c r="E884">
        <f t="shared" si="13"/>
        <v>16.477262447698429</v>
      </c>
    </row>
    <row r="885" spans="1:5" x14ac:dyDescent="0.45">
      <c r="A885">
        <f>'Simulated-SIR_AB'!A883</f>
        <v>87.899999999999281</v>
      </c>
      <c r="B885">
        <f>'Simulated-SIR_AB'!M883*CONVERTER</f>
        <v>1.1204596894023988</v>
      </c>
      <c r="C885">
        <f>'Simulated-SIR_AB'!O883*CONVERTER</f>
        <v>11.250152537567601</v>
      </c>
      <c r="D885">
        <f>'Simulated-SIR_AB'!Q883*CONVERTER</f>
        <v>3.8595676997927177</v>
      </c>
      <c r="E885">
        <f t="shared" si="13"/>
        <v>16.230179926762716</v>
      </c>
    </row>
    <row r="886" spans="1:5" x14ac:dyDescent="0.45">
      <c r="A886">
        <f>'Simulated-SIR_AB'!A884</f>
        <v>87.999999999999275</v>
      </c>
      <c r="B886">
        <f>'Simulated-SIR_AB'!M884*CONVERTER</f>
        <v>1.1038124976881882</v>
      </c>
      <c r="C886">
        <f>'Simulated-SIR_AB'!O884*CONVERTER</f>
        <v>11.081457938344894</v>
      </c>
      <c r="D886">
        <f>'Simulated-SIR_AB'!Q884*CONVERTER</f>
        <v>3.8015538894293517</v>
      </c>
      <c r="E886">
        <f t="shared" si="13"/>
        <v>15.986824325462434</v>
      </c>
    </row>
    <row r="887" spans="1:5" x14ac:dyDescent="0.45">
      <c r="A887">
        <f>'Simulated-SIR_AB'!A885</f>
        <v>88.09999999999927</v>
      </c>
      <c r="B887">
        <f>'Simulated-SIR_AB'!M885*CONVERTER</f>
        <v>1.0874118640877763</v>
      </c>
      <c r="C887">
        <f>'Simulated-SIR_AB'!O885*CONVERTER</f>
        <v>10.915307700326286</v>
      </c>
      <c r="D887">
        <f>'Simulated-SIR_AB'!Q885*CONVERTER</f>
        <v>3.7444192225653348</v>
      </c>
      <c r="E887">
        <f t="shared" si="13"/>
        <v>15.747138786979399</v>
      </c>
    </row>
    <row r="888" spans="1:5" x14ac:dyDescent="0.45">
      <c r="A888">
        <f>'Simulated-SIR_AB'!A886</f>
        <v>88.199999999999264</v>
      </c>
      <c r="B888">
        <f>'Simulated-SIR_AB'!M886*CONVERTER</f>
        <v>1.0712541599808376</v>
      </c>
      <c r="C888">
        <f>'Simulated-SIR_AB'!O886*CONVERTER</f>
        <v>10.751663013382309</v>
      </c>
      <c r="D888">
        <f>'Simulated-SIR_AB'!Q886*CONVERTER</f>
        <v>3.6881501672273211</v>
      </c>
      <c r="E888">
        <f t="shared" si="13"/>
        <v>15.511067340590468</v>
      </c>
    </row>
    <row r="889" spans="1:5" x14ac:dyDescent="0.45">
      <c r="A889">
        <f>'Simulated-SIR_AB'!A887</f>
        <v>88.299999999999258</v>
      </c>
      <c r="B889">
        <f>'Simulated-SIR_AB'!M887*CONVERTER</f>
        <v>1.0553358094602534</v>
      </c>
      <c r="C889">
        <f>'Simulated-SIR_AB'!O887*CONVERTER</f>
        <v>10.590485672024675</v>
      </c>
      <c r="D889">
        <f>'Simulated-SIR_AB'!Q887*CONVERTER</f>
        <v>3.6327334058341845</v>
      </c>
      <c r="E889">
        <f t="shared" si="13"/>
        <v>15.278554887319112</v>
      </c>
    </row>
    <row r="890" spans="1:5" x14ac:dyDescent="0.45">
      <c r="A890">
        <f>'Simulated-SIR_AB'!A888</f>
        <v>88.399999999999253</v>
      </c>
      <c r="B890">
        <f>'Simulated-SIR_AB'!M888*CONVERTER</f>
        <v>1.0396532885870846</v>
      </c>
      <c r="C890">
        <f>'Simulated-SIR_AB'!O888*CONVERTER</f>
        <v>10.431738065622527</v>
      </c>
      <c r="D890">
        <f>'Simulated-SIR_AB'!Q888*CONVERTER</f>
        <v>3.5781558316249442</v>
      </c>
      <c r="E890">
        <f t="shared" si="13"/>
        <v>15.049547185834555</v>
      </c>
    </row>
    <row r="891" spans="1:5" x14ac:dyDescent="0.45">
      <c r="A891">
        <f>'Simulated-SIR_AB'!A889</f>
        <v>88.499999999999247</v>
      </c>
      <c r="B891">
        <f>'Simulated-SIR_AB'!M889*CONVERTER</f>
        <v>1.0242031246554364</v>
      </c>
      <c r="C891">
        <f>'Simulated-SIR_AB'!O889*CONVERTER</f>
        <v>10.275383168787148</v>
      </c>
      <c r="D891">
        <f>'Simulated-SIR_AB'!Q889*CONVERTER</f>
        <v>3.5244045451510937</v>
      </c>
      <c r="E891">
        <f t="shared" si="13"/>
        <v>14.823990838593677</v>
      </c>
    </row>
    <row r="892" spans="1:5" x14ac:dyDescent="0.45">
      <c r="A892">
        <f>'Simulated-SIR_AB'!A890</f>
        <v>88.599999999999241</v>
      </c>
      <c r="B892">
        <f>'Simulated-SIR_AB'!M890*CONVERTER</f>
        <v>1.0089818954671117</v>
      </c>
      <c r="C892">
        <f>'Simulated-SIR_AB'!O890*CONVERTER</f>
        <v>10.121384531922049</v>
      </c>
      <c r="D892">
        <f>'Simulated-SIR_AB'!Q890*CONVERTER</f>
        <v>3.4714668508320643</v>
      </c>
      <c r="E892">
        <f t="shared" si="13"/>
        <v>14.601833278221225</v>
      </c>
    </row>
    <row r="893" spans="1:5" x14ac:dyDescent="0.45">
      <c r="A893">
        <f>'Simulated-SIR_AB'!A891</f>
        <v>88.699999999999235</v>
      </c>
      <c r="B893">
        <f>'Simulated-SIR_AB'!M891*CONVERTER</f>
        <v>0.99398622861593933</v>
      </c>
      <c r="C893">
        <f>'Simulated-SIR_AB'!O891*CONVERTER</f>
        <v>9.9697062719352925</v>
      </c>
      <c r="D893">
        <f>'Simulated-SIR_AB'!Q891*CONVERTER</f>
        <v>3.4193302535725443</v>
      </c>
      <c r="E893">
        <f t="shared" si="13"/>
        <v>14.383022754123777</v>
      </c>
    </row>
    <row r="894" spans="1:5" x14ac:dyDescent="0.45">
      <c r="A894">
        <f>'Simulated-SIR_AB'!A892</f>
        <v>88.79999999999923</v>
      </c>
      <c r="B894">
        <f>'Simulated-SIR_AB'!M892*CONVERTER</f>
        <v>0.97921280078166351</v>
      </c>
      <c r="C894">
        <f>'Simulated-SIR_AB'!O892*CONVERTER</f>
        <v>9.8203130631109659</v>
      </c>
      <c r="D894">
        <f>'Simulated-SIR_AB'!Q892*CONVERTER</f>
        <v>3.3679824554404258</v>
      </c>
      <c r="E894">
        <f t="shared" si="13"/>
        <v>14.167508319333056</v>
      </c>
    </row>
    <row r="895" spans="1:5" x14ac:dyDescent="0.45">
      <c r="A895">
        <f>'Simulated-SIR_AB'!A893</f>
        <v>88.899999999999224</v>
      </c>
      <c r="B895">
        <f>'Simulated-SIR_AB'!M893*CONVERTER</f>
        <v>0.96465833703329174</v>
      </c>
      <c r="C895">
        <f>'Simulated-SIR_AB'!O893*CONVERTER</f>
        <v>9.6731701281368956</v>
      </c>
      <c r="D895">
        <f>'Simulated-SIR_AB'!Q893*CONVERTER</f>
        <v>3.3174113524041782</v>
      </c>
      <c r="E895">
        <f t="shared" si="13"/>
        <v>13.955239817574366</v>
      </c>
    </row>
    <row r="896" spans="1:5" x14ac:dyDescent="0.45">
      <c r="A896">
        <f>'Simulated-SIR_AB'!A894</f>
        <v>88.999999999999218</v>
      </c>
      <c r="B896">
        <f>'Simulated-SIR_AB'!M894*CONVERTER</f>
        <v>0.95031961014178346</v>
      </c>
      <c r="C896">
        <f>'Simulated-SIR_AB'!O894*CONVERTER</f>
        <v>9.5282432292856267</v>
      </c>
      <c r="D896">
        <f>'Simulated-SIR_AB'!Q894*CONVERTER</f>
        <v>3.2676050311284461</v>
      </c>
      <c r="E896">
        <f t="shared" si="13"/>
        <v>13.746167870555855</v>
      </c>
    </row>
    <row r="897" spans="1:5" x14ac:dyDescent="0.45">
      <c r="A897">
        <f>'Simulated-SIR_AB'!A895</f>
        <v>89.099999999999213</v>
      </c>
      <c r="B897">
        <f>'Simulated-SIR_AB'!M895*CONVERTER</f>
        <v>0.93619343990198067</v>
      </c>
      <c r="C897">
        <f>'Simulated-SIR_AB'!O895*CONVERTER</f>
        <v>9.385498659745835</v>
      </c>
      <c r="D897">
        <f>'Simulated-SIR_AB'!Q895*CONVERTER</f>
        <v>3.218551765826756</v>
      </c>
      <c r="E897">
        <f t="shared" si="13"/>
        <v>13.540243865474572</v>
      </c>
    </row>
    <row r="898" spans="1:5" x14ac:dyDescent="0.45">
      <c r="A898">
        <f>'Simulated-SIR_AB'!A896</f>
        <v>89.199999999999207</v>
      </c>
      <c r="B898">
        <f>'Simulated-SIR_AB'!M896*CONVERTER</f>
        <v>0.92227669246366317</v>
      </c>
      <c r="C898">
        <f>'Simulated-SIR_AB'!O896*CONVERTER</f>
        <v>9.2449032351013773</v>
      </c>
      <c r="D898">
        <f>'Simulated-SIR_AB'!Q896*CONVERTER</f>
        <v>3.1702400151701617</v>
      </c>
      <c r="E898">
        <f t="shared" si="13"/>
        <v>13.337419942735202</v>
      </c>
    </row>
    <row r="899" spans="1:5" x14ac:dyDescent="0.45">
      <c r="A899">
        <f>'Simulated-SIR_AB'!A897</f>
        <v>89.299999999999201</v>
      </c>
      <c r="B899">
        <f>'Simulated-SIR_AB'!M897*CONVERTER</f>
        <v>0.90856627967162917</v>
      </c>
      <c r="C899">
        <f>'Simulated-SIR_AB'!O897*CONVERTER</f>
        <v>9.1064242849552191</v>
      </c>
      <c r="D899">
        <f>'Simulated-SIR_AB'!Q897*CONVERTER</f>
        <v>3.122658419250758</v>
      </c>
      <c r="E899">
        <f t="shared" si="13"/>
        <v>13.137648983877606</v>
      </c>
    </row>
    <row r="900" spans="1:5" x14ac:dyDescent="0.45">
      <c r="A900">
        <f>'Simulated-SIR_AB'!A898</f>
        <v>89.399999999999196</v>
      </c>
      <c r="B900">
        <f>'Simulated-SIR_AB'!M898*CONVERTER</f>
        <v>0.89505915841469086</v>
      </c>
      <c r="C900">
        <f>'Simulated-SIR_AB'!O898*CONVERTER</f>
        <v>8.9700296446955683</v>
      </c>
      <c r="D900">
        <f>'Simulated-SIR_AB'!Q898*CONVERTER</f>
        <v>3.0757957965989697</v>
      </c>
      <c r="E900">
        <f t="shared" si="13"/>
        <v>12.940884599709229</v>
      </c>
    </row>
    <row r="901" spans="1:5" x14ac:dyDescent="0.45">
      <c r="A901">
        <f>'Simulated-SIR_AB'!A899</f>
        <v>89.49999999999919</v>
      </c>
      <c r="B901">
        <f>'Simulated-SIR_AB'!M899*CONVERTER</f>
        <v>0.88175232998347897</v>
      </c>
      <c r="C901">
        <f>'Simulated-SIR_AB'!O899*CONVERTER</f>
        <v>8.8356876474015813</v>
      </c>
      <c r="D901">
        <f>'Simulated-SIR_AB'!Q899*CONVERTER</f>
        <v>3.0296411412535615</v>
      </c>
      <c r="E901">
        <f t="shared" si="13"/>
        <v>12.747081118638622</v>
      </c>
    </row>
    <row r="902" spans="1:5" x14ac:dyDescent="0.45">
      <c r="A902">
        <f>'Simulated-SIR_AB'!A900</f>
        <v>89.599999999999184</v>
      </c>
      <c r="B902">
        <f>'Simulated-SIR_AB'!M900*CONVERTER</f>
        <v>0.8686428394369563</v>
      </c>
      <c r="C902">
        <f>'Simulated-SIR_AB'!O900*CONVERTER</f>
        <v>8.7033671158860901</v>
      </c>
      <c r="D902">
        <f>'Simulated-SIR_AB'!Q900*CONVERTER</f>
        <v>2.9841836198833422</v>
      </c>
      <c r="E902">
        <f t="shared" si="13"/>
        <v>12.55619357520639</v>
      </c>
    </row>
    <row r="903" spans="1:5" x14ac:dyDescent="0.45">
      <c r="A903">
        <f>'Simulated-SIR_AB'!A901</f>
        <v>89.699999999999179</v>
      </c>
      <c r="B903">
        <f>'Simulated-SIR_AB'!M901*CONVERTER</f>
        <v>0.85572777497752961</v>
      </c>
      <c r="C903">
        <f>'Simulated-SIR_AB'!O901*CONVERTER</f>
        <v>8.5730373548727776</v>
      </c>
      <c r="D903">
        <f>'Simulated-SIR_AB'!Q901*CONVERTER</f>
        <v>2.9394125689595496</v>
      </c>
      <c r="E903">
        <f t="shared" si="13"/>
        <v>12.368177698809856</v>
      </c>
    </row>
    <row r="904" spans="1:5" x14ac:dyDescent="0.45">
      <c r="A904">
        <f>'Simulated-SIR_AB'!A902</f>
        <v>89.799999999999173</v>
      </c>
      <c r="B904">
        <f>'Simulated-SIR_AB'!M902*CONVERTER</f>
        <v>0.84300426733466138</v>
      </c>
      <c r="C904">
        <f>'Simulated-SIR_AB'!O902*CONVERTER</f>
        <v>8.4446681433053783</v>
      </c>
      <c r="D904">
        <f>'Simulated-SIR_AB'!Q902*CONVERTER</f>
        <v>2.8953174919779392</v>
      </c>
      <c r="E904">
        <f t="shared" ref="E904:E967" si="14">SUM(B904:D904)</f>
        <v>12.18298990261798</v>
      </c>
    </row>
    <row r="905" spans="1:5" x14ac:dyDescent="0.45">
      <c r="A905">
        <f>'Simulated-SIR_AB'!A903</f>
        <v>89.899999999999167</v>
      </c>
      <c r="B905">
        <f>'Simulated-SIR_AB'!M903*CONVERTER</f>
        <v>0.83046948915687768</v>
      </c>
      <c r="C905">
        <f>'Simulated-SIR_AB'!O903*CONVERTER</f>
        <v>8.3182297267864627</v>
      </c>
      <c r="D905">
        <f>'Simulated-SIR_AB'!Q903*CONVERTER</f>
        <v>2.8518880567295963</v>
      </c>
      <c r="E905">
        <f t="shared" si="14"/>
        <v>12.000587272672936</v>
      </c>
    </row>
    <row r="906" spans="1:5" x14ac:dyDescent="0.45">
      <c r="A906">
        <f>'Simulated-SIR_AB'!A904</f>
        <v>89.999999999999162</v>
      </c>
      <c r="B906">
        <f>'Simulated-SIR_AB'!M904*CONVERTER</f>
        <v>0.81812065441207116</v>
      </c>
      <c r="C906">
        <f>'Simulated-SIR_AB'!O904*CONVERTER</f>
        <v>8.1936928101434408</v>
      </c>
      <c r="D906">
        <f>'Simulated-SIR_AB'!Q904*CONVERTER</f>
        <v>2.8091140926195401</v>
      </c>
      <c r="E906">
        <f t="shared" si="14"/>
        <v>11.820927557175052</v>
      </c>
    </row>
    <row r="907" spans="1:5" x14ac:dyDescent="0.45">
      <c r="A907">
        <f>'Simulated-SIR_AB'!A905</f>
        <v>90.099999999999156</v>
      </c>
      <c r="B907">
        <f>'Simulated-SIR_AB'!M905*CONVERTER</f>
        <v>0.80595501779599488</v>
      </c>
      <c r="C907">
        <f>'Simulated-SIR_AB'!O905*CONVERTER</f>
        <v>8.0710285501194701</v>
      </c>
      <c r="D907">
        <f>'Simulated-SIR_AB'!Q905*CONVERTER</f>
        <v>2.7669855880321959</v>
      </c>
      <c r="E907">
        <f t="shared" si="14"/>
        <v>11.64396915594766</v>
      </c>
    </row>
    <row r="908" spans="1:5" x14ac:dyDescent="0.45">
      <c r="A908">
        <f>'Simulated-SIR_AB'!A906</f>
        <v>90.19999999999915</v>
      </c>
      <c r="B908">
        <f>'Simulated-SIR_AB'!M906*CONVERTER</f>
        <v>0.79396987414885278</v>
      </c>
      <c r="C908">
        <f>'Simulated-SIR_AB'!O906*CONVERTER</f>
        <v>7.95020854818695</v>
      </c>
      <c r="D908">
        <f>'Simulated-SIR_AB'!Q906*CONVERTER</f>
        <v>2.7254926877428223</v>
      </c>
      <c r="E908">
        <f t="shared" si="14"/>
        <v>11.469671110078625</v>
      </c>
    </row>
    <row r="909" spans="1:5" x14ac:dyDescent="0.45">
      <c r="A909">
        <f>'Simulated-SIR_AB'!A907</f>
        <v>90.299999999999145</v>
      </c>
      <c r="B909">
        <f>'Simulated-SIR_AB'!M907*CONVERTER</f>
        <v>0.78216255787988331</v>
      </c>
      <c r="C909">
        <f>'Simulated-SIR_AB'!O907*CONVERTER</f>
        <v>7.8312048434814576</v>
      </c>
      <c r="D909">
        <f>'Simulated-SIR_AB'!Q907*CONVERTER</f>
        <v>2.6846256903740211</v>
      </c>
      <c r="E909">
        <f t="shared" si="14"/>
        <v>11.297993091735362</v>
      </c>
    </row>
    <row r="910" spans="1:5" x14ac:dyDescent="0.45">
      <c r="A910">
        <f>'Simulated-SIR_AB'!A908</f>
        <v>90.399999999999139</v>
      </c>
      <c r="B910">
        <f>'Simulated-SIR_AB'!M908*CONVERTER</f>
        <v>0.7705304423998387</v>
      </c>
      <c r="C910">
        <f>'Simulated-SIR_AB'!O908*CONVERTER</f>
        <v>7.7139899058538353</v>
      </c>
      <c r="D910">
        <f>'Simulated-SIR_AB'!Q908*CONVERTER</f>
        <v>2.6443750458964579</v>
      </c>
      <c r="E910">
        <f t="shared" si="14"/>
        <v>11.128895394150133</v>
      </c>
    </row>
    <row r="911" spans="1:5" x14ac:dyDescent="0.45">
      <c r="A911">
        <f>'Simulated-SIR_AB'!A909</f>
        <v>90.499999999999133</v>
      </c>
      <c r="B911">
        <f>'Simulated-SIR_AB'!M909*CONVERTER</f>
        <v>0.75907093956126404</v>
      </c>
      <c r="C911">
        <f>'Simulated-SIR_AB'!O909*CONVERTER</f>
        <v>7.5985366290383851</v>
      </c>
      <c r="D911">
        <f>'Simulated-SIR_AB'!Q909*CONVERTER</f>
        <v>2.604731353172951</v>
      </c>
      <c r="E911">
        <f t="shared" si="14"/>
        <v>10.9623389217726</v>
      </c>
    </row>
    <row r="912" spans="1:5" x14ac:dyDescent="0.45">
      <c r="A912">
        <f>'Simulated-SIR_AB'!A910</f>
        <v>90.599999999999127</v>
      </c>
      <c r="B912">
        <f>'Simulated-SIR_AB'!M910*CONVERTER</f>
        <v>0.74778149910647729</v>
      </c>
      <c r="C912">
        <f>'Simulated-SIR_AB'!O910*CONVERTER</f>
        <v>7.4848183239350066</v>
      </c>
      <c r="D912">
        <f>'Simulated-SIR_AB'!Q910*CONVERTER</f>
        <v>2.5656853575450973</v>
      </c>
      <c r="E912">
        <f t="shared" si="14"/>
        <v>10.798285180586582</v>
      </c>
    </row>
    <row r="913" spans="1:5" x14ac:dyDescent="0.45">
      <c r="A913">
        <f>'Simulated-SIR_AB'!A911</f>
        <v>90.699999999999122</v>
      </c>
      <c r="B913">
        <f>'Simulated-SIR_AB'!M911*CONVERTER</f>
        <v>0.73665960812315678</v>
      </c>
      <c r="C913">
        <f>'Simulated-SIR_AB'!O911*CONVERTER</f>
        <v>7.3728087120032555</v>
      </c>
      <c r="D913">
        <f>'Simulated-SIR_AB'!Q911*CONVERTER</f>
        <v>2.5272279484616305</v>
      </c>
      <c r="E913">
        <f t="shared" si="14"/>
        <v>10.636696268588043</v>
      </c>
    </row>
    <row r="914" spans="1:5" x14ac:dyDescent="0.45">
      <c r="A914">
        <f>'Simulated-SIR_AB'!A912</f>
        <v>90.799999999999116</v>
      </c>
      <c r="B914">
        <f>'Simulated-SIR_AB'!M912*CONVERTER</f>
        <v>0.72570279050743824</v>
      </c>
      <c r="C914">
        <f>'Simulated-SIR_AB'!O912*CONVERTER</f>
        <v>7.2624819187662979</v>
      </c>
      <c r="D914">
        <f>'Simulated-SIR_AB'!Q912*CONVERTER</f>
        <v>2.4893501571477095</v>
      </c>
      <c r="E914">
        <f t="shared" si="14"/>
        <v>10.477534866421445</v>
      </c>
    </row>
    <row r="915" spans="1:5" x14ac:dyDescent="0.45">
      <c r="A915">
        <f>'Simulated-SIR_AB'!A913</f>
        <v>90.89999999999911</v>
      </c>
      <c r="B915">
        <f>'Simulated-SIR_AB'!M913*CONVERTER</f>
        <v>0.71490860643443155</v>
      </c>
      <c r="C915">
        <f>'Simulated-SIR_AB'!O913*CONVERTER</f>
        <v>7.1538124674227994</v>
      </c>
      <c r="D915">
        <f>'Simulated-SIR_AB'!Q913*CONVERTER</f>
        <v>2.4520431543143761</v>
      </c>
      <c r="E915">
        <f t="shared" si="14"/>
        <v>10.320764228171608</v>
      </c>
    </row>
    <row r="916" spans="1:5" x14ac:dyDescent="0.45">
      <c r="A916">
        <f>'Simulated-SIR_AB'!A914</f>
        <v>90.999999999999105</v>
      </c>
      <c r="B916">
        <f>'Simulated-SIR_AB'!M914*CONVERTER</f>
        <v>0.70427465183605975</v>
      </c>
      <c r="C916">
        <f>'Simulated-SIR_AB'!O914*CONVERTER</f>
        <v>7.0467752725647852</v>
      </c>
      <c r="D916">
        <f>'Simulated-SIR_AB'!Q914*CONVERTER</f>
        <v>2.4152982479074034</v>
      </c>
      <c r="E916">
        <f t="shared" si="14"/>
        <v>10.166348172308249</v>
      </c>
    </row>
    <row r="917" spans="1:5" x14ac:dyDescent="0.45">
      <c r="A917">
        <f>'Simulated-SIR_AB'!A915</f>
        <v>91.099999999999099</v>
      </c>
      <c r="B917">
        <f>'Simulated-SIR_AB'!M915*CONVERTER</f>
        <v>0.69379855788613032</v>
      </c>
      <c r="C917">
        <f>'Simulated-SIR_AB'!O915*CONVERTER</f>
        <v>6.9413456339996014</v>
      </c>
      <c r="D917">
        <f>'Simulated-SIR_AB'!Q915*CONVERTER</f>
        <v>2.3791068808948088</v>
      </c>
      <c r="E917">
        <f t="shared" si="14"/>
        <v>10.01425107278054</v>
      </c>
    </row>
    <row r="918" spans="1:5" x14ac:dyDescent="0.45">
      <c r="A918">
        <f>'Simulated-SIR_AB'!A916</f>
        <v>91.199999999999093</v>
      </c>
      <c r="B918">
        <f>'Simulated-SIR_AB'!M916*CONVERTER</f>
        <v>0.68347799049254776</v>
      </c>
      <c r="C918">
        <f>'Simulated-SIR_AB'!O916*CONVERTER</f>
        <v>6.8374992306741067</v>
      </c>
      <c r="D918">
        <f>'Simulated-SIR_AB'!Q916*CONVERTER</f>
        <v>2.3434606290922897</v>
      </c>
      <c r="E918">
        <f t="shared" si="14"/>
        <v>9.8644378502589447</v>
      </c>
    </row>
    <row r="919" spans="1:5" x14ac:dyDescent="0.45">
      <c r="A919">
        <f>'Simulated-SIR_AB'!A917</f>
        <v>91.299999999999088</v>
      </c>
      <c r="B919">
        <f>'Simulated-SIR_AB'!M917*CONVERTER</f>
        <v>0.67331064979657473</v>
      </c>
      <c r="C919">
        <f>'Simulated-SIR_AB'!O917*CONVERTER</f>
        <v>6.7352121146992747</v>
      </c>
      <c r="D919">
        <f>'Simulated-SIR_AB'!Q917*CONVERTER</f>
        <v>2.3083511990258847</v>
      </c>
      <c r="E919">
        <f t="shared" si="14"/>
        <v>9.7168739635217349</v>
      </c>
    </row>
    <row r="920" spans="1:5" x14ac:dyDescent="0.45">
      <c r="A920">
        <f>'Simulated-SIR_AB'!A918</f>
        <v>91.399999999999082</v>
      </c>
      <c r="B920">
        <f>'Simulated-SIR_AB'!M918*CONVERTER</f>
        <v>0.66329426967905536</v>
      </c>
      <c r="C920">
        <f>'Simulated-SIR_AB'!O918*CONVERTER</f>
        <v>6.6344607054734404</v>
      </c>
      <c r="D920">
        <f>'Simulated-SIR_AB'!Q918*CONVERTER</f>
        <v>2.2737704258311497</v>
      </c>
      <c r="E920">
        <f t="shared" si="14"/>
        <v>9.5715254009836457</v>
      </c>
    </row>
    <row r="921" spans="1:5" x14ac:dyDescent="0.45">
      <c r="A921">
        <f>'Simulated-SIR_AB'!A919</f>
        <v>91.499999999999076</v>
      </c>
      <c r="B921">
        <f>'Simulated-SIR_AB'!M919*CONVERTER</f>
        <v>0.65342661727350682</v>
      </c>
      <c r="C921">
        <f>'Simulated-SIR_AB'!O919*CONVERTER</f>
        <v>6.5352217839023803</v>
      </c>
      <c r="D921">
        <f>'Simulated-SIR_AB'!Q919*CONVERTER</f>
        <v>2.2397102711881693</v>
      </c>
      <c r="E921">
        <f t="shared" si="14"/>
        <v>9.4283586723640553</v>
      </c>
    </row>
    <row r="922" spans="1:5" x14ac:dyDescent="0.45">
      <c r="A922">
        <f>'Simulated-SIR_AB'!A920</f>
        <v>91.599999999999071</v>
      </c>
      <c r="B922">
        <f>'Simulated-SIR_AB'!M920*CONVERTER</f>
        <v>0.64370549248599784</v>
      </c>
      <c r="C922">
        <f>'Simulated-SIR_AB'!O920*CONVERTER</f>
        <v>6.4374724867145838</v>
      </c>
      <c r="D922">
        <f>'Simulated-SIR_AB'!Q920*CONVERTER</f>
        <v>2.2061628212917426</v>
      </c>
      <c r="E922">
        <f t="shared" si="14"/>
        <v>9.2873408004923235</v>
      </c>
    </row>
    <row r="923" spans="1:5" x14ac:dyDescent="0.45">
      <c r="A923">
        <f>'Simulated-SIR_AB'!A921</f>
        <v>91.699999999999065</v>
      </c>
      <c r="B923">
        <f>'Simulated-SIR_AB'!M921*CONVERTER</f>
        <v>0.63412872752172111</v>
      </c>
      <c r="C923">
        <f>'Simulated-SIR_AB'!O921*CONVERTER</f>
        <v>6.3411903008699806</v>
      </c>
      <c r="D923">
        <f>'Simulated-SIR_AB'!Q921*CONVERTER</f>
        <v>2.1731202848560787</v>
      </c>
      <c r="E923">
        <f t="shared" si="14"/>
        <v>9.1484393132477813</v>
      </c>
    </row>
    <row r="924" spans="1:5" x14ac:dyDescent="0.45">
      <c r="A924">
        <f>'Simulated-SIR_AB'!A922</f>
        <v>91.799999999999059</v>
      </c>
      <c r="B924">
        <f>'Simulated-SIR_AB'!M922*CONVERTER</f>
        <v>0.62469418641817831</v>
      </c>
      <c r="C924">
        <f>'Simulated-SIR_AB'!O922*CONVERTER</f>
        <v>6.2463530580604996</v>
      </c>
      <c r="D924">
        <f>'Simulated-SIR_AB'!Q922*CONVERTER</f>
        <v>2.1405749911533705</v>
      </c>
      <c r="E924">
        <f t="shared" si="14"/>
        <v>9.0116222356320481</v>
      </c>
    </row>
    <row r="925" spans="1:5" x14ac:dyDescent="0.45">
      <c r="A925">
        <f>'Simulated-SIR_AB'!A923</f>
        <v>91.899999999999054</v>
      </c>
      <c r="B925">
        <f>'Simulated-SIR_AB'!M923*CONVERTER</f>
        <v>0.61539976458488732</v>
      </c>
      <c r="C925">
        <f>'Simulated-SIR_AB'!O923*CONVERTER</f>
        <v>6.1529389293008236</v>
      </c>
      <c r="D925">
        <f>'Simulated-SIR_AB'!Q923*CONVERTER</f>
        <v>2.1085193880856066</v>
      </c>
      <c r="E925">
        <f t="shared" si="14"/>
        <v>8.8768580819713172</v>
      </c>
    </row>
    <row r="926" spans="1:5" x14ac:dyDescent="0.45">
      <c r="A926">
        <f>'Simulated-SIR_AB'!A924</f>
        <v>91.999999999999048</v>
      </c>
      <c r="B926">
        <f>'Simulated-SIR_AB'!M924*CONVERTER</f>
        <v>0.6062433883495324</v>
      </c>
      <c r="C926">
        <f>'Simulated-SIR_AB'!O924*CONVERTER</f>
        <v>6.0609264196077683</v>
      </c>
      <c r="D926">
        <f>'Simulated-SIR_AB'!Q924*CONVERTER</f>
        <v>2.0769460402890259</v>
      </c>
      <c r="E926">
        <f t="shared" si="14"/>
        <v>8.7441158482463273</v>
      </c>
    </row>
    <row r="927" spans="1:5" x14ac:dyDescent="0.45">
      <c r="A927">
        <f>'Simulated-SIR_AB'!A925</f>
        <v>92.099999999999042</v>
      </c>
      <c r="B927">
        <f>'Simulated-SIR_AB'!M925*CONVERTER</f>
        <v>0.59722301451047055</v>
      </c>
      <c r="C927">
        <f>'Simulated-SIR_AB'!O925*CONVERTER</f>
        <v>5.9702943627667189</v>
      </c>
      <c r="D927">
        <f>'Simulated-SIR_AB'!Q925*CONVERTER</f>
        <v>2.045847627270589</v>
      </c>
      <c r="E927">
        <f t="shared" si="14"/>
        <v>8.613365004547779</v>
      </c>
    </row>
    <row r="928" spans="1:5" x14ac:dyDescent="0.45">
      <c r="A928">
        <f>'Simulated-SIR_AB'!A926</f>
        <v>92.199999999999037</v>
      </c>
      <c r="B928">
        <f>'Simulated-SIR_AB'!M926*CONVERTER</f>
        <v>0.58833662989551261</v>
      </c>
      <c r="C928">
        <f>'Simulated-SIR_AB'!O926*CONVERTER</f>
        <v>5.8810219161836059</v>
      </c>
      <c r="D928">
        <f>'Simulated-SIR_AB'!Q926*CONVERTER</f>
        <v>2.0152169415759031</v>
      </c>
      <c r="E928">
        <f t="shared" si="14"/>
        <v>8.4845754876550217</v>
      </c>
    </row>
    <row r="929" spans="1:5" x14ac:dyDescent="0.45">
      <c r="A929">
        <f>'Simulated-SIR_AB'!A927</f>
        <v>92.299999999999031</v>
      </c>
      <c r="B929">
        <f>'Simulated-SIR_AB'!M927*CONVERTER</f>
        <v>0.57958225092689597</v>
      </c>
      <c r="C929">
        <f>'Simulated-SIR_AB'!O927*CONVERTER</f>
        <v>5.7930885558209111</v>
      </c>
      <c r="D929">
        <f>'Simulated-SIR_AB'!Q927*CONVERTER</f>
        <v>1.9850468869879982</v>
      </c>
      <c r="E929">
        <f t="shared" si="14"/>
        <v>8.3577176937358058</v>
      </c>
    </row>
    <row r="930" spans="1:5" x14ac:dyDescent="0.45">
      <c r="A930">
        <f>'Simulated-SIR_AB'!A928</f>
        <v>92.399999999999025</v>
      </c>
      <c r="B930">
        <f>'Simulated-SIR_AB'!M928*CONVERTER</f>
        <v>0.57095792319237082</v>
      </c>
      <c r="C930">
        <f>'Simulated-SIR_AB'!O928*CONVERTER</f>
        <v>5.7064740712162614</v>
      </c>
      <c r="D930">
        <f>'Simulated-SIR_AB'!Q928*CONVERTER</f>
        <v>1.9553304767564073</v>
      </c>
      <c r="E930">
        <f t="shared" si="14"/>
        <v>8.2327624711650387</v>
      </c>
    </row>
    <row r="931" spans="1:5" x14ac:dyDescent="0.45">
      <c r="A931">
        <f>'Simulated-SIR_AB'!A929</f>
        <v>92.499999999999019</v>
      </c>
      <c r="B931">
        <f>'Simulated-SIR_AB'!M929*CONVERTER</f>
        <v>0.56246172102231673</v>
      </c>
      <c r="C931">
        <f>'Simulated-SIR_AB'!O929*CONVERTER</f>
        <v>5.6211585605821366</v>
      </c>
      <c r="D931">
        <f>'Simulated-SIR_AB'!Q929*CONVERTER</f>
        <v>1.9260608318559886</v>
      </c>
      <c r="E931">
        <f t="shared" si="14"/>
        <v>8.1096811134604412</v>
      </c>
    </row>
    <row r="932" spans="1:5" x14ac:dyDescent="0.45">
      <c r="A932">
        <f>'Simulated-SIR_AB'!A930</f>
        <v>92.599999999999014</v>
      </c>
      <c r="B932">
        <f>'Simulated-SIR_AB'!M930*CONVERTER</f>
        <v>0.55409174707281195</v>
      </c>
      <c r="C932">
        <f>'Simulated-SIR_AB'!O930*CONVERTER</f>
        <v>5.5371224259853031</v>
      </c>
      <c r="D932">
        <f>'Simulated-SIR_AB'!Q930*CONVERTER</f>
        <v>1.8972311792749481</v>
      </c>
      <c r="E932">
        <f t="shared" si="14"/>
        <v>7.9884453523330636</v>
      </c>
    </row>
    <row r="933" spans="1:5" x14ac:dyDescent="0.45">
      <c r="A933">
        <f>'Simulated-SIR_AB'!A931</f>
        <v>92.699999999999008</v>
      </c>
      <c r="B933">
        <f>'Simulated-SIR_AB'!M931*CONVERTER</f>
        <v>0.5458461319145772</v>
      </c>
      <c r="C933">
        <f>'Simulated-SIR_AB'!O931*CONVERTER</f>
        <v>5.4543463686045879</v>
      </c>
      <c r="D933">
        <f>'Simulated-SIR_AB'!Q931*CONVERTER</f>
        <v>1.8688348503315306</v>
      </c>
      <c r="E933">
        <f t="shared" si="14"/>
        <v>7.8690273508506952</v>
      </c>
    </row>
    <row r="934" spans="1:5" x14ac:dyDescent="0.45">
      <c r="A934">
        <f>'Simulated-SIR_AB'!A932</f>
        <v>92.799999999999002</v>
      </c>
      <c r="B934">
        <f>'Simulated-SIR_AB'!M932*CONVERTER</f>
        <v>0.53772303362771623</v>
      </c>
      <c r="C934">
        <f>'Simulated-SIR_AB'!O932*CONVERTER</f>
        <v>5.3728113840656251</v>
      </c>
      <c r="D934">
        <f>'Simulated-SIR_AB'!Q932*CONVERTER</f>
        <v>1.8408652790188613</v>
      </c>
      <c r="E934">
        <f t="shared" si="14"/>
        <v>7.7513996967122027</v>
      </c>
    </row>
    <row r="935" spans="1:5" x14ac:dyDescent="0.45">
      <c r="A935">
        <f>'Simulated-SIR_AB'!A933</f>
        <v>92.899999999998997</v>
      </c>
      <c r="B935">
        <f>'Simulated-SIR_AB'!M933*CONVERTER</f>
        <v>0.52972063740217679</v>
      </c>
      <c r="C935">
        <f>'Simulated-SIR_AB'!O933*CONVERTER</f>
        <v>5.2924987578512388</v>
      </c>
      <c r="D935">
        <f>'Simulated-SIR_AB'!Q933*CONVERTER</f>
        <v>1.8133160003774249</v>
      </c>
      <c r="E935">
        <f t="shared" si="14"/>
        <v>7.63553539563084</v>
      </c>
    </row>
    <row r="936" spans="1:5" x14ac:dyDescent="0.45">
      <c r="A936">
        <f>'Simulated-SIR_AB'!A934</f>
        <v>92.999999999998991</v>
      </c>
      <c r="B936">
        <f>'Simulated-SIR_AB'!M934*CONVERTER</f>
        <v>0.5218371551438542</v>
      </c>
      <c r="C936">
        <f>'Simulated-SIR_AB'!O934*CONVERTER</f>
        <v>5.2133900607861712</v>
      </c>
      <c r="D936">
        <f>'Simulated-SIR_AB'!Q934*CONVERTER</f>
        <v>1.7861806488946785</v>
      </c>
      <c r="E936">
        <f t="shared" si="14"/>
        <v>7.5214078648247034</v>
      </c>
    </row>
    <row r="937" spans="1:5" x14ac:dyDescent="0.45">
      <c r="A937">
        <f>'Simulated-SIR_AB'!A935</f>
        <v>93.099999999998985</v>
      </c>
      <c r="B937">
        <f>'Simulated-SIR_AB'!M935*CONVERTER</f>
        <v>0.51407082508626722</v>
      </c>
      <c r="C937">
        <f>'Simulated-SIR_AB'!O935*CONVERTER</f>
        <v>5.1354671445948625</v>
      </c>
      <c r="D937">
        <f>'Simulated-SIR_AB'!Q935*CONVERTER</f>
        <v>1.7594529569313215</v>
      </c>
      <c r="E937">
        <f t="shared" si="14"/>
        <v>7.408990926612451</v>
      </c>
    </row>
    <row r="938" spans="1:5" x14ac:dyDescent="0.45">
      <c r="A938">
        <f>'Simulated-SIR_AB'!A936</f>
        <v>93.19999999999898</v>
      </c>
      <c r="B938">
        <f>'Simulated-SIR_AB'!M936*CONVERTER</f>
        <v>0.50641991140772735</v>
      </c>
      <c r="C938">
        <f>'Simulated-SIR_AB'!O936*CONVERTER</f>
        <v>5.0587121375310247</v>
      </c>
      <c r="D938">
        <f>'Simulated-SIR_AB'!Q936*CONVERTER</f>
        <v>1.7331267531737249</v>
      </c>
      <c r="E938">
        <f t="shared" si="14"/>
        <v>7.2982588021124766</v>
      </c>
    </row>
    <row r="939" spans="1:5" x14ac:dyDescent="0.45">
      <c r="A939">
        <f>'Simulated-SIR_AB'!A937</f>
        <v>93.299999999998974</v>
      </c>
      <c r="B939">
        <f>'Simulated-SIR_AB'!M937*CONVERTER</f>
        <v>0.49888270385393035</v>
      </c>
      <c r="C939">
        <f>'Simulated-SIR_AB'!O937*CONVERTER</f>
        <v>4.9831074400777746</v>
      </c>
      <c r="D939">
        <f>'Simulated-SIR_AB'!Q937*CONVERTER</f>
        <v>1.7071959611120626</v>
      </c>
      <c r="E939">
        <f t="shared" si="14"/>
        <v>7.1891861050437678</v>
      </c>
    </row>
    <row r="940" spans="1:5" x14ac:dyDescent="0.45">
      <c r="A940">
        <f>'Simulated-SIR_AB'!A938</f>
        <v>93.399999999998968</v>
      </c>
      <c r="B940">
        <f>'Simulated-SIR_AB'!M938*CONVERTER</f>
        <v>0.49145751736589838</v>
      </c>
      <c r="C940">
        <f>'Simulated-SIR_AB'!O938*CONVERTER</f>
        <v>4.908635720717113</v>
      </c>
      <c r="D940">
        <f>'Simulated-SIR_AB'!Q938*CONVERTER</f>
        <v>1.6816545975436799</v>
      </c>
      <c r="E940">
        <f t="shared" si="14"/>
        <v>7.0817478356266914</v>
      </c>
    </row>
    <row r="941" spans="1:5" x14ac:dyDescent="0.45">
      <c r="A941">
        <f>'Simulated-SIR_AB'!A939</f>
        <v>93.499999999998963</v>
      </c>
      <c r="B941">
        <f>'Simulated-SIR_AB'!M939*CONVERTER</f>
        <v>0.48414269171320018</v>
      </c>
      <c r="C941">
        <f>'Simulated-SIR_AB'!O939*CONVERTER</f>
        <v>4.8352799117675831</v>
      </c>
      <c r="D941">
        <f>'Simulated-SIR_AB'!Q939*CONVERTER</f>
        <v>1.6564967711012446</v>
      </c>
      <c r="E941">
        <f t="shared" si="14"/>
        <v>6.9759193745820278</v>
      </c>
    </row>
    <row r="942" spans="1:5" x14ac:dyDescent="0.45">
      <c r="A942">
        <f>'Simulated-SIR_AB'!A940</f>
        <v>93.599999999998957</v>
      </c>
      <c r="B942">
        <f>'Simulated-SIR_AB'!M940*CONVERTER</f>
        <v>0.47693659113237813</v>
      </c>
      <c r="C942">
        <f>'Simulated-SIR_AB'!O940*CONVERTER</f>
        <v>4.7630232052888895</v>
      </c>
      <c r="D942">
        <f>'Simulated-SIR_AB'!Q940*CONVERTER</f>
        <v>1.6317166808052401</v>
      </c>
      <c r="E942">
        <f t="shared" si="14"/>
        <v>6.871676477226508</v>
      </c>
    </row>
    <row r="943" spans="1:5" x14ac:dyDescent="0.45">
      <c r="A943">
        <f>'Simulated-SIR_AB'!A941</f>
        <v>93.699999999998951</v>
      </c>
      <c r="B943">
        <f>'Simulated-SIR_AB'!M941*CONVERTER</f>
        <v>0.46983760397051333</v>
      </c>
      <c r="C943">
        <f>'Simulated-SIR_AB'!O941*CONVERTER</f>
        <v>4.6918490490523999</v>
      </c>
      <c r="D943">
        <f>'Simulated-SIR_AB'!Q941*CONVERTER</f>
        <v>1.6073086146403692</v>
      </c>
      <c r="E943">
        <f t="shared" si="14"/>
        <v>6.768995267663283</v>
      </c>
    </row>
    <row r="944" spans="1:5" x14ac:dyDescent="0.45">
      <c r="A944">
        <f>'Simulated-SIR_AB'!A942</f>
        <v>93.799999999998946</v>
      </c>
      <c r="B944">
        <f>'Simulated-SIR_AB'!M942*CONVERTER</f>
        <v>0.46284414233385912</v>
      </c>
      <c r="C944">
        <f>'Simulated-SIR_AB'!O942*CONVERTER</f>
        <v>4.6217411425763517</v>
      </c>
      <c r="D944">
        <f>'Simulated-SIR_AB'!Q942*CONVERTER</f>
        <v>1.5832669481554353</v>
      </c>
      <c r="E944">
        <f t="shared" si="14"/>
        <v>6.6678522330656458</v>
      </c>
    </row>
    <row r="945" spans="1:5" x14ac:dyDescent="0.45">
      <c r="A945">
        <f>'Simulated-SIR_AB'!A943</f>
        <v>93.89999999999894</v>
      </c>
      <c r="B945">
        <f>'Simulated-SIR_AB'!M943*CONVERTER</f>
        <v>0.45595464174147443</v>
      </c>
      <c r="C945">
        <f>'Simulated-SIR_AB'!O943*CONVERTER</f>
        <v>4.5526834332246944</v>
      </c>
      <c r="D945">
        <f>'Simulated-SIR_AB'!Q943*CONVERTER</f>
        <v>1.5595861430862938</v>
      </c>
      <c r="E945">
        <f t="shared" si="14"/>
        <v>6.5682242180524621</v>
      </c>
    </row>
    <row r="946" spans="1:5" x14ac:dyDescent="0.45">
      <c r="A946">
        <f>'Simulated-SIR_AB'!A944</f>
        <v>93.999999999998934</v>
      </c>
      <c r="B946">
        <f>'Simulated-SIR_AB'!M944*CONVERTER</f>
        <v>0.44916756078379011</v>
      </c>
      <c r="C946">
        <f>'Simulated-SIR_AB'!O944*CONVERTER</f>
        <v>4.4846601123684637</v>
      </c>
      <c r="D946">
        <f>'Simulated-SIR_AB'!Q944*CONVERTER</f>
        <v>1.5362607460014557</v>
      </c>
      <c r="E946">
        <f t="shared" si="14"/>
        <v>6.4700884191537096</v>
      </c>
    </row>
    <row r="947" spans="1:5" x14ac:dyDescent="0.45">
      <c r="A947">
        <f>'Simulated-SIR_AB'!A945</f>
        <v>94.099999999998929</v>
      </c>
      <c r="B947">
        <f>'Simulated-SIR_AB'!M945*CONVERTER</f>
        <v>0.44248138078604127</v>
      </c>
      <c r="C947">
        <f>'Simulated-SIR_AB'!O945*CONVERTER</f>
        <v>4.4176556116086552</v>
      </c>
      <c r="D947">
        <f>'Simulated-SIR_AB'!Q945*CONVERTER</f>
        <v>1.5132853869699483</v>
      </c>
      <c r="E947">
        <f t="shared" si="14"/>
        <v>6.3734223793646452</v>
      </c>
    </row>
    <row r="948" spans="1:5" x14ac:dyDescent="0.45">
      <c r="A948">
        <f>'Simulated-SIR_AB'!A946</f>
        <v>94.199999999998923</v>
      </c>
      <c r="B948">
        <f>'Simulated-SIR_AB'!M946*CONVERTER</f>
        <v>0.435894605476499</v>
      </c>
      <c r="C948">
        <f>'Simulated-SIR_AB'!O946*CONVERTER</f>
        <v>4.3516545990595086</v>
      </c>
      <c r="D948">
        <f>'Simulated-SIR_AB'!Q946*CONVERTER</f>
        <v>1.4906547782510389</v>
      </c>
      <c r="E948">
        <f t="shared" si="14"/>
        <v>6.2782039827870468</v>
      </c>
    </row>
    <row r="949" spans="1:5" x14ac:dyDescent="0.45">
      <c r="A949">
        <f>'Simulated-SIR_AB'!A947</f>
        <v>94.299999999998917</v>
      </c>
      <c r="B949">
        <f>'Simulated-SIR_AB'!M947*CONVERTER</f>
        <v>0.4294057606594377</v>
      </c>
      <c r="C949">
        <f>'Simulated-SIR_AB'!O947*CONVERTER</f>
        <v>4.2866419756912313</v>
      </c>
      <c r="D949">
        <f>'Simulated-SIR_AB'!Q947*CONVERTER</f>
        <v>1.4683637130054339</v>
      </c>
      <c r="E949">
        <f t="shared" si="14"/>
        <v>6.1844114493561033</v>
      </c>
    </row>
    <row r="950" spans="1:5" x14ac:dyDescent="0.45">
      <c r="A950">
        <f>'Simulated-SIR_AB'!A948</f>
        <v>94.399999999998911</v>
      </c>
      <c r="B950">
        <f>'Simulated-SIR_AB'!M948*CONVERTER</f>
        <v>0.42301339389277226</v>
      </c>
      <c r="C950">
        <f>'Simulated-SIR_AB'!O948*CONVERTER</f>
        <v>4.2226028717311248</v>
      </c>
      <c r="D950">
        <f>'Simulated-SIR_AB'!Q948*CONVERTER</f>
        <v>1.4464070640275772</v>
      </c>
      <c r="E950">
        <f t="shared" si="14"/>
        <v>6.0920233296514734</v>
      </c>
    </row>
    <row r="951" spans="1:5" x14ac:dyDescent="0.45">
      <c r="A951">
        <f>'Simulated-SIR_AB'!A949</f>
        <v>94.499999999998906</v>
      </c>
      <c r="B951">
        <f>'Simulated-SIR_AB'!M949*CONVERTER</f>
        <v>0.41671607417030343</v>
      </c>
      <c r="C951">
        <f>'Simulated-SIR_AB'!O949*CONVERTER</f>
        <v>4.1595226431221297</v>
      </c>
      <c r="D951">
        <f>'Simulated-SIR_AB'!Q949*CONVERTER</f>
        <v>1.4247797824986776</v>
      </c>
      <c r="E951">
        <f t="shared" si="14"/>
        <v>6.0010184997911109</v>
      </c>
    </row>
    <row r="952" spans="1:5" x14ac:dyDescent="0.45">
      <c r="A952">
        <f>'Simulated-SIR_AB'!A950</f>
        <v>94.5999999999989</v>
      </c>
      <c r="B952">
        <f>'Simulated-SIR_AB'!M950*CONVERTER</f>
        <v>0.41051239160850606</v>
      </c>
      <c r="C952">
        <f>'Simulated-SIR_AB'!O950*CONVERTER</f>
        <v>4.097386868037848</v>
      </c>
      <c r="D952">
        <f>'Simulated-SIR_AB'!Q950*CONVERTER</f>
        <v>1.4034768967601015</v>
      </c>
      <c r="E952">
        <f t="shared" si="14"/>
        <v>5.9113761564064555</v>
      </c>
    </row>
    <row r="953" spans="1:5" x14ac:dyDescent="0.45">
      <c r="A953">
        <f>'Simulated-SIR_AB'!A951</f>
        <v>94.699999999998894</v>
      </c>
      <c r="B953">
        <f>'Simulated-SIR_AB'!M951*CONVERTER</f>
        <v>0.40440095713780022</v>
      </c>
      <c r="C953">
        <f>'Simulated-SIR_AB'!O951*CONVERTER</f>
        <v>4.0361813434530491</v>
      </c>
      <c r="D953">
        <f>'Simulated-SIR_AB'!Q951*CONVERTER</f>
        <v>1.3824935111067744</v>
      </c>
      <c r="E953">
        <f t="shared" si="14"/>
        <v>5.823075811697624</v>
      </c>
    </row>
    <row r="954" spans="1:5" x14ac:dyDescent="0.45">
      <c r="A954">
        <f>'Simulated-SIR_AB'!A952</f>
        <v>94.799999999998889</v>
      </c>
      <c r="B954">
        <f>'Simulated-SIR_AB'!M952*CONVERTER</f>
        <v>0.39838040219824267</v>
      </c>
      <c r="C954">
        <f>'Simulated-SIR_AB'!O952*CONVERTER</f>
        <v>3.9758920817687717</v>
      </c>
      <c r="D954">
        <f>'Simulated-SIR_AB'!Q952*CONVERTER</f>
        <v>1.3618248046002424</v>
      </c>
      <c r="E954">
        <f t="shared" si="14"/>
        <v>5.7360972885672563</v>
      </c>
    </row>
    <row r="955" spans="1:5" x14ac:dyDescent="0.45">
      <c r="A955">
        <f>'Simulated-SIR_AB'!A953</f>
        <v>94.899999999998883</v>
      </c>
      <c r="B955">
        <f>'Simulated-SIR_AB'!M953*CONVERTER</f>
        <v>0.39244937843957944</v>
      </c>
      <c r="C955">
        <f>'Simulated-SIR_AB'!O953*CONVERTER</f>
        <v>3.9165053074910778</v>
      </c>
      <c r="D955">
        <f>'Simulated-SIR_AB'!Q953*CONVERTER</f>
        <v>1.3414660299010479</v>
      </c>
      <c r="E955">
        <f t="shared" si="14"/>
        <v>5.6504207158317055</v>
      </c>
    </row>
    <row r="956" spans="1:5" x14ac:dyDescent="0.45">
      <c r="A956">
        <f>'Simulated-SIR_AB'!A954</f>
        <v>94.999999999998877</v>
      </c>
      <c r="B956">
        <f>'Simulated-SIR_AB'!M954*CONVERTER</f>
        <v>0.38660655742559846</v>
      </c>
      <c r="C956">
        <f>'Simulated-SIR_AB'!O954*CONVERTER</f>
        <v>3.8580074539625682</v>
      </c>
      <c r="D956">
        <f>'Simulated-SIR_AB'!Q954*CONVERTER</f>
        <v>1.3214125121200919</v>
      </c>
      <c r="E956">
        <f t="shared" si="14"/>
        <v>5.566026523508258</v>
      </c>
    </row>
    <row r="957" spans="1:5" x14ac:dyDescent="0.45">
      <c r="A957">
        <f>'Simulated-SIR_AB'!A955</f>
        <v>95.099999999998872</v>
      </c>
      <c r="B957">
        <f>'Simulated-SIR_AB'!M955*CONVERTER</f>
        <v>0.38085063034272321</v>
      </c>
      <c r="C957">
        <f>'Simulated-SIR_AB'!O955*CONVERTER</f>
        <v>3.8003851601457828</v>
      </c>
      <c r="D957">
        <f>'Simulated-SIR_AB'!Q955*CONVERTER</f>
        <v>1.3016596476886404</v>
      </c>
      <c r="E957">
        <f t="shared" si="14"/>
        <v>5.4828954381771462</v>
      </c>
    </row>
    <row r="958" spans="1:5" x14ac:dyDescent="0.45">
      <c r="A958">
        <f>'Simulated-SIR_AB'!A956</f>
        <v>95.199999999998866</v>
      </c>
      <c r="B958">
        <f>'Simulated-SIR_AB'!M956*CONVERTER</f>
        <v>0.37518030771279054</v>
      </c>
      <c r="C958">
        <f>'Simulated-SIR_AB'!O956*CONVERTER</f>
        <v>3.7436252674576034</v>
      </c>
      <c r="D958">
        <f>'Simulated-SIR_AB'!Q956*CONVERTER</f>
        <v>1.2822029032466631</v>
      </c>
      <c r="E958">
        <f t="shared" si="14"/>
        <v>5.4010084784170571</v>
      </c>
    </row>
    <row r="959" spans="1:5" x14ac:dyDescent="0.45">
      <c r="A959">
        <f>'Simulated-SIR_AB'!A957</f>
        <v>95.29999999999886</v>
      </c>
      <c r="B959">
        <f>'Simulated-SIR_AB'!M957*CONVERTER</f>
        <v>0.36959431910995327</v>
      </c>
      <c r="C959">
        <f>'Simulated-SIR_AB'!O957*CONVERTER</f>
        <v>3.6877148166538265</v>
      </c>
      <c r="D959">
        <f>'Simulated-SIR_AB'!Q957*CONVERTER</f>
        <v>1.263037814549181</v>
      </c>
      <c r="E959">
        <f t="shared" si="14"/>
        <v>5.3203469503129606</v>
      </c>
    </row>
    <row r="960" spans="1:5" x14ac:dyDescent="0.45">
      <c r="A960">
        <f>'Simulated-SIR_AB'!A958</f>
        <v>95.399999999998855</v>
      </c>
      <c r="B960">
        <f>'Simulated-SIR_AB'!M958*CONVERTER</f>
        <v>0.3640914128816522</v>
      </c>
      <c r="C960">
        <f>'Simulated-SIR_AB'!O958*CONVERTER</f>
        <v>3.6326410447630639</v>
      </c>
      <c r="D960">
        <f>'Simulated-SIR_AB'!Q958*CONVERTER</f>
        <v>1.2441599853903138</v>
      </c>
      <c r="E960">
        <f t="shared" si="14"/>
        <v>5.2408924430350297</v>
      </c>
    </row>
    <row r="961" spans="1:5" x14ac:dyDescent="0.45">
      <c r="A961">
        <f>'Simulated-SIR_AB'!A959</f>
        <v>95.499999999998849</v>
      </c>
      <c r="B961">
        <f>'Simulated-SIR_AB'!M959*CONVERTER</f>
        <v>0.35867035587359936</v>
      </c>
      <c r="C961">
        <f>'Simulated-SIR_AB'!O959*CONVERTER</f>
        <v>3.5783913820691349</v>
      </c>
      <c r="D961">
        <f>'Simulated-SIR_AB'!Q959*CONVERTER</f>
        <v>1.2255650865447205</v>
      </c>
      <c r="E961">
        <f t="shared" si="14"/>
        <v>5.1626268244874547</v>
      </c>
    </row>
    <row r="962" spans="1:5" x14ac:dyDescent="0.45">
      <c r="A962">
        <f>'Simulated-SIR_AB'!A960</f>
        <v>95.599999999998843</v>
      </c>
      <c r="B962">
        <f>'Simulated-SIR_AB'!M960*CONVERTER</f>
        <v>0.35332993315871947</v>
      </c>
      <c r="C962">
        <f>'Simulated-SIR_AB'!O960*CONVERTER</f>
        <v>3.5249534491411758</v>
      </c>
      <c r="D962">
        <f>'Simulated-SIR_AB'!Q960*CONVERTER</f>
        <v>1.2072488547261355</v>
      </c>
      <c r="E962">
        <f t="shared" si="14"/>
        <v>5.0855322370260314</v>
      </c>
    </row>
    <row r="963" spans="1:5" x14ac:dyDescent="0.45">
      <c r="A963">
        <f>'Simulated-SIR_AB'!A961</f>
        <v>95.699999999998838</v>
      </c>
      <c r="B963">
        <f>'Simulated-SIR_AB'!M961*CONVERTER</f>
        <v>0.34806894776999353</v>
      </c>
      <c r="C963">
        <f>'Simulated-SIR_AB'!O961*CONVERTER</f>
        <v>3.4723150539106493</v>
      </c>
      <c r="D963">
        <f>'Simulated-SIR_AB'!Q961*CONVERTER</f>
        <v>1.1892070915627055</v>
      </c>
      <c r="E963">
        <f t="shared" si="14"/>
        <v>5.0095910932433485</v>
      </c>
    </row>
    <row r="964" spans="1:5" x14ac:dyDescent="0.45">
      <c r="A964">
        <f>'Simulated-SIR_AB'!A962</f>
        <v>95.799999999998832</v>
      </c>
      <c r="B964">
        <f>'Simulated-SIR_AB'!M962*CONVERTER</f>
        <v>0.34288622043715011</v>
      </c>
      <c r="C964">
        <f>'Simulated-SIR_AB'!O962*CONVERTER</f>
        <v>3.4204641887944884</v>
      </c>
      <c r="D964">
        <f>'Simulated-SIR_AB'!Q962*CONVERTER</f>
        <v>1.1714356625888385</v>
      </c>
      <c r="E964">
        <f t="shared" si="14"/>
        <v>4.9347860718204775</v>
      </c>
    </row>
    <row r="965" spans="1:5" x14ac:dyDescent="0.45">
      <c r="A965">
        <f>'Simulated-SIR_AB'!A963</f>
        <v>95.899999999998826</v>
      </c>
      <c r="B965">
        <f>'Simulated-SIR_AB'!M963*CONVERTER</f>
        <v>0.33778058932715183</v>
      </c>
      <c r="C965">
        <f>'Simulated-SIR_AB'!O963*CONVERTER</f>
        <v>3.3693890278636012</v>
      </c>
      <c r="D965">
        <f>'Simulated-SIR_AB'!Q963*CONVERTER</f>
        <v>1.1539304962532821</v>
      </c>
      <c r="E965">
        <f t="shared" si="14"/>
        <v>4.861100113444035</v>
      </c>
    </row>
    <row r="966" spans="1:5" x14ac:dyDescent="0.45">
      <c r="A966">
        <f>'Simulated-SIR_AB'!A964</f>
        <v>95.99999999999882</v>
      </c>
      <c r="B966">
        <f>'Simulated-SIR_AB'!M964*CONVERTER</f>
        <v>0.33275090978842353</v>
      </c>
      <c r="C966">
        <f>'Simulated-SIR_AB'!O964*CONVERTER</f>
        <v>3.3190779240560011</v>
      </c>
      <c r="D966">
        <f>'Simulated-SIR_AB'!Q964*CONVERTER</f>
        <v>1.1366875829431529</v>
      </c>
      <c r="E966">
        <f t="shared" si="14"/>
        <v>4.7885164167875773</v>
      </c>
    </row>
    <row r="967" spans="1:5" x14ac:dyDescent="0.45">
      <c r="A967">
        <f>'Simulated-SIR_AB'!A965</f>
        <v>96.099999999998815</v>
      </c>
      <c r="B967">
        <f>'Simulated-SIR_AB'!M965*CONVERTER</f>
        <v>0.32779605409877083</v>
      </c>
      <c r="C967">
        <f>'Simulated-SIR_AB'!O965*CONVERTER</f>
        <v>3.2695194064338255</v>
      </c>
      <c r="D967">
        <f>'Simulated-SIR_AB'!Q965*CONVERTER</f>
        <v>1.1197029740236499</v>
      </c>
      <c r="E967">
        <f t="shared" si="14"/>
        <v>4.7170184345562465</v>
      </c>
    </row>
    <row r="968" spans="1:5" x14ac:dyDescent="0.45">
      <c r="A968">
        <f>'Simulated-SIR_AB'!A966</f>
        <v>96.199999999998809</v>
      </c>
      <c r="B968">
        <f>'Simulated-SIR_AB'!M966*CONVERTER</f>
        <v>0.32291491121693766</v>
      </c>
      <c r="C968">
        <f>'Simulated-SIR_AB'!O966*CONVERTER</f>
        <v>3.220702177483493</v>
      </c>
      <c r="D968">
        <f>'Simulated-SIR_AB'!Q966*CONVERTER</f>
        <v>1.1029727808931744</v>
      </c>
      <c r="E968">
        <f t="shared" ref="E968:E1031" si="15">SUM(B968:D968)</f>
        <v>4.6465898695936048</v>
      </c>
    </row>
    <row r="969" spans="1:5" x14ac:dyDescent="0.45">
      <c r="A969">
        <f>'Simulated-SIR_AB'!A967</f>
        <v>96.299999999998803</v>
      </c>
      <c r="B969">
        <f>'Simulated-SIR_AB'!M967*CONVERTER</f>
        <v>0.31810638653775059</v>
      </c>
      <c r="C969">
        <f>'Simulated-SIR_AB'!O967*CONVERTER</f>
        <v>3.1726151104583331</v>
      </c>
      <c r="D969">
        <f>'Simulated-SIR_AB'!Q967*CONVERTER</f>
        <v>1.0864931740536035</v>
      </c>
      <c r="E969">
        <f t="shared" si="15"/>
        <v>4.5772146710496866</v>
      </c>
    </row>
    <row r="970" spans="1:5" x14ac:dyDescent="0.45">
      <c r="A970">
        <f>'Simulated-SIR_AB'!A968</f>
        <v>96.399999999998798</v>
      </c>
      <c r="B970">
        <f>'Simulated-SIR_AB'!M968*CONVERTER</f>
        <v>0.3133694016508024</v>
      </c>
      <c r="C970">
        <f>'Simulated-SIR_AB'!O968*CONVERTER</f>
        <v>3.1252472467629495</v>
      </c>
      <c r="D970">
        <f>'Simulated-SIR_AB'!Q968*CONVERTER</f>
        <v>1.0702603821954562</v>
      </c>
      <c r="E970">
        <f t="shared" si="15"/>
        <v>4.5088770306092076</v>
      </c>
    </row>
    <row r="971" spans="1:5" x14ac:dyDescent="0.45">
      <c r="A971">
        <f>'Simulated-SIR_AB'!A969</f>
        <v>96.499999999998792</v>
      </c>
      <c r="B971">
        <f>'Simulated-SIR_AB'!M969*CONVERTER</f>
        <v>0.30870289410262319</v>
      </c>
      <c r="C971">
        <f>'Simulated-SIR_AB'!O969*CONVERTER</f>
        <v>3.0785877933786558</v>
      </c>
      <c r="D971">
        <f>'Simulated-SIR_AB'!Q969*CONVERTER</f>
        <v>1.054270691297698</v>
      </c>
      <c r="E971">
        <f t="shared" si="15"/>
        <v>4.4415613787789772</v>
      </c>
    </row>
    <row r="972" spans="1:5" x14ac:dyDescent="0.45">
      <c r="A972">
        <f>'Simulated-SIR_AB'!A970</f>
        <v>96.599999999998786</v>
      </c>
      <c r="B972">
        <f>'Simulated-SIR_AB'!M970*CONVERTER</f>
        <v>0.30410581716229151</v>
      </c>
      <c r="C972">
        <f>'Simulated-SIR_AB'!O970*CONVERTER</f>
        <v>3.032626120329303</v>
      </c>
      <c r="D972">
        <f>'Simulated-SIR_AB'!Q970*CONVERTER</f>
        <v>1.0385204437419386</v>
      </c>
      <c r="E972">
        <f t="shared" si="15"/>
        <v>4.3752523812335333</v>
      </c>
    </row>
    <row r="973" spans="1:5" x14ac:dyDescent="0.45">
      <c r="A973">
        <f>'Simulated-SIR_AB'!A971</f>
        <v>96.699999999998781</v>
      </c>
      <c r="B973">
        <f>'Simulated-SIR_AB'!M971*CONVERTER</f>
        <v>0.29957713959043686</v>
      </c>
      <c r="C973">
        <f>'Simulated-SIR_AB'!O971*CONVERTER</f>
        <v>2.987351758186835</v>
      </c>
      <c r="D973">
        <f>'Simulated-SIR_AB'!Q971*CONVERTER</f>
        <v>1.0230060374407781</v>
      </c>
      <c r="E973">
        <f t="shared" si="15"/>
        <v>4.3099349352180498</v>
      </c>
    </row>
    <row r="974" spans="1:5" x14ac:dyDescent="0.45">
      <c r="A974">
        <f>'Simulated-SIR_AB'!A972</f>
        <v>96.799999999998775</v>
      </c>
      <c r="B974">
        <f>'Simulated-SIR_AB'!M972*CONVERTER</f>
        <v>0.2951158454115862</v>
      </c>
      <c r="C974">
        <f>'Simulated-SIR_AB'!O972*CONVERTER</f>
        <v>2.9427543956159226</v>
      </c>
      <c r="D974">
        <f>'Simulated-SIR_AB'!Q972*CONVERTER</f>
        <v>1.0077239249800618</v>
      </c>
      <c r="E974">
        <f t="shared" si="15"/>
        <v>4.2455941660075709</v>
      </c>
    </row>
    <row r="975" spans="1:5" x14ac:dyDescent="0.45">
      <c r="A975">
        <f>'Simulated-SIR_AB'!A973</f>
        <v>96.899999999998769</v>
      </c>
      <c r="B975">
        <f>'Simulated-SIR_AB'!M973*CONVERTER</f>
        <v>0.29072093368980789</v>
      </c>
      <c r="C975">
        <f>'Simulated-SIR_AB'!O973*CONVERTER</f>
        <v>2.8988238769570454</v>
      </c>
      <c r="D975">
        <f>'Simulated-SIR_AB'!Q973*CONVERTER</f>
        <v>0.99267061277481328</v>
      </c>
      <c r="E975">
        <f t="shared" si="15"/>
        <v>4.1822154234216669</v>
      </c>
    </row>
    <row r="976" spans="1:5" x14ac:dyDescent="0.45">
      <c r="A976">
        <f>'Simulated-SIR_AB'!A974</f>
        <v>96.999999999998764</v>
      </c>
      <c r="B976">
        <f>'Simulated-SIR_AB'!M974*CONVERTER</f>
        <v>0.28639141830760584</v>
      </c>
      <c r="C976">
        <f>'Simulated-SIR_AB'!O974*CONVERTER</f>
        <v>2.8555501998473827</v>
      </c>
      <c r="D976">
        <f>'Simulated-SIR_AB'!Q974*CONVERTER</f>
        <v>0.97784266023860811</v>
      </c>
      <c r="E976">
        <f t="shared" si="15"/>
        <v>4.1197842783935972</v>
      </c>
    </row>
    <row r="977" spans="1:5" x14ac:dyDescent="0.45">
      <c r="A977">
        <f>'Simulated-SIR_AB'!A975</f>
        <v>97.099999999998758</v>
      </c>
      <c r="B977">
        <f>'Simulated-SIR_AB'!M975*CONVERTER</f>
        <v>0.2821263277480191</v>
      </c>
      <c r="C977">
        <f>'Simulated-SIR_AB'!O975*CONVERTER</f>
        <v>2.8129235128789012</v>
      </c>
      <c r="D977">
        <f>'Simulated-SIR_AB'!Q975*CONVERTER</f>
        <v>0.96323667896616993</v>
      </c>
      <c r="E977">
        <f t="shared" si="15"/>
        <v>4.0582865195930902</v>
      </c>
    </row>
    <row r="978" spans="1:5" x14ac:dyDescent="0.45">
      <c r="A978">
        <f>'Simulated-SIR_AB'!A976</f>
        <v>97.199999999998752</v>
      </c>
      <c r="B978">
        <f>'Simulated-SIR_AB'!M976*CONVERTER</f>
        <v>0.27792470487988113</v>
      </c>
      <c r="C978">
        <f>'Simulated-SIR_AB'!O976*CONVERTER</f>
        <v>2.7709341132930363</v>
      </c>
      <c r="D978">
        <f>'Simulated-SIR_AB'!Q976*CONVERTER</f>
        <v>0.94884933192896181</v>
      </c>
      <c r="E978">
        <f t="shared" si="15"/>
        <v>3.9977081501018792</v>
      </c>
    </row>
    <row r="979" spans="1:5" x14ac:dyDescent="0.45">
      <c r="A979">
        <f>'Simulated-SIR_AB'!A977</f>
        <v>97.299999999998747</v>
      </c>
      <c r="B979">
        <f>'Simulated-SIR_AB'!M977*CONVERTER</f>
        <v>0.27378560674619556</v>
      </c>
      <c r="C979">
        <f>'Simulated-SIR_AB'!O977*CONVERTER</f>
        <v>2.7295724447113763</v>
      </c>
      <c r="D979">
        <f>'Simulated-SIR_AB'!Q977*CONVERTER</f>
        <v>0.93467733268355824</v>
      </c>
      <c r="E979">
        <f t="shared" si="15"/>
        <v>3.9380353841411302</v>
      </c>
    </row>
    <row r="980" spans="1:5" x14ac:dyDescent="0.45">
      <c r="A980">
        <f>'Simulated-SIR_AB'!A978</f>
        <v>97.399999999998741</v>
      </c>
      <c r="B980">
        <f>'Simulated-SIR_AB'!M978*CONVERTER</f>
        <v>0.26970810435558185</v>
      </c>
      <c r="C980">
        <f>'Simulated-SIR_AB'!O978*CONVERTER</f>
        <v>2.6888290949017426</v>
      </c>
      <c r="D980">
        <f>'Simulated-SIR_AB'!Q978*CONVERTER</f>
        <v>0.92071744459258031</v>
      </c>
      <c r="E980">
        <f t="shared" si="15"/>
        <v>3.8792546438499049</v>
      </c>
    </row>
    <row r="981" spans="1:5" x14ac:dyDescent="0.45">
      <c r="A981">
        <f>'Simulated-SIR_AB'!A979</f>
        <v>97.499999999998735</v>
      </c>
      <c r="B981">
        <f>'Simulated-SIR_AB'!M979*CONVERTER</f>
        <v>0.26569128247675061</v>
      </c>
      <c r="C981">
        <f>'Simulated-SIR_AB'!O979*CONVERTER</f>
        <v>2.6486947935791245</v>
      </c>
      <c r="D981">
        <f>'Simulated-SIR_AB'!Q979*CONVERTER</f>
        <v>0.90696648005798963</v>
      </c>
      <c r="E981">
        <f t="shared" si="15"/>
        <v>3.8213525561138648</v>
      </c>
    </row>
    <row r="982" spans="1:5" x14ac:dyDescent="0.45">
      <c r="A982">
        <f>'Simulated-SIR_AB'!A980</f>
        <v>97.59999999999873</v>
      </c>
      <c r="B982">
        <f>'Simulated-SIR_AB'!M980*CONVERTER</f>
        <v>0.26173423943596397</v>
      </c>
      <c r="C982">
        <f>'Simulated-SIR_AB'!O980*CONVERTER</f>
        <v>2.6091604102408801</v>
      </c>
      <c r="D982">
        <f>'Simulated-SIR_AB'!Q980*CONVERTER</f>
        <v>0.89342129976652773</v>
      </c>
      <c r="E982">
        <f t="shared" si="15"/>
        <v>3.7643159494433718</v>
      </c>
    </row>
    <row r="983" spans="1:5" x14ac:dyDescent="0.45">
      <c r="A983">
        <f>'Simulated-SIR_AB'!A981</f>
        <v>97.699999999998724</v>
      </c>
      <c r="B983">
        <f>'Simulated-SIR_AB'!M981*CONVERTER</f>
        <v>0.2578360869174392</v>
      </c>
      <c r="C983">
        <f>'Simulated-SIR_AB'!O981*CONVERTER</f>
        <v>2.5702169520356448</v>
      </c>
      <c r="D983">
        <f>'Simulated-SIR_AB'!Q981*CONVERTER</f>
        <v>0.88007881194710502</v>
      </c>
      <c r="E983">
        <f t="shared" si="15"/>
        <v>3.7081318509001893</v>
      </c>
    </row>
    <row r="984" spans="1:5" x14ac:dyDescent="0.45">
      <c r="A984">
        <f>'Simulated-SIR_AB'!A982</f>
        <v>97.799999999998718</v>
      </c>
      <c r="B984">
        <f>'Simulated-SIR_AB'!M982*CONVERTER</f>
        <v>0.25399594976665391</v>
      </c>
      <c r="C984">
        <f>'Simulated-SIR_AB'!O982*CONVERTER</f>
        <v>2.5318555616654304</v>
      </c>
      <c r="D984">
        <f>'Simulated-SIR_AB'!Q982*CONVERTER</f>
        <v>0.86693597163993608</v>
      </c>
      <c r="E984">
        <f t="shared" si="15"/>
        <v>3.6527874830720206</v>
      </c>
    </row>
    <row r="985" spans="1:5" x14ac:dyDescent="0.45">
      <c r="A985">
        <f>'Simulated-SIR_AB'!A983</f>
        <v>97.899999999998712</v>
      </c>
      <c r="B985">
        <f>'Simulated-SIR_AB'!M983*CONVERTER</f>
        <v>0.25021296579651203</v>
      </c>
      <c r="C985">
        <f>'Simulated-SIR_AB'!O983*CONVERTER</f>
        <v>2.4940675153203444</v>
      </c>
      <c r="D985">
        <f>'Simulated-SIR_AB'!Q983*CONVERTER</f>
        <v>0.85398977997722925</v>
      </c>
      <c r="E985">
        <f t="shared" si="15"/>
        <v>3.5982702610940858</v>
      </c>
    </row>
    <row r="986" spans="1:5" x14ac:dyDescent="0.45">
      <c r="A986">
        <f>'Simulated-SIR_AB'!A984</f>
        <v>97.999999999998707</v>
      </c>
      <c r="B986">
        <f>'Simulated-SIR_AB'!M984*CONVERTER</f>
        <v>0.24648628559632987</v>
      </c>
      <c r="C986">
        <f>'Simulated-SIR_AB'!O984*CONVERTER</f>
        <v>2.4568442206454248</v>
      </c>
      <c r="D986">
        <f>'Simulated-SIR_AB'!Q984*CONVERTER</f>
        <v>0.84123728347523441</v>
      </c>
      <c r="E986">
        <f t="shared" si="15"/>
        <v>3.5445677897169889</v>
      </c>
    </row>
    <row r="987" spans="1:5" x14ac:dyDescent="0.45">
      <c r="A987">
        <f>'Simulated-SIR_AB'!A985</f>
        <v>98.099999999998701</v>
      </c>
      <c r="B987">
        <f>'Simulated-SIR_AB'!M985*CONVERTER</f>
        <v>0.24281507234360195</v>
      </c>
      <c r="C987">
        <f>'Simulated-SIR_AB'!O985*CONVERTER</f>
        <v>2.4201772147390703</v>
      </c>
      <c r="D987">
        <f>'Simulated-SIR_AB'!Q985*CONVERTER</f>
        <v>0.82867557333746678</v>
      </c>
      <c r="E987">
        <f t="shared" si="15"/>
        <v>3.4916678604201392</v>
      </c>
    </row>
    <row r="988" spans="1:5" x14ac:dyDescent="0.45">
      <c r="A988">
        <f>'Simulated-SIR_AB'!A986</f>
        <v>98.199999999998695</v>
      </c>
      <c r="B988">
        <f>'Simulated-SIR_AB'!M986*CONVERTER</f>
        <v>0.23919850161850773</v>
      </c>
      <c r="C988">
        <f>'Simulated-SIR_AB'!O986*CONVERTER</f>
        <v>2.3840581621825412</v>
      </c>
      <c r="D988">
        <f>'Simulated-SIR_AB'!Q986*CONVERTER</f>
        <v>0.81630178476891635</v>
      </c>
      <c r="E988">
        <f t="shared" si="15"/>
        <v>3.4395584485699651</v>
      </c>
    </row>
    <row r="989" spans="1:5" x14ac:dyDescent="0.45">
      <c r="A989">
        <f>'Simulated-SIR_AB'!A987</f>
        <v>98.29999999999869</v>
      </c>
      <c r="B989">
        <f>'Simulated-SIR_AB'!M987*CONVERTER</f>
        <v>0.23563576122112015</v>
      </c>
      <c r="C989">
        <f>'Simulated-SIR_AB'!O987*CONVERTER</f>
        <v>2.3484788531000604</v>
      </c>
      <c r="D989">
        <f>'Simulated-SIR_AB'!Q987*CONVERTER</f>
        <v>0.80411309630106376</v>
      </c>
      <c r="E989">
        <f t="shared" si="15"/>
        <v>3.3882277106222443</v>
      </c>
    </row>
    <row r="990" spans="1:5" x14ac:dyDescent="0.45">
      <c r="A990">
        <f>'Simulated-SIR_AB'!A988</f>
        <v>98.399999999998684</v>
      </c>
      <c r="B990">
        <f>'Simulated-SIR_AB'!M988*CONVERTER</f>
        <v>0.23212605099127698</v>
      </c>
      <c r="C990">
        <f>'Simulated-SIR_AB'!O988*CONVERTER</f>
        <v>2.3134312012489833</v>
      </c>
      <c r="D990">
        <f>'Simulated-SIR_AB'!Q988*CONVERTER</f>
        <v>0.79210672912752456</v>
      </c>
      <c r="E990">
        <f t="shared" si="15"/>
        <v>3.3376639813677849</v>
      </c>
    </row>
    <row r="991" spans="1:5" x14ac:dyDescent="0.45">
      <c r="A991">
        <f>'Simulated-SIR_AB'!A989</f>
        <v>98.499999999998678</v>
      </c>
      <c r="B991">
        <f>'Simulated-SIR_AB'!M989*CONVERTER</f>
        <v>0.22866858263107812</v>
      </c>
      <c r="C991">
        <f>'Simulated-SIR_AB'!O989*CONVERTER</f>
        <v>2.2789072421395971</v>
      </c>
      <c r="D991">
        <f>'Simulated-SIR_AB'!Q989*CONVERTER</f>
        <v>0.78027994645014553</v>
      </c>
      <c r="E991">
        <f t="shared" si="15"/>
        <v>3.2878557712208205</v>
      </c>
    </row>
    <row r="992" spans="1:5" x14ac:dyDescent="0.45">
      <c r="A992">
        <f>'Simulated-SIR_AB'!A990</f>
        <v>98.599999999998673</v>
      </c>
      <c r="B992">
        <f>'Simulated-SIR_AB'!M990*CONVERTER</f>
        <v>0.22526257952997039</v>
      </c>
      <c r="C992">
        <f>'Simulated-SIR_AB'!O990*CONVERTER</f>
        <v>2.2448991311840327</v>
      </c>
      <c r="D992">
        <f>'Simulated-SIR_AB'!Q990*CONVERTER</f>
        <v>0.76863005283538066</v>
      </c>
      <c r="E992">
        <f t="shared" si="15"/>
        <v>3.2387917635493837</v>
      </c>
    </row>
    <row r="993" spans="1:5" x14ac:dyDescent="0.45">
      <c r="A993">
        <f>'Simulated-SIR_AB'!A991</f>
        <v>98.699999999998667</v>
      </c>
      <c r="B993">
        <f>'Simulated-SIR_AB'!M991*CONVERTER</f>
        <v>0.22190727659238413</v>
      </c>
      <c r="C993">
        <f>'Simulated-SIR_AB'!O991*CONVERTER</f>
        <v>2.2113991418738612</v>
      </c>
      <c r="D993">
        <f>'Simulated-SIR_AB'!Q991*CONVERTER</f>
        <v>0.75715439358078152</v>
      </c>
      <c r="E993">
        <f t="shared" si="15"/>
        <v>3.1904608120470268</v>
      </c>
    </row>
    <row r="994" spans="1:5" x14ac:dyDescent="0.45">
      <c r="A994">
        <f>'Simulated-SIR_AB'!A992</f>
        <v>98.799999999998661</v>
      </c>
      <c r="B994">
        <f>'Simulated-SIR_AB'!M992*CONVERTER</f>
        <v>0.21860192006788406</v>
      </c>
      <c r="C994">
        <f>'Simulated-SIR_AB'!O992*CONVERTER</f>
        <v>2.1783996639858803</v>
      </c>
      <c r="D994">
        <f>'Simulated-SIR_AB'!Q992*CONVERTER</f>
        <v>0.74585035409142886</v>
      </c>
      <c r="E994">
        <f t="shared" si="15"/>
        <v>3.1428519381451934</v>
      </c>
    </row>
    <row r="995" spans="1:5" x14ac:dyDescent="0.45">
      <c r="A995">
        <f>'Simulated-SIR_AB'!A993</f>
        <v>98.899999999998656</v>
      </c>
      <c r="B995">
        <f>'Simulated-SIR_AB'!M993*CONVERTER</f>
        <v>0.21534576738379912</v>
      </c>
      <c r="C995">
        <f>'Simulated-SIR_AB'!O993*CONVERTER</f>
        <v>2.1458932018156638</v>
      </c>
      <c r="D995">
        <f>'Simulated-SIR_AB'!Q993*CONVERTER</f>
        <v>0.73471535926614973</v>
      </c>
      <c r="E995">
        <f t="shared" si="15"/>
        <v>3.0959543284656128</v>
      </c>
    </row>
    <row r="996" spans="1:5" x14ac:dyDescent="0.45">
      <c r="A996">
        <f>'Simulated-SIR_AB'!A994</f>
        <v>98.99999999999865</v>
      </c>
      <c r="B996">
        <f>'Simulated-SIR_AB'!M994*CONVERTER</f>
        <v>0.21213808698029646</v>
      </c>
      <c r="C996">
        <f>'Simulated-SIR_AB'!O994*CONVERTER</f>
        <v>2.113872372438427</v>
      </c>
      <c r="D996">
        <f>'Simulated-SIR_AB'!Q994*CONVERTER</f>
        <v>0.7237468728933546</v>
      </c>
      <c r="E996">
        <f t="shared" si="15"/>
        <v>3.0497573323120784</v>
      </c>
    </row>
    <row r="997" spans="1:5" x14ac:dyDescent="0.45">
      <c r="A997">
        <f>'Simulated-SIR_AB'!A995</f>
        <v>99.099999999998644</v>
      </c>
      <c r="B997">
        <f>'Simulated-SIR_AB'!M995*CONVERTER</f>
        <v>0.20897815814786277</v>
      </c>
      <c r="C997">
        <f>'Simulated-SIR_AB'!O995*CONVERTER</f>
        <v>2.0823299039967544</v>
      </c>
      <c r="D997">
        <f>'Simulated-SIR_AB'!Q995*CONVERTER</f>
        <v>0.71294239705633966</v>
      </c>
      <c r="E997">
        <f t="shared" si="15"/>
        <v>3.0042504592009571</v>
      </c>
    </row>
    <row r="998" spans="1:5" x14ac:dyDescent="0.45">
      <c r="A998">
        <f>'Simulated-SIR_AB'!A996</f>
        <v>99.199999999998639</v>
      </c>
      <c r="B998">
        <f>'Simulated-SIR_AB'!M996*CONVERTER</f>
        <v>0.20586527086716147</v>
      </c>
      <c r="C998">
        <f>'Simulated-SIR_AB'!O996*CONVERTER</f>
        <v>2.0512586340147876</v>
      </c>
      <c r="D998">
        <f>'Simulated-SIR_AB'!Q996*CONVERTER</f>
        <v>0.70229947154789918</v>
      </c>
      <c r="E998">
        <f t="shared" si="15"/>
        <v>2.9594233764298483</v>
      </c>
    </row>
    <row r="999" spans="1:5" x14ac:dyDescent="0.45">
      <c r="A999">
        <f>'Simulated-SIR_AB'!A997</f>
        <v>99.299999999998633</v>
      </c>
      <c r="B999">
        <f>'Simulated-SIR_AB'!M997*CONVERTER</f>
        <v>0.20279872565122867</v>
      </c>
      <c r="C999">
        <f>'Simulated-SIR_AB'!O997*CONVERTER</f>
        <v>2.0206515077384313</v>
      </c>
      <c r="D999">
        <f>'Simulated-SIR_AB'!Q997*CONVERTER</f>
        <v>0.69181567329409532</v>
      </c>
      <c r="E999">
        <f t="shared" si="15"/>
        <v>2.915265906683755</v>
      </c>
    </row>
    <row r="1000" spans="1:5" x14ac:dyDescent="0.45">
      <c r="A1000">
        <f>'Simulated-SIR_AB'!A998</f>
        <v>99.399999999998627</v>
      </c>
      <c r="B1000">
        <f>'Simulated-SIR_AB'!M998*CONVERTER</f>
        <v>0.19977783338997671</v>
      </c>
      <c r="C1000">
        <f>'Simulated-SIR_AB'!O998*CONVERTER</f>
        <v>1.9905015765011709</v>
      </c>
      <c r="D1000">
        <f>'Simulated-SIR_AB'!Q998*CONVERTER</f>
        <v>0.68148861578703668</v>
      </c>
      <c r="E1000">
        <f t="shared" si="15"/>
        <v>2.8717680256781843</v>
      </c>
    </row>
    <row r="1001" spans="1:5" x14ac:dyDescent="0.45">
      <c r="A1001">
        <f>'Simulated-SIR_AB'!A999</f>
        <v>99.499999999998622</v>
      </c>
      <c r="B1001">
        <f>'Simulated-SIR_AB'!M999*CONVERTER</f>
        <v>0.1968019151969711</v>
      </c>
      <c r="C1001">
        <f>'Simulated-SIR_AB'!O999*CONVERTER</f>
        <v>1.9608019961150958</v>
      </c>
      <c r="D1001">
        <f>'Simulated-SIR_AB'!Q999*CONVERTER</f>
        <v>0.67131594852651844</v>
      </c>
      <c r="E1001">
        <f t="shared" si="15"/>
        <v>2.8289198598385852</v>
      </c>
    </row>
    <row r="1002" spans="1:5" x14ac:dyDescent="0.45">
      <c r="A1002">
        <f>'Simulated-SIR_AB'!A1000</f>
        <v>99.599999999998616</v>
      </c>
      <c r="B1002">
        <f>'Simulated-SIR_AB'!M1000*CONVERTER</f>
        <v>0.19387030225844859</v>
      </c>
      <c r="C1002">
        <f>'Simulated-SIR_AB'!O1000*CONVERTER</f>
        <v>1.9315460252867211</v>
      </c>
      <c r="D1002">
        <f>'Simulated-SIR_AB'!Q1000*CONVERTER</f>
        <v>0.66129535647038029</v>
      </c>
      <c r="E1002">
        <f t="shared" si="15"/>
        <v>2.7867116840155499</v>
      </c>
    </row>
    <row r="1003" spans="1:5" x14ac:dyDescent="0.45">
      <c r="A1003">
        <f>'Simulated-SIR_AB'!A1001</f>
        <v>99.69999999999861</v>
      </c>
      <c r="B1003">
        <f>'Simulated-SIR_AB'!M1001*CONVERTER</f>
        <v>0.19098233568454406</v>
      </c>
      <c r="C1003">
        <f>'Simulated-SIR_AB'!O1001*CONVERTER</f>
        <v>1.9027270240572234</v>
      </c>
      <c r="D1003">
        <f>'Simulated-SIR_AB'!Q1001*CONVERTER</f>
        <v>0.65142455949344069</v>
      </c>
      <c r="E1003">
        <f t="shared" si="15"/>
        <v>2.745133919235208</v>
      </c>
    </row>
    <row r="1004" spans="1:5" x14ac:dyDescent="0.45">
      <c r="A1004">
        <f>'Simulated-SIR_AB'!A1002</f>
        <v>99.799999999998604</v>
      </c>
      <c r="B1004">
        <f>'Simulated-SIR_AB'!M1002*CONVERTER</f>
        <v>0.18813736636269529</v>
      </c>
      <c r="C1004">
        <f>'Simulated-SIR_AB'!O1002*CONVERTER</f>
        <v>1.874338452266693</v>
      </c>
      <c r="D1004">
        <f>'Simulated-SIR_AB'!Q1002*CONVERTER</f>
        <v>0.64170131185486712</v>
      </c>
      <c r="E1004">
        <f t="shared" si="15"/>
        <v>2.7041771304842555</v>
      </c>
    </row>
    <row r="1005" spans="1:5" x14ac:dyDescent="0.45">
      <c r="A1005">
        <f>'Simulated-SIR_AB'!A1003</f>
        <v>99.899999999998599</v>
      </c>
      <c r="B1005">
        <f>'Simulated-SIR_AB'!M1003*CONVERTER</f>
        <v>0.18533475481319245</v>
      </c>
      <c r="C1005">
        <f>'Simulated-SIR_AB'!O1003*CONVERTER</f>
        <v>1.8463738680420261</v>
      </c>
      <c r="D1005">
        <f>'Simulated-SIR_AB'!Q1003*CONVERTER</f>
        <v>0.63212340167384684</v>
      </c>
      <c r="E1005">
        <f t="shared" si="15"/>
        <v>2.6638320245290652</v>
      </c>
    </row>
    <row r="1006" spans="1:5" x14ac:dyDescent="0.45">
      <c r="A1006">
        <f>'Simulated-SIR_AB'!A1004</f>
        <v>99.999999999998593</v>
      </c>
      <c r="B1006">
        <f>'Simulated-SIR_AB'!M1004*CONVERTER</f>
        <v>0.18257387104684461</v>
      </c>
      <c r="C1006">
        <f>'Simulated-SIR_AB'!O1004*CONVERTER</f>
        <v>1.8188269263080925</v>
      </c>
      <c r="D1006">
        <f>'Simulated-SIR_AB'!Q1004*CONVERTER</f>
        <v>0.62268865041342469</v>
      </c>
      <c r="E1006">
        <f t="shared" si="15"/>
        <v>2.6240894477683616</v>
      </c>
    </row>
    <row r="1007" spans="1:5" x14ac:dyDescent="0.45">
      <c r="A1007">
        <f>'Simulated-SIR_AB'!A1005</f>
        <v>100.09999999999859</v>
      </c>
      <c r="B1007">
        <f>'Simulated-SIR_AB'!M1005*CONVERTER</f>
        <v>0.17985409442472927</v>
      </c>
      <c r="C1007">
        <f>'Simulated-SIR_AB'!O1005*CONVERTER</f>
        <v>1.7916913773217873</v>
      </c>
      <c r="D1007">
        <f>'Simulated-SIR_AB'!Q1005*CONVERTER</f>
        <v>0.61339491237237187</v>
      </c>
      <c r="E1007">
        <f t="shared" si="15"/>
        <v>2.5849403841188883</v>
      </c>
    </row>
    <row r="1008" spans="1:5" x14ac:dyDescent="0.45">
      <c r="A1008">
        <f>'Simulated-SIR_AB'!A1006</f>
        <v>100.19999999999858</v>
      </c>
      <c r="B1008">
        <f>'Simulated-SIR_AB'!M1006*CONVERTER</f>
        <v>0.17717481351999748</v>
      </c>
      <c r="C1008">
        <f>'Simulated-SIR_AB'!O1006*CONVERTER</f>
        <v>1.7649610652286261</v>
      </c>
      <c r="D1008">
        <f>'Simulated-SIR_AB'!Q1006*CONVERTER</f>
        <v>0.60424007418495951</v>
      </c>
      <c r="E1008">
        <f t="shared" si="15"/>
        <v>2.546375952933583</v>
      </c>
    </row>
    <row r="1009" spans="1:5" x14ac:dyDescent="0.45">
      <c r="A1009">
        <f>'Simulated-SIR_AB'!A1007</f>
        <v>100.29999999999858</v>
      </c>
      <c r="B1009">
        <f>'Simulated-SIR_AB'!M1007*CONVERTER</f>
        <v>0.17453542598170424</v>
      </c>
      <c r="C1009">
        <f>'Simulated-SIR_AB'!O1007*CONVERTER</f>
        <v>1.7386299266415177</v>
      </c>
      <c r="D1009">
        <f>'Simulated-SIR_AB'!Q1007*CONVERTER</f>
        <v>0.59522205432850961</v>
      </c>
      <c r="E1009">
        <f t="shared" si="15"/>
        <v>2.5083874069517318</v>
      </c>
    </row>
    <row r="1010" spans="1:5" x14ac:dyDescent="0.45">
      <c r="A1010">
        <f>'Simulated-SIR_AB'!A1008</f>
        <v>100.39999999999857</v>
      </c>
      <c r="B1010">
        <f>'Simulated-SIR_AB'!M1008*CONVERTER</f>
        <v>0.17193533840063471</v>
      </c>
      <c r="C1010">
        <f>'Simulated-SIR_AB'!O1008*CONVERTER</f>
        <v>1.7126919892413679</v>
      </c>
      <c r="D1010">
        <f>'Simulated-SIR_AB'!Q1008*CONVERTER</f>
        <v>0.58633880263859472</v>
      </c>
      <c r="E1010">
        <f t="shared" si="15"/>
        <v>2.4709661302805976</v>
      </c>
    </row>
    <row r="1011" spans="1:5" x14ac:dyDescent="0.45">
      <c r="A1011">
        <f>'Simulated-SIR_AB'!A1009</f>
        <v>100.49999999999856</v>
      </c>
      <c r="B1011">
        <f>'Simulated-SIR_AB'!M1009*CONVERTER</f>
        <v>0.16937396617709777</v>
      </c>
      <c r="C1011">
        <f>'Simulated-SIR_AB'!O1009*CONVERTER</f>
        <v>1.6871413703991625</v>
      </c>
      <c r="D1011">
        <f>'Simulated-SIR_AB'!Q1009*CONVERTER</f>
        <v>0.57758829983176641</v>
      </c>
      <c r="E1011">
        <f t="shared" si="15"/>
        <v>2.4341036364080266</v>
      </c>
    </row>
    <row r="1012" spans="1:5" x14ac:dyDescent="0.45">
      <c r="A1012">
        <f>'Simulated-SIR_AB'!A1010</f>
        <v>100.59999999999856</v>
      </c>
      <c r="B1012">
        <f>'Simulated-SIR_AB'!M1010*CONVERTER</f>
        <v>0.1668507333906584</v>
      </c>
      <c r="C1012">
        <f>'Simulated-SIR_AB'!O1010*CONVERTER</f>
        <v>1.6619722758192028</v>
      </c>
      <c r="D1012">
        <f>'Simulated-SIR_AB'!Q1010*CONVERTER</f>
        <v>0.56896855703569016</v>
      </c>
      <c r="E1012">
        <f t="shared" si="15"/>
        <v>2.3977915662455516</v>
      </c>
    </row>
    <row r="1013" spans="1:5" x14ac:dyDescent="0.45">
      <c r="A1013">
        <f>'Simulated-SIR_AB'!A1011</f>
        <v>100.69999999999855</v>
      </c>
      <c r="B1013">
        <f>'Simulated-SIR_AB'!M1011*CONVERTER</f>
        <v>0.1643650726717813</v>
      </c>
      <c r="C1013">
        <f>'Simulated-SIR_AB'!O1011*CONVERTER</f>
        <v>1.6371789982031484</v>
      </c>
      <c r="D1013">
        <f>'Simulated-SIR_AB'!Q1011*CONVERTER</f>
        <v>0.56047761532656681</v>
      </c>
      <c r="E1013">
        <f t="shared" si="15"/>
        <v>2.3620216862014964</v>
      </c>
    </row>
    <row r="1014" spans="1:5" x14ac:dyDescent="0.45">
      <c r="A1014">
        <f>'Simulated-SIR_AB'!A1012</f>
        <v>100.79999999999855</v>
      </c>
      <c r="B1014">
        <f>'Simulated-SIR_AB'!M1012*CONVERTER</f>
        <v>0.16191642507535756</v>
      </c>
      <c r="C1014">
        <f>'Simulated-SIR_AB'!O1012*CONVERTER</f>
        <v>1.6127559159345477</v>
      </c>
      <c r="D1014">
        <f>'Simulated-SIR_AB'!Q1012*CONVERTER</f>
        <v>0.55211354527372458</v>
      </c>
      <c r="E1014">
        <f t="shared" si="15"/>
        <v>2.3267858862836297</v>
      </c>
    </row>
    <row r="1015" spans="1:5" x14ac:dyDescent="0.45">
      <c r="A1015">
        <f>'Simulated-SIR_AB'!A1013</f>
        <v>100.89999999999854</v>
      </c>
      <c r="B1015">
        <f>'Simulated-SIR_AB'!M1013*CONVERTER</f>
        <v>0.15950423995608781</v>
      </c>
      <c r="C1015">
        <f>'Simulated-SIR_AB'!O1013*CONVERTER</f>
        <v>1.5886974917835317</v>
      </c>
      <c r="D1015">
        <f>'Simulated-SIR_AB'!Q1013*CONVERTER</f>
        <v>0.54387444649126671</v>
      </c>
      <c r="E1015">
        <f t="shared" si="15"/>
        <v>2.2920761782308863</v>
      </c>
    </row>
    <row r="1016" spans="1:5" x14ac:dyDescent="0.45">
      <c r="A1016">
        <f>'Simulated-SIR_AB'!A1014</f>
        <v>100.99999999999854</v>
      </c>
      <c r="B1016">
        <f>'Simulated-SIR_AB'!M1014*CONVERTER</f>
        <v>0.15712797484569452</v>
      </c>
      <c r="C1016">
        <f>'Simulated-SIR_AB'!O1014*CONVERTER</f>
        <v>1.56499827163135</v>
      </c>
      <c r="D1016">
        <f>'Simulated-SIR_AB'!Q1014*CONVERTER</f>
        <v>0.53575844719666077</v>
      </c>
      <c r="E1016">
        <f t="shared" si="15"/>
        <v>2.2578846936737049</v>
      </c>
    </row>
    <row r="1017" spans="1:5" x14ac:dyDescent="0.45">
      <c r="A1017">
        <f>'Simulated-SIR_AB'!A1015</f>
        <v>101.09999999999853</v>
      </c>
      <c r="B1017">
        <f>'Simulated-SIR_AB'!M1015*CONVERTER</f>
        <v>0.15478709533193749</v>
      </c>
      <c r="C1017">
        <f>'Simulated-SIR_AB'!O1015*CONVERTER</f>
        <v>1.5416528832144458</v>
      </c>
      <c r="D1017">
        <f>'Simulated-SIR_AB'!Q1015*CONVERTER</f>
        <v>0.52776370377616</v>
      </c>
      <c r="E1017">
        <f t="shared" si="15"/>
        <v>2.2242036823225435</v>
      </c>
    </row>
    <row r="1018" spans="1:5" x14ac:dyDescent="0.45">
      <c r="A1018">
        <f>'Simulated-SIR_AB'!A1016</f>
        <v>101.19999999999852</v>
      </c>
      <c r="B1018">
        <f>'Simulated-SIR_AB'!M1016*CONVERTER</f>
        <v>0.15248107493940594</v>
      </c>
      <c r="C1018">
        <f>'Simulated-SIR_AB'!O1016*CONVERTER</f>
        <v>1.5186560348877547</v>
      </c>
      <c r="D1018">
        <f>'Simulated-SIR_AB'!Q1016*CONVERTER</f>
        <v>0.51988840035694439</v>
      </c>
      <c r="E1018">
        <f t="shared" si="15"/>
        <v>2.191025510184105</v>
      </c>
    </row>
    <row r="1019" spans="1:5" x14ac:dyDescent="0.45">
      <c r="A1019">
        <f>'Simulated-SIR_AB'!A1017</f>
        <v>101.29999999999852</v>
      </c>
      <c r="B1019">
        <f>'Simulated-SIR_AB'!M1017*CONVERTER</f>
        <v>0.15020939501206201</v>
      </c>
      <c r="C1019">
        <f>'Simulated-SIR_AB'!O1017*CONVERTER</f>
        <v>1.49600251440693</v>
      </c>
      <c r="D1019">
        <f>'Simulated-SIR_AB'!Q1017*CONVERTER</f>
        <v>0.51213074838587824</v>
      </c>
      <c r="E1019">
        <f t="shared" si="15"/>
        <v>2.1583426578048703</v>
      </c>
    </row>
    <row r="1020" spans="1:5" x14ac:dyDescent="0.45">
      <c r="A1020">
        <f>'Simulated-SIR_AB'!A1018</f>
        <v>101.39999999999851</v>
      </c>
      <c r="B1020">
        <f>'Simulated-SIR_AB'!M1018*CONVERTER</f>
        <v>0.14797154459751002</v>
      </c>
      <c r="C1020">
        <f>'Simulated-SIR_AB'!O1018*CONVERTER</f>
        <v>1.4736871877291995</v>
      </c>
      <c r="D1020">
        <f>'Simulated-SIR_AB'!Q1018*CONVERTER</f>
        <v>0.50448898621477534</v>
      </c>
      <c r="E1020">
        <f t="shared" si="15"/>
        <v>2.126147718541485</v>
      </c>
    </row>
    <row r="1021" spans="1:5" x14ac:dyDescent="0.45">
      <c r="A1021">
        <f>'Simulated-SIR_AB'!A1019</f>
        <v>101.49999999999851</v>
      </c>
      <c r="B1021">
        <f>'Simulated-SIR_AB'!M1019*CONVERTER</f>
        <v>0.14576702033296643</v>
      </c>
      <c r="C1021">
        <f>'Simulated-SIR_AB'!O1019*CONVERTER</f>
        <v>1.4517049978325549</v>
      </c>
      <c r="D1021">
        <f>'Simulated-SIR_AB'!Q1019*CONVERTER</f>
        <v>0.49696137869206836</v>
      </c>
      <c r="E1021">
        <f t="shared" si="15"/>
        <v>2.0944333968575899</v>
      </c>
    </row>
    <row r="1022" spans="1:5" x14ac:dyDescent="0.45">
      <c r="A1022">
        <f>'Simulated-SIR_AB'!A1020</f>
        <v>101.5999999999985</v>
      </c>
      <c r="B1022">
        <f>'Simulated-SIR_AB'!M1020*CONVERTER</f>
        <v>0.1435953263329062</v>
      </c>
      <c r="C1022">
        <f>'Simulated-SIR_AB'!O1020*CONVERTER</f>
        <v>1.4300509635529974</v>
      </c>
      <c r="D1022">
        <f>'Simulated-SIR_AB'!Q1020*CONVERTER</f>
        <v>0.48954621676078314</v>
      </c>
      <c r="E1022">
        <f t="shared" si="15"/>
        <v>2.0631925066466867</v>
      </c>
    </row>
    <row r="1023" spans="1:5" x14ac:dyDescent="0.45">
      <c r="A1023">
        <f>'Simulated-SIR_AB'!A1021</f>
        <v>101.6999999999985</v>
      </c>
      <c r="B1023">
        <f>'Simulated-SIR_AB'!M1021*CONVERTER</f>
        <v>0.14145597407836097</v>
      </c>
      <c r="C1023">
        <f>'Simulated-SIR_AB'!O1021*CONVERTER</f>
        <v>1.4087201784395467</v>
      </c>
      <c r="D1023">
        <f>'Simulated-SIR_AB'!Q1021*CONVERTER</f>
        <v>0.4822418170627133</v>
      </c>
      <c r="E1023">
        <f t="shared" si="15"/>
        <v>2.0324179695806208</v>
      </c>
    </row>
    <row r="1024" spans="1:5" x14ac:dyDescent="0.45">
      <c r="A1024">
        <f>'Simulated-SIR_AB'!A1022</f>
        <v>101.79999999999849</v>
      </c>
      <c r="B1024">
        <f>'Simulated-SIR_AB'!M1022*CONVERTER</f>
        <v>0.13934848230784536</v>
      </c>
      <c r="C1024">
        <f>'Simulated-SIR_AB'!O1022*CONVERTER</f>
        <v>1.3877078096267421</v>
      </c>
      <c r="D1024">
        <f>'Simulated-SIR_AB'!Q1022*CONVERTER</f>
        <v>0.47504652154869931</v>
      </c>
      <c r="E1024">
        <f t="shared" si="15"/>
        <v>2.0021028134832868</v>
      </c>
    </row>
    <row r="1025" spans="1:5" x14ac:dyDescent="0.45">
      <c r="A1025">
        <f>'Simulated-SIR_AB'!A1023</f>
        <v>101.89999999999849</v>
      </c>
      <c r="B1025">
        <f>'Simulated-SIR_AB'!M1023*CONVERTER</f>
        <v>0.13727237690988717</v>
      </c>
      <c r="C1025">
        <f>'Simulated-SIR_AB'!O1023*CONVERTER</f>
        <v>1.3670090967243602</v>
      </c>
      <c r="D1025">
        <f>'Simulated-SIR_AB'!Q1023*CONVERTER</f>
        <v>0.46795869709491505</v>
      </c>
      <c r="E1025">
        <f t="shared" si="15"/>
        <v>1.9722401707291624</v>
      </c>
    </row>
    <row r="1026" spans="1:5" x14ac:dyDescent="0.45">
      <c r="A1026">
        <f>'Simulated-SIR_AB'!A1024</f>
        <v>101.99999999999848</v>
      </c>
      <c r="B1026">
        <f>'Simulated-SIR_AB'!M1024*CONVERTER</f>
        <v>0.13522719081713921</v>
      </c>
      <c r="C1026">
        <f>'Simulated-SIR_AB'!O1024*CONVERTER</f>
        <v>1.34661935072408</v>
      </c>
      <c r="D1026">
        <f>'Simulated-SIR_AB'!Q1024*CONVERTER</f>
        <v>0.46097673512506443</v>
      </c>
      <c r="E1026">
        <f t="shared" si="15"/>
        <v>1.9428232766662836</v>
      </c>
    </row>
    <row r="1027" spans="1:5" x14ac:dyDescent="0.45">
      <c r="A1027">
        <f>'Simulated-SIR_AB'!A1025</f>
        <v>102.09999999999847</v>
      </c>
      <c r="B1027">
        <f>'Simulated-SIR_AB'!M1025*CONVERTER</f>
        <v>0.13321246390204908</v>
      </c>
      <c r="C1027">
        <f>'Simulated-SIR_AB'!O1025*CONVERTER</f>
        <v>1.3265339529228342</v>
      </c>
      <c r="D1027">
        <f>'Simulated-SIR_AB'!Q1025*CONVERTER</f>
        <v>0.45409905123839672</v>
      </c>
      <c r="E1027">
        <f t="shared" si="15"/>
        <v>1.9138454680632799</v>
      </c>
    </row>
    <row r="1028" spans="1:5" x14ac:dyDescent="0.45">
      <c r="A1028">
        <f>'Simulated-SIR_AB'!A1026</f>
        <v>102.19999999999847</v>
      </c>
      <c r="B1028">
        <f>'Simulated-SIR_AB'!M1026*CONVERTER</f>
        <v>0.13122774287406391</v>
      </c>
      <c r="C1028">
        <f>'Simulated-SIR_AB'!O1026*CONVERTER</f>
        <v>1.3067483538625815</v>
      </c>
      <c r="D1028">
        <f>'Simulated-SIR_AB'!Q1026*CONVERTER</f>
        <v>0.44732408484344638</v>
      </c>
      <c r="E1028">
        <f t="shared" si="15"/>
        <v>1.8853001815800916</v>
      </c>
    </row>
    <row r="1029" spans="1:5" x14ac:dyDescent="0.45">
      <c r="A1029">
        <f>'Simulated-SIR_AB'!A1027</f>
        <v>102.29999999999846</v>
      </c>
      <c r="B1029">
        <f>'Simulated-SIR_AB'!M1027*CONVERTER</f>
        <v>0.12927258117834939</v>
      </c>
      <c r="C1029">
        <f>'Simulated-SIR_AB'!O1027*CONVERTER</f>
        <v>1.2872580722862472</v>
      </c>
      <c r="D1029">
        <f>'Simulated-SIR_AB'!Q1027*CONVERTER</f>
        <v>0.4406502987974083</v>
      </c>
      <c r="E1029">
        <f t="shared" si="15"/>
        <v>1.8571809522620049</v>
      </c>
    </row>
    <row r="1030" spans="1:5" x14ac:dyDescent="0.45">
      <c r="A1030">
        <f>'Simulated-SIR_AB'!A1028</f>
        <v>102.39999999999846</v>
      </c>
      <c r="B1030">
        <f>'Simulated-SIR_AB'!M1028*CONVERTER</f>
        <v>0.12734653889599865</v>
      </c>
      <c r="C1030">
        <f>'Simulated-SIR_AB'!O1028*CONVERTER</f>
        <v>1.2680586941095811</v>
      </c>
      <c r="D1030">
        <f>'Simulated-SIR_AB'!Q1028*CONVERTER</f>
        <v>0.434076179051057</v>
      </c>
      <c r="E1030">
        <f t="shared" si="15"/>
        <v>1.8294814120566367</v>
      </c>
    </row>
    <row r="1031" spans="1:5" x14ac:dyDescent="0.45">
      <c r="A1031">
        <f>'Simulated-SIR_AB'!A1029</f>
        <v>102.49999999999845</v>
      </c>
      <c r="B1031">
        <f>'Simulated-SIR_AB'!M1029*CONVERTER</f>
        <v>0.12544918264571189</v>
      </c>
      <c r="C1031">
        <f>'Simulated-SIR_AB'!O1029*CONVERTER</f>
        <v>1.2491458714086818</v>
      </c>
      <c r="D1031">
        <f>'Simulated-SIR_AB'!Q1029*CONVERTER</f>
        <v>0.42760023429912586</v>
      </c>
      <c r="E1031">
        <f t="shared" si="15"/>
        <v>1.8021952883535195</v>
      </c>
    </row>
    <row r="1032" spans="1:5" x14ac:dyDescent="0.45">
      <c r="A1032">
        <f>'Simulated-SIR_AB'!A1030</f>
        <v>102.59999999999845</v>
      </c>
      <c r="B1032">
        <f>'Simulated-SIR_AB'!M1030*CONVERTER</f>
        <v>0.12358008548692322</v>
      </c>
      <c r="C1032">
        <f>'Simulated-SIR_AB'!O1030*CONVERTER</f>
        <v>1.2305153214229452</v>
      </c>
      <c r="D1032">
        <f>'Simulated-SIR_AB'!Q1030*CONVERTER</f>
        <v>0.42122099563605542</v>
      </c>
      <c r="E1032">
        <f t="shared" ref="E1032:E1095" si="16">SUM(B1032:D1032)</f>
        <v>1.7753164025459238</v>
      </c>
    </row>
    <row r="1033" spans="1:5" x14ac:dyDescent="0.45">
      <c r="A1033">
        <f>'Simulated-SIR_AB'!A1031</f>
        <v>102.69999999999844</v>
      </c>
      <c r="B1033">
        <f>'Simulated-SIR_AB'!M1031*CONVERTER</f>
        <v>0.12173882682435513</v>
      </c>
      <c r="C1033">
        <f>'Simulated-SIR_AB'!O1031*CONVERTER</f>
        <v>1.212162825573202</v>
      </c>
      <c r="D1033">
        <f>'Simulated-SIR_AB'!Q1031*CONVERTER</f>
        <v>0.41493701621703022</v>
      </c>
      <c r="E1033">
        <f t="shared" si="16"/>
        <v>1.7488386686145874</v>
      </c>
    </row>
    <row r="1034" spans="1:5" x14ac:dyDescent="0.45">
      <c r="A1034">
        <f>'Simulated-SIR_AB'!A1032</f>
        <v>102.79999999999843</v>
      </c>
      <c r="B1034">
        <f>'Simulated-SIR_AB'!M1032*CONVERTER</f>
        <v>0.11992499231397893</v>
      </c>
      <c r="C1034">
        <f>'Simulated-SIR_AB'!O1032*CONVERTER</f>
        <v>1.194084228494797</v>
      </c>
      <c r="D1034">
        <f>'Simulated-SIR_AB'!Q1032*CONVERTER</f>
        <v>0.40874687092421819</v>
      </c>
      <c r="E1034">
        <f t="shared" si="16"/>
        <v>1.722756091732994</v>
      </c>
    </row>
    <row r="1035" spans="1:5" x14ac:dyDescent="0.45">
      <c r="A1035">
        <f>'Simulated-SIR_AB'!A1033</f>
        <v>102.89999999999843</v>
      </c>
      <c r="B1035">
        <f>'Simulated-SIR_AB'!M1033*CONVERTER</f>
        <v>0.11813817377036116</v>
      </c>
      <c r="C1035">
        <f>'Simulated-SIR_AB'!O1033*CONVERTER</f>
        <v>1.1762754370853927</v>
      </c>
      <c r="D1035">
        <f>'Simulated-SIR_AB'!Q1033*CONVERTER</f>
        <v>0.40264915603813101</v>
      </c>
      <c r="E1035">
        <f t="shared" si="16"/>
        <v>1.6970627668938847</v>
      </c>
    </row>
    <row r="1036" spans="1:5" x14ac:dyDescent="0.45">
      <c r="A1036">
        <f>'Simulated-SIR_AB'!A1034</f>
        <v>102.99999999999842</v>
      </c>
      <c r="B1036">
        <f>'Simulated-SIR_AB'!M1034*CONVERTER</f>
        <v>0.11637796907537547</v>
      </c>
      <c r="C1036">
        <f>'Simulated-SIR_AB'!O1034*CONVERTER</f>
        <v>1.1587324195672548</v>
      </c>
      <c r="D1036">
        <f>'Simulated-SIR_AB'!Q1034*CONVERTER</f>
        <v>0.39664248891402504</v>
      </c>
      <c r="E1036">
        <f t="shared" si="16"/>
        <v>1.6717528775566552</v>
      </c>
    </row>
    <row r="1037" spans="1:5" x14ac:dyDescent="0.45">
      <c r="A1037">
        <f>'Simulated-SIR_AB'!A1035</f>
        <v>103.09999999999842</v>
      </c>
      <c r="B1037">
        <f>'Simulated-SIR_AB'!M1035*CONVERTER</f>
        <v>0.11464398208826056</v>
      </c>
      <c r="C1037">
        <f>'Simulated-SIR_AB'!O1035*CONVERTER</f>
        <v>1.1414512045638052</v>
      </c>
      <c r="D1037">
        <f>'Simulated-SIR_AB'!Q1035*CONVERTER</f>
        <v>0.39072550766326458</v>
      </c>
      <c r="E1037">
        <f t="shared" si="16"/>
        <v>1.6468206943153303</v>
      </c>
    </row>
    <row r="1038" spans="1:5" x14ac:dyDescent="0.45">
      <c r="A1038">
        <f>'Simulated-SIR_AB'!A1036</f>
        <v>103.19999999999841</v>
      </c>
      <c r="B1038">
        <f>'Simulated-SIR_AB'!M1036*CONVERTER</f>
        <v>0.11293582255700371</v>
      </c>
      <c r="C1038">
        <f>'Simulated-SIR_AB'!O1036*CONVERTER</f>
        <v>1.1244278801902152</v>
      </c>
      <c r="D1038">
        <f>'Simulated-SIR_AB'!Q1036*CONVERTER</f>
        <v>0.38489687083956686</v>
      </c>
      <c r="E1038">
        <f t="shared" si="16"/>
        <v>1.6222605735867857</v>
      </c>
    </row>
    <row r="1039" spans="1:5" x14ac:dyDescent="0.45">
      <c r="A1039">
        <f>'Simulated-SIR_AB'!A1037</f>
        <v>103.29999999999841</v>
      </c>
      <c r="B1039">
        <f>'Simulated-SIR_AB'!M1037*CONVERTER</f>
        <v>0.11125310603103163</v>
      </c>
      <c r="C1039">
        <f>'Simulated-SIR_AB'!O1037*CONVERTER</f>
        <v>1.1076585931578284</v>
      </c>
      <c r="D1039">
        <f>'Simulated-SIR_AB'!Q1037*CONVERTER</f>
        <v>0.3791552571300546</v>
      </c>
      <c r="E1039">
        <f t="shared" si="16"/>
        <v>1.5980669563189145</v>
      </c>
    </row>
    <row r="1040" spans="1:5" x14ac:dyDescent="0.45">
      <c r="A1040">
        <f>'Simulated-SIR_AB'!A1038</f>
        <v>103.3999999999984</v>
      </c>
      <c r="B1040">
        <f>'Simulated-SIR_AB'!M1038*CONVERTER</f>
        <v>0.10959545377518851</v>
      </c>
      <c r="C1040">
        <f>'Simulated-SIR_AB'!O1038*CONVERTER</f>
        <v>1.0911395478921868</v>
      </c>
      <c r="D1040">
        <f>'Simulated-SIR_AB'!Q1038*CONVERTER</f>
        <v>0.37349936505103853</v>
      </c>
      <c r="E1040">
        <f t="shared" si="16"/>
        <v>1.5742343667184138</v>
      </c>
    </row>
    <row r="1041" spans="1:5" x14ac:dyDescent="0.45">
      <c r="A1041">
        <f>'Simulated-SIR_AB'!A1039</f>
        <v>103.49999999999839</v>
      </c>
      <c r="B1041">
        <f>'Simulated-SIR_AB'!M1039*CONVERTER</f>
        <v>0.10796249268498335</v>
      </c>
      <c r="C1041">
        <f>'Simulated-SIR_AB'!O1039*CONVERTER</f>
        <v>1.0748670056644645</v>
      </c>
      <c r="D1041">
        <f>'Simulated-SIR_AB'!Q1039*CONVERTER</f>
        <v>0.36792791264845753</v>
      </c>
      <c r="E1041">
        <f t="shared" si="16"/>
        <v>1.5507574109979054</v>
      </c>
    </row>
    <row r="1042" spans="1:5" x14ac:dyDescent="0.45">
      <c r="A1042">
        <f>'Simulated-SIR_AB'!A1040</f>
        <v>103.59999999999839</v>
      </c>
      <c r="B1042">
        <f>'Simulated-SIR_AB'!M1040*CONVERTER</f>
        <v>0.10635385520308757</v>
      </c>
      <c r="C1042">
        <f>'Simulated-SIR_AB'!O1040*CONVERTER</f>
        <v>1.0588372837360898</v>
      </c>
      <c r="D1042">
        <f>'Simulated-SIR_AB'!Q1040*CONVERTER</f>
        <v>0.3624396372029019</v>
      </c>
      <c r="E1042">
        <f t="shared" si="16"/>
        <v>1.5276307761420793</v>
      </c>
    </row>
    <row r="1043" spans="1:5" x14ac:dyDescent="0.45">
      <c r="A1043">
        <f>'Simulated-SIR_AB'!A1041</f>
        <v>103.69999999999838</v>
      </c>
      <c r="B1043">
        <f>'Simulated-SIR_AB'!M1041*CONVERTER</f>
        <v>0.10476917923706475</v>
      </c>
      <c r="C1043">
        <f>'Simulated-SIR_AB'!O1041*CONVERTER</f>
        <v>1.0430467545163602</v>
      </c>
      <c r="D1043">
        <f>'Simulated-SIR_AB'!Q1041*CONVERTER</f>
        <v>0.35703329493914893</v>
      </c>
      <c r="E1043">
        <f t="shared" si="16"/>
        <v>1.5048492286925739</v>
      </c>
    </row>
    <row r="1044" spans="1:5" x14ac:dyDescent="0.45">
      <c r="A1044">
        <f>'Simulated-SIR_AB'!A1042</f>
        <v>103.79999999999838</v>
      </c>
      <c r="B1044">
        <f>'Simulated-SIR_AB'!M1042*CONVERTER</f>
        <v>0.10320810807831446</v>
      </c>
      <c r="C1044">
        <f>'Simulated-SIR_AB'!O1042*CONVERTER</f>
        <v>1.0274918447328418</v>
      </c>
      <c r="D1044">
        <f>'Simulated-SIR_AB'!Q1042*CONVERTER</f>
        <v>0.35170766074013876</v>
      </c>
      <c r="E1044">
        <f t="shared" si="16"/>
        <v>1.4824076135512951</v>
      </c>
    </row>
    <row r="1045" spans="1:5" x14ac:dyDescent="0.45">
      <c r="A1045">
        <f>'Simulated-SIR_AB'!A1043</f>
        <v>103.89999999999837</v>
      </c>
      <c r="B1045">
        <f>'Simulated-SIR_AB'!M1043*CONVERTER</f>
        <v>0.10167029032221256</v>
      </c>
      <c r="C1045">
        <f>'Simulated-SIR_AB'!O1043*CONVERTER</f>
        <v>1.0121690346143621</v>
      </c>
      <c r="D1045">
        <f>'Simulated-SIR_AB'!Q1043*CONVERTER</f>
        <v>0.34646152786532314</v>
      </c>
      <c r="E1045">
        <f t="shared" si="16"/>
        <v>1.4603008528018979</v>
      </c>
    </row>
    <row r="1046" spans="1:5" x14ac:dyDescent="0.45">
      <c r="A1046">
        <f>'Simulated-SIR_AB'!A1044</f>
        <v>103.99999999999837</v>
      </c>
      <c r="B1046">
        <f>'Simulated-SIR_AB'!M1044*CONVERTER</f>
        <v>0.10015537978943034</v>
      </c>
      <c r="C1046">
        <f>'Simulated-SIR_AB'!O1044*CONVERTER</f>
        <v>0.99707485708639965</v>
      </c>
      <c r="D1046">
        <f>'Simulated-SIR_AB'!Q1044*CONVERTER</f>
        <v>0.3412937076733164</v>
      </c>
      <c r="E1046">
        <f t="shared" si="16"/>
        <v>1.4385239445491464</v>
      </c>
    </row>
    <row r="1047" spans="1:5" x14ac:dyDescent="0.45">
      <c r="A1047">
        <f>'Simulated-SIR_AB'!A1045</f>
        <v>104.09999999999836</v>
      </c>
      <c r="B1047">
        <f>'Simulated-SIR_AB'!M1045*CONVERTER</f>
        <v>9.8663035448415606E-2</v>
      </c>
      <c r="C1047">
        <f>'Simulated-SIR_AB'!O1045*CONVERTER</f>
        <v>0.98220589697867744</v>
      </c>
      <c r="D1047">
        <f>'Simulated-SIR_AB'!Q1045*CONVERTER</f>
        <v>0.33620302934878321</v>
      </c>
      <c r="E1047">
        <f t="shared" si="16"/>
        <v>1.4170719617758762</v>
      </c>
    </row>
    <row r="1048" spans="1:5" x14ac:dyDescent="0.45">
      <c r="A1048">
        <f>'Simulated-SIR_AB'!A1046</f>
        <v>104.19999999999835</v>
      </c>
      <c r="B1048">
        <f>'Simulated-SIR_AB'!M1046*CONVERTER</f>
        <v>9.7192921339017968E-2</v>
      </c>
      <c r="C1048">
        <f>'Simulated-SIR_AB'!O1046*CONVERTER</f>
        <v>0.96755879024477331</v>
      </c>
      <c r="D1048">
        <f>'Simulated-SIR_AB'!Q1046*CONVERTER</f>
        <v>0.33118833963349537</v>
      </c>
      <c r="E1048">
        <f t="shared" si="16"/>
        <v>1.3959400512172866</v>
      </c>
    </row>
    <row r="1049" spans="1:5" x14ac:dyDescent="0.45">
      <c r="A1049">
        <f>'Simulated-SIR_AB'!A1047</f>
        <v>104.29999999999835</v>
      </c>
      <c r="B1049">
        <f>'Simulated-SIR_AB'!M1047*CONVERTER</f>
        <v>9.5744706497242538E-2</v>
      </c>
      <c r="C1049">
        <f>'Simulated-SIR_AB'!O1047*CONVERTER</f>
        <v>0.95313022319356555</v>
      </c>
      <c r="D1049">
        <f>'Simulated-SIR_AB'!Q1047*CONVERTER</f>
        <v>0.32624850256149462</v>
      </c>
      <c r="E1049">
        <f t="shared" si="16"/>
        <v>1.3751234322523027</v>
      </c>
    </row>
    <row r="1050" spans="1:5" x14ac:dyDescent="0.45">
      <c r="A1050">
        <f>'Simulated-SIR_AB'!A1048</f>
        <v>104.39999999999834</v>
      </c>
      <c r="B1050">
        <f>'Simulated-SIR_AB'!M1048*CONVERTER</f>
        <v>9.4318064881114855E-2</v>
      </c>
      <c r="C1050">
        <f>'Simulated-SIR_AB'!O1048*CONVERTER</f>
        <v>0.93891693173232349</v>
      </c>
      <c r="D1050">
        <f>'Simulated-SIR_AB'!Q1048*CONVERTER</f>
        <v>0.32138239919829498</v>
      </c>
      <c r="E1050">
        <f t="shared" si="16"/>
        <v>1.3546173958117333</v>
      </c>
    </row>
    <row r="1051" spans="1:5" x14ac:dyDescent="0.45">
      <c r="A1051">
        <f>'Simulated-SIR_AB'!A1049</f>
        <v>104.49999999999834</v>
      </c>
      <c r="B1051">
        <f>'Simulated-SIR_AB'!M1049*CONVERTER</f>
        <v>9.2912675297640995E-2</v>
      </c>
      <c r="C1051">
        <f>'Simulated-SIR_AB'!O1049*CONVERTER</f>
        <v>0.92491570062127137</v>
      </c>
      <c r="D1051">
        <f>'Simulated-SIR_AB'!Q1049*CONVERTER</f>
        <v>0.3165889273840633</v>
      </c>
      <c r="E1051">
        <f t="shared" si="16"/>
        <v>1.3344173033029758</v>
      </c>
    </row>
    <row r="1052" spans="1:5" x14ac:dyDescent="0.45">
      <c r="A1052">
        <f>'Simulated-SIR_AB'!A1050</f>
        <v>104.59999999999833</v>
      </c>
      <c r="B1052">
        <f>'Simulated-SIR_AB'!M1050*CONVERTER</f>
        <v>9.1528221330846884E-2</v>
      </c>
      <c r="C1052">
        <f>'Simulated-SIR_AB'!O1050*CONVERTER</f>
        <v>0.91112336273944527</v>
      </c>
      <c r="D1052">
        <f>'Simulated-SIR_AB'!Q1050*CONVERTER</f>
        <v>0.31186700148071628</v>
      </c>
      <c r="E1052">
        <f t="shared" si="16"/>
        <v>1.3145185855510084</v>
      </c>
    </row>
    <row r="1053" spans="1:5" x14ac:dyDescent="0.45">
      <c r="A1053">
        <f>'Simulated-SIR_AB'!A1051</f>
        <v>104.69999999999833</v>
      </c>
      <c r="B1053">
        <f>'Simulated-SIR_AB'!M1051*CONVERTER</f>
        <v>9.016439127088087E-2</v>
      </c>
      <c r="C1053">
        <f>'Simulated-SIR_AB'!O1051*CONVERTER</f>
        <v>0.89753679836166844</v>
      </c>
      <c r="D1053">
        <f>'Simulated-SIR_AB'!Q1051*CONVERTER</f>
        <v>0.30721555212287111</v>
      </c>
      <c r="E1053">
        <f t="shared" si="16"/>
        <v>1.2949167417554204</v>
      </c>
    </row>
    <row r="1054" spans="1:5" x14ac:dyDescent="0.45">
      <c r="A1054">
        <f>'Simulated-SIR_AB'!A1052</f>
        <v>104.79999999999832</v>
      </c>
      <c r="B1054">
        <f>'Simulated-SIR_AB'!M1052*CONVERTER</f>
        <v>8.882087804416422E-2</v>
      </c>
      <c r="C1054">
        <f>'Simulated-SIR_AB'!O1052*CONVERTER</f>
        <v>0.88415293444647858</v>
      </c>
      <c r="D1054">
        <f>'Simulated-SIR_AB'!Q1052*CONVERTER</f>
        <v>0.30263352597259158</v>
      </c>
      <c r="E1054">
        <f t="shared" si="16"/>
        <v>1.2756073384632345</v>
      </c>
    </row>
    <row r="1055" spans="1:5" x14ac:dyDescent="0.45">
      <c r="A1055">
        <f>'Simulated-SIR_AB'!A1053</f>
        <v>104.89999999999831</v>
      </c>
      <c r="B1055">
        <f>'Simulated-SIR_AB'!M1053*CONVERTER</f>
        <v>8.7497379144573714E-2</v>
      </c>
      <c r="C1055">
        <f>'Simulated-SIR_AB'!O1053*CONVERTER</f>
        <v>0.87096874393483237</v>
      </c>
      <c r="D1055">
        <f>'Simulated-SIR_AB'!Q1053*CONVERTER</f>
        <v>0.29811988547787022</v>
      </c>
      <c r="E1055">
        <f t="shared" si="16"/>
        <v>1.2565860085572762</v>
      </c>
    </row>
    <row r="1056" spans="1:5" x14ac:dyDescent="0.45">
      <c r="A1056">
        <f>'Simulated-SIR_AB'!A1054</f>
        <v>104.99999999999831</v>
      </c>
      <c r="B1056">
        <f>'Simulated-SIR_AB'!M1054*CONVERTER</f>
        <v>8.6193596565641933E-2</v>
      </c>
      <c r="C1056">
        <f>'Simulated-SIR_AB'!O1054*CONVERTER</f>
        <v>0.85798124505942763</v>
      </c>
      <c r="D1056">
        <f>'Simulated-SIR_AB'!Q1054*CONVERTER</f>
        <v>0.29367360863478759</v>
      </c>
      <c r="E1056">
        <f t="shared" si="16"/>
        <v>1.2378484502598572</v>
      </c>
    </row>
    <row r="1057" spans="1:5" x14ac:dyDescent="0.45">
      <c r="A1057">
        <f>'Simulated-SIR_AB'!A1055</f>
        <v>105.0999999999983</v>
      </c>
      <c r="B1057">
        <f>'Simulated-SIR_AB'!M1055*CONVERTER</f>
        <v>8.4909236733759566E-2</v>
      </c>
      <c r="C1057">
        <f>'Simulated-SIR_AB'!O1055*CONVERTER</f>
        <v>0.84518750066447668</v>
      </c>
      <c r="D1057">
        <f>'Simulated-SIR_AB'!Q1055*CONVERTER</f>
        <v>0.28929368875329303</v>
      </c>
      <c r="E1057">
        <f t="shared" si="16"/>
        <v>1.2193904261515294</v>
      </c>
    </row>
    <row r="1058" spans="1:5" x14ac:dyDescent="0.45">
      <c r="A1058">
        <f>'Simulated-SIR_AB'!A1056</f>
        <v>105.1999999999983</v>
      </c>
      <c r="B1058">
        <f>'Simulated-SIR_AB'!M1056*CONVERTER</f>
        <v>8.3644010442365496E-2</v>
      </c>
      <c r="C1058">
        <f>'Simulated-SIR_AB'!O1056*CONVERTER</f>
        <v>0.83258461753576973</v>
      </c>
      <c r="D1058">
        <f>'Simulated-SIR_AB'!Q1056*CONVERTER</f>
        <v>0.28497913422654891</v>
      </c>
      <c r="E1058">
        <f t="shared" si="16"/>
        <v>1.2012077622046842</v>
      </c>
    </row>
    <row r="1059" spans="1:5" x14ac:dyDescent="0.45">
      <c r="A1059">
        <f>'Simulated-SIR_AB'!A1057</f>
        <v>105.29999999999829</v>
      </c>
      <c r="B1059">
        <f>'Simulated-SIR_AB'!M1057*CONVERTER</f>
        <v>8.2397632787110264E-2</v>
      </c>
      <c r="C1059">
        <f>'Simulated-SIR_AB'!O1057*CONVERTER</f>
        <v>0.82016974574087498</v>
      </c>
      <c r="D1059">
        <f>'Simulated-SIR_AB'!Q1057*CONVERTER</f>
        <v>0.28072896830378458</v>
      </c>
      <c r="E1059">
        <f t="shared" si="16"/>
        <v>1.1832963468317699</v>
      </c>
    </row>
    <row r="1060" spans="1:5" x14ac:dyDescent="0.45">
      <c r="A1060">
        <f>'Simulated-SIR_AB'!A1058</f>
        <v>105.39999999999829</v>
      </c>
      <c r="B1060">
        <f>'Simulated-SIR_AB'!M1058*CONVERTER</f>
        <v>8.1169823101977984E-2</v>
      </c>
      <c r="C1060">
        <f>'Simulated-SIR_AB'!O1058*CONVERTER</f>
        <v>0.80794007797931378</v>
      </c>
      <c r="D1060">
        <f>'Simulated-SIR_AB'!Q1058*CONVERTER</f>
        <v>0.27654222886660512</v>
      </c>
      <c r="E1060">
        <f t="shared" si="16"/>
        <v>1.1656521299478968</v>
      </c>
    </row>
    <row r="1061" spans="1:5" x14ac:dyDescent="0.45">
      <c r="A1061">
        <f>'Simulated-SIR_AB'!A1059</f>
        <v>105.49999999999828</v>
      </c>
      <c r="B1061">
        <f>'Simulated-SIR_AB'!M1059*CONVERTER</f>
        <v>7.996030489635364E-2</v>
      </c>
      <c r="C1061">
        <f>'Simulated-SIR_AB'!O1059*CONVERTER</f>
        <v>0.79589284894256296</v>
      </c>
      <c r="D1061">
        <f>'Simulated-SIR_AB'!Q1059*CONVERTER</f>
        <v>0.27241796820870084</v>
      </c>
      <c r="E1061">
        <f t="shared" si="16"/>
        <v>1.1482711220476174</v>
      </c>
    </row>
    <row r="1062" spans="1:5" x14ac:dyDescent="0.45">
      <c r="A1062">
        <f>'Simulated-SIR_AB'!A1060</f>
        <v>105.59999999999827</v>
      </c>
      <c r="B1062">
        <f>'Simulated-SIR_AB'!M1060*CONVERTER</f>
        <v>7.8768805793020924E-2</v>
      </c>
      <c r="C1062">
        <f>'Simulated-SIR_AB'!O1060*CONVERTER</f>
        <v>0.78402533468373037</v>
      </c>
      <c r="D1062">
        <f>'Simulated-SIR_AB'!Q1060*CONVERTER</f>
        <v>0.26835525281890549</v>
      </c>
      <c r="E1062">
        <f t="shared" si="16"/>
        <v>1.1311493932956567</v>
      </c>
    </row>
    <row r="1063" spans="1:5" x14ac:dyDescent="0.45">
      <c r="A1063">
        <f>'Simulated-SIR_AB'!A1061</f>
        <v>105.69999999999827</v>
      </c>
      <c r="B1063">
        <f>'Simulated-SIR_AB'!M1061*CONVERTER</f>
        <v>7.7595057467077469E-2</v>
      </c>
      <c r="C1063">
        <f>'Simulated-SIR_AB'!O1061*CONVERTER</f>
        <v>0.77233485199675922</v>
      </c>
      <c r="D1063">
        <f>'Simulated-SIR_AB'!Q1061*CONVERTER</f>
        <v>0.26435316316755125</v>
      </c>
      <c r="E1063">
        <f t="shared" si="16"/>
        <v>1.1142830726313879</v>
      </c>
    </row>
    <row r="1064" spans="1:5" x14ac:dyDescent="0.45">
      <c r="A1064">
        <f>'Simulated-SIR_AB'!A1062</f>
        <v>105.79999999999826</v>
      </c>
      <c r="B1064">
        <f>'Simulated-SIR_AB'!M1062*CONVERTER</f>
        <v>7.6438795585754185E-2</v>
      </c>
      <c r="C1064">
        <f>'Simulated-SIR_AB'!O1062*CONVERTER</f>
        <v>0.76081875780501096</v>
      </c>
      <c r="D1064">
        <f>'Simulated-SIR_AB'!Q1062*CONVERTER</f>
        <v>0.26041079349606938</v>
      </c>
      <c r="E1064">
        <f t="shared" si="16"/>
        <v>1.0976683468868345</v>
      </c>
    </row>
    <row r="1065" spans="1:5" x14ac:dyDescent="0.45">
      <c r="A1065">
        <f>'Simulated-SIR_AB'!A1063</f>
        <v>105.89999999999826</v>
      </c>
      <c r="B1065">
        <f>'Simulated-SIR_AB'!M1063*CONVERTER</f>
        <v>7.5299759749124659E-2</v>
      </c>
      <c r="C1065">
        <f>'Simulated-SIR_AB'!O1063*CONVERTER</f>
        <v>0.74947444855908407</v>
      </c>
      <c r="D1065">
        <f>'Simulated-SIR_AB'!Q1063*CONVERTER</f>
        <v>0.25652725160978562</v>
      </c>
      <c r="E1065">
        <f t="shared" si="16"/>
        <v>1.0813014599179942</v>
      </c>
    </row>
    <row r="1066" spans="1:5" x14ac:dyDescent="0.45">
      <c r="A1066">
        <f>'Simulated-SIR_AB'!A1064</f>
        <v>105.99999999999825</v>
      </c>
      <c r="B1066">
        <f>'Simulated-SIR_AB'!M1064*CONVERTER</f>
        <v>7.4177693431692462E-2</v>
      </c>
      <c r="C1066">
        <f>'Simulated-SIR_AB'!O1064*CONVERTER</f>
        <v>0.73829935964373139</v>
      </c>
      <c r="D1066">
        <f>'Simulated-SIR_AB'!Q1064*CONVERTER</f>
        <v>0.25270165867386307</v>
      </c>
      <c r="E1066">
        <f t="shared" si="16"/>
        <v>1.065178711749287</v>
      </c>
    </row>
    <row r="1067" spans="1:5" x14ac:dyDescent="0.45">
      <c r="A1067">
        <f>'Simulated-SIR_AB'!A1065</f>
        <v>106.09999999999825</v>
      </c>
      <c r="B1067">
        <f>'Simulated-SIR_AB'!M1065*CONVERTER</f>
        <v>7.3072343924842839E-2</v>
      </c>
      <c r="C1067">
        <f>'Simulated-SIR_AB'!O1065*CONVERTER</f>
        <v>0.72729096479373234</v>
      </c>
      <c r="D1067">
        <f>'Simulated-SIR_AB'!Q1065*CONVERTER</f>
        <v>0.24893314901234109</v>
      </c>
      <c r="E1067">
        <f t="shared" si="16"/>
        <v>1.0492964577309163</v>
      </c>
    </row>
    <row r="1068" spans="1:5" x14ac:dyDescent="0.45">
      <c r="A1068">
        <f>'Simulated-SIR_AB'!A1066</f>
        <v>106.19999999999824</v>
      </c>
      <c r="B1068">
        <f>'Simulated-SIR_AB'!M1066*CONVERTER</f>
        <v>7.198346228014614E-2</v>
      </c>
      <c r="C1068">
        <f>'Simulated-SIR_AB'!O1066*CONVERTER</f>
        <v>0.71644677551858438</v>
      </c>
      <c r="D1068">
        <f>'Simulated-SIR_AB'!Q1066*CONVERTER</f>
        <v>0.24522086991022438</v>
      </c>
      <c r="E1068">
        <f t="shared" si="16"/>
        <v>1.033651107708955</v>
      </c>
    </row>
    <row r="1069" spans="1:5" x14ac:dyDescent="0.45">
      <c r="A1069">
        <f>'Simulated-SIR_AB'!A1067</f>
        <v>106.29999999999824</v>
      </c>
      <c r="B1069">
        <f>'Simulated-SIR_AB'!M1067*CONVERTER</f>
        <v>7.0910803253500937E-2</v>
      </c>
      <c r="C1069">
        <f>'Simulated-SIR_AB'!O1067*CONVERTER</f>
        <v>0.70576434053588011</v>
      </c>
      <c r="D1069">
        <f>'Simulated-SIR_AB'!Q1067*CONVERTER</f>
        <v>0.24156398141857552</v>
      </c>
      <c r="E1069">
        <f t="shared" si="16"/>
        <v>1.0182391252079566</v>
      </c>
    </row>
    <row r="1070" spans="1:5" x14ac:dyDescent="0.45">
      <c r="A1070">
        <f>'Simulated-SIR_AB'!A1068</f>
        <v>106.39999999999823</v>
      </c>
      <c r="B1070">
        <f>'Simulated-SIR_AB'!M1068*CONVERTER</f>
        <v>6.9854125250103774E-2</v>
      </c>
      <c r="C1070">
        <f>'Simulated-SIR_AB'!O1068*CONVERTER</f>
        <v>0.69524124521323583</v>
      </c>
      <c r="D1070">
        <f>'Simulated-SIR_AB'!Q1068*CONVERTER</f>
        <v>0.2379616561625619</v>
      </c>
      <c r="E1070">
        <f t="shared" si="16"/>
        <v>1.0030570266259016</v>
      </c>
    </row>
    <row r="1071" spans="1:5" x14ac:dyDescent="0.45">
      <c r="A1071">
        <f>'Simulated-SIR_AB'!A1069</f>
        <v>106.49999999999822</v>
      </c>
      <c r="B1071">
        <f>'Simulated-SIR_AB'!M1069*CONVERTER</f>
        <v>6.8813190270233998E-2</v>
      </c>
      <c r="C1071">
        <f>'Simulated-SIR_AB'!O1069*CONVERTER</f>
        <v>0.68487511101864096</v>
      </c>
      <c r="D1071">
        <f>'Simulated-SIR_AB'!Q1069*CONVERTER</f>
        <v>0.23441307915241533</v>
      </c>
      <c r="E1071">
        <f t="shared" si="16"/>
        <v>0.98810138044129037</v>
      </c>
    </row>
    <row r="1072" spans="1:5" x14ac:dyDescent="0.45">
      <c r="A1072">
        <f>'Simulated-SIR_AB'!A1070</f>
        <v>106.59999999999822</v>
      </c>
      <c r="B1072">
        <f>'Simulated-SIR_AB'!M1070*CONVERTER</f>
        <v>6.7787763855841399E-2</v>
      </c>
      <c r="C1072">
        <f>'Simulated-SIR_AB'!O1070*CONVERTER</f>
        <v>0.67466359497910156</v>
      </c>
      <c r="D1072">
        <f>'Simulated-SIR_AB'!Q1070*CONVERTER</f>
        <v>0.23091744759725574</v>
      </c>
      <c r="E1072">
        <f t="shared" si="16"/>
        <v>0.9733688064321987</v>
      </c>
    </row>
    <row r="1073" spans="1:5" x14ac:dyDescent="0.45">
      <c r="A1073">
        <f>'Simulated-SIR_AB'!A1071</f>
        <v>106.69999999999821</v>
      </c>
      <c r="B1073">
        <f>'Simulated-SIR_AB'!M1071*CONVERTER</f>
        <v>6.6777615037924745E-2</v>
      </c>
      <c r="C1073">
        <f>'Simulated-SIR_AB'!O1071*CONVERTER</f>
        <v>0.66460438914744957</v>
      </c>
      <c r="D1073">
        <f>'Simulated-SIR_AB'!Q1071*CONVERTER</f>
        <v>0.22747397072173797</v>
      </c>
      <c r="E1073">
        <f t="shared" si="16"/>
        <v>0.95885597490711238</v>
      </c>
    </row>
    <row r="1074" spans="1:5" x14ac:dyDescent="0.45">
      <c r="A1074">
        <f>'Simulated-SIR_AB'!A1072</f>
        <v>106.79999999999821</v>
      </c>
      <c r="B1074">
        <f>'Simulated-SIR_AB'!M1072*CONVERTER</f>
        <v>6.5782516284689979E-2</v>
      </c>
      <c r="C1074">
        <f>'Simulated-SIR_AB'!O1072*CONVERTER</f>
        <v>0.65469522007719316</v>
      </c>
      <c r="D1074">
        <f>'Simulated-SIR_AB'!Q1072*CONVERTER</f>
        <v>0.2240818695854761</v>
      </c>
      <c r="E1074">
        <f t="shared" si="16"/>
        <v>0.94455960594735933</v>
      </c>
    </row>
    <row r="1075" spans="1:5" x14ac:dyDescent="0.45">
      <c r="A1075">
        <f>'Simulated-SIR_AB'!A1073</f>
        <v>106.8999999999982</v>
      </c>
      <c r="B1075">
        <f>'Simulated-SIR_AB'!M1073*CONVERTER</f>
        <v>6.4802243450476013E-2</v>
      </c>
      <c r="C1075">
        <f>'Simulated-SIR_AB'!O1073*CONVERTER</f>
        <v>0.64493384830528666</v>
      </c>
      <c r="D1075">
        <f>'Simulated-SIR_AB'!Q1073*CONVERTER</f>
        <v>0.22074037690520293</v>
      </c>
      <c r="E1075">
        <f t="shared" si="16"/>
        <v>0.93047646866096567</v>
      </c>
    </row>
    <row r="1076" spans="1:5" x14ac:dyDescent="0.45">
      <c r="A1076">
        <f>'Simulated-SIR_AB'!A1074</f>
        <v>106.9999999999982</v>
      </c>
      <c r="B1076">
        <f>'Simulated-SIR_AB'!M1074*CONVERTER</f>
        <v>6.3836575725437536E-2</v>
      </c>
      <c r="C1076">
        <f>'Simulated-SIR_AB'!O1074*CONVERTER</f>
        <v>0.63531806784269873</v>
      </c>
      <c r="D1076">
        <f>'Simulated-SIR_AB'!Q1074*CONVERTER</f>
        <v>0.21744873687962391</v>
      </c>
      <c r="E1076">
        <f t="shared" si="16"/>
        <v>0.91660338044776024</v>
      </c>
    </row>
    <row r="1077" spans="1:5" x14ac:dyDescent="0.45">
      <c r="A1077">
        <f>'Simulated-SIR_AB'!A1075</f>
        <v>107.09999999999819</v>
      </c>
      <c r="B1077">
        <f>'Simulated-SIR_AB'!M1075*CONVERTER</f>
        <v>6.2885295585972958E-2</v>
      </c>
      <c r="C1077">
        <f>'Simulated-SIR_AB'!O1075*CONVERTER</f>
        <v>0.62584570567265985</v>
      </c>
      <c r="D1077">
        <f>'Simulated-SIR_AB'!Q1075*CONVERTER</f>
        <v>0.21420620501692225</v>
      </c>
      <c r="E1077">
        <f t="shared" si="16"/>
        <v>0.90293720627555507</v>
      </c>
    </row>
    <row r="1078" spans="1:5" x14ac:dyDescent="0.45">
      <c r="A1078">
        <f>'Simulated-SIR_AB'!A1076</f>
        <v>107.19999999999818</v>
      </c>
      <c r="B1078">
        <f>'Simulated-SIR_AB'!M1076*CONVERTER</f>
        <v>6.1948188745886965E-2</v>
      </c>
      <c r="C1078">
        <f>'Simulated-SIR_AB'!O1076*CONVERTER</f>
        <v>0.61651462125647183</v>
      </c>
      <c r="D1078">
        <f>'Simulated-SIR_AB'!Q1076*CONVERTER</f>
        <v>0.2110120479648753</v>
      </c>
      <c r="E1078">
        <f t="shared" si="16"/>
        <v>0.88947485796723402</v>
      </c>
    </row>
    <row r="1079" spans="1:5" x14ac:dyDescent="0.45">
      <c r="A1079">
        <f>'Simulated-SIR_AB'!A1077</f>
        <v>107.29999999999818</v>
      </c>
      <c r="B1079">
        <f>'Simulated-SIR_AB'!M1077*CONVERTER</f>
        <v>6.1025044108276971E-2</v>
      </c>
      <c r="C1079">
        <f>'Simulated-SIR_AB'!O1077*CONVERTER</f>
        <v>0.60732270604676519</v>
      </c>
      <c r="D1079">
        <f>'Simulated-SIR_AB'!Q1077*CONVERTER</f>
        <v>0.20786554334354262</v>
      </c>
      <c r="E1079">
        <f t="shared" si="16"/>
        <v>0.87621329349858468</v>
      </c>
    </row>
    <row r="1080" spans="1:5" x14ac:dyDescent="0.45">
      <c r="A1080">
        <f>'Simulated-SIR_AB'!A1078</f>
        <v>107.39999999999817</v>
      </c>
      <c r="B1080">
        <f>'Simulated-SIR_AB'!M1078*CONVERTER</f>
        <v>6.0115653718132156E-2</v>
      </c>
      <c r="C1080">
        <f>'Simulated-SIR_AB'!O1078*CONVERTER</f>
        <v>0.59826788300808886</v>
      </c>
      <c r="D1080">
        <f>'Simulated-SIR_AB'!Q1078*CONVERTER</f>
        <v>0.2047659795804852</v>
      </c>
      <c r="E1080">
        <f t="shared" si="16"/>
        <v>0.86314951630670622</v>
      </c>
    </row>
    <row r="1081" spans="1:5" x14ac:dyDescent="0.45">
      <c r="A1081">
        <f>'Simulated-SIR_AB'!A1079</f>
        <v>107.49999999999817</v>
      </c>
      <c r="B1081">
        <f>'Simulated-SIR_AB'!M1079*CONVERTER</f>
        <v>5.9219812715635513E-2</v>
      </c>
      <c r="C1081">
        <f>'Simulated-SIR_AB'!O1079*CONVERTER</f>
        <v>0.58934810614472455</v>
      </c>
      <c r="D1081">
        <f>'Simulated-SIR_AB'!Q1079*CONVERTER</f>
        <v>0.20171265574847752</v>
      </c>
      <c r="E1081">
        <f t="shared" si="16"/>
        <v>0.85028057460883755</v>
      </c>
    </row>
    <row r="1082" spans="1:5" x14ac:dyDescent="0.45">
      <c r="A1082">
        <f>'Simulated-SIR_AB'!A1080</f>
        <v>107.59999999999816</v>
      </c>
      <c r="B1082">
        <f>'Simulated-SIR_AB'!M1080*CONVERTER</f>
        <v>5.8337319290157695E-2</v>
      </c>
      <c r="C1082">
        <f>'Simulated-SIR_AB'!O1080*CONVERTER</f>
        <v>0.58056136003561032</v>
      </c>
      <c r="D1082">
        <f>'Simulated-SIR_AB'!Q1080*CONVERTER</f>
        <v>0.19870488140567452</v>
      </c>
      <c r="E1082">
        <f t="shared" si="16"/>
        <v>0.8376035607314426</v>
      </c>
    </row>
    <row r="1083" spans="1:5" x14ac:dyDescent="0.45">
      <c r="A1083">
        <f>'Simulated-SIR_AB'!A1081</f>
        <v>107.69999999999816</v>
      </c>
      <c r="B1083">
        <f>'Simulated-SIR_AB'!M1081*CONVERTER</f>
        <v>5.7467974634932972E-2</v>
      </c>
      <c r="C1083">
        <f>'Simulated-SIR_AB'!O1081*CONVERTER</f>
        <v>0.57190565937627058</v>
      </c>
      <c r="D1083">
        <f>'Simulated-SIR_AB'!Q1081*CONVERTER</f>
        <v>0.1957419764381951</v>
      </c>
      <c r="E1083">
        <f t="shared" si="16"/>
        <v>0.82511561044939863</v>
      </c>
    </row>
    <row r="1084" spans="1:5" x14ac:dyDescent="0.45">
      <c r="A1084">
        <f>'Simulated-SIR_AB'!A1082</f>
        <v>107.79999999999815</v>
      </c>
      <c r="B1084">
        <f>'Simulated-SIR_AB'!M1082*CONVERTER</f>
        <v>5.6611582902407018E-2</v>
      </c>
      <c r="C1084">
        <f>'Simulated-SIR_AB'!O1082*CONVERTER</f>
        <v>0.56337904852764165</v>
      </c>
      <c r="D1084">
        <f>'Simulated-SIR_AB'!Q1082*CONVERTER</f>
        <v>0.19282327090508564</v>
      </c>
      <c r="E1084">
        <f t="shared" si="16"/>
        <v>0.81281390233513429</v>
      </c>
    </row>
    <row r="1085" spans="1:5" x14ac:dyDescent="0.45">
      <c r="A1085">
        <f>'Simulated-SIR_AB'!A1083</f>
        <v>107.89999999999814</v>
      </c>
      <c r="B1085">
        <f>'Simulated-SIR_AB'!M1083*CONVERTER</f>
        <v>5.5767951160246923E-2</v>
      </c>
      <c r="C1085">
        <f>'Simulated-SIR_AB'!O1083*CONVERTER</f>
        <v>0.55497960107169231</v>
      </c>
      <c r="D1085">
        <f>'Simulated-SIR_AB'!Q1083*CONVERTER</f>
        <v>0.18994810488562702</v>
      </c>
      <c r="E1085">
        <f t="shared" si="16"/>
        <v>0.8006956571175663</v>
      </c>
    </row>
    <row r="1086" spans="1:5" x14ac:dyDescent="0.45">
      <c r="A1086">
        <f>'Simulated-SIR_AB'!A1084</f>
        <v>107.99999999999814</v>
      </c>
      <c r="B1086">
        <f>'Simulated-SIR_AB'!M1084*CONVERTER</f>
        <v>5.4936889348003094E-2</v>
      </c>
      <c r="C1086">
        <f>'Simulated-SIR_AB'!O1084*CONVERTER</f>
        <v>0.54670541937373063</v>
      </c>
      <c r="D1086">
        <f>'Simulated-SIR_AB'!Q1084*CONVERTER</f>
        <v>0.18711582832894896</v>
      </c>
      <c r="E1086">
        <f t="shared" si="16"/>
        <v>0.78875813705068265</v>
      </c>
    </row>
    <row r="1087" spans="1:5" x14ac:dyDescent="0.45">
      <c r="A1087">
        <f>'Simulated-SIR_AB'!A1085</f>
        <v>108.09999999999813</v>
      </c>
      <c r="B1087">
        <f>'Simulated-SIR_AB'!M1085*CONVERTER</f>
        <v>5.4118210234414037E-2</v>
      </c>
      <c r="C1087">
        <f>'Simulated-SIR_AB'!O1085*CONVERTER</f>
        <v>0.53855463415130067</v>
      </c>
      <c r="D1087">
        <f>'Simulated-SIR_AB'!Q1085*CONVERTER</f>
        <v>0.18432580090591663</v>
      </c>
      <c r="E1087">
        <f t="shared" si="16"/>
        <v>0.77699864529163132</v>
      </c>
    </row>
    <row r="1088" spans="1:5" x14ac:dyDescent="0.45">
      <c r="A1088">
        <f>'Simulated-SIR_AB'!A1086</f>
        <v>108.19999999999813</v>
      </c>
      <c r="B1088">
        <f>'Simulated-SIR_AB'!M1086*CONVERTER</f>
        <v>5.3311729375344161E-2</v>
      </c>
      <c r="C1088">
        <f>'Simulated-SIR_AB'!O1086*CONVERTER</f>
        <v>0.53052540404956672</v>
      </c>
      <c r="D1088">
        <f>'Simulated-SIR_AB'!Q1086*CONVERTER</f>
        <v>0.18157739186325453</v>
      </c>
      <c r="E1088">
        <f t="shared" si="16"/>
        <v>0.76541452528816534</v>
      </c>
    </row>
    <row r="1089" spans="1:5" x14ac:dyDescent="0.45">
      <c r="A1089">
        <f>'Simulated-SIR_AB'!A1087</f>
        <v>108.29999999999812</v>
      </c>
      <c r="B1089">
        <f>'Simulated-SIR_AB'!M1087*CONVERTER</f>
        <v>5.251726507234545E-2</v>
      </c>
      <c r="C1089">
        <f>'Simulated-SIR_AB'!O1087*CONVERTER</f>
        <v>0.52261591522308493</v>
      </c>
      <c r="D1089">
        <f>'Simulated-SIR_AB'!Q1087*CONVERTER</f>
        <v>0.17886997987987396</v>
      </c>
      <c r="E1089">
        <f t="shared" si="16"/>
        <v>0.75400316017530433</v>
      </c>
    </row>
    <row r="1090" spans="1:5" x14ac:dyDescent="0.45">
      <c r="A1090">
        <f>'Simulated-SIR_AB'!A1088</f>
        <v>108.39999999999812</v>
      </c>
      <c r="B1090">
        <f>'Simulated-SIR_AB'!M1088*CONVERTER</f>
        <v>5.1734638331833629E-2</v>
      </c>
      <c r="C1090">
        <f>'Simulated-SIR_AB'!O1088*CONVERTER</f>
        <v>0.51482438092386917</v>
      </c>
      <c r="D1090">
        <f>'Simulated-SIR_AB'!Q1088*CONVERTER</f>
        <v>0.17620295292536911</v>
      </c>
      <c r="E1090">
        <f t="shared" si="16"/>
        <v>0.74276197218107198</v>
      </c>
    </row>
    <row r="1091" spans="1:5" x14ac:dyDescent="0.45">
      <c r="A1091">
        <f>'Simulated-SIR_AB'!A1089</f>
        <v>108.49999999999811</v>
      </c>
      <c r="B1091">
        <f>'Simulated-SIR_AB'!M1089*CONVERTER</f>
        <v>5.0963672824869959E-2</v>
      </c>
      <c r="C1091">
        <f>'Simulated-SIR_AB'!O1089*CONVERTER</f>
        <v>0.5071490410956514</v>
      </c>
      <c r="D1091">
        <f>'Simulated-SIR_AB'!Q1089*CONVERTER</f>
        <v>0.17357570812065065</v>
      </c>
      <c r="E1091">
        <f t="shared" si="16"/>
        <v>0.7316884220411719</v>
      </c>
    </row>
    <row r="1092" spans="1:5" x14ac:dyDescent="0.45">
      <c r="A1092">
        <f>'Simulated-SIR_AB'!A1090</f>
        <v>108.5999999999981</v>
      </c>
      <c r="B1092">
        <f>'Simulated-SIR_AB'!M1090*CONVERTER</f>
        <v>5.0204194847539532E-2</v>
      </c>
      <c r="C1092">
        <f>'Simulated-SIR_AB'!O1090*CONVERTER</f>
        <v>0.49958816197424666</v>
      </c>
      <c r="D1092">
        <f>'Simulated-SIR_AB'!Q1090*CONVERTER</f>
        <v>0.17098765160068183</v>
      </c>
      <c r="E1092">
        <f t="shared" si="16"/>
        <v>0.72078000842246803</v>
      </c>
    </row>
    <row r="1093" spans="1:5" x14ac:dyDescent="0.45">
      <c r="A1093">
        <f>'Simulated-SIR_AB'!A1091</f>
        <v>108.6999999999981</v>
      </c>
      <c r="B1093">
        <f>'Simulated-SIR_AB'!M1091*CONVERTER</f>
        <v>4.9456033281917382E-2</v>
      </c>
      <c r="C1093">
        <f>'Simulated-SIR_AB'!O1091*CONVERTER</f>
        <v>0.4921400356939255</v>
      </c>
      <c r="D1093">
        <f>'Simulated-SIR_AB'!Q1091*CONVERTER</f>
        <v>0.16843819837928681</v>
      </c>
      <c r="E1093">
        <f t="shared" si="16"/>
        <v>0.71003426735512964</v>
      </c>
    </row>
    <row r="1094" spans="1:5" x14ac:dyDescent="0.45">
      <c r="A1094">
        <f>'Simulated-SIR_AB'!A1092</f>
        <v>108.79999999999809</v>
      </c>
      <c r="B1094">
        <f>'Simulated-SIR_AB'!M1092*CONVERTER</f>
        <v>4.8719019557613673E-2</v>
      </c>
      <c r="C1094">
        <f>'Simulated-SIR_AB'!O1092*CONVERTER</f>
        <v>0.48480297989970755</v>
      </c>
      <c r="D1094">
        <f>'Simulated-SIR_AB'!Q1092*CONVERTER</f>
        <v>0.16592677221599855</v>
      </c>
      <c r="E1094">
        <f t="shared" si="16"/>
        <v>0.69944877167331976</v>
      </c>
    </row>
    <row r="1095" spans="1:5" x14ac:dyDescent="0.45">
      <c r="A1095">
        <f>'Simulated-SIR_AB'!A1093</f>
        <v>108.89999999999809</v>
      </c>
      <c r="B1095">
        <f>'Simulated-SIR_AB'!M1093*CONVERTER</f>
        <v>4.799298761388944E-2</v>
      </c>
      <c r="C1095">
        <f>'Simulated-SIR_AB'!O1093*CONVERTER</f>
        <v>0.47757533736548274</v>
      </c>
      <c r="D1095">
        <f>'Simulated-SIR_AB'!Q1093*CONVERTER</f>
        <v>0.16345280548491589</v>
      </c>
      <c r="E1095">
        <f t="shared" si="16"/>
        <v>0.68902113046428815</v>
      </c>
    </row>
    <row r="1096" spans="1:5" x14ac:dyDescent="0.45">
      <c r="A1096">
        <f>'Simulated-SIR_AB'!A1094</f>
        <v>108.99999999999808</v>
      </c>
      <c r="B1096">
        <f>'Simulated-SIR_AB'!M1094*CONVERTER</f>
        <v>4.7277773862334442E-2</v>
      </c>
      <c r="C1096">
        <f>'Simulated-SIR_AB'!O1094*CONVERTER</f>
        <v>0.47045547561787288</v>
      </c>
      <c r="D1096">
        <f>'Simulated-SIR_AB'!Q1094*CONVERTER</f>
        <v>0.16101573904553779</v>
      </c>
      <c r="E1096">
        <f t="shared" ref="E1096:E1159" si="17">SUM(B1096:D1096)</f>
        <v>0.67874898852574506</v>
      </c>
    </row>
    <row r="1097" spans="1:5" x14ac:dyDescent="0.45">
      <c r="A1097">
        <f>'Simulated-SIR_AB'!A1095</f>
        <v>109.09999999999808</v>
      </c>
      <c r="B1097">
        <f>'Simulated-SIR_AB'!M1095*CONVERTER</f>
        <v>4.6573217150098892E-2</v>
      </c>
      <c r="C1097">
        <f>'Simulated-SIR_AB'!O1095*CONVERTER</f>
        <v>0.46344178656574836</v>
      </c>
      <c r="D1097">
        <f>'Simulated-SIR_AB'!Q1095*CONVERTER</f>
        <v>0.15861502211554684</v>
      </c>
      <c r="E1097">
        <f t="shared" si="17"/>
        <v>0.66863002583139419</v>
      </c>
    </row>
    <row r="1098" spans="1:5" x14ac:dyDescent="0.45">
      <c r="A1098">
        <f>'Simulated-SIR_AB'!A1096</f>
        <v>109.19999999999807</v>
      </c>
      <c r="B1098">
        <f>'Simulated-SIR_AB'!M1096*CONVERTER</f>
        <v>4.587915872367062E-2</v>
      </c>
      <c r="C1098">
        <f>'Simulated-SIR_AB'!O1096*CONVERTER</f>
        <v>0.45653268613531123</v>
      </c>
      <c r="D1098">
        <f>'Simulated-SIR_AB'!Q1096*CONVERTER</f>
        <v>0.15625011214550952</v>
      </c>
      <c r="E1098">
        <f t="shared" si="17"/>
        <v>0.65866195700449137</v>
      </c>
    </row>
    <row r="1099" spans="1:5" x14ac:dyDescent="0.45">
      <c r="A1099">
        <f>'Simulated-SIR_AB'!A1097</f>
        <v>109.29999999999806</v>
      </c>
      <c r="B1099">
        <f>'Simulated-SIR_AB'!M1097*CONVERTER</f>
        <v>4.5195442193190105E-2</v>
      </c>
      <c r="C1099">
        <f>'Simulated-SIR_AB'!O1097*CONVERTER</f>
        <v>0.44972661391066232</v>
      </c>
      <c r="D1099">
        <f>'Simulated-SIR_AB'!Q1097*CONVERTER</f>
        <v>0.15392047469546649</v>
      </c>
      <c r="E1099">
        <f t="shared" si="17"/>
        <v>0.64884253079931886</v>
      </c>
    </row>
    <row r="1100" spans="1:5" x14ac:dyDescent="0.45">
      <c r="A1100">
        <f>'Simulated-SIR_AB'!A1098</f>
        <v>109.39999999999806</v>
      </c>
      <c r="B1100">
        <f>'Simulated-SIR_AB'!M1098*CONVERTER</f>
        <v>4.452191349729491E-2</v>
      </c>
      <c r="C1100">
        <f>'Simulated-SIR_AB'!O1098*CONVERTER</f>
        <v>0.44302203277977004</v>
      </c>
      <c r="D1100">
        <f>'Simulated-SIR_AB'!Q1098*CONVERTER</f>
        <v>0.15162558331338263</v>
      </c>
      <c r="E1100">
        <f t="shared" si="17"/>
        <v>0.63916952959044759</v>
      </c>
    </row>
    <row r="1101" spans="1:5" x14ac:dyDescent="0.45">
      <c r="A1101">
        <f>'Simulated-SIR_AB'!A1099</f>
        <v>109.49999999999805</v>
      </c>
      <c r="B1101">
        <f>'Simulated-SIR_AB'!M1099*CONVERTER</f>
        <v>4.385842086848598E-2</v>
      </c>
      <c r="C1101">
        <f>'Simulated-SIR_AB'!O1099*CONVERTER</f>
        <v>0.43641742858575611</v>
      </c>
      <c r="D1101">
        <f>'Simulated-SIR_AB'!Q1099*CONVERTER</f>
        <v>0.14936491941542906</v>
      </c>
      <c r="E1101">
        <f t="shared" si="17"/>
        <v>0.62964076886967113</v>
      </c>
    </row>
    <row r="1102" spans="1:5" x14ac:dyDescent="0.45">
      <c r="A1102">
        <f>'Simulated-SIR_AB'!A1100</f>
        <v>109.59999999999805</v>
      </c>
      <c r="B1102">
        <f>'Simulated-SIR_AB'!M1100*CONVERTER</f>
        <v>4.3204814799008034E-2</v>
      </c>
      <c r="C1102">
        <f>'Simulated-SIR_AB'!O1100*CONVERTER</f>
        <v>0.42991130978342113</v>
      </c>
      <c r="D1102">
        <f>'Simulated-SIR_AB'!Q1100*CONVERTER</f>
        <v>0.14713797216806893</v>
      </c>
      <c r="E1102">
        <f t="shared" si="17"/>
        <v>0.62025409675049803</v>
      </c>
    </row>
    <row r="1103" spans="1:5" x14ac:dyDescent="0.45">
      <c r="A1103">
        <f>'Simulated-SIR_AB'!A1101</f>
        <v>109.69999999999804</v>
      </c>
      <c r="B1103">
        <f>'Simulated-SIR_AB'!M1101*CONVERTER</f>
        <v>4.256094800723647E-2</v>
      </c>
      <c r="C1103">
        <f>'Simulated-SIR_AB'!O1101*CONVERTER</f>
        <v>0.42350220710092779</v>
      </c>
      <c r="D1103">
        <f>'Simulated-SIR_AB'!Q1101*CONVERTER</f>
        <v>0.14494423837191961</v>
      </c>
      <c r="E1103">
        <f t="shared" si="17"/>
        <v>0.61100739348008393</v>
      </c>
    </row>
    <row r="1104" spans="1:5" x14ac:dyDescent="0.45">
      <c r="A1104">
        <f>'Simulated-SIR_AB'!A1102</f>
        <v>109.79999999999804</v>
      </c>
      <c r="B1104">
        <f>'Simulated-SIR_AB'!M1102*CONVERTER</f>
        <v>4.1926675404563199E-2</v>
      </c>
      <c r="C1104">
        <f>'Simulated-SIR_AB'!O1102*CONVERTER</f>
        <v>0.41718867320656666</v>
      </c>
      <c r="D1104">
        <f>'Simulated-SIR_AB'!Q1102*CONVERTER</f>
        <v>0.14278322234736462</v>
      </c>
      <c r="E1104">
        <f t="shared" si="17"/>
        <v>0.60189857095849453</v>
      </c>
    </row>
    <row r="1105" spans="1:5" x14ac:dyDescent="0.45">
      <c r="A1105">
        <f>'Simulated-SIR_AB'!A1103</f>
        <v>109.89999999999803</v>
      </c>
      <c r="B1105">
        <f>'Simulated-SIR_AB'!M1103*CONVERTER</f>
        <v>4.1301854062774167E-2</v>
      </c>
      <c r="C1105">
        <f>'Simulated-SIR_AB'!O1103*CONVERTER</f>
        <v>0.41096928238052394</v>
      </c>
      <c r="D1105">
        <f>'Simulated-SIR_AB'!Q1103*CONVERTER</f>
        <v>0.1406544358218883</v>
      </c>
      <c r="E1105">
        <f t="shared" si="17"/>
        <v>0.59292557226518638</v>
      </c>
    </row>
    <row r="1106" spans="1:5" x14ac:dyDescent="0.45">
      <c r="A1106">
        <f>'Simulated-SIR_AB'!A1104</f>
        <v>109.99999999999802</v>
      </c>
      <c r="B1106">
        <f>'Simulated-SIR_AB'!M1104*CONVERTER</f>
        <v>4.0686343181911215E-2</v>
      </c>
      <c r="C1106">
        <f>'Simulated-SIR_AB'!O1104*CONVERTER</f>
        <v>0.40484263019157934</v>
      </c>
      <c r="D1106">
        <f>'Simulated-SIR_AB'!Q1104*CONVERTER</f>
        <v>0.13855739781910675</v>
      </c>
      <c r="E1106">
        <f t="shared" si="17"/>
        <v>0.58408637119259732</v>
      </c>
    </row>
    <row r="1107" spans="1:5" x14ac:dyDescent="0.45">
      <c r="A1107">
        <f>'Simulated-SIR_AB'!A1105</f>
        <v>110.09999999999802</v>
      </c>
      <c r="B1107">
        <f>'Simulated-SIR_AB'!M1105*CONVERTER</f>
        <v>4.0080004058611042E-2</v>
      </c>
      <c r="C1107">
        <f>'Simulated-SIR_AB'!O1105*CONVERTER</f>
        <v>0.39880733317865708</v>
      </c>
      <c r="D1107">
        <f>'Simulated-SIR_AB'!Q1105*CONVERTER</f>
        <v>0.1364916345494698</v>
      </c>
      <c r="E1107">
        <f t="shared" si="17"/>
        <v>0.57537897178673791</v>
      </c>
    </row>
    <row r="1108" spans="1:5" x14ac:dyDescent="0.45">
      <c r="A1108">
        <f>'Simulated-SIR_AB'!A1106</f>
        <v>110.19999999999801</v>
      </c>
      <c r="B1108">
        <f>'Simulated-SIR_AB'!M1106*CONVERTER</f>
        <v>3.9482700054914478E-2</v>
      </c>
      <c r="C1108">
        <f>'Simulated-SIR_AB'!O1106*CONVERTER</f>
        <v>0.39286202853715679</v>
      </c>
      <c r="D1108">
        <f>'Simulated-SIR_AB'!Q1106*CONVERTER</f>
        <v>0.13445667930260863</v>
      </c>
      <c r="E1108">
        <f t="shared" si="17"/>
        <v>0.56680140789467992</v>
      </c>
    </row>
    <row r="1109" spans="1:5" x14ac:dyDescent="0.45">
      <c r="A1109">
        <f>'Simulated-SIR_AB'!A1107</f>
        <v>110.29999999999801</v>
      </c>
      <c r="B1109">
        <f>'Simulated-SIR_AB'!M1107*CONVERTER</f>
        <v>3.8894296567538705E-2</v>
      </c>
      <c r="C1109">
        <f>'Simulated-SIR_AB'!O1107*CONVERTER</f>
        <v>0.38700537380999389</v>
      </c>
      <c r="D1109">
        <f>'Simulated-SIR_AB'!Q1107*CONVERTER</f>
        <v>0.13245207234130318</v>
      </c>
      <c r="E1109">
        <f t="shared" si="17"/>
        <v>0.55835174271883581</v>
      </c>
    </row>
    <row r="1110" spans="1:5" x14ac:dyDescent="0.45">
      <c r="A1110">
        <f>'Simulated-SIR_AB'!A1108</f>
        <v>110.399999999998</v>
      </c>
      <c r="B1110">
        <f>'Simulated-SIR_AB'!M1108*CONVERTER</f>
        <v>3.8314660997605943E-2</v>
      </c>
      <c r="C1110">
        <f>'Simulated-SIR_AB'!O1108*CONVERTER</f>
        <v>0.38123604658327581</v>
      </c>
      <c r="D1110">
        <f>'Simulated-SIR_AB'!Q1108*CONVERTER</f>
        <v>0.13047736079704586</v>
      </c>
      <c r="E1110">
        <f t="shared" si="17"/>
        <v>0.55002806837792761</v>
      </c>
    </row>
    <row r="1111" spans="1:5" x14ac:dyDescent="0.45">
      <c r="A1111">
        <f>'Simulated-SIR_AB'!A1109</f>
        <v>110.499999999998</v>
      </c>
      <c r="B1111">
        <f>'Simulated-SIR_AB'!M1109*CONVERTER</f>
        <v>3.7743662720821733E-2</v>
      </c>
      <c r="C1111">
        <f>'Simulated-SIR_AB'!O1109*CONVERTER</f>
        <v>0.37555274418654616</v>
      </c>
      <c r="D1111">
        <f>'Simulated-SIR_AB'!Q1109*CONVERTER</f>
        <v>0.12853209856717668</v>
      </c>
      <c r="E1111">
        <f t="shared" si="17"/>
        <v>0.54182850547454464</v>
      </c>
    </row>
    <row r="1112" spans="1:5" x14ac:dyDescent="0.45">
      <c r="A1112">
        <f>'Simulated-SIR_AB'!A1110</f>
        <v>110.59999999999799</v>
      </c>
      <c r="B1112">
        <f>'Simulated-SIR_AB'!M1110*CONVERTER</f>
        <v>3.7181173058096005E-2</v>
      </c>
      <c r="C1112">
        <f>'Simulated-SIR_AB'!O1110*CONVERTER</f>
        <v>0.36995418339752578</v>
      </c>
      <c r="D1112">
        <f>'Simulated-SIR_AB'!Q1110*CONVERTER</f>
        <v>0.12661584621356567</v>
      </c>
      <c r="E1112">
        <f t="shared" si="17"/>
        <v>0.53375120266918741</v>
      </c>
    </row>
    <row r="1113" spans="1:5" x14ac:dyDescent="0.45">
      <c r="A1113">
        <f>'Simulated-SIR_AB'!A1111</f>
        <v>110.69999999999798</v>
      </c>
      <c r="B1113">
        <f>'Simulated-SIR_AB'!M1111*CONVERTER</f>
        <v>3.6627065246600574E-2</v>
      </c>
      <c r="C1113">
        <f>'Simulated-SIR_AB'!O1111*CONVERTER</f>
        <v>0.36443910015128439</v>
      </c>
      <c r="D1113">
        <f>'Simulated-SIR_AB'!Q1111*CONVERTER</f>
        <v>0.12472817086282</v>
      </c>
      <c r="E1113">
        <f t="shared" si="17"/>
        <v>0.52579433626070493</v>
      </c>
    </row>
    <row r="1114" spans="1:5" x14ac:dyDescent="0.45">
      <c r="A1114">
        <f>'Simulated-SIR_AB'!A1112</f>
        <v>110.79999999999798</v>
      </c>
      <c r="B1114">
        <f>'Simulated-SIR_AB'!M1112*CONVERTER</f>
        <v>3.6081214411256585E-2</v>
      </c>
      <c r="C1114">
        <f>'Simulated-SIR_AB'!O1112*CONVERTER</f>
        <v>0.35900624925377628</v>
      </c>
      <c r="D1114">
        <f>'Simulated-SIR_AB'!Q1112*CONVERTER</f>
        <v>0.12286864610799164</v>
      </c>
      <c r="E1114">
        <f t="shared" si="17"/>
        <v>0.51795610977302453</v>
      </c>
    </row>
    <row r="1115" spans="1:5" x14ac:dyDescent="0.45">
      <c r="A1115">
        <f>'Simulated-SIR_AB'!A1113</f>
        <v>110.89999999999797</v>
      </c>
      <c r="B1115">
        <f>'Simulated-SIR_AB'!M1113*CONVERTER</f>
        <v>3.5543497536645388E-2</v>
      </c>
      <c r="C1115">
        <f>'Simulated-SIR_AB'!O1113*CONVERTER</f>
        <v>0.35365440409967153</v>
      </c>
      <c r="D1115">
        <f>'Simulated-SIR_AB'!Q1113*CONVERTER</f>
        <v>0.12103685191176382</v>
      </c>
      <c r="E1115">
        <f t="shared" si="17"/>
        <v>0.51023475354808068</v>
      </c>
    </row>
    <row r="1116" spans="1:5" x14ac:dyDescent="0.45">
      <c r="A1116">
        <f>'Simulated-SIR_AB'!A1114</f>
        <v>110.99999999999797</v>
      </c>
      <c r="B1116">
        <f>'Simulated-SIR_AB'!M1114*CONVERTER</f>
        <v>3.5013793439336804E-2</v>
      </c>
      <c r="C1116">
        <f>'Simulated-SIR_AB'!O1114*CONVERTER</f>
        <v>0.34838235639442078</v>
      </c>
      <c r="D1116">
        <f>'Simulated-SIR_AB'!Q1114*CONVERTER</f>
        <v>0.11923237451109267</v>
      </c>
      <c r="E1116">
        <f t="shared" si="17"/>
        <v>0.50262852434485028</v>
      </c>
    </row>
    <row r="1117" spans="1:5" x14ac:dyDescent="0.45">
      <c r="A1117">
        <f>'Simulated-SIR_AB'!A1115</f>
        <v>111.09999999999796</v>
      </c>
      <c r="B1117">
        <f>'Simulated-SIR_AB'!M1115*CONVERTER</f>
        <v>3.4491982740628355E-2</v>
      </c>
      <c r="C1117">
        <f>'Simulated-SIR_AB'!O1115*CONVERTER</f>
        <v>0.34318891588048844</v>
      </c>
      <c r="D1117">
        <f>'Simulated-SIR_AB'!Q1115*CONVERTER</f>
        <v>0.11745480632328321</v>
      </c>
      <c r="E1117">
        <f t="shared" si="17"/>
        <v>0.49513570494440001</v>
      </c>
    </row>
    <row r="1118" spans="1:5" x14ac:dyDescent="0.45">
      <c r="A1118">
        <f>'Simulated-SIR_AB'!A1116</f>
        <v>111.19999999999796</v>
      </c>
      <c r="B1118">
        <f>'Simulated-SIR_AB'!M1116*CONVERTER</f>
        <v>3.3977947839689597E-2</v>
      </c>
      <c r="C1118">
        <f>'Simulated-SIR_AB'!O1116*CONVERTER</f>
        <v>0.33807291006769108</v>
      </c>
      <c r="D1118">
        <f>'Simulated-SIR_AB'!Q1116*CONVERTER</f>
        <v>0.11570374585347701</v>
      </c>
      <c r="E1118">
        <f t="shared" si="17"/>
        <v>0.48775460376085766</v>
      </c>
    </row>
    <row r="1119" spans="1:5" x14ac:dyDescent="0.45">
      <c r="A1119">
        <f>'Simulated-SIR_AB'!A1117</f>
        <v>111.29999999999795</v>
      </c>
      <c r="B1119">
        <f>'Simulated-SIR_AB'!M1117*CONVERTER</f>
        <v>3.3471572887105394E-2</v>
      </c>
      <c r="C1119">
        <f>'Simulated-SIR_AB'!O1117*CONVERTER</f>
        <v>0.33303318396758042</v>
      </c>
      <c r="D1119">
        <f>'Simulated-SIR_AB'!Q1117*CONVERTER</f>
        <v>0.11397879760353047</v>
      </c>
      <c r="E1119">
        <f t="shared" si="17"/>
        <v>0.48048355445821628</v>
      </c>
    </row>
    <row r="1120" spans="1:5" x14ac:dyDescent="0.45">
      <c r="A1120">
        <f>'Simulated-SIR_AB'!A1118</f>
        <v>111.39999999999795</v>
      </c>
      <c r="B1120">
        <f>'Simulated-SIR_AB'!M1118*CONVERTER</f>
        <v>3.2972743758812317E-2</v>
      </c>
      <c r="C1120">
        <f>'Simulated-SIR_AB'!O1118*CONVERTER</f>
        <v>0.32806859983180708</v>
      </c>
      <c r="D1120">
        <f>'Simulated-SIR_AB'!Q1118*CONVERTER</f>
        <v>0.11227957198226274</v>
      </c>
      <c r="E1120">
        <f t="shared" si="17"/>
        <v>0.47332091557288214</v>
      </c>
    </row>
    <row r="1121" spans="1:5" x14ac:dyDescent="0.45">
      <c r="A1121">
        <f>'Simulated-SIR_AB'!A1119</f>
        <v>111.49999999999794</v>
      </c>
      <c r="B1121">
        <f>'Simulated-SIR_AB'!M1119*CONVERTER</f>
        <v>3.248134803042229E-2</v>
      </c>
      <c r="C1121">
        <f>'Simulated-SIR_AB'!O1119*CONVERTER</f>
        <v>0.32317803689440994</v>
      </c>
      <c r="D1121">
        <f>'Simulated-SIR_AB'!Q1119*CONVERTER</f>
        <v>0.11060568521705245</v>
      </c>
      <c r="E1121">
        <f t="shared" si="17"/>
        <v>0.46626507014188467</v>
      </c>
    </row>
    <row r="1122" spans="1:5" x14ac:dyDescent="0.45">
      <c r="A1122">
        <f>'Simulated-SIR_AB'!A1120</f>
        <v>111.59999999999793</v>
      </c>
      <c r="B1122">
        <f>'Simulated-SIR_AB'!M1120*CONVERTER</f>
        <v>3.1997274951927827E-2</v>
      </c>
      <c r="C1122">
        <f>'Simulated-SIR_AB'!O1120*CONVERTER</f>
        <v>0.31836039111796616</v>
      </c>
      <c r="D1122">
        <f>'Simulated-SIR_AB'!Q1120*CONVERTER</f>
        <v>0.10895675926676272</v>
      </c>
      <c r="E1122">
        <f t="shared" si="17"/>
        <v>0.45931442533665673</v>
      </c>
    </row>
    <row r="1123" spans="1:5" x14ac:dyDescent="0.45">
      <c r="A1123">
        <f>'Simulated-SIR_AB'!A1121</f>
        <v>111.69999999999793</v>
      </c>
      <c r="B1123">
        <f>'Simulated-SIR_AB'!M1121*CONVERTER</f>
        <v>3.1520415422783062E-2</v>
      </c>
      <c r="C1123">
        <f>'Simulated-SIR_AB'!O1121*CONVERTER</f>
        <v>0.31361457494354766</v>
      </c>
      <c r="D1123">
        <f>'Simulated-SIR_AB'!Q1121*CONVERTER</f>
        <v>0.10733242173597426</v>
      </c>
      <c r="E1123">
        <f t="shared" si="17"/>
        <v>0.45246741210230501</v>
      </c>
    </row>
    <row r="1124" spans="1:5" x14ac:dyDescent="0.45">
      <c r="A1124">
        <f>'Simulated-SIR_AB'!A1122</f>
        <v>111.79999999999792</v>
      </c>
      <c r="B1124">
        <f>'Simulated-SIR_AB'!M1122*CONVERTER</f>
        <v>3.1050661967355172E-2</v>
      </c>
      <c r="C1124">
        <f>'Simulated-SIR_AB'!O1122*CONVERTER</f>
        <v>0.30893951704442602</v>
      </c>
      <c r="D1124">
        <f>'Simulated-SIR_AB'!Q1122*CONVERTER</f>
        <v>0.10573230579050719</v>
      </c>
      <c r="E1124">
        <f t="shared" si="17"/>
        <v>0.44572248480228838</v>
      </c>
    </row>
    <row r="1125" spans="1:5" x14ac:dyDescent="0.45">
      <c r="A1125">
        <f>'Simulated-SIR_AB'!A1123</f>
        <v>111.89999999999792</v>
      </c>
      <c r="B1125">
        <f>'Simulated-SIR_AB'!M1123*CONVERTER</f>
        <v>3.0587908710740592E-2</v>
      </c>
      <c r="C1125">
        <f>'Simulated-SIR_AB'!O1123*CONVERTER</f>
        <v>0.30433416208346792</v>
      </c>
      <c r="D1125">
        <f>'Simulated-SIR_AB'!Q1123*CONVERTER</f>
        <v>0.10415605007421169</v>
      </c>
      <c r="E1125">
        <f t="shared" si="17"/>
        <v>0.43907812086842019</v>
      </c>
    </row>
    <row r="1126" spans="1:5" x14ac:dyDescent="0.45">
      <c r="A1126">
        <f>'Simulated-SIR_AB'!A1124</f>
        <v>111.99999999999791</v>
      </c>
      <c r="B1126">
        <f>'Simulated-SIR_AB'!M1124*CONVERTER</f>
        <v>3.0132051354940619E-2</v>
      </c>
      <c r="C1126">
        <f>'Simulated-SIR_AB'!O1124*CONVERTER</f>
        <v>0.29979747047416594</v>
      </c>
      <c r="D1126">
        <f>'Simulated-SIR_AB'!Q1124*CONVERTER</f>
        <v>0.10260329862700814</v>
      </c>
      <c r="E1126">
        <f t="shared" si="17"/>
        <v>0.43253282045611469</v>
      </c>
    </row>
    <row r="1127" spans="1:5" x14ac:dyDescent="0.45">
      <c r="A1127">
        <f>'Simulated-SIR_AB'!A1125</f>
        <v>112.09999999999791</v>
      </c>
      <c r="B1127">
        <f>'Simulated-SIR_AB'!M1125*CONVERTER</f>
        <v>2.9682987155391239E-2</v>
      </c>
      <c r="C1127">
        <f>'Simulated-SIR_AB'!O1125*CONVERTER</f>
        <v>0.29532841814525224</v>
      </c>
      <c r="D1127">
        <f>'Simulated-SIR_AB'!Q1125*CONVERTER</f>
        <v>0.10107370080415852</v>
      </c>
      <c r="E1127">
        <f t="shared" si="17"/>
        <v>0.42608510610480199</v>
      </c>
    </row>
    <row r="1128" spans="1:5" x14ac:dyDescent="0.45">
      <c r="A1128">
        <f>'Simulated-SIR_AB'!A1126</f>
        <v>112.1999999999979</v>
      </c>
      <c r="B1128">
        <f>'Simulated-SIR_AB'!M1126*CONVERTER</f>
        <v>2.924061489784158E-2</v>
      </c>
      <c r="C1128">
        <f>'Simulated-SIR_AB'!O1126*CONVERTER</f>
        <v>0.2909259963088367</v>
      </c>
      <c r="D1128">
        <f>'Simulated-SIR_AB'!Q1126*CONVERTER</f>
        <v>9.9566911196749458E-2</v>
      </c>
      <c r="E1128">
        <f t="shared" si="17"/>
        <v>0.41973352240342776</v>
      </c>
    </row>
    <row r="1129" spans="1:5" x14ac:dyDescent="0.45">
      <c r="A1129">
        <f>'Simulated-SIR_AB'!A1127</f>
        <v>112.29999999999789</v>
      </c>
      <c r="B1129">
        <f>'Simulated-SIR_AB'!M1127*CONVERTER</f>
        <v>2.8804834875576269E-2</v>
      </c>
      <c r="C1129">
        <f>'Simulated-SIR_AB'!O1127*CONVERTER</f>
        <v>0.28658921123202147</v>
      </c>
      <c r="D1129">
        <f>'Simulated-SIR_AB'!Q1127*CONVERTER</f>
        <v>9.8082589553369764E-2</v>
      </c>
      <c r="E1129">
        <f t="shared" si="17"/>
        <v>0.41347663566096748</v>
      </c>
    </row>
    <row r="1130" spans="1:5" x14ac:dyDescent="0.45">
      <c r="A1130">
        <f>'Simulated-SIR_AB'!A1128</f>
        <v>112.39999999999789</v>
      </c>
      <c r="B1130">
        <f>'Simulated-SIR_AB'!M1128*CONVERTER</f>
        <v>2.8375548866976224E-2</v>
      </c>
      <c r="C1130">
        <f>'Simulated-SIR_AB'!O1128*CONVERTER</f>
        <v>0.28231708401193539</v>
      </c>
      <c r="D1130">
        <f>'Simulated-SIR_AB'!Q1128*CONVERTER</f>
        <v>9.6620400702963086E-2</v>
      </c>
      <c r="E1130">
        <f t="shared" si="17"/>
        <v>0.40731303358187471</v>
      </c>
    </row>
    <row r="1131" spans="1:5" x14ac:dyDescent="0.45">
      <c r="A1131">
        <f>'Simulated-SIR_AB'!A1129</f>
        <v>112.49999999999788</v>
      </c>
      <c r="B1131">
        <f>'Simulated-SIR_AB'!M1129*CONVERTER</f>
        <v>2.7952660113413023E-2</v>
      </c>
      <c r="C1131">
        <f>'Simulated-SIR_AB'!O1129*CONVERTER</f>
        <v>0.27810865035413923</v>
      </c>
      <c r="D1131">
        <f>'Simulated-SIR_AB'!Q1129*CONVERTER</f>
        <v>9.5180014478839281E-2</v>
      </c>
      <c r="E1131">
        <f t="shared" si="17"/>
        <v>0.40124132494639153</v>
      </c>
    </row>
    <row r="1132" spans="1:5" x14ac:dyDescent="0.45">
      <c r="A1132">
        <f>'Simulated-SIR_AB'!A1130</f>
        <v>112.59999999999788</v>
      </c>
      <c r="B1132">
        <f>'Simulated-SIR_AB'!M1130*CONVERTER</f>
        <v>2.7536073297471972E-2</v>
      </c>
      <c r="C1132">
        <f>'Simulated-SIR_AB'!O1130*CONVERTER</f>
        <v>0.27396296035435047</v>
      </c>
      <c r="D1132">
        <f>'Simulated-SIR_AB'!Q1130*CONVERTER</f>
        <v>9.3761105643825782E-2</v>
      </c>
      <c r="E1132">
        <f t="shared" si="17"/>
        <v>0.39526013929564824</v>
      </c>
    </row>
    <row r="1133" spans="1:5" x14ac:dyDescent="0.45">
      <c r="A1133">
        <f>'Simulated-SIR_AB'!A1131</f>
        <v>112.69999999999787</v>
      </c>
      <c r="B1133">
        <f>'Simulated-SIR_AB'!M1131*CONVERTER</f>
        <v>2.7125694521498808E-2</v>
      </c>
      <c r="C1133">
        <f>'Simulated-SIR_AB'!O1131*CONVERTER</f>
        <v>0.26987907828343649</v>
      </c>
      <c r="D1133">
        <f>'Simulated-SIR_AB'!Q1131*CONVERTER</f>
        <v>9.2363353816542607E-2</v>
      </c>
      <c r="E1133">
        <f t="shared" si="17"/>
        <v>0.38936812662147791</v>
      </c>
    </row>
    <row r="1134" spans="1:5" x14ac:dyDescent="0.45">
      <c r="A1134">
        <f>'Simulated-SIR_AB'!A1132</f>
        <v>112.79999999999787</v>
      </c>
      <c r="B1134">
        <f>'Simulated-SIR_AB'!M1132*CONVERTER</f>
        <v>2.6721431286465421E-2</v>
      </c>
      <c r="C1134">
        <f>'Simulated-SIR_AB'!O1132*CONVERTER</f>
        <v>0.26585608237562941</v>
      </c>
      <c r="D1134">
        <f>'Simulated-SIR_AB'!Q1132*CONVERTER</f>
        <v>9.0986443398783479E-2</v>
      </c>
      <c r="E1134">
        <f t="shared" si="17"/>
        <v>0.38356395706087831</v>
      </c>
    </row>
    <row r="1135" spans="1:5" x14ac:dyDescent="0.45">
      <c r="A1135">
        <f>'Simulated-SIR_AB'!A1133</f>
        <v>112.89999999999786</v>
      </c>
      <c r="B1135">
        <f>'Simulated-SIR_AB'!M1133*CONVERTER</f>
        <v>2.632319247114976E-2</v>
      </c>
      <c r="C1135">
        <f>'Simulated-SIR_AB'!O1133*CONVERTER</f>
        <v>0.26189306461991135</v>
      </c>
      <c r="D1135">
        <f>'Simulated-SIR_AB'!Q1133*CONVERTER</f>
        <v>8.9630063503986723E-2</v>
      </c>
      <c r="E1135">
        <f t="shared" si="17"/>
        <v>0.37784632059504786</v>
      </c>
    </row>
    <row r="1136" spans="1:5" x14ac:dyDescent="0.45">
      <c r="A1136">
        <f>'Simulated-SIR_AB'!A1134</f>
        <v>112.99999999999785</v>
      </c>
      <c r="B1136">
        <f>'Simulated-SIR_AB'!M1134*CONVERTER</f>
        <v>2.5930888311625284E-2</v>
      </c>
      <c r="C1136">
        <f>'Simulated-SIR_AB'!O1134*CONVERTER</f>
        <v>0.2579891305545246</v>
      </c>
      <c r="D1136">
        <f>'Simulated-SIR_AB'!Q1134*CONVERTER</f>
        <v>8.8293907886779238E-2</v>
      </c>
      <c r="E1136">
        <f t="shared" si="17"/>
        <v>0.37221392675292908</v>
      </c>
    </row>
    <row r="1137" spans="1:5" x14ac:dyDescent="0.45">
      <c r="A1137">
        <f>'Simulated-SIR_AB'!A1135</f>
        <v>113.09999999999785</v>
      </c>
      <c r="B1137">
        <f>'Simulated-SIR_AB'!M1135*CONVERTER</f>
        <v>2.5544430381055368E-2</v>
      </c>
      <c r="C1137">
        <f>'Simulated-SIR_AB'!O1135*CONVERTER</f>
        <v>0.25414339906455791</v>
      </c>
      <c r="D1137">
        <f>'Simulated-SIR_AB'!Q1135*CONVERTER</f>
        <v>8.6977674873577437E-2</v>
      </c>
      <c r="E1137">
        <f t="shared" si="17"/>
        <v>0.3666655043191907</v>
      </c>
    </row>
    <row r="1138" spans="1:5" x14ac:dyDescent="0.45">
      <c r="A1138">
        <f>'Simulated-SIR_AB'!A1136</f>
        <v>113.19999999999784</v>
      </c>
      <c r="B1138">
        <f>'Simulated-SIR_AB'!M1136*CONVERTER</f>
        <v>2.5163731569788208E-2</v>
      </c>
      <c r="C1138">
        <f>'Simulated-SIR_AB'!O1136*CONVERTER</f>
        <v>0.25035500218256473</v>
      </c>
      <c r="D1138">
        <f>'Simulated-SIR_AB'!Q1136*CONVERTER</f>
        <v>8.5681067294229238E-2</v>
      </c>
      <c r="E1138">
        <f t="shared" si="17"/>
        <v>0.36119980104658217</v>
      </c>
    </row>
    <row r="1139" spans="1:5" x14ac:dyDescent="0.45">
      <c r="A1139">
        <f>'Simulated-SIR_AB'!A1137</f>
        <v>113.29999999999784</v>
      </c>
      <c r="B1139">
        <f>'Simulated-SIR_AB'!M1137*CONVERTER</f>
        <v>2.4788706065747623E-2</v>
      </c>
      <c r="C1139">
        <f>'Simulated-SIR_AB'!O1137*CONVERTER</f>
        <v>0.24662308489216539</v>
      </c>
      <c r="D1139">
        <f>'Simulated-SIR_AB'!Q1137*CONVERTER</f>
        <v>8.4403792414681253E-2</v>
      </c>
      <c r="E1139">
        <f t="shared" si="17"/>
        <v>0.35581558337259428</v>
      </c>
    </row>
    <row r="1140" spans="1:5" x14ac:dyDescent="0.45">
      <c r="A1140">
        <f>'Simulated-SIR_AB'!A1138</f>
        <v>113.39999999999783</v>
      </c>
      <c r="B1140">
        <f>'Simulated-SIR_AB'!M1138*CONVERTER</f>
        <v>2.4419269335115505E-2</v>
      </c>
      <c r="C1140">
        <f>'Simulated-SIR_AB'!O1138*CONVERTER</f>
        <v>0.24294680493459028</v>
      </c>
      <c r="D1140">
        <f>'Simulated-SIR_AB'!Q1138*CONVERTER</f>
        <v>8.3145561870655915E-2</v>
      </c>
      <c r="E1140">
        <f t="shared" si="17"/>
        <v>0.35051163614036168</v>
      </c>
    </row>
    <row r="1141" spans="1:5" x14ac:dyDescent="0.45">
      <c r="A1141">
        <f>'Simulated-SIR_AB'!A1139</f>
        <v>113.49999999999783</v>
      </c>
      <c r="B1141">
        <f>'Simulated-SIR_AB'!M1139*CONVERTER</f>
        <v>2.4055338103301495E-2</v>
      </c>
      <c r="C1141">
        <f>'Simulated-SIR_AB'!O1139*CONVERTER</f>
        <v>0.23932533261811864</v>
      </c>
      <c r="D1141">
        <f>'Simulated-SIR_AB'!Q1139*CONVERTER</f>
        <v>8.1906091602322983E-2</v>
      </c>
      <c r="E1141">
        <f t="shared" si="17"/>
        <v>0.34528676232374311</v>
      </c>
    </row>
    <row r="1142" spans="1:5" x14ac:dyDescent="0.45">
      <c r="A1142">
        <f>'Simulated-SIR_AB'!A1140</f>
        <v>113.59999999999782</v>
      </c>
      <c r="B1142">
        <f>'Simulated-SIR_AB'!M1140*CONVERTER</f>
        <v>2.3696830336195678E-2</v>
      </c>
      <c r="C1142">
        <f>'Simulated-SIR_AB'!O1140*CONVERTER</f>
        <v>0.2357578506303703</v>
      </c>
      <c r="D1142">
        <f>'Simulated-SIR_AB'!Q1140*CONVERTER</f>
        <v>8.0685101789950919E-2</v>
      </c>
      <c r="E1142">
        <f t="shared" si="17"/>
        <v>0.34013978275651691</v>
      </c>
    </row>
    <row r="1143" spans="1:5" x14ac:dyDescent="0.45">
      <c r="A1143">
        <f>'Simulated-SIR_AB'!A1141</f>
        <v>113.69999999999781</v>
      </c>
      <c r="B1143">
        <f>'Simulated-SIR_AB'!M1141*CONVERTER</f>
        <v>2.3343665221700116E-2</v>
      </c>
      <c r="C1143">
        <f>'Simulated-SIR_AB'!O1141*CONVERTER</f>
        <v>0.23224355385340639</v>
      </c>
      <c r="D1143">
        <f>'Simulated-SIR_AB'!Q1141*CONVERTER</f>
        <v>7.9482316790522853E-2</v>
      </c>
      <c r="E1143">
        <f t="shared" si="17"/>
        <v>0.33506953586562938</v>
      </c>
    </row>
    <row r="1144" spans="1:5" x14ac:dyDescent="0.45">
      <c r="A1144">
        <f>'Simulated-SIR_AB'!A1142</f>
        <v>113.79999999999781</v>
      </c>
      <c r="B1144">
        <f>'Simulated-SIR_AB'!M1142*CONVERTER</f>
        <v>2.2995763151534974E-2</v>
      </c>
      <c r="C1144">
        <f>'Simulated-SIR_AB'!O1142*CONVERTER</f>
        <v>0.22878164918159841</v>
      </c>
      <c r="D1144">
        <f>'Simulated-SIR_AB'!Q1142*CONVERTER</f>
        <v>7.8297465075302858E-2</v>
      </c>
      <c r="E1144">
        <f t="shared" si="17"/>
        <v>0.33007487740843622</v>
      </c>
    </row>
    <row r="1145" spans="1:5" x14ac:dyDescent="0.45">
      <c r="A1145">
        <f>'Simulated-SIR_AB'!A1143</f>
        <v>113.8999999999978</v>
      </c>
      <c r="B1145">
        <f>'Simulated-SIR_AB'!M1143*CONVERTER</f>
        <v>2.2653045703315305E-2</v>
      </c>
      <c r="C1145">
        <f>'Simulated-SIR_AB'!O1143*CONVERTER</f>
        <v>0.22537135534222211</v>
      </c>
      <c r="D1145">
        <f>'Simulated-SIR_AB'!Q1143*CONVERTER</f>
        <v>7.7130279168338145E-2</v>
      </c>
      <c r="E1145">
        <f t="shared" si="17"/>
        <v>0.32515468021387556</v>
      </c>
    </row>
    <row r="1146" spans="1:5" x14ac:dyDescent="0.45">
      <c r="A1146">
        <f>'Simulated-SIR_AB'!A1144</f>
        <v>113.9999999999978</v>
      </c>
      <c r="B1146">
        <f>'Simulated-SIR_AB'!M1144*CONVERTER</f>
        <v>2.2315435622894366E-2</v>
      </c>
      <c r="C1146">
        <f>'Simulated-SIR_AB'!O1144*CONVERTER</f>
        <v>0.22201190271873708</v>
      </c>
      <c r="D1146">
        <f>'Simulated-SIR_AB'!Q1144*CONVERTER</f>
        <v>7.5980495585883129E-2</v>
      </c>
      <c r="E1146">
        <f t="shared" si="17"/>
        <v>0.32030783392751461</v>
      </c>
    </row>
    <row r="1147" spans="1:5" x14ac:dyDescent="0.45">
      <c r="A1147">
        <f>'Simulated-SIR_AB'!A1145</f>
        <v>114.09999999999779</v>
      </c>
      <c r="B1147">
        <f>'Simulated-SIR_AB'!M1145*CONVERTER</f>
        <v>2.1982856806969552E-2</v>
      </c>
      <c r="C1147">
        <f>'Simulated-SIR_AB'!O1145*CONVERTER</f>
        <v>0.21870253317671004</v>
      </c>
      <c r="D1147">
        <f>'Simulated-SIR_AB'!Q1145*CONVERTER</f>
        <v>7.4847854776731323E-2</v>
      </c>
      <c r="E1147">
        <f t="shared" si="17"/>
        <v>0.31553324476041089</v>
      </c>
    </row>
    <row r="1148" spans="1:5" x14ac:dyDescent="0.45">
      <c r="A1148">
        <f>'Simulated-SIR_AB'!A1146</f>
        <v>114.19999999999779</v>
      </c>
      <c r="B1148">
        <f>'Simulated-SIR_AB'!M1146*CONVERTER</f>
        <v>2.1655234285947067E-2</v>
      </c>
      <c r="C1148">
        <f>'Simulated-SIR_AB'!O1146*CONVERTER</f>
        <v>0.21544249989234357</v>
      </c>
      <c r="D1148">
        <f>'Simulated-SIR_AB'!Q1146*CONVERTER</f>
        <v>7.3732101063441552E-2</v>
      </c>
      <c r="E1148">
        <f t="shared" si="17"/>
        <v>0.31082983524173219</v>
      </c>
    </row>
    <row r="1149" spans="1:5" x14ac:dyDescent="0.45">
      <c r="A1149">
        <f>'Simulated-SIR_AB'!A1147</f>
        <v>114.29999999999778</v>
      </c>
      <c r="B1149">
        <f>'Simulated-SIR_AB'!M1147*CONVERTER</f>
        <v>2.1332494207061486E-2</v>
      </c>
      <c r="C1149">
        <f>'Simulated-SIR_AB'!O1147*CONVERTER</f>
        <v>0.2122310671835701</v>
      </c>
      <c r="D1149">
        <f>'Simulated-SIR_AB'!Q1147*CONVERTER</f>
        <v>7.2632982584444922E-2</v>
      </c>
      <c r="E1149">
        <f t="shared" si="17"/>
        <v>0.30619654397507651</v>
      </c>
    </row>
    <row r="1150" spans="1:5" x14ac:dyDescent="0.45">
      <c r="A1150">
        <f>'Simulated-SIR_AB'!A1148</f>
        <v>114.39999999999777</v>
      </c>
      <c r="B1150">
        <f>'Simulated-SIR_AB'!M1148*CONVERTER</f>
        <v>2.1014563817746364E-2</v>
      </c>
      <c r="C1150">
        <f>'Simulated-SIR_AB'!O1148*CONVERTER</f>
        <v>0.20906751034367332</v>
      </c>
      <c r="D1150">
        <f>'Simulated-SIR_AB'!Q1148*CONVERTER</f>
        <v>7.1550251237019316E-2</v>
      </c>
      <c r="E1150">
        <f t="shared" si="17"/>
        <v>0.30163232539843898</v>
      </c>
    </row>
    <row r="1151" spans="1:5" x14ac:dyDescent="0.45">
      <c r="A1151">
        <f>'Simulated-SIR_AB'!A1149</f>
        <v>114.49999999999777</v>
      </c>
      <c r="B1151">
        <f>'Simulated-SIR_AB'!M1149*CONVERTER</f>
        <v>2.0701371449252264E-2</v>
      </c>
      <c r="C1151">
        <f>'Simulated-SIR_AB'!O1149*CONVERTER</f>
        <v>0.20595111547739858</v>
      </c>
      <c r="D1151">
        <f>'Simulated-SIR_AB'!Q1149*CONVERTER</f>
        <v>7.0483662621118215E-2</v>
      </c>
      <c r="E1151">
        <f t="shared" si="17"/>
        <v>0.29713614954776907</v>
      </c>
    </row>
    <row r="1152" spans="1:5" x14ac:dyDescent="0.45">
      <c r="A1152">
        <f>'Simulated-SIR_AB'!A1150</f>
        <v>114.59999999999776</v>
      </c>
      <c r="B1152">
        <f>'Simulated-SIR_AB'!M1150*CONVERTER</f>
        <v>2.0392846500508443E-2</v>
      </c>
      <c r="C1152">
        <f>'Simulated-SIR_AB'!O1150*CONVERTER</f>
        <v>0.20288117933951488</v>
      </c>
      <c r="D1152">
        <f>'Simulated-SIR_AB'!Q1150*CONVERTER</f>
        <v>6.9432975984041176E-2</v>
      </c>
      <c r="E1152">
        <f t="shared" si="17"/>
        <v>0.29270700182406451</v>
      </c>
    </row>
    <row r="1153" spans="1:5" x14ac:dyDescent="0.45">
      <c r="A1153">
        <f>'Simulated-SIR_AB'!A1151</f>
        <v>114.69999999999776</v>
      </c>
      <c r="B1153">
        <f>'Simulated-SIR_AB'!M1151*CONVERTER</f>
        <v>2.0088919422224651E-2</v>
      </c>
      <c r="C1153">
        <f>'Simulated-SIR_AB'!O1151*CONVERTER</f>
        <v>0.19985700917579258</v>
      </c>
      <c r="D1153">
        <f>'Simulated-SIR_AB'!Q1151*CONVERTER</f>
        <v>6.8397954165933236E-2</v>
      </c>
      <c r="E1153">
        <f t="shared" si="17"/>
        <v>0.28834388276395045</v>
      </c>
    </row>
    <row r="1154" spans="1:5" x14ac:dyDescent="0.45">
      <c r="A1154">
        <f>'Simulated-SIR_AB'!A1152</f>
        <v>114.79999999999775</v>
      </c>
      <c r="B1154">
        <f>'Simulated-SIR_AB'!M1152*CONVERTER</f>
        <v>1.9789521701229391E-2</v>
      </c>
      <c r="C1154">
        <f>'Simulated-SIR_AB'!O1152*CONVERTER</f>
        <v>0.19687792256635875</v>
      </c>
      <c r="D1154">
        <f>'Simulated-SIR_AB'!Q1152*CONVERTER</f>
        <v>6.737836354610062E-2</v>
      </c>
      <c r="E1154">
        <f t="shared" si="17"/>
        <v>0.28404580781368877</v>
      </c>
    </row>
    <row r="1155" spans="1:5" x14ac:dyDescent="0.45">
      <c r="A1155">
        <f>'Simulated-SIR_AB'!A1153</f>
        <v>114.89999999999775</v>
      </c>
      <c r="B1155">
        <f>'Simulated-SIR_AB'!M1153*CONVERTER</f>
        <v>1.9494585845041226E-2</v>
      </c>
      <c r="C1155">
        <f>'Simulated-SIR_AB'!O1153*CONVERTER</f>
        <v>0.19394324727139647</v>
      </c>
      <c r="D1155">
        <f>'Simulated-SIR_AB'!Q1153*CONVERTER</f>
        <v>6.6373973990130605E-2</v>
      </c>
      <c r="E1155">
        <f t="shared" si="17"/>
        <v>0.27981180710656833</v>
      </c>
    </row>
    <row r="1156" spans="1:5" x14ac:dyDescent="0.45">
      <c r="A1156">
        <f>'Simulated-SIR_AB'!A1154</f>
        <v>114.99999999999774</v>
      </c>
      <c r="B1156">
        <f>'Simulated-SIR_AB'!M1154*CONVERTER</f>
        <v>1.9204045366669614E-2</v>
      </c>
      <c r="C1156">
        <f>'Simulated-SIR_AB'!O1154*CONVERTER</f>
        <v>0.19105232107915157</v>
      </c>
      <c r="D1156">
        <f>'Simulated-SIR_AB'!Q1154*CONVERTER</f>
        <v>6.5384558797803541E-2</v>
      </c>
      <c r="E1156">
        <f t="shared" si="17"/>
        <v>0.27564092524362471</v>
      </c>
    </row>
    <row r="1157" spans="1:5" x14ac:dyDescent="0.45">
      <c r="A1157">
        <f>'Simulated-SIR_AB'!A1155</f>
        <v>115.09999999999773</v>
      </c>
      <c r="B1157">
        <f>'Simulated-SIR_AB'!M1155*CONVERTER</f>
        <v>1.8917834769641852E-2</v>
      </c>
      <c r="C1157">
        <f>'Simulated-SIR_AB'!O1155*CONVERTER</f>
        <v>0.1882044916562127</v>
      </c>
      <c r="D1157">
        <f>'Simulated-SIR_AB'!Q1155*CONVERTER</f>
        <v>6.4409894651784746E-2</v>
      </c>
      <c r="E1157">
        <f t="shared" si="17"/>
        <v>0.2715322210776393</v>
      </c>
    </row>
    <row r="1158" spans="1:5" x14ac:dyDescent="0.45">
      <c r="A1158">
        <f>'Simulated-SIR_AB'!A1156</f>
        <v>115.19999999999773</v>
      </c>
      <c r="B1158">
        <f>'Simulated-SIR_AB'!M1156*CONVERTER</f>
        <v>1.8635889533252833E-2</v>
      </c>
      <c r="C1158">
        <f>'Simulated-SIR_AB'!O1156*CONVERTER</f>
        <v>0.18539911640003034</v>
      </c>
      <c r="D1158">
        <f>'Simulated-SIR_AB'!Q1156*CONVERTER</f>
        <v>6.3449761567084997E-2</v>
      </c>
      <c r="E1158">
        <f t="shared" si="17"/>
        <v>0.26748476750036815</v>
      </c>
    </row>
    <row r="1159" spans="1:5" x14ac:dyDescent="0.45">
      <c r="A1159">
        <f>'Simulated-SIR_AB'!A1157</f>
        <v>115.29999999999772</v>
      </c>
      <c r="B1159">
        <f>'Simulated-SIR_AB'!M1157*CONVERTER</f>
        <v>1.8358146098034211E-2</v>
      </c>
      <c r="C1159">
        <f>'Simulated-SIR_AB'!O1157*CONVERTER</f>
        <v>0.18263556229364142</v>
      </c>
      <c r="D1159">
        <f>'Simulated-SIR_AB'!Q1157*CONVERTER</f>
        <v>6.2503942841277499E-2</v>
      </c>
      <c r="E1159">
        <f t="shared" si="17"/>
        <v>0.2634976512329531</v>
      </c>
    </row>
    <row r="1160" spans="1:5" x14ac:dyDescent="0.45">
      <c r="A1160">
        <f>'Simulated-SIR_AB'!A1158</f>
        <v>115.39999999999772</v>
      </c>
      <c r="B1160">
        <f>'Simulated-SIR_AB'!M1158*CONVERTER</f>
        <v>1.8084541851439831E-2</v>
      </c>
      <c r="C1160">
        <f>'Simulated-SIR_AB'!O1158*CONVERTER</f>
        <v>0.17991320576256636</v>
      </c>
      <c r="D1160">
        <f>'Simulated-SIR_AB'!Q1158*CONVERTER</f>
        <v>6.1572225005460689E-2</v>
      </c>
      <c r="E1160">
        <f t="shared" ref="E1160:E1223" si="18">SUM(B1160:D1160)</f>
        <v>0.25956997261946685</v>
      </c>
    </row>
    <row r="1161" spans="1:5" x14ac:dyDescent="0.45">
      <c r="A1161">
        <f>'Simulated-SIR_AB'!A1159</f>
        <v>115.49999999999771</v>
      </c>
      <c r="B1161">
        <f>'Simulated-SIR_AB'!M1159*CONVERTER</f>
        <v>1.7815015113744115E-2</v>
      </c>
      <c r="C1161">
        <f>'Simulated-SIR_AB'!O1159*CONVERTER</f>
        <v>0.17723143253384618</v>
      </c>
      <c r="D1161">
        <f>'Simulated-SIR_AB'!Q1159*CONVERTER</f>
        <v>6.0654397775955014E-2</v>
      </c>
      <c r="E1161">
        <f t="shared" si="18"/>
        <v>0.25570084542354532</v>
      </c>
    </row>
    <row r="1162" spans="1:5" x14ac:dyDescent="0.45">
      <c r="A1162">
        <f>'Simulated-SIR_AB'!A1160</f>
        <v>115.59999999999771</v>
      </c>
      <c r="B1162">
        <f>'Simulated-SIR_AB'!M1160*CONVERTER</f>
        <v>1.7549505124150266E-2</v>
      </c>
      <c r="C1162">
        <f>'Simulated-SIR_AB'!O1160*CONVERTER</f>
        <v>0.1745896374971867</v>
      </c>
      <c r="D1162">
        <f>'Simulated-SIR_AB'!Q1160*CONVERTER</f>
        <v>5.9750254006722757E-2</v>
      </c>
      <c r="E1162">
        <f t="shared" si="18"/>
        <v>0.2518893966280597</v>
      </c>
    </row>
    <row r="1163" spans="1:5" x14ac:dyDescent="0.45">
      <c r="A1163">
        <f>'Simulated-SIR_AB'!A1161</f>
        <v>115.6999999999977</v>
      </c>
      <c r="B1163">
        <f>'Simulated-SIR_AB'!M1161*CONVERTER</f>
        <v>1.7287952027105247E-2</v>
      </c>
      <c r="C1163">
        <f>'Simulated-SIR_AB'!O1161*CONVERTER</f>
        <v>0.17198722456817953</v>
      </c>
      <c r="D1163">
        <f>'Simulated-SIR_AB'!Q1161*CONVERTER</f>
        <v>5.8859589642500432E-2</v>
      </c>
      <c r="E1163">
        <f t="shared" si="18"/>
        <v>0.24813476623778521</v>
      </c>
    </row>
    <row r="1164" spans="1:5" x14ac:dyDescent="0.45">
      <c r="A1164">
        <f>'Simulated-SIR_AB'!A1162</f>
        <v>115.79999999999769</v>
      </c>
      <c r="B1164">
        <f>'Simulated-SIR_AB'!M1162*CONVERTER</f>
        <v>1.7030296858818312E-2</v>
      </c>
      <c r="C1164">
        <f>'Simulated-SIR_AB'!O1162*CONVERTER</f>
        <v>0.16942360655356761</v>
      </c>
      <c r="D1164">
        <f>'Simulated-SIR_AB'!Q1162*CONVERTER</f>
        <v>5.7982203672632605E-2</v>
      </c>
      <c r="E1164">
        <f t="shared" si="18"/>
        <v>0.24443610708501853</v>
      </c>
    </row>
    <row r="1165" spans="1:5" x14ac:dyDescent="0.45">
      <c r="A1165">
        <f>'Simulated-SIR_AB'!A1163</f>
        <v>115.89999999999769</v>
      </c>
      <c r="B1165">
        <f>'Simulated-SIR_AB'!M1163*CONVERTER</f>
        <v>1.6776481533980231E-2</v>
      </c>
      <c r="C1165">
        <f>'Simulated-SIR_AB'!O1163*CONVERTER</f>
        <v>0.16689820501852512</v>
      </c>
      <c r="D1165">
        <f>'Simulated-SIR_AB'!Q1163*CONVERTER</f>
        <v>5.7117898085596683E-2</v>
      </c>
      <c r="E1165">
        <f t="shared" si="18"/>
        <v>0.24079258463810205</v>
      </c>
    </row>
    <row r="1166" spans="1:5" x14ac:dyDescent="0.45">
      <c r="A1166">
        <f>'Simulated-SIR_AB'!A1164</f>
        <v>115.99999999999768</v>
      </c>
      <c r="B1166">
        <f>'Simulated-SIR_AB'!M1164*CONVERTER</f>
        <v>1.652644883268008E-2</v>
      </c>
      <c r="C1166">
        <f>'Simulated-SIR_AB'!O1164*CONVERTER</f>
        <v>0.16441045015592182</v>
      </c>
      <c r="D1166">
        <f>'Simulated-SIR_AB'!Q1164*CONVERTER</f>
        <v>5.6266477824208558E-2</v>
      </c>
      <c r="E1166">
        <f t="shared" si="18"/>
        <v>0.23720337681281045</v>
      </c>
    </row>
    <row r="1167" spans="1:5" x14ac:dyDescent="0.45">
      <c r="A1167">
        <f>'Simulated-SIR_AB'!A1165</f>
        <v>116.09999999999768</v>
      </c>
      <c r="B1167">
        <f>'Simulated-SIR_AB'!M1165*CONVERTER</f>
        <v>1.6280142387516804E-2</v>
      </c>
      <c r="C1167">
        <f>'Simulated-SIR_AB'!O1165*CONVERTER</f>
        <v>0.16195978065754116</v>
      </c>
      <c r="D1167">
        <f>'Simulated-SIR_AB'!Q1165*CONVERTER</f>
        <v>5.5427750741498465E-2</v>
      </c>
      <c r="E1167">
        <f t="shared" si="18"/>
        <v>0.23366767378655642</v>
      </c>
    </row>
    <row r="1168" spans="1:5" x14ac:dyDescent="0.45">
      <c r="A1168">
        <f>'Simulated-SIR_AB'!A1166</f>
        <v>116.19999999999767</v>
      </c>
      <c r="B1168">
        <f>'Simulated-SIR_AB'!M1166*CONVERTER</f>
        <v>1.6037506670902528E-2</v>
      </c>
      <c r="C1168">
        <f>'Simulated-SIR_AB'!O1166*CONVERTER</f>
        <v>0.15954564358722403</v>
      </c>
      <c r="D1168">
        <f>'Simulated-SIR_AB'!Q1166*CONVERTER</f>
        <v>5.4601527557247329E-2</v>
      </c>
      <c r="E1168">
        <f t="shared" si="18"/>
        <v>0.23018467781537388</v>
      </c>
    </row>
    <row r="1169" spans="1:5" x14ac:dyDescent="0.45">
      <c r="A1169">
        <f>'Simulated-SIR_AB'!A1167</f>
        <v>116.29999999999767</v>
      </c>
      <c r="B1169">
        <f>'Simulated-SIR_AB'!M1167*CONVERTER</f>
        <v>1.5798486982554837E-2</v>
      </c>
      <c r="C1169">
        <f>'Simulated-SIR_AB'!O1167*CONVERTER</f>
        <v>0.15716749425590837</v>
      </c>
      <c r="D1169">
        <f>'Simulated-SIR_AB'!Q1167*CONVERTER</f>
        <v>5.3787621815173429E-2</v>
      </c>
      <c r="E1169">
        <f t="shared" si="18"/>
        <v>0.22675360305363665</v>
      </c>
    </row>
    <row r="1170" spans="1:5" x14ac:dyDescent="0.45">
      <c r="A1170">
        <f>'Simulated-SIR_AB'!A1168</f>
        <v>116.39999999999766</v>
      </c>
      <c r="B1170">
        <f>'Simulated-SIR_AB'!M1168*CONVERTER</f>
        <v>1.5563029437175226E-2</v>
      </c>
      <c r="C1170">
        <f>'Simulated-SIR_AB'!O1168*CONVERTER</f>
        <v>0.15482479609853644</v>
      </c>
      <c r="D1170">
        <f>'Simulated-SIR_AB'!Q1168*CONVERTER</f>
        <v>5.2985849840759824E-2</v>
      </c>
      <c r="E1170">
        <f t="shared" si="18"/>
        <v>0.22337367537647149</v>
      </c>
    </row>
    <row r="1171" spans="1:5" x14ac:dyDescent="0.45">
      <c r="A1171">
        <f>'Simulated-SIR_AB'!A1169</f>
        <v>116.49999999999766</v>
      </c>
      <c r="B1171">
        <f>'Simulated-SIR_AB'!M1169*CONVERTER</f>
        <v>1.5331080952310882E-2</v>
      </c>
      <c r="C1171">
        <f>'Simulated-SIR_AB'!O1169*CONVERTER</f>
        <v>0.15251702055280242</v>
      </c>
      <c r="D1171">
        <f>'Simulated-SIR_AB'!Q1169*CONVERTER</f>
        <v>5.2196030699712709E-2</v>
      </c>
      <c r="E1171">
        <f t="shared" si="18"/>
        <v>0.22004413220482602</v>
      </c>
    </row>
    <row r="1172" spans="1:5" x14ac:dyDescent="0.45">
      <c r="A1172">
        <f>'Simulated-SIR_AB'!A1170</f>
        <v>116.59999999999765</v>
      </c>
      <c r="B1172">
        <f>'Simulated-SIR_AB'!M1170*CONVERTER</f>
        <v>1.510258923639719E-2</v>
      </c>
      <c r="C1172">
        <f>'Simulated-SIR_AB'!O1170*CONVERTER</f>
        <v>0.15024364693971143</v>
      </c>
      <c r="D1172">
        <f>'Simulated-SIR_AB'!Q1170*CONVERTER</f>
        <v>5.1417986157041323E-2</v>
      </c>
      <c r="E1172">
        <f t="shared" si="18"/>
        <v>0.21676422233314993</v>
      </c>
    </row>
    <row r="1173" spans="1:5" x14ac:dyDescent="0.45">
      <c r="A1173">
        <f>'Simulated-SIR_AB'!A1171</f>
        <v>116.69999999999764</v>
      </c>
      <c r="B1173">
        <f>'Simulated-SIR_AB'!M1171*CONVERTER</f>
        <v>1.4877502776978144E-2</v>
      </c>
      <c r="C1173">
        <f>'Simulated-SIR_AB'!O1171*CONVERTER</f>
        <v>0.14800416234592437</v>
      </c>
      <c r="D1173">
        <f>'Simulated-SIR_AB'!Q1171*CONVERTER</f>
        <v>5.0651540636750141E-2</v>
      </c>
      <c r="E1173">
        <f t="shared" si="18"/>
        <v>0.21353320575965265</v>
      </c>
    </row>
    <row r="1174" spans="1:5" x14ac:dyDescent="0.45">
      <c r="A1174">
        <f>'Simulated-SIR_AB'!A1172</f>
        <v>116.79999999999764</v>
      </c>
      <c r="B1174">
        <f>'Simulated-SIR_AB'!M1172*CONVERTER</f>
        <v>1.4655770829102112E-2</v>
      </c>
      <c r="C1174">
        <f>'Simulated-SIR_AB'!O1172*CONVERTER</f>
        <v>0.14579806150786043</v>
      </c>
      <c r="D1174">
        <f>'Simulated-SIR_AB'!Q1172*CONVERTER</f>
        <v>4.989652118213405E-2</v>
      </c>
      <c r="E1174">
        <f t="shared" si="18"/>
        <v>0.21035035351909659</v>
      </c>
    </row>
    <row r="1175" spans="1:5" x14ac:dyDescent="0.45">
      <c r="A1175">
        <f>'Simulated-SIR_AB'!A1173</f>
        <v>116.89999999999763</v>
      </c>
      <c r="B1175">
        <f>'Simulated-SIR_AB'!M1173*CONVERTER</f>
        <v>1.4437343403890343E-2</v>
      </c>
      <c r="C1175">
        <f>'Simulated-SIR_AB'!O1173*CONVERTER</f>
        <v>0.14362484669753192</v>
      </c>
      <c r="D1175">
        <f>'Simulated-SIR_AB'!Q1173*CONVERTER</f>
        <v>4.9152757416667504E-2</v>
      </c>
      <c r="E1175">
        <f t="shared" si="18"/>
        <v>0.20721494751808975</v>
      </c>
    </row>
    <row r="1176" spans="1:5" x14ac:dyDescent="0.45">
      <c r="A1176">
        <f>'Simulated-SIR_AB'!A1174</f>
        <v>116.99999999999763</v>
      </c>
      <c r="B1176">
        <f>'Simulated-SIR_AB'!M1174*CONVERTER</f>
        <v>1.4222171257275578E-2</v>
      </c>
      <c r="C1176">
        <f>'Simulated-SIR_AB'!O1174*CONVERTER</f>
        <v>0.14148402761008508</v>
      </c>
      <c r="D1176">
        <f>'Simulated-SIR_AB'!Q1174*CONVERTER</f>
        <v>4.842008150547869E-2</v>
      </c>
      <c r="E1176">
        <f t="shared" si="18"/>
        <v>0.20412628037283934</v>
      </c>
    </row>
    <row r="1177" spans="1:5" x14ac:dyDescent="0.45">
      <c r="A1177">
        <f>'Simulated-SIR_AB'!A1175</f>
        <v>117.09999999999762</v>
      </c>
      <c r="B1177">
        <f>'Simulated-SIR_AB'!M1175*CONVERTER</f>
        <v>1.4010205878908319E-2</v>
      </c>
      <c r="C1177">
        <f>'Simulated-SIR_AB'!O1175*CONVERTER</f>
        <v>0.13937512125302107</v>
      </c>
      <c r="D1177">
        <f>'Simulated-SIR_AB'!Q1175*CONVERTER</f>
        <v>4.769832811739997E-2</v>
      </c>
      <c r="E1177">
        <f t="shared" si="18"/>
        <v>0.20108365524932933</v>
      </c>
    </row>
    <row r="1178" spans="1:5" x14ac:dyDescent="0.45">
      <c r="A1178">
        <f>'Simulated-SIR_AB'!A1176</f>
        <v>117.19999999999762</v>
      </c>
      <c r="B1178">
        <f>'Simulated-SIR_AB'!M1176*CONVERTER</f>
        <v>1.3801399481228214E-2</v>
      </c>
      <c r="C1178">
        <f>'Simulated-SIR_AB'!O1176*CONVERTER</f>
        <v>0.13729765183707252</v>
      </c>
      <c r="D1178">
        <f>'Simulated-SIR_AB'!Q1176*CONVERTER</f>
        <v>4.6987334387586011E-2</v>
      </c>
      <c r="E1178">
        <f t="shared" si="18"/>
        <v>0.19808638570588674</v>
      </c>
    </row>
    <row r="1179" spans="1:5" x14ac:dyDescent="0.45">
      <c r="A1179">
        <f>'Simulated-SIR_AB'!A1177</f>
        <v>117.29999999999761</v>
      </c>
      <c r="B1179">
        <f>'Simulated-SIR_AB'!M1177*CONVERTER</f>
        <v>1.3595704988698127E-2</v>
      </c>
      <c r="C1179">
        <f>'Simulated-SIR_AB'!O1177*CONVERTER</f>
        <v>0.13525115066871055</v>
      </c>
      <c r="D1179">
        <f>'Simulated-SIR_AB'!Q1177*CONVERTER</f>
        <v>4.6286939880690922E-2</v>
      </c>
      <c r="E1179">
        <f t="shared" si="18"/>
        <v>0.19513379553809962</v>
      </c>
    </row>
    <row r="1180" spans="1:5" x14ac:dyDescent="0.45">
      <c r="A1180">
        <f>'Simulated-SIR_AB'!A1178</f>
        <v>117.3999999999976</v>
      </c>
      <c r="B1180">
        <f>'Simulated-SIR_AB'!M1178*CONVERTER</f>
        <v>1.3393076027198457E-2</v>
      </c>
      <c r="C1180">
        <f>'Simulated-SIR_AB'!O1178*CONVERTER</f>
        <v>0.13323515604425742</v>
      </c>
      <c r="D1180">
        <f>'Simulated-SIR_AB'!Q1178*CONVERTER</f>
        <v>4.5596986554596083E-2</v>
      </c>
      <c r="E1180">
        <f t="shared" si="18"/>
        <v>0.19222521862605196</v>
      </c>
    </row>
    <row r="1181" spans="1:5" x14ac:dyDescent="0.45">
      <c r="A1181">
        <f>'Simulated-SIR_AB'!A1179</f>
        <v>117.4999999999976</v>
      </c>
      <c r="B1181">
        <f>'Simulated-SIR_AB'!M1179*CONVERTER</f>
        <v>1.3193466913579354E-2</v>
      </c>
      <c r="C1181">
        <f>'Simulated-SIR_AB'!O1179*CONVERTER</f>
        <v>0.13124921314558202</v>
      </c>
      <c r="D1181">
        <f>'Simulated-SIR_AB'!Q1179*CONVERTER</f>
        <v>4.4917318724680584E-2</v>
      </c>
      <c r="E1181">
        <f t="shared" si="18"/>
        <v>0.18935999878384197</v>
      </c>
    </row>
    <row r="1182" spans="1:5" x14ac:dyDescent="0.45">
      <c r="A1182">
        <f>'Simulated-SIR_AB'!A1180</f>
        <v>117.59999999999759</v>
      </c>
      <c r="B1182">
        <f>'Simulated-SIR_AB'!M1180*CONVERTER</f>
        <v>1.2996832645368399E-2</v>
      </c>
      <c r="C1182">
        <f>'Simulated-SIR_AB'!O1180*CONVERTER</f>
        <v>0.12929287393735253</v>
      </c>
      <c r="D1182">
        <f>'Simulated-SIR_AB'!Q1180*CONVERTER</f>
        <v>4.424778302862574E-2</v>
      </c>
      <c r="E1182">
        <f t="shared" si="18"/>
        <v>0.1865374896113467</v>
      </c>
    </row>
    <row r="1183" spans="1:5" x14ac:dyDescent="0.45">
      <c r="A1183">
        <f>'Simulated-SIR_AB'!A1181</f>
        <v>117.69999999999759</v>
      </c>
      <c r="B1183">
        <f>'Simulated-SIR_AB'!M1181*CONVERTER</f>
        <v>1.2803128890631621E-2</v>
      </c>
      <c r="C1183">
        <f>'Simulated-SIR_AB'!O1181*CONVERTER</f>
        <v>0.12736569706582529</v>
      </c>
      <c r="D1183">
        <f>'Simulated-SIR_AB'!Q1181*CONVERTER</f>
        <v>4.3588228391746101E-2</v>
      </c>
      <c r="E1183">
        <f t="shared" si="18"/>
        <v>0.183757054348203</v>
      </c>
    </row>
    <row r="1184" spans="1:5" x14ac:dyDescent="0.45">
      <c r="A1184">
        <f>'Simulated-SIR_AB'!A1182</f>
        <v>117.79999999999758</v>
      </c>
      <c r="B1184">
        <f>'Simulated-SIR_AB'!M1182*CONVERTER</f>
        <v>1.2612311977985303E-2</v>
      </c>
      <c r="C1184">
        <f>'Simulated-SIR_AB'!O1182*CONVERTER</f>
        <v>0.12546724775914453</v>
      </c>
      <c r="D1184">
        <f>'Simulated-SIR_AB'!Q1182*CONVERTER</f>
        <v>4.2938505992838667E-2</v>
      </c>
      <c r="E1184">
        <f t="shared" si="18"/>
        <v>0.18101806572996848</v>
      </c>
    </row>
    <row r="1185" spans="1:5" x14ac:dyDescent="0.45">
      <c r="A1185">
        <f>'Simulated-SIR_AB'!A1183</f>
        <v>117.89999999999758</v>
      </c>
      <c r="B1185">
        <f>'Simulated-SIR_AB'!M1183*CONVERTER</f>
        <v>1.2424338886756597E-2</v>
      </c>
      <c r="C1185">
        <f>'Simulated-SIR_AB'!O1183*CONVERTER</f>
        <v>0.1235970977291324</v>
      </c>
      <c r="D1185">
        <f>'Simulated-SIR_AB'!Q1183*CONVERTER</f>
        <v>4.2298469230542896E-2</v>
      </c>
      <c r="E1185">
        <f t="shared" si="18"/>
        <v>0.1783199058464319</v>
      </c>
    </row>
    <row r="1186" spans="1:5" x14ac:dyDescent="0.45">
      <c r="A1186">
        <f>'Simulated-SIR_AB'!A1184</f>
        <v>117.99999999999757</v>
      </c>
      <c r="B1186">
        <f>'Simulated-SIR_AB'!M1184*CONVERTER</f>
        <v>1.2239167237290575E-2</v>
      </c>
      <c r="C1186">
        <f>'Simulated-SIR_AB'!O1184*CONVERTER</f>
        <v>0.12175482507454534</v>
      </c>
      <c r="D1186">
        <f>'Simulated-SIR_AB'!Q1184*CONVERTER</f>
        <v>4.1667973690203523E-2</v>
      </c>
      <c r="E1186">
        <f t="shared" si="18"/>
        <v>0.17566196600203945</v>
      </c>
    </row>
    <row r="1187" spans="1:5" x14ac:dyDescent="0.45">
      <c r="A1187">
        <f>'Simulated-SIR_AB'!A1185</f>
        <v>118.09999999999756</v>
      </c>
      <c r="B1187">
        <f>'Simulated-SIR_AB'!M1185*CONVERTER</f>
        <v>1.2056755281401568E-2</v>
      </c>
      <c r="C1187">
        <f>'Simulated-SIR_AB'!O1185*CONVERTER</f>
        <v>0.11994001418577589</v>
      </c>
      <c r="D1187">
        <f>'Simulated-SIR_AB'!Q1185*CONVERTER</f>
        <v>4.1046877111228897E-2</v>
      </c>
      <c r="E1187">
        <f t="shared" si="18"/>
        <v>0.17304364657840635</v>
      </c>
    </row>
    <row r="1188" spans="1:5" x14ac:dyDescent="0.45">
      <c r="A1188">
        <f>'Simulated-SIR_AB'!A1186</f>
        <v>118.19999999999756</v>
      </c>
      <c r="B1188">
        <f>'Simulated-SIR_AB'!M1186*CONVERTER</f>
        <v>1.1877061892966702E-2</v>
      </c>
      <c r="C1188">
        <f>'Simulated-SIR_AB'!O1186*CONVERTER</f>
        <v>0.11815225565097799</v>
      </c>
      <c r="D1188">
        <f>'Simulated-SIR_AB'!Q1186*CONVERTER</f>
        <v>4.0435039354937266E-2</v>
      </c>
      <c r="E1188">
        <f t="shared" si="18"/>
        <v>0.17046435689888195</v>
      </c>
    </row>
    <row r="1189" spans="1:5" x14ac:dyDescent="0.45">
      <c r="A1189">
        <f>'Simulated-SIR_AB'!A1187</f>
        <v>118.29999999999755</v>
      </c>
      <c r="B1189">
        <f>'Simulated-SIR_AB'!M1187*CONVERTER</f>
        <v>1.1700046558659466E-2</v>
      </c>
      <c r="C1189">
        <f>'Simulated-SIR_AB'!O1187*CONVERTER</f>
        <v>0.11639114616359431</v>
      </c>
      <c r="D1189">
        <f>'Simulated-SIR_AB'!Q1187*CONVERTER</f>
        <v>3.9832322372883741E-2</v>
      </c>
      <c r="E1189">
        <f t="shared" si="18"/>
        <v>0.16792351509513753</v>
      </c>
    </row>
    <row r="1190" spans="1:5" x14ac:dyDescent="0.45">
      <c r="A1190">
        <f>'Simulated-SIR_AB'!A1188</f>
        <v>118.39999999999755</v>
      </c>
      <c r="B1190">
        <f>'Simulated-SIR_AB'!M1188*CONVERTER</f>
        <v>1.1525669368821208E-2</v>
      </c>
      <c r="C1190">
        <f>'Simulated-SIR_AB'!O1188*CONVERTER</f>
        <v>0.11465628843126473</v>
      </c>
      <c r="D1190">
        <f>'Simulated-SIR_AB'!Q1188*CONVERTER</f>
        <v>3.9238590175660698E-2</v>
      </c>
      <c r="E1190">
        <f t="shared" si="18"/>
        <v>0.16542054797574662</v>
      </c>
    </row>
    <row r="1191" spans="1:5" x14ac:dyDescent="0.45">
      <c r="A1191">
        <f>'Simulated-SIR_AB'!A1189</f>
        <v>118.49999999999754</v>
      </c>
      <c r="B1191">
        <f>'Simulated-SIR_AB'!M1189*CONVERTER</f>
        <v>1.1353891008468588E-2</v>
      </c>
      <c r="C1191">
        <f>'Simulated-SIR_AB'!O1189*CONVERTER</f>
        <v>0.1129472910860953</v>
      </c>
      <c r="D1191">
        <f>'Simulated-SIR_AB'!Q1189*CONVERTER</f>
        <v>3.8653708802164594E-2</v>
      </c>
      <c r="E1191">
        <f t="shared" si="18"/>
        <v>0.16295489089672849</v>
      </c>
    </row>
    <row r="1192" spans="1:5" x14ac:dyDescent="0.45">
      <c r="A1192">
        <f>'Simulated-SIR_AB'!A1190</f>
        <v>118.59999999999754</v>
      </c>
      <c r="B1192">
        <f>'Simulated-SIR_AB'!M1190*CONVERTER</f>
        <v>1.1184672748434887E-2</v>
      </c>
      <c r="C1192">
        <f>'Simulated-SIR_AB'!O1190*CONVERTER</f>
        <v>0.11126376859626759</v>
      </c>
      <c r="D1192">
        <f>'Simulated-SIR_AB'!Q1190*CONVERTER</f>
        <v>3.8077546289322084E-2</v>
      </c>
      <c r="E1192">
        <f t="shared" si="18"/>
        <v>0.16052598763402456</v>
      </c>
    </row>
    <row r="1193" spans="1:5" x14ac:dyDescent="0.45">
      <c r="A1193">
        <f>'Simulated-SIR_AB'!A1191</f>
        <v>118.69999999999753</v>
      </c>
      <c r="B1193">
        <f>'Simulated-SIR_AB'!M1191*CONVERTER</f>
        <v>1.1017976436643238E-2</v>
      </c>
      <c r="C1193">
        <f>'Simulated-SIR_AB'!O1191*CONVERTER</f>
        <v>0.1096053411789677</v>
      </c>
      <c r="D1193">
        <f>'Simulated-SIR_AB'!Q1191*CONVERTER</f>
        <v>3.7509972642268768E-2</v>
      </c>
      <c r="E1193">
        <f t="shared" si="18"/>
        <v>0.1581332902578797</v>
      </c>
    </row>
    <row r="1194" spans="1:5" x14ac:dyDescent="0.45">
      <c r="A1194">
        <f>'Simulated-SIR_AB'!A1192</f>
        <v>118.79999999999752</v>
      </c>
      <c r="B1194">
        <f>'Simulated-SIR_AB'!M1192*CONVERTER</f>
        <v>1.0853764489509747E-2</v>
      </c>
      <c r="C1194">
        <f>'Simulated-SIR_AB'!O1192*CONVERTER</f>
        <v>0.10797163471461589</v>
      </c>
      <c r="D1194">
        <f>'Simulated-SIR_AB'!Q1192*CONVERTER</f>
        <v>3.6950859804973431E-2</v>
      </c>
      <c r="E1194">
        <f t="shared" si="18"/>
        <v>0.15577625900909906</v>
      </c>
    </row>
    <row r="1195" spans="1:5" x14ac:dyDescent="0.45">
      <c r="A1195">
        <f>'Simulated-SIR_AB'!A1193</f>
        <v>118.89999999999752</v>
      </c>
      <c r="B1195">
        <f>'Simulated-SIR_AB'!M1193*CONVERTER</f>
        <v>1.0691999883474688E-2</v>
      </c>
      <c r="C1195">
        <f>'Simulated-SIR_AB'!O1193*CONVERTER</f>
        <v>0.10636228066237705</v>
      </c>
      <c r="D1195">
        <f>'Simulated-SIR_AB'!Q1193*CONVERTER</f>
        <v>3.6400081631301519E-2</v>
      </c>
      <c r="E1195">
        <f t="shared" si="18"/>
        <v>0.15345436217715325</v>
      </c>
    </row>
    <row r="1196" spans="1:5" x14ac:dyDescent="0.45">
      <c r="A1196">
        <f>'Simulated-SIR_AB'!A1194</f>
        <v>118.99999999999751</v>
      </c>
      <c r="B1196">
        <f>'Simulated-SIR_AB'!M1194*CONVERTER</f>
        <v>1.0532646146659715E-2</v>
      </c>
      <c r="C1196">
        <f>'Simulated-SIR_AB'!O1194*CONVERTER</f>
        <v>0.10477691597693273</v>
      </c>
      <c r="D1196">
        <f>'Simulated-SIR_AB'!Q1194*CONVERTER</f>
        <v>3.5857513856510939E-2</v>
      </c>
      <c r="E1196">
        <f t="shared" si="18"/>
        <v>0.15116707598010337</v>
      </c>
    </row>
    <row r="1197" spans="1:5" x14ac:dyDescent="0.45">
      <c r="A1197">
        <f>'Simulated-SIR_AB'!A1195</f>
        <v>119.09999999999751</v>
      </c>
      <c r="B1197">
        <f>'Simulated-SIR_AB'!M1195*CONVERTER</f>
        <v>1.0375667350649372E-2</v>
      </c>
      <c r="C1197">
        <f>'Simulated-SIR_AB'!O1195*CONVERTER</f>
        <v>0.10321518302649614</v>
      </c>
      <c r="D1197">
        <f>'Simulated-SIR_AB'!Q1195*CONVERTER</f>
        <v>3.5323034069173864E-2</v>
      </c>
      <c r="E1197">
        <f t="shared" si="18"/>
        <v>0.14891388444631937</v>
      </c>
    </row>
    <row r="1198" spans="1:5" x14ac:dyDescent="0.45">
      <c r="A1198">
        <f>'Simulated-SIR_AB'!A1196</f>
        <v>119.1999999999975</v>
      </c>
      <c r="B1198">
        <f>'Simulated-SIR_AB'!M1196*CONVERTER</f>
        <v>1.022102810239491E-2</v>
      </c>
      <c r="C1198">
        <f>'Simulated-SIR_AB'!O1196*CONVERTER</f>
        <v>0.1016767295120513</v>
      </c>
      <c r="D1198">
        <f>'Simulated-SIR_AB'!Q1196*CONVERTER</f>
        <v>3.4796521683518149E-2</v>
      </c>
      <c r="E1198">
        <f t="shared" si="18"/>
        <v>0.14669427929796436</v>
      </c>
    </row>
    <row r="1199" spans="1:5" x14ac:dyDescent="0.45">
      <c r="A1199">
        <f>'Simulated-SIR_AB'!A1197</f>
        <v>119.2999999999975</v>
      </c>
      <c r="B1199">
        <f>'Simulated-SIR_AB'!M1197*CONVERTER</f>
        <v>1.0068693536238713E-2</v>
      </c>
      <c r="C1199">
        <f>'Simulated-SIR_AB'!O1197*CONVERTER</f>
        <v>0.10016120838779816</v>
      </c>
      <c r="D1199">
        <f>'Simulated-SIR_AB'!Q1197*CONVERTER</f>
        <v>3.4277857912181998E-2</v>
      </c>
      <c r="E1199">
        <f t="shared" si="18"/>
        <v>0.14450775983621886</v>
      </c>
    </row>
    <row r="1200" spans="1:5" x14ac:dyDescent="0.45">
      <c r="A1200">
        <f>'Simulated-SIR_AB'!A1198</f>
        <v>119.39999999999749</v>
      </c>
      <c r="B1200">
        <f>'Simulated-SIR_AB'!M1198*CONVERTER</f>
        <v>9.9186293060574519E-3</v>
      </c>
      <c r="C1200">
        <f>'Simulated-SIR_AB'!O1198*CONVERTER</f>
        <v>9.8668277782785432E-2</v>
      </c>
      <c r="D1200">
        <f>'Simulated-SIR_AB'!Q1198*CONVERTER</f>
        <v>3.3766925739375779E-2</v>
      </c>
      <c r="E1200">
        <f t="shared" si="18"/>
        <v>0.14235383282821867</v>
      </c>
    </row>
    <row r="1201" spans="1:5" x14ac:dyDescent="0.45">
      <c r="A1201">
        <f>'Simulated-SIR_AB'!A1199</f>
        <v>119.49999999999748</v>
      </c>
      <c r="B1201">
        <f>'Simulated-SIR_AB'!M1199*CONVERTER</f>
        <v>9.7708015775222531E-3</v>
      </c>
      <c r="C1201">
        <f>'Simulated-SIR_AB'!O1199*CONVERTER</f>
        <v>9.7197600923713962E-2</v>
      </c>
      <c r="D1201">
        <f>'Simulated-SIR_AB'!Q1199*CONVERTER</f>
        <v>3.3263609894444844E-2</v>
      </c>
      <c r="E1201">
        <f t="shared" si="18"/>
        <v>0.14023201239568106</v>
      </c>
    </row>
    <row r="1202" spans="1:5" x14ac:dyDescent="0.45">
      <c r="A1202">
        <f>'Simulated-SIR_AB'!A1200</f>
        <v>119.59999999999748</v>
      </c>
      <c r="B1202">
        <f>'Simulated-SIR_AB'!M1200*CONVERTER</f>
        <v>9.625177020474095E-3</v>
      </c>
      <c r="C1202">
        <f>'Simulated-SIR_AB'!O1200*CONVERTER</f>
        <v>9.574884605889207E-2</v>
      </c>
      <c r="D1202">
        <f>'Simulated-SIR_AB'!Q1200*CONVERTER</f>
        <v>3.2767796825827311E-2</v>
      </c>
      <c r="E1202">
        <f t="shared" si="18"/>
        <v>0.13814181990519347</v>
      </c>
    </row>
    <row r="1203" spans="1:5" x14ac:dyDescent="0.45">
      <c r="A1203">
        <f>'Simulated-SIR_AB'!A1201</f>
        <v>119.69999999999747</v>
      </c>
      <c r="B1203">
        <f>'Simulated-SIR_AB'!M1201*CONVERTER</f>
        <v>9.4817228014127692E-3</v>
      </c>
      <c r="C1203">
        <f>'Simulated-SIR_AB'!O1201*CONVERTER</f>
        <v>9.432168638332683E-2</v>
      </c>
      <c r="D1203">
        <f>'Simulated-SIR_AB'!Q1201*CONVERTER</f>
        <v>3.2279374675401019E-2</v>
      </c>
      <c r="E1203">
        <f t="shared" si="18"/>
        <v>0.13608278386014061</v>
      </c>
    </row>
    <row r="1204" spans="1:5" x14ac:dyDescent="0.45">
      <c r="A1204">
        <f>'Simulated-SIR_AB'!A1202</f>
        <v>119.79999999999747</v>
      </c>
      <c r="B1204">
        <f>'Simulated-SIR_AB'!M1202*CONVERTER</f>
        <v>9.340406576097679E-3</v>
      </c>
      <c r="C1204">
        <f>'Simulated-SIR_AB'!O1202*CONVERTER</f>
        <v>9.2915799964933432E-2</v>
      </c>
      <c r="D1204">
        <f>'Simulated-SIR_AB'!Q1202*CONVERTER</f>
        <v>3.1798233253213661E-2</v>
      </c>
      <c r="E1204">
        <f t="shared" si="18"/>
        <v>0.13405443979424478</v>
      </c>
    </row>
    <row r="1205" spans="1:5" x14ac:dyDescent="0.45">
      <c r="A1205">
        <f>'Simulated-SIR_AB'!A1203</f>
        <v>119.89999999999746</v>
      </c>
      <c r="B1205">
        <f>'Simulated-SIR_AB'!M1203*CONVERTER</f>
        <v>9.2011964822588232E-3</v>
      </c>
      <c r="C1205">
        <f>'Simulated-SIR_AB'!O1203*CONVERTER</f>
        <v>9.1530869671846316E-2</v>
      </c>
      <c r="D1205">
        <f>'Simulated-SIR_AB'!Q1203*CONVERTER</f>
        <v>3.1324264012590475E-2</v>
      </c>
      <c r="E1205">
        <f t="shared" si="18"/>
        <v>0.1320563301666956</v>
      </c>
    </row>
    <row r="1206" spans="1:5" x14ac:dyDescent="0.45">
      <c r="A1206">
        <f>'Simulated-SIR_AB'!A1204</f>
        <v>119.99999999999746</v>
      </c>
      <c r="B1206">
        <f>'Simulated-SIR_AB'!M1204*CONVERTER</f>
        <v>9.0640611324163314E-3</v>
      </c>
      <c r="C1206">
        <f>'Simulated-SIR_AB'!O1204*CONVERTER</f>
        <v>9.016658310081542E-2</v>
      </c>
      <c r="D1206">
        <f>'Simulated-SIR_AB'!Q1204*CONVERTER</f>
        <v>3.085736002561382E-2</v>
      </c>
      <c r="E1206">
        <f t="shared" si="18"/>
        <v>0.13008800425884556</v>
      </c>
    </row>
    <row r="1207" spans="1:5" x14ac:dyDescent="0.45">
      <c r="A1207">
        <f>'Simulated-SIR_AB'!A1205</f>
        <v>120.09999999999745</v>
      </c>
      <c r="B1207">
        <f>'Simulated-SIR_AB'!M1205*CONVERTER</f>
        <v>8.9289696068069226E-3</v>
      </c>
      <c r="C1207">
        <f>'Simulated-SIR_AB'!O1205*CONVERTER</f>
        <v>8.8822632506671523E-2</v>
      </c>
      <c r="D1207">
        <f>'Simulated-SIR_AB'!Q1205*CONVERTER</f>
        <v>3.0397415958968988E-2</v>
      </c>
      <c r="E1207">
        <f t="shared" si="18"/>
        <v>0.12814901807244744</v>
      </c>
    </row>
    <row r="1208" spans="1:5" x14ac:dyDescent="0.45">
      <c r="A1208">
        <f>'Simulated-SIR_AB'!A1206</f>
        <v>120.19999999999744</v>
      </c>
      <c r="B1208">
        <f>'Simulated-SIR_AB'!M1206*CONVERTER</f>
        <v>8.7958914464157083E-3</v>
      </c>
      <c r="C1208">
        <f>'Simulated-SIR_AB'!O1206*CONVERTER</f>
        <v>8.7498714732844388E-2</v>
      </c>
      <c r="D1208">
        <f>'Simulated-SIR_AB'!Q1206*CONVERTER</f>
        <v>2.9944328050150952E-2</v>
      </c>
      <c r="E1208">
        <f t="shared" si="18"/>
        <v>0.12623893422941104</v>
      </c>
    </row>
    <row r="1209" spans="1:5" x14ac:dyDescent="0.45">
      <c r="A1209">
        <f>'Simulated-SIR_AB'!A1207</f>
        <v>120.29999999999744</v>
      </c>
      <c r="B1209">
        <f>'Simulated-SIR_AB'!M1207*CONVERTER</f>
        <v>8.6647966461117741E-3</v>
      </c>
      <c r="C1209">
        <f>'Simulated-SIR_AB'!O1207*CONVERTER</f>
        <v>8.6194531142918224E-2</v>
      </c>
      <c r="D1209">
        <f>'Simulated-SIR_AB'!Q1207*CONVERTER</f>
        <v>2.949799408402639E-2</v>
      </c>
      <c r="E1209">
        <f t="shared" si="18"/>
        <v>0.1243573218730564</v>
      </c>
    </row>
    <row r="1210" spans="1:5" x14ac:dyDescent="0.45">
      <c r="A1210">
        <f>'Simulated-SIR_AB'!A1208</f>
        <v>120.39999999999743</v>
      </c>
      <c r="B1210">
        <f>'Simulated-SIR_AB'!M1208*CONVERTER</f>
        <v>8.5356556478859702E-3</v>
      </c>
      <c r="C1210">
        <f>'Simulated-SIR_AB'!O1208*CONVERTER</f>
        <v>8.4909787553208937E-2</v>
      </c>
      <c r="D1210">
        <f>'Simulated-SIR_AB'!Q1208*CONVERTER</f>
        <v>2.9058313369745885E-2</v>
      </c>
      <c r="E1210">
        <f t="shared" si="18"/>
        <v>0.1225037565708408</v>
      </c>
    </row>
    <row r="1211" spans="1:5" x14ac:dyDescent="0.45">
      <c r="A1211">
        <f>'Simulated-SIR_AB'!A1209</f>
        <v>120.49999999999743</v>
      </c>
      <c r="B1211">
        <f>'Simulated-SIR_AB'!M1209*CONVERTER</f>
        <v>8.408439334189435E-3</v>
      </c>
      <c r="C1211">
        <f>'Simulated-SIR_AB'!O1209*CONVERTER</f>
        <v>8.3644194166347774E-2</v>
      </c>
      <c r="D1211">
        <f>'Simulated-SIR_AB'!Q1209*CONVERTER</f>
        <v>2.8625186718000961E-2</v>
      </c>
      <c r="E1211">
        <f t="shared" si="18"/>
        <v>0.12067782021853816</v>
      </c>
    </row>
    <row r="1212" spans="1:5" x14ac:dyDescent="0.45">
      <c r="A1212">
        <f>'Simulated-SIR_AB'!A1210</f>
        <v>120.59999999999742</v>
      </c>
      <c r="B1212">
        <f>'Simulated-SIR_AB'!M1210*CONVERTER</f>
        <v>8.2831190213713095E-3</v>
      </c>
      <c r="C1212">
        <f>'Simulated-SIR_AB'!O1210*CONVERTER</f>
        <v>8.2397465505856304E-2</v>
      </c>
      <c r="D1212">
        <f>'Simulated-SIR_AB'!Q1210*CONVERTER</f>
        <v>2.8198516418620843E-2</v>
      </c>
      <c r="E1212">
        <f t="shared" si="18"/>
        <v>0.11887910094584846</v>
      </c>
    </row>
    <row r="1213" spans="1:5" x14ac:dyDescent="0.45">
      <c r="A1213">
        <f>'Simulated-SIR_AB'!A1211</f>
        <v>120.69999999999742</v>
      </c>
      <c r="B1213">
        <f>'Simulated-SIR_AB'!M1211*CONVERTER</f>
        <v>8.1596664532141809E-3</v>
      </c>
      <c r="C1213">
        <f>'Simulated-SIR_AB'!O1211*CONVERTER</f>
        <v>8.1169320351698077E-2</v>
      </c>
      <c r="D1213">
        <f>'Simulated-SIR_AB'!Q1211*CONVERTER</f>
        <v>2.7778206218503708E-2</v>
      </c>
      <c r="E1213">
        <f t="shared" si="18"/>
        <v>0.11710719302341596</v>
      </c>
    </row>
    <row r="1214" spans="1:5" x14ac:dyDescent="0.45">
      <c r="A1214">
        <f>'Simulated-SIR_AB'!A1212</f>
        <v>120.79999999999741</v>
      </c>
      <c r="B1214">
        <f>'Simulated-SIR_AB'!M1212*CONVERTER</f>
        <v>8.0380537945658175E-3</v>
      </c>
      <c r="C1214">
        <f>'Simulated-SIR_AB'!O1212*CONVERTER</f>
        <v>7.9959481676792177E-2</v>
      </c>
      <c r="D1214">
        <f>'Simulated-SIR_AB'!Q1212*CONVERTER</f>
        <v>2.7364161299877732E-2</v>
      </c>
      <c r="E1214">
        <f t="shared" si="18"/>
        <v>0.11536169677123573</v>
      </c>
    </row>
    <row r="1215" spans="1:5" x14ac:dyDescent="0.45">
      <c r="A1215">
        <f>'Simulated-SIR_AB'!A1213</f>
        <v>120.89999999999741</v>
      </c>
      <c r="B1215">
        <f>'Simulated-SIR_AB'!M1213*CONVERTER</f>
        <v>7.9182536250657458E-3</v>
      </c>
      <c r="C1215">
        <f>'Simulated-SIR_AB'!O1213*CONVERTER</f>
        <v>7.8767676584474547E-2</v>
      </c>
      <c r="D1215">
        <f>'Simulated-SIR_AB'!Q1213*CONVERTER</f>
        <v>2.6956288258886602E-2</v>
      </c>
      <c r="E1215">
        <f t="shared" si="18"/>
        <v>0.1136422184684269</v>
      </c>
    </row>
    <row r="1216" spans="1:5" x14ac:dyDescent="0.45">
      <c r="A1216">
        <f>'Simulated-SIR_AB'!A1214</f>
        <v>120.9999999999974</v>
      </c>
      <c r="B1216">
        <f>'Simulated-SIR_AB'!M1214*CONVERTER</f>
        <v>7.8002389329652486E-3</v>
      </c>
      <c r="C1216">
        <f>'Simulated-SIR_AB'!O1214*CONVERTER</f>
        <v>7.7593636246892569E-2</v>
      </c>
      <c r="D1216">
        <f>'Simulated-SIR_AB'!Q1214*CONVERTER</f>
        <v>2.6554495084494964E-2</v>
      </c>
      <c r="E1216">
        <f t="shared" si="18"/>
        <v>0.11194837026435278</v>
      </c>
    </row>
    <row r="1217" spans="1:5" x14ac:dyDescent="0.45">
      <c r="A1217">
        <f>'Simulated-SIR_AB'!A1215</f>
        <v>121.09999999999739</v>
      </c>
      <c r="B1217">
        <f>'Simulated-SIR_AB'!M1215*CONVERTER</f>
        <v>7.6839831090394183E-3</v>
      </c>
      <c r="C1217">
        <f>'Simulated-SIR_AB'!O1215*CONVERTER</f>
        <v>7.6437095844319167E-2</v>
      </c>
      <c r="D1217">
        <f>'Simulated-SIR_AB'!Q1215*CONVERTER</f>
        <v>2.6158691137708842E-2</v>
      </c>
      <c r="E1217">
        <f t="shared" si="18"/>
        <v>0.11027977009106743</v>
      </c>
    </row>
    <row r="1218" spans="1:5" x14ac:dyDescent="0.45">
      <c r="A1218">
        <f>'Simulated-SIR_AB'!A1216</f>
        <v>121.19999999999739</v>
      </c>
      <c r="B1218">
        <f>'Simulated-SIR_AB'!M1216*CONVERTER</f>
        <v>7.5694599405898835E-3</v>
      </c>
      <c r="C1218">
        <f>'Simulated-SIR_AB'!O1216*CONVERTER</f>
        <v>7.5297794505372717E-2</v>
      </c>
      <c r="D1218">
        <f>'Simulated-SIR_AB'!Q1216*CONVERTER</f>
        <v>2.5768787131106412E-2</v>
      </c>
      <c r="E1218">
        <f t="shared" si="18"/>
        <v>0.10863604157706902</v>
      </c>
    </row>
    <row r="1219" spans="1:5" x14ac:dyDescent="0.45">
      <c r="A1219">
        <f>'Simulated-SIR_AB'!A1217</f>
        <v>121.29999999999738</v>
      </c>
      <c r="B1219">
        <f>'Simulated-SIR_AB'!M1217*CONVERTER</f>
        <v>7.4566436055368435E-3</v>
      </c>
      <c r="C1219">
        <f>'Simulated-SIR_AB'!O1217*CONVERTER</f>
        <v>7.4175475248129202E-2</v>
      </c>
      <c r="D1219">
        <f>'Simulated-SIR_AB'!Q1217*CONVERTER</f>
        <v>2.5384695108674346E-2</v>
      </c>
      <c r="E1219">
        <f t="shared" si="18"/>
        <v>0.10701681396234039</v>
      </c>
    </row>
    <row r="1220" spans="1:5" x14ac:dyDescent="0.45">
      <c r="A1220">
        <f>'Simulated-SIR_AB'!A1218</f>
        <v>121.39999999999738</v>
      </c>
      <c r="B1220">
        <f>'Simulated-SIR_AB'!M1218*CONVERTER</f>
        <v>7.3455086665991194E-3</v>
      </c>
      <c r="C1220">
        <f>'Simulated-SIR_AB'!O1218*CONVERTER</f>
        <v>7.3069884922113137E-2</v>
      </c>
      <c r="D1220">
        <f>'Simulated-SIR_AB'!Q1218*CONVERTER</f>
        <v>2.5006328425945388E-2</v>
      </c>
      <c r="E1220">
        <f t="shared" si="18"/>
        <v>0.10542172201465765</v>
      </c>
    </row>
    <row r="1221" spans="1:5" x14ac:dyDescent="0.45">
      <c r="A1221">
        <f>'Simulated-SIR_AB'!A1219</f>
        <v>121.49999999999737</v>
      </c>
      <c r="B1221">
        <f>'Simulated-SIR_AB'!M1219*CONVERTER</f>
        <v>7.2360300655608702E-3</v>
      </c>
      <c r="C1221">
        <f>'Simulated-SIR_AB'!O1219*CONVERTER</f>
        <v>7.1980774151154184E-2</v>
      </c>
      <c r="D1221">
        <f>'Simulated-SIR_AB'!Q1219*CONVERTER</f>
        <v>2.4633601730432417E-2</v>
      </c>
      <c r="E1221">
        <f t="shared" si="18"/>
        <v>0.10385040594714746</v>
      </c>
    </row>
    <row r="1222" spans="1:5" x14ac:dyDescent="0.45">
      <c r="A1222">
        <f>'Simulated-SIR_AB'!A1220</f>
        <v>121.59999999999737</v>
      </c>
      <c r="B1222">
        <f>'Simulated-SIR_AB'!M1220*CONVERTER</f>
        <v>7.1281831176237143E-3</v>
      </c>
      <c r="C1222">
        <f>'Simulated-SIR_AB'!O1220*CONVERTER</f>
        <v>7.0907897277096801E-2</v>
      </c>
      <c r="D1222">
        <f>'Simulated-SIR_AB'!Q1220*CONVERTER</f>
        <v>2.4266430942354658E-2</v>
      </c>
      <c r="E1222">
        <f t="shared" si="18"/>
        <v>0.10230251133707517</v>
      </c>
    </row>
    <row r="1223" spans="1:5" x14ac:dyDescent="0.45">
      <c r="A1223">
        <f>'Simulated-SIR_AB'!A1221</f>
        <v>121.69999999999736</v>
      </c>
      <c r="B1223">
        <f>'Simulated-SIR_AB'!M1221*CONVERTER</f>
        <v>7.0219435058429709E-3</v>
      </c>
      <c r="C1223">
        <f>'Simulated-SIR_AB'!O1221*CONVERTER</f>
        <v>6.9851012304349758E-2</v>
      </c>
      <c r="D1223">
        <f>'Simulated-SIR_AB'!Q1221*CONVERTER</f>
        <v>2.3904733235651759E-2</v>
      </c>
      <c r="E1223">
        <f t="shared" si="18"/>
        <v>0.10077768904584448</v>
      </c>
    </row>
    <row r="1224" spans="1:5" x14ac:dyDescent="0.45">
      <c r="A1224">
        <f>'Simulated-SIR_AB'!A1222</f>
        <v>121.79999999999735</v>
      </c>
      <c r="B1224">
        <f>'Simulated-SIR_AB'!M1222*CONVERTER</f>
        <v>6.9172872756467713E-3</v>
      </c>
      <c r="C1224">
        <f>'Simulated-SIR_AB'!O1222*CONVERTER</f>
        <v>6.8809880845263224E-2</v>
      </c>
      <c r="D1224">
        <f>'Simulated-SIR_AB'!Q1222*CONVERTER</f>
        <v>2.3548427019281289E-2</v>
      </c>
      <c r="E1224">
        <f t="shared" ref="E1224:E1287" si="19">SUM(B1224:D1224)</f>
        <v>9.9275595140191297E-2</v>
      </c>
    </row>
    <row r="1225" spans="1:5" x14ac:dyDescent="0.45">
      <c r="A1225">
        <f>'Simulated-SIR_AB'!A1223</f>
        <v>121.89999999999735</v>
      </c>
      <c r="B1225">
        <f>'Simulated-SIR_AB'!M1223*CONVERTER</f>
        <v>6.8141908294368008E-3</v>
      </c>
      <c r="C1225">
        <f>'Simulated-SIR_AB'!O1223*CONVERTER</f>
        <v>6.778426806632093E-2</v>
      </c>
      <c r="D1225">
        <f>'Simulated-SIR_AB'!Q1223*CONVERTER</f>
        <v>2.3197431918795444E-2</v>
      </c>
      <c r="E1225">
        <f t="shared" si="19"/>
        <v>9.7795890814553171E-2</v>
      </c>
    </row>
    <row r="1226" spans="1:5" x14ac:dyDescent="0.45">
      <c r="A1226">
        <f>'Simulated-SIR_AB'!A1224</f>
        <v>121.99999999999734</v>
      </c>
      <c r="B1226">
        <f>'Simulated-SIR_AB'!M1224*CONVERTER</f>
        <v>6.7126309212694807E-3</v>
      </c>
      <c r="C1226">
        <f>'Simulated-SIR_AB'!O1224*CONVERTER</f>
        <v>6.6773942635135405E-2</v>
      </c>
      <c r="D1226">
        <f>'Simulated-SIR_AB'!Q1224*CONVERTER</f>
        <v>2.2851668758192889E-2</v>
      </c>
      <c r="E1226">
        <f t="shared" si="19"/>
        <v>9.6338242314597769E-2</v>
      </c>
    </row>
    <row r="1227" spans="1:5" x14ac:dyDescent="0.45">
      <c r="A1227">
        <f>'Simulated-SIR_AB'!A1225</f>
        <v>122.09999999999734</v>
      </c>
      <c r="B1227">
        <f>'Simulated-SIR_AB'!M1225*CONVERTER</f>
        <v>6.6125846516163576E-3</v>
      </c>
      <c r="C1227">
        <f>'Simulated-SIR_AB'!O1225*CONVERTER</f>
        <v>6.5778676668234115E-2</v>
      </c>
      <c r="D1227">
        <f>'Simulated-SIR_AB'!Q1225*CONVERTER</f>
        <v>2.2511059542041495E-2</v>
      </c>
      <c r="E1227">
        <f t="shared" si="19"/>
        <v>9.4902320861891973E-2</v>
      </c>
    </row>
    <row r="1228" spans="1:5" x14ac:dyDescent="0.45">
      <c r="A1228">
        <f>'Simulated-SIR_AB'!A1226</f>
        <v>122.19999999999733</v>
      </c>
      <c r="B1228">
        <f>'Simulated-SIR_AB'!M1226*CONVERTER</f>
        <v>6.514029462202542E-3</v>
      </c>
      <c r="C1228">
        <f>'Simulated-SIR_AB'!O1226*CONVERTER</f>
        <v>6.4798245679624708E-2</v>
      </c>
      <c r="D1228">
        <f>'Simulated-SIR_AB'!Q1226*CONVERTER</f>
        <v>2.2175527437867982E-2</v>
      </c>
      <c r="E1228">
        <f t="shared" si="19"/>
        <v>9.3487802579695231E-2</v>
      </c>
    </row>
    <row r="1229" spans="1:5" x14ac:dyDescent="0.45">
      <c r="A1229">
        <f>'Simulated-SIR_AB'!A1227</f>
        <v>122.29999999999733</v>
      </c>
      <c r="B1229">
        <f>'Simulated-SIR_AB'!M1227*CONVERTER</f>
        <v>6.416943130922041E-3</v>
      </c>
      <c r="C1229">
        <f>'Simulated-SIR_AB'!O1227*CONVERTER</f>
        <v>6.3832428530127966E-2</v>
      </c>
      <c r="D1229">
        <f>'Simulated-SIR_AB'!Q1227*CONVERTER</f>
        <v>2.1844996758810485E-2</v>
      </c>
      <c r="E1229">
        <f t="shared" si="19"/>
        <v>9.2094368419860489E-2</v>
      </c>
    </row>
    <row r="1230" spans="1:5" x14ac:dyDescent="0.45">
      <c r="A1230">
        <f>'Simulated-SIR_AB'!A1228</f>
        <v>122.39999999999732</v>
      </c>
      <c r="B1230">
        <f>'Simulated-SIR_AB'!M1228*CONVERTER</f>
        <v>6.3213037668288169E-3</v>
      </c>
      <c r="C1230">
        <f>'Simulated-SIR_AB'!O1228*CONVERTER</f>
        <v>6.2881007377466436E-2</v>
      </c>
      <c r="D1230">
        <f>'Simulated-SIR_AB'!Q1228*CONVERTER</f>
        <v>2.1519392946530085E-2</v>
      </c>
      <c r="E1230">
        <f t="shared" si="19"/>
        <v>9.0721704090825347E-2</v>
      </c>
    </row>
    <row r="1231" spans="1:5" x14ac:dyDescent="0.45">
      <c r="A1231">
        <f>'Simulated-SIR_AB'!A1229</f>
        <v>122.49999999999731</v>
      </c>
      <c r="B1231">
        <f>'Simulated-SIR_AB'!M1229*CONVERTER</f>
        <v>6.2270898052024636E-3</v>
      </c>
      <c r="C1231">
        <f>'Simulated-SIR_AB'!O1229*CONVERTER</f>
        <v>6.1943767627098203E-2</v>
      </c>
      <c r="D1231">
        <f>'Simulated-SIR_AB'!Q1229*CONVERTER</f>
        <v>2.1198642554377402E-2</v>
      </c>
      <c r="E1231">
        <f t="shared" si="19"/>
        <v>8.9369499986678064E-2</v>
      </c>
    </row>
    <row r="1232" spans="1:5" x14ac:dyDescent="0.45">
      <c r="A1232">
        <f>'Simulated-SIR_AB'!A1230</f>
        <v>122.59999999999731</v>
      </c>
      <c r="B1232">
        <f>'Simulated-SIR_AB'!M1230*CONVERTER</f>
        <v>6.1342800026873848E-3</v>
      </c>
      <c r="C1232">
        <f>'Simulated-SIR_AB'!O1230*CONVERTER</f>
        <v>6.1020497883784032E-2</v>
      </c>
      <c r="D1232">
        <f>'Simulated-SIR_AB'!Q1230*CONVERTER</f>
        <v>2.0882673230810566E-2</v>
      </c>
      <c r="E1232">
        <f t="shared" si="19"/>
        <v>8.8037451117281992E-2</v>
      </c>
    </row>
    <row r="1233" spans="1:5" x14ac:dyDescent="0.45">
      <c r="A1233">
        <f>'Simulated-SIR_AB'!A1231</f>
        <v>122.6999999999973</v>
      </c>
      <c r="B1233">
        <f>'Simulated-SIR_AB'!M1231*CONVERTER</f>
        <v>6.0428534325043769E-3</v>
      </c>
      <c r="C1233">
        <f>'Simulated-SIR_AB'!O1231*CONVERTER</f>
        <v>6.0110989903877275E-2</v>
      </c>
      <c r="D1233">
        <f>'Simulated-SIR_AB'!Q1231*CONVERTER</f>
        <v>2.0571413703060603E-2</v>
      </c>
      <c r="E1233">
        <f t="shared" si="19"/>
        <v>8.6725257039442255E-2</v>
      </c>
    </row>
    <row r="1234" spans="1:5" x14ac:dyDescent="0.45">
      <c r="A1234">
        <f>'Simulated-SIR_AB'!A1232</f>
        <v>122.7999999999973</v>
      </c>
      <c r="B1234">
        <f>'Simulated-SIR_AB'!M1232*CONVERTER</f>
        <v>5.9527894797335446E-3</v>
      </c>
      <c r="C1234">
        <f>'Simulated-SIR_AB'!O1232*CONVERTER</f>
        <v>5.9215038548325591E-2</v>
      </c>
      <c r="D1234">
        <f>'Simulated-SIR_AB'!Q1232*CONVERTER</f>
        <v>2.0264793761040765E-2</v>
      </c>
      <c r="E1234">
        <f t="shared" si="19"/>
        <v>8.5432621789099897E-2</v>
      </c>
    </row>
    <row r="1235" spans="1:5" x14ac:dyDescent="0.45">
      <c r="A1235">
        <f>'Simulated-SIR_AB'!A1233</f>
        <v>122.89999999999729</v>
      </c>
      <c r="B1235">
        <f>'Simulated-SIR_AB'!M1233*CONVERTER</f>
        <v>5.8640678366674694E-3</v>
      </c>
      <c r="C1235">
        <f>'Simulated-SIR_AB'!O1233*CONVERTER</f>
        <v>5.8332441736373919E-2</v>
      </c>
      <c r="D1235">
        <f>'Simulated-SIR_AB'!Q1233*CONVERTER</f>
        <v>1.9962744241495928E-2</v>
      </c>
      <c r="E1235">
        <f t="shared" si="19"/>
        <v>8.4159253814537316E-2</v>
      </c>
    </row>
    <row r="1236" spans="1:5" x14ac:dyDescent="0.45">
      <c r="A1236">
        <f>'Simulated-SIR_AB'!A1234</f>
        <v>122.99999999999729</v>
      </c>
      <c r="B1236">
        <f>'Simulated-SIR_AB'!M1234*CONVERTER</f>
        <v>5.7766684982336241E-3</v>
      </c>
      <c r="C1236">
        <f>'Simulated-SIR_AB'!O1234*CONVERTER</f>
        <v>5.7463000399958365E-2</v>
      </c>
      <c r="D1236">
        <f>'Simulated-SIR_AB'!Q1234*CONVERTER</f>
        <v>1.9665197012388731E-2</v>
      </c>
      <c r="E1236">
        <f t="shared" si="19"/>
        <v>8.2904865910580716E-2</v>
      </c>
    </row>
    <row r="1237" spans="1:5" x14ac:dyDescent="0.45">
      <c r="A1237">
        <f>'Simulated-SIR_AB'!A1235</f>
        <v>123.09999999999728</v>
      </c>
      <c r="B1237">
        <f>'Simulated-SIR_AB'!M1235*CONVERTER</f>
        <v>5.6905717574849517E-3</v>
      </c>
      <c r="C1237">
        <f>'Simulated-SIR_AB'!O1235*CONVERTER</f>
        <v>5.6606518438780201E-2</v>
      </c>
      <c r="D1237">
        <f>'Simulated-SIR_AB'!Q1235*CONVERTER</f>
        <v>1.9372084957518597E-2</v>
      </c>
      <c r="E1237">
        <f t="shared" si="19"/>
        <v>8.1669175153783746E-2</v>
      </c>
    </row>
    <row r="1238" spans="1:5" x14ac:dyDescent="0.45">
      <c r="A1238">
        <f>'Simulated-SIR_AB'!A1236</f>
        <v>123.19999999999727</v>
      </c>
      <c r="B1238">
        <f>'Simulated-SIR_AB'!M1236*CONVERTER</f>
        <v>5.605758201157638E-3</v>
      </c>
      <c r="C1238">
        <f>'Simulated-SIR_AB'!O1236*CONVERTER</f>
        <v>5.5762802676050535E-2</v>
      </c>
      <c r="D1238">
        <f>'Simulated-SIR_AB'!Q1236*CONVERTER</f>
        <v>1.9083341961370476E-2</v>
      </c>
      <c r="E1238">
        <f t="shared" si="19"/>
        <v>8.0451902838578643E-2</v>
      </c>
    </row>
    <row r="1239" spans="1:5" x14ac:dyDescent="0.45">
      <c r="A1239">
        <f>'Simulated-SIR_AB'!A1237</f>
        <v>123.29999999999727</v>
      </c>
      <c r="B1239">
        <f>'Simulated-SIR_AB'!M1237*CONVERTER</f>
        <v>5.5222087052950401E-3</v>
      </c>
      <c r="C1239">
        <f>'Simulated-SIR_AB'!O1237*CONVERTER</f>
        <v>5.4931662814894915E-2</v>
      </c>
      <c r="D1239">
        <f>'Simulated-SIR_AB'!Q1237*CONVERTER</f>
        <v>1.8798902894189652E-2</v>
      </c>
      <c r="E1239">
        <f t="shared" si="19"/>
        <v>7.9252774414379612E-2</v>
      </c>
    </row>
    <row r="1240" spans="1:5" x14ac:dyDescent="0.45">
      <c r="A1240">
        <f>'Simulated-SIR_AB'!A1238</f>
        <v>123.39999999999726</v>
      </c>
      <c r="B1240">
        <f>'Simulated-SIR_AB'!M1238*CONVERTER</f>
        <v>5.4399044309368242E-3</v>
      </c>
      <c r="C1240">
        <f>'Simulated-SIR_AB'!O1238*CONVERTER</f>
        <v>5.4112911395408532E-2</v>
      </c>
      <c r="D1240">
        <f>'Simulated-SIR_AB'!Q1238*CONVERTER</f>
        <v>1.8518703597279321E-2</v>
      </c>
      <c r="E1240">
        <f t="shared" si="19"/>
        <v>7.8071519423624669E-2</v>
      </c>
    </row>
    <row r="1241" spans="1:5" x14ac:dyDescent="0.45">
      <c r="A1241">
        <f>'Simulated-SIR_AB'!A1239</f>
        <v>123.49999999999726</v>
      </c>
      <c r="B1241">
        <f>'Simulated-SIR_AB'!M1239*CONVERTER</f>
        <v>5.358826819872313E-3</v>
      </c>
      <c r="C1241">
        <f>'Simulated-SIR_AB'!O1239*CONVERTER</f>
        <v>5.3306363752352204E-2</v>
      </c>
      <c r="D1241">
        <f>'Simulated-SIR_AB'!Q1239*CONVERTER</f>
        <v>1.8242680868517637E-2</v>
      </c>
      <c r="E1241">
        <f t="shared" si="19"/>
        <v>7.6907871440742154E-2</v>
      </c>
    </row>
    <row r="1242" spans="1:5" x14ac:dyDescent="0.45">
      <c r="A1242">
        <f>'Simulated-SIR_AB'!A1240</f>
        <v>123.59999999999725</v>
      </c>
      <c r="B1242">
        <f>'Simulated-SIR_AB'!M1240*CONVERTER</f>
        <v>5.2789575904570929E-3</v>
      </c>
      <c r="C1242">
        <f>'Simulated-SIR_AB'!O1240*CONVERTER</f>
        <v>5.2511837973479199E-2</v>
      </c>
      <c r="D1242">
        <f>'Simulated-SIR_AB'!Q1240*CONVERTER</f>
        <v>1.7970772448090887E-2</v>
      </c>
      <c r="E1242">
        <f t="shared" si="19"/>
        <v>7.5761568012027186E-2</v>
      </c>
    </row>
    <row r="1243" spans="1:5" x14ac:dyDescent="0.45">
      <c r="A1243">
        <f>'Simulated-SIR_AB'!A1241</f>
        <v>123.69999999999725</v>
      </c>
      <c r="B1243">
        <f>'Simulated-SIR_AB'!M1241*CONVERTER</f>
        <v>5.2002787334919425E-3</v>
      </c>
      <c r="C1243">
        <f>'Simulated-SIR_AB'!O1241*CONVERTER</f>
        <v>5.172915485848404E-2</v>
      </c>
      <c r="D1243">
        <f>'Simulated-SIR_AB'!Q1241*CONVERTER</f>
        <v>1.7702917004439534E-2</v>
      </c>
      <c r="E1243">
        <f t="shared" si="19"/>
        <v>7.4632350596415514E-2</v>
      </c>
    </row>
    <row r="1244" spans="1:5" x14ac:dyDescent="0.45">
      <c r="A1244">
        <f>'Simulated-SIR_AB'!A1242</f>
        <v>123.79999999999724</v>
      </c>
      <c r="B1244">
        <f>'Simulated-SIR_AB'!M1242*CONVERTER</f>
        <v>5.1227725081631629E-3</v>
      </c>
      <c r="C1244">
        <f>'Simulated-SIR_AB'!O1242*CONVERTER</f>
        <v>5.0958137878563618E-2</v>
      </c>
      <c r="D1244">
        <f>'Simulated-SIR_AB'!Q1242*CONVERTER</f>
        <v>1.743905412041415E-2</v>
      </c>
      <c r="E1244">
        <f t="shared" si="19"/>
        <v>7.3519964507140934E-2</v>
      </c>
    </row>
    <row r="1245" spans="1:5" x14ac:dyDescent="0.45">
      <c r="A1245">
        <f>'Simulated-SIR_AB'!A1243</f>
        <v>123.89999999999723</v>
      </c>
      <c r="B1245">
        <f>'Simulated-SIR_AB'!M1243*CONVERTER</f>
        <v>5.0464214380433704E-3</v>
      </c>
      <c r="C1245">
        <f>'Simulated-SIR_AB'!O1243*CONVERTER</f>
        <v>5.019861313658152E-2</v>
      </c>
      <c r="D1245">
        <f>'Simulated-SIR_AB'!Q1243*CONVERTER</f>
        <v>1.7179124279637779E-2</v>
      </c>
      <c r="E1245">
        <f t="shared" si="19"/>
        <v>7.2424158854262663E-2</v>
      </c>
    </row>
    <row r="1246" spans="1:5" x14ac:dyDescent="0.45">
      <c r="A1246">
        <f>'Simulated-SIR_AB'!A1244</f>
        <v>123.99999999999723</v>
      </c>
      <c r="B1246">
        <f>'Simulated-SIR_AB'!M1244*CONVERTER</f>
        <v>4.9712083071518868E-3</v>
      </c>
      <c r="C1246">
        <f>'Simulated-SIR_AB'!O1244*CONVERTER</f>
        <v>4.9450409327826829E-2</v>
      </c>
      <c r="D1246">
        <f>'Simulated-SIR_AB'!Q1244*CONVERTER</f>
        <v>1.6923068853071949E-2</v>
      </c>
      <c r="E1246">
        <f t="shared" si="19"/>
        <v>7.134468648805066E-2</v>
      </c>
    </row>
    <row r="1247" spans="1:5" x14ac:dyDescent="0.45">
      <c r="A1247">
        <f>'Simulated-SIR_AB'!A1245</f>
        <v>124.09999999999722</v>
      </c>
      <c r="B1247">
        <f>'Simulated-SIR_AB'!M1245*CONVERTER</f>
        <v>4.8971161560738014E-3</v>
      </c>
      <c r="C1247">
        <f>'Simulated-SIR_AB'!O1245*CONVERTER</f>
        <v>4.8713357701358054E-2</v>
      </c>
      <c r="D1247">
        <f>'Simulated-SIR_AB'!Q1245*CONVERTER</f>
        <v>1.6670830085783093E-2</v>
      </c>
      <c r="E1247">
        <f t="shared" si="19"/>
        <v>7.028130394321494E-2</v>
      </c>
    </row>
    <row r="1248" spans="1:5" x14ac:dyDescent="0.45">
      <c r="A1248">
        <f>'Simulated-SIR_AB'!A1246</f>
        <v>124.19999999999722</v>
      </c>
      <c r="B1248">
        <f>'Simulated-SIR_AB'!M1246*CONVERTER</f>
        <v>4.8241282781368647E-3</v>
      </c>
      <c r="C1248">
        <f>'Simulated-SIR_AB'!O1246*CONVERTER</f>
        <v>4.7987292021923957E-2</v>
      </c>
      <c r="D1248">
        <f>'Simulated-SIR_AB'!Q1246*CONVERTER</f>
        <v>1.6422351083906508E-2</v>
      </c>
      <c r="E1248">
        <f t="shared" si="19"/>
        <v>6.923377138396733E-2</v>
      </c>
    </row>
    <row r="1249" spans="1:5" x14ac:dyDescent="0.45">
      <c r="A1249">
        <f>'Simulated-SIR_AB'!A1247</f>
        <v>124.29999999999721</v>
      </c>
      <c r="B1249">
        <f>'Simulated-SIR_AB'!M1247*CONVERTER</f>
        <v>4.7522282156453278E-3</v>
      </c>
      <c r="C1249">
        <f>'Simulated-SIR_AB'!O1247*CONVERTER</f>
        <v>4.727204853245226E-2</v>
      </c>
      <c r="D1249">
        <f>'Simulated-SIR_AB'!Q1247*CONVERTER</f>
        <v>1.6177575801804771E-2</v>
      </c>
      <c r="E1249">
        <f t="shared" si="19"/>
        <v>6.8201852549902353E-2</v>
      </c>
    </row>
    <row r="1250" spans="1:5" x14ac:dyDescent="0.45">
      <c r="A1250">
        <f>'Simulated-SIR_AB'!A1248</f>
        <v>124.39999999999721</v>
      </c>
      <c r="B1250">
        <f>'Simulated-SIR_AB'!M1248*CONVERTER</f>
        <v>4.6813997561698959E-3</v>
      </c>
      <c r="C1250">
        <f>'Simulated-SIR_AB'!O1248*CONVERTER</f>
        <v>4.6567465917098025E-2</v>
      </c>
      <c r="D1250">
        <f>'Simulated-SIR_AB'!Q1248*CONVERTER</f>
        <v>1.5936449029417866E-2</v>
      </c>
      <c r="E1250">
        <f t="shared" si="19"/>
        <v>6.7185314702685781E-2</v>
      </c>
    </row>
    <row r="1251" spans="1:5" x14ac:dyDescent="0.45">
      <c r="A1251">
        <f>'Simulated-SIR_AB'!A1249</f>
        <v>124.4999999999972</v>
      </c>
      <c r="B1251">
        <f>'Simulated-SIR_AB'!M1249*CONVERTER</f>
        <v>4.6116269288929502E-3</v>
      </c>
      <c r="C1251">
        <f>'Simulated-SIR_AB'!O1249*CONVERTER</f>
        <v>4.5873385264843115E-2</v>
      </c>
      <c r="D1251">
        <f>'Simulated-SIR_AB'!Q1249*CONVERTER</f>
        <v>1.569891637980201E-2</v>
      </c>
      <c r="E1251">
        <f t="shared" si="19"/>
        <v>6.6183928573538081E-2</v>
      </c>
    </row>
    <row r="1252" spans="1:5" x14ac:dyDescent="0.45">
      <c r="A1252">
        <f>'Simulated-SIR_AB'!A1250</f>
        <v>124.59999999999719</v>
      </c>
      <c r="B1252">
        <f>'Simulated-SIR_AB'!M1250*CONVERTER</f>
        <v>4.5428940010082235E-3</v>
      </c>
      <c r="C1252">
        <f>'Simulated-SIR_AB'!O1250*CONVERTER</f>
        <v>4.5189650033638847E-2</v>
      </c>
      <c r="D1252">
        <f>'Simulated-SIR_AB'!Q1250*CONVERTER</f>
        <v>1.546492427685447E-2</v>
      </c>
      <c r="E1252">
        <f t="shared" si="19"/>
        <v>6.5197468311501541E-2</v>
      </c>
    </row>
    <row r="1253" spans="1:5" x14ac:dyDescent="0.45">
      <c r="A1253">
        <f>'Simulated-SIR_AB'!A1251</f>
        <v>124.69999999999719</v>
      </c>
      <c r="B1253">
        <f>'Simulated-SIR_AB'!M1251*CONVERTER</f>
        <v>4.4751854741741101E-3</v>
      </c>
      <c r="C1253">
        <f>'Simulated-SIR_AB'!O1251*CONVERTER</f>
        <v>4.451610601508324E-2</v>
      </c>
      <c r="D1253">
        <f>'Simulated-SIR_AB'!Q1251*CONVERTER</f>
        <v>1.5234419943221483E-2</v>
      </c>
      <c r="E1253">
        <f t="shared" si="19"/>
        <v>6.4225711432478835E-2</v>
      </c>
    </row>
    <row r="1254" spans="1:5" x14ac:dyDescent="0.45">
      <c r="A1254">
        <f>'Simulated-SIR_AB'!A1252</f>
        <v>124.79999999999718</v>
      </c>
      <c r="B1254">
        <f>'Simulated-SIR_AB'!M1252*CONVERTER</f>
        <v>4.4084860810198146E-3</v>
      </c>
      <c r="C1254">
        <f>'Simulated-SIR_AB'!O1252*CONVERTER</f>
        <v>4.3852601299625454E-2</v>
      </c>
      <c r="D1254">
        <f>'Simulated-SIR_AB'!Q1252*CONVERTER</f>
        <v>1.5007351388386684E-2</v>
      </c>
      <c r="E1254">
        <f t="shared" si="19"/>
        <v>6.3268438769031946E-2</v>
      </c>
    </row>
    <row r="1255" spans="1:5" x14ac:dyDescent="0.45">
      <c r="A1255">
        <f>'Simulated-SIR_AB'!A1253</f>
        <v>124.89999999999718</v>
      </c>
      <c r="B1255">
        <f>'Simulated-SIR_AB'!M1253*CONVERTER</f>
        <v>4.3427807817035535E-3</v>
      </c>
      <c r="C1255">
        <f>'Simulated-SIR_AB'!O1253*CONVERTER</f>
        <v>4.3198986242288968E-2</v>
      </c>
      <c r="D1255">
        <f>'Simulated-SIR_AB'!Q1253*CONVERTER</f>
        <v>1.4783667396937204E-2</v>
      </c>
      <c r="E1255">
        <f t="shared" si="19"/>
        <v>6.2325434420929728E-2</v>
      </c>
    </row>
    <row r="1256" spans="1:5" x14ac:dyDescent="0.45">
      <c r="A1256">
        <f>'Simulated-SIR_AB'!A1254</f>
        <v>124.99999999999717</v>
      </c>
      <c r="B1256">
        <f>'Simulated-SIR_AB'!M1254*CONVERTER</f>
        <v>4.2780547605220437E-3</v>
      </c>
      <c r="C1256">
        <f>'Simulated-SIR_AB'!O1254*CONVERTER</f>
        <v>4.2555113428906305E-2</v>
      </c>
      <c r="D1256">
        <f>'Simulated-SIR_AB'!Q1254*CONVERTER</f>
        <v>1.4563317517004881E-2</v>
      </c>
      <c r="E1256">
        <f t="shared" si="19"/>
        <v>6.1396485706433232E-2</v>
      </c>
    </row>
    <row r="1257" spans="1:5" x14ac:dyDescent="0.45">
      <c r="A1257">
        <f>'Simulated-SIR_AB'!A1255</f>
        <v>125.09999999999717</v>
      </c>
      <c r="B1257">
        <f>'Simulated-SIR_AB'!M1255*CONVERTER</f>
        <v>4.2142934225704908E-3</v>
      </c>
      <c r="C1257">
        <f>'Simulated-SIR_AB'!O1255*CONVERTER</f>
        <v>4.1920837642857138E-2</v>
      </c>
      <c r="D1257">
        <f>'Simulated-SIR_AB'!Q1255*CONVERTER</f>
        <v>1.4346252048879928E-2</v>
      </c>
      <c r="E1257">
        <f t="shared" si="19"/>
        <v>6.0481383114307563E-2</v>
      </c>
    </row>
    <row r="1258" spans="1:5" x14ac:dyDescent="0.45">
      <c r="A1258">
        <f>'Simulated-SIR_AB'!A1256</f>
        <v>125.19999999999716</v>
      </c>
      <c r="B1258">
        <f>'Simulated-SIR_AB'!M1256*CONVERTER</f>
        <v>4.1514823904523473E-3</v>
      </c>
      <c r="C1258">
        <f>'Simulated-SIR_AB'!O1256*CONVERTER</f>
        <v>4.1296015832302739E-2</v>
      </c>
      <c r="D1258">
        <f>'Simulated-SIR_AB'!Q1256*CONVERTER</f>
        <v>1.4132422033794476E-2</v>
      </c>
      <c r="E1258">
        <f t="shared" si="19"/>
        <v>5.9579920256549568E-2</v>
      </c>
    </row>
    <row r="1259" spans="1:5" x14ac:dyDescent="0.45">
      <c r="A1259">
        <f>'Simulated-SIR_AB'!A1257</f>
        <v>125.29999999999715</v>
      </c>
      <c r="B1259">
        <f>'Simulated-SIR_AB'!M1257*CONVERTER</f>
        <v>4.0896075010380829E-3</v>
      </c>
      <c r="C1259">
        <f>'Simulated-SIR_AB'!O1257*CONVERTER</f>
        <v>4.0680507077909038E-2</v>
      </c>
      <c r="D1259">
        <f>'Simulated-SIR_AB'!Q1257*CONVERTER</f>
        <v>1.3921779242873489E-2</v>
      </c>
      <c r="E1259">
        <f t="shared" si="19"/>
        <v>5.8691893821820607E-2</v>
      </c>
    </row>
    <row r="1260" spans="1:5" x14ac:dyDescent="0.45">
      <c r="A1260">
        <f>'Simulated-SIR_AB'!A1258</f>
        <v>125.39999999999715</v>
      </c>
      <c r="B1260">
        <f>'Simulated-SIR_AB'!M1258*CONVERTER</f>
        <v>4.0286548022722629E-3</v>
      </c>
      <c r="C1260">
        <f>'Simulated-SIR_AB'!O1258*CONVERTER</f>
        <v>4.0074172561051086E-2</v>
      </c>
      <c r="D1260">
        <f>'Simulated-SIR_AB'!Q1258*CONVERTER</f>
        <v>1.3714276166250507E-2</v>
      </c>
      <c r="E1260">
        <f t="shared" si="19"/>
        <v>5.7817103529573852E-2</v>
      </c>
    </row>
    <row r="1261" spans="1:5" x14ac:dyDescent="0.45">
      <c r="A1261">
        <f>'Simulated-SIR_AB'!A1259</f>
        <v>125.49999999999714</v>
      </c>
      <c r="B1261">
        <f>'Simulated-SIR_AB'!M1259*CONVERTER</f>
        <v>3.9686105500281749E-3</v>
      </c>
      <c r="C1261">
        <f>'Simulated-SIR_AB'!O1259*CONVERTER</f>
        <v>3.9476875532491885E-2</v>
      </c>
      <c r="D1261">
        <f>'Simulated-SIR_AB'!Q1259*CONVERTER</f>
        <v>1.3509866002345803E-2</v>
      </c>
      <c r="E1261">
        <f t="shared" si="19"/>
        <v>5.6955352084865865E-2</v>
      </c>
    </row>
    <row r="1262" spans="1:5" x14ac:dyDescent="0.45">
      <c r="A1262">
        <f>'Simulated-SIR_AB'!A1260</f>
        <v>125.59999999999714</v>
      </c>
      <c r="B1262">
        <f>'Simulated-SIR_AB'!M1260*CONVERTER</f>
        <v>3.909461205009338E-3</v>
      </c>
      <c r="C1262">
        <f>'Simulated-SIR_AB'!O1260*CONVERTER</f>
        <v>3.8888481281528213E-2</v>
      </c>
      <c r="D1262">
        <f>'Simulated-SIR_AB'!Q1260*CONVERTER</f>
        <v>1.3308502647304482E-2</v>
      </c>
      <c r="E1262">
        <f t="shared" si="19"/>
        <v>5.6106445133842033E-2</v>
      </c>
    </row>
    <row r="1263" spans="1:5" x14ac:dyDescent="0.45">
      <c r="A1263">
        <f>'Simulated-SIR_AB'!A1261</f>
        <v>125.69999999999713</v>
      </c>
      <c r="B1263">
        <f>'Simulated-SIR_AB'!M1261*CONVERTER</f>
        <v>3.8511934296971626E-3</v>
      </c>
      <c r="C1263">
        <f>'Simulated-SIR_AB'!O1261*CONVERTER</f>
        <v>3.8308857105596797E-2</v>
      </c>
      <c r="D1263">
        <f>'Simulated-SIR_AB'!Q1261*CONVERTER</f>
        <v>1.3110140684592177E-2</v>
      </c>
      <c r="E1263">
        <f t="shared" si="19"/>
        <v>5.5270191219886133E-2</v>
      </c>
    </row>
    <row r="1264" spans="1:5" x14ac:dyDescent="0.45">
      <c r="A1264">
        <f>'Simulated-SIR_AB'!A1262</f>
        <v>125.79999999999713</v>
      </c>
      <c r="B1264">
        <f>'Simulated-SIR_AB'!M1262*CONVERTER</f>
        <v>3.7937940853440951E-3</v>
      </c>
      <c r="C1264">
        <f>'Simulated-SIR_AB'!O1262*CONVERTER</f>
        <v>3.7737872280333644E-2</v>
      </c>
      <c r="D1264">
        <f>'Simulated-SIR_AB'!Q1262*CONVERTER</f>
        <v>1.2914735374745929E-2</v>
      </c>
      <c r="E1264">
        <f t="shared" si="19"/>
        <v>5.4446401740423672E-2</v>
      </c>
    </row>
    <row r="1265" spans="1:5" x14ac:dyDescent="0.45">
      <c r="A1265">
        <f>'Simulated-SIR_AB'!A1263</f>
        <v>125.89999999999712</v>
      </c>
      <c r="B1265">
        <f>'Simulated-SIR_AB'!M1263*CONVERTER</f>
        <v>3.7372502290115594E-3</v>
      </c>
      <c r="C1265">
        <f>'Simulated-SIR_AB'!O1263*CONVERTER</f>
        <v>3.7175398030080103E-2</v>
      </c>
      <c r="D1265">
        <f>'Simulated-SIR_AB'!Q1263*CONVERTER</f>
        <v>1.2722242645278022E-2</v>
      </c>
      <c r="E1265">
        <f t="shared" si="19"/>
        <v>5.3634890904369681E-2</v>
      </c>
    </row>
    <row r="1266" spans="1:5" x14ac:dyDescent="0.45">
      <c r="A1266">
        <f>'Simulated-SIR_AB'!A1264</f>
        <v>125.99999999999712</v>
      </c>
      <c r="B1266">
        <f>'Simulated-SIR_AB'!M1264*CONVERTER</f>
        <v>3.6815491106520297E-3</v>
      </c>
      <c r="C1266">
        <f>'Simulated-SIR_AB'!O1264*CONVERTER</f>
        <v>3.6621307498828651E-2</v>
      </c>
      <c r="D1266">
        <f>'Simulated-SIR_AB'!Q1264*CONVERTER</f>
        <v>1.2532619080730395E-2</v>
      </c>
      <c r="E1266">
        <f t="shared" si="19"/>
        <v>5.2835475690211076E-2</v>
      </c>
    </row>
    <row r="1267" spans="1:5" x14ac:dyDescent="0.45">
      <c r="A1267">
        <f>'Simulated-SIR_AB'!A1265</f>
        <v>126.09999999999711</v>
      </c>
      <c r="B1267">
        <f>'Simulated-SIR_AB'!M1265*CONVERTER</f>
        <v>3.6266781702345894E-3</v>
      </c>
      <c r="C1267">
        <f>'Simulated-SIR_AB'!O1265*CONVERTER</f>
        <v>3.6075475721602121E-2</v>
      </c>
      <c r="D1267">
        <f>'Simulated-SIR_AB'!Q1265*CONVERTER</f>
        <v>1.2345821912877451E-2</v>
      </c>
      <c r="E1267">
        <f t="shared" si="19"/>
        <v>5.2047975804714167E-2</v>
      </c>
    </row>
    <row r="1268" spans="1:5" x14ac:dyDescent="0.45">
      <c r="A1268">
        <f>'Simulated-SIR_AB'!A1266</f>
        <v>126.1999999999971</v>
      </c>
      <c r="B1268">
        <f>'Simulated-SIR_AB'!M1266*CONVERTER</f>
        <v>3.5726250349132952E-3</v>
      </c>
      <c r="C1268">
        <f>'Simulated-SIR_AB'!O1266*CONVERTER</f>
        <v>3.5537779596259714E-2</v>
      </c>
      <c r="D1268">
        <f>'Simulated-SIR_AB'!Q1266*CONVERTER</f>
        <v>1.2161809011075006E-2</v>
      </c>
      <c r="E1268">
        <f t="shared" si="19"/>
        <v>5.1272213642248016E-2</v>
      </c>
    </row>
    <row r="1269" spans="1:5" x14ac:dyDescent="0.45">
      <c r="A1269">
        <f>'Simulated-SIR_AB'!A1267</f>
        <v>126.2999999999971</v>
      </c>
      <c r="B1269">
        <f>'Simulated-SIR_AB'!M1267*CONVERTER</f>
        <v>3.5193775162377585E-3</v>
      </c>
      <c r="C1269">
        <f>'Simulated-SIR_AB'!O1267*CONVERTER</f>
        <v>3.5008097855723563E-2</v>
      </c>
      <c r="D1269">
        <f>'Simulated-SIR_AB'!Q1267*CONVERTER</f>
        <v>1.1980538872753231E-2</v>
      </c>
      <c r="E1269">
        <f t="shared" si="19"/>
        <v>5.0508014244714551E-2</v>
      </c>
    </row>
    <row r="1270" spans="1:5" x14ac:dyDescent="0.45">
      <c r="A1270">
        <f>'Simulated-SIR_AB'!A1268</f>
        <v>126.39999999999709</v>
      </c>
      <c r="B1270">
        <f>'Simulated-SIR_AB'!M1268*CONVERTER</f>
        <v>3.4669236074052626E-3</v>
      </c>
      <c r="C1270">
        <f>'Simulated-SIR_AB'!O1268*CONVERTER</f>
        <v>3.4486311040619437E-2</v>
      </c>
      <c r="D1270">
        <f>'Simulated-SIR_AB'!Q1268*CONVERTER</f>
        <v>1.1801970614051393E-2</v>
      </c>
      <c r="E1270">
        <f t="shared" si="19"/>
        <v>4.9755205262076094E-2</v>
      </c>
    </row>
    <row r="1271" spans="1:5" x14ac:dyDescent="0.45">
      <c r="A1271">
        <f>'Simulated-SIR_AB'!A1269</f>
        <v>126.49999999999709</v>
      </c>
      <c r="B1271">
        <f>'Simulated-SIR_AB'!M1269*CONVERTER</f>
        <v>3.4152514805538422E-3</v>
      </c>
      <c r="C1271">
        <f>'Simulated-SIR_AB'!O1269*CONVERTER</f>
        <v>3.3972301472325536E-2</v>
      </c>
      <c r="D1271">
        <f>'Simulated-SIR_AB'!Q1269*CONVERTER</f>
        <v>1.1626063960592329E-2</v>
      </c>
      <c r="E1271">
        <f t="shared" si="19"/>
        <v>4.9013616913471704E-2</v>
      </c>
    </row>
    <row r="1272" spans="1:5" x14ac:dyDescent="0.45">
      <c r="A1272">
        <f>'Simulated-SIR_AB'!A1270</f>
        <v>126.59999999999708</v>
      </c>
      <c r="B1272">
        <f>'Simulated-SIR_AB'!M1270*CONVERTER</f>
        <v>3.3643494840956867E-3</v>
      </c>
      <c r="C1272">
        <f>'Simulated-SIR_AB'!O1270*CONVERTER</f>
        <v>3.3465953226423227E-2</v>
      </c>
      <c r="D1272">
        <f>'Simulated-SIR_AB'!Q1270*CONVERTER</f>
        <v>1.1452779238394507E-2</v>
      </c>
      <c r="E1272">
        <f t="shared" si="19"/>
        <v>4.8283081948913426E-2</v>
      </c>
    </row>
    <row r="1273" spans="1:5" x14ac:dyDescent="0.45">
      <c r="A1273">
        <f>'Simulated-SIR_AB'!A1271</f>
        <v>126.69999999999708</v>
      </c>
      <c r="B1273">
        <f>'Simulated-SIR_AB'!M1271*CONVERTER</f>
        <v>3.3142061400902685E-3</v>
      </c>
      <c r="C1273">
        <f>'Simulated-SIR_AB'!O1271*CONVERTER</f>
        <v>3.2967152106543628E-2</v>
      </c>
      <c r="D1273">
        <f>'Simulated-SIR_AB'!Q1271*CONVERTER</f>
        <v>1.128207736491969E-2</v>
      </c>
      <c r="E1273">
        <f t="shared" si="19"/>
        <v>4.7563435611553587E-2</v>
      </c>
    </row>
    <row r="1274" spans="1:5" x14ac:dyDescent="0.45">
      <c r="A1274">
        <f>'Simulated-SIR_AB'!A1272</f>
        <v>126.79999999999707</v>
      </c>
      <c r="B1274">
        <f>'Simulated-SIR_AB'!M1272*CONVERTER</f>
        <v>3.2648101416566269E-3</v>
      </c>
      <c r="C1274">
        <f>'Simulated-SIR_AB'!O1272*CONVERTER</f>
        <v>3.2475785618604362E-2</v>
      </c>
      <c r="D1274">
        <f>'Simulated-SIR_AB'!Q1272*CONVERTER</f>
        <v>1.1113919840254116E-2</v>
      </c>
      <c r="E1274">
        <f t="shared" si="19"/>
        <v>4.6854515600515102E-2</v>
      </c>
    </row>
    <row r="1275" spans="1:5" x14ac:dyDescent="0.45">
      <c r="A1275">
        <f>'Simulated-SIR_AB'!A1273</f>
        <v>126.89999999999706</v>
      </c>
      <c r="B1275">
        <f>'Simulated-SIR_AB'!M1273*CONVERTER</f>
        <v>3.2161503504241976E-3</v>
      </c>
      <c r="C1275">
        <f>'Simulated-SIR_AB'!O1273*CONVERTER</f>
        <v>3.1991742945430439E-2</v>
      </c>
      <c r="D1275">
        <f>'Simulated-SIR_AB'!Q1273*CONVERTER</f>
        <v>1.0948268738421238E-2</v>
      </c>
      <c r="E1275">
        <f t="shared" si="19"/>
        <v>4.6156162034275874E-2</v>
      </c>
    </row>
    <row r="1276" spans="1:5" x14ac:dyDescent="0.45">
      <c r="A1276">
        <f>'Simulated-SIR_AB'!A1274</f>
        <v>126.99999999999706</v>
      </c>
      <c r="B1276">
        <f>'Simulated-SIR_AB'!M1274*CONVERTER</f>
        <v>3.1682157940216278E-3</v>
      </c>
      <c r="C1276">
        <f>'Simulated-SIR_AB'!O1274*CONVERTER</f>
        <v>3.1514914921753671E-2</v>
      </c>
      <c r="D1276">
        <f>'Simulated-SIR_AB'!Q1274*CONVERTER</f>
        <v>1.0785086698824038E-2</v>
      </c>
      <c r="E1276">
        <f t="shared" si="19"/>
        <v>4.5468217414599339E-2</v>
      </c>
    </row>
    <row r="1277" spans="1:5" x14ac:dyDescent="0.45">
      <c r="A1277">
        <f>'Simulated-SIR_AB'!A1275</f>
        <v>127.09999999999705</v>
      </c>
      <c r="B1277">
        <f>'Simulated-SIR_AB'!M1275*CONVERTER</f>
        <v>3.1209956636030095E-3</v>
      </c>
      <c r="C1277">
        <f>'Simulated-SIR_AB'!O1275*CONVERTER</f>
        <v>3.1045194009584828E-2</v>
      </c>
      <c r="D1277">
        <f>'Simulated-SIR_AB'!Q1275*CONVERTER</f>
        <v>1.0624336917815013E-2</v>
      </c>
      <c r="E1277">
        <f t="shared" si="19"/>
        <v>4.4790526591002855E-2</v>
      </c>
    </row>
    <row r="1278" spans="1:5" x14ac:dyDescent="0.45">
      <c r="A1278">
        <f>'Simulated-SIR_AB'!A1276</f>
        <v>127.19999999999705</v>
      </c>
      <c r="B1278">
        <f>'Simulated-SIR_AB'!M1276*CONVERTER</f>
        <v>3.0744793114109666E-3</v>
      </c>
      <c r="C1278">
        <f>'Simulated-SIR_AB'!O1276*CONVERTER</f>
        <v>3.0582474273953209E-2</v>
      </c>
      <c r="D1278">
        <f>'Simulated-SIR_AB'!Q1276*CONVERTER</f>
        <v>1.0465983140391868E-2</v>
      </c>
      <c r="E1278">
        <f t="shared" si="19"/>
        <v>4.4122936725756047E-2</v>
      </c>
    </row>
    <row r="1279" spans="1:5" x14ac:dyDescent="0.45">
      <c r="A1279">
        <f>'Simulated-SIR_AB'!A1277</f>
        <v>127.29999999999704</v>
      </c>
      <c r="B1279">
        <f>'Simulated-SIR_AB'!M1277*CONVERTER</f>
        <v>3.0286562483760669E-3</v>
      </c>
      <c r="C1279">
        <f>'Simulated-SIR_AB'!O1277*CONVERTER</f>
        <v>3.012665135900789E-2</v>
      </c>
      <c r="D1279">
        <f>'Simulated-SIR_AB'!Q1277*CONVERTER</f>
        <v>1.0309989652017119E-2</v>
      </c>
      <c r="E1279">
        <f t="shared" si="19"/>
        <v>4.3465297259401077E-2</v>
      </c>
    </row>
    <row r="1280" spans="1:5" x14ac:dyDescent="0.45">
      <c r="A1280">
        <f>'Simulated-SIR_AB'!A1278</f>
        <v>127.39999999999704</v>
      </c>
      <c r="B1280">
        <f>'Simulated-SIR_AB'!M1278*CONVERTER</f>
        <v>2.9835161417519811E-3</v>
      </c>
      <c r="C1280">
        <f>'Simulated-SIR_AB'!O1278*CONVERTER</f>
        <v>2.9677622464475386E-2</v>
      </c>
      <c r="D1280">
        <f>'Simulated-SIR_AB'!Q1278*CONVERTER</f>
        <v>1.0156321270559682E-2</v>
      </c>
      <c r="E1280">
        <f t="shared" si="19"/>
        <v>4.2817459876787048E-2</v>
      </c>
    </row>
    <row r="1281" spans="1:5" x14ac:dyDescent="0.45">
      <c r="A1281">
        <f>'Simulated-SIR_AB'!A1279</f>
        <v>127.49999999999703</v>
      </c>
      <c r="B1281">
        <f>'Simulated-SIR_AB'!M1279*CONVERTER</f>
        <v>2.9390488127858994E-3</v>
      </c>
      <c r="C1281">
        <f>'Simulated-SIR_AB'!O1279*CONVERTER</f>
        <v>2.9235286322468423E-2</v>
      </c>
      <c r="D1281">
        <f>'Simulated-SIR_AB'!Q1279*CONVERTER</f>
        <v>1.0004943338356664E-2</v>
      </c>
      <c r="E1281">
        <f t="shared" si="19"/>
        <v>4.2179278473610984E-2</v>
      </c>
    </row>
    <row r="1282" spans="1:5" x14ac:dyDescent="0.45">
      <c r="A1282">
        <f>'Simulated-SIR_AB'!A1280</f>
        <v>127.59999999999702</v>
      </c>
      <c r="B1282">
        <f>'Simulated-SIR_AB'!M1280*CONVERTER</f>
        <v>2.8952442344236501E-3</v>
      </c>
      <c r="C1282">
        <f>'Simulated-SIR_AB'!O1280*CONVERTER</f>
        <v>2.8799543174640497E-2</v>
      </c>
      <c r="D1282">
        <f>'Simulated-SIR_AB'!Q1280*CONVERTER</f>
        <v>9.8558217143935763E-3</v>
      </c>
      <c r="E1282">
        <f t="shared" si="19"/>
        <v>4.1550609123457719E-2</v>
      </c>
    </row>
    <row r="1283" spans="1:5" x14ac:dyDescent="0.45">
      <c r="A1283">
        <f>'Simulated-SIR_AB'!A1281</f>
        <v>127.69999999999702</v>
      </c>
      <c r="B1283">
        <f>'Simulated-SIR_AB'!M1281*CONVERTER</f>
        <v>2.8520925290490139E-3</v>
      </c>
      <c r="C1283">
        <f>'Simulated-SIR_AB'!O1281*CONVERTER</f>
        <v>2.8370294749681203E-2</v>
      </c>
      <c r="D1283">
        <f>'Simulated-SIR_AB'!Q1281*CONVERTER</f>
        <v>9.7089227666011645E-3</v>
      </c>
      <c r="E1283">
        <f t="shared" si="19"/>
        <v>4.0931310045331383E-2</v>
      </c>
    </row>
    <row r="1284" spans="1:5" x14ac:dyDescent="0.45">
      <c r="A1284">
        <f>'Simulated-SIR_AB'!A1282</f>
        <v>127.79999999999701</v>
      </c>
      <c r="B1284">
        <f>'Simulated-SIR_AB'!M1282*CONVERTER</f>
        <v>2.8095839662567227E-3</v>
      </c>
      <c r="C1284">
        <f>'Simulated-SIR_AB'!O1282*CONVERTER</f>
        <v>2.7947444241147014E-2</v>
      </c>
      <c r="D1284">
        <f>'Simulated-SIR_AB'!Q1282*CONVERTER</f>
        <v>9.5642133642671271E-3</v>
      </c>
      <c r="E1284">
        <f t="shared" si="19"/>
        <v>4.0321241571670864E-2</v>
      </c>
    </row>
    <row r="1285" spans="1:5" x14ac:dyDescent="0.45">
      <c r="A1285">
        <f>'Simulated-SIR_AB'!A1283</f>
        <v>127.89999999999701</v>
      </c>
      <c r="B1285">
        <f>'Simulated-SIR_AB'!M1283*CONVERTER</f>
        <v>2.767708960658647E-3</v>
      </c>
      <c r="C1285">
        <f>'Simulated-SIR_AB'!O1283*CONVERTER</f>
        <v>2.7530896285622768E-2</v>
      </c>
      <c r="D1285">
        <f>'Simulated-SIR_AB'!Q1283*CONVERTER</f>
        <v>9.4216608705610366E-3</v>
      </c>
      <c r="E1285">
        <f t="shared" si="19"/>
        <v>3.972026611684245E-2</v>
      </c>
    </row>
    <row r="1286" spans="1:5" x14ac:dyDescent="0.45">
      <c r="A1286">
        <f>'Simulated-SIR_AB'!A1284</f>
        <v>127.999999999997</v>
      </c>
      <c r="B1286">
        <f>'Simulated-SIR_AB'!M1284*CONVERTER</f>
        <v>2.7264580697226675E-3</v>
      </c>
      <c r="C1286">
        <f>'Simulated-SIR_AB'!O1284*CONVERTER</f>
        <v>2.7120556941208768E-2</v>
      </c>
      <c r="D1286">
        <f>'Simulated-SIR_AB'!Q1284*CONVERTER</f>
        <v>9.2812331351707408E-3</v>
      </c>
      <c r="E1286">
        <f t="shared" si="19"/>
        <v>3.9128248146102176E-2</v>
      </c>
    </row>
    <row r="1287" spans="1:5" x14ac:dyDescent="0.45">
      <c r="A1287">
        <f>'Simulated-SIR_AB'!A1285</f>
        <v>128.09999999999701</v>
      </c>
      <c r="B1287">
        <f>'Simulated-SIR_AB'!M1285*CONVERTER</f>
        <v>2.6858219916437477E-3</v>
      </c>
      <c r="C1287">
        <f>'Simulated-SIR_AB'!O1285*CONVERTER</f>
        <v>2.6716333666328643E-2</v>
      </c>
      <c r="D1287">
        <f>'Simulated-SIR_AB'!Q1285*CONVERTER</f>
        <v>9.1428984870485699E-3</v>
      </c>
      <c r="E1287">
        <f t="shared" si="19"/>
        <v>3.8545054145020963E-2</v>
      </c>
    </row>
    <row r="1288" spans="1:5" x14ac:dyDescent="0.45">
      <c r="A1288">
        <f>'Simulated-SIR_AB'!A1286</f>
        <v>128.199999999997</v>
      </c>
      <c r="B1288">
        <f>'Simulated-SIR_AB'!M1286*CONVERTER</f>
        <v>2.645791563246735E-3</v>
      </c>
      <c r="C1288">
        <f>'Simulated-SIR_AB'!O1286*CONVERTER</f>
        <v>2.6318135298853323E-2</v>
      </c>
      <c r="D1288">
        <f>'Simulated-SIR_AB'!Q1286*CONVERTER</f>
        <v>9.0066257272657709E-3</v>
      </c>
      <c r="E1288">
        <f t="shared" ref="E1288:E1351" si="20">SUM(B1288:D1288)</f>
        <v>3.7970552589365832E-2</v>
      </c>
    </row>
    <row r="1289" spans="1:5" x14ac:dyDescent="0.45">
      <c r="A1289">
        <f>'Simulated-SIR_AB'!A1287</f>
        <v>128.299999999997</v>
      </c>
      <c r="B1289">
        <f>'Simulated-SIR_AB'!M1287*CONVERTER</f>
        <v>2.6063577579204097E-3</v>
      </c>
      <c r="C1289">
        <f>'Simulated-SIR_AB'!O1287*CONVERTER</f>
        <v>2.5925872035536163E-2</v>
      </c>
      <c r="D1289">
        <f>'Simulated-SIR_AB'!Q1287*CONVERTER</f>
        <v>8.87238412197347E-3</v>
      </c>
      <c r="E1289">
        <f t="shared" si="20"/>
        <v>3.7404613915430041E-2</v>
      </c>
    </row>
    <row r="1290" spans="1:5" x14ac:dyDescent="0.45">
      <c r="A1290">
        <f>'Simulated-SIR_AB'!A1288</f>
        <v>128.39999999999699</v>
      </c>
      <c r="B1290">
        <f>'Simulated-SIR_AB'!M1288*CONVERTER</f>
        <v>2.5675116835823155E-3</v>
      </c>
      <c r="C1290">
        <f>'Simulated-SIR_AB'!O1288*CONVERTER</f>
        <v>2.5539455411754865E-2</v>
      </c>
      <c r="D1290">
        <f>'Simulated-SIR_AB'!Q1288*CONVERTER</f>
        <v>8.7401433954686601E-3</v>
      </c>
      <c r="E1290">
        <f t="shared" si="20"/>
        <v>3.6847110490805843E-2</v>
      </c>
    </row>
    <row r="1291" spans="1:5" x14ac:dyDescent="0.45">
      <c r="A1291">
        <f>'Simulated-SIR_AB'!A1289</f>
        <v>128.49999999999699</v>
      </c>
      <c r="B1291">
        <f>'Simulated-SIR_AB'!M1289*CONVERTER</f>
        <v>2.529244580673916E-3</v>
      </c>
      <c r="C1291">
        <f>'Simulated-SIR_AB'!O1289*CONVERTER</f>
        <v>2.5158798281555338E-2</v>
      </c>
      <c r="D1291">
        <f>'Simulated-SIR_AB'!Q1289*CONVERTER</f>
        <v>8.609873723363564E-3</v>
      </c>
      <c r="E1291">
        <f t="shared" si="20"/>
        <v>3.6297916585592817E-2</v>
      </c>
    </row>
    <row r="1292" spans="1:5" x14ac:dyDescent="0.45">
      <c r="A1292">
        <f>'Simulated-SIR_AB'!A1290</f>
        <v>128.59999999999698</v>
      </c>
      <c r="B1292">
        <f>'Simulated-SIR_AB'!M1290*CONVERTER</f>
        <v>2.4915478201856306E-3</v>
      </c>
      <c r="C1292">
        <f>'Simulated-SIR_AB'!O1290*CONVERTER</f>
        <v>2.478381479799327E-2</v>
      </c>
      <c r="D1292">
        <f>'Simulated-SIR_AB'!Q1290*CONVERTER</f>
        <v>8.4815457258568989E-3</v>
      </c>
      <c r="E1292">
        <f t="shared" si="20"/>
        <v>3.5756908344035804E-2</v>
      </c>
    </row>
    <row r="1293" spans="1:5" x14ac:dyDescent="0.45">
      <c r="A1293">
        <f>'Simulated-SIR_AB'!A1291</f>
        <v>128.69999999999698</v>
      </c>
      <c r="B1293">
        <f>'Simulated-SIR_AB'!M1291*CONVERTER</f>
        <v>2.4544129017112946E-3</v>
      </c>
      <c r="C1293">
        <f>'Simulated-SIR_AB'!O1291*CONVERTER</f>
        <v>2.4414420393768704E-2</v>
      </c>
      <c r="D1293">
        <f>'Simulated-SIR_AB'!Q1291*CONVERTER</f>
        <v>8.3551304611054738E-3</v>
      </c>
      <c r="E1293">
        <f t="shared" si="20"/>
        <v>3.5223963756585472E-2</v>
      </c>
    </row>
    <row r="1294" spans="1:5" x14ac:dyDescent="0.45">
      <c r="A1294">
        <f>'Simulated-SIR_AB'!A1292</f>
        <v>128.79999999999697</v>
      </c>
      <c r="B1294">
        <f>'Simulated-SIR_AB'!M1292*CONVERTER</f>
        <v>2.4178314515316095E-3</v>
      </c>
      <c r="C1294">
        <f>'Simulated-SIR_AB'!O1292*CONVERTER</f>
        <v>2.4050531762149451E-2</v>
      </c>
      <c r="D1294">
        <f>'Simulated-SIR_AB'!Q1292*CONVERTER</f>
        <v>8.230599418694657E-3</v>
      </c>
      <c r="E1294">
        <f t="shared" si="20"/>
        <v>3.4698962632375721E-2</v>
      </c>
    </row>
    <row r="1295" spans="1:5" x14ac:dyDescent="0.45">
      <c r="A1295">
        <f>'Simulated-SIR_AB'!A1293</f>
        <v>128.89999999999696</v>
      </c>
      <c r="B1295">
        <f>'Simulated-SIR_AB'!M1293*CONVERTER</f>
        <v>2.381795220726156E-3</v>
      </c>
      <c r="C1295">
        <f>'Simulated-SIR_AB'!O1293*CONVERTER</f>
        <v>2.3692066838178944E-2</v>
      </c>
      <c r="D1295">
        <f>'Simulated-SIR_AB'!Q1293*CONVERTER</f>
        <v>8.1079245132062074E-3</v>
      </c>
      <c r="E1295">
        <f t="shared" si="20"/>
        <v>3.4181786572111308E-2</v>
      </c>
    </row>
    <row r="1296" spans="1:5" x14ac:dyDescent="0.45">
      <c r="A1296">
        <f>'Simulated-SIR_AB'!A1294</f>
        <v>128.99999999999696</v>
      </c>
      <c r="B1296">
        <f>'Simulated-SIR_AB'!M1294*CONVERTER</f>
        <v>2.3462960833135387E-3</v>
      </c>
      <c r="C1296">
        <f>'Simulated-SIR_AB'!O1294*CONVERTER</f>
        <v>2.3338944780164263E-2</v>
      </c>
      <c r="D1296">
        <f>'Simulated-SIR_AB'!Q1294*CONVERTER</f>
        <v>7.9870780778820392E-3</v>
      </c>
      <c r="E1296">
        <f t="shared" si="20"/>
        <v>3.3672318941359844E-2</v>
      </c>
    </row>
    <row r="1297" spans="1:5" x14ac:dyDescent="0.45">
      <c r="A1297">
        <f>'Simulated-SIR_AB'!A1295</f>
        <v>129.09999999999695</v>
      </c>
      <c r="B1297">
        <f>'Simulated-SIR_AB'!M1295*CONVERTER</f>
        <v>2.3113260344192399E-3</v>
      </c>
      <c r="C1297">
        <f>'Simulated-SIR_AB'!O1295*CONVERTER</f>
        <v>2.2991085951440234E-2</v>
      </c>
      <c r="D1297">
        <f>'Simulated-SIR_AB'!Q1295*CONVERTER</f>
        <v>7.8680328583824819E-3</v>
      </c>
      <c r="E1297">
        <f t="shared" si="20"/>
        <v>3.3170444844241954E-2</v>
      </c>
    </row>
    <row r="1298" spans="1:5" x14ac:dyDescent="0.45">
      <c r="A1298">
        <f>'Simulated-SIR_AB'!A1296</f>
        <v>129.19999999999695</v>
      </c>
      <c r="B1298">
        <f>'Simulated-SIR_AB'!M1296*CONVERTER</f>
        <v>2.2768771884707816E-3</v>
      </c>
      <c r="C1298">
        <f>'Simulated-SIR_AB'!O1296*CONVERTER</f>
        <v>2.2648411902405376E-2</v>
      </c>
      <c r="D1298">
        <f>'Simulated-SIR_AB'!Q1296*CONVERTER</f>
        <v>7.7507620066376119E-3</v>
      </c>
      <c r="E1298">
        <f t="shared" si="20"/>
        <v>3.2676051097513772E-2</v>
      </c>
    </row>
    <row r="1299" spans="1:5" x14ac:dyDescent="0.45">
      <c r="A1299">
        <f>'Simulated-SIR_AB'!A1297</f>
        <v>129.29999999999694</v>
      </c>
      <c r="B1299">
        <f>'Simulated-SIR_AB'!M1297*CONVERTER</f>
        <v>2.2429417774197818E-3</v>
      </c>
      <c r="C1299">
        <f>'Simulated-SIR_AB'!O1297*CONVERTER</f>
        <v>2.2310845352825806E-2</v>
      </c>
      <c r="D1299">
        <f>'Simulated-SIR_AB'!Q1297*CONVERTER</f>
        <v>7.6352390747903088E-3</v>
      </c>
      <c r="E1299">
        <f t="shared" si="20"/>
        <v>3.2189026205035901E-2</v>
      </c>
    </row>
    <row r="1300" spans="1:5" x14ac:dyDescent="0.45">
      <c r="A1300">
        <f>'Simulated-SIR_AB'!A1298</f>
        <v>129.39999999999694</v>
      </c>
      <c r="B1300">
        <f>'Simulated-SIR_AB'!M1298*CONVERTER</f>
        <v>2.2095121489904973E-3</v>
      </c>
      <c r="C1300">
        <f>'Simulated-SIR_AB'!O1298*CONVERTER</f>
        <v>2.1978310174402868E-2</v>
      </c>
      <c r="D1300">
        <f>'Simulated-SIR_AB'!Q1298*CONVERTER</f>
        <v>7.5214380092295998E-3</v>
      </c>
      <c r="E1300">
        <f t="shared" si="20"/>
        <v>3.1709260332622967E-2</v>
      </c>
    </row>
    <row r="1301" spans="1:5" x14ac:dyDescent="0.45">
      <c r="A1301">
        <f>'Simulated-SIR_AB'!A1299</f>
        <v>129.49999999999693</v>
      </c>
      <c r="B1301">
        <f>'Simulated-SIR_AB'!M1299*CONVERTER</f>
        <v>2.1765807649544726E-3</v>
      </c>
      <c r="C1301">
        <f>'Simulated-SIR_AB'!O1299*CONVERTER</f>
        <v>2.1650731373600803E-2</v>
      </c>
      <c r="D1301">
        <f>'Simulated-SIR_AB'!Q1299*CONVERTER</f>
        <v>7.4093331447130139E-3</v>
      </c>
      <c r="E1301">
        <f t="shared" si="20"/>
        <v>3.1236645283268288E-2</v>
      </c>
    </row>
    <row r="1302" spans="1:5" x14ac:dyDescent="0.45">
      <c r="A1302">
        <f>'Simulated-SIR_AB'!A1300</f>
        <v>129.59999999999692</v>
      </c>
      <c r="B1302">
        <f>'Simulated-SIR_AB'!M1300*CONVERTER</f>
        <v>2.144140199430899E-3</v>
      </c>
      <c r="C1302">
        <f>'Simulated-SIR_AB'!O1300*CONVERTER</f>
        <v>2.1328035074730411E-2</v>
      </c>
      <c r="D1302">
        <f>'Simulated-SIR_AB'!Q1300*CONVERTER</f>
        <v>7.2988991985765746E-3</v>
      </c>
      <c r="E1302">
        <f t="shared" si="20"/>
        <v>3.0771074472737886E-2</v>
      </c>
    </row>
    <row r="1303" spans="1:5" x14ac:dyDescent="0.45">
      <c r="A1303">
        <f>'Simulated-SIR_AB'!A1301</f>
        <v>129.69999999999692</v>
      </c>
      <c r="B1303">
        <f>'Simulated-SIR_AB'!M1301*CONVERTER</f>
        <v>2.1121831372122946E-3</v>
      </c>
      <c r="C1303">
        <f>'Simulated-SIR_AB'!O1301*CONVERTER</f>
        <v>2.1010148503284927E-2</v>
      </c>
      <c r="D1303">
        <f>'Simulated-SIR_AB'!Q1301*CONVERTER</f>
        <v>7.1901112650311384E-3</v>
      </c>
      <c r="E1303">
        <f t="shared" si="20"/>
        <v>3.0312442905528359E-2</v>
      </c>
    </row>
    <row r="1304" spans="1:5" x14ac:dyDescent="0.45">
      <c r="A1304">
        <f>'Simulated-SIR_AB'!A1302</f>
        <v>129.79999999999691</v>
      </c>
      <c r="B1304">
        <f>'Simulated-SIR_AB'!M1302*CONVERTER</f>
        <v>2.0807023721151402E-3</v>
      </c>
      <c r="C1304">
        <f>'Simulated-SIR_AB'!O1302*CONVERTER</f>
        <v>2.0696999969524392E-2</v>
      </c>
      <c r="D1304">
        <f>'Simulated-SIR_AB'!Q1302*CONVERTER</f>
        <v>7.0829448095437834E-3</v>
      </c>
      <c r="E1304">
        <f t="shared" si="20"/>
        <v>2.9860647151183316E-2</v>
      </c>
    </row>
    <row r="1305" spans="1:5" x14ac:dyDescent="0.45">
      <c r="A1305">
        <f>'Simulated-SIR_AB'!A1303</f>
        <v>129.89999999999691</v>
      </c>
      <c r="B1305">
        <f>'Simulated-SIR_AB'!M1303*CONVERTER</f>
        <v>2.0496908053550941E-3</v>
      </c>
      <c r="C1305">
        <f>'Simulated-SIR_AB'!O1303*CONVERTER</f>
        <v>2.0388518852304773E-2</v>
      </c>
      <c r="D1305">
        <f>'Simulated-SIR_AB'!Q1303*CONVERTER</f>
        <v>6.9773756633030037E-3</v>
      </c>
      <c r="E1305">
        <f t="shared" si="20"/>
        <v>2.9415585320962872E-2</v>
      </c>
    </row>
    <row r="1306" spans="1:5" x14ac:dyDescent="0.45">
      <c r="A1306">
        <f>'Simulated-SIR_AB'!A1304</f>
        <v>129.9999999999969</v>
      </c>
      <c r="B1306">
        <f>'Simulated-SIR_AB'!M1304*CONVERTER</f>
        <v>2.0191414439464117E-3</v>
      </c>
      <c r="C1306">
        <f>'Simulated-SIR_AB'!O1304*CONVERTER</f>
        <v>2.0084635583148176E-2</v>
      </c>
      <c r="D1306">
        <f>'Simulated-SIR_AB'!Q1304*CONVERTER</f>
        <v>6.8733800177664013E-3</v>
      </c>
      <c r="E1306">
        <f t="shared" si="20"/>
        <v>2.897715704486099E-2</v>
      </c>
    </row>
    <row r="1307" spans="1:5" x14ac:dyDescent="0.45">
      <c r="A1307">
        <f>'Simulated-SIR_AB'!A1305</f>
        <v>130.0999999999969</v>
      </c>
      <c r="B1307">
        <f>'Simulated-SIR_AB'!M1305*CONVERTER</f>
        <v>1.9890473991252241E-3</v>
      </c>
      <c r="C1307">
        <f>'Simulated-SIR_AB'!O1305*CONVERTER</f>
        <v>1.9785281630550593E-2</v>
      </c>
      <c r="D1307">
        <f>'Simulated-SIR_AB'!Q1305*CONVERTER</f>
        <v>6.7709344192897342E-3</v>
      </c>
      <c r="E1307">
        <f t="shared" si="20"/>
        <v>2.854526344896555E-2</v>
      </c>
    </row>
    <row r="1308" spans="1:5" x14ac:dyDescent="0.45">
      <c r="A1308">
        <f>'Simulated-SIR_AB'!A1306</f>
        <v>130.19999999999689</v>
      </c>
      <c r="B1308">
        <f>'Simulated-SIR_AB'!M1306*CONVERTER</f>
        <v>1.9594018847963091E-3</v>
      </c>
      <c r="C1308">
        <f>'Simulated-SIR_AB'!O1306*CONVERTER</f>
        <v>1.9490389484523602E-2</v>
      </c>
      <c r="D1308">
        <f>'Simulated-SIR_AB'!Q1306*CONVERTER</f>
        <v>6.670015763836014E-3</v>
      </c>
      <c r="E1308">
        <f t="shared" si="20"/>
        <v>2.8119807133155924E-2</v>
      </c>
    </row>
    <row r="1309" spans="1:5" x14ac:dyDescent="0.45">
      <c r="A1309">
        <f>'Simulated-SIR_AB'!A1307</f>
        <v>130.29999999999688</v>
      </c>
      <c r="B1309">
        <f>'Simulated-SIR_AB'!M1307*CONVERTER</f>
        <v>1.9301982160030075E-3</v>
      </c>
      <c r="C1309">
        <f>'Simulated-SIR_AB'!O1307*CONVERTER</f>
        <v>1.919989264136656E-2</v>
      </c>
      <c r="D1309">
        <f>'Simulated-SIR_AB'!Q1307*CONVERTER</f>
        <v>6.5706012917635202E-3</v>
      </c>
      <c r="E1309">
        <f t="shared" si="20"/>
        <v>2.7700692149133087E-2</v>
      </c>
    </row>
    <row r="1310" spans="1:5" x14ac:dyDescent="0.45">
      <c r="A1310">
        <f>'Simulated-SIR_AB'!A1308</f>
        <v>130.39999999999688</v>
      </c>
      <c r="B1310">
        <f>'Simulated-SIR_AB'!M1308*CONVERTER</f>
        <v>1.9014298074199424E-3</v>
      </c>
      <c r="C1310">
        <f>'Simulated-SIR_AB'!O1308*CONVERTER</f>
        <v>1.891372558866581E-2</v>
      </c>
      <c r="D1310">
        <f>'Simulated-SIR_AB'!Q1308*CONVERTER</f>
        <v>6.4726685826915304E-3</v>
      </c>
      <c r="E1310">
        <f t="shared" si="20"/>
        <v>2.7287823978777284E-2</v>
      </c>
    </row>
    <row r="1311" spans="1:5" x14ac:dyDescent="0.45">
      <c r="A1311">
        <f>'Simulated-SIR_AB'!A1309</f>
        <v>130.49999999999687</v>
      </c>
      <c r="B1311">
        <f>'Simulated-SIR_AB'!M1309*CONVERTER</f>
        <v>1.8730901718681981E-3</v>
      </c>
      <c r="C1311">
        <f>'Simulated-SIR_AB'!O1309*CONVERTER</f>
        <v>1.8631823790517584E-2</v>
      </c>
      <c r="D1311">
        <f>'Simulated-SIR_AB'!Q1309*CONVERTER</f>
        <v>6.3761955504426145E-3</v>
      </c>
      <c r="E1311">
        <f t="shared" si="20"/>
        <v>2.6881109512828398E-2</v>
      </c>
    </row>
    <row r="1312" spans="1:5" x14ac:dyDescent="0.45">
      <c r="A1312">
        <f>'Simulated-SIR_AB'!A1310</f>
        <v>130.59999999999687</v>
      </c>
      <c r="B1312">
        <f>'Simulated-SIR_AB'!M1310*CONVERTER</f>
        <v>1.8451729188526246E-3</v>
      </c>
      <c r="C1312">
        <f>'Simulated-SIR_AB'!O1310*CONVERTER</f>
        <v>1.8354123672971196E-2</v>
      </c>
      <c r="D1312">
        <f>'Simulated-SIR_AB'!Q1310*CONVERTER</f>
        <v>6.2811604380603302E-3</v>
      </c>
      <c r="E1312">
        <f t="shared" si="20"/>
        <v>2.648045702988415E-2</v>
      </c>
    </row>
    <row r="1313" spans="1:5" x14ac:dyDescent="0.45">
      <c r="A1313">
        <f>'Simulated-SIR_AB'!A1311</f>
        <v>130.69999999999686</v>
      </c>
      <c r="B1313">
        <f>'Simulated-SIR_AB'!M1311*CONVERTER</f>
        <v>1.8176717531209435E-3</v>
      </c>
      <c r="C1313">
        <f>'Simulated-SIR_AB'!O1311*CONVERTER</f>
        <v>1.8080562609689255E-2</v>
      </c>
      <c r="D1313">
        <f>'Simulated-SIR_AB'!Q1311*CONVERTER</f>
        <v>6.1875418129012389E-3</v>
      </c>
      <c r="E1313">
        <f t="shared" si="20"/>
        <v>2.6085776175711436E-2</v>
      </c>
    </row>
    <row r="1314" spans="1:5" x14ac:dyDescent="0.45">
      <c r="A1314">
        <f>'Simulated-SIR_AB'!A1312</f>
        <v>130.79999999999686</v>
      </c>
      <c r="B1314">
        <f>'Simulated-SIR_AB'!M1312*CONVERTER</f>
        <v>1.7905804732443211E-3</v>
      </c>
      <c r="C1314">
        <f>'Simulated-SIR_AB'!O1312*CONVERTER</f>
        <v>1.7811078907821722E-2</v>
      </c>
      <c r="D1314">
        <f>'Simulated-SIR_AB'!Q1312*CONVERTER</f>
        <v>6.0953185618000819E-3</v>
      </c>
      <c r="E1314">
        <f t="shared" si="20"/>
        <v>2.5696977942866125E-2</v>
      </c>
    </row>
    <row r="1315" spans="1:5" x14ac:dyDescent="0.45">
      <c r="A1315">
        <f>'Simulated-SIR_AB'!A1313</f>
        <v>130.89999999999685</v>
      </c>
      <c r="B1315">
        <f>'Simulated-SIR_AB'!M1313*CONVERTER</f>
        <v>1.7638929702190954E-3</v>
      </c>
      <c r="C1315">
        <f>'Simulated-SIR_AB'!O1313*CONVERTER</f>
        <v>1.7545611794090546E-2</v>
      </c>
      <c r="D1315">
        <f>'Simulated-SIR_AB'!Q1313*CONVERTER</f>
        <v>6.0044698863070678E-3</v>
      </c>
      <c r="E1315">
        <f t="shared" si="20"/>
        <v>2.5313974650616709E-2</v>
      </c>
    </row>
    <row r="1316" spans="1:5" x14ac:dyDescent="0.45">
      <c r="A1316">
        <f>'Simulated-SIR_AB'!A1314</f>
        <v>130.99999999999685</v>
      </c>
      <c r="B1316">
        <f>'Simulated-SIR_AB'!M1314*CONVERTER</f>
        <v>1.7376032260893425E-3</v>
      </c>
      <c r="C1316">
        <f>'Simulated-SIR_AB'!O1314*CONVERTER</f>
        <v>1.7284101401081775E-2</v>
      </c>
      <c r="D1316">
        <f>'Simulated-SIR_AB'!Q1314*CONVERTER</f>
        <v>5.9149752979961653E-3</v>
      </c>
      <c r="E1316">
        <f t="shared" si="20"/>
        <v>2.4936679925167283E-2</v>
      </c>
    </row>
    <row r="1317" spans="1:5" x14ac:dyDescent="0.45">
      <c r="A1317">
        <f>'Simulated-SIR_AB'!A1315</f>
        <v>131.09999999999684</v>
      </c>
      <c r="B1317">
        <f>'Simulated-SIR_AB'!M1315*CONVERTER</f>
        <v>1.7117053125899678E-3</v>
      </c>
      <c r="C1317">
        <f>'Simulated-SIR_AB'!O1315*CONVERTER</f>
        <v>1.7026488753742006E-2</v>
      </c>
      <c r="D1317">
        <f>'Simulated-SIR_AB'!Q1315*CONVERTER</f>
        <v>5.8268146138433577E-3</v>
      </c>
      <c r="E1317">
        <f t="shared" si="20"/>
        <v>2.4565008680175332E-2</v>
      </c>
    </row>
    <row r="1318" spans="1:5" x14ac:dyDescent="0.45">
      <c r="A1318">
        <f>'Simulated-SIR_AB'!A1316</f>
        <v>131.19999999999683</v>
      </c>
      <c r="B1318">
        <f>'Simulated-SIR_AB'!M1316*CONVERTER</f>
        <v>1.6861933898100153E-3</v>
      </c>
      <c r="C1318">
        <f>'Simulated-SIR_AB'!O1316*CONVERTER</f>
        <v>1.6772715756076223E-2</v>
      </c>
      <c r="D1318">
        <f>'Simulated-SIR_AB'!Q1316*CONVERTER</f>
        <v>5.7399679516738078E-3</v>
      </c>
      <c r="E1318">
        <f t="shared" si="20"/>
        <v>2.4198877097560047E-2</v>
      </c>
    </row>
    <row r="1319" spans="1:5" x14ac:dyDescent="0.45">
      <c r="A1319">
        <f>'Simulated-SIR_AB'!A1317</f>
        <v>131.29999999999683</v>
      </c>
      <c r="B1319">
        <f>'Simulated-SIR_AB'!M1317*CONVERTER</f>
        <v>1.6610617048759008E-3</v>
      </c>
      <c r="C1319">
        <f>'Simulated-SIR_AB'!O1317*CONVERTER</f>
        <v>1.6522725178043891E-2</v>
      </c>
      <c r="D1319">
        <f>'Simulated-SIR_AB'!Q1317*CONVERTER</f>
        <v>5.654415725676919E-3</v>
      </c>
      <c r="E1319">
        <f t="shared" si="20"/>
        <v>2.3838202608596711E-2</v>
      </c>
    </row>
    <row r="1320" spans="1:5" x14ac:dyDescent="0.45">
      <c r="A1320">
        <f>'Simulated-SIR_AB'!A1318</f>
        <v>131.39999999999682</v>
      </c>
      <c r="B1320">
        <f>'Simulated-SIR_AB'!M1318*CONVERTER</f>
        <v>1.6363045906542652E-3</v>
      </c>
      <c r="C1320">
        <f>'Simulated-SIR_AB'!O1318*CONVERTER</f>
        <v>1.6276460642650484E-2</v>
      </c>
      <c r="D1320">
        <f>'Simulated-SIR_AB'!Q1318*CONVERTER</f>
        <v>5.5701386419882686E-3</v>
      </c>
      <c r="E1320">
        <f t="shared" si="20"/>
        <v>2.3482903875293018E-2</v>
      </c>
    </row>
    <row r="1321" spans="1:5" x14ac:dyDescent="0.45">
      <c r="A1321">
        <f>'Simulated-SIR_AB'!A1319</f>
        <v>131.49999999999682</v>
      </c>
      <c r="B1321">
        <f>'Simulated-SIR_AB'!M1319*CONVERTER</f>
        <v>1.6119164644741611E-3</v>
      </c>
      <c r="C1321">
        <f>'Simulated-SIR_AB'!O1319*CONVERTER</f>
        <v>1.6033866613231404E-2</v>
      </c>
      <c r="D1321">
        <f>'Simulated-SIR_AB'!Q1319*CONVERTER</f>
        <v>5.4871176943374041E-3</v>
      </c>
      <c r="E1321">
        <f t="shared" si="20"/>
        <v>2.3132900772042969E-2</v>
      </c>
    </row>
    <row r="1322" spans="1:5" x14ac:dyDescent="0.45">
      <c r="A1322">
        <f>'Simulated-SIR_AB'!A1320</f>
        <v>131.59999999999681</v>
      </c>
      <c r="B1322">
        <f>'Simulated-SIR_AB'!M1320*CONVERTER</f>
        <v>1.587891826868276E-3</v>
      </c>
      <c r="C1322">
        <f>'Simulated-SIR_AB'!O1320*CONVERTER</f>
        <v>1.579488838092551E-2</v>
      </c>
      <c r="D1322">
        <f>'Simulated-SIR_AB'!Q1320*CONVERTER</f>
        <v>5.4053341597605446E-3</v>
      </c>
      <c r="E1322">
        <f t="shared" si="20"/>
        <v>2.2788114367554332E-2</v>
      </c>
    </row>
    <row r="1323" spans="1:5" x14ac:dyDescent="0.45">
      <c r="A1323">
        <f>'Simulated-SIR_AB'!A1321</f>
        <v>131.69999999999681</v>
      </c>
      <c r="B1323">
        <f>'Simulated-SIR_AB'!M1321*CONVERTER</f>
        <v>1.56422526033292E-3</v>
      </c>
      <c r="C1323">
        <f>'Simulated-SIR_AB'!O1321*CONVERTER</f>
        <v>1.5559472052335393E-2</v>
      </c>
      <c r="D1323">
        <f>'Simulated-SIR_AB'!Q1321*CONVERTER</f>
        <v>5.3247695943772107E-3</v>
      </c>
      <c r="E1323">
        <f t="shared" si="20"/>
        <v>2.2448466907045522E-2</v>
      </c>
    </row>
    <row r="1324" spans="1:5" x14ac:dyDescent="0.45">
      <c r="A1324">
        <f>'Simulated-SIR_AB'!A1322</f>
        <v>131.7999999999968</v>
      </c>
      <c r="B1324">
        <f>'Simulated-SIR_AB'!M1322*CONVERTER</f>
        <v>1.5409114281064904E-3</v>
      </c>
      <c r="C1324">
        <f>'Simulated-SIR_AB'!O1322*CONVERTER</f>
        <v>1.5327564537371626E-2</v>
      </c>
      <c r="D1324">
        <f>'Simulated-SIR_AB'!Q1322*CONVERTER</f>
        <v>5.2454058292298184E-3</v>
      </c>
      <c r="E1324">
        <f t="shared" si="20"/>
        <v>2.2113881794707937E-2</v>
      </c>
    </row>
    <row r="1325" spans="1:5" x14ac:dyDescent="0.45">
      <c r="A1325">
        <f>'Simulated-SIR_AB'!A1323</f>
        <v>131.89999999999679</v>
      </c>
      <c r="B1325">
        <f>'Simulated-SIR_AB'!M1323*CONVERTER</f>
        <v>1.5179450729661378E-3</v>
      </c>
      <c r="C1325">
        <f>'Simulated-SIR_AB'!O1323*CONVERTER</f>
        <v>1.5099113537278242E-2</v>
      </c>
      <c r="D1325">
        <f>'Simulated-SIR_AB'!Q1323*CONVERTER</f>
        <v>5.1672249661853034E-3</v>
      </c>
      <c r="E1325">
        <f t="shared" si="20"/>
        <v>2.1784283576429683E-2</v>
      </c>
    </row>
    <row r="1326" spans="1:5" x14ac:dyDescent="0.45">
      <c r="A1326">
        <f>'Simulated-SIR_AB'!A1324</f>
        <v>131.99999999999679</v>
      </c>
      <c r="B1326">
        <f>'Simulated-SIR_AB'!M1324*CONVERTER</f>
        <v>1.495321016042369E-3</v>
      </c>
      <c r="C1326">
        <f>'Simulated-SIR_AB'!O1324*CONVERTER</f>
        <v>1.4874067532836717E-2</v>
      </c>
      <c r="D1326">
        <f>'Simulated-SIR_AB'!Q1324*CONVERTER</f>
        <v>5.0902093738978684E-3</v>
      </c>
      <c r="E1326">
        <f t="shared" si="20"/>
        <v>2.1459597922776956E-2</v>
      </c>
    </row>
    <row r="1327" spans="1:5" x14ac:dyDescent="0.45">
      <c r="A1327">
        <f>'Simulated-SIR_AB'!A1325</f>
        <v>132.09999999999678</v>
      </c>
      <c r="B1327">
        <f>'Simulated-SIR_AB'!M1325*CONVERTER</f>
        <v>1.4730341556513107E-3</v>
      </c>
      <c r="C1327">
        <f>'Simulated-SIR_AB'!O1325*CONVERTER</f>
        <v>1.465237577274583E-2</v>
      </c>
      <c r="D1327">
        <f>'Simulated-SIR_AB'!Q1325*CONVERTER</f>
        <v>5.0143416838319063E-3</v>
      </c>
      <c r="E1327">
        <f t="shared" si="20"/>
        <v>2.1139751612229047E-2</v>
      </c>
    </row>
    <row r="1328" spans="1:5" x14ac:dyDescent="0.45">
      <c r="A1328">
        <f>'Simulated-SIR_AB'!A1326</f>
        <v>132.19999999999678</v>
      </c>
      <c r="B1328">
        <f>'Simulated-SIR_AB'!M1326*CONVERTER</f>
        <v>1.4510794661443795E-3</v>
      </c>
      <c r="C1328">
        <f>'Simulated-SIR_AB'!O1326*CONVERTER</f>
        <v>1.4433988262174759E-2</v>
      </c>
      <c r="D1328">
        <f>'Simulated-SIR_AB'!Q1326*CONVERTER</f>
        <v>4.9396047863442365E-3</v>
      </c>
      <c r="E1328">
        <f t="shared" si="20"/>
        <v>2.0824672514663377E-2</v>
      </c>
    </row>
    <row r="1329" spans="1:5" x14ac:dyDescent="0.45">
      <c r="A1329">
        <f>'Simulated-SIR_AB'!A1327</f>
        <v>132.29999999999677</v>
      </c>
      <c r="B1329">
        <f>'Simulated-SIR_AB'!M1327*CONVERTER</f>
        <v>1.4294519967750908E-3</v>
      </c>
      <c r="C1329">
        <f>'Simulated-SIR_AB'!O1327*CONVERTER</f>
        <v>1.4218855751486844E-2</v>
      </c>
      <c r="D1329">
        <f>'Simulated-SIR_AB'!Q1327*CONVERTER</f>
        <v>4.8659818268247512E-3</v>
      </c>
      <c r="E1329">
        <f t="shared" si="20"/>
        <v>2.0514289575086685E-2</v>
      </c>
    </row>
    <row r="1330" spans="1:5" x14ac:dyDescent="0.45">
      <c r="A1330">
        <f>'Simulated-SIR_AB'!A1328</f>
        <v>132.39999999999677</v>
      </c>
      <c r="B1330">
        <f>'Simulated-SIR_AB'!M1328*CONVERTER</f>
        <v>1.4081468705827579E-3</v>
      </c>
      <c r="C1330">
        <f>'Simulated-SIR_AB'!O1328*CONVERTER</f>
        <v>1.4006929725131404E-2</v>
      </c>
      <c r="D1330">
        <f>'Simulated-SIR_AB'!Q1328*CONVERTER</f>
        <v>4.7934562018945963E-3</v>
      </c>
      <c r="E1330">
        <f t="shared" si="20"/>
        <v>2.0208532797608758E-2</v>
      </c>
    </row>
    <row r="1331" spans="1:5" x14ac:dyDescent="0.45">
      <c r="A1331">
        <f>'Simulated-SIR_AB'!A1329</f>
        <v>132.49999999999676</v>
      </c>
      <c r="B1331">
        <f>'Simulated-SIR_AB'!M1329*CONVERTER</f>
        <v>1.3871592832928256E-3</v>
      </c>
      <c r="C1331">
        <f>'Simulated-SIR_AB'!O1329*CONVERTER</f>
        <v>1.3798162390701254E-2</v>
      </c>
      <c r="D1331">
        <f>'Simulated-SIR_AB'!Q1329*CONVERTER</f>
        <v>4.7220115556610492E-3</v>
      </c>
      <c r="E1331">
        <f t="shared" si="20"/>
        <v>1.9907333229655128E-2</v>
      </c>
    </row>
    <row r="1332" spans="1:5" x14ac:dyDescent="0.45">
      <c r="A1332">
        <f>'Simulated-SIR_AB'!A1330</f>
        <v>132.59999999999675</v>
      </c>
      <c r="B1332">
        <f>'Simulated-SIR_AB'!M1330*CONVERTER</f>
        <v>1.3664845022335914E-3</v>
      </c>
      <c r="C1332">
        <f>'Simulated-SIR_AB'!O1330*CONVERTER</f>
        <v>1.3592506668153242E-2</v>
      </c>
      <c r="D1332">
        <f>'Simulated-SIR_AB'!Q1330*CONVERTER</f>
        <v>4.6516317760282241E-3</v>
      </c>
      <c r="E1332">
        <f t="shared" si="20"/>
        <v>1.9610622946415059E-2</v>
      </c>
    </row>
    <row r="1333" spans="1:5" x14ac:dyDescent="0.45">
      <c r="A1333">
        <f>'Simulated-SIR_AB'!A1331</f>
        <v>132.69999999999675</v>
      </c>
      <c r="B1333">
        <f>'Simulated-SIR_AB'!M1331*CONVERTER</f>
        <v>1.3461178652690716E-3</v>
      </c>
      <c r="C1333">
        <f>'Simulated-SIR_AB'!O1331*CONVERTER</f>
        <v>1.3389916179189595E-2</v>
      </c>
      <c r="D1333">
        <f>'Simulated-SIR_AB'!Q1331*CONVERTER</f>
        <v>4.5823009910627918E-3</v>
      </c>
      <c r="E1333">
        <f t="shared" si="20"/>
        <v>1.931833503552146E-2</v>
      </c>
    </row>
    <row r="1334" spans="1:5" x14ac:dyDescent="0.45">
      <c r="A1334">
        <f>'Simulated-SIR_AB'!A1332</f>
        <v>132.79999999999674</v>
      </c>
      <c r="B1334">
        <f>'Simulated-SIR_AB'!M1332*CONVERTER</f>
        <v>1.3260547797477678E-3</v>
      </c>
      <c r="C1334">
        <f>'Simulated-SIR_AB'!O1332*CONVERTER</f>
        <v>1.3190345236797487E-2</v>
      </c>
      <c r="D1334">
        <f>'Simulated-SIR_AB'!Q1332*CONVERTER</f>
        <v>4.5140035654138789E-3</v>
      </c>
      <c r="E1334">
        <f t="shared" si="20"/>
        <v>1.9030403581959135E-2</v>
      </c>
    </row>
    <row r="1335" spans="1:5" x14ac:dyDescent="0.45">
      <c r="A1335">
        <f>'Simulated-SIR_AB'!A1333</f>
        <v>132.89999999999674</v>
      </c>
      <c r="B1335">
        <f>'Simulated-SIR_AB'!M1333*CONVERTER</f>
        <v>1.3062907214671036E-3</v>
      </c>
      <c r="C1335">
        <f>'Simulated-SIR_AB'!O1333*CONVERTER</f>
        <v>1.2993748834944599E-2</v>
      </c>
      <c r="D1335">
        <f>'Simulated-SIR_AB'!Q1333*CONVERTER</f>
        <v>4.4467240967863454E-3</v>
      </c>
      <c r="E1335">
        <f t="shared" si="20"/>
        <v>1.8746763653198047E-2</v>
      </c>
    </row>
    <row r="1336" spans="1:5" x14ac:dyDescent="0.45">
      <c r="A1336">
        <f>'Simulated-SIR_AB'!A1334</f>
        <v>132.99999999999673</v>
      </c>
      <c r="B1336">
        <f>'Simulated-SIR_AB'!M1334*CONVERTER</f>
        <v>1.2868212336532904E-3</v>
      </c>
      <c r="C1336">
        <f>'Simulated-SIR_AB'!O1334*CONVERTER</f>
        <v>1.2800082638428278E-2</v>
      </c>
      <c r="D1336">
        <f>'Simulated-SIR_AB'!Q1334*CONVERTER</f>
        <v>4.3804474124666511E-3</v>
      </c>
      <c r="E1336">
        <f t="shared" si="20"/>
        <v>1.8467351284548218E-2</v>
      </c>
    </row>
    <row r="1337" spans="1:5" x14ac:dyDescent="0.45">
      <c r="A1337">
        <f>'Simulated-SIR_AB'!A1335</f>
        <v>133.09999999999673</v>
      </c>
      <c r="B1337">
        <f>'Simulated-SIR_AB'!M1335*CONVERTER</f>
        <v>1.2676419259563963E-3</v>
      </c>
      <c r="C1337">
        <f>'Simulated-SIR_AB'!O1335*CONVERTER</f>
        <v>1.2609302972876017E-2</v>
      </c>
      <c r="D1337">
        <f>'Simulated-SIR_AB'!Q1335*CONVERTER</f>
        <v>4.3151585659005004E-3</v>
      </c>
      <c r="E1337">
        <f t="shared" si="20"/>
        <v>1.8192103464732913E-2</v>
      </c>
    </row>
    <row r="1338" spans="1:5" x14ac:dyDescent="0.45">
      <c r="A1338">
        <f>'Simulated-SIR_AB'!A1336</f>
        <v>133.19999999999672</v>
      </c>
      <c r="B1338">
        <f>'Simulated-SIR_AB'!M1336*CONVERTER</f>
        <v>1.2487484734603946E-3</v>
      </c>
      <c r="C1338">
        <f>'Simulated-SIR_AB'!O1336*CONVERTER</f>
        <v>1.2421366814895045E-2</v>
      </c>
      <c r="D1338">
        <f>'Simulated-SIR_AB'!Q1336*CONVERTER</f>
        <v>4.250842833321538E-3</v>
      </c>
      <c r="E1338">
        <f t="shared" si="20"/>
        <v>1.7920958121676978E-2</v>
      </c>
    </row>
    <row r="1339" spans="1:5" x14ac:dyDescent="0.45">
      <c r="A1339">
        <f>'Simulated-SIR_AB'!A1337</f>
        <v>133.29999999999671</v>
      </c>
      <c r="B1339">
        <f>'Simulated-SIR_AB'!M1337*CONVERTER</f>
        <v>1.2301366157079609E-3</v>
      </c>
      <c r="C1339">
        <f>'Simulated-SIR_AB'!O1337*CONVERTER</f>
        <v>1.2236231782368717E-2</v>
      </c>
      <c r="D1339">
        <f>'Simulated-SIR_AB'!Q1337*CONVERTER</f>
        <v>4.1874857104302861E-3</v>
      </c>
      <c r="E1339">
        <f t="shared" si="20"/>
        <v>1.7653854108506964E-2</v>
      </c>
    </row>
    <row r="1340" spans="1:5" x14ac:dyDescent="0.45">
      <c r="A1340">
        <f>'Simulated-SIR_AB'!A1338</f>
        <v>133.39999999999671</v>
      </c>
      <c r="B1340">
        <f>'Simulated-SIR_AB'!M1338*CONVERTER</f>
        <v>1.2118021557398055E-3</v>
      </c>
      <c r="C1340">
        <f>'Simulated-SIR_AB'!O1338*CONVERTER</f>
        <v>1.2053856124897578E-2</v>
      </c>
      <c r="D1340">
        <f>'Simulated-SIR_AB'!Q1338*CONVERTER</f>
        <v>4.1250729091226075E-3</v>
      </c>
      <c r="E1340">
        <f t="shared" si="20"/>
        <v>1.7390731189759992E-2</v>
      </c>
    </row>
    <row r="1341" spans="1:5" x14ac:dyDescent="0.45">
      <c r="A1341">
        <f>'Simulated-SIR_AB'!A1339</f>
        <v>133.4999999999967</v>
      </c>
      <c r="B1341">
        <f>'Simulated-SIR_AB'!M1339*CONVERTER</f>
        <v>1.1937409591483213E-3</v>
      </c>
      <c r="C1341">
        <f>'Simulated-SIR_AB'!O1339*CONVERTER</f>
        <v>1.1874198714382949E-2</v>
      </c>
      <c r="D1341">
        <f>'Simulated-SIR_AB'!Q1339*CONVERTER</f>
        <v>4.0635903542669289E-3</v>
      </c>
      <c r="E1341">
        <f t="shared" si="20"/>
        <v>1.71315300277982E-2</v>
      </c>
    </row>
    <row r="1342" spans="1:5" x14ac:dyDescent="0.45">
      <c r="A1342">
        <f>'Simulated-SIR_AB'!A1340</f>
        <v>133.5999999999967</v>
      </c>
      <c r="B1342">
        <f>'Simulated-SIR_AB'!M1340*CONVERTER</f>
        <v>1.1759489531453391E-3</v>
      </c>
      <c r="C1342">
        <f>'Simulated-SIR_AB'!O1340*CONVERTER</f>
        <v>1.1697219035750875E-2</v>
      </c>
      <c r="D1342">
        <f>'Simulated-SIR_AB'!Q1340*CONVERTER</f>
        <v>4.0030241805295436E-3</v>
      </c>
      <c r="E1342">
        <f t="shared" si="20"/>
        <v>1.6876192169425756E-2</v>
      </c>
    </row>
    <row r="1343" spans="1:5" x14ac:dyDescent="0.45">
      <c r="A1343">
        <f>'Simulated-SIR_AB'!A1341</f>
        <v>133.69999999999669</v>
      </c>
      <c r="B1343">
        <f>'Simulated-SIR_AB'!M1341*CONVERTER</f>
        <v>1.1584221256437698E-3</v>
      </c>
      <c r="C1343">
        <f>'Simulated-SIR_AB'!O1341*CONVERTER</f>
        <v>1.1522877177814356E-2</v>
      </c>
      <c r="D1343">
        <f>'Simulated-SIR_AB'!Q1341*CONVERTER</f>
        <v>3.9433607292472059E-3</v>
      </c>
      <c r="E1343">
        <f t="shared" si="20"/>
        <v>1.6624660032705331E-2</v>
      </c>
    </row>
    <row r="1344" spans="1:5" x14ac:dyDescent="0.45">
      <c r="A1344">
        <f>'Simulated-SIR_AB'!A1342</f>
        <v>133.79999999999669</v>
      </c>
      <c r="B1344">
        <f>'Simulated-SIR_AB'!M1342*CONVERTER</f>
        <v>1.1411565243529367E-3</v>
      </c>
      <c r="C1344">
        <f>'Simulated-SIR_AB'!O1342*CONVERTER</f>
        <v>1.1351133824271796E-2</v>
      </c>
      <c r="D1344">
        <f>'Simulated-SIR_AB'!Q1342*CONVERTER</f>
        <v>3.8845865453463859E-3</v>
      </c>
      <c r="E1344">
        <f t="shared" si="20"/>
        <v>1.6376876893971118E-2</v>
      </c>
    </row>
    <row r="1345" spans="1:5" x14ac:dyDescent="0.45">
      <c r="A1345">
        <f>'Simulated-SIR_AB'!A1343</f>
        <v>133.89999999999668</v>
      </c>
      <c r="B1345">
        <f>'Simulated-SIR_AB'!M1343*CONVERTER</f>
        <v>1.1241482558873887E-3</v>
      </c>
      <c r="C1345">
        <f>'Simulated-SIR_AB'!O1343*CONVERTER</f>
        <v>1.118195024483966E-2</v>
      </c>
      <c r="D1345">
        <f>'Simulated-SIR_AB'!Q1343*CONVERTER</f>
        <v>3.8266883743084306E-3</v>
      </c>
      <c r="E1345">
        <f t="shared" si="20"/>
        <v>1.6132786875035478E-2</v>
      </c>
    </row>
    <row r="1346" spans="1:5" x14ac:dyDescent="0.45">
      <c r="A1346">
        <f>'Simulated-SIR_AB'!A1344</f>
        <v>133.99999999999667</v>
      </c>
      <c r="B1346">
        <f>'Simulated-SIR_AB'!M1344*CONVERTER</f>
        <v>1.1073934848889976E-3</v>
      </c>
      <c r="C1346">
        <f>'Simulated-SIR_AB'!O1344*CONVERTER</f>
        <v>1.1015288286517303E-2</v>
      </c>
      <c r="D1346">
        <f>'Simulated-SIR_AB'!Q1344*CONVERTER</f>
        <v>3.7696531591799851E-3</v>
      </c>
      <c r="E1346">
        <f t="shared" si="20"/>
        <v>1.5892334930586286E-2</v>
      </c>
    </row>
    <row r="1347" spans="1:5" x14ac:dyDescent="0.45">
      <c r="A1347">
        <f>'Simulated-SIR_AB'!A1345</f>
        <v>134.09999999999667</v>
      </c>
      <c r="B1347">
        <f>'Simulated-SIR_AB'!M1345*CONVERTER</f>
        <v>1.0908884331621309E-3</v>
      </c>
      <c r="C1347">
        <f>'Simulated-SIR_AB'!O1345*CONVERTER</f>
        <v>1.0851110364982016E-2</v>
      </c>
      <c r="D1347">
        <f>'Simulated-SIR_AB'!Q1345*CONVERTER</f>
        <v>3.7134680376279742E-3</v>
      </c>
      <c r="E1347">
        <f t="shared" si="20"/>
        <v>1.5655466835772121E-2</v>
      </c>
    </row>
    <row r="1348" spans="1:5" x14ac:dyDescent="0.45">
      <c r="A1348">
        <f>'Simulated-SIR_AB'!A1346</f>
        <v>134.19999999999666</v>
      </c>
      <c r="B1348">
        <f>'Simulated-SIR_AB'!M1346*CONVERTER</f>
        <v>1.0746293788217237E-3</v>
      </c>
      <c r="C1348">
        <f>'Simulated-SIR_AB'!O1346*CONVERTER</f>
        <v>1.0689379456112372E-2</v>
      </c>
      <c r="D1348">
        <f>'Simulated-SIR_AB'!Q1346*CONVERTER</f>
        <v>3.6581203390384964E-3</v>
      </c>
      <c r="E1348">
        <f t="shared" si="20"/>
        <v>1.5422129173972593E-2</v>
      </c>
    </row>
    <row r="1349" spans="1:5" x14ac:dyDescent="0.45">
      <c r="A1349">
        <f>'Simulated-SIR_AB'!A1347</f>
        <v>134.29999999999666</v>
      </c>
      <c r="B1349">
        <f>'Simulated-SIR_AB'!M1347*CONVERTER</f>
        <v>1.0586126554540396E-3</v>
      </c>
      <c r="C1349">
        <f>'Simulated-SIR_AB'!O1347*CONVERTER</f>
        <v>1.0530059087637931E-2</v>
      </c>
      <c r="D1349">
        <f>'Simulated-SIR_AB'!Q1347*CONVERTER</f>
        <v>3.6035975816589706E-3</v>
      </c>
      <c r="E1349">
        <f t="shared" si="20"/>
        <v>1.5192269324750943E-2</v>
      </c>
    </row>
    <row r="1350" spans="1:5" x14ac:dyDescent="0.45">
      <c r="A1350">
        <f>'Simulated-SIR_AB'!A1348</f>
        <v>134.39999999999665</v>
      </c>
      <c r="B1350">
        <f>'Simulated-SIR_AB'!M1348*CONVERTER</f>
        <v>1.0428346512899389E-3</v>
      </c>
      <c r="C1350">
        <f>'Simulated-SIR_AB'!O1348*CONVERTER</f>
        <v>1.0373113330913382E-2</v>
      </c>
      <c r="D1350">
        <f>'Simulated-SIR_AB'!Q1348*CONVERTER</f>
        <v>3.5498874697828774E-3</v>
      </c>
      <c r="E1350">
        <f t="shared" si="20"/>
        <v>1.4965835451986199E-2</v>
      </c>
    </row>
    <row r="1351" spans="1:5" x14ac:dyDescent="0.45">
      <c r="A1351">
        <f>'Simulated-SIR_AB'!A1349</f>
        <v>134.49999999999665</v>
      </c>
      <c r="B1351">
        <f>'Simulated-SIR_AB'!M1349*CONVERTER</f>
        <v>1.0272918083904731E-3</v>
      </c>
      <c r="C1351">
        <f>'Simulated-SIR_AB'!O1349*CONVERTER</f>
        <v>1.0218506792815382E-2</v>
      </c>
      <c r="D1351">
        <f>'Simulated-SIR_AB'!Q1349*CONVERTER</f>
        <v>3.4969778909764923E-3</v>
      </c>
      <c r="E1351">
        <f t="shared" si="20"/>
        <v>1.4742776492182346E-2</v>
      </c>
    </row>
    <row r="1352" spans="1:5" x14ac:dyDescent="0.45">
      <c r="A1352">
        <f>'Simulated-SIR_AB'!A1350</f>
        <v>134.59999999999664</v>
      </c>
      <c r="B1352">
        <f>'Simulated-SIR_AB'!M1350*CONVERTER</f>
        <v>1.0119806218446103E-3</v>
      </c>
      <c r="C1352">
        <f>'Simulated-SIR_AB'!O1350*CONVERTER</f>
        <v>1.0066204607760145E-2</v>
      </c>
      <c r="D1352">
        <f>'Simulated-SIR_AB'!Q1350*CONVERTER</f>
        <v>3.4448569133469394E-3</v>
      </c>
      <c r="E1352">
        <f t="shared" ref="E1352:E1415" si="21">SUM(B1352:D1352)</f>
        <v>1.4523042142951694E-2</v>
      </c>
    </row>
    <row r="1353" spans="1:5" x14ac:dyDescent="0.45">
      <c r="A1353">
        <f>'Simulated-SIR_AB'!A1351</f>
        <v>134.69999999999663</v>
      </c>
      <c r="B1353">
        <f>'Simulated-SIR_AB'!M1351*CONVERTER</f>
        <v>9.968976389789191E-4</v>
      </c>
      <c r="C1353">
        <f>'Simulated-SIR_AB'!O1351*CONVERTER</f>
        <v>9.9161724298400134E-3</v>
      </c>
      <c r="D1353">
        <f>'Simulated-SIR_AB'!Q1351*CONVERTER</f>
        <v>3.3935127828509885E-3</v>
      </c>
      <c r="E1353">
        <f t="shared" si="21"/>
        <v>1.430658285166992E-2</v>
      </c>
    </row>
    <row r="1354" spans="1:5" x14ac:dyDescent="0.45">
      <c r="A1354">
        <f>'Simulated-SIR_AB'!A1352</f>
        <v>134.79999999999663</v>
      </c>
      <c r="B1354">
        <f>'Simulated-SIR_AB'!M1352*CONVERTER</f>
        <v>9.8203945857903378E-4</v>
      </c>
      <c r="C1354">
        <f>'Simulated-SIR_AB'!O1352*CONVERTER</f>
        <v>9.7683764250773002E-3</v>
      </c>
      <c r="D1354">
        <f>'Simulated-SIR_AB'!Q1352*CONVERTER</f>
        <v>3.3429339206439744E-3</v>
      </c>
      <c r="E1354">
        <f t="shared" si="21"/>
        <v>1.4093349804300308E-2</v>
      </c>
    </row>
    <row r="1355" spans="1:5" x14ac:dyDescent="0.45">
      <c r="A1355">
        <f>'Simulated-SIR_AB'!A1353</f>
        <v>134.89999999999662</v>
      </c>
      <c r="B1355">
        <f>'Simulated-SIR_AB'!M1353*CONVERTER</f>
        <v>9.674027301227161E-4</v>
      </c>
      <c r="C1355">
        <f>'Simulated-SIR_AB'!O1353*CONVERTER</f>
        <v>9.6227832637935697E-3</v>
      </c>
      <c r="D1355">
        <f>'Simulated-SIR_AB'!Q1353*CONVERTER</f>
        <v>3.293108920468231E-3</v>
      </c>
      <c r="E1355">
        <f t="shared" si="21"/>
        <v>1.3883294914384517E-2</v>
      </c>
    </row>
    <row r="1356" spans="1:5" x14ac:dyDescent="0.45">
      <c r="A1356">
        <f>'Simulated-SIR_AB'!A1354</f>
        <v>134.99999999999662</v>
      </c>
      <c r="B1356">
        <f>'Simulated-SIR_AB'!M1354*CONVERTER</f>
        <v>9.529841530243531E-4</v>
      </c>
      <c r="C1356">
        <f>'Simulated-SIR_AB'!O1354*CONVERTER</f>
        <v>9.4793601130926646E-3</v>
      </c>
      <c r="D1356">
        <f>'Simulated-SIR_AB'!Q1354*CONVERTER</f>
        <v>3.2440265460804648E-3</v>
      </c>
      <c r="E1356">
        <f t="shared" si="21"/>
        <v>1.3676370812197481E-2</v>
      </c>
    </row>
    <row r="1357" spans="1:5" x14ac:dyDescent="0.45">
      <c r="A1357">
        <f>'Simulated-SIR_AB'!A1355</f>
        <v>135.09999999999661</v>
      </c>
      <c r="B1357">
        <f>'Simulated-SIR_AB'!M1355*CONVERTER</f>
        <v>9.387804758907082E-4</v>
      </c>
      <c r="C1357">
        <f>'Simulated-SIR_AB'!O1355*CONVERTER</f>
        <v>9.3380746294558087E-3</v>
      </c>
      <c r="D1357">
        <f>'Simulated-SIR_AB'!Q1355*CONVERTER</f>
        <v>3.1956757287174742E-3</v>
      </c>
      <c r="E1357">
        <f t="shared" si="21"/>
        <v>1.3472530834063991E-2</v>
      </c>
    </row>
    <row r="1358" spans="1:5" x14ac:dyDescent="0.45">
      <c r="A1358">
        <f>'Simulated-SIR_AB'!A1356</f>
        <v>135.19999999999661</v>
      </c>
      <c r="B1358">
        <f>'Simulated-SIR_AB'!M1356*CONVERTER</f>
        <v>9.247884957877706E-4</v>
      </c>
      <c r="C1358">
        <f>'Simulated-SIR_AB'!O1356*CONVERTER</f>
        <v>9.1988949514470886E-3</v>
      </c>
      <c r="D1358">
        <f>'Simulated-SIR_AB'!Q1356*CONVERTER</f>
        <v>3.1480455645996604E-3</v>
      </c>
      <c r="E1358">
        <f t="shared" si="21"/>
        <v>1.3271729011834521E-2</v>
      </c>
    </row>
    <row r="1359" spans="1:5" x14ac:dyDescent="0.45">
      <c r="A1359">
        <f>'Simulated-SIR_AB'!A1357</f>
        <v>135.2999999999966</v>
      </c>
      <c r="B1359">
        <f>'Simulated-SIR_AB'!M1357*CONVERTER</f>
        <v>9.110050575185239E-4</v>
      </c>
      <c r="C1359">
        <f>'Simulated-SIR_AB'!O1357*CONVERTER</f>
        <v>9.0617896925276747E-3</v>
      </c>
      <c r="D1359">
        <f>'Simulated-SIR_AB'!Q1357*CONVERTER</f>
        <v>3.1011253124717465E-3</v>
      </c>
      <c r="E1359">
        <f t="shared" si="21"/>
        <v>1.3073920062517945E-2</v>
      </c>
    </row>
    <row r="1360" spans="1:5" x14ac:dyDescent="0.45">
      <c r="A1360">
        <f>'Simulated-SIR_AB'!A1358</f>
        <v>135.3999999999966</v>
      </c>
      <c r="B1360">
        <f>'Simulated-SIR_AB'!M1358*CONVERTER</f>
        <v>8.9742705291148423E-4</v>
      </c>
      <c r="C1360">
        <f>'Simulated-SIR_AB'!O1358*CONVERTER</f>
        <v>8.9267279339771445E-3</v>
      </c>
      <c r="D1360">
        <f>'Simulated-SIR_AB'!Q1358*CONVERTER</f>
        <v>3.0549043911801666E-3</v>
      </c>
      <c r="E1360">
        <f t="shared" si="21"/>
        <v>1.2879059378068795E-2</v>
      </c>
    </row>
    <row r="1361" spans="1:5" x14ac:dyDescent="0.45">
      <c r="A1361">
        <f>'Simulated-SIR_AB'!A1359</f>
        <v>135.49999999999659</v>
      </c>
      <c r="B1361">
        <f>'Simulated-SIR_AB'!M1359*CONVERTER</f>
        <v>8.8405142011983753E-4</v>
      </c>
      <c r="C1361">
        <f>'Simulated-SIR_AB'!O1359*CONVERTER</f>
        <v>8.7936792179203575E-3</v>
      </c>
      <c r="D1361">
        <f>'Simulated-SIR_AB'!Q1359*CONVERTER</f>
        <v>3.0093723772865624E-3</v>
      </c>
      <c r="E1361">
        <f t="shared" si="21"/>
        <v>1.2687103015326757E-2</v>
      </c>
    </row>
    <row r="1362" spans="1:5" x14ac:dyDescent="0.45">
      <c r="A1362">
        <f>'Simulated-SIR_AB'!A1360</f>
        <v>135.59999999999658</v>
      </c>
      <c r="B1362">
        <f>'Simulated-SIR_AB'!M1360*CONVERTER</f>
        <v>8.7087514293102445E-4</v>
      </c>
      <c r="C1362">
        <f>'Simulated-SIR_AB'!O1360*CONVERTER</f>
        <v>8.6626135404582437E-3</v>
      </c>
      <c r="D1362">
        <f>'Simulated-SIR_AB'!Q1360*CONVERTER</f>
        <v>2.9645190027168663E-3</v>
      </c>
      <c r="E1362">
        <f t="shared" si="21"/>
        <v>1.2498007686106136E-2</v>
      </c>
    </row>
    <row r="1363" spans="1:5" x14ac:dyDescent="0.45">
      <c r="A1363">
        <f>'Simulated-SIR_AB'!A1361</f>
        <v>135.69999999999658</v>
      </c>
      <c r="B1363">
        <f>'Simulated-SIR_AB'!M1361*CONVERTER</f>
        <v>8.5789525008661289E-4</v>
      </c>
      <c r="C1363">
        <f>'Simulated-SIR_AB'!O1361*CONVERTER</f>
        <v>8.5335013449010164E-3</v>
      </c>
      <c r="D1363">
        <f>'Simulated-SIR_AB'!Q1361*CONVERTER</f>
        <v>2.920334152445424E-3</v>
      </c>
      <c r="E1363">
        <f t="shared" si="21"/>
        <v>1.2311730747433053E-2</v>
      </c>
    </row>
    <row r="1364" spans="1:5" x14ac:dyDescent="0.45">
      <c r="A1364">
        <f>'Simulated-SIR_AB'!A1362</f>
        <v>135.79999999999657</v>
      </c>
      <c r="B1364">
        <f>'Simulated-SIR_AB'!M1362*CONVERTER</f>
        <v>8.4510881461230839E-4</v>
      </c>
      <c r="C1364">
        <f>'Simulated-SIR_AB'!O1362*CONVERTER</f>
        <v>8.4063135151022442E-3</v>
      </c>
      <c r="D1364">
        <f>'Simulated-SIR_AB'!Q1362*CONVERTER</f>
        <v>2.8768078622136463E-3</v>
      </c>
      <c r="E1364">
        <f t="shared" si="21"/>
        <v>1.2128230191928199E-2</v>
      </c>
    </row>
    <row r="1365" spans="1:5" x14ac:dyDescent="0.45">
      <c r="A1365">
        <f>'Simulated-SIR_AB'!A1363</f>
        <v>135.89999999999657</v>
      </c>
      <c r="B1365">
        <f>'Simulated-SIR_AB'!M1363*CONVERTER</f>
        <v>8.3251295315794665E-4</v>
      </c>
      <c r="C1365">
        <f>'Simulated-SIR_AB'!O1363*CONVERTER</f>
        <v>8.2810213688922878E-3</v>
      </c>
      <c r="D1365">
        <f>'Simulated-SIR_AB'!Q1363*CONVERTER</f>
        <v>2.8339303162826686E-3</v>
      </c>
      <c r="E1365">
        <f t="shared" si="21"/>
        <v>1.1947464638332904E-2</v>
      </c>
    </row>
    <row r="1366" spans="1:5" x14ac:dyDescent="0.45">
      <c r="A1366">
        <f>'Simulated-SIR_AB'!A1364</f>
        <v>135.99999999999656</v>
      </c>
      <c r="B1366">
        <f>'Simulated-SIR_AB'!M1364*CONVERTER</f>
        <v>8.2010482534732726E-4</v>
      </c>
      <c r="C1366">
        <f>'Simulated-SIR_AB'!O1364*CONVERTER</f>
        <v>8.1575966516096322E-3</v>
      </c>
      <c r="D1366">
        <f>'Simulated-SIR_AB'!Q1364*CONVERTER</f>
        <v>2.7916918452195131E-3</v>
      </c>
      <c r="E1366">
        <f t="shared" si="21"/>
        <v>1.1769393322176473E-2</v>
      </c>
    </row>
    <row r="1367" spans="1:5" x14ac:dyDescent="0.45">
      <c r="A1367">
        <f>'Simulated-SIR_AB'!A1365</f>
        <v>136.09999999999656</v>
      </c>
      <c r="B1367">
        <f>'Simulated-SIR_AB'!M1365*CONVERTER</f>
        <v>8.0788163313773092E-4</v>
      </c>
      <c r="C1367">
        <f>'Simulated-SIR_AB'!O1365*CONVERTER</f>
        <v>8.0360115297286386E-3</v>
      </c>
      <c r="D1367">
        <f>'Simulated-SIR_AB'!Q1365*CONVERTER</f>
        <v>2.7500829237162541E-3</v>
      </c>
      <c r="E1367">
        <f t="shared" si="21"/>
        <v>1.1593976086582624E-2</v>
      </c>
    </row>
    <row r="1368" spans="1:5" x14ac:dyDescent="0.45">
      <c r="A1368">
        <f>'Simulated-SIR_AB'!A1366</f>
        <v>136.19999999999655</v>
      </c>
      <c r="B1368">
        <f>'Simulated-SIR_AB'!M1366*CONVERTER</f>
        <v>7.9584062018898841E-4</v>
      </c>
      <c r="C1368">
        <f>'Simulated-SIR_AB'!O1366*CONVERTER</f>
        <v>7.9162385845822809E-3</v>
      </c>
      <c r="D1368">
        <f>'Simulated-SIR_AB'!Q1366*CONVERTER</f>
        <v>2.7090941684416929E-3</v>
      </c>
      <c r="E1368">
        <f t="shared" si="21"/>
        <v>1.1421173373212962E-2</v>
      </c>
    </row>
    <row r="1369" spans="1:5" x14ac:dyDescent="0.45">
      <c r="A1369">
        <f>'Simulated-SIR_AB'!A1367</f>
        <v>136.29999999999654</v>
      </c>
      <c r="B1369">
        <f>'Simulated-SIR_AB'!M1367*CONVERTER</f>
        <v>7.8397907124194601E-4</v>
      </c>
      <c r="C1369">
        <f>'Simulated-SIR_AB'!O1367*CONVERTER</f>
        <v>7.7982508061784613E-3</v>
      </c>
      <c r="D1369">
        <f>'Simulated-SIR_AB'!Q1367*CONVERTER</f>
        <v>2.6687163359250588E-3</v>
      </c>
      <c r="E1369">
        <f t="shared" si="21"/>
        <v>1.1250946213345466E-2</v>
      </c>
    </row>
    <row r="1370" spans="1:5" x14ac:dyDescent="0.45">
      <c r="A1370">
        <f>'Simulated-SIR_AB'!A1368</f>
        <v>136.39999999999654</v>
      </c>
      <c r="B1370">
        <f>'Simulated-SIR_AB'!M1368*CONVERTER</f>
        <v>7.7229431150619972E-4</v>
      </c>
      <c r="C1370">
        <f>'Simulated-SIR_AB'!O1368*CONVERTER</f>
        <v>7.6820215871085101E-3</v>
      </c>
      <c r="D1370">
        <f>'Simulated-SIR_AB'!Q1368*CONVERTER</f>
        <v>2.6289403204712626E-3</v>
      </c>
      <c r="E1370">
        <f t="shared" si="21"/>
        <v>1.1083256219085971E-2</v>
      </c>
    </row>
    <row r="1371" spans="1:5" x14ac:dyDescent="0.45">
      <c r="A1371">
        <f>'Simulated-SIR_AB'!A1369</f>
        <v>136.49999999999653</v>
      </c>
      <c r="B1371">
        <f>'Simulated-SIR_AB'!M1369*CONVERTER</f>
        <v>7.6078370605695109E-4</v>
      </c>
      <c r="C1371">
        <f>'Simulated-SIR_AB'!O1369*CONVERTER</f>
        <v>7.5675247165464749E-3</v>
      </c>
      <c r="D1371">
        <f>'Simulated-SIR_AB'!Q1369*CONVERTER</f>
        <v>2.5897571521072238E-3</v>
      </c>
      <c r="E1371">
        <f t="shared" si="21"/>
        <v>1.091806557471065E-2</v>
      </c>
    </row>
    <row r="1372" spans="1:5" x14ac:dyDescent="0.45">
      <c r="A1372">
        <f>'Simulated-SIR_AB'!A1370</f>
        <v>136.59999999999653</v>
      </c>
      <c r="B1372">
        <f>'Simulated-SIR_AB'!M1370*CONVERTER</f>
        <v>7.4944465924085249E-4</v>
      </c>
      <c r="C1372">
        <f>'Simulated-SIR_AB'!O1370*CONVERTER</f>
        <v>7.4547343743378656E-3</v>
      </c>
      <c r="D1372">
        <f>'Simulated-SIR_AB'!Q1370*CONVERTER</f>
        <v>2.5511579945588134E-3</v>
      </c>
      <c r="E1372">
        <f t="shared" si="21"/>
        <v>1.0755337028137532E-2</v>
      </c>
    </row>
    <row r="1373" spans="1:5" x14ac:dyDescent="0.45">
      <c r="A1373">
        <f>'Simulated-SIR_AB'!A1371</f>
        <v>136.69999999999652</v>
      </c>
      <c r="B1373">
        <f>'Simulated-SIR_AB'!M1371*CONVERTER</f>
        <v>7.3827461409070724E-4</v>
      </c>
      <c r="C1373">
        <f>'Simulated-SIR_AB'!O1371*CONVERTER</f>
        <v>7.3436251251765162E-3</v>
      </c>
      <c r="D1373">
        <f>'Simulated-SIR_AB'!Q1371*CONVERTER</f>
        <v>2.5131341432579539E-3</v>
      </c>
      <c r="E1373">
        <f t="shared" si="21"/>
        <v>1.0595033882525178E-2</v>
      </c>
    </row>
    <row r="1374" spans="1:5" x14ac:dyDescent="0.45">
      <c r="A1374">
        <f>'Simulated-SIR_AB'!A1372</f>
        <v>136.79999999999652</v>
      </c>
      <c r="B1374">
        <f>'Simulated-SIR_AB'!M1372*CONVERTER</f>
        <v>7.272710517488934E-4</v>
      </c>
      <c r="C1374">
        <f>'Simulated-SIR_AB'!O1372*CONVERTER</f>
        <v>7.2341719128682482E-3</v>
      </c>
      <c r="D1374">
        <f>'Simulated-SIR_AB'!Q1372*CONVERTER</f>
        <v>2.4756770233794333E-3</v>
      </c>
      <c r="E1374">
        <f t="shared" si="21"/>
        <v>1.0437119987996575E-2</v>
      </c>
    </row>
    <row r="1375" spans="1:5" x14ac:dyDescent="0.45">
      <c r="A1375">
        <f>'Simulated-SIR_AB'!A1373</f>
        <v>136.89999999999651</v>
      </c>
      <c r="B1375">
        <f>'Simulated-SIR_AB'!M1373*CONVERTER</f>
        <v>7.1643149089938029E-4</v>
      </c>
      <c r="C1375">
        <f>'Simulated-SIR_AB'!O1373*CONVERTER</f>
        <v>7.1263500546800409E-3</v>
      </c>
      <c r="D1375">
        <f>'Simulated-SIR_AB'!Q1373*CONVERTER</f>
        <v>2.4387781879069794E-3</v>
      </c>
      <c r="E1375">
        <f t="shared" si="21"/>
        <v>1.0281559733486401E-2</v>
      </c>
    </row>
    <row r="1376" spans="1:5" x14ac:dyDescent="0.45">
      <c r="A1376">
        <f>'Simulated-SIR_AB'!A1374</f>
        <v>136.9999999999965</v>
      </c>
      <c r="B1376">
        <f>'Simulated-SIR_AB'!M1374*CONVERTER</f>
        <v>7.0575348720820904E-4</v>
      </c>
      <c r="C1376">
        <f>'Simulated-SIR_AB'!O1374*CONVERTER</f>
        <v>7.0201352357734366E-3</v>
      </c>
      <c r="D1376">
        <f>'Simulated-SIR_AB'!Q1374*CONVERTER</f>
        <v>2.402429315728163E-3</v>
      </c>
      <c r="E1376">
        <f t="shared" si="21"/>
        <v>1.0128318038709809E-2</v>
      </c>
    </row>
    <row r="1377" spans="1:5" x14ac:dyDescent="0.45">
      <c r="A1377">
        <f>'Simulated-SIR_AB'!A1375</f>
        <v>137.0999999999965</v>
      </c>
      <c r="B1377">
        <f>'Simulated-SIR_AB'!M1375*CONVERTER</f>
        <v>6.9523463277231358E-4</v>
      </c>
      <c r="C1377">
        <f>'Simulated-SIR_AB'!O1375*CONVERTER</f>
        <v>6.9155035037209243E-3</v>
      </c>
      <c r="D1377">
        <f>'Simulated-SIR_AB'!Q1375*CONVERTER</f>
        <v>2.3666222097577078E-3</v>
      </c>
      <c r="E1377">
        <f t="shared" si="21"/>
        <v>9.9773603462509457E-3</v>
      </c>
    </row>
    <row r="1378" spans="1:5" x14ac:dyDescent="0.45">
      <c r="A1378">
        <f>'Simulated-SIR_AB'!A1376</f>
        <v>137.19999999999649</v>
      </c>
      <c r="B1378">
        <f>'Simulated-SIR_AB'!M1376*CONVERTER</f>
        <v>6.8487255557655459E-4</v>
      </c>
      <c r="C1378">
        <f>'Simulated-SIR_AB'!O1376*CONVERTER</f>
        <v>6.8124312631040662E-3</v>
      </c>
      <c r="D1378">
        <f>'Simulated-SIR_AB'!Q1376*CONVERTER</f>
        <v>2.3313487950887648E-3</v>
      </c>
      <c r="E1378">
        <f t="shared" si="21"/>
        <v>9.8286526137693862E-3</v>
      </c>
    </row>
    <row r="1379" spans="1:5" x14ac:dyDescent="0.45">
      <c r="A1379">
        <f>'Simulated-SIR_AB'!A1377</f>
        <v>137.29999999999649</v>
      </c>
      <c r="B1379">
        <f>'Simulated-SIR_AB'!M1377*CONVERTER</f>
        <v>6.7466491895884636E-4</v>
      </c>
      <c r="C1379">
        <f>'Simulated-SIR_AB'!O1377*CONVERTER</f>
        <v>6.7108952701921357E-3</v>
      </c>
      <c r="D1379">
        <f>'Simulated-SIR_AB'!Q1377*CONVERTER</f>
        <v>2.2966011171717568E-3</v>
      </c>
      <c r="E1379">
        <f t="shared" si="21"/>
        <v>9.6821613063227396E-3</v>
      </c>
    </row>
    <row r="1380" spans="1:5" x14ac:dyDescent="0.45">
      <c r="A1380">
        <f>'Simulated-SIR_AB'!A1378</f>
        <v>137.39999999999648</v>
      </c>
      <c r="B1380">
        <f>'Simulated-SIR_AB'!M1378*CONVERTER</f>
        <v>6.6460942108325445E-4</v>
      </c>
      <c r="C1380">
        <f>'Simulated-SIR_AB'!O1378*CONVERTER</f>
        <v>6.6108726277000849E-3</v>
      </c>
      <c r="D1380">
        <f>'Simulated-SIR_AB'!Q1378*CONVERTER</f>
        <v>2.2623713400203634E-3</v>
      </c>
      <c r="E1380">
        <f t="shared" si="21"/>
        <v>9.5378533888037034E-3</v>
      </c>
    </row>
    <row r="1381" spans="1:5" x14ac:dyDescent="0.45">
      <c r="A1381">
        <f>'Simulated-SIR_AB'!A1379</f>
        <v>137.49999999999648</v>
      </c>
      <c r="B1381">
        <f>'Simulated-SIR_AB'!M1379*CONVERTER</f>
        <v>6.5470379442094783E-4</v>
      </c>
      <c r="C1381">
        <f>'Simulated-SIR_AB'!O1379*CONVERTER</f>
        <v>6.5123407796246592E-3</v>
      </c>
      <c r="D1381">
        <f>'Simulated-SIR_AB'!Q1379*CONVERTER</f>
        <v>2.2286517444442544E-3</v>
      </c>
      <c r="E1381">
        <f t="shared" si="21"/>
        <v>9.3956963184898615E-3</v>
      </c>
    </row>
    <row r="1382" spans="1:5" x14ac:dyDescent="0.45">
      <c r="A1382">
        <f>'Simulated-SIR_AB'!A1380</f>
        <v>137.59999999999647</v>
      </c>
      <c r="B1382">
        <f>'Simulated-SIR_AB'!M1380*CONVERTER</f>
        <v>6.4494580523888399E-4</v>
      </c>
      <c r="C1382">
        <f>'Simulated-SIR_AB'!O1380*CONVERTER</f>
        <v>6.4152775061574697E-3</v>
      </c>
      <c r="D1382">
        <f>'Simulated-SIR_AB'!Q1380*CONVERTER</f>
        <v>2.1954347263081647E-3</v>
      </c>
      <c r="E1382">
        <f t="shared" si="21"/>
        <v>9.2556580377045183E-3</v>
      </c>
    </row>
    <row r="1383" spans="1:5" x14ac:dyDescent="0.45">
      <c r="A1383">
        <f>'Simulated-SIR_AB'!A1381</f>
        <v>137.69999999999646</v>
      </c>
      <c r="B1383">
        <f>'Simulated-SIR_AB'!M1381*CONVERTER</f>
        <v>6.3533325309611673E-4</v>
      </c>
      <c r="C1383">
        <f>'Simulated-SIR_AB'!O1381*CONVERTER</f>
        <v>6.3196609186739021E-3</v>
      </c>
      <c r="D1383">
        <f>'Simulated-SIR_AB'!Q1381*CONVERTER</f>
        <v>2.1627127948169174E-3</v>
      </c>
      <c r="E1383">
        <f t="shared" si="21"/>
        <v>9.117706966586937E-3</v>
      </c>
    </row>
    <row r="1384" spans="1:5" x14ac:dyDescent="0.45">
      <c r="A1384">
        <f>'Simulated-SIR_AB'!A1382</f>
        <v>137.79999999999646</v>
      </c>
      <c r="B1384">
        <f>'Simulated-SIR_AB'!M1382*CONVERTER</f>
        <v>6.2586397034760939E-4</v>
      </c>
      <c r="C1384">
        <f>'Simulated-SIR_AB'!O1382*CONVERTER</f>
        <v>6.2254694547967185E-3</v>
      </c>
      <c r="D1384">
        <f>'Simulated-SIR_AB'!Q1382*CONVERTER</f>
        <v>2.1304785708260239E-3</v>
      </c>
      <c r="E1384">
        <f t="shared" si="21"/>
        <v>8.9818119959703523E-3</v>
      </c>
    </row>
    <row r="1385" spans="1:5" x14ac:dyDescent="0.45">
      <c r="A1385">
        <f>'Simulated-SIR_AB'!A1383</f>
        <v>137.89999999999645</v>
      </c>
      <c r="B1385">
        <f>'Simulated-SIR_AB'!M1383*CONVERTER</f>
        <v>6.1653582165544429E-4</v>
      </c>
      <c r="C1385">
        <f>'Simulated-SIR_AB'!O1383*CONVERTER</f>
        <v>6.1326818735332458E-3</v>
      </c>
      <c r="D1385">
        <f>'Simulated-SIR_AB'!Q1383*CONVERTER</f>
        <v>2.0987247851774545E-3</v>
      </c>
      <c r="E1385">
        <f t="shared" si="21"/>
        <v>8.8479424803661437E-3</v>
      </c>
    </row>
    <row r="1386" spans="1:5" x14ac:dyDescent="0.45">
      <c r="A1386">
        <f>'Simulated-SIR_AB'!A1384</f>
        <v>137.99999999999645</v>
      </c>
      <c r="B1386">
        <f>'Simulated-SIR_AB'!M1384*CONVERTER</f>
        <v>6.0734670350731581E-4</v>
      </c>
      <c r="C1386">
        <f>'Simulated-SIR_AB'!O1384*CONVERTER</f>
        <v>6.0412772504850436E-3</v>
      </c>
      <c r="D1386">
        <f>'Simulated-SIR_AB'!Q1384*CONVERTER</f>
        <v>2.0674442770602236E-3</v>
      </c>
      <c r="E1386">
        <f t="shared" si="21"/>
        <v>8.7160682310525837E-3</v>
      </c>
    </row>
    <row r="1387" spans="1:5" x14ac:dyDescent="0.45">
      <c r="A1387">
        <f>'Simulated-SIR_AB'!A1385</f>
        <v>138.09999999999644</v>
      </c>
      <c r="B1387">
        <f>'Simulated-SIR_AB'!M1385*CONVERTER</f>
        <v>5.9829454374219979E-4</v>
      </c>
      <c r="C1387">
        <f>'Simulated-SIR_AB'!O1385*CONVERTER</f>
        <v>5.9512349731289885E-3</v>
      </c>
      <c r="D1387">
        <f>'Simulated-SIR_AB'!Q1385*CONVERTER</f>
        <v>2.0366299923954127E-3</v>
      </c>
      <c r="E1387">
        <f t="shared" si="21"/>
        <v>8.5861595092666006E-3</v>
      </c>
    </row>
    <row r="1388" spans="1:5" x14ac:dyDescent="0.45">
      <c r="A1388">
        <f>'Simulated-SIR_AB'!A1386</f>
        <v>138.19999999999644</v>
      </c>
      <c r="B1388">
        <f>'Simulated-SIR_AB'!M1386*CONVERTER</f>
        <v>5.8937730108309257E-4</v>
      </c>
      <c r="C1388">
        <f>'Simulated-SIR_AB'!O1386*CONVERTER</f>
        <v>5.8625347361686729E-3</v>
      </c>
      <c r="D1388">
        <f>'Simulated-SIR_AB'!Q1386*CONVERTER</f>
        <v>2.0062749822452653E-3</v>
      </c>
      <c r="E1388">
        <f t="shared" si="21"/>
        <v>8.4581870194970314E-3</v>
      </c>
    </row>
    <row r="1389" spans="1:5" x14ac:dyDescent="0.45">
      <c r="A1389">
        <f>'Simulated-SIR_AB'!A1387</f>
        <v>138.29999999999643</v>
      </c>
      <c r="B1389">
        <f>'Simulated-SIR_AB'!M1387*CONVERTER</f>
        <v>5.8059296467671449E-4</v>
      </c>
      <c r="C1389">
        <f>'Simulated-SIR_AB'!O1387*CONVERTER</f>
        <v>5.7751565369551384E-3</v>
      </c>
      <c r="D1389">
        <f>'Simulated-SIR_AB'!Q1387*CONVERTER</f>
        <v>1.9763724012460022E-3</v>
      </c>
      <c r="E1389">
        <f t="shared" si="21"/>
        <v>8.3321219028778554E-3</v>
      </c>
    </row>
    <row r="1390" spans="1:5" x14ac:dyDescent="0.45">
      <c r="A1390">
        <f>'Simulated-SIR_AB'!A1388</f>
        <v>138.39999999999642</v>
      </c>
      <c r="B1390">
        <f>'Simulated-SIR_AB'!M1388*CONVERTER</f>
        <v>5.7193955364007165E-4</v>
      </c>
      <c r="C1390">
        <f>'Simulated-SIR_AB'!O1388*CONVERTER</f>
        <v>5.6890806709758253E-3</v>
      </c>
      <c r="D1390">
        <f>'Simulated-SIR_AB'!Q1388*CONVERTER</f>
        <v>1.9469155060639911E-3</v>
      </c>
      <c r="E1390">
        <f t="shared" si="21"/>
        <v>8.2079357306798877E-3</v>
      </c>
    </row>
    <row r="1391" spans="1:5" x14ac:dyDescent="0.45">
      <c r="A1391">
        <f>'Simulated-SIR_AB'!A1389</f>
        <v>138.49999999999642</v>
      </c>
      <c r="B1391">
        <f>'Simulated-SIR_AB'!M1389*CONVERTER</f>
        <v>5.6341511661377804E-4</v>
      </c>
      <c r="C1391">
        <f>'Simulated-SIR_AB'!O1389*CONVERTER</f>
        <v>5.6042877274107934E-3</v>
      </c>
      <c r="D1391">
        <f>'Simulated-SIR_AB'!Q1389*CONVERTER</f>
        <v>1.9178976538749351E-3</v>
      </c>
      <c r="E1391">
        <f t="shared" si="21"/>
        <v>8.0856004978995064E-3</v>
      </c>
    </row>
    <row r="1392" spans="1:5" x14ac:dyDescent="0.45">
      <c r="A1392">
        <f>'Simulated-SIR_AB'!A1390</f>
        <v>138.59999999999641</v>
      </c>
      <c r="B1392">
        <f>'Simulated-SIR_AB'!M1390*CONVERTER</f>
        <v>5.55017731322032E-4</v>
      </c>
      <c r="C1392">
        <f>'Simulated-SIR_AB'!O1390*CONVERTER</f>
        <v>5.520758584755159E-3</v>
      </c>
      <c r="D1392">
        <f>'Simulated-SIR_AB'!Q1390*CONVERTER</f>
        <v>1.8893123008657268E-3</v>
      </c>
      <c r="E1392">
        <f t="shared" si="21"/>
        <v>7.9650886169429173E-3</v>
      </c>
    </row>
    <row r="1393" spans="1:5" x14ac:dyDescent="0.45">
      <c r="A1393">
        <f>'Simulated-SIR_AB'!A1391</f>
        <v>138.69999999999641</v>
      </c>
      <c r="B1393">
        <f>'Simulated-SIR_AB'!M1391*CONVERTER</f>
        <v>5.4674550413915399E-4</v>
      </c>
      <c r="C1393">
        <f>'Simulated-SIR_AB'!O1391*CONVERTER</f>
        <v>5.4384744065068122E-3</v>
      </c>
      <c r="D1393">
        <f>'Simulated-SIR_AB'!Q1391*CONVERTER</f>
        <v>1.8611530007586416E-3</v>
      </c>
      <c r="E1393">
        <f t="shared" si="21"/>
        <v>7.8463729114046088E-3</v>
      </c>
    </row>
    <row r="1394" spans="1:5" x14ac:dyDescent="0.45">
      <c r="A1394">
        <f>'Simulated-SIR_AB'!A1392</f>
        <v>138.7999999999964</v>
      </c>
      <c r="B1394">
        <f>'Simulated-SIR_AB'!M1392*CONVERTER</f>
        <v>5.3859656966258069E-4</v>
      </c>
      <c r="C1394">
        <f>'Simulated-SIR_AB'!O1392*CONVERTER</f>
        <v>5.3574166369183759E-3</v>
      </c>
      <c r="D1394">
        <f>'Simulated-SIR_AB'!Q1392*CONVERTER</f>
        <v>1.8334134033575213E-3</v>
      </c>
      <c r="E1394">
        <f t="shared" si="21"/>
        <v>7.7294266099384775E-3</v>
      </c>
    </row>
    <row r="1395" spans="1:5" x14ac:dyDescent="0.45">
      <c r="A1395">
        <f>'Simulated-SIR_AB'!A1393</f>
        <v>138.8999999999964</v>
      </c>
      <c r="B1395">
        <f>'Simulated-SIR_AB'!M1393*CONVERTER</f>
        <v>5.3056909029222644E-4</v>
      </c>
      <c r="C1395">
        <f>'Simulated-SIR_AB'!O1393*CONVERTER</f>
        <v>5.2775669968125188E-3</v>
      </c>
      <c r="D1395">
        <f>'Simulated-SIR_AB'!Q1393*CONVERTER</f>
        <v>1.8060872531156329E-3</v>
      </c>
      <c r="E1395">
        <f t="shared" si="21"/>
        <v>7.6142233402203786E-3</v>
      </c>
    </row>
    <row r="1396" spans="1:5" x14ac:dyDescent="0.45">
      <c r="A1396">
        <f>'Simulated-SIR_AB'!A1394</f>
        <v>138.99999999999639</v>
      </c>
      <c r="B1396">
        <f>'Simulated-SIR_AB'!M1394*CONVERTER</f>
        <v>5.22661255816112E-4</v>
      </c>
      <c r="C1396">
        <f>'Simulated-SIR_AB'!O1394*CONVERTER</f>
        <v>5.1989074794596335E-3</v>
      </c>
      <c r="D1396">
        <f>'Simulated-SIR_AB'!Q1394*CONVERTER</f>
        <v>1.7791683877248804E-3</v>
      </c>
      <c r="E1396">
        <f t="shared" si="21"/>
        <v>7.5007371230006257E-3</v>
      </c>
    </row>
    <row r="1397" spans="1:5" x14ac:dyDescent="0.45">
      <c r="A1397">
        <f>'Simulated-SIR_AB'!A1395</f>
        <v>139.09999999999638</v>
      </c>
      <c r="B1397">
        <f>'Simulated-SIR_AB'!M1395*CONVERTER</f>
        <v>5.1487128300216952E-4</v>
      </c>
      <c r="C1397">
        <f>'Simulated-SIR_AB'!O1395*CONVERTER</f>
        <v>5.1214203465169451E-3</v>
      </c>
      <c r="D1397">
        <f>'Simulated-SIR_AB'!Q1395*CONVERTER</f>
        <v>1.7526507367260377E-3</v>
      </c>
      <c r="E1397">
        <f t="shared" si="21"/>
        <v>7.3889423662451522E-3</v>
      </c>
    </row>
    <row r="1398" spans="1:5" x14ac:dyDescent="0.45">
      <c r="A1398">
        <f>'Simulated-SIR_AB'!A1396</f>
        <v>139.19999999999638</v>
      </c>
      <c r="B1398">
        <f>'Simulated-SIR_AB'!M1396*CONVERTER</f>
        <v>5.0719741519613141E-4</v>
      </c>
      <c r="C1398">
        <f>'Simulated-SIR_AB'!O1396*CONVERTER</f>
        <v>5.0450881240281858E-3</v>
      </c>
      <c r="D1398">
        <f>'Simulated-SIR_AB'!Q1396*CONVERTER</f>
        <v>1.7265283201397044E-3</v>
      </c>
      <c r="E1398">
        <f t="shared" si="21"/>
        <v>7.2788138593640212E-3</v>
      </c>
    </row>
    <row r="1399" spans="1:5" x14ac:dyDescent="0.45">
      <c r="A1399">
        <f>'Simulated-SIR_AB'!A1397</f>
        <v>139.29999999999637</v>
      </c>
      <c r="B1399">
        <f>'Simulated-SIR_AB'!M1397*CONVERTER</f>
        <v>4.9963792192541051E-4</v>
      </c>
      <c r="C1399">
        <f>'Simulated-SIR_AB'!O1397*CONVERTER</f>
        <v>4.9698935984828566E-3</v>
      </c>
      <c r="D1399">
        <f>'Simulated-SIR_AB'!Q1397*CONVERTER</f>
        <v>1.7007952471176672E-3</v>
      </c>
      <c r="E1399">
        <f t="shared" si="21"/>
        <v>7.1703267675259346E-3</v>
      </c>
    </row>
    <row r="1400" spans="1:5" x14ac:dyDescent="0.45">
      <c r="A1400">
        <f>'Simulated-SIR_AB'!A1398</f>
        <v>139.39999999999637</v>
      </c>
      <c r="B1400">
        <f>'Simulated-SIR_AB'!M1398*CONVERTER</f>
        <v>4.9219109850888692E-4</v>
      </c>
      <c r="C1400">
        <f>'Simulated-SIR_AB'!O1398*CONVERTER</f>
        <v>4.8958198129342633E-3</v>
      </c>
      <c r="D1400">
        <f>'Simulated-SIR_AB'!Q1398*CONVERTER</f>
        <v>1.6754457146143614E-3</v>
      </c>
      <c r="E1400">
        <f t="shared" si="21"/>
        <v>7.0634566260575123E-3</v>
      </c>
    </row>
    <row r="1401" spans="1:5" x14ac:dyDescent="0.45">
      <c r="A1401">
        <f>'Simulated-SIR_AB'!A1399</f>
        <v>139.49999999999636</v>
      </c>
      <c r="B1401">
        <f>'Simulated-SIR_AB'!M1399*CONVERTER</f>
        <v>4.8485526567250734E-4</v>
      </c>
      <c r="C1401">
        <f>'Simulated-SIR_AB'!O1399*CONVERTER</f>
        <v>4.822850063175399E-3</v>
      </c>
      <c r="D1401">
        <f>'Simulated-SIR_AB'!Q1399*CONVERTER</f>
        <v>1.6504740060781413E-3</v>
      </c>
      <c r="E1401">
        <f t="shared" si="21"/>
        <v>6.9581793349260479E-3</v>
      </c>
    </row>
    <row r="1402" spans="1:5" x14ac:dyDescent="0.45">
      <c r="A1402">
        <f>'Simulated-SIR_AB'!A1400</f>
        <v>139.59999999999636</v>
      </c>
      <c r="B1402">
        <f>'Simulated-SIR_AB'!M1400*CONVERTER</f>
        <v>4.776287691706161E-4</v>
      </c>
      <c r="C1402">
        <f>'Simulated-SIR_AB'!O1400*CONVERTER</f>
        <v>4.7509678939718315E-3</v>
      </c>
      <c r="D1402">
        <f>'Simulated-SIR_AB'!Q1400*CONVERTER</f>
        <v>1.6258744901620577E-3</v>
      </c>
      <c r="E1402">
        <f t="shared" si="21"/>
        <v>6.8544711533045054E-3</v>
      </c>
    </row>
    <row r="1403" spans="1:5" x14ac:dyDescent="0.45">
      <c r="A1403">
        <f>'Simulated-SIR_AB'!A1401</f>
        <v>139.69999999999635</v>
      </c>
      <c r="B1403">
        <f>'Simulated-SIR_AB'!M1401*CONVERTER</f>
        <v>4.7050997941292774E-4</v>
      </c>
      <c r="C1403">
        <f>'Simulated-SIR_AB'!O1401*CONVERTER</f>
        <v>4.6801570953507385E-3</v>
      </c>
      <c r="D1403">
        <f>'Simulated-SIR_AB'!Q1401*CONVERTER</f>
        <v>1.6016416194538478E-3</v>
      </c>
      <c r="E1403">
        <f t="shared" si="21"/>
        <v>6.7523086942175136E-3</v>
      </c>
    </row>
    <row r="1404" spans="1:5" x14ac:dyDescent="0.45">
      <c r="A1404">
        <f>'Simulated-SIR_AB'!A1402</f>
        <v>139.79999999999634</v>
      </c>
      <c r="B1404">
        <f>'Simulated-SIR_AB'!M1402*CONVERTER</f>
        <v>4.6349729109706046E-4</v>
      </c>
      <c r="C1404">
        <f>'Simulated-SIR_AB'!O1402*CONVERTER</f>
        <v>4.6104016989452646E-3</v>
      </c>
      <c r="D1404">
        <f>'Simulated-SIR_AB'!Q1402*CONVERTER</f>
        <v>1.5777699292248621E-3</v>
      </c>
      <c r="E1404">
        <f t="shared" si="21"/>
        <v>6.6516689192671879E-3</v>
      </c>
    </row>
    <row r="1405" spans="1:5" x14ac:dyDescent="0.45">
      <c r="A1405">
        <f>'Simulated-SIR_AB'!A1403</f>
        <v>139.89999999999634</v>
      </c>
      <c r="B1405">
        <f>'Simulated-SIR_AB'!M1403*CONVERTER</f>
        <v>4.5658912284654514E-4</v>
      </c>
      <c r="C1405">
        <f>'Simulated-SIR_AB'!O1403*CONVERTER</f>
        <v>4.5416859743933639E-3</v>
      </c>
      <c r="D1405">
        <f>'Simulated-SIR_AB'!Q1403*CONVERTER</f>
        <v>1.5542540361976403E-3</v>
      </c>
      <c r="E1405">
        <f t="shared" si="21"/>
        <v>6.5525291334375489E-3</v>
      </c>
    </row>
    <row r="1406" spans="1:5" x14ac:dyDescent="0.45">
      <c r="A1406">
        <f>'Simulated-SIR_AB'!A1404</f>
        <v>139.99999999999633</v>
      </c>
      <c r="B1406">
        <f>'Simulated-SIR_AB'!M1404*CONVERTER</f>
        <v>4.4978391685423087E-4</v>
      </c>
      <c r="C1406">
        <f>'Simulated-SIR_AB'!O1404*CONVERTER</f>
        <v>4.4739944257903268E-3</v>
      </c>
      <c r="D1406">
        <f>'Simulated-SIR_AB'!Q1404*CONVERTER</f>
        <v>1.5310886373318513E-3</v>
      </c>
      <c r="E1406">
        <f t="shared" si="21"/>
        <v>6.4548669799764091E-3</v>
      </c>
    </row>
    <row r="1407" spans="1:5" x14ac:dyDescent="0.45">
      <c r="A1407">
        <f>'Simulated-SIR_AB'!A1405</f>
        <v>140.09999999999633</v>
      </c>
      <c r="B1407">
        <f>'Simulated-SIR_AB'!M1405*CONVERTER</f>
        <v>4.430801385310035E-4</v>
      </c>
      <c r="C1407">
        <f>'Simulated-SIR_AB'!O1405*CONVERTER</f>
        <v>4.4073117881941693E-3</v>
      </c>
      <c r="D1407">
        <f>'Simulated-SIR_AB'!Q1405*CONVERTER</f>
        <v>1.5082685086283368E-3</v>
      </c>
      <c r="E1407">
        <f t="shared" si="21"/>
        <v>6.3586604353535097E-3</v>
      </c>
    </row>
    <row r="1408" spans="1:5" x14ac:dyDescent="0.45">
      <c r="A1408">
        <f>'Simulated-SIR_AB'!A1406</f>
        <v>140.19999999999632</v>
      </c>
      <c r="B1408">
        <f>'Simulated-SIR_AB'!M1406*CONVERTER</f>
        <v>4.3647627615974079E-4</v>
      </c>
      <c r="C1408">
        <f>'Simulated-SIR_AB'!O1406*CONVERTER</f>
        <v>4.3416230241831253E-3</v>
      </c>
      <c r="D1408">
        <f>'Simulated-SIR_AB'!Q1406*CONVERTER</f>
        <v>1.4857885039509802E-3</v>
      </c>
      <c r="E1408">
        <f t="shared" si="21"/>
        <v>6.263887804293846E-3</v>
      </c>
    </row>
    <row r="1409" spans="1:5" x14ac:dyDescent="0.45">
      <c r="A1409">
        <f>'Simulated-SIR_AB'!A1407</f>
        <v>140.29999999999632</v>
      </c>
      <c r="B1409">
        <f>'Simulated-SIR_AB'!M1407*CONVERTER</f>
        <v>4.2997084055442408E-4</v>
      </c>
      <c r="C1409">
        <f>'Simulated-SIR_AB'!O1407*CONVERTER</f>
        <v>4.2769133204644504E-3</v>
      </c>
      <c r="D1409">
        <f>'Simulated-SIR_AB'!Q1407*CONVERTER</f>
        <v>1.4636435538661345E-3</v>
      </c>
      <c r="E1409">
        <f t="shared" si="21"/>
        <v>6.1705277148850091E-3</v>
      </c>
    </row>
    <row r="1410" spans="1:5" x14ac:dyDescent="0.45">
      <c r="A1410">
        <f>'Simulated-SIR_AB'!A1408</f>
        <v>140.39999999999631</v>
      </c>
      <c r="B1410">
        <f>'Simulated-SIR_AB'!M1408*CONVERTER</f>
        <v>4.2356236472433195E-4</v>
      </c>
      <c r="C1410">
        <f>'Simulated-SIR_AB'!O1408*CONVERTER</f>
        <v>4.213168084533766E-3</v>
      </c>
      <c r="D1410">
        <f>'Simulated-SIR_AB'!Q1408*CONVERTER</f>
        <v>1.4418286644993525E-3</v>
      </c>
      <c r="E1410">
        <f t="shared" si="21"/>
        <v>6.0785591137574504E-3</v>
      </c>
    </row>
    <row r="1411" spans="1:5" x14ac:dyDescent="0.45">
      <c r="A1411">
        <f>'Simulated-SIR_AB'!A1409</f>
        <v>140.49999999999631</v>
      </c>
      <c r="B1411">
        <f>'Simulated-SIR_AB'!M1409*CONVERTER</f>
        <v>4.1724940354323649E-4</v>
      </c>
      <c r="C1411">
        <f>'Simulated-SIR_AB'!O1409*CONVERTER</f>
        <v>4.1503729413842087E-3</v>
      </c>
      <c r="D1411">
        <f>'Simulated-SIR_AB'!Q1409*CONVERTER</f>
        <v>1.4203389164091599E-3</v>
      </c>
      <c r="E1411">
        <f t="shared" si="21"/>
        <v>5.9879612613366051E-3</v>
      </c>
    </row>
    <row r="1412" spans="1:5" x14ac:dyDescent="0.45">
      <c r="A1412">
        <f>'Simulated-SIR_AB'!A1410</f>
        <v>140.5999999999963</v>
      </c>
      <c r="B1412">
        <f>'Simulated-SIR_AB'!M1410*CONVERTER</f>
        <v>4.1103053342353212E-4</v>
      </c>
      <c r="C1412">
        <f>'Simulated-SIR_AB'!O1410*CONVERTER</f>
        <v>4.088513730264619E-3</v>
      </c>
      <c r="D1412">
        <f>'Simulated-SIR_AB'!Q1410*CONVERTER</f>
        <v>1.3991694634776096E-3</v>
      </c>
      <c r="E1412">
        <f t="shared" si="21"/>
        <v>5.8987137271657615E-3</v>
      </c>
    </row>
    <row r="1413" spans="1:5" x14ac:dyDescent="0.45">
      <c r="A1413">
        <f>'Simulated-SIR_AB'!A1411</f>
        <v>140.69999999999629</v>
      </c>
      <c r="B1413">
        <f>'Simulated-SIR_AB'!M1411*CONVERTER</f>
        <v>4.0490435199521963E-4</v>
      </c>
      <c r="C1413">
        <f>'Simulated-SIR_AB'!O1411*CONVERTER</f>
        <v>4.0275765014860642E-3</v>
      </c>
      <c r="D1413">
        <f>'Simulated-SIR_AB'!Q1411*CONVERTER</f>
        <v>1.3783155318173813E-3</v>
      </c>
      <c r="E1413">
        <f t="shared" si="21"/>
        <v>5.8107963852986654E-3</v>
      </c>
    </row>
    <row r="1414" spans="1:5" x14ac:dyDescent="0.45">
      <c r="A1414">
        <f>'Simulated-SIR_AB'!A1412</f>
        <v>140.79999999999629</v>
      </c>
      <c r="B1414">
        <f>'Simulated-SIR_AB'!M1412*CONVERTER</f>
        <v>3.9886947778967484E-4</v>
      </c>
      <c r="C1414">
        <f>'Simulated-SIR_AB'!O1412*CONVERTER</f>
        <v>3.9675475132759479E-3</v>
      </c>
      <c r="D1414">
        <f>'Simulated-SIR_AB'!Q1412*CONVERTER</f>
        <v>1.3577724186951664E-3</v>
      </c>
      <c r="E1414">
        <f t="shared" si="21"/>
        <v>5.7241894097607889E-3</v>
      </c>
    </row>
    <row r="1415" spans="1:5" x14ac:dyDescent="0.45">
      <c r="A1415">
        <f>'Simulated-SIR_AB'!A1413</f>
        <v>140.89999999999628</v>
      </c>
      <c r="B1415">
        <f>'Simulated-SIR_AB'!M1413*CONVERTER</f>
        <v>3.9292454992813104E-4</v>
      </c>
      <c r="C1415">
        <f>'Simulated-SIR_AB'!O1413*CONVERTER</f>
        <v>3.908413228679024E-3</v>
      </c>
      <c r="D1415">
        <f>'Simulated-SIR_AB'!Q1413*CONVERTER</f>
        <v>1.337535491471102E-3</v>
      </c>
      <c r="E1415">
        <f t="shared" si="21"/>
        <v>5.6388732700782575E-3</v>
      </c>
    </row>
    <row r="1416" spans="1:5" x14ac:dyDescent="0.45">
      <c r="A1416">
        <f>'Simulated-SIR_AB'!A1414</f>
        <v>140.99999999999628</v>
      </c>
      <c r="B1416">
        <f>'Simulated-SIR_AB'!M1414*CONVERTER</f>
        <v>3.8706822781480371E-4</v>
      </c>
      <c r="C1416">
        <f>'Simulated-SIR_AB'!O1414*CONVERTER</f>
        <v>3.8501603125045973E-3</v>
      </c>
      <c r="D1416">
        <f>'Simulated-SIR_AB'!Q1414*CONVERTER</f>
        <v>1.317600186554017E-3</v>
      </c>
      <c r="E1416">
        <f t="shared" ref="E1416:E1479" si="22">SUM(B1416:D1416)</f>
        <v>5.5548287268734186E-3</v>
      </c>
    </row>
    <row r="1417" spans="1:5" x14ac:dyDescent="0.45">
      <c r="A1417">
        <f>'Simulated-SIR_AB'!A1415</f>
        <v>141.09999999999627</v>
      </c>
      <c r="B1417">
        <f>'Simulated-SIR_AB'!M1415*CONVERTER</f>
        <v>3.8129919083458938E-4</v>
      </c>
      <c r="C1417">
        <f>'Simulated-SIR_AB'!O1415*CONVERTER</f>
        <v>3.7927756283192256E-3</v>
      </c>
      <c r="D1417">
        <f>'Simulated-SIR_AB'!Q1415*CONVERTER</f>
        <v>1.2979620083722464E-3</v>
      </c>
      <c r="E1417">
        <f t="shared" si="22"/>
        <v>5.4720368275260611E-3</v>
      </c>
    </row>
    <row r="1418" spans="1:5" x14ac:dyDescent="0.45">
      <c r="A1418">
        <f>'Simulated-SIR_AB'!A1416</f>
        <v>141.19999999999627</v>
      </c>
      <c r="B1418">
        <f>'Simulated-SIR_AB'!M1416*CONVERTER</f>
        <v>3.7561613805526823E-4</v>
      </c>
      <c r="C1418">
        <f>'Simulated-SIR_AB'!O1416*CONVERTER</f>
        <v>3.7362462354842436E-3</v>
      </c>
      <c r="D1418">
        <f>'Simulated-SIR_AB'!Q1416*CONVERTER</f>
        <v>1.2786165283597886E-3</v>
      </c>
      <c r="E1418">
        <f t="shared" si="22"/>
        <v>5.3904789018993007E-3</v>
      </c>
    </row>
    <row r="1419" spans="1:5" x14ac:dyDescent="0.45">
      <c r="A1419">
        <f>'Simulated-SIR_AB'!A1417</f>
        <v>141.29999999999626</v>
      </c>
      <c r="B1419">
        <f>'Simulated-SIR_AB'!M1417*CONVERTER</f>
        <v>3.7001778793414815E-4</v>
      </c>
      <c r="C1419">
        <f>'Simulated-SIR_AB'!O1417*CONVERTER</f>
        <v>3.6805593862374582E-3</v>
      </c>
      <c r="D1419">
        <f>'Simulated-SIR_AB'!Q1417*CONVERTER</f>
        <v>1.259559383957576E-3</v>
      </c>
      <c r="E1419">
        <f t="shared" si="22"/>
        <v>5.3101365581291827E-3</v>
      </c>
    </row>
    <row r="1420" spans="1:5" x14ac:dyDescent="0.45">
      <c r="A1420">
        <f>'Simulated-SIR_AB'!A1418</f>
        <v>141.39999999999625</v>
      </c>
      <c r="B1420">
        <f>'Simulated-SIR_AB'!M1418*CONVERTER</f>
        <v>3.6450287802907799E-4</v>
      </c>
      <c r="C1420">
        <f>'Simulated-SIR_AB'!O1418*CONVERTER</f>
        <v>3.6257025228183274E-3</v>
      </c>
      <c r="D1420">
        <f>'Simulated-SIR_AB'!Q1418*CONVERTER</f>
        <v>1.240786277629632E-3</v>
      </c>
      <c r="E1420">
        <f t="shared" si="22"/>
        <v>5.2309916784770375E-3</v>
      </c>
    </row>
    <row r="1421" spans="1:5" x14ac:dyDescent="0.45">
      <c r="A1421">
        <f>'Simulated-SIR_AB'!A1419</f>
        <v>141.49999999999625</v>
      </c>
      <c r="B1421">
        <f>'Simulated-SIR_AB'!M1419*CONVERTER</f>
        <v>3.5907016471376944E-4</v>
      </c>
      <c r="C1421">
        <f>'Simulated-SIR_AB'!O1419*CONVERTER</f>
        <v>3.5716632746359963E-3</v>
      </c>
      <c r="D1421">
        <f>'Simulated-SIR_AB'!Q1419*CONVERTER</f>
        <v>1.2222929758938898E-3</v>
      </c>
      <c r="E1421">
        <f t="shared" si="22"/>
        <v>5.1530264152436552E-3</v>
      </c>
    </row>
    <row r="1422" spans="1:5" x14ac:dyDescent="0.45">
      <c r="A1422">
        <f>'Simulated-SIR_AB'!A1420</f>
        <v>141.59999999999624</v>
      </c>
      <c r="B1422">
        <f>'Simulated-SIR_AB'!M1420*CONVERTER</f>
        <v>3.5371842289736181E-4</v>
      </c>
      <c r="C1422">
        <f>'Simulated-SIR_AB'!O1420*CONVERTER</f>
        <v>3.5184294554795451E-3</v>
      </c>
      <c r="D1422">
        <f>'Simulated-SIR_AB'!Q1420*CONVERTER</f>
        <v>1.2040753083674646E-3</v>
      </c>
      <c r="E1422">
        <f t="shared" si="22"/>
        <v>5.0762231867443712E-3</v>
      </c>
    </row>
    <row r="1423" spans="1:5" x14ac:dyDescent="0.45">
      <c r="A1423">
        <f>'Simulated-SIR_AB'!A1421</f>
        <v>141.69999999999624</v>
      </c>
      <c r="B1423">
        <f>'Simulated-SIR_AB'!M1421*CONVERTER</f>
        <v>3.4844644574816492E-4</v>
      </c>
      <c r="C1423">
        <f>'Simulated-SIR_AB'!O1421*CONVERTER</f>
        <v>3.4659890607698163E-3</v>
      </c>
      <c r="D1423">
        <f>'Simulated-SIR_AB'!Q1421*CONVERTER</f>
        <v>1.1861291668261479E-3</v>
      </c>
      <c r="E1423">
        <f t="shared" si="22"/>
        <v>5.0005646733441295E-3</v>
      </c>
    </row>
    <row r="1424" spans="1:5" x14ac:dyDescent="0.45">
      <c r="A1424">
        <f>'Simulated-SIR_AB'!A1422</f>
        <v>141.79999999999623</v>
      </c>
      <c r="B1424">
        <f>'Simulated-SIR_AB'!M1422*CONVERTER</f>
        <v>3.432530444215216E-4</v>
      </c>
      <c r="C1424">
        <f>'Simulated-SIR_AB'!O1422*CONVERTER</f>
        <v>3.4143302648522102E-3</v>
      </c>
      <c r="D1424">
        <f>'Simulated-SIR_AB'!Q1422*CONVERTER</f>
        <v>1.1684505042779294E-3</v>
      </c>
      <c r="E1424">
        <f t="shared" si="22"/>
        <v>4.9260338135516616E-3</v>
      </c>
    </row>
    <row r="1425" spans="1:5" x14ac:dyDescent="0.45">
      <c r="A1425">
        <f>'Simulated-SIR_AB'!A1423</f>
        <v>141.89999999999623</v>
      </c>
      <c r="B1425">
        <f>'Simulated-SIR_AB'!M1423*CONVERTER</f>
        <v>3.3813704779172378E-4</v>
      </c>
      <c r="C1425">
        <f>'Simulated-SIR_AB'!O1423*CONVERTER</f>
        <v>3.3634414183298256E-3</v>
      </c>
      <c r="D1425">
        <f>'Simulated-SIR_AB'!Q1423*CONVERTER</f>
        <v>1.1510353340503216E-3</v>
      </c>
      <c r="E1425">
        <f t="shared" si="22"/>
        <v>4.852613800171871E-3</v>
      </c>
    </row>
    <row r="1426" spans="1:5" x14ac:dyDescent="0.45">
      <c r="A1426">
        <f>'Simulated-SIR_AB'!A1424</f>
        <v>141.99999999999622</v>
      </c>
      <c r="B1426">
        <f>'Simulated-SIR_AB'!M1424*CONVERTER</f>
        <v>3.3309730218792624E-4</v>
      </c>
      <c r="C1426">
        <f>'Simulated-SIR_AB'!O1424*CONVERTER</f>
        <v>3.3133110454363528E-3</v>
      </c>
      <c r="D1426">
        <f>'Simulated-SIR_AB'!Q1424*CONVERTER</f>
        <v>1.1338797288912939E-3</v>
      </c>
      <c r="E1426">
        <f t="shared" si="22"/>
        <v>4.7802880765155731E-3</v>
      </c>
    </row>
    <row r="1427" spans="1:5" x14ac:dyDescent="0.45">
      <c r="A1427">
        <f>'Simulated-SIR_AB'!A1425</f>
        <v>142.09999999999621</v>
      </c>
      <c r="B1427">
        <f>'Simulated-SIR_AB'!M1425*CONVERTER</f>
        <v>3.2813267113399454E-4</v>
      </c>
      <c r="C1427">
        <f>'Simulated-SIR_AB'!O1425*CONVERTER</f>
        <v>3.2639278414481315E-3</v>
      </c>
      <c r="D1427">
        <f>'Simulated-SIR_AB'!Q1425*CONVERTER</f>
        <v>1.1169798200836051E-3</v>
      </c>
      <c r="E1427">
        <f t="shared" si="22"/>
        <v>4.7090403326657312E-3</v>
      </c>
    </row>
    <row r="1428" spans="1:5" x14ac:dyDescent="0.45">
      <c r="A1428">
        <f>'Simulated-SIR_AB'!A1426</f>
        <v>142.19999999999621</v>
      </c>
      <c r="B1428">
        <f>'Simulated-SIR_AB'!M1426*CONVERTER</f>
        <v>3.2324203509223121E-4</v>
      </c>
      <c r="C1428">
        <f>'Simulated-SIR_AB'!O1426*CONVERTER</f>
        <v>3.2152806701347715E-3</v>
      </c>
      <c r="D1428">
        <f>'Simulated-SIR_AB'!Q1426*CONVERTER</f>
        <v>1.1003317965723371E-3</v>
      </c>
      <c r="E1428">
        <f t="shared" si="22"/>
        <v>4.6388545017993395E-3</v>
      </c>
    </row>
    <row r="1429" spans="1:5" x14ac:dyDescent="0.45">
      <c r="A1429">
        <f>'Simulated-SIR_AB'!A1427</f>
        <v>142.2999999999962</v>
      </c>
      <c r="B1429">
        <f>'Simulated-SIR_AB'!M1427*CONVERTER</f>
        <v>3.1842429121092141E-4</v>
      </c>
      <c r="C1429">
        <f>'Simulated-SIR_AB'!O1427*CONVERTER</f>
        <v>3.1673585612477821E-3</v>
      </c>
      <c r="D1429">
        <f>'Simulated-SIR_AB'!Q1427*CONVERTER</f>
        <v>1.0839319041054348E-3</v>
      </c>
      <c r="E1429">
        <f t="shared" si="22"/>
        <v>4.5697147565641385E-3</v>
      </c>
    </row>
    <row r="1430" spans="1:5" x14ac:dyDescent="0.45">
      <c r="A1430">
        <f>'Simulated-SIR_AB'!A1428</f>
        <v>142.3999999999962</v>
      </c>
      <c r="B1430">
        <f>'Simulated-SIR_AB'!M1428*CONVERTER</f>
        <v>3.136783530756409E-4</v>
      </c>
      <c r="C1430">
        <f>'Simulated-SIR_AB'!O1428*CONVERTER</f>
        <v>3.1201507080466308E-3</v>
      </c>
      <c r="D1430">
        <f>'Simulated-SIR_AB'!Q1428*CONVERTER</f>
        <v>1.0677764443870568E-3</v>
      </c>
      <c r="E1430">
        <f t="shared" si="22"/>
        <v>4.5016055055093285E-3</v>
      </c>
    </row>
    <row r="1431" spans="1:5" x14ac:dyDescent="0.45">
      <c r="A1431">
        <f>'Simulated-SIR_AB'!A1429</f>
        <v>142.49999999999619</v>
      </c>
      <c r="B1431">
        <f>'Simulated-SIR_AB'!M1429*CONVERTER</f>
        <v>3.0900315046427035E-4</v>
      </c>
      <c r="C1431">
        <f>'Simulated-SIR_AB'!O1429*CONVERTER</f>
        <v>3.0736464648616723E-3</v>
      </c>
      <c r="D1431">
        <f>'Simulated-SIR_AB'!Q1429*CONVERTER</f>
        <v>1.0518617742435437E-3</v>
      </c>
      <c r="E1431">
        <f t="shared" si="22"/>
        <v>4.4345113895694864E-3</v>
      </c>
    </row>
    <row r="1432" spans="1:5" x14ac:dyDescent="0.45">
      <c r="A1432">
        <f>'Simulated-SIR_AB'!A1430</f>
        <v>142.59999999999619</v>
      </c>
      <c r="B1432">
        <f>'Simulated-SIR_AB'!M1430*CONVERTER</f>
        <v>3.0439762910566159E-4</v>
      </c>
      <c r="C1432">
        <f>'Simulated-SIR_AB'!O1430*CONVERTER</f>
        <v>3.0278353446934114E-3</v>
      </c>
      <c r="D1432">
        <f>'Simulated-SIR_AB'!Q1430*CONVERTER</f>
        <v>1.0361843048018215E-3</v>
      </c>
      <c r="E1432">
        <f t="shared" si="22"/>
        <v>4.3684172786008944E-3</v>
      </c>
    </row>
    <row r="1433" spans="1:5" x14ac:dyDescent="0.45">
      <c r="A1433">
        <f>'Simulated-SIR_AB'!A1431</f>
        <v>142.69999999999618</v>
      </c>
      <c r="B1433">
        <f>'Simulated-SIR_AB'!M1431*CONVERTER</f>
        <v>2.9986075044190034E-4</v>
      </c>
      <c r="C1433">
        <f>'Simulated-SIR_AB'!O1431*CONVERTER</f>
        <v>2.9827070168475462E-3</v>
      </c>
      <c r="D1433">
        <f>'Simulated-SIR_AB'!Q1431*CONVERTER</f>
        <v>1.0207405006800497E-3</v>
      </c>
      <c r="E1433">
        <f t="shared" si="22"/>
        <v>4.303308267969496E-3</v>
      </c>
    </row>
    <row r="1434" spans="1:5" x14ac:dyDescent="0.45">
      <c r="A1434">
        <f>'Simulated-SIR_AB'!A1432</f>
        <v>142.79999999999617</v>
      </c>
      <c r="B1434">
        <f>'Simulated-SIR_AB'!M1432*CONVERTER</f>
        <v>2.9539149139411164E-4</v>
      </c>
      <c r="C1434">
        <f>'Simulated-SIR_AB'!O1432*CONVERTER</f>
        <v>2.9382513046052566E-3</v>
      </c>
      <c r="D1434">
        <f>'Simulated-SIR_AB'!Q1432*CONVERTER</f>
        <v>1.0055268791903313E-3</v>
      </c>
      <c r="E1434">
        <f t="shared" si="22"/>
        <v>4.2391696751896994E-3</v>
      </c>
    </row>
    <row r="1435" spans="1:5" x14ac:dyDescent="0.45">
      <c r="A1435">
        <f>'Simulated-SIR_AB'!A1433</f>
        <v>142.89999999999617</v>
      </c>
      <c r="B1435">
        <f>'Simulated-SIR_AB'!M1433*CONVERTER</f>
        <v>2.9098884413175684E-4</v>
      </c>
      <c r="C1435">
        <f>'Simulated-SIR_AB'!O1433*CONVERTER</f>
        <v>2.8944581829282254E-3</v>
      </c>
      <c r="D1435">
        <f>'Simulated-SIR_AB'!Q1433*CONVERTER</f>
        <v>9.9054000955331087E-4</v>
      </c>
      <c r="E1435">
        <f t="shared" si="22"/>
        <v>4.1759870366132931E-3</v>
      </c>
    </row>
    <row r="1436" spans="1:5" x14ac:dyDescent="0.45">
      <c r="A1436">
        <f>'Simulated-SIR_AB'!A1434</f>
        <v>142.99999999999616</v>
      </c>
      <c r="B1436">
        <f>'Simulated-SIR_AB'!M1434*CONVERTER</f>
        <v>2.8665181584536806E-4</v>
      </c>
      <c r="C1436">
        <f>'Simulated-SIR_AB'!O1434*CONVERTER</f>
        <v>2.851317776197862E-3</v>
      </c>
      <c r="D1436">
        <f>'Simulated-SIR_AB'!Q1434*CONVERTER</f>
        <v>9.7577651212447665E-4</v>
      </c>
      <c r="E1436">
        <f t="shared" si="22"/>
        <v>4.1137461041677063E-3</v>
      </c>
    </row>
    <row r="1437" spans="1:5" x14ac:dyDescent="0.45">
      <c r="A1437">
        <f>'Simulated-SIR_AB'!A1435</f>
        <v>143.09999999999616</v>
      </c>
      <c r="B1437">
        <f>'Simulated-SIR_AB'!M1435*CONVERTER</f>
        <v>2.8237942852267034E-4</v>
      </c>
      <c r="C1437">
        <f>'Simulated-SIR_AB'!O1435*CONVERTER</f>
        <v>2.8088203559882242E-3</v>
      </c>
      <c r="D1437">
        <f>'Simulated-SIR_AB'!Q1435*CONVERTER</f>
        <v>9.6123305763199621E-4</v>
      </c>
      <c r="E1437">
        <f t="shared" si="22"/>
        <v>4.0524328421428909E-3</v>
      </c>
    </row>
    <row r="1438" spans="1:5" x14ac:dyDescent="0.45">
      <c r="A1438">
        <f>'Simulated-SIR_AB'!A1436</f>
        <v>143.19999999999615</v>
      </c>
      <c r="B1438">
        <f>'Simulated-SIR_AB'!M1436*CONVERTER</f>
        <v>2.7817071872804035E-4</v>
      </c>
      <c r="C1438">
        <f>'Simulated-SIR_AB'!O1436*CONVERTER</f>
        <v>2.7669563388721362E-3</v>
      </c>
      <c r="D1438">
        <f>'Simulated-SIR_AB'!Q1436*CONVERTER</f>
        <v>9.4690636642591182E-4</v>
      </c>
      <c r="E1438">
        <f t="shared" si="22"/>
        <v>3.9920334240260884E-3</v>
      </c>
    </row>
    <row r="1439" spans="1:5" x14ac:dyDescent="0.45">
      <c r="A1439">
        <f>'Simulated-SIR_AB'!A1437</f>
        <v>143.29999999999615</v>
      </c>
      <c r="B1439">
        <f>'Simulated-SIR_AB'!M1437*CONVERTER</f>
        <v>2.7402473738525208E-4</v>
      </c>
      <c r="C1439">
        <f>'Simulated-SIR_AB'!O1437*CONVERTER</f>
        <v>2.725716284260007E-3</v>
      </c>
      <c r="D1439">
        <f>'Simulated-SIR_AB'!Q1437*CONVERTER</f>
        <v>9.3279320773852746E-4</v>
      </c>
      <c r="E1439">
        <f t="shared" si="22"/>
        <v>3.9325342293837868E-3</v>
      </c>
    </row>
    <row r="1440" spans="1:5" x14ac:dyDescent="0.45">
      <c r="A1440">
        <f>'Simulated-SIR_AB'!A1438</f>
        <v>143.39999999999614</v>
      </c>
      <c r="B1440">
        <f>'Simulated-SIR_AB'!M1438*CONVERTER</f>
        <v>2.6994054956345982E-4</v>
      </c>
      <c r="C1440">
        <f>'Simulated-SIR_AB'!O1438*CONVERTER</f>
        <v>2.6850908922708568E-3</v>
      </c>
      <c r="D1440">
        <f>'Simulated-SIR_AB'!Q1438*CONVERTER</f>
        <v>9.1889039895581912E-4</v>
      </c>
      <c r="E1440">
        <f t="shared" si="22"/>
        <v>3.8739218407901361E-3</v>
      </c>
    </row>
    <row r="1441" spans="1:5" x14ac:dyDescent="0.45">
      <c r="A1441">
        <f>'Simulated-SIR_AB'!A1439</f>
        <v>143.49999999999613</v>
      </c>
      <c r="B1441">
        <f>'Simulated-SIR_AB'!M1439*CONVERTER</f>
        <v>2.659172342663728E-4</v>
      </c>
      <c r="C1441">
        <f>'Simulated-SIR_AB'!O1439*CONVERTER</f>
        <v>2.6450710016350867E-3</v>
      </c>
      <c r="D1441">
        <f>'Simulated-SIR_AB'!Q1439*CONVERTER</f>
        <v>9.0519480489970798E-4</v>
      </c>
      <c r="E1441">
        <f t="shared" si="22"/>
        <v>3.8161830408011675E-3</v>
      </c>
    </row>
    <row r="1442" spans="1:5" x14ac:dyDescent="0.45">
      <c r="A1442">
        <f>'Simulated-SIR_AB'!A1440</f>
        <v>143.59999999999613</v>
      </c>
      <c r="B1442">
        <f>'Simulated-SIR_AB'!M1440*CONVERTER</f>
        <v>2.6195388422456942E-4</v>
      </c>
      <c r="C1442">
        <f>'Simulated-SIR_AB'!O1440*CONVERTER</f>
        <v>2.6056475876284975E-3</v>
      </c>
      <c r="D1442">
        <f>'Simulated-SIR_AB'!Q1440*CONVERTER</f>
        <v>8.9170333712102823E-4</v>
      </c>
      <c r="E1442">
        <f t="shared" si="22"/>
        <v>3.7593048089740954E-3</v>
      </c>
    </row>
    <row r="1443" spans="1:5" x14ac:dyDescent="0.45">
      <c r="A1443">
        <f>'Simulated-SIR_AB'!A1441</f>
        <v>143.69999999999612</v>
      </c>
      <c r="B1443">
        <f>'Simulated-SIR_AB'!M1441*CONVERTER</f>
        <v>2.5804960569090888E-4</v>
      </c>
      <c r="C1443">
        <f>'Simulated-SIR_AB'!O1441*CONVERTER</f>
        <v>2.5668117600371053E-3</v>
      </c>
      <c r="D1443">
        <f>'Simulated-SIR_AB'!Q1441*CONVERTER</f>
        <v>8.7841295320303459E-4</v>
      </c>
      <c r="E1443">
        <f t="shared" si="22"/>
        <v>3.703274318931049E-3</v>
      </c>
    </row>
    <row r="1444" spans="1:5" x14ac:dyDescent="0.45">
      <c r="A1444">
        <f>'Simulated-SIR_AB'!A1442</f>
        <v>143.79999999999612</v>
      </c>
      <c r="B1444">
        <f>'Simulated-SIR_AB'!M1442*CONVERTER</f>
        <v>2.542035182389911E-4</v>
      </c>
      <c r="C1444">
        <f>'Simulated-SIR_AB'!O1442*CONVERTER</f>
        <v>2.5285547611522971E-3</v>
      </c>
      <c r="D1444">
        <f>'Simulated-SIR_AB'!Q1442*CONVERTER</f>
        <v>8.6532065607529234E-4</v>
      </c>
      <c r="E1444">
        <f t="shared" si="22"/>
        <v>3.6480789354665804E-3</v>
      </c>
    </row>
    <row r="1445" spans="1:5" x14ac:dyDescent="0.45">
      <c r="A1445">
        <f>'Simulated-SIR_AB'!A1443</f>
        <v>143.89999999999611</v>
      </c>
      <c r="B1445">
        <f>'Simulated-SIR_AB'!M1443*CONVERTER</f>
        <v>2.5041475456462033E-4</v>
      </c>
      <c r="C1445">
        <f>'Simulated-SIR_AB'!O1443*CONVERTER</f>
        <v>2.4908679637958581E-3</v>
      </c>
      <c r="D1445">
        <f>'Simulated-SIR_AB'!Q1443*CONVERTER</f>
        <v>8.5242349333779352E-4</v>
      </c>
      <c r="E1445">
        <f t="shared" si="22"/>
        <v>3.5937062116982721E-3</v>
      </c>
    </row>
    <row r="1446" spans="1:5" x14ac:dyDescent="0.45">
      <c r="A1446">
        <f>'Simulated-SIR_AB'!A1444</f>
        <v>143.99999999999611</v>
      </c>
      <c r="B1446">
        <f>'Simulated-SIR_AB'!M1444*CONVERTER</f>
        <v>2.4668246029022843E-4</v>
      </c>
      <c r="C1446">
        <f>'Simulated-SIR_AB'!O1444*CONVERTER</f>
        <v>2.4537428693744501E-3</v>
      </c>
      <c r="D1446">
        <f>'Simulated-SIR_AB'!Q1444*CONVERTER</f>
        <v>8.3971855659514675E-4</v>
      </c>
      <c r="E1446">
        <f t="shared" si="22"/>
        <v>3.5401438862598254E-3</v>
      </c>
    </row>
    <row r="1447" spans="1:5" x14ac:dyDescent="0.45">
      <c r="A1447">
        <f>'Simulated-SIR_AB'!A1445</f>
        <v>144.0999999999961</v>
      </c>
      <c r="B1447">
        <f>'Simulated-SIR_AB'!M1445*CONVERTER</f>
        <v>2.4300579377221248E-4</v>
      </c>
      <c r="C1447">
        <f>'Simulated-SIR_AB'!O1445*CONVERTER</f>
        <v>2.4171711059630774E-3</v>
      </c>
      <c r="D1447">
        <f>'Simulated-SIR_AB'!Q1445*CONVERTER</f>
        <v>8.272029808006928E-4</v>
      </c>
      <c r="E1447">
        <f t="shared" si="22"/>
        <v>3.4873798805359828E-3</v>
      </c>
    </row>
    <row r="1448" spans="1:5" x14ac:dyDescent="0.45">
      <c r="A1448">
        <f>'Simulated-SIR_AB'!A1446</f>
        <v>144.19999999999609</v>
      </c>
      <c r="B1448">
        <f>'Simulated-SIR_AB'!M1446*CONVERTER</f>
        <v>2.3938392591114376E-4</v>
      </c>
      <c r="C1448">
        <f>'Simulated-SIR_AB'!O1446*CONVERTER</f>
        <v>2.3811444264171195E-3</v>
      </c>
      <c r="D1448">
        <f>'Simulated-SIR_AB'!Q1446*CONVERTER</f>
        <v>8.1487394361039417E-4</v>
      </c>
      <c r="E1448">
        <f t="shared" si="22"/>
        <v>3.4354022959386574E-3</v>
      </c>
    </row>
    <row r="1449" spans="1:5" x14ac:dyDescent="0.45">
      <c r="A1449">
        <f>'Simulated-SIR_AB'!A1447</f>
        <v>144.29999999999609</v>
      </c>
      <c r="B1449">
        <f>'Simulated-SIR_AB'!M1447*CONVERTER</f>
        <v>2.358160399648062E-4</v>
      </c>
      <c r="C1449">
        <f>'Simulated-SIR_AB'!O1447*CONVERTER</f>
        <v>2.345654706512513E-3</v>
      </c>
      <c r="D1449">
        <f>'Simulated-SIR_AB'!Q1447*CONVERTER</f>
        <v>8.0272866474635741E-4</v>
      </c>
      <c r="E1449">
        <f t="shared" si="22"/>
        <v>3.3841994112236763E-3</v>
      </c>
    </row>
    <row r="1450" spans="1:5" x14ac:dyDescent="0.45">
      <c r="A1450">
        <f>'Simulated-SIR_AB'!A1448</f>
        <v>144.39999999999608</v>
      </c>
      <c r="B1450">
        <f>'Simulated-SIR_AB'!M1448*CONVERTER</f>
        <v>2.3230133136402031E-4</v>
      </c>
      <c r="C1450">
        <f>'Simulated-SIR_AB'!O1448*CONVERTER</f>
        <v>2.3106939431136431E-3</v>
      </c>
      <c r="D1450">
        <f>'Simulated-SIR_AB'!Q1448*CONVERTER</f>
        <v>7.9076440536984089E-4</v>
      </c>
      <c r="E1450">
        <f t="shared" si="22"/>
        <v>3.3337596798475042E-3</v>
      </c>
    </row>
    <row r="1451" spans="1:5" x14ac:dyDescent="0.45">
      <c r="A1451">
        <f>'Simulated-SIR_AB'!A1449</f>
        <v>144.49999999999608</v>
      </c>
      <c r="B1451">
        <f>'Simulated-SIR_AB'!M1449*CONVERTER</f>
        <v>2.2883900753121276E-4</v>
      </c>
      <c r="C1451">
        <f>'Simulated-SIR_AB'!O1449*CONVERTER</f>
        <v>2.2762542523685494E-3</v>
      </c>
      <c r="D1451">
        <f>'Simulated-SIR_AB'!Q1449*CONVERTER</f>
        <v>7.7897846746360834E-4</v>
      </c>
      <c r="E1451">
        <f t="shared" si="22"/>
        <v>3.2840717273633704E-3</v>
      </c>
    </row>
    <row r="1452" spans="1:5" x14ac:dyDescent="0.45">
      <c r="A1452">
        <f>'Simulated-SIR_AB'!A1450</f>
        <v>144.59999999999607</v>
      </c>
      <c r="B1452">
        <f>'Simulated-SIR_AB'!M1450*CONVERTER</f>
        <v>2.2542828770168971E-4</v>
      </c>
      <c r="C1452">
        <f>'Simulated-SIR_AB'!O1450*CONVERTER</f>
        <v>2.2423278679310323E-3</v>
      </c>
      <c r="D1452">
        <f>'Simulated-SIR_AB'!Q1450*CONVERTER</f>
        <v>7.6736819322348912E-4</v>
      </c>
      <c r="E1452">
        <f t="shared" si="22"/>
        <v>3.2351243488562111E-3</v>
      </c>
    </row>
    <row r="1453" spans="1:5" x14ac:dyDescent="0.45">
      <c r="A1453">
        <f>'Simulated-SIR_AB'!A1451</f>
        <v>144.69999999999607</v>
      </c>
      <c r="B1453">
        <f>'Simulated-SIR_AB'!M1451*CONVERTER</f>
        <v>2.2206840274757446E-4</v>
      </c>
      <c r="C1453">
        <f>'Simulated-SIR_AB'!O1451*CONVERTER</f>
        <v>2.2089071392092578E-3</v>
      </c>
      <c r="D1453">
        <f>'Simulated-SIR_AB'!Q1451*CONVERTER</f>
        <v>7.559309644590077E-4</v>
      </c>
      <c r="E1453">
        <f t="shared" si="22"/>
        <v>3.18690650641584E-3</v>
      </c>
    </row>
    <row r="1454" spans="1:5" x14ac:dyDescent="0.45">
      <c r="A1454">
        <f>'Simulated-SIR_AB'!A1452</f>
        <v>144.79999999999606</v>
      </c>
      <c r="B1454">
        <f>'Simulated-SIR_AB'!M1452*CONVERTER</f>
        <v>2.1875859500436806E-4</v>
      </c>
      <c r="C1454">
        <f>'Simulated-SIR_AB'!O1452*CONVERTER</f>
        <v>2.1759845296404614E-3</v>
      </c>
      <c r="D1454">
        <f>'Simulated-SIR_AB'!Q1452*CONVERTER</f>
        <v>7.4466420200294575E-4</v>
      </c>
      <c r="E1454">
        <f t="shared" si="22"/>
        <v>3.1394073266477751E-3</v>
      </c>
    </row>
    <row r="1455" spans="1:5" x14ac:dyDescent="0.45">
      <c r="A1455">
        <f>'Simulated-SIR_AB'!A1453</f>
        <v>144.89999999999606</v>
      </c>
      <c r="B1455">
        <f>'Simulated-SIR_AB'!M1453*CONVERTER</f>
        <v>2.1549811810009622E-4</v>
      </c>
      <c r="C1455">
        <f>'Simulated-SIR_AB'!O1453*CONVERTER</f>
        <v>2.1435526149913816E-3</v>
      </c>
      <c r="D1455">
        <f>'Simulated-SIR_AB'!Q1453*CONVERTER</f>
        <v>7.3356536512970581E-4</v>
      </c>
      <c r="E1455">
        <f t="shared" si="22"/>
        <v>3.0926160982211836E-3</v>
      </c>
    </row>
    <row r="1456" spans="1:5" x14ac:dyDescent="0.45">
      <c r="A1456">
        <f>'Simulated-SIR_AB'!A1454</f>
        <v>144.99999999999605</v>
      </c>
      <c r="B1456">
        <f>'Simulated-SIR_AB'!M1454*CONVERTER</f>
        <v>2.1228623678700155E-4</v>
      </c>
      <c r="C1456">
        <f>'Simulated-SIR_AB'!O1454*CONVERTER</f>
        <v>2.1116040816840085E-3</v>
      </c>
      <c r="D1456">
        <f>'Simulated-SIR_AB'!Q1454*CONVERTER</f>
        <v>7.2263195098234338E-4</v>
      </c>
      <c r="E1456">
        <f t="shared" si="22"/>
        <v>3.0465222694533532E-3</v>
      </c>
    </row>
    <row r="1457" spans="1:5" x14ac:dyDescent="0.45">
      <c r="A1457">
        <f>'Simulated-SIR_AB'!A1455</f>
        <v>145.09999999999604</v>
      </c>
      <c r="B1457">
        <f>'Simulated-SIR_AB'!M1455*CONVERTER</f>
        <v>2.0912222677574481E-4</v>
      </c>
      <c r="C1457">
        <f>'Simulated-SIR_AB'!O1455*CONVERTER</f>
        <v>2.0801317251463018E-3</v>
      </c>
      <c r="D1457">
        <f>'Simulated-SIR_AB'!Q1455*CONVERTER</f>
        <v>7.1186149400814152E-4</v>
      </c>
      <c r="E1457">
        <f t="shared" si="22"/>
        <v>3.0011154459301881E-3</v>
      </c>
    </row>
    <row r="1458" spans="1:5" x14ac:dyDescent="0.45">
      <c r="A1458">
        <f>'Simulated-SIR_AB'!A1456</f>
        <v>145.19999999999604</v>
      </c>
      <c r="B1458">
        <f>'Simulated-SIR_AB'!M1456*CONVERTER</f>
        <v>2.0600537457207742E-4</v>
      </c>
      <c r="C1458">
        <f>'Simulated-SIR_AB'!O1456*CONVERTER</f>
        <v>2.0491284481874801E-3</v>
      </c>
      <c r="D1458">
        <f>'Simulated-SIR_AB'!Q1456*CONVERTER</f>
        <v>7.0125156540259547E-4</v>
      </c>
      <c r="E1458">
        <f t="shared" si="22"/>
        <v>2.9563853881621528E-3</v>
      </c>
    </row>
    <row r="1459" spans="1:5" x14ac:dyDescent="0.45">
      <c r="A1459">
        <f>'Simulated-SIR_AB'!A1457</f>
        <v>145.29999999999603</v>
      </c>
      <c r="B1459">
        <f>'Simulated-SIR_AB'!M1457*CONVERTER</f>
        <v>2.0293497731594775E-4</v>
      </c>
      <c r="C1459">
        <f>'Simulated-SIR_AB'!O1457*CONVERTER</f>
        <v>2.0185872593975378E-3</v>
      </c>
      <c r="D1459">
        <f>'Simulated-SIR_AB'!Q1457*CONVERTER</f>
        <v>6.9079977256168755E-4</v>
      </c>
      <c r="E1459">
        <f t="shared" si="22"/>
        <v>2.9123220092751733E-3</v>
      </c>
    </row>
    <row r="1460" spans="1:5" x14ac:dyDescent="0.45">
      <c r="A1460">
        <f>'Simulated-SIR_AB'!A1458</f>
        <v>145.39999999999603</v>
      </c>
      <c r="B1460">
        <f>'Simulated-SIR_AB'!M1458*CONVERTER</f>
        <v>1.9991034262300557E-4</v>
      </c>
      <c r="C1460">
        <f>'Simulated-SIR_AB'!O1458*CONVERTER</f>
        <v>1.9885012715706025E-3</v>
      </c>
      <c r="D1460">
        <f>'Simulated-SIR_AB'!Q1458*CONVERTER</f>
        <v>6.8050375854232297E-4</v>
      </c>
      <c r="E1460">
        <f t="shared" si="22"/>
        <v>2.8689153727359312E-3</v>
      </c>
    </row>
    <row r="1461" spans="1:5" x14ac:dyDescent="0.45">
      <c r="A1461">
        <f>'Simulated-SIR_AB'!A1459</f>
        <v>145.49999999999602</v>
      </c>
      <c r="B1461">
        <f>'Simulated-SIR_AB'!M1459*CONVERTER</f>
        <v>1.9693078842846897E-4</v>
      </c>
      <c r="C1461">
        <f>'Simulated-SIR_AB'!O1459*CONVERTER</f>
        <v>1.9588637001518097E-3</v>
      </c>
      <c r="D1461">
        <f>'Simulated-SIR_AB'!Q1459*CONVERTER</f>
        <v>6.7036120153081131E-4</v>
      </c>
      <c r="E1461">
        <f t="shared" si="22"/>
        <v>2.8261556901110901E-3</v>
      </c>
    </row>
    <row r="1462" spans="1:5" x14ac:dyDescent="0.45">
      <c r="A1462">
        <f>'Simulated-SIR_AB'!A1460</f>
        <v>145.59999999999602</v>
      </c>
      <c r="B1462">
        <f>'Simulated-SIR_AB'!M1460*CONVERTER</f>
        <v>1.9399564283331813E-4</v>
      </c>
      <c r="C1462">
        <f>'Simulated-SIR_AB'!O1460*CONVERTER</f>
        <v>1.92966786170731E-3</v>
      </c>
      <c r="D1462">
        <f>'Simulated-SIR_AB'!Q1460*CONVERTER</f>
        <v>6.6036981431926724E-4</v>
      </c>
      <c r="E1462">
        <f t="shared" si="22"/>
        <v>2.7840333188598951E-3</v>
      </c>
    </row>
    <row r="1463" spans="1:5" x14ac:dyDescent="0.45">
      <c r="A1463">
        <f>'Simulated-SIR_AB'!A1461</f>
        <v>145.69999999999601</v>
      </c>
      <c r="B1463">
        <f>'Simulated-SIR_AB'!M1461*CONVERTER</f>
        <v>1.9110424395278147E-4</v>
      </c>
      <c r="C1463">
        <f>'Simulated-SIR_AB'!O1461*CONVERTER</f>
        <v>1.9009071724170948E-3</v>
      </c>
      <c r="D1463">
        <f>'Simulated-SIR_AB'!Q1461*CONVERTER</f>
        <v>6.505273437898188E-4</v>
      </c>
      <c r="E1463">
        <f t="shared" si="22"/>
        <v>2.7425387601596953E-3</v>
      </c>
    </row>
    <row r="1464" spans="1:5" x14ac:dyDescent="0.45">
      <c r="A1464">
        <f>'Simulated-SIR_AB'!A1462</f>
        <v>145.799999999996</v>
      </c>
      <c r="B1464">
        <f>'Simulated-SIR_AB'!M1462*CONVERTER</f>
        <v>1.8825593976707977E-4</v>
      </c>
      <c r="C1464">
        <f>'Simulated-SIR_AB'!O1462*CONVERTER</f>
        <v>1.8725751465902762E-3</v>
      </c>
      <c r="D1464">
        <f>'Simulated-SIR_AB'!Q1462*CONVERTER</f>
        <v>6.4083157040649983E-4</v>
      </c>
      <c r="E1464">
        <f t="shared" si="22"/>
        <v>2.701662656763856E-3</v>
      </c>
    </row>
    <row r="1465" spans="1:5" x14ac:dyDescent="0.45">
      <c r="A1465">
        <f>'Simulated-SIR_AB'!A1463</f>
        <v>145.899999999996</v>
      </c>
      <c r="B1465">
        <f>'Simulated-SIR_AB'!M1463*CONVERTER</f>
        <v>1.8545008797439557E-4</v>
      </c>
      <c r="C1465">
        <f>'Simulated-SIR_AB'!O1463*CONVERTER</f>
        <v>1.8446653952025028E-3</v>
      </c>
      <c r="D1465">
        <f>'Simulated-SIR_AB'!Q1463*CONVERTER</f>
        <v>6.3128030771472025E-4</v>
      </c>
      <c r="E1465">
        <f t="shared" si="22"/>
        <v>2.6613957908916187E-3</v>
      </c>
    </row>
    <row r="1466" spans="1:5" x14ac:dyDescent="0.45">
      <c r="A1466">
        <f>'Simulated-SIR_AB'!A1464</f>
        <v>145.99999999999599</v>
      </c>
      <c r="B1466">
        <f>'Simulated-SIR_AB'!M1464*CONVERTER</f>
        <v>1.8268605584603268E-4</v>
      </c>
      <c r="C1466">
        <f>'Simulated-SIR_AB'!O1464*CONVERTER</f>
        <v>1.8171716244551714E-3</v>
      </c>
      <c r="D1466">
        <f>'Simulated-SIR_AB'!Q1464*CONVERTER</f>
        <v>6.2187140184819228E-4</v>
      </c>
      <c r="E1466">
        <f t="shared" si="22"/>
        <v>2.6217290821493964E-3</v>
      </c>
    </row>
    <row r="1467" spans="1:5" x14ac:dyDescent="0.45">
      <c r="A1467">
        <f>'Simulated-SIR_AB'!A1465</f>
        <v>146.09999999999599</v>
      </c>
      <c r="B1467">
        <f>'Simulated-SIR_AB'!M1465*CONVERTER</f>
        <v>1.7996322008373596E-4</v>
      </c>
      <c r="C1467">
        <f>'Simulated-SIR_AB'!O1465*CONVERTER</f>
        <v>1.7900876343561181E-3</v>
      </c>
      <c r="D1467">
        <f>'Simulated-SIR_AB'!Q1465*CONVERTER</f>
        <v>6.126027310432103E-4</v>
      </c>
      <c r="E1467">
        <f t="shared" si="22"/>
        <v>2.5826535854830642E-3</v>
      </c>
    </row>
    <row r="1468" spans="1:5" x14ac:dyDescent="0.45">
      <c r="A1468">
        <f>'Simulated-SIR_AB'!A1466</f>
        <v>146.19999999999598</v>
      </c>
      <c r="B1468">
        <f>'Simulated-SIR_AB'!M1466*CONVERTER</f>
        <v>1.7728096667913622E-4</v>
      </c>
      <c r="C1468">
        <f>'Simulated-SIR_AB'!O1466*CONVERTER</f>
        <v>1.763407317321458E-3</v>
      </c>
      <c r="D1468">
        <f>'Simulated-SIR_AB'!Q1466*CONVERTER</f>
        <v>6.0347220516016639E-4</v>
      </c>
      <c r="E1468">
        <f t="shared" si="22"/>
        <v>2.5441604891607607E-3</v>
      </c>
    </row>
    <row r="1469" spans="1:5" x14ac:dyDescent="0.45">
      <c r="A1469">
        <f>'Simulated-SIR_AB'!A1467</f>
        <v>146.29999999999598</v>
      </c>
      <c r="B1469">
        <f>'Simulated-SIR_AB'!M1467*CONVERTER</f>
        <v>1.7463869077529094E-4</v>
      </c>
      <c r="C1469">
        <f>'Simulated-SIR_AB'!O1467*CONVERTER</f>
        <v>1.737124656798269E-3</v>
      </c>
      <c r="D1469">
        <f>'Simulated-SIR_AB'!Q1467*CONVERTER</f>
        <v>5.9447776521220116E-4</v>
      </c>
      <c r="E1469">
        <f t="shared" si="22"/>
        <v>2.506241112785761E-3</v>
      </c>
    </row>
    <row r="1470" spans="1:5" x14ac:dyDescent="0.45">
      <c r="A1470">
        <f>'Simulated-SIR_AB'!A1468</f>
        <v>146.39999999999597</v>
      </c>
      <c r="B1470">
        <f>'Simulated-SIR_AB'!M1468*CONVERTER</f>
        <v>1.7203579653028825E-4</v>
      </c>
      <c r="C1470">
        <f>'Simulated-SIR_AB'!O1468*CONVERTER</f>
        <v>1.7112337259078049E-3</v>
      </c>
      <c r="D1470">
        <f>'Simulated-SIR_AB'!Q1468*CONVERTER</f>
        <v>5.8561738290087808E-4</v>
      </c>
      <c r="E1470">
        <f t="shared" si="22"/>
        <v>2.4688869053389713E-3</v>
      </c>
    </row>
    <row r="1471" spans="1:5" x14ac:dyDescent="0.45">
      <c r="A1471">
        <f>'Simulated-SIR_AB'!A1469</f>
        <v>146.49999999999596</v>
      </c>
      <c r="B1471">
        <f>'Simulated-SIR_AB'!M1469*CONVERTER</f>
        <v>1.6947169698288379E-4</v>
      </c>
      <c r="C1471">
        <f>'Simulated-SIR_AB'!O1469*CONVERTER</f>
        <v>1.6857286861089286E-3</v>
      </c>
      <c r="D1471">
        <f>'Simulated-SIR_AB'!Q1469*CONVERTER</f>
        <v>5.7688906015877946E-4</v>
      </c>
      <c r="E1471">
        <f t="shared" si="22"/>
        <v>2.4320894432505917E-3</v>
      </c>
    </row>
    <row r="1472" spans="1:5" x14ac:dyDescent="0.45">
      <c r="A1472">
        <f>'Simulated-SIR_AB'!A1470</f>
        <v>146.59999999999596</v>
      </c>
      <c r="B1472">
        <f>'Simulated-SIR_AB'!M1470*CONVERTER</f>
        <v>1.669458139201401E-4</v>
      </c>
      <c r="C1472">
        <f>'Simulated-SIR_AB'!O1470*CONVERTER</f>
        <v>1.6606037858814635E-3</v>
      </c>
      <c r="D1472">
        <f>'Simulated-SIR_AB'!Q1470*CONVERTER</f>
        <v>5.6829082869891921E-4</v>
      </c>
      <c r="E1472">
        <f t="shared" si="22"/>
        <v>2.395840428500523E-3</v>
      </c>
    </row>
    <row r="1473" spans="1:5" x14ac:dyDescent="0.45">
      <c r="A1473">
        <f>'Simulated-SIR_AB'!A1471</f>
        <v>146.69999999999595</v>
      </c>
      <c r="B1473">
        <f>'Simulated-SIR_AB'!M1471*CONVERTER</f>
        <v>1.6445757774703908E-4</v>
      </c>
      <c r="C1473">
        <f>'Simulated-SIR_AB'!O1471*CONVERTER</f>
        <v>1.6358533594291813E-3</v>
      </c>
      <c r="D1473">
        <f>'Simulated-SIR_AB'!Q1471*CONVERTER</f>
        <v>5.5982074957087319E-4</v>
      </c>
      <c r="E1473">
        <f t="shared" si="22"/>
        <v>2.3601316867470938E-3</v>
      </c>
    </row>
    <row r="1474" spans="1:5" x14ac:dyDescent="0.45">
      <c r="A1474">
        <f>'Simulated-SIR_AB'!A1472</f>
        <v>146.79999999999595</v>
      </c>
      <c r="B1474">
        <f>'Simulated-SIR_AB'!M1472*CONVERTER</f>
        <v>1.6200642735803697E-4</v>
      </c>
      <c r="C1474">
        <f>'Simulated-SIR_AB'!O1472*CONVERTER</f>
        <v>1.6114718254021064E-3</v>
      </c>
      <c r="D1474">
        <f>'Simulated-SIR_AB'!Q1472*CONVERTER</f>
        <v>5.5147691272352324E-4</v>
      </c>
      <c r="E1474">
        <f t="shared" si="22"/>
        <v>2.3249551654836668E-3</v>
      </c>
    </row>
    <row r="1475" spans="1:5" x14ac:dyDescent="0.45">
      <c r="A1475">
        <f>'Simulated-SIR_AB'!A1473</f>
        <v>146.89999999999594</v>
      </c>
      <c r="B1475">
        <f>'Simulated-SIR_AB'!M1473*CONVERTER</f>
        <v>1.5959181001053496E-4</v>
      </c>
      <c r="C1475">
        <f>'Simulated-SIR_AB'!O1473*CONVERTER</f>
        <v>1.5874536856378772E-3</v>
      </c>
      <c r="D1475">
        <f>'Simulated-SIR_AB'!Q1473*CONVERTER</f>
        <v>5.4325743657432162E-4</v>
      </c>
      <c r="E1475">
        <f t="shared" si="22"/>
        <v>2.2903029322227336E-3</v>
      </c>
    </row>
    <row r="1476" spans="1:5" x14ac:dyDescent="0.45">
      <c r="A1476">
        <f>'Simulated-SIR_AB'!A1474</f>
        <v>146.99999999999594</v>
      </c>
      <c r="B1476">
        <f>'Simulated-SIR_AB'!M1474*CONVERTER</f>
        <v>1.5721318120023455E-4</v>
      </c>
      <c r="C1476">
        <f>'Simulated-SIR_AB'!O1474*CONVERTER</f>
        <v>1.5637935239218603E-3</v>
      </c>
      <c r="D1476">
        <f>'Simulated-SIR_AB'!Q1474*CONVERTER</f>
        <v>5.3516046758497195E-4</v>
      </c>
      <c r="E1476">
        <f t="shared" si="22"/>
        <v>2.2561671727070669E-3</v>
      </c>
    </row>
    <row r="1477" spans="1:5" x14ac:dyDescent="0.45">
      <c r="A1477">
        <f>'Simulated-SIR_AB'!A1475</f>
        <v>147.09999999999593</v>
      </c>
      <c r="B1477">
        <f>'Simulated-SIR_AB'!M1475*CONVERTER</f>
        <v>1.548700045383508E-4</v>
      </c>
      <c r="C1477">
        <f>'Simulated-SIR_AB'!O1475*CONVERTER</f>
        <v>1.5404860047657429E-3</v>
      </c>
      <c r="D1477">
        <f>'Simulated-SIR_AB'!Q1475*CONVERTER</f>
        <v>5.2718417984343809E-4</v>
      </c>
      <c r="E1477">
        <f t="shared" si="22"/>
        <v>2.2225401891475321E-3</v>
      </c>
    </row>
    <row r="1478" spans="1:5" x14ac:dyDescent="0.45">
      <c r="A1478">
        <f>'Simulated-SIR_AB'!A1476</f>
        <v>147.19999999999592</v>
      </c>
      <c r="B1478">
        <f>'Simulated-SIR_AB'!M1476*CONVERTER</f>
        <v>1.5256175163065635E-4</v>
      </c>
      <c r="C1478">
        <f>'Simulated-SIR_AB'!O1476*CONVERTER</f>
        <v>1.5175258722043396E-3</v>
      </c>
      <c r="D1478">
        <f>'Simulated-SIR_AB'!Q1476*CONVERTER</f>
        <v>5.1932677465218026E-4</v>
      </c>
      <c r="E1478">
        <f t="shared" si="22"/>
        <v>2.1894143984871762E-3</v>
      </c>
    </row>
    <row r="1479" spans="1:5" x14ac:dyDescent="0.45">
      <c r="A1479">
        <f>'Simulated-SIR_AB'!A1477</f>
        <v>147.29999999999592</v>
      </c>
      <c r="B1479">
        <f>'Simulated-SIR_AB'!M1477*CONVERTER</f>
        <v>1.5028790195832737E-4</v>
      </c>
      <c r="C1479">
        <f>'Simulated-SIR_AB'!O1477*CONVERTER</f>
        <v>1.4949079486103237E-3</v>
      </c>
      <c r="D1479">
        <f>'Simulated-SIR_AB'!Q1477*CONVERTER</f>
        <v>5.1158648012253111E-4</v>
      </c>
      <c r="E1479">
        <f t="shared" si="22"/>
        <v>2.1567823306911822E-3</v>
      </c>
    </row>
    <row r="1480" spans="1:5" x14ac:dyDescent="0.45">
      <c r="A1480">
        <f>'Simulated-SIR_AB'!A1478</f>
        <v>147.39999999999591</v>
      </c>
      <c r="B1480">
        <f>'Simulated-SIR_AB'!M1478*CONVERTER</f>
        <v>1.4804794276056574E-4</v>
      </c>
      <c r="C1480">
        <f>'Simulated-SIR_AB'!O1478*CONVERTER</f>
        <v>1.4726271335266275E-3</v>
      </c>
      <c r="D1480">
        <f>'Simulated-SIR_AB'!Q1478*CONVERTER</f>
        <v>5.0396155077511533E-4</v>
      </c>
      <c r="E1480">
        <f t="shared" ref="E1480:E1543" si="23">SUM(B1480:D1480)</f>
        <v>2.1246366270623084E-3</v>
      </c>
    </row>
    <row r="1481" spans="1:5" x14ac:dyDescent="0.45">
      <c r="A1481">
        <f>'Simulated-SIR_AB'!A1479</f>
        <v>147.49999999999591</v>
      </c>
      <c r="B1481">
        <f>'Simulated-SIR_AB'!M1479*CONVERTER</f>
        <v>1.4584136891897072E-4</v>
      </c>
      <c r="C1481">
        <f>'Simulated-SIR_AB'!O1479*CONVERTER</f>
        <v>1.4506784025162475E-3</v>
      </c>
      <c r="D1481">
        <f>'Simulated-SIR_AB'!Q1479*CONVERTER</f>
        <v>4.9645026714622697E-4</v>
      </c>
      <c r="E1481">
        <f t="shared" si="23"/>
        <v>2.0929700385814453E-3</v>
      </c>
    </row>
    <row r="1482" spans="1:5" x14ac:dyDescent="0.45">
      <c r="A1482">
        <f>'Simulated-SIR_AB'!A1480</f>
        <v>147.5999999999959</v>
      </c>
      <c r="B1482">
        <f>'Simulated-SIR_AB'!M1480*CONVERTER</f>
        <v>1.4366768284363382E-4</v>
      </c>
      <c r="C1482">
        <f>'Simulated-SIR_AB'!O1480*CONVERTER</f>
        <v>1.4290568060291902E-3</v>
      </c>
      <c r="D1482">
        <f>'Simulated-SIR_AB'!Q1480*CONVERTER</f>
        <v>4.8905093540007217E-4</v>
      </c>
      <c r="E1482">
        <f t="shared" si="23"/>
        <v>2.061775424272896E-3</v>
      </c>
    </row>
    <row r="1483" spans="1:5" x14ac:dyDescent="0.45">
      <c r="A1483">
        <f>'Simulated-SIR_AB'!A1481</f>
        <v>147.6999999999959</v>
      </c>
      <c r="B1483">
        <f>'Simulated-SIR_AB'!M1481*CONVERTER</f>
        <v>1.4152639436093155E-4</v>
      </c>
      <c r="C1483">
        <f>'Simulated-SIR_AB'!O1481*CONVERTER</f>
        <v>1.4077574682863083E-3</v>
      </c>
      <c r="D1483">
        <f>'Simulated-SIR_AB'!Q1481*CONVERTER</f>
        <v>4.8176188694679236E-4</v>
      </c>
      <c r="E1483">
        <f t="shared" si="23"/>
        <v>2.0310457495940322E-3</v>
      </c>
    </row>
    <row r="1484" spans="1:5" x14ac:dyDescent="0.45">
      <c r="A1484">
        <f>'Simulated-SIR_AB'!A1482</f>
        <v>147.79999999999589</v>
      </c>
      <c r="B1484">
        <f>'Simulated-SIR_AB'!M1482*CONVERTER</f>
        <v>1.3941702060299039E-4</v>
      </c>
      <c r="C1484">
        <f>'Simulated-SIR_AB'!O1482*CONVERTER</f>
        <v>1.3867755861797716E-3</v>
      </c>
      <c r="D1484">
        <f>'Simulated-SIR_AB'!Q1482*CONVERTER</f>
        <v>4.7458147806618035E-4</v>
      </c>
      <c r="E1484">
        <f t="shared" si="23"/>
        <v>2.0007740848489424E-3</v>
      </c>
    </row>
    <row r="1485" spans="1:5" x14ac:dyDescent="0.45">
      <c r="A1485">
        <f>'Simulated-SIR_AB'!A1483</f>
        <v>147.89999999999588</v>
      </c>
      <c r="B1485">
        <f>'Simulated-SIR_AB'!M1483*CONVERTER</f>
        <v>1.3733908589879903E-4</v>
      </c>
      <c r="C1485">
        <f>'Simulated-SIR_AB'!O1483*CONVERTER</f>
        <v>1.366106428189926E-3</v>
      </c>
      <c r="D1485">
        <f>'Simulated-SIR_AB'!Q1483*CONVERTER</f>
        <v>4.6750808953700509E-4</v>
      </c>
      <c r="E1485">
        <f t="shared" si="23"/>
        <v>1.9709536036257302E-3</v>
      </c>
    </row>
    <row r="1486" spans="1:5" x14ac:dyDescent="0.45">
      <c r="A1486">
        <f>'Simulated-SIR_AB'!A1484</f>
        <v>147.99999999999588</v>
      </c>
      <c r="B1486">
        <f>'Simulated-SIR_AB'!M1484*CONVERTER</f>
        <v>1.352921216669439E-4</v>
      </c>
      <c r="C1486">
        <f>'Simulated-SIR_AB'!O1484*CONVERTER</f>
        <v>1.3457453333182976E-3</v>
      </c>
      <c r="D1486">
        <f>'Simulated-SIR_AB'!Q1484*CONVERTER</f>
        <v>4.6054012627186179E-4</v>
      </c>
      <c r="E1486">
        <f t="shared" si="23"/>
        <v>1.9415775812571033E-3</v>
      </c>
    </row>
    <row r="1487" spans="1:5" x14ac:dyDescent="0.45">
      <c r="A1487">
        <f>'Simulated-SIR_AB'!A1485</f>
        <v>148.09999999999587</v>
      </c>
      <c r="B1487">
        <f>'Simulated-SIR_AB'!M1485*CONVERTER</f>
        <v>1.3327566630994328E-4</v>
      </c>
      <c r="C1487">
        <f>'Simulated-SIR_AB'!O1485*CONVERTER</f>
        <v>1.325687710036501E-3</v>
      </c>
      <c r="D1487">
        <f>'Simulated-SIR_AB'!Q1485*CONVERTER</f>
        <v>4.5367601695746345E-4</v>
      </c>
      <c r="E1487">
        <f t="shared" si="23"/>
        <v>1.9126393933039077E-3</v>
      </c>
    </row>
    <row r="1488" spans="1:5" x14ac:dyDescent="0.45">
      <c r="A1488">
        <f>'Simulated-SIR_AB'!A1486</f>
        <v>148.19999999999587</v>
      </c>
      <c r="B1488">
        <f>'Simulated-SIR_AB'!M1486*CONVERTER</f>
        <v>1.3128926511015584E-4</v>
      </c>
      <c r="C1488">
        <f>'Simulated-SIR_AB'!O1486*CONVERTER</f>
        <v>1.3059290352508111E-3</v>
      </c>
      <c r="D1488">
        <f>'Simulated-SIR_AB'!Q1486*CONVERTER</f>
        <v>4.4691421370029511E-4</v>
      </c>
      <c r="E1488">
        <f t="shared" si="23"/>
        <v>1.884132514061262E-3</v>
      </c>
    </row>
    <row r="1489" spans="1:5" x14ac:dyDescent="0.45">
      <c r="A1489">
        <f>'Simulated-SIR_AB'!A1487</f>
        <v>148.29999999999586</v>
      </c>
      <c r="B1489">
        <f>'Simulated-SIR_AB'!M1487*CONVERTER</f>
        <v>1.2933247012724124E-4</v>
      </c>
      <c r="C1489">
        <f>'Simulated-SIR_AB'!O1487*CONVERTER</f>
        <v>1.2864648532821695E-3</v>
      </c>
      <c r="D1489">
        <f>'Simulated-SIR_AB'!Q1487*CONVERTER</f>
        <v>4.4025319167754833E-4</v>
      </c>
      <c r="E1489">
        <f t="shared" si="23"/>
        <v>1.8560505150869589E-3</v>
      </c>
    </row>
    <row r="1490" spans="1:5" x14ac:dyDescent="0.45">
      <c r="A1490">
        <f>'Simulated-SIR_AB'!A1488</f>
        <v>148.39999999999586</v>
      </c>
      <c r="B1490">
        <f>'Simulated-SIR_AB'!M1488*CONVERTER</f>
        <v>1.2740484009714882E-4</v>
      </c>
      <c r="C1490">
        <f>'Simulated-SIR_AB'!O1488*CONVERTER</f>
        <v>1.2672907748613935E-3</v>
      </c>
      <c r="D1490">
        <f>'Simulated-SIR_AB'!Q1488*CONVERTER</f>
        <v>4.336914487932603E-4</v>
      </c>
      <c r="E1490">
        <f t="shared" si="23"/>
        <v>1.8283870637518026E-3</v>
      </c>
    </row>
    <row r="1491" spans="1:5" x14ac:dyDescent="0.45">
      <c r="A1491">
        <f>'Simulated-SIR_AB'!A1489</f>
        <v>148.49999999999585</v>
      </c>
      <c r="B1491">
        <f>'Simulated-SIR_AB'!M1489*CONVERTER</f>
        <v>1.2550594033261127E-4</v>
      </c>
      <c r="C1491">
        <f>'Simulated-SIR_AB'!O1489*CONVERTER</f>
        <v>1.2484024761393643E-3</v>
      </c>
      <c r="D1491">
        <f>'Simulated-SIR_AB'!Q1489*CONVERTER</f>
        <v>4.2722750533957592E-4</v>
      </c>
      <c r="E1491">
        <f t="shared" si="23"/>
        <v>1.8011359218115513E-3</v>
      </c>
    </row>
    <row r="1492" spans="1:5" x14ac:dyDescent="0.45">
      <c r="A1492">
        <f>'Simulated-SIR_AB'!A1490</f>
        <v>148.59999999999584</v>
      </c>
      <c r="B1492">
        <f>'Simulated-SIR_AB'!M1490*CONVERTER</f>
        <v>1.2363534262512215E-4</v>
      </c>
      <c r="C1492">
        <f>'Simulated-SIR_AB'!O1490*CONVERTER</f>
        <v>1.2297956977119604E-3</v>
      </c>
      <c r="D1492">
        <f>'Simulated-SIR_AB'!Q1490*CONVERTER</f>
        <v>4.2085990366306033E-4</v>
      </c>
      <c r="E1492">
        <f t="shared" si="23"/>
        <v>1.774290944000143E-3</v>
      </c>
    </row>
    <row r="1493" spans="1:5" x14ac:dyDescent="0.45">
      <c r="A1493">
        <f>'Simulated-SIR_AB'!A1491</f>
        <v>148.69999999999584</v>
      </c>
      <c r="B1493">
        <f>'Simulated-SIR_AB'!M1491*CONVERTER</f>
        <v>1.2179262514837382E-4</v>
      </c>
      <c r="C1493">
        <f>'Simulated-SIR_AB'!O1491*CONVERTER</f>
        <v>1.2114662436595322E-3</v>
      </c>
      <c r="D1493">
        <f>'Simulated-SIR_AB'!Q1491*CONVERTER</f>
        <v>4.1458720783598432E-4</v>
      </c>
      <c r="E1493">
        <f t="shared" si="23"/>
        <v>1.7478460766438904E-3</v>
      </c>
    </row>
    <row r="1494" spans="1:5" x14ac:dyDescent="0.45">
      <c r="A1494">
        <f>'Simulated-SIR_AB'!A1492</f>
        <v>148.79999999999583</v>
      </c>
      <c r="B1494">
        <f>'Simulated-SIR_AB'!M1492*CONVERTER</f>
        <v>1.1997737236313492E-4</v>
      </c>
      <c r="C1494">
        <f>'Simulated-SIR_AB'!O1492*CONVERTER</f>
        <v>1.1934099806006897E-3</v>
      </c>
      <c r="D1494">
        <f>'Simulated-SIR_AB'!Q1492*CONVERTER</f>
        <v>4.0840800333251007E-4</v>
      </c>
      <c r="E1494">
        <f t="shared" si="23"/>
        <v>1.7217953562963348E-3</v>
      </c>
    </row>
    <row r="1495" spans="1:5" x14ac:dyDescent="0.45">
      <c r="A1495">
        <f>'Simulated-SIR_AB'!A1493</f>
        <v>148.89999999999583</v>
      </c>
      <c r="B1495">
        <f>'Simulated-SIR_AB'!M1493*CONVERTER</f>
        <v>1.1818917492354516E-4</v>
      </c>
      <c r="C1495">
        <f>'Simulated-SIR_AB'!O1493*CONVERTER</f>
        <v>1.1756228367601927E-3</v>
      </c>
      <c r="D1495">
        <f>'Simulated-SIR_AB'!Q1493*CONVERTER</f>
        <v>4.0232089670970222E-4</v>
      </c>
      <c r="E1495">
        <f t="shared" si="23"/>
        <v>1.69613290839344E-3</v>
      </c>
    </row>
    <row r="1496" spans="1:5" x14ac:dyDescent="0.45">
      <c r="A1496">
        <f>'Simulated-SIR_AB'!A1494</f>
        <v>148.99999999999582</v>
      </c>
      <c r="B1496">
        <f>'Simulated-SIR_AB'!M1494*CONVERTER</f>
        <v>1.1642762958480714E-4</v>
      </c>
      <c r="C1496">
        <f>'Simulated-SIR_AB'!O1494*CONVERTER</f>
        <v>1.1581008010507338E-3</v>
      </c>
      <c r="D1496">
        <f>'Simulated-SIR_AB'!Q1494*CONVERTER</f>
        <v>3.9632451529329359E-4</v>
      </c>
      <c r="E1496">
        <f t="shared" si="23"/>
        <v>1.6708529459288344E-3</v>
      </c>
    </row>
    <row r="1497" spans="1:5" x14ac:dyDescent="0.45">
      <c r="A1497">
        <f>'Simulated-SIR_AB'!A1495</f>
        <v>149.09999999999582</v>
      </c>
      <c r="B1497">
        <f>'Simulated-SIR_AB'!M1495*CONVERTER</f>
        <v>1.1469233911225373E-4</v>
      </c>
      <c r="C1497">
        <f>'Simulated-SIR_AB'!O1495*CONVERTER</f>
        <v>1.1408399221684094E-3</v>
      </c>
      <c r="D1497">
        <f>'Simulated-SIR_AB'!Q1495*CONVERTER</f>
        <v>3.9041750686813562E-4</v>
      </c>
      <c r="E1497">
        <f t="shared" si="23"/>
        <v>1.6459497681487988E-3</v>
      </c>
    </row>
    <row r="1498" spans="1:5" x14ac:dyDescent="0.45">
      <c r="A1498">
        <f>'Simulated-SIR_AB'!A1496</f>
        <v>149.19999999999581</v>
      </c>
      <c r="B1498">
        <f>'Simulated-SIR_AB'!M1496*CONVERTER</f>
        <v>1.1298291219177081E-4</v>
      </c>
      <c r="C1498">
        <f>'Simulated-SIR_AB'!O1496*CONVERTER</f>
        <v>1.1238363077016712E-3</v>
      </c>
      <c r="D1498">
        <f>'Simulated-SIR_AB'!Q1496*CONVERTER</f>
        <v>3.8459853937326122E-4</v>
      </c>
      <c r="E1498">
        <f t="shared" si="23"/>
        <v>1.6214177592667033E-3</v>
      </c>
    </row>
    <row r="1499" spans="1:5" x14ac:dyDescent="0.45">
      <c r="A1499">
        <f>'Simulated-SIR_AB'!A1497</f>
        <v>149.2999999999958</v>
      </c>
      <c r="B1499">
        <f>'Simulated-SIR_AB'!M1497*CONVERTER</f>
        <v>1.1129896334155504E-4</v>
      </c>
      <c r="C1499">
        <f>'Simulated-SIR_AB'!O1497*CONVERTER</f>
        <v>1.1070861232535577E-3</v>
      </c>
      <c r="D1499">
        <f>'Simulated-SIR_AB'!Q1497*CONVERTER</f>
        <v>3.7886630060149362E-4</v>
      </c>
      <c r="E1499">
        <f t="shared" si="23"/>
        <v>1.5972513871966064E-3</v>
      </c>
    </row>
    <row r="1500" spans="1:5" x14ac:dyDescent="0.45">
      <c r="A1500">
        <f>'Simulated-SIR_AB'!A1498</f>
        <v>149.3999999999958</v>
      </c>
      <c r="B1500">
        <f>'Simulated-SIR_AB'!M1498*CONVERTER</f>
        <v>1.0964011282518696E-4</v>
      </c>
      <c r="C1500">
        <f>'Simulated-SIR_AB'!O1498*CONVERTER</f>
        <v>1.0905855915770094E-3</v>
      </c>
      <c r="D1500">
        <f>'Simulated-SIR_AB'!Q1498*CONVERTER</f>
        <v>3.7321949790353225E-4</v>
      </c>
      <c r="E1500">
        <f t="shared" si="23"/>
        <v>1.5734452023057287E-3</v>
      </c>
    </row>
    <row r="1501" spans="1:5" x14ac:dyDescent="0.45">
      <c r="A1501">
        <f>'Simulated-SIR_AB'!A1499</f>
        <v>149.49999999999579</v>
      </c>
      <c r="B1501">
        <f>'Simulated-SIR_AB'!M1499*CONVERTER</f>
        <v>1.0800598656599945E-4</v>
      </c>
      <c r="C1501">
        <f>'Simulated-SIR_AB'!O1499*CONVERTER</f>
        <v>1.0743309917230729E-3</v>
      </c>
      <c r="D1501">
        <f>'Simulated-SIR_AB'!Q1499*CONVERTER</f>
        <v>3.6765685789644876E-4</v>
      </c>
      <c r="E1501">
        <f t="shared" si="23"/>
        <v>1.5499938361855212E-3</v>
      </c>
    </row>
    <row r="1502" spans="1:5" x14ac:dyDescent="0.45">
      <c r="A1502">
        <f>'Simulated-SIR_AB'!A1500</f>
        <v>149.59999999999579</v>
      </c>
      <c r="B1502">
        <f>'Simulated-SIR_AB'!M1500*CONVERTER</f>
        <v>1.0639621606272259E-4</v>
      </c>
      <c r="C1502">
        <f>'Simulated-SIR_AB'!O1500*CONVERTER</f>
        <v>1.0583186582017981E-3</v>
      </c>
      <c r="D1502">
        <f>'Simulated-SIR_AB'!Q1500*CONVERTER</f>
        <v>3.6217712617652874E-4</v>
      </c>
      <c r="E1502">
        <f t="shared" si="23"/>
        <v>1.5268920004410493E-3</v>
      </c>
    </row>
    <row r="1503" spans="1:5" x14ac:dyDescent="0.45">
      <c r="A1503">
        <f>'Simulated-SIR_AB'!A1501</f>
        <v>149.69999999999578</v>
      </c>
      <c r="B1503">
        <f>'Simulated-SIR_AB'!M1501*CONVERTER</f>
        <v>1.048104383063859E-4</v>
      </c>
      <c r="C1503">
        <f>'Simulated-SIR_AB'!O1501*CONVERTER</f>
        <v>1.0425449801556462E-3</v>
      </c>
      <c r="D1503">
        <f>'Simulated-SIR_AB'!Q1501*CONVERTER</f>
        <v>3.5677906703639233E-4</v>
      </c>
      <c r="E1503">
        <f t="shared" si="23"/>
        <v>1.5041344854984243E-3</v>
      </c>
    </row>
    <row r="1504" spans="1:5" x14ac:dyDescent="0.45">
      <c r="A1504">
        <f>'Simulated-SIR_AB'!A1502</f>
        <v>149.79999999999578</v>
      </c>
      <c r="B1504">
        <f>'Simulated-SIR_AB'!M1502*CONVERTER</f>
        <v>1.0324829569845892E-4</v>
      </c>
      <c r="C1504">
        <f>'Simulated-SIR_AB'!O1502*CONVERTER</f>
        <v>1.027006400545214E-3</v>
      </c>
      <c r="D1504">
        <f>'Simulated-SIR_AB'!Q1502*CONVERTER</f>
        <v>3.5146146318633246E-4</v>
      </c>
      <c r="E1504">
        <f t="shared" si="23"/>
        <v>1.4817161594300053E-3</v>
      </c>
    </row>
    <row r="1505" spans="1:5" x14ac:dyDescent="0.45">
      <c r="A1505">
        <f>'Simulated-SIR_AB'!A1503</f>
        <v>149.89999999999577</v>
      </c>
      <c r="B1505">
        <f>'Simulated-SIR_AB'!M1503*CONVERTER</f>
        <v>1.0170943597021185E-4</v>
      </c>
      <c r="C1505">
        <f>'Simulated-SIR_AB'!O1503*CONVERTER</f>
        <v>1.0116994153470953E-3</v>
      </c>
      <c r="D1505">
        <f>'Simulated-SIR_AB'!Q1503*CONVERTER</f>
        <v>3.4622311547980546E-4</v>
      </c>
      <c r="E1505">
        <f t="shared" si="23"/>
        <v>1.4596319667971127E-3</v>
      </c>
    </row>
    <row r="1506" spans="1:5" x14ac:dyDescent="0.45">
      <c r="A1506">
        <f>'Simulated-SIR_AB'!A1504</f>
        <v>149.99999999999577</v>
      </c>
      <c r="B1506">
        <f>'Simulated-SIR_AB'!M1504*CONVERTER</f>
        <v>1.0019351210327815E-4</v>
      </c>
      <c r="C1506">
        <f>'Simulated-SIR_AB'!O1504*CONVERTER</f>
        <v>9.9662057276370076E-4</v>
      </c>
      <c r="D1506">
        <f>'Simulated-SIR_AB'!Q1504*CONVERTER</f>
        <v>3.4106284264301347E-4</v>
      </c>
      <c r="E1506">
        <f t="shared" si="23"/>
        <v>1.4378769275099922E-3</v>
      </c>
    </row>
    <row r="1507" spans="1:5" x14ac:dyDescent="0.45">
      <c r="A1507">
        <f>'Simulated-SIR_AB'!A1505</f>
        <v>150.09999999999576</v>
      </c>
      <c r="B1507">
        <f>'Simulated-SIR_AB'!M1505*CONVERTER</f>
        <v>9.8700182251401091E-5</v>
      </c>
      <c r="C1507">
        <f>'Simulated-SIR_AB'!O1505*CONVERTER</f>
        <v>9.8176647244485171E-4</v>
      </c>
      <c r="D1507">
        <f>'Simulated-SIR_AB'!Q1505*CONVERTER</f>
        <v>3.3597948100851761E-4</v>
      </c>
      <c r="E1507">
        <f t="shared" si="23"/>
        <v>1.4164461357047704E-3</v>
      </c>
    </row>
    <row r="1508" spans="1:5" x14ac:dyDescent="0.45">
      <c r="A1508">
        <f>'Simulated-SIR_AB'!A1506</f>
        <v>150.19999999999575</v>
      </c>
      <c r="B1508">
        <f>'Simulated-SIR_AB'!M1506*CONVERTER</f>
        <v>9.722910966334656E-5</v>
      </c>
      <c r="C1508">
        <f>'Simulated-SIR_AB'!O1506*CONVERTER</f>
        <v>9.6713376472097839E-4</v>
      </c>
      <c r="D1508">
        <f>'Simulated-SIR_AB'!Q1506*CONVERTER</f>
        <v>3.3097188425282141E-4</v>
      </c>
      <c r="E1508">
        <f t="shared" si="23"/>
        <v>1.3953347586371464E-3</v>
      </c>
    </row>
    <row r="1509" spans="1:5" x14ac:dyDescent="0.45">
      <c r="A1509">
        <f>'Simulated-SIR_AB'!A1507</f>
        <v>150.29999999999575</v>
      </c>
      <c r="B1509">
        <f>'Simulated-SIR_AB'!M1507*CONVERTER</f>
        <v>9.5779962606964861E-5</v>
      </c>
      <c r="C1509">
        <f>'Simulated-SIR_AB'!O1507*CONVERTER</f>
        <v>9.5271914984774596E-4</v>
      </c>
      <c r="D1509">
        <f>'Simulated-SIR_AB'!Q1507*CONVERTER</f>
        <v>3.2603892313786548E-4</v>
      </c>
      <c r="E1509">
        <f t="shared" si="23"/>
        <v>1.3745380355925762E-3</v>
      </c>
    </row>
    <row r="1510" spans="1:5" x14ac:dyDescent="0.45">
      <c r="A1510">
        <f>'Simulated-SIR_AB'!A1508</f>
        <v>150.39999999999574</v>
      </c>
      <c r="B1510">
        <f>'Simulated-SIR_AB'!M1508*CONVERTER</f>
        <v>9.4352414294384315E-5</v>
      </c>
      <c r="C1510">
        <f>'Simulated-SIR_AB'!O1508*CONVERTER</f>
        <v>9.3851937726193943E-4</v>
      </c>
      <c r="D1510">
        <f>'Simulated-SIR_AB'!Q1508*CONVERTER</f>
        <v>3.2117948525637539E-4</v>
      </c>
      <c r="E1510">
        <f t="shared" si="23"/>
        <v>1.3540512768126993E-3</v>
      </c>
    </row>
    <row r="1511" spans="1:5" x14ac:dyDescent="0.45">
      <c r="A1511">
        <f>'Simulated-SIR_AB'!A1509</f>
        <v>150.49999999999574</v>
      </c>
      <c r="B1511">
        <f>'Simulated-SIR_AB'!M1509*CONVERTER</f>
        <v>9.2946142808319736E-5</v>
      </c>
      <c r="C1511">
        <f>'Simulated-SIR_AB'!O1509*CONVERTER</f>
        <v>9.2453124484843908E-4</v>
      </c>
      <c r="D1511">
        <f>'Simulated-SIR_AB'!Q1509*CONVERTER</f>
        <v>3.1639247478100474E-4</v>
      </c>
      <c r="E1511">
        <f t="shared" si="23"/>
        <v>1.3338698624377637E-3</v>
      </c>
    </row>
    <row r="1512" spans="1:5" x14ac:dyDescent="0.45">
      <c r="A1512">
        <f>'Simulated-SIR_AB'!A1510</f>
        <v>150.59999999999573</v>
      </c>
      <c r="B1512">
        <f>'Simulated-SIR_AB'!M1510*CONVERTER</f>
        <v>9.1560831029479224E-5</v>
      </c>
      <c r="C1512">
        <f>'Simulated-SIR_AB'!O1510*CONVERTER</f>
        <v>9.107515982181211E-4</v>
      </c>
      <c r="D1512">
        <f>'Simulated-SIR_AB'!Q1510*CONVERTER</f>
        <v>3.1167681221721703E-4</v>
      </c>
      <c r="E1512">
        <f t="shared" si="23"/>
        <v>1.3139892414648173E-3</v>
      </c>
    </row>
    <row r="1513" spans="1:5" x14ac:dyDescent="0.45">
      <c r="A1513">
        <f>'Simulated-SIR_AB'!A1511</f>
        <v>150.69999999999573</v>
      </c>
      <c r="B1513">
        <f>'Simulated-SIR_AB'!M1511*CONVERTER</f>
        <v>9.0196166565053174E-5</v>
      </c>
      <c r="C1513">
        <f>'Simulated-SIR_AB'!O1511*CONVERTER</f>
        <v>8.9717732999652368E-4</v>
      </c>
      <c r="D1513">
        <f>'Simulated-SIR_AB'!Q1511*CONVERTER</f>
        <v>3.0703143415985231E-4</v>
      </c>
      <c r="E1513">
        <f t="shared" si="23"/>
        <v>1.2944049307214293E-3</v>
      </c>
    </row>
    <row r="1514" spans="1:5" x14ac:dyDescent="0.45">
      <c r="A1514">
        <f>'Simulated-SIR_AB'!A1512</f>
        <v>150.79999999999572</v>
      </c>
      <c r="B1514">
        <f>'Simulated-SIR_AB'!M1512*CONVERTER</f>
        <v>8.8851841678268674E-5</v>
      </c>
      <c r="C1514">
        <f>'Simulated-SIR_AB'!O1512*CONVERTER</f>
        <v>8.8380537912311136E-4</v>
      </c>
      <c r="D1514">
        <f>'Simulated-SIR_AB'!Q1512*CONVERTER</f>
        <v>3.0245529305331976E-4</v>
      </c>
      <c r="E1514">
        <f t="shared" si="23"/>
        <v>1.2751125138546998E-3</v>
      </c>
    </row>
    <row r="1515" spans="1:5" x14ac:dyDescent="0.45">
      <c r="A1515">
        <f>'Simulated-SIR_AB'!A1513</f>
        <v>150.89999999999571</v>
      </c>
      <c r="B1515">
        <f>'Simulated-SIR_AB'!M1513*CONVERTER</f>
        <v>8.7527553218994219E-5</v>
      </c>
      <c r="C1515">
        <f>'Simulated-SIR_AB'!O1513*CONVERTER</f>
        <v>8.7063273016098526E-4</v>
      </c>
      <c r="D1515">
        <f>'Simulated-SIR_AB'!Q1513*CONVERTER</f>
        <v>2.9794735695536621E-4</v>
      </c>
      <c r="E1515">
        <f t="shared" si="23"/>
        <v>1.2561076403353457E-3</v>
      </c>
    </row>
    <row r="1516" spans="1:5" x14ac:dyDescent="0.45">
      <c r="A1516">
        <f>'Simulated-SIR_AB'!A1514</f>
        <v>150.99999999999571</v>
      </c>
      <c r="B1516">
        <f>'Simulated-SIR_AB'!M1514*CONVERTER</f>
        <v>8.6223002555378426E-5</v>
      </c>
      <c r="C1516">
        <f>'Simulated-SIR_AB'!O1514*CONVERTER</f>
        <v>8.576564126168832E-4</v>
      </c>
      <c r="D1516">
        <f>'Simulated-SIR_AB'!Q1514*CONVERTER</f>
        <v>2.9350660930436534E-4</v>
      </c>
      <c r="E1516">
        <f t="shared" si="23"/>
        <v>1.2373860244766269E-3</v>
      </c>
    </row>
    <row r="1517" spans="1:5" x14ac:dyDescent="0.45">
      <c r="A1517">
        <f>'Simulated-SIR_AB'!A1515</f>
        <v>151.0999999999957</v>
      </c>
      <c r="B1517">
        <f>'Simulated-SIR_AB'!M1515*CONVERTER</f>
        <v>8.493789550650794E-5</v>
      </c>
      <c r="C1517">
        <f>'Simulated-SIR_AB'!O1515*CONVERTER</f>
        <v>8.4487350027131309E-4</v>
      </c>
      <c r="D1517">
        <f>'Simulated-SIR_AB'!Q1515*CONVERTER</f>
        <v>2.8913204869007513E-4</v>
      </c>
      <c r="E1517">
        <f t="shared" si="23"/>
        <v>1.2189434444678962E-3</v>
      </c>
    </row>
    <row r="1518" spans="1:5" x14ac:dyDescent="0.45">
      <c r="A1518">
        <f>'Simulated-SIR_AB'!A1516</f>
        <v>151.1999999999957</v>
      </c>
      <c r="B1518">
        <f>'Simulated-SIR_AB'!M1516*CONVERTER</f>
        <v>8.3671942276068714E-5</v>
      </c>
      <c r="C1518">
        <f>'Simulated-SIR_AB'!O1516*CONVERTER</f>
        <v>8.3228111051867194E-4</v>
      </c>
      <c r="D1518">
        <f>'Simulated-SIR_AB'!Q1516*CONVERTER</f>
        <v>2.8482268862781206E-4</v>
      </c>
      <c r="E1518">
        <f t="shared" si="23"/>
        <v>1.2007757414225528E-3</v>
      </c>
    </row>
    <row r="1519" spans="1:5" x14ac:dyDescent="0.45">
      <c r="A1519">
        <f>'Simulated-SIR_AB'!A1517</f>
        <v>151.29999999999569</v>
      </c>
      <c r="B1519">
        <f>'Simulated-SIR_AB'!M1517*CONVERTER</f>
        <v>8.242485738699633E-5</v>
      </c>
      <c r="C1519">
        <f>'Simulated-SIR_AB'!O1517*CONVERTER</f>
        <v>8.1987640371719811E-4</v>
      </c>
      <c r="D1519">
        <f>'Simulated-SIR_AB'!Q1517*CONVERTER</f>
        <v>2.8057755733599198E-4</v>
      </c>
      <c r="E1519">
        <f t="shared" si="23"/>
        <v>1.1828788184401863E-3</v>
      </c>
    </row>
    <row r="1520" spans="1:5" x14ac:dyDescent="0.45">
      <c r="A1520">
        <f>'Simulated-SIR_AB'!A1518</f>
        <v>151.39999999999569</v>
      </c>
      <c r="B1520">
        <f>'Simulated-SIR_AB'!M1518*CONVERTER</f>
        <v>8.119635961709992E-5</v>
      </c>
      <c r="C1520">
        <f>'Simulated-SIR_AB'!O1518*CONVERTER</f>
        <v>8.0765658254861462E-4</v>
      </c>
      <c r="D1520">
        <f>'Simulated-SIR_AB'!Q1518*CONVERTER</f>
        <v>2.7639569751698522E-4</v>
      </c>
      <c r="E1520">
        <f t="shared" si="23"/>
        <v>1.1652486396826998E-3</v>
      </c>
    </row>
    <row r="1521" spans="1:5" x14ac:dyDescent="0.45">
      <c r="A1521">
        <f>'Simulated-SIR_AB'!A1519</f>
        <v>151.49999999999568</v>
      </c>
      <c r="B1521">
        <f>'Simulated-SIR_AB'!M1519*CONVERTER</f>
        <v>7.9986171935646103E-5</v>
      </c>
      <c r="C1521">
        <f>'Simulated-SIR_AB'!O1519*CONVERTER</f>
        <v>7.956188913873165E-4</v>
      </c>
      <c r="D1521">
        <f>'Simulated-SIR_AB'!Q1519*CONVERTER</f>
        <v>2.7227616614123944E-4</v>
      </c>
      <c r="E1521">
        <f t="shared" si="23"/>
        <v>1.1478812294642019E-3</v>
      </c>
    </row>
    <row r="1522" spans="1:5" x14ac:dyDescent="0.45">
      <c r="A1522">
        <f>'Simulated-SIR_AB'!A1520</f>
        <v>151.59999999999567</v>
      </c>
      <c r="B1522">
        <f>'Simulated-SIR_AB'!M1520*CONVERTER</f>
        <v>7.8794021440887577E-5</v>
      </c>
      <c r="C1522">
        <f>'Simulated-SIR_AB'!O1520*CONVERTER</f>
        <v>7.83760615678958E-4</v>
      </c>
      <c r="D1522">
        <f>'Simulated-SIR_AB'!Q1520*CONVERTER</f>
        <v>2.682180342346194E-4</v>
      </c>
      <c r="E1522">
        <f t="shared" si="23"/>
        <v>1.130772671354465E-3</v>
      </c>
    </row>
    <row r="1523" spans="1:5" x14ac:dyDescent="0.45">
      <c r="A1523">
        <f>'Simulated-SIR_AB'!A1521</f>
        <v>151.69999999999567</v>
      </c>
      <c r="B1523">
        <f>'Simulated-SIR_AB'!M1521*CONVERTER</f>
        <v>7.7619639298523072E-5</v>
      </c>
      <c r="C1523">
        <f>'Simulated-SIR_AB'!O1521*CONVERTER</f>
        <v>7.720790813283045E-4</v>
      </c>
      <c r="D1523">
        <f>'Simulated-SIR_AB'!Q1521*CONVERTER</f>
        <v>2.6422038666891619E-4</v>
      </c>
      <c r="E1523">
        <f t="shared" si="23"/>
        <v>1.1139191072957438E-3</v>
      </c>
    </row>
    <row r="1524" spans="1:5" x14ac:dyDescent="0.45">
      <c r="A1524">
        <f>'Simulated-SIR_AB'!A1522</f>
        <v>151.79999999999566</v>
      </c>
      <c r="B1524">
        <f>'Simulated-SIR_AB'!M1522*CONVERTER</f>
        <v>7.6462760681074568E-5</v>
      </c>
      <c r="C1524">
        <f>'Simulated-SIR_AB'!O1522*CONVERTER</f>
        <v>7.6057165409620659E-4</v>
      </c>
      <c r="D1524">
        <f>'Simulated-SIR_AB'!Q1522*CONVERTER</f>
        <v>2.6028232195547966E-4</v>
      </c>
      <c r="E1524">
        <f t="shared" si="23"/>
        <v>1.0973167367327608E-3</v>
      </c>
    </row>
    <row r="1525" spans="1:5" x14ac:dyDescent="0.45">
      <c r="A1525">
        <f>'Simulated-SIR_AB'!A1523</f>
        <v>151.89999999999566</v>
      </c>
      <c r="B1525">
        <f>'Simulated-SIR_AB'!M1523*CONVERTER</f>
        <v>7.5323124708167902E-5</v>
      </c>
      <c r="C1525">
        <f>'Simulated-SIR_AB'!O1523*CONVERTER</f>
        <v>7.492357390055627E-4</v>
      </c>
      <c r="D1525">
        <f>'Simulated-SIR_AB'!Q1523*CONVERTER</f>
        <v>2.564029520419259E-4</v>
      </c>
      <c r="E1525">
        <f t="shared" si="23"/>
        <v>1.0809618157556565E-3</v>
      </c>
    </row>
    <row r="1526" spans="1:5" x14ac:dyDescent="0.45">
      <c r="A1526">
        <f>'Simulated-SIR_AB'!A1524</f>
        <v>151.99999999999565</v>
      </c>
      <c r="B1526">
        <f>'Simulated-SIR_AB'!M1524*CONVERTER</f>
        <v>7.4200474387703491E-5</v>
      </c>
      <c r="C1526">
        <f>'Simulated-SIR_AB'!O1524*CONVERTER</f>
        <v>7.3806877975613491E-4</v>
      </c>
      <c r="D1526">
        <f>'Simulated-SIR_AB'!Q1524*CONVERTER</f>
        <v>2.5258140211187465E-4</v>
      </c>
      <c r="E1526">
        <f t="shared" si="23"/>
        <v>1.064850656255713E-3</v>
      </c>
    </row>
    <row r="1527" spans="1:5" x14ac:dyDescent="0.45">
      <c r="A1527">
        <f>'Simulated-SIR_AB'!A1525</f>
        <v>152.09999999999565</v>
      </c>
      <c r="B1527">
        <f>'Simulated-SIR_AB'!M1525*CONVERTER</f>
        <v>7.3094556557903946E-5</v>
      </c>
      <c r="C1527">
        <f>'Simulated-SIR_AB'!O1525*CONVERTER</f>
        <v>7.2706825814808818E-4</v>
      </c>
      <c r="D1527">
        <f>'Simulated-SIR_AB'!Q1525*CONVERTER</f>
        <v>2.4881681038767289E-4</v>
      </c>
      <c r="E1527">
        <f t="shared" si="23"/>
        <v>1.048979625093665E-3</v>
      </c>
    </row>
    <row r="1528" spans="1:5" x14ac:dyDescent="0.45">
      <c r="A1528">
        <f>'Simulated-SIR_AB'!A1526</f>
        <v>152.19999999999564</v>
      </c>
      <c r="B1528">
        <f>'Simulated-SIR_AB'!M1526*CONVERTER</f>
        <v>7.2005121830225324E-5</v>
      </c>
      <c r="C1528">
        <f>'Simulated-SIR_AB'!O1526*CONVERTER</f>
        <v>7.1623169351412049E-4</v>
      </c>
      <c r="D1528">
        <f>'Simulated-SIR_AB'!Q1526*CONVERTER</f>
        <v>2.4510832793605707E-4</v>
      </c>
      <c r="E1528">
        <f t="shared" si="23"/>
        <v>1.0333451432804029E-3</v>
      </c>
    </row>
    <row r="1529" spans="1:5" x14ac:dyDescent="0.45">
      <c r="A1529">
        <f>'Simulated-SIR_AB'!A1527</f>
        <v>152.29999999999563</v>
      </c>
      <c r="B1529">
        <f>'Simulated-SIR_AB'!M1527*CONVERTER</f>
        <v>7.0931924533119389E-5</v>
      </c>
      <c r="C1529">
        <f>'Simulated-SIR_AB'!O1527*CONVERTER</f>
        <v>7.0555664216005623E-4</v>
      </c>
      <c r="D1529">
        <f>'Simulated-SIR_AB'!Q1527*CONVERTER</f>
        <v>2.4145511847671294E-4</v>
      </c>
      <c r="E1529">
        <f t="shared" si="23"/>
        <v>1.0179436851698886E-3</v>
      </c>
    </row>
    <row r="1530" spans="1:5" x14ac:dyDescent="0.45">
      <c r="A1530">
        <f>'Simulated-SIR_AB'!A1528</f>
        <v>152.39999999999563</v>
      </c>
      <c r="B1530">
        <f>'Simulated-SIR_AB'!M1528*CONVERTER</f>
        <v>6.987472265663389E-5</v>
      </c>
      <c r="C1530">
        <f>'Simulated-SIR_AB'!O1528*CONVERTER</f>
        <v>6.950406968137796E-4</v>
      </c>
      <c r="D1530">
        <f>'Simulated-SIR_AB'!Q1528*CONVERTER</f>
        <v>2.3785635819368849E-4</v>
      </c>
      <c r="E1530">
        <f t="shared" si="23"/>
        <v>1.0027717776641019E-3</v>
      </c>
    </row>
    <row r="1531" spans="1:5" x14ac:dyDescent="0.45">
      <c r="A1531">
        <f>'Simulated-SIR_AB'!A1529</f>
        <v>152.49999999999562</v>
      </c>
      <c r="B1531">
        <f>'Simulated-SIR_AB'!M1529*CONVERTER</f>
        <v>6.8833277797838643E-5</v>
      </c>
      <c r="C1531">
        <f>'Simulated-SIR_AB'!O1529*CONVERTER</f>
        <v>6.8468148608237837E-4</v>
      </c>
      <c r="D1531">
        <f>'Simulated-SIR_AB'!Q1529*CONVERTER</f>
        <v>2.3431123554961786E-4</v>
      </c>
      <c r="E1531">
        <f t="shared" si="23"/>
        <v>9.878259994298348E-4</v>
      </c>
    </row>
    <row r="1532" spans="1:5" x14ac:dyDescent="0.45">
      <c r="A1532">
        <f>'Simulated-SIR_AB'!A1530</f>
        <v>152.59999999999562</v>
      </c>
      <c r="B1532">
        <f>'Simulated-SIR_AB'!M1530*CONVERTER</f>
        <v>6.7807355107065033E-5</v>
      </c>
      <c r="C1532">
        <f>'Simulated-SIR_AB'!O1530*CONVERTER</f>
        <v>6.7447667391738178E-4</v>
      </c>
      <c r="D1532">
        <f>'Simulated-SIR_AB'!Q1530*CONVERTER</f>
        <v>2.3081895110271372E-4</v>
      </c>
      <c r="E1532">
        <f t="shared" si="23"/>
        <v>9.7310298012716063E-4</v>
      </c>
    </row>
    <row r="1533" spans="1:5" x14ac:dyDescent="0.45">
      <c r="A1533">
        <f>'Simulated-SIR_AB'!A1531</f>
        <v>152.69999999999561</v>
      </c>
      <c r="B1533">
        <f>'Simulated-SIR_AB'!M1531*CONVERTER</f>
        <v>6.6796723234946692E-5</v>
      </c>
      <c r="C1533">
        <f>'Simulated-SIR_AB'!O1531*CONVERTER</f>
        <v>6.6442395908796674E-4</v>
      </c>
      <c r="D1533">
        <f>'Simulated-SIR_AB'!Q1531*CONVERTER</f>
        <v>2.2737871732648801E-4</v>
      </c>
      <c r="E1533">
        <f t="shared" si="23"/>
        <v>9.5859939964940144E-4</v>
      </c>
    </row>
    <row r="1534" spans="1:5" x14ac:dyDescent="0.45">
      <c r="A1534">
        <f>'Simulated-SIR_AB'!A1532</f>
        <v>152.79999999999561</v>
      </c>
      <c r="B1534">
        <f>'Simulated-SIR_AB'!M1532*CONVERTER</f>
        <v>6.5801154280249467E-5</v>
      </c>
      <c r="C1534">
        <f>'Simulated-SIR_AB'!O1532*CONVERTER</f>
        <v>6.5452107466201705E-4</v>
      </c>
      <c r="D1534">
        <f>'Simulated-SIR_AB'!Q1532*CONVERTER</f>
        <v>2.2398975843215899E-4</v>
      </c>
      <c r="E1534">
        <f t="shared" si="23"/>
        <v>9.4431198737442547E-4</v>
      </c>
    </row>
    <row r="1535" spans="1:5" x14ac:dyDescent="0.45">
      <c r="A1535">
        <f>'Simulated-SIR_AB'!A1533</f>
        <v>152.8999999999956</v>
      </c>
      <c r="B1535">
        <f>'Simulated-SIR_AB'!M1533*CONVERTER</f>
        <v>6.4820423738479248E-5</v>
      </c>
      <c r="C1535">
        <f>'Simulated-SIR_AB'!O1533*CONVERTER</f>
        <v>6.4476578749491633E-4</v>
      </c>
      <c r="D1535">
        <f>'Simulated-SIR_AB'!Q1533*CONVERTER</f>
        <v>2.2065131019370613E-4</v>
      </c>
      <c r="E1535">
        <f t="shared" si="23"/>
        <v>9.3023752142710168E-4</v>
      </c>
    </row>
    <row r="1536" spans="1:5" x14ac:dyDescent="0.45">
      <c r="A1536">
        <f>'Simulated-SIR_AB'!A1534</f>
        <v>152.99999999999559</v>
      </c>
      <c r="B1536">
        <f>'Simulated-SIR_AB'!M1534*CONVERTER</f>
        <v>6.3854310451255241E-5</v>
      </c>
      <c r="C1536">
        <f>'Simulated-SIR_AB'!O1534*CONVERTER</f>
        <v>6.3515589772595985E-4</v>
      </c>
      <c r="D1536">
        <f>'Simulated-SIR_AB'!Q1534*CONVERTER</f>
        <v>2.1736261977553135E-4</v>
      </c>
      <c r="E1536">
        <f t="shared" si="23"/>
        <v>9.1637282795274644E-4</v>
      </c>
    </row>
    <row r="1537" spans="1:5" x14ac:dyDescent="0.45">
      <c r="A1537">
        <f>'Simulated-SIR_AB'!A1535</f>
        <v>153.09999999999559</v>
      </c>
      <c r="B1537">
        <f>'Simulated-SIR_AB'!M1535*CONVERTER</f>
        <v>6.2902596556438365E-5</v>
      </c>
      <c r="C1537">
        <f>'Simulated-SIR_AB'!O1535*CONVERTER</f>
        <v>6.2568923828227457E-4</v>
      </c>
      <c r="D1537">
        <f>'Simulated-SIR_AB'!Q1535*CONVERTER</f>
        <v>2.1412294556268999E-4</v>
      </c>
      <c r="E1537">
        <f t="shared" si="23"/>
        <v>9.0271478040140289E-4</v>
      </c>
    </row>
    <row r="1538" spans="1:5" x14ac:dyDescent="0.45">
      <c r="A1538">
        <f>'Simulated-SIR_AB'!A1536</f>
        <v>153.19999999999558</v>
      </c>
      <c r="B1538">
        <f>'Simulated-SIR_AB'!M1536*CONVERTER</f>
        <v>6.1965067439002496E-5</v>
      </c>
      <c r="C1538">
        <f>'Simulated-SIR_AB'!O1536*CONVERTER</f>
        <v>6.1636367439012987E-4</v>
      </c>
      <c r="D1538">
        <f>'Simulated-SIR_AB'!Q1536*CONVERTER</f>
        <v>2.1093155699365148E-4</v>
      </c>
      <c r="E1538">
        <f t="shared" si="23"/>
        <v>8.892602988227838E-4</v>
      </c>
    </row>
    <row r="1539" spans="1:5" x14ac:dyDescent="0.45">
      <c r="A1539">
        <f>'Simulated-SIR_AB'!A1537</f>
        <v>153.29999999999558</v>
      </c>
      <c r="B1539">
        <f>'Simulated-SIR_AB'!M1537*CONVERTER</f>
        <v>6.1041511682638264E-5</v>
      </c>
      <c r="C1539">
        <f>'Simulated-SIR_AB'!O1537*CONVERTER</f>
        <v>6.0717710309353455E-4</v>
      </c>
      <c r="D1539">
        <f>'Simulated-SIR_AB'!Q1537*CONVERTER</f>
        <v>2.0778773439555318E-4</v>
      </c>
      <c r="E1539">
        <f t="shared" si="23"/>
        <v>8.7600634917172596E-4</v>
      </c>
    </row>
    <row r="1540" spans="1:5" x14ac:dyDescent="0.45">
      <c r="A1540">
        <f>'Simulated-SIR_AB'!A1538</f>
        <v>153.39999999999557</v>
      </c>
      <c r="B1540">
        <f>'Simulated-SIR_AB'!M1538*CONVERTER</f>
        <v>6.0131721022078012E-5</v>
      </c>
      <c r="C1540">
        <f>'Simulated-SIR_AB'!O1538*CONVERTER</f>
        <v>5.9812745278000766E-4</v>
      </c>
      <c r="D1540">
        <f>'Simulated-SIR_AB'!Q1538*CONVERTER</f>
        <v>2.0469076882190896E-4</v>
      </c>
      <c r="E1540">
        <f t="shared" si="23"/>
        <v>8.6294994262399471E-4</v>
      </c>
    </row>
    <row r="1541" spans="1:5" x14ac:dyDescent="0.45">
      <c r="A1541">
        <f>'Simulated-SIR_AB'!A1539</f>
        <v>153.49999999999557</v>
      </c>
      <c r="B1541">
        <f>'Simulated-SIR_AB'!M1539*CONVERTER</f>
        <v>5.9235490296131295E-5</v>
      </c>
      <c r="C1541">
        <f>'Simulated-SIR_AB'!O1539*CONVERTER</f>
        <v>5.8921268271341779E-4</v>
      </c>
      <c r="D1541">
        <f>'Simulated-SIR_AB'!Q1539*CONVERTER</f>
        <v>2.0163996189273759E-4</v>
      </c>
      <c r="E1541">
        <f t="shared" si="23"/>
        <v>8.5008813490228675E-4</v>
      </c>
    </row>
    <row r="1542" spans="1:5" x14ac:dyDescent="0.45">
      <c r="A1542">
        <f>'Simulated-SIR_AB'!A1540</f>
        <v>153.59999999999556</v>
      </c>
      <c r="B1542">
        <f>'Simulated-SIR_AB'!M1540*CONVERTER</f>
        <v>5.8352617401420407E-5</v>
      </c>
      <c r="C1542">
        <f>'Simulated-SIR_AB'!O1540*CONVERTER</f>
        <v>5.8043078257378545E-4</v>
      </c>
      <c r="D1542">
        <f>'Simulated-SIR_AB'!Q1540*CONVERTER</f>
        <v>1.986346256370731E-4</v>
      </c>
      <c r="E1542">
        <f t="shared" si="23"/>
        <v>8.3741802561227894E-4</v>
      </c>
    </row>
    <row r="1543" spans="1:5" x14ac:dyDescent="0.45">
      <c r="A1543">
        <f>'Simulated-SIR_AB'!A1541</f>
        <v>153.69999999999555</v>
      </c>
      <c r="B1543">
        <f>'Simulated-SIR_AB'!M1541*CONVERTER</f>
        <v>5.74829032468056E-5</v>
      </c>
      <c r="C1543">
        <f>'Simulated-SIR_AB'!O1541*CONVERTER</f>
        <v>5.7177977200394419E-4</v>
      </c>
      <c r="D1543">
        <f>'Simulated-SIR_AB'!Q1541*CONVERTER</f>
        <v>1.9567408233782326E-4</v>
      </c>
      <c r="E1543">
        <f t="shared" si="23"/>
        <v>8.24936757588573E-4</v>
      </c>
    </row>
    <row r="1544" spans="1:5" x14ac:dyDescent="0.45">
      <c r="A1544">
        <f>'Simulated-SIR_AB'!A1542</f>
        <v>153.79999999999555</v>
      </c>
      <c r="B1544">
        <f>'Simulated-SIR_AB'!M1542*CONVERTER</f>
        <v>5.6626151708489212E-5</v>
      </c>
      <c r="C1544">
        <f>'Simulated-SIR_AB'!O1542*CONVERTER</f>
        <v>5.6325770016295892E-4</v>
      </c>
      <c r="D1544">
        <f>'Simulated-SIR_AB'!Q1542*CONVERTER</f>
        <v>1.9275766437893969E-4</v>
      </c>
      <c r="E1544">
        <f t="shared" ref="E1544:E1607" si="24">SUM(B1544:D1544)</f>
        <v>8.1264151625038783E-4</v>
      </c>
    </row>
    <row r="1545" spans="1:5" x14ac:dyDescent="0.45">
      <c r="A1545">
        <f>'Simulated-SIR_AB'!A1543</f>
        <v>153.89999999999554</v>
      </c>
      <c r="B1545">
        <f>'Simulated-SIR_AB'!M1543*CONVERTER</f>
        <v>5.5782169585789248E-5</v>
      </c>
      <c r="C1545">
        <f>'Simulated-SIR_AB'!O1543*CONVERTER</f>
        <v>5.5486264528619984E-4</v>
      </c>
      <c r="D1545">
        <f>'Simulated-SIR_AB'!Q1543*CONVERTER</f>
        <v>1.8988471409486641E-4</v>
      </c>
      <c r="E1545">
        <f t="shared" si="24"/>
        <v>8.0052952896685558E-4</v>
      </c>
    </row>
    <row r="1546" spans="1:5" x14ac:dyDescent="0.45">
      <c r="A1546">
        <f>'Simulated-SIR_AB'!A1544</f>
        <v>153.99999999999554</v>
      </c>
      <c r="B1546">
        <f>'Simulated-SIR_AB'!M1544*CONVERTER</f>
        <v>5.4950766557572119E-5</v>
      </c>
      <c r="C1546">
        <f>'Simulated-SIR_AB'!O1544*CONVERTER</f>
        <v>5.4659271425197423E-4</v>
      </c>
      <c r="D1546">
        <f>'Simulated-SIR_AB'!Q1544*CONVERTER</f>
        <v>1.8705458362223211E-4</v>
      </c>
      <c r="E1546">
        <f t="shared" si="24"/>
        <v>7.8859806443177844E-4</v>
      </c>
    </row>
    <row r="1547" spans="1:5" x14ac:dyDescent="0.45">
      <c r="A1547">
        <f>'Simulated-SIR_AB'!A1545</f>
        <v>154.09999999999553</v>
      </c>
      <c r="B1547">
        <f>'Simulated-SIR_AB'!M1545*CONVERTER</f>
        <v>5.4131755139334419E-5</v>
      </c>
      <c r="C1547">
        <f>'Simulated-SIR_AB'!O1545*CONVERTER</f>
        <v>5.3844604215461567E-4</v>
      </c>
      <c r="D1547">
        <f>'Simulated-SIR_AB'!Q1545*CONVERTER</f>
        <v>1.8426663475375245E-4</v>
      </c>
      <c r="E1547">
        <f t="shared" si="24"/>
        <v>7.7684443204770258E-4</v>
      </c>
    </row>
    <row r="1548" spans="1:5" x14ac:dyDescent="0.45">
      <c r="A1548">
        <f>'Simulated-SIR_AB'!A1546</f>
        <v>154.19999999999553</v>
      </c>
      <c r="B1548">
        <f>'Simulated-SIR_AB'!M1546*CONVERTER</f>
        <v>5.3324950640924818E-5</v>
      </c>
      <c r="C1548">
        <f>'Simulated-SIR_AB'!O1546*CONVERTER</f>
        <v>5.3042079188393861E-4</v>
      </c>
      <c r="D1548">
        <f>'Simulated-SIR_AB'!Q1546*CONVERTER</f>
        <v>1.8152023879431097E-4</v>
      </c>
      <c r="E1548">
        <f t="shared" si="24"/>
        <v>7.6526598131917436E-4</v>
      </c>
    </row>
    <row r="1549" spans="1:5" x14ac:dyDescent="0.45">
      <c r="A1549">
        <f>'Simulated-SIR_AB'!A1547</f>
        <v>154.29999999999552</v>
      </c>
      <c r="B1549">
        <f>'Simulated-SIR_AB'!M1547*CONVERTER</f>
        <v>5.2530171124895707E-5</v>
      </c>
      <c r="C1549">
        <f>'Simulated-SIR_AB'!O1547*CONVERTER</f>
        <v>5.2251515371095931E-4</v>
      </c>
      <c r="D1549">
        <f>'Simulated-SIR_AB'!Q1547*CONVERTER</f>
        <v>1.7881477641918381E-4</v>
      </c>
      <c r="E1549">
        <f t="shared" si="24"/>
        <v>7.5386010125503883E-4</v>
      </c>
    </row>
    <row r="1550" spans="1:5" x14ac:dyDescent="0.45">
      <c r="A1550">
        <f>'Simulated-SIR_AB'!A1548</f>
        <v>154.39999999999552</v>
      </c>
      <c r="B1550">
        <f>'Simulated-SIR_AB'!M1548*CONVERTER</f>
        <v>5.1747237365475743E-5</v>
      </c>
      <c r="C1550">
        <f>'Simulated-SIR_AB'!O1548*CONVERTER</f>
        <v>5.1472734487979159E-4</v>
      </c>
      <c r="D1550">
        <f>'Simulated-SIR_AB'!Q1548*CONVERTER</f>
        <v>1.7614963753437838E-4</v>
      </c>
      <c r="E1550">
        <f t="shared" si="24"/>
        <v>7.4262421977964576E-4</v>
      </c>
    </row>
    <row r="1551" spans="1:5" x14ac:dyDescent="0.45">
      <c r="A1551">
        <f>'Simulated-SIR_AB'!A1549</f>
        <v>154.49999999999551</v>
      </c>
      <c r="B1551">
        <f>'Simulated-SIR_AB'!M1549*CONVERTER</f>
        <v>5.0975972808153923E-5</v>
      </c>
      <c r="C1551">
        <f>'Simulated-SIR_AB'!O1549*CONVERTER</f>
        <v>5.0705560920562525E-4</v>
      </c>
      <c r="D1551">
        <f>'Simulated-SIR_AB'!Q1549*CONVERTER</f>
        <v>1.7352422113905354E-4</v>
      </c>
      <c r="E1551">
        <f t="shared" si="24"/>
        <v>7.315558031528327E-4</v>
      </c>
    </row>
    <row r="1552" spans="1:5" x14ac:dyDescent="0.45">
      <c r="A1552">
        <f>'Simulated-SIR_AB'!A1550</f>
        <v>154.5999999999955</v>
      </c>
      <c r="B1552">
        <f>'Simulated-SIR_AB'!M1550*CONVERTER</f>
        <v>5.0216203529866011E-5</v>
      </c>
      <c r="C1552">
        <f>'Simulated-SIR_AB'!O1550*CONVERTER</f>
        <v>4.994982166786979E-4</v>
      </c>
      <c r="D1552">
        <f>'Simulated-SIR_AB'!Q1550*CONVERTER</f>
        <v>1.7093793518998998E-4</v>
      </c>
      <c r="E1552">
        <f t="shared" si="24"/>
        <v>7.2065235539855391E-4</v>
      </c>
    </row>
    <row r="1553" spans="1:5" x14ac:dyDescent="0.45">
      <c r="A1553">
        <f>'Simulated-SIR_AB'!A1551</f>
        <v>154.6999999999955</v>
      </c>
      <c r="B1553">
        <f>'Simulated-SIR_AB'!M1551*CONVERTER</f>
        <v>4.9467758199774204E-5</v>
      </c>
      <c r="C1553">
        <f>'Simulated-SIR_AB'!O1551*CONVERTER</f>
        <v>4.9205346307416669E-4</v>
      </c>
      <c r="D1553">
        <f>'Simulated-SIR_AB'!Q1551*CONVERTER</f>
        <v>1.683901964680809E-4</v>
      </c>
      <c r="E1553">
        <f t="shared" si="24"/>
        <v>7.0991141774202177E-4</v>
      </c>
    </row>
    <row r="1554" spans="1:5" x14ac:dyDescent="0.45">
      <c r="A1554">
        <f>'Simulated-SIR_AB'!A1552</f>
        <v>154.79999999999549</v>
      </c>
      <c r="B1554">
        <f>'Simulated-SIR_AB'!M1552*CONVERTER</f>
        <v>4.8730468040631604E-5</v>
      </c>
      <c r="C1554">
        <f>'Simulated-SIR_AB'!O1552*CONVERTER</f>
        <v>4.8471966956779774E-4</v>
      </c>
      <c r="D1554">
        <f>'Simulated-SIR_AB'!Q1552*CONVERTER</f>
        <v>1.6588043044681269E-4</v>
      </c>
      <c r="E1554">
        <f t="shared" si="24"/>
        <v>6.9933056805524202E-4</v>
      </c>
    </row>
    <row r="1555" spans="1:5" x14ac:dyDescent="0.45">
      <c r="A1555">
        <f>'Simulated-SIR_AB'!A1553</f>
        <v>154.89999999999549</v>
      </c>
      <c r="B1555">
        <f>'Simulated-SIR_AB'!M1553*CONVERTER</f>
        <v>4.8004166790722364E-5</v>
      </c>
      <c r="C1555">
        <f>'Simulated-SIR_AB'!O1553*CONVERTER</f>
        <v>4.7749518235738042E-4</v>
      </c>
      <c r="D1555">
        <f>'Simulated-SIR_AB'!Q1553*CONVERTER</f>
        <v>1.6340807116270553E-4</v>
      </c>
      <c r="E1555">
        <f t="shared" si="24"/>
        <v>6.889074203108084E-4</v>
      </c>
    </row>
    <row r="1556" spans="1:5" x14ac:dyDescent="0.45">
      <c r="A1556">
        <f>'Simulated-SIR_AB'!A1554</f>
        <v>154.99999999999548</v>
      </c>
      <c r="B1556">
        <f>'Simulated-SIR_AB'!M1554*CONVERTER</f>
        <v>4.7288690666369127E-5</v>
      </c>
      <c r="C1556">
        <f>'Simulated-SIR_AB'!O1554*CONVERTER</f>
        <v>4.70378372289788E-4</v>
      </c>
      <c r="D1556">
        <f>'Simulated-SIR_AB'!Q1554*CONVERTER</f>
        <v>1.6097256108768535E-4</v>
      </c>
      <c r="E1556">
        <f t="shared" si="24"/>
        <v>6.786396240438424E-4</v>
      </c>
    </row>
    <row r="1557" spans="1:5" x14ac:dyDescent="0.45">
      <c r="A1557">
        <f>'Simulated-SIR_AB'!A1555</f>
        <v>155.09999999999548</v>
      </c>
      <c r="B1557">
        <f>'Simulated-SIR_AB'!M1555*CONVERTER</f>
        <v>4.6583878324999304E-5</v>
      </c>
      <c r="C1557">
        <f>'Simulated-SIR_AB'!O1555*CONVERTER</f>
        <v>4.6336763449359304E-4</v>
      </c>
      <c r="D1557">
        <f>'Simulated-SIR_AB'!Q1555*CONVERTER</f>
        <v>1.5857335100335804E-4</v>
      </c>
      <c r="E1557">
        <f t="shared" si="24"/>
        <v>6.6852486382195037E-4</v>
      </c>
    </row>
    <row r="1558" spans="1:5" x14ac:dyDescent="0.45">
      <c r="A1558">
        <f>'Simulated-SIR_AB'!A1556</f>
        <v>155.19999999999547</v>
      </c>
      <c r="B1558">
        <f>'Simulated-SIR_AB'!M1556*CONVERTER</f>
        <v>4.5889570828761803E-5</v>
      </c>
      <c r="C1558">
        <f>'Simulated-SIR_AB'!O1556*CONVERTER</f>
        <v>4.5646138801716128E-4</v>
      </c>
      <c r="D1558">
        <f>'Simulated-SIR_AB'!Q1556*CONVERTER</f>
        <v>1.5620989987715693E-4</v>
      </c>
      <c r="E1558">
        <f t="shared" si="24"/>
        <v>6.5856085872307993E-4</v>
      </c>
    </row>
    <row r="1559" spans="1:5" x14ac:dyDescent="0.45">
      <c r="A1559">
        <f>'Simulated-SIR_AB'!A1557</f>
        <v>155.29999999999546</v>
      </c>
      <c r="B1559">
        <f>'Simulated-SIR_AB'!M1557*CONVERTER</f>
        <v>4.520561160868599E-5</v>
      </c>
      <c r="C1559">
        <f>'Simulated-SIR_AB'!O1557*CONVERTER</f>
        <v>4.49658075472138E-4</v>
      </c>
      <c r="D1559">
        <f>'Simulated-SIR_AB'!Q1557*CONVERTER</f>
        <v>1.5388167474033741E-4</v>
      </c>
      <c r="E1559">
        <f t="shared" si="24"/>
        <v>6.4874536182116141E-4</v>
      </c>
    </row>
    <row r="1560" spans="1:5" x14ac:dyDescent="0.45">
      <c r="A1560">
        <f>'Simulated-SIR_AB'!A1558</f>
        <v>155.39999999999546</v>
      </c>
      <c r="B1560">
        <f>'Simulated-SIR_AB'!M1558*CONVERTER</f>
        <v>4.4531846429374904E-5</v>
      </c>
      <c r="C1560">
        <f>'Simulated-SIR_AB'!O1558*CONVERTER</f>
        <v>4.4295616268224912E-4</v>
      </c>
      <c r="D1560">
        <f>'Simulated-SIR_AB'!Q1558*CONVERTER</f>
        <v>1.5158815056778884E-4</v>
      </c>
      <c r="E1560">
        <f t="shared" si="24"/>
        <v>6.3907615967941284E-4</v>
      </c>
    </row>
    <row r="1561" spans="1:5" x14ac:dyDescent="0.45">
      <c r="A1561">
        <f>'Simulated-SIR_AB'!A1559</f>
        <v>155.49999999999545</v>
      </c>
      <c r="B1561">
        <f>'Simulated-SIR_AB'!M1559*CONVERTER</f>
        <v>4.3868123354224676E-5</v>
      </c>
      <c r="C1561">
        <f>'Simulated-SIR_AB'!O1559*CONVERTER</f>
        <v>4.3635413833733558E-4</v>
      </c>
      <c r="D1561">
        <f>'Simulated-SIR_AB'!Q1559*CONVERTER</f>
        <v>1.4932881015963838E-4</v>
      </c>
      <c r="E1561">
        <f t="shared" si="24"/>
        <v>6.2955107185119871E-4</v>
      </c>
    </row>
    <row r="1562" spans="1:5" x14ac:dyDescent="0.45">
      <c r="A1562">
        <f>'Simulated-SIR_AB'!A1560</f>
        <v>155.59999999999545</v>
      </c>
      <c r="B1562">
        <f>'Simulated-SIR_AB'!M1560*CONVERTER</f>
        <v>4.3214292711162312E-5</v>
      </c>
      <c r="C1562">
        <f>'Simulated-SIR_AB'!O1560*CONVERTER</f>
        <v>4.2985051365254542E-4</v>
      </c>
      <c r="D1562">
        <f>'Simulated-SIR_AB'!Q1560*CONVERTER</f>
        <v>1.4710314402461959E-4</v>
      </c>
      <c r="E1562">
        <f t="shared" si="24"/>
        <v>6.2016795038832731E-4</v>
      </c>
    </row>
    <row r="1563" spans="1:5" x14ac:dyDescent="0.45">
      <c r="A1563">
        <f>'Simulated-SIR_AB'!A1561</f>
        <v>155.69999999999544</v>
      </c>
      <c r="B1563">
        <f>'Simulated-SIR_AB'!M1561*CONVERTER</f>
        <v>4.257020705889416E-5</v>
      </c>
      <c r="C1563">
        <f>'Simulated-SIR_AB'!O1561*CONVERTER</f>
        <v>4.2344382203260514E-4</v>
      </c>
      <c r="D1563">
        <f>'Simulated-SIR_AB'!Q1561*CONVERTER</f>
        <v>1.449106502651791E-4</v>
      </c>
      <c r="E1563">
        <f t="shared" si="24"/>
        <v>6.1092467935667844E-4</v>
      </c>
    </row>
    <row r="1564" spans="1:5" x14ac:dyDescent="0.45">
      <c r="A1564">
        <f>'Simulated-SIR_AB'!A1562</f>
        <v>155.79999999999544</v>
      </c>
      <c r="B1564">
        <f>'Simulated-SIR_AB'!M1562*CONVERTER</f>
        <v>4.1935721153657418E-5</v>
      </c>
      <c r="C1564">
        <f>'Simulated-SIR_AB'!O1562*CONVERTER</f>
        <v>4.1713261874109397E-4</v>
      </c>
      <c r="D1564">
        <f>'Simulated-SIR_AB'!Q1562*CONVERTER</f>
        <v>1.4275083446429573E-4</v>
      </c>
      <c r="E1564">
        <f t="shared" si="24"/>
        <v>6.0181917435904713E-4</v>
      </c>
    </row>
    <row r="1565" spans="1:5" x14ac:dyDescent="0.45">
      <c r="A1565">
        <f>'Simulated-SIR_AB'!A1563</f>
        <v>155.89999999999543</v>
      </c>
      <c r="B1565">
        <f>'Simulated-SIR_AB'!M1563*CONVERTER</f>
        <v>4.1310691916467138E-5</v>
      </c>
      <c r="C1565">
        <f>'Simulated-SIR_AB'!O1563*CONVERTER</f>
        <v>4.1091548057464901E-4</v>
      </c>
      <c r="D1565">
        <f>'Simulated-SIR_AB'!Q1563*CONVERTER</f>
        <v>1.4062320957398665E-4</v>
      </c>
      <c r="E1565">
        <f t="shared" si="24"/>
        <v>5.9284938206510276E-4</v>
      </c>
    </row>
    <row r="1566" spans="1:5" x14ac:dyDescent="0.45">
      <c r="A1566">
        <f>'Simulated-SIR_AB'!A1564</f>
        <v>155.99999999999542</v>
      </c>
      <c r="B1566">
        <f>'Simulated-SIR_AB'!M1564*CONVERTER</f>
        <v>4.0694978400851514E-5</v>
      </c>
      <c r="C1566">
        <f>'Simulated-SIR_AB'!O1564*CONVERTER</f>
        <v>4.0479100554202473E-4</v>
      </c>
      <c r="D1566">
        <f>'Simulated-SIR_AB'!Q1564*CONVERTER</f>
        <v>1.3852729580547527E-4</v>
      </c>
      <c r="E1566">
        <f t="shared" si="24"/>
        <v>5.8401327974835153E-4</v>
      </c>
    </row>
    <row r="1567" spans="1:5" x14ac:dyDescent="0.45">
      <c r="A1567">
        <f>'Simulated-SIR_AB'!A1565</f>
        <v>156.09999999999542</v>
      </c>
      <c r="B1567">
        <f>'Simulated-SIR_AB'!M1565*CONVERTER</f>
        <v>4.0088441761067932E-5</v>
      </c>
      <c r="C1567">
        <f>'Simulated-SIR_AB'!O1565*CONVERTER</f>
        <v>3.9875781254793699E-4</v>
      </c>
      <c r="D1567">
        <f>'Simulated-SIR_AB'!Q1565*CONVERTER</f>
        <v>1.3646262052099622E-4</v>
      </c>
      <c r="E1567">
        <f t="shared" si="24"/>
        <v>5.7530887483000115E-4</v>
      </c>
    </row>
    <row r="1568" spans="1:5" x14ac:dyDescent="0.45">
      <c r="A1568">
        <f>'Simulated-SIR_AB'!A1566</f>
        <v>156.19999999999541</v>
      </c>
      <c r="B1568">
        <f>'Simulated-SIR_AB'!M1566*CONVERTER</f>
        <v>3.94909452207928E-5</v>
      </c>
      <c r="C1568">
        <f>'Simulated-SIR_AB'!O1566*CONVERTER</f>
        <v>3.9281454108161903E-4</v>
      </c>
      <c r="D1568">
        <f>'Simulated-SIR_AB'!Q1566*CONVERTER</f>
        <v>1.3442871812721256E-4</v>
      </c>
      <c r="E1568">
        <f t="shared" si="24"/>
        <v>5.6673420442962443E-4</v>
      </c>
    </row>
    <row r="1569" spans="1:5" x14ac:dyDescent="0.45">
      <c r="A1569">
        <f>'Simulated-SIR_AB'!A1567</f>
        <v>156.29999999999541</v>
      </c>
      <c r="B1569">
        <f>'Simulated-SIR_AB'!M1567*CONVERTER</f>
        <v>3.8902354042278033E-5</v>
      </c>
      <c r="C1569">
        <f>'Simulated-SIR_AB'!O1567*CONVERTER</f>
        <v>3.8695985091001907E-4</v>
      </c>
      <c r="D1569">
        <f>'Simulated-SIR_AB'!Q1567*CONVERTER</f>
        <v>1.3242512997022223E-4</v>
      </c>
      <c r="E1569">
        <f t="shared" si="24"/>
        <v>5.5828733492251938E-4</v>
      </c>
    </row>
    <row r="1570" spans="1:5" x14ac:dyDescent="0.45">
      <c r="A1570">
        <f>'Simulated-SIR_AB'!A1568</f>
        <v>156.3999999999954</v>
      </c>
      <c r="B1570">
        <f>'Simulated-SIR_AB'!M1568*CONVERTER</f>
        <v>3.8322535495967268E-5</v>
      </c>
      <c r="C1570">
        <f>'Simulated-SIR_AB'!O1568*CONVERTER</f>
        <v>3.8119242177557077E-4</v>
      </c>
      <c r="D1570">
        <f>'Simulated-SIR_AB'!Q1568*CONVERTER</f>
        <v>1.304514042321288E-4</v>
      </c>
      <c r="E1570">
        <f t="shared" si="24"/>
        <v>5.4996636150366689E-4</v>
      </c>
    </row>
    <row r="1571" spans="1:5" x14ac:dyDescent="0.45">
      <c r="A1571">
        <f>'Simulated-SIR_AB'!A1569</f>
        <v>156.4999999999954</v>
      </c>
      <c r="B1571">
        <f>'Simulated-SIR_AB'!M1569*CONVERTER</f>
        <v>3.7751358830564829E-5</v>
      </c>
      <c r="C1571">
        <f>'Simulated-SIR_AB'!O1569*CONVERTER</f>
        <v>3.7551095309846865E-4</v>
      </c>
      <c r="D1571">
        <f>'Simulated-SIR_AB'!Q1569*CONVERTER</f>
        <v>1.2850709582915397E-4</v>
      </c>
      <c r="E1571">
        <f t="shared" si="24"/>
        <v>5.4176940775818745E-4</v>
      </c>
    </row>
    <row r="1572" spans="1:5" x14ac:dyDescent="0.45">
      <c r="A1572">
        <f>'Simulated-SIR_AB'!A1570</f>
        <v>156.59999999999539</v>
      </c>
      <c r="B1572">
        <f>'Simulated-SIR_AB'!M1570*CONVERTER</f>
        <v>3.7188695243550953E-5</v>
      </c>
      <c r="C1572">
        <f>'Simulated-SIR_AB'!O1570*CONVERTER</f>
        <v>3.6991416368338021E-4</v>
      </c>
      <c r="D1572">
        <f>'Simulated-SIR_AB'!Q1570*CONVERTER</f>
        <v>1.2659176631126887E-4</v>
      </c>
      <c r="E1572">
        <f t="shared" si="24"/>
        <v>5.336946252382E-4</v>
      </c>
    </row>
    <row r="1573" spans="1:5" x14ac:dyDescent="0.45">
      <c r="A1573">
        <f>'Simulated-SIR_AB'!A1571</f>
        <v>156.69999999999538</v>
      </c>
      <c r="B1573">
        <f>'Simulated-SIR_AB'!M1571*CONVERTER</f>
        <v>3.663441785213633E-5</v>
      </c>
      <c r="C1573">
        <f>'Simulated-SIR_AB'!O1571*CONVERTER</f>
        <v>3.6440079143053034E-4</v>
      </c>
      <c r="D1573">
        <f>'Simulated-SIR_AB'!Q1571*CONVERTER</f>
        <v>1.2470498376332084E-4</v>
      </c>
      <c r="E1573">
        <f t="shared" si="24"/>
        <v>5.2574019304598753E-4</v>
      </c>
    </row>
    <row r="1574" spans="1:5" x14ac:dyDescent="0.45">
      <c r="A1574">
        <f>'Simulated-SIR_AB'!A1572</f>
        <v>156.79999999999538</v>
      </c>
      <c r="B1574">
        <f>'Simulated-SIR_AB'!M1572*CONVERTER</f>
        <v>3.6088401664649651E-5</v>
      </c>
      <c r="C1574">
        <f>'Simulated-SIR_AB'!O1572*CONVERTER</f>
        <v>3.5896959305109136E-4</v>
      </c>
      <c r="D1574">
        <f>'Simulated-SIR_AB'!Q1572*CONVERTER</f>
        <v>1.2284632270763464E-4</v>
      </c>
      <c r="E1574">
        <f t="shared" si="24"/>
        <v>5.1790431742337569E-4</v>
      </c>
    </row>
    <row r="1575" spans="1:5" x14ac:dyDescent="0.45">
      <c r="A1575">
        <f>'Simulated-SIR_AB'!A1573</f>
        <v>156.89999999999537</v>
      </c>
      <c r="B1575">
        <f>'Simulated-SIR_AB'!M1573*CONVERTER</f>
        <v>3.5550523552351487E-5</v>
      </c>
      <c r="C1575">
        <f>'Simulated-SIR_AB'!O1573*CONVERTER</f>
        <v>3.5361934378681461E-4</v>
      </c>
      <c r="D1575">
        <f>'Simulated-SIR_AB'!Q1573*CONVERTER</f>
        <v>1.2101536400806443E-4</v>
      </c>
      <c r="E1575">
        <f t="shared" si="24"/>
        <v>5.1018523134723057E-4</v>
      </c>
    </row>
    <row r="1576" spans="1:5" x14ac:dyDescent="0.45">
      <c r="A1576">
        <f>'Simulated-SIR_AB'!A1574</f>
        <v>156.99999999999537</v>
      </c>
      <c r="B1576">
        <f>'Simulated-SIR_AB'!M1574*CONVERTER</f>
        <v>3.5020662221668418E-5</v>
      </c>
      <c r="C1576">
        <f>'Simulated-SIR_AB'!O1574*CONVERTER</f>
        <v>3.4834883713384158E-4</v>
      </c>
      <c r="D1576">
        <f>'Simulated-SIR_AB'!Q1574*CONVERTER</f>
        <v>1.192116947754764E-4</v>
      </c>
      <c r="E1576">
        <f t="shared" si="24"/>
        <v>5.0258119413098645E-4</v>
      </c>
    </row>
    <row r="1577" spans="1:5" x14ac:dyDescent="0.45">
      <c r="A1577">
        <f>'Simulated-SIR_AB'!A1575</f>
        <v>157.09999999999536</v>
      </c>
      <c r="B1577">
        <f>'Simulated-SIR_AB'!M1575*CONVERTER</f>
        <v>3.4498698186840855E-5</v>
      </c>
      <c r="C1577">
        <f>'Simulated-SIR_AB'!O1575*CONVERTER</f>
        <v>3.4315688457063143E-4</v>
      </c>
      <c r="D1577">
        <f>'Simulated-SIR_AB'!Q1575*CONVERTER</f>
        <v>1.1743490827464021E-4</v>
      </c>
      <c r="E1577">
        <f t="shared" si="24"/>
        <v>4.9509049103211244E-4</v>
      </c>
    </row>
    <row r="1578" spans="1:5" x14ac:dyDescent="0.45">
      <c r="A1578">
        <f>'Simulated-SIR_AB'!A1576</f>
        <v>157.19999999999536</v>
      </c>
      <c r="B1578">
        <f>'Simulated-SIR_AB'!M1576*CONVERTER</f>
        <v>3.3984513742978658E-5</v>
      </c>
      <c r="C1578">
        <f>'Simulated-SIR_AB'!O1576*CONVERTER</f>
        <v>3.3804231528994312E-4</v>
      </c>
      <c r="D1578">
        <f>'Simulated-SIR_AB'!Q1576*CONVERTER</f>
        <v>1.1568460383250773E-4</v>
      </c>
      <c r="E1578">
        <f t="shared" si="24"/>
        <v>4.8771143286542947E-4</v>
      </c>
    </row>
    <row r="1579" spans="1:5" x14ac:dyDescent="0.45">
      <c r="A1579">
        <f>'Simulated-SIR_AB'!A1577</f>
        <v>157.29999999999535</v>
      </c>
      <c r="B1579">
        <f>'Simulated-SIR_AB'!M1577*CONVERTER</f>
        <v>3.3477992939518196E-5</v>
      </c>
      <c r="C1579">
        <f>'Simulated-SIR_AB'!O1577*CONVERTER</f>
        <v>3.3300397593481268E-4</v>
      </c>
      <c r="D1579">
        <f>'Simulated-SIR_AB'!Q1577*CONVERTER</f>
        <v>1.1396038674785927E-4</v>
      </c>
      <c r="E1579">
        <f t="shared" si="24"/>
        <v>4.804423556221902E-4</v>
      </c>
    </row>
    <row r="1580" spans="1:5" x14ac:dyDescent="0.45">
      <c r="A1580">
        <f>'Simulated-SIR_AB'!A1578</f>
        <v>157.39999999999534</v>
      </c>
      <c r="B1580">
        <f>'Simulated-SIR_AB'!M1578*CONVERTER</f>
        <v>3.2979021554075193E-5</v>
      </c>
      <c r="C1580">
        <f>'Simulated-SIR_AB'!O1578*CONVERTER</f>
        <v>3.2804073033846504E-4</v>
      </c>
      <c r="D1580">
        <f>'Simulated-SIR_AB'!Q1578*CONVERTER</f>
        <v>1.1226186820229624E-4</v>
      </c>
      <c r="E1580">
        <f t="shared" si="24"/>
        <v>4.7328162009483647E-4</v>
      </c>
    </row>
    <row r="1581" spans="1:5" x14ac:dyDescent="0.45">
      <c r="A1581">
        <f>'Simulated-SIR_AB'!A1579</f>
        <v>157.49999999999534</v>
      </c>
      <c r="B1581">
        <f>'Simulated-SIR_AB'!M1579*CONVERTER</f>
        <v>3.2487487066687109E-5</v>
      </c>
      <c r="C1581">
        <f>'Simulated-SIR_AB'!O1579*CONVERTER</f>
        <v>3.2315145926810367E-4</v>
      </c>
      <c r="D1581">
        <f>'Simulated-SIR_AB'!Q1579*CONVERTER</f>
        <v>1.1058866517256054E-4</v>
      </c>
      <c r="E1581">
        <f t="shared" si="24"/>
        <v>4.6622761150735131E-4</v>
      </c>
    </row>
    <row r="1582" spans="1:5" x14ac:dyDescent="0.45">
      <c r="A1582">
        <f>'Simulated-SIR_AB'!A1580</f>
        <v>157.59999999999533</v>
      </c>
      <c r="B1582">
        <f>'Simulated-SIR_AB'!M1580*CONVERTER</f>
        <v>3.2003278634439514E-5</v>
      </c>
      <c r="C1582">
        <f>'Simulated-SIR_AB'!O1580*CONVERTER</f>
        <v>3.1833506017251703E-4</v>
      </c>
      <c r="D1582">
        <f>'Simulated-SIR_AB'!Q1580*CONVERTER</f>
        <v>1.0894040034416068E-4</v>
      </c>
      <c r="E1582">
        <f t="shared" si="24"/>
        <v>4.5927873915111724E-4</v>
      </c>
    </row>
    <row r="1583" spans="1:5" x14ac:dyDescent="0.45">
      <c r="A1583">
        <f>'Simulated-SIR_AB'!A1581</f>
        <v>157.69999999999533</v>
      </c>
      <c r="B1583">
        <f>'Simulated-SIR_AB'!M1581*CONVERTER</f>
        <v>3.1526287066470654E-5</v>
      </c>
      <c r="C1583">
        <f>'Simulated-SIR_AB'!O1581*CONVERTER</f>
        <v>3.1359044693344841E-4</v>
      </c>
      <c r="D1583">
        <f>'Simulated-SIR_AB'!Q1581*CONVERTER</f>
        <v>1.0731670202628553E-4</v>
      </c>
      <c r="E1583">
        <f t="shared" si="24"/>
        <v>4.5243343602620464E-4</v>
      </c>
    </row>
    <row r="1584" spans="1:5" x14ac:dyDescent="0.45">
      <c r="A1584">
        <f>'Simulated-SIR_AB'!A1582</f>
        <v>157.79999999999532</v>
      </c>
      <c r="B1584">
        <f>'Simulated-SIR_AB'!M1582*CONVERTER</f>
        <v>3.105640479934851E-5</v>
      </c>
      <c r="C1584">
        <f>'Simulated-SIR_AB'!O1582*CONVERTER</f>
        <v>3.0891654962067065E-4</v>
      </c>
      <c r="D1584">
        <f>'Simulated-SIR_AB'!Q1582*CONVERTER</f>
        <v>1.057172040679859E-4</v>
      </c>
      <c r="E1584">
        <f t="shared" si="24"/>
        <v>4.4569015848800505E-4</v>
      </c>
    </row>
    <row r="1585" spans="1:5" x14ac:dyDescent="0.45">
      <c r="A1585">
        <f>'Simulated-SIR_AB'!A1583</f>
        <v>157.89999999999532</v>
      </c>
      <c r="B1585">
        <f>'Simulated-SIR_AB'!M1583*CONVERTER</f>
        <v>3.0593525872814895E-5</v>
      </c>
      <c r="C1585">
        <f>'Simulated-SIR_AB'!O1583*CONVERTER</f>
        <v>3.0431231425071209E-4</v>
      </c>
      <c r="D1585">
        <f>'Simulated-SIR_AB'!Q1583*CONVERTER</f>
        <v>1.0414154577560558E-4</v>
      </c>
      <c r="E1585">
        <f t="shared" si="24"/>
        <v>4.3904738589913255E-4</v>
      </c>
    </row>
    <row r="1586" spans="1:5" x14ac:dyDescent="0.45">
      <c r="A1586">
        <f>'Simulated-SIR_AB'!A1584</f>
        <v>157.99999999999531</v>
      </c>
      <c r="B1586">
        <f>'Simulated-SIR_AB'!M1584*CONVERTER</f>
        <v>3.0137545905890997E-5</v>
      </c>
      <c r="C1586">
        <f>'Simulated-SIR_AB'!O1584*CONVERTER</f>
        <v>2.9977670254917739E-4</v>
      </c>
      <c r="D1586">
        <f>'Simulated-SIR_AB'!Q1584*CONVERTER</f>
        <v>1.0258937183144312E-4</v>
      </c>
      <c r="E1586">
        <f t="shared" si="24"/>
        <v>4.3250362028651149E-4</v>
      </c>
    </row>
    <row r="1587" spans="1:5" x14ac:dyDescent="0.45">
      <c r="A1587">
        <f>'Simulated-SIR_AB'!A1585</f>
        <v>158.0999999999953</v>
      </c>
      <c r="B1587">
        <f>'Simulated-SIR_AB'!M1585*CONVERTER</f>
        <v>2.968836207333918E-5</v>
      </c>
      <c r="C1587">
        <f>'Simulated-SIR_AB'!O1585*CONVERTER</f>
        <v>2.953086917166122E-4</v>
      </c>
      <c r="D1587">
        <f>'Simulated-SIR_AB'!Q1585*CONVERTER</f>
        <v>1.0106033221362575E-4</v>
      </c>
      <c r="E1587">
        <f t="shared" si="24"/>
        <v>4.2605738600357711E-4</v>
      </c>
    </row>
    <row r="1588" spans="1:5" x14ac:dyDescent="0.45">
      <c r="A1588">
        <f>'Simulated-SIR_AB'!A1586</f>
        <v>158.1999999999953</v>
      </c>
      <c r="B1588">
        <f>'Simulated-SIR_AB'!M1586*CONVERTER</f>
        <v>2.9245873082475436E-5</v>
      </c>
      <c r="C1588">
        <f>'Simulated-SIR_AB'!O1586*CONVERTER</f>
        <v>2.9090727419785639E-4</v>
      </c>
      <c r="D1588">
        <f>'Simulated-SIR_AB'!Q1586*CONVERTER</f>
        <v>9.9554082117177576E-5</v>
      </c>
      <c r="E1588">
        <f t="shared" si="24"/>
        <v>4.1970722939750941E-4</v>
      </c>
    </row>
    <row r="1589" spans="1:5" x14ac:dyDescent="0.45">
      <c r="A1589">
        <f>'Simulated-SIR_AB'!A1587</f>
        <v>158.29999999999529</v>
      </c>
      <c r="B1589">
        <f>'Simulated-SIR_AB'!M1587*CONVERTER</f>
        <v>2.8809979150327636E-5</v>
      </c>
      <c r="C1589">
        <f>'Simulated-SIR_AB'!O1587*CONVERTER</f>
        <v>2.8657145745483606E-4</v>
      </c>
      <c r="D1589">
        <f>'Simulated-SIR_AB'!Q1587*CONVERTER</f>
        <v>9.8070281876264383E-5</v>
      </c>
      <c r="E1589">
        <f t="shared" si="24"/>
        <v>4.1345171848142806E-4</v>
      </c>
    </row>
    <row r="1590" spans="1:5" x14ac:dyDescent="0.45">
      <c r="A1590">
        <f>'Simulated-SIR_AB'!A1588</f>
        <v>158.39999999999529</v>
      </c>
      <c r="B1590">
        <f>'Simulated-SIR_AB'!M1588*CONVERTER</f>
        <v>2.838058198113403E-5</v>
      </c>
      <c r="C1590">
        <f>'Simulated-SIR_AB'!O1588*CONVERTER</f>
        <v>2.8230026374274095E-4</v>
      </c>
      <c r="D1590">
        <f>'Simulated-SIR_AB'!Q1588*CONVERTER</f>
        <v>9.6608596887597014E-5</v>
      </c>
      <c r="E1590">
        <f t="shared" si="24"/>
        <v>4.0728944261147197E-4</v>
      </c>
    </row>
    <row r="1591" spans="1:5" x14ac:dyDescent="0.45">
      <c r="A1591">
        <f>'Simulated-SIR_AB'!A1589</f>
        <v>158.49999999999528</v>
      </c>
      <c r="B1591">
        <f>'Simulated-SIR_AB'!M1589*CONVERTER</f>
        <v>2.7957584744177233E-5</v>
      </c>
      <c r="C1591">
        <f>'Simulated-SIR_AB'!O1589*CONVERTER</f>
        <v>2.7809272988953815E-4</v>
      </c>
      <c r="D1591">
        <f>'Simulated-SIR_AB'!Q1589*CONVERTER</f>
        <v>9.5168697534976903E-5</v>
      </c>
      <c r="E1591">
        <f t="shared" si="24"/>
        <v>4.0121901216869229E-4</v>
      </c>
    </row>
    <row r="1592" spans="1:5" x14ac:dyDescent="0.45">
      <c r="A1592">
        <f>'Simulated-SIR_AB'!A1590</f>
        <v>158.59999999999528</v>
      </c>
      <c r="B1592">
        <f>'Simulated-SIR_AB'!M1590*CONVERTER</f>
        <v>2.7540892051948616E-5</v>
      </c>
      <c r="C1592">
        <f>'Simulated-SIR_AB'!O1590*CONVERTER</f>
        <v>2.739479070787728E-4</v>
      </c>
      <c r="D1592">
        <f>'Simulated-SIR_AB'!Q1590*CONVERTER</f>
        <v>9.3750259114965624E-5</v>
      </c>
      <c r="E1592">
        <f t="shared" si="24"/>
        <v>3.9523905824568706E-4</v>
      </c>
    </row>
    <row r="1593" spans="1:5" x14ac:dyDescent="0.45">
      <c r="A1593">
        <f>'Simulated-SIR_AB'!A1591</f>
        <v>158.69999999999527</v>
      </c>
      <c r="B1593">
        <f>'Simulated-SIR_AB'!M1591*CONVERTER</f>
        <v>2.7130409938637987E-5</v>
      </c>
      <c r="C1593">
        <f>'Simulated-SIR_AB'!O1591*CONVERTER</f>
        <v>2.6986486063560475E-4</v>
      </c>
      <c r="D1593">
        <f>'Simulated-SIR_AB'!Q1591*CONVERTER</f>
        <v>9.2352961763662728E-5</v>
      </c>
      <c r="E1593">
        <f t="shared" si="24"/>
        <v>3.8934823233790545E-4</v>
      </c>
    </row>
    <row r="1594" spans="1:5" x14ac:dyDescent="0.45">
      <c r="A1594">
        <f>'Simulated-SIR_AB'!A1592</f>
        <v>158.79999999999526</v>
      </c>
      <c r="B1594">
        <f>'Simulated-SIR_AB'!M1592*CONVERTER</f>
        <v>2.6726045838944024E-5</v>
      </c>
      <c r="C1594">
        <f>'Simulated-SIR_AB'!O1592*CONVERTER</f>
        <v>2.6584266981603512E-4</v>
      </c>
      <c r="D1594">
        <f>'Simulated-SIR_AB'!Q1592*CONVERTER</f>
        <v>9.0976490384574789E-5</v>
      </c>
      <c r="E1594">
        <f t="shared" si="24"/>
        <v>3.8354520603955396E-4</v>
      </c>
    </row>
    <row r="1595" spans="1:5" x14ac:dyDescent="0.45">
      <c r="A1595">
        <f>'Simulated-SIR_AB'!A1593</f>
        <v>158.89999999999526</v>
      </c>
      <c r="B1595">
        <f>'Simulated-SIR_AB'!M1593*CONVERTER</f>
        <v>2.6327708567200482E-5</v>
      </c>
      <c r="C1595">
        <f>'Simulated-SIR_AB'!O1593*CONVERTER</f>
        <v>2.6188042759927422E-4</v>
      </c>
      <c r="D1595">
        <f>'Simulated-SIR_AB'!Q1593*CONVERTER</f>
        <v>8.9620534577559573E-5</v>
      </c>
      <c r="E1595">
        <f t="shared" si="24"/>
        <v>3.7782867074403429E-4</v>
      </c>
    </row>
    <row r="1596" spans="1:5" x14ac:dyDescent="0.45">
      <c r="A1596">
        <f>'Simulated-SIR_AB'!A1594</f>
        <v>158.99999999999525</v>
      </c>
      <c r="B1596">
        <f>'Simulated-SIR_AB'!M1594*CONVERTER</f>
        <v>2.5935308296813481E-5</v>
      </c>
      <c r="C1596">
        <f>'Simulated-SIR_AB'!O1594*CONVERTER</f>
        <v>2.5797724048320415E-4</v>
      </c>
      <c r="D1596">
        <f>'Simulated-SIR_AB'!Q1594*CONVERTER</f>
        <v>8.8284788568829129E-5</v>
      </c>
      <c r="E1596">
        <f t="shared" si="24"/>
        <v>3.7219733734884677E-4</v>
      </c>
    </row>
    <row r="1597" spans="1:5" x14ac:dyDescent="0.45">
      <c r="A1597">
        <f>'Simulated-SIR_AB'!A1595</f>
        <v>159.09999999999525</v>
      </c>
      <c r="B1597">
        <f>'Simulated-SIR_AB'!M1595*CONVERTER</f>
        <v>2.5548756540005277E-5</v>
      </c>
      <c r="C1597">
        <f>'Simulated-SIR_AB'!O1595*CONVERTER</f>
        <v>2.5413222828288946E-4</v>
      </c>
      <c r="D1597">
        <f>'Simulated-SIR_AB'!Q1595*CONVERTER</f>
        <v>8.6968951141996311E-5</v>
      </c>
      <c r="E1597">
        <f t="shared" si="24"/>
        <v>3.6664993596489102E-4</v>
      </c>
    </row>
    <row r="1598" spans="1:5" x14ac:dyDescent="0.45">
      <c r="A1598">
        <f>'Simulated-SIR_AB'!A1596</f>
        <v>159.19999999999524</v>
      </c>
      <c r="B1598">
        <f>'Simulated-SIR_AB'!M1596*CONVERTER</f>
        <v>2.516796612785998E-5</v>
      </c>
      <c r="C1598">
        <f>'Simulated-SIR_AB'!O1596*CONVERTER</f>
        <v>2.5034452393209151E-4</v>
      </c>
      <c r="D1598">
        <f>'Simulated-SIR_AB'!Q1596*CONVERTER</f>
        <v>8.5672725570148941E-5</v>
      </c>
      <c r="E1598">
        <f t="shared" si="24"/>
        <v>3.6118521563010045E-4</v>
      </c>
    </row>
    <row r="1599" spans="1:5" x14ac:dyDescent="0.45">
      <c r="A1599">
        <f>'Simulated-SIR_AB'!A1597</f>
        <v>159.29999999999524</v>
      </c>
      <c r="B1599">
        <f>'Simulated-SIR_AB'!M1597*CONVERTER</f>
        <v>2.4792851190666626E-5</v>
      </c>
      <c r="C1599">
        <f>'Simulated-SIR_AB'!O1597*CONVERTER</f>
        <v>2.4661327328774087E-4</v>
      </c>
      <c r="D1599">
        <f>'Simulated-SIR_AB'!Q1597*CONVERTER</f>
        <v>8.4395819548936372E-5</v>
      </c>
      <c r="E1599">
        <f t="shared" si="24"/>
        <v>3.5580194402734386E-4</v>
      </c>
    </row>
    <row r="1600" spans="1:5" x14ac:dyDescent="0.45">
      <c r="A1600">
        <f>'Simulated-SIR_AB'!A1598</f>
        <v>159.39999999999523</v>
      </c>
      <c r="B1600">
        <f>'Simulated-SIR_AB'!M1598*CONVERTER</f>
        <v>2.4423327138555292E-5</v>
      </c>
      <c r="C1600">
        <f>'Simulated-SIR_AB'!O1598*CONVERTER</f>
        <v>2.4293763493732394E-4</v>
      </c>
      <c r="D1600">
        <f>'Simulated-SIR_AB'!Q1598*CONVERTER</f>
        <v>8.3137945130653523E-5</v>
      </c>
      <c r="E1600">
        <f t="shared" si="24"/>
        <v>3.504989072065328E-4</v>
      </c>
    </row>
    <row r="1601" spans="1:5" x14ac:dyDescent="0.45">
      <c r="A1601">
        <f>'Simulated-SIR_AB'!A1599</f>
        <v>159.49999999999523</v>
      </c>
      <c r="B1601">
        <f>'Simulated-SIR_AB'!M1599*CONVERTER</f>
        <v>2.4059310642421706E-5</v>
      </c>
      <c r="C1601">
        <f>'Simulated-SIR_AB'!O1599*CONVERTER</f>
        <v>2.3931678000914069E-4</v>
      </c>
      <c r="D1601">
        <f>'Simulated-SIR_AB'!Q1599*CONVERTER</f>
        <v>8.1898818659306938E-5</v>
      </c>
      <c r="E1601">
        <f t="shared" si="24"/>
        <v>3.4527490931086935E-4</v>
      </c>
    </row>
    <row r="1602" spans="1:5" x14ac:dyDescent="0.45">
      <c r="A1602">
        <f>'Simulated-SIR_AB'!A1600</f>
        <v>159.59999999999522</v>
      </c>
      <c r="B1602">
        <f>'Simulated-SIR_AB'!M1600*CONVERTER</f>
        <v>2.3700719615136323E-5</v>
      </c>
      <c r="C1602">
        <f>'Simulated-SIR_AB'!O1600*CONVERTER</f>
        <v>2.3574989198539006E-4</v>
      </c>
      <c r="D1602">
        <f>'Simulated-SIR_AB'!Q1600*CONVERTER</f>
        <v>8.0678160706649298E-5</v>
      </c>
      <c r="E1602">
        <f t="shared" si="24"/>
        <v>3.4012877230717571E-4</v>
      </c>
    </row>
    <row r="1603" spans="1:5" x14ac:dyDescent="0.45">
      <c r="A1603">
        <f>'Simulated-SIR_AB'!A1601</f>
        <v>159.69999999999521</v>
      </c>
      <c r="B1603">
        <f>'Simulated-SIR_AB'!M1601*CONVERTER</f>
        <v>2.3347473193033295E-5</v>
      </c>
      <c r="C1603">
        <f>'Simulated-SIR_AB'!O1601*CONVERTER</f>
        <v>2.3223616651804122E-4</v>
      </c>
      <c r="D1603">
        <f>'Simulated-SIR_AB'!Q1601*CONVERTER</f>
        <v>7.9475696009166663E-5</v>
      </c>
      <c r="E1603">
        <f t="shared" si="24"/>
        <v>3.3505933572024118E-4</v>
      </c>
    </row>
    <row r="1604" spans="1:5" x14ac:dyDescent="0.45">
      <c r="A1604">
        <f>'Simulated-SIR_AB'!A1602</f>
        <v>159.79999999999521</v>
      </c>
      <c r="B1604">
        <f>'Simulated-SIR_AB'!M1602*CONVERTER</f>
        <v>2.2999491717675503E-5</v>
      </c>
      <c r="C1604">
        <f>'Simulated-SIR_AB'!O1602*CONVERTER</f>
        <v>2.2877481124744956E-4</v>
      </c>
      <c r="D1604">
        <f>'Simulated-SIR_AB'!Q1602*CONVERTER</f>
        <v>7.8291153406005387E-5</v>
      </c>
      <c r="E1604">
        <f t="shared" si="24"/>
        <v>3.3006545637113044E-4</v>
      </c>
    </row>
    <row r="1605" spans="1:5" x14ac:dyDescent="0.45">
      <c r="A1605">
        <f>'Simulated-SIR_AB'!A1603</f>
        <v>159.8999999999952</v>
      </c>
      <c r="B1605">
        <f>'Simulated-SIR_AB'!M1603*CONVERTER</f>
        <v>2.2656696717891233E-5</v>
      </c>
      <c r="C1605">
        <f>'Simulated-SIR_AB'!O1603*CONVERTER</f>
        <v>2.2536504562367587E-4</v>
      </c>
      <c r="D1605">
        <f>'Simulated-SIR_AB'!Q1603*CONVERTER</f>
        <v>7.7124265777823891E-5</v>
      </c>
      <c r="E1605">
        <f t="shared" si="24"/>
        <v>3.2514600811939096E-4</v>
      </c>
    </row>
    <row r="1606" spans="1:5" x14ac:dyDescent="0.45">
      <c r="A1606">
        <f>'Simulated-SIR_AB'!A1604</f>
        <v>159.9999999999952</v>
      </c>
      <c r="B1606">
        <f>'Simulated-SIR_AB'!M1604*CONVERTER</f>
        <v>2.2319010892078659E-5</v>
      </c>
      <c r="C1606">
        <f>'Simulated-SIR_AB'!O1604*CONVERTER</f>
        <v>2.2200610073046839E-4</v>
      </c>
      <c r="D1606">
        <f>'Simulated-SIR_AB'!Q1604*CONVERTER</f>
        <v>7.5974769986555921E-5</v>
      </c>
      <c r="E1606">
        <f t="shared" si="24"/>
        <v>3.2029988160910296E-4</v>
      </c>
    </row>
    <row r="1607" spans="1:5" x14ac:dyDescent="0.45">
      <c r="A1607">
        <f>'Simulated-SIR_AB'!A1605</f>
        <v>160.09999999999519</v>
      </c>
      <c r="B1607">
        <f>'Simulated-SIR_AB'!M1605*CONVERTER</f>
        <v>2.1986358090774083E-5</v>
      </c>
      <c r="C1607">
        <f>'Simulated-SIR_AB'!O1605*CONVERTER</f>
        <v>2.1869721911186907E-4</v>
      </c>
      <c r="D1607">
        <f>'Simulated-SIR_AB'!Q1605*CONVERTER</f>
        <v>7.4842406816071742E-5</v>
      </c>
      <c r="E1607">
        <f t="shared" si="24"/>
        <v>3.1552598401871491E-4</v>
      </c>
    </row>
    <row r="1608" spans="1:5" x14ac:dyDescent="0.45">
      <c r="A1608">
        <f>'Simulated-SIR_AB'!A1606</f>
        <v>160.19999999999519</v>
      </c>
      <c r="B1608">
        <f>'Simulated-SIR_AB'!M1606*CONVERTER</f>
        <v>2.1658663299479922E-5</v>
      </c>
      <c r="C1608">
        <f>'Simulated-SIR_AB'!O1606*CONVERTER</f>
        <v>2.1543765460140356E-4</v>
      </c>
      <c r="D1608">
        <f>'Simulated-SIR_AB'!Q1606*CONVERTER</f>
        <v>7.3726920913723499E-5</v>
      </c>
      <c r="E1608">
        <f t="shared" ref="E1608:E1671" si="25">SUM(B1608:D1608)</f>
        <v>3.1082323881460698E-4</v>
      </c>
    </row>
    <row r="1609" spans="1:5" x14ac:dyDescent="0.45">
      <c r="A1609">
        <f>'Simulated-SIR_AB'!A1607</f>
        <v>160.29999999999518</v>
      </c>
      <c r="B1609">
        <f>'Simulated-SIR_AB'!M1607*CONVERTER</f>
        <v>2.1335852621748664E-5</v>
      </c>
      <c r="C1609">
        <f>'Simulated-SIR_AB'!O1607*CONVERTER</f>
        <v>2.1222667215381702E-4</v>
      </c>
      <c r="D1609">
        <f>'Simulated-SIR_AB'!Q1607*CONVERTER</f>
        <v>7.262806073276201E-5</v>
      </c>
      <c r="E1609">
        <f t="shared" si="25"/>
        <v>3.0619058550832772E-4</v>
      </c>
    </row>
    <row r="1610" spans="1:5" x14ac:dyDescent="0.45">
      <c r="A1610">
        <f>'Simulated-SIR_AB'!A1608</f>
        <v>160.39999999999517</v>
      </c>
      <c r="B1610">
        <f>'Simulated-SIR_AB'!M1608*CONVERTER</f>
        <v>2.1017853262518962E-5</v>
      </c>
      <c r="C1610">
        <f>'Simulated-SIR_AB'!O1608*CONVERTER</f>
        <v>2.0906354767931813E-4</v>
      </c>
      <c r="D1610">
        <f>'Simulated-SIR_AB'!Q1608*CONVERTER</f>
        <v>7.1545578475611685E-5</v>
      </c>
      <c r="E1610">
        <f t="shared" si="25"/>
        <v>3.0162697941744877E-4</v>
      </c>
    </row>
    <row r="1611" spans="1:5" x14ac:dyDescent="0.45">
      <c r="A1611">
        <f>'Simulated-SIR_AB'!A1609</f>
        <v>160.49999999999517</v>
      </c>
      <c r="B1611">
        <f>'Simulated-SIR_AB'!M1609*CONVERTER</f>
        <v>2.0704593511700097E-5</v>
      </c>
      <c r="C1611">
        <f>'Simulated-SIR_AB'!O1609*CONVERTER</f>
        <v>2.0594756788029373E-4</v>
      </c>
      <c r="D1611">
        <f>'Simulated-SIR_AB'!Q1609*CONVERTER</f>
        <v>7.0479230037991098E-5</v>
      </c>
      <c r="E1611">
        <f t="shared" si="25"/>
        <v>2.9713139142998495E-4</v>
      </c>
    </row>
    <row r="1612" spans="1:5" x14ac:dyDescent="0.45">
      <c r="A1612">
        <f>'Simulated-SIR_AB'!A1610</f>
        <v>160.59999999999516</v>
      </c>
      <c r="B1612">
        <f>'Simulated-SIR_AB'!M1610*CONVERTER</f>
        <v>2.0396002728001079E-5</v>
      </c>
      <c r="C1612">
        <f>'Simulated-SIR_AB'!O1610*CONVERTER</f>
        <v>2.0287803009045663E-4</v>
      </c>
      <c r="D1612">
        <f>'Simulated-SIR_AB'!Q1610*CONVERTER</f>
        <v>6.9428774953866134E-5</v>
      </c>
      <c r="E1612">
        <f t="shared" si="25"/>
        <v>2.9270280777232385E-4</v>
      </c>
    </row>
    <row r="1613" spans="1:5" x14ac:dyDescent="0.45">
      <c r="A1613">
        <f>'Simulated-SIR_AB'!A1611</f>
        <v>160.69999999999516</v>
      </c>
      <c r="B1613">
        <f>'Simulated-SIR_AB'!M1611*CONVERTER</f>
        <v>2.0092011323000761E-5</v>
      </c>
      <c r="C1613">
        <f>'Simulated-SIR_AB'!O1611*CONVERTER</f>
        <v>1.9985424211639127E-4</v>
      </c>
      <c r="D1613">
        <f>'Simulated-SIR_AB'!Q1611*CONVERTER</f>
        <v>6.8393976341223845E-5</v>
      </c>
      <c r="E1613">
        <f t="shared" si="25"/>
        <v>2.8834022978061586E-4</v>
      </c>
    </row>
    <row r="1614" spans="1:5" x14ac:dyDescent="0.45">
      <c r="A1614">
        <f>'Simulated-SIR_AB'!A1612</f>
        <v>160.79999999999515</v>
      </c>
      <c r="B1614">
        <f>'Simulated-SIR_AB'!M1612*CONVERTER</f>
        <v>1.9792550745455429E-5</v>
      </c>
      <c r="C1614">
        <f>'Simulated-SIR_AB'!O1612*CONVERTER</f>
        <v>1.9687552208146094E-4</v>
      </c>
      <c r="D1614">
        <f>'Simulated-SIR_AB'!Q1612*CONVERTER</f>
        <v>6.7374600848654341E-5</v>
      </c>
      <c r="E1614">
        <f t="shared" si="25"/>
        <v>2.8404267367557071E-4</v>
      </c>
    </row>
    <row r="1615" spans="1:5" x14ac:dyDescent="0.45">
      <c r="A1615">
        <f>'Simulated-SIR_AB'!A1613</f>
        <v>160.89999999999515</v>
      </c>
      <c r="B1615">
        <f>'Simulated-SIR_AB'!M1613*CONVERTER</f>
        <v>1.9497553465840222E-5</v>
      </c>
      <c r="C1615">
        <f>'Simulated-SIR_AB'!O1613*CONVERTER</f>
        <v>1.9394119827204163E-4</v>
      </c>
      <c r="D1615">
        <f>'Simulated-SIR_AB'!Q1613*CONVERTER</f>
        <v>6.6370418602729008E-5</v>
      </c>
      <c r="E1615">
        <f t="shared" si="25"/>
        <v>2.7980917034061087E-4</v>
      </c>
    </row>
    <row r="1616" spans="1:5" x14ac:dyDescent="0.45">
      <c r="A1616">
        <f>'Simulated-SIR_AB'!A1614</f>
        <v>160.99999999999514</v>
      </c>
      <c r="B1616">
        <f>'Simulated-SIR_AB'!M1614*CONVERTER</f>
        <v>1.9206952961120977E-5</v>
      </c>
      <c r="C1616">
        <f>'Simulated-SIR_AB'!O1614*CONVERTER</f>
        <v>1.9105060898604698E-4</v>
      </c>
      <c r="D1616">
        <f>'Simulated-SIR_AB'!Q1614*CONVERTER</f>
        <v>6.5381203156162807E-5</v>
      </c>
      <c r="E1616">
        <f t="shared" si="25"/>
        <v>2.7563876510333077E-4</v>
      </c>
    </row>
    <row r="1617" spans="1:5" x14ac:dyDescent="0.45">
      <c r="A1617">
        <f>'Simulated-SIR_AB'!A1615</f>
        <v>161.09999999999513</v>
      </c>
      <c r="B1617">
        <f>'Simulated-SIR_AB'!M1615*CONVERTER</f>
        <v>1.8920683699753057E-5</v>
      </c>
      <c r="C1617">
        <f>'Simulated-SIR_AB'!O1615*CONVERTER</f>
        <v>1.8820310238371223E-4</v>
      </c>
      <c r="D1617">
        <f>'Simulated-SIR_AB'!Q1615*CONVERTER</f>
        <v>6.4406731436749486E-5</v>
      </c>
      <c r="E1617">
        <f t="shared" si="25"/>
        <v>2.7153051752021475E-4</v>
      </c>
    </row>
    <row r="1618" spans="1:5" x14ac:dyDescent="0.45">
      <c r="A1618">
        <f>'Simulated-SIR_AB'!A1616</f>
        <v>161.19999999999513</v>
      </c>
      <c r="B1618">
        <f>'Simulated-SIR_AB'!M1616*CONVERTER</f>
        <v>1.863868112690374E-5</v>
      </c>
      <c r="C1618">
        <f>'Simulated-SIR_AB'!O1616*CONVERTER</f>
        <v>1.8539803634060078E-4</v>
      </c>
      <c r="D1618">
        <f>'Simulated-SIR_AB'!Q1616*CONVERTER</f>
        <v>6.3446783697057623E-5</v>
      </c>
      <c r="E1618">
        <f t="shared" si="25"/>
        <v>2.6748350116456211E-4</v>
      </c>
    </row>
    <row r="1619" spans="1:5" x14ac:dyDescent="0.45">
      <c r="A1619">
        <f>'Simulated-SIR_AB'!A1617</f>
        <v>161.29999999999512</v>
      </c>
      <c r="B1619">
        <f>'Simulated-SIR_AB'!M1617*CONVERTER</f>
        <v>1.8360881649894855E-5</v>
      </c>
      <c r="C1619">
        <f>'Simulated-SIR_AB'!O1617*CONVERTER</f>
        <v>1.8263477830280254E-4</v>
      </c>
      <c r="D1619">
        <f>'Simulated-SIR_AB'!Q1617*CONVERTER</f>
        <v>6.2501143464876579E-5</v>
      </c>
      <c r="E1619">
        <f t="shared" si="25"/>
        <v>2.63496803417574E-4</v>
      </c>
    </row>
    <row r="1620" spans="1:5" x14ac:dyDescent="0.45">
      <c r="A1620">
        <f>'Simulated-SIR_AB'!A1618</f>
        <v>161.39999999999512</v>
      </c>
      <c r="B1620">
        <f>'Simulated-SIR_AB'!M1618*CONVERTER</f>
        <v>1.8087222623862421E-5</v>
      </c>
      <c r="C1620">
        <f>'Simulated-SIR_AB'!O1618*CONVERTER</f>
        <v>1.7991270514428992E-4</v>
      </c>
      <c r="D1620">
        <f>'Simulated-SIR_AB'!Q1618*CONVERTER</f>
        <v>6.1569597494400967E-5</v>
      </c>
      <c r="E1620">
        <f t="shared" si="25"/>
        <v>2.5956952526255331E-4</v>
      </c>
    </row>
    <row r="1621" spans="1:5" x14ac:dyDescent="0.45">
      <c r="A1621">
        <f>'Simulated-SIR_AB'!A1619</f>
        <v>161.49999999999511</v>
      </c>
      <c r="B1621">
        <f>'Simulated-SIR_AB'!M1619*CONVERTER</f>
        <v>1.7817642337629984E-5</v>
      </c>
      <c r="C1621">
        <f>'Simulated-SIR_AB'!O1619*CONVERTER</f>
        <v>1.7723120302640049E-4</v>
      </c>
      <c r="D1621">
        <f>'Simulated-SIR_AB'!Q1619*CONVERTER</f>
        <v>6.0651935718142759E-5</v>
      </c>
      <c r="E1621">
        <f t="shared" si="25"/>
        <v>2.5570078108217326E-4</v>
      </c>
    </row>
    <row r="1622" spans="1:5" x14ac:dyDescent="0.45">
      <c r="A1622">
        <f>'Simulated-SIR_AB'!A1620</f>
        <v>161.59999999999511</v>
      </c>
      <c r="B1622">
        <f>'Simulated-SIR_AB'!M1620*CONVERTER</f>
        <v>1.7552079999792527E-5</v>
      </c>
      <c r="C1622">
        <f>'Simulated-SIR_AB'!O1620*CONVERTER</f>
        <v>1.7458966725941323E-4</v>
      </c>
      <c r="D1622">
        <f>'Simulated-SIR_AB'!Q1620*CONVERTER</f>
        <v>5.9747951199560031E-5</v>
      </c>
      <c r="E1622">
        <f t="shared" si="25"/>
        <v>2.518896984587658E-4</v>
      </c>
    </row>
    <row r="1623" spans="1:5" x14ac:dyDescent="0.45">
      <c r="A1623">
        <f>'Simulated-SIR_AB'!A1621</f>
        <v>161.6999999999951</v>
      </c>
      <c r="B1623">
        <f>'Simulated-SIR_AB'!M1621*CONVERTER</f>
        <v>1.7290475725007773E-5</v>
      </c>
      <c r="C1623">
        <f>'Simulated-SIR_AB'!O1621*CONVERTER</f>
        <v>1.7198750216618824E-4</v>
      </c>
      <c r="D1623">
        <f>'Simulated-SIR_AB'!Q1621*CONVERTER</f>
        <v>5.8857440086391742E-5</v>
      </c>
      <c r="E1623">
        <f t="shared" si="25"/>
        <v>2.4813541797758773E-4</v>
      </c>
    </row>
    <row r="1624" spans="1:5" x14ac:dyDescent="0.45">
      <c r="A1624">
        <f>'Simulated-SIR_AB'!A1622</f>
        <v>161.79999999999509</v>
      </c>
      <c r="B1624">
        <f>'Simulated-SIR_AB'!M1622*CONVERTER</f>
        <v>1.7032770520491838E-5</v>
      </c>
      <c r="C1624">
        <f>'Simulated-SIR_AB'!O1622*CONVERTER</f>
        <v>1.6942412094783914E-4</v>
      </c>
      <c r="D1624">
        <f>'Simulated-SIR_AB'!Q1622*CONVERTER</f>
        <v>5.7980201564688176E-5</v>
      </c>
      <c r="E1624">
        <f t="shared" si="25"/>
        <v>2.4443709303301913E-4</v>
      </c>
    </row>
    <row r="1625" spans="1:5" x14ac:dyDescent="0.45">
      <c r="A1625">
        <f>'Simulated-SIR_AB'!A1623</f>
        <v>161.89999999999509</v>
      </c>
      <c r="B1625">
        <f>'Simulated-SIR_AB'!M1623*CONVERTER</f>
        <v>1.6778906272716111E-5</v>
      </c>
      <c r="C1625">
        <f>'Simulated-SIR_AB'!O1623*CONVERTER</f>
        <v>1.6689894555140715E-4</v>
      </c>
      <c r="D1625">
        <f>'Simulated-SIR_AB'!Q1623*CONVERTER</f>
        <v>5.711603781352648E-5</v>
      </c>
      <c r="E1625">
        <f t="shared" si="25"/>
        <v>2.4079388963764973E-4</v>
      </c>
    </row>
    <row r="1626" spans="1:5" x14ac:dyDescent="0.45">
      <c r="A1626">
        <f>'Simulated-SIR_AB'!A1624</f>
        <v>161.99999999999508</v>
      </c>
      <c r="B1626">
        <f>'Simulated-SIR_AB'!M1624*CONVERTER</f>
        <v>1.6528825734302466E-5</v>
      </c>
      <c r="C1626">
        <f>'Simulated-SIR_AB'!O1624*CONVERTER</f>
        <v>1.6441140653950762E-4</v>
      </c>
      <c r="D1626">
        <f>'Simulated-SIR_AB'!Q1624*CONVERTER</f>
        <v>5.6264753960401004E-5</v>
      </c>
      <c r="E1626">
        <f t="shared" si="25"/>
        <v>2.3720498623421108E-4</v>
      </c>
    </row>
    <row r="1627" spans="1:5" x14ac:dyDescent="0.45">
      <c r="A1627">
        <f>'Simulated-SIR_AB'!A1625</f>
        <v>162.09999999999508</v>
      </c>
      <c r="B1627">
        <f>'Simulated-SIR_AB'!M1625*CONVERTER</f>
        <v>1.6282472511113767E-5</v>
      </c>
      <c r="C1627">
        <f>'Simulated-SIR_AB'!O1625*CONVERTER</f>
        <v>1.6196094296191922E-4</v>
      </c>
      <c r="D1627">
        <f>'Simulated-SIR_AB'!Q1625*CONVERTER</f>
        <v>5.542615803727878E-5</v>
      </c>
      <c r="E1627">
        <f t="shared" si="25"/>
        <v>2.3366957351031177E-4</v>
      </c>
    </row>
    <row r="1628" spans="1:5" x14ac:dyDescent="0.45">
      <c r="A1628">
        <f>'Simulated-SIR_AB'!A1626</f>
        <v>162.19999999999507</v>
      </c>
      <c r="B1628">
        <f>'Simulated-SIR_AB'!M1626*CONVERTER</f>
        <v>1.6039791049536747E-5</v>
      </c>
      <c r="C1628">
        <f>'Simulated-SIR_AB'!O1626*CONVERTER</f>
        <v>1.595470022290872E-4</v>
      </c>
      <c r="D1628">
        <f>'Simulated-SIR_AB'!Q1626*CONVERTER</f>
        <v>5.4600060937309647E-5</v>
      </c>
      <c r="E1628">
        <f t="shared" si="25"/>
        <v>2.3018685421593359E-4</v>
      </c>
    </row>
    <row r="1629" spans="1:5" x14ac:dyDescent="0.45">
      <c r="A1629">
        <f>'Simulated-SIR_AB'!A1627</f>
        <v>162.29999999999507</v>
      </c>
      <c r="B1629">
        <f>'Simulated-SIR_AB'!M1627*CONVERTER</f>
        <v>1.5800726623954505E-5</v>
      </c>
      <c r="C1629">
        <f>'Simulated-SIR_AB'!O1627*CONVERTER</f>
        <v>1.5716903998751219E-4</v>
      </c>
      <c r="D1629">
        <f>'Simulated-SIR_AB'!Q1627*CONVERTER</f>
        <v>5.3786276372181999E-5</v>
      </c>
      <c r="E1629">
        <f t="shared" si="25"/>
        <v>2.267560429836487E-4</v>
      </c>
    </row>
    <row r="1630" spans="1:5" x14ac:dyDescent="0.45">
      <c r="A1630">
        <f>'Simulated-SIR_AB'!A1628</f>
        <v>162.39999999999506</v>
      </c>
      <c r="B1630">
        <f>'Simulated-SIR_AB'!M1628*CONVERTER</f>
        <v>1.5565225324405643E-5</v>
      </c>
      <c r="C1630">
        <f>'Simulated-SIR_AB'!O1628*CONVERTER</f>
        <v>1.5482651999699582E-4</v>
      </c>
      <c r="D1630">
        <f>'Simulated-SIR_AB'!Q1628*CONVERTER</f>
        <v>5.2984620830113737E-5</v>
      </c>
      <c r="E1630">
        <f t="shared" si="25"/>
        <v>2.2337636615151521E-4</v>
      </c>
    </row>
    <row r="1631" spans="1:5" x14ac:dyDescent="0.45">
      <c r="A1631">
        <f>'Simulated-SIR_AB'!A1629</f>
        <v>162.49999999999505</v>
      </c>
      <c r="B1631">
        <f>'Simulated-SIR_AB'!M1629*CONVERTER</f>
        <v>1.5333234044427377E-5</v>
      </c>
      <c r="C1631">
        <f>'Simulated-SIR_AB'!O1629*CONVERTER</f>
        <v>1.5251891400971614E-4</v>
      </c>
      <c r="D1631">
        <f>'Simulated-SIR_AB'!Q1629*CONVERTER</f>
        <v>5.2194913534469549E-5</v>
      </c>
      <c r="E1631">
        <f t="shared" si="25"/>
        <v>2.2004706158861305E-4</v>
      </c>
    </row>
    <row r="1632" spans="1:5" x14ac:dyDescent="0.45">
      <c r="A1632">
        <f>'Simulated-SIR_AB'!A1630</f>
        <v>162.59999999999505</v>
      </c>
      <c r="B1632">
        <f>'Simulated-SIR_AB'!M1630*CONVERTER</f>
        <v>1.5104700469079849E-5</v>
      </c>
      <c r="C1632">
        <f>'Simulated-SIR_AB'!O1630*CONVERTER</f>
        <v>1.502457016511057E-4</v>
      </c>
      <c r="D1632">
        <f>'Simulated-SIR_AB'!Q1630*CONVERTER</f>
        <v>5.1416976402995034E-5</v>
      </c>
      <c r="E1632">
        <f t="shared" si="25"/>
        <v>2.1676737852318058E-4</v>
      </c>
    </row>
    <row r="1633" spans="1:5" x14ac:dyDescent="0.45">
      <c r="A1633">
        <f>'Simulated-SIR_AB'!A1631</f>
        <v>162.69999999999504</v>
      </c>
      <c r="B1633">
        <f>'Simulated-SIR_AB'!M1631*CONVERTER</f>
        <v>1.4879573063148903E-5</v>
      </c>
      <c r="C1633">
        <f>'Simulated-SIR_AB'!O1631*CONVERTER</f>
        <v>1.4800637030250446E-4</v>
      </c>
      <c r="D1633">
        <f>'Simulated-SIR_AB'!Q1631*CONVERTER</f>
        <v>5.065063400765822E-5</v>
      </c>
      <c r="E1633">
        <f t="shared" si="25"/>
        <v>2.1353657737331161E-4</v>
      </c>
    </row>
    <row r="1634" spans="1:5" x14ac:dyDescent="0.45">
      <c r="A1634">
        <f>'Simulated-SIR_AB'!A1632</f>
        <v>162.79999999999504</v>
      </c>
      <c r="B1634">
        <f>'Simulated-SIR_AB'!M1632*CONVERTER</f>
        <v>1.465780105952469E-5</v>
      </c>
      <c r="C1634">
        <f>'Simulated-SIR_AB'!O1632*CONVERTER</f>
        <v>1.4580041498556221E-4</v>
      </c>
      <c r="D1634">
        <f>'Simulated-SIR_AB'!Q1632*CONVERTER</f>
        <v>4.989571353508976E-5</v>
      </c>
      <c r="E1634">
        <f t="shared" si="25"/>
        <v>2.1035392958017665E-4</v>
      </c>
    </row>
    <row r="1635" spans="1:5" x14ac:dyDescent="0.45">
      <c r="A1635">
        <f>'Simulated-SIR_AB'!A1633</f>
        <v>162.89999999999503</v>
      </c>
      <c r="B1635">
        <f>'Simulated-SIR_AB'!M1633*CONVERTER</f>
        <v>1.4439334447753495E-5</v>
      </c>
      <c r="C1635">
        <f>'Simulated-SIR_AB'!O1633*CONVERTER</f>
        <v>1.4362733824836363E-4</v>
      </c>
      <c r="D1635">
        <f>'Simulated-SIR_AB'!Q1633*CONVERTER</f>
        <v>4.9152044747612814E-5</v>
      </c>
      <c r="E1635">
        <f t="shared" si="25"/>
        <v>2.0721871744372995E-4</v>
      </c>
    </row>
    <row r="1636" spans="1:5" x14ac:dyDescent="0.45">
      <c r="A1636">
        <f>'Simulated-SIR_AB'!A1634</f>
        <v>162.99999999999503</v>
      </c>
      <c r="B1636">
        <f>'Simulated-SIR_AB'!M1634*CONVERTER</f>
        <v>1.4224123962760226E-5</v>
      </c>
      <c r="C1636">
        <f>'Simulated-SIR_AB'!O1634*CONVERTER</f>
        <v>1.4148665005325072E-4</v>
      </c>
      <c r="D1636">
        <f>'Simulated-SIR_AB'!Q1634*CONVERTER</f>
        <v>4.8419459944853524E-5</v>
      </c>
      <c r="E1636">
        <f t="shared" si="25"/>
        <v>2.0413023396086447E-4</v>
      </c>
    </row>
    <row r="1637" spans="1:5" x14ac:dyDescent="0.45">
      <c r="A1637">
        <f>'Simulated-SIR_AB'!A1635</f>
        <v>163.09999999999502</v>
      </c>
      <c r="B1637">
        <f>'Simulated-SIR_AB'!M1635*CONVERTER</f>
        <v>1.4012121073738909E-5</v>
      </c>
      <c r="C1637">
        <f>'Simulated-SIR_AB'!O1635*CONVERTER</f>
        <v>1.3937786766631718E-4</v>
      </c>
      <c r="D1637">
        <f>'Simulated-SIR_AB'!Q1635*CONVERTER</f>
        <v>4.7697793925923919E-5</v>
      </c>
      <c r="E1637">
        <f t="shared" si="25"/>
        <v>2.0108778266598001E-4</v>
      </c>
    </row>
    <row r="1638" spans="1:5" x14ac:dyDescent="0.45">
      <c r="A1638">
        <f>'Simulated-SIR_AB'!A1636</f>
        <v>163.19999999999501</v>
      </c>
      <c r="B1638">
        <f>'Simulated-SIR_AB'!M1636*CONVERTER</f>
        <v>1.3803277973208836E-5</v>
      </c>
      <c r="C1638">
        <f>'Simulated-SIR_AB'!O1636*CONVERTER</f>
        <v>1.3730051554854968E-4</v>
      </c>
      <c r="D1638">
        <f>'Simulated-SIR_AB'!Q1636*CONVERTER</f>
        <v>4.6986883952168333E-5</v>
      </c>
      <c r="E1638">
        <f t="shared" si="25"/>
        <v>1.9809067747392683E-4</v>
      </c>
    </row>
    <row r="1639" spans="1:5" x14ac:dyDescent="0.45">
      <c r="A1639">
        <f>'Simulated-SIR_AB'!A1637</f>
        <v>163.29999999999501</v>
      </c>
      <c r="B1639">
        <f>'Simulated-SIR_AB'!M1637*CONVERTER</f>
        <v>1.3597547566233812E-5</v>
      </c>
      <c r="C1639">
        <f>'Simulated-SIR_AB'!O1637*CONVERTER</f>
        <v>1.3525412524859195E-4</v>
      </c>
      <c r="D1639">
        <f>'Simulated-SIR_AB'!Q1637*CONVERTER</f>
        <v>4.6286569710465127E-5</v>
      </c>
      <c r="E1639">
        <f t="shared" si="25"/>
        <v>1.9513824252529089E-4</v>
      </c>
    </row>
    <row r="1640" spans="1:5" x14ac:dyDescent="0.45">
      <c r="A1640">
        <f>'Simulated-SIR_AB'!A1638</f>
        <v>163.399999999995</v>
      </c>
      <c r="B1640">
        <f>'Simulated-SIR_AB'!M1638*CONVERTER</f>
        <v>1.3394883459802037E-5</v>
      </c>
      <c r="C1640">
        <f>'Simulated-SIR_AB'!O1638*CONVERTER</f>
        <v>1.3323823529710671E-4</v>
      </c>
      <c r="D1640">
        <f>'Simulated-SIR_AB'!Q1638*CONVERTER</f>
        <v>4.5596693277075242E-5</v>
      </c>
      <c r="E1640">
        <f t="shared" si="25"/>
        <v>1.9222981203398401E-4</v>
      </c>
    </row>
    <row r="1641" spans="1:5" x14ac:dyDescent="0.45">
      <c r="A1641">
        <f>'Simulated-SIR_AB'!A1639</f>
        <v>163.499999999995</v>
      </c>
      <c r="B1641">
        <f>'Simulated-SIR_AB'!M1639*CONVERTER</f>
        <v>1.3195239952364324E-5</v>
      </c>
      <c r="C1641">
        <f>'Simulated-SIR_AB'!O1639*CONVERTER</f>
        <v>1.3125239110271239E-4</v>
      </c>
      <c r="D1641">
        <f>'Simulated-SIR_AB'!Q1639*CONVERTER</f>
        <v>4.4917099082029823E-5</v>
      </c>
      <c r="E1641">
        <f t="shared" si="25"/>
        <v>1.8936473013710653E-4</v>
      </c>
    </row>
    <row r="1642" spans="1:5" x14ac:dyDescent="0.45">
      <c r="A1642">
        <f>'Simulated-SIR_AB'!A1640</f>
        <v>163.59999999999499</v>
      </c>
      <c r="B1642">
        <f>'Simulated-SIR_AB'!M1640*CONVERTER</f>
        <v>1.2998572023528225E-5</v>
      </c>
      <c r="C1642">
        <f>'Simulated-SIR_AB'!O1640*CONVERTER</f>
        <v>1.2929614484947087E-4</v>
      </c>
      <c r="D1642">
        <f>'Simulated-SIR_AB'!Q1640*CONVERTER</f>
        <v>4.4247633874048362E-5</v>
      </c>
      <c r="E1642">
        <f t="shared" si="25"/>
        <v>1.8654235074704744E-4</v>
      </c>
    </row>
    <row r="1643" spans="1:5" x14ac:dyDescent="0.45">
      <c r="A1643">
        <f>'Simulated-SIR_AB'!A1641</f>
        <v>163.69999999999499</v>
      </c>
      <c r="B1643">
        <f>'Simulated-SIR_AB'!M1641*CONVERTER</f>
        <v>1.2804835323905776E-5</v>
      </c>
      <c r="C1643">
        <f>'Simulated-SIR_AB'!O1641*CONVERTER</f>
        <v>1.2736905539590293E-4</v>
      </c>
      <c r="D1643">
        <f>'Simulated-SIR_AB'!Q1641*CONVERTER</f>
        <v>4.3588146685979949E-5</v>
      </c>
      <c r="E1643">
        <f t="shared" si="25"/>
        <v>1.8376203740578866E-4</v>
      </c>
    </row>
    <row r="1644" spans="1:5" x14ac:dyDescent="0.45">
      <c r="A1644">
        <f>'Simulated-SIR_AB'!A1642</f>
        <v>163.79999999999498</v>
      </c>
      <c r="B1644">
        <f>'Simulated-SIR_AB'!M1642*CONVERTER</f>
        <v>1.261398616511252E-5</v>
      </c>
      <c r="C1644">
        <f>'Simulated-SIR_AB'!O1642*CONVERTER</f>
        <v>1.2547068817550901E-4</v>
      </c>
      <c r="D1644">
        <f>'Simulated-SIR_AB'!Q1642*CONVERTER</f>
        <v>4.2938488800759439E-5</v>
      </c>
      <c r="E1644">
        <f t="shared" si="25"/>
        <v>1.8102316314138096E-4</v>
      </c>
    </row>
    <row r="1645" spans="1:5" x14ac:dyDescent="0.45">
      <c r="A1645">
        <f>'Simulated-SIR_AB'!A1643</f>
        <v>163.89999999999498</v>
      </c>
      <c r="B1645">
        <f>'Simulated-SIR_AB'!M1643*CONVERTER</f>
        <v>1.2425981509915637E-5</v>
      </c>
      <c r="C1645">
        <f>'Simulated-SIR_AB'!O1643*CONVERTER</f>
        <v>1.236006150987725E-4</v>
      </c>
      <c r="D1645">
        <f>'Simulated-SIR_AB'!Q1643*CONVERTER</f>
        <v>4.2298513717871052E-5</v>
      </c>
      <c r="E1645">
        <f t="shared" si="25"/>
        <v>1.7832511032655921E-4</v>
      </c>
    </row>
    <row r="1646" spans="1:5" x14ac:dyDescent="0.45">
      <c r="A1646">
        <f>'Simulated-SIR_AB'!A1644</f>
        <v>163.99999999999497</v>
      </c>
      <c r="B1646">
        <f>'Simulated-SIR_AB'!M1644*CONVERTER</f>
        <v>1.2240778962528862E-5</v>
      </c>
      <c r="C1646">
        <f>'Simulated-SIR_AB'!O1644*CONVERTER</f>
        <v>1.2175841445662372E-4</v>
      </c>
      <c r="D1646">
        <f>'Simulated-SIR_AB'!Q1644*CONVERTER</f>
        <v>4.1668077120311949E-5</v>
      </c>
      <c r="E1646">
        <f t="shared" si="25"/>
        <v>1.7566727053946454E-4</v>
      </c>
    </row>
    <row r="1647" spans="1:5" x14ac:dyDescent="0.45">
      <c r="A1647">
        <f>'Simulated-SIR_AB'!A1645</f>
        <v>164.09999999999496</v>
      </c>
      <c r="B1647">
        <f>'Simulated-SIR_AB'!M1645*CONVERTER</f>
        <v>1.205833675905209E-5</v>
      </c>
      <c r="C1647">
        <f>'Simulated-SIR_AB'!O1645*CONVERTER</f>
        <v>1.1994367082534272E-4</v>
      </c>
      <c r="D1647">
        <f>'Simulated-SIR_AB'!Q1645*CONVERTER</f>
        <v>4.1047036842047989E-5</v>
      </c>
      <c r="E1647">
        <f t="shared" si="25"/>
        <v>1.7304904442644279E-4</v>
      </c>
    </row>
    <row r="1648" spans="1:5" x14ac:dyDescent="0.45">
      <c r="A1648">
        <f>'Simulated-SIR_AB'!A1646</f>
        <v>164.19999999999496</v>
      </c>
      <c r="B1648">
        <f>'Simulated-SIR_AB'!M1646*CONVERTER</f>
        <v>1.1878613758053456E-5</v>
      </c>
      <c r="C1648">
        <f>'Simulated-SIR_AB'!O1646*CONVERTER</f>
        <v>1.1815597497287942E-4</v>
      </c>
      <c r="D1648">
        <f>'Simulated-SIR_AB'!Q1646*CONVERTER</f>
        <v>4.0435252835954736E-5</v>
      </c>
      <c r="E1648">
        <f t="shared" si="25"/>
        <v>1.7046984156688763E-4</v>
      </c>
    </row>
    <row r="1649" spans="1:5" x14ac:dyDescent="0.45">
      <c r="A1649">
        <f>'Simulated-SIR_AB'!A1647</f>
        <v>164.29999999999495</v>
      </c>
      <c r="B1649">
        <f>'Simulated-SIR_AB'!M1647*CONVERTER</f>
        <v>1.1701569431291787E-5</v>
      </c>
      <c r="C1649">
        <f>'Simulated-SIR_AB'!O1647*CONVERTER</f>
        <v>1.1639492376656989E-4</v>
      </c>
      <c r="D1649">
        <f>'Simulated-SIR_AB'!Q1647*CONVERTER</f>
        <v>3.9832587142236117E-5</v>
      </c>
      <c r="E1649">
        <f t="shared" si="25"/>
        <v>1.6792908034009781E-4</v>
      </c>
    </row>
    <row r="1650" spans="1:5" x14ac:dyDescent="0.45">
      <c r="A1650">
        <f>'Simulated-SIR_AB'!A1648</f>
        <v>164.39999999999495</v>
      </c>
      <c r="B1650">
        <f>'Simulated-SIR_AB'!M1648*CONVERTER</f>
        <v>1.1527163854577321E-5</v>
      </c>
      <c r="C1650">
        <f>'Simulated-SIR_AB'!O1648*CONVERTER</f>
        <v>1.1466012008222843E-4</v>
      </c>
      <c r="D1650">
        <f>'Simulated-SIR_AB'!Q1648*CONVERTER</f>
        <v>3.9238903857313979E-5</v>
      </c>
      <c r="E1650">
        <f t="shared" si="25"/>
        <v>1.6542618779411973E-4</v>
      </c>
    </row>
    <row r="1651" spans="1:5" x14ac:dyDescent="0.45">
      <c r="A1651">
        <f>'Simulated-SIR_AB'!A1649</f>
        <v>164.49999999999494</v>
      </c>
      <c r="B1651">
        <f>'Simulated-SIR_AB'!M1649*CONVERTER</f>
        <v>1.1355357698768665E-5</v>
      </c>
      <c r="C1651">
        <f>'Simulated-SIR_AB'!O1649*CONVERTER</f>
        <v>1.1295117271459414E-4</v>
      </c>
      <c r="D1651">
        <f>'Simulated-SIR_AB'!Q1649*CONVERTER</f>
        <v>3.865406910318113E-5</v>
      </c>
      <c r="E1651">
        <f t="shared" si="25"/>
        <v>1.6296059951654394E-4</v>
      </c>
    </row>
    <row r="1652" spans="1:5" x14ac:dyDescent="0.45">
      <c r="A1652">
        <f>'Simulated-SIR_AB'!A1650</f>
        <v>164.59999999999494</v>
      </c>
      <c r="B1652">
        <f>'Simulated-SIR_AB'!M1650*CONVERTER</f>
        <v>1.1186112220903922E-5</v>
      </c>
      <c r="C1652">
        <f>'Simulated-SIR_AB'!O1650*CONVERTER</f>
        <v>1.1126769628911263E-4</v>
      </c>
      <c r="D1652">
        <f>'Simulated-SIR_AB'!Q1650*CONVERTER</f>
        <v>3.807795099721136E-5</v>
      </c>
      <c r="E1652">
        <f t="shared" si="25"/>
        <v>1.6053175950722791E-4</v>
      </c>
    </row>
    <row r="1653" spans="1:5" x14ac:dyDescent="0.45">
      <c r="A1653">
        <f>'Simulated-SIR_AB'!A1651</f>
        <v>164.69999999999493</v>
      </c>
      <c r="B1653">
        <f>'Simulated-SIR_AB'!M1651*CONVERTER</f>
        <v>1.1019389255463993E-5</v>
      </c>
      <c r="C1653">
        <f>'Simulated-SIR_AB'!O1651*CONVERTER</f>
        <v>1.0960931117503218E-4</v>
      </c>
      <c r="D1653">
        <f>'Simulated-SIR_AB'!Q1651*CONVERTER</f>
        <v>3.7510419622419201E-5</v>
      </c>
      <c r="E1653">
        <f t="shared" si="25"/>
        <v>1.5813912005291537E-4</v>
      </c>
    </row>
    <row r="1654" spans="1:5" x14ac:dyDescent="0.45">
      <c r="A1654">
        <f>'Simulated-SIR_AB'!A1652</f>
        <v>164.79999999999492</v>
      </c>
      <c r="B1654">
        <f>'Simulated-SIR_AB'!M1652*CONVERTER</f>
        <v>1.0855151205766128E-5</v>
      </c>
      <c r="C1654">
        <f>'Simulated-SIR_AB'!O1652*CONVERTER</f>
        <v>1.0797564339979554E-4</v>
      </c>
      <c r="D1654">
        <f>'Simulated-SIR_AB'!Q1652*CONVERTER</f>
        <v>3.6951346998163126E-5</v>
      </c>
      <c r="E1654">
        <f t="shared" si="25"/>
        <v>1.5578214160372479E-4</v>
      </c>
    </row>
    <row r="1655" spans="1:5" x14ac:dyDescent="0.45">
      <c r="A1655">
        <f>'Simulated-SIR_AB'!A1653</f>
        <v>164.89999999999492</v>
      </c>
      <c r="B1655">
        <f>'Simulated-SIR_AB'!M1653*CONVERTER</f>
        <v>1.0693361035485712E-5</v>
      </c>
      <c r="C1655">
        <f>'Simulated-SIR_AB'!O1653*CONVERTER</f>
        <v>1.0636632456470746E-4</v>
      </c>
      <c r="D1655">
        <f>'Simulated-SIR_AB'!Q1653*CONVERTER</f>
        <v>3.6400607051285362E-5</v>
      </c>
      <c r="E1655">
        <f t="shared" si="25"/>
        <v>1.5346029265147853E-4</v>
      </c>
    </row>
    <row r="1656" spans="1:5" x14ac:dyDescent="0.45">
      <c r="A1656">
        <f>'Simulated-SIR_AB'!A1654</f>
        <v>164.99999999999491</v>
      </c>
      <c r="B1656">
        <f>'Simulated-SIR_AB'!M1654*CONVERTER</f>
        <v>1.0533982260304445E-5</v>
      </c>
      <c r="C1656">
        <f>'Simulated-SIR_AB'!O1654*CONVERTER</f>
        <v>1.0478099176185917E-4</v>
      </c>
      <c r="D1656">
        <f>'Simulated-SIR_AB'!Q1654*CONVERTER</f>
        <v>3.5858075587681833E-5</v>
      </c>
      <c r="E1656">
        <f t="shared" si="25"/>
        <v>1.5117304960984544E-4</v>
      </c>
    </row>
    <row r="1657" spans="1:5" x14ac:dyDescent="0.45">
      <c r="A1657">
        <f>'Simulated-SIR_AB'!A1655</f>
        <v>165.09999999999491</v>
      </c>
      <c r="B1657">
        <f>'Simulated-SIR_AB'!M1655*CONVERTER</f>
        <v>1.037697893968299E-5</v>
      </c>
      <c r="C1657">
        <f>'Simulated-SIR_AB'!O1655*CONVERTER</f>
        <v>1.0321928749229119E-4</v>
      </c>
      <c r="D1657">
        <f>'Simulated-SIR_AB'!Q1655*CONVERTER</f>
        <v>3.5323630264295818E-5</v>
      </c>
      <c r="E1657">
        <f t="shared" si="25"/>
        <v>1.4891989669626999E-4</v>
      </c>
    </row>
    <row r="1658" spans="1:5" x14ac:dyDescent="0.45">
      <c r="A1658">
        <f>'Simulated-SIR_AB'!A1656</f>
        <v>165.1999999999949</v>
      </c>
      <c r="B1658">
        <f>'Simulated-SIR_AB'!M1656*CONVERTER</f>
        <v>1.022231566875624E-5</v>
      </c>
      <c r="C1658">
        <f>'Simulated-SIR_AB'!O1656*CONVERTER</f>
        <v>1.0168085958537569E-4</v>
      </c>
      <c r="D1658">
        <f>'Simulated-SIR_AB'!Q1656*CONVERTER</f>
        <v>3.4797150561529064E-5</v>
      </c>
      <c r="E1658">
        <f t="shared" si="25"/>
        <v>1.4670032581566101E-4</v>
      </c>
    </row>
    <row r="1659" spans="1:5" x14ac:dyDescent="0.45">
      <c r="A1659">
        <f>'Simulated-SIR_AB'!A1657</f>
        <v>165.2999999999949</v>
      </c>
      <c r="B1659">
        <f>'Simulated-SIR_AB'!M1657*CONVERTER</f>
        <v>1.0069957570349383E-5</v>
      </c>
      <c r="C1659">
        <f>'Simulated-SIR_AB'!O1657*CONVERTER</f>
        <v>1.001653611194005E-4</v>
      </c>
      <c r="D1659">
        <f>'Simulated-SIR_AB'!Q1657*CONVERTER</f>
        <v>3.4278517756064076E-5</v>
      </c>
      <c r="E1659">
        <f t="shared" si="25"/>
        <v>1.4451383644581396E-4</v>
      </c>
    </row>
    <row r="1660" spans="1:5" x14ac:dyDescent="0.45">
      <c r="A1660">
        <f>'Simulated-SIR_AB'!A1658</f>
        <v>165.39999999999489</v>
      </c>
      <c r="B1660">
        <f>'Simulated-SIR_AB'!M1658*CONVERTER</f>
        <v>9.9198702871129806E-6</v>
      </c>
      <c r="C1660">
        <f>'Simulated-SIR_AB'!O1658*CONVERTER</f>
        <v>9.8672450343336834E-5</v>
      </c>
      <c r="D1660">
        <f>'Simulated-SIR_AB'!Q1658*CONVERTER</f>
        <v>3.3767614894091533E-5</v>
      </c>
      <c r="E1660">
        <f t="shared" si="25"/>
        <v>1.4235993552454135E-4</v>
      </c>
    </row>
    <row r="1661" spans="1:5" x14ac:dyDescent="0.45">
      <c r="A1661">
        <f>'Simulated-SIR_AB'!A1659</f>
        <v>165.49999999999488</v>
      </c>
      <c r="B1661">
        <f>'Simulated-SIR_AB'!M1659*CONVERTER</f>
        <v>9.7720199737752284E-6</v>
      </c>
      <c r="C1661">
        <f>'Simulated-SIR_AB'!O1659*CONVERTER</f>
        <v>9.7201790599772938E-5</v>
      </c>
      <c r="D1661">
        <f>'Simulated-SIR_AB'!Q1659*CONVERTER</f>
        <v>3.32643267649366E-5</v>
      </c>
      <c r="E1661">
        <f t="shared" si="25"/>
        <v>1.4023813733848476E-4</v>
      </c>
    </row>
    <row r="1662" spans="1:5" x14ac:dyDescent="0.45">
      <c r="A1662">
        <f>'Simulated-SIR_AB'!A1660</f>
        <v>165.59999999999488</v>
      </c>
      <c r="B1662">
        <f>'Simulated-SIR_AB'!M1660*CONVERTER</f>
        <v>9.6263732895097502E-6</v>
      </c>
      <c r="C1662">
        <f>'Simulated-SIR_AB'!O1660*CONVERTER</f>
        <v>9.5753050248996427E-5</v>
      </c>
      <c r="D1662">
        <f>'Simulated-SIR_AB'!Q1660*CONVERTER</f>
        <v>3.2768539875078516E-5</v>
      </c>
      <c r="E1662">
        <f t="shared" si="25"/>
        <v>1.381479634135847E-4</v>
      </c>
    </row>
    <row r="1663" spans="1:5" x14ac:dyDescent="0.45">
      <c r="A1663">
        <f>'Simulated-SIR_AB'!A1661</f>
        <v>165.69999999999487</v>
      </c>
      <c r="B1663">
        <f>'Simulated-SIR_AB'!M1661*CONVERTER</f>
        <v>9.482897390417098E-6</v>
      </c>
      <c r="C1663">
        <f>'Simulated-SIR_AB'!O1661*CONVERTER</f>
        <v>9.4325902594208198E-5</v>
      </c>
      <c r="D1663">
        <f>'Simulated-SIR_AB'!Q1661*CONVERTER</f>
        <v>3.2280142422557217E-5</v>
      </c>
      <c r="E1663">
        <f t="shared" si="25"/>
        <v>1.3608894240718251E-4</v>
      </c>
    </row>
    <row r="1664" spans="1:5" x14ac:dyDescent="0.45">
      <c r="A1664">
        <f>'Simulated-SIR_AB'!A1662</f>
        <v>165.79999999999487</v>
      </c>
      <c r="B1664">
        <f>'Simulated-SIR_AB'!M1662*CONVERTER</f>
        <v>9.3415599221183167E-6</v>
      </c>
      <c r="C1664">
        <f>'Simulated-SIR_AB'!O1662*CONVERTER</f>
        <v>9.2920025807850687E-5</v>
      </c>
      <c r="D1664">
        <f>'Simulated-SIR_AB'!Q1662*CONVERTER</f>
        <v>3.1799024271761601E-5</v>
      </c>
      <c r="E1664">
        <f t="shared" si="25"/>
        <v>1.3406061000173061E-4</v>
      </c>
    </row>
    <row r="1665" spans="1:5" x14ac:dyDescent="0.45">
      <c r="A1665">
        <f>'Simulated-SIR_AB'!A1663</f>
        <v>165.89999999999486</v>
      </c>
      <c r="B1665">
        <f>'Simulated-SIR_AB'!M1663*CONVERTER</f>
        <v>9.2023290124589324E-6</v>
      </c>
      <c r="C1665">
        <f>'Simulated-SIR_AB'!O1663*CONVERTER</f>
        <v>9.15351028590346E-5</v>
      </c>
      <c r="D1665">
        <f>'Simulated-SIR_AB'!Q1663*CONVERTER</f>
        <v>3.1325076928593388E-5</v>
      </c>
      <c r="E1665">
        <f t="shared" si="25"/>
        <v>1.3206250880008693E-4</v>
      </c>
    </row>
    <row r="1666" spans="1:5" x14ac:dyDescent="0.45">
      <c r="A1666">
        <f>'Simulated-SIR_AB'!A1664</f>
        <v>165.99999999999486</v>
      </c>
      <c r="B1666">
        <f>'Simulated-SIR_AB'!M1664*CONVERTER</f>
        <v>9.0651732643216375E-6</v>
      </c>
      <c r="C1666">
        <f>'Simulated-SIR_AB'!O1664*CONVERTER</f>
        <v>9.0170821442047086E-5</v>
      </c>
      <c r="D1666">
        <f>'Simulated-SIR_AB'!Q1664*CONVERTER</f>
        <v>3.0858193516001253E-5</v>
      </c>
      <c r="E1666">
        <f t="shared" si="25"/>
        <v>1.3009418822236999E-4</v>
      </c>
    </row>
    <row r="1667" spans="1:5" x14ac:dyDescent="0.45">
      <c r="A1667">
        <f>'Simulated-SIR_AB'!A1665</f>
        <v>166.09999999999485</v>
      </c>
      <c r="B1667">
        <f>'Simulated-SIR_AB'!M1665*CONVERTER</f>
        <v>8.9300617485461389E-6</v>
      </c>
      <c r="C1667">
        <f>'Simulated-SIR_AB'!O1665*CONVERTER</f>
        <v>8.8826873905925306E-5</v>
      </c>
      <c r="D1667">
        <f>'Simulated-SIR_AB'!Q1665*CONVERTER</f>
        <v>3.0398268749879589E-5</v>
      </c>
      <c r="E1667">
        <f t="shared" si="25"/>
        <v>1.2815520440435103E-4</v>
      </c>
    </row>
    <row r="1668" spans="1:5" x14ac:dyDescent="0.45">
      <c r="A1668">
        <f>'Simulated-SIR_AB'!A1666</f>
        <v>166.19999999999484</v>
      </c>
      <c r="B1668">
        <f>'Simulated-SIR_AB'!M1666*CONVERTER</f>
        <v>8.7969639969544969E-6</v>
      </c>
      <c r="C1668">
        <f>'Simulated-SIR_AB'!O1666*CONVERTER</f>
        <v>8.7502957185080021E-5</v>
      </c>
      <c r="D1668">
        <f>'Simulated-SIR_AB'!Q1666*CONVERTER</f>
        <v>2.9945198915326504E-5</v>
      </c>
      <c r="E1668">
        <f t="shared" si="25"/>
        <v>1.2624512009736102E-4</v>
      </c>
    </row>
    <row r="1669" spans="1:5" x14ac:dyDescent="0.45">
      <c r="A1669">
        <f>'Simulated-SIR_AB'!A1667</f>
        <v>166.29999999999484</v>
      </c>
      <c r="B1669">
        <f>'Simulated-SIR_AB'!M1667*CONVERTER</f>
        <v>8.6658499954804484E-6</v>
      </c>
      <c r="C1669">
        <f>'Simulated-SIR_AB'!O1667*CONVERTER</f>
        <v>8.6198772730952905E-5</v>
      </c>
      <c r="D1669">
        <f>'Simulated-SIR_AB'!Q1667*CONVERTER</f>
        <v>2.9498881843255615E-5</v>
      </c>
      <c r="E1669">
        <f t="shared" si="25"/>
        <v>1.2436350456968898E-4</v>
      </c>
    </row>
    <row r="1670" spans="1:5" x14ac:dyDescent="0.45">
      <c r="A1670">
        <f>'Simulated-SIR_AB'!A1668</f>
        <v>166.39999999999483</v>
      </c>
      <c r="B1670">
        <f>'Simulated-SIR_AB'!M1668*CONVERTER</f>
        <v>8.5366901774011169E-6</v>
      </c>
      <c r="C1670">
        <f>'Simulated-SIR_AB'!O1668*CONVERTER</f>
        <v>8.4914026444692675E-5</v>
      </c>
      <c r="D1670">
        <f>'Simulated-SIR_AB'!Q1668*CONVERTER</f>
        <v>2.9059216887356511E-5</v>
      </c>
      <c r="E1670">
        <f t="shared" si="25"/>
        <v>1.225099335094503E-4</v>
      </c>
    </row>
    <row r="1671" spans="1:5" x14ac:dyDescent="0.45">
      <c r="A1671">
        <f>'Simulated-SIR_AB'!A1669</f>
        <v>166.49999999999483</v>
      </c>
      <c r="B1671">
        <f>'Simulated-SIR_AB'!M1669*CONVERTER</f>
        <v>8.4094554166695912E-6</v>
      </c>
      <c r="C1671">
        <f>'Simulated-SIR_AB'!O1669*CONVERTER</f>
        <v>8.3648428610834429E-5</v>
      </c>
      <c r="D1671">
        <f>'Simulated-SIR_AB'!Q1669*CONVERTER</f>
        <v>2.8626104901398559E-5</v>
      </c>
      <c r="E1671">
        <f t="shared" si="25"/>
        <v>1.2068398892890258E-4</v>
      </c>
    </row>
    <row r="1672" spans="1:5" x14ac:dyDescent="0.45">
      <c r="A1672">
        <f>'Simulated-SIR_AB'!A1670</f>
        <v>166.59999999999482</v>
      </c>
      <c r="B1672">
        <f>'Simulated-SIR_AB'!M1670*CONVERTER</f>
        <v>8.2841170213469132E-6</v>
      </c>
      <c r="C1672">
        <f>'Simulated-SIR_AB'!O1670*CONVERTER</f>
        <v>8.2401693831967709E-5</v>
      </c>
      <c r="D1672">
        <f>'Simulated-SIR_AB'!Q1670*CONVERTER</f>
        <v>2.8199448216873012E-5</v>
      </c>
      <c r="E1672">
        <f t="shared" ref="E1672:E1735" si="26">SUM(B1672:D1672)</f>
        <v>1.1888525907018764E-4</v>
      </c>
    </row>
    <row r="1673" spans="1:5" x14ac:dyDescent="0.45">
      <c r="A1673">
        <f>'Simulated-SIR_AB'!A1671</f>
        <v>166.69999999999482</v>
      </c>
      <c r="B1673">
        <f>'Simulated-SIR_AB'!M1671*CONVERTER</f>
        <v>8.1606467271319102E-6</v>
      </c>
      <c r="C1673">
        <f>'Simulated-SIR_AB'!O1671*CONVERTER</f>
        <v>8.1173540964378101E-5</v>
      </c>
      <c r="D1673">
        <f>'Simulated-SIR_AB'!Q1671*CONVERTER</f>
        <v>2.7779150620968331E-5</v>
      </c>
      <c r="E1673">
        <f t="shared" si="26"/>
        <v>1.1711333831247833E-4</v>
      </c>
    </row>
    <row r="1674" spans="1:5" x14ac:dyDescent="0.45">
      <c r="A1674">
        <f>'Simulated-SIR_AB'!A1672</f>
        <v>166.79999999999481</v>
      </c>
      <c r="B1674">
        <f>'Simulated-SIR_AB'!M1672*CONVERTER</f>
        <v>8.0390166909875055E-6</v>
      </c>
      <c r="C1674">
        <f>'Simulated-SIR_AB'!O1672*CONVERTER</f>
        <v>7.9963693054648224E-5</v>
      </c>
      <c r="D1674">
        <f>'Simulated-SIR_AB'!Q1672*CONVERTER</f>
        <v>2.7365117334873757E-5</v>
      </c>
      <c r="E1674">
        <f t="shared" si="26"/>
        <v>1.1536782708050949E-4</v>
      </c>
    </row>
    <row r="1675" spans="1:5" x14ac:dyDescent="0.45">
      <c r="A1675">
        <f>'Simulated-SIR_AB'!A1673</f>
        <v>166.8999999999948</v>
      </c>
      <c r="B1675">
        <f>'Simulated-SIR_AB'!M1673*CONVERTER</f>
        <v>7.9191994848619989E-6</v>
      </c>
      <c r="C1675">
        <f>'Simulated-SIR_AB'!O1673*CONVERTER</f>
        <v>7.8771877277203459E-5</v>
      </c>
      <c r="D1675">
        <f>'Simulated-SIR_AB'!Q1673*CONVERTER</f>
        <v>2.6957254992406333E-5</v>
      </c>
      <c r="E1675">
        <f t="shared" si="26"/>
        <v>1.1364833175447179E-4</v>
      </c>
    </row>
    <row r="1676" spans="1:5" x14ac:dyDescent="0.45">
      <c r="A1676">
        <f>'Simulated-SIR_AB'!A1674</f>
        <v>166.9999999999948</v>
      </c>
      <c r="B1676">
        <f>'Simulated-SIR_AB'!M1674*CONVERTER</f>
        <v>7.8011680895039335E-6</v>
      </c>
      <c r="C1676">
        <f>'Simulated-SIR_AB'!O1674*CONVERTER</f>
        <v>7.7597824872788722E-5</v>
      </c>
      <c r="D1676">
        <f>'Simulated-SIR_AB'!Q1674*CONVERTER</f>
        <v>2.6555471618956395E-5</v>
      </c>
      <c r="E1676">
        <f t="shared" si="26"/>
        <v>1.1195446458124905E-4</v>
      </c>
    </row>
    <row r="1677" spans="1:5" x14ac:dyDescent="0.45">
      <c r="A1677">
        <f>'Simulated-SIR_AB'!A1675</f>
        <v>167.09999999999479</v>
      </c>
      <c r="B1677">
        <f>'Simulated-SIR_AB'!M1675*CONVERTER</f>
        <v>7.6848958883691558E-6</v>
      </c>
      <c r="C1677">
        <f>'Simulated-SIR_AB'!O1675*CONVERTER</f>
        <v>7.6441271087862087E-5</v>
      </c>
      <c r="D1677">
        <f>'Simulated-SIR_AB'!Q1675*CONVERTER</f>
        <v>2.6159676610746897E-5</v>
      </c>
      <c r="E1677">
        <f t="shared" si="26"/>
        <v>1.1028584358697815E-4</v>
      </c>
    </row>
    <row r="1678" spans="1:5" x14ac:dyDescent="0.45">
      <c r="A1678">
        <f>'Simulated-SIR_AB'!A1676</f>
        <v>167.19999999999479</v>
      </c>
      <c r="B1678">
        <f>'Simulated-SIR_AB'!M1676*CONVERTER</f>
        <v>7.5703566616186837E-6</v>
      </c>
      <c r="C1678">
        <f>'Simulated-SIR_AB'!O1676*CONVERTER</f>
        <v>7.5301955114891761E-5</v>
      </c>
      <c r="D1678">
        <f>'Simulated-SIR_AB'!Q1676*CONVERTER</f>
        <v>2.5769780714401886E-5</v>
      </c>
      <c r="E1678">
        <f t="shared" si="26"/>
        <v>1.0864209249091233E-4</v>
      </c>
    </row>
    <row r="1679" spans="1:5" x14ac:dyDescent="0.45">
      <c r="A1679">
        <f>'Simulated-SIR_AB'!A1677</f>
        <v>167.29999999999478</v>
      </c>
      <c r="B1679">
        <f>'Simulated-SIR_AB'!M1677*CONVERTER</f>
        <v>7.457524580206023E-6</v>
      </c>
      <c r="C1679">
        <f>'Simulated-SIR_AB'!O1677*CONVERTER</f>
        <v>7.417962003354291E-5</v>
      </c>
      <c r="D1679">
        <f>'Simulated-SIR_AB'!Q1677*CONVERTER</f>
        <v>2.5385696006819465E-5</v>
      </c>
      <c r="E1679">
        <f t="shared" si="26"/>
        <v>1.070228406205684E-4</v>
      </c>
    </row>
    <row r="1680" spans="1:5" x14ac:dyDescent="0.45">
      <c r="A1680">
        <f>'Simulated-SIR_AB'!A1678</f>
        <v>167.39999999999478</v>
      </c>
      <c r="B1680">
        <f>'Simulated-SIR_AB'!M1678*CONVERTER</f>
        <v>7.3463742000526254E-6</v>
      </c>
      <c r="C1680">
        <f>'Simulated-SIR_AB'!O1678*CONVERTER</f>
        <v>7.3074012752740919E-5</v>
      </c>
      <c r="D1680">
        <f>'Simulated-SIR_AB'!Q1678*CONVERTER</f>
        <v>2.5007335875344789E-5</v>
      </c>
      <c r="E1680">
        <f t="shared" si="26"/>
        <v>1.0542772282813833E-4</v>
      </c>
    </row>
    <row r="1681" spans="1:5" x14ac:dyDescent="0.45">
      <c r="A1681">
        <f>'Simulated-SIR_AB'!A1679</f>
        <v>167.49999999999477</v>
      </c>
      <c r="B1681">
        <f>'Simulated-SIR_AB'!M1679*CONVERTER</f>
        <v>7.2368804563101533E-6</v>
      </c>
      <c r="C1681">
        <f>'Simulated-SIR_AB'!O1679*CONVERTER</f>
        <v>7.1984883953598531E-5</v>
      </c>
      <c r="D1681">
        <f>'Simulated-SIR_AB'!Q1679*CONVERTER</f>
        <v>2.4634614998238491E-5</v>
      </c>
      <c r="E1681">
        <f t="shared" si="26"/>
        <v>1.0385637940814717E-4</v>
      </c>
    </row>
    <row r="1682" spans="1:5" x14ac:dyDescent="0.45">
      <c r="A1682">
        <f>'Simulated-SIR_AB'!A1680</f>
        <v>167.59999999999476</v>
      </c>
      <c r="B1682">
        <f>'Simulated-SIR_AB'!M1680*CONVERTER</f>
        <v>7.1290186577082518E-6</v>
      </c>
      <c r="C1682">
        <f>'Simulated-SIR_AB'!O1680*CONVERTER</f>
        <v>7.0911988033193156E-5</v>
      </c>
      <c r="D1682">
        <f>'Simulated-SIR_AB'!Q1680*CONVERTER</f>
        <v>2.4267449325436325E-5</v>
      </c>
      <c r="E1682">
        <f t="shared" si="26"/>
        <v>1.0230845601633774E-4</v>
      </c>
    </row>
    <row r="1683" spans="1:5" x14ac:dyDescent="0.45">
      <c r="A1683">
        <f>'Simulated-SIR_AB'!A1681</f>
        <v>167.69999999999476</v>
      </c>
      <c r="B1683">
        <f>'Simulated-SIR_AB'!M1681*CONVERTER</f>
        <v>7.0227644809865772E-6</v>
      </c>
      <c r="C1683">
        <f>'Simulated-SIR_AB'!O1681*CONVERTER</f>
        <v>6.985508304918255E-5</v>
      </c>
      <c r="D1683">
        <f>'Simulated-SIR_AB'!Q1681*CONVERTER</f>
        <v>2.3905756059595463E-5</v>
      </c>
      <c r="E1683">
        <f t="shared" si="26"/>
        <v>1.0078360358976458E-4</v>
      </c>
    </row>
    <row r="1684" spans="1:5" x14ac:dyDescent="0.45">
      <c r="A1684">
        <f>'Simulated-SIR_AB'!A1682</f>
        <v>167.79999999999475</v>
      </c>
      <c r="B1684">
        <f>'Simulated-SIR_AB'!M1682*CONVERTER</f>
        <v>6.9180939654098063E-6</v>
      </c>
      <c r="C1684">
        <f>'Simulated-SIR_AB'!O1682*CONVERTER</f>
        <v>6.8813930665245722E-5</v>
      </c>
      <c r="D1684">
        <f>'Simulated-SIR_AB'!Q1682*CONVERTER</f>
        <v>2.3549453637423379E-5</v>
      </c>
      <c r="E1684">
        <f t="shared" si="26"/>
        <v>9.9281478268078909E-5</v>
      </c>
    </row>
    <row r="1685" spans="1:5" x14ac:dyDescent="0.45">
      <c r="A1685">
        <f>'Simulated-SIR_AB'!A1683</f>
        <v>167.89999999999475</v>
      </c>
      <c r="B1685">
        <f>'Simulated-SIR_AB'!M1683*CONVERTER</f>
        <v>6.8149835073644007E-6</v>
      </c>
      <c r="C1685">
        <f>'Simulated-SIR_AB'!O1683*CONVERTER</f>
        <v>6.7788296097337115E-5</v>
      </c>
      <c r="D1685">
        <f>'Simulated-SIR_AB'!Q1683*CONVERTER</f>
        <v>2.3198461711284952E-5</v>
      </c>
      <c r="E1685">
        <f t="shared" si="26"/>
        <v>9.7801741315986469E-5</v>
      </c>
    </row>
    <row r="1686" spans="1:5" x14ac:dyDescent="0.45">
      <c r="A1686">
        <f>'Simulated-SIR_AB'!A1684</f>
        <v>167.99999999999474</v>
      </c>
      <c r="B1686">
        <f>'Simulated-SIR_AB'!M1684*CONVERTER</f>
        <v>6.7134098550358954E-6</v>
      </c>
      <c r="C1686">
        <f>'Simulated-SIR_AB'!O1684*CONVERTER</f>
        <v>6.6777948060741811E-5</v>
      </c>
      <c r="D1686">
        <f>'Simulated-SIR_AB'!Q1684*CONVERTER</f>
        <v>2.2852701131083748E-5</v>
      </c>
      <c r="E1686">
        <f t="shared" si="26"/>
        <v>9.634405904686146E-5</v>
      </c>
    </row>
    <row r="1687" spans="1:5" x14ac:dyDescent="0.45">
      <c r="A1687">
        <f>'Simulated-SIR_AB'!A1685</f>
        <v>168.09999999999474</v>
      </c>
      <c r="B1687">
        <f>'Simulated-SIR_AB'!M1685*CONVERTER</f>
        <v>6.6133501031655357E-6</v>
      </c>
      <c r="C1687">
        <f>'Simulated-SIR_AB'!O1685*CONVERTER</f>
        <v>6.578265871791992E-5</v>
      </c>
      <c r="D1687">
        <f>'Simulated-SIR_AB'!Q1685*CONVERTER</f>
        <v>2.2512093926413343E-5</v>
      </c>
      <c r="E1687">
        <f t="shared" si="26"/>
        <v>9.4908102747498789E-5</v>
      </c>
    </row>
    <row r="1688" spans="1:5" x14ac:dyDescent="0.45">
      <c r="A1688">
        <f>'Simulated-SIR_AB'!A1686</f>
        <v>168.19999999999473</v>
      </c>
      <c r="B1688">
        <f>'Simulated-SIR_AB'!M1686*CONVERTER</f>
        <v>6.514781687885036E-6</v>
      </c>
      <c r="C1688">
        <f>'Simulated-SIR_AB'!O1686*CONVERTER</f>
        <v>6.4802203627128201E-5</v>
      </c>
      <c r="D1688">
        <f>'Simulated-SIR_AB'!Q1686*CONVERTER</f>
        <v>2.2176563288974644E-5</v>
      </c>
      <c r="E1688">
        <f t="shared" si="26"/>
        <v>9.3493548603987875E-5</v>
      </c>
    </row>
    <row r="1689" spans="1:5" x14ac:dyDescent="0.45">
      <c r="A1689">
        <f>'Simulated-SIR_AB'!A1687</f>
        <v>168.29999999999472</v>
      </c>
      <c r="B1689">
        <f>'Simulated-SIR_AB'!M1687*CONVERTER</f>
        <v>6.4176823816283578E-6</v>
      </c>
      <c r="C1689">
        <f>'Simulated-SIR_AB'!O1687*CONVERTER</f>
        <v>6.383636169180753E-5</v>
      </c>
      <c r="D1689">
        <f>'Simulated-SIR_AB'!Q1687*CONVERTER</f>
        <v>2.1846033555255305E-5</v>
      </c>
      <c r="E1689">
        <f t="shared" si="26"/>
        <v>9.2100077628691184E-5</v>
      </c>
    </row>
    <row r="1690" spans="1:5" x14ac:dyDescent="0.45">
      <c r="A1690">
        <f>'Simulated-SIR_AB'!A1688</f>
        <v>168.39999999999472</v>
      </c>
      <c r="B1690">
        <f>'Simulated-SIR_AB'!M1688*CONVERTER</f>
        <v>6.3220302881192982E-6</v>
      </c>
      <c r="C1690">
        <f>'Simulated-SIR_AB'!O1688*CONVERTER</f>
        <v>6.2884915110724749E-5</v>
      </c>
      <c r="D1690">
        <f>'Simulated-SIR_AB'!Q1688*CONVERTER</f>
        <v>2.1520430189467281E-5</v>
      </c>
      <c r="E1690">
        <f t="shared" si="26"/>
        <v>9.0727375588311334E-5</v>
      </c>
    </row>
    <row r="1691" spans="1:5" x14ac:dyDescent="0.45">
      <c r="A1691">
        <f>'Simulated-SIR_AB'!A1689</f>
        <v>168.49999999999471</v>
      </c>
      <c r="B1691">
        <f>'Simulated-SIR_AB'!M1689*CONVERTER</f>
        <v>6.2278038374337937E-6</v>
      </c>
      <c r="C1691">
        <f>'Simulated-SIR_AB'!O1689*CONVERTER</f>
        <v>6.194764932885751E-5</v>
      </c>
      <c r="D1691">
        <f>'Simulated-SIR_AB'!Q1689*CONVERTER</f>
        <v>2.1199679766738698E-5</v>
      </c>
      <c r="E1691">
        <f t="shared" si="26"/>
        <v>8.9375132933029998E-5</v>
      </c>
    </row>
    <row r="1692" spans="1:5" x14ac:dyDescent="0.45">
      <c r="A1692">
        <f>'Simulated-SIR_AB'!A1690</f>
        <v>168.59999999999471</v>
      </c>
      <c r="B1692">
        <f>'Simulated-SIR_AB'!M1690*CONVERTER</f>
        <v>6.1349817811358255E-6</v>
      </c>
      <c r="C1692">
        <f>'Simulated-SIR_AB'!O1690*CONVERTER</f>
        <v>6.1024352989011282E-5</v>
      </c>
      <c r="D1692">
        <f>'Simulated-SIR_AB'!Q1690*CONVERTER</f>
        <v>2.0883709956556228E-5</v>
      </c>
      <c r="E1692">
        <f t="shared" si="26"/>
        <v>8.8043044726703336E-5</v>
      </c>
    </row>
    <row r="1693" spans="1:5" x14ac:dyDescent="0.45">
      <c r="A1693">
        <f>'Simulated-SIR_AB'!A1691</f>
        <v>168.6999999999947</v>
      </c>
      <c r="B1693">
        <f>'Simulated-SIR_AB'!M1691*CONVERTER</f>
        <v>6.0435431874858072E-6</v>
      </c>
      <c r="C1693">
        <f>'Simulated-SIR_AB'!O1691*CONVERTER</f>
        <v>6.0114817884157421E-5</v>
      </c>
      <c r="D1693">
        <f>'Simulated-SIR_AB'!Q1691*CONVERTER</f>
        <v>2.0572449506454244E-5</v>
      </c>
      <c r="E1693">
        <f t="shared" si="26"/>
        <v>8.6730810578097473E-5</v>
      </c>
    </row>
    <row r="1694" spans="1:5" x14ac:dyDescent="0.45">
      <c r="A1694">
        <f>'Simulated-SIR_AB'!A1692</f>
        <v>168.7999999999947</v>
      </c>
      <c r="B1694">
        <f>'Simulated-SIR_AB'!M1692*CONVERTER</f>
        <v>5.9534674367204031E-6</v>
      </c>
      <c r="C1694">
        <f>'Simulated-SIR_AB'!O1692*CONVERTER</f>
        <v>5.921883891048157E-5</v>
      </c>
      <c r="D1694">
        <f>'Simulated-SIR_AB'!Q1692*CONVERTER</f>
        <v>2.0265828225947108E-5</v>
      </c>
      <c r="E1694">
        <f t="shared" si="26"/>
        <v>8.5438134573149083E-5</v>
      </c>
    </row>
    <row r="1695" spans="1:5" x14ac:dyDescent="0.45">
      <c r="A1695">
        <f>'Simulated-SIR_AB'!A1693</f>
        <v>168.89999999999469</v>
      </c>
      <c r="B1695">
        <f>'Simulated-SIR_AB'!M1693*CONVERTER</f>
        <v>5.8647342164026892E-6</v>
      </c>
      <c r="C1695">
        <f>'Simulated-SIR_AB'!O1693*CONVERTER</f>
        <v>5.8336214021131958E-5</v>
      </c>
      <c r="D1695">
        <f>'Simulated-SIR_AB'!Q1693*CONVERTER</f>
        <v>1.9963776970700897E-5</v>
      </c>
      <c r="E1695">
        <f t="shared" si="26"/>
        <v>8.4164725208235548E-5</v>
      </c>
    </row>
    <row r="1696" spans="1:5" x14ac:dyDescent="0.45">
      <c r="A1696">
        <f>'Simulated-SIR_AB'!A1694</f>
        <v>168.99999999999469</v>
      </c>
      <c r="B1696">
        <f>'Simulated-SIR_AB'!M1694*CONVERTER</f>
        <v>5.7773235168416203E-6</v>
      </c>
      <c r="C1696">
        <f>'Simulated-SIR_AB'!O1694*CONVERTER</f>
        <v>5.7466744180656952E-5</v>
      </c>
      <c r="D1696">
        <f>'Simulated-SIR_AB'!Q1694*CONVERTER</f>
        <v>1.9666227626941087E-5</v>
      </c>
      <c r="E1696">
        <f t="shared" si="26"/>
        <v>8.2910295324439658E-5</v>
      </c>
    </row>
    <row r="1697" spans="1:5" x14ac:dyDescent="0.45">
      <c r="A1697">
        <f>'Simulated-SIR_AB'!A1695</f>
        <v>169.09999999999468</v>
      </c>
      <c r="B1697">
        <f>'Simulated-SIR_AB'!M1695*CONVERTER</f>
        <v>5.6912156265797656E-6</v>
      </c>
      <c r="C1697">
        <f>'Simulated-SIR_AB'!O1695*CONVERTER</f>
        <v>5.661023332012179E-5</v>
      </c>
      <c r="D1697">
        <f>'Simulated-SIR_AB'!Q1695*CONVERTER</f>
        <v>1.9373113096092603E-5</v>
      </c>
      <c r="E1697">
        <f t="shared" si="26"/>
        <v>8.1674562042794146E-5</v>
      </c>
    </row>
    <row r="1698" spans="1:5" x14ac:dyDescent="0.45">
      <c r="A1698">
        <f>'Simulated-SIR_AB'!A1696</f>
        <v>169.19999999999467</v>
      </c>
      <c r="B1698">
        <f>'Simulated-SIR_AB'!M1696*CONVERTER</f>
        <v>5.6063911279483024E-6</v>
      </c>
      <c r="C1698">
        <f>'Simulated-SIR_AB'!O1696*CONVERTER</f>
        <v>5.5766488292894197E-5</v>
      </c>
      <c r="D1698">
        <f>'Simulated-SIR_AB'!Q1696*CONVERTER</f>
        <v>1.9084367279648791E-5</v>
      </c>
      <c r="E1698">
        <f t="shared" si="26"/>
        <v>8.0457246700491286E-5</v>
      </c>
    </row>
    <row r="1699" spans="1:5" x14ac:dyDescent="0.45">
      <c r="A1699">
        <f>'Simulated-SIR_AB'!A1697</f>
        <v>169.29999999999467</v>
      </c>
      <c r="B1699">
        <f>'Simulated-SIR_AB'!M1697*CONVERTER</f>
        <v>5.5228308926882512E-6</v>
      </c>
      <c r="C1699">
        <f>'Simulated-SIR_AB'!O1697*CONVERTER</f>
        <v>5.4935318831089014E-5</v>
      </c>
      <c r="D1699">
        <f>'Simulated-SIR_AB'!Q1697*CONVERTER</f>
        <v>1.8799925064265939E-5</v>
      </c>
      <c r="E1699">
        <f t="shared" si="26"/>
        <v>7.9258074788043209E-5</v>
      </c>
    </row>
    <row r="1700" spans="1:5" x14ac:dyDescent="0.45">
      <c r="A1700">
        <f>'Simulated-SIR_AB'!A1698</f>
        <v>169.39999999999466</v>
      </c>
      <c r="B1700">
        <f>'Simulated-SIR_AB'!M1698*CONVERTER</f>
        <v>5.4405160776369819E-6</v>
      </c>
      <c r="C1700">
        <f>'Simulated-SIR_AB'!O1698*CONVERTER</f>
        <v>5.4116537502661969E-5</v>
      </c>
      <c r="D1700">
        <f>'Simulated-SIR_AB'!Q1698*CONVERTER</f>
        <v>1.8519722307079962E-5</v>
      </c>
      <c r="E1700">
        <f t="shared" si="26"/>
        <v>7.8076775887378911E-5</v>
      </c>
    </row>
    <row r="1701" spans="1:5" x14ac:dyDescent="0.45">
      <c r="A1701">
        <f>'Simulated-SIR_AB'!A1699</f>
        <v>169.49999999999466</v>
      </c>
      <c r="B1701">
        <f>'Simulated-SIR_AB'!M1699*CONVERTER</f>
        <v>5.3594281204790092E-6</v>
      </c>
      <c r="C1701">
        <f>'Simulated-SIR_AB'!O1699*CONVERTER</f>
        <v>5.3309959669143076E-5</v>
      </c>
      <c r="D1701">
        <f>'Simulated-SIR_AB'!Q1699*CONVERTER</f>
        <v>1.8243695821241884E-5</v>
      </c>
      <c r="E1701">
        <f t="shared" si="26"/>
        <v>7.6913083610863974E-5</v>
      </c>
    </row>
    <row r="1702" spans="1:5" x14ac:dyDescent="0.45">
      <c r="A1702">
        <f>'Simulated-SIR_AB'!A1700</f>
        <v>169.59999999999465</v>
      </c>
      <c r="B1702">
        <f>'Simulated-SIR_AB'!M1700*CONVERTER</f>
        <v>5.2795487355601161E-6</v>
      </c>
      <c r="C1702">
        <f>'Simulated-SIR_AB'!O1700*CONVERTER</f>
        <v>5.2515403443999774E-5</v>
      </c>
      <c r="D1702">
        <f>'Simulated-SIR_AB'!Q1700*CONVERTER</f>
        <v>1.797178336166897E-5</v>
      </c>
      <c r="E1702">
        <f t="shared" si="26"/>
        <v>7.5766735541228869E-5</v>
      </c>
    </row>
    <row r="1703" spans="1:5" x14ac:dyDescent="0.45">
      <c r="A1703">
        <f>'Simulated-SIR_AB'!A1701</f>
        <v>169.69999999999465</v>
      </c>
      <c r="B1703">
        <f>'Simulated-SIR_AB'!M1701*CONVERTER</f>
        <v>5.2008599097638685E-6</v>
      </c>
      <c r="C1703">
        <f>'Simulated-SIR_AB'!O1701*CONVERTER</f>
        <v>5.1732689651620864E-5</v>
      </c>
      <c r="D1703">
        <f>'Simulated-SIR_AB'!Q1701*CONVERTER</f>
        <v>1.7703923611008163E-5</v>
      </c>
      <c r="E1703">
        <f t="shared" si="26"/>
        <v>7.4637473172392893E-5</v>
      </c>
    </row>
    <row r="1704" spans="1:5" x14ac:dyDescent="0.45">
      <c r="A1704">
        <f>'Simulated-SIR_AB'!A1702</f>
        <v>169.79999999999464</v>
      </c>
      <c r="B1704">
        <f>'Simulated-SIR_AB'!M1702*CONVERTER</f>
        <v>5.123343898449586E-6</v>
      </c>
      <c r="C1704">
        <f>'Simulated-SIR_AB'!O1702*CONVERTER</f>
        <v>5.0961641786911649E-5</v>
      </c>
      <c r="D1704">
        <f>'Simulated-SIR_AB'!Q1702*CONVERTER</f>
        <v>1.7440056165808799E-5</v>
      </c>
      <c r="E1704">
        <f t="shared" si="26"/>
        <v>7.3525041851170029E-5</v>
      </c>
    </row>
    <row r="1705" spans="1:5" x14ac:dyDescent="0.45">
      <c r="A1705">
        <f>'Simulated-SIR_AB'!A1703</f>
        <v>169.89999999999463</v>
      </c>
      <c r="B1705">
        <f>'Simulated-SIR_AB'!M1703*CONVERTER</f>
        <v>5.0469832214508622E-6</v>
      </c>
      <c r="C1705">
        <f>'Simulated-SIR_AB'!O1703*CONVERTER</f>
        <v>5.0202085975491251E-5</v>
      </c>
      <c r="D1705">
        <f>'Simulated-SIR_AB'!Q1703*CONVERTER</f>
        <v>1.7180121522901362E-5</v>
      </c>
      <c r="E1705">
        <f t="shared" si="26"/>
        <v>7.2429190719843476E-5</v>
      </c>
    </row>
    <row r="1706" spans="1:5" x14ac:dyDescent="0.45">
      <c r="A1706">
        <f>'Simulated-SIR_AB'!A1704</f>
        <v>169.99999999999463</v>
      </c>
      <c r="B1706">
        <f>'Simulated-SIR_AB'!M1704*CONVERTER</f>
        <v>4.971760659133711E-6</v>
      </c>
      <c r="C1706">
        <f>'Simulated-SIR_AB'!O1704*CONVERTER</f>
        <v>4.9453850934483299E-5</v>
      </c>
      <c r="D1706">
        <f>'Simulated-SIR_AB'!Q1704*CONVERTER</f>
        <v>1.6924061065979268E-5</v>
      </c>
      <c r="E1706">
        <f t="shared" si="26"/>
        <v>7.1349672659596275E-5</v>
      </c>
    </row>
    <row r="1707" spans="1:5" x14ac:dyDescent="0.45">
      <c r="A1707">
        <f>'Simulated-SIR_AB'!A1705</f>
        <v>170.09999999999462</v>
      </c>
      <c r="B1707">
        <f>'Simulated-SIR_AB'!M1705*CONVERTER</f>
        <v>4.8976592485134766E-6</v>
      </c>
      <c r="C1707">
        <f>'Simulated-SIR_AB'!O1705*CONVERTER</f>
        <v>4.8716767933890833E-5</v>
      </c>
      <c r="D1707">
        <f>'Simulated-SIR_AB'!Q1705*CONVERTER</f>
        <v>1.6671817052380634E-5</v>
      </c>
      <c r="E1707">
        <f t="shared" si="26"/>
        <v>7.0286244234784941E-5</v>
      </c>
    </row>
    <row r="1708" spans="1:5" x14ac:dyDescent="0.45">
      <c r="A1708">
        <f>'Simulated-SIR_AB'!A1706</f>
        <v>170.19999999999462</v>
      </c>
      <c r="B1708">
        <f>'Simulated-SIR_AB'!M1706*CONVERTER</f>
        <v>4.8246622794296141E-6</v>
      </c>
      <c r="C1708">
        <f>'Simulated-SIR_AB'!O1706*CONVERTER</f>
        <v>4.7990670758547155E-5</v>
      </c>
      <c r="D1708">
        <f>'Simulated-SIR_AB'!Q1706*CONVERTER</f>
        <v>1.6423332600067105E-5</v>
      </c>
      <c r="E1708">
        <f t="shared" si="26"/>
        <v>6.9238665638043874E-5</v>
      </c>
    </row>
    <row r="1709" spans="1:5" x14ac:dyDescent="0.45">
      <c r="A1709">
        <f>'Simulated-SIR_AB'!A1707</f>
        <v>170.29999999999461</v>
      </c>
      <c r="B1709">
        <f>'Simulated-SIR_AB'!M1707*CONVERTER</f>
        <v>4.7527532907774841E-6</v>
      </c>
      <c r="C1709">
        <f>'Simulated-SIR_AB'!O1707*CONVERTER</f>
        <v>4.7275395670633448E-5</v>
      </c>
      <c r="D1709">
        <f>'Simulated-SIR_AB'!Q1707*CONVERTER</f>
        <v>1.6178551674796655E-5</v>
      </c>
      <c r="E1709">
        <f t="shared" si="26"/>
        <v>6.8206700636207584E-5</v>
      </c>
    </row>
    <row r="1710" spans="1:5" x14ac:dyDescent="0.45">
      <c r="A1710">
        <f>'Simulated-SIR_AB'!A1708</f>
        <v>170.39999999999461</v>
      </c>
      <c r="B1710">
        <f>'Simulated-SIR_AB'!M1708*CONVERTER</f>
        <v>4.681916066796308E-6</v>
      </c>
      <c r="C1710">
        <f>'Simulated-SIR_AB'!O1708*CONVERTER</f>
        <v>4.657078137275532E-5</v>
      </c>
      <c r="D1710">
        <f>'Simulated-SIR_AB'!Q1708*CONVERTER</f>
        <v>1.5937419077487685E-5</v>
      </c>
      <c r="E1710">
        <f t="shared" si="26"/>
        <v>6.7190116517039315E-5</v>
      </c>
    </row>
    <row r="1711" spans="1:5" x14ac:dyDescent="0.45">
      <c r="A1711">
        <f>'Simulated-SIR_AB'!A1709</f>
        <v>170.4999999999946</v>
      </c>
      <c r="B1711">
        <f>'Simulated-SIR_AB'!M1709*CONVERTER</f>
        <v>4.6121346334124542E-6</v>
      </c>
      <c r="C1711">
        <f>'Simulated-SIR_AB'!O1709*CONVERTER</f>
        <v>4.5876668971569613E-5</v>
      </c>
      <c r="D1711">
        <f>'Simulated-SIR_AB'!Q1709*CONVERTER</f>
        <v>1.5699880431771396E-5</v>
      </c>
      <c r="E1711">
        <f t="shared" si="26"/>
        <v>6.6188684036753466E-5</v>
      </c>
    </row>
    <row r="1712" spans="1:5" x14ac:dyDescent="0.45">
      <c r="A1712">
        <f>'Simulated-SIR_AB'!A1710</f>
        <v>170.59999999999459</v>
      </c>
      <c r="B1712">
        <f>'Simulated-SIR_AB'!M1710*CONVERTER</f>
        <v>4.5433932546372151E-6</v>
      </c>
      <c r="C1712">
        <f>'Simulated-SIR_AB'!O1710*CONVERTER</f>
        <v>4.5192901941953203E-5</v>
      </c>
      <c r="D1712">
        <f>'Simulated-SIR_AB'!Q1710*CONVERTER</f>
        <v>1.5465882171729653E-5</v>
      </c>
      <c r="E1712">
        <f t="shared" si="26"/>
        <v>6.5202177368320067E-5</v>
      </c>
    </row>
    <row r="1713" spans="1:5" x14ac:dyDescent="0.45">
      <c r="A1713">
        <f>'Simulated-SIR_AB'!A1711</f>
        <v>170.69999999999459</v>
      </c>
      <c r="B1713">
        <f>'Simulated-SIR_AB'!M1711*CONVERTER</f>
        <v>4.4756764290182876E-6</v>
      </c>
      <c r="C1713">
        <f>'Simulated-SIR_AB'!O1711*CONVERTER</f>
        <v>4.4519326091706011E-5</v>
      </c>
      <c r="D1713">
        <f>'Simulated-SIR_AB'!Q1711*CONVERTER</f>
        <v>1.5235371529815673E-5</v>
      </c>
      <c r="E1713">
        <f t="shared" si="26"/>
        <v>6.4230374050539972E-5</v>
      </c>
    </row>
    <row r="1714" spans="1:5" x14ac:dyDescent="0.45">
      <c r="A1714">
        <f>'Simulated-SIR_AB'!A1712</f>
        <v>170.79999999999458</v>
      </c>
      <c r="B1714">
        <f>'Simulated-SIR_AB'!M1712*CONVERTER</f>
        <v>4.4089688861441333E-6</v>
      </c>
      <c r="C1714">
        <f>'Simulated-SIR_AB'!O1712*CONVERTER</f>
        <v>4.385578952678002E-5</v>
      </c>
      <c r="D1714">
        <f>'Simulated-SIR_AB'!Q1712*CONVERTER</f>
        <v>1.500829652495474E-5</v>
      </c>
      <c r="E1714">
        <f t="shared" si="26"/>
        <v>6.3273054937878901E-5</v>
      </c>
    </row>
    <row r="1715" spans="1:5" x14ac:dyDescent="0.45">
      <c r="A1715">
        <f>'Simulated-SIR_AB'!A1713</f>
        <v>170.89999999999458</v>
      </c>
      <c r="B1715">
        <f>'Simulated-SIR_AB'!M1713*CONVERTER</f>
        <v>4.3432555832004392E-6</v>
      </c>
      <c r="C1715">
        <f>'Simulated-SIR_AB'!O1713*CONVERTER</f>
        <v>4.320214261702653E-5</v>
      </c>
      <c r="D1715">
        <f>'Simulated-SIR_AB'!Q1713*CONVERTER</f>
        <v>1.4784605950822228E-5</v>
      </c>
      <c r="E1715">
        <f t="shared" si="26"/>
        <v>6.2330004151049196E-5</v>
      </c>
    </row>
    <row r="1716" spans="1:5" x14ac:dyDescent="0.45">
      <c r="A1716">
        <f>'Simulated-SIR_AB'!A1714</f>
        <v>170.99999999999457</v>
      </c>
      <c r="B1716">
        <f>'Simulated-SIR_AB'!M1714*CONVERTER</f>
        <v>4.2785217015779073E-6</v>
      </c>
      <c r="C1716">
        <f>'Simulated-SIR_AB'!O1714*CONVERTER</f>
        <v>4.2558237962453942E-5</v>
      </c>
      <c r="D1716">
        <f>'Simulated-SIR_AB'!Q1714*CONVERTER</f>
        <v>1.456424936429638E-5</v>
      </c>
      <c r="E1716">
        <f t="shared" si="26"/>
        <v>6.1401009028328233E-5</v>
      </c>
    </row>
    <row r="1717" spans="1:5" x14ac:dyDescent="0.45">
      <c r="A1717">
        <f>'Simulated-SIR_AB'!A1715</f>
        <v>171.09999999999457</v>
      </c>
      <c r="B1717">
        <f>'Simulated-SIR_AB'!M1715*CONVERTER</f>
        <v>4.2147526435305934E-6</v>
      </c>
      <c r="C1717">
        <f>'Simulated-SIR_AB'!O1715*CONVERTER</f>
        <v>4.1923930359988476E-5</v>
      </c>
      <c r="D1717">
        <f>'Simulated-SIR_AB'!Q1715*CONVERTER</f>
        <v>1.4347177074083152E-5</v>
      </c>
      <c r="E1717">
        <f t="shared" si="26"/>
        <v>6.0485860077602225E-5</v>
      </c>
    </row>
    <row r="1718" spans="1:5" x14ac:dyDescent="0.45">
      <c r="A1718">
        <f>'Simulated-SIR_AB'!A1716</f>
        <v>171.19999999999456</v>
      </c>
      <c r="B1718">
        <f>'Simulated-SIR_AB'!M1716*CONVERTER</f>
        <v>4.1519340288840714E-6</v>
      </c>
      <c r="C1718">
        <f>'Simulated-SIR_AB'!O1716*CONVERTER</f>
        <v>4.1299076770730288E-5</v>
      </c>
      <c r="D1718">
        <f>'Simulated-SIR_AB'!Q1716*CONVERTER</f>
        <v>1.4133340129510662E-5</v>
      </c>
      <c r="E1718">
        <f t="shared" si="26"/>
        <v>5.9584350929125024E-5</v>
      </c>
    </row>
    <row r="1719" spans="1:5" x14ac:dyDescent="0.45">
      <c r="A1719">
        <f>'Simulated-SIR_AB'!A1717</f>
        <v>171.29999999999455</v>
      </c>
      <c r="B1719">
        <f>'Simulated-SIR_AB'!M1717*CONVERTER</f>
        <v>4.0900516917926367E-6</v>
      </c>
      <c r="C1719">
        <f>'Simulated-SIR_AB'!O1717*CONVERTER</f>
        <v>4.0683536287697576E-5</v>
      </c>
      <c r="D1719">
        <f>'Simulated-SIR_AB'!Q1717*CONVERTER</f>
        <v>1.3922690309490563E-5</v>
      </c>
      <c r="E1719">
        <f t="shared" si="26"/>
        <v>5.8696278288980776E-5</v>
      </c>
    </row>
    <row r="1720" spans="1:5" x14ac:dyDescent="0.45">
      <c r="A1720">
        <f>'Simulated-SIR_AB'!A1718</f>
        <v>171.39999999999455</v>
      </c>
      <c r="B1720">
        <f>'Simulated-SIR_AB'!M1718*CONVERTER</f>
        <v>4.0290916775448551E-6</v>
      </c>
      <c r="C1720">
        <f>'Simulated-SIR_AB'!O1718*CONVERTER</f>
        <v>4.0077170104051493E-5</v>
      </c>
      <c r="D1720">
        <f>'Simulated-SIR_AB'!Q1718*CONVERTER</f>
        <v>1.3715180111644022E-5</v>
      </c>
      <c r="E1720">
        <f t="shared" si="26"/>
        <v>5.782144189324037E-5</v>
      </c>
    </row>
    <row r="1721" spans="1:5" x14ac:dyDescent="0.45">
      <c r="A1721">
        <f>'Simulated-SIR_AB'!A1719</f>
        <v>171.49999999999454</v>
      </c>
      <c r="B1721">
        <f>'Simulated-SIR_AB'!M1719*CONVERTER</f>
        <v>3.9690402394167237E-6</v>
      </c>
      <c r="C1721">
        <f>'Simulated-SIR_AB'!O1719*CONVERTER</f>
        <v>3.9479841481794685E-5</v>
      </c>
      <c r="D1721">
        <f>'Simulated-SIR_AB'!Q1719*CONVERTER</f>
        <v>1.3510762741589721E-5</v>
      </c>
      <c r="E1721">
        <f t="shared" si="26"/>
        <v>5.6959644462801126E-5</v>
      </c>
    </row>
    <row r="1722" spans="1:5" x14ac:dyDescent="0.45">
      <c r="A1722">
        <f>'Simulated-SIR_AB'!A1720</f>
        <v>171.59999999999454</v>
      </c>
      <c r="B1722">
        <f>'Simulated-SIR_AB'!M1720*CONVERTER</f>
        <v>3.9098838355717298E-6</v>
      </c>
      <c r="C1722">
        <f>'Simulated-SIR_AB'!O1720*CONVERTER</f>
        <v>3.8891415720936229E-5</v>
      </c>
      <c r="D1722">
        <f>'Simulated-SIR_AB'!Q1720*CONVERTER</f>
        <v>1.3309392102391531E-5</v>
      </c>
      <c r="E1722">
        <f t="shared" si="26"/>
        <v>5.6110691658899496E-5</v>
      </c>
    </row>
    <row r="1723" spans="1:5" x14ac:dyDescent="0.45">
      <c r="A1723">
        <f>'Simulated-SIR_AB'!A1721</f>
        <v>171.69999999999453</v>
      </c>
      <c r="B1723">
        <f>'Simulated-SIR_AB'!M1721*CONVERTER</f>
        <v>3.8516091260071159E-6</v>
      </c>
      <c r="C1723">
        <f>'Simulated-SIR_AB'!O1721*CONVERTER</f>
        <v>3.8311760129116321E-5</v>
      </c>
      <c r="D1723">
        <f>'Simulated-SIR_AB'!Q1721*CONVERTER</f>
        <v>1.3111022784163486E-5</v>
      </c>
      <c r="E1723">
        <f t="shared" si="26"/>
        <v>5.5274392039286925E-5</v>
      </c>
    </row>
    <row r="1724" spans="1:5" x14ac:dyDescent="0.45">
      <c r="A1724">
        <f>'Simulated-SIR_AB'!A1722</f>
        <v>171.79999999999453</v>
      </c>
      <c r="B1724">
        <f>'Simulated-SIR_AB'!M1722*CONVERTER</f>
        <v>3.7942029695456481E-6</v>
      </c>
      <c r="C1724">
        <f>'Simulated-SIR_AB'!O1722*CONVERTER</f>
        <v>3.7740743991683535E-5</v>
      </c>
      <c r="D1724">
        <f>'Simulated-SIR_AB'!Q1722*CONVERTER</f>
        <v>1.2915610053829616E-5</v>
      </c>
      <c r="E1724">
        <f t="shared" si="26"/>
        <v>5.4450557015058802E-5</v>
      </c>
    </row>
    <row r="1725" spans="1:5" x14ac:dyDescent="0.45">
      <c r="A1725">
        <f>'Simulated-SIR_AB'!A1723</f>
        <v>171.89999999999452</v>
      </c>
      <c r="B1725">
        <f>'Simulated-SIR_AB'!M1723*CONVERTER</f>
        <v>3.7376524208722436E-6</v>
      </c>
      <c r="C1725">
        <f>'Simulated-SIR_AB'!O1723*CONVERTER</f>
        <v>3.7178238542218173E-5</v>
      </c>
      <c r="D1725">
        <f>'Simulated-SIR_AB'!Q1723*CONVERTER</f>
        <v>1.2723109845036506E-5</v>
      </c>
      <c r="E1725">
        <f t="shared" si="26"/>
        <v>5.3639000808126928E-5</v>
      </c>
    </row>
    <row r="1726" spans="1:5" x14ac:dyDescent="0.45">
      <c r="A1726">
        <f>'Simulated-SIR_AB'!A1724</f>
        <v>171.99999999999451</v>
      </c>
      <c r="B1726">
        <f>'Simulated-SIR_AB'!M1724*CONVERTER</f>
        <v>3.6819447276147375E-6</v>
      </c>
      <c r="C1726">
        <f>'Simulated-SIR_AB'!O1724*CONVERTER</f>
        <v>3.6624116933494924E-5</v>
      </c>
      <c r="D1726">
        <f>'Simulated-SIR_AB'!Q1724*CONVERTER</f>
        <v>1.2533478748216125E-5</v>
      </c>
      <c r="E1726">
        <f t="shared" si="26"/>
        <v>5.2839540409325782E-5</v>
      </c>
    </row>
    <row r="1727" spans="1:5" x14ac:dyDescent="0.45">
      <c r="A1727">
        <f>'Simulated-SIR_AB'!A1725</f>
        <v>172.09999999999451</v>
      </c>
      <c r="B1727">
        <f>'Simulated-SIR_AB'!M1725*CONVERTER</f>
        <v>3.6270673274681832E-6</v>
      </c>
      <c r="C1727">
        <f>'Simulated-SIR_AB'!O1725*CONVERTER</f>
        <v>3.6078254208878254E-5</v>
      </c>
      <c r="D1727">
        <f>'Simulated-SIR_AB'!Q1725*CONVERTER</f>
        <v>1.2346674000796777E-5</v>
      </c>
      <c r="E1727">
        <f t="shared" si="26"/>
        <v>5.2051995537143215E-5</v>
      </c>
    </row>
    <row r="1728" spans="1:5" x14ac:dyDescent="0.45">
      <c r="A1728">
        <f>'Simulated-SIR_AB'!A1726</f>
        <v>172.1999999999945</v>
      </c>
      <c r="B1728">
        <f>'Simulated-SIR_AB'!M1726*CONVERTER</f>
        <v>3.5730078453619976E-6</v>
      </c>
      <c r="C1728">
        <f>'Simulated-SIR_AB'!O1726*CONVERTER</f>
        <v>3.5540527274144229E-5</v>
      </c>
      <c r="D1728">
        <f>'Simulated-SIR_AB'!Q1726*CONVERTER</f>
        <v>1.2162653477560011E-5</v>
      </c>
      <c r="E1728">
        <f t="shared" si="26"/>
        <v>5.1276188597066236E-5</v>
      </c>
    </row>
    <row r="1729" spans="1:5" x14ac:dyDescent="0.45">
      <c r="A1729">
        <f>'Simulated-SIR_AB'!A1727</f>
        <v>172.2999999999945</v>
      </c>
      <c r="B1729">
        <f>'Simulated-SIR_AB'!M1727*CONVERTER</f>
        <v>3.5197540906693384E-6</v>
      </c>
      <c r="C1729">
        <f>'Simulated-SIR_AB'!O1727*CONVERTER</f>
        <v>3.5010814869722214E-5</v>
      </c>
      <c r="D1729">
        <f>'Simulated-SIR_AB'!Q1727*CONVERTER</f>
        <v>1.1981375681141158E-5</v>
      </c>
      <c r="E1729">
        <f t="shared" si="26"/>
        <v>5.0511944641532712E-5</v>
      </c>
    </row>
    <row r="1730" spans="1:5" x14ac:dyDescent="0.45">
      <c r="A1730">
        <f>'Simulated-SIR_AB'!A1728</f>
        <v>172.39999999999449</v>
      </c>
      <c r="B1730">
        <f>'Simulated-SIR_AB'!M1728*CONVERTER</f>
        <v>3.4672940544580666E-6</v>
      </c>
      <c r="C1730">
        <f>'Simulated-SIR_AB'!O1728*CONVERTER</f>
        <v>3.4488997543350372E-5</v>
      </c>
      <c r="D1730">
        <f>'Simulated-SIR_AB'!Q1728*CONVERTER</f>
        <v>1.180279973267154E-5</v>
      </c>
      <c r="E1730">
        <f t="shared" si="26"/>
        <v>4.9759091330479979E-5</v>
      </c>
    </row>
    <row r="1731" spans="1:5" x14ac:dyDescent="0.45">
      <c r="A1731">
        <f>'Simulated-SIR_AB'!A1729</f>
        <v>172.49999999999449</v>
      </c>
      <c r="B1731">
        <f>'Simulated-SIR_AB'!M1729*CONVERTER</f>
        <v>3.4156159067826879E-6</v>
      </c>
      <c r="C1731">
        <f>'Simulated-SIR_AB'!O1729*CONVERTER</f>
        <v>3.3974957623138702E-5</v>
      </c>
      <c r="D1731">
        <f>'Simulated-SIR_AB'!Q1729*CONVERTER</f>
        <v>1.1626885362560101E-5</v>
      </c>
      <c r="E1731">
        <f t="shared" si="26"/>
        <v>4.9017458892481491E-5</v>
      </c>
    </row>
    <row r="1732" spans="1:5" x14ac:dyDescent="0.45">
      <c r="A1732">
        <f>'Simulated-SIR_AB'!A1730</f>
        <v>172.59999999999448</v>
      </c>
      <c r="B1732">
        <f>'Simulated-SIR_AB'!M1730*CONVERTER</f>
        <v>3.3647079940166507E-6</v>
      </c>
      <c r="C1732">
        <f>'Simulated-SIR_AB'!O1730*CONVERTER</f>
        <v>3.3468579191033525E-5</v>
      </c>
      <c r="D1732">
        <f>'Simulated-SIR_AB'!Q1730*CONVERTER</f>
        <v>1.1453592901412447E-5</v>
      </c>
      <c r="E1732">
        <f t="shared" si="26"/>
        <v>4.8286880086462622E-5</v>
      </c>
    </row>
    <row r="1733" spans="1:5" x14ac:dyDescent="0.45">
      <c r="A1733">
        <f>'Simulated-SIR_AB'!A1731</f>
        <v>172.69999999999447</v>
      </c>
      <c r="B1733">
        <f>'Simulated-SIR_AB'!M1731*CONVERTER</f>
        <v>3.3145588362244139E-6</v>
      </c>
      <c r="C1733">
        <f>'Simulated-SIR_AB'!O1731*CONVERTER</f>
        <v>3.2969748056677531E-5</v>
      </c>
      <c r="D1733">
        <f>'Simulated-SIR_AB'!Q1731*CONVERTER</f>
        <v>1.1282883271085255E-5</v>
      </c>
      <c r="E1733">
        <f t="shared" si="26"/>
        <v>4.7567190163987205E-5</v>
      </c>
    </row>
    <row r="1734" spans="1:5" x14ac:dyDescent="0.45">
      <c r="A1734">
        <f>'Simulated-SIR_AB'!A1732</f>
        <v>172.79999999999447</v>
      </c>
      <c r="B1734">
        <f>'Simulated-SIR_AB'!M1732*CONVERTER</f>
        <v>3.2651571245726667E-6</v>
      </c>
      <c r="C1734">
        <f>'Simulated-SIR_AB'!O1732*CONVERTER</f>
        <v>3.2478351731659311E-5</v>
      </c>
      <c r="D1734">
        <f>'Simulated-SIR_AB'!Q1732*CONVERTER</f>
        <v>1.111471797587396E-5</v>
      </c>
      <c r="E1734">
        <f t="shared" si="26"/>
        <v>4.6858226832105939E-5</v>
      </c>
    </row>
    <row r="1735" spans="1:5" x14ac:dyDescent="0.45">
      <c r="A1735">
        <f>'Simulated-SIR_AB'!A1733</f>
        <v>172.89999999999446</v>
      </c>
      <c r="B1735">
        <f>'Simulated-SIR_AB'!M1733*CONVERTER</f>
        <v>3.2164917187801511E-6</v>
      </c>
      <c r="C1735">
        <f>'Simulated-SIR_AB'!O1733*CONVERTER</f>
        <v>3.1994279404146852E-5</v>
      </c>
      <c r="D1735">
        <f>'Simulated-SIR_AB'!Q1733*CONVERTER</f>
        <v>1.0949059093831836E-5</v>
      </c>
      <c r="E1735">
        <f t="shared" si="26"/>
        <v>4.6159830216758842E-5</v>
      </c>
    </row>
    <row r="1736" spans="1:5" x14ac:dyDescent="0.45">
      <c r="A1736">
        <f>'Simulated-SIR_AB'!A1734</f>
        <v>172.99999999999446</v>
      </c>
      <c r="B1736">
        <f>'Simulated-SIR_AB'!M1734*CONVERTER</f>
        <v>3.1685516446054816E-6</v>
      </c>
      <c r="C1736">
        <f>'Simulated-SIR_AB'!O1734*CONVERTER</f>
        <v>3.1517421913898956E-5</v>
      </c>
      <c r="D1736">
        <f>'Simulated-SIR_AB'!Q1734*CONVERTER</f>
        <v>1.0785869268218444E-5</v>
      </c>
      <c r="E1736">
        <f t="shared" ref="E1736:E1799" si="27">SUM(B1736:D1736)</f>
        <v>4.5471842826722882E-5</v>
      </c>
    </row>
    <row r="1737" spans="1:5" x14ac:dyDescent="0.45">
      <c r="A1737">
        <f>'Simulated-SIR_AB'!A1735</f>
        <v>173.09999999999445</v>
      </c>
      <c r="B1737">
        <f>'Simulated-SIR_AB'!M1735*CONVERTER</f>
        <v>3.1213260913724116E-6</v>
      </c>
      <c r="C1737">
        <f>'Simulated-SIR_AB'!O1735*CONVERTER</f>
        <v>3.1047671727649215E-5</v>
      </c>
      <c r="D1737">
        <f>'Simulated-SIR_AB'!Q1735*CONVERTER</f>
        <v>1.0625111699075518E-5</v>
      </c>
      <c r="E1737">
        <f t="shared" si="27"/>
        <v>4.4794109518097145E-5</v>
      </c>
    </row>
    <row r="1738" spans="1:5" x14ac:dyDescent="0.45">
      <c r="A1738">
        <f>'Simulated-SIR_AB'!A1736</f>
        <v>173.19999999999445</v>
      </c>
      <c r="B1738">
        <f>'Simulated-SIR_AB'!M1736*CONVERTER</f>
        <v>3.0748044095319811E-6</v>
      </c>
      <c r="C1738">
        <f>'Simulated-SIR_AB'!O1736*CONVERTER</f>
        <v>3.0584922914856772E-5</v>
      </c>
      <c r="D1738">
        <f>'Simulated-SIR_AB'!Q1736*CONVERTER</f>
        <v>1.0466750134928446E-5</v>
      </c>
      <c r="E1738">
        <f t="shared" si="27"/>
        <v>4.4126477459317204E-5</v>
      </c>
    </row>
    <row r="1739" spans="1:5" x14ac:dyDescent="0.45">
      <c r="A1739">
        <f>'Simulated-SIR_AB'!A1737</f>
        <v>173.29999999999444</v>
      </c>
      <c r="B1739">
        <f>'Simulated-SIR_AB'!M1737*CONVERTER</f>
        <v>3.0289761082610067E-6</v>
      </c>
      <c r="C1739">
        <f>'Simulated-SIR_AB'!O1737*CONVERTER</f>
        <v>3.0129071123818585E-5</v>
      </c>
      <c r="D1739">
        <f>'Simulated-SIR_AB'!Q1737*CONVERTER</f>
        <v>1.0310748864611389E-5</v>
      </c>
      <c r="E1739">
        <f t="shared" si="27"/>
        <v>4.3468796096690981E-5</v>
      </c>
    </row>
    <row r="1740" spans="1:5" x14ac:dyDescent="0.45">
      <c r="A1740">
        <f>'Simulated-SIR_AB'!A1738</f>
        <v>173.39999999999444</v>
      </c>
      <c r="B1740">
        <f>'Simulated-SIR_AB'!M1738*CONVERTER</f>
        <v>2.9838308530963506E-6</v>
      </c>
      <c r="C1740">
        <f>'Simulated-SIR_AB'!O1738*CONVERTER</f>
        <v>2.9680013558137672E-5</v>
      </c>
      <c r="D1740">
        <f>'Simulated-SIR_AB'!Q1738*CONVERTER</f>
        <v>1.0157072709214278E-5</v>
      </c>
      <c r="E1740">
        <f t="shared" si="27"/>
        <v>4.2820917120448304E-5</v>
      </c>
    </row>
    <row r="1741" spans="1:5" x14ac:dyDescent="0.45">
      <c r="A1741">
        <f>'Simulated-SIR_AB'!A1739</f>
        <v>173.49999999999443</v>
      </c>
      <c r="B1741">
        <f>'Simulated-SIR_AB'!M1739*CONVERTER</f>
        <v>2.9393584636044719E-6</v>
      </c>
      <c r="C1741">
        <f>'Simulated-SIR_AB'!O1739*CONVERTER</f>
        <v>2.9237648953542123E-5</v>
      </c>
      <c r="D1741">
        <f>'Simulated-SIR_AB'!Q1739*CONVERTER</f>
        <v>1.0005687014149825E-5</v>
      </c>
      <c r="E1741">
        <f t="shared" si="27"/>
        <v>4.2182694431296419E-5</v>
      </c>
    </row>
    <row r="1742" spans="1:5" x14ac:dyDescent="0.45">
      <c r="A1742">
        <f>'Simulated-SIR_AB'!A1740</f>
        <v>173.59999999999442</v>
      </c>
      <c r="B1742">
        <f>'Simulated-SIR_AB'!M1740*CONVERTER</f>
        <v>2.8955489110856873E-6</v>
      </c>
      <c r="C1742">
        <f>'Simulated-SIR_AB'!O1740*CONVERTER</f>
        <v>2.8801877555049611E-5</v>
      </c>
      <c r="D1742">
        <f>'Simulated-SIR_AB'!Q1740*CONVERTER</f>
        <v>9.8565576413387875E-6</v>
      </c>
      <c r="E1742">
        <f t="shared" si="27"/>
        <v>4.1553984107474087E-5</v>
      </c>
    </row>
    <row r="1743" spans="1:5" x14ac:dyDescent="0.45">
      <c r="A1743">
        <f>'Simulated-SIR_AB'!A1741</f>
        <v>173.69999999999442</v>
      </c>
      <c r="B1743">
        <f>'Simulated-SIR_AB'!M1741*CONVERTER</f>
        <v>2.8523923163126662E-6</v>
      </c>
      <c r="C1743">
        <f>'Simulated-SIR_AB'!O1741*CONVERTER</f>
        <v>2.8372601094472193E-5</v>
      </c>
      <c r="D1743">
        <f>'Simulated-SIR_AB'!Q1741*CONVERTER</f>
        <v>9.7096509615116586E-6</v>
      </c>
      <c r="E1743">
        <f t="shared" si="27"/>
        <v>4.0934644372296513E-5</v>
      </c>
    </row>
    <row r="1744" spans="1:5" x14ac:dyDescent="0.45">
      <c r="A1744">
        <f>'Simulated-SIR_AB'!A1742</f>
        <v>173.79999999999441</v>
      </c>
      <c r="B1744">
        <f>'Simulated-SIR_AB'!M1742*CONVERTER</f>
        <v>2.8098789473026241E-6</v>
      </c>
      <c r="C1744">
        <f>'Simulated-SIR_AB'!O1742*CONVERTER</f>
        <v>2.7949722768256489E-5</v>
      </c>
      <c r="D1744">
        <f>'Simulated-SIR_AB'!Q1742*CONVERTER</f>
        <v>9.564933846625161E-6</v>
      </c>
      <c r="E1744">
        <f t="shared" si="27"/>
        <v>4.0324535562184277E-5</v>
      </c>
    </row>
    <row r="1745" spans="1:5" x14ac:dyDescent="0.45">
      <c r="A1745">
        <f>'Simulated-SIR_AB'!A1743</f>
        <v>173.89999999999441</v>
      </c>
      <c r="B1745">
        <f>'Simulated-SIR_AB'!M1743*CONVERTER</f>
        <v>2.767999217122722E-6</v>
      </c>
      <c r="C1745">
        <f>'Simulated-SIR_AB'!O1743*CONVERTER</f>
        <v>2.7533147215654051E-5</v>
      </c>
      <c r="D1745">
        <f>'Simulated-SIR_AB'!Q1743*CONVERTER</f>
        <v>9.4223736623917173E-6</v>
      </c>
      <c r="E1745">
        <f t="shared" si="27"/>
        <v>3.972352009516849E-5</v>
      </c>
    </row>
    <row r="1746" spans="1:5" x14ac:dyDescent="0.45">
      <c r="A1746">
        <f>'Simulated-SIR_AB'!A1744</f>
        <v>173.9999999999944</v>
      </c>
      <c r="B1746">
        <f>'Simulated-SIR_AB'!M1744*CONVERTER</f>
        <v>2.7267436817281777E-6</v>
      </c>
      <c r="C1746">
        <f>'Simulated-SIR_AB'!O1744*CONVERTER</f>
        <v>2.7122780497217131E-5</v>
      </c>
      <c r="D1746">
        <f>'Simulated-SIR_AB'!Q1744*CONVERTER</f>
        <v>9.2819382609203008E-6</v>
      </c>
      <c r="E1746">
        <f t="shared" si="27"/>
        <v>3.9131462439865611E-5</v>
      </c>
    </row>
    <row r="1747" spans="1:5" x14ac:dyDescent="0.45">
      <c r="A1747">
        <f>'Simulated-SIR_AB'!A1745</f>
        <v>174.0999999999944</v>
      </c>
      <c r="B1747">
        <f>'Simulated-SIR_AB'!M1745*CONVERTER</f>
        <v>2.6861030378325935E-6</v>
      </c>
      <c r="C1747">
        <f>'Simulated-SIR_AB'!O1745*CONVERTER</f>
        <v>2.6718530073614983E-5</v>
      </c>
      <c r="D1747">
        <f>'Simulated-SIR_AB'!Q1745*CONVERTER</f>
        <v>9.1435959734669376E-6</v>
      </c>
      <c r="E1747">
        <f t="shared" si="27"/>
        <v>3.8548229084914515E-5</v>
      </c>
    </row>
    <row r="1748" spans="1:5" x14ac:dyDescent="0.45">
      <c r="A1748">
        <f>'Simulated-SIR_AB'!A1746</f>
        <v>174.19999999999439</v>
      </c>
      <c r="B1748">
        <f>'Simulated-SIR_AB'!M1746*CONVERTER</f>
        <v>2.6460681208100302E-6</v>
      </c>
      <c r="C1748">
        <f>'Simulated-SIR_AB'!O1746*CONVERTER</f>
        <v>2.6320304784765818E-5</v>
      </c>
      <c r="D1748">
        <f>'Simulated-SIR_AB'!Q1746*CONVERTER</f>
        <v>9.0073156032932878E-6</v>
      </c>
      <c r="E1748">
        <f t="shared" si="27"/>
        <v>3.7973688508869137E-5</v>
      </c>
    </row>
    <row r="1749" spans="1:5" x14ac:dyDescent="0.45">
      <c r="A1749">
        <f>'Simulated-SIR_AB'!A1747</f>
        <v>174.29999999999438</v>
      </c>
      <c r="B1749">
        <f>'Simulated-SIR_AB'!M1747*CONVERTER</f>
        <v>2.6066299026283498E-6</v>
      </c>
      <c r="C1749">
        <f>'Simulated-SIR_AB'!O1747*CONVERTER</f>
        <v>2.5928014829279904E-5</v>
      </c>
      <c r="D1749">
        <f>'Simulated-SIR_AB'!Q1747*CONVERTER</f>
        <v>8.8730664186316568E-6</v>
      </c>
      <c r="E1749">
        <f t="shared" si="27"/>
        <v>3.7407711150539907E-5</v>
      </c>
    </row>
    <row r="1750" spans="1:5" x14ac:dyDescent="0.45">
      <c r="A1750">
        <f>'Simulated-SIR_AB'!A1748</f>
        <v>174.39999999999438</v>
      </c>
      <c r="B1750">
        <f>'Simulated-SIR_AB'!M1748*CONVERTER</f>
        <v>2.5677794898133564E-6</v>
      </c>
      <c r="C1750">
        <f>'Simulated-SIR_AB'!O1748*CONVERTER</f>
        <v>2.5541571744208931E-5</v>
      </c>
      <c r="D1750">
        <f>'Simulated-SIR_AB'!Q1748*CONVERTER</f>
        <v>8.7408181457548396E-6</v>
      </c>
      <c r="E1750">
        <f t="shared" si="27"/>
        <v>3.6850169379777126E-5</v>
      </c>
    </row>
    <row r="1751" spans="1:5" x14ac:dyDescent="0.45">
      <c r="A1751">
        <f>'Simulated-SIR_AB'!A1749</f>
        <v>174.49999999999437</v>
      </c>
      <c r="B1751">
        <f>'Simulated-SIR_AB'!M1749*CONVERTER</f>
        <v>2.5295081214432822E-6</v>
      </c>
      <c r="C1751">
        <f>'Simulated-SIR_AB'!O1749*CONVERTER</f>
        <v>2.5160888385097301E-5</v>
      </c>
      <c r="D1751">
        <f>'Simulated-SIR_AB'!Q1749*CONVERTER</f>
        <v>8.6105409621492931E-6</v>
      </c>
      <c r="E1751">
        <f t="shared" si="27"/>
        <v>3.6300937468689877E-5</v>
      </c>
    </row>
    <row r="1752" spans="1:5" x14ac:dyDescent="0.45">
      <c r="A1752">
        <f>'Simulated-SIR_AB'!A1750</f>
        <v>174.59999999999437</v>
      </c>
      <c r="B1752">
        <f>'Simulated-SIR_AB'!M1750*CONVERTER</f>
        <v>2.4918071671731685E-6</v>
      </c>
      <c r="C1752">
        <f>'Simulated-SIR_AB'!O1750*CONVERTER</f>
        <v>2.4785878906330657E-5</v>
      </c>
      <c r="D1752">
        <f>'Simulated-SIR_AB'!Q1750*CONVERTER</f>
        <v>8.4822054897900138E-6</v>
      </c>
      <c r="E1752">
        <f t="shared" si="27"/>
        <v>3.5759891563293835E-5</v>
      </c>
    </row>
    <row r="1753" spans="1:5" x14ac:dyDescent="0.45">
      <c r="A1753">
        <f>'Simulated-SIR_AB'!A1751</f>
        <v>174.69999999999436</v>
      </c>
      <c r="B1753">
        <f>'Simulated-SIR_AB'!M1751*CONVERTER</f>
        <v>2.4546681252886844E-6</v>
      </c>
      <c r="C1753">
        <f>'Simulated-SIR_AB'!O1751*CONVERTER</f>
        <v>2.4416458741777388E-5</v>
      </c>
      <c r="D1753">
        <f>'Simulated-SIR_AB'!Q1751*CONVERTER</f>
        <v>8.3557827885157028E-6</v>
      </c>
      <c r="E1753">
        <f t="shared" si="27"/>
        <v>3.5226909655581774E-5</v>
      </c>
    </row>
    <row r="1754" spans="1:5" x14ac:dyDescent="0.45">
      <c r="A1754">
        <f>'Simulated-SIR_AB'!A1752</f>
        <v>174.79999999999436</v>
      </c>
      <c r="B1754">
        <f>'Simulated-SIR_AB'!M1752*CONVERTER</f>
        <v>2.4180826207889632E-6</v>
      </c>
      <c r="C1754">
        <f>'Simulated-SIR_AB'!O1752*CONVERTER</f>
        <v>2.4052544585718625E-5</v>
      </c>
      <c r="D1754">
        <f>'Simulated-SIR_AB'!Q1752*CONVERTER</f>
        <v>8.2312443495026165E-6</v>
      </c>
      <c r="E1754">
        <f t="shared" si="27"/>
        <v>3.4701871556010202E-5</v>
      </c>
    </row>
    <row r="1755" spans="1:5" x14ac:dyDescent="0.45">
      <c r="A1755">
        <f>'Simulated-SIR_AB'!A1753</f>
        <v>174.89999999999435</v>
      </c>
      <c r="B1755">
        <f>'Simulated-SIR_AB'!M1753*CONVERTER</f>
        <v>2.3820424034979999E-6</v>
      </c>
      <c r="C1755">
        <f>'Simulated-SIR_AB'!O1753*CONVERTER</f>
        <v>2.3694054374062423E-5</v>
      </c>
      <c r="D1755">
        <f>'Simulated-SIR_AB'!Q1753*CONVERTER</f>
        <v>8.1085620888357211E-6</v>
      </c>
      <c r="E1755">
        <f t="shared" si="27"/>
        <v>3.4184658866396144E-5</v>
      </c>
    </row>
    <row r="1756" spans="1:5" x14ac:dyDescent="0.45">
      <c r="A1756">
        <f>'Simulated-SIR_AB'!A1754</f>
        <v>174.99999999999434</v>
      </c>
      <c r="B1756">
        <f>'Simulated-SIR_AB'!M1754*CONVERTER</f>
        <v>2.3465393462042083E-6</v>
      </c>
      <c r="C1756">
        <f>'Simulated-SIR_AB'!O1754*CONVERTER</f>
        <v>2.3340907265838022E-5</v>
      </c>
      <c r="D1756">
        <f>'Simulated-SIR_AB'!Q1754*CONVERTER</f>
        <v>7.9877083411756537E-6</v>
      </c>
      <c r="E1756">
        <f t="shared" si="27"/>
        <v>3.3675154953217885E-5</v>
      </c>
    </row>
    <row r="1757" spans="1:5" x14ac:dyDescent="0.45">
      <c r="A1757">
        <f>'Simulated-SIR_AB'!A1755</f>
        <v>175.09999999999434</v>
      </c>
      <c r="B1757">
        <f>'Simulated-SIR_AB'!M1755*CONVERTER</f>
        <v>2.3115654428277018E-6</v>
      </c>
      <c r="C1757">
        <f>'Simulated-SIR_AB'!O1755*CONVERTER</f>
        <v>2.299302362496585E-5</v>
      </c>
      <c r="D1757">
        <f>'Simulated-SIR_AB'!Q1755*CONVERTER</f>
        <v>7.8686558535200795E-6</v>
      </c>
      <c r="E1757">
        <f t="shared" si="27"/>
        <v>3.3173244921313634E-5</v>
      </c>
    </row>
    <row r="1758" spans="1:5" x14ac:dyDescent="0.45">
      <c r="A1758">
        <f>'Simulated-SIR_AB'!A1756</f>
        <v>175.19999999999433</v>
      </c>
      <c r="B1758">
        <f>'Simulated-SIR_AB'!M1756*CONVERTER</f>
        <v>2.277112806614892E-6</v>
      </c>
      <c r="C1758">
        <f>'Simulated-SIR_AB'!O1756*CONVERTER</f>
        <v>2.2650325002299306E-5</v>
      </c>
      <c r="D1758">
        <f>'Simulated-SIR_AB'!Q1756*CONVERTER</f>
        <v>7.7513777790580234E-6</v>
      </c>
      <c r="E1758">
        <f t="shared" si="27"/>
        <v>3.267881558797222E-5</v>
      </c>
    </row>
    <row r="1759" spans="1:5" x14ac:dyDescent="0.45">
      <c r="A1759">
        <f>'Simulated-SIR_AB'!A1757</f>
        <v>175.29999999999433</v>
      </c>
      <c r="B1759">
        <f>'Simulated-SIR_AB'!M1757*CONVERTER</f>
        <v>2.2431736683599926E-6</v>
      </c>
      <c r="C1759">
        <f>'Simulated-SIR_AB'!O1757*CONVERTER</f>
        <v>2.2312734117934115E-5</v>
      </c>
      <c r="D1759">
        <f>'Simulated-SIR_AB'!Q1757*CONVERTER</f>
        <v>7.635847671115811E-6</v>
      </c>
      <c r="E1759">
        <f t="shared" si="27"/>
        <v>3.2191755457409917E-5</v>
      </c>
    </row>
    <row r="1760" spans="1:5" x14ac:dyDescent="0.45">
      <c r="A1760">
        <f>'Simulated-SIR_AB'!A1758</f>
        <v>175.39999999999432</v>
      </c>
      <c r="B1760">
        <f>'Simulated-SIR_AB'!M1758*CONVERTER</f>
        <v>2.2097403746530335E-6</v>
      </c>
      <c r="C1760">
        <f>'Simulated-SIR_AB'!O1758*CONVERTER</f>
        <v>2.1980174843781414E-5</v>
      </c>
      <c r="D1760">
        <f>'Simulated-SIR_AB'!Q1758*CONVERTER</f>
        <v>7.5220394771932269E-6</v>
      </c>
      <c r="E1760">
        <f t="shared" si="27"/>
        <v>3.1711954695627676E-5</v>
      </c>
    </row>
    <row r="1761" spans="1:5" x14ac:dyDescent="0.45">
      <c r="A1761">
        <f>'Simulated-SIR_AB'!A1759</f>
        <v>175.49999999999432</v>
      </c>
      <c r="B1761">
        <f>'Simulated-SIR_AB'!M1759*CONVERTER</f>
        <v>2.1768053861539901E-6</v>
      </c>
      <c r="C1761">
        <f>'Simulated-SIR_AB'!O1759*CONVERTER</f>
        <v>2.1652572186400574E-5</v>
      </c>
      <c r="D1761">
        <f>'Simulated-SIR_AB'!Q1759*CONVERTER</f>
        <v>7.4099275330885842E-6</v>
      </c>
      <c r="E1761">
        <f t="shared" si="27"/>
        <v>3.1239305105643146E-5</v>
      </c>
    </row>
    <row r="1762" spans="1:5" x14ac:dyDescent="0.45">
      <c r="A1762">
        <f>'Simulated-SIR_AB'!A1760</f>
        <v>175.59999999999431</v>
      </c>
      <c r="B1762">
        <f>'Simulated-SIR_AB'!M1760*CONVERTER</f>
        <v>2.1443612758926287E-6</v>
      </c>
      <c r="C1762">
        <f>'Simulated-SIR_AB'!O1760*CONVERTER</f>
        <v>2.1329852270087876E-5</v>
      </c>
      <c r="D1762">
        <f>'Simulated-SIR_AB'!Q1760*CONVERTER</f>
        <v>7.2994865571113319E-6</v>
      </c>
      <c r="E1762">
        <f t="shared" si="27"/>
        <v>3.0773700103091838E-5</v>
      </c>
    </row>
    <row r="1763" spans="1:5" x14ac:dyDescent="0.45">
      <c r="A1763">
        <f>'Simulated-SIR_AB'!A1761</f>
        <v>175.6999999999943</v>
      </c>
      <c r="B1763">
        <f>'Simulated-SIR_AB'!M1761*CONVERTER</f>
        <v>2.1124007275936939E-6</v>
      </c>
      <c r="C1763">
        <f>'Simulated-SIR_AB'!O1761*CONVERTER</f>
        <v>2.101194232021721E-5</v>
      </c>
      <c r="D1763">
        <f>'Simulated-SIR_AB'!Q1761*CONVERTER</f>
        <v>7.1906916443809313E-6</v>
      </c>
      <c r="E1763">
        <f t="shared" si="27"/>
        <v>3.0315034692191838E-5</v>
      </c>
    </row>
    <row r="1764" spans="1:5" x14ac:dyDescent="0.45">
      <c r="A1764">
        <f>'Simulated-SIR_AB'!A1762</f>
        <v>175.7999999999943</v>
      </c>
      <c r="B1764">
        <f>'Simulated-SIR_AB'!M1762*CONVERTER</f>
        <v>2.0809165340270656E-6</v>
      </c>
      <c r="C1764">
        <f>'Simulated-SIR_AB'!O1762*CONVERTER</f>
        <v>2.0698770646829148E-5</v>
      </c>
      <c r="D1764">
        <f>'Simulated-SIR_AB'!Q1762*CONVERTER</f>
        <v>7.0835182612107063E-6</v>
      </c>
      <c r="E1764">
        <f t="shared" si="27"/>
        <v>2.9863205442066921E-5</v>
      </c>
    </row>
    <row r="1765" spans="1:5" x14ac:dyDescent="0.45">
      <c r="A1765">
        <f>'Simulated-SIR_AB'!A1763</f>
        <v>175.89999999999429</v>
      </c>
      <c r="B1765">
        <f>'Simulated-SIR_AB'!M1763*CONVERTER</f>
        <v>2.0499015953824955E-6</v>
      </c>
      <c r="C1765">
        <f>'Simulated-SIR_AB'!O1763*CONVERTER</f>
        <v>2.0390266628464546E-5</v>
      </c>
      <c r="D1765">
        <f>'Simulated-SIR_AB'!Q1763*CONVERTER</f>
        <v>6.9779422395754074E-6</v>
      </c>
      <c r="E1765">
        <f t="shared" si="27"/>
        <v>2.9418110463422448E-5</v>
      </c>
    </row>
    <row r="1766" spans="1:5" x14ac:dyDescent="0.45">
      <c r="A1766">
        <f>'Simulated-SIR_AB'!A1764</f>
        <v>175.99999999999429</v>
      </c>
      <c r="B1766">
        <f>'Simulated-SIR_AB'!M1764*CONVERTER</f>
        <v>2.0193489176685752E-6</v>
      </c>
      <c r="C1766">
        <f>'Simulated-SIR_AB'!O1764*CONVERTER</f>
        <v>2.0086360696239106E-5</v>
      </c>
      <c r="D1766">
        <f>'Simulated-SIR_AB'!Q1764*CONVERTER</f>
        <v>6.8739397716612091E-6</v>
      </c>
      <c r="E1766">
        <f t="shared" si="27"/>
        <v>2.897964938556889E-5</v>
      </c>
    </row>
    <row r="1767" spans="1:5" x14ac:dyDescent="0.45">
      <c r="A1767">
        <f>'Simulated-SIR_AB'!A1765</f>
        <v>176.09999999999428</v>
      </c>
      <c r="B1767">
        <f>'Simulated-SIR_AB'!M1765*CONVERTER</f>
        <v>1.9892516111355609E-6</v>
      </c>
      <c r="C1767">
        <f>'Simulated-SIR_AB'!O1765*CONVERTER</f>
        <v>1.9786984318155338E-5</v>
      </c>
      <c r="D1767">
        <f>'Simulated-SIR_AB'!Q1765*CONVERTER</f>
        <v>6.7714874044969499E-6</v>
      </c>
      <c r="E1767">
        <f t="shared" si="27"/>
        <v>2.8547723333787848E-5</v>
      </c>
    </row>
    <row r="1768" spans="1:5" x14ac:dyDescent="0.45">
      <c r="A1768">
        <f>'Simulated-SIR_AB'!A1766</f>
        <v>176.19999999999428</v>
      </c>
      <c r="B1768">
        <f>'Simulated-SIR_AB'!M1766*CONVERTER</f>
        <v>1.9596028887217082E-6</v>
      </c>
      <c r="C1768">
        <f>'Simulated-SIR_AB'!O1766*CONVERTER</f>
        <v>1.9492069983648324E-5</v>
      </c>
      <c r="D1768">
        <f>'Simulated-SIR_AB'!Q1766*CONVERTER</f>
        <v>6.6705620346654158E-6</v>
      </c>
      <c r="E1768">
        <f t="shared" si="27"/>
        <v>2.812223490703545E-5</v>
      </c>
    </row>
    <row r="1769" spans="1:5" x14ac:dyDescent="0.45">
      <c r="A1769">
        <f>'Simulated-SIR_AB'!A1767</f>
        <v>176.29999999999427</v>
      </c>
      <c r="B1769">
        <f>'Simulated-SIR_AB'!M1767*CONVERTER</f>
        <v>1.9303960645227649E-6</v>
      </c>
      <c r="C1769">
        <f>'Simulated-SIR_AB'!O1767*CONVERTER</f>
        <v>1.9201551188361776E-5</v>
      </c>
      <c r="D1769">
        <f>'Simulated-SIR_AB'!Q1767*CONVERTER</f>
        <v>6.5711409030933959E-6</v>
      </c>
      <c r="E1769">
        <f t="shared" si="27"/>
        <v>2.7703088155977935E-5</v>
      </c>
    </row>
    <row r="1770" spans="1:5" x14ac:dyDescent="0.45">
      <c r="A1770">
        <f>'Simulated-SIR_AB'!A1768</f>
        <v>176.39999999999426</v>
      </c>
      <c r="B1770">
        <f>'Simulated-SIR_AB'!M1768*CONVERTER</f>
        <v>1.9016245522842709E-6</v>
      </c>
      <c r="C1770">
        <f>'Simulated-SIR_AB'!O1768*CONVERTER</f>
        <v>1.8915362419151091E-5</v>
      </c>
      <c r="D1770">
        <f>'Simulated-SIR_AB'!Q1768*CONVERTER</f>
        <v>6.4732015899194473E-6</v>
      </c>
      <c r="E1770">
        <f t="shared" si="27"/>
        <v>2.7290188561354808E-5</v>
      </c>
    </row>
    <row r="1771" spans="1:5" x14ac:dyDescent="0.45">
      <c r="A1771">
        <f>'Simulated-SIR_AB'!A1769</f>
        <v>176.49999999999426</v>
      </c>
      <c r="B1771">
        <f>'Simulated-SIR_AB'!M1769*CONVERTER</f>
        <v>1.8732818639163339E-6</v>
      </c>
      <c r="C1771">
        <f>'Simulated-SIR_AB'!O1769*CONVERTER</f>
        <v>1.8633439139309808E-5</v>
      </c>
      <c r="D1771">
        <f>'Simulated-SIR_AB'!Q1769*CONVERTER</f>
        <v>6.376722009438099E-6</v>
      </c>
      <c r="E1771">
        <f t="shared" si="27"/>
        <v>2.6883443012664239E-5</v>
      </c>
    </row>
    <row r="1772" spans="1:5" x14ac:dyDescent="0.45">
      <c r="A1772">
        <f>'Simulated-SIR_AB'!A1770</f>
        <v>176.59999999999425</v>
      </c>
      <c r="B1772">
        <f>'Simulated-SIR_AB'!M1770*CONVERTER</f>
        <v>1.8453616080305377E-6</v>
      </c>
      <c r="C1772">
        <f>'Simulated-SIR_AB'!O1770*CONVERTER</f>
        <v>1.8355717774016364E-5</v>
      </c>
      <c r="D1772">
        <f>'Simulated-SIR_AB'!Q1770*CONVERTER</f>
        <v>6.2816804051194548E-6</v>
      </c>
      <c r="E1772">
        <f t="shared" si="27"/>
        <v>2.6482759787166357E-5</v>
      </c>
    </row>
    <row r="1773" spans="1:5" x14ac:dyDescent="0.45">
      <c r="A1773">
        <f>'Simulated-SIR_AB'!A1771</f>
        <v>176.69999999999425</v>
      </c>
      <c r="B1773">
        <f>'Simulated-SIR_AB'!M1771*CONVERTER</f>
        <v>1.8178574884986612E-6</v>
      </c>
      <c r="C1773">
        <f>'Simulated-SIR_AB'!O1771*CONVERTER</f>
        <v>1.8082135695997723E-5</v>
      </c>
      <c r="D1773">
        <f>'Simulated-SIR_AB'!Q1771*CONVERTER</f>
        <v>6.1880553447030025E-6</v>
      </c>
      <c r="E1773">
        <f t="shared" si="27"/>
        <v>2.6088048529199385E-5</v>
      </c>
    </row>
    <row r="1774" spans="1:5" x14ac:dyDescent="0.45">
      <c r="A1774">
        <f>'Simulated-SIR_AB'!A1772</f>
        <v>176.79999999999424</v>
      </c>
      <c r="B1774">
        <f>'Simulated-SIR_AB'!M1772*CONVERTER</f>
        <v>1.7907633030328745E-6</v>
      </c>
      <c r="C1774">
        <f>'Simulated-SIR_AB'!O1772*CONVERTER</f>
        <v>1.7812631211406651E-5</v>
      </c>
      <c r="D1774">
        <f>'Simulated-SIR_AB'!Q1772*CONVERTER</f>
        <v>6.0958257153645523E-6</v>
      </c>
      <c r="E1774">
        <f t="shared" si="27"/>
        <v>2.5699220229804078E-5</v>
      </c>
    </row>
    <row r="1775" spans="1:5" x14ac:dyDescent="0.45">
      <c r="A1775">
        <f>'Simulated-SIR_AB'!A1773</f>
        <v>176.89999999999424</v>
      </c>
      <c r="B1775">
        <f>'Simulated-SIR_AB'!M1773*CONVERTER</f>
        <v>1.7640729417870992E-6</v>
      </c>
      <c r="C1775">
        <f>'Simulated-SIR_AB'!O1773*CONVERTER</f>
        <v>1.75471435459095E-5</v>
      </c>
      <c r="D1775">
        <f>'Simulated-SIR_AB'!Q1773*CONVERTER</f>
        <v>6.0049707189552058E-6</v>
      </c>
      <c r="E1775">
        <f t="shared" si="27"/>
        <v>2.5316187206651805E-5</v>
      </c>
    </row>
    <row r="1776" spans="1:5" x14ac:dyDescent="0.45">
      <c r="A1776">
        <f>'Simulated-SIR_AB'!A1774</f>
        <v>176.99999999999423</v>
      </c>
      <c r="B1776">
        <f>'Simulated-SIR_AB'!M1774*CONVERTER</f>
        <v>1.7377803859792146E-6</v>
      </c>
      <c r="C1776">
        <f>'Simulated-SIR_AB'!O1774*CONVERTER</f>
        <v>1.728561283098137E-5</v>
      </c>
      <c r="D1776">
        <f>'Simulated-SIR_AB'!Q1774*CONVERTER</f>
        <v>5.9154698673112935E-6</v>
      </c>
      <c r="E1776">
        <f t="shared" si="27"/>
        <v>2.4938863084271875E-5</v>
      </c>
    </row>
    <row r="1777" spans="1:5" x14ac:dyDescent="0.45">
      <c r="A1777">
        <f>'Simulated-SIR_AB'!A1775</f>
        <v>177.09999999999422</v>
      </c>
      <c r="B1777">
        <f>'Simulated-SIR_AB'!M1775*CONVERTER</f>
        <v>1.7118797065337997E-6</v>
      </c>
      <c r="C1777">
        <f>'Simulated-SIR_AB'!O1775*CONVERTER</f>
        <v>1.7027980090405526E-5</v>
      </c>
      <c r="D1777">
        <f>'Simulated-SIR_AB'!Q1775*CONVERTER</f>
        <v>5.8273029776342153E-6</v>
      </c>
      <c r="E1777">
        <f t="shared" si="27"/>
        <v>2.4567162774573541E-5</v>
      </c>
    </row>
    <row r="1778" spans="1:5" x14ac:dyDescent="0.45">
      <c r="A1778">
        <f>'Simulated-SIR_AB'!A1776</f>
        <v>177.19999999999422</v>
      </c>
      <c r="B1778">
        <f>'Simulated-SIR_AB'!M1776*CONVERTER</f>
        <v>1.6863650627451001E-6</v>
      </c>
      <c r="C1778">
        <f>'Simulated-SIR_AB'!O1776*CONVERTER</f>
        <v>1.6774187226973992E-5</v>
      </c>
      <c r="D1778">
        <f>'Simulated-SIR_AB'!Q1776*CONVERTER</f>
        <v>5.7404501679391288E-6</v>
      </c>
      <c r="E1778">
        <f t="shared" si="27"/>
        <v>2.420100245765822E-5</v>
      </c>
    </row>
    <row r="1779" spans="1:5" x14ac:dyDescent="0.45">
      <c r="A1779">
        <f>'Simulated-SIR_AB'!A1777</f>
        <v>177.29999999999421</v>
      </c>
      <c r="B1779">
        <f>'Simulated-SIR_AB'!M1777*CONVERTER</f>
        <v>1.6612307009599296E-6</v>
      </c>
      <c r="C1779">
        <f>'Simulated-SIR_AB'!O1777*CONVERTER</f>
        <v>1.652417700938641E-5</v>
      </c>
      <c r="D1779">
        <f>'Simulated-SIR_AB'!Q1777*CONVERTER</f>
        <v>5.6548918525714825E-6</v>
      </c>
      <c r="E1779">
        <f t="shared" si="27"/>
        <v>2.3840299562917822E-5</v>
      </c>
    </row>
    <row r="1780" spans="1:5" x14ac:dyDescent="0.45">
      <c r="A1780">
        <f>'Simulated-SIR_AB'!A1778</f>
        <v>177.39999999999421</v>
      </c>
      <c r="B1780">
        <f>'Simulated-SIR_AB'!M1778*CONVERTER</f>
        <v>1.6364709532801946E-6</v>
      </c>
      <c r="C1780">
        <f>'Simulated-SIR_AB'!O1778*CONVERTER</f>
        <v>1.6277893059344171E-5</v>
      </c>
      <c r="D1780">
        <f>'Simulated-SIR_AB'!Q1778*CONVERTER</f>
        <v>5.5706087377903812E-6</v>
      </c>
      <c r="E1780">
        <f t="shared" si="27"/>
        <v>2.3484972750414748E-5</v>
      </c>
    </row>
    <row r="1781" spans="1:5" x14ac:dyDescent="0.45">
      <c r="A1781">
        <f>'Simulated-SIR_AB'!A1779</f>
        <v>177.4999999999942</v>
      </c>
      <c r="B1781">
        <f>'Simulated-SIR_AB'!M1779*CONVERTER</f>
        <v>1.6120802362847647E-6</v>
      </c>
      <c r="C1781">
        <f>'Simulated-SIR_AB'!O1779*CONVERTER</f>
        <v>1.6035279838836858E-5</v>
      </c>
      <c r="D1781">
        <f>'Simulated-SIR_AB'!Q1779*CONVERTER</f>
        <v>5.4875818174177594E-6</v>
      </c>
      <c r="E1781">
        <f t="shared" si="27"/>
        <v>2.3134941892539379E-5</v>
      </c>
    </row>
    <row r="1782" spans="1:5" x14ac:dyDescent="0.45">
      <c r="A1782">
        <f>'Simulated-SIR_AB'!A1780</f>
        <v>177.5999999999942</v>
      </c>
      <c r="B1782">
        <f>'Simulated-SIR_AB'!M1780*CONVERTER</f>
        <v>1.5880530497703874E-6</v>
      </c>
      <c r="C1782">
        <f>'Simulated-SIR_AB'!O1780*CONVERTER</f>
        <v>1.5796282637618204E-5</v>
      </c>
      <c r="D1782">
        <f>'Simulated-SIR_AB'!Q1780*CONVERTER</f>
        <v>5.4057923685524182E-6</v>
      </c>
      <c r="E1782">
        <f t="shared" si="27"/>
        <v>2.2790128055941007E-5</v>
      </c>
    </row>
    <row r="1783" spans="1:5" x14ac:dyDescent="0.45">
      <c r="A1783">
        <f>'Simulated-SIR_AB'!A1781</f>
        <v>177.69999999999419</v>
      </c>
      <c r="B1783">
        <f>'Simulated-SIR_AB'!M1781*CONVERTER</f>
        <v>1.5643839755113709E-6</v>
      </c>
      <c r="C1783">
        <f>'Simulated-SIR_AB'!O1781*CONVERTER</f>
        <v>1.5560847560868731E-5</v>
      </c>
      <c r="D1783">
        <f>'Simulated-SIR_AB'!Q1781*CONVERTER</f>
        <v>5.3252219473479276E-6</v>
      </c>
      <c r="E1783">
        <f t="shared" si="27"/>
        <v>2.245045348372803E-5</v>
      </c>
    </row>
    <row r="1784" spans="1:5" x14ac:dyDescent="0.45">
      <c r="A1784">
        <f>'Simulated-SIR_AB'!A1782</f>
        <v>177.79999999999418</v>
      </c>
      <c r="B1784">
        <f>'Simulated-SIR_AB'!M1782*CONVERTER</f>
        <v>1.5410676760377514E-6</v>
      </c>
      <c r="C1784">
        <f>'Simulated-SIR_AB'!O1782*CONVERTER</f>
        <v>1.5328921517042232E-5</v>
      </c>
      <c r="D1784">
        <f>'Simulated-SIR_AB'!Q1782*CONVERTER</f>
        <v>5.2458523848534756E-6</v>
      </c>
      <c r="E1784">
        <f t="shared" si="27"/>
        <v>2.2115841577933461E-5</v>
      </c>
    </row>
    <row r="1785" spans="1:5" x14ac:dyDescent="0.45">
      <c r="A1785">
        <f>'Simulated-SIR_AB'!A1783</f>
        <v>177.89999999999418</v>
      </c>
      <c r="B1785">
        <f>'Simulated-SIR_AB'!M1783*CONVERTER</f>
        <v>1.5180988934316762E-6</v>
      </c>
      <c r="C1785">
        <f>'Simulated-SIR_AB'!O1783*CONVERTER</f>
        <v>1.5100452205893419E-5</v>
      </c>
      <c r="D1785">
        <f>'Simulated-SIR_AB'!Q1783*CONVERTER</f>
        <v>5.1676657829166873E-6</v>
      </c>
      <c r="E1785">
        <f t="shared" si="27"/>
        <v>2.1786216882241785E-5</v>
      </c>
    </row>
    <row r="1786" spans="1:5" x14ac:dyDescent="0.45">
      <c r="A1786">
        <f>'Simulated-SIR_AB'!A1784</f>
        <v>177.99999999999417</v>
      </c>
      <c r="B1786">
        <f>'Simulated-SIR_AB'!M1784*CONVERTER</f>
        <v>1.4954724481417176E-6</v>
      </c>
      <c r="C1786">
        <f>'Simulated-SIR_AB'!O1784*CONVERTER</f>
        <v>1.4875388106684014E-5</v>
      </c>
      <c r="D1786">
        <f>'Simulated-SIR_AB'!Q1784*CONVERTER</f>
        <v>5.0906445101475217E-6</v>
      </c>
      <c r="E1786">
        <f t="shared" si="27"/>
        <v>2.1461505064973253E-5</v>
      </c>
    </row>
    <row r="1787" spans="1:5" x14ac:dyDescent="0.45">
      <c r="A1787">
        <f>'Simulated-SIR_AB'!A1785</f>
        <v>178.09999999999417</v>
      </c>
      <c r="B1787">
        <f>'Simulated-SIR_AB'!M1785*CONVERTER</f>
        <v>1.4731832378148684E-6</v>
      </c>
      <c r="C1787">
        <f>'Simulated-SIR_AB'!O1785*CONVERTER</f>
        <v>1.4653678466564614E-5</v>
      </c>
      <c r="D1787">
        <f>'Simulated-SIR_AB'!Q1785*CONVERTER</f>
        <v>5.0147711979423244E-6</v>
      </c>
      <c r="E1787">
        <f t="shared" si="27"/>
        <v>2.1141632902321808E-5</v>
      </c>
    </row>
    <row r="1788" spans="1:5" x14ac:dyDescent="0.45">
      <c r="A1788">
        <f>'Simulated-SIR_AB'!A1786</f>
        <v>178.19999999999416</v>
      </c>
      <c r="B1788">
        <f>'Simulated-SIR_AB'!M1786*CONVERTER</f>
        <v>1.4512262361459383E-6</v>
      </c>
      <c r="C1788">
        <f>'Simulated-SIR_AB'!O1786*CONVERTER</f>
        <v>1.4435273289129711E-5</v>
      </c>
      <c r="D1788">
        <f>'Simulated-SIR_AB'!Q1786*CONVERTER</f>
        <v>4.9400287365671404E-6</v>
      </c>
      <c r="E1788">
        <f t="shared" si="27"/>
        <v>2.0826528261842791E-5</v>
      </c>
    </row>
    <row r="1789" spans="1:5" x14ac:dyDescent="0.45">
      <c r="A1789">
        <f>'Simulated-SIR_AB'!A1787</f>
        <v>178.29999999999416</v>
      </c>
      <c r="B1789">
        <f>'Simulated-SIR_AB'!M1787*CONVERTER</f>
        <v>1.4295964917441027E-6</v>
      </c>
      <c r="C1789">
        <f>'Simulated-SIR_AB'!O1787*CONVERTER</f>
        <v>1.4220123323143321E-5</v>
      </c>
      <c r="D1789">
        <f>'Simulated-SIR_AB'!Q1787*CONVERTER</f>
        <v>4.8664002712993892E-6</v>
      </c>
      <c r="E1789">
        <f t="shared" si="27"/>
        <v>2.0516120086186812E-5</v>
      </c>
    </row>
    <row r="1790" spans="1:5" x14ac:dyDescent="0.45">
      <c r="A1790">
        <f>'Simulated-SIR_AB'!A1788</f>
        <v>178.39999999999415</v>
      </c>
      <c r="B1790">
        <f>'Simulated-SIR_AB'!M1788*CONVERTER</f>
        <v>1.408289127016345E-6</v>
      </c>
      <c r="C1790">
        <f>'Simulated-SIR_AB'!O1788*CONVERTER</f>
        <v>1.4008180051432612E-5</v>
      </c>
      <c r="D1790">
        <f>'Simulated-SIR_AB'!Q1788*CONVERTER</f>
        <v>4.7938691986270681E-6</v>
      </c>
      <c r="E1790">
        <f t="shared" si="27"/>
        <v>2.0210338377076025E-5</v>
      </c>
    </row>
    <row r="1791" spans="1:5" x14ac:dyDescent="0.45">
      <c r="A1791">
        <f>'Simulated-SIR_AB'!A1789</f>
        <v>178.49999999999415</v>
      </c>
      <c r="B1791">
        <f>'Simulated-SIR_AB'!M1789*CONVERTER</f>
        <v>1.3872993370675399E-6</v>
      </c>
      <c r="C1791">
        <f>'Simulated-SIR_AB'!O1789*CONVERTER</f>
        <v>1.3799395679947096E-5</v>
      </c>
      <c r="D1791">
        <f>'Simulated-SIR_AB'!Q1789*CONVERTER</f>
        <v>4.7224191625045908E-6</v>
      </c>
      <c r="E1791">
        <f t="shared" si="27"/>
        <v>1.9909114179519228E-5</v>
      </c>
    </row>
    <row r="1792" spans="1:5" x14ac:dyDescent="0.45">
      <c r="A1792">
        <f>'Simulated-SIR_AB'!A1790</f>
        <v>178.59999999999414</v>
      </c>
      <c r="B1792">
        <f>'Simulated-SIR_AB'!M1790*CONVERTER</f>
        <v>1.3666223886169314E-6</v>
      </c>
      <c r="C1792">
        <f>'Simulated-SIR_AB'!O1790*CONVERTER</f>
        <v>1.3593723126980882E-5</v>
      </c>
      <c r="D1792">
        <f>'Simulated-SIR_AB'!Q1790*CONVERTER</f>
        <v>4.6520340506644281E-6</v>
      </c>
      <c r="E1792">
        <f t="shared" si="27"/>
        <v>1.9612379566262242E-5</v>
      </c>
    </row>
    <row r="1793" spans="1:5" x14ac:dyDescent="0.45">
      <c r="A1793">
        <f>'Simulated-SIR_AB'!A1791</f>
        <v>178.69999999999413</v>
      </c>
      <c r="B1793">
        <f>'Simulated-SIR_AB'!M1791*CONVERTER</f>
        <v>1.3462536189307569E-6</v>
      </c>
      <c r="C1793">
        <f>'Simulated-SIR_AB'!O1791*CONVERTER</f>
        <v>1.3391116012555552E-5</v>
      </c>
      <c r="D1793">
        <f>'Simulated-SIR_AB'!Q1791*CONVERTER</f>
        <v>4.5826979909837287E-6</v>
      </c>
      <c r="E1793">
        <f t="shared" si="27"/>
        <v>1.9320067622470037E-5</v>
      </c>
    </row>
    <row r="1794" spans="1:5" x14ac:dyDescent="0.45">
      <c r="A1794">
        <f>'Simulated-SIR_AB'!A1792</f>
        <v>178.79999999999413</v>
      </c>
      <c r="B1794">
        <f>'Simulated-SIR_AB'!M1792*CONVERTER</f>
        <v>1.3261884347707859E-6</v>
      </c>
      <c r="C1794">
        <f>'Simulated-SIR_AB'!O1792*CONVERTER</f>
        <v>1.319152864796131E-5</v>
      </c>
      <c r="D1794">
        <f>'Simulated-SIR_AB'!Q1792*CONVERTER</f>
        <v>4.5143953479050993E-6</v>
      </c>
      <c r="E1794">
        <f t="shared" si="27"/>
        <v>1.9032112430637195E-5</v>
      </c>
    </row>
    <row r="1795" spans="1:5" x14ac:dyDescent="0.45">
      <c r="A1795">
        <f>'Simulated-SIR_AB'!A1793</f>
        <v>178.89999999999412</v>
      </c>
      <c r="B1795">
        <f>'Simulated-SIR_AB'!M1793*CONVERTER</f>
        <v>1.3064223113585237E-6</v>
      </c>
      <c r="C1795">
        <f>'Simulated-SIR_AB'!O1793*CONVERTER</f>
        <v>1.2994916025453972E-5</v>
      </c>
      <c r="D1795">
        <f>'Simulated-SIR_AB'!Q1793*CONVERTER</f>
        <v>4.447110718910714E-6</v>
      </c>
      <c r="E1795">
        <f t="shared" si="27"/>
        <v>1.874844905572321E-5</v>
      </c>
    </row>
    <row r="1796" spans="1:5" x14ac:dyDescent="0.45">
      <c r="A1796">
        <f>'Simulated-SIR_AB'!A1794</f>
        <v>178.99999999999412</v>
      </c>
      <c r="B1796">
        <f>'Simulated-SIR_AB'!M1794*CONVERTER</f>
        <v>1.2869507913548577E-6</v>
      </c>
      <c r="C1796">
        <f>'Simulated-SIR_AB'!O1794*CONVERTER</f>
        <v>1.2801233808105565E-5</v>
      </c>
      <c r="D1796">
        <f>'Simulated-SIR_AB'!Q1794*CONVERTER</f>
        <v>4.3808289310489895E-6</v>
      </c>
      <c r="E1796">
        <f t="shared" si="27"/>
        <v>1.8469013530509411E-5</v>
      </c>
    </row>
    <row r="1797" spans="1:5" x14ac:dyDescent="0.45">
      <c r="A1797">
        <f>'Simulated-SIR_AB'!A1795</f>
        <v>179.09999999999411</v>
      </c>
      <c r="B1797">
        <f>'Simulated-SIR_AB'!M1795*CONVERTER</f>
        <v>1.2677694838549088E-6</v>
      </c>
      <c r="C1797">
        <f>'Simulated-SIR_AB'!O1795*CONVERTER</f>
        <v>1.2610438319806137E-5</v>
      </c>
      <c r="D1797">
        <f>'Simulated-SIR_AB'!Q1795*CONVERTER</f>
        <v>4.3155350375130186E-6</v>
      </c>
      <c r="E1797">
        <f t="shared" si="27"/>
        <v>1.8193742841174064E-5</v>
      </c>
    </row>
    <row r="1798" spans="1:5" x14ac:dyDescent="0.45">
      <c r="A1798">
        <f>'Simulated-SIR_AB'!A1796</f>
        <v>179.19999999999411</v>
      </c>
      <c r="B1798">
        <f>'Simulated-SIR_AB'!M1796*CONVERTER</f>
        <v>1.2488740633978658E-6</v>
      </c>
      <c r="C1798">
        <f>'Simulated-SIR_AB'!O1796*CONVERTER</f>
        <v>1.2422486535414647E-5</v>
      </c>
      <c r="D1798">
        <f>'Simulated-SIR_AB'!Q1796*CONVERTER</f>
        <v>4.2512143142700139E-6</v>
      </c>
      <c r="E1798">
        <f t="shared" si="27"/>
        <v>1.7922574913082529E-5</v>
      </c>
    </row>
    <row r="1799" spans="1:5" x14ac:dyDescent="0.45">
      <c r="A1799">
        <f>'Simulated-SIR_AB'!A1797</f>
        <v>179.2999999999941</v>
      </c>
      <c r="B1799">
        <f>'Simulated-SIR_AB'!M1797*CONVERTER</f>
        <v>1.2302602689915768E-6</v>
      </c>
      <c r="C1799">
        <f>'Simulated-SIR_AB'!O1797*CONVERTER</f>
        <v>1.2237336071056631E-5</v>
      </c>
      <c r="D1799">
        <f>'Simulated-SIR_AB'!Q1797*CONVERTER</f>
        <v>4.1878522567409715E-6</v>
      </c>
      <c r="E1799">
        <f t="shared" si="27"/>
        <v>1.7655448596789177E-5</v>
      </c>
    </row>
    <row r="1800" spans="1:5" x14ac:dyDescent="0.45">
      <c r="A1800">
        <f>'Simulated-SIR_AB'!A1798</f>
        <v>179.39999999999409</v>
      </c>
      <c r="B1800">
        <f>'Simulated-SIR_AB'!M1798*CONVERTER</f>
        <v>1.2119239031516771E-6</v>
      </c>
      <c r="C1800">
        <f>'Simulated-SIR_AB'!O1798*CONVERTER</f>
        <v>1.2054945174566426E-5</v>
      </c>
      <c r="D1800">
        <f>'Simulated-SIR_AB'!Q1798*CONVERTER</f>
        <v>4.1254345765298305E-6</v>
      </c>
      <c r="E1800">
        <f t="shared" ref="E1800:E1863" si="28">SUM(B1800:D1800)</f>
        <v>1.7392303654247934E-5</v>
      </c>
    </row>
    <row r="1801" spans="1:5" x14ac:dyDescent="0.45">
      <c r="A1801">
        <f>'Simulated-SIR_AB'!A1799</f>
        <v>179.49999999999409</v>
      </c>
      <c r="B1801">
        <f>'Simulated-SIR_AB'!M1799*CONVERTER</f>
        <v>1.1938608309550431E-6</v>
      </c>
      <c r="C1801">
        <f>'Simulated-SIR_AB'!O1799*CONVERTER</f>
        <v>1.1875272716071941E-5</v>
      </c>
      <c r="D1801">
        <f>'Simulated-SIR_AB'!Q1799*CONVERTER</f>
        <v>4.0639471982013868E-6</v>
      </c>
      <c r="E1801">
        <f t="shared" si="28"/>
        <v>1.7133080745228371E-5</v>
      </c>
    </row>
    <row r="1802" spans="1:5" x14ac:dyDescent="0.45">
      <c r="A1802">
        <f>'Simulated-SIR_AB'!A1800</f>
        <v>179.59999999999408</v>
      </c>
      <c r="B1802">
        <f>'Simulated-SIR_AB'!M1800*CONVERTER</f>
        <v>1.1760669791073475E-6</v>
      </c>
      <c r="C1802">
        <f>'Simulated-SIR_AB'!O1800*CONVERTER</f>
        <v>1.1698278178719669E-5</v>
      </c>
      <c r="D1802">
        <f>'Simulated-SIR_AB'!Q1800*CONVERTER</f>
        <v>4.0033762561072258E-6</v>
      </c>
      <c r="E1802">
        <f t="shared" si="28"/>
        <v>1.6877721413934241E-5</v>
      </c>
    </row>
    <row r="1803" spans="1:5" x14ac:dyDescent="0.45">
      <c r="A1803">
        <f>'Simulated-SIR_AB'!A1801</f>
        <v>179.69999999999408</v>
      </c>
      <c r="B1803">
        <f>'Simulated-SIR_AB'!M1801*CONVERTER</f>
        <v>1.1585383350245176E-6</v>
      </c>
      <c r="C1803">
        <f>'Simulated-SIR_AB'!O1801*CONVERTER</f>
        <v>1.1523921649537997E-5</v>
      </c>
      <c r="D1803">
        <f>'Simulated-SIR_AB'!Q1801*CONVERTER</f>
        <v>3.9437080912589565E-6</v>
      </c>
      <c r="E1803">
        <f t="shared" si="28"/>
        <v>1.6626168075821469E-5</v>
      </c>
    </row>
    <row r="1804" spans="1:5" x14ac:dyDescent="0.45">
      <c r="A1804">
        <f>'Simulated-SIR_AB'!A1802</f>
        <v>179.79999999999407</v>
      </c>
      <c r="B1804">
        <f>'Simulated-SIR_AB'!M1802*CONVERTER</f>
        <v>1.1412709459278815E-6</v>
      </c>
      <c r="C1804">
        <f>'Simulated-SIR_AB'!O1802*CONVERTER</f>
        <v>1.1352163810436655E-5</v>
      </c>
      <c r="D1804">
        <f>'Simulated-SIR_AB'!Q1802*CONVERTER</f>
        <v>3.8849292482480621E-6</v>
      </c>
      <c r="E1804">
        <f t="shared" si="28"/>
        <v>1.6378364004612596E-5</v>
      </c>
    </row>
    <row r="1805" spans="1:5" x14ac:dyDescent="0.45">
      <c r="A1805">
        <f>'Simulated-SIR_AB'!A1803</f>
        <v>179.89999999999407</v>
      </c>
      <c r="B1805">
        <f>'Simulated-SIR_AB'!M1803*CONVERTER</f>
        <v>1.124260917952799E-6</v>
      </c>
      <c r="C1805">
        <f>'Simulated-SIR_AB'!O1803*CONVERTER</f>
        <v>1.1182965929340335E-5</v>
      </c>
      <c r="D1805">
        <f>'Simulated-SIR_AB'!Q1803*CONVERTER</f>
        <v>3.827026472211645E-6</v>
      </c>
      <c r="E1805">
        <f t="shared" si="28"/>
        <v>1.6134253319504779E-5</v>
      </c>
    </row>
    <row r="1806" spans="1:5" x14ac:dyDescent="0.45">
      <c r="A1806">
        <f>'Simulated-SIR_AB'!A1804</f>
        <v>179.99999999999406</v>
      </c>
      <c r="B1806">
        <f>'Simulated-SIR_AB'!M1804*CONVERTER</f>
        <v>1.1075044152705819E-6</v>
      </c>
      <c r="C1806">
        <f>'Simulated-SIR_AB'!O1804*CONVERTER</f>
        <v>1.1016289851454462E-5</v>
      </c>
      <c r="D1806">
        <f>'Simulated-SIR_AB'!Q1804*CONVERTER</f>
        <v>3.7699867058434109E-6</v>
      </c>
      <c r="E1806">
        <f t="shared" si="28"/>
        <v>1.5893780972568457E-5</v>
      </c>
    </row>
    <row r="1807" spans="1:5" x14ac:dyDescent="0.45">
      <c r="A1807">
        <f>'Simulated-SIR_AB'!A1805</f>
        <v>180.09999999999405</v>
      </c>
      <c r="B1807">
        <f>'Simulated-SIR_AB'!M1805*CONVERTER</f>
        <v>1.0909976592234984E-6</v>
      </c>
      <c r="C1807">
        <f>'Simulated-SIR_AB'!O1805*CONVERTER</f>
        <v>1.0852097990661118E-5</v>
      </c>
      <c r="D1807">
        <f>'Simulated-SIR_AB'!Q1805*CONVERTER</f>
        <v>3.7137970864491817E-6</v>
      </c>
      <c r="E1807">
        <f t="shared" si="28"/>
        <v>1.5656892736333799E-5</v>
      </c>
    </row>
    <row r="1808" spans="1:5" x14ac:dyDescent="0.45">
      <c r="A1808">
        <f>'Simulated-SIR_AB'!A1806</f>
        <v>180.19999999999405</v>
      </c>
      <c r="B1808">
        <f>'Simulated-SIR_AB'!M1806*CONVERTER</f>
        <v>1.0747369274726718E-6</v>
      </c>
      <c r="C1808">
        <f>'Simulated-SIR_AB'!O1806*CONVERTER</f>
        <v>1.0690353321043246E-5</v>
      </c>
      <c r="D1808">
        <f>'Simulated-SIR_AB'!Q1806*CONVERTER</f>
        <v>3.6584449430463171E-6</v>
      </c>
      <c r="E1808">
        <f t="shared" si="28"/>
        <v>1.5423535191562235E-5</v>
      </c>
    </row>
    <row r="1809" spans="1:5" x14ac:dyDescent="0.45">
      <c r="A1809">
        <f>'Simulated-SIR_AB'!A1807</f>
        <v>180.29999999999404</v>
      </c>
      <c r="B1809">
        <f>'Simulated-SIR_AB'!M1807*CONVERTER</f>
        <v>1.0587185531586774E-6</v>
      </c>
      <c r="C1809">
        <f>'Simulated-SIR_AB'!O1807*CONVERTER</f>
        <v>1.0531019368535126E-5</v>
      </c>
      <c r="D1809">
        <f>'Simulated-SIR_AB'!Q1807*CONVERTER</f>
        <v>3.6039177935063537E-6</v>
      </c>
      <c r="E1809">
        <f t="shared" si="28"/>
        <v>1.5193655715200157E-5</v>
      </c>
    </row>
    <row r="1810" spans="1:5" x14ac:dyDescent="0.45">
      <c r="A1810">
        <f>'Simulated-SIR_AB'!A1808</f>
        <v>180.39999999999404</v>
      </c>
      <c r="B1810">
        <f>'Simulated-SIR_AB'!M1808*CONVERTER</f>
        <v>1.0429389240746511E-6</v>
      </c>
      <c r="C1810">
        <f>'Simulated-SIR_AB'!O1808*CONVERTER</f>
        <v>1.0374060202697354E-5</v>
      </c>
      <c r="D1810">
        <f>'Simulated-SIR_AB'!Q1808*CONVERTER</f>
        <v>3.5502033417402298E-6</v>
      </c>
      <c r="E1810">
        <f t="shared" si="28"/>
        <v>1.4967202468512236E-5</v>
      </c>
    </row>
    <row r="1811" spans="1:5" x14ac:dyDescent="0.45">
      <c r="A1811">
        <f>'Simulated-SIR_AB'!A1809</f>
        <v>180.49999999999403</v>
      </c>
      <c r="B1811">
        <f>'Simulated-SIR_AB'!M1809*CONVERTER</f>
        <v>1.0273944818517239E-6</v>
      </c>
      <c r="C1811">
        <f>'Simulated-SIR_AB'!O1809*CONVERTER</f>
        <v>1.0219440428614375E-5</v>
      </c>
      <c r="D1811">
        <f>'Simulated-SIR_AB'!Q1809*CONVERTER</f>
        <v>3.4972894749254759E-6</v>
      </c>
      <c r="E1811">
        <f t="shared" si="28"/>
        <v>1.4744124385391576E-5</v>
      </c>
    </row>
    <row r="1812" spans="1:5" x14ac:dyDescent="0.45">
      <c r="A1812">
        <f>'Simulated-SIR_AB'!A1810</f>
        <v>180.59999999999403</v>
      </c>
      <c r="B1812">
        <f>'Simulated-SIR_AB'!M1810*CONVERTER</f>
        <v>1.0120817211565943E-6</v>
      </c>
      <c r="C1812">
        <f>'Simulated-SIR_AB'!O1810*CONVERTER</f>
        <v>1.0067125178912793E-5</v>
      </c>
      <c r="D1812">
        <f>'Simulated-SIR_AB'!Q1810*CONVERTER</f>
        <v>3.4451642607747218E-6</v>
      </c>
      <c r="E1812">
        <f t="shared" si="28"/>
        <v>1.452437116084411E-5</v>
      </c>
    </row>
    <row r="1813" spans="1:5" x14ac:dyDescent="0.45">
      <c r="A1813">
        <f>'Simulated-SIR_AB'!A1811</f>
        <v>180.69999999999402</v>
      </c>
      <c r="B1813">
        <f>'Simulated-SIR_AB'!M1811*CONVERTER</f>
        <v>9.9699718890106191E-7</v>
      </c>
      <c r="C1813">
        <f>'Simulated-SIR_AB'!O1811*CONVERTER</f>
        <v>9.9170801058986228E-6</v>
      </c>
      <c r="D1813">
        <f>'Simulated-SIR_AB'!Q1811*CONVERTER</f>
        <v>3.393815944844916E-6</v>
      </c>
      <c r="E1813">
        <f t="shared" si="28"/>
        <v>1.4307893239644601E-5</v>
      </c>
    </row>
    <row r="1814" spans="1:5" x14ac:dyDescent="0.45">
      <c r="A1814">
        <f>'Simulated-SIR_AB'!A1812</f>
        <v>180.79999999999401</v>
      </c>
      <c r="B1814">
        <f>'Simulated-SIR_AB'!M1812*CONVERTER</f>
        <v>9.8213748346334333E-7</v>
      </c>
      <c r="C1814">
        <f>'Simulated-SIR_AB'!O1812*CONVERTER</f>
        <v>9.7692713738117676E-6</v>
      </c>
      <c r="D1814">
        <f>'Simulated-SIR_AB'!Q1812*CONVERTER</f>
        <v>3.3432329478866523E-6</v>
      </c>
      <c r="E1814">
        <f t="shared" si="28"/>
        <v>1.4094641805161763E-5</v>
      </c>
    </row>
    <row r="1815" spans="1:5" x14ac:dyDescent="0.45">
      <c r="A1815">
        <f>'Simulated-SIR_AB'!A1813</f>
        <v>180.89999999999401</v>
      </c>
      <c r="B1815">
        <f>'Simulated-SIR_AB'!M1813*CONVERTER</f>
        <v>9.6749925392099204E-7</v>
      </c>
      <c r="C1815">
        <f>'Simulated-SIR_AB'!O1813*CONVERTER</f>
        <v>9.6236656511959076E-6</v>
      </c>
      <c r="D1815">
        <f>'Simulated-SIR_AB'!Q1813*CONVERTER</f>
        <v>3.2934038632330055E-6</v>
      </c>
      <c r="E1815">
        <f t="shared" si="28"/>
        <v>1.3884568768349905E-5</v>
      </c>
    </row>
    <row r="1816" spans="1:5" x14ac:dyDescent="0.45">
      <c r="A1816">
        <f>'Simulated-SIR_AB'!A1814</f>
        <v>180.999999999994</v>
      </c>
      <c r="B1816">
        <f>'Simulated-SIR_AB'!M1814*CONVERTER</f>
        <v>9.5307919929525225E-7</v>
      </c>
      <c r="C1816">
        <f>'Simulated-SIR_AB'!O1814*CONVERTER</f>
        <v>9.4802301033821261E-6</v>
      </c>
      <c r="D1816">
        <f>'Simulated-SIR_AB'!Q1814*CONVERTER</f>
        <v>3.2443174542272784E-6</v>
      </c>
      <c r="E1816">
        <f t="shared" si="28"/>
        <v>1.3677626756904656E-5</v>
      </c>
    </row>
    <row r="1817" spans="1:5" x14ac:dyDescent="0.45">
      <c r="A1817">
        <f>'Simulated-SIR_AB'!A1815</f>
        <v>181.099999999994</v>
      </c>
      <c r="B1817">
        <f>'Simulated-SIR_AB'!M1815*CONVERTER</f>
        <v>9.3887406780667646E-7</v>
      </c>
      <c r="C1817">
        <f>'Simulated-SIR_AB'!O1815*CONVERTER</f>
        <v>9.3389323850845683E-6</v>
      </c>
      <c r="D1817">
        <f>'Simulated-SIR_AB'!Q1815*CONVERTER</f>
        <v>3.1959626516890949E-6</v>
      </c>
      <c r="E1817">
        <f t="shared" si="28"/>
        <v>1.3473769104580339E-5</v>
      </c>
    </row>
    <row r="1818" spans="1:5" x14ac:dyDescent="0.45">
      <c r="A1818">
        <f>'Simulated-SIR_AB'!A1816</f>
        <v>181.19999999999399</v>
      </c>
      <c r="B1818">
        <f>'Simulated-SIR_AB'!M1816*CONVERTER</f>
        <v>9.2488065614183414E-7</v>
      </c>
      <c r="C1818">
        <f>'Simulated-SIR_AB'!O1816*CONVERTER</f>
        <v>9.1997406331064302E-6</v>
      </c>
      <c r="D1818">
        <f>'Simulated-SIR_AB'!Q1816*CONVERTER</f>
        <v>3.1483285514182508E-6</v>
      </c>
      <c r="E1818">
        <f t="shared" si="28"/>
        <v>1.3272949840666514E-5</v>
      </c>
    </row>
    <row r="1819" spans="1:5" x14ac:dyDescent="0.45">
      <c r="A1819">
        <f>'Simulated-SIR_AB'!A1817</f>
        <v>181.29999999999399</v>
      </c>
      <c r="B1819">
        <f>'Simulated-SIR_AB'!M1817*CONVERTER</f>
        <v>9.1109580873095384E-7</v>
      </c>
      <c r="C1819">
        <f>'Simulated-SIR_AB'!O1817*CONVERTER</f>
        <v>9.0626234591547088E-6</v>
      </c>
      <c r="D1819">
        <f>'Simulated-SIR_AB'!Q1817*CONVERTER</f>
        <v>3.1014044117357761E-6</v>
      </c>
      <c r="E1819">
        <f t="shared" si="28"/>
        <v>1.307512367962144E-5</v>
      </c>
    </row>
    <row r="1820" spans="1:5" x14ac:dyDescent="0.45">
      <c r="A1820">
        <f>'Simulated-SIR_AB'!A1818</f>
        <v>181.39999999999398</v>
      </c>
      <c r="B1820">
        <f>'Simulated-SIR_AB'!M1818*CONVERTER</f>
        <v>8.9751641703632822E-7</v>
      </c>
      <c r="C1820">
        <f>'Simulated-SIR_AB'!O1818*CONVERTER</f>
        <v>8.9275499427619914E-6</v>
      </c>
      <c r="D1820">
        <f>'Simulated-SIR_AB'!Q1818*CONVERTER</f>
        <v>3.0551796510616415E-6</v>
      </c>
      <c r="E1820">
        <f t="shared" si="28"/>
        <v>1.288024601085996E-5</v>
      </c>
    </row>
    <row r="1821" spans="1:5" x14ac:dyDescent="0.45">
      <c r="A1821">
        <f>'Simulated-SIR_AB'!A1819</f>
        <v>181.49999999999397</v>
      </c>
      <c r="B1821">
        <f>'Simulated-SIR_AB'!M1819*CONVERTER</f>
        <v>8.8413941885132844E-7</v>
      </c>
      <c r="C1821">
        <f>'Simulated-SIR_AB'!O1819*CONVERTER</f>
        <v>8.7944896243137841E-6</v>
      </c>
      <c r="D1821">
        <f>'Simulated-SIR_AB'!Q1819*CONVERTER</f>
        <v>3.009643845528574E-6</v>
      </c>
      <c r="E1821">
        <f t="shared" si="28"/>
        <v>1.2688272888693687E-5</v>
      </c>
    </row>
    <row r="1822" spans="1:5" x14ac:dyDescent="0.45">
      <c r="A1822">
        <f>'Simulated-SIR_AB'!A1820</f>
        <v>181.59999999999397</v>
      </c>
      <c r="B1822">
        <f>'Simulated-SIR_AB'!M1820*CONVERTER</f>
        <v>8.7096179760986247E-7</v>
      </c>
      <c r="C1822">
        <f>'Simulated-SIR_AB'!O1820*CONVERTER</f>
        <v>8.6634124981797329E-6</v>
      </c>
      <c r="D1822">
        <f>'Simulated-SIR_AB'!Q1820*CONVERTER</f>
        <v>2.9647867266314261E-6</v>
      </c>
      <c r="E1822">
        <f t="shared" si="28"/>
        <v>1.2499161022421022E-5</v>
      </c>
    </row>
    <row r="1823" spans="1:5" x14ac:dyDescent="0.45">
      <c r="A1823">
        <f>'Simulated-SIR_AB'!A1821</f>
        <v>181.69999999999396</v>
      </c>
      <c r="B1823">
        <f>'Simulated-SIR_AB'!M1821*CONVERTER</f>
        <v>8.5798058170612769E-7</v>
      </c>
      <c r="C1823">
        <f>'Simulated-SIR_AB'!O1821*CONVERTER</f>
        <v>8.5342890059472458E-6</v>
      </c>
      <c r="D1823">
        <f>'Simulated-SIR_AB'!Q1821*CONVERTER</f>
        <v>2.9205981789115921E-6</v>
      </c>
      <c r="E1823">
        <f t="shared" si="28"/>
        <v>1.2312867766564965E-5</v>
      </c>
    </row>
    <row r="1824" spans="1:5" x14ac:dyDescent="0.45">
      <c r="A1824">
        <f>'Simulated-SIR_AB'!A1822</f>
        <v>181.79999999999396</v>
      </c>
      <c r="B1824">
        <f>'Simulated-SIR_AB'!M1822*CONVERTER</f>
        <v>8.4519284382450415E-7</v>
      </c>
      <c r="C1824">
        <f>'Simulated-SIR_AB'!O1822*CONVERTER</f>
        <v>8.4070900297559461E-6</v>
      </c>
      <c r="D1824">
        <f>'Simulated-SIR_AB'!Q1822*CONVERTER</f>
        <v>2.8770682376759313E-6</v>
      </c>
      <c r="E1824">
        <f t="shared" si="28"/>
        <v>1.2129351111256382E-5</v>
      </c>
    </row>
    <row r="1825" spans="1:5" x14ac:dyDescent="0.45">
      <c r="A1825">
        <f>'Simulated-SIR_AB'!A1823</f>
        <v>181.89999999999395</v>
      </c>
      <c r="B1825">
        <f>'Simulated-SIR_AB'!M1823*CONVERTER</f>
        <v>8.3259570027943114E-7</v>
      </c>
      <c r="C1825">
        <f>'Simulated-SIR_AB'!O1823*CONVERTER</f>
        <v>8.2817868857314797E-6</v>
      </c>
      <c r="D1825">
        <f>'Simulated-SIR_AB'!Q1823*CONVERTER</f>
        <v>2.8341870867496897E-6</v>
      </c>
      <c r="E1825">
        <f t="shared" si="28"/>
        <v>1.19485696727606E-5</v>
      </c>
    </row>
    <row r="1826" spans="1:5" x14ac:dyDescent="0.45">
      <c r="A1826">
        <f>'Simulated-SIR_AB'!A1824</f>
        <v>181.99999999999395</v>
      </c>
      <c r="B1826">
        <f>'Simulated-SIR_AB'!M1824*CONVERTER</f>
        <v>8.2018631036512509E-7</v>
      </c>
      <c r="C1826">
        <f>'Simulated-SIR_AB'!O1824*CONVERTER</f>
        <v>8.1583513175171924E-6</v>
      </c>
      <c r="D1826">
        <f>'Simulated-SIR_AB'!Q1824*CONVERTER</f>
        <v>2.7919450562629079E-6</v>
      </c>
      <c r="E1826">
        <f t="shared" si="28"/>
        <v>1.1770482684145224E-5</v>
      </c>
    </row>
    <row r="1827" spans="1:5" x14ac:dyDescent="0.45">
      <c r="A1827">
        <f>'Simulated-SIR_AB'!A1825</f>
        <v>182.09999999999394</v>
      </c>
      <c r="B1827">
        <f>'Simulated-SIR_AB'!M1825*CONVERTER</f>
        <v>8.0796187571498995E-7</v>
      </c>
      <c r="C1827">
        <f>'Simulated-SIR_AB'!O1825*CONVERTER</f>
        <v>8.0367554899022007E-6</v>
      </c>
      <c r="D1827">
        <f>'Simulated-SIR_AB'!Q1825*CONVERTER</f>
        <v>2.7503326204698351E-6</v>
      </c>
      <c r="E1827">
        <f t="shared" si="28"/>
        <v>1.1595049986087026E-5</v>
      </c>
    </row>
    <row r="1828" spans="1:5" x14ac:dyDescent="0.45">
      <c r="A1828">
        <f>'Simulated-SIR_AB'!A1826</f>
        <v>182.19999999999393</v>
      </c>
      <c r="B1828">
        <f>'Simulated-SIR_AB'!M1826*CONVERTER</f>
        <v>7.9591963967057402E-7</v>
      </c>
      <c r="C1828">
        <f>'Simulated-SIR_AB'!O1826*CONVERTER</f>
        <v>7.9169719825444473E-6</v>
      </c>
      <c r="D1828">
        <f>'Simulated-SIR_AB'!Q1826*CONVERTER</f>
        <v>2.7093403956008294E-6</v>
      </c>
      <c r="E1828">
        <f t="shared" si="28"/>
        <v>1.1422232017815852E-5</v>
      </c>
    </row>
    <row r="1829" spans="1:5" x14ac:dyDescent="0.45">
      <c r="A1829">
        <f>'Simulated-SIR_AB'!A1827</f>
        <v>182.29999999999393</v>
      </c>
      <c r="B1829">
        <f>'Simulated-SIR_AB'!M1827*CONVERTER</f>
        <v>7.8405688665993229E-7</v>
      </c>
      <c r="C1829">
        <f>'Simulated-SIR_AB'!O1827*CONVERTER</f>
        <v>7.7989737837872981E-6</v>
      </c>
      <c r="D1829">
        <f>'Simulated-SIR_AB'!Q1827*CONVERTER</f>
        <v>2.6689591377462836E-6</v>
      </c>
      <c r="E1829">
        <f t="shared" si="28"/>
        <v>1.1251989808193515E-5</v>
      </c>
    </row>
    <row r="1830" spans="1:5" x14ac:dyDescent="0.45">
      <c r="A1830">
        <f>'Simulated-SIR_AB'!A1828</f>
        <v>182.39999999999392</v>
      </c>
      <c r="B1830">
        <f>'Simulated-SIR_AB'!M1828*CONVERTER</f>
        <v>7.7237094158525493E-7</v>
      </c>
      <c r="C1830">
        <f>'Simulated-SIR_AB'!O1828*CONVERTER</f>
        <v>7.6827342845683129E-6</v>
      </c>
      <c r="D1830">
        <f>'Simulated-SIR_AB'!Q1828*CONVERTER</f>
        <v>2.6291797407720845E-6</v>
      </c>
      <c r="E1830">
        <f t="shared" si="28"/>
        <v>1.1084284966925653E-5</v>
      </c>
    </row>
    <row r="1831" spans="1:5" x14ac:dyDescent="0.45">
      <c r="A1831">
        <f>'Simulated-SIR_AB'!A1829</f>
        <v>182.49999999999392</v>
      </c>
      <c r="B1831">
        <f>'Simulated-SIR_AB'!M1829*CONVERTER</f>
        <v>7.6085916921962125E-7</v>
      </c>
      <c r="C1831">
        <f>'Simulated-SIR_AB'!O1829*CONVERTER</f>
        <v>7.5682272724187863E-6</v>
      </c>
      <c r="D1831">
        <f>'Simulated-SIR_AB'!Q1829*CONVERTER</f>
        <v>2.5899932342661437E-6</v>
      </c>
      <c r="E1831">
        <f t="shared" si="28"/>
        <v>1.0919079675904551E-5</v>
      </c>
    </row>
    <row r="1832" spans="1:5" x14ac:dyDescent="0.45">
      <c r="A1832">
        <f>'Simulated-SIR_AB'!A1830</f>
        <v>182.59999999999391</v>
      </c>
      <c r="B1832">
        <f>'Simulated-SIR_AB'!M1830*CONVERTER</f>
        <v>7.4951897361274648E-7</v>
      </c>
      <c r="C1832">
        <f>'Simulated-SIR_AB'!O1830*CONVERTER</f>
        <v>7.4554269255527457E-6</v>
      </c>
      <c r="D1832">
        <f>'Simulated-SIR_AB'!Q1830*CONVERTER</f>
        <v>2.5513907815155345E-6</v>
      </c>
      <c r="E1832">
        <f t="shared" si="28"/>
        <v>1.0756336680681027E-5</v>
      </c>
    </row>
    <row r="1833" spans="1:5" x14ac:dyDescent="0.45">
      <c r="A1833">
        <f>'Simulated-SIR_AB'!A1831</f>
        <v>182.69999999999391</v>
      </c>
      <c r="B1833">
        <f>'Simulated-SIR_AB'!M1831*CONVERTER</f>
        <v>7.3834779750558395E-7</v>
      </c>
      <c r="C1833">
        <f>'Simulated-SIR_AB'!O1831*CONVERTER</f>
        <v>7.3443078070440196E-6</v>
      </c>
      <c r="D1833">
        <f>'Simulated-SIR_AB'!Q1831*CONVERTER</f>
        <v>2.5133636775137769E-6</v>
      </c>
      <c r="E1833">
        <f t="shared" si="28"/>
        <v>1.0596019282063381E-5</v>
      </c>
    </row>
    <row r="1834" spans="1:5" x14ac:dyDescent="0.45">
      <c r="A1834">
        <f>'Simulated-SIR_AB'!A1832</f>
        <v>182.7999999999939</v>
      </c>
      <c r="B1834">
        <f>'Simulated-SIR_AB'!M1832*CONVERTER</f>
        <v>7.2734312175365417E-7</v>
      </c>
      <c r="C1834">
        <f>'Simulated-SIR_AB'!O1832*CONVERTER</f>
        <v>7.2348448590901251E-6</v>
      </c>
      <c r="D1834">
        <f>'Simulated-SIR_AB'!Q1832*CONVERTER</f>
        <v>2.4759033469978268E-6</v>
      </c>
      <c r="E1834">
        <f t="shared" si="28"/>
        <v>1.0438091327841606E-5</v>
      </c>
    </row>
    <row r="1835" spans="1:5" x14ac:dyDescent="0.45">
      <c r="A1835">
        <f>'Simulated-SIR_AB'!A1833</f>
        <v>182.8999999999939</v>
      </c>
      <c r="B1835">
        <f>'Simulated-SIR_AB'!M1833*CONVERTER</f>
        <v>7.1650246475896649E-7</v>
      </c>
      <c r="C1835">
        <f>'Simulated-SIR_AB'!O1833*CONVERTER</f>
        <v>7.1270133973616169E-6</v>
      </c>
      <c r="D1835">
        <f>'Simulated-SIR_AB'!Q1833*CONVERTER</f>
        <v>2.4390013425143144E-6</v>
      </c>
      <c r="E1835">
        <f t="shared" si="28"/>
        <v>1.0282517204634898E-5</v>
      </c>
    </row>
    <row r="1836" spans="1:5" x14ac:dyDescent="0.45">
      <c r="A1836">
        <f>'Simulated-SIR_AB'!A1834</f>
        <v>182.99999999999389</v>
      </c>
      <c r="B1836">
        <f>'Simulated-SIR_AB'!M1834*CONVERTER</f>
        <v>7.0582338191040953E-7</v>
      </c>
      <c r="C1836">
        <f>'Simulated-SIR_AB'!O1834*CONVERTER</f>
        <v>7.0207891054356828E-6</v>
      </c>
      <c r="D1836">
        <f>'Simulated-SIR_AB'!Q1834*CONVERTER</f>
        <v>2.4026493425146137E-6</v>
      </c>
      <c r="E1836">
        <f t="shared" si="28"/>
        <v>1.0129261829860706E-5</v>
      </c>
    </row>
    <row r="1837" spans="1:5" x14ac:dyDescent="0.45">
      <c r="A1837">
        <f>'Simulated-SIR_AB'!A1835</f>
        <v>183.09999999999388</v>
      </c>
      <c r="B1837">
        <f>'Simulated-SIR_AB'!M1835*CONVERTER</f>
        <v>6.9530346503248192E-7</v>
      </c>
      <c r="C1837">
        <f>'Simulated-SIR_AB'!O1835*CONVERTER</f>
        <v>6.916148029312696E-6</v>
      </c>
      <c r="D1837">
        <f>'Simulated-SIR_AB'!Q1835*CONVERTER</f>
        <v>2.3668391494782991E-6</v>
      </c>
      <c r="E1837">
        <f t="shared" si="28"/>
        <v>9.9782906438234768E-6</v>
      </c>
    </row>
    <row r="1838" spans="1:5" x14ac:dyDescent="0.45">
      <c r="A1838">
        <f>'Simulated-SIR_AB'!A1836</f>
        <v>183.19999999999388</v>
      </c>
      <c r="B1838">
        <f>'Simulated-SIR_AB'!M1836*CONVERTER</f>
        <v>6.8494034184223886E-7</v>
      </c>
      <c r="C1838">
        <f>'Simulated-SIR_AB'!O1836*CONVERTER</f>
        <v>6.8130665720144854E-6</v>
      </c>
      <c r="D1838">
        <f>'Simulated-SIR_AB'!Q1836*CONVERTER</f>
        <v>2.3315626880645736E-6</v>
      </c>
      <c r="E1838">
        <f t="shared" si="28"/>
        <v>9.8295696019212974E-6</v>
      </c>
    </row>
    <row r="1839" spans="1:5" x14ac:dyDescent="0.45">
      <c r="A1839">
        <f>'Simulated-SIR_AB'!A1837</f>
        <v>183.29999999999387</v>
      </c>
      <c r="B1839">
        <f>'Simulated-SIR_AB'!M1837*CONVERTER</f>
        <v>6.7473167541433315E-7</v>
      </c>
      <c r="C1839">
        <f>'Simulated-SIR_AB'!O1837*CONVERTER</f>
        <v>6.7115214882631249E-6</v>
      </c>
      <c r="D1839">
        <f>'Simulated-SIR_AB'!Q1837*CONVERTER</f>
        <v>2.2968120032912423E-6</v>
      </c>
      <c r="E1839">
        <f t="shared" si="28"/>
        <v>9.6830651669686996E-6</v>
      </c>
    </row>
    <row r="1840" spans="1:5" x14ac:dyDescent="0.45">
      <c r="A1840">
        <f>'Simulated-SIR_AB'!A1838</f>
        <v>183.39999999999387</v>
      </c>
      <c r="B1840">
        <f>'Simulated-SIR_AB'!M1838*CONVERTER</f>
        <v>6.6467516365402905E-7</v>
      </c>
      <c r="C1840">
        <f>'Simulated-SIR_AB'!O1838*CONVERTER</f>
        <v>6.6114898792390305E-6</v>
      </c>
      <c r="D1840">
        <f>'Simulated-SIR_AB'!Q1838*CONVERTER</f>
        <v>2.2625792587408376E-6</v>
      </c>
      <c r="E1840">
        <f t="shared" si="28"/>
        <v>9.5387443016338969E-6</v>
      </c>
    </row>
    <row r="1841" spans="1:5" x14ac:dyDescent="0.45">
      <c r="A1841">
        <f>'Simulated-SIR_AB'!A1839</f>
        <v>183.49999999999386</v>
      </c>
      <c r="B1841">
        <f>'Simulated-SIR_AB'!M1839*CONVERTER</f>
        <v>6.5476853877807131E-7</v>
      </c>
      <c r="C1841">
        <f>'Simulated-SIR_AB'!O1839*CONVERTER</f>
        <v>6.5129491874171906E-6</v>
      </c>
      <c r="D1841">
        <f>'Simulated-SIR_AB'!Q1839*CONVERTER</f>
        <v>2.2288567347934707E-6</v>
      </c>
      <c r="E1841">
        <f t="shared" si="28"/>
        <v>9.3965744609887331E-6</v>
      </c>
    </row>
    <row r="1842" spans="1:5" x14ac:dyDescent="0.45">
      <c r="A1842">
        <f>'Simulated-SIR_AB'!A1840</f>
        <v>183.59999999999386</v>
      </c>
      <c r="B1842">
        <f>'Simulated-SIR_AB'!M1840*CONVERTER</f>
        <v>6.450095668032902E-7</v>
      </c>
      <c r="C1842">
        <f>'Simulated-SIR_AB'!O1840*CONVERTER</f>
        <v>6.4158771914803463E-6</v>
      </c>
      <c r="D1842">
        <f>'Simulated-SIR_AB'!Q1840*CONVERTER</f>
        <v>2.1956368268860335E-6</v>
      </c>
      <c r="E1842">
        <f t="shared" si="28"/>
        <v>9.2565235851696706E-6</v>
      </c>
    </row>
    <row r="1843" spans="1:5" x14ac:dyDescent="0.45">
      <c r="A1843">
        <f>'Simulated-SIR_AB'!A1841</f>
        <v>183.69999999999385</v>
      </c>
      <c r="B1843">
        <f>'Simulated-SIR_AB'!M1841*CONVERTER</f>
        <v>6.3539604704283016E-7</v>
      </c>
      <c r="C1843">
        <f>'Simulated-SIR_AB'!O1841*CONVERTER</f>
        <v>6.3202520013079991E-6</v>
      </c>
      <c r="D1843">
        <f>'Simulated-SIR_AB'!Q1841*CONVERTER</f>
        <v>2.1629120437973306E-6</v>
      </c>
      <c r="E1843">
        <f t="shared" si="28"/>
        <v>9.1185600921481604E-6</v>
      </c>
    </row>
    <row r="1844" spans="1:5" x14ac:dyDescent="0.45">
      <c r="A1844">
        <f>'Simulated-SIR_AB'!A1842</f>
        <v>183.79999999999384</v>
      </c>
      <c r="B1844">
        <f>'Simulated-SIR_AB'!M1842*CONVERTER</f>
        <v>6.2592581160988621E-7</v>
      </c>
      <c r="C1844">
        <f>'Simulated-SIR_AB'!O1842*CONVERTER</f>
        <v>6.2260520530401079E-6</v>
      </c>
      <c r="D1844">
        <f>'Simulated-SIR_AB'!Q1842*CONVERTER</f>
        <v>2.1306750059587867E-6</v>
      </c>
      <c r="E1844">
        <f t="shared" si="28"/>
        <v>8.9826528706087811E-6</v>
      </c>
    </row>
    <row r="1845" spans="1:5" x14ac:dyDescent="0.45">
      <c r="A1845">
        <f>'Simulated-SIR_AB'!A1843</f>
        <v>183.89999999999384</v>
      </c>
      <c r="B1845">
        <f>'Simulated-SIR_AB'!M1843*CONVERTER</f>
        <v>6.1659672492883677E-7</v>
      </c>
      <c r="C1845">
        <f>'Simulated-SIR_AB'!O1843*CONVERTER</f>
        <v>6.1332561042143368E-6</v>
      </c>
      <c r="D1845">
        <f>'Simulated-SIR_AB'!Q1843*CONVERTER</f>
        <v>2.0989184437903182E-6</v>
      </c>
      <c r="E1845">
        <f t="shared" si="28"/>
        <v>8.848771272933492E-6</v>
      </c>
    </row>
    <row r="1846" spans="1:5" x14ac:dyDescent="0.45">
      <c r="A1846">
        <f>'Simulated-SIR_AB'!A1844</f>
        <v>183.99999999999383</v>
      </c>
      <c r="B1846">
        <f>'Simulated-SIR_AB'!M1844*CONVERTER</f>
        <v>6.0740668325366254E-7</v>
      </c>
      <c r="C1846">
        <f>'Simulated-SIR_AB'!O1844*CONVERTER</f>
        <v>6.0418432289758133E-6</v>
      </c>
      <c r="D1846">
        <f>'Simulated-SIR_AB'!Q1844*CONVERTER</f>
        <v>2.0676351960610191E-6</v>
      </c>
      <c r="E1846">
        <f t="shared" si="28"/>
        <v>8.716885108290496E-6</v>
      </c>
    </row>
    <row r="1847" spans="1:5" x14ac:dyDescent="0.45">
      <c r="A1847">
        <f>'Simulated-SIR_AB'!A1845</f>
        <v>184.09999999999383</v>
      </c>
      <c r="B1847">
        <f>'Simulated-SIR_AB'!M1845*CONVERTER</f>
        <v>5.9835361419354379E-7</v>
      </c>
      <c r="C1847">
        <f>'Simulated-SIR_AB'!O1845*CONVERTER</f>
        <v>5.9517928133582454E-6</v>
      </c>
      <c r="D1847">
        <f>'Simulated-SIR_AB'!Q1845*CONVERTER</f>
        <v>2.0368182082742707E-6</v>
      </c>
      <c r="E1847">
        <f t="shared" si="28"/>
        <v>8.5869646358260602E-6</v>
      </c>
    </row>
    <row r="1848" spans="1:5" x14ac:dyDescent="0.45">
      <c r="A1848">
        <f>'Simulated-SIR_AB'!A1846</f>
        <v>184.19999999999382</v>
      </c>
      <c r="B1848">
        <f>'Simulated-SIR_AB'!M1846*CONVERTER</f>
        <v>5.8943547624552845E-7</v>
      </c>
      <c r="C1848">
        <f>'Simulated-SIR_AB'!O1846*CONVERTER</f>
        <v>5.8630845506354144E-6</v>
      </c>
      <c r="D1848">
        <f>'Simulated-SIR_AB'!Q1846*CONVERTER</f>
        <v>2.0064605310769274E-6</v>
      </c>
      <c r="E1848">
        <f t="shared" si="28"/>
        <v>8.4589805579578701E-6</v>
      </c>
    </row>
    <row r="1849" spans="1:5" x14ac:dyDescent="0.45">
      <c r="A1849">
        <f>'Simulated-SIR_AB'!A1847</f>
        <v>184.29999999999382</v>
      </c>
      <c r="B1849">
        <f>'Simulated-SIR_AB'!M1847*CONVERTER</f>
        <v>5.8065025833416433E-7</v>
      </c>
      <c r="C1849">
        <f>'Simulated-SIR_AB'!O1847*CONVERTER</f>
        <v>5.7756984367419037E-6</v>
      </c>
      <c r="D1849">
        <f>'Simulated-SIR_AB'!Q1847*CONVERTER</f>
        <v>1.9765553186922078E-6</v>
      </c>
      <c r="E1849">
        <f t="shared" si="28"/>
        <v>8.332904013768277E-6</v>
      </c>
    </row>
    <row r="1850" spans="1:5" x14ac:dyDescent="0.45">
      <c r="A1850">
        <f>'Simulated-SIR_AB'!A1848</f>
        <v>184.39999999999381</v>
      </c>
      <c r="B1850">
        <f>'Simulated-SIR_AB'!M1848*CONVERTER</f>
        <v>5.7199597935799415E-7</v>
      </c>
      <c r="C1850">
        <f>'Simulated-SIR_AB'!O1848*CONVERTER</f>
        <v>5.6896147657621194E-6</v>
      </c>
      <c r="D1850">
        <f>'Simulated-SIR_AB'!Q1848*CONVERTER</f>
        <v>1.9470958273759473E-6</v>
      </c>
      <c r="E1850">
        <f t="shared" si="28"/>
        <v>8.2087065724960602E-6</v>
      </c>
    </row>
    <row r="1851" spans="1:5" x14ac:dyDescent="0.45">
      <c r="A1851">
        <f>'Simulated-SIR_AB'!A1849</f>
        <v>184.4999999999938</v>
      </c>
      <c r="B1851">
        <f>'Simulated-SIR_AB'!M1849*CONVERTER</f>
        <v>5.6347068774280899E-7</v>
      </c>
      <c r="C1851">
        <f>'Simulated-SIR_AB'!O1849*CONVERTER</f>
        <v>5.6048141254865175E-6</v>
      </c>
      <c r="D1851">
        <f>'Simulated-SIR_AB'!Q1849*CONVERTER</f>
        <v>1.9180754138958533E-6</v>
      </c>
      <c r="E1851">
        <f t="shared" si="28"/>
        <v>8.0863602271251796E-6</v>
      </c>
    </row>
    <row r="1852" spans="1:5" x14ac:dyDescent="0.45">
      <c r="A1852">
        <f>'Simulated-SIR_AB'!A1850</f>
        <v>184.5999999999938</v>
      </c>
      <c r="B1852">
        <f>'Simulated-SIR_AB'!M1850*CONVERTER</f>
        <v>5.550724610015607E-7</v>
      </c>
      <c r="C1852">
        <f>'Simulated-SIR_AB'!O1850*CONVERTER</f>
        <v>5.5212773930340707E-6</v>
      </c>
      <c r="D1852">
        <f>'Simulated-SIR_AB'!Q1850*CONVERTER</f>
        <v>1.8894875340334317E-6</v>
      </c>
      <c r="E1852">
        <f t="shared" si="28"/>
        <v>7.9658373880690634E-6</v>
      </c>
    </row>
    <row r="1853" spans="1:5" x14ac:dyDescent="0.45">
      <c r="A1853">
        <f>'Simulated-SIR_AB'!A1851</f>
        <v>184.69999999999379</v>
      </c>
      <c r="B1853">
        <f>'Simulated-SIR_AB'!M1851*CONVERTER</f>
        <v>5.4679940530083419E-7</v>
      </c>
      <c r="C1853">
        <f>'Simulated-SIR_AB'!O1851*CONVERTER</f>
        <v>5.4389857305399975E-6</v>
      </c>
      <c r="D1853">
        <f>'Simulated-SIR_AB'!Q1851*CONVERTER</f>
        <v>1.8613257411082402E-6</v>
      </c>
      <c r="E1853">
        <f t="shared" si="28"/>
        <v>7.8471108769490723E-6</v>
      </c>
    </row>
    <row r="1854" spans="1:5" x14ac:dyDescent="0.45">
      <c r="A1854">
        <f>'Simulated-SIR_AB'!A1852</f>
        <v>184.79999999999379</v>
      </c>
      <c r="B1854">
        <f>'Simulated-SIR_AB'!M1852*CONVERTER</f>
        <v>5.3864965503377919E-7</v>
      </c>
      <c r="C1854">
        <f>'Simulated-SIR_AB'!O1852*CONVERTER</f>
        <v>5.3579205809077386E-6</v>
      </c>
      <c r="D1854">
        <f>'Simulated-SIR_AB'!Q1852*CONVERTER</f>
        <v>1.8335836845241364E-6</v>
      </c>
      <c r="E1854">
        <f t="shared" si="28"/>
        <v>7.7301539204656545E-6</v>
      </c>
    </row>
    <row r="1855" spans="1:5" x14ac:dyDescent="0.45">
      <c r="A1855">
        <f>'Simulated-SIR_AB'!A1853</f>
        <v>184.89999999999378</v>
      </c>
      <c r="B1855">
        <f>'Simulated-SIR_AB'!M1853*CONVERTER</f>
        <v>5.3062137239940915E-7</v>
      </c>
      <c r="C1855">
        <f>'Simulated-SIR_AB'!O1853*CONVERTER</f>
        <v>5.278063663624256E-6</v>
      </c>
      <c r="D1855">
        <f>'Simulated-SIR_AB'!Q1853*CONVERTER</f>
        <v>1.8062551083371902E-6</v>
      </c>
      <c r="E1855">
        <f t="shared" si="28"/>
        <v>7.614940144360856E-6</v>
      </c>
    </row>
    <row r="1856" spans="1:5" x14ac:dyDescent="0.45">
      <c r="A1856">
        <f>'Simulated-SIR_AB'!A1854</f>
        <v>184.99999999999378</v>
      </c>
      <c r="B1856">
        <f>'Simulated-SIR_AB'!M1854*CONVERTER</f>
        <v>5.227127469881703E-7</v>
      </c>
      <c r="C1856">
        <f>'Simulated-SIR_AB'!O1854*CONVERTER</f>
        <v>5.1993969706377078E-6</v>
      </c>
      <c r="D1856">
        <f>'Simulated-SIR_AB'!Q1854*CONVERTER</f>
        <v>1.779333849844947E-6</v>
      </c>
      <c r="E1856">
        <f t="shared" si="28"/>
        <v>7.501443567470825E-6</v>
      </c>
    </row>
    <row r="1857" spans="1:5" x14ac:dyDescent="0.45">
      <c r="A1857">
        <f>'Simulated-SIR_AB'!A1855</f>
        <v>185.09999999999377</v>
      </c>
      <c r="B1857">
        <f>'Simulated-SIR_AB'!M1855*CONVERTER</f>
        <v>5.1492199537368636E-7</v>
      </c>
      <c r="C1857">
        <f>'Simulated-SIR_AB'!O1855*CONVERTER</f>
        <v>5.1219027622965586E-6</v>
      </c>
      <c r="D1857">
        <f>'Simulated-SIR_AB'!Q1855*CONVERTER</f>
        <v>1.7528138381967105E-6</v>
      </c>
      <c r="E1857">
        <f t="shared" si="28"/>
        <v>7.3896385958669559E-6</v>
      </c>
    </row>
    <row r="1858" spans="1:5" x14ac:dyDescent="0.45">
      <c r="A1858">
        <f>'Simulated-SIR_AB'!A1856</f>
        <v>185.19999999999376</v>
      </c>
      <c r="B1858">
        <f>'Simulated-SIR_AB'!M1856*CONVERTER</f>
        <v>5.0724736071058933E-7</v>
      </c>
      <c r="C1858">
        <f>'Simulated-SIR_AB'!O1856*CONVERTER</f>
        <v>5.0455635633492237E-6</v>
      </c>
      <c r="D1858">
        <f>'Simulated-SIR_AB'!Q1856*CONVERTER</f>
        <v>1.726689093024545E-6</v>
      </c>
      <c r="E1858">
        <f t="shared" si="28"/>
        <v>7.2795000170843584E-6</v>
      </c>
    </row>
    <row r="1859" spans="1:5" x14ac:dyDescent="0.45">
      <c r="A1859">
        <f>'Simulated-SIR_AB'!A1857</f>
        <v>185.29999999999376</v>
      </c>
      <c r="B1859">
        <f>'Simulated-SIR_AB'!M1857*CONVERTER</f>
        <v>4.9968711233834371E-7</v>
      </c>
      <c r="C1859">
        <f>'Simulated-SIR_AB'!O1857*CONVERTER</f>
        <v>4.9703621590033216E-6</v>
      </c>
      <c r="D1859">
        <f>'Simulated-SIR_AB'!Q1857*CONVERTER</f>
        <v>1.7009537230946755E-6</v>
      </c>
      <c r="E1859">
        <f t="shared" si="28"/>
        <v>7.1710029944363407E-6</v>
      </c>
    </row>
    <row r="1860" spans="1:5" x14ac:dyDescent="0.45">
      <c r="A1860">
        <f>'Simulated-SIR_AB'!A1858</f>
        <v>185.39999999999375</v>
      </c>
      <c r="B1860">
        <f>'Simulated-SIR_AB'!M1858*CONVERTER</f>
        <v>4.9223954539097602E-7</v>
      </c>
      <c r="C1860">
        <f>'Simulated-SIR_AB'!O1858*CONVERTER</f>
        <v>4.896281591043678E-6</v>
      </c>
      <c r="D1860">
        <f>'Simulated-SIR_AB'!Q1858*CONVERTER</f>
        <v>1.6756019249789929E-6</v>
      </c>
      <c r="E1860">
        <f t="shared" si="28"/>
        <v>7.0641230614136464E-6</v>
      </c>
    </row>
    <row r="1861" spans="1:5" x14ac:dyDescent="0.45">
      <c r="A1861">
        <f>'Simulated-SIR_AB'!A1859</f>
        <v>185.49999999999375</v>
      </c>
      <c r="B1861">
        <f>'Simulated-SIR_AB'!M1859*CONVERTER</f>
        <v>4.8490298041261973E-7</v>
      </c>
      <c r="C1861">
        <f>'Simulated-SIR_AB'!O1859*CONVERTER</f>
        <v>4.8233051540081712E-6</v>
      </c>
      <c r="D1861">
        <f>'Simulated-SIR_AB'!Q1859*CONVERTER</f>
        <v>1.650627981746357E-6</v>
      </c>
      <c r="E1861">
        <f t="shared" si="28"/>
        <v>6.9588361161671479E-6</v>
      </c>
    </row>
    <row r="1862" spans="1:5" x14ac:dyDescent="0.45">
      <c r="A1862">
        <f>'Simulated-SIR_AB'!A1860</f>
        <v>185.59999999999374</v>
      </c>
      <c r="B1862">
        <f>'Simulated-SIR_AB'!M1860*CONVERTER</f>
        <v>4.7767576297879311E-7</v>
      </c>
      <c r="C1862">
        <f>'Simulated-SIR_AB'!O1860*CONVERTER</f>
        <v>4.7514163914205965E-6</v>
      </c>
      <c r="D1862">
        <f>'Simulated-SIR_AB'!Q1860*CONVERTER</f>
        <v>1.6260262616734071E-6</v>
      </c>
      <c r="E1862">
        <f t="shared" si="28"/>
        <v>6.8551184160727962E-6</v>
      </c>
    </row>
    <row r="1863" spans="1:5" x14ac:dyDescent="0.45">
      <c r="A1863">
        <f>'Simulated-SIR_AB'!A1861</f>
        <v>185.69999999999374</v>
      </c>
      <c r="B1863">
        <f>'Simulated-SIR_AB'!M1861*CONVERTER</f>
        <v>4.7055626332331792E-7</v>
      </c>
      <c r="C1863">
        <f>'Simulated-SIR_AB'!O1861*CONVERTER</f>
        <v>4.680599092079651E-6</v>
      </c>
      <c r="D1863">
        <f>'Simulated-SIR_AB'!Q1861*CONVERTER</f>
        <v>1.6017912169745829E-6</v>
      </c>
      <c r="E1863">
        <f t="shared" si="28"/>
        <v>6.7529465723775524E-6</v>
      </c>
    </row>
    <row r="1864" spans="1:5" x14ac:dyDescent="0.45">
      <c r="A1864">
        <f>'Simulated-SIR_AB'!A1862</f>
        <v>185.79999999999373</v>
      </c>
      <c r="B1864">
        <f>'Simulated-SIR_AB'!M1862*CONVERTER</f>
        <v>4.6354287597080276E-7</v>
      </c>
      <c r="C1864">
        <f>'Simulated-SIR_AB'!O1862*CONVERTER</f>
        <v>4.6108372864032613E-6</v>
      </c>
      <c r="D1864">
        <f>'Simulated-SIR_AB'!Q1862*CONVERTER</f>
        <v>1.5779173825510808E-6</v>
      </c>
      <c r="E1864">
        <f t="shared" ref="E1864:E1927" si="29">SUM(B1864:D1864)</f>
        <v>6.6522975449251449E-6</v>
      </c>
    </row>
    <row r="1865" spans="1:5" x14ac:dyDescent="0.45">
      <c r="A1865">
        <f>'Simulated-SIR_AB'!A1863</f>
        <v>185.89999999999372</v>
      </c>
      <c r="B1865">
        <f>'Simulated-SIR_AB'!M1863*CONVERTER</f>
        <v>4.566340193746E-7</v>
      </c>
      <c r="C1865">
        <f>'Simulated-SIR_AB'!O1863*CONVERTER</f>
        <v>4.542115242827354E-6</v>
      </c>
      <c r="D1865">
        <f>'Simulated-SIR_AB'!Q1863*CONVERTER</f>
        <v>1.5543993747584489E-6</v>
      </c>
      <c r="E1865">
        <f t="shared" si="29"/>
        <v>6.553148636960403E-6</v>
      </c>
    </row>
    <row r="1866" spans="1:5" x14ac:dyDescent="0.45">
      <c r="A1866">
        <f>'Simulated-SIR_AB'!A1864</f>
        <v>185.99999999999372</v>
      </c>
      <c r="B1866">
        <f>'Simulated-SIR_AB'!M1864*CONVERTER</f>
        <v>4.4982813556016233E-7</v>
      </c>
      <c r="C1866">
        <f>'Simulated-SIR_AB'!O1864*CONVERTER</f>
        <v>4.4744174642583498E-6</v>
      </c>
      <c r="D1866">
        <f>'Simulated-SIR_AB'!Q1864*CONVERTER</f>
        <v>1.5312318901925555E-6</v>
      </c>
      <c r="E1866">
        <f t="shared" si="29"/>
        <v>6.4554774900110671E-6</v>
      </c>
    </row>
    <row r="1867" spans="1:5" x14ac:dyDescent="0.45">
      <c r="A1867">
        <f>'Simulated-SIR_AB'!A1865</f>
        <v>186.09999999999371</v>
      </c>
      <c r="B1867">
        <f>'Simulated-SIR_AB'!M1865*CONVERTER</f>
        <v>4.431236897737124E-7</v>
      </c>
      <c r="C1867">
        <f>'Simulated-SIR_AB'!O1865*CONVERTER</f>
        <v>4.407728684578496E-6</v>
      </c>
      <c r="D1867">
        <f>'Simulated-SIR_AB'!Q1865*CONVERTER</f>
        <v>1.5084097044936496E-6</v>
      </c>
      <c r="E1867">
        <f t="shared" si="29"/>
        <v>6.3592620788458574E-6</v>
      </c>
    </row>
    <row r="1868" spans="1:5" x14ac:dyDescent="0.45">
      <c r="A1868">
        <f>'Simulated-SIR_AB'!A1866</f>
        <v>186.19999999999371</v>
      </c>
      <c r="B1868">
        <f>'Simulated-SIR_AB'!M1866*CONVERTER</f>
        <v>4.3651917013615006E-7</v>
      </c>
      <c r="C1868">
        <f>'Simulated-SIR_AB'!O1866*CONVERTER</f>
        <v>4.3420338652032917E-6</v>
      </c>
      <c r="D1868">
        <f>'Simulated-SIR_AB'!Q1866*CONVERTER</f>
        <v>1.4859276711682471E-6</v>
      </c>
      <c r="E1868">
        <f t="shared" si="29"/>
        <v>6.2644807065076887E-6</v>
      </c>
    </row>
    <row r="1869" spans="1:5" x14ac:dyDescent="0.45">
      <c r="A1869">
        <f>'Simulated-SIR_AB'!A1867</f>
        <v>186.2999999999937</v>
      </c>
      <c r="B1869">
        <f>'Simulated-SIR_AB'!M1867*CONVERTER</f>
        <v>4.3001308730211807E-7</v>
      </c>
      <c r="C1869">
        <f>'Simulated-SIR_AB'!O1867*CONVERTER</f>
        <v>4.2773181916902422E-6</v>
      </c>
      <c r="D1869">
        <f>'Simulated-SIR_AB'!Q1867*CONVERTER</f>
        <v>1.4637807204285771E-6</v>
      </c>
      <c r="E1869">
        <f t="shared" si="29"/>
        <v>6.1711119994209374E-6</v>
      </c>
    </row>
    <row r="1870" spans="1:5" x14ac:dyDescent="0.45">
      <c r="A1870">
        <f>'Simulated-SIR_AB'!A1868</f>
        <v>186.3999999999937</v>
      </c>
      <c r="B1870">
        <f>'Simulated-SIR_AB'!M1868*CONVERTER</f>
        <v>4.2360397412414747E-7</v>
      </c>
      <c r="C1870">
        <f>'Simulated-SIR_AB'!O1868*CONVERTER</f>
        <v>4.2135670703981241E-6</v>
      </c>
      <c r="D1870">
        <f>'Simulated-SIR_AB'!Q1868*CONVERTER</f>
        <v>1.441963858049322E-6</v>
      </c>
      <c r="E1870">
        <f t="shared" si="29"/>
        <v>6.0791349025715936E-6</v>
      </c>
    </row>
    <row r="1871" spans="1:5" x14ac:dyDescent="0.45">
      <c r="A1871">
        <f>'Simulated-SIR_AB'!A1869</f>
        <v>186.49999999999369</v>
      </c>
      <c r="B1871">
        <f>'Simulated-SIR_AB'!M1869*CONVERTER</f>
        <v>4.1729038532181219E-7</v>
      </c>
      <c r="C1871">
        <f>'Simulated-SIR_AB'!O1869*CONVERTER</f>
        <v>4.1507661251960779E-6</v>
      </c>
      <c r="D1871">
        <f>'Simulated-SIR_AB'!Q1869*CONVERTER</f>
        <v>1.4204721642414036E-6</v>
      </c>
      <c r="E1871">
        <f t="shared" si="29"/>
        <v>5.9885286747592939E-6</v>
      </c>
    </row>
    <row r="1872" spans="1:5" x14ac:dyDescent="0.45">
      <c r="A1872">
        <f>'Simulated-SIR_AB'!A1870</f>
        <v>186.59999999999368</v>
      </c>
      <c r="B1872">
        <f>'Simulated-SIR_AB'!M1870*CONVERTER</f>
        <v>4.1107089715581066E-7</v>
      </c>
      <c r="C1872">
        <f>'Simulated-SIR_AB'!O1870*CONVERTER</f>
        <v>4.0889011942217242E-6</v>
      </c>
      <c r="D1872">
        <f>'Simulated-SIR_AB'!Q1870*CONVERTER</f>
        <v>1.3993007925425475E-6</v>
      </c>
      <c r="E1872">
        <f t="shared" si="29"/>
        <v>5.8992728839200823E-6</v>
      </c>
    </row>
    <row r="1873" spans="1:5" x14ac:dyDescent="0.45">
      <c r="A1873">
        <f>'Simulated-SIR_AB'!A1871</f>
        <v>186.69999999999368</v>
      </c>
      <c r="B1873">
        <f>'Simulated-SIR_AB'!M1871*CONVERTER</f>
        <v>4.0494410710690752E-7</v>
      </c>
      <c r="C1873">
        <f>'Simulated-SIR_AB'!O1871*CONVERTER</f>
        <v>4.0279583266876078E-6</v>
      </c>
      <c r="D1873">
        <f>'Simulated-SIR_AB'!Q1871*CONVERTER</f>
        <v>1.3784449687243875E-6</v>
      </c>
      <c r="E1873">
        <f t="shared" si="29"/>
        <v>5.8113474025189029E-6</v>
      </c>
    </row>
    <row r="1874" spans="1:5" x14ac:dyDescent="0.45">
      <c r="A1874">
        <f>'Simulated-SIR_AB'!A1872</f>
        <v>186.79999999999367</v>
      </c>
      <c r="B1874">
        <f>'Simulated-SIR_AB'!M1872*CONVERTER</f>
        <v>3.9890863355966059E-7</v>
      </c>
      <c r="C1874">
        <f>'Simulated-SIR_AB'!O1872*CONVERTER</f>
        <v>3.9679237797352446E-6</v>
      </c>
      <c r="D1874">
        <f>'Simulated-SIR_AB'!Q1872*CONVERTER</f>
        <v>1.3578999897158597E-6</v>
      </c>
      <c r="E1874">
        <f t="shared" si="29"/>
        <v>5.7247324030107653E-6</v>
      </c>
    </row>
    <row r="1875" spans="1:5" x14ac:dyDescent="0.45">
      <c r="A1875">
        <f>'Simulated-SIR_AB'!A1873</f>
        <v>186.89999999999367</v>
      </c>
      <c r="B1875">
        <f>'Simulated-SIR_AB'!M1873*CONVERTER</f>
        <v>3.9296311549086027E-7</v>
      </c>
      <c r="C1875">
        <f>'Simulated-SIR_AB'!O1873*CONVERTER</f>
        <v>3.9087840153360475E-6</v>
      </c>
      <c r="D1875">
        <f>'Simulated-SIR_AB'!Q1873*CONVERTER</f>
        <v>1.337661222542639E-6</v>
      </c>
      <c r="E1875">
        <f t="shared" si="29"/>
        <v>5.6394083533695468E-6</v>
      </c>
    </row>
    <row r="1876" spans="1:5" x14ac:dyDescent="0.45">
      <c r="A1876">
        <f>'Simulated-SIR_AB'!A1874</f>
        <v>186.99999999999366</v>
      </c>
      <c r="B1876">
        <f>'Simulated-SIR_AB'!M1874*CONVERTER</f>
        <v>3.8710621216261413E-7</v>
      </c>
      <c r="C1876">
        <f>'Simulated-SIR_AB'!O1874*CONVERTER</f>
        <v>3.8505256972384493E-6</v>
      </c>
      <c r="D1876">
        <f>'Simulated-SIR_AB'!Q1874*CONVERTER</f>
        <v>1.3177241032823874E-6</v>
      </c>
      <c r="E1876">
        <f t="shared" si="29"/>
        <v>5.5553560126834509E-6</v>
      </c>
    </row>
    <row r="1877" spans="1:5" x14ac:dyDescent="0.45">
      <c r="A1877">
        <f>'Simulated-SIR_AB'!A1875</f>
        <v>187.09999999999366</v>
      </c>
      <c r="B1877">
        <f>'Simulated-SIR_AB'!M1875*CONVERTER</f>
        <v>3.8133660282000456E-7</v>
      </c>
      <c r="C1877">
        <f>'Simulated-SIR_AB'!O1875*CONVERTER</f>
        <v>3.7931356879605253E-6</v>
      </c>
      <c r="D1877">
        <f>'Simulated-SIR_AB'!Q1875*CONVERTER</f>
        <v>1.298084136035569E-6</v>
      </c>
      <c r="E1877">
        <f t="shared" si="29"/>
        <v>5.4725564268160985E-6</v>
      </c>
    </row>
    <row r="1878" spans="1:5" x14ac:dyDescent="0.45">
      <c r="A1878">
        <f>'Simulated-SIR_AB'!A1876</f>
        <v>187.19999999999365</v>
      </c>
      <c r="B1878">
        <f>'Simulated-SIR_AB'!M1876*CONVERTER</f>
        <v>3.7565298639325361E-7</v>
      </c>
      <c r="C1878">
        <f>'Simulated-SIR_AB'!O1876*CONVERTER</f>
        <v>3.7366010458274341E-6</v>
      </c>
      <c r="D1878">
        <f>'Simulated-SIR_AB'!Q1876*CONVERTER</f>
        <v>1.2787368919116067E-6</v>
      </c>
      <c r="E1878">
        <f t="shared" si="29"/>
        <v>5.3909909241322941E-6</v>
      </c>
    </row>
    <row r="1879" spans="1:5" x14ac:dyDescent="0.45">
      <c r="A1879">
        <f>'Simulated-SIR_AB'!A1877</f>
        <v>187.29999999999364</v>
      </c>
      <c r="B1879">
        <f>'Simulated-SIR_AB'!M1877*CONVERTER</f>
        <v>3.7005408120432694E-7</v>
      </c>
      <c r="C1879">
        <f>'Simulated-SIR_AB'!O1877*CONVERTER</f>
        <v>3.6809090220530273E-6</v>
      </c>
      <c r="D1879">
        <f>'Simulated-SIR_AB'!Q1877*CONVERTER</f>
        <v>1.2596780080301531E-6</v>
      </c>
      <c r="E1879">
        <f t="shared" si="29"/>
        <v>5.3106411112875077E-6</v>
      </c>
    </row>
    <row r="1880" spans="1:5" x14ac:dyDescent="0.45">
      <c r="A1880">
        <f>'Simulated-SIR_AB'!A1878</f>
        <v>187.39999999999364</v>
      </c>
      <c r="B1880">
        <f>'Simulated-SIR_AB'!M1878*CONVERTER</f>
        <v>3.6453862467790984E-7</v>
      </c>
      <c r="C1880">
        <f>'Simulated-SIR_AB'!O1878*CONVERTER</f>
        <v>3.6260470578649375E-6</v>
      </c>
      <c r="D1880">
        <f>'Simulated-SIR_AB'!Q1878*CONVERTER</f>
        <v>1.2409031865372397E-6</v>
      </c>
      <c r="E1880">
        <f t="shared" si="29"/>
        <v>5.2314888690800869E-6</v>
      </c>
    </row>
    <row r="1881" spans="1:5" x14ac:dyDescent="0.45">
      <c r="A1881">
        <f>'Simulated-SIR_AB'!A1879</f>
        <v>187.49999999999363</v>
      </c>
      <c r="B1881">
        <f>'Simulated-SIR_AB'!M1879*CONVERTER</f>
        <v>3.5910537305669148E-7</v>
      </c>
      <c r="C1881">
        <f>'Simulated-SIR_AB'!O1879*CONVERTER</f>
        <v>3.5720027816725345E-6</v>
      </c>
      <c r="D1881">
        <f>'Simulated-SIR_AB'!Q1879*CONVERTER</f>
        <v>1.2224081936360952E-6</v>
      </c>
      <c r="E1881">
        <f t="shared" si="29"/>
        <v>5.1535163483653214E-6</v>
      </c>
    </row>
    <row r="1882" spans="1:5" x14ac:dyDescent="0.45">
      <c r="A1882">
        <f>'Simulated-SIR_AB'!A1880</f>
        <v>187.59999999999363</v>
      </c>
      <c r="B1882">
        <f>'Simulated-SIR_AB'!M1880*CONVERTER</f>
        <v>3.5375310112089323E-7</v>
      </c>
      <c r="C1882">
        <f>'Simulated-SIR_AB'!O1880*CONVERTER</f>
        <v>3.5187640062770761E-6</v>
      </c>
      <c r="D1882">
        <f>'Simulated-SIR_AB'!Q1880*CONVERTER</f>
        <v>1.2041888586324082E-6</v>
      </c>
      <c r="E1882">
        <f t="shared" si="29"/>
        <v>5.076705966030377E-6</v>
      </c>
    </row>
    <row r="1883" spans="1:5" x14ac:dyDescent="0.45">
      <c r="A1883">
        <f>'Simulated-SIR_AB'!A1881</f>
        <v>187.69999999999362</v>
      </c>
      <c r="B1883">
        <f>'Simulated-SIR_AB'!M1881*CONVERTER</f>
        <v>3.4848060191197625E-7</v>
      </c>
      <c r="C1883">
        <f>'Simulated-SIR_AB'!O1881*CONVERTER</f>
        <v>3.4663187261234484E-6</v>
      </c>
      <c r="D1883">
        <f>'Simulated-SIR_AB'!Q1881*CONVERTER</f>
        <v>1.1862410729938181E-6</v>
      </c>
      <c r="E1883">
        <f t="shared" si="29"/>
        <v>5.0010404010292434E-6</v>
      </c>
    </row>
    <row r="1884" spans="1:5" x14ac:dyDescent="0.45">
      <c r="A1884">
        <f>'Simulated-SIR_AB'!A1882</f>
        <v>187.79999999999362</v>
      </c>
      <c r="B1884">
        <f>'Simulated-SIR_AB'!M1882*CONVERTER</f>
        <v>3.4328668646046775E-7</v>
      </c>
      <c r="C1884">
        <f>'Simulated-SIR_AB'!O1882*CONVERTER</f>
        <v>3.4146551145928669E-6</v>
      </c>
      <c r="D1884">
        <f>'Simulated-SIR_AB'!Q1882*CONVERTER</f>
        <v>1.1685607894234251E-6</v>
      </c>
      <c r="E1884">
        <f t="shared" si="29"/>
        <v>4.9265025904767597E-6</v>
      </c>
    </row>
    <row r="1885" spans="1:5" x14ac:dyDescent="0.45">
      <c r="A1885">
        <f>'Simulated-SIR_AB'!A1883</f>
        <v>187.89999999999361</v>
      </c>
      <c r="B1885">
        <f>'Simulated-SIR_AB'!M1883*CONVERTER</f>
        <v>3.381701835178437E-7</v>
      </c>
      <c r="C1885">
        <f>'Simulated-SIR_AB'!O1883*CONVERTER</f>
        <v>3.3637615213359243E-6</v>
      </c>
      <c r="D1885">
        <f>'Simulated-SIR_AB'!Q1883*CONVERTER</f>
        <v>1.1511440209471079E-6</v>
      </c>
      <c r="E1885">
        <f t="shared" si="29"/>
        <v>4.8530757258008757E-6</v>
      </c>
    </row>
    <row r="1886" spans="1:5" x14ac:dyDescent="0.45">
      <c r="A1886">
        <f>'Simulated-SIR_AB'!A1884</f>
        <v>187.99999999999361</v>
      </c>
      <c r="B1886">
        <f>'Simulated-SIR_AB'!M1884*CONVERTER</f>
        <v>3.3312993929240764E-7</v>
      </c>
      <c r="C1886">
        <f>'Simulated-SIR_AB'!O1884*CONVERTER</f>
        <v>3.3136264696453909E-6</v>
      </c>
      <c r="D1886">
        <f>'Simulated-SIR_AB'!Q1884*CONVERTER</f>
        <v>1.133986840014447E-6</v>
      </c>
      <c r="E1886">
        <f t="shared" si="29"/>
        <v>4.7807432489522454E-6</v>
      </c>
    </row>
    <row r="1887" spans="1:5" x14ac:dyDescent="0.45">
      <c r="A1887">
        <f>'Simulated-SIR_AB'!A1885</f>
        <v>188.0999999999936</v>
      </c>
      <c r="B1887">
        <f>'Simulated-SIR_AB'!M1885*CONVERTER</f>
        <v>3.2816481718910587E-7</v>
      </c>
      <c r="C1887">
        <f>'Simulated-SIR_AB'!O1885*CONVERTER</f>
        <v>3.2642386538681714E-6</v>
      </c>
      <c r="D1887">
        <f>'Simulated-SIR_AB'!Q1885*CONVERTER</f>
        <v>1.1170853776130442E-6</v>
      </c>
      <c r="E1887">
        <f t="shared" si="29"/>
        <v>4.7094888486703213E-6</v>
      </c>
    </row>
    <row r="1888" spans="1:5" x14ac:dyDescent="0.45">
      <c r="A1888">
        <f>'Simulated-SIR_AB'!A1886</f>
        <v>188.19999999999359</v>
      </c>
      <c r="B1888">
        <f>'Simulated-SIR_AB'!M1886*CONVERTER</f>
        <v>3.2327369755322112E-7</v>
      </c>
      <c r="C1888">
        <f>'Simulated-SIR_AB'!O1886*CONVERTER</f>
        <v>3.2155869368558389E-6</v>
      </c>
      <c r="D1888">
        <f>'Simulated-SIR_AB'!Q1886*CONVERTER</f>
        <v>1.1004358223960457E-6</v>
      </c>
      <c r="E1888">
        <f t="shared" si="29"/>
        <v>4.6392964568051061E-6</v>
      </c>
    </row>
    <row r="1889" spans="1:5" x14ac:dyDescent="0.45">
      <c r="A1889">
        <f>'Simulated-SIR_AB'!A1887</f>
        <v>188.29999999999359</v>
      </c>
      <c r="B1889">
        <f>'Simulated-SIR_AB'!M1887*CONVERTER</f>
        <v>3.1845547741788578E-7</v>
      </c>
      <c r="C1889">
        <f>'Simulated-SIR_AB'!O1887*CONVERTER</f>
        <v>3.1676603474531588E-6</v>
      </c>
      <c r="D1889">
        <f>'Simulated-SIR_AB'!Q1887*CONVERTER</f>
        <v>1.0840344198226701E-6</v>
      </c>
      <c r="E1889">
        <f t="shared" si="29"/>
        <v>4.5701502446937151E-6</v>
      </c>
    </row>
    <row r="1890" spans="1:5" x14ac:dyDescent="0.45">
      <c r="A1890">
        <f>'Simulated-SIR_AB'!A1888</f>
        <v>188.39999999999358</v>
      </c>
      <c r="B1890">
        <f>'Simulated-SIR_AB'!M1888*CONVERTER</f>
        <v>3.1370907025535839E-7</v>
      </c>
      <c r="C1890">
        <f>'Simulated-SIR_AB'!O1888*CONVERTER</f>
        <v>3.1204480780240502E-6</v>
      </c>
      <c r="D1890">
        <f>'Simulated-SIR_AB'!Q1888*CONVERTER</f>
        <v>1.0678774713115409E-6</v>
      </c>
      <c r="E1890">
        <f t="shared" si="29"/>
        <v>4.5020346195909501E-6</v>
      </c>
    </row>
    <row r="1891" spans="1:5" x14ac:dyDescent="0.45">
      <c r="A1891">
        <f>'Simulated-SIR_AB'!A1889</f>
        <v>188.49999999999358</v>
      </c>
      <c r="B1891">
        <f>'Simulated-SIR_AB'!M1889*CONVERTER</f>
        <v>3.0903340573200759E-7</v>
      </c>
      <c r="C1891">
        <f>'Simulated-SIR_AB'!O1889*CONVERTER</f>
        <v>3.0739394820144252E-6</v>
      </c>
      <c r="D1891">
        <f>'Simulated-SIR_AB'!Q1889*CONVERTER</f>
        <v>1.0519613334066453E-6</v>
      </c>
      <c r="E1891">
        <f t="shared" si="29"/>
        <v>4.4349342211530775E-6</v>
      </c>
    </row>
    <row r="1892" spans="1:5" x14ac:dyDescent="0.45">
      <c r="A1892">
        <f>'Simulated-SIR_AB'!A1890</f>
        <v>188.59999999999357</v>
      </c>
      <c r="B1892">
        <f>'Simulated-SIR_AB'!M1890*CONVERTER</f>
        <v>3.0442742946694727E-7</v>
      </c>
      <c r="C1892">
        <f>'Simulated-SIR_AB'!O1890*CONVERTER</f>
        <v>3.0281240715513423E-6</v>
      </c>
      <c r="D1892">
        <f>'Simulated-SIR_AB'!Q1890*CONVERTER</f>
        <v>1.0362824169557171E-6</v>
      </c>
      <c r="E1892">
        <f t="shared" si="29"/>
        <v>4.3688339179740063E-6</v>
      </c>
    </row>
    <row r="1893" spans="1:5" x14ac:dyDescent="0.45">
      <c r="A1893">
        <f>'Simulated-SIR_AB'!A1891</f>
        <v>188.69999999999357</v>
      </c>
      <c r="B1893">
        <f>'Simulated-SIR_AB'!M1891*CONVERTER</f>
        <v>2.9989010279427007E-7</v>
      </c>
      <c r="C1893">
        <f>'Simulated-SIR_AB'!O1891*CONVERTER</f>
        <v>2.9829915150779566E-6</v>
      </c>
      <c r="D1893">
        <f>'Simulated-SIR_AB'!Q1891*CONVERTER</f>
        <v>1.0208371863008714E-6</v>
      </c>
      <c r="E1893">
        <f t="shared" si="29"/>
        <v>4.303718804173098E-6</v>
      </c>
    </row>
    <row r="1894" spans="1:5" x14ac:dyDescent="0.45">
      <c r="A1894">
        <f>'Simulated-SIR_AB'!A1892</f>
        <v>188.79999999999356</v>
      </c>
      <c r="B1894">
        <f>'Simulated-SIR_AB'!M1892*CONVERTER</f>
        <v>2.954204025288237E-7</v>
      </c>
      <c r="C1894">
        <f>'Simulated-SIR_AB'!O1892*CONVERTER</f>
        <v>2.9385316350237059E-6</v>
      </c>
      <c r="D1894">
        <f>'Simulated-SIR_AB'!Q1892*CONVERTER</f>
        <v>1.0056221584812988E-6</v>
      </c>
      <c r="E1894">
        <f t="shared" si="29"/>
        <v>4.2395741960338288E-6</v>
      </c>
    </row>
    <row r="1895" spans="1:5" x14ac:dyDescent="0.45">
      <c r="A1895">
        <f>'Simulated-SIR_AB'!A1893</f>
        <v>188.89999999999355</v>
      </c>
      <c r="B1895">
        <f>'Simulated-SIR_AB'!M1893*CONVERTER</f>
        <v>2.9101732073547864E-7</v>
      </c>
      <c r="C1895">
        <f>'Simulated-SIR_AB'!O1893*CONVERTER</f>
        <v>2.8947344055092326E-6</v>
      </c>
      <c r="D1895">
        <f>'Simulated-SIR_AB'!Q1893*CONVERTER</f>
        <v>9.9063390244784203E-7</v>
      </c>
      <c r="E1895">
        <f t="shared" si="29"/>
        <v>4.1763856286925531E-6</v>
      </c>
    </row>
    <row r="1896" spans="1:5" x14ac:dyDescent="0.45">
      <c r="A1896">
        <f>'Simulated-SIR_AB'!A1894</f>
        <v>188.99999999999355</v>
      </c>
      <c r="B1896">
        <f>'Simulated-SIR_AB'!M1894*CONVERTER</f>
        <v>2.8667986450183489E-7</v>
      </c>
      <c r="C1896">
        <f>'Simulated-SIR_AB'!O1894*CONVERTER</f>
        <v>2.8515899500855047E-6</v>
      </c>
      <c r="D1896">
        <f>'Simulated-SIR_AB'!Q1894*CONVERTER</f>
        <v>9.7586903828928332E-7</v>
      </c>
      <c r="E1896">
        <f t="shared" si="29"/>
        <v>4.1141388528766232E-6</v>
      </c>
    </row>
    <row r="1897" spans="1:5" x14ac:dyDescent="0.45">
      <c r="A1897">
        <f>'Simulated-SIR_AB'!A1895</f>
        <v>189.09999999999354</v>
      </c>
      <c r="B1897">
        <f>'Simulated-SIR_AB'!M1895*CONVERTER</f>
        <v>2.8240705571431634E-7</v>
      </c>
      <c r="C1897">
        <f>'Simulated-SIR_AB'!O1895*CONVERTER</f>
        <v>2.8090885395066421E-6</v>
      </c>
      <c r="D1897">
        <f>'Simulated-SIR_AB'!Q1895*CONVERTER</f>
        <v>9.6132423647016072E-7</v>
      </c>
      <c r="E1897">
        <f t="shared" si="29"/>
        <v>4.0528198316911188E-6</v>
      </c>
    </row>
    <row r="1898" spans="1:5" x14ac:dyDescent="0.45">
      <c r="A1898">
        <f>'Simulated-SIR_AB'!A1896</f>
        <v>189.19999999999354</v>
      </c>
      <c r="B1898">
        <f>'Simulated-SIR_AB'!M1896*CONVERTER</f>
        <v>2.7819793083760197E-7</v>
      </c>
      <c r="C1898">
        <f>'Simulated-SIR_AB'!O1896*CONVERTER</f>
        <v>2.7672205895359266E-6</v>
      </c>
      <c r="D1898">
        <f>'Simulated-SIR_AB'!Q1896*CONVERTER</f>
        <v>9.4699621707994184E-7</v>
      </c>
      <c r="E1898">
        <f t="shared" si="29"/>
        <v>3.9924147374534706E-6</v>
      </c>
    </row>
    <row r="1899" spans="1:5" x14ac:dyDescent="0.45">
      <c r="A1899">
        <f>'Simulated-SIR_AB'!A1897</f>
        <v>189.29999999999353</v>
      </c>
      <c r="B1899">
        <f>'Simulated-SIR_AB'!M1897*CONVERTER</f>
        <v>2.7405154069734531E-7</v>
      </c>
      <c r="C1899">
        <f>'Simulated-SIR_AB'!O1897*CONVERTER</f>
        <v>2.7259766587845249E-6</v>
      </c>
      <c r="D1899">
        <f>'Simulated-SIR_AB'!Q1897*CONVERTER</f>
        <v>9.3288174909339498E-7</v>
      </c>
      <c r="E1899">
        <f t="shared" si="29"/>
        <v>3.9329099485752651E-6</v>
      </c>
    </row>
    <row r="1900" spans="1:5" x14ac:dyDescent="0.45">
      <c r="A1900">
        <f>'Simulated-SIR_AB'!A1898</f>
        <v>189.39999999999353</v>
      </c>
      <c r="B1900">
        <f>'Simulated-SIR_AB'!M1898*CONVERTER</f>
        <v>2.6996695026613137E-7</v>
      </c>
      <c r="C1900">
        <f>'Simulated-SIR_AB'!O1898*CONVERTER</f>
        <v>2.6853474465824125E-6</v>
      </c>
      <c r="D1900">
        <f>'Simulated-SIR_AB'!Q1898*CONVERTER</f>
        <v>9.1897764964197605E-7</v>
      </c>
      <c r="E1900">
        <f t="shared" si="29"/>
        <v>3.8742920464905198E-6</v>
      </c>
    </row>
    <row r="1901" spans="1:5" x14ac:dyDescent="0.45">
      <c r="A1901">
        <f>'Simulated-SIR_AB'!A1899</f>
        <v>189.49999999999352</v>
      </c>
      <c r="B1901">
        <f>'Simulated-SIR_AB'!M1899*CONVERTER</f>
        <v>2.6594323845262466E-7</v>
      </c>
      <c r="C1901">
        <f>'Simulated-SIR_AB'!O1899*CONVERTER</f>
        <v>2.6453237908810388E-6</v>
      </c>
      <c r="D1901">
        <f>'Simulated-SIR_AB'!Q1899*CONVERTER</f>
        <v>9.0528078329608259E-7</v>
      </c>
      <c r="E1901">
        <f t="shared" si="29"/>
        <v>3.8165478126297461E-6</v>
      </c>
    </row>
    <row r="1902" spans="1:5" x14ac:dyDescent="0.45">
      <c r="A1902">
        <f>'Simulated-SIR_AB'!A1900</f>
        <v>189.59999999999351</v>
      </c>
      <c r="B1902">
        <f>'Simulated-SIR_AB'!M1900*CONVERTER</f>
        <v>2.619794978938592E-7</v>
      </c>
      <c r="C1902">
        <f>'Simulated-SIR_AB'!O1900*CONVERTER</f>
        <v>2.6058966661872484E-6</v>
      </c>
      <c r="D1902">
        <f>'Simulated-SIR_AB'!Q1900*CONVERTER</f>
        <v>8.9178806135799951E-7</v>
      </c>
      <c r="E1902">
        <f t="shared" si="29"/>
        <v>3.7596642254391073E-6</v>
      </c>
    </row>
    <row r="1903" spans="1:5" x14ac:dyDescent="0.45">
      <c r="A1903">
        <f>'Simulated-SIR_AB'!A1901</f>
        <v>189.69999999999351</v>
      </c>
      <c r="B1903">
        <f>'Simulated-SIR_AB'!M1901*CONVERTER</f>
        <v>2.5807483475062471E-7</v>
      </c>
      <c r="C1903">
        <f>'Simulated-SIR_AB'!O1901*CONVERTER</f>
        <v>2.5670571815279954E-6</v>
      </c>
      <c r="D1903">
        <f>'Simulated-SIR_AB'!Q1901*CONVERTER</f>
        <v>8.7849644116538672E-7</v>
      </c>
      <c r="E1903">
        <f t="shared" si="29"/>
        <v>3.7036284574440068E-6</v>
      </c>
    </row>
    <row r="1904" spans="1:5" x14ac:dyDescent="0.45">
      <c r="A1904">
        <f>'Simulated-SIR_AB'!A1902</f>
        <v>189.7999999999935</v>
      </c>
      <c r="B1904">
        <f>'Simulated-SIR_AB'!M1902*CONVERTER</f>
        <v>2.5422836850590226E-7</v>
      </c>
      <c r="C1904">
        <f>'Simulated-SIR_AB'!O1902*CONVERTER</f>
        <v>2.5287965784453952E-6</v>
      </c>
      <c r="D1904">
        <f>'Simulated-SIR_AB'!Q1902*CONVERTER</f>
        <v>8.6540292540514701E-7</v>
      </c>
      <c r="E1904">
        <f t="shared" si="29"/>
        <v>3.6484278723564446E-6</v>
      </c>
    </row>
    <row r="1905" spans="1:5" x14ac:dyDescent="0.45">
      <c r="A1905">
        <f>'Simulated-SIR_AB'!A1903</f>
        <v>189.8999999999935</v>
      </c>
      <c r="B1905">
        <f>'Simulated-SIR_AB'!M1903*CONVERTER</f>
        <v>2.5043923176630412E-7</v>
      </c>
      <c r="C1905">
        <f>'Simulated-SIR_AB'!O1903*CONVERTER</f>
        <v>2.4911062290216555E-6</v>
      </c>
      <c r="D1905">
        <f>'Simulated-SIR_AB'!Q1903*CONVERTER</f>
        <v>8.5250456143751816E-7</v>
      </c>
      <c r="E1905">
        <f t="shared" si="29"/>
        <v>3.5940500222254778E-6</v>
      </c>
    </row>
    <row r="1906" spans="1:5" x14ac:dyDescent="0.45">
      <c r="A1906">
        <f>'Simulated-SIR_AB'!A1904</f>
        <v>189.99999999999349</v>
      </c>
      <c r="B1906">
        <f>'Simulated-SIR_AB'!M1904*CONVERTER</f>
        <v>2.4670657006647326E-7</v>
      </c>
      <c r="C1906">
        <f>'Simulated-SIR_AB'!O1904*CONVERTER</f>
        <v>2.4539776339334475E-6</v>
      </c>
      <c r="D1906">
        <f>'Simulated-SIR_AB'!Q1904*CONVERTER</f>
        <v>8.3979844063024264E-7</v>
      </c>
      <c r="E1906">
        <f t="shared" si="29"/>
        <v>3.5404826446301632E-6</v>
      </c>
    </row>
    <row r="1907" spans="1:5" x14ac:dyDescent="0.45">
      <c r="A1907">
        <f>'Simulated-SIR_AB'!A1905</f>
        <v>190.09999999999349</v>
      </c>
      <c r="B1907">
        <f>'Simulated-SIR_AB'!M1905*CONVERTER</f>
        <v>2.430295416763979E-7</v>
      </c>
      <c r="C1907">
        <f>'Simulated-SIR_AB'!O1905*CONVERTER</f>
        <v>2.4174024205352747E-6</v>
      </c>
      <c r="D1907">
        <f>'Simulated-SIR_AB'!Q1905*CONVERTER</f>
        <v>8.2728169770265851E-7</v>
      </c>
      <c r="E1907">
        <f t="shared" si="29"/>
        <v>3.4877136599143307E-6</v>
      </c>
    </row>
    <row r="1908" spans="1:5" x14ac:dyDescent="0.45">
      <c r="A1908">
        <f>'Simulated-SIR_AB'!A1906</f>
        <v>190.19999999999348</v>
      </c>
      <c r="B1908">
        <f>'Simulated-SIR_AB'!M1906*CONVERTER</f>
        <v>2.394073174115982E-7</v>
      </c>
      <c r="C1908">
        <f>'Simulated-SIR_AB'!O1906*CONVERTER</f>
        <v>2.3813723409714098E-6</v>
      </c>
      <c r="D1908">
        <f>'Simulated-SIR_AB'!Q1906*CONVERTER</f>
        <v>8.1495151007956837E-7</v>
      </c>
      <c r="E1908">
        <f t="shared" si="29"/>
        <v>3.4357311684625765E-6</v>
      </c>
    </row>
    <row r="1909" spans="1:5" x14ac:dyDescent="0.45">
      <c r="A1909">
        <f>'Simulated-SIR_AB'!A1907</f>
        <v>190.29999999999347</v>
      </c>
      <c r="B1909">
        <f>'Simulated-SIR_AB'!M1907*CONVERTER</f>
        <v>2.3583908044614183E-7</v>
      </c>
      <c r="C1909">
        <f>'Simulated-SIR_AB'!O1907*CONVERTER</f>
        <v>2.3458792703159681E-6</v>
      </c>
      <c r="D1909">
        <f>'Simulated-SIR_AB'!Q1907*CONVERTER</f>
        <v>8.0280509725473619E-7</v>
      </c>
      <c r="E1909">
        <f t="shared" si="29"/>
        <v>3.3845234480168461E-6</v>
      </c>
    </row>
    <row r="1910" spans="1:5" x14ac:dyDescent="0.45">
      <c r="A1910">
        <f>'Simulated-SIR_AB'!A1908</f>
        <v>190.39999999999347</v>
      </c>
      <c r="B1910">
        <f>'Simulated-SIR_AB'!M1908*CONVERTER</f>
        <v>2.3232402612844624E-7</v>
      </c>
      <c r="C1910">
        <f>'Simulated-SIR_AB'!O1908*CONVERTER</f>
        <v>2.3109152047407039E-6</v>
      </c>
      <c r="D1910">
        <f>'Simulated-SIR_AB'!Q1908*CONVERTER</f>
        <v>7.9083972016387292E-7</v>
      </c>
      <c r="E1910">
        <f t="shared" si="29"/>
        <v>3.3340789510330228E-6</v>
      </c>
    </row>
    <row r="1911" spans="1:5" x14ac:dyDescent="0.45">
      <c r="A1911">
        <f>'Simulated-SIR_AB'!A1909</f>
        <v>190.49999999999346</v>
      </c>
      <c r="B1911">
        <f>'Simulated-SIR_AB'!M1909*CONVERTER</f>
        <v>2.2886136179982689E-7</v>
      </c>
      <c r="C1911">
        <f>'Simulated-SIR_AB'!O1909*CONVERTER</f>
        <v>2.2764722597101181E-6</v>
      </c>
      <c r="D1911">
        <f>'Simulated-SIR_AB'!Q1909*CONVERTER</f>
        <v>7.7905268056696601E-7</v>
      </c>
      <c r="E1911">
        <f t="shared" si="29"/>
        <v>3.2843863020769109E-6</v>
      </c>
    </row>
    <row r="1912" spans="1:5" x14ac:dyDescent="0.45">
      <c r="A1912">
        <f>'Simulated-SIR_AB'!A1910</f>
        <v>190.59999999999346</v>
      </c>
      <c r="B1912">
        <f>'Simulated-SIR_AB'!M1910*CONVERTER</f>
        <v>2.2545030661574954E-7</v>
      </c>
      <c r="C1912">
        <f>'Simulated-SIR_AB'!O1910*CONVERTER</f>
        <v>2.2425426682034627E-6</v>
      </c>
      <c r="D1912">
        <f>'Simulated-SIR_AB'!Q1910*CONVERTER</f>
        <v>7.6744132043981648E-7</v>
      </c>
      <c r="E1912">
        <f t="shared" si="29"/>
        <v>3.2354342952590286E-6</v>
      </c>
    </row>
    <row r="1913" spans="1:5" x14ac:dyDescent="0.45">
      <c r="A1913">
        <f>'Simulated-SIR_AB'!A1911</f>
        <v>190.69999999999345</v>
      </c>
      <c r="B1913">
        <f>'Simulated-SIR_AB'!M1911*CONVERTER</f>
        <v>2.2209009136974644E-7</v>
      </c>
      <c r="C1913">
        <f>'Simulated-SIR_AB'!O1911*CONVERTER</f>
        <v>2.2091187789632466E-6</v>
      </c>
      <c r="D1913">
        <f>'Simulated-SIR_AB'!Q1911*CONVERTER</f>
        <v>7.5600302137464256E-7</v>
      </c>
      <c r="E1913">
        <f t="shared" si="29"/>
        <v>3.1872118917076357E-6</v>
      </c>
    </row>
    <row r="1914" spans="1:5" x14ac:dyDescent="0.45">
      <c r="A1914">
        <f>'Simulated-SIR_AB'!A1912</f>
        <v>190.79999999999345</v>
      </c>
      <c r="B1914">
        <f>'Simulated-SIR_AB'!M1912*CONVERTER</f>
        <v>2.1877995831995752E-7</v>
      </c>
      <c r="C1914">
        <f>'Simulated-SIR_AB'!O1912*CONVERTER</f>
        <v>2.1761930547698462E-6</v>
      </c>
      <c r="D1914">
        <f>'Simulated-SIR_AB'!Q1912*CONVERTER</f>
        <v>7.4473520398961956E-7</v>
      </c>
      <c r="E1914">
        <f t="shared" si="29"/>
        <v>3.1397082170794236E-6</v>
      </c>
    </row>
    <row r="1915" spans="1:5" x14ac:dyDescent="0.45">
      <c r="A1915">
        <f>'Simulated-SIR_AB'!A1913</f>
        <v>190.89999999999344</v>
      </c>
      <c r="B1915">
        <f>'Simulated-SIR_AB'!M1913*CONVERTER</f>
        <v>2.1551916101825638E-7</v>
      </c>
      <c r="C1915">
        <f>'Simulated-SIR_AB'!O1913*CONVERTER</f>
        <v>2.1437580707418343E-6</v>
      </c>
      <c r="D1915">
        <f>'Simulated-SIR_AB'!Q1913*CONVERTER</f>
        <v>7.3363532734721785E-7</v>
      </c>
      <c r="E1915">
        <f t="shared" si="29"/>
        <v>3.0929125591073085E-6</v>
      </c>
    </row>
    <row r="1916" spans="1:5" x14ac:dyDescent="0.45">
      <c r="A1916">
        <f>'Simulated-SIR_AB'!A1914</f>
        <v>190.99999999999343</v>
      </c>
      <c r="B1916">
        <f>'Simulated-SIR_AB'!M1914*CONVERTER</f>
        <v>2.1230696414192347E-7</v>
      </c>
      <c r="C1916">
        <f>'Simulated-SIR_AB'!O1914*CONVERTER</f>
        <v>2.1118065126616384E-6</v>
      </c>
      <c r="D1916">
        <f>'Simulated-SIR_AB'!Q1914*CONVERTER</f>
        <v>7.2270088838121292E-7</v>
      </c>
      <c r="E1916">
        <f t="shared" si="29"/>
        <v>3.0468143651847748E-6</v>
      </c>
    </row>
    <row r="1917" spans="1:5" x14ac:dyDescent="0.45">
      <c r="A1917">
        <f>'Simulated-SIR_AB'!A1915</f>
        <v>191.09999999999343</v>
      </c>
      <c r="B1917">
        <f>'Simulated-SIR_AB'!M1915*CONVERTER</f>
        <v>2.0914264332782773E-7</v>
      </c>
      <c r="C1917">
        <f>'Simulated-SIR_AB'!O1915*CONVERTER</f>
        <v>2.0803311753261546E-6</v>
      </c>
      <c r="D1917">
        <f>'Simulated-SIR_AB'!Q1915*CONVERTER</f>
        <v>7.1192942133223259E-7</v>
      </c>
      <c r="E1917">
        <f t="shared" si="29"/>
        <v>3.001403239986215E-6</v>
      </c>
    </row>
    <row r="1918" spans="1:5" x14ac:dyDescent="0.45">
      <c r="A1918">
        <f>'Simulated-SIR_AB'!A1916</f>
        <v>191.19999999999342</v>
      </c>
      <c r="B1918">
        <f>'Simulated-SIR_AB'!M1916*CONVERTER</f>
        <v>2.0602548500907986E-7</v>
      </c>
      <c r="C1918">
        <f>'Simulated-SIR_AB'!O1916*CONVERTER</f>
        <v>2.0493249609219474E-6</v>
      </c>
      <c r="D1918">
        <f>'Simulated-SIR_AB'!Q1916*CONVERTER</f>
        <v>7.0131849719171853E-7</v>
      </c>
      <c r="E1918">
        <f t="shared" si="29"/>
        <v>2.9566689431227458E-6</v>
      </c>
    </row>
    <row r="1919" spans="1:5" x14ac:dyDescent="0.45">
      <c r="A1919">
        <f>'Simulated-SIR_AB'!A1917</f>
        <v>191.29999999999342</v>
      </c>
      <c r="B1919">
        <f>'Simulated-SIR_AB'!M1917*CONVERTER</f>
        <v>2.0295478625412034E-7</v>
      </c>
      <c r="C1919">
        <f>'Simulated-SIR_AB'!O1917*CONVERTER</f>
        <v>2.0187808774246655E-6</v>
      </c>
      <c r="D1919">
        <f>'Simulated-SIR_AB'!Q1917*CONVERTER</f>
        <v>6.9086572315417661E-7</v>
      </c>
      <c r="E1919">
        <f t="shared" si="29"/>
        <v>2.9126013868329625E-6</v>
      </c>
    </row>
    <row r="1920" spans="1:5" x14ac:dyDescent="0.45">
      <c r="A1920">
        <f>'Simulated-SIR_AB'!A1918</f>
        <v>191.39999999999341</v>
      </c>
      <c r="B1920">
        <f>'Simulated-SIR_AB'!M1918*CONVERTER</f>
        <v>1.9992985460820543E-7</v>
      </c>
      <c r="C1920">
        <f>'Simulated-SIR_AB'!O1918*CONVERTER</f>
        <v>1.9886920370223099E-6</v>
      </c>
      <c r="D1920">
        <f>'Simulated-SIR_AB'!Q1918*CONVERTER</f>
        <v>6.8056874207758801E-7</v>
      </c>
      <c r="E1920">
        <f t="shared" si="29"/>
        <v>2.8691906337081032E-6</v>
      </c>
    </row>
    <row r="1921" spans="1:5" x14ac:dyDescent="0.45">
      <c r="A1921">
        <f>'Simulated-SIR_AB'!A1919</f>
        <v>191.49999999999341</v>
      </c>
      <c r="B1921">
        <f>'Simulated-SIR_AB'!M1919*CONVERTER</f>
        <v>1.9695000793725575E-7</v>
      </c>
      <c r="C1921">
        <f>'Simulated-SIR_AB'!O1919*CONVERTER</f>
        <v>1.9590516545620065E-6</v>
      </c>
      <c r="D1921">
        <f>'Simulated-SIR_AB'!Q1919*CONVERTER</f>
        <v>6.7042523195186536E-7</v>
      </c>
      <c r="E1921">
        <f t="shared" si="29"/>
        <v>2.8264268944511277E-6</v>
      </c>
    </row>
    <row r="1922" spans="1:5" x14ac:dyDescent="0.45">
      <c r="A1922">
        <f>'Simulated-SIR_AB'!A1920</f>
        <v>191.5999999999934</v>
      </c>
      <c r="B1922">
        <f>'Simulated-SIR_AB'!M1920*CONVERTER</f>
        <v>1.9401457427403268E-7</v>
      </c>
      <c r="C1922">
        <f>'Simulated-SIR_AB'!O1920*CONVERTER</f>
        <v>1.9298530460199257E-6</v>
      </c>
      <c r="D1922">
        <f>'Simulated-SIR_AB'!Q1920*CONVERTER</f>
        <v>6.6043290537522956E-7</v>
      </c>
      <c r="E1922">
        <f t="shared" si="29"/>
        <v>2.7843005256691881E-6</v>
      </c>
    </row>
    <row r="1923" spans="1:5" x14ac:dyDescent="0.45">
      <c r="A1923">
        <f>'Simulated-SIR_AB'!A1921</f>
        <v>191.69999999999339</v>
      </c>
      <c r="B1923">
        <f>'Simulated-SIR_AB'!M1921*CONVERTER</f>
        <v>1.9112289166660682E-7</v>
      </c>
      <c r="C1923">
        <f>'Simulated-SIR_AB'!O1921*CONVERTER</f>
        <v>1.9010896269940118E-6</v>
      </c>
      <c r="D1923">
        <f>'Simulated-SIR_AB'!Q1921*CONVERTER</f>
        <v>6.5058950903839264E-7</v>
      </c>
      <c r="E1923">
        <f t="shared" si="29"/>
        <v>2.7428020276990115E-6</v>
      </c>
    </row>
    <row r="1924" spans="1:5" x14ac:dyDescent="0.45">
      <c r="A1924">
        <f>'Simulated-SIR_AB'!A1922</f>
        <v>191.79999999999339</v>
      </c>
      <c r="B1924">
        <f>'Simulated-SIR_AB'!M1922*CONVERTER</f>
        <v>1.8827430802908522E-7</v>
      </c>
      <c r="C1924">
        <f>'Simulated-SIR_AB'!O1922*CONVERTER</f>
        <v>1.8727549112191699E-6</v>
      </c>
      <c r="D1924">
        <f>'Simulated-SIR_AB'!Q1922*CONVERTER</f>
        <v>6.4089282321642633E-7</v>
      </c>
      <c r="E1924">
        <f t="shared" si="29"/>
        <v>2.7019220424646815E-6</v>
      </c>
    </row>
    <row r="1925" spans="1:5" x14ac:dyDescent="0.45">
      <c r="A1925">
        <f>'Simulated-SIR_AB'!A1923</f>
        <v>191.89999999999338</v>
      </c>
      <c r="B1925">
        <f>'Simulated-SIR_AB'!M1923*CONVERTER</f>
        <v>1.854681809945635E-7</v>
      </c>
      <c r="C1925">
        <f>'Simulated-SIR_AB'!O1923*CONVERTER</f>
        <v>1.844842509104591E-6</v>
      </c>
      <c r="D1925">
        <f>'Simulated-SIR_AB'!Q1923*CONVERTER</f>
        <v>6.31340661268206E-7</v>
      </c>
      <c r="E1925">
        <f t="shared" si="29"/>
        <v>2.6616513513673604E-6</v>
      </c>
    </row>
    <row r="1926" spans="1:5" x14ac:dyDescent="0.45">
      <c r="A1926">
        <f>'Simulated-SIR_AB'!A1924</f>
        <v>191.99999999999338</v>
      </c>
      <c r="B1926">
        <f>'Simulated-SIR_AB'!M1924*CONVERTER</f>
        <v>1.8270387777026974E-7</v>
      </c>
      <c r="C1926">
        <f>'Simulated-SIR_AB'!O1924*CONVERTER</f>
        <v>1.8173461262928716E-6</v>
      </c>
      <c r="D1926">
        <f>'Simulated-SIR_AB'!Q1924*CONVERTER</f>
        <v>6.2193086914331436E-7</v>
      </c>
      <c r="E1926">
        <f t="shared" si="29"/>
        <v>2.6219808732064558E-6</v>
      </c>
    </row>
    <row r="1927" spans="1:5" x14ac:dyDescent="0.45">
      <c r="A1927">
        <f>'Simulated-SIR_AB'!A1925</f>
        <v>192.09999999999337</v>
      </c>
      <c r="B1927">
        <f>'Simulated-SIR_AB'!M1925*CONVERTER</f>
        <v>1.799807749948668E-7</v>
      </c>
      <c r="C1927">
        <f>'Simulated-SIR_AB'!O1925*CONVERTER</f>
        <v>1.7902595622406125E-6</v>
      </c>
      <c r="D1927">
        <f>'Simulated-SIR_AB'!Q1925*CONVERTER</f>
        <v>6.1266132489629434E-7</v>
      </c>
      <c r="E1927">
        <f t="shared" si="29"/>
        <v>2.5829016621317735E-6</v>
      </c>
    </row>
    <row r="1928" spans="1:5" x14ac:dyDescent="0.45">
      <c r="A1928">
        <f>'Simulated-SIR_AB'!A1926</f>
        <v>192.19999999999337</v>
      </c>
      <c r="B1928">
        <f>'Simulated-SIR_AB'!M1926*CONVERTER</f>
        <v>1.7729825859788224E-7</v>
      </c>
      <c r="C1928">
        <f>'Simulated-SIR_AB'!O1926*CONVERTER</f>
        <v>1.7635767088201703E-6</v>
      </c>
      <c r="D1928">
        <f>'Simulated-SIR_AB'!Q1926*CONVERTER</f>
        <v>6.0352993820814203E-7</v>
      </c>
      <c r="E1928">
        <f t="shared" ref="E1928:E1991" si="30">SUM(B1928:D1928)</f>
        <v>2.5444049056261946E-6</v>
      </c>
    </row>
    <row r="1929" spans="1:5" x14ac:dyDescent="0.45">
      <c r="A1929">
        <f>'Simulated-SIR_AB'!A1927</f>
        <v>192.29999999999336</v>
      </c>
      <c r="B1929">
        <f>'Simulated-SIR_AB'!M1927*CONVERTER</f>
        <v>1.746557236612327E-7</v>
      </c>
      <c r="C1929">
        <f>'Simulated-SIR_AB'!O1927*CONVERTER</f>
        <v>1.7372915489422516E-6</v>
      </c>
      <c r="D1929">
        <f>'Simulated-SIR_AB'!Q1927*CONVERTER</f>
        <v>5.9453464991493142E-7</v>
      </c>
      <c r="E1929">
        <f t="shared" si="30"/>
        <v>2.5064819225184158E-6</v>
      </c>
    </row>
    <row r="1930" spans="1:5" x14ac:dyDescent="0.45">
      <c r="A1930">
        <f>'Simulated-SIR_AB'!A1928</f>
        <v>192.39999999999336</v>
      </c>
      <c r="B1930">
        <f>'Simulated-SIR_AB'!M1928*CONVERTER</f>
        <v>1.7205257428281276E-7</v>
      </c>
      <c r="C1930">
        <f>'Simulated-SIR_AB'!O1928*CONVERTER</f>
        <v>1.7113981551990348E-6</v>
      </c>
      <c r="D1930">
        <f>'Simulated-SIR_AB'!Q1928*CONVERTER</f>
        <v>5.8567343154346442E-7</v>
      </c>
      <c r="E1930">
        <f t="shared" si="30"/>
        <v>2.469124161025312E-6</v>
      </c>
    </row>
    <row r="1931" spans="1:5" x14ac:dyDescent="0.45">
      <c r="A1931">
        <f>'Simulated-SIR_AB'!A1929</f>
        <v>192.49999999999335</v>
      </c>
      <c r="B1931">
        <f>'Simulated-SIR_AB'!M1929*CONVERTER</f>
        <v>1.6948822344211639E-7</v>
      </c>
      <c r="C1931">
        <f>'Simulated-SIR_AB'!O1929*CONVERTER</f>
        <v>1.6858906885275157E-6</v>
      </c>
      <c r="D1931">
        <f>'Simulated-SIR_AB'!Q1929*CONVERTER</f>
        <v>5.7694428485384315E-7</v>
      </c>
      <c r="E1931">
        <f t="shared" si="30"/>
        <v>2.4323231968234755E-6</v>
      </c>
    </row>
    <row r="1932" spans="1:5" x14ac:dyDescent="0.45">
      <c r="A1932">
        <f>'Simulated-SIR_AB'!A1930</f>
        <v>192.59999999999334</v>
      </c>
      <c r="B1932">
        <f>'Simulated-SIR_AB'!M1930*CONVERTER</f>
        <v>1.6696209286786175E-7</v>
      </c>
      <c r="C1932">
        <f>'Simulated-SIR_AB'!O1930*CONVERTER</f>
        <v>1.6607633968927778E-6</v>
      </c>
      <c r="D1932">
        <f>'Simulated-SIR_AB'!Q1930*CONVERTER</f>
        <v>5.6834524138885771E-7</v>
      </c>
      <c r="E1932">
        <f t="shared" si="30"/>
        <v>2.3960707311494971E-6</v>
      </c>
    </row>
    <row r="1933" spans="1:5" x14ac:dyDescent="0.45">
      <c r="A1933">
        <f>'Simulated-SIR_AB'!A1931</f>
        <v>192.69999999999334</v>
      </c>
      <c r="B1933">
        <f>'Simulated-SIR_AB'!M1931*CONVERTER</f>
        <v>1.6447361290758849E-7</v>
      </c>
      <c r="C1933">
        <f>'Simulated-SIR_AB'!O1931*CONVERTER</f>
        <v>1.6360106139908817E-6</v>
      </c>
      <c r="D1933">
        <f>'Simulated-SIR_AB'!Q1931*CONVERTER</f>
        <v>5.5987436203009179E-7</v>
      </c>
      <c r="E1933">
        <f t="shared" si="30"/>
        <v>2.360358588928562E-6</v>
      </c>
    </row>
    <row r="1934" spans="1:5" x14ac:dyDescent="0.45">
      <c r="A1934">
        <f>'Simulated-SIR_AB'!A1932</f>
        <v>192.79999999999333</v>
      </c>
      <c r="B1934">
        <f>'Simulated-SIR_AB'!M1932*CONVERTER</f>
        <v>1.6202222239919898E-7</v>
      </c>
      <c r="C1934">
        <f>'Simulated-SIR_AB'!O1932*CONVERTER</f>
        <v>1.6116267579710952E-6</v>
      </c>
      <c r="D1934">
        <f>'Simulated-SIR_AB'!Q1932*CONVERTER</f>
        <v>5.5152973656064371E-7</v>
      </c>
      <c r="E1934">
        <f t="shared" si="30"/>
        <v>2.325178716930938E-6</v>
      </c>
    </row>
    <row r="1935" spans="1:5" x14ac:dyDescent="0.45">
      <c r="A1935">
        <f>'Simulated-SIR_AB'!A1933</f>
        <v>192.89999999999333</v>
      </c>
      <c r="B1935">
        <f>'Simulated-SIR_AB'!M1933*CONVERTER</f>
        <v>1.5960736854441419E-7</v>
      </c>
      <c r="C1935">
        <f>'Simulated-SIR_AB'!O1933*CONVERTER</f>
        <v>1.5876063301771611E-6</v>
      </c>
      <c r="D1935">
        <f>'Simulated-SIR_AB'!Q1933*CONVERTER</f>
        <v>5.4330948323436517E-7</v>
      </c>
      <c r="E1935">
        <f t="shared" si="30"/>
        <v>2.2905231819559407E-6</v>
      </c>
    </row>
    <row r="1936" spans="1:5" x14ac:dyDescent="0.45">
      <c r="A1936">
        <f>'Simulated-SIR_AB'!A1934</f>
        <v>192.99999999999332</v>
      </c>
      <c r="B1936">
        <f>'Simulated-SIR_AB'!M1934*CONVERTER</f>
        <v>1.5722850678411499E-7</v>
      </c>
      <c r="C1936">
        <f>'Simulated-SIR_AB'!O1934*CONVERTER</f>
        <v>1.5639439139073283E-6</v>
      </c>
      <c r="D1936">
        <f>'Simulated-SIR_AB'!Q1934*CONVERTER</f>
        <v>5.3521174835151944E-7</v>
      </c>
      <c r="E1936">
        <f t="shared" si="30"/>
        <v>2.2563841690429625E-6</v>
      </c>
    </row>
    <row r="1937" spans="1:5" x14ac:dyDescent="0.45">
      <c r="A1937">
        <f>'Simulated-SIR_AB'!A1935</f>
        <v>193.09999999999332</v>
      </c>
      <c r="B1937">
        <f>'Simulated-SIR_AB'!M1935*CONVERTER</f>
        <v>1.5488510067554254E-7</v>
      </c>
      <c r="C1937">
        <f>'Simulated-SIR_AB'!O1935*CONVERTER</f>
        <v>1.5406341731928665E-6</v>
      </c>
      <c r="D1937">
        <f>'Simulated-SIR_AB'!Q1935*CONVERTER</f>
        <v>5.2723470584076534E-7</v>
      </c>
      <c r="E1937">
        <f t="shared" si="30"/>
        <v>2.2227539797091743E-6</v>
      </c>
    </row>
    <row r="1938" spans="1:5" x14ac:dyDescent="0.45">
      <c r="A1938">
        <f>'Simulated-SIR_AB'!A1936</f>
        <v>193.19999999999331</v>
      </c>
      <c r="B1938">
        <f>'Simulated-SIR_AB'!M1936*CONVERTER</f>
        <v>1.5257662177132793E-7</v>
      </c>
      <c r="C1938">
        <f>'Simulated-SIR_AB'!O1936*CONVERTER</f>
        <v>1.5176718515947825E-6</v>
      </c>
      <c r="D1938">
        <f>'Simulated-SIR_AB'!Q1936*CONVERTER</f>
        <v>5.1937655684737031E-7</v>
      </c>
      <c r="E1938">
        <f t="shared" si="30"/>
        <v>2.1896250302134808E-6</v>
      </c>
    </row>
    <row r="1939" spans="1:5" x14ac:dyDescent="0.45">
      <c r="A1939">
        <f>'Simulated-SIR_AB'!A1937</f>
        <v>193.2999999999933</v>
      </c>
      <c r="B1939">
        <f>'Simulated-SIR_AB'!M1937*CONVERTER</f>
        <v>1.5030254950032521E-7</v>
      </c>
      <c r="C1939">
        <f>'Simulated-SIR_AB'!O1937*CONVERTER</f>
        <v>1.4950517710184712E-6</v>
      </c>
      <c r="D1939">
        <f>'Simulated-SIR_AB'!Q1937*CONVERTER</f>
        <v>5.1163552932756207E-7</v>
      </c>
      <c r="E1939">
        <f t="shared" si="30"/>
        <v>2.1569898498463585E-6</v>
      </c>
    </row>
    <row r="1940" spans="1:5" x14ac:dyDescent="0.45">
      <c r="A1940">
        <f>'Simulated-SIR_AB'!A1938</f>
        <v>193.3999999999933</v>
      </c>
      <c r="B1940">
        <f>'Simulated-SIR_AB'!M1938*CONVERTER</f>
        <v>1.480623710502207E-7</v>
      </c>
      <c r="C1940">
        <f>'Simulated-SIR_AB'!O1938*CONVERTER</f>
        <v>1.4727688305460365E-6</v>
      </c>
      <c r="D1940">
        <f>'Simulated-SIR_AB'!Q1938*CONVERTER</f>
        <v>5.0400987764892528E-7</v>
      </c>
      <c r="E1940">
        <f t="shared" si="30"/>
        <v>2.1248410792451826E-6</v>
      </c>
    </row>
    <row r="1941" spans="1:5" x14ac:dyDescent="0.45">
      <c r="A1941">
        <f>'Simulated-SIR_AB'!A1939</f>
        <v>193.49999999999329</v>
      </c>
      <c r="B1941">
        <f>'Simulated-SIR_AB'!M1939*CONVERTER</f>
        <v>1.4585558125189174E-7</v>
      </c>
      <c r="C1941">
        <f>'Simulated-SIR_AB'!O1939*CONVERTER</f>
        <v>1.4508180052860135E-6</v>
      </c>
      <c r="D1941">
        <f>'Simulated-SIR_AB'!Q1939*CONVERTER</f>
        <v>4.9649788219675482E-7</v>
      </c>
      <c r="E1941">
        <f t="shared" si="30"/>
        <v>2.09317146873466E-6</v>
      </c>
    </row>
    <row r="1942" spans="1:5" x14ac:dyDescent="0.45">
      <c r="A1942">
        <f>'Simulated-SIR_AB'!A1940</f>
        <v>193.59999999999329</v>
      </c>
      <c r="B1942">
        <f>'Simulated-SIR_AB'!M1940*CONVERTER</f>
        <v>1.4368168246548893E-7</v>
      </c>
      <c r="C1942">
        <f>'Simulated-SIR_AB'!O1940*CONVERTER</f>
        <v>1.4291943452402358E-6</v>
      </c>
      <c r="D1942">
        <f>'Simulated-SIR_AB'!Q1940*CONVERTER</f>
        <v>4.8909784898627577E-7</v>
      </c>
      <c r="E1942">
        <f t="shared" si="30"/>
        <v>2.0619738766920005E-6</v>
      </c>
    </row>
    <row r="1943" spans="1:5" x14ac:dyDescent="0.45">
      <c r="A1943">
        <f>'Simulated-SIR_AB'!A1941</f>
        <v>193.69999999999328</v>
      </c>
      <c r="B1943">
        <f>'Simulated-SIR_AB'!M1941*CONVERTER</f>
        <v>1.4154018446821648E-7</v>
      </c>
      <c r="C1943">
        <f>'Simulated-SIR_AB'!O1941*CONVERTER</f>
        <v>1.407892974187589E-6</v>
      </c>
      <c r="D1943">
        <f>'Simulated-SIR_AB'!Q1941*CONVERTER</f>
        <v>4.8180810928064284E-7</v>
      </c>
      <c r="E1943">
        <f t="shared" si="30"/>
        <v>2.0312412679364483E-6</v>
      </c>
    </row>
    <row r="1944" spans="1:5" x14ac:dyDescent="0.45">
      <c r="A1944">
        <f>'Simulated-SIR_AB'!A1942</f>
        <v>193.79999999999328</v>
      </c>
      <c r="B1944">
        <f>'Simulated-SIR_AB'!M1942*CONVERTER</f>
        <v>1.3943060434378496E-7</v>
      </c>
      <c r="C1944">
        <f>'Simulated-SIR_AB'!O1942*CONVERTER</f>
        <v>1.3869090885844078E-6</v>
      </c>
      <c r="D1944">
        <f>'Simulated-SIR_AB'!Q1942*CONVERTER</f>
        <v>4.7462701921463364E-7</v>
      </c>
      <c r="E1944">
        <f t="shared" si="30"/>
        <v>2.0009667121428262E-6</v>
      </c>
    </row>
    <row r="1945" spans="1:5" x14ac:dyDescent="0.45">
      <c r="A1945">
        <f>'Simulated-SIR_AB'!A1943</f>
        <v>193.89999999999327</v>
      </c>
      <c r="B1945">
        <f>'Simulated-SIR_AB'!M1943*CONVERTER</f>
        <v>1.373524663735119E-7</v>
      </c>
      <c r="C1945">
        <f>'Simulated-SIR_AB'!O1943*CONVERTER</f>
        <v>1.366237956481254E-6</v>
      </c>
      <c r="D1945">
        <f>'Simulated-SIR_AB'!Q1943*CONVERTER</f>
        <v>4.6755295942395096E-7</v>
      </c>
      <c r="E1945">
        <f t="shared" si="30"/>
        <v>1.9711433822787171E-6</v>
      </c>
    </row>
    <row r="1946" spans="1:5" x14ac:dyDescent="0.45">
      <c r="A1946">
        <f>'Simulated-SIR_AB'!A1944</f>
        <v>193.99999999999326</v>
      </c>
      <c r="B1946">
        <f>'Simulated-SIR_AB'!M1944*CONVERTER</f>
        <v>1.353053019290452E-7</v>
      </c>
      <c r="C1946">
        <f>'Simulated-SIR_AB'!O1944*CONVERTER</f>
        <v>1.3458749164558458E-6</v>
      </c>
      <c r="D1946">
        <f>'Simulated-SIR_AB'!Q1944*CONVERTER</f>
        <v>4.6058433468004978E-7</v>
      </c>
      <c r="E1946">
        <f t="shared" si="30"/>
        <v>1.941764553064941E-6</v>
      </c>
    </row>
    <row r="1947" spans="1:5" x14ac:dyDescent="0.45">
      <c r="A1947">
        <f>'Simulated-SIR_AB'!A1945</f>
        <v>194.09999999999326</v>
      </c>
      <c r="B1947">
        <f>'Simulated-SIR_AB'!M1945*CONVERTER</f>
        <v>1.3328864936668556E-7</v>
      </c>
      <c r="C1947">
        <f>'Simulated-SIR_AB'!O1945*CONVERTER</f>
        <v>1.3258153765618856E-6</v>
      </c>
      <c r="D1947">
        <f>'Simulated-SIR_AB'!Q1945*CONVERTER</f>
        <v>4.5371957353040557E-7</v>
      </c>
      <c r="E1947">
        <f t="shared" si="30"/>
        <v>1.9128235994589765E-6</v>
      </c>
    </row>
    <row r="1948" spans="1:5" x14ac:dyDescent="0.45">
      <c r="A1948">
        <f>'Simulated-SIR_AB'!A1946</f>
        <v>194.19999999999325</v>
      </c>
      <c r="B1948">
        <f>'Simulated-SIR_AB'!M1946*CONVERTER</f>
        <v>1.3130205392328415E-7</v>
      </c>
      <c r="C1948">
        <f>'Simulated-SIR_AB'!O1946*CONVERTER</f>
        <v>1.306054813293561E-6</v>
      </c>
      <c r="D1948">
        <f>'Simulated-SIR_AB'!Q1946*CONVERTER</f>
        <v>4.4695712794414748E-7</v>
      </c>
      <c r="E1948">
        <f t="shared" si="30"/>
        <v>1.8843139951609927E-6</v>
      </c>
    </row>
    <row r="1949" spans="1:5" x14ac:dyDescent="0.45">
      <c r="A1949">
        <f>'Simulated-SIR_AB'!A1947</f>
        <v>194.29999999999325</v>
      </c>
      <c r="B1949">
        <f>'Simulated-SIR_AB'!M1947*CONVERTER</f>
        <v>1.2934506761369157E-7</v>
      </c>
      <c r="C1949">
        <f>'Simulated-SIR_AB'!O1947*CONVERTER</f>
        <v>1.2865887705654739E-6</v>
      </c>
      <c r="D1949">
        <f>'Simulated-SIR_AB'!Q1947*CONVERTER</f>
        <v>4.4029547296296934E-7</v>
      </c>
      <c r="E1949">
        <f t="shared" si="30"/>
        <v>1.8562293111421349E-6</v>
      </c>
    </row>
    <row r="1950" spans="1:5" x14ac:dyDescent="0.45">
      <c r="A1950">
        <f>'Simulated-SIR_AB'!A1948</f>
        <v>194.39999999999324</v>
      </c>
      <c r="B1950">
        <f>'Simulated-SIR_AB'!M1948*CONVERTER</f>
        <v>1.274172491297355E-7</v>
      </c>
      <c r="C1950">
        <f>'Simulated-SIR_AB'!O1948*CONVERTER</f>
        <v>1.2674128587077773E-6</v>
      </c>
      <c r="D1950">
        <f>'Simulated-SIR_AB'!Q1948*CONVERTER</f>
        <v>4.337331063572471E-7</v>
      </c>
      <c r="E1950">
        <f t="shared" si="30"/>
        <v>1.8285632141947599E-6</v>
      </c>
    </row>
    <row r="1951" spans="1:5" x14ac:dyDescent="0.45">
      <c r="A1951">
        <f>'Simulated-SIR_AB'!A1949</f>
        <v>194.49999999999324</v>
      </c>
      <c r="B1951">
        <f>'Simulated-SIR_AB'!M1949*CONVERTER</f>
        <v>1.2551816374070396E-7</v>
      </c>
      <c r="C1951">
        <f>'Simulated-SIR_AB'!O1949*CONVERTER</f>
        <v>1.2485227534762867E-6</v>
      </c>
      <c r="D1951">
        <f>'Simulated-SIR_AB'!Q1949*CONVERTER</f>
        <v>4.2726854828727907E-7</v>
      </c>
      <c r="E1951">
        <f t="shared" si="30"/>
        <v>1.8013094655042696E-6</v>
      </c>
    </row>
    <row r="1952" spans="1:5" x14ac:dyDescent="0.45">
      <c r="A1952">
        <f>'Simulated-SIR_AB'!A1950</f>
        <v>194.59999999999323</v>
      </c>
      <c r="B1952">
        <f>'Simulated-SIR_AB'!M1950*CONVERTER</f>
        <v>1.236473831953117E-7</v>
      </c>
      <c r="C1952">
        <f>'Simulated-SIR_AB'!O1950*CONVERTER</f>
        <v>1.2299141950773443E-6</v>
      </c>
      <c r="D1952">
        <f>'Simulated-SIR_AB'!Q1950*CONVERTER</f>
        <v>4.2090034096957657E-7</v>
      </c>
      <c r="E1952">
        <f t="shared" si="30"/>
        <v>1.7744619192422325E-6</v>
      </c>
    </row>
    <row r="1953" spans="1:5" x14ac:dyDescent="0.45">
      <c r="A1953">
        <f>'Simulated-SIR_AB'!A1951</f>
        <v>194.69999999999322</v>
      </c>
      <c r="B1953">
        <f>'Simulated-SIR_AB'!M1951*CONVERTER</f>
        <v>1.2180448562512806E-7</v>
      </c>
      <c r="C1953">
        <f>'Simulated-SIR_AB'!O1951*CONVERTER</f>
        <v>1.2115829872072215E-6</v>
      </c>
      <c r="D1953">
        <f>'Simulated-SIR_AB'!Q1951*CONVERTER</f>
        <v>4.1462704834812767E-7</v>
      </c>
      <c r="E1953">
        <f t="shared" si="30"/>
        <v>1.7480145211804772E-6</v>
      </c>
    </row>
    <row r="1954" spans="1:5" x14ac:dyDescent="0.45">
      <c r="A1954">
        <f>'Simulated-SIR_AB'!A1952</f>
        <v>194.79999999999322</v>
      </c>
      <c r="B1954">
        <f>'Simulated-SIR_AB'!M1952*CONVERTER</f>
        <v>1.1998905544944377E-7</v>
      </c>
      <c r="C1954">
        <f>'Simulated-SIR_AB'!O1952*CONVERTER</f>
        <v>1.1935249961058339E-6</v>
      </c>
      <c r="D1954">
        <f>'Simulated-SIR_AB'!Q1952*CONVERTER</f>
        <v>4.0844725577056125E-7</v>
      </c>
      <c r="E1954">
        <f t="shared" si="30"/>
        <v>1.7219613073258391E-6</v>
      </c>
    </row>
    <row r="1955" spans="1:5" x14ac:dyDescent="0.45">
      <c r="A1955">
        <f>'Simulated-SIR_AB'!A1953</f>
        <v>194.89999999999321</v>
      </c>
      <c r="B1955">
        <f>'Simulated-SIR_AB'!M1953*CONVERTER</f>
        <v>1.1820068328155581E-7</v>
      </c>
      <c r="C1955">
        <f>'Simulated-SIR_AB'!O1953*CONVERTER</f>
        <v>1.175736149624562E-6</v>
      </c>
      <c r="D1955">
        <f>'Simulated-SIR_AB'!Q1953*CONVERTER</f>
        <v>4.0235956966913722E-7</v>
      </c>
      <c r="E1955">
        <f t="shared" si="30"/>
        <v>1.6962964025752553E-6</v>
      </c>
    </row>
    <row r="1956" spans="1:5" x14ac:dyDescent="0.45">
      <c r="A1956">
        <f>'Simulated-SIR_AB'!A1954</f>
        <v>194.99999999999321</v>
      </c>
      <c r="B1956">
        <f>'Simulated-SIR_AB'!M1954*CONVERTER</f>
        <v>1.1643896583644938E-7</v>
      </c>
      <c r="C1956">
        <f>'Simulated-SIR_AB'!O1954*CONVERTER</f>
        <v>1.1582124363079663E-6</v>
      </c>
      <c r="D1956">
        <f>'Simulated-SIR_AB'!Q1954*CONVERTER</f>
        <v>3.9636261724649125E-7</v>
      </c>
      <c r="E1956">
        <f t="shared" si="30"/>
        <v>1.6710140193909069E-6</v>
      </c>
    </row>
    <row r="1957" spans="1:5" x14ac:dyDescent="0.45">
      <c r="A1957">
        <f>'Simulated-SIR_AB'!A1955</f>
        <v>195.0999999999932</v>
      </c>
      <c r="B1957">
        <f>'Simulated-SIR_AB'!M1955*CONVERTER</f>
        <v>1.1470350583985525E-7</v>
      </c>
      <c r="C1957">
        <f>'Simulated-SIR_AB'!O1955*CONVERTER</f>
        <v>1.1409499044891881E-6</v>
      </c>
      <c r="D1957">
        <f>'Simulated-SIR_AB'!Q1955*CONVERTER</f>
        <v>3.904550461660634E-7</v>
      </c>
      <c r="E1957">
        <f t="shared" si="30"/>
        <v>1.6461084564951068E-6</v>
      </c>
    </row>
    <row r="1958" spans="1:5" x14ac:dyDescent="0.45">
      <c r="A1958">
        <f>'Simulated-SIR_AB'!A1956</f>
        <v>195.1999999999932</v>
      </c>
      <c r="B1958">
        <f>'Simulated-SIR_AB'!M1956*CONVERTER</f>
        <v>1.1299391193866299E-7</v>
      </c>
      <c r="C1958">
        <f>'Simulated-SIR_AB'!O1956*CONVERTER</f>
        <v>1.1239446613988321E-6</v>
      </c>
      <c r="D1958">
        <f>'Simulated-SIR_AB'!Q1956*CONVERTER</f>
        <v>3.8463552424714155E-7</v>
      </c>
      <c r="E1958">
        <f t="shared" si="30"/>
        <v>1.6215740975846366E-6</v>
      </c>
    </row>
    <row r="1959" spans="1:5" x14ac:dyDescent="0.45">
      <c r="A1959">
        <f>'Simulated-SIR_AB'!A1957</f>
        <v>195.29999999999319</v>
      </c>
      <c r="B1959">
        <f>'Simulated-SIR_AB'!M1957*CONVERTER</f>
        <v>1.1130979861266907E-7</v>
      </c>
      <c r="C1959">
        <f>'Simulated-SIR_AB'!O1957*CONVERTER</f>
        <v>1.1071928722871316E-6</v>
      </c>
      <c r="D1959">
        <f>'Simulated-SIR_AB'!Q1957*CONVERTER</f>
        <v>3.7890273916444819E-7</v>
      </c>
      <c r="E1959">
        <f t="shared" si="30"/>
        <v>1.597405410064249E-6</v>
      </c>
    </row>
    <row r="1960" spans="1:5" x14ac:dyDescent="0.45">
      <c r="A1960">
        <f>'Simulated-SIR_AB'!A1958</f>
        <v>195.39999999999318</v>
      </c>
      <c r="B1960">
        <f>'Simulated-SIR_AB'!M1958*CONVERTER</f>
        <v>1.0965078608764088E-7</v>
      </c>
      <c r="C1960">
        <f>'Simulated-SIR_AB'!O1958*CONVERTER</f>
        <v>1.0906907595591991E-6</v>
      </c>
      <c r="D1960">
        <f>'Simulated-SIR_AB'!Q1958*CONVERTER</f>
        <v>3.7325539815220719E-7</v>
      </c>
      <c r="E1960">
        <f t="shared" si="30"/>
        <v>1.5735969437990474E-6</v>
      </c>
    </row>
    <row r="1961" spans="1:5" x14ac:dyDescent="0.45">
      <c r="A1961">
        <f>'Simulated-SIR_AB'!A1959</f>
        <v>195.49999999999318</v>
      </c>
      <c r="B1961">
        <f>'Simulated-SIR_AB'!M1959*CONVERTER</f>
        <v>1.0801650024967585E-7</v>
      </c>
      <c r="C1961">
        <f>'Simulated-SIR_AB'!O1959*CONVERTER</f>
        <v>1.0744346019231605E-6</v>
      </c>
      <c r="D1961">
        <f>'Simulated-SIR_AB'!Q1959*CONVERTER</f>
        <v>3.6769222771261889E-7</v>
      </c>
      <c r="E1961">
        <f t="shared" si="30"/>
        <v>1.5501433298854554E-6</v>
      </c>
    </row>
    <row r="1962" spans="1:5" x14ac:dyDescent="0.45">
      <c r="A1962">
        <f>'Simulated-SIR_AB'!A1960</f>
        <v>195.59999999999317</v>
      </c>
      <c r="B1962">
        <f>'Simulated-SIR_AB'!M1960*CONVERTER</f>
        <v>1.0640657256083737E-7</v>
      </c>
      <c r="C1962">
        <f>'Simulated-SIR_AB'!O1960*CONVERTER</f>
        <v>1.0584207335509914E-6</v>
      </c>
      <c r="D1962">
        <f>'Simulated-SIR_AB'!Q1960*CONVERTER</f>
        <v>3.6221197332868205E-7</v>
      </c>
      <c r="E1962">
        <f t="shared" si="30"/>
        <v>1.5270392794405107E-6</v>
      </c>
    </row>
    <row r="1963" spans="1:5" x14ac:dyDescent="0.45">
      <c r="A1963">
        <f>'Simulated-SIR_AB'!A1961</f>
        <v>195.69999999999317</v>
      </c>
      <c r="B1963">
        <f>'Simulated-SIR_AB'!M1961*CONVERTER</f>
        <v>1.0482063997604805E-7</v>
      </c>
      <c r="C1963">
        <f>'Simulated-SIR_AB'!O1961*CONVERTER</f>
        <v>1.0426455432518582E-6</v>
      </c>
      <c r="D1963">
        <f>'Simulated-SIR_AB'!Q1961*CONVERTER</f>
        <v>3.5681339918129472E-7</v>
      </c>
      <c r="E1963">
        <f t="shared" si="30"/>
        <v>1.5042795824092008E-6</v>
      </c>
    </row>
    <row r="1964" spans="1:5" x14ac:dyDescent="0.45">
      <c r="A1964">
        <f>'Simulated-SIR_AB'!A1962</f>
        <v>195.79999999999316</v>
      </c>
      <c r="B1964">
        <f>'Simulated-SIR_AB'!M1962*CONVERTER</f>
        <v>1.0325834486122164E-7</v>
      </c>
      <c r="C1964">
        <f>'Simulated-SIR_AB'!O1962*CONVERTER</f>
        <v>1.0271054736577782E-6</v>
      </c>
      <c r="D1964">
        <f>'Simulated-SIR_AB'!Q1962*CONVERTER</f>
        <v>3.5149528787057257E-7</v>
      </c>
      <c r="E1964">
        <f t="shared" si="30"/>
        <v>1.4818591063895723E-6</v>
      </c>
    </row>
    <row r="1965" spans="1:5" x14ac:dyDescent="0.45">
      <c r="A1965">
        <f>'Simulated-SIR_AB'!A1963</f>
        <v>195.89999999999316</v>
      </c>
      <c r="B1965">
        <f>'Simulated-SIR_AB'!M1963*CONVERTER</f>
        <v>1.0171933491261505E-7</v>
      </c>
      <c r="C1965">
        <f>'Simulated-SIR_AB'!O1963*CONVERTER</f>
        <v>1.011797020421422E-6</v>
      </c>
      <c r="D1965">
        <f>'Simulated-SIR_AB'!Q1963*CONVERTER</f>
        <v>3.4625644014132028E-7</v>
      </c>
      <c r="E1965">
        <f t="shared" si="30"/>
        <v>1.4597727954753571E-6</v>
      </c>
    </row>
    <row r="1966" spans="1:5" x14ac:dyDescent="0.45">
      <c r="A1966">
        <f>'Simulated-SIR_AB'!A1964</f>
        <v>195.99999999999315</v>
      </c>
      <c r="B1966">
        <f>'Simulated-SIR_AB'!M1964*CONVERTER</f>
        <v>1.0020326307738239E-7</v>
      </c>
      <c r="C1966">
        <f>'Simulated-SIR_AB'!O1964*CONVERTER</f>
        <v>9.967167314258663E-7</v>
      </c>
      <c r="D1966">
        <f>'Simulated-SIR_AB'!Q1964*CONVERTER</f>
        <v>3.4109567461259406E-7</v>
      </c>
      <c r="E1966">
        <f t="shared" si="30"/>
        <v>1.4380156691158428E-6</v>
      </c>
    </row>
    <row r="1967" spans="1:5" x14ac:dyDescent="0.45">
      <c r="A1967">
        <f>'Simulated-SIR_AB'!A1965</f>
        <v>196.09999999999314</v>
      </c>
      <c r="B1967">
        <f>'Simulated-SIR_AB'!M1965*CONVERTER</f>
        <v>9.8709787475313501E-8</v>
      </c>
      <c r="C1967">
        <f>'Simulated-SIR_AB'!O1965*CONVERTER</f>
        <v>9.8186120600613036E-7</v>
      </c>
      <c r="D1967">
        <f>'Simulated-SIR_AB'!Q1965*CONVERTER</f>
        <v>3.3601182751129689E-7</v>
      </c>
      <c r="E1967">
        <f t="shared" si="30"/>
        <v>1.4165828209927407E-6</v>
      </c>
    </row>
    <row r="1968" spans="1:5" x14ac:dyDescent="0.45">
      <c r="A1968">
        <f>'Simulated-SIR_AB'!A1966</f>
        <v>196.19999999999314</v>
      </c>
      <c r="B1968">
        <f>'Simulated-SIR_AB'!M1966*CONVERTER</f>
        <v>9.7238571321738153E-8</v>
      </c>
      <c r="C1968">
        <f>'Simulated-SIR_AB'!O1966*CONVERTER</f>
        <v>9.6722709418231077E-7</v>
      </c>
      <c r="D1968">
        <f>'Simulated-SIR_AB'!Q1966*CONVERTER</f>
        <v>3.3100375240974191E-7</v>
      </c>
      <c r="E1968">
        <f t="shared" si="30"/>
        <v>1.3954694179137909E-6</v>
      </c>
    </row>
    <row r="1969" spans="1:5" x14ac:dyDescent="0.45">
      <c r="A1969">
        <f>'Simulated-SIR_AB'!A1967</f>
        <v>196.29999999999313</v>
      </c>
      <c r="B1969">
        <f>'Simulated-SIR_AB'!M1967*CONVERTER</f>
        <v>9.5789282851580193E-8</v>
      </c>
      <c r="C1969">
        <f>'Simulated-SIR_AB'!O1967*CONVERTER</f>
        <v>9.5281109590414829E-7</v>
      </c>
      <c r="D1969">
        <f>'Simulated-SIR_AB'!Q1967*CONVERTER</f>
        <v>3.2607031996712888E-7</v>
      </c>
      <c r="E1969">
        <f t="shared" si="30"/>
        <v>1.3746706987228572E-6</v>
      </c>
    </row>
    <row r="1970" spans="1:5" x14ac:dyDescent="0.45">
      <c r="A1970">
        <f>'Simulated-SIR_AB'!A1968</f>
        <v>196.39999999999313</v>
      </c>
      <c r="B1970">
        <f>'Simulated-SIR_AB'!M1968*CONVERTER</f>
        <v>9.436159524454292E-8</v>
      </c>
      <c r="C1970">
        <f>'Simulated-SIR_AB'!O1968*CONVERTER</f>
        <v>9.3860996030685412E-7</v>
      </c>
      <c r="D1970">
        <f>'Simulated-SIR_AB'!Q1968*CONVERTER</f>
        <v>3.2121041767487337E-7</v>
      </c>
      <c r="E1970">
        <f t="shared" si="30"/>
        <v>1.3541819732262703E-6</v>
      </c>
    </row>
    <row r="1971" spans="1:5" x14ac:dyDescent="0.45">
      <c r="A1971">
        <f>'Simulated-SIR_AB'!A1969</f>
        <v>196.49999999999312</v>
      </c>
      <c r="B1971">
        <f>'Simulated-SIR_AB'!M1969*CONVERTER</f>
        <v>9.2955186551409886E-8</v>
      </c>
      <c r="C1971">
        <f>'Simulated-SIR_AB'!O1969*CONVERTER</f>
        <v>9.2462048497802573E-7</v>
      </c>
      <c r="D1971">
        <f>'Simulated-SIR_AB'!Q1969*CONVERTER</f>
        <v>3.1642294960573145E-7</v>
      </c>
      <c r="E1971">
        <f t="shared" si="30"/>
        <v>1.333998621135167E-6</v>
      </c>
    </row>
    <row r="1972" spans="1:5" x14ac:dyDescent="0.45">
      <c r="A1972">
        <f>'Simulated-SIR_AB'!A1970</f>
        <v>196.59999999999312</v>
      </c>
      <c r="B1972">
        <f>'Simulated-SIR_AB'!M1970*CONVERTER</f>
        <v>9.1569739621444209E-8</v>
      </c>
      <c r="C1972">
        <f>'Simulated-SIR_AB'!O1970*CONVERTER</f>
        <v>9.1083951523549116E-7</v>
      </c>
      <c r="D1972">
        <f>'Simulated-SIR_AB'!Q1970*CONVERTER</f>
        <v>3.117068361666642E-7</v>
      </c>
      <c r="E1972">
        <f t="shared" si="30"/>
        <v>1.3141160910235997E-6</v>
      </c>
    </row>
    <row r="1973" spans="1:5" x14ac:dyDescent="0.45">
      <c r="A1973">
        <f>'Simulated-SIR_AB'!A1971</f>
        <v>196.69999999999311</v>
      </c>
      <c r="B1973">
        <f>'Simulated-SIR_AB'!M1971*CONVERTER</f>
        <v>9.0204942030869581E-8</v>
      </c>
      <c r="C1973">
        <f>'Simulated-SIR_AB'!O1971*CONVERTER</f>
        <v>8.9726394341591503E-7</v>
      </c>
      <c r="D1973">
        <f>'Simulated-SIR_AB'!Q1971*CONVERTER</f>
        <v>3.070610138553845E-7</v>
      </c>
      <c r="E1973">
        <f t="shared" si="30"/>
        <v>1.294529899302169E-6</v>
      </c>
    </row>
    <row r="1974" spans="1:5" x14ac:dyDescent="0.45">
      <c r="A1974">
        <f>'Simulated-SIR_AB'!A1972</f>
        <v>196.7999999999931</v>
      </c>
      <c r="B1974">
        <f>'Simulated-SIR_AB'!M1972*CONVERTER</f>
        <v>8.8860486012417694E-8</v>
      </c>
      <c r="C1974">
        <f>'Simulated-SIR_AB'!O1972*CONVERTER</f>
        <v>8.838907081740085E-7</v>
      </c>
      <c r="D1974">
        <f>'Simulated-SIR_AB'!Q1972*CONVERTER</f>
        <v>3.0248443502053371E-7</v>
      </c>
      <c r="E1974">
        <f t="shared" si="30"/>
        <v>1.2752356292069599E-6</v>
      </c>
    </row>
    <row r="1975" spans="1:5" x14ac:dyDescent="0.45">
      <c r="A1975">
        <f>'Simulated-SIR_AB'!A1973</f>
        <v>196.8999999999931</v>
      </c>
      <c r="B1975">
        <f>'Simulated-SIR_AB'!M1973*CONVERTER</f>
        <v>8.7536068385925369E-8</v>
      </c>
      <c r="C1975">
        <f>'Simulated-SIR_AB'!O1973*CONVERTER</f>
        <v>8.7071679379218366E-7</v>
      </c>
      <c r="D1975">
        <f>'Simulated-SIR_AB'!Q1973*CONVERTER</f>
        <v>2.979760676254316E-7</v>
      </c>
      <c r="E1975">
        <f t="shared" si="30"/>
        <v>1.2562289298035407E-6</v>
      </c>
    </row>
    <row r="1976" spans="1:5" x14ac:dyDescent="0.45">
      <c r="A1976">
        <f>'Simulated-SIR_AB'!A1974</f>
        <v>196.99999999999309</v>
      </c>
      <c r="B1976">
        <f>'Simulated-SIR_AB'!M1974*CONVERTER</f>
        <v>8.6231390489966246E-8</v>
      </c>
      <c r="C1976">
        <f>'Simulated-SIR_AB'!O1974*CONVERTER</f>
        <v>8.5773922950049712E-7</v>
      </c>
      <c r="D1976">
        <f>'Simulated-SIR_AB'!Q1974*CONVERTER</f>
        <v>2.9353489501534837E-7</v>
      </c>
      <c r="E1976">
        <f t="shared" si="30"/>
        <v>1.2375055150058117E-6</v>
      </c>
    </row>
    <row r="1977" spans="1:5" x14ac:dyDescent="0.45">
      <c r="A1977">
        <f>'Simulated-SIR_AB'!A1975</f>
        <v>197.09999999999309</v>
      </c>
      <c r="B1977">
        <f>'Simulated-SIR_AB'!M1975*CONVERTER</f>
        <v>8.494615811450148E-8</v>
      </c>
      <c r="C1977">
        <f>'Simulated-SIR_AB'!O1975*CONVERTER</f>
        <v>8.4495508880672962E-7</v>
      </c>
      <c r="D1977">
        <f>'Simulated-SIR_AB'!Q1975*CONVERTER</f>
        <v>2.8915991568824491E-7</v>
      </c>
      <c r="E1977">
        <f t="shared" si="30"/>
        <v>1.219061162609476E-6</v>
      </c>
    </row>
    <row r="1978" spans="1:5" x14ac:dyDescent="0.45">
      <c r="A1978">
        <f>'Simulated-SIR_AB'!A1976</f>
        <v>197.19999999999308</v>
      </c>
      <c r="B1978">
        <f>'Simulated-SIR_AB'!M1976*CONVERTER</f>
        <v>8.368008143453421E-8</v>
      </c>
      <c r="C1978">
        <f>'Simulated-SIR_AB'!O1976*CONVERTER</f>
        <v>8.3236148883645077E-7</v>
      </c>
      <c r="D1978">
        <f>'Simulated-SIR_AB'!Q1976*CONVERTER</f>
        <v>2.848501430689298E-7</v>
      </c>
      <c r="E1978">
        <f t="shared" si="30"/>
        <v>1.2008917133399149E-6</v>
      </c>
    </row>
    <row r="1979" spans="1:5" x14ac:dyDescent="0.45">
      <c r="A1979">
        <f>'Simulated-SIR_AB'!A1977</f>
        <v>197.29999999999308</v>
      </c>
      <c r="B1979">
        <f>'Simulated-SIR_AB'!M1977*CONVERTER</f>
        <v>8.2432874944752876E-8</v>
      </c>
      <c r="C1979">
        <f>'Simulated-SIR_AB'!O1977*CONVERTER</f>
        <v>8.1995558968291918E-7</v>
      </c>
      <c r="D1979">
        <f>'Simulated-SIR_AB'!Q1977*CONVERTER</f>
        <v>2.8060460528658326E-7</v>
      </c>
      <c r="E1979">
        <f t="shared" si="30"/>
        <v>1.1829930699142553E-6</v>
      </c>
    </row>
    <row r="1980" spans="1:5" x14ac:dyDescent="0.45">
      <c r="A1980">
        <f>'Simulated-SIR_AB'!A1978</f>
        <v>197.39999999999307</v>
      </c>
      <c r="B1980">
        <f>'Simulated-SIR_AB'!M1978*CONVERTER</f>
        <v>8.1204257395148542E-8</v>
      </c>
      <c r="C1980">
        <f>'Simulated-SIR_AB'!O1978*CONVERTER</f>
        <v>8.07734593766672E-7</v>
      </c>
      <c r="D1980">
        <f>'Simulated-SIR_AB'!Q1978*CONVERTER</f>
        <v>2.7642234495559559E-7</v>
      </c>
      <c r="E1980">
        <f t="shared" si="30"/>
        <v>1.1653611961174161E-6</v>
      </c>
    </row>
    <row r="1981" spans="1:5" x14ac:dyDescent="0.45">
      <c r="A1981">
        <f>'Simulated-SIR_AB'!A1979</f>
        <v>197.49999999999307</v>
      </c>
      <c r="B1981">
        <f>'Simulated-SIR_AB'!M1979*CONVERTER</f>
        <v>7.9993951727592066E-8</v>
      </c>
      <c r="C1981">
        <f>'Simulated-SIR_AB'!O1979*CONVERTER</f>
        <v>7.9569574520465924E-7</v>
      </c>
      <c r="D1981">
        <f>'Simulated-SIR_AB'!Q1979*CONVERTER</f>
        <v>2.7230241895967388E-7</v>
      </c>
      <c r="E1981">
        <f t="shared" si="30"/>
        <v>1.1479921158919252E-6</v>
      </c>
    </row>
    <row r="1982" spans="1:5" x14ac:dyDescent="0.45">
      <c r="A1982">
        <f>'Simulated-SIR_AB'!A1980</f>
        <v>197.59999999999306</v>
      </c>
      <c r="B1982">
        <f>'Simulated-SIR_AB'!M1980*CONVERTER</f>
        <v>7.8801685013356269E-8</v>
      </c>
      <c r="C1982">
        <f>'Simulated-SIR_AB'!O1980*CONVERTER</f>
        <v>7.838363291887834E-7</v>
      </c>
      <c r="D1982">
        <f>'Simulated-SIR_AB'!Q1980*CONVERTER</f>
        <v>2.6824389823916486E-7</v>
      </c>
      <c r="E1982">
        <f t="shared" si="30"/>
        <v>1.1308819124413047E-6</v>
      </c>
    </row>
    <row r="1983" spans="1:5" x14ac:dyDescent="0.45">
      <c r="A1983">
        <f>'Simulated-SIR_AB'!A1981</f>
        <v>197.69999999999305</v>
      </c>
      <c r="B1983">
        <f>'Simulated-SIR_AB'!M1981*CONVERTER</f>
        <v>7.7627188391569466E-8</v>
      </c>
      <c r="C1983">
        <f>'Simulated-SIR_AB'!O1981*CONVERTER</f>
        <v>7.721536713736965E-7</v>
      </c>
      <c r="D1983">
        <f>'Simulated-SIR_AB'!Q1981*CONVERTER</f>
        <v>2.6424586758154835E-7</v>
      </c>
      <c r="E1983">
        <f t="shared" si="30"/>
        <v>1.1140267273468142E-6</v>
      </c>
    </row>
    <row r="1984" spans="1:5" x14ac:dyDescent="0.45">
      <c r="A1984">
        <f>'Simulated-SIR_AB'!A1982</f>
        <v>197.79999999999305</v>
      </c>
      <c r="B1984">
        <f>'Simulated-SIR_AB'!M1982*CONVERTER</f>
        <v>7.6470197008586356E-8</v>
      </c>
      <c r="C1984">
        <f>'Simulated-SIR_AB'!O1982*CONVERTER</f>
        <v>7.6064513727372697E-7</v>
      </c>
      <c r="D1984">
        <f>'Simulated-SIR_AB'!Q1982*CONVERTER</f>
        <v>2.6030742541505367E-7</v>
      </c>
      <c r="E1984">
        <f t="shared" si="30"/>
        <v>1.097422759697367E-6</v>
      </c>
    </row>
    <row r="1985" spans="1:5" x14ac:dyDescent="0.45">
      <c r="A1985">
        <f>'Simulated-SIR_AB'!A1983</f>
        <v>197.89999999999304</v>
      </c>
      <c r="B1985">
        <f>'Simulated-SIR_AB'!M1983*CONVERTER</f>
        <v>7.5330449958262297E-8</v>
      </c>
      <c r="C1985">
        <f>'Simulated-SIR_AB'!O1983*CONVERTER</f>
        <v>7.4930813166879045E-7</v>
      </c>
      <c r="D1985">
        <f>'Simulated-SIR_AB'!Q1983*CONVERTER</f>
        <v>2.5642768360535103E-7</v>
      </c>
      <c r="E1985">
        <f t="shared" si="30"/>
        <v>1.0810662652324039E-6</v>
      </c>
    </row>
    <row r="1986" spans="1:5" x14ac:dyDescent="0.45">
      <c r="A1986">
        <f>'Simulated-SIR_AB'!A1984</f>
        <v>197.99999999999304</v>
      </c>
      <c r="B1986">
        <f>'Simulated-SIR_AB'!M1984*CONVERTER</f>
        <v>7.4207690223118112E-8</v>
      </c>
      <c r="C1986">
        <f>'Simulated-SIR_AB'!O1984*CONVERTER</f>
        <v>7.3814009801916026E-7</v>
      </c>
      <c r="D1986">
        <f>'Simulated-SIR_AB'!Q1984*CONVERTER</f>
        <v>2.5260576725527411E-7</v>
      </c>
      <c r="E1986">
        <f t="shared" si="30"/>
        <v>1.0649535554975524E-6</v>
      </c>
    </row>
    <row r="1987" spans="1:5" x14ac:dyDescent="0.45">
      <c r="A1987">
        <f>'Simulated-SIR_AB'!A1985</f>
        <v>198.09999999999303</v>
      </c>
      <c r="B1987">
        <f>'Simulated-SIR_AB'!M1985*CONVERTER</f>
        <v>7.3101664616381403E-8</v>
      </c>
      <c r="C1987">
        <f>'Simulated-SIR_AB'!O1985*CONVERTER</f>
        <v>7.2713851788895436E-7</v>
      </c>
      <c r="D1987">
        <f>'Simulated-SIR_AB'!Q1985*CONVERTER</f>
        <v>2.4884081450752683E-7</v>
      </c>
      <c r="E1987">
        <f t="shared" si="30"/>
        <v>1.0490809970128627E-6</v>
      </c>
    </row>
    <row r="1988" spans="1:5" x14ac:dyDescent="0.45">
      <c r="A1988">
        <f>'Simulated-SIR_AB'!A1986</f>
        <v>198.19999999999303</v>
      </c>
      <c r="B1988">
        <f>'Simulated-SIR_AB'!M1986*CONVERTER</f>
        <v>7.2012123724892298E-8</v>
      </c>
      <c r="C1988">
        <f>'Simulated-SIR_AB'!O1986*CONVERTER</f>
        <v>7.1630091037822048E-7</v>
      </c>
      <c r="D1988">
        <f>'Simulated-SIR_AB'!Q1986*CONVERTER</f>
        <v>2.4513197635033192E-7</v>
      </c>
      <c r="E1988">
        <f t="shared" si="30"/>
        <v>1.0334450104534448E-6</v>
      </c>
    </row>
    <row r="1989" spans="1:5" x14ac:dyDescent="0.45">
      <c r="A1989">
        <f>'Simulated-SIR_AB'!A1987</f>
        <v>198.29999999999302</v>
      </c>
      <c r="B1989">
        <f>'Simulated-SIR_AB'!M1987*CONVERTER</f>
        <v>7.0938821852859432E-8</v>
      </c>
      <c r="C1989">
        <f>'Simulated-SIR_AB'!O1987*CONVERTER</f>
        <v>7.0562483156348215E-7</v>
      </c>
      <c r="D1989">
        <f>'Simulated-SIR_AB'!Q1987*CONVERTER</f>
        <v>2.4147841642597444E-7</v>
      </c>
      <c r="E1989">
        <f t="shared" si="30"/>
        <v>1.0180420698423161E-6</v>
      </c>
    </row>
    <row r="1990" spans="1:5" x14ac:dyDescent="0.45">
      <c r="A1990">
        <f>'Simulated-SIR_AB'!A1988</f>
        <v>198.39999999999301</v>
      </c>
      <c r="B1990">
        <f>'Simulated-SIR_AB'!M1988*CONVERTER</f>
        <v>6.9881516966454741E-8</v>
      </c>
      <c r="C1990">
        <f>'Simulated-SIR_AB'!O1988*CONVERTER</f>
        <v>6.9510787394662464E-7</v>
      </c>
      <c r="D1990">
        <f>'Simulated-SIR_AB'!Q1988*CONVERTER</f>
        <v>2.3787931084220046E-7</v>
      </c>
      <c r="E1990">
        <f t="shared" si="30"/>
        <v>1.0028687017552798E-6</v>
      </c>
    </row>
    <row r="1991" spans="1:5" x14ac:dyDescent="0.45">
      <c r="A1991">
        <f>'Simulated-SIR_AB'!A1989</f>
        <v>198.49999999999301</v>
      </c>
      <c r="B1991">
        <f>'Simulated-SIR_AB'!M1989*CONVERTER</f>
        <v>6.8839970639233819E-8</v>
      </c>
      <c r="C1991">
        <f>'Simulated-SIR_AB'!O1989*CONVERTER</f>
        <v>6.8474766591199464E-7</v>
      </c>
      <c r="D1991">
        <f>'Simulated-SIR_AB'!Q1989*CONVERTER</f>
        <v>2.3433384798642581E-7</v>
      </c>
      <c r="E1991">
        <f t="shared" si="30"/>
        <v>9.8792148453765427E-7</v>
      </c>
    </row>
    <row r="1992" spans="1:5" x14ac:dyDescent="0.45">
      <c r="A1992">
        <f>'Simulated-SIR_AB'!A1990</f>
        <v>198.599999999993</v>
      </c>
      <c r="B1992">
        <f>'Simulated-SIR_AB'!M1990*CONVERTER</f>
        <v>6.7813947998369936E-8</v>
      </c>
      <c r="C1992">
        <f>'Simulated-SIR_AB'!O1990*CONVERTER</f>
        <v>6.7454187119159093E-7</v>
      </c>
      <c r="D1992">
        <f>'Simulated-SIR_AB'!Q1990*CONVERTER</f>
        <v>2.308412283427143E-7</v>
      </c>
      <c r="E1992">
        <f t="shared" ref="E1992:E2055" si="31">SUM(B1992:D1992)</f>
        <v>9.7319704753267513E-7</v>
      </c>
    </row>
    <row r="1993" spans="1:5" x14ac:dyDescent="0.45">
      <c r="A1993">
        <f>'Simulated-SIR_AB'!A1991</f>
        <v>198.699999999993</v>
      </c>
      <c r="B1993">
        <f>'Simulated-SIR_AB'!M1991*CONVERTER</f>
        <v>6.6803217671689079E-8</v>
      </c>
      <c r="C1993">
        <f>'Simulated-SIR_AB'!O1991*CONVERTER</f>
        <v>6.6448818833822775E-7</v>
      </c>
      <c r="D1993">
        <f>'Simulated-SIR_AB'!Q1991*CONVERTER</f>
        <v>2.274006643114837E-7</v>
      </c>
      <c r="E1993">
        <f t="shared" si="31"/>
        <v>9.5869207032140057E-7</v>
      </c>
    </row>
    <row r="1994" spans="1:5" x14ac:dyDescent="0.45">
      <c r="A1994">
        <f>'Simulated-SIR_AB'!A1992</f>
        <v>198.79999999999299</v>
      </c>
      <c r="B1994">
        <f>'Simulated-SIR_AB'!M1992*CONVERTER</f>
        <v>6.5807551735494764E-8</v>
      </c>
      <c r="C1994">
        <f>'Simulated-SIR_AB'!O1992*CONVERTER</f>
        <v>6.5458435020654838E-7</v>
      </c>
      <c r="D1994">
        <f>'Simulated-SIR_AB'!Q1992*CONVERTER</f>
        <v>2.2401138003189887E-7</v>
      </c>
      <c r="E1994">
        <f t="shared" si="31"/>
        <v>9.4440328197394194E-7</v>
      </c>
    </row>
    <row r="1995" spans="1:5" x14ac:dyDescent="0.45">
      <c r="A1995">
        <f>'Simulated-SIR_AB'!A1993</f>
        <v>198.89999999999299</v>
      </c>
      <c r="B1995">
        <f>'Simulated-SIR_AB'!M1993*CONVERTER</f>
        <v>6.4826725663170295E-8</v>
      </c>
      <c r="C1995">
        <f>'Simulated-SIR_AB'!O1993*CONVERTER</f>
        <v>6.4482812344177501E-7</v>
      </c>
      <c r="D1995">
        <f>'Simulated-SIR_AB'!Q1993*CONVERTER</f>
        <v>2.2067261120691204E-7</v>
      </c>
      <c r="E1995">
        <f t="shared" si="31"/>
        <v>9.3032746031185741E-7</v>
      </c>
    </row>
    <row r="1996" spans="1:5" x14ac:dyDescent="0.45">
      <c r="A1996">
        <f>'Simulated-SIR_AB'!A1994</f>
        <v>198.99999999999298</v>
      </c>
      <c r="B1996">
        <f>'Simulated-SIR_AB'!M1994*CONVERTER</f>
        <v>6.3860518274547139E-8</v>
      </c>
      <c r="C1996">
        <f>'Simulated-SIR_AB'!O1994*CONVERTER</f>
        <v>6.3521730797607923E-7</v>
      </c>
      <c r="D1996">
        <f>'Simulated-SIR_AB'!Q1994*CONVERTER</f>
        <v>2.1738360493091113E-7</v>
      </c>
      <c r="E1996">
        <f t="shared" si="31"/>
        <v>9.1646143118153758E-7</v>
      </c>
    </row>
    <row r="1997" spans="1:5" x14ac:dyDescent="0.45">
      <c r="A1997">
        <f>'Simulated-SIR_AB'!A1995</f>
        <v>199.09999999999297</v>
      </c>
      <c r="B1997">
        <f>'Simulated-SIR_AB'!M1995*CONVERTER</f>
        <v>6.2908711686027821E-8</v>
      </c>
      <c r="C1997">
        <f>'Simulated-SIR_AB'!O1995*CONVERTER</f>
        <v>6.2574973653245655E-7</v>
      </c>
      <c r="D1997">
        <f>'Simulated-SIR_AB'!Q1995*CONVERTER</f>
        <v>2.1414361951993583E-7</v>
      </c>
      <c r="E1997">
        <f t="shared" si="31"/>
        <v>9.0280206773842029E-7</v>
      </c>
    </row>
    <row r="1998" spans="1:5" x14ac:dyDescent="0.45">
      <c r="A1998">
        <f>'Simulated-SIR_AB'!A1996</f>
        <v>199.19999999999297</v>
      </c>
      <c r="B1998">
        <f>'Simulated-SIR_AB'!M1996*CONVERTER</f>
        <v>6.1971091261452474E-8</v>
      </c>
      <c r="C1998">
        <f>'Simulated-SIR_AB'!O1996*CONVERTER</f>
        <v>6.1642327413599831E-7</v>
      </c>
      <c r="D1998">
        <f>'Simulated-SIR_AB'!Q1996*CONVERTER</f>
        <v>2.1095192434442563E-7</v>
      </c>
      <c r="E1998">
        <f t="shared" si="31"/>
        <v>8.8934628974187634E-7</v>
      </c>
    </row>
    <row r="1999" spans="1:5" x14ac:dyDescent="0.45">
      <c r="A1999">
        <f>'Simulated-SIR_AB'!A1997</f>
        <v>199.29999999999296</v>
      </c>
      <c r="B1999">
        <f>'Simulated-SIR_AB'!M1997*CONVERTER</f>
        <v>6.1047445563697412E-8</v>
      </c>
      <c r="C1999">
        <f>'Simulated-SIR_AB'!O1997*CONVERTER</f>
        <v>6.072358176324453E-7</v>
      </c>
      <c r="D1999">
        <f>'Simulated-SIR_AB'!Q1997*CONVERTER</f>
        <v>2.0780779966445956E-7</v>
      </c>
      <c r="E1999">
        <f t="shared" si="31"/>
        <v>8.7609106286060236E-7</v>
      </c>
    </row>
    <row r="2000" spans="1:5" x14ac:dyDescent="0.45">
      <c r="A2000">
        <f>'Simulated-SIR_AB'!A1998</f>
        <v>199.39999999999296</v>
      </c>
      <c r="B2000">
        <f>'Simulated-SIR_AB'!M1998*CONVERTER</f>
        <v>6.0137566306995292E-8</v>
      </c>
      <c r="C2000">
        <f>'Simulated-SIR_AB'!O1998*CONVERTER</f>
        <v>5.9818529521391856E-7</v>
      </c>
      <c r="D2000">
        <f>'Simulated-SIR_AB'!Q1998*CONVERTER</f>
        <v>2.047105364674522E-7</v>
      </c>
      <c r="E2000">
        <f t="shared" si="31"/>
        <v>8.6303339798836607E-7</v>
      </c>
    </row>
    <row r="2001" spans="1:5" x14ac:dyDescent="0.45">
      <c r="A2001">
        <f>'Simulated-SIR_AB'!A1999</f>
        <v>199.49999999999295</v>
      </c>
      <c r="B2001">
        <f>'Simulated-SIR_AB'!M1999*CONVERTER</f>
        <v>5.9241248309965745E-8</v>
      </c>
      <c r="C2001">
        <f>'Simulated-SIR_AB'!O1999*CONVERTER</f>
        <v>5.8926966595171847E-7</v>
      </c>
      <c r="D2001">
        <f>'Simulated-SIR_AB'!Q1999*CONVERTER</f>
        <v>2.0165943630826834E-7</v>
      </c>
      <c r="E2001">
        <f t="shared" si="31"/>
        <v>8.5017035056995264E-7</v>
      </c>
    </row>
    <row r="2002" spans="1:5" x14ac:dyDescent="0.45">
      <c r="A2002">
        <f>'Simulated-SIR_AB'!A2000</f>
        <v>199.59999999999295</v>
      </c>
      <c r="B2002">
        <f>'Simulated-SIR_AB'!M2000*CONVERTER</f>
        <v>5.8358289449346308E-8</v>
      </c>
      <c r="C2002">
        <f>'Simulated-SIR_AB'!O2000*CONVERTER</f>
        <v>5.8048691933608719E-7</v>
      </c>
      <c r="D2002">
        <f>'Simulated-SIR_AB'!Q2000*CONVERTER</f>
        <v>1.9865381115172097E-7</v>
      </c>
      <c r="E2002">
        <f t="shared" si="31"/>
        <v>8.3749901993715446E-7</v>
      </c>
    </row>
    <row r="2003" spans="1:5" x14ac:dyDescent="0.45">
      <c r="A2003">
        <f>'Simulated-SIR_AB'!A2001</f>
        <v>199.69999999999294</v>
      </c>
      <c r="B2003">
        <f>'Simulated-SIR_AB'!M2001*CONVERTER</f>
        <v>5.7488490614412688E-8</v>
      </c>
      <c r="C2003">
        <f>'Simulated-SIR_AB'!O2001*CONVERTER</f>
        <v>5.7183507482283093E-7</v>
      </c>
      <c r="D2003">
        <f>'Simulated-SIR_AB'!Q2001*CONVERTER</f>
        <v>1.9569298321741652E-7</v>
      </c>
      <c r="E2003">
        <f t="shared" si="31"/>
        <v>8.2501654865466015E-7</v>
      </c>
    </row>
    <row r="2004" spans="1:5" x14ac:dyDescent="0.45">
      <c r="A2004">
        <f>'Simulated-SIR_AB'!A2002</f>
        <v>199.79999999999293</v>
      </c>
      <c r="B2004">
        <f>'Simulated-SIR_AB'!M2002*CONVERTER</f>
        <v>5.6631655662078611E-8</v>
      </c>
      <c r="C2004">
        <f>'Simulated-SIR_AB'!O2002*CONVERTER</f>
        <v>5.6331218138669913E-7</v>
      </c>
      <c r="D2004">
        <f>'Simulated-SIR_AB'!Q2002*CONVERTER</f>
        <v>1.9277628482691285E-7</v>
      </c>
      <c r="E2004">
        <f t="shared" si="31"/>
        <v>8.1272012187569062E-7</v>
      </c>
    </row>
    <row r="2005" spans="1:5" x14ac:dyDescent="0.45">
      <c r="A2005">
        <f>'Simulated-SIR_AB'!A2003</f>
        <v>199.89999999999293</v>
      </c>
      <c r="B2005">
        <f>'Simulated-SIR_AB'!M2003*CONVERTER</f>
        <v>5.578759137266466E-8</v>
      </c>
      <c r="C2005">
        <f>'Simulated-SIR_AB'!O2003*CONVERTER</f>
        <v>5.5491631708142017E-7</v>
      </c>
      <c r="D2005">
        <f>'Simulated-SIR_AB'!Q2003*CONVERTER</f>
        <v>1.8990305825315475E-7</v>
      </c>
      <c r="E2005">
        <f t="shared" si="31"/>
        <v>8.0060696670723956E-7</v>
      </c>
    </row>
    <row r="2006" spans="1:5" x14ac:dyDescent="0.45">
      <c r="A2006">
        <f>'Simulated-SIR_AB'!A2004</f>
        <v>199.99999999999292</v>
      </c>
      <c r="B2006">
        <f>'Simulated-SIR_AB'!M2004*CONVERTER</f>
        <v>5.4956107406326652E-8</v>
      </c>
      <c r="C2006">
        <f>'Simulated-SIR_AB'!O2004*CONVERTER</f>
        <v>5.466455886062961E-7</v>
      </c>
      <c r="D2006">
        <f>'Simulated-SIR_AB'!Q2004*CONVERTER</f>
        <v>1.8707265557215444E-7</v>
      </c>
      <c r="E2006">
        <f t="shared" si="31"/>
        <v>7.8867435158477724E-7</v>
      </c>
    </row>
    <row r="2007" spans="1:5" x14ac:dyDescent="0.45">
      <c r="A2007">
        <f>'Simulated-SIR_AB'!A2005</f>
        <v>200.09999999999292</v>
      </c>
      <c r="B2007">
        <f>'Simulated-SIR_AB'!M2005*CONVERTER</f>
        <v>5.4137016260133058E-8</v>
      </c>
      <c r="C2007">
        <f>'Simulated-SIR_AB'!O2005*CONVERTER</f>
        <v>5.384981308792544E-7</v>
      </c>
      <c r="D2007">
        <f>'Simulated-SIR_AB'!Q2005*CONVERTER</f>
        <v>1.8428443851688159E-7</v>
      </c>
      <c r="E2007">
        <f t="shared" si="31"/>
        <v>7.7691958565626909E-7</v>
      </c>
    </row>
    <row r="2008" spans="1:5" x14ac:dyDescent="0.45">
      <c r="A2008">
        <f>'Simulated-SIR_AB'!A2006</f>
        <v>200.19999999999291</v>
      </c>
      <c r="B2008">
        <f>'Simulated-SIR_AB'!M2006*CONVERTER</f>
        <v>5.3330133225782437E-8</v>
      </c>
      <c r="C2008">
        <f>'Simulated-SIR_AB'!O2006*CONVERTER</f>
        <v>5.3047210661626515E-7</v>
      </c>
      <c r="D2008">
        <f>'Simulated-SIR_AB'!Q2006*CONVERTER</f>
        <v>1.8153777833333177E-7</v>
      </c>
      <c r="E2008">
        <f t="shared" si="31"/>
        <v>7.6534001817537945E-7</v>
      </c>
    </row>
    <row r="2009" spans="1:5" x14ac:dyDescent="0.45">
      <c r="A2009">
        <f>'Simulated-SIR_AB'!A2007</f>
        <v>200.29999999999291</v>
      </c>
      <c r="B2009">
        <f>'Simulated-SIR_AB'!M2007*CONVERTER</f>
        <v>5.2535276347950986E-8</v>
      </c>
      <c r="C2009">
        <f>'Simulated-SIR_AB'!O2007*CONVERTER</f>
        <v>5.2256570591702633E-7</v>
      </c>
      <c r="D2009">
        <f>'Simulated-SIR_AB'!Q2007*CONVERTER</f>
        <v>1.7883205563874025E-7</v>
      </c>
      <c r="E2009">
        <f t="shared" si="31"/>
        <v>7.5393303790371754E-7</v>
      </c>
    </row>
    <row r="2010" spans="1:5" x14ac:dyDescent="0.45">
      <c r="A2010">
        <f>'Simulated-SIR_AB'!A2008</f>
        <v>200.3999999999929</v>
      </c>
      <c r="B2010">
        <f>'Simulated-SIR_AB'!M2008*CONVERTER</f>
        <v>5.1752266383260926E-8</v>
      </c>
      <c r="C2010">
        <f>'Simulated-SIR_AB'!O2008*CONVERTER</f>
        <v>5.1477714585682436E-7</v>
      </c>
      <c r="D2010">
        <f>'Simulated-SIR_AB'!Q2008*CONVERTER</f>
        <v>1.7616666028190824E-7</v>
      </c>
      <c r="E2010">
        <f t="shared" si="31"/>
        <v>7.4269607252199352E-7</v>
      </c>
    </row>
    <row r="2011" spans="1:5" x14ac:dyDescent="0.45">
      <c r="A2011">
        <f>'Simulated-SIR_AB'!A2009</f>
        <v>200.49999999999289</v>
      </c>
      <c r="B2011">
        <f>'Simulated-SIR_AB'!M2009*CONVERTER</f>
        <v>5.0980926759860288E-8</v>
      </c>
      <c r="C2011">
        <f>'Simulated-SIR_AB'!O2009*CONVERTER</f>
        <v>5.0710467008447669E-7</v>
      </c>
      <c r="D2011">
        <f>'Simulated-SIR_AB'!Q2009*CONVERTER</f>
        <v>1.7354099120561158E-7</v>
      </c>
      <c r="E2011">
        <f t="shared" si="31"/>
        <v>7.3162658804994858E-7</v>
      </c>
    </row>
    <row r="2012" spans="1:5" x14ac:dyDescent="0.45">
      <c r="A2012">
        <f>'Simulated-SIR_AB'!A2010</f>
        <v>200.59999999999289</v>
      </c>
      <c r="B2012">
        <f>'Simulated-SIR_AB'!M2010*CONVERTER</f>
        <v>5.0221083537605386E-8</v>
      </c>
      <c r="C2012">
        <f>'Simulated-SIR_AB'!O2010*CONVERTER</f>
        <v>4.9954654842626819E-7</v>
      </c>
      <c r="D2012">
        <f>'Simulated-SIR_AB'!Q2010*CONVERTER</f>
        <v>1.7095445631106004E-7</v>
      </c>
      <c r="E2012">
        <f t="shared" si="31"/>
        <v>7.2072208827493357E-7</v>
      </c>
    </row>
    <row r="2013" spans="1:5" x14ac:dyDescent="0.45">
      <c r="A2013">
        <f>'Simulated-SIR_AB'!A2011</f>
        <v>200.69999999999288</v>
      </c>
      <c r="B2013">
        <f>'Simulated-SIR_AB'!M2011*CONVERTER</f>
        <v>4.9472565368836572E-8</v>
      </c>
      <c r="C2013">
        <f>'Simulated-SIR_AB'!O2011*CONVERTER</f>
        <v>4.921010764957902E-7</v>
      </c>
      <c r="D2013">
        <f>'Simulated-SIR_AB'!Q2011*CONVERTER</f>
        <v>1.6840647232437645E-7</v>
      </c>
      <c r="E2013">
        <f t="shared" si="31"/>
        <v>7.0998011418900328E-7</v>
      </c>
    </row>
    <row r="2014" spans="1:5" x14ac:dyDescent="0.45">
      <c r="A2014">
        <f>'Simulated-SIR_AB'!A2012</f>
        <v>200.79999999999288</v>
      </c>
      <c r="B2014">
        <f>'Simulated-SIR_AB'!M2012*CONVERTER</f>
        <v>4.8735203459738654E-8</v>
      </c>
      <c r="C2014">
        <f>'Simulated-SIR_AB'!O2012*CONVERTER</f>
        <v>4.8476657530959434E-7</v>
      </c>
      <c r="D2014">
        <f>'Simulated-SIR_AB'!Q2012*CONVERTER</f>
        <v>1.6589646466506648E-7</v>
      </c>
      <c r="E2014">
        <f t="shared" si="31"/>
        <v>6.9939824343439948E-7</v>
      </c>
    </row>
    <row r="2015" spans="1:5" x14ac:dyDescent="0.45">
      <c r="A2015">
        <f>'Simulated-SIR_AB'!A2013</f>
        <v>200.89999999999287</v>
      </c>
      <c r="B2015">
        <f>'Simulated-SIR_AB'!M2013*CONVERTER</f>
        <v>4.800883153227727E-8</v>
      </c>
      <c r="C2015">
        <f>'Simulated-SIR_AB'!O2013*CONVERTER</f>
        <v>4.7754139090857528E-7</v>
      </c>
      <c r="D2015">
        <f>'Simulated-SIR_AB'!Q2013*CONVERTER</f>
        <v>1.6342386731644819E-7</v>
      </c>
      <c r="E2015">
        <f t="shared" si="31"/>
        <v>6.8897408975730073E-7</v>
      </c>
    </row>
    <row r="2016" spans="1:5" x14ac:dyDescent="0.45">
      <c r="A2016">
        <f>'Simulated-SIR_AB'!A2014</f>
        <v>200.99999999999287</v>
      </c>
      <c r="B2016">
        <f>'Simulated-SIR_AB'!M2014*CONVERTER</f>
        <v>4.7293285786702424E-8</v>
      </c>
      <c r="C2016">
        <f>'Simulated-SIR_AB'!O2014*CONVERTER</f>
        <v>4.704238939849965E-7</v>
      </c>
      <c r="D2016">
        <f>'Simulated-SIR_AB'!Q2014*CONVERTER</f>
        <v>1.6098812269801294E-7</v>
      </c>
      <c r="E2016">
        <f t="shared" si="31"/>
        <v>6.7870530246971188E-7</v>
      </c>
    </row>
    <row r="2017" spans="1:5" x14ac:dyDescent="0.45">
      <c r="A2017">
        <f>'Simulated-SIR_AB'!A2015</f>
        <v>201.09999999999286</v>
      </c>
      <c r="B2017">
        <f>'Simulated-SIR_AB'!M2015*CONVERTER</f>
        <v>4.6588404864611107E-8</v>
      </c>
      <c r="C2017">
        <f>'Simulated-SIR_AB'!O2015*CONVERTER</f>
        <v>4.6341247951507453E-7</v>
      </c>
      <c r="D2017">
        <f>'Simulated-SIR_AB'!Q2015*CONVERTER</f>
        <v>1.5858868153968916E-7</v>
      </c>
      <c r="E2017">
        <f t="shared" si="31"/>
        <v>6.6858956591937474E-7</v>
      </c>
    </row>
    <row r="2018" spans="1:5" x14ac:dyDescent="0.45">
      <c r="A2018">
        <f>'Simulated-SIR_AB'!A2016</f>
        <v>201.19999999999285</v>
      </c>
      <c r="B2018">
        <f>'Simulated-SIR_AB'!M2016*CONVERTER</f>
        <v>4.5894029812560314E-8</v>
      </c>
      <c r="C2018">
        <f>'Simulated-SIR_AB'!O2016*CONVERTER</f>
        <v>4.5650556639703951E-7</v>
      </c>
      <c r="D2018">
        <f>'Simulated-SIR_AB'!Q2016*CONVERTER</f>
        <v>1.5622500275797928E-7</v>
      </c>
      <c r="E2018">
        <f t="shared" si="31"/>
        <v>6.5862459896757908E-7</v>
      </c>
    </row>
    <row r="2019" spans="1:5" x14ac:dyDescent="0.45">
      <c r="A2019">
        <f>'Simulated-SIR_AB'!A2017</f>
        <v>201.29999999999285</v>
      </c>
      <c r="B2019">
        <f>'Simulated-SIR_AB'!M2017*CONVERTER</f>
        <v>4.5210004046222337E-8</v>
      </c>
      <c r="C2019">
        <f>'Simulated-SIR_AB'!O2017*CONVERTER</f>
        <v>4.4970159709459185E-7</v>
      </c>
      <c r="D2019">
        <f>'Simulated-SIR_AB'!Q2017*CONVERTER</f>
        <v>1.5389655333394373E-7</v>
      </c>
      <c r="E2019">
        <f t="shared" si="31"/>
        <v>6.4880815447475792E-7</v>
      </c>
    </row>
    <row r="2020" spans="1:5" x14ac:dyDescent="0.45">
      <c r="A2020">
        <f>'Simulated-SIR_AB'!A2018</f>
        <v>201.39999999999284</v>
      </c>
      <c r="B2020">
        <f>'Simulated-SIR_AB'!M2018*CONVERTER</f>
        <v>4.4536173315074473E-8</v>
      </c>
      <c r="C2020">
        <f>'Simulated-SIR_AB'!O2018*CONVERTER</f>
        <v>4.4299903728566979E-7</v>
      </c>
      <c r="D2020">
        <f>'Simulated-SIR_AB'!Q2018*CONVERTER</f>
        <v>1.5160280819300268E-7</v>
      </c>
      <c r="E2020">
        <f t="shared" si="31"/>
        <v>6.3913801879374695E-7</v>
      </c>
    </row>
    <row r="2021" spans="1:5" x14ac:dyDescent="0.45">
      <c r="A2021">
        <f>'Simulated-SIR_AB'!A2019</f>
        <v>201.49999999999284</v>
      </c>
      <c r="B2021">
        <f>'Simulated-SIR_AB'!M2019*CONVERTER</f>
        <v>4.3872385667614883E-8</v>
      </c>
      <c r="C2021">
        <f>'Simulated-SIR_AB'!O2019*CONVERTER</f>
        <v>4.3639637551645547E-7</v>
      </c>
      <c r="D2021">
        <f>'Simulated-SIR_AB'!Q2019*CONVERTER</f>
        <v>1.4934325008652997E-7</v>
      </c>
      <c r="E2021">
        <f t="shared" si="31"/>
        <v>6.2961201127060037E-7</v>
      </c>
    </row>
    <row r="2022" spans="1:5" x14ac:dyDescent="0.45">
      <c r="A2022">
        <f>'Simulated-SIR_AB'!A2020</f>
        <v>201.59999999999283</v>
      </c>
      <c r="B2022">
        <f>'Simulated-SIR_AB'!M2020*CONVERTER</f>
        <v>4.3218491417096895E-8</v>
      </c>
      <c r="C2022">
        <f>'Simulated-SIR_AB'!O2020*CONVERTER</f>
        <v>4.2989212286053435E-7</v>
      </c>
      <c r="D2022">
        <f>'Simulated-SIR_AB'!Q2020*CONVERTER</f>
        <v>1.471173694752111E-7</v>
      </c>
      <c r="E2022">
        <f t="shared" si="31"/>
        <v>6.2022798375284233E-7</v>
      </c>
    </row>
    <row r="2023" spans="1:5" x14ac:dyDescent="0.45">
      <c r="A2023">
        <f>'Simulated-SIR_AB'!A2021</f>
        <v>201.69999999999283</v>
      </c>
      <c r="B2023">
        <f>'Simulated-SIR_AB'!M2021*CONVERTER</f>
        <v>4.2574343107774091E-8</v>
      </c>
      <c r="C2023">
        <f>'Simulated-SIR_AB'!O2021*CONVERTER</f>
        <v>4.2348481258313768E-7</v>
      </c>
      <c r="D2023">
        <f>'Simulated-SIR_AB'!Q2021*CONVERTER</f>
        <v>1.4492466441414041E-7</v>
      </c>
      <c r="E2023">
        <f t="shared" si="31"/>
        <v>6.1098382010505222E-7</v>
      </c>
    </row>
    <row r="2024" spans="1:5" x14ac:dyDescent="0.45">
      <c r="A2024">
        <f>'Simulated-SIR_AB'!A2022</f>
        <v>201.79999999999282</v>
      </c>
      <c r="B2024">
        <f>'Simulated-SIR_AB'!M2022*CONVERTER</f>
        <v>4.1939795481648432E-8</v>
      </c>
      <c r="C2024">
        <f>'Simulated-SIR_AB'!O2022*CONVERTER</f>
        <v>4.1717299981038749E-7</v>
      </c>
      <c r="D2024">
        <f>'Simulated-SIR_AB'!Q2022*CONVERTER</f>
        <v>1.4276464043963047E-7</v>
      </c>
      <c r="E2024">
        <f t="shared" si="31"/>
        <v>6.0187743573166632E-7</v>
      </c>
    </row>
    <row r="2025" spans="1:5" x14ac:dyDescent="0.45">
      <c r="A2025">
        <f>'Simulated-SIR_AB'!A2023</f>
        <v>201.89999999999281</v>
      </c>
      <c r="B2025">
        <f>'Simulated-SIR_AB'!M2023*CONVERTER</f>
        <v>4.1314705445714003E-8</v>
      </c>
      <c r="C2025">
        <f>'Simulated-SIR_AB'!O2023*CONVERTER</f>
        <v>4.109552612034717E-7</v>
      </c>
      <c r="D2025">
        <f>'Simulated-SIR_AB'!Q2023*CONVERTER</f>
        <v>1.4063681045770838E-7</v>
      </c>
      <c r="E2025">
        <f t="shared" si="31"/>
        <v>5.9290677710689406E-7</v>
      </c>
    </row>
    <row r="2026" spans="1:5" x14ac:dyDescent="0.45">
      <c r="A2026">
        <f>'Simulated-SIR_AB'!A2024</f>
        <v>201.99999999999281</v>
      </c>
      <c r="B2026">
        <f>'Simulated-SIR_AB'!M2024*CONVERTER</f>
        <v>4.069893203968901E-8</v>
      </c>
      <c r="C2026">
        <f>'Simulated-SIR_AB'!O2024*CONVERTER</f>
        <v>4.0483019463767618E-7</v>
      </c>
      <c r="D2026">
        <f>'Simulated-SIR_AB'!Q2024*CONVERTER</f>
        <v>1.3854069463427439E-7</v>
      </c>
      <c r="E2026">
        <f t="shared" si="31"/>
        <v>5.8406982131163957E-7</v>
      </c>
    </row>
    <row r="2027" spans="1:5" x14ac:dyDescent="0.45">
      <c r="A2027">
        <f>'Simulated-SIR_AB'!A2025</f>
        <v>202.0999999999928</v>
      </c>
      <c r="B2027">
        <f>'Simulated-SIR_AB'!M2025*CONVERTER</f>
        <v>4.0092336404228607E-8</v>
      </c>
      <c r="C2027">
        <f>'Simulated-SIR_AB'!O2025*CONVERTER</f>
        <v>3.9879641888619898E-7</v>
      </c>
      <c r="D2027">
        <f>'Simulated-SIR_AB'!Q2025*CONVERTER</f>
        <v>1.3647582028689709E-7</v>
      </c>
      <c r="E2027">
        <f t="shared" si="31"/>
        <v>5.753645755773247E-7</v>
      </c>
    </row>
    <row r="2028" spans="1:5" x14ac:dyDescent="0.45">
      <c r="A2028">
        <f>'Simulated-SIR_AB'!A2026</f>
        <v>202.1999999999928</v>
      </c>
      <c r="B2028">
        <f>'Simulated-SIR_AB'!M2026*CONVERTER</f>
        <v>3.9494781749611622E-8</v>
      </c>
      <c r="C2028">
        <f>'Simulated-SIR_AB'!O2026*CONVERTER</f>
        <v>3.9285257330867939E-7</v>
      </c>
      <c r="D2028">
        <f>'Simulated-SIR_AB'!Q2026*CONVERTER</f>
        <v>1.3444172177822208E-7</v>
      </c>
      <c r="E2028">
        <f t="shared" si="31"/>
        <v>5.6678907683651311E-7</v>
      </c>
    </row>
    <row r="2029" spans="1:5" x14ac:dyDescent="0.45">
      <c r="A2029">
        <f>'Simulated-SIR_AB'!A2027</f>
        <v>202.29999999999279</v>
      </c>
      <c r="B2029">
        <f>'Simulated-SIR_AB'!M2027*CONVERTER</f>
        <v>3.8906133324893904E-8</v>
      </c>
      <c r="C2029">
        <f>'Simulated-SIR_AB'!O2027*CONVERTER</f>
        <v>3.869973175443675E-7</v>
      </c>
      <c r="D2029">
        <f>'Simulated-SIR_AB'!Q2027*CONVERTER</f>
        <v>1.3243794041096843E-7</v>
      </c>
      <c r="E2029">
        <f t="shared" si="31"/>
        <v>5.5834139128022986E-7</v>
      </c>
    </row>
    <row r="2030" spans="1:5" x14ac:dyDescent="0.45">
      <c r="A2030">
        <f>'Simulated-SIR_AB'!A2028</f>
        <v>202.39999999999279</v>
      </c>
      <c r="B2030">
        <f>'Simulated-SIR_AB'!M2028*CONVERTER</f>
        <v>3.8326258387521469E-8</v>
      </c>
      <c r="C2030">
        <f>'Simulated-SIR_AB'!O2028*CONVERTER</f>
        <v>3.8122933120986749E-7</v>
      </c>
      <c r="D2030">
        <f>'Simulated-SIR_AB'!Q2028*CONVERTER</f>
        <v>1.3046402432449099E-7</v>
      </c>
      <c r="E2030">
        <f t="shared" si="31"/>
        <v>5.5001961392187998E-7</v>
      </c>
    </row>
    <row r="2031" spans="1:5" x14ac:dyDescent="0.45">
      <c r="A2031">
        <f>'Simulated-SIR_AB'!A2029</f>
        <v>202.49999999999278</v>
      </c>
      <c r="B2031">
        <f>'Simulated-SIR_AB'!M2029*CONVERTER</f>
        <v>3.7755026173396516E-8</v>
      </c>
      <c r="C2031">
        <f>'Simulated-SIR_AB'!O2029*CONVERTER</f>
        <v>3.7554731360138597E-7</v>
      </c>
      <c r="D2031">
        <f>'Simulated-SIR_AB'!Q2029*CONVERTER</f>
        <v>1.2851952839288382E-7</v>
      </c>
      <c r="E2031">
        <f t="shared" si="31"/>
        <v>5.4182186816766632E-7</v>
      </c>
    </row>
    <row r="2032" spans="1:5" x14ac:dyDescent="0.45">
      <c r="A2032">
        <f>'Simulated-SIR_AB'!A2030</f>
        <v>202.59999999999278</v>
      </c>
      <c r="B2032">
        <f>'Simulated-SIR_AB'!M2030*CONVERTER</f>
        <v>3.7192307867389599E-8</v>
      </c>
      <c r="C2032">
        <f>'Simulated-SIR_AB'!O2030*CONVERTER</f>
        <v>3.6994998340141859E-7</v>
      </c>
      <c r="D2032">
        <f>'Simulated-SIR_AB'!Q2030*CONVERTER</f>
        <v>1.2660401412460266E-7</v>
      </c>
      <c r="E2032">
        <f t="shared" si="31"/>
        <v>5.3374630539341082E-7</v>
      </c>
    </row>
    <row r="2033" spans="1:5" x14ac:dyDescent="0.45">
      <c r="A2033">
        <f>'Simulated-SIR_AB'!A2031</f>
        <v>202.69999999999277</v>
      </c>
      <c r="B2033">
        <f>'Simulated-SIR_AB'!M2031*CONVERTER</f>
        <v>3.6637976574291342E-8</v>
      </c>
      <c r="C2033">
        <f>'Simulated-SIR_AB'!O2031*CONVERTER</f>
        <v>3.6443607838980733E-7</v>
      </c>
      <c r="D2033">
        <f>'Simulated-SIR_AB'!Q2031*CONVERTER</f>
        <v>1.2471704956358318E-7</v>
      </c>
      <c r="E2033">
        <f t="shared" si="31"/>
        <v>5.2579110452768187E-7</v>
      </c>
    </row>
    <row r="2034" spans="1:5" x14ac:dyDescent="0.45">
      <c r="A2034">
        <f>'Simulated-SIR_AB'!A2032</f>
        <v>202.79999999999276</v>
      </c>
      <c r="B2034">
        <f>'Simulated-SIR_AB'!M2032*CONVERTER</f>
        <v>3.6091907290196992E-8</v>
      </c>
      <c r="C2034">
        <f>'Simulated-SIR_AB'!O2032*CONVERTER</f>
        <v>3.5900435515910492E-7</v>
      </c>
      <c r="D2034">
        <f>'Simulated-SIR_AB'!Q2032*CONVERTER</f>
        <v>1.2285820919183334E-7</v>
      </c>
      <c r="E2034">
        <f t="shared" si="31"/>
        <v>5.1795447164113519E-7</v>
      </c>
    </row>
    <row r="2035" spans="1:5" x14ac:dyDescent="0.45">
      <c r="A2035">
        <f>'Simulated-SIR_AB'!A2033</f>
        <v>202.89999999999276</v>
      </c>
      <c r="B2035">
        <f>'Simulated-SIR_AB'!M2033*CONVERTER</f>
        <v>3.5553976874317607E-8</v>
      </c>
      <c r="C2035">
        <f>'Simulated-SIR_AB'!O2033*CONVERTER</f>
        <v>3.536535888341817E-7</v>
      </c>
      <c r="D2035">
        <f>'Simulated-SIR_AB'!Q2033*CONVERTER</f>
        <v>1.2102707383347729E-7</v>
      </c>
      <c r="E2035">
        <f t="shared" si="31"/>
        <v>5.1023463954197655E-7</v>
      </c>
    </row>
    <row r="2036" spans="1:5" x14ac:dyDescent="0.45">
      <c r="A2036">
        <f>'Simulated-SIR_AB'!A2034</f>
        <v>202.99999999999275</v>
      </c>
      <c r="B2036">
        <f>'Simulated-SIR_AB'!M2034*CONVERTER</f>
        <v>3.5024064021211317E-8</v>
      </c>
      <c r="C2036">
        <f>'Simulated-SIR_AB'!O2034*CONVERTER</f>
        <v>3.483825727960114E-7</v>
      </c>
      <c r="D2036">
        <f>'Simulated-SIR_AB'!Q2034*CONVERTER</f>
        <v>1.1922323056022968E-7</v>
      </c>
      <c r="E2036">
        <f t="shared" si="31"/>
        <v>5.0262986737745238E-7</v>
      </c>
    </row>
    <row r="2037" spans="1:5" x14ac:dyDescent="0.45">
      <c r="A2037">
        <f>'Simulated-SIR_AB'!A2035</f>
        <v>203.09999999999275</v>
      </c>
      <c r="B2037">
        <f>'Simulated-SIR_AB'!M2035*CONVERTER</f>
        <v>3.4502049233428416E-8</v>
      </c>
      <c r="C2037">
        <f>'Simulated-SIR_AB'!O2035*CONVERTER</f>
        <v>3.4319011840957351E-7</v>
      </c>
      <c r="D2037">
        <f>'Simulated-SIR_AB'!Q2035*CONVERTER</f>
        <v>1.1744627259827851E-7</v>
      </c>
      <c r="E2037">
        <f t="shared" si="31"/>
        <v>4.9513844024128044E-7</v>
      </c>
    </row>
    <row r="2038" spans="1:5" x14ac:dyDescent="0.45">
      <c r="A2038">
        <f>'Simulated-SIR_AB'!A2036</f>
        <v>203.19999999999274</v>
      </c>
      <c r="B2038">
        <f>'Simulated-SIR_AB'!M2036*CONVERTER</f>
        <v>3.3987814794564259E-8</v>
      </c>
      <c r="C2038">
        <f>'Simulated-SIR_AB'!O2036*CONVERTER</f>
        <v>3.3807505475581192E-7</v>
      </c>
      <c r="D2038">
        <f>'Simulated-SIR_AB'!Q2036*CONVERTER</f>
        <v>1.1569579923655611E-7</v>
      </c>
      <c r="E2038">
        <f t="shared" si="31"/>
        <v>4.8775866878693226E-7</v>
      </c>
    </row>
    <row r="2039" spans="1:5" x14ac:dyDescent="0.45">
      <c r="A2039">
        <f>'Simulated-SIR_AB'!A2037</f>
        <v>203.29999999999274</v>
      </c>
      <c r="B2039">
        <f>'Simulated-SIR_AB'!M2037*CONVERTER</f>
        <v>3.3481244742713751E-8</v>
      </c>
      <c r="C2039">
        <f>'Simulated-SIR_AB'!O2037*CONVERTER</f>
        <v>3.3303622836758731E-7</v>
      </c>
      <c r="D2039">
        <f>'Simulated-SIR_AB'!Q2037*CONVERTER</f>
        <v>1.1397141573637727E-7</v>
      </c>
      <c r="E2039">
        <f t="shared" si="31"/>
        <v>4.8048888884667838E-7</v>
      </c>
    </row>
    <row r="2040" spans="1:5" x14ac:dyDescent="0.45">
      <c r="A2040">
        <f>'Simulated-SIR_AB'!A2038</f>
        <v>203.39999999999273</v>
      </c>
      <c r="B2040">
        <f>'Simulated-SIR_AB'!M2038*CONVERTER</f>
        <v>3.2982224844321445E-8</v>
      </c>
      <c r="C2040">
        <f>'Simulated-SIR_AB'!O2038*CONVERTER</f>
        <v>3.2807250296956629E-7</v>
      </c>
      <c r="D2040">
        <f>'Simulated-SIR_AB'!Q2038*CONVERTER</f>
        <v>1.1227273324242391E-7</v>
      </c>
      <c r="E2040">
        <f t="shared" si="31"/>
        <v>4.7332746105631162E-7</v>
      </c>
    </row>
    <row r="2041" spans="1:5" x14ac:dyDescent="0.45">
      <c r="A2041">
        <f>'Simulated-SIR_AB'!A2039</f>
        <v>203.49999999999272</v>
      </c>
      <c r="B2041">
        <f>'Simulated-SIR_AB'!M2039*CONVERTER</f>
        <v>3.2490642568421425E-8</v>
      </c>
      <c r="C2041">
        <f>'Simulated-SIR_AB'!O2039*CONVERTER</f>
        <v>3.2318275922198655E-7</v>
      </c>
      <c r="D2041">
        <f>'Simulated-SIR_AB'!Q2039*CONVERTER</f>
        <v>1.1059936869505697E-7</v>
      </c>
      <c r="E2041">
        <f t="shared" si="31"/>
        <v>4.6627277048546491E-7</v>
      </c>
    </row>
    <row r="2042" spans="1:5" x14ac:dyDescent="0.45">
      <c r="A2042">
        <f>'Simulated-SIR_AB'!A2040</f>
        <v>203.59999999999272</v>
      </c>
      <c r="B2042">
        <f>'Simulated-SIR_AB'!M2040*CONVERTER</f>
        <v>3.2006387061261178E-8</v>
      </c>
      <c r="C2042">
        <f>'Simulated-SIR_AB'!O2040*CONVERTER</f>
        <v>3.183658944682415E-7</v>
      </c>
      <c r="D2042">
        <f>'Simulated-SIR_AB'!Q2040*CONVERTER</f>
        <v>1.089509447439346E-7</v>
      </c>
      <c r="E2042">
        <f t="shared" si="31"/>
        <v>4.5932322627343729E-7</v>
      </c>
    </row>
    <row r="2043" spans="1:5" x14ac:dyDescent="0.45">
      <c r="A2043">
        <f>'Simulated-SIR_AB'!A2041</f>
        <v>203.69999999999271</v>
      </c>
      <c r="B2043">
        <f>'Simulated-SIR_AB'!M2041*CONVERTER</f>
        <v>3.1529349121303555E-8</v>
      </c>
      <c r="C2043">
        <f>'Simulated-SIR_AB'!O2041*CONVERTER</f>
        <v>3.136208224862266E-7</v>
      </c>
      <c r="D2043">
        <f>'Simulated-SIR_AB'!Q2041*CONVERTER</f>
        <v>1.0732708966291845E-7</v>
      </c>
      <c r="E2043">
        <f t="shared" si="31"/>
        <v>4.5247726127044862E-7</v>
      </c>
    </row>
    <row r="2044" spans="1:5" x14ac:dyDescent="0.45">
      <c r="A2044">
        <f>'Simulated-SIR_AB'!A2042</f>
        <v>203.79999999999271</v>
      </c>
      <c r="B2044">
        <f>'Simulated-SIR_AB'!M2042*CONVERTER</f>
        <v>3.1059421174601441E-8</v>
      </c>
      <c r="C2044">
        <f>'Simulated-SIR_AB'!O2042*CONVERTER</f>
        <v>3.0894647324339183E-7</v>
      </c>
      <c r="D2044">
        <f>'Simulated-SIR_AB'!Q2042*CONVERTER</f>
        <v>1.0572743726624772E-7</v>
      </c>
      <c r="E2044">
        <f t="shared" si="31"/>
        <v>4.4573333168424097E-7</v>
      </c>
    </row>
    <row r="2045" spans="1:5" x14ac:dyDescent="0.45">
      <c r="A2045">
        <f>'Simulated-SIR_AB'!A2043</f>
        <v>203.8999999999927</v>
      </c>
      <c r="B2045">
        <f>'Simulated-SIR_AB'!M2043*CONVERTER</f>
        <v>3.059649725053941E-8</v>
      </c>
      <c r="C2045">
        <f>'Simulated-SIR_AB'!O2043*CONVERTER</f>
        <v>3.0434179265544566E-7</v>
      </c>
      <c r="D2045">
        <f>'Simulated-SIR_AB'!Q2043*CONVERTER</f>
        <v>1.0415162682596301E-7</v>
      </c>
      <c r="E2045">
        <f t="shared" si="31"/>
        <v>4.3908991673194807E-7</v>
      </c>
    </row>
    <row r="2046" spans="1:5" x14ac:dyDescent="0.45">
      <c r="A2046">
        <f>'Simulated-SIR_AB'!A2044</f>
        <v>203.9999999999927</v>
      </c>
      <c r="B2046">
        <f>'Simulated-SIR_AB'!M2044*CONVERTER</f>
        <v>3.0140472957936899E-8</v>
      </c>
      <c r="C2046">
        <f>'Simulated-SIR_AB'!O2044*CONVERTER</f>
        <v>2.9980574234865453E-7</v>
      </c>
      <c r="D2046">
        <f>'Simulated-SIR_AB'!Q2044*CONVERTER</f>
        <v>1.0259930299056059E-7</v>
      </c>
      <c r="E2046">
        <f t="shared" si="31"/>
        <v>4.3254551829715206E-7</v>
      </c>
    </row>
    <row r="2047" spans="1:5" x14ac:dyDescent="0.45">
      <c r="A2047">
        <f>'Simulated-SIR_AB'!A2045</f>
        <v>204.09999999999269</v>
      </c>
      <c r="B2047">
        <f>'Simulated-SIR_AB'!M2045*CONVERTER</f>
        <v>2.9691245461507598E-8</v>
      </c>
      <c r="C2047">
        <f>'Simulated-SIR_AB'!O2045*CONVERTER</f>
        <v>2.9533729942568535E-7</v>
      </c>
      <c r="D2047">
        <f>'Simulated-SIR_AB'!Q2045*CONVERTER</f>
        <v>1.0107011570485933E-7</v>
      </c>
      <c r="E2047">
        <f t="shared" si="31"/>
        <v>4.2609866059205225E-7</v>
      </c>
    </row>
    <row r="2048" spans="1:5" x14ac:dyDescent="0.45">
      <c r="A2048">
        <f>'Simulated-SIR_AB'!A2046</f>
        <v>204.19999999999268</v>
      </c>
      <c r="B2048">
        <f>'Simulated-SIR_AB'!M2046*CONVERTER</f>
        <v>2.9248713458669685E-8</v>
      </c>
      <c r="C2048">
        <f>'Simulated-SIR_AB'!O2046*CONVERTER</f>
        <v>2.9093545623493816E-7</v>
      </c>
      <c r="D2048">
        <f>'Simulated-SIR_AB'!Q2046*CONVERTER</f>
        <v>9.956372013106172E-8</v>
      </c>
      <c r="E2048">
        <f t="shared" si="31"/>
        <v>4.1974788982466953E-7</v>
      </c>
    </row>
    <row r="2049" spans="1:5" x14ac:dyDescent="0.45">
      <c r="A2049">
        <f>'Simulated-SIR_AB'!A2047</f>
        <v>204.29999999999268</v>
      </c>
      <c r="B2049">
        <f>'Simulated-SIR_AB'!M2047*CONVERTER</f>
        <v>2.8812777156701704E-8</v>
      </c>
      <c r="C2049">
        <f>'Simulated-SIR_AB'!O2047*CONVERTER</f>
        <v>2.8659922014331698E-7</v>
      </c>
      <c r="D2049">
        <f>'Simulated-SIR_AB'!Q2047*CONVERTER</f>
        <v>9.8079776570991789E-8</v>
      </c>
      <c r="E2049">
        <f t="shared" si="31"/>
        <v>4.134917738710105E-7</v>
      </c>
    </row>
    <row r="2050" spans="1:5" x14ac:dyDescent="0.45">
      <c r="A2050">
        <f>'Simulated-SIR_AB'!A2048</f>
        <v>204.39999999999267</v>
      </c>
      <c r="B2050">
        <f>'Simulated-SIR_AB'!M2048*CONVERTER</f>
        <v>2.8383338250238893E-8</v>
      </c>
      <c r="C2050">
        <f>'Simulated-SIR_AB'!O2048*CONVERTER</f>
        <v>2.8232761331238669E-7</v>
      </c>
      <c r="D2050">
        <f>'Simulated-SIR_AB'!Q2048*CONVERTER</f>
        <v>9.6617950389491679E-8</v>
      </c>
      <c r="E2050">
        <f t="shared" si="31"/>
        <v>4.0732890195211725E-7</v>
      </c>
    </row>
    <row r="2051" spans="1:5" x14ac:dyDescent="0.45">
      <c r="A2051">
        <f>'Simulated-SIR_AB'!A2049</f>
        <v>204.49999999999267</v>
      </c>
      <c r="B2051">
        <f>'Simulated-SIR_AB'!M2049*CONVERTER</f>
        <v>2.7960299899104923E-8</v>
      </c>
      <c r="C2051">
        <f>'Simulated-SIR_AB'!O2049*CONVERTER</f>
        <v>2.7811967247786669E-7</v>
      </c>
      <c r="D2051">
        <f>'Simulated-SIR_AB'!Q2049*CONVERTER</f>
        <v>9.5177911938960045E-8</v>
      </c>
      <c r="E2051">
        <f t="shared" si="31"/>
        <v>4.0125788431593162E-7</v>
      </c>
    </row>
    <row r="2052" spans="1:5" x14ac:dyDescent="0.45">
      <c r="A2052">
        <f>'Simulated-SIR_AB'!A2050</f>
        <v>204.59999999999266</v>
      </c>
      <c r="B2052">
        <f>'Simulated-SIR_AB'!M2050*CONVERTER</f>
        <v>2.7543566706474112E-8</v>
      </c>
      <c r="C2052">
        <f>'Simulated-SIR_AB'!O2050*CONVERTER</f>
        <v>2.7397444873241144E-7</v>
      </c>
      <c r="D2052">
        <f>'Simulated-SIR_AB'!Q2050*CONVERTER</f>
        <v>9.3759336485015407E-8</v>
      </c>
      <c r="E2052">
        <f t="shared" si="31"/>
        <v>3.9527735192390092E-7</v>
      </c>
    </row>
    <row r="2053" spans="1:5" x14ac:dyDescent="0.45">
      <c r="A2053">
        <f>'Simulated-SIR_AB'!A2051</f>
        <v>204.69999999999266</v>
      </c>
      <c r="B2053">
        <f>'Simulated-SIR_AB'!M2051*CONVERTER</f>
        <v>2.7133044697358979E-8</v>
      </c>
      <c r="C2053">
        <f>'Simulated-SIR_AB'!O2051*CONVERTER</f>
        <v>2.6989100731162728E-7</v>
      </c>
      <c r="D2053">
        <f>'Simulated-SIR_AB'!Q2051*CONVERTER</f>
        <v>9.2361904133267081E-8</v>
      </c>
      <c r="E2053">
        <f t="shared" si="31"/>
        <v>3.8938595614225332E-7</v>
      </c>
    </row>
    <row r="2054" spans="1:5" x14ac:dyDescent="0.45">
      <c r="A2054">
        <f>'Simulated-SIR_AB'!A2052</f>
        <v>204.79999999999265</v>
      </c>
      <c r="B2054">
        <f>'Simulated-SIR_AB'!M2052*CONVERTER</f>
        <v>2.6728641297418585E-8</v>
      </c>
      <c r="C2054">
        <f>'Simulated-SIR_AB'!O2052*CONVERTER</f>
        <v>2.6586842738328002E-7</v>
      </c>
      <c r="D2054">
        <f>'Simulated-SIR_AB'!Q2052*CONVERTER</f>
        <v>9.0985299757177776E-8</v>
      </c>
      <c r="E2054">
        <f t="shared" si="31"/>
        <v>3.8358236843787639E-7</v>
      </c>
    </row>
    <row r="2055" spans="1:5" x14ac:dyDescent="0.45">
      <c r="A2055">
        <f>'Simulated-SIR_AB'!A2053</f>
        <v>204.89999999999264</v>
      </c>
      <c r="B2055">
        <f>'Simulated-SIR_AB'!M2053*CONVERTER</f>
        <v>2.6330265312082609E-8</v>
      </c>
      <c r="C2055">
        <f>'Simulated-SIR_AB'!O2053*CONVERTER</f>
        <v>2.6190580183964344E-7</v>
      </c>
      <c r="D2055">
        <f>'Simulated-SIR_AB'!Q2053*CONVERTER</f>
        <v>8.9629212927001344E-8</v>
      </c>
      <c r="E2055">
        <f t="shared" si="31"/>
        <v>3.7786528007872744E-7</v>
      </c>
    </row>
    <row r="2056" spans="1:5" x14ac:dyDescent="0.45">
      <c r="A2056">
        <f>'Simulated-SIR_AB'!A2054</f>
        <v>204.99999999999264</v>
      </c>
      <c r="B2056">
        <f>'Simulated-SIR_AB'!M2054*CONVERTER</f>
        <v>2.5937826905986627E-8</v>
      </c>
      <c r="C2056">
        <f>'Simulated-SIR_AB'!O2054*CONVERTER</f>
        <v>2.5800223709294267E-7</v>
      </c>
      <c r="D2056">
        <f>'Simulated-SIR_AB'!Q2054*CONVERTER</f>
        <v>8.8293337839779606E-8</v>
      </c>
      <c r="E2056">
        <f t="shared" ref="E2056:E2119" si="32">SUM(B2056:D2056)</f>
        <v>3.7223340183870888E-7</v>
      </c>
    </row>
    <row r="2057" spans="1:5" x14ac:dyDescent="0.45">
      <c r="A2057">
        <f>'Simulated-SIR_AB'!A2055</f>
        <v>205.09999999999263</v>
      </c>
      <c r="B2057">
        <f>'Simulated-SIR_AB'!M2055*CONVERTER</f>
        <v>2.5551237582713869E-8</v>
      </c>
      <c r="C2057">
        <f>'Simulated-SIR_AB'!O2055*CONVERTER</f>
        <v>2.5415685287384695E-7</v>
      </c>
      <c r="D2057">
        <f>'Simulated-SIR_AB'!Q2055*CONVERTER</f>
        <v>8.6977373250382557E-8</v>
      </c>
      <c r="E2057">
        <f t="shared" si="32"/>
        <v>3.666854637069434E-7</v>
      </c>
    </row>
    <row r="2058" spans="1:5" x14ac:dyDescent="0.45">
      <c r="A2058">
        <f>'Simulated-SIR_AB'!A2056</f>
        <v>205.19999999999263</v>
      </c>
      <c r="B2058">
        <f>'Simulated-SIR_AB'!M2056*CONVERTER</f>
        <v>2.5170410164838956E-8</v>
      </c>
      <c r="C2058">
        <f>'Simulated-SIR_AB'!O2056*CONVERTER</f>
        <v>2.50368782032965E-7</v>
      </c>
      <c r="D2058">
        <f>'Simulated-SIR_AB'!Q2056*CONVERTER</f>
        <v>8.5681022403576443E-8</v>
      </c>
      <c r="E2058">
        <f t="shared" si="32"/>
        <v>3.6122021460138041E-7</v>
      </c>
    </row>
    <row r="2059" spans="1:5" x14ac:dyDescent="0.45">
      <c r="A2059">
        <f>'Simulated-SIR_AB'!A2057</f>
        <v>205.29999999999262</v>
      </c>
      <c r="B2059">
        <f>'Simulated-SIR_AB'!M2057*CONVERTER</f>
        <v>2.4795258774269E-8</v>
      </c>
      <c r="C2059">
        <f>'Simulated-SIR_AB'!O2057*CONVERTER</f>
        <v>2.4663717034529986E-7</v>
      </c>
      <c r="D2059">
        <f>'Simulated-SIR_AB'!Q2057*CONVERTER</f>
        <v>8.4403992967104252E-8</v>
      </c>
      <c r="E2059">
        <f t="shared" si="32"/>
        <v>3.558364220866731E-7</v>
      </c>
    </row>
    <row r="2060" spans="1:5" x14ac:dyDescent="0.45">
      <c r="A2060">
        <f>'Simulated-SIR_AB'!A2058</f>
        <v>205.39999999999262</v>
      </c>
      <c r="B2060">
        <f>'Simulated-SIR_AB'!M2058*CONVERTER</f>
        <v>2.4425698812877796E-8</v>
      </c>
      <c r="C2060">
        <f>'Simulated-SIR_AB'!O2058*CONVERTER</f>
        <v>2.4296117631761743E-7</v>
      </c>
      <c r="D2060">
        <f>'Simulated-SIR_AB'!Q2058*CONVERTER</f>
        <v>8.3145996965763601E-8</v>
      </c>
      <c r="E2060">
        <f t="shared" si="32"/>
        <v>3.5053287209625883E-7</v>
      </c>
    </row>
    <row r="2061" spans="1:5" x14ac:dyDescent="0.45">
      <c r="A2061">
        <f>'Simulated-SIR_AB'!A2059</f>
        <v>205.49999999999261</v>
      </c>
      <c r="B2061">
        <f>'Simulated-SIR_AB'!M2059*CONVERTER</f>
        <v>2.4061646943428589E-8</v>
      </c>
      <c r="C2061">
        <f>'Simulated-SIR_AB'!O2059*CONVERTER</f>
        <v>2.3933997099868654E-7</v>
      </c>
      <c r="D2061">
        <f>'Simulated-SIR_AB'!Q2059*CONVERTER</f>
        <v>8.1906750716467292E-8</v>
      </c>
      <c r="E2061">
        <f t="shared" si="32"/>
        <v>3.4530836865858243E-7</v>
      </c>
    </row>
    <row r="2062" spans="1:5" x14ac:dyDescent="0.45">
      <c r="A2062">
        <f>'Simulated-SIR_AB'!A2060</f>
        <v>205.5999999999926</v>
      </c>
      <c r="B2062">
        <f>'Simulated-SIR_AB'!M2060*CONVERTER</f>
        <v>2.3703021070781191E-8</v>
      </c>
      <c r="C2062">
        <f>'Simulated-SIR_AB'!O2060*CONVERTER</f>
        <v>2.3577273779234718E-7</v>
      </c>
      <c r="D2062">
        <f>'Simulated-SIR_AB'!Q2060*CONVERTER</f>
        <v>8.0685974764271512E-8</v>
      </c>
      <c r="E2062">
        <f t="shared" si="32"/>
        <v>3.4016173362739988E-7</v>
      </c>
    </row>
    <row r="2063" spans="1:5" x14ac:dyDescent="0.45">
      <c r="A2063">
        <f>'Simulated-SIR_AB'!A2061</f>
        <v>205.6999999999926</v>
      </c>
      <c r="B2063">
        <f>'Simulated-SIR_AB'!M2061*CONVERTER</f>
        <v>2.3349740323379203E-8</v>
      </c>
      <c r="C2063">
        <f>'Simulated-SIR_AB'!O2061*CONVERTER</f>
        <v>2.322586722733646E-7</v>
      </c>
      <c r="D2063">
        <f>'Simulated-SIR_AB'!Q2061*CONVERTER</f>
        <v>7.9483393819357688E-8</v>
      </c>
      <c r="E2063">
        <f t="shared" si="32"/>
        <v>3.350918064161015E-7</v>
      </c>
    </row>
    <row r="2064" spans="1:5" x14ac:dyDescent="0.45">
      <c r="A2064">
        <f>'Simulated-SIR_AB'!A2062</f>
        <v>205.79999999999259</v>
      </c>
      <c r="B2064">
        <f>'Simulated-SIR_AB'!M2062*CONVERTER</f>
        <v>2.3001725035013177E-8</v>
      </c>
      <c r="C2064">
        <f>'Simulated-SIR_AB'!O2062*CONVERTER</f>
        <v>2.2879698200602857E-7</v>
      </c>
      <c r="D2064">
        <f>'Simulated-SIR_AB'!Q2062*CONVERTER</f>
        <v>7.8298736694953555E-8</v>
      </c>
      <c r="E2064">
        <f t="shared" si="32"/>
        <v>3.3009744373599531E-7</v>
      </c>
    </row>
    <row r="2065" spans="1:5" x14ac:dyDescent="0.45">
      <c r="A2065">
        <f>'Simulated-SIR_AB'!A2063</f>
        <v>205.89999999999259</v>
      </c>
      <c r="B2065">
        <f>'Simulated-SIR_AB'!M2063*CONVERTER</f>
        <v>2.2658896726855553E-8</v>
      </c>
      <c r="C2065">
        <f>'Simulated-SIR_AB'!O2063*CONVERTER</f>
        <v>2.2538688636545585E-7</v>
      </c>
      <c r="D2065">
        <f>'Simulated-SIR_AB'!Q2063*CONVERTER</f>
        <v>7.7131736246179552E-8</v>
      </c>
      <c r="E2065">
        <f t="shared" si="32"/>
        <v>3.2517751933849094E-7</v>
      </c>
    </row>
    <row r="2066" spans="1:5" x14ac:dyDescent="0.45">
      <c r="A2066">
        <f>'Simulated-SIR_AB'!A2064</f>
        <v>205.99999999999258</v>
      </c>
      <c r="B2066">
        <f>'Simulated-SIR_AB'!M2064*CONVERTER</f>
        <v>2.2321178089763386E-8</v>
      </c>
      <c r="C2066">
        <f>'Simulated-SIR_AB'!O2064*CONVERTER</f>
        <v>2.2202761636155598E-7</v>
      </c>
      <c r="D2066">
        <f>'Simulated-SIR_AB'!Q2064*CONVERTER</f>
        <v>7.5982129309806393E-8</v>
      </c>
      <c r="E2066">
        <f t="shared" si="32"/>
        <v>3.2033092376112578E-7</v>
      </c>
    </row>
    <row r="2067" spans="1:5" x14ac:dyDescent="0.45">
      <c r="A2067">
        <f>'Simulated-SIR_AB'!A2065</f>
        <v>206.09999999999258</v>
      </c>
      <c r="B2067">
        <f>'Simulated-SIR_AB'!M2065*CONVERTER</f>
        <v>2.1988492966844791E-8</v>
      </c>
      <c r="C2067">
        <f>'Simulated-SIR_AB'!O2065*CONVERTER</f>
        <v>2.1871841446562122E-7</v>
      </c>
      <c r="D2067">
        <f>'Simulated-SIR_AB'!Q2065*CONVERTER</f>
        <v>7.4849656644910843E-8</v>
      </c>
      <c r="E2067">
        <f t="shared" si="32"/>
        <v>3.1555656407737686E-7</v>
      </c>
    </row>
    <row r="2068" spans="1:5" x14ac:dyDescent="0.45">
      <c r="A2068">
        <f>'Simulated-SIR_AB'!A2066</f>
        <v>206.19999999999257</v>
      </c>
      <c r="B2068">
        <f>'Simulated-SIR_AB'!M2066*CONVERTER</f>
        <v>2.1660766336285311E-8</v>
      </c>
      <c r="C2068">
        <f>'Simulated-SIR_AB'!O2066*CONVERTER</f>
        <v>2.1545853443950083E-7</v>
      </c>
      <c r="D2068">
        <f>'Simulated-SIR_AB'!Q2066*CONVERTER</f>
        <v>7.3734062874415885E-8</v>
      </c>
      <c r="E2068">
        <f t="shared" si="32"/>
        <v>3.1085336365020206E-7</v>
      </c>
    </row>
    <row r="2069" spans="1:5" x14ac:dyDescent="0.45">
      <c r="A2069">
        <f>'Simulated-SIR_AB'!A2067</f>
        <v>206.29999999999256</v>
      </c>
      <c r="B2069">
        <f>'Simulated-SIR_AB'!M2067*CONVERTER</f>
        <v>2.1337924294430179E-8</v>
      </c>
      <c r="C2069">
        <f>'Simulated-SIR_AB'!O2067*CONVERTER</f>
        <v>2.1224724116732115E-7</v>
      </c>
      <c r="D2069">
        <f>'Simulated-SIR_AB'!Q2067*CONVERTER</f>
        <v>7.2635096427502047E-8</v>
      </c>
      <c r="E2069">
        <f t="shared" si="32"/>
        <v>3.0622026188925335E-7</v>
      </c>
    </row>
    <row r="2070" spans="1:5" x14ac:dyDescent="0.45">
      <c r="A2070">
        <f>'Simulated-SIR_AB'!A2068</f>
        <v>206.39999999999256</v>
      </c>
      <c r="B2070">
        <f>'Simulated-SIR_AB'!M2068*CONVERTER</f>
        <v>2.1019894039118736E-8</v>
      </c>
      <c r="C2070">
        <f>'Simulated-SIR_AB'!O2068*CONVERTER</f>
        <v>2.0908381048971442E-7</v>
      </c>
      <c r="D2070">
        <f>'Simulated-SIR_AB'!Q2068*CONVERTER</f>
        <v>7.1552509482877348E-8</v>
      </c>
      <c r="E2070">
        <f t="shared" si="32"/>
        <v>3.0165621401171049E-7</v>
      </c>
    </row>
    <row r="2071" spans="1:5" x14ac:dyDescent="0.45">
      <c r="A2071">
        <f>'Simulated-SIR_AB'!A2069</f>
        <v>206.49999999999255</v>
      </c>
      <c r="B2071">
        <f>'Simulated-SIR_AB'!M2069*CONVERTER</f>
        <v>2.0706603853267279E-8</v>
      </c>
      <c r="C2071">
        <f>'Simulated-SIR_AB'!O2069*CONVERTER</f>
        <v>2.059675290405175E-7</v>
      </c>
      <c r="D2071">
        <f>'Simulated-SIR_AB'!Q2069*CONVERTER</f>
        <v>7.048605791289248E-8</v>
      </c>
      <c r="E2071">
        <f t="shared" si="32"/>
        <v>2.9716019080667728E-7</v>
      </c>
    </row>
    <row r="2072" spans="1:5" x14ac:dyDescent="0.45">
      <c r="A2072">
        <f>'Simulated-SIR_AB'!A2070</f>
        <v>206.59999999999255</v>
      </c>
      <c r="B2072">
        <f>'Simulated-SIR_AB'!M2070*CONVERTER</f>
        <v>2.0397983088696562E-8</v>
      </c>
      <c r="C2072">
        <f>'Simulated-SIR_AB'!O2070*CONVERTER</f>
        <v>2.0289769408590555E-7</v>
      </c>
      <c r="D2072">
        <f>'Simulated-SIR_AB'!Q2070*CONVERTER</f>
        <v>6.9435501228489193E-8</v>
      </c>
      <c r="E2072">
        <f t="shared" si="32"/>
        <v>2.9273117840309132E-7</v>
      </c>
    </row>
    <row r="2073" spans="1:5" x14ac:dyDescent="0.45">
      <c r="A2073">
        <f>'Simulated-SIR_AB'!A2071</f>
        <v>206.69999999999254</v>
      </c>
      <c r="B2073">
        <f>'Simulated-SIR_AB'!M2071*CONVERTER</f>
        <v>2.0093962150200351E-8</v>
      </c>
      <c r="C2073">
        <f>'Simulated-SIR_AB'!O2071*CONVERTER</f>
        <v>1.9987361336592216E-7</v>
      </c>
      <c r="D2073">
        <f>'Simulated-SIR_AB'!Q2071*CONVERTER</f>
        <v>6.8400602524968856E-8</v>
      </c>
      <c r="E2073">
        <f t="shared" si="32"/>
        <v>2.8836817804109136E-7</v>
      </c>
    </row>
    <row r="2074" spans="1:5" x14ac:dyDescent="0.45">
      <c r="A2074">
        <f>'Simulated-SIR_AB'!A2072</f>
        <v>206.79999999999254</v>
      </c>
      <c r="B2074">
        <f>'Simulated-SIR_AB'!M2072*CONVERTER</f>
        <v>1.9794472479851441E-8</v>
      </c>
      <c r="C2074">
        <f>'Simulated-SIR_AB'!O2072*CONVERTER</f>
        <v>1.9689460493837262E-7</v>
      </c>
      <c r="D2074">
        <f>'Simulated-SIR_AB'!Q2072*CONVERTER</f>
        <v>6.7381128428569701E-8</v>
      </c>
      <c r="E2074">
        <f t="shared" si="32"/>
        <v>2.8407020584679374E-7</v>
      </c>
    </row>
    <row r="2075" spans="1:5" x14ac:dyDescent="0.45">
      <c r="A2075">
        <f>'Simulated-SIR_AB'!A2073</f>
        <v>206.89999999999253</v>
      </c>
      <c r="B2075">
        <f>'Simulated-SIR_AB'!M2073*CONVERTER</f>
        <v>1.9499446541541559E-8</v>
      </c>
      <c r="C2075">
        <f>'Simulated-SIR_AB'!O2073*CONVERTER</f>
        <v>1.9395999702504262E-7</v>
      </c>
      <c r="D2075">
        <f>'Simulated-SIR_AB'!Q2073*CONVERTER</f>
        <v>6.6376849043840024E-8</v>
      </c>
      <c r="E2075">
        <f t="shared" si="32"/>
        <v>2.7983629261042419E-7</v>
      </c>
    </row>
    <row r="2076" spans="1:5" x14ac:dyDescent="0.45">
      <c r="A2076">
        <f>'Simulated-SIR_AB'!A2074</f>
        <v>206.99999999999253</v>
      </c>
      <c r="B2076">
        <f>'Simulated-SIR_AB'!M2074*CONVERTER</f>
        <v>1.920881780575169E-8</v>
      </c>
      <c r="C2076">
        <f>'Simulated-SIR_AB'!O2074*CONVERTER</f>
        <v>1.9106912786020993E-7</v>
      </c>
      <c r="D2076">
        <f>'Simulated-SIR_AB'!Q2074*CONVERTER</f>
        <v>6.5387537901795842E-8</v>
      </c>
      <c r="E2076">
        <f t="shared" si="32"/>
        <v>2.7566548356775746E-7</v>
      </c>
    </row>
    <row r="2077" spans="1:5" x14ac:dyDescent="0.45">
      <c r="A2077">
        <f>'Simulated-SIR_AB'!A2075</f>
        <v>207.09999999999252</v>
      </c>
      <c r="B2077">
        <f>'Simulated-SIR_AB'!M2075*CONVERTER</f>
        <v>1.8922520734549443E-8</v>
      </c>
      <c r="C2077">
        <f>'Simulated-SIR_AB'!O2075*CONVERTER</f>
        <v>1.8822134554141378E-7</v>
      </c>
      <c r="D2077">
        <f>'Simulated-SIR_AB'!Q2075*CONVERTER</f>
        <v>6.4412971908851327E-8</v>
      </c>
      <c r="E2077">
        <f t="shared" si="32"/>
        <v>2.7155683818481454E-7</v>
      </c>
    </row>
    <row r="2078" spans="1:5" x14ac:dyDescent="0.45">
      <c r="A2078">
        <f>'Simulated-SIR_AB'!A2076</f>
        <v>207.19999999999251</v>
      </c>
      <c r="B2078">
        <f>'Simulated-SIR_AB'!M2076*CONVERTER</f>
        <v>1.8640490766809975E-8</v>
      </c>
      <c r="C2078">
        <f>'Simulated-SIR_AB'!O2076*CONVERTER</f>
        <v>1.8541600788244781E-7</v>
      </c>
      <c r="D2078">
        <f>'Simulated-SIR_AB'!Q2076*CONVERTER</f>
        <v>6.345293129651019E-8</v>
      </c>
      <c r="E2078">
        <f t="shared" si="32"/>
        <v>2.6750942994576796E-7</v>
      </c>
    </row>
    <row r="2079" spans="1:5" x14ac:dyDescent="0.45">
      <c r="A2079">
        <f>'Simulated-SIR_AB'!A2077</f>
        <v>207.29999999999251</v>
      </c>
      <c r="B2079">
        <f>'Simulated-SIR_AB'!M2077*CONVERTER</f>
        <v>1.8362664303657168E-8</v>
      </c>
      <c r="C2079">
        <f>'Simulated-SIR_AB'!O2077*CONVERTER</f>
        <v>1.8265248226854498E-7</v>
      </c>
      <c r="D2079">
        <f>'Simulated-SIR_AB'!Q2077*CONVERTER</f>
        <v>6.2507199571807073E-8</v>
      </c>
      <c r="E2079">
        <f t="shared" si="32"/>
        <v>2.6352234614400921E-7</v>
      </c>
    </row>
    <row r="2080" spans="1:5" x14ac:dyDescent="0.45">
      <c r="A2080">
        <f>'Simulated-SIR_AB'!A2078</f>
        <v>207.3999999999925</v>
      </c>
      <c r="B2080">
        <f>'Simulated-SIR_AB'!M2078*CONVERTER</f>
        <v>1.8088978694121885E-8</v>
      </c>
      <c r="C2080">
        <f>'Simulated-SIR_AB'!O2078*CONVERTER</f>
        <v>1.7993014551372008E-7</v>
      </c>
      <c r="D2080">
        <f>'Simulated-SIR_AB'!Q2078*CONVERTER</f>
        <v>6.1575563468487555E-8</v>
      </c>
      <c r="E2080">
        <f t="shared" si="32"/>
        <v>2.5959468767632952E-7</v>
      </c>
    </row>
    <row r="2081" spans="1:5" x14ac:dyDescent="0.45">
      <c r="A2081">
        <f>'Simulated-SIR_AB'!A2079</f>
        <v>207.4999999999925</v>
      </c>
      <c r="B2081">
        <f>'Simulated-SIR_AB'!M2079*CONVERTER</f>
        <v>1.781937222101388E-8</v>
      </c>
      <c r="C2081">
        <f>'Simulated-SIR_AB'!O2079*CONVERTER</f>
        <v>1.7724838372023893E-7</v>
      </c>
      <c r="D2081">
        <f>'Simulated-SIR_AB'!Q2079*CONVERTER</f>
        <v>6.065781289891572E-8</v>
      </c>
      <c r="E2081">
        <f t="shared" si="32"/>
        <v>2.5572556884016853E-7</v>
      </c>
    </row>
    <row r="2082" spans="1:5" x14ac:dyDescent="0.45">
      <c r="A2082">
        <f>'Simulated-SIR_AB'!A2080</f>
        <v>207.59999999999249</v>
      </c>
      <c r="B2082">
        <f>'Simulated-SIR_AB'!M2080*CONVERTER</f>
        <v>1.7553784087004353E-8</v>
      </c>
      <c r="C2082">
        <f>'Simulated-SIR_AB'!O2080*CONVERTER</f>
        <v>1.7460659214018231E-7</v>
      </c>
      <c r="D2082">
        <f>'Simulated-SIR_AB'!Q2080*CONVERTER</f>
        <v>5.9753740906698613E-8</v>
      </c>
      <c r="E2082">
        <f t="shared" si="32"/>
        <v>2.5191411713388525E-7</v>
      </c>
    </row>
    <row r="2083" spans="1:5" x14ac:dyDescent="0.45">
      <c r="A2083">
        <f>'Simulated-SIR_AB'!A2081</f>
        <v>207.69999999999249</v>
      </c>
      <c r="B2083">
        <f>'Simulated-SIR_AB'!M2081*CONVERTER</f>
        <v>1.7292154400915904E-8</v>
      </c>
      <c r="C2083">
        <f>'Simulated-SIR_AB'!O2081*CONVERTER</f>
        <v>1.7200417503907232E-7</v>
      </c>
      <c r="D2083">
        <f>'Simulated-SIR_AB'!Q2081*CONVERTER</f>
        <v>5.8863143620016654E-8</v>
      </c>
      <c r="E2083">
        <f t="shared" si="32"/>
        <v>2.4815947306000489E-7</v>
      </c>
    </row>
    <row r="2084" spans="1:5" x14ac:dyDescent="0.45">
      <c r="A2084">
        <f>'Simulated-SIR_AB'!A2082</f>
        <v>207.79999999999248</v>
      </c>
      <c r="B2084">
        <f>'Simulated-SIR_AB'!M2082*CONVERTER</f>
        <v>1.7034424164216837E-8</v>
      </c>
      <c r="C2084">
        <f>'Simulated-SIR_AB'!O2082*CONVERTER</f>
        <v>1.6944054556153242E-7</v>
      </c>
      <c r="D2084">
        <f>'Simulated-SIR_AB'!Q2082*CONVERTER</f>
        <v>5.7985820205649895E-8</v>
      </c>
      <c r="E2084">
        <f t="shared" si="32"/>
        <v>2.4446078993139913E-7</v>
      </c>
    </row>
    <row r="2085" spans="1:5" x14ac:dyDescent="0.45">
      <c r="A2085">
        <f>'Simulated-SIR_AB'!A2083</f>
        <v>207.89999999999247</v>
      </c>
      <c r="B2085">
        <f>'Simulated-SIR_AB'!M2083*CONVERTER</f>
        <v>1.6780535257716759E-8</v>
      </c>
      <c r="C2085">
        <f>'Simulated-SIR_AB'!O2083*CONVERTER</f>
        <v>1.6691512559894892E-7</v>
      </c>
      <c r="D2085">
        <f>'Simulated-SIR_AB'!Q2083*CONVERTER</f>
        <v>5.7121572823689172E-8</v>
      </c>
      <c r="E2085">
        <f t="shared" si="32"/>
        <v>2.4081723368035484E-7</v>
      </c>
    </row>
    <row r="2086" spans="1:5" x14ac:dyDescent="0.45">
      <c r="A2086">
        <f>'Simulated-SIR_AB'!A2084</f>
        <v>207.99999999999247</v>
      </c>
      <c r="B2086">
        <f>'Simulated-SIR_AB'!M2084*CONVERTER</f>
        <v>1.6530430428460457E-8</v>
      </c>
      <c r="C2086">
        <f>'Simulated-SIR_AB'!O2084*CONVERTER</f>
        <v>1.6442734565910532E-7</v>
      </c>
      <c r="D2086">
        <f>'Simulated-SIR_AB'!Q2084*CONVERTER</f>
        <v>5.6270206582922462E-8</v>
      </c>
      <c r="E2086">
        <f t="shared" si="32"/>
        <v>2.3722798267048823E-7</v>
      </c>
    </row>
    <row r="2087" spans="1:5" x14ac:dyDescent="0.45">
      <c r="A2087">
        <f>'Simulated-SIR_AB'!A2085</f>
        <v>208.09999999999246</v>
      </c>
      <c r="B2087">
        <f>'Simulated-SIR_AB'!M2085*CONVERTER</f>
        <v>1.6284053276817169E-8</v>
      </c>
      <c r="C2087">
        <f>'Simulated-SIR_AB'!O2085*CONVERTER</f>
        <v>1.6197664473775953E-7</v>
      </c>
      <c r="D2087">
        <f>'Simulated-SIR_AB'!Q2085*CONVERTER</f>
        <v>5.5431529496886271E-8</v>
      </c>
      <c r="E2087">
        <f t="shared" si="32"/>
        <v>2.3369222751146295E-7</v>
      </c>
    </row>
    <row r="2088" spans="1:5" x14ac:dyDescent="0.45">
      <c r="A2088">
        <f>'Simulated-SIR_AB'!A2086</f>
        <v>208.19999999999246</v>
      </c>
      <c r="B2088">
        <f>'Simulated-SIR_AB'!M2086*CONVERTER</f>
        <v>1.6041348243762188E-8</v>
      </c>
      <c r="C2088">
        <f>'Simulated-SIR_AB'!O2086*CONVERTER</f>
        <v>1.5956247019213512E-7</v>
      </c>
      <c r="D2088">
        <f>'Simulated-SIR_AB'!Q2086*CONVERTER</f>
        <v>5.4605352440571718E-8</v>
      </c>
      <c r="E2088">
        <f t="shared" si="32"/>
        <v>2.3020917087646904E-7</v>
      </c>
    </row>
    <row r="2089" spans="1:5" x14ac:dyDescent="0.45">
      <c r="A2089">
        <f>'Simulated-SIR_AB'!A2087</f>
        <v>208.29999999999245</v>
      </c>
      <c r="B2089">
        <f>'Simulated-SIR_AB'!M2087*CONVERTER</f>
        <v>1.5802260598348119E-8</v>
      </c>
      <c r="C2089">
        <f>'Simulated-SIR_AB'!O2087*CONVERTER</f>
        <v>1.5718427761629827E-7</v>
      </c>
      <c r="D2089">
        <f>'Simulated-SIR_AB'!Q2087*CONVERTER</f>
        <v>5.3791489107776223E-8</v>
      </c>
      <c r="E2089">
        <f t="shared" si="32"/>
        <v>2.267780273224226E-7</v>
      </c>
    </row>
    <row r="2090" spans="1:5" x14ac:dyDescent="0.45">
      <c r="A2090">
        <f>'Simulated-SIR_AB'!A2088</f>
        <v>208.39999999999245</v>
      </c>
      <c r="B2090">
        <f>'Simulated-SIR_AB'!M2088*CONVERTER</f>
        <v>1.5566736425362835E-8</v>
      </c>
      <c r="C2090">
        <f>'Simulated-SIR_AB'!O2088*CONVERTER</f>
        <v>1.5484153071839214E-7</v>
      </c>
      <c r="D2090">
        <f>'Simulated-SIR_AB'!Q2088*CONVERTER</f>
        <v>5.2989755969090724E-8</v>
      </c>
      <c r="E2090">
        <f t="shared" si="32"/>
        <v>2.233980231128457E-7</v>
      </c>
    </row>
    <row r="2091" spans="1:5" x14ac:dyDescent="0.45">
      <c r="A2091">
        <f>'Simulated-SIR_AB'!A2089</f>
        <v>208.49999999999244</v>
      </c>
      <c r="B2091">
        <f>'Simulated-SIR_AB'!M2089*CONVERTER</f>
        <v>1.5334722613171361E-8</v>
      </c>
      <c r="C2091">
        <f>'Simulated-SIR_AB'!O2089*CONVERTER</f>
        <v>1.5253370119970068E-7</v>
      </c>
      <c r="D2091">
        <f>'Simulated-SIR_AB'!Q2089*CONVERTER</f>
        <v>5.2199972230513024E-8</v>
      </c>
      <c r="E2091">
        <f t="shared" si="32"/>
        <v>2.2006839604338507E-7</v>
      </c>
    </row>
    <row r="2092" spans="1:5" x14ac:dyDescent="0.45">
      <c r="A2092">
        <f>'Simulated-SIR_AB'!A2090</f>
        <v>208.59999999999243</v>
      </c>
      <c r="B2092">
        <f>'Simulated-SIR_AB'!M2090*CONVERTER</f>
        <v>1.5106166841739001E-8</v>
      </c>
      <c r="C2092">
        <f>'Simulated-SIR_AB'!O2090*CONVERTER</f>
        <v>1.5026026863551539E-7</v>
      </c>
      <c r="D2092">
        <f>'Simulated-SIR_AB'!Q2090*CONVERTER</f>
        <v>5.1421959792678015E-8</v>
      </c>
      <c r="E2092">
        <f t="shared" si="32"/>
        <v>2.1678839526993243E-7</v>
      </c>
    </row>
    <row r="2093" spans="1:5" x14ac:dyDescent="0.45">
      <c r="A2093">
        <f>'Simulated-SIR_AB'!A2091</f>
        <v>208.69999999999243</v>
      </c>
      <c r="B2093">
        <f>'Simulated-SIR_AB'!M2091*CONVERTER</f>
        <v>1.4881017570832973E-8</v>
      </c>
      <c r="C2093">
        <f>'Simulated-SIR_AB'!O2091*CONVERTER</f>
        <v>1.4802072035777752E-7</v>
      </c>
      <c r="D2093">
        <f>'Simulated-SIR_AB'!Q2091*CONVERTER</f>
        <v>5.0655543210695638E-8</v>
      </c>
      <c r="E2093">
        <f t="shared" si="32"/>
        <v>2.1355728113930613E-7</v>
      </c>
    </row>
    <row r="2094" spans="1:5" x14ac:dyDescent="0.45">
      <c r="A2094">
        <f>'Simulated-SIR_AB'!A2092</f>
        <v>208.79999999999242</v>
      </c>
      <c r="B2094">
        <f>'Simulated-SIR_AB'!M2092*CONVERTER</f>
        <v>1.4659224028399849E-8</v>
      </c>
      <c r="C2094">
        <f>'Simulated-SIR_AB'!O2092*CONVERTER</f>
        <v>1.4581455133946894E-7</v>
      </c>
      <c r="D2094">
        <f>'Simulated-SIR_AB'!Q2092*CONVERTER</f>
        <v>4.9900549654587257E-8</v>
      </c>
      <c r="E2094">
        <f t="shared" si="32"/>
        <v>2.1037432502245602E-7</v>
      </c>
    </row>
    <row r="2095" spans="1:5" x14ac:dyDescent="0.45">
      <c r="A2095">
        <f>'Simulated-SIR_AB'!A2093</f>
        <v>208.89999999999242</v>
      </c>
      <c r="B2095">
        <f>'Simulated-SIR_AB'!M2093*CONVERTER</f>
        <v>1.4440736199116307E-8</v>
      </c>
      <c r="C2095">
        <f>'Simulated-SIR_AB'!O2093*CONVERTER</f>
        <v>1.4364126408072736E-7</v>
      </c>
      <c r="D2095">
        <f>'Simulated-SIR_AB'!Q2093*CONVERTER</f>
        <v>4.9156808870311934E-8</v>
      </c>
      <c r="E2095">
        <f t="shared" si="32"/>
        <v>2.0723880915015561E-7</v>
      </c>
    </row>
    <row r="2096" spans="1:5" x14ac:dyDescent="0.45">
      <c r="A2096">
        <f>'Simulated-SIR_AB'!A2094</f>
        <v>208.99999999999241</v>
      </c>
      <c r="B2096">
        <f>'Simulated-SIR_AB'!M2094*CONVERTER</f>
        <v>1.4225504813110436E-8</v>
      </c>
      <c r="C2096">
        <f>'Simulated-SIR_AB'!O2094*CONVERTER</f>
        <v>1.4150036849665745E-7</v>
      </c>
      <c r="D2096">
        <f>'Simulated-SIR_AB'!Q2094*CONVERTER</f>
        <v>4.8424153141373356E-8</v>
      </c>
      <c r="E2096">
        <f t="shared" si="32"/>
        <v>2.0415002645114124E-7</v>
      </c>
    </row>
    <row r="2097" spans="1:5" x14ac:dyDescent="0.45">
      <c r="A2097">
        <f>'Simulated-SIR_AB'!A2095</f>
        <v>209.09999999999241</v>
      </c>
      <c r="B2097">
        <f>'Simulated-SIR_AB'!M2095*CONVERTER</f>
        <v>1.4013481334851194E-8</v>
      </c>
      <c r="C2097">
        <f>'Simulated-SIR_AB'!O2095*CONVERTER</f>
        <v>1.3939138180681502E-7</v>
      </c>
      <c r="D2097">
        <f>'Simulated-SIR_AB'!Q2095*CONVERTER</f>
        <v>4.7702417250999185E-8</v>
      </c>
      <c r="E2097">
        <f t="shared" si="32"/>
        <v>2.0110728039266538E-7</v>
      </c>
    </row>
    <row r="2098" spans="1:5" x14ac:dyDescent="0.45">
      <c r="A2098">
        <f>'Simulated-SIR_AB'!A2096</f>
        <v>209.1999999999924</v>
      </c>
      <c r="B2098">
        <f>'Simulated-SIR_AB'!M2096*CONVERTER</f>
        <v>1.3804617952203462E-8</v>
      </c>
      <c r="C2098">
        <f>'Simulated-SIR_AB'!O2096*CONVERTER</f>
        <v>1.3731382842633793E-7</v>
      </c>
      <c r="D2098">
        <f>'Simulated-SIR_AB'!Q2096*CONVERTER</f>
        <v>4.6991438444883953E-8</v>
      </c>
      <c r="E2098">
        <f t="shared" si="32"/>
        <v>1.9810988482342537E-7</v>
      </c>
    </row>
    <row r="2099" spans="1:5" x14ac:dyDescent="0.45">
      <c r="A2099">
        <f>'Simulated-SIR_AB'!A2097</f>
        <v>209.29999999999239</v>
      </c>
      <c r="B2099">
        <f>'Simulated-SIR_AB'!M2097*CONVERTER</f>
        <v>1.3598867565646209E-8</v>
      </c>
      <c r="C2099">
        <f>'Simulated-SIR_AB'!O2097*CONVERTER</f>
        <v>1.3526723985870012E-7</v>
      </c>
      <c r="D2099">
        <f>'Simulated-SIR_AB'!Q2097*CONVERTER</f>
        <v>4.6291056394487369E-8</v>
      </c>
      <c r="E2099">
        <f t="shared" si="32"/>
        <v>1.951571638188337E-7</v>
      </c>
    </row>
    <row r="2100" spans="1:5" x14ac:dyDescent="0.45">
      <c r="A2100">
        <f>'Simulated-SIR_AB'!A2098</f>
        <v>209.39999999999239</v>
      </c>
      <c r="B2100">
        <f>'Simulated-SIR_AB'!M2098*CONVERTER</f>
        <v>1.3396183777651359E-8</v>
      </c>
      <c r="C2100">
        <f>'Simulated-SIR_AB'!O2098*CONVERTER</f>
        <v>1.3325115459006354E-7</v>
      </c>
      <c r="D2100">
        <f>'Simulated-SIR_AB'!Q2098*CONVERTER</f>
        <v>4.5601113160879587E-8</v>
      </c>
      <c r="E2100">
        <f t="shared" si="32"/>
        <v>1.9224845152859449E-7</v>
      </c>
    </row>
    <row r="2101" spans="1:5" x14ac:dyDescent="0.45">
      <c r="A2101">
        <f>'Simulated-SIR_AB'!A2099</f>
        <v>209.49999999999238</v>
      </c>
      <c r="B2101">
        <f>'Simulated-SIR_AB'!M2099*CONVERTER</f>
        <v>1.319652088222099E-8</v>
      </c>
      <c r="C2101">
        <f>'Simulated-SIR_AB'!O2099*CONVERTER</f>
        <v>1.3126511798520512E-7</v>
      </c>
      <c r="D2101">
        <f>'Simulated-SIR_AB'!Q2099*CONVERTER</f>
        <v>4.4921453159125348E-8</v>
      </c>
      <c r="E2101">
        <f t="shared" si="32"/>
        <v>1.8938309202655145E-7</v>
      </c>
    </row>
    <row r="2102" spans="1:5" x14ac:dyDescent="0.45">
      <c r="A2102">
        <f>'Simulated-SIR_AB'!A2100</f>
        <v>209.59999999999238</v>
      </c>
      <c r="B2102">
        <f>'Simulated-SIR_AB'!M2100*CONVERTER</f>
        <v>1.2999833854580426E-8</v>
      </c>
      <c r="C2102">
        <f>'Simulated-SIR_AB'!O2100*CONVERTER</f>
        <v>1.2930868218499456E-7</v>
      </c>
      <c r="D2102">
        <f>'Simulated-SIR_AB'!Q2100*CONVERTER</f>
        <v>4.425192312319894E-8</v>
      </c>
      <c r="E2102">
        <f t="shared" si="32"/>
        <v>1.8656043916277393E-7</v>
      </c>
    </row>
    <row r="2103" spans="1:5" x14ac:dyDescent="0.45">
      <c r="A2103">
        <f>'Simulated-SIR_AB'!A2101</f>
        <v>209.69999999999237</v>
      </c>
      <c r="B2103">
        <f>'Simulated-SIR_AB'!M2101*CONVERTER</f>
        <v>1.280607834102497E-8</v>
      </c>
      <c r="C2103">
        <f>'Simulated-SIR_AB'!O2101*CONVERTER</f>
        <v>1.2738140600540038E-7</v>
      </c>
      <c r="D2103">
        <f>'Simulated-SIR_AB'!Q2101*CONVERTER</f>
        <v>4.3592372071422146E-8</v>
      </c>
      <c r="E2103">
        <f t="shared" si="32"/>
        <v>1.837798564178475E-7</v>
      </c>
    </row>
    <row r="2104" spans="1:5" x14ac:dyDescent="0.45">
      <c r="A2104">
        <f>'Simulated-SIR_AB'!A2102</f>
        <v>209.79999999999237</v>
      </c>
      <c r="B2104">
        <f>'Simulated-SIR_AB'!M2102*CONVERTER</f>
        <v>1.2615210648917983E-8</v>
      </c>
      <c r="C2104">
        <f>'Simulated-SIR_AB'!O2102*CONVERTER</f>
        <v>1.2548285483800123E-7</v>
      </c>
      <c r="D2104">
        <f>'Simulated-SIR_AB'!Q2102*CONVERTER</f>
        <v>4.2942651272417218E-8</v>
      </c>
      <c r="E2104">
        <f t="shared" si="32"/>
        <v>1.8104071675933644E-7</v>
      </c>
    </row>
    <row r="2105" spans="1:5" x14ac:dyDescent="0.45">
      <c r="A2105">
        <f>'Simulated-SIR_AB'!A2103</f>
        <v>209.89999999999236</v>
      </c>
      <c r="B2105">
        <f>'Simulated-SIR_AB'!M2103*CONVERTER</f>
        <v>1.2427187736838008E-8</v>
      </c>
      <c r="C2105">
        <f>'Simulated-SIR_AB'!O2103*CONVERTER</f>
        <v>1.2361260055197994E-7</v>
      </c>
      <c r="D2105">
        <f>'Simulated-SIR_AB'!Q2103*CONVERTER</f>
        <v>4.2302614211567397E-8</v>
      </c>
      <c r="E2105">
        <f t="shared" si="32"/>
        <v>1.7834240250038535E-7</v>
      </c>
    </row>
    <row r="2106" spans="1:5" x14ac:dyDescent="0.45">
      <c r="A2106">
        <f>'Simulated-SIR_AB'!A2104</f>
        <v>209.99999999999235</v>
      </c>
      <c r="B2106">
        <f>'Simulated-SIR_AB'!M2104*CONVERTER</f>
        <v>1.2241967204872781E-8</v>
      </c>
      <c r="C2106">
        <f>'Simulated-SIR_AB'!O2104*CONVERTER</f>
        <v>1.2177022139757836E-7</v>
      </c>
      <c r="D2106">
        <f>'Simulated-SIR_AB'!Q2104*CONVERTER</f>
        <v>4.1672116557977324E-8</v>
      </c>
      <c r="E2106">
        <f t="shared" si="32"/>
        <v>1.7568430516042846E-7</v>
      </c>
    </row>
    <row r="2107" spans="1:5" x14ac:dyDescent="0.45">
      <c r="A2107">
        <f>'Simulated-SIR_AB'!A2105</f>
        <v>210.09999999999235</v>
      </c>
      <c r="B2107">
        <f>'Simulated-SIR_AB'!M2105*CONVERTER</f>
        <v>1.2059507285057846E-8</v>
      </c>
      <c r="C2107">
        <f>'Simulated-SIR_AB'!O2105*CONVERTER</f>
        <v>1.1995530191099084E-7</v>
      </c>
      <c r="D2107">
        <f>'Simulated-SIR_AB'!Q2105*CONVERTER</f>
        <v>4.1051016131925745E-8</v>
      </c>
      <c r="E2107">
        <f t="shared" si="32"/>
        <v>1.7306582532797444E-7</v>
      </c>
    </row>
    <row r="2108" spans="1:5" x14ac:dyDescent="0.45">
      <c r="A2108">
        <f>'Simulated-SIR_AB'!A2106</f>
        <v>210.19999999999234</v>
      </c>
      <c r="B2108">
        <f>'Simulated-SIR_AB'!M2106*CONVERTER</f>
        <v>1.1879766831957749E-8</v>
      </c>
      <c r="C2108">
        <f>'Simulated-SIR_AB'!O2106*CONVERTER</f>
        <v>1.1816743282067603E-7</v>
      </c>
      <c r="D2108">
        <f>'Simulated-SIR_AB'!Q2106*CONVERTER</f>
        <v>4.0439172872803519E-8</v>
      </c>
      <c r="E2108">
        <f t="shared" si="32"/>
        <v>1.7048637252543731E-7</v>
      </c>
    </row>
    <row r="2109" spans="1:5" x14ac:dyDescent="0.45">
      <c r="A2109">
        <f>'Simulated-SIR_AB'!A2107</f>
        <v>210.29999999999234</v>
      </c>
      <c r="B2109">
        <f>'Simulated-SIR_AB'!M2107*CONVERTER</f>
        <v>1.1702705313387554E-8</v>
      </c>
      <c r="C2109">
        <f>'Simulated-SIR_AB'!O2107*CONVERTER</f>
        <v>1.1640621095506395E-7</v>
      </c>
      <c r="D2109">
        <f>'Simulated-SIR_AB'!Q2107*CONVERTER</f>
        <v>3.9836448807529366E-8</v>
      </c>
      <c r="E2109">
        <f t="shared" si="32"/>
        <v>1.6794536507598088E-7</v>
      </c>
    </row>
    <row r="2110" spans="1:5" x14ac:dyDescent="0.45">
      <c r="A2110">
        <f>'Simulated-SIR_AB'!A2108</f>
        <v>210.39999999999233</v>
      </c>
      <c r="B2110">
        <f>'Simulated-SIR_AB'!M2108*CONVERTER</f>
        <v>1.1528282801272692E-8</v>
      </c>
      <c r="C2110">
        <f>'Simulated-SIR_AB'!O2108*CONVERTER</f>
        <v>1.1467123915163963E-7</v>
      </c>
      <c r="D2110">
        <f>'Simulated-SIR_AB'!Q2108*CONVERTER</f>
        <v>3.9242708019436371E-8</v>
      </c>
      <c r="E2110">
        <f t="shared" si="32"/>
        <v>1.6544222997234868E-7</v>
      </c>
    </row>
    <row r="2111" spans="1:5" x14ac:dyDescent="0.45">
      <c r="A2111">
        <f>'Simulated-SIR_AB'!A2109</f>
        <v>210.49999999999233</v>
      </c>
      <c r="B2111">
        <f>'Simulated-SIR_AB'!M2109*CONVERTER</f>
        <v>1.1356459962645004E-8</v>
      </c>
      <c r="C2111">
        <f>'Simulated-SIR_AB'!O2109*CONVERTER</f>
        <v>1.1296212616738109E-7</v>
      </c>
      <c r="D2111">
        <f>'Simulated-SIR_AB'!Q2109*CONVERTER</f>
        <v>3.8657816617622235E-8</v>
      </c>
      <c r="E2111">
        <f t="shared" si="32"/>
        <v>1.6297640274764831E-7</v>
      </c>
    </row>
    <row r="2112" spans="1:5" x14ac:dyDescent="0.45">
      <c r="A2112">
        <f>'Simulated-SIR_AB'!A2110</f>
        <v>210.59999999999232</v>
      </c>
      <c r="B2112">
        <f>'Simulated-SIR_AB'!M2110*CONVERTER</f>
        <v>1.1187198050773024E-8</v>
      </c>
      <c r="C2112">
        <f>'Simulated-SIR_AB'!O2110*CONVERTER</f>
        <v>1.112784865905328E-7</v>
      </c>
      <c r="D2112">
        <f>'Simulated-SIR_AB'!Q2110*CONVERTER</f>
        <v>3.8081642706756405E-8</v>
      </c>
      <c r="E2112">
        <f t="shared" si="32"/>
        <v>1.6054732734806223E-7</v>
      </c>
    </row>
    <row r="2113" spans="1:5" x14ac:dyDescent="0.45">
      <c r="A2113">
        <f>'Simulated-SIR_AB'!A2111</f>
        <v>210.69999999999231</v>
      </c>
      <c r="B2113">
        <f>'Simulated-SIR_AB'!M2111*CONVERTER</f>
        <v>1.1020458896424419E-8</v>
      </c>
      <c r="C2113">
        <f>'Simulated-SIR_AB'!O2111*CONVERTER</f>
        <v>1.0961994075369342E-7</v>
      </c>
      <c r="D2113">
        <f>'Simulated-SIR_AB'!Q2111*CONVERTER</f>
        <v>3.7514056357337047E-8</v>
      </c>
      <c r="E2113">
        <f t="shared" si="32"/>
        <v>1.5815445600745488E-7</v>
      </c>
    </row>
    <row r="2114" spans="1:5" x14ac:dyDescent="0.45">
      <c r="A2114">
        <f>'Simulated-SIR_AB'!A2112</f>
        <v>210.79999999999231</v>
      </c>
      <c r="B2114">
        <f>'Simulated-SIR_AB'!M2112*CONVERTER</f>
        <v>1.085620489925868E-8</v>
      </c>
      <c r="C2114">
        <f>'Simulated-SIR_AB'!O2112*CONVERTER</f>
        <v>1.0798611464819967E-7</v>
      </c>
      <c r="D2114">
        <f>'Simulated-SIR_AB'!Q2112*CONVERTER</f>
        <v>3.6954929576391517E-8</v>
      </c>
      <c r="E2114">
        <f t="shared" si="32"/>
        <v>1.5579724912384985E-7</v>
      </c>
    </row>
    <row r="2115" spans="1:5" x14ac:dyDescent="0.45">
      <c r="A2115">
        <f>'Simulated-SIR_AB'!A2113</f>
        <v>210.8999999999923</v>
      </c>
      <c r="B2115">
        <f>'Simulated-SIR_AB'!M2113*CONVERTER</f>
        <v>1.06943990193481E-8</v>
      </c>
      <c r="C2115">
        <f>'Simulated-SIR_AB'!O2113*CONVERTER</f>
        <v>1.0637663983978559E-7</v>
      </c>
      <c r="D2115">
        <f>'Simulated-SIR_AB'!Q2113*CONVERTER</f>
        <v>3.6404136278613432E-8</v>
      </c>
      <c r="E2115">
        <f t="shared" si="32"/>
        <v>1.5347517513774713E-7</v>
      </c>
    </row>
    <row r="2116" spans="1:5" x14ac:dyDescent="0.45">
      <c r="A2116">
        <f>'Simulated-SIR_AB'!A2114</f>
        <v>210.9999999999923</v>
      </c>
      <c r="B2116">
        <f>'Simulated-SIR_AB'!M2114*CONVERTER</f>
        <v>1.0535004768825122E-8</v>
      </c>
      <c r="C2116">
        <f>'Simulated-SIR_AB'!O2114*CONVERTER</f>
        <v>1.0479115338549935E-7</v>
      </c>
      <c r="D2116">
        <f>'Simulated-SIR_AB'!Q2114*CONVERTER</f>
        <v>3.5861552257929907E-8</v>
      </c>
      <c r="E2116">
        <f t="shared" si="32"/>
        <v>1.5118771041225437E-7</v>
      </c>
    </row>
    <row r="2117" spans="1:5" x14ac:dyDescent="0.45">
      <c r="A2117">
        <f>'Simulated-SIR_AB'!A2115</f>
        <v>211.09999999999229</v>
      </c>
      <c r="B2117">
        <f>'Simulated-SIR_AB'!M2115*CONVERTER</f>
        <v>1.0377986203654172E-8</v>
      </c>
      <c r="C2117">
        <f>'Simulated-SIR_AB'!O2115*CONVERTER</f>
        <v>1.0322929775185806E-7</v>
      </c>
      <c r="D2117">
        <f>'Simulated-SIR_AB'!Q2115*CONVERTER</f>
        <v>3.5327055159492555E-8</v>
      </c>
      <c r="E2117">
        <f t="shared" si="32"/>
        <v>1.489343391150048E-7</v>
      </c>
    </row>
    <row r="2118" spans="1:5" x14ac:dyDescent="0.45">
      <c r="A2118">
        <f>'Simulated-SIR_AB'!A2116</f>
        <v>211.19999999999229</v>
      </c>
      <c r="B2118">
        <f>'Simulated-SIR_AB'!M2116*CONVERTER</f>
        <v>1.0223307915526156E-8</v>
      </c>
      <c r="C2118">
        <f>'Simulated-SIR_AB'!O2116*CONVERTER</f>
        <v>1.0169072073422269E-7</v>
      </c>
      <c r="D2118">
        <f>'Simulated-SIR_AB'!Q2116*CONVERTER</f>
        <v>3.4800524452086083E-8</v>
      </c>
      <c r="E2118">
        <f t="shared" si="32"/>
        <v>1.4671455310183493E-7</v>
      </c>
    </row>
    <row r="2119" spans="1:5" x14ac:dyDescent="0.45">
      <c r="A2119">
        <f>'Simulated-SIR_AB'!A2117</f>
        <v>211.29999999999228</v>
      </c>
      <c r="B2119">
        <f>'Simulated-SIR_AB'!M2117*CONVERTER</f>
        <v>1.0070935023873717E-8</v>
      </c>
      <c r="C2119">
        <f>'Simulated-SIR_AB'!O2117*CONVERTER</f>
        <v>1.0017507537737432E-7</v>
      </c>
      <c r="D2119">
        <f>'Simulated-SIR_AB'!Q2117*CONVERTER</f>
        <v>3.4281841400947924E-8</v>
      </c>
      <c r="E2119">
        <f t="shared" si="32"/>
        <v>1.4452785180219597E-7</v>
      </c>
    </row>
    <row r="2120" spans="1:5" x14ac:dyDescent="0.45">
      <c r="A2120">
        <f>'Simulated-SIR_AB'!A2118</f>
        <v>211.39999999999227</v>
      </c>
      <c r="B2120">
        <f>'Simulated-SIR_AB'!M2118*CONVERTER</f>
        <v>9.9208331680055586E-9</v>
      </c>
      <c r="C2120">
        <f>'Simulated-SIR_AB'!O2118*CONVERTER</f>
        <v>9.8682019897274534E-8</v>
      </c>
      <c r="D2120">
        <f>'Simulated-SIR_AB'!Q2118*CONVERTER</f>
        <v>3.3770889040993138E-8</v>
      </c>
      <c r="E2120">
        <f t="shared" ref="E2120:E2183" si="33">SUM(B2120:D2120)</f>
        <v>1.4237374210627325E-7</v>
      </c>
    </row>
    <row r="2121" spans="1:5" x14ac:dyDescent="0.45">
      <c r="A2121">
        <f>'Simulated-SIR_AB'!A2119</f>
        <v>211.49999999999227</v>
      </c>
      <c r="B2121">
        <f>'Simulated-SIR_AB'!M2119*CONVERTER</f>
        <v>9.7729684993579531E-9</v>
      </c>
      <c r="C2121">
        <f>'Simulated-SIR_AB'!O2119*CONVERTER</f>
        <v>9.7211217603991721E-8</v>
      </c>
      <c r="D2121">
        <f>'Simulated-SIR_AB'!Q2119*CONVERTER</f>
        <v>3.3267552150438312E-8</v>
      </c>
      <c r="E2121">
        <f t="shared" si="33"/>
        <v>1.4025173825378799E-7</v>
      </c>
    </row>
    <row r="2122" spans="1:5" x14ac:dyDescent="0.45">
      <c r="A2122">
        <f>'Simulated-SIR_AB'!A2120</f>
        <v>211.59999999999226</v>
      </c>
      <c r="B2122">
        <f>'Simulated-SIR_AB'!M2120*CONVERTER</f>
        <v>9.6273076738617689E-9</v>
      </c>
      <c r="C2122">
        <f>'Simulated-SIR_AB'!O2120*CONVERTER</f>
        <v>9.5762336825776121E-8</v>
      </c>
      <c r="D2122">
        <f>'Simulated-SIR_AB'!Q2120*CONVERTER</f>
        <v>3.2771717224818581E-8</v>
      </c>
      <c r="E2122">
        <f t="shared" si="33"/>
        <v>1.3816136172445648E-7</v>
      </c>
    </row>
    <row r="2123" spans="1:5" x14ac:dyDescent="0.45">
      <c r="A2123">
        <f>'Simulated-SIR_AB'!A2121</f>
        <v>211.69999999999226</v>
      </c>
      <c r="B2123">
        <f>'Simulated-SIR_AB'!M2121*CONVERTER</f>
        <v>9.4838178444232374E-9</v>
      </c>
      <c r="C2123">
        <f>'Simulated-SIR_AB'!O2121*CONVERTER</f>
        <v>9.4335050834266586E-8</v>
      </c>
      <c r="D2123">
        <f>'Simulated-SIR_AB'!Q2121*CONVERTER</f>
        <v>3.2283272451391917E-8</v>
      </c>
      <c r="E2123">
        <f t="shared" si="33"/>
        <v>1.3610214113008173E-7</v>
      </c>
    </row>
    <row r="2124" spans="1:5" x14ac:dyDescent="0.45">
      <c r="A2124">
        <f>'Simulated-SIR_AB'!A2122</f>
        <v>211.79999999999225</v>
      </c>
      <c r="B2124">
        <f>'Simulated-SIR_AB'!M2122*CONVERTER</f>
        <v>9.3424666535168056E-9</v>
      </c>
      <c r="C2124">
        <f>'Simulated-SIR_AB'!O2122*CONVERTER</f>
        <v>9.2929037770811946E-8</v>
      </c>
      <c r="D2124">
        <f>'Simulated-SIR_AB'!Q2122*CONVERTER</f>
        <v>3.1802107683924895E-8</v>
      </c>
      <c r="E2124">
        <f t="shared" si="33"/>
        <v>1.3407361210825365E-7</v>
      </c>
    </row>
    <row r="2125" spans="1:5" x14ac:dyDescent="0.45">
      <c r="A2125">
        <f>'Simulated-SIR_AB'!A2123</f>
        <v>211.89999999999225</v>
      </c>
      <c r="B2125">
        <f>'Simulated-SIR_AB'!M2123*CONVERTER</f>
        <v>9.2032222258884067E-9</v>
      </c>
      <c r="C2125">
        <f>'Simulated-SIR_AB'!O2123*CONVERTER</f>
        <v>9.1543980573890679E-8</v>
      </c>
      <c r="D2125">
        <f>'Simulated-SIR_AB'!Q2123*CONVERTER</f>
        <v>3.132811441785436E-8</v>
      </c>
      <c r="E2125">
        <f t="shared" si="33"/>
        <v>1.3207531721763345E-7</v>
      </c>
    </row>
    <row r="2126" spans="1:5" x14ac:dyDescent="0.45">
      <c r="A2126">
        <f>'Simulated-SIR_AB'!A2124</f>
        <v>211.99999999999224</v>
      </c>
      <c r="B2126">
        <f>'Simulated-SIR_AB'!M2124*CONVERTER</f>
        <v>9.0660531613674331E-9</v>
      </c>
      <c r="C2126">
        <f>'Simulated-SIR_AB'!O2124*CONVERTER</f>
        <v>9.0179566907612391E-8</v>
      </c>
      <c r="D2126">
        <f>'Simulated-SIR_AB'!Q2124*CONVERTER</f>
        <v>3.0861185765819121E-8</v>
      </c>
      <c r="E2126">
        <f t="shared" si="33"/>
        <v>1.3010680583479893E-7</v>
      </c>
    </row>
    <row r="2127" spans="1:5" x14ac:dyDescent="0.45">
      <c r="A2127">
        <f>'Simulated-SIR_AB'!A2125</f>
        <v>212.09999999999224</v>
      </c>
      <c r="B2127">
        <f>'Simulated-SIR_AB'!M2125*CONVERTER</f>
        <v>8.9309285277858912E-9</v>
      </c>
      <c r="C2127">
        <f>'Simulated-SIR_AB'!O2125*CONVERTER</f>
        <v>8.8835489091284544E-8</v>
      </c>
      <c r="D2127">
        <f>'Simulated-SIR_AB'!Q2125*CONVERTER</f>
        <v>3.0401216433556479E-8</v>
      </c>
      <c r="E2127">
        <f t="shared" si="33"/>
        <v>1.2816763405262691E-7</v>
      </c>
    </row>
    <row r="2128" spans="1:5" x14ac:dyDescent="0.45">
      <c r="A2128">
        <f>'Simulated-SIR_AB'!A2126</f>
        <v>212.19999999999223</v>
      </c>
      <c r="B2128">
        <f>'Simulated-SIR_AB'!M2126*CONVERTER</f>
        <v>8.7978178540030738E-9</v>
      </c>
      <c r="C2128">
        <f>'Simulated-SIR_AB'!O2126*CONVERTER</f>
        <v>8.7511444030029519E-8</v>
      </c>
      <c r="D2128">
        <f>'Simulated-SIR_AB'!Q2126*CONVERTER</f>
        <v>2.9948102696157954E-8</v>
      </c>
      <c r="E2128">
        <f t="shared" si="33"/>
        <v>1.2625736458019056E-7</v>
      </c>
    </row>
    <row r="2129" spans="1:5" x14ac:dyDescent="0.45">
      <c r="A2129">
        <f>'Simulated-SIR_AB'!A2127</f>
        <v>212.29999999999222</v>
      </c>
      <c r="B2129">
        <f>'Simulated-SIR_AB'!M2127*CONVERTER</f>
        <v>8.6666911230341924E-9</v>
      </c>
      <c r="C2129">
        <f>'Simulated-SIR_AB'!O2127*CONVERTER</f>
        <v>8.6207133146435352E-8</v>
      </c>
      <c r="D2129">
        <f>'Simulated-SIR_AB'!Q2127*CONVERTER</f>
        <v>2.9501742374678869E-8</v>
      </c>
      <c r="E2129">
        <f t="shared" si="33"/>
        <v>1.243755666441484E-7</v>
      </c>
    </row>
    <row r="2130" spans="1:5" x14ac:dyDescent="0.45">
      <c r="A2130">
        <f>'Simulated-SIR_AB'!A2128</f>
        <v>212.39999999999222</v>
      </c>
      <c r="B2130">
        <f>'Simulated-SIR_AB'!M2128*CONVERTER</f>
        <v>8.5375187652814336E-9</v>
      </c>
      <c r="C2130">
        <f>'Simulated-SIR_AB'!O2128*CONVERTER</f>
        <v>8.4922262313225473E-8</v>
      </c>
      <c r="D2130">
        <f>'Simulated-SIR_AB'!Q2128*CONVERTER</f>
        <v>2.9062034813096662E-8</v>
      </c>
      <c r="E2130">
        <f t="shared" si="33"/>
        <v>1.2252181589160356E-7</v>
      </c>
    </row>
    <row r="2131" spans="1:5" x14ac:dyDescent="0.45">
      <c r="A2131">
        <f>'Simulated-SIR_AB'!A2129</f>
        <v>212.49999999999221</v>
      </c>
      <c r="B2131">
        <f>'Simulated-SIR_AB'!M2129*CONVERTER</f>
        <v>8.4102716518658881E-9</v>
      </c>
      <c r="C2131">
        <f>'Simulated-SIR_AB'!O2129*CONVERTER</f>
        <v>8.365654178693168E-8</v>
      </c>
      <c r="D2131">
        <f>'Simulated-SIR_AB'!Q2129*CONVERTER</f>
        <v>2.8628880855612457E-8</v>
      </c>
      <c r="E2131">
        <f t="shared" si="33"/>
        <v>1.2069569429441003E-7</v>
      </c>
    </row>
    <row r="2132" spans="1:5" x14ac:dyDescent="0.45">
      <c r="A2132">
        <f>'Simulated-SIR_AB'!A2130</f>
        <v>212.59999999999221</v>
      </c>
      <c r="B2132">
        <f>'Simulated-SIR_AB'!M2130*CONVERTER</f>
        <v>8.2849210880588843E-9</v>
      </c>
      <c r="C2132">
        <f>'Simulated-SIR_AB'!O2130*CONVERTER</f>
        <v>8.2409686142555917E-8</v>
      </c>
      <c r="D2132">
        <f>'Simulated-SIR_AB'!Q2130*CONVERTER</f>
        <v>2.820218282429113E-8</v>
      </c>
      <c r="E2132">
        <f t="shared" si="33"/>
        <v>1.1889679005490593E-7</v>
      </c>
    </row>
    <row r="2133" spans="1:5" x14ac:dyDescent="0.45">
      <c r="A2133">
        <f>'Simulated-SIR_AB'!A2131</f>
        <v>212.6999999999922</v>
      </c>
      <c r="B2133">
        <f>'Simulated-SIR_AB'!M2131*CONVERTER</f>
        <v>8.1614388068112057E-9</v>
      </c>
      <c r="C2133">
        <f>'Simulated-SIR_AB'!O2131*CONVERTER</f>
        <v>8.1181414209205912E-8</v>
      </c>
      <c r="D2133">
        <f>'Simulated-SIR_AB'!Q2131*CONVERTER</f>
        <v>2.7781844497034503E-8</v>
      </c>
      <c r="E2133">
        <f t="shared" si="33"/>
        <v>1.1712469751305163E-7</v>
      </c>
    </row>
    <row r="2134" spans="1:5" x14ac:dyDescent="0.45">
      <c r="A2134">
        <f>'Simulated-SIR_AB'!A2132</f>
        <v>212.7999999999922</v>
      </c>
      <c r="B2134">
        <f>'Simulated-SIR_AB'!M2132*CONVERTER</f>
        <v>8.039796962378758E-9</v>
      </c>
      <c r="C2134">
        <f>'Simulated-SIR_AB'!O2132*CONVERTER</f>
        <v>7.9971449006689836E-8</v>
      </c>
      <c r="D2134">
        <f>'Simulated-SIR_AB'!Q2132*CONVERTER</f>
        <v>2.7367771085882855E-8</v>
      </c>
      <c r="E2134">
        <f t="shared" si="33"/>
        <v>1.1537901705495145E-7</v>
      </c>
    </row>
    <row r="2135" spans="1:5" x14ac:dyDescent="0.45">
      <c r="A2135">
        <f>'Simulated-SIR_AB'!A2133</f>
        <v>212.89999999999219</v>
      </c>
      <c r="B2135">
        <f>'Simulated-SIR_AB'!M2133*CONVERTER</f>
        <v>7.9199681240432607E-9</v>
      </c>
      <c r="C2135">
        <f>'Simulated-SIR_AB'!O2133*CONVERTER</f>
        <v>7.8779517683056371E-8</v>
      </c>
      <c r="D2135">
        <f>'Simulated-SIR_AB'!Q2133*CONVERTER</f>
        <v>2.6959869215639936E-8</v>
      </c>
      <c r="E2135">
        <f t="shared" si="33"/>
        <v>1.1365935502273957E-7</v>
      </c>
    </row>
    <row r="2136" spans="1:5" x14ac:dyDescent="0.45">
      <c r="A2136">
        <f>'Simulated-SIR_AB'!A2134</f>
        <v>212.99999999999218</v>
      </c>
      <c r="B2136">
        <f>'Simulated-SIR_AB'!M2134*CONVERTER</f>
        <v>7.8019252699264827E-9</v>
      </c>
      <c r="C2136">
        <f>'Simulated-SIR_AB'!O2134*CONVERTER</f>
        <v>7.7605351453065273E-8</v>
      </c>
      <c r="D2136">
        <f>'Simulated-SIR_AB'!Q2134*CONVERTER</f>
        <v>2.6558046902816426E-8</v>
      </c>
      <c r="E2136">
        <f t="shared" si="33"/>
        <v>1.1196532362580818E-7</v>
      </c>
    </row>
    <row r="2137" spans="1:5" x14ac:dyDescent="0.45">
      <c r="A2137">
        <f>'Simulated-SIR_AB'!A2135</f>
        <v>213.09999999999218</v>
      </c>
      <c r="B2137">
        <f>'Simulated-SIR_AB'!M2135*CONVERTER</f>
        <v>7.6856417808967188E-9</v>
      </c>
      <c r="C2137">
        <f>'Simulated-SIR_AB'!O2135*CONVERTER</f>
        <v>7.6448685537575397E-8</v>
      </c>
      <c r="D2137">
        <f>'Simulated-SIR_AB'!Q2135*CONVERTER</f>
        <v>2.6162213534887302E-8</v>
      </c>
      <c r="E2137">
        <f t="shared" si="33"/>
        <v>1.1029654085335942E-7</v>
      </c>
    </row>
    <row r="2138" spans="1:5" x14ac:dyDescent="0.45">
      <c r="A2138">
        <f>'Simulated-SIR_AB'!A2136</f>
        <v>213.19999999999217</v>
      </c>
      <c r="B2138">
        <f>'Simulated-SIR_AB'!M2136*CONVERTER</f>
        <v>7.571091434566076E-9</v>
      </c>
      <c r="C2138">
        <f>'Simulated-SIR_AB'!O2136*CONVERTER</f>
        <v>7.5309259103835959E-8</v>
      </c>
      <c r="D2138">
        <f>'Simulated-SIR_AB'!Q2136*CONVERTER</f>
        <v>2.5772279849858375E-8</v>
      </c>
      <c r="E2138">
        <f t="shared" si="33"/>
        <v>1.0865263038826042E-7</v>
      </c>
    </row>
    <row r="2139" spans="1:5" x14ac:dyDescent="0.45">
      <c r="A2139">
        <f>'Simulated-SIR_AB'!A2137</f>
        <v>213.29999999999217</v>
      </c>
      <c r="B2139">
        <f>'Simulated-SIR_AB'!M2137*CONVERTER</f>
        <v>7.4582483993772052E-9</v>
      </c>
      <c r="C2139">
        <f>'Simulated-SIR_AB'!O2137*CONVERTER</f>
        <v>7.4186815206667667E-8</v>
      </c>
      <c r="D2139">
        <f>'Simulated-SIR_AB'!Q2137*CONVERTER</f>
        <v>2.5388157916137352E-8</v>
      </c>
      <c r="E2139">
        <f t="shared" si="33"/>
        <v>1.0703322152218223E-7</v>
      </c>
    </row>
    <row r="2140" spans="1:5" x14ac:dyDescent="0.45">
      <c r="A2140">
        <f>'Simulated-SIR_AB'!A2138</f>
        <v>213.39999999999216</v>
      </c>
      <c r="B2140">
        <f>'Simulated-SIR_AB'!M2138*CONVERTER</f>
        <v>7.3470872287781926E-9</v>
      </c>
      <c r="C2140">
        <f>'Simulated-SIR_AB'!O2138*CONVERTER</f>
        <v>7.3081100730520597E-8</v>
      </c>
      <c r="D2140">
        <f>'Simulated-SIR_AB'!Q2138*CONVERTER</f>
        <v>2.5009761112704904E-8</v>
      </c>
      <c r="E2140">
        <f t="shared" si="33"/>
        <v>1.054379490720037E-7</v>
      </c>
    </row>
    <row r="2141" spans="1:5" x14ac:dyDescent="0.45">
      <c r="A2141">
        <f>'Simulated-SIR_AB'!A2139</f>
        <v>213.49999999999216</v>
      </c>
      <c r="B2141">
        <f>'Simulated-SIR_AB'!M2139*CONVERTER</f>
        <v>7.2375828554842573E-9</v>
      </c>
      <c r="C2141">
        <f>'Simulated-SIR_AB'!O2139*CONVERTER</f>
        <v>7.1991866332395519E-8</v>
      </c>
      <c r="D2141">
        <f>'Simulated-SIR_AB'!Q2139*CONVERTER</f>
        <v>2.4637004109581277E-8</v>
      </c>
      <c r="E2141">
        <f t="shared" si="33"/>
        <v>1.0386645329746104E-7</v>
      </c>
    </row>
    <row r="2142" spans="1:5" x14ac:dyDescent="0.45">
      <c r="A2142">
        <f>'Simulated-SIR_AB'!A2140</f>
        <v>213.59999999999215</v>
      </c>
      <c r="B2142">
        <f>'Simulated-SIR_AB'!M2140*CONVERTER</f>
        <v>7.1297105858249834E-9</v>
      </c>
      <c r="C2142">
        <f>'Simulated-SIR_AB'!O2140*CONVERTER</f>
        <v>7.0918866385616214E-8</v>
      </c>
      <c r="D2142">
        <f>'Simulated-SIR_AB'!Q2140*CONVERTER</f>
        <v>2.4269802848584064E-8</v>
      </c>
      <c r="E2142">
        <f t="shared" si="33"/>
        <v>1.0231837982002526E-7</v>
      </c>
    </row>
    <row r="2143" spans="1:5" x14ac:dyDescent="0.45">
      <c r="A2143">
        <f>'Simulated-SIR_AB'!A2141</f>
        <v>213.69999999999214</v>
      </c>
      <c r="B2143">
        <f>'Simulated-SIR_AB'!M2141*CONVERTER</f>
        <v>7.0234460941757934E-9</v>
      </c>
      <c r="C2143">
        <f>'Simulated-SIR_AB'!O2141*CONVERTER</f>
        <v>6.9861858924439604E-8</v>
      </c>
      <c r="D2143">
        <f>'Simulated-SIR_AB'!Q2141*CONVERTER</f>
        <v>2.3908074524372728E-8</v>
      </c>
      <c r="E2143">
        <f t="shared" si="33"/>
        <v>1.0079337954298813E-7</v>
      </c>
    </row>
    <row r="2144" spans="1:5" x14ac:dyDescent="0.45">
      <c r="A2144">
        <f>'Simulated-SIR_AB'!A2142</f>
        <v>213.79999999999214</v>
      </c>
      <c r="B2144">
        <f>'Simulated-SIR_AB'!M2142*CONVERTER</f>
        <v>6.918765417472428E-9</v>
      </c>
      <c r="C2144">
        <f>'Simulated-SIR_AB'!O2142*CONVERTER</f>
        <v>6.8820605589491575E-8</v>
      </c>
      <c r="D2144">
        <f>'Simulated-SIR_AB'!Q2142*CONVERTER</f>
        <v>2.3551737565775694E-8</v>
      </c>
      <c r="E2144">
        <f t="shared" si="33"/>
        <v>9.9291108572739691E-8</v>
      </c>
    </row>
    <row r="2145" spans="1:5" x14ac:dyDescent="0.45">
      <c r="A2145">
        <f>'Simulated-SIR_AB'!A2143</f>
        <v>213.89999999999213</v>
      </c>
      <c r="B2145">
        <f>'Simulated-SIR_AB'!M2143*CONVERTER</f>
        <v>6.8156449498071798E-9</v>
      </c>
      <c r="C2145">
        <f>'Simulated-SIR_AB'!O2143*CONVERTER</f>
        <v>6.7794871574015899E-8</v>
      </c>
      <c r="D2145">
        <f>'Simulated-SIR_AB'!Q2143*CONVERTER</f>
        <v>2.3200711617395719E-8</v>
      </c>
      <c r="E2145">
        <f t="shared" si="33"/>
        <v>9.7811228141218797E-8</v>
      </c>
    </row>
    <row r="2146" spans="1:5" x14ac:dyDescent="0.45">
      <c r="A2146">
        <f>'Simulated-SIR_AB'!A2144</f>
        <v>213.99999999999213</v>
      </c>
      <c r="B2146">
        <f>'Simulated-SIR_AB'!M2144*CONVERTER</f>
        <v>6.7140614371056641E-9</v>
      </c>
      <c r="C2146">
        <f>'Simulated-SIR_AB'!O2144*CONVERTER</f>
        <v>6.6784425570924444E-8</v>
      </c>
      <c r="D2146">
        <f>'Simulated-SIR_AB'!Q2144*CONVERTER</f>
        <v>2.2854917521489392E-8</v>
      </c>
      <c r="E2146">
        <f t="shared" si="33"/>
        <v>9.6353404529519496E-8</v>
      </c>
    </row>
    <row r="2147" spans="1:5" x14ac:dyDescent="0.45">
      <c r="A2147">
        <f>'Simulated-SIR_AB'!A2145</f>
        <v>214.09999999999212</v>
      </c>
      <c r="B2147">
        <f>'Simulated-SIR_AB'!M2145*CONVERTER</f>
        <v>6.6139919718829411E-9</v>
      </c>
      <c r="C2147">
        <f>'Simulated-SIR_AB'!O2145*CONVERTER</f>
        <v>6.5789039720636537E-8</v>
      </c>
      <c r="D2147">
        <f>'Simulated-SIR_AB'!Q2145*CONVERTER</f>
        <v>2.2514277300116824E-8</v>
      </c>
      <c r="E2147">
        <f t="shared" si="33"/>
        <v>9.4917308992636304E-8</v>
      </c>
    </row>
    <row r="2148" spans="1:5" x14ac:dyDescent="0.45">
      <c r="A2148">
        <f>'Simulated-SIR_AB'!A2146</f>
        <v>214.19999999999212</v>
      </c>
      <c r="B2148">
        <f>'Simulated-SIR_AB'!M2146*CONVERTER</f>
        <v>6.5154139880777743E-9</v>
      </c>
      <c r="C2148">
        <f>'Simulated-SIR_AB'!O2146*CONVERTER</f>
        <v>6.4808489559695649E-8</v>
      </c>
      <c r="D2148">
        <f>'Simulated-SIR_AB'!Q2146*CONVERTER</f>
        <v>2.2178714137557232E-8</v>
      </c>
      <c r="E2148">
        <f t="shared" si="33"/>
        <v>9.3502617685330652E-8</v>
      </c>
    </row>
    <row r="2149" spans="1:5" x14ac:dyDescent="0.45">
      <c r="A2149">
        <f>'Simulated-SIR_AB'!A2147</f>
        <v>214.29999999999211</v>
      </c>
      <c r="B2149">
        <f>'Simulated-SIR_AB'!M2147*CONVERTER</f>
        <v>6.4183052559639065E-9</v>
      </c>
      <c r="C2149">
        <f>'Simulated-SIR_AB'!O2147*CONVERTER</f>
        <v>6.3842553970152036E-8</v>
      </c>
      <c r="D2149">
        <f>'Simulated-SIR_AB'!Q2147*CONVERTER</f>
        <v>2.1848152362986772E-8</v>
      </c>
      <c r="E2149">
        <f t="shared" si="33"/>
        <v>9.2109011589102714E-8</v>
      </c>
    </row>
    <row r="2150" spans="1:5" x14ac:dyDescent="0.45">
      <c r="A2150">
        <f>'Simulated-SIR_AB'!A2148</f>
        <v>214.3999999999921</v>
      </c>
      <c r="B2150">
        <f>'Simulated-SIR_AB'!M2148*CONVERTER</f>
        <v>6.3226438771371568E-9</v>
      </c>
      <c r="C2150">
        <f>'Simulated-SIR_AB'!O2148*CONVERTER</f>
        <v>6.2891015129699755E-8</v>
      </c>
      <c r="D2150">
        <f>'Simulated-SIR_AB'!Q2148*CONVERTER</f>
        <v>2.1522517433414386E-8</v>
      </c>
      <c r="E2150">
        <f t="shared" si="33"/>
        <v>9.0736176440251306E-8</v>
      </c>
    </row>
    <row r="2151" spans="1:5" x14ac:dyDescent="0.45">
      <c r="A2151">
        <f>'Simulated-SIR_AB'!A2149</f>
        <v>214.4999999999921</v>
      </c>
      <c r="B2151">
        <f>'Simulated-SIR_AB'!M2149*CONVERTER</f>
        <v>6.2284082795772588E-9</v>
      </c>
      <c r="C2151">
        <f>'Simulated-SIR_AB'!O2149*CONVERTER</f>
        <v>6.1953658462556914E-8</v>
      </c>
      <c r="D2151">
        <f>'Simulated-SIR_AB'!Q2149*CONVERTER</f>
        <v>2.1201735916872136E-8</v>
      </c>
      <c r="E2151">
        <f t="shared" si="33"/>
        <v>8.9383802659006308E-8</v>
      </c>
    </row>
    <row r="2152" spans="1:5" x14ac:dyDescent="0.45">
      <c r="A2152">
        <f>'Simulated-SIR_AB'!A2150</f>
        <v>214.59999999999209</v>
      </c>
      <c r="B2152">
        <f>'Simulated-SIR_AB'!M2150*CONVERTER</f>
        <v>6.1355772127832661E-9</v>
      </c>
      <c r="C2152">
        <f>'Simulated-SIR_AB'!O2150*CONVERTER</f>
        <v>6.1030272591077886E-8</v>
      </c>
      <c r="D2152">
        <f>'Simulated-SIR_AB'!Q2150*CONVERTER</f>
        <v>2.0885735475855937E-8</v>
      </c>
      <c r="E2152">
        <f t="shared" si="33"/>
        <v>8.8051585279717083E-8</v>
      </c>
    </row>
    <row r="2153" spans="1:5" x14ac:dyDescent="0.45">
      <c r="A2153">
        <f>'Simulated-SIR_AB'!A2151</f>
        <v>214.69999999999209</v>
      </c>
      <c r="B2153">
        <f>'Simulated-SIR_AB'!M2151*CONVERTER</f>
        <v>6.0441297429814968E-9</v>
      </c>
      <c r="C2153">
        <f>'Simulated-SIR_AB'!O2151*CONVERTER</f>
        <v>6.0120649288086874E-8</v>
      </c>
      <c r="D2153">
        <f>'Simulated-SIR_AB'!Q2151*CONVERTER</f>
        <v>2.057444485101322E-8</v>
      </c>
      <c r="E2153">
        <f t="shared" si="33"/>
        <v>8.6739223882081591E-8</v>
      </c>
    </row>
    <row r="2154" spans="1:5" x14ac:dyDescent="0.45">
      <c r="A2154">
        <f>'Simulated-SIR_AB'!A2152</f>
        <v>214.79999999999208</v>
      </c>
      <c r="B2154">
        <f>'Simulated-SIR_AB'!M2152*CONVERTER</f>
        <v>5.9540452484048751E-9</v>
      </c>
      <c r="C2154">
        <f>'Simulated-SIR_AB'!O2152*CONVERTER</f>
        <v>5.9224583429921908E-8</v>
      </c>
      <c r="D2154">
        <f>'Simulated-SIR_AB'!Q2152*CONVERTER</f>
        <v>2.0267793845073628E-8</v>
      </c>
      <c r="E2154">
        <f t="shared" si="33"/>
        <v>8.5446422523400404E-8</v>
      </c>
    </row>
    <row r="2155" spans="1:5" x14ac:dyDescent="0.45">
      <c r="A2155">
        <f>'Simulated-SIR_AB'!A2153</f>
        <v>214.89999999999208</v>
      </c>
      <c r="B2155">
        <f>'Simulated-SIR_AB'!M2153*CONVERTER</f>
        <v>5.8653034146426443E-9</v>
      </c>
      <c r="C2155">
        <f>'Simulated-SIR_AB'!O2153*CONVERTER</f>
        <v>5.8341872950178531E-8</v>
      </c>
      <c r="D2155">
        <f>'Simulated-SIR_AB'!Q2153*CONVERTER</f>
        <v>1.9965713307019271E-8</v>
      </c>
      <c r="E2155">
        <f t="shared" si="33"/>
        <v>8.4172889671840438E-8</v>
      </c>
    </row>
    <row r="2156" spans="1:5" x14ac:dyDescent="0.45">
      <c r="A2156">
        <f>'Simulated-SIR_AB'!A2154</f>
        <v>214.99999999999207</v>
      </c>
      <c r="B2156">
        <f>'Simulated-SIR_AB'!M2154*CONVERTER</f>
        <v>5.7778842300593836E-9</v>
      </c>
      <c r="C2156">
        <f>'Simulated-SIR_AB'!O2154*CONVERTER</f>
        <v>5.7472318794143147E-8</v>
      </c>
      <c r="D2156">
        <f>'Simulated-SIR_AB'!Q2154*CONVERTER</f>
        <v>1.9668135116490881E-8</v>
      </c>
      <c r="E2156">
        <f t="shared" si="33"/>
        <v>8.2918338140693414E-8</v>
      </c>
    </row>
    <row r="2157" spans="1:5" x14ac:dyDescent="0.45">
      <c r="A2157">
        <f>'Simulated-SIR_AB'!A2155</f>
        <v>215.09999999999206</v>
      </c>
      <c r="B2157">
        <f>'Simulated-SIR_AB'!M2155*CONVERTER</f>
        <v>5.6917679812823076E-9</v>
      </c>
      <c r="C2157">
        <f>'Simulated-SIR_AB'!O2155*CONVERTER</f>
        <v>5.6615724873905253E-8</v>
      </c>
      <c r="D2157">
        <f>'Simulated-SIR_AB'!Q2155*CONVERTER</f>
        <v>1.9374992168426427E-8</v>
      </c>
      <c r="E2157">
        <f t="shared" si="33"/>
        <v>8.1682485023613984E-8</v>
      </c>
    </row>
    <row r="2158" spans="1:5" x14ac:dyDescent="0.45">
      <c r="A2158">
        <f>'Simulated-SIR_AB'!A2156</f>
        <v>215.19999999999206</v>
      </c>
      <c r="B2158">
        <f>'Simulated-SIR_AB'!M2156*CONVERTER</f>
        <v>5.606935248755823E-9</v>
      </c>
      <c r="C2158">
        <f>'Simulated-SIR_AB'!O2156*CONVERTER</f>
        <v>5.5771898024138942E-8</v>
      </c>
      <c r="D2158">
        <f>'Simulated-SIR_AB'!Q2156*CONVERTER</f>
        <v>1.9086218357928631E-8</v>
      </c>
      <c r="E2158">
        <f t="shared" si="33"/>
        <v>8.0465051630823393E-8</v>
      </c>
    </row>
    <row r="2159" spans="1:5" x14ac:dyDescent="0.45">
      <c r="A2159">
        <f>'Simulated-SIR_AB'!A2157</f>
        <v>215.29999999999205</v>
      </c>
      <c r="B2159">
        <f>'Simulated-SIR_AB'!M2157*CONVERTER</f>
        <v>5.5233669023623405E-9</v>
      </c>
      <c r="C2159">
        <f>'Simulated-SIR_AB'!O2157*CONVERTER</f>
        <v>5.4940647958543364E-8</v>
      </c>
      <c r="D2159">
        <f>'Simulated-SIR_AB'!Q2157*CONVERTER</f>
        <v>1.8801748565358077E-8</v>
      </c>
      <c r="E2159">
        <f t="shared" si="33"/>
        <v>7.9265763426263789E-8</v>
      </c>
    </row>
    <row r="2160" spans="1:5" x14ac:dyDescent="0.45">
      <c r="A2160">
        <f>'Simulated-SIR_AB'!A2158</f>
        <v>215.39999999999205</v>
      </c>
      <c r="B2160">
        <f>'Simulated-SIR_AB'!M2158*CONVERTER</f>
        <v>5.4410440971083583E-9</v>
      </c>
      <c r="C2160">
        <f>'Simulated-SIR_AB'!O2158*CONVERTER</f>
        <v>5.412178722693235E-8</v>
      </c>
      <c r="D2160">
        <f>'Simulated-SIR_AB'!Q2158*CONVERTER</f>
        <v>1.8521518641648445E-8</v>
      </c>
      <c r="E2160">
        <f t="shared" si="33"/>
        <v>7.8084349965689156E-8</v>
      </c>
    </row>
    <row r="2161" spans="1:5" x14ac:dyDescent="0.45">
      <c r="A2161">
        <f>'Simulated-SIR_AB'!A2159</f>
        <v>215.49999999999204</v>
      </c>
      <c r="B2161">
        <f>'Simulated-SIR_AB'!M2159*CONVERTER</f>
        <v>5.3599482688748369E-9</v>
      </c>
      <c r="C2161">
        <f>'Simulated-SIR_AB'!O2159*CONVERTER</f>
        <v>5.3315131172963655E-8</v>
      </c>
      <c r="D2161">
        <f>'Simulated-SIR_AB'!Q2159*CONVERTER</f>
        <v>1.8245465393840656E-8</v>
      </c>
      <c r="E2161">
        <f t="shared" si="33"/>
        <v>7.692054483567915E-8</v>
      </c>
    </row>
    <row r="2162" spans="1:5" x14ac:dyDescent="0.45">
      <c r="A2162">
        <f>'Simulated-SIR_AB'!A2160</f>
        <v>215.59999999999204</v>
      </c>
      <c r="B2162">
        <f>'Simulated-SIR_AB'!M2160*CONVERTER</f>
        <v>5.2800611302309281E-9</v>
      </c>
      <c r="C2162">
        <f>'Simulated-SIR_AB'!O2160*CONVERTER</f>
        <v>5.2520497892498267E-8</v>
      </c>
      <c r="D2162">
        <f>'Simulated-SIR_AB'!Q2160*CONVERTER</f>
        <v>1.7973526570832633E-8</v>
      </c>
      <c r="E2162">
        <f t="shared" si="33"/>
        <v>7.5774085593561823E-8</v>
      </c>
    </row>
    <row r="2163" spans="1:5" x14ac:dyDescent="0.45">
      <c r="A2163">
        <f>'Simulated-SIR_AB'!A2161</f>
        <v>215.69999999999203</v>
      </c>
      <c r="B2163">
        <f>'Simulated-SIR_AB'!M2161*CONVERTER</f>
        <v>5.2013646663100695E-9</v>
      </c>
      <c r="C2163">
        <f>'Simulated-SIR_AB'!O2161*CONVERTER</f>
        <v>5.1737708192580256E-8</v>
      </c>
      <c r="D2163">
        <f>'Simulated-SIR_AB'!Q2161*CONVERTER</f>
        <v>1.7705640849341378E-8</v>
      </c>
      <c r="E2163">
        <f t="shared" si="33"/>
        <v>7.4644713708231705E-8</v>
      </c>
    </row>
    <row r="2164" spans="1:5" x14ac:dyDescent="0.45">
      <c r="A2164">
        <f>'Simulated-SIR_AB'!A2162</f>
        <v>215.79999999999202</v>
      </c>
      <c r="B2164">
        <f>'Simulated-SIR_AB'!M2162*CONVERTER</f>
        <v>5.1238411307475771E-9</v>
      </c>
      <c r="C2164">
        <f>'Simulated-SIR_AB'!O2162*CONVERTER</f>
        <v>5.0966585551028105E-8</v>
      </c>
      <c r="D2164">
        <f>'Simulated-SIR_AB'!Q2162*CONVERTER</f>
        <v>1.7441747820074367E-8</v>
      </c>
      <c r="E2164">
        <f t="shared" si="33"/>
        <v>7.353217450185005E-8</v>
      </c>
    </row>
    <row r="2165" spans="1:5" x14ac:dyDescent="0.45">
      <c r="A2165">
        <f>'Simulated-SIR_AB'!A2163</f>
        <v>215.89999999999202</v>
      </c>
      <c r="B2165">
        <f>'Simulated-SIR_AB'!M2163*CONVERTER</f>
        <v>5.0474730416787639E-9</v>
      </c>
      <c r="C2165">
        <f>'Simulated-SIR_AB'!O2163*CONVERTER</f>
        <v>5.0206956076628179E-8</v>
      </c>
      <c r="D2165">
        <f>'Simulated-SIR_AB'!Q2163*CONVERTER</f>
        <v>1.7181787974107023E-8</v>
      </c>
      <c r="E2165">
        <f t="shared" si="33"/>
        <v>7.2436217092413962E-8</v>
      </c>
    </row>
    <row r="2166" spans="1:5" x14ac:dyDescent="0.45">
      <c r="A2166">
        <f>'Simulated-SIR_AB'!A2164</f>
        <v>215.99999999999201</v>
      </c>
      <c r="B2166">
        <f>'Simulated-SIR_AB'!M2164*CONVERTER</f>
        <v>4.9722431777967018E-9</v>
      </c>
      <c r="C2166">
        <f>'Simulated-SIR_AB'!O2164*CONVERTER</f>
        <v>4.9458648469921643E-8</v>
      </c>
      <c r="D2166">
        <f>'Simulated-SIR_AB'!Q2164*CONVERTER</f>
        <v>1.6925702689463183E-8</v>
      </c>
      <c r="E2166">
        <f t="shared" si="33"/>
        <v>7.1356594337181533E-8</v>
      </c>
    </row>
    <row r="2167" spans="1:5" x14ac:dyDescent="0.45">
      <c r="A2167">
        <f>'Simulated-SIR_AB'!A2165</f>
        <v>216.09999999999201</v>
      </c>
      <c r="B2167">
        <f>'Simulated-SIR_AB'!M2165*CONVERTER</f>
        <v>4.8981345744687628E-9</v>
      </c>
      <c r="C2167">
        <f>'Simulated-SIR_AB'!O2165*CONVERTER</f>
        <v>4.8721493984575724E-8</v>
      </c>
      <c r="D2167">
        <f>'Simulated-SIR_AB'!Q2165*CONVERTER</f>
        <v>1.6673434217895628E-8</v>
      </c>
      <c r="E2167">
        <f t="shared" si="33"/>
        <v>7.0293062776940117E-8</v>
      </c>
    </row>
    <row r="2168" spans="1:5" x14ac:dyDescent="0.45">
      <c r="A2168">
        <f>'Simulated-SIR_AB'!A2166</f>
        <v>216.199999999992</v>
      </c>
      <c r="B2168">
        <f>'Simulated-SIR_AB'!M2166*CONVERTER</f>
        <v>4.8251305199110186E-9</v>
      </c>
      <c r="C2168">
        <f>'Simulated-SIR_AB'!O2166*CONVERTER</f>
        <v>4.7995326389330752E-8</v>
      </c>
      <c r="D2168">
        <f>'Simulated-SIR_AB'!Q2166*CONVERTER</f>
        <v>1.6424925671863634E-8</v>
      </c>
      <c r="E2168">
        <f t="shared" si="33"/>
        <v>6.924538258110541E-8</v>
      </c>
    </row>
    <row r="2169" spans="1:5" x14ac:dyDescent="0.45">
      <c r="A2169">
        <f>'Simulated-SIR_AB'!A2167</f>
        <v>216.299999999992</v>
      </c>
      <c r="B2169">
        <f>'Simulated-SIR_AB'!M2167*CONVERTER</f>
        <v>4.7532145514196688E-9</v>
      </c>
      <c r="C2169">
        <f>'Simulated-SIR_AB'!O2167*CONVERTER</f>
        <v>4.7279981930514358E-8</v>
      </c>
      <c r="D2169">
        <f>'Simulated-SIR_AB'!Q2167*CONVERTER</f>
        <v>1.6180121011704591E-8</v>
      </c>
      <c r="E2169">
        <f t="shared" si="33"/>
        <v>6.8213317493638614E-8</v>
      </c>
    </row>
    <row r="2170" spans="1:5" x14ac:dyDescent="0.45">
      <c r="A2170">
        <f>'Simulated-SIR_AB'!A2168</f>
        <v>216.39999999999199</v>
      </c>
      <c r="B2170">
        <f>'Simulated-SIR_AB'!M2168*CONVERTER</f>
        <v>4.6823704516586344E-9</v>
      </c>
      <c r="C2170">
        <f>'Simulated-SIR_AB'!O2168*CONVERTER</f>
        <v>4.6575299295114297E-8</v>
      </c>
      <c r="D2170">
        <f>'Simulated-SIR_AB'!Q2168*CONVERTER</f>
        <v>1.5938965032996844E-8</v>
      </c>
      <c r="E2170">
        <f t="shared" si="33"/>
        <v>6.7196634779769782E-8</v>
      </c>
    </row>
    <row r="2171" spans="1:5" x14ac:dyDescent="0.45">
      <c r="A2171">
        <f>'Simulated-SIR_AB'!A2169</f>
        <v>216.49999999999199</v>
      </c>
      <c r="B2171">
        <f>'Simulated-SIR_AB'!M2169*CONVERTER</f>
        <v>4.6125822450024838E-9</v>
      </c>
      <c r="C2171">
        <f>'Simulated-SIR_AB'!O2169*CONVERTER</f>
        <v>4.5881119574401815E-8</v>
      </c>
      <c r="D2171">
        <f>'Simulated-SIR_AB'!Q2169*CONVERTER</f>
        <v>1.5701403354110861E-8</v>
      </c>
      <c r="E2171">
        <f t="shared" si="33"/>
        <v>6.6195105173515151E-8</v>
      </c>
    </row>
    <row r="2172" spans="1:5" x14ac:dyDescent="0.45">
      <c r="A2172">
        <f>'Simulated-SIR_AB'!A2170</f>
        <v>216.59999999999198</v>
      </c>
      <c r="B2172">
        <f>'Simulated-SIR_AB'!M2170*CONVERTER</f>
        <v>4.5438341939338719E-9</v>
      </c>
      <c r="C2172">
        <f>'Simulated-SIR_AB'!O2170*CONVERTER</f>
        <v>4.5197286228097082E-8</v>
      </c>
      <c r="D2172">
        <f>'Simulated-SIR_AB'!Q2170*CONVERTER</f>
        <v>1.5467382403945984E-8</v>
      </c>
      <c r="E2172">
        <f t="shared" si="33"/>
        <v>6.5208502825976944E-8</v>
      </c>
    </row>
    <row r="2173" spans="1:5" x14ac:dyDescent="0.45">
      <c r="A2173">
        <f>'Simulated-SIR_AB'!A2171</f>
        <v>216.69999999999197</v>
      </c>
      <c r="B2173">
        <f>'Simulated-SIR_AB'!M2171*CONVERTER</f>
        <v>4.476110795494662E-9</v>
      </c>
      <c r="C2173">
        <f>'Simulated-SIR_AB'!O2171*CONVERTER</f>
        <v>4.4523645049068736E-8</v>
      </c>
      <c r="D2173">
        <f>'Simulated-SIR_AB'!Q2171*CONVERTER</f>
        <v>1.5236849409849932E-8</v>
      </c>
      <c r="E2173">
        <f t="shared" si="33"/>
        <v>6.4236605254413325E-8</v>
      </c>
    </row>
    <row r="2174" spans="1:5" x14ac:dyDescent="0.45">
      <c r="A2174">
        <f>'Simulated-SIR_AB'!A2172</f>
        <v>216.79999999999197</v>
      </c>
      <c r="B2174">
        <f>'Simulated-SIR_AB'!M2172*CONVERTER</f>
        <v>4.4093967777899498E-9</v>
      </c>
      <c r="C2174">
        <f>'Simulated-SIR_AB'!O2172*CONVERTER</f>
        <v>4.3860044128559528E-8</v>
      </c>
      <c r="D2174">
        <f>'Simulated-SIR_AB'!Q2172*CONVERTER</f>
        <v>1.5009752385718334E-8</v>
      </c>
      <c r="E2174">
        <f t="shared" si="33"/>
        <v>6.3279193292067805E-8</v>
      </c>
    </row>
    <row r="2175" spans="1:5" x14ac:dyDescent="0.45">
      <c r="A2175">
        <f>'Simulated-SIR_AB'!A2173</f>
        <v>216.89999999999196</v>
      </c>
      <c r="B2175">
        <f>'Simulated-SIR_AB'!M2173*CONVERTER</f>
        <v>4.3436770965441812E-9</v>
      </c>
      <c r="C2175">
        <f>'Simulated-SIR_AB'!O2173*CONVERTER</f>
        <v>4.3206333821930325E-8</v>
      </c>
      <c r="D2175">
        <f>'Simulated-SIR_AB'!Q2173*CONVERTER</f>
        <v>1.4786040120271676E-8</v>
      </c>
      <c r="E2175">
        <f t="shared" si="33"/>
        <v>6.2336051038746182E-8</v>
      </c>
    </row>
    <row r="2176" spans="1:5" x14ac:dyDescent="0.45">
      <c r="A2176">
        <f>'Simulated-SIR_AB'!A2174</f>
        <v>216.99999999999196</v>
      </c>
      <c r="B2176">
        <f>'Simulated-SIR_AB'!M2174*CONVERTER</f>
        <v>4.2789369317086299E-9</v>
      </c>
      <c r="C2176">
        <f>'Simulated-SIR_AB'!O2174*CONVERTER</f>
        <v>4.2562366714914679E-8</v>
      </c>
      <c r="D2176">
        <f>'Simulated-SIR_AB'!Q2174*CONVERTER</f>
        <v>1.456566216550696E-8</v>
      </c>
      <c r="E2176">
        <f t="shared" si="33"/>
        <v>6.140696581213026E-8</v>
      </c>
    </row>
    <row r="2177" spans="1:5" x14ac:dyDescent="0.45">
      <c r="A2177">
        <f>'Simulated-SIR_AB'!A2175</f>
        <v>217.09999999999195</v>
      </c>
      <c r="B2177">
        <f>'Simulated-SIR_AB'!M2175*CONVERTER</f>
        <v>4.215161684119394E-9</v>
      </c>
      <c r="C2177">
        <f>'Simulated-SIR_AB'!O2175*CONVERTER</f>
        <v>4.1927997590376259E-8</v>
      </c>
      <c r="D2177">
        <f>'Simulated-SIR_AB'!Q2175*CONVERTER</f>
        <v>1.4348568825321458E-8</v>
      </c>
      <c r="E2177">
        <f t="shared" si="33"/>
        <v>6.0491728099817105E-8</v>
      </c>
    </row>
    <row r="2178" spans="1:5" x14ac:dyDescent="0.45">
      <c r="A2178">
        <f>'Simulated-SIR_AB'!A2176</f>
        <v>217.19999999999195</v>
      </c>
      <c r="B2178">
        <f>'Simulated-SIR_AB'!M2176*CONVERTER</f>
        <v>4.1523369722052421E-9</v>
      </c>
      <c r="C2178">
        <f>'Simulated-SIR_AB'!O2176*CONVERTER</f>
        <v>4.1303083395561838E-8</v>
      </c>
      <c r="D2178">
        <f>'Simulated-SIR_AB'!Q2176*CONVERTER</f>
        <v>1.4134711144306053E-8</v>
      </c>
      <c r="E2178">
        <f t="shared" si="33"/>
        <v>5.9590131512073138E-8</v>
      </c>
    </row>
    <row r="2179" spans="1:5" x14ac:dyDescent="0.45">
      <c r="A2179">
        <f>'Simulated-SIR_AB'!A2177</f>
        <v>217.29999999999194</v>
      </c>
      <c r="B2179">
        <f>'Simulated-SIR_AB'!M2177*CONVERTER</f>
        <v>4.0904486287445036E-9</v>
      </c>
      <c r="C2179">
        <f>'Simulated-SIR_AB'!O2177*CONVERTER</f>
        <v>4.0687483209842352E-8</v>
      </c>
      <c r="D2179">
        <f>'Simulated-SIR_AB'!Q2177*CONVERTER</f>
        <v>1.3924040896705614E-8</v>
      </c>
      <c r="E2179">
        <f t="shared" si="33"/>
        <v>5.870197273529247E-8</v>
      </c>
    </row>
    <row r="2180" spans="1:5" x14ac:dyDescent="0.45">
      <c r="A2180">
        <f>'Simulated-SIR_AB'!A2178</f>
        <v>217.39999999999193</v>
      </c>
      <c r="B2180">
        <f>'Simulated-SIR_AB'!M2178*CONVERTER</f>
        <v>4.0294826976703104E-9</v>
      </c>
      <c r="C2180">
        <f>'Simulated-SIR_AB'!O2178*CONVERTER</f>
        <v>4.0081058212934725E-8</v>
      </c>
      <c r="D2180">
        <f>'Simulated-SIR_AB'!Q2178*CONVERTER</f>
        <v>1.3716510575543872E-8</v>
      </c>
      <c r="E2180">
        <f t="shared" si="33"/>
        <v>5.7827051486148907E-8</v>
      </c>
    </row>
    <row r="2181" spans="1:5" x14ac:dyDescent="0.45">
      <c r="A2181">
        <f>'Simulated-SIR_AB'!A2179</f>
        <v>217.49999999999193</v>
      </c>
      <c r="B2181">
        <f>'Simulated-SIR_AB'!M2179*CONVERTER</f>
        <v>3.9694254309234431E-9</v>
      </c>
      <c r="C2181">
        <f>'Simulated-SIR_AB'!O2179*CONVERTER</f>
        <v>3.9483671653597346E-8</v>
      </c>
      <c r="D2181">
        <f>'Simulated-SIR_AB'!Q2179*CONVERTER</f>
        <v>1.3512073381910434E-8</v>
      </c>
      <c r="E2181">
        <f t="shared" si="33"/>
        <v>5.6965170466431228E-8</v>
      </c>
    </row>
    <row r="2182" spans="1:5" x14ac:dyDescent="0.45">
      <c r="A2182">
        <f>'Simulated-SIR_AB'!A2180</f>
        <v>217.59999999999192</v>
      </c>
      <c r="B2182">
        <f>'Simulated-SIR_AB'!M2180*CONVERTER</f>
        <v>3.9102632853520941E-9</v>
      </c>
      <c r="C2182">
        <f>'Simulated-SIR_AB'!O2180*CONVERTER</f>
        <v>3.8895188818792107E-8</v>
      </c>
      <c r="D2182">
        <f>'Simulated-SIR_AB'!Q2180*CONVERTER</f>
        <v>1.3310683214407429E-8</v>
      </c>
      <c r="E2182">
        <f t="shared" si="33"/>
        <v>5.6116135318551632E-8</v>
      </c>
    </row>
    <row r="2183" spans="1:5" x14ac:dyDescent="0.45">
      <c r="A2183">
        <f>'Simulated-SIR_AB'!A2181</f>
        <v>217.69999999999192</v>
      </c>
      <c r="B2183">
        <f>'Simulated-SIR_AB'!M2181*CONVERTER</f>
        <v>3.8519829196578263E-9</v>
      </c>
      <c r="C2183">
        <f>'Simulated-SIR_AB'!O2181*CONVERTER</f>
        <v>3.8315477003306101E-8</v>
      </c>
      <c r="D2183">
        <f>'Simulated-SIR_AB'!Q2181*CONVERTER</f>
        <v>1.3112294658753454E-8</v>
      </c>
      <c r="E2183">
        <f t="shared" si="33"/>
        <v>5.5279754581717383E-8</v>
      </c>
    </row>
    <row r="2184" spans="1:5" x14ac:dyDescent="0.45">
      <c r="A2184">
        <f>'Simulated-SIR_AB'!A2182</f>
        <v>217.79999999999191</v>
      </c>
      <c r="B2184">
        <f>'Simulated-SIR_AB'!M2182*CONVERTER</f>
        <v>3.7945711913870654E-9</v>
      </c>
      <c r="C2184">
        <f>'Simulated-SIR_AB'!O2182*CONVERTER</f>
        <v>3.774440547982605E-8</v>
      </c>
      <c r="D2184">
        <f>'Simulated-SIR_AB'!Q2182*CONVERTER</f>
        <v>1.2916862977542485E-8</v>
      </c>
      <c r="E2184">
        <f t="shared" ref="E2184:E2247" si="34">SUM(B2184:D2184)</f>
        <v>5.4455839648755603E-8</v>
      </c>
    </row>
    <row r="2185" spans="1:5" x14ac:dyDescent="0.45">
      <c r="A2185">
        <f>'Simulated-SIR_AB'!A2183</f>
        <v>217.89999999999191</v>
      </c>
      <c r="B2185">
        <f>'Simulated-SIR_AB'!M2183*CONVERTER</f>
        <v>3.7380151539674196E-9</v>
      </c>
      <c r="C2185">
        <f>'Simulated-SIR_AB'!O2183*CONVERTER</f>
        <v>3.7181845469458795E-8</v>
      </c>
      <c r="D2185">
        <f>'Simulated-SIR_AB'!Q2183*CONVERTER</f>
        <v>1.2724344100155403E-8</v>
      </c>
      <c r="E2185">
        <f t="shared" si="34"/>
        <v>5.364420472358162E-8</v>
      </c>
    </row>
    <row r="2186" spans="1:5" x14ac:dyDescent="0.45">
      <c r="A2186">
        <f>'Simulated-SIR_AB'!A2184</f>
        <v>217.9999999999919</v>
      </c>
      <c r="B2186">
        <f>'Simulated-SIR_AB'!M2184*CONVERTER</f>
        <v>3.6823020537881752E-9</v>
      </c>
      <c r="C2186">
        <f>'Simulated-SIR_AB'!O2184*CONVERTER</f>
        <v>3.6627670112691112E-8</v>
      </c>
      <c r="D2186">
        <f>'Simulated-SIR_AB'!Q2184*CONVERTER</f>
        <v>1.2534694612821921E-8</v>
      </c>
      <c r="E2186">
        <f t="shared" si="34"/>
        <v>5.2844666779301209E-8</v>
      </c>
    </row>
    <row r="2187" spans="1:5" x14ac:dyDescent="0.45">
      <c r="A2187">
        <f>'Simulated-SIR_AB'!A2185</f>
        <v>218.09999999999189</v>
      </c>
      <c r="B2187">
        <f>'Simulated-SIR_AB'!M2185*CONVERTER</f>
        <v>3.6274193273243143E-9</v>
      </c>
      <c r="C2187">
        <f>'Simulated-SIR_AB'!O2185*CONVERTER</f>
        <v>3.6081754440782479E-8</v>
      </c>
      <c r="D2187">
        <f>'Simulated-SIR_AB'!Q2185*CONVERTER</f>
        <v>1.2347871748830579E-8</v>
      </c>
      <c r="E2187">
        <f t="shared" si="34"/>
        <v>5.2057045516937371E-8</v>
      </c>
    </row>
    <row r="2188" spans="1:5" x14ac:dyDescent="0.45">
      <c r="A2188">
        <f>'Simulated-SIR_AB'!A2186</f>
        <v>218.19999999999189</v>
      </c>
      <c r="B2188">
        <f>'Simulated-SIR_AB'!M2186*CONVERTER</f>
        <v>3.573354598303377E-9</v>
      </c>
      <c r="C2188">
        <f>'Simulated-SIR_AB'!O2186*CONVERTER</f>
        <v>3.5543975347583979E-8</v>
      </c>
      <c r="D2188">
        <f>'Simulated-SIR_AB'!Q2186*CONVERTER</f>
        <v>1.216383337888468E-8</v>
      </c>
      <c r="E2188">
        <f t="shared" si="34"/>
        <v>5.1281163324772036E-8</v>
      </c>
    </row>
    <row r="2189" spans="1:5" x14ac:dyDescent="0.45">
      <c r="A2189">
        <f>'Simulated-SIR_AB'!A2187</f>
        <v>218.29999999999188</v>
      </c>
      <c r="B2189">
        <f>'Simulated-SIR_AB'!M2187*CONVERTER</f>
        <v>3.520095674914576E-9</v>
      </c>
      <c r="C2189">
        <f>'Simulated-SIR_AB'!O2187*CONVERTER</f>
        <v>3.5014211561777525E-8</v>
      </c>
      <c r="D2189">
        <f>'Simulated-SIR_AB'!Q2187*CONVERTER</f>
        <v>1.1982538001601988E-8</v>
      </c>
      <c r="E2189">
        <f t="shared" si="34"/>
        <v>5.0516845238294093E-8</v>
      </c>
    </row>
    <row r="2190" spans="1:5" x14ac:dyDescent="0.45">
      <c r="A2190">
        <f>'Simulated-SIR_AB'!A2188</f>
        <v>218.39999999999188</v>
      </c>
      <c r="B2190">
        <f>'Simulated-SIR_AB'!M2188*CONVERTER</f>
        <v>3.4676305470594888E-9</v>
      </c>
      <c r="C2190">
        <f>'Simulated-SIR_AB'!O2188*CONVERTER</f>
        <v>3.4492343619528608E-8</v>
      </c>
      <c r="D2190">
        <f>'Simulated-SIR_AB'!Q2188*CONVERTER</f>
        <v>1.1803944734155988E-8</v>
      </c>
      <c r="E2190">
        <f t="shared" si="34"/>
        <v>4.9763918900744082E-8</v>
      </c>
    </row>
    <row r="2191" spans="1:5" x14ac:dyDescent="0.45">
      <c r="A2191">
        <f>'Simulated-SIR_AB'!A2189</f>
        <v>218.49999999999187</v>
      </c>
      <c r="B2191">
        <f>'Simulated-SIR_AB'!M2189*CONVERTER</f>
        <v>3.4159473836437309E-9</v>
      </c>
      <c r="C2191">
        <f>'Simulated-SIR_AB'!O2189*CONVERTER</f>
        <v>3.397825383754674E-8</v>
      </c>
      <c r="D2191">
        <f>'Simulated-SIR_AB'!Q2189*CONVERTER</f>
        <v>1.1628013303056645E-8</v>
      </c>
      <c r="E2191">
        <f t="shared" si="34"/>
        <v>4.9022214524247117E-8</v>
      </c>
    </row>
    <row r="2192" spans="1:5" x14ac:dyDescent="0.45">
      <c r="A2192">
        <f>'Simulated-SIR_AB'!A2190</f>
        <v>218.59999999999187</v>
      </c>
      <c r="B2192">
        <f>'Simulated-SIR_AB'!M2190*CONVERTER</f>
        <v>3.3650345299090035E-9</v>
      </c>
      <c r="C2192">
        <f>'Simulated-SIR_AB'!O2190*CONVERTER</f>
        <v>3.3471826286547462E-8</v>
      </c>
      <c r="D2192">
        <f>'Simulated-SIR_AB'!Q2190*CONVERTER</f>
        <v>1.1454704035068581E-8</v>
      </c>
      <c r="E2192">
        <f t="shared" si="34"/>
        <v>4.8291564851525041E-8</v>
      </c>
    </row>
    <row r="2193" spans="1:5" x14ac:dyDescent="0.45">
      <c r="A2193">
        <f>'Simulated-SIR_AB'!A2191</f>
        <v>218.69999999999186</v>
      </c>
      <c r="B2193">
        <f>'Simulated-SIR_AB'!M2191*CONVERTER</f>
        <v>3.314880504804893E-9</v>
      </c>
      <c r="C2193">
        <f>'Simulated-SIR_AB'!O2191*CONVERTER</f>
        <v>3.2972946765109717E-8</v>
      </c>
      <c r="D2193">
        <f>'Simulated-SIR_AB'!Q2191*CONVERTER</f>
        <v>1.1283977848264594E-8</v>
      </c>
      <c r="E2193">
        <f t="shared" si="34"/>
        <v>4.75718051181792E-8</v>
      </c>
    </row>
    <row r="2194" spans="1:5" x14ac:dyDescent="0.45">
      <c r="A2194">
        <f>'Simulated-SIR_AB'!A2192</f>
        <v>218.79999999999185</v>
      </c>
      <c r="B2194">
        <f>'Simulated-SIR_AB'!M2192*CONVERTER</f>
        <v>3.2654739983998513E-9</v>
      </c>
      <c r="C2194">
        <f>'Simulated-SIR_AB'!O2192*CONVERTER</f>
        <v>3.2481502773923131E-8</v>
      </c>
      <c r="D2194">
        <f>'Simulated-SIR_AB'!Q2192*CONVERTER</f>
        <v>1.1115796243212534E-8</v>
      </c>
      <c r="E2194">
        <f t="shared" si="34"/>
        <v>4.6862773015535515E-8</v>
      </c>
    </row>
    <row r="2195" spans="1:5" x14ac:dyDescent="0.45">
      <c r="A2195">
        <f>'Simulated-SIR_AB'!A2193</f>
        <v>218.89999999999185</v>
      </c>
      <c r="B2195">
        <f>'Simulated-SIR_AB'!M2193*CONVERTER</f>
        <v>3.216803869330762E-9</v>
      </c>
      <c r="C2195">
        <f>'Simulated-SIR_AB'!O2193*CONVERTER</f>
        <v>3.199738349041882E-8</v>
      </c>
      <c r="D2195">
        <f>'Simulated-SIR_AB'!Q2193*CONVERTER</f>
        <v>1.095012129429353E-8</v>
      </c>
      <c r="E2195">
        <f t="shared" si="34"/>
        <v>4.6164308654043109E-8</v>
      </c>
    </row>
    <row r="2196" spans="1:5" x14ac:dyDescent="0.45">
      <c r="A2196">
        <f>'Simulated-SIR_AB'!A2194</f>
        <v>218.99999999999184</v>
      </c>
      <c r="B2196">
        <f>'Simulated-SIR_AB'!M2194*CONVERTER</f>
        <v>3.1688591422905178E-9</v>
      </c>
      <c r="C2196">
        <f>'Simulated-SIR_AB'!O2194*CONVERTER</f>
        <v>3.152047974377855E-8</v>
      </c>
      <c r="D2196">
        <f>'Simulated-SIR_AB'!Q2194*CONVERTER</f>
        <v>1.0786915641149599E-8</v>
      </c>
      <c r="E2196">
        <f t="shared" si="34"/>
        <v>4.5476254527218662E-8</v>
      </c>
    </row>
    <row r="2197" spans="1:5" x14ac:dyDescent="0.45">
      <c r="A2197">
        <f>'Simulated-SIR_AB'!A2195</f>
        <v>219.09999999999184</v>
      </c>
      <c r="B2197">
        <f>'Simulated-SIR_AB'!M2195*CONVERTER</f>
        <v>3.1216290055530456E-9</v>
      </c>
      <c r="C2197">
        <f>'Simulated-SIR_AB'!O2195*CONVERTER</f>
        <v>3.1050683990316272E-8</v>
      </c>
      <c r="D2197">
        <f>'Simulated-SIR_AB'!Q2195*CONVERTER</f>
        <v>1.0626142480258762E-8</v>
      </c>
      <c r="E2197">
        <f t="shared" si="34"/>
        <v>4.4798455476128083E-8</v>
      </c>
    </row>
    <row r="2198" spans="1:5" x14ac:dyDescent="0.45">
      <c r="A2198">
        <f>'Simulated-SIR_AB'!A2196</f>
        <v>219.19999999999183</v>
      </c>
      <c r="B2198">
        <f>'Simulated-SIR_AB'!M2196*CONVERTER</f>
        <v>3.0751028085352188E-9</v>
      </c>
      <c r="C2198">
        <f>'Simulated-SIR_AB'!O2196*CONVERTER</f>
        <v>3.0587890289226573E-8</v>
      </c>
      <c r="D2198">
        <f>'Simulated-SIR_AB'!Q2196*CONVERTER</f>
        <v>1.046776555663568E-8</v>
      </c>
      <c r="E2198">
        <f t="shared" si="34"/>
        <v>4.4130758654397474E-8</v>
      </c>
    </row>
    <row r="2199" spans="1:5" x14ac:dyDescent="0.45">
      <c r="A2199">
        <f>'Simulated-SIR_AB'!A2197</f>
        <v>219.29999999999183</v>
      </c>
      <c r="B2199">
        <f>'Simulated-SIR_AB'!M2197*CONVERTER</f>
        <v>3.0292700593951098E-9</v>
      </c>
      <c r="C2199">
        <f>'Simulated-SIR_AB'!O2197*CONVERTER</f>
        <v>3.0131994278694625E-8</v>
      </c>
      <c r="D2199">
        <f>'Simulated-SIR_AB'!Q2197*CONVERTER</f>
        <v>1.0311749155656021E-8</v>
      </c>
      <c r="E2199">
        <f t="shared" si="34"/>
        <v>4.3473013493745751E-8</v>
      </c>
    </row>
    <row r="2200" spans="1:5" x14ac:dyDescent="0.45">
      <c r="A2200">
        <f>'Simulated-SIR_AB'!A2198</f>
        <v>219.39999999999182</v>
      </c>
      <c r="B2200">
        <f>'Simulated-SIR_AB'!M2198*CONVERTER</f>
        <v>2.9841204226660375E-9</v>
      </c>
      <c r="C2200">
        <f>'Simulated-SIR_AB'!O2198*CONVERTER</f>
        <v>2.9682893152362193E-8</v>
      </c>
      <c r="D2200">
        <f>'Simulated-SIR_AB'!Q2198*CONVERTER</f>
        <v>1.0158058095002674E-8</v>
      </c>
      <c r="E2200">
        <f t="shared" si="34"/>
        <v>4.2825071670030908E-8</v>
      </c>
    </row>
    <row r="2201" spans="1:5" x14ac:dyDescent="0.45">
      <c r="A2201">
        <f>'Simulated-SIR_AB'!A2199</f>
        <v>219.49999999999181</v>
      </c>
      <c r="B2201">
        <f>'Simulated-SIR_AB'!M2199*CONVERTER</f>
        <v>2.9396437169258767E-9</v>
      </c>
      <c r="C2201">
        <f>'Simulated-SIR_AB'!O2199*CONVERTER</f>
        <v>2.9240485636144337E-8</v>
      </c>
      <c r="D2201">
        <f>'Simulated-SIR_AB'!Q2199*CONVERTER</f>
        <v>1.0006657716731986E-8</v>
      </c>
      <c r="E2201">
        <f t="shared" si="34"/>
        <v>4.2186787069802199E-8</v>
      </c>
    </row>
    <row r="2202" spans="1:5" x14ac:dyDescent="0.45">
      <c r="A2202">
        <f>'Simulated-SIR_AB'!A2200</f>
        <v>219.59999999999181</v>
      </c>
      <c r="B2202">
        <f>'Simulated-SIR_AB'!M2200*CONVERTER</f>
        <v>2.8958299125011102E-9</v>
      </c>
      <c r="C2202">
        <f>'Simulated-SIR_AB'!O2200*CONVERTER</f>
        <v>2.8804671965391763E-8</v>
      </c>
      <c r="D2202">
        <f>'Simulated-SIR_AB'!Q2200*CONVERTER</f>
        <v>9.8575138794582733E-9</v>
      </c>
      <c r="E2202">
        <f t="shared" si="34"/>
        <v>4.1558015757351146E-8</v>
      </c>
    </row>
    <row r="2203" spans="1:5" x14ac:dyDescent="0.45">
      <c r="A2203">
        <f>'Simulated-SIR_AB'!A2201</f>
        <v>219.6999999999918</v>
      </c>
      <c r="B2203">
        <f>'Simulated-SIR_AB'!M2201*CONVERTER</f>
        <v>2.8526691292050959E-9</v>
      </c>
      <c r="C2203">
        <f>'Simulated-SIR_AB'!O2201*CONVERTER</f>
        <v>2.8375353862393477E-8</v>
      </c>
      <c r="D2203">
        <f>'Simulated-SIR_AB'!Q2201*CONVERTER</f>
        <v>9.7105929506547881E-9</v>
      </c>
      <c r="E2203">
        <f t="shared" si="34"/>
        <v>4.093861594225336E-8</v>
      </c>
    </row>
    <row r="2204" spans="1:5" x14ac:dyDescent="0.45">
      <c r="A2204">
        <f>'Simulated-SIR_AB'!A2202</f>
        <v>219.7999999999918</v>
      </c>
      <c r="B2204">
        <f>'Simulated-SIR_AB'!M2202*CONVERTER</f>
        <v>2.8101516341100461E-9</v>
      </c>
      <c r="C2204">
        <f>'Simulated-SIR_AB'!O2202*CONVERTER</f>
        <v>2.795243451421477E-8</v>
      </c>
      <c r="D2204">
        <f>'Simulated-SIR_AB'!Q2202*CONVERTER</f>
        <v>9.5658617990694698E-9</v>
      </c>
      <c r="E2204">
        <f t="shared" si="34"/>
        <v>4.0328447947394284E-8</v>
      </c>
    </row>
    <row r="2205" spans="1:5" x14ac:dyDescent="0.45">
      <c r="A2205">
        <f>'Simulated-SIR_AB'!A2203</f>
        <v>219.89999999999179</v>
      </c>
      <c r="B2205">
        <f>'Simulated-SIR_AB'!M2203*CONVERTER</f>
        <v>2.768267839352212E-9</v>
      </c>
      <c r="C2205">
        <f>'Simulated-SIR_AB'!O2203*CONVERTER</f>
        <v>2.7535818550865509E-8</v>
      </c>
      <c r="D2205">
        <f>'Simulated-SIR_AB'!Q2203*CONVERTER</f>
        <v>9.4232877872536879E-9</v>
      </c>
      <c r="E2205">
        <f t="shared" si="34"/>
        <v>3.9727374177471411E-8</v>
      </c>
    </row>
    <row r="2206" spans="1:5" x14ac:dyDescent="0.45">
      <c r="A2206">
        <f>'Simulated-SIR_AB'!A2204</f>
        <v>219.99999999999179</v>
      </c>
      <c r="B2206">
        <f>'Simulated-SIR_AB'!M2204*CONVERTER</f>
        <v>2.7270082999697847E-9</v>
      </c>
      <c r="C2206">
        <f>'Simulated-SIR_AB'!O2204*CONVERTER</f>
        <v>2.7125412023793862E-8</v>
      </c>
      <c r="D2206">
        <f>'Simulated-SIR_AB'!Q2204*CONVERTER</f>
        <v>9.2828387642023952E-9</v>
      </c>
      <c r="E2206">
        <f t="shared" si="34"/>
        <v>3.9135259087966045E-8</v>
      </c>
    </row>
    <row r="2207" spans="1:5" x14ac:dyDescent="0.45">
      <c r="A2207">
        <f>'Simulated-SIR_AB'!A2205</f>
        <v>220.09999999999178</v>
      </c>
      <c r="B2207">
        <f>'Simulated-SIR_AB'!M2205*CONVERTER</f>
        <v>2.686363711773019E-9</v>
      </c>
      <c r="C2207">
        <f>'Simulated-SIR_AB'!O2205*CONVERTER</f>
        <v>2.6721122384700478E-8</v>
      </c>
      <c r="D2207">
        <f>'Simulated-SIR_AB'!Q2205*CONVERTER</f>
        <v>9.1444830581039331E-9</v>
      </c>
      <c r="E2207">
        <f t="shared" si="34"/>
        <v>3.8551969154577432E-8</v>
      </c>
    </row>
    <row r="2208" spans="1:5" x14ac:dyDescent="0.45">
      <c r="A2208">
        <f>'Simulated-SIR_AB'!A2206</f>
        <v>220.19999999999177</v>
      </c>
      <c r="B2208">
        <f>'Simulated-SIR_AB'!M2206*CONVERTER</f>
        <v>2.6463249092460991E-9</v>
      </c>
      <c r="C2208">
        <f>'Simulated-SIR_AB'!O2206*CONVERTER</f>
        <v>2.6322858464668512E-8</v>
      </c>
      <c r="D2208">
        <f>'Simulated-SIR_AB'!Q2206*CONVERTER</f>
        <v>9.0081894691979194E-9</v>
      </c>
      <c r="E2208">
        <f t="shared" si="34"/>
        <v>3.7977372843112531E-8</v>
      </c>
    </row>
    <row r="2209" spans="1:5" x14ac:dyDescent="0.45">
      <c r="A2209">
        <f>'Simulated-SIR_AB'!A2207</f>
        <v>220.29999999999177</v>
      </c>
      <c r="B2209">
        <f>'Simulated-SIR_AB'!M2207*CONVERTER</f>
        <v>2.6068828634802817E-9</v>
      </c>
      <c r="C2209">
        <f>'Simulated-SIR_AB'!O2207*CONVERTER</f>
        <v>2.5930530453604667E-8</v>
      </c>
      <c r="D2209">
        <f>'Simulated-SIR_AB'!Q2207*CONVERTER</f>
        <v>8.8739272627395771E-9</v>
      </c>
      <c r="E2209">
        <f t="shared" si="34"/>
        <v>3.7411340579824525E-8</v>
      </c>
    </row>
    <row r="2210" spans="1:5" x14ac:dyDescent="0.45">
      <c r="A2210">
        <f>'Simulated-SIR_AB'!A2208</f>
        <v>220.39999999999176</v>
      </c>
      <c r="B2210">
        <f>'Simulated-SIR_AB'!M2208*CONVERTER</f>
        <v>2.5680286801378366E-9</v>
      </c>
      <c r="C2210">
        <f>'Simulated-SIR_AB'!O2208*CONVERTER</f>
        <v>2.5544049879986654E-8</v>
      </c>
      <c r="D2210">
        <f>'Simulated-SIR_AB'!Q2208*CONVERTER</f>
        <v>8.7416661620689259E-9</v>
      </c>
      <c r="E2210">
        <f t="shared" si="34"/>
        <v>3.6853744722193418E-8</v>
      </c>
    </row>
    <row r="2211" spans="1:5" x14ac:dyDescent="0.45">
      <c r="A2211">
        <f>'Simulated-SIR_AB'!A2209</f>
        <v>220.49999999999176</v>
      </c>
      <c r="B2211">
        <f>'Simulated-SIR_AB'!M2209*CONVERTER</f>
        <v>2.5297535974463439E-9</v>
      </c>
      <c r="C2211">
        <f>'Simulated-SIR_AB'!O2209*CONVERTER</f>
        <v>2.5163329590912509E-8</v>
      </c>
      <c r="D2211">
        <f>'Simulated-SIR_AB'!Q2209*CONVERTER</f>
        <v>8.611376341783276E-9</v>
      </c>
      <c r="E2211">
        <f t="shared" si="34"/>
        <v>3.6304459530142129E-8</v>
      </c>
    </row>
    <row r="2212" spans="1:5" x14ac:dyDescent="0.45">
      <c r="A2212">
        <f>'Simulated-SIR_AB'!A2210</f>
        <v>220.59999999999175</v>
      </c>
      <c r="B2212">
        <f>'Simulated-SIR_AB'!M2210*CONVERTER</f>
        <v>2.4920489842228756E-9</v>
      </c>
      <c r="C2212">
        <f>'Simulated-SIR_AB'!O2210*CONVERTER</f>
        <v>2.4788283732447271E-8</v>
      </c>
      <c r="D2212">
        <f>'Simulated-SIR_AB'!Q2210*CONVERTER</f>
        <v>8.4830284210114758E-9</v>
      </c>
      <c r="E2212">
        <f t="shared" si="34"/>
        <v>3.5763361137681619E-8</v>
      </c>
    </row>
    <row r="2213" spans="1:5" x14ac:dyDescent="0.45">
      <c r="A2213">
        <f>'Simulated-SIR_AB'!A2211</f>
        <v>220.69999999999175</v>
      </c>
      <c r="B2213">
        <f>'Simulated-SIR_AB'!M2211*CONVERTER</f>
        <v>2.4549063379276326E-9</v>
      </c>
      <c r="C2213">
        <f>'Simulated-SIR_AB'!O2211*CONVERTER</f>
        <v>2.4418827730262616E-8</v>
      </c>
      <c r="D2213">
        <f>'Simulated-SIR_AB'!Q2211*CONVERTER</f>
        <v>8.3565934567884284E-9</v>
      </c>
      <c r="E2213">
        <f t="shared" si="34"/>
        <v>3.5230327524978679E-8</v>
      </c>
    </row>
    <row r="2214" spans="1:5" x14ac:dyDescent="0.45">
      <c r="A2214">
        <f>'Simulated-SIR_AB'!A2212</f>
        <v>220.79999999999174</v>
      </c>
      <c r="B2214">
        <f>'Simulated-SIR_AB'!M2212*CONVERTER</f>
        <v>2.4183172827465824E-9</v>
      </c>
      <c r="C2214">
        <f>'Simulated-SIR_AB'!O2212*CONVERTER</f>
        <v>2.4054878270564932E-8</v>
      </c>
      <c r="D2214">
        <f>'Simulated-SIR_AB'!Q2212*CONVERTER</f>
        <v>8.2320429375283102E-9</v>
      </c>
      <c r="E2214">
        <f t="shared" si="34"/>
        <v>3.4705238490839825E-8</v>
      </c>
    </row>
    <row r="2215" spans="1:5" x14ac:dyDescent="0.45">
      <c r="A2215">
        <f>'Simulated-SIR_AB'!A2213</f>
        <v>220.89999999999173</v>
      </c>
      <c r="B2215">
        <f>'Simulated-SIR_AB'!M2213*CONVERTER</f>
        <v>2.382273567702691E-9</v>
      </c>
      <c r="C2215">
        <f>'Simulated-SIR_AB'!O2213*CONVERTER</f>
        <v>2.3696353281307824E-8</v>
      </c>
      <c r="D2215">
        <f>'Simulated-SIR_AB'!Q2213*CONVERTER</f>
        <v>8.1093487765951251E-9</v>
      </c>
      <c r="E2215">
        <f t="shared" si="34"/>
        <v>3.4187975625605641E-8</v>
      </c>
    </row>
    <row r="2216" spans="1:5" x14ac:dyDescent="0.45">
      <c r="A2216">
        <f>'Simulated-SIR_AB'!A2214</f>
        <v>220.99999999999173</v>
      </c>
      <c r="B2216">
        <f>'Simulated-SIR_AB'!M2214*CONVERTER</f>
        <v>2.3467670647952813E-9</v>
      </c>
      <c r="C2216">
        <f>'Simulated-SIR_AB'!O2214*CONVERTER</f>
        <v>2.3343171913684452E-8</v>
      </c>
      <c r="D2216">
        <f>'Simulated-SIR_AB'!Q2214*CONVERTER</f>
        <v>7.9884833059690217E-9</v>
      </c>
      <c r="E2216">
        <f t="shared" si="34"/>
        <v>3.3678422284448753E-8</v>
      </c>
    </row>
    <row r="2217" spans="1:5" x14ac:dyDescent="0.45">
      <c r="A2217">
        <f>'Simulated-SIR_AB'!A2215</f>
        <v>221.09999999999172</v>
      </c>
      <c r="B2217">
        <f>'Simulated-SIR_AB'!M2215*CONVERTER</f>
        <v>2.3117897671671466E-9</v>
      </c>
      <c r="C2217">
        <f>'Simulated-SIR_AB'!O2215*CONVERTER</f>
        <v>2.2995254523895853E-8</v>
      </c>
      <c r="D2217">
        <f>'Simulated-SIR_AB'!Q2215*CONVERTER</f>
        <v>7.86941927000708E-9</v>
      </c>
      <c r="E2217">
        <f t="shared" si="34"/>
        <v>3.3176463561070082E-8</v>
      </c>
    </row>
    <row r="2218" spans="1:5" x14ac:dyDescent="0.45">
      <c r="A2218">
        <f>'Simulated-SIR_AB'!A2216</f>
        <v>221.19999999999172</v>
      </c>
      <c r="B2218">
        <f>'Simulated-SIR_AB'!M2216*CONVERTER</f>
        <v>2.2773337872989693E-9</v>
      </c>
      <c r="C2218">
        <f>'Simulated-SIR_AB'!O2216*CONVERTER</f>
        <v>2.2652522655190951E-8</v>
      </c>
      <c r="D2218">
        <f>'Simulated-SIR_AB'!Q2216*CONVERTER</f>
        <v>7.7521298192970324E-9</v>
      </c>
      <c r="E2218">
        <f t="shared" si="34"/>
        <v>3.2681986261786951E-8</v>
      </c>
    </row>
    <row r="2219" spans="1:5" x14ac:dyDescent="0.45">
      <c r="A2219">
        <f>'Simulated-SIR_AB'!A2217</f>
        <v>221.29999999999171</v>
      </c>
      <c r="B2219">
        <f>'Simulated-SIR_AB'!M2217*CONVERTER</f>
        <v>2.243391355230651E-9</v>
      </c>
      <c r="C2219">
        <f>'Simulated-SIR_AB'!O2217*CONVERTER</f>
        <v>2.231489902017424E-8</v>
      </c>
      <c r="D2219">
        <f>'Simulated-SIR_AB'!Q2217*CONVERTER</f>
        <v>7.6365885046026301E-9</v>
      </c>
      <c r="E2219">
        <f t="shared" si="34"/>
        <v>3.2194878880007522E-8</v>
      </c>
    </row>
    <row r="2220" spans="1:5" x14ac:dyDescent="0.45">
      <c r="A2220">
        <f>'Simulated-SIR_AB'!A2218</f>
        <v>221.39999999999171</v>
      </c>
      <c r="B2220">
        <f>'Simulated-SIR_AB'!M2218*CONVERTER</f>
        <v>2.209954816809163E-9</v>
      </c>
      <c r="C2220">
        <f>'Simulated-SIR_AB'!O2218*CONVERTER</f>
        <v>2.1982307483377152E-8</v>
      </c>
      <c r="D2220">
        <f>'Simulated-SIR_AB'!Q2218*CONVERTER</f>
        <v>7.5227692708992234E-9</v>
      </c>
      <c r="E2220">
        <f t="shared" si="34"/>
        <v>3.1715031571085538E-8</v>
      </c>
    </row>
    <row r="2221" spans="1:5" x14ac:dyDescent="0.45">
      <c r="A2221">
        <f>'Simulated-SIR_AB'!A2219</f>
        <v>221.4999999999917</v>
      </c>
      <c r="B2221">
        <f>'Simulated-SIR_AB'!M2219*CONVERTER</f>
        <v>2.1770166319624977E-9</v>
      </c>
      <c r="C2221">
        <f>'Simulated-SIR_AB'!O2219*CONVERTER</f>
        <v>2.1654673044089242E-8</v>
      </c>
      <c r="D2221">
        <f>'Simulated-SIR_AB'!Q2219*CONVERTER</f>
        <v>7.4106464514982581E-9</v>
      </c>
      <c r="E2221">
        <f t="shared" si="34"/>
        <v>3.1242336127549997E-8</v>
      </c>
    </row>
    <row r="2222" spans="1:5" x14ac:dyDescent="0.45">
      <c r="A2222">
        <f>'Simulated-SIR_AB'!A2220</f>
        <v>221.5999999999917</v>
      </c>
      <c r="B2222">
        <f>'Simulated-SIR_AB'!M2220*CONVERTER</f>
        <v>2.1445693729993553E-9</v>
      </c>
      <c r="C2222">
        <f>'Simulated-SIR_AB'!O2220*CONVERTER</f>
        <v>2.1331921819445197E-8</v>
      </c>
      <c r="D2222">
        <f>'Simulated-SIR_AB'!Q2220*CONVERTER</f>
        <v>7.3001947622593246E-9</v>
      </c>
      <c r="E2222">
        <f t="shared" si="34"/>
        <v>3.0776685954703878E-8</v>
      </c>
    </row>
    <row r="2223" spans="1:5" x14ac:dyDescent="0.45">
      <c r="A2223">
        <f>'Simulated-SIR_AB'!A2221</f>
        <v>221.69999999999169</v>
      </c>
      <c r="B2223">
        <f>'Simulated-SIR_AB'!M2221*CONVERTER</f>
        <v>2.1126057229341678E-9</v>
      </c>
      <c r="C2223">
        <f>'Simulated-SIR_AB'!O2221*CONVERTER</f>
        <v>2.1013981027763972E-8</v>
      </c>
      <c r="D2223">
        <f>'Simulated-SIR_AB'!Q2221*CONVERTER</f>
        <v>7.1913892958885026E-9</v>
      </c>
      <c r="E2223">
        <f t="shared" si="34"/>
        <v>3.031797604658664E-8</v>
      </c>
    </row>
    <row r="2224" spans="1:5" x14ac:dyDescent="0.45">
      <c r="A2224">
        <f>'Simulated-SIR_AB'!A2222</f>
        <v>221.79999999999168</v>
      </c>
      <c r="B2224">
        <f>'Simulated-SIR_AB'!M2222*CONVERTER</f>
        <v>2.0811184738370944E-9</v>
      </c>
      <c r="C2224">
        <f>'Simulated-SIR_AB'!O2222*CONVERTER</f>
        <v>2.0700778972136239E-8</v>
      </c>
      <c r="D2224">
        <f>'Simulated-SIR_AB'!Q2222*CONVERTER</f>
        <v>7.08420551632165E-9</v>
      </c>
      <c r="E2224">
        <f t="shared" si="34"/>
        <v>2.9866102962294984E-8</v>
      </c>
    </row>
    <row r="2225" spans="1:5" x14ac:dyDescent="0.45">
      <c r="A2225">
        <f>'Simulated-SIR_AB'!A2223</f>
        <v>221.89999999999168</v>
      </c>
      <c r="B2225">
        <f>'Simulated-SIR_AB'!M2223*CONVERTER</f>
        <v>2.0501005252085996E-9</v>
      </c>
      <c r="C2225">
        <f>'Simulated-SIR_AB'!O2223*CONVERTER</f>
        <v>2.039224502425643E-8</v>
      </c>
      <c r="D2225">
        <f>'Simulated-SIR_AB'!Q2223*CONVERTER</f>
        <v>6.9786192531914318E-9</v>
      </c>
      <c r="E2225">
        <f t="shared" si="34"/>
        <v>2.9420964802656462E-8</v>
      </c>
    </row>
    <row r="2226" spans="1:5" x14ac:dyDescent="0.45">
      <c r="A2226">
        <f>'Simulated-SIR_AB'!A2224</f>
        <v>221.99999999999167</v>
      </c>
      <c r="B2226">
        <f>'Simulated-SIR_AB'!M2224*CONVERTER</f>
        <v>2.0195448823782667E-9</v>
      </c>
      <c r="C2226">
        <f>'Simulated-SIR_AB'!O2224*CONVERTER</f>
        <v>2.0088309608495807E-8</v>
      </c>
      <c r="D2226">
        <f>'Simulated-SIR_AB'!Q2224*CONVERTER</f>
        <v>6.8746066963768049E-9</v>
      </c>
      <c r="E2226">
        <f t="shared" si="34"/>
        <v>2.8982461187250879E-8</v>
      </c>
    </row>
    <row r="2227" spans="1:5" x14ac:dyDescent="0.45">
      <c r="A2227">
        <f>'Simulated-SIR_AB'!A2225</f>
        <v>222.09999999999167</v>
      </c>
      <c r="B2227">
        <f>'Simulated-SIR_AB'!M2225*CONVERTER</f>
        <v>1.9894446549274656E-9</v>
      </c>
      <c r="C2227">
        <f>'Simulated-SIR_AB'!O2225*CONVERTER</f>
        <v>1.9788904186212833E-8</v>
      </c>
      <c r="D2227">
        <f>'Simulated-SIR_AB'!Q2225*CONVERTER</f>
        <v>6.772144390633737E-9</v>
      </c>
      <c r="E2227">
        <f t="shared" si="34"/>
        <v>2.8550493231774035E-8</v>
      </c>
    </row>
    <row r="2228" spans="1:5" x14ac:dyDescent="0.45">
      <c r="A2228">
        <f>'Simulated-SIR_AB'!A2226</f>
        <v>222.19999999999166</v>
      </c>
      <c r="B2228">
        <f>'Simulated-SIR_AB'!M2226*CONVERTER</f>
        <v>1.9597930551355451E-9</v>
      </c>
      <c r="C2228">
        <f>'Simulated-SIR_AB'!O2226*CONVERTER</f>
        <v>1.949396124029748E-8</v>
      </c>
      <c r="D2228">
        <f>'Simulated-SIR_AB'!Q2226*CONVERTER</f>
        <v>6.671209230305969E-9</v>
      </c>
      <c r="E2228">
        <f t="shared" si="34"/>
        <v>2.8124963525738994E-8</v>
      </c>
    </row>
    <row r="2229" spans="1:5" x14ac:dyDescent="0.45">
      <c r="A2229">
        <f>'Simulated-SIR_AB'!A2227</f>
        <v>222.29999999999166</v>
      </c>
      <c r="B2229">
        <f>'Simulated-SIR_AB'!M2227*CONVERTER</f>
        <v>1.9305833964491684E-9</v>
      </c>
      <c r="C2229">
        <f>'Simulated-SIR_AB'!O2227*CONVERTER</f>
        <v>1.9203414259945845E-8</v>
      </c>
      <c r="D2229">
        <f>'Simulated-SIR_AB'!Q2227*CONVERTER</f>
        <v>6.5717784541145789E-9</v>
      </c>
      <c r="E2229">
        <f t="shared" si="34"/>
        <v>2.7705776110509591E-8</v>
      </c>
    </row>
    <row r="2230" spans="1:5" x14ac:dyDescent="0.45">
      <c r="A2230">
        <f>'Simulated-SIR_AB'!A2228</f>
        <v>222.39999999999165</v>
      </c>
      <c r="B2230">
        <f>'Simulated-SIR_AB'!M2228*CONVERTER</f>
        <v>1.9018090919744681E-9</v>
      </c>
      <c r="C2230">
        <f>'Simulated-SIR_AB'!O2228*CONVERTER</f>
        <v>1.8917197725661666E-8</v>
      </c>
      <c r="D2230">
        <f>'Simulated-SIR_AB'!Q2228*CONVERTER</f>
        <v>6.4738296400252408E-9</v>
      </c>
      <c r="E2230">
        <f t="shared" si="34"/>
        <v>2.7292836457661377E-8</v>
      </c>
    </row>
    <row r="2231" spans="1:5" x14ac:dyDescent="0.45">
      <c r="A2231">
        <f>'Simulated-SIR_AB'!A2229</f>
        <v>222.49999999999164</v>
      </c>
      <c r="B2231">
        <f>'Simulated-SIR_AB'!M2229*CONVERTER</f>
        <v>1.8734636529916825E-9</v>
      </c>
      <c r="C2231">
        <f>'Simulated-SIR_AB'!O2229*CONVERTER</f>
        <v>1.863524709448147E-8</v>
      </c>
      <c r="D2231">
        <f>'Simulated-SIR_AB'!Q2229*CONVERTER</f>
        <v>6.3773407001919556E-9</v>
      </c>
      <c r="E2231">
        <f t="shared" si="34"/>
        <v>2.6886051447665108E-8</v>
      </c>
    </row>
    <row r="2232" spans="1:5" x14ac:dyDescent="0.45">
      <c r="A2232">
        <f>'Simulated-SIR_AB'!A2230</f>
        <v>222.59999999999164</v>
      </c>
      <c r="B2232">
        <f>'Simulated-SIR_AB'!M2230*CONVERTER</f>
        <v>1.8455406874919156E-9</v>
      </c>
      <c r="C2232">
        <f>'Simulated-SIR_AB'!O2230*CONVERTER</f>
        <v>1.8357498785419834E-8</v>
      </c>
      <c r="D2232">
        <f>'Simulated-SIR_AB'!Q2230*CONVERTER</f>
        <v>6.2822898759761622E-9</v>
      </c>
      <c r="E2232">
        <f t="shared" si="34"/>
        <v>2.6485329348887912E-8</v>
      </c>
    </row>
    <row r="2233" spans="1:5" x14ac:dyDescent="0.45">
      <c r="A2233">
        <f>'Simulated-SIR_AB'!A2231</f>
        <v>222.69999999999163</v>
      </c>
      <c r="B2233">
        <f>'Simulated-SIR_AB'!M2231*CONVERTER</f>
        <v>1.8180338987357171E-9</v>
      </c>
      <c r="C2233">
        <f>'Simulated-SIR_AB'!O2231*CONVERTER</f>
        <v>1.8083890165131637E-8</v>
      </c>
      <c r="D2233">
        <f>'Simulated-SIR_AB'!Q2231*CONVERTER</f>
        <v>6.1886557330400639E-9</v>
      </c>
      <c r="E2233">
        <f t="shared" si="34"/>
        <v>2.6090579796907417E-8</v>
      </c>
    </row>
    <row r="2234" spans="1:5" x14ac:dyDescent="0.45">
      <c r="A2234">
        <f>'Simulated-SIR_AB'!A2232</f>
        <v>222.79999999999163</v>
      </c>
      <c r="B2234">
        <f>'Simulated-SIR_AB'!M2232*CONVERTER</f>
        <v>1.7909370838331445E-9</v>
      </c>
      <c r="C2234">
        <f>'Simulated-SIR_AB'!O2232*CONVERTER</f>
        <v>1.7814359533788012E-8</v>
      </c>
      <c r="D2234">
        <f>'Simulated-SIR_AB'!Q2232*CONVERTER</f>
        <v>6.0964171565131261E-9</v>
      </c>
      <c r="E2234">
        <f t="shared" si="34"/>
        <v>2.5701713774134286E-8</v>
      </c>
    </row>
    <row r="2235" spans="1:5" x14ac:dyDescent="0.45">
      <c r="A2235">
        <f>'Simulated-SIR_AB'!A2233</f>
        <v>222.89999999999162</v>
      </c>
      <c r="B2235">
        <f>'Simulated-SIR_AB'!M2233*CONVERTER</f>
        <v>1.7642441323449843E-9</v>
      </c>
      <c r="C2235">
        <f>'Simulated-SIR_AB'!O2233*CONVERTER</f>
        <v>1.7548846111162749E-8</v>
      </c>
      <c r="D2235">
        <f>'Simulated-SIR_AB'!Q2233*CONVERTER</f>
        <v>6.0055533462305612E-9</v>
      </c>
      <c r="E2235">
        <f t="shared" si="34"/>
        <v>2.5318643589738294E-8</v>
      </c>
    </row>
    <row r="2236" spans="1:5" x14ac:dyDescent="0.45">
      <c r="A2236">
        <f>'Simulated-SIR_AB'!A2234</f>
        <v>222.99999999999162</v>
      </c>
      <c r="B2236">
        <f>'Simulated-SIR_AB'!M2234*CONVERTER</f>
        <v>1.7379490249048243E-9</v>
      </c>
      <c r="C2236">
        <f>'Simulated-SIR_AB'!O2234*CONVERTER</f>
        <v>1.7287290022926132E-8</v>
      </c>
      <c r="D2236">
        <f>'Simulated-SIR_AB'!Q2234*CONVERTER</f>
        <v>5.9160438120428247E-9</v>
      </c>
      <c r="E2236">
        <f t="shared" si="34"/>
        <v>2.4941282859873783E-8</v>
      </c>
    </row>
    <row r="2237" spans="1:5" x14ac:dyDescent="0.45">
      <c r="A2237">
        <f>'Simulated-SIR_AB'!A2235</f>
        <v>223.09999999999161</v>
      </c>
      <c r="B2237">
        <f>'Simulated-SIR_AB'!M2235*CONVERTER</f>
        <v>1.7120458318616627E-9</v>
      </c>
      <c r="C2237">
        <f>'Simulated-SIR_AB'!O2235*CONVERTER</f>
        <v>1.7029632287143057E-8</v>
      </c>
      <c r="D2237">
        <f>'Simulated-SIR_AB'!Q2235*CONVERTER</f>
        <v>5.8278683691950052E-9</v>
      </c>
      <c r="E2237">
        <f t="shared" si="34"/>
        <v>2.4569546488199726E-8</v>
      </c>
    </row>
    <row r="2238" spans="1:5" x14ac:dyDescent="0.45">
      <c r="A2238">
        <f>'Simulated-SIR_AB'!A2236</f>
        <v>223.1999999999916</v>
      </c>
      <c r="B2238">
        <f>'Simulated-SIR_AB'!M2236*CONVERTER</f>
        <v>1.6865287119427484E-9</v>
      </c>
      <c r="C2238">
        <f>'Simulated-SIR_AB'!O2236*CONVERTER</f>
        <v>1.6775814800972352E-8</v>
      </c>
      <c r="D2238">
        <f>'Simulated-SIR_AB'!Q2236*CONVERTER</f>
        <v>5.7410071337750737E-9</v>
      </c>
      <c r="E2238">
        <f t="shared" si="34"/>
        <v>2.4203350646690174E-8</v>
      </c>
    </row>
    <row r="2239" spans="1:5" x14ac:dyDescent="0.45">
      <c r="A2239">
        <f>'Simulated-SIR_AB'!A2237</f>
        <v>223.2999999999916</v>
      </c>
      <c r="B2239">
        <f>'Simulated-SIR_AB'!M2237*CONVERTER</f>
        <v>1.6613919109363519E-9</v>
      </c>
      <c r="C2239">
        <f>'Simulated-SIR_AB'!O2237*CONVERTER</f>
        <v>1.6525780327564364E-8</v>
      </c>
      <c r="D2239">
        <f>'Simulated-SIR_AB'!Q2237*CONVERTER</f>
        <v>5.6554405182299951E-9</v>
      </c>
      <c r="E2239">
        <f t="shared" si="34"/>
        <v>2.3842612756730711E-8</v>
      </c>
    </row>
    <row r="2240" spans="1:5" x14ac:dyDescent="0.45">
      <c r="A2240">
        <f>'Simulated-SIR_AB'!A2238</f>
        <v>223.39999999999159</v>
      </c>
      <c r="B2240">
        <f>'Simulated-SIR_AB'!M2238*CONVERTER</f>
        <v>1.6366297603941647E-9</v>
      </c>
      <c r="C2240">
        <f>'Simulated-SIR_AB'!O2238*CONVERTER</f>
        <v>1.6279472483153811E-8</v>
      </c>
      <c r="D2240">
        <f>'Simulated-SIR_AB'!Q2238*CONVERTER</f>
        <v>5.571149226948643E-9</v>
      </c>
      <c r="E2240">
        <f t="shared" si="34"/>
        <v>2.3487251470496618E-8</v>
      </c>
    </row>
    <row r="2241" spans="1:5" x14ac:dyDescent="0.45">
      <c r="A2241">
        <f>'Simulated-SIR_AB'!A2239</f>
        <v>223.49999999999159</v>
      </c>
      <c r="B2241">
        <f>'Simulated-SIR_AB'!M2239*CONVERTER</f>
        <v>1.612236676353045E-9</v>
      </c>
      <c r="C2241">
        <f>'Simulated-SIR_AB'!O2239*CONVERTER</f>
        <v>1.6036835724345039E-8</v>
      </c>
      <c r="D2241">
        <f>'Simulated-SIR_AB'!Q2239*CONVERTER</f>
        <v>5.4881142519105747E-9</v>
      </c>
      <c r="E2241">
        <f t="shared" si="34"/>
        <v>2.3137186652608661E-8</v>
      </c>
    </row>
    <row r="2242" spans="1:5" x14ac:dyDescent="0.45">
      <c r="A2242">
        <f>'Simulated-SIR_AB'!A2240</f>
        <v>223.59999999999158</v>
      </c>
      <c r="B2242">
        <f>'Simulated-SIR_AB'!M2240*CONVERTER</f>
        <v>1.5882071580758108E-9</v>
      </c>
      <c r="C2242">
        <f>'Simulated-SIR_AB'!O2240*CONVERTER</f>
        <v>1.5797815335586755E-8</v>
      </c>
      <c r="D2242">
        <f>'Simulated-SIR_AB'!Q2240*CONVERTER</f>
        <v>5.4063168683996366E-9</v>
      </c>
      <c r="E2242">
        <f t="shared" si="34"/>
        <v>2.2792339362062204E-8</v>
      </c>
    </row>
    <row r="2243" spans="1:5" x14ac:dyDescent="0.45">
      <c r="A2243">
        <f>'Simulated-SIR_AB'!A2241</f>
        <v>223.69999999999158</v>
      </c>
      <c r="B2243">
        <f>'Simulated-SIR_AB'!M2241*CONVERTER</f>
        <v>1.5645357868107997E-9</v>
      </c>
      <c r="C2243">
        <f>'Simulated-SIR_AB'!O2241*CONVERTER</f>
        <v>1.5562357416833439E-8</v>
      </c>
      <c r="D2243">
        <f>'Simulated-SIR_AB'!Q2241*CONVERTER</f>
        <v>5.3257386307814761E-9</v>
      </c>
      <c r="E2243">
        <f t="shared" si="34"/>
        <v>2.2452631834425713E-8</v>
      </c>
    </row>
    <row r="2244" spans="1:5" x14ac:dyDescent="0.45">
      <c r="A2244">
        <f>'Simulated-SIR_AB'!A2242</f>
        <v>223.79999999999157</v>
      </c>
      <c r="B2244">
        <f>'Simulated-SIR_AB'!M2242*CONVERTER</f>
        <v>1.5412172245699231E-9</v>
      </c>
      <c r="C2244">
        <f>'Simulated-SIR_AB'!O2242*CONVERTER</f>
        <v>1.5330408871390703E-8</v>
      </c>
      <c r="D2244">
        <f>'Simulated-SIR_AB'!Q2242*CONVERTER</f>
        <v>5.2463613683439763E-9</v>
      </c>
      <c r="E2244">
        <f t="shared" si="34"/>
        <v>2.2117987464304603E-8</v>
      </c>
    </row>
    <row r="2245" spans="1:5" x14ac:dyDescent="0.45">
      <c r="A2245">
        <f>'Simulated-SIR_AB'!A2243</f>
        <v>223.89999999999156</v>
      </c>
      <c r="B2245">
        <f>'Simulated-SIR_AB'!M2243*CONVERTER</f>
        <v>1.5182462129249248E-9</v>
      </c>
      <c r="C2245">
        <f>'Simulated-SIR_AB'!O2243*CONVERTER</f>
        <v>1.5101917393941741E-8</v>
      </c>
      <c r="D2245">
        <f>'Simulated-SIR_AB'!Q2243*CONVERTER</f>
        <v>5.1681671811996818E-9</v>
      </c>
      <c r="E2245">
        <f t="shared" si="34"/>
        <v>2.1788330788066347E-8</v>
      </c>
    </row>
    <row r="2246" spans="1:5" x14ac:dyDescent="0.45">
      <c r="A2246">
        <f>'Simulated-SIR_AB'!A2244</f>
        <v>223.99999999999156</v>
      </c>
      <c r="B2246">
        <f>'Simulated-SIR_AB'!M2244*CONVERTER</f>
        <v>1.4956175718215871E-9</v>
      </c>
      <c r="C2246">
        <f>'Simulated-SIR_AB'!O2244*CONVERTER</f>
        <v>1.4876831458752299E-8</v>
      </c>
      <c r="D2246">
        <f>'Simulated-SIR_AB'!Q2244*CONVERTER</f>
        <v>5.0911384362493079E-9</v>
      </c>
      <c r="E2246">
        <f t="shared" si="34"/>
        <v>2.1463587466823194E-8</v>
      </c>
    </row>
    <row r="2247" spans="1:5" x14ac:dyDescent="0.45">
      <c r="A2247">
        <f>'Simulated-SIR_AB'!A2245</f>
        <v>224.09999999999155</v>
      </c>
      <c r="B2247">
        <f>'Simulated-SIR_AB'!M2245*CONVERTER</f>
        <v>1.4733261984116064E-9</v>
      </c>
      <c r="C2247">
        <f>'Simulated-SIR_AB'!O2245*CONVERTER</f>
        <v>1.4655100308051401E-8</v>
      </c>
      <c r="D2247">
        <f>'Simulated-SIR_AB'!Q2245*CONVERTER</f>
        <v>5.0152577632054074E-9</v>
      </c>
      <c r="E2247">
        <f t="shared" si="34"/>
        <v>2.1143684269668413E-8</v>
      </c>
    </row>
    <row r="2248" spans="1:5" x14ac:dyDescent="0.45">
      <c r="A2248">
        <f>'Simulated-SIR_AB'!A2246</f>
        <v>224.19999999999155</v>
      </c>
      <c r="B2248">
        <f>'Simulated-SIR_AB'!M2246*CONVERTER</f>
        <v>1.451367065901882E-9</v>
      </c>
      <c r="C2248">
        <f>'Simulated-SIR_AB'!O2246*CONVERTER</f>
        <v>1.4436673940585283E-8</v>
      </c>
      <c r="D2248">
        <f>'Simulated-SIR_AB'!Q2246*CONVERTER</f>
        <v>4.9405080506753025E-9</v>
      </c>
      <c r="E2248">
        <f t="shared" ref="E2248:E2311" si="35">SUM(B2248:D2248)</f>
        <v>2.0828549057162468E-8</v>
      </c>
    </row>
    <row r="2249" spans="1:5" x14ac:dyDescent="0.45">
      <c r="A2249">
        <f>'Simulated-SIR_AB'!A2247</f>
        <v>224.29999999999154</v>
      </c>
      <c r="B2249">
        <f>'Simulated-SIR_AB'!M2247*CONVERTER</f>
        <v>1.4297352224209534E-9</v>
      </c>
      <c r="C2249">
        <f>'Simulated-SIR_AB'!O2247*CONVERTER</f>
        <v>1.4221503100341905E-8</v>
      </c>
      <c r="D2249">
        <f>'Simulated-SIR_AB'!Q2247*CONVERTER</f>
        <v>4.8668724423023942E-9</v>
      </c>
      <c r="E2249">
        <f t="shared" si="35"/>
        <v>2.0518110765065252E-8</v>
      </c>
    </row>
    <row r="2250" spans="1:5" x14ac:dyDescent="0.45">
      <c r="A2250">
        <f>'Simulated-SIR_AB'!A2248</f>
        <v>224.39999999999154</v>
      </c>
      <c r="B2250">
        <f>'Simulated-SIR_AB'!M2248*CONVERTER</f>
        <v>1.4084257899023349E-9</v>
      </c>
      <c r="C2250">
        <f>'Simulated-SIR_AB'!O2248*CONVERTER</f>
        <v>1.4009539265443527E-8</v>
      </c>
      <c r="D2250">
        <f>'Simulated-SIR_AB'!Q2248*CONVERTER</f>
        <v>4.7943343329649875E-9</v>
      </c>
      <c r="E2250">
        <f t="shared" si="35"/>
        <v>2.0212299388310848E-8</v>
      </c>
    </row>
    <row r="2251" spans="1:5" x14ac:dyDescent="0.45">
      <c r="A2251">
        <f>'Simulated-SIR_AB'!A2249</f>
        <v>224.49999999999153</v>
      </c>
      <c r="B2251">
        <f>'Simulated-SIR_AB'!M2249*CONVERTER</f>
        <v>1.3874339629844888E-9</v>
      </c>
      <c r="C2251">
        <f>'Simulated-SIR_AB'!O2249*CONVERTER</f>
        <v>1.3800734637204817E-8</v>
      </c>
      <c r="D2251">
        <f>'Simulated-SIR_AB'!Q2249*CONVERTER</f>
        <v>4.7228773650317727E-9</v>
      </c>
      <c r="E2251">
        <f t="shared" si="35"/>
        <v>1.9911045965221079E-8</v>
      </c>
    </row>
    <row r="2252" spans="1:5" x14ac:dyDescent="0.45">
      <c r="A2252">
        <f>'Simulated-SIR_AB'!A2250</f>
        <v>224.59999999999152</v>
      </c>
      <c r="B2252">
        <f>'Simulated-SIR_AB'!M2250*CONVERTER</f>
        <v>1.3667550079272027E-9</v>
      </c>
      <c r="C2252">
        <f>'Simulated-SIR_AB'!O2250*CONVERTER</f>
        <v>1.3595042129354094E-8</v>
      </c>
      <c r="D2252">
        <f>'Simulated-SIR_AB'!Q2250*CONVERTER</f>
        <v>4.6524854246731178E-9</v>
      </c>
      <c r="E2252">
        <f t="shared" si="35"/>
        <v>1.9614282561954414E-8</v>
      </c>
    </row>
    <row r="2253" spans="1:5" x14ac:dyDescent="0.45">
      <c r="A2253">
        <f>'Simulated-SIR_AB'!A2251</f>
        <v>224.69999999999152</v>
      </c>
      <c r="B2253">
        <f>'Simulated-SIR_AB'!M2251*CONVERTER</f>
        <v>1.3463842615441078E-9</v>
      </c>
      <c r="C2253">
        <f>'Simulated-SIR_AB'!O2251*CONVERTER</f>
        <v>1.3392415357415147E-8</v>
      </c>
      <c r="D2253">
        <f>'Simulated-SIR_AB'!Q2251*CONVERTER</f>
        <v>4.5831426382273293E-9</v>
      </c>
      <c r="E2253">
        <f t="shared" si="35"/>
        <v>1.9321942257186586E-8</v>
      </c>
    </row>
    <row r="2254" spans="1:5" x14ac:dyDescent="0.45">
      <c r="A2254">
        <f>'Simulated-SIR_AB'!A2252</f>
        <v>224.79999999999151</v>
      </c>
      <c r="B2254">
        <f>'Simulated-SIR_AB'!M2252*CONVERTER</f>
        <v>1.3263171301511148E-9</v>
      </c>
      <c r="C2254">
        <f>'Simulated-SIR_AB'!O2252*CONVERTER</f>
        <v>1.3192808628247387E-8</v>
      </c>
      <c r="D2254">
        <f>'Simulated-SIR_AB'!Q2252*CONVERTER</f>
        <v>4.5148333686210805E-9</v>
      </c>
      <c r="E2254">
        <f t="shared" si="35"/>
        <v>1.9033959127019582E-8</v>
      </c>
    </row>
    <row r="2255" spans="1:5" x14ac:dyDescent="0.45">
      <c r="A2255">
        <f>'Simulated-SIR_AB'!A2253</f>
        <v>224.89999999999151</v>
      </c>
      <c r="B2255">
        <f>'Simulated-SIR_AB'!M2253*CONVERTER</f>
        <v>1.306549088530517E-9</v>
      </c>
      <c r="C2255">
        <f>'Simulated-SIR_AB'!O2253*CONVERTER</f>
        <v>1.2996176929741836E-8</v>
      </c>
      <c r="D2255">
        <f>'Simulated-SIR_AB'!Q2253*CONVERTER</f>
        <v>4.4475422118431915E-9</v>
      </c>
      <c r="E2255">
        <f t="shared" si="35"/>
        <v>1.8750268230115544E-8</v>
      </c>
    </row>
    <row r="2256" spans="1:5" x14ac:dyDescent="0.45">
      <c r="A2256">
        <f>'Simulated-SIR_AB'!A2254</f>
        <v>224.9999999999915</v>
      </c>
      <c r="B2256">
        <f>'Simulated-SIR_AB'!M2254*CONVERTER</f>
        <v>1.2870756789105385E-9</v>
      </c>
      <c r="C2256">
        <f>'Simulated-SIR_AB'!O2254*CONVERTER</f>
        <v>1.280247592067073E-8</v>
      </c>
      <c r="D2256">
        <f>'Simulated-SIR_AB'!Q2254*CONVERTER</f>
        <v>4.3812539934709646E-9</v>
      </c>
      <c r="E2256">
        <f t="shared" si="35"/>
        <v>1.8470805593052233E-8</v>
      </c>
    </row>
    <row r="2257" spans="1:5" x14ac:dyDescent="0.45">
      <c r="A2257">
        <f>'Simulated-SIR_AB'!A2255</f>
        <v>225.0999999999915</v>
      </c>
      <c r="B2257">
        <f>'Simulated-SIR_AB'!M2255*CONVERTER</f>
        <v>1.2678925099600882E-9</v>
      </c>
      <c r="C2257">
        <f>'Simulated-SIR_AB'!O2255*CONVERTER</f>
        <v>1.261166192068839E-8</v>
      </c>
      <c r="D2257">
        <f>'Simulated-SIR_AB'!Q2255*CONVERTER</f>
        <v>4.3159537652482868E-9</v>
      </c>
      <c r="E2257">
        <f t="shared" si="35"/>
        <v>1.8195508195896766E-8</v>
      </c>
    </row>
    <row r="2258" spans="1:5" x14ac:dyDescent="0.45">
      <c r="A2258">
        <f>'Simulated-SIR_AB'!A2256</f>
        <v>225.19999999999149</v>
      </c>
      <c r="B2258">
        <f>'Simulated-SIR_AB'!M2256*CONVERTER</f>
        <v>1.2489952557984958E-9</v>
      </c>
      <c r="C2258">
        <f>'Simulated-SIR_AB'!O2256*CONVERTER</f>
        <v>1.2423691900481146E-8</v>
      </c>
      <c r="D2258">
        <f>'Simulated-SIR_AB'!Q2256*CONVERTER</f>
        <v>4.2516268017147437E-9</v>
      </c>
      <c r="E2258">
        <f t="shared" si="35"/>
        <v>1.7924313957994385E-8</v>
      </c>
    </row>
    <row r="2259" spans="1:5" x14ac:dyDescent="0.45">
      <c r="A2259">
        <f>'Simulated-SIR_AB'!A2257</f>
        <v>225.29999999999148</v>
      </c>
      <c r="B2259">
        <f>'Simulated-SIR_AB'!M2257*CONVERTER</f>
        <v>1.2303796550200112E-9</v>
      </c>
      <c r="C2259">
        <f>'Simulated-SIR_AB'!O2257*CONVERTER</f>
        <v>1.2238523472064036E-8</v>
      </c>
      <c r="D2259">
        <f>'Simulated-SIR_AB'!Q2257*CONVERTER</f>
        <v>4.1882585968849674E-9</v>
      </c>
      <c r="E2259">
        <f t="shared" si="35"/>
        <v>1.7657161723969015E-8</v>
      </c>
    </row>
    <row r="2260" spans="1:5" x14ac:dyDescent="0.45">
      <c r="A2260">
        <f>'Simulated-SIR_AB'!A2258</f>
        <v>225.39999999999148</v>
      </c>
      <c r="B2260">
        <f>'Simulated-SIR_AB'!M2258*CONVERTER</f>
        <v>1.2120415097328372E-9</v>
      </c>
      <c r="C2260">
        <f>'Simulated-SIR_AB'!O2258*CONVERTER</f>
        <v>1.205611487922216E-8</v>
      </c>
      <c r="D2260">
        <f>'Simulated-SIR_AB'!Q2258*CONVERTER</f>
        <v>4.1258348609774803E-9</v>
      </c>
      <c r="E2260">
        <f t="shared" si="35"/>
        <v>1.7393991249932477E-8</v>
      </c>
    </row>
    <row r="2261" spans="1:5" x14ac:dyDescent="0.45">
      <c r="A2261">
        <f>'Simulated-SIR_AB'!A2259</f>
        <v>225.49999999999147</v>
      </c>
      <c r="B2261">
        <f>'Simulated-SIR_AB'!M2259*CONVERTER</f>
        <v>1.1939766846124916E-9</v>
      </c>
      <c r="C2261">
        <f>'Simulated-SIR_AB'!O2259*CONVERTER</f>
        <v>1.1876424988094488E-8</v>
      </c>
      <c r="D2261">
        <f>'Simulated-SIR_AB'!Q2259*CONVERTER</f>
        <v>4.0643415171922895E-9</v>
      </c>
      <c r="E2261">
        <f t="shared" si="35"/>
        <v>1.713474318989927E-8</v>
      </c>
    </row>
    <row r="2262" spans="1:5" x14ac:dyDescent="0.45">
      <c r="A2262">
        <f>'Simulated-SIR_AB'!A2260</f>
        <v>225.59999999999147</v>
      </c>
      <c r="B2262">
        <f>'Simulated-SIR_AB'!M2260*CONVERTER</f>
        <v>1.1761811059692735E-9</v>
      </c>
      <c r="C2262">
        <f>'Simulated-SIR_AB'!O2260*CONVERTER</f>
        <v>1.1699413277897996E-8</v>
      </c>
      <c r="D2262">
        <f>'Simulated-SIR_AB'!Q2260*CONVERTER</f>
        <v>4.0037646985365166E-9</v>
      </c>
      <c r="E2262">
        <f t="shared" si="35"/>
        <v>1.6879359082403786E-8</v>
      </c>
    </row>
    <row r="2263" spans="1:5" x14ac:dyDescent="0.45">
      <c r="A2263">
        <f>'Simulated-SIR_AB'!A2261</f>
        <v>225.69999999999146</v>
      </c>
      <c r="B2263">
        <f>'Simulated-SIR_AB'!M2261*CONVERTER</f>
        <v>1.1586507608296295E-9</v>
      </c>
      <c r="C2263">
        <f>'Simulated-SIR_AB'!O2261*CONVERTER</f>
        <v>1.1525039831790091E-8</v>
      </c>
      <c r="D2263">
        <f>'Simulated-SIR_AB'!Q2261*CONVERTER</f>
        <v>3.9440907446973351E-9</v>
      </c>
      <c r="E2263">
        <f t="shared" si="35"/>
        <v>1.6627781337317055E-8</v>
      </c>
    </row>
    <row r="2264" spans="1:5" x14ac:dyDescent="0.45">
      <c r="A2264">
        <f>'Simulated-SIR_AB'!A2262</f>
        <v>225.79999999999146</v>
      </c>
      <c r="B2264">
        <f>'Simulated-SIR_AB'!M2262*CONVERTER</f>
        <v>1.1413816960312143E-9</v>
      </c>
      <c r="C2264">
        <f>'Simulated-SIR_AB'!O2262*CONVERTER</f>
        <v>1.1353265327867191E-8</v>
      </c>
      <c r="D2264">
        <f>'Simulated-SIR_AB'!Q2262*CONVERTER</f>
        <v>3.8853061989615166E-9</v>
      </c>
      <c r="E2264">
        <f t="shared" si="35"/>
        <v>1.6379953222859924E-8</v>
      </c>
    </row>
    <row r="2265" spans="1:5" x14ac:dyDescent="0.45">
      <c r="A2265">
        <f>'Simulated-SIR_AB'!A2263</f>
        <v>225.89999999999145</v>
      </c>
      <c r="B2265">
        <f>'Simulated-SIR_AB'!M2263*CONVERTER</f>
        <v>1.1243700173314339E-9</v>
      </c>
      <c r="C2265">
        <f>'Simulated-SIR_AB'!O2263*CONVERTER</f>
        <v>1.1184051030297481E-8</v>
      </c>
      <c r="D2265">
        <f>'Simulated-SIR_AB'!Q2263*CONVERTER</f>
        <v>3.8273978051808824E-9</v>
      </c>
      <c r="E2265">
        <f t="shared" si="35"/>
        <v>1.6135818852809796E-8</v>
      </c>
    </row>
    <row r="2266" spans="1:5" x14ac:dyDescent="0.45">
      <c r="A2266">
        <f>'Simulated-SIR_AB'!A2264</f>
        <v>225.99999999999145</v>
      </c>
      <c r="B2266">
        <f>'Simulated-SIR_AB'!M2264*CONVERTER</f>
        <v>1.1076118885292824E-9</v>
      </c>
      <c r="C2266">
        <f>'Simulated-SIR_AB'!O2264*CONVERTER</f>
        <v>1.1017358780585837E-8</v>
      </c>
      <c r="D2266">
        <f>'Simulated-SIR_AB'!Q2264*CONVERTER</f>
        <v>3.7703525047829989E-9</v>
      </c>
      <c r="E2266">
        <f t="shared" si="35"/>
        <v>1.5895323173898119E-8</v>
      </c>
    </row>
    <row r="2267" spans="1:5" x14ac:dyDescent="0.45">
      <c r="A2267">
        <f>'Simulated-SIR_AB'!A2265</f>
        <v>226.09999999999144</v>
      </c>
      <c r="B2267">
        <f>'Simulated-SIR_AB'!M2265*CONVERTER</f>
        <v>1.0911035306002594E-9</v>
      </c>
      <c r="C2267">
        <f>'Simulated-SIR_AB'!O2265*CONVERTER</f>
        <v>1.0853150988968923E-8</v>
      </c>
      <c r="D2267">
        <f>'Simulated-SIR_AB'!Q2265*CONVERTER</f>
        <v>3.7141574338264116E-9</v>
      </c>
      <c r="E2267">
        <f t="shared" si="35"/>
        <v>1.5658411953395595E-8</v>
      </c>
    </row>
    <row r="2268" spans="1:5" x14ac:dyDescent="0.45">
      <c r="A2268">
        <f>'Simulated-SIR_AB'!A2266</f>
        <v>226.19999999999143</v>
      </c>
      <c r="B2268">
        <f>'Simulated-SIR_AB'!M2266*CONVERTER</f>
        <v>1.0748412208441881E-9</v>
      </c>
      <c r="C2268">
        <f>'Simulated-SIR_AB'!O2266*CONVERTER</f>
        <v>1.0691390625938556E-8</v>
      </c>
      <c r="D2268">
        <f>'Simulated-SIR_AB'!Q2266*CONVERTER</f>
        <v>3.6587999200997756E-9</v>
      </c>
      <c r="E2268">
        <f t="shared" si="35"/>
        <v>1.5425031766882518E-8</v>
      </c>
    </row>
    <row r="2269" spans="1:5" x14ac:dyDescent="0.45">
      <c r="A2269">
        <f>'Simulated-SIR_AB'!A2267</f>
        <v>226.29999999999143</v>
      </c>
      <c r="B2269">
        <f>'Simulated-SIR_AB'!M2267*CONVERTER</f>
        <v>1.0588212920457294E-9</v>
      </c>
      <c r="C2269">
        <f>'Simulated-SIR_AB'!O2267*CONVERTER</f>
        <v>1.0532041213891406E-8</v>
      </c>
      <c r="D2269">
        <f>'Simulated-SIR_AB'!Q2267*CONVERTER</f>
        <v>3.60426748026422E-9</v>
      </c>
      <c r="E2269">
        <f t="shared" si="35"/>
        <v>1.5195129986201357E-8</v>
      </c>
    </row>
    <row r="2270" spans="1:5" x14ac:dyDescent="0.45">
      <c r="A2270">
        <f>'Simulated-SIR_AB'!A2268</f>
        <v>226.39999999999142</v>
      </c>
      <c r="B2270">
        <f>'Simulated-SIR_AB'!M2268*CONVERTER</f>
        <v>1.0430401316474122E-9</v>
      </c>
      <c r="C2270">
        <f>'Simulated-SIR_AB'!O2268*CONVERTER</f>
        <v>1.0375066818903158E-8</v>
      </c>
      <c r="D2270">
        <f>'Simulated-SIR_AB'!Q2268*CONVERTER</f>
        <v>3.5505478170383147E-9</v>
      </c>
      <c r="E2270">
        <f t="shared" si="35"/>
        <v>1.4968654767588886E-8</v>
      </c>
    </row>
    <row r="2271" spans="1:5" x14ac:dyDescent="0.45">
      <c r="A2271">
        <f>'Simulated-SIR_AB'!A2269</f>
        <v>226.49999999999142</v>
      </c>
      <c r="B2271">
        <f>'Simulated-SIR_AB'!M2269*CONVERTER</f>
        <v>1.0274941809349856E-9</v>
      </c>
      <c r="C2271">
        <f>'Simulated-SIR_AB'!O2269*CONVERTER</f>
        <v>1.0220432042625243E-8</v>
      </c>
      <c r="D2271">
        <f>'Simulated-SIR_AB'!Q2269*CONVERTER</f>
        <v>3.4976288164249723E-9</v>
      </c>
      <c r="E2271">
        <f t="shared" si="35"/>
        <v>1.4745555039985202E-8</v>
      </c>
    </row>
    <row r="2272" spans="1:5" x14ac:dyDescent="0.45">
      <c r="A2272">
        <f>'Simulated-SIR_AB'!A2270</f>
        <v>226.59999999999141</v>
      </c>
      <c r="B2272">
        <f>'Simulated-SIR_AB'!M2270*CONVERTER</f>
        <v>1.0121799342349166E-9</v>
      </c>
      <c r="C2272">
        <f>'Simulated-SIR_AB'!O2270*CONVERTER</f>
        <v>1.0068102014302405E-8</v>
      </c>
      <c r="D2272">
        <f>'Simulated-SIR_AB'!Q2270*CONVERTER</f>
        <v>3.4454985449797028E-9</v>
      </c>
      <c r="E2272">
        <f t="shared" si="35"/>
        <v>1.4525780493517025E-8</v>
      </c>
    </row>
    <row r="2273" spans="1:5" x14ac:dyDescent="0.45">
      <c r="A2273">
        <f>'Simulated-SIR_AB'!A2271</f>
        <v>226.69999999999141</v>
      </c>
      <c r="B2273">
        <f>'Simulated-SIR_AB'!M2271*CONVERTER</f>
        <v>9.9709393812384507E-10</v>
      </c>
      <c r="C2273">
        <f>'Simulated-SIR_AB'!O2271*CONVERTER</f>
        <v>9.9180423829091864E-9</v>
      </c>
      <c r="D2273">
        <f>'Simulated-SIR_AB'!Q2271*CONVERTER</f>
        <v>3.3941452471195715E-9</v>
      </c>
      <c r="E2273">
        <f t="shared" si="35"/>
        <v>1.4309281568152603E-8</v>
      </c>
    </row>
    <row r="2274" spans="1:5" x14ac:dyDescent="0.45">
      <c r="A2274">
        <f>'Simulated-SIR_AB'!A2272</f>
        <v>226.7999999999914</v>
      </c>
      <c r="B2274">
        <f>'Simulated-SIR_AB'!M2272*CONVERTER</f>
        <v>9.8223279064982404E-10</v>
      </c>
      <c r="C2274">
        <f>'Simulated-SIR_AB'!O2272*CONVERTER</f>
        <v>9.7702193094036402E-9</v>
      </c>
      <c r="D2274">
        <f>'Simulated-SIR_AB'!Q2272*CONVERTER</f>
        <v>3.3435573424722664E-9</v>
      </c>
      <c r="E2274">
        <f t="shared" si="35"/>
        <v>1.4096009442525731E-8</v>
      </c>
    </row>
    <row r="2275" spans="1:5" x14ac:dyDescent="0.45">
      <c r="A2275">
        <f>'Simulated-SIR_AB'!A2273</f>
        <v>226.89999999999139</v>
      </c>
      <c r="B2275">
        <f>'Simulated-SIR_AB'!M2273*CONVERTER</f>
        <v>9.6759314056516629E-10</v>
      </c>
      <c r="C2275">
        <f>'Simulated-SIR_AB'!O2273*CONVERTER</f>
        <v>9.6245994590964993E-9</v>
      </c>
      <c r="D2275">
        <f>'Simulated-SIR_AB'!Q2273*CONVERTER</f>
        <v>3.2937234232646821E-9</v>
      </c>
      <c r="E2275">
        <f t="shared" si="35"/>
        <v>1.3885916022926347E-8</v>
      </c>
    </row>
    <row r="2276" spans="1:5" x14ac:dyDescent="0.45">
      <c r="A2276">
        <f>'Simulated-SIR_AB'!A2274</f>
        <v>226.99999999999139</v>
      </c>
      <c r="B2276">
        <f>'Simulated-SIR_AB'!M2274*CONVERTER</f>
        <v>9.5317168657072302E-10</v>
      </c>
      <c r="C2276">
        <f>'Simulated-SIR_AB'!O2274*CONVERTER</f>
        <v>9.4811499941340492E-9</v>
      </c>
      <c r="D2276">
        <f>'Simulated-SIR_AB'!Q2274*CONVERTER</f>
        <v>3.2446322517504181E-9</v>
      </c>
      <c r="E2276">
        <f t="shared" si="35"/>
        <v>1.367895393245519E-8</v>
      </c>
    </row>
    <row r="2277" spans="1:5" x14ac:dyDescent="0.45">
      <c r="A2277">
        <f>'Simulated-SIR_AB'!A2275</f>
        <v>227.09999999999138</v>
      </c>
      <c r="B2277">
        <f>'Simulated-SIR_AB'!M2275*CONVERTER</f>
        <v>9.3896517657142999E-10</v>
      </c>
      <c r="C2277">
        <f>'Simulated-SIR_AB'!O2275*CONVERTER</f>
        <v>9.3398385660930902E-9</v>
      </c>
      <c r="D2277">
        <f>'Simulated-SIR_AB'!Q2275*CONVERTER</f>
        <v>3.1962727576756246E-9</v>
      </c>
      <c r="E2277">
        <f t="shared" si="35"/>
        <v>1.3475076500340146E-8</v>
      </c>
    </row>
    <row r="2278" spans="1:5" x14ac:dyDescent="0.45">
      <c r="A2278">
        <f>'Simulated-SIR_AB'!A2276</f>
        <v>227.19999999999138</v>
      </c>
      <c r="B2278">
        <f>'Simulated-SIR_AB'!M2276*CONVERTER</f>
        <v>9.2497040694294656E-10</v>
      </c>
      <c r="C2278">
        <f>'Simulated-SIR_AB'!O2276*CONVERTER</f>
        <v>9.200633308686225E-9</v>
      </c>
      <c r="D2278">
        <f>'Simulated-SIR_AB'!Q2276*CONVERTER</f>
        <v>3.1486340357826175E-9</v>
      </c>
      <c r="E2278">
        <f t="shared" si="35"/>
        <v>1.3274237751411788E-8</v>
      </c>
    </row>
    <row r="2279" spans="1:5" x14ac:dyDescent="0.45">
      <c r="A2279">
        <f>'Simulated-SIR_AB'!A2277</f>
        <v>227.29999999999137</v>
      </c>
      <c r="B2279">
        <f>'Simulated-SIR_AB'!M2277*CONVERTER</f>
        <v>9.1118422180922477E-10</v>
      </c>
      <c r="C2279">
        <f>'Simulated-SIR_AB'!O2277*CONVERTER</f>
        <v>9.0635028305758872E-9</v>
      </c>
      <c r="D2279">
        <f>'Simulated-SIR_AB'!Q2277*CONVERTER</f>
        <v>3.1017053433506964E-9</v>
      </c>
      <c r="E2279">
        <f t="shared" si="35"/>
        <v>1.307639239573581E-8</v>
      </c>
    </row>
    <row r="2280" spans="1:5" x14ac:dyDescent="0.45">
      <c r="A2280">
        <f>'Simulated-SIR_AB'!A2278</f>
        <v>227.39999999999137</v>
      </c>
      <c r="B2280">
        <f>'Simulated-SIR_AB'!M2278*CONVERTER</f>
        <v>8.9760351233084722E-10</v>
      </c>
      <c r="C2280">
        <f>'Simulated-SIR_AB'!O2278*CONVERTER</f>
        <v>8.9284162082954611E-9</v>
      </c>
      <c r="D2280">
        <f>'Simulated-SIR_AB'!Q2278*CONVERTER</f>
        <v>3.0554760977736197E-9</v>
      </c>
      <c r="E2280">
        <f t="shared" si="35"/>
        <v>1.2881495818399929E-8</v>
      </c>
    </row>
    <row r="2281" spans="1:5" x14ac:dyDescent="0.45">
      <c r="A2281">
        <f>'Simulated-SIR_AB'!A2279</f>
        <v>227.49999999999136</v>
      </c>
      <c r="B2281">
        <f>'Simulated-SIR_AB'!M2279*CONVERTER</f>
        <v>8.8422521600397211E-10</v>
      </c>
      <c r="C2281">
        <f>'Simulated-SIR_AB'!O2279*CONVERTER</f>
        <v>8.7953429792759349E-9</v>
      </c>
      <c r="D2281">
        <f>'Simulated-SIR_AB'!Q2279*CONVERTER</f>
        <v>3.0099358741731858E-9</v>
      </c>
      <c r="E2281">
        <f t="shared" si="35"/>
        <v>1.2689504069453092E-8</v>
      </c>
    </row>
    <row r="2282" spans="1:5" x14ac:dyDescent="0.45">
      <c r="A2282">
        <f>'Simulated-SIR_AB'!A2280</f>
        <v>227.59999999999135</v>
      </c>
      <c r="B2282">
        <f>'Simulated-SIR_AB'!M2280*CONVERTER</f>
        <v>8.7104631596972578E-10</v>
      </c>
      <c r="C2282">
        <f>'Simulated-SIR_AB'!O2280*CONVERTER</f>
        <v>8.664253134976459E-9</v>
      </c>
      <c r="D2282">
        <f>'Simulated-SIR_AB'!Q2280*CONVERTER</f>
        <v>2.9650744030483816E-9</v>
      </c>
      <c r="E2282">
        <f t="shared" si="35"/>
        <v>1.2500373853994566E-8</v>
      </c>
    </row>
    <row r="2283" spans="1:5" x14ac:dyDescent="0.45">
      <c r="A2283">
        <f>'Simulated-SIR_AB'!A2281</f>
        <v>227.69999999999135</v>
      </c>
      <c r="B2283">
        <f>'Simulated-SIR_AB'!M2281*CONVERTER</f>
        <v>8.5806384033388895E-10</v>
      </c>
      <c r="C2283">
        <f>'Simulated-SIR_AB'!O2281*CONVERTER</f>
        <v>8.5351171141173005E-9</v>
      </c>
      <c r="D2283">
        <f>'Simulated-SIR_AB'!Q2281*CONVERTER</f>
        <v>2.9208815679595701E-9</v>
      </c>
      <c r="E2283">
        <f t="shared" si="35"/>
        <v>1.2314062522410758E-8</v>
      </c>
    </row>
    <row r="2284" spans="1:5" x14ac:dyDescent="0.45">
      <c r="A2284">
        <f>'Simulated-SIR_AB'!A2282</f>
        <v>227.79999999999134</v>
      </c>
      <c r="B2284">
        <f>'Simulated-SIR_AB'!M2282*CONVERTER</f>
        <v>8.4527486149672361E-10</v>
      </c>
      <c r="C2284">
        <f>'Simulated-SIR_AB'!O2282*CONVERTER</f>
        <v>8.4079057960136608E-9</v>
      </c>
      <c r="D2284">
        <f>'Simulated-SIR_AB'!Q2282*CONVERTER</f>
        <v>2.8773474032471883E-9</v>
      </c>
      <c r="E2284">
        <f t="shared" si="35"/>
        <v>1.2130528060757572E-8</v>
      </c>
    </row>
    <row r="2285" spans="1:5" x14ac:dyDescent="0.45">
      <c r="A2285">
        <f>'Simulated-SIR_AB'!A2283</f>
        <v>227.89999999999134</v>
      </c>
      <c r="B2285">
        <f>'Simulated-SIR_AB'!M2283*CONVERTER</f>
        <v>8.3267649549278712E-10</v>
      </c>
      <c r="C2285">
        <f>'Simulated-SIR_AB'!O2283*CONVERTER</f>
        <v>8.2825904940088505E-9</v>
      </c>
      <c r="D2285">
        <f>'Simulated-SIR_AB'!Q2283*CONVERTER</f>
        <v>2.8344620917844575E-9</v>
      </c>
      <c r="E2285">
        <f t="shared" si="35"/>
        <v>1.1949729081286095E-8</v>
      </c>
    </row>
    <row r="2286" spans="1:5" x14ac:dyDescent="0.45">
      <c r="A2286">
        <f>'Simulated-SIR_AB'!A2284</f>
        <v>227.99999999999133</v>
      </c>
      <c r="B2286">
        <f>'Simulated-SIR_AB'!M2284*CONVERTER</f>
        <v>8.2026590134058601E-10</v>
      </c>
      <c r="C2286">
        <f>'Simulated-SIR_AB'!O2284*CONVERTER</f>
        <v>8.1591429490053241E-9</v>
      </c>
      <c r="D2286">
        <f>'Simulated-SIR_AB'!Q2284*CONVERTER</f>
        <v>2.7922159627635797E-9</v>
      </c>
      <c r="E2286">
        <f t="shared" si="35"/>
        <v>1.177162481310949E-8</v>
      </c>
    </row>
    <row r="2287" spans="1:5" x14ac:dyDescent="0.45">
      <c r="A2287">
        <f>'Simulated-SIR_AB'!A2285</f>
        <v>228.09999999999133</v>
      </c>
      <c r="B2287">
        <f>'Simulated-SIR_AB'!M2285*CONVERTER</f>
        <v>8.0804028040192452E-10</v>
      </c>
      <c r="C2287">
        <f>'Simulated-SIR_AB'!O2285*CONVERTER</f>
        <v>8.0375353230921395E-9</v>
      </c>
      <c r="D2287">
        <f>'Simulated-SIR_AB'!Q2285*CONVERTER</f>
        <v>2.7505994895149318E-9</v>
      </c>
      <c r="E2287">
        <f t="shared" si="35"/>
        <v>1.1596175093008997E-8</v>
      </c>
    </row>
    <row r="2288" spans="1:5" x14ac:dyDescent="0.45">
      <c r="A2288">
        <f>'Simulated-SIR_AB'!A2286</f>
        <v>228.19999999999132</v>
      </c>
      <c r="B2288">
        <f>'Simulated-SIR_AB'!M2286*CONVERTER</f>
        <v>7.9599687575080028E-10</v>
      </c>
      <c r="C2288">
        <f>'Simulated-SIR_AB'!O2286*CONVERTER</f>
        <v>7.9177401932674249E-9</v>
      </c>
      <c r="D2288">
        <f>'Simulated-SIR_AB'!Q2286*CONVERTER</f>
        <v>2.7096032873587654E-9</v>
      </c>
      <c r="E2288">
        <f t="shared" si="35"/>
        <v>1.1423340356376991E-8</v>
      </c>
    </row>
    <row r="2289" spans="1:5" x14ac:dyDescent="0.45">
      <c r="A2289">
        <f>'Simulated-SIR_AB'!A2287</f>
        <v>228.29999999999131</v>
      </c>
      <c r="B2289">
        <f>'Simulated-SIR_AB'!M2287*CONVERTER</f>
        <v>7.84132971551706E-10</v>
      </c>
      <c r="C2289">
        <f>'Simulated-SIR_AB'!O2287*CONVERTER</f>
        <v>7.7997305452543503E-9</v>
      </c>
      <c r="D2289">
        <f>'Simulated-SIR_AB'!Q2287*CONVERTER</f>
        <v>2.6692181114889219E-9</v>
      </c>
      <c r="E2289">
        <f t="shared" si="35"/>
        <v>1.1253081628294978E-8</v>
      </c>
    </row>
    <row r="2290" spans="1:5" x14ac:dyDescent="0.45">
      <c r="A2290">
        <f>'Simulated-SIR_AB'!A2288</f>
        <v>228.39999999999131</v>
      </c>
      <c r="B2290">
        <f>'Simulated-SIR_AB'!M2288*CONVERTER</f>
        <v>7.7244589244719756E-10</v>
      </c>
      <c r="C2290">
        <f>'Simulated-SIR_AB'!O2288*CONVERTER</f>
        <v>7.6834797674093113E-9</v>
      </c>
      <c r="D2290">
        <f>'Simulated-SIR_AB'!Q2288*CONVERTER</f>
        <v>2.6294348548880923E-9</v>
      </c>
      <c r="E2290">
        <f t="shared" si="35"/>
        <v>1.1085360514744601E-8</v>
      </c>
    </row>
    <row r="2291" spans="1:5" x14ac:dyDescent="0.45">
      <c r="A2291">
        <f>'Simulated-SIR_AB'!A2289</f>
        <v>228.4999999999913</v>
      </c>
      <c r="B2291">
        <f>'Simulated-SIR_AB'!M2289*CONVERTER</f>
        <v>7.6093300295459185E-10</v>
      </c>
      <c r="C2291">
        <f>'Simulated-SIR_AB'!O2289*CONVERTER</f>
        <v>7.5689616447209135E-9</v>
      </c>
      <c r="D2291">
        <f>'Simulated-SIR_AB'!Q2289*CONVERTER</f>
        <v>2.5902445462741528E-9</v>
      </c>
      <c r="E2291">
        <f t="shared" si="35"/>
        <v>1.0920139193949659E-8</v>
      </c>
    </row>
    <row r="2292" spans="1:5" x14ac:dyDescent="0.45">
      <c r="A2292">
        <f>'Simulated-SIR_AB'!A2290</f>
        <v>228.5999999999913</v>
      </c>
      <c r="B2292">
        <f>'Simulated-SIR_AB'!M2290*CONVERTER</f>
        <v>7.4959170687165375E-10</v>
      </c>
      <c r="C2292">
        <f>'Simulated-SIR_AB'!O2290*CONVERTER</f>
        <v>7.456150352898363E-9</v>
      </c>
      <c r="D2292">
        <f>'Simulated-SIR_AB'!Q2290*CONVERTER</f>
        <v>2.5516383480770999E-9</v>
      </c>
      <c r="E2292">
        <f t="shared" si="35"/>
        <v>1.0757380407847116E-8</v>
      </c>
    </row>
    <row r="2293" spans="1:5" x14ac:dyDescent="0.45">
      <c r="A2293">
        <f>'Simulated-SIR_AB'!A2291</f>
        <v>228.69999999999129</v>
      </c>
      <c r="B2293">
        <f>'Simulated-SIR_AB'!M2291*CONVERTER</f>
        <v>7.3841944669114225E-10</v>
      </c>
      <c r="C2293">
        <f>'Simulated-SIR_AB'!O2291*CONVERTER</f>
        <v>7.3450204525479972E-9</v>
      </c>
      <c r="D2293">
        <f>'Simulated-SIR_AB'!Q2291*CONVERTER</f>
        <v>2.5136075544461463E-9</v>
      </c>
      <c r="E2293">
        <f t="shared" si="35"/>
        <v>1.0597047453685286E-8</v>
      </c>
    </row>
    <row r="2294" spans="1:5" x14ac:dyDescent="0.45">
      <c r="A2294">
        <f>'Simulated-SIR_AB'!A2292</f>
        <v>228.79999999999129</v>
      </c>
      <c r="B2294">
        <f>'Simulated-SIR_AB'!M2292*CONVERTER</f>
        <v>7.2741370302408279E-10</v>
      </c>
      <c r="C2294">
        <f>'Simulated-SIR_AB'!O2292*CONVERTER</f>
        <v>7.235546883436598E-9</v>
      </c>
      <c r="D2294">
        <f>'Simulated-SIR_AB'!Q2292*CONVERTER</f>
        <v>2.4761435892865143E-9</v>
      </c>
      <c r="E2294">
        <f t="shared" si="35"/>
        <v>1.0439104175747195E-8</v>
      </c>
    </row>
    <row r="2295" spans="1:5" x14ac:dyDescent="0.45">
      <c r="A2295">
        <f>'Simulated-SIR_AB'!A2293</f>
        <v>228.89999999999128</v>
      </c>
      <c r="B2295">
        <f>'Simulated-SIR_AB'!M2293*CONVERTER</f>
        <v>7.1657199403163479E-10</v>
      </c>
      <c r="C2295">
        <f>'Simulated-SIR_AB'!O2293*CONVERTER</f>
        <v>7.127704958840207E-9</v>
      </c>
      <c r="D2295">
        <f>'Simulated-SIR_AB'!Q2293*CONVERTER</f>
        <v>2.4392380043254971E-9</v>
      </c>
      <c r="E2295">
        <f t="shared" si="35"/>
        <v>1.028351495719734E-8</v>
      </c>
    </row>
    <row r="2296" spans="1:5" x14ac:dyDescent="0.45">
      <c r="A2296">
        <f>'Simulated-SIR_AB'!A2294</f>
        <v>228.99999999999127</v>
      </c>
      <c r="B2296">
        <f>'Simulated-SIR_AB'!M2294*CONVERTER</f>
        <v>7.0589187486542754E-10</v>
      </c>
      <c r="C2296">
        <f>'Simulated-SIR_AB'!O2294*CONVERTER</f>
        <v>7.0214703599771819E-9</v>
      </c>
      <c r="D2296">
        <f>'Simulated-SIR_AB'!Q2294*CONVERTER</f>
        <v>2.402882477207335E-9</v>
      </c>
      <c r="E2296">
        <f t="shared" si="35"/>
        <v>1.0130244712049944E-8</v>
      </c>
    </row>
    <row r="2297" spans="1:5" x14ac:dyDescent="0.45">
      <c r="A2297">
        <f>'Simulated-SIR_AB'!A2295</f>
        <v>229.09999999999127</v>
      </c>
      <c r="B2297">
        <f>'Simulated-SIR_AB'!M2295*CONVERTER</f>
        <v>6.9537093711623621E-10</v>
      </c>
      <c r="C2297">
        <f>'Simulated-SIR_AB'!O2295*CONVERTER</f>
        <v>6.9168191305241957E-9</v>
      </c>
      <c r="D2297">
        <f>'Simulated-SIR_AB'!Q2295*CONVERTER</f>
        <v>2.3670688096164926E-9</v>
      </c>
      <c r="E2297">
        <f t="shared" si="35"/>
        <v>9.9792588772569249E-9</v>
      </c>
    </row>
    <row r="2298" spans="1:5" x14ac:dyDescent="0.45">
      <c r="A2298">
        <f>'Simulated-SIR_AB'!A2296</f>
        <v>229.19999999999126</v>
      </c>
      <c r="B2298">
        <f>'Simulated-SIR_AB'!M2296*CONVERTER</f>
        <v>6.8500680827087783E-10</v>
      </c>
      <c r="C2298">
        <f>'Simulated-SIR_AB'!O2296*CONVERTER</f>
        <v>6.8137276712140095E-9</v>
      </c>
      <c r="D2298">
        <f>'Simulated-SIR_AB'!Q2296*CONVERTER</f>
        <v>2.33178892542891E-9</v>
      </c>
      <c r="E2298">
        <f t="shared" si="35"/>
        <v>9.8305234049137977E-9</v>
      </c>
    </row>
    <row r="2299" spans="1:5" x14ac:dyDescent="0.45">
      <c r="A2299">
        <f>'Simulated-SIR_AB'!A2297</f>
        <v>229.29999999999126</v>
      </c>
      <c r="B2299">
        <f>'Simulated-SIR_AB'!M2297*CONVERTER</f>
        <v>6.7479715117719837E-10</v>
      </c>
      <c r="C2299">
        <f>'Simulated-SIR_AB'!O2297*CONVERTER</f>
        <v>6.7121727345137417E-9</v>
      </c>
      <c r="D2299">
        <f>'Simulated-SIR_AB'!Q2297*CONVERTER</f>
        <v>2.2970348688907982E-9</v>
      </c>
      <c r="E2299">
        <f t="shared" si="35"/>
        <v>9.6840047545817384E-9</v>
      </c>
    </row>
    <row r="2300" spans="1:5" x14ac:dyDescent="0.45">
      <c r="A2300">
        <f>'Simulated-SIR_AB'!A2298</f>
        <v>229.39999999999125</v>
      </c>
      <c r="B2300">
        <f>'Simulated-SIR_AB'!M2298*CONVERTER</f>
        <v>6.6473966351703668E-10</v>
      </c>
      <c r="C2300">
        <f>'Simulated-SIR_AB'!O2298*CONVERTER</f>
        <v>6.6121314193824428E-9</v>
      </c>
      <c r="D2300">
        <f>'Simulated-SIR_AB'!Q2298*CONVERTER</f>
        <v>2.2627988028245882E-9</v>
      </c>
      <c r="E2300">
        <f t="shared" si="35"/>
        <v>9.5396698857240674E-9</v>
      </c>
    </row>
    <row r="2301" spans="1:5" x14ac:dyDescent="0.45">
      <c r="A2301">
        <f>'Simulated-SIR_AB'!A2299</f>
        <v>229.49999999999125</v>
      </c>
      <c r="B2301">
        <f>'Simulated-SIR_AB'!M2299*CONVERTER</f>
        <v>6.5483207728704215E-10</v>
      </c>
      <c r="C2301">
        <f>'Simulated-SIR_AB'!O2299*CONVERTER</f>
        <v>6.5135811661068345E-9</v>
      </c>
      <c r="D2301">
        <f>'Simulated-SIR_AB'!Q2299*CONVERTER</f>
        <v>2.2290730068616193E-9</v>
      </c>
      <c r="E2301">
        <f t="shared" si="35"/>
        <v>9.3974862502554963E-9</v>
      </c>
    </row>
    <row r="2302" spans="1:5" x14ac:dyDescent="0.45">
      <c r="A2302">
        <f>'Simulated-SIR_AB'!A2300</f>
        <v>229.59999999999124</v>
      </c>
      <c r="B2302">
        <f>'Simulated-SIR_AB'!M2300*CONVERTER</f>
        <v>6.4507215828723086E-10</v>
      </c>
      <c r="C2302">
        <f>'Simulated-SIR_AB'!O2300*CONVERTER</f>
        <v>6.4164997512139982E-9</v>
      </c>
      <c r="D2302">
        <f>'Simulated-SIR_AB'!Q2300*CONVERTER</f>
        <v>2.1958498757011596E-9</v>
      </c>
      <c r="E2302">
        <f t="shared" si="35"/>
        <v>9.2574217852023876E-9</v>
      </c>
    </row>
    <row r="2303" spans="1:5" x14ac:dyDescent="0.45">
      <c r="A2303">
        <f>'Simulated-SIR_AB'!A2301</f>
        <v>229.69999999999123</v>
      </c>
      <c r="B2303">
        <f>'Simulated-SIR_AB'!M2301*CONVERTER</f>
        <v>6.3545770561716536E-10</v>
      </c>
      <c r="C2303">
        <f>'Simulated-SIR_AB'!O2301*CONVERTER</f>
        <v>6.3208652824598966E-9</v>
      </c>
      <c r="D2303">
        <f>'Simulated-SIR_AB'!Q2301*CONVERTER</f>
        <v>2.1631219173953858E-9</v>
      </c>
      <c r="E2303">
        <f t="shared" si="35"/>
        <v>9.1194449054724466E-9</v>
      </c>
    </row>
    <row r="2304" spans="1:5" x14ac:dyDescent="0.45">
      <c r="A2304">
        <f>'Simulated-SIR_AB'!A2302</f>
        <v>229.79999999999123</v>
      </c>
      <c r="B2304">
        <f>'Simulated-SIR_AB'!M2302*CONVERTER</f>
        <v>6.2598655117964223E-10</v>
      </c>
      <c r="C2304">
        <f>'Simulated-SIR_AB'!O2302*CONVERTER</f>
        <v>6.2266561938925836E-9</v>
      </c>
      <c r="D2304">
        <f>'Simulated-SIR_AB'!Q2302*CONVERTER</f>
        <v>2.1308817516599167E-9</v>
      </c>
      <c r="E2304">
        <f t="shared" si="35"/>
        <v>8.9835244967321421E-9</v>
      </c>
    </row>
    <row r="2305" spans="1:5" x14ac:dyDescent="0.45">
      <c r="A2305">
        <f>'Simulated-SIR_AB'!A2303</f>
        <v>229.89999999999122</v>
      </c>
      <c r="B2305">
        <f>'Simulated-SIR_AB'!M2303*CONVERTER</f>
        <v>6.1665655919177743E-10</v>
      </c>
      <c r="C2305">
        <f>'Simulated-SIR_AB'!O2303*CONVERTER</f>
        <v>6.1338512409889966E-9</v>
      </c>
      <c r="D2305">
        <f>'Simulated-SIR_AB'!Q2303*CONVERTER</f>
        <v>2.0991221082095276E-9</v>
      </c>
      <c r="E2305">
        <f t="shared" si="35"/>
        <v>8.8496299083903024E-9</v>
      </c>
    </row>
    <row r="2306" spans="1:5" x14ac:dyDescent="0.45">
      <c r="A2306">
        <f>'Simulated-SIR_AB'!A2304</f>
        <v>229.99999999999122</v>
      </c>
      <c r="B2306">
        <f>'Simulated-SIR_AB'!M2304*CONVERTER</f>
        <v>6.0746562570337951E-10</v>
      </c>
      <c r="C2306">
        <f>'Simulated-SIR_AB'!O2304*CONVERTER</f>
        <v>6.0424294958642326E-9</v>
      </c>
      <c r="D2306">
        <f>'Simulated-SIR_AB'!Q2304*CONVERTER</f>
        <v>2.0678358251186782E-9</v>
      </c>
      <c r="E2306">
        <f t="shared" si="35"/>
        <v>8.7177309466862898E-9</v>
      </c>
    </row>
    <row r="2307" spans="1:5" x14ac:dyDescent="0.45">
      <c r="A2307">
        <f>'Simulated-SIR_AB'!A2305</f>
        <v>230.09999999999121</v>
      </c>
      <c r="B2307">
        <f>'Simulated-SIR_AB'!M2305*CONVERTER</f>
        <v>5.9841167812249982E-10</v>
      </c>
      <c r="C2307">
        <f>'Simulated-SIR_AB'!O2305*CONVERTER</f>
        <v>5.9523703425522336E-9</v>
      </c>
      <c r="D2307">
        <f>'Simulated-SIR_AB'!Q2305*CONVERTER</f>
        <v>2.0370158472064634E-9</v>
      </c>
      <c r="E2307">
        <f t="shared" si="35"/>
        <v>8.5877978678811962E-9</v>
      </c>
    </row>
    <row r="2308" spans="1:5" x14ac:dyDescent="0.45">
      <c r="A2308">
        <f>'Simulated-SIR_AB'!A2306</f>
        <v>230.19999999999121</v>
      </c>
      <c r="B2308">
        <f>'Simulated-SIR_AB'!M2306*CONVERTER</f>
        <v>5.8949267474805539E-10</v>
      </c>
      <c r="C2308">
        <f>'Simulated-SIR_AB'!O2306*CONVERTER</f>
        <v>5.863653472356796E-9</v>
      </c>
      <c r="D2308">
        <f>'Simulated-SIR_AB'!Q2306*CONVERTER</f>
        <v>2.0066552244456474E-9</v>
      </c>
      <c r="E2308">
        <f t="shared" si="35"/>
        <v>8.4598013715504998E-9</v>
      </c>
    </row>
    <row r="2309" spans="1:5" x14ac:dyDescent="0.45">
      <c r="A2309">
        <f>'Simulated-SIR_AB'!A2307</f>
        <v>230.2999999999912</v>
      </c>
      <c r="B2309">
        <f>'Simulated-SIR_AB'!M2307*CONVERTER</f>
        <v>5.8070660430941661E-10</v>
      </c>
      <c r="C2309">
        <f>'Simulated-SIR_AB'!O2307*CONVERTER</f>
        <v>5.7762588792718776E-9</v>
      </c>
      <c r="D2309">
        <f>'Simulated-SIR_AB'!Q2307*CONVERTER</f>
        <v>1.9767471103953997E-9</v>
      </c>
      <c r="E2309">
        <f t="shared" si="35"/>
        <v>8.3337125939766939E-9</v>
      </c>
    </row>
    <row r="2310" spans="1:5" x14ac:dyDescent="0.45">
      <c r="A2310">
        <f>'Simulated-SIR_AB'!A2308</f>
        <v>230.39999999999119</v>
      </c>
      <c r="B2310">
        <f>'Simulated-SIR_AB'!M2308*CONVERTER</f>
        <v>5.7205148551285798E-10</v>
      </c>
      <c r="C2310">
        <f>'Simulated-SIR_AB'!O2308*CONVERTER</f>
        <v>5.6901668554701729E-9</v>
      </c>
      <c r="D2310">
        <f>'Simulated-SIR_AB'!Q2308*CONVERTER</f>
        <v>1.9472847606574018E-9</v>
      </c>
      <c r="E2310">
        <f t="shared" si="35"/>
        <v>8.2095031016404323E-9</v>
      </c>
    </row>
    <row r="2311" spans="1:5" x14ac:dyDescent="0.45">
      <c r="A2311">
        <f>'Simulated-SIR_AB'!A2309</f>
        <v>230.49999999999119</v>
      </c>
      <c r="B2311">
        <f>'Simulated-SIR_AB'!M2309*CONVERTER</f>
        <v>5.6352536659476932E-10</v>
      </c>
      <c r="C2311">
        <f>'Simulated-SIR_AB'!O2309*CONVERTER</f>
        <v>5.6053579868589162E-9</v>
      </c>
      <c r="D2311">
        <f>'Simulated-SIR_AB'!Q2309*CONVERTER</f>
        <v>1.9182615313549536E-9</v>
      </c>
      <c r="E2311">
        <f t="shared" si="35"/>
        <v>8.0871448848086392E-9</v>
      </c>
    </row>
    <row r="2312" spans="1:5" x14ac:dyDescent="0.45">
      <c r="A2312">
        <f>'Simulated-SIR_AB'!A2310</f>
        <v>230.59999999999118</v>
      </c>
      <c r="B2312">
        <f>'Simulated-SIR_AB'!M2310*CONVERTER</f>
        <v>5.5512632488152353E-10</v>
      </c>
      <c r="C2312">
        <f>'Simulated-SIR_AB'!O2310*CONVERTER</f>
        <v>5.5218131487019193E-9</v>
      </c>
      <c r="D2312">
        <f>'Simulated-SIR_AB'!Q2310*CONVERTER</f>
        <v>1.8896708776347543E-9</v>
      </c>
      <c r="E2312">
        <f t="shared" ref="E2312:E2375" si="36">SUM(B2312:D2312)</f>
        <v>7.9666103512181973E-9</v>
      </c>
    </row>
    <row r="2313" spans="1:5" x14ac:dyDescent="0.45">
      <c r="A2313">
        <f>'Simulated-SIR_AB'!A2311</f>
        <v>230.69999999999118</v>
      </c>
      <c r="B2313">
        <f>'Simulated-SIR_AB'!M2311*CONVERTER</f>
        <v>5.4685246635590769E-10</v>
      </c>
      <c r="C2313">
        <f>'Simulated-SIR_AB'!O2311*CONVERTER</f>
        <v>5.4395135013068799E-9</v>
      </c>
      <c r="D2313">
        <f>'Simulated-SIR_AB'!Q2311*CONVERTER</f>
        <v>1.8615063521910128E-9</v>
      </c>
      <c r="E2313">
        <f t="shared" si="36"/>
        <v>7.8478723198537997E-9</v>
      </c>
    </row>
    <row r="2314" spans="1:5" x14ac:dyDescent="0.45">
      <c r="A2314">
        <f>'Simulated-SIR_AB'!A2312</f>
        <v>230.79999999999117</v>
      </c>
      <c r="B2314">
        <f>'Simulated-SIR_AB'!M2312*CONVERTER</f>
        <v>5.3870192523001432E-10</v>
      </c>
      <c r="C2314">
        <f>'Simulated-SIR_AB'!O2312*CONVERTER</f>
        <v>5.3584404857769484E-9</v>
      </c>
      <c r="D2314">
        <f>'Simulated-SIR_AB'!Q2312*CONVERTER</f>
        <v>1.8337616038115535E-9</v>
      </c>
      <c r="E2314">
        <f t="shared" si="36"/>
        <v>7.7309040148185162E-9</v>
      </c>
    </row>
    <row r="2315" spans="1:5" x14ac:dyDescent="0.45">
      <c r="A2315">
        <f>'Simulated-SIR_AB'!A2313</f>
        <v>230.89999999999117</v>
      </c>
      <c r="B2315">
        <f>'Simulated-SIR_AB'!M2313*CONVERTER</f>
        <v>5.3067286352449821E-10</v>
      </c>
      <c r="C2315">
        <f>'Simulated-SIR_AB'!O2313*CONVERTER</f>
        <v>5.2785758198256268E-9</v>
      </c>
      <c r="D2315">
        <f>'Simulated-SIR_AB'!Q2313*CONVERTER</f>
        <v>1.8064303759455957E-9</v>
      </c>
      <c r="E2315">
        <f t="shared" si="36"/>
        <v>7.6156790592957213E-9</v>
      </c>
    </row>
    <row r="2316" spans="1:5" x14ac:dyDescent="0.45">
      <c r="A2316">
        <f>'Simulated-SIR_AB'!A2314</f>
        <v>230.99999999999116</v>
      </c>
      <c r="B2316">
        <f>'Simulated-SIR_AB'!M2314*CONVERTER</f>
        <v>5.2276347065410518E-10</v>
      </c>
      <c r="C2316">
        <f>'Simulated-SIR_AB'!O2314*CONVERTER</f>
        <v>5.1999014936540327E-9</v>
      </c>
      <c r="D2316">
        <f>'Simulated-SIR_AB'!Q2314*CONVERTER</f>
        <v>1.779506505292871E-9</v>
      </c>
      <c r="E2316">
        <f t="shared" si="36"/>
        <v>7.5021714696010083E-9</v>
      </c>
    </row>
    <row r="2317" spans="1:5" x14ac:dyDescent="0.45">
      <c r="A2317">
        <f>'Simulated-SIR_AB'!A2315</f>
        <v>231.09999999999116</v>
      </c>
      <c r="B2317">
        <f>'Simulated-SIR_AB'!M2315*CONVERTER</f>
        <v>5.1497196301937806E-10</v>
      </c>
      <c r="C2317">
        <f>'Simulated-SIR_AB'!O2315*CONVERTER</f>
        <v>5.122399765889632E-9</v>
      </c>
      <c r="D2317">
        <f>'Simulated-SIR_AB'!Q2315*CONVERTER</f>
        <v>1.7529839204137811E-9</v>
      </c>
      <c r="E2317">
        <f t="shared" si="36"/>
        <v>7.3903556493227909E-9</v>
      </c>
    </row>
    <row r="2318" spans="1:5" x14ac:dyDescent="0.45">
      <c r="A2318">
        <f>'Simulated-SIR_AB'!A2316</f>
        <v>231.19999999999115</v>
      </c>
      <c r="B2318">
        <f>'Simulated-SIR_AB'!M2316*CONVERTER</f>
        <v>5.0729658360444796E-10</v>
      </c>
      <c r="C2318">
        <f>'Simulated-SIR_AB'!O2316*CONVERTER</f>
        <v>5.0460531595854754E-9</v>
      </c>
      <c r="D2318">
        <f>'Simulated-SIR_AB'!Q2316*CONVERTER</f>
        <v>1.7268566403602579E-9</v>
      </c>
      <c r="E2318">
        <f t="shared" si="36"/>
        <v>7.2802063835501811E-9</v>
      </c>
    </row>
    <row r="2319" spans="1:5" x14ac:dyDescent="0.45">
      <c r="A2319">
        <f>'Simulated-SIR_AB'!A2317</f>
        <v>231.29999999999114</v>
      </c>
      <c r="B2319">
        <f>'Simulated-SIR_AB'!M2317*CONVERTER</f>
        <v>4.9973560158081972E-10</v>
      </c>
      <c r="C2319">
        <f>'Simulated-SIR_AB'!O2317*CONVERTER</f>
        <v>4.9708444582790882E-9</v>
      </c>
      <c r="D2319">
        <f>'Simulated-SIR_AB'!Q2317*CONVERTER</f>
        <v>1.7011187733270423E-9</v>
      </c>
      <c r="E2319">
        <f t="shared" si="36"/>
        <v>7.1716988331869498E-9</v>
      </c>
    </row>
    <row r="2320" spans="1:5" x14ac:dyDescent="0.45">
      <c r="A2320">
        <f>'Simulated-SIR_AB'!A2318</f>
        <v>231.39999999999114</v>
      </c>
      <c r="B2320">
        <f>'Simulated-SIR_AB'!M2318*CONVERTER</f>
        <v>4.9228731191706394E-10</v>
      </c>
      <c r="C2320">
        <f>'Simulated-SIR_AB'!O2318*CONVERTER</f>
        <v>4.8967567021100825E-9</v>
      </c>
      <c r="D2320">
        <f>'Simulated-SIR_AB'!Q2318*CONVERTER</f>
        <v>1.6757645153230537E-9</v>
      </c>
      <c r="E2320">
        <f t="shared" si="36"/>
        <v>7.0648085293502004E-9</v>
      </c>
    </row>
    <row r="2321" spans="1:5" x14ac:dyDescent="0.45">
      <c r="A2321">
        <f>'Simulated-SIR_AB'!A2319</f>
        <v>231.49999999999113</v>
      </c>
      <c r="B2321">
        <f>'Simulated-SIR_AB'!M2319*CONVERTER</f>
        <v>4.8495003499432483E-10</v>
      </c>
      <c r="C2321">
        <f>'Simulated-SIR_AB'!O2319*CONVERTER</f>
        <v>4.8237731839956454E-9</v>
      </c>
      <c r="D2321">
        <f>'Simulated-SIR_AB'!Q2319*CONVERTER</f>
        <v>1.650788148862568E-9</v>
      </c>
      <c r="E2321">
        <f t="shared" si="36"/>
        <v>6.9595113678525376E-9</v>
      </c>
    </row>
    <row r="2322" spans="1:5" x14ac:dyDescent="0.45">
      <c r="A2322">
        <f>'Simulated-SIR_AB'!A2320</f>
        <v>231.59999999999113</v>
      </c>
      <c r="B2322">
        <f>'Simulated-SIR_AB'!M2320*CONVERTER</f>
        <v>4.7772211622756011E-10</v>
      </c>
      <c r="C2322">
        <f>'Simulated-SIR_AB'!O2320*CONVERTER</f>
        <v>4.7518774458630257E-9</v>
      </c>
      <c r="D2322">
        <f>'Simulated-SIR_AB'!Q2320*CONVERTER</f>
        <v>1.6261840416759048E-9</v>
      </c>
      <c r="E2322">
        <f t="shared" si="36"/>
        <v>6.85578360376649E-9</v>
      </c>
    </row>
    <row r="2323" spans="1:5" x14ac:dyDescent="0.45">
      <c r="A2323">
        <f>'Simulated-SIR_AB'!A2321</f>
        <v>231.69999999999112</v>
      </c>
      <c r="B2323">
        <f>'Simulated-SIR_AB'!M2321*CONVERTER</f>
        <v>4.7060192569242555E-10</v>
      </c>
      <c r="C2323">
        <f>'Simulated-SIR_AB'!O2321*CONVERTER</f>
        <v>4.6810532749381648E-9</v>
      </c>
      <c r="D2323">
        <f>'Simulated-SIR_AB'!Q2321*CONVERTER</f>
        <v>1.6019466454393242E-9</v>
      </c>
      <c r="E2323">
        <f t="shared" si="36"/>
        <v>6.7536018460699145E-9</v>
      </c>
    </row>
    <row r="2324" spans="1:5" x14ac:dyDescent="0.45">
      <c r="A2324">
        <f>'Simulated-SIR_AB'!A2322</f>
        <v>231.79999999999112</v>
      </c>
      <c r="B2324">
        <f>'Simulated-SIR_AB'!M2322*CONVERTER</f>
        <v>4.6358785775772013E-10</v>
      </c>
      <c r="C2324">
        <f>'Simulated-SIR_AB'!O2322*CONVERTER</f>
        <v>4.6112847000896685E-9</v>
      </c>
      <c r="D2324">
        <f>'Simulated-SIR_AB'!Q2322*CONVERTER</f>
        <v>1.5780704945238613E-9</v>
      </c>
      <c r="E2324">
        <f t="shared" si="36"/>
        <v>6.6529430523712498E-9</v>
      </c>
    </row>
    <row r="2325" spans="1:5" x14ac:dyDescent="0.45">
      <c r="A2325">
        <f>'Simulated-SIR_AB'!A2323</f>
        <v>231.89999999999111</v>
      </c>
      <c r="B2325">
        <f>'Simulated-SIR_AB'!M2323*CONVERTER</f>
        <v>4.5667833072330991E-10</v>
      </c>
      <c r="C2325">
        <f>'Simulated-SIR_AB'!O2323*CONVERTER</f>
        <v>4.5425559882272335E-9</v>
      </c>
      <c r="D2325">
        <f>'Simulated-SIR_AB'!Q2323*CONVERTER</f>
        <v>1.5545502047628014E-9</v>
      </c>
      <c r="E2325">
        <f t="shared" si="36"/>
        <v>6.5537845237133444E-9</v>
      </c>
    </row>
    <row r="2326" spans="1:5" x14ac:dyDescent="0.45">
      <c r="A2326">
        <f>'Simulated-SIR_AB'!A2324</f>
        <v>231.9999999999911</v>
      </c>
      <c r="B2326">
        <f>'Simulated-SIR_AB'!M2324*CONVERTER</f>
        <v>4.4987178646344903E-10</v>
      </c>
      <c r="C2326">
        <f>'Simulated-SIR_AB'!O2324*CONVERTER</f>
        <v>4.4748516407537935E-9</v>
      </c>
      <c r="D2326">
        <f>'Simulated-SIR_AB'!Q2324*CONVERTER</f>
        <v>1.5313804722375349E-9</v>
      </c>
      <c r="E2326">
        <f t="shared" si="36"/>
        <v>6.456103899454778E-9</v>
      </c>
    </row>
    <row r="2327" spans="1:5" x14ac:dyDescent="0.45">
      <c r="A2327">
        <f>'Simulated-SIR_AB'!A2325</f>
        <v>232.0999999999911</v>
      </c>
      <c r="B2327">
        <f>'Simulated-SIR_AB'!M2325*CONVERTER</f>
        <v>4.4316669007541501E-10</v>
      </c>
      <c r="C2327">
        <f>'Simulated-SIR_AB'!O2325*CONVERTER</f>
        <v>4.4081563900705081E-9</v>
      </c>
      <c r="D2327">
        <f>'Simulated-SIR_AB'!Q2325*CONVERTER</f>
        <v>1.5085560720814959E-9</v>
      </c>
      <c r="E2327">
        <f t="shared" si="36"/>
        <v>6.3598791522274186E-9</v>
      </c>
    </row>
    <row r="2328" spans="1:5" x14ac:dyDescent="0.45">
      <c r="A2328">
        <f>'Simulated-SIR_AB'!A2326</f>
        <v>232.19999999999109</v>
      </c>
      <c r="B2328">
        <f>'Simulated-SIR_AB'!M2326*CONVERTER</f>
        <v>4.3656152953338337E-10</v>
      </c>
      <c r="C2328">
        <f>'Simulated-SIR_AB'!O2326*CONVERTER</f>
        <v>4.342455196133865E-9</v>
      </c>
      <c r="D2328">
        <f>'Simulated-SIR_AB'!Q2326*CONVERTER</f>
        <v>1.4860718573019387E-9</v>
      </c>
      <c r="E2328">
        <f t="shared" si="36"/>
        <v>6.2650885829691869E-9</v>
      </c>
    </row>
    <row r="2329" spans="1:5" x14ac:dyDescent="0.45">
      <c r="A2329">
        <f>'Simulated-SIR_AB'!A2327</f>
        <v>232.29999999999109</v>
      </c>
      <c r="B2329">
        <f>'Simulated-SIR_AB'!M2327*CONVERTER</f>
        <v>4.3005481534745874E-10</v>
      </c>
      <c r="C2329">
        <f>'Simulated-SIR_AB'!O2327*CONVERTER</f>
        <v>4.2777332430640919E-9</v>
      </c>
      <c r="D2329">
        <f>'Simulated-SIR_AB'!Q2327*CONVERTER</f>
        <v>1.4639227576192683E-9</v>
      </c>
      <c r="E2329">
        <f t="shared" si="36"/>
        <v>6.1717108160308192E-9</v>
      </c>
    </row>
    <row r="2330" spans="1:5" x14ac:dyDescent="0.45">
      <c r="A2330">
        <f>'Simulated-SIR_AB'!A2328</f>
        <v>232.39999999999108</v>
      </c>
      <c r="B2330">
        <f>'Simulated-SIR_AB'!M2328*CONVERTER</f>
        <v>4.2364508022778965E-10</v>
      </c>
      <c r="C2330">
        <f>'Simulated-SIR_AB'!O2328*CONVERTER</f>
        <v>4.2139759358041144E-9</v>
      </c>
      <c r="D2330">
        <f>'Simulated-SIR_AB'!Q2328*CONVERTER</f>
        <v>1.4421037783236733E-9</v>
      </c>
      <c r="E2330">
        <f t="shared" si="36"/>
        <v>6.0797247943555772E-9</v>
      </c>
    </row>
    <row r="2331" spans="1:5" x14ac:dyDescent="0.45">
      <c r="A2331">
        <f>'Simulated-SIR_AB'!A2329</f>
        <v>232.49999999999108</v>
      </c>
      <c r="B2331">
        <f>'Simulated-SIR_AB'!M2329*CONVERTER</f>
        <v>4.1733087875368856E-10</v>
      </c>
      <c r="C2331">
        <f>'Simulated-SIR_AB'!O2329*CONVERTER</f>
        <v>4.1511688968283144E-9</v>
      </c>
      <c r="D2331">
        <f>'Simulated-SIR_AB'!Q2329*CONVERTER</f>
        <v>1.4206099991487984E-9</v>
      </c>
      <c r="E2331">
        <f t="shared" si="36"/>
        <v>5.9891097747308012E-9</v>
      </c>
    </row>
    <row r="2332" spans="1:5" x14ac:dyDescent="0.45">
      <c r="A2332">
        <f>'Simulated-SIR_AB'!A2330</f>
        <v>232.59999999999107</v>
      </c>
      <c r="B2332">
        <f>'Simulated-SIR_AB'!M2330*CONVERTER</f>
        <v>4.1111078704768428E-10</v>
      </c>
      <c r="C2332">
        <f>'Simulated-SIR_AB'!O2330*CONVERTER</f>
        <v>4.0892979629003375E-9</v>
      </c>
      <c r="D2332">
        <f>'Simulated-SIR_AB'!Q2330*CONVERTER</f>
        <v>1.3994365731622059E-9</v>
      </c>
      <c r="E2332">
        <f t="shared" si="36"/>
        <v>5.8998453231102279E-9</v>
      </c>
    </row>
    <row r="2333" spans="1:5" x14ac:dyDescent="0.45">
      <c r="A2333">
        <f>'Simulated-SIR_AB'!A2331</f>
        <v>232.69999999999106</v>
      </c>
      <c r="B2333">
        <f>'Simulated-SIR_AB'!M2331*CONVERTER</f>
        <v>4.0498340245443082E-10</v>
      </c>
      <c r="C2333">
        <f>'Simulated-SIR_AB'!O2331*CONVERTER</f>
        <v>4.0283491818792325E-9</v>
      </c>
      <c r="D2333">
        <f>'Simulated-SIR_AB'!Q2331*CONVERTER</f>
        <v>1.3785787256723719E-9</v>
      </c>
      <c r="E2333">
        <f t="shared" si="36"/>
        <v>5.811911310006035E-9</v>
      </c>
    </row>
    <row r="2334" spans="1:5" x14ac:dyDescent="0.45">
      <c r="A2334">
        <f>'Simulated-SIR_AB'!A2332</f>
        <v>232.79999999999106</v>
      </c>
      <c r="B2334">
        <f>'Simulated-SIR_AB'!M2332*CONVERTER</f>
        <v>3.989473432244041E-10</v>
      </c>
      <c r="C2334">
        <f>'Simulated-SIR_AB'!O2332*CONVERTER</f>
        <v>3.9683088095731866E-9</v>
      </c>
      <c r="D2334">
        <f>'Simulated-SIR_AB'!Q2332*CONVERTER</f>
        <v>1.3580317531519747E-9</v>
      </c>
      <c r="E2334">
        <f t="shared" si="36"/>
        <v>5.725287905949566E-9</v>
      </c>
    </row>
    <row r="2335" spans="1:5" x14ac:dyDescent="0.45">
      <c r="A2335">
        <f>'Simulated-SIR_AB'!A2333</f>
        <v>232.89999999999105</v>
      </c>
      <c r="B2335">
        <f>'Simulated-SIR_AB'!M2333*CONVERTER</f>
        <v>3.9300124820231177E-10</v>
      </c>
      <c r="C2335">
        <f>'Simulated-SIR_AB'!O2333*CONVERTER</f>
        <v>3.9091633066401506E-9</v>
      </c>
      <c r="D2335">
        <f>'Simulated-SIR_AB'!Q2333*CONVERTER</f>
        <v>1.337791022177231E-9</v>
      </c>
      <c r="E2335">
        <f t="shared" si="36"/>
        <v>5.6399555770196937E-9</v>
      </c>
    </row>
    <row r="2336" spans="1:5" x14ac:dyDescent="0.45">
      <c r="A2336">
        <f>'Simulated-SIR_AB'!A2334</f>
        <v>232.99999999999105</v>
      </c>
      <c r="B2336">
        <f>'Simulated-SIR_AB'!M2334*CONVERTER</f>
        <v>3.8714377652014702E-10</v>
      </c>
      <c r="C2336">
        <f>'Simulated-SIR_AB'!O2334*CONVERTER</f>
        <v>3.8508993355346718E-9</v>
      </c>
      <c r="D2336">
        <f>'Simulated-SIR_AB'!Q2334*CONVERTER</f>
        <v>1.3178519683830416E-9</v>
      </c>
      <c r="E2336">
        <f t="shared" si="36"/>
        <v>5.5558950804378608E-9</v>
      </c>
    </row>
    <row r="2337" spans="1:5" x14ac:dyDescent="0.45">
      <c r="A2337">
        <f>'Simulated-SIR_AB'!A2335</f>
        <v>233.09999999999104</v>
      </c>
      <c r="B2337">
        <f>'Simulated-SIR_AB'!M2335*CONVERTER</f>
        <v>3.8137360729481711E-10</v>
      </c>
      <c r="C2337">
        <f>'Simulated-SIR_AB'!O2335*CONVERTER</f>
        <v>3.7935037575002159E-9</v>
      </c>
      <c r="D2337">
        <f>'Simulated-SIR_AB'!Q2335*CONVERTER</f>
        <v>1.2982100954337056E-9</v>
      </c>
      <c r="E2337">
        <f t="shared" si="36"/>
        <v>5.4730874602287378E-9</v>
      </c>
    </row>
    <row r="2338" spans="1:5" x14ac:dyDescent="0.45">
      <c r="A2338">
        <f>'Simulated-SIR_AB'!A2336</f>
        <v>233.19999999999104</v>
      </c>
      <c r="B2338">
        <f>'Simulated-SIR_AB'!M2336*CONVERTER</f>
        <v>3.7568943933028036E-10</v>
      </c>
      <c r="C2338">
        <f>'Simulated-SIR_AB'!O2336*CONVERTER</f>
        <v>3.7369636296063325E-9</v>
      </c>
      <c r="D2338">
        <f>'Simulated-SIR_AB'!Q2336*CONVERTER</f>
        <v>1.2788609740089832E-9</v>
      </c>
      <c r="E2338">
        <f t="shared" si="36"/>
        <v>5.3915140429455963E-9</v>
      </c>
    </row>
    <row r="2339" spans="1:5" x14ac:dyDescent="0.45">
      <c r="A2339">
        <f>'Simulated-SIR_AB'!A2337</f>
        <v>233.29999999999103</v>
      </c>
      <c r="B2339">
        <f>'Simulated-SIR_AB'!M2337*CONVERTER</f>
        <v>3.700899908241198E-10</v>
      </c>
      <c r="C2339">
        <f>'Simulated-SIR_AB'!O2337*CONVERTER</f>
        <v>3.6812662018299701E-9</v>
      </c>
      <c r="D2339">
        <f>'Simulated-SIR_AB'!Q2337*CONVERTER</f>
        <v>1.2598002408052634E-9</v>
      </c>
      <c r="E2339">
        <f t="shared" si="36"/>
        <v>5.311156433459353E-9</v>
      </c>
    </row>
    <row r="2340" spans="1:5" x14ac:dyDescent="0.45">
      <c r="A2340">
        <f>'Simulated-SIR_AB'!A2338</f>
        <v>233.39999999999102</v>
      </c>
      <c r="B2340">
        <f>'Simulated-SIR_AB'!M2338*CONVERTER</f>
        <v>3.6457399907849277E-10</v>
      </c>
      <c r="C2340">
        <f>'Simulated-SIR_AB'!O2338*CONVERTER</f>
        <v>3.6263989141802975E-9</v>
      </c>
      <c r="D2340">
        <f>'Simulated-SIR_AB'!Q2338*CONVERTER</f>
        <v>1.241023597551623E-9</v>
      </c>
      <c r="E2340">
        <f t="shared" si="36"/>
        <v>5.2319965108104125E-9</v>
      </c>
    </row>
    <row r="2341" spans="1:5" x14ac:dyDescent="0.45">
      <c r="A2341">
        <f>'Simulated-SIR_AB'!A2339</f>
        <v>233.49999999999102</v>
      </c>
      <c r="B2341">
        <f>'Simulated-SIR_AB'!M2339*CONVERTER</f>
        <v>3.5914022021538662E-10</v>
      </c>
      <c r="C2341">
        <f>'Simulated-SIR_AB'!O2339*CONVERTER</f>
        <v>3.5723493938663687E-9</v>
      </c>
      <c r="D2341">
        <f>'Simulated-SIR_AB'!Q2339*CONVERTER</f>
        <v>1.2225268100405484E-9</v>
      </c>
      <c r="E2341">
        <f t="shared" si="36"/>
        <v>5.1540164241223035E-9</v>
      </c>
    </row>
    <row r="2342" spans="1:5" x14ac:dyDescent="0.45">
      <c r="A2342">
        <f>'Simulated-SIR_AB'!A2340</f>
        <v>233.59999999999101</v>
      </c>
      <c r="B2342">
        <f>'Simulated-SIR_AB'!M2340*CONVERTER</f>
        <v>3.5378742889612003E-10</v>
      </c>
      <c r="C2342">
        <f>'Simulated-SIR_AB'!O2340*CONVERTER</f>
        <v>3.5191054525070195E-9</v>
      </c>
      <c r="D2342">
        <f>'Simulated-SIR_AB'!Q2340*CONVERTER</f>
        <v>1.2043057071731064E-9</v>
      </c>
      <c r="E2342">
        <f t="shared" si="36"/>
        <v>5.0771985885762455E-9</v>
      </c>
    </row>
    <row r="2343" spans="1:5" x14ac:dyDescent="0.45">
      <c r="A2343">
        <f>'Simulated-SIR_AB'!A2341</f>
        <v>233.69999999999101</v>
      </c>
      <c r="B2343">
        <f>'Simulated-SIR_AB'!M2341*CONVERTER</f>
        <v>3.4851441804502367E-10</v>
      </c>
      <c r="C2343">
        <f>'Simulated-SIR_AB'!O2341*CONVERTER</f>
        <v>3.4666550833823305E-9</v>
      </c>
      <c r="D2343">
        <f>'Simulated-SIR_AB'!Q2341*CONVERTER</f>
        <v>1.1863561800183441E-9</v>
      </c>
      <c r="E2343">
        <f t="shared" si="36"/>
        <v>5.0015256814456979E-9</v>
      </c>
    </row>
    <row r="2344" spans="1:5" x14ac:dyDescent="0.45">
      <c r="A2344">
        <f>'Simulated-SIR_AB'!A2342</f>
        <v>233.799999999991</v>
      </c>
      <c r="B2344">
        <f>'Simulated-SIR_AB'!M2342*CONVERTER</f>
        <v>3.4331999857724062E-10</v>
      </c>
      <c r="C2344">
        <f>'Simulated-SIR_AB'!O2342*CONVERTER</f>
        <v>3.414986458726074E-9</v>
      </c>
      <c r="D2344">
        <f>'Simulated-SIR_AB'!Q2342*CONVERTER</f>
        <v>1.1686741808867096E-9</v>
      </c>
      <c r="E2344">
        <f t="shared" si="36"/>
        <v>4.9269806381900244E-9</v>
      </c>
    </row>
    <row r="2345" spans="1:5" x14ac:dyDescent="0.45">
      <c r="A2345">
        <f>'Simulated-SIR_AB'!A2343</f>
        <v>233.899999999991</v>
      </c>
      <c r="B2345">
        <f>'Simulated-SIR_AB'!M2343*CONVERTER</f>
        <v>3.3820299913058195E-10</v>
      </c>
      <c r="C2345">
        <f>'Simulated-SIR_AB'!O2343*CONVERTER</f>
        <v>3.3640879270584942E-9</v>
      </c>
      <c r="D2345">
        <f>'Simulated-SIR_AB'!Q2343*CONVERTER</f>
        <v>1.1512557224172779E-9</v>
      </c>
      <c r="E2345">
        <f t="shared" si="36"/>
        <v>4.8535466486063539E-9</v>
      </c>
    </row>
    <row r="2346" spans="1:5" x14ac:dyDescent="0.45">
      <c r="A2346">
        <f>'Simulated-SIR_AB'!A2344</f>
        <v>233.99999999999099</v>
      </c>
      <c r="B2346">
        <f>'Simulated-SIR_AB'!M2344*CONVERTER</f>
        <v>3.3316226580138103E-10</v>
      </c>
      <c r="C2346">
        <f>'Simulated-SIR_AB'!O2344*CONVERTER</f>
        <v>3.3139480105588603E-9</v>
      </c>
      <c r="D2346">
        <f>'Simulated-SIR_AB'!Q2344*CONVERTER</f>
        <v>1.1340968766785927E-9</v>
      </c>
      <c r="E2346">
        <f t="shared" si="36"/>
        <v>4.7812071530388339E-9</v>
      </c>
    </row>
    <row r="2347" spans="1:5" x14ac:dyDescent="0.45">
      <c r="A2347">
        <f>'Simulated-SIR_AB'!A2345</f>
        <v>234.09999999999098</v>
      </c>
      <c r="B2347">
        <f>'Simulated-SIR_AB'!M2345*CONVERTER</f>
        <v>3.2819666188428293E-10</v>
      </c>
      <c r="C2347">
        <f>'Simulated-SIR_AB'!O2345*CONVERTER</f>
        <v>3.2645554024771701E-9</v>
      </c>
      <c r="D2347">
        <f>'Simulated-SIR_AB'!Q2345*CONVERTER</f>
        <v>1.1171937742828945E-9</v>
      </c>
      <c r="E2347">
        <f t="shared" si="36"/>
        <v>4.7099458386443477E-9</v>
      </c>
    </row>
    <row r="2348" spans="1:5" x14ac:dyDescent="0.45">
      <c r="A2348">
        <f>'Simulated-SIR_AB'!A2346</f>
        <v>234.19999999999098</v>
      </c>
      <c r="B2348">
        <f>'Simulated-SIR_AB'!M2346*CONVERTER</f>
        <v>3.2330506761591317E-10</v>
      </c>
      <c r="C2348">
        <f>'Simulated-SIR_AB'!O2346*CONVERTER</f>
        <v>3.2158989645844334E-9</v>
      </c>
      <c r="D2348">
        <f>'Simulated-SIR_AB'!Q2346*CONVERTER</f>
        <v>1.1005426035135646E-9</v>
      </c>
      <c r="E2348">
        <f t="shared" si="36"/>
        <v>4.6397466357139109E-9</v>
      </c>
    </row>
    <row r="2349" spans="1:5" x14ac:dyDescent="0.45">
      <c r="A2349">
        <f>'Simulated-SIR_AB'!A2347</f>
        <v>234.29999999999097</v>
      </c>
      <c r="B2349">
        <f>'Simulated-SIR_AB'!M2347*CONVERTER</f>
        <v>3.1848637992236642E-10</v>
      </c>
      <c r="C2349">
        <f>'Simulated-SIR_AB'!O2347*CONVERTER</f>
        <v>3.1679677246609571E-9</v>
      </c>
      <c r="D2349">
        <f>'Simulated-SIR_AB'!Q2347*CONVERTER</f>
        <v>1.084139609465563E-9</v>
      </c>
      <c r="E2349">
        <f t="shared" si="36"/>
        <v>4.5705937140488864E-9</v>
      </c>
    </row>
    <row r="2350" spans="1:5" x14ac:dyDescent="0.45">
      <c r="A2350">
        <f>'Simulated-SIR_AB'!A2348</f>
        <v>234.39999999999097</v>
      </c>
      <c r="B2350">
        <f>'Simulated-SIR_AB'!M2348*CONVERTER</f>
        <v>3.1373951217045904E-10</v>
      </c>
      <c r="C2350">
        <f>'Simulated-SIR_AB'!O2348*CONVERTER</f>
        <v>3.1207508740220639E-9</v>
      </c>
      <c r="D2350">
        <f>'Simulated-SIR_AB'!Q2348*CONVERTER</f>
        <v>1.0679810931986853E-9</v>
      </c>
      <c r="E2350">
        <f t="shared" si="36"/>
        <v>4.5024714793912079E-9</v>
      </c>
    </row>
    <row r="2351" spans="1:5" x14ac:dyDescent="0.45">
      <c r="A2351">
        <f>'Simulated-SIR_AB'!A2349</f>
        <v>234.49999999999096</v>
      </c>
      <c r="B2351">
        <f>'Simulated-SIR_AB'!M2349*CONVERTER</f>
        <v>3.0906339392268927E-10</v>
      </c>
      <c r="C2351">
        <f>'Simulated-SIR_AB'!O2349*CONVERTER</f>
        <v>3.0742377650806975E-9</v>
      </c>
      <c r="D2351">
        <f>'Simulated-SIR_AB'!Q2349*CONVERTER</f>
        <v>1.0520634109034362E-9</v>
      </c>
      <c r="E2351">
        <f t="shared" si="36"/>
        <v>4.4353645699068228E-9</v>
      </c>
    </row>
    <row r="2352" spans="1:5" x14ac:dyDescent="0.45">
      <c r="A2352">
        <f>'Simulated-SIR_AB'!A2350</f>
        <v>234.59999999999096</v>
      </c>
      <c r="B2352">
        <f>'Simulated-SIR_AB'!M2350*CONVERTER</f>
        <v>3.0445697069584904E-10</v>
      </c>
      <c r="C2352">
        <f>'Simulated-SIR_AB'!O2350*CONVERTER</f>
        <v>3.0284179089463412E-9</v>
      </c>
      <c r="D2352">
        <f>'Simulated-SIR_AB'!Q2350*CONVERTER</f>
        <v>1.0363829730793369E-9</v>
      </c>
      <c r="E2352">
        <f t="shared" si="36"/>
        <v>4.3692578527215272E-9</v>
      </c>
    </row>
    <row r="2353" spans="1:5" x14ac:dyDescent="0.45">
      <c r="A2353">
        <f>'Simulated-SIR_AB'!A2351</f>
        <v>234.69999999999095</v>
      </c>
      <c r="B2353">
        <f>'Simulated-SIR_AB'!M2351*CONVERTER</f>
        <v>2.9991920372323365E-10</v>
      </c>
      <c r="C2353">
        <f>'Simulated-SIR_AB'!O2351*CONVERTER</f>
        <v>2.983280973059737E-9</v>
      </c>
      <c r="D2353">
        <f>'Simulated-SIR_AB'!Q2351*CONVERTER</f>
        <v>1.0209362437254753E-9</v>
      </c>
      <c r="E2353">
        <f t="shared" si="36"/>
        <v>4.3041364205084458E-9</v>
      </c>
    </row>
    <row r="2354" spans="1:5" x14ac:dyDescent="0.45">
      <c r="A2354">
        <f>'Simulated-SIR_AB'!A2352</f>
        <v>234.79999999999094</v>
      </c>
      <c r="B2354">
        <f>'Simulated-SIR_AB'!M2352*CONVERTER</f>
        <v>2.9544906972039614E-10</v>
      </c>
      <c r="C2354">
        <f>'Simulated-SIR_AB'!O2352*CONVERTER</f>
        <v>2.9388167788628493E-9</v>
      </c>
      <c r="D2354">
        <f>'Simulated-SIR_AB'!Q2352*CONVERTER</f>
        <v>1.0057197395431285E-9</v>
      </c>
      <c r="E2354">
        <f t="shared" si="36"/>
        <v>4.2399855881263738E-9</v>
      </c>
    </row>
    <row r="2355" spans="1:5" x14ac:dyDescent="0.45">
      <c r="A2355">
        <f>'Simulated-SIR_AB'!A2353</f>
        <v>234.89999999999094</v>
      </c>
      <c r="B2355">
        <f>'Simulated-SIR_AB'!M2353*CONVERTER</f>
        <v>2.9104556065439242E-10</v>
      </c>
      <c r="C2355">
        <f>'Simulated-SIR_AB'!O2353*CONVERTER</f>
        <v>2.8950152995035634E-9</v>
      </c>
      <c r="D2355">
        <f>'Simulated-SIR_AB'!Q2353*CONVERTER</f>
        <v>9.9073002915026163E-10</v>
      </c>
      <c r="E2355">
        <f t="shared" si="36"/>
        <v>4.1767908893082169E-9</v>
      </c>
    </row>
    <row r="2356" spans="1:5" x14ac:dyDescent="0.45">
      <c r="A2356">
        <f>'Simulated-SIR_AB'!A2354</f>
        <v>234.99999999999093</v>
      </c>
      <c r="B2356">
        <f>'Simulated-SIR_AB'!M2354*CONVERTER</f>
        <v>2.8670768351646585E-10</v>
      </c>
      <c r="C2356">
        <f>'Simulated-SIR_AB'!O2354*CONVERTER</f>
        <v>2.8518666575745878E-9</v>
      </c>
      <c r="D2356">
        <f>'Simulated-SIR_AB'!Q2354*CONVERTER</f>
        <v>9.7596373230773866E-10</v>
      </c>
      <c r="E2356">
        <f t="shared" si="36"/>
        <v>4.1145380733987921E-9</v>
      </c>
    </row>
    <row r="2357" spans="1:5" x14ac:dyDescent="0.45">
      <c r="A2357">
        <f>'Simulated-SIR_AB'!A2355</f>
        <v>235.09999999999093</v>
      </c>
      <c r="B2357">
        <f>'Simulated-SIR_AB'!M2355*CONVERTER</f>
        <v>2.8243446009812E-10</v>
      </c>
      <c r="C2357">
        <f>'Simulated-SIR_AB'!O2355*CONVERTER</f>
        <v>2.80936112288606E-9</v>
      </c>
      <c r="D2357">
        <f>'Simulated-SIR_AB'!Q2355*CONVERTER</f>
        <v>9.6141751915706603E-10</v>
      </c>
      <c r="E2357">
        <f t="shared" si="36"/>
        <v>4.0532131021412464E-9</v>
      </c>
    </row>
    <row r="2358" spans="1:5" x14ac:dyDescent="0.45">
      <c r="A2358">
        <f>'Simulated-SIR_AB'!A2356</f>
        <v>235.19999999999092</v>
      </c>
      <c r="B2358">
        <f>'Simulated-SIR_AB'!M2356*CONVERTER</f>
        <v>2.7822492677052837E-10</v>
      </c>
      <c r="C2358">
        <f>'Simulated-SIR_AB'!O2356*CONVERTER</f>
        <v>2.7674891102713511E-9</v>
      </c>
      <c r="D2358">
        <f>'Simulated-SIR_AB'!Q2356*CONVERTER</f>
        <v>9.4708810946949427E-10</v>
      </c>
      <c r="E2358">
        <f t="shared" si="36"/>
        <v>3.9928021465113736E-9</v>
      </c>
    </row>
    <row r="2359" spans="1:5" x14ac:dyDescent="0.45">
      <c r="A2359">
        <f>'Simulated-SIR_AB'!A2357</f>
        <v>235.29999999999092</v>
      </c>
      <c r="B2359">
        <f>'Simulated-SIR_AB'!M2357*CONVERTER</f>
        <v>2.7407813426723245E-10</v>
      </c>
      <c r="C2359">
        <f>'Simulated-SIR_AB'!O2357*CONVERTER</f>
        <v>2.7262411774255705E-9</v>
      </c>
      <c r="D2359">
        <f>'Simulated-SIR_AB'!Q2357*CONVERTER</f>
        <v>9.3297227190631477E-10</v>
      </c>
      <c r="E2359">
        <f t="shared" si="36"/>
        <v>3.9332915835991176E-9</v>
      </c>
    </row>
    <row r="2360" spans="1:5" x14ac:dyDescent="0.45">
      <c r="A2360">
        <f>'Simulated-SIR_AB'!A2358</f>
        <v>235.39999999999091</v>
      </c>
      <c r="B2360">
        <f>'Simulated-SIR_AB'!M2358*CONVERTER</f>
        <v>2.6999314747007858E-10</v>
      </c>
      <c r="C2360">
        <f>'Simulated-SIR_AB'!O2358*CONVERTER</f>
        <v>2.6856080227762928E-9</v>
      </c>
      <c r="D2360">
        <f>'Simulated-SIR_AB'!Q2358*CONVERTER</f>
        <v>9.19066823290181E-10</v>
      </c>
      <c r="E2360">
        <f t="shared" si="36"/>
        <v>3.8746679935365521E-9</v>
      </c>
    </row>
    <row r="2361" spans="1:5" x14ac:dyDescent="0.45">
      <c r="A2361">
        <f>'Simulated-SIR_AB'!A2359</f>
        <v>235.49999999999091</v>
      </c>
      <c r="B2361">
        <f>'Simulated-SIR_AB'!M2359*CONVERTER</f>
        <v>2.6596904519834483E-10</v>
      </c>
      <c r="C2361">
        <f>'Simulated-SIR_AB'!O2359*CONVERTER</f>
        <v>2.6455804833860117E-9</v>
      </c>
      <c r="D2361">
        <f>'Simulated-SIR_AB'!Q2359*CONVERTER</f>
        <v>9.0536862788728719E-10</v>
      </c>
      <c r="E2361">
        <f t="shared" si="36"/>
        <v>3.8169181564716435E-9</v>
      </c>
    </row>
    <row r="2362" spans="1:5" x14ac:dyDescent="0.45">
      <c r="A2362">
        <f>'Simulated-SIR_AB'!A2360</f>
        <v>235.5999999999909</v>
      </c>
      <c r="B2362">
        <f>'Simulated-SIR_AB'!M2360*CONVERTER</f>
        <v>2.6200492000101141E-10</v>
      </c>
      <c r="C2362">
        <f>'Simulated-SIR_AB'!O2360*CONVERTER</f>
        <v>2.6061495328858652E-9</v>
      </c>
      <c r="D2362">
        <f>'Simulated-SIR_AB'!Q2360*CONVERTER</f>
        <v>8.9187459670024932E-10</v>
      </c>
      <c r="E2362">
        <f t="shared" si="36"/>
        <v>3.7600290495871256E-9</v>
      </c>
    </row>
    <row r="2363" spans="1:5" x14ac:dyDescent="0.45">
      <c r="A2363">
        <f>'Simulated-SIR_AB'!A2361</f>
        <v>235.69999999999089</v>
      </c>
      <c r="B2363">
        <f>'Simulated-SIR_AB'!M2361*CONVERTER</f>
        <v>2.5809987795212621E-10</v>
      </c>
      <c r="C2363">
        <f>'Simulated-SIR_AB'!O2361*CONVERTER</f>
        <v>2.56730627944015E-9</v>
      </c>
      <c r="D2363">
        <f>'Simulated-SIR_AB'!Q2361*CONVERTER</f>
        <v>8.7858168677152333E-10</v>
      </c>
      <c r="E2363">
        <f t="shared" si="36"/>
        <v>3.7039878441637998E-9</v>
      </c>
    </row>
    <row r="2364" spans="1:5" x14ac:dyDescent="0.45">
      <c r="A2364">
        <f>'Simulated-SIR_AB'!A2362</f>
        <v>235.79999999999089</v>
      </c>
      <c r="B2364">
        <f>'Simulated-SIR_AB'!M2362*CONVERTER</f>
        <v>2.5425303844922187E-10</v>
      </c>
      <c r="C2364">
        <f>'Simulated-SIR_AB'!O2362*CONVERTER</f>
        <v>2.5290419637411806E-9</v>
      </c>
      <c r="D2364">
        <f>'Simulated-SIR_AB'!Q2362*CONVERTER</f>
        <v>8.6548690049720733E-10</v>
      </c>
      <c r="E2364">
        <f t="shared" si="36"/>
        <v>3.64878190268761E-9</v>
      </c>
    </row>
    <row r="2365" spans="1:5" x14ac:dyDescent="0.45">
      <c r="A2365">
        <f>'Simulated-SIR_AB'!A2363</f>
        <v>235.89999999999088</v>
      </c>
      <c r="B2365">
        <f>'Simulated-SIR_AB'!M2363*CONVERTER</f>
        <v>2.5046353401473562E-10</v>
      </c>
      <c r="C2365">
        <f>'Simulated-SIR_AB'!O2363*CONVERTER</f>
        <v>2.4913479570340278E-9</v>
      </c>
      <c r="D2365">
        <f>'Simulated-SIR_AB'!Q2363*CONVERTER</f>
        <v>8.5258728495106881E-10</v>
      </c>
      <c r="E2365">
        <f t="shared" si="36"/>
        <v>3.5943987759998322E-9</v>
      </c>
    </row>
    <row r="2366" spans="1:5" x14ac:dyDescent="0.45">
      <c r="A2366">
        <f>'Simulated-SIR_AB'!A2364</f>
        <v>235.99999999999088</v>
      </c>
      <c r="B2366">
        <f>'Simulated-SIR_AB'!M2364*CONVERTER</f>
        <v>2.4673051010039008E-10</v>
      </c>
      <c r="C2366">
        <f>'Simulated-SIR_AB'!O2364*CONVERTER</f>
        <v>2.4542157591707022E-9</v>
      </c>
      <c r="D2366">
        <f>'Simulated-SIR_AB'!Q2364*CONVERTER</f>
        <v>8.3987993121864776E-10</v>
      </c>
      <c r="E2366">
        <f t="shared" si="36"/>
        <v>3.5408262004897398E-9</v>
      </c>
    </row>
    <row r="2367" spans="1:5" x14ac:dyDescent="0.45">
      <c r="A2367">
        <f>'Simulated-SIR_AB'!A2365</f>
        <v>236.09999999999087</v>
      </c>
      <c r="B2367">
        <f>'Simulated-SIR_AB'!M2365*CONVERTER</f>
        <v>2.430531248944893E-10</v>
      </c>
      <c r="C2367">
        <f>'Simulated-SIR_AB'!O2365*CONVERTER</f>
        <v>2.4176369966933374E-9</v>
      </c>
      <c r="D2367">
        <f>'Simulated-SIR_AB'!Q2365*CONVERTER</f>
        <v>8.2736197374128664E-10</v>
      </c>
      <c r="E2367">
        <f t="shared" si="36"/>
        <v>3.4880520953291133E-9</v>
      </c>
    </row>
    <row r="2368" spans="1:5" x14ac:dyDescent="0.45">
      <c r="A2368">
        <f>'Simulated-SIR_AB'!A2366</f>
        <v>236.19999999999087</v>
      </c>
      <c r="B2368">
        <f>'Simulated-SIR_AB'!M2366*CONVERTER</f>
        <v>2.3943054913208637E-10</v>
      </c>
      <c r="C2368">
        <f>'Simulated-SIR_AB'!O2366*CONVERTER</f>
        <v>2.3816034209459394E-9</v>
      </c>
      <c r="D2368">
        <f>'Simulated-SIR_AB'!Q2366*CONVERTER</f>
        <v>8.1503058966993309E-10</v>
      </c>
      <c r="E2368">
        <f t="shared" si="36"/>
        <v>3.4360645597479592E-9</v>
      </c>
    </row>
    <row r="2369" spans="1:5" x14ac:dyDescent="0.45">
      <c r="A2369">
        <f>'Simulated-SIR_AB'!A2367</f>
        <v>236.29999999999086</v>
      </c>
      <c r="B2369">
        <f>'Simulated-SIR_AB'!M2367*CONVERTER</f>
        <v>2.3586196590798165E-10</v>
      </c>
      <c r="C2369">
        <f>'Simulated-SIR_AB'!O2367*CONVERTER</f>
        <v>2.3461069062142859E-9</v>
      </c>
      <c r="D2369">
        <f>'Simulated-SIR_AB'!Q2367*CONVERTER</f>
        <v>8.0288299822857933E-10</v>
      </c>
      <c r="E2369">
        <f t="shared" si="36"/>
        <v>3.3848518703508468E-9</v>
      </c>
    </row>
    <row r="2370" spans="1:5" x14ac:dyDescent="0.45">
      <c r="A2370">
        <f>'Simulated-SIR_AB'!A2368</f>
        <v>236.39999999999085</v>
      </c>
      <c r="B2370">
        <f>'Simulated-SIR_AB'!M2368*CONVERTER</f>
        <v>2.3234657049250665E-10</v>
      </c>
      <c r="C2370">
        <f>'Simulated-SIR_AB'!O2368*CONVERTER</f>
        <v>2.3111394478935426E-9</v>
      </c>
      <c r="D2370">
        <f>'Simulated-SIR_AB'!Q2368*CONVERTER</f>
        <v>7.9091646008718312E-10</v>
      </c>
      <c r="E2370">
        <f t="shared" si="36"/>
        <v>3.3344024784732325E-9</v>
      </c>
    </row>
    <row r="2371" spans="1:5" x14ac:dyDescent="0.45">
      <c r="A2371">
        <f>'Simulated-SIR_AB'!A2369</f>
        <v>236.49999999999085</v>
      </c>
      <c r="B2371">
        <f>'Simulated-SIR_AB'!M2369*CONVERTER</f>
        <v>2.288835701500548E-10</v>
      </c>
      <c r="C2371">
        <f>'Simulated-SIR_AB'!O2369*CONVERTER</f>
        <v>2.2766931606831936E-9</v>
      </c>
      <c r="D2371">
        <f>'Simulated-SIR_AB'!Q2369*CONVERTER</f>
        <v>7.7912827674394038E-10</v>
      </c>
      <c r="E2371">
        <f t="shared" si="36"/>
        <v>3.284705007577189E-9</v>
      </c>
    </row>
    <row r="2372" spans="1:5" x14ac:dyDescent="0.45">
      <c r="A2372">
        <f>'Simulated-SIR_AB'!A2370</f>
        <v>236.59999999999084</v>
      </c>
      <c r="B2372">
        <f>'Simulated-SIR_AB'!M2370*CONVERTER</f>
        <v>2.2547218396031629E-10</v>
      </c>
      <c r="C2372">
        <f>'Simulated-SIR_AB'!O2370*CONVERTER</f>
        <v>2.2427602768088739E-9</v>
      </c>
      <c r="D2372">
        <f>'Simulated-SIR_AB'!Q2370*CONVERTER</f>
        <v>7.6751578991676052E-10</v>
      </c>
      <c r="E2372">
        <f t="shared" si="36"/>
        <v>3.2357482506859511E-9</v>
      </c>
    </row>
    <row r="2373" spans="1:5" x14ac:dyDescent="0.45">
      <c r="A2373">
        <f>'Simulated-SIR_AB'!A2371</f>
        <v>236.69999999999084</v>
      </c>
      <c r="B2373">
        <f>'Simulated-SIR_AB'!M2371*CONVERTER</f>
        <v>2.2211164264217733E-10</v>
      </c>
      <c r="C2373">
        <f>'Simulated-SIR_AB'!O2371*CONVERTER</f>
        <v>2.2093331442707093E-9</v>
      </c>
      <c r="D2373">
        <f>'Simulated-SIR_AB'!Q2371*CONVERTER</f>
        <v>7.5607638094381478E-10</v>
      </c>
      <c r="E2373">
        <f t="shared" si="36"/>
        <v>3.1875211678567016E-9</v>
      </c>
    </row>
    <row r="2374" spans="1:5" x14ac:dyDescent="0.45">
      <c r="A2374">
        <f>'Simulated-SIR_AB'!A2372</f>
        <v>236.79999999999083</v>
      </c>
      <c r="B2374">
        <f>'Simulated-SIR_AB'!M2372*CONVERTER</f>
        <v>2.1880118838024438E-10</v>
      </c>
      <c r="C2374">
        <f>'Simulated-SIR_AB'!O2372*CONVERTER</f>
        <v>2.1764042251177551E-9</v>
      </c>
      <c r="D2374">
        <f>'Simulated-SIR_AB'!Q2372*CONVERTER</f>
        <v>7.4480747019301581E-10</v>
      </c>
      <c r="E2374">
        <f t="shared" si="36"/>
        <v>3.1400128836910153E-9</v>
      </c>
    </row>
    <row r="2375" spans="1:5" x14ac:dyDescent="0.45">
      <c r="A2375">
        <f>'Simulated-SIR_AB'!A2373</f>
        <v>236.89999999999083</v>
      </c>
      <c r="B2375">
        <f>'Simulated-SIR_AB'!M2373*CONVERTER</f>
        <v>2.1554007465395373E-10</v>
      </c>
      <c r="C2375">
        <f>'Simulated-SIR_AB'!O2373*CONVERTER</f>
        <v>2.1439660937481627E-9</v>
      </c>
      <c r="D2375">
        <f>'Simulated-SIR_AB'!Q2373*CONVERTER</f>
        <v>7.3370651648030239E-10</v>
      </c>
      <c r="E2375">
        <f t="shared" si="36"/>
        <v>3.0932126848824189E-9</v>
      </c>
    </row>
    <row r="2376" spans="1:5" x14ac:dyDescent="0.45">
      <c r="A2376">
        <f>'Simulated-SIR_AB'!A2374</f>
        <v>236.99999999999082</v>
      </c>
      <c r="B2376">
        <f>'Simulated-SIR_AB'!M2374*CONVERTER</f>
        <v>2.1232756606922797E-10</v>
      </c>
      <c r="C2376">
        <f>'Simulated-SIR_AB'!O2374*CONVERTER</f>
        <v>2.1120114352346727E-9</v>
      </c>
      <c r="D2376">
        <f>'Simulated-SIR_AB'!Q2374*CONVERTER</f>
        <v>7.2277101649659105E-10</v>
      </c>
      <c r="E2376">
        <f t="shared" ref="E2376:E2406" si="37">SUM(B2376:D2376)</f>
        <v>3.0471100178004919E-9</v>
      </c>
    </row>
    <row r="2377" spans="1:5" x14ac:dyDescent="0.45">
      <c r="A2377">
        <f>'Simulated-SIR_AB'!A2375</f>
        <v>237.09999999999081</v>
      </c>
      <c r="B2377">
        <f>'Simulated-SIR_AB'!M2375*CONVERTER</f>
        <v>2.0916293819264202E-10</v>
      </c>
      <c r="C2377">
        <f>'Simulated-SIR_AB'!O2375*CONVERTER</f>
        <v>2.0805330436750741E-9</v>
      </c>
      <c r="D2377">
        <f>'Simulated-SIR_AB'!Q2375*CONVERTER</f>
        <v>7.1199850424327034E-10</v>
      </c>
      <c r="E2377">
        <f t="shared" si="37"/>
        <v>3.0016944861109865E-9</v>
      </c>
    </row>
    <row r="2378" spans="1:5" x14ac:dyDescent="0.45">
      <c r="A2378">
        <f>'Simulated-SIR_AB'!A2376</f>
        <v>237.19999999999081</v>
      </c>
      <c r="B2378">
        <f>'Simulated-SIR_AB'!M2376*CONVERTER</f>
        <v>2.0604547738806017E-10</v>
      </c>
      <c r="C2378">
        <f>'Simulated-SIR_AB'!O2376*CONVERTER</f>
        <v>2.049523820567241E-9</v>
      </c>
      <c r="D2378">
        <f>'Simulated-SIR_AB'!Q2376*CONVERTER</f>
        <v>7.0138655047610824E-10</v>
      </c>
      <c r="E2378">
        <f t="shared" si="37"/>
        <v>2.9569558484314091E-9</v>
      </c>
    </row>
    <row r="2379" spans="1:5" x14ac:dyDescent="0.45">
      <c r="A2379">
        <f>'Simulated-SIR_AB'!A2377</f>
        <v>237.2999999999908</v>
      </c>
      <c r="B2379">
        <f>'Simulated-SIR_AB'!M2377*CONVERTER</f>
        <v>2.0297448065570871E-10</v>
      </c>
      <c r="C2379">
        <f>'Simulated-SIR_AB'!O2377*CONVERTER</f>
        <v>2.0189767732083952E-9</v>
      </c>
      <c r="D2379">
        <f>'Simulated-SIR_AB'!Q2377*CONVERTER</f>
        <v>6.9093276215744813E-10</v>
      </c>
      <c r="E2379">
        <f t="shared" si="37"/>
        <v>2.9128840160215521E-9</v>
      </c>
    </row>
    <row r="2380" spans="1:5" x14ac:dyDescent="0.45">
      <c r="A2380">
        <f>'Simulated-SIR_AB'!A2378</f>
        <v>237.3999999999908</v>
      </c>
      <c r="B2380">
        <f>'Simulated-SIR_AB'!M2378*CONVERTER</f>
        <v>1.9994925547364631E-10</v>
      </c>
      <c r="C2380">
        <f>'Simulated-SIR_AB'!O2378*CONVERTER</f>
        <v>1.9888850131182207E-9</v>
      </c>
      <c r="D2380">
        <f>'Simulated-SIR_AB'!Q2378*CONVERTER</f>
        <v>6.8063478191656967E-10</v>
      </c>
      <c r="E2380">
        <f t="shared" si="37"/>
        <v>2.8694690505084366E-9</v>
      </c>
    </row>
    <row r="2381" spans="1:5" x14ac:dyDescent="0.45">
      <c r="A2381">
        <f>'Simulated-SIR_AB'!A2379</f>
        <v>237.49999999999079</v>
      </c>
      <c r="B2381">
        <f>'Simulated-SIR_AB'!M2379*CONVERTER</f>
        <v>1.9696911964159784E-10</v>
      </c>
      <c r="C2381">
        <f>'Simulated-SIR_AB'!O2379*CONVERTER</f>
        <v>1.9592417544854883E-9</v>
      </c>
      <c r="D2381">
        <f>'Simulated-SIR_AB'!Q2379*CONVERTER</f>
        <v>6.7049028751809139E-10</v>
      </c>
      <c r="E2381">
        <f t="shared" si="37"/>
        <v>2.8267011616451774E-9</v>
      </c>
    </row>
    <row r="2382" spans="1:5" x14ac:dyDescent="0.45">
      <c r="A2382">
        <f>'Simulated-SIR_AB'!A2380</f>
        <v>237.59999999999079</v>
      </c>
      <c r="B2382">
        <f>'Simulated-SIR_AB'!M2380*CONVERTER</f>
        <v>1.9403340112711545E-10</v>
      </c>
      <c r="C2382">
        <f>'Simulated-SIR_AB'!O2380*CONVERTER</f>
        <v>1.9300403126378265E-9</v>
      </c>
      <c r="D2382">
        <f>'Simulated-SIR_AB'!Q2380*CONVERTER</f>
        <v>6.6049699133829828E-10</v>
      </c>
      <c r="E2382">
        <f t="shared" si="37"/>
        <v>2.7845707051032402E-9</v>
      </c>
    </row>
    <row r="2383" spans="1:5" x14ac:dyDescent="0.45">
      <c r="A2383">
        <f>'Simulated-SIR_AB'!A2381</f>
        <v>237.69999999999078</v>
      </c>
      <c r="B2383">
        <f>'Simulated-SIR_AB'!M2381*CONVERTER</f>
        <v>1.911414379140323E-10</v>
      </c>
      <c r="C2383">
        <f>'Simulated-SIR_AB'!O2381*CONVERTER</f>
        <v>1.9012741025342958E-9</v>
      </c>
      <c r="D2383">
        <f>'Simulated-SIR_AB'!Q2381*CONVERTER</f>
        <v>6.5065263984927311E-10</v>
      </c>
      <c r="E2383">
        <f t="shared" si="37"/>
        <v>2.7430681802976008E-9</v>
      </c>
    </row>
    <row r="2384" spans="1:5" x14ac:dyDescent="0.45">
      <c r="A2384">
        <f>'Simulated-SIR_AB'!A2382</f>
        <v>237.79999999999077</v>
      </c>
      <c r="B2384">
        <f>'Simulated-SIR_AB'!M2382*CONVERTER</f>
        <v>1.882925778531757E-10</v>
      </c>
      <c r="C2384">
        <f>'Simulated-SIR_AB'!O2382*CONVERTER</f>
        <v>1.872936637280448E-9</v>
      </c>
      <c r="D2384">
        <f>'Simulated-SIR_AB'!Q2382*CONVERTER</f>
        <v>6.4095501311071684E-10</v>
      </c>
      <c r="E2384">
        <f t="shared" si="37"/>
        <v>2.7021842282443409E-9</v>
      </c>
    </row>
    <row r="2385" spans="1:5" x14ac:dyDescent="0.45">
      <c r="A2385">
        <f>'Simulated-SIR_AB'!A2383</f>
        <v>237.89999999999077</v>
      </c>
      <c r="B2385">
        <f>'Simulated-SIR_AB'!M2383*CONVERTER</f>
        <v>1.8548617851530473E-10</v>
      </c>
      <c r="C2385">
        <f>'Simulated-SIR_AB'!O2383*CONVERTER</f>
        <v>1.8450215266654936E-9</v>
      </c>
      <c r="D2385">
        <f>'Simulated-SIR_AB'!Q2383*CONVERTER</f>
        <v>6.3140192426934382E-10</v>
      </c>
      <c r="E2385">
        <f t="shared" si="37"/>
        <v>2.6619096294501422E-9</v>
      </c>
    </row>
    <row r="2386" spans="1:5" x14ac:dyDescent="0.45">
      <c r="A2386">
        <f>'Simulated-SIR_AB'!A2384</f>
        <v>237.99999999999076</v>
      </c>
      <c r="B2386">
        <f>'Simulated-SIR_AB'!M2384*CONVERTER</f>
        <v>1.827216070462398E-10</v>
      </c>
      <c r="C2386">
        <f>'Simulated-SIR_AB'!O2384*CONVERTER</f>
        <v>1.8175224757212911E-9</v>
      </c>
      <c r="D2386">
        <f>'Simulated-SIR_AB'!Q2384*CONVERTER</f>
        <v>6.2199121906573723E-10</v>
      </c>
      <c r="E2386">
        <f t="shared" si="37"/>
        <v>2.622235301833268E-9</v>
      </c>
    </row>
    <row r="2387" spans="1:5" x14ac:dyDescent="0.45">
      <c r="A2387">
        <f>'Simulated-SIR_AB'!A2385</f>
        <v>238.09999999999076</v>
      </c>
      <c r="B2387">
        <f>'Simulated-SIR_AB'!M2385*CONVERTER</f>
        <v>1.7999824002415173E-10</v>
      </c>
      <c r="C2387">
        <f>'Simulated-SIR_AB'!O2385*CONVERTER</f>
        <v>1.7904332833028043E-9</v>
      </c>
      <c r="D2387">
        <f>'Simulated-SIR_AB'!Q2385*CONVERTER</f>
        <v>6.1272077534855516E-10</v>
      </c>
      <c r="E2387">
        <f t="shared" si="37"/>
        <v>2.583152298675511E-9</v>
      </c>
    </row>
    <row r="2388" spans="1:5" x14ac:dyDescent="0.45">
      <c r="A2388">
        <f>'Simulated-SIR_AB'!A2386</f>
        <v>238.19999999999075</v>
      </c>
      <c r="B2388">
        <f>'Simulated-SIR_AB'!M2386*CONVERTER</f>
        <v>1.7731546331897732E-10</v>
      </c>
      <c r="C2388">
        <f>'Simulated-SIR_AB'!O2386*CONVERTER</f>
        <v>1.763747840689719E-9</v>
      </c>
      <c r="D2388">
        <f>'Simulated-SIR_AB'!Q2386*CONVERTER</f>
        <v>6.0358850259597712E-10</v>
      </c>
      <c r="E2388">
        <f t="shared" si="37"/>
        <v>2.5446518066046737E-9</v>
      </c>
    </row>
    <row r="2389" spans="1:5" x14ac:dyDescent="0.45">
      <c r="A2389">
        <f>'Simulated-SIR_AB'!A2387</f>
        <v>238.29999999999075</v>
      </c>
      <c r="B2389">
        <f>'Simulated-SIR_AB'!M2387*CONVERTER</f>
        <v>1.7467267195393102E-10</v>
      </c>
      <c r="C2389">
        <f>'Simulated-SIR_AB'!O2387*CONVERTER</f>
        <v>1.7374601302089052E-9</v>
      </c>
      <c r="D2389">
        <f>'Simulated-SIR_AB'!Q2387*CONVERTER</f>
        <v>5.9459234144428298E-10</v>
      </c>
      <c r="E2389">
        <f t="shared" si="37"/>
        <v>2.5067251436071195E-9</v>
      </c>
    </row>
    <row r="2390" spans="1:5" x14ac:dyDescent="0.45">
      <c r="A2390">
        <f>'Simulated-SIR_AB'!A2388</f>
        <v>238.39999999999074</v>
      </c>
      <c r="B2390">
        <f>'Simulated-SIR_AB'!M2388*CONVERTER</f>
        <v>1.7206926996907995E-10</v>
      </c>
      <c r="C2390">
        <f>'Simulated-SIR_AB'!O2388*CONVERTER</f>
        <v>1.7115642238774042E-9</v>
      </c>
      <c r="D2390">
        <f>'Simulated-SIR_AB'!Q2388*CONVERTER</f>
        <v>5.8573026322345866E-10</v>
      </c>
      <c r="E2390">
        <f t="shared" si="37"/>
        <v>2.4693637570699431E-9</v>
      </c>
    </row>
    <row r="2391" spans="1:5" x14ac:dyDescent="0.45">
      <c r="A2391">
        <f>'Simulated-SIR_AB'!A2389</f>
        <v>238.49999999999073</v>
      </c>
      <c r="B2391">
        <f>'Simulated-SIR_AB'!M2389*CONVERTER</f>
        <v>1.6950467028695258E-10</v>
      </c>
      <c r="C2391">
        <f>'Simulated-SIR_AB'!O2389*CONVERTER</f>
        <v>1.6860542820656468E-9</v>
      </c>
      <c r="D2391">
        <f>'Simulated-SIR_AB'!Q2389*CONVERTER</f>
        <v>5.7700026949972244E-10</v>
      </c>
      <c r="E2391">
        <f t="shared" si="37"/>
        <v>2.4325592218523221E-9</v>
      </c>
    </row>
    <row r="2392" spans="1:5" x14ac:dyDescent="0.45">
      <c r="A2392">
        <f>'Simulated-SIR_AB'!A2390</f>
        <v>238.59999999999073</v>
      </c>
      <c r="B2392">
        <f>'Simulated-SIR_AB'!M2390*CONVERTER</f>
        <v>1.6697829458015068E-10</v>
      </c>
      <c r="C2392">
        <f>'Simulated-SIR_AB'!O2390*CONVERTER</f>
        <v>1.660924552180595E-9</v>
      </c>
      <c r="D2392">
        <f>'Simulated-SIR_AB'!Q2390*CONVERTER</f>
        <v>5.6840039162487079E-10</v>
      </c>
      <c r="E2392">
        <f t="shared" si="37"/>
        <v>2.3963032383856165E-9</v>
      </c>
    </row>
    <row r="2393" spans="1:5" x14ac:dyDescent="0.45">
      <c r="A2393">
        <f>'Simulated-SIR_AB'!A2391</f>
        <v>238.69999999999072</v>
      </c>
      <c r="B2393">
        <f>'Simulated-SIR_AB'!M2391*CONVERTER</f>
        <v>1.6448957314093392E-10</v>
      </c>
      <c r="C2393">
        <f>'Simulated-SIR_AB'!O2391*CONVERTER</f>
        <v>1.6361693673685061E-9</v>
      </c>
      <c r="D2393">
        <f>'Simulated-SIR_AB'!Q2391*CONVERTER</f>
        <v>5.5992869029233939E-10</v>
      </c>
      <c r="E2393">
        <f t="shared" si="37"/>
        <v>2.3605876308017796E-9</v>
      </c>
    </row>
    <row r="2394" spans="1:5" x14ac:dyDescent="0.45">
      <c r="A2394">
        <f>'Simulated-SIR_AB'!A2392</f>
        <v>238.79999999999072</v>
      </c>
      <c r="B2394">
        <f>'Simulated-SIR_AB'!M2392*CONVERTER</f>
        <v>1.6203794475274859E-10</v>
      </c>
      <c r="C2394">
        <f>'Simulated-SIR_AB'!O2392*CONVERTER</f>
        <v>1.6117831452370375E-9</v>
      </c>
      <c r="D2394">
        <f>'Simulated-SIR_AB'!Q2392*CONVERTER</f>
        <v>5.5158325509988309E-10</v>
      </c>
      <c r="E2394">
        <f t="shared" si="37"/>
        <v>2.3254043450896689E-9</v>
      </c>
    </row>
    <row r="2395" spans="1:5" x14ac:dyDescent="0.45">
      <c r="A2395">
        <f>'Simulated-SIR_AB'!A2393</f>
        <v>238.89999999999071</v>
      </c>
      <c r="B2395">
        <f>'Simulated-SIR_AB'!M2393*CONVERTER</f>
        <v>1.596228565636713E-10</v>
      </c>
      <c r="C2395">
        <f>'Simulated-SIR_AB'!O2393*CONVERTER</f>
        <v>1.5877603865963956E-9</v>
      </c>
      <c r="D2395">
        <f>'Simulated-SIR_AB'!Q2393*CONVERTER</f>
        <v>5.43362204118772E-10</v>
      </c>
      <c r="E2395">
        <f t="shared" si="37"/>
        <v>2.2907454472788388E-9</v>
      </c>
    </row>
    <row r="2396" spans="1:5" x14ac:dyDescent="0.45">
      <c r="A2396">
        <f>'Simulated-SIR_AB'!A2394</f>
        <v>238.99999999999071</v>
      </c>
      <c r="B2396">
        <f>'Simulated-SIR_AB'!M2394*CONVERTER</f>
        <v>1.5724376396173816E-10</v>
      </c>
      <c r="C2396">
        <f>'Simulated-SIR_AB'!O2394*CONVERTER</f>
        <v>1.5640956742192423E-9</v>
      </c>
      <c r="D2396">
        <f>'Simulated-SIR_AB'!Q2394*CONVERTER</f>
        <v>5.3526368346940924E-10</v>
      </c>
      <c r="E2396">
        <f t="shared" si="37"/>
        <v>2.2566031216503896E-9</v>
      </c>
    </row>
    <row r="2397" spans="1:5" x14ac:dyDescent="0.45">
      <c r="A2397">
        <f>'Simulated-SIR_AB'!A2395</f>
        <v>239.0999999999907</v>
      </c>
      <c r="B2397">
        <f>'Simulated-SIR_AB'!M2395*CONVERTER</f>
        <v>1.5490013045213319E-10</v>
      </c>
      <c r="C2397">
        <f>'Simulated-SIR_AB'!O2395*CONVERTER</f>
        <v>1.5407836716190943E-9</v>
      </c>
      <c r="D2397">
        <f>'Simulated-SIR_AB'!Q2395*CONVERTER</f>
        <v>5.2728586690327324E-10</v>
      </c>
      <c r="E2397">
        <f t="shared" si="37"/>
        <v>2.2229696689745006E-9</v>
      </c>
    </row>
    <row r="2398" spans="1:5" x14ac:dyDescent="0.45">
      <c r="A2398">
        <f>'Simulated-SIR_AB'!A2396</f>
        <v>239.19999999999069</v>
      </c>
      <c r="B2398">
        <f>'Simulated-SIR_AB'!M2396*CONVERTER</f>
        <v>1.5259142753620615E-10</v>
      </c>
      <c r="C2398">
        <f>'Simulated-SIR_AB'!O2396*CONVERTER</f>
        <v>1.5178191218469202E-9</v>
      </c>
      <c r="D2398">
        <f>'Simulated-SIR_AB'!Q2396*CONVERTER</f>
        <v>5.1942695539109204E-10</v>
      </c>
      <c r="E2398">
        <f t="shared" si="37"/>
        <v>2.1898375047742185E-9</v>
      </c>
    </row>
    <row r="2399" spans="1:5" x14ac:dyDescent="0.45">
      <c r="A2399">
        <f>'Simulated-SIR_AB'!A2397</f>
        <v>239.29999999999069</v>
      </c>
      <c r="B2399">
        <f>'Simulated-SIR_AB'!M2397*CONVERTER</f>
        <v>1.5031713459229435E-10</v>
      </c>
      <c r="C2399">
        <f>'Simulated-SIR_AB'!O2397*CONVERTER</f>
        <v>1.4951968463056807E-9</v>
      </c>
      <c r="D2399">
        <f>'Simulated-SIR_AB'!Q2397*CONVERTER</f>
        <v>5.1168517671715481E-10</v>
      </c>
      <c r="E2399">
        <f t="shared" si="37"/>
        <v>2.1571991576151299E-9</v>
      </c>
    </row>
    <row r="2400" spans="1:5" x14ac:dyDescent="0.45">
      <c r="A2400">
        <f>'Simulated-SIR_AB'!A2398</f>
        <v>239.39999999999068</v>
      </c>
      <c r="B2400">
        <f>'Simulated-SIR_AB'!M2398*CONVERTER</f>
        <v>1.4807673875832011E-10</v>
      </c>
      <c r="C2400">
        <f>'Simulated-SIR_AB'!O2398*CONVERTER</f>
        <v>1.4729117435825307E-9</v>
      </c>
      <c r="D2400">
        <f>'Simulated-SIR_AB'!Q2398*CONVERTER</f>
        <v>5.040587850796706E-10</v>
      </c>
      <c r="E2400">
        <f t="shared" si="37"/>
        <v>2.1250472674205215E-9</v>
      </c>
    </row>
    <row r="2401" spans="1:5" x14ac:dyDescent="0.45">
      <c r="A2401">
        <f>'Simulated-SIR_AB'!A2399</f>
        <v>239.49999999999068</v>
      </c>
      <c r="B2401">
        <f>'Simulated-SIR_AB'!M2399*CONVERTER</f>
        <v>1.4586973481613852E-10</v>
      </c>
      <c r="C2401">
        <f>'Simulated-SIR_AB'!O2399*CONVERTER</f>
        <v>1.4509587882984348E-9</v>
      </c>
      <c r="D2401">
        <f>'Simulated-SIR_AB'!Q2399*CONVERTER</f>
        <v>4.965460606970822E-10</v>
      </c>
      <c r="E2401">
        <f t="shared" si="37"/>
        <v>2.0933745838116556E-9</v>
      </c>
    </row>
    <row r="2402" spans="1:5" x14ac:dyDescent="0.45">
      <c r="A2402">
        <f>'Simulated-SIR_AB'!A2400</f>
        <v>239.59999999999067</v>
      </c>
      <c r="B2402">
        <f>'Simulated-SIR_AB'!M2400*CONVERTER</f>
        <v>1.4369562507760868E-10</v>
      </c>
      <c r="C2402">
        <f>'Simulated-SIR_AB'!O2400*CONVERTER</f>
        <v>1.4293330299749206E-9</v>
      </c>
      <c r="D2402">
        <f>'Simulated-SIR_AB'!Q2400*CONVERTER</f>
        <v>4.8914530942024928E-10</v>
      </c>
      <c r="E2402">
        <f t="shared" si="37"/>
        <v>2.0621739644727786E-9</v>
      </c>
    </row>
    <row r="2403" spans="1:5" x14ac:dyDescent="0.45">
      <c r="A2403">
        <f>'Simulated-SIR_AB'!A2401</f>
        <v>239.69999999999067</v>
      </c>
      <c r="B2403">
        <f>'Simulated-SIR_AB'!M2401*CONVERTER</f>
        <v>1.4155391927236306E-10</v>
      </c>
      <c r="C2403">
        <f>'Simulated-SIR_AB'!O2401*CONVERTER</f>
        <v>1.4080295919177297E-9</v>
      </c>
      <c r="D2403">
        <f>'Simulated-SIR_AB'!Q2401*CONVERTER</f>
        <v>4.8185486235041146E-10</v>
      </c>
      <c r="E2403">
        <f t="shared" si="37"/>
        <v>2.031438373540504E-9</v>
      </c>
    </row>
    <row r="2404" spans="1:5" x14ac:dyDescent="0.45">
      <c r="A2404">
        <f>'Simulated-SIR_AB'!A2402</f>
        <v>239.79999999999066</v>
      </c>
      <c r="B2404">
        <f>'Simulated-SIR_AB'!M2402*CONVERTER</f>
        <v>1.3944413443724959E-10</v>
      </c>
      <c r="C2404">
        <f>'Simulated-SIR_AB'!O2402*CONVERTER</f>
        <v>1.3870436701171E-9</v>
      </c>
      <c r="D2404">
        <f>'Simulated-SIR_AB'!Q2402*CONVERTER</f>
        <v>4.7467307546284366E-10</v>
      </c>
      <c r="E2404">
        <f t="shared" si="37"/>
        <v>2.0011608800171933E-9</v>
      </c>
    </row>
    <row r="2405" spans="1:5" x14ac:dyDescent="0.45">
      <c r="A2405">
        <f>'Simulated-SIR_AB'!A2403</f>
        <v>239.89999999999065</v>
      </c>
      <c r="B2405">
        <f>'Simulated-SIR_AB'!M2403*CONVERTER</f>
        <v>1.3736579480742149E-10</v>
      </c>
      <c r="C2405">
        <f>'Simulated-SIR_AB'!O2403*CONVERTER</f>
        <v>1.3663705321644446E-9</v>
      </c>
      <c r="D2405">
        <f>'Simulated-SIR_AB'!Q2403*CONVERTER</f>
        <v>4.6759832923612313E-10</v>
      </c>
      <c r="E2405">
        <f t="shared" si="37"/>
        <v>1.9713346562079891E-9</v>
      </c>
    </row>
    <row r="2406" spans="1:5" x14ac:dyDescent="0.45">
      <c r="A2406">
        <f>'Simulated-SIR_AB'!A2404</f>
        <v>239.99999999999065</v>
      </c>
      <c r="B2406">
        <f>'Simulated-SIR_AB'!M2404*CONVERTER</f>
        <v>1.3531843170905057E-10</v>
      </c>
      <c r="C2406">
        <f>'Simulated-SIR_AB'!O2404*CONVERTER</f>
        <v>1.3460055161851761E-9</v>
      </c>
      <c r="D2406">
        <f>'Simulated-SIR_AB'!Q2404*CONVERTER</f>
        <v>4.6062902828692091E-10</v>
      </c>
      <c r="E2406">
        <f t="shared" si="37"/>
        <v>1.9419529761811478E-9</v>
      </c>
    </row>
    <row r="2407" spans="1:5" x14ac:dyDescent="0.45">
      <c r="A2407">
        <f>'Simulated-SIR_AB'!A2405</f>
        <v>240.09999999999064</v>
      </c>
      <c r="B2407">
        <f>'Simulated-SIR_AB'!M2405*CONVERTER</f>
        <v>1.3330158345363925E-10</v>
      </c>
      <c r="C2407">
        <f>'Simulated-SIR_AB'!O2405*CONVERTER</f>
        <v>1.3259440297874328E-9</v>
      </c>
      <c r="D2407">
        <f>'Simulated-SIR_AB'!Q2405*CONVERTER</f>
        <v>4.5376360101023548E-10</v>
      </c>
      <c r="E2407">
        <f t="shared" ref="E2407:E2470" si="38">SUM(B2407:D2407)</f>
        <v>1.9130092142513078E-9</v>
      </c>
    </row>
    <row r="2408" spans="1:5" x14ac:dyDescent="0.45">
      <c r="A2408">
        <f>'Simulated-SIR_AB'!A2406</f>
        <v>240.19999999999064</v>
      </c>
      <c r="B2408">
        <f>'Simulated-SIR_AB'!M2406*CONVERTER</f>
        <v>1.3131479523390808E-10</v>
      </c>
      <c r="C2408">
        <f>'Simulated-SIR_AB'!O2406*CONVERTER</f>
        <v>1.3061815490264773E-9</v>
      </c>
      <c r="D2408">
        <f>'Simulated-SIR_AB'!Q2406*CONVERTER</f>
        <v>4.4700049922499139E-10</v>
      </c>
      <c r="E2408">
        <f t="shared" si="38"/>
        <v>1.8844968434853766E-9</v>
      </c>
    </row>
    <row r="2409" spans="1:5" x14ac:dyDescent="0.45">
      <c r="A2409">
        <f>'Simulated-SIR_AB'!A2407</f>
        <v>240.29999999999063</v>
      </c>
      <c r="B2409">
        <f>'Simulated-SIR_AB'!M2407*CONVERTER</f>
        <v>1.2935761902123482E-10</v>
      </c>
      <c r="C2409">
        <f>'Simulated-SIR_AB'!O2407*CONVERTER</f>
        <v>1.2867136173845291E-9</v>
      </c>
      <c r="D2409">
        <f>'Simulated-SIR_AB'!Q2407*CONVERTER</f>
        <v>4.4033819782491648E-10</v>
      </c>
      <c r="E2409">
        <f t="shared" si="38"/>
        <v>1.8564094342306805E-9</v>
      </c>
    </row>
    <row r="2410" spans="1:5" x14ac:dyDescent="0.45">
      <c r="A2410">
        <f>'Simulated-SIR_AB'!A2408</f>
        <v>240.39999999999063</v>
      </c>
      <c r="B2410">
        <f>'Simulated-SIR_AB'!M2408*CONVERTER</f>
        <v>1.2742961346462233E-10</v>
      </c>
      <c r="C2410">
        <f>'Simulated-SIR_AB'!O2408*CONVERTER</f>
        <v>1.2675358447658034E-9</v>
      </c>
      <c r="D2410">
        <f>'Simulated-SIR_AB'!Q2408*CONVERTER</f>
        <v>4.3377519443462554E-10</v>
      </c>
      <c r="E2410">
        <f t="shared" si="38"/>
        <v>1.8287406526650513E-9</v>
      </c>
    </row>
    <row r="2411" spans="1:5" x14ac:dyDescent="0.45">
      <c r="A2411">
        <f>'Simulated-SIR_AB'!A2409</f>
        <v>240.49999999999062</v>
      </c>
      <c r="B2411">
        <f>'Simulated-SIR_AB'!M2409*CONVERTER</f>
        <v>1.2553034379117192E-10</v>
      </c>
      <c r="C2411">
        <f>'Simulated-SIR_AB'!O2409*CONVERTER</f>
        <v>1.2486439065065232E-9</v>
      </c>
      <c r="D2411">
        <f>'Simulated-SIR_AB'!Q2409*CONVERTER</f>
        <v>4.2731000907082827E-10</v>
      </c>
      <c r="E2411">
        <f t="shared" si="38"/>
        <v>1.8014842593685235E-9</v>
      </c>
    </row>
    <row r="2412" spans="1:5" x14ac:dyDescent="0.45">
      <c r="A2412">
        <f>'Simulated-SIR_AB'!A2410</f>
        <v>240.59999999999062</v>
      </c>
      <c r="B2412">
        <f>'Simulated-SIR_AB'!M2410*CONVERTER</f>
        <v>1.2365938170804074E-10</v>
      </c>
      <c r="C2412">
        <f>'Simulated-SIR_AB'!O2410*CONVERTER</f>
        <v>1.230033542399696E-9</v>
      </c>
      <c r="D2412">
        <f>'Simulated-SIR_AB'!Q2410*CONVERTER</f>
        <v>4.2094118380858731E-10</v>
      </c>
      <c r="E2412">
        <f t="shared" si="38"/>
        <v>1.7746341079163242E-9</v>
      </c>
    </row>
    <row r="2413" spans="1:5" x14ac:dyDescent="0.45">
      <c r="A2413">
        <f>'Simulated-SIR_AB'!A2411</f>
        <v>240.69999999999061</v>
      </c>
      <c r="B2413">
        <f>'Simulated-SIR_AB'!M2411*CONVERTER</f>
        <v>1.218163053058596E-10</v>
      </c>
      <c r="C2413">
        <f>'Simulated-SIR_AB'!O2411*CONVERTER</f>
        <v>1.2117005557344143E-9</v>
      </c>
      <c r="D2413">
        <f>'Simulated-SIR_AB'!Q2411*CONVERTER</f>
        <v>4.1466728245255004E-10</v>
      </c>
      <c r="E2413">
        <f t="shared" si="38"/>
        <v>1.748184143492824E-9</v>
      </c>
    </row>
    <row r="2414" spans="1:5" x14ac:dyDescent="0.45">
      <c r="A2414">
        <f>'Simulated-SIR_AB'!A2412</f>
        <v>240.7999999999906</v>
      </c>
      <c r="B2414">
        <f>'Simulated-SIR_AB'!M2412*CONVERTER</f>
        <v>1.2000069896359107E-10</v>
      </c>
      <c r="C2414">
        <f>'Simulated-SIR_AB'!O2412*CONVERTER</f>
        <v>1.1936408123494861E-9</v>
      </c>
      <c r="D2414">
        <f>'Simulated-SIR_AB'!Q2412*CONVERTER</f>
        <v>4.0848689021308142E-10</v>
      </c>
      <c r="E2414">
        <f t="shared" si="38"/>
        <v>1.7221284015261586E-9</v>
      </c>
    </row>
    <row r="2415" spans="1:5" x14ac:dyDescent="0.45">
      <c r="A2415">
        <f>'Simulated-SIR_AB'!A2413</f>
        <v>240.8999999999906</v>
      </c>
      <c r="B2415">
        <f>'Simulated-SIR_AB'!M2413*CONVERTER</f>
        <v>1.182121532548051E-10</v>
      </c>
      <c r="C2415">
        <f>'Simulated-SIR_AB'!O2413*CONVERTER</f>
        <v>1.1758502397011608E-9</v>
      </c>
      <c r="D2415">
        <f>'Simulated-SIR_AB'!Q2413*CONVERTER</f>
        <v>4.0239861338722301E-10</v>
      </c>
      <c r="E2415">
        <f t="shared" si="38"/>
        <v>1.6964610063431891E-9</v>
      </c>
    </row>
    <row r="2416" spans="1:5" x14ac:dyDescent="0.45">
      <c r="A2416">
        <f>'Simulated-SIR_AB'!A2414</f>
        <v>240.99999999999059</v>
      </c>
      <c r="B2416">
        <f>'Simulated-SIR_AB'!M2414*CONVERTER</f>
        <v>1.164502648553519E-10</v>
      </c>
      <c r="C2416">
        <f>'Simulated-SIR_AB'!O2414*CONVERTER</f>
        <v>1.1583248259447578E-9</v>
      </c>
      <c r="D2416">
        <f>'Simulated-SIR_AB'!Q2414*CONVERTER</f>
        <v>3.9640107904440745E-10</v>
      </c>
      <c r="E2416">
        <f t="shared" si="38"/>
        <v>1.6711761698445173E-9</v>
      </c>
    </row>
    <row r="2417" spans="1:5" x14ac:dyDescent="0.45">
      <c r="A2417">
        <f>'Simulated-SIR_AB'!A2415</f>
        <v>241.09999999999059</v>
      </c>
      <c r="B2417">
        <f>'Simulated-SIR_AB'!M2415*CONVERTER</f>
        <v>1.147146364524105E-10</v>
      </c>
      <c r="C2417">
        <f>'Simulated-SIR_AB'!O2415*CONVERTER</f>
        <v>1.1410606190299774E-9</v>
      </c>
      <c r="D2417">
        <f>'Simulated-SIR_AB'!Q2415*CONVERTER</f>
        <v>3.9049293471685676E-10</v>
      </c>
      <c r="E2417">
        <f t="shared" si="38"/>
        <v>1.6462681901992446E-9</v>
      </c>
    </row>
    <row r="2418" spans="1:5" x14ac:dyDescent="0.45">
      <c r="A2418">
        <f>'Simulated-SIR_AB'!A2416</f>
        <v>241.19999999999058</v>
      </c>
      <c r="B2418">
        <f>'Simulated-SIR_AB'!M2416*CONVERTER</f>
        <v>1.1300487665489337E-10</v>
      </c>
      <c r="C2418">
        <f>'Simulated-SIR_AB'!O2416*CONVERTER</f>
        <v>1.124053725809698E-9</v>
      </c>
      <c r="D2418">
        <f>'Simulated-SIR_AB'!Q2416*CONVERTER</f>
        <v>3.8467284809459624E-10</v>
      </c>
      <c r="E2418">
        <f t="shared" si="38"/>
        <v>1.6217314505591875E-9</v>
      </c>
    </row>
    <row r="2419" spans="1:5" x14ac:dyDescent="0.45">
      <c r="A2419">
        <f>'Simulated-SIR_AB'!A2417</f>
        <v>241.29999999999058</v>
      </c>
      <c r="B2419">
        <f>'Simulated-SIR_AB'!M2417*CONVERTER</f>
        <v>1.1132059990518608E-10</v>
      </c>
      <c r="C2419">
        <f>'Simulated-SIR_AB'!O2417*CONVERTER</f>
        <v>1.1073003111620579E-9</v>
      </c>
      <c r="D2419">
        <f>'Simulated-SIR_AB'!Q2417*CONVERTER</f>
        <v>3.7893950672501269E-10</v>
      </c>
      <c r="E2419">
        <f t="shared" si="38"/>
        <v>1.5975604177922566E-9</v>
      </c>
    </row>
    <row r="2420" spans="1:5" x14ac:dyDescent="0.45">
      <c r="A2420">
        <f>'Simulated-SIR_AB'!A2418</f>
        <v>241.39999999999057</v>
      </c>
      <c r="B2420">
        <f>'Simulated-SIR_AB'!M2418*CONVERTER</f>
        <v>1.0966142639220253E-10</v>
      </c>
      <c r="C2420">
        <f>'Simulated-SIR_AB'!O2418*CONVERTER</f>
        <v>1.0907965971256172E-9</v>
      </c>
      <c r="D2420">
        <f>'Simulated-SIR_AB'!Q2418*CONVERTER</f>
        <v>3.7329161771689196E-10</v>
      </c>
      <c r="E2420">
        <f t="shared" si="38"/>
        <v>1.5737496412347117E-9</v>
      </c>
    </row>
    <row r="2421" spans="1:5" x14ac:dyDescent="0.45">
      <c r="A2421">
        <f>'Simulated-SIR_AB'!A2419</f>
        <v>241.49999999999056</v>
      </c>
      <c r="B2421">
        <f>'Simulated-SIR_AB'!M2419*CONVERTER</f>
        <v>1.0802698196573605E-10</v>
      </c>
      <c r="C2421">
        <f>'Simulated-SIR_AB'!O2419*CONVERTER</f>
        <v>1.0745388620474151E-9</v>
      </c>
      <c r="D2421">
        <f>'Simulated-SIR_AB'!Q2419*CONVERTER</f>
        <v>3.6772790744886537E-10</v>
      </c>
      <c r="E2421">
        <f t="shared" si="38"/>
        <v>1.5502937514620165E-9</v>
      </c>
    </row>
    <row r="2422" spans="1:5" x14ac:dyDescent="0.45">
      <c r="A2422">
        <f>'Simulated-SIR_AB'!A2420</f>
        <v>241.59999999999056</v>
      </c>
      <c r="B2422">
        <f>'Simulated-SIR_AB'!M2420*CONVERTER</f>
        <v>1.0641689805208701E-10</v>
      </c>
      <c r="C2422">
        <f>'Simulated-SIR_AB'!O2420*CONVERTER</f>
        <v>1.0585234397437208E-9</v>
      </c>
      <c r="D2422">
        <f>'Simulated-SIR_AB'!Q2420*CONVERTER</f>
        <v>3.6224712128220466E-10</v>
      </c>
      <c r="E2422">
        <f t="shared" si="38"/>
        <v>1.5271874590780125E-9</v>
      </c>
    </row>
    <row r="2423" spans="1:5" x14ac:dyDescent="0.45">
      <c r="A2423">
        <f>'Simulated-SIR_AB'!A2421</f>
        <v>241.69999999999055</v>
      </c>
      <c r="B2423">
        <f>'Simulated-SIR_AB'!M2421*CONVERTER</f>
        <v>1.0483081157094808E-10</v>
      </c>
      <c r="C2423">
        <f>'Simulated-SIR_AB'!O2421*CONVERTER</f>
        <v>1.0427467186732954E-9</v>
      </c>
      <c r="D2423">
        <f>'Simulated-SIR_AB'!Q2421*CONVERTER</f>
        <v>3.5684802327789501E-10</v>
      </c>
      <c r="E2423">
        <f t="shared" si="38"/>
        <v>1.5044255535221385E-9</v>
      </c>
    </row>
    <row r="2424" spans="1:5" x14ac:dyDescent="0.45">
      <c r="A2424">
        <f>'Simulated-SIR_AB'!A2422</f>
        <v>241.79999999999055</v>
      </c>
      <c r="B2424">
        <f>'Simulated-SIR_AB'!M2422*CONVERTER</f>
        <v>1.0326836485352802E-10</v>
      </c>
      <c r="C2424">
        <f>'Simulated-SIR_AB'!O2422*CONVERTER</f>
        <v>1.0272051411229732E-9</v>
      </c>
      <c r="D2424">
        <f>'Simulated-SIR_AB'!Q2422*CONVERTER</f>
        <v>3.5152939591792602E-10</v>
      </c>
      <c r="E2424">
        <f t="shared" si="38"/>
        <v>1.4820029018944274E-9</v>
      </c>
    </row>
    <row r="2425" spans="1:5" x14ac:dyDescent="0.45">
      <c r="A2425">
        <f>'Simulated-SIR_AB'!A2423</f>
        <v>241.89999999999054</v>
      </c>
      <c r="B2425">
        <f>'Simulated-SIR_AB'!M2423*CONVERTER</f>
        <v>1.0172920556189618E-10</v>
      </c>
      <c r="C2425">
        <f>'Simulated-SIR_AB'!O2423*CONVERTER</f>
        <v>1.0118952024053878E-9</v>
      </c>
      <c r="D2425">
        <f>'Simulated-SIR_AB'!Q2423*CONVERTER</f>
        <v>3.46290039830737E-10</v>
      </c>
      <c r="E2425">
        <f t="shared" si="38"/>
        <v>1.459914447798021E-9</v>
      </c>
    </row>
    <row r="2426" spans="1:5" x14ac:dyDescent="0.45">
      <c r="A2426">
        <f>'Simulated-SIR_AB'!A2424</f>
        <v>241.99999999999054</v>
      </c>
      <c r="B2426">
        <f>'Simulated-SIR_AB'!M2424*CONVERTER</f>
        <v>1.002129866095287E-10</v>
      </c>
      <c r="C2426">
        <f>'Simulated-SIR_AB'!O2424*CONVERTER</f>
        <v>9.968134500686453E-10</v>
      </c>
      <c r="D2426">
        <f>'Simulated-SIR_AB'!Q2424*CONVERTER</f>
        <v>3.4112877352075339E-10</v>
      </c>
      <c r="E2426">
        <f t="shared" si="38"/>
        <v>1.4381552101989273E-9</v>
      </c>
    </row>
    <row r="2427" spans="1:5" x14ac:dyDescent="0.45">
      <c r="A2427">
        <f>'Simulated-SIR_AB'!A2425</f>
        <v>242.09999999999053</v>
      </c>
      <c r="B2427">
        <f>'Simulated-SIR_AB'!M2425*CONVERTER</f>
        <v>9.8719366083039219E-11</v>
      </c>
      <c r="C2427">
        <f>'Simulated-SIR_AB'!O2425*CONVERTER</f>
        <v>9.8195648311778706E-10</v>
      </c>
      <c r="D2427">
        <f>'Simulated-SIR_AB'!Q2425*CONVERTER</f>
        <v>3.3604443310195511E-10</v>
      </c>
      <c r="E2427">
        <f t="shared" si="38"/>
        <v>1.4167202823027813E-9</v>
      </c>
    </row>
    <row r="2428" spans="1:5" x14ac:dyDescent="0.45">
      <c r="A2428">
        <f>'Simulated-SIR_AB'!A2426</f>
        <v>242.19999999999052</v>
      </c>
      <c r="B2428">
        <f>'Simulated-SIR_AB'!M2426*CONVERTER</f>
        <v>9.7248007165076008E-11</v>
      </c>
      <c r="C2428">
        <f>'Simulated-SIR_AB'!O2426*CONVERTER</f>
        <v>9.6732095124784974E-10</v>
      </c>
      <c r="D2428">
        <f>'Simulated-SIR_AB'!Q2426*CONVERTER</f>
        <v>3.3103587203541576E-10</v>
      </c>
      <c r="E2428">
        <f t="shared" si="38"/>
        <v>1.3956048304483414E-9</v>
      </c>
    </row>
    <row r="2429" spans="1:5" x14ac:dyDescent="0.45">
      <c r="A2429">
        <f>'Simulated-SIR_AB'!A2427</f>
        <v>242.29999999999052</v>
      </c>
      <c r="B2429">
        <f>'Simulated-SIR_AB'!M2427*CONVERTER</f>
        <v>9.5798578058368334E-11</v>
      </c>
      <c r="C2429">
        <f>'Simulated-SIR_AB'!O2427*CONVERTER</f>
        <v>9.5290355408835898E-10</v>
      </c>
      <c r="D2429">
        <f>'Simulated-SIR_AB'!Q2427*CONVERTER</f>
        <v>3.2610196087075296E-10</v>
      </c>
      <c r="E2429">
        <f t="shared" si="38"/>
        <v>1.3748040930174803E-9</v>
      </c>
    </row>
    <row r="2430" spans="1:5" x14ac:dyDescent="0.45">
      <c r="A2430">
        <f>'Simulated-SIR_AB'!A2428</f>
        <v>242.39999999999051</v>
      </c>
      <c r="B2430">
        <f>'Simulated-SIR_AB'!M2428*CONVERTER</f>
        <v>9.437075191090492E-11</v>
      </c>
      <c r="C2430">
        <f>'Simulated-SIR_AB'!O2428*CONVERTER</f>
        <v>9.3870104045908251E-10</v>
      </c>
      <c r="D2430">
        <f>'Simulated-SIR_AB'!Q2428*CONVERTER</f>
        <v>3.212415869914336E-10</v>
      </c>
      <c r="E2430">
        <f t="shared" si="38"/>
        <v>1.3543133793614209E-9</v>
      </c>
    </row>
    <row r="2431" spans="1:5" x14ac:dyDescent="0.45">
      <c r="A2431">
        <f>'Simulated-SIR_AB'!A2429</f>
        <v>242.49999999999051</v>
      </c>
      <c r="B2431">
        <f>'Simulated-SIR_AB'!M2429*CONVERTER</f>
        <v>9.2964206742227412E-11</v>
      </c>
      <c r="C2431">
        <f>'Simulated-SIR_AB'!O2429*CONVERTER</f>
        <v>9.2471020763687683E-10</v>
      </c>
      <c r="D2431">
        <f>'Simulated-SIR_AB'!Q2429*CONVERTER</f>
        <v>3.1645365436387415E-10</v>
      </c>
      <c r="E2431">
        <f t="shared" si="38"/>
        <v>1.3341280687429784E-9</v>
      </c>
    </row>
    <row r="2432" spans="1:5" x14ac:dyDescent="0.45">
      <c r="A2432">
        <f>'Simulated-SIR_AB'!A2430</f>
        <v>242.5999999999905</v>
      </c>
      <c r="B2432">
        <f>'Simulated-SIR_AB'!M2430*CONVERTER</f>
        <v>9.1578625370822558E-11</v>
      </c>
      <c r="C2432">
        <f>'Simulated-SIR_AB'!O2430*CONVERTER</f>
        <v>9.1092790063345929E-10</v>
      </c>
      <c r="D2432">
        <f>'Simulated-SIR_AB'!Q2430*CONVERTER</f>
        <v>3.1173708329028017E-10</v>
      </c>
      <c r="E2432">
        <f t="shared" si="38"/>
        <v>1.3142436092945621E-9</v>
      </c>
    </row>
    <row r="2433" spans="1:5" x14ac:dyDescent="0.45">
      <c r="A2433">
        <f>'Simulated-SIR_AB'!A2431</f>
        <v>242.6999999999905</v>
      </c>
      <c r="B2433">
        <f>'Simulated-SIR_AB'!M2431*CONVERTER</f>
        <v>9.0213695342596559E-11</v>
      </c>
      <c r="C2433">
        <f>'Simulated-SIR_AB'!O2431*CONVERTER</f>
        <v>8.9735101148394636E-10</v>
      </c>
      <c r="D2433">
        <f>'Simulated-SIR_AB'!Q2431*CONVERTER</f>
        <v>3.0709081016517097E-10</v>
      </c>
      <c r="E2433">
        <f t="shared" si="38"/>
        <v>1.2946555169917139E-9</v>
      </c>
    </row>
    <row r="2434" spans="1:5" x14ac:dyDescent="0.45">
      <c r="A2434">
        <f>'Simulated-SIR_AB'!A2432</f>
        <v>242.79999999999049</v>
      </c>
      <c r="B2434">
        <f>'Simulated-SIR_AB'!M2432*CONVERTER</f>
        <v>8.8869108860415387E-11</v>
      </c>
      <c r="C2434">
        <f>'Simulated-SIR_AB'!O2432*CONVERTER</f>
        <v>8.8397647854599579E-10</v>
      </c>
      <c r="D2434">
        <f>'Simulated-SIR_AB'!Q2432*CONVERTER</f>
        <v>3.0251378723553184E-10</v>
      </c>
      <c r="E2434">
        <f t="shared" si="38"/>
        <v>1.2753593746419431E-9</v>
      </c>
    </row>
    <row r="2435" spans="1:5" x14ac:dyDescent="0.45">
      <c r="A2435">
        <f>'Simulated-SIR_AB'!A2433</f>
        <v>242.89999999999048</v>
      </c>
      <c r="B2435">
        <f>'Simulated-SIR_AB'!M2433*CONVERTER</f>
        <v>8.754456271469528E-11</v>
      </c>
      <c r="C2435">
        <f>'Simulated-SIR_AB'!O2433*CONVERTER</f>
        <v>8.7080128580939216E-10</v>
      </c>
      <c r="D2435">
        <f>'Simulated-SIR_AB'!Q2433*CONVERTER</f>
        <v>2.980049823645418E-10</v>
      </c>
      <c r="E2435">
        <f t="shared" si="38"/>
        <v>1.2563508308886293E-9</v>
      </c>
    </row>
    <row r="2436" spans="1:5" x14ac:dyDescent="0.45">
      <c r="A2436">
        <f>'Simulated-SIR_AB'!A2434</f>
        <v>242.99999999999048</v>
      </c>
      <c r="B2436">
        <f>'Simulated-SIR_AB'!M2434*CONVERTER</f>
        <v>8.6239758215027907E-11</v>
      </c>
      <c r="C2436">
        <f>'Simulated-SIR_AB'!O2434*CONVERTER</f>
        <v>8.5782246221592715E-10</v>
      </c>
      <c r="D2436">
        <f>'Simulated-SIR_AB'!Q2434*CONVERTER</f>
        <v>2.9356337879882273E-10</v>
      </c>
      <c r="E2436">
        <f t="shared" si="38"/>
        <v>1.2376255992297776E-9</v>
      </c>
    </row>
    <row r="2437" spans="1:5" x14ac:dyDescent="0.45">
      <c r="A2437">
        <f>'Simulated-SIR_AB'!A2435</f>
        <v>243.09999999999047</v>
      </c>
      <c r="B2437">
        <f>'Simulated-SIR_AB'!M2435*CONVERTER</f>
        <v>8.4954401122824303E-11</v>
      </c>
      <c r="C2437">
        <f>'Simulated-SIR_AB'!O2435*CONVERTER</f>
        <v>8.4503708098941247E-10</v>
      </c>
      <c r="D2437">
        <f>'Simulated-SIR_AB'!Q2435*CONVERTER</f>
        <v>2.8918797493915713E-10</v>
      </c>
      <c r="E2437">
        <f t="shared" si="38"/>
        <v>1.2191794570513939E-9</v>
      </c>
    </row>
    <row r="2438" spans="1:5" x14ac:dyDescent="0.45">
      <c r="A2438">
        <f>'Simulated-SIR_AB'!A2436</f>
        <v>243.19999999999047</v>
      </c>
      <c r="B2438">
        <f>'Simulated-SIR_AB'!M2436*CONVERTER</f>
        <v>8.3688201584963065E-11</v>
      </c>
      <c r="C2438">
        <f>'Simulated-SIR_AB'!O2436*CONVERTER</f>
        <v>8.3244225897568075E-10</v>
      </c>
      <c r="D2438">
        <f>'Simulated-SIR_AB'!Q2436*CONVERTER</f>
        <v>2.8487778411462398E-10</v>
      </c>
      <c r="E2438">
        <f t="shared" si="38"/>
        <v>1.2010082446752678E-9</v>
      </c>
    </row>
    <row r="2439" spans="1:5" x14ac:dyDescent="0.45">
      <c r="A2439">
        <f>'Simulated-SIR_AB'!A2437</f>
        <v>243.29999999999046</v>
      </c>
      <c r="B2439">
        <f>'Simulated-SIR_AB'!M2437*CONVERTER</f>
        <v>8.2440874068427278E-11</v>
      </c>
      <c r="C2439">
        <f>'Simulated-SIR_AB'!O2437*CONVERTER</f>
        <v>8.2003515599242278E-10</v>
      </c>
      <c r="D2439">
        <f>'Simulated-SIR_AB'!Q2437*CONVERTER</f>
        <v>2.8063183436010005E-10</v>
      </c>
      <c r="E2439">
        <f t="shared" si="38"/>
        <v>1.1831078644209502E-9</v>
      </c>
    </row>
    <row r="2440" spans="1:5" x14ac:dyDescent="0.45">
      <c r="A2440">
        <f>'Simulated-SIR_AB'!A2438</f>
        <v>243.39999999999046</v>
      </c>
      <c r="B2440">
        <f>'Simulated-SIR_AB'!M2438*CONVERTER</f>
        <v>8.1212137295915627E-11</v>
      </c>
      <c r="C2440">
        <f>'Simulated-SIR_AB'!O2438*CONVERTER</f>
        <v>8.0781297418871515E-10</v>
      </c>
      <c r="D2440">
        <f>'Simulated-SIR_AB'!Q2438*CONVERTER</f>
        <v>2.7644916819707831E-10</v>
      </c>
      <c r="E2440">
        <f t="shared" si="38"/>
        <v>1.1654742796817091E-9</v>
      </c>
    </row>
    <row r="2441" spans="1:5" x14ac:dyDescent="0.45">
      <c r="A2441">
        <f>'Simulated-SIR_AB'!A2439</f>
        <v>243.49999999999045</v>
      </c>
      <c r="B2441">
        <f>'Simulated-SIR_AB'!M2439*CONVERTER</f>
        <v>8.0001714182413335E-11</v>
      </c>
      <c r="C2441">
        <f>'Simulated-SIR_AB'!O2439*CONVERTER</f>
        <v>7.9577295741409349E-10</v>
      </c>
      <c r="D2441">
        <f>'Simulated-SIR_AB'!Q2439*CONVERTER</f>
        <v>2.7232884241775249E-10</v>
      </c>
      <c r="E2441">
        <f t="shared" si="38"/>
        <v>1.1481035140142595E-9</v>
      </c>
    </row>
    <row r="2442" spans="1:5" x14ac:dyDescent="0.45">
      <c r="A2442">
        <f>'Simulated-SIR_AB'!A2440</f>
        <v>243.59999999999044</v>
      </c>
      <c r="B2442">
        <f>'Simulated-SIR_AB'!M2440*CONVERTER</f>
        <v>7.8809331772708319E-11</v>
      </c>
      <c r="C2442">
        <f>'Simulated-SIR_AB'!O2440*CONVERTER</f>
        <v>7.8391239059703015E-10</v>
      </c>
      <c r="D2442">
        <f>'Simulated-SIR_AB'!Q2440*CONVERTER</f>
        <v>2.6826992787232008E-10</v>
      </c>
      <c r="E2442">
        <f t="shared" si="38"/>
        <v>1.1309916502420584E-9</v>
      </c>
    </row>
    <row r="2443" spans="1:5" x14ac:dyDescent="0.45">
      <c r="A2443">
        <f>'Simulated-SIR_AB'!A2441</f>
        <v>243.69999999999044</v>
      </c>
      <c r="B2443">
        <f>'Simulated-SIR_AB'!M2441*CONVERTER</f>
        <v>7.7634721179838784E-11</v>
      </c>
      <c r="C2443">
        <f>'Simulated-SIR_AB'!O2441*CONVERTER</f>
        <v>7.7222859913267424E-10</v>
      </c>
      <c r="D2443">
        <f>'Simulated-SIR_AB'!Q2441*CONVERTER</f>
        <v>2.6427150925945535E-10</v>
      </c>
      <c r="E2443">
        <f t="shared" si="38"/>
        <v>1.1141348295719683E-9</v>
      </c>
    </row>
    <row r="2444" spans="1:5" x14ac:dyDescent="0.45">
      <c r="A2444">
        <f>'Simulated-SIR_AB'!A2442</f>
        <v>243.79999999999043</v>
      </c>
      <c r="B2444">
        <f>'Simulated-SIR_AB'!M2442*CONVERTER</f>
        <v>7.6477617524458052E-11</v>
      </c>
      <c r="C2444">
        <f>'Simulated-SIR_AB'!O2442*CONVERTER</f>
        <v>7.6071894827971849E-10</v>
      </c>
      <c r="D2444">
        <f>'Simulated-SIR_AB'!Q2442*CONVERTER</f>
        <v>2.6033268491990512E-10</v>
      </c>
      <c r="E2444">
        <f t="shared" si="38"/>
        <v>1.0975292507240817E-9</v>
      </c>
    </row>
    <row r="2445" spans="1:5" x14ac:dyDescent="0.45">
      <c r="A2445">
        <f>'Simulated-SIR_AB'!A2443</f>
        <v>243.89999999999043</v>
      </c>
      <c r="B2445">
        <f>'Simulated-SIR_AB'!M2443*CONVERTER</f>
        <v>7.5337759875103348E-11</v>
      </c>
      <c r="C2445">
        <f>'Simulated-SIR_AB'!O2443*CONVERTER</f>
        <v>7.4938084256625348E-10</v>
      </c>
      <c r="D2445">
        <f>'Simulated-SIR_AB'!Q2443*CONVERTER</f>
        <v>2.5645256663316144E-10</v>
      </c>
      <c r="E2445">
        <f t="shared" si="38"/>
        <v>1.0811711690745182E-9</v>
      </c>
    </row>
    <row r="2446" spans="1:5" x14ac:dyDescent="0.45">
      <c r="A2446">
        <f>'Simulated-SIR_AB'!A2444</f>
        <v>243.99999999999042</v>
      </c>
      <c r="B2446">
        <f>'Simulated-SIR_AB'!M2444*CONVERTER</f>
        <v>7.4214891189354574E-11</v>
      </c>
      <c r="C2446">
        <f>'Simulated-SIR_AB'!O2444*CONVERTER</f>
        <v>7.3821172520447937E-10</v>
      </c>
      <c r="D2446">
        <f>'Simulated-SIR_AB'!Q2444*CONVERTER</f>
        <v>2.5263027941716393E-10</v>
      </c>
      <c r="E2446">
        <f t="shared" si="38"/>
        <v>1.0650568958109978E-9</v>
      </c>
    </row>
    <row r="2447" spans="1:5" x14ac:dyDescent="0.45">
      <c r="A2447">
        <f>'Simulated-SIR_AB'!A2445</f>
        <v>244.09999999999042</v>
      </c>
      <c r="B2447">
        <f>'Simulated-SIR_AB'!M2445*CONVERTER</f>
        <v>7.3108758255870345E-11</v>
      </c>
      <c r="C2447">
        <f>'Simulated-SIR_AB'!O2445*CONVERTER</f>
        <v>7.272090775141395E-10</v>
      </c>
      <c r="D2447">
        <f>'Simulated-SIR_AB'!Q2445*CONVERTER</f>
        <v>2.4886496133098781E-10</v>
      </c>
      <c r="E2447">
        <f t="shared" si="38"/>
        <v>1.0491827971009976E-9</v>
      </c>
    </row>
    <row r="2448" spans="1:5" x14ac:dyDescent="0.45">
      <c r="A2448">
        <f>'Simulated-SIR_AB'!A2446</f>
        <v>244.19999999999041</v>
      </c>
      <c r="B2448">
        <f>'Simulated-SIR_AB'!M2446*CONVERTER</f>
        <v>7.201911163728773E-11</v>
      </c>
      <c r="C2448">
        <f>'Simulated-SIR_AB'!O2446*CONVERTER</f>
        <v>7.1637041835454843E-10</v>
      </c>
      <c r="D2448">
        <f>'Simulated-SIR_AB'!Q2446*CONVERTER</f>
        <v>2.451557632804734E-10</v>
      </c>
      <c r="E2448">
        <f t="shared" si="38"/>
        <v>1.0335452932723095E-9</v>
      </c>
    </row>
    <row r="2449" spans="1:5" x14ac:dyDescent="0.45">
      <c r="A2449">
        <f>'Simulated-SIR_AB'!A2447</f>
        <v>244.2999999999904</v>
      </c>
      <c r="B2449">
        <f>'Simulated-SIR_AB'!M2447*CONVERTER</f>
        <v>7.0945705613973252E-11</v>
      </c>
      <c r="C2449">
        <f>'Simulated-SIR_AB'!O2447*CONVERTER</f>
        <v>7.0569330356508463E-10</v>
      </c>
      <c r="D2449">
        <f>'Simulated-SIR_AB'!Q2447*CONVERTER</f>
        <v>2.4150184882675123E-10</v>
      </c>
      <c r="E2449">
        <f t="shared" si="38"/>
        <v>1.0181408580058091E-9</v>
      </c>
    </row>
    <row r="2450" spans="1:5" x14ac:dyDescent="0.45">
      <c r="A2450">
        <f>'Simulated-SIR_AB'!A2448</f>
        <v>244.3999999999904</v>
      </c>
      <c r="B2450">
        <f>'Simulated-SIR_AB'!M2448*CONVERTER</f>
        <v>6.9888298128612036E-11</v>
      </c>
      <c r="C2450">
        <f>'Simulated-SIR_AB'!O2448*CONVERTER</f>
        <v>6.9517532541402275E-10</v>
      </c>
      <c r="D2450">
        <f>'Simulated-SIR_AB'!Q2448*CONVERTER</f>
        <v>2.3790239399762242E-10</v>
      </c>
      <c r="E2450">
        <f t="shared" si="38"/>
        <v>1.0029660175402572E-9</v>
      </c>
    </row>
    <row r="2451" spans="1:5" x14ac:dyDescent="0.45">
      <c r="A2451">
        <f>'Simulated-SIR_AB'!A2449</f>
        <v>244.49999999999039</v>
      </c>
      <c r="B2451">
        <f>'Simulated-SIR_AB'!M2449*CONVERTER</f>
        <v>6.8846650731622891E-11</v>
      </c>
      <c r="C2451">
        <f>'Simulated-SIR_AB'!O2449*CONVERTER</f>
        <v>6.8481411205557995E-10</v>
      </c>
      <c r="D2451">
        <f>'Simulated-SIR_AB'!Q2449*CONVERTER</f>
        <v>2.3435658710174899E-10</v>
      </c>
      <c r="E2451">
        <f t="shared" si="38"/>
        <v>9.8801734988895188E-10</v>
      </c>
    </row>
    <row r="2452" spans="1:5" x14ac:dyDescent="0.45">
      <c r="A2452">
        <f>'Simulated-SIR_AB'!A2450</f>
        <v>244.59999999999039</v>
      </c>
      <c r="B2452">
        <f>'Simulated-SIR_AB'!M2450*CONVERTER</f>
        <v>6.7820528527387171E-11</v>
      </c>
      <c r="C2452">
        <f>'Simulated-SIR_AB'!O2450*CONVERTER</f>
        <v>6.7460732699505643E-10</v>
      </c>
      <c r="D2452">
        <f>'Simulated-SIR_AB'!Q2450*CONVERTER</f>
        <v>2.3086362854561517E-10</v>
      </c>
      <c r="E2452">
        <f t="shared" si="38"/>
        <v>9.7329148406805878E-10</v>
      </c>
    </row>
    <row r="2453" spans="1:5" x14ac:dyDescent="0.45">
      <c r="A2453">
        <f>'Simulated-SIR_AB'!A2451</f>
        <v>244.69999999999038</v>
      </c>
      <c r="B2453">
        <f>'Simulated-SIR_AB'!M2451*CONVERTER</f>
        <v>6.6809700121278657E-11</v>
      </c>
      <c r="C2453">
        <f>'Simulated-SIR_AB'!O2451*CONVERTER</f>
        <v>6.6455266856194594E-10</v>
      </c>
      <c r="D2453">
        <f>'Simulated-SIR_AB'!Q2451*CONVERTER</f>
        <v>2.2742273065321498E-10</v>
      </c>
      <c r="E2453">
        <f t="shared" si="38"/>
        <v>9.5878509933643948E-10</v>
      </c>
    </row>
    <row r="2454" spans="1:5" x14ac:dyDescent="0.45">
      <c r="A2454">
        <f>'Simulated-SIR_AB'!A2452</f>
        <v>244.79999999999038</v>
      </c>
      <c r="B2454">
        <f>'Simulated-SIR_AB'!M2452*CONVERTER</f>
        <v>6.5813937567483364E-11</v>
      </c>
      <c r="C2454">
        <f>'Simulated-SIR_AB'!O2452*CONVERTER</f>
        <v>6.546478693908998E-10</v>
      </c>
      <c r="D2454">
        <f>'Simulated-SIR_AB'!Q2452*CONVERTER</f>
        <v>2.2403311748842884E-10</v>
      </c>
      <c r="E2454">
        <f t="shared" si="38"/>
        <v>9.4449492444681204E-10</v>
      </c>
    </row>
    <row r="2455" spans="1:5" x14ac:dyDescent="0.45">
      <c r="A2455">
        <f>'Simulated-SIR_AB'!A2453</f>
        <v>244.89999999999037</v>
      </c>
      <c r="B2455">
        <f>'Simulated-SIR_AB'!M2453*CONVERTER</f>
        <v>6.4833016317596623E-11</v>
      </c>
      <c r="C2455">
        <f>'Simulated-SIR_AB'!O2453*CONVERTER</f>
        <v>6.4489069591042686E-10</v>
      </c>
      <c r="D2455">
        <f>'Simulated-SIR_AB'!Q2453*CONVERTER</f>
        <v>2.2069402468004634E-10</v>
      </c>
      <c r="E2455">
        <f t="shared" si="38"/>
        <v>9.3041773690806984E-10</v>
      </c>
    </row>
    <row r="2456" spans="1:5" x14ac:dyDescent="0.45">
      <c r="A2456">
        <f>'Simulated-SIR_AB'!A2454</f>
        <v>244.99999999999037</v>
      </c>
      <c r="B2456">
        <f>'Simulated-SIR_AB'!M2454*CONVERTER</f>
        <v>6.3866715169986758E-11</v>
      </c>
      <c r="C2456">
        <f>'Simulated-SIR_AB'!O2454*CONVERTER</f>
        <v>6.3527894783921479E-10</v>
      </c>
      <c r="D2456">
        <f>'Simulated-SIR_AB'!Q2454*CONVERTER</f>
        <v>2.1740469924939787E-10</v>
      </c>
      <c r="E2456">
        <f t="shared" si="38"/>
        <v>9.1655036225859935E-10</v>
      </c>
    </row>
    <row r="2457" spans="1:5" x14ac:dyDescent="0.45">
      <c r="A2457">
        <f>'Simulated-SIR_AB'!A2455</f>
        <v>245.09999999999036</v>
      </c>
      <c r="B2457">
        <f>'Simulated-SIR_AB'!M2455*CONVERTER</f>
        <v>6.2914816219913055E-11</v>
      </c>
      <c r="C2457">
        <f>'Simulated-SIR_AB'!O2455*CONVERTER</f>
        <v>6.2581045768995846E-10</v>
      </c>
      <c r="D2457">
        <f>'Simulated-SIR_AB'!Q2455*CONVERTER</f>
        <v>2.1416439944055502E-10</v>
      </c>
      <c r="E2457">
        <f t="shared" si="38"/>
        <v>9.0288967335042657E-10</v>
      </c>
    </row>
    <row r="2458" spans="1:5" x14ac:dyDescent="0.45">
      <c r="A2458">
        <f>'Simulated-SIR_AB'!A2456</f>
        <v>245.19999999999035</v>
      </c>
      <c r="B2458">
        <f>'Simulated-SIR_AB'!M2456*CONVERTER</f>
        <v>6.1977104810387512E-11</v>
      </c>
      <c r="C2458">
        <f>'Simulated-SIR_AB'!O2456*CONVERTER</f>
        <v>6.1648309028058115E-10</v>
      </c>
      <c r="D2458">
        <f>'Simulated-SIR_AB'!Q2456*CONVERTER</f>
        <v>2.1097239455306138E-10</v>
      </c>
      <c r="E2458">
        <f t="shared" si="38"/>
        <v>8.8943258964403002E-10</v>
      </c>
    </row>
    <row r="2459" spans="1:5" x14ac:dyDescent="0.45">
      <c r="A2459">
        <f>'Simulated-SIR_AB'!A2457</f>
        <v>245.29999999999035</v>
      </c>
      <c r="B2459">
        <f>'Simulated-SIR_AB'!M2457*CONVERTER</f>
        <v>6.1053369483768734E-11</v>
      </c>
      <c r="C2459">
        <f>'Simulated-SIR_AB'!O2457*CONVERTER</f>
        <v>6.0729474225274409E-10</v>
      </c>
      <c r="D2459">
        <f>'Simulated-SIR_AB'!Q2457*CONVERTER</f>
        <v>2.0782796477715677E-10</v>
      </c>
      <c r="E2459">
        <f t="shared" si="38"/>
        <v>8.7617607651366955E-10</v>
      </c>
    </row>
    <row r="2460" spans="1:5" x14ac:dyDescent="0.45">
      <c r="A2460">
        <f>'Simulated-SIR_AB'!A2458</f>
        <v>245.39999999999034</v>
      </c>
      <c r="B2460">
        <f>'Simulated-SIR_AB'!M2458*CONVERTER</f>
        <v>6.014340193407749E-11</v>
      </c>
      <c r="C2460">
        <f>'Simulated-SIR_AB'!O2458*CONVERTER</f>
        <v>5.9824334159753038E-10</v>
      </c>
      <c r="D2460">
        <f>'Simulated-SIR_AB'!Q2458*CONVERTER</f>
        <v>2.0473040103145746E-10</v>
      </c>
      <c r="E2460">
        <f t="shared" si="38"/>
        <v>8.6311714456306543E-10</v>
      </c>
    </row>
    <row r="2461" spans="1:5" x14ac:dyDescent="0.45">
      <c r="A2461">
        <f>'Simulated-SIR_AB'!A2459</f>
        <v>245.49999999999034</v>
      </c>
      <c r="B2461">
        <f>'Simulated-SIR_AB'!M2459*CONVERTER</f>
        <v>5.924699696002282E-11</v>
      </c>
      <c r="C2461">
        <f>'Simulated-SIR_AB'!O2459*CONVERTER</f>
        <v>5.8932684718819865E-10</v>
      </c>
      <c r="D2461">
        <f>'Simulated-SIR_AB'!Q2459*CONVERTER</f>
        <v>2.0167900480305526E-10</v>
      </c>
      <c r="E2461">
        <f t="shared" si="38"/>
        <v>8.5025284895127676E-10</v>
      </c>
    </row>
    <row r="2462" spans="1:5" x14ac:dyDescent="0.45">
      <c r="A2462">
        <f>'Simulated-SIR_AB'!A2460</f>
        <v>245.59999999999033</v>
      </c>
      <c r="B2462">
        <f>'Simulated-SIR_AB'!M2460*CONVERTER</f>
        <v>5.8363952418728351E-11</v>
      </c>
      <c r="C2462">
        <f>'Simulated-SIR_AB'!O2460*CONVERTER</f>
        <v>5.805432483199013E-10</v>
      </c>
      <c r="D2462">
        <f>'Simulated-SIR_AB'!Q2460*CONVERTER</f>
        <v>1.9867308799000034E-10</v>
      </c>
      <c r="E2462">
        <f t="shared" si="38"/>
        <v>8.3758028872862998E-10</v>
      </c>
    </row>
    <row r="2463" spans="1:5" x14ac:dyDescent="0.45">
      <c r="A2463">
        <f>'Simulated-SIR_AB'!A2461</f>
        <v>245.69999999999033</v>
      </c>
      <c r="B2463">
        <f>'Simulated-SIR_AB'!M2461*CONVERTER</f>
        <v>5.7494069180148263E-11</v>
      </c>
      <c r="C2463">
        <f>'Simulated-SIR_AB'!O2461*CONVERTER</f>
        <v>5.7189056425626145E-10</v>
      </c>
      <c r="D2463">
        <f>'Simulated-SIR_AB'!Q2461*CONVERTER</f>
        <v>1.9571197274613112E-10</v>
      </c>
      <c r="E2463">
        <f t="shared" si="38"/>
        <v>8.2509660618254076E-10</v>
      </c>
    </row>
    <row r="2464" spans="1:5" x14ac:dyDescent="0.45">
      <c r="A2464">
        <f>'Simulated-SIR_AB'!A2462</f>
        <v>245.79999999999032</v>
      </c>
      <c r="B2464">
        <f>'Simulated-SIR_AB'!M2462*CONVERTER</f>
        <v>5.663715108216272E-11</v>
      </c>
      <c r="C2464">
        <f>'Simulated-SIR_AB'!O2462*CONVERTER</f>
        <v>5.6336684378271067E-10</v>
      </c>
      <c r="D2464">
        <f>'Simulated-SIR_AB'!Q2462*CONVERTER</f>
        <v>1.9279499132821788E-10</v>
      </c>
      <c r="E2464">
        <f t="shared" si="38"/>
        <v>8.1279898619309125E-10</v>
      </c>
    </row>
    <row r="2465" spans="1:5" x14ac:dyDescent="0.45">
      <c r="A2465">
        <f>'Simulated-SIR_AB'!A2463</f>
        <v>245.89999999999031</v>
      </c>
      <c r="B2465">
        <f>'Simulated-SIR_AB'!M2463*CONVERTER</f>
        <v>5.5793004886342513E-11</v>
      </c>
      <c r="C2465">
        <f>'Simulated-SIR_AB'!O2463*CONVERTER</f>
        <v>5.5497016476648072E-10</v>
      </c>
      <c r="D2465">
        <f>'Simulated-SIR_AB'!Q2463*CONVERTER</f>
        <v>1.899214859453834E-10</v>
      </c>
      <c r="E2465">
        <f t="shared" si="38"/>
        <v>8.006846555982066E-10</v>
      </c>
    </row>
    <row r="2466" spans="1:5" x14ac:dyDescent="0.45">
      <c r="A2466">
        <f>'Simulated-SIR_AB'!A2464</f>
        <v>245.99999999999031</v>
      </c>
      <c r="B2466">
        <f>'Simulated-SIR_AB'!M2464*CONVERTER</f>
        <v>5.4961440234372987E-11</v>
      </c>
      <c r="C2466">
        <f>'Simulated-SIR_AB'!O2464*CONVERTER</f>
        <v>5.4669863372315646E-10</v>
      </c>
      <c r="D2466">
        <f>'Simulated-SIR_AB'!Q2464*CONVERTER</f>
        <v>1.8709080861076899E-10</v>
      </c>
      <c r="E2466">
        <f t="shared" si="38"/>
        <v>7.8875088256829849E-10</v>
      </c>
    </row>
    <row r="2467" spans="1:5" x14ac:dyDescent="0.45">
      <c r="A2467">
        <f>'Simulated-SIR_AB'!A2465</f>
        <v>246.0999999999903</v>
      </c>
      <c r="B2467">
        <f>'Simulated-SIR_AB'!M2465*CONVERTER</f>
        <v>5.4142269605127497E-11</v>
      </c>
      <c r="C2467">
        <f>'Simulated-SIR_AB'!O2465*CONVERTER</f>
        <v>5.3855038538968657E-10</v>
      </c>
      <c r="D2467">
        <f>'Simulated-SIR_AB'!Q2465*CONVERTER</f>
        <v>1.8430232099541048E-10</v>
      </c>
      <c r="E2467">
        <f t="shared" si="38"/>
        <v>7.7699497599022459E-10</v>
      </c>
    </row>
    <row r="2468" spans="1:5" x14ac:dyDescent="0.45">
      <c r="A2468">
        <f>'Simulated-SIR_AB'!A2466</f>
        <v>246.1999999999903</v>
      </c>
      <c r="B2468">
        <f>'Simulated-SIR_AB'!M2466*CONVERTER</f>
        <v>5.3335308272380752E-11</v>
      </c>
      <c r="C2468">
        <f>'Simulated-SIR_AB'!O2466*CONVERTER</f>
        <v>5.305235823037596E-10</v>
      </c>
      <c r="D2468">
        <f>'Simulated-SIR_AB'!Q2466*CONVERTER</f>
        <v>1.8155539428429281E-10</v>
      </c>
      <c r="E2468">
        <f t="shared" si="38"/>
        <v>7.6541428486043313E-10</v>
      </c>
    </row>
    <row r="2469" spans="1:5" x14ac:dyDescent="0.45">
      <c r="A2469">
        <f>'Simulated-SIR_AB'!A2467</f>
        <v>246.29999999999029</v>
      </c>
      <c r="B2469">
        <f>'Simulated-SIR_AB'!M2467*CONVERTER</f>
        <v>5.2540374263152167E-11</v>
      </c>
      <c r="C2469">
        <f>'Simulated-SIR_AB'!O2467*CONVERTER</f>
        <v>5.2261641438944905E-10</v>
      </c>
      <c r="D2469">
        <f>'Simulated-SIR_AB'!Q2467*CONVERTER</f>
        <v>1.7884940903454962E-10</v>
      </c>
      <c r="E2469">
        <f t="shared" si="38"/>
        <v>7.5400619768715089E-10</v>
      </c>
    </row>
    <row r="2470" spans="1:5" x14ac:dyDescent="0.45">
      <c r="A2470">
        <f>'Simulated-SIR_AB'!A2468</f>
        <v>246.39999999999029</v>
      </c>
      <c r="B2470">
        <f>'Simulated-SIR_AB'!M2468*CONVERTER</f>
        <v>5.1757288316670332E-11</v>
      </c>
      <c r="C2470">
        <f>'Simulated-SIR_AB'!O2468*CONVERTER</f>
        <v>5.148270985490345E-10</v>
      </c>
      <c r="D2470">
        <f>'Simulated-SIR_AB'!Q2468*CONVERTER</f>
        <v>1.7618375503577642E-10</v>
      </c>
      <c r="E2470">
        <f t="shared" si="38"/>
        <v>7.4276814190148133E-10</v>
      </c>
    </row>
    <row r="2471" spans="1:5" x14ac:dyDescent="0.45">
      <c r="A2471">
        <f>'Simulated-SIR_AB'!A2469</f>
        <v>246.49999999999028</v>
      </c>
      <c r="B2471">
        <f>'Simulated-SIR_AB'!M2469*CONVERTER</f>
        <v>5.0985873843948939E-11</v>
      </c>
      <c r="C2471">
        <f>'Simulated-SIR_AB'!O2469*CONVERTER</f>
        <v>5.0715387826090474E-10</v>
      </c>
      <c r="D2471">
        <f>'Simulated-SIR_AB'!Q2469*CONVERTER</f>
        <v>1.7355783117242566E-10</v>
      </c>
      <c r="E2471">
        <f t="shared" ref="E2471:E2534" si="39">SUM(B2471:D2471)</f>
        <v>7.3169758327727929E-10</v>
      </c>
    </row>
    <row r="2472" spans="1:5" x14ac:dyDescent="0.45">
      <c r="A2472">
        <f>'Simulated-SIR_AB'!A2470</f>
        <v>246.59999999999027</v>
      </c>
      <c r="B2472">
        <f>'Simulated-SIR_AB'!M2470*CONVERTER</f>
        <v>5.0225956887965349E-11</v>
      </c>
      <c r="C2472">
        <f>'Simulated-SIR_AB'!O2470*CONVERTER</f>
        <v>4.9959502318345676E-10</v>
      </c>
      <c r="D2472">
        <f>'Simulated-SIR_AB'!Q2470*CONVERTER</f>
        <v>1.7097104528825304E-10</v>
      </c>
      <c r="E2472">
        <f t="shared" si="39"/>
        <v>7.2079202535967506E-10</v>
      </c>
    </row>
    <row r="2473" spans="1:5" x14ac:dyDescent="0.45">
      <c r="A2473">
        <f>'Simulated-SIR_AB'!A2471</f>
        <v>246.69999999999027</v>
      </c>
      <c r="B2473">
        <f>'Simulated-SIR_AB'!M2471*CONVERTER</f>
        <v>4.9477366084432514E-11</v>
      </c>
      <c r="C2473">
        <f>'Simulated-SIR_AB'!O2471*CONVERTER</f>
        <v>4.9214882876489564E-10</v>
      </c>
      <c r="D2473">
        <f>'Simulated-SIR_AB'!Q2471*CONVERTER</f>
        <v>1.6842281405278375E-10</v>
      </c>
      <c r="E2473">
        <f t="shared" si="39"/>
        <v>7.100490089021119E-10</v>
      </c>
    </row>
    <row r="2474" spans="1:5" x14ac:dyDescent="0.45">
      <c r="A2474">
        <f>'Simulated-SIR_AB'!A2472</f>
        <v>246.79999999999026</v>
      </c>
      <c r="B2474">
        <f>'Simulated-SIR_AB'!M2472*CONVERTER</f>
        <v>4.8739932623155678E-11</v>
      </c>
      <c r="C2474">
        <f>'Simulated-SIR_AB'!O2472*CONVERTER</f>
        <v>4.8481361585885168E-10</v>
      </c>
      <c r="D2474">
        <f>'Simulated-SIR_AB'!Q2472*CONVERTER</f>
        <v>1.6591256282976901E-10</v>
      </c>
      <c r="E2474">
        <f t="shared" si="39"/>
        <v>6.9946611131177632E-10</v>
      </c>
    </row>
    <row r="2475" spans="1:5" x14ac:dyDescent="0.45">
      <c r="A2475">
        <f>'Simulated-SIR_AB'!A2473</f>
        <v>246.89999999999026</v>
      </c>
      <c r="B2475">
        <f>'Simulated-SIR_AB'!M2473*CONVERTER</f>
        <v>4.8013490209964989E-11</v>
      </c>
      <c r="C2475">
        <f>'Simulated-SIR_AB'!O2473*CONVERTER</f>
        <v>4.7758773034572667E-10</v>
      </c>
      <c r="D2475">
        <f>'Simulated-SIR_AB'!Q2473*CONVERTER</f>
        <v>1.6343972554760362E-10</v>
      </c>
      <c r="E2475">
        <f t="shared" si="39"/>
        <v>6.8904094610329526E-10</v>
      </c>
    </row>
    <row r="2476" spans="1:5" x14ac:dyDescent="0.45">
      <c r="A2476">
        <f>'Simulated-SIR_AB'!A2474</f>
        <v>246.99999999999025</v>
      </c>
      <c r="B2476">
        <f>'Simulated-SIR_AB'!M2474*CONVERTER</f>
        <v>4.7297875029215562E-11</v>
      </c>
      <c r="C2476">
        <f>'Simulated-SIR_AB'!O2474*CONVERTER</f>
        <v>4.7046954275968313E-10</v>
      </c>
      <c r="D2476">
        <f>'Simulated-SIR_AB'!Q2474*CONVERTER</f>
        <v>1.610037445716743E-10</v>
      </c>
      <c r="E2476">
        <f t="shared" si="39"/>
        <v>6.78771162360573E-10</v>
      </c>
    </row>
    <row r="2477" spans="1:5" x14ac:dyDescent="0.45">
      <c r="A2477">
        <f>'Simulated-SIR_AB'!A2475</f>
        <v>247.09999999999025</v>
      </c>
      <c r="B2477">
        <f>'Simulated-SIR_AB'!M2475*CONVERTER</f>
        <v>4.6592925706846338E-11</v>
      </c>
      <c r="C2477">
        <f>'Simulated-SIR_AB'!O2475*CONVERTER</f>
        <v>4.6345744792119279E-10</v>
      </c>
      <c r="D2477">
        <f>'Simulated-SIR_AB'!Q2475*CONVERTER</f>
        <v>1.5860407057861104E-10</v>
      </c>
      <c r="E2477">
        <f t="shared" si="39"/>
        <v>6.6865444420665016E-10</v>
      </c>
    </row>
    <row r="2478" spans="1:5" x14ac:dyDescent="0.45">
      <c r="A2478">
        <f>'Simulated-SIR_AB'!A2476</f>
        <v>247.19999999999024</v>
      </c>
      <c r="B2478">
        <f>'Simulated-SIR_AB'!M2476*CONVERTER</f>
        <v>4.5898483273989646E-11</v>
      </c>
      <c r="C2478">
        <f>'Simulated-SIR_AB'!O2476*CONVERTER</f>
        <v>4.5654986457506327E-10</v>
      </c>
      <c r="D2478">
        <f>'Simulated-SIR_AB'!Q2476*CONVERTER</f>
        <v>1.5624016243241254E-10</v>
      </c>
      <c r="E2478">
        <f t="shared" si="39"/>
        <v>6.5868851028146548E-10</v>
      </c>
    </row>
    <row r="2479" spans="1:5" x14ac:dyDescent="0.45">
      <c r="A2479">
        <f>'Simulated-SIR_AB'!A2477</f>
        <v>247.29999999999023</v>
      </c>
      <c r="B2479">
        <f>'Simulated-SIR_AB'!M2477*CONVERTER</f>
        <v>4.5214391131123016E-11</v>
      </c>
      <c r="C2479">
        <f>'Simulated-SIR_AB'!O2477*CONVERTER</f>
        <v>4.4974523503385738E-10</v>
      </c>
      <c r="D2479">
        <f>'Simulated-SIR_AB'!Q2477*CONVERTER</f>
        <v>1.5391148706241752E-10</v>
      </c>
      <c r="E2479">
        <f t="shared" si="39"/>
        <v>6.4887111322739792E-10</v>
      </c>
    </row>
    <row r="2480" spans="1:5" x14ac:dyDescent="0.45">
      <c r="A2480">
        <f>'Simulated-SIR_AB'!A2478</f>
        <v>247.39999999999023</v>
      </c>
      <c r="B2480">
        <f>'Simulated-SIR_AB'!M2478*CONVERTER</f>
        <v>4.4540495012755458E-11</v>
      </c>
      <c r="C2480">
        <f>'Simulated-SIR_AB'!O2478*CONVERTER</f>
        <v>4.4304202482662964E-10</v>
      </c>
      <c r="D2480">
        <f>'Simulated-SIR_AB'!Q2478*CONVERTER</f>
        <v>1.5161751934309563E-10</v>
      </c>
      <c r="E2480">
        <f t="shared" si="39"/>
        <v>6.3920003918248075E-10</v>
      </c>
    </row>
    <row r="2481" spans="1:5" x14ac:dyDescent="0.45">
      <c r="A2481">
        <f>'Simulated-SIR_AB'!A2479</f>
        <v>247.49999999999022</v>
      </c>
      <c r="B2481">
        <f>'Simulated-SIR_AB'!M2479*CONVERTER</f>
        <v>4.3876642952639944E-11</v>
      </c>
      <c r="C2481">
        <f>'Simulated-SIR_AB'!O2479*CONVERTER</f>
        <v>4.3643872235289678E-10</v>
      </c>
      <c r="D2481">
        <f>'Simulated-SIR_AB'!Q2479*CONVERTER</f>
        <v>1.4935774197562941E-10</v>
      </c>
      <c r="E2481">
        <f t="shared" si="39"/>
        <v>6.2967310728116616E-10</v>
      </c>
    </row>
    <row r="2482" spans="1:5" x14ac:dyDescent="0.45">
      <c r="A2482">
        <f>'Simulated-SIR_AB'!A2480</f>
        <v>247.59999999999022</v>
      </c>
      <c r="B2482">
        <f>'Simulated-SIR_AB'!M2480*CONVERTER</f>
        <v>4.3222685249504362E-11</v>
      </c>
      <c r="C2482">
        <f>'Simulated-SIR_AB'!O2480*CONVERTER</f>
        <v>4.2993383854176514E-10</v>
      </c>
      <c r="D2482">
        <f>'Simulated-SIR_AB'!Q2480*CONVERTER</f>
        <v>1.4713164537126128E-10</v>
      </c>
      <c r="E2482">
        <f t="shared" si="39"/>
        <v>6.2028816916253076E-10</v>
      </c>
    </row>
    <row r="2483" spans="1:5" x14ac:dyDescent="0.45">
      <c r="A2483">
        <f>'Simulated-SIR_AB'!A2481</f>
        <v>247.69999999999021</v>
      </c>
      <c r="B2483">
        <f>'Simulated-SIR_AB'!M2481*CONVERTER</f>
        <v>4.2578474433293381E-11</v>
      </c>
      <c r="C2483">
        <f>'Simulated-SIR_AB'!O2481*CONVERTER</f>
        <v>4.2352590651614001E-10</v>
      </c>
      <c r="D2483">
        <f>'Simulated-SIR_AB'!Q2481*CONVERTER</f>
        <v>1.4493872753637929E-10</v>
      </c>
      <c r="E2483">
        <f t="shared" si="39"/>
        <v>6.1104310848581269E-10</v>
      </c>
    </row>
    <row r="2484" spans="1:5" x14ac:dyDescent="0.45">
      <c r="A2484">
        <f>'Simulated-SIR_AB'!A2482</f>
        <v>247.79999999999021</v>
      </c>
      <c r="B2484">
        <f>'Simulated-SIR_AB'!M2482*CONVERTER</f>
        <v>4.1943865231913308E-11</v>
      </c>
      <c r="C2484">
        <f>'Simulated-SIR_AB'!O2482*CONVERTER</f>
        <v>4.1721348126193882E-10</v>
      </c>
      <c r="D2484">
        <f>'Simulated-SIR_AB'!Q2482*CONVERTER</f>
        <v>1.4277849395931563E-10</v>
      </c>
      <c r="E2484">
        <f t="shared" si="39"/>
        <v>6.0193584045316776E-10</v>
      </c>
    </row>
    <row r="2485" spans="1:5" x14ac:dyDescent="0.45">
      <c r="A2485">
        <f>'Simulated-SIR_AB'!A2483</f>
        <v>247.8999999999902</v>
      </c>
      <c r="B2485">
        <f>'Simulated-SIR_AB'!M2483*CONVERTER</f>
        <v>4.1318714538472665E-11</v>
      </c>
      <c r="C2485">
        <f>'Simulated-SIR_AB'!O2483*CONVERTER</f>
        <v>4.1099513930223483E-10</v>
      </c>
      <c r="D2485">
        <f>'Simulated-SIR_AB'!Q2483*CONVERTER</f>
        <v>1.4065045749883215E-10</v>
      </c>
      <c r="E2485">
        <f t="shared" si="39"/>
        <v>5.9296431133953965E-10</v>
      </c>
    </row>
    <row r="2486" spans="1:5" x14ac:dyDescent="0.45">
      <c r="A2486">
        <f>'Simulated-SIR_AB'!A2484</f>
        <v>247.99999999999019</v>
      </c>
      <c r="B2486">
        <f>'Simulated-SIR_AB'!M2484*CONVERTER</f>
        <v>4.0702881379011024E-11</v>
      </c>
      <c r="C2486">
        <f>'Simulated-SIR_AB'!O2484*CONVERTER</f>
        <v>4.0486947837625684E-10</v>
      </c>
      <c r="D2486">
        <f>'Simulated-SIR_AB'!Q2484*CONVERTER</f>
        <v>1.3855413827426825E-10</v>
      </c>
      <c r="E2486">
        <f t="shared" si="39"/>
        <v>5.841264980295361E-10</v>
      </c>
    </row>
    <row r="2487" spans="1:5" x14ac:dyDescent="0.45">
      <c r="A2487">
        <f>'Simulated-SIR_AB'!A2485</f>
        <v>248.09999999999019</v>
      </c>
      <c r="B2487">
        <f>'Simulated-SIR_AB'!M2485*CONVERTER</f>
        <v>4.0096226880708835E-11</v>
      </c>
      <c r="C2487">
        <f>'Simulated-SIR_AB'!O2485*CONVERTER</f>
        <v>3.9883511712317462E-10</v>
      </c>
      <c r="D2487">
        <f>'Simulated-SIR_AB'!Q2485*CONVERTER</f>
        <v>1.3648906355732573E-10</v>
      </c>
      <c r="E2487">
        <f t="shared" si="39"/>
        <v>5.7542040756120916E-10</v>
      </c>
    </row>
    <row r="2488" spans="1:5" x14ac:dyDescent="0.45">
      <c r="A2488">
        <f>'Simulated-SIR_AB'!A2486</f>
        <v>248.19999999999018</v>
      </c>
      <c r="B2488">
        <f>'Simulated-SIR_AB'!M2486*CONVERTER</f>
        <v>3.9498614240571025E-11</v>
      </c>
      <c r="C2488">
        <f>'Simulated-SIR_AB'!O2486*CONVERTER</f>
        <v>3.9289069477059647E-10</v>
      </c>
      <c r="D2488">
        <f>'Simulated-SIR_AB'!Q2486*CONVERTER</f>
        <v>1.3445476766546694E-10</v>
      </c>
      <c r="E2488">
        <f t="shared" si="39"/>
        <v>5.6684407667663444E-10</v>
      </c>
    </row>
    <row r="2489" spans="1:5" x14ac:dyDescent="0.45">
      <c r="A2489">
        <f>'Simulated-SIR_AB'!A2487</f>
        <v>248.29999999999018</v>
      </c>
      <c r="B2489">
        <f>'Simulated-SIR_AB'!M2487*CONVERTER</f>
        <v>3.8909908694577379E-11</v>
      </c>
      <c r="C2489">
        <f>'Simulated-SIR_AB'!O2487*CONVERTER</f>
        <v>3.870348708277087E-10</v>
      </c>
      <c r="D2489">
        <f>'Simulated-SIR_AB'!Q2487*CONVERTER</f>
        <v>1.3245079185690107E-10</v>
      </c>
      <c r="E2489">
        <f t="shared" si="39"/>
        <v>5.5839557137918715E-10</v>
      </c>
    </row>
    <row r="2490" spans="1:5" x14ac:dyDescent="0.45">
      <c r="A2490">
        <f>'Simulated-SIR_AB'!A2488</f>
        <v>248.39999999999017</v>
      </c>
      <c r="B2490">
        <f>'Simulated-SIR_AB'!M2488*CONVERTER</f>
        <v>3.8329977487292737E-11</v>
      </c>
      <c r="C2490">
        <f>'Simulated-SIR_AB'!O2488*CONVERTER</f>
        <v>3.8126632478299086E-10</v>
      </c>
      <c r="D2490">
        <f>'Simulated-SIR_AB'!Q2488*CONVERTER</f>
        <v>1.304766842271364E-10</v>
      </c>
      <c r="E2490">
        <f t="shared" si="39"/>
        <v>5.5007298649741994E-10</v>
      </c>
    </row>
    <row r="2491" spans="1:5" x14ac:dyDescent="0.45">
      <c r="A2491">
        <f>'Simulated-SIR_AB'!A2489</f>
        <v>248.49999999999017</v>
      </c>
      <c r="B2491">
        <f>'Simulated-SIR_AB'!M2489*CONVERTER</f>
        <v>3.7758689841930148E-11</v>
      </c>
      <c r="C2491">
        <f>'Simulated-SIR_AB'!O2489*CONVERTER</f>
        <v>3.7558375580643444E-10</v>
      </c>
      <c r="D2491">
        <f>'Simulated-SIR_AB'!Q2489*CONVERTER</f>
        <v>1.285319996070742E-10</v>
      </c>
      <c r="E2491">
        <f t="shared" si="39"/>
        <v>5.4187444525543881E-10</v>
      </c>
    </row>
    <row r="2492" spans="1:5" x14ac:dyDescent="0.45">
      <c r="A2492">
        <f>'Simulated-SIR_AB'!A2490</f>
        <v>248.59999999999016</v>
      </c>
      <c r="B2492">
        <f>'Simulated-SIR_AB'!M2490*CONVERTER</f>
        <v>3.7195916930860115E-11</v>
      </c>
      <c r="C2492">
        <f>'Simulated-SIR_AB'!O2490*CONVERTER</f>
        <v>3.6998588245620098E-10</v>
      </c>
      <c r="D2492">
        <f>'Simulated-SIR_AB'!Q2490*CONVERTER</f>
        <v>1.2661629946262083E-10</v>
      </c>
      <c r="E2492">
        <f t="shared" si="39"/>
        <v>5.3379809884968198E-10</v>
      </c>
    </row>
    <row r="2493" spans="1:5" x14ac:dyDescent="0.45">
      <c r="A2493">
        <f>'Simulated-SIR_AB'!A2491</f>
        <v>248.69999999999015</v>
      </c>
      <c r="B2493">
        <f>'Simulated-SIR_AB'!M2491*CONVERTER</f>
        <v>3.6641531846559503E-11</v>
      </c>
      <c r="C2493">
        <f>'Simulated-SIR_AB'!O2491*CONVERTER</f>
        <v>3.6447144238965162E-10</v>
      </c>
      <c r="D2493">
        <f>'Simulated-SIR_AB'!Q2491*CONVERTER</f>
        <v>1.2472915179579707E-10</v>
      </c>
      <c r="E2493">
        <f t="shared" si="39"/>
        <v>5.2584212603200818E-10</v>
      </c>
    </row>
    <row r="2494" spans="1:5" x14ac:dyDescent="0.45">
      <c r="A2494">
        <f>'Simulated-SIR_AB'!A2492</f>
        <v>248.79999999999015</v>
      </c>
      <c r="B2494">
        <f>'Simulated-SIR_AB'!M2492*CONVERTER</f>
        <v>3.6095409572993351E-11</v>
      </c>
      <c r="C2494">
        <f>'Simulated-SIR_AB'!O2492*CONVERTER</f>
        <v>3.5903919207868331E-10</v>
      </c>
      <c r="D2494">
        <f>'Simulated-SIR_AB'!Q2492*CONVERTER</f>
        <v>1.2287013104732036E-10</v>
      </c>
      <c r="E2494">
        <f t="shared" si="39"/>
        <v>5.1800473269899702E-10</v>
      </c>
    </row>
    <row r="2495" spans="1:5" x14ac:dyDescent="0.45">
      <c r="A2495">
        <f>'Simulated-SIR_AB'!A2493</f>
        <v>248.89999999999014</v>
      </c>
      <c r="B2495">
        <f>'Simulated-SIR_AB'!M2493*CONVERTER</f>
        <v>3.5557426957423339E-11</v>
      </c>
      <c r="C2495">
        <f>'Simulated-SIR_AB'!O2493*CONVERTER</f>
        <v>3.5368790652930932E-10</v>
      </c>
      <c r="D2495">
        <f>'Simulated-SIR_AB'!Q2493*CONVERTER</f>
        <v>1.2103881800063998E-10</v>
      </c>
      <c r="E2495">
        <f t="shared" si="39"/>
        <v>5.1028415148737259E-10</v>
      </c>
    </row>
    <row r="2496" spans="1:5" x14ac:dyDescent="0.45">
      <c r="A2496">
        <f>'Simulated-SIR_AB'!A2494</f>
        <v>248.99999999999014</v>
      </c>
      <c r="B2496">
        <f>'Simulated-SIR_AB'!M2494*CONVERTER</f>
        <v>3.5027462682636238E-11</v>
      </c>
      <c r="C2496">
        <f>'Simulated-SIR_AB'!O2494*CONVERTER</f>
        <v>3.4841637900541755E-10</v>
      </c>
      <c r="D2496">
        <f>'Simulated-SIR_AB'!Q2494*CONVERTER</f>
        <v>1.1923479968740179E-10</v>
      </c>
      <c r="E2496">
        <f t="shared" si="39"/>
        <v>5.0267864137545557E-10</v>
      </c>
    </row>
    <row r="2497" spans="1:5" x14ac:dyDescent="0.45">
      <c r="A2497">
        <f>'Simulated-SIR_AB'!A2495</f>
        <v>249.09999999999013</v>
      </c>
      <c r="B2497">
        <f>'Simulated-SIR_AB'!M2495*CONVERTER</f>
        <v>3.4505397239586516E-11</v>
      </c>
      <c r="C2497">
        <f>'Simulated-SIR_AB'!O2495*CONVERTER</f>
        <v>3.4322342075664704E-10</v>
      </c>
      <c r="D2497">
        <f>'Simulated-SIR_AB'!Q2495*CONVERTER</f>
        <v>1.1745766929432228E-10</v>
      </c>
      <c r="E2497">
        <f t="shared" si="39"/>
        <v>4.9518648729055584E-10</v>
      </c>
    </row>
    <row r="2498" spans="1:5" x14ac:dyDescent="0.45">
      <c r="A2498">
        <f>'Simulated-SIR_AB'!A2496</f>
        <v>249.19999999999013</v>
      </c>
      <c r="B2498">
        <f>'Simulated-SIR_AB'!M2496*CONVERTER</f>
        <v>3.3991112900446487E-11</v>
      </c>
      <c r="C2498">
        <f>'Simulated-SIR_AB'!O2496*CONVERTER</f>
        <v>3.3810786075031973E-10</v>
      </c>
      <c r="D2498">
        <f>'Simulated-SIR_AB'!Q2496*CONVERTER</f>
        <v>1.1570702607145051E-10</v>
      </c>
      <c r="E2498">
        <f t="shared" si="39"/>
        <v>4.8780599972221679E-10</v>
      </c>
    </row>
    <row r="2499" spans="1:5" x14ac:dyDescent="0.45">
      <c r="A2499">
        <f>'Simulated-SIR_AB'!A2497</f>
        <v>249.29999999999012</v>
      </c>
      <c r="B2499">
        <f>'Simulated-SIR_AB'!M2497*CONVERTER</f>
        <v>3.3484493692058274E-11</v>
      </c>
      <c r="C2499">
        <f>'Simulated-SIR_AB'!O2497*CONVERTER</f>
        <v>3.3306854540736846E-10</v>
      </c>
      <c r="D2499">
        <f>'Simulated-SIR_AB'!Q2497*CONVERTER</f>
        <v>1.1398247524179756E-10</v>
      </c>
      <c r="E2499">
        <f t="shared" si="39"/>
        <v>4.8053551434122432E-10</v>
      </c>
    </row>
    <row r="2500" spans="1:5" x14ac:dyDescent="0.45">
      <c r="A2500">
        <f>'Simulated-SIR_AB'!A2498</f>
        <v>249.39999999999011</v>
      </c>
      <c r="B2500">
        <f>'Simulated-SIR_AB'!M2498*CONVERTER</f>
        <v>3.2985425369781363E-11</v>
      </c>
      <c r="C2500">
        <f>'Simulated-SIR_AB'!O2498*CONVERTER</f>
        <v>3.281043383421997E-10</v>
      </c>
      <c r="D2500">
        <f>'Simulated-SIR_AB'!Q2498*CONVERTER</f>
        <v>1.1228362791231251E-10</v>
      </c>
      <c r="E2500">
        <f t="shared" si="39"/>
        <v>4.7337339162429362E-10</v>
      </c>
    </row>
    <row r="2501" spans="1:5" x14ac:dyDescent="0.45">
      <c r="A2501">
        <f>'Simulated-SIR_AB'!A2499</f>
        <v>249.49999999999011</v>
      </c>
      <c r="B2501">
        <f>'Simulated-SIR_AB'!M2499*CONVERTER</f>
        <v>3.2493795391730025E-11</v>
      </c>
      <c r="C2501">
        <f>'Simulated-SIR_AB'!O2499*CONVERTER</f>
        <v>3.2321412010643474E-10</v>
      </c>
      <c r="D2501">
        <f>'Simulated-SIR_AB'!Q2499*CONVERTER</f>
        <v>1.1061010098618575E-10</v>
      </c>
      <c r="E2501">
        <f t="shared" si="39"/>
        <v>4.6631801648435053E-10</v>
      </c>
    </row>
    <row r="2502" spans="1:5" x14ac:dyDescent="0.45">
      <c r="A2502">
        <f>'Simulated-SIR_AB'!A2500</f>
        <v>249.5999999999901</v>
      </c>
      <c r="B2502">
        <f>'Simulated-SIR_AB'!M2500*CONVERTER</f>
        <v>3.2009492893394623E-11</v>
      </c>
      <c r="C2502">
        <f>'Simulated-SIR_AB'!O2500*CONVERTER</f>
        <v>3.1839678793646895E-10</v>
      </c>
      <c r="D2502">
        <f>'Simulated-SIR_AB'!Q2500*CONVERTER</f>
        <v>1.0896151707645903E-10</v>
      </c>
      <c r="E2502">
        <f t="shared" si="39"/>
        <v>4.5936779790632259E-10</v>
      </c>
    </row>
    <row r="2503" spans="1:5" x14ac:dyDescent="0.45">
      <c r="A2503">
        <f>'Simulated-SIR_AB'!A2501</f>
        <v>249.6999999999901</v>
      </c>
      <c r="B2503">
        <f>'Simulated-SIR_AB'!M2501*CONVERTER</f>
        <v>3.1532408662641271E-11</v>
      </c>
      <c r="C2503">
        <f>'Simulated-SIR_AB'!O2501*CONVERTER</f>
        <v>3.1365125550479478E-10</v>
      </c>
      <c r="D2503">
        <f>'Simulated-SIR_AB'!Q2501*CONVERTER</f>
        <v>1.0733750442092314E-10</v>
      </c>
      <c r="E2503">
        <f t="shared" si="39"/>
        <v>4.5252116858835915E-10</v>
      </c>
    </row>
    <row r="2504" spans="1:5" x14ac:dyDescent="0.45">
      <c r="A2504">
        <f>'Simulated-SIR_AB'!A2502</f>
        <v>249.79999999999009</v>
      </c>
      <c r="B2504">
        <f>'Simulated-SIR_AB'!M2502*CONVERTER</f>
        <v>3.1062435115084046E-11</v>
      </c>
      <c r="C2504">
        <f>'Simulated-SIR_AB'!O2502*CONVERTER</f>
        <v>3.0897645267503025E-10</v>
      </c>
      <c r="D2504">
        <f>'Simulated-SIR_AB'!Q2502*CONVERTER</f>
        <v>1.0573769679828424E-10</v>
      </c>
      <c r="E2504">
        <f t="shared" si="39"/>
        <v>4.4577658458839857E-10</v>
      </c>
    </row>
    <row r="2505" spans="1:5" x14ac:dyDescent="0.45">
      <c r="A2505">
        <f>'Simulated-SIR_AB'!A2503</f>
        <v>249.89999999999009</v>
      </c>
      <c r="B2505">
        <f>'Simulated-SIR_AB'!M2503*CONVERTER</f>
        <v>3.0599466269824266E-11</v>
      </c>
      <c r="C2505">
        <f>'Simulated-SIR_AB'!O2503*CONVERTER</f>
        <v>3.0437132526059928E-10</v>
      </c>
      <c r="D2505">
        <f>'Simulated-SIR_AB'!Q2503*CONVERTER</f>
        <v>1.0416173344557934E-10</v>
      </c>
      <c r="E2505">
        <f t="shared" si="39"/>
        <v>4.3913252497600286E-10</v>
      </c>
    </row>
    <row r="2506" spans="1:5" x14ac:dyDescent="0.45">
      <c r="A2506">
        <f>'Simulated-SIR_AB'!A2504</f>
        <v>249.99999999999008</v>
      </c>
      <c r="B2506">
        <f>'Simulated-SIR_AB'!M2504*CONVERTER</f>
        <v>3.0143397725551433E-11</v>
      </c>
      <c r="C2506">
        <f>'Simulated-SIR_AB'!O2504*CONVERTER</f>
        <v>2.998348347870082E-10</v>
      </c>
      <c r="D2506">
        <f>'Simulated-SIR_AB'!Q2504*CONVERTER</f>
        <v>1.026092589768229E-10</v>
      </c>
      <c r="E2506">
        <f t="shared" si="39"/>
        <v>4.3258749148938252E-10</v>
      </c>
    </row>
    <row r="2507" spans="1:5" x14ac:dyDescent="0.45">
      <c r="A2507">
        <f>'Simulated-SIR_AB'!A2505</f>
        <v>250.09999999999008</v>
      </c>
      <c r="B2507">
        <f>'Simulated-SIR_AB'!M2505*CONVERTER</f>
        <v>2.9694126637000242E-11</v>
      </c>
      <c r="C2507">
        <f>'Simulated-SIR_AB'!O2505*CONVERTER</f>
        <v>2.9536595825766546E-10</v>
      </c>
      <c r="D2507">
        <f>'Simulated-SIR_AB'!Q2505*CONVERTER</f>
        <v>1.0107992330286582E-10</v>
      </c>
      <c r="E2507">
        <f t="shared" si="39"/>
        <v>4.2614000819753155E-10</v>
      </c>
    </row>
    <row r="2508" spans="1:5" x14ac:dyDescent="0.45">
      <c r="A2508">
        <f>'Simulated-SIR_AB'!A2506</f>
        <v>250.19999999999007</v>
      </c>
      <c r="B2508">
        <f>'Simulated-SIR_AB'!M2506*CONVERTER</f>
        <v>2.9251551691758628E-11</v>
      </c>
      <c r="C2508">
        <f>'Simulated-SIR_AB'!O2506*CONVERTER</f>
        <v>2.9096368792319236E-10</v>
      </c>
      <c r="D2508">
        <f>'Simulated-SIR_AB'!Q2506*CONVERTER</f>
        <v>9.9573381552448953E-11</v>
      </c>
      <c r="E2508">
        <f t="shared" si="39"/>
        <v>4.1978862116739996E-10</v>
      </c>
    </row>
    <row r="2509" spans="1:5" x14ac:dyDescent="0.45">
      <c r="A2509">
        <f>'Simulated-SIR_AB'!A2507</f>
        <v>250.29999999999006</v>
      </c>
      <c r="B2509">
        <f>'Simulated-SIR_AB'!M2507*CONVERTER</f>
        <v>2.8815573087421395E-11</v>
      </c>
      <c r="C2509">
        <f>'Simulated-SIR_AB'!O2507*CONVERTER</f>
        <v>2.8662703105417099E-10</v>
      </c>
      <c r="D2509">
        <f>'Simulated-SIR_AB'!Q2507*CONVERTER</f>
        <v>9.8089293994433385E-11</v>
      </c>
      <c r="E2509">
        <f t="shared" si="39"/>
        <v>4.1353189813602578E-10</v>
      </c>
    </row>
    <row r="2510" spans="1:5" x14ac:dyDescent="0.45">
      <c r="A2510">
        <f>'Simulated-SIR_AB'!A2508</f>
        <v>250.39999999999006</v>
      </c>
      <c r="B2510">
        <f>'Simulated-SIR_AB'!M2508*CONVERTER</f>
        <v>2.838609250908438E-11</v>
      </c>
      <c r="C2510">
        <f>'Simulated-SIR_AB'!O2508*CONVERTER</f>
        <v>2.8235500971728042E-10</v>
      </c>
      <c r="D2510">
        <f>'Simulated-SIR_AB'!Q2508*CONVERTER</f>
        <v>9.6627325961189565E-11</v>
      </c>
      <c r="E2510">
        <f t="shared" si="39"/>
        <v>4.0736842818755437E-10</v>
      </c>
    </row>
    <row r="2511" spans="1:5" x14ac:dyDescent="0.45">
      <c r="A2511">
        <f>'Simulated-SIR_AB'!A2509</f>
        <v>250.49999999999005</v>
      </c>
      <c r="B2511">
        <f>'Simulated-SIR_AB'!M2509*CONVERTER</f>
        <v>2.796301310717406E-11</v>
      </c>
      <c r="C2511">
        <f>'Simulated-SIR_AB'!O2509*CONVERTER</f>
        <v>2.7814666055476835E-10</v>
      </c>
      <c r="D2511">
        <f>'Simulated-SIR_AB'!Q2509*CONVERTER</f>
        <v>9.5187147773128545E-11</v>
      </c>
      <c r="E2511">
        <f t="shared" si="39"/>
        <v>4.0129682143507094E-10</v>
      </c>
    </row>
    <row r="2512" spans="1:5" x14ac:dyDescent="0.45">
      <c r="A2512">
        <f>'Simulated-SIR_AB'!A2510</f>
        <v>250.59999999999005</v>
      </c>
      <c r="B2512">
        <f>'Simulated-SIR_AB'!M2510*CONVERTER</f>
        <v>2.754623947560756E-11</v>
      </c>
      <c r="C2512">
        <f>'Simulated-SIR_AB'!O2510*CONVERTER</f>
        <v>2.7400103456721015E-10</v>
      </c>
      <c r="D2512">
        <f>'Simulated-SIR_AB'!Q2510*CONVERTER</f>
        <v>9.3768434664357803E-11</v>
      </c>
      <c r="E2512">
        <f t="shared" si="39"/>
        <v>3.9531570870717554E-10</v>
      </c>
    </row>
    <row r="2513" spans="1:5" x14ac:dyDescent="0.45">
      <c r="A2513">
        <f>'Simulated-SIR_AB'!A2511</f>
        <v>250.69999999999004</v>
      </c>
      <c r="B2513">
        <f>'Simulated-SIR_AB'!M2511*CONVERTER</f>
        <v>2.7135677630278237E-11</v>
      </c>
      <c r="C2513">
        <f>'Simulated-SIR_AB'!O2511*CONVERTER</f>
        <v>2.6991719689950613E-10</v>
      </c>
      <c r="D2513">
        <f>'Simulated-SIR_AB'!Q2511*CONVERTER</f>
        <v>9.2370866709445446E-11</v>
      </c>
      <c r="E2513">
        <f t="shared" si="39"/>
        <v>3.8942374123922983E-10</v>
      </c>
    </row>
    <row r="2514" spans="1:5" x14ac:dyDescent="0.45">
      <c r="A2514">
        <f>'Simulated-SIR_AB'!A2512</f>
        <v>250.79999999999004</v>
      </c>
      <c r="B2514">
        <f>'Simulated-SIR_AB'!M2512*CONVERTER</f>
        <v>2.6731234987861864E-11</v>
      </c>
      <c r="C2514">
        <f>'Simulated-SIR_AB'!O2512*CONVERTER</f>
        <v>2.658942266300675E-10</v>
      </c>
      <c r="D2514">
        <f>'Simulated-SIR_AB'!Q2512*CONVERTER</f>
        <v>9.0994128751275449E-11</v>
      </c>
      <c r="E2514">
        <f t="shared" si="39"/>
        <v>3.8361959036920483E-10</v>
      </c>
    </row>
    <row r="2515" spans="1:5" x14ac:dyDescent="0.45">
      <c r="A2515">
        <f>'Simulated-SIR_AB'!A2513</f>
        <v>250.89999999999003</v>
      </c>
      <c r="B2515">
        <f>'Simulated-SIR_AB'!M2513*CONVERTER</f>
        <v>2.6332820344938762E-11</v>
      </c>
      <c r="C2515">
        <f>'Simulated-SIR_AB'!O2513*CONVERTER</f>
        <v>2.6193121656314546E-10</v>
      </c>
      <c r="D2515">
        <f>'Simulated-SIR_AB'!Q2513*CONVERTER</f>
        <v>8.9637910329978795E-11</v>
      </c>
      <c r="E2515">
        <f t="shared" si="39"/>
        <v>3.7790194723806302E-10</v>
      </c>
    </row>
    <row r="2516" spans="1:5" x14ac:dyDescent="0.45">
      <c r="A2516">
        <f>'Simulated-SIR_AB'!A2514</f>
        <v>250.99999999999002</v>
      </c>
      <c r="B2516">
        <f>'Simulated-SIR_AB'!M2514*CONVERTER</f>
        <v>2.5940343857427022E-11</v>
      </c>
      <c r="C2516">
        <f>'Simulated-SIR_AB'!O2514*CONVERTER</f>
        <v>2.5802727302425439E-10</v>
      </c>
      <c r="D2516">
        <f>'Simulated-SIR_AB'!Q2514*CONVERTER</f>
        <v>8.8301905612923349E-11</v>
      </c>
      <c r="E2516">
        <f t="shared" si="39"/>
        <v>3.7226952249460476E-10</v>
      </c>
    </row>
    <row r="2517" spans="1:5" x14ac:dyDescent="0.45">
      <c r="A2517">
        <f>'Simulated-SIR_AB'!A2515</f>
        <v>251.09999999999002</v>
      </c>
      <c r="B2517">
        <f>'Simulated-SIR_AB'!M2515*CONVERTER</f>
        <v>2.5553717020322337E-11</v>
      </c>
      <c r="C2517">
        <f>'Simulated-SIR_AB'!O2515*CONVERTER</f>
        <v>2.5418151565864512E-10</v>
      </c>
      <c r="D2517">
        <f>'Simulated-SIR_AB'!Q2515*CONVERTER</f>
        <v>8.6985813325747455E-11</v>
      </c>
      <c r="E2517">
        <f t="shared" si="39"/>
        <v>3.6672104600471493E-10</v>
      </c>
    </row>
    <row r="2518" spans="1:5" x14ac:dyDescent="0.45">
      <c r="A2518">
        <f>'Simulated-SIR_AB'!A2516</f>
        <v>251.19999999999001</v>
      </c>
      <c r="B2518">
        <f>'Simulated-SIR_AB'!M2516*CONVERTER</f>
        <v>2.5172852647739744E-11</v>
      </c>
      <c r="C2518">
        <f>'Simulated-SIR_AB'!O2516*CONVERTER</f>
        <v>2.5039307723278117E-10</v>
      </c>
      <c r="D2518">
        <f>'Simulated-SIR_AB'!Q2516*CONVERTER</f>
        <v>8.5689336684421305E-11</v>
      </c>
      <c r="E2518">
        <f t="shared" si="39"/>
        <v>3.6125526656494223E-10</v>
      </c>
    </row>
    <row r="2519" spans="1:5" x14ac:dyDescent="0.45">
      <c r="A2519">
        <f>'Simulated-SIR_AB'!A2517</f>
        <v>251.29999999999001</v>
      </c>
      <c r="B2519">
        <f>'Simulated-SIR_AB'!M2517*CONVERTER</f>
        <v>2.4797664853252912E-11</v>
      </c>
      <c r="C2519">
        <f>'Simulated-SIR_AB'!O2517*CONVERTER</f>
        <v>2.4666110343877442E-10</v>
      </c>
      <c r="D2519">
        <f>'Simulated-SIR_AB'!Q2517*CONVERTER</f>
        <v>8.4412183328321126E-11</v>
      </c>
      <c r="E2519">
        <f t="shared" si="39"/>
        <v>3.5587095162034846E-10</v>
      </c>
    </row>
    <row r="2520" spans="1:5" x14ac:dyDescent="0.45">
      <c r="A2520">
        <f>'Simulated-SIR_AB'!A2518</f>
        <v>251.39999999999</v>
      </c>
      <c r="B2520">
        <f>'Simulated-SIR_AB'!M2518*CONVERTER</f>
        <v>2.4428069030526361E-11</v>
      </c>
      <c r="C2520">
        <f>'Simulated-SIR_AB'!O2518*CONVERTER</f>
        <v>2.4298475270173498E-10</v>
      </c>
      <c r="D2520">
        <f>'Simulated-SIR_AB'!Q2518*CONVERTER</f>
        <v>8.3154065254300477E-11</v>
      </c>
      <c r="E2520">
        <f t="shared" si="39"/>
        <v>3.5056688698656181E-10</v>
      </c>
    </row>
    <row r="2521" spans="1:5" x14ac:dyDescent="0.45">
      <c r="A2521">
        <f>'Simulated-SIR_AB'!A2519</f>
        <v>251.49999999999</v>
      </c>
      <c r="B2521">
        <f>'Simulated-SIR_AB'!M2519*CONVERTER</f>
        <v>2.4063981834236421E-11</v>
      </c>
      <c r="C2521">
        <f>'Simulated-SIR_AB'!O2519*CONVERTER</f>
        <v>2.3936319598999303E-10</v>
      </c>
      <c r="D2521">
        <f>'Simulated-SIR_AB'!Q2519*CONVERTER</f>
        <v>8.1914698751744612E-11</v>
      </c>
      <c r="E2521">
        <f t="shared" si="39"/>
        <v>3.4534187657597407E-10</v>
      </c>
    </row>
    <row r="2522" spans="1:5" x14ac:dyDescent="0.45">
      <c r="A2522">
        <f>'Simulated-SIR_AB'!A2520</f>
        <v>251.59999999998999</v>
      </c>
      <c r="B2522">
        <f>'Simulated-SIR_AB'!M2520*CONVERTER</f>
        <v>2.370532116127654E-11</v>
      </c>
      <c r="C2522">
        <f>'Simulated-SIR_AB'!O2520*CONVERTER</f>
        <v>2.3579561662814881E-10</v>
      </c>
      <c r="D2522">
        <f>'Simulated-SIR_AB'!Q2520*CONVERTER</f>
        <v>8.069380433859247E-11</v>
      </c>
      <c r="E2522">
        <f t="shared" si="39"/>
        <v>3.4019474212801783E-10</v>
      </c>
    </row>
    <row r="2523" spans="1:5" x14ac:dyDescent="0.45">
      <c r="A2523">
        <f>'Simulated-SIR_AB'!A2521</f>
        <v>251.69999999998998</v>
      </c>
      <c r="B2523">
        <f>'Simulated-SIR_AB'!M2521*CONVERTER</f>
        <v>2.335200613224267E-11</v>
      </c>
      <c r="C2523">
        <f>'Simulated-SIR_AB'!O2521*CONVERTER</f>
        <v>2.3228121011290872E-10</v>
      </c>
      <c r="D2523">
        <f>'Simulated-SIR_AB'!Q2521*CONVERTER</f>
        <v>7.9491106698312329E-11</v>
      </c>
      <c r="E2523">
        <f t="shared" si="39"/>
        <v>3.3512432294346373E-10</v>
      </c>
    </row>
    <row r="2524" spans="1:5" x14ac:dyDescent="0.45">
      <c r="A2524">
        <f>'Simulated-SIR_AB'!A2522</f>
        <v>251.79999999998998</v>
      </c>
      <c r="B2524">
        <f>'Simulated-SIR_AB'!M2522*CONVERTER</f>
        <v>2.3003957073194693E-11</v>
      </c>
      <c r="C2524">
        <f>'Simulated-SIR_AB'!O2522*CONVERTER</f>
        <v>2.2881918393166714E-10</v>
      </c>
      <c r="D2524">
        <f>'Simulated-SIR_AB'!Q2522*CONVERTER</f>
        <v>7.8306334617817014E-11</v>
      </c>
      <c r="E2524">
        <f t="shared" si="39"/>
        <v>3.3012947562267883E-10</v>
      </c>
    </row>
    <row r="2525" spans="1:5" x14ac:dyDescent="0.45">
      <c r="A2525">
        <f>'Simulated-SIR_AB'!A2523</f>
        <v>251.89999999998997</v>
      </c>
      <c r="B2525">
        <f>'Simulated-SIR_AB'!M2523*CONVERTER</f>
        <v>2.2661095497689599E-11</v>
      </c>
      <c r="C2525">
        <f>'Simulated-SIR_AB'!O2523*CONVERTER</f>
        <v>2.2540875738379138E-10</v>
      </c>
      <c r="D2525">
        <f>'Simulated-SIR_AB'!Q2523*CONVERTER</f>
        <v>7.7139220926304102E-11</v>
      </c>
      <c r="E2525">
        <f t="shared" si="39"/>
        <v>3.2520907380778507E-10</v>
      </c>
    </row>
    <row r="2526" spans="1:5" x14ac:dyDescent="0.45">
      <c r="A2526">
        <f>'Simulated-SIR_AB'!A2524</f>
        <v>251.99999999998997</v>
      </c>
      <c r="B2526">
        <f>'Simulated-SIR_AB'!M2524*CONVERTER</f>
        <v>2.2323344089082478E-11</v>
      </c>
      <c r="C2526">
        <f>'Simulated-SIR_AB'!O2524*CONVERTER</f>
        <v>2.2204916140457083E-10</v>
      </c>
      <c r="D2526">
        <f>'Simulated-SIR_AB'!Q2524*CONVERTER</f>
        <v>7.5989502435007974E-11</v>
      </c>
      <c r="E2526">
        <f t="shared" si="39"/>
        <v>3.203620079286613E-10</v>
      </c>
    </row>
    <row r="2527" spans="1:5" x14ac:dyDescent="0.45">
      <c r="A2527">
        <f>'Simulated-SIR_AB'!A2525</f>
        <v>252.09999999998996</v>
      </c>
      <c r="B2527">
        <f>'Simulated-SIR_AB'!M2525*CONVERTER</f>
        <v>2.199062668309132E-11</v>
      </c>
      <c r="C2527">
        <f>'Simulated-SIR_AB'!O2525*CONVERTER</f>
        <v>2.1873963839178957E-10</v>
      </c>
      <c r="D2527">
        <f>'Simulated-SIR_AB'!Q2525*CONVERTER</f>
        <v>7.4856919877849586E-11</v>
      </c>
      <c r="E2527">
        <f t="shared" si="39"/>
        <v>3.1558718495273047E-10</v>
      </c>
    </row>
    <row r="2528" spans="1:5" x14ac:dyDescent="0.45">
      <c r="A2528">
        <f>'Simulated-SIR_AB'!A2526</f>
        <v>252.19999999998996</v>
      </c>
      <c r="B2528">
        <f>'Simulated-SIR_AB'!M2526*CONVERTER</f>
        <v>2.1662868250621687E-11</v>
      </c>
      <c r="C2528">
        <f>'Simulated-SIR_AB'!O2526*CONVERTER</f>
        <v>2.1547944203488419E-10</v>
      </c>
      <c r="D2528">
        <f>'Simulated-SIR_AB'!Q2526*CONVERTER</f>
        <v>7.3741217852970947E-11</v>
      </c>
      <c r="E2528">
        <f t="shared" si="39"/>
        <v>3.1088352813847679E-10</v>
      </c>
    </row>
    <row r="2529" spans="1:5" x14ac:dyDescent="0.45">
      <c r="A2529">
        <f>'Simulated-SIR_AB'!A2527</f>
        <v>252.29999999998995</v>
      </c>
      <c r="B2529">
        <f>'Simulated-SIR_AB'!M2527*CONVERTER</f>
        <v>2.1339994880847316E-11</v>
      </c>
      <c r="C2529">
        <f>'Simulated-SIR_AB'!O2527*CONVERTER</f>
        <v>2.1226783714664779E-10</v>
      </c>
      <c r="D2529">
        <f>'Simulated-SIR_AB'!Q2527*CONVERTER</f>
        <v>7.2642144765141166E-11</v>
      </c>
      <c r="E2529">
        <f t="shared" si="39"/>
        <v>3.0624997679263625E-10</v>
      </c>
    </row>
    <row r="2530" spans="1:5" x14ac:dyDescent="0.45">
      <c r="A2530">
        <f>'Simulated-SIR_AB'!A2528</f>
        <v>252.39999999998994</v>
      </c>
      <c r="B2530">
        <f>'Simulated-SIR_AB'!M2528*CONVERTER</f>
        <v>2.1021933764542952E-11</v>
      </c>
      <c r="C2530">
        <f>'Simulated-SIR_AB'!O2528*CONVERTER</f>
        <v>2.0910409949744236E-10</v>
      </c>
      <c r="D2530">
        <f>'Simulated-SIR_AB'!Q2528*CONVERTER</f>
        <v>7.15594527690205E-11</v>
      </c>
      <c r="E2530">
        <f t="shared" si="39"/>
        <v>3.0168548603100579E-10</v>
      </c>
    </row>
    <row r="2531" spans="1:5" x14ac:dyDescent="0.45">
      <c r="A2531">
        <f>'Simulated-SIR_AB'!A2529</f>
        <v>252.49999999998994</v>
      </c>
      <c r="B2531">
        <f>'Simulated-SIR_AB'!M2529*CONVERTER</f>
        <v>2.070861317766559E-11</v>
      </c>
      <c r="C2531">
        <f>'Simulated-SIR_AB'!O2529*CONVERTER</f>
        <v>2.0598751565188207E-10</v>
      </c>
      <c r="D2531">
        <f>'Simulated-SIR_AB'!Q2529*CONVERTER</f>
        <v>7.0492897713270403E-11</v>
      </c>
      <c r="E2531">
        <f t="shared" si="39"/>
        <v>2.9718902654281807E-10</v>
      </c>
    </row>
    <row r="2532" spans="1:5" x14ac:dyDescent="0.45">
      <c r="A2532">
        <f>'Simulated-SIR_AB'!A2530</f>
        <v>252.59999999998993</v>
      </c>
      <c r="B2532">
        <f>'Simulated-SIR_AB'!M2530*CONVERTER</f>
        <v>2.0399962465180417E-11</v>
      </c>
      <c r="C2532">
        <f>'Simulated-SIR_AB'!O2530*CONVERTER</f>
        <v>2.0291738280795095E-10</v>
      </c>
      <c r="D2532">
        <f>'Simulated-SIR_AB'!Q2530*CONVERTER</f>
        <v>6.944223908549633E-11</v>
      </c>
      <c r="E2532">
        <f t="shared" si="39"/>
        <v>2.9275958435862767E-10</v>
      </c>
    </row>
    <row r="2533" spans="1:5" x14ac:dyDescent="0.45">
      <c r="A2533">
        <f>'Simulated-SIR_AB'!A2531</f>
        <v>252.69999999998993</v>
      </c>
      <c r="B2533">
        <f>'Simulated-SIR_AB'!M2531*CONVERTER</f>
        <v>2.0095912025127788E-11</v>
      </c>
      <c r="C2533">
        <f>'Simulated-SIR_AB'!O2531*CONVERTER</f>
        <v>1.9989300863851788E-10</v>
      </c>
      <c r="D2533">
        <f>'Simulated-SIR_AB'!Q2531*CONVERTER</f>
        <v>6.8407239958011287E-11</v>
      </c>
      <c r="E2533">
        <f t="shared" si="39"/>
        <v>2.8839616062165695E-10</v>
      </c>
    </row>
    <row r="2534" spans="1:5" x14ac:dyDescent="0.45">
      <c r="A2534">
        <f>'Simulated-SIR_AB'!A2532</f>
        <v>252.79999999998992</v>
      </c>
      <c r="B2534">
        <f>'Simulated-SIR_AB'!M2532*CONVERTER</f>
        <v>1.9796393292927759E-11</v>
      </c>
      <c r="C2534">
        <f>'Simulated-SIR_AB'!O2532*CONVERTER</f>
        <v>1.9691371113521441E-10</v>
      </c>
      <c r="D2534">
        <f>'Simulated-SIR_AB'!Q2532*CONVERTER</f>
        <v>6.7387666934407708E-11</v>
      </c>
      <c r="E2534">
        <f t="shared" si="39"/>
        <v>2.8409777136254987E-10</v>
      </c>
    </row>
    <row r="2535" spans="1:5" x14ac:dyDescent="0.45">
      <c r="A2535">
        <f>'Simulated-SIR_AB'!A2533</f>
        <v>252.89999999998992</v>
      </c>
      <c r="B2535">
        <f>'Simulated-SIR_AB'!M2533*CONVERTER</f>
        <v>1.9501338725918468E-11</v>
      </c>
      <c r="C2535">
        <f>'Simulated-SIR_AB'!O2533*CONVERTER</f>
        <v>1.9397881845463916E-10</v>
      </c>
      <c r="D2535">
        <f>'Simulated-SIR_AB'!Q2533*CONVERTER</f>
        <v>6.6383290096925619E-11</v>
      </c>
      <c r="E2535">
        <f t="shared" ref="E2535:E2598" si="40">SUM(B2535:D2535)</f>
        <v>2.7986344727748325E-10</v>
      </c>
    </row>
    <row r="2536" spans="1:5" x14ac:dyDescent="0.45">
      <c r="A2536">
        <f>'Simulated-SIR_AB'!A2534</f>
        <v>252.99999999998991</v>
      </c>
      <c r="B2536">
        <f>'Simulated-SIR_AB'!M2534*CONVERTER</f>
        <v>1.9210681788125005E-11</v>
      </c>
      <c r="C2536">
        <f>'Simulated-SIR_AB'!O2534*CONVERTER</f>
        <v>1.9108766876685421E-10</v>
      </c>
      <c r="D2536">
        <f>'Simulated-SIR_AB'!Q2534*CONVERTER</f>
        <v>6.5393882954605303E-11</v>
      </c>
      <c r="E2536">
        <f t="shared" si="40"/>
        <v>2.7569223350958451E-10</v>
      </c>
    </row>
    <row r="2537" spans="1:5" x14ac:dyDescent="0.45">
      <c r="A2537">
        <f>'Simulated-SIR_AB'!A2535</f>
        <v>253.0999999999899</v>
      </c>
      <c r="B2537">
        <f>'Simulated-SIR_AB'!M2535*CONVERTER</f>
        <v>1.8924356935255296E-11</v>
      </c>
      <c r="C2537">
        <f>'Simulated-SIR_AB'!O2535*CONVERTER</f>
        <v>1.8823961010614E-10</v>
      </c>
      <c r="D2537">
        <f>'Simulated-SIR_AB'!Q2535*CONVERTER</f>
        <v>6.4419222392212637E-11</v>
      </c>
      <c r="E2537">
        <f t="shared" si="40"/>
        <v>2.7158318943360793E-10</v>
      </c>
    </row>
    <row r="2538" spans="1:5" x14ac:dyDescent="0.45">
      <c r="A2538">
        <f>'Simulated-SIR_AB'!A2536</f>
        <v>253.1999999999899</v>
      </c>
      <c r="B2538">
        <f>'Simulated-SIR_AB'!M2536*CONVERTER</f>
        <v>1.8642299599919582E-11</v>
      </c>
      <c r="C2538">
        <f>'Simulated-SIR_AB'!O2536*CONVERTER</f>
        <v>1.8543400022397446E-10</v>
      </c>
      <c r="D2538">
        <f>'Simulated-SIR_AB'!Q2536*CONVERTER</f>
        <v>6.3459088619925738E-11</v>
      </c>
      <c r="E2538">
        <f t="shared" si="40"/>
        <v>2.6753538844381977E-10</v>
      </c>
    </row>
    <row r="2539" spans="1:5" x14ac:dyDescent="0.45">
      <c r="A2539">
        <f>'Simulated-SIR_AB'!A2537</f>
        <v>253.29999999998989</v>
      </c>
      <c r="B2539">
        <f>'Simulated-SIR_AB'!M2537*CONVERTER</f>
        <v>1.836444617707024E-11</v>
      </c>
      <c r="C2539">
        <f>'Simulated-SIR_AB'!O2537*CONVERTER</f>
        <v>1.8267020644420346E-10</v>
      </c>
      <c r="D2539">
        <f>'Simulated-SIR_AB'!Q2537*CONVERTER</f>
        <v>6.2513265123771555E-11</v>
      </c>
      <c r="E2539">
        <f t="shared" si="40"/>
        <v>2.6354791774504524E-10</v>
      </c>
    </row>
    <row r="2540" spans="1:5" x14ac:dyDescent="0.45">
      <c r="A2540">
        <f>'Simulated-SIR_AB'!A2538</f>
        <v>253.39999999998989</v>
      </c>
      <c r="B2540">
        <f>'Simulated-SIR_AB'!M2538*CONVERTER</f>
        <v>1.809073400965858E-11</v>
      </c>
      <c r="C2540">
        <f>'Simulated-SIR_AB'!O2538*CONVERTER</f>
        <v>1.7994760552036975E-10</v>
      </c>
      <c r="D2540">
        <f>'Simulated-SIR_AB'!Q2538*CONVERTER</f>
        <v>6.158153861680098E-11</v>
      </c>
      <c r="E2540">
        <f t="shared" si="40"/>
        <v>2.5961987814682929E-10</v>
      </c>
    </row>
    <row r="2541" spans="1:5" x14ac:dyDescent="0.45">
      <c r="A2541">
        <f>'Simulated-SIR_AB'!A2539</f>
        <v>253.49999999998988</v>
      </c>
      <c r="B2541">
        <f>'Simulated-SIR_AB'!M2539*CONVERTER</f>
        <v>1.7821101374505436E-11</v>
      </c>
      <c r="C2541">
        <f>'Simulated-SIR_AB'!O2539*CONVERTER</f>
        <v>1.7726558349516842E-10</v>
      </c>
      <c r="D2541">
        <f>'Simulated-SIR_AB'!Q2539*CONVERTER</f>
        <v>6.0663698990991896E-11</v>
      </c>
      <c r="E2541">
        <f t="shared" si="40"/>
        <v>2.5575038386066575E-10</v>
      </c>
    </row>
    <row r="2542" spans="1:5" x14ac:dyDescent="0.45">
      <c r="A2542">
        <f>'Simulated-SIR_AB'!A2540</f>
        <v>253.59999999998988</v>
      </c>
      <c r="B2542">
        <f>'Simulated-SIR_AB'!M2540*CONVERTER</f>
        <v>1.7555487468382347E-11</v>
      </c>
      <c r="C2542">
        <f>'Simulated-SIR_AB'!O2540*CONVERTER</f>
        <v>1.7462353556199715E-10</v>
      </c>
      <c r="D2542">
        <f>'Simulated-SIR_AB'!Q2540*CONVERTER</f>
        <v>5.9759539269869001E-11</v>
      </c>
      <c r="E2542">
        <f t="shared" si="40"/>
        <v>2.5193856230024851E-10</v>
      </c>
    </row>
    <row r="2543" spans="1:5" x14ac:dyDescent="0.45">
      <c r="A2543">
        <f>'Simulated-SIR_AB'!A2541</f>
        <v>253.69999999998987</v>
      </c>
      <c r="B2543">
        <f>'Simulated-SIR_AB'!M2541*CONVERTER</f>
        <v>1.7293832394300191E-11</v>
      </c>
      <c r="C2543">
        <f>'Simulated-SIR_AB'!O2541*CONVERTER</f>
        <v>1.7202086592856997E-10</v>
      </c>
      <c r="D2543">
        <f>'Simulated-SIR_AB'!Q2541*CONVERTER</f>
        <v>5.8868855561829697E-11</v>
      </c>
      <c r="E2543">
        <f t="shared" si="40"/>
        <v>2.4818355388469985E-10</v>
      </c>
    </row>
    <row r="2544" spans="1:5" x14ac:dyDescent="0.45">
      <c r="A2544">
        <f>'Simulated-SIR_AB'!A2542</f>
        <v>253.79999999998986</v>
      </c>
      <c r="B2544">
        <f>'Simulated-SIR_AB'!M2542*CONVERTER</f>
        <v>1.7036077148002145E-11</v>
      </c>
      <c r="C2544">
        <f>'Simulated-SIR_AB'!O2542*CONVERTER</f>
        <v>1.6945698768256352E-10</v>
      </c>
      <c r="D2544">
        <f>'Simulated-SIR_AB'!Q2542*CONVERTER</f>
        <v>5.7991447014165778E-11</v>
      </c>
      <c r="E2544">
        <f t="shared" si="40"/>
        <v>2.4448451184473141E-10</v>
      </c>
    </row>
    <row r="2545" spans="1:5" x14ac:dyDescent="0.45">
      <c r="A2545">
        <f>'Simulated-SIR_AB'!A2543</f>
        <v>253.89999999998986</v>
      </c>
      <c r="B2545">
        <f>'Simulated-SIR_AB'!M2543*CONVERTER</f>
        <v>1.6782163604658046E-11</v>
      </c>
      <c r="C2545">
        <f>'Simulated-SIR_AB'!O2543*CONVERTER</f>
        <v>1.6693132265926619E-10</v>
      </c>
      <c r="D2545">
        <f>'Simulated-SIR_AB'!Q2543*CONVERTER</f>
        <v>5.7127115767770358E-11</v>
      </c>
      <c r="E2545">
        <f t="shared" si="40"/>
        <v>2.4084060203169461E-10</v>
      </c>
    </row>
    <row r="2546" spans="1:5" x14ac:dyDescent="0.45">
      <c r="A2546">
        <f>'Simulated-SIR_AB'!A2544</f>
        <v>253.99999999998985</v>
      </c>
      <c r="B2546">
        <f>'Simulated-SIR_AB'!M2544*CONVERTER</f>
        <v>1.6532034505756965E-11</v>
      </c>
      <c r="C2546">
        <f>'Simulated-SIR_AB'!O2544*CONVERTER</f>
        <v>1.6444330131119963E-10</v>
      </c>
      <c r="D2546">
        <f>'Simulated-SIR_AB'!Q2544*CONVERTER</f>
        <v>5.6275666912519839E-11</v>
      </c>
      <c r="E2546">
        <f t="shared" si="40"/>
        <v>2.3725100272947645E-10</v>
      </c>
    </row>
    <row r="2547" spans="1:5" x14ac:dyDescent="0.45">
      <c r="A2547">
        <f>'Simulated-SIR_AB'!A2545</f>
        <v>254.09999999998985</v>
      </c>
      <c r="B2547">
        <f>'Simulated-SIR_AB'!M2545*CONVERTER</f>
        <v>1.6285633446195203E-11</v>
      </c>
      <c r="C2547">
        <f>'Simulated-SIR_AB'!O2545*CONVERTER</f>
        <v>1.6199236257968353E-10</v>
      </c>
      <c r="D2547">
        <f>'Simulated-SIR_AB'!Q2545*CONVERTER</f>
        <v>5.5436908443320919E-11</v>
      </c>
      <c r="E2547">
        <f t="shared" si="40"/>
        <v>2.3371490446919964E-10</v>
      </c>
    </row>
    <row r="2548" spans="1:5" x14ac:dyDescent="0.45">
      <c r="A2548">
        <f>'Simulated-SIR_AB'!A2546</f>
        <v>254.19999999998984</v>
      </c>
      <c r="B2548">
        <f>'Simulated-SIR_AB'!M2546*CONVERTER</f>
        <v>1.6042904861556713E-11</v>
      </c>
      <c r="C2548">
        <f>'Simulated-SIR_AB'!O2546*CONVERTER</f>
        <v>1.5957795376831462E-10</v>
      </c>
      <c r="D2548">
        <f>'Simulated-SIR_AB'!Q2546*CONVERTER</f>
        <v>5.4610651216812666E-11</v>
      </c>
      <c r="E2548">
        <f t="shared" si="40"/>
        <v>2.3023150984668401E-10</v>
      </c>
    </row>
    <row r="2549" spans="1:5" x14ac:dyDescent="0.45">
      <c r="A2549">
        <f>'Simulated-SIR_AB'!A2547</f>
        <v>254.29999999998984</v>
      </c>
      <c r="B2549">
        <f>'Simulated-SIR_AB'!M2547*CONVERTER</f>
        <v>1.5803794015583125E-11</v>
      </c>
      <c r="C2549">
        <f>'Simulated-SIR_AB'!O2547*CONVERTER</f>
        <v>1.5719953041833166E-10</v>
      </c>
      <c r="D2549">
        <f>'Simulated-SIR_AB'!Q2547*CONVERTER</f>
        <v>5.3796708908714E-11</v>
      </c>
      <c r="E2549">
        <f t="shared" si="40"/>
        <v>2.2680003334262878E-10</v>
      </c>
    </row>
    <row r="2550" spans="1:5" x14ac:dyDescent="0.45">
      <c r="A2550">
        <f>'Simulated-SIR_AB'!A2548</f>
        <v>254.39999999998983</v>
      </c>
      <c r="B2550">
        <f>'Simulated-SIR_AB'!M2548*CONVERTER</f>
        <v>1.5568246987830458E-11</v>
      </c>
      <c r="C2550">
        <f>'Simulated-SIR_AB'!O2548*CONVERTER</f>
        <v>1.5485655618583737E-10</v>
      </c>
      <c r="D2550">
        <f>'Simulated-SIR_AB'!Q2548*CONVERTER</f>
        <v>5.2994897971806679E-11</v>
      </c>
      <c r="E2550">
        <f t="shared" si="40"/>
        <v>2.2341970114547449E-10</v>
      </c>
    </row>
    <row r="2551" spans="1:5" x14ac:dyDescent="0.45">
      <c r="A2551">
        <f>'Simulated-SIR_AB'!A2549</f>
        <v>254.49999999998983</v>
      </c>
      <c r="B2551">
        <f>'Simulated-SIR_AB'!M2549*CONVERTER</f>
        <v>1.5336210661509896E-11</v>
      </c>
      <c r="C2551">
        <f>'Simulated-SIR_AB'!O2549*CONVERTER</f>
        <v>1.5254850272085128E-10</v>
      </c>
      <c r="D2551">
        <f>'Simulated-SIR_AB'!Q2549*CONVERTER</f>
        <v>5.2205037594544852E-11</v>
      </c>
      <c r="E2551">
        <f t="shared" si="40"/>
        <v>2.2008975097690603E-10</v>
      </c>
    </row>
    <row r="2552" spans="1:5" x14ac:dyDescent="0.45">
      <c r="A2552">
        <f>'Simulated-SIR_AB'!A2550</f>
        <v>254.59999999998982</v>
      </c>
      <c r="B2552">
        <f>'Simulated-SIR_AB'!M2550*CONVERTER</f>
        <v>1.5107632711509698E-11</v>
      </c>
      <c r="C2552">
        <f>'Simulated-SIR_AB'!O2550*CONVERTER</f>
        <v>1.5027484954816444E-10</v>
      </c>
      <c r="D2552">
        <f>'Simulated-SIR_AB'!Q2550*CONVERTER</f>
        <v>5.1426949660281208E-11</v>
      </c>
      <c r="E2552">
        <f t="shared" si="40"/>
        <v>2.1680943191995537E-10</v>
      </c>
    </row>
    <row r="2553" spans="1:5" x14ac:dyDescent="0.45">
      <c r="A2553">
        <f>'Simulated-SIR_AB'!A2551</f>
        <v>254.69999999998981</v>
      </c>
      <c r="B2553">
        <f>'Simulated-SIR_AB'!M2551*CONVERTER</f>
        <v>1.4882461592595703E-11</v>
      </c>
      <c r="C2553">
        <f>'Simulated-SIR_AB'!O2551*CONVERTER</f>
        <v>1.4803508394996999E-10</v>
      </c>
      <c r="D2553">
        <f>'Simulated-SIR_AB'!Q2551*CONVERTER</f>
        <v>5.0660458707101035E-11</v>
      </c>
      <c r="E2553">
        <f t="shared" si="40"/>
        <v>2.1357800424966672E-10</v>
      </c>
    </row>
    <row r="2554" spans="1:5" x14ac:dyDescent="0.45">
      <c r="A2554">
        <f>'Simulated-SIR_AB'!A2552</f>
        <v>254.79999999998981</v>
      </c>
      <c r="B2554">
        <f>'Simulated-SIR_AB'!M2552*CONVERTER</f>
        <v>1.4660646527787688E-11</v>
      </c>
      <c r="C2554">
        <f>'Simulated-SIR_AB'!O2552*CONVERTER</f>
        <v>1.4582870085024381E-10</v>
      </c>
      <c r="D2554">
        <f>'Simulated-SIR_AB'!Q2552*CONVERTER</f>
        <v>4.9905391888254886E-11</v>
      </c>
      <c r="E2554">
        <f t="shared" si="40"/>
        <v>2.1039473926628638E-10</v>
      </c>
    </row>
    <row r="2555" spans="1:5" x14ac:dyDescent="0.45">
      <c r="A2555">
        <f>'Simulated-SIR_AB'!A2553</f>
        <v>254.8999999999898</v>
      </c>
      <c r="B2555">
        <f>'Simulated-SIR_AB'!M2553*CONVERTER</f>
        <v>1.4442137496908912E-11</v>
      </c>
      <c r="C2555">
        <f>'Simulated-SIR_AB'!O2553*CONVERTER</f>
        <v>1.4365520270084737E-10</v>
      </c>
      <c r="D2555">
        <f>'Simulated-SIR_AB'!Q2553*CONVERTER</f>
        <v>4.9161578933180824E-11</v>
      </c>
      <c r="E2555">
        <f t="shared" si="40"/>
        <v>2.072589191309371E-10</v>
      </c>
    </row>
    <row r="2556" spans="1:5" x14ac:dyDescent="0.45">
      <c r="A2556">
        <f>'Simulated-SIR_AB'!A2554</f>
        <v>254.9999999999898</v>
      </c>
      <c r="B2556">
        <f>'Simulated-SIR_AB'!M2554*CONVERTER</f>
        <v>1.4226885225306412E-11</v>
      </c>
      <c r="C2556">
        <f>'Simulated-SIR_AB'!O2554*CONVERTER</f>
        <v>1.4151409936932894E-10</v>
      </c>
      <c r="D2556">
        <f>'Simulated-SIR_AB'!Q2554*CONVERTER</f>
        <v>4.8428852109107925E-11</v>
      </c>
      <c r="E2556">
        <f t="shared" si="40"/>
        <v>2.0416983670374328E-10</v>
      </c>
    </row>
    <row r="2557" spans="1:5" x14ac:dyDescent="0.45">
      <c r="A2557">
        <f>'Simulated-SIR_AB'!A2555</f>
        <v>255.09999999998979</v>
      </c>
      <c r="B2557">
        <f>'Simulated-SIR_AB'!M2555*CONVERTER</f>
        <v>1.4014841172739352E-11</v>
      </c>
      <c r="C2557">
        <f>'Simulated-SIR_AB'!O2555*CONVERTER</f>
        <v>1.3940490802839661E-10</v>
      </c>
      <c r="D2557">
        <f>'Simulated-SIR_AB'!Q2555*CONVERTER</f>
        <v>4.7707046183231663E-11</v>
      </c>
      <c r="E2557">
        <f t="shared" si="40"/>
        <v>2.0112679538436764E-10</v>
      </c>
    </row>
    <row r="2558" spans="1:5" x14ac:dyDescent="0.45">
      <c r="A2558">
        <f>'Simulated-SIR_AB'!A2556</f>
        <v>255.19999999998979</v>
      </c>
      <c r="B2558">
        <f>'Simulated-SIR_AB'!M2556*CONVERTER</f>
        <v>1.3805957522433013E-11</v>
      </c>
      <c r="C2558">
        <f>'Simulated-SIR_AB'!O2556*CONVERTER</f>
        <v>1.3732715304703903E-10</v>
      </c>
      <c r="D2558">
        <f>'Simulated-SIR_AB'!Q2556*CONVERTER</f>
        <v>4.6995998385453437E-11</v>
      </c>
      <c r="E2558">
        <f t="shared" si="40"/>
        <v>1.9812910895492549E-10</v>
      </c>
    </row>
    <row r="2559" spans="1:5" x14ac:dyDescent="0.45">
      <c r="A2559">
        <f>'Simulated-SIR_AB'!A2557</f>
        <v>255.29999999998978</v>
      </c>
      <c r="B2559">
        <f>'Simulated-SIR_AB'!M2557*CONVERTER</f>
        <v>1.3600187170295922E-11</v>
      </c>
      <c r="C2559">
        <f>'Simulated-SIR_AB'!O2557*CONVERTER</f>
        <v>1.3528036588326847E-10</v>
      </c>
      <c r="D2559">
        <f>'Simulated-SIR_AB'!Q2557*CONVERTER</f>
        <v>4.6295548371675171E-11</v>
      </c>
      <c r="E2559">
        <f t="shared" si="40"/>
        <v>1.9517610142523958E-10</v>
      </c>
    </row>
    <row r="2560" spans="1:5" x14ac:dyDescent="0.45">
      <c r="A2560">
        <f>'Simulated-SIR_AB'!A2558</f>
        <v>255.39999999998977</v>
      </c>
      <c r="B2560">
        <f>'Simulated-SIR_AB'!M2558*CONVERTER</f>
        <v>1.3397483714297672E-11</v>
      </c>
      <c r="C2560">
        <f>'Simulated-SIR_AB'!O2558*CONVERTER</f>
        <v>1.3326408497846289E-10</v>
      </c>
      <c r="D2560">
        <f>'Simulated-SIR_AB'!Q2558*CONVERTER</f>
        <v>4.5605538187641076E-11</v>
      </c>
      <c r="E2560">
        <f t="shared" si="40"/>
        <v>1.9226710688040164E-10</v>
      </c>
    </row>
    <row r="2561" spans="1:5" x14ac:dyDescent="0.45">
      <c r="A2561">
        <f>'Simulated-SIR_AB'!A2559</f>
        <v>255.49999999998977</v>
      </c>
      <c r="B2561">
        <f>'Simulated-SIR_AB'!M2559*CONVERTER</f>
        <v>1.3197801444005113E-11</v>
      </c>
      <c r="C2561">
        <f>'Simulated-SIR_AB'!O2559*CONVERTER</f>
        <v>1.3127785565328261E-10</v>
      </c>
      <c r="D2561">
        <f>'Simulated-SIR_AB'!Q2559*CONVERTER</f>
        <v>4.4925812233318408E-11</v>
      </c>
      <c r="E2561">
        <f t="shared" si="40"/>
        <v>1.8940146933060613E-10</v>
      </c>
    </row>
    <row r="2562" spans="1:5" x14ac:dyDescent="0.45">
      <c r="A2562">
        <f>'Simulated-SIR_AB'!A2560</f>
        <v>255.59999999998976</v>
      </c>
      <c r="B2562">
        <f>'Simulated-SIR_AB'!M2560*CONVERTER</f>
        <v>1.3001095330274453E-11</v>
      </c>
      <c r="C2562">
        <f>'Simulated-SIR_AB'!O2560*CONVERTER</f>
        <v>1.2932123000513842E-10</v>
      </c>
      <c r="D2562">
        <f>'Simulated-SIR_AB'!Q2560*CONVERTER</f>
        <v>4.425621722780899E-11</v>
      </c>
      <c r="E2562">
        <f t="shared" si="40"/>
        <v>1.8657854256322187E-10</v>
      </c>
    </row>
    <row r="2563" spans="1:5" x14ac:dyDescent="0.45">
      <c r="A2563">
        <f>'Simulated-SIR_AB'!A2561</f>
        <v>255.69999999998976</v>
      </c>
      <c r="B2563">
        <f>'Simulated-SIR_AB'!M2561*CONVERTER</f>
        <v>1.2807321015096991E-11</v>
      </c>
      <c r="C2563">
        <f>'Simulated-SIR_AB'!O2561*CONVERTER</f>
        <v>1.2739376680718756E-10</v>
      </c>
      <c r="D2563">
        <f>'Simulated-SIR_AB'!Q2561*CONVERTER</f>
        <v>4.359660217478378E-11</v>
      </c>
      <c r="E2563">
        <f t="shared" si="40"/>
        <v>1.8379768999706832E-10</v>
      </c>
    </row>
    <row r="2564" spans="1:5" x14ac:dyDescent="0.45">
      <c r="A2564">
        <f>'Simulated-SIR_AB'!A2562</f>
        <v>255.79999999998975</v>
      </c>
      <c r="B2564">
        <f>'Simulated-SIR_AB'!M2562*CONVERTER</f>
        <v>1.2616434801596249E-11</v>
      </c>
      <c r="C2564">
        <f>'Simulated-SIR_AB'!O2562*CONVERTER</f>
        <v>1.2549503140883545E-10</v>
      </c>
      <c r="D2564">
        <f>'Simulated-SIR_AB'!Q2562*CONVERTER</f>
        <v>4.2946818328432608E-11</v>
      </c>
      <c r="E2564">
        <f t="shared" si="40"/>
        <v>1.8105828453886431E-10</v>
      </c>
    </row>
    <row r="2565" spans="1:5" x14ac:dyDescent="0.45">
      <c r="A2565">
        <f>'Simulated-SIR_AB'!A2563</f>
        <v>255.89999999998975</v>
      </c>
      <c r="B2565">
        <f>'Simulated-SIR_AB'!M2563*CONVERTER</f>
        <v>1.2428393644174111E-11</v>
      </c>
      <c r="C2565">
        <f>'Simulated-SIR_AB'!O2563*CONVERTER</f>
        <v>1.2362459563772035E-10</v>
      </c>
      <c r="D2565">
        <f>'Simulated-SIR_AB'!Q2563*CONVERTER</f>
        <v>4.230671915992138E-11</v>
      </c>
      <c r="E2565">
        <f t="shared" si="40"/>
        <v>1.7835970844181583E-10</v>
      </c>
    </row>
    <row r="2566" spans="1:5" x14ac:dyDescent="0.45">
      <c r="A2566">
        <f>'Simulated-SIR_AB'!A2564</f>
        <v>255.99999999998974</v>
      </c>
      <c r="B2566">
        <f>'Simulated-SIR_AB'!M2564*CONVERTER</f>
        <v>1.2243155138803897E-11</v>
      </c>
      <c r="C2566">
        <f>'Simulated-SIR_AB'!O2564*CONVERTER</f>
        <v>1.2178203770315853E-10</v>
      </c>
      <c r="D2566">
        <f>'Simulated-SIR_AB'!Q2564*CONVERTER</f>
        <v>4.1676160324349265E-11</v>
      </c>
      <c r="E2566">
        <f t="shared" si="40"/>
        <v>1.7570135316631169E-10</v>
      </c>
    </row>
    <row r="2567" spans="1:5" x14ac:dyDescent="0.45">
      <c r="A2567">
        <f>'Simulated-SIR_AB'!A2565</f>
        <v>256.09999999998973</v>
      </c>
      <c r="B2567">
        <f>'Simulated-SIR_AB'!M2565*CONVERTER</f>
        <v>1.2060677513468079E-11</v>
      </c>
      <c r="C2567">
        <f>'Simulated-SIR_AB'!O2565*CONVERTER</f>
        <v>1.1996694210102903E-10</v>
      </c>
      <c r="D2567">
        <f>'Simulated-SIR_AB'!Q2565*CONVERTER</f>
        <v>4.1054999628198335E-11</v>
      </c>
      <c r="E2567">
        <f t="shared" si="40"/>
        <v>1.7308261924269544E-10</v>
      </c>
    </row>
    <row r="2568" spans="1:5" x14ac:dyDescent="0.45">
      <c r="A2568">
        <f>'Simulated-SIR_AB'!A2566</f>
        <v>256.19999999998976</v>
      </c>
      <c r="B2568">
        <f>'Simulated-SIR_AB'!M2566*CONVERTER</f>
        <v>1.1880919618738516E-11</v>
      </c>
      <c r="C2568">
        <f>'Simulated-SIR_AB'!O2566*CONVERTER</f>
        <v>1.1817889952007576E-10</v>
      </c>
      <c r="D2568">
        <f>'Simulated-SIR_AB'!Q2566*CONVERTER</f>
        <v>4.0443096997268374E-11</v>
      </c>
      <c r="E2568">
        <f t="shared" si="40"/>
        <v>1.7050291613608267E-10</v>
      </c>
    </row>
    <row r="2569" spans="1:5" x14ac:dyDescent="0.45">
      <c r="A2569">
        <f>'Simulated-SIR_AB'!A2567</f>
        <v>256.29999999998978</v>
      </c>
      <c r="B2569">
        <f>'Simulated-SIR_AB'!M2567*CONVERTER</f>
        <v>1.170384091849712E-11</v>
      </c>
      <c r="C2569">
        <f>'Simulated-SIR_AB'!O2567*CONVERTER</f>
        <v>1.1641750674960621E-10</v>
      </c>
      <c r="D2569">
        <f>'Simulated-SIR_AB'!Q2567*CONVERTER</f>
        <v>3.9840314445089598E-11</v>
      </c>
      <c r="E2569">
        <f t="shared" si="40"/>
        <v>1.6796166211319294E-10</v>
      </c>
    </row>
    <row r="2570" spans="1:5" x14ac:dyDescent="0.45">
      <c r="A2570">
        <f>'Simulated-SIR_AB'!A2568</f>
        <v>256.3999999999898</v>
      </c>
      <c r="B2570">
        <f>'Simulated-SIR_AB'!M2568*CONVERTER</f>
        <v>1.1529401480794771E-11</v>
      </c>
      <c r="C2570">
        <f>'Simulated-SIR_AB'!O2568*CONVERTER</f>
        <v>1.1468236658856577E-10</v>
      </c>
      <c r="D2570">
        <f>'Simulated-SIR_AB'!Q2568*CONVERTER</f>
        <v>3.924651604180614E-11</v>
      </c>
      <c r="E2570">
        <f t="shared" si="40"/>
        <v>1.654582841111667E-10</v>
      </c>
    </row>
    <row r="2571" spans="1:5" x14ac:dyDescent="0.45">
      <c r="A2571">
        <f>'Simulated-SIR_AB'!A2569</f>
        <v>256.49999999998983</v>
      </c>
      <c r="B2571">
        <f>'Simulated-SIR_AB'!M2569*CONVERTER</f>
        <v>1.1357561968846523E-11</v>
      </c>
      <c r="C2571">
        <f>'Simulated-SIR_AB'!O2569*CONVERTER</f>
        <v>1.1297308775596737E-10</v>
      </c>
      <c r="D2571">
        <f>'Simulated-SIR_AB'!Q2569*CONVERTER</f>
        <v>3.8661567883523334E-11</v>
      </c>
      <c r="E2571">
        <f t="shared" si="40"/>
        <v>1.6299221760833722E-10</v>
      </c>
    </row>
    <row r="2572" spans="1:5" x14ac:dyDescent="0.45">
      <c r="A2572">
        <f>'Simulated-SIR_AB'!A2570</f>
        <v>256.59999999998985</v>
      </c>
      <c r="B2572">
        <f>'Simulated-SIR_AB'!M2570*CONVERTER</f>
        <v>1.1188283632160999E-11</v>
      </c>
      <c r="C2572">
        <f>'Simulated-SIR_AB'!O2570*CONVERTER</f>
        <v>1.1128928480265605E-10</v>
      </c>
      <c r="D2572">
        <f>'Simulated-SIR_AB'!Q2570*CONVERTER</f>
        <v>3.8085338062111847E-11</v>
      </c>
      <c r="E2572">
        <f t="shared" si="40"/>
        <v>1.6056290649692888E-10</v>
      </c>
    </row>
    <row r="2573" spans="1:5" x14ac:dyDescent="0.45">
      <c r="A2573">
        <f>'Simulated-SIR_AB'!A2571</f>
        <v>256.69999999998987</v>
      </c>
      <c r="B2573">
        <f>'Simulated-SIR_AB'!M2571*CONVERTER</f>
        <v>1.1021528297801995E-11</v>
      </c>
      <c r="C2573">
        <f>'Simulated-SIR_AB'!O2571*CONVERTER</f>
        <v>1.0963057802438868E-10</v>
      </c>
      <c r="D2573">
        <f>'Simulated-SIR_AB'!Q2571*CONVERTER</f>
        <v>3.7517696635461923E-11</v>
      </c>
      <c r="E2573">
        <f t="shared" si="40"/>
        <v>1.581698029576526E-10</v>
      </c>
    </row>
    <row r="2574" spans="1:5" x14ac:dyDescent="0.45">
      <c r="A2574">
        <f>'Simulated-SIR_AB'!A2572</f>
        <v>256.79999999998989</v>
      </c>
      <c r="B2574">
        <f>'Simulated-SIR_AB'!M2572*CONVERTER</f>
        <v>1.085725836178034E-11</v>
      </c>
      <c r="C2574">
        <f>'Simulated-SIR_AB'!O2572*CONVERTER</f>
        <v>1.0799659337620915E-10</v>
      </c>
      <c r="D2574">
        <f>'Simulated-SIR_AB'!Q2572*CONVERTER</f>
        <v>3.695851559818082E-11</v>
      </c>
      <c r="E2574">
        <f t="shared" si="40"/>
        <v>1.5581236733617032E-10</v>
      </c>
    </row>
    <row r="2575" spans="1:5" x14ac:dyDescent="0.45">
      <c r="A2575">
        <f>'Simulated-SIR_AB'!A2573</f>
        <v>256.89999999998992</v>
      </c>
      <c r="B2575">
        <f>'Simulated-SIR_AB'!M2573*CONVERTER</f>
        <v>1.069543678057405E-11</v>
      </c>
      <c r="C2575">
        <f>'Simulated-SIR_AB'!O2573*CONVERTER</f>
        <v>1.0638696238809969E-10</v>
      </c>
      <c r="D2575">
        <f>'Simulated-SIR_AB'!Q2573*CONVERTER</f>
        <v>3.6407668852727211E-11</v>
      </c>
      <c r="E2575">
        <f t="shared" si="40"/>
        <v>1.5349006802140094E-10</v>
      </c>
    </row>
    <row r="2576" spans="1:5" x14ac:dyDescent="0.45">
      <c r="A2576">
        <f>'Simulated-SIR_AB'!A2574</f>
        <v>256.99999999998994</v>
      </c>
      <c r="B2576">
        <f>'Simulated-SIR_AB'!M2574*CONVERTER</f>
        <v>1.0536027062774847E-11</v>
      </c>
      <c r="C2576">
        <f>'Simulated-SIR_AB'!O2574*CONVERTER</f>
        <v>1.0480132208188936E-10</v>
      </c>
      <c r="D2576">
        <f>'Simulated-SIR_AB'!Q2574*CONVERTER</f>
        <v>3.5865032180975572E-11</v>
      </c>
      <c r="E2576">
        <f t="shared" si="40"/>
        <v>1.5120238132563979E-10</v>
      </c>
    </row>
    <row r="2577" spans="1:5" x14ac:dyDescent="0.45">
      <c r="A2577">
        <f>'Simulated-SIR_AB'!A2575</f>
        <v>257.09999999998996</v>
      </c>
      <c r="B2577">
        <f>'Simulated-SIR_AB'!M2575*CONVERTER</f>
        <v>1.037899326085923E-11</v>
      </c>
      <c r="C2577">
        <f>'Simulated-SIR_AB'!O2575*CONVERTER</f>
        <v>1.0323931488940124E-10</v>
      </c>
      <c r="D2577">
        <f>'Simulated-SIR_AB'!Q2575*CONVERTER</f>
        <v>3.5330483216204607E-11</v>
      </c>
      <c r="E2577">
        <f t="shared" si="40"/>
        <v>1.4894879136646507E-10</v>
      </c>
    </row>
    <row r="2578" spans="1:5" x14ac:dyDescent="0.45">
      <c r="A2578">
        <f>'Simulated-SIR_AB'!A2576</f>
        <v>257.19999999998998</v>
      </c>
      <c r="B2578">
        <f>'Simulated-SIR_AB'!M2576*CONVERTER</f>
        <v>1.022429996308214E-11</v>
      </c>
      <c r="C2578">
        <f>'Simulated-SIR_AB'!O2576*CONVERTER</f>
        <v>1.0170058857181927E-10</v>
      </c>
      <c r="D2578">
        <f>'Simulated-SIR_AB'!Q2576*CONVERTER</f>
        <v>3.4803901415502963E-11</v>
      </c>
      <c r="E2578">
        <f t="shared" si="40"/>
        <v>1.4672878995040438E-10</v>
      </c>
    </row>
    <row r="2579" spans="1:5" x14ac:dyDescent="0.45">
      <c r="A2579">
        <f>'Simulated-SIR_AB'!A2577</f>
        <v>257.29999999999001</v>
      </c>
      <c r="B2579">
        <f>'Simulated-SIR_AB'!M2577*CONVERTER</f>
        <v>1.0071912285491491E-11</v>
      </c>
      <c r="C2579">
        <f>'Simulated-SIR_AB'!O2577*CONVERTER</f>
        <v>1.0018479614025694E-10</v>
      </c>
      <c r="D2579">
        <f>'Simulated-SIR_AB'!Q2577*CONVERTER</f>
        <v>3.4285168032586413E-11</v>
      </c>
      <c r="E2579">
        <f t="shared" si="40"/>
        <v>1.4454187645833485E-10</v>
      </c>
    </row>
    <row r="2580" spans="1:5" x14ac:dyDescent="0.45">
      <c r="A2580">
        <f>'Simulated-SIR_AB'!A2578</f>
        <v>257.39999999999003</v>
      </c>
      <c r="B2580">
        <f>'Simulated-SIR_AB'!M2578*CONVERTER</f>
        <v>9.9217958640616851E-12</v>
      </c>
      <c r="C2580">
        <f>'Simulated-SIR_AB'!O2578*CONVERTER</f>
        <v>9.8691595777510013E-11</v>
      </c>
      <c r="D2580">
        <f>'Simulated-SIR_AB'!Q2578*CONVERTER</f>
        <v>3.3774166091020077E-11</v>
      </c>
      <c r="E2580">
        <f t="shared" si="40"/>
        <v>1.4238755773259178E-10</v>
      </c>
    </row>
    <row r="2581" spans="1:5" x14ac:dyDescent="0.45">
      <c r="A2581">
        <f>'Simulated-SIR_AB'!A2579</f>
        <v>257.49999999999005</v>
      </c>
      <c r="B2581">
        <f>'Simulated-SIR_AB'!M2579*CONVERTER</f>
        <v>9.7739168469443979E-12</v>
      </c>
      <c r="C2581">
        <f>'Simulated-SIR_AB'!O2579*CONVERTER</f>
        <v>9.7220650760975353E-11</v>
      </c>
      <c r="D2581">
        <f>'Simulated-SIR_AB'!Q2579*CONVERTER</f>
        <v>3.3270780357839712E-11</v>
      </c>
      <c r="E2581">
        <f t="shared" si="40"/>
        <v>1.4026534796575945E-10</v>
      </c>
    </row>
    <row r="2582" spans="1:5" x14ac:dyDescent="0.45">
      <c r="A2582">
        <f>'Simulated-SIR_AB'!A2580</f>
        <v>257.59999999999008</v>
      </c>
      <c r="B2582">
        <f>'Simulated-SIR_AB'!M2580*CONVERTER</f>
        <v>9.628241886834858E-12</v>
      </c>
      <c r="C2582">
        <f>'Simulated-SIR_AB'!O2580*CONVERTER</f>
        <v>9.5771629386718671E-11</v>
      </c>
      <c r="D2582">
        <f>'Simulated-SIR_AB'!Q2580*CONVERTER</f>
        <v>3.2774897317566318E-11</v>
      </c>
      <c r="E2582">
        <f t="shared" si="40"/>
        <v>1.3817476859111985E-10</v>
      </c>
    </row>
    <row r="2583" spans="1:5" x14ac:dyDescent="0.45">
      <c r="A2583">
        <f>'Simulated-SIR_AB'!A2581</f>
        <v>257.6999999999901</v>
      </c>
      <c r="B2583">
        <f>'Simulated-SIR_AB'!M2581*CONVERTER</f>
        <v>9.484738133451873E-12</v>
      </c>
      <c r="C2583">
        <f>'Simulated-SIR_AB'!O2581*CONVERTER</f>
        <v>9.4344204894673915E-11</v>
      </c>
      <c r="D2583">
        <f>'Simulated-SIR_AB'!Q2581*CONVERTER</f>
        <v>3.2286405146607862E-11</v>
      </c>
      <c r="E2583">
        <f t="shared" si="40"/>
        <v>1.3611534817473365E-10</v>
      </c>
    </row>
    <row r="2584" spans="1:5" x14ac:dyDescent="0.45">
      <c r="A2584">
        <f>'Simulated-SIR_AB'!A2582</f>
        <v>257.79999999999012</v>
      </c>
      <c r="B2584">
        <f>'Simulated-SIR_AB'!M2582*CONVERTER</f>
        <v>9.34337322612999E-12</v>
      </c>
      <c r="C2584">
        <f>'Simulated-SIR_AB'!O2582*CONVERTER</f>
        <v>9.2938055394957623E-11</v>
      </c>
      <c r="D2584">
        <f>'Simulated-SIR_AB'!Q2582*CONVERTER</f>
        <v>3.1805193688042657E-11</v>
      </c>
      <c r="E2584">
        <f t="shared" si="40"/>
        <v>1.3408662230913027E-10</v>
      </c>
    </row>
    <row r="2585" spans="1:5" x14ac:dyDescent="0.45">
      <c r="A2585">
        <f>'Simulated-SIR_AB'!A2583</f>
        <v>257.89999999999014</v>
      </c>
      <c r="B2585">
        <f>'Simulated-SIR_AB'!M2583*CONVERTER</f>
        <v>9.2041152865220244E-12</v>
      </c>
      <c r="C2585">
        <f>'Simulated-SIR_AB'!O2583*CONVERTER</f>
        <v>9.1552863795281531E-11</v>
      </c>
      <c r="D2585">
        <f>'Simulated-SIR_AB'!Q2583*CONVERTER</f>
        <v>3.1331154426778548E-11</v>
      </c>
      <c r="E2585">
        <f t="shared" si="40"/>
        <v>1.3208813350858211E-10</v>
      </c>
    </row>
    <row r="2586" spans="1:5" x14ac:dyDescent="0.45">
      <c r="A2586">
        <f>'Simulated-SIR_AB'!A2584</f>
        <v>257.99999999999017</v>
      </c>
      <c r="B2586">
        <f>'Simulated-SIR_AB'!M2584*CONVERTER</f>
        <v>9.0669329114103629E-12</v>
      </c>
      <c r="C2586">
        <f>'Simulated-SIR_AB'!O2584*CONVERTER</f>
        <v>9.0188317729446889E-11</v>
      </c>
      <c r="D2586">
        <f>'Simulated-SIR_AB'!Q2584*CONVERTER</f>
        <v>3.0864180465082299E-11</v>
      </c>
      <c r="E2586">
        <f t="shared" si="40"/>
        <v>1.3011943110593955E-10</v>
      </c>
    </row>
    <row r="2587" spans="1:5" x14ac:dyDescent="0.45">
      <c r="A2587">
        <f>'Simulated-SIR_AB'!A2585</f>
        <v>258.09999999999019</v>
      </c>
      <c r="B2587">
        <f>'Simulated-SIR_AB'!M2585*CONVERTER</f>
        <v>8.9317951656254135E-12</v>
      </c>
      <c r="C2587">
        <f>'Simulated-SIR_AB'!O2585*CONVERTER</f>
        <v>8.8844109486904669E-11</v>
      </c>
      <c r="D2587">
        <f>'Simulated-SIR_AB'!Q2585*CONVERTER</f>
        <v>3.0404166498473752E-11</v>
      </c>
      <c r="E2587">
        <f t="shared" si="40"/>
        <v>1.2818007115100385E-10</v>
      </c>
    </row>
    <row r="2588" spans="1:5" x14ac:dyDescent="0.45">
      <c r="A2588">
        <f>'Simulated-SIR_AB'!A2586</f>
        <v>258.19999999999021</v>
      </c>
      <c r="B2588">
        <f>'Simulated-SIR_AB'!M2586*CONVERTER</f>
        <v>8.7986715750696102E-12</v>
      </c>
      <c r="C2588">
        <f>'Simulated-SIR_AB'!O2586*CONVERTER</f>
        <v>8.7519935943365684E-11</v>
      </c>
      <c r="D2588">
        <f>'Simulated-SIR_AB'!Q2586*CONVERTER</f>
        <v>2.9951008791979235E-11</v>
      </c>
      <c r="E2588">
        <f t="shared" si="40"/>
        <v>1.2626961631041452E-10</v>
      </c>
    </row>
    <row r="2589" spans="1:5" x14ac:dyDescent="0.45">
      <c r="A2589">
        <f>'Simulated-SIR_AB'!A2587</f>
        <v>258.29999999999023</v>
      </c>
      <c r="B2589">
        <f>'Simulated-SIR_AB'!M2587*CONVERTER</f>
        <v>8.6675321198453791E-12</v>
      </c>
      <c r="C2589">
        <f>'Simulated-SIR_AB'!O2587*CONVERTER</f>
        <v>8.6215498492444826E-11</v>
      </c>
      <c r="D2589">
        <f>'Simulated-SIR_AB'!Q2587*CONVERTER</f>
        <v>2.950460515673891E-11</v>
      </c>
      <c r="E2589">
        <f t="shared" si="40"/>
        <v>1.2438763576902913E-10</v>
      </c>
    </row>
    <row r="2590" spans="1:5" x14ac:dyDescent="0.45">
      <c r="A2590">
        <f>'Simulated-SIR_AB'!A2588</f>
        <v>258.39999999999026</v>
      </c>
      <c r="B2590">
        <f>'Simulated-SIR_AB'!M2588*CONVERTER</f>
        <v>8.5383472274855262E-12</v>
      </c>
      <c r="C2590">
        <f>'Simulated-SIR_AB'!O2588*CONVERTER</f>
        <v>8.4930502978324117E-11</v>
      </c>
      <c r="D2590">
        <f>'Simulated-SIR_AB'!Q2588*CONVERTER</f>
        <v>2.9064854926962823E-11</v>
      </c>
      <c r="E2590">
        <f t="shared" si="40"/>
        <v>1.2253370513277247E-10</v>
      </c>
    </row>
    <row r="2591" spans="1:5" x14ac:dyDescent="0.45">
      <c r="A2591">
        <f>'Simulated-SIR_AB'!A2589</f>
        <v>258.49999999999028</v>
      </c>
      <c r="B2591">
        <f>'Simulated-SIR_AB'!M2589*CONVERTER</f>
        <v>8.4110877662845393E-12</v>
      </c>
      <c r="C2591">
        <f>'Simulated-SIR_AB'!O2589*CONVERTER</f>
        <v>8.3664659629419454E-11</v>
      </c>
      <c r="D2591">
        <f>'Simulated-SIR_AB'!Q2589*CONVERTER</f>
        <v>2.8631658937230311E-11</v>
      </c>
      <c r="E2591">
        <f t="shared" si="40"/>
        <v>1.2070740633293431E-10</v>
      </c>
    </row>
    <row r="2592" spans="1:5" x14ac:dyDescent="0.45">
      <c r="A2592">
        <f>'Simulated-SIR_AB'!A2590</f>
        <v>258.5999999999903</v>
      </c>
      <c r="B2592">
        <f>'Simulated-SIR_AB'!M2590*CONVERTER</f>
        <v>8.2857250387292688E-12</v>
      </c>
      <c r="C2592">
        <f>'Simulated-SIR_AB'!O2590*CONVERTER</f>
        <v>8.2417682993035913E-11</v>
      </c>
      <c r="D2592">
        <f>'Simulated-SIR_AB'!Q2590*CONVERTER</f>
        <v>2.8204919500127832E-11</v>
      </c>
      <c r="E2592">
        <f t="shared" si="40"/>
        <v>1.1890832753189301E-10</v>
      </c>
    </row>
    <row r="2593" spans="1:5" x14ac:dyDescent="0.45">
      <c r="A2593">
        <f>'Simulated-SIR_AB'!A2591</f>
        <v>258.69999999999033</v>
      </c>
      <c r="B2593">
        <f>'Simulated-SIR_AB'!M2591*CONVERTER</f>
        <v>8.1622307750275184E-12</v>
      </c>
      <c r="C2593">
        <f>'Simulated-SIR_AB'!O2591*CONVERTER</f>
        <v>8.1189291870997071E-11</v>
      </c>
      <c r="D2593">
        <f>'Simulated-SIR_AB'!Q2591*CONVERTER</f>
        <v>2.778454038422008E-11</v>
      </c>
      <c r="E2593">
        <f t="shared" si="40"/>
        <v>1.1713606303024467E-10</v>
      </c>
    </row>
    <row r="2594" spans="1:5" x14ac:dyDescent="0.45">
      <c r="A2594">
        <f>'Simulated-SIR_AB'!A2592</f>
        <v>258.79999999999035</v>
      </c>
      <c r="B2594">
        <f>'Simulated-SIR_AB'!M2592*CONVERTER</f>
        <v>8.0405771267331033E-12</v>
      </c>
      <c r="C2594">
        <f>'Simulated-SIR_AB'!O2592*CONVERTER</f>
        <v>7.9979209256233664E-11</v>
      </c>
      <c r="D2594">
        <f>'Simulated-SIR_AB'!Q2592*CONVERTER</f>
        <v>2.7370426792349383E-11</v>
      </c>
      <c r="E2594">
        <f t="shared" si="40"/>
        <v>1.1539021317531615E-10</v>
      </c>
    </row>
    <row r="2595" spans="1:5" x14ac:dyDescent="0.45">
      <c r="A2595">
        <f>'Simulated-SIR_AB'!A2593</f>
        <v>258.89999999999037</v>
      </c>
      <c r="B2595">
        <f>'Simulated-SIR_AB'!M2593*CONVERTER</f>
        <v>7.9207366604659145E-12</v>
      </c>
      <c r="C2595">
        <f>'Simulated-SIR_AB'!O2593*CONVERTER</f>
        <v>7.8787162270317464E-11</v>
      </c>
      <c r="D2595">
        <f>'Simulated-SIR_AB'!Q2593*CONVERTER</f>
        <v>2.6962485340258609E-11</v>
      </c>
      <c r="E2595">
        <f t="shared" si="40"/>
        <v>1.1367038427104198E-10</v>
      </c>
    </row>
    <row r="2596" spans="1:5" x14ac:dyDescent="0.45">
      <c r="A2596">
        <f>'Simulated-SIR_AB'!A2594</f>
        <v>258.99999999999039</v>
      </c>
      <c r="B2596">
        <f>'Simulated-SIR_AB'!M2594*CONVERTER</f>
        <v>7.8026823517255753E-12</v>
      </c>
      <c r="C2596">
        <f>'Simulated-SIR_AB'!O2594*CONVERTER</f>
        <v>7.7612882101926048E-11</v>
      </c>
      <c r="D2596">
        <f>'Simulated-SIR_AB'!Q2594*CONVERTER</f>
        <v>2.6560624035532598E-11</v>
      </c>
      <c r="E2596">
        <f t="shared" si="40"/>
        <v>1.1197618848918422E-10</v>
      </c>
    </row>
    <row r="2597" spans="1:5" x14ac:dyDescent="0.45">
      <c r="A2597">
        <f>'Simulated-SIR_AB'!A2595</f>
        <v>259.09999999999042</v>
      </c>
      <c r="B2597">
        <f>'Simulated-SIR_AB'!M2595*CONVERTER</f>
        <v>7.6863875787973173E-12</v>
      </c>
      <c r="C2597">
        <f>'Simulated-SIR_AB'!O2595*CONVERTER</f>
        <v>7.6456103946224795E-11</v>
      </c>
      <c r="D2597">
        <f>'Simulated-SIR_AB'!Q2595*CONVERTER</f>
        <v>2.6164752256853536E-11</v>
      </c>
      <c r="E2597">
        <f t="shared" si="40"/>
        <v>1.1030724378187564E-10</v>
      </c>
    </row>
    <row r="2598" spans="1:5" x14ac:dyDescent="0.45">
      <c r="A2598">
        <f>'Simulated-SIR_AB'!A2596</f>
        <v>259.19999999999044</v>
      </c>
      <c r="B2598">
        <f>'Simulated-SIR_AB'!M2596*CONVERTER</f>
        <v>7.5718261167486757E-12</v>
      </c>
      <c r="C2598">
        <f>'Simulated-SIR_AB'!O2596*CONVERTER</f>
        <v>7.5316566945152349E-11</v>
      </c>
      <c r="D2598">
        <f>'Simulated-SIR_AB'!Q2596*CONVERTER</f>
        <v>2.5774780733565499E-11</v>
      </c>
      <c r="E2598">
        <f t="shared" si="40"/>
        <v>1.0866317379546651E-10</v>
      </c>
    </row>
    <row r="2599" spans="1:5" x14ac:dyDescent="0.45">
      <c r="A2599">
        <f>'Simulated-SIR_AB'!A2597</f>
        <v>259.29999999999046</v>
      </c>
      <c r="B2599">
        <f>'Simulated-SIR_AB'!M2597*CONVERTER</f>
        <v>7.4589721315156626E-12</v>
      </c>
      <c r="C2599">
        <f>'Simulated-SIR_AB'!O2597*CONVERTER</f>
        <v>7.419401412859613E-11</v>
      </c>
      <c r="D2599">
        <f>'Simulated-SIR_AB'!Q2597*CONVERTER</f>
        <v>2.5390621525543537E-11</v>
      </c>
      <c r="E2599">
        <f t="shared" ref="E2599:E2662" si="41">SUM(B2599:D2599)</f>
        <v>1.0704360778565533E-10</v>
      </c>
    </row>
    <row r="2600" spans="1:5" x14ac:dyDescent="0.45">
      <c r="A2600">
        <f>'Simulated-SIR_AB'!A2598</f>
        <v>259.39999999999048</v>
      </c>
      <c r="B2600">
        <f>'Simulated-SIR_AB'!M2598*CONVERTER</f>
        <v>7.347800174077078E-12</v>
      </c>
      <c r="C2600">
        <f>'Simulated-SIR_AB'!O2598*CONVERTER</f>
        <v>7.3088192356444462E-11</v>
      </c>
      <c r="D2600">
        <f>'Simulated-SIR_AB'!Q2598*CONVERTER</f>
        <v>2.5012188003362844E-11</v>
      </c>
      <c r="E2600">
        <f t="shared" si="41"/>
        <v>1.0544818053388438E-10</v>
      </c>
    </row>
    <row r="2601" spans="1:5" x14ac:dyDescent="0.45">
      <c r="A2601">
        <f>'Simulated-SIR_AB'!A2599</f>
        <v>259.49999999999051</v>
      </c>
      <c r="B2601">
        <f>'Simulated-SIR_AB'!M2599*CONVERTER</f>
        <v>7.2382851747156699E-12</v>
      </c>
      <c r="C2601">
        <f>'Simulated-SIR_AB'!O2599*CONVERTER</f>
        <v>7.1998852261502572E-11</v>
      </c>
      <c r="D2601">
        <f>'Simulated-SIR_AB'!Q2599*CONVERTER</f>
        <v>2.4639394828763482E-11</v>
      </c>
      <c r="E2601">
        <f t="shared" si="41"/>
        <v>1.0387653226498172E-10</v>
      </c>
    </row>
    <row r="2602" spans="1:5" x14ac:dyDescent="0.45">
      <c r="A2602">
        <f>'Simulated-SIR_AB'!A2600</f>
        <v>259.59999999999053</v>
      </c>
      <c r="B2602">
        <f>'Simulated-SIR_AB'!M2600*CONVERTER</f>
        <v>7.1304024373647937E-12</v>
      </c>
      <c r="C2602">
        <f>'Simulated-SIR_AB'!O2600*CONVERTER</f>
        <v>7.0925748193259243E-11</v>
      </c>
      <c r="D2602">
        <f>'Simulated-SIR_AB'!Q2600*CONVERTER</f>
        <v>2.4272157935406263E-11</v>
      </c>
      <c r="E2602">
        <f t="shared" si="41"/>
        <v>1.0232830856603031E-10</v>
      </c>
    </row>
    <row r="2603" spans="1:5" x14ac:dyDescent="0.45">
      <c r="A2603">
        <f>'Simulated-SIR_AB'!A2601</f>
        <v>259.69999999999055</v>
      </c>
      <c r="B2603">
        <f>'Simulated-SIR_AB'!M2601*CONVERTER</f>
        <v>7.0241276340393644E-12</v>
      </c>
      <c r="C2603">
        <f>'Simulated-SIR_AB'!O2601*CONVERTER</f>
        <v>6.986863816249162E-11</v>
      </c>
      <c r="D2603">
        <f>'Simulated-SIR_AB'!Q2601*CONVERTER</f>
        <v>2.3910394509915433E-11</v>
      </c>
      <c r="E2603">
        <f t="shared" si="41"/>
        <v>1.0080316030644641E-10</v>
      </c>
    </row>
    <row r="2604" spans="1:5" x14ac:dyDescent="0.45">
      <c r="A2604">
        <f>'Simulated-SIR_AB'!A2602</f>
        <v>259.79999999999058</v>
      </c>
      <c r="B2604">
        <f>'Simulated-SIR_AB'!M2602*CONVERTER</f>
        <v>6.9194367993497973E-12</v>
      </c>
      <c r="C2604">
        <f>'Simulated-SIR_AB'!O2602*CONVERTER</f>
        <v>6.882728378669582E-11</v>
      </c>
      <c r="D2604">
        <f>'Simulated-SIR_AB'!Q2602*CONVERTER</f>
        <v>2.355402297320397E-11</v>
      </c>
      <c r="E2604">
        <f t="shared" si="41"/>
        <v>9.9300743559249579E-11</v>
      </c>
    </row>
    <row r="2605" spans="1:5" x14ac:dyDescent="0.45">
      <c r="A2605">
        <f>'Simulated-SIR_AB'!A2603</f>
        <v>259.8999999999906</v>
      </c>
      <c r="B2605">
        <f>'Simulated-SIR_AB'!M2603*CONVERTER</f>
        <v>6.8163063250977155E-12</v>
      </c>
      <c r="C2605">
        <f>'Simulated-SIR_AB'!O2603*CONVERTER</f>
        <v>6.780145023633054E-11</v>
      </c>
      <c r="D2605">
        <f>'Simulated-SIR_AB'!Q2603*CONVERTER</f>
        <v>2.3202962962077138E-11</v>
      </c>
      <c r="E2605">
        <f t="shared" si="41"/>
        <v>9.7820719523505393E-11</v>
      </c>
    </row>
    <row r="2606" spans="1:5" x14ac:dyDescent="0.45">
      <c r="A2606">
        <f>'Simulated-SIR_AB'!A2604</f>
        <v>259.99999999999062</v>
      </c>
      <c r="B2606">
        <f>'Simulated-SIR_AB'!M2604*CONVERTER</f>
        <v>6.7147129549522054E-12</v>
      </c>
      <c r="C2606">
        <f>'Simulated-SIR_AB'!O2604*CONVERTER</f>
        <v>6.67909061818622E-11</v>
      </c>
      <c r="D2606">
        <f>'Simulated-SIR_AB'!Q2604*CONVERTER</f>
        <v>2.2857135311110289E-11</v>
      </c>
      <c r="E2606">
        <f t="shared" si="41"/>
        <v>9.636275444792469E-11</v>
      </c>
    </row>
    <row r="2607" spans="1:5" x14ac:dyDescent="0.45">
      <c r="A2607">
        <f>'Simulated-SIR_AB'!A2605</f>
        <v>260.09999999999064</v>
      </c>
      <c r="B2607">
        <f>'Simulated-SIR_AB'!M2605*CONVERTER</f>
        <v>6.6146337792054321E-12</v>
      </c>
      <c r="C2607">
        <f>'Simulated-SIR_AB'!O2605*CONVERTER</f>
        <v>6.5795423741599197E-11</v>
      </c>
      <c r="D2607">
        <f>'Simulated-SIR_AB'!Q2605*CONVERTER</f>
        <v>2.2516462034796745E-11</v>
      </c>
      <c r="E2607">
        <f t="shared" si="41"/>
        <v>9.4926519555601387E-11</v>
      </c>
    </row>
    <row r="2608" spans="1:5" x14ac:dyDescent="0.45">
      <c r="A2608">
        <f>'Simulated-SIR_AB'!A2606</f>
        <v>260.19999999999067</v>
      </c>
      <c r="B2608">
        <f>'Simulated-SIR_AB'!M2606*CONVERTER</f>
        <v>6.5160462296063937E-12</v>
      </c>
      <c r="C2608">
        <f>'Simulated-SIR_AB'!O2606*CONVERTER</f>
        <v>6.4814778430303658E-11</v>
      </c>
      <c r="D2608">
        <f>'Simulated-SIR_AB'!Q2606*CONVERTER</f>
        <v>2.2180866309961746E-11</v>
      </c>
      <c r="E2608">
        <f t="shared" si="41"/>
        <v>9.351169096987179E-11</v>
      </c>
    </row>
    <row r="2609" spans="1:5" x14ac:dyDescent="0.45">
      <c r="A2609">
        <f>'Simulated-SIR_AB'!A2607</f>
        <v>260.29999999999069</v>
      </c>
      <c r="B2609">
        <f>'Simulated-SIR_AB'!M2607*CONVERTER</f>
        <v>6.4189280742717076E-12</v>
      </c>
      <c r="C2609">
        <f>'Simulated-SIR_AB'!O2607*CONVERTER</f>
        <v>6.3848749108569071E-11</v>
      </c>
      <c r="D2609">
        <f>'Simulated-SIR_AB'!Q2607*CONVERTER</f>
        <v>2.1850272458438526E-11</v>
      </c>
      <c r="E2609">
        <f t="shared" si="41"/>
        <v>9.2117949641279304E-11</v>
      </c>
    </row>
    <row r="2610" spans="1:5" x14ac:dyDescent="0.45">
      <c r="A2610">
        <f>'Simulated-SIR_AB'!A2608</f>
        <v>260.39999999999071</v>
      </c>
      <c r="B2610">
        <f>'Simulated-SIR_AB'!M2608*CONVERTER</f>
        <v>6.3232574126722183E-12</v>
      </c>
      <c r="C2610">
        <f>'Simulated-SIR_AB'!O2608*CONVERTER</f>
        <v>6.2897117932952566E-11</v>
      </c>
      <c r="D2610">
        <f>'Simulated-SIR_AB'!Q2608*CONVERTER</f>
        <v>2.1524605930002584E-11</v>
      </c>
      <c r="E2610">
        <f t="shared" si="41"/>
        <v>9.0744981275627373E-11</v>
      </c>
    </row>
    <row r="2611" spans="1:5" x14ac:dyDescent="0.45">
      <c r="A2611">
        <f>'Simulated-SIR_AB'!A2609</f>
        <v>260.49999999999073</v>
      </c>
      <c r="B2611">
        <f>'Simulated-SIR_AB'!M2609*CONVERTER</f>
        <v>6.2290126706943499E-12</v>
      </c>
      <c r="C2611">
        <f>'Simulated-SIR_AB'!O2609*CONVERTER</f>
        <v>6.195967030685034E-11</v>
      </c>
      <c r="D2611">
        <f>'Simulated-SIR_AB'!Q2609*CONVERTER</f>
        <v>2.1203793285560319E-11</v>
      </c>
      <c r="E2611">
        <f t="shared" si="41"/>
        <v>8.9392476263105004E-11</v>
      </c>
    </row>
    <row r="2612" spans="1:5" x14ac:dyDescent="0.45">
      <c r="A2612">
        <f>'Simulated-SIR_AB'!A2610</f>
        <v>260.59999999999076</v>
      </c>
      <c r="B2612">
        <f>'Simulated-SIR_AB'!M2610*CONVERTER</f>
        <v>6.1361725957750603E-12</v>
      </c>
      <c r="C2612">
        <f>'Simulated-SIR_AB'!O2610*CONVERTER</f>
        <v>6.103619483210521E-11</v>
      </c>
      <c r="D2612">
        <f>'Simulated-SIR_AB'!Q2610*CONVERTER</f>
        <v>2.0887762180588225E-11</v>
      </c>
      <c r="E2612">
        <f t="shared" si="41"/>
        <v>8.8060129608468495E-11</v>
      </c>
    </row>
    <row r="2613" spans="1:5" x14ac:dyDescent="0.45">
      <c r="A2613">
        <f>'Simulated-SIR_AB'!A2611</f>
        <v>260.69999999999078</v>
      </c>
      <c r="B2613">
        <f>'Simulated-SIR_AB'!M2611*CONVERTER</f>
        <v>6.0447162521092867E-12</v>
      </c>
      <c r="C2613">
        <f>'Simulated-SIR_AB'!O2611*CONVERTER</f>
        <v>6.0126483261335535E-11</v>
      </c>
      <c r="D2613">
        <f>'Simulated-SIR_AB'!Q2611*CONVERTER</f>
        <v>2.057644134881888E-11</v>
      </c>
      <c r="E2613">
        <f t="shared" si="41"/>
        <v>8.6747640862263713E-11</v>
      </c>
    </row>
    <row r="2614" spans="1:5" x14ac:dyDescent="0.45">
      <c r="A2614">
        <f>'Simulated-SIR_AB'!A2612</f>
        <v>260.7999999999908</v>
      </c>
      <c r="B2614">
        <f>'Simulated-SIR_AB'!M2612*CONVERTER</f>
        <v>5.9546230159288677E-12</v>
      </c>
      <c r="C2614">
        <f>'Simulated-SIR_AB'!O2612*CONVERTER</f>
        <v>5.9230330450974665E-11</v>
      </c>
      <c r="D2614">
        <f>'Simulated-SIR_AB'!Q2612*CONVERTER</f>
        <v>2.0269760586170192E-11</v>
      </c>
      <c r="E2614">
        <f t="shared" si="41"/>
        <v>8.5454714053073724E-11</v>
      </c>
    </row>
    <row r="2615" spans="1:5" x14ac:dyDescent="0.45">
      <c r="A2615">
        <f>'Simulated-SIR_AB'!A2613</f>
        <v>260.89999999999083</v>
      </c>
      <c r="B2615">
        <f>'Simulated-SIR_AB'!M2613*CONVERTER</f>
        <v>5.8658725708517742E-12</v>
      </c>
      <c r="C2615">
        <f>'Simulated-SIR_AB'!O2613*CONVERTER</f>
        <v>5.8347534315010109E-11</v>
      </c>
      <c r="D2615">
        <f>'Simulated-SIR_AB'!Q2613*CONVERTER</f>
        <v>1.9967650734914018E-11</v>
      </c>
      <c r="E2615">
        <f t="shared" si="41"/>
        <v>8.4181057620775898E-11</v>
      </c>
    </row>
    <row r="2616" spans="1:5" x14ac:dyDescent="0.45">
      <c r="A2616">
        <f>'Simulated-SIR_AB'!A2614</f>
        <v>260.99999999999085</v>
      </c>
      <c r="B2616">
        <f>'Simulated-SIR_AB'!M2614*CONVERTER</f>
        <v>5.7784449033007E-12</v>
      </c>
      <c r="C2616">
        <f>'Simulated-SIR_AB'!O2614*CONVERTER</f>
        <v>5.7477895779412481E-11</v>
      </c>
      <c r="D2616">
        <f>'Simulated-SIR_AB'!Q2614*CONVERTER</f>
        <v>1.9670043668080882E-11</v>
      </c>
      <c r="E2616">
        <f t="shared" si="41"/>
        <v>8.2926384350794061E-11</v>
      </c>
    </row>
    <row r="2617" spans="1:5" x14ac:dyDescent="0.45">
      <c r="A2617">
        <f>'Simulated-SIR_AB'!A2615</f>
        <v>261.09999999999087</v>
      </c>
      <c r="B2617">
        <f>'Simulated-SIR_AB'!M2615*CONVERTER</f>
        <v>5.6923202979899134E-12</v>
      </c>
      <c r="C2617">
        <f>'Simulated-SIR_AB'!O2615*CONVERTER</f>
        <v>5.662121873724339E-11</v>
      </c>
      <c r="D2617">
        <f>'Simulated-SIR_AB'!Q2615*CONVERTER</f>
        <v>1.9376872274097036E-11</v>
      </c>
      <c r="E2617">
        <f t="shared" si="41"/>
        <v>8.1690411309330332E-11</v>
      </c>
    </row>
    <row r="2618" spans="1:5" x14ac:dyDescent="0.45">
      <c r="A2618">
        <f>'Simulated-SIR_AB'!A2616</f>
        <v>261.19999999999089</v>
      </c>
      <c r="B2618">
        <f>'Simulated-SIR_AB'!M2616*CONVERTER</f>
        <v>5.6074793334793883E-12</v>
      </c>
      <c r="C2618">
        <f>'Simulated-SIR_AB'!O2616*CONVERTER</f>
        <v>5.5777310004432672E-11</v>
      </c>
      <c r="D2618">
        <f>'Simulated-SIR_AB'!Q2616*CONVERTER</f>
        <v>1.9088070441650557E-11</v>
      </c>
      <c r="E2618">
        <f t="shared" si="41"/>
        <v>8.0472859779562613E-11</v>
      </c>
    </row>
    <row r="2619" spans="1:5" x14ac:dyDescent="0.45">
      <c r="A2619">
        <f>'Simulated-SIR_AB'!A2617</f>
        <v>261.29999999999092</v>
      </c>
      <c r="B2619">
        <f>'Simulated-SIR_AB'!M2617*CONVERTER</f>
        <v>5.523902877795187E-12</v>
      </c>
      <c r="C2619">
        <f>'Simulated-SIR_AB'!O2617*CONVERTER</f>
        <v>5.4945979276214522E-11</v>
      </c>
      <c r="D2619">
        <f>'Simulated-SIR_AB'!Q2617*CONVERTER</f>
        <v>1.880357304478298E-11</v>
      </c>
      <c r="E2619">
        <f t="shared" si="41"/>
        <v>7.9273455198792684E-11</v>
      </c>
    </row>
    <row r="2620" spans="1:5" x14ac:dyDescent="0.45">
      <c r="A2620">
        <f>'Simulated-SIR_AB'!A2618</f>
        <v>261.39999999999094</v>
      </c>
      <c r="B2620">
        <f>'Simulated-SIR_AB'!M2618*CONVERTER</f>
        <v>5.4415720841151295E-12</v>
      </c>
      <c r="C2620">
        <f>'Simulated-SIR_AB'!O2618*CONVERTER</f>
        <v>5.4127039084213069E-11</v>
      </c>
      <c r="D2620">
        <f>'Simulated-SIR_AB'!Q2618*CONVERTER</f>
        <v>1.8523315928203123E-11</v>
      </c>
      <c r="E2620">
        <f t="shared" si="41"/>
        <v>7.8091927096531311E-11</v>
      </c>
    </row>
    <row r="2621" spans="1:5" x14ac:dyDescent="0.45">
      <c r="A2621">
        <f>'Simulated-SIR_AB'!A2619</f>
        <v>261.49999999999096</v>
      </c>
      <c r="B2621">
        <f>'Simulated-SIR_AB'!M2619*CONVERTER</f>
        <v>5.3604683865187561E-12</v>
      </c>
      <c r="C2621">
        <f>'Simulated-SIR_AB'!O2619*CONVERTER</f>
        <v>5.3320304754167484E-11</v>
      </c>
      <c r="D2621">
        <f>'Simulated-SIR_AB'!Q2619*CONVERTER</f>
        <v>1.8247235892819842E-11</v>
      </c>
      <c r="E2621">
        <f t="shared" si="41"/>
        <v>7.6928009033506082E-11</v>
      </c>
    </row>
    <row r="2622" spans="1:5" x14ac:dyDescent="0.45">
      <c r="A2622">
        <f>'Simulated-SIR_AB'!A2620</f>
        <v>261.59999999999098</v>
      </c>
      <c r="B2622">
        <f>'Simulated-SIR_AB'!M2620*CONVERTER</f>
        <v>5.2805734958006375E-12</v>
      </c>
      <c r="C2622">
        <f>'Simulated-SIR_AB'!O2620*CONVERTER</f>
        <v>5.2525594364287202E-11</v>
      </c>
      <c r="D2622">
        <f>'Simulated-SIR_AB'!Q2620*CONVERTER</f>
        <v>1.797527068149034E-11</v>
      </c>
      <c r="E2622">
        <f t="shared" si="41"/>
        <v>7.5781438541578178E-11</v>
      </c>
    </row>
    <row r="2623" spans="1:5" x14ac:dyDescent="0.45">
      <c r="A2623">
        <f>'Simulated-SIR_AB'!A2621</f>
        <v>261.69999999999101</v>
      </c>
      <c r="B2623">
        <f>'Simulated-SIR_AB'!M2621*CONVERTER</f>
        <v>5.2018693953460916E-12</v>
      </c>
      <c r="C2623">
        <f>'Simulated-SIR_AB'!O2621*CONVERTER</f>
        <v>5.1742728704227871E-11</v>
      </c>
      <c r="D2623">
        <f>'Simulated-SIR_AB'!Q2621*CONVERTER</f>
        <v>1.7707358964980986E-11</v>
      </c>
      <c r="E2623">
        <f t="shared" si="41"/>
        <v>7.4651957064554953E-11</v>
      </c>
    </row>
    <row r="2624" spans="1:5" x14ac:dyDescent="0.45">
      <c r="A2624">
        <f>'Simulated-SIR_AB'!A2622</f>
        <v>261.79999999999103</v>
      </c>
      <c r="B2624">
        <f>'Simulated-SIR_AB'!M2622*CONVERTER</f>
        <v>5.1243383370683642E-12</v>
      </c>
      <c r="C2624">
        <f>'Simulated-SIR_AB'!O2622*CONVERTER</f>
        <v>5.0971531234678673E-11</v>
      </c>
      <c r="D2624">
        <f>'Simulated-SIR_AB'!Q2622*CONVERTER</f>
        <v>1.7443440328137291E-11</v>
      </c>
      <c r="E2624">
        <f t="shared" si="41"/>
        <v>7.3539309899884328E-11</v>
      </c>
    </row>
    <row r="2625" spans="1:5" x14ac:dyDescent="0.45">
      <c r="A2625">
        <f>'Simulated-SIR_AB'!A2623</f>
        <v>261.89999999999105</v>
      </c>
      <c r="B2625">
        <f>'Simulated-SIR_AB'!M2623*CONVERTER</f>
        <v>5.0479628374063616E-12</v>
      </c>
      <c r="C2625">
        <f>'Simulated-SIR_AB'!O2623*CONVERTER</f>
        <v>5.0211828047552011E-11</v>
      </c>
      <c r="D2625">
        <f>'Simulated-SIR_AB'!Q2623*CONVERTER</f>
        <v>1.7183455256260069E-11</v>
      </c>
      <c r="E2625">
        <f t="shared" si="41"/>
        <v>7.2443246141218443E-11</v>
      </c>
    </row>
    <row r="2626" spans="1:5" x14ac:dyDescent="0.45">
      <c r="A2626">
        <f>'Simulated-SIR_AB'!A2624</f>
        <v>261.99999999999108</v>
      </c>
      <c r="B2626">
        <f>'Simulated-SIR_AB'!M2624*CONVERTER</f>
        <v>4.9727256733820403E-12</v>
      </c>
      <c r="C2626">
        <f>'Simulated-SIR_AB'!O2624*CONVERTER</f>
        <v>4.9463447826766566E-11</v>
      </c>
      <c r="D2626">
        <f>'Simulated-SIR_AB'!Q2624*CONVERTER</f>
        <v>1.6927345121684639E-11</v>
      </c>
      <c r="E2626">
        <f t="shared" si="41"/>
        <v>7.1363518621833247E-11</v>
      </c>
    </row>
    <row r="2627" spans="1:5" x14ac:dyDescent="0.45">
      <c r="A2627">
        <f>'Simulated-SIR_AB'!A2625</f>
        <v>262.0999999999911</v>
      </c>
      <c r="B2627">
        <f>'Simulated-SIR_AB'!M2625*CONVERTER</f>
        <v>4.8986098787165566E-12</v>
      </c>
      <c r="C2627">
        <f>'Simulated-SIR_AB'!O2625*CONVERTER</f>
        <v>4.8726221809614824E-11</v>
      </c>
      <c r="D2627">
        <f>'Simulated-SIR_AB'!Q2625*CONVERTER</f>
        <v>1.6675052170560036E-11</v>
      </c>
      <c r="E2627">
        <f t="shared" si="41"/>
        <v>7.0299883858891417E-11</v>
      </c>
    </row>
    <row r="2628" spans="1:5" x14ac:dyDescent="0.45">
      <c r="A2628">
        <f>'Simulated-SIR_AB'!A2626</f>
        <v>262.19999999999112</v>
      </c>
      <c r="B2628">
        <f>'Simulated-SIR_AB'!M2626*CONVERTER</f>
        <v>4.8255987400043059E-12</v>
      </c>
      <c r="C2628">
        <f>'Simulated-SIR_AB'!O2626*CONVERTER</f>
        <v>4.7999983748706413E-11</v>
      </c>
      <c r="D2628">
        <f>'Simulated-SIR_AB'!Q2626*CONVERTER</f>
        <v>1.6426519509825302E-11</v>
      </c>
      <c r="E2628">
        <f t="shared" si="41"/>
        <v>6.9252101998536024E-11</v>
      </c>
    </row>
    <row r="2629" spans="1:5" x14ac:dyDescent="0.45">
      <c r="A2629">
        <f>'Simulated-SIR_AB'!A2627</f>
        <v>262.29999999999114</v>
      </c>
      <c r="B2629">
        <f>'Simulated-SIR_AB'!M2627*CONVERTER</f>
        <v>4.7536757929439801E-12</v>
      </c>
      <c r="C2629">
        <f>'Simulated-SIR_AB'!O2627*CONVERTER</f>
        <v>4.7284569874478701E-11</v>
      </c>
      <c r="D2629">
        <f>'Simulated-SIR_AB'!Q2627*CONVERTER</f>
        <v>1.6181691094379892E-11</v>
      </c>
      <c r="E2629">
        <f t="shared" si="41"/>
        <v>6.821993676180257E-11</v>
      </c>
    </row>
    <row r="2630" spans="1:5" x14ac:dyDescent="0.45">
      <c r="A2630">
        <f>'Simulated-SIR_AB'!A2628</f>
        <v>262.39999999999117</v>
      </c>
      <c r="B2630">
        <f>'Simulated-SIR_AB'!M2628*CONVERTER</f>
        <v>4.6828248186258076E-12</v>
      </c>
      <c r="C2630">
        <f>'Simulated-SIR_AB'!O2628*CONVERTER</f>
        <v>4.6579818858266048E-11</v>
      </c>
      <c r="D2630">
        <f>'Simulated-SIR_AB'!Q2628*CONVERTER</f>
        <v>1.5940511714445246E-11</v>
      </c>
      <c r="E2630">
        <f t="shared" si="41"/>
        <v>6.7203155391337096E-11</v>
      </c>
    </row>
    <row r="2631" spans="1:5" x14ac:dyDescent="0.45">
      <c r="A2631">
        <f>'Simulated-SIR_AB'!A2629</f>
        <v>262.49999999999119</v>
      </c>
      <c r="B2631">
        <f>'Simulated-SIR_AB'!M2629*CONVERTER</f>
        <v>4.6130298398741139E-12</v>
      </c>
      <c r="C2631">
        <f>'Simulated-SIR_AB'!O2629*CONVERTER</f>
        <v>4.5885571775919582E-11</v>
      </c>
      <c r="D2631">
        <f>'Simulated-SIR_AB'!Q2629*CONVERTER</f>
        <v>1.570292698311477E-11</v>
      </c>
      <c r="E2631">
        <f t="shared" si="41"/>
        <v>6.6201528598908469E-11</v>
      </c>
    </row>
    <row r="2632" spans="1:5" x14ac:dyDescent="0.45">
      <c r="A2632">
        <f>'Simulated-SIR_AB'!A2630</f>
        <v>262.59999999999121</v>
      </c>
      <c r="B2632">
        <f>'Simulated-SIR_AB'!M2630*CONVERTER</f>
        <v>4.5442751176444181E-12</v>
      </c>
      <c r="C2632">
        <f>'Simulated-SIR_AB'!O2630*CONVERTER</f>
        <v>4.5201672071969184E-11</v>
      </c>
      <c r="D2632">
        <f>'Simulated-SIR_AB'!Q2630*CONVERTER</f>
        <v>1.5468883324089413E-11</v>
      </c>
      <c r="E2632">
        <f t="shared" si="41"/>
        <v>6.5214830513703016E-11</v>
      </c>
    </row>
    <row r="2633" spans="1:5" x14ac:dyDescent="0.45">
      <c r="A2633">
        <f>'Simulated-SIR_AB'!A2631</f>
        <v>262.69999999999123</v>
      </c>
      <c r="B2633">
        <f>'Simulated-SIR_AB'!M2631*CONVERTER</f>
        <v>4.4765451474742092E-12</v>
      </c>
      <c r="C2633">
        <f>'Simulated-SIR_AB'!O2631*CONVERTER</f>
        <v>4.4527965524319581E-11</v>
      </c>
      <c r="D2633">
        <f>'Simulated-SIR_AB'!Q2631*CONVERTER</f>
        <v>1.5238327959595954E-11</v>
      </c>
      <c r="E2633">
        <f t="shared" si="41"/>
        <v>6.424283863138974E-11</v>
      </c>
    </row>
    <row r="2634" spans="1:5" x14ac:dyDescent="0.45">
      <c r="A2634">
        <f>'Simulated-SIR_AB'!A2632</f>
        <v>262.79999999999126</v>
      </c>
      <c r="B2634">
        <f>'Simulated-SIR_AB'!M2632*CONVERTER</f>
        <v>4.4098246559866273E-12</v>
      </c>
      <c r="C2634">
        <f>'Simulated-SIR_AB'!O2632*CONVERTER</f>
        <v>4.3864300209472683E-11</v>
      </c>
      <c r="D2634">
        <f>'Simulated-SIR_AB'!Q2632*CONVERTER</f>
        <v>1.5011208898485421E-11</v>
      </c>
      <c r="E2634">
        <f t="shared" si="41"/>
        <v>6.3285333763944732E-11</v>
      </c>
    </row>
    <row r="2635" spans="1:5" x14ac:dyDescent="0.45">
      <c r="A2635">
        <f>'Simulated-SIR_AB'!A2633</f>
        <v>262.89999999999128</v>
      </c>
      <c r="B2635">
        <f>'Simulated-SIR_AB'!M2633*CONVERTER</f>
        <v>4.3440985974462604E-12</v>
      </c>
      <c r="C2635">
        <f>'Simulated-SIR_AB'!O2633*CONVERTER</f>
        <v>4.321052646826821E-11</v>
      </c>
      <c r="D2635">
        <f>'Simulated-SIR_AB'!Q2633*CONVERTER</f>
        <v>1.4787474924508891E-11</v>
      </c>
      <c r="E2635">
        <f t="shared" si="41"/>
        <v>6.2342099990223357E-11</v>
      </c>
    </row>
    <row r="2636" spans="1:5" x14ac:dyDescent="0.45">
      <c r="A2636">
        <f>'Simulated-SIR_AB'!A2634</f>
        <v>262.9999999999913</v>
      </c>
      <c r="B2636">
        <f>'Simulated-SIR_AB'!M2634*CONVERTER</f>
        <v>4.2793521503662701E-12</v>
      </c>
      <c r="C2636">
        <f>'Simulated-SIR_AB'!O2634*CONVERTER</f>
        <v>4.2566496872134959E-11</v>
      </c>
      <c r="D2636">
        <f>'Simulated-SIR_AB'!Q2634*CONVERTER</f>
        <v>1.4567075584768008E-11</v>
      </c>
      <c r="E2636">
        <f t="shared" si="41"/>
        <v>6.1412924607269237E-11</v>
      </c>
    </row>
    <row r="2637" spans="1:5" x14ac:dyDescent="0.45">
      <c r="A2637">
        <f>'Simulated-SIR_AB'!A2635</f>
        <v>263.09999999999133</v>
      </c>
      <c r="B2637">
        <f>'Simulated-SIR_AB'!M2635*CONVERTER</f>
        <v>4.2155707141660835E-12</v>
      </c>
      <c r="C2637">
        <f>'Simulated-SIR_AB'!O2635*CONVERTER</f>
        <v>4.1932066189845073E-11</v>
      </c>
      <c r="D2637">
        <f>'Simulated-SIR_AB'!Q2635*CONVERTER</f>
        <v>1.4349961178337658E-11</v>
      </c>
      <c r="E2637">
        <f t="shared" si="41"/>
        <v>6.0497598082348823E-11</v>
      </c>
    </row>
    <row r="2638" spans="1:5" x14ac:dyDescent="0.45">
      <c r="A2638">
        <f>'Simulated-SIR_AB'!A2636</f>
        <v>263.19999999999135</v>
      </c>
      <c r="B2638">
        <f>'Simulated-SIR_AB'!M2636*CONVERTER</f>
        <v>4.1527399058789122E-12</v>
      </c>
      <c r="C2638">
        <f>'Simulated-SIR_AB'!O2636*CONVERTER</f>
        <v>4.1307091354763843E-11</v>
      </c>
      <c r="D2638">
        <f>'Simulated-SIR_AB'!Q2636*CONVERTER</f>
        <v>1.4136082745058221E-11</v>
      </c>
      <c r="E2638">
        <f t="shared" si="41"/>
        <v>5.9595914005700967E-11</v>
      </c>
    </row>
    <row r="2639" spans="1:5" x14ac:dyDescent="0.45">
      <c r="A2639">
        <f>'Simulated-SIR_AB'!A2637</f>
        <v>263.29999999999137</v>
      </c>
      <c r="B2639">
        <f>'Simulated-SIR_AB'!M2637*CONVERTER</f>
        <v>4.0908455569083305E-12</v>
      </c>
      <c r="C2639">
        <f>'Simulated-SIR_AB'!O2637*CONVERTER</f>
        <v>4.0691431432587623E-11</v>
      </c>
      <c r="D2639">
        <f>'Simulated-SIR_AB'!Q2637*CONVERTER</f>
        <v>1.3925392054494849E-11</v>
      </c>
      <c r="E2639">
        <f t="shared" si="41"/>
        <v>5.8707669043990798E-11</v>
      </c>
    </row>
    <row r="2640" spans="1:5" x14ac:dyDescent="0.45">
      <c r="A2640">
        <f>'Simulated-SIR_AB'!A2638</f>
        <v>263.39999999999139</v>
      </c>
      <c r="B2640">
        <f>'Simulated-SIR_AB'!M2638*CONVERTER</f>
        <v>4.0298737098332002E-12</v>
      </c>
      <c r="C2640">
        <f>'Simulated-SIR_AB'!O2638*CONVERTER</f>
        <v>4.0084947589562511E-11</v>
      </c>
      <c r="D2640">
        <f>'Simulated-SIR_AB'!Q2638*CONVERTER</f>
        <v>1.371784159506132E-11</v>
      </c>
      <c r="E2640">
        <f t="shared" si="41"/>
        <v>5.7832662894457029E-11</v>
      </c>
    </row>
    <row r="2641" spans="1:5" x14ac:dyDescent="0.45">
      <c r="A2641">
        <f>'Simulated-SIR_AB'!A2639</f>
        <v>263.49999999999142</v>
      </c>
      <c r="B2641">
        <f>'Simulated-SIR_AB'!M2639*CONVERTER</f>
        <v>3.9698106152602205E-12</v>
      </c>
      <c r="C2641">
        <f>'Simulated-SIR_AB'!O2639*CONVERTER</f>
        <v>3.9487503061176899E-11</v>
      </c>
      <c r="D2641">
        <f>'Simulated-SIR_AB'!Q2639*CONVERTER</f>
        <v>1.3513384563305983E-11</v>
      </c>
      <c r="E2641">
        <f t="shared" si="41"/>
        <v>5.6970698239743102E-11</v>
      </c>
    </row>
    <row r="2642" spans="1:5" x14ac:dyDescent="0.45">
      <c r="A2642">
        <f>'Simulated-SIR_AB'!A2640</f>
        <v>263.59999999999144</v>
      </c>
      <c r="B2642">
        <f>'Simulated-SIR_AB'!M2640*CONVERTER</f>
        <v>3.9106427287233842E-12</v>
      </c>
      <c r="C2642">
        <f>'Simulated-SIR_AB'!O2640*CONVERTER</f>
        <v>3.889896312132044E-11</v>
      </c>
      <c r="D2642">
        <f>'Simulated-SIR_AB'!Q2640*CONVERTER</f>
        <v>1.33119748533574E-11</v>
      </c>
      <c r="E2642">
        <f t="shared" si="41"/>
        <v>5.6121580703401225E-11</v>
      </c>
    </row>
    <row r="2643" spans="1:5" x14ac:dyDescent="0.45">
      <c r="A2643">
        <f>'Simulated-SIR_AB'!A2641</f>
        <v>263.69999999999146</v>
      </c>
      <c r="B2643">
        <f>'Simulated-SIR_AB'!M2641*CONVERTER</f>
        <v>3.8523567076296434E-12</v>
      </c>
      <c r="C2643">
        <f>'Simulated-SIR_AB'!O2641*CONVERTER</f>
        <v>3.8319195051902828E-11</v>
      </c>
      <c r="D2643">
        <f>'Simulated-SIR_AB'!Q2641*CONVERTER</f>
        <v>1.3113567046527279E-11</v>
      </c>
      <c r="E2643">
        <f t="shared" si="41"/>
        <v>5.5285118806059748E-11</v>
      </c>
    </row>
    <row r="2644" spans="1:5" x14ac:dyDescent="0.45">
      <c r="A2644">
        <f>'Simulated-SIR_AB'!A2642</f>
        <v>263.79999999999148</v>
      </c>
      <c r="B2644">
        <f>'Simulated-SIR_AB'!M2642*CONVERTER</f>
        <v>3.7949394082501076E-12</v>
      </c>
      <c r="C2644">
        <f>'Simulated-SIR_AB'!O2642*CONVERTER</f>
        <v>3.7748068112925322E-11</v>
      </c>
      <c r="D2644">
        <f>'Simulated-SIR_AB'!Q2642*CONVERTER</f>
        <v>1.2918116401068387E-11</v>
      </c>
      <c r="E2644">
        <f t="shared" si="41"/>
        <v>5.4461123922243815E-11</v>
      </c>
    </row>
    <row r="2645" spans="1:5" x14ac:dyDescent="0.45">
      <c r="A2645">
        <f>'Simulated-SIR_AB'!A2643</f>
        <v>263.89999999999151</v>
      </c>
      <c r="B2645">
        <f>'Simulated-SIR_AB'!M2643*CONVERTER</f>
        <v>3.7383778827560781E-12</v>
      </c>
      <c r="C2645">
        <f>'Simulated-SIR_AB'!O2643*CONVERTER</f>
        <v>3.7185453512998373E-11</v>
      </c>
      <c r="D2645">
        <f>'Simulated-SIR_AB'!Q2643*CONVERTER</f>
        <v>1.2725578842085111E-11</v>
      </c>
      <c r="E2645">
        <f t="shared" si="41"/>
        <v>5.3649410237839564E-11</v>
      </c>
    </row>
    <row r="2646" spans="1:5" x14ac:dyDescent="0.45">
      <c r="A2646">
        <f>'Simulated-SIR_AB'!A2644</f>
        <v>263.99999999999153</v>
      </c>
      <c r="B2646">
        <f>'Simulated-SIR_AB'!M2644*CONVERTER</f>
        <v>3.6826593762992568E-12</v>
      </c>
      <c r="C2646">
        <f>'Simulated-SIR_AB'!O2644*CONVERTER</f>
        <v>3.6631224380298616E-11</v>
      </c>
      <c r="D2646">
        <f>'Simulated-SIR_AB'!Q2644*CONVERTER</f>
        <v>1.2535910951594387E-11</v>
      </c>
      <c r="E2646">
        <f t="shared" si="41"/>
        <v>5.2849794708192259E-11</v>
      </c>
    </row>
    <row r="2647" spans="1:5" x14ac:dyDescent="0.45">
      <c r="A2647">
        <f>'Simulated-SIR_AB'!A2645</f>
        <v>264.09999999999155</v>
      </c>
      <c r="B2647">
        <f>'Simulated-SIR_AB'!M2645*CONVERTER</f>
        <v>3.6277713241354864E-12</v>
      </c>
      <c r="C2647">
        <f>'Simulated-SIR_AB'!O2645*CONVERTER</f>
        <v>3.6085255733958808E-11</v>
      </c>
      <c r="D2647">
        <f>'Simulated-SIR_AB'!Q2645*CONVERTER</f>
        <v>1.2349069958734766E-11</v>
      </c>
      <c r="E2647">
        <f t="shared" si="41"/>
        <v>5.2062097016829062E-11</v>
      </c>
    </row>
    <row r="2648" spans="1:5" x14ac:dyDescent="0.45">
      <c r="A2648">
        <f>'Simulated-SIR_AB'!A2646</f>
        <v>264.19999999999158</v>
      </c>
      <c r="B2648">
        <f>'Simulated-SIR_AB'!M2646*CONVERTER</f>
        <v>3.5737013487913433E-12</v>
      </c>
      <c r="C2648">
        <f>'Simulated-SIR_AB'!O2646*CONVERTER</f>
        <v>3.5547424455884176E-11</v>
      </c>
      <c r="D2648">
        <f>'Simulated-SIR_AB'!Q2646*CONVERTER</f>
        <v>1.216501373012145E-11</v>
      </c>
      <c r="E2648">
        <f t="shared" si="41"/>
        <v>5.128613953479697E-11</v>
      </c>
    </row>
    <row r="2649" spans="1:5" x14ac:dyDescent="0.45">
      <c r="A2649">
        <f>'Simulated-SIR_AB'!A2647</f>
        <v>264.2999999999916</v>
      </c>
      <c r="B2649">
        <f>'Simulated-SIR_AB'!M2647*CONVERTER</f>
        <v>3.5204372572729709E-12</v>
      </c>
      <c r="C2649">
        <f>'Simulated-SIR_AB'!O2647*CONVERTER</f>
        <v>3.5017609262988707E-11</v>
      </c>
      <c r="D2649">
        <f>'Simulated-SIR_AB'!Q2647*CONVERTER</f>
        <v>1.1983700760344996E-11</v>
      </c>
      <c r="E2649">
        <f t="shared" si="41"/>
        <v>5.0521747280606674E-11</v>
      </c>
    </row>
    <row r="2650" spans="1:5" x14ac:dyDescent="0.45">
      <c r="A2650">
        <f>'Simulated-SIR_AB'!A2648</f>
        <v>264.39999999999162</v>
      </c>
      <c r="B2650">
        <f>'Simulated-SIR_AB'!M2648*CONVERTER</f>
        <v>3.4679670383165118E-12</v>
      </c>
      <c r="C2650">
        <f>'Simulated-SIR_AB'!O2648*CONVERTER</f>
        <v>3.4495690679845403E-11</v>
      </c>
      <c r="D2650">
        <f>'Simulated-SIR_AB'!Q2648*CONVERTER</f>
        <v>1.1805090162611723E-11</v>
      </c>
      <c r="E2650">
        <f t="shared" si="41"/>
        <v>4.9768747880773638E-11</v>
      </c>
    </row>
    <row r="2651" spans="1:5" x14ac:dyDescent="0.45">
      <c r="A2651">
        <f>'Simulated-SIR_AB'!A2649</f>
        <v>264.49999999999164</v>
      </c>
      <c r="B2651">
        <f>'Simulated-SIR_AB'!M2649*CONVERTER</f>
        <v>3.4162788596795187E-12</v>
      </c>
      <c r="C2651">
        <f>'Simulated-SIR_AB'!O2649*CONVERTER</f>
        <v>3.3981551011744096E-11</v>
      </c>
      <c r="D2651">
        <f>'Simulated-SIR_AB'!Q2649*CONVERTER</f>
        <v>1.162914165952355E-11</v>
      </c>
      <c r="E2651">
        <f t="shared" si="41"/>
        <v>4.9026971530947164E-11</v>
      </c>
    </row>
    <row r="2652" spans="1:5" x14ac:dyDescent="0.45">
      <c r="A2652">
        <f>'Simulated-SIR_AB'!A2650</f>
        <v>264.59999999999167</v>
      </c>
      <c r="B2652">
        <f>'Simulated-SIR_AB'!M2650*CONVERTER</f>
        <v>3.3653610654727388E-12</v>
      </c>
      <c r="C2652">
        <f>'Simulated-SIR_AB'!O2650*CONVERTER</f>
        <v>3.3475074318150773E-11</v>
      </c>
      <c r="D2652">
        <f>'Simulated-SIR_AB'!Q2650*CONVERTER</f>
        <v>1.1455815573995306E-11</v>
      </c>
      <c r="E2652">
        <f t="shared" si="41"/>
        <v>4.8296250957618811E-11</v>
      </c>
    </row>
    <row r="2653" spans="1:5" x14ac:dyDescent="0.45">
      <c r="A2653">
        <f>'Simulated-SIR_AB'!A2651</f>
        <v>264.69999999999169</v>
      </c>
      <c r="B2653">
        <f>'Simulated-SIR_AB'!M2651*CONVERTER</f>
        <v>3.315202173531661E-12</v>
      </c>
      <c r="C2653">
        <f>'Simulated-SIR_AB'!O2651*CONVERTER</f>
        <v>3.297614638656259E-11</v>
      </c>
      <c r="D2653">
        <f>'Simulated-SIR_AB'!Q2651*CONVERTER</f>
        <v>1.1285072820307374E-11</v>
      </c>
      <c r="E2653">
        <f t="shared" si="41"/>
        <v>4.7576421380401624E-11</v>
      </c>
    </row>
    <row r="2654" spans="1:5" x14ac:dyDescent="0.45">
      <c r="A2654">
        <f>'Simulated-SIR_AB'!A2652</f>
        <v>264.79999999999171</v>
      </c>
      <c r="B2654">
        <f>'Simulated-SIR_AB'!M2652*CONVERTER</f>
        <v>3.2657908728272466E-12</v>
      </c>
      <c r="C2654">
        <f>'Simulated-SIR_AB'!O2652*CONVERTER</f>
        <v>3.2484654706752465E-11</v>
      </c>
      <c r="D2654">
        <f>'Simulated-SIR_AB'!Q2652*CONVERTER</f>
        <v>1.1116874895291707E-11</v>
      </c>
      <c r="E2654">
        <f t="shared" si="41"/>
        <v>4.6867320474871419E-11</v>
      </c>
    </row>
    <row r="2655" spans="1:5" x14ac:dyDescent="0.45">
      <c r="A2655">
        <f>'Simulated-SIR_AB'!A2653</f>
        <v>264.89999999999173</v>
      </c>
      <c r="B2655">
        <f>'Simulated-SIR_AB'!M2653*CONVERTER</f>
        <v>3.2171160209152465E-12</v>
      </c>
      <c r="C2655">
        <f>'Simulated-SIR_AB'!O2653*CONVERTER</f>
        <v>3.2000488445397569E-11</v>
      </c>
      <c r="D2655">
        <f>'Simulated-SIR_AB'!Q2653*CONVERTER</f>
        <v>1.0951183869649233E-11</v>
      </c>
      <c r="E2655">
        <f t="shared" si="41"/>
        <v>4.6168788335962048E-11</v>
      </c>
    </row>
    <row r="2656" spans="1:5" x14ac:dyDescent="0.45">
      <c r="A2656">
        <f>'Simulated-SIR_AB'!A2654</f>
        <v>264.99999999999176</v>
      </c>
      <c r="B2656">
        <f>'Simulated-SIR_AB'!M2654*CONVERTER</f>
        <v>3.1691666414235309E-12</v>
      </c>
      <c r="C2656">
        <f>'Simulated-SIR_AB'!O2654*CONVERTER</f>
        <v>3.1523538421086009E-11</v>
      </c>
      <c r="D2656">
        <f>'Simulated-SIR_AB'!Q2654*CONVERTER</f>
        <v>1.078796237939661E-11</v>
      </c>
      <c r="E2656">
        <f t="shared" si="41"/>
        <v>4.5480667441906144E-11</v>
      </c>
    </row>
    <row r="2657" spans="1:5" x14ac:dyDescent="0.45">
      <c r="A2657">
        <f>'Simulated-SIR_AB'!A2655</f>
        <v>265.09999999999178</v>
      </c>
      <c r="B2657">
        <f>'Simulated-SIR_AB'!M2655*CONVERTER</f>
        <v>3.1219319215768808E-12</v>
      </c>
      <c r="C2657">
        <f>'Simulated-SIR_AB'!O2655*CONVERTER</f>
        <v>3.1053697079695918E-11</v>
      </c>
      <c r="D2657">
        <f>'Simulated-SIR_AB'!Q2655*CONVERTER</f>
        <v>1.0627173617440525E-11</v>
      </c>
      <c r="E2657">
        <f t="shared" si="41"/>
        <v>4.4802802618713325E-11</v>
      </c>
    </row>
    <row r="2658" spans="1:5" x14ac:dyDescent="0.45">
      <c r="A2658">
        <f>'Simulated-SIR_AB'!A2656</f>
        <v>265.1999999999918</v>
      </c>
      <c r="B2658">
        <f>'Simulated-SIR_AB'!M2656*CONVERTER</f>
        <v>3.0754012097586587E-12</v>
      </c>
      <c r="C2658">
        <f>'Simulated-SIR_AB'!O2656*CONVERTER</f>
        <v>3.0590858470141645E-11</v>
      </c>
      <c r="D2658">
        <f>'Simulated-SIR_AB'!Q2656*CONVERTER</f>
        <v>1.0468781325277542E-11</v>
      </c>
      <c r="E2658">
        <f t="shared" si="41"/>
        <v>4.4135041005177849E-11</v>
      </c>
    </row>
    <row r="2659" spans="1:5" x14ac:dyDescent="0.45">
      <c r="A2659">
        <f>'Simulated-SIR_AB'!A2657</f>
        <v>265.29999999999183</v>
      </c>
      <c r="B2659">
        <f>'Simulated-SIR_AB'!M2657*CONVERTER</f>
        <v>3.0295640131088322E-12</v>
      </c>
      <c r="C2659">
        <f>'Simulated-SIR_AB'!O2657*CONVERTER</f>
        <v>3.0134918220481353E-11</v>
      </c>
      <c r="D2659">
        <f>'Simulated-SIR_AB'!Q2657*CONVERTER</f>
        <v>1.0312749784817672E-11</v>
      </c>
      <c r="E2659">
        <f t="shared" si="41"/>
        <v>4.3477232018407857E-11</v>
      </c>
    </row>
    <row r="2660" spans="1:5" x14ac:dyDescent="0.45">
      <c r="A2660">
        <f>'Simulated-SIR_AB'!A2658</f>
        <v>265.39999999999185</v>
      </c>
      <c r="B2660">
        <f>'Simulated-SIR_AB'!M2658*CONVERTER</f>
        <v>2.9844099951577875E-12</v>
      </c>
      <c r="C2660">
        <f>'Simulated-SIR_AB'!O2658*CONVERTER</f>
        <v>2.9685773514380686E-11</v>
      </c>
      <c r="D2660">
        <f>'Simulated-SIR_AB'!Q2658*CONVERTER</f>
        <v>1.0159043810329794E-11</v>
      </c>
      <c r="E2660">
        <f t="shared" si="41"/>
        <v>4.282922731986827E-11</v>
      </c>
    </row>
    <row r="2661" spans="1:5" x14ac:dyDescent="0.45">
      <c r="A2661">
        <f>'Simulated-SIR_AB'!A2659</f>
        <v>265.49999999999187</v>
      </c>
      <c r="B2661">
        <f>'Simulated-SIR_AB'!M2659*CONVERTER</f>
        <v>2.9399289734954164E-12</v>
      </c>
      <c r="C2661">
        <f>'Simulated-SIR_AB'!O2659*CONVERTER</f>
        <v>2.9243323067927335E-11</v>
      </c>
      <c r="D2661">
        <f>'Simulated-SIR_AB'!Q2659*CONVERTER</f>
        <v>1.0007628740507134E-11</v>
      </c>
      <c r="E2661">
        <f t="shared" si="41"/>
        <v>4.2190880781929887E-11</v>
      </c>
    </row>
    <row r="2662" spans="1:5" x14ac:dyDescent="0.45">
      <c r="A2662">
        <f>'Simulated-SIR_AB'!A2660</f>
        <v>265.59999999999189</v>
      </c>
      <c r="B2662">
        <f>'Simulated-SIR_AB'!M2660*CONVERTER</f>
        <v>2.8961109174749445E-12</v>
      </c>
      <c r="C2662">
        <f>'Simulated-SIR_AB'!O2660*CONVERTER</f>
        <v>2.880746710679105E-11</v>
      </c>
      <c r="D2662">
        <f>'Simulated-SIR_AB'!Q2660*CONVERTER</f>
        <v>9.8584704306510043E-12</v>
      </c>
      <c r="E2662">
        <f t="shared" si="41"/>
        <v>4.1562048454916996E-11</v>
      </c>
    </row>
    <row r="2663" spans="1:5" x14ac:dyDescent="0.45">
      <c r="A2663">
        <f>'Simulated-SIR_AB'!A2661</f>
        <v>265.69999999999192</v>
      </c>
      <c r="B2663">
        <f>'Simulated-SIR_AB'!M2661*CONVERTER</f>
        <v>2.8529459459509767E-12</v>
      </c>
      <c r="C2663">
        <f>'Simulated-SIR_AB'!O2661*CONVERTER</f>
        <v>2.837810734372422E-11</v>
      </c>
      <c r="D2663">
        <f>'Simulated-SIR_AB'!Q2661*CONVERTER</f>
        <v>9.7115352449710461E-12</v>
      </c>
      <c r="E2663">
        <f t="shared" ref="E2663:E2706" si="42">SUM(B2663:D2663)</f>
        <v>4.0942588534646248E-11</v>
      </c>
    </row>
    <row r="2664" spans="1:5" x14ac:dyDescent="0.45">
      <c r="A2664">
        <f>'Simulated-SIR_AB'!A2662</f>
        <v>265.79999999999194</v>
      </c>
      <c r="B2664">
        <f>'Simulated-SIR_AB'!M2662*CONVERTER</f>
        <v>2.8104243250512623E-12</v>
      </c>
      <c r="C2664">
        <f>'Simulated-SIR_AB'!O2662*CONVERTER</f>
        <v>2.7955146956397623E-11</v>
      </c>
      <c r="D2664">
        <f>'Simulated-SIR_AB'!Q2662*CONVERTER</f>
        <v>9.5667900490002059E-12</v>
      </c>
      <c r="E2664">
        <f t="shared" si="42"/>
        <v>4.0332361330449094E-11</v>
      </c>
    </row>
    <row r="2665" spans="1:5" x14ac:dyDescent="0.45">
      <c r="A2665">
        <f>'Simulated-SIR_AB'!A2663</f>
        <v>265.89999999999196</v>
      </c>
      <c r="B2665">
        <f>'Simulated-SIR_AB'!M2663*CONVERTER</f>
        <v>2.768536465981668E-12</v>
      </c>
      <c r="C2665">
        <f>'Simulated-SIR_AB'!O2663*CONVERTER</f>
        <v>2.7538490565566656E-11</v>
      </c>
      <c r="D2665">
        <f>'Simulated-SIR_AB'!Q2663*CONVERTER</f>
        <v>9.4242022021228078E-12</v>
      </c>
      <c r="E2665">
        <f t="shared" si="42"/>
        <v>3.9731229233671137E-11</v>
      </c>
    </row>
    <row r="2666" spans="1:5" x14ac:dyDescent="0.45">
      <c r="A2666">
        <f>'Simulated-SIR_AB'!A2664</f>
        <v>265.99999999999199</v>
      </c>
      <c r="B2666">
        <f>'Simulated-SIR_AB'!M2664*CONVERTER</f>
        <v>2.7272729228638655E-12</v>
      </c>
      <c r="C2666">
        <f>'Simulated-SIR_AB'!O2664*CONVERTER</f>
        <v>2.7128044213562918E-11</v>
      </c>
      <c r="D2666">
        <f>'Simulated-SIR_AB'!Q2664*CONVERTER</f>
        <v>9.2837395502139388E-12</v>
      </c>
      <c r="E2666">
        <f t="shared" si="42"/>
        <v>3.9139056686640718E-11</v>
      </c>
    </row>
    <row r="2667" spans="1:5" x14ac:dyDescent="0.45">
      <c r="A2667">
        <f>'Simulated-SIR_AB'!A2665</f>
        <v>266.09999999999201</v>
      </c>
      <c r="B2667">
        <f>'Simulated-SIR_AB'!M2665*CONVERTER</f>
        <v>2.6866243906052504E-12</v>
      </c>
      <c r="C2667">
        <f>'Simulated-SIR_AB'!O2665*CONVERTER</f>
        <v>2.6723715343106406E-11</v>
      </c>
      <c r="D2667">
        <f>'Simulated-SIR_AB'!Q2665*CONVERTER</f>
        <v>9.145370418388587E-12</v>
      </c>
      <c r="E2667">
        <f t="shared" si="42"/>
        <v>3.8555710152100245E-11</v>
      </c>
    </row>
    <row r="2668" spans="1:5" x14ac:dyDescent="0.45">
      <c r="A2668">
        <f>'Simulated-SIR_AB'!A2666</f>
        <v>266.19999999999203</v>
      </c>
      <c r="B2668">
        <f>'Simulated-SIR_AB'!M2666*CONVERTER</f>
        <v>2.6465817028006053E-12</v>
      </c>
      <c r="C2668">
        <f>'Simulated-SIR_AB'!O2666*CONVERTER</f>
        <v>2.6325412776433452E-11</v>
      </c>
      <c r="D2668">
        <f>'Simulated-SIR_AB'!Q2666*CONVERTER</f>
        <v>9.0090636038588206E-12</v>
      </c>
      <c r="E2668">
        <f t="shared" si="42"/>
        <v>3.7981058083092882E-11</v>
      </c>
    </row>
    <row r="2669" spans="1:5" x14ac:dyDescent="0.45">
      <c r="A2669">
        <f>'Simulated-SIR_AB'!A2667</f>
        <v>266.29999999999205</v>
      </c>
      <c r="B2669">
        <f>'Simulated-SIR_AB'!M2667*CONVERTER</f>
        <v>2.6071358296650403E-12</v>
      </c>
      <c r="C2669">
        <f>'Simulated-SIR_AB'!O2667*CONVERTER</f>
        <v>2.5933046694735786E-11</v>
      </c>
      <c r="D2669">
        <f>'Simulated-SIR_AB'!Q2667*CONVERTER</f>
        <v>8.8747883688974329E-12</v>
      </c>
      <c r="E2669">
        <f t="shared" si="42"/>
        <v>3.741497089329826E-11</v>
      </c>
    </row>
    <row r="2670" spans="1:5" x14ac:dyDescent="0.45">
      <c r="A2670">
        <f>'Simulated-SIR_AB'!A2668</f>
        <v>266.39999999999208</v>
      </c>
      <c r="B2670">
        <f>'Simulated-SIR_AB'!M2668*CONVERTER</f>
        <v>2.5682778759977386E-12</v>
      </c>
      <c r="C2670">
        <f>'Simulated-SIR_AB'!O2668*CONVERTER</f>
        <v>2.5546528617906048E-11</v>
      </c>
      <c r="D2670">
        <f>'Simulated-SIR_AB'!Q2668*CONVERTER</f>
        <v>8.7425144339064655E-12</v>
      </c>
      <c r="E2670">
        <f t="shared" si="42"/>
        <v>3.6857320927810249E-11</v>
      </c>
    </row>
    <row r="2671" spans="1:5" x14ac:dyDescent="0.45">
      <c r="A2671">
        <f>'Simulated-SIR_AB'!A2669</f>
        <v>266.4999999999921</v>
      </c>
      <c r="B2671">
        <f>'Simulated-SIR_AB'!M2669*CONVERTER</f>
        <v>2.5299990791760563E-12</v>
      </c>
      <c r="C2671">
        <f>'Simulated-SIR_AB'!O2669*CONVERTER</f>
        <v>2.5165771384585157E-11</v>
      </c>
      <c r="D2671">
        <f>'Simulated-SIR_AB'!Q2669*CONVERTER</f>
        <v>8.6122119705890461E-12</v>
      </c>
      <c r="E2671">
        <f t="shared" si="42"/>
        <v>3.6307982434350259E-11</v>
      </c>
    </row>
    <row r="2672" spans="1:5" x14ac:dyDescent="0.45">
      <c r="A2672">
        <f>'Simulated-SIR_AB'!A2670</f>
        <v>266.59999999999212</v>
      </c>
      <c r="B2672">
        <f>'Simulated-SIR_AB'!M2670*CONVERTER</f>
        <v>2.4922908071795147E-12</v>
      </c>
      <c r="C2672">
        <f>'Simulated-SIR_AB'!O2670*CONVERTER</f>
        <v>2.4790689132507109E-11</v>
      </c>
      <c r="D2672">
        <f>'Simulated-SIR_AB'!Q2670*CONVERTER</f>
        <v>8.4838515952229752E-12</v>
      </c>
      <c r="E2672">
        <f t="shared" si="42"/>
        <v>3.57668315349096E-11</v>
      </c>
    </row>
    <row r="2673" spans="1:5" x14ac:dyDescent="0.45">
      <c r="A2673">
        <f>'Simulated-SIR_AB'!A2671</f>
        <v>266.69999999999214</v>
      </c>
      <c r="B2673">
        <f>'Simulated-SIR_AB'!M2671*CONVERTER</f>
        <v>2.455144556643244E-12</v>
      </c>
      <c r="C2673">
        <f>'Simulated-SIR_AB'!O2671*CONVERTER</f>
        <v>2.4421197279136645E-11</v>
      </c>
      <c r="D2673">
        <f>'Simulated-SIR_AB'!Q2671*CONVERTER</f>
        <v>8.3574043620345893E-12</v>
      </c>
      <c r="E2673">
        <f t="shared" si="42"/>
        <v>3.5233746197814474E-11</v>
      </c>
    </row>
    <row r="2674" spans="1:5" x14ac:dyDescent="0.45">
      <c r="A2674">
        <f>'Simulated-SIR_AB'!A2672</f>
        <v>266.79999999999217</v>
      </c>
      <c r="B2674">
        <f>'Simulated-SIR_AB'!M2672*CONVERTER</f>
        <v>2.4185519509404457E-12</v>
      </c>
      <c r="C2674">
        <f>'Simulated-SIR_AB'!O2672*CONVERTER</f>
        <v>2.4057212502595611E-11</v>
      </c>
      <c r="D2674">
        <f>'Simulated-SIR_AB'!Q2672*CONVERTER</f>
        <v>8.2328417566713789E-12</v>
      </c>
      <c r="E2674">
        <f t="shared" si="42"/>
        <v>3.4708606210207433E-11</v>
      </c>
    </row>
    <row r="2675" spans="1:5" x14ac:dyDescent="0.45">
      <c r="A2675">
        <f>'Simulated-SIR_AB'!A2673</f>
        <v>266.89999999999219</v>
      </c>
      <c r="B2675">
        <f>'Simulated-SIR_AB'!M2673*CONVERTER</f>
        <v>2.382504738293424E-12</v>
      </c>
      <c r="C2675">
        <f>'Simulated-SIR_AB'!O2673*CONVERTER</f>
        <v>2.3698652722873503E-11</v>
      </c>
      <c r="D2675">
        <f>'Simulated-SIR_AB'!Q2673*CONVERTER</f>
        <v>8.1101356897718769E-12</v>
      </c>
      <c r="E2675">
        <f t="shared" si="42"/>
        <v>3.4191293150938804E-11</v>
      </c>
    </row>
    <row r="2676" spans="1:5" x14ac:dyDescent="0.45">
      <c r="A2676">
        <f>'Simulated-SIR_AB'!A2674</f>
        <v>266.99999999999221</v>
      </c>
      <c r="B2676">
        <f>'Simulated-SIR_AB'!M2674*CONVERTER</f>
        <v>2.3469947899127802E-12</v>
      </c>
      <c r="C2676">
        <f>'Simulated-SIR_AB'!O2674*CONVERTER</f>
        <v>2.3345437083318118E-11</v>
      </c>
      <c r="D2676">
        <f>'Simulated-SIR_AB'!Q2674*CONVERTER</f>
        <v>7.9892584906314006E-12</v>
      </c>
      <c r="E2676">
        <f t="shared" si="42"/>
        <v>3.3681690363862302E-11</v>
      </c>
    </row>
    <row r="2677" spans="1:5" x14ac:dyDescent="0.45">
      <c r="A2677">
        <f>'Simulated-SIR_AB'!A2675</f>
        <v>267.09999999999224</v>
      </c>
      <c r="B2677">
        <f>'Simulated-SIR_AB'!M2675*CONVERTER</f>
        <v>2.3120140981643391E-12</v>
      </c>
      <c r="C2677">
        <f>'Simulated-SIR_AB'!O2675*CONVERTER</f>
        <v>2.2997485932402032E-11</v>
      </c>
      <c r="D2677">
        <f>'Simulated-SIR_AB'!Q2675*CONVERTER</f>
        <v>7.8701829009622016E-12</v>
      </c>
      <c r="E2677">
        <f t="shared" si="42"/>
        <v>3.3179682931528574E-11</v>
      </c>
    </row>
    <row r="2678" spans="1:5" x14ac:dyDescent="0.45">
      <c r="A2678">
        <f>'Simulated-SIR_AB'!A2676</f>
        <v>267.19999999999226</v>
      </c>
      <c r="B2678">
        <f>'Simulated-SIR_AB'!M2676*CONVERTER</f>
        <v>2.2775547747633941E-12</v>
      </c>
      <c r="C2678">
        <f>'Simulated-SIR_AB'!O2676*CONVERTER</f>
        <v>2.2654720805760917E-11</v>
      </c>
      <c r="D2678">
        <f>'Simulated-SIR_AB'!Q2676*CONVERTER</f>
        <v>7.7528820687466143E-12</v>
      </c>
      <c r="E2678">
        <f t="shared" si="42"/>
        <v>3.2685157649270925E-11</v>
      </c>
    </row>
    <row r="2679" spans="1:5" x14ac:dyDescent="0.45">
      <c r="A2679">
        <f>'Simulated-SIR_AB'!A2677</f>
        <v>267.29999999999228</v>
      </c>
      <c r="B2679">
        <f>'Simulated-SIR_AB'!M2677*CONVERTER</f>
        <v>2.2436090489958696E-12</v>
      </c>
      <c r="C2679">
        <f>'Simulated-SIR_AB'!O2677*CONVERTER</f>
        <v>2.2317064408499473E-11</v>
      </c>
      <c r="D2679">
        <f>'Simulated-SIR_AB'!Q2677*CONVERTER</f>
        <v>7.6373295421818139E-12</v>
      </c>
      <c r="E2679">
        <f t="shared" si="42"/>
        <v>3.2198002999677154E-11</v>
      </c>
    </row>
    <row r="2680" spans="1:5" x14ac:dyDescent="0.45">
      <c r="A2680">
        <f>'Simulated-SIR_AB'!A2678</f>
        <v>267.3999999999923</v>
      </c>
      <c r="B2680">
        <f>'Simulated-SIR_AB'!M2678*CONVERTER</f>
        <v>2.2101692659659918E-12</v>
      </c>
      <c r="C2680">
        <f>'Simulated-SIR_AB'!O2678*CONVERTER</f>
        <v>2.1984440597761122E-11</v>
      </c>
      <c r="D2680">
        <f>'Simulated-SIR_AB'!Q2678*CONVERTER</f>
        <v>7.5234992637148298E-12</v>
      </c>
      <c r="E2680">
        <f t="shared" si="42"/>
        <v>3.1718109127441942E-11</v>
      </c>
    </row>
    <row r="2681" spans="1:5" x14ac:dyDescent="0.45">
      <c r="A2681">
        <f>'Simulated-SIR_AB'!A2679</f>
        <v>267.49999999999233</v>
      </c>
      <c r="B2681">
        <f>'Simulated-SIR_AB'!M2679*CONVERTER</f>
        <v>2.1772278848700802E-12</v>
      </c>
      <c r="C2681">
        <f>'Simulated-SIR_AB'!O2679*CONVERTER</f>
        <v>2.1656774365557519E-11</v>
      </c>
      <c r="D2681">
        <f>'Simulated-SIR_AB'!Q2679*CONVERTER</f>
        <v>7.4113655641664713E-12</v>
      </c>
      <c r="E2681">
        <f t="shared" si="42"/>
        <v>3.1245367814594067E-11</v>
      </c>
    </row>
    <row r="2682" spans="1:5" x14ac:dyDescent="0.45">
      <c r="A2682">
        <f>'Simulated-SIR_AB'!A2680</f>
        <v>267.59999999999235</v>
      </c>
      <c r="B2682">
        <f>'Simulated-SIR_AB'!M2680*CONVERTER</f>
        <v>2.144777477296069E-12</v>
      </c>
      <c r="C2682">
        <f>'Simulated-SIR_AB'!O2680*CONVERTER</f>
        <v>2.1333991821853934E-11</v>
      </c>
      <c r="D2682">
        <f>'Simulated-SIR_AB'!Q2680*CONVERTER</f>
        <v>7.3009031569428237E-12</v>
      </c>
      <c r="E2682">
        <f t="shared" si="42"/>
        <v>3.0779672456092824E-11</v>
      </c>
    </row>
    <row r="2683" spans="1:5" x14ac:dyDescent="0.45">
      <c r="A2683">
        <f>'Simulated-SIR_AB'!A2681</f>
        <v>267.69999999999237</v>
      </c>
      <c r="B2683">
        <f>'Simulated-SIR_AB'!M2681*CONVERTER</f>
        <v>2.1128107255483664E-12</v>
      </c>
      <c r="C2683">
        <f>'Simulated-SIR_AB'!O2681*CONVERTER</f>
        <v>2.1016020177906751E-11</v>
      </c>
      <c r="D2683">
        <f>'Simulated-SIR_AB'!Q2681*CONVERTER</f>
        <v>7.1920871323330146E-12</v>
      </c>
      <c r="E2683">
        <f t="shared" si="42"/>
        <v>3.0320918035788129E-11</v>
      </c>
    </row>
    <row r="2684" spans="1:5" x14ac:dyDescent="0.45">
      <c r="A2684">
        <f>'Simulated-SIR_AB'!A2682</f>
        <v>267.79999999999239</v>
      </c>
      <c r="B2684">
        <f>'Simulated-SIR_AB'!M2682*CONVERTER</f>
        <v>2.0813204209976887E-12</v>
      </c>
      <c r="C2684">
        <f>'Simulated-SIR_AB'!O2682*CONVERTER</f>
        <v>2.0702787729849336E-11</v>
      </c>
      <c r="D2684">
        <f>'Simulated-SIR_AB'!Q2682*CONVERTER</f>
        <v>7.0848929518919796E-12</v>
      </c>
      <c r="E2684">
        <f t="shared" si="42"/>
        <v>2.9869001102739006E-11</v>
      </c>
    </row>
    <row r="2685" spans="1:5" x14ac:dyDescent="0.45">
      <c r="A2685">
        <f>'Simulated-SIR_AB'!A2683</f>
        <v>267.89999999999242</v>
      </c>
      <c r="B2685">
        <f>'Simulated-SIR_AB'!M2683*CONVERTER</f>
        <v>2.0502994624554833E-12</v>
      </c>
      <c r="C2685">
        <f>'Simulated-SIR_AB'!O2683*CONVERTER</f>
        <v>2.039422384252252E-11</v>
      </c>
      <c r="D2685">
        <f>'Simulated-SIR_AB'!Q2683*CONVERTER</f>
        <v>6.9792964429069488E-12</v>
      </c>
      <c r="E2685">
        <f t="shared" si="42"/>
        <v>2.9423819747884954E-11</v>
      </c>
    </row>
    <row r="2686" spans="1:5" x14ac:dyDescent="0.45">
      <c r="A2686">
        <f>'Simulated-SIR_AB'!A2684</f>
        <v>267.99999999999244</v>
      </c>
      <c r="B2686">
        <f>'Simulated-SIR_AB'!M2684*CONVERTER</f>
        <v>2.0197408545725843E-12</v>
      </c>
      <c r="C2686">
        <f>'Simulated-SIR_AB'!O2684*CONVERTER</f>
        <v>2.0090258933546086E-11</v>
      </c>
      <c r="D2686">
        <f>'Simulated-SIR_AB'!Q2684*CONVERTER</f>
        <v>6.8752737929464009E-12</v>
      </c>
      <c r="E2686">
        <f t="shared" si="42"/>
        <v>2.898527358106507E-11</v>
      </c>
    </row>
    <row r="2687" spans="1:5" x14ac:dyDescent="0.45">
      <c r="A2687">
        <f>'Simulated-SIR_AB'!A2685</f>
        <v>268.09999999999246</v>
      </c>
      <c r="B2687">
        <f>'Simulated-SIR_AB'!M2685*CONVERTER</f>
        <v>1.9896377062617341E-12</v>
      </c>
      <c r="C2687">
        <f>'Simulated-SIR_AB'!O2685*CONVERTER</f>
        <v>1.9790824457627687E-11</v>
      </c>
      <c r="D2687">
        <f>'Simulated-SIR_AB'!Q2685*CONVERTER</f>
        <v>6.7728015444902635E-12</v>
      </c>
      <c r="E2687">
        <f t="shared" si="42"/>
        <v>2.8553263708379683E-11</v>
      </c>
    </row>
    <row r="2688" spans="1:5" x14ac:dyDescent="0.45">
      <c r="A2688">
        <f>'Simulated-SIR_AB'!A2686</f>
        <v>268.19999999999249</v>
      </c>
      <c r="B2688">
        <f>'Simulated-SIR_AB'!M2686*CONVERTER</f>
        <v>1.9599832291436132E-12</v>
      </c>
      <c r="C2688">
        <f>'Simulated-SIR_AB'!O2686*CONVERTER</f>
        <v>1.9495852891105583E-11</v>
      </c>
      <c r="D2688">
        <f>'Simulated-SIR_AB'!Q2686*CONVERTER</f>
        <v>6.6718565896401552E-12</v>
      </c>
      <c r="E2688">
        <f t="shared" si="42"/>
        <v>2.8127692709889351E-11</v>
      </c>
    </row>
    <row r="2689" spans="1:5" x14ac:dyDescent="0.45">
      <c r="A2689">
        <f>'Simulated-SIR_AB'!A2687</f>
        <v>268.29999999999251</v>
      </c>
      <c r="B2689">
        <f>'Simulated-SIR_AB'!M2687*CONVERTER</f>
        <v>1.9307707360160358E-12</v>
      </c>
      <c r="C2689">
        <f>'Simulated-SIR_AB'!O2687*CONVERTER</f>
        <v>1.9205277716721807E-11</v>
      </c>
      <c r="D2689">
        <f>'Simulated-SIR_AB'!Q2687*CONVERTER</f>
        <v>6.5724161649084557E-12</v>
      </c>
      <c r="E2689">
        <f t="shared" si="42"/>
        <v>2.7708464617646295E-11</v>
      </c>
    </row>
    <row r="2690" spans="1:5" x14ac:dyDescent="0.45">
      <c r="A2690">
        <f>'Simulated-SIR_AB'!A2688</f>
        <v>268.39999999999253</v>
      </c>
      <c r="B2690">
        <f>'Simulated-SIR_AB'!M2688*CONVERTER</f>
        <v>1.9019936393459587E-12</v>
      </c>
      <c r="C2690">
        <f>'Simulated-SIR_AB'!O2688*CONVERTER</f>
        <v>1.8919033408622248E-11</v>
      </c>
      <c r="D2690">
        <f>'Simulated-SIR_AB'!Q2688*CONVERTER</f>
        <v>6.4744578460850529E-12</v>
      </c>
      <c r="E2690">
        <f t="shared" si="42"/>
        <v>2.729548489405326E-11</v>
      </c>
    </row>
    <row r="2691" spans="1:5" x14ac:dyDescent="0.45">
      <c r="A2691">
        <f>'Simulated-SIR_AB'!A2689</f>
        <v>268.49999999999255</v>
      </c>
      <c r="B2691">
        <f>'Simulated-SIR_AB'!M2689*CONVERTER</f>
        <v>1.8736454497839661E-12</v>
      </c>
      <c r="C2691">
        <f>'Simulated-SIR_AB'!O2689*CONVERTER</f>
        <v>1.8637055417580324E-11</v>
      </c>
      <c r="D2691">
        <f>'Simulated-SIR_AB'!Q2689*CONVERTER</f>
        <v>6.3779595431805976E-12</v>
      </c>
      <c r="E2691">
        <f t="shared" si="42"/>
        <v>2.6888660410544888E-11</v>
      </c>
    </row>
    <row r="2692" spans="1:5" x14ac:dyDescent="0.45">
      <c r="A2692">
        <f>'Simulated-SIR_AB'!A2690</f>
        <v>268.59999999999258</v>
      </c>
      <c r="B2692">
        <f>'Simulated-SIR_AB'!M2690*CONVERTER</f>
        <v>1.8457197747008961E-12</v>
      </c>
      <c r="C2692">
        <f>'Simulated-SIR_AB'!O2690*CONVERTER</f>
        <v>1.8359280156440856E-11</v>
      </c>
      <c r="D2692">
        <f>'Simulated-SIR_AB'!Q2690*CONVERTER</f>
        <v>6.2828994954451162E-12</v>
      </c>
      <c r="E2692">
        <f t="shared" si="42"/>
        <v>2.648789942658687E-11</v>
      </c>
    </row>
    <row r="2693" spans="1:5" x14ac:dyDescent="0.45">
      <c r="A2693">
        <f>'Simulated-SIR_AB'!A2691</f>
        <v>268.6999999999926</v>
      </c>
      <c r="B2693">
        <f>'Simulated-SIR_AB'!M2691*CONVERTER</f>
        <v>1.8182103167462775E-12</v>
      </c>
      <c r="C2693">
        <f>'Simulated-SIR_AB'!O2691*CONVERTER</f>
        <v>1.8085644985780935E-11</v>
      </c>
      <c r="D2693">
        <f>'Simulated-SIR_AB'!Q2691*CONVERTER</f>
        <v>6.1892562664608817E-12</v>
      </c>
      <c r="E2693">
        <f t="shared" si="42"/>
        <v>2.6093111568988098E-11</v>
      </c>
    </row>
    <row r="2694" spans="1:5" x14ac:dyDescent="0.45">
      <c r="A2694">
        <f>'Simulated-SIR_AB'!A2692</f>
        <v>268.79999999999262</v>
      </c>
      <c r="B2694">
        <f>'Simulated-SIR_AB'!M2692*CONVERTER</f>
        <v>1.791110872428252E-12</v>
      </c>
      <c r="C2694">
        <f>'Simulated-SIR_AB'!O2692*CONVERTER</f>
        <v>1.7816088199784468E-11</v>
      </c>
      <c r="D2694">
        <f>'Simulated-SIR_AB'!Q2692*CONVERTER</f>
        <v>6.0970087393084133E-12</v>
      </c>
      <c r="E2694">
        <f t="shared" si="42"/>
        <v>2.5704207811521135E-11</v>
      </c>
    </row>
    <row r="2695" spans="1:5" x14ac:dyDescent="0.45">
      <c r="A2695">
        <f>'Simulated-SIR_AB'!A2693</f>
        <v>268.89999999999264</v>
      </c>
      <c r="B2695">
        <f>'Simulated-SIR_AB'!M2693*CONVERTER</f>
        <v>1.7644153307146625E-12</v>
      </c>
      <c r="C2695">
        <f>'Simulated-SIR_AB'!O2693*CONVERTER</f>
        <v>1.7550549012327276E-11</v>
      </c>
      <c r="D2695">
        <f>'Simulated-SIR_AB'!Q2693*CONVERTER</f>
        <v>6.0061361118045284E-12</v>
      </c>
      <c r="E2695">
        <f t="shared" si="42"/>
        <v>2.5321100454846467E-11</v>
      </c>
    </row>
    <row r="2696" spans="1:5" x14ac:dyDescent="0.45">
      <c r="A2696">
        <f>'Simulated-SIR_AB'!A2694</f>
        <v>268.99999999999267</v>
      </c>
      <c r="B2696">
        <f>'Simulated-SIR_AB'!M2694*CONVERTER</f>
        <v>1.73811767165499E-12</v>
      </c>
      <c r="C2696">
        <f>'Simulated-SIR_AB'!O2694*CONVERTER</f>
        <v>1.7288967543269586E-11</v>
      </c>
      <c r="D2696">
        <f>'Simulated-SIR_AB'!Q2694*CONVERTER</f>
        <v>5.9166178918113642E-12</v>
      </c>
      <c r="E2696">
        <f t="shared" si="42"/>
        <v>2.494370310673594E-11</v>
      </c>
    </row>
    <row r="2697" spans="1:5" x14ac:dyDescent="0.45">
      <c r="A2697">
        <f>'Simulated-SIR_AB'!A2695</f>
        <v>269.09999999999269</v>
      </c>
      <c r="B2697">
        <f>'Simulated-SIR_AB'!M2695*CONVERTER</f>
        <v>1.7122119650228328E-12</v>
      </c>
      <c r="C2697">
        <f>'Simulated-SIR_AB'!O2695*CONVERTER</f>
        <v>1.7031284804952815E-11</v>
      </c>
      <c r="D2697">
        <f>'Simulated-SIR_AB'!Q2695*CONVERTER</f>
        <v>5.8284338926153272E-12</v>
      </c>
      <c r="E2697">
        <f t="shared" si="42"/>
        <v>2.4571930662590975E-11</v>
      </c>
    </row>
    <row r="2698" spans="1:5" x14ac:dyDescent="0.45">
      <c r="A2698">
        <f>'Simulated-SIR_AB'!A2696</f>
        <v>269.19999999999271</v>
      </c>
      <c r="B2698">
        <f>'Simulated-SIR_AB'!M2696*CONVERTER</f>
        <v>1.6866923689786156E-12</v>
      </c>
      <c r="C2698">
        <f>'Simulated-SIR_AB'!O2696*CONVERTER</f>
        <v>1.6777442688897623E-11</v>
      </c>
      <c r="D2698">
        <f>'Simulated-SIR_AB'!Q2696*CONVERTER</f>
        <v>5.7415642283749018E-12</v>
      </c>
      <c r="E2698">
        <f t="shared" si="42"/>
        <v>2.4205699286251142E-11</v>
      </c>
    </row>
    <row r="2699" spans="1:5" x14ac:dyDescent="0.45">
      <c r="A2699">
        <f>'Simulated-SIR_AB'!A2697</f>
        <v>269.29999999999274</v>
      </c>
      <c r="B2699">
        <f>'Simulated-SIR_AB'!M2697*CONVERTER</f>
        <v>1.6615531287522317E-12</v>
      </c>
      <c r="C2699">
        <f>'Simulated-SIR_AB'!O2697*CONVERTER</f>
        <v>1.6527383952700225E-11</v>
      </c>
      <c r="D2699">
        <f>'Simulated-SIR_AB'!Q2697*CONVERTER</f>
        <v>5.6559893096363193E-12</v>
      </c>
      <c r="E2699">
        <f t="shared" si="42"/>
        <v>2.3844926391088776E-11</v>
      </c>
    </row>
    <row r="2700" spans="1:5" x14ac:dyDescent="0.45">
      <c r="A2700">
        <f>'Simulated-SIR_AB'!A2698</f>
        <v>269.39999999999276</v>
      </c>
      <c r="B2700">
        <f>'Simulated-SIR_AB'!M2698*CONVERTER</f>
        <v>1.6367885753453196E-12</v>
      </c>
      <c r="C2700">
        <f>'Simulated-SIR_AB'!O2698*CONVERTER</f>
        <v>1.6281052207123994E-11</v>
      </c>
      <c r="D2700">
        <f>'Simulated-SIR_AB'!Q2698*CONVERTER</f>
        <v>5.5716898389160524E-12</v>
      </c>
      <c r="E2700">
        <f t="shared" si="42"/>
        <v>2.3489530621385367E-11</v>
      </c>
    </row>
    <row r="2701" spans="1:5" x14ac:dyDescent="0.45">
      <c r="A2701">
        <f>'Simulated-SIR_AB'!A2699</f>
        <v>269.49999999999278</v>
      </c>
      <c r="B2701">
        <f>'Simulated-SIR_AB'!M2699*CONVERTER</f>
        <v>1.6123931242528812E-12</v>
      </c>
      <c r="C2701">
        <f>'Simulated-SIR_AB'!O2699*CONVERTER</f>
        <v>1.6038391903383462E-11</v>
      </c>
      <c r="D2701">
        <f>'Simulated-SIR_AB'!Q2699*CONVERTER</f>
        <v>5.4886468063491615E-12</v>
      </c>
      <c r="E2701">
        <f t="shared" si="42"/>
        <v>2.3139431833985503E-11</v>
      </c>
    </row>
    <row r="2702" spans="1:5" x14ac:dyDescent="0.45">
      <c r="A2702">
        <f>'Simulated-SIR_AB'!A2700</f>
        <v>269.5999999999928</v>
      </c>
      <c r="B2702">
        <f>'Simulated-SIR_AB'!M2700*CONVERTER</f>
        <v>1.5883612742039544E-12</v>
      </c>
      <c r="C2702">
        <f>'Simulated-SIR_AB'!O2700*CONVERTER</f>
        <v>1.579934832061786E-11</v>
      </c>
      <c r="D2702">
        <f>'Simulated-SIR_AB'!Q2700*CONVERTER</f>
        <v>5.406841485402497E-12</v>
      </c>
      <c r="E2702">
        <f t="shared" si="42"/>
        <v>2.2794551080224312E-11</v>
      </c>
    </row>
    <row r="2703" spans="1:5" x14ac:dyDescent="0.45">
      <c r="A2703">
        <f>'Simulated-SIR_AB'!A2701</f>
        <v>269.69999999999283</v>
      </c>
      <c r="B2703">
        <f>'Simulated-SIR_AB'!M2701*CONVERTER</f>
        <v>1.5646876059210542E-12</v>
      </c>
      <c r="C2703">
        <f>'Simulated-SIR_AB'!O2701*CONVERTER</f>
        <v>1.5563867553551339E-11</v>
      </c>
      <c r="D2703">
        <f>'Simulated-SIR_AB'!Q2701*CONVERTER</f>
        <v>5.3262554286517804E-12</v>
      </c>
      <c r="E2703">
        <f t="shared" si="42"/>
        <v>2.2454810588124173E-11</v>
      </c>
    </row>
    <row r="2704" spans="1:5" x14ac:dyDescent="0.45">
      <c r="A2704">
        <f>'Simulated-SIR_AB'!A2702</f>
        <v>269.79999999999285</v>
      </c>
      <c r="B2704">
        <f>'Simulated-SIR_AB'!M2702*CONVERTER</f>
        <v>1.5413667808981048E-12</v>
      </c>
      <c r="C2704">
        <f>'Simulated-SIR_AB'!O2702*CONVERTER</f>
        <v>1.5331896500337124E-11</v>
      </c>
      <c r="D2704">
        <f>'Simulated-SIR_AB'!Q2702*CONVERTER</f>
        <v>5.2468704636216485E-12</v>
      </c>
      <c r="E2704">
        <f t="shared" si="42"/>
        <v>2.2120133744856877E-11</v>
      </c>
    </row>
    <row r="2705" spans="1:5" x14ac:dyDescent="0.45">
      <c r="A2705">
        <f>'Simulated-SIR_AB'!A2703</f>
        <v>269.89999999999287</v>
      </c>
      <c r="B2705">
        <f>'Simulated-SIR_AB'!M2703*CONVERTER</f>
        <v>1.5183935401965829E-12</v>
      </c>
      <c r="C2705">
        <f>'Simulated-SIR_AB'!O2703*CONVERTER</f>
        <v>1.5103382850582827E-11</v>
      </c>
      <c r="D2705">
        <f>'Simulated-SIR_AB'!Q2703*CONVERTER</f>
        <v>5.168668688687682E-12</v>
      </c>
      <c r="E2705">
        <f t="shared" si="42"/>
        <v>2.1790445079467091E-11</v>
      </c>
    </row>
    <row r="2706" spans="1:5" x14ac:dyDescent="0.45">
      <c r="A2706">
        <f>'Simulated-SIR_AB'!A2704</f>
        <v>269.99999999999289</v>
      </c>
      <c r="B2706">
        <f>'Simulated-SIR_AB'!M2704*CONVERTER</f>
        <v>1.49576270325961E-12</v>
      </c>
      <c r="C2706">
        <f>'Simulated-SIR_AB'!O2704*CONVERTER</f>
        <v>1.4878275073554242E-11</v>
      </c>
      <c r="D2706">
        <f>'Simulated-SIR_AB'!Q2704*CONVERTER</f>
        <v>5.0916324690395239E-12</v>
      </c>
      <c r="E2706">
        <f t="shared" si="42"/>
        <v>2.1465670245853374E-11</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B2F608-29AA-4C54-9B8F-32C85BF2E6A0}">
  <sheetPr codeName="Sheet8"/>
  <dimension ref="A1:H34"/>
  <sheetViews>
    <sheetView workbookViewId="0"/>
  </sheetViews>
  <sheetFormatPr defaultRowHeight="18" x14ac:dyDescent="0.45"/>
  <cols>
    <col min="2" max="2" width="12.59765625" bestFit="1" customWidth="1"/>
    <col min="3" max="3" width="11" style="6" bestFit="1" customWidth="1"/>
    <col min="6" max="6" width="8.69921875" style="4" customWidth="1"/>
    <col min="9" max="11" width="12.09765625" bestFit="1" customWidth="1"/>
  </cols>
  <sheetData>
    <row r="1" spans="1:6" x14ac:dyDescent="0.45">
      <c r="A1" s="13" t="s">
        <v>25</v>
      </c>
      <c r="B1" s="3"/>
    </row>
    <row r="3" spans="1:6" x14ac:dyDescent="0.45">
      <c r="A3" s="8" t="s">
        <v>26</v>
      </c>
    </row>
    <row r="4" spans="1:6" x14ac:dyDescent="0.45">
      <c r="A4" t="s">
        <v>27</v>
      </c>
    </row>
    <row r="5" spans="1:6" x14ac:dyDescent="0.45">
      <c r="B5" t="s">
        <v>32</v>
      </c>
      <c r="C5" s="6" t="s">
        <v>30</v>
      </c>
    </row>
    <row r="6" spans="1:6" x14ac:dyDescent="0.45">
      <c r="B6" s="2">
        <f>NewI(BETA_c,'Simulated-SIR_AB'!F504,'Simulated-SIR_AB'!C504)+NewI(BETA_a,'Simulated-SIR_AB'!H504,'Simulated-SIR_AB'!C504)+NewI(BETA_e,'Simulated-SIR_AB'!J504,'Simulated-SIR_AB'!C504)</f>
        <v>6899790.2237869324</v>
      </c>
      <c r="C6" s="10">
        <f>B6*CONVERTER</f>
        <v>5413.999617686979</v>
      </c>
      <c r="D6" s="8" t="s">
        <v>45</v>
      </c>
    </row>
    <row r="8" spans="1:6" x14ac:dyDescent="0.45">
      <c r="A8" s="8" t="s">
        <v>28</v>
      </c>
    </row>
    <row r="9" spans="1:6" x14ac:dyDescent="0.45">
      <c r="A9" t="s">
        <v>29</v>
      </c>
    </row>
    <row r="10" spans="1:6" x14ac:dyDescent="0.45">
      <c r="B10" t="s">
        <v>35</v>
      </c>
      <c r="C10"/>
      <c r="F10"/>
    </row>
    <row r="11" spans="1:6" x14ac:dyDescent="0.45">
      <c r="A11" t="s">
        <v>36</v>
      </c>
      <c r="B11" s="2">
        <f>'Simulated-SIR_AB'!L2404</f>
        <v>2132521.0887223803</v>
      </c>
      <c r="C11"/>
      <c r="F11"/>
    </row>
    <row r="12" spans="1:6" x14ac:dyDescent="0.45">
      <c r="A12" t="s">
        <v>37</v>
      </c>
      <c r="B12" s="2">
        <f>'Simulated-SIR_AB'!N2404</f>
        <v>67100326.724084228</v>
      </c>
      <c r="C12"/>
      <c r="F12"/>
    </row>
    <row r="13" spans="1:6" x14ac:dyDescent="0.45">
      <c r="A13" t="s">
        <v>38</v>
      </c>
      <c r="B13" s="2">
        <f>'Simulated-SIR_AB'!P2404</f>
        <v>32603321.523704458</v>
      </c>
      <c r="C13"/>
      <c r="F13"/>
    </row>
    <row r="14" spans="1:6" x14ac:dyDescent="0.45">
      <c r="A14" t="s">
        <v>34</v>
      </c>
      <c r="B14" s="2">
        <f>B11+B12+B13</f>
        <v>101836169.33651106</v>
      </c>
      <c r="C14"/>
      <c r="F14"/>
    </row>
    <row r="16" spans="1:6" x14ac:dyDescent="0.45">
      <c r="B16" t="s">
        <v>31</v>
      </c>
    </row>
    <row r="17" spans="1:8" x14ac:dyDescent="0.45">
      <c r="B17" s="11">
        <f>(B11+B12+B13)/N</f>
        <v>0.79906919481962924</v>
      </c>
      <c r="C17" s="12" t="s">
        <v>45</v>
      </c>
    </row>
    <row r="19" spans="1:8" x14ac:dyDescent="0.45">
      <c r="A19" s="13" t="s">
        <v>40</v>
      </c>
      <c r="B19" s="3"/>
    </row>
    <row r="21" spans="1:8" x14ac:dyDescent="0.45">
      <c r="A21" s="8" t="s">
        <v>46</v>
      </c>
    </row>
    <row r="22" spans="1:8" x14ac:dyDescent="0.45">
      <c r="A22" t="s">
        <v>43</v>
      </c>
    </row>
    <row r="23" spans="1:8" x14ac:dyDescent="0.45">
      <c r="C23" t="s">
        <v>41</v>
      </c>
      <c r="D23" t="s">
        <v>42</v>
      </c>
    </row>
    <row r="24" spans="1:8" x14ac:dyDescent="0.45">
      <c r="A24" t="s">
        <v>36</v>
      </c>
      <c r="C24">
        <f>IFR</f>
        <v>0</v>
      </c>
      <c r="D24" s="2">
        <f>B11*C24</f>
        <v>0</v>
      </c>
    </row>
    <row r="25" spans="1:8" x14ac:dyDescent="0.45">
      <c r="A25" t="s">
        <v>37</v>
      </c>
      <c r="C25">
        <f>Parameters!C12</f>
        <v>1.5E-3</v>
      </c>
      <c r="D25" s="2">
        <f>B12*C25</f>
        <v>100650.49008612634</v>
      </c>
      <c r="G25">
        <v>1.47E-3</v>
      </c>
      <c r="H25">
        <f>B12*G25</f>
        <v>98637.480284403806</v>
      </c>
    </row>
    <row r="26" spans="1:8" x14ac:dyDescent="0.45">
      <c r="A26" t="s">
        <v>38</v>
      </c>
      <c r="C26">
        <f>Parameters!D12</f>
        <v>0.01</v>
      </c>
      <c r="D26" s="2">
        <f>B13*C26</f>
        <v>326033.21523704461</v>
      </c>
      <c r="G26">
        <v>9.7999999999999997E-3</v>
      </c>
      <c r="H26">
        <f>B13*G26</f>
        <v>319512.55093230365</v>
      </c>
    </row>
    <row r="27" spans="1:8" x14ac:dyDescent="0.45">
      <c r="A27" t="s">
        <v>34</v>
      </c>
      <c r="C27"/>
      <c r="D27" s="9">
        <f>SUM(D24:D26)</f>
        <v>426683.70532317099</v>
      </c>
      <c r="E27" s="8" t="s">
        <v>44</v>
      </c>
      <c r="H27">
        <f>SUM(H24:H26)</f>
        <v>418150.03121670743</v>
      </c>
    </row>
    <row r="29" spans="1:8" x14ac:dyDescent="0.45">
      <c r="A29" s="8" t="s">
        <v>47</v>
      </c>
    </row>
    <row r="30" spans="1:8" x14ac:dyDescent="0.45">
      <c r="A30" t="s">
        <v>61</v>
      </c>
    </row>
    <row r="31" spans="1:8" x14ac:dyDescent="0.45">
      <c r="C31" s="6" t="s">
        <v>62</v>
      </c>
      <c r="D31" t="s">
        <v>63</v>
      </c>
    </row>
    <row r="32" spans="1:8" x14ac:dyDescent="0.45">
      <c r="A32" t="s">
        <v>37</v>
      </c>
      <c r="C32">
        <v>3.0000000000000001E-3</v>
      </c>
      <c r="D32" s="9">
        <f>B12*C32</f>
        <v>201300.98017225269</v>
      </c>
      <c r="E32" s="8" t="s">
        <v>48</v>
      </c>
    </row>
    <row r="33" spans="1:5" x14ac:dyDescent="0.45">
      <c r="A33" t="s">
        <v>38</v>
      </c>
      <c r="C33">
        <v>0.02</v>
      </c>
      <c r="D33" s="9">
        <f>B13*C33</f>
        <v>652066.43047408923</v>
      </c>
      <c r="E33" s="8" t="s">
        <v>48</v>
      </c>
    </row>
    <row r="34" spans="1:5" x14ac:dyDescent="0.45">
      <c r="A34" t="s">
        <v>34</v>
      </c>
      <c r="C34"/>
      <c r="D34" s="2">
        <f>E11+D32+D33</f>
        <v>853367.41064634197</v>
      </c>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AG5004"/>
  <sheetViews>
    <sheetView workbookViewId="0">
      <pane xSplit="1" ySplit="3" topLeftCell="B4" activePane="bottomRight" state="frozen"/>
      <selection pane="topRight" activeCell="C1" sqref="C1"/>
      <selection pane="bottomLeft" activeCell="A2" sqref="A2"/>
      <selection pane="bottomRight"/>
    </sheetView>
  </sheetViews>
  <sheetFormatPr defaultRowHeight="18" x14ac:dyDescent="0.45"/>
  <cols>
    <col min="2" max="2" width="12.296875" style="1" bestFit="1" customWidth="1"/>
    <col min="3" max="3" width="14.796875" bestFit="1" customWidth="1"/>
    <col min="4" max="4" width="12.09765625" style="2" bestFit="1" customWidth="1"/>
    <col min="5" max="5" width="13.69921875" style="7" bestFit="1" customWidth="1"/>
    <col min="6" max="17" width="8.796875" customWidth="1"/>
    <col min="19" max="19" width="12.296875" bestFit="1" customWidth="1"/>
    <col min="20" max="20" width="14.796875" bestFit="1" customWidth="1"/>
    <col min="21" max="21" width="11" bestFit="1" customWidth="1"/>
    <col min="22" max="27" width="8.69921875" customWidth="1"/>
    <col min="28" max="28" width="8.8984375" bestFit="1" customWidth="1"/>
    <col min="29" max="33" width="8.796875" customWidth="1"/>
  </cols>
  <sheetData>
    <row r="1" spans="1:33" x14ac:dyDescent="0.45">
      <c r="B1" s="2" t="s">
        <v>8</v>
      </c>
      <c r="S1" t="str">
        <f>'Parameters-x'!B7</f>
        <v>基本再生産数が1.5</v>
      </c>
    </row>
    <row r="2" spans="1:33" x14ac:dyDescent="0.45">
      <c r="B2" s="2" t="s">
        <v>49</v>
      </c>
      <c r="F2" t="s">
        <v>17</v>
      </c>
      <c r="H2" t="s">
        <v>18</v>
      </c>
      <c r="J2" t="s">
        <v>19</v>
      </c>
      <c r="L2" t="s">
        <v>17</v>
      </c>
      <c r="N2" t="s">
        <v>18</v>
      </c>
      <c r="P2" t="s">
        <v>19</v>
      </c>
      <c r="S2" t="s">
        <v>49</v>
      </c>
      <c r="V2" t="s">
        <v>22</v>
      </c>
      <c r="X2" t="s">
        <v>23</v>
      </c>
      <c r="Z2" t="s">
        <v>24</v>
      </c>
      <c r="AB2" t="s">
        <v>22</v>
      </c>
      <c r="AD2" t="s">
        <v>23</v>
      </c>
      <c r="AF2" t="s">
        <v>24</v>
      </c>
    </row>
    <row r="3" spans="1:33" x14ac:dyDescent="0.45">
      <c r="A3" t="s">
        <v>7</v>
      </c>
      <c r="B3" s="4" t="s">
        <v>12</v>
      </c>
      <c r="C3" t="s">
        <v>13</v>
      </c>
      <c r="D3" s="2" t="s">
        <v>14</v>
      </c>
      <c r="E3" s="7" t="s">
        <v>20</v>
      </c>
      <c r="F3" t="s">
        <v>12</v>
      </c>
      <c r="G3" t="s">
        <v>13</v>
      </c>
      <c r="H3" t="s">
        <v>12</v>
      </c>
      <c r="I3" t="s">
        <v>13</v>
      </c>
      <c r="J3" t="s">
        <v>12</v>
      </c>
      <c r="K3" t="s">
        <v>13</v>
      </c>
      <c r="L3" t="s">
        <v>14</v>
      </c>
      <c r="M3" t="s">
        <v>20</v>
      </c>
      <c r="N3" t="s">
        <v>14</v>
      </c>
      <c r="O3" t="s">
        <v>20</v>
      </c>
      <c r="P3" t="s">
        <v>14</v>
      </c>
      <c r="Q3" t="s">
        <v>20</v>
      </c>
      <c r="S3" t="s">
        <v>12</v>
      </c>
      <c r="T3" t="s">
        <v>13</v>
      </c>
      <c r="U3" t="s">
        <v>14</v>
      </c>
      <c r="V3" t="s">
        <v>12</v>
      </c>
      <c r="W3" t="s">
        <v>13</v>
      </c>
      <c r="X3" t="s">
        <v>12</v>
      </c>
      <c r="Y3" t="s">
        <v>13</v>
      </c>
      <c r="Z3" t="s">
        <v>12</v>
      </c>
      <c r="AA3" t="s">
        <v>13</v>
      </c>
      <c r="AB3" t="s">
        <v>14</v>
      </c>
      <c r="AC3" t="s">
        <v>20</v>
      </c>
      <c r="AD3" t="s">
        <v>14</v>
      </c>
      <c r="AE3" t="s">
        <v>20</v>
      </c>
      <c r="AF3" t="s">
        <v>14</v>
      </c>
      <c r="AG3" t="s">
        <v>20</v>
      </c>
    </row>
    <row r="4" spans="1:33" x14ac:dyDescent="0.45">
      <c r="A4">
        <v>0</v>
      </c>
      <c r="B4" s="2">
        <f t="shared" ref="B4:B14" si="0">F4+H4+J4</f>
        <v>127443483</v>
      </c>
      <c r="C4" s="7">
        <f t="shared" ref="C4:C14" si="1">G4+I4+K4</f>
        <v>10</v>
      </c>
      <c r="D4" s="2">
        <f t="shared" ref="D4:D14" si="2">L4+N4+P4</f>
        <v>0</v>
      </c>
      <c r="E4" s="7">
        <f>M4+O4+Q4</f>
        <v>5.2083329044108009</v>
      </c>
      <c r="F4">
        <f>N_c-G4-L4</f>
        <v>15758424</v>
      </c>
      <c r="G4">
        <f>I_c</f>
        <v>0</v>
      </c>
      <c r="H4">
        <f>N_a-I4-N4</f>
        <v>76499818</v>
      </c>
      <c r="I4">
        <f>I_a</f>
        <v>10</v>
      </c>
      <c r="J4">
        <f>N_e-K4-P4</f>
        <v>35185241</v>
      </c>
      <c r="K4">
        <f>I_e</f>
        <v>0</v>
      </c>
      <c r="L4">
        <f>REMOVED_c</f>
        <v>0</v>
      </c>
      <c r="M4" cm="1">
        <f t="array" ref="M4">NewI(BETA_c,F4,C4)</f>
        <v>4.6874999999999993E-2</v>
      </c>
      <c r="N4">
        <f>REMOVED_a</f>
        <v>0</v>
      </c>
      <c r="O4" cm="1">
        <f t="array" ref="O4">NewI(BETA_a,H4,C4)</f>
        <v>3.2812495710774674</v>
      </c>
      <c r="P4">
        <f>REMOVED_e</f>
        <v>0</v>
      </c>
      <c r="Q4" cm="1">
        <f t="array" ref="Q4">NewI(BETA_e,J4,C4)</f>
        <v>1.8802083333333333</v>
      </c>
      <c r="S4" s="2">
        <f t="shared" ref="S4:S5" si="3">V4+X4+Z4</f>
        <v>127443483</v>
      </c>
      <c r="T4" s="7">
        <f t="shared" ref="T4:T5" si="4">W4+Y4+AA4</f>
        <v>10</v>
      </c>
      <c r="U4" s="2">
        <f t="shared" ref="U4:U5" si="5">AB4+AD4+AF4</f>
        <v>0</v>
      </c>
      <c r="V4">
        <f>N_c-W4-AB4</f>
        <v>15758424</v>
      </c>
      <c r="W4">
        <f>I_c</f>
        <v>0</v>
      </c>
      <c r="X4">
        <f>N_a-Y4-AD4</f>
        <v>76499818</v>
      </c>
      <c r="Y4">
        <f>I_a</f>
        <v>10</v>
      </c>
      <c r="Z4">
        <f>N_e-AA4-AF4</f>
        <v>35185241</v>
      </c>
      <c r="AA4">
        <f>I_e</f>
        <v>0</v>
      </c>
      <c r="AB4">
        <f>REMOVED_c</f>
        <v>0</v>
      </c>
      <c r="AC4" cm="1">
        <f t="array" ref="AC4">NewI((1-'Parameters-x'!B10)*BETA_c,V4,T4)</f>
        <v>2.8124999999999997E-2</v>
      </c>
      <c r="AD4">
        <f>REMOVED_a</f>
        <v>0</v>
      </c>
      <c r="AE4" cm="1">
        <f t="array" ref="AE4">NewI((1-'Parameters-x'!B10)*BETA_a,X4,T4)</f>
        <v>1.9687497426464804</v>
      </c>
      <c r="AF4">
        <f>REMOVED_e</f>
        <v>0</v>
      </c>
      <c r="AG4" cm="1">
        <f t="array" ref="AG4">NewI((1-'Parameters-x'!B10)*BETA_e,Z4,T4)</f>
        <v>1.128125</v>
      </c>
    </row>
    <row r="5" spans="1:33" x14ac:dyDescent="0.45">
      <c r="A5">
        <f t="shared" ref="A5:A68" si="6">A4+dt</f>
        <v>0.1</v>
      </c>
      <c r="B5" s="2">
        <f t="shared" si="0"/>
        <v>127443482.47094324</v>
      </c>
      <c r="C5" s="7">
        <f t="shared" si="1"/>
        <v>10.317434026982564</v>
      </c>
      <c r="D5" s="2">
        <f t="shared" si="2"/>
        <v>0.21162271766744167</v>
      </c>
      <c r="E5" s="7">
        <f t="shared" ref="E5:E68" si="7">M5+O5+Q5</f>
        <v>5.3736630878874756</v>
      </c>
      <c r="F5">
        <f t="array" ref="F5:K5">rk(BETA_c,BETA_a,BETA_e,GAMMA,F4,G4,H4,I4,J4,K4,dt,STAGE)</f>
        <v>15758423.995238489</v>
      </c>
      <c r="G5">
        <v>4.7125103186035217E-3</v>
      </c>
      <c r="H5">
        <v>76499817.666694269</v>
      </c>
      <c r="I5">
        <v>10.123697492148345</v>
      </c>
      <c r="J5">
        <v>35185240.809010498</v>
      </c>
      <c r="K5">
        <v>0.18902402451561595</v>
      </c>
      <c r="L5">
        <f t="shared" ref="L5:L68" si="8">N_c-F5-G5</f>
        <v>4.9001141343110732E-5</v>
      </c>
      <c r="M5" cm="1">
        <f t="array" ref="M5">NewI(BETA_c,F5,C5)</f>
        <v>4.8362971986867571E-2</v>
      </c>
      <c r="N5">
        <f t="shared" ref="N5:N68" si="9">N_a-H5-I5</f>
        <v>0.20960823926740346</v>
      </c>
      <c r="O5" cm="1">
        <f t="array" ref="O5">NewI(BETA_a,H5,C5)</f>
        <v>3.3854075828156156</v>
      </c>
      <c r="P5">
        <f t="shared" ref="P5:P68" si="10">N_e-J5-K5</f>
        <v>1.9654772586951141E-3</v>
      </c>
      <c r="Q5" cm="1">
        <f t="array" ref="Q5">NewI(BETA_e,J5,C5)</f>
        <v>1.939892533084993</v>
      </c>
      <c r="R5" s="2"/>
      <c r="S5" s="2">
        <f t="shared" si="3"/>
        <v>127443482.68586676</v>
      </c>
      <c r="T5" s="7">
        <f t="shared" si="4"/>
        <v>10.104711063650397</v>
      </c>
      <c r="U5" s="2">
        <f t="shared" si="5"/>
        <v>0.20942217998489981</v>
      </c>
      <c r="V5">
        <f t="array" ref="V5:AA5">rk((1-'Parameters-x'!B10)*BETA_c,(1-'Parameters-x'!B10)*BETA_a,(1-'Parameters-x'!B10)*BETA_e,GAMMA,V4,W4,X4,Y4,Z4,AA4,dt,STAGE)</f>
        <v>15758423.997172801</v>
      </c>
      <c r="W5">
        <v>2.7980034842048562E-3</v>
      </c>
      <c r="X5">
        <v>76499817.802096069</v>
      </c>
      <c r="Y5">
        <v>9.989682031693361</v>
      </c>
      <c r="Z5">
        <v>35185240.886597887</v>
      </c>
      <c r="AA5">
        <v>0.11223102847283116</v>
      </c>
      <c r="AB5">
        <f t="shared" ref="AB5:AB68" si="11">N_c-V5-W5</f>
        <v>2.9195691749008858E-5</v>
      </c>
      <c r="AC5" cm="1">
        <f t="array" ref="AC5">NewI((1-'Parameters-x'!B11)*BETA_c,V5,T5)</f>
        <v>2.8419499861418031E-2</v>
      </c>
      <c r="AD5">
        <f t="shared" ref="AD5:AD68" si="12">N_a-X5-Y5</f>
        <v>0.20822189944753866</v>
      </c>
      <c r="AE5" cm="1">
        <f t="array" ref="AE5">NewI((1-'Parameters-x'!B11)*BETA_a,X5,T5)</f>
        <v>1.9893647254614182</v>
      </c>
      <c r="AF5">
        <f t="shared" ref="AF5:AF68" si="13">N_e-Z5-AA5</f>
        <v>1.1710848456121387E-3</v>
      </c>
      <c r="AG5" cm="1">
        <f t="array" ref="AG5">NewI((1-'Parameters-x'!B11)*BETA_e,Z5,T5)</f>
        <v>1.1399377131940385</v>
      </c>
    </row>
    <row r="6" spans="1:33" x14ac:dyDescent="0.45">
      <c r="A6">
        <f t="shared" si="6"/>
        <v>0.2</v>
      </c>
      <c r="B6" s="2">
        <f t="shared" si="0"/>
        <v>127443481.92509246</v>
      </c>
      <c r="C6" s="7">
        <f t="shared" si="1"/>
        <v>10.644944487462805</v>
      </c>
      <c r="D6" s="2">
        <f t="shared" si="2"/>
        <v>0.42996305381221989</v>
      </c>
      <c r="E6" s="7">
        <f t="shared" si="7"/>
        <v>5.5442414109443581</v>
      </c>
      <c r="F6">
        <f t="array" ref="F6:K6">rk(BETA_c,BETA_a,BETA_e,GAMMA,F5,G5,H5,I5,J5,K5,dt,STAGE)</f>
        <v>15758423.990325831</v>
      </c>
      <c r="G6">
        <v>9.477450064800096E-3</v>
      </c>
      <c r="H6">
        <v>76499817.322808281</v>
      </c>
      <c r="I6">
        <v>10.255315986792112</v>
      </c>
      <c r="J6">
        <v>35185240.611958347</v>
      </c>
      <c r="K6">
        <v>0.38015105060589199</v>
      </c>
      <c r="L6">
        <f t="shared" si="8"/>
        <v>1.9671905837266405E-4</v>
      </c>
      <c r="M6" cm="1">
        <f t="array" ref="M6">NewI(BETA_c,F6,C6)</f>
        <v>4.9898177254349169E-2</v>
      </c>
      <c r="N6">
        <f t="shared" si="9"/>
        <v>0.42187573262069122</v>
      </c>
      <c r="O6" cm="1">
        <f t="array" ref="O6">NewI(BETA_a,H6,C6)</f>
        <v>3.4928719224434754</v>
      </c>
      <c r="P6">
        <f t="shared" si="10"/>
        <v>7.8906021331560106E-3</v>
      </c>
      <c r="Q6" cm="1">
        <f t="array" ref="Q6">NewI(BETA_e,J6,C6)</f>
        <v>2.0014713112465334</v>
      </c>
      <c r="R6" s="2"/>
      <c r="S6" s="2">
        <f t="shared" ref="S6:S69" si="14">V6+X6+Z6</f>
        <v>127443482.3684442</v>
      </c>
      <c r="T6" s="7">
        <f t="shared" ref="T6:T69" si="15">W6+Y6+AA6</f>
        <v>10.210518567089414</v>
      </c>
      <c r="U6" s="2">
        <f t="shared" ref="U6:U69" si="16">AB6+AD6+AF6</f>
        <v>0.42103723416807715</v>
      </c>
      <c r="V6">
        <f t="array" ref="V6:AA6">rk((1-'Parameters-x'!B11)*BETA_c,(1-'Parameters-x'!B11)*BETA_a,(1-'Parameters-x'!B11)*BETA_e,GAMMA,V5,W5,X5,Y5,Z5,AA5,dt,STAGE)</f>
        <v>15758423.994315999</v>
      </c>
      <c r="W6">
        <v>5.5676164314874162E-3</v>
      </c>
      <c r="X6">
        <v>76499817.602119863</v>
      </c>
      <c r="Y6">
        <v>9.9816276700384954</v>
      </c>
      <c r="Z6">
        <v>35185240.772008337</v>
      </c>
      <c r="AA6">
        <v>0.22332328061943121</v>
      </c>
      <c r="AB6">
        <f t="shared" si="11"/>
        <v>1.1638493977704154E-4</v>
      </c>
      <c r="AC6" cm="1">
        <f t="array" ref="AC6">NewI((1-'Parameters-x'!B12)*BETA_c,V6,T6)</f>
        <v>2.8717083459580836E-2</v>
      </c>
      <c r="AD6">
        <f t="shared" si="12"/>
        <v>0.41625246692820994</v>
      </c>
      <c r="AE6" cm="1">
        <f t="array" ref="AE6">NewI((1-'Parameters-x'!B12)*BETA_a,X6,T6)</f>
        <v>2.0101955696692917</v>
      </c>
      <c r="AF6">
        <f t="shared" si="13"/>
        <v>4.6683823000901181E-3</v>
      </c>
      <c r="AG6" cm="1">
        <f t="array" ref="AG6">NewI((1-'Parameters-x'!B12)*BETA_e,Z6,T6)</f>
        <v>1.1518741183859149</v>
      </c>
    </row>
    <row r="7" spans="1:33" x14ac:dyDescent="0.45">
      <c r="A7">
        <f t="shared" si="6"/>
        <v>0.30000000000000004</v>
      </c>
      <c r="B7" s="2">
        <f t="shared" si="0"/>
        <v>127443481.36191452</v>
      </c>
      <c r="C7" s="7">
        <f t="shared" si="1"/>
        <v>10.982851241471879</v>
      </c>
      <c r="D7" s="2">
        <f t="shared" si="2"/>
        <v>0.65523425048340111</v>
      </c>
      <c r="E7" s="7">
        <f t="shared" si="7"/>
        <v>5.7202344671514673</v>
      </c>
      <c r="F7">
        <f t="array" ref="F7:K7">rk(BETA_c,BETA_a,BETA_e,GAMMA,F6,G6,H6,I6,J6,K6,dt,STAGE)</f>
        <v>15758423.985257231</v>
      </c>
      <c r="G7">
        <v>1.4298486787641559E-2</v>
      </c>
      <c r="H7">
        <v>76499816.968006194</v>
      </c>
      <c r="I7">
        <v>10.395024567023064</v>
      </c>
      <c r="J7">
        <v>35185240.408651084</v>
      </c>
      <c r="K7">
        <v>0.57352818766117331</v>
      </c>
      <c r="L7">
        <f t="shared" si="8"/>
        <v>4.4428251329609383E-4</v>
      </c>
      <c r="M7" cm="1">
        <f t="array" ref="M7">NewI(BETA_c,F7,C7)</f>
        <v>5.1482115146235415E-2</v>
      </c>
      <c r="N7">
        <f t="shared" si="9"/>
        <v>0.63696923933908778</v>
      </c>
      <c r="O7" cm="1">
        <f t="array" ref="O7">NewI(BETA_a,H7,C7)</f>
        <v>3.6037475439136379</v>
      </c>
      <c r="P7">
        <f t="shared" si="10"/>
        <v>1.7820728631017246E-2</v>
      </c>
      <c r="Q7" cm="1">
        <f t="array" ref="Q7">NewI(BETA_e,J7,C7)</f>
        <v>2.0650048080915941</v>
      </c>
      <c r="R7" s="2"/>
      <c r="S7" s="2">
        <f t="shared" si="14"/>
        <v>127443482.04769786</v>
      </c>
      <c r="T7" s="7">
        <f t="shared" si="15"/>
        <v>10.317433991226441</v>
      </c>
      <c r="U7" s="2">
        <f t="shared" si="16"/>
        <v>0.63486815547656339</v>
      </c>
      <c r="V7">
        <f t="array" ref="V7:AA7">rk((1-'Parameters-x'!B12)*BETA_c,(1-'Parameters-x'!B12)*BETA_a,(1-'Parameters-x'!B12)*BETA_e,GAMMA,V6,W6,X6,Y6,Z6,AA6,dt,STAGE)</f>
        <v>15758423.99142928</v>
      </c>
      <c r="W7">
        <v>8.3097309770038073E-3</v>
      </c>
      <c r="X7">
        <v>76499817.400049672</v>
      </c>
      <c r="Y7">
        <v>9.9758117192811024</v>
      </c>
      <c r="Z7">
        <v>35185240.656218901</v>
      </c>
      <c r="AA7">
        <v>0.33331254096833518</v>
      </c>
      <c r="AB7">
        <f t="shared" si="11"/>
        <v>2.6098853331304149E-4</v>
      </c>
      <c r="AC7" cm="1">
        <f t="array" ref="AC7">NewI((1-'Parameters-x'!B13)*BETA_c,V7,T7)</f>
        <v>2.9017783084542118E-2</v>
      </c>
      <c r="AD7">
        <f t="shared" si="12"/>
        <v>0.62413860918817399</v>
      </c>
      <c r="AE7" cm="1">
        <f t="array" ref="AE7">NewI((1-'Parameters-x'!B13)*BETA_a,X7,T7)</f>
        <v>2.0312445355698614</v>
      </c>
      <c r="AF7">
        <f t="shared" si="13"/>
        <v>1.046855775507638E-2</v>
      </c>
      <c r="AG7" cm="1">
        <f t="array" ref="AG7">NewI((1-'Parameters-x'!B13)*BETA_e,Z7,T7)</f>
        <v>1.1639355107628784</v>
      </c>
    </row>
    <row r="8" spans="1:33" x14ac:dyDescent="0.45">
      <c r="A8">
        <f t="shared" si="6"/>
        <v>0.4</v>
      </c>
      <c r="B8" s="2">
        <f t="shared" si="0"/>
        <v>127443480.78085938</v>
      </c>
      <c r="C8" s="7">
        <f t="shared" si="1"/>
        <v>11.331484302467596</v>
      </c>
      <c r="D8" s="2">
        <f t="shared" si="2"/>
        <v>0.88765632588516685</v>
      </c>
      <c r="E8" s="7">
        <f t="shared" si="7"/>
        <v>5.9018141383088594</v>
      </c>
      <c r="F8">
        <f t="array" ref="F8:K8">rk(BETA_c,BETA_a,BETA_e,GAMMA,F7,G7,H7,I7,J7,K7,dt,STAGE)</f>
        <v>15758423.980027733</v>
      </c>
      <c r="G8">
        <v>1.9179363153673142E-2</v>
      </c>
      <c r="H8">
        <v>76499816.601941481</v>
      </c>
      <c r="I8">
        <v>10.542999381201744</v>
      </c>
      <c r="J8">
        <v>35185240.198890157</v>
      </c>
      <c r="K8">
        <v>0.76930555811217727</v>
      </c>
      <c r="L8">
        <f t="shared" si="8"/>
        <v>7.9290347566512293E-4</v>
      </c>
      <c r="M8" cm="1">
        <f t="array" ref="M8">NewI(BETA_c,F8,C8)</f>
        <v>5.3116332600497071E-2</v>
      </c>
      <c r="N8">
        <f t="shared" si="9"/>
        <v>0.85505913756561291</v>
      </c>
      <c r="O8" cm="1">
        <f t="array" ref="O8">NewI(BETA_a,H8,C8)</f>
        <v>3.7181427327640422</v>
      </c>
      <c r="P8">
        <f t="shared" si="10"/>
        <v>3.1804284843888864E-2</v>
      </c>
      <c r="Q8" cm="1">
        <f t="array" ref="Q8">NewI(BETA_e,J8,C8)</f>
        <v>2.1305550729443206</v>
      </c>
      <c r="R8" s="2"/>
      <c r="S8" s="2">
        <f t="shared" si="14"/>
        <v>127443481.72359295</v>
      </c>
      <c r="T8" s="7">
        <f t="shared" si="15"/>
        <v>10.425468937187999</v>
      </c>
      <c r="U8" s="2">
        <f t="shared" si="16"/>
        <v>0.85093811278084031</v>
      </c>
      <c r="V8">
        <f t="array" ref="V8:AA8">rk((1-'Parameters-x'!B13)*BETA_c,(1-'Parameters-x'!B13)*BETA_a,(1-'Parameters-x'!B13)*BETA_e,GAMMA,V7,W7,X7,Y7,Z7,AA7,dt,STAGE)</f>
        <v>15758423.988512335</v>
      </c>
      <c r="W8">
        <v>1.1025224074391261E-2</v>
      </c>
      <c r="X8">
        <v>76499817.19586359</v>
      </c>
      <c r="Y8">
        <v>9.9722097280133095</v>
      </c>
      <c r="Z8">
        <v>35185240.539217025</v>
      </c>
      <c r="AA8">
        <v>0.44223398510029766</v>
      </c>
      <c r="AB8">
        <f t="shared" si="11"/>
        <v>4.6244058045969913E-4</v>
      </c>
      <c r="AC8" cm="1">
        <f t="array" ref="AC8">NewI((1-'Parameters-x'!B14)*BETA_c,V8,T8)</f>
        <v>2.9321631364466194E-2</v>
      </c>
      <c r="AD8">
        <f t="shared" si="12"/>
        <v>0.83192668234225842</v>
      </c>
      <c r="AE8" cm="1">
        <f t="array" ref="AE8">NewI((1-'Parameters-x'!B14)*BETA_a,X8,T8)</f>
        <v>2.0525139071305447</v>
      </c>
      <c r="AF8">
        <f t="shared" si="13"/>
        <v>1.8548989858122145E-2</v>
      </c>
      <c r="AG8" cm="1">
        <f t="array" ref="AG8">NewI((1-'Parameters-x'!B14)*BETA_e,Z8,T8)</f>
        <v>1.1761231990741099</v>
      </c>
    </row>
    <row r="9" spans="1:33" x14ac:dyDescent="0.45">
      <c r="A9">
        <f t="shared" si="6"/>
        <v>0.5</v>
      </c>
      <c r="B9" s="2">
        <f t="shared" si="0"/>
        <v>127443480.18135956</v>
      </c>
      <c r="C9" s="7">
        <f t="shared" si="1"/>
        <v>11.6911841596374</v>
      </c>
      <c r="D9" s="2">
        <f t="shared" si="2"/>
        <v>1.1274562792023939</v>
      </c>
      <c r="E9" s="7">
        <f t="shared" si="7"/>
        <v>6.0891577623119097</v>
      </c>
      <c r="F9">
        <f t="array" ref="F9:K9">rk(BETA_c,BETA_a,BETA_e,GAMMA,F8,G8,H8,I8,J8,K8,dt,STAGE)</f>
        <v>15758423.974632235</v>
      </c>
      <c r="G9">
        <v>2.4123900182986359E-2</v>
      </c>
      <c r="H9">
        <v>76499816.22425662</v>
      </c>
      <c r="I9">
        <v>10.699423832223129</v>
      </c>
      <c r="J9">
        <v>35185239.982470706</v>
      </c>
      <c r="K9">
        <v>0.96763642723128407</v>
      </c>
      <c r="L9">
        <f t="shared" si="8"/>
        <v>1.2438645730971296E-3</v>
      </c>
      <c r="M9" cm="1">
        <f t="array" ref="M9">NewI(BETA_c,F9,C9)</f>
        <v>5.4802425660079868E-2</v>
      </c>
      <c r="N9">
        <f t="shared" si="9"/>
        <v>1.076319547965813</v>
      </c>
      <c r="O9" cm="1">
        <f t="array" ref="O9">NewI(BETA_a,H9,C9)</f>
        <v>3.8361692118731434</v>
      </c>
      <c r="P9">
        <f t="shared" si="10"/>
        <v>4.9892866663483693E-2</v>
      </c>
      <c r="Q9" cm="1">
        <f t="array" ref="Q9">NewI(BETA_e,J9,C9)</f>
        <v>2.1981861247786871</v>
      </c>
      <c r="R9" s="2"/>
      <c r="S9" s="2">
        <f t="shared" si="14"/>
        <v>127443481.39609432</v>
      </c>
      <c r="T9" s="7">
        <f t="shared" si="15"/>
        <v>10.534635127576529</v>
      </c>
      <c r="U9" s="2">
        <f t="shared" si="16"/>
        <v>1.0692705539441727</v>
      </c>
      <c r="V9">
        <f t="array" ref="V9:AA9">rk((1-'Parameters-x'!B14)*BETA_c,(1-'Parameters-x'!B14)*BETA_a,(1-'Parameters-x'!B14)*BETA_e,GAMMA,V8,W8,X8,Y8,Z8,AA8,dt,STAGE)</f>
        <v>15758423.985564847</v>
      </c>
      <c r="W9">
        <v>1.3714957842414709E-2</v>
      </c>
      <c r="X9">
        <v>76499816.989539459</v>
      </c>
      <c r="Y9">
        <v>9.9707979761814425</v>
      </c>
      <c r="Z9">
        <v>35185240.420990013</v>
      </c>
      <c r="AA9">
        <v>0.55012219355267045</v>
      </c>
      <c r="AB9">
        <f t="shared" si="11"/>
        <v>7.2019561212745102E-4</v>
      </c>
      <c r="AC9" cm="1">
        <f t="array" ref="AC9">NewI((1-'Parameters-x'!B15)*BETA_c,V9,T9)</f>
        <v>2.962866126916831E-2</v>
      </c>
      <c r="AD9">
        <f t="shared" si="12"/>
        <v>1.0396625644708326</v>
      </c>
      <c r="AE9" cm="1">
        <f t="array" ref="AE9">NewI((1-'Parameters-x'!B15)*BETA_a,X9,T9)</f>
        <v>2.0740059922342335</v>
      </c>
      <c r="AF9">
        <f t="shared" si="13"/>
        <v>2.8887793861212763E-2</v>
      </c>
      <c r="AG9" cm="1">
        <f t="array" ref="AG9">NewI((1-'Parameters-x'!B15)*BETA_e,Z9,T9)</f>
        <v>1.1884385057727267</v>
      </c>
    </row>
    <row r="10" spans="1:33" x14ac:dyDescent="0.45">
      <c r="A10">
        <f t="shared" si="6"/>
        <v>0.6</v>
      </c>
      <c r="B10" s="2">
        <f t="shared" si="0"/>
        <v>127443479.5628296</v>
      </c>
      <c r="C10" s="7">
        <f t="shared" si="1"/>
        <v>12.062302110432285</v>
      </c>
      <c r="D10" s="2">
        <f t="shared" si="2"/>
        <v>1.3748682982338496</v>
      </c>
      <c r="E10" s="7">
        <f t="shared" si="7"/>
        <v>6.2824483063451577</v>
      </c>
      <c r="F10">
        <f t="array" ref="F10:K10">rk(BETA_c,BETA_a,BETA_e,GAMMA,F9,G9,H9,I9,J9,K9,dt,STAGE)</f>
        <v>15758423.969065465</v>
      </c>
      <c r="G10">
        <v>2.9136000570437078E-2</v>
      </c>
      <c r="H10">
        <v>76499815.834582761</v>
      </c>
      <c r="I10">
        <v>10.864488773511976</v>
      </c>
      <c r="J10">
        <v>35185239.759181365</v>
      </c>
      <c r="K10">
        <v>1.1686773363498713</v>
      </c>
      <c r="L10">
        <f t="shared" si="8"/>
        <v>1.79853439650857E-3</v>
      </c>
      <c r="M10" cm="1">
        <f t="array" ref="M10">NewI(BETA_c,F10,C10)</f>
        <v>5.6542041031656616E-2</v>
      </c>
      <c r="N10">
        <f t="shared" si="9"/>
        <v>1.3009284655579627</v>
      </c>
      <c r="O10" cm="1">
        <f t="array" ref="O10">NewI(BETA_a,H10,C10)</f>
        <v>3.9579422505720672</v>
      </c>
      <c r="P10">
        <f t="shared" si="10"/>
        <v>7.2141298279378319E-2</v>
      </c>
      <c r="Q10" cm="1">
        <f t="array" ref="Q10">NewI(BETA_e,J10,C10)</f>
        <v>2.2679640147414335</v>
      </c>
      <c r="R10" s="2"/>
      <c r="S10" s="2">
        <f t="shared" si="14"/>
        <v>127443481.0651664</v>
      </c>
      <c r="T10" s="7">
        <f t="shared" si="15"/>
        <v>10.644944407742365</v>
      </c>
      <c r="U10" s="2">
        <f t="shared" si="16"/>
        <v>1.2898891877868346</v>
      </c>
      <c r="V10">
        <f t="array" ref="V10:AA10">rk((1-'Parameters-x'!B15)*BETA_c,(1-'Parameters-x'!B15)*BETA_a,(1-'Parameters-x'!B15)*BETA_e,GAMMA,V9,W9,X9,Y9,Z9,AA9,dt,STAGE)</f>
        <v>15758423.982586494</v>
      </c>
      <c r="W10">
        <v>1.6379779904818481E-2</v>
      </c>
      <c r="X10">
        <v>76499816.781054884</v>
      </c>
      <c r="Y10">
        <v>9.971553462386316</v>
      </c>
      <c r="Z10">
        <v>35185240.301525027</v>
      </c>
      <c r="AA10">
        <v>0.65701116545122951</v>
      </c>
      <c r="AB10">
        <f t="shared" si="11"/>
        <v>1.0337263795376361E-3</v>
      </c>
      <c r="AC10" cm="1">
        <f t="array" ref="AC10">NewI((1-'Parameters-x'!B16)*BETA_c,V10,T10)</f>
        <v>2.9938906113692057E-2</v>
      </c>
      <c r="AD10">
        <f t="shared" si="12"/>
        <v>1.2473916534183562</v>
      </c>
      <c r="AE10" cm="1">
        <f t="array" ref="AE10">NewI((1-'Parameters-x'!B16)*BETA_a,X10,T10)</f>
        <v>2.0957231229297162</v>
      </c>
      <c r="AF10">
        <f t="shared" si="13"/>
        <v>4.1463807988940782E-2</v>
      </c>
      <c r="AG10" cm="1">
        <f t="array" ref="AG10">NewI((1-'Parameters-x'!B16)*BETA_e,Z10,T10)</f>
        <v>1.2008827671592761</v>
      </c>
    </row>
    <row r="11" spans="1:33" x14ac:dyDescent="0.45">
      <c r="A11">
        <f t="shared" si="6"/>
        <v>0.7</v>
      </c>
      <c r="B11" s="2">
        <f t="shared" si="0"/>
        <v>127443478.92466538</v>
      </c>
      <c r="C11" s="7">
        <f t="shared" si="1"/>
        <v>12.445200603656351</v>
      </c>
      <c r="D11" s="2">
        <f t="shared" si="2"/>
        <v>1.6301340197996503</v>
      </c>
      <c r="E11" s="7">
        <f t="shared" si="7"/>
        <v>6.4818745455738105</v>
      </c>
      <c r="F11">
        <f t="array" ref="F11:K11">rk(BETA_c,BETA_a,BETA_e,GAMMA,F10,G10,H10,I10,J10,K10,dt,STAGE)</f>
        <v>15758423.963321984</v>
      </c>
      <c r="G11">
        <v>3.421965209509422E-2</v>
      </c>
      <c r="H11">
        <v>76499815.432539329</v>
      </c>
      <c r="I11">
        <v>11.038392711946608</v>
      </c>
      <c r="J11">
        <v>35185239.528804064</v>
      </c>
      <c r="K11">
        <v>1.3725882396146485</v>
      </c>
      <c r="L11">
        <f t="shared" si="8"/>
        <v>2.4583640906662776E-3</v>
      </c>
      <c r="M11" cm="1">
        <f t="array" ref="M11">NewI(BETA_c,F11,C11)</f>
        <v>5.8336877693859007E-2</v>
      </c>
      <c r="N11">
        <f t="shared" si="9"/>
        <v>1.5290679591206295</v>
      </c>
      <c r="O11" cm="1">
        <f t="array" ref="O11">NewI(BETA_a,H11,C11)</f>
        <v>4.083580777220301</v>
      </c>
      <c r="P11">
        <f t="shared" si="10"/>
        <v>9.8607696588354443E-2</v>
      </c>
      <c r="Q11" cm="1">
        <f t="array" ref="Q11">NewI(BETA_e,J11,C11)</f>
        <v>2.3399568906596508</v>
      </c>
      <c r="R11" s="2"/>
      <c r="S11" s="2">
        <f t="shared" si="14"/>
        <v>127443480.73077333</v>
      </c>
      <c r="T11" s="7">
        <f t="shared" si="15"/>
        <v>10.75640874706902</v>
      </c>
      <c r="U11" s="2">
        <f t="shared" si="16"/>
        <v>1.5128179213335309</v>
      </c>
      <c r="V11">
        <f t="array" ref="V11:AA11">rk((1-'Parameters-x'!B16)*BETA_c,(1-'Parameters-x'!B16)*BETA_a,(1-'Parameters-x'!B16)*BETA_e,GAMMA,V10,W10,X10,Y10,Z10,AA10,dt,STAGE)</f>
        <v>15758423.979576955</v>
      </c>
      <c r="W11">
        <v>1.9020523723526892E-2</v>
      </c>
      <c r="X11">
        <v>76499816.570387259</v>
      </c>
      <c r="Y11">
        <v>9.9744538914702758</v>
      </c>
      <c r="Z11">
        <v>35185240.180809118</v>
      </c>
      <c r="AA11">
        <v>0.76293433187521897</v>
      </c>
      <c r="AB11">
        <f t="shared" si="11"/>
        <v>1.4025216583767562E-3</v>
      </c>
      <c r="AC11" cm="1">
        <f t="array" ref="AC11">NewI((1-'Parameters-x'!B17)*BETA_c,V11,T11)</f>
        <v>3.0252399561924263E-2</v>
      </c>
      <c r="AD11">
        <f t="shared" si="12"/>
        <v>1.4551588494040146</v>
      </c>
      <c r="AE11" cm="1">
        <f t="array" ref="AE11">NewI((1-'Parameters-x'!B17)*BETA_a,X11,T11)</f>
        <v>2.1176676556847136</v>
      </c>
      <c r="AF11">
        <f t="shared" si="13"/>
        <v>5.6256550271139516E-2</v>
      </c>
      <c r="AG11" cm="1">
        <f t="array" ref="AG11">NewI((1-'Parameters-x'!B17)*BETA_e,Z11,T11)</f>
        <v>1.2134573335267302</v>
      </c>
    </row>
    <row r="12" spans="1:33" x14ac:dyDescent="0.45">
      <c r="A12">
        <f t="shared" si="6"/>
        <v>0.79999999999999993</v>
      </c>
      <c r="B12" s="2">
        <f t="shared" si="0"/>
        <v>127443478.26624367</v>
      </c>
      <c r="C12" s="7">
        <f t="shared" si="1"/>
        <v>12.840253593447095</v>
      </c>
      <c r="D12" s="2">
        <f t="shared" si="2"/>
        <v>1.89350274014246</v>
      </c>
      <c r="E12" s="7">
        <f t="shared" si="7"/>
        <v>6.687631247507464</v>
      </c>
      <c r="F12">
        <f t="array" ref="F12:K12">rk(BETA_c,BETA_a,BETA_e,GAMMA,F11,G11,H11,I11,J11,K11,dt,STAGE)</f>
        <v>15758423.957396187</v>
      </c>
      <c r="G12">
        <v>3.9378931121074254E-2</v>
      </c>
      <c r="H12">
        <v>76499815.017733678</v>
      </c>
      <c r="I12">
        <v>11.221342017916468</v>
      </c>
      <c r="J12">
        <v>35185239.291113801</v>
      </c>
      <c r="K12">
        <v>1.5795326444095514</v>
      </c>
      <c r="L12">
        <f t="shared" si="8"/>
        <v>3.2248819907078202E-3</v>
      </c>
      <c r="M12" cm="1">
        <f t="array" ref="M12">NewI(BETA_c,F12,C12)</f>
        <v>6.0188688556559636E-2</v>
      </c>
      <c r="N12">
        <f t="shared" si="9"/>
        <v>1.7609243038618292</v>
      </c>
      <c r="O12" cm="1">
        <f t="array" ref="O12">NewI(BETA_a,H12,C12)</f>
        <v>4.2132074953548742</v>
      </c>
      <c r="P12">
        <f t="shared" si="10"/>
        <v>0.1293535542899229</v>
      </c>
      <c r="Q12" cm="1">
        <f t="array" ref="Q12">NewI(BETA_e,J12,C12)</f>
        <v>2.4142350635960304</v>
      </c>
      <c r="S12" s="2">
        <f t="shared" si="14"/>
        <v>127443480.39287879</v>
      </c>
      <c r="T12" s="7">
        <f t="shared" si="15"/>
        <v>10.869040240271948</v>
      </c>
      <c r="U12" s="2">
        <f t="shared" si="16"/>
        <v>1.7380809721359989</v>
      </c>
      <c r="V12">
        <f t="array" ref="V12:AA12">rk((1-'Parameters-x'!B17)*BETA_c,(1-'Parameters-x'!B17)*BETA_a,(1-'Parameters-x'!B17)*BETA_e,GAMMA,V11,W11,X11,Y11,Z11,AA11,dt,STAGE)</f>
        <v>15758423.976535903</v>
      </c>
      <c r="W12">
        <v>2.1638008925334618E-2</v>
      </c>
      <c r="X12">
        <v>76499816.357513711</v>
      </c>
      <c r="Y12">
        <v>9.9794776623853512</v>
      </c>
      <c r="Z12">
        <v>35185240.058829173</v>
      </c>
      <c r="AA12">
        <v>0.86792456896126202</v>
      </c>
      <c r="AB12">
        <f t="shared" si="11"/>
        <v>1.8260877847512506E-3</v>
      </c>
      <c r="AC12" cm="1">
        <f t="array" ref="AC12">NewI((1-'Parameters-x'!B18)*BETA_c,V12,T12)</f>
        <v>3.056917563024773E-2</v>
      </c>
      <c r="AD12">
        <f t="shared" si="12"/>
        <v>1.6630086267582112</v>
      </c>
      <c r="AE12" cm="1">
        <f t="array" ref="AE12">NewI((1-'Parameters-x'!B18)*BETA_a,X12,T12)</f>
        <v>2.1398419716415713</v>
      </c>
      <c r="AF12">
        <f t="shared" si="13"/>
        <v>7.3246257593036379E-2</v>
      </c>
      <c r="AG12" cm="1">
        <f t="array" ref="AG12">NewI((1-'Parameters-x'!B18)*BETA_e,Z12,T12)</f>
        <v>1.2261635693070005</v>
      </c>
    </row>
    <row r="13" spans="1:33" x14ac:dyDescent="0.45">
      <c r="A13">
        <f t="shared" si="6"/>
        <v>0.89999999999999991</v>
      </c>
      <c r="B13" s="2">
        <f t="shared" si="0"/>
        <v>127443477.58692142</v>
      </c>
      <c r="C13" s="7">
        <f t="shared" si="1"/>
        <v>13.247846904492132</v>
      </c>
      <c r="D13" s="2">
        <f t="shared" si="2"/>
        <v>2.1652316774221747</v>
      </c>
      <c r="E13" s="7">
        <f t="shared" si="7"/>
        <v>6.8999193622160391</v>
      </c>
      <c r="F13">
        <f t="array" ref="F13:K13">rk(BETA_c,BETA_a,BETA_e,GAMMA,F12,G12,H12,I12,J12,K12,dt,STAGE)</f>
        <v>15758423.951282287</v>
      </c>
      <c r="G13">
        <v>4.4618006193009666E-2</v>
      </c>
      <c r="H13">
        <v>76499814.589760676</v>
      </c>
      <c r="I13">
        <v>11.413551142725646</v>
      </c>
      <c r="J13">
        <v>35185239.045878455</v>
      </c>
      <c r="K13">
        <v>1.7896777555734751</v>
      </c>
      <c r="L13">
        <f t="shared" si="8"/>
        <v>4.099706790479371E-3</v>
      </c>
      <c r="M13" cm="1">
        <f t="array" ref="M13">NewI(BETA_c,F13,C13)</f>
        <v>6.2099282172824781E-2</v>
      </c>
      <c r="N13">
        <f t="shared" si="9"/>
        <v>1.9966881812480093</v>
      </c>
      <c r="O13" cm="1">
        <f t="array" ref="O13">NewI(BETA_a,H13,C13)</f>
        <v>4.3469490035264453</v>
      </c>
      <c r="P13">
        <f t="shared" si="10"/>
        <v>0.16444378938368587</v>
      </c>
      <c r="Q13" cm="1">
        <f t="array" ref="Q13">NewI(BETA_e,J13,C13)</f>
        <v>2.4908710765167688</v>
      </c>
      <c r="S13" s="2">
        <f t="shared" si="14"/>
        <v>127443480.05144612</v>
      </c>
      <c r="T13" s="7">
        <f t="shared" si="15"/>
        <v>10.982851108710864</v>
      </c>
      <c r="U13" s="2">
        <f t="shared" si="16"/>
        <v>1.9657027719657618</v>
      </c>
      <c r="V13">
        <f t="array" ref="V13:AA13">rk((1-'Parameters-x'!B18)*BETA_c,(1-'Parameters-x'!B18)*BETA_a,(1-'Parameters-x'!B18)*BETA_e,GAMMA,V12,W12,X12,Y12,Z12,AA12,dt,STAGE)</f>
        <v>15758423.973463008</v>
      </c>
      <c r="W13">
        <v>2.4233041622224758E-2</v>
      </c>
      <c r="X13">
        <v>76499816.142411143</v>
      </c>
      <c r="Y13">
        <v>9.9866038563369681</v>
      </c>
      <c r="Z13">
        <v>35185239.935571969</v>
      </c>
      <c r="AA13">
        <v>0.9720142107516726</v>
      </c>
      <c r="AB13">
        <f t="shared" si="11"/>
        <v>2.3039501975145836E-3</v>
      </c>
      <c r="AC13" cm="1">
        <f t="array" ref="AC13">NewI((1-'Parameters-x'!B19)*BETA_c,V13,T13)</f>
        <v>3.0889268691232156E-2</v>
      </c>
      <c r="AD13">
        <f t="shared" si="12"/>
        <v>1.8709850010753701</v>
      </c>
      <c r="AE13" cm="1">
        <f t="array" ref="AE13">NewI((1-'Parameters-x'!B19)*BETA_a,X13,T13)</f>
        <v>2.1622484768756207</v>
      </c>
      <c r="AF13">
        <f t="shared" si="13"/>
        <v>9.2413820692876958E-2</v>
      </c>
      <c r="AG13" cm="1">
        <f t="array" ref="AG13">NewI((1-'Parameters-x'!B19)*BETA_e,Z13,T13)</f>
        <v>1.2390028532189838</v>
      </c>
    </row>
    <row r="14" spans="1:33" x14ac:dyDescent="0.45">
      <c r="A14">
        <f t="shared" si="6"/>
        <v>0.99999999999999989</v>
      </c>
      <c r="B14" s="2">
        <f t="shared" si="0"/>
        <v>127443476.8860352</v>
      </c>
      <c r="C14" s="7">
        <f t="shared" si="1"/>
        <v>13.668378608839042</v>
      </c>
      <c r="D14" s="2">
        <f t="shared" si="2"/>
        <v>2.4455862021284034</v>
      </c>
      <c r="E14" s="7">
        <f t="shared" si="7"/>
        <v>7.1189462185837513</v>
      </c>
      <c r="F14">
        <f t="array" ref="F14:K14">rk(BETA_c,BETA_a,BETA_e,GAMMA,F13,G13,H13,I13,J13,K13,dt,STAGE)</f>
        <v>15758423.944974311</v>
      </c>
      <c r="G14">
        <v>4.9941141729495313E-2</v>
      </c>
      <c r="H14">
        <v>76499814.148202375</v>
      </c>
      <c r="I14">
        <v>11.615242843561566</v>
      </c>
      <c r="J14">
        <v>35185238.792858504</v>
      </c>
      <c r="K14">
        <v>2.0031946235479809</v>
      </c>
      <c r="L14">
        <f t="shared" si="8"/>
        <v>5.0845475743796567E-3</v>
      </c>
      <c r="M14" cm="1">
        <f t="array" ref="M14">NewI(BETA_c,F14,C14)</f>
        <v>6.4070524505209822E-2</v>
      </c>
      <c r="N14">
        <f t="shared" si="9"/>
        <v>2.2365547818609119</v>
      </c>
      <c r="O14" cm="1">
        <f t="array" ref="O14">NewI(BETA_a,H14,C14)</f>
        <v>4.4849359189393549</v>
      </c>
      <c r="P14">
        <f t="shared" si="10"/>
        <v>0.20394687269311174</v>
      </c>
      <c r="Q14" cm="1">
        <f t="array" ref="Q14">NewI(BETA_e,J14,C14)</f>
        <v>2.5699397751391859</v>
      </c>
      <c r="S14" s="2">
        <f t="shared" si="14"/>
        <v>127443479.70643827</v>
      </c>
      <c r="T14" s="7">
        <f t="shared" si="15"/>
        <v>11.097853701715863</v>
      </c>
      <c r="U14" s="2">
        <f t="shared" si="16"/>
        <v>2.1957080269553284</v>
      </c>
      <c r="V14">
        <f t="array" ref="V14:AA14">rk((1-'Parameters-x'!B19)*BETA_c,(1-'Parameters-x'!B19)*BETA_a,(1-'Parameters-x'!B19)*BETA_e,GAMMA,V13,W13,X13,Y13,Z13,AA13,dt,STAGE)</f>
        <v>15758423.970357938</v>
      </c>
      <c r="W14">
        <v>2.6806414725449916E-2</v>
      </c>
      <c r="X14">
        <v>76499815.925056204</v>
      </c>
      <c r="Y14">
        <v>9.9958122251978221</v>
      </c>
      <c r="Z14">
        <v>35185239.811024129</v>
      </c>
      <c r="AA14">
        <v>1.0752350617925925</v>
      </c>
      <c r="AB14">
        <f t="shared" si="11"/>
        <v>2.8356475362507141E-3</v>
      </c>
      <c r="AC14" cm="1">
        <f t="array" ref="AC14">NewI((1-'Parameters-x'!B20)*BETA_c,V14,T14)</f>
        <v>3.1212713477363822E-2</v>
      </c>
      <c r="AD14">
        <f t="shared" si="12"/>
        <v>2.079131570602387</v>
      </c>
      <c r="AE14" cm="1">
        <f t="array" ref="AE14">NewI((1-'Parameters-x'!B20)*BETA_a,X14,T14)</f>
        <v>2.1848896026562565</v>
      </c>
      <c r="AF14">
        <f t="shared" si="13"/>
        <v>0.11374080881669091</v>
      </c>
      <c r="AG14" cm="1">
        <f t="array" ref="AG14">NewI((1-'Parameters-x'!B20)*BETA_e,Z14,T14)</f>
        <v>1.2519765784181618</v>
      </c>
    </row>
    <row r="15" spans="1:33" x14ac:dyDescent="0.45">
      <c r="A15">
        <f t="shared" si="6"/>
        <v>1.0999999999999999</v>
      </c>
      <c r="B15" s="2">
        <f t="shared" ref="B15:B22" si="17">F15+H15+J15</f>
        <v>127443476.16290045</v>
      </c>
      <c r="C15" s="7">
        <f t="shared" ref="C15:C22" si="18">G15+I15+K15</f>
        <v>14.102259414666307</v>
      </c>
      <c r="D15" s="2">
        <f t="shared" ref="D15:D22" si="19">L15+N15+P15</f>
        <v>2.7348401486641043</v>
      </c>
      <c r="E15" s="7">
        <f t="shared" si="7"/>
        <v>7.3449257267927299</v>
      </c>
      <c r="F15">
        <f t="array" ref="F15:K15">rk(BETA_c,BETA_a,BETA_e,GAMMA,F14,G14,H14,I14,J14,K14,dt,STAGE)</f>
        <v>15758423.938466098</v>
      </c>
      <c r="G15">
        <v>5.5352701817955985E-2</v>
      </c>
      <c r="H15">
        <v>76499813.692627504</v>
      </c>
      <c r="I15">
        <v>11.826648416255273</v>
      </c>
      <c r="J15">
        <v>35185238.531806834</v>
      </c>
      <c r="K15">
        <v>2.2202582965930793</v>
      </c>
      <c r="L15">
        <f t="shared" si="8"/>
        <v>6.1812000224923946E-3</v>
      </c>
      <c r="M15" cm="1">
        <f t="array" ref="M15">NewI(BETA_c,F15,C15)</f>
        <v>6.6104340748122367E-2</v>
      </c>
      <c r="N15">
        <f t="shared" si="9"/>
        <v>2.4807240792767633</v>
      </c>
      <c r="O15" cm="1">
        <f t="array" ref="O15">NewI(BETA_a,H15,C15)</f>
        <v>4.6273030050163504</v>
      </c>
      <c r="P15">
        <f t="shared" si="10"/>
        <v>0.24793486936484843</v>
      </c>
      <c r="Q15" cm="1">
        <f t="array" ref="Q15">NewI(BETA_e,J15,C15)</f>
        <v>2.6515183810282572</v>
      </c>
      <c r="S15" s="2">
        <f t="shared" si="14"/>
        <v>127443479.3578178</v>
      </c>
      <c r="T15" s="7">
        <f t="shared" si="15"/>
        <v>11.214060497927369</v>
      </c>
      <c r="U15" s="2">
        <f t="shared" si="16"/>
        <v>2.4281217088076454</v>
      </c>
      <c r="V15">
        <f t="array" ref="V15:AA15">rk((1-'Parameters-x'!B20)*BETA_c,(1-'Parameters-x'!B20)*BETA_a,(1-'Parameters-x'!B20)*BETA_e,GAMMA,V14,W14,X14,Y14,Z14,AA14,dt,STAGE)</f>
        <v>15758423.967220353</v>
      </c>
      <c r="W15">
        <v>2.9358908253508568E-2</v>
      </c>
      <c r="X15">
        <v>76499815.705425307</v>
      </c>
      <c r="Y15">
        <v>10.007083180186596</v>
      </c>
      <c r="Z15">
        <v>35185239.685172133</v>
      </c>
      <c r="AA15">
        <v>1.177618409487265</v>
      </c>
      <c r="AB15">
        <f t="shared" si="11"/>
        <v>3.4207387838783264E-3</v>
      </c>
      <c r="AC15" cm="1">
        <f t="array" ref="AC15">NewI((1-'Parameters-x'!B21)*BETA_c,V15,T15)</f>
        <v>3.1539545084814213E-2</v>
      </c>
      <c r="AD15">
        <f t="shared" si="12"/>
        <v>2.2874915126587485</v>
      </c>
      <c r="AE15" cm="1">
        <f t="array" ref="AE15">NewI((1-'Parameters-x'!B21)*BETA_a,X15,T15)</f>
        <v>2.2077678057107373</v>
      </c>
      <c r="AF15">
        <f t="shared" si="13"/>
        <v>0.13720945736501844</v>
      </c>
      <c r="AG15" cm="1">
        <f t="array" ref="AG15">NewI((1-'Parameters-x'!B21)*BETA_e,Z15,T15)</f>
        <v>1.2650861526477633</v>
      </c>
    </row>
    <row r="16" spans="1:33" x14ac:dyDescent="0.45">
      <c r="A16">
        <f t="shared" si="6"/>
        <v>1.2</v>
      </c>
      <c r="B16" s="2">
        <f t="shared" si="17"/>
        <v>127443475.41681096</v>
      </c>
      <c r="C16" s="7">
        <f t="shared" si="18"/>
        <v>14.549913067395028</v>
      </c>
      <c r="D16" s="2">
        <f t="shared" si="19"/>
        <v>3.0332759842032808</v>
      </c>
      <c r="E16" s="7">
        <f t="shared" si="7"/>
        <v>7.5780785872340566</v>
      </c>
      <c r="F16">
        <f t="array" ref="F16:K16">rk(BETA_c,BETA_a,BETA_e,GAMMA,F15,G15,H15,I15,J15,K15,dt,STAGE)</f>
        <v>15758423.931751292</v>
      </c>
      <c r="G16">
        <v>6.0857154114480602E-2</v>
      </c>
      <c r="H16">
        <v>76499813.222591147</v>
      </c>
      <c r="I16">
        <v>12.04800793606724</v>
      </c>
      <c r="J16">
        <v>35185238.262468509</v>
      </c>
      <c r="K16">
        <v>2.4410479772133091</v>
      </c>
      <c r="L16">
        <f t="shared" si="8"/>
        <v>7.3915536866229897E-3</v>
      </c>
      <c r="M16" cm="1">
        <f t="array" ref="M16">NewI(BETA_c,F16,C16)</f>
        <v>6.8202717208032657E-2</v>
      </c>
      <c r="N16">
        <f t="shared" si="9"/>
        <v>2.7294009171060161</v>
      </c>
      <c r="O16" cm="1">
        <f t="array" ref="O16">NewI(BETA_a,H16,C16)</f>
        <v>4.7741893030125953</v>
      </c>
      <c r="P16">
        <f t="shared" si="10"/>
        <v>0.29648351341064183</v>
      </c>
      <c r="Q16" cm="1">
        <f t="array" ref="Q16">NewI(BETA_e,J16,C16)</f>
        <v>2.735686567013428</v>
      </c>
      <c r="S16" s="2">
        <f t="shared" si="14"/>
        <v>127443479.0055469</v>
      </c>
      <c r="T16" s="7">
        <f t="shared" si="15"/>
        <v>11.331484106650153</v>
      </c>
      <c r="U16" s="2">
        <f t="shared" si="16"/>
        <v>2.6629690012880167</v>
      </c>
      <c r="V16">
        <f t="array" ref="V16:AA16">rk((1-'Parameters-x'!B21)*BETA_c,(1-'Parameters-x'!B21)*BETA_a,(1-'Parameters-x'!B21)*BETA_e,GAMMA,V15,W15,X15,Y15,Z15,AA15,dt,STAGE)</f>
        <v>15758423.964049915</v>
      </c>
      <c r="W16">
        <v>3.1891289634146607E-2</v>
      </c>
      <c r="X16">
        <v>76499815.483494654</v>
      </c>
      <c r="Y16">
        <v>10.020397780806359</v>
      </c>
      <c r="Z16">
        <v>35185239.558002323</v>
      </c>
      <c r="AA16">
        <v>1.2791950362096478</v>
      </c>
      <c r="AB16">
        <f t="shared" si="11"/>
        <v>4.0587955140686874E-3</v>
      </c>
      <c r="AC16" cm="1">
        <f t="array" ref="AC16">NewI((1-'Parameters-x'!B22)*BETA_c,V16,T16)</f>
        <v>3.186979897724819E-2</v>
      </c>
      <c r="AD16">
        <f t="shared" si="12"/>
        <v>2.4961075648958122</v>
      </c>
      <c r="AE16" cm="1">
        <f t="array" ref="AE16">NewI((1-'Parameters-x'!B22)*BETA_a,X16,T16)</f>
        <v>2.2308855684907556</v>
      </c>
      <c r="AF16">
        <f t="shared" si="13"/>
        <v>0.16280264087813601</v>
      </c>
      <c r="AG16" cm="1">
        <f t="array" ref="AG16">NewI((1-'Parameters-x'!B22)*BETA_e,Z16,T16)</f>
        <v>1.2783329983915126</v>
      </c>
    </row>
    <row r="17" spans="1:33" x14ac:dyDescent="0.45">
      <c r="A17">
        <f t="shared" si="6"/>
        <v>1.3</v>
      </c>
      <c r="B17" s="2">
        <f t="shared" si="17"/>
        <v>127443474.64703804</v>
      </c>
      <c r="C17" s="7">
        <f t="shared" si="18"/>
        <v>15.011776763533174</v>
      </c>
      <c r="D17" s="2">
        <f t="shared" si="19"/>
        <v>3.3411851883335721</v>
      </c>
      <c r="E17" s="7">
        <f t="shared" si="7"/>
        <v>7.8186325060502258</v>
      </c>
      <c r="F17">
        <f t="array" ref="F17:K17">rk(BETA_c,BETA_a,BETA_e,GAMMA,F16,G16,H16,I16,J16,K16,dt,STAGE)</f>
        <v>15758423.924823334</v>
      </c>
      <c r="G17">
        <v>6.6459073852274578E-2</v>
      </c>
      <c r="H17">
        <v>76499812.737634242</v>
      </c>
      <c r="I17">
        <v>12.279570506740329</v>
      </c>
      <c r="J17">
        <v>35185237.984580472</v>
      </c>
      <c r="K17">
        <v>2.6657471829405699</v>
      </c>
      <c r="L17">
        <f t="shared" si="8"/>
        <v>8.7175917071364711E-3</v>
      </c>
      <c r="M17" cm="1">
        <f t="array" ref="M17">NewI(BETA_c,F17,C17)</f>
        <v>7.0367703243367691E-2</v>
      </c>
      <c r="N17">
        <f t="shared" si="9"/>
        <v>2.9827952516787075</v>
      </c>
      <c r="O17" cm="1">
        <f t="array" ref="O17">NewI(BETA_a,H17,C17)</f>
        <v>4.9257382678074855</v>
      </c>
      <c r="P17">
        <f t="shared" si="10"/>
        <v>0.34967234494772814</v>
      </c>
      <c r="Q17" cm="1">
        <f t="array" ref="Q17">NewI(BETA_e,J17,C17)</f>
        <v>2.8225265349993727</v>
      </c>
      <c r="S17" s="2">
        <f t="shared" si="14"/>
        <v>127443478.64958732</v>
      </c>
      <c r="T17" s="7">
        <f t="shared" si="15"/>
        <v>11.450137269221511</v>
      </c>
      <c r="U17" s="2">
        <f t="shared" si="16"/>
        <v>2.9002754087519982</v>
      </c>
      <c r="V17">
        <f t="array" ref="V17:AA17">rk((1-'Parameters-x'!B22)*BETA_c,(1-'Parameters-x'!B22)*BETA_a,(1-'Parameters-x'!B22)*BETA_e,GAMMA,V16,W16,X16,Y16,Z16,AA16,dt,STAGE)</f>
        <v>15758423.960846279</v>
      </c>
      <c r="W17">
        <v>3.4404314000511131E-2</v>
      </c>
      <c r="X17">
        <v>76499815.259240136</v>
      </c>
      <c r="Y17">
        <v>10.035737724037531</v>
      </c>
      <c r="Z17">
        <v>35185239.429500908</v>
      </c>
      <c r="AA17">
        <v>1.3799952311834682</v>
      </c>
      <c r="AB17">
        <f t="shared" si="11"/>
        <v>4.7494071830273057E-3</v>
      </c>
      <c r="AC17" cm="1">
        <f t="array" ref="AC17">NewI((1-'Parameters-x'!B23)*BETA_c,V17,T17)</f>
        <v>3.2203510989671953E-2</v>
      </c>
      <c r="AD17">
        <f t="shared" si="12"/>
        <v>2.7050221404119696</v>
      </c>
      <c r="AE17" cm="1">
        <f t="array" ref="AE17">NewI((1-'Parameters-x'!B23)*BETA_a,X17,T17)</f>
        <v>2.2542453994417935</v>
      </c>
      <c r="AF17">
        <f t="shared" si="13"/>
        <v>0.19050386115700113</v>
      </c>
      <c r="AG17" cm="1">
        <f t="array" ref="AG17">NewI((1-'Parameters-x'!B23)*BETA_e,Z17,T17)</f>
        <v>1.2917185530279764</v>
      </c>
    </row>
    <row r="18" spans="1:33" x14ac:dyDescent="0.45">
      <c r="A18">
        <f t="shared" si="6"/>
        <v>1.4000000000000001</v>
      </c>
      <c r="B18" s="2">
        <f t="shared" si="17"/>
        <v>127443473.85282993</v>
      </c>
      <c r="C18" s="7">
        <f t="shared" si="18"/>
        <v>15.488301577656493</v>
      </c>
      <c r="D18" s="2">
        <f t="shared" si="19"/>
        <v>3.6588684873143582</v>
      </c>
      <c r="E18" s="7">
        <f t="shared" si="7"/>
        <v>8.0668224175195498</v>
      </c>
      <c r="F18">
        <f t="array" ref="F18:K18">rk(BETA_c,BETA_a,BETA_e,GAMMA,F17,G17,H17,I17,J17,K17,dt,STAGE)</f>
        <v>15758423.91767546</v>
      </c>
      <c r="G18">
        <v>7.2163147962491056E-2</v>
      </c>
      <c r="H18">
        <v>76499812.237283155</v>
      </c>
      <c r="I18">
        <v>12.521594518069447</v>
      </c>
      <c r="J18">
        <v>35185237.69787132</v>
      </c>
      <c r="K18">
        <v>2.8945439116245546</v>
      </c>
      <c r="L18">
        <f t="shared" si="8"/>
        <v>1.0161392280061701E-2</v>
      </c>
      <c r="M18" cm="1">
        <f t="array" ref="M18">NewI(BETA_c,F18,C18)</f>
        <v>7.260141326598335E-2</v>
      </c>
      <c r="N18">
        <f t="shared" si="9"/>
        <v>3.2411223266084779</v>
      </c>
      <c r="O18" cm="1">
        <f t="array" ref="O18">NewI(BETA_a,H18,C18)</f>
        <v>5.0820979080068787</v>
      </c>
      <c r="P18">
        <f t="shared" si="10"/>
        <v>0.40758476842581848</v>
      </c>
      <c r="Q18" cm="1">
        <f t="array" ref="Q18">NewI(BETA_e,J18,C18)</f>
        <v>2.9121230962466891</v>
      </c>
      <c r="S18" s="2">
        <f t="shared" si="14"/>
        <v>127443478.28990048</v>
      </c>
      <c r="T18" s="7">
        <f t="shared" si="15"/>
        <v>11.57003286039377</v>
      </c>
      <c r="U18" s="2">
        <f t="shared" si="16"/>
        <v>3.1400666616306228</v>
      </c>
      <c r="V18">
        <f t="array" ref="V18:AA18">rk((1-'Parameters-x'!B23)*BETA_c,(1-'Parameters-x'!B23)*BETA_a,(1-'Parameters-x'!B23)*BETA_e,GAMMA,V17,W17,X17,Y17,Z17,AA17,dt,STAGE)</f>
        <v>15758423.957609098</v>
      </c>
      <c r="W18">
        <v>3.6898724481580956E-2</v>
      </c>
      <c r="X18">
        <v>76499815.032637432</v>
      </c>
      <c r="Y18">
        <v>10.053085333780478</v>
      </c>
      <c r="Z18">
        <v>35185239.299653947</v>
      </c>
      <c r="AA18">
        <v>1.4800488021317113</v>
      </c>
      <c r="AB18">
        <f t="shared" si="11"/>
        <v>5.4921771137731237E-3</v>
      </c>
      <c r="AC18" cm="1">
        <f t="array" ref="AC18">NewI((1-'Parameters-x'!B24)*BETA_c,V18,T18)</f>
        <v>3.2540717332321417E-2</v>
      </c>
      <c r="AD18">
        <f t="shared" si="12"/>
        <v>2.9142772340019238</v>
      </c>
      <c r="AE18" cm="1">
        <f t="array" ref="AE18">NewI((1-'Parameters-x'!B24)*BETA_a,X18,T18)</f>
        <v>2.2778498332753037</v>
      </c>
      <c r="AF18">
        <f t="shared" si="13"/>
        <v>0.22029725051492566</v>
      </c>
      <c r="AG18" cm="1">
        <f t="array" ref="AG18">NewI((1-'Parameters-x'!B24)*BETA_e,Z18,T18)</f>
        <v>1.3052442689865247</v>
      </c>
    </row>
    <row r="19" spans="1:33" x14ac:dyDescent="0.45">
      <c r="A19">
        <f t="shared" si="6"/>
        <v>1.5000000000000002</v>
      </c>
      <c r="B19" s="2">
        <f t="shared" si="17"/>
        <v>127443473.03341097</v>
      </c>
      <c r="C19" s="7">
        <f t="shared" si="18"/>
        <v>15.979952902943106</v>
      </c>
      <c r="D19" s="2">
        <f t="shared" si="19"/>
        <v>3.9866361213473374</v>
      </c>
      <c r="E19" s="7">
        <f t="shared" si="7"/>
        <v>8.3228907134996639</v>
      </c>
      <c r="F19">
        <f t="array" ref="F19:K19">rk(BETA_c,BETA_a,BETA_e,GAMMA,F18,G18,H18,I18,J18,K18,dt,STAGE)</f>
        <v>15758423.910300689</v>
      </c>
      <c r="G19">
        <v>7.7974179311314659E-2</v>
      </c>
      <c r="H19">
        <v>76499811.721049234</v>
      </c>
      <c r="I19">
        <v>12.77434791224564</v>
      </c>
      <c r="J19">
        <v>35185237.402061053</v>
      </c>
      <c r="K19">
        <v>3.1276308113861511</v>
      </c>
      <c r="L19">
        <f t="shared" si="8"/>
        <v>1.1725131870588226E-2</v>
      </c>
      <c r="M19" cm="1">
        <f t="array" ref="M19">NewI(BETA_c,F19,C19)</f>
        <v>7.490602880616945E-2</v>
      </c>
      <c r="N19">
        <f t="shared" si="9"/>
        <v>3.5046028534833109</v>
      </c>
      <c r="O19" cm="1">
        <f t="array" ref="O19">NewI(BETA_a,H19,C19)</f>
        <v>5.2434209304925696</v>
      </c>
      <c r="P19">
        <f t="shared" si="10"/>
        <v>0.47030813599343801</v>
      </c>
      <c r="Q19" cm="1">
        <f t="array" ref="Q19">NewI(BETA_e,J19,C19)</f>
        <v>3.0045637542009245</v>
      </c>
      <c r="S19" s="2">
        <f t="shared" si="14"/>
        <v>127443477.92644727</v>
      </c>
      <c r="T19" s="7">
        <f t="shared" si="15"/>
        <v>11.691183889731278</v>
      </c>
      <c r="U19" s="2">
        <f t="shared" si="16"/>
        <v>3.3823688249294861</v>
      </c>
      <c r="V19">
        <f t="array" ref="V19:AA19">rk((1-'Parameters-x'!B24)*BETA_c,(1-'Parameters-x'!B24)*BETA_a,(1-'Parameters-x'!B24)*BETA_e,GAMMA,V18,W18,X18,Y18,Z18,AA18,dt,STAGE)</f>
        <v>15758423.95433802</v>
      </c>
      <c r="W19">
        <v>3.9375252486995936E-2</v>
      </c>
      <c r="X19">
        <v>76499814.803661928</v>
      </c>
      <c r="Y19">
        <v>10.072423550542844</v>
      </c>
      <c r="Z19">
        <v>35185239.168447338</v>
      </c>
      <c r="AA19">
        <v>1.5793850867014378</v>
      </c>
      <c r="AB19">
        <f t="shared" si="11"/>
        <v>6.2867277992446416E-3</v>
      </c>
      <c r="AC19" cm="1">
        <f t="array" ref="AC19">NewI((1-'Parameters-x'!B25)*BETA_c,V19,T19)</f>
        <v>3.2881454594591138E-2</v>
      </c>
      <c r="AD19">
        <f t="shared" si="12"/>
        <v>3.1239145218763227</v>
      </c>
      <c r="AE19" cm="1">
        <f t="array" ref="AE19">NewI((1-'Parameters-x'!B25)*BETA_a,X19,T19)</f>
        <v>2.3017014312437376</v>
      </c>
      <c r="AF19">
        <f t="shared" si="13"/>
        <v>0.25216757525391875</v>
      </c>
      <c r="AG19" cm="1">
        <f t="array" ref="AG19">NewI((1-'Parameters-x'!B25)*BETA_e,Z19,T19)</f>
        <v>1.3189116139049266</v>
      </c>
    </row>
    <row r="20" spans="1:33" x14ac:dyDescent="0.45">
      <c r="A20">
        <f t="shared" si="6"/>
        <v>1.6000000000000003</v>
      </c>
      <c r="B20" s="2">
        <f t="shared" si="17"/>
        <v>127443472.18798086</v>
      </c>
      <c r="C20" s="7">
        <f t="shared" si="18"/>
        <v>16.487210905691992</v>
      </c>
      <c r="D20" s="2">
        <f t="shared" si="19"/>
        <v>4.3248082207977658</v>
      </c>
      <c r="E20" s="7">
        <f t="shared" si="7"/>
        <v>8.5870874801541941</v>
      </c>
      <c r="F20">
        <f t="array" ref="F20:K20">rk(BETA_c,BETA_a,BETA_e,GAMMA,F19,G19,H19,I19,J19,K19,dt,STAGE)</f>
        <v>15758423.902691817</v>
      </c>
      <c r="G20">
        <v>8.3897091057288042E-2</v>
      </c>
      <c r="H20">
        <v>76499811.188428298</v>
      </c>
      <c r="I20">
        <v>13.038108459240833</v>
      </c>
      <c r="J20">
        <v>35185237.096860759</v>
      </c>
      <c r="K20">
        <v>3.3652053553938712</v>
      </c>
      <c r="L20">
        <f t="shared" si="8"/>
        <v>1.3411092031610616E-2</v>
      </c>
      <c r="M20" cm="1">
        <f t="array" ref="M20">NewI(BETA_c,F20,C20)</f>
        <v>7.7283800643204142E-2</v>
      </c>
      <c r="N20">
        <f t="shared" si="9"/>
        <v>3.7734632431202737</v>
      </c>
      <c r="O20" cm="1">
        <f t="array" ref="O20">NewI(BETA_a,H20,C20)</f>
        <v>5.4098648895601729</v>
      </c>
      <c r="P20">
        <f t="shared" si="10"/>
        <v>0.53793388564588174</v>
      </c>
      <c r="Q20" cm="1">
        <f t="array" ref="Q20">NewI(BETA_e,J20,C20)</f>
        <v>3.0999387899508171</v>
      </c>
      <c r="S20" s="2">
        <f t="shared" si="14"/>
        <v>127443477.55918837</v>
      </c>
      <c r="T20" s="7">
        <f t="shared" si="15"/>
        <v>11.813603503022001</v>
      </c>
      <c r="U20" s="2">
        <f t="shared" si="16"/>
        <v>3.6272081459428813</v>
      </c>
      <c r="V20">
        <f t="array" ref="V20:AA20">rk((1-'Parameters-x'!B25)*BETA_c,(1-'Parameters-x'!B25)*BETA_a,(1-'Parameters-x'!B25)*BETA_e,GAMMA,V19,W19,X19,Y19,Z19,AA19,dt,STAGE)</f>
        <v>15758423.951032691</v>
      </c>
      <c r="W20">
        <v>4.183461798640465E-2</v>
      </c>
      <c r="X20">
        <v>76499814.572288811</v>
      </c>
      <c r="Y20">
        <v>10.093735921366871</v>
      </c>
      <c r="Z20">
        <v>35185239.035866849</v>
      </c>
      <c r="AA20">
        <v>1.6780329636687246</v>
      </c>
      <c r="AB20">
        <f t="shared" si="11"/>
        <v>7.1326913097264841E-3</v>
      </c>
      <c r="AC20" cm="1">
        <f t="array" ref="AC20">NewI((1-'Parameters-x'!B26)*BETA_c,V20,T20)</f>
        <v>3.3225759749004533E-2</v>
      </c>
      <c r="AD20">
        <f t="shared" si="12"/>
        <v>3.333975267426311</v>
      </c>
      <c r="AE20" cm="1">
        <f t="array" ref="AE20">NewI((1-'Parameters-x'!B26)*BETA_a,X20,T20)</f>
        <v>2.3258027814184539</v>
      </c>
      <c r="AF20">
        <f t="shared" si="13"/>
        <v>0.28610018720684383</v>
      </c>
      <c r="AG20" cm="1">
        <f t="array" ref="AG20">NewI((1-'Parameters-x'!B26)*BETA_e,Z20,T20)</f>
        <v>1.3327220707885969</v>
      </c>
    </row>
    <row r="21" spans="1:33" x14ac:dyDescent="0.45">
      <c r="A21">
        <f t="shared" si="6"/>
        <v>1.7000000000000004</v>
      </c>
      <c r="B21" s="2">
        <f t="shared" si="17"/>
        <v>127443471.31571394</v>
      </c>
      <c r="C21" s="7">
        <f t="shared" si="18"/>
        <v>17.010570994269287</v>
      </c>
      <c r="D21" s="2">
        <f t="shared" si="19"/>
        <v>4.6737150618171341</v>
      </c>
      <c r="E21" s="7">
        <f t="shared" si="7"/>
        <v>8.8596707421938277</v>
      </c>
      <c r="F21">
        <f t="array" ref="F21:K21">rk(BETA_c,BETA_a,BETA_e,GAMMA,F20,G20,H20,I20,J20,K20,dt,STAGE)</f>
        <v>15758423.894841412</v>
      </c>
      <c r="G21">
        <v>8.9936931132992101E-2</v>
      </c>
      <c r="H21">
        <v>76499810.638900161</v>
      </c>
      <c r="I21">
        <v>13.313164041508102</v>
      </c>
      <c r="J21">
        <v>35185236.781972371</v>
      </c>
      <c r="K21">
        <v>3.6074700216281927</v>
      </c>
      <c r="L21">
        <f t="shared" si="8"/>
        <v>1.5221656784693408E-2</v>
      </c>
      <c r="M21" cm="1">
        <f t="array" ref="M21">NewI(BETA_c,F21,C21)</f>
        <v>7.9737051003538645E-2</v>
      </c>
      <c r="N21">
        <f t="shared" si="9"/>
        <v>4.047935797702408</v>
      </c>
      <c r="O21" cm="1">
        <f t="array" ref="O21">NewI(BETA_a,H21,C21)</f>
        <v>5.5815923407910581</v>
      </c>
      <c r="P21">
        <f t="shared" si="10"/>
        <v>0.6105576073300325</v>
      </c>
      <c r="Q21" cm="1">
        <f t="array" ref="Q21">NewI(BETA_e,J21,C21)</f>
        <v>3.1983413503992297</v>
      </c>
      <c r="S21" s="2">
        <f t="shared" si="14"/>
        <v>127443477.18808383</v>
      </c>
      <c r="T21" s="7">
        <f t="shared" si="15"/>
        <v>11.93730498370393</v>
      </c>
      <c r="U21" s="2">
        <f t="shared" si="16"/>
        <v>3.8746111906631393</v>
      </c>
      <c r="V21">
        <f t="array" ref="V21:AA21">rk((1-'Parameters-x'!B26)*BETA_c,(1-'Parameters-x'!B26)*BETA_a,(1-'Parameters-x'!B26)*BETA_e,GAMMA,V20,W20,X20,Y20,Z20,AA20,dt,STAGE)</f>
        <v>15758423.94769275</v>
      </c>
      <c r="W21">
        <v>4.4277529783447414E-2</v>
      </c>
      <c r="X21">
        <v>76499814.338492975</v>
      </c>
      <c r="Y21">
        <v>10.117006589992057</v>
      </c>
      <c r="Z21">
        <v>35185238.901898101</v>
      </c>
      <c r="AA21">
        <v>1.7760208639284267</v>
      </c>
      <c r="AB21">
        <f t="shared" si="11"/>
        <v>8.0297201947372859E-3</v>
      </c>
      <c r="AC21" cm="1">
        <f t="array" ref="AC21">NewI((1-'Parameters-x'!B27)*BETA_c,V21,T21)</f>
        <v>3.3573670155225548E-2</v>
      </c>
      <c r="AD21">
        <f t="shared" si="12"/>
        <v>3.5445004353690042</v>
      </c>
      <c r="AE21" cm="1">
        <f t="array" ref="AE21">NewI((1-'Parameters-x'!B27)*BETA_a,X21,T21)</f>
        <v>2.3501564989705357</v>
      </c>
      <c r="AF21">
        <f t="shared" si="13"/>
        <v>0.32208103509939767</v>
      </c>
      <c r="AG21" cm="1">
        <f t="array" ref="AG21">NewI((1-'Parameters-x'!B27)*BETA_e,Z21,T21)</f>
        <v>1.3466771381715084</v>
      </c>
    </row>
    <row r="22" spans="1:33" x14ac:dyDescent="0.45">
      <c r="A22">
        <f t="shared" si="6"/>
        <v>1.8000000000000005</v>
      </c>
      <c r="B22" s="2">
        <f t="shared" si="17"/>
        <v>127443470.41575833</v>
      </c>
      <c r="C22" s="7">
        <f t="shared" si="18"/>
        <v>17.550544302940306</v>
      </c>
      <c r="D22" s="2">
        <f t="shared" si="19"/>
        <v>5.0336973778606087</v>
      </c>
      <c r="E22" s="7">
        <f t="shared" si="7"/>
        <v>9.140906714870221</v>
      </c>
      <c r="F22">
        <f t="array" ref="F22:K22">rk(BETA_c,BETA_a,BETA_e,GAMMA,F21,G21,H21,I21,J21,K21,dt,STAGE)</f>
        <v>15758423.88674181</v>
      </c>
      <c r="G22">
        <v>9.6098876855314916E-2</v>
      </c>
      <c r="H22">
        <v>76499810.071928144</v>
      </c>
      <c r="I22">
        <v>13.599812948281311</v>
      </c>
      <c r="J22">
        <v>35185236.457088366</v>
      </c>
      <c r="K22">
        <v>3.8546324778036798</v>
      </c>
      <c r="L22">
        <f t="shared" si="8"/>
        <v>1.7159313597737605E-2</v>
      </c>
      <c r="M22" cm="1">
        <f t="array" ref="M22">NewI(BETA_c,F22,C22)</f>
        <v>8.2268175828758783E-2</v>
      </c>
      <c r="N22">
        <f t="shared" si="9"/>
        <v>4.328258908217407</v>
      </c>
      <c r="O22" cm="1">
        <f t="array" ref="O22">NewI(BETA_a,H22,C22)</f>
        <v>5.7587709998086076</v>
      </c>
      <c r="P22">
        <f t="shared" si="10"/>
        <v>0.68827915604546419</v>
      </c>
      <c r="Q22" cm="1">
        <f t="array" ref="Q22">NewI(BETA_e,J22,C22)</f>
        <v>3.2998675392328547</v>
      </c>
      <c r="S22" s="2">
        <f t="shared" si="14"/>
        <v>127443476.81309341</v>
      </c>
      <c r="T22" s="7">
        <f t="shared" si="15"/>
        <v>12.062301754306407</v>
      </c>
      <c r="U22" s="2">
        <f t="shared" si="16"/>
        <v>4.124604834888725</v>
      </c>
      <c r="V22">
        <f t="array" ref="V22:AA22">rk((1-'Parameters-x'!B27)*BETA_c,(1-'Parameters-x'!B27)*BETA_a,(1-'Parameters-x'!B27)*BETA_e,GAMMA,V21,W21,X21,Y21,Z21,AA21,dt,STAGE)</f>
        <v>15758423.944317834</v>
      </c>
      <c r="W22">
        <v>4.6704685784489552E-2</v>
      </c>
      <c r="X22">
        <v>76499814.102249026</v>
      </c>
      <c r="Y22">
        <v>10.142220287248554</v>
      </c>
      <c r="Z22">
        <v>35185238.76652655</v>
      </c>
      <c r="AA22">
        <v>1.8733767812733639</v>
      </c>
      <c r="AB22">
        <f t="shared" si="11"/>
        <v>8.9774797637158232E-3</v>
      </c>
      <c r="AC22" cm="1">
        <f t="array" ref="AC22">NewI((1-'Parameters-x'!B28)*BETA_c,V22,T22)</f>
        <v>3.3925223564112476E-2</v>
      </c>
      <c r="AD22">
        <f t="shared" si="12"/>
        <v>3.7555306864529232</v>
      </c>
      <c r="AE22" cm="1">
        <f t="array" ref="AE22">NewI((1-'Parameters-x'!B28)*BETA_a,X22,T22)</f>
        <v>2.374765226454552</v>
      </c>
      <c r="AF22">
        <f t="shared" si="13"/>
        <v>0.3600966686720859</v>
      </c>
      <c r="AG22" cm="1">
        <f t="array" ref="AG22">NewI((1-'Parameters-x'!B28)*BETA_e,Z22,T22)</f>
        <v>1.3607783302787901</v>
      </c>
    </row>
    <row r="23" spans="1:33" x14ac:dyDescent="0.45">
      <c r="A23">
        <f t="shared" si="6"/>
        <v>1.9000000000000006</v>
      </c>
      <c r="B23" s="2">
        <f t="shared" ref="B23:B31" si="20">F23+H23+J23</f>
        <v>127443469.48723505</v>
      </c>
      <c r="C23" s="7">
        <f t="shared" ref="C23:C31" si="21">G23+I23+K23</f>
        <v>18.107658191059866</v>
      </c>
      <c r="D23" s="2">
        <f t="shared" ref="D23:D31" si="22">L23+N23+P23</f>
        <v>5.4051067527037473</v>
      </c>
      <c r="E23" s="7">
        <f t="shared" si="7"/>
        <v>9.4310700639689173</v>
      </c>
      <c r="F23">
        <f t="array" ref="F23:K23">rk(BETA_c,BETA_a,BETA_e,GAMMA,F22,G22,H22,I22,J22,K22,dt,STAGE)</f>
        <v>15758423.878385099</v>
      </c>
      <c r="G23">
        <v>0.10238823966867328</v>
      </c>
      <c r="H23">
        <v>76499809.486958519</v>
      </c>
      <c r="I23">
        <v>13.89836417976727</v>
      </c>
      <c r="J23">
        <v>35185236.121891439</v>
      </c>
      <c r="K23">
        <v>4.1069057716239223</v>
      </c>
      <c r="L23">
        <f t="shared" si="8"/>
        <v>1.9226661680275203E-2</v>
      </c>
      <c r="M23" cm="1">
        <f t="array" ref="M23">NewI(BETA_c,F23,C23)</f>
        <v>8.4879647115538387E-2</v>
      </c>
      <c r="N23">
        <f t="shared" si="9"/>
        <v>4.6146773016084239</v>
      </c>
      <c r="O23" cm="1">
        <f t="array" ref="O23">NewI(BETA_a,H23,C23)</f>
        <v>5.9415739060738311</v>
      </c>
      <c r="P23">
        <f t="shared" si="10"/>
        <v>0.77120278941504861</v>
      </c>
      <c r="Q23" cm="1">
        <f t="array" ref="Q23">NewI(BETA_e,J23,C23)</f>
        <v>3.4046165107795483</v>
      </c>
      <c r="S23" s="2">
        <f t="shared" si="14"/>
        <v>127443476.43417642</v>
      </c>
      <c r="T23" s="7">
        <f t="shared" si="15"/>
        <v>12.18860737790653</v>
      </c>
      <c r="U23" s="2">
        <f t="shared" si="16"/>
        <v>4.3772162013005325</v>
      </c>
      <c r="V23">
        <f t="array" ref="V23:AA23">rk((1-'Parameters-x'!B28)*BETA_c,(1-'Parameters-x'!B28)*BETA_a,(1-'Parameters-x'!B28)*BETA_e,GAMMA,V22,W22,X22,Y22,Z22,AA22,dt,STAGE)</f>
        <v>15758423.940907581</v>
      </c>
      <c r="W23">
        <v>4.9116773262217223E-2</v>
      </c>
      <c r="X23">
        <v>76499813.863531336</v>
      </c>
      <c r="Y23">
        <v>10.169362321676875</v>
      </c>
      <c r="Z23">
        <v>35185238.629737504</v>
      </c>
      <c r="AA23">
        <v>1.9701282829674382</v>
      </c>
      <c r="AB23">
        <f t="shared" si="11"/>
        <v>9.9756459597800384E-3</v>
      </c>
      <c r="AC23" cm="1">
        <f t="array" ref="AC23">NewI((1-'Parameters-x'!B29)*BETA_c,V23,T23)</f>
        <v>3.4280458121814031E-2</v>
      </c>
      <c r="AD23">
        <f t="shared" si="12"/>
        <v>3.9671063421348087</v>
      </c>
      <c r="AE23" cm="1">
        <f t="array" ref="AE23">NewI((1-'Parameters-x'!B29)*BETA_a,X23,T23)</f>
        <v>2.3996316340952837</v>
      </c>
      <c r="AF23">
        <f t="shared" si="13"/>
        <v>0.40013421320594356</v>
      </c>
      <c r="AG23" cm="1">
        <f t="array" ref="AG23">NewI((1-'Parameters-x'!B29)*BETA_e,Z23,T23)</f>
        <v>1.375027177191027</v>
      </c>
    </row>
    <row r="24" spans="1:33" x14ac:dyDescent="0.45">
      <c r="A24">
        <f t="shared" si="6"/>
        <v>2.0000000000000004</v>
      </c>
      <c r="B24" s="2">
        <f t="shared" si="20"/>
        <v>127443468.52923732</v>
      </c>
      <c r="C24" s="7">
        <f t="shared" si="21"/>
        <v>18.682456758108394</v>
      </c>
      <c r="D24" s="2">
        <f t="shared" si="22"/>
        <v>5.7883059305581863</v>
      </c>
      <c r="E24" s="7">
        <f t="shared" si="7"/>
        <v>9.7304441740551351</v>
      </c>
      <c r="F24">
        <f t="array" ref="F24:K24">rk(BETA_c,BETA_a,BETA_e,GAMMA,F23,G23,H23,I23,J23,K23,dt,STAGE)</f>
        <v>15758423.869763117</v>
      </c>
      <c r="G24">
        <v>0.10881047002568305</v>
      </c>
      <c r="H24">
        <v>76499808.883419961</v>
      </c>
      <c r="I24">
        <v>14.209137761533071</v>
      </c>
      <c r="J24">
        <v>35185235.776054233</v>
      </c>
      <c r="K24">
        <v>4.3645085265496411</v>
      </c>
      <c r="L24">
        <f t="shared" si="8"/>
        <v>2.1426412690734267E-2</v>
      </c>
      <c r="M24" cm="1">
        <f t="array" ref="M24">NewI(BETA_c,F24,C24)</f>
        <v>8.7574015329869914E-2</v>
      </c>
      <c r="N24">
        <f t="shared" si="9"/>
        <v>4.9074422777297002</v>
      </c>
      <c r="O24" cm="1">
        <f t="array" ref="O24">NewI(BETA_a,H24,C24)</f>
        <v>6.1301795918803101</v>
      </c>
      <c r="P24">
        <f t="shared" si="10"/>
        <v>0.85943724013775213</v>
      </c>
      <c r="Q24" cm="1">
        <f t="array" ref="Q24">NewI(BETA_e,J24,C24)</f>
        <v>3.5126905668449546</v>
      </c>
      <c r="S24" s="2">
        <f t="shared" si="14"/>
        <v>127443476.05129175</v>
      </c>
      <c r="T24" s="7">
        <f t="shared" si="15"/>
        <v>12.316235559600837</v>
      </c>
      <c r="U24" s="2">
        <f t="shared" si="16"/>
        <v>4.6324726877925322</v>
      </c>
      <c r="V24">
        <f t="array" ref="V24:AA24">rk((1-'Parameters-x'!B29)*BETA_c,(1-'Parameters-x'!B29)*BETA_a,(1-'Parameters-x'!B29)*BETA_e,GAMMA,V23,W23,X23,Y23,Z23,AA23,dt,STAGE)</f>
        <v>15758423.937461618</v>
      </c>
      <c r="W24">
        <v>5.1514469114205999E-2</v>
      </c>
      <c r="X24">
        <v>76499813.622314006</v>
      </c>
      <c r="Y24">
        <v>10.198418570369528</v>
      </c>
      <c r="Z24">
        <v>35185238.491516128</v>
      </c>
      <c r="AA24">
        <v>2.0663025201171035</v>
      </c>
      <c r="AB24">
        <f t="shared" si="11"/>
        <v>1.1023912551739054E-2</v>
      </c>
      <c r="AC24" cm="1">
        <f t="array" ref="AC24">NewI((1-'Parameters-x'!B30)*BETA_c,V24,T24)</f>
        <v>3.4639412373908482E-2</v>
      </c>
      <c r="AD24">
        <f t="shared" si="12"/>
        <v>4.179267423540308</v>
      </c>
      <c r="AE24" cm="1">
        <f t="array" ref="AE24">NewI((1-'Parameters-x'!B30)*BETA_a,X24,T24)</f>
        <v>2.4247584200774592</v>
      </c>
      <c r="AF24">
        <f t="shared" si="13"/>
        <v>0.44218135170048534</v>
      </c>
      <c r="AG24" cm="1">
        <f t="array" ref="AG24">NewI((1-'Parameters-x'!B30)*BETA_e,Z24,T24)</f>
        <v>1.3894252250102821</v>
      </c>
    </row>
    <row r="25" spans="1:33" x14ac:dyDescent="0.45">
      <c r="A25">
        <f t="shared" si="6"/>
        <v>2.1000000000000005</v>
      </c>
      <c r="B25" s="2">
        <f t="shared" si="20"/>
        <v>127443467.54082946</v>
      </c>
      <c r="C25" s="7">
        <f t="shared" si="21"/>
        <v>19.275501375076814</v>
      </c>
      <c r="D25" s="2">
        <f t="shared" si="22"/>
        <v>6.1836691564046902</v>
      </c>
      <c r="E25" s="7">
        <f t="shared" si="7"/>
        <v>10.039321425234396</v>
      </c>
      <c r="F25">
        <f t="array" ref="F25:K25">rk(BETA_c,BETA_a,BETA_e,GAMMA,F24,G24,H24,I24,J24,K24,dt,STAGE)</f>
        <v>15758423.860867444</v>
      </c>
      <c r="G25">
        <v>0.11537116240991181</v>
      </c>
      <c r="H25">
        <v>76499808.26072304</v>
      </c>
      <c r="I25">
        <v>14.532465069401098</v>
      </c>
      <c r="J25">
        <v>35185235.419238985</v>
      </c>
      <c r="K25">
        <v>4.627665143265804</v>
      </c>
      <c r="L25">
        <f t="shared" si="8"/>
        <v>2.3761393164266884E-2</v>
      </c>
      <c r="M25" cm="1">
        <f t="array" ref="M25">NewI(BETA_c,F25,C25)</f>
        <v>9.0353911897929656E-2</v>
      </c>
      <c r="N25">
        <f t="shared" si="9"/>
        <v>5.2068118910910357</v>
      </c>
      <c r="O25" cm="1">
        <f t="array" ref="O25">NewI(BETA_a,H25,C25)</f>
        <v>6.3247722567134961</v>
      </c>
      <c r="P25">
        <f t="shared" si="10"/>
        <v>0.95309587214938762</v>
      </c>
      <c r="Q25" cm="1">
        <f t="array" ref="Q25">NewI(BETA_e,J25,C25)</f>
        <v>3.6241952566229703</v>
      </c>
      <c r="S25" s="2">
        <f t="shared" si="14"/>
        <v>127443475.66439788</v>
      </c>
      <c r="T25" s="7">
        <f t="shared" si="15"/>
        <v>12.445200147992379</v>
      </c>
      <c r="U25" s="2">
        <f t="shared" si="16"/>
        <v>4.8904019697099859</v>
      </c>
      <c r="V25">
        <f t="array" ref="V25:AA25">rk((1-'Parameters-x'!B30)*BETA_c,(1-'Parameters-x'!B30)*BETA_a,(1-'Parameters-x'!B30)*BETA_e,GAMMA,V24,W24,X24,Y24,Z24,AA24,dt,STAGE)</f>
        <v>15758423.933979573</v>
      </c>
      <c r="W25">
        <v>5.3898440116570065E-2</v>
      </c>
      <c r="X25">
        <v>76499813.378570884</v>
      </c>
      <c r="Y25">
        <v>10.229375470030298</v>
      </c>
      <c r="Z25">
        <v>35185238.351847425</v>
      </c>
      <c r="AA25">
        <v>2.1619262378455111</v>
      </c>
      <c r="AB25">
        <f t="shared" si="11"/>
        <v>1.2121987155153682E-2</v>
      </c>
      <c r="AC25" cm="1">
        <f t="array" ref="AC25">NewI((1-'Parameters-x'!B31)*BETA_c,V25,T25)</f>
        <v>3.5002125269586029E-2</v>
      </c>
      <c r="AD25">
        <f t="shared" si="12"/>
        <v>4.3920536455035304</v>
      </c>
      <c r="AE25" cm="1">
        <f t="array" ref="AE25">NewI((1-'Parameters-x'!B31)*BETA_a,X25,T25)</f>
        <v>2.4501483108385194</v>
      </c>
      <c r="AF25">
        <f t="shared" si="13"/>
        <v>0.48622633705130136</v>
      </c>
      <c r="AG25" cm="1">
        <f t="array" ref="AG25">NewI((1-'Parameters-x'!B31)*BETA_e,Z25,T25)</f>
        <v>1.4039740360278539</v>
      </c>
    </row>
    <row r="26" spans="1:33" x14ac:dyDescent="0.45">
      <c r="A26">
        <f t="shared" si="6"/>
        <v>2.2000000000000006</v>
      </c>
      <c r="B26" s="2">
        <f t="shared" si="20"/>
        <v>127443466.52104622</v>
      </c>
      <c r="C26" s="7">
        <f t="shared" si="21"/>
        <v>19.887371232719122</v>
      </c>
      <c r="D26" s="2">
        <f t="shared" si="22"/>
        <v>6.5915825590631369</v>
      </c>
      <c r="E26" s="7">
        <f t="shared" si="7"/>
        <v>10.358003478698281</v>
      </c>
      <c r="F26">
        <f t="array" ref="F26:K26">rk(BETA_c,BETA_a,BETA_e,GAMMA,F25,G25,H25,I25,J25,K25,dt,STAGE)</f>
        <v>15758423.851689393</v>
      </c>
      <c r="G26">
        <v>0.12207606050548897</v>
      </c>
      <c r="H26">
        <v>76499807.618259609</v>
      </c>
      <c r="I26">
        <v>14.868689165174345</v>
      </c>
      <c r="J26">
        <v>35185235.051097207</v>
      </c>
      <c r="K26">
        <v>4.8966060070392885</v>
      </c>
      <c r="L26">
        <f t="shared" si="8"/>
        <v>2.6234546793719671E-2</v>
      </c>
      <c r="M26" cm="1">
        <f t="array" ref="M26">NewI(BETA_c,F26,C26)</f>
        <v>9.322205177601034E-2</v>
      </c>
      <c r="N26">
        <f t="shared" si="9"/>
        <v>5.5130512260800799</v>
      </c>
      <c r="O26" cm="1">
        <f t="array" ref="O26">NewI(BETA_a,H26,C26)</f>
        <v>6.5255419471446379</v>
      </c>
      <c r="P26">
        <f t="shared" si="10"/>
        <v>1.0522967861893378</v>
      </c>
      <c r="Q26" cm="1">
        <f t="array" ref="Q26">NewI(BETA_e,J26,C26)</f>
        <v>3.7392394797776332</v>
      </c>
      <c r="S26" s="2">
        <f t="shared" si="14"/>
        <v>127443475.27345282</v>
      </c>
      <c r="T26" s="7">
        <f t="shared" si="15"/>
        <v>12.575515136693369</v>
      </c>
      <c r="U26" s="2">
        <f t="shared" si="16"/>
        <v>5.1510320505008576</v>
      </c>
      <c r="V26">
        <f t="array" ref="V26:AA26">rk((1-'Parameters-x'!B31)*BETA_c,(1-'Parameters-x'!B31)*BETA_a,(1-'Parameters-x'!B31)*BETA_e,GAMMA,V25,W25,X25,Y25,Z25,AA25,dt,STAGE)</f>
        <v>15758423.930461066</v>
      </c>
      <c r="W26">
        <v>5.6269343172797845E-2</v>
      </c>
      <c r="X26">
        <v>76499813.132275507</v>
      </c>
      <c r="Y26">
        <v>10.26222000824699</v>
      </c>
      <c r="Z26">
        <v>35185238.21071624</v>
      </c>
      <c r="AA26">
        <v>2.2570257852735827</v>
      </c>
      <c r="AB26">
        <f t="shared" si="11"/>
        <v>1.3269590983500792E-2</v>
      </c>
      <c r="AC26" cm="1">
        <f t="array" ref="AC26">NewI((1-'Parameters-x'!B32)*BETA_c,V26,T26)</f>
        <v>3.5368636165875017E-2</v>
      </c>
      <c r="AD26">
        <f t="shared" si="12"/>
        <v>4.6055044848989528</v>
      </c>
      <c r="AE26" cm="1">
        <f t="array" ref="AE26">NewI((1-'Parameters-x'!B32)*BETA_a,X26,T26)</f>
        <v>2.475804061364447</v>
      </c>
      <c r="AF26">
        <f t="shared" si="13"/>
        <v>0.53225797461840418</v>
      </c>
      <c r="AG26" cm="1">
        <f t="array" ref="AG26">NewI((1-'Parameters-x'!B32)*BETA_e,Z26,T26)</f>
        <v>1.4186751888937934</v>
      </c>
    </row>
    <row r="27" spans="1:33" x14ac:dyDescent="0.45">
      <c r="A27">
        <f t="shared" si="6"/>
        <v>2.3000000000000007</v>
      </c>
      <c r="B27" s="2">
        <f t="shared" si="20"/>
        <v>127443465.46889159</v>
      </c>
      <c r="C27" s="7">
        <f t="shared" si="21"/>
        <v>20.518663907208161</v>
      </c>
      <c r="D27" s="2">
        <f t="shared" si="22"/>
        <v>7.0124445038208192</v>
      </c>
      <c r="E27" s="7">
        <f t="shared" si="7"/>
        <v>10.686801571334172</v>
      </c>
      <c r="F27">
        <f t="array" ref="F27:K27">rk(BETA_c,BETA_a,BETA_e,GAMMA,F26,G26,H26,I26,J26,K26,dt,STAGE)</f>
        <v>15758423.842219999</v>
      </c>
      <c r="G27">
        <v>0.12893106251849404</v>
      </c>
      <c r="H27">
        <v>76499806.955402225</v>
      </c>
      <c r="I27">
        <v>15.218165143525212</v>
      </c>
      <c r="J27">
        <v>35185234.671269365</v>
      </c>
      <c r="K27">
        <v>5.1715677011644559</v>
      </c>
      <c r="L27">
        <f t="shared" si="8"/>
        <v>2.884893842147121E-2</v>
      </c>
      <c r="M27" cm="1">
        <f t="array" ref="M27">NewI(BETA_c,F27,C27)</f>
        <v>9.6181236102031054E-2</v>
      </c>
      <c r="N27">
        <f t="shared" si="9"/>
        <v>5.8264326312188217</v>
      </c>
      <c r="O27" cm="1">
        <f t="array" ref="O27">NewI(BETA_a,H27,C27)</f>
        <v>6.7326847424350333</v>
      </c>
      <c r="P27">
        <f t="shared" si="10"/>
        <v>1.1571629341805263</v>
      </c>
      <c r="Q27" cm="1">
        <f t="array" ref="Q27">NewI(BETA_e,J27,C27)</f>
        <v>3.8579355927971073</v>
      </c>
      <c r="S27" s="2">
        <f t="shared" si="14"/>
        <v>127443474.87841412</v>
      </c>
      <c r="T27" s="7">
        <f t="shared" si="15"/>
        <v>12.707194665843568</v>
      </c>
      <c r="U27" s="2">
        <f t="shared" si="16"/>
        <v>5.4143912210818907</v>
      </c>
      <c r="V27">
        <f t="array" ref="V27:AA27">rk((1-'Parameters-x'!B32)*BETA_c,(1-'Parameters-x'!B32)*BETA_a,(1-'Parameters-x'!B32)*BETA_e,GAMMA,V26,W26,X26,Y26,Z26,AA26,dt,STAGE)</f>
        <v>15758423.926905718</v>
      </c>
      <c r="W27">
        <v>5.86278255578776E-2</v>
      </c>
      <c r="X27">
        <v>76499812.883401141</v>
      </c>
      <c r="Y27">
        <v>10.296939714973536</v>
      </c>
      <c r="Z27">
        <v>35185238.068107255</v>
      </c>
      <c r="AA27">
        <v>2.3516271253121546</v>
      </c>
      <c r="AB27">
        <f t="shared" si="11"/>
        <v>1.4466456741402567E-2</v>
      </c>
      <c r="AC27" cm="1">
        <f t="array" ref="AC27">NewI((1-'Parameters-x'!B33)*BETA_c,V27,T27)</f>
        <v>3.5738984831912395E-2</v>
      </c>
      <c r="AD27">
        <f t="shared" si="12"/>
        <v>4.819659144455823</v>
      </c>
      <c r="AE27" cm="1">
        <f t="array" ref="AE27">NewI((1-'Parameters-x'!B33)*BETA_a,X27,T27)</f>
        <v>2.5017284554886974</v>
      </c>
      <c r="AF27">
        <f t="shared" si="13"/>
        <v>0.58026561988466474</v>
      </c>
      <c r="AG27" cm="1">
        <f t="array" ref="AG27">NewI((1-'Parameters-x'!B33)*BETA_e,Z27,T27)</f>
        <v>1.4335302787881943</v>
      </c>
    </row>
    <row r="28" spans="1:33" x14ac:dyDescent="0.45">
      <c r="A28">
        <f t="shared" si="6"/>
        <v>2.4000000000000008</v>
      </c>
      <c r="B28" s="2">
        <f t="shared" si="20"/>
        <v>127443464.38333802</v>
      </c>
      <c r="C28" s="7">
        <f t="shared" si="21"/>
        <v>21.169995943746912</v>
      </c>
      <c r="D28" s="2">
        <f t="shared" si="22"/>
        <v>7.4466660388639099</v>
      </c>
      <c r="E28" s="7">
        <f t="shared" si="7"/>
        <v>11.026036819686651</v>
      </c>
      <c r="F28">
        <f t="array" ref="F28:K28">rk(BETA_c,BETA_a,BETA_e,GAMMA,F27,G27,H27,I27,J27,K27,dt,STAGE)</f>
        <v>15758423.832450015</v>
      </c>
      <c r="G28">
        <v>0.13594222665519515</v>
      </c>
      <c r="H28">
        <v>76499806.271503508</v>
      </c>
      <c r="I28">
        <v>15.58126049039163</v>
      </c>
      <c r="J28">
        <v>35185234.279384494</v>
      </c>
      <c r="K28">
        <v>5.4527932267000869</v>
      </c>
      <c r="L28">
        <f t="shared" si="8"/>
        <v>3.1607757874419301E-2</v>
      </c>
      <c r="M28" cm="1">
        <f t="array" ref="M28">NewI(BETA_c,F28,C28)</f>
        <v>9.9234354931213534E-2</v>
      </c>
      <c r="N28">
        <f t="shared" si="9"/>
        <v>6.1472360015173972</v>
      </c>
      <c r="O28" cm="1">
        <f t="array" ref="O28">NewI(BETA_a,H28,C28)</f>
        <v>6.9464029460318351</v>
      </c>
      <c r="P28">
        <f t="shared" si="10"/>
        <v>1.2678222794720932</v>
      </c>
      <c r="Q28" cm="1">
        <f t="array" ref="Q28">NewI(BETA_e,J28,C28)</f>
        <v>3.9803995187236021</v>
      </c>
      <c r="S28" s="2">
        <f t="shared" si="14"/>
        <v>127443474.4792389</v>
      </c>
      <c r="T28" s="7">
        <f t="shared" si="15"/>
        <v>12.840253023644564</v>
      </c>
      <c r="U28" s="2">
        <f t="shared" si="16"/>
        <v>5.6805080732054734</v>
      </c>
      <c r="V28">
        <f t="array" ref="V28:AA28">rk((1-'Parameters-x'!B33)*BETA_c,(1-'Parameters-x'!B33)*BETA_a,(1-'Parameters-x'!B33)*BETA_e,GAMMA,V27,W27,X27,Y27,Z27,AA27,dt,STAGE)</f>
        <v>15758423.923313139</v>
      </c>
      <c r="W28">
        <v>6.0974525157814555E-2</v>
      </c>
      <c r="X28">
        <v>76499812.63192077</v>
      </c>
      <c r="Y28">
        <v>10.333522654217481</v>
      </c>
      <c r="Z28">
        <v>35185237.924004994</v>
      </c>
      <c r="AA28">
        <v>2.4457558442692693</v>
      </c>
      <c r="AB28">
        <f t="shared" si="11"/>
        <v>1.5712335835689969E-2</v>
      </c>
      <c r="AC28" cm="1">
        <f t="array" ref="AC28">NewI((1-'Parameters-x'!B34)*BETA_c,V28,T28)</f>
        <v>3.6113211453258846E-2</v>
      </c>
      <c r="AD28">
        <f t="shared" si="12"/>
        <v>5.0345565759718429</v>
      </c>
      <c r="AE28" cm="1">
        <f t="array" ref="AE28">NewI((1-'Parameters-x'!B34)*BETA_a,X28,T28)</f>
        <v>2.5279243061942567</v>
      </c>
      <c r="AF28">
        <f t="shared" si="13"/>
        <v>0.63023916139794034</v>
      </c>
      <c r="AG28" cm="1">
        <f t="array" ref="AG28">NewI((1-'Parameters-x'!B34)*BETA_e,Z28,T28)</f>
        <v>1.4485409175942765</v>
      </c>
    </row>
    <row r="29" spans="1:33" x14ac:dyDescent="0.45">
      <c r="A29">
        <f t="shared" si="6"/>
        <v>2.5000000000000009</v>
      </c>
      <c r="B29" s="2">
        <f t="shared" si="20"/>
        <v>127443463.2633253</v>
      </c>
      <c r="C29" s="7">
        <f t="shared" si="21"/>
        <v>21.842003458705328</v>
      </c>
      <c r="D29" s="2">
        <f t="shared" si="22"/>
        <v>7.8946712337764273</v>
      </c>
      <c r="E29" s="7">
        <f t="shared" si="7"/>
        <v>11.376040533567464</v>
      </c>
      <c r="F29">
        <f t="array" ref="F29:K29">rk(BETA_c,BETA_a,BETA_e,GAMMA,F28,G28,H28,I28,J28,K28,dt,STAGE)</f>
        <v>15758423.8223699</v>
      </c>
      <c r="G29">
        <v>0.14311577676236548</v>
      </c>
      <c r="H29">
        <v>76499805.565895528</v>
      </c>
      <c r="I29">
        <v>15.958355453235601</v>
      </c>
      <c r="J29">
        <v>35185233.87505988</v>
      </c>
      <c r="K29">
        <v>5.7405322287073623</v>
      </c>
      <c r="L29">
        <f t="shared" si="8"/>
        <v>3.4514323636890276E-2</v>
      </c>
      <c r="M29" cm="1">
        <f t="array" ref="M29">NewI(BETA_c,F29,C29)</f>
        <v>0.10238439005859691</v>
      </c>
      <c r="N29">
        <f t="shared" si="9"/>
        <v>6.4757490191631568</v>
      </c>
      <c r="O29" cm="1">
        <f t="array" ref="O29">NewI(BETA_a,H29,C29)</f>
        <v>7.1669052831424516</v>
      </c>
      <c r="P29">
        <f t="shared" si="10"/>
        <v>1.3844078909763802</v>
      </c>
      <c r="Q29" cm="1">
        <f t="array" ref="Q29">NewI(BETA_e,J29,C29)</f>
        <v>4.1067508603664153</v>
      </c>
      <c r="S29" s="2">
        <f t="shared" si="14"/>
        <v>127443474.07588392</v>
      </c>
      <c r="T29" s="7">
        <f t="shared" si="15"/>
        <v>12.974704647910118</v>
      </c>
      <c r="U29" s="2">
        <f t="shared" si="16"/>
        <v>5.9494114420299535</v>
      </c>
      <c r="V29">
        <f t="array" ref="V29:AA29">rk((1-'Parameters-x'!B34)*BETA_c,(1-'Parameters-x'!B34)*BETA_a,(1-'Parameters-x'!B34)*BETA_e,GAMMA,V28,W28,X28,Y28,Z28,AA28,dt,STAGE)</f>
        <v>15758423.919682942</v>
      </c>
      <c r="W29">
        <v>6.331007070463894E-2</v>
      </c>
      <c r="X29">
        <v>76499812.37780714</v>
      </c>
      <c r="Y29">
        <v>10.37195741592887</v>
      </c>
      <c r="Z29">
        <v>35185237.778393827</v>
      </c>
      <c r="AA29">
        <v>2.5394371612766089</v>
      </c>
      <c r="AB29">
        <f t="shared" si="11"/>
        <v>1.700698696452381E-2</v>
      </c>
      <c r="AC29" cm="1">
        <f t="array" ref="AC29">NewI((1-'Parameters-x'!B35)*BETA_c,V29,T29)</f>
        <v>3.6491356636259159E-2</v>
      </c>
      <c r="AD29">
        <f t="shared" si="12"/>
        <v>5.2502354437207881</v>
      </c>
      <c r="AE29" cm="1">
        <f t="array" ref="AE29">NewI((1-'Parameters-x'!B35)*BETA_a,X29,T29)</f>
        <v>2.5543944559188643</v>
      </c>
      <c r="AF29">
        <f t="shared" si="13"/>
        <v>0.68216901134464125</v>
      </c>
      <c r="AG29" cm="1">
        <f t="array" ref="AG29">NewI((1-'Parameters-x'!B35)*BETA_e,Z29,T29)</f>
        <v>1.4637087340732831</v>
      </c>
    </row>
    <row r="30" spans="1:33" x14ac:dyDescent="0.45">
      <c r="A30">
        <f t="shared" si="6"/>
        <v>2.600000000000001</v>
      </c>
      <c r="B30" s="2">
        <f t="shared" si="20"/>
        <v>127443462.10775961</v>
      </c>
      <c r="C30" s="7">
        <f t="shared" si="21"/>
        <v>22.535342760870726</v>
      </c>
      <c r="D30" s="2">
        <f t="shared" si="22"/>
        <v>8.3568976255855265</v>
      </c>
      <c r="E30" s="7">
        <f t="shared" si="7"/>
        <v>11.737154539620239</v>
      </c>
      <c r="F30">
        <f t="array" ref="F30:K30">rk(BETA_c,BETA_a,BETA_e,GAMMA,F29,G29,H29,I29,J29,K29,dt,STAGE)</f>
        <v>15758423.811969806</v>
      </c>
      <c r="G30">
        <v>0.15045810813506597</v>
      </c>
      <c r="H30">
        <v>76499804.837889165</v>
      </c>
      <c r="I30">
        <v>16.349843423530658</v>
      </c>
      <c r="J30">
        <v>35185233.457900643</v>
      </c>
      <c r="K30">
        <v>6.0350412292050013</v>
      </c>
      <c r="L30">
        <f t="shared" si="8"/>
        <v>3.757208635608203E-2</v>
      </c>
      <c r="M30" cm="1">
        <f t="array" ref="M30">NewI(BETA_c,F30,C30)</f>
        <v>0.10563441793114707</v>
      </c>
      <c r="N30">
        <f t="shared" si="9"/>
        <v>6.8122674117831394</v>
      </c>
      <c r="O30" cm="1">
        <f t="array" ref="O30">NewI(BETA_a,H30,C30)</f>
        <v>7.3944071045804618</v>
      </c>
      <c r="P30">
        <f t="shared" si="10"/>
        <v>1.5070581274463049</v>
      </c>
      <c r="Q30" cm="1">
        <f t="array" ref="Q30">NewI(BETA_e,J30,C30)</f>
        <v>4.2371130171086309</v>
      </c>
      <c r="S30" s="2">
        <f t="shared" si="14"/>
        <v>127443473.66830534</v>
      </c>
      <c r="T30" s="7">
        <f t="shared" si="15"/>
        <v>13.110564127632747</v>
      </c>
      <c r="U30" s="2">
        <f t="shared" si="16"/>
        <v>6.2211305312129159</v>
      </c>
      <c r="V30">
        <f t="array" ref="V30:AA30">rk((1-'Parameters-x'!B35)*BETA_c,(1-'Parameters-x'!B35)*BETA_a,(1-'Parameters-x'!B35)*BETA_e,GAMMA,V29,W29,X29,Y29,Z29,AA29,dt,STAGE)</f>
        <v>15758423.916014735</v>
      </c>
      <c r="W30">
        <v>6.5635082007002576E-2</v>
      </c>
      <c r="X30">
        <v>76499812.121032655</v>
      </c>
      <c r="Y30">
        <v>10.412233108086772</v>
      </c>
      <c r="Z30">
        <v>35185237.631257951</v>
      </c>
      <c r="AA30">
        <v>2.6326959375389727</v>
      </c>
      <c r="AB30">
        <f t="shared" si="11"/>
        <v>1.8350183337378756E-2</v>
      </c>
      <c r="AC30" cm="1">
        <f t="array" ref="AC30">NewI((1-'Parameters-x'!B36)*BETA_c,V30,T30)</f>
        <v>3.6873461412448245E-2</v>
      </c>
      <c r="AD30">
        <f t="shared" si="12"/>
        <v>5.4667342366741227</v>
      </c>
      <c r="AE30" cm="1">
        <f t="array" ref="AE30">NewI((1-'Parameters-x'!B36)*BETA_a,X30,T30)</f>
        <v>2.5811417768634275</v>
      </c>
      <c r="AF30">
        <f t="shared" si="13"/>
        <v>0.73604611120141428</v>
      </c>
      <c r="AG30" cm="1">
        <f t="array" ref="AG30">NewI((1-'Parameters-x'!B36)*BETA_e,Z30,T30)</f>
        <v>1.4790353740412081</v>
      </c>
    </row>
    <row r="31" spans="1:33" x14ac:dyDescent="0.45">
      <c r="A31">
        <f t="shared" si="6"/>
        <v>2.7000000000000011</v>
      </c>
      <c r="B31" s="2">
        <f t="shared" si="20"/>
        <v>127443460.91551235</v>
      </c>
      <c r="C31" s="7">
        <f t="shared" si="21"/>
        <v>23.250690992418438</v>
      </c>
      <c r="D31" s="2">
        <f t="shared" si="22"/>
        <v>8.8337966581250136</v>
      </c>
      <c r="E31" s="7">
        <f t="shared" si="7"/>
        <v>12.109731515155985</v>
      </c>
      <c r="F31">
        <f t="array" ref="F31:K31">rk(BETA_c,BETA_a,BETA_e,GAMMA,F30,G30,H30,I30,J30,K30,dt,STAGE)</f>
        <v>15758423.801239576</v>
      </c>
      <c r="G31">
        <v>0.15797579349744889</v>
      </c>
      <c r="H31">
        <v>76499804.08677341</v>
      </c>
      <c r="I31">
        <v>16.756131331856615</v>
      </c>
      <c r="J31">
        <v>35185233.027499363</v>
      </c>
      <c r="K31">
        <v>6.3365838670643733</v>
      </c>
      <c r="L31">
        <f t="shared" si="8"/>
        <v>4.0784630311841041E-2</v>
      </c>
      <c r="M31" cm="1">
        <f t="array" ref="M31">NewI(BETA_c,F31,C31)</f>
        <v>0.10898761265230464</v>
      </c>
      <c r="N31">
        <f t="shared" si="9"/>
        <v>7.1570952577038938</v>
      </c>
      <c r="O31" cm="1">
        <f t="array" ref="O31">NewI(BETA_a,H31,C31)</f>
        <v>7.6291305970821259</v>
      </c>
      <c r="P31">
        <f t="shared" si="10"/>
        <v>1.6359167701092794</v>
      </c>
      <c r="Q31" cm="1">
        <f t="array" ref="Q31">NewI(BETA_e,J31,C31)</f>
        <v>4.3716133054215556</v>
      </c>
      <c r="S31" s="2">
        <f t="shared" si="14"/>
        <v>127443473.25645897</v>
      </c>
      <c r="T31" s="7">
        <f t="shared" si="15"/>
        <v>13.247846204566713</v>
      </c>
      <c r="U31" s="2">
        <f t="shared" si="16"/>
        <v>6.495694814470653</v>
      </c>
      <c r="V31">
        <f t="array" ref="V31:AA31">rk((1-'Parameters-x'!B36)*BETA_c,(1-'Parameters-x'!B36)*BETA_a,(1-'Parameters-x'!B36)*BETA_e,GAMMA,V30,W30,X30,Y30,Z30,AA30,dt,STAGE)</f>
        <v>15758423.912308117</v>
      </c>
      <c r="W31">
        <v>6.7950170176459254E-2</v>
      </c>
      <c r="X31">
        <v>76499811.861569464</v>
      </c>
      <c r="Y31">
        <v>10.454339348979621</v>
      </c>
      <c r="Z31">
        <v>35185237.482581399</v>
      </c>
      <c r="AA31">
        <v>2.7255566854106319</v>
      </c>
      <c r="AB31">
        <f t="shared" si="11"/>
        <v>1.9741712448762952E-2</v>
      </c>
      <c r="AC31" cm="1">
        <f t="array" ref="AC31">NewI((1-'Parameters-x'!B37)*BETA_c,V31,T31)</f>
        <v>3.7259567243003243E-2</v>
      </c>
      <c r="AD31">
        <f t="shared" si="12"/>
        <v>5.6840911868136832</v>
      </c>
      <c r="AE31" cm="1">
        <f t="array" ref="AE31">NewI((1-'Parameters-x'!B37)*BETA_a,X31,T31)</f>
        <v>2.6081691713036728</v>
      </c>
      <c r="AF31">
        <f t="shared" si="13"/>
        <v>0.79186191520820737</v>
      </c>
      <c r="AG31" cm="1">
        <f t="array" ref="AG31">NewI((1-'Parameters-x'!B37)*BETA_e,Z31,T31)</f>
        <v>1.4945225005473743</v>
      </c>
    </row>
    <row r="32" spans="1:33" x14ac:dyDescent="0.45">
      <c r="A32">
        <f t="shared" si="6"/>
        <v>2.8000000000000012</v>
      </c>
      <c r="B32" s="2">
        <f t="shared" ref="B32:B95" si="23">F32+H32+J32</f>
        <v>127443459.68541913</v>
      </c>
      <c r="C32" s="7">
        <f t="shared" ref="C32:C95" si="24">G32+I32+K32</f>
        <v>23.988746790228724</v>
      </c>
      <c r="D32" s="2">
        <f t="shared" ref="D32:D95" si="25">L32+N32+P32</f>
        <v>9.3258340805635456</v>
      </c>
      <c r="E32" s="7">
        <f t="shared" si="7"/>
        <v>12.494135332585385</v>
      </c>
      <c r="F32">
        <f t="array" ref="F32:K32">rk(BETA_c,BETA_a,BETA_e,GAMMA,F31,G31,H31,I31,J31,K31,dt,STAGE)</f>
        <v>15758423.790168734</v>
      </c>
      <c r="G32">
        <v>0.16567558916230812</v>
      </c>
      <c r="H32">
        <v>76499803.31181471</v>
      </c>
      <c r="I32">
        <v>17.177640055992192</v>
      </c>
      <c r="J32">
        <v>35185232.583435684</v>
      </c>
      <c r="K32">
        <v>6.6454311450742241</v>
      </c>
      <c r="L32">
        <f t="shared" si="8"/>
        <v>4.4155676570337865E-2</v>
      </c>
      <c r="M32" cm="1">
        <f t="array" ref="M32">NewI(BETA_c,F32,C32)</f>
        <v>0.11244724908190597</v>
      </c>
      <c r="N32">
        <f t="shared" si="9"/>
        <v>7.5105452335099514</v>
      </c>
      <c r="O32" cm="1">
        <f t="array" ref="O32">NewI(BETA_a,H32,C32)</f>
        <v>7.8713050002988867</v>
      </c>
      <c r="P32">
        <f t="shared" si="10"/>
        <v>1.7711331704832558</v>
      </c>
      <c r="Q32" cm="1">
        <f t="array" ref="Q32">NewI(BETA_e,J32,C32)</f>
        <v>4.5103830832045926</v>
      </c>
      <c r="S32" s="2">
        <f t="shared" si="14"/>
        <v>127443472.84030014</v>
      </c>
      <c r="T32" s="7">
        <f t="shared" si="15"/>
        <v>13.386565774827568</v>
      </c>
      <c r="U32" s="2">
        <f t="shared" si="16"/>
        <v>6.7731340861326768</v>
      </c>
      <c r="V32">
        <f t="array" ref="V32:AA32">rk((1-'Parameters-x'!B37)*BETA_c,(1-'Parameters-x'!B37)*BETA_a,(1-'Parameters-x'!B37)*BETA_e,GAMMA,V31,W31,X31,Y31,Z31,AA31,dt,STAGE)</f>
        <v>15758423.908562686</v>
      </c>
      <c r="W32">
        <v>7.0255937849522748E-2</v>
      </c>
      <c r="X32">
        <v>76499811.599389404</v>
      </c>
      <c r="Y32">
        <v>10.498266259675727</v>
      </c>
      <c r="Z32">
        <v>35185237.332348049</v>
      </c>
      <c r="AA32">
        <v>2.8180435773023187</v>
      </c>
      <c r="AB32">
        <f t="shared" si="11"/>
        <v>2.1181375856160006E-2</v>
      </c>
      <c r="AC32" cm="1">
        <f t="array" ref="AC32">NewI((1-'Parameters-x'!B38)*BETA_c,V32,T32)</f>
        <v>3.7649716023242304E-2</v>
      </c>
      <c r="AD32">
        <f t="shared" si="12"/>
        <v>5.9023443362658163</v>
      </c>
      <c r="AE32" cm="1">
        <f t="array" ref="AE32">NewI((1-'Parameters-x'!B38)*BETA_a,X32,T32)</f>
        <v>2.6354795719050519</v>
      </c>
      <c r="AF32">
        <f t="shared" si="13"/>
        <v>0.84960837401070011</v>
      </c>
      <c r="AG32" cm="1">
        <f t="array" ref="AG32">NewI((1-'Parameters-x'!B38)*BETA_e,Z32,T32)</f>
        <v>1.5101717940548818</v>
      </c>
    </row>
    <row r="33" spans="1:33" x14ac:dyDescent="0.45">
      <c r="A33">
        <f t="shared" si="6"/>
        <v>2.9000000000000012</v>
      </c>
      <c r="B33" s="2">
        <f t="shared" si="23"/>
        <v>127443458.41627859</v>
      </c>
      <c r="C33" s="7">
        <f t="shared" si="24"/>
        <v>24.750230968195737</v>
      </c>
      <c r="D33" s="2">
        <f t="shared" si="25"/>
        <v>9.8334904497379654</v>
      </c>
      <c r="E33" s="7">
        <f t="shared" si="7"/>
        <v>12.890741414784193</v>
      </c>
      <c r="F33">
        <f t="array" ref="F33:K33">rk(BETA_c,BETA_a,BETA_e,GAMMA,F32,G32,H32,I32,J32,K32,dt,STAGE)</f>
        <v>15758423.778746467</v>
      </c>
      <c r="G33">
        <v>0.17356444137527882</v>
      </c>
      <c r="H33">
        <v>76499802.51225619</v>
      </c>
      <c r="I33">
        <v>17.614804842408663</v>
      </c>
      <c r="J33">
        <v>35185232.125275925</v>
      </c>
      <c r="K33">
        <v>6.9618616844117955</v>
      </c>
      <c r="L33">
        <f t="shared" si="8"/>
        <v>4.7689091541028628E-2</v>
      </c>
      <c r="M33" cm="1">
        <f t="array" ref="M33">NewI(BETA_c,F33,C33)</f>
        <v>0.1160167060345042</v>
      </c>
      <c r="N33">
        <f t="shared" si="9"/>
        <v>7.8729389674105583</v>
      </c>
      <c r="O33" cm="1">
        <f t="array" ref="O33">NewI(BETA_a,H33,C33)</f>
        <v>8.1211668306777369</v>
      </c>
      <c r="P33">
        <f t="shared" si="10"/>
        <v>1.912862390786378</v>
      </c>
      <c r="Q33" cm="1">
        <f t="array" ref="Q33">NewI(BETA_e,J33,C33)</f>
        <v>4.6535578780719522</v>
      </c>
      <c r="S33" s="2">
        <f t="shared" si="14"/>
        <v>127443472.41978365</v>
      </c>
      <c r="T33" s="7">
        <f t="shared" si="15"/>
        <v>13.526737890508484</v>
      </c>
      <c r="U33" s="2">
        <f t="shared" si="16"/>
        <v>7.0534784613880426</v>
      </c>
      <c r="V33">
        <f t="array" ref="V33:AA33">rk((1-'Parameters-x'!B38)*BETA_c,(1-'Parameters-x'!B38)*BETA_a,(1-'Parameters-x'!B38)*BETA_e,GAMMA,V32,W32,X32,Y32,Z32,AA32,dt,STAGE)</f>
        <v>15758423.904778037</v>
      </c>
      <c r="W33">
        <v>7.2552979405593965E-2</v>
      </c>
      <c r="X33">
        <v>76499811.334464028</v>
      </c>
      <c r="Y33">
        <v>10.544004456680367</v>
      </c>
      <c r="Z33">
        <v>35185237.180541582</v>
      </c>
      <c r="AA33">
        <v>2.9101804544225209</v>
      </c>
      <c r="AB33">
        <f t="shared" si="11"/>
        <v>2.2668983374166396E-2</v>
      </c>
      <c r="AC33" cm="1">
        <f t="array" ref="AC33">NewI((1-'Parameters-x'!B39)*BETA_c,V33,T33)</f>
        <v>3.8043950087170465E-2</v>
      </c>
      <c r="AD33">
        <f t="shared" si="12"/>
        <v>6.1215315148419638</v>
      </c>
      <c r="AE33" cm="1">
        <f t="array" ref="AE33">NewI((1-'Parameters-x'!B39)*BETA_a,X33,T33)</f>
        <v>2.6630759420409511</v>
      </c>
      <c r="AF33">
        <f t="shared" si="13"/>
        <v>0.9092779631719119</v>
      </c>
      <c r="AG33" cm="1">
        <f t="array" ref="AG33">NewI((1-'Parameters-x'!B39)*BETA_e,Z33,T33)</f>
        <v>1.5259849526229448</v>
      </c>
    </row>
    <row r="34" spans="1:33" x14ac:dyDescent="0.45">
      <c r="A34">
        <f t="shared" si="6"/>
        <v>3.0000000000000013</v>
      </c>
      <c r="B34" s="2">
        <f t="shared" si="23"/>
        <v>127443457.10685124</v>
      </c>
      <c r="C34" s="7">
        <f t="shared" si="24"/>
        <v>25.535887221194901</v>
      </c>
      <c r="D34" s="2">
        <f t="shared" si="25"/>
        <v>10.357261543773017</v>
      </c>
      <c r="E34" s="7">
        <f t="shared" si="7"/>
        <v>13.299937101738843</v>
      </c>
      <c r="F34">
        <f t="array" ref="F34:K34">rk(BETA_c,BETA_a,BETA_e,GAMMA,F33,G33,H33,I33,J33,K33,dt,STAGE)</f>
        <v>15758423.766961619</v>
      </c>
      <c r="G34">
        <v>0.18164949284977205</v>
      </c>
      <c r="H34">
        <v>76499801.687316984</v>
      </c>
      <c r="I34">
        <v>18.068075741580707</v>
      </c>
      <c r="J34">
        <v>35185231.652572632</v>
      </c>
      <c r="K34">
        <v>7.2861619867644221</v>
      </c>
      <c r="L34">
        <f t="shared" si="8"/>
        <v>5.1388887892301005E-2</v>
      </c>
      <c r="M34" cm="1">
        <f t="array" ref="M34">NewI(BETA_c,F34,C34)</f>
        <v>0.11969946957921399</v>
      </c>
      <c r="N34">
        <f t="shared" si="9"/>
        <v>8.2446072744810763</v>
      </c>
      <c r="O34" cm="1">
        <f t="array" ref="O34">NewI(BETA_a,H34,C34)</f>
        <v>8.3789601124481337</v>
      </c>
      <c r="P34">
        <f t="shared" si="10"/>
        <v>2.0612653813996404</v>
      </c>
      <c r="Q34" cm="1">
        <f t="array" ref="Q34">NewI(BETA_e,J34,C34)</f>
        <v>4.8012775197114959</v>
      </c>
      <c r="S34" s="2">
        <f t="shared" si="14"/>
        <v>127443471.99486387</v>
      </c>
      <c r="T34" s="7">
        <f t="shared" si="15"/>
        <v>13.668377761313451</v>
      </c>
      <c r="U34" s="2">
        <f t="shared" si="16"/>
        <v>7.3367583672015533</v>
      </c>
      <c r="V34">
        <f t="array" ref="V34:AA34">rk((1-'Parameters-x'!B39)*BETA_c,(1-'Parameters-x'!B39)*BETA_a,(1-'Parameters-x'!B39)*BETA_e,GAMMA,V33,W33,X33,Y33,Z33,AA33,dt,STAGE)</f>
        <v>15758423.900953759</v>
      </c>
      <c r="W34">
        <v>7.4841881180847128E-2</v>
      </c>
      <c r="X34">
        <v>76499811.066764578</v>
      </c>
      <c r="Y34">
        <v>10.591545044775913</v>
      </c>
      <c r="Z34">
        <v>35185237.027145535</v>
      </c>
      <c r="AA34">
        <v>3.0019908353566915</v>
      </c>
      <c r="AB34">
        <f t="shared" si="11"/>
        <v>2.4204360311185877E-2</v>
      </c>
      <c r="AC34" cm="1">
        <f t="array" ref="AC34">NewI((1-'Parameters-x'!B40)*BETA_c,V34,T34)</f>
        <v>3.8442312212073053E-2</v>
      </c>
      <c r="AD34">
        <f t="shared" si="12"/>
        <v>6.3416903770008588</v>
      </c>
      <c r="AE34" cm="1">
        <f t="array" ref="AE34">NewI((1-'Parameters-x'!B40)*BETA_a,X34,T34)</f>
        <v>2.6909612761142285</v>
      </c>
      <c r="AF34">
        <f t="shared" si="13"/>
        <v>0.97086362988950903</v>
      </c>
      <c r="AG34" cm="1">
        <f t="array" ref="AG34">NewI((1-'Parameters-x'!B40)*BETA_e,Z34,T34)</f>
        <v>1.5419636920911375</v>
      </c>
    </row>
    <row r="35" spans="1:33" x14ac:dyDescent="0.45">
      <c r="A35">
        <f t="shared" si="6"/>
        <v>3.1000000000000014</v>
      </c>
      <c r="B35" s="2">
        <f t="shared" si="23"/>
        <v>127443455.75585824</v>
      </c>
      <c r="C35" s="7">
        <f t="shared" si="24"/>
        <v>26.346482851396182</v>
      </c>
      <c r="D35" s="2">
        <f t="shared" si="25"/>
        <v>10.897658909817361</v>
      </c>
      <c r="E35" s="7">
        <f t="shared" si="7"/>
        <v>13.722122028830244</v>
      </c>
      <c r="F35">
        <f t="array" ref="F35:K35">rk(BETA_c,BETA_a,BETA_e,GAMMA,F34,G34,H34,I34,J34,K34,dt,STAGE)</f>
        <v>15758423.754802678</v>
      </c>
      <c r="G35">
        <v>0.18993808949891855</v>
      </c>
      <c r="H35">
        <v>76499800.836191431</v>
      </c>
      <c r="I35">
        <v>18.537918057544022</v>
      </c>
      <c r="J35">
        <v>35185231.16486413</v>
      </c>
      <c r="K35">
        <v>7.6186267043532396</v>
      </c>
      <c r="L35">
        <f t="shared" si="8"/>
        <v>5.5259232720691664E-2</v>
      </c>
      <c r="M35" cm="1">
        <f t="array" ref="M35">NewI(BETA_c,F35,C35)</f>
        <v>0.12349913644430242</v>
      </c>
      <c r="N35">
        <f t="shared" si="9"/>
        <v>8.6258905117680733</v>
      </c>
      <c r="O35" cm="1">
        <f t="array" ref="O35">NewI(BETA_a,H35,C35)</f>
        <v>8.6449366159409777</v>
      </c>
      <c r="P35">
        <f t="shared" si="10"/>
        <v>2.2165091653285955</v>
      </c>
      <c r="Q35" cm="1">
        <f t="array" ref="Q35">NewI(BETA_e,J35,C35)</f>
        <v>4.9536862764449641</v>
      </c>
      <c r="S35" s="2">
        <f t="shared" si="14"/>
        <v>127443471.56549475</v>
      </c>
      <c r="T35" s="7">
        <f t="shared" si="15"/>
        <v>13.811500756207643</v>
      </c>
      <c r="U35" s="2">
        <f t="shared" si="16"/>
        <v>7.6230044996852291</v>
      </c>
      <c r="V35">
        <f t="array" ref="V35:AA35">rk((1-'Parameters-x'!B40)*BETA_c,(1-'Parameters-x'!B40)*BETA_a,(1-'Parameters-x'!B40)*BETA_e,GAMMA,V34,W34,X34,Y34,Z34,AA34,dt,STAGE)</f>
        <v>15758423.897089435</v>
      </c>
      <c r="W35">
        <v>7.7123221678163156E-2</v>
      </c>
      <c r="X35">
        <v>76499810.796262041</v>
      </c>
      <c r="Y35">
        <v>10.640879610041576</v>
      </c>
      <c r="Z35">
        <v>35185236.872143269</v>
      </c>
      <c r="AA35">
        <v>3.0934979244879042</v>
      </c>
      <c r="AB35">
        <f t="shared" si="11"/>
        <v>2.5787343534205809E-2</v>
      </c>
      <c r="AC35" cm="1">
        <f t="array" ref="AC35">NewI((1-'Parameters-x'!B41)*BETA_c,V35,T35)</f>
        <v>3.8844845623157286E-2</v>
      </c>
      <c r="AD35">
        <f t="shared" si="12"/>
        <v>6.5628583492241326</v>
      </c>
      <c r="AE35" cm="1">
        <f t="array" ref="AE35">NewI((1-'Parameters-x'!B41)*BETA_a,X35,T35)</f>
        <v>2.7191385998821231</v>
      </c>
      <c r="AF35">
        <f t="shared" si="13"/>
        <v>1.0343588069268908</v>
      </c>
      <c r="AG35" cm="1">
        <f t="array" ref="AG35">NewI((1-'Parameters-x'!B41)*BETA_e,Z35,T35)</f>
        <v>1.558109746265572</v>
      </c>
    </row>
    <row r="36" spans="1:33" x14ac:dyDescent="0.45">
      <c r="A36">
        <f t="shared" si="6"/>
        <v>3.2000000000000015</v>
      </c>
      <c r="B36" s="2">
        <f t="shared" si="23"/>
        <v>127443454.36198017</v>
      </c>
      <c r="C36" s="7">
        <f t="shared" si="24"/>
        <v>27.182809517632581</v>
      </c>
      <c r="D36" s="2">
        <f t="shared" si="25"/>
        <v>11.455210323531769</v>
      </c>
      <c r="E36" s="7">
        <f t="shared" si="7"/>
        <v>14.157708517125247</v>
      </c>
      <c r="F36">
        <f t="array" ref="F36:K36">rk(BETA_c,BETA_a,BETA_e,GAMMA,F35,G35,H35,I35,J35,K35,dt,STAGE)</f>
        <v>15758423.74225777</v>
      </c>
      <c r="G36">
        <v>0.19843778737098958</v>
      </c>
      <c r="H36">
        <v>76499799.958048269</v>
      </c>
      <c r="I36">
        <v>19.024812812143111</v>
      </c>
      <c r="J36">
        <v>35185230.66167412</v>
      </c>
      <c r="K36">
        <v>7.9595589181184812</v>
      </c>
      <c r="L36">
        <f t="shared" si="8"/>
        <v>5.9304442478110536E-2</v>
      </c>
      <c r="M36" cm="1">
        <f t="array" ref="M36">NewI(BETA_c,F36,C36)</f>
        <v>0.12741941752985134</v>
      </c>
      <c r="N36">
        <f t="shared" si="9"/>
        <v>9.0171389187042479</v>
      </c>
      <c r="O36" cm="1">
        <f t="array" ref="O36">NewI(BETA_a,H36,C36)</f>
        <v>8.9193561034724418</v>
      </c>
      <c r="P36">
        <f t="shared" si="10"/>
        <v>2.3787669623494105</v>
      </c>
      <c r="Q36" cm="1">
        <f t="array" ref="Q36">NewI(BETA_e,J36,C36)</f>
        <v>5.1109329961229539</v>
      </c>
      <c r="S36" s="2">
        <f t="shared" si="14"/>
        <v>127443471.13162965</v>
      </c>
      <c r="T36" s="7">
        <f t="shared" si="15"/>
        <v>13.956122405085017</v>
      </c>
      <c r="U36" s="2">
        <f t="shared" si="16"/>
        <v>7.9122479546784863</v>
      </c>
      <c r="V36">
        <f t="array" ref="V36:AA36">rk((1-'Parameters-x'!B41)*BETA_c,(1-'Parameters-x'!B41)*BETA_a,(1-'Parameters-x'!B41)*BETA_e,GAMMA,V35,W35,X35,Y35,Z35,AA35,dt,STAGE)</f>
        <v>15758423.893184649</v>
      </c>
      <c r="W36">
        <v>7.939757177319641E-2</v>
      </c>
      <c r="X36">
        <v>76499810.522927046</v>
      </c>
      <c r="Y36">
        <v>10.692000213049408</v>
      </c>
      <c r="Z36">
        <v>35185236.715517946</v>
      </c>
      <c r="AA36">
        <v>3.1847246202624131</v>
      </c>
      <c r="AB36">
        <f t="shared" si="11"/>
        <v>2.741777940008526E-2</v>
      </c>
      <c r="AC36" cm="1">
        <f t="array" ref="AC36">NewI((1-'Parameters-x'!B42)*BETA_c,V36,T36)</f>
        <v>3.9251593998242462E-2</v>
      </c>
      <c r="AD36">
        <f t="shared" si="12"/>
        <v>6.7850727411284488</v>
      </c>
      <c r="AE36" cm="1">
        <f t="array" ref="AE36">NewI((1-'Parameters-x'!B42)*BETA_a,X36,T36)</f>
        <v>2.7476109707845597</v>
      </c>
      <c r="AF36">
        <f t="shared" si="13"/>
        <v>1.0997574341499519</v>
      </c>
      <c r="AG36" cm="1">
        <f t="array" ref="AG36">NewI((1-'Parameters-x'!B42)*BETA_e,Z36,T36)</f>
        <v>1.5744248671070213</v>
      </c>
    </row>
    <row r="37" spans="1:33" x14ac:dyDescent="0.45">
      <c r="A37">
        <f t="shared" si="6"/>
        <v>3.3000000000000016</v>
      </c>
      <c r="B37" s="2">
        <f t="shared" si="23"/>
        <v>127443452.92385566</v>
      </c>
      <c r="C37" s="7">
        <f t="shared" si="24"/>
        <v>28.045684008555629</v>
      </c>
      <c r="D37" s="2">
        <f t="shared" si="25"/>
        <v>12.03046032351055</v>
      </c>
      <c r="E37" s="7">
        <f t="shared" si="7"/>
        <v>14.607121976056852</v>
      </c>
      <c r="F37">
        <f t="array" ref="F37:K37">rk(BETA_c,BETA_a,BETA_e,GAMMA,F36,G36,H36,I36,J36,K36,dt,STAGE)</f>
        <v>15758423.729314646</v>
      </c>
      <c r="G37">
        <v>0.20715635979496516</v>
      </c>
      <c r="H37">
        <v>76499799.052029863</v>
      </c>
      <c r="I37">
        <v>19.529257224426804</v>
      </c>
      <c r="J37">
        <v>35185230.142511159</v>
      </c>
      <c r="K37">
        <v>8.3092704243338602</v>
      </c>
      <c r="L37">
        <f t="shared" si="8"/>
        <v>6.3528994452724086E-2</v>
      </c>
      <c r="M37" cm="1">
        <f t="array" ref="M37">NewI(BETA_c,F37,C37)</f>
        <v>0.13146414153192065</v>
      </c>
      <c r="N37">
        <f t="shared" si="9"/>
        <v>9.4187129125732802</v>
      </c>
      <c r="O37" cm="1">
        <f t="array" ref="O37">NewI(BETA_a,H37,C37)</f>
        <v>9.2024865830327212</v>
      </c>
      <c r="P37">
        <f t="shared" si="10"/>
        <v>2.5482184164845449</v>
      </c>
      <c r="Q37" cm="1">
        <f t="array" ref="Q37">NewI(BETA_e,J37,C37)</f>
        <v>5.2731712514922107</v>
      </c>
      <c r="S37" s="2">
        <f t="shared" si="14"/>
        <v>127443470.69322148</v>
      </c>
      <c r="T37" s="7">
        <f t="shared" si="15"/>
        <v>14.102258400453378</v>
      </c>
      <c r="U37" s="2">
        <f t="shared" si="16"/>
        <v>8.2045201049911487</v>
      </c>
      <c r="V37">
        <f t="array" ref="V37:AA37">rk((1-'Parameters-x'!B42)*BETA_c,(1-'Parameters-x'!B42)*BETA_a,(1-'Parameters-x'!B42)*BETA_e,GAMMA,V36,W36,X36,Y36,Z36,AA36,dt,STAGE)</f>
        <v>15758423.889238976</v>
      </c>
      <c r="W37">
        <v>8.1665494916659365E-2</v>
      </c>
      <c r="X37">
        <v>76499810.246729925</v>
      </c>
      <c r="Y37">
        <v>10.744899382233207</v>
      </c>
      <c r="Z37">
        <v>35185236.557252593</v>
      </c>
      <c r="AA37">
        <v>3.2756935233035107</v>
      </c>
      <c r="AB37">
        <f t="shared" si="11"/>
        <v>2.9095529141205778E-2</v>
      </c>
      <c r="AC37" cm="1">
        <f t="array" ref="AC37">NewI((1-'Parameters-x'!B43)*BETA_c,V37,T37)</f>
        <v>3.9662601472499122E-2</v>
      </c>
      <c r="AD37">
        <f t="shared" si="12"/>
        <v>7.008370692491944</v>
      </c>
      <c r="AE37" cm="1">
        <f t="array" ref="AE37">NewI((1-'Parameters-x'!B43)*BETA_a,X37,T37)</f>
        <v>2.7763814782758933</v>
      </c>
      <c r="AF37">
        <f t="shared" si="13"/>
        <v>1.1670538833579998</v>
      </c>
      <c r="AG37" cm="1">
        <f t="array" ref="AG37">NewI((1-'Parameters-x'!B43)*BETA_e,Z37,T37)</f>
        <v>1.5909108249210153</v>
      </c>
    </row>
    <row r="38" spans="1:33" x14ac:dyDescent="0.45">
      <c r="A38">
        <f t="shared" si="6"/>
        <v>3.4000000000000017</v>
      </c>
      <c r="B38" s="2">
        <f t="shared" si="23"/>
        <v>127443451.44008026</v>
      </c>
      <c r="C38" s="7">
        <f t="shared" si="24"/>
        <v>28.935949040332954</v>
      </c>
      <c r="D38" s="2">
        <f t="shared" si="25"/>
        <v>12.623970700671752</v>
      </c>
      <c r="E38" s="7">
        <f t="shared" si="7"/>
        <v>15.07080131888646</v>
      </c>
      <c r="F38">
        <f t="array" ref="F38:K38">rk(BETA_c,BETA_a,BETA_e,GAMMA,F37,G37,H37,I37,J37,K37,dt,STAGE)</f>
        <v>15758423.715960663</v>
      </c>
      <c r="G38">
        <v>0.21610180474312615</v>
      </c>
      <c r="H38">
        <v>76499798.117251381</v>
      </c>
      <c r="I38">
        <v>20.051765205663955</v>
      </c>
      <c r="J38">
        <v>35185229.606868215</v>
      </c>
      <c r="K38">
        <v>8.6680820299258734</v>
      </c>
      <c r="L38">
        <f t="shared" si="8"/>
        <v>6.7937532444879295E-2</v>
      </c>
      <c r="M38" cm="1">
        <f t="array" ref="M38">NewI(BETA_c,F38,C38)</f>
        <v>0.13563725868175291</v>
      </c>
      <c r="N38">
        <f t="shared" si="9"/>
        <v>9.8309834130580072</v>
      </c>
      <c r="O38" cm="1">
        <f t="array" ref="O38">NewI(BETA_a,H38,C38)</f>
        <v>9.4946045700274819</v>
      </c>
      <c r="P38">
        <f t="shared" si="10"/>
        <v>2.7250497551688646</v>
      </c>
      <c r="Q38" cm="1">
        <f t="array" ref="Q38">NewI(BETA_e,J38,C38)</f>
        <v>5.4405594901772263</v>
      </c>
      <c r="S38" s="2">
        <f t="shared" si="14"/>
        <v>127443470.25022274</v>
      </c>
      <c r="T38" s="7">
        <f t="shared" si="15"/>
        <v>14.249924599137112</v>
      </c>
      <c r="U38" s="2">
        <f t="shared" si="16"/>
        <v>8.4998526638933001</v>
      </c>
      <c r="V38">
        <f t="array" ref="V38:AA38">rk((1-'Parameters-x'!B43)*BETA_c,(1-'Parameters-x'!B43)*BETA_a,(1-'Parameters-x'!B43)*BETA_e,GAMMA,V37,W37,X37,Y37,Z37,AA37,dt,STAGE)</f>
        <v>15758423.885251986</v>
      </c>
      <c r="W38">
        <v>8.3927547332908053E-2</v>
      </c>
      <c r="X38">
        <v>76499809.967640713</v>
      </c>
      <c r="Y38">
        <v>10.799570107427193</v>
      </c>
      <c r="Z38">
        <v>35185236.397330038</v>
      </c>
      <c r="AA38">
        <v>3.3664269443770092</v>
      </c>
      <c r="AB38">
        <f t="shared" si="11"/>
        <v>3.0820466804240804E-2</v>
      </c>
      <c r="AC38" cm="1">
        <f t="array" ref="AC38">NewI((1-'Parameters-x'!B44)*BETA_c,V38,T38)</f>
        <v>4.0077912643238046E-2</v>
      </c>
      <c r="AD38">
        <f t="shared" si="12"/>
        <v>7.2327891797155601</v>
      </c>
      <c r="AE38" cm="1">
        <f t="array" ref="AE38">NewI((1-'Parameters-x'!B44)*BETA_a,X38,T38)</f>
        <v>2.8054532441601316</v>
      </c>
      <c r="AF38">
        <f t="shared" si="13"/>
        <v>1.2362430173734982</v>
      </c>
      <c r="AG38" cm="1">
        <f t="array" ref="AG38">NewI((1-'Parameters-x'!B44)*BETA_e,Z38,T38)</f>
        <v>1.6075694085499261</v>
      </c>
    </row>
    <row r="39" spans="1:33" x14ac:dyDescent="0.45">
      <c r="A39">
        <f t="shared" si="6"/>
        <v>3.5000000000000018</v>
      </c>
      <c r="B39" s="2">
        <f t="shared" si="23"/>
        <v>127443449.90920484</v>
      </c>
      <c r="C39" s="7">
        <f t="shared" si="24"/>
        <v>29.85447407966695</v>
      </c>
      <c r="D39" s="2">
        <f t="shared" si="25"/>
        <v>13.236321092711471</v>
      </c>
      <c r="E39" s="7">
        <f t="shared" si="7"/>
        <v>15.549199391353824</v>
      </c>
      <c r="F39">
        <f t="array" ref="F39:K39">rk(BETA_c,BETA_a,BETA_e,GAMMA,F38,G38,H38,I38,J38,K38,dt,STAGE)</f>
        <v>15758423.702182779</v>
      </c>
      <c r="G39">
        <v>0.22528235241776107</v>
      </c>
      <c r="H39">
        <v>76499797.152799889</v>
      </c>
      <c r="I39">
        <v>20.592867870466748</v>
      </c>
      <c r="J39">
        <v>35185229.054222159</v>
      </c>
      <c r="K39">
        <v>9.0363238567824418</v>
      </c>
      <c r="L39">
        <f t="shared" si="8"/>
        <v>7.2534868493622562E-2</v>
      </c>
      <c r="M39" cm="1">
        <f t="array" ref="M39">NewI(BETA_c,F39,C39)</f>
        <v>0.1399428446036699</v>
      </c>
      <c r="N39">
        <f t="shared" si="9"/>
        <v>10.254332240087948</v>
      </c>
      <c r="O39" cm="1">
        <f t="array" ref="O39">NewI(BETA_a,H39,C39)</f>
        <v>9.7959953573275769</v>
      </c>
      <c r="P39">
        <f t="shared" si="10"/>
        <v>2.9094539841299003</v>
      </c>
      <c r="Q39" cm="1">
        <f t="array" ref="Q39">NewI(BETA_e,J39,C39)</f>
        <v>5.6132611894225759</v>
      </c>
      <c r="S39" s="2">
        <f t="shared" si="14"/>
        <v>127443469.80258527</v>
      </c>
      <c r="T39" s="7">
        <f t="shared" si="15"/>
        <v>14.399137023997723</v>
      </c>
      <c r="U39" s="2">
        <f t="shared" si="16"/>
        <v>8.7982776927079573</v>
      </c>
      <c r="V39">
        <f t="array" ref="V39:AA39">rk((1-'Parameters-x'!B44)*BETA_c,(1-'Parameters-x'!B44)*BETA_a,(1-'Parameters-x'!B44)*BETA_e,GAMMA,V38,W38,X38,Y38,Z38,AA38,dt,STAGE)</f>
        <v>15758423.881223248</v>
      </c>
      <c r="W39">
        <v>8.6184278214909676E-2</v>
      </c>
      <c r="X39">
        <v>76499809.685629129</v>
      </c>
      <c r="Y39">
        <v>10.856005833571215</v>
      </c>
      <c r="Z39">
        <v>35185236.235732906</v>
      </c>
      <c r="AA39">
        <v>3.4569469122115972</v>
      </c>
      <c r="AB39">
        <f t="shared" si="11"/>
        <v>3.2592473467252608E-2</v>
      </c>
      <c r="AC39" cm="1">
        <f t="array" ref="AC39">NewI((1-'Parameters-x'!B45)*BETA_c,V39,T39)</f>
        <v>4.0497572574749223E-2</v>
      </c>
      <c r="AD39">
        <f t="shared" si="12"/>
        <v>7.4583650370189947</v>
      </c>
      <c r="AE39" cm="1">
        <f t="array" ref="AE39">NewI((1-'Parameters-x'!B45)*BETA_a,X39,T39)</f>
        <v>2.834829422929662</v>
      </c>
      <c r="AF39">
        <f t="shared" si="13"/>
        <v>1.3073201822217104</v>
      </c>
      <c r="AG39" cm="1">
        <f t="array" ref="AG39">NewI((1-'Parameters-x'!B45)*BETA_e,Z39,T39)</f>
        <v>1.6244024255670626</v>
      </c>
    </row>
    <row r="40" spans="1:33" x14ac:dyDescent="0.45">
      <c r="A40">
        <f t="shared" si="6"/>
        <v>3.6000000000000019</v>
      </c>
      <c r="B40" s="2">
        <f t="shared" si="23"/>
        <v>127443448.32973424</v>
      </c>
      <c r="C40" s="7">
        <f t="shared" si="24"/>
        <v>30.802156192938263</v>
      </c>
      <c r="D40" s="2">
        <f t="shared" si="25"/>
        <v>13.868109563609186</v>
      </c>
      <c r="E40" s="7">
        <f t="shared" si="7"/>
        <v>16.042783413933321</v>
      </c>
      <c r="F40">
        <f t="array" ref="F40:K40">rk(BETA_c,BETA_a,BETA_e,GAMMA,F39,G39,H39,I39,J39,K39,dt,STAGE)</f>
        <v>15758423.687967539</v>
      </c>
      <c r="G40">
        <v>0.23470647306929943</v>
      </c>
      <c r="H40">
        <v>76499796.157733455</v>
      </c>
      <c r="I40">
        <v>21.153114064524814</v>
      </c>
      <c r="J40">
        <v>35185228.484033249</v>
      </c>
      <c r="K40">
        <v>9.41433565534415</v>
      </c>
      <c r="L40">
        <f t="shared" si="8"/>
        <v>7.732598809708241E-2</v>
      </c>
      <c r="M40" cm="1">
        <f t="array" ref="M40">NewI(BETA_c,F40,C40)</f>
        <v>0.14438510429542942</v>
      </c>
      <c r="N40">
        <f t="shared" si="9"/>
        <v>10.689152480174855</v>
      </c>
      <c r="O40" cm="1">
        <f t="array" ref="O40">NewI(BETA_a,H40,C40)</f>
        <v>10.106953293890767</v>
      </c>
      <c r="P40">
        <f t="shared" si="10"/>
        <v>3.1016310953372503</v>
      </c>
      <c r="Q40" cm="1">
        <f t="array" ref="Q40">NewI(BETA_e,J40,C40)</f>
        <v>5.7914450157471258</v>
      </c>
      <c r="S40" s="2">
        <f t="shared" si="14"/>
        <v>127443469.35026059</v>
      </c>
      <c r="T40" s="7">
        <f t="shared" si="15"/>
        <v>14.549911865672399</v>
      </c>
      <c r="U40" s="2">
        <f t="shared" si="16"/>
        <v>9.0998275562316877</v>
      </c>
      <c r="V40">
        <f t="array" ref="V40:AA40">rk((1-'Parameters-x'!B45)*BETA_c,(1-'Parameters-x'!B45)*BETA_a,(1-'Parameters-x'!B45)*BETA_e,GAMMA,V39,W39,X39,Y39,Z39,AA39,dt,STAGE)</f>
        <v>15758423.877152324</v>
      </c>
      <c r="W40">
        <v>8.8436229915671627E-2</v>
      </c>
      <c r="X40">
        <v>76499809.400664583</v>
      </c>
      <c r="Y40">
        <v>10.914200454579458</v>
      </c>
      <c r="Z40">
        <v>35185236.072443672</v>
      </c>
      <c r="AA40">
        <v>3.5472751811772696</v>
      </c>
      <c r="AB40">
        <f t="shared" si="11"/>
        <v>3.4411446361489018E-2</v>
      </c>
      <c r="AC40" cm="1">
        <f t="array" ref="AC40">NewI((1-'Parameters-x'!B46)*BETA_c,V40,T40)</f>
        <v>4.0921626803191592E-2</v>
      </c>
      <c r="AD40">
        <f t="shared" si="12"/>
        <v>7.6851349625719934</v>
      </c>
      <c r="AE40" cm="1">
        <f t="array" ref="AE40">NewI((1-'Parameters-x'!B46)*BETA_a,X40,T40)</f>
        <v>2.8645132021075272</v>
      </c>
      <c r="AF40">
        <f t="shared" si="13"/>
        <v>1.3802811472982057</v>
      </c>
      <c r="AG40" cm="1">
        <f t="array" ref="AG40">NewI((1-'Parameters-x'!B46)*BETA_e,Z40,T40)</f>
        <v>1.6414117024728023</v>
      </c>
    </row>
    <row r="41" spans="1:33" x14ac:dyDescent="0.45">
      <c r="A41">
        <f t="shared" si="6"/>
        <v>3.700000000000002</v>
      </c>
      <c r="B41" s="2">
        <f t="shared" si="23"/>
        <v>127443446.70012593</v>
      </c>
      <c r="C41" s="7">
        <f t="shared" si="24"/>
        <v>31.779920922303376</v>
      </c>
      <c r="D41" s="2">
        <f t="shared" si="25"/>
        <v>14.51995315059108</v>
      </c>
      <c r="E41" s="7">
        <f t="shared" si="7"/>
        <v>16.552035438128463</v>
      </c>
      <c r="F41">
        <f t="array" ref="F41:K41">rk(BETA_c,BETA_a,BETA_e,GAMMA,F40,G40,H40,I40,J40,K40,dt,STAGE)</f>
        <v>15758423.673301058</v>
      </c>
      <c r="G41">
        <v>0.24438288505341149</v>
      </c>
      <c r="H41">
        <v>76499795.13108024</v>
      </c>
      <c r="I41">
        <v>21.733070909469443</v>
      </c>
      <c r="J41">
        <v>35185227.895744629</v>
      </c>
      <c r="K41">
        <v>9.8024671277805187</v>
      </c>
      <c r="L41">
        <f t="shared" si="8"/>
        <v>8.2316057056530945E-2</v>
      </c>
      <c r="M41" cm="1">
        <f t="array" ref="M41">NewI(BETA_c,F41,C41)</f>
        <v>0.14896837623492909</v>
      </c>
      <c r="N41">
        <f t="shared" si="9"/>
        <v>11.135848850519341</v>
      </c>
      <c r="O41" cm="1">
        <f t="array" ref="O41">NewI(BETA_a,H41,C41)</f>
        <v>10.427782072227528</v>
      </c>
      <c r="P41">
        <f t="shared" si="10"/>
        <v>3.3017882430152081</v>
      </c>
      <c r="Q41" cm="1">
        <f t="array" ref="Q41">NewI(BETA_e,J41,C41)</f>
        <v>5.9752849896660054</v>
      </c>
      <c r="S41" s="2">
        <f t="shared" si="14"/>
        <v>127443468.89319953</v>
      </c>
      <c r="T41" s="7">
        <f t="shared" si="15"/>
        <v>14.702265484330781</v>
      </c>
      <c r="U41" s="2">
        <f t="shared" si="16"/>
        <v>9.4045349787198251</v>
      </c>
      <c r="V41">
        <f t="array" ref="V41:AA41">rk((1-'Parameters-x'!B46)*BETA_c,(1-'Parameters-x'!B46)*BETA_a,(1-'Parameters-x'!B46)*BETA_e,GAMMA,V40,W40,X40,Y40,Z40,AA40,dt,STAGE)</f>
        <v>15758423.873038772</v>
      </c>
      <c r="W41">
        <v>9.0683938136210313E-2</v>
      </c>
      <c r="X41">
        <v>76499809.112716138</v>
      </c>
      <c r="Y41">
        <v>10.974148307369612</v>
      </c>
      <c r="Z41">
        <v>35185235.907444626</v>
      </c>
      <c r="AA41">
        <v>3.6374332388249568</v>
      </c>
      <c r="AB41">
        <f t="shared" si="11"/>
        <v>3.6277289370188842E-2</v>
      </c>
      <c r="AC41" cm="1">
        <f t="array" ref="AC41">NewI((1-'Parameters-x'!B47)*BETA_c,V41,T41)</f>
        <v>4.1350121341533916E-2</v>
      </c>
      <c r="AD41">
        <f t="shared" si="12"/>
        <v>7.9131355542675035</v>
      </c>
      <c r="AE41" cm="1">
        <f t="array" ref="AE41">NewI((1-'Parameters-x'!B47)*BETA_a,X41,T41)</f>
        <v>2.8945078025932838</v>
      </c>
      <c r="AF41">
        <f t="shared" si="13"/>
        <v>1.4551221350821324</v>
      </c>
      <c r="AG41" cm="1">
        <f t="array" ref="AG41">NewI((1-'Parameters-x'!B47)*BETA_e,Z41,T41)</f>
        <v>1.658599084892773</v>
      </c>
    </row>
    <row r="42" spans="1:33" x14ac:dyDescent="0.45">
      <c r="A42">
        <f t="shared" si="6"/>
        <v>3.800000000000002</v>
      </c>
      <c r="B42" s="2">
        <f t="shared" si="23"/>
        <v>127443445.01878834</v>
      </c>
      <c r="C42" s="7">
        <f t="shared" si="24"/>
        <v>32.788723189601839</v>
      </c>
      <c r="D42" s="2">
        <f t="shared" si="25"/>
        <v>15.192488472690643</v>
      </c>
      <c r="E42" s="7">
        <f t="shared" si="7"/>
        <v>17.077452817250137</v>
      </c>
      <c r="F42">
        <f t="array" ref="F42:K42">rk(BETA_c,BETA_a,BETA_e,GAMMA,F41,G41,H41,I41,J41,K41,dt,STAGE)</f>
        <v>15758423.658169016</v>
      </c>
      <c r="G42">
        <v>0.25432056313484974</v>
      </c>
      <c r="H42">
        <v>76499794.071837574</v>
      </c>
      <c r="I42">
        <v>22.333324365403815</v>
      </c>
      <c r="J42">
        <v>35185227.288781747</v>
      </c>
      <c r="K42">
        <v>10.201078261063172</v>
      </c>
      <c r="L42">
        <f t="shared" si="8"/>
        <v>8.7510420623122975E-2</v>
      </c>
      <c r="M42" cm="1">
        <f t="array" ref="M42">NewI(BETA_c,F42,C42)</f>
        <v>0.15369713661726755</v>
      </c>
      <c r="N42">
        <f t="shared" si="9"/>
        <v>11.59483806035264</v>
      </c>
      <c r="O42" cm="1">
        <f t="array" ref="O42">NewI(BETA_a,H42,C42)</f>
        <v>10.758795024991665</v>
      </c>
      <c r="P42">
        <f t="shared" si="10"/>
        <v>3.5101399917148814</v>
      </c>
      <c r="Q42" cm="1">
        <f t="array" ref="Q42">NewI(BETA_e,J42,C42)</f>
        <v>6.1649606556412051</v>
      </c>
      <c r="S42" s="2">
        <f t="shared" si="14"/>
        <v>127443468.43135257</v>
      </c>
      <c r="T42" s="7">
        <f t="shared" si="15"/>
        <v>14.856214411450111</v>
      </c>
      <c r="U42" s="2">
        <f t="shared" si="16"/>
        <v>9.7124330178969274</v>
      </c>
      <c r="V42">
        <f t="array" ref="V42:AA42">rk((1-'Parameters-x'!B47)*BETA_c,(1-'Parameters-x'!B47)*BETA_a,(1-'Parameters-x'!B47)*BETA_e,GAMMA,V41,W41,X41,Y41,Z41,AA41,dt,STAGE)</f>
        <v>15758423.868882149</v>
      </c>
      <c r="W42">
        <v>9.292793211013585E-2</v>
      </c>
      <c r="X42">
        <v>76499808.821752563</v>
      </c>
      <c r="Y42">
        <v>11.035844166049557</v>
      </c>
      <c r="Z42">
        <v>35185235.740717858</v>
      </c>
      <c r="AA42">
        <v>3.7274423132904184</v>
      </c>
      <c r="AB42">
        <f t="shared" si="11"/>
        <v>3.8189918431932632E-2</v>
      </c>
      <c r="AC42" cm="1">
        <f t="array" ref="AC42">NewI((1-'Parameters-x'!B48)*BETA_c,V42,T42)</f>
        <v>4.1783102684547435E-2</v>
      </c>
      <c r="AD42">
        <f t="shared" si="12"/>
        <v>8.1424032708315082</v>
      </c>
      <c r="AE42" cm="1">
        <f t="array" ref="AE42">NewI((1-'Parameters-x'!B48)*BETA_a,X42,T42)</f>
        <v>2.9248164790124851</v>
      </c>
      <c r="AF42">
        <f t="shared" si="13"/>
        <v>1.531839828633486</v>
      </c>
      <c r="AG42" cm="1">
        <f t="array" ref="AG42">NewI((1-'Parameters-x'!B48)*BETA_e,Z42,T42)</f>
        <v>1.6759664377781076</v>
      </c>
    </row>
    <row r="43" spans="1:33" x14ac:dyDescent="0.45">
      <c r="A43">
        <f t="shared" si="6"/>
        <v>3.9000000000000021</v>
      </c>
      <c r="B43" s="2">
        <f t="shared" si="23"/>
        <v>127443443.28407943</v>
      </c>
      <c r="C43" s="7">
        <f t="shared" si="24"/>
        <v>33.8295482289559</v>
      </c>
      <c r="D43" s="2">
        <f t="shared" si="25"/>
        <v>15.88637234041926</v>
      </c>
      <c r="E43" s="7">
        <f t="shared" si="7"/>
        <v>17.619548692138427</v>
      </c>
      <c r="F43">
        <f t="array" ref="F43:K43">rk(BETA_c,BETA_a,BETA_e,GAMMA,F42,G42,H42,I42,J42,K42,dt,STAGE)</f>
        <v>15758423.642556628</v>
      </c>
      <c r="G43">
        <v>0.26452874704604978</v>
      </c>
      <c r="H43">
        <v>76499792.97897099</v>
      </c>
      <c r="I43">
        <v>22.954479811652373</v>
      </c>
      <c r="J43">
        <v>35185226.662551813</v>
      </c>
      <c r="K43">
        <v>10.610539670257474</v>
      </c>
      <c r="L43">
        <f t="shared" si="8"/>
        <v>9.2914624741617491E-2</v>
      </c>
      <c r="M43" cm="1">
        <f t="array" ref="M43">NewI(BETA_c,F43,C43)</f>
        <v>0.1585760037263011</v>
      </c>
      <c r="N43">
        <f t="shared" si="9"/>
        <v>12.066549198762704</v>
      </c>
      <c r="O43" cm="1">
        <f t="array" ref="O43">NewI(BETA_a,H43,C43)</f>
        <v>11.100315430985363</v>
      </c>
      <c r="P43">
        <f t="shared" si="10"/>
        <v>3.7269085169149392</v>
      </c>
      <c r="Q43" cm="1">
        <f t="array" ref="Q43">NewI(BETA_e,J43,C43)</f>
        <v>6.3606572574267615</v>
      </c>
      <c r="S43" s="2">
        <f t="shared" si="14"/>
        <v>127443467.96466956</v>
      </c>
      <c r="T43" s="7">
        <f t="shared" si="15"/>
        <v>15.011775351608998</v>
      </c>
      <c r="U43" s="2">
        <f t="shared" si="16"/>
        <v>10.023555102278584</v>
      </c>
      <c r="V43">
        <f t="array" ref="V43:AA43">rk((1-'Parameters-x'!B48)*BETA_c,(1-'Parameters-x'!B48)*BETA_a,(1-'Parameters-x'!B48)*BETA_e,GAMMA,V42,W42,X42,Y42,Z42,AA42,dt,STAGE)</f>
        <v>15758423.864682002</v>
      </c>
      <c r="W43">
        <v>9.516873478492778E-2</v>
      </c>
      <c r="X43">
        <v>76499808.527742267</v>
      </c>
      <c r="Y43">
        <v>11.099283236258664</v>
      </c>
      <c r="Z43">
        <v>35185235.572245277</v>
      </c>
      <c r="AA43">
        <v>3.8173233805654072</v>
      </c>
      <c r="AB43">
        <f t="shared" si="11"/>
        <v>4.0149263222012108E-2</v>
      </c>
      <c r="AC43" cm="1">
        <f t="array" ref="AC43">NewI((1-'Parameters-x'!B49)*BETA_c,V43,T43)</f>
        <v>4.2220617813850753E-2</v>
      </c>
      <c r="AD43">
        <f t="shared" si="12"/>
        <v>8.3729744970863678</v>
      </c>
      <c r="AE43" cm="1">
        <f t="array" ref="AE43">NewI((1-'Parameters-x'!B49)*BETA_a,X43,T43)</f>
        <v>2.9554425200698189</v>
      </c>
      <c r="AF43">
        <f t="shared" si="13"/>
        <v>1.610431341970203</v>
      </c>
      <c r="AG43" cm="1">
        <f t="array" ref="AG43">NewI((1-'Parameters-x'!B49)*BETA_e,Z43,T43)</f>
        <v>1.6935156456078024</v>
      </c>
    </row>
    <row r="44" spans="1:33" x14ac:dyDescent="0.45">
      <c r="A44">
        <f t="shared" si="6"/>
        <v>4.0000000000000018</v>
      </c>
      <c r="B44" s="2">
        <f t="shared" si="23"/>
        <v>127443441.49430504</v>
      </c>
      <c r="C44" s="7">
        <f t="shared" si="24"/>
        <v>34.903412548973243</v>
      </c>
      <c r="D44" s="2">
        <f t="shared" si="25"/>
        <v>16.602282408476789</v>
      </c>
      <c r="E44" s="7">
        <f t="shared" si="7"/>
        <v>18.178852492302198</v>
      </c>
      <c r="F44">
        <f t="array" ref="F44:K44">rk(BETA_c,BETA_a,BETA_e,GAMMA,F43,G43,H43,I43,J43,K43,dt,STAGE)</f>
        <v>15758423.626448652</v>
      </c>
      <c r="G44">
        <v>0.27501695030875939</v>
      </c>
      <c r="H44">
        <v>76499791.851413146</v>
      </c>
      <c r="I44">
        <v>23.597162646300177</v>
      </c>
      <c r="J44">
        <v>35185226.016443245</v>
      </c>
      <c r="K44">
        <v>11.031232952364306</v>
      </c>
      <c r="L44">
        <f t="shared" si="8"/>
        <v>9.8534397915522876E-2</v>
      </c>
      <c r="M44" cm="1">
        <f t="array" ref="M44">NewI(BETA_c,F44,C44)</f>
        <v>0.16360974244496476</v>
      </c>
      <c r="N44">
        <f t="shared" si="9"/>
        <v>12.551424208038469</v>
      </c>
      <c r="O44" cm="1">
        <f t="array" ref="O44">NewI(BETA_a,H44,C44)</f>
        <v>11.452676830877474</v>
      </c>
      <c r="P44">
        <f t="shared" si="10"/>
        <v>3.9523238025227982</v>
      </c>
      <c r="Q44" cm="1">
        <f t="array" ref="Q44">NewI(BETA_e,J44,C44)</f>
        <v>6.5625659189797583</v>
      </c>
      <c r="S44" s="2">
        <f t="shared" si="14"/>
        <v>127443467.49309984</v>
      </c>
      <c r="T44" s="7">
        <f t="shared" si="15"/>
        <v>15.168965184299937</v>
      </c>
      <c r="U44" s="2">
        <f t="shared" si="16"/>
        <v>10.337934975342163</v>
      </c>
      <c r="V44">
        <f t="array" ref="V44:AA44">rk((1-'Parameters-x'!B49)*BETA_c,(1-'Parameters-x'!B49)*BETA_a,(1-'Parameters-x'!B49)*BETA_e,GAMMA,V43,W43,X43,Y43,Z43,AA43,dt,STAGE)</f>
        <v>15758423.860437872</v>
      </c>
      <c r="W44">
        <v>9.7406862999975224E-2</v>
      </c>
      <c r="X44">
        <v>76499808.23065336</v>
      </c>
      <c r="Y44">
        <v>11.164461149660912</v>
      </c>
      <c r="Z44">
        <v>35185235.402008608</v>
      </c>
      <c r="AA44">
        <v>3.9070971716390499</v>
      </c>
      <c r="AB44">
        <f t="shared" si="11"/>
        <v>4.2155265111744861E-2</v>
      </c>
      <c r="AC44" cm="1">
        <f t="array" ref="AC44">NewI((1-'Parameters-x'!B50)*BETA_c,V44,T44)</f>
        <v>4.2662714203007608E-2</v>
      </c>
      <c r="AD44">
        <f t="shared" si="12"/>
        <v>8.6048854898530571</v>
      </c>
      <c r="AE44" cm="1">
        <f t="array" ref="AE44">NewI((1-'Parameters-x'!B50)*BETA_a,X44,T44)</f>
        <v>2.9863892489059491</v>
      </c>
      <c r="AF44">
        <f t="shared" si="13"/>
        <v>1.6908942203773609</v>
      </c>
      <c r="AG44" cm="1">
        <f t="array" ref="AG44">NewI((1-'Parameters-x'!B50)*BETA_e,Z44,T44)</f>
        <v>1.7112486125931883</v>
      </c>
    </row>
    <row r="45" spans="1:33" x14ac:dyDescent="0.45">
      <c r="A45">
        <f t="shared" si="6"/>
        <v>4.1000000000000014</v>
      </c>
      <c r="B45" s="2">
        <f t="shared" si="23"/>
        <v>127443439.64771718</v>
      </c>
      <c r="C45" s="7">
        <f t="shared" si="24"/>
        <v>36.011364925492579</v>
      </c>
      <c r="D45" s="2">
        <f t="shared" si="25"/>
        <v>17.340917887326306</v>
      </c>
      <c r="E45" s="7">
        <f t="shared" si="7"/>
        <v>18.755910452965956</v>
      </c>
      <c r="F45">
        <f t="array" ref="F45:K45">rk(BETA_c,BETA_a,BETA_e,GAMMA,F44,G44,H44,I44,J44,K44,dt,STAGE)</f>
        <v>15758423.609829353</v>
      </c>
      <c r="G45">
        <v>0.28579496932722342</v>
      </c>
      <c r="H45">
        <v>76499790.688062817</v>
      </c>
      <c r="I45">
        <v>24.262018905111333</v>
      </c>
      <c r="J45">
        <v>35185225.349825017</v>
      </c>
      <c r="K45">
        <v>11.46355105105402</v>
      </c>
      <c r="L45">
        <f t="shared" si="8"/>
        <v>0.10437567750416982</v>
      </c>
      <c r="M45" cm="1">
        <f t="array" ref="M45">NewI(BETA_c,F45,C45)</f>
        <v>0.16880326890876235</v>
      </c>
      <c r="N45">
        <f t="shared" si="9"/>
        <v>13.049918278030376</v>
      </c>
      <c r="O45" cm="1">
        <f t="array" ref="O45">NewI(BETA_a,H45,C45)</f>
        <v>11.8162233529434</v>
      </c>
      <c r="P45">
        <f t="shared" si="10"/>
        <v>4.1866239317917628</v>
      </c>
      <c r="Q45" cm="1">
        <f t="array" ref="Q45">NewI(BETA_e,J45,C45)</f>
        <v>6.7708838311137951</v>
      </c>
      <c r="S45" s="2">
        <f t="shared" si="14"/>
        <v>127443467.01659226</v>
      </c>
      <c r="T45" s="7">
        <f t="shared" si="15"/>
        <v>15.327800965760815</v>
      </c>
      <c r="U45" s="2">
        <f t="shared" si="16"/>
        <v>10.655606760750544</v>
      </c>
      <c r="V45">
        <f t="array" ref="V45:AA45">rk((1-'Parameters-x'!B50)*BETA_c,(1-'Parameters-x'!B50)*BETA_a,(1-'Parameters-x'!B50)*BETA_e,GAMMA,V44,W44,X44,Y44,Z44,AA44,dt,STAGE)</f>
        <v>15758423.856149303</v>
      </c>
      <c r="W45">
        <v>9.964282766145327E-2</v>
      </c>
      <c r="X45">
        <v>76499807.930453598</v>
      </c>
      <c r="Y45">
        <v>11.231373958587032</v>
      </c>
      <c r="Z45">
        <v>35185235.229989372</v>
      </c>
      <c r="AA45">
        <v>3.9967841795123298</v>
      </c>
      <c r="AB45">
        <f t="shared" si="11"/>
        <v>4.4207869543017364E-2</v>
      </c>
      <c r="AC45" cm="1">
        <f t="array" ref="AC45">NewI((1-'Parameters-x'!B51)*BETA_c,V45,T45)</f>
        <v>4.3109439822677974E-2</v>
      </c>
      <c r="AD45">
        <f t="shared" si="12"/>
        <v>8.8381724429136703</v>
      </c>
      <c r="AE45" cm="1">
        <f t="array" ref="AE45">NewI((1-'Parameters-x'!B51)*BETA_a,X45,T45)</f>
        <v>3.0176600234580833</v>
      </c>
      <c r="AF45">
        <f t="shared" si="13"/>
        <v>1.7732264482938569</v>
      </c>
      <c r="AG45" cm="1">
        <f t="array" ref="AG45">NewI((1-'Parameters-x'!B51)*BETA_e,Z45,T45)</f>
        <v>1.7291672628845438</v>
      </c>
    </row>
    <row r="46" spans="1:33" x14ac:dyDescent="0.45">
      <c r="A46">
        <f t="shared" si="6"/>
        <v>4.2000000000000011</v>
      </c>
      <c r="B46" s="2">
        <f t="shared" si="23"/>
        <v>127443437.7425124</v>
      </c>
      <c r="C46" s="7">
        <f t="shared" si="24"/>
        <v>37.154487425841424</v>
      </c>
      <c r="D46" s="2">
        <f t="shared" si="25"/>
        <v>18.103000169239909</v>
      </c>
      <c r="E46" s="7">
        <f t="shared" si="7"/>
        <v>19.351286148528789</v>
      </c>
      <c r="F46">
        <f t="array" ref="F46:K46">rk(BETA_c,BETA_a,BETA_e,GAMMA,F45,G45,H45,I45,J45,K45,dt,STAGE)</f>
        <v>15758423.592682503</v>
      </c>
      <c r="G46">
        <v>0.29687289276171874</v>
      </c>
      <c r="H46">
        <v>76499789.487783819</v>
      </c>
      <c r="I46">
        <v>24.949715900434409</v>
      </c>
      <c r="J46">
        <v>35185224.662046082</v>
      </c>
      <c r="K46">
        <v>11.907898632645292</v>
      </c>
      <c r="L46">
        <f t="shared" si="8"/>
        <v>0.11044460407446671</v>
      </c>
      <c r="M46" cm="1">
        <f t="array" ref="M46">NewI(BETA_c,F46,C46)</f>
        <v>0.17416165530697011</v>
      </c>
      <c r="N46">
        <f t="shared" si="9"/>
        <v>13.562500280128564</v>
      </c>
      <c r="O46" cm="1">
        <f t="array" ref="O46">NewI(BETA_a,H46,C46)</f>
        <v>12.19131004914461</v>
      </c>
      <c r="P46">
        <f t="shared" si="10"/>
        <v>4.4300552850368788</v>
      </c>
      <c r="Q46" cm="1">
        <f t="array" ref="Q46">NewI(BETA_e,J46,C46)</f>
        <v>6.9858144440772092</v>
      </c>
      <c r="S46" s="2">
        <f t="shared" si="14"/>
        <v>127443466.53509514</v>
      </c>
      <c r="T46" s="7">
        <f t="shared" si="15"/>
        <v>15.488299930825598</v>
      </c>
      <c r="U46" s="2">
        <f t="shared" si="16"/>
        <v>10.976604921385878</v>
      </c>
      <c r="V46">
        <f t="array" ref="V46:AA46">rk((1-'Parameters-x'!B51)*BETA_c,(1-'Parameters-x'!B51)*BETA_a,(1-'Parameters-x'!B51)*BETA_e,GAMMA,V45,W45,X45,Y45,Z45,AA45,dt,STAGE)</f>
        <v>15758423.851815827</v>
      </c>
      <c r="W46">
        <v>0.10187713391410629</v>
      </c>
      <c r="X46">
        <v>76499807.627110422</v>
      </c>
      <c r="Y46">
        <v>11.300018130822993</v>
      </c>
      <c r="Z46">
        <v>35185235.056168899</v>
      </c>
      <c r="AA46">
        <v>4.0864046660884981</v>
      </c>
      <c r="AB46">
        <f t="shared" si="11"/>
        <v>4.6307038895017708E-2</v>
      </c>
      <c r="AC46" cm="1">
        <f t="array" ref="AC46">NewI((1-'Parameters-x'!B52)*BETA_c,V46,T46)</f>
        <v>4.3560843145823057E-2</v>
      </c>
      <c r="AD46">
        <f t="shared" si="12"/>
        <v>9.0728714475194447</v>
      </c>
      <c r="AE46" cm="1">
        <f t="array" ref="AE46">NewI((1-'Parameters-x'!B52)*BETA_a,X46,T46)</f>
        <v>3.0492582368243282</v>
      </c>
      <c r="AF46">
        <f t="shared" si="13"/>
        <v>1.8574264349714156</v>
      </c>
      <c r="AG46" cm="1">
        <f t="array" ref="AG46">NewI((1-'Parameters-x'!B52)*BETA_e,Z46,T46)</f>
        <v>1.7472735407798727</v>
      </c>
    </row>
    <row r="47" spans="1:33" x14ac:dyDescent="0.45">
      <c r="A47">
        <f t="shared" si="6"/>
        <v>4.3000000000000007</v>
      </c>
      <c r="B47" s="2">
        <f t="shared" si="23"/>
        <v>127443435.77683003</v>
      </c>
      <c r="C47" s="7">
        <f t="shared" si="24"/>
        <v>38.333896465606472</v>
      </c>
      <c r="D47" s="2">
        <f t="shared" si="25"/>
        <v>18.889273507513618</v>
      </c>
      <c r="E47" s="7">
        <f t="shared" si="7"/>
        <v>19.965561042956345</v>
      </c>
      <c r="F47">
        <f t="array" ref="F47:K47">rk(BETA_c,BETA_a,BETA_e,GAMMA,F46,G46,H46,I46,J46,K46,dt,STAGE)</f>
        <v>15758423.574991355</v>
      </c>
      <c r="G47">
        <v>0.30826111119150906</v>
      </c>
      <c r="H47">
        <v>76499788.249403939</v>
      </c>
      <c r="I47">
        <v>25.660942880722299</v>
      </c>
      <c r="J47">
        <v>35185223.952434734</v>
      </c>
      <c r="K47">
        <v>12.364692473692667</v>
      </c>
      <c r="L47">
        <f t="shared" si="8"/>
        <v>0.11674753408968658</v>
      </c>
      <c r="M47" cm="1">
        <f t="array" ref="M47">NewI(BETA_c,F47,C47)</f>
        <v>0.17969013483624222</v>
      </c>
      <c r="N47">
        <f t="shared" si="9"/>
        <v>14.089653180626616</v>
      </c>
      <c r="O47" cm="1">
        <f t="array" ref="O47">NewI(BETA_a,H47,C47)</f>
        <v>12.578303241876011</v>
      </c>
      <c r="P47">
        <f t="shared" si="10"/>
        <v>4.6828727927973155</v>
      </c>
      <c r="Q47" cm="1">
        <f t="array" ref="Q47">NewI(BETA_e,J47,C47)</f>
        <v>7.207567666244092</v>
      </c>
      <c r="S47" s="2">
        <f t="shared" si="14"/>
        <v>127443466.04855621</v>
      </c>
      <c r="T47" s="7">
        <f t="shared" si="15"/>
        <v>15.650479494794403</v>
      </c>
      <c r="U47" s="2">
        <f t="shared" si="16"/>
        <v>11.300964292869772</v>
      </c>
      <c r="V47">
        <f t="array" ref="V47:AA47">rk((1-'Parameters-x'!B52)*BETA_c,(1-'Parameters-x'!B52)*BETA_a,(1-'Parameters-x'!B52)*BETA_e,GAMMA,V46,W46,X46,Y46,Z46,AA46,dt,STAGE)</f>
        <v>15758423.847436976</v>
      </c>
      <c r="W47">
        <v>0.10411028131000737</v>
      </c>
      <c r="X47">
        <v>76499807.320590898</v>
      </c>
      <c r="Y47">
        <v>11.3703905445422</v>
      </c>
      <c r="Z47">
        <v>35185234.880528338</v>
      </c>
      <c r="AA47">
        <v>4.1759786689421965</v>
      </c>
      <c r="AB47">
        <f t="shared" si="11"/>
        <v>4.8452743002250401E-2</v>
      </c>
      <c r="AC47" cm="1">
        <f t="array" ref="AC47">NewI((1-'Parameters-x'!B53)*BETA_c,V47,T47)</f>
        <v>4.4016973152964954E-2</v>
      </c>
      <c r="AD47">
        <f t="shared" si="12"/>
        <v>9.3090185570632151</v>
      </c>
      <c r="AE47" cm="1">
        <f t="array" ref="AE47">NewI((1-'Parameters-x'!B53)*BETA_a,X47,T47)</f>
        <v>3.0811873176318505</v>
      </c>
      <c r="AF47">
        <f t="shared" si="13"/>
        <v>1.9434929928043054</v>
      </c>
      <c r="AG47" cm="1">
        <f t="array" ref="AG47">NewI((1-'Parameters-x'!B53)*BETA_e,Z47,T47)</f>
        <v>1.7655694109358713</v>
      </c>
    </row>
    <row r="48" spans="1:33" x14ac:dyDescent="0.45">
      <c r="A48">
        <f t="shared" si="6"/>
        <v>4.4000000000000004</v>
      </c>
      <c r="B48" s="2">
        <f t="shared" si="23"/>
        <v>127443433.74875028</v>
      </c>
      <c r="C48" s="7">
        <f t="shared" si="24"/>
        <v>39.55074389894849</v>
      </c>
      <c r="D48" s="2">
        <f t="shared" si="25"/>
        <v>19.700505816737358</v>
      </c>
      <c r="E48" s="7">
        <f t="shared" si="7"/>
        <v>20.599335057643373</v>
      </c>
      <c r="F48">
        <f t="array" ref="F48:K48">rk(BETA_c,BETA_a,BETA_e,GAMMA,F47,G47,H47,I47,J47,K47,dt,STAGE)</f>
        <v>15758423.55673863</v>
      </c>
      <c r="G48">
        <v>0.31997032707657402</v>
      </c>
      <c r="H48">
        <v>76499786.971713722</v>
      </c>
      <c r="I48">
        <v>26.396411711313917</v>
      </c>
      <c r="J48">
        <v>35185223.220297933</v>
      </c>
      <c r="K48">
        <v>12.834361860557996</v>
      </c>
      <c r="L48">
        <f t="shared" si="8"/>
        <v>0.12329104298625404</v>
      </c>
      <c r="M48" cm="1">
        <f t="array" ref="M48">NewI(BETA_c,F48,C48)</f>
        <v>0.18539410681145638</v>
      </c>
      <c r="N48">
        <f t="shared" si="9"/>
        <v>14.631874566933917</v>
      </c>
      <c r="O48" cm="1">
        <f t="array" ref="O48">NewI(BETA_a,H48,C48)</f>
        <v>12.977580881719778</v>
      </c>
      <c r="P48">
        <f t="shared" si="10"/>
        <v>4.9453402068171872</v>
      </c>
      <c r="Q48" cm="1">
        <f t="array" ref="Q48">NewI(BETA_e,J48,C48)</f>
        <v>7.4363600691121379</v>
      </c>
      <c r="S48" s="2">
        <f t="shared" si="14"/>
        <v>127443465.55692267</v>
      </c>
      <c r="T48" s="7">
        <f t="shared" si="15"/>
        <v>15.814357255323134</v>
      </c>
      <c r="U48" s="2">
        <f t="shared" si="16"/>
        <v>11.628720061184563</v>
      </c>
      <c r="V48">
        <f t="array" ref="V48:AA48">rk((1-'Parameters-x'!B53)*BETA_c,(1-'Parameters-x'!B53)*BETA_a,(1-'Parameters-x'!B53)*BETA_e,GAMMA,V47,W47,X47,Y47,Z47,AA47,dt,STAGE)</f>
        <v>15758423.843012275</v>
      </c>
      <c r="W48">
        <v>0.10634276397436138</v>
      </c>
      <c r="X48">
        <v>76499807.010861784</v>
      </c>
      <c r="Y48">
        <v>11.442488483378778</v>
      </c>
      <c r="Z48">
        <v>35185234.703048624</v>
      </c>
      <c r="AA48">
        <v>4.2655260079699948</v>
      </c>
      <c r="AB48">
        <f t="shared" si="11"/>
        <v>5.0644960851378484E-2</v>
      </c>
      <c r="AC48" cm="1">
        <f t="array" ref="AC48">NewI((1-'Parameters-x'!B54)*BETA_c,V48,T48)</f>
        <v>4.4477879337501171E-2</v>
      </c>
      <c r="AD48">
        <f t="shared" si="12"/>
        <v>9.5466497324014803</v>
      </c>
      <c r="AE48" cm="1">
        <f t="array" ref="AE48">NewI((1-'Parameters-x'!B54)*BETA_a,X48,T48)</f>
        <v>3.1134507304088985</v>
      </c>
      <c r="AF48">
        <f t="shared" si="13"/>
        <v>2.0314253679317043</v>
      </c>
      <c r="AG48" cm="1">
        <f t="array" ref="AG48">NewI((1-'Parameters-x'!B54)*BETA_e,Z48,T48)</f>
        <v>1.784056858581095</v>
      </c>
    </row>
    <row r="49" spans="1:33" x14ac:dyDescent="0.45">
      <c r="A49">
        <f t="shared" si="6"/>
        <v>4.5</v>
      </c>
      <c r="B49" s="2">
        <f t="shared" si="23"/>
        <v>127443431.65629247</v>
      </c>
      <c r="C49" s="7">
        <f t="shared" si="24"/>
        <v>40.806218143526415</v>
      </c>
      <c r="D49" s="2">
        <f t="shared" si="25"/>
        <v>20.537489393752118</v>
      </c>
      <c r="E49" s="7">
        <f t="shared" si="7"/>
        <v>21.253227157301211</v>
      </c>
      <c r="F49">
        <f t="array" ref="F49:K49">rk(BETA_c,BETA_a,BETA_e,GAMMA,F48,G48,H48,I48,J48,K48,dt,STAGE)</f>
        <v>15758423.5379065</v>
      </c>
      <c r="G49">
        <v>0.33201156502776064</v>
      </c>
      <c r="H49">
        <v>76499785.653465316</v>
      </c>
      <c r="I49">
        <v>27.156857577145924</v>
      </c>
      <c r="J49">
        <v>35185222.464920647</v>
      </c>
      <c r="K49">
        <v>13.317349001352731</v>
      </c>
      <c r="L49">
        <f t="shared" si="8"/>
        <v>0.13008193539269053</v>
      </c>
      <c r="M49" cm="1">
        <f t="array" ref="M49">NewI(BETA_c,F49,C49)</f>
        <v>0.19127914193878953</v>
      </c>
      <c r="N49">
        <f t="shared" si="9"/>
        <v>15.189677107154498</v>
      </c>
      <c r="O49" cm="1">
        <f t="array" ref="O49">NewI(BETA_a,H49,C49)</f>
        <v>13.38953291655495</v>
      </c>
      <c r="P49">
        <f t="shared" si="10"/>
        <v>5.2177303512049278</v>
      </c>
      <c r="Q49" cm="1">
        <f t="array" ref="Q49">NewI(BETA_e,J49,C49)</f>
        <v>7.6724150988074715</v>
      </c>
      <c r="S49" s="2">
        <f t="shared" si="14"/>
        <v>127443465.06014121</v>
      </c>
      <c r="T49" s="7">
        <f t="shared" si="15"/>
        <v>15.97995099433291</v>
      </c>
      <c r="U49" s="2">
        <f t="shared" si="16"/>
        <v>11.959907798016786</v>
      </c>
      <c r="V49">
        <f t="array" ref="V49:AA49">rk((1-'Parameters-x'!B54)*BETA_c,(1-'Parameters-x'!B54)*BETA_a,(1-'Parameters-x'!B54)*BETA_e,GAMMA,V48,W48,X48,Y48,Z48,AA48,dt,STAGE)</f>
        <v>15758423.838541241</v>
      </c>
      <c r="W49">
        <v>0.10857507076841839</v>
      </c>
      <c r="X49">
        <v>76499806.697889462</v>
      </c>
      <c r="Y49">
        <v>11.516309631639468</v>
      </c>
      <c r="Z49">
        <v>35185234.523710504</v>
      </c>
      <c r="AA49">
        <v>4.3550662919250236</v>
      </c>
      <c r="AB49">
        <f t="shared" si="11"/>
        <v>5.288368786889068E-2</v>
      </c>
      <c r="AC49" cm="1">
        <f t="array" ref="AC49">NewI((1-'Parameters-x'!B55)*BETA_c,V49,T49)</f>
        <v>4.4943611711074909E-2</v>
      </c>
      <c r="AD49">
        <f t="shared" si="12"/>
        <v>9.785800906247152</v>
      </c>
      <c r="AE49" cm="1">
        <f t="array" ref="AE49">NewI((1-'Parameters-x'!B55)*BETA_a,X49,T49)</f>
        <v>3.1460519759607131</v>
      </c>
      <c r="AF49">
        <f t="shared" si="13"/>
        <v>2.1212232039007439</v>
      </c>
      <c r="AG49" cm="1">
        <f t="array" ref="AG49">NewI((1-'Parameters-x'!B55)*BETA_e,Z49,T49)</f>
        <v>1.8027378897313664</v>
      </c>
    </row>
    <row r="50" spans="1:33" x14ac:dyDescent="0.45">
      <c r="A50">
        <f t="shared" si="6"/>
        <v>4.5999999999999996</v>
      </c>
      <c r="B50" s="2">
        <f t="shared" si="23"/>
        <v>127443429.49741301</v>
      </c>
      <c r="C50" s="7">
        <f t="shared" si="24"/>
        <v>42.101545341129409</v>
      </c>
      <c r="D50" s="2">
        <f t="shared" si="25"/>
        <v>21.4010416513281</v>
      </c>
      <c r="E50" s="7">
        <f t="shared" si="7"/>
        <v>21.927875954442531</v>
      </c>
      <c r="F50">
        <f t="array" ref="F50:K50">rk(BETA_c,BETA_a,BETA_e,GAMMA,F49,G49,H49,I49,J49,K49,dt,STAGE)</f>
        <v>15758423.518476574</v>
      </c>
      <c r="G50">
        <v>0.34439618239530723</v>
      </c>
      <c r="H50">
        <v>76499784.293371275</v>
      </c>
      <c r="I50">
        <v>27.943039708083916</v>
      </c>
      <c r="J50">
        <v>35185221.685565159</v>
      </c>
      <c r="K50">
        <v>13.814109450650184</v>
      </c>
      <c r="L50">
        <f t="shared" si="8"/>
        <v>0.13712724385431607</v>
      </c>
      <c r="M50" cm="1">
        <f t="array" ref="M50">NewI(BETA_c,F50,C50)</f>
        <v>0.19735098775617413</v>
      </c>
      <c r="N50">
        <f t="shared" si="9"/>
        <v>15.763589016848755</v>
      </c>
      <c r="O50" cm="1">
        <f t="array" ref="O50">NewI(BETA_a,H50,C50)</f>
        <v>13.814561672383311</v>
      </c>
      <c r="P50">
        <f t="shared" si="10"/>
        <v>5.5003253906250311</v>
      </c>
      <c r="Q50" cm="1">
        <f t="array" ref="Q50">NewI(BETA_e,J50,C50)</f>
        <v>7.9159632943030447</v>
      </c>
      <c r="S50" s="2">
        <f t="shared" si="14"/>
        <v>127443464.55815789</v>
      </c>
      <c r="T50" s="7">
        <f t="shared" si="15"/>
        <v>16.147278679939497</v>
      </c>
      <c r="U50" s="2">
        <f t="shared" si="16"/>
        <v>12.294563417849554</v>
      </c>
      <c r="V50">
        <f t="array" ref="V50:AA50">rk((1-'Parameters-x'!B55)*BETA_c,(1-'Parameters-x'!B55)*BETA_a,(1-'Parameters-x'!B55)*BETA_e,GAMMA,V49,W49,X49,Y49,Z49,AA49,dt,STAGE)</f>
        <v>15758423.83402339</v>
      </c>
      <c r="W50">
        <v>0.11080768544956236</v>
      </c>
      <c r="X50">
        <v>76499806.381639987</v>
      </c>
      <c r="Y50">
        <v>11.59185206965163</v>
      </c>
      <c r="Z50">
        <v>35185234.342494525</v>
      </c>
      <c r="AA50">
        <v>4.4446189248383021</v>
      </c>
      <c r="AB50">
        <f t="shared" si="11"/>
        <v>5.5168924585141846E-2</v>
      </c>
      <c r="AC50" cm="1">
        <f t="array" ref="AC50">NewI((1-'Parameters-x'!B56)*BETA_c,V50,T50)</f>
        <v>4.5414220809001635E-2</v>
      </c>
      <c r="AD50">
        <f t="shared" si="12"/>
        <v>10.026507943118069</v>
      </c>
      <c r="AE50" cm="1">
        <f t="array" ref="AE50">NewI((1-'Parameters-x'!B56)*BETA_a,X50,T50)</f>
        <v>3.1789945917493827</v>
      </c>
      <c r="AF50">
        <f t="shared" si="13"/>
        <v>2.2128865501463437</v>
      </c>
      <c r="AG50" cm="1">
        <f t="array" ref="AG50">NewI((1-'Parameters-x'!B56)*BETA_e,Z50,T50)</f>
        <v>1.8216145314074348</v>
      </c>
    </row>
    <row r="51" spans="1:33" x14ac:dyDescent="0.45">
      <c r="A51">
        <f t="shared" si="6"/>
        <v>4.6999999999999993</v>
      </c>
      <c r="B51" s="2">
        <f t="shared" si="23"/>
        <v>127443427.27000347</v>
      </c>
      <c r="C51" s="7">
        <f t="shared" si="24"/>
        <v>43.437990555150016</v>
      </c>
      <c r="D51" s="2">
        <f t="shared" si="25"/>
        <v>22.292005980777041</v>
      </c>
      <c r="E51" s="7">
        <f t="shared" si="7"/>
        <v>22.623940333053397</v>
      </c>
      <c r="F51">
        <f t="array" ref="F51:K51">rk(BETA_c,BETA_a,BETA_e,GAMMA,F50,G50,H50,I50,J50,K50,dt,STAGE)</f>
        <v>15758423.498429876</v>
      </c>
      <c r="G51">
        <v>0.35713588018600306</v>
      </c>
      <c r="H51">
        <v>76499782.890103281</v>
      </c>
      <c r="I51">
        <v>28.755742127584625</v>
      </c>
      <c r="J51">
        <v>35185220.881470308</v>
      </c>
      <c r="K51">
        <v>14.325112547379387</v>
      </c>
      <c r="L51">
        <f t="shared" si="8"/>
        <v>0.14443424399312177</v>
      </c>
      <c r="M51" cm="1">
        <f t="array" ref="M51">NewI(BETA_c,F51,C51)</f>
        <v>0.20361557424644677</v>
      </c>
      <c r="N51">
        <f t="shared" si="9"/>
        <v>16.354154591871094</v>
      </c>
      <c r="O51" cm="1">
        <f t="array" ref="O51">NewI(BETA_a,H51,C51)</f>
        <v>14.253082246243336</v>
      </c>
      <c r="P51">
        <f t="shared" si="10"/>
        <v>5.7934171449128264</v>
      </c>
      <c r="Q51" cm="1">
        <f t="array" ref="Q51">NewI(BETA_e,J51,C51)</f>
        <v>8.1672425125636146</v>
      </c>
      <c r="S51" s="2">
        <f t="shared" si="14"/>
        <v>127443464.05091831</v>
      </c>
      <c r="T51" s="7">
        <f t="shared" si="15"/>
        <v>16.316358468402917</v>
      </c>
      <c r="U51" s="2">
        <f t="shared" si="16"/>
        <v>12.632723233754938</v>
      </c>
      <c r="V51">
        <f t="array" ref="V51:AA51">rk((1-'Parameters-x'!B56)*BETA_c,(1-'Parameters-x'!B56)*BETA_a,(1-'Parameters-x'!B56)*BETA_e,GAMMA,V50,W50,X50,Y50,Z50,AA50,dt,STAGE)</f>
        <v>15758423.829458231</v>
      </c>
      <c r="W51">
        <v>0.11304108682863906</v>
      </c>
      <c r="X51">
        <v>76499806.062079057</v>
      </c>
      <c r="Y51">
        <v>11.66911426924495</v>
      </c>
      <c r="Z51">
        <v>35185234.15938101</v>
      </c>
      <c r="AA51">
        <v>4.5342031123293269</v>
      </c>
      <c r="AB51">
        <f t="shared" si="11"/>
        <v>5.7500682064960451E-2</v>
      </c>
      <c r="AC51" cm="1">
        <f t="array" ref="AC51">NewI((1-'Parameters-x'!B57)*BETA_c,V51,T51)</f>
        <v>4.5889757695752285E-2</v>
      </c>
      <c r="AD51">
        <f t="shared" si="12"/>
        <v>10.268806673657615</v>
      </c>
      <c r="AE51" cm="1">
        <f t="array" ref="AE51">NewI((1-'Parameters-x'!B57)*BETA_a,X51,T51)</f>
        <v>3.212282152277667</v>
      </c>
      <c r="AF51">
        <f t="shared" si="13"/>
        <v>2.3064158780323636</v>
      </c>
      <c r="AG51" cm="1">
        <f t="array" ref="AG51">NewI((1-'Parameters-x'!B57)*BETA_e,Z51,T51)</f>
        <v>1.8406888318549113</v>
      </c>
    </row>
    <row r="52" spans="1:33" x14ac:dyDescent="0.45">
      <c r="A52">
        <f t="shared" si="6"/>
        <v>4.7999999999999989</v>
      </c>
      <c r="B52" s="2">
        <f t="shared" si="23"/>
        <v>127443424.97188847</v>
      </c>
      <c r="C52" s="7">
        <f t="shared" si="24"/>
        <v>44.816859006068078</v>
      </c>
      <c r="D52" s="2">
        <f t="shared" si="25"/>
        <v>23.211252526262435</v>
      </c>
      <c r="E52" s="7">
        <f t="shared" si="7"/>
        <v>23.342100092061873</v>
      </c>
      <c r="F52">
        <f t="array" ref="F52:K52">rk(BETA_c,BETA_a,BETA_e,GAMMA,F51,G51,H51,I51,J51,K51,dt,STAGE)</f>
        <v>15758423.477746829</v>
      </c>
      <c r="G52">
        <v>0.37024271431956973</v>
      </c>
      <c r="H52">
        <v>76499781.442290843</v>
      </c>
      <c r="I52">
        <v>29.595774425423361</v>
      </c>
      <c r="J52">
        <v>35185220.051850796</v>
      </c>
      <c r="K52">
        <v>14.850841866325149</v>
      </c>
      <c r="L52">
        <f t="shared" si="8"/>
        <v>0.15201045628990445</v>
      </c>
      <c r="M52" cm="1">
        <f t="array" ref="M52">NewI(BETA_c,F52,C52)</f>
        <v>0.21007901962867187</v>
      </c>
      <c r="N52">
        <f t="shared" si="9"/>
        <v>16.961934732043527</v>
      </c>
      <c r="O52" cm="1">
        <f t="array" ref="O52">NewI(BETA_a,H52,C52)</f>
        <v>14.705522911595962</v>
      </c>
      <c r="P52">
        <f t="shared" si="10"/>
        <v>6.097307337929001</v>
      </c>
      <c r="Q52" cm="1">
        <f t="array" ref="Q52">NewI(BETA_e,J52,C52)</f>
        <v>8.4264981608372391</v>
      </c>
      <c r="S52" s="2">
        <f t="shared" si="14"/>
        <v>127443463.53836733</v>
      </c>
      <c r="T52" s="7">
        <f t="shared" si="15"/>
        <v>16.487208706097512</v>
      </c>
      <c r="U52" s="2">
        <f t="shared" si="16"/>
        <v>12.974423961011857</v>
      </c>
      <c r="V52">
        <f t="array" ref="V52:AA52">rk((1-'Parameters-x'!B57)*BETA_c,(1-'Parameters-x'!B57)*BETA_a,(1-'Parameters-x'!B57)*BETA_e,GAMMA,V51,W51,X51,Y51,Z51,AA51,dt,STAGE)</f>
        <v>15758423.824845271</v>
      </c>
      <c r="W52">
        <v>0.11527574892458563</v>
      </c>
      <c r="X52">
        <v>76499805.739171967</v>
      </c>
      <c r="Y52">
        <v>11.748095089364497</v>
      </c>
      <c r="Z52">
        <v>35185233.974350095</v>
      </c>
      <c r="AA52">
        <v>4.6238378678084313</v>
      </c>
      <c r="AB52">
        <f t="shared" si="11"/>
        <v>5.9878979890373898E-2</v>
      </c>
      <c r="AC52" cm="1">
        <f t="array" ref="AC52">NewI((1-'Parameters-x'!B58)*BETA_c,V52,T52)</f>
        <v>4.6370273970494098E-2</v>
      </c>
      <c r="AD52">
        <f t="shared" si="12"/>
        <v>10.51273294372514</v>
      </c>
      <c r="AE52" cm="1">
        <f t="array" ref="AE52">NewI((1-'Parameters-x'!B58)*BETA_a,X52,T52)</f>
        <v>3.2459182694768449</v>
      </c>
      <c r="AF52">
        <f t="shared" si="13"/>
        <v>2.4018120373963416</v>
      </c>
      <c r="AG52" cm="1">
        <f t="array" ref="AG52">NewI((1-'Parameters-x'!B58)*BETA_e,Z52,T52)</f>
        <v>1.8599628607665162</v>
      </c>
    </row>
    <row r="53" spans="1:33" x14ac:dyDescent="0.45">
      <c r="A53">
        <f t="shared" si="6"/>
        <v>4.8999999999999986</v>
      </c>
      <c r="B53" s="2">
        <f t="shared" si="23"/>
        <v>127443422.60082363</v>
      </c>
      <c r="C53" s="7">
        <f t="shared" si="24"/>
        <v>46.239497346151737</v>
      </c>
      <c r="D53" s="2">
        <f t="shared" si="25"/>
        <v>24.159679029788705</v>
      </c>
      <c r="E53" s="7">
        <f t="shared" si="7"/>
        <v>24.083056609231342</v>
      </c>
      <c r="F53">
        <f t="array" ref="F53:K53">rk(BETA_c,BETA_a,BETA_e,GAMMA,F52,G52,H52,I52,J52,K52,dt,STAGE)</f>
        <v>15758423.456407232</v>
      </c>
      <c r="G53">
        <v>0.38372910723518233</v>
      </c>
      <c r="H53">
        <v>76499779.948520005</v>
      </c>
      <c r="I53">
        <v>30.463972555244304</v>
      </c>
      <c r="J53">
        <v>35185219.195896387</v>
      </c>
      <c r="K53">
        <v>15.39179568367225</v>
      </c>
      <c r="L53">
        <f t="shared" si="8"/>
        <v>0.15986366055477758</v>
      </c>
      <c r="M53" cm="1">
        <f t="array" ref="M53">NewI(BETA_c,F53,C53)</f>
        <v>0.21674763633329466</v>
      </c>
      <c r="N53">
        <f t="shared" si="9"/>
        <v>17.587507440006398</v>
      </c>
      <c r="O53" cm="1">
        <f t="array" ref="O53">NewI(BETA_a,H53,C53)</f>
        <v>15.172325536578013</v>
      </c>
      <c r="P53">
        <f t="shared" si="10"/>
        <v>6.4123079292275307</v>
      </c>
      <c r="Q53" cm="1">
        <f t="array" ref="Q53">NewI(BETA_e,J53,C53)</f>
        <v>8.6939834363200355</v>
      </c>
      <c r="S53" s="2">
        <f t="shared" si="14"/>
        <v>127443463.02044939</v>
      </c>
      <c r="T53" s="7">
        <f t="shared" si="15"/>
        <v>16.6598479315026</v>
      </c>
      <c r="U53" s="2">
        <f t="shared" si="16"/>
        <v>13.319702681587795</v>
      </c>
      <c r="V53">
        <f t="array" ref="V53:AA53">rk((1-'Parameters-x'!B58)*BETA_c,(1-'Parameters-x'!B58)*BETA_a,(1-'Parameters-x'!B58)*BETA_e,GAMMA,V52,W52,X52,Y52,Z52,AA52,dt,STAGE)</f>
        <v>15758423.820184009</v>
      </c>
      <c r="W53">
        <v>0.11751214111642334</v>
      </c>
      <c r="X53">
        <v>76499805.412883669</v>
      </c>
      <c r="Y53">
        <v>11.828793771812801</v>
      </c>
      <c r="Z53">
        <v>35185233.787381709</v>
      </c>
      <c r="AA53">
        <v>4.7135420185733761</v>
      </c>
      <c r="AB53">
        <f t="shared" si="11"/>
        <v>6.2303849733906055E-2</v>
      </c>
      <c r="AC53" cm="1">
        <f t="array" ref="AC53">NewI((1-'Parameters-x'!B59)*BETA_c,V53,T53)</f>
        <v>4.6855821772689335E-2</v>
      </c>
      <c r="AD53">
        <f t="shared" si="12"/>
        <v>10.758322559049244</v>
      </c>
      <c r="AE53" cm="1">
        <f t="array" ref="AE53">NewI((1-'Parameters-x'!B59)*BETA_a,X53,T53)</f>
        <v>3.2799065930986244</v>
      </c>
      <c r="AF53">
        <f t="shared" si="13"/>
        <v>2.4990762728046452</v>
      </c>
      <c r="AG53" cm="1">
        <f t="array" ref="AG53">NewI((1-'Parameters-x'!B59)*BETA_e,Z53,T53)</f>
        <v>1.8794387095066447</v>
      </c>
    </row>
    <row r="54" spans="1:33" x14ac:dyDescent="0.45">
      <c r="A54">
        <f t="shared" si="6"/>
        <v>4.9999999999999982</v>
      </c>
      <c r="B54" s="2">
        <f t="shared" si="23"/>
        <v>127443420.15449321</v>
      </c>
      <c r="C54" s="7">
        <f t="shared" si="24"/>
        <v>47.707294974620368</v>
      </c>
      <c r="D54" s="2">
        <f t="shared" si="25"/>
        <v>25.138211821992968</v>
      </c>
      <c r="E54" s="7">
        <f t="shared" si="7"/>
        <v>24.847533526126888</v>
      </c>
      <c r="F54">
        <f t="array" ref="F54:K54">rk(BETA_c,BETA_a,BETA_e,GAMMA,F53,G53,H53,I53,J53,K53,dt,STAGE)</f>
        <v>15758423.434390245</v>
      </c>
      <c r="G54">
        <v>0.39760785985939273</v>
      </c>
      <c r="H54">
        <v>76499778.407331854</v>
      </c>
      <c r="I54">
        <v>31.361199657715559</v>
      </c>
      <c r="J54">
        <v>35185218.312771104</v>
      </c>
      <c r="K54">
        <v>15.948487457045418</v>
      </c>
      <c r="L54">
        <f t="shared" si="8"/>
        <v>0.16800189513511887</v>
      </c>
      <c r="M54" cm="1">
        <f t="array" ref="M54">NewI(BETA_c,F54,C54)</f>
        <v>0.22362793716695953</v>
      </c>
      <c r="N54">
        <f t="shared" si="9"/>
        <v>18.231468488179445</v>
      </c>
      <c r="O54" cm="1">
        <f t="array" ref="O54">NewI(BETA_a,H54,C54)</f>
        <v>15.653946015531641</v>
      </c>
      <c r="P54">
        <f t="shared" si="10"/>
        <v>6.7387414386784013</v>
      </c>
      <c r="Q54" cm="1">
        <f t="array" ref="Q54">NewI(BETA_e,J54,C54)</f>
        <v>8.9699595734282891</v>
      </c>
      <c r="S54" s="2">
        <f t="shared" si="14"/>
        <v>127443462.49710828</v>
      </c>
      <c r="T54" s="7">
        <f t="shared" si="15"/>
        <v>16.834294877213971</v>
      </c>
      <c r="U54" s="2">
        <f t="shared" si="16"/>
        <v>13.668596842127307</v>
      </c>
      <c r="V54">
        <f t="array" ref="V54:AA54">rk((1-'Parameters-x'!B59)*BETA_c,(1-'Parameters-x'!B59)*BETA_a,(1-'Parameters-x'!B59)*BETA_e,GAMMA,V53,W53,X53,Y53,Z53,AA53,dt,STAGE)</f>
        <v>15758423.815473936</v>
      </c>
      <c r="W54">
        <v>0.11975072829267364</v>
      </c>
      <c r="X54">
        <v>76499805.083178788</v>
      </c>
      <c r="Y54">
        <v>11.91120993711872</v>
      </c>
      <c r="Z54">
        <v>35185233.598455556</v>
      </c>
      <c r="AA54">
        <v>4.8033342118025777</v>
      </c>
      <c r="AB54">
        <f t="shared" si="11"/>
        <v>6.4775335209161233E-2</v>
      </c>
      <c r="AC54" cm="1">
        <f t="array" ref="AC54">NewI((1-'Parameters-x'!B60)*BETA_c,V54,T54)</f>
        <v>4.7346453787752575E-2</v>
      </c>
      <c r="AD54">
        <f t="shared" si="12"/>
        <v>11.005611274457742</v>
      </c>
      <c r="AE54" cm="1">
        <f t="array" ref="AE54">NewI((1-'Parameters-x'!B60)*BETA_a,X54,T54)</f>
        <v>3.3142508111111502</v>
      </c>
      <c r="AF54">
        <f t="shared" si="13"/>
        <v>2.5982102324604037</v>
      </c>
      <c r="AG54" cm="1">
        <f t="array" ref="AG54">NewI((1-'Parameters-x'!B60)*BETA_e,Z54,T54)</f>
        <v>1.8991184913382848</v>
      </c>
    </row>
    <row r="55" spans="1:33" x14ac:dyDescent="0.45">
      <c r="A55">
        <f t="shared" si="6"/>
        <v>5.0999999999999979</v>
      </c>
      <c r="B55" s="2">
        <f t="shared" si="23"/>
        <v>127443417.63050807</v>
      </c>
      <c r="C55" s="7">
        <f t="shared" si="24"/>
        <v>49.221685394553816</v>
      </c>
      <c r="D55" s="2">
        <f t="shared" si="25"/>
        <v>26.147806542085135</v>
      </c>
      <c r="E55" s="7">
        <f t="shared" si="7"/>
        <v>25.636277454823656</v>
      </c>
      <c r="F55">
        <f t="array" ref="F55:K55">rk(BETA_c,BETA_a,BETA_e,GAMMA,F54,G54,H54,I54,J54,K54,dt,STAGE)</f>
        <v>15758423.411674364</v>
      </c>
      <c r="G55">
        <v>0.41189216394707101</v>
      </c>
      <c r="H55">
        <v>76499776.817221224</v>
      </c>
      <c r="I55">
        <v>32.28834691009564</v>
      </c>
      <c r="J55">
        <v>35185217.401612476</v>
      </c>
      <c r="K55">
        <v>16.521446320511103</v>
      </c>
      <c r="L55">
        <f t="shared" si="8"/>
        <v>0.17643347251430613</v>
      </c>
      <c r="M55" cm="1">
        <f t="array" ref="M55">NewI(BETA_c,F55,C55)</f>
        <v>0.23072664167301293</v>
      </c>
      <c r="N55">
        <f t="shared" si="9"/>
        <v>18.894431865596346</v>
      </c>
      <c r="O55" cm="1">
        <f t="array" ref="O55">NewI(BETA_a,H55,C55)</f>
        <v>16.150854714231301</v>
      </c>
      <c r="P55">
        <f t="shared" si="10"/>
        <v>7.076941203974485</v>
      </c>
      <c r="Q55" cm="1">
        <f t="array" ref="Q55">NewI(BETA_e,J55,C55)</f>
        <v>9.2546960989193447</v>
      </c>
      <c r="S55" s="2">
        <f t="shared" si="14"/>
        <v>127443461.96828723</v>
      </c>
      <c r="T55" s="7">
        <f t="shared" si="15"/>
        <v>17.010568471976477</v>
      </c>
      <c r="U55" s="2">
        <f t="shared" si="16"/>
        <v>14.021144304073495</v>
      </c>
      <c r="V55">
        <f t="array" ref="V55:AA55">rk((1-'Parameters-x'!B60)*BETA_c,(1-'Parameters-x'!B60)*BETA_a,(1-'Parameters-x'!B60)*BETA_e,GAMMA,V54,W54,X54,Y54,Z54,AA54,dt,STAGE)</f>
        <v>15758423.810714545</v>
      </c>
      <c r="W55">
        <v>0.12199197099825609</v>
      </c>
      <c r="X55">
        <v>76499804.750021532</v>
      </c>
      <c r="Y55">
        <v>11.995343580530868</v>
      </c>
      <c r="Z55">
        <v>35185233.407551147</v>
      </c>
      <c r="AA55">
        <v>4.8932329204473533</v>
      </c>
      <c r="AB55">
        <f t="shared" si="11"/>
        <v>6.7293484273345583E-2</v>
      </c>
      <c r="AC55" cm="1">
        <f t="array" ref="AC55">NewI((1-'Parameters-x'!B61)*BETA_c,V55,T55)</f>
        <v>4.7842223252767414E-2</v>
      </c>
      <c r="AD55">
        <f t="shared" si="12"/>
        <v>11.254634887291207</v>
      </c>
      <c r="AE55" cm="1">
        <f t="array" ref="AE55">NewI((1-'Parameters-x'!B61)*BETA_a,X55,T55)</f>
        <v>3.3489546500991634</v>
      </c>
      <c r="AF55">
        <f t="shared" si="13"/>
        <v>2.6992159325089418</v>
      </c>
      <c r="AG55" cm="1">
        <f t="array" ref="AG55">NewI((1-'Parameters-x'!B61)*BETA_e,Z55,T55)</f>
        <v>1.9190043416523166</v>
      </c>
    </row>
    <row r="56" spans="1:33" x14ac:dyDescent="0.45">
      <c r="A56">
        <f t="shared" si="6"/>
        <v>5.1999999999999975</v>
      </c>
      <c r="B56" s="2">
        <f t="shared" si="23"/>
        <v>127443415.02640319</v>
      </c>
      <c r="C56" s="7">
        <f t="shared" si="24"/>
        <v>50.784147612872928</v>
      </c>
      <c r="D56" s="2">
        <f t="shared" si="25"/>
        <v>27.189449196558986</v>
      </c>
      <c r="E56" s="7">
        <f t="shared" si="7"/>
        <v>26.450058707047138</v>
      </c>
      <c r="F56">
        <f t="array" ref="F56:K56">rk(BETA_c,BETA_a,BETA_e,GAMMA,F55,G55,H55,I55,J55,K55,dt,STAGE)</f>
        <v>15758423.388237404</v>
      </c>
      <c r="G56">
        <v>0.42659561480734692</v>
      </c>
      <c r="H56">
        <v>76499775.176635161</v>
      </c>
      <c r="I56">
        <v>33.246334403044052</v>
      </c>
      <c r="J56">
        <v>35185216.461530626</v>
      </c>
      <c r="K56">
        <v>17.111217595021525</v>
      </c>
      <c r="L56">
        <f t="shared" si="8"/>
        <v>0.18516698148693694</v>
      </c>
      <c r="M56" cm="1">
        <f t="array" ref="M56">NewI(BETA_c,F56,C56)</f>
        <v>0.23805068269390312</v>
      </c>
      <c r="N56">
        <f t="shared" si="9"/>
        <v>19.577030435913734</v>
      </c>
      <c r="O56" cm="1">
        <f t="array" ref="O56">NewI(BETA_a,H56,C56)</f>
        <v>16.663536929242852</v>
      </c>
      <c r="P56">
        <f t="shared" si="10"/>
        <v>7.4272517791583148</v>
      </c>
      <c r="Q56" cm="1">
        <f t="array" ref="Q56">NewI(BETA_e,J56,C56)</f>
        <v>9.5484710951103828</v>
      </c>
      <c r="S56" s="2">
        <f t="shared" si="14"/>
        <v>127443461.43392882</v>
      </c>
      <c r="T56" s="7">
        <f t="shared" si="15"/>
        <v>17.188687842737885</v>
      </c>
      <c r="U56" s="2">
        <f t="shared" si="16"/>
        <v>14.377383334163573</v>
      </c>
      <c r="V56">
        <f t="array" ref="V56:AA56">rk((1-'Parameters-x'!B61)*BETA_c,(1-'Parameters-x'!B61)*BETA_a,(1-'Parameters-x'!B61)*BETA_e,GAMMA,V55,W55,X55,Y55,Z55,AA55,dt,STAGE)</f>
        <v>15758423.805905318</v>
      </c>
      <c r="W56">
        <v>0.12423632557892672</v>
      </c>
      <c r="X56">
        <v>76499804.41337575</v>
      </c>
      <c r="Y56">
        <v>12.081195068133477</v>
      </c>
      <c r="Z56">
        <v>35185233.214647755</v>
      </c>
      <c r="AA56">
        <v>4.9832564490254825</v>
      </c>
      <c r="AB56">
        <f t="shared" si="11"/>
        <v>6.9858356533409438E-2</v>
      </c>
      <c r="AC56" cm="1">
        <f t="array" ref="AC56">NewI((1-'Parameters-x'!B62)*BETA_c,V56,T56)</f>
        <v>4.8343183962262892E-2</v>
      </c>
      <c r="AD56">
        <f t="shared" si="12"/>
        <v>11.505429181682464</v>
      </c>
      <c r="AE56" cm="1">
        <f t="array" ref="AE56">NewI((1-'Parameters-x'!B62)*BETA_a,X56,T56)</f>
        <v>3.3840218756683482</v>
      </c>
      <c r="AF56">
        <f t="shared" si="13"/>
        <v>2.8020957959477002</v>
      </c>
      <c r="AG56" cm="1">
        <f t="array" ref="AG56">NewI((1-'Parameters-x'!B62)*BETA_e,Z56,T56)</f>
        <v>1.939098418199207</v>
      </c>
    </row>
    <row r="57" spans="1:33" x14ac:dyDescent="0.45">
      <c r="A57">
        <f t="shared" si="6"/>
        <v>5.2999999999999972</v>
      </c>
      <c r="B57" s="2">
        <f t="shared" si="23"/>
        <v>127443412.33963531</v>
      </c>
      <c r="C57" s="7">
        <f t="shared" si="24"/>
        <v>52.3962075847585</v>
      </c>
      <c r="D57" s="2">
        <f t="shared" si="25"/>
        <v>28.264157100821635</v>
      </c>
      <c r="E57" s="7">
        <f t="shared" si="7"/>
        <v>27.289672046457461</v>
      </c>
      <c r="F57">
        <f t="array" ref="F57:K57">rk(BETA_c,BETA_a,BETA_e,GAMMA,F56,G56,H56,I56,J56,K56,dt,STAGE)</f>
        <v>15758423.364056477</v>
      </c>
      <c r="G57">
        <v>0.44173222442691168</v>
      </c>
      <c r="H57">
        <v>76499773.483971402</v>
      </c>
      <c r="I57">
        <v>34.236112045534782</v>
      </c>
      <c r="J57">
        <v>35185215.491607435</v>
      </c>
      <c r="K57">
        <v>17.718363314796807</v>
      </c>
      <c r="L57">
        <f t="shared" si="8"/>
        <v>0.19421129824991384</v>
      </c>
      <c r="M57" cm="1">
        <f t="array" ref="M57">NewI(BETA_c,F57,C57)</f>
        <v>0.24560721314188391</v>
      </c>
      <c r="N57">
        <f t="shared" si="9"/>
        <v>20.279916552416154</v>
      </c>
      <c r="O57" cm="1">
        <f t="array" ref="O57">NewI(BETA_a,H57,C57)</f>
        <v>17.192493361863459</v>
      </c>
      <c r="P57">
        <f t="shared" si="10"/>
        <v>7.7900292501555661</v>
      </c>
      <c r="Q57" cm="1">
        <f t="array" ref="Q57">NewI(BETA_e,J57,C57)</f>
        <v>9.8515714714521163</v>
      </c>
      <c r="S57" s="2">
        <f t="shared" si="14"/>
        <v>127443460.89397511</v>
      </c>
      <c r="T57" s="7">
        <f t="shared" si="15"/>
        <v>17.368672316724236</v>
      </c>
      <c r="U57" s="2">
        <f t="shared" si="16"/>
        <v>14.73735257068855</v>
      </c>
      <c r="V57">
        <f t="array" ref="V57:AA57">rk((1-'Parameters-x'!B62)*BETA_c,(1-'Parameters-x'!B62)*BETA_a,(1-'Parameters-x'!B62)*BETA_e,GAMMA,V56,W56,X56,Y56,Z56,AA56,dt,STAGE)</f>
        <v>15758423.801045734</v>
      </c>
      <c r="W57">
        <v>0.12648424432331271</v>
      </c>
      <c r="X57">
        <v>76499804.073204935</v>
      </c>
      <c r="Y57">
        <v>12.168765133082548</v>
      </c>
      <c r="Z57">
        <v>35185233.019724444</v>
      </c>
      <c r="AA57">
        <v>5.0734229393183758</v>
      </c>
      <c r="AB57">
        <f t="shared" si="11"/>
        <v>7.2470021241367394E-2</v>
      </c>
      <c r="AC57" cm="1">
        <f t="array" ref="AC57">NewI((1-'Parameters-x'!B63)*BETA_c,V57,T57)</f>
        <v>4.8849390274050448E-2</v>
      </c>
      <c r="AD57">
        <f t="shared" si="12"/>
        <v>11.758029932320436</v>
      </c>
      <c r="AE57" cm="1">
        <f t="array" ref="AE57">NewI((1-'Parameters-x'!B63)*BETA_a,X57,T57)</f>
        <v>3.4194562928539143</v>
      </c>
      <c r="AF57">
        <f t="shared" si="13"/>
        <v>2.9068526171267459</v>
      </c>
      <c r="AG57" cm="1">
        <f t="array" ref="AG57">NewI((1-'Parameters-x'!B63)*BETA_e,Z57,T57)</f>
        <v>1.9594029013231338</v>
      </c>
    </row>
    <row r="58" spans="1:33" x14ac:dyDescent="0.45">
      <c r="A58">
        <f t="shared" si="6"/>
        <v>5.3999999999999968</v>
      </c>
      <c r="B58" s="2">
        <f t="shared" si="23"/>
        <v>127443409.56758046</v>
      </c>
      <c r="C58" s="7">
        <f t="shared" si="24"/>
        <v>54.059439703919324</v>
      </c>
      <c r="D58" s="2">
        <f t="shared" si="25"/>
        <v>29.372979836441246</v>
      </c>
      <c r="E58" s="7">
        <f t="shared" si="7"/>
        <v>28.155937464812286</v>
      </c>
      <c r="F58">
        <f t="array" ref="F58:K58">rk(BETA_c,BETA_a,BETA_e,GAMMA,F57,G57,H57,I57,J57,K57,dt,STAGE)</f>
        <v>15758423.339107966</v>
      </c>
      <c r="G58">
        <v>0.45731643500342789</v>
      </c>
      <c r="H58">
        <v>76499771.737576842</v>
      </c>
      <c r="I58">
        <v>35.258660498759397</v>
      </c>
      <c r="J58">
        <v>35185214.490895651</v>
      </c>
      <c r="K58">
        <v>18.343462770156499</v>
      </c>
      <c r="L58">
        <f t="shared" si="8"/>
        <v>0.20357559894606647</v>
      </c>
      <c r="M58" cm="1">
        <f t="array" ref="M58">NewI(BETA_c,F58,C58)</f>
        <v>0.25340361298463543</v>
      </c>
      <c r="N58">
        <f t="shared" si="9"/>
        <v>21.003762658932558</v>
      </c>
      <c r="O58" cm="1">
        <f t="array" ref="O58">NewI(BETA_a,H58,C58)</f>
        <v>17.738240607105041</v>
      </c>
      <c r="P58">
        <f t="shared" si="10"/>
        <v>8.1656415785626209</v>
      </c>
      <c r="Q58" cm="1">
        <f t="array" ref="Q58">NewI(BETA_e,J58,C58)</f>
        <v>10.164293244722611</v>
      </c>
      <c r="S58" s="2">
        <f t="shared" si="14"/>
        <v>127443460.34836748</v>
      </c>
      <c r="T58" s="7">
        <f t="shared" si="15"/>
        <v>17.550541423536934</v>
      </c>
      <c r="U58" s="2">
        <f t="shared" si="16"/>
        <v>15.101091084726059</v>
      </c>
      <c r="V58">
        <f t="array" ref="V58:AA58">rk((1-'Parameters-x'!B63)*BETA_c,(1-'Parameters-x'!B63)*BETA_a,(1-'Parameters-x'!B63)*BETA_e,GAMMA,V57,W57,X57,Y57,Z57,AA57,dt,STAGE)</f>
        <v>15758423.796135264</v>
      </c>
      <c r="W58">
        <v>0.1287361756025994</v>
      </c>
      <c r="X58">
        <v>76499803.729472145</v>
      </c>
      <c r="Y58">
        <v>12.258054871960265</v>
      </c>
      <c r="Z58">
        <v>35185232.822760083</v>
      </c>
      <c r="AA58">
        <v>5.1637503759740682</v>
      </c>
      <c r="AB58">
        <f t="shared" si="11"/>
        <v>7.5128560879901635E-2</v>
      </c>
      <c r="AC58" cm="1">
        <f t="array" ref="AC58">NewI((1-'Parameters-x'!B64)*BETA_c,V58,T58)</f>
        <v>4.9360897115121941E-2</v>
      </c>
      <c r="AD58">
        <f t="shared" si="12"/>
        <v>12.01247298260154</v>
      </c>
      <c r="AE58" cm="1">
        <f t="array" ref="AE58">NewI((1-'Parameters-x'!B64)*BETA_a,X58,T58)</f>
        <v>3.4552617465334534</v>
      </c>
      <c r="AF58">
        <f t="shared" si="13"/>
        <v>3.013489541244617</v>
      </c>
      <c r="AG58" cm="1">
        <f t="array" ref="AG58">NewI((1-'Parameters-x'!B64)*BETA_e,Z58,T58)</f>
        <v>1.9799199941985606</v>
      </c>
    </row>
    <row r="59" spans="1:33" x14ac:dyDescent="0.45">
      <c r="A59">
        <f t="shared" si="6"/>
        <v>5.4999999999999964</v>
      </c>
      <c r="B59" s="2">
        <f t="shared" si="23"/>
        <v>127443406.7075313</v>
      </c>
      <c r="C59" s="7">
        <f t="shared" si="24"/>
        <v>55.775468340164323</v>
      </c>
      <c r="D59" s="2">
        <f t="shared" si="25"/>
        <v>30.517000343629817</v>
      </c>
      <c r="E59" s="7">
        <f t="shared" si="7"/>
        <v>29.049700982766065</v>
      </c>
      <c r="F59">
        <f t="array" ref="F59:K59">rk(BETA_c,BETA_a,BETA_e,GAMMA,F58,G58,H58,I58,J58,K58,dt,STAGE)</f>
        <v>15758423.313367506</v>
      </c>
      <c r="G59">
        <v>0.47336313290219922</v>
      </c>
      <c r="H59">
        <v>76499769.93574588</v>
      </c>
      <c r="I59">
        <v>36.314992139934205</v>
      </c>
      <c r="J59">
        <v>35185213.45841793</v>
      </c>
      <c r="K59">
        <v>18.987113067327918</v>
      </c>
      <c r="L59">
        <f t="shared" si="8"/>
        <v>0.2132693606086431</v>
      </c>
      <c r="M59" cm="1">
        <f t="array" ref="M59">NewI(BETA_c,F59,C59)</f>
        <v>0.26144749645262255</v>
      </c>
      <c r="N59">
        <f t="shared" si="9"/>
        <v>21.749261980058051</v>
      </c>
      <c r="O59" cm="1">
        <f t="array" ref="O59">NewI(BETA_a,H59,C59)</f>
        <v>18.301311658198689</v>
      </c>
      <c r="P59">
        <f t="shared" si="10"/>
        <v>8.5544690029631241</v>
      </c>
      <c r="Q59" cm="1">
        <f t="array" ref="Q59">NewI(BETA_e,J59,C59)</f>
        <v>10.486941828114755</v>
      </c>
      <c r="S59" s="2">
        <f t="shared" si="14"/>
        <v>127443459.79704675</v>
      </c>
      <c r="T59" s="7">
        <f t="shared" si="15"/>
        <v>17.73431489727178</v>
      </c>
      <c r="U59" s="2">
        <f t="shared" si="16"/>
        <v>15.468638344493717</v>
      </c>
      <c r="V59">
        <f t="array" ref="V59:AA59">rk((1-'Parameters-x'!B64)*BETA_c,(1-'Parameters-x'!B64)*BETA_a,(1-'Parameters-x'!B64)*BETA_e,GAMMA,V58,W58,X58,Y58,Z58,AA58,dt,STAGE)</f>
        <v>15758423.791173376</v>
      </c>
      <c r="W59">
        <v>0.13099256400792422</v>
      </c>
      <c r="X59">
        <v>76499803.3821401</v>
      </c>
      <c r="Y59">
        <v>12.349065741245632</v>
      </c>
      <c r="Z59">
        <v>35185232.623733282</v>
      </c>
      <c r="AA59">
        <v>5.2542565920182263</v>
      </c>
      <c r="AB59">
        <f t="shared" si="11"/>
        <v>7.7834059849097109E-2</v>
      </c>
      <c r="AC59" cm="1">
        <f t="array" ref="AC59">NewI((1-'Parameters-x'!B65)*BETA_c,V59,T59)</f>
        <v>4.9877759987609488E-2</v>
      </c>
      <c r="AD59">
        <f t="shared" si="12"/>
        <v>12.26879415875208</v>
      </c>
      <c r="AE59" cm="1">
        <f t="array" ref="AE59">NewI((1-'Parameters-x'!B65)*BETA_a,X59,T59)</f>
        <v>3.4914421218441216</v>
      </c>
      <c r="AF59">
        <f t="shared" si="13"/>
        <v>3.1220101258925403</v>
      </c>
      <c r="AG59" cm="1">
        <f t="array" ref="AG59">NewI((1-'Parameters-x'!B65)*BETA_e,Z59,T59)</f>
        <v>2.0006519230692823</v>
      </c>
    </row>
    <row r="60" spans="1:33" x14ac:dyDescent="0.45">
      <c r="A60">
        <f t="shared" si="6"/>
        <v>5.5999999999999961</v>
      </c>
      <c r="B60" s="2">
        <f t="shared" si="23"/>
        <v>127443403.75669463</v>
      </c>
      <c r="C60" s="7">
        <f t="shared" si="24"/>
        <v>57.545969425780534</v>
      </c>
      <c r="D60" s="2">
        <f t="shared" si="25"/>
        <v>31.697335938843132</v>
      </c>
      <c r="E60" s="7">
        <f t="shared" si="7"/>
        <v>29.971835476087733</v>
      </c>
      <c r="F60">
        <f t="array" ref="F60:K60">rk(BETA_c,BETA_a,BETA_e,GAMMA,F59,G59,H59,I59,J59,K59,dt,STAGE)</f>
        <v>15758423.286809957</v>
      </c>
      <c r="G60">
        <v>0.48988766304966475</v>
      </c>
      <c r="H60">
        <v>76499768.076718763</v>
      </c>
      <c r="I60">
        <v>37.406152056955406</v>
      </c>
      <c r="J60">
        <v>35185212.393165916</v>
      </c>
      <c r="K60">
        <v>19.649929705775463</v>
      </c>
      <c r="L60">
        <f t="shared" si="8"/>
        <v>0.22330238029542898</v>
      </c>
      <c r="M60" cm="1">
        <f t="array" ref="M60">NewI(BETA_c,F60,C60)</f>
        <v>0.26974671947522927</v>
      </c>
      <c r="N60">
        <f t="shared" si="9"/>
        <v>22.517129180527618</v>
      </c>
      <c r="O60" cm="1">
        <f t="array" ref="O60">NewI(BETA_a,H60,C60)</f>
        <v>18.882256427112768</v>
      </c>
      <c r="P60">
        <f t="shared" si="10"/>
        <v>8.9569043780200843</v>
      </c>
      <c r="Q60" cm="1">
        <f t="array" ref="Q60">NewI(BETA_e,J60,C60)</f>
        <v>10.819832329499734</v>
      </c>
      <c r="S60" s="2">
        <f t="shared" si="14"/>
        <v>127443459.23995309</v>
      </c>
      <c r="T60" s="7">
        <f t="shared" si="15"/>
        <v>17.92001267866025</v>
      </c>
      <c r="U60" s="2">
        <f t="shared" si="16"/>
        <v>15.840034233696962</v>
      </c>
      <c r="V60">
        <f t="array" ref="V60:AA60">rk((1-'Parameters-x'!B65)*BETA_c,(1-'Parameters-x'!B65)*BETA_a,(1-'Parameters-x'!B65)*BETA_e,GAMMA,V59,W59,X59,Y59,Z59,AA59,dt,STAGE)</f>
        <v>15758423.786159532</v>
      </c>
      <c r="W60">
        <v>0.13325385048553043</v>
      </c>
      <c r="X60">
        <v>76499803.031171098</v>
      </c>
      <c r="Y60">
        <v>12.441799553899406</v>
      </c>
      <c r="Z60">
        <v>35185232.422622457</v>
      </c>
      <c r="AA60">
        <v>5.3449592742753138</v>
      </c>
      <c r="AB60">
        <f t="shared" si="11"/>
        <v>8.0586617369803853E-2</v>
      </c>
      <c r="AC60" cm="1">
        <f t="array" ref="AC60">NewI((1-'Parameters-x'!B66)*BETA_c,V60,T60)</f>
        <v>5.0400034974807766E-2</v>
      </c>
      <c r="AD60">
        <f t="shared" si="12"/>
        <v>12.527029347749115</v>
      </c>
      <c r="AE60" cm="1">
        <f t="array" ref="AE60">NewI((1-'Parameters-x'!B66)*BETA_a,X60,T60)</f>
        <v>3.5280013446041947</v>
      </c>
      <c r="AF60">
        <f t="shared" si="13"/>
        <v>3.2324182685780416</v>
      </c>
      <c r="AG60" cm="1">
        <f t="array" ref="AG60">NewI((1-'Parameters-x'!B66)*BETA_e,Z60,T60)</f>
        <v>2.0216009374899886</v>
      </c>
    </row>
    <row r="61" spans="1:33" x14ac:dyDescent="0.45">
      <c r="A61">
        <f t="shared" si="6"/>
        <v>5.6999999999999957</v>
      </c>
      <c r="B61" s="2">
        <f t="shared" si="23"/>
        <v>127443400.71218857</v>
      </c>
      <c r="C61" s="7">
        <f t="shared" si="24"/>
        <v>59.372672092265915</v>
      </c>
      <c r="D61" s="2">
        <f t="shared" si="25"/>
        <v>32.915139337905217</v>
      </c>
      <c r="E61" s="7">
        <f t="shared" si="7"/>
        <v>30.923241528103585</v>
      </c>
      <c r="F61">
        <f t="array" ref="F61:K61">rk(BETA_c,BETA_a,BETA_e,GAMMA,F60,G60,H60,I60,J60,K60,dt,STAGE)</f>
        <v>15758423.259409381</v>
      </c>
      <c r="G61">
        <v>0.50690584377771142</v>
      </c>
      <c r="H61">
        <v>76499766.158679932</v>
      </c>
      <c r="I61">
        <v>38.533219074876136</v>
      </c>
      <c r="J61">
        <v>35185211.294099256</v>
      </c>
      <c r="K61">
        <v>20.33254717361207</v>
      </c>
      <c r="L61">
        <f t="shared" si="8"/>
        <v>0.23368477514559505</v>
      </c>
      <c r="M61" cm="1">
        <f t="array" ref="M61">NewI(BETA_c,F61,C61)</f>
        <v>0.27830938735293143</v>
      </c>
      <c r="N61">
        <f t="shared" si="9"/>
        <v>23.308100992767983</v>
      </c>
      <c r="O61" cm="1">
        <f t="array" ref="O61">NewI(BETA_a,H61,C61)</f>
        <v>19.481642281592947</v>
      </c>
      <c r="P61">
        <f t="shared" si="10"/>
        <v>9.3733535699916359</v>
      </c>
      <c r="Q61" cm="1">
        <f t="array" ref="Q61">NewI(BETA_e,J61,C61)</f>
        <v>11.163289859157707</v>
      </c>
      <c r="S61" s="2">
        <f t="shared" si="14"/>
        <v>127443458.67702602</v>
      </c>
      <c r="T61" s="7">
        <f t="shared" si="15"/>
        <v>18.107654917233102</v>
      </c>
      <c r="U61" s="2">
        <f t="shared" si="16"/>
        <v>16.215319056815989</v>
      </c>
      <c r="V61">
        <f t="array" ref="V61:AA61">rk((1-'Parameters-x'!B66)*BETA_c,(1-'Parameters-x'!B66)*BETA_a,(1-'Parameters-x'!B66)*BETA_e,GAMMA,V60,W60,X60,Y60,Z60,AA60,dt,STAGE)</f>
        <v>15758423.781093188</v>
      </c>
      <c r="W61">
        <v>0.13552047246973375</v>
      </c>
      <c r="X61">
        <v>76499802.676527053</v>
      </c>
      <c r="Y61">
        <v>12.536258476061354</v>
      </c>
      <c r="Z61">
        <v>35185232.219405785</v>
      </c>
      <c r="AA61">
        <v>5.4358759687020139</v>
      </c>
      <c r="AB61">
        <f t="shared" si="11"/>
        <v>8.3386339900089701E-2</v>
      </c>
      <c r="AC61" cm="1">
        <f t="array" ref="AC61">NewI((1-'Parameters-x'!B67)*BETA_c,V61,T61)</f>
        <v>5.0927778747259157E-2</v>
      </c>
      <c r="AD61">
        <f t="shared" si="12"/>
        <v>12.787214470820894</v>
      </c>
      <c r="AE61" cm="1">
        <f t="array" ref="AE61">NewI((1-'Parameters-x'!B67)*BETA_a,X61,T61)</f>
        <v>3.5649433817390235</v>
      </c>
      <c r="AF61">
        <f t="shared" si="13"/>
        <v>3.344718246095006</v>
      </c>
      <c r="AG61" cm="1">
        <f t="array" ref="AG61">NewI((1-'Parameters-x'!B67)*BETA_e,Z61,T61)</f>
        <v>2.0427693105703391</v>
      </c>
    </row>
    <row r="62" spans="1:33" x14ac:dyDescent="0.45">
      <c r="A62">
        <f t="shared" si="6"/>
        <v>5.7999999999999954</v>
      </c>
      <c r="B62" s="2">
        <f t="shared" si="23"/>
        <v>127443397.57103974</v>
      </c>
      <c r="C62" s="7">
        <f t="shared" si="24"/>
        <v>61.257360359015287</v>
      </c>
      <c r="D62" s="2">
        <f t="shared" si="25"/>
        <v>34.171599910301744</v>
      </c>
      <c r="E62" s="7">
        <f t="shared" si="7"/>
        <v>31.904848309197554</v>
      </c>
      <c r="F62">
        <f t="array" ref="F62:K62">rk(BETA_c,BETA_a,BETA_e,GAMMA,F61,G61,H61,I61,J61,K61,dt,STAGE)</f>
        <v>15758423.231139021</v>
      </c>
      <c r="G62">
        <v>0.524433982133239</v>
      </c>
      <c r="H62">
        <v>76499764.17975615</v>
      </c>
      <c r="I62">
        <v>39.697306815210219</v>
      </c>
      <c r="J62">
        <v>35185210.16014456</v>
      </c>
      <c r="K62">
        <v>21.03561956167183</v>
      </c>
      <c r="L62">
        <f t="shared" si="8"/>
        <v>0.24442699687245539</v>
      </c>
      <c r="M62" cm="1">
        <f t="array" ref="M62">NewI(BETA_c,F62,C62)</f>
        <v>0.28714386267299824</v>
      </c>
      <c r="N62">
        <f t="shared" si="9"/>
        <v>24.122937035140161</v>
      </c>
      <c r="O62" cm="1">
        <f t="array" ref="O62">NewI(BETA_a,H62,C62)</f>
        <v>20.100054599248427</v>
      </c>
      <c r="P62">
        <f t="shared" si="10"/>
        <v>9.804235878289127</v>
      </c>
      <c r="Q62" cm="1">
        <f t="array" ref="Q62">NewI(BETA_e,J62,C62)</f>
        <v>11.517649847276131</v>
      </c>
      <c r="S62" s="2">
        <f t="shared" si="14"/>
        <v>127443458.10820451</v>
      </c>
      <c r="T62" s="7">
        <f t="shared" si="15"/>
        <v>18.297261973506718</v>
      </c>
      <c r="U62" s="2">
        <f t="shared" si="16"/>
        <v>16.594533525743575</v>
      </c>
      <c r="V62">
        <f t="array" ref="V62:AA62">rk((1-'Parameters-x'!B67)*BETA_c,(1-'Parameters-x'!B67)*BETA_a,(1-'Parameters-x'!B67)*BETA_e,GAMMA,V61,W61,X61,Y61,Z61,AA61,dt,STAGE)</f>
        <v>15758423.775973791</v>
      </c>
      <c r="W62">
        <v>0.1377928640137526</v>
      </c>
      <c r="X62">
        <v>76499802.318169504</v>
      </c>
      <c r="Y62">
        <v>12.63244502385799</v>
      </c>
      <c r="Z62">
        <v>35185232.014061205</v>
      </c>
      <c r="AA62">
        <v>5.5270240856349755</v>
      </c>
      <c r="AB62">
        <f t="shared" si="11"/>
        <v>8.6233344729700429E-2</v>
      </c>
      <c r="AC62" cm="1">
        <f t="array" ref="AC62">NewI((1-'Parameters-x'!B68)*BETA_c,V62,T62)</f>
        <v>5.1461048568902823E-2</v>
      </c>
      <c r="AD62">
        <f t="shared" si="12"/>
        <v>13.049385471737942</v>
      </c>
      <c r="AE62" cm="1">
        <f t="array" ref="AE62">NewI((1-'Parameters-x'!B68)*BETA_a,X62,T62)</f>
        <v>3.6022722417114665</v>
      </c>
      <c r="AF62">
        <f t="shared" si="13"/>
        <v>3.4589147092759323</v>
      </c>
      <c r="AG62" cm="1">
        <f t="array" ref="AG62">NewI((1-'Parameters-x'!B68)*BETA_e,Z62,T62)</f>
        <v>2.064159339221606</v>
      </c>
    </row>
    <row r="63" spans="1:33" x14ac:dyDescent="0.45">
      <c r="A63">
        <f t="shared" si="6"/>
        <v>5.899999999999995</v>
      </c>
      <c r="B63" s="2">
        <f t="shared" si="23"/>
        <v>127443394.33018033</v>
      </c>
      <c r="C63" s="7">
        <f t="shared" si="24"/>
        <v>63.201874875608482</v>
      </c>
      <c r="D63" s="2">
        <f t="shared" si="25"/>
        <v>35.46794479232689</v>
      </c>
      <c r="E63" s="7">
        <f t="shared" si="7"/>
        <v>32.917614484227848</v>
      </c>
      <c r="F63">
        <f t="array" ref="F63:K63">rk(BETA_c,BETA_a,BETA_e,GAMMA,F62,G62,H62,I62,J62,K62,dt,STAGE)</f>
        <v>15758423.201971263</v>
      </c>
      <c r="G63">
        <v>0.54248888966786901</v>
      </c>
      <c r="H63">
        <v>76499762.138014704</v>
      </c>
      <c r="I63">
        <v>40.899564789099649</v>
      </c>
      <c r="J63">
        <v>35185208.990194365</v>
      </c>
      <c r="K63">
        <v>21.75982119684096</v>
      </c>
      <c r="L63">
        <f t="shared" si="8"/>
        <v>0.25553984763872584</v>
      </c>
      <c r="M63" cm="1">
        <f t="array" ref="M63">NewI(BETA_c,F63,C63)</f>
        <v>0.29625877347645335</v>
      </c>
      <c r="N63">
        <f t="shared" si="9"/>
        <v>24.962420506911322</v>
      </c>
      <c r="O63" cm="1">
        <f t="array" ref="O63">NewI(BETA_a,H63,C63)</f>
        <v>20.738097339225586</v>
      </c>
      <c r="P63">
        <f t="shared" si="10"/>
        <v>10.249984437776845</v>
      </c>
      <c r="Q63" cm="1">
        <f t="array" ref="Q63">NewI(BETA_e,J63,C63)</f>
        <v>11.883258371525809</v>
      </c>
      <c r="S63" s="2">
        <f t="shared" si="14"/>
        <v>127443457.53342682</v>
      </c>
      <c r="T63" s="7">
        <f t="shared" si="15"/>
        <v>18.4888544211923</v>
      </c>
      <c r="U63" s="2">
        <f t="shared" si="16"/>
        <v>16.977718759438503</v>
      </c>
      <c r="V63">
        <f t="array" ref="V63:AA63">rk((1-'Parameters-x'!B68)*BETA_c,(1-'Parameters-x'!B68)*BETA_a,(1-'Parameters-x'!B68)*BETA_e,GAMMA,V62,W62,X62,Y62,Z62,AA62,dt,STAGE)</f>
        <v>15758423.77080079</v>
      </c>
      <c r="W63">
        <v>0.14007145591845274</v>
      </c>
      <c r="X63">
        <v>76499801.956059575</v>
      </c>
      <c r="Y63">
        <v>12.730362060318958</v>
      </c>
      <c r="Z63">
        <v>35185231.806566454</v>
      </c>
      <c r="AA63">
        <v>5.6184209049548901</v>
      </c>
      <c r="AB63">
        <f t="shared" si="11"/>
        <v>8.9127754263379572E-2</v>
      </c>
      <c r="AC63" cm="1">
        <f t="array" ref="AC63">NewI((1-'Parameters-x'!B69)*BETA_c,V63,T63)</f>
        <v>5.1999902303288069E-2</v>
      </c>
      <c r="AD63">
        <f t="shared" si="12"/>
        <v>13.31357836460017</v>
      </c>
      <c r="AE63" cm="1">
        <f t="array" ref="AE63">NewI((1-'Parameters-x'!B69)*BETA_a,X63,T63)</f>
        <v>3.6399919749568155</v>
      </c>
      <c r="AF63">
        <f t="shared" si="13"/>
        <v>3.5750126405749523</v>
      </c>
      <c r="AG63" cm="1">
        <f t="array" ref="AG63">NewI((1-'Parameters-x'!B69)*BETA_e,Z63,T63)</f>
        <v>2.0857733444058963</v>
      </c>
    </row>
    <row r="64" spans="1:33" x14ac:dyDescent="0.45">
      <c r="A64">
        <f t="shared" si="6"/>
        <v>5.9999999999999947</v>
      </c>
      <c r="B64" s="2">
        <f t="shared" si="23"/>
        <v>127443390.98644528</v>
      </c>
      <c r="C64" s="7">
        <f t="shared" si="24"/>
        <v>65.208114719402005</v>
      </c>
      <c r="D64" s="2">
        <f t="shared" si="25"/>
        <v>36.805439995218109</v>
      </c>
      <c r="E64" s="7">
        <f t="shared" si="7"/>
        <v>33.962529148745887</v>
      </c>
      <c r="F64">
        <f t="array" ref="F64:K64">rk(BETA_c,BETA_a,BETA_e,GAMMA,F63,G63,H63,I63,J63,K63,dt,STAGE)</f>
        <v>15758423.171877623</v>
      </c>
      <c r="G64">
        <v>0.56108789872315634</v>
      </c>
      <c r="H64">
        <v>76499760.031461596</v>
      </c>
      <c r="I64">
        <v>42.141179525415616</v>
      </c>
      <c r="J64">
        <v>35185207.783106066</v>
      </c>
      <c r="K64">
        <v>22.50584729526323</v>
      </c>
      <c r="L64">
        <f t="shared" si="8"/>
        <v>0.26703447867247354</v>
      </c>
      <c r="M64" cm="1">
        <f t="array" ref="M64">NewI(BETA_c,F64,C64)</f>
        <v>0.30566302168427067</v>
      </c>
      <c r="N64">
        <f t="shared" si="9"/>
        <v>25.827358878095431</v>
      </c>
      <c r="O64" cm="1">
        <f t="array" ref="O64">NewI(BETA_a,H64,C64)</f>
        <v>21.396393632027131</v>
      </c>
      <c r="P64">
        <f t="shared" si="10"/>
        <v>10.711046638450206</v>
      </c>
      <c r="Q64" cm="1">
        <f t="array" ref="Q64">NewI(BETA_e,J64,C64)</f>
        <v>12.260472495034483</v>
      </c>
      <c r="S64" s="2">
        <f t="shared" si="14"/>
        <v>127443456.95263058</v>
      </c>
      <c r="T64" s="7">
        <f t="shared" si="15"/>
        <v>18.682453049428204</v>
      </c>
      <c r="U64" s="2">
        <f t="shared" si="16"/>
        <v>17.364916367374917</v>
      </c>
      <c r="V64">
        <f t="array" ref="V64:AA64">rk((1-'Parameters-x'!B69)*BETA_c,(1-'Parameters-x'!B69)*BETA_a,(1-'Parameters-x'!B69)*BETA_e,GAMMA,V63,W63,X63,Y63,Z63,AA63,dt,STAGE)</f>
        <v>15758423.765573625</v>
      </c>
      <c r="W64">
        <v>0.14235667585905579</v>
      </c>
      <c r="X64">
        <v>76499801.590157956</v>
      </c>
      <c r="Y64">
        <v>12.83001279240025</v>
      </c>
      <c r="Z64">
        <v>35185231.596899003</v>
      </c>
      <c r="AA64">
        <v>5.7100835811688979</v>
      </c>
      <c r="AB64">
        <f t="shared" si="11"/>
        <v>9.2069699619450301E-2</v>
      </c>
      <c r="AC64" cm="1">
        <f t="array" ref="AC64">NewI((1-'Parameters-x'!B70)*BETA_c,V64,T64)</f>
        <v>5.2544398419852797E-2</v>
      </c>
      <c r="AD64">
        <f t="shared" si="12"/>
        <v>13.579829251714816</v>
      </c>
      <c r="AE64" cm="1">
        <f t="array" ref="AE64">NewI((1-'Parameters-x'!B70)*BETA_a,X64,T64)</f>
        <v>3.6781066743222799</v>
      </c>
      <c r="AF64">
        <f t="shared" si="13"/>
        <v>3.693017416040651</v>
      </c>
      <c r="AG64" cm="1">
        <f t="array" ref="AG64">NewI((1-'Parameters-x'!B70)*BETA_e,Z64,T64)</f>
        <v>2.1076136713879796</v>
      </c>
    </row>
    <row r="65" spans="1:33" x14ac:dyDescent="0.45">
      <c r="A65">
        <f t="shared" si="6"/>
        <v>6.0999999999999943</v>
      </c>
      <c r="B65" s="2">
        <f t="shared" si="23"/>
        <v>127443387.53656897</v>
      </c>
      <c r="C65" s="7">
        <f t="shared" si="24"/>
        <v>67.278039250179546</v>
      </c>
      <c r="D65" s="2">
        <f t="shared" si="25"/>
        <v>38.185391784057593</v>
      </c>
      <c r="E65" s="7">
        <f t="shared" si="7"/>
        <v>35.040612794931569</v>
      </c>
      <c r="F65">
        <f t="array" ref="F65:K65">rk(BETA_c,BETA_a,BETA_e,GAMMA,F64,G64,H64,I64,J64,K64,dt,STAGE)</f>
        <v>15758423.14082871</v>
      </c>
      <c r="G65">
        <v>0.58024887922715107</v>
      </c>
      <c r="H65">
        <v>76499757.858039483</v>
      </c>
      <c r="I65">
        <v>43.423375734897085</v>
      </c>
      <c r="J65">
        <v>35185206.537700772</v>
      </c>
      <c r="K65">
        <v>23.274414636055315</v>
      </c>
      <c r="L65">
        <f t="shared" si="8"/>
        <v>0.27892241072345814</v>
      </c>
      <c r="M65" cm="1">
        <f t="array" ref="M65">NewI(BETA_c,F65,C65)</f>
        <v>0.31536579179103214</v>
      </c>
      <c r="N65">
        <f t="shared" si="9"/>
        <v>26.718584781674913</v>
      </c>
      <c r="O65" cm="1">
        <f t="array" ref="O65">NewI(BETA_a,H65,C65)</f>
        <v>22.075586388052617</v>
      </c>
      <c r="P65">
        <f t="shared" si="10"/>
        <v>11.187884591659223</v>
      </c>
      <c r="Q65" cm="1">
        <f t="array" ref="Q65">NewI(BETA_e,J65,C65)</f>
        <v>12.649660615087923</v>
      </c>
      <c r="S65" s="2">
        <f t="shared" si="14"/>
        <v>127443456.36575276</v>
      </c>
      <c r="T65" s="7">
        <f t="shared" si="15"/>
        <v>18.878078865035647</v>
      </c>
      <c r="U65" s="2">
        <f t="shared" si="16"/>
        <v>17.756168380231387</v>
      </c>
      <c r="V65">
        <f t="array" ref="V65:AA65">rk((1-'Parameters-x'!B70)*BETA_c,(1-'Parameters-x'!B70)*BETA_a,(1-'Parameters-x'!B70)*BETA_e,GAMMA,V64,W64,X64,Y64,Z64,AA64,dt,STAGE)</f>
        <v>15758423.760291724</v>
      </c>
      <c r="W65">
        <v>0.14464894850985957</v>
      </c>
      <c r="X65">
        <v>76499801.220424935</v>
      </c>
      <c r="Y65">
        <v>12.93140076811253</v>
      </c>
      <c r="Z65">
        <v>35185231.385036096</v>
      </c>
      <c r="AA65">
        <v>5.8020291484132587</v>
      </c>
      <c r="AB65">
        <f t="shared" si="11"/>
        <v>9.5059327955675593E-2</v>
      </c>
      <c r="AC65" cm="1">
        <f t="array" ref="AC65">NewI((1-'Parameters-x'!B71)*BETA_c,V65,T65)</f>
        <v>5.3094596000267627E-2</v>
      </c>
      <c r="AD65">
        <f t="shared" si="12"/>
        <v>13.848174296665798</v>
      </c>
      <c r="AE65" cm="1">
        <f t="array" ref="AE65">NewI((1-'Parameters-x'!B71)*BETA_a,X65,T65)</f>
        <v>3.7166204755110748</v>
      </c>
      <c r="AF65">
        <f t="shared" si="13"/>
        <v>3.8129347556099118</v>
      </c>
      <c r="AG65" cm="1">
        <f t="array" ref="AG65">NewI((1-'Parameters-x'!B71)*BETA_e,Z65,T65)</f>
        <v>2.1296826899897567</v>
      </c>
    </row>
    <row r="66" spans="1:33" x14ac:dyDescent="0.45">
      <c r="A66">
        <f t="shared" si="6"/>
        <v>6.199999999999994</v>
      </c>
      <c r="B66" s="2">
        <f t="shared" si="23"/>
        <v>127443383.97718209</v>
      </c>
      <c r="C66" s="7">
        <f t="shared" si="24"/>
        <v>69.413670023672537</v>
      </c>
      <c r="D66" s="2">
        <f t="shared" si="25"/>
        <v>39.609147889770313</v>
      </c>
      <c r="E66" s="7">
        <f t="shared" si="7"/>
        <v>36.152918308188326</v>
      </c>
      <c r="F66">
        <f t="array" ref="F66:K66">rk(BETA_c,BETA_a,BETA_e,GAMMA,F65,G65,H65,I65,J65,K65,dt,STAGE)</f>
        <v>15758423.108794201</v>
      </c>
      <c r="G66">
        <v>0.59999025601865452</v>
      </c>
      <c r="H66">
        <v>76499755.615625709</v>
      </c>
      <c r="I66">
        <v>44.747417511466118</v>
      </c>
      <c r="J66">
        <v>35185205.252762176</v>
      </c>
      <c r="K66">
        <v>24.066262256187763</v>
      </c>
      <c r="L66">
        <f t="shared" si="8"/>
        <v>0.29121554281590778</v>
      </c>
      <c r="M66" cm="1">
        <f t="array" ref="M66">NewI(BETA_c,F66,C66)</f>
        <v>0.32537655983453767</v>
      </c>
      <c r="N66">
        <f t="shared" si="9"/>
        <v>27.636956779238609</v>
      </c>
      <c r="O66" cm="1">
        <f t="array" ref="O66">NewI(BETA_a,H66,C66)</f>
        <v>22.776338925454699</v>
      </c>
      <c r="P66">
        <f t="shared" si="10"/>
        <v>11.680975567715798</v>
      </c>
      <c r="Q66" cm="1">
        <f t="array" ref="Q66">NewI(BETA_e,J66,C66)</f>
        <v>13.051202822899091</v>
      </c>
      <c r="S66" s="2">
        <f t="shared" si="14"/>
        <v>127443455.77272967</v>
      </c>
      <c r="T66" s="7">
        <f t="shared" si="15"/>
        <v>19.075753094798038</v>
      </c>
      <c r="U66" s="2">
        <f t="shared" si="16"/>
        <v>18.151517234573056</v>
      </c>
      <c r="V66">
        <f t="array" ref="V66:AA66">rk((1-'Parameters-x'!B71)*BETA_c,(1-'Parameters-x'!B71)*BETA_a,(1-'Parameters-x'!B71)*BETA_e,GAMMA,V65,W65,X65,Y65,Z65,AA65,dt,STAGE)</f>
        <v>15758423.754954515</v>
      </c>
      <c r="W66">
        <v>0.14694869566701851</v>
      </c>
      <c r="X66">
        <v>76499800.846820399</v>
      </c>
      <c r="Y66">
        <v>13.034529873752835</v>
      </c>
      <c r="Z66">
        <v>35185231.170954756</v>
      </c>
      <c r="AA66">
        <v>5.8942745253781856</v>
      </c>
      <c r="AB66">
        <f t="shared" si="11"/>
        <v>9.809678930796184E-2</v>
      </c>
      <c r="AC66" cm="1">
        <f t="array" ref="AC66">NewI((1-'Parameters-x'!B72)*BETA_c,V66,T66)</f>
        <v>5.3650554744846556E-2</v>
      </c>
      <c r="AD66">
        <f t="shared" si="12"/>
        <v>14.118649727082012</v>
      </c>
      <c r="AE66" cm="1">
        <f t="array" ref="AE66">NewI((1-'Parameters-x'!B72)*BETA_a,X66,T66)</f>
        <v>3.755537557531158</v>
      </c>
      <c r="AF66">
        <f t="shared" si="13"/>
        <v>3.9347707181830822</v>
      </c>
      <c r="AG66" cm="1">
        <f t="array" ref="AG66">NewI((1-'Parameters-x'!B72)*BETA_e,Z66,T66)</f>
        <v>2.1519827948473962</v>
      </c>
    </row>
    <row r="67" spans="1:33" x14ac:dyDescent="0.45">
      <c r="A67">
        <f t="shared" si="6"/>
        <v>6.2999999999999936</v>
      </c>
      <c r="B67" s="2">
        <f t="shared" si="23"/>
        <v>127443380.30480845</v>
      </c>
      <c r="C67" s="7">
        <f t="shared" si="24"/>
        <v>71.617092765818995</v>
      </c>
      <c r="D67" s="2">
        <f t="shared" si="25"/>
        <v>41.078098785180885</v>
      </c>
      <c r="E67" s="7">
        <f t="shared" si="7"/>
        <v>37.300531995370605</v>
      </c>
      <c r="F67">
        <f t="array" ref="F67:K67">rk(BETA_c,BETA_a,BETA_e,GAMMA,F66,G66,H66,I66,J66,K66,dt,STAGE)</f>
        <v>15758423.075742807</v>
      </c>
      <c r="G67">
        <v>0.62033102671603346</v>
      </c>
      <c r="H67">
        <v>76499753.30203028</v>
      </c>
      <c r="I67">
        <v>46.114609571895109</v>
      </c>
      <c r="J67">
        <v>35185203.927035362</v>
      </c>
      <c r="K67">
        <v>24.882152167207856</v>
      </c>
      <c r="L67">
        <f t="shared" si="8"/>
        <v>0.30392616604467249</v>
      </c>
      <c r="M67" cm="1">
        <f t="array" ref="M67">NewI(BETA_c,F67,C67)</f>
        <v>0.33570510265012515</v>
      </c>
      <c r="N67">
        <f t="shared" si="9"/>
        <v>28.583360147872462</v>
      </c>
      <c r="O67" cm="1">
        <f t="array" ref="O67">NewI(BETA_a,H67,C67)</f>
        <v>23.499335617923954</v>
      </c>
      <c r="P67">
        <f t="shared" si="10"/>
        <v>12.190812471263747</v>
      </c>
      <c r="Q67" cm="1">
        <f t="array" ref="Q67">NewI(BETA_e,J67,C67)</f>
        <v>13.465491274796525</v>
      </c>
      <c r="S67" s="2">
        <f t="shared" si="14"/>
        <v>127443455.17349699</v>
      </c>
      <c r="T67" s="7">
        <f t="shared" si="15"/>
        <v>19.275497187764174</v>
      </c>
      <c r="U67" s="2">
        <f t="shared" si="16"/>
        <v>18.551005809664005</v>
      </c>
      <c r="V67">
        <f t="array" ref="V67:AA67">rk((1-'Parameters-x'!B72)*BETA_c,(1-'Parameters-x'!B72)*BETA_a,(1-'Parameters-x'!B72)*BETA_e,GAMMA,V66,W66,X66,Y66,Z66,AA66,dt,STAGE)</f>
        <v>15758423.749561418</v>
      </c>
      <c r="W67">
        <v>0.14925633636942998</v>
      </c>
      <c r="X67">
        <v>76499800.469303831</v>
      </c>
      <c r="Y67">
        <v>13.139404331238008</v>
      </c>
      <c r="Z67">
        <v>35185230.954631753</v>
      </c>
      <c r="AA67">
        <v>5.9868365201567348</v>
      </c>
      <c r="AB67">
        <f t="shared" si="11"/>
        <v>0.10118224578269824</v>
      </c>
      <c r="AC67" cm="1">
        <f t="array" ref="AC67">NewI((1-'Parameters-x'!B73)*BETA_c,V67,T67)</f>
        <v>5.4212334979024654E-2</v>
      </c>
      <c r="AD67">
        <f t="shared" si="12"/>
        <v>14.3912918373039</v>
      </c>
      <c r="AE67" cm="1">
        <f t="array" ref="AE67">NewI((1-'Parameters-x'!B73)*BETA_a,X67,T67)</f>
        <v>3.7948621431486647</v>
      </c>
      <c r="AF67">
        <f t="shared" si="13"/>
        <v>4.0585317265774075</v>
      </c>
      <c r="AG67" cm="1">
        <f t="array" ref="AG67">NewI((1-'Parameters-x'!B73)*BETA_e,Z67,T67)</f>
        <v>2.174516405671151</v>
      </c>
    </row>
    <row r="68" spans="1:33" x14ac:dyDescent="0.45">
      <c r="A68">
        <f t="shared" si="6"/>
        <v>6.3999999999999932</v>
      </c>
      <c r="B68" s="2">
        <f t="shared" si="23"/>
        <v>127443376.51586148</v>
      </c>
      <c r="C68" s="7">
        <f t="shared" si="24"/>
        <v>73.890459409688944</v>
      </c>
      <c r="D68" s="2">
        <f t="shared" si="25"/>
        <v>42.593679105157619</v>
      </c>
      <c r="E68" s="7">
        <f t="shared" si="7"/>
        <v>38.484574645648202</v>
      </c>
      <c r="F68">
        <f t="array" ref="F68:K68">rk(BETA_c,BETA_a,BETA_e,GAMMA,F67,G67,H67,I67,J67,K67,dt,STAGE)</f>
        <v>15758423.041642252</v>
      </c>
      <c r="G68">
        <v>0.64129078014798724</v>
      </c>
      <c r="H68">
        <v>76499750.914993644</v>
      </c>
      <c r="I68">
        <v>47.526298535038947</v>
      </c>
      <c r="J68">
        <v>35185202.559225589</v>
      </c>
      <c r="K68">
        <v>25.72287009450201</v>
      </c>
      <c r="L68">
        <f t="shared" si="8"/>
        <v>0.31706696749619878</v>
      </c>
      <c r="M68" cm="1">
        <f t="array" ref="M68">NewI(BETA_c,F68,C68)</f>
        <v>0.3463615074187385</v>
      </c>
      <c r="N68">
        <f t="shared" si="9"/>
        <v>29.558707821200372</v>
      </c>
      <c r="O68" cm="1">
        <f t="array" ref="O68">NewI(BETA_a,H68,C68)</f>
        <v>24.245282563034962</v>
      </c>
      <c r="P68">
        <f t="shared" si="10"/>
        <v>12.717904316461048</v>
      </c>
      <c r="Q68" cm="1">
        <f t="array" ref="Q68">NewI(BETA_e,J68,C68)</f>
        <v>13.8929305751945</v>
      </c>
      <c r="S68" s="2">
        <f t="shared" si="14"/>
        <v>127443454.56798974</v>
      </c>
      <c r="T68" s="7">
        <f t="shared" si="15"/>
        <v>19.477332817575537</v>
      </c>
      <c r="U68" s="2">
        <f t="shared" si="16"/>
        <v>18.954677453079618</v>
      </c>
      <c r="V68">
        <f t="array" ref="V68:AA68">rk((1-'Parameters-x'!B73)*BETA_c,(1-'Parameters-x'!B73)*BETA_a,(1-'Parameters-x'!B73)*BETA_e,GAMMA,V67,W67,X67,Y67,Z67,AA67,dt,STAGE)</f>
        <v>15758423.744111851</v>
      </c>
      <c r="W68">
        <v>0.15157228701777281</v>
      </c>
      <c r="X68">
        <v>76499800.087834269</v>
      </c>
      <c r="Y68">
        <v>13.246028695538209</v>
      </c>
      <c r="Z68">
        <v>35185230.73604361</v>
      </c>
      <c r="AA68">
        <v>6.0797318350195546</v>
      </c>
      <c r="AB68">
        <f t="shared" si="11"/>
        <v>0.10431586212449251</v>
      </c>
      <c r="AC68" cm="1">
        <f t="array" ref="AC68">NewI((1-'Parameters-x'!B74)*BETA_c,V68,T68)</f>
        <v>5.4779997659903636E-2</v>
      </c>
      <c r="AD68">
        <f t="shared" si="12"/>
        <v>14.666137035653426</v>
      </c>
      <c r="AE68" cm="1">
        <f t="array" ref="AE68">NewI((1-'Parameters-x'!B74)*BETA_a,X68,T68)</f>
        <v>3.8345984993460855</v>
      </c>
      <c r="AF68">
        <f t="shared" si="13"/>
        <v>4.1842245553017001</v>
      </c>
      <c r="AG68" cm="1">
        <f t="array" ref="AG68">NewI((1-'Parameters-x'!B74)*BETA_e,Z68,T68)</f>
        <v>2.1972859675079088</v>
      </c>
    </row>
    <row r="69" spans="1:33" x14ac:dyDescent="0.45">
      <c r="A69">
        <f t="shared" ref="A69:A132" si="26">A68+dt</f>
        <v>6.4999999999999929</v>
      </c>
      <c r="B69" s="2">
        <f t="shared" si="23"/>
        <v>127443372.60664076</v>
      </c>
      <c r="C69" s="7">
        <f t="shared" si="24"/>
        <v>76.23599019706495</v>
      </c>
      <c r="D69" s="2">
        <f t="shared" si="25"/>
        <v>44.157369043079548</v>
      </c>
      <c r="E69" s="7">
        <f t="shared" ref="E69:E132" si="27">M69+O69+Q69</f>
        <v>39.706202625042863</v>
      </c>
      <c r="F69">
        <f t="array" ref="F69:K69">rk(BETA_c,BETA_a,BETA_e,GAMMA,F68,G68,H68,I68,J68,K68,dt,STAGE)</f>
        <v>15758423.006459232</v>
      </c>
      <c r="G69">
        <v>0.66288971536421248</v>
      </c>
      <c r="H69">
        <v>76499748.452184528</v>
      </c>
      <c r="I69">
        <v>48.983874241883207</v>
      </c>
      <c r="J69">
        <v>35185201.147996999</v>
      </c>
      <c r="K69">
        <v>26.589226239817524</v>
      </c>
      <c r="L69">
        <f t="shared" ref="L69:L132" si="28">N_c-F69-G69</f>
        <v>0.33065105221605828</v>
      </c>
      <c r="M69" cm="1">
        <f t="array" ref="M69">NewI(BETA_c,F69,C69)</f>
        <v>0.35735618151806514</v>
      </c>
      <c r="N69">
        <f t="shared" ref="N69:N132" si="29">N_a-H69-I69</f>
        <v>30.563941230004382</v>
      </c>
      <c r="O69" cm="1">
        <f t="array" ref="O69">NewI(BETA_a,H69,C69)</f>
        <v>25.014908271806053</v>
      </c>
      <c r="P69">
        <f t="shared" ref="P69:P132" si="30">N_e-J69-K69</f>
        <v>13.262776760859108</v>
      </c>
      <c r="Q69" cm="1">
        <f t="array" ref="Q69">NewI(BETA_e,J69,C69)</f>
        <v>14.333938171718749</v>
      </c>
      <c r="S69" s="2">
        <f t="shared" si="14"/>
        <v>127443453.9561421</v>
      </c>
      <c r="T69" s="7">
        <f t="shared" si="15"/>
        <v>19.681281884817992</v>
      </c>
      <c r="U69" s="2">
        <f t="shared" si="16"/>
        <v>19.362576013745155</v>
      </c>
      <c r="V69">
        <f t="array" ref="V69:AA69">rk((1-'Parameters-x'!B74)*BETA_c,(1-'Parameters-x'!B74)*BETA_a,(1-'Parameters-x'!B74)*BETA_e,GAMMA,V68,W68,X68,Y68,Z68,AA68,dt,STAGE)</f>
        <v>15758423.73860522</v>
      </c>
      <c r="W69">
        <v>0.15389696149174281</v>
      </c>
      <c r="X69">
        <v>76499799.702370271</v>
      </c>
      <c r="Y69">
        <v>13.354407852208924</v>
      </c>
      <c r="Z69">
        <v>35185230.51516661</v>
      </c>
      <c r="AA69">
        <v>6.1729770711173231</v>
      </c>
      <c r="AB69">
        <f t="shared" ref="AB69:AB132" si="31">N_c-V69-W69</f>
        <v>0.10749781863745145</v>
      </c>
      <c r="AC69" cm="1">
        <f t="array" ref="AC69">NewI((1-'Parameters-x'!B75)*BETA_c,V69,T69)</f>
        <v>5.535360438286592E-2</v>
      </c>
      <c r="AD69">
        <f t="shared" ref="AD69:AD132" si="32">N_a-X69-Y69</f>
        <v>14.943221876704383</v>
      </c>
      <c r="AE69" cm="1">
        <f t="array" ref="AE69">NewI((1-'Parameters-x'!B75)*BETA_a,X69,T69)</f>
        <v>3.8747509377852496</v>
      </c>
      <c r="AF69">
        <f t="shared" ref="AF69:AF132" si="33">N_e-Z69-AA69</f>
        <v>4.3118563184033221</v>
      </c>
      <c r="AG69" cm="1">
        <f t="array" ref="AG69">NewI((1-'Parameters-x'!B75)*BETA_e,Z69,T69)</f>
        <v>2.2202939510064841</v>
      </c>
    </row>
    <row r="70" spans="1:33" x14ac:dyDescent="0.45">
      <c r="A70">
        <f t="shared" si="26"/>
        <v>6.5999999999999925</v>
      </c>
      <c r="B70" s="2">
        <f t="shared" si="23"/>
        <v>127443368.57332842</v>
      </c>
      <c r="C70" s="7">
        <f t="shared" si="24"/>
        <v>78.6559758467303</v>
      </c>
      <c r="D70" s="2">
        <f t="shared" si="25"/>
        <v>45.770695730887219</v>
      </c>
      <c r="E70" s="7">
        <f t="shared" si="27"/>
        <v>40.966609005706161</v>
      </c>
      <c r="F70">
        <f t="array" ref="F70:K70">rk(BETA_c,BETA_a,BETA_e,GAMMA,F69,G69,H69,I69,J69,K69,dt,STAGE)</f>
        <v>15758422.970159383</v>
      </c>
      <c r="G70">
        <v>0.68514866124447904</v>
      </c>
      <c r="H70">
        <v>76499745.911197692</v>
      </c>
      <c r="I70">
        <v>50.48877111769972</v>
      </c>
      <c r="J70">
        <v>35185199.691971347</v>
      </c>
      <c r="K70">
        <v>27.482056067786107</v>
      </c>
      <c r="L70">
        <f t="shared" si="28"/>
        <v>0.34469195526483931</v>
      </c>
      <c r="M70" cm="1">
        <f t="array" ref="M70">NewI(BETA_c,F70,C70)</f>
        <v>0.36869986268636468</v>
      </c>
      <c r="N70">
        <f t="shared" si="29"/>
        <v>31.600031190144442</v>
      </c>
      <c r="O70" cm="1">
        <f t="array" ref="O70">NewI(BETA_a,H70,C70)</f>
        <v>25.80896438014614</v>
      </c>
      <c r="P70">
        <f t="shared" si="30"/>
        <v>13.825972585477938</v>
      </c>
      <c r="Q70" cm="1">
        <f t="array" ref="Q70">NewI(BETA_e,J70,C70)</f>
        <v>14.788944762873657</v>
      </c>
      <c r="S70" s="2">
        <f t="shared" ref="S70:S133" si="34">V70+X70+Z70</f>
        <v>127443453.33788776</v>
      </c>
      <c r="T70" s="7">
        <f t="shared" ref="T70:T133" si="35">W70+Y70+AA70</f>
        <v>19.887366519398064</v>
      </c>
      <c r="U70" s="2">
        <f t="shared" ref="U70:U133" si="36">AB70+AD70+AF70</f>
        <v>19.77474571103695</v>
      </c>
      <c r="V70">
        <f t="array" ref="V70:AA70">rk((1-'Parameters-x'!B75)*BETA_c,(1-'Parameters-x'!B75)*BETA_a,(1-'Parameters-x'!B75)*BETA_e,GAMMA,V69,W69,X69,Y69,Z69,AA69,dt,STAGE)</f>
        <v>15758423.733040927</v>
      </c>
      <c r="W70">
        <v>0.15623077126552895</v>
      </c>
      <c r="X70">
        <v>76499799.312870055</v>
      </c>
      <c r="Y70">
        <v>13.464547015019926</v>
      </c>
      <c r="Z70">
        <v>35185230.291976787</v>
      </c>
      <c r="AA70">
        <v>6.2665887331126111</v>
      </c>
      <c r="AB70">
        <f t="shared" si="31"/>
        <v>0.11072830175647899</v>
      </c>
      <c r="AC70" cm="1">
        <f t="array" ref="AC70">NewI((1-'Parameters-x'!B76)*BETA_c,V70,T70)</f>
        <v>5.5933217388257975E-2</v>
      </c>
      <c r="AD70">
        <f t="shared" si="32"/>
        <v>15.222582929542986</v>
      </c>
      <c r="AE70" cm="1">
        <f t="array" ref="AE70">NewI((1-'Parameters-x'!B76)*BETA_a,X70,T70)</f>
        <v>3.9153238152751517</v>
      </c>
      <c r="AF70">
        <f t="shared" si="33"/>
        <v>4.4414344797374827</v>
      </c>
      <c r="AG70" cm="1">
        <f t="array" ref="AG70">NewI((1-'Parameters-x'!B76)*BETA_e,Z70,T70)</f>
        <v>2.2435428526856889</v>
      </c>
    </row>
    <row r="71" spans="1:33" x14ac:dyDescent="0.45">
      <c r="A71">
        <f t="shared" si="26"/>
        <v>6.6999999999999922</v>
      </c>
      <c r="B71" s="2">
        <f t="shared" si="23"/>
        <v>127443364.41198541</v>
      </c>
      <c r="C71" s="7">
        <f t="shared" si="24"/>
        <v>81.152779791581978</v>
      </c>
      <c r="D71" s="2">
        <f t="shared" si="25"/>
        <v>47.435234790590059</v>
      </c>
      <c r="E71" s="7">
        <f t="shared" si="27"/>
        <v>42.267024731040991</v>
      </c>
      <c r="F71">
        <f t="array" ref="F71:K71">rk(BETA_c,BETA_a,BETA_e,GAMMA,F70,G70,H70,I70,J70,K70,dt,STAGE)</f>
        <v>15758422.932707256</v>
      </c>
      <c r="G71">
        <v>0.70808909672521425</v>
      </c>
      <c r="H71">
        <v>76499743.289551526</v>
      </c>
      <c r="I71">
        <v>52.042469577641562</v>
      </c>
      <c r="J71">
        <v>35185198.189726636</v>
      </c>
      <c r="K71">
        <v>28.402221117215195</v>
      </c>
      <c r="L71">
        <f t="shared" si="28"/>
        <v>0.35920364756859469</v>
      </c>
      <c r="M71" cm="1">
        <f t="array" ref="M71">NewI(BETA_c,F71,C71)</f>
        <v>0.38040362950891193</v>
      </c>
      <c r="N71">
        <f t="shared" si="29"/>
        <v>32.667978896050379</v>
      </c>
      <c r="O71" cm="1">
        <f t="array" ref="O71">NewI(BETA_a,H71,C71)</f>
        <v>26.628226382883188</v>
      </c>
      <c r="P71">
        <f t="shared" si="30"/>
        <v>14.408052246971092</v>
      </c>
      <c r="Q71" cm="1">
        <f t="array" ref="Q71">NewI(BETA_e,J71,C71)</f>
        <v>15.258394718648891</v>
      </c>
      <c r="S71" s="2">
        <f t="shared" si="34"/>
        <v>127443452.71315965</v>
      </c>
      <c r="T71" s="7">
        <f t="shared" si="35"/>
        <v>20.095609082944154</v>
      </c>
      <c r="U71" s="2">
        <f t="shared" si="36"/>
        <v>20.191231264629007</v>
      </c>
      <c r="V71">
        <f t="array" ref="V71:AA71">rk((1-'Parameters-x'!B76)*BETA_c,(1-'Parameters-x'!B76)*BETA_a,(1-'Parameters-x'!B76)*BETA_e,GAMMA,V70,W70,X70,Y70,Z70,AA70,dt,STAGE)</f>
        <v>15758423.727418372</v>
      </c>
      <c r="W71">
        <v>0.15857412552157354</v>
      </c>
      <c r="X71">
        <v>76499798.919291347</v>
      </c>
      <c r="Y71">
        <v>13.576451723679654</v>
      </c>
      <c r="Z71">
        <v>35185230.066449933</v>
      </c>
      <c r="AA71">
        <v>6.3605832337429273</v>
      </c>
      <c r="AB71">
        <f t="shared" si="31"/>
        <v>0.11400750207087088</v>
      </c>
      <c r="AC71" cm="1">
        <f t="array" ref="AC71">NewI((1-'Parameters-x'!B77)*BETA_c,V71,T71)</f>
        <v>5.651889956814371E-2</v>
      </c>
      <c r="AD71">
        <f t="shared" si="32"/>
        <v>15.504256929055103</v>
      </c>
      <c r="AE71" cm="1">
        <f t="array" ref="AE71">NewI((1-'Parameters-x'!B77)*BETA_a,X71,T71)</f>
        <v>3.9563215342446791</v>
      </c>
      <c r="AF71">
        <f t="shared" si="33"/>
        <v>4.5729668335030329</v>
      </c>
      <c r="AG71" cm="1">
        <f t="array" ref="AG71">NewI((1-'Parameters-x'!B77)*BETA_e,Z71,T71)</f>
        <v>2.2670351952052141</v>
      </c>
    </row>
    <row r="72" spans="1:33" x14ac:dyDescent="0.45">
      <c r="A72">
        <f t="shared" si="26"/>
        <v>6.7999999999999918</v>
      </c>
      <c r="B72" s="2">
        <f t="shared" si="23"/>
        <v>127443360.11854762</v>
      </c>
      <c r="C72" s="7">
        <f t="shared" si="24"/>
        <v>83.728840486752645</v>
      </c>
      <c r="D72" s="2">
        <f t="shared" si="25"/>
        <v>49.15261189299558</v>
      </c>
      <c r="E72" s="7">
        <f t="shared" si="27"/>
        <v>43.608719817804342</v>
      </c>
      <c r="F72">
        <f t="array" ref="F72:K72">rk(BETA_c,BETA_a,BETA_e,GAMMA,F71,G71,H71,I71,J71,K71,dt,STAGE)</f>
        <v>15758422.894066276</v>
      </c>
      <c r="G72">
        <v>0.73173317166329677</v>
      </c>
      <c r="H72">
        <v>76499740.584685624</v>
      </c>
      <c r="I72">
        <v>53.646497477152153</v>
      </c>
      <c r="J72">
        <v>35185196.639795721</v>
      </c>
      <c r="K72">
        <v>29.350609837937203</v>
      </c>
      <c r="L72">
        <f t="shared" si="28"/>
        <v>0.37420055230795091</v>
      </c>
      <c r="M72" cm="1">
        <f t="array" ref="M72">NewI(BETA_c,F72,C72)</f>
        <v>0.39247891223729348</v>
      </c>
      <c r="N72">
        <f t="shared" si="29"/>
        <v>33.768816899202065</v>
      </c>
      <c r="O72" cm="1">
        <f t="array" ref="O72">NewI(BETA_a,H72,C72)</f>
        <v>27.473494391090966</v>
      </c>
      <c r="P72">
        <f t="shared" si="30"/>
        <v>15.009594441485557</v>
      </c>
      <c r="Q72" cm="1">
        <f t="array" ref="Q72">NewI(BETA_e,J72,C72)</f>
        <v>15.74274651447608</v>
      </c>
      <c r="S72" s="2">
        <f t="shared" si="34"/>
        <v>127443452.08188993</v>
      </c>
      <c r="T72" s="7">
        <f t="shared" si="35"/>
        <v>20.306032171232822</v>
      </c>
      <c r="U72" s="2">
        <f t="shared" si="36"/>
        <v>20.612077888341425</v>
      </c>
      <c r="V72">
        <f t="array" ref="V72:AA72">rk((1-'Parameters-x'!B77)*BETA_c,(1-'Parameters-x'!B77)*BETA_a,(1-'Parameters-x'!B77)*BETA_e,GAMMA,V71,W71,X71,Y71,Z71,AA71,dt,STAGE)</f>
        <v>15758423.721736943</v>
      </c>
      <c r="W72">
        <v>0.16092743126265893</v>
      </c>
      <c r="X72">
        <v>76499798.52159144</v>
      </c>
      <c r="Y72">
        <v>13.690127841653542</v>
      </c>
      <c r="Z72">
        <v>35185229.838561557</v>
      </c>
      <c r="AA72">
        <v>6.4549768983166214</v>
      </c>
      <c r="AB72">
        <f t="shared" si="31"/>
        <v>0.11733562538809886</v>
      </c>
      <c r="AC72" cm="1">
        <f t="array" ref="AC72">NewI((1-'Parameters-x'!B78)*BETA_c,V72,T72)</f>
        <v>5.711071447312837E-2</v>
      </c>
      <c r="AD72">
        <f t="shared" si="32"/>
        <v>15.78828071850328</v>
      </c>
      <c r="AE72" cm="1">
        <f t="array" ref="AE72">NewI((1-'Parameters-x'!B78)*BETA_a,X72,T72)</f>
        <v>3.9977485432202822</v>
      </c>
      <c r="AF72">
        <f t="shared" si="33"/>
        <v>4.7064615444500451</v>
      </c>
      <c r="AG72" cm="1">
        <f t="array" ref="AG72">NewI((1-'Parameters-x'!B78)*BETA_e,Z72,T72)</f>
        <v>2.2907735276393373</v>
      </c>
    </row>
    <row r="73" spans="1:33" x14ac:dyDescent="0.45">
      <c r="A73">
        <f t="shared" si="26"/>
        <v>6.8999999999999915</v>
      </c>
      <c r="B73" s="2">
        <f t="shared" si="23"/>
        <v>127443355.68882191</v>
      </c>
      <c r="C73" s="7">
        <f t="shared" si="24"/>
        <v>86.386673790996028</v>
      </c>
      <c r="D73" s="2">
        <f t="shared" si="25"/>
        <v>50.924504299054789</v>
      </c>
      <c r="E73" s="7">
        <f t="shared" si="27"/>
        <v>44.993004596365225</v>
      </c>
      <c r="F73">
        <f t="array" ref="F73:K73">rk(BETA_c,BETA_a,BETA_e,GAMMA,F72,G72,H72,I72,J72,K72,dt,STAGE)</f>
        <v>15758422.8541987</v>
      </c>
      <c r="G73">
        <v>0.75610372835738671</v>
      </c>
      <c r="H73">
        <v>76499737.793958336</v>
      </c>
      <c r="I73">
        <v>55.302431608606739</v>
      </c>
      <c r="J73">
        <v>35185195.040664874</v>
      </c>
      <c r="K73">
        <v>30.328138454031901</v>
      </c>
      <c r="L73">
        <f t="shared" si="28"/>
        <v>0.38969757182555187</v>
      </c>
      <c r="M73" cm="1">
        <f t="array" ref="M73">NewI(BETA_c,F73,C73)</f>
        <v>0.40493750395212413</v>
      </c>
      <c r="N73">
        <f t="shared" si="29"/>
        <v>34.903610055278378</v>
      </c>
      <c r="O73" cm="1">
        <f t="array" ref="O73">NewI(BETA_a,H73,C73)</f>
        <v>28.345593913453719</v>
      </c>
      <c r="P73">
        <f t="shared" si="30"/>
        <v>15.63119667195086</v>
      </c>
      <c r="Q73" cm="1">
        <f t="array" ref="Q73">NewI(BETA_e,J73,C73)</f>
        <v>16.242473178959379</v>
      </c>
      <c r="S73" s="2">
        <f t="shared" si="34"/>
        <v>127443451.44401014</v>
      </c>
      <c r="T73" s="7">
        <f t="shared" si="35"/>
        <v>20.51865861664055</v>
      </c>
      <c r="U73" s="2">
        <f t="shared" si="36"/>
        <v>21.037331241122505</v>
      </c>
      <c r="V73">
        <f t="array" ref="V73:AA73">rk((1-'Parameters-x'!B78)*BETA_c,(1-'Parameters-x'!B78)*BETA_a,(1-'Parameters-x'!B78)*BETA_e,GAMMA,V72,W72,X72,Y72,Z72,AA72,dt,STAGE)</f>
        <v>15758423.715996023</v>
      </c>
      <c r="W73">
        <v>0.16329109342236209</v>
      </c>
      <c r="X73">
        <v>76499798.119727179</v>
      </c>
      <c r="Y73">
        <v>13.805581554074857</v>
      </c>
      <c r="Z73">
        <v>35185229.60828694</v>
      </c>
      <c r="AA73">
        <v>6.5497859691433291</v>
      </c>
      <c r="AB73">
        <f t="shared" si="31"/>
        <v>0.12071288331013036</v>
      </c>
      <c r="AC73" cm="1">
        <f t="array" ref="AC73">NewI((1-'Parameters-x'!B79)*BETA_c,V73,T73)</f>
        <v>5.7708726319254132E-2</v>
      </c>
      <c r="AD73">
        <f t="shared" si="32"/>
        <v>16.074691266517071</v>
      </c>
      <c r="AE73" cm="1">
        <f t="array" ref="AE73">NewI((1-'Parameters-x'!B79)*BETA_a,X73,T73)</f>
        <v>4.0396093373086561</v>
      </c>
      <c r="AF73">
        <f t="shared" si="33"/>
        <v>4.8419270912953039</v>
      </c>
      <c r="AG73" cm="1">
        <f t="array" ref="AG73">NewI((1-'Parameters-x'!B79)*BETA_e,Z73,T73)</f>
        <v>2.3147604257535108</v>
      </c>
    </row>
    <row r="74" spans="1:33" x14ac:dyDescent="0.45">
      <c r="A74">
        <f t="shared" si="26"/>
        <v>6.9999999999999911</v>
      </c>
      <c r="B74" s="2">
        <f t="shared" si="23"/>
        <v>127443351.1184821</v>
      </c>
      <c r="C74" s="7">
        <f t="shared" si="24"/>
        <v>89.12887542366029</v>
      </c>
      <c r="D74" s="2">
        <f t="shared" si="25"/>
        <v>52.752642472768414</v>
      </c>
      <c r="E74" s="7">
        <f t="shared" si="27"/>
        <v>46.421230990328297</v>
      </c>
      <c r="F74">
        <f t="array" ref="F74:K74">rk(BETA_c,BETA_a,BETA_e,GAMMA,F73,G73,H73,I73,J73,K73,dt,STAGE)</f>
        <v>15758422.813065594</v>
      </c>
      <c r="G74">
        <v>0.78122432374775908</v>
      </c>
      <c r="H74">
        <v>76499734.914644152</v>
      </c>
      <c r="I74">
        <v>57.011899245649602</v>
      </c>
      <c r="J74">
        <v>35185193.390772358</v>
      </c>
      <c r="K74">
        <v>31.335751854262931</v>
      </c>
      <c r="L74">
        <f t="shared" si="28"/>
        <v>0.4057100821900318</v>
      </c>
      <c r="M74" cm="1">
        <f t="array" ref="M74">NewI(BETA_c,F74,C74)</f>
        <v>0.41779157208008122</v>
      </c>
      <c r="N74">
        <f t="shared" si="29"/>
        <v>36.073456602424358</v>
      </c>
      <c r="O74" cm="1">
        <f t="array" ref="O74">NewI(BETA_a,H74,C74)</f>
        <v>29.245376662431323</v>
      </c>
      <c r="P74">
        <f t="shared" si="30"/>
        <v>16.273475788154023</v>
      </c>
      <c r="Q74" cm="1">
        <f t="array" ref="Q74">NewI(BETA_e,J74,C74)</f>
        <v>16.758062755816894</v>
      </c>
      <c r="S74" s="2">
        <f t="shared" si="34"/>
        <v>127443450.79945104</v>
      </c>
      <c r="T74" s="7">
        <f t="shared" si="35"/>
        <v>20.733511490621119</v>
      </c>
      <c r="U74" s="2">
        <f t="shared" si="36"/>
        <v>21.46703747300014</v>
      </c>
      <c r="V74">
        <f t="array" ref="V74:AA74">rk((1-'Parameters-x'!B79)*BETA_c,(1-'Parameters-x'!B79)*BETA_a,(1-'Parameters-x'!B79)*BETA_e,GAMMA,V73,W73,X73,Y73,Z73,AA73,dt,STAGE)</f>
        <v>15758423.710194988</v>
      </c>
      <c r="W74">
        <v>0.16566551497391774</v>
      </c>
      <c r="X74">
        <v>76499797.71365495</v>
      </c>
      <c r="Y74">
        <v>13.922819365746619</v>
      </c>
      <c r="Z74">
        <v>35185229.375601098</v>
      </c>
      <c r="AA74">
        <v>6.645026609900583</v>
      </c>
      <c r="AB74">
        <f t="shared" si="31"/>
        <v>0.12413949684985565</v>
      </c>
      <c r="AC74" cm="1">
        <f t="array" ref="AC74">NewI((1-'Parameters-x'!B80)*BETA_c,V74,T74)</f>
        <v>5.8312999994967696E-2</v>
      </c>
      <c r="AD74">
        <f t="shared" si="32"/>
        <v>16.363525683992265</v>
      </c>
      <c r="AE74" cm="1">
        <f t="array" ref="AE74">NewI((1-'Parameters-x'!B80)*BETA_a,X74,T74)</f>
        <v>4.0819084586844649</v>
      </c>
      <c r="AF74">
        <f t="shared" si="33"/>
        <v>4.9793722921580184</v>
      </c>
      <c r="AG74" cm="1">
        <f t="array" ref="AG74">NewI((1-'Parameters-x'!B80)*BETA_e,Z74,T74)</f>
        <v>2.3389984922838334</v>
      </c>
    </row>
    <row r="75" spans="1:33" x14ac:dyDescent="0.45">
      <c r="A75">
        <f t="shared" si="26"/>
        <v>7.0999999999999908</v>
      </c>
      <c r="B75" s="2">
        <f t="shared" si="23"/>
        <v>127443346.40306461</v>
      </c>
      <c r="C75" s="7">
        <f t="shared" si="24"/>
        <v>91.95812349964919</v>
      </c>
      <c r="D75" s="2">
        <f t="shared" si="25"/>
        <v>54.638811880601018</v>
      </c>
      <c r="E75" s="7">
        <f t="shared" si="27"/>
        <v>47.894793836772877</v>
      </c>
      <c r="F75">
        <f t="array" ref="F75:K75">rk(BETA_c,BETA_a,BETA_e,GAMMA,F74,G74,H74,I74,J74,K74,dt,STAGE)</f>
        <v>15758422.770626787</v>
      </c>
      <c r="G75">
        <v>0.80711925231627146</v>
      </c>
      <c r="H75">
        <v>76499731.943931013</v>
      </c>
      <c r="I75">
        <v>58.776579736736963</v>
      </c>
      <c r="J75">
        <v>35185191.688506819</v>
      </c>
      <c r="K75">
        <v>32.374424510595965</v>
      </c>
      <c r="L75">
        <f t="shared" si="28"/>
        <v>0.42225396058746656</v>
      </c>
      <c r="M75" cm="1">
        <f t="array" ref="M75">NewI(BETA_c,F75,C75)</f>
        <v>0.43105367027650432</v>
      </c>
      <c r="N75">
        <f t="shared" si="29"/>
        <v>37.279489249917319</v>
      </c>
      <c r="O75" cm="1">
        <f t="array" ref="O75">NewI(BETA_a,H75,C75)</f>
        <v>30.173721386012343</v>
      </c>
      <c r="P75">
        <f t="shared" si="30"/>
        <v>16.937068670096231</v>
      </c>
      <c r="Q75" cm="1">
        <f t="array" ref="Q75">NewI(BETA_e,J75,C75)</f>
        <v>17.290018780484033</v>
      </c>
      <c r="S75" s="2">
        <f t="shared" si="34"/>
        <v>127443450.14814271</v>
      </c>
      <c r="T75" s="7">
        <f t="shared" si="35"/>
        <v>20.950614106208974</v>
      </c>
      <c r="U75" s="2">
        <f t="shared" si="36"/>
        <v>21.901243189050859</v>
      </c>
      <c r="V75">
        <f t="array" ref="V75:AA75">rk((1-'Parameters-x'!B80)*BETA_c,(1-'Parameters-x'!B80)*BETA_a,(1-'Parameters-x'!B80)*BETA_e,GAMMA,V74,W74,X74,Y74,Z74,AA74,dt,STAGE)</f>
        <v>15758423.70433321</v>
      </c>
      <c r="W75">
        <v>0.16805109703753021</v>
      </c>
      <c r="X75">
        <v>76499797.303330719</v>
      </c>
      <c r="Y75">
        <v>14.041848099233246</v>
      </c>
      <c r="Z75">
        <v>35185229.140478775</v>
      </c>
      <c r="AA75">
        <v>6.7407149099381964</v>
      </c>
      <c r="AB75">
        <f t="shared" si="31"/>
        <v>0.12761569259848568</v>
      </c>
      <c r="AC75" cm="1">
        <f t="array" ref="AC75">NewI((1-'Parameters-x'!B81)*BETA_c,V75,T75)</f>
        <v>5.8923601068161045E-2</v>
      </c>
      <c r="AD75">
        <f t="shared" si="32"/>
        <v>16.654821181295777</v>
      </c>
      <c r="AE75" cm="1">
        <f t="array" ref="AE75">NewI((1-'Parameters-x'!B81)*BETA_a,X75,T75)</f>
        <v>4.1246504970831905</v>
      </c>
      <c r="AF75">
        <f t="shared" si="33"/>
        <v>5.1188063151565988</v>
      </c>
      <c r="AG75" cm="1">
        <f t="array" ref="AG75">NewI((1-'Parameters-x'!B81)*BETA_e,Z75,T75)</f>
        <v>2.3634903572194537</v>
      </c>
    </row>
    <row r="76" spans="1:33" x14ac:dyDescent="0.45">
      <c r="A76">
        <f t="shared" si="26"/>
        <v>7.1999999999999904</v>
      </c>
      <c r="B76" s="2">
        <f t="shared" si="23"/>
        <v>127443341.53796425</v>
      </c>
      <c r="C76" s="7">
        <f t="shared" si="24"/>
        <v>94.87718114484575</v>
      </c>
      <c r="D76" s="2">
        <f t="shared" si="25"/>
        <v>56.584854594948624</v>
      </c>
      <c r="E76" s="7">
        <f t="shared" si="27"/>
        <v>49.415132248396162</v>
      </c>
      <c r="F76">
        <f t="array" ref="F76:K76">rk(BETA_c,BETA_a,BETA_e,GAMMA,F75,G75,H75,I75,J75,K75,dt,STAGE)</f>
        <v>15758422.726840829</v>
      </c>
      <c r="G76">
        <v>0.83381356970878384</v>
      </c>
      <c r="H76">
        <v>76499728.878917649</v>
      </c>
      <c r="I76">
        <v>60.598206149443406</v>
      </c>
      <c r="J76">
        <v>35185189.932205781</v>
      </c>
      <c r="K76">
        <v>33.445161425693563</v>
      </c>
      <c r="L76">
        <f t="shared" si="28"/>
        <v>0.43934560081450202</v>
      </c>
      <c r="M76" cm="1">
        <f t="array" ref="M76">NewI(BETA_c,F76,C76)</f>
        <v>0.44473675068516072</v>
      </c>
      <c r="N76">
        <f t="shared" si="29"/>
        <v>38.52287620116828</v>
      </c>
      <c r="O76" cm="1">
        <f t="array" ref="O76">NewI(BETA_a,H76,C76)</f>
        <v>31.13153472586685</v>
      </c>
      <c r="P76">
        <f t="shared" si="30"/>
        <v>17.622632792965838</v>
      </c>
      <c r="Q76" cm="1">
        <f t="array" ref="Q76">NewI(BETA_e,J76,C76)</f>
        <v>17.838860771844153</v>
      </c>
      <c r="S76" s="2">
        <f t="shared" si="34"/>
        <v>127443449.49001446</v>
      </c>
      <c r="T76" s="7">
        <f t="shared" si="35"/>
        <v>21.169990020548749</v>
      </c>
      <c r="U76" s="2">
        <f t="shared" si="36"/>
        <v>22.339995517650799</v>
      </c>
      <c r="V76">
        <f t="array" ref="V76:AA76">rk((1-'Parameters-x'!B81)*BETA_c,(1-'Parameters-x'!B81)*BETA_a,(1-'Parameters-x'!B81)*BETA_e,GAMMA,V75,W75,X75,Y75,Z75,AA75,dt,STAGE)</f>
        <v>15758423.698410055</v>
      </c>
      <c r="W76">
        <v>0.17044823898617323</v>
      </c>
      <c r="X76">
        <v>76499796.888709933</v>
      </c>
      <c r="Y76">
        <v>14.162674893040576</v>
      </c>
      <c r="Z76">
        <v>35185228.902894475</v>
      </c>
      <c r="AA76">
        <v>6.8368668885219996</v>
      </c>
      <c r="AB76">
        <f t="shared" si="31"/>
        <v>0.13114170634504263</v>
      </c>
      <c r="AC76" cm="1">
        <f t="array" ref="AC76">NewI((1-'Parameters-x'!B82)*BETA_c,V76,T76)</f>
        <v>5.9540595793285661E-2</v>
      </c>
      <c r="AD76">
        <f t="shared" si="32"/>
        <v>16.948615174393737</v>
      </c>
      <c r="AE76" cm="1">
        <f t="array" ref="AE76">NewI((1-'Parameters-x'!B82)*BETA_a,X76,T76)</f>
        <v>4.1678400902991131</v>
      </c>
      <c r="AF76">
        <f t="shared" si="33"/>
        <v>5.2602386369120175</v>
      </c>
      <c r="AG76" cm="1">
        <f t="array" ref="AG76">NewI((1-'Parameters-x'!B82)*BETA_e,Z76,T76)</f>
        <v>2.3882386780879306</v>
      </c>
    </row>
    <row r="77" spans="1:33" x14ac:dyDescent="0.45">
      <c r="A77">
        <f t="shared" si="26"/>
        <v>7.2999999999999901</v>
      </c>
      <c r="B77" s="2">
        <f t="shared" si="23"/>
        <v>127443336.51842962</v>
      </c>
      <c r="C77" s="7">
        <f t="shared" si="24"/>
        <v>97.888899194552465</v>
      </c>
      <c r="D77" s="2">
        <f t="shared" si="25"/>
        <v>58.592671181530783</v>
      </c>
      <c r="E77" s="7">
        <f t="shared" si="27"/>
        <v>50.983731018890452</v>
      </c>
      <c r="F77">
        <f t="array" ref="F77:K77">rk(BETA_c,BETA_a,BETA_e,GAMMA,F76,G76,H76,I76,J76,K76,dt,STAGE)</f>
        <v>15758422.68166496</v>
      </c>
      <c r="G77">
        <v>0.86133311710305149</v>
      </c>
      <c r="H77">
        <v>76499725.716610685</v>
      </c>
      <c r="I77">
        <v>62.478566967139329</v>
      </c>
      <c r="J77">
        <v>35185188.120153978</v>
      </c>
      <c r="K77">
        <v>34.548999110310092</v>
      </c>
      <c r="L77">
        <f t="shared" si="28"/>
        <v>0.4570019224380738</v>
      </c>
      <c r="M77" cm="1">
        <f t="array" ref="M77">NewI(BETA_c,F77,C77)</f>
        <v>0.45885417658714939</v>
      </c>
      <c r="N77">
        <f t="shared" si="29"/>
        <v>39.804822347869788</v>
      </c>
      <c r="O77" cm="1">
        <f t="array" ref="O77">NewI(BETA_a,H77,C77)</f>
        <v>32.119752102736868</v>
      </c>
      <c r="P77">
        <f t="shared" si="30"/>
        <v>18.33084691122292</v>
      </c>
      <c r="Q77" cm="1">
        <f t="array" ref="Q77">NewI(BETA_e,J77,C77)</f>
        <v>18.405124739566428</v>
      </c>
      <c r="S77" s="2">
        <f t="shared" si="34"/>
        <v>127443448.82499492</v>
      </c>
      <c r="T77" s="7">
        <f t="shared" si="35"/>
        <v>21.391663037451323</v>
      </c>
      <c r="U77" s="2">
        <f t="shared" si="36"/>
        <v>22.783342050177634</v>
      </c>
      <c r="V77">
        <f t="array" ref="V77:AA77">rk((1-'Parameters-x'!B82)*BETA_c,(1-'Parameters-x'!B82)*BETA_a,(1-'Parameters-x'!B82)*BETA_e,GAMMA,V76,W76,X76,Y76,Z76,AA76,dt,STAGE)</f>
        <v>15758423.692424877</v>
      </c>
      <c r="W77">
        <v>0.172857338549916</v>
      </c>
      <c r="X77">
        <v>76499796.469747633</v>
      </c>
      <c r="Y77">
        <v>14.285307199882949</v>
      </c>
      <c r="Z77">
        <v>35185228.662822403</v>
      </c>
      <c r="AA77">
        <v>6.9334984990184596</v>
      </c>
      <c r="AB77">
        <f t="shared" si="31"/>
        <v>0.13471778483467892</v>
      </c>
      <c r="AC77" cm="1">
        <f t="array" ref="AC77">NewI((1-'Parameters-x'!B83)*BETA_c,V77,T77)</f>
        <v>6.0164051118541458E-2</v>
      </c>
      <c r="AD77">
        <f t="shared" si="32"/>
        <v>17.244945167375121</v>
      </c>
      <c r="AE77" cm="1">
        <f t="array" ref="AE77">NewI((1-'Parameters-x'!B83)*BETA_a,X77,T77)</f>
        <v>4.2114819246885409</v>
      </c>
      <c r="AF77">
        <f t="shared" si="33"/>
        <v>5.4036790979678342</v>
      </c>
      <c r="AG77" cm="1">
        <f t="array" ref="AG77">NewI((1-'Parameters-x'!B83)*BETA_e,Z77,T77)</f>
        <v>2.4132461402435781</v>
      </c>
    </row>
    <row r="78" spans="1:33" x14ac:dyDescent="0.45">
      <c r="A78">
        <f t="shared" si="26"/>
        <v>7.3999999999999897</v>
      </c>
      <c r="B78" s="2">
        <f t="shared" si="23"/>
        <v>127443331.33955845</v>
      </c>
      <c r="C78" s="7">
        <f t="shared" si="24"/>
        <v>100.99621897758303</v>
      </c>
      <c r="D78" s="2">
        <f t="shared" si="25"/>
        <v>60.664222584950338</v>
      </c>
      <c r="E78" s="7">
        <f t="shared" si="27"/>
        <v>52.602122072926711</v>
      </c>
      <c r="F78">
        <f t="array" ref="F78:K78">rk(BETA_c,BETA_a,BETA_e,GAMMA,F77,G77,H77,I77,J77,K77,dt,STAGE)</f>
        <v>15758422.635055058</v>
      </c>
      <c r="G78">
        <v>0.88970454634584339</v>
      </c>
      <c r="H78">
        <v>76499722.453921676</v>
      </c>
      <c r="I78">
        <v>64.419507839697872</v>
      </c>
      <c r="J78">
        <v>35185186.250581704</v>
      </c>
      <c r="K78">
        <v>35.687006591539323</v>
      </c>
      <c r="L78">
        <f t="shared" si="28"/>
        <v>0.47524039594970791</v>
      </c>
      <c r="M78" cm="1">
        <f t="array" ref="M78">NewI(BETA_c,F78,C78)</f>
        <v>0.47341973545129379</v>
      </c>
      <c r="N78">
        <f t="shared" si="29"/>
        <v>41.126570484620061</v>
      </c>
      <c r="O78" cm="1">
        <f t="array" ref="O78">NewI(BETA_a,H78,C78)</f>
        <v>33.139338629928972</v>
      </c>
      <c r="P78">
        <f t="shared" si="30"/>
        <v>19.062411704380573</v>
      </c>
      <c r="Q78" cm="1">
        <f t="array" ref="Q78">NewI(BETA_e,J78,C78)</f>
        <v>18.989363707546445</v>
      </c>
      <c r="S78" s="2">
        <f t="shared" si="34"/>
        <v>127443448.15301189</v>
      </c>
      <c r="T78" s="7">
        <f t="shared" si="35"/>
        <v>21.615657209976618</v>
      </c>
      <c r="U78" s="2">
        <f t="shared" si="36"/>
        <v>23.231330916658933</v>
      </c>
      <c r="V78">
        <f t="array" ref="V78:AA78">rk((1-'Parameters-x'!B83)*BETA_c,(1-'Parameters-x'!B83)*BETA_a,(1-'Parameters-x'!B83)*BETA_e,GAMMA,V77,W77,X77,Y77,Z77,AA77,dt,STAGE)</f>
        <v>15758423.686377026</v>
      </c>
      <c r="W78">
        <v>0.17527879191881368</v>
      </c>
      <c r="X78">
        <v>76499796.046398327</v>
      </c>
      <c r="Y78">
        <v>14.409752785036083</v>
      </c>
      <c r="Z78">
        <v>35185228.42023652</v>
      </c>
      <c r="AA78">
        <v>7.0306256330217192</v>
      </c>
      <c r="AB78">
        <f t="shared" si="31"/>
        <v>0.13834418194049647</v>
      </c>
      <c r="AC78" cm="1">
        <f t="array" ref="AC78">NewI((1-'Parameters-x'!B84)*BETA_c,V78,T78)</f>
        <v>6.0794034693140882E-2</v>
      </c>
      <c r="AD78">
        <f t="shared" si="32"/>
        <v>17.543848888209347</v>
      </c>
      <c r="AE78" cm="1">
        <f t="array" ref="AE78">NewI((1-'Parameters-x'!B84)*BETA_a,X78,T78)</f>
        <v>4.2555807356782749</v>
      </c>
      <c r="AF78">
        <f t="shared" si="33"/>
        <v>5.5491378465090921</v>
      </c>
      <c r="AG78" cm="1">
        <f t="array" ref="AG78">NewI((1-'Parameters-x'!B84)*BETA_e,Z78,T78)</f>
        <v>2.4385154571588346</v>
      </c>
    </row>
    <row r="79" spans="1:33" x14ac:dyDescent="0.45">
      <c r="A79">
        <f t="shared" si="26"/>
        <v>7.4999999999999893</v>
      </c>
      <c r="B79" s="2">
        <f t="shared" si="23"/>
        <v>127443325.99629292</v>
      </c>
      <c r="C79" s="7">
        <f t="shared" si="24"/>
        <v>104.20217518872374</v>
      </c>
      <c r="D79" s="2">
        <f t="shared" si="25"/>
        <v>62.801531903531604</v>
      </c>
      <c r="E79" s="7">
        <f t="shared" si="27"/>
        <v>54.271885962159942</v>
      </c>
      <c r="F79">
        <f t="array" ref="F79:K79">rk(BETA_c,BETA_a,BETA_e,GAMMA,F78,G78,H78,I78,J78,K78,dt,STAGE)</f>
        <v>15758422.586965602</v>
      </c>
      <c r="G79">
        <v>0.91895534588378813</v>
      </c>
      <c r="H79">
        <v>76499719.087664217</v>
      </c>
      <c r="I79">
        <v>66.422933389942642</v>
      </c>
      <c r="J79">
        <v>35185184.321663089</v>
      </c>
      <c r="K79">
        <v>36.86028645289732</v>
      </c>
      <c r="L79">
        <f t="shared" si="28"/>
        <v>0.49407905222493265</v>
      </c>
      <c r="M79" cm="1">
        <f t="array" ref="M79">NewI(BETA_c,F79,C79)</f>
        <v>0.48844765239876542</v>
      </c>
      <c r="N79">
        <f t="shared" si="29"/>
        <v>42.489402393300537</v>
      </c>
      <c r="O79" cm="1">
        <f t="array" ref="O79">NewI(BETA_a,H79,C79)</f>
        <v>34.191290055800799</v>
      </c>
      <c r="P79">
        <f t="shared" si="30"/>
        <v>19.818050458006134</v>
      </c>
      <c r="Q79" cm="1">
        <f t="array" ref="Q79">NewI(BETA_e,J79,C79)</f>
        <v>19.592148253960371</v>
      </c>
      <c r="S79" s="2">
        <f t="shared" si="34"/>
        <v>127443447.47399244</v>
      </c>
      <c r="T79" s="7">
        <f t="shared" si="35"/>
        <v>21.841996843043425</v>
      </c>
      <c r="U79" s="2">
        <f t="shared" si="36"/>
        <v>23.684010716107032</v>
      </c>
      <c r="V79">
        <f t="array" ref="V79:AA79">rk((1-'Parameters-x'!B84)*BETA_c,(1-'Parameters-x'!B84)*BETA_a,(1-'Parameters-x'!B84)*BETA_e,GAMMA,V78,W78,X78,Y78,Z78,AA78,dt,STAGE)</f>
        <v>15758423.680265848</v>
      </c>
      <c r="W79">
        <v>0.1777129938443989</v>
      </c>
      <c r="X79">
        <v>76499795.618616104</v>
      </c>
      <c r="Y79">
        <v>14.536019724774505</v>
      </c>
      <c r="Z79">
        <v>35185228.175110489</v>
      </c>
      <c r="AA79">
        <v>7.1282641244245237</v>
      </c>
      <c r="AB79">
        <f t="shared" si="31"/>
        <v>0.14202115856205519</v>
      </c>
      <c r="AC79" cm="1">
        <f t="array" ref="AC79">NewI((1-'Parameters-x'!B85)*BETA_c,V79,T79)</f>
        <v>6.1430614874649077E-2</v>
      </c>
      <c r="AD79">
        <f t="shared" si="32"/>
        <v>17.845364171099519</v>
      </c>
      <c r="AE79" cm="1">
        <f t="array" ref="AE79">NewI((1-'Parameters-x'!B85)*BETA_a,X79,T79)</f>
        <v>4.3001413082794224</v>
      </c>
      <c r="AF79">
        <f t="shared" si="33"/>
        <v>5.6966253864454561</v>
      </c>
      <c r="AG79" cm="1">
        <f t="array" ref="AG79">NewI((1-'Parameters-x'!B85)*BETA_e,Z79,T79)</f>
        <v>2.4640493707186759</v>
      </c>
    </row>
    <row r="80" spans="1:33" x14ac:dyDescent="0.45">
      <c r="A80">
        <f t="shared" si="26"/>
        <v>7.599999999999989</v>
      </c>
      <c r="B80" s="2">
        <f t="shared" si="23"/>
        <v>127443320.48341459</v>
      </c>
      <c r="C80" s="7">
        <f t="shared" si="24"/>
        <v>107.50989885236952</v>
      </c>
      <c r="D80" s="2">
        <f t="shared" si="25"/>
        <v>65.006686566584989</v>
      </c>
      <c r="E80" s="7">
        <f t="shared" si="27"/>
        <v>55.994653408716673</v>
      </c>
      <c r="F80">
        <f t="array" ref="F80:K80">rk(BETA_c,BETA_a,BETA_e,GAMMA,F79,G79,H79,I79,J79,K79,dt,STAGE)</f>
        <v>15758422.537349625</v>
      </c>
      <c r="G80">
        <v>0.94911386751322735</v>
      </c>
      <c r="H80">
        <v>76499715.614550665</v>
      </c>
      <c r="I80">
        <v>68.490809077601668</v>
      </c>
      <c r="J80">
        <v>35185182.331514291</v>
      </c>
      <c r="K80">
        <v>38.069975907254616</v>
      </c>
      <c r="L80">
        <f t="shared" si="28"/>
        <v>0.51353650792748939</v>
      </c>
      <c r="M80" cm="1">
        <f t="array" ref="M80">NewI(BETA_c,F80,C80)</f>
        <v>0.50395260409508535</v>
      </c>
      <c r="N80">
        <f t="shared" si="29"/>
        <v>43.89464025737739</v>
      </c>
      <c r="O80" cm="1">
        <f t="array" ref="O80">NewI(BETA_a,H80,C80)</f>
        <v>35.276633736161571</v>
      </c>
      <c r="P80">
        <f t="shared" si="30"/>
        <v>20.598509801280102</v>
      </c>
      <c r="Q80" cm="1">
        <f t="array" ref="Q80">NewI(BETA_e,J80,C80)</f>
        <v>20.214067068460022</v>
      </c>
      <c r="S80" s="2">
        <f t="shared" si="34"/>
        <v>127443446.78786294</v>
      </c>
      <c r="T80" s="7">
        <f t="shared" si="35"/>
        <v>22.07070649606661</v>
      </c>
      <c r="U80" s="2">
        <f t="shared" si="36"/>
        <v>24.14143056603595</v>
      </c>
      <c r="V80">
        <f t="array" ref="V80:AA80">rk((1-'Parameters-x'!B85)*BETA_c,(1-'Parameters-x'!B85)*BETA_a,(1-'Parameters-x'!B85)*BETA_e,GAMMA,V79,W79,X79,Y79,Z79,AA79,dt,STAGE)</f>
        <v>15758423.67409068</v>
      </c>
      <c r="W80">
        <v>0.18016033773981116</v>
      </c>
      <c r="X80">
        <v>76499795.186354533</v>
      </c>
      <c r="Y80">
        <v>14.664116404892292</v>
      </c>
      <c r="Z80">
        <v>35185227.927417725</v>
      </c>
      <c r="AA80">
        <v>7.2264297534345063</v>
      </c>
      <c r="AB80">
        <f t="shared" si="31"/>
        <v>0.14574898252524354</v>
      </c>
      <c r="AC80" cm="1">
        <f t="array" ref="AC80">NewI((1-'Parameters-x'!B86)*BETA_c,V80,T80)</f>
        <v>6.2073860736400949E-2</v>
      </c>
      <c r="AD80">
        <f t="shared" si="32"/>
        <v>18.149529062269842</v>
      </c>
      <c r="AE80" cm="1">
        <f t="array" ref="AE80">NewI((1-'Parameters-x'!B86)*BETA_a,X80,T80)</f>
        <v>4.3451684776065829</v>
      </c>
      <c r="AF80">
        <f t="shared" si="33"/>
        <v>5.8461525212408629</v>
      </c>
      <c r="AG80" cm="1">
        <f t="array" ref="AG80">NewI((1-'Parameters-x'!B86)*BETA_e,Z80,T80)</f>
        <v>2.48985065151812</v>
      </c>
    </row>
    <row r="81" spans="1:33" x14ac:dyDescent="0.45">
      <c r="A81">
        <f t="shared" si="26"/>
        <v>7.6999999999999886</v>
      </c>
      <c r="B81" s="2">
        <f t="shared" si="23"/>
        <v>127443314.79553947</v>
      </c>
      <c r="C81" s="7">
        <f t="shared" si="24"/>
        <v>110.92262038022804</v>
      </c>
      <c r="D81" s="2">
        <f t="shared" si="25"/>
        <v>67.281840154970411</v>
      </c>
      <c r="E81" s="7">
        <f t="shared" si="27"/>
        <v>57.772106897671939</v>
      </c>
      <c r="F81">
        <f t="array" ref="F81:K81">rk(BETA_c,BETA_a,BETA_e,GAMMA,F80,G80,H80,I80,J80,K80,dt,STAGE)</f>
        <v>15758422.486158673</v>
      </c>
      <c r="G81">
        <v>0.98020935397515696</v>
      </c>
      <c r="H81">
        <v>76499712.031189129</v>
      </c>
      <c r="I81">
        <v>70.625163122589427</v>
      </c>
      <c r="J81">
        <v>35185180.278191663</v>
      </c>
      <c r="K81">
        <v>39.31724790366345</v>
      </c>
      <c r="L81">
        <f t="shared" si="28"/>
        <v>0.53363197330464918</v>
      </c>
      <c r="M81" cm="1">
        <f t="array" ref="M81">NewI(BETA_c,F81,C81)</f>
        <v>0.51994973308306824</v>
      </c>
      <c r="N81">
        <f t="shared" si="29"/>
        <v>45.34364774865405</v>
      </c>
      <c r="O81" cm="1">
        <f t="array" ref="O81">NewI(BETA_a,H81,C81)</f>
        <v>36.396429637536137</v>
      </c>
      <c r="P81">
        <f t="shared" si="30"/>
        <v>21.404560433011717</v>
      </c>
      <c r="Q81" cm="1">
        <f t="array" ref="Q81">NewI(BETA_e,J81,C81)</f>
        <v>20.855727527052736</v>
      </c>
      <c r="S81" s="2">
        <f t="shared" si="34"/>
        <v>127443446.09454888</v>
      </c>
      <c r="T81" s="7">
        <f t="shared" si="35"/>
        <v>22.301810985621852</v>
      </c>
      <c r="U81" s="2">
        <f t="shared" si="36"/>
        <v>24.603640127736291</v>
      </c>
      <c r="V81">
        <f t="array" ref="V81:AA81">rk((1-'Parameters-x'!B86)*BETA_c,(1-'Parameters-x'!B86)*BETA_a,(1-'Parameters-x'!B86)*BETA_e,GAMMA,V80,W80,X80,Y80,Z80,AA80,dt,STAGE)</f>
        <v>15758423.66785085</v>
      </c>
      <c r="W81">
        <v>0.18262121577859963</v>
      </c>
      <c r="X81">
        <v>76499794.749566689</v>
      </c>
      <c r="Y81">
        <v>14.79405151930599</v>
      </c>
      <c r="Z81">
        <v>35185227.677131347</v>
      </c>
      <c r="AA81">
        <v>7.325138250537262</v>
      </c>
      <c r="AB81">
        <f t="shared" si="31"/>
        <v>0.14952793407141124</v>
      </c>
      <c r="AC81" cm="1">
        <f t="array" ref="AC81">NewI((1-'Parameters-x'!B87)*BETA_c,V81,T81)</f>
        <v>6.2723842074995789E-2</v>
      </c>
      <c r="AD81">
        <f t="shared" si="32"/>
        <v>18.456381791560368</v>
      </c>
      <c r="AE81" cm="1">
        <f t="array" ref="AE81">NewI((1-'Parameters-x'!B87)*BETA_a,X81,T81)</f>
        <v>4.3906671294024555</v>
      </c>
      <c r="AF81">
        <f t="shared" si="33"/>
        <v>5.9977304021045112</v>
      </c>
      <c r="AG81" cm="1">
        <f t="array" ref="AG81">NewI((1-'Parameters-x'!B87)*BETA_e,Z81,T81)</f>
        <v>2.5159220991628359</v>
      </c>
    </row>
    <row r="82" spans="1:33" x14ac:dyDescent="0.45">
      <c r="A82">
        <f t="shared" si="26"/>
        <v>7.7999999999999883</v>
      </c>
      <c r="B82" s="2">
        <f t="shared" si="23"/>
        <v>127443308.92711261</v>
      </c>
      <c r="C82" s="7">
        <f t="shared" si="24"/>
        <v>114.44367272607813</v>
      </c>
      <c r="D82" s="2">
        <f t="shared" si="25"/>
        <v>69.629214661048564</v>
      </c>
      <c r="E82" s="7">
        <f t="shared" si="27"/>
        <v>59.605982320069955</v>
      </c>
      <c r="F82">
        <f t="array" ref="F82:K82">rk(BETA_c,BETA_a,BETA_e,GAMMA,F81,G81,H81,I81,J81,K81,dt,STAGE)</f>
        <v>15758422.433342751</v>
      </c>
      <c r="G82">
        <v>1.0122719674221585</v>
      </c>
      <c r="H82">
        <v>76499708.334079981</v>
      </c>
      <c r="I82">
        <v>72.828088489496579</v>
      </c>
      <c r="J82">
        <v>35185178.159689881</v>
      </c>
      <c r="K82">
        <v>40.603312269159389</v>
      </c>
      <c r="L82">
        <f t="shared" si="28"/>
        <v>0.55438528146228094</v>
      </c>
      <c r="M82" cm="1">
        <f t="array" ref="M82">NewI(BETA_c,F82,C82)</f>
        <v>0.53645466257070429</v>
      </c>
      <c r="N82">
        <f t="shared" si="29"/>
        <v>46.837831529653201</v>
      </c>
      <c r="O82" cm="1">
        <f t="array" ref="O82">NewI(BETA_a,H82,C82)</f>
        <v>37.551771372271816</v>
      </c>
      <c r="P82">
        <f t="shared" si="30"/>
        <v>22.236997849933076</v>
      </c>
      <c r="Q82" cm="1">
        <f t="array" ref="Q82">NewI(BETA_e,J82,C82)</f>
        <v>21.517756285227435</v>
      </c>
      <c r="S82" s="2">
        <f t="shared" si="34"/>
        <v>127443445.39397511</v>
      </c>
      <c r="T82" s="7">
        <f t="shared" si="35"/>
        <v>22.53533538813836</v>
      </c>
      <c r="U82" s="2">
        <f t="shared" si="36"/>
        <v>25.070689504862365</v>
      </c>
      <c r="V82">
        <f t="array" ref="V82:AA82">rk((1-'Parameters-x'!B87)*BETA_c,(1-'Parameters-x'!B87)*BETA_a,(1-'Parameters-x'!B87)*BETA_e,GAMMA,V81,W81,X81,Y81,Z81,AA81,dt,STAGE)</f>
        <v>15758423.661545685</v>
      </c>
      <c r="W82">
        <v>0.18509601899223449</v>
      </c>
      <c r="X82">
        <v>76499794.308205217</v>
      </c>
      <c r="Y82">
        <v>14.925834068738505</v>
      </c>
      <c r="Z82">
        <v>35185227.424224205</v>
      </c>
      <c r="AA82">
        <v>7.4244053004076216</v>
      </c>
      <c r="AB82">
        <f t="shared" si="31"/>
        <v>0.15335829644663213</v>
      </c>
      <c r="AC82" cm="1">
        <f t="array" ref="AC82">NewI((1-'Parameters-x'!B88)*BETA_c,V82,T82)</f>
        <v>6.3380629417870524E-2</v>
      </c>
      <c r="AD82">
        <f t="shared" si="32"/>
        <v>18.765960714138465</v>
      </c>
      <c r="AE82" cm="1">
        <f t="array" ref="AE82">NewI((1-'Parameters-x'!B88)*BETA_a,X82,T82)</f>
        <v>4.4366422005679693</v>
      </c>
      <c r="AF82">
        <f t="shared" si="33"/>
        <v>6.1513704942772653</v>
      </c>
      <c r="AG82" cm="1">
        <f t="array" ref="AG82">NewI((1-'Parameters-x'!B88)*BETA_e,Z82,T82)</f>
        <v>2.542266542572909</v>
      </c>
    </row>
    <row r="83" spans="1:33" x14ac:dyDescent="0.45">
      <c r="A83">
        <f t="shared" si="26"/>
        <v>7.8999999999999879</v>
      </c>
      <c r="B83" s="2">
        <f t="shared" si="23"/>
        <v>127443302.87240273</v>
      </c>
      <c r="C83" s="7">
        <f t="shared" si="24"/>
        <v>118.07649464066176</v>
      </c>
      <c r="D83" s="2">
        <f t="shared" si="25"/>
        <v>72.051102628009033</v>
      </c>
      <c r="E83" s="7">
        <f t="shared" si="27"/>
        <v>61.498070668092623</v>
      </c>
      <c r="F83">
        <f t="array" ref="F83:K83">rk(BETA_c,BETA_a,BETA_e,GAMMA,F82,G82,H82,I82,J82,K82,dt,STAGE)</f>
        <v>15758422.378850278</v>
      </c>
      <c r="G83">
        <v>1.0453328187850837</v>
      </c>
      <c r="H83">
        <v>76499704.519612491</v>
      </c>
      <c r="I83">
        <v>75.101744935226407</v>
      </c>
      <c r="J83">
        <v>35185175.973939963</v>
      </c>
      <c r="K83">
        <v>41.929416886650273</v>
      </c>
      <c r="L83">
        <f t="shared" si="28"/>
        <v>0.57581690370165073</v>
      </c>
      <c r="M83" cm="1">
        <f t="array" ref="M83">NewI(BETA_c,F83,C83)</f>
        <v>0.5534835116884147</v>
      </c>
      <c r="N83">
        <f t="shared" si="29"/>
        <v>48.378642573642765</v>
      </c>
      <c r="O83" cm="1">
        <f t="array" ref="O83">NewI(BETA_a,H83,C83)</f>
        <v>38.7437872664986</v>
      </c>
      <c r="P83">
        <f t="shared" si="30"/>
        <v>23.096643150664619</v>
      </c>
      <c r="Q83" cm="1">
        <f t="array" ref="Q83">NewI(BETA_e,J83,C83)</f>
        <v>22.200799889905607</v>
      </c>
      <c r="S83" s="2">
        <f t="shared" si="34"/>
        <v>127443444.68606555</v>
      </c>
      <c r="T83" s="7">
        <f t="shared" si="35"/>
        <v>22.771305042619751</v>
      </c>
      <c r="U83" s="2">
        <f t="shared" si="36"/>
        <v>25.542629393448188</v>
      </c>
      <c r="V83">
        <f t="array" ref="V83:AA83">rk((1-'Parameters-x'!B88)*BETA_c,(1-'Parameters-x'!B88)*BETA_a,(1-'Parameters-x'!B88)*BETA_e,GAMMA,V82,W82,X82,Y82,Z82,AA82,dt,STAGE)</f>
        <v>15758423.655174496</v>
      </c>
      <c r="W83">
        <v>0.18758513736636104</v>
      </c>
      <c r="X83">
        <v>76499793.862222224</v>
      </c>
      <c r="Y83">
        <v>15.059473359482888</v>
      </c>
      <c r="Z83">
        <v>35185227.168668844</v>
      </c>
      <c r="AA83">
        <v>7.5242465457705032</v>
      </c>
      <c r="AB83">
        <f t="shared" si="31"/>
        <v>0.15724036698132096</v>
      </c>
      <c r="AC83" cm="1">
        <f t="array" ref="AC83">NewI((1-'Parameters-x'!B89)*BETA_c,V83,T83)</f>
        <v>6.4044294030952117E-2</v>
      </c>
      <c r="AD83">
        <f t="shared" si="32"/>
        <v>19.07830441604316</v>
      </c>
      <c r="AE83" cm="1">
        <f t="array" ref="AE83">NewI((1-'Parameters-x'!B89)*BETA_a,X83,T83)</f>
        <v>4.4830986796979353</v>
      </c>
      <c r="AF83">
        <f t="shared" si="33"/>
        <v>6.3070846104237068</v>
      </c>
      <c r="AG83" cm="1">
        <f t="array" ref="AG83">NewI((1-'Parameters-x'!B89)*BETA_e,Z83,T83)</f>
        <v>2.5688868402897835</v>
      </c>
    </row>
    <row r="84" spans="1:33" x14ac:dyDescent="0.45">
      <c r="A84">
        <f t="shared" si="26"/>
        <v>7.9999999999999876</v>
      </c>
      <c r="B84" s="2">
        <f t="shared" si="23"/>
        <v>127443296.6254966</v>
      </c>
      <c r="C84" s="7">
        <f t="shared" si="24"/>
        <v>121.8246340298885</v>
      </c>
      <c r="D84" s="2">
        <f t="shared" si="25"/>
        <v>74.549869377738844</v>
      </c>
      <c r="E84" s="7">
        <f t="shared" si="27"/>
        <v>63.450219784030935</v>
      </c>
      <c r="F84">
        <f t="array" ref="F84:K84">rk(BETA_c,BETA_a,BETA_e,GAMMA,F83,G83,H83,I83,J83,K83,dt,STAGE)</f>
        <v>15758422.322628032</v>
      </c>
      <c r="G84">
        <v>1.0794239980681233</v>
      </c>
      <c r="H84">
        <v>76499700.584061325</v>
      </c>
      <c r="I84">
        <v>77.448361121779186</v>
      </c>
      <c r="J84">
        <v>35185173.718807235</v>
      </c>
      <c r="K84">
        <v>43.296848910041184</v>
      </c>
      <c r="L84">
        <f t="shared" si="28"/>
        <v>0.59794796951577145</v>
      </c>
      <c r="M84" cm="1">
        <f t="array" ref="M84">NewI(BETA_c,F84,C84)</f>
        <v>0.57105291123058177</v>
      </c>
      <c r="N84">
        <f t="shared" si="29"/>
        <v>49.967577553624409</v>
      </c>
      <c r="O84" cm="1">
        <f t="array" ref="O84">NewI(BETA_a,H84,C84)</f>
        <v>39.97364146198548</v>
      </c>
      <c r="P84">
        <f t="shared" si="30"/>
        <v>23.98434385459867</v>
      </c>
      <c r="Q84" cm="1">
        <f t="array" ref="Q84">NewI(BETA_e,J84,C84)</f>
        <v>22.905525410814874</v>
      </c>
      <c r="S84" s="2">
        <f t="shared" si="34"/>
        <v>127443443.97074342</v>
      </c>
      <c r="T84" s="7">
        <f t="shared" si="35"/>
        <v>23.009745553393401</v>
      </c>
      <c r="U84" s="2">
        <f t="shared" si="36"/>
        <v>26.019511025141441</v>
      </c>
      <c r="V84">
        <f t="array" ref="V84:AA84">rk((1-'Parameters-x'!B89)*BETA_c,(1-'Parameters-x'!B89)*BETA_a,(1-'Parameters-x'!B89)*BETA_e,GAMMA,V83,W83,X83,Y83,Z83,AA83,dt,STAGE)</f>
        <v>15758423.648736592</v>
      </c>
      <c r="W84">
        <v>0.19008895993583075</v>
      </c>
      <c r="X84">
        <v>76499793.411569282</v>
      </c>
      <c r="Y84">
        <v>15.194979002244878</v>
      </c>
      <c r="Z84">
        <v>35185226.910437547</v>
      </c>
      <c r="AA84">
        <v>7.6246775912126905</v>
      </c>
      <c r="AB84">
        <f t="shared" si="31"/>
        <v>0.16117444768197664</v>
      </c>
      <c r="AC84" cm="1">
        <f t="array" ref="AC84">NewI((1-'Parameters-x'!B90)*BETA_c,V84,T84)</f>
        <v>6.4714907926390189E-2</v>
      </c>
      <c r="AD84">
        <f t="shared" si="32"/>
        <v>19.393451715342593</v>
      </c>
      <c r="AE84" cm="1">
        <f t="array" ref="AE84">NewI((1-'Parameters-x'!B90)*BETA_a,X84,T84)</f>
        <v>4.5300416076223202</v>
      </c>
      <c r="AF84">
        <f t="shared" si="33"/>
        <v>6.4648848621168726</v>
      </c>
      <c r="AG84" cm="1">
        <f t="array" ref="AG84">NewI((1-'Parameters-x'!B90)*BETA_e,Z84,T84)</f>
        <v>2.5957858807864187</v>
      </c>
    </row>
    <row r="85" spans="1:33" x14ac:dyDescent="0.45">
      <c r="A85">
        <f t="shared" si="26"/>
        <v>8.0999999999999872</v>
      </c>
      <c r="B85" s="2">
        <f t="shared" si="23"/>
        <v>127443290.18029332</v>
      </c>
      <c r="C85" s="7">
        <f t="shared" si="24"/>
        <v>125.69175141963105</v>
      </c>
      <c r="D85" s="2">
        <f t="shared" si="25"/>
        <v>77.127955251308876</v>
      </c>
      <c r="E85" s="7">
        <f t="shared" si="27"/>
        <v>65.464336164766493</v>
      </c>
      <c r="F85">
        <f t="array" ref="F85:K85">rk(BETA_c,BETA_a,BETA_e,GAMMA,F84,G84,H84,I84,J84,K84,dt,STAGE)</f>
        <v>15758422.264621109</v>
      </c>
      <c r="G85">
        <v>1.1145786056018092</v>
      </c>
      <c r="H85">
        <v>76499696.52358295</v>
      </c>
      <c r="I85">
        <v>79.870236796248932</v>
      </c>
      <c r="J85">
        <v>35185171.39208927</v>
      </c>
      <c r="K85">
        <v>44.706936017780308</v>
      </c>
      <c r="L85">
        <f t="shared" si="28"/>
        <v>0.6208002856278203</v>
      </c>
      <c r="M85" cm="1">
        <f t="array" ref="M85">NewI(BETA_c,F85,C85)</f>
        <v>0.58918001989671986</v>
      </c>
      <c r="N85">
        <f t="shared" si="29"/>
        <v>51.606180253516655</v>
      </c>
      <c r="O85" cm="1">
        <f t="array" ref="O85">NewI(BETA_a,H85,C85)</f>
        <v>41.242535052968407</v>
      </c>
      <c r="P85">
        <f t="shared" si="30"/>
        <v>24.900974712164398</v>
      </c>
      <c r="Q85" cm="1">
        <f t="array" ref="Q85">NewI(BETA_e,J85,C85)</f>
        <v>23.632621091901367</v>
      </c>
      <c r="S85" s="2">
        <f t="shared" si="34"/>
        <v>127443443.24793106</v>
      </c>
      <c r="T85" s="7">
        <f t="shared" si="35"/>
        <v>23.250682792888593</v>
      </c>
      <c r="U85" s="2">
        <f t="shared" si="36"/>
        <v>26.501386136485621</v>
      </c>
      <c r="V85">
        <f t="array" ref="V85:AA85">rk((1-'Parameters-x'!B90)*BETA_c,(1-'Parameters-x'!B90)*BETA_a,(1-'Parameters-x'!B90)*BETA_e,GAMMA,V84,W84,X84,Y84,Z84,AA84,dt,STAGE)</f>
        <v>15758423.642231278</v>
      </c>
      <c r="W85">
        <v>0.1926078748785422</v>
      </c>
      <c r="X85">
        <v>76499792.956197515</v>
      </c>
      <c r="Y85">
        <v>15.332360911063168</v>
      </c>
      <c r="Z85">
        <v>35185226.649502277</v>
      </c>
      <c r="AA85">
        <v>7.725714006946883</v>
      </c>
      <c r="AB85">
        <f t="shared" si="31"/>
        <v>0.1651608469999864</v>
      </c>
      <c r="AC85" cm="1">
        <f t="array" ref="AC85">NewI((1-'Parameters-x'!B91)*BETA_c,V85,T85)</f>
        <v>6.5392543870370537E-2</v>
      </c>
      <c r="AD85">
        <f t="shared" si="32"/>
        <v>19.711441573806788</v>
      </c>
      <c r="AE85" cm="1">
        <f t="array" ref="AE85">NewI((1-'Parameters-x'!B91)*BETA_a,X85,T85)</f>
        <v>4.5774760779531878</v>
      </c>
      <c r="AF85">
        <f t="shared" si="33"/>
        <v>6.6247837156788494</v>
      </c>
      <c r="AG85" cm="1">
        <f t="array" ref="AG85">NewI((1-'Parameters-x'!B91)*BETA_e,Z85,T85)</f>
        <v>2.6229665827806881</v>
      </c>
    </row>
    <row r="86" spans="1:33" x14ac:dyDescent="0.45">
      <c r="A86">
        <f t="shared" si="26"/>
        <v>8.1999999999999869</v>
      </c>
      <c r="B86" s="2">
        <f t="shared" si="23"/>
        <v>127443283.5304984</v>
      </c>
      <c r="C86" s="7">
        <f t="shared" si="24"/>
        <v>129.68162353049468</v>
      </c>
      <c r="D86" s="2">
        <f t="shared" si="25"/>
        <v>79.787878076625361</v>
      </c>
      <c r="E86" s="7">
        <f t="shared" si="27"/>
        <v>67.542386823524637</v>
      </c>
      <c r="F86">
        <f t="array" ref="F86:K86">rk(BETA_c,BETA_a,BETA_e,GAMMA,F85,G85,H85,I85,J85,K85,dt,STAGE)</f>
        <v>15758422.204772852</v>
      </c>
      <c r="G86">
        <v>1.1508307842844261</v>
      </c>
      <c r="H86">
        <v>76499692.334211797</v>
      </c>
      <c r="I86">
        <v>82.369745040162286</v>
      </c>
      <c r="J86">
        <v>35185168.991513744</v>
      </c>
      <c r="K86">
        <v>46.161047706047967</v>
      </c>
      <c r="L86">
        <f t="shared" si="28"/>
        <v>0.64439636335437167</v>
      </c>
      <c r="M86" cm="1">
        <f t="array" ref="M86">NewI(BETA_c,F86,C86)</f>
        <v>0.60788254104814654</v>
      </c>
      <c r="N86">
        <f t="shared" si="29"/>
        <v>53.296043163315574</v>
      </c>
      <c r="O86" cm="1">
        <f t="array" ref="O86">NewI(BETA_a,H86,C86)</f>
        <v>42.551707259059626</v>
      </c>
      <c r="P86">
        <f t="shared" si="30"/>
        <v>25.847438549955413</v>
      </c>
      <c r="Q86" cm="1">
        <f t="array" ref="Q86">NewI(BETA_e,J86,C86)</f>
        <v>24.382797023416867</v>
      </c>
      <c r="S86" s="2">
        <f t="shared" si="34"/>
        <v>127443442.5175501</v>
      </c>
      <c r="T86" s="7">
        <f t="shared" si="35"/>
        <v>23.494142904443798</v>
      </c>
      <c r="U86" s="2">
        <f t="shared" si="36"/>
        <v>26.988307001503056</v>
      </c>
      <c r="V86">
        <f t="array" ref="V86:AA86">rk((1-'Parameters-x'!B91)*BETA_c,(1-'Parameters-x'!B91)*BETA_a,(1-'Parameters-x'!B91)*BETA_e,GAMMA,V85,W85,X85,Y85,Z85,AA85,dt,STAGE)</f>
        <v>15758423.635657845</v>
      </c>
      <c r="W86">
        <v>0.19514226960812442</v>
      </c>
      <c r="X86">
        <v>76499792.49605751</v>
      </c>
      <c r="Y86">
        <v>15.471629302306356</v>
      </c>
      <c r="Z86">
        <v>35185226.385834739</v>
      </c>
      <c r="AA86">
        <v>7.8273713325293182</v>
      </c>
      <c r="AB86">
        <f t="shared" si="31"/>
        <v>0.16919988532687791</v>
      </c>
      <c r="AC86" cm="1">
        <f t="array" ref="AC86">NewI((1-'Parameters-x'!B92)*BETA_c,V86,T86)</f>
        <v>6.6077275391010534E-2</v>
      </c>
      <c r="AD86">
        <f t="shared" si="32"/>
        <v>20.032313187317669</v>
      </c>
      <c r="AE86" cm="1">
        <f t="array" ref="AE86">NewI((1-'Parameters-x'!B92)*BETA_a,X86,T86)</f>
        <v>4.6254072376373667</v>
      </c>
      <c r="AF86">
        <f t="shared" si="33"/>
        <v>6.7867939288585069</v>
      </c>
      <c r="AG86" cm="1">
        <f t="array" ref="AG86">NewI((1-'Parameters-x'!B92)*BETA_e,Z86,T86)</f>
        <v>2.6504318955520731</v>
      </c>
    </row>
    <row r="87" spans="1:33" x14ac:dyDescent="0.45">
      <c r="A87">
        <f t="shared" si="26"/>
        <v>8.2999999999999865</v>
      </c>
      <c r="B87" s="2">
        <f t="shared" si="23"/>
        <v>127443276.66961737</v>
      </c>
      <c r="C87" s="7">
        <f t="shared" si="24"/>
        <v>133.79814696605081</v>
      </c>
      <c r="D87" s="2">
        <f t="shared" si="25"/>
        <v>82.532235667903478</v>
      </c>
      <c r="E87" s="7">
        <f t="shared" si="27"/>
        <v>69.686401210716667</v>
      </c>
      <c r="F87">
        <f t="array" ref="F87:K87">rk(BETA_c,BETA_a,BETA_e,GAMMA,F86,G86,H86,I86,J86,K86,dt,STAGE)</f>
        <v>15758422.143024813</v>
      </c>
      <c r="G87">
        <v>1.1882157528432831</v>
      </c>
      <c r="H87">
        <v>76499688.011856377</v>
      </c>
      <c r="I87">
        <v>84.949334590357395</v>
      </c>
      <c r="J87">
        <v>35185166.514736176</v>
      </c>
      <c r="K87">
        <v>47.660596622850136</v>
      </c>
      <c r="L87">
        <f t="shared" si="28"/>
        <v>0.66875943377289926</v>
      </c>
      <c r="M87" cm="1">
        <f t="array" ref="M87">NewI(BETA_c,F87,C87)</f>
        <v>0.62717873999651208</v>
      </c>
      <c r="N87">
        <f t="shared" si="29"/>
        <v>55.038809032517818</v>
      </c>
      <c r="O87" cm="1">
        <f t="array" ref="O87">NewI(BETA_a,H87,C87)</f>
        <v>43.902436635383538</v>
      </c>
      <c r="P87">
        <f t="shared" si="30"/>
        <v>26.824667201612755</v>
      </c>
      <c r="Q87" cm="1">
        <f t="array" ref="Q87">NewI(BETA_e,J87,C87)</f>
        <v>25.15678583533662</v>
      </c>
      <c r="S87" s="2">
        <f t="shared" si="34"/>
        <v>127443441.77952123</v>
      </c>
      <c r="T87" s="7">
        <f t="shared" si="35"/>
        <v>23.740152305143276</v>
      </c>
      <c r="U87" s="2">
        <f t="shared" si="36"/>
        <v>27.480326458660564</v>
      </c>
      <c r="V87">
        <f t="array" ref="V87:AA87">rk((1-'Parameters-x'!B92)*BETA_c,(1-'Parameters-x'!B92)*BETA_a,(1-'Parameters-x'!B92)*BETA_e,GAMMA,V86,W86,X86,Y86,Z86,AA86,dt,STAGE)</f>
        <v>15758423.629015582</v>
      </c>
      <c r="W87">
        <v>0.19769253086549504</v>
      </c>
      <c r="X87">
        <v>76499792.031099349</v>
      </c>
      <c r="Y87">
        <v>15.612794693745535</v>
      </c>
      <c r="Z87">
        <v>35185226.119406305</v>
      </c>
      <c r="AA87">
        <v>7.9296650805322448</v>
      </c>
      <c r="AB87">
        <f t="shared" si="31"/>
        <v>0.17329188745218055</v>
      </c>
      <c r="AC87" cm="1">
        <f t="array" ref="AC87">NewI((1-'Parameters-x'!B93)*BETA_c,V87,T87)</f>
        <v>6.6769176786337148E-2</v>
      </c>
      <c r="AD87">
        <f t="shared" si="32"/>
        <v>20.356105956994135</v>
      </c>
      <c r="AE87" cm="1">
        <f t="array" ref="AE87">NewI((1-'Parameters-x'!B93)*BETA_a,X87,T87)</f>
        <v>4.6738402875149001</v>
      </c>
      <c r="AF87">
        <f t="shared" si="33"/>
        <v>6.9509286142142495</v>
      </c>
      <c r="AG87" cm="1">
        <f t="array" ref="AG87">NewI((1-'Parameters-x'!B93)*BETA_e,Z87,T87)</f>
        <v>2.6781847992616563</v>
      </c>
    </row>
    <row r="88" spans="1:33" x14ac:dyDescent="0.45">
      <c r="A88">
        <f t="shared" si="26"/>
        <v>8.3999999999999861</v>
      </c>
      <c r="B88" s="2">
        <f t="shared" si="23"/>
        <v>127443269.59094974</v>
      </c>
      <c r="C88" s="7">
        <f t="shared" si="24"/>
        <v>138.04534201813613</v>
      </c>
      <c r="D88" s="2">
        <f t="shared" si="25"/>
        <v>85.363708232289781</v>
      </c>
      <c r="E88" s="7">
        <f t="shared" si="27"/>
        <v>71.898473195746533</v>
      </c>
      <c r="F88">
        <f t="array" ref="F88:K88">rk(BETA_c,BETA_a,BETA_e,GAMMA,F87,G87,H87,I87,J87,K87,dt,STAGE)</f>
        <v>15758422.079316689</v>
      </c>
      <c r="G88">
        <v>1.2267698401482827</v>
      </c>
      <c r="H88">
        <v>76499683.552295372</v>
      </c>
      <c r="I88">
        <v>87.61153223367053</v>
      </c>
      <c r="J88">
        <v>35185163.959337689</v>
      </c>
      <c r="K88">
        <v>49.20703994431733</v>
      </c>
      <c r="L88">
        <f t="shared" si="28"/>
        <v>0.69391347115020685</v>
      </c>
      <c r="M88" cm="1">
        <f t="array" ref="M88">NewI(BETA_c,F88,C88)</f>
        <v>0.64708746184107024</v>
      </c>
      <c r="N88">
        <f t="shared" si="29"/>
        <v>56.836172394439402</v>
      </c>
      <c r="O88" cm="1">
        <f t="array" ref="O88">NewI(BETA_a,H88,C88)</f>
        <v>45.296042321120431</v>
      </c>
      <c r="P88">
        <f t="shared" si="30"/>
        <v>27.833622366700183</v>
      </c>
      <c r="Q88" cm="1">
        <f t="array" ref="Q88">NewI(BETA_e,J88,C88)</f>
        <v>25.955343412785034</v>
      </c>
      <c r="S88" s="2">
        <f t="shared" si="34"/>
        <v>127443441.03376442</v>
      </c>
      <c r="T88" s="7">
        <f t="shared" si="35"/>
        <v>23.988737688683422</v>
      </c>
      <c r="U88" s="2">
        <f t="shared" si="36"/>
        <v>27.977497896827309</v>
      </c>
      <c r="V88">
        <f t="array" ref="V88:AA88">rk((1-'Parameters-x'!B93)*BETA_c,(1-'Parameters-x'!B93)*BETA_a,(1-'Parameters-x'!B93)*BETA_e,GAMMA,V87,W87,X87,Y87,Z87,AA87,dt,STAGE)</f>
        <v>15758423.622303769</v>
      </c>
      <c r="W88">
        <v>0.20025904480932419</v>
      </c>
      <c r="X88">
        <v>76499791.561272562</v>
      </c>
      <c r="Y88">
        <v>15.755867903701576</v>
      </c>
      <c r="Z88">
        <v>35185225.850188084</v>
      </c>
      <c r="AA88">
        <v>8.0326107401725206</v>
      </c>
      <c r="AB88">
        <f t="shared" si="31"/>
        <v>0.1774371861982518</v>
      </c>
      <c r="AC88" cm="1">
        <f t="array" ref="AC88">NewI((1-'Parameters-x'!B94)*BETA_c,V88,T88)</f>
        <v>6.746832313234849E-2</v>
      </c>
      <c r="AD88">
        <f t="shared" si="32"/>
        <v>20.682859534748282</v>
      </c>
      <c r="AE88" cm="1">
        <f t="array" ref="AE88">NewI((1-'Parameters-x'!B94)*BETA_a,X88,T88)</f>
        <v>4.7227804828833442</v>
      </c>
      <c r="AF88">
        <f t="shared" si="33"/>
        <v>7.1172011758807745</v>
      </c>
      <c r="AG88" cm="1">
        <f t="array" ref="AG88">NewI((1-'Parameters-x'!B94)*BETA_e,Z88,T88)</f>
        <v>2.7062283052754768</v>
      </c>
    </row>
    <row r="89" spans="1:33" x14ac:dyDescent="0.45">
      <c r="A89">
        <f t="shared" si="26"/>
        <v>8.4999999999999858</v>
      </c>
      <c r="B89" s="2">
        <f t="shared" si="23"/>
        <v>127443262.28758231</v>
      </c>
      <c r="C89" s="7">
        <f t="shared" si="24"/>
        <v>142.42735659293223</v>
      </c>
      <c r="D89" s="2">
        <f t="shared" si="25"/>
        <v>88.285061093425867</v>
      </c>
      <c r="E89" s="7">
        <f t="shared" si="27"/>
        <v>74.180763111716146</v>
      </c>
      <c r="F89">
        <f t="array" ref="F89:K89">rk(BETA_c,BETA_a,BETA_e,GAMMA,F88,G88,H88,I88,J88,K88,dt,STAGE)</f>
        <v>15758422.013586259</v>
      </c>
      <c r="G89">
        <v>1.2665305206112607</v>
      </c>
      <c r="H89">
        <v>76499678.95117344</v>
      </c>
      <c r="I89">
        <v>90.358945277769507</v>
      </c>
      <c r="J89">
        <v>35185161.322822616</v>
      </c>
      <c r="K89">
        <v>50.801880794551465</v>
      </c>
      <c r="L89">
        <f t="shared" si="28"/>
        <v>0.7198832208730237</v>
      </c>
      <c r="M89" cm="1">
        <f t="array" ref="M89">NewI(BETA_c,F89,C89)</f>
        <v>0.66762814987210262</v>
      </c>
      <c r="N89">
        <f t="shared" si="29"/>
        <v>58.689881282608567</v>
      </c>
      <c r="O89" cm="1">
        <f t="array" ref="O89">NewI(BETA_a,H89,C89)</f>
        <v>46.733885327676788</v>
      </c>
      <c r="P89">
        <f t="shared" si="30"/>
        <v>28.87529658994427</v>
      </c>
      <c r="Q89" cm="1">
        <f t="array" ref="Q89">NewI(BETA_e,J89,C89)</f>
        <v>26.779249634167261</v>
      </c>
      <c r="S89" s="2">
        <f t="shared" si="34"/>
        <v>127443440.28019869</v>
      </c>
      <c r="T89" s="7">
        <f t="shared" si="35"/>
        <v>24.239926028269117</v>
      </c>
      <c r="U89" s="2">
        <f t="shared" si="36"/>
        <v>28.479875265416915</v>
      </c>
      <c r="V89">
        <f t="array" ref="V89:AA89">rk((1-'Parameters-x'!B94)*BETA_c,(1-'Parameters-x'!B94)*BETA_a,(1-'Parameters-x'!B94)*BETA_e,GAMMA,V88,W88,X88,Y88,Z88,AA88,dt,STAGE)</f>
        <v>15758423.615521675</v>
      </c>
      <c r="W89">
        <v>0.20284219710543516</v>
      </c>
      <c r="X89">
        <v>76499791.08652617</v>
      </c>
      <c r="Y89">
        <v>15.900860050266127</v>
      </c>
      <c r="Z89">
        <v>35185225.578150861</v>
      </c>
      <c r="AA89">
        <v>8.1362237808975575</v>
      </c>
      <c r="AB89">
        <f t="shared" si="31"/>
        <v>0.18163612791881201</v>
      </c>
      <c r="AC89" cm="1">
        <f t="array" ref="AC89">NewI((1-'Parameters-x'!B95)*BETA_c,V89,T89)</f>
        <v>6.817479029115972E-2</v>
      </c>
      <c r="AD89">
        <f t="shared" si="32"/>
        <v>21.012613779360912</v>
      </c>
      <c r="AE89" cm="1">
        <f t="array" ref="AE89">NewI((1-'Parameters-x'!B95)*BETA_a,X89,T89)</f>
        <v>4.7722331340679798</v>
      </c>
      <c r="AF89">
        <f t="shared" si="33"/>
        <v>7.2856253581371906</v>
      </c>
      <c r="AG89" cm="1">
        <f t="array" ref="AG89">NewI((1-'Parameters-x'!B95)*BETA_e,Z89,T89)</f>
        <v>2.7345654564912647</v>
      </c>
    </row>
    <row r="90" spans="1:33" x14ac:dyDescent="0.45">
      <c r="A90">
        <f t="shared" si="26"/>
        <v>8.5999999999999854</v>
      </c>
      <c r="B90" s="2">
        <f t="shared" si="23"/>
        <v>127443254.75238243</v>
      </c>
      <c r="C90" s="7">
        <f t="shared" si="24"/>
        <v>146.94847026165871</v>
      </c>
      <c r="D90" s="2">
        <f t="shared" si="25"/>
        <v>91.299147318337873</v>
      </c>
      <c r="E90" s="7">
        <f t="shared" si="27"/>
        <v>76.535499865025415</v>
      </c>
      <c r="F90">
        <f t="array" ref="F90:K90">rk(BETA_c,BETA_a,BETA_e,GAMMA,F89,G89,H89,I89,J89,K89,dt,STAGE)</f>
        <v>15758421.945769325</v>
      </c>
      <c r="G90">
        <v>1.3075364507056284</v>
      </c>
      <c r="H90">
        <v>76499674.203997031</v>
      </c>
      <c r="I90">
        <v>93.194264100547912</v>
      </c>
      <c r="J90">
        <v>35185158.602616064</v>
      </c>
      <c r="K90">
        <v>52.446669710405168</v>
      </c>
      <c r="L90">
        <f t="shared" si="28"/>
        <v>0.74669422439565181</v>
      </c>
      <c r="M90" cm="1">
        <f t="array" ref="M90">NewI(BETA_c,F90,C90)</f>
        <v>0.6888208645584637</v>
      </c>
      <c r="N90">
        <f t="shared" si="29"/>
        <v>60.601738868597863</v>
      </c>
      <c r="O90" cm="1">
        <f t="array" ref="O90">NewI(BETA_a,H90,C90)</f>
        <v>48.217369867739571</v>
      </c>
      <c r="P90">
        <f t="shared" si="30"/>
        <v>29.950714225344363</v>
      </c>
      <c r="Q90" cm="1">
        <f t="array" ref="Q90">NewI(BETA_e,J90,C90)</f>
        <v>27.629309132727375</v>
      </c>
      <c r="S90" s="2">
        <f t="shared" si="34"/>
        <v>127443439.51874235</v>
      </c>
      <c r="T90" s="7">
        <f t="shared" si="35"/>
        <v>24.493744579540422</v>
      </c>
      <c r="U90" s="2">
        <f t="shared" si="36"/>
        <v>28.987513069598148</v>
      </c>
      <c r="V90">
        <f t="array" ref="V90:AA90">rk((1-'Parameters-x'!B95)*BETA_c,(1-'Parameters-x'!B95)*BETA_a,(1-'Parameters-x'!B95)*BETA_e,GAMMA,V89,W89,X89,Y89,Z89,AA89,dt,STAGE)</f>
        <v>15758423.608668564</v>
      </c>
      <c r="W90">
        <v>0.20544237301517257</v>
      </c>
      <c r="X90">
        <v>76499790.606808677</v>
      </c>
      <c r="Y90">
        <v>16.047782550595407</v>
      </c>
      <c r="Z90">
        <v>35185225.30326511</v>
      </c>
      <c r="AA90">
        <v>8.240519655929841</v>
      </c>
      <c r="AB90">
        <f t="shared" si="31"/>
        <v>0.18588906309735051</v>
      </c>
      <c r="AC90" cm="1">
        <f t="array" ref="AC90">NewI((1-'Parameters-x'!B96)*BETA_c,V90,T90)</f>
        <v>6.8888654919234529E-2</v>
      </c>
      <c r="AD90">
        <f t="shared" si="32"/>
        <v>21.345408772088881</v>
      </c>
      <c r="AE90" cm="1">
        <f t="array" ref="AE90">NewI((1-'Parameters-x'!B96)*BETA_a,X90,T90)</f>
        <v>4.8222036069979932</v>
      </c>
      <c r="AF90">
        <f t="shared" si="33"/>
        <v>7.4562152344119177</v>
      </c>
      <c r="AG90" cm="1">
        <f t="array" ref="AG90">NewI((1-'Parameters-x'!B96)*BETA_e,Z90,T90)</f>
        <v>2.7631993276686022</v>
      </c>
    </row>
    <row r="91" spans="1:33" x14ac:dyDescent="0.45">
      <c r="A91">
        <f t="shared" si="26"/>
        <v>8.6999999999999851</v>
      </c>
      <c r="B91" s="2">
        <f t="shared" si="23"/>
        <v>127443246.977991</v>
      </c>
      <c r="C91" s="7">
        <f t="shared" si="24"/>
        <v>151.61309843983526</v>
      </c>
      <c r="D91" s="2">
        <f t="shared" si="25"/>
        <v>94.408910556621592</v>
      </c>
      <c r="E91" s="7">
        <f t="shared" si="27"/>
        <v>78.964983111926358</v>
      </c>
      <c r="F91">
        <f t="array" ref="F91:K91">rk(BETA_c,BETA_a,BETA_e,GAMMA,F90,G90,H90,I90,J90,K90,dt,STAGE)</f>
        <v>15758421.87579966</v>
      </c>
      <c r="G91">
        <v>1.3498275066419407</v>
      </c>
      <c r="H91">
        <v>76499669.306129932</v>
      </c>
      <c r="I91">
        <v>96.120264780570722</v>
      </c>
      <c r="J91">
        <v>35185155.796061411</v>
      </c>
      <c r="K91">
        <v>54.143006152622604</v>
      </c>
      <c r="L91">
        <f t="shared" si="28"/>
        <v>0.77437283371846233</v>
      </c>
      <c r="M91" cm="1">
        <f t="array" ref="M91">NewI(BETA_c,F91,C91)</f>
        <v>0.71068630313778924</v>
      </c>
      <c r="N91">
        <f t="shared" si="29"/>
        <v>62.573605287025714</v>
      </c>
      <c r="O91" cm="1">
        <f t="array" ref="O91">NewI(BETA_a,H91,C91)</f>
        <v>49.747944726512074</v>
      </c>
      <c r="P91">
        <f t="shared" si="30"/>
        <v>31.060932435877419</v>
      </c>
      <c r="Q91" cm="1">
        <f t="array" ref="Q91">NewI(BETA_e,J91,C91)</f>
        <v>28.506352082276496</v>
      </c>
      <c r="S91" s="2">
        <f t="shared" si="34"/>
        <v>127443438.74931273</v>
      </c>
      <c r="T91" s="7">
        <f t="shared" si="35"/>
        <v>24.750220883529853</v>
      </c>
      <c r="U91" s="2">
        <f t="shared" si="36"/>
        <v>29.50046638410144</v>
      </c>
      <c r="V91">
        <f t="array" ref="V91:AA91">rk((1-'Parameters-x'!B96)*BETA_c,(1-'Parameters-x'!B96)*BETA_a,(1-'Parameters-x'!B96)*BETA_e,GAMMA,V90,W90,X90,Y90,Z90,AA90,dt,STAGE)</f>
        <v>15758423.601743694</v>
      </c>
      <c r="W91">
        <v>0.20805995748276698</v>
      </c>
      <c r="X91">
        <v>76499790.122068033</v>
      </c>
      <c r="Y91">
        <v>16.196647120275873</v>
      </c>
      <c r="Z91">
        <v>35185225.025501005</v>
      </c>
      <c r="AA91">
        <v>8.3455138057712119</v>
      </c>
      <c r="AB91">
        <f t="shared" si="31"/>
        <v>0.19019634812240613</v>
      </c>
      <c r="AC91" cm="1">
        <f t="array" ref="AC91">NewI((1-'Parameters-x'!B97)*BETA_c,V91,T91)</f>
        <v>6.9609994475702291E-2</v>
      </c>
      <c r="AD91">
        <f t="shared" si="32"/>
        <v>21.681284847101789</v>
      </c>
      <c r="AE91" cm="1">
        <f t="array" ref="AE91">NewI((1-'Parameters-x'!B97)*BETA_a,X91,T91)</f>
        <v>4.8726973237886773</v>
      </c>
      <c r="AF91">
        <f t="shared" si="33"/>
        <v>7.6289851888772446</v>
      </c>
      <c r="AG91" cm="1">
        <f t="array" ref="AG91">NewI((1-'Parameters-x'!B97)*BETA_e,Z91,T91)</f>
        <v>2.7921330257625336</v>
      </c>
    </row>
    <row r="92" spans="1:33" x14ac:dyDescent="0.45">
      <c r="A92">
        <f t="shared" si="26"/>
        <v>8.7999999999999847</v>
      </c>
      <c r="B92" s="2">
        <f t="shared" si="23"/>
        <v>127443238.95681539</v>
      </c>
      <c r="C92" s="7">
        <f t="shared" si="24"/>
        <v>156.42579669919232</v>
      </c>
      <c r="D92" s="2">
        <f t="shared" si="25"/>
        <v>97.617387909028736</v>
      </c>
      <c r="E92" s="7">
        <f t="shared" si="27"/>
        <v>81.471585504155939</v>
      </c>
      <c r="F92">
        <f t="array" ref="F92:K92">rk(BETA_c,BETA_a,BETA_e,GAMMA,F91,G91,H91,I91,J91,K91,dt,STAGE)</f>
        <v>15758421.803608932</v>
      </c>
      <c r="G92">
        <v>1.3934448232361454</v>
      </c>
      <c r="H92">
        <v>76499664.252788737</v>
      </c>
      <c r="I92">
        <v>99.139811811140575</v>
      </c>
      <c r="J92">
        <v>35185152.900417723</v>
      </c>
      <c r="K92">
        <v>55.892540064815591</v>
      </c>
      <c r="L92">
        <f t="shared" si="28"/>
        <v>0.8029462451628071</v>
      </c>
      <c r="M92" cm="1">
        <f t="array" ref="M92">NewI(BETA_c,F92,C92)</f>
        <v>0.73324581982848802</v>
      </c>
      <c r="N92">
        <f t="shared" si="29"/>
        <v>64.607399451443158</v>
      </c>
      <c r="O92" cm="1">
        <f t="array" ref="O92">NewI(BETA_a,H92,C92)</f>
        <v>51.327104676469673</v>
      </c>
      <c r="P92">
        <f t="shared" si="30"/>
        <v>32.207042212422778</v>
      </c>
      <c r="Q92" cm="1">
        <f t="array" ref="Q92">NewI(BETA_e,J92,C92)</f>
        <v>29.411235007857783</v>
      </c>
      <c r="S92" s="2">
        <f t="shared" si="34"/>
        <v>127443437.97182631</v>
      </c>
      <c r="T92" s="7">
        <f t="shared" si="35"/>
        <v>25.009382769650713</v>
      </c>
      <c r="U92" s="2">
        <f t="shared" si="36"/>
        <v>30.018790907972559</v>
      </c>
      <c r="V92">
        <f t="array" ref="V92:AA92">rk((1-'Parameters-x'!B97)*BETA_c,(1-'Parameters-x'!B97)*BETA_a,(1-'Parameters-x'!B97)*BETA_e,GAMMA,V91,W91,X91,Y91,Z91,AA91,dt,STAGE)</f>
        <v>15758423.594746314</v>
      </c>
      <c r="W92">
        <v>0.21069533522172615</v>
      </c>
      <c r="X92">
        <v>76499789.632251605</v>
      </c>
      <c r="Y92">
        <v>16.347465772760888</v>
      </c>
      <c r="Z92">
        <v>35185224.744828403</v>
      </c>
      <c r="AA92">
        <v>8.4512216616680984</v>
      </c>
      <c r="AB92">
        <f t="shared" si="31"/>
        <v>0.19455835078911141</v>
      </c>
      <c r="AC92" cm="1">
        <f t="array" ref="AC92">NewI((1-'Parameters-x'!B98)*BETA_c,V92,T92)</f>
        <v>7.033888723076287E-2</v>
      </c>
      <c r="AD92">
        <f t="shared" si="32"/>
        <v>22.02028262184761</v>
      </c>
      <c r="AE92" cm="1">
        <f t="array" ref="AE92">NewI((1-'Parameters-x'!B98)*BETA_a,X92,T92)</f>
        <v>4.9237197633297489</v>
      </c>
      <c r="AF92">
        <f t="shared" si="33"/>
        <v>7.8039499353358384</v>
      </c>
      <c r="AG92" cm="1">
        <f t="array" ref="AG92">NewI((1-'Parameters-x'!B98)*BETA_e,Z92,T92)</f>
        <v>2.8213696902606782</v>
      </c>
    </row>
    <row r="93" spans="1:33" x14ac:dyDescent="0.45">
      <c r="A93">
        <f t="shared" si="26"/>
        <v>8.8999999999999844</v>
      </c>
      <c r="B93" s="2">
        <f t="shared" si="23"/>
        <v>127443230.6810219</v>
      </c>
      <c r="C93" s="7">
        <f t="shared" si="24"/>
        <v>161.39126521644033</v>
      </c>
      <c r="D93" s="2">
        <f t="shared" si="25"/>
        <v>100.92771288084947</v>
      </c>
      <c r="E93" s="7">
        <f t="shared" si="27"/>
        <v>84.057755005839184</v>
      </c>
      <c r="F93">
        <f t="array" ref="F93:K93">rk(BETA_c,BETA_a,BETA_e,GAMMA,F92,G92,H92,I92,J92,K92,dt,STAGE)</f>
        <v>15758421.729126628</v>
      </c>
      <c r="G93">
        <v>1.4384308340084335</v>
      </c>
      <c r="H93">
        <v>76499659.039038241</v>
      </c>
      <c r="I93">
        <v>102.25586090063599</v>
      </c>
      <c r="J93">
        <v>35185149.912857033</v>
      </c>
      <c r="K93">
        <v>57.696973481795901</v>
      </c>
      <c r="L93">
        <f t="shared" si="28"/>
        <v>0.83244253750326425</v>
      </c>
      <c r="M93" cm="1">
        <f t="array" ref="M93">NewI(BETA_c,F93,C93)</f>
        <v>0.7565214466832525</v>
      </c>
      <c r="N93">
        <f t="shared" si="29"/>
        <v>66.705100858454429</v>
      </c>
      <c r="O93" cm="1">
        <f t="array" ref="O93">NewI(BETA_a,H93,C93)</f>
        <v>52.956391937016484</v>
      </c>
      <c r="P93">
        <f t="shared" si="30"/>
        <v>33.390169484891778</v>
      </c>
      <c r="Q93" cm="1">
        <f t="array" ref="Q93">NewI(BETA_e,J93,C93)</f>
        <v>30.344841622139445</v>
      </c>
      <c r="S93" s="2">
        <f t="shared" si="34"/>
        <v>127443437.1861988</v>
      </c>
      <c r="T93" s="7">
        <f t="shared" si="35"/>
        <v>25.271258358716622</v>
      </c>
      <c r="U93" s="2">
        <f t="shared" si="36"/>
        <v>30.542542846069082</v>
      </c>
      <c r="V93">
        <f t="array" ref="V93:AA93">rk((1-'Parameters-x'!B98)*BETA_c,(1-'Parameters-x'!B98)*BETA_a,(1-'Parameters-x'!B98)*BETA_e,GAMMA,V92,W92,X92,Y92,Z92,AA92,dt,STAGE)</f>
        <v>15758423.587675663</v>
      </c>
      <c r="W93">
        <v>0.21334889080028091</v>
      </c>
      <c r="X93">
        <v>76499789.137306273</v>
      </c>
      <c r="Y93">
        <v>16.500250818877525</v>
      </c>
      <c r="Z93">
        <v>35185224.46121686</v>
      </c>
      <c r="AA93">
        <v>8.5576586490388191</v>
      </c>
      <c r="AB93">
        <f t="shared" si="31"/>
        <v>0.19897544648845639</v>
      </c>
      <c r="AC93" cm="1">
        <f t="array" ref="AC93">NewI((1-'Parameters-x'!B99)*BETA_c,V93,T93)</f>
        <v>7.1075412274178948E-2</v>
      </c>
      <c r="AD93">
        <f t="shared" si="32"/>
        <v>22.362442908138924</v>
      </c>
      <c r="AE93" cm="1">
        <f t="array" ref="AE93">NewI((1-'Parameters-x'!B99)*BETA_a,X93,T93)</f>
        <v>4.9752764618798091</v>
      </c>
      <c r="AF93">
        <f t="shared" si="33"/>
        <v>7.9811244914416992</v>
      </c>
      <c r="AG93" cm="1">
        <f t="array" ref="AG93">NewI((1-'Parameters-x'!B99)*BETA_e,Z93,T93)</f>
        <v>2.8509124935238632</v>
      </c>
    </row>
    <row r="94" spans="1:33" x14ac:dyDescent="0.45">
      <c r="A94">
        <f t="shared" si="26"/>
        <v>8.999999999999984</v>
      </c>
      <c r="B94" s="2">
        <f t="shared" si="23"/>
        <v>127443222.14252821</v>
      </c>
      <c r="C94" s="7">
        <f t="shared" si="24"/>
        <v>166.51435336324101</v>
      </c>
      <c r="D94" s="2">
        <f t="shared" si="25"/>
        <v>104.34311844182486</v>
      </c>
      <c r="E94" s="7">
        <f t="shared" si="27"/>
        <v>86.726017283924563</v>
      </c>
      <c r="F94">
        <f t="array" ref="F94:K94">rk(BETA_c,BETA_a,BETA_e,GAMMA,F93,G93,H93,I93,J93,K93,dt,STAGE)</f>
        <v>15758421.652280014</v>
      </c>
      <c r="G94">
        <v>1.4848293125518137</v>
      </c>
      <c r="H94">
        <v>76499653.659786552</v>
      </c>
      <c r="I94">
        <v>105.47146186185677</v>
      </c>
      <c r="J94">
        <v>35185146.830461629</v>
      </c>
      <c r="K94">
        <v>59.558062188832437</v>
      </c>
      <c r="L94">
        <f t="shared" si="28"/>
        <v>0.86289067343990267</v>
      </c>
      <c r="M94" cm="1">
        <f t="array" ref="M94">NewI(BETA_c,F94,C94)</f>
        <v>0.78053591510444931</v>
      </c>
      <c r="N94">
        <f t="shared" si="29"/>
        <v>68.868751585952452</v>
      </c>
      <c r="O94" cm="1">
        <f t="array" ref="O94">NewI(BETA_a,H94,C94)</f>
        <v>54.637397680467728</v>
      </c>
      <c r="P94">
        <f t="shared" si="30"/>
        <v>34.611476182432497</v>
      </c>
      <c r="Q94" cm="1">
        <f t="array" ref="Q94">NewI(BETA_e,J94,C94)</f>
        <v>31.30808368835239</v>
      </c>
      <c r="S94" s="2">
        <f t="shared" si="34"/>
        <v>127443436.39234488</v>
      </c>
      <c r="T94" s="7">
        <f t="shared" si="35"/>
        <v>25.53587606599276</v>
      </c>
      <c r="U94" s="2">
        <f t="shared" si="36"/>
        <v>31.071779053158117</v>
      </c>
      <c r="V94">
        <f t="array" ref="V94:AA94">rk((1-'Parameters-x'!B99)*BETA_c,(1-'Parameters-x'!B99)*BETA_a,(1-'Parameters-x'!B99)*BETA_e,GAMMA,V93,W93,X93,Y93,Z93,AA93,dt,STAGE)</f>
        <v>15758423.580530975</v>
      </c>
      <c r="W94">
        <v>0.21602100872591429</v>
      </c>
      <c r="X94">
        <v>76499788.637178317</v>
      </c>
      <c r="Y94">
        <v>16.65501486640272</v>
      </c>
      <c r="Z94">
        <v>35185224.174635589</v>
      </c>
      <c r="AA94">
        <v>8.6648401908641279</v>
      </c>
      <c r="AB94">
        <f t="shared" si="31"/>
        <v>0.20344801626011438</v>
      </c>
      <c r="AC94" cm="1">
        <f t="array" ref="AC94">NewI((1-'Parameters-x'!B100)*BETA_c,V94,T94)</f>
        <v>7.1819649523857665E-2</v>
      </c>
      <c r="AD94">
        <f t="shared" si="32"/>
        <v>22.707806816884901</v>
      </c>
      <c r="AE94" cm="1">
        <f t="array" ref="AE94">NewI((1-'Parameters-x'!B100)*BETA_a,X94,T94)</f>
        <v>5.0273730136670407</v>
      </c>
      <c r="AF94">
        <f t="shared" si="33"/>
        <v>8.1605242200130998</v>
      </c>
      <c r="AG94" cm="1">
        <f t="array" ref="AG94">NewI((1-'Parameters-x'!B100)*BETA_e,Z94,T94)</f>
        <v>2.8807646411303334</v>
      </c>
    </row>
    <row r="95" spans="1:33" x14ac:dyDescent="0.45">
      <c r="A95">
        <f t="shared" si="26"/>
        <v>9.0999999999999837</v>
      </c>
      <c r="B95" s="2">
        <f t="shared" si="23"/>
        <v>127443213.33299538</v>
      </c>
      <c r="C95" s="7">
        <f t="shared" si="24"/>
        <v>171.80006444186154</v>
      </c>
      <c r="D95" s="2">
        <f t="shared" si="25"/>
        <v>107.8669401732069</v>
      </c>
      <c r="E95" s="7">
        <f t="shared" si="27"/>
        <v>89.478978174484723</v>
      </c>
      <c r="F95">
        <f t="array" ref="F95:K95">rk(BETA_c,BETA_a,BETA_e,GAMMA,F94,G94,H94,I94,J94,K94,dt,STAGE)</f>
        <v>15758421.572994038</v>
      </c>
      <c r="G95">
        <v>1.5326854152107687</v>
      </c>
      <c r="H95">
        <v>76499648.109780177</v>
      </c>
      <c r="I95">
        <v>108.78976159319863</v>
      </c>
      <c r="J95">
        <v>35185143.650221169</v>
      </c>
      <c r="K95">
        <v>61.477617433452139</v>
      </c>
      <c r="L95">
        <f t="shared" si="28"/>
        <v>0.89432054632659241</v>
      </c>
      <c r="M95" cm="1">
        <f t="array" ref="M95">NewI(BETA_c,F95,C95)</f>
        <v>0.80531267804239082</v>
      </c>
      <c r="N95">
        <f t="shared" si="29"/>
        <v>71.100458229327344</v>
      </c>
      <c r="O95" cm="1">
        <f t="array" ref="O95">NewI(BETA_a,H95,C95)</f>
        <v>56.371763585827793</v>
      </c>
      <c r="P95">
        <f t="shared" si="30"/>
        <v>35.872161397552958</v>
      </c>
      <c r="Q95" cm="1">
        <f t="array" ref="Q95">NewI(BETA_e,J95,C95)</f>
        <v>32.301901910614532</v>
      </c>
      <c r="S95" s="2">
        <f t="shared" si="34"/>
        <v>127443435.59017847</v>
      </c>
      <c r="T95" s="7">
        <f t="shared" si="35"/>
        <v>25.803264604278937</v>
      </c>
      <c r="U95" s="2">
        <f t="shared" si="36"/>
        <v>31.606556924662456</v>
      </c>
      <c r="V95">
        <f t="array" ref="V95:AA95">rk((1-'Parameters-x'!B100)*BETA_c,(1-'Parameters-x'!B100)*BETA_a,(1-'Parameters-x'!B100)*BETA_e,GAMMA,V94,W94,X94,Y94,Z94,AA94,dt,STAGE)</f>
        <v>15758423.573311474</v>
      </c>
      <c r="W95">
        <v>0.2187120735290016</v>
      </c>
      <c r="X95">
        <v>76499788.131813481</v>
      </c>
      <c r="Y95">
        <v>16.811770819707846</v>
      </c>
      <c r="Z95">
        <v>35185223.885053515</v>
      </c>
      <c r="AA95">
        <v>8.7727817110420911</v>
      </c>
      <c r="AB95">
        <f t="shared" si="31"/>
        <v>0.20797645229673731</v>
      </c>
      <c r="AC95" cm="1">
        <f t="array" ref="AC95">NewI((1-'Parameters-x'!B101)*BETA_c,V95,T95)</f>
        <v>7.2571679734521763E-2</v>
      </c>
      <c r="AD95">
        <f t="shared" si="32"/>
        <v>23.056415698842073</v>
      </c>
      <c r="AE95" cm="1">
        <f t="array" ref="AE95">NewI((1-'Parameters-x'!B101)*BETA_a,X95,T95)</f>
        <v>5.0800150714961836</v>
      </c>
      <c r="AF95">
        <f t="shared" si="33"/>
        <v>8.3421647735236437</v>
      </c>
      <c r="AG95" cm="1">
        <f t="array" ref="AG95">NewI((1-'Parameters-x'!B101)*BETA_e,Z95,T95)</f>
        <v>2.9109293722235523</v>
      </c>
    </row>
    <row r="96" spans="1:33" x14ac:dyDescent="0.45">
      <c r="A96">
        <f t="shared" si="26"/>
        <v>9.1999999999999833</v>
      </c>
      <c r="B96" s="2">
        <f t="shared" ref="B96:B159" si="37">F96+H96+J96</f>
        <v>127443204.24381989</v>
      </c>
      <c r="C96" s="7">
        <f t="shared" ref="C96:C159" si="38">G96+I96+K96</f>
        <v>177.25356057113507</v>
      </c>
      <c r="D96" s="2">
        <f t="shared" ref="D96:D159" si="39">L96+N96+P96</f>
        <v>111.50261954018376</v>
      </c>
      <c r="E96" s="7">
        <f t="shared" si="27"/>
        <v>92.319326227289551</v>
      </c>
      <c r="F96">
        <f t="array" ref="F96:K96">rk(BETA_c,BETA_a,BETA_e,GAMMA,F95,G95,H95,I95,J95,K95,dt,STAGE)</f>
        <v>15758421.491191264</v>
      </c>
      <c r="G96">
        <v>1.5820457251116407</v>
      </c>
      <c r="H96">
        <v>76499642.383598849</v>
      </c>
      <c r="I96">
        <v>112.21400715456903</v>
      </c>
      <c r="J96">
        <v>35185140.369029775</v>
      </c>
      <c r="K96">
        <v>63.457507691454396</v>
      </c>
      <c r="L96">
        <f t="shared" si="28"/>
        <v>0.92676301064642552</v>
      </c>
      <c r="M96" cm="1">
        <f t="array" ref="M96">NewI(BETA_c,F96,C96)</f>
        <v>0.83087593289815986</v>
      </c>
      <c r="N96">
        <f t="shared" si="29"/>
        <v>73.402393996253608</v>
      </c>
      <c r="O96" cm="1">
        <f t="array" ref="O96">NewI(BETA_a,H96,C96)</f>
        <v>58.16118344188051</v>
      </c>
      <c r="P96">
        <f t="shared" si="30"/>
        <v>37.173462533283725</v>
      </c>
      <c r="Q96" cm="1">
        <f t="array" ref="Q96">NewI(BETA_e,J96,C96)</f>
        <v>33.327266852510881</v>
      </c>
      <c r="S96" s="2">
        <f t="shared" si="34"/>
        <v>127443434.77961248</v>
      </c>
      <c r="T96" s="7">
        <f t="shared" si="35"/>
        <v>26.073452987025064</v>
      </c>
      <c r="U96" s="2">
        <f t="shared" si="36"/>
        <v>32.146934522067625</v>
      </c>
      <c r="V96">
        <f t="array" ref="V96:AA96">rk((1-'Parameters-x'!B101)*BETA_c,(1-'Parameters-x'!B101)*BETA_a,(1-'Parameters-x'!B101)*BETA_e,GAMMA,V95,W95,X95,Y95,Z95,AA95,dt,STAGE)</f>
        <v>15758423.566016378</v>
      </c>
      <c r="W96">
        <v>0.22142246984558869</v>
      </c>
      <c r="X96">
        <v>76499787.621156916</v>
      </c>
      <c r="Y96">
        <v>16.970531879471075</v>
      </c>
      <c r="Z96">
        <v>35185223.592439197</v>
      </c>
      <c r="AA96">
        <v>8.8814986377083986</v>
      </c>
      <c r="AB96">
        <f t="shared" si="31"/>
        <v>0.21256115227324199</v>
      </c>
      <c r="AC96" cm="1">
        <f t="array" ref="AC96">NewI((1-'Parameters-x'!B102)*BETA_c,V96,T96)</f>
        <v>7.33315845064718E-2</v>
      </c>
      <c r="AD96">
        <f t="shared" si="32"/>
        <v>23.408311204506624</v>
      </c>
      <c r="AE96" cm="1">
        <f t="array" ref="AE96">NewI((1-'Parameters-x'!B102)*BETA_a,X96,T96)</f>
        <v>5.1332083473618697</v>
      </c>
      <c r="AF96">
        <f t="shared" si="33"/>
        <v>8.52606216528776</v>
      </c>
      <c r="AG96" cm="1">
        <f t="array" ref="AG96">NewI((1-'Parameters-x'!B102)*BETA_e,Z96,T96)</f>
        <v>2.9414099598636554</v>
      </c>
    </row>
    <row r="97" spans="1:33" x14ac:dyDescent="0.45">
      <c r="A97">
        <f t="shared" si="26"/>
        <v>9.2999999999999829</v>
      </c>
      <c r="B97" s="2">
        <f t="shared" si="37"/>
        <v>127443194.86612502</v>
      </c>
      <c r="C97" s="7">
        <f t="shared" si="38"/>
        <v>182.88016772749765</v>
      </c>
      <c r="D97" s="2">
        <f t="shared" si="39"/>
        <v>115.2537072513725</v>
      </c>
      <c r="E97" s="7">
        <f t="shared" si="27"/>
        <v>95.249835331135614</v>
      </c>
      <c r="F97">
        <f t="array" ref="F97:K97">rk(BETA_c,BETA_a,BETA_e,GAMMA,F96,G96,H96,I96,J96,K96,dt,STAGE)</f>
        <v>15758421.406791802</v>
      </c>
      <c r="G97">
        <v>1.6329582975876995</v>
      </c>
      <c r="H97">
        <v>76499636.475650266</v>
      </c>
      <c r="I97">
        <v>115.74754894104797</v>
      </c>
      <c r="J97">
        <v>35185136.983682953</v>
      </c>
      <c r="K97">
        <v>65.499660488861977</v>
      </c>
      <c r="L97">
        <f t="shared" si="28"/>
        <v>0.96024989991658249</v>
      </c>
      <c r="M97" cm="1">
        <f t="array" ref="M97">NewI(BETA_c,F97,C97)</f>
        <v>0.85725064515335003</v>
      </c>
      <c r="N97">
        <f t="shared" si="29"/>
        <v>75.776800793139159</v>
      </c>
      <c r="O97" cm="1">
        <f t="array" ref="O97">NewI(BETA_a,H97,C97)</f>
        <v>60.007404801156447</v>
      </c>
      <c r="P97">
        <f t="shared" si="30"/>
        <v>38.516656558316768</v>
      </c>
      <c r="Q97" cm="1">
        <f t="array" ref="Q97">NewI(BETA_e,J97,C97)</f>
        <v>34.385179884825824</v>
      </c>
      <c r="S97" s="2">
        <f t="shared" si="34"/>
        <v>127443433.96055901</v>
      </c>
      <c r="T97" s="7">
        <f t="shared" si="35"/>
        <v>26.346470531479149</v>
      </c>
      <c r="U97" s="2">
        <f t="shared" si="36"/>
        <v>32.69297045615253</v>
      </c>
      <c r="V97">
        <f t="array" ref="V97:AA97">rk((1-'Parameters-x'!B102)*BETA_c,(1-'Parameters-x'!B102)*BETA_a,(1-'Parameters-x'!B102)*BETA_e,GAMMA,V96,W96,X96,Y96,Z96,AA96,dt,STAGE)</f>
        <v>15758423.558644893</v>
      </c>
      <c r="W97">
        <v>0.2241525824993352</v>
      </c>
      <c r="X97">
        <v>76499787.105153233</v>
      </c>
      <c r="Y97">
        <v>17.131311542456647</v>
      </c>
      <c r="Z97">
        <v>35185223.296760887</v>
      </c>
      <c r="AA97">
        <v>8.9910064065231676</v>
      </c>
      <c r="AB97">
        <f t="shared" si="31"/>
        <v>0.21720252485280236</v>
      </c>
      <c r="AC97" cm="1">
        <f t="array" ref="AC97">NewI((1-'Parameters-x'!B103)*BETA_c,V97,T97)</f>
        <v>7.4099446294439875E-2</v>
      </c>
      <c r="AD97">
        <f t="shared" si="32"/>
        <v>23.763535224730472</v>
      </c>
      <c r="AE97" cm="1">
        <f t="array" ref="AE97">NewI((1-'Parameters-x'!B103)*BETA_a,X97,T97)</f>
        <v>5.1869586130683825</v>
      </c>
      <c r="AF97">
        <f t="shared" si="33"/>
        <v>8.7122327065692549</v>
      </c>
      <c r="AG97" cm="1">
        <f t="array" ref="AG97">NewI((1-'Parameters-x'!B103)*BETA_e,Z97,T97)</f>
        <v>2.9722097113825758</v>
      </c>
    </row>
    <row r="98" spans="1:33" x14ac:dyDescent="0.45">
      <c r="A98">
        <f t="shared" si="26"/>
        <v>9.3999999999999826</v>
      </c>
      <c r="B98" s="2">
        <f t="shared" si="37"/>
        <v>127443185.19075233</v>
      </c>
      <c r="C98" s="7">
        <f t="shared" si="38"/>
        <v>188.68538094602258</v>
      </c>
      <c r="D98" s="2">
        <f t="shared" si="39"/>
        <v>119.1238667321232</v>
      </c>
      <c r="E98" s="7">
        <f t="shared" si="27"/>
        <v>98.273367422493905</v>
      </c>
      <c r="F98">
        <f t="array" ref="F98:K98">rk(BETA_c,BETA_a,BETA_e,GAMMA,F97,G97,H97,I97,J97,K97,dt,STAGE)</f>
        <v>15758421.319713229</v>
      </c>
      <c r="G98">
        <v>1.6854727070432263</v>
      </c>
      <c r="H98">
        <v>76499630.380164579</v>
      </c>
      <c r="I98">
        <v>119.39384395739357</v>
      </c>
      <c r="J98">
        <v>35185133.490874514</v>
      </c>
      <c r="K98">
        <v>67.606064281585759</v>
      </c>
      <c r="L98">
        <f t="shared" si="28"/>
        <v>0.99481406364328095</v>
      </c>
      <c r="M98" cm="1">
        <f t="array" ref="M98">NewI(BETA_c,F98,C98)</f>
        <v>0.8844625727497839</v>
      </c>
      <c r="N98">
        <f t="shared" si="29"/>
        <v>78.225991464049415</v>
      </c>
      <c r="O98" cm="1">
        <f t="array" ref="O98">NewI(BETA_a,H98,C98)</f>
        <v>61.912230686391382</v>
      </c>
      <c r="P98">
        <f t="shared" si="30"/>
        <v>39.903061204430514</v>
      </c>
      <c r="Q98" cm="1">
        <f t="array" ref="Q98">NewI(BETA_e,J98,C98)</f>
        <v>35.47667416335274</v>
      </c>
      <c r="S98" s="2">
        <f t="shared" si="34"/>
        <v>127443433.13292915</v>
      </c>
      <c r="T98" s="7">
        <f t="shared" si="35"/>
        <v>26.622346861868333</v>
      </c>
      <c r="U98" s="2">
        <f t="shared" si="36"/>
        <v>33.244723982528612</v>
      </c>
      <c r="V98">
        <f t="array" ref="V98:AA98">rk((1-'Parameters-x'!B103)*BETA_c,(1-'Parameters-x'!B103)*BETA_a,(1-'Parameters-x'!B103)*BETA_e,GAMMA,V97,W97,X97,Y97,Z97,AA97,dt,STAGE)</f>
        <v>15758423.551196219</v>
      </c>
      <c r="W98">
        <v>0.22690279658264906</v>
      </c>
      <c r="X98">
        <v>76499786.583746433</v>
      </c>
      <c r="Y98">
        <v>17.294123601360354</v>
      </c>
      <c r="Z98">
        <v>35185222.997986503</v>
      </c>
      <c r="AA98">
        <v>9.1013204639253296</v>
      </c>
      <c r="AB98">
        <f t="shared" si="31"/>
        <v>0.22190098401777952</v>
      </c>
      <c r="AC98" cm="1">
        <f t="array" ref="AC98">NewI((1-'Parameters-x'!B104)*BETA_c,V98,T98)</f>
        <v>7.4875348416536328E-2</v>
      </c>
      <c r="AD98">
        <f t="shared" si="32"/>
        <v>24.122129965381589</v>
      </c>
      <c r="AE98" cm="1">
        <f t="array" ref="AE98">NewI((1-'Parameters-x'!B104)*BETA_a,X98,T98)</f>
        <v>5.241271700855906</v>
      </c>
      <c r="AF98">
        <f t="shared" si="33"/>
        <v>8.9006930331292473</v>
      </c>
      <c r="AG98" cm="1">
        <f t="array" ref="AG98">NewI((1-'Parameters-x'!B104)*BETA_e,Z98,T98)</f>
        <v>3.0033319687428981</v>
      </c>
    </row>
    <row r="99" spans="1:33" x14ac:dyDescent="0.45">
      <c r="A99">
        <f t="shared" si="26"/>
        <v>9.4999999999999822</v>
      </c>
      <c r="B99" s="2">
        <f t="shared" si="37"/>
        <v>127443175.20825261</v>
      </c>
      <c r="C99" s="7">
        <f t="shared" si="38"/>
        <v>194.6748696865298</v>
      </c>
      <c r="D99" s="2">
        <f t="shared" si="39"/>
        <v>123.11687770469412</v>
      </c>
      <c r="E99" s="7">
        <f t="shared" si="27"/>
        <v>101.3928752801197</v>
      </c>
      <c r="F99">
        <f t="array" ref="F99:K99">rk(BETA_c,BETA_a,BETA_e,GAMMA,F98,G98,H98,I98,J98,K98,dt,STAGE)</f>
        <v>15758421.229870498</v>
      </c>
      <c r="G99">
        <v>1.7396400953023317</v>
      </c>
      <c r="H99">
        <v>76499624.091188803</v>
      </c>
      <c r="I99">
        <v>123.15645919659026</v>
      </c>
      <c r="J99">
        <v>35185129.887193307</v>
      </c>
      <c r="K99">
        <v>69.778770394637192</v>
      </c>
      <c r="L99">
        <f t="shared" si="28"/>
        <v>1.0304894065172789</v>
      </c>
      <c r="M99" cm="1">
        <f t="array" ref="M99">NewI(BETA_c,F99,C99)</f>
        <v>0.91253829124301333</v>
      </c>
      <c r="N99">
        <f t="shared" si="29"/>
        <v>80.752352000094575</v>
      </c>
      <c r="O99" cm="1">
        <f t="array" ref="O99">NewI(BETA_a,H99,C99)</f>
        <v>63.877521351141688</v>
      </c>
      <c r="P99">
        <f t="shared" si="30"/>
        <v>41.334036298082268</v>
      </c>
      <c r="Q99" cm="1">
        <f t="array" ref="Q99">NewI(BETA_e,J99,C99)</f>
        <v>36.602815637734992</v>
      </c>
      <c r="S99" s="2">
        <f t="shared" si="34"/>
        <v>127443432.29663312</v>
      </c>
      <c r="T99" s="7">
        <f t="shared" si="35"/>
        <v>26.901111912613182</v>
      </c>
      <c r="U99" s="2">
        <f t="shared" si="36"/>
        <v>33.802254955584736</v>
      </c>
      <c r="V99">
        <f t="array" ref="V99:AA99">rk((1-'Parameters-x'!B104)*BETA_c,(1-'Parameters-x'!B104)*BETA_a,(1-'Parameters-x'!B104)*BETA_e,GAMMA,V98,W98,X98,Y98,Z98,AA98,dt,STAGE)</f>
        <v>15758423.543669552</v>
      </c>
      <c r="W99">
        <v>0.22967349753703828</v>
      </c>
      <c r="X99">
        <v>76499786.056879953</v>
      </c>
      <c r="Y99">
        <v>17.458982144720533</v>
      </c>
      <c r="Z99">
        <v>35185222.696083628</v>
      </c>
      <c r="AA99">
        <v>9.2124562703556077</v>
      </c>
      <c r="AB99">
        <f t="shared" si="31"/>
        <v>0.22665695085201507</v>
      </c>
      <c r="AC99" cm="1">
        <f t="array" ref="AC99">NewI((1-'Parameters-x'!B105)*BETA_c,V99,T99)</f>
        <v>7.5659375063289888E-2</v>
      </c>
      <c r="AD99">
        <f t="shared" si="32"/>
        <v>24.484137902729532</v>
      </c>
      <c r="AE99" cm="1">
        <f t="array" ref="AE99">NewI((1-'Parameters-x'!B105)*BETA_a,X99,T99)</f>
        <v>5.296153504033323</v>
      </c>
      <c r="AF99">
        <f t="shared" si="33"/>
        <v>9.0914601020031913</v>
      </c>
      <c r="AG99" cm="1">
        <f t="array" ref="AG99">NewI((1-'Parameters-x'!B105)*BETA_e,Z99,T99)</f>
        <v>3.0347801089004571</v>
      </c>
    </row>
    <row r="100" spans="1:33" x14ac:dyDescent="0.45">
      <c r="A100">
        <f t="shared" si="26"/>
        <v>9.5999999999999819</v>
      </c>
      <c r="B100" s="2">
        <f t="shared" si="37"/>
        <v>127443164.90887679</v>
      </c>
      <c r="C100" s="7">
        <f t="shared" si="38"/>
        <v>200.85448337000921</v>
      </c>
      <c r="D100" s="2">
        <f t="shared" si="39"/>
        <v>127.23663984584496</v>
      </c>
      <c r="E100" s="7">
        <f t="shared" si="27"/>
        <v>104.6114054083522</v>
      </c>
      <c r="F100">
        <f t="array" ref="F100:K100">rk(BETA_c,BETA_a,BETA_e,GAMMA,F99,G99,H99,I99,J99,K99,dt,STAGE)</f>
        <v>15758421.137175865</v>
      </c>
      <c r="G100">
        <v>1.7955132214896941</v>
      </c>
      <c r="H100">
        <v>76499617.602581009</v>
      </c>
      <c r="I100">
        <v>127.03907512573898</v>
      </c>
      <c r="J100">
        <v>35185126.169119909</v>
      </c>
      <c r="K100">
        <v>72.019895022780531</v>
      </c>
      <c r="L100">
        <f t="shared" si="28"/>
        <v>1.0673109130389429</v>
      </c>
      <c r="M100" cm="1">
        <f t="array" ref="M100">NewI(BETA_c,F100,C100)</f>
        <v>0.94150521975415669</v>
      </c>
      <c r="N100">
        <f t="shared" si="29"/>
        <v>83.358343864992264</v>
      </c>
      <c r="O100" cm="1">
        <f t="array" ref="O100">NewI(BETA_a,H100,C100)</f>
        <v>65.905196096274864</v>
      </c>
      <c r="P100">
        <f t="shared" si="30"/>
        <v>42.81098506781376</v>
      </c>
      <c r="Q100" cm="1">
        <f t="array" ref="Q100">NewI(BETA_e,J100,C100)</f>
        <v>37.764704092323178</v>
      </c>
      <c r="S100" s="2">
        <f t="shared" si="34"/>
        <v>127443431.45158017</v>
      </c>
      <c r="T100" s="7">
        <f t="shared" si="35"/>
        <v>27.182795931575626</v>
      </c>
      <c r="U100" s="2">
        <f t="shared" si="36"/>
        <v>34.365623897882372</v>
      </c>
      <c r="V100">
        <f t="array" ref="V100:AA100">rk((1-'Parameters-x'!B105)*BETA_c,(1-'Parameters-x'!B105)*BETA_a,(1-'Parameters-x'!B105)*BETA_e,GAMMA,V99,W99,X99,Y99,Z99,AA99,dt,STAGE)</f>
        <v>15758423.53606407</v>
      </c>
      <c r="W100">
        <v>0.23246507123270552</v>
      </c>
      <c r="X100">
        <v>76499785.5244966</v>
      </c>
      <c r="Y100">
        <v>17.625901556893808</v>
      </c>
      <c r="Z100">
        <v>35185222.391019501</v>
      </c>
      <c r="AA100">
        <v>9.3244293034491097</v>
      </c>
      <c r="AB100">
        <f t="shared" si="31"/>
        <v>0.231470859049172</v>
      </c>
      <c r="AC100" cm="1">
        <f t="array" ref="AC100">NewI((1-'Parameters-x'!B106)*BETA_c,V100,T100)</f>
        <v>7.6451611306782477E-2</v>
      </c>
      <c r="AD100">
        <f t="shared" si="32"/>
        <v>24.849601843074339</v>
      </c>
      <c r="AE100" cm="1">
        <f t="array" ref="AE100">NewI((1-'Parameters-x'!B106)*BETA_a,X100,T100)</f>
        <v>5.3516099776176436</v>
      </c>
      <c r="AF100">
        <f t="shared" si="33"/>
        <v>9.2845511957588638</v>
      </c>
      <c r="AG100" cm="1">
        <f t="array" ref="AG100">NewI((1-'Parameters-x'!B106)*BETA_e,Z100,T100)</f>
        <v>3.0665575441707404</v>
      </c>
    </row>
    <row r="101" spans="1:33" x14ac:dyDescent="0.45">
      <c r="A101">
        <f t="shared" si="26"/>
        <v>9.6999999999999815</v>
      </c>
      <c r="B101" s="2">
        <f t="shared" si="37"/>
        <v>127443154.28256628</v>
      </c>
      <c r="C101" s="7">
        <f t="shared" si="38"/>
        <v>207.23025709076171</v>
      </c>
      <c r="D101" s="2">
        <f t="shared" si="39"/>
        <v>131.48717662820272</v>
      </c>
      <c r="E101" s="7">
        <f t="shared" si="27"/>
        <v>107.93210101191757</v>
      </c>
      <c r="F101">
        <f t="array" ref="F101:K101">rk(BETA_c,BETA_a,BETA_e,GAMMA,F100,G100,H100,I100,J100,K100,dt,STAGE)</f>
        <v>15758421.041538807</v>
      </c>
      <c r="G101">
        <v>1.8531465134918901</v>
      </c>
      <c r="H101">
        <v>76499610.908004284</v>
      </c>
      <c r="I101">
        <v>131.04548928269341</v>
      </c>
      <c r="J101">
        <v>35185122.33302319</v>
      </c>
      <c r="K101">
        <v>74.331621294576436</v>
      </c>
      <c r="L101">
        <f t="shared" si="28"/>
        <v>1.1053146798759488</v>
      </c>
      <c r="M101" cm="1">
        <f t="array" ref="M101">NewI(BETA_c,F101,C101)</f>
        <v>0.97139164774540454</v>
      </c>
      <c r="N101">
        <f t="shared" si="29"/>
        <v>86.046506433401561</v>
      </c>
      <c r="O101" cm="1">
        <f t="array" ref="O101">NewI(BETA_a,H101,C101)</f>
        <v>67.997235144108004</v>
      </c>
      <c r="P101">
        <f t="shared" si="30"/>
        <v>44.335355514925212</v>
      </c>
      <c r="Q101" cm="1">
        <f t="array" ref="Q101">NewI(BETA_e,J101,C101)</f>
        <v>38.963474220064157</v>
      </c>
      <c r="S101" s="2">
        <f t="shared" si="34"/>
        <v>127443430.59767857</v>
      </c>
      <c r="T101" s="7">
        <f t="shared" si="35"/>
        <v>27.46742948334095</v>
      </c>
      <c r="U101" s="2">
        <f t="shared" si="36"/>
        <v>34.934891935406355</v>
      </c>
      <c r="V101">
        <f t="array" ref="V101:AA101">rk((1-'Parameters-x'!B106)*BETA_c,(1-'Parameters-x'!B106)*BETA_a,(1-'Parameters-x'!B106)*BETA_e,GAMMA,V100,W100,X100,Y100,Z100,AA100,dt,STAGE)</f>
        <v>15758423.52837895</v>
      </c>
      <c r="W101">
        <v>0.23527790404741011</v>
      </c>
      <c r="X101">
        <v>76499784.986538604</v>
      </c>
      <c r="Y101">
        <v>17.794896518094973</v>
      </c>
      <c r="Z101">
        <v>35185222.082761027</v>
      </c>
      <c r="AA101">
        <v>9.4372550611985666</v>
      </c>
      <c r="AB101">
        <f t="shared" si="31"/>
        <v>0.23634314552064695</v>
      </c>
      <c r="AC101" cm="1">
        <f t="array" ref="AC101">NewI((1-'Parameters-x'!B107)*BETA_c,V101,T101)</f>
        <v>7.7252143109879809E-2</v>
      </c>
      <c r="AD101">
        <f t="shared" si="32"/>
        <v>25.218564878003164</v>
      </c>
      <c r="AE101" cm="1">
        <f t="array" ref="AE101">NewI((1-'Parameters-x'!B107)*BETA_a,X101,T101)</f>
        <v>5.4076471389801331</v>
      </c>
      <c r="AF101">
        <f t="shared" si="33"/>
        <v>9.4799839118825453</v>
      </c>
      <c r="AG101" cm="1">
        <f t="array" ref="AG101">NewI((1-'Parameters-x'!B107)*BETA_e,Z101,T101)</f>
        <v>3.0986677225991262</v>
      </c>
    </row>
    <row r="102" spans="1:33" x14ac:dyDescent="0.45">
      <c r="A102">
        <f t="shared" si="26"/>
        <v>9.7999999999999812</v>
      </c>
      <c r="B102" s="2">
        <f t="shared" si="37"/>
        <v>127443143.31894326</v>
      </c>
      <c r="C102" s="7">
        <f t="shared" si="38"/>
        <v>213.80841750983541</v>
      </c>
      <c r="D102" s="2">
        <f t="shared" si="39"/>
        <v>135.87263924110292</v>
      </c>
      <c r="E102" s="7">
        <f t="shared" si="27"/>
        <v>111.35820506513873</v>
      </c>
      <c r="F102">
        <f t="array" ref="F102:K102">rk(BETA_c,BETA_a,BETA_e,GAMMA,F101,G101,H101,I101,J101,K101,dt,STAGE)</f>
        <v>15758420.942865917</v>
      </c>
      <c r="G102">
        <v>1.9125961210495332</v>
      </c>
      <c r="H102">
        <v>76499604.000920579</v>
      </c>
      <c r="I102">
        <v>135.17961998695469</v>
      </c>
      <c r="J102">
        <v>35185118.375156753</v>
      </c>
      <c r="K102">
        <v>76.716201401831157</v>
      </c>
      <c r="L102">
        <f t="shared" si="28"/>
        <v>1.1445379614913365</v>
      </c>
      <c r="M102" cm="1">
        <f t="array" ref="M102">NewI(BETA_c,F102,C102)</f>
        <v>1.0022267626453347</v>
      </c>
      <c r="N102">
        <f t="shared" si="29"/>
        <v>88.819459434207914</v>
      </c>
      <c r="O102" cm="1">
        <f t="array" ref="O102">NewI(BETA_a,H102,C102)</f>
        <v>70.15568157202344</v>
      </c>
      <c r="P102">
        <f t="shared" si="30"/>
        <v>45.908641845403665</v>
      </c>
      <c r="Q102" cm="1">
        <f t="array" ref="Q102">NewI(BETA_e,J102,C102)</f>
        <v>40.200296730469958</v>
      </c>
      <c r="S102" s="2">
        <f t="shared" si="34"/>
        <v>127443429.73483571</v>
      </c>
      <c r="T102" s="7">
        <f t="shared" si="35"/>
        <v>27.755043452534132</v>
      </c>
      <c r="U102" s="2">
        <f t="shared" si="36"/>
        <v>35.510120822188206</v>
      </c>
      <c r="V102">
        <f t="array" ref="V102:AA102">rk((1-'Parameters-x'!B107)*BETA_c,(1-'Parameters-x'!B107)*BETA_a,(1-'Parameters-x'!B107)*BETA_e,GAMMA,V101,W101,X101,Y101,Z101,AA101,dt,STAGE)</f>
        <v>15758423.520613361</v>
      </c>
      <c r="W102">
        <v>0.23811238294462267</v>
      </c>
      <c r="X102">
        <v>76499784.442947611</v>
      </c>
      <c r="Y102">
        <v>17.96598200450034</v>
      </c>
      <c r="Z102">
        <v>35185221.771274753</v>
      </c>
      <c r="AA102">
        <v>9.5509490650891689</v>
      </c>
      <c r="AB102">
        <f t="shared" si="31"/>
        <v>0.24127425590535101</v>
      </c>
      <c r="AC102" cm="1">
        <f t="array" ref="AC102">NewI((1-'Parameters-x'!B108)*BETA_c,V102,T102)</f>
        <v>7.8061057335558612E-2</v>
      </c>
      <c r="AD102">
        <f t="shared" si="32"/>
        <v>25.59107038428693</v>
      </c>
      <c r="AE102" cm="1">
        <f t="array" ref="AE102">NewI((1-'Parameters-x'!B108)*BETA_a,X102,T102)</f>
        <v>5.464271068499202</v>
      </c>
      <c r="AF102">
        <f t="shared" si="33"/>
        <v>9.6777761819959256</v>
      </c>
      <c r="AG102" cm="1">
        <f t="array" ref="AG102">NewI((1-'Parameters-x'!B108)*BETA_e,Z102,T102)</f>
        <v>3.1311141283349979</v>
      </c>
    </row>
    <row r="103" spans="1:33" x14ac:dyDescent="0.45">
      <c r="A103">
        <f t="shared" si="26"/>
        <v>9.8999999999999808</v>
      </c>
      <c r="B103" s="2">
        <f t="shared" si="37"/>
        <v>127443132.00730039</v>
      </c>
      <c r="C103" s="7">
        <f t="shared" si="38"/>
        <v>220.59538893550842</v>
      </c>
      <c r="D103" s="2">
        <f t="shared" si="39"/>
        <v>140.39731067456094</v>
      </c>
      <c r="E103" s="7">
        <f t="shared" si="27"/>
        <v>114.89306347854701</v>
      </c>
      <c r="F103">
        <f t="array" ref="F103:K103">rk(BETA_c,BETA_a,BETA_e,GAMMA,F102,G102,H102,I102,J102,K102,dt,STAGE)</f>
        <v>15758420.84106083</v>
      </c>
      <c r="G103">
        <v>1.9739199705320336</v>
      </c>
      <c r="H103">
        <v>76499596.874584287</v>
      </c>
      <c r="I103">
        <v>139.44551016844784</v>
      </c>
      <c r="J103">
        <v>35185114.291655272</v>
      </c>
      <c r="K103">
        <v>79.175958796528576</v>
      </c>
      <c r="L103">
        <f t="shared" si="28"/>
        <v>1.1850191991877816</v>
      </c>
      <c r="M103" cm="1">
        <f t="array" ref="M103">NewI(BETA_c,F103,C103)</f>
        <v>1.0340406783509992</v>
      </c>
      <c r="N103">
        <f t="shared" si="29"/>
        <v>91.679905544147147</v>
      </c>
      <c r="O103" cm="1">
        <f t="array" ref="O103">NewI(BETA_a,H103,C103)</f>
        <v>72.382643307448248</v>
      </c>
      <c r="P103">
        <f t="shared" si="30"/>
        <v>47.532385931226017</v>
      </c>
      <c r="Q103" cm="1">
        <f t="array" ref="Q103">NewI(BETA_e,J103,C103)</f>
        <v>41.476379492747753</v>
      </c>
      <c r="S103" s="2">
        <f t="shared" si="34"/>
        <v>127443428.86295795</v>
      </c>
      <c r="T103" s="7">
        <f t="shared" si="35"/>
        <v>28.045669047170868</v>
      </c>
      <c r="U103" s="2">
        <f t="shared" si="36"/>
        <v>36.091373000285039</v>
      </c>
      <c r="V103">
        <f t="array" ref="V103:AA103">rk((1-'Parameters-x'!B108)*BETA_c,(1-'Parameters-x'!B108)*BETA_a,(1-'Parameters-x'!B108)*BETA_e,GAMMA,V102,W102,X102,Y102,Z102,AA102,dt,STAGE)</f>
        <v>15758423.512766456</v>
      </c>
      <c r="W103">
        <v>0.24096889555099615</v>
      </c>
      <c r="X103">
        <v>76499783.893664628</v>
      </c>
      <c r="Y103">
        <v>18.139173288413879</v>
      </c>
      <c r="Z103">
        <v>35185221.456526868</v>
      </c>
      <c r="AA103">
        <v>9.6655268632059936</v>
      </c>
      <c r="AB103">
        <f t="shared" si="31"/>
        <v>0.24626464821752897</v>
      </c>
      <c r="AC103" cm="1">
        <f t="array" ref="AC103">NewI((1-'Parameters-x'!B109)*BETA_c,V103,T103)</f>
        <v>7.8878441756331283E-2</v>
      </c>
      <c r="AD103">
        <f t="shared" si="32"/>
        <v>25.967162083318833</v>
      </c>
      <c r="AE103" cm="1">
        <f t="array" ref="AE103">NewI((1-'Parameters-x'!B109)*BETA_a,X103,T103)</f>
        <v>5.5214879102201246</v>
      </c>
      <c r="AF103">
        <f t="shared" si="33"/>
        <v>9.8779462687486763</v>
      </c>
      <c r="AG103" cm="1">
        <f t="array" ref="AG103">NewI((1-'Parameters-x'!B109)*BETA_e,Z103,T103)</f>
        <v>3.163900282009771</v>
      </c>
    </row>
    <row r="104" spans="1:33" x14ac:dyDescent="0.45">
      <c r="A104">
        <f t="shared" si="26"/>
        <v>9.9999999999999805</v>
      </c>
      <c r="B104" s="2">
        <f t="shared" si="37"/>
        <v>127443120.33659062</v>
      </c>
      <c r="C104" s="7">
        <f t="shared" si="38"/>
        <v>227.59779959675603</v>
      </c>
      <c r="D104" s="2">
        <f t="shared" si="39"/>
        <v>145.0656097909368</v>
      </c>
      <c r="E104" s="7">
        <f t="shared" si="27"/>
        <v>118.54012836598659</v>
      </c>
      <c r="F104">
        <f t="array" ref="F104:K104">rk(BETA_c,BETA_a,BETA_e,GAMMA,F103,G103,H103,I103,J103,K103,dt,STAGE)</f>
        <v>15758420.736024121</v>
      </c>
      <c r="G104">
        <v>2.0371778214484291</v>
      </c>
      <c r="H104">
        <v>76499589.522035748</v>
      </c>
      <c r="I104">
        <v>143.84733131791887</v>
      </c>
      <c r="J104">
        <v>35185110.078530744</v>
      </c>
      <c r="K104">
        <v>81.713290457388709</v>
      </c>
      <c r="L104">
        <f t="shared" si="28"/>
        <v>1.2267980577290221</v>
      </c>
      <c r="M104" cm="1">
        <f t="array" ref="M104">NewI(BETA_c,F104,C104)</f>
        <v>1.0668644646346126</v>
      </c>
      <c r="N104">
        <f t="shared" si="29"/>
        <v>94.630632934314633</v>
      </c>
      <c r="O104" cm="1">
        <f t="array" ref="O104">NewI(BETA_a,H104,C104)</f>
        <v>74.680295186145358</v>
      </c>
      <c r="P104">
        <f t="shared" si="30"/>
        <v>49.208178798893144</v>
      </c>
      <c r="Q104" cm="1">
        <f t="array" ref="Q104">NewI(BETA_e,J104,C104)</f>
        <v>42.792968715206619</v>
      </c>
      <c r="S104" s="2">
        <f t="shared" si="34"/>
        <v>127443427.9819507</v>
      </c>
      <c r="T104" s="7">
        <f t="shared" si="35"/>
        <v>28.339337802043737</v>
      </c>
      <c r="U104" s="2">
        <f t="shared" si="36"/>
        <v>36.678711497673213</v>
      </c>
      <c r="V104">
        <f t="array" ref="V104:AA104">rk((1-'Parameters-x'!B109)*BETA_c,(1-'Parameters-x'!B109)*BETA_a,(1-'Parameters-x'!B109)*BETA_e,GAMMA,V103,W103,X103,Y103,Z103,AA103,dt,STAGE)</f>
        <v>15758423.504837386</v>
      </c>
      <c r="W104">
        <v>0.24384783023317716</v>
      </c>
      <c r="X104">
        <v>76499783.338630065</v>
      </c>
      <c r="Y104">
        <v>18.314485938495583</v>
      </c>
      <c r="Z104">
        <v>35185221.138483249</v>
      </c>
      <c r="AA104">
        <v>9.781004033314975</v>
      </c>
      <c r="AB104">
        <f t="shared" si="31"/>
        <v>0.25131478345672231</v>
      </c>
      <c r="AC104" cm="1">
        <f t="array" ref="AC104">NewI((1-'Parameters-x'!B110)*BETA_c,V104,T104)</f>
        <v>7.9704385063769576E-2</v>
      </c>
      <c r="AD104">
        <f t="shared" si="32"/>
        <v>26.346883996182495</v>
      </c>
      <c r="AE104" cm="1">
        <f t="array" ref="AE104">NewI((1-'Parameters-x'!B110)*BETA_a,X104,T104)</f>
        <v>5.5793038725216757</v>
      </c>
      <c r="AF104">
        <f t="shared" si="33"/>
        <v>10.080512718033997</v>
      </c>
      <c r="AG104" cm="1">
        <f t="array" ref="AG104">NewI((1-'Parameters-x'!B110)*BETA_e,Z104,T104)</f>
        <v>3.197029741118889</v>
      </c>
    </row>
    <row r="105" spans="1:33" x14ac:dyDescent="0.45">
      <c r="A105">
        <f t="shared" si="26"/>
        <v>10.09999999999998</v>
      </c>
      <c r="B105" s="2">
        <f t="shared" si="37"/>
        <v>127443108.29541609</v>
      </c>
      <c r="C105" s="7">
        <f t="shared" si="38"/>
        <v>234.8224881158236</v>
      </c>
      <c r="D105" s="2">
        <f t="shared" si="39"/>
        <v>149.88209580098953</v>
      </c>
      <c r="E105" s="7">
        <f t="shared" si="27"/>
        <v>122.30296141539873</v>
      </c>
      <c r="F105">
        <f t="array" ref="F105:K105">rk(BETA_c,BETA_a,BETA_e,GAMMA,F104,G104,H104,I104,J104,K104,dt,STAGE)</f>
        <v>15758420.627653208</v>
      </c>
      <c r="G105">
        <v>2.1024313247494391</v>
      </c>
      <c r="H105">
        <v>76499581.936094314</v>
      </c>
      <c r="I105">
        <v>148.38938756280993</v>
      </c>
      <c r="J105">
        <v>35185105.731668562</v>
      </c>
      <c r="K105">
        <v>84.330669228264242</v>
      </c>
      <c r="L105">
        <f t="shared" si="28"/>
        <v>1.2699154676206419</v>
      </c>
      <c r="M105" cm="1">
        <f t="array" ref="M105">NewI(BETA_c,F105,C105)</f>
        <v>1.1007301774835372</v>
      </c>
      <c r="N105">
        <f t="shared" si="29"/>
        <v>97.674518123330131</v>
      </c>
      <c r="O105" cm="1">
        <f t="array" ref="O105">NewI(BETA_a,H105,C105)</f>
        <v>77.050881075823639</v>
      </c>
      <c r="P105">
        <f t="shared" si="30"/>
        <v>50.937662210038752</v>
      </c>
      <c r="Q105" cm="1">
        <f t="array" ref="Q105">NewI(BETA_e,J105,C105)</f>
        <v>44.151350162091553</v>
      </c>
      <c r="S105" s="2">
        <f t="shared" si="34"/>
        <v>127443427.09171835</v>
      </c>
      <c r="T105" s="7">
        <f t="shared" si="35"/>
        <v>28.636081582143788</v>
      </c>
      <c r="U105" s="2">
        <f t="shared" si="36"/>
        <v>37.272200083151574</v>
      </c>
      <c r="V105">
        <f t="array" ref="V105:AA105">rk((1-'Parameters-x'!B110)*BETA_c,(1-'Parameters-x'!B110)*BETA_a,(1-'Parameters-x'!B110)*BETA_e,GAMMA,V104,W104,X104,Y104,Z104,AA104,dt,STAGE)</f>
        <v>15758423.496825289</v>
      </c>
      <c r="W105">
        <v>0.24674957617398116</v>
      </c>
      <c r="X105">
        <v>76499782.777783677</v>
      </c>
      <c r="Y105">
        <v>18.491935820051456</v>
      </c>
      <c r="Z105">
        <v>35185220.817109369</v>
      </c>
      <c r="AA105">
        <v>9.8973961859183497</v>
      </c>
      <c r="AB105">
        <f t="shared" si="31"/>
        <v>0.25642513484481955</v>
      </c>
      <c r="AC105" cm="1">
        <f t="array" ref="AC105">NewI((1-'Parameters-x'!B111)*BETA_c,V105,T105)</f>
        <v>8.0538976878127708E-2</v>
      </c>
      <c r="AD105">
        <f t="shared" si="32"/>
        <v>26.730280502966618</v>
      </c>
      <c r="AE105" cm="1">
        <f t="array" ref="AE105">NewI((1-'Parameters-x'!B111)*BETA_a,X105,T105)</f>
        <v>5.6377252287897379</v>
      </c>
      <c r="AF105">
        <f t="shared" si="33"/>
        <v>10.285494445340138</v>
      </c>
      <c r="AG105" cm="1">
        <f t="array" ref="AG105">NewI((1-'Parameters-x'!B111)*BETA_e,Z105,T105)</f>
        <v>3.2305061004078039</v>
      </c>
    </row>
    <row r="106" spans="1:33" x14ac:dyDescent="0.45">
      <c r="A106">
        <f t="shared" si="26"/>
        <v>10.19999999999998</v>
      </c>
      <c r="B106" s="2">
        <f t="shared" si="37"/>
        <v>127443095.8720172</v>
      </c>
      <c r="C106" s="7">
        <f t="shared" si="38"/>
        <v>242.27651018622566</v>
      </c>
      <c r="D106" s="2">
        <f t="shared" si="39"/>
        <v>154.85147262205138</v>
      </c>
      <c r="E106" s="7">
        <f t="shared" si="27"/>
        <v>126.18523736657649</v>
      </c>
      <c r="F106">
        <f t="array" ref="F106:K106">rk(BETA_c,BETA_a,BETA_e,GAMMA,F105,G105,H105,I105,J105,K105,dt,STAGE)</f>
        <v>15758420.515842253</v>
      </c>
      <c r="G106">
        <v>2.1697440829776311</v>
      </c>
      <c r="H106">
        <v>76499574.109351411</v>
      </c>
      <c r="I106">
        <v>153.07611987259165</v>
      </c>
      <c r="J106">
        <v>35185101.246823527</v>
      </c>
      <c r="K106">
        <v>87.030646230656359</v>
      </c>
      <c r="L106">
        <f t="shared" si="28"/>
        <v>1.314413663680098</v>
      </c>
      <c r="M106" cm="1">
        <f t="array" ref="M106">NewI(BETA_c,F106,C106)</f>
        <v>1.1356708904031909</v>
      </c>
      <c r="N106">
        <f t="shared" si="29"/>
        <v>100.81452871594652</v>
      </c>
      <c r="O106" cm="1">
        <f t="array" ref="O106">NewI(BETA_a,H106,C106)</f>
        <v>79.496716067140682</v>
      </c>
      <c r="P106">
        <f t="shared" si="30"/>
        <v>52.722530242424753</v>
      </c>
      <c r="Q106" cm="1">
        <f t="array" ref="Q106">NewI(BETA_e,J106,C106)</f>
        <v>45.552850409032615</v>
      </c>
      <c r="S106" s="2">
        <f t="shared" si="34"/>
        <v>127443426.19216427</v>
      </c>
      <c r="T106" s="7">
        <f t="shared" si="35"/>
        <v>28.935932586117961</v>
      </c>
      <c r="U106" s="2">
        <f t="shared" si="36"/>
        <v>37.871903151125338</v>
      </c>
      <c r="V106">
        <f t="array" ref="V106:AA106">rk((1-'Parameters-x'!B111)*BETA_c,(1-'Parameters-x'!B111)*BETA_a,(1-'Parameters-x'!B111)*BETA_e,GAMMA,V105,W105,X105,Y105,Z105,AA105,dt,STAGE)</f>
        <v>15758423.488729296</v>
      </c>
      <c r="W106">
        <v>0.24967452344795441</v>
      </c>
      <c r="X106">
        <v>76499782.211064622</v>
      </c>
      <c r="Y106">
        <v>18.671539095384507</v>
      </c>
      <c r="Z106">
        <v>35185220.492370345</v>
      </c>
      <c r="AA106">
        <v>10.0147189672855</v>
      </c>
      <c r="AB106">
        <f t="shared" si="31"/>
        <v>0.26159618029991416</v>
      </c>
      <c r="AC106" cm="1">
        <f t="array" ref="AC106">NewI((1-'Parameters-x'!B112)*BETA_c,V106,T106)</f>
        <v>8.1382307758066375E-2</v>
      </c>
      <c r="AD106">
        <f t="shared" si="32"/>
        <v>27.117396282809349</v>
      </c>
      <c r="AE106" cm="1">
        <f t="array" ref="AE106">NewI((1-'Parameters-x'!B112)*BETA_a,X106,T106)</f>
        <v>5.6967583180979728</v>
      </c>
      <c r="AF106">
        <f t="shared" si="33"/>
        <v>10.492910688016071</v>
      </c>
      <c r="AG106" cm="1">
        <f t="array" ref="AG106">NewI((1-'Parameters-x'!B112)*BETA_e,Z106,T106)</f>
        <v>3.264332992262009</v>
      </c>
    </row>
    <row r="107" spans="1:33" x14ac:dyDescent="0.45">
      <c r="A107">
        <f t="shared" si="26"/>
        <v>10.299999999999979</v>
      </c>
      <c r="B107" s="2">
        <f t="shared" si="37"/>
        <v>127443083.05426112</v>
      </c>
      <c r="C107" s="7">
        <f t="shared" si="38"/>
        <v>249.96714546268782</v>
      </c>
      <c r="D107" s="2">
        <f t="shared" si="39"/>
        <v>159.97859342472651</v>
      </c>
      <c r="E107" s="7">
        <f t="shared" si="27"/>
        <v>130.19074759928242</v>
      </c>
      <c r="F107">
        <f t="array" ref="F107:K107">rk(BETA_c,BETA_a,BETA_e,GAMMA,F106,G106,H106,I106,J106,K106,dt,STAGE)</f>
        <v>15758420.40048206</v>
      </c>
      <c r="G107">
        <v>2.2391817123244095</v>
      </c>
      <c r="H107">
        <v>76499566.034163371</v>
      </c>
      <c r="I107">
        <v>157.91211039765926</v>
      </c>
      <c r="J107">
        <v>35185096.619615681</v>
      </c>
      <c r="K107">
        <v>89.815853352704139</v>
      </c>
      <c r="L107">
        <f t="shared" si="28"/>
        <v>1.3603362272878599</v>
      </c>
      <c r="M107" cm="1">
        <f t="array" ref="M107">NewI(BETA_c,F107,C107)</f>
        <v>1.1717207267134211</v>
      </c>
      <c r="N107">
        <f t="shared" si="29"/>
        <v>104.05372623161225</v>
      </c>
      <c r="O107" cm="1">
        <f t="array" ref="O107">NewI(BETA_a,H107,C107)</f>
        <v>82.02018873423529</v>
      </c>
      <c r="P107">
        <f t="shared" si="30"/>
        <v>54.564530965826421</v>
      </c>
      <c r="Q107" cm="1">
        <f t="array" ref="Q107">NewI(BETA_e,J107,C107)</f>
        <v>46.998838138333724</v>
      </c>
      <c r="S107" s="2">
        <f t="shared" si="34"/>
        <v>127443425.28319089</v>
      </c>
      <c r="T107" s="7">
        <f t="shared" si="35"/>
        <v>29.238923349762707</v>
      </c>
      <c r="U107" s="2">
        <f t="shared" si="36"/>
        <v>38.477885759090633</v>
      </c>
      <c r="V107">
        <f t="array" ref="V107:AA107">rk((1-'Parameters-x'!B112)*BETA_c,(1-'Parameters-x'!B112)*BETA_a,(1-'Parameters-x'!B112)*BETA_e,GAMMA,V106,W106,X106,Y106,Z106,AA106,dt,STAGE)</f>
        <v>15758423.480548531</v>
      </c>
      <c r="W107">
        <v>0.25262306309634525</v>
      </c>
      <c r="X107">
        <v>76499781.638411403</v>
      </c>
      <c r="Y107">
        <v>18.853312224206242</v>
      </c>
      <c r="Z107">
        <v>35185220.164230958</v>
      </c>
      <c r="AA107">
        <v>10.132988062460123</v>
      </c>
      <c r="AB107">
        <f t="shared" si="31"/>
        <v>0.26682840608662289</v>
      </c>
      <c r="AC107" cm="1">
        <f t="array" ref="AC107">NewI((1-'Parameters-x'!B113)*BETA_c,V107,T107)</f>
        <v>8.2234469210478583E-2</v>
      </c>
      <c r="AD107">
        <f t="shared" si="32"/>
        <v>27.508276373091427</v>
      </c>
      <c r="AE107" cm="1">
        <f t="array" ref="AE107">NewI((1-'Parameters-x'!B113)*BETA_a,X107,T107)</f>
        <v>5.7564095458956066</v>
      </c>
      <c r="AF107">
        <f t="shared" si="33"/>
        <v>10.70278097991258</v>
      </c>
      <c r="AG107" cm="1">
        <f t="array" ref="AG107">NewI((1-'Parameters-x'!B113)*BETA_e,Z107,T107)</f>
        <v>3.2985140871011547</v>
      </c>
    </row>
    <row r="108" spans="1:33" x14ac:dyDescent="0.45">
      <c r="A108">
        <f t="shared" si="26"/>
        <v>10.399999999999979</v>
      </c>
      <c r="B108" s="2">
        <f t="shared" si="37"/>
        <v>127443069.82962984</v>
      </c>
      <c r="C108" s="7">
        <f t="shared" si="38"/>
        <v>257.90190466975827</v>
      </c>
      <c r="D108" s="2">
        <f t="shared" si="39"/>
        <v>165.26846549922567</v>
      </c>
      <c r="E108" s="7">
        <f t="shared" si="27"/>
        <v>134.32340383523135</v>
      </c>
      <c r="F108">
        <f t="array" ref="F108:K108">rk(BETA_c,BETA_a,BETA_e,GAMMA,F107,G107,H107,I107,J107,K107,dt,STAGE)</f>
        <v>15758420.281459965</v>
      </c>
      <c r="G108">
        <v>2.3108119066543824</v>
      </c>
      <c r="H108">
        <v>76499557.702643827</v>
      </c>
      <c r="I108">
        <v>162.90208694602842</v>
      </c>
      <c r="J108">
        <v>35185091.84552604</v>
      </c>
      <c r="K108">
        <v>92.689005817075468</v>
      </c>
      <c r="L108">
        <f t="shared" si="28"/>
        <v>1.4077281285338157</v>
      </c>
      <c r="M108" cm="1">
        <f t="array" ref="M108">NewI(BETA_c,F108,C108)</f>
        <v>1.2089148928698805</v>
      </c>
      <c r="N108">
        <f t="shared" si="29"/>
        <v>107.39526922736769</v>
      </c>
      <c r="O108" cm="1">
        <f t="array" ref="O108">NewI(BETA_a,H108,C108)</f>
        <v>84.623763466996039</v>
      </c>
      <c r="P108">
        <f t="shared" si="30"/>
        <v>56.465468143324159</v>
      </c>
      <c r="Q108" cm="1">
        <f t="array" ref="Q108">NewI(BETA_e,J108,C108)</f>
        <v>48.490725475365423</v>
      </c>
      <c r="S108" s="2">
        <f t="shared" si="34"/>
        <v>127443424.3646996</v>
      </c>
      <c r="T108" s="7">
        <f t="shared" si="35"/>
        <v>29.545086749554201</v>
      </c>
      <c r="U108" s="2">
        <f t="shared" si="36"/>
        <v>39.090213648318723</v>
      </c>
      <c r="V108">
        <f t="array" ref="V108:AA108">rk((1-'Parameters-x'!B113)*BETA_c,(1-'Parameters-x'!B113)*BETA_a,(1-'Parameters-x'!B113)*BETA_e,GAMMA,V107,W107,X107,Y107,Z107,AA107,dt,STAGE)</f>
        <v>15758423.472282104</v>
      </c>
      <c r="W108">
        <v>0.25559558720150749</v>
      </c>
      <c r="X108">
        <v>76499781.059761897</v>
      </c>
      <c r="Y108">
        <v>19.037271964108093</v>
      </c>
      <c r="Z108">
        <v>35185219.832655601</v>
      </c>
      <c r="AA108">
        <v>10.252219198244598</v>
      </c>
      <c r="AB108">
        <f t="shared" si="31"/>
        <v>0.27212230860432823</v>
      </c>
      <c r="AC108" cm="1">
        <f t="array" ref="AC108">NewI((1-'Parameters-x'!B114)*BETA_c,V108,T108)</f>
        <v>8.3095553700418281E-2</v>
      </c>
      <c r="AD108">
        <f t="shared" si="32"/>
        <v>27.902966139162437</v>
      </c>
      <c r="AE108" cm="1">
        <f t="array" ref="AE108">NewI((1-'Parameters-x'!B114)*BETA_a,X108,T108)</f>
        <v>5.8166853847024269</v>
      </c>
      <c r="AF108">
        <f t="shared" si="33"/>
        <v>10.915125200551961</v>
      </c>
      <c r="AG108" cm="1">
        <f t="array" ref="AG108">NewI((1-'Parameters-x'!B114)*BETA_e,Z108,T108)</f>
        <v>3.3330530937772855</v>
      </c>
    </row>
    <row r="109" spans="1:33" x14ac:dyDescent="0.45">
      <c r="A109">
        <f t="shared" si="26"/>
        <v>10.499999999999979</v>
      </c>
      <c r="B109" s="2">
        <f t="shared" si="37"/>
        <v>127443056.18520798</v>
      </c>
      <c r="C109" s="7">
        <f t="shared" si="38"/>
        <v>266.08853693602657</v>
      </c>
      <c r="D109" s="2">
        <f t="shared" si="39"/>
        <v>170.72625508421979</v>
      </c>
      <c r="E109" s="7">
        <f t="shared" si="27"/>
        <v>138.58724195754962</v>
      </c>
      <c r="F109">
        <f t="array" ref="F109:K109">rk(BETA_c,BETA_a,BETA_e,GAMMA,F108,G108,H108,I108,J108,K108,dt,STAGE)</f>
        <v>15758420.158659728</v>
      </c>
      <c r="G109">
        <v>2.3847045035595906</v>
      </c>
      <c r="H109">
        <v>76499549.106656089</v>
      </c>
      <c r="I109">
        <v>168.05092760220145</v>
      </c>
      <c r="J109">
        <v>35185086.919892162</v>
      </c>
      <c r="K109">
        <v>95.652904830265555</v>
      </c>
      <c r="L109">
        <f t="shared" si="28"/>
        <v>1.4566357681964623</v>
      </c>
      <c r="M109" cm="1">
        <f t="array" ref="M109">NewI(BETA_c,F109,C109)</f>
        <v>1.2472897128429197</v>
      </c>
      <c r="N109">
        <f t="shared" si="29"/>
        <v>110.84241630837346</v>
      </c>
      <c r="O109" cm="1">
        <f t="array" ref="O109">NewI(BETA_a,H109,C109)</f>
        <v>87.30998287734154</v>
      </c>
      <c r="P109">
        <f t="shared" si="30"/>
        <v>58.427203007649865</v>
      </c>
      <c r="Q109" cm="1">
        <f t="array" ref="Q109">NewI(BETA_e,J109,C109)</f>
        <v>50.029969367365155</v>
      </c>
      <c r="S109" s="2">
        <f t="shared" si="34"/>
        <v>127443423.4365907</v>
      </c>
      <c r="T109" s="7">
        <f t="shared" si="35"/>
        <v>29.854456006215468</v>
      </c>
      <c r="U109" s="2">
        <f t="shared" si="36"/>
        <v>39.708953281267029</v>
      </c>
      <c r="V109">
        <f t="array" ref="V109:AA109">rk((1-'Parameters-x'!B114)*BETA_c,(1-'Parameters-x'!B114)*BETA_a,(1-'Parameters-x'!B114)*BETA_e,GAMMA,V108,W108,X108,Y108,Z108,AA108,dt,STAGE)</f>
        <v>15758423.46392912</v>
      </c>
      <c r="W109">
        <v>0.25859248896075709</v>
      </c>
      <c r="X109">
        <v>76499780.47505331</v>
      </c>
      <c r="Y109">
        <v>19.223435371092272</v>
      </c>
      <c r="Z109">
        <v>35185219.497608282</v>
      </c>
      <c r="AA109">
        <v>10.372428146162438</v>
      </c>
      <c r="AB109">
        <f t="shared" si="31"/>
        <v>0.27747839058803098</v>
      </c>
      <c r="AC109" cm="1">
        <f t="array" ref="AC109">NewI((1-'Parameters-x'!B115)*BETA_c,V109,T109)</f>
        <v>8.3965654661132927E-2</v>
      </c>
      <c r="AD109">
        <f t="shared" si="32"/>
        <v>28.301511318513441</v>
      </c>
      <c r="AE109" cm="1">
        <f t="array" ref="AE109">NewI((1-'Parameters-x'!B115)*BETA_a,X109,T109)</f>
        <v>5.8775923748110452</v>
      </c>
      <c r="AF109">
        <f t="shared" si="33"/>
        <v>11.129963572165561</v>
      </c>
      <c r="AG109" cm="1">
        <f t="array" ref="AG109">NewI((1-'Parameters-x'!B115)*BETA_e,Z109,T109)</f>
        <v>3.3679537599772447</v>
      </c>
    </row>
    <row r="110" spans="1:33" x14ac:dyDescent="0.45">
      <c r="A110">
        <f t="shared" si="26"/>
        <v>10.599999999999978</v>
      </c>
      <c r="B110" s="2">
        <f t="shared" si="37"/>
        <v>127443042.10767028</v>
      </c>
      <c r="C110" s="7">
        <f t="shared" si="38"/>
        <v>274.53503736110906</v>
      </c>
      <c r="D110" s="2">
        <f t="shared" si="39"/>
        <v>176.35729236525916</v>
      </c>
      <c r="E110" s="7">
        <f t="shared" si="27"/>
        <v>142.98642595143872</v>
      </c>
      <c r="F110">
        <f t="array" ref="F110:K110">rk(BETA_c,BETA_a,BETA_e,GAMMA,F109,G109,H109,I109,J109,K109,dt,STAGE)</f>
        <v>15758420.031961422</v>
      </c>
      <c r="G110">
        <v>2.4609315525080655</v>
      </c>
      <c r="H110">
        <v>76499540.237805218</v>
      </c>
      <c r="I110">
        <v>173.36366549271344</v>
      </c>
      <c r="J110">
        <v>35185081.837903634</v>
      </c>
      <c r="K110">
        <v>98.710440315887524</v>
      </c>
      <c r="L110">
        <f t="shared" si="28"/>
        <v>1.5071070250783469</v>
      </c>
      <c r="M110" cm="1">
        <f t="array" ref="M110">NewI(BETA_c,F110,C110)</f>
        <v>1.286882663587557</v>
      </c>
      <c r="N110">
        <f t="shared" si="29"/>
        <v>114.39852928978206</v>
      </c>
      <c r="O110" cm="1">
        <f t="array" ref="O110">NewI(BETA_a,H110,C110)</f>
        <v>90.081470281860476</v>
      </c>
      <c r="P110">
        <f t="shared" si="30"/>
        <v>60.451656050398753</v>
      </c>
      <c r="Q110" cm="1">
        <f t="array" ref="Q110">NewI(BETA_e,J110,C110)</f>
        <v>51.618073005990667</v>
      </c>
      <c r="S110" s="2">
        <f t="shared" si="34"/>
        <v>127443422.4987635</v>
      </c>
      <c r="T110" s="7">
        <f t="shared" si="35"/>
        <v>30.167064688320941</v>
      </c>
      <c r="U110" s="2">
        <f t="shared" si="36"/>
        <v>40.334171806309634</v>
      </c>
      <c r="V110">
        <f t="array" ref="V110:AA110">rk((1-'Parameters-x'!B115)*BETA_c,(1-'Parameters-x'!B115)*BETA_a,(1-'Parameters-x'!B115)*BETA_e,GAMMA,V109,W109,X109,Y109,Z109,AA109,dt,STAGE)</f>
        <v>15758423.455488671</v>
      </c>
      <c r="W110">
        <v>0.26161416275970445</v>
      </c>
      <c r="X110">
        <v>76499779.88422218</v>
      </c>
      <c r="Y110">
        <v>19.411819800161531</v>
      </c>
      <c r="Z110">
        <v>35185219.159052655</v>
      </c>
      <c r="AA110">
        <v>10.493630725399706</v>
      </c>
      <c r="AB110">
        <f t="shared" si="31"/>
        <v>0.28289716662295356</v>
      </c>
      <c r="AC110" cm="1">
        <f t="array" ref="AC110">NewI((1-'Parameters-x'!B116)*BETA_c,V110,T110)</f>
        <v>8.4844866504201311E-2</v>
      </c>
      <c r="AD110">
        <f t="shared" si="32"/>
        <v>28.703958020187208</v>
      </c>
      <c r="AE110" cm="1">
        <f t="array" ref="AE110">NewI((1-'Parameters-x'!B116)*BETA_a,X110,T110)</f>
        <v>5.9391371249965248</v>
      </c>
      <c r="AF110">
        <f t="shared" si="33"/>
        <v>11.347316619499471</v>
      </c>
      <c r="AG110" cm="1">
        <f t="array" ref="AG110">NewI((1-'Parameters-x'!B116)*BETA_e,Z110,T110)</f>
        <v>3.4032198726293061</v>
      </c>
    </row>
    <row r="111" spans="1:33" x14ac:dyDescent="0.45">
      <c r="A111">
        <f t="shared" si="26"/>
        <v>10.699999999999978</v>
      </c>
      <c r="B111" s="2">
        <f t="shared" si="37"/>
        <v>127443027.58326843</v>
      </c>
      <c r="C111" s="7">
        <f t="shared" si="38"/>
        <v>283.24965482278566</v>
      </c>
      <c r="D111" s="2">
        <f t="shared" si="39"/>
        <v>182.16707673781713</v>
      </c>
      <c r="E111" s="7">
        <f t="shared" si="27"/>
        <v>147.52525196988657</v>
      </c>
      <c r="F111">
        <f t="array" ref="F111:K111">rk(BETA_c,BETA_a,BETA_e,GAMMA,F110,G110,H110,I110,J110,K110,dt,STAGE)</f>
        <v>15758419.901241308</v>
      </c>
      <c r="G111">
        <v>2.5395673851532212</v>
      </c>
      <c r="H111">
        <v>76499531.087429792</v>
      </c>
      <c r="I111">
        <v>178.84549370301045</v>
      </c>
      <c r="J111">
        <v>35185076.59459734</v>
      </c>
      <c r="K111">
        <v>101.86459373462201</v>
      </c>
      <c r="L111">
        <f t="shared" si="28"/>
        <v>1.559191306768609</v>
      </c>
      <c r="M111" cm="1">
        <f t="array" ref="M111">NewI(BETA_c,F111,C111)</f>
        <v>1.3277324116391402</v>
      </c>
      <c r="N111">
        <f t="shared" si="29"/>
        <v>118.06707650530063</v>
      </c>
      <c r="O111" cm="1">
        <f t="array" ref="O111">NewI(BETA_a,H111,C111)</f>
        <v>92.940932263233421</v>
      </c>
      <c r="P111">
        <f t="shared" si="30"/>
        <v>62.540808925747868</v>
      </c>
      <c r="Q111" cm="1">
        <f t="array" ref="Q111">NewI(BETA_e,J111,C111)</f>
        <v>53.256587295013993</v>
      </c>
      <c r="S111" s="2">
        <f t="shared" si="34"/>
        <v>127443421.55111623</v>
      </c>
      <c r="T111" s="7">
        <f t="shared" si="35"/>
        <v>30.482946715938695</v>
      </c>
      <c r="U111" s="2">
        <f t="shared" si="36"/>
        <v>40.965937046644441</v>
      </c>
      <c r="V111">
        <f t="array" ref="V111:AA111">rk((1-'Parameters-x'!B116)*BETA_c,(1-'Parameters-x'!B116)*BETA_a,(1-'Parameters-x'!B116)*BETA_e,GAMMA,V110,W110,X110,Y110,Z110,AA110,dt,STAGE)</f>
        <v>15758423.44695984</v>
      </c>
      <c r="W111">
        <v>0.26466100424508338</v>
      </c>
      <c r="X111">
        <v>76499779.287204415</v>
      </c>
      <c r="Y111">
        <v>19.602442905967383</v>
      </c>
      <c r="Z111">
        <v>35185218.816951983</v>
      </c>
      <c r="AA111">
        <v>10.615842805726228</v>
      </c>
      <c r="AB111">
        <f t="shared" si="31"/>
        <v>0.28837915562113042</v>
      </c>
      <c r="AC111" cm="1">
        <f t="array" ref="AC111">NewI((1-'Parameters-x'!B117)*BETA_c,V111,T111)</f>
        <v>8.5733284629777251E-2</v>
      </c>
      <c r="AD111">
        <f t="shared" si="32"/>
        <v>29.110352679426523</v>
      </c>
      <c r="AE111" cm="1">
        <f t="array" ref="AE111">NewI((1-'Parameters-x'!B117)*BETA_a,X111,T111)</f>
        <v>6.0013263132334327</v>
      </c>
      <c r="AF111">
        <f t="shared" si="33"/>
        <v>11.567205211596789</v>
      </c>
      <c r="AG111" cm="1">
        <f t="array" ref="AG111">NewI((1-'Parameters-x'!B117)*BETA_e,Z111,T111)</f>
        <v>3.4388552583140481</v>
      </c>
    </row>
    <row r="112" spans="1:33" x14ac:dyDescent="0.45">
      <c r="A112">
        <f t="shared" si="26"/>
        <v>10.799999999999978</v>
      </c>
      <c r="B112" s="2">
        <f t="shared" si="37"/>
        <v>127443012.59781778</v>
      </c>
      <c r="C112" s="7">
        <f t="shared" si="38"/>
        <v>292.2409000319102</v>
      </c>
      <c r="D112" s="2">
        <f t="shared" si="39"/>
        <v>188.16128218763981</v>
      </c>
      <c r="E112" s="7">
        <f t="shared" si="27"/>
        <v>152.20815252839526</v>
      </c>
      <c r="F112">
        <f t="array" ref="F112:K112">rk(BETA_c,BETA_a,BETA_e,GAMMA,F111,G111,H111,I111,J111,K111,dt,STAGE)</f>
        <v>15758419.766371721</v>
      </c>
      <c r="G112">
        <v>2.6206886878726996</v>
      </c>
      <c r="H112">
        <v>76499521.646593437</v>
      </c>
      <c r="I112">
        <v>184.50177035046008</v>
      </c>
      <c r="J112">
        <v>35185071.184852622</v>
      </c>
      <c r="K112">
        <v>105.11844099357741</v>
      </c>
      <c r="L112">
        <f t="shared" si="28"/>
        <v>1.6129395907254898</v>
      </c>
      <c r="M112" cm="1">
        <f t="array" ref="M112">NewI(BETA_c,F112,C112)</f>
        <v>1.3698788508704283</v>
      </c>
      <c r="N112">
        <f t="shared" si="29"/>
        <v>121.85163621294114</v>
      </c>
      <c r="O112" cm="1">
        <f t="array" ref="O112">NewI(BETA_a,H112,C112)</f>
        <v>95.891161312936291</v>
      </c>
      <c r="P112">
        <f t="shared" si="30"/>
        <v>64.696706383973194</v>
      </c>
      <c r="Q112" cm="1">
        <f t="array" ref="Q112">NewI(BETA_e,J112,C112)</f>
        <v>54.947112364588548</v>
      </c>
      <c r="S112" s="2">
        <f t="shared" si="34"/>
        <v>127443420.59354609</v>
      </c>
      <c r="T112" s="7">
        <f t="shared" si="35"/>
        <v>30.802136364310819</v>
      </c>
      <c r="U112" s="2">
        <f t="shared" si="36"/>
        <v>41.604317545041603</v>
      </c>
      <c r="V112">
        <f t="array" ref="V112:AA112">rk((1-'Parameters-x'!B117)*BETA_c,(1-'Parameters-x'!B117)*BETA_a,(1-'Parameters-x'!B117)*BETA_e,GAMMA,V111,W111,X111,Y111,Z111,AA111,dt,STAGE)</f>
        <v>15758423.438341705</v>
      </c>
      <c r="W112">
        <v>0.26773341039709703</v>
      </c>
      <c r="X112">
        <v>76499778.683935225</v>
      </c>
      <c r="Y112">
        <v>19.795322643516261</v>
      </c>
      <c r="Z112">
        <v>35185218.471269161</v>
      </c>
      <c r="AA112">
        <v>10.73908031039746</v>
      </c>
      <c r="AB112">
        <f t="shared" si="31"/>
        <v>0.29392488447435244</v>
      </c>
      <c r="AC112" cm="1">
        <f t="array" ref="AC112">NewI((1-'Parameters-x'!B118)*BETA_c,V112,T112)</f>
        <v>8.6631005436940745E-2</v>
      </c>
      <c r="AD112">
        <f t="shared" si="32"/>
        <v>29.520742131473821</v>
      </c>
      <c r="AE112" cm="1">
        <f t="array" ref="AE112">NewI((1-'Parameters-x'!B118)*BETA_a,X112,T112)</f>
        <v>6.0641666874203946</v>
      </c>
      <c r="AF112">
        <f t="shared" si="33"/>
        <v>11.78965052909343</v>
      </c>
      <c r="AG112" cm="1">
        <f t="array" ref="AG112">NewI((1-'Parameters-x'!B118)*BETA_e,Z112,T112)</f>
        <v>3.474863783679536</v>
      </c>
    </row>
    <row r="113" spans="1:33" x14ac:dyDescent="0.45">
      <c r="A113">
        <f t="shared" si="26"/>
        <v>10.899999999999977</v>
      </c>
      <c r="B113" s="2">
        <f t="shared" si="37"/>
        <v>127442997.1366834</v>
      </c>
      <c r="C113" s="7">
        <f t="shared" si="38"/>
        <v>301.51755384295296</v>
      </c>
      <c r="D113" s="2">
        <f t="shared" si="39"/>
        <v>194.34576274142552</v>
      </c>
      <c r="E113" s="7">
        <f t="shared" si="27"/>
        <v>157.03970083281578</v>
      </c>
      <c r="F113">
        <f t="array" ref="F113:K113">rk(BETA_c,BETA_a,BETA_e,GAMMA,F112,G112,H112,I112,J112,K112,dt,STAGE)</f>
        <v>15758419.627220947</v>
      </c>
      <c r="G113">
        <v>2.7043745766074645</v>
      </c>
      <c r="H113">
        <v>76499511.906076178</v>
      </c>
      <c r="I113">
        <v>190.33802381844637</v>
      </c>
      <c r="J113">
        <v>35185065.60338629</v>
      </c>
      <c r="K113">
        <v>108.47515544789913</v>
      </c>
      <c r="L113">
        <f t="shared" si="28"/>
        <v>1.6684044760971082</v>
      </c>
      <c r="M113" cm="1">
        <f t="array" ref="M113">NewI(BETA_c,F113,C113)</f>
        <v>1.413363141446929</v>
      </c>
      <c r="N113">
        <f t="shared" si="29"/>
        <v>125.75590000359895</v>
      </c>
      <c r="O113" cm="1">
        <f t="array" ref="O113">NewI(BETA_a,H113,C113)</f>
        <v>98.935038557802969</v>
      </c>
      <c r="P113">
        <f t="shared" si="30"/>
        <v>66.921458261729455</v>
      </c>
      <c r="Q113" cm="1">
        <f t="array" ref="Q113">NewI(BETA_e,J113,C113)</f>
        <v>56.691299133565892</v>
      </c>
      <c r="S113" s="2">
        <f t="shared" si="34"/>
        <v>127443419.62594911</v>
      </c>
      <c r="T113" s="7">
        <f t="shared" si="35"/>
        <v>31.124668267572357</v>
      </c>
      <c r="U113" s="2">
        <f t="shared" si="36"/>
        <v>42.249382610415978</v>
      </c>
      <c r="V113">
        <f t="array" ref="V113:AA113">rk((1-'Parameters-x'!B118)*BETA_c,(1-'Parameters-x'!B118)*BETA_a,(1-'Parameters-x'!B118)*BETA_e,GAMMA,V112,W112,X112,Y112,Z112,AA112,dt,STAGE)</f>
        <v>15758423.429633327</v>
      </c>
      <c r="W113">
        <v>0.27083177960130278</v>
      </c>
      <c r="X113">
        <v>76499778.074349135</v>
      </c>
      <c r="Y113">
        <v>19.99047726893323</v>
      </c>
      <c r="Z113">
        <v>35185218.12196666</v>
      </c>
      <c r="AA113">
        <v>10.863359219037825</v>
      </c>
      <c r="AB113">
        <f t="shared" si="31"/>
        <v>0.29953489357021745</v>
      </c>
      <c r="AC113" cm="1">
        <f t="array" ref="AC113">NewI((1-'Parameters-x'!B119)*BETA_c,V113,T113)</f>
        <v>8.7538126334157335E-2</v>
      </c>
      <c r="AD113">
        <f t="shared" si="32"/>
        <v>29.935173595906324</v>
      </c>
      <c r="AE113" cm="1">
        <f t="array" ref="AE113">NewI((1-'Parameters-x'!B119)*BETA_a,X113,T113)</f>
        <v>6.1276650661122405</v>
      </c>
      <c r="AF113">
        <f t="shared" si="33"/>
        <v>12.014674120939439</v>
      </c>
      <c r="AG113" cm="1">
        <f t="array" ref="AG113">NewI((1-'Parameters-x'!B119)*BETA_e,Z113,T113)</f>
        <v>3.5112493558608486</v>
      </c>
    </row>
    <row r="114" spans="1:33" x14ac:dyDescent="0.45">
      <c r="A114">
        <f t="shared" si="26"/>
        <v>10.999999999999977</v>
      </c>
      <c r="B114" s="2">
        <f t="shared" si="37"/>
        <v>127442981.18476585</v>
      </c>
      <c r="C114" s="7">
        <f t="shared" si="38"/>
        <v>311.08867582828964</v>
      </c>
      <c r="D114" s="2">
        <f t="shared" si="39"/>
        <v>200.72655832431053</v>
      </c>
      <c r="E114" s="7">
        <f t="shared" si="27"/>
        <v>162.02461524451348</v>
      </c>
      <c r="F114">
        <f t="array" ref="F114:K114">rk(BETA_c,BETA_a,BETA_e,GAMMA,F113,G113,H113,I113,J113,K113,dt,STAGE)</f>
        <v>15758419.483653085</v>
      </c>
      <c r="G114">
        <v>2.7907066740741788</v>
      </c>
      <c r="H114">
        <v>76499501.856365308</v>
      </c>
      <c r="I114">
        <v>196.35995815665899</v>
      </c>
      <c r="J114">
        <v>35185059.844747454</v>
      </c>
      <c r="K114">
        <v>111.93801099755645</v>
      </c>
      <c r="L114">
        <f t="shared" si="28"/>
        <v>1.7256402406195344</v>
      </c>
      <c r="M114" cm="1">
        <f t="array" ref="M114">NewI(BETA_c,F114,C114)</f>
        <v>1.458227750018525</v>
      </c>
      <c r="N114">
        <f t="shared" si="29"/>
        <v>129.78367653517546</v>
      </c>
      <c r="O114" cm="1">
        <f t="array" ref="O114">NewI(BETA_a,H114,C114)</f>
        <v>102.07553657310794</v>
      </c>
      <c r="P114">
        <f t="shared" si="30"/>
        <v>69.21724154851556</v>
      </c>
      <c r="Q114" cm="1">
        <f t="array" ref="Q114">NewI(BETA_e,J114,C114)</f>
        <v>58.490850921387008</v>
      </c>
      <c r="S114" s="2">
        <f t="shared" si="34"/>
        <v>127443418.64822039</v>
      </c>
      <c r="T114" s="7">
        <f t="shared" si="35"/>
        <v>31.450577422509173</v>
      </c>
      <c r="U114" s="2">
        <f t="shared" si="36"/>
        <v>42.901202191134715</v>
      </c>
      <c r="V114">
        <f t="array" ref="V114:AA114">rk((1-'Parameters-x'!B119)*BETA_c,(1-'Parameters-x'!B119)*BETA_a,(1-'Parameters-x'!B119)*BETA_e,GAMMA,V113,W113,X113,Y113,Z113,AA113,dt,STAGE)</f>
        <v>15758423.420833763</v>
      </c>
      <c r="W114">
        <v>0.27395651172005497</v>
      </c>
      <c r="X114">
        <v>76499777.458380044</v>
      </c>
      <c r="Y114">
        <v>20.187925340282774</v>
      </c>
      <c r="Z114">
        <v>35185217.76900658</v>
      </c>
      <c r="AA114">
        <v>10.988695570506344</v>
      </c>
      <c r="AB114">
        <f t="shared" si="31"/>
        <v>0.30520972554481662</v>
      </c>
      <c r="AC114" cm="1">
        <f t="array" ref="AC114">NewI((1-'Parameters-x'!B120)*BETA_c,V114,T114)</f>
        <v>8.8454745749847172E-2</v>
      </c>
      <c r="AD114">
        <f t="shared" si="32"/>
        <v>30.353694616210603</v>
      </c>
      <c r="AE114" cm="1">
        <f t="array" ref="AE114">NewI((1-'Parameters-x'!B120)*BETA_a,X114,T114)</f>
        <v>6.1918283392598257</v>
      </c>
      <c r="AF114">
        <f t="shared" si="33"/>
        <v>12.242297849379291</v>
      </c>
      <c r="AG114" cm="1">
        <f t="array" ref="AG114">NewI((1-'Parameters-x'!B120)*BETA_e,Z114,T114)</f>
        <v>3.5480159229040034</v>
      </c>
    </row>
    <row r="115" spans="1:33" x14ac:dyDescent="0.45">
      <c r="A115">
        <f t="shared" si="26"/>
        <v>11.099999999999977</v>
      </c>
      <c r="B115" s="2">
        <f t="shared" si="37"/>
        <v>127442964.72648633</v>
      </c>
      <c r="C115" s="7">
        <f t="shared" si="38"/>
        <v>320.96361312460232</v>
      </c>
      <c r="D115" s="2">
        <f t="shared" si="39"/>
        <v>207.30990054082048</v>
      </c>
      <c r="E115" s="7">
        <f t="shared" si="27"/>
        <v>167.16776388721951</v>
      </c>
      <c r="F115">
        <f t="array" ref="F115:K115">rk(BETA_c,BETA_a,BETA_e,GAMMA,F114,G114,H114,I114,J114,K114,dt,STAGE)</f>
        <v>15758419.335527929</v>
      </c>
      <c r="G115">
        <v>2.8797691894262254</v>
      </c>
      <c r="H115">
        <v>76499491.487646222</v>
      </c>
      <c r="I115">
        <v>202.57345865284734</v>
      </c>
      <c r="J115">
        <v>35185053.903312184</v>
      </c>
      <c r="K115">
        <v>115.51038528232878</v>
      </c>
      <c r="L115">
        <f t="shared" si="28"/>
        <v>1.7847028820277036</v>
      </c>
      <c r="M115" cm="1">
        <f t="array" ref="M115">NewI(BETA_c,F115,C115)</f>
        <v>1.5045164911866062</v>
      </c>
      <c r="N115">
        <f t="shared" si="29"/>
        <v>133.9388951250381</v>
      </c>
      <c r="O115" cm="1">
        <f t="array" ref="O115">NewI(BETA_a,H115,C115)</f>
        <v>105.31572228491309</v>
      </c>
      <c r="P115">
        <f t="shared" si="30"/>
        <v>71.586302533754647</v>
      </c>
      <c r="Q115" cm="1">
        <f t="array" ref="Q115">NewI(BETA_e,J115,C115)</f>
        <v>60.347525111119808</v>
      </c>
      <c r="S115" s="2">
        <f t="shared" si="34"/>
        <v>127443417.66025376</v>
      </c>
      <c r="T115" s="7">
        <f t="shared" si="35"/>
        <v>31.779899192355142</v>
      </c>
      <c r="U115" s="2">
        <f t="shared" si="36"/>
        <v>43.559847029544841</v>
      </c>
      <c r="V115">
        <f t="array" ref="V115:AA115">rk((1-'Parameters-x'!B120)*BETA_c,(1-'Parameters-x'!B120)*BETA_a,(1-'Parameters-x'!B120)*BETA_e,GAMMA,V114,W114,X114,Y114,Z114,AA114,dt,STAGE)</f>
        <v>15758423.411942057</v>
      </c>
      <c r="W115">
        <v>0.27710800816352643</v>
      </c>
      <c r="X115">
        <v>76499776.835961089</v>
      </c>
      <c r="Y115">
        <v>20.387685718446271</v>
      </c>
      <c r="Z115">
        <v>35185217.412350632</v>
      </c>
      <c r="AA115">
        <v>11.115105465745344</v>
      </c>
      <c r="AB115">
        <f t="shared" si="31"/>
        <v>0.31094993452493869</v>
      </c>
      <c r="AC115" cm="1">
        <f t="array" ref="AC115">NewI((1-'Parameters-x'!B121)*BETA_c,V115,T115)</f>
        <v>8.9380963143064568E-2</v>
      </c>
      <c r="AD115">
        <f t="shared" si="32"/>
        <v>30.776353193015559</v>
      </c>
      <c r="AE115" cm="1">
        <f t="array" ref="AE115">NewI((1-'Parameters-x'!B121)*BETA_a,X115,T115)</f>
        <v>6.2566634689575729</v>
      </c>
      <c r="AF115">
        <f t="shared" si="33"/>
        <v>12.472543902004347</v>
      </c>
      <c r="AG115" cm="1">
        <f t="array" ref="AG115">NewI((1-'Parameters-x'!B121)*BETA_e,Z115,T115)</f>
        <v>3.5851674741943143</v>
      </c>
    </row>
    <row r="116" spans="1:33" x14ac:dyDescent="0.45">
      <c r="A116">
        <f t="shared" si="26"/>
        <v>11.199999999999976</v>
      </c>
      <c r="B116" s="2">
        <f t="shared" si="37"/>
        <v>127442947.74577162</v>
      </c>
      <c r="C116" s="7">
        <f t="shared" si="38"/>
        <v>331.15200956002832</v>
      </c>
      <c r="D116" s="2">
        <f t="shared" si="39"/>
        <v>214.10221882886228</v>
      </c>
      <c r="E116" s="7">
        <f t="shared" si="27"/>
        <v>172.47416940006312</v>
      </c>
      <c r="F116">
        <f t="array" ref="F116:K116">rk(BETA_c,BETA_a,BETA_e,GAMMA,F115,G115,H115,I115,J115,K115,dt,STAGE)</f>
        <v>15758419.182700815</v>
      </c>
      <c r="G116">
        <v>2.9716490004411096</v>
      </c>
      <c r="H116">
        <v>76499480.789792731</v>
      </c>
      <c r="I116">
        <v>208.98459758147922</v>
      </c>
      <c r="J116">
        <v>35185047.773278065</v>
      </c>
      <c r="K116">
        <v>119.19576297810801</v>
      </c>
      <c r="L116">
        <f t="shared" si="28"/>
        <v>1.8456501848796254</v>
      </c>
      <c r="M116" cm="1">
        <f t="array" ref="M116">NewI(BETA_c,F116,C116)</f>
        <v>1.5522745702871781</v>
      </c>
      <c r="N116">
        <f t="shared" si="29"/>
        <v>138.22560968711647</v>
      </c>
      <c r="O116" cm="1">
        <f t="array" ref="O116">NewI(BETA_a,H116,C116)</f>
        <v>108.65875996451007</v>
      </c>
      <c r="P116">
        <f t="shared" si="30"/>
        <v>74.030958956866186</v>
      </c>
      <c r="Q116" cm="1">
        <f t="array" ref="Q116">NewI(BETA_e,J116,C116)</f>
        <v>62.263134865265869</v>
      </c>
      <c r="S116" s="2">
        <f t="shared" si="34"/>
        <v>127443416.66194209</v>
      </c>
      <c r="T116" s="7">
        <f t="shared" si="35"/>
        <v>32.112669310629123</v>
      </c>
      <c r="U116" s="2">
        <f t="shared" si="36"/>
        <v>44.225388587355859</v>
      </c>
      <c r="V116">
        <f t="array" ref="V116:AA116">rk((1-'Parameters-x'!B121)*BETA_c,(1-'Parameters-x'!B121)*BETA_a,(1-'Parameters-x'!B121)*BETA_e,GAMMA,V115,W115,X115,Y115,Z115,AA115,dt,STAGE)</f>
        <v>15758423.402957246</v>
      </c>
      <c r="W116">
        <v>0.28028667196032769</v>
      </c>
      <c r="X116">
        <v>76499776.207024738</v>
      </c>
      <c r="Y116">
        <v>20.589777568055723</v>
      </c>
      <c r="Z116">
        <v>35185217.051960118</v>
      </c>
      <c r="AA116">
        <v>11.24260507061307</v>
      </c>
      <c r="AB116">
        <f t="shared" si="31"/>
        <v>0.3167560823321604</v>
      </c>
      <c r="AC116" cm="1">
        <f t="array" ref="AC116">NewI((1-'Parameters-x'!B122)*BETA_c,V116,T116)</f>
        <v>9.0316879014289503E-2</v>
      </c>
      <c r="AD116">
        <f t="shared" si="32"/>
        <v>31.203197693751719</v>
      </c>
      <c r="AE116" cm="1">
        <f t="array" ref="AE116">NewI((1-'Parameters-x'!B122)*BETA_a,X116,T116)</f>
        <v>6.3221774901988637</v>
      </c>
      <c r="AF116">
        <f t="shared" si="33"/>
        <v>12.705434811271981</v>
      </c>
      <c r="AG116" cm="1">
        <f t="array" ref="AG116">NewI((1-'Parameters-x'!B122)*BETA_e,Z116,T116)</f>
        <v>3.6227080408892345</v>
      </c>
    </row>
    <row r="117" spans="1:33" x14ac:dyDescent="0.45">
      <c r="A117">
        <f t="shared" si="26"/>
        <v>11.299999999999976</v>
      </c>
      <c r="B117" s="2">
        <f t="shared" si="37"/>
        <v>127442930.22603828</v>
      </c>
      <c r="C117" s="7">
        <f t="shared" si="38"/>
        <v>341.66381507096253</v>
      </c>
      <c r="D117" s="2">
        <f t="shared" si="39"/>
        <v>221.11014666306411</v>
      </c>
      <c r="E117" s="7">
        <f t="shared" si="27"/>
        <v>177.94901384142065</v>
      </c>
      <c r="F117">
        <f t="array" ref="F117:K117">rk(BETA_c,BETA_a,BETA_e,GAMMA,F116,G116,H116,I116,J116,K116,dt,STAGE)</f>
        <v>15758419.025022488</v>
      </c>
      <c r="G117">
        <v>3.0664357383144623</v>
      </c>
      <c r="H117">
        <v>76499469.752357274</v>
      </c>
      <c r="I117">
        <v>215.59964013491455</v>
      </c>
      <c r="J117">
        <v>35185041.448658504</v>
      </c>
      <c r="K117">
        <v>122.99773919773355</v>
      </c>
      <c r="L117">
        <f t="shared" si="28"/>
        <v>1.908541773598122</v>
      </c>
      <c r="M117" cm="1">
        <f t="array" ref="M117">NewI(BETA_c,F117,C117)</f>
        <v>1.6015486275316997</v>
      </c>
      <c r="N117">
        <f t="shared" si="29"/>
        <v>142.64800259079155</v>
      </c>
      <c r="O117" cm="1">
        <f t="array" ref="O117">NewI(BETA_a,H117,C117)</f>
        <v>112.10791431787963</v>
      </c>
      <c r="P117">
        <f t="shared" si="30"/>
        <v>76.553602298674434</v>
      </c>
      <c r="Q117" cm="1">
        <f t="array" ref="Q117">NewI(BETA_e,J117,C117)</f>
        <v>64.239550896009305</v>
      </c>
      <c r="S117" s="2">
        <f t="shared" si="34"/>
        <v>127443415.65317701</v>
      </c>
      <c r="T117" s="7">
        <f t="shared" si="35"/>
        <v>32.4489238850121</v>
      </c>
      <c r="U117" s="2">
        <f t="shared" si="36"/>
        <v>44.897899108817747</v>
      </c>
      <c r="V117">
        <f t="array" ref="V117:AA117">rk((1-'Parameters-x'!B122)*BETA_c,(1-'Parameters-x'!B122)*BETA_a,(1-'Parameters-x'!B122)*BETA_e,GAMMA,V116,W116,X116,Y116,Z116,AA116,dt,STAGE)</f>
        <v>15758423.393878354</v>
      </c>
      <c r="W117">
        <v>0.28349290782774444</v>
      </c>
      <c r="X117">
        <v>76499775.57150273</v>
      </c>
      <c r="Y117">
        <v>20.794220358483422</v>
      </c>
      <c r="Z117">
        <v>35185216.687795922</v>
      </c>
      <c r="AA117">
        <v>11.37121061870093</v>
      </c>
      <c r="AB117">
        <f t="shared" si="31"/>
        <v>0.32262873841260914</v>
      </c>
      <c r="AC117" cm="1">
        <f t="array" ref="AC117">NewI((1-'Parameters-x'!B123)*BETA_c,V117,T117)</f>
        <v>9.1262594916332013E-2</v>
      </c>
      <c r="AD117">
        <f t="shared" si="32"/>
        <v>31.63427691126622</v>
      </c>
      <c r="AE117" cm="1">
        <f t="array" ref="AE117">NewI((1-'Parameters-x'!B123)*BETA_a,X117,T117)</f>
        <v>6.3883775116393329</v>
      </c>
      <c r="AF117">
        <f t="shared" si="33"/>
        <v>12.940993459138921</v>
      </c>
      <c r="AG117" cm="1">
        <f t="array" ref="AG117">NewI((1-'Parameters-x'!B123)*BETA_e,Z117,T117)</f>
        <v>3.660641696355734</v>
      </c>
    </row>
    <row r="118" spans="1:33" x14ac:dyDescent="0.45">
      <c r="A118">
        <f t="shared" si="26"/>
        <v>11.399999999999975</v>
      </c>
      <c r="B118" s="2">
        <f t="shared" si="37"/>
        <v>127442912.15017647</v>
      </c>
      <c r="C118" s="7">
        <f t="shared" si="38"/>
        <v>352.50929541770483</v>
      </c>
      <c r="D118" s="2">
        <f t="shared" si="39"/>
        <v>228.3405281149212</v>
      </c>
      <c r="E118" s="7">
        <f t="shared" si="27"/>
        <v>183.59764374836527</v>
      </c>
      <c r="F118">
        <f t="array" ref="F118:K118">rk(BETA_c,BETA_a,BETA_e,GAMMA,F117,G117,H117,I117,J117,K117,dt,STAGE)</f>
        <v>15758418.862338955</v>
      </c>
      <c r="G118">
        <v>3.1642218751433884</v>
      </c>
      <c r="H118">
        <v>76499458.364560664</v>
      </c>
      <c r="I118">
        <v>222.42505054288378</v>
      </c>
      <c r="J118">
        <v>35185034.923276849</v>
      </c>
      <c r="K118">
        <v>126.92002299967766</v>
      </c>
      <c r="L118">
        <f t="shared" si="28"/>
        <v>1.9734391702738012</v>
      </c>
      <c r="M118" cm="1">
        <f t="array" ref="M118">NewI(BETA_c,F118,C118)</f>
        <v>1.6523867835487271</v>
      </c>
      <c r="N118">
        <f t="shared" si="29"/>
        <v>147.21038879341612</v>
      </c>
      <c r="O118" cm="1">
        <f t="array" ref="O118">NewI(BETA_a,H118,C118)</f>
        <v>115.66655367318153</v>
      </c>
      <c r="P118">
        <f t="shared" si="30"/>
        <v>79.156700151231291</v>
      </c>
      <c r="Q118" cm="1">
        <f t="array" ref="Q118">NewI(BETA_e,J118,C118)</f>
        <v>66.278703291635026</v>
      </c>
      <c r="S118" s="2">
        <f t="shared" si="34"/>
        <v>127443414.63384905</v>
      </c>
      <c r="T118" s="7">
        <f t="shared" si="35"/>
        <v>32.788699401264907</v>
      </c>
      <c r="U118" s="2">
        <f t="shared" si="36"/>
        <v>45.577451536709553</v>
      </c>
      <c r="V118">
        <f t="array" ref="V118:AA118">rk((1-'Parameters-x'!B123)*BETA_c,(1-'Parameters-x'!B123)*BETA_a,(1-'Parameters-x'!B123)*BETA_e,GAMMA,V117,W117,X117,Y117,Z117,AA117,dt,STAGE)</f>
        <v>15758423.384704396</v>
      </c>
      <c r="W118">
        <v>0.28672712224161118</v>
      </c>
      <c r="X118">
        <v>76499774.929326132</v>
      </c>
      <c r="Y118">
        <v>21.001033864887106</v>
      </c>
      <c r="Z118">
        <v>35185216.319818534</v>
      </c>
      <c r="AA118">
        <v>11.500938414136186</v>
      </c>
      <c r="AB118">
        <f t="shared" si="31"/>
        <v>0.32856848162973434</v>
      </c>
      <c r="AC118" cm="1">
        <f t="array" ref="AC118">NewI((1-'Parameters-x'!B124)*BETA_c,V118,T118)</f>
        <v>9.2218213465350793E-2</v>
      </c>
      <c r="AD118">
        <f t="shared" si="32"/>
        <v>32.069640003173006</v>
      </c>
      <c r="AE118" cm="1">
        <f t="array" ref="AE118">NewI((1-'Parameters-x'!B124)*BETA_a,X118,T118)</f>
        <v>6.4552707163681484</v>
      </c>
      <c r="AF118">
        <f t="shared" si="33"/>
        <v>13.179243051906809</v>
      </c>
      <c r="AG118" cm="1">
        <f t="array" ref="AG118">NewI((1-'Parameters-x'!B124)*BETA_e,Z118,T118)</f>
        <v>3.6989725566122553</v>
      </c>
    </row>
    <row r="119" spans="1:33" x14ac:dyDescent="0.45">
      <c r="A119">
        <f t="shared" si="26"/>
        <v>11.499999999999975</v>
      </c>
      <c r="B119" s="2">
        <f t="shared" si="37"/>
        <v>127442893.50053328</v>
      </c>
      <c r="C119" s="7">
        <f t="shared" si="38"/>
        <v>363.6990422084325</v>
      </c>
      <c r="D119" s="2">
        <f t="shared" si="39"/>
        <v>235.80042450881072</v>
      </c>
      <c r="E119" s="7">
        <f t="shared" si="27"/>
        <v>189.42557535665247</v>
      </c>
      <c r="F119">
        <f t="array" ref="F119:K119">rk(BETA_c,BETA_a,BETA_e,GAMMA,F118,G118,H118,I118,J118,K118,dt,STAGE)</f>
        <v>15758418.694491342</v>
      </c>
      <c r="G119">
        <v>3.2651028141845462</v>
      </c>
      <c r="H119">
        <v>76499446.615281522</v>
      </c>
      <c r="I119">
        <v>229.46749838624356</v>
      </c>
      <c r="J119">
        <v>35185028.190760419</v>
      </c>
      <c r="K119">
        <v>130.96644100800435</v>
      </c>
      <c r="L119">
        <f t="shared" si="28"/>
        <v>2.0404058441053632</v>
      </c>
      <c r="M119" cm="1">
        <f t="array" ref="M119">NewI(BETA_c,F119,C119)</f>
        <v>1.7048386863708056</v>
      </c>
      <c r="N119">
        <f t="shared" si="29"/>
        <v>151.91722009148242</v>
      </c>
      <c r="O119" cm="1">
        <f t="array" ref="O119">NewI(BETA_a,H119,C119)</f>
        <v>119.33815326938405</v>
      </c>
      <c r="P119">
        <f t="shared" si="30"/>
        <v>81.84279857322295</v>
      </c>
      <c r="Q119" cm="1">
        <f t="array" ref="Q119">NewI(BETA_e,J119,C119)</f>
        <v>68.382583400897616</v>
      </c>
      <c r="S119" s="2">
        <f t="shared" si="34"/>
        <v>127443413.60384765</v>
      </c>
      <c r="T119" s="7">
        <f t="shared" si="35"/>
        <v>33.132032727186981</v>
      </c>
      <c r="U119" s="2">
        <f t="shared" si="36"/>
        <v>46.264119620139297</v>
      </c>
      <c r="V119">
        <f t="array" ref="V119:AA119">rk((1-'Parameters-x'!B124)*BETA_c,(1-'Parameters-x'!B124)*BETA_a,(1-'Parameters-x'!B124)*BETA_e,GAMMA,V118,W118,X118,Y118,Z118,AA118,dt,STAGE)</f>
        <v>15758423.375434376</v>
      </c>
      <c r="W119">
        <v>0.28998972350584051</v>
      </c>
      <c r="X119">
        <v>76499774.280425251</v>
      </c>
      <c r="Y119">
        <v>21.210238169310323</v>
      </c>
      <c r="Z119">
        <v>35185215.947988026</v>
      </c>
      <c r="AA119">
        <v>11.631804834370818</v>
      </c>
      <c r="AB119">
        <f t="shared" si="31"/>
        <v>0.33457590019477823</v>
      </c>
      <c r="AC119" cm="1">
        <f t="array" ref="AC119">NewI((1-'Parameters-x'!B125)*BETA_c,V119,T119)</f>
        <v>9.318383835198718E-2</v>
      </c>
      <c r="AD119">
        <f t="shared" si="32"/>
        <v>32.509336580159435</v>
      </c>
      <c r="AE119" cm="1">
        <f t="array" ref="AE119">NewI((1-'Parameters-x'!B125)*BETA_a,X119,T119)</f>
        <v>6.5228643626873737</v>
      </c>
      <c r="AF119">
        <f t="shared" si="33"/>
        <v>13.420207139785084</v>
      </c>
      <c r="AG119" cm="1">
        <f t="array" ref="AG119">NewI((1-'Parameters-x'!B125)*BETA_e,Z119,T119)</f>
        <v>3.7377047807752946</v>
      </c>
    </row>
    <row r="120" spans="1:33" x14ac:dyDescent="0.45">
      <c r="A120">
        <f t="shared" si="26"/>
        <v>11.599999999999975</v>
      </c>
      <c r="B120" s="2">
        <f t="shared" si="37"/>
        <v>127442874.25889546</v>
      </c>
      <c r="C120" s="7">
        <f t="shared" si="38"/>
        <v>375.24398324128083</v>
      </c>
      <c r="D120" s="2">
        <f t="shared" si="39"/>
        <v>243.49712130937883</v>
      </c>
      <c r="E120" s="7">
        <f t="shared" si="27"/>
        <v>195.43849998633297</v>
      </c>
      <c r="F120">
        <f t="array" ref="F120:K120">rk(BETA_c,BETA_a,BETA_e,GAMMA,F119,G119,H119,I119,J119,K119,dt,STAGE)</f>
        <v>15758418.521315724</v>
      </c>
      <c r="G120">
        <v>3.3691769829750382</v>
      </c>
      <c r="H120">
        <v>76499434.493045464</v>
      </c>
      <c r="I120">
        <v>236.73386511117201</v>
      </c>
      <c r="J120">
        <v>35185021.244534262</v>
      </c>
      <c r="K120">
        <v>135.14094114713379</v>
      </c>
      <c r="L120">
        <f t="shared" si="28"/>
        <v>2.1095072933673538</v>
      </c>
      <c r="M120" cm="1">
        <f t="array" ref="M120">NewI(BETA_c,F120,C120)</f>
        <v>1.7589555599124571</v>
      </c>
      <c r="N120">
        <f t="shared" si="29"/>
        <v>156.77308942466993</v>
      </c>
      <c r="O120" cm="1">
        <f t="array" ref="O120">NewI(BETA_a,H120,C120)</f>
        <v>123.12629864924176</v>
      </c>
      <c r="P120">
        <f t="shared" si="30"/>
        <v>84.614524591341535</v>
      </c>
      <c r="Q120" cm="1">
        <f t="array" ref="Q120">NewI(BETA_e,J120,C120)</f>
        <v>70.553245777178759</v>
      </c>
      <c r="S120" s="2">
        <f t="shared" si="34"/>
        <v>127443412.56306103</v>
      </c>
      <c r="T120" s="7">
        <f t="shared" si="35"/>
        <v>33.478961116616588</v>
      </c>
      <c r="U120" s="2">
        <f t="shared" si="36"/>
        <v>46.957977862115037</v>
      </c>
      <c r="V120">
        <f t="array" ref="V120:AA120">rk((1-'Parameters-x'!B125)*BETA_c,(1-'Parameters-x'!B125)*BETA_a,(1-'Parameters-x'!B125)*BETA_e,GAMMA,V119,W119,X119,Y119,Z119,AA119,dt,STAGE)</f>
        <v>15758423.36606729</v>
      </c>
      <c r="W120">
        <v>0.29328112182162658</v>
      </c>
      <c r="X120">
        <v>76499773.624729678</v>
      </c>
      <c r="Y120">
        <v>21.421853661837638</v>
      </c>
      <c r="Z120">
        <v>35185215.572264053</v>
      </c>
      <c r="AA120">
        <v>11.763826332957329</v>
      </c>
      <c r="AB120">
        <f t="shared" si="31"/>
        <v>0.34065158787228211</v>
      </c>
      <c r="AC120" cm="1">
        <f t="array" ref="AC120">NewI((1-'Parameters-x'!B126)*BETA_c,V120,T120)</f>
        <v>9.4159574352615738E-2</v>
      </c>
      <c r="AD120">
        <f t="shared" si="32"/>
        <v>32.95341666012758</v>
      </c>
      <c r="AE120" cm="1">
        <f t="array" ref="AE120">NewI((1-'Parameters-x'!B126)*BETA_a,X120,T120)</f>
        <v>6.5911657848994887</v>
      </c>
      <c r="AF120">
        <f t="shared" si="33"/>
        <v>13.663909614115177</v>
      </c>
      <c r="AG120" cm="1">
        <f t="array" ref="AG120">NewI((1-'Parameters-x'!B126)*BETA_e,Z120,T120)</f>
        <v>3.7768425715106644</v>
      </c>
    </row>
    <row r="121" spans="1:33" x14ac:dyDescent="0.45">
      <c r="A121">
        <f t="shared" si="26"/>
        <v>11.699999999999974</v>
      </c>
      <c r="B121" s="2">
        <f t="shared" si="37"/>
        <v>127442854.40647162</v>
      </c>
      <c r="C121" s="7">
        <f t="shared" si="38"/>
        <v>387.15539317462355</v>
      </c>
      <c r="D121" s="2">
        <f t="shared" si="39"/>
        <v>251.43813520599397</v>
      </c>
      <c r="E121" s="7">
        <f t="shared" si="27"/>
        <v>201.6422895982459</v>
      </c>
      <c r="F121">
        <f t="array" ref="F121:K121">rk(BETA_c,BETA_a,BETA_e,GAMMA,F120,G120,H120,I120,J120,K120,dt,STAGE)</f>
        <v>15758418.342642972</v>
      </c>
      <c r="G121">
        <v>3.476545929406996</v>
      </c>
      <c r="H121">
        <v>76499421.986013934</v>
      </c>
      <c r="I121">
        <v>244.23125075016128</v>
      </c>
      <c r="J121">
        <v>35185014.077814713</v>
      </c>
      <c r="K121">
        <v>139.44759649505525</v>
      </c>
      <c r="L121">
        <f t="shared" si="28"/>
        <v>2.1808110983471916</v>
      </c>
      <c r="M121" cm="1">
        <f t="array" ref="M121">NewI(BETA_c,F121,C121)</f>
        <v>1.8147902539865757</v>
      </c>
      <c r="N121">
        <f t="shared" si="29"/>
        <v>161.78273531582249</v>
      </c>
      <c r="O121" cm="1">
        <f t="array" ref="O121">NewI(BETA_a,H121,C121)</f>
        <v>127.03468915993021</v>
      </c>
      <c r="P121">
        <f t="shared" si="30"/>
        <v>87.474588791824289</v>
      </c>
      <c r="Q121" cm="1">
        <f t="array" ref="Q121">NewI(BETA_e,J121,C121)</f>
        <v>72.792810184329113</v>
      </c>
      <c r="S121" s="2">
        <f t="shared" si="34"/>
        <v>127443411.5113762</v>
      </c>
      <c r="T121" s="7">
        <f t="shared" si="35"/>
        <v>33.829522213472885</v>
      </c>
      <c r="U121" s="2">
        <f t="shared" si="36"/>
        <v>47.659101575107407</v>
      </c>
      <c r="V121">
        <f t="array" ref="V121:AA121">rk((1-'Parameters-x'!B126)*BETA_c,(1-'Parameters-x'!B126)*BETA_a,(1-'Parameters-x'!B126)*BETA_e,GAMMA,V120,W120,X120,Y120,Z120,AA120,dt,STAGE)</f>
        <v>15758423.356602119</v>
      </c>
      <c r="W121">
        <v>0.29660172935634099</v>
      </c>
      <c r="X121">
        <v>76499772.962168247</v>
      </c>
      <c r="Y121">
        <v>21.63590104180437</v>
      </c>
      <c r="Z121">
        <v>35185215.192605846</v>
      </c>
      <c r="AA121">
        <v>11.897019442312178</v>
      </c>
      <c r="AB121">
        <f t="shared" si="31"/>
        <v>0.346796151361771</v>
      </c>
      <c r="AC121" cm="1">
        <f t="array" ref="AC121">NewI((1-'Parameters-x'!B127)*BETA_c,V121,T121)</f>
        <v>9.5145527340712563E-2</v>
      </c>
      <c r="AD121">
        <f t="shared" si="32"/>
        <v>33.401930711687982</v>
      </c>
      <c r="AE121" cm="1">
        <f t="array" ref="AE121">NewI((1-'Parameters-x'!B127)*BETA_a,X121,T121)</f>
        <v>6.6601823941031491</v>
      </c>
      <c r="AF121">
        <f t="shared" si="33"/>
        <v>13.910374712057653</v>
      </c>
      <c r="AG121" cm="1">
        <f t="array" ref="AG121">NewI((1-'Parameters-x'!B127)*BETA_e,Z121,T121)</f>
        <v>3.8163901754894725</v>
      </c>
    </row>
    <row r="122" spans="1:33" x14ac:dyDescent="0.45">
      <c r="A122">
        <f t="shared" si="26"/>
        <v>11.799999999999974</v>
      </c>
      <c r="B122" s="2">
        <f t="shared" si="37"/>
        <v>127442833.92387393</v>
      </c>
      <c r="C122" s="7">
        <f t="shared" si="38"/>
        <v>399.44490453596461</v>
      </c>
      <c r="D122" s="2">
        <f t="shared" si="39"/>
        <v>259.63122153100323</v>
      </c>
      <c r="E122" s="7">
        <f t="shared" si="27"/>
        <v>208.04300252681082</v>
      </c>
      <c r="F122">
        <f t="array" ref="F122:K122">rk(BETA_c,BETA_a,BETA_e,GAMMA,F121,G121,H121,I121,J121,K121,dt,STAGE)</f>
        <v>15758418.158298599</v>
      </c>
      <c r="G122">
        <v>3.5873144208496188</v>
      </c>
      <c r="H122">
        <v>76499409.081972554</v>
      </c>
      <c r="I122">
        <v>251.96698085636658</v>
      </c>
      <c r="J122">
        <v>35185006.68360278</v>
      </c>
      <c r="K122">
        <v>143.89060925874841</v>
      </c>
      <c r="L122">
        <f t="shared" si="28"/>
        <v>2.254386980547967</v>
      </c>
      <c r="M122" cm="1">
        <f t="array" ref="M122">NewI(BETA_c,F122,C122)</f>
        <v>1.8723972959080273</v>
      </c>
      <c r="N122">
        <f t="shared" si="29"/>
        <v>166.95104658930737</v>
      </c>
      <c r="O122" cm="1">
        <f t="array" ref="O122">NewI(BETA_a,H122,C122)</f>
        <v>131.06714156475189</v>
      </c>
      <c r="P122">
        <f t="shared" si="30"/>
        <v>90.425787961147904</v>
      </c>
      <c r="Q122" cm="1">
        <f t="array" ref="Q122">NewI(BETA_e,J122,C122)</f>
        <v>75.103463666150901</v>
      </c>
      <c r="S122" s="2">
        <f t="shared" si="34"/>
        <v>127443410.44867915</v>
      </c>
      <c r="T122" s="7">
        <f t="shared" si="35"/>
        <v>34.183754055840325</v>
      </c>
      <c r="U122" s="2">
        <f t="shared" si="36"/>
        <v>48.367566793146189</v>
      </c>
      <c r="V122">
        <f t="array" ref="V122:AA122">rk((1-'Parameters-x'!B127)*BETA_c,(1-'Parameters-x'!B127)*BETA_a,(1-'Parameters-x'!B127)*BETA_e,GAMMA,V121,W121,X121,Y121,Z121,AA121,dt,STAGE)</f>
        <v>15758423.347037839</v>
      </c>
      <c r="W122">
        <v>0.29995196031213917</v>
      </c>
      <c r="X122">
        <v>76499772.292669103</v>
      </c>
      <c r="Y122">
        <v>21.852401319060537</v>
      </c>
      <c r="Z122">
        <v>35185214.80897221</v>
      </c>
      <c r="AA122">
        <v>12.031400776467647</v>
      </c>
      <c r="AB122">
        <f t="shared" si="31"/>
        <v>0.35301020091592156</v>
      </c>
      <c r="AC122" cm="1">
        <f t="array" ref="AC122">NewI((1-'Parameters-x'!B128)*BETA_c,V122,T122)</f>
        <v>9.6141804298342709E-2</v>
      </c>
      <c r="AD122">
        <f t="shared" si="32"/>
        <v>33.854929578389914</v>
      </c>
      <c r="AE122" cm="1">
        <f t="array" ref="AE122">NewI((1-'Parameters-x'!B128)*BETA_a,X122,T122)</f>
        <v>6.7299216789972922</v>
      </c>
      <c r="AF122">
        <f t="shared" si="33"/>
        <v>14.159627013840351</v>
      </c>
      <c r="AG122" cm="1">
        <f t="array" ref="AG122">NewI((1-'Parameters-x'!B128)*BETA_e,Z122,T122)</f>
        <v>3.8563518838488799</v>
      </c>
    </row>
    <row r="123" spans="1:33" x14ac:dyDescent="0.45">
      <c r="A123">
        <f t="shared" si="26"/>
        <v>11.899999999999974</v>
      </c>
      <c r="B123" s="2">
        <f t="shared" si="37"/>
        <v>127442812.79109918</v>
      </c>
      <c r="C123" s="7">
        <f t="shared" si="38"/>
        <v>412.12451908018545</v>
      </c>
      <c r="D123" s="2">
        <f t="shared" si="39"/>
        <v>268.0843817384158</v>
      </c>
      <c r="E123" s="7">
        <f t="shared" si="27"/>
        <v>214.64688939471145</v>
      </c>
      <c r="F123">
        <f t="array" ref="F123:K123">rk(BETA_c,BETA_a,BETA_e,GAMMA,F122,G122,H122,I122,J122,K122,dt,STAGE)</f>
        <v>15758417.968102565</v>
      </c>
      <c r="G123">
        <v>3.7015905464154</v>
      </c>
      <c r="H123">
        <v>76499395.768319294</v>
      </c>
      <c r="I123">
        <v>259.94861365807924</v>
      </c>
      <c r="J123">
        <v>35184999.054677323</v>
      </c>
      <c r="K123">
        <v>148.47431487569082</v>
      </c>
      <c r="L123">
        <f t="shared" si="28"/>
        <v>2.3303068885493761</v>
      </c>
      <c r="M123" cm="1">
        <f t="array" ref="M123">NewI(BETA_c,F123,C123)</f>
        <v>1.9318329437348147</v>
      </c>
      <c r="N123">
        <f t="shared" si="29"/>
        <v>172.28306704806414</v>
      </c>
      <c r="O123" cm="1">
        <f t="array" ref="O123">NewI(BETA_a,H123,C123)</f>
        <v>135.22759376943688</v>
      </c>
      <c r="P123">
        <f t="shared" si="30"/>
        <v>93.471007801802273</v>
      </c>
      <c r="Q123" cm="1">
        <f t="array" ref="Q123">NewI(BETA_e,J123,C123)</f>
        <v>77.487462681539768</v>
      </c>
      <c r="S123" s="2">
        <f t="shared" si="34"/>
        <v>127443409.37485451</v>
      </c>
      <c r="T123" s="7">
        <f t="shared" si="35"/>
        <v>34.54169508009582</v>
      </c>
      <c r="U123" s="2">
        <f t="shared" si="36"/>
        <v>49.083450416704729</v>
      </c>
      <c r="V123">
        <f t="array" ref="V123:AA123">rk((1-'Parameters-x'!B128)*BETA_c,(1-'Parameters-x'!B128)*BETA_a,(1-'Parameters-x'!B128)*BETA_e,GAMMA,V122,W122,X122,Y122,Z122,AA122,dt,STAGE)</f>
        <v>15758423.337373411</v>
      </c>
      <c r="W123">
        <v>0.30333223099429496</v>
      </c>
      <c r="X123">
        <v>76499771.616159573</v>
      </c>
      <c r="Y123">
        <v>22.07137581528875</v>
      </c>
      <c r="Z123">
        <v>35185214.421321519</v>
      </c>
      <c r="AA123">
        <v>12.166987033812774</v>
      </c>
      <c r="AB123">
        <f t="shared" si="31"/>
        <v>0.35929435772280804</v>
      </c>
      <c r="AC123" cm="1">
        <f t="array" ref="AC123">NewI((1-'Parameters-x'!B129)*BETA_c,V123,T123)</f>
        <v>9.7148513327767666E-2</v>
      </c>
      <c r="AD123">
        <f t="shared" si="32"/>
        <v>34.312464611513889</v>
      </c>
      <c r="AE123" cm="1">
        <f t="array" ref="AE123">NewI((1-'Parameters-x'!B129)*BETA_a,X123,T123)</f>
        <v>6.8003912066936385</v>
      </c>
      <c r="AF123">
        <f t="shared" si="33"/>
        <v>14.41169144746803</v>
      </c>
      <c r="AG123" cm="1">
        <f t="array" ref="AG123">NewI((1-'Parameters-x'!B129)*BETA_e,Z123,T123)</f>
        <v>3.8967320326576806</v>
      </c>
    </row>
    <row r="124" spans="1:33" x14ac:dyDescent="0.45">
      <c r="A124">
        <f t="shared" si="26"/>
        <v>11.999999999999973</v>
      </c>
      <c r="B124" s="2">
        <f t="shared" si="37"/>
        <v>127442790.98750919</v>
      </c>
      <c r="C124" s="7">
        <f t="shared" si="38"/>
        <v>425.20661950822898</v>
      </c>
      <c r="D124" s="2">
        <f t="shared" si="39"/>
        <v>276.80587130446008</v>
      </c>
      <c r="E124" s="7">
        <f t="shared" si="27"/>
        <v>221.46039921523715</v>
      </c>
      <c r="F124">
        <f t="array" ref="F124:K124">rk(BETA_c,BETA_a,BETA_e,GAMMA,F123,G123,H123,I123,J123,K123,dt,STAGE)</f>
        <v>15758417.771869127</v>
      </c>
      <c r="G124">
        <v>3.8194858224703432</v>
      </c>
      <c r="H124">
        <v>76499382.03205207</v>
      </c>
      <c r="I124">
        <v>268.1839474403057</v>
      </c>
      <c r="J124">
        <v>35184991.183587991</v>
      </c>
      <c r="K124">
        <v>153.20318624545294</v>
      </c>
      <c r="L124">
        <f t="shared" si="28"/>
        <v>2.4086450508223414</v>
      </c>
      <c r="M124" cm="1">
        <f t="array" ref="M124">NewI(BETA_c,F124,C124)</f>
        <v>1.9931552411987516</v>
      </c>
      <c r="N124">
        <f t="shared" si="29"/>
        <v>177.78400048979188</v>
      </c>
      <c r="O124" cm="1">
        <f t="array" ref="O124">NewI(BETA_a,H124,C124)</f>
        <v>139.52010866667115</v>
      </c>
      <c r="P124">
        <f t="shared" si="30"/>
        <v>96.613225763845861</v>
      </c>
      <c r="Q124" cm="1">
        <f t="array" ref="Q124">NewI(BETA_e,J124,C124)</f>
        <v>79.947135307367233</v>
      </c>
      <c r="S124" s="2">
        <f t="shared" si="34"/>
        <v>127443408.28978574</v>
      </c>
      <c r="T124" s="7">
        <f t="shared" si="35"/>
        <v>34.903384125079157</v>
      </c>
      <c r="U124" s="2">
        <f t="shared" si="36"/>
        <v>49.806830124710551</v>
      </c>
      <c r="V124">
        <f t="array" ref="V124:AA124">rk((1-'Parameters-x'!B129)*BETA_c,(1-'Parameters-x'!B129)*BETA_a,(1-'Parameters-x'!B129)*BETA_e,GAMMA,V123,W123,X123,Y123,Z123,AA123,dt,STAGE)</f>
        <v>15758423.327607788</v>
      </c>
      <c r="W124">
        <v>0.30674295987928119</v>
      </c>
      <c r="X124">
        <v>76499770.932566255</v>
      </c>
      <c r="Y124">
        <v>22.292846165375774</v>
      </c>
      <c r="Z124">
        <v>35185214.029611707</v>
      </c>
      <c r="AA124">
        <v>12.303794999824106</v>
      </c>
      <c r="AB124">
        <f t="shared" si="31"/>
        <v>0.36564925197517667</v>
      </c>
      <c r="AC124" cm="1">
        <f t="array" ref="AC124">NewI((1-'Parameters-x'!B130)*BETA_c,V124,T124)</f>
        <v>9.8165763663174782E-2</v>
      </c>
      <c r="AD124">
        <f t="shared" si="32"/>
        <v>34.774587579293183</v>
      </c>
      <c r="AE124" cm="1">
        <f t="array" ref="AE124">NewI((1-'Parameters-x'!B130)*BETA_a,X124,T124)</f>
        <v>6.871598623537726</v>
      </c>
      <c r="AF124">
        <f t="shared" si="33"/>
        <v>14.66659329344219</v>
      </c>
      <c r="AG124" cm="1">
        <f t="array" ref="AG124">NewI((1-'Parameters-x'!B130)*BETA_e,Z124,T124)</f>
        <v>3.9375350033867615</v>
      </c>
    </row>
    <row r="125" spans="1:33" x14ac:dyDescent="0.45">
      <c r="A125">
        <f t="shared" si="26"/>
        <v>12.099999999999973</v>
      </c>
      <c r="B125" s="2">
        <f t="shared" si="37"/>
        <v>127442768.49181071</v>
      </c>
      <c r="C125" s="7">
        <f t="shared" si="38"/>
        <v>438.70398155765452</v>
      </c>
      <c r="D125" s="2">
        <f t="shared" si="39"/>
        <v>285.80420773869542</v>
      </c>
      <c r="E125" s="7">
        <f t="shared" si="27"/>
        <v>228.49018568823413</v>
      </c>
      <c r="F125">
        <f t="array" ref="F125:K125">rk(BETA_c,BETA_a,BETA_e,GAMMA,F124,G124,H124,I124,J124,K124,dt,STAGE)</f>
        <v>15758417.569406638</v>
      </c>
      <c r="G125">
        <v>3.941115301491136</v>
      </c>
      <c r="H125">
        <v>76499367.859756112</v>
      </c>
      <c r="I125">
        <v>276.68102816065493</v>
      </c>
      <c r="J125">
        <v>35184983.062647954</v>
      </c>
      <c r="K125">
        <v>158.0818380955084</v>
      </c>
      <c r="L125">
        <f t="shared" si="28"/>
        <v>2.4894780605869347</v>
      </c>
      <c r="M125" cm="1">
        <f t="array" ref="M125">NewI(BETA_c,F125,C125)</f>
        <v>2.0564240743792377</v>
      </c>
      <c r="N125">
        <f t="shared" si="29"/>
        <v>183.45921572724637</v>
      </c>
      <c r="O125" cm="1">
        <f t="array" ref="O125">NewI(BETA_a,H125,C125)</f>
        <v>143.94887810260261</v>
      </c>
      <c r="P125">
        <f t="shared" si="30"/>
        <v>99.855513950862104</v>
      </c>
      <c r="Q125" cm="1">
        <f t="array" ref="Q125">NewI(BETA_e,J125,C125)</f>
        <v>82.484883511252278</v>
      </c>
      <c r="S125" s="2">
        <f t="shared" si="34"/>
        <v>127443407.19335514</v>
      </c>
      <c r="T125" s="7">
        <f t="shared" si="35"/>
        <v>35.268860436307051</v>
      </c>
      <c r="U125" s="2">
        <f t="shared" si="36"/>
        <v>50.537784409446857</v>
      </c>
      <c r="V125">
        <f t="array" ref="V125:AA125">rk((1-'Parameters-x'!B130)*BETA_c,(1-'Parameters-x'!B130)*BETA_a,(1-'Parameters-x'!B130)*BETA_e,GAMMA,V124,W124,X124,Y124,Z124,AA124,dt,STAGE)</f>
        <v>15758423.317739908</v>
      </c>
      <c r="W125">
        <v>0.31018456768261338</v>
      </c>
      <c r="X125">
        <v>76499770.241814971</v>
      </c>
      <c r="Y125">
        <v>22.516834318837478</v>
      </c>
      <c r="Z125">
        <v>35185213.633800276</v>
      </c>
      <c r="AA125">
        <v>12.441841549786954</v>
      </c>
      <c r="AB125">
        <f t="shared" si="31"/>
        <v>0.37207552466524696</v>
      </c>
      <c r="AC125" cm="1">
        <f t="array" ref="AC125">NewI((1-'Parameters-x'!B131)*BETA_c,V125,T125)</f>
        <v>9.9193665682529131E-2</v>
      </c>
      <c r="AD125">
        <f t="shared" si="32"/>
        <v>35.241350710192364</v>
      </c>
      <c r="AE125" cm="1">
        <f t="array" ref="AE125">NewI((1-'Parameters-x'!B131)*BETA_a,X125,T125)</f>
        <v>6.9435516559385295</v>
      </c>
      <c r="AF125">
        <f t="shared" si="33"/>
        <v>14.924358174589248</v>
      </c>
      <c r="AG125" cm="1">
        <f t="array" ref="AG125">NewI((1-'Parameters-x'!B131)*BETA_e,Z125,T125)</f>
        <v>3.9787652233844848</v>
      </c>
    </row>
    <row r="126" spans="1:33" x14ac:dyDescent="0.45">
      <c r="A126">
        <f t="shared" si="26"/>
        <v>12.199999999999973</v>
      </c>
      <c r="B126" s="2">
        <f t="shared" si="37"/>
        <v>127442745.28203459</v>
      </c>
      <c r="C126" s="7">
        <f t="shared" si="38"/>
        <v>452.62978647686191</v>
      </c>
      <c r="D126" s="2">
        <f t="shared" si="39"/>
        <v>295.08817892670982</v>
      </c>
      <c r="E126" s="7">
        <f t="shared" si="27"/>
        <v>235.74311369580602</v>
      </c>
      <c r="F126">
        <f t="array" ref="F126:K126">rk(BETA_c,BETA_a,BETA_e,GAMMA,F125,G125,H125,I125,J125,K125,dt,STAGE)</f>
        <v>15758417.360517373</v>
      </c>
      <c r="G126">
        <v>4.0665976843755125</v>
      </c>
      <c r="H126">
        <v>76499353.237590834</v>
      </c>
      <c r="I126">
        <v>285.44815730696735</v>
      </c>
      <c r="J126">
        <v>35184974.683926389</v>
      </c>
      <c r="K126">
        <v>163.11503148551907</v>
      </c>
      <c r="L126">
        <f t="shared" si="28"/>
        <v>2.5728849423159481</v>
      </c>
      <c r="M126" cm="1">
        <f t="array" ref="M126">NewI(BETA_c,F126,C126)</f>
        <v>2.1217012301754403</v>
      </c>
      <c r="N126">
        <f t="shared" si="29"/>
        <v>189.31425185853425</v>
      </c>
      <c r="O126" cm="1">
        <f t="array" ref="O126">NewI(BETA_a,H126,C126)</f>
        <v>148.51822696919257</v>
      </c>
      <c r="P126">
        <f t="shared" si="30"/>
        <v>103.2010421258596</v>
      </c>
      <c r="Q126" cm="1">
        <f t="array" ref="Q126">NewI(BETA_e,J126,C126)</f>
        <v>85.103185496438002</v>
      </c>
      <c r="S126" s="2">
        <f t="shared" si="34"/>
        <v>127443406.08544376</v>
      </c>
      <c r="T126" s="7">
        <f t="shared" si="35"/>
        <v>35.638163670231229</v>
      </c>
      <c r="U126" s="2">
        <f t="shared" si="36"/>
        <v>51.276392561118477</v>
      </c>
      <c r="V126">
        <f t="array" ref="V126:AA126">rk((1-'Parameters-x'!B131)*BETA_c,(1-'Parameters-x'!B131)*BETA_a,(1-'Parameters-x'!B131)*BETA_e,GAMMA,V125,W125,X125,Y125,Z125,AA125,dt,STAGE)</f>
        <v>15758423.307768699</v>
      </c>
      <c r="W126">
        <v>0.31365747742647387</v>
      </c>
      <c r="X126">
        <v>76499769.543830797</v>
      </c>
      <c r="Y126">
        <v>22.743362541296932</v>
      </c>
      <c r="Z126">
        <v>35185213.233844273</v>
      </c>
      <c r="AA126">
        <v>12.581143651507821</v>
      </c>
      <c r="AB126">
        <f t="shared" si="31"/>
        <v>0.37857382379179738</v>
      </c>
      <c r="AC126" cm="1">
        <f t="array" ref="AC126">NewI((1-'Parameters-x'!B132)*BETA_c,V126,T126)</f>
        <v>0.1002323309195495</v>
      </c>
      <c r="AD126">
        <f t="shared" si="32"/>
        <v>35.712806661626843</v>
      </c>
      <c r="AE126" cm="1">
        <f t="array" ref="AE126">NewI((1-'Parameters-x'!B132)*BETA_a,X126,T126)</f>
        <v>7.0162581112067492</v>
      </c>
      <c r="AF126">
        <f t="shared" si="33"/>
        <v>15.18501207569984</v>
      </c>
      <c r="AG126" cm="1">
        <f t="array" ref="AG126">NewI((1-'Parameters-x'!B132)*BETA_e,Z126,T126)</f>
        <v>4.0204271663570337</v>
      </c>
    </row>
    <row r="127" spans="1:33" x14ac:dyDescent="0.45">
      <c r="A127">
        <f t="shared" si="26"/>
        <v>12.299999999999972</v>
      </c>
      <c r="B127" s="2">
        <f t="shared" si="37"/>
        <v>127442721.33551444</v>
      </c>
      <c r="C127" s="7">
        <f t="shared" si="38"/>
        <v>466.99763389515482</v>
      </c>
      <c r="D127" s="2">
        <f t="shared" si="39"/>
        <v>304.66685166184999</v>
      </c>
      <c r="E127" s="7">
        <f t="shared" si="27"/>
        <v>243.22626600409728</v>
      </c>
      <c r="F127">
        <f t="array" ref="F127:K127">rk(BETA_c,BETA_a,BETA_e,GAMMA,F126,G126,H126,I126,J126,K126,dt,STAGE)</f>
        <v>15758417.14499733</v>
      </c>
      <c r="G127">
        <v>4.1960554363154063</v>
      </c>
      <c r="H127">
        <v>76499338.15127638</v>
      </c>
      <c r="I127">
        <v>294.49390000435153</v>
      </c>
      <c r="J127">
        <v>35184966.039240733</v>
      </c>
      <c r="K127">
        <v>168.30767845448787</v>
      </c>
      <c r="L127">
        <f t="shared" si="28"/>
        <v>2.6589472333021273</v>
      </c>
      <c r="M127" cm="1">
        <f t="array" ref="M127">NewI(BETA_c,F127,C127)</f>
        <v>2.1890504566339191</v>
      </c>
      <c r="N127">
        <f t="shared" si="29"/>
        <v>195.35482361582478</v>
      </c>
      <c r="O127" cm="1">
        <f t="array" ref="O127">NewI(BETA_a,H127,C127)</f>
        <v>153.23261742640369</v>
      </c>
      <c r="P127">
        <f t="shared" si="30"/>
        <v>106.65308081272309</v>
      </c>
      <c r="Q127" cm="1">
        <f t="array" ref="Q127">NewI(BETA_e,J127,C127)</f>
        <v>87.804598121059698</v>
      </c>
      <c r="S127" s="2">
        <f t="shared" si="34"/>
        <v>127443404.96593134</v>
      </c>
      <c r="T127" s="7">
        <f t="shared" si="35"/>
        <v>36.011333898541302</v>
      </c>
      <c r="U127" s="2">
        <f t="shared" si="36"/>
        <v>52.0227347548187</v>
      </c>
      <c r="V127">
        <f t="array" ref="V127:AA127">rk((1-'Parameters-x'!B132)*BETA_c,(1-'Parameters-x'!B132)*BETA_a,(1-'Parameters-x'!B132)*BETA_e,GAMMA,V126,W126,X126,Y126,Z126,AA126,dt,STAGE)</f>
        <v>15758423.297693079</v>
      </c>
      <c r="W127">
        <v>0.31716211450713278</v>
      </c>
      <c r="X127">
        <v>76499768.838537961</v>
      </c>
      <c r="Y127">
        <v>22.972453416015451</v>
      </c>
      <c r="Z127">
        <v>35185212.829700306</v>
      </c>
      <c r="AA127">
        <v>12.721718368018719</v>
      </c>
      <c r="AB127">
        <f t="shared" si="31"/>
        <v>0.38514480615538954</v>
      </c>
      <c r="AC127" cm="1">
        <f t="array" ref="AC127">NewI((1-'Parameters-x'!B133)*BETA_c,V127,T127)</f>
        <v>0.10128187207581005</v>
      </c>
      <c r="AD127">
        <f t="shared" si="32"/>
        <v>36.189008622739962</v>
      </c>
      <c r="AE127" cm="1">
        <f t="array" ref="AE127">NewI((1-'Parameters-x'!B133)*BETA_a,X127,T127)</f>
        <v>7.0897258784019099</v>
      </c>
      <c r="AF127">
        <f t="shared" si="33"/>
        <v>15.448581325923351</v>
      </c>
      <c r="AG127" cm="1">
        <f t="array" ref="AG127">NewI((1-'Parameters-x'!B133)*BETA_e,Z127,T127)</f>
        <v>4.062525352853819</v>
      </c>
    </row>
    <row r="128" spans="1:33" x14ac:dyDescent="0.45">
      <c r="A128">
        <f t="shared" si="26"/>
        <v>12.399999999999972</v>
      </c>
      <c r="B128" s="2">
        <f t="shared" si="37"/>
        <v>127442696.62886432</v>
      </c>
      <c r="C128" s="7">
        <f t="shared" si="38"/>
        <v>481.82155510119861</v>
      </c>
      <c r="D128" s="2">
        <f t="shared" si="39"/>
        <v>314.54958058439428</v>
      </c>
      <c r="E128" s="7">
        <f t="shared" si="27"/>
        <v>250.94695017769374</v>
      </c>
      <c r="F128">
        <f t="array" ref="F128:K128">rk(BETA_c,BETA_a,BETA_e,GAMMA,F127,G127,H127,I127,J127,K127,dt,STAGE)</f>
        <v>15758416.922636028</v>
      </c>
      <c r="G128">
        <v>4.3296149063459621</v>
      </c>
      <c r="H128">
        <v>76499322.586079583</v>
      </c>
      <c r="I128">
        <v>303.82709337953963</v>
      </c>
      <c r="J128">
        <v>35184957.120148703</v>
      </c>
      <c r="K128">
        <v>173.66484681531301</v>
      </c>
      <c r="L128">
        <f t="shared" si="28"/>
        <v>2.747749065274836</v>
      </c>
      <c r="M128" cm="1">
        <f t="array" ref="M128">NewI(BETA_c,F128,C128)</f>
        <v>2.2585375251905551</v>
      </c>
      <c r="N128">
        <f t="shared" si="29"/>
        <v>201.58682703788838</v>
      </c>
      <c r="O128" cm="1">
        <f t="array" ref="O128">NewI(BETA_a,H128,C128)</f>
        <v>158.09665325834038</v>
      </c>
      <c r="P128">
        <f t="shared" si="30"/>
        <v>110.21500448123106</v>
      </c>
      <c r="Q128" cm="1">
        <f t="array" ref="Q128">NewI(BETA_e,J128,C128)</f>
        <v>90.591759394162793</v>
      </c>
      <c r="S128" s="2">
        <f t="shared" si="34"/>
        <v>127443403.83469644</v>
      </c>
      <c r="T128" s="7">
        <f t="shared" si="35"/>
        <v>36.388411612512499</v>
      </c>
      <c r="U128" s="2">
        <f t="shared" si="36"/>
        <v>52.776891947461337</v>
      </c>
      <c r="V128">
        <f t="array" ref="V128:AA128">rk((1-'Parameters-x'!B133)*BETA_c,(1-'Parameters-x'!B133)*BETA_a,(1-'Parameters-x'!B133)*BETA_e,GAMMA,V127,W127,X127,Y127,Z127,AA127,dt,STAGE)</f>
        <v>15758423.287511958</v>
      </c>
      <c r="W128">
        <v>0.32069890676218349</v>
      </c>
      <c r="X128">
        <v>76499768.125859961</v>
      </c>
      <c r="Y128">
        <v>23.204129845476327</v>
      </c>
      <c r="Z128">
        <v>35185212.421324521</v>
      </c>
      <c r="AA128">
        <v>12.863582860273988</v>
      </c>
      <c r="AB128">
        <f t="shared" si="31"/>
        <v>0.39178913542848748</v>
      </c>
      <c r="AC128" cm="1">
        <f t="array" ref="AC128">NewI((1-'Parameters-x'!B134)*BETA_c,V128,T128)</f>
        <v>0.10234240303296842</v>
      </c>
      <c r="AD128">
        <f t="shared" si="32"/>
        <v>36.670010193610011</v>
      </c>
      <c r="AE128" cm="1">
        <f t="array" ref="AE128">NewI((1-'Parameters-x'!B134)*BETA_a,X128,T128)</f>
        <v>7.1639629291883038</v>
      </c>
      <c r="AF128">
        <f t="shared" si="33"/>
        <v>15.715092618422835</v>
      </c>
      <c r="AG128" cm="1">
        <f t="array" ref="AG128">NewI((1-'Parameters-x'!B134)*BETA_e,Z128,T128)</f>
        <v>4.1050643507579352</v>
      </c>
    </row>
    <row r="129" spans="1:33" x14ac:dyDescent="0.45">
      <c r="A129">
        <f t="shared" si="26"/>
        <v>12.499999999999972</v>
      </c>
      <c r="B129" s="2">
        <f t="shared" si="37"/>
        <v>127442671.13795602</v>
      </c>
      <c r="C129" s="7">
        <f t="shared" si="38"/>
        <v>497.11602674282915</v>
      </c>
      <c r="D129" s="2">
        <f t="shared" si="39"/>
        <v>324.74601722650397</v>
      </c>
      <c r="E129" s="7">
        <f t="shared" si="27"/>
        <v>258.91270571338191</v>
      </c>
      <c r="F129">
        <f t="array" ref="F129:K129">rk(BETA_c,BETA_a,BETA_e,GAMMA,F128,G128,H128,I128,J128,K128,dt,STAGE)</f>
        <v>15758416.693216309</v>
      </c>
      <c r="G129">
        <v>4.467406450687081</v>
      </c>
      <c r="H129">
        <v>76499306.526799649</v>
      </c>
      <c r="I129">
        <v>313.45685519072202</v>
      </c>
      <c r="J129">
        <v>35184947.917940073</v>
      </c>
      <c r="K129">
        <v>179.19176510142009</v>
      </c>
      <c r="L129">
        <f t="shared" si="28"/>
        <v>2.8393772403615412</v>
      </c>
      <c r="M129" cm="1">
        <f t="array" ref="M129">NewI(BETA_c,F129,C129)</f>
        <v>2.3302302948875044</v>
      </c>
      <c r="N129">
        <f t="shared" si="29"/>
        <v>208.01634516027781</v>
      </c>
      <c r="O129" cm="1">
        <f t="array" ref="O129">NewI(BETA_a,H129,C129)</f>
        <v>163.11508436759019</v>
      </c>
      <c r="P129">
        <f t="shared" si="30"/>
        <v>113.89029482586463</v>
      </c>
      <c r="Q129" cm="1">
        <f t="array" ref="Q129">NewI(BETA_e,J129,C129)</f>
        <v>93.467391050904183</v>
      </c>
      <c r="S129" s="2">
        <f t="shared" si="34"/>
        <v>127443402.69161627</v>
      </c>
      <c r="T129" s="7">
        <f t="shared" si="35"/>
        <v>36.769437727399001</v>
      </c>
      <c r="U129" s="2">
        <f t="shared" si="36"/>
        <v>53.538945996321907</v>
      </c>
      <c r="V129">
        <f t="array" ref="V129:AA129">rk((1-'Parameters-x'!B134)*BETA_c,(1-'Parameters-x'!B134)*BETA_a,(1-'Parameters-x'!B134)*BETA_e,GAMMA,V128,W128,X128,Y128,Z128,AA128,dt,STAGE)</f>
        <v>15758423.27722423</v>
      </c>
      <c r="W129">
        <v>0.32426828453760742</v>
      </c>
      <c r="X129">
        <v>76499767.405719459</v>
      </c>
      <c r="Y129">
        <v>23.438415053021064</v>
      </c>
      <c r="Z129">
        <v>35185212.008672588</v>
      </c>
      <c r="AA129">
        <v>13.006754389840331</v>
      </c>
      <c r="AB129">
        <f t="shared" si="31"/>
        <v>0.39850748581368328</v>
      </c>
      <c r="AC129" cm="1">
        <f t="array" ref="AC129">NewI((1-'Parameters-x'!B135)*BETA_c,V129,T129)</f>
        <v>0.10341403886512185</v>
      </c>
      <c r="AD129">
        <f t="shared" si="32"/>
        <v>37.155865487922085</v>
      </c>
      <c r="AE129" cm="1">
        <f t="array" ref="AE129">NewI((1-'Parameters-x'!B135)*BETA_a,X129,T129)</f>
        <v>7.2389773186998996</v>
      </c>
      <c r="AF129">
        <f t="shared" si="33"/>
        <v>15.98457302258614</v>
      </c>
      <c r="AG129" cm="1">
        <f t="array" ref="AG129">NewI((1-'Parameters-x'!B135)*BETA_e,Z129,T129)</f>
        <v>4.1480487757817688</v>
      </c>
    </row>
    <row r="130" spans="1:33" x14ac:dyDescent="0.45">
      <c r="A130">
        <f t="shared" si="26"/>
        <v>12.599999999999971</v>
      </c>
      <c r="B130" s="2">
        <f t="shared" si="37"/>
        <v>127442644.83789551</v>
      </c>
      <c r="C130" s="7">
        <f t="shared" si="38"/>
        <v>512.89598496157691</v>
      </c>
      <c r="D130" s="2">
        <f t="shared" si="39"/>
        <v>335.26611952770497</v>
      </c>
      <c r="E130" s="7">
        <f t="shared" si="27"/>
        <v>267.1313114002225</v>
      </c>
      <c r="F130">
        <f t="array" ref="F130:K130">rk(BETA_c,BETA_a,BETA_e,GAMMA,F129,G129,H129,I129,J129,K129,dt,STAGE)</f>
        <v>15758416.456514118</v>
      </c>
      <c r="G130">
        <v>4.609564559997847</v>
      </c>
      <c r="H130">
        <v>76499289.957753271</v>
      </c>
      <c r="I130">
        <v>323.39259273128209</v>
      </c>
      <c r="J130">
        <v>35184938.423628122</v>
      </c>
      <c r="K130">
        <v>184.8938276702969</v>
      </c>
      <c r="L130">
        <f t="shared" si="28"/>
        <v>2.9339213217628695</v>
      </c>
      <c r="M130" cm="1">
        <f t="array" ref="M130">NewI(BETA_c,F130,C130)</f>
        <v>2.4041987786278223</v>
      </c>
      <c r="N130">
        <f t="shared" si="29"/>
        <v>214.64965399785342</v>
      </c>
      <c r="O130" cm="1">
        <f t="array" ref="O130">NewI(BETA_a,H130,C130)</f>
        <v>168.29281141214744</v>
      </c>
      <c r="P130">
        <f t="shared" si="30"/>
        <v>117.68254420808864</v>
      </c>
      <c r="Q130" cm="1">
        <f t="array" ref="Q130">NewI(BETA_e,J130,C130)</f>
        <v>96.434301209447213</v>
      </c>
      <c r="S130" s="2">
        <f t="shared" si="34"/>
        <v>127443401.53656685</v>
      </c>
      <c r="T130" s="7">
        <f t="shared" si="35"/>
        <v>37.154453586873288</v>
      </c>
      <c r="U130" s="2">
        <f t="shared" si="36"/>
        <v>54.308979563328748</v>
      </c>
      <c r="V130">
        <f t="array" ref="V130:AA130">rk((1-'Parameters-x'!B135)*BETA_c,(1-'Parameters-x'!B135)*BETA_a,(1-'Parameters-x'!B135)*BETA_e,GAMMA,V129,W129,X129,Y129,Z129,AA129,dt,STAGE)</f>
        <v>15758423.266828779</v>
      </c>
      <c r="W130">
        <v>0.32787068075468623</v>
      </c>
      <c r="X130">
        <v>76499766.678038314</v>
      </c>
      <c r="Y130">
        <v>23.675332584537923</v>
      </c>
      <c r="Z130">
        <v>35185211.591699757</v>
      </c>
      <c r="AA130">
        <v>13.15125032158068</v>
      </c>
      <c r="AB130">
        <f t="shared" si="31"/>
        <v>0.40530054011413968</v>
      </c>
      <c r="AC130" cm="1">
        <f t="array" ref="AC130">NewI((1-'Parameters-x'!B136)*BETA_c,V130,T130)</f>
        <v>0.10449689585129289</v>
      </c>
      <c r="AD130">
        <f t="shared" si="32"/>
        <v>37.646629101477203</v>
      </c>
      <c r="AE130" cm="1">
        <f t="array" ref="AE130">NewI((1-'Parameters-x'!B136)*BETA_a,X130,T130)</f>
        <v>7.3147771864143136</v>
      </c>
      <c r="AF130">
        <f t="shared" si="33"/>
        <v>16.257049921737401</v>
      </c>
      <c r="AG130" cm="1">
        <f t="array" ref="AG130">NewI((1-'Parameters-x'!B136)*BETA_e,Z130,T130)</f>
        <v>4.1914832919677973</v>
      </c>
    </row>
    <row r="131" spans="1:33" x14ac:dyDescent="0.45">
      <c r="A131">
        <f t="shared" si="26"/>
        <v>12.699999999999971</v>
      </c>
      <c r="B131" s="2">
        <f t="shared" si="37"/>
        <v>127442617.70299856</v>
      </c>
      <c r="C131" s="7">
        <f t="shared" si="38"/>
        <v>529.17683997569475</v>
      </c>
      <c r="D131" s="2">
        <f t="shared" si="39"/>
        <v>346.12016145693269</v>
      </c>
      <c r="E131" s="7">
        <f t="shared" si="27"/>
        <v>275.61079291311262</v>
      </c>
      <c r="F131">
        <f t="array" ref="F131:K131">rk(BETA_c,BETA_a,BETA_e,GAMMA,F130,G130,H130,I130,J130,K130,dt,STAGE)</f>
        <v>15758416.212298293</v>
      </c>
      <c r="G131">
        <v>4.7562279906680205</v>
      </c>
      <c r="H131">
        <v>76499272.862759382</v>
      </c>
      <c r="I131">
        <v>333.64401201611753</v>
      </c>
      <c r="J131">
        <v>35184928.627940893</v>
      </c>
      <c r="K131">
        <v>190.77659996890921</v>
      </c>
      <c r="L131">
        <f t="shared" si="28"/>
        <v>3.0314737166653059</v>
      </c>
      <c r="M131" cm="1">
        <f t="array" ref="M131">NewI(BETA_c,F131,C131)</f>
        <v>2.4805152115323863</v>
      </c>
      <c r="N131">
        <f t="shared" si="29"/>
        <v>221.4932286023498</v>
      </c>
      <c r="O131" cm="1">
        <f t="array" ref="O131">NewI(BETA_a,H131,C131)</f>
        <v>173.63489058943989</v>
      </c>
      <c r="P131">
        <f t="shared" si="30"/>
        <v>121.59545913791757</v>
      </c>
      <c r="Q131" cm="1">
        <f t="array" ref="Q131">NewI(BETA_e,J131,C131)</f>
        <v>99.495387112140335</v>
      </c>
      <c r="S131" s="2">
        <f t="shared" si="34"/>
        <v>127443400.36942281</v>
      </c>
      <c r="T131" s="7">
        <f t="shared" si="35"/>
        <v>37.543500967511918</v>
      </c>
      <c r="U131" s="2">
        <f t="shared" si="36"/>
        <v>55.087076218610619</v>
      </c>
      <c r="V131">
        <f t="array" ref="V131:AA131">rk((1-'Parameters-x'!B136)*BETA_c,(1-'Parameters-x'!B136)*BETA_a,(1-'Parameters-x'!B136)*BETA_e,GAMMA,V130,W130,X130,Y130,Z130,AA130,dt,STAGE)</f>
        <v>15758423.256324476</v>
      </c>
      <c r="W131">
        <v>0.33150653097677607</v>
      </c>
      <c r="X131">
        <v>76499765.942737564</v>
      </c>
      <c r="Y131">
        <v>23.914906310202596</v>
      </c>
      <c r="Z131">
        <v>35185211.170360774</v>
      </c>
      <c r="AA131">
        <v>13.297088126332543</v>
      </c>
      <c r="AB131">
        <f t="shared" si="31"/>
        <v>0.41216899339210611</v>
      </c>
      <c r="AC131" cm="1">
        <f t="array" ref="AC131">NewI((1-'Parameters-x'!B137)*BETA_c,V131,T131)</f>
        <v>0.10559109148804557</v>
      </c>
      <c r="AD131">
        <f t="shared" si="32"/>
        <v>38.142356125352862</v>
      </c>
      <c r="AE131" cm="1">
        <f t="array" ref="AE131">NewI((1-'Parameters-x'!B137)*BETA_a,X131,T131)</f>
        <v>7.3913707570359266</v>
      </c>
      <c r="AF131">
        <f t="shared" si="33"/>
        <v>16.532551099865653</v>
      </c>
      <c r="AG131" cm="1">
        <f t="array" ref="AG131">NewI((1-'Parameters-x'!B137)*BETA_e,Z131,T131)</f>
        <v>4.2353726121946176</v>
      </c>
    </row>
    <row r="132" spans="1:33" x14ac:dyDescent="0.45">
      <c r="A132">
        <f t="shared" si="26"/>
        <v>12.799999999999971</v>
      </c>
      <c r="B132" s="2">
        <f t="shared" si="37"/>
        <v>127442589.70676577</v>
      </c>
      <c r="C132" s="7">
        <f t="shared" si="38"/>
        <v>545.9744911259171</v>
      </c>
      <c r="D132" s="2">
        <f t="shared" si="39"/>
        <v>357.31874310875867</v>
      </c>
      <c r="E132" s="7">
        <f t="shared" si="27"/>
        <v>284.35943064723983</v>
      </c>
      <c r="F132">
        <f t="array" ref="F132:K132">rk(BETA_c,BETA_a,BETA_e,GAMMA,F131,G131,H131,I131,J131,K131,dt,STAGE)</f>
        <v>15758415.960330332</v>
      </c>
      <c r="G132">
        <v>4.9075399002747</v>
      </c>
      <c r="H132">
        <v>76499255.225123301</v>
      </c>
      <c r="I132">
        <v>344.22112725951001</v>
      </c>
      <c r="J132">
        <v>35184918.521312132</v>
      </c>
      <c r="K132">
        <v>196.8458239661324</v>
      </c>
      <c r="L132">
        <f t="shared" si="28"/>
        <v>3.13212976802724</v>
      </c>
      <c r="M132" cm="1">
        <f t="array" ref="M132">NewI(BETA_c,F132,C132)</f>
        <v>2.5592541214658078</v>
      </c>
      <c r="N132">
        <f t="shared" si="29"/>
        <v>228.55374943934157</v>
      </c>
      <c r="O132" cm="1">
        <f t="array" ref="O132">NewI(BETA_a,H132,C132)</f>
        <v>179.14653857212255</v>
      </c>
      <c r="P132">
        <f t="shared" si="30"/>
        <v>125.63286390138984</v>
      </c>
      <c r="Q132" cm="1">
        <f t="array" ref="Q132">NewI(BETA_e,J132,C132)</f>
        <v>102.65363795365147</v>
      </c>
      <c r="S132" s="2">
        <f t="shared" si="34"/>
        <v>127443399.19005753</v>
      </c>
      <c r="T132" s="7">
        <f t="shared" si="35"/>
        <v>37.936622083328317</v>
      </c>
      <c r="U132" s="2">
        <f t="shared" si="36"/>
        <v>55.873320383809855</v>
      </c>
      <c r="V132">
        <f t="array" ref="V132:AA132">rk((1-'Parameters-x'!B137)*BETA_c,(1-'Parameters-x'!B137)*BETA_a,(1-'Parameters-x'!B137)*BETA_e,GAMMA,V131,W131,X131,Y131,Z131,AA131,dt,STAGE)</f>
        <v>15758423.245710181</v>
      </c>
      <c r="W132">
        <v>0.3351762734759603</v>
      </c>
      <c r="X132">
        <v>76499765.19973743</v>
      </c>
      <c r="Y132">
        <v>24.15716042627087</v>
      </c>
      <c r="Z132">
        <v>35185210.744609922</v>
      </c>
      <c r="AA132">
        <v>13.444285383581487</v>
      </c>
      <c r="AB132">
        <f t="shared" si="31"/>
        <v>0.41911354545168539</v>
      </c>
      <c r="AC132" cm="1">
        <f t="array" ref="AC132">NewI((1-'Parameters-x'!B138)*BETA_c,V132,T132)</f>
        <v>0.10669674450223393</v>
      </c>
      <c r="AD132">
        <f t="shared" si="32"/>
        <v>38.643102144110294</v>
      </c>
      <c r="AE132" cm="1">
        <f t="array" ref="AE132">NewI((1-'Parameters-x'!B138)*BETA_a,X132,T132)</f>
        <v>7.4687663413882444</v>
      </c>
      <c r="AF132">
        <f t="shared" si="33"/>
        <v>16.811104694247874</v>
      </c>
      <c r="AG132" cm="1">
        <f t="array" ref="AG132">NewI((1-'Parameters-x'!B138)*BETA_e,Z132,T132)</f>
        <v>4.2797214986882848</v>
      </c>
    </row>
    <row r="133" spans="1:33" x14ac:dyDescent="0.45">
      <c r="A133">
        <f t="shared" ref="A133:A196" si="40">A132+dt</f>
        <v>12.89999999999997</v>
      </c>
      <c r="B133" s="2">
        <f t="shared" si="37"/>
        <v>127442560.82185653</v>
      </c>
      <c r="C133" s="7">
        <f t="shared" si="38"/>
        <v>563.30534239862402</v>
      </c>
      <c r="D133" s="2">
        <f t="shared" si="39"/>
        <v>368.87280106726752</v>
      </c>
      <c r="E133" s="7">
        <f t="shared" ref="E133:E196" si="41">M133+O133+Q133</f>
        <v>293.38576780106348</v>
      </c>
      <c r="F133">
        <f t="array" ref="F133:K133">rk(BETA_c,BETA_a,BETA_e,GAMMA,F132,G132,H132,I132,J132,K132,dt,STAGE)</f>
        <v>15758415.700364163</v>
      </c>
      <c r="G133">
        <v>5.0636479873363456</v>
      </c>
      <c r="H133">
        <v>76499237.027620435</v>
      </c>
      <c r="I133">
        <v>355.13427065378994</v>
      </c>
      <c r="J133">
        <v>35184908.093871936</v>
      </c>
      <c r="K133">
        <v>203.10742375749768</v>
      </c>
      <c r="L133">
        <f t="shared" ref="L133:L196" si="42">N_c-F133-G133</f>
        <v>3.2359878495182315</v>
      </c>
      <c r="M133" cm="1">
        <f t="array" ref="M133">NewI(BETA_c,F133,C133)</f>
        <v>2.6404924018001084</v>
      </c>
      <c r="N133">
        <f t="shared" ref="N133:N196" si="43">N_a-H133-I133</f>
        <v>235.83810891144901</v>
      </c>
      <c r="O133" cm="1">
        <f t="array" ref="O133">NewI(BETA_a,H133,C133)</f>
        <v>184.83313760044945</v>
      </c>
      <c r="P133">
        <f t="shared" ref="P133:P196" si="44">N_e-J133-K133</f>
        <v>129.79870430630027</v>
      </c>
      <c r="Q133" cm="1">
        <f t="array" ref="Q133">NewI(BETA_e,J133,C133)</f>
        <v>105.91213779881392</v>
      </c>
      <c r="S133" s="2">
        <f t="shared" si="34"/>
        <v>127443397.99834302</v>
      </c>
      <c r="T133" s="7">
        <f t="shared" si="35"/>
        <v>38.333859590353022</v>
      </c>
      <c r="U133" s="2">
        <f t="shared" si="36"/>
        <v>56.667797385244128</v>
      </c>
      <c r="V133">
        <f t="array" ref="V133:AA133">rk((1-'Parameters-x'!B138)*BETA_c,(1-'Parameters-x'!B138)*BETA_a,(1-'Parameters-x'!B138)*BETA_e,GAMMA,V132,W132,X132,Y132,Z132,AA132,dt,STAGE)</f>
        <v>15758423.234984744</v>
      </c>
      <c r="W133">
        <v>0.33888034929959626</v>
      </c>
      <c r="X133">
        <v>76499764.448957279</v>
      </c>
      <c r="Y133">
        <v>24.402119456923067</v>
      </c>
      <c r="Z133">
        <v>35185210.314401001</v>
      </c>
      <c r="AA133">
        <v>13.592859784130356</v>
      </c>
      <c r="AB133">
        <f t="shared" ref="AB133:AB196" si="45">N_c-V133-W133</f>
        <v>0.42613490636022239</v>
      </c>
      <c r="AC133" cm="1">
        <f t="array" ref="AC133">NewI((1-'Parameters-x'!B139)*BETA_c,V133,T133)</f>
        <v>0.10781397486388383</v>
      </c>
      <c r="AD133">
        <f t="shared" ref="AD133:AD196" si="46">N_a-X133-Y133</f>
        <v>39.148923263752401</v>
      </c>
      <c r="AE133" cm="1">
        <f t="array" ref="AE133">NewI((1-'Parameters-x'!B139)*BETA_a,X133,T133)</f>
        <v>7.5469723373156121</v>
      </c>
      <c r="AF133">
        <f t="shared" ref="AF133:AF196" si="47">N_e-Z133-AA133</f>
        <v>17.092739215131502</v>
      </c>
      <c r="AG133" cm="1">
        <f t="array" ref="AG133">NewI((1-'Parameters-x'!B139)*BETA_e,Z133,T133)</f>
        <v>4.3245347635390052</v>
      </c>
    </row>
    <row r="134" spans="1:33" x14ac:dyDescent="0.45">
      <c r="A134">
        <f t="shared" si="40"/>
        <v>12.99999999999997</v>
      </c>
      <c r="B134" s="2">
        <f t="shared" si="37"/>
        <v>127442531.02006251</v>
      </c>
      <c r="C134" s="7">
        <f t="shared" si="38"/>
        <v>581.18631844155493</v>
      </c>
      <c r="D134" s="2">
        <f t="shared" si="39"/>
        <v>380.79361905224624</v>
      </c>
      <c r="E134" s="7">
        <f t="shared" si="41"/>
        <v>302.69861871570356</v>
      </c>
      <c r="F134">
        <f t="array" ref="F134:K134">rk(BETA_c,BETA_a,BETA_e,GAMMA,F133,G133,H133,I133,J133,K133,dt,STAGE)</f>
        <v>15758415.432145901</v>
      </c>
      <c r="G134">
        <v>5.2247046355005153</v>
      </c>
      <c r="H134">
        <v>76499218.252479464</v>
      </c>
      <c r="I134">
        <v>366.39410245833557</v>
      </c>
      <c r="J134">
        <v>35184897.335437141</v>
      </c>
      <c r="K134">
        <v>209.56751134771878</v>
      </c>
      <c r="L134">
        <f t="shared" si="42"/>
        <v>3.3431494634751431</v>
      </c>
      <c r="M134" cm="1">
        <f t="array" ref="M134">NewI(BETA_c,F134,C134)</f>
        <v>2.7243093864871475</v>
      </c>
      <c r="N134">
        <f t="shared" si="43"/>
        <v>243.35341807784874</v>
      </c>
      <c r="O134" cm="1">
        <f t="array" ref="O134">NewI(BETA_a,H134,C134)</f>
        <v>190.70024073618802</v>
      </c>
      <c r="P134">
        <f t="shared" si="44"/>
        <v>134.09705151092237</v>
      </c>
      <c r="Q134" cm="1">
        <f t="array" ref="Q134">NewI(BETA_e,J134,C134)</f>
        <v>109.27406859302839</v>
      </c>
      <c r="S134" s="2">
        <f t="shared" ref="S134:S197" si="48">V134+X134+Z134</f>
        <v>127443396.79414997</v>
      </c>
      <c r="T134" s="7">
        <f t="shared" ref="T134:T197" si="49">W134+Y134+AA134</f>
        <v>38.735256591261823</v>
      </c>
      <c r="U134" s="2">
        <f t="shared" ref="U134:U197" si="50">AB134+AD134+AF134</f>
        <v>57.470593438102412</v>
      </c>
      <c r="V134">
        <f t="array" ref="V134:AA134">rk((1-'Parameters-x'!B139)*BETA_c,(1-'Parameters-x'!B139)*BETA_a,(1-'Parameters-x'!B139)*BETA_e,GAMMA,V133,W133,X133,Y133,Z133,AA133,dt,STAGE)</f>
        <v>15758423.224146998</v>
      </c>
      <c r="W134">
        <v>0.34261920233677173</v>
      </c>
      <c r="X134">
        <v>76499763.690315649</v>
      </c>
      <c r="Y134">
        <v>24.649808256160188</v>
      </c>
      <c r="Z134">
        <v>35185209.879687324</v>
      </c>
      <c r="AA134">
        <v>13.742829132764863</v>
      </c>
      <c r="AB134">
        <f t="shared" si="45"/>
        <v>0.43323380010713791</v>
      </c>
      <c r="AC134" cm="1">
        <f t="array" ref="AC134">NewI((1-'Parameters-x'!B140)*BETA_c,V134,T134)</f>
        <v>0.10894290379920964</v>
      </c>
      <c r="AD134">
        <f t="shared" si="46"/>
        <v>39.659876094926432</v>
      </c>
      <c r="AE134" cm="1">
        <f t="array" ref="AE134">NewI((1-'Parameters-x'!B140)*BETA_a,X134,T134)</f>
        <v>7.6259972305943489</v>
      </c>
      <c r="AF134">
        <f t="shared" si="47"/>
        <v>17.377483543068841</v>
      </c>
      <c r="AG134" cm="1">
        <f t="array" ref="AG134">NewI((1-'Parameters-x'!B140)*BETA_e,Z134,T134)</f>
        <v>4.3698172692232236</v>
      </c>
    </row>
    <row r="135" spans="1:33" x14ac:dyDescent="0.45">
      <c r="A135">
        <f t="shared" si="40"/>
        <v>13.099999999999969</v>
      </c>
      <c r="B135" s="2">
        <f t="shared" si="37"/>
        <v>127442500.27227998</v>
      </c>
      <c r="C135" s="7">
        <f t="shared" si="38"/>
        <v>599.63488108769252</v>
      </c>
      <c r="D135" s="2">
        <f t="shared" si="39"/>
        <v>393.09283893264637</v>
      </c>
      <c r="E135" s="7">
        <f t="shared" si="41"/>
        <v>312.3070774788639</v>
      </c>
      <c r="F135">
        <f t="array" ref="F135:K135">rk(BETA_c,BETA_a,BETA_e,GAMMA,F134,G134,H134,I134,J134,K134,dt,STAGE)</f>
        <v>15758415.155413607</v>
      </c>
      <c r="G135">
        <v>5.390867062306012</v>
      </c>
      <c r="H135">
        <v>76499198.881365001</v>
      </c>
      <c r="I135">
        <v>378.011621408748</v>
      </c>
      <c r="J135">
        <v>35184886.235501371</v>
      </c>
      <c r="K135">
        <v>216.23239261663855</v>
      </c>
      <c r="L135">
        <f t="shared" si="42"/>
        <v>3.4537193305585729</v>
      </c>
      <c r="M135" cm="1">
        <f t="array" ref="M135">NewI(BETA_c,F135,C135)</f>
        <v>2.8107869275130226</v>
      </c>
      <c r="N135">
        <f t="shared" si="43"/>
        <v>251.10701359005037</v>
      </c>
      <c r="O135" cm="1">
        <f t="array" ref="O135">NewI(BETA_a,H135,C135)</f>
        <v>196.75357728319665</v>
      </c>
      <c r="P135">
        <f t="shared" si="44"/>
        <v>138.53210601203739</v>
      </c>
      <c r="Q135" cm="1">
        <f t="array" ref="Q135">NewI(BETA_e,J135,C135)</f>
        <v>112.74271326815423</v>
      </c>
      <c r="S135" s="2">
        <f t="shared" si="48"/>
        <v>127443395.57734773</v>
      </c>
      <c r="T135" s="7">
        <f t="shared" si="49"/>
        <v>39.140856640052462</v>
      </c>
      <c r="U135" s="2">
        <f t="shared" si="50"/>
        <v>58.281795636180377</v>
      </c>
      <c r="V135">
        <f t="array" ref="V135:AA135">rk((1-'Parameters-x'!B140)*BETA_c,(1-'Parameters-x'!B140)*BETA_a,(1-'Parameters-x'!B140)*BETA_e,GAMMA,V134,W134,X134,Y134,Z134,AA134,dt,STAGE)</f>
        <v>15758423.213195769</v>
      </c>
      <c r="W135">
        <v>0.34639327938468578</v>
      </c>
      <c r="X135">
        <v>76499762.923730224</v>
      </c>
      <c r="Y135">
        <v>24.900252009751615</v>
      </c>
      <c r="Z135">
        <v>35185209.44042173</v>
      </c>
      <c r="AA135">
        <v>13.894211350916162</v>
      </c>
      <c r="AB135">
        <f t="shared" si="45"/>
        <v>0.44041095149903176</v>
      </c>
      <c r="AC135" cm="1">
        <f t="array" ref="AC135">NewI((1-'Parameters-x'!B141)*BETA_c,V135,T135)</f>
        <v>0.11008365380376739</v>
      </c>
      <c r="AD135">
        <f t="shared" si="46"/>
        <v>40.176017765877432</v>
      </c>
      <c r="AE135" cm="1">
        <f t="array" ref="AE135">NewI((1-'Parameters-x'!B141)*BETA_a,X135,T135)</f>
        <v>7.7058495958534508</v>
      </c>
      <c r="AF135">
        <f t="shared" si="47"/>
        <v>17.665366918803915</v>
      </c>
      <c r="AG135" cm="1">
        <f t="array" ref="AG135">NewI((1-'Parameters-x'!B141)*BETA_e,Z135,T135)</f>
        <v>4.4155739291311988</v>
      </c>
    </row>
    <row r="136" spans="1:33" x14ac:dyDescent="0.45">
      <c r="A136">
        <f t="shared" si="40"/>
        <v>13.199999999999969</v>
      </c>
      <c r="B136" s="2">
        <f t="shared" si="37"/>
        <v>127442468.54848149</v>
      </c>
      <c r="C136" s="7">
        <f t="shared" si="38"/>
        <v>618.66904640343353</v>
      </c>
      <c r="D136" s="2">
        <f t="shared" si="39"/>
        <v>405.7824721079661</v>
      </c>
      <c r="E136" s="7">
        <f t="shared" si="41"/>
        <v>322.22052680167565</v>
      </c>
      <c r="F136">
        <f t="array" ref="F136:K136">rk(BETA_c,BETA_a,BETA_e,GAMMA,F135,G135,H135,I135,J135,K135,dt,STAGE)</f>
        <v>15758414.869897025</v>
      </c>
      <c r="G136">
        <v>5.5622974726645893</v>
      </c>
      <c r="H136">
        <v>76499178.89535971</v>
      </c>
      <c r="I136">
        <v>389.9981754563558</v>
      </c>
      <c r="J136">
        <v>35184874.783224754</v>
      </c>
      <c r="K136">
        <v>223.10857347441319</v>
      </c>
      <c r="L136">
        <f t="shared" si="42"/>
        <v>3.5678055026294047</v>
      </c>
      <c r="M136" cm="1">
        <f t="array" ref="M136">NewI(BETA_c,F136,C136)</f>
        <v>2.9000094748099725</v>
      </c>
      <c r="N136">
        <f t="shared" si="43"/>
        <v>259.10646483378531</v>
      </c>
      <c r="O136" cm="1">
        <f t="array" ref="O136">NewI(BETA_a,H136,C136)</f>
        <v>202.99905837994891</v>
      </c>
      <c r="P136">
        <f t="shared" si="44"/>
        <v>143.10820177155134</v>
      </c>
      <c r="Q136" cm="1">
        <f t="array" ref="Q136">NewI(BETA_e,J136,C136)</f>
        <v>116.32145894691678</v>
      </c>
      <c r="S136" s="2">
        <f t="shared" si="48"/>
        <v>127443394.34780428</v>
      </c>
      <c r="T136" s="7">
        <f t="shared" si="49"/>
        <v>39.550703746770203</v>
      </c>
      <c r="U136" s="2">
        <f t="shared" si="50"/>
        <v>59.101491976957142</v>
      </c>
      <c r="V136">
        <f t="array" ref="V136:AA136">rk((1-'Parameters-x'!B141)*BETA_c,(1-'Parameters-x'!B141)*BETA_a,(1-'Parameters-x'!B141)*BETA_e,GAMMA,V135,W135,X135,Y135,Z135,AA135,dt,STAGE)</f>
        <v>15758423.202129869</v>
      </c>
      <c r="W136">
        <v>0.35020303021496979</v>
      </c>
      <c r="X136">
        <v>76499762.149117842</v>
      </c>
      <c r="Y136">
        <v>25.153476237234216</v>
      </c>
      <c r="Z136">
        <v>35185208.996556565</v>
      </c>
      <c r="AA136">
        <v>14.047024479321019</v>
      </c>
      <c r="AB136">
        <f t="shared" si="45"/>
        <v>0.44766710099452289</v>
      </c>
      <c r="AC136" cm="1">
        <f t="array" ref="AC136">NewI((1-'Parameters-x'!B142)*BETA_c,V136,T136)</f>
        <v>0.11123634865574546</v>
      </c>
      <c r="AD136">
        <f t="shared" si="46"/>
        <v>40.697405920449157</v>
      </c>
      <c r="AE136" cm="1">
        <f t="array" ref="AE136">NewI((1-'Parameters-x'!B142)*BETA_a,X136,T136)</f>
        <v>7.7865380975049021</v>
      </c>
      <c r="AF136">
        <f t="shared" si="47"/>
        <v>17.956418955513463</v>
      </c>
      <c r="AG136" cm="1">
        <f t="array" ref="AG136">NewI((1-'Parameters-x'!B142)*BETA_e,Z136,T136)</f>
        <v>4.4618097081000867</v>
      </c>
    </row>
    <row r="137" spans="1:33" x14ac:dyDescent="0.45">
      <c r="A137">
        <f t="shared" si="40"/>
        <v>13.299999999999969</v>
      </c>
      <c r="B137" s="2">
        <f t="shared" si="37"/>
        <v>127442435.81768647</v>
      </c>
      <c r="C137" s="7">
        <f t="shared" si="38"/>
        <v>638.30740227767319</v>
      </c>
      <c r="D137" s="2">
        <f t="shared" si="39"/>
        <v>418.87491126886516</v>
      </c>
      <c r="E137" s="7">
        <f t="shared" si="41"/>
        <v>332.44864717711062</v>
      </c>
      <c r="F137">
        <f t="array" ref="F137:K137">rk(BETA_c,BETA_a,BETA_e,GAMMA,F136,G136,H136,I136,J136,K136,dt,STAGE)</f>
        <v>15758414.575317316</v>
      </c>
      <c r="G137">
        <v>5.73916321721196</v>
      </c>
      <c r="H137">
        <v>76499158.274945766</v>
      </c>
      <c r="I137">
        <v>402.36547284852435</v>
      </c>
      <c r="J137">
        <v>35184862.967423372</v>
      </c>
      <c r="K137">
        <v>230.20276621193688</v>
      </c>
      <c r="L137">
        <f t="shared" si="42"/>
        <v>3.6855194670307654</v>
      </c>
      <c r="M137" cm="1">
        <f t="array" ref="M137">NewI(BETA_c,F137,C137)</f>
        <v>2.9920641587037284</v>
      </c>
      <c r="N137">
        <f t="shared" si="43"/>
        <v>267.35958138574193</v>
      </c>
      <c r="O137" cm="1">
        <f t="array" ref="O137">NewI(BETA_a,H137,C137)</f>
        <v>209.44278276945386</v>
      </c>
      <c r="P137">
        <f t="shared" si="44"/>
        <v>147.82981041609247</v>
      </c>
      <c r="Q137" cm="1">
        <f t="array" ref="Q137">NewI(BETA_e,J137,C137)</f>
        <v>120.01380024895302</v>
      </c>
      <c r="S137" s="2">
        <f t="shared" si="48"/>
        <v>127443393.1053862</v>
      </c>
      <c r="T137" s="7">
        <f t="shared" si="49"/>
        <v>39.964842382282939</v>
      </c>
      <c r="U137" s="2">
        <f t="shared" si="50"/>
        <v>59.92977142201272</v>
      </c>
      <c r="V137">
        <f t="array" ref="V137:AA137">rk((1-'Parameters-x'!B142)*BETA_c,(1-'Parameters-x'!B142)*BETA_a,(1-'Parameters-x'!B142)*BETA_e,GAMMA,V136,W136,X136,Y136,Z136,AA136,dt,STAGE)</f>
        <v>15758423.190948097</v>
      </c>
      <c r="W137">
        <v>0.35404890763996333</v>
      </c>
      <c r="X137">
        <v>76499761.366394445</v>
      </c>
      <c r="Y137">
        <v>25.409506793962827</v>
      </c>
      <c r="Z137">
        <v>35185208.548043653</v>
      </c>
      <c r="AA137">
        <v>14.201286680680152</v>
      </c>
      <c r="AB137">
        <f t="shared" si="45"/>
        <v>0.45500299532474786</v>
      </c>
      <c r="AC137" cm="1">
        <f t="array" ref="AC137">NewI((1-'Parameters-x'!B143)*BETA_c,V137,T137)</f>
        <v>0.11240111342939448</v>
      </c>
      <c r="AD137">
        <f t="shared" si="46"/>
        <v>41.224098760737071</v>
      </c>
      <c r="AE137" cm="1">
        <f t="array" ref="AE137">NewI((1-'Parameters-x'!B143)*BETA_a,X137,T137)</f>
        <v>7.8680714906837501</v>
      </c>
      <c r="AF137">
        <f t="shared" si="47"/>
        <v>18.250669665950898</v>
      </c>
      <c r="AG137" cm="1">
        <f t="array" ref="AG137">NewI((1-'Parameters-x'!B143)*BETA_e,Z137,T137)</f>
        <v>4.5085296229526071</v>
      </c>
    </row>
    <row r="138" spans="1:33" x14ac:dyDescent="0.45">
      <c r="A138">
        <f t="shared" si="40"/>
        <v>13.399999999999968</v>
      </c>
      <c r="B138" s="2">
        <f t="shared" si="37"/>
        <v>127442402.04793099</v>
      </c>
      <c r="C138" s="7">
        <f t="shared" si="38"/>
        <v>658.56912656895804</v>
      </c>
      <c r="D138" s="2">
        <f t="shared" si="39"/>
        <v>432.38294244907809</v>
      </c>
      <c r="E138" s="7">
        <f t="shared" si="41"/>
        <v>343.00142632888981</v>
      </c>
      <c r="F138">
        <f t="array" ref="F138:K138">rk(BETA_c,BETA_a,BETA_e,GAMMA,F137,G137,H137,I137,J137,K137,dt,STAGE)</f>
        <v>15758414.271386798</v>
      </c>
      <c r="G138">
        <v>5.921636955682624</v>
      </c>
      <c r="H138">
        <v>76499136.999985874</v>
      </c>
      <c r="I138">
        <v>415.1255935605771</v>
      </c>
      <c r="J138">
        <v>35184850.77655831</v>
      </c>
      <c r="K138">
        <v>237.52189605269834</v>
      </c>
      <c r="L138">
        <f t="shared" si="42"/>
        <v>3.8069762458461636</v>
      </c>
      <c r="M138" cm="1">
        <f t="array" ref="M138">NewI(BETA_c,F138,C138)</f>
        <v>3.0870408749767164</v>
      </c>
      <c r="N138">
        <f t="shared" si="43"/>
        <v>275.87442056572371</v>
      </c>
      <c r="O138" cm="1">
        <f t="array" ref="O138">NewI(BETA_a,H138,C138)</f>
        <v>216.09104275219642</v>
      </c>
      <c r="P138">
        <f t="shared" si="44"/>
        <v>152.70154563750819</v>
      </c>
      <c r="Q138" cm="1">
        <f t="array" ref="Q138">NewI(BETA_e,J138,C138)</f>
        <v>123.82334270171667</v>
      </c>
      <c r="S138" s="2">
        <f t="shared" si="48"/>
        <v>127443391.84995866</v>
      </c>
      <c r="T138" s="7">
        <f t="shared" si="49"/>
        <v>40.383317483106268</v>
      </c>
      <c r="U138" s="2">
        <f t="shared" si="50"/>
        <v>60.766723845636832</v>
      </c>
      <c r="V138">
        <f t="array" ref="V138:AA138">rk((1-'Parameters-x'!B143)*BETA_c,(1-'Parameters-x'!B143)*BETA_a,(1-'Parameters-x'!B143)*BETA_e,GAMMA,V137,W137,X137,Y137,Z137,AA137,dt,STAGE)</f>
        <v>15758423.179649239</v>
      </c>
      <c r="W138">
        <v>0.35793136757895944</v>
      </c>
      <c r="X138">
        <v>76499760.575475097</v>
      </c>
      <c r="Y138">
        <v>25.668369873211944</v>
      </c>
      <c r="Z138">
        <v>35185208.094834335</v>
      </c>
      <c r="AA138">
        <v>14.357016242315364</v>
      </c>
      <c r="AB138">
        <f t="shared" si="45"/>
        <v>0.46241939301505092</v>
      </c>
      <c r="AC138" cm="1">
        <f t="array" ref="AC138">NewI((1-'Parameters-x'!B144)*BETA_c,V138,T138)</f>
        <v>0.11357807450859786</v>
      </c>
      <c r="AD138">
        <f t="shared" si="46"/>
        <v>41.75615503008548</v>
      </c>
      <c r="AE138" cm="1">
        <f t="array" ref="AE138">NewI((1-'Parameters-x'!B144)*BETA_a,X138,T138)</f>
        <v>7.9504586221980098</v>
      </c>
      <c r="AF138">
        <f t="shared" si="47"/>
        <v>18.548149422536302</v>
      </c>
      <c r="AG138" cm="1">
        <f t="array" ref="AG138">NewI((1-'Parameters-x'!B144)*BETA_e,Z138,T138)</f>
        <v>4.5557387430413554</v>
      </c>
    </row>
    <row r="139" spans="1:33" x14ac:dyDescent="0.45">
      <c r="A139">
        <f t="shared" si="40"/>
        <v>13.499999999999968</v>
      </c>
      <c r="B139" s="2">
        <f t="shared" si="37"/>
        <v>127442367.20623663</v>
      </c>
      <c r="C139" s="7">
        <f t="shared" si="38"/>
        <v>679.47400582840601</v>
      </c>
      <c r="D139" s="2">
        <f t="shared" si="39"/>
        <v>446.31975753532782</v>
      </c>
      <c r="E139" s="7">
        <f t="shared" si="41"/>
        <v>353.88916896009471</v>
      </c>
      <c r="F139">
        <f t="array" ref="F139:K139">rk(BETA_c,BETA_a,BETA_e,GAMMA,F138,G138,H138,I138,J138,K138,dt,STAGE)</f>
        <v>15758413.957808657</v>
      </c>
      <c r="G139">
        <v>6.1098968254678931</v>
      </c>
      <c r="H139">
        <v>76499115.049703538</v>
      </c>
      <c r="I139">
        <v>428.29100109047931</v>
      </c>
      <c r="J139">
        <v>35184838.198724441</v>
      </c>
      <c r="K139">
        <v>245.07310791245885</v>
      </c>
      <c r="L139">
        <f t="shared" si="42"/>
        <v>3.9322945179141078</v>
      </c>
      <c r="M139" cm="1">
        <f t="array" ref="M139">NewI(BETA_c,F139,C139)</f>
        <v>3.1850323726300629</v>
      </c>
      <c r="N139">
        <f t="shared" si="43"/>
        <v>284.65929537110287</v>
      </c>
      <c r="O139" cm="1">
        <f t="array" ref="O139">NewI(BETA_a,H139,C139)</f>
        <v>222.95033032789826</v>
      </c>
      <c r="P139">
        <f t="shared" si="44"/>
        <v>157.72816764631085</v>
      </c>
      <c r="Q139" cm="1">
        <f t="array" ref="Q139">NewI(BETA_e,J139,C139)</f>
        <v>127.7538062595664</v>
      </c>
      <c r="S139" s="2">
        <f t="shared" si="48"/>
        <v>127443390.58138546</v>
      </c>
      <c r="T139" s="7">
        <f t="shared" si="49"/>
        <v>40.806174456279081</v>
      </c>
      <c r="U139" s="2">
        <f t="shared" si="50"/>
        <v>61.612440076519448</v>
      </c>
      <c r="V139">
        <f t="array" ref="V139:AA139">rk((1-'Parameters-x'!B144)*BETA_c,(1-'Parameters-x'!B144)*BETA_a,(1-'Parameters-x'!B144)*BETA_e,GAMMA,V138,W138,X138,Y138,Z138,AA138,dt,STAGE)</f>
        <v>15758423.168232072</v>
      </c>
      <c r="W139">
        <v>0.36185086912443426</v>
      </c>
      <c r="X139">
        <v>76499759.776273966</v>
      </c>
      <c r="Y139">
        <v>25.930092008328611</v>
      </c>
      <c r="Z139">
        <v>35185207.636879429</v>
      </c>
      <c r="AA139">
        <v>14.514231578826035</v>
      </c>
      <c r="AB139">
        <f t="shared" si="45"/>
        <v>0.46991705873081896</v>
      </c>
      <c r="AC139" cm="1">
        <f t="array" ref="AC139">NewI((1-'Parameters-x'!B145)*BETA_c,V139,T139)</f>
        <v>0.11476735960058435</v>
      </c>
      <c r="AD139">
        <f t="shared" si="46"/>
        <v>42.293634025835814</v>
      </c>
      <c r="AE139" cm="1">
        <f t="array" ref="AE139">NewI((1-'Parameters-x'!B145)*BETA_a,X139,T139)</f>
        <v>8.0337084314885185</v>
      </c>
      <c r="AF139">
        <f t="shared" si="47"/>
        <v>18.848888991952812</v>
      </c>
      <c r="AG139" cm="1">
        <f t="array" ref="AG139">NewI((1-'Parameters-x'!B145)*BETA_e,Z139,T139)</f>
        <v>4.6034421907988063</v>
      </c>
    </row>
    <row r="140" spans="1:33" x14ac:dyDescent="0.45">
      <c r="A140">
        <f t="shared" si="40"/>
        <v>13.599999999999968</v>
      </c>
      <c r="B140" s="2">
        <f t="shared" si="37"/>
        <v>127442331.25857826</v>
      </c>
      <c r="C140" s="7">
        <f t="shared" si="38"/>
        <v>701.04245461664914</v>
      </c>
      <c r="D140" s="2">
        <f t="shared" si="39"/>
        <v>460.69896712199034</v>
      </c>
      <c r="E140" s="7">
        <f t="shared" si="41"/>
        <v>365.12250681097731</v>
      </c>
      <c r="F140">
        <f t="array" ref="F140:K140">rk(BETA_c,BETA_a,BETA_e,GAMMA,F139,G139,H139,I139,J139,K139,dt,STAGE)</f>
        <v>15758413.634276649</v>
      </c>
      <c r="G140">
        <v>6.3041266155215778</v>
      </c>
      <c r="H140">
        <v>76499092.402662858</v>
      </c>
      <c r="I140">
        <v>441.87455462778576</v>
      </c>
      <c r="J140">
        <v>35184825.221638754</v>
      </c>
      <c r="K140">
        <v>252.86377337334181</v>
      </c>
      <c r="L140">
        <f t="shared" si="42"/>
        <v>4.0615967354950628</v>
      </c>
      <c r="M140" cm="1">
        <f t="array" ref="M140">NewI(BETA_c,F140,C140)</f>
        <v>3.2861343444299731</v>
      </c>
      <c r="N140">
        <f t="shared" si="43"/>
        <v>293.72278251384728</v>
      </c>
      <c r="O140" cm="1">
        <f t="array" ref="O140">NewI(BETA_a,H140,C140)</f>
        <v>230.02734353208311</v>
      </c>
      <c r="P140">
        <f t="shared" si="44"/>
        <v>162.91458787264799</v>
      </c>
      <c r="Q140" cm="1">
        <f t="array" ref="Q140">NewI(BETA_e,J140,C140)</f>
        <v>131.80902893446424</v>
      </c>
      <c r="S140" s="2">
        <f t="shared" si="48"/>
        <v>127443389.29952894</v>
      </c>
      <c r="T140" s="7">
        <f t="shared" si="49"/>
        <v>41.23345918429024</v>
      </c>
      <c r="U140" s="2">
        <f t="shared" si="50"/>
        <v>62.467011872335014</v>
      </c>
      <c r="V140">
        <f t="array" ref="V140:AA140">rk((1-'Parameters-x'!B145)*BETA_c,(1-'Parameters-x'!B145)*BETA_a,(1-'Parameters-x'!B145)*BETA_e,GAMMA,V139,W139,X139,Y139,Z139,AA139,dt,STAGE)</f>
        <v>15758423.156695353</v>
      </c>
      <c r="W140">
        <v>0.36580787460827546</v>
      </c>
      <c r="X140">
        <v>76499758.968704343</v>
      </c>
      <c r="Y140">
        <v>26.194700074936396</v>
      </c>
      <c r="Z140">
        <v>35185207.174129248</v>
      </c>
      <c r="AA140">
        <v>14.672951234745568</v>
      </c>
      <c r="AB140">
        <f t="shared" si="45"/>
        <v>0.47749677252447886</v>
      </c>
      <c r="AC140" cm="1">
        <f t="array" ref="AC140">NewI((1-'Parameters-x'!B146)*BETA_c,V140,T140)</f>
        <v>0.11596909774978424</v>
      </c>
      <c r="AD140">
        <f t="shared" si="46"/>
        <v>42.836595582221506</v>
      </c>
      <c r="AE140" cm="1">
        <f t="array" ref="AE140">NewI((1-'Parameters-x'!B146)*BETA_a,X140,T140)</f>
        <v>8.1178299515988392</v>
      </c>
      <c r="AF140">
        <f t="shared" si="47"/>
        <v>19.152919517589027</v>
      </c>
      <c r="AG140" cm="1">
        <f t="array" ref="AG140">NewI((1-'Parameters-x'!B146)*BETA_e,Z140,T140)</f>
        <v>4.651645142293086</v>
      </c>
    </row>
    <row r="141" spans="1:33" x14ac:dyDescent="0.45">
      <c r="A141">
        <f t="shared" si="40"/>
        <v>13.699999999999967</v>
      </c>
      <c r="B141" s="2">
        <f t="shared" si="37"/>
        <v>127442294.16985074</v>
      </c>
      <c r="C141" s="7">
        <f t="shared" si="38"/>
        <v>723.29553543363818</v>
      </c>
      <c r="D141" s="2">
        <f t="shared" si="39"/>
        <v>475.53461383881864</v>
      </c>
      <c r="E141" s="7">
        <f t="shared" si="41"/>
        <v>376.71240903576921</v>
      </c>
      <c r="F141">
        <f t="array" ref="F141:K141">rk(BETA_c,BETA_a,BETA_e,GAMMA,F140,G140,H140,I140,J140,K140,dt,STAGE)</f>
        <v>15758413.300474821</v>
      </c>
      <c r="G141">
        <v>6.5045159457829831</v>
      </c>
      <c r="H141">
        <v>76499069.036747545</v>
      </c>
      <c r="I141">
        <v>455.88952160872117</v>
      </c>
      <c r="J141">
        <v>35184811.832628362</v>
      </c>
      <c r="K141">
        <v>260.90149787913396</v>
      </c>
      <c r="L141">
        <f t="shared" si="42"/>
        <v>4.1950092335584523</v>
      </c>
      <c r="M141" cm="1">
        <f t="array" ref="M141">NewI(BETA_c,F141,C141)</f>
        <v>3.3904455203267885</v>
      </c>
      <c r="N141">
        <f t="shared" si="43"/>
        <v>303.07373084627494</v>
      </c>
      <c r="O141" cm="1">
        <f t="array" ref="O141">NewI(BETA_a,H141,C141)</f>
        <v>237.32899297362079</v>
      </c>
      <c r="P141">
        <f t="shared" si="44"/>
        <v>168.26587375898526</v>
      </c>
      <c r="Q141" cm="1">
        <f t="array" ref="Q141">NewI(BETA_e,J141,C141)</f>
        <v>135.99297054182165</v>
      </c>
      <c r="S141" s="2">
        <f t="shared" si="48"/>
        <v>127443388.00425003</v>
      </c>
      <c r="T141" s="7">
        <f t="shared" si="49"/>
        <v>41.665218030056778</v>
      </c>
      <c r="U141" s="2">
        <f t="shared" si="50"/>
        <v>63.330531933390674</v>
      </c>
      <c r="V141">
        <f t="array" ref="V141:AA141">rk((1-'Parameters-x'!B146)*BETA_c,(1-'Parameters-x'!B146)*BETA_a,(1-'Parameters-x'!B146)*BETA_e,GAMMA,V140,W140,X140,Y140,Z140,AA140,dt,STAGE)</f>
        <v>15758423.145037832</v>
      </c>
      <c r="W141">
        <v>0.36980284966802324</v>
      </c>
      <c r="X141">
        <v>76499758.152678624</v>
      </c>
      <c r="Y141">
        <v>26.46222129319041</v>
      </c>
      <c r="Z141">
        <v>35185206.706533581</v>
      </c>
      <c r="AA141">
        <v>14.833193887198341</v>
      </c>
      <c r="AB141">
        <f t="shared" si="45"/>
        <v>0.48515931859338557</v>
      </c>
      <c r="AC141" cm="1">
        <f t="array" ref="AC141">NewI((1-'Parameters-x'!B147)*BETA_c,V141,T141)</f>
        <v>0.11718341935183064</v>
      </c>
      <c r="AD141">
        <f t="shared" si="46"/>
        <v>43.38510008301408</v>
      </c>
      <c r="AE141" cm="1">
        <f t="array" ref="AE141">NewI((1-'Parameters-x'!B147)*BETA_a,X141,T141)</f>
        <v>8.2028323101553262</v>
      </c>
      <c r="AF141">
        <f t="shared" si="47"/>
        <v>19.460272531783211</v>
      </c>
      <c r="AG141" cm="1">
        <f t="array" ref="AG141">NewI((1-'Parameters-x'!B147)*BETA_e,Z141,T141)</f>
        <v>4.7003528277895512</v>
      </c>
    </row>
    <row r="142" spans="1:33" x14ac:dyDescent="0.45">
      <c r="A142">
        <f t="shared" si="40"/>
        <v>13.799999999999967</v>
      </c>
      <c r="B142" s="2">
        <f t="shared" si="37"/>
        <v>127442255.90383472</v>
      </c>
      <c r="C142" s="7">
        <f t="shared" si="38"/>
        <v>746.25497928074105</v>
      </c>
      <c r="D142" s="2">
        <f t="shared" si="39"/>
        <v>490.84118600749866</v>
      </c>
      <c r="E142" s="7">
        <f t="shared" si="41"/>
        <v>388.67019290859832</v>
      </c>
      <c r="F142">
        <f t="array" ref="F142:K142">rk(BETA_c,BETA_a,BETA_e,GAMMA,F141,G141,H141,I141,J141,K141,dt,STAGE)</f>
        <v>15758412.956077185</v>
      </c>
      <c r="G142">
        <v>6.7112604522922643</v>
      </c>
      <c r="H142">
        <v>76499044.929139346</v>
      </c>
      <c r="I142">
        <v>470.34959066963597</v>
      </c>
      <c r="J142">
        <v>35184798.018618181</v>
      </c>
      <c r="K142">
        <v>269.19412815881282</v>
      </c>
      <c r="L142">
        <f t="shared" si="42"/>
        <v>4.3326623631796233</v>
      </c>
      <c r="M142" cm="1">
        <f t="array" ref="M142">NewI(BETA_c,F142,C142)</f>
        <v>3.4980677638377951</v>
      </c>
      <c r="N142">
        <f t="shared" si="43"/>
        <v>312.7212699844797</v>
      </c>
      <c r="O142" cm="1">
        <f t="array" ref="O142">NewI(BETA_a,H142,C142)</f>
        <v>244.86240857961855</v>
      </c>
      <c r="P142">
        <f t="shared" si="44"/>
        <v>173.78725365983934</v>
      </c>
      <c r="Q142" cm="1">
        <f t="array" ref="Q142">NewI(BETA_e,J142,C142)</f>
        <v>140.309716565142</v>
      </c>
      <c r="S142" s="2">
        <f t="shared" si="48"/>
        <v>127443386.69540814</v>
      </c>
      <c r="T142" s="7">
        <f t="shared" si="49"/>
        <v>42.10149784195427</v>
      </c>
      <c r="U142" s="2">
        <f t="shared" si="50"/>
        <v>64.203094014942621</v>
      </c>
      <c r="V142">
        <f t="array" ref="V142:AA142">rk((1-'Parameters-x'!B147)*BETA_c,(1-'Parameters-x'!B147)*BETA_a,(1-'Parameters-x'!B147)*BETA_e,GAMMA,V141,W141,X141,Y141,Z141,AA141,dt,STAGE)</f>
        <v>15758423.133258246</v>
      </c>
      <c r="W142">
        <v>0.37383626331313902</v>
      </c>
      <c r="X142">
        <v>76499757.328108206</v>
      </c>
      <c r="Y142">
        <v>26.732683230083357</v>
      </c>
      <c r="Z142">
        <v>35185206.234041691</v>
      </c>
      <c r="AA142">
        <v>14.994978348557773</v>
      </c>
      <c r="AB142">
        <f t="shared" si="45"/>
        <v>0.49290549080148882</v>
      </c>
      <c r="AC142" cm="1">
        <f t="array" ref="AC142">NewI((1-'Parameters-x'!B148)*BETA_c,V142,T142)</f>
        <v>0.11841045616770728</v>
      </c>
      <c r="AD142">
        <f t="shared" si="46"/>
        <v>43.939208563525312</v>
      </c>
      <c r="AE142" cm="1">
        <f t="array" ref="AE142">NewI((1-'Parameters-x'!B148)*BETA_a,X142,T142)</f>
        <v>8.288724730357421</v>
      </c>
      <c r="AF142">
        <f t="shared" si="47"/>
        <v>19.770979960615811</v>
      </c>
      <c r="AG142" cm="1">
        <f t="array" ref="AG142">NewI((1-'Parameters-x'!B148)*BETA_e,Z142,T142)</f>
        <v>4.7495705323182529</v>
      </c>
    </row>
    <row r="143" spans="1:33" x14ac:dyDescent="0.45">
      <c r="A143">
        <f t="shared" si="40"/>
        <v>13.899999999999967</v>
      </c>
      <c r="B143" s="2">
        <f t="shared" si="37"/>
        <v>127442216.42316124</v>
      </c>
      <c r="C143" s="7">
        <f t="shared" si="38"/>
        <v>769.94320687518552</v>
      </c>
      <c r="D143" s="2">
        <f t="shared" si="39"/>
        <v>506.63363188824519</v>
      </c>
      <c r="E143" s="7">
        <f t="shared" si="41"/>
        <v>401.00753486894109</v>
      </c>
      <c r="F143">
        <f t="array" ref="F143:K143">rk(BETA_c,BETA_a,BETA_e,GAMMA,F142,G142,H142,I142,J142,K142,dt,STAGE)</f>
        <v>15758412.600747405</v>
      </c>
      <c r="G143">
        <v>6.924561978178728</v>
      </c>
      <c r="H143">
        <v>76499020.056295738</v>
      </c>
      <c r="I143">
        <v>485.26888501146897</v>
      </c>
      <c r="J143">
        <v>35184783.766118094</v>
      </c>
      <c r="K143">
        <v>277.74975988553786</v>
      </c>
      <c r="L143">
        <f t="shared" si="42"/>
        <v>4.4746906172012206</v>
      </c>
      <c r="M143" cm="1">
        <f t="array" ref="M143">NewI(BETA_c,F143,C143)</f>
        <v>3.6091061714877628</v>
      </c>
      <c r="N143">
        <f t="shared" si="43"/>
        <v>322.67481925090686</v>
      </c>
      <c r="O143" cm="1">
        <f t="array" ref="O143">NewI(BETA_a,H143,C143)</f>
        <v>252.63494655423096</v>
      </c>
      <c r="P143">
        <f t="shared" si="44"/>
        <v>179.48412202013708</v>
      </c>
      <c r="Q143" cm="1">
        <f t="array" ref="Q143">NewI(BETA_e,J143,C143)</f>
        <v>144.76348214322235</v>
      </c>
      <c r="S143" s="2">
        <f t="shared" si="48"/>
        <v>127443385.37286127</v>
      </c>
      <c r="T143" s="7">
        <f t="shared" si="49"/>
        <v>42.542345958899858</v>
      </c>
      <c r="U143" s="2">
        <f t="shared" si="50"/>
        <v>65.084792763788101</v>
      </c>
      <c r="V143">
        <f t="array" ref="V143:AA143">rk((1-'Parameters-x'!B148)*BETA_c,(1-'Parameters-x'!B148)*BETA_a,(1-'Parameters-x'!B148)*BETA_e,GAMMA,V142,W142,X142,Y142,Z142,AA142,dt,STAGE)</f>
        <v>15758423.121355314</v>
      </c>
      <c r="W143">
        <v>0.37790858799131505</v>
      </c>
      <c r="X143">
        <v>76499756.494903654</v>
      </c>
      <c r="Y143">
        <v>27.006113801802535</v>
      </c>
      <c r="Z143">
        <v>35185205.75660231</v>
      </c>
      <c r="AA143">
        <v>15.158323569106008</v>
      </c>
      <c r="AB143">
        <f t="shared" si="45"/>
        <v>0.50073609820095899</v>
      </c>
      <c r="AC143" cm="1">
        <f t="array" ref="AC143">NewI((1-'Parameters-x'!B149)*BETA_c,V143,T143)</f>
        <v>0.11965034133804439</v>
      </c>
      <c r="AD143">
        <f t="shared" si="46"/>
        <v>44.498982544337373</v>
      </c>
      <c r="AE143" cm="1">
        <f t="array" ref="AE143">NewI((1-'Parameters-x'!B149)*BETA_a,X143,T143)</f>
        <v>8.3755165319783718</v>
      </c>
      <c r="AF143">
        <f t="shared" si="47"/>
        <v>20.085074121249768</v>
      </c>
      <c r="AG143" cm="1">
        <f t="array" ref="AG143">NewI((1-'Parameters-x'!B149)*BETA_e,Z143,T143)</f>
        <v>4.7993035962473458</v>
      </c>
    </row>
    <row r="144" spans="1:33" x14ac:dyDescent="0.45">
      <c r="A144">
        <f t="shared" si="40"/>
        <v>13.999999999999966</v>
      </c>
      <c r="B144" s="2">
        <f t="shared" si="37"/>
        <v>127442175.68927528</v>
      </c>
      <c r="C144" s="7">
        <f t="shared" si="38"/>
        <v>794.38335053752758</v>
      </c>
      <c r="D144" s="2">
        <f t="shared" si="39"/>
        <v>522.92737418469392</v>
      </c>
      <c r="E144" s="7">
        <f t="shared" si="41"/>
        <v>413.73648191736839</v>
      </c>
      <c r="F144">
        <f t="array" ref="F144:K144">rk(BETA_c,BETA_a,BETA_e,GAMMA,F143,G143,H143,I143,J143,K143,dt,STAGE)</f>
        <v>15758412.234138472</v>
      </c>
      <c r="G144">
        <v>7.1446287707083878</v>
      </c>
      <c r="H144">
        <v>76498994.393926963</v>
      </c>
      <c r="I144">
        <v>500.66197618824765</v>
      </c>
      <c r="J144">
        <v>35184769.061209843</v>
      </c>
      <c r="K144">
        <v>286.5767455785716</v>
      </c>
      <c r="L144">
        <f t="shared" si="42"/>
        <v>4.6212327572858873</v>
      </c>
      <c r="M144" cm="1">
        <f t="array" ref="M144">NewI(BETA_c,F144,C144)</f>
        <v>3.7236691754041611</v>
      </c>
      <c r="N144">
        <f t="shared" si="43"/>
        <v>332.94409684854224</v>
      </c>
      <c r="O144" cm="1">
        <f t="array" ref="O144">NewI(BETA_a,H144,C144)</f>
        <v>260.65419655816584</v>
      </c>
      <c r="P144">
        <f t="shared" si="44"/>
        <v>185.36204457886572</v>
      </c>
      <c r="Q144" cm="1">
        <f t="array" ref="Q144">NewI(BETA_e,J144,C144)</f>
        <v>149.3586161837984</v>
      </c>
      <c r="S144" s="2">
        <f t="shared" si="48"/>
        <v>127443384.03646594</v>
      </c>
      <c r="T144" s="7">
        <f t="shared" si="49"/>
        <v>42.987810215488466</v>
      </c>
      <c r="U144" s="2">
        <f t="shared" si="50"/>
        <v>65.97572383792658</v>
      </c>
      <c r="V144">
        <f t="array" ref="V144:AA144">rk((1-'Parameters-x'!B149)*BETA_c,(1-'Parameters-x'!B149)*BETA_a,(1-'Parameters-x'!B149)*BETA_e,GAMMA,V143,W143,X143,Y143,Z143,AA143,dt,STAGE)</f>
        <v>15758423.109327745</v>
      </c>
      <c r="W144">
        <v>0.38202029965483897</v>
      </c>
      <c r="X144">
        <v>76499755.652974576</v>
      </c>
      <c r="Y144">
        <v>27.282541276137803</v>
      </c>
      <c r="Z144">
        <v>35185205.274163626</v>
      </c>
      <c r="AA144">
        <v>15.323248639695827</v>
      </c>
      <c r="AB144">
        <f t="shared" si="45"/>
        <v>0.50865195565259702</v>
      </c>
      <c r="AC144" cm="1">
        <f t="array" ref="AC144">NewI((1-'Parameters-x'!B150)*BETA_c,V144,T144)</f>
        <v>0.12090320939756448</v>
      </c>
      <c r="AD144">
        <f t="shared" si="46"/>
        <v>45.064484148104214</v>
      </c>
      <c r="AE144" cm="1">
        <f t="array" ref="AE144">NewI((1-'Parameters-x'!B150)*BETA_a,X144,T144)</f>
        <v>8.463217132376375</v>
      </c>
      <c r="AF144">
        <f t="shared" si="47"/>
        <v>20.402587734169778</v>
      </c>
      <c r="AG144" cm="1">
        <f t="array" ref="AG144">NewI((1-'Parameters-x'!B150)*BETA_e,Z144,T144)</f>
        <v>4.849557415862491</v>
      </c>
    </row>
    <row r="145" spans="1:33" x14ac:dyDescent="0.45">
      <c r="A145">
        <f t="shared" si="40"/>
        <v>14.099999999999966</v>
      </c>
      <c r="B145" s="2">
        <f t="shared" si="37"/>
        <v>127442133.6623981</v>
      </c>
      <c r="C145" s="7">
        <f t="shared" si="38"/>
        <v>819.59927677348674</v>
      </c>
      <c r="D145" s="2">
        <f t="shared" si="39"/>
        <v>539.73832511730075</v>
      </c>
      <c r="E145" s="7">
        <f t="shared" si="41"/>
        <v>426.86946337268466</v>
      </c>
      <c r="F145">
        <f t="array" ref="F145:K145">rk(BETA_c,BETA_a,BETA_e,GAMMA,F144,G144,H144,I144,J144,K144,dt,STAGE)</f>
        <v>15758411.855892362</v>
      </c>
      <c r="G145">
        <v>7.3716756845829901</v>
      </c>
      <c r="H145">
        <v>76498967.916972354</v>
      </c>
      <c r="I145">
        <v>516.54389833307084</v>
      </c>
      <c r="J145">
        <v>35184753.889533393</v>
      </c>
      <c r="K145">
        <v>295.68370275583283</v>
      </c>
      <c r="L145">
        <f t="shared" si="42"/>
        <v>4.7724319533439461</v>
      </c>
      <c r="M145" cm="1">
        <f t="array" ref="M145">NewI(BETA_c,F145,C145)</f>
        <v>3.8418686491670613</v>
      </c>
      <c r="N145">
        <f t="shared" si="43"/>
        <v>343.53912931287471</v>
      </c>
      <c r="O145" cm="1">
        <f t="array" ref="O145">NewI(BETA_a,H145,C145)</f>
        <v>268.92798911587971</v>
      </c>
      <c r="P145">
        <f t="shared" si="44"/>
        <v>191.42676385108217</v>
      </c>
      <c r="Q145" cm="1">
        <f t="array" ref="Q145">NewI(BETA_e,J145,C145)</f>
        <v>154.09960560763787</v>
      </c>
      <c r="S145" s="2">
        <f t="shared" si="48"/>
        <v>127443382.68607713</v>
      </c>
      <c r="T145" s="7">
        <f t="shared" si="49"/>
        <v>43.43793894718285</v>
      </c>
      <c r="U145" s="2">
        <f t="shared" si="50"/>
        <v>66.875983914408124</v>
      </c>
      <c r="V145">
        <f t="array" ref="V145:AA145">rk((1-'Parameters-x'!B150)*BETA_c,(1-'Parameters-x'!B150)*BETA_a,(1-'Parameters-x'!B150)*BETA_e,GAMMA,V144,W144,X144,Y144,Z144,AA144,dt,STAGE)</f>
        <v>15758423.097174233</v>
      </c>
      <c r="W145">
        <v>0.38617187782702722</v>
      </c>
      <c r="X145">
        <v>76499754.802229613</v>
      </c>
      <c r="Y145">
        <v>27.561994274940499</v>
      </c>
      <c r="Z145">
        <v>35185204.786673293</v>
      </c>
      <c r="AA145">
        <v>15.489772794415321</v>
      </c>
      <c r="AB145">
        <f t="shared" si="45"/>
        <v>0.51665388934733592</v>
      </c>
      <c r="AC145" cm="1">
        <f t="array" ref="AC145">NewI((1-'Parameters-x'!B151)*BETA_c,V145,T145)</f>
        <v>0.12216919628967919</v>
      </c>
      <c r="AD145">
        <f t="shared" si="46"/>
        <v>45.635776111993778</v>
      </c>
      <c r="AE145" cm="1">
        <f t="array" ref="AE145">NewI((1-'Parameters-x'!B151)*BETA_a,X145,T145)</f>
        <v>8.5518360475163266</v>
      </c>
      <c r="AF145">
        <f t="shared" si="47"/>
        <v>20.723553913067015</v>
      </c>
      <c r="AG145" cm="1">
        <f t="array" ref="AG145">NewI((1-'Parameters-x'!B151)*BETA_e,Z145,T145)</f>
        <v>4.9003374439523357</v>
      </c>
    </row>
    <row r="146" spans="1:33" x14ac:dyDescent="0.45">
      <c r="A146">
        <f t="shared" si="40"/>
        <v>14.199999999999966</v>
      </c>
      <c r="B146" s="2">
        <f t="shared" si="37"/>
        <v>127442090.30148843</v>
      </c>
      <c r="C146" s="7">
        <f t="shared" si="38"/>
        <v>845.61560957216125</v>
      </c>
      <c r="D146" s="2">
        <f t="shared" si="39"/>
        <v>557.08290199853093</v>
      </c>
      <c r="E146" s="7">
        <f t="shared" si="41"/>
        <v>440.41930300190779</v>
      </c>
      <c r="F146">
        <f t="array" ref="F146:K146">rk(BETA_c,BETA_a,BETA_e,GAMMA,F145,G145,H145,I145,J145,K145,dt,STAGE)</f>
        <v>15758411.465639688</v>
      </c>
      <c r="G146">
        <v>7.6059243916888164</v>
      </c>
      <c r="H146">
        <v>76498940.599575788</v>
      </c>
      <c r="I146">
        <v>532.9301628354433</v>
      </c>
      <c r="J146">
        <v>35184738.236272953</v>
      </c>
      <c r="K146">
        <v>305.07952234502903</v>
      </c>
      <c r="L146">
        <f t="shared" si="42"/>
        <v>4.9284359202365948</v>
      </c>
      <c r="M146" cm="1">
        <f t="array" ref="M146">NewI(BETA_c,F146,C146)</f>
        <v>3.9638200170169218</v>
      </c>
      <c r="N146">
        <f t="shared" si="43"/>
        <v>354.47026137677403</v>
      </c>
      <c r="O146" cm="1">
        <f t="array" ref="O146">NewI(BETA_a,H146,C146)</f>
        <v>277.46440325767622</v>
      </c>
      <c r="P146">
        <f t="shared" si="44"/>
        <v>197.68420470152029</v>
      </c>
      <c r="Q146" cm="1">
        <f t="array" ref="Q146">NewI(BETA_e,J146,C146)</f>
        <v>158.99107972721464</v>
      </c>
      <c r="S146" s="2">
        <f t="shared" si="48"/>
        <v>127443381.32154831</v>
      </c>
      <c r="T146" s="7">
        <f t="shared" si="49"/>
        <v>43.892780995557914</v>
      </c>
      <c r="U146" s="2">
        <f t="shared" si="50"/>
        <v>67.7856706859517</v>
      </c>
      <c r="V146">
        <f t="array" ref="V146:AA146">rk((1-'Parameters-x'!B151)*BETA_c,(1-'Parameters-x'!B151)*BETA_a,(1-'Parameters-x'!B151)*BETA_e,GAMMA,V145,W145,X145,Y145,Z145,AA145,dt,STAGE)</f>
        <v>15758423.084893463</v>
      </c>
      <c r="W146">
        <v>0.3903638056687414</v>
      </c>
      <c r="X146">
        <v>76499753.942576438</v>
      </c>
      <c r="Y146">
        <v>27.844501776633315</v>
      </c>
      <c r="Z146">
        <v>35185204.294078417</v>
      </c>
      <c r="AA146">
        <v>15.657915413255861</v>
      </c>
      <c r="AB146">
        <f t="shared" si="45"/>
        <v>0.52474273115178949</v>
      </c>
      <c r="AC146" cm="1">
        <f t="array" ref="AC146">NewI((1-'Parameters-x'!B152)*BETA_c,V146,T146)</f>
        <v>0.12344843938123896</v>
      </c>
      <c r="AD146">
        <f t="shared" si="46"/>
        <v>46.212921785178132</v>
      </c>
      <c r="AE146" cm="1">
        <f t="array" ref="AE146">NewI((1-'Parameters-x'!B152)*BETA_a,X146,T146)</f>
        <v>8.6413828930022767</v>
      </c>
      <c r="AF146">
        <f t="shared" si="47"/>
        <v>21.048006169621775</v>
      </c>
      <c r="AG146" cm="1">
        <f t="array" ref="AG146">NewI((1-'Parameters-x'!B152)*BETA_e,Z146,T146)</f>
        <v>4.9516491904001132</v>
      </c>
    </row>
    <row r="147" spans="1:33" x14ac:dyDescent="0.45">
      <c r="A147">
        <f t="shared" si="40"/>
        <v>14.299999999999965</v>
      </c>
      <c r="B147" s="2">
        <f t="shared" si="37"/>
        <v>127442045.56420234</v>
      </c>
      <c r="C147" s="7">
        <f t="shared" si="38"/>
        <v>872.45775444333708</v>
      </c>
      <c r="D147" s="2">
        <f t="shared" si="39"/>
        <v>574.97804321261788</v>
      </c>
      <c r="E147" s="7">
        <f t="shared" si="41"/>
        <v>454.39923153490349</v>
      </c>
      <c r="F147">
        <f t="array" ref="F147:K147">rk(BETA_c,BETA_a,BETA_e,GAMMA,F146,G146,H146,I146,J146,K146,dt,STAGE)</f>
        <v>15758411.062999336</v>
      </c>
      <c r="G147">
        <v>7.8476035974998668</v>
      </c>
      <c r="H147">
        <v>76498912.41506052</v>
      </c>
      <c r="I147">
        <v>549.83677348427113</v>
      </c>
      <c r="J147">
        <v>35184722.086142488</v>
      </c>
      <c r="K147">
        <v>314.77337736156613</v>
      </c>
      <c r="L147">
        <f t="shared" si="42"/>
        <v>5.0893970664511725</v>
      </c>
      <c r="M147" cm="1">
        <f t="array" ref="M147">NewI(BETA_c,F147,C147)</f>
        <v>4.0896423665266983</v>
      </c>
      <c r="N147">
        <f t="shared" si="43"/>
        <v>365.74816599555675</v>
      </c>
      <c r="O147" cm="1">
        <f t="array" ref="O147">NewI(BETA_a,H147,C147)</f>
        <v>286.27177440414999</v>
      </c>
      <c r="P147">
        <f t="shared" si="44"/>
        <v>204.1404801506099</v>
      </c>
      <c r="Q147" cm="1">
        <f t="array" ref="Q147">NewI(BETA_e,J147,C147)</f>
        <v>164.03781476422682</v>
      </c>
      <c r="S147" s="2">
        <f t="shared" si="48"/>
        <v>127443379.94273144</v>
      </c>
      <c r="T147" s="7">
        <f t="shared" si="49"/>
        <v>44.352385713600022</v>
      </c>
      <c r="U147" s="2">
        <f t="shared" si="50"/>
        <v>68.704882859371196</v>
      </c>
      <c r="V147">
        <f t="array" ref="V147:AA147">rk((1-'Parameters-x'!B152)*BETA_c,(1-'Parameters-x'!B152)*BETA_a,(1-'Parameters-x'!B152)*BETA_e,GAMMA,V146,W146,X146,Y146,Z146,AA146,dt,STAGE)</f>
        <v>15758423.0724841</v>
      </c>
      <c r="W147">
        <v>0.39459657004499987</v>
      </c>
      <c r="X147">
        <v>76499753.073921785</v>
      </c>
      <c r="Y147">
        <v>28.130093118771114</v>
      </c>
      <c r="Z147">
        <v>35185203.796325542</v>
      </c>
      <c r="AA147">
        <v>15.82769602478391</v>
      </c>
      <c r="AB147">
        <f t="shared" si="45"/>
        <v>0.53291932971751144</v>
      </c>
      <c r="AC147" cm="1">
        <f t="array" ref="AC147">NewI((1-'Parameters-x'!B153)*BETA_c,V147,T147)</f>
        <v>0.12474107747743719</v>
      </c>
      <c r="AD147">
        <f t="shared" si="46"/>
        <v>46.795985096470318</v>
      </c>
      <c r="AE147" cm="1">
        <f t="array" ref="AE147">NewI((1-'Parameters-x'!B153)*BETA_a,X147,T147)</f>
        <v>8.7318673851206849</v>
      </c>
      <c r="AF147">
        <f t="shared" si="47"/>
        <v>21.37597843318337</v>
      </c>
      <c r="AG147" cm="1">
        <f t="array" ref="AG147">NewI((1-'Parameters-x'!B153)*BETA_e,Z147,T147)</f>
        <v>5.0034982227814444</v>
      </c>
    </row>
    <row r="148" spans="1:33" x14ac:dyDescent="0.45">
      <c r="A148">
        <f t="shared" si="40"/>
        <v>14.399999999999965</v>
      </c>
      <c r="B148" s="2">
        <f t="shared" si="37"/>
        <v>127441999.40685198</v>
      </c>
      <c r="C148" s="7">
        <f t="shared" si="38"/>
        <v>900.15192321731934</v>
      </c>
      <c r="D148" s="2">
        <f t="shared" si="39"/>
        <v>593.44122480557076</v>
      </c>
      <c r="E148" s="7">
        <f t="shared" si="41"/>
        <v>468.82289957585755</v>
      </c>
      <c r="F148">
        <f t="array" ref="F148:K148">rk(BETA_c,BETA_a,BETA_e,GAMMA,F147,G147,H147,I147,J147,K147,dt,STAGE)</f>
        <v>15758410.647578098</v>
      </c>
      <c r="G148">
        <v>8.0969492643464775</v>
      </c>
      <c r="H148">
        <v>76498883.335903078</v>
      </c>
      <c r="I148">
        <v>567.28024209128023</v>
      </c>
      <c r="J148">
        <v>35184705.423370801</v>
      </c>
      <c r="K148">
        <v>324.7747318616926</v>
      </c>
      <c r="L148">
        <f t="shared" si="42"/>
        <v>5.2554726377736358</v>
      </c>
      <c r="M148" cm="1">
        <f t="array" ref="M148">NewI(BETA_c,F148,C148)</f>
        <v>4.2194585648481091</v>
      </c>
      <c r="N148">
        <f t="shared" si="43"/>
        <v>377.38385483040213</v>
      </c>
      <c r="O148" cm="1">
        <f t="array" ref="O148">NewI(BETA_a,H148,C148)</f>
        <v>295.35870250065312</v>
      </c>
      <c r="P148">
        <f t="shared" si="44"/>
        <v>210.80189733739502</v>
      </c>
      <c r="Q148" cm="1">
        <f t="array" ref="Q148">NewI(BETA_e,J148,C148)</f>
        <v>169.24473851035634</v>
      </c>
      <c r="S148" s="2">
        <f t="shared" si="48"/>
        <v>127443378.54947685</v>
      </c>
      <c r="T148" s="7">
        <f t="shared" si="49"/>
        <v>44.816802971061698</v>
      </c>
      <c r="U148" s="2">
        <f t="shared" si="50"/>
        <v>69.633720178160445</v>
      </c>
      <c r="V148">
        <f t="array" ref="V148:AA148">rk((1-'Parameters-x'!B153)*BETA_c,(1-'Parameters-x'!B153)*BETA_a,(1-'Parameters-x'!B153)*BETA_e,GAMMA,V147,W147,X147,Y147,Z147,AA147,dt,STAGE)</f>
        <v>15758423.059944797</v>
      </c>
      <c r="W148">
        <v>0.39887066159169904</v>
      </c>
      <c r="X148">
        <v>76499752.196171388</v>
      </c>
      <c r="Y148">
        <v>28.418798000652757</v>
      </c>
      <c r="Z148">
        <v>35185203.293360665</v>
      </c>
      <c r="AA148">
        <v>15.999134308817242</v>
      </c>
      <c r="AB148">
        <f t="shared" si="45"/>
        <v>0.54118454110104808</v>
      </c>
      <c r="AC148" cm="1">
        <f t="array" ref="AC148">NewI((1-'Parameters-x'!B154)*BETA_c,V148,T148)</f>
        <v>0.12604725083687043</v>
      </c>
      <c r="AD148">
        <f t="shared" si="46"/>
        <v>47.385030611317191</v>
      </c>
      <c r="AE148" cm="1">
        <f t="array" ref="AE148">NewI((1-'Parameters-x'!B154)*BETA_a,X148,T148)</f>
        <v>8.8232993418946002</v>
      </c>
      <c r="AF148">
        <f t="shared" si="47"/>
        <v>21.707505025742201</v>
      </c>
      <c r="AG148" cm="1">
        <f t="array" ref="AG148">NewI((1-'Parameters-x'!B154)*BETA_e,Z148,T148)</f>
        <v>5.0558901669683918</v>
      </c>
    </row>
    <row r="149" spans="1:33" x14ac:dyDescent="0.45">
      <c r="A149">
        <f t="shared" si="40"/>
        <v>14.499999999999964</v>
      </c>
      <c r="B149" s="2">
        <f t="shared" si="37"/>
        <v>127441951.78436288</v>
      </c>
      <c r="C149" s="7">
        <f t="shared" si="38"/>
        <v>928.72515963145838</v>
      </c>
      <c r="D149" s="2">
        <f t="shared" si="39"/>
        <v>612.49047749547901</v>
      </c>
      <c r="E149" s="7">
        <f t="shared" si="41"/>
        <v>483.70439092415506</v>
      </c>
      <c r="F149">
        <f t="array" ref="F149:K149">rk(BETA_c,BETA_a,BETA_e,GAMMA,F148,G148,H148,I148,J148,K148,dt,STAGE)</f>
        <v>15758410.218970282</v>
      </c>
      <c r="G149">
        <v>8.3542048417671619</v>
      </c>
      <c r="H149">
        <v>76498853.333706453</v>
      </c>
      <c r="I149">
        <v>585.27760461008734</v>
      </c>
      <c r="J149">
        <v>35184688.231686138</v>
      </c>
      <c r="K149">
        <v>335.09335017960399</v>
      </c>
      <c r="L149">
        <f t="shared" si="42"/>
        <v>5.4268248762295546</v>
      </c>
      <c r="M149" cm="1">
        <f t="array" ref="M149">NewI(BETA_c,F149,C149)</f>
        <v>4.3533953786453292</v>
      </c>
      <c r="N149">
        <f t="shared" si="43"/>
        <v>389.38868893647009</v>
      </c>
      <c r="O149" cm="1">
        <f t="array" ref="O149">NewI(BETA_a,H149,C149)</f>
        <v>304.73406040970349</v>
      </c>
      <c r="P149">
        <f t="shared" si="44"/>
        <v>217.67496368277938</v>
      </c>
      <c r="Q149" cm="1">
        <f t="array" ref="Q149">NewI(BETA_e,J149,C149)</f>
        <v>174.61693513580627</v>
      </c>
      <c r="S149" s="2">
        <f t="shared" si="48"/>
        <v>127443377.14163342</v>
      </c>
      <c r="T149" s="7">
        <f t="shared" si="49"/>
        <v>45.286083159872462</v>
      </c>
      <c r="U149" s="2">
        <f t="shared" si="50"/>
        <v>70.572283420807551</v>
      </c>
      <c r="V149">
        <f t="array" ref="V149:AA149">rk((1-'Parameters-x'!B154)*BETA_c,(1-'Parameters-x'!B154)*BETA_a,(1-'Parameters-x'!B154)*BETA_e,GAMMA,V148,W148,X148,Y148,Z148,AA148,dt,STAGE)</f>
        <v>15758423.047274193</v>
      </c>
      <c r="W149">
        <v>0.40318657478245729</v>
      </c>
      <c r="X149">
        <v>76499751.309230015</v>
      </c>
      <c r="Y149">
        <v>28.710646485983943</v>
      </c>
      <c r="Z149">
        <v>35185202.785129212</v>
      </c>
      <c r="AA149">
        <v>16.172250099106058</v>
      </c>
      <c r="AB149">
        <f t="shared" si="45"/>
        <v>0.54953923242238534</v>
      </c>
      <c r="AC149" cm="1">
        <f t="array" ref="AC149">NewI((1-'Parameters-x'!B155)*BETA_c,V149,T149)</f>
        <v>0.12736710118675629</v>
      </c>
      <c r="AD149">
        <f t="shared" si="46"/>
        <v>47.98012349933424</v>
      </c>
      <c r="AE149" cm="1">
        <f t="array" ref="AE149">NewI((1-'Parameters-x'!B155)*BETA_a,X149,T149)</f>
        <v>8.9156886841488738</v>
      </c>
      <c r="AF149">
        <f t="shared" si="47"/>
        <v>22.042620689050928</v>
      </c>
      <c r="AG149" cm="1">
        <f t="array" ref="AG149">NewI((1-'Parameters-x'!B155)*BETA_e,Z149,T149)</f>
        <v>5.1088307077398403</v>
      </c>
    </row>
    <row r="150" spans="1:33" x14ac:dyDescent="0.45">
      <c r="A150">
        <f t="shared" si="40"/>
        <v>14.599999999999964</v>
      </c>
      <c r="B150" s="2">
        <f t="shared" si="37"/>
        <v>127441902.65022992</v>
      </c>
      <c r="C150" s="7">
        <f t="shared" si="38"/>
        <v>958.2053657283127</v>
      </c>
      <c r="D150" s="2">
        <f t="shared" si="39"/>
        <v>632.14440435012284</v>
      </c>
      <c r="E150" s="7">
        <f t="shared" si="41"/>
        <v>499.05823631763661</v>
      </c>
      <c r="F150">
        <f t="array" ref="F150:K150">rk(BETA_c,BETA_a,BETA_e,GAMMA,F149,G149,H149,I149,J149,K149,dt,STAGE)</f>
        <v>15758409.77675732</v>
      </c>
      <c r="G150">
        <v>8.6196215041683093</v>
      </c>
      <c r="H150">
        <v>76498822.37917231</v>
      </c>
      <c r="I150">
        <v>603.84643776663552</v>
      </c>
      <c r="J150">
        <v>35184670.494300291</v>
      </c>
      <c r="K150">
        <v>345.73930645750886</v>
      </c>
      <c r="L150">
        <f t="shared" si="42"/>
        <v>5.6036211754425391</v>
      </c>
      <c r="M150" cm="1">
        <f t="array" ref="M150">NewI(BETA_c,F150,C150)</f>
        <v>4.4915835978330438</v>
      </c>
      <c r="N150">
        <f t="shared" si="43"/>
        <v>401.77438992313137</v>
      </c>
      <c r="O150" cm="1">
        <f t="array" ref="O150">NewI(BETA_a,H150,C150)</f>
        <v>314.4070025695068</v>
      </c>
      <c r="P150">
        <f t="shared" si="44"/>
        <v>224.76639325154895</v>
      </c>
      <c r="Q150" cm="1">
        <f t="array" ref="Q150">NewI(BETA_e,J150,C150)</f>
        <v>180.15965015029678</v>
      </c>
      <c r="S150" s="2">
        <f t="shared" si="48"/>
        <v>127443375.71904835</v>
      </c>
      <c r="T150" s="7">
        <f t="shared" si="49"/>
        <v>45.760277199606293</v>
      </c>
      <c r="U150" s="2">
        <f t="shared" si="50"/>
        <v>71.520674449344284</v>
      </c>
      <c r="V150">
        <f t="array" ref="V150:AA150">rk((1-'Parameters-x'!B155)*BETA_c,(1-'Parameters-x'!B155)*BETA_a,(1-'Parameters-x'!B155)*BETA_e,GAMMA,V149,W149,X149,Y149,Z149,AA149,dt,STAGE)</f>
        <v>15758423.034470916</v>
      </c>
      <c r="W150">
        <v>0.40754480799559456</v>
      </c>
      <c r="X150">
        <v>76499750.413001403</v>
      </c>
      <c r="Y150">
        <v>29.005669005591141</v>
      </c>
      <c r="Z150">
        <v>35185202.271576032</v>
      </c>
      <c r="AA150">
        <v>16.34706338601956</v>
      </c>
      <c r="AB150">
        <f t="shared" si="45"/>
        <v>0.55798427621003288</v>
      </c>
      <c r="AC150" cm="1">
        <f t="array" ref="AC150">NewI((1-'Parameters-x'!B156)*BETA_c,V150,T150)</f>
        <v>0.1287007717383106</v>
      </c>
      <c r="AD150">
        <f t="shared" si="46"/>
        <v>48.581329591196308</v>
      </c>
      <c r="AE150" cm="1">
        <f t="array" ref="AE150">NewI((1-'Parameters-x'!B156)*BETA_a,X150,T150)</f>
        <v>9.0090454365865273</v>
      </c>
      <c r="AF150">
        <f t="shared" si="47"/>
        <v>22.381360581937937</v>
      </c>
      <c r="AG150" cm="1">
        <f t="array" ref="AG150">NewI((1-'Parameters-x'!B156)*BETA_e,Z150,T150)</f>
        <v>5.1623255893982707</v>
      </c>
    </row>
    <row r="151" spans="1:33" x14ac:dyDescent="0.45">
      <c r="A151">
        <f t="shared" si="40"/>
        <v>14.699999999999964</v>
      </c>
      <c r="B151" s="2">
        <f t="shared" si="37"/>
        <v>127441851.95647204</v>
      </c>
      <c r="C151" s="7">
        <f t="shared" si="38"/>
        <v>988.62132909116986</v>
      </c>
      <c r="D151" s="2">
        <f t="shared" si="39"/>
        <v>652.42219887705801</v>
      </c>
      <c r="E151" s="7">
        <f t="shared" si="41"/>
        <v>514.89942761160603</v>
      </c>
      <c r="F151">
        <f t="array" ref="F151:K151">rk(BETA_c,BETA_a,BETA_e,GAMMA,F150,G150,H150,I150,J150,K150,dt,STAGE)</f>
        <v>15758409.320507362</v>
      </c>
      <c r="G151">
        <v>8.8934583960235525</v>
      </c>
      <c r="H151">
        <v>76498790.442072436</v>
      </c>
      <c r="I151">
        <v>623.00487621720356</v>
      </c>
      <c r="J151">
        <v>35184652.193892233</v>
      </c>
      <c r="K151">
        <v>356.72299447794268</v>
      </c>
      <c r="L151">
        <f t="shared" si="42"/>
        <v>5.7860342414915156</v>
      </c>
      <c r="M151" cm="1">
        <f t="array" ref="M151">NewI(BETA_c,F151,C151)</f>
        <v>4.6341581632393885</v>
      </c>
      <c r="N151">
        <f t="shared" si="43"/>
        <v>414.55305134658295</v>
      </c>
      <c r="O151" cm="1">
        <f t="array" ref="O151">NewI(BETA_a,H151,C151)</f>
        <v>324.38697392701971</v>
      </c>
      <c r="P151">
        <f t="shared" si="44"/>
        <v>232.08311328898361</v>
      </c>
      <c r="Q151" cm="1">
        <f t="array" ref="Q151">NewI(BETA_e,J151,C151)</f>
        <v>185.87829552134693</v>
      </c>
      <c r="S151" s="2">
        <f t="shared" si="48"/>
        <v>127443374.28156731</v>
      </c>
      <c r="T151" s="7">
        <f t="shared" si="49"/>
        <v>46.239436543006313</v>
      </c>
      <c r="U151" s="2">
        <f t="shared" si="50"/>
        <v>72.478996149804573</v>
      </c>
      <c r="V151">
        <f t="array" ref="V151:AA151">rk((1-'Parameters-x'!B156)*BETA_c,(1-'Parameters-x'!B156)*BETA_a,(1-'Parameters-x'!B156)*BETA_e,GAMMA,V150,W150,X150,Y150,Z150,AA150,dt,STAGE)</f>
        <v>15758423.021533573</v>
      </c>
      <c r="W151">
        <v>0.41194586358126084</v>
      </c>
      <c r="X151">
        <v>76499749.507388324</v>
      </c>
      <c r="Y151">
        <v>29.303896360186599</v>
      </c>
      <c r="Z151">
        <v>35185201.752645411</v>
      </c>
      <c r="AA151">
        <v>16.523594319238455</v>
      </c>
      <c r="AB151">
        <f t="shared" si="45"/>
        <v>0.56652056337241252</v>
      </c>
      <c r="AC151" cm="1">
        <f t="array" ref="AC151">NewI((1-'Parameters-x'!B157)*BETA_c,V151,T151)</f>
        <v>0.13004840720228555</v>
      </c>
      <c r="AD151">
        <f t="shared" si="46"/>
        <v>49.188715316267945</v>
      </c>
      <c r="AE151" cm="1">
        <f t="array" ref="AE151">NewI((1-'Parameters-x'!B157)*BETA_a,X151,T151)</f>
        <v>9.1033797288763978</v>
      </c>
      <c r="AF151">
        <f t="shared" si="47"/>
        <v>22.72376027016422</v>
      </c>
      <c r="AG151" cm="1">
        <f t="array" ref="AG151">NewI((1-'Parameters-x'!B157)*BETA_e,Z151,T151)</f>
        <v>5.2163806163929847</v>
      </c>
    </row>
    <row r="152" spans="1:33" x14ac:dyDescent="0.45">
      <c r="A152">
        <f t="shared" si="40"/>
        <v>14.799999999999963</v>
      </c>
      <c r="B152" s="2">
        <f t="shared" si="37"/>
        <v>127441799.65358528</v>
      </c>
      <c r="C152" s="7">
        <f t="shared" si="38"/>
        <v>1020.0027509434719</v>
      </c>
      <c r="D152" s="2">
        <f t="shared" si="39"/>
        <v>673.34366378275558</v>
      </c>
      <c r="E152" s="7">
        <f t="shared" si="41"/>
        <v>531.24343240739006</v>
      </c>
      <c r="F152">
        <f t="array" ref="F152:K152">rk(BETA_c,BETA_a,BETA_e,GAMMA,F151,G151,H151,I151,J151,K151,dt,STAGE)</f>
        <v>15758408.849774849</v>
      </c>
      <c r="G152">
        <v>9.1759828848519192</v>
      </c>
      <c r="H152">
        <v>76498757.491219223</v>
      </c>
      <c r="I152">
        <v>642.77163025071025</v>
      </c>
      <c r="J152">
        <v>35184633.312591203</v>
      </c>
      <c r="K152">
        <v>368.05513780790977</v>
      </c>
      <c r="L152">
        <f t="shared" si="42"/>
        <v>5.9742422664783135</v>
      </c>
      <c r="M152" cm="1">
        <f t="array" ref="M152">NewI(BETA_c,F152,C152)</f>
        <v>4.781258298318221</v>
      </c>
      <c r="N152">
        <f t="shared" si="43"/>
        <v>427.73715052674413</v>
      </c>
      <c r="O152" cm="1">
        <f t="array" ref="O152">NewI(BETA_a,H152,C152)</f>
        <v>334.68371915424927</v>
      </c>
      <c r="P152">
        <f t="shared" si="44"/>
        <v>239.63227098953314</v>
      </c>
      <c r="Q152" cm="1">
        <f t="array" ref="Q152">NewI(BETA_e,J152,C152)</f>
        <v>191.77845495482256</v>
      </c>
      <c r="S152" s="2">
        <f t="shared" si="48"/>
        <v>127443372.82903431</v>
      </c>
      <c r="T152" s="7">
        <f t="shared" si="49"/>
        <v>46.723613181567366</v>
      </c>
      <c r="U152" s="2">
        <f t="shared" si="50"/>
        <v>73.447352499285174</v>
      </c>
      <c r="V152">
        <f t="array" ref="V152:AA152">rk((1-'Parameters-x'!B157)*BETA_c,(1-'Parameters-x'!B157)*BETA_a,(1-'Parameters-x'!B157)*BETA_e,GAMMA,V151,W151,X151,Y151,Z151,AA151,dt,STAGE)</f>
        <v>15758423.008460766</v>
      </c>
      <c r="W152">
        <v>0.41639024792872631</v>
      </c>
      <c r="X152">
        <v>76499748.592292517</v>
      </c>
      <c r="Y152">
        <v>29.605359723184609</v>
      </c>
      <c r="Z152">
        <v>35185201.228281036</v>
      </c>
      <c r="AA152">
        <v>16.701863210454029</v>
      </c>
      <c r="AB152">
        <f t="shared" si="45"/>
        <v>0.57514898636676115</v>
      </c>
      <c r="AC152" cm="1">
        <f t="array" ref="AC152">NewI((1-'Parameters-x'!B158)*BETA_c,V152,T152)</f>
        <v>0.13141015380467072</v>
      </c>
      <c r="AD152">
        <f t="shared" si="46"/>
        <v>49.802347759391765</v>
      </c>
      <c r="AE152" cm="1">
        <f t="array" ref="AE152">NewI((1-'Parameters-x'!B158)*BETA_a,X152,T152)</f>
        <v>9.1987017967521609</v>
      </c>
      <c r="AF152">
        <f t="shared" si="47"/>
        <v>23.069855753526646</v>
      </c>
      <c r="AG152" cm="1">
        <f t="array" ref="AG152">NewI((1-'Parameters-x'!B158)*BETA_e,Z152,T152)</f>
        <v>5.2710016539498605</v>
      </c>
    </row>
    <row r="153" spans="1:33" x14ac:dyDescent="0.45">
      <c r="A153">
        <f t="shared" si="40"/>
        <v>14.899999999999963</v>
      </c>
      <c r="B153" s="2">
        <f t="shared" si="37"/>
        <v>127441745.69049454</v>
      </c>
      <c r="C153" s="7">
        <f t="shared" si="38"/>
        <v>1052.3802751395253</v>
      </c>
      <c r="D153" s="2">
        <f t="shared" si="39"/>
        <v>694.92923032312115</v>
      </c>
      <c r="E153" s="7">
        <f t="shared" si="41"/>
        <v>548.10620914468689</v>
      </c>
      <c r="F153">
        <f t="array" ref="F153:K153">rk(BETA_c,BETA_a,BETA_e,GAMMA,F152,G152,H152,I152,J152,K152,dt,STAGE)</f>
        <v>15758408.364100076</v>
      </c>
      <c r="G153">
        <v>9.4674708222214417</v>
      </c>
      <c r="H153">
        <v>76498723.494435221</v>
      </c>
      <c r="I153">
        <v>663.16600405256668</v>
      </c>
      <c r="J153">
        <v>35184613.83195924</v>
      </c>
      <c r="K153">
        <v>379.7468002647372</v>
      </c>
      <c r="L153">
        <f t="shared" si="42"/>
        <v>6.1684291015203758</v>
      </c>
      <c r="M153" cm="1">
        <f t="array" ref="M153">NewI(BETA_c,F153,C153)</f>
        <v>4.9330276450390418</v>
      </c>
      <c r="N153">
        <f t="shared" si="43"/>
        <v>441.33956072647652</v>
      </c>
      <c r="O153" cm="1">
        <f t="array" ref="O153">NewI(BETA_a,H153,C153)</f>
        <v>345.3072921567591</v>
      </c>
      <c r="P153">
        <f t="shared" si="44"/>
        <v>247.42124049512427</v>
      </c>
      <c r="Q153" cm="1">
        <f t="array" ref="Q153">NewI(BETA_e,J153,C153)</f>
        <v>197.86588934288872</v>
      </c>
      <c r="S153" s="2">
        <f t="shared" si="48"/>
        <v>127443371.36129177</v>
      </c>
      <c r="T153" s="7">
        <f t="shared" si="49"/>
        <v>47.212859651176984</v>
      </c>
      <c r="U153" s="2">
        <f t="shared" si="50"/>
        <v>74.425848588244264</v>
      </c>
      <c r="V153">
        <f t="array" ref="V153:AA153">rk((1-'Parameters-x'!B158)*BETA_c,(1-'Parameters-x'!B158)*BETA_a,(1-'Parameters-x'!B158)*BETA_e,GAMMA,V152,W152,X152,Y152,Z152,AA152,dt,STAGE)</f>
        <v>15758422.995251069</v>
      </c>
      <c r="W153">
        <v>0.42087847153384628</v>
      </c>
      <c r="X153">
        <v>76499747.667614684</v>
      </c>
      <c r="Y153">
        <v>29.91009064356901</v>
      </c>
      <c r="Z153">
        <v>35185200.698426008</v>
      </c>
      <c r="AA153">
        <v>16.881890536074131</v>
      </c>
      <c r="AB153">
        <f t="shared" si="45"/>
        <v>0.58387045962076245</v>
      </c>
      <c r="AC153" cm="1">
        <f t="array" ref="AC153">NewI((1-'Parameters-x'!B159)*BETA_c,V153,T153)</f>
        <v>0.13278615930255816</v>
      </c>
      <c r="AD153">
        <f t="shared" si="46"/>
        <v>50.422294672922121</v>
      </c>
      <c r="AE153" cm="1">
        <f t="array" ref="AE153">NewI((1-'Parameters-x'!B159)*BETA_a,X153,T153)</f>
        <v>9.2950219831228491</v>
      </c>
      <c r="AF153">
        <f t="shared" si="47"/>
        <v>23.419683455701382</v>
      </c>
      <c r="AG153" cm="1">
        <f t="array" ref="AG153">NewI((1-'Parameters-x'!B159)*BETA_e,Z153,T153)</f>
        <v>5.3261946287076967</v>
      </c>
    </row>
    <row r="154" spans="1:33" x14ac:dyDescent="0.45">
      <c r="A154">
        <f t="shared" si="40"/>
        <v>14.999999999999963</v>
      </c>
      <c r="B154" s="2">
        <f t="shared" si="37"/>
        <v>127441690.01450366</v>
      </c>
      <c r="C154" s="7">
        <f t="shared" si="38"/>
        <v>1085.7855180747415</v>
      </c>
      <c r="D154" s="2">
        <f t="shared" si="39"/>
        <v>717.19997825999008</v>
      </c>
      <c r="E154" s="7">
        <f t="shared" si="41"/>
        <v>565.50422267238548</v>
      </c>
      <c r="F154">
        <f t="array" ref="F154:K154">rk(BETA_c,BETA_a,BETA_e,GAMMA,F153,G153,H153,I153,J153,K153,dt,STAGE)</f>
        <v>15758407.863008752</v>
      </c>
      <c r="G154">
        <v>9.7682068130327906</v>
      </c>
      <c r="H154">
        <v>76498688.418521687</v>
      </c>
      <c r="I154">
        <v>684.20791454787309</v>
      </c>
      <c r="J154">
        <v>35184593.732973225</v>
      </c>
      <c r="K154">
        <v>391.80939671383555</v>
      </c>
      <c r="L154">
        <f t="shared" si="42"/>
        <v>6.3687844345019613</v>
      </c>
      <c r="M154" cm="1">
        <f t="array" ref="M154">NewI(BETA_c,F154,C154)</f>
        <v>5.0896144040869533</v>
      </c>
      <c r="N154">
        <f t="shared" si="43"/>
        <v>455.37356376473849</v>
      </c>
      <c r="O154" cm="1">
        <f t="array" ref="O154">NewI(BETA_a,H154,C154)</f>
        <v>356.2680658836332</v>
      </c>
      <c r="P154">
        <f t="shared" si="44"/>
        <v>255.45763006074969</v>
      </c>
      <c r="Q154" cm="1">
        <f t="array" ref="Q154">NewI(BETA_e,J154,C154)</f>
        <v>204.14654238466531</v>
      </c>
      <c r="S154" s="2">
        <f t="shared" si="48"/>
        <v>127443369.87818038</v>
      </c>
      <c r="T154" s="7">
        <f t="shared" si="49"/>
        <v>47.707229037815466</v>
      </c>
      <c r="U154" s="2">
        <f t="shared" si="50"/>
        <v>75.414590577548609</v>
      </c>
      <c r="V154">
        <f t="array" ref="V154:AA154">rk((1-'Parameters-x'!B159)*BETA_c,(1-'Parameters-x'!B159)*BETA_a,(1-'Parameters-x'!B159)*BETA_e,GAMMA,V153,W153,X153,Y153,Z153,AA153,dt,STAGE)</f>
        <v>15758422.981903054</v>
      </c>
      <c r="W154">
        <v>0.42541104906671334</v>
      </c>
      <c r="X154">
        <v>76499746.733254492</v>
      </c>
      <c r="Y154">
        <v>30.218121048812041</v>
      </c>
      <c r="Z154">
        <v>35185200.163022839</v>
      </c>
      <c r="AA154">
        <v>17.063696939936715</v>
      </c>
      <c r="AB154">
        <f t="shared" si="45"/>
        <v>0.59268589711315345</v>
      </c>
      <c r="AC154" cm="1">
        <f t="array" ref="AC154">NewI((1-'Parameters-x'!B160)*BETA_c,V154,T154)</f>
        <v>0.13417657300017388</v>
      </c>
      <c r="AD154">
        <f t="shared" si="46"/>
        <v>51.048624458905095</v>
      </c>
      <c r="AE154" cm="1">
        <f t="array" ref="AE154">NewI((1-'Parameters-x'!B160)*BETA_a,X154,T154)</f>
        <v>9.3923507391950292</v>
      </c>
      <c r="AF154">
        <f t="shared" si="47"/>
        <v>23.77328022153036</v>
      </c>
      <c r="AG154" cm="1">
        <f t="array" ref="AG154">NewI((1-'Parameters-x'!B160)*BETA_e,Z154,T154)</f>
        <v>5.3819655293612252</v>
      </c>
    </row>
    <row r="155" spans="1:33" x14ac:dyDescent="0.45">
      <c r="A155">
        <f t="shared" si="40"/>
        <v>15.099999999999962</v>
      </c>
      <c r="B155" s="2">
        <f t="shared" si="37"/>
        <v>127441632.57124403</v>
      </c>
      <c r="C155" s="7">
        <f t="shared" si="38"/>
        <v>1120.251099544553</v>
      </c>
      <c r="D155" s="2">
        <f t="shared" si="39"/>
        <v>740.1776564261188</v>
      </c>
      <c r="E155" s="7">
        <f t="shared" si="41"/>
        <v>583.45446031300901</v>
      </c>
      <c r="F155">
        <f t="array" ref="F155:K155">rk(BETA_c,BETA_a,BETA_e,GAMMA,F154,G154,H154,I154,J154,K154,dt,STAGE)</f>
        <v>15758407.346011532</v>
      </c>
      <c r="G155">
        <v>10.078484493345467</v>
      </c>
      <c r="H155">
        <v>76498652.229226232</v>
      </c>
      <c r="I155">
        <v>705.91791084232125</v>
      </c>
      <c r="J155">
        <v>35184572.996006265</v>
      </c>
      <c r="K155">
        <v>404.25470420888621</v>
      </c>
      <c r="L155">
        <f t="shared" si="42"/>
        <v>6.5755039741839489</v>
      </c>
      <c r="M155" cm="1">
        <f t="array" ref="M155">NewI(BETA_c,F155,C155)</f>
        <v>5.2511714795092628</v>
      </c>
      <c r="N155">
        <f t="shared" si="43"/>
        <v>469.85286292610374</v>
      </c>
      <c r="O155" cm="1">
        <f t="array" ref="O155">NewI(BETA_a,H155,C155)</f>
        <v>367.57674244844549</v>
      </c>
      <c r="P155">
        <f t="shared" si="44"/>
        <v>263.74928952583116</v>
      </c>
      <c r="Q155" cm="1">
        <f t="array" ref="Q155">NewI(BETA_e,J155,C155)</f>
        <v>210.62654638505424</v>
      </c>
      <c r="S155" s="2">
        <f t="shared" si="48"/>
        <v>127443368.37953928</v>
      </c>
      <c r="T155" s="7">
        <f t="shared" si="49"/>
        <v>48.206774983315611</v>
      </c>
      <c r="U155" s="2">
        <f t="shared" si="50"/>
        <v>76.413685741142473</v>
      </c>
      <c r="V155">
        <f t="array" ref="V155:AA155">rk((1-'Parameters-x'!B160)*BETA_c,(1-'Parameters-x'!B160)*BETA_a,(1-'Parameters-x'!B160)*BETA_e,GAMMA,V154,W154,X154,Y154,Z154,AA154,dt,STAGE)</f>
        <v>15758422.96841527</v>
      </c>
      <c r="W155">
        <v>0.42998849943950962</v>
      </c>
      <c r="X155">
        <v>76499745.789110571</v>
      </c>
      <c r="Y155">
        <v>30.529483247844677</v>
      </c>
      <c r="Z155">
        <v>35185199.622013435</v>
      </c>
      <c r="AA155">
        <v>17.247303236031428</v>
      </c>
      <c r="AB155">
        <f t="shared" si="45"/>
        <v>0.60159623093232328</v>
      </c>
      <c r="AC155" cm="1">
        <f t="array" ref="AC155">NewI((1-'Parameters-x'!B161)*BETA_c,V155,T155)</f>
        <v>0.13558154576507708</v>
      </c>
      <c r="AD155">
        <f t="shared" si="46"/>
        <v>51.681406181009308</v>
      </c>
      <c r="AE155" cm="1">
        <f t="array" ref="AE155">NewI((1-'Parameters-x'!B161)*BETA_a,X155,T155)</f>
        <v>9.4906986256066919</v>
      </c>
      <c r="AF155">
        <f t="shared" si="47"/>
        <v>24.130683329200849</v>
      </c>
      <c r="AG155" cm="1">
        <f t="array" ref="AG155">NewI((1-'Parameters-x'!B161)*BETA_e,Z155,T155)</f>
        <v>5.4383204073108473</v>
      </c>
    </row>
    <row r="156" spans="1:33" x14ac:dyDescent="0.45">
      <c r="A156">
        <f t="shared" si="40"/>
        <v>15.199999999999962</v>
      </c>
      <c r="B156" s="2">
        <f t="shared" si="37"/>
        <v>127441573.30462146</v>
      </c>
      <c r="C156" s="7">
        <f t="shared" si="38"/>
        <v>1155.8106745820683</v>
      </c>
      <c r="D156" s="2">
        <f t="shared" si="39"/>
        <v>763.88470395056493</v>
      </c>
      <c r="E156" s="7">
        <f t="shared" si="41"/>
        <v>601.9744484364071</v>
      </c>
      <c r="F156">
        <f t="array" ref="F156:K156">rk(BETA_c,BETA_a,BETA_e,GAMMA,F155,G155,H155,I155,J155,K155,dt,STAGE)</f>
        <v>15758406.812603535</v>
      </c>
      <c r="G156">
        <v>10.39860681701747</v>
      </c>
      <c r="H156">
        <v>76498614.891209364</v>
      </c>
      <c r="I156">
        <v>728.31719427974474</v>
      </c>
      <c r="J156">
        <v>35184551.600808568</v>
      </c>
      <c r="K156">
        <v>417.09487348530598</v>
      </c>
      <c r="L156">
        <f t="shared" si="42"/>
        <v>6.7887896478519103</v>
      </c>
      <c r="M156" cm="1">
        <f t="array" ref="M156">NewI(BETA_c,F156,C156)</f>
        <v>5.4178566279496216</v>
      </c>
      <c r="N156">
        <f t="shared" si="43"/>
        <v>484.79159635631788</v>
      </c>
      <c r="O156" cm="1">
        <f t="array" ref="O156">NewI(BETA_a,H156,C156)</f>
        <v>379.24436357108004</v>
      </c>
      <c r="P156">
        <f t="shared" si="44"/>
        <v>272.3043179463952</v>
      </c>
      <c r="Q156" cm="1">
        <f t="array" ref="Q156">NewI(BETA_e,J156,C156)</f>
        <v>217.31222823737741</v>
      </c>
      <c r="S156" s="2">
        <f t="shared" si="48"/>
        <v>127443366.86520576</v>
      </c>
      <c r="T156" s="7">
        <f t="shared" si="49"/>
        <v>48.711551691182748</v>
      </c>
      <c r="U156" s="2">
        <f t="shared" si="50"/>
        <v>77.423242536596163</v>
      </c>
      <c r="V156">
        <f t="array" ref="V156:AA156">rk((1-'Parameters-x'!B161)*BETA_c,(1-'Parameters-x'!B161)*BETA_a,(1-'Parameters-x'!B161)*BETA_e,GAMMA,V155,W155,X155,Y155,Z155,AA155,dt,STAGE)</f>
        <v>15758422.954786256</v>
      </c>
      <c r="W156">
        <v>0.43461134587457151</v>
      </c>
      <c r="X156">
        <v>76499744.83508043</v>
      </c>
      <c r="Y156">
        <v>30.844209934078506</v>
      </c>
      <c r="Z156">
        <v>35185199.075339086</v>
      </c>
      <c r="AA156">
        <v>17.432730411229667</v>
      </c>
      <c r="AB156">
        <f t="shared" si="45"/>
        <v>0.61060239816973239</v>
      </c>
      <c r="AC156" cm="1">
        <f t="array" ref="AC156">NewI((1-'Parameters-x'!B162)*BETA_c,V156,T156)</f>
        <v>0.13700123004452894</v>
      </c>
      <c r="AD156">
        <f t="shared" si="46"/>
        <v>52.32070963600988</v>
      </c>
      <c r="AE156" cm="1">
        <f t="array" ref="AE156">NewI((1-'Parameters-x'!B162)*BETA_a,X156,T156)</f>
        <v>9.5900763135730358</v>
      </c>
      <c r="AF156">
        <f t="shared" si="47"/>
        <v>24.491930502416555</v>
      </c>
      <c r="AG156" cm="1">
        <f t="array" ref="AG156">NewI((1-'Parameters-x'!B162)*BETA_e,Z156,T156)</f>
        <v>5.4952653773191766</v>
      </c>
    </row>
    <row r="157" spans="1:33" x14ac:dyDescent="0.45">
      <c r="A157">
        <f t="shared" si="40"/>
        <v>15.299999999999962</v>
      </c>
      <c r="B157" s="2">
        <f t="shared" si="37"/>
        <v>127441512.1567615</v>
      </c>
      <c r="C157" s="7">
        <f t="shared" si="38"/>
        <v>1192.498966305478</v>
      </c>
      <c r="D157" s="2">
        <f t="shared" si="39"/>
        <v>788.34427220285079</v>
      </c>
      <c r="E157" s="7">
        <f t="shared" si="41"/>
        <v>621.0822695588173</v>
      </c>
      <c r="F157">
        <f t="array" ref="F157:K157">rk(BETA_c,BETA_a,BETA_e,GAMMA,F156,G156,H156,I156,J156,K156,dt,STAGE)</f>
        <v>15758406.262263859</v>
      </c>
      <c r="G157">
        <v>10.728886351437906</v>
      </c>
      <c r="H157">
        <v>76498576.36800997</v>
      </c>
      <c r="I157">
        <v>751.42763913585623</v>
      </c>
      <c r="J157">
        <v>35184529.526487663</v>
      </c>
      <c r="K157">
        <v>430.34244081818383</v>
      </c>
      <c r="L157">
        <f t="shared" si="42"/>
        <v>7.0088497898712365</v>
      </c>
      <c r="M157" cm="1">
        <f t="array" ref="M157">NewI(BETA_c,F157,C157)</f>
        <v>5.589832612615071</v>
      </c>
      <c r="N157">
        <f t="shared" si="43"/>
        <v>500.20435089455168</v>
      </c>
      <c r="O157" cm="1">
        <f t="array" ref="O157">NewI(BETA_a,H157,C157)</f>
        <v>391.28232135055913</v>
      </c>
      <c r="P157">
        <f t="shared" si="44"/>
        <v>281.13107151842792</v>
      </c>
      <c r="Q157" cm="1">
        <f t="array" ref="Q157">NewI(BETA_e,J157,C157)</f>
        <v>224.21011559564315</v>
      </c>
      <c r="S157" s="2">
        <f t="shared" si="48"/>
        <v>127443365.33501561</v>
      </c>
      <c r="T157" s="7">
        <f t="shared" si="49"/>
        <v>49.221613932475691</v>
      </c>
      <c r="U157" s="2">
        <f t="shared" si="50"/>
        <v>78.443370455801244</v>
      </c>
      <c r="V157">
        <f t="array" ref="V157:AA157">rk((1-'Parameters-x'!B162)*BETA_c,(1-'Parameters-x'!B162)*BETA_a,(1-'Parameters-x'!B162)*BETA_e,GAMMA,V156,W156,X156,Y156,Z156,AA156,dt,STAGE)</f>
        <v>15758422.94101453</v>
      </c>
      <c r="W157">
        <v>0.43928011597267974</v>
      </c>
      <c r="X157">
        <v>76499743.871060595</v>
      </c>
      <c r="Y157">
        <v>31.162334188479306</v>
      </c>
      <c r="Z157">
        <v>35185198.522940487</v>
      </c>
      <c r="AA157">
        <v>17.619999628023709</v>
      </c>
      <c r="AB157">
        <f t="shared" si="45"/>
        <v>0.61970535389013892</v>
      </c>
      <c r="AC157" cm="1">
        <f t="array" ref="AC157">NewI((1-'Parameters-x'!B163)*BETA_c,V157,T157)</f>
        <v>0.13843577988203262</v>
      </c>
      <c r="AD157">
        <f t="shared" si="46"/>
        <v>52.96660521660435</v>
      </c>
      <c r="AE157" cm="1">
        <f t="array" ref="AE157">NewI((1-'Parameters-x'!B163)*BETA_a,X157,T157)</f>
        <v>9.69049458604424</v>
      </c>
      <c r="AF157">
        <f t="shared" si="47"/>
        <v>24.85705988530675</v>
      </c>
      <c r="AG157" cm="1">
        <f t="array" ref="AG157">NewI((1-'Parameters-x'!B163)*BETA_e,Z157,T157)</f>
        <v>5.552806618174456</v>
      </c>
    </row>
    <row r="158" spans="1:33" x14ac:dyDescent="0.45">
      <c r="A158">
        <f t="shared" si="40"/>
        <v>15.399999999999961</v>
      </c>
      <c r="B158" s="2">
        <f t="shared" si="37"/>
        <v>127441449.06795287</v>
      </c>
      <c r="C158" s="7">
        <f t="shared" si="38"/>
        <v>1230.3517998072125</v>
      </c>
      <c r="D158" s="2">
        <f t="shared" si="39"/>
        <v>813.58024733450338</v>
      </c>
      <c r="E158" s="7">
        <f t="shared" si="41"/>
        <v>640.79657998392815</v>
      </c>
      <c r="F158">
        <f t="array" ref="F158:K158">rk(BETA_c,BETA_a,BETA_e,GAMMA,F157,G157,H157,I157,J157,K157,dt,STAGE)</f>
        <v>15758405.694455067</v>
      </c>
      <c r="G158">
        <v>11.069645582640861</v>
      </c>
      <c r="H158">
        <v>76498536.622009769</v>
      </c>
      <c r="I158">
        <v>775.27181396833373</v>
      </c>
      <c r="J158">
        <v>35184506.751488023</v>
      </c>
      <c r="K158">
        <v>444.01034025623795</v>
      </c>
      <c r="L158">
        <f t="shared" si="42"/>
        <v>7.2358993506633293</v>
      </c>
      <c r="M158" cm="1">
        <f t="array" ref="M158">NewI(BETA_c,F158,C158)</f>
        <v>5.76726736212595</v>
      </c>
      <c r="N158">
        <f t="shared" si="43"/>
        <v>516.1061762625842</v>
      </c>
      <c r="O158" cm="1">
        <f t="array" ref="O158">NewI(BETA_a,H158,C158)</f>
        <v>403.70236937935937</v>
      </c>
      <c r="P158">
        <f t="shared" si="44"/>
        <v>290.23817172125581</v>
      </c>
      <c r="Q158" cm="1">
        <f t="array" ref="Q158">NewI(BETA_e,J158,C158)</f>
        <v>231.32694324244287</v>
      </c>
      <c r="S158" s="2">
        <f t="shared" si="48"/>
        <v>127443363.78880274</v>
      </c>
      <c r="T158" s="7">
        <f t="shared" si="49"/>
        <v>49.737017051749362</v>
      </c>
      <c r="U158" s="2">
        <f t="shared" si="50"/>
        <v>79.474180199704634</v>
      </c>
      <c r="V158">
        <f t="array" ref="V158:AA158">rk((1-'Parameters-x'!B163)*BETA_c,(1-'Parameters-x'!B163)*BETA_a,(1-'Parameters-x'!B163)*BETA_e,GAMMA,V157,W157,X157,Y157,Z157,AA157,dt,STAGE)</f>
        <v>15758422.9270986</v>
      </c>
      <c r="W158">
        <v>0.44399534178158684</v>
      </c>
      <c r="X158">
        <v>76499742.89694646</v>
      </c>
      <c r="Y158">
        <v>31.483889482692419</v>
      </c>
      <c r="Z158">
        <v>35185197.964757688</v>
      </c>
      <c r="AA158">
        <v>17.809132227275352</v>
      </c>
      <c r="AB158">
        <f t="shared" si="45"/>
        <v>0.62890605802455501</v>
      </c>
      <c r="AC158" cm="1">
        <f t="array" ref="AC158">NewI((1-'Parameters-x'!B164)*BETA_c,V158,T158)</f>
        <v>0.13988535093404705</v>
      </c>
      <c r="AD158">
        <f t="shared" si="46"/>
        <v>53.61916405729896</v>
      </c>
      <c r="AE158" cm="1">
        <f t="array" ref="AE158">NewI((1-'Parameters-x'!B164)*BETA_a,X158,T158)</f>
        <v>9.7919643388753652</v>
      </c>
      <c r="AF158">
        <f t="shared" si="47"/>
        <v>25.226110084381123</v>
      </c>
      <c r="AG158" cm="1">
        <f t="array" ref="AG158">NewI((1-'Parameters-x'!B164)*BETA_e,Z158,T158)</f>
        <v>5.6109503733609252</v>
      </c>
    </row>
    <row r="159" spans="1:33" x14ac:dyDescent="0.45">
      <c r="A159">
        <f t="shared" si="40"/>
        <v>15.499999999999961</v>
      </c>
      <c r="B159" s="2">
        <f t="shared" si="37"/>
        <v>127441383.97658923</v>
      </c>
      <c r="C159" s="7">
        <f t="shared" si="38"/>
        <v>1269.4061371178559</v>
      </c>
      <c r="D159" s="2">
        <f t="shared" si="39"/>
        <v>839.61727364759827</v>
      </c>
      <c r="E159" s="7">
        <f t="shared" si="41"/>
        <v>661.13662800309532</v>
      </c>
      <c r="F159">
        <f t="array" ref="F159:K159">rk(BETA_c,BETA_a,BETA_e,GAMMA,F158,G158,H158,I158,J158,K158,dt,STAGE)</f>
        <v>15758405.108622665</v>
      </c>
      <c r="G159">
        <v>11.421217230098021</v>
      </c>
      <c r="H159">
        <v>76498495.614396572</v>
      </c>
      <c r="I159">
        <v>799.87300364405087</v>
      </c>
      <c r="J159">
        <v>35184483.253569998</v>
      </c>
      <c r="K159">
        <v>458.11191624370707</v>
      </c>
      <c r="L159">
        <f t="shared" si="42"/>
        <v>7.4701601053162694</v>
      </c>
      <c r="M159" cm="1">
        <f t="array" ref="M159">NewI(BETA_c,F159,C159)</f>
        <v>5.9503341344033815</v>
      </c>
      <c r="N159">
        <f t="shared" si="43"/>
        <v>532.51259978383609</v>
      </c>
      <c r="O159" cm="1">
        <f t="array" ref="O159">NewI(BETA_a,H159,C159)</f>
        <v>416.51663421002365</v>
      </c>
      <c r="P159">
        <f t="shared" si="44"/>
        <v>299.63451375844585</v>
      </c>
      <c r="Q159" cm="1">
        <f t="array" ref="Q159">NewI(BETA_e,J159,C159)</f>
        <v>238.66965965866834</v>
      </c>
      <c r="S159" s="2">
        <f t="shared" si="48"/>
        <v>127443362.22639938</v>
      </c>
      <c r="T159" s="7">
        <f t="shared" si="49"/>
        <v>50.257816973059448</v>
      </c>
      <c r="U159" s="2">
        <f t="shared" si="50"/>
        <v>80.515783651814786</v>
      </c>
      <c r="V159">
        <f t="array" ref="V159:AA159">rk((1-'Parameters-x'!B164)*BETA_c,(1-'Parameters-x'!B164)*BETA_a,(1-'Parameters-x'!B164)*BETA_e,GAMMA,V158,W158,X158,Y158,Z158,AA158,dt,STAGE)</f>
        <v>15758422.913036956</v>
      </c>
      <c r="W159">
        <v>0.44875755986479421</v>
      </c>
      <c r="X159">
        <v>76499741.912632301</v>
      </c>
      <c r="Y159">
        <v>31.808909682220087</v>
      </c>
      <c r="Z159">
        <v>35185197.400730118</v>
      </c>
      <c r="AA159">
        <v>18.00014973097457</v>
      </c>
      <c r="AB159">
        <f t="shared" si="45"/>
        <v>0.63820548461469517</v>
      </c>
      <c r="AC159" cm="1">
        <f t="array" ref="AC159">NewI((1-'Parameters-x'!B165)*BETA_c,V159,T159)</f>
        <v>0.14135010048687488</v>
      </c>
      <c r="AD159">
        <f t="shared" si="46"/>
        <v>54.278458016330134</v>
      </c>
      <c r="AE159" cm="1">
        <f t="array" ref="AE159">NewI((1-'Parameters-x'!B165)*BETA_a,X159,T159)</f>
        <v>9.8944965820084771</v>
      </c>
      <c r="AF159">
        <f t="shared" si="47"/>
        <v>25.59912015086995</v>
      </c>
      <c r="AG159" cm="1">
        <f t="array" ref="AG159">NewI((1-'Parameters-x'!B165)*BETA_e,Z159,T159)</f>
        <v>5.669702951736185</v>
      </c>
    </row>
    <row r="160" spans="1:33" x14ac:dyDescent="0.45">
      <c r="A160">
        <f t="shared" si="40"/>
        <v>15.599999999999961</v>
      </c>
      <c r="B160" s="2">
        <f t="shared" ref="B160:B223" si="51">F160+H160+J160</f>
        <v>127441316.8191091</v>
      </c>
      <c r="C160" s="7">
        <f t="shared" ref="C160:C223" si="52">G160+I160+K160</f>
        <v>1309.7001132788691</v>
      </c>
      <c r="D160" s="2">
        <f t="shared" ref="D160:D223" si="53">L160+N160+P160</f>
        <v>866.48077762214507</v>
      </c>
      <c r="E160" s="7">
        <f t="shared" si="41"/>
        <v>682.1222726724078</v>
      </c>
      <c r="F160">
        <f t="array" ref="F160:K160">rk(BETA_c,BETA_a,BETA_e,GAMMA,F159,G159,H159,I159,J159,K159,dt,STAGE)</f>
        <v>15758404.50419456</v>
      </c>
      <c r="G160">
        <v>11.783944571496859</v>
      </c>
      <c r="H160">
        <v>76498453.305126414</v>
      </c>
      <c r="I160">
        <v>825.25523206490595</v>
      </c>
      <c r="J160">
        <v>35184459.009788126</v>
      </c>
      <c r="K160">
        <v>472.66093664246631</v>
      </c>
      <c r="L160">
        <f t="shared" si="42"/>
        <v>7.7118608689737176</v>
      </c>
      <c r="M160" cm="1">
        <f t="array" ref="M160">NewI(BETA_c,F160,C160)</f>
        <v>6.1392116857539145</v>
      </c>
      <c r="N160">
        <f t="shared" si="43"/>
        <v>549.43964152139108</v>
      </c>
      <c r="O160" cm="1">
        <f t="array" ref="O160">NewI(BETA_a,H160,C160)</f>
        <v>429.73762718521846</v>
      </c>
      <c r="P160">
        <f t="shared" si="44"/>
        <v>309.32927523178029</v>
      </c>
      <c r="Q160" cm="1">
        <f t="array" ref="Q160">NewI(BETA_e,J160,C160)</f>
        <v>246.24543380143544</v>
      </c>
      <c r="S160" s="2">
        <f t="shared" si="48"/>
        <v>127443360.64763601</v>
      </c>
      <c r="T160" s="7">
        <f t="shared" si="49"/>
        <v>50.784070206030137</v>
      </c>
      <c r="U160" s="2">
        <f t="shared" si="50"/>
        <v>81.568293786452287</v>
      </c>
      <c r="V160">
        <f t="array" ref="V160:AA160">rk((1-'Parameters-x'!B165)*BETA_c,(1-'Parameters-x'!B165)*BETA_a,(1-'Parameters-x'!B165)*BETA_e,GAMMA,V159,W159,X159,Y159,Z159,AA159,dt,STAGE)</f>
        <v>15758422.898828071</v>
      </c>
      <c r="W160">
        <v>0.45356731137059175</v>
      </c>
      <c r="X160">
        <v>76499740.918011352</v>
      </c>
      <c r="Y160">
        <v>32.137429049650862</v>
      </c>
      <c r="Z160">
        <v>35185196.830796584</v>
      </c>
      <c r="AA160">
        <v>18.19307384500868</v>
      </c>
      <c r="AB160">
        <f t="shared" si="45"/>
        <v>0.64760461801864655</v>
      </c>
      <c r="AC160" cm="1">
        <f t="array" ref="AC160">NewI((1-'Parameters-x'!B166)*BETA_c,V160,T160)</f>
        <v>0.14283018747372792</v>
      </c>
      <c r="AD160">
        <f t="shared" si="46"/>
        <v>54.944559597929285</v>
      </c>
      <c r="AE160" cm="1">
        <f t="array" ref="AE160">NewI((1-'Parameters-x'!B166)*BETA_a,X160,T160)</f>
        <v>9.9981024406671928</v>
      </c>
      <c r="AF160">
        <f t="shared" si="47"/>
        <v>25.976129570504359</v>
      </c>
      <c r="AG160" cm="1">
        <f t="array" ref="AG160">NewI((1-'Parameters-x'!B166)*BETA_e,Z160,T160)</f>
        <v>5.7290707282156923</v>
      </c>
    </row>
    <row r="161" spans="1:33" x14ac:dyDescent="0.45">
      <c r="A161">
        <f t="shared" si="40"/>
        <v>15.69999999999996</v>
      </c>
      <c r="B161" s="2">
        <f t="shared" si="51"/>
        <v>127441247.52993363</v>
      </c>
      <c r="C161" s="7">
        <f t="shared" si="52"/>
        <v>1351.2730735592515</v>
      </c>
      <c r="D161" s="2">
        <f t="shared" si="53"/>
        <v>894.19699281491626</v>
      </c>
      <c r="E161" s="7">
        <f t="shared" si="41"/>
        <v>703.77400318485797</v>
      </c>
      <c r="F161">
        <f t="array" ref="F161:K161">rk(BETA_c,BETA_a,BETA_e,GAMMA,F160,G160,H160,I160,J160,K160,dt,STAGE)</f>
        <v>15758403.880580502</v>
      </c>
      <c r="G161">
        <v>12.158181777821044</v>
      </c>
      <c r="H161">
        <v>76498409.652884379</v>
      </c>
      <c r="I161">
        <v>851.44328561438374</v>
      </c>
      <c r="J161">
        <v>35184433.996468745</v>
      </c>
      <c r="K161">
        <v>487.67160616704683</v>
      </c>
      <c r="L161">
        <f t="shared" si="42"/>
        <v>7.9612377205480538</v>
      </c>
      <c r="M161" cm="1">
        <f t="array" ref="M161">NewI(BETA_c,F161,C161)</f>
        <v>6.3340844453159768</v>
      </c>
      <c r="N161">
        <f t="shared" si="43"/>
        <v>566.90383000658699</v>
      </c>
      <c r="O161" cm="1">
        <f t="array" ref="O161">NewI(BETA_a,H161,C161)</f>
        <v>443.37825664273959</v>
      </c>
      <c r="P161">
        <f t="shared" si="44"/>
        <v>319.33192508778114</v>
      </c>
      <c r="Q161" cm="1">
        <f t="array" ref="Q161">NewI(BETA_e,J161,C161)</f>
        <v>254.06166209680239</v>
      </c>
      <c r="S161" s="2">
        <f t="shared" si="48"/>
        <v>127443359.05234131</v>
      </c>
      <c r="T161" s="7">
        <f t="shared" si="49"/>
        <v>51.31583385198519</v>
      </c>
      <c r="U161" s="2">
        <f t="shared" si="50"/>
        <v>82.631824828394201</v>
      </c>
      <c r="V161">
        <f t="array" ref="V161:AA161">rk((1-'Parameters-x'!B166)*BETA_c,(1-'Parameters-x'!B166)*BETA_a,(1-'Parameters-x'!B166)*BETA_e,GAMMA,V160,W160,X160,Y160,Z160,AA160,dt,STAGE)</f>
        <v>15758422.884470403</v>
      </c>
      <c r="W161">
        <v>0.45842514210137125</v>
      </c>
      <c r="X161">
        <v>76499739.912975669</v>
      </c>
      <c r="Y161">
        <v>32.469482247941293</v>
      </c>
      <c r="Z161">
        <v>35185196.254895248</v>
      </c>
      <c r="AA161">
        <v>18.387926461942524</v>
      </c>
      <c r="AB161">
        <f t="shared" si="45"/>
        <v>0.65710445470420131</v>
      </c>
      <c r="AC161" cm="1">
        <f t="array" ref="AC161">NewI((1-'Parameters-x'!B167)*BETA_c,V161,T161)</f>
        <v>0.14432577249197079</v>
      </c>
      <c r="AD161">
        <f t="shared" si="46"/>
        <v>55.617542083151541</v>
      </c>
      <c r="AE161" cm="1">
        <f t="array" ref="AE161">NewI((1-'Parameters-x'!B167)*BETA_a,X161,T161)</f>
        <v>10.102793156563674</v>
      </c>
      <c r="AF161">
        <f t="shared" si="47"/>
        <v>26.35717829053846</v>
      </c>
      <c r="AG161" cm="1">
        <f t="array" ref="AG161">NewI((1-'Parameters-x'!B167)*BETA_e,Z161,T161)</f>
        <v>5.7890601444643748</v>
      </c>
    </row>
    <row r="162" spans="1:33" x14ac:dyDescent="0.45">
      <c r="A162">
        <f t="shared" si="40"/>
        <v>15.79999999999996</v>
      </c>
      <c r="B162" s="2">
        <f t="shared" si="51"/>
        <v>127441176.04140279</v>
      </c>
      <c r="C162" s="7">
        <f t="shared" si="52"/>
        <v>1394.1656118523815</v>
      </c>
      <c r="D162" s="2">
        <f t="shared" si="53"/>
        <v>922.79298535133512</v>
      </c>
      <c r="E162" s="7">
        <f t="shared" si="41"/>
        <v>726.11295885644722</v>
      </c>
      <c r="F162">
        <f t="array" ref="F162:K162">rk(BETA_c,BETA_a,BETA_e,GAMMA,F161,G161,H161,I161,J161,K161,dt,STAGE)</f>
        <v>15758403.237171503</v>
      </c>
      <c r="G162">
        <v>12.54429425905964</v>
      </c>
      <c r="H162">
        <v>76498364.61504443</v>
      </c>
      <c r="I162">
        <v>878.46273734768363</v>
      </c>
      <c r="J162">
        <v>35184408.189186864</v>
      </c>
      <c r="K162">
        <v>503.15858024563829</v>
      </c>
      <c r="L162">
        <f t="shared" si="42"/>
        <v>8.2185342381564652</v>
      </c>
      <c r="M162" cm="1">
        <f t="array" ref="M162">NewI(BETA_c,F162,C162)</f>
        <v>6.5351426950379903</v>
      </c>
      <c r="N162">
        <f t="shared" si="43"/>
        <v>584.92221822241811</v>
      </c>
      <c r="O162" cm="1">
        <f t="array" ref="O162">NewI(BETA_a,H162,C162)</f>
        <v>457.45184050733258</v>
      </c>
      <c r="P162">
        <f t="shared" si="44"/>
        <v>329.6522328907605</v>
      </c>
      <c r="Q162" cm="1">
        <f t="array" ref="Q162">NewI(BETA_e,J162,C162)</f>
        <v>262.12597565407668</v>
      </c>
      <c r="S162" s="2">
        <f t="shared" si="48"/>
        <v>127443357.4403422</v>
      </c>
      <c r="T162" s="7">
        <f t="shared" si="49"/>
        <v>51.85316561014335</v>
      </c>
      <c r="U162" s="2">
        <f t="shared" si="50"/>
        <v>83.706492185211374</v>
      </c>
      <c r="V162">
        <f t="array" ref="V162:AA162">rk((1-'Parameters-x'!B167)*BETA_c,(1-'Parameters-x'!B167)*BETA_a,(1-'Parameters-x'!B167)*BETA_e,GAMMA,V161,W161,X161,Y161,Z161,AA161,dt,STAGE)</f>
        <v>15758422.869962396</v>
      </c>
      <c r="W162">
        <v>0.46333160258322675</v>
      </c>
      <c r="X162">
        <v>76499738.897416189</v>
      </c>
      <c r="Y162">
        <v>32.805104343750017</v>
      </c>
      <c r="Z162">
        <v>35185195.672963619</v>
      </c>
      <c r="AA162">
        <v>18.584729663810112</v>
      </c>
      <c r="AB162">
        <f t="shared" si="45"/>
        <v>0.66670600131660973</v>
      </c>
      <c r="AC162" cm="1">
        <f t="array" ref="AC162">NewI((1-'Parameters-x'!B168)*BETA_c,V162,T162)</f>
        <v>0.14583701782054542</v>
      </c>
      <c r="AD162">
        <f t="shared" si="46"/>
        <v>56.297479466937048</v>
      </c>
      <c r="AE162" cm="1">
        <f t="array" ref="AE162">NewI((1-'Parameters-x'!B168)*BETA_a,X162,T162)</f>
        <v>10.208580089118312</v>
      </c>
      <c r="AF162">
        <f t="shared" si="47"/>
        <v>26.74230671695771</v>
      </c>
      <c r="AG162" cm="1">
        <f t="array" ref="AG162">NewI((1-'Parameters-x'!B168)*BETA_e,Z162,T162)</f>
        <v>5.8496777095955244</v>
      </c>
    </row>
    <row r="163" spans="1:33" x14ac:dyDescent="0.45">
      <c r="A163">
        <f t="shared" si="40"/>
        <v>15.899999999999959</v>
      </c>
      <c r="B163" s="2">
        <f t="shared" si="51"/>
        <v>127441102.28370923</v>
      </c>
      <c r="C163" s="7">
        <f t="shared" si="52"/>
        <v>1438.4196102904175</v>
      </c>
      <c r="D163" s="2">
        <f t="shared" si="53"/>
        <v>952.29668047781854</v>
      </c>
      <c r="E163" s="7">
        <f t="shared" si="41"/>
        <v>749.16094974564658</v>
      </c>
      <c r="F163">
        <f t="array" ref="F163:K163">rk(BETA_c,BETA_a,BETA_e,GAMMA,F162,G162,H162,I162,J162,K162,dt,STAGE)</f>
        <v>15758402.57333925</v>
      </c>
      <c r="G163">
        <v>12.942659020882081</v>
      </c>
      <c r="H163">
        <v>76498318.147627637</v>
      </c>
      <c r="I163">
        <v>906.3399719489671</v>
      </c>
      <c r="J163">
        <v>35184381.562742345</v>
      </c>
      <c r="K163">
        <v>519.13697932056823</v>
      </c>
      <c r="L163">
        <f t="shared" si="42"/>
        <v>8.4840017291791927</v>
      </c>
      <c r="M163" cm="1">
        <f t="array" ref="M163">NewI(BETA_c,F163,C163)</f>
        <v>6.7425827553633439</v>
      </c>
      <c r="N163">
        <f t="shared" si="43"/>
        <v>603.51240041424262</v>
      </c>
      <c r="O163" cm="1">
        <f t="array" ref="O163">NewI(BETA_a,H163,C163)</f>
        <v>471.97211928156264</v>
      </c>
      <c r="P163">
        <f t="shared" si="44"/>
        <v>340.30027833439669</v>
      </c>
      <c r="Q163" cm="1">
        <f t="array" ref="Q163">NewI(BETA_e,J163,C163)</f>
        <v>270.44624770872059</v>
      </c>
      <c r="S163" s="2">
        <f t="shared" si="48"/>
        <v>127443355.81146373</v>
      </c>
      <c r="T163" s="7">
        <f t="shared" si="49"/>
        <v>52.396123783878551</v>
      </c>
      <c r="U163" s="2">
        <f t="shared" si="50"/>
        <v>84.792412483849063</v>
      </c>
      <c r="V163">
        <f t="array" ref="V163:AA163">rk((1-'Parameters-x'!B168)*BETA_c,(1-'Parameters-x'!B168)*BETA_a,(1-'Parameters-x'!B168)*BETA_e,GAMMA,V162,W162,X162,Y162,Z162,AA162,dt,STAGE)</f>
        <v>15758422.855302472</v>
      </c>
      <c r="W163">
        <v>0.46828724813585271</v>
      </c>
      <c r="X163">
        <v>76499737.87122272</v>
      </c>
      <c r="Y163">
        <v>33.144330810824442</v>
      </c>
      <c r="Z163">
        <v>35185195.084938541</v>
      </c>
      <c r="AA163">
        <v>18.78350572491826</v>
      </c>
      <c r="AB163">
        <f t="shared" si="45"/>
        <v>0.6764102801966192</v>
      </c>
      <c r="AC163" cm="1">
        <f t="array" ref="AC163">NewI((1-'Parameters-x'!B169)*BETA_c,V163,T163)</f>
        <v>0.14736408743757787</v>
      </c>
      <c r="AD163">
        <f t="shared" si="46"/>
        <v>56.984446469625425</v>
      </c>
      <c r="AE163" cm="1">
        <f t="array" ref="AE163">NewI((1-'Parameters-x'!B169)*BETA_a,X163,T163)</f>
        <v>10.315474716692149</v>
      </c>
      <c r="AF163">
        <f t="shared" si="47"/>
        <v>27.131555734027014</v>
      </c>
      <c r="AG163" cm="1">
        <f t="array" ref="AG163">NewI((1-'Parameters-x'!B169)*BETA_e,Z163,T163)</f>
        <v>5.9109300008769852</v>
      </c>
    </row>
    <row r="164" spans="1:33" x14ac:dyDescent="0.45">
      <c r="A164">
        <f t="shared" si="40"/>
        <v>15.999999999999959</v>
      </c>
      <c r="B164" s="2">
        <f t="shared" si="51"/>
        <v>127441026.18483022</v>
      </c>
      <c r="C164" s="7">
        <f t="shared" si="52"/>
        <v>1484.0782801148293</v>
      </c>
      <c r="D164" s="2">
        <f t="shared" si="53"/>
        <v>982.73688968151816</v>
      </c>
      <c r="E164" s="7">
        <f t="shared" si="41"/>
        <v>772.94047792625179</v>
      </c>
      <c r="F164">
        <f t="array" ref="F164:K164">rk(BETA_c,BETA_a,BETA_e,GAMMA,F163,G163,H163,I163,J163,K163,dt,STAGE)</f>
        <v>15758401.88843549</v>
      </c>
      <c r="G164">
        <v>13.353665032626525</v>
      </c>
      <c r="H164">
        <v>76498270.205259398</v>
      </c>
      <c r="I164">
        <v>935.10221148002631</v>
      </c>
      <c r="J164">
        <v>35184354.091135316</v>
      </c>
      <c r="K164">
        <v>535.62240360217663</v>
      </c>
      <c r="L164">
        <f t="shared" si="42"/>
        <v>8.7578994769440737</v>
      </c>
      <c r="M164" cm="1">
        <f t="array" ref="M164">NewI(BETA_c,F164,C164)</f>
        <v>6.9566071768029891</v>
      </c>
      <c r="N164">
        <f t="shared" si="43"/>
        <v>622.69252912234776</v>
      </c>
      <c r="O164" cm="1">
        <f t="array" ref="O164">NewI(BETA_a,H164,C164)</f>
        <v>486.95326944836364</v>
      </c>
      <c r="P164">
        <f t="shared" si="44"/>
        <v>351.28646108222631</v>
      </c>
      <c r="Q164" cm="1">
        <f t="array" ref="Q164">NewI(BETA_e,J164,C164)</f>
        <v>279.03060130108508</v>
      </c>
      <c r="S164" s="2">
        <f t="shared" si="48"/>
        <v>127443354.16552919</v>
      </c>
      <c r="T164" s="7">
        <f t="shared" si="49"/>
        <v>52.944767287045664</v>
      </c>
      <c r="U164" s="2">
        <f t="shared" si="50"/>
        <v>85.889703523322993</v>
      </c>
      <c r="V164">
        <f t="array" ref="V164:AA164">rk((1-'Parameters-x'!B169)*BETA_c,(1-'Parameters-x'!B169)*BETA_a,(1-'Parameters-x'!B169)*BETA_e,GAMMA,V163,W163,X163,Y163,Z163,AA163,dt,STAGE)</f>
        <v>15758422.840489043</v>
      </c>
      <c r="W164">
        <v>0.47329263894275314</v>
      </c>
      <c r="X164">
        <v>76499736.834283918</v>
      </c>
      <c r="Y164">
        <v>33.487197533440238</v>
      </c>
      <c r="Z164">
        <v>35185194.490756229</v>
      </c>
      <c r="AA164">
        <v>18.984277114662675</v>
      </c>
      <c r="AB164">
        <f t="shared" si="45"/>
        <v>0.68621831813439238</v>
      </c>
      <c r="AC164" cm="1">
        <f t="array" ref="AC164">NewI((1-'Parameters-x'!B170)*BETA_c,V164,T164)</f>
        <v>0.1489071470381694</v>
      </c>
      <c r="AD164">
        <f t="shared" si="46"/>
        <v>57.678518548417443</v>
      </c>
      <c r="AE164" cm="1">
        <f t="array" ref="AE164">NewI((1-'Parameters-x'!B170)*BETA_a,X164,T164)</f>
        <v>10.423488637832218</v>
      </c>
      <c r="AF164">
        <f t="shared" si="47"/>
        <v>27.524966656771156</v>
      </c>
      <c r="AG164" cm="1">
        <f t="array" ref="AG164">NewI((1-'Parameters-x'!B170)*BETA_e,Z164,T164)</f>
        <v>5.9728236644447499</v>
      </c>
    </row>
    <row r="165" spans="1:33" x14ac:dyDescent="0.45">
      <c r="A165">
        <f t="shared" si="40"/>
        <v>16.099999999999959</v>
      </c>
      <c r="B165" s="2">
        <f t="shared" si="51"/>
        <v>127440947.67045724</v>
      </c>
      <c r="C165" s="7">
        <f t="shared" si="52"/>
        <v>1531.1862038428467</v>
      </c>
      <c r="D165" s="2">
        <f t="shared" si="53"/>
        <v>1014.1433389262726</v>
      </c>
      <c r="E165" s="7">
        <f t="shared" si="41"/>
        <v>797.47475943429959</v>
      </c>
      <c r="F165">
        <f t="array" ref="F165:K165">rk(BETA_c,BETA_a,BETA_e,GAMMA,F164,G164,H164,I164,J164,K164,dt,STAGE)</f>
        <v>15758401.181791389</v>
      </c>
      <c r="G165">
        <v>13.777713606960218</v>
      </c>
      <c r="H165">
        <v>76498220.741125092</v>
      </c>
      <c r="I165">
        <v>964.77754194544059</v>
      </c>
      <c r="J165">
        <v>35184325.74754075</v>
      </c>
      <c r="K165">
        <v>552.63094829044576</v>
      </c>
      <c r="L165">
        <f t="shared" si="42"/>
        <v>9.0404950036787586</v>
      </c>
      <c r="M165" cm="1">
        <f t="array" ref="M165">NewI(BETA_c,F165,C165)</f>
        <v>7.1774249375821295</v>
      </c>
      <c r="N165">
        <f t="shared" si="43"/>
        <v>642.48133296264905</v>
      </c>
      <c r="O165" cm="1">
        <f t="array" ref="O165">NewI(BETA_a,H165,C165)</f>
        <v>502.40991729828721</v>
      </c>
      <c r="P165">
        <f t="shared" si="44"/>
        <v>362.62151095994477</v>
      </c>
      <c r="Q165" cm="1">
        <f t="array" ref="Q165">NewI(BETA_e,J165,C165)</f>
        <v>287.88741719843028</v>
      </c>
      <c r="S165" s="2">
        <f t="shared" si="48"/>
        <v>127443352.50235999</v>
      </c>
      <c r="T165" s="7">
        <f t="shared" si="49"/>
        <v>53.499155650372451</v>
      </c>
      <c r="U165" s="2">
        <f t="shared" si="50"/>
        <v>86.998484361459674</v>
      </c>
      <c r="V165">
        <f t="array" ref="V165:AA165">rk((1-'Parameters-x'!B170)*BETA_c,(1-'Parameters-x'!B170)*BETA_a,(1-'Parameters-x'!B170)*BETA_e,GAMMA,V164,W164,X164,Y164,Z164,AA164,dt,STAGE)</f>
        <v>15758422.825520502</v>
      </c>
      <c r="W165">
        <v>0.47834834012177296</v>
      </c>
      <c r="X165">
        <v>76499735.786487281</v>
      </c>
      <c r="Y165">
        <v>33.833740809893754</v>
      </c>
      <c r="Z165">
        <v>35185193.890352204</v>
      </c>
      <c r="AA165">
        <v>19.187066500356927</v>
      </c>
      <c r="AB165">
        <f t="shared" si="45"/>
        <v>0.69613115747484855</v>
      </c>
      <c r="AC165" cm="1">
        <f t="array" ref="AC165">NewI((1-'Parameters-x'!B171)*BETA_c,V165,T165)</f>
        <v>0.15046636405237387</v>
      </c>
      <c r="AD165">
        <f t="shared" si="46"/>
        <v>58.379771908783766</v>
      </c>
      <c r="AE165" cm="1">
        <f t="array" ref="AE165">NewI((1-'Parameters-x'!B171)*BETA_a,X165,T165)</f>
        <v>10.532633572529896</v>
      </c>
      <c r="AF165">
        <f t="shared" si="47"/>
        <v>27.922581295201049</v>
      </c>
      <c r="AG165" cm="1">
        <f t="array" ref="AG165">NewI((1-'Parameters-x'!B171)*BETA_e,Z165,T165)</f>
        <v>6.0353654160240051</v>
      </c>
    </row>
    <row r="166" spans="1:33" x14ac:dyDescent="0.45">
      <c r="A166">
        <f t="shared" si="40"/>
        <v>16.19999999999996</v>
      </c>
      <c r="B166" s="2">
        <f t="shared" si="51"/>
        <v>127440866.66392356</v>
      </c>
      <c r="C166" s="7">
        <f t="shared" si="52"/>
        <v>1579.7893787708622</v>
      </c>
      <c r="D166" s="2">
        <f t="shared" si="53"/>
        <v>1046.5466976712901</v>
      </c>
      <c r="E166" s="7">
        <f t="shared" si="41"/>
        <v>822.78774691036278</v>
      </c>
      <c r="F166">
        <f t="array" ref="F166:K166">rk(BETA_c,BETA_a,BETA_e,GAMMA,F165,G165,H165,I165,J165,K165,dt,STAGE)</f>
        <v>15758400.452716891</v>
      </c>
      <c r="G166">
        <v>14.215218791581842</v>
      </c>
      <c r="H166">
        <v>76498169.706924334</v>
      </c>
      <c r="I166">
        <v>995.39494070008186</v>
      </c>
      <c r="J166">
        <v>35184296.504282333</v>
      </c>
      <c r="K166">
        <v>570.17921927919849</v>
      </c>
      <c r="L166">
        <f t="shared" si="42"/>
        <v>9.3320643176956448</v>
      </c>
      <c r="M166" cm="1">
        <f t="array" ref="M166">NewI(BETA_c,F166,C166)</f>
        <v>7.4052516475533441</v>
      </c>
      <c r="N166">
        <f t="shared" si="43"/>
        <v>662.8981349657497</v>
      </c>
      <c r="O166" cm="1">
        <f t="array" ref="O166">NewI(BETA_a,H166,C166)</f>
        <v>518.35715319488406</v>
      </c>
      <c r="P166">
        <f t="shared" si="44"/>
        <v>374.31649838784472</v>
      </c>
      <c r="Q166" cm="1">
        <f t="array" ref="Q166">NewI(BETA_e,J166,C166)</f>
        <v>297.02534206792535</v>
      </c>
      <c r="S166" s="2">
        <f t="shared" si="48"/>
        <v>127443350.82177565</v>
      </c>
      <c r="T166" s="7">
        <f t="shared" si="49"/>
        <v>54.059349027918543</v>
      </c>
      <c r="U166" s="2">
        <f t="shared" si="50"/>
        <v>88.118875319613252</v>
      </c>
      <c r="V166">
        <f t="array" ref="V166:AA166">rk((1-'Parameters-x'!B171)*BETA_c,(1-'Parameters-x'!B171)*BETA_a,(1-'Parameters-x'!B171)*BETA_e,GAMMA,V165,W165,X165,Y165,Z165,AA165,dt,STAGE)</f>
        <v>15758422.810395226</v>
      </c>
      <c r="W166">
        <v>0.48345492179596344</v>
      </c>
      <c r="X166">
        <v>76499734.727719113</v>
      </c>
      <c r="Y166">
        <v>34.183997356047676</v>
      </c>
      <c r="Z166">
        <v>35185193.283661313</v>
      </c>
      <c r="AA166">
        <v>19.39189675007491</v>
      </c>
      <c r="AB166">
        <f t="shared" si="45"/>
        <v>0.7061498523215064</v>
      </c>
      <c r="AC166" cm="1">
        <f t="array" ref="AC166">NewI((1-'Parameters-x'!B172)*BETA_c,V166,T166)</f>
        <v>0.15204190766336342</v>
      </c>
      <c r="AD166">
        <f t="shared" si="46"/>
        <v>59.088283530721618</v>
      </c>
      <c r="AE166" cm="1">
        <f t="array" ref="AE166">NewI((1-'Parameters-x'!B172)*BETA_a,X166,T166)</f>
        <v>10.642921363492469</v>
      </c>
      <c r="AF166">
        <f t="shared" si="47"/>
        <v>28.324441936570121</v>
      </c>
      <c r="AG166" cm="1">
        <f t="array" ref="AG166">NewI((1-'Parameters-x'!B172)*BETA_e,Z166,T166)</f>
        <v>6.0985620416577531</v>
      </c>
    </row>
    <row r="167" spans="1:33" x14ac:dyDescent="0.45">
      <c r="A167">
        <f t="shared" si="40"/>
        <v>16.299999999999962</v>
      </c>
      <c r="B167" s="2">
        <f t="shared" si="51"/>
        <v>127440783.08612938</v>
      </c>
      <c r="C167" s="7">
        <f t="shared" si="52"/>
        <v>1629.9352618571361</v>
      </c>
      <c r="D167" s="2">
        <f t="shared" si="53"/>
        <v>1079.9786087680618</v>
      </c>
      <c r="E167" s="7">
        <f t="shared" si="41"/>
        <v>848.90415295921559</v>
      </c>
      <c r="F167">
        <f t="array" ref="F167:K167">rk(BETA_c,BETA_a,BETA_e,GAMMA,F166,G166,H166,I166,J166,K166,dt,STAGE)</f>
        <v>15758399.700500034</v>
      </c>
      <c r="G167">
        <v>14.666607773347547</v>
      </c>
      <c r="H167">
        <v>76498117.052823901</v>
      </c>
      <c r="I167">
        <v>1026.9843047256441</v>
      </c>
      <c r="J167">
        <v>35184266.33280544</v>
      </c>
      <c r="K167">
        <v>588.28434935814437</v>
      </c>
      <c r="L167">
        <f t="shared" si="42"/>
        <v>9.6328921928566196</v>
      </c>
      <c r="M167" cm="1">
        <f t="array" ref="M167">NewI(BETA_c,F167,C167)</f>
        <v>7.6403097585745847</v>
      </c>
      <c r="N167">
        <f t="shared" si="43"/>
        <v>683.9628713731795</v>
      </c>
      <c r="O167" cm="1">
        <f t="array" ref="O167">NewI(BETA_a,H167,C167)</f>
        <v>534.81054629207802</v>
      </c>
      <c r="P167">
        <f t="shared" si="44"/>
        <v>386.38284520202581</v>
      </c>
      <c r="Q167" cm="1">
        <f t="array" ref="Q167">NewI(BETA_e,J167,C167)</f>
        <v>306.45329690856295</v>
      </c>
      <c r="S167" s="2">
        <f t="shared" si="48"/>
        <v>127443349.12359384</v>
      </c>
      <c r="T167" s="7">
        <f t="shared" si="49"/>
        <v>54.625408203601935</v>
      </c>
      <c r="U167" s="2">
        <f t="shared" si="50"/>
        <v>89.250997961237928</v>
      </c>
      <c r="V167">
        <f t="array" ref="V167:AA167">rk((1-'Parameters-x'!B172)*BETA_c,(1-'Parameters-x'!B172)*BETA_a,(1-'Parameters-x'!B172)*BETA_e,GAMMA,V166,W166,X166,Y166,Z166,AA166,dt,STAGE)</f>
        <v>15758422.795111572</v>
      </c>
      <c r="W167">
        <v>0.48861295916479408</v>
      </c>
      <c r="X167">
        <v>76499733.657864526</v>
      </c>
      <c r="Y167">
        <v>34.538004308930049</v>
      </c>
      <c r="Z167">
        <v>35185192.670617737</v>
      </c>
      <c r="AA167">
        <v>19.598790935507093</v>
      </c>
      <c r="AB167">
        <f t="shared" si="45"/>
        <v>0.71627546846527279</v>
      </c>
      <c r="AC167" cm="1">
        <f t="array" ref="AC167">NewI((1-'Parameters-x'!B173)*BETA_c,V167,T167)</f>
        <v>0.15363394882578435</v>
      </c>
      <c r="AD167">
        <f t="shared" si="46"/>
        <v>59.804131165155759</v>
      </c>
      <c r="AE167" cm="1">
        <f t="array" ref="AE167">NewI((1-'Parameters-x'!B173)*BETA_a,X167,T167)</f>
        <v>10.754363977427978</v>
      </c>
      <c r="AF167">
        <f t="shared" si="47"/>
        <v>28.730591327616896</v>
      </c>
      <c r="AG167" cm="1">
        <f t="array" ref="AG167">NewI((1-'Parameters-x'!B173)*BETA_e,Z167,T167)</f>
        <v>6.1624203984430448</v>
      </c>
    </row>
    <row r="168" spans="1:33" x14ac:dyDescent="0.45">
      <c r="A168">
        <f t="shared" si="40"/>
        <v>16.399999999999963</v>
      </c>
      <c r="B168" s="2">
        <f t="shared" si="51"/>
        <v>127440696.85546467</v>
      </c>
      <c r="C168" s="7">
        <f t="shared" si="52"/>
        <v>1681.6728160274733</v>
      </c>
      <c r="D168" s="2">
        <f t="shared" si="53"/>
        <v>1114.4717193091699</v>
      </c>
      <c r="E168" s="7">
        <f t="shared" si="41"/>
        <v>875.8494742495534</v>
      </c>
      <c r="F168">
        <f t="array" ref="F168:K168">rk(BETA_c,BETA_a,BETA_e,GAMMA,F167,G167,H167,I167,J167,K167,dt,STAGE)</f>
        <v>15758398.924406264</v>
      </c>
      <c r="G168">
        <v>15.1323212952144</v>
      </c>
      <c r="H168">
        <v>76498062.727409124</v>
      </c>
      <c r="I168">
        <v>1059.5764798037201</v>
      </c>
      <c r="J168">
        <v>35184235.203649275</v>
      </c>
      <c r="K168">
        <v>606.96401492853909</v>
      </c>
      <c r="L168">
        <f t="shared" si="42"/>
        <v>9.9432724408083111</v>
      </c>
      <c r="M168" cm="1">
        <f t="array" ref="M168">NewI(BETA_c,F168,C168)</f>
        <v>7.8828287815567482</v>
      </c>
      <c r="N168">
        <f t="shared" si="43"/>
        <v>705.69611107190553</v>
      </c>
      <c r="O168" cm="1">
        <f t="array" ref="O168">NewI(BETA_a,H168,C168)</f>
        <v>551.78615971782335</v>
      </c>
      <c r="P168">
        <f t="shared" si="44"/>
        <v>398.83233579645605</v>
      </c>
      <c r="Q168" cm="1">
        <f t="array" ref="Q168">NewI(BETA_e,J168,C168)</f>
        <v>316.18048575017332</v>
      </c>
      <c r="S168" s="2">
        <f t="shared" si="48"/>
        <v>127443347.40763026</v>
      </c>
      <c r="T168" s="7">
        <f t="shared" si="49"/>
        <v>55.197394597793824</v>
      </c>
      <c r="U168" s="2">
        <f t="shared" si="50"/>
        <v>90.394975131859184</v>
      </c>
      <c r="V168">
        <f t="array" ref="V168:AA168">rk((1-'Parameters-x'!B173)*BETA_c,(1-'Parameters-x'!B173)*BETA_a,(1-'Parameters-x'!B173)*BETA_e,GAMMA,V167,W167,X167,Y167,Z167,AA167,dt,STAGE)</f>
        <v>15758422.779667882</v>
      </c>
      <c r="W168">
        <v>0.49382303257572208</v>
      </c>
      <c r="X168">
        <v>76499732.576807439</v>
      </c>
      <c r="Y168">
        <v>34.895799230386899</v>
      </c>
      <c r="Z168">
        <v>35185192.051154949</v>
      </c>
      <c r="AA168">
        <v>19.807772334831206</v>
      </c>
      <c r="AB168">
        <f t="shared" si="45"/>
        <v>0.72650908517551871</v>
      </c>
      <c r="AC168" cm="1">
        <f t="array" ref="AC168">NewI((1-'Parameters-x'!B174)*BETA_c,V168,T168)</f>
        <v>0.15524266028430492</v>
      </c>
      <c r="AD168">
        <f t="shared" si="46"/>
        <v>60.527393330285861</v>
      </c>
      <c r="AE168" cm="1">
        <f t="array" ref="AE168">NewI((1-'Parameters-x'!B174)*BETA_a,X168,T168)</f>
        <v>10.86697350634353</v>
      </c>
      <c r="AF168">
        <f t="shared" si="47"/>
        <v>29.141072716397794</v>
      </c>
      <c r="AG168" cm="1">
        <f t="array" ref="AG168">NewI((1-'Parameters-x'!B174)*BETA_e,Z168,T168)</f>
        <v>6.226947415274914</v>
      </c>
    </row>
    <row r="169" spans="1:33" x14ac:dyDescent="0.45">
      <c r="A169">
        <f t="shared" si="40"/>
        <v>16.499999999999964</v>
      </c>
      <c r="B169" s="2">
        <f t="shared" si="51"/>
        <v>127440607.88772945</v>
      </c>
      <c r="C169" s="7">
        <f t="shared" si="52"/>
        <v>1735.0525579489365</v>
      </c>
      <c r="D169" s="2">
        <f t="shared" si="53"/>
        <v>1150.0597125925526</v>
      </c>
      <c r="E169" s="7">
        <f t="shared" si="41"/>
        <v>903.65001637716364</v>
      </c>
      <c r="F169">
        <f t="array" ref="F169:K169">rk(BETA_c,BETA_a,BETA_e,GAMMA,F168,G168,H168,I168,J168,K168,dt,STAGE)</f>
        <v>15758398.123677708</v>
      </c>
      <c r="G169">
        <v>15.612814086407496</v>
      </c>
      <c r="H169">
        <v>76498006.677633643</v>
      </c>
      <c r="I169">
        <v>1093.2032906138124</v>
      </c>
      <c r="J169">
        <v>35184203.086418107</v>
      </c>
      <c r="K169">
        <v>626.23645324871654</v>
      </c>
      <c r="L169">
        <f t="shared" si="42"/>
        <v>10.263508205383943</v>
      </c>
      <c r="M169" cm="1">
        <f t="array" ref="M169">NewI(BETA_c,F169,C169)</f>
        <v>8.133045510391991</v>
      </c>
      <c r="N169">
        <f t="shared" si="43"/>
        <v>728.11907574303723</v>
      </c>
      <c r="O169" cm="1">
        <f t="array" ref="O169">NewI(BETA_a,H169,C169)</f>
        <v>569.30056623879045</v>
      </c>
      <c r="P169">
        <f t="shared" si="44"/>
        <v>411.67712864413147</v>
      </c>
      <c r="Q169" cm="1">
        <f t="array" ref="Q169">NewI(BETA_e,J169,C169)</f>
        <v>326.21640462798115</v>
      </c>
      <c r="S169" s="2">
        <f t="shared" si="48"/>
        <v>127443345.67369875</v>
      </c>
      <c r="T169" s="7">
        <f t="shared" si="49"/>
        <v>55.77537027398256</v>
      </c>
      <c r="U169" s="2">
        <f t="shared" si="50"/>
        <v>91.550930980349506</v>
      </c>
      <c r="V169">
        <f t="array" ref="V169:AA169">rk((1-'Parameters-x'!B174)*BETA_c,(1-'Parameters-x'!B174)*BETA_a,(1-'Parameters-x'!B174)*BETA_e,GAMMA,V168,W168,X168,Y168,Z168,AA168,dt,STAGE)</f>
        <v>15758422.764062479</v>
      </c>
      <c r="W169">
        <v>0.49908572759613179</v>
      </c>
      <c r="X169">
        <v>76499731.484430537</v>
      </c>
      <c r="Y169">
        <v>35.257420110788757</v>
      </c>
      <c r="Z169">
        <v>35185191.42520573</v>
      </c>
      <c r="AA169">
        <v>20.018864435597671</v>
      </c>
      <c r="AB169">
        <f t="shared" si="45"/>
        <v>0.73685179326549388</v>
      </c>
      <c r="AC169" cm="1">
        <f t="array" ref="AC169">NewI((1-'Parameters-x'!B175)*BETA_c,V169,T169)</f>
        <v>0.15686821659235767</v>
      </c>
      <c r="AD169">
        <f t="shared" si="46"/>
        <v>61.258149352583473</v>
      </c>
      <c r="AE169" cm="1">
        <f t="array" ref="AE169">NewI((1-'Parameters-x'!B175)*BETA_a,X169,T169)</f>
        <v>10.980762168857195</v>
      </c>
      <c r="AF169">
        <f t="shared" si="47"/>
        <v>29.555929834500539</v>
      </c>
      <c r="AG169" cm="1">
        <f t="array" ref="AG169">NewI((1-'Parameters-x'!B175)*BETA_e,Z169,T169)</f>
        <v>6.2921500935981216</v>
      </c>
    </row>
    <row r="170" spans="1:33" x14ac:dyDescent="0.45">
      <c r="A170">
        <f t="shared" si="40"/>
        <v>16.599999999999966</v>
      </c>
      <c r="B170" s="2">
        <f t="shared" si="51"/>
        <v>127440516.09605172</v>
      </c>
      <c r="C170" s="7">
        <f t="shared" si="52"/>
        <v>1790.1266073180645</v>
      </c>
      <c r="D170" s="2">
        <f t="shared" si="53"/>
        <v>1186.777340972209</v>
      </c>
      <c r="E170" s="7">
        <f t="shared" si="41"/>
        <v>932.33291951567833</v>
      </c>
      <c r="F170">
        <f t="array" ref="F170:K170">rk(BETA_c,BETA_a,BETA_e,GAMMA,F169,G169,H169,I169,J169,K169,dt,STAGE)</f>
        <v>15758397.297532449</v>
      </c>
      <c r="G170">
        <v>16.108555306229803</v>
      </c>
      <c r="H170">
        <v>76497948.848767638</v>
      </c>
      <c r="I170">
        <v>1127.8975717855662</v>
      </c>
      <c r="J170">
        <v>35184169.949751623</v>
      </c>
      <c r="K170">
        <v>646.12048022626857</v>
      </c>
      <c r="L170">
        <f t="shared" si="42"/>
        <v>10.593912245225098</v>
      </c>
      <c r="M170" cm="1">
        <f t="array" ref="M170">NewI(BETA_c,F170,C170)</f>
        <v>8.3912042529805948</v>
      </c>
      <c r="N170">
        <f t="shared" si="43"/>
        <v>751.25366057622728</v>
      </c>
      <c r="O170" cm="1">
        <f t="array" ref="O170">NewI(BETA_a,H170,C170)</f>
        <v>587.370864421286</v>
      </c>
      <c r="P170">
        <f t="shared" si="44"/>
        <v>424.92976815075656</v>
      </c>
      <c r="Q170" cm="1">
        <f t="array" ref="Q170">NewI(BETA_e,J170,C170)</f>
        <v>336.5708508414117</v>
      </c>
      <c r="S170" s="2">
        <f t="shared" si="48"/>
        <v>127443343.92161112</v>
      </c>
      <c r="T170" s="7">
        <f t="shared" si="49"/>
        <v>56.359397945507304</v>
      </c>
      <c r="U170" s="2">
        <f t="shared" si="50"/>
        <v>92.71899093543098</v>
      </c>
      <c r="V170">
        <f t="array" ref="V170:AA170">rk((1-'Parameters-x'!B175)*BETA_c,(1-'Parameters-x'!B175)*BETA_a,(1-'Parameters-x'!B175)*BETA_e,GAMMA,V169,W169,X169,Y169,Z169,AA169,dt,STAGE)</f>
        <v>15758422.748293672</v>
      </c>
      <c r="W170">
        <v>0.50440163508565494</v>
      </c>
      <c r="X170">
        <v>76499730.380615279</v>
      </c>
      <c r="Y170">
        <v>35.622905372791244</v>
      </c>
      <c r="Z170">
        <v>35185190.792702168</v>
      </c>
      <c r="AA170">
        <v>20.232090937630403</v>
      </c>
      <c r="AB170">
        <f t="shared" si="45"/>
        <v>0.74730469315736225</v>
      </c>
      <c r="AC170" cm="1">
        <f t="array" ref="AC170">NewI((1-'Parameters-x'!B176)*BETA_c,V170,T170)</f>
        <v>0.15851079413107794</v>
      </c>
      <c r="AD170">
        <f t="shared" si="46"/>
        <v>61.996479348130272</v>
      </c>
      <c r="AE170" cm="1">
        <f t="array" ref="AE170">NewI((1-'Parameters-x'!B176)*BETA_a,X170,T170)</f>
        <v>11.095742311523647</v>
      </c>
      <c r="AF170">
        <f t="shared" si="47"/>
        <v>29.975206894143355</v>
      </c>
      <c r="AG170" cm="1">
        <f t="array" ref="AG170">NewI((1-'Parameters-x'!B176)*BETA_e,Z170,T170)</f>
        <v>6.3580355081667523</v>
      </c>
    </row>
    <row r="171" spans="1:33" x14ac:dyDescent="0.45">
      <c r="A171">
        <f t="shared" si="40"/>
        <v>16.699999999999967</v>
      </c>
      <c r="B171" s="2">
        <f t="shared" si="51"/>
        <v>127440421.39080256</v>
      </c>
      <c r="C171" s="7">
        <f t="shared" si="52"/>
        <v>1846.9487377115593</v>
      </c>
      <c r="D171" s="2">
        <f t="shared" si="53"/>
        <v>1224.6604597150281</v>
      </c>
      <c r="E171" s="7">
        <f t="shared" si="41"/>
        <v>961.92618487981133</v>
      </c>
      <c r="F171">
        <f t="array" ref="F171:K171">rk(BETA_c,BETA_a,BETA_e,GAMMA,F170,G170,H170,I170,J170,K170,dt,STAGE)</f>
        <v>15758396.445163745</v>
      </c>
      <c r="G171">
        <v>16.620029001947056</v>
      </c>
      <c r="H171">
        <v>76497889.18434453</v>
      </c>
      <c r="I171">
        <v>1163.6931999354349</v>
      </c>
      <c r="J171">
        <v>35184135.761294298</v>
      </c>
      <c r="K171">
        <v>666.63550877417731</v>
      </c>
      <c r="L171">
        <f t="shared" si="42"/>
        <v>10.934807252619851</v>
      </c>
      <c r="M171" cm="1">
        <f t="array" ref="M171">NewI(BETA_c,F171,C171)</f>
        <v>8.6575570695811344</v>
      </c>
      <c r="N171">
        <f t="shared" si="43"/>
        <v>775.1224555344595</v>
      </c>
      <c r="O171" cm="1">
        <f t="array" ref="O171">NewI(BETA_a,H171,C171)</f>
        <v>606.01469530409872</v>
      </c>
      <c r="P171">
        <f t="shared" si="44"/>
        <v>438.60319692794872</v>
      </c>
      <c r="Q171" cm="1">
        <f t="array" ref="Q171">NewI(BETA_e,J171,C171)</f>
        <v>347.25393250613149</v>
      </c>
      <c r="S171" s="2">
        <f t="shared" si="48"/>
        <v>127443342.15117732</v>
      </c>
      <c r="T171" s="7">
        <f t="shared" si="49"/>
        <v>56.949540982362201</v>
      </c>
      <c r="U171" s="2">
        <f t="shared" si="50"/>
        <v>93.899281711909595</v>
      </c>
      <c r="V171">
        <f t="array" ref="V171:AA171">rk((1-'Parameters-x'!B176)*BETA_c,(1-'Parameters-x'!B176)*BETA_a,(1-'Parameters-x'!B176)*BETA_e,GAMMA,V170,W170,X170,Y170,Z170,AA170,dt,STAGE)</f>
        <v>15758422.732359748</v>
      </c>
      <c r="W171">
        <v>0.50977135126888462</v>
      </c>
      <c r="X171">
        <v>76499729.265241921</v>
      </c>
      <c r="Y171">
        <v>35.992293875149997</v>
      </c>
      <c r="Z171">
        <v>35185190.153575636</v>
      </c>
      <c r="AA171">
        <v>20.447475755943323</v>
      </c>
      <c r="AB171">
        <f t="shared" si="45"/>
        <v>0.75786890039742283</v>
      </c>
      <c r="AC171" cm="1">
        <f t="array" ref="AC171">NewI((1-'Parameters-x'!B177)*BETA_c,V171,T171)</f>
        <v>0.1601705711284403</v>
      </c>
      <c r="AD171">
        <f t="shared" si="46"/>
        <v>62.742464203901974</v>
      </c>
      <c r="AE171" cm="1">
        <f t="array" ref="AE171">NewI((1-'Parameters-x'!B177)*BETA_a,X171,T171)</f>
        <v>11.211926410173678</v>
      </c>
      <c r="AF171">
        <f t="shared" si="47"/>
        <v>30.398948607610201</v>
      </c>
      <c r="AG171" cm="1">
        <f t="array" ref="AG171">NewI((1-'Parameters-x'!B177)*BETA_e,Z171,T171)</f>
        <v>6.4246108078117707</v>
      </c>
    </row>
    <row r="172" spans="1:33" x14ac:dyDescent="0.45">
      <c r="A172">
        <f t="shared" si="40"/>
        <v>16.799999999999969</v>
      </c>
      <c r="B172" s="2">
        <f t="shared" si="51"/>
        <v>127440323.67950884</v>
      </c>
      <c r="C172" s="7">
        <f t="shared" si="52"/>
        <v>1905.5744290488867</v>
      </c>
      <c r="D172" s="2">
        <f t="shared" si="53"/>
        <v>1263.7460621141731</v>
      </c>
      <c r="E172" s="7">
        <f t="shared" si="41"/>
        <v>992.45870202674746</v>
      </c>
      <c r="F172">
        <f t="array" ref="F172:K172">rk(BETA_c,BETA_a,BETA_e,GAMMA,F171,G171,H171,I171,J171,K171,dt,STAGE)</f>
        <v>15758395.565739254</v>
      </c>
      <c r="G172">
        <v>17.147734581193713</v>
      </c>
      <c r="H172">
        <v>76497827.626105711</v>
      </c>
      <c r="I172">
        <v>1200.6251267189441</v>
      </c>
      <c r="J172">
        <v>35184100.487663873</v>
      </c>
      <c r="K172">
        <v>687.80156774874899</v>
      </c>
      <c r="L172">
        <f t="shared" si="42"/>
        <v>11.28652616527042</v>
      </c>
      <c r="M172" cm="1">
        <f t="array" ref="M172">NewI(BETA_c,F172,C172)</f>
        <v>8.9323640187157043</v>
      </c>
      <c r="N172">
        <f t="shared" si="43"/>
        <v>799.74876757019183</v>
      </c>
      <c r="O172" cm="1">
        <f t="array" ref="O172">NewI(BETA_a,H172,C172)</f>
        <v>625.2502595994456</v>
      </c>
      <c r="P172">
        <f t="shared" si="44"/>
        <v>452.71076837871101</v>
      </c>
      <c r="Q172" cm="1">
        <f t="array" ref="Q172">NewI(BETA_e,J172,C172)</f>
        <v>358.27607840858622</v>
      </c>
      <c r="S172" s="2">
        <f t="shared" si="48"/>
        <v>127443340.36220518</v>
      </c>
      <c r="T172" s="7">
        <f t="shared" si="49"/>
        <v>57.545863418071832</v>
      </c>
      <c r="U172" s="2">
        <f t="shared" si="50"/>
        <v>95.091931391344104</v>
      </c>
      <c r="V172">
        <f t="array" ref="V172:AA172">rk((1-'Parameters-x'!B177)*BETA_c,(1-'Parameters-x'!B177)*BETA_a,(1-'Parameters-x'!B177)*BETA_e,GAMMA,V171,W171,X171,Y171,Z171,AA171,dt,STAGE)</f>
        <v>15758422.716258978</v>
      </c>
      <c r="W172">
        <v>0.51519547780849295</v>
      </c>
      <c r="X172">
        <v>76499728.138189435</v>
      </c>
      <c r="Y172">
        <v>36.365624916590221</v>
      </c>
      <c r="Z172">
        <v>35185189.507756777</v>
      </c>
      <c r="AA172">
        <v>20.665043023673118</v>
      </c>
      <c r="AB172">
        <f t="shared" si="45"/>
        <v>0.76854554372034711</v>
      </c>
      <c r="AC172" cm="1">
        <f t="array" ref="AC172">NewI((1-'Parameters-x'!B178)*BETA_c,V172,T172)</f>
        <v>0.16184772767859584</v>
      </c>
      <c r="AD172">
        <f t="shared" si="46"/>
        <v>63.496185648404591</v>
      </c>
      <c r="AE172" cm="1">
        <f t="array" ref="AE172">NewI((1-'Parameters-x'!B178)*BETA_a,X172,T172)</f>
        <v>11.329327071267738</v>
      </c>
      <c r="AF172">
        <f t="shared" si="47"/>
        <v>30.827200199219167</v>
      </c>
      <c r="AG172" cm="1">
        <f t="array" ref="AG172">NewI((1-'Parameters-x'!B178)*BETA_e,Z172,T172)</f>
        <v>6.4918832162166087</v>
      </c>
    </row>
    <row r="173" spans="1:33" x14ac:dyDescent="0.45">
      <c r="A173">
        <f t="shared" si="40"/>
        <v>16.89999999999997</v>
      </c>
      <c r="B173" s="2">
        <f t="shared" si="51"/>
        <v>127440222.86676282</v>
      </c>
      <c r="C173" s="7">
        <f t="shared" si="52"/>
        <v>1966.0609217178248</v>
      </c>
      <c r="D173" s="2">
        <f t="shared" si="53"/>
        <v>1304.0723154708571</v>
      </c>
      <c r="E173" s="7">
        <f t="shared" si="41"/>
        <v>1023.9602770221745</v>
      </c>
      <c r="F173">
        <f t="array" ref="F173:K173">rk(BETA_c,BETA_a,BETA_e,GAMMA,F172,G172,H172,I172,J172,K172,dt,STAGE)</f>
        <v>15758394.658400217</v>
      </c>
      <c r="G173">
        <v>17.692187299360103</v>
      </c>
      <c r="H173">
        <v>76497764.113943845</v>
      </c>
      <c r="I173">
        <v>1238.7294129307008</v>
      </c>
      <c r="J173">
        <v>35184064.094418749</v>
      </c>
      <c r="K173">
        <v>709.63932148776405</v>
      </c>
      <c r="L173">
        <f t="shared" si="42"/>
        <v>11.649412483568721</v>
      </c>
      <c r="M173" cm="1">
        <f t="array" ref="M173">NewI(BETA_c,F173,C173)</f>
        <v>9.2158934108693558</v>
      </c>
      <c r="N173">
        <f t="shared" si="43"/>
        <v>825.15664322426551</v>
      </c>
      <c r="O173" cm="1">
        <f t="array" ref="O173">NewI(BETA_a,H173,C173)</f>
        <v>645.0963354387128</v>
      </c>
      <c r="P173">
        <f t="shared" si="44"/>
        <v>467.26625976302273</v>
      </c>
      <c r="Q173" cm="1">
        <f t="array" ref="Q173">NewI(BETA_e,J173,C173)</f>
        <v>369.64804817259227</v>
      </c>
      <c r="S173" s="2">
        <f t="shared" si="48"/>
        <v>127443338.55450065</v>
      </c>
      <c r="T173" s="7">
        <f t="shared" si="49"/>
        <v>58.148429956638523</v>
      </c>
      <c r="U173" s="2">
        <f t="shared" si="50"/>
        <v>96.297069389021686</v>
      </c>
      <c r="V173">
        <f t="array" ref="V173:AA173">rk((1-'Parameters-x'!B178)*BETA_c,(1-'Parameters-x'!B178)*BETA_a,(1-'Parameters-x'!B178)*BETA_e,GAMMA,V172,W172,X172,Y172,Z172,AA172,dt,STAGE)</f>
        <v>15758422.699989617</v>
      </c>
      <c r="W173">
        <v>0.52067462187876568</v>
      </c>
      <c r="X173">
        <v>76499726.999335527</v>
      </c>
      <c r="Y173">
        <v>36.742938239731096</v>
      </c>
      <c r="Z173">
        <v>35185188.85517551</v>
      </c>
      <c r="AA173">
        <v>20.884817095028659</v>
      </c>
      <c r="AB173">
        <f t="shared" si="45"/>
        <v>0.7793357612503542</v>
      </c>
      <c r="AC173" cm="1">
        <f t="array" ref="AC173">NewI((1-'Parameters-x'!B179)*BETA_c,V173,T173)</f>
        <v>0.16354244576141144</v>
      </c>
      <c r="AD173">
        <f t="shared" si="46"/>
        <v>64.257726232848853</v>
      </c>
      <c r="AE173" cm="1">
        <f t="array" ref="AE173">NewI((1-'Parameters-x'!B179)*BETA_a,X173,T173)</f>
        <v>11.447957033263622</v>
      </c>
      <c r="AF173">
        <f t="shared" si="47"/>
        <v>31.260007394922475</v>
      </c>
      <c r="AG173" cm="1">
        <f t="array" ref="AG173">NewI((1-'Parameters-x'!B179)*BETA_e,Z173,T173)</f>
        <v>6.5598600327008745</v>
      </c>
    </row>
    <row r="174" spans="1:33" x14ac:dyDescent="0.45">
      <c r="A174">
        <f t="shared" si="40"/>
        <v>16.999999999999972</v>
      </c>
      <c r="B174" s="2">
        <f t="shared" si="51"/>
        <v>127440118.85412914</v>
      </c>
      <c r="C174" s="7">
        <f t="shared" si="52"/>
        <v>2028.4672724155878</v>
      </c>
      <c r="D174" s="2">
        <f t="shared" si="53"/>
        <v>1345.6785984506662</v>
      </c>
      <c r="E174" s="7">
        <f t="shared" si="41"/>
        <v>1056.4616614982733</v>
      </c>
      <c r="F174">
        <f t="array" ref="F174:K174">rk(BETA_c,BETA_a,BETA_e,GAMMA,F173,G173,H173,I173,J173,K173,dt,STAGE)</f>
        <v>15758393.722260622</v>
      </c>
      <c r="G174">
        <v>18.253918762435394</v>
      </c>
      <c r="H174">
        <v>76497698.585844129</v>
      </c>
      <c r="I174">
        <v>1278.0432636853159</v>
      </c>
      <c r="J174">
        <v>35184026.546024382</v>
      </c>
      <c r="K174">
        <v>732.17008996783647</v>
      </c>
      <c r="L174">
        <f t="shared" si="42"/>
        <v>12.023820615256948</v>
      </c>
      <c r="M174" cm="1">
        <f t="array" ref="M174">NewI(BETA_c,F174,C174)</f>
        <v>9.5084220702303774</v>
      </c>
      <c r="N174">
        <f t="shared" si="43"/>
        <v>851.37089218536016</v>
      </c>
      <c r="O174" cm="1">
        <f t="array" ref="O174">NewI(BETA_a,H174,C174)</f>
        <v>665.57229668020409</v>
      </c>
      <c r="P174">
        <f t="shared" si="44"/>
        <v>482.28388565004911</v>
      </c>
      <c r="Q174" cm="1">
        <f t="array" ref="Q174">NewI(BETA_e,J174,C174)</f>
        <v>381.38094274783879</v>
      </c>
      <c r="S174" s="2">
        <f t="shared" si="48"/>
        <v>127443336.72786756</v>
      </c>
      <c r="T174" s="7">
        <f t="shared" si="49"/>
        <v>58.757305979562545</v>
      </c>
      <c r="U174" s="2">
        <f t="shared" si="50"/>
        <v>97.514826459976291</v>
      </c>
      <c r="V174">
        <f t="array" ref="V174:AA174">rk((1-'Parameters-x'!B179)*BETA_c,(1-'Parameters-x'!B179)*BETA_a,(1-'Parameters-x'!B179)*BETA_e,GAMMA,V173,W173,X173,Y173,Z173,AA173,dt,STAGE)</f>
        <v>15758422.683549898</v>
      </c>
      <c r="W174">
        <v>0.5262093962395642</v>
      </c>
      <c r="X174">
        <v>76499725.848556623</v>
      </c>
      <c r="Y174">
        <v>37.124274035065341</v>
      </c>
      <c r="Z174">
        <v>35185188.19576104</v>
      </c>
      <c r="AA174">
        <v>21.106822548257643</v>
      </c>
      <c r="AB174">
        <f t="shared" si="45"/>
        <v>0.79024070601518415</v>
      </c>
      <c r="AC174" cm="1">
        <f t="array" ref="AC174">NewI((1-'Parameters-x'!B180)*BETA_c,V174,T174)</f>
        <v>0.16525490926221395</v>
      </c>
      <c r="AD174">
        <f t="shared" si="46"/>
        <v>65.027169342071844</v>
      </c>
      <c r="AE174" cm="1">
        <f t="array" ref="AE174">NewI((1-'Parameters-x'!B180)*BETA_a,X174,T174)</f>
        <v>11.567829167998521</v>
      </c>
      <c r="AF174">
        <f t="shared" si="47"/>
        <v>31.697416411889261</v>
      </c>
      <c r="AG174" cm="1">
        <f t="array" ref="AG174">NewI((1-'Parameters-x'!B180)*BETA_e,Z174,T174)</f>
        <v>6.6285486330122705</v>
      </c>
    </row>
    <row r="175" spans="1:33" x14ac:dyDescent="0.45">
      <c r="A175">
        <f t="shared" si="40"/>
        <v>17.099999999999973</v>
      </c>
      <c r="B175" s="2">
        <f t="shared" si="51"/>
        <v>127440011.54004873</v>
      </c>
      <c r="C175" s="7">
        <f t="shared" si="52"/>
        <v>2092.8544117598185</v>
      </c>
      <c r="D175" s="2">
        <f t="shared" si="53"/>
        <v>1388.6055395086901</v>
      </c>
      <c r="E175" s="7">
        <f t="shared" si="41"/>
        <v>1089.9945826318447</v>
      </c>
      <c r="F175">
        <f t="array" ref="F175:K175">rk(BETA_c,BETA_a,BETA_e,GAMMA,F174,G174,H174,I174,J174,K174,dt,STAGE)</f>
        <v>15758392.756406335</v>
      </c>
      <c r="G175">
        <v>18.833477445796071</v>
      </c>
      <c r="H175">
        <v>76497630.977823794</v>
      </c>
      <c r="I175">
        <v>1318.6050647134464</v>
      </c>
      <c r="J175">
        <v>35183987.805818602</v>
      </c>
      <c r="K175">
        <v>755.41586960057634</v>
      </c>
      <c r="L175">
        <f t="shared" si="42"/>
        <v>12.410116219043793</v>
      </c>
      <c r="M175" cm="1">
        <f t="array" ref="M175">NewI(BETA_c,F175,C175)</f>
        <v>9.8102356047258912</v>
      </c>
      <c r="N175">
        <f t="shared" si="43"/>
        <v>878.41711149266553</v>
      </c>
      <c r="O175" cm="1">
        <f t="array" ref="O175">NewI(BETA_a,H175,C175)</f>
        <v>686.69813179665243</v>
      </c>
      <c r="P175">
        <f t="shared" si="44"/>
        <v>497.77831179698092</v>
      </c>
      <c r="Q175" cm="1">
        <f t="array" ref="Q175">NewI(BETA_e,J175,C175)</f>
        <v>393.48621523046637</v>
      </c>
      <c r="S175" s="2">
        <f t="shared" si="48"/>
        <v>127443334.8821077</v>
      </c>
      <c r="T175" s="7">
        <f t="shared" si="49"/>
        <v>59.372557552935781</v>
      </c>
      <c r="U175" s="2">
        <f t="shared" si="50"/>
        <v>98.745334742186358</v>
      </c>
      <c r="V175">
        <f t="array" ref="V175:AA175">rk((1-'Parameters-x'!B180)*BETA_c,(1-'Parameters-x'!B180)*BETA_a,(1-'Parameters-x'!B180)*BETA_e,GAMMA,V174,W174,X174,Y174,Z174,AA174,dt,STAGE)</f>
        <v>15758422.666938037</v>
      </c>
      <c r="W175">
        <v>0.5318004193107273</v>
      </c>
      <c r="X175">
        <v>76499724.68572785</v>
      </c>
      <c r="Y175">
        <v>37.509672944994257</v>
      </c>
      <c r="Z175">
        <v>35185187.529441819</v>
      </c>
      <c r="AA175">
        <v>21.331084188630797</v>
      </c>
      <c r="AB175">
        <f t="shared" si="45"/>
        <v>0.80126154400905114</v>
      </c>
      <c r="AC175" cm="1">
        <f t="array" ref="AC175">NewI((1-'Parameters-x'!B181)*BETA_c,V175,T175)</f>
        <v>0.16698530399174111</v>
      </c>
      <c r="AD175">
        <f t="shared" si="46"/>
        <v>65.804599205403036</v>
      </c>
      <c r="AE175" cm="1">
        <f t="array" ref="AE175">NewI((1-'Parameters-x'!B181)*BETA_a,X175,T175)</f>
        <v>11.68895648208551</v>
      </c>
      <c r="AF175">
        <f t="shared" si="47"/>
        <v>32.139473992774271</v>
      </c>
      <c r="AG175" cm="1">
        <f t="array" ref="AG175">NewI((1-'Parameters-x'!B181)*BETA_e,Z175,T175)</f>
        <v>6.6979564701268037</v>
      </c>
    </row>
    <row r="176" spans="1:33" x14ac:dyDescent="0.45">
      <c r="A176">
        <f t="shared" si="40"/>
        <v>17.199999999999974</v>
      </c>
      <c r="B176" s="2">
        <f t="shared" si="51"/>
        <v>127439900.81973979</v>
      </c>
      <c r="C176" s="7">
        <f t="shared" si="52"/>
        <v>2159.2852037254625</v>
      </c>
      <c r="D176" s="2">
        <f t="shared" si="53"/>
        <v>1432.8950564820414</v>
      </c>
      <c r="E176" s="7">
        <f t="shared" si="41"/>
        <v>1124.5917740716343</v>
      </c>
      <c r="F176">
        <f t="array" ref="F176:K176">rk(BETA_c,BETA_a,BETA_e,GAMMA,F175,G175,H175,I175,J175,K175,dt,STAGE)</f>
        <v>15758391.759894211</v>
      </c>
      <c r="G176">
        <v>19.431429229445108</v>
      </c>
      <c r="H176">
        <v>76497561.223869696</v>
      </c>
      <c r="I176">
        <v>1360.4544198082497</v>
      </c>
      <c r="J176">
        <v>35183947.835975885</v>
      </c>
      <c r="K176">
        <v>779.39935468776787</v>
      </c>
      <c r="L176">
        <f t="shared" si="42"/>
        <v>12.80867655970966</v>
      </c>
      <c r="M176" cm="1">
        <f t="array" ref="M176">NewI(BETA_c,F176,C176)</f>
        <v>10.121628684615214</v>
      </c>
      <c r="N176">
        <f t="shared" si="43"/>
        <v>906.32171049549083</v>
      </c>
      <c r="O176" cm="1">
        <f t="array" ref="O176">NewI(BETA_a,H176,C176)</f>
        <v>708.49446336081041</v>
      </c>
      <c r="P176">
        <f t="shared" si="44"/>
        <v>513.7646694268409</v>
      </c>
      <c r="Q176" cm="1">
        <f t="array" ref="Q176">NewI(BETA_e,J176,C176)</f>
        <v>405.97568202620863</v>
      </c>
      <c r="S176" s="2">
        <f t="shared" si="48"/>
        <v>127443333.01702079</v>
      </c>
      <c r="T176" s="7">
        <f t="shared" si="49"/>
        <v>59.994251434609509</v>
      </c>
      <c r="U176" s="2">
        <f t="shared" si="50"/>
        <v>99.988727771758818</v>
      </c>
      <c r="V176">
        <f t="array" ref="V176:AA176">rk((1-'Parameters-x'!B181)*BETA_c,(1-'Parameters-x'!B181)*BETA_a,(1-'Parameters-x'!B181)*BETA_e,GAMMA,V175,W175,X175,Y175,Z175,AA175,dt,STAGE)</f>
        <v>15758422.650152231</v>
      </c>
      <c r="W176">
        <v>0.53744831524692283</v>
      </c>
      <c r="X176">
        <v>76499723.51072304</v>
      </c>
      <c r="Y176">
        <v>37.899176067918418</v>
      </c>
      <c r="Z176">
        <v>35185186.856145523</v>
      </c>
      <c r="AA176">
        <v>21.557627051444172</v>
      </c>
      <c r="AB176">
        <f t="shared" si="45"/>
        <v>0.8123994541177918</v>
      </c>
      <c r="AC176" cm="1">
        <f t="array" ref="AC176">NewI((1-'Parameters-x'!B182)*BETA_c,V176,T176)</f>
        <v>0.1687338177063008</v>
      </c>
      <c r="AD176">
        <f t="shared" si="46"/>
        <v>66.590100892573716</v>
      </c>
      <c r="AE176" cm="1">
        <f t="array" ref="AE176">NewI((1-'Parameters-x'!B182)*BETA_a,X176,T176)</f>
        <v>11.811352118324653</v>
      </c>
      <c r="AF176">
        <f t="shared" si="47"/>
        <v>32.586227425067307</v>
      </c>
      <c r="AG176" cm="1">
        <f t="array" ref="AG176">NewI((1-'Parameters-x'!B182)*BETA_e,Z176,T176)</f>
        <v>6.7680910750573453</v>
      </c>
    </row>
    <row r="177" spans="1:33" x14ac:dyDescent="0.45">
      <c r="A177">
        <f t="shared" si="40"/>
        <v>17.299999999999976</v>
      </c>
      <c r="B177" s="2">
        <f t="shared" si="51"/>
        <v>127439786.58509545</v>
      </c>
      <c r="C177" s="7">
        <f t="shared" si="52"/>
        <v>2227.8245069652844</v>
      </c>
      <c r="D177" s="2">
        <f t="shared" si="53"/>
        <v>1478.5903975862961</v>
      </c>
      <c r="E177" s="7">
        <f t="shared" si="41"/>
        <v>1160.2870078448286</v>
      </c>
      <c r="F177">
        <f t="array" ref="F177:K177">rk(BETA_c,BETA_a,BETA_e,GAMMA,F176,G176,H176,I176,J176,K176,dt,STAGE)</f>
        <v>15758390.731751172</v>
      </c>
      <c r="G177">
        <v>20.048357950222872</v>
      </c>
      <c r="H177">
        <v>76497489.255873874</v>
      </c>
      <c r="I177">
        <v>1403.6321894586513</v>
      </c>
      <c r="J177">
        <v>35183906.597470403</v>
      </c>
      <c r="K177">
        <v>804.14395955641021</v>
      </c>
      <c r="L177">
        <f t="shared" si="42"/>
        <v>13.219890877905108</v>
      </c>
      <c r="M177" cm="1">
        <f t="array" ref="M177">NewI(BETA_c,F177,C177)</f>
        <v>10.442905329911715</v>
      </c>
      <c r="N177">
        <f t="shared" si="43"/>
        <v>935.11193666751888</v>
      </c>
      <c r="O177" cm="1">
        <f t="array" ref="O177">NewI(BETA_a,H177,C177)</f>
        <v>730.982568148008</v>
      </c>
      <c r="P177">
        <f t="shared" si="44"/>
        <v>530.2585700408722</v>
      </c>
      <c r="Q177" cm="1">
        <f t="array" ref="Q177">NewI(BETA_e,J177,C177)</f>
        <v>418.86153436690887</v>
      </c>
      <c r="S177" s="2">
        <f t="shared" si="48"/>
        <v>127443331.13240448</v>
      </c>
      <c r="T177" s="7">
        <f t="shared" si="49"/>
        <v>60.622455081437444</v>
      </c>
      <c r="U177" s="2">
        <f t="shared" si="50"/>
        <v>101.24514044960894</v>
      </c>
      <c r="V177">
        <f t="array" ref="V177:AA177">rk((1-'Parameters-x'!B182)*BETA_c,(1-'Parameters-x'!B182)*BETA_a,(1-'Parameters-x'!B182)*BETA_e,GAMMA,V176,W176,X176,Y176,Z176,AA176,dt,STAGE)</f>
        <v>15758422.633190662</v>
      </c>
      <c r="W177">
        <v>0.54315371401296253</v>
      </c>
      <c r="X177">
        <v>76499722.323414683</v>
      </c>
      <c r="Y177">
        <v>38.292824962384508</v>
      </c>
      <c r="Z177">
        <v>35185186.175799124</v>
      </c>
      <c r="AA177">
        <v>21.786476405039977</v>
      </c>
      <c r="AB177">
        <f t="shared" si="45"/>
        <v>0.82365562431826</v>
      </c>
      <c r="AC177" cm="1">
        <f t="array" ref="AC177">NewI((1-'Parameters-x'!B183)*BETA_c,V177,T177)</f>
        <v>0.17050064012814217</v>
      </c>
      <c r="AD177">
        <f t="shared" si="46"/>
        <v>67.383760354273505</v>
      </c>
      <c r="AE177" cm="1">
        <f t="array" ref="AE177">NewI((1-'Parameters-x'!B183)*BETA_a,X177,T177)</f>
        <v>11.935029357128897</v>
      </c>
      <c r="AF177">
        <f t="shared" si="47"/>
        <v>33.037724471017171</v>
      </c>
      <c r="AG177" cm="1">
        <f t="array" ref="AG177">NewI((1-'Parameters-x'!B183)*BETA_e,Z177,T177)</f>
        <v>6.8389600576707101</v>
      </c>
    </row>
    <row r="178" spans="1:33" x14ac:dyDescent="0.45">
      <c r="A178">
        <f t="shared" si="40"/>
        <v>17.399999999999977</v>
      </c>
      <c r="B178" s="2">
        <f t="shared" si="51"/>
        <v>127439668.72457838</v>
      </c>
      <c r="C178" s="7">
        <f t="shared" si="52"/>
        <v>2298.5392380736357</v>
      </c>
      <c r="D178" s="2">
        <f t="shared" si="53"/>
        <v>1525.7361835327411</v>
      </c>
      <c r="E178" s="7">
        <f t="shared" si="41"/>
        <v>1197.1151272736445</v>
      </c>
      <c r="F178">
        <f t="array" ref="F178:K178">rk(BETA_c,BETA_a,BETA_e,GAMMA,F177,G177,H177,I177,J177,K177,dt,STAGE)</f>
        <v>15758389.670973262</v>
      </c>
      <c r="G178">
        <v>20.684865971527447</v>
      </c>
      <c r="H178">
        <v>76497415.003567144</v>
      </c>
      <c r="I178">
        <v>1448.1805307069806</v>
      </c>
      <c r="J178">
        <v>35183864.050037988</v>
      </c>
      <c r="K178">
        <v>829.67384139512762</v>
      </c>
      <c r="L178">
        <f t="shared" si="42"/>
        <v>13.644160766654263</v>
      </c>
      <c r="M178" cm="1">
        <f t="array" ref="M178">NewI(BETA_c,F178,C178)</f>
        <v>10.774379206912501</v>
      </c>
      <c r="N178">
        <f t="shared" si="43"/>
        <v>964.81590214874473</v>
      </c>
      <c r="O178" cm="1">
        <f t="array" ref="O178">NewI(BETA_a,H178,C178)</f>
        <v>754.18439787516195</v>
      </c>
      <c r="P178">
        <f t="shared" si="44"/>
        <v>547.27612061734214</v>
      </c>
      <c r="Q178" cm="1">
        <f t="array" ref="Q178">NewI(BETA_e,J178,C178)</f>
        <v>432.15635019157003</v>
      </c>
      <c r="S178" s="2">
        <f t="shared" si="48"/>
        <v>127443329.22805426</v>
      </c>
      <c r="T178" s="7">
        <f t="shared" si="49"/>
        <v>61.257236656594458</v>
      </c>
      <c r="U178" s="2">
        <f t="shared" si="50"/>
        <v>102.51470909002107</v>
      </c>
      <c r="V178">
        <f t="array" ref="V178:AA178">rk((1-'Parameters-x'!B183)*BETA_c,(1-'Parameters-x'!B183)*BETA_a,(1-'Parameters-x'!B183)*BETA_e,GAMMA,V177,W177,X177,Y177,Z177,AA177,dt,STAGE)</f>
        <v>15758422.616051486</v>
      </c>
      <c r="W178">
        <v>0.54891725145959014</v>
      </c>
      <c r="X178">
        <v>76499721.12367399</v>
      </c>
      <c r="Y178">
        <v>38.690661651288416</v>
      </c>
      <c r="Z178">
        <v>35185185.488328777</v>
      </c>
      <c r="AA178">
        <v>22.017657753846446</v>
      </c>
      <c r="AB178">
        <f t="shared" si="45"/>
        <v>0.83503126277840978</v>
      </c>
      <c r="AC178" cm="1">
        <f t="array" ref="AC178">NewI((1-'Parameters-x'!B184)*BETA_c,V178,T178)</f>
        <v>0.17228596296603932</v>
      </c>
      <c r="AD178">
        <f t="shared" si="46"/>
        <v>68.185664358342734</v>
      </c>
      <c r="AE178" cm="1">
        <f t="array" ref="AE178">NewI((1-'Parameters-x'!B184)*BETA_a,X178,T178)</f>
        <v>12.0600016179649</v>
      </c>
      <c r="AF178">
        <f t="shared" si="47"/>
        <v>33.494013468899922</v>
      </c>
      <c r="AG178" cm="1">
        <f t="array" ref="AG178">NewI((1-'Parameters-x'!B184)*BETA_e,Z178,T178)</f>
        <v>6.910571107513225</v>
      </c>
    </row>
    <row r="179" spans="1:33" x14ac:dyDescent="0.45">
      <c r="A179">
        <f t="shared" si="40"/>
        <v>17.499999999999979</v>
      </c>
      <c r="B179" s="2">
        <f t="shared" si="51"/>
        <v>127439547.12311196</v>
      </c>
      <c r="C179" s="7">
        <f t="shared" si="52"/>
        <v>2371.4984368549394</v>
      </c>
      <c r="D179" s="2">
        <f t="shared" si="53"/>
        <v>1574.3784511706126</v>
      </c>
      <c r="E179" s="7">
        <f t="shared" si="41"/>
        <v>1235.1120809338952</v>
      </c>
      <c r="F179">
        <f t="array" ref="F179:K179">rk(BETA_c,BETA_a,BETA_e,GAMMA,F178,G178,H178,I178,J178,K178,dt,STAGE)</f>
        <v>15758388.576524664</v>
      </c>
      <c r="G179">
        <v>21.341574771098898</v>
      </c>
      <c r="H179">
        <v>76497338.394450501</v>
      </c>
      <c r="I179">
        <v>1494.1429382697074</v>
      </c>
      <c r="J179">
        <v>35183820.15213681</v>
      </c>
      <c r="K179">
        <v>856.01392381413302</v>
      </c>
      <c r="L179">
        <f t="shared" si="42"/>
        <v>14.081900565184547</v>
      </c>
      <c r="M179" cm="1">
        <f t="array" ref="M179">NewI(BETA_c,F179,C179)</f>
        <v>11.116373934123951</v>
      </c>
      <c r="N179">
        <f t="shared" si="43"/>
        <v>995.46261122968508</v>
      </c>
      <c r="O179" cm="1">
        <f t="array" ref="O179">NewI(BETA_a,H179,C179)</f>
        <v>778.12260059633263</v>
      </c>
      <c r="P179">
        <f t="shared" si="44"/>
        <v>564.83393937574306</v>
      </c>
      <c r="Q179" cm="1">
        <f t="array" ref="Q179">NewI(BETA_e,J179,C179)</f>
        <v>445.87310640343861</v>
      </c>
      <c r="S179" s="2">
        <f t="shared" si="48"/>
        <v>127443327.30376351</v>
      </c>
      <c r="T179" s="7">
        <f t="shared" si="49"/>
        <v>61.898665036971977</v>
      </c>
      <c r="U179" s="2">
        <f t="shared" si="50"/>
        <v>103.79757144678074</v>
      </c>
      <c r="V179">
        <f t="array" ref="V179:AA179">rk((1-'Parameters-x'!B184)*BETA_c,(1-'Parameters-x'!B184)*BETA_a,(1-'Parameters-x'!B184)*BETA_e,GAMMA,V178,W178,X178,Y178,Z178,AA178,dt,STAGE)</f>
        <v>15758422.598732844</v>
      </c>
      <c r="W179">
        <v>0.55473956939975488</v>
      </c>
      <c r="X179">
        <v>76499719.911370769</v>
      </c>
      <c r="Y179">
        <v>39.092728626135106</v>
      </c>
      <c r="Z179">
        <v>35185184.793659903</v>
      </c>
      <c r="AA179">
        <v>22.251196841437118</v>
      </c>
      <c r="AB179">
        <f t="shared" si="45"/>
        <v>0.84652758660515082</v>
      </c>
      <c r="AC179" cm="1">
        <f t="array" ref="AC179">NewI((1-'Parameters-x'!B185)*BETA_c,V179,T179)</f>
        <v>0.17408997993609091</v>
      </c>
      <c r="AD179">
        <f t="shared" si="46"/>
        <v>68.995900604721783</v>
      </c>
      <c r="AE179" cm="1">
        <f t="array" ref="AE179">NewI((1-'Parameters-x'!B185)*BETA_a,X179,T179)</f>
        <v>12.186282460808901</v>
      </c>
      <c r="AF179">
        <f t="shared" si="47"/>
        <v>33.955143255453805</v>
      </c>
      <c r="AG179" cm="1">
        <f t="array" ref="AG179">NewI((1-'Parameters-x'!B185)*BETA_e,Z179,T179)</f>
        <v>6.9829319946449981</v>
      </c>
    </row>
    <row r="180" spans="1:33" x14ac:dyDescent="0.45">
      <c r="A180">
        <f t="shared" si="40"/>
        <v>17.59999999999998</v>
      </c>
      <c r="B180" s="2">
        <f t="shared" si="51"/>
        <v>127439421.66196799</v>
      </c>
      <c r="C180" s="7">
        <f t="shared" si="52"/>
        <v>2446.7733336603014</v>
      </c>
      <c r="D180" s="2">
        <f t="shared" si="53"/>
        <v>1624.5646983543663</v>
      </c>
      <c r="E180" s="7">
        <f t="shared" si="41"/>
        <v>1274.3149576884223</v>
      </c>
      <c r="F180">
        <f t="array" ref="F180:K180">rk(BETA_c,BETA_a,BETA_e,GAMMA,F179,G179,H179,I179,J179,K179,dt,STAGE)</f>
        <v>15758387.447336681</v>
      </c>
      <c r="G180">
        <v>22.019125547439614</v>
      </c>
      <c r="H180">
        <v>76497259.353724405</v>
      </c>
      <c r="I180">
        <v>1541.5642869612359</v>
      </c>
      <c r="J180">
        <v>35183774.860906899</v>
      </c>
      <c r="K180">
        <v>883.18992115162609</v>
      </c>
      <c r="L180">
        <f t="shared" si="42"/>
        <v>14.533537771373233</v>
      </c>
      <c r="M180" cm="1">
        <f t="array" ref="M180">NewI(BETA_c,F180,C180)</f>
        <v>11.469223397880302</v>
      </c>
      <c r="N180">
        <f t="shared" si="43"/>
        <v>1027.0819886335946</v>
      </c>
      <c r="O180" cm="1">
        <f t="array" ref="O180">NewI(BETA_a,H180,C180)</f>
        <v>802.8205427755521</v>
      </c>
      <c r="P180">
        <f t="shared" si="44"/>
        <v>582.94917194939853</v>
      </c>
      <c r="Q180" cm="1">
        <f t="array" ref="Q180">NewI(BETA_e,J180,C180)</f>
        <v>460.02519151498984</v>
      </c>
      <c r="S180" s="2">
        <f t="shared" si="48"/>
        <v>127443325.35932344</v>
      </c>
      <c r="T180" s="7">
        <f t="shared" si="49"/>
        <v>62.54680982065085</v>
      </c>
      <c r="U180" s="2">
        <f t="shared" si="50"/>
        <v>105.09386674668009</v>
      </c>
      <c r="V180">
        <f t="array" ref="V180:AA180">rk((1-'Parameters-x'!B185)*BETA_c,(1-'Parameters-x'!B185)*BETA_a,(1-'Parameters-x'!B185)*BETA_e,GAMMA,V179,W179,X179,Y179,Z179,AA179,dt,STAGE)</f>
        <v>15758422.581232859</v>
      </c>
      <c r="W180">
        <v>0.56062131568538154</v>
      </c>
      <c r="X180">
        <v>76499718.686373442</v>
      </c>
      <c r="Y180">
        <v>39.49906885135541</v>
      </c>
      <c r="Z180">
        <v>35185184.091717131</v>
      </c>
      <c r="AA180">
        <v>22.487119653610062</v>
      </c>
      <c r="AB180">
        <f t="shared" si="45"/>
        <v>0.85814582549286877</v>
      </c>
      <c r="AC180" cm="1">
        <f t="array" ref="AC180">NewI((1-'Parameters-x'!B186)*BETA_c,V180,T180)</f>
        <v>0.17591288678273745</v>
      </c>
      <c r="AD180">
        <f t="shared" si="46"/>
        <v>69.81455770623316</v>
      </c>
      <c r="AE180" cm="1">
        <f t="array" ref="AE180">NewI((1-'Parameters-x'!B186)*BETA_a,X180,T180)</f>
        <v>12.313885587617886</v>
      </c>
      <c r="AF180">
        <f t="shared" si="47"/>
        <v>34.421163214954063</v>
      </c>
      <c r="AG180" cm="1">
        <f t="array" ref="AG180">NewI((1-'Parameters-x'!B186)*BETA_e,Z180,T180)</f>
        <v>7.056050570482884</v>
      </c>
    </row>
    <row r="181" spans="1:33" x14ac:dyDescent="0.45">
      <c r="A181">
        <f t="shared" si="40"/>
        <v>17.699999999999982</v>
      </c>
      <c r="B181" s="2">
        <f t="shared" si="51"/>
        <v>127439292.21865079</v>
      </c>
      <c r="C181" s="7">
        <f t="shared" si="52"/>
        <v>2524.4374188576685</v>
      </c>
      <c r="D181" s="2">
        <f t="shared" si="53"/>
        <v>1676.3439303412242</v>
      </c>
      <c r="E181" s="7">
        <f t="shared" si="41"/>
        <v>1314.7620228293163</v>
      </c>
      <c r="F181">
        <f t="array" ref="F181:K181">rk(BETA_c,BETA_a,BETA_e,GAMMA,F180,G180,H180,I180,J180,K180,dt,STAGE)</f>
        <v>15758386.282306707</v>
      </c>
      <c r="G181">
        <v>22.718179845460892</v>
      </c>
      <c r="H181">
        <v>76497177.804215804</v>
      </c>
      <c r="I181">
        <v>1590.4908754619767</v>
      </c>
      <c r="J181">
        <v>35183728.132128291</v>
      </c>
      <c r="K181">
        <v>911.22836355023105</v>
      </c>
      <c r="L181">
        <f t="shared" si="42"/>
        <v>14.999513448006272</v>
      </c>
      <c r="M181" cm="1">
        <f t="array" ref="M181">NewI(BETA_c,F181,C181)</f>
        <v>11.83327207796181</v>
      </c>
      <c r="N181">
        <f t="shared" si="43"/>
        <v>1059.7049087342809</v>
      </c>
      <c r="O181" cm="1">
        <f t="array" ref="O181">NewI(BETA_a,H181,C181)</f>
        <v>828.30233205830393</v>
      </c>
      <c r="P181">
        <f t="shared" si="44"/>
        <v>601.63950815893691</v>
      </c>
      <c r="Q181" cm="1">
        <f t="array" ref="Q181">NewI(BETA_e,J181,C181)</f>
        <v>474.62641869305043</v>
      </c>
      <c r="S181" s="2">
        <f t="shared" si="48"/>
        <v>127443323.39452302</v>
      </c>
      <c r="T181" s="7">
        <f t="shared" si="49"/>
        <v>63.20174133445235</v>
      </c>
      <c r="U181" s="2">
        <f t="shared" si="50"/>
        <v>106.40373564098863</v>
      </c>
      <c r="V181">
        <f t="array" ref="V181:AA181">rk((1-'Parameters-x'!B186)*BETA_c,(1-'Parameters-x'!B186)*BETA_a,(1-'Parameters-x'!B186)*BETA_e,GAMMA,V180,W180,X180,Y180,Z180,AA180,dt,STAGE)</f>
        <v>15758422.56354963</v>
      </c>
      <c r="W181">
        <v>0.56656314428464838</v>
      </c>
      <c r="X181">
        <v>76499717.448549122</v>
      </c>
      <c r="Y181">
        <v>39.909725768680232</v>
      </c>
      <c r="Z181">
        <v>35185183.382424273</v>
      </c>
      <c r="AA181">
        <v>22.725452421487471</v>
      </c>
      <c r="AB181">
        <f t="shared" si="45"/>
        <v>0.86988722537143759</v>
      </c>
      <c r="AC181" cm="1">
        <f t="array" ref="AC181">NewI((1-'Parameters-x'!B187)*BETA_c,V181,T181)</f>
        <v>0.17775488129999847</v>
      </c>
      <c r="AD181">
        <f t="shared" si="46"/>
        <v>70.641725109701497</v>
      </c>
      <c r="AE181" cm="1">
        <f t="array" ref="AE181">NewI((1-'Parameters-x'!B187)*BETA_a,X181,T181)</f>
        <v>12.442824843816123</v>
      </c>
      <c r="AF181">
        <f t="shared" si="47"/>
        <v>34.892123305915689</v>
      </c>
      <c r="AG181" cm="1">
        <f t="array" ref="AG181">NewI((1-'Parameters-x'!B187)*BETA_e,Z181,T181)</f>
        <v>7.1299347686522818</v>
      </c>
    </row>
    <row r="182" spans="1:33" x14ac:dyDescent="0.45">
      <c r="A182">
        <f t="shared" si="40"/>
        <v>17.799999999999983</v>
      </c>
      <c r="B182" s="2">
        <f t="shared" si="51"/>
        <v>127439158.66677791</v>
      </c>
      <c r="C182" s="7">
        <f t="shared" si="52"/>
        <v>2604.5665145029911</v>
      </c>
      <c r="D182" s="2">
        <f t="shared" si="53"/>
        <v>1729.7667075882068</v>
      </c>
      <c r="E182" s="7">
        <f t="shared" si="41"/>
        <v>1356.4927553639066</v>
      </c>
      <c r="F182">
        <f t="array" ref="F182:K182">rk(BETA_c,BETA_a,BETA_e,GAMMA,F181,G181,H181,I181,J181,K181,dt,STAGE)</f>
        <v>15758385.080297142</v>
      </c>
      <c r="G182">
        <v>23.439420201964612</v>
      </c>
      <c r="H182">
        <v>76497093.66630283</v>
      </c>
      <c r="I182">
        <v>1640.9704714732068</v>
      </c>
      <c r="J182">
        <v>35183679.920177937</v>
      </c>
      <c r="K182">
        <v>940.15662282781966</v>
      </c>
      <c r="L182">
        <f t="shared" si="42"/>
        <v>15.480282655768161</v>
      </c>
      <c r="M182" cm="1">
        <f t="array" ref="M182">NewI(BETA_c,F182,C182)</f>
        <v>12.208875383528635</v>
      </c>
      <c r="N182">
        <f t="shared" si="43"/>
        <v>1093.3632256968124</v>
      </c>
      <c r="O182" cm="1">
        <f t="array" ref="O182">NewI(BETA_a,H182,C182)</f>
        <v>854.59284076369829</v>
      </c>
      <c r="P182">
        <f t="shared" si="44"/>
        <v>620.92319923562638</v>
      </c>
      <c r="Q182" cm="1">
        <f t="array" ref="Q182">NewI(BETA_e,J182,C182)</f>
        <v>489.69103921667971</v>
      </c>
      <c r="S182" s="2">
        <f t="shared" si="48"/>
        <v>127443321.40914908</v>
      </c>
      <c r="T182" s="7">
        <f t="shared" si="49"/>
        <v>63.863530641568317</v>
      </c>
      <c r="U182" s="2">
        <f t="shared" si="50"/>
        <v>107.72732027605413</v>
      </c>
      <c r="V182">
        <f t="array" ref="V182:AA182">rk((1-'Parameters-x'!B187)*BETA_c,(1-'Parameters-x'!B187)*BETA_a,(1-'Parameters-x'!B187)*BETA_e,GAMMA,V181,W181,X181,Y181,Z181,AA181,dt,STAGE)</f>
        <v>15758422.54568124</v>
      </c>
      <c r="W182">
        <v>0.57256571535978507</v>
      </c>
      <c r="X182">
        <v>76499716.197763458</v>
      </c>
      <c r="Y182">
        <v>40.32474330157244</v>
      </c>
      <c r="Z182">
        <v>35185182.665704384</v>
      </c>
      <c r="AA182">
        <v>22.966221624636088</v>
      </c>
      <c r="AB182">
        <f t="shared" si="45"/>
        <v>0.88175304460313131</v>
      </c>
      <c r="AC182" cm="1">
        <f t="array" ref="AC182">NewI((1-'Parameters-x'!B188)*BETA_c,V182,T182)</f>
        <v>0.17961616335293215</v>
      </c>
      <c r="AD182">
        <f t="shared" si="46"/>
        <v>71.477493240533235</v>
      </c>
      <c r="AE182" cm="1">
        <f t="array" ref="AE182">NewI((1-'Parameters-x'!B188)*BETA_a,X182,T182)</f>
        <v>12.57311421979726</v>
      </c>
      <c r="AF182">
        <f t="shared" si="47"/>
        <v>35.368073990917765</v>
      </c>
      <c r="AG182" cm="1">
        <f t="array" ref="AG182">NewI((1-'Parameters-x'!B188)*BETA_e,Z182,T182)</f>
        <v>7.2045926058478695</v>
      </c>
    </row>
    <row r="183" spans="1:33" x14ac:dyDescent="0.45">
      <c r="A183">
        <f t="shared" si="40"/>
        <v>17.899999999999984</v>
      </c>
      <c r="B183" s="2">
        <f t="shared" si="51"/>
        <v>127439020.87595662</v>
      </c>
      <c r="C183" s="7">
        <f t="shared" si="52"/>
        <v>2687.2388482819983</v>
      </c>
      <c r="D183" s="2">
        <f t="shared" si="53"/>
        <v>1784.8851950858048</v>
      </c>
      <c r="E183" s="7">
        <f t="shared" si="41"/>
        <v>1399.5478864806073</v>
      </c>
      <c r="F183">
        <f t="array" ref="F183:K183">rk(BETA_c,BETA_a,BETA_e,GAMMA,F182,G182,H182,I182,J182,K182,dt,STAGE)</f>
        <v>15758383.840134285</v>
      </c>
      <c r="G183">
        <v>24.183550811588059</v>
      </c>
      <c r="H183">
        <v>76497006.857837185</v>
      </c>
      <c r="I183">
        <v>1693.0523583025767</v>
      </c>
      <c r="J183">
        <v>35183630.177985162</v>
      </c>
      <c r="K183">
        <v>970.00293916783369</v>
      </c>
      <c r="L183">
        <f t="shared" si="42"/>
        <v>15.976314903021564</v>
      </c>
      <c r="M183" cm="1">
        <f t="array" ref="M183">NewI(BETA_c,F183,C183)</f>
        <v>12.596399999696622</v>
      </c>
      <c r="N183">
        <f t="shared" si="43"/>
        <v>1128.0898045121596</v>
      </c>
      <c r="O183" cm="1">
        <f t="array" ref="O183">NewI(BETA_a,H183,C183)</f>
        <v>881.71773012008555</v>
      </c>
      <c r="P183">
        <f t="shared" si="44"/>
        <v>640.81907567062342</v>
      </c>
      <c r="Q183" cm="1">
        <f t="array" ref="Q183">NewI(BETA_e,J183,C183)</f>
        <v>505.23375636082528</v>
      </c>
      <c r="S183" s="2">
        <f t="shared" si="48"/>
        <v>127443319.40298623</v>
      </c>
      <c r="T183" s="7">
        <f t="shared" si="49"/>
        <v>64.532249549271128</v>
      </c>
      <c r="U183" s="2">
        <f t="shared" si="50"/>
        <v>109.06476423530135</v>
      </c>
      <c r="V183">
        <f t="array" ref="V183:AA183">rk((1-'Parameters-x'!B188)*BETA_c,(1-'Parameters-x'!B188)*BETA_a,(1-'Parameters-x'!B188)*BETA_e,GAMMA,V182,W182,X182,Y182,Z182,AA182,dt,STAGE)</f>
        <v>15758422.527625749</v>
      </c>
      <c r="W183">
        <v>0.57862969534540087</v>
      </c>
      <c r="X183">
        <v>76499714.933880776</v>
      </c>
      <c r="Y183">
        <v>40.744165859716801</v>
      </c>
      <c r="Z183">
        <v>35185181.94147969</v>
      </c>
      <c r="AA183">
        <v>23.209453994208928</v>
      </c>
      <c r="AB183">
        <f t="shared" si="45"/>
        <v>0.89374455576694101</v>
      </c>
      <c r="AC183" cm="1">
        <f t="array" ref="AC183">NewI((1-'Parameters-x'!B189)*BETA_c,V183,T183)</f>
        <v>0.18149693489931967</v>
      </c>
      <c r="AD183">
        <f t="shared" si="46"/>
        <v>72.321953364116283</v>
      </c>
      <c r="AE183" cm="1">
        <f t="array" ref="AE183">NewI((1-'Parameters-x'!B189)*BETA_a,X183,T183)</f>
        <v>12.704767852442172</v>
      </c>
      <c r="AF183">
        <f t="shared" si="47"/>
        <v>35.849066315418128</v>
      </c>
      <c r="AG183" cm="1">
        <f t="array" ref="AG183">NewI((1-'Parameters-x'!B189)*BETA_e,Z183,T183)</f>
        <v>7.2800321827033176</v>
      </c>
    </row>
    <row r="184" spans="1:33" x14ac:dyDescent="0.45">
      <c r="A184">
        <f t="shared" si="40"/>
        <v>17.999999999999986</v>
      </c>
      <c r="B184" s="2">
        <f t="shared" si="51"/>
        <v>127438878.7116569</v>
      </c>
      <c r="C184" s="7">
        <f t="shared" si="52"/>
        <v>2772.535129794368</v>
      </c>
      <c r="D184" s="2">
        <f t="shared" si="53"/>
        <v>1841.7532133148225</v>
      </c>
      <c r="E184" s="7">
        <f t="shared" si="41"/>
        <v>1443.9694392318247</v>
      </c>
      <c r="F184">
        <f t="array" ref="F184:K184">rk(BETA_c,BETA_a,BETA_e,GAMMA,F183,G183,H183,I183,J183,K183,dt,STAGE)</f>
        <v>15758382.560607187</v>
      </c>
      <c r="G184">
        <v>24.951298213859737</v>
      </c>
      <c r="H184">
        <v>76496917.294063926</v>
      </c>
      <c r="I184">
        <v>1746.7873829254986</v>
      </c>
      <c r="J184">
        <v>35183578.856985778</v>
      </c>
      <c r="K184">
        <v>1000.7964486550098</v>
      </c>
      <c r="L184">
        <f t="shared" si="42"/>
        <v>16.488094598690331</v>
      </c>
      <c r="M184" cm="1">
        <f t="array" ref="M184">NewI(BETA_c,F184,C184)</f>
        <v>12.996224245091373</v>
      </c>
      <c r="N184">
        <f t="shared" si="43"/>
        <v>1163.9185531487583</v>
      </c>
      <c r="O184" cm="1">
        <f t="array" ref="O184">NewI(BETA_a,H184,C184)</f>
        <v>909.70347526755597</v>
      </c>
      <c r="P184">
        <f t="shared" si="44"/>
        <v>661.34656556737366</v>
      </c>
      <c r="Q184" cm="1">
        <f t="array" ref="Q184">NewI(BETA_e,J184,C184)</f>
        <v>521.26973971917721</v>
      </c>
      <c r="S184" s="2">
        <f t="shared" si="48"/>
        <v>127443317.37581673</v>
      </c>
      <c r="T184" s="7">
        <f t="shared" si="49"/>
        <v>65.207970616704472</v>
      </c>
      <c r="U184" s="2">
        <f t="shared" si="50"/>
        <v>110.41621264319991</v>
      </c>
      <c r="V184">
        <f t="array" ref="V184:AA184">rk((1-'Parameters-x'!B189)*BETA_c,(1-'Parameters-x'!B189)*BETA_a,(1-'Parameters-x'!B189)*BETA_e,GAMMA,V183,W183,X183,Y183,Z183,AA183,dt,STAGE)</f>
        <v>15758422.509381197</v>
      </c>
      <c r="W184">
        <v>0.58475575702735549</v>
      </c>
      <c r="X184">
        <v>76499713.656763926</v>
      </c>
      <c r="Y184">
        <v>41.168038343568362</v>
      </c>
      <c r="Z184">
        <v>35185181.209671617</v>
      </c>
      <c r="AA184">
        <v>23.455176516108764</v>
      </c>
      <c r="AB184">
        <f t="shared" si="45"/>
        <v>0.90586304557970398</v>
      </c>
      <c r="AC184" cm="1">
        <f t="array" ref="AC184">NewI((1-'Parameters-x'!B190)*BETA_c,V184,T184)</f>
        <v>0.18339740001157656</v>
      </c>
      <c r="AD184">
        <f t="shared" si="46"/>
        <v>73.17519773028323</v>
      </c>
      <c r="AE184" cm="1">
        <f t="array" ref="AE184">NewI((1-'Parameters-x'!B190)*BETA_a,X184,T184)</f>
        <v>12.837800026652667</v>
      </c>
      <c r="AF184">
        <f t="shared" si="47"/>
        <v>36.335151867336975</v>
      </c>
      <c r="AG184" cm="1">
        <f t="array" ref="AG184">NewI((1-'Parameters-x'!B190)*BETA_e,Z184,T184)</f>
        <v>7.3562616846701419</v>
      </c>
    </row>
    <row r="185" spans="1:33" x14ac:dyDescent="0.45">
      <c r="A185">
        <f t="shared" si="40"/>
        <v>18.099999999999987</v>
      </c>
      <c r="B185" s="2">
        <f t="shared" si="51"/>
        <v>127438732.03507999</v>
      </c>
      <c r="C185" s="7">
        <f t="shared" si="52"/>
        <v>2860.5386292543385</v>
      </c>
      <c r="D185" s="2">
        <f t="shared" si="53"/>
        <v>1900.4262907709804</v>
      </c>
      <c r="E185" s="7">
        <f t="shared" si="41"/>
        <v>1489.8007694723069</v>
      </c>
      <c r="F185">
        <f t="array" ref="F185:K185">rk(BETA_c,BETA_a,BETA_e,GAMMA,F184,G184,H184,I184,J184,K184,dt,STAGE)</f>
        <v>15758381.240466472</v>
      </c>
      <c r="G185">
        <v>25.74341200203461</v>
      </c>
      <c r="H185">
        <v>76496824.887538821</v>
      </c>
      <c r="I185">
        <v>1802.2280055690776</v>
      </c>
      <c r="J185">
        <v>35183525.907074682</v>
      </c>
      <c r="K185">
        <v>1032.5672116832263</v>
      </c>
      <c r="L185">
        <f t="shared" si="42"/>
        <v>17.016121526203925</v>
      </c>
      <c r="M185" cm="1">
        <f t="array" ref="M185">NewI(BETA_c,F185,C185)</f>
        <v>13.408738440727571</v>
      </c>
      <c r="N185">
        <f t="shared" si="43"/>
        <v>1200.8844556104173</v>
      </c>
      <c r="O185" cm="1">
        <f t="array" ref="O185">NewI(BETA_a,H185,C185)</f>
        <v>938.57739105151552</v>
      </c>
      <c r="P185">
        <f t="shared" si="44"/>
        <v>682.52571363435914</v>
      </c>
      <c r="Q185" cm="1">
        <f t="array" ref="Q185">NewI(BETA_e,J185,C185)</f>
        <v>537.8146399800637</v>
      </c>
      <c r="S185" s="2">
        <f t="shared" si="48"/>
        <v>127443315.32742068</v>
      </c>
      <c r="T185" s="7">
        <f t="shared" si="49"/>
        <v>65.89076716275558</v>
      </c>
      <c r="U185" s="2">
        <f t="shared" si="50"/>
        <v>111.78181215552941</v>
      </c>
      <c r="V185">
        <f t="array" ref="V185:AA185">rk((1-'Parameters-x'!B190)*BETA_c,(1-'Parameters-x'!B190)*BETA_a,(1-'Parameters-x'!B190)*BETA_e,GAMMA,V184,W184,X184,Y184,Z184,AA184,dt,STAGE)</f>
        <v>15758422.490945607</v>
      </c>
      <c r="W185">
        <v>0.59094457962218372</v>
      </c>
      <c r="X185">
        <v>76499712.366274327</v>
      </c>
      <c r="Y185">
        <v>41.596406148959616</v>
      </c>
      <c r="Z185">
        <v>35185180.470200747</v>
      </c>
      <c r="AA185">
        <v>23.703416434173779</v>
      </c>
      <c r="AB185">
        <f t="shared" si="45"/>
        <v>0.91810981295403393</v>
      </c>
      <c r="AC185" cm="1">
        <f t="array" ref="AC185">NewI((1-'Parameters-x'!B191)*BETA_c,V185,T185)</f>
        <v>0.18531776489889332</v>
      </c>
      <c r="AD185">
        <f t="shared" si="46"/>
        <v>74.037319524000665</v>
      </c>
      <c r="AE185" cm="1">
        <f t="array" ref="AE185">NewI((1-'Parameters-x'!B191)*BETA_a,X185,T185)</f>
        <v>12.972225176901265</v>
      </c>
      <c r="AF185">
        <f t="shared" si="47"/>
        <v>36.826382818574714</v>
      </c>
      <c r="AG185" cm="1">
        <f t="array" ref="AG185">NewI((1-'Parameters-x'!B191)*BETA_e,Z185,T185)</f>
        <v>7.4332893829057225</v>
      </c>
    </row>
    <row r="186" spans="1:33" x14ac:dyDescent="0.45">
      <c r="A186">
        <f t="shared" si="40"/>
        <v>18.199999999999989</v>
      </c>
      <c r="B186" s="2">
        <f t="shared" si="51"/>
        <v>127438580.70302325</v>
      </c>
      <c r="C186" s="7">
        <f t="shared" si="52"/>
        <v>2951.3352586841456</v>
      </c>
      <c r="D186" s="2">
        <f t="shared" si="53"/>
        <v>1960.9617180498074</v>
      </c>
      <c r="E186" s="7">
        <f t="shared" si="41"/>
        <v>1537.08660809252</v>
      </c>
      <c r="F186">
        <f t="array" ref="F186:K186">rk(BETA_c,BETA_a,BETA_e,GAMMA,F185,G185,H185,I185,J185,K185,dt,STAGE)</f>
        <v>15758379.878423113</v>
      </c>
      <c r="G186">
        <v>26.560665554398149</v>
      </c>
      <c r="H186">
        <v>76496729.548043102</v>
      </c>
      <c r="I186">
        <v>1859.4283508667145</v>
      </c>
      <c r="J186">
        <v>35183471.276557051</v>
      </c>
      <c r="K186">
        <v>1065.3462422630328</v>
      </c>
      <c r="L186">
        <f t="shared" si="42"/>
        <v>17.560911332225949</v>
      </c>
      <c r="M186" cm="1">
        <f t="array" ref="M186">NewI(BETA_c,F186,C186)</f>
        <v>13.834345290571523</v>
      </c>
      <c r="N186">
        <f t="shared" si="43"/>
        <v>1239.0236060312595</v>
      </c>
      <c r="O186" cm="1">
        <f t="array" ref="O186">NewI(BETA_a,H186,C186)</f>
        <v>968.3676586322814</v>
      </c>
      <c r="P186">
        <f t="shared" si="44"/>
        <v>704.37720068632188</v>
      </c>
      <c r="Q186" cm="1">
        <f t="array" ref="Q186">NewI(BETA_e,J186,C186)</f>
        <v>554.88460416966711</v>
      </c>
      <c r="S186" s="2">
        <f t="shared" si="48"/>
        <v>127443313.2575758</v>
      </c>
      <c r="T186" s="7">
        <f t="shared" si="49"/>
        <v>66.580713274009867</v>
      </c>
      <c r="U186" s="2">
        <f t="shared" si="50"/>
        <v>113.16171093466099</v>
      </c>
      <c r="V186">
        <f t="array" ref="V186:AA186">rk((1-'Parameters-x'!B191)*BETA_c,(1-'Parameters-x'!B191)*BETA_a,(1-'Parameters-x'!B191)*BETA_e,GAMMA,V185,W185,X185,Y185,Z185,AA185,dt,STAGE)</f>
        <v>15758422.472316977</v>
      </c>
      <c r="W186">
        <v>0.59719684885708457</v>
      </c>
      <c r="X186">
        <v>76499711.062271968</v>
      </c>
      <c r="Y186">
        <v>42.029315171766875</v>
      </c>
      <c r="Z186">
        <v>35185179.722986847</v>
      </c>
      <c r="AA186">
        <v>23.954201253385911</v>
      </c>
      <c r="AB186">
        <f t="shared" si="45"/>
        <v>0.93048617450626725</v>
      </c>
      <c r="AC186" cm="1">
        <f t="array" ref="AC186">NewI((1-'Parameters-x'!B192)*BETA_c,V186,T186)</f>
        <v>0.18725823792960775</v>
      </c>
      <c r="AD186">
        <f t="shared" si="46"/>
        <v>74.908412860702867</v>
      </c>
      <c r="AE186" cm="1">
        <f t="array" ref="AE186">NewI((1-'Parameters-x'!B192)*BETA_a,X186,T186)</f>
        <v>13.108057888797193</v>
      </c>
      <c r="AF186">
        <f t="shared" si="47"/>
        <v>37.322811899451843</v>
      </c>
      <c r="AG186" cm="1">
        <f t="array" ref="AG186">NewI((1-'Parameters-x'!B192)*BETA_e,Z186,T186)</f>
        <v>7.511123635170641</v>
      </c>
    </row>
    <row r="187" spans="1:33" x14ac:dyDescent="0.45">
      <c r="A187">
        <f t="shared" si="40"/>
        <v>18.29999999999999</v>
      </c>
      <c r="B187" s="2">
        <f t="shared" si="51"/>
        <v>127438424.56774044</v>
      </c>
      <c r="C187" s="7">
        <f t="shared" si="52"/>
        <v>3045.0136556790635</v>
      </c>
      <c r="D187" s="2">
        <f t="shared" si="53"/>
        <v>2023.4186038842931</v>
      </c>
      <c r="E187" s="7">
        <f t="shared" si="41"/>
        <v>1585.8731045878594</v>
      </c>
      <c r="F187">
        <f t="array" ref="F187:K187">rk(BETA_c,BETA_a,BETA_e,GAMMA,F186,G186,H186,I186,J186,K186,dt,STAGE)</f>
        <v>15758378.47314718</v>
      </c>
      <c r="G187">
        <v>27.403856788750414</v>
      </c>
      <c r="H187">
        <v>76496631.1824954</v>
      </c>
      <c r="I187">
        <v>1918.4442606330283</v>
      </c>
      <c r="J187">
        <v>35183414.912097856</v>
      </c>
      <c r="K187">
        <v>1099.1655382572849</v>
      </c>
      <c r="L187">
        <f t="shared" si="42"/>
        <v>18.122996031318184</v>
      </c>
      <c r="M187" cm="1">
        <f t="array" ref="M187">NewI(BETA_c,F187,C187)</f>
        <v>14.273460274156029</v>
      </c>
      <c r="N187">
        <f t="shared" si="43"/>
        <v>1278.3732439666621</v>
      </c>
      <c r="O187" cm="1">
        <f t="array" ref="O187">NewI(BETA_a,H187,C187)</f>
        <v>999.10335293642163</v>
      </c>
      <c r="P187">
        <f t="shared" si="44"/>
        <v>726.92236388631272</v>
      </c>
      <c r="Q187" cm="1">
        <f t="array" ref="Q187">NewI(BETA_e,J187,C187)</f>
        <v>572.49629137728186</v>
      </c>
      <c r="S187" s="2">
        <f t="shared" si="48"/>
        <v>127443311.16605747</v>
      </c>
      <c r="T187" s="7">
        <f t="shared" si="49"/>
        <v>67.277883812789071</v>
      </c>
      <c r="U187" s="2">
        <f t="shared" si="50"/>
        <v>114.55605872347559</v>
      </c>
      <c r="V187">
        <f t="array" ref="V187:AA187">rk((1-'Parameters-x'!B192)*BETA_c,(1-'Parameters-x'!B192)*BETA_a,(1-'Parameters-x'!B192)*BETA_e,GAMMA,V186,W186,X186,Y186,Z186,AA186,dt,STAGE)</f>
        <v>15758422.453493286</v>
      </c>
      <c r="W187">
        <v>0.60351325705048797</v>
      </c>
      <c r="X187">
        <v>76499709.744615331</v>
      </c>
      <c r="Y187">
        <v>42.466811812636237</v>
      </c>
      <c r="Z187">
        <v>35185178.967948847</v>
      </c>
      <c r="AA187">
        <v>24.207558743102343</v>
      </c>
      <c r="AB187">
        <f t="shared" si="45"/>
        <v>0.94299345702531578</v>
      </c>
      <c r="AC187" cm="1">
        <f t="array" ref="AC187">NewI((1-'Parameters-x'!B193)*BETA_c,V187,T187)</f>
        <v>0.18921902965381224</v>
      </c>
      <c r="AD187">
        <f t="shared" si="46"/>
        <v>75.78857285607161</v>
      </c>
      <c r="AE187" cm="1">
        <f t="array" ref="AE187">NewI((1-'Parameters-x'!B193)*BETA_a,X187,T187)</f>
        <v>13.245312900668797</v>
      </c>
      <c r="AF187">
        <f t="shared" si="47"/>
        <v>37.824492410378667</v>
      </c>
      <c r="AG187" cm="1">
        <f t="array" ref="AG187">NewI((1-'Parameters-x'!B193)*BETA_e,Z187,T187)</f>
        <v>7.5897728867354202</v>
      </c>
    </row>
    <row r="188" spans="1:33" x14ac:dyDescent="0.45">
      <c r="A188">
        <f t="shared" si="40"/>
        <v>18.399999999999991</v>
      </c>
      <c r="B188" s="2">
        <f t="shared" si="51"/>
        <v>127438263.47679743</v>
      </c>
      <c r="C188" s="7">
        <f t="shared" si="52"/>
        <v>3141.6652698253129</v>
      </c>
      <c r="D188" s="2">
        <f t="shared" si="53"/>
        <v>2087.8579327392545</v>
      </c>
      <c r="E188" s="7">
        <f t="shared" si="41"/>
        <v>1636.2078720057989</v>
      </c>
      <c r="F188">
        <f t="array" ref="F188:K188">rk(BETA_c,BETA_a,BETA_e,GAMMA,F187,G187,H187,I187,J187,K187,dt,STAGE)</f>
        <v>15758377.023266535</v>
      </c>
      <c r="G188">
        <v>28.273808940803843</v>
      </c>
      <c r="H188">
        <v>76496529.69486098</v>
      </c>
      <c r="I188">
        <v>1979.3333483102995</v>
      </c>
      <c r="J188">
        <v>35183356.75866992</v>
      </c>
      <c r="K188">
        <v>1134.0581125742099</v>
      </c>
      <c r="L188">
        <f t="shared" si="42"/>
        <v>18.702924523943825</v>
      </c>
      <c r="M188" cm="1">
        <f t="array" ref="M188">NewI(BETA_c,F188,C188)</f>
        <v>14.726512051628406</v>
      </c>
      <c r="N188">
        <f t="shared" si="43"/>
        <v>1318.9717907097859</v>
      </c>
      <c r="O188" cm="1">
        <f t="array" ref="O188">NewI(BETA_a,H188,C188)</f>
        <v>1030.814470976371</v>
      </c>
      <c r="P188">
        <f t="shared" si="44"/>
        <v>750.18321750552445</v>
      </c>
      <c r="Q188" cm="1">
        <f t="array" ref="Q188">NewI(BETA_e,J188,C188)</f>
        <v>590.66688897779943</v>
      </c>
      <c r="S188" s="2">
        <f t="shared" si="48"/>
        <v>127443309.05263877</v>
      </c>
      <c r="T188" s="7">
        <f t="shared" si="49"/>
        <v>67.982354425273215</v>
      </c>
      <c r="U188" s="2">
        <f t="shared" si="50"/>
        <v>115.96500680371436</v>
      </c>
      <c r="V188">
        <f t="array" ref="V188:AA188">rk((1-'Parameters-x'!B193)*BETA_c,(1-'Parameters-x'!B193)*BETA_a,(1-'Parameters-x'!B193)*BETA_e,GAMMA,V187,W187,X187,Y187,Z187,AA187,dt,STAGE)</f>
        <v>15758422.434472488</v>
      </c>
      <c r="W188">
        <v>0.60989450319320815</v>
      </c>
      <c r="X188">
        <v>76499708.413161471</v>
      </c>
      <c r="Y188">
        <v>42.908942981769506</v>
      </c>
      <c r="Z188">
        <v>35185178.205004811</v>
      </c>
      <c r="AA188">
        <v>24.463516940310502</v>
      </c>
      <c r="AB188">
        <f t="shared" si="45"/>
        <v>0.95563300856738431</v>
      </c>
      <c r="AC188" cm="1">
        <f t="array" ref="AC188">NewI((1-'Parameters-x'!B194)*BETA_c,V188,T188)</f>
        <v>0.19120035282619649</v>
      </c>
      <c r="AD188">
        <f t="shared" si="46"/>
        <v>76.677895546744395</v>
      </c>
      <c r="AE188" cm="1">
        <f t="array" ref="AE188">NewI((1-'Parameters-x'!B194)*BETA_a,X188,T188)</f>
        <v>13.384005105162489</v>
      </c>
      <c r="AF188">
        <f t="shared" si="47"/>
        <v>38.331478248402576</v>
      </c>
      <c r="AG188" cm="1">
        <f t="array" ref="AG188">NewI((1-'Parameters-x'!B194)*BETA_e,Z188,T188)</f>
        <v>7.6692456712967187</v>
      </c>
    </row>
    <row r="189" spans="1:33" x14ac:dyDescent="0.45">
      <c r="A189">
        <f t="shared" si="40"/>
        <v>18.499999999999993</v>
      </c>
      <c r="B189" s="2">
        <f t="shared" si="51"/>
        <v>127438097.27292383</v>
      </c>
      <c r="C189" s="7">
        <f t="shared" si="52"/>
        <v>3241.3844518546516</v>
      </c>
      <c r="D189" s="2">
        <f t="shared" si="53"/>
        <v>2154.3426243256276</v>
      </c>
      <c r="E189" s="7">
        <f t="shared" si="41"/>
        <v>1688.1400333143872</v>
      </c>
      <c r="F189">
        <f t="array" ref="F189:K189">rk(BETA_c,BETA_a,BETA_e,GAMMA,F188,G188,H188,I188,J188,K188,dt,STAGE)</f>
        <v>15758375.527365506</v>
      </c>
      <c r="G189">
        <v>29.171371367251545</v>
      </c>
      <c r="H189">
        <v>76496424.986058131</v>
      </c>
      <c r="I189">
        <v>2042.1550551392588</v>
      </c>
      <c r="J189">
        <v>35183296.759500183</v>
      </c>
      <c r="K189">
        <v>1170.0580253481412</v>
      </c>
      <c r="L189">
        <f t="shared" si="42"/>
        <v>19.301263127053112</v>
      </c>
      <c r="M189" cm="1">
        <f t="array" ref="M189">NewI(BETA_c,F189,C189)</f>
        <v>15.193942881624395</v>
      </c>
      <c r="N189">
        <f t="shared" si="43"/>
        <v>1360.8588867298809</v>
      </c>
      <c r="O189" cm="1">
        <f t="array" ref="O189">NewI(BETA_a,H189,C189)</f>
        <v>1063.5319610656848</v>
      </c>
      <c r="P189">
        <f t="shared" si="44"/>
        <v>774.18247446869373</v>
      </c>
      <c r="Q189" cm="1">
        <f t="array" ref="Q189">NewI(BETA_e,J189,C189)</f>
        <v>609.41412936707798</v>
      </c>
      <c r="S189" s="2">
        <f t="shared" si="48"/>
        <v>127443306.91709039</v>
      </c>
      <c r="T189" s="7">
        <f t="shared" si="49"/>
        <v>68.694201549707884</v>
      </c>
      <c r="U189" s="2">
        <f t="shared" si="50"/>
        <v>117.3887080622772</v>
      </c>
      <c r="V189">
        <f t="array" ref="V189:AA189">rk((1-'Parameters-x'!B194)*BETA_c,(1-'Parameters-x'!B194)*BETA_a,(1-'Parameters-x'!B194)*BETA_e,GAMMA,V188,W188,X188,Y188,Z188,AA188,dt,STAGE)</f>
        <v>15758422.415252523</v>
      </c>
      <c r="W189">
        <v>0.61634129303019713</v>
      </c>
      <c r="X189">
        <v>76499707.067765892</v>
      </c>
      <c r="Y189">
        <v>43.355756103770517</v>
      </c>
      <c r="Z189">
        <v>35185177.434071973</v>
      </c>
      <c r="AA189">
        <v>24.722104152907171</v>
      </c>
      <c r="AB189">
        <f t="shared" si="45"/>
        <v>0.96840618347305585</v>
      </c>
      <c r="AC189" cm="1">
        <f t="array" ref="AC189">NewI((1-'Parameters-x'!B195)*BETA_c,V189,T189)</f>
        <v>0.19320242242913063</v>
      </c>
      <c r="AD189">
        <f t="shared" si="46"/>
        <v>77.576478004677512</v>
      </c>
      <c r="AE189" cm="1">
        <f t="array" ref="AE189">NewI((1-'Parameters-x'!B195)*BETA_a,X189,T189)</f>
        <v>13.52414955085845</v>
      </c>
      <c r="AF189">
        <f t="shared" si="47"/>
        <v>38.843823874126635</v>
      </c>
      <c r="AG189" cm="1">
        <f t="array" ref="AG189">NewI((1-'Parameters-x'!B195)*BETA_e,Z189,T189)</f>
        <v>7.7495506119031647</v>
      </c>
    </row>
    <row r="190" spans="1:33" x14ac:dyDescent="0.45">
      <c r="A190">
        <f t="shared" si="40"/>
        <v>18.599999999999994</v>
      </c>
      <c r="B190" s="2">
        <f t="shared" si="51"/>
        <v>127437925.79385935</v>
      </c>
      <c r="C190" s="7">
        <f t="shared" si="52"/>
        <v>3344.2685456220966</v>
      </c>
      <c r="D190" s="2">
        <f t="shared" si="53"/>
        <v>2222.9375950283397</v>
      </c>
      <c r="E190" s="7">
        <f t="shared" si="41"/>
        <v>1741.7202692368601</v>
      </c>
      <c r="F190">
        <f t="array" ref="F190:K190">rk(BETA_c,BETA_a,BETA_e,GAMMA,F189,G189,H189,I189,J189,K189,dt,STAGE)</f>
        <v>15758373.983983489</v>
      </c>
      <c r="G190">
        <v>30.097420374286767</v>
      </c>
      <c r="H190">
        <v>76496316.953861475</v>
      </c>
      <c r="I190">
        <v>2106.9707081086958</v>
      </c>
      <c r="J190">
        <v>35183234.856014386</v>
      </c>
      <c r="K190">
        <v>1207.2004171391141</v>
      </c>
      <c r="L190">
        <f t="shared" si="42"/>
        <v>19.918596136959795</v>
      </c>
      <c r="M190" cm="1">
        <f t="array" ref="M190">NewI(BETA_c,F190,C190)</f>
        <v>15.676209052373018</v>
      </c>
      <c r="N190">
        <f t="shared" si="43"/>
        <v>1404.0754304163133</v>
      </c>
      <c r="O190" cm="1">
        <f t="array" ref="O190">NewI(BETA_a,H190,C190)</f>
        <v>1097.2877529581428</v>
      </c>
      <c r="P190">
        <f t="shared" si="44"/>
        <v>798.94356847506651</v>
      </c>
      <c r="Q190" cm="1">
        <f t="array" ref="Q190">NewI(BETA_e,J190,C190)</f>
        <v>628.75630722634412</v>
      </c>
      <c r="S190" s="2">
        <f t="shared" si="48"/>
        <v>127443304.75918061</v>
      </c>
      <c r="T190" s="7">
        <f t="shared" si="49"/>
        <v>69.413502424697242</v>
      </c>
      <c r="U190" s="2">
        <f t="shared" si="50"/>
        <v>118.82731696616594</v>
      </c>
      <c r="V190">
        <f t="array" ref="V190:AA190">rk((1-'Parameters-x'!B195)*BETA_c,(1-'Parameters-x'!B195)*BETA_a,(1-'Parameters-x'!B195)*BETA_e,GAMMA,V189,W189,X189,Y189,Z189,AA189,dt,STAGE)</f>
        <v>15758422.395831306</v>
      </c>
      <c r="W190">
        <v>0.62285433914290922</v>
      </c>
      <c r="X190">
        <v>76499705.708282635</v>
      </c>
      <c r="Y190">
        <v>43.807299122552273</v>
      </c>
      <c r="Z190">
        <v>35185176.655066669</v>
      </c>
      <c r="AA190">
        <v>24.983348963002058</v>
      </c>
      <c r="AB190">
        <f t="shared" si="45"/>
        <v>0.98131435532344324</v>
      </c>
      <c r="AC190" cm="1">
        <f t="array" ref="AC190">NewI((1-'Parameters-x'!B196)*BETA_c,V190,T190)</f>
        <v>0.19522545569598909</v>
      </c>
      <c r="AD190">
        <f t="shared" si="46"/>
        <v>78.484418242831822</v>
      </c>
      <c r="AE190" cm="1">
        <f t="array" ref="AE190">NewI((1-'Parameters-x'!B196)*BETA_a,X190,T190)</f>
        <v>13.665761443903248</v>
      </c>
      <c r="AF190">
        <f t="shared" si="47"/>
        <v>39.361584368010668</v>
      </c>
      <c r="AG190" cm="1">
        <f t="array" ref="AG190">NewI((1-'Parameters-x'!B196)*BETA_e,Z190,T190)</f>
        <v>7.8306964218908348</v>
      </c>
    </row>
    <row r="191" spans="1:33" x14ac:dyDescent="0.45">
      <c r="A191">
        <f t="shared" si="40"/>
        <v>18.699999999999996</v>
      </c>
      <c r="B191" s="2">
        <f t="shared" si="51"/>
        <v>127437748.87219577</v>
      </c>
      <c r="C191" s="7">
        <f t="shared" si="52"/>
        <v>3450.4179829959521</v>
      </c>
      <c r="D191" s="2">
        <f t="shared" si="53"/>
        <v>2293.7098212330839</v>
      </c>
      <c r="E191" s="7">
        <f t="shared" si="41"/>
        <v>1797.0008675985346</v>
      </c>
      <c r="F191">
        <f t="array" ref="F191:K191">rk(BETA_c,BETA_a,BETA_e,GAMMA,F190,G190,H190,I190,J190,K190,dt,STAGE)</f>
        <v>15758372.391613534</v>
      </c>
      <c r="G191">
        <v>31.052860072378838</v>
      </c>
      <c r="H191">
        <v>76496205.492802262</v>
      </c>
      <c r="I191">
        <v>2173.8435797400784</v>
      </c>
      <c r="J191">
        <v>35183170.987779975</v>
      </c>
      <c r="K191">
        <v>1245.5215431834947</v>
      </c>
      <c r="L191">
        <f t="shared" si="42"/>
        <v>20.555526393900788</v>
      </c>
      <c r="M191" cm="1">
        <f t="array" ref="M191">NewI(BETA_c,F191,C191)</f>
        <v>16.173781326450261</v>
      </c>
      <c r="N191">
        <f t="shared" si="43"/>
        <v>1448.6636179976153</v>
      </c>
      <c r="O191" cm="1">
        <f t="array" ref="O191">NewI(BETA_a,H191,C191)</f>
        <v>1132.1147889398057</v>
      </c>
      <c r="P191">
        <f t="shared" si="44"/>
        <v>824.49067684156785</v>
      </c>
      <c r="Q191" cm="1">
        <f t="array" ref="Q191">NewI(BETA_e,J191,C191)</f>
        <v>648.71229733227835</v>
      </c>
      <c r="S191" s="2">
        <f t="shared" si="48"/>
        <v>127443302.57867527</v>
      </c>
      <c r="T191" s="7">
        <f t="shared" si="49"/>
        <v>70.140335097583986</v>
      </c>
      <c r="U191" s="2">
        <f t="shared" si="50"/>
        <v>120.28098962488487</v>
      </c>
      <c r="V191">
        <f t="array" ref="V191:AA191">rk((1-'Parameters-x'!B196)*BETA_c,(1-'Parameters-x'!B196)*BETA_a,(1-'Parameters-x'!B196)*BETA_e,GAMMA,V190,W190,X190,Y190,Z190,AA190,dt,STAGE)</f>
        <v>15758422.376206726</v>
      </c>
      <c r="W191">
        <v>0.62943436103228656</v>
      </c>
      <c r="X191">
        <v>76499704.334564179</v>
      </c>
      <c r="Y191">
        <v>44.263620506305379</v>
      </c>
      <c r="Z191">
        <v>35185175.867904373</v>
      </c>
      <c r="AA191">
        <v>25.247280230246322</v>
      </c>
      <c r="AB191">
        <f t="shared" si="45"/>
        <v>0.99435891313191327</v>
      </c>
      <c r="AC191" cm="1">
        <f t="array" ref="AC191">NewI((1-'Parameters-x'!B197)*BETA_c,V191,T191)</f>
        <v>0.19726967213471919</v>
      </c>
      <c r="AD191">
        <f t="shared" si="46"/>
        <v>79.401815314512561</v>
      </c>
      <c r="AE191" cm="1">
        <f t="array" ref="AE191">NewI((1-'Parameters-x'!B197)*BETA_a,X191,T191)</f>
        <v>13.808856149659542</v>
      </c>
      <c r="AF191">
        <f t="shared" si="47"/>
        <v>39.884815397240388</v>
      </c>
      <c r="AG191" cm="1">
        <f t="array" ref="AG191">NewI((1-'Parameters-x'!B197)*BETA_e,Z191,T191)</f>
        <v>7.9126919058285692</v>
      </c>
    </row>
    <row r="192" spans="1:33" x14ac:dyDescent="0.45">
      <c r="A192">
        <f t="shared" si="40"/>
        <v>18.799999999999997</v>
      </c>
      <c r="B192" s="2">
        <f t="shared" si="51"/>
        <v>127437566.33521354</v>
      </c>
      <c r="C192" s="7">
        <f t="shared" si="52"/>
        <v>3559.9363817521098</v>
      </c>
      <c r="D192" s="2">
        <f t="shared" si="53"/>
        <v>2366.7284047003177</v>
      </c>
      <c r="E192" s="7">
        <f t="shared" si="41"/>
        <v>1854.0357742335955</v>
      </c>
      <c r="F192">
        <f t="array" ref="F192:K192">rk(BETA_c,BETA_a,BETA_e,GAMMA,F191,G191,H191,I191,J191,K191,dt,STAGE)</f>
        <v>15758370.74870087</v>
      </c>
      <c r="G192">
        <v>32.038623258136312</v>
      </c>
      <c r="H192">
        <v>76496090.494065583</v>
      </c>
      <c r="I192">
        <v>2242.8389497651465</v>
      </c>
      <c r="J192">
        <v>35183105.092447095</v>
      </c>
      <c r="K192">
        <v>1285.058808728827</v>
      </c>
      <c r="L192">
        <f t="shared" si="42"/>
        <v>21.212675871662697</v>
      </c>
      <c r="M192" cm="1">
        <f t="array" ref="M192">NewI(BETA_c,F192,C192)</f>
        <v>16.687145399612472</v>
      </c>
      <c r="N192">
        <f t="shared" si="43"/>
        <v>1494.6669846521013</v>
      </c>
      <c r="O192" cm="1">
        <f t="array" ref="O192">NewI(BETA_a,H192,C192)</f>
        <v>1168.0470559040307</v>
      </c>
      <c r="P192">
        <f t="shared" si="44"/>
        <v>850.84874417655374</v>
      </c>
      <c r="Q192" cm="1">
        <f t="array" ref="Q192">NewI(BETA_e,J192,C192)</f>
        <v>669.30157292995216</v>
      </c>
      <c r="S192" s="2">
        <f t="shared" si="48"/>
        <v>127443300.37533781</v>
      </c>
      <c r="T192" s="7">
        <f t="shared" si="49"/>
        <v>70.874778432916983</v>
      </c>
      <c r="U192" s="2">
        <f t="shared" si="50"/>
        <v>121.74988376334669</v>
      </c>
      <c r="V192">
        <f t="array" ref="V192:AA192">rk((1-'Parameters-x'!B197)*BETA_c,(1-'Parameters-x'!B197)*BETA_a,(1-'Parameters-x'!B197)*BETA_e,GAMMA,V191,W191,X191,Y191,Z191,AA191,dt,STAGE)</f>
        <v>15758422.356376657</v>
      </c>
      <c r="W192">
        <v>0.63608208520238008</v>
      </c>
      <c r="X192">
        <v>76499702.946461469</v>
      </c>
      <c r="Y192">
        <v>44.724769252528084</v>
      </c>
      <c r="Z192">
        <v>35185175.072499678</v>
      </c>
      <c r="AA192">
        <v>25.513927095186514</v>
      </c>
      <c r="AB192">
        <f t="shared" si="45"/>
        <v>1.0075412575351754</v>
      </c>
      <c r="AC192" cm="1">
        <f t="array" ref="AC192">NewI((1-'Parameters-x'!B198)*BETA_c,V192,T192)</f>
        <v>0.19933529355165627</v>
      </c>
      <c r="AD192">
        <f t="shared" si="46"/>
        <v>80.328769278536896</v>
      </c>
      <c r="AE192" cm="1">
        <f t="array" ref="AE192">NewI((1-'Parameters-x'!B198)*BETA_a,X192,T192)</f>
        <v>13.953449194373054</v>
      </c>
      <c r="AF192">
        <f t="shared" si="47"/>
        <v>40.413573227274611</v>
      </c>
      <c r="AG192" cm="1">
        <f t="array" ref="AG192">NewI((1-'Parameters-x'!B198)*BETA_e,Z192,T192)</f>
        <v>7.9955459604731525</v>
      </c>
    </row>
    <row r="193" spans="1:33" x14ac:dyDescent="0.45">
      <c r="A193">
        <f t="shared" si="40"/>
        <v>18.899999999999999</v>
      </c>
      <c r="B193" s="2">
        <f t="shared" si="51"/>
        <v>127437378.00471357</v>
      </c>
      <c r="C193" s="7">
        <f t="shared" si="52"/>
        <v>3672.9306465674817</v>
      </c>
      <c r="D193" s="2">
        <f t="shared" si="53"/>
        <v>2442.0646398636818</v>
      </c>
      <c r="E193" s="7">
        <f t="shared" si="41"/>
        <v>1912.8806455008703</v>
      </c>
      <c r="F193">
        <f t="array" ref="F193:K193">rk(BETA_c,BETA_a,BETA_e,GAMMA,F192,G192,H192,I192,J192,K192,dt,STAGE)</f>
        <v>15758369.053641398</v>
      </c>
      <c r="G193">
        <v>33.055672324114163</v>
      </c>
      <c r="H193">
        <v>76495971.845384255</v>
      </c>
      <c r="I193">
        <v>2314.0241687562511</v>
      </c>
      <c r="J193">
        <v>35183037.105687916</v>
      </c>
      <c r="K193">
        <v>1325.8508054871163</v>
      </c>
      <c r="L193">
        <f t="shared" si="42"/>
        <v>21.890686278379839</v>
      </c>
      <c r="M193" cm="1">
        <f t="array" ref="M193">NewI(BETA_c,F193,C193)</f>
        <v>17.216802374154003</v>
      </c>
      <c r="N193">
        <f t="shared" si="43"/>
        <v>1542.1304469886973</v>
      </c>
      <c r="O193" cm="1">
        <f t="array" ref="O193">NewI(BETA_a,H193,C193)</f>
        <v>1205.1196184403875</v>
      </c>
      <c r="P193">
        <f t="shared" si="44"/>
        <v>878.04350659660486</v>
      </c>
      <c r="Q193" cm="1">
        <f t="array" ref="Q193">NewI(BETA_e,J193,C193)</f>
        <v>690.5442246863289</v>
      </c>
      <c r="S193" s="2">
        <f t="shared" si="48"/>
        <v>127443298.14892909</v>
      </c>
      <c r="T193" s="7">
        <f t="shared" si="49"/>
        <v>71.616912121007488</v>
      </c>
      <c r="U193" s="2">
        <f t="shared" si="50"/>
        <v>123.23415879527266</v>
      </c>
      <c r="V193">
        <f t="array" ref="V193:AA193">rk((1-'Parameters-x'!B198)*BETA_c,(1-'Parameters-x'!B198)*BETA_a,(1-'Parameters-x'!B198)*BETA_e,GAMMA,V192,W192,X192,Y192,Z192,AA192,dt,STAGE)</f>
        <v>15758422.336338947</v>
      </c>
      <c r="W193">
        <v>0.64279824524461404</v>
      </c>
      <c r="X193">
        <v>76499701.543823868</v>
      </c>
      <c r="Y193">
        <v>45.190794893118472</v>
      </c>
      <c r="Z193">
        <v>35185174.268766269</v>
      </c>
      <c r="AA193">
        <v>25.78331898264441</v>
      </c>
      <c r="AB193">
        <f t="shared" si="45"/>
        <v>1.0208628081595981</v>
      </c>
      <c r="AC193" cm="1">
        <f t="array" ref="AC193">NewI((1-'Parameters-x'!B199)*BETA_c,V193,T193)</f>
        <v>0.20142254407558796</v>
      </c>
      <c r="AD193">
        <f t="shared" si="46"/>
        <v>81.265381238845265</v>
      </c>
      <c r="AE193" cm="1">
        <f t="array" ref="AE193">NewI((1-'Parameters-x'!B199)*BETA_a,X193,T193)</f>
        <v>14.099556266856988</v>
      </c>
      <c r="AF193">
        <f t="shared" si="47"/>
        <v>40.947914748267799</v>
      </c>
      <c r="AG193" cm="1">
        <f t="array" ref="AG193">NewI((1-'Parameters-x'!B199)*BETA_e,Z193,T193)</f>
        <v>8.0792675757344981</v>
      </c>
    </row>
    <row r="194" spans="1:33" x14ac:dyDescent="0.45">
      <c r="A194">
        <f t="shared" si="40"/>
        <v>19</v>
      </c>
      <c r="B194" s="2">
        <f t="shared" si="51"/>
        <v>127437183.69684327</v>
      </c>
      <c r="C194" s="7">
        <f t="shared" si="52"/>
        <v>3789.5110732104017</v>
      </c>
      <c r="D194" s="2">
        <f t="shared" si="53"/>
        <v>2519.7920835324244</v>
      </c>
      <c r="E194" s="7">
        <f t="shared" si="41"/>
        <v>1973.592902459211</v>
      </c>
      <c r="F194">
        <f t="array" ref="F194:K194">rk(BETA_c,BETA_a,BETA_e,GAMMA,F193,G193,H193,I193,J193,K193,dt,STAGE)</f>
        <v>15758367.304780109</v>
      </c>
      <c r="G194">
        <v>34.105000197448959</v>
      </c>
      <c r="H194">
        <v>76495849.430929318</v>
      </c>
      <c r="I194">
        <v>2387.4687237711014</v>
      </c>
      <c r="J194">
        <v>35182966.96113383</v>
      </c>
      <c r="K194">
        <v>1367.9373492418513</v>
      </c>
      <c r="L194">
        <f t="shared" si="42"/>
        <v>22.590219693696866</v>
      </c>
      <c r="M194" cm="1">
        <f t="array" ref="M194">NewI(BETA_c,F194,C194)</f>
        <v>17.763269247247429</v>
      </c>
      <c r="N194">
        <f t="shared" si="43"/>
        <v>1591.1003469108282</v>
      </c>
      <c r="O194" cm="1">
        <f t="array" ref="O194">NewI(BETA_a,H194,C194)</f>
        <v>1243.3686529693873</v>
      </c>
      <c r="P194">
        <f t="shared" si="44"/>
        <v>906.10151692789941</v>
      </c>
      <c r="Q194" cm="1">
        <f t="array" ref="Q194">NewI(BETA_e,J194,C194)</f>
        <v>712.46098024257628</v>
      </c>
      <c r="S194" s="2">
        <f t="shared" si="48"/>
        <v>127443295.89920756</v>
      </c>
      <c r="T194" s="7">
        <f t="shared" si="49"/>
        <v>72.366816686575149</v>
      </c>
      <c r="U194" s="2">
        <f t="shared" si="50"/>
        <v>124.73397574190345</v>
      </c>
      <c r="V194">
        <f t="array" ref="V194:AA194">rk((1-'Parameters-x'!B199)*BETA_c,(1-'Parameters-x'!B199)*BETA_a,(1-'Parameters-x'!B199)*BETA_e,GAMMA,V193,W193,X193,Y193,Z193,AA193,dt,STAGE)</f>
        <v>15758422.31609142</v>
      </c>
      <c r="W194">
        <v>0.64958358192270815</v>
      </c>
      <c r="X194">
        <v>76499700.126499206</v>
      </c>
      <c r="Y194">
        <v>45.661747499529277</v>
      </c>
      <c r="Z194">
        <v>35185173.456616946</v>
      </c>
      <c r="AA194">
        <v>26.055485605123167</v>
      </c>
      <c r="AB194">
        <f t="shared" si="45"/>
        <v>1.0343249979483504</v>
      </c>
      <c r="AC194" cm="1">
        <f t="array" ref="AC194">NewI((1-'Parameters-x'!B200)*BETA_c,V194,T194)</f>
        <v>0.20353165018207095</v>
      </c>
      <c r="AD194">
        <f t="shared" si="46"/>
        <v>82.211753294643017</v>
      </c>
      <c r="AE194" cm="1">
        <f t="array" ref="AE194">NewI((1-'Parameters-x'!B200)*BETA_a,X194,T194)</f>
        <v>14.247193220194124</v>
      </c>
      <c r="AF194">
        <f t="shared" si="47"/>
        <v>41.487897449312086</v>
      </c>
      <c r="AG194" cm="1">
        <f t="array" ref="AG194">NewI((1-'Parameters-x'!B200)*BETA_e,Z194,T194)</f>
        <v>8.163865835650963</v>
      </c>
    </row>
    <row r="195" spans="1:33" x14ac:dyDescent="0.45">
      <c r="A195">
        <f t="shared" si="40"/>
        <v>19.100000000000001</v>
      </c>
      <c r="B195" s="2">
        <f t="shared" si="51"/>
        <v>127436983.22191733</v>
      </c>
      <c r="C195" s="7">
        <f t="shared" si="52"/>
        <v>3909.79145602891</v>
      </c>
      <c r="D195" s="2">
        <f t="shared" si="53"/>
        <v>2599.9866266473218</v>
      </c>
      <c r="E195" s="7">
        <f t="shared" si="41"/>
        <v>2036.2317867546931</v>
      </c>
      <c r="F195">
        <f t="array" ref="F195:K195">rk(BETA_c,BETA_a,BETA_e,GAMMA,F194,G194,H194,I194,J194,K194,dt,STAGE)</f>
        <v>15758365.500409484</v>
      </c>
      <c r="G195">
        <v>35.187631308233712</v>
      </c>
      <c r="H195">
        <v>76495723.131197065</v>
      </c>
      <c r="I195">
        <v>2463.244306075509</v>
      </c>
      <c r="J195">
        <v>35182894.590310775</v>
      </c>
      <c r="K195">
        <v>1411.3595186451673</v>
      </c>
      <c r="L195">
        <f t="shared" si="42"/>
        <v>23.311959207856681</v>
      </c>
      <c r="M195" cm="1">
        <f t="array" ref="M195">NewI(BETA_c,F195,C195)</f>
        <v>18.327079414739259</v>
      </c>
      <c r="N195">
        <f t="shared" si="43"/>
        <v>1641.624496859376</v>
      </c>
      <c r="O195" cm="1">
        <f t="array" ref="O195">NewI(BETA_a,H195,C195)</f>
        <v>1282.8314829559272</v>
      </c>
      <c r="P195">
        <f t="shared" si="44"/>
        <v>935.05017058008912</v>
      </c>
      <c r="Q195" cm="1">
        <f t="array" ref="Q195">NewI(BETA_e,J195,C195)</f>
        <v>735.07322438402662</v>
      </c>
      <c r="S195" s="2">
        <f t="shared" si="48"/>
        <v>127443293.62592915</v>
      </c>
      <c r="T195" s="7">
        <f t="shared" si="49"/>
        <v>73.124573497484249</v>
      </c>
      <c r="U195" s="2">
        <f t="shared" si="50"/>
        <v>126.24949735923593</v>
      </c>
      <c r="V195">
        <f t="array" ref="V195:AA195">rk((1-'Parameters-x'!B200)*BETA_c,(1-'Parameters-x'!B200)*BETA_a,(1-'Parameters-x'!B200)*BETA_e,GAMMA,V194,W194,X194,Y194,Z194,AA194,dt,STAGE)</f>
        <v>15758422.295631882</v>
      </c>
      <c r="W195">
        <v>0.65643884325826807</v>
      </c>
      <c r="X195">
        <v>76499698.694333687</v>
      </c>
      <c r="Y195">
        <v>46.137677687985722</v>
      </c>
      <c r="Z195">
        <v>35185172.635963574</v>
      </c>
      <c r="AA195">
        <v>26.33045696624027</v>
      </c>
      <c r="AB195">
        <f t="shared" si="45"/>
        <v>1.0479292749384577</v>
      </c>
      <c r="AC195" cm="1">
        <f t="array" ref="AC195">NewI((1-'Parameters-x'!B201)*BETA_c,V195,T195)</f>
        <v>0.20566284071800167</v>
      </c>
      <c r="AD195">
        <f t="shared" si="46"/>
        <v>83.167988624589611</v>
      </c>
      <c r="AE195" cm="1">
        <f t="array" ref="AE195">NewI((1-'Parameters-x'!B201)*BETA_a,X195,T195)</f>
        <v>14.396376073456656</v>
      </c>
      <c r="AF195">
        <f t="shared" si="47"/>
        <v>42.033579459707873</v>
      </c>
      <c r="AG195" cm="1">
        <f t="array" ref="AG195">NewI((1-'Parameters-x'!B201)*BETA_e,Z195,T195)</f>
        <v>8.2493499193748292</v>
      </c>
    </row>
    <row r="196" spans="1:33" x14ac:dyDescent="0.45">
      <c r="A196">
        <f t="shared" si="40"/>
        <v>19.200000000000003</v>
      </c>
      <c r="B196" s="2">
        <f t="shared" si="51"/>
        <v>127436776.38423298</v>
      </c>
      <c r="C196" s="7">
        <f t="shared" si="52"/>
        <v>4033.8891988409878</v>
      </c>
      <c r="D196" s="2">
        <f t="shared" si="53"/>
        <v>2682.7265681797444</v>
      </c>
      <c r="E196" s="7">
        <f t="shared" si="41"/>
        <v>2100.858418273463</v>
      </c>
      <c r="F196">
        <f t="array" ref="F196:K196">rk(BETA_c,BETA_a,BETA_e,GAMMA,F195,G195,H195,I195,J195,K195,dt,STAGE)</f>
        <v>15758363.63876782</v>
      </c>
      <c r="G196">
        <v>36.304622588573011</v>
      </c>
      <c r="H196">
        <v>76495592.822892666</v>
      </c>
      <c r="I196">
        <v>2541.4248810097165</v>
      </c>
      <c r="J196">
        <v>35182819.922572494</v>
      </c>
      <c r="K196">
        <v>1456.159695242698</v>
      </c>
      <c r="L196">
        <f t="shared" si="42"/>
        <v>24.056609591575352</v>
      </c>
      <c r="M196" cm="1">
        <f t="array" ref="M196">NewI(BETA_c,F196,C196)</f>
        <v>18.908783190888709</v>
      </c>
      <c r="N196">
        <f t="shared" si="43"/>
        <v>1693.7522263244205</v>
      </c>
      <c r="O196" cm="1">
        <f t="array" ref="O196">NewI(BETA_a,H196,C196)</f>
        <v>1323.5466152353849</v>
      </c>
      <c r="P196">
        <f t="shared" si="44"/>
        <v>964.9177322637488</v>
      </c>
      <c r="Q196" cm="1">
        <f t="array" ref="Q196">NewI(BETA_e,J196,C196)</f>
        <v>758.40301984718963</v>
      </c>
      <c r="S196" s="2">
        <f t="shared" si="48"/>
        <v>127443291.32884715</v>
      </c>
      <c r="T196" s="7">
        <f t="shared" si="49"/>
        <v>73.890264773571673</v>
      </c>
      <c r="U196" s="2">
        <f t="shared" si="50"/>
        <v>127.78088806586544</v>
      </c>
      <c r="V196">
        <f t="array" ref="V196:AA196">rk((1-'Parameters-x'!B201)*BETA_c,(1-'Parameters-x'!B201)*BETA_a,(1-'Parameters-x'!B201)*BETA_e,GAMMA,V195,W195,X195,Y195,Z195,AA195,dt,STAGE)</f>
        <v>15758422.274958109</v>
      </c>
      <c r="W196">
        <v>0.66336478461705406</v>
      </c>
      <c r="X196">
        <v>76499697.247171924</v>
      </c>
      <c r="Y196">
        <v>46.618636624766843</v>
      </c>
      <c r="Z196">
        <v>35185171.806717128</v>
      </c>
      <c r="AA196">
        <v>26.608263364187774</v>
      </c>
      <c r="AB196">
        <f t="shared" si="45"/>
        <v>1.0616771058998231</v>
      </c>
      <c r="AC196" cm="1">
        <f t="array" ref="AC196">NewI((1-'Parameters-x'!B202)*BETA_c,V196,T196)</f>
        <v>0.20781634692644468</v>
      </c>
      <c r="AD196">
        <f t="shared" si="46"/>
        <v>84.134191451714969</v>
      </c>
      <c r="AE196" cm="1">
        <f t="array" ref="AE196">NewI((1-'Parameters-x'!B202)*BETA_a,X196,T196)</f>
        <v>14.547121013444107</v>
      </c>
      <c r="AF196">
        <f t="shared" si="47"/>
        <v>42.585019508250653</v>
      </c>
      <c r="AG196" cm="1">
        <f t="array" ref="AG196">NewI((1-'Parameters-x'!B202)*BETA_e,Z196,T196)</f>
        <v>8.3357291021681466</v>
      </c>
    </row>
    <row r="197" spans="1:33" x14ac:dyDescent="0.45">
      <c r="A197">
        <f t="shared" ref="A197:A260" si="54">A196+dt</f>
        <v>19.300000000000004</v>
      </c>
      <c r="B197" s="2">
        <f t="shared" si="51"/>
        <v>127436562.981879</v>
      </c>
      <c r="C197" s="7">
        <f t="shared" si="52"/>
        <v>4161.9254293340837</v>
      </c>
      <c r="D197" s="2">
        <f t="shared" si="53"/>
        <v>2768.0926916774715</v>
      </c>
      <c r="E197" s="7">
        <f t="shared" ref="E197:E260" si="55">M197+O197+Q197</f>
        <v>2167.5358546157308</v>
      </c>
      <c r="F197">
        <f t="array" ref="F197:K197">rk(BETA_c,BETA_a,BETA_e,GAMMA,F196,G196,H196,I196,J196,K196,dt,STAGE)</f>
        <v>15758361.718037516</v>
      </c>
      <c r="G197">
        <v>37.457064503288315</v>
      </c>
      <c r="H197">
        <v>76495458.37880981</v>
      </c>
      <c r="I197">
        <v>2622.086760065959</v>
      </c>
      <c r="J197">
        <v>35182742.885031663</v>
      </c>
      <c r="K197">
        <v>1502.3816047648361</v>
      </c>
      <c r="L197">
        <f t="shared" ref="L197:L260" si="56">N_c-F197-G197</f>
        <v>24.824897980833008</v>
      </c>
      <c r="M197" cm="1">
        <f t="array" ref="M197">NewI(BETA_c,F197,C197)</f>
        <v>19.508948344552412</v>
      </c>
      <c r="N197">
        <f t="shared" ref="N197:N260" si="57">N_a-H197-I197</f>
        <v>1747.5344301243563</v>
      </c>
      <c r="O197" cm="1">
        <f t="array" ref="O197">NewI(BETA_a,H197,C197)</f>
        <v>1365.5537774873428</v>
      </c>
      <c r="P197">
        <f t="shared" ref="P197:P260" si="58">N_e-J197-K197</f>
        <v>995.73336357228254</v>
      </c>
      <c r="Q197" cm="1">
        <f t="array" ref="Q197">NewI(BETA_e,J197,C197)</f>
        <v>782.4731287838357</v>
      </c>
      <c r="S197" s="2">
        <f t="shared" si="48"/>
        <v>127443289.00771236</v>
      </c>
      <c r="T197" s="7">
        <f t="shared" si="49"/>
        <v>74.663973595567043</v>
      </c>
      <c r="U197" s="2">
        <f t="shared" si="50"/>
        <v>129.32831405327471</v>
      </c>
      <c r="V197">
        <f t="array" ref="V197:AA197">rk((1-'Parameters-x'!B202)*BETA_c,(1-'Parameters-x'!B202)*BETA_a,(1-'Parameters-x'!B202)*BETA_e,GAMMA,V196,W196,X196,Y196,Z196,AA196,dt,STAGE)</f>
        <v>15758422.254067862</v>
      </c>
      <c r="W197">
        <v>0.67036216879594368</v>
      </c>
      <c r="X197">
        <v>76499695.784856871</v>
      </c>
      <c r="Y197">
        <v>47.104676031550873</v>
      </c>
      <c r="Z197">
        <v>35185170.968787618</v>
      </c>
      <c r="AA197">
        <v>26.888935395220223</v>
      </c>
      <c r="AB197">
        <f t="shared" ref="AB197:AB260" si="59">N_c-V197-W197</f>
        <v>1.0755699687976832</v>
      </c>
      <c r="AC197" cm="1">
        <f t="array" ref="AC197">NewI((1-'Parameters-x'!B203)*BETA_c,V197,T197)</f>
        <v>0.20999240247172063</v>
      </c>
      <c r="AD197">
        <f t="shared" ref="AD197:AD260" si="60">N_a-X197-Y197</f>
        <v>85.110467097678679</v>
      </c>
      <c r="AE197" cm="1">
        <f t="array" ref="AE197">NewI((1-'Parameters-x'!B203)*BETA_a,X197,T197)</f>
        <v>14.699444396439375</v>
      </c>
      <c r="AF197">
        <f t="shared" ref="AF197:AF260" si="61">N_e-Z197-AA197</f>
        <v>43.142276986798343</v>
      </c>
      <c r="AG197" cm="1">
        <f t="array" ref="AG197">NewI((1-'Parameters-x'!B203)*BETA_e,Z197,T197)</f>
        <v>8.4230127564089532</v>
      </c>
    </row>
    <row r="198" spans="1:33" x14ac:dyDescent="0.45">
      <c r="A198">
        <f t="shared" si="54"/>
        <v>19.400000000000006</v>
      </c>
      <c r="B198" s="2">
        <f t="shared" si="51"/>
        <v>127436342.80653897</v>
      </c>
      <c r="C198" s="7">
        <f t="shared" si="52"/>
        <v>4294.0251170846459</v>
      </c>
      <c r="D198" s="2">
        <f t="shared" si="53"/>
        <v>2856.1683439386252</v>
      </c>
      <c r="E198" s="7">
        <f t="shared" si="55"/>
        <v>2236.3291524481533</v>
      </c>
      <c r="F198">
        <f t="array" ref="F198:K198">rk(BETA_c,BETA_a,BETA_e,GAMMA,F197,G197,H197,I197,J197,K197,dt,STAGE)</f>
        <v>15758359.736343294</v>
      </c>
      <c r="G198">
        <v>38.646082113274325</v>
      </c>
      <c r="H198">
        <v>76495319.667706817</v>
      </c>
      <c r="I198">
        <v>2705.3086752470272</v>
      </c>
      <c r="J198">
        <v>35182663.402488865</v>
      </c>
      <c r="K198">
        <v>1550.0703597243441</v>
      </c>
      <c r="L198">
        <f t="shared" si="56"/>
        <v>25.61757459234358</v>
      </c>
      <c r="M198" cm="1">
        <f t="array" ref="M198">NewI(BETA_c,F198,C198)</f>
        <v>20.128160652333914</v>
      </c>
      <c r="N198">
        <f t="shared" si="57"/>
        <v>1803.0236179355843</v>
      </c>
      <c r="O198" cm="1">
        <f t="array" ref="O198">NewI(BETA_a,H198,C198)</f>
        <v>1408.8939568930298</v>
      </c>
      <c r="P198">
        <f t="shared" si="58"/>
        <v>1027.5271514106976</v>
      </c>
      <c r="Q198" cm="1">
        <f t="array" ref="Q198">NewI(BETA_e,J198,C198)</f>
        <v>807.30703490278961</v>
      </c>
      <c r="S198" s="2">
        <f t="shared" ref="S198:S261" si="62">V198+X198+Z198</f>
        <v>127443286.66227287</v>
      </c>
      <c r="T198" s="7">
        <f t="shared" ref="T198:T261" si="63">W198+Y198+AA198</f>
        <v>75.445783914106514</v>
      </c>
      <c r="U198" s="2">
        <f t="shared" ref="U198:U261" si="64">AB198+AD198+AF198</f>
        <v>130.89194321907814</v>
      </c>
      <c r="V198">
        <f t="array" ref="V198:AA198">rk((1-'Parameters-x'!B203)*BETA_c,(1-'Parameters-x'!B203)*BETA_a,(1-'Parameters-x'!B203)*BETA_e,GAMMA,V197,W197,X197,Y197,Z197,AA197,dt,STAGE)</f>
        <v>15758422.232958872</v>
      </c>
      <c r="W198">
        <v>0.67743176611059475</v>
      </c>
      <c r="X198">
        <v>76499694.307229877</v>
      </c>
      <c r="Y198">
        <v>47.595848190825109</v>
      </c>
      <c r="Z198">
        <v>35185170.122084118</v>
      </c>
      <c r="AA198">
        <v>27.172503957170811</v>
      </c>
      <c r="AB198">
        <f t="shared" si="59"/>
        <v>1.0896093620181722</v>
      </c>
      <c r="AC198" cm="1">
        <f t="array" ref="AC198">NewI((1-'Parameters-x'!B204)*BETA_c,V198,T198)</f>
        <v>0.21219124346475735</v>
      </c>
      <c r="AD198">
        <f t="shared" si="60"/>
        <v>86.096921932656642</v>
      </c>
      <c r="AE198" cm="1">
        <f t="array" ref="AE198">NewI((1-'Parameters-x'!B204)*BETA_a,X198,T198)</f>
        <v>14.853362749983226</v>
      </c>
      <c r="AF198">
        <f t="shared" si="61"/>
        <v>43.705411924403343</v>
      </c>
      <c r="AG198" cm="1">
        <f t="array" ref="AG198">NewI((1-'Parameters-x'!B204)*BETA_e,Z198,T198)</f>
        <v>8.5112103526080762</v>
      </c>
    </row>
    <row r="199" spans="1:33" x14ac:dyDescent="0.45">
      <c r="A199">
        <f t="shared" si="54"/>
        <v>19.500000000000007</v>
      </c>
      <c r="B199" s="2">
        <f t="shared" si="51"/>
        <v>127436115.64328831</v>
      </c>
      <c r="C199" s="7">
        <f t="shared" si="52"/>
        <v>4430.3171953118162</v>
      </c>
      <c r="D199" s="2">
        <f t="shared" si="53"/>
        <v>2947.039516388742</v>
      </c>
      <c r="E199" s="7">
        <f t="shared" si="55"/>
        <v>2307.30543079361</v>
      </c>
      <c r="F199">
        <f t="array" ref="F199:K199">rk(BETA_c,BETA_a,BETA_e,GAMMA,F198,G198,H198,I198,J198,K198,dt,STAGE)</f>
        <v>15758357.691750385</v>
      </c>
      <c r="G199">
        <v>39.872836172538342</v>
      </c>
      <c r="H199">
        <v>76495176.55417864</v>
      </c>
      <c r="I199">
        <v>2791.1718557777817</v>
      </c>
      <c r="J199">
        <v>35182581.397359274</v>
      </c>
      <c r="K199">
        <v>1599.2725033614965</v>
      </c>
      <c r="L199">
        <f t="shared" si="56"/>
        <v>26.435413442594466</v>
      </c>
      <c r="M199" cm="1">
        <f t="array" ref="M199">NewI(BETA_c,F199,C199)</f>
        <v>20.767024469232677</v>
      </c>
      <c r="N199">
        <f t="shared" si="57"/>
        <v>1860.2739655819719</v>
      </c>
      <c r="O199" cm="1">
        <f t="array" ref="O199">NewI(BETA_a,H199,C199)</f>
        <v>1453.6094400136694</v>
      </c>
      <c r="P199">
        <f t="shared" si="58"/>
        <v>1060.3301373641757</v>
      </c>
      <c r="Q199" cm="1">
        <f t="array" ref="Q199">NewI(BETA_e,J199,C199)</f>
        <v>832.92896631070766</v>
      </c>
      <c r="S199" s="2">
        <f t="shared" si="62"/>
        <v>127443284.29227422</v>
      </c>
      <c r="T199" s="7">
        <f t="shared" si="63"/>
        <v>76.235780558840688</v>
      </c>
      <c r="U199" s="2">
        <f t="shared" si="64"/>
        <v>132.47194522683196</v>
      </c>
      <c r="V199">
        <f t="array" ref="V199:AA199">rk((1-'Parameters-x'!B204)*BETA_c,(1-'Parameters-x'!B204)*BETA_a,(1-'Parameters-x'!B204)*BETA_e,GAMMA,V198,W198,X198,Y198,Z198,AA198,dt,STAGE)</f>
        <v>15758422.211628847</v>
      </c>
      <c r="W199">
        <v>0.68457435448382442</v>
      </c>
      <c r="X199">
        <v>76499692.814130604</v>
      </c>
      <c r="Y199">
        <v>48.092205951360697</v>
      </c>
      <c r="Z199">
        <v>35185169.266514763</v>
      </c>
      <c r="AA199">
        <v>27.459000252996169</v>
      </c>
      <c r="AB199">
        <f t="shared" si="59"/>
        <v>1.1037967986920063</v>
      </c>
      <c r="AC199" cm="1">
        <f t="array" ref="AC199">NewI((1-'Parameters-x'!B205)*BETA_c,V199,T199)</f>
        <v>0.21441310848870576</v>
      </c>
      <c r="AD199">
        <f t="shared" si="60"/>
        <v>87.093663444372183</v>
      </c>
      <c r="AE199" cm="1">
        <f t="array" ref="AE199">NewI((1-'Parameters-x'!B205)*BETA_a,X199,T199)</f>
        <v>15.008892774667306</v>
      </c>
      <c r="AF199">
        <f t="shared" si="61"/>
        <v>44.274484983767785</v>
      </c>
      <c r="AG199" cm="1">
        <f t="array" ref="AG199">NewI((1-'Parameters-x'!B205)*BETA_e,Z199,T199)</f>
        <v>8.6003314604365499</v>
      </c>
    </row>
    <row r="200" spans="1:33" x14ac:dyDescent="0.45">
      <c r="A200">
        <f t="shared" si="54"/>
        <v>19.600000000000009</v>
      </c>
      <c r="B200" s="2">
        <f t="shared" si="51"/>
        <v>127435881.27038458</v>
      </c>
      <c r="C200" s="7">
        <f t="shared" si="52"/>
        <v>4570.9346864830577</v>
      </c>
      <c r="D200" s="2">
        <f t="shared" si="53"/>
        <v>3040.794928944496</v>
      </c>
      <c r="E200" s="7">
        <f t="shared" si="55"/>
        <v>2380.5339363192252</v>
      </c>
      <c r="F200">
        <f t="array" ref="F200:K200">rk(BETA_c,BETA_a,BETA_e,GAMMA,F199,G199,H199,I199,J199,K199,dt,STAGE)</f>
        <v>15758355.58226262</v>
      </c>
      <c r="G200">
        <v>41.138524259987427</v>
      </c>
      <c r="H200">
        <v>76495028.898524895</v>
      </c>
      <c r="I200">
        <v>2879.760107243836</v>
      </c>
      <c r="J200">
        <v>35182496.789597057</v>
      </c>
      <c r="K200">
        <v>1650.0360549792342</v>
      </c>
      <c r="L200">
        <f t="shared" si="56"/>
        <v>27.279213119682716</v>
      </c>
      <c r="M200" cm="1">
        <f t="array" ref="M200">NewI(BETA_c,F200,C200)</f>
        <v>21.426163317344422</v>
      </c>
      <c r="N200">
        <f t="shared" si="57"/>
        <v>1919.3413678608536</v>
      </c>
      <c r="O200" cm="1">
        <f t="array" ref="O200">NewI(BETA_a,H200,C200)</f>
        <v>1499.743853928097</v>
      </c>
      <c r="P200">
        <f t="shared" si="58"/>
        <v>1094.1743479639597</v>
      </c>
      <c r="Q200" cm="1">
        <f t="array" ref="Q200">NewI(BETA_e,J200,C200)</f>
        <v>859.36391907378402</v>
      </c>
      <c r="S200" s="2">
        <f t="shared" si="62"/>
        <v>127443281.89745922</v>
      </c>
      <c r="T200" s="7">
        <f t="shared" si="63"/>
        <v>77.034049247638052</v>
      </c>
      <c r="U200" s="2">
        <f t="shared" si="64"/>
        <v>134.06849152663284</v>
      </c>
      <c r="V200">
        <f t="array" ref="V200:AA200">rk((1-'Parameters-x'!B205)*BETA_c,(1-'Parameters-x'!B205)*BETA_a,(1-'Parameters-x'!B205)*BETA_e,GAMMA,V199,W199,X199,Y199,Z199,AA199,dt,STAGE)</f>
        <v>15758422.190075474</v>
      </c>
      <c r="W200">
        <v>0.69179071953471405</v>
      </c>
      <c r="X200">
        <v>76499691.305397034</v>
      </c>
      <c r="Y200">
        <v>48.593802733753044</v>
      </c>
      <c r="Z200">
        <v>35185168.401986718</v>
      </c>
      <c r="AA200">
        <v>27.748455794350289</v>
      </c>
      <c r="AB200">
        <f t="shared" si="59"/>
        <v>1.1181338066053796</v>
      </c>
      <c r="AC200" cm="1">
        <f t="array" ref="AC200">NewI((1-'Parameters-x'!B206)*BETA_c,V200,T200)</f>
        <v>0.2166582386248245</v>
      </c>
      <c r="AD200">
        <f t="shared" si="60"/>
        <v>88.100800232555542</v>
      </c>
      <c r="AE200" cm="1">
        <f t="array" ref="AE200">NewI((1-'Parameters-x'!B206)*BETA_a,X200,T200)</f>
        <v>15.166051345945961</v>
      </c>
      <c r="AF200">
        <f t="shared" si="61"/>
        <v>44.849557487471913</v>
      </c>
      <c r="AG200" cm="1">
        <f t="array" ref="AG200">NewI((1-'Parameters-x'!B206)*BETA_e,Z200,T200)</f>
        <v>8.6903857497637915</v>
      </c>
    </row>
    <row r="201" spans="1:33" x14ac:dyDescent="0.45">
      <c r="A201">
        <f t="shared" si="54"/>
        <v>19.70000000000001</v>
      </c>
      <c r="B201" s="2">
        <f t="shared" si="51"/>
        <v>127435639.45905161</v>
      </c>
      <c r="C201" s="7">
        <f t="shared" si="52"/>
        <v>4716.0148318931324</v>
      </c>
      <c r="D201" s="2">
        <f t="shared" si="53"/>
        <v>3137.5261165090042</v>
      </c>
      <c r="E201" s="7">
        <f t="shared" si="55"/>
        <v>2456.0861106853699</v>
      </c>
      <c r="F201">
        <f t="array" ref="F201:K201">rk(BETA_c,BETA_a,BETA_e,GAMMA,F200,G200,H200,I200,J200,K200,dt,STAGE)</f>
        <v>15758353.4058205</v>
      </c>
      <c r="G201">
        <v>42.44438194706138</v>
      </c>
      <c r="H201">
        <v>76494876.556613728</v>
      </c>
      <c r="I201">
        <v>2971.159893233938</v>
      </c>
      <c r="J201">
        <v>35182409.496617369</v>
      </c>
      <c r="K201">
        <v>1702.4105567121333</v>
      </c>
      <c r="L201">
        <f t="shared" si="56"/>
        <v>28.149797552833</v>
      </c>
      <c r="M201" cm="1">
        <f t="array" ref="M201">NewI(BETA_c,F201,C201)</f>
        <v>22.106220493181674</v>
      </c>
      <c r="N201">
        <f t="shared" si="57"/>
        <v>1980.283493037658</v>
      </c>
      <c r="O201" cm="1">
        <f t="array" ref="O201">NewI(BETA_a,H201,C201)</f>
        <v>1547.3422086691892</v>
      </c>
      <c r="P201">
        <f t="shared" si="58"/>
        <v>1129.092825918513</v>
      </c>
      <c r="Q201" cm="1">
        <f t="array" ref="Q201">NewI(BETA_e,J201,C201)</f>
        <v>886.63768152299906</v>
      </c>
      <c r="S201" s="2">
        <f t="shared" si="62"/>
        <v>127443279.47756806</v>
      </c>
      <c r="T201" s="7">
        <f t="shared" si="63"/>
        <v>77.840676595884645</v>
      </c>
      <c r="U201" s="2">
        <f t="shared" si="64"/>
        <v>135.6817553327798</v>
      </c>
      <c r="V201">
        <f t="array" ref="V201:AA201">rk((1-'Parameters-x'!B206)*BETA_c,(1-'Parameters-x'!B206)*BETA_a,(1-'Parameters-x'!B206)*BETA_e,GAMMA,V200,W200,X200,Y200,Z200,AA200,dt,STAGE)</f>
        <v>15758422.168296415</v>
      </c>
      <c r="W201">
        <v>0.69908165466845196</v>
      </c>
      <c r="X201">
        <v>76499689.780865476</v>
      </c>
      <c r="Y201">
        <v>49.100692536028141</v>
      </c>
      <c r="Z201">
        <v>35185167.52840618</v>
      </c>
      <c r="AA201">
        <v>28.040902405188046</v>
      </c>
      <c r="AB201">
        <f t="shared" si="59"/>
        <v>1.1326219299727662</v>
      </c>
      <c r="AC201" cm="1">
        <f t="array" ref="AC201">NewI((1-'Parameters-x'!B207)*BETA_c,V201,T201)</f>
        <v>0.21892687747863507</v>
      </c>
      <c r="AD201">
        <f t="shared" si="60"/>
        <v>89.118441988436473</v>
      </c>
      <c r="AE201" cm="1">
        <f t="array" ref="AE201">NewI((1-'Parameters-x'!B207)*BETA_a,X201,T201)</f>
        <v>15.324855515967004</v>
      </c>
      <c r="AF201">
        <f t="shared" si="61"/>
        <v>45.430691414370571</v>
      </c>
      <c r="AG201" cm="1">
        <f t="array" ref="AG201">NewI((1-'Parameters-x'!B207)*BETA_e,Z201,T201)</f>
        <v>8.7813829917066482</v>
      </c>
    </row>
    <row r="202" spans="1:33" x14ac:dyDescent="0.45">
      <c r="A202">
        <f t="shared" si="54"/>
        <v>19.800000000000011</v>
      </c>
      <c r="B202" s="2">
        <f t="shared" si="51"/>
        <v>127435389.97325632</v>
      </c>
      <c r="C202" s="7">
        <f t="shared" si="52"/>
        <v>4865.6992253416902</v>
      </c>
      <c r="D202" s="2">
        <f t="shared" si="53"/>
        <v>3237.3275183366859</v>
      </c>
      <c r="E202" s="7">
        <f t="shared" si="55"/>
        <v>2534.0356600203213</v>
      </c>
      <c r="F202">
        <f t="array" ref="F202:K202">rk(BETA_c,BETA_a,BETA_e,GAMMA,F201,G201,H201,I201,J201,K201,dt,STAGE)</f>
        <v>15758351.160299176</v>
      </c>
      <c r="G202">
        <v>43.79168400234434</v>
      </c>
      <c r="H202">
        <v>76494719.379741266</v>
      </c>
      <c r="I202">
        <v>3065.4604195649804</v>
      </c>
      <c r="J202">
        <v>35182319.433215879</v>
      </c>
      <c r="K202">
        <v>1756.4471217743651</v>
      </c>
      <c r="L202">
        <f t="shared" si="56"/>
        <v>29.048016821305424</v>
      </c>
      <c r="M202" cm="1">
        <f t="array" ref="M202">NewI(BETA_c,F202,C202)</f>
        <v>22.807859694201301</v>
      </c>
      <c r="N202">
        <f t="shared" si="57"/>
        <v>2043.1598391686498</v>
      </c>
      <c r="O202" cm="1">
        <f t="array" ref="O202">NewI(BETA_a,H202,C202)</f>
        <v>1596.4509409998852</v>
      </c>
      <c r="P202">
        <f t="shared" si="58"/>
        <v>1165.119662346731</v>
      </c>
      <c r="Q202" cm="1">
        <f t="array" ref="Q202">NewI(BETA_e,J202,C202)</f>
        <v>914.77685932623456</v>
      </c>
      <c r="S202" s="2">
        <f t="shared" si="62"/>
        <v>127443277.03233814</v>
      </c>
      <c r="T202" s="7">
        <f t="shared" si="63"/>
        <v>78.655750125881184</v>
      </c>
      <c r="U202" s="2">
        <f t="shared" si="64"/>
        <v>137.31191172986115</v>
      </c>
      <c r="V202">
        <f t="array" ref="V202:AA202">rk((1-'Parameters-x'!B207)*BETA_c,(1-'Parameters-x'!B207)*BETA_a,(1-'Parameters-x'!B207)*BETA_e,GAMMA,V201,W201,X201,Y201,Z201,AA201,dt,STAGE)</f>
        <v>15758422.146289306</v>
      </c>
      <c r="W202">
        <v>0.70644796116692632</v>
      </c>
      <c r="X202">
        <v>76499688.240370482</v>
      </c>
      <c r="Y202">
        <v>49.612929939315464</v>
      </c>
      <c r="Z202">
        <v>35185166.645678356</v>
      </c>
      <c r="AA202">
        <v>28.336372225398787</v>
      </c>
      <c r="AB202">
        <f t="shared" si="59"/>
        <v>1.1472627330716172</v>
      </c>
      <c r="AC202" cm="1">
        <f t="array" ref="AC202">NewI((1-'Parameters-x'!B208)*BETA_c,V202,T202)</f>
        <v>0.22121927120635115</v>
      </c>
      <c r="AD202">
        <f t="shared" si="60"/>
        <v>90.146699578478191</v>
      </c>
      <c r="AE202" cm="1">
        <f t="array" ref="AE202">NewI((1-'Parameters-x'!B208)*BETA_a,X202,T202)</f>
        <v>15.485322515421649</v>
      </c>
      <c r="AF202">
        <f t="shared" si="61"/>
        <v>46.017949418311346</v>
      </c>
      <c r="AG202" cm="1">
        <f t="array" ref="AG202">NewI((1-'Parameters-x'!B208)*BETA_e,Z202,T202)</f>
        <v>8.8733330596894273</v>
      </c>
    </row>
    <row r="203" spans="1:33" x14ac:dyDescent="0.45">
      <c r="A203">
        <f t="shared" si="54"/>
        <v>19.900000000000013</v>
      </c>
      <c r="B203" s="2">
        <f t="shared" si="51"/>
        <v>127435132.56947893</v>
      </c>
      <c r="C203" s="7">
        <f t="shared" si="52"/>
        <v>5020.133951038606</v>
      </c>
      <c r="D203" s="2">
        <f t="shared" si="53"/>
        <v>3340.2965700286259</v>
      </c>
      <c r="E203" s="7">
        <f t="shared" si="55"/>
        <v>2614.4586265872767</v>
      </c>
      <c r="F203">
        <f t="array" ref="F203:K203">rk(BETA_c,BETA_a,BETA_e,GAMMA,F202,G202,H202,I202,J202,K202,dt,STAGE)</f>
        <v>15758348.843506392</v>
      </c>
      <c r="G203">
        <v>45.181745634323178</v>
      </c>
      <c r="H203">
        <v>76494557.214486793</v>
      </c>
      <c r="I203">
        <v>3162.7537211710473</v>
      </c>
      <c r="J203">
        <v>35182226.511485748</v>
      </c>
      <c r="K203">
        <v>1812.1984842332354</v>
      </c>
      <c r="L203">
        <f t="shared" si="56"/>
        <v>29.974747973585309</v>
      </c>
      <c r="M203" cm="1">
        <f t="array" ref="M203">NewI(BETA_c,F203,C203)</f>
        <v>23.531765665144118</v>
      </c>
      <c r="N203">
        <f t="shared" si="57"/>
        <v>2108.0317920362691</v>
      </c>
      <c r="O203" cm="1">
        <f t="array" ref="O203">NewI(BETA_a,H203,C203)</f>
        <v>1647.1179595708365</v>
      </c>
      <c r="P203">
        <f t="shared" si="58"/>
        <v>1202.2900300187716</v>
      </c>
      <c r="Q203" cm="1">
        <f t="array" ref="Q203">NewI(BETA_e,J203,C203)</f>
        <v>943.80890135129584</v>
      </c>
      <c r="S203" s="2">
        <f t="shared" si="62"/>
        <v>127443274.56150419</v>
      </c>
      <c r="T203" s="7">
        <f t="shared" si="63"/>
        <v>79.479358276338488</v>
      </c>
      <c r="U203" s="2">
        <f t="shared" si="64"/>
        <v>138.9591375347365</v>
      </c>
      <c r="V203">
        <f t="array" ref="V203:AA203">rk((1-'Parameters-x'!B208)*BETA_c,(1-'Parameters-x'!B208)*BETA_a,(1-'Parameters-x'!B208)*BETA_e,GAMMA,V202,W202,X202,Y202,Z202,AA202,dt,STAGE)</f>
        <v>15758422.124051761</v>
      </c>
      <c r="W203">
        <v>0.71389044828007864</v>
      </c>
      <c r="X203">
        <v>76499686.683744952</v>
      </c>
      <c r="Y203">
        <v>50.130570113587964</v>
      </c>
      <c r="Z203">
        <v>35185165.753707476</v>
      </c>
      <c r="AA203">
        <v>28.634897714470444</v>
      </c>
      <c r="AB203">
        <f t="shared" si="59"/>
        <v>1.1620577908377823</v>
      </c>
      <c r="AC203" cm="1">
        <f t="array" ref="AC203">NewI((1-'Parameters-x'!B209)*BETA_c,V203,T203)</f>
        <v>0.22353566854158446</v>
      </c>
      <c r="AD203">
        <f t="shared" si="60"/>
        <v>91.185684934329402</v>
      </c>
      <c r="AE203" cm="1">
        <f t="array" ref="AE203">NewI((1-'Parameters-x'!B209)*BETA_a,X203,T203)</f>
        <v>15.647469755413837</v>
      </c>
      <c r="AF203">
        <f t="shared" si="61"/>
        <v>46.611394809569305</v>
      </c>
      <c r="AG203" cm="1">
        <f t="array" ref="AG203">NewI((1-'Parameters-x'!B209)*BETA_e,Z203,T203)</f>
        <v>8.9662459305150239</v>
      </c>
    </row>
    <row r="204" spans="1:33" x14ac:dyDescent="0.45">
      <c r="A204">
        <f t="shared" si="54"/>
        <v>20.000000000000014</v>
      </c>
      <c r="B204" s="2">
        <f t="shared" si="51"/>
        <v>127434866.99647549</v>
      </c>
      <c r="C204" s="7">
        <f t="shared" si="52"/>
        <v>5179.4697258702836</v>
      </c>
      <c r="D204" s="2">
        <f t="shared" si="53"/>
        <v>3446.533798641769</v>
      </c>
      <c r="E204" s="7">
        <f t="shared" si="55"/>
        <v>2697.4334627124745</v>
      </c>
      <c r="F204">
        <f t="array" ref="F204:K204">rk(BETA_c,BETA_a,BETA_e,GAMMA,F203,G203,H203,I203,J203,K203,dt,STAGE)</f>
        <v>15758346.453180328</v>
      </c>
      <c r="G204">
        <v>46.615923773497826</v>
      </c>
      <c r="H204">
        <v>76494389.902563184</v>
      </c>
      <c r="I204">
        <v>3263.1347517404433</v>
      </c>
      <c r="J204">
        <v>35182130.640731975</v>
      </c>
      <c r="K204">
        <v>1869.7190503563427</v>
      </c>
      <c r="L204">
        <f t="shared" si="56"/>
        <v>30.930895898490661</v>
      </c>
      <c r="M204" cm="1">
        <f t="array" ref="M204">NewI(BETA_c,F204,C204)</f>
        <v>24.278644864810538</v>
      </c>
      <c r="N204">
        <f t="shared" si="57"/>
        <v>2174.9626850750569</v>
      </c>
      <c r="O204" cm="1">
        <f t="array" ref="O204">NewI(BETA_a,H204,C204)</f>
        <v>1699.3926915030358</v>
      </c>
      <c r="P204">
        <f t="shared" si="58"/>
        <v>1240.6402176682211</v>
      </c>
      <c r="Q204" cm="1">
        <f t="array" ref="Q204">NewI(BETA_e,J204,C204)</f>
        <v>973.76212634462809</v>
      </c>
      <c r="S204" s="2">
        <f t="shared" si="62"/>
        <v>127443272.06479806</v>
      </c>
      <c r="T204" s="7">
        <f t="shared" si="63"/>
        <v>80.311590411972389</v>
      </c>
      <c r="U204" s="2">
        <f t="shared" si="64"/>
        <v>140.62361153839888</v>
      </c>
      <c r="V204">
        <f t="array" ref="V204:AA204">rk((1-'Parameters-x'!B209)*BETA_c,(1-'Parameters-x'!B209)*BETA_a,(1-'Parameters-x'!B209)*BETA_e,GAMMA,V203,W203,X203,Y203,Z203,AA203,dt,STAGE)</f>
        <v>15758422.101581365</v>
      </c>
      <c r="W204">
        <v>0.7214099333180316</v>
      </c>
      <c r="X204">
        <v>76499685.110819936</v>
      </c>
      <c r="Y204">
        <v>50.653668823469658</v>
      </c>
      <c r="Z204">
        <v>35185164.852396749</v>
      </c>
      <c r="AA204">
        <v>28.936511655184695</v>
      </c>
      <c r="AB204">
        <f t="shared" si="59"/>
        <v>1.1770087018118969</v>
      </c>
      <c r="AC204" cm="1">
        <f t="array" ref="AC204">NewI((1-'Parameters-x'!B210)*BETA_c,V204,T204)</f>
        <v>0.22587632082233011</v>
      </c>
      <c r="AD204">
        <f t="shared" si="60"/>
        <v>92.235511240731697</v>
      </c>
      <c r="AE204" cm="1">
        <f t="array" ref="AE204">NewI((1-'Parameters-x'!B210)*BETA_a,X204,T204)</f>
        <v>15.811314829349074</v>
      </c>
      <c r="AF204">
        <f t="shared" si="61"/>
        <v>47.211091595855287</v>
      </c>
      <c r="AG204" cm="1">
        <f t="array" ref="AG204">NewI((1-'Parameters-x'!B210)*BETA_e,Z204,T204)</f>
        <v>9.0601316854472511</v>
      </c>
    </row>
    <row r="205" spans="1:33" x14ac:dyDescent="0.45">
      <c r="A205">
        <f t="shared" si="54"/>
        <v>20.100000000000016</v>
      </c>
      <c r="B205" s="2">
        <f t="shared" si="51"/>
        <v>127434592.99503314</v>
      </c>
      <c r="C205" s="7">
        <f t="shared" si="52"/>
        <v>5343.8620461642658</v>
      </c>
      <c r="D205" s="2">
        <f t="shared" si="53"/>
        <v>3556.1429206926464</v>
      </c>
      <c r="E205" s="7">
        <f t="shared" si="55"/>
        <v>2783.0411070452969</v>
      </c>
      <c r="F205">
        <f t="array" ref="F205:K205">rk(BETA_c,BETA_a,BETA_e,GAMMA,F204,G204,H204,I204,J204,K204,dt,STAGE)</f>
        <v>15758343.98698741</v>
      </c>
      <c r="G205">
        <v>48.095618395086376</v>
      </c>
      <c r="H205">
        <v>76494217.280662686</v>
      </c>
      <c r="I205">
        <v>3366.7014761872751</v>
      </c>
      <c r="J205">
        <v>35182031.727383047</v>
      </c>
      <c r="K205">
        <v>1929.0649515819036</v>
      </c>
      <c r="L205">
        <f t="shared" si="56"/>
        <v>31.917394194800409</v>
      </c>
      <c r="M205" cm="1">
        <f t="array" ref="M205">NewI(BETA_c,F205,C205)</f>
        <v>25.049226153915821</v>
      </c>
      <c r="N205">
        <f t="shared" si="57"/>
        <v>2244.0178611270921</v>
      </c>
      <c r="O205" cm="1">
        <f t="array" ref="O205">NewI(BETA_a,H205,C205)</f>
        <v>1753.3261304401026</v>
      </c>
      <c r="P205">
        <f t="shared" si="58"/>
        <v>1280.2076653707541</v>
      </c>
      <c r="Q205" cm="1">
        <f t="array" ref="Q205">NewI(BETA_e,J205,C205)</f>
        <v>1004.6657504512784</v>
      </c>
      <c r="S205" s="2">
        <f t="shared" si="62"/>
        <v>127443269.54194885</v>
      </c>
      <c r="T205" s="7">
        <f t="shared" si="63"/>
        <v>81.152536833199008</v>
      </c>
      <c r="U205" s="2">
        <f t="shared" si="64"/>
        <v>142.30551431374039</v>
      </c>
      <c r="V205">
        <f t="array" ref="V205:AA205">rk((1-'Parameters-x'!B210)*BETA_c,(1-'Parameters-x'!B210)*BETA_a,(1-'Parameters-x'!B210)*BETA_e,GAMMA,V204,W204,X204,Y204,Z204,AA204,dt,STAGE)</f>
        <v>15758422.078875681</v>
      </c>
      <c r="W205">
        <v>0.729007241744001</v>
      </c>
      <c r="X205">
        <v>76499683.5214248</v>
      </c>
      <c r="Y205">
        <v>51.182282434111421</v>
      </c>
      <c r="Z205">
        <v>35185163.941648372</v>
      </c>
      <c r="AA205">
        <v>29.241247157343587</v>
      </c>
      <c r="AB205">
        <f t="shared" si="59"/>
        <v>1.1921170768706011</v>
      </c>
      <c r="AC205" cm="1">
        <f t="array" ref="AC205">NewI((1-'Parameters-x'!B211)*BETA_c,V205,T205)</f>
        <v>0.22824148201823466</v>
      </c>
      <c r="AD205">
        <f t="shared" si="60"/>
        <v>93.296292765731039</v>
      </c>
      <c r="AE205" cm="1">
        <f t="array" ref="AE205">NewI((1-'Parameters-x'!B211)*BETA_a,X205,T205)</f>
        <v>15.976875514843115</v>
      </c>
      <c r="AF205">
        <f t="shared" si="61"/>
        <v>47.817104471138755</v>
      </c>
      <c r="AG205" cm="1">
        <f t="array" ref="AG205">NewI((1-'Parameters-x'!B211)*BETA_e,Z205,T205)</f>
        <v>9.1550005113045145</v>
      </c>
    </row>
    <row r="206" spans="1:33" x14ac:dyDescent="0.45">
      <c r="A206">
        <f t="shared" si="54"/>
        <v>20.200000000000017</v>
      </c>
      <c r="B206" s="2">
        <f t="shared" si="51"/>
        <v>127434310.29771759</v>
      </c>
      <c r="C206" s="7">
        <f t="shared" si="52"/>
        <v>5513.4713390938095</v>
      </c>
      <c r="D206" s="2">
        <f t="shared" si="53"/>
        <v>3669.2309433163055</v>
      </c>
      <c r="E206" s="7">
        <f t="shared" si="55"/>
        <v>2871.3650632234358</v>
      </c>
      <c r="F206">
        <f t="array" ref="F206:K206">rk(BETA_c,BETA_a,BETA_e,GAMMA,F205,G205,H205,I205,J205,K205,dt,STAGE)</f>
        <v>15758341.442520026</v>
      </c>
      <c r="G206">
        <v>49.622273883606937</v>
      </c>
      <c r="H206">
        <v>76494039.180297762</v>
      </c>
      <c r="I206">
        <v>3473.554966046871</v>
      </c>
      <c r="J206">
        <v>35181929.674899802</v>
      </c>
      <c r="K206">
        <v>1990.2940991633318</v>
      </c>
      <c r="L206">
        <f t="shared" si="56"/>
        <v>32.9352060902755</v>
      </c>
      <c r="M206" cm="1">
        <f t="array" ref="M206">NewI(BETA_c,F206,C206)</f>
        <v>25.844261504688408</v>
      </c>
      <c r="N206">
        <f t="shared" si="57"/>
        <v>2315.2647361909735</v>
      </c>
      <c r="O206" cm="1">
        <f t="array" ref="O206">NewI(BETA_a,H206,C206)</f>
        <v>1808.9708861163028</v>
      </c>
      <c r="P206">
        <f t="shared" si="58"/>
        <v>1321.0310010350563</v>
      </c>
      <c r="Q206" cm="1">
        <f t="array" ref="Q206">NewI(BETA_e,J206,C206)</f>
        <v>1036.5499156024448</v>
      </c>
      <c r="S206" s="2">
        <f t="shared" si="62"/>
        <v>127443266.99268283</v>
      </c>
      <c r="T206" s="7">
        <f t="shared" si="63"/>
        <v>82.002288785931611</v>
      </c>
      <c r="U206" s="2">
        <f t="shared" si="64"/>
        <v>144.00502837898122</v>
      </c>
      <c r="V206">
        <f t="array" ref="V206:AA206">rk((1-'Parameters-x'!B211)*BETA_c,(1-'Parameters-x'!B211)*BETA_a,(1-'Parameters-x'!B211)*BETA_e,GAMMA,V205,W205,X205,Y205,Z205,AA205,dt,STAGE)</f>
        <v>15758422.055932244</v>
      </c>
      <c r="W206">
        <v>0.73668320726800574</v>
      </c>
      <c r="X206">
        <v>76499681.915387049</v>
      </c>
      <c r="Y206">
        <v>51.716467917135482</v>
      </c>
      <c r="Z206">
        <v>35185163.021363541</v>
      </c>
      <c r="AA206">
        <v>29.549137661528118</v>
      </c>
      <c r="AB206">
        <f t="shared" si="59"/>
        <v>1.2073845484460533</v>
      </c>
      <c r="AC206" cm="1">
        <f t="array" ref="AC206">NewI((1-'Parameters-x'!B212)*BETA_c,V206,T206)</f>
        <v>0.23063140875814955</v>
      </c>
      <c r="AD206">
        <f t="shared" si="60"/>
        <v>94.368145033547165</v>
      </c>
      <c r="AE206" cm="1">
        <f t="array" ref="AE206">NewI((1-'Parameters-x'!B212)*BETA_a,X206,T206)</f>
        <v>16.144169775650557</v>
      </c>
      <c r="AF206">
        <f t="shared" si="61"/>
        <v>48.429498796988</v>
      </c>
      <c r="AG206" cm="1">
        <f t="array" ref="AG206">NewI((1-'Parameters-x'!B212)*BETA_e,Z206,T206)</f>
        <v>9.2508627015649356</v>
      </c>
    </row>
    <row r="207" spans="1:33" x14ac:dyDescent="0.45">
      <c r="A207">
        <f t="shared" si="54"/>
        <v>20.300000000000018</v>
      </c>
      <c r="B207" s="2">
        <f t="shared" si="51"/>
        <v>127434018.62861258</v>
      </c>
      <c r="C207" s="7">
        <f t="shared" si="52"/>
        <v>5688.4631188685116</v>
      </c>
      <c r="D207" s="2">
        <f t="shared" si="53"/>
        <v>3785.9082685610238</v>
      </c>
      <c r="E207" s="7">
        <f t="shared" si="55"/>
        <v>2962.4914810184659</v>
      </c>
      <c r="F207">
        <f t="array" ref="F207:K207">rk(BETA_c,BETA_a,BETA_e,GAMMA,F206,G206,H206,I206,J206,K206,dt,STAGE)</f>
        <v>15758338.81729418</v>
      </c>
      <c r="G207">
        <v>51.197380440658478</v>
      </c>
      <c r="H207">
        <v>76493855.427637041</v>
      </c>
      <c r="I207">
        <v>3583.7994978871006</v>
      </c>
      <c r="J207">
        <v>35181824.383681349</v>
      </c>
      <c r="K207">
        <v>2053.4662405407526</v>
      </c>
      <c r="L207">
        <f t="shared" si="56"/>
        <v>33.985325378948303</v>
      </c>
      <c r="M207" cm="1">
        <f t="array" ref="M207">NewI(BETA_c,F207,C207)</f>
        <v>26.664526732895759</v>
      </c>
      <c r="N207">
        <f t="shared" si="57"/>
        <v>2388.7728650722843</v>
      </c>
      <c r="O207" cm="1">
        <f t="array" ref="O207">NewI(BETA_a,H207,C207)</f>
        <v>1866.3812354878021</v>
      </c>
      <c r="P207">
        <f t="shared" si="58"/>
        <v>1363.1500781097911</v>
      </c>
      <c r="Q207" cm="1">
        <f t="array" ref="Q207">NewI(BETA_e,J207,C207)</f>
        <v>1069.445718797768</v>
      </c>
      <c r="S207" s="2">
        <f t="shared" si="62"/>
        <v>127443264.41672339</v>
      </c>
      <c r="T207" s="7">
        <f t="shared" si="63"/>
        <v>82.860938471479926</v>
      </c>
      <c r="U207" s="2">
        <f t="shared" si="64"/>
        <v>145.72233814306685</v>
      </c>
      <c r="V207">
        <f t="array" ref="V207:AA207">rk((1-'Parameters-x'!B212)*BETA_c,(1-'Parameters-x'!B212)*BETA_a,(1-'Parameters-x'!B212)*BETA_e,GAMMA,V206,W206,X206,Y206,Z206,AA206,dt,STAGE)</f>
        <v>15758422.032748565</v>
      </c>
      <c r="W207">
        <v>0.74443867194138624</v>
      </c>
      <c r="X207">
        <v>76499680.292532444</v>
      </c>
      <c r="Y207">
        <v>52.256282856649229</v>
      </c>
      <c r="Z207">
        <v>35185162.091442376</v>
      </c>
      <c r="AA207">
        <v>29.860216942889309</v>
      </c>
      <c r="AB207">
        <f t="shared" si="59"/>
        <v>1.2228127629808321</v>
      </c>
      <c r="AC207" cm="1">
        <f t="array" ref="AC207">NewI((1-'Parameters-x'!B213)*BETA_c,V207,T207)</f>
        <v>0.23304636035797288</v>
      </c>
      <c r="AD207">
        <f t="shared" si="60"/>
        <v>95.451184699350534</v>
      </c>
      <c r="AE207" cm="1">
        <f t="array" ref="AE207">NewI((1-'Parameters-x'!B213)*BETA_a,X207,T207)</f>
        <v>16.31321576361368</v>
      </c>
      <c r="AF207">
        <f t="shared" si="61"/>
        <v>49.048340680735492</v>
      </c>
      <c r="AG207" cm="1">
        <f t="array" ref="AG207">NewI((1-'Parameters-x'!B213)*BETA_e,Z207,T207)</f>
        <v>9.3477286574830103</v>
      </c>
    </row>
    <row r="208" spans="1:33" x14ac:dyDescent="0.45">
      <c r="A208">
        <f t="shared" si="54"/>
        <v>20.40000000000002</v>
      </c>
      <c r="B208" s="2">
        <f t="shared" si="51"/>
        <v>127433717.70305108</v>
      </c>
      <c r="C208" s="7">
        <f t="shared" si="52"/>
        <v>5869.008147861593</v>
      </c>
      <c r="D208" s="2">
        <f t="shared" si="53"/>
        <v>3906.2888010686556</v>
      </c>
      <c r="E208" s="7">
        <f t="shared" si="55"/>
        <v>3056.5092400394587</v>
      </c>
      <c r="F208">
        <f t="array" ref="F208:K208">rk(BETA_c,BETA_a,BETA_e,GAMMA,F207,G207,H207,I207,J207,K207,dt,STAGE)</f>
        <v>15758336.108747074</v>
      </c>
      <c r="G208">
        <v>52.822475537264367</v>
      </c>
      <c r="H208">
        <v>76493665.843335852</v>
      </c>
      <c r="I208">
        <v>3697.5426548305459</v>
      </c>
      <c r="J208">
        <v>35181715.750968143</v>
      </c>
      <c r="K208">
        <v>2118.6430174937827</v>
      </c>
      <c r="L208">
        <f t="shared" si="56"/>
        <v>35.068777388355116</v>
      </c>
      <c r="M208" cm="1">
        <f t="array" ref="M208">NewI(BETA_c,F208,C208)</f>
        <v>27.510822253003216</v>
      </c>
      <c r="N208">
        <f t="shared" si="57"/>
        <v>2464.6140093174272</v>
      </c>
      <c r="O208" cm="1">
        <f t="array" ref="O208">NewI(BETA_a,H208,C208)</f>
        <v>1925.6131754760988</v>
      </c>
      <c r="P208">
        <f t="shared" si="58"/>
        <v>1406.6060143628733</v>
      </c>
      <c r="Q208" cm="1">
        <f t="array" ref="Q208">NewI(BETA_e,J208,C208)</f>
        <v>1103.3852423103565</v>
      </c>
      <c r="S208" s="2">
        <f t="shared" si="62"/>
        <v>127443261.81379101</v>
      </c>
      <c r="T208" s="7">
        <f t="shared" si="63"/>
        <v>83.728579056553244</v>
      </c>
      <c r="U208" s="2">
        <f t="shared" si="64"/>
        <v>147.45762992360471</v>
      </c>
      <c r="V208">
        <f t="array" ref="V208:AA208">rk((1-'Parameters-x'!B213)*BETA_c,(1-'Parameters-x'!B213)*BETA_a,(1-'Parameters-x'!B213)*BETA_e,GAMMA,V207,W207,X207,Y207,Z207,AA207,dt,STAGE)</f>
        <v>15758422.009322127</v>
      </c>
      <c r="W208">
        <v>0.75227448625214433</v>
      </c>
      <c r="X208">
        <v>76499678.652684897</v>
      </c>
      <c r="Y208">
        <v>52.801785455328933</v>
      </c>
      <c r="Z208">
        <v>35185161.151783995</v>
      </c>
      <c r="AA208">
        <v>30.174519114972167</v>
      </c>
      <c r="AB208">
        <f t="shared" si="59"/>
        <v>1.2384033864205328</v>
      </c>
      <c r="AC208" cm="1">
        <f t="array" ref="AC208">NewI((1-'Parameters-x'!B214)*BETA_c,V208,T208)</f>
        <v>0.23548659884878292</v>
      </c>
      <c r="AD208">
        <f t="shared" si="60"/>
        <v>96.545529647486688</v>
      </c>
      <c r="AE208" cm="1">
        <f t="array" ref="AE208">NewI((1-'Parameters-x'!B214)*BETA_a,X208,T208)</f>
        <v>16.484031820631657</v>
      </c>
      <c r="AF208">
        <f t="shared" si="61"/>
        <v>49.673696889697496</v>
      </c>
      <c r="AG208" cm="1">
        <f t="array" ref="AG208">NewI((1-'Parameters-x'!B214)*BETA_e,Z208,T208)</f>
        <v>9.4456088892180237</v>
      </c>
    </row>
    <row r="209" spans="1:33" x14ac:dyDescent="0.45">
      <c r="A209">
        <f t="shared" si="54"/>
        <v>20.500000000000021</v>
      </c>
      <c r="B209" s="2">
        <f t="shared" si="51"/>
        <v>127433407.22733796</v>
      </c>
      <c r="C209" s="7">
        <f t="shared" si="52"/>
        <v>6055.2826028291984</v>
      </c>
      <c r="D209" s="2">
        <f t="shared" si="53"/>
        <v>4030.4900592069225</v>
      </c>
      <c r="E209" s="7">
        <f t="shared" si="55"/>
        <v>3153.5100360747224</v>
      </c>
      <c r="F209">
        <f t="array" ref="F209:K209">rk(BETA_c,BETA_a,BETA_e,GAMMA,F208,G208,H208,I208,J208,K208,dt,STAGE)</f>
        <v>15758333.314234599</v>
      </c>
      <c r="G209">
        <v>54.499145412185136</v>
      </c>
      <c r="H209">
        <v>76493470.242361575</v>
      </c>
      <c r="I209">
        <v>3814.8954312854212</v>
      </c>
      <c r="J209">
        <v>35181603.670741789</v>
      </c>
      <c r="K209">
        <v>2185.8880261315921</v>
      </c>
      <c r="L209">
        <f t="shared" si="56"/>
        <v>36.186619988343772</v>
      </c>
      <c r="M209" cm="1">
        <f t="array" ref="M209">NewI(BETA_c,F209,C209)</f>
        <v>28.383973857193542</v>
      </c>
      <c r="N209">
        <f t="shared" si="57"/>
        <v>2542.8622071392138</v>
      </c>
      <c r="O209" cm="1">
        <f t="array" ref="O209">NewI(BETA_a,H209,C209)</f>
        <v>1986.7244773741327</v>
      </c>
      <c r="P209">
        <f t="shared" si="58"/>
        <v>1451.4412320793649</v>
      </c>
      <c r="Q209" cm="1">
        <f t="array" ref="Q209">NewI(BETA_e,J209,C209)</f>
        <v>1138.4015848433962</v>
      </c>
      <c r="S209" s="2">
        <f t="shared" si="62"/>
        <v>127443259.1836033</v>
      </c>
      <c r="T209" s="7">
        <f t="shared" si="63"/>
        <v>84.605304683368104</v>
      </c>
      <c r="U209" s="2">
        <f t="shared" si="64"/>
        <v>149.21109201312493</v>
      </c>
      <c r="V209">
        <f t="array" ref="V209:AA209">rk((1-'Parameters-x'!B214)*BETA_c,(1-'Parameters-x'!B214)*BETA_a,(1-'Parameters-x'!B214)*BETA_e,GAMMA,V208,W208,X208,Y208,Z208,AA208,dt,STAGE)</f>
        <v>15758421.985650392</v>
      </c>
      <c r="W209">
        <v>0.76019150922111556</v>
      </c>
      <c r="X209">
        <v>76499676.995666474</v>
      </c>
      <c r="Y209">
        <v>53.353034540573908</v>
      </c>
      <c r="Z209">
        <v>35185160.202286437</v>
      </c>
      <c r="AA209">
        <v>30.492078633573076</v>
      </c>
      <c r="AB209">
        <f t="shared" si="59"/>
        <v>1.2541580985296579</v>
      </c>
      <c r="AC209" cm="1">
        <f t="array" ref="AC209">NewI((1-'Parameters-x'!B215)*BETA_c,V209,T209)</f>
        <v>0.23795238900526594</v>
      </c>
      <c r="AD209">
        <f t="shared" si="60"/>
        <v>97.651298985322171</v>
      </c>
      <c r="AE209" cm="1">
        <f t="array" ref="AE209">NewI((1-'Parameters-x'!B215)*BETA_a,X209,T209)</f>
        <v>16.656636480650377</v>
      </c>
      <c r="AF209">
        <f t="shared" si="61"/>
        <v>50.305634929273111</v>
      </c>
      <c r="AG209" cm="1">
        <f t="array" ref="AG209">NewI((1-'Parameters-x'!B215)*BETA_e,Z209,T209)</f>
        <v>9.5445140169742064</v>
      </c>
    </row>
    <row r="210" spans="1:33" x14ac:dyDescent="0.45">
      <c r="A210">
        <f t="shared" si="54"/>
        <v>20.600000000000023</v>
      </c>
      <c r="B210" s="2">
        <f t="shared" si="51"/>
        <v>127433086.89846411</v>
      </c>
      <c r="C210" s="7">
        <f t="shared" si="52"/>
        <v>6247.4682463818699</v>
      </c>
      <c r="D210" s="2">
        <f t="shared" si="53"/>
        <v>4158.6332894990683</v>
      </c>
      <c r="E210" s="7">
        <f t="shared" si="55"/>
        <v>3253.58847015418</v>
      </c>
      <c r="F210">
        <f t="array" ref="F210:K210">rk(BETA_c,BETA_a,BETA_e,GAMMA,F209,G209,H209,I209,J209,K209,dt,STAGE)</f>
        <v>15758330.431028774</v>
      </c>
      <c r="G210">
        <v>56.229026617651158</v>
      </c>
      <c r="H210">
        <v>76493268.433813423</v>
      </c>
      <c r="I210">
        <v>3935.9723409862104</v>
      </c>
      <c r="J210">
        <v>35181488.033621922</v>
      </c>
      <c r="K210">
        <v>2255.2668787780085</v>
      </c>
      <c r="L210">
        <f t="shared" si="56"/>
        <v>37.339944608340687</v>
      </c>
      <c r="M210" cm="1">
        <f t="array" ref="M210">NewI(BETA_c,F210,C210)</f>
        <v>29.284833518997534</v>
      </c>
      <c r="N210">
        <f t="shared" si="57"/>
        <v>2623.5938455908713</v>
      </c>
      <c r="O210" cm="1">
        <f t="array" ref="O210">NewI(BETA_a,H210,C210)</f>
        <v>2049.7747429670885</v>
      </c>
      <c r="P210">
        <f t="shared" si="58"/>
        <v>1497.6994992998561</v>
      </c>
      <c r="Q210" cm="1">
        <f t="array" ref="Q210">NewI(BETA_e,J210,C210)</f>
        <v>1174.5288936680943</v>
      </c>
      <c r="S210" s="2">
        <f t="shared" si="62"/>
        <v>127443256.52587482</v>
      </c>
      <c r="T210" s="7">
        <f t="shared" si="63"/>
        <v>85.49121047986182</v>
      </c>
      <c r="U210" s="2">
        <f t="shared" si="64"/>
        <v>150.98291469308106</v>
      </c>
      <c r="V210">
        <f t="array" ref="V210:AA210">rk((1-'Parameters-x'!B215)*BETA_c,(1-'Parameters-x'!B215)*BETA_a,(1-'Parameters-x'!B215)*BETA_e,GAMMA,V209,W209,X209,Y209,Z209,AA209,dt,STAGE)</f>
        <v>15758421.961730789</v>
      </c>
      <c r="W210">
        <v>0.7681906084989879</v>
      </c>
      <c r="X210">
        <v>76499675.321297362</v>
      </c>
      <c r="Y210">
        <v>53.910089570731735</v>
      </c>
      <c r="Z210">
        <v>35185159.242846675</v>
      </c>
      <c r="AA210">
        <v>30.812930300631088</v>
      </c>
      <c r="AB210">
        <f t="shared" si="59"/>
        <v>1.2700786021078256</v>
      </c>
      <c r="AC210" cm="1">
        <f t="array" ref="AC210">NewI((1-'Parameters-x'!B216)*BETA_c,V210,T210)</f>
        <v>0.24044399837444155</v>
      </c>
      <c r="AD210">
        <f t="shared" si="60"/>
        <v>98.768613066821473</v>
      </c>
      <c r="AE210" cm="1">
        <f t="array" ref="AE210">NewI((1-'Parameters-x'!B216)*BETA_a,X210,T210)</f>
        <v>16.83104847167311</v>
      </c>
      <c r="AF210">
        <f t="shared" si="61"/>
        <v>50.944223024151761</v>
      </c>
      <c r="AG210" cm="1">
        <f t="array" ref="AG210">NewI((1-'Parameters-x'!B216)*BETA_e,Z210,T210)</f>
        <v>9.644454772152864</v>
      </c>
    </row>
    <row r="211" spans="1:33" x14ac:dyDescent="0.45">
      <c r="A211">
        <f t="shared" si="54"/>
        <v>20.700000000000024</v>
      </c>
      <c r="B211" s="2">
        <f t="shared" si="51"/>
        <v>127432756.40381119</v>
      </c>
      <c r="C211" s="7">
        <f t="shared" si="52"/>
        <v>6445.7526038733622</v>
      </c>
      <c r="D211" s="2">
        <f t="shared" si="53"/>
        <v>4290.8435849326352</v>
      </c>
      <c r="E211" s="7">
        <f t="shared" si="55"/>
        <v>3356.8421404174433</v>
      </c>
      <c r="F211">
        <f t="array" ref="F211:K211">rk(BETA_c,BETA_a,BETA_e,GAMMA,F210,G210,H210,I210,J210,K210,dt,STAGE)</f>
        <v>15758327.45631507</v>
      </c>
      <c r="G211">
        <v>58.013807614011455</v>
      </c>
      <c r="H211">
        <v>76493060.220736519</v>
      </c>
      <c r="I211">
        <v>4060.8915284481195</v>
      </c>
      <c r="J211">
        <v>35181368.726759605</v>
      </c>
      <c r="K211">
        <v>2326.8472678112312</v>
      </c>
      <c r="L211">
        <f t="shared" si="56"/>
        <v>38.529877315597844</v>
      </c>
      <c r="M211" cm="1">
        <f t="array" ref="M211">NewI(BETA_c,F211,C211)</f>
        <v>30.214280222309178</v>
      </c>
      <c r="N211">
        <f t="shared" si="57"/>
        <v>2706.8877350333782</v>
      </c>
      <c r="O211" cm="1">
        <f t="array" ref="O211">NewI(BETA_a,H211,C211)</f>
        <v>2114.8254624215342</v>
      </c>
      <c r="P211">
        <f t="shared" si="58"/>
        <v>1545.4259725836591</v>
      </c>
      <c r="Q211" cm="1">
        <f t="array" ref="Q211">NewI(BETA_e,J211,C211)</f>
        <v>1211.8023977736</v>
      </c>
      <c r="S211" s="2">
        <f t="shared" si="62"/>
        <v>127443253.84031722</v>
      </c>
      <c r="T211" s="7">
        <f t="shared" si="63"/>
        <v>86.386392570013015</v>
      </c>
      <c r="U211" s="2">
        <f t="shared" si="64"/>
        <v>152.77329020304063</v>
      </c>
      <c r="V211">
        <f t="array" ref="V211:AA211">rk((1-'Parameters-x'!B216)*BETA_c,(1-'Parameters-x'!B216)*BETA_a,(1-'Parameters-x'!B216)*BETA_e,GAMMA,V210,W210,X210,Y210,Z210,AA210,dt,STAGE)</f>
        <v>15758421.937560722</v>
      </c>
      <c r="W211">
        <v>0.77627266046417687</v>
      </c>
      <c r="X211">
        <v>76499673.629395902</v>
      </c>
      <c r="Y211">
        <v>54.473010641395234</v>
      </c>
      <c r="Z211">
        <v>35185158.273360603</v>
      </c>
      <c r="AA211">
        <v>31.137109268153601</v>
      </c>
      <c r="AB211">
        <f t="shared" si="59"/>
        <v>1.2861666173039583</v>
      </c>
      <c r="AC211" cm="1">
        <f t="array" ref="AC211">NewI((1-'Parameters-x'!B217)*BETA_c,V211,T211)</f>
        <v>0.24296169730468903</v>
      </c>
      <c r="AD211">
        <f t="shared" si="60"/>
        <v>99.897593456447936</v>
      </c>
      <c r="AE211" cm="1">
        <f t="array" ref="AE211">NewI((1-'Parameters-x'!B217)*BETA_a,X211,T211)</f>
        <v>17.007286717792223</v>
      </c>
      <c r="AF211">
        <f t="shared" si="61"/>
        <v>51.58953012928874</v>
      </c>
      <c r="AG211" cm="1">
        <f t="array" ref="AG211">NewI((1-'Parameters-x'!B217)*BETA_e,Z211,T211)</f>
        <v>9.7454419985165615</v>
      </c>
    </row>
    <row r="212" spans="1:33" x14ac:dyDescent="0.45">
      <c r="A212">
        <f t="shared" si="54"/>
        <v>20.800000000000026</v>
      </c>
      <c r="B212" s="2">
        <f t="shared" si="51"/>
        <v>127432415.42084724</v>
      </c>
      <c r="C212" s="7">
        <f t="shared" si="52"/>
        <v>6650.3291458771</v>
      </c>
      <c r="D212" s="2">
        <f t="shared" si="53"/>
        <v>4427.250006900691</v>
      </c>
      <c r="E212" s="7">
        <f t="shared" si="55"/>
        <v>3463.3717368752705</v>
      </c>
      <c r="F212">
        <f t="array" ref="F212:K212">rk(BETA_c,BETA_a,BETA_e,GAMMA,F211,G211,H211,I211,J211,K211,dt,STAGE)</f>
        <v>15758324.387189679</v>
      </c>
      <c r="G212">
        <v>59.855230414841522</v>
      </c>
      <c r="H212">
        <v>76492845.39993003</v>
      </c>
      <c r="I212">
        <v>4189.7748839427013</v>
      </c>
      <c r="J212">
        <v>35181245.633727513</v>
      </c>
      <c r="K212">
        <v>2400.6990315195571</v>
      </c>
      <c r="L212">
        <f t="shared" si="56"/>
        <v>39.757579906310689</v>
      </c>
      <c r="M212" cm="1">
        <f t="array" ref="M212">NewI(BETA_c,F212,C212)</f>
        <v>31.173220816583186</v>
      </c>
      <c r="N212">
        <f t="shared" si="57"/>
        <v>2792.8251860271912</v>
      </c>
      <c r="O212" cm="1">
        <f t="array" ref="O212">NewI(BETA_a,H212,C212)</f>
        <v>2181.9400739981775</v>
      </c>
      <c r="P212">
        <f t="shared" si="58"/>
        <v>1594.6672409671892</v>
      </c>
      <c r="Q212" cm="1">
        <f t="array" ref="Q212">NewI(BETA_e,J212,C212)</f>
        <v>1250.2584420605101</v>
      </c>
      <c r="S212" s="2">
        <f t="shared" si="62"/>
        <v>127443251.1266391</v>
      </c>
      <c r="T212" s="7">
        <f t="shared" si="63"/>
        <v>87.290948084270127</v>
      </c>
      <c r="U212" s="2">
        <f t="shared" si="64"/>
        <v>154.58241280848765</v>
      </c>
      <c r="V212">
        <f t="array" ref="V212:AA212">rk((1-'Parameters-x'!B217)*BETA_c,(1-'Parameters-x'!B217)*BETA_a,(1-'Parameters-x'!B217)*BETA_e,GAMMA,V211,W211,X211,Y211,Z211,AA211,dt,STAGE)</f>
        <v>15758421.913137572</v>
      </c>
      <c r="W212">
        <v>0.78443855032157084</v>
      </c>
      <c r="X212">
        <v>76499671.919778511</v>
      </c>
      <c r="Y212">
        <v>55.041858491771649</v>
      </c>
      <c r="Z212">
        <v>35185157.293723024</v>
      </c>
      <c r="AA212">
        <v>31.464651042176911</v>
      </c>
      <c r="AB212">
        <f t="shared" si="59"/>
        <v>1.3024238777922474</v>
      </c>
      <c r="AC212" cm="1">
        <f t="array" ref="AC212">NewI((1-'Parameters-x'!B218)*BETA_c,V212,T212)</f>
        <v>0.24550575897507754</v>
      </c>
      <c r="AD212">
        <f t="shared" si="60"/>
        <v>101.0383629973002</v>
      </c>
      <c r="AE212" cm="1">
        <f t="array" ref="AE212">NewI((1-'Parameters-x'!B218)*BETA_a,X212,T212)</f>
        <v>17.185370341242152</v>
      </c>
      <c r="AF212">
        <f t="shared" si="61"/>
        <v>52.241625933395198</v>
      </c>
      <c r="AG212" cm="1">
        <f t="array" ref="AG212">NewI((1-'Parameters-x'!B218)*BETA_e,Z212,T212)</f>
        <v>9.8474866533654968</v>
      </c>
    </row>
    <row r="213" spans="1:33" x14ac:dyDescent="0.45">
      <c r="A213">
        <f t="shared" si="54"/>
        <v>20.900000000000027</v>
      </c>
      <c r="B213" s="2">
        <f t="shared" si="51"/>
        <v>127432063.61681263</v>
      </c>
      <c r="C213" s="7">
        <f t="shared" si="52"/>
        <v>6861.3974764258928</v>
      </c>
      <c r="D213" s="2">
        <f t="shared" si="53"/>
        <v>4567.9857109482073</v>
      </c>
      <c r="E213" s="7">
        <f t="shared" si="55"/>
        <v>3573.2811391547925</v>
      </c>
      <c r="F213">
        <f t="array" ref="F213:K213">rk(BETA_c,BETA_a,BETA_e,GAMMA,F212,G212,H212,I212,J212,K212,dt,STAGE)</f>
        <v>15758321.220656672</v>
      </c>
      <c r="G213">
        <v>61.75509228410187</v>
      </c>
      <c r="H213">
        <v>76492623.761749387</v>
      </c>
      <c r="I213">
        <v>4322.7481621053375</v>
      </c>
      <c r="J213">
        <v>35181118.634406567</v>
      </c>
      <c r="K213">
        <v>2476.8942220364529</v>
      </c>
      <c r="L213">
        <f t="shared" si="56"/>
        <v>41.024251043405506</v>
      </c>
      <c r="M213" cm="1">
        <f t="array" ref="M213">NewI(BETA_c,F213,C213)</f>
        <v>32.16259089903744</v>
      </c>
      <c r="N213">
        <f t="shared" si="57"/>
        <v>2881.490088507875</v>
      </c>
      <c r="O213" cm="1">
        <f t="array" ref="O213">NewI(BETA_a,H213,C213)</f>
        <v>2251.1840256452347</v>
      </c>
      <c r="P213">
        <f t="shared" si="58"/>
        <v>1645.4713713969272</v>
      </c>
      <c r="Q213" cm="1">
        <f t="array" ref="Q213">NewI(BETA_e,J213,C213)</f>
        <v>1289.9345226105206</v>
      </c>
      <c r="S213" s="2">
        <f t="shared" si="62"/>
        <v>127443248.38454601</v>
      </c>
      <c r="T213" s="7">
        <f t="shared" si="63"/>
        <v>88.204975170089085</v>
      </c>
      <c r="U213" s="2">
        <f t="shared" si="64"/>
        <v>156.41047881077401</v>
      </c>
      <c r="V213">
        <f t="array" ref="V213:AA213">rk((1-'Parameters-x'!B218)*BETA_c,(1-'Parameters-x'!B218)*BETA_a,(1-'Parameters-x'!B218)*BETA_e,GAMMA,V212,W212,X212,Y212,Z212,AA212,dt,STAGE)</f>
        <v>15758421.888458684</v>
      </c>
      <c r="W213">
        <v>0.79268917220215818</v>
      </c>
      <c r="X213">
        <v>76499670.192259684</v>
      </c>
      <c r="Y213">
        <v>55.616694511124777</v>
      </c>
      <c r="Z213">
        <v>35185156.303827651</v>
      </c>
      <c r="AA213">
        <v>31.795591486762145</v>
      </c>
      <c r="AB213">
        <f t="shared" si="59"/>
        <v>1.3188521437110423</v>
      </c>
      <c r="AC213" cm="1">
        <f t="array" ref="AC213">NewI((1-'Parameters-x'!B219)*BETA_c,V213,T213)</f>
        <v>0.24807645942500298</v>
      </c>
      <c r="AD213">
        <f t="shared" si="60"/>
        <v>102.19104580467017</v>
      </c>
      <c r="AE213" cm="1">
        <f t="array" ref="AE213">NewI((1-'Parameters-x'!B219)*BETA_a,X213,T213)</f>
        <v>17.365318664473868</v>
      </c>
      <c r="AF213">
        <f t="shared" si="61"/>
        <v>52.9005808623928</v>
      </c>
      <c r="AG213" cm="1">
        <f t="array" ref="AG213">NewI((1-'Parameters-x'!B219)*BETA_e,Z213,T213)</f>
        <v>9.9505998087261798</v>
      </c>
    </row>
    <row r="214" spans="1:33" x14ac:dyDescent="0.45">
      <c r="A214">
        <f t="shared" si="54"/>
        <v>21.000000000000028</v>
      </c>
      <c r="B214" s="2">
        <f t="shared" si="51"/>
        <v>127431700.64839616</v>
      </c>
      <c r="C214" s="7">
        <f t="shared" si="52"/>
        <v>7079.1635271959731</v>
      </c>
      <c r="D214" s="2">
        <f t="shared" si="53"/>
        <v>4713.1880766323975</v>
      </c>
      <c r="E214" s="7">
        <f t="shared" si="55"/>
        <v>3686.6775173216456</v>
      </c>
      <c r="F214">
        <f t="array" ref="F214:K214">rk(BETA_c,BETA_a,BETA_e,GAMMA,F213,G213,H213,I213,J213,K213,dt,STAGE)</f>
        <v>15758317.95362509</v>
      </c>
      <c r="G214">
        <v>63.715247486988275</v>
      </c>
      <c r="H214">
        <v>76492395.089902073</v>
      </c>
      <c r="I214">
        <v>4459.9411042887323</v>
      </c>
      <c r="J214">
        <v>35180987.604869008</v>
      </c>
      <c r="K214">
        <v>2555.5071754202527</v>
      </c>
      <c r="L214">
        <f t="shared" si="56"/>
        <v>42.331127422591479</v>
      </c>
      <c r="M214" cm="1">
        <f t="array" ref="M214">NewI(BETA_c,F214,C214)</f>
        <v>33.183355724708399</v>
      </c>
      <c r="N214">
        <f t="shared" si="57"/>
        <v>2972.9689936381228</v>
      </c>
      <c r="O214" cm="1">
        <f t="array" ref="O214">NewI(BETA_a,H214,C214)</f>
        <v>2322.6248385311487</v>
      </c>
      <c r="P214">
        <f t="shared" si="58"/>
        <v>1697.8879555716831</v>
      </c>
      <c r="Q214" cm="1">
        <f t="array" ref="Q214">NewI(BETA_e,J214,C214)</f>
        <v>1330.8693230657889</v>
      </c>
      <c r="S214" s="2">
        <f t="shared" si="62"/>
        <v>127443245.61374043</v>
      </c>
      <c r="T214" s="7">
        <f t="shared" si="63"/>
        <v>89.128573002581305</v>
      </c>
      <c r="U214" s="2">
        <f t="shared" si="64"/>
        <v>158.25768656813648</v>
      </c>
      <c r="V214">
        <f t="array" ref="V214:AA214">rk((1-'Parameters-x'!B219)*BETA_c,(1-'Parameters-x'!B219)*BETA_a,(1-'Parameters-x'!B219)*BETA_e,GAMMA,V213,W213,X213,Y213,Z213,AA213,dt,STAGE)</f>
        <v>15758421.863521382</v>
      </c>
      <c r="W214">
        <v>0.80102542926354869</v>
      </c>
      <c r="X214">
        <v>76499668.44665198</v>
      </c>
      <c r="Y214">
        <v>56.197580745290701</v>
      </c>
      <c r="Z214">
        <v>35185155.303567067</v>
      </c>
      <c r="AA214">
        <v>32.129966828027065</v>
      </c>
      <c r="AB214">
        <f t="shared" si="59"/>
        <v>1.3354531885238123</v>
      </c>
      <c r="AC214" cm="1">
        <f t="array" ref="AC214">NewI((1-'Parameters-x'!B220)*BETA_c,V214,T214)</f>
        <v>0.25067407758413551</v>
      </c>
      <c r="AD214">
        <f t="shared" si="60"/>
        <v>103.35576727442842</v>
      </c>
      <c r="AE214" cm="1">
        <f t="array" ref="AE214">NewI((1-'Parameters-x'!B220)*BETA_a,X214,T214)</f>
        <v>17.547151212251062</v>
      </c>
      <c r="AF214">
        <f t="shared" si="61"/>
        <v>53.566466105184261</v>
      </c>
      <c r="AG214" cm="1">
        <f t="array" ref="AG214">NewI((1-'Parameters-x'!B220)*BETA_e,Z214,T214)</f>
        <v>10.054792652552555</v>
      </c>
    </row>
    <row r="215" spans="1:33" x14ac:dyDescent="0.45">
      <c r="A215">
        <f t="shared" si="54"/>
        <v>21.10000000000003</v>
      </c>
      <c r="B215" s="2">
        <f t="shared" si="51"/>
        <v>127431326.16140074</v>
      </c>
      <c r="C215" s="7">
        <f t="shared" si="52"/>
        <v>7303.8397578220302</v>
      </c>
      <c r="D215" s="2">
        <f t="shared" si="53"/>
        <v>4862.9988414276913</v>
      </c>
      <c r="E215" s="7">
        <f t="shared" si="55"/>
        <v>3803.6714358750187</v>
      </c>
      <c r="F215">
        <f t="array" ref="F215:K215">rk(BETA_c,BETA_a,BETA_e,GAMMA,F214,G214,H214,I214,J214,K214,dt,STAGE)</f>
        <v>15758314.582905926</v>
      </c>
      <c r="G215">
        <v>65.737609096166693</v>
      </c>
      <c r="H215">
        <v>76492159.161237031</v>
      </c>
      <c r="I215">
        <v>4601.4875647800691</v>
      </c>
      <c r="J215">
        <v>35180852.417257793</v>
      </c>
      <c r="K215">
        <v>2636.6145839457936</v>
      </c>
      <c r="L215">
        <f t="shared" si="56"/>
        <v>43.67948497802297</v>
      </c>
      <c r="M215" cm="1">
        <f t="array" ref="M215">NewI(BETA_c,F215,C215)</f>
        <v>34.236511145233827</v>
      </c>
      <c r="N215">
        <f t="shared" si="57"/>
        <v>3067.3511981887095</v>
      </c>
      <c r="O215" cm="1">
        <f t="array" ref="O215">NewI(BETA_a,H215,C215)</f>
        <v>2396.3321725771902</v>
      </c>
      <c r="P215">
        <f t="shared" si="58"/>
        <v>1751.9681582609587</v>
      </c>
      <c r="Q215" cm="1">
        <f t="array" ref="Q215">NewI(BETA_e,J215,C215)</f>
        <v>1373.102752152595</v>
      </c>
      <c r="S215" s="2">
        <f t="shared" si="62"/>
        <v>127443242.81392172</v>
      </c>
      <c r="T215" s="7">
        <f t="shared" si="63"/>
        <v>90.06184179527321</v>
      </c>
      <c r="U215" s="2">
        <f t="shared" si="64"/>
        <v>160.1242364979758</v>
      </c>
      <c r="V215">
        <f t="array" ref="V215:AA215">rk((1-'Parameters-x'!B220)*BETA_c,(1-'Parameters-x'!B220)*BETA_a,(1-'Parameters-x'!B220)*BETA_e,GAMMA,V214,W214,X214,Y214,Z214,AA214,dt,STAGE)</f>
        <v>15758421.838322962</v>
      </c>
      <c r="W215">
        <v>0.80944823379140218</v>
      </c>
      <c r="X215">
        <v>76499666.68276599</v>
      </c>
      <c r="Y215">
        <v>56.784579903267606</v>
      </c>
      <c r="Z215">
        <v>35185154.292832755</v>
      </c>
      <c r="AA215">
        <v>32.467813658214212</v>
      </c>
      <c r="AB215">
        <f t="shared" si="59"/>
        <v>1.352228804505655</v>
      </c>
      <c r="AC215" cm="1">
        <f t="array" ref="AC215">NewI((1-'Parameters-x'!B221)*BETA_c,V215,T215)</f>
        <v>0.2532988953026804</v>
      </c>
      <c r="AD215">
        <f t="shared" si="60"/>
        <v>104.53265410623672</v>
      </c>
      <c r="AE215" cm="1">
        <f t="array" ref="AE215">NewI((1-'Parameters-x'!B221)*BETA_a,X215,T215)</f>
        <v>17.730887713768269</v>
      </c>
      <c r="AF215">
        <f t="shared" si="61"/>
        <v>54.239353587233424</v>
      </c>
      <c r="AG215" cm="1">
        <f t="array" ref="AG215">NewI((1-'Parameters-x'!B221)*BETA_e,Z215,T215)</f>
        <v>10.16007648993971</v>
      </c>
    </row>
    <row r="216" spans="1:33" x14ac:dyDescent="0.45">
      <c r="A216">
        <f t="shared" si="54"/>
        <v>21.200000000000031</v>
      </c>
      <c r="B216" s="2">
        <f t="shared" si="51"/>
        <v>127430939.79039866</v>
      </c>
      <c r="C216" s="7">
        <f t="shared" si="52"/>
        <v>7535.6453625357553</v>
      </c>
      <c r="D216" s="2">
        <f t="shared" si="53"/>
        <v>5017.5642387920216</v>
      </c>
      <c r="E216" s="7">
        <f t="shared" si="55"/>
        <v>3924.3769610145691</v>
      </c>
      <c r="F216">
        <f t="array" ref="F216:K216">rk(BETA_c,BETA_a,BETA_e,GAMMA,F215,G215,H215,I215,J215,K215,dt,STAGE)</f>
        <v>15758311.105209015</v>
      </c>
      <c r="G216">
        <v>67.8241508551382</v>
      </c>
      <c r="H216">
        <v>76491915.745527551</v>
      </c>
      <c r="I216">
        <v>4747.5256410032116</v>
      </c>
      <c r="J216">
        <v>35180712.939662106</v>
      </c>
      <c r="K216">
        <v>2720.2955706774051</v>
      </c>
      <c r="L216">
        <f t="shared" si="56"/>
        <v>45.07064012955199</v>
      </c>
      <c r="M216" cm="1">
        <f t="array" ref="M216">NewI(BETA_c,F216,C216)</f>
        <v>35.323084577264439</v>
      </c>
      <c r="N216">
        <f t="shared" si="57"/>
        <v>3164.7288314462103</v>
      </c>
      <c r="O216" cm="1">
        <f t="array" ref="O216">NewI(BETA_a,H216,C216)</f>
        <v>2472.3778940523543</v>
      </c>
      <c r="P216">
        <f t="shared" si="58"/>
        <v>1807.7647672162598</v>
      </c>
      <c r="Q216" cm="1">
        <f t="array" ref="Q216">NewI(BETA_e,J216,C216)</f>
        <v>1416.6759823849504</v>
      </c>
      <c r="S216" s="2">
        <f t="shared" si="62"/>
        <v>127443239.98478603</v>
      </c>
      <c r="T216" s="7">
        <f t="shared" si="63"/>
        <v>91.004882810978359</v>
      </c>
      <c r="U216" s="2">
        <f t="shared" si="64"/>
        <v>162.01033114235273</v>
      </c>
      <c r="V216">
        <f t="array" ref="V216:AA216">rk((1-'Parameters-x'!B221)*BETA_c,(1-'Parameters-x'!B221)*BETA_a,(1-'Parameters-x'!B221)*BETA_e,GAMMA,V215,W215,X215,Y215,Z215,AA215,dt,STAGE)</f>
        <v>15758421.812860688</v>
      </c>
      <c r="W216">
        <v>0.81795850730177544</v>
      </c>
      <c r="X216">
        <v>76499664.900410324</v>
      </c>
      <c r="Y216">
        <v>57.377755363880617</v>
      </c>
      <c r="Z216">
        <v>35185153.271515034</v>
      </c>
      <c r="AA216">
        <v>32.809168939795974</v>
      </c>
      <c r="AB216">
        <f t="shared" si="59"/>
        <v>1.369180804503592</v>
      </c>
      <c r="AC216" cm="1">
        <f t="array" ref="AC216">NewI((1-'Parameters-x'!B222)*BETA_c,V216,T216)</f>
        <v>0.25595119738195599</v>
      </c>
      <c r="AD216">
        <f t="shared" si="60"/>
        <v>105.72183431178428</v>
      </c>
      <c r="AE216" cm="1">
        <f t="array" ref="AE216">NewI((1-'Parameters-x'!B222)*BETA_a,X216,T216)</f>
        <v>17.916548104791175</v>
      </c>
      <c r="AF216">
        <f t="shared" si="61"/>
        <v>54.91931602606487</v>
      </c>
      <c r="AG216" cm="1">
        <f t="array" ref="AG216">NewI((1-'Parameters-x'!B222)*BETA_e,Z216,T216)</f>
        <v>10.266462744350271</v>
      </c>
    </row>
    <row r="217" spans="1:33" x14ac:dyDescent="0.45">
      <c r="A217">
        <f t="shared" si="54"/>
        <v>21.300000000000033</v>
      </c>
      <c r="B217" s="2">
        <f t="shared" si="51"/>
        <v>127430541.15837595</v>
      </c>
      <c r="C217" s="7">
        <f t="shared" si="52"/>
        <v>7774.8064833263525</v>
      </c>
      <c r="D217" s="2">
        <f t="shared" si="53"/>
        <v>5177.0351407361559</v>
      </c>
      <c r="E217" s="7">
        <f t="shared" si="55"/>
        <v>4048.9117712811785</v>
      </c>
      <c r="F217">
        <f t="array" ref="F217:K217">rk(BETA_c,BETA_a,BETA_e,GAMMA,F216,G216,H216,I216,J216,K216,dt,STAGE)</f>
        <v>15758307.517139833</v>
      </c>
      <c r="G217">
        <v>69.976909100534499</v>
      </c>
      <c r="H217">
        <v>76491664.605247021</v>
      </c>
      <c r="I217">
        <v>4898.1978078310322</v>
      </c>
      <c r="J217">
        <v>35180569.035989083</v>
      </c>
      <c r="K217">
        <v>2806.6317663947862</v>
      </c>
      <c r="L217">
        <f t="shared" si="56"/>
        <v>46.505951066044986</v>
      </c>
      <c r="M217" cm="1">
        <f t="array" ref="M217">NewI(BETA_c,F217,C217)</f>
        <v>36.444136001434003</v>
      </c>
      <c r="N217">
        <f t="shared" si="57"/>
        <v>3265.1969451482464</v>
      </c>
      <c r="O217" cm="1">
        <f t="array" ref="O217">NewI(BETA_a,H217,C217)</f>
        <v>2550.8361452948484</v>
      </c>
      <c r="P217">
        <f t="shared" si="58"/>
        <v>1865.3322445218641</v>
      </c>
      <c r="Q217" cm="1">
        <f t="array" ref="Q217">NewI(BETA_e,J217,C217)</f>
        <v>1461.631489984896</v>
      </c>
      <c r="S217" s="2">
        <f t="shared" si="62"/>
        <v>127443237.12602645</v>
      </c>
      <c r="T217" s="7">
        <f t="shared" si="63"/>
        <v>91.957798372783344</v>
      </c>
      <c r="U217" s="2">
        <f t="shared" si="64"/>
        <v>163.91617517376633</v>
      </c>
      <c r="V217">
        <f t="array" ref="V217:AA217">rk((1-'Parameters-x'!B222)*BETA_c,(1-'Parameters-x'!B222)*BETA_a,(1-'Parameters-x'!B222)*BETA_e,GAMMA,V216,W216,X216,Y216,Z216,AA216,dt,STAGE)</f>
        <v>15758421.787131796</v>
      </c>
      <c r="W217">
        <v>0.8265571806444022</v>
      </c>
      <c r="X217">
        <v>76499663.099391565</v>
      </c>
      <c r="Y217">
        <v>57.977171182521985</v>
      </c>
      <c r="Z217">
        <v>35185152.239503093</v>
      </c>
      <c r="AA217">
        <v>33.154070009616952</v>
      </c>
      <c r="AB217">
        <f t="shared" si="59"/>
        <v>1.3863110236959364</v>
      </c>
      <c r="AC217" cm="1">
        <f t="array" ref="AC217">NewI((1-'Parameters-x'!B223)*BETA_c,V217,T217)</f>
        <v>0.25863127160529098</v>
      </c>
      <c r="AD217">
        <f t="shared" si="60"/>
        <v>106.92343725275119</v>
      </c>
      <c r="AE217" cm="1">
        <f t="array" ref="AE217">NewI((1-'Parameters-x'!B223)*BETA_a,X217,T217)</f>
        <v>18.104152529819306</v>
      </c>
      <c r="AF217">
        <f t="shared" si="61"/>
        <v>55.606426897319217</v>
      </c>
      <c r="AG217" cm="1">
        <f t="array" ref="AG217">NewI((1-'Parameters-x'!B223)*BETA_e,Z217,T217)</f>
        <v>10.373962958853651</v>
      </c>
    </row>
    <row r="218" spans="1:33" x14ac:dyDescent="0.45">
      <c r="A218">
        <f t="shared" si="54"/>
        <v>21.400000000000034</v>
      </c>
      <c r="B218" s="2">
        <f t="shared" si="51"/>
        <v>127430129.87636527</v>
      </c>
      <c r="C218" s="7">
        <f t="shared" si="52"/>
        <v>8021.5564298276258</v>
      </c>
      <c r="D218" s="2">
        <f t="shared" si="53"/>
        <v>5341.56720488887</v>
      </c>
      <c r="E218" s="7">
        <f t="shared" si="55"/>
        <v>4177.397271676632</v>
      </c>
      <c r="F218">
        <f t="array" ref="F218:K218">rk(BETA_c,BETA_a,BETA_e,GAMMA,F217,G217,H217,I217,J217,K217,dt,STAGE)</f>
        <v>15758303.815196188</v>
      </c>
      <c r="G218">
        <v>72.197984745200287</v>
      </c>
      <c r="H218">
        <v>76491405.495337799</v>
      </c>
      <c r="I218">
        <v>5053.6510561368686</v>
      </c>
      <c r="J218">
        <v>35180420.565831296</v>
      </c>
      <c r="K218">
        <v>2895.7073889455564</v>
      </c>
      <c r="L218">
        <f t="shared" si="56"/>
        <v>47.986819066632975</v>
      </c>
      <c r="M218" cm="1">
        <f t="array" ref="M218">NewI(BETA_c,F218,C218)</f>
        <v>37.600758992846117</v>
      </c>
      <c r="N218">
        <f t="shared" si="57"/>
        <v>3368.8536060639399</v>
      </c>
      <c r="O218" cm="1">
        <f t="array" ref="O218">NewI(BETA_a,H218,C218)</f>
        <v>2631.7834166264529</v>
      </c>
      <c r="P218">
        <f t="shared" si="58"/>
        <v>1924.7267797582977</v>
      </c>
      <c r="Q218" cm="1">
        <f t="array" ref="Q218">NewI(BETA_e,J218,C218)</f>
        <v>1508.0130960573331</v>
      </c>
      <c r="S218" s="2">
        <f t="shared" si="62"/>
        <v>127443234.23733276</v>
      </c>
      <c r="T218" s="7">
        <f t="shared" si="63"/>
        <v>92.920691875148719</v>
      </c>
      <c r="U218" s="2">
        <f t="shared" si="64"/>
        <v>165.84197535797566</v>
      </c>
      <c r="V218">
        <f t="array" ref="V218:AA218">rk((1-'Parameters-x'!B223)*BETA_c,(1-'Parameters-x'!B223)*BETA_a,(1-'Parameters-x'!B223)*BETA_e,GAMMA,V217,W217,X217,Y217,Z217,AA217,dt,STAGE)</f>
        <v>15758421.761133498</v>
      </c>
      <c r="W218">
        <v>0.83524519410691656</v>
      </c>
      <c r="X218">
        <v>76499661.279514328</v>
      </c>
      <c r="Y218">
        <v>58.582892097967559</v>
      </c>
      <c r="Z218">
        <v>35185151.196684942</v>
      </c>
      <c r="AA218">
        <v>33.50255458307425</v>
      </c>
      <c r="AB218">
        <f t="shared" si="59"/>
        <v>1.4036213083121976</v>
      </c>
      <c r="AC218" cm="1">
        <f t="array" ref="AC218">NewI((1-'Parameters-x'!B224)*BETA_c,V218,T218)</f>
        <v>0.26133940876924616</v>
      </c>
      <c r="AD218">
        <f t="shared" si="60"/>
        <v>108.13759357438714</v>
      </c>
      <c r="AE218" cm="1">
        <f t="array" ref="AE218">NewI((1-'Parameters-x'!B224)*BETA_a,X218,T218)</f>
        <v>18.29372134427139</v>
      </c>
      <c r="AF218">
        <f t="shared" si="61"/>
        <v>56.300760475276313</v>
      </c>
      <c r="AG218" cm="1">
        <f t="array" ref="AG218">NewI((1-'Parameters-x'!B224)*BETA_e,Z218,T218)</f>
        <v>10.482588797378256</v>
      </c>
    </row>
    <row r="219" spans="1:33" x14ac:dyDescent="0.45">
      <c r="A219">
        <f t="shared" si="54"/>
        <v>21.500000000000036</v>
      </c>
      <c r="B219" s="2">
        <f t="shared" si="51"/>
        <v>127429705.54306781</v>
      </c>
      <c r="C219" s="7">
        <f t="shared" si="52"/>
        <v>8276.1359061425974</v>
      </c>
      <c r="D219" s="2">
        <f t="shared" si="53"/>
        <v>5511.3210260463438</v>
      </c>
      <c r="E219" s="7">
        <f t="shared" si="55"/>
        <v>4309.9587113705302</v>
      </c>
      <c r="F219">
        <f t="array" ref="F219:K219">rk(BETA_c,BETA_a,BETA_e,GAMMA,F218,G218,H218,I218,J218,K218,dt,STAGE)</f>
        <v>15758299.995764805</v>
      </c>
      <c r="G219">
        <v>74.48954532397731</v>
      </c>
      <c r="H219">
        <v>76491138.162972778</v>
      </c>
      <c r="I219">
        <v>5214.0370357181027</v>
      </c>
      <c r="J219">
        <v>35180267.384330228</v>
      </c>
      <c r="K219">
        <v>2987.6093251005186</v>
      </c>
      <c r="L219">
        <f t="shared" si="56"/>
        <v>49.514689871018689</v>
      </c>
      <c r="M219" cm="1">
        <f t="array" ref="M219">NewI(BETA_c,F219,C219)</f>
        <v>38.79408178406549</v>
      </c>
      <c r="N219">
        <f t="shared" si="57"/>
        <v>3475.7999915038154</v>
      </c>
      <c r="O219" cm="1">
        <f t="array" ref="O219">NewI(BETA_a,H219,C219)</f>
        <v>2715.298620528059</v>
      </c>
      <c r="P219">
        <f t="shared" si="58"/>
        <v>1986.0063446715103</v>
      </c>
      <c r="Q219" cm="1">
        <f t="array" ref="Q219">NewI(BETA_e,J219,C219)</f>
        <v>1555.8660090584058</v>
      </c>
      <c r="S219" s="2">
        <f t="shared" si="62"/>
        <v>127443231.31839153</v>
      </c>
      <c r="T219" s="7">
        <f t="shared" si="63"/>
        <v>93.893667795126262</v>
      </c>
      <c r="U219" s="2">
        <f t="shared" si="64"/>
        <v>167.787940661992</v>
      </c>
      <c r="V219">
        <f t="array" ref="V219:AA219">rk((1-'Parameters-x'!B224)*BETA_c,(1-'Parameters-x'!B224)*BETA_a,(1-'Parameters-x'!B224)*BETA_e,GAMMA,V218,W218,X218,Y218,Z218,AA218,dt,STAGE)</f>
        <v>15758421.734862972</v>
      </c>
      <c r="W219">
        <v>0.84402349752003414</v>
      </c>
      <c r="X219">
        <v>76499659.440581143</v>
      </c>
      <c r="Y219">
        <v>59.194983539270069</v>
      </c>
      <c r="Z219">
        <v>35185150.142947428</v>
      </c>
      <c r="AA219">
        <v>33.854660758336159</v>
      </c>
      <c r="AB219">
        <f t="shared" si="59"/>
        <v>1.4211135304290607</v>
      </c>
      <c r="AC219" cm="1">
        <f t="array" ref="AC219">NewI((1-'Parameters-x'!B225)*BETA_c,V219,T219)</f>
        <v>0.26407590271516224</v>
      </c>
      <c r="AD219">
        <f t="shared" si="60"/>
        <v>109.36443531782756</v>
      </c>
      <c r="AE219" cm="1">
        <f t="array" ref="AE219">NewI((1-'Parameters-x'!B225)*BETA_a,X219,T219)</f>
        <v>18.485275116693561</v>
      </c>
      <c r="AF219">
        <f t="shared" si="61"/>
        <v>57.002391813735393</v>
      </c>
      <c r="AG219" cm="1">
        <f t="array" ref="AG219">NewI((1-'Parameters-x'!B225)*BETA_e,Z219,T219)</f>
        <v>10.592352045976819</v>
      </c>
    </row>
    <row r="220" spans="1:33" x14ac:dyDescent="0.45">
      <c r="A220">
        <f t="shared" si="54"/>
        <v>21.600000000000037</v>
      </c>
      <c r="B220" s="2">
        <f t="shared" si="51"/>
        <v>127429267.74446242</v>
      </c>
      <c r="C220" s="7">
        <f t="shared" si="52"/>
        <v>8538.793244823175</v>
      </c>
      <c r="D220" s="2">
        <f t="shared" si="53"/>
        <v>5686.4622927575238</v>
      </c>
      <c r="E220" s="7">
        <f t="shared" si="55"/>
        <v>4446.7253051060188</v>
      </c>
      <c r="F220">
        <f t="array" ref="F220:K220">rk(BETA_c,BETA_a,BETA_e,GAMMA,F219,G219,H219,I219,J219,K219,dt,STAGE)</f>
        <v>15758296.055117805</v>
      </c>
      <c r="G220">
        <v>76.853827104164282</v>
      </c>
      <c r="H220">
        <v>76490862.347309306</v>
      </c>
      <c r="I220">
        <v>5379.5122027289699</v>
      </c>
      <c r="J220">
        <v>35180109.342035308</v>
      </c>
      <c r="K220">
        <v>3082.4272149900412</v>
      </c>
      <c r="L220">
        <f t="shared" si="56"/>
        <v>51.091055091278633</v>
      </c>
      <c r="M220" cm="1">
        <f t="array" ref="M220">NewI(BETA_c,F220,C220)</f>
        <v>40.025268361632598</v>
      </c>
      <c r="N220">
        <f t="shared" si="57"/>
        <v>3586.1404879647662</v>
      </c>
      <c r="O220" cm="1">
        <f t="array" ref="O220">NewI(BETA_a,H220,C220)</f>
        <v>2801.4631681467608</v>
      </c>
      <c r="P220">
        <f t="shared" si="58"/>
        <v>2049.2307497014785</v>
      </c>
      <c r="Q220" cm="1">
        <f t="array" ref="Q220">NewI(BETA_e,J220,C220)</f>
        <v>1605.2368685976255</v>
      </c>
      <c r="S220" s="2">
        <f t="shared" si="62"/>
        <v>127443228.36888605</v>
      </c>
      <c r="T220" s="7">
        <f t="shared" si="63"/>
        <v>94.876831703693441</v>
      </c>
      <c r="U220" s="2">
        <f t="shared" si="64"/>
        <v>169.7542822557829</v>
      </c>
      <c r="V220">
        <f t="array" ref="V220:AA220">rk((1-'Parameters-x'!B225)*BETA_c,(1-'Parameters-x'!B225)*BETA_a,(1-'Parameters-x'!B225)*BETA_e,GAMMA,V219,W219,X219,Y219,Z219,AA219,dt,STAGE)</f>
        <v>15758421.708317364</v>
      </c>
      <c r="W220">
        <v>0.85289305036370266</v>
      </c>
      <c r="X220">
        <v>76499657.582392454</v>
      </c>
      <c r="Y220">
        <v>59.813511632730034</v>
      </c>
      <c r="Z220">
        <v>35185149.078176223</v>
      </c>
      <c r="AA220">
        <v>34.210427020599703</v>
      </c>
      <c r="AB220">
        <f t="shared" si="59"/>
        <v>1.4387895860015918</v>
      </c>
      <c r="AC220" cm="1">
        <f t="array" ref="AC220">NewI((1-'Parameters-x'!B226)*BETA_c,V220,T220)</f>
        <v>0.26684105036103828</v>
      </c>
      <c r="AD220">
        <f t="shared" si="60"/>
        <v>110.60409591312262</v>
      </c>
      <c r="AE220" cm="1">
        <f t="array" ref="AE220">NewI((1-'Parameters-x'!B226)*BETA_a,X220,T220)</f>
        <v>18.678834630990689</v>
      </c>
      <c r="AF220">
        <f t="shared" si="61"/>
        <v>57.711396756658694</v>
      </c>
      <c r="AG220" cm="1">
        <f t="array" ref="AG220">NewI((1-'Parameters-x'!B226)*BETA_e,Z220,T220)</f>
        <v>10.703264614104958</v>
      </c>
    </row>
    <row r="221" spans="1:33" x14ac:dyDescent="0.45">
      <c r="A221">
        <f t="shared" si="54"/>
        <v>21.700000000000038</v>
      </c>
      <c r="B221" s="2">
        <f t="shared" si="51"/>
        <v>127428816.05340302</v>
      </c>
      <c r="C221" s="7">
        <f t="shared" si="52"/>
        <v>8809.7846482290333</v>
      </c>
      <c r="D221" s="2">
        <f t="shared" si="53"/>
        <v>5867.1619487454736</v>
      </c>
      <c r="E221" s="7">
        <f t="shared" si="55"/>
        <v>4587.8303584193291</v>
      </c>
      <c r="F221">
        <f t="array" ref="F221:K221">rk(BETA_c,BETA_a,BETA_e,GAMMA,F220,G220,H220,I220,J220,K220,dt,STAGE)</f>
        <v>15758291.98940908</v>
      </c>
      <c r="G221">
        <v>79.293137262688802</v>
      </c>
      <c r="H221">
        <v>76490577.779235348</v>
      </c>
      <c r="I221">
        <v>5550.2379717639587</v>
      </c>
      <c r="J221">
        <v>35179946.284758598</v>
      </c>
      <c r="K221">
        <v>3180.2535392023856</v>
      </c>
      <c r="L221">
        <f t="shared" si="56"/>
        <v>52.717453657535984</v>
      </c>
      <c r="M221" cm="1">
        <f t="array" ref="M221">NewI(BETA_c,F221,C221)</f>
        <v>41.295519597151255</v>
      </c>
      <c r="N221">
        <f t="shared" si="57"/>
        <v>3699.9827928879358</v>
      </c>
      <c r="O221" cm="1">
        <f t="array" ref="O221">NewI(BETA_a,H221,C221)</f>
        <v>2890.3610482070312</v>
      </c>
      <c r="P221">
        <f t="shared" si="58"/>
        <v>2114.461702200002</v>
      </c>
      <c r="Q221" cm="1">
        <f t="array" ref="Q221">NewI(BETA_e,J221,C221)</f>
        <v>1656.173790615147</v>
      </c>
      <c r="S221" s="2">
        <f t="shared" si="62"/>
        <v>127443225.38849625</v>
      </c>
      <c r="T221" s="7">
        <f t="shared" si="63"/>
        <v>95.870290277206749</v>
      </c>
      <c r="U221" s="2">
        <f t="shared" si="64"/>
        <v>171.74121347287911</v>
      </c>
      <c r="V221">
        <f t="array" ref="V221:AA221">rk((1-'Parameters-x'!B226)*BETA_c,(1-'Parameters-x'!B226)*BETA_a,(1-'Parameters-x'!B226)*BETA_e,GAMMA,V220,W220,X220,Y220,Z220,AA220,dt,STAGE)</f>
        <v>15758421.681493796</v>
      </c>
      <c r="W221">
        <v>0.86185482187423612</v>
      </c>
      <c r="X221">
        <v>76499655.704746664</v>
      </c>
      <c r="Y221">
        <v>60.438543208944857</v>
      </c>
      <c r="Z221">
        <v>35185148.00225579</v>
      </c>
      <c r="AA221">
        <v>34.569892246387646</v>
      </c>
      <c r="AB221">
        <f t="shared" si="59"/>
        <v>1.4566513817175875</v>
      </c>
      <c r="AC221" cm="1">
        <f t="array" ref="AC221">NewI((1-'Parameters-x'!B227)*BETA_c,V221,T221)</f>
        <v>0.26963515173374386</v>
      </c>
      <c r="AD221">
        <f t="shared" si="60"/>
        <v>111.85671012748475</v>
      </c>
      <c r="AE221" cm="1">
        <f t="array" ref="AE221">NewI((1-'Parameters-x'!B227)*BETA_a,X221,T221)</f>
        <v>18.874420888681101</v>
      </c>
      <c r="AF221">
        <f t="shared" si="61"/>
        <v>58.427851963676765</v>
      </c>
      <c r="AG221" cm="1">
        <f t="array" ref="AG221">NewI((1-'Parameters-x'!B227)*BETA_e,Z221,T221)</f>
        <v>10.815338535913135</v>
      </c>
    </row>
    <row r="222" spans="1:33" x14ac:dyDescent="0.45">
      <c r="A222">
        <f t="shared" si="54"/>
        <v>21.80000000000004</v>
      </c>
      <c r="B222" s="2">
        <f t="shared" si="51"/>
        <v>127428350.02920316</v>
      </c>
      <c r="C222" s="7">
        <f t="shared" si="52"/>
        <v>9089.3744374969065</v>
      </c>
      <c r="D222" s="2">
        <f t="shared" si="53"/>
        <v>6053.5963593396345</v>
      </c>
      <c r="E222" s="7">
        <f t="shared" si="55"/>
        <v>4733.4113967916328</v>
      </c>
      <c r="F222">
        <f t="array" ref="F222:K222">rk(BETA_c,BETA_a,BETA_e,GAMMA,F221,G221,H221,I221,J221,K221,dt,STAGE)</f>
        <v>15758287.794670539</v>
      </c>
      <c r="G222">
        <v>81.809856132090857</v>
      </c>
      <c r="H222">
        <v>76490284.181107834</v>
      </c>
      <c r="I222">
        <v>5726.3808727375235</v>
      </c>
      <c r="J222">
        <v>35179778.053424791</v>
      </c>
      <c r="K222">
        <v>3281.1837086272913</v>
      </c>
      <c r="L222">
        <f t="shared" si="56"/>
        <v>54.395473328932354</v>
      </c>
      <c r="M222" cm="1">
        <f t="array" ref="M222">NewI(BETA_c,F222,C222)</f>
        <v>42.606074414031823</v>
      </c>
      <c r="N222">
        <f t="shared" si="57"/>
        <v>3817.438019428495</v>
      </c>
      <c r="O222" cm="1">
        <f t="array" ref="O222">NewI(BETA_a,H222,C222)</f>
        <v>2982.0789084007297</v>
      </c>
      <c r="P222">
        <f t="shared" si="58"/>
        <v>2181.7628665822072</v>
      </c>
      <c r="Q222" cm="1">
        <f t="array" ref="Q222">NewI(BETA_e,J222,C222)</f>
        <v>1708.7264139768718</v>
      </c>
      <c r="S222" s="2">
        <f t="shared" si="62"/>
        <v>127443222.37689877</v>
      </c>
      <c r="T222" s="7">
        <f t="shared" si="63"/>
        <v>96.874151308974746</v>
      </c>
      <c r="U222" s="2">
        <f t="shared" si="64"/>
        <v>173.74894992732393</v>
      </c>
      <c r="V222">
        <f t="array" ref="V222:AA222">rk((1-'Parameters-x'!B227)*BETA_c,(1-'Parameters-x'!B227)*BETA_a,(1-'Parameters-x'!B227)*BETA_e,GAMMA,V221,W221,X221,Y221,Z221,AA221,dt,STAGE)</f>
        <v>15758421.654389357</v>
      </c>
      <c r="W222">
        <v>0.87090979115244394</v>
      </c>
      <c r="X222">
        <v>76499653.807440013</v>
      </c>
      <c r="Y222">
        <v>61.070145809936918</v>
      </c>
      <c r="Z222">
        <v>35185146.915069394</v>
      </c>
      <c r="AA222">
        <v>34.933095707885393</v>
      </c>
      <c r="AB222">
        <f t="shared" si="59"/>
        <v>1.4747008516532516</v>
      </c>
      <c r="AC222" cm="1">
        <f t="array" ref="AC222">NewI((1-'Parameters-x'!B228)*BETA_c,V222,T222)</f>
        <v>0.27245851000156818</v>
      </c>
      <c r="AD222">
        <f t="shared" si="60"/>
        <v>113.12241417736968</v>
      </c>
      <c r="AE222" cm="1">
        <f t="array" ref="AE222">NewI((1-'Parameters-x'!B228)*BETA_a,X222,T222)</f>
        <v>19.072055111174819</v>
      </c>
      <c r="AF222">
        <f t="shared" si="61"/>
        <v>59.151834898300997</v>
      </c>
      <c r="AG222" cm="1">
        <f t="array" ref="AG222">NewI((1-'Parameters-x'!B228)*BETA_e,Z222,T222)</f>
        <v>10.928585971552113</v>
      </c>
    </row>
    <row r="223" spans="1:33" x14ac:dyDescent="0.45">
      <c r="A223">
        <f t="shared" si="54"/>
        <v>21.900000000000041</v>
      </c>
      <c r="B223" s="2">
        <f t="shared" si="51"/>
        <v>127427869.21720719</v>
      </c>
      <c r="C223" s="7">
        <f t="shared" si="52"/>
        <v>9377.8353093585465</v>
      </c>
      <c r="D223" s="2">
        <f t="shared" si="53"/>
        <v>6245.9474834350403</v>
      </c>
      <c r="E223" s="7">
        <f t="shared" si="55"/>
        <v>4883.6102988552693</v>
      </c>
      <c r="F223">
        <f t="array" ref="F223:K223">rk(BETA_c,BETA_a,BETA_e,GAMMA,F222,G222,H222,I222,J222,K222,dt,STAGE)</f>
        <v>15758283.46680825</v>
      </c>
      <c r="G223">
        <v>84.406439517482909</v>
      </c>
      <c r="H223">
        <v>76489981.266482413</v>
      </c>
      <c r="I223">
        <v>5908.1127127103573</v>
      </c>
      <c r="J223">
        <v>35179604.483916543</v>
      </c>
      <c r="K223">
        <v>3385.316157130706</v>
      </c>
      <c r="L223">
        <f t="shared" si="56"/>
        <v>56.126752232343165</v>
      </c>
      <c r="M223" cm="1">
        <f t="array" ref="M223">NewI(BETA_c,F223,C223)</f>
        <v>43.958210991005728</v>
      </c>
      <c r="N223">
        <f t="shared" si="57"/>
        <v>3938.6208048768276</v>
      </c>
      <c r="O223" cm="1">
        <f t="array" ref="O223">NewI(BETA_a,H223,C223)</f>
        <v>3076.7061393329304</v>
      </c>
      <c r="P223">
        <f t="shared" si="58"/>
        <v>2251.1999263258699</v>
      </c>
      <c r="Q223" cm="1">
        <f t="array" ref="Q223">NewI(BETA_e,J223,C223)</f>
        <v>1762.9459485313332</v>
      </c>
      <c r="S223" s="2">
        <f t="shared" si="62"/>
        <v>127443219.33376682</v>
      </c>
      <c r="T223" s="7">
        <f t="shared" si="63"/>
        <v>97.88852372095252</v>
      </c>
      <c r="U223" s="2">
        <f t="shared" si="64"/>
        <v>175.77770945913829</v>
      </c>
      <c r="V223">
        <f t="array" ref="V223:AA223">rk((1-'Parameters-x'!B228)*BETA_c,(1-'Parameters-x'!B228)*BETA_a,(1-'Parameters-x'!B228)*BETA_e,GAMMA,V222,W222,X222,Y222,Z222,AA222,dt,STAGE)</f>
        <v>15758421.627001109</v>
      </c>
      <c r="W223">
        <v>0.88005894727276923</v>
      </c>
      <c r="X223">
        <v>76499651.890266642</v>
      </c>
      <c r="Y223">
        <v>61.708387696361378</v>
      </c>
      <c r="Z223">
        <v>35185145.816499069</v>
      </c>
      <c r="AA223">
        <v>35.300077077318363</v>
      </c>
      <c r="AB223">
        <f t="shared" si="59"/>
        <v>1.4929399441255415</v>
      </c>
      <c r="AC223" cm="1">
        <f t="array" ref="AC223">NewI((1-'Parameters-x'!B229)*BETA_c,V223,T223)</f>
        <v>0.27531143150711052</v>
      </c>
      <c r="AD223">
        <f t="shared" si="60"/>
        <v>114.40134566166418</v>
      </c>
      <c r="AE223" cm="1">
        <f t="array" ref="AE223">NewI((1-'Parameters-x'!B229)*BETA_a,X223,T223)</f>
        <v>19.271758742075765</v>
      </c>
      <c r="AF223">
        <f t="shared" si="61"/>
        <v>59.88342385334856</v>
      </c>
      <c r="AG223" cm="1">
        <f t="array" ref="AG223">NewI((1-'Parameters-x'!B229)*BETA_e,Z223,T223)</f>
        <v>11.043019208492124</v>
      </c>
    </row>
    <row r="224" spans="1:33" x14ac:dyDescent="0.45">
      <c r="A224">
        <f t="shared" si="54"/>
        <v>22.000000000000043</v>
      </c>
      <c r="B224" s="2">
        <f t="shared" ref="B224:B287" si="65">F224+H224+J224</f>
        <v>127427373.14834835</v>
      </c>
      <c r="C224" s="7">
        <f t="shared" ref="C224:C287" si="66">G224+I224+K224</f>
        <v>9675.4486010529981</v>
      </c>
      <c r="D224" s="2">
        <f t="shared" ref="D224:D287" si="67">L224+N224+P224</f>
        <v>6444.4030506062372</v>
      </c>
      <c r="E224" s="7">
        <f t="shared" si="55"/>
        <v>5038.5734337801559</v>
      </c>
      <c r="F224">
        <f t="array" ref="F224:K224">rk(BETA_c,BETA_a,BETA_e,GAMMA,F223,G223,H223,I223,J223,K223,dt,STAGE)</f>
        <v>15758279.001598442</v>
      </c>
      <c r="G224">
        <v>87.085421086719037</v>
      </c>
      <c r="H224">
        <v>76489668.739834949</v>
      </c>
      <c r="I224">
        <v>6095.6107428170808</v>
      </c>
      <c r="J224">
        <v>35179425.406914949</v>
      </c>
      <c r="K224">
        <v>3492.7524371491986</v>
      </c>
      <c r="L224">
        <f t="shared" si="56"/>
        <v>57.912980471307634</v>
      </c>
      <c r="M224" cm="1">
        <f t="array" ref="M224">NewI(BETA_c,F224,C224)</f>
        <v>45.353248003561397</v>
      </c>
      <c r="N224">
        <f t="shared" si="57"/>
        <v>4063.649422233545</v>
      </c>
      <c r="O224" cm="1">
        <f t="array" ref="O224">NewI(BETA_a,H224,C224)</f>
        <v>3174.3349611029334</v>
      </c>
      <c r="P224">
        <f t="shared" si="58"/>
        <v>2322.8406479013843</v>
      </c>
      <c r="Q224" cm="1">
        <f t="array" ref="Q224">NewI(BETA_e,J224,C224)</f>
        <v>1818.885224673661</v>
      </c>
      <c r="S224" s="2">
        <f t="shared" si="62"/>
        <v>127443216.25877023</v>
      </c>
      <c r="T224" s="7">
        <f t="shared" si="63"/>
        <v>98.913517575558188</v>
      </c>
      <c r="U224" s="2">
        <f t="shared" si="64"/>
        <v>177.82771218769633</v>
      </c>
      <c r="V224">
        <f t="array" ref="V224:AA224">rk((1-'Parameters-x'!B229)*BETA_c,(1-'Parameters-x'!B229)*BETA_a,(1-'Parameters-x'!B229)*BETA_e,GAMMA,V223,W223,X223,Y223,Z223,AA223,dt,STAGE)</f>
        <v>15758421.599326076</v>
      </c>
      <c r="W224">
        <v>0.88930328939344916</v>
      </c>
      <c r="X224">
        <v>76499649.953018546</v>
      </c>
      <c r="Y224">
        <v>62.353337854794376</v>
      </c>
      <c r="Z224">
        <v>35185144.706425615</v>
      </c>
      <c r="AA224">
        <v>35.67087643137036</v>
      </c>
      <c r="AB224">
        <f t="shared" si="59"/>
        <v>1.5113706346205231</v>
      </c>
      <c r="AC224" cm="1">
        <f t="array" ref="AC224">NewI((1-'Parameters-x'!B230)*BETA_c,V224,T224)</f>
        <v>0.27819422580051389</v>
      </c>
      <c r="AD224">
        <f t="shared" si="60"/>
        <v>115.69364359910119</v>
      </c>
      <c r="AE224" cm="1">
        <f t="array" ref="AE224">NewI((1-'Parameters-x'!B230)*BETA_a,X224,T224)</f>
        <v>19.473553449507953</v>
      </c>
      <c r="AF224">
        <f t="shared" si="61"/>
        <v>60.622697953974622</v>
      </c>
      <c r="AG224" cm="1">
        <f t="array" ref="AG224">NewI((1-'Parameters-x'!B230)*BETA_e,Z224,T224)</f>
        <v>11.158650662855782</v>
      </c>
    </row>
    <row r="225" spans="1:33" x14ac:dyDescent="0.45">
      <c r="A225">
        <f t="shared" si="54"/>
        <v>22.100000000000044</v>
      </c>
      <c r="B225" s="2">
        <f t="shared" si="65"/>
        <v>127426861.33869244</v>
      </c>
      <c r="C225" s="7">
        <f t="shared" si="66"/>
        <v>9982.5045635863826</v>
      </c>
      <c r="D225" s="2">
        <f t="shared" si="67"/>
        <v>6649.1567439738974</v>
      </c>
      <c r="E225" s="7">
        <f t="shared" si="55"/>
        <v>5198.4518029699439</v>
      </c>
      <c r="F225">
        <f t="array" ref="F225:K225">rk(BETA_c,BETA_a,BETA_e,GAMMA,F224,G224,H224,I224,J224,K224,dt,STAGE)</f>
        <v>15758274.394683404</v>
      </c>
      <c r="G225">
        <v>89.849414836075411</v>
      </c>
      <c r="H225">
        <v>76489346.29627414</v>
      </c>
      <c r="I225">
        <v>6289.0578304550045</v>
      </c>
      <c r="J225">
        <v>35179240.647734895</v>
      </c>
      <c r="K225">
        <v>3603.5973182953035</v>
      </c>
      <c r="L225">
        <f t="shared" si="56"/>
        <v>59.755901760030284</v>
      </c>
      <c r="M225" cm="1">
        <f t="array" ref="M225">NewI(BETA_c,F225,C225)</f>
        <v>46.79254590448739</v>
      </c>
      <c r="N225">
        <f t="shared" si="57"/>
        <v>4192.6458954045183</v>
      </c>
      <c r="O225" cm="1">
        <f t="array" ref="O225">NewI(BETA_a,H225,C225)</f>
        <v>3275.0605126021928</v>
      </c>
      <c r="P225">
        <f t="shared" si="58"/>
        <v>2396.754946809348</v>
      </c>
      <c r="Q225" cm="1">
        <f t="array" ref="Q225">NewI(BETA_e,J225,C225)</f>
        <v>1876.5987444632635</v>
      </c>
      <c r="S225" s="2">
        <f t="shared" si="62"/>
        <v>127443213.15157536</v>
      </c>
      <c r="T225" s="7">
        <f t="shared" si="63"/>
        <v>99.949244087613536</v>
      </c>
      <c r="U225" s="2">
        <f t="shared" si="64"/>
        <v>179.89918056497783</v>
      </c>
      <c r="V225">
        <f t="array" ref="V225:AA225">rk((1-'Parameters-x'!B230)*BETA_c,(1-'Parameters-x'!B230)*BETA_a,(1-'Parameters-x'!B230)*BETA_e,GAMMA,V224,W224,X224,Y224,Z224,AA224,dt,STAGE)</f>
        <v>15758421.571361257</v>
      </c>
      <c r="W225">
        <v>0.89864382686770938</v>
      </c>
      <c r="X225">
        <v>76499647.995485514</v>
      </c>
      <c r="Y225">
        <v>63.005066005102378</v>
      </c>
      <c r="Z225">
        <v>35185143.584728576</v>
      </c>
      <c r="AA225">
        <v>36.045534255643446</v>
      </c>
      <c r="AB225">
        <f t="shared" si="59"/>
        <v>1.5299949163689517</v>
      </c>
      <c r="AC225" cm="1">
        <f t="array" ref="AC225">NewI((1-'Parameters-x'!B231)*BETA_c,V225,T225)</f>
        <v>0.28110720567304798</v>
      </c>
      <c r="AD225">
        <f t="shared" si="60"/>
        <v>116.99944848049523</v>
      </c>
      <c r="AE225" cm="1">
        <f t="array" ref="AE225">NewI((1-'Parameters-x'!B231)*BETA_a,X225,T225)</f>
        <v>19.677461128466106</v>
      </c>
      <c r="AF225">
        <f t="shared" si="61"/>
        <v>61.36973716811363</v>
      </c>
      <c r="AG225" cm="1">
        <f t="array" ref="AG225">NewI((1-'Parameters-x'!B231)*BETA_e,Z225,T225)</f>
        <v>11.275492880765009</v>
      </c>
    </row>
    <row r="226" spans="1:33" x14ac:dyDescent="0.45">
      <c r="A226">
        <f t="shared" si="54"/>
        <v>22.200000000000045</v>
      </c>
      <c r="B226" s="2">
        <f t="shared" si="65"/>
        <v>127426333.28896748</v>
      </c>
      <c r="C226" s="7">
        <f t="shared" si="66"/>
        <v>10299.302643600218</v>
      </c>
      <c r="D226" s="2">
        <f t="shared" si="67"/>
        <v>6860.4083889188996</v>
      </c>
      <c r="E226" s="7">
        <f t="shared" si="55"/>
        <v>5363.4011862014313</v>
      </c>
      <c r="F226">
        <f t="array" ref="F226:K226">rk(BETA_c,BETA_a,BETA_e,GAMMA,F225,G225,H225,I225,J225,K225,dt,STAGE)</f>
        <v>15758269.641567236</v>
      </c>
      <c r="G226">
        <v>92.701117633815699</v>
      </c>
      <c r="H226">
        <v>76489013.621244967</v>
      </c>
      <c r="I226">
        <v>6488.6426368985422</v>
      </c>
      <c r="J226">
        <v>35179050.026155278</v>
      </c>
      <c r="K226">
        <v>3717.9588890678597</v>
      </c>
      <c r="L226">
        <f t="shared" si="56"/>
        <v>61.657315130371757</v>
      </c>
      <c r="M226" cm="1">
        <f t="array" ref="M226">NewI(BETA_c,F226,C226)</f>
        <v>48.277508244744546</v>
      </c>
      <c r="N226">
        <f t="shared" si="57"/>
        <v>4325.7361181344741</v>
      </c>
      <c r="O226" cm="1">
        <f t="array" ref="O226">NewI(BETA_a,H226,C226)</f>
        <v>3378.9809436133819</v>
      </c>
      <c r="P226">
        <f t="shared" si="58"/>
        <v>2473.0149556540537</v>
      </c>
      <c r="Q226" cm="1">
        <f t="array" ref="Q226">NewI(BETA_e,J226,C226)</f>
        <v>1936.1427343433049</v>
      </c>
      <c r="S226" s="2">
        <f t="shared" si="62"/>
        <v>127443210.01184502</v>
      </c>
      <c r="T226" s="7">
        <f t="shared" si="63"/>
        <v>100.99581563640928</v>
      </c>
      <c r="U226" s="2">
        <f t="shared" si="64"/>
        <v>181.99233934487606</v>
      </c>
      <c r="V226">
        <f t="array" ref="V226:AA226">rk((1-'Parameters-x'!B231)*BETA_c,(1-'Parameters-x'!B231)*BETA_a,(1-'Parameters-x'!B231)*BETA_e,GAMMA,V225,W225,X225,Y225,Z225,AA225,dt,STAGE)</f>
        <v>15758421.543103617</v>
      </c>
      <c r="W226">
        <v>0.90808157935600786</v>
      </c>
      <c r="X226">
        <v>76499646.017455146</v>
      </c>
      <c r="Y226">
        <v>63.663642607893443</v>
      </c>
      <c r="Z226">
        <v>35185142.451286256</v>
      </c>
      <c r="AA226">
        <v>36.42409144915981</v>
      </c>
      <c r="AB226">
        <f t="shared" si="59"/>
        <v>1.548814803959317</v>
      </c>
      <c r="AC226" cm="1">
        <f t="array" ref="AC226">NewI((1-'Parameters-x'!B232)*BETA_c,V226,T226)</f>
        <v>0.28405068719104254</v>
      </c>
      <c r="AD226">
        <f t="shared" si="60"/>
        <v>118.31890224638988</v>
      </c>
      <c r="AE226" cm="1">
        <f t="array" ref="AE226">NewI((1-'Parameters-x'!B232)*BETA_a,X226,T226)</f>
        <v>19.883503903190832</v>
      </c>
      <c r="AF226">
        <f t="shared" si="61"/>
        <v>62.124622294526866</v>
      </c>
      <c r="AG226" cm="1">
        <f t="array" ref="AG226">NewI((1-'Parameters-x'!B232)*BETA_e,Z226,T226)</f>
        <v>11.393558539702028</v>
      </c>
    </row>
    <row r="227" spans="1:33" x14ac:dyDescent="0.45">
      <c r="A227">
        <f t="shared" si="54"/>
        <v>22.300000000000047</v>
      </c>
      <c r="B227" s="2">
        <f t="shared" si="65"/>
        <v>127425788.48407838</v>
      </c>
      <c r="C227" s="7">
        <f t="shared" si="66"/>
        <v>10626.151774117287</v>
      </c>
      <c r="D227" s="2">
        <f t="shared" si="67"/>
        <v>7078.3641475108152</v>
      </c>
      <c r="E227" s="7">
        <f t="shared" si="55"/>
        <v>5533.5822923447704</v>
      </c>
      <c r="F227">
        <f t="array" ref="F227:K227">rk(BETA_c,BETA_a,BETA_e,GAMMA,F226,G226,H226,I226,J226,K226,dt,STAGE)</f>
        <v>15758264.737611467</v>
      </c>
      <c r="G227">
        <v>95.643311844088942</v>
      </c>
      <c r="H227">
        <v>76488670.390223011</v>
      </c>
      <c r="I227">
        <v>6694.5598005089005</v>
      </c>
      <c r="J227">
        <v>35178853.356243894</v>
      </c>
      <c r="K227">
        <v>3835.9486617642979</v>
      </c>
      <c r="L227">
        <f t="shared" si="56"/>
        <v>63.619076688892335</v>
      </c>
      <c r="M227" cm="1">
        <f t="array" ref="M227">NewI(BETA_c,F227,C227)</f>
        <v>49.809583035926913</v>
      </c>
      <c r="N227">
        <f t="shared" si="57"/>
        <v>4463.049976479725</v>
      </c>
      <c r="O227" cm="1">
        <f t="array" ref="O227">NewI(BETA_a,H227,C227)</f>
        <v>3486.1975097973741</v>
      </c>
      <c r="P227">
        <f t="shared" si="58"/>
        <v>2551.695094342198</v>
      </c>
      <c r="Q227" cm="1">
        <f t="array" ref="Q227">NewI(BETA_e,J227,C227)</f>
        <v>1997.575199511469</v>
      </c>
      <c r="S227" s="2">
        <f t="shared" si="62"/>
        <v>127443206.83923855</v>
      </c>
      <c r="T227" s="7">
        <f t="shared" si="63"/>
        <v>102.05334577789685</v>
      </c>
      <c r="U227" s="2">
        <f t="shared" si="64"/>
        <v>184.10741565855065</v>
      </c>
      <c r="V227">
        <f t="array" ref="V227:AA227">rk((1-'Parameters-x'!B232)*BETA_c,(1-'Parameters-x'!B232)*BETA_a,(1-'Parameters-x'!B232)*BETA_e,GAMMA,V226,W226,X226,Y226,Z226,AA226,dt,STAGE)</f>
        <v>15758421.514550092</v>
      </c>
      <c r="W227">
        <v>0.91761757693934021</v>
      </c>
      <c r="X227">
        <v>76499644.018712804</v>
      </c>
      <c r="Y227">
        <v>64.329138872051189</v>
      </c>
      <c r="Z227">
        <v>35185141.305975668</v>
      </c>
      <c r="AA227">
        <v>36.806589328906327</v>
      </c>
      <c r="AB227">
        <f t="shared" si="59"/>
        <v>1.567832331361894</v>
      </c>
      <c r="AC227" cm="1">
        <f t="array" ref="AC227">NewI((1-'Parameters-x'!B233)*BETA_c,V227,T227)</f>
        <v>0.28702498973017671</v>
      </c>
      <c r="AD227">
        <f t="shared" si="60"/>
        <v>119.65214832422738</v>
      </c>
      <c r="AE227" cm="1">
        <f t="array" ref="AE227">NewI((1-'Parameters-x'!B233)*BETA_a,X227,T227)</f>
        <v>20.091704129568686</v>
      </c>
      <c r="AF227">
        <f t="shared" si="61"/>
        <v>62.887435002961368</v>
      </c>
      <c r="AG227" cm="1">
        <f t="array" ref="AG227">NewI((1-'Parameters-x'!B233)*BETA_e,Z227,T227)</f>
        <v>11.512860449884597</v>
      </c>
    </row>
    <row r="228" spans="1:33" x14ac:dyDescent="0.45">
      <c r="A228">
        <f t="shared" si="54"/>
        <v>22.400000000000048</v>
      </c>
      <c r="B228" s="2">
        <f t="shared" si="65"/>
        <v>127425226.3926062</v>
      </c>
      <c r="C228" s="7">
        <f t="shared" si="66"/>
        <v>10963.370674442391</v>
      </c>
      <c r="D228" s="2">
        <f t="shared" si="67"/>
        <v>7303.2367193681339</v>
      </c>
      <c r="E228" s="7">
        <f t="shared" si="55"/>
        <v>5709.160914806117</v>
      </c>
      <c r="F228">
        <f t="array" ref="F228:K228">rk(BETA_c,BETA_a,BETA_e,GAMMA,F227,G227,H227,I227,J227,K227,dt,STAGE)</f>
        <v>15758259.678030549</v>
      </c>
      <c r="G228">
        <v>98.678868033683912</v>
      </c>
      <c r="H228">
        <v>76488316.268398911</v>
      </c>
      <c r="I228">
        <v>6907.0101257139122</v>
      </c>
      <c r="J228">
        <v>35178650.44617673</v>
      </c>
      <c r="K228">
        <v>3957.6816806947954</v>
      </c>
      <c r="L228">
        <f t="shared" si="56"/>
        <v>65.643101417698844</v>
      </c>
      <c r="M228" cm="1">
        <f t="array" ref="M228">NewI(BETA_c,F228,C228)</f>
        <v>51.390264155609749</v>
      </c>
      <c r="N228">
        <f t="shared" si="57"/>
        <v>4604.7214753753269</v>
      </c>
      <c r="O228" cm="1">
        <f t="array" ref="O228">NewI(BETA_a,H228,C228)</f>
        <v>3596.8146706575012</v>
      </c>
      <c r="P228">
        <f t="shared" si="58"/>
        <v>2632.8721425751082</v>
      </c>
      <c r="Q228" cm="1">
        <f t="array" ref="Q228">NewI(BETA_e,J228,C228)</f>
        <v>2060.9559799930062</v>
      </c>
      <c r="S228" s="2">
        <f t="shared" si="62"/>
        <v>127443203.63341177</v>
      </c>
      <c r="T228" s="7">
        <f t="shared" si="63"/>
        <v>103.12194925700783</v>
      </c>
      <c r="U228" s="2">
        <f t="shared" si="64"/>
        <v>186.24463898720683</v>
      </c>
      <c r="V228">
        <f t="array" ref="V228:AA228">rk((1-'Parameters-x'!B233)*BETA_c,(1-'Parameters-x'!B233)*BETA_a,(1-'Parameters-x'!B233)*BETA_e,GAMMA,V227,W227,X227,Y227,Z227,AA227,dt,STAGE)</f>
        <v>15758421.485697581</v>
      </c>
      <c r="W228">
        <v>0.92725286023361964</v>
      </c>
      <c r="X228">
        <v>76499641.999041647</v>
      </c>
      <c r="Y228">
        <v>65.001626762352117</v>
      </c>
      <c r="Z228">
        <v>35185140.148672529</v>
      </c>
      <c r="AA228">
        <v>37.193069634422081</v>
      </c>
      <c r="AB228">
        <f t="shared" si="59"/>
        <v>1.5870495592649432</v>
      </c>
      <c r="AC228" cm="1">
        <f t="array" ref="AC228">NewI((1-'Parameters-x'!B234)*BETA_c,V228,T228)</f>
        <v>0.29003043601012679</v>
      </c>
      <c r="AD228">
        <f t="shared" si="60"/>
        <v>120.9993315909289</v>
      </c>
      <c r="AE228" cm="1">
        <f t="array" ref="AE228">NewI((1-'Parameters-x'!B234)*BETA_a,X228,T228)</f>
        <v>20.302084397557387</v>
      </c>
      <c r="AF228">
        <f t="shared" si="61"/>
        <v>63.658257837012989</v>
      </c>
      <c r="AG228" cm="1">
        <f t="array" ref="AG228">NewI((1-'Parameters-x'!B234)*BETA_e,Z228,T228)</f>
        <v>11.633411555655666</v>
      </c>
    </row>
    <row r="229" spans="1:33" x14ac:dyDescent="0.45">
      <c r="A229">
        <f t="shared" si="54"/>
        <v>22.50000000000005</v>
      </c>
      <c r="B229" s="2">
        <f t="shared" si="65"/>
        <v>127424646.46629179</v>
      </c>
      <c r="C229" s="7">
        <f t="shared" si="66"/>
        <v>11311.28815950376</v>
      </c>
      <c r="D229" s="2">
        <f t="shared" si="67"/>
        <v>7535.2455487184507</v>
      </c>
      <c r="E229" s="7">
        <f t="shared" si="55"/>
        <v>5890.3080918386568</v>
      </c>
      <c r="F229">
        <f t="array" ref="F229:K229">rk(BETA_c,BETA_a,BETA_e,GAMMA,F228,G228,H228,I228,J228,K228,dt,STAGE)</f>
        <v>15758254.457887188</v>
      </c>
      <c r="G229">
        <v>101.81074776424165</v>
      </c>
      <c r="H229">
        <v>76487950.910352945</v>
      </c>
      <c r="I229">
        <v>7126.2007779382375</v>
      </c>
      <c r="J229">
        <v>35178441.098051645</v>
      </c>
      <c r="K229">
        <v>4083.2766338012802</v>
      </c>
      <c r="L229">
        <f t="shared" si="56"/>
        <v>67.73136504815821</v>
      </c>
      <c r="M229" cm="1">
        <f t="array" ref="M229">NewI(BETA_c,F229,C229)</f>
        <v>53.02109279692246</v>
      </c>
      <c r="N229">
        <f t="shared" si="57"/>
        <v>4750.8888691164348</v>
      </c>
      <c r="O229" cm="1">
        <f t="array" ref="O229">NewI(BETA_a,H229,C229)</f>
        <v>3710.940190573162</v>
      </c>
      <c r="P229">
        <f t="shared" si="58"/>
        <v>2716.6253145538581</v>
      </c>
      <c r="Q229" cm="1">
        <f t="array" ref="Q229">NewI(BETA_e,J229,C229)</f>
        <v>2126.3468084685724</v>
      </c>
      <c r="S229" s="2">
        <f t="shared" si="62"/>
        <v>127443200.39401674</v>
      </c>
      <c r="T229" s="7">
        <f t="shared" si="63"/>
        <v>104.20174202010209</v>
      </c>
      <c r="U229" s="2">
        <f t="shared" si="64"/>
        <v>188.4042412278784</v>
      </c>
      <c r="V229">
        <f t="array" ref="V229:AA229">rk((1-'Parameters-x'!B234)*BETA_c,(1-'Parameters-x'!B234)*BETA_a,(1-'Parameters-x'!B234)*BETA_e,GAMMA,V228,W228,X228,Y228,Z228,AA228,dt,STAGE)</f>
        <v>15758421.456542956</v>
      </c>
      <c r="W229">
        <v>0.93698848050514549</v>
      </c>
      <c r="X229">
        <v>76499639.958222508</v>
      </c>
      <c r="Y229">
        <v>65.681179007167231</v>
      </c>
      <c r="Z229">
        <v>35185138.979251288</v>
      </c>
      <c r="AA229">
        <v>37.583574532429708</v>
      </c>
      <c r="AB229">
        <f t="shared" si="59"/>
        <v>1.6064685637833707</v>
      </c>
      <c r="AC229" cm="1">
        <f t="array" ref="AC229">NewI((1-'Parameters-x'!B235)*BETA_c,V229,T229)</f>
        <v>0.29306735212957713</v>
      </c>
      <c r="AD229">
        <f t="shared" si="60"/>
        <v>122.36059848440229</v>
      </c>
      <c r="AE229" cm="1">
        <f t="array" ref="AE229">NewI((1-'Parameters-x'!B235)*BETA_a,X229,T229)</f>
        <v>20.514667533636317</v>
      </c>
      <c r="AF229">
        <f t="shared" si="61"/>
        <v>64.437174179692732</v>
      </c>
      <c r="AG229" cm="1">
        <f t="array" ref="AG229">NewI((1-'Parameters-x'!B235)*BETA_e,Z229,T229)</f>
        <v>11.755224936887551</v>
      </c>
    </row>
    <row r="230" spans="1:33" x14ac:dyDescent="0.45">
      <c r="A230">
        <f t="shared" si="54"/>
        <v>22.600000000000051</v>
      </c>
      <c r="B230" s="2">
        <f t="shared" si="65"/>
        <v>127424048.13950303</v>
      </c>
      <c r="C230" s="7">
        <f t="shared" si="66"/>
        <v>11670.243458929739</v>
      </c>
      <c r="D230" s="2">
        <f t="shared" si="67"/>
        <v>7774.6170380289786</v>
      </c>
      <c r="E230" s="7">
        <f t="shared" si="55"/>
        <v>6077.2002718723015</v>
      </c>
      <c r="F230">
        <f t="array" ref="F230:K230">rk(BETA_c,BETA_a,BETA_e,GAMMA,F229,G229,H229,I229,J229,K229,dt,STAGE)</f>
        <v>15758249.072087543</v>
      </c>
      <c r="G230">
        <v>105.04200647260951</v>
      </c>
      <c r="H230">
        <v>76487573.959719375</v>
      </c>
      <c r="I230">
        <v>7352.3454846696986</v>
      </c>
      <c r="J230">
        <v>35178225.107696123</v>
      </c>
      <c r="K230">
        <v>4212.8559677874309</v>
      </c>
      <c r="L230">
        <f t="shared" si="56"/>
        <v>69.885905984305268</v>
      </c>
      <c r="M230" cm="1">
        <f t="array" ref="M230">NewI(BETA_c,F230,C230)</f>
        <v>54.703658963725708</v>
      </c>
      <c r="N230">
        <f t="shared" si="57"/>
        <v>4901.6947959555255</v>
      </c>
      <c r="O230" cm="1">
        <f t="array" ref="O230">NewI(BETA_a,H230,C230)</f>
        <v>3828.6852429976248</v>
      </c>
      <c r="P230">
        <f t="shared" si="58"/>
        <v>2803.0363360891479</v>
      </c>
      <c r="Q230" cm="1">
        <f t="array" ref="Q230">NewI(BETA_e,J230,C230)</f>
        <v>2193.8113699109508</v>
      </c>
      <c r="S230" s="2">
        <f t="shared" si="62"/>
        <v>127443197.12070206</v>
      </c>
      <c r="T230" s="7">
        <f t="shared" si="63"/>
        <v>105.29284122754656</v>
      </c>
      <c r="U230" s="2">
        <f t="shared" si="64"/>
        <v>190.58645672927776</v>
      </c>
      <c r="V230">
        <f t="array" ref="V230:AA230">rk((1-'Parameters-x'!B235)*BETA_c,(1-'Parameters-x'!B235)*BETA_a,(1-'Parameters-x'!B235)*BETA_e,GAMMA,V229,W229,X229,Y229,Z229,AA229,dt,STAGE)</f>
        <v>15758421.427083053</v>
      </c>
      <c r="W230">
        <v>0.94682549978717512</v>
      </c>
      <c r="X230">
        <v>76499637.896033958</v>
      </c>
      <c r="Y230">
        <v>66.367869106248563</v>
      </c>
      <c r="Z230">
        <v>35185137.797585033</v>
      </c>
      <c r="AA230">
        <v>37.978146621510817</v>
      </c>
      <c r="AB230">
        <f t="shared" si="59"/>
        <v>1.6260914475180273</v>
      </c>
      <c r="AC230" cm="1">
        <f t="array" ref="AC230">NewI((1-'Parameters-x'!B236)*BETA_c,V230,T230)</f>
        <v>0.296136067601597</v>
      </c>
      <c r="AD230">
        <f t="shared" si="60"/>
        <v>123.73609693615084</v>
      </c>
      <c r="AE230" cm="1">
        <f t="array" ref="AE230">NewI((1-'Parameters-x'!B236)*BETA_a,X230,T230)</f>
        <v>20.72947660328278</v>
      </c>
      <c r="AF230">
        <f t="shared" si="61"/>
        <v>65.224268345608877</v>
      </c>
      <c r="AG230" cm="1">
        <f t="array" ref="AG230">NewI((1-'Parameters-x'!B236)*BETA_e,Z230,T230)</f>
        <v>11.878313810400813</v>
      </c>
    </row>
    <row r="231" spans="1:33" x14ac:dyDescent="0.45">
      <c r="A231">
        <f t="shared" si="54"/>
        <v>22.700000000000053</v>
      </c>
      <c r="B231" s="2">
        <f t="shared" si="65"/>
        <v>127423430.82868545</v>
      </c>
      <c r="C231" s="7">
        <f t="shared" si="66"/>
        <v>12040.586546164341</v>
      </c>
      <c r="D231" s="2">
        <f t="shared" si="67"/>
        <v>8021.5847683843604</v>
      </c>
      <c r="E231" s="7">
        <f t="shared" si="55"/>
        <v>6270.0194840168569</v>
      </c>
      <c r="F231">
        <f t="array" ref="F231:K231">rk(BETA_c,BETA_a,BETA_e,GAMMA,F230,G230,H230,I230,J230,K230,dt,STAGE)</f>
        <v>15758243.515376274</v>
      </c>
      <c r="G231">
        <v>108.3757964421026</v>
      </c>
      <c r="H231">
        <v>76487185.04884021</v>
      </c>
      <c r="I231">
        <v>7585.6647428532015</v>
      </c>
      <c r="J231">
        <v>35178002.264468968</v>
      </c>
      <c r="K231">
        <v>4346.5460068690363</v>
      </c>
      <c r="L231">
        <f t="shared" si="56"/>
        <v>72.10882728435476</v>
      </c>
      <c r="M231" cm="1">
        <f t="array" ref="M231">NewI(BETA_c,F231,C231)</f>
        <v>56.439603012813876</v>
      </c>
      <c r="N231">
        <f t="shared" si="57"/>
        <v>5057.2864169369568</v>
      </c>
      <c r="O231" cm="1">
        <f t="array" ref="O231">NewI(BETA_a,H231,C231)</f>
        <v>3950.1645179176917</v>
      </c>
      <c r="P231">
        <f t="shared" si="58"/>
        <v>2892.1895241630491</v>
      </c>
      <c r="Q231" cm="1">
        <f t="array" ref="Q231">NewI(BETA_e,J231,C231)</f>
        <v>2263.4153630863511</v>
      </c>
      <c r="S231" s="2">
        <f t="shared" si="62"/>
        <v>127443193.81311245</v>
      </c>
      <c r="T231" s="7">
        <f t="shared" si="63"/>
        <v>106.3953652664255</v>
      </c>
      <c r="U231" s="2">
        <f t="shared" si="64"/>
        <v>192.79152227722295</v>
      </c>
      <c r="V231">
        <f t="array" ref="V231:AA231">rk((1-'Parameters-x'!B236)*BETA_c,(1-'Parameters-x'!B236)*BETA_a,(1-'Parameters-x'!B236)*BETA_e,GAMMA,V230,W230,X230,Y230,Z230,AA230,dt,STAGE)</f>
        <v>15758421.397314671</v>
      </c>
      <c r="W231">
        <v>0.95676499099761037</v>
      </c>
      <c r="X231">
        <v>76499635.812252223</v>
      </c>
      <c r="Y231">
        <v>67.061771338601645</v>
      </c>
      <c r="Z231">
        <v>35185136.603545561</v>
      </c>
      <c r="AA231">
        <v>38.37682893682625</v>
      </c>
      <c r="AB231">
        <f t="shared" si="59"/>
        <v>1.6459203375753781</v>
      </c>
      <c r="AC231" cm="1">
        <f t="array" ref="AC231">NewI((1-'Parameters-x'!B237)*BETA_c,V231,T231)</f>
        <v>0.29923691538938846</v>
      </c>
      <c r="AD231">
        <f t="shared" si="60"/>
        <v>125.12597643790669</v>
      </c>
      <c r="AE231" cm="1">
        <f t="array" ref="AE231">NewI((1-'Parameters-x'!B237)*BETA_a,X231,T231)</f>
        <v>20.946534913474142</v>
      </c>
      <c r="AF231">
        <f t="shared" si="61"/>
        <v>66.019625501740904</v>
      </c>
      <c r="AG231" cm="1">
        <f t="array" ref="AG231">NewI((1-'Parameters-x'!B237)*BETA_e,Z231,T231)</f>
        <v>12.002691531398014</v>
      </c>
    </row>
    <row r="232" spans="1:33" x14ac:dyDescent="0.45">
      <c r="A232">
        <f t="shared" si="54"/>
        <v>22.800000000000054</v>
      </c>
      <c r="B232" s="2">
        <f t="shared" si="65"/>
        <v>127422793.93179527</v>
      </c>
      <c r="C232" s="7">
        <f t="shared" si="66"/>
        <v>12422.678477934556</v>
      </c>
      <c r="D232" s="2">
        <f t="shared" si="67"/>
        <v>8276.3897268110941</v>
      </c>
      <c r="E232" s="7">
        <f t="shared" si="55"/>
        <v>6468.9535138980891</v>
      </c>
      <c r="F232">
        <f t="array" ref="F232:K232">rk(BETA_c,BETA_a,BETA_e,GAMMA,F231,G231,H231,I231,J231,K231,dt,STAGE)</f>
        <v>15758237.782331415</v>
      </c>
      <c r="G232">
        <v>111.81536986752472</v>
      </c>
      <c r="H232">
        <v>76486783.798408046</v>
      </c>
      <c r="I232">
        <v>7826.3860328095734</v>
      </c>
      <c r="J232">
        <v>35177772.351055793</v>
      </c>
      <c r="K232">
        <v>4484.4770752574577</v>
      </c>
      <c r="L232">
        <f t="shared" si="56"/>
        <v>74.402298717954537</v>
      </c>
      <c r="M232" cm="1">
        <f t="array" ref="M232">NewI(BETA_c,F232,C232)</f>
        <v>58.230617244607437</v>
      </c>
      <c r="N232">
        <f t="shared" si="57"/>
        <v>5217.8155591440618</v>
      </c>
      <c r="O232" cm="1">
        <f t="array" ref="O232">NewI(BETA_a,H232,C232)</f>
        <v>4075.4963326758361</v>
      </c>
      <c r="P232">
        <f t="shared" si="58"/>
        <v>2984.1718689490781</v>
      </c>
      <c r="Q232" cm="1">
        <f t="array" ref="Q232">NewI(BETA_e,J232,C232)</f>
        <v>2335.2265639776451</v>
      </c>
      <c r="S232" s="2">
        <f t="shared" si="62"/>
        <v>127443190.47088909</v>
      </c>
      <c r="T232" s="7">
        <f t="shared" si="63"/>
        <v>107.50943376338392</v>
      </c>
      <c r="U232" s="2">
        <f t="shared" si="64"/>
        <v>195.01967713953644</v>
      </c>
      <c r="V232">
        <f t="array" ref="V232:AA232">rk((1-'Parameters-x'!B237)*BETA_c,(1-'Parameters-x'!B237)*BETA_a,(1-'Parameters-x'!B237)*BETA_e,GAMMA,V231,W231,X231,Y231,Z231,AA231,dt,STAGE)</f>
        <v>15758421.367234586</v>
      </c>
      <c r="W232">
        <v>0.96680803805781523</v>
      </c>
      <c r="X232">
        <v>76499633.706651196</v>
      </c>
      <c r="Y232">
        <v>67.762960770444451</v>
      </c>
      <c r="Z232">
        <v>35185135.397003315</v>
      </c>
      <c r="AA232">
        <v>38.779664954881653</v>
      </c>
      <c r="AB232">
        <f t="shared" si="59"/>
        <v>1.6659573761354574</v>
      </c>
      <c r="AC232" cm="1">
        <f t="array" ref="AC232">NewI((1-'Parameters-x'!B238)*BETA_c,V232,T232)</f>
        <v>0.30237023194240831</v>
      </c>
      <c r="AD232">
        <f t="shared" si="60"/>
        <v>126.5303880336718</v>
      </c>
      <c r="AE232" cm="1">
        <f t="array" ref="AE232">NewI((1-'Parameters-x'!B238)*BETA_a,X232,T232)</f>
        <v>21.165866015216157</v>
      </c>
      <c r="AF232">
        <f t="shared" si="61"/>
        <v>66.82333172972919</v>
      </c>
      <c r="AG232" cm="1">
        <f t="array" ref="AG232">NewI((1-'Parameters-x'!B238)*BETA_e,Z232,T232)</f>
        <v>12.128371594912446</v>
      </c>
    </row>
    <row r="233" spans="1:33" x14ac:dyDescent="0.45">
      <c r="A233">
        <f t="shared" si="54"/>
        <v>22.900000000000055</v>
      </c>
      <c r="B233" s="2">
        <f t="shared" si="65"/>
        <v>127422136.82771477</v>
      </c>
      <c r="C233" s="7">
        <f t="shared" si="66"/>
        <v>12816.891744391873</v>
      </c>
      <c r="D233" s="2">
        <f t="shared" si="67"/>
        <v>8539.2805408259192</v>
      </c>
      <c r="E233" s="7">
        <f t="shared" si="55"/>
        <v>6674.196084990841</v>
      </c>
      <c r="F233">
        <f t="array" ref="F233:K233">rk(BETA_c,BETA_a,BETA_e,GAMMA,F232,G232,H232,I232,J232,K232,dt,STAGE)</f>
        <v>15758231.867359105</v>
      </c>
      <c r="G233">
        <v>115.36408201688903</v>
      </c>
      <c r="H233">
        <v>76486369.817097649</v>
      </c>
      <c r="I233">
        <v>8074.7440388826708</v>
      </c>
      <c r="J233">
        <v>35177535.143258028</v>
      </c>
      <c r="K233">
        <v>4626.7836234923125</v>
      </c>
      <c r="L233">
        <f t="shared" si="56"/>
        <v>76.768558877613373</v>
      </c>
      <c r="M233" cm="1">
        <f t="array" ref="M233">NewI(BETA_c,F233,C233)</f>
        <v>60.07844754384459</v>
      </c>
      <c r="N233">
        <f t="shared" si="57"/>
        <v>5383.438863468351</v>
      </c>
      <c r="O233" cm="1">
        <f t="array" ref="O233">NewI(BETA_a,H233,C233)</f>
        <v>4204.8027462584041</v>
      </c>
      <c r="P233">
        <f t="shared" si="58"/>
        <v>3079.0731184799552</v>
      </c>
      <c r="Q233" cm="1">
        <f t="array" ref="Q233">NewI(BETA_e,J233,C233)</f>
        <v>2409.3148911885924</v>
      </c>
      <c r="S233" s="2">
        <f t="shared" si="62"/>
        <v>127443187.09366935</v>
      </c>
      <c r="T233" s="7">
        <f t="shared" si="63"/>
        <v>108.63516759760526</v>
      </c>
      <c r="U233" s="2">
        <f t="shared" si="64"/>
        <v>197.27116303630322</v>
      </c>
      <c r="V233">
        <f t="array" ref="V233:AA233">rk((1-'Parameters-x'!B238)*BETA_c,(1-'Parameters-x'!B238)*BETA_a,(1-'Parameters-x'!B238)*BETA_e,GAMMA,V232,W232,X232,Y232,Z232,AA232,dt,STAGE)</f>
        <v>15758421.336839531</v>
      </c>
      <c r="W233">
        <v>0.97695573601257646</v>
      </c>
      <c r="X233">
        <v>76499631.579002455</v>
      </c>
      <c r="Y233">
        <v>68.471513263253868</v>
      </c>
      <c r="Z233">
        <v>35185134.177827381</v>
      </c>
      <c r="AA233">
        <v>39.186698598338829</v>
      </c>
      <c r="AB233">
        <f t="shared" si="59"/>
        <v>1.6862047333704249</v>
      </c>
      <c r="AC233" cm="1">
        <f t="array" ref="AC233">NewI((1-'Parameters-x'!B239)*BETA_c,V233,T233)</f>
        <v>0.30553635723286732</v>
      </c>
      <c r="AD233">
        <f t="shared" si="60"/>
        <v>127.94948428186923</v>
      </c>
      <c r="AE233" cm="1">
        <f t="array" ref="AE233">NewI((1-'Parameters-x'!B239)*BETA_a,X233,T233)</f>
        <v>21.387493706097747</v>
      </c>
      <c r="AF233">
        <f t="shared" si="61"/>
        <v>67.635474021063573</v>
      </c>
      <c r="AG233" cm="1">
        <f t="array" ref="AG233">NewI((1-'Parameters-x'!B239)*BETA_e,Z233,T233)</f>
        <v>12.255367637272036</v>
      </c>
    </row>
    <row r="234" spans="1:33" x14ac:dyDescent="0.45">
      <c r="A234">
        <f t="shared" si="54"/>
        <v>23.000000000000057</v>
      </c>
      <c r="B234" s="2">
        <f t="shared" si="65"/>
        <v>127421458.87564927</v>
      </c>
      <c r="C234" s="7">
        <f t="shared" si="66"/>
        <v>13223.610630260311</v>
      </c>
      <c r="D234" s="2">
        <f t="shared" si="67"/>
        <v>8810.5137204569801</v>
      </c>
      <c r="E234" s="7">
        <f t="shared" si="55"/>
        <v>6885.9470456182817</v>
      </c>
      <c r="F234">
        <f t="array" ref="F234:K234">rk(BETA_c,BETA_a,BETA_e,GAMMA,F233,G233,H233,I233,J233,K233,dt,STAGE)</f>
        <v>15758225.764688151</v>
      </c>
      <c r="G234">
        <v>119.02539449286969</v>
      </c>
      <c r="H234">
        <v>76485942.701185822</v>
      </c>
      <c r="I234">
        <v>8330.9808770243271</v>
      </c>
      <c r="J234">
        <v>35177290.409775309</v>
      </c>
      <c r="K234">
        <v>4773.604358743115</v>
      </c>
      <c r="L234">
        <f t="shared" si="56"/>
        <v>79.209917356173079</v>
      </c>
      <c r="M234" cm="1">
        <f t="array" ref="M234">NewI(BETA_c,F234,C234)</f>
        <v>61.984895071827573</v>
      </c>
      <c r="N234">
        <f t="shared" si="57"/>
        <v>5554.317937153186</v>
      </c>
      <c r="O234" cm="1">
        <f t="array" ref="O234">NewI(BETA_a,H234,C234)</f>
        <v>4338.2096771565866</v>
      </c>
      <c r="P234">
        <f t="shared" si="58"/>
        <v>3176.9858659476204</v>
      </c>
      <c r="Q234" cm="1">
        <f t="array" ref="Q234">NewI(BETA_e,J234,C234)</f>
        <v>2485.7524733898672</v>
      </c>
      <c r="S234" s="2">
        <f t="shared" si="62"/>
        <v>127443183.68108678</v>
      </c>
      <c r="T234" s="7">
        <f t="shared" si="63"/>
        <v>109.77268891392521</v>
      </c>
      <c r="U234" s="2">
        <f t="shared" si="64"/>
        <v>199.54622429812082</v>
      </c>
      <c r="V234">
        <f t="array" ref="V234:AA234">rk((1-'Parameters-x'!B239)*BETA_c,(1-'Parameters-x'!B239)*BETA_a,(1-'Parameters-x'!B239)*BETA_e,GAMMA,V233,W233,X233,Y233,Z233,AA233,dt,STAGE)</f>
        <v>15758421.306126209</v>
      </c>
      <c r="W234">
        <v>0.98720919115122241</v>
      </c>
      <c r="X234">
        <v>76499629.429075107</v>
      </c>
      <c r="Y234">
        <v>69.187505481900331</v>
      </c>
      <c r="Z234">
        <v>35185132.945885472</v>
      </c>
      <c r="AA234">
        <v>39.597974240873654</v>
      </c>
      <c r="AB234">
        <f t="shared" si="59"/>
        <v>1.7066645998728665</v>
      </c>
      <c r="AC234" cm="1">
        <f t="array" ref="AC234">NewI((1-'Parameters-x'!B240)*BETA_c,V234,T234)</f>
        <v>0.3087356347926129</v>
      </c>
      <c r="AD234">
        <f t="shared" si="60"/>
        <v>129.38341941112125</v>
      </c>
      <c r="AE234" cm="1">
        <f t="array" ref="AE234">NewI((1-'Parameters-x'!B240)*BETA_a,X234,T234)</f>
        <v>21.611442032872549</v>
      </c>
      <c r="AF234">
        <f t="shared" si="61"/>
        <v>68.456140287126701</v>
      </c>
      <c r="AG234" cm="1">
        <f t="array" ref="AG234">NewI((1-'Parameters-x'!B240)*BETA_e,Z234,T234)</f>
        <v>12.383693437578584</v>
      </c>
    </row>
    <row r="235" spans="1:33" x14ac:dyDescent="0.45">
      <c r="A235">
        <f t="shared" si="54"/>
        <v>23.100000000000058</v>
      </c>
      <c r="B235" s="2">
        <f t="shared" si="65"/>
        <v>127420759.414505</v>
      </c>
      <c r="C235" s="7">
        <f t="shared" si="66"/>
        <v>13643.231587333397</v>
      </c>
      <c r="D235" s="2">
        <f t="shared" si="67"/>
        <v>9090.3539076524066</v>
      </c>
      <c r="E235" s="7">
        <f t="shared" si="55"/>
        <v>7104.412561791356</v>
      </c>
      <c r="F235">
        <f t="array" ref="F235:K235">rk(BETA_c,BETA_a,BETA_e,GAMMA,F234,G234,H234,I234,J234,K234,dt,STAGE)</f>
        <v>15758219.468364405</v>
      </c>
      <c r="G235">
        <v>122.80287859710971</v>
      </c>
      <c r="H235">
        <v>76485502.034159586</v>
      </c>
      <c r="I235">
        <v>8595.3463295331148</v>
      </c>
      <c r="J235">
        <v>35177037.911981024</v>
      </c>
      <c r="K235">
        <v>4925.0823792031733</v>
      </c>
      <c r="L235">
        <f t="shared" si="56"/>
        <v>81.728756998375857</v>
      </c>
      <c r="M235" cm="1">
        <f t="array" ref="M235">NewI(BETA_c,F235,C235)</f>
        <v>63.951818011826163</v>
      </c>
      <c r="N235">
        <f t="shared" si="57"/>
        <v>5730.6195108810516</v>
      </c>
      <c r="O235" cm="1">
        <f t="array" ref="O235">NewI(BETA_a,H235,C235)</f>
        <v>4475.8470249100346</v>
      </c>
      <c r="P235">
        <f t="shared" si="58"/>
        <v>3278.0056397729786</v>
      </c>
      <c r="Q235" cm="1">
        <f t="array" ref="Q235">NewI(BETA_e,J235,C235)</f>
        <v>2564.6137188694961</v>
      </c>
      <c r="S235" s="2">
        <f t="shared" si="62"/>
        <v>127443180.23277107</v>
      </c>
      <c r="T235" s="7">
        <f t="shared" si="63"/>
        <v>110.92212113608248</v>
      </c>
      <c r="U235" s="2">
        <f t="shared" si="64"/>
        <v>201.84510778951815</v>
      </c>
      <c r="V235">
        <f t="array" ref="V235:AA235">rk((1-'Parameters-x'!B240)*BETA_c,(1-'Parameters-x'!B240)*BETA_a,(1-'Parameters-x'!B240)*BETA_e,GAMMA,V234,W234,X234,Y234,Z234,AA234,dt,STAGE)</f>
        <v>15758421.275091289</v>
      </c>
      <c r="W235">
        <v>0.99756952112991348</v>
      </c>
      <c r="X235">
        <v>76499627.256635875</v>
      </c>
      <c r="Y235">
        <v>69.911014902871656</v>
      </c>
      <c r="Z235">
        <v>35185131.701043911</v>
      </c>
      <c r="AA235">
        <v>40.013536712080906</v>
      </c>
      <c r="AB235">
        <f t="shared" si="59"/>
        <v>1.7273391902587938</v>
      </c>
      <c r="AC235" cm="1">
        <f t="array" ref="AC235">NewI((1-'Parameters-x'!B241)*BETA_c,V235,T235)</f>
        <v>0.31196841175039647</v>
      </c>
      <c r="AD235">
        <f t="shared" si="60"/>
        <v>130.83234922261852</v>
      </c>
      <c r="AE235" cm="1">
        <f t="array" ref="AE235">NewI((1-'Parameters-x'!B241)*BETA_a,X235,T235)</f>
        <v>21.837735294067446</v>
      </c>
      <c r="AF235">
        <f t="shared" si="61"/>
        <v>69.285419376640846</v>
      </c>
      <c r="AG235" cm="1">
        <f t="array" ref="AG235">NewI((1-'Parameters-x'!B241)*BETA_e,Z235,T235)</f>
        <v>12.513362919202466</v>
      </c>
    </row>
    <row r="236" spans="1:33" x14ac:dyDescent="0.45">
      <c r="A236">
        <f t="shared" si="54"/>
        <v>23.20000000000006</v>
      </c>
      <c r="B236" s="2">
        <f t="shared" si="65"/>
        <v>127420037.76224741</v>
      </c>
      <c r="C236" s="7">
        <f t="shared" si="66"/>
        <v>14076.163618672879</v>
      </c>
      <c r="D236" s="2">
        <f t="shared" si="67"/>
        <v>9379.0741339062733</v>
      </c>
      <c r="E236" s="7">
        <f t="shared" si="55"/>
        <v>7329.8053160676409</v>
      </c>
      <c r="F236">
        <f t="array" ref="F236:K236">rk(BETA_c,BETA_a,BETA_e,GAMMA,F235,G235,H235,I235,J235,K235,dt,STAGE)</f>
        <v>15758212.972244971</v>
      </c>
      <c r="G236">
        <v>126.70021880060642</v>
      </c>
      <c r="H236">
        <v>76485047.386311695</v>
      </c>
      <c r="I236">
        <v>8868.0980871694464</v>
      </c>
      <c r="J236">
        <v>35176777.403690755</v>
      </c>
      <c r="K236">
        <v>5081.3653127028274</v>
      </c>
      <c r="L236">
        <f t="shared" si="56"/>
        <v>84.327536228893109</v>
      </c>
      <c r="M236" cm="1">
        <f t="array" ref="M236">NewI(BETA_c,F236,C236)</f>
        <v>65.981133369289594</v>
      </c>
      <c r="N236">
        <f t="shared" si="57"/>
        <v>5912.5156011355739</v>
      </c>
      <c r="O236" cm="1">
        <f t="array" ref="O236">NewI(BETA_a,H236,C236)</f>
        <v>4617.8487954462116</v>
      </c>
      <c r="P236">
        <f t="shared" si="58"/>
        <v>3382.2309965418053</v>
      </c>
      <c r="Q236" cm="1">
        <f t="array" ref="Q236">NewI(BETA_e,J236,C236)</f>
        <v>2645.9753872521401</v>
      </c>
      <c r="S236" s="2">
        <f t="shared" si="62"/>
        <v>127443176.74834809</v>
      </c>
      <c r="T236" s="7">
        <f t="shared" si="63"/>
        <v>112.08358898010866</v>
      </c>
      <c r="U236" s="2">
        <f t="shared" si="64"/>
        <v>204.16806292909365</v>
      </c>
      <c r="V236">
        <f t="array" ref="V236:AA236">rk((1-'Parameters-x'!B241)*BETA_c,(1-'Parameters-x'!B241)*BETA_a,(1-'Parameters-x'!B241)*BETA_e,GAMMA,V235,W235,X235,Y235,Z235,AA235,dt,STAGE)</f>
        <v>15758421.243731398</v>
      </c>
      <c r="W236">
        <v>1.0080378550951195</v>
      </c>
      <c r="X236">
        <v>76499625.061449066</v>
      </c>
      <c r="Y236">
        <v>70.642119822586821</v>
      </c>
      <c r="Z236">
        <v>35185130.443167627</v>
      </c>
      <c r="AA236">
        <v>40.433431302426719</v>
      </c>
      <c r="AB236">
        <f t="shared" si="59"/>
        <v>1.7482307467694569</v>
      </c>
      <c r="AC236" cm="1">
        <f t="array" ref="AC236">NewI((1-'Parameters-x'!B242)*BETA_c,V236,T236)</f>
        <v>0.31523503886953225</v>
      </c>
      <c r="AD236">
        <f t="shared" si="60"/>
        <v>132.29643111160868</v>
      </c>
      <c r="AE236" cm="1">
        <f t="array" ref="AE236">NewI((1-'Parameters-x'!B242)*BETA_a,X236,T236)</f>
        <v>22.066398042618488</v>
      </c>
      <c r="AF236">
        <f t="shared" si="61"/>
        <v>70.123401070715516</v>
      </c>
      <c r="AG236" cm="1">
        <f t="array" ref="AG236">NewI((1-'Parameters-x'!B242)*BETA_e,Z236,T236)</f>
        <v>12.644390151293004</v>
      </c>
    </row>
    <row r="237" spans="1:33" x14ac:dyDescent="0.45">
      <c r="A237">
        <f t="shared" si="54"/>
        <v>23.300000000000061</v>
      </c>
      <c r="B237" s="2">
        <f t="shared" si="65"/>
        <v>127419293.21523941</v>
      </c>
      <c r="C237" s="7">
        <f t="shared" si="66"/>
        <v>14522.828674872833</v>
      </c>
      <c r="D237" s="2">
        <f t="shared" si="67"/>
        <v>9676.9560857271226</v>
      </c>
      <c r="E237" s="7">
        <f t="shared" si="55"/>
        <v>7562.3447126141691</v>
      </c>
      <c r="F237">
        <f t="array" ref="F237:K237">rk(BETA_c,BETA_a,BETA_e,GAMMA,F236,G236,H236,I236,J236,K236,dt,STAGE)</f>
        <v>15758206.269992234</v>
      </c>
      <c r="G237">
        <v>130.72121632349604</v>
      </c>
      <c r="H237">
        <v>76484578.314323664</v>
      </c>
      <c r="I237">
        <v>9149.501998876387</v>
      </c>
      <c r="J237">
        <v>35176508.630923502</v>
      </c>
      <c r="K237">
        <v>5242.60545967295</v>
      </c>
      <c r="L237">
        <f t="shared" si="56"/>
        <v>87.008791442318625</v>
      </c>
      <c r="M237" cm="1">
        <f t="array" ref="M237">NewI(BETA_c,F237,C237)</f>
        <v>68.074818828568709</v>
      </c>
      <c r="N237">
        <f t="shared" si="57"/>
        <v>6100.1836774599014</v>
      </c>
      <c r="O237" cm="1">
        <f t="array" ref="O237">NewI(BETA_a,H237,C237)</f>
        <v>4764.353230332008</v>
      </c>
      <c r="P237">
        <f t="shared" si="58"/>
        <v>3489.7636168249028</v>
      </c>
      <c r="Q237" cm="1">
        <f t="array" ref="Q237">NewI(BETA_e,J237,C237)</f>
        <v>2729.9166634535918</v>
      </c>
      <c r="S237" s="2">
        <f t="shared" si="62"/>
        <v>127443173.22743975</v>
      </c>
      <c r="T237" s="7">
        <f t="shared" si="63"/>
        <v>113.25721846785791</v>
      </c>
      <c r="U237" s="2">
        <f t="shared" si="64"/>
        <v>206.5153417840188</v>
      </c>
      <c r="V237">
        <f t="array" ref="V237:AA237">rk((1-'Parameters-x'!B242)*BETA_c,(1-'Parameters-x'!B242)*BETA_a,(1-'Parameters-x'!B242)*BETA_e,GAMMA,V236,W236,X236,Y236,Z236,AA236,dt,STAGE)</f>
        <v>15758421.212043138</v>
      </c>
      <c r="W237">
        <v>1.0186153338082966</v>
      </c>
      <c r="X237">
        <v>76499622.843276471</v>
      </c>
      <c r="Y237">
        <v>71.380899365800502</v>
      </c>
      <c r="Z237">
        <v>35185129.172120139</v>
      </c>
      <c r="AA237">
        <v>40.857703768249117</v>
      </c>
      <c r="AB237">
        <f t="shared" si="59"/>
        <v>1.7693415279707971</v>
      </c>
      <c r="AC237" cm="1">
        <f t="array" ref="AC237">NewI((1-'Parameters-x'!B243)*BETA_c,V237,T237)</f>
        <v>0.3185358705859494</v>
      </c>
      <c r="AD237">
        <f t="shared" si="60"/>
        <v>133.77582416329992</v>
      </c>
      <c r="AE237" cm="1">
        <f t="array" ref="AE237">NewI((1-'Parameters-x'!B243)*BETA_a,X237,T237)</f>
        <v>22.297455088534274</v>
      </c>
      <c r="AF237">
        <f t="shared" si="61"/>
        <v>70.97017609274809</v>
      </c>
      <c r="AG237" cm="1">
        <f t="array" ref="AG237">NewI((1-'Parameters-x'!B243)*BETA_e,Z237,T237)</f>
        <v>12.776789350304638</v>
      </c>
    </row>
    <row r="238" spans="1:33" x14ac:dyDescent="0.45">
      <c r="A238">
        <f t="shared" si="54"/>
        <v>23.400000000000063</v>
      </c>
      <c r="B238" s="2">
        <f t="shared" si="65"/>
        <v>127418525.04755855</v>
      </c>
      <c r="C238" s="7">
        <f t="shared" si="66"/>
        <v>14983.662062763664</v>
      </c>
      <c r="D238" s="2">
        <f t="shared" si="67"/>
        <v>9984.2903786884053</v>
      </c>
      <c r="E238" s="7">
        <f t="shared" si="55"/>
        <v>7802.2570886641315</v>
      </c>
      <c r="F238">
        <f t="array" ref="F238:K238">rk(BETA_c,BETA_a,BETA_e,GAMMA,F237,G237,H237,I237,J237,K237,dt,STAGE)</f>
        <v>15758199.355067702</v>
      </c>
      <c r="G238">
        <v>134.86979282766043</v>
      </c>
      <c r="H238">
        <v>76484094.360835508</v>
      </c>
      <c r="I238">
        <v>9439.8323293423873</v>
      </c>
      <c r="J238">
        <v>35176231.331655338</v>
      </c>
      <c r="K238">
        <v>5408.9599405936169</v>
      </c>
      <c r="L238">
        <f t="shared" si="56"/>
        <v>89.775139470329293</v>
      </c>
      <c r="M238" cm="1">
        <f t="array" ref="M238">NewI(BETA_c,F238,C238)</f>
        <v>70.234914667900824</v>
      </c>
      <c r="N238">
        <f t="shared" si="57"/>
        <v>6293.8068351501006</v>
      </c>
      <c r="O238" cm="1">
        <f t="array" ref="O238">NewI(BETA_a,H238,C238)</f>
        <v>4915.5029400574758</v>
      </c>
      <c r="P238">
        <f t="shared" si="58"/>
        <v>3600.7084040679765</v>
      </c>
      <c r="Q238" cm="1">
        <f t="array" ref="Q238">NewI(BETA_e,J238,C238)</f>
        <v>2816.5192339387545</v>
      </c>
      <c r="S238" s="2">
        <f t="shared" si="62"/>
        <v>127443169.66966403</v>
      </c>
      <c r="T238" s="7">
        <f t="shared" si="63"/>
        <v>114.44313694067844</v>
      </c>
      <c r="U238" s="2">
        <f t="shared" si="64"/>
        <v>208.88719904705337</v>
      </c>
      <c r="V238">
        <f t="array" ref="V238:AA238">rk((1-'Parameters-x'!B243)*BETA_c,(1-'Parameters-x'!B243)*BETA_a,(1-'Parameters-x'!B243)*BETA_e,GAMMA,V237,W237,X237,Y237,Z237,AA237,dt,STAGE)</f>
        <v>15758421.180023069</v>
      </c>
      <c r="W238">
        <v>1.0293031097717809</v>
      </c>
      <c r="X238">
        <v>76499620.601877406</v>
      </c>
      <c r="Y238">
        <v>72.127433494099307</v>
      </c>
      <c r="Z238">
        <v>35185127.887763537</v>
      </c>
      <c r="AA238">
        <v>41.286400336807368</v>
      </c>
      <c r="AB238">
        <f t="shared" si="59"/>
        <v>1.7906738216660691</v>
      </c>
      <c r="AC238" cm="1">
        <f t="array" ref="AC238">NewI((1-'Parameters-x'!B244)*BETA_c,V238,T238)</f>
        <v>0.32187126504664282</v>
      </c>
      <c r="AD238">
        <f t="shared" si="60"/>
        <v>135.27068909966118</v>
      </c>
      <c r="AE238" cm="1">
        <f t="array" ref="AE238">NewI((1-'Parameters-x'!B244)*BETA_a,X238,T238)</f>
        <v>22.530931501587329</v>
      </c>
      <c r="AF238">
        <f t="shared" si="61"/>
        <v>71.825836125726113</v>
      </c>
      <c r="AG238" cm="1">
        <f t="array" ref="AG238">NewI((1-'Parameters-x'!B244)*BETA_e,Z238,T238)</f>
        <v>12.910574881539047</v>
      </c>
    </row>
    <row r="239" spans="1:33" x14ac:dyDescent="0.45">
      <c r="A239">
        <f t="shared" si="54"/>
        <v>23.500000000000064</v>
      </c>
      <c r="B239" s="2">
        <f t="shared" si="65"/>
        <v>127417732.51029301</v>
      </c>
      <c r="C239" s="7">
        <f t="shared" si="66"/>
        <v>15459.11286694206</v>
      </c>
      <c r="D239" s="2">
        <f t="shared" si="67"/>
        <v>10301.376840054767</v>
      </c>
      <c r="E239" s="7">
        <f t="shared" si="55"/>
        <v>8049.7759325630559</v>
      </c>
      <c r="F239">
        <f t="array" ref="F239:K239">rk(BETA_c,BETA_a,BETA_e,GAMMA,F238,G238,H238,I238,J238,K238,dt,STAGE)</f>
        <v>15758192.220725644</v>
      </c>
      <c r="G239">
        <v>139.14999422568579</v>
      </c>
      <c r="H239">
        <v>76483595.054002032</v>
      </c>
      <c r="I239">
        <v>9739.372024649485</v>
      </c>
      <c r="J239">
        <v>35175945.235565327</v>
      </c>
      <c r="K239">
        <v>5580.5908480668895</v>
      </c>
      <c r="L239">
        <f t="shared" si="56"/>
        <v>92.629280129934358</v>
      </c>
      <c r="M239" cm="1">
        <f t="array" ref="M239">NewI(BETA_c,F239,C239)</f>
        <v>72.46352573446373</v>
      </c>
      <c r="N239">
        <f t="shared" si="57"/>
        <v>6493.5739733188311</v>
      </c>
      <c r="O239" cm="1">
        <f t="array" ref="O239">NewI(BETA_a,H239,C239)</f>
        <v>5071.4450414751855</v>
      </c>
      <c r="P239">
        <f t="shared" si="58"/>
        <v>3715.1735866060026</v>
      </c>
      <c r="Q239" cm="1">
        <f t="array" ref="Q239">NewI(BETA_e,J239,C239)</f>
        <v>2905.867365353407</v>
      </c>
      <c r="S239" s="2">
        <f t="shared" si="62"/>
        <v>127443166.07463486</v>
      </c>
      <c r="T239" s="7">
        <f t="shared" si="63"/>
        <v>115.64147307322713</v>
      </c>
      <c r="U239" s="2">
        <f t="shared" si="64"/>
        <v>211.28389206370917</v>
      </c>
      <c r="V239">
        <f t="array" ref="V239:AA239">rk((1-'Parameters-x'!B244)*BETA_c,(1-'Parameters-x'!B244)*BETA_a,(1-'Parameters-x'!B244)*BETA_e,GAMMA,V238,W238,X238,Y238,Z238,AA238,dt,STAGE)</f>
        <v>15758421.147667719</v>
      </c>
      <c r="W239">
        <v>1.040102347355909</v>
      </c>
      <c r="X239">
        <v>76499618.337008685</v>
      </c>
      <c r="Y239">
        <v>72.881803014490643</v>
      </c>
      <c r="Z239">
        <v>35185126.589958459</v>
      </c>
      <c r="AA239">
        <v>41.719567711380584</v>
      </c>
      <c r="AB239">
        <f t="shared" si="59"/>
        <v>1.8122299335928491</v>
      </c>
      <c r="AC239" cm="1">
        <f t="array" ref="AC239">NewI((1-'Parameters-x'!B245)*BETA_c,V239,T239)</f>
        <v>0.32524158414852639</v>
      </c>
      <c r="AD239">
        <f t="shared" si="60"/>
        <v>136.78118830063579</v>
      </c>
      <c r="AE239" cm="1">
        <f t="array" ref="AE239">NewI((1-'Parameters-x'!B245)*BETA_a,X239,T239)</f>
        <v>22.766852614033599</v>
      </c>
      <c r="AF239">
        <f t="shared" si="61"/>
        <v>72.690473829480538</v>
      </c>
      <c r="AG239" cm="1">
        <f t="array" ref="AG239">NewI((1-'Parameters-x'!B245)*BETA_e,Z239,T239)</f>
        <v>13.045761260703456</v>
      </c>
    </row>
    <row r="240" spans="1:33" x14ac:dyDescent="0.45">
      <c r="A240">
        <f t="shared" si="54"/>
        <v>23.600000000000065</v>
      </c>
      <c r="B240" s="2">
        <f t="shared" si="65"/>
        <v>127416914.8308152</v>
      </c>
      <c r="C240" s="7">
        <f t="shared" si="66"/>
        <v>15949.644384524436</v>
      </c>
      <c r="D240" s="2">
        <f t="shared" si="67"/>
        <v>10628.52480028139</v>
      </c>
      <c r="E240" s="7">
        <f t="shared" si="55"/>
        <v>8305.1421086056798</v>
      </c>
      <c r="F240">
        <f t="array" ref="F240:K240">rk(BETA_c,BETA_a,BETA_e,GAMMA,F239,G239,H239,I239,J239,K239,dt,STAGE)</f>
        <v>15758184.860006524</v>
      </c>
      <c r="G240">
        <v>143.56599460981042</v>
      </c>
      <c r="H240">
        <v>76483079.907035157</v>
      </c>
      <c r="I240">
        <v>10048.412986257741</v>
      </c>
      <c r="J240">
        <v>35175650.063773513</v>
      </c>
      <c r="K240">
        <v>5757.6654036568834</v>
      </c>
      <c r="L240">
        <f t="shared" si="56"/>
        <v>95.573998865939672</v>
      </c>
      <c r="M240" cm="1">
        <f t="array" ref="M240">NewI(BETA_c,F240,C240)</f>
        <v>74.762823481358978</v>
      </c>
      <c r="N240">
        <f t="shared" si="57"/>
        <v>6699.6799785851745</v>
      </c>
      <c r="O240" cm="1">
        <f t="array" ref="O240">NewI(BETA_a,H240,C240)</f>
        <v>5232.3312995222359</v>
      </c>
      <c r="P240">
        <f t="shared" si="58"/>
        <v>3833.2708228302763</v>
      </c>
      <c r="Q240" cm="1">
        <f t="array" ref="Q240">NewI(BETA_e,J240,C240)</f>
        <v>2998.0479856020856</v>
      </c>
      <c r="S240" s="2">
        <f t="shared" si="62"/>
        <v>127443162.44196221</v>
      </c>
      <c r="T240" s="7">
        <f t="shared" si="63"/>
        <v>116.85235688742861</v>
      </c>
      <c r="U240" s="2">
        <f t="shared" si="64"/>
        <v>213.7056808983846</v>
      </c>
      <c r="V240">
        <f t="array" ref="V240:AA240">rk((1-'Parameters-x'!B245)*BETA_c,(1-'Parameters-x'!B245)*BETA_a,(1-'Parameters-x'!B245)*BETA_e,GAMMA,V239,W239,X239,Y239,Z239,AA239,dt,STAGE)</f>
        <v>15758421.114973577</v>
      </c>
      <c r="W240">
        <v>1.051014222927386</v>
      </c>
      <c r="X240">
        <v>76499616.048424542</v>
      </c>
      <c r="Y240">
        <v>73.644089588084967</v>
      </c>
      <c r="Z240">
        <v>35185125.278564095</v>
      </c>
      <c r="AA240">
        <v>42.157253076416247</v>
      </c>
      <c r="AB240">
        <f t="shared" si="59"/>
        <v>1.8340122003331836</v>
      </c>
      <c r="AC240" cm="1">
        <f t="array" ref="AC240">NewI((1-'Parameters-x'!B246)*BETA_c,V240,T240)</f>
        <v>0.32864719357769268</v>
      </c>
      <c r="AD240">
        <f t="shared" si="60"/>
        <v>138.30748586996481</v>
      </c>
      <c r="AE240" cm="1">
        <f t="array" ref="AE240">NewI((1-'Parameters-x'!B246)*BETA_a,X240,T240)</f>
        <v>23.00524402336039</v>
      </c>
      <c r="AF240">
        <f t="shared" si="61"/>
        <v>73.564182828086615</v>
      </c>
      <c r="AG240" cm="1">
        <f t="array" ref="AG240">NewI((1-'Parameters-x'!B246)*BETA_e,Z240,T240)</f>
        <v>13.182363155485213</v>
      </c>
    </row>
    <row r="241" spans="1:33" x14ac:dyDescent="0.45">
      <c r="A241">
        <f t="shared" si="54"/>
        <v>23.700000000000067</v>
      </c>
      <c r="B241" s="2">
        <f t="shared" si="65"/>
        <v>127416071.21203268</v>
      </c>
      <c r="C241" s="7">
        <f t="shared" si="66"/>
        <v>16455.734573533569</v>
      </c>
      <c r="D241" s="2">
        <f t="shared" si="67"/>
        <v>10966.053393781374</v>
      </c>
      <c r="E241" s="7">
        <f t="shared" si="55"/>
        <v>8568.6040888706993</v>
      </c>
      <c r="F241">
        <f t="array" ref="F241:K241">rk(BETA_c,BETA_a,BETA_e,GAMMA,F240,G240,H240,I240,J240,K240,dt,STAGE)</f>
        <v>15758177.265730249</v>
      </c>
      <c r="G241">
        <v>148.12210030461159</v>
      </c>
      <c r="H241">
        <v>76482548.417731836</v>
      </c>
      <c r="I241">
        <v>10367.256353584375</v>
      </c>
      <c r="J241">
        <v>35175345.5285706</v>
      </c>
      <c r="K241">
        <v>5940.3561196445826</v>
      </c>
      <c r="L241">
        <f t="shared" si="56"/>
        <v>98.61216944662425</v>
      </c>
      <c r="M241" cm="1">
        <f t="array" ref="M241">NewI(BETA_c,F241,C241)</f>
        <v>77.135048068441421</v>
      </c>
      <c r="N241">
        <f t="shared" si="57"/>
        <v>6912.3259145791872</v>
      </c>
      <c r="O241" cm="1">
        <f t="array" ref="O241">NewI(BETA_a,H241,C241)</f>
        <v>5398.3182733557351</v>
      </c>
      <c r="P241">
        <f t="shared" si="58"/>
        <v>3955.1153097555634</v>
      </c>
      <c r="Q241" cm="1">
        <f t="array" ref="Q241">NewI(BETA_e,J241,C241)</f>
        <v>3093.1507674465224</v>
      </c>
      <c r="S241" s="2">
        <f t="shared" si="62"/>
        <v>127443158.77125192</v>
      </c>
      <c r="T241" s="7">
        <f t="shared" si="63"/>
        <v>118.0759197665806</v>
      </c>
      <c r="U241" s="2">
        <f t="shared" si="64"/>
        <v>216.15282831280874</v>
      </c>
      <c r="V241">
        <f t="array" ref="V241:AA241">rk((1-'Parameters-x'!B246)*BETA_c,(1-'Parameters-x'!B246)*BETA_a,(1-'Parameters-x'!B246)*BETA_e,GAMMA,V240,W240,X240,Y240,Z240,AA240,dt,STAGE)</f>
        <v>15758421.081937093</v>
      </c>
      <c r="W241">
        <v>1.0620399249789105</v>
      </c>
      <c r="X241">
        <v>76499613.735876679</v>
      </c>
      <c r="Y241">
        <v>74.414375738872494</v>
      </c>
      <c r="Z241">
        <v>35185123.953438148</v>
      </c>
      <c r="AA241">
        <v>42.599504102729206</v>
      </c>
      <c r="AB241">
        <f t="shared" si="59"/>
        <v>1.8560229817333831</v>
      </c>
      <c r="AC241" cm="1">
        <f t="array" ref="AC241">NewI((1-'Parameters-x'!B247)*BETA_c,V241,T241)</f>
        <v>0.33208846284908405</v>
      </c>
      <c r="AD241">
        <f t="shared" si="60"/>
        <v>139.84974758170705</v>
      </c>
      <c r="AE241" cm="1">
        <f t="array" ref="AE241">NewI((1-'Parameters-x'!B247)*BETA_a,X241,T241)</f>
        <v>23.246131595063126</v>
      </c>
      <c r="AF241">
        <f t="shared" si="61"/>
        <v>74.447057749368298</v>
      </c>
      <c r="AG241" cm="1">
        <f t="array" ref="AG241">NewI((1-'Parameters-x'!B247)*BETA_e,Z241,T241)</f>
        <v>13.320395387142861</v>
      </c>
    </row>
    <row r="242" spans="1:33" x14ac:dyDescent="0.45">
      <c r="A242">
        <f t="shared" si="54"/>
        <v>23.800000000000068</v>
      </c>
      <c r="B242" s="2">
        <f t="shared" si="65"/>
        <v>127415200.83161554</v>
      </c>
      <c r="C242" s="7">
        <f t="shared" si="66"/>
        <v>16977.876515340427</v>
      </c>
      <c r="D242" s="2">
        <f t="shared" si="67"/>
        <v>11314.291869129618</v>
      </c>
      <c r="E242" s="7">
        <f t="shared" si="55"/>
        <v>8840.4181922665884</v>
      </c>
      <c r="F242">
        <f t="array" ref="F242:K242">rk(BETA_c,BETA_a,BETA_e,GAMMA,F241,G241,H241,I241,J241,K241,dt,STAGE)</f>
        <v>15758169.430489182</v>
      </c>
      <c r="G242">
        <v>152.82275404729643</v>
      </c>
      <c r="H242">
        <v>76482000.067987144</v>
      </c>
      <c r="I242">
        <v>10696.21279544382</v>
      </c>
      <c r="J242">
        <v>35175031.333139203</v>
      </c>
      <c r="K242">
        <v>6128.840965849311</v>
      </c>
      <c r="L242">
        <f t="shared" si="56"/>
        <v>101.74675677023134</v>
      </c>
      <c r="M242" cm="1">
        <f t="array" ref="M242">NewI(BETA_c,F242,C242)</f>
        <v>79.58251052896901</v>
      </c>
      <c r="N242">
        <f t="shared" si="57"/>
        <v>7131.7192174121865</v>
      </c>
      <c r="O242" cm="1">
        <f t="array" ref="O242">NewI(BETA_a,H242,C242)</f>
        <v>5569.5674670363769</v>
      </c>
      <c r="P242">
        <f t="shared" si="58"/>
        <v>4080.8258949472001</v>
      </c>
      <c r="Q242" cm="1">
        <f t="array" ref="Q242">NewI(BETA_e,J242,C242)</f>
        <v>3191.2682147012424</v>
      </c>
      <c r="S242" s="2">
        <f t="shared" si="62"/>
        <v>127443155.06210567</v>
      </c>
      <c r="T242" s="7">
        <f t="shared" si="63"/>
        <v>119.312294469607</v>
      </c>
      <c r="U242" s="2">
        <f t="shared" si="64"/>
        <v>218.62559986354694</v>
      </c>
      <c r="V242">
        <f t="array" ref="V242:AA242">rk((1-'Parameters-x'!B247)*BETA_c,(1-'Parameters-x'!B247)*BETA_a,(1-'Parameters-x'!B247)*BETA_e,GAMMA,V241,W241,X241,Y241,Z241,AA241,dt,STAGE)</f>
        <v>15758421.048554685</v>
      </c>
      <c r="W242">
        <v>1.0731806542600739</v>
      </c>
      <c r="X242">
        <v>76499611.399114147</v>
      </c>
      <c r="Y242">
        <v>75.192744862595106</v>
      </c>
      <c r="Z242">
        <v>35185122.614436835</v>
      </c>
      <c r="AA242">
        <v>43.046368952751827</v>
      </c>
      <c r="AB242">
        <f t="shared" si="59"/>
        <v>1.8782646607731235</v>
      </c>
      <c r="AC242" cm="1">
        <f t="array" ref="AC242">NewI((1-'Parameters-x'!B248)*BETA_c,V242,T242)</f>
        <v>0.33556576534657917</v>
      </c>
      <c r="AD242">
        <f t="shared" si="60"/>
        <v>141.40814099057624</v>
      </c>
      <c r="AE242" cm="1">
        <f t="array" ref="AE242">NewI((1-'Parameters-x'!B248)*BETA_a,X242,T242)</f>
        <v>23.489541465451136</v>
      </c>
      <c r="AF242">
        <f t="shared" si="61"/>
        <v>75.339194212197583</v>
      </c>
      <c r="AG242" cm="1">
        <f t="array" ref="AG242">NewI((1-'Parameters-x'!B248)*BETA_e,Z242,T242)</f>
        <v>13.459872932113894</v>
      </c>
    </row>
    <row r="243" spans="1:33" x14ac:dyDescent="0.45">
      <c r="A243">
        <f t="shared" si="54"/>
        <v>23.90000000000007</v>
      </c>
      <c r="B243" s="2">
        <f t="shared" si="65"/>
        <v>127414302.84119931</v>
      </c>
      <c r="C243" s="7">
        <f t="shared" si="66"/>
        <v>17516.578891595829</v>
      </c>
      <c r="D243" s="2">
        <f t="shared" si="67"/>
        <v>11673.579909089949</v>
      </c>
      <c r="E243" s="7">
        <f t="shared" si="55"/>
        <v>9120.8488310078519</v>
      </c>
      <c r="F243">
        <f t="array" ref="F243:K243">rk(BETA_c,BETA_a,BETA_e,GAMMA,F242,G242,H242,I242,J242,K242,dt,STAGE)</f>
        <v>15758161.34664095</v>
      </c>
      <c r="G243">
        <v>157.67253929957991</v>
      </c>
      <c r="H243">
        <v>76481434.323292062</v>
      </c>
      <c r="I243">
        <v>11035.602810622935</v>
      </c>
      <c r="J243">
        <v>35174707.171266302</v>
      </c>
      <c r="K243">
        <v>6323.3035416733137</v>
      </c>
      <c r="L243">
        <f t="shared" si="56"/>
        <v>104.98081975035126</v>
      </c>
      <c r="M243" cm="1">
        <f t="array" ref="M243">NewI(BETA_c,F243,C243)</f>
        <v>82.107595004106656</v>
      </c>
      <c r="N243">
        <f t="shared" si="57"/>
        <v>7358.0738973153784</v>
      </c>
      <c r="O243" cm="1">
        <f t="array" ref="O243">NewI(BETA_a,H243,C243)</f>
        <v>5746.2454848986235</v>
      </c>
      <c r="P243">
        <f t="shared" si="58"/>
        <v>4210.5251920242199</v>
      </c>
      <c r="Q243" cm="1">
        <f t="array" ref="Q243">NewI(BETA_e,J243,C243)</f>
        <v>3292.4957511051216</v>
      </c>
      <c r="S243" s="2">
        <f t="shared" si="62"/>
        <v>127443151.31412101</v>
      </c>
      <c r="T243" s="7">
        <f t="shared" si="63"/>
        <v>120.56161514545984</v>
      </c>
      <c r="U243" s="2">
        <f t="shared" si="64"/>
        <v>221.12426383358235</v>
      </c>
      <c r="V243">
        <f t="array" ref="V243:AA243">rk((1-'Parameters-x'!B248)*BETA_c,(1-'Parameters-x'!B248)*BETA_a,(1-'Parameters-x'!B248)*BETA_e,GAMMA,V242,W242,X242,Y242,Z242,AA242,dt,STAGE)</f>
        <v>15758421.014822727</v>
      </c>
      <c r="W243">
        <v>1.0844376239095492</v>
      </c>
      <c r="X243">
        <v>76499609.037883416</v>
      </c>
      <c r="Y243">
        <v>75.979281235714495</v>
      </c>
      <c r="Z243">
        <v>35185121.261414878</v>
      </c>
      <c r="AA243">
        <v>43.497896285835793</v>
      </c>
      <c r="AB243">
        <f t="shared" si="59"/>
        <v>1.9007396490211921</v>
      </c>
      <c r="AC243" cm="1">
        <f t="array" ref="AC243">NewI((1-'Parameters-x'!B249)*BETA_c,V243,T243)</f>
        <v>0.33907947836349817</v>
      </c>
      <c r="AD243">
        <f t="shared" si="60"/>
        <v>142.98283534846729</v>
      </c>
      <c r="AE243" cm="1">
        <f t="array" ref="AE243">NewI((1-'Parameters-x'!B249)*BETA_a,X243,T243)</f>
        <v>23.735500044482816</v>
      </c>
      <c r="AF243">
        <f t="shared" si="61"/>
        <v>76.240688836093852</v>
      </c>
      <c r="AG243" cm="1">
        <f t="array" ref="AG243">NewI((1-'Parameters-x'!B249)*BETA_e,Z243,T243)</f>
        <v>13.600810923639283</v>
      </c>
    </row>
    <row r="244" spans="1:33" x14ac:dyDescent="0.45">
      <c r="A244">
        <f t="shared" si="54"/>
        <v>24.000000000000071</v>
      </c>
      <c r="B244" s="2">
        <f t="shared" si="65"/>
        <v>127413376.36556314</v>
      </c>
      <c r="C244" s="7">
        <f t="shared" si="66"/>
        <v>18072.366476099785</v>
      </c>
      <c r="D244" s="2">
        <f t="shared" si="67"/>
        <v>12044.267960753445</v>
      </c>
      <c r="E244" s="7">
        <f t="shared" si="55"/>
        <v>9410.1687647474682</v>
      </c>
      <c r="F244">
        <f t="array" ref="F244:K244">rk(BETA_c,BETA_a,BETA_e,GAMMA,F243,G243,H243,I243,J243,K243,dt,STAGE)</f>
        <v>15758153.006301008</v>
      </c>
      <c r="G244">
        <v>162.67618469525615</v>
      </c>
      <c r="H244">
        <v>76480850.632215425</v>
      </c>
      <c r="I244">
        <v>11385.757037873931</v>
      </c>
      <c r="J244">
        <v>35174372.727046713</v>
      </c>
      <c r="K244">
        <v>6523.9332535305984</v>
      </c>
      <c r="L244">
        <f t="shared" si="56"/>
        <v>108.31751429657896</v>
      </c>
      <c r="M244" cm="1">
        <f t="array" ref="M244">NewI(BETA_c,F244,C244)</f>
        <v>84.712761047378535</v>
      </c>
      <c r="N244">
        <f t="shared" si="57"/>
        <v>7591.6107467006968</v>
      </c>
      <c r="O244" cm="1">
        <f t="array" ref="O244">NewI(BETA_a,H244,C244)</f>
        <v>5928.5241917500925</v>
      </c>
      <c r="P244">
        <f t="shared" si="58"/>
        <v>4344.3396997561686</v>
      </c>
      <c r="Q244" cm="1">
        <f t="array" ref="Q244">NewI(BETA_e,J244,C244)</f>
        <v>3396.9318119499972</v>
      </c>
      <c r="S244" s="2">
        <f t="shared" si="62"/>
        <v>127443147.52689134</v>
      </c>
      <c r="T244" s="7">
        <f t="shared" si="63"/>
        <v>121.82401734767235</v>
      </c>
      <c r="U244" s="2">
        <f t="shared" si="64"/>
        <v>223.64909132020793</v>
      </c>
      <c r="V244">
        <f t="array" ref="V244:AA244">rk((1-'Parameters-x'!B249)*BETA_c,(1-'Parameters-x'!B249)*BETA_a,(1-'Parameters-x'!B249)*BETA_e,GAMMA,V243,W243,X243,Y243,Z243,AA243,dt,STAGE)</f>
        <v>15758420.980737563</v>
      </c>
      <c r="W244">
        <v>1.095812059588585</v>
      </c>
      <c r="X244">
        <v>76499606.651928306</v>
      </c>
      <c r="Y244">
        <v>76.774070024477552</v>
      </c>
      <c r="Z244">
        <v>35185119.894225463</v>
      </c>
      <c r="AA244">
        <v>43.954135263606219</v>
      </c>
      <c r="AB244">
        <f t="shared" si="59"/>
        <v>1.9234503771887683</v>
      </c>
      <c r="AC244" cm="1">
        <f t="array" ref="AC244">NewI((1-'Parameters-x'!B250)*BETA_c,V244,T244)</f>
        <v>0.34262998314353305</v>
      </c>
      <c r="AD244">
        <f t="shared" si="60"/>
        <v>144.57400166989652</v>
      </c>
      <c r="AE244" cm="1">
        <f t="array" ref="AE244">NewI((1-'Parameters-x'!B250)*BETA_a,X244,T244)</f>
        <v>23.984034018630467</v>
      </c>
      <c r="AF244">
        <f t="shared" si="61"/>
        <v>77.15163927312264</v>
      </c>
      <c r="AG244" cm="1">
        <f t="array" ref="AG244">NewI((1-'Parameters-x'!B250)*BETA_e,Z244,T244)</f>
        <v>13.743224653405047</v>
      </c>
    </row>
    <row r="245" spans="1:33" x14ac:dyDescent="0.45">
      <c r="A245">
        <f t="shared" si="54"/>
        <v>24.100000000000072</v>
      </c>
      <c r="B245" s="2">
        <f t="shared" si="65"/>
        <v>127412420.50178194</v>
      </c>
      <c r="C245" s="7">
        <f t="shared" si="66"/>
        <v>18645.78064206964</v>
      </c>
      <c r="D245" s="2">
        <f t="shared" si="67"/>
        <v>12426.7175759899</v>
      </c>
      <c r="E245" s="7">
        <f t="shared" si="55"/>
        <v>9708.6593625977657</v>
      </c>
      <c r="F245">
        <f t="array" ref="F245:K245">rk(BETA_c,BETA_a,BETA_e,GAMMA,F244,G244,H244,I244,J244,K244,dt,STAGE)</f>
        <v>15758144.401334994</v>
      </c>
      <c r="G245">
        <v>167.83856862769429</v>
      </c>
      <c r="H245">
        <v>76480248.425869748</v>
      </c>
      <c r="I245">
        <v>11747.016575615951</v>
      </c>
      <c r="J245">
        <v>35174027.674577199</v>
      </c>
      <c r="K245">
        <v>6730.9254978259951</v>
      </c>
      <c r="L245">
        <f t="shared" si="56"/>
        <v>111.76009637876447</v>
      </c>
      <c r="M245" cm="1">
        <f t="array" ref="M245">NewI(BETA_c,F245,C245)</f>
        <v>87.400546001226289</v>
      </c>
      <c r="N245">
        <f t="shared" si="57"/>
        <v>7832.5575546360524</v>
      </c>
      <c r="O245" cm="1">
        <f t="array" ref="O245">NewI(BETA_a,H245,C245)</f>
        <v>6116.5808780468242</v>
      </c>
      <c r="P245">
        <f t="shared" si="58"/>
        <v>4482.3999249750823</v>
      </c>
      <c r="Q245" cm="1">
        <f t="array" ref="Q245">NewI(BETA_e,J245,C245)</f>
        <v>3504.6779385497152</v>
      </c>
      <c r="S245" s="2">
        <f t="shared" si="62"/>
        <v>127443143.70000562</v>
      </c>
      <c r="T245" s="7">
        <f t="shared" si="63"/>
        <v>123.09963804906417</v>
      </c>
      <c r="U245" s="2">
        <f t="shared" si="64"/>
        <v>226.2003563320805</v>
      </c>
      <c r="V245">
        <f t="array" ref="V245:AA245">rk((1-'Parameters-x'!B250)*BETA_c,(1-'Parameters-x'!B250)*BETA_a,(1-'Parameters-x'!B250)*BETA_e,GAMMA,V244,W244,X244,Y244,Z244,AA244,dt,STAGE)</f>
        <v>15758420.94629549</v>
      </c>
      <c r="W245">
        <v>1.1073051996158163</v>
      </c>
      <c r="X245">
        <v>76499604.240989879</v>
      </c>
      <c r="Y245">
        <v>77.577197294079667</v>
      </c>
      <c r="Z245">
        <v>35185118.51272025</v>
      </c>
      <c r="AA245">
        <v>44.415135555368678</v>
      </c>
      <c r="AB245">
        <f t="shared" si="59"/>
        <v>1.9463993098957737</v>
      </c>
      <c r="AC245" cm="1">
        <f t="array" ref="AC245">NewI((1-'Parameters-x'!B251)*BETA_c,V245,T245)</f>
        <v>0.34621766492210559</v>
      </c>
      <c r="AD245">
        <f t="shared" si="60"/>
        <v>146.18181282714664</v>
      </c>
      <c r="AE245" cm="1">
        <f t="array" ref="AE245">NewI((1-'Parameters-x'!B251)*BETA_a,X245,T245)</f>
        <v>24.235170353775096</v>
      </c>
      <c r="AF245">
        <f t="shared" si="61"/>
        <v>78.072144195038064</v>
      </c>
      <c r="AG245" cm="1">
        <f t="array" ref="AG245">NewI((1-'Parameters-x'!B251)*BETA_e,Z245,T245)</f>
        <v>13.887129573200998</v>
      </c>
    </row>
    <row r="246" spans="1:33" x14ac:dyDescent="0.45">
      <c r="A246">
        <f t="shared" si="54"/>
        <v>24.200000000000074</v>
      </c>
      <c r="B246" s="2">
        <f t="shared" si="65"/>
        <v>127411434.31835201</v>
      </c>
      <c r="C246" s="7">
        <f t="shared" si="66"/>
        <v>19237.379885282076</v>
      </c>
      <c r="D246" s="2">
        <f t="shared" si="67"/>
        <v>12821.301762698509</v>
      </c>
      <c r="E246" s="7">
        <f t="shared" si="55"/>
        <v>10016.610873278683</v>
      </c>
      <c r="F246">
        <f t="array" ref="F246:K246">rk(BETA_c,BETA_a,BETA_e,GAMMA,F245,G245,H245,I245,J245,K245,dt,STAGE)</f>
        <v>15758135.523350818</v>
      </c>
      <c r="G246">
        <v>173.16472398161923</v>
      </c>
      <c r="H246">
        <v>76479627.11736013</v>
      </c>
      <c r="I246">
        <v>12119.733311645103</v>
      </c>
      <c r="J246">
        <v>35173671.677641071</v>
      </c>
      <c r="K246">
        <v>6944.4818496553544</v>
      </c>
      <c r="L246">
        <f t="shared" si="56"/>
        <v>115.31192520029808</v>
      </c>
      <c r="M246" cm="1">
        <f t="array" ref="M246">NewI(BETA_c,F246,C246)</f>
        <v>90.173567447894641</v>
      </c>
      <c r="N246">
        <f t="shared" si="57"/>
        <v>8081.1493282249448</v>
      </c>
      <c r="O246" cm="1">
        <f t="array" ref="O246">NewI(BETA_a,H246,C246)</f>
        <v>6310.5984301953531</v>
      </c>
      <c r="P246">
        <f t="shared" si="58"/>
        <v>4624.8405092732664</v>
      </c>
      <c r="Q246" cm="1">
        <f t="array" ref="Q246">NewI(BETA_e,J246,C246)</f>
        <v>3615.8388756354357</v>
      </c>
      <c r="S246" s="2">
        <f t="shared" si="62"/>
        <v>127443139.83304869</v>
      </c>
      <c r="T246" s="7">
        <f t="shared" si="63"/>
        <v>124.38861565660048</v>
      </c>
      <c r="U246" s="2">
        <f t="shared" si="64"/>
        <v>228.77833566073966</v>
      </c>
      <c r="V246">
        <f t="array" ref="V246:AA246">rk((1-'Parameters-x'!B251)*BETA_c,(1-'Parameters-x'!B251)*BETA_a,(1-'Parameters-x'!B251)*BETA_e,GAMMA,V245,W245,X245,Y245,Z245,AA245,dt,STAGE)</f>
        <v>15758420.911492776</v>
      </c>
      <c r="W246">
        <v>1.1189182951034133</v>
      </c>
      <c r="X246">
        <v>76499601.804806575</v>
      </c>
      <c r="Y246">
        <v>78.388750017927265</v>
      </c>
      <c r="Z246">
        <v>35185117.116749331</v>
      </c>
      <c r="AA246">
        <v>44.880947343569794</v>
      </c>
      <c r="AB246">
        <f t="shared" si="59"/>
        <v>1.9695889287709172</v>
      </c>
      <c r="AC246" cm="1">
        <f t="array" ref="AC246">NewI((1-'Parameters-x'!B252)*BETA_c,V246,T246)</f>
        <v>0.34984291296815861</v>
      </c>
      <c r="AD246">
        <f t="shared" si="60"/>
        <v>147.80644340689364</v>
      </c>
      <c r="AE246" cm="1">
        <f t="array" ref="AE246">NewI((1-'Parameters-x'!B252)*BETA_a,X246,T246)</f>
        <v>24.488936298131577</v>
      </c>
      <c r="AF246">
        <f t="shared" si="61"/>
        <v>79.002303325075104</v>
      </c>
      <c r="AG246" cm="1">
        <f t="array" ref="AG246">NewI((1-'Parameters-x'!B252)*BETA_e,Z246,T246)</f>
        <v>14.032541296596833</v>
      </c>
    </row>
    <row r="247" spans="1:33" x14ac:dyDescent="0.45">
      <c r="A247">
        <f t="shared" si="54"/>
        <v>24.300000000000075</v>
      </c>
      <c r="B247" s="2">
        <f t="shared" si="65"/>
        <v>127410416.85428925</v>
      </c>
      <c r="C247" s="7">
        <f t="shared" si="66"/>
        <v>19847.740363578119</v>
      </c>
      <c r="D247" s="2">
        <f t="shared" si="67"/>
        <v>13228.405347171432</v>
      </c>
      <c r="E247" s="7">
        <f t="shared" si="55"/>
        <v>10334.322703639165</v>
      </c>
      <c r="F247">
        <f t="array" ref="F247:K247">rk(BETA_c,BETA_a,BETA_e,GAMMA,F246,G246,H246,I246,J246,K246,dt,STAGE)</f>
        <v>15758126.363690512</v>
      </c>
      <c r="G247">
        <v>178.65984301367212</v>
      </c>
      <c r="H247">
        <v>76478986.101215929</v>
      </c>
      <c r="I247">
        <v>12504.270263161568</v>
      </c>
      <c r="J247">
        <v>35173304.389382809</v>
      </c>
      <c r="K247">
        <v>7164.8102574028781</v>
      </c>
      <c r="L247">
        <f t="shared" si="56"/>
        <v>118.97646647407305</v>
      </c>
      <c r="M247" cm="1">
        <f t="array" ref="M247">NewI(BETA_c,F247,C247)</f>
        <v>93.034525736932224</v>
      </c>
      <c r="N247">
        <f t="shared" si="57"/>
        <v>8337.6285209096386</v>
      </c>
      <c r="O247" cm="1">
        <f t="array" ref="O247">NewI(BETA_a,H247,C247)</f>
        <v>6510.7655061368459</v>
      </c>
      <c r="P247">
        <f t="shared" si="58"/>
        <v>4771.8003597877214</v>
      </c>
      <c r="Q247" cm="1">
        <f t="array" ref="Q247">NewI(BETA_e,J247,C247)</f>
        <v>3730.5226717653863</v>
      </c>
      <c r="S247" s="2">
        <f t="shared" si="62"/>
        <v>127443135.92560092</v>
      </c>
      <c r="T247" s="7">
        <f t="shared" si="63"/>
        <v>125.69109002640691</v>
      </c>
      <c r="U247" s="2">
        <f t="shared" si="64"/>
        <v>231.38330905185794</v>
      </c>
      <c r="V247">
        <f t="array" ref="V247:AA247">rk((1-'Parameters-x'!B252)*BETA_c,(1-'Parameters-x'!B252)*BETA_a,(1-'Parameters-x'!B252)*BETA_e,GAMMA,V246,W246,X246,Y246,Z246,AA246,dt,STAGE)</f>
        <v>15758420.876325643</v>
      </c>
      <c r="W247">
        <v>1.1306526100945793</v>
      </c>
      <c r="X247">
        <v>76499599.343114048</v>
      </c>
      <c r="Y247">
        <v>79.208816087000358</v>
      </c>
      <c r="Z247">
        <v>35185115.706161231</v>
      </c>
      <c r="AA247">
        <v>45.351621329311968</v>
      </c>
      <c r="AB247">
        <f t="shared" si="59"/>
        <v>1.9930217472153582</v>
      </c>
      <c r="AC247" cm="1">
        <f t="array" ref="AC247">NewI((1-'Parameters-x'!B253)*BETA_c,V247,T247)</f>
        <v>0.35350612062638503</v>
      </c>
      <c r="AD247">
        <f t="shared" si="60"/>
        <v>149.44806986475709</v>
      </c>
      <c r="AE247" cm="1">
        <f t="array" ref="AE247">NewI((1-'Parameters-x'!B253)*BETA_a,X247,T247)</f>
        <v>24.745359385204381</v>
      </c>
      <c r="AF247">
        <f t="shared" si="61"/>
        <v>79.942217439885496</v>
      </c>
      <c r="AG247" cm="1">
        <f t="array" ref="AG247">NewI((1-'Parameters-x'!B253)*BETA_e,Z247,T247)</f>
        <v>14.179475600635794</v>
      </c>
    </row>
    <row r="248" spans="1:33" x14ac:dyDescent="0.45">
      <c r="A248">
        <f t="shared" si="54"/>
        <v>24.400000000000077</v>
      </c>
      <c r="B248" s="2">
        <f t="shared" si="65"/>
        <v>127409367.11819902</v>
      </c>
      <c r="C248" s="7">
        <f t="shared" si="66"/>
        <v>20477.456453234972</v>
      </c>
      <c r="D248" s="2">
        <f t="shared" si="67"/>
        <v>13648.425347742541</v>
      </c>
      <c r="E248" s="7">
        <f t="shared" si="55"/>
        <v>10662.103705804544</v>
      </c>
      <c r="F248">
        <f t="array" ref="F248:K248">rk(BETA_c,BETA_a,BETA_e,GAMMA,F247,G247,H247,I247,J247,K247,dt,STAGE)</f>
        <v>15758116.913421826</v>
      </c>
      <c r="G248">
        <v>184.32928238638124</v>
      </c>
      <c r="H248">
        <v>76478324.752804637</v>
      </c>
      <c r="I248">
        <v>12901.001927431778</v>
      </c>
      <c r="J248">
        <v>35172925.451972559</v>
      </c>
      <c r="K248">
        <v>7392.1252434168127</v>
      </c>
      <c r="L248">
        <f t="shared" si="56"/>
        <v>122.75729578718165</v>
      </c>
      <c r="M248" cm="1">
        <f t="array" ref="M248">NewI(BETA_c,F248,C248)</f>
        <v>95.986206591663958</v>
      </c>
      <c r="N248">
        <f t="shared" si="57"/>
        <v>8602.2452679312664</v>
      </c>
      <c r="O248" cm="1">
        <f t="array" ref="O248">NewI(BETA_a,H248,C248)</f>
        <v>6717.2767163730396</v>
      </c>
      <c r="P248">
        <f t="shared" si="58"/>
        <v>4923.4227840240928</v>
      </c>
      <c r="Q248" cm="1">
        <f t="array" ref="Q248">NewI(BETA_e,J248,C248)</f>
        <v>3848.8407828398394</v>
      </c>
      <c r="S248" s="2">
        <f t="shared" si="62"/>
        <v>127443131.97723839</v>
      </c>
      <c r="T248" s="7">
        <f t="shared" si="63"/>
        <v>127.0072024789412</v>
      </c>
      <c r="U248" s="2">
        <f t="shared" si="64"/>
        <v>234.01555913232673</v>
      </c>
      <c r="V248">
        <f t="array" ref="V248:AA248">rk((1-'Parameters-x'!B253)*BETA_c,(1-'Parameters-x'!B253)*BETA_a,(1-'Parameters-x'!B253)*BETA_e,GAMMA,V247,W247,X247,Y247,Z247,AA247,dt,STAGE)</f>
        <v>15758420.840790274</v>
      </c>
      <c r="W248">
        <v>1.1425094217024141</v>
      </c>
      <c r="X248">
        <v>76499596.855645195</v>
      </c>
      <c r="Y248">
        <v>80.03748431931588</v>
      </c>
      <c r="Z248">
        <v>35185114.28080292</v>
      </c>
      <c r="AA248">
        <v>45.827208737922909</v>
      </c>
      <c r="AB248">
        <f t="shared" si="59"/>
        <v>2.0167003046759078</v>
      </c>
      <c r="AC248" cm="1">
        <f t="array" ref="AC248">NewI((1-'Parameters-x'!B254)*BETA_c,V248,T248)</f>
        <v>0.35720768535989766</v>
      </c>
      <c r="AD248">
        <f t="shared" si="60"/>
        <v>151.10687048603444</v>
      </c>
      <c r="AE248" cm="1">
        <f t="array" ref="AE248">NewI((1-'Parameters-x'!B254)*BETA_a,X248,T248)</f>
        <v>25.004467436774217</v>
      </c>
      <c r="AF248">
        <f t="shared" si="61"/>
        <v>80.891988341616383</v>
      </c>
      <c r="AG248" cm="1">
        <f t="array" ref="AG248">NewI((1-'Parameters-x'!B254)*BETA_e,Z248,T248)</f>
        <v>14.327948427546035</v>
      </c>
    </row>
    <row r="249" spans="1:33" x14ac:dyDescent="0.45">
      <c r="A249">
        <f t="shared" si="54"/>
        <v>24.500000000000078</v>
      </c>
      <c r="B249" s="2">
        <f t="shared" si="65"/>
        <v>127408284.08731689</v>
      </c>
      <c r="C249" s="7">
        <f t="shared" si="66"/>
        <v>21127.141322723408</v>
      </c>
      <c r="D249" s="2">
        <f t="shared" si="67"/>
        <v>14081.771360383549</v>
      </c>
      <c r="E249" s="7">
        <f t="shared" si="55"/>
        <v>11000.272473209863</v>
      </c>
      <c r="F249">
        <f t="array" ref="F249:K249">rk(BETA_c,BETA_a,BETA_e,GAMMA,F248,G248,H248,I248,J248,K248,dt,STAGE)</f>
        <v>15758107.163329564</v>
      </c>
      <c r="G249">
        <v>190.17856836031552</v>
      </c>
      <c r="H249">
        <v>76477642.427727267</v>
      </c>
      <c r="I249">
        <v>13310.314643412994</v>
      </c>
      <c r="J249">
        <v>35172534.496260062</v>
      </c>
      <c r="K249">
        <v>7626.6481109501001</v>
      </c>
      <c r="L249">
        <f t="shared" si="56"/>
        <v>126.65810207564954</v>
      </c>
      <c r="M249" cm="1">
        <f t="array" ref="M249">NewI(BETA_c,F249,C249)</f>
        <v>99.031483797060233</v>
      </c>
      <c r="N249">
        <f t="shared" si="57"/>
        <v>8875.2576293198599</v>
      </c>
      <c r="O249" cm="1">
        <f t="array" ref="O249">NewI(BETA_a,H249,C249)</f>
        <v>6930.3328105982264</v>
      </c>
      <c r="P249">
        <f t="shared" si="58"/>
        <v>5079.8556289880398</v>
      </c>
      <c r="Q249" cm="1">
        <f t="array" ref="Q249">NewI(BETA_e,J249,C249)</f>
        <v>3970.9081788145772</v>
      </c>
      <c r="S249" s="2">
        <f t="shared" si="62"/>
        <v>127443127.98753266</v>
      </c>
      <c r="T249" s="7">
        <f t="shared" si="63"/>
        <v>128.33709581432419</v>
      </c>
      <c r="U249" s="2">
        <f t="shared" si="64"/>
        <v>236.67537151972277</v>
      </c>
      <c r="V249">
        <f t="array" ref="V249:AA249">rk((1-'Parameters-x'!B254)*BETA_c,(1-'Parameters-x'!B254)*BETA_a,(1-'Parameters-x'!B254)*BETA_e,GAMMA,V248,W248,X248,Y248,Z248,AA248,dt,STAGE)</f>
        <v>15758420.804882815</v>
      </c>
      <c r="W249">
        <v>1.1544900202501609</v>
      </c>
      <c r="X249">
        <v>76499594.342130125</v>
      </c>
      <c r="Y249">
        <v>80.874844469493439</v>
      </c>
      <c r="Z249">
        <v>35185112.840519726</v>
      </c>
      <c r="AA249">
        <v>46.307761324580568</v>
      </c>
      <c r="AB249">
        <f t="shared" si="59"/>
        <v>2.0406271646421361</v>
      </c>
      <c r="AC249" cm="1">
        <f t="array" ref="AC249">NewI((1-'Parameters-x'!B255)*BETA_c,V249,T249)</f>
        <v>0.36094800879334776</v>
      </c>
      <c r="AD249">
        <f t="shared" si="60"/>
        <v>152.78302540593762</v>
      </c>
      <c r="AE249" cm="1">
        <f t="array" ref="AE249">NewI((1-'Parameters-x'!B255)*BETA_a,X249,T249)</f>
        <v>25.266288565916035</v>
      </c>
      <c r="AF249">
        <f t="shared" si="61"/>
        <v>81.851718949143034</v>
      </c>
      <c r="AG249" cm="1">
        <f t="array" ref="AG249">NewI((1-'Parameters-x'!B255)*BETA_e,Z249,T249)</f>
        <v>14.477975886469908</v>
      </c>
    </row>
    <row r="250" spans="1:33" x14ac:dyDescent="0.45">
      <c r="A250">
        <f t="shared" si="54"/>
        <v>24.60000000000008</v>
      </c>
      <c r="B250" s="2">
        <f t="shared" si="65"/>
        <v>127407166.70651938</v>
      </c>
      <c r="C250" s="7">
        <f t="shared" si="66"/>
        <v>21797.427524384912</v>
      </c>
      <c r="D250" s="2">
        <f t="shared" si="67"/>
        <v>14528.865956240465</v>
      </c>
      <c r="E250" s="7">
        <f t="shared" si="55"/>
        <v>11349.157645786558</v>
      </c>
      <c r="F250">
        <f t="array" ref="F250:K250">rk(BETA_c,BETA_a,BETA_e,GAMMA,F249,G249,H249,I249,J249,K249,dt,STAGE)</f>
        <v>15758097.103906626</v>
      </c>
      <c r="G250">
        <v>196.21340214933889</v>
      </c>
      <c r="H250">
        <v>76476938.461194962</v>
      </c>
      <c r="I250">
        <v>13732.606964677469</v>
      </c>
      <c r="J250">
        <v>35172131.141417786</v>
      </c>
      <c r="K250">
        <v>7868.6071575581045</v>
      </c>
      <c r="L250">
        <f t="shared" si="56"/>
        <v>130.68269122477932</v>
      </c>
      <c r="M250" cm="1">
        <f t="array" ref="M250">NewI(BETA_c,F250,C250)</f>
        <v>102.17332197150088</v>
      </c>
      <c r="N250">
        <f t="shared" si="57"/>
        <v>9156.9318403602683</v>
      </c>
      <c r="O250" cm="1">
        <f t="array" ref="O250">NewI(BETA_a,H250,C250)</f>
        <v>7150.1408701062683</v>
      </c>
      <c r="P250">
        <f t="shared" si="58"/>
        <v>5241.2514246554165</v>
      </c>
      <c r="Q250" cm="1">
        <f t="array" ref="Q250">NewI(BETA_e,J250,C250)</f>
        <v>4096.8434537087887</v>
      </c>
      <c r="S250" s="2">
        <f t="shared" si="62"/>
        <v>127443123.95605084</v>
      </c>
      <c r="T250" s="7">
        <f t="shared" si="63"/>
        <v>129.68091432783072</v>
      </c>
      <c r="U250" s="2">
        <f t="shared" si="64"/>
        <v>239.3630348235809</v>
      </c>
      <c r="V250">
        <f t="array" ref="V250:AA250">rk((1-'Parameters-x'!B255)*BETA_c,(1-'Parameters-x'!B255)*BETA_a,(1-'Parameters-x'!B255)*BETA_e,GAMMA,V249,W249,X249,Y249,Z249,AA249,dt,STAGE)</f>
        <v>15758420.768599367</v>
      </c>
      <c r="W250">
        <v>1.1665957094128501</v>
      </c>
      <c r="X250">
        <v>76499591.802296102</v>
      </c>
      <c r="Y250">
        <v>81.720987238423703</v>
      </c>
      <c r="Z250">
        <v>35185111.38515538</v>
      </c>
      <c r="AA250">
        <v>46.793331379994179</v>
      </c>
      <c r="AB250">
        <f t="shared" si="59"/>
        <v>2.0648049238179551</v>
      </c>
      <c r="AC250" cm="1">
        <f t="array" ref="AC250">NewI((1-'Parameters-x'!B256)*BETA_c,V250,T250)</f>
        <v>0.36472749675649241</v>
      </c>
      <c r="AD250">
        <f t="shared" si="60"/>
        <v>154.47671665952933</v>
      </c>
      <c r="AE250" cm="1">
        <f t="array" ref="AE250">NewI((1-'Parameters-x'!B256)*BETA_a,X250,T250)</f>
        <v>25.530851180048476</v>
      </c>
      <c r="AF250">
        <f t="shared" si="61"/>
        <v>82.821513240233628</v>
      </c>
      <c r="AG250" cm="1">
        <f t="array" ref="AG250">NewI((1-'Parameters-x'!B256)*BETA_e,Z250,T250)</f>
        <v>14.629574255211327</v>
      </c>
    </row>
    <row r="251" spans="1:33" x14ac:dyDescent="0.45">
      <c r="A251">
        <f t="shared" si="54"/>
        <v>24.700000000000081</v>
      </c>
      <c r="B251" s="2">
        <f t="shared" si="65"/>
        <v>127406013.88730359</v>
      </c>
      <c r="C251" s="7">
        <f t="shared" si="66"/>
        <v>22488.967604578531</v>
      </c>
      <c r="D251" s="2">
        <f t="shared" si="67"/>
        <v>14990.145091821381</v>
      </c>
      <c r="E251" s="7">
        <f t="shared" si="55"/>
        <v>11709.09822457733</v>
      </c>
      <c r="F251">
        <f t="array" ref="F251:K251">rk(BETA_c,BETA_a,BETA_e,GAMMA,F250,G250,H250,I250,J250,K250,dt,STAGE)</f>
        <v>15758086.725344794</v>
      </c>
      <c r="G251">
        <v>202.43966544403142</v>
      </c>
      <c r="H251">
        <v>76476212.167385891</v>
      </c>
      <c r="I251">
        <v>14168.290043983319</v>
      </c>
      <c r="J251">
        <v>35171714.994572915</v>
      </c>
      <c r="K251">
        <v>8118.237895151181</v>
      </c>
      <c r="L251">
        <f t="shared" si="56"/>
        <v>134.83498976209754</v>
      </c>
      <c r="M251" cm="1">
        <f t="array" ref="M251">NewI(BETA_c,F251,C251)</f>
        <v>105.41477942500528</v>
      </c>
      <c r="N251">
        <f t="shared" si="57"/>
        <v>9447.5425701256008</v>
      </c>
      <c r="O251" cm="1">
        <f t="array" ref="O251">NewI(BETA_a,H251,C251)</f>
        <v>7376.9145061463278</v>
      </c>
      <c r="P251">
        <f t="shared" si="58"/>
        <v>5407.7675319336822</v>
      </c>
      <c r="Q251" cm="1">
        <f t="array" ref="Q251">NewI(BETA_e,J251,C251)</f>
        <v>4226.7689390059968</v>
      </c>
      <c r="S251" s="2">
        <f t="shared" si="62"/>
        <v>127443119.88235551</v>
      </c>
      <c r="T251" s="7">
        <f t="shared" si="63"/>
        <v>131.03880382554337</v>
      </c>
      <c r="U251" s="2">
        <f t="shared" si="64"/>
        <v>242.07884066885606</v>
      </c>
      <c r="V251">
        <f t="array" ref="V251:AA251">rk((1-'Parameters-x'!B256)*BETA_c,(1-'Parameters-x'!B256)*BETA_a,(1-'Parameters-x'!B256)*BETA_e,GAMMA,V250,W250,X250,Y250,Z250,AA250,dt,STAGE)</f>
        <v>15758420.731935995</v>
      </c>
      <c r="W251">
        <v>1.1788278063603574</v>
      </c>
      <c r="X251">
        <v>76499589.235867545</v>
      </c>
      <c r="Y251">
        <v>82.576004283041058</v>
      </c>
      <c r="Z251">
        <v>35185109.914551966</v>
      </c>
      <c r="AA251">
        <v>47.283971736141936</v>
      </c>
      <c r="AB251">
        <f t="shared" si="59"/>
        <v>2.0892361989400454</v>
      </c>
      <c r="AC251" cm="1">
        <f t="array" ref="AC251">NewI((1-'Parameters-x'!B257)*BETA_c,V251,T251)</f>
        <v>0.36854655932822078</v>
      </c>
      <c r="AD251">
        <f t="shared" si="60"/>
        <v>156.18812817195027</v>
      </c>
      <c r="AE251" cm="1">
        <f t="array" ref="AE251">NewI((1-'Parameters-x'!B257)*BETA_a,X251,T251)</f>
        <v>25.798183984015392</v>
      </c>
      <c r="AF251">
        <f t="shared" si="61"/>
        <v>83.801476297965749</v>
      </c>
      <c r="AG251" cm="1">
        <f t="array" ref="AG251">NewI((1-'Parameters-x'!B257)*BETA_e,Z251,T251)</f>
        <v>14.782759982001485</v>
      </c>
    </row>
    <row r="252" spans="1:33" x14ac:dyDescent="0.45">
      <c r="A252">
        <f t="shared" si="54"/>
        <v>24.800000000000082</v>
      </c>
      <c r="B252" s="2">
        <f t="shared" si="65"/>
        <v>127404824.50673503</v>
      </c>
      <c r="C252" s="7">
        <f t="shared" si="66"/>
        <v>23202.434732863701</v>
      </c>
      <c r="D252" s="2">
        <f t="shared" si="67"/>
        <v>15466.058532111327</v>
      </c>
      <c r="E252" s="7">
        <f t="shared" si="55"/>
        <v>12080.443896061934</v>
      </c>
      <c r="F252">
        <f t="array" ref="F252:K252">rk(BETA_c,BETA_a,BETA_e,GAMMA,F251,G251,H251,I251,J251,K251,dt,STAGE)</f>
        <v>15758076.017525209</v>
      </c>
      <c r="G252">
        <v>208.86342610849917</v>
      </c>
      <c r="H252">
        <v>76475462.838782087</v>
      </c>
      <c r="I252">
        <v>14617.788029849509</v>
      </c>
      <c r="J252">
        <v>35171285.650427729</v>
      </c>
      <c r="K252">
        <v>8375.7832769056913</v>
      </c>
      <c r="L252">
        <f t="shared" si="56"/>
        <v>139.11904868238688</v>
      </c>
      <c r="M252" cm="1">
        <f t="array" ref="M252">NewI(BETA_c,F252,C252)</f>
        <v>108.75901110657546</v>
      </c>
      <c r="N252">
        <f t="shared" si="57"/>
        <v>9747.3731880635223</v>
      </c>
      <c r="O252" cm="1">
        <f t="array" ref="O252">NewI(BETA_a,H252,C252)</f>
        <v>7610.8740644060017</v>
      </c>
      <c r="P252">
        <f t="shared" si="58"/>
        <v>5579.5662953654173</v>
      </c>
      <c r="Q252" cm="1">
        <f t="array" ref="Q252">NewI(BETA_e,J252,C252)</f>
        <v>4360.8108205493563</v>
      </c>
      <c r="S252" s="2">
        <f t="shared" si="62"/>
        <v>127443115.76600465</v>
      </c>
      <c r="T252" s="7">
        <f t="shared" si="63"/>
        <v>132.41091164016916</v>
      </c>
      <c r="U252" s="2">
        <f t="shared" si="64"/>
        <v>244.82308371922178</v>
      </c>
      <c r="V252">
        <f t="array" ref="V252:AA252">rk((1-'Parameters-x'!B257)*BETA_c,(1-'Parameters-x'!B257)*BETA_a,(1-'Parameters-x'!B257)*BETA_e,GAMMA,V251,W251,X251,Y251,Z251,AA251,dt,STAGE)</f>
        <v>15758420.694888722</v>
      </c>
      <c r="W252">
        <v>1.1911876419018923</v>
      </c>
      <c r="X252">
        <v>76499586.642565995</v>
      </c>
      <c r="Y252">
        <v>83.43998822620118</v>
      </c>
      <c r="Z252">
        <v>35185108.428549923</v>
      </c>
      <c r="AA252">
        <v>47.779735772066097</v>
      </c>
      <c r="AB252">
        <f t="shared" si="59"/>
        <v>2.1139236359465898</v>
      </c>
      <c r="AC252" cm="1">
        <f t="array" ref="AC252">NewI((1-'Parameters-x'!B258)*BETA_c,V252,T252)</f>
        <v>0.37240561088103796</v>
      </c>
      <c r="AD252">
        <f t="shared" si="60"/>
        <v>157.91744577834402</v>
      </c>
      <c r="AE252" cm="1">
        <f t="array" ref="AE252">NewI((1-'Parameters-x'!B258)*BETA_a,X252,T252)</f>
        <v>26.068315983199462</v>
      </c>
      <c r="AF252">
        <f t="shared" si="61"/>
        <v>84.79171430493119</v>
      </c>
      <c r="AG252" cm="1">
        <f t="array" ref="AG252">NewI((1-'Parameters-x'!B258)*BETA_e,Z252,T252)</f>
        <v>14.937549687282951</v>
      </c>
    </row>
    <row r="253" spans="1:33" x14ac:dyDescent="0.45">
      <c r="A253">
        <f t="shared" si="54"/>
        <v>24.900000000000084</v>
      </c>
      <c r="B253" s="2">
        <f t="shared" si="65"/>
        <v>127403597.40636237</v>
      </c>
      <c r="C253" s="7">
        <f t="shared" si="66"/>
        <v>23938.523350801937</v>
      </c>
      <c r="D253" s="2">
        <f t="shared" si="67"/>
        <v>15957.070286833994</v>
      </c>
      <c r="E253" s="7">
        <f t="shared" si="55"/>
        <v>12463.555366484377</v>
      </c>
      <c r="F253">
        <f t="array" ref="F253:K253">rk(BETA_c,BETA_a,BETA_e,GAMMA,F252,G252,H252,I252,J252,K252,dt,STAGE)</f>
        <v>15758064.970008561</v>
      </c>
      <c r="G253">
        <v>215.49094405595039</v>
      </c>
      <c r="H253">
        <v>76474689.745485604</v>
      </c>
      <c r="I253">
        <v>15081.538475502955</v>
      </c>
      <c r="J253">
        <v>35170842.690868199</v>
      </c>
      <c r="K253">
        <v>8641.4939312430324</v>
      </c>
      <c r="L253">
        <f t="shared" si="56"/>
        <v>143.53904738266195</v>
      </c>
      <c r="M253" cm="1">
        <f t="array" ref="M253">NewI(BETA_c,F253,C253)</f>
        <v>112.20927164337743</v>
      </c>
      <c r="N253">
        <f t="shared" si="57"/>
        <v>10056.716038893235</v>
      </c>
      <c r="O253" cm="1">
        <f t="array" ref="O253">NewI(BETA_a,H253,C253)</f>
        <v>7852.2468358054793</v>
      </c>
      <c r="P253">
        <f t="shared" si="58"/>
        <v>5756.815200558096</v>
      </c>
      <c r="Q253" cm="1">
        <f t="array" ref="Q253">NewI(BETA_e,J253,C253)</f>
        <v>4499.0992590355208</v>
      </c>
      <c r="S253" s="2">
        <f t="shared" si="62"/>
        <v>127443111.60655159</v>
      </c>
      <c r="T253" s="7">
        <f t="shared" si="63"/>
        <v>133.7973866470229</v>
      </c>
      <c r="U253" s="2">
        <f t="shared" si="64"/>
        <v>247.59606175235695</v>
      </c>
      <c r="V253">
        <f t="array" ref="V253:AA253">rk((1-'Parameters-x'!B258)*BETA_c,(1-'Parameters-x'!B258)*BETA_a,(1-'Parameters-x'!B258)*BETA_e,GAMMA,V252,W252,X252,Y252,Z252,AA252,dt,STAGE)</f>
        <v>15758420.657453528</v>
      </c>
      <c r="W253">
        <v>1.2036765606319326</v>
      </c>
      <c r="X253">
        <v>76499584.02211006</v>
      </c>
      <c r="Y253">
        <v>84.31303266666491</v>
      </c>
      <c r="Z253">
        <v>35185106.926988013</v>
      </c>
      <c r="AA253">
        <v>48.280677419726075</v>
      </c>
      <c r="AB253">
        <f t="shared" si="59"/>
        <v>2.1388699116939884</v>
      </c>
      <c r="AC253" cm="1">
        <f t="array" ref="AC253">NewI((1-'Parameters-x'!B259)*BETA_c,V253,T253)</f>
        <v>0.37630507012601799</v>
      </c>
      <c r="AD253">
        <f t="shared" si="60"/>
        <v>159.66485727347771</v>
      </c>
      <c r="AE253" cm="1">
        <f t="array" ref="AE253">NewI((1-'Parameters-x'!B259)*BETA_a,X253,T253)</f>
        <v>26.341276486668562</v>
      </c>
      <c r="AF253">
        <f t="shared" si="61"/>
        <v>85.792334567185222</v>
      </c>
      <c r="AG253" cm="1">
        <f t="array" ref="AG253">NewI((1-'Parameters-x'!B259)*BETA_e,Z253,T253)</f>
        <v>15.093960165512547</v>
      </c>
    </row>
    <row r="254" spans="1:33" x14ac:dyDescent="0.45">
      <c r="A254">
        <f t="shared" si="54"/>
        <v>25.000000000000085</v>
      </c>
      <c r="B254" s="2">
        <f t="shared" si="65"/>
        <v>127402331.39109832</v>
      </c>
      <c r="C254" s="7">
        <f t="shared" si="66"/>
        <v>24697.949840977493</v>
      </c>
      <c r="D254" s="2">
        <f t="shared" si="67"/>
        <v>16463.659060688984</v>
      </c>
      <c r="E254" s="7">
        <f t="shared" si="55"/>
        <v>12858.804706480161</v>
      </c>
      <c r="F254">
        <f t="array" ref="F254:K254">rk(BETA_c,BETA_a,BETA_e,GAMMA,F253,G253,H253,I253,J253,K253,dt,STAGE)</f>
        <v>15758053.572024962</v>
      </c>
      <c r="G254">
        <v>222.32867730858075</v>
      </c>
      <c r="H254">
        <v>76473892.134513035</v>
      </c>
      <c r="I254">
        <v>15559.99276057655</v>
      </c>
      <c r="J254">
        <v>35170385.684560336</v>
      </c>
      <c r="K254">
        <v>8915.6284030923634</v>
      </c>
      <c r="L254">
        <f t="shared" si="56"/>
        <v>148.09929772948576</v>
      </c>
      <c r="M254" cm="1">
        <f t="array" ref="M254">NewI(BETA_c,F254,C254)</f>
        <v>115.76891847456538</v>
      </c>
      <c r="N254">
        <f t="shared" si="57"/>
        <v>10375.872726388034</v>
      </c>
      <c r="O254" cm="1">
        <f t="array" ref="O254">NewI(BETA_a,H254,C254)</f>
        <v>8101.2672737915045</v>
      </c>
      <c r="P254">
        <f t="shared" si="58"/>
        <v>5939.687036571464</v>
      </c>
      <c r="Q254" cm="1">
        <f t="array" ref="Q254">NewI(BETA_e,J254,C254)</f>
        <v>4641.7685142140899</v>
      </c>
      <c r="S254" s="2">
        <f t="shared" si="62"/>
        <v>127443107.40354508</v>
      </c>
      <c r="T254" s="7">
        <f t="shared" si="63"/>
        <v>135.19837928017682</v>
      </c>
      <c r="U254" s="2">
        <f t="shared" si="64"/>
        <v>250.39807563261979</v>
      </c>
      <c r="V254">
        <f t="array" ref="V254:AA254">rk((1-'Parameters-x'!B259)*BETA_c,(1-'Parameters-x'!B259)*BETA_a,(1-'Parameters-x'!B259)*BETA_e,GAMMA,V253,W253,X253,Y253,Z253,AA253,dt,STAGE)</f>
        <v>15758420.619626349</v>
      </c>
      <c r="W254">
        <v>1.216295921077623</v>
      </c>
      <c r="X254">
        <v>76499581.374215424</v>
      </c>
      <c r="Y254">
        <v>85.195232189189014</v>
      </c>
      <c r="Z254">
        <v>35185105.409703314</v>
      </c>
      <c r="AA254">
        <v>48.786851169910179</v>
      </c>
      <c r="AB254">
        <f t="shared" si="59"/>
        <v>2.1640777300841672</v>
      </c>
      <c r="AC254" cm="1">
        <f t="array" ref="AC254">NewI((1-'Parameters-x'!B260)*BETA_c,V254,T254)</f>
        <v>0.3802453601582243</v>
      </c>
      <c r="AD254">
        <f t="shared" si="60"/>
        <v>161.43055238675015</v>
      </c>
      <c r="AE254" cm="1">
        <f t="array" ref="AE254">NewI((1-'Parameters-x'!B260)*BETA_a,X254,T254)</f>
        <v>26.617095110354917</v>
      </c>
      <c r="AF254">
        <f t="shared" si="61"/>
        <v>86.803445515785469</v>
      </c>
      <c r="AG254" cm="1">
        <f t="array" ref="AG254">NewI((1-'Parameters-x'!B260)*BETA_e,Z254,T254)</f>
        <v>15.252008386983013</v>
      </c>
    </row>
    <row r="255" spans="1:33" x14ac:dyDescent="0.45">
      <c r="A255">
        <f t="shared" si="54"/>
        <v>25.100000000000087</v>
      </c>
      <c r="B255" s="2">
        <f t="shared" si="65"/>
        <v>127401025.22806567</v>
      </c>
      <c r="C255" s="7">
        <f t="shared" si="66"/>
        <v>25481.453216854567</v>
      </c>
      <c r="D255" s="2">
        <f t="shared" si="67"/>
        <v>16986.318717483347</v>
      </c>
      <c r="E255" s="7">
        <f t="shared" si="55"/>
        <v>13266.575706310477</v>
      </c>
      <c r="F255">
        <f t="array" ref="F255:K255">rk(BETA_c,BETA_a,BETA_e,GAMMA,F254,G254,H254,I254,J254,K254,dt,STAGE)</f>
        <v>15758041.812463507</v>
      </c>
      <c r="G255">
        <v>229.38328824747597</v>
      </c>
      <c r="H255">
        <v>76473069.229068249</v>
      </c>
      <c r="I255">
        <v>16053.61652594806</v>
      </c>
      <c r="J255">
        <v>35169914.186533906</v>
      </c>
      <c r="K255">
        <v>9198.45340265903</v>
      </c>
      <c r="L255">
        <f t="shared" si="56"/>
        <v>152.80424824546779</v>
      </c>
      <c r="M255" cm="1">
        <f t="array" ref="M255">NewI(BETA_c,F255,C255)</f>
        <v>119.44141508263502</v>
      </c>
      <c r="N255">
        <f t="shared" si="57"/>
        <v>10705.154405802476</v>
      </c>
      <c r="O255" cm="1">
        <f t="array" ref="O255">NewI(BETA_a,H255,C255)</f>
        <v>8358.1772183252178</v>
      </c>
      <c r="P255">
        <f t="shared" si="58"/>
        <v>6128.3600634354043</v>
      </c>
      <c r="Q255" cm="1">
        <f t="array" ref="Q255">NewI(BETA_e,J255,C255)</f>
        <v>4788.9570729026254</v>
      </c>
      <c r="S255" s="2">
        <f t="shared" si="62"/>
        <v>127443103.15652904</v>
      </c>
      <c r="T255" s="7">
        <f t="shared" si="63"/>
        <v>136.61404154877988</v>
      </c>
      <c r="U255" s="2">
        <f t="shared" si="64"/>
        <v>253.2294294064877</v>
      </c>
      <c r="V255">
        <f t="array" ref="V255:AA255">rk((1-'Parameters-x'!B260)*BETA_c,(1-'Parameters-x'!B260)*BETA_a,(1-'Parameters-x'!B260)*BETA_e,GAMMA,V254,W254,X254,Y254,Z254,AA254,dt,STAGE)</f>
        <v>15758420.581403082</v>
      </c>
      <c r="W255">
        <v>1.2290470958476529</v>
      </c>
      <c r="X255">
        <v>76499578.698594779</v>
      </c>
      <c r="Y255">
        <v>86.08668237472547</v>
      </c>
      <c r="Z255">
        <v>35185103.876531184</v>
      </c>
      <c r="AA255">
        <v>49.298312078206756</v>
      </c>
      <c r="AB255">
        <f t="shared" si="59"/>
        <v>2.1895498219156995</v>
      </c>
      <c r="AC255" cm="1">
        <f t="array" ref="AC255">NewI((1-'Parameters-x'!B261)*BETA_c,V255,T255)</f>
        <v>0.38422690850260743</v>
      </c>
      <c r="AD255">
        <f t="shared" si="60"/>
        <v>163.21472284649838</v>
      </c>
      <c r="AE255" cm="1">
        <f t="array" ref="AE255">NewI((1-'Parameters-x'!B261)*BETA_a,X255,T255)</f>
        <v>26.895801780267607</v>
      </c>
      <c r="AF255">
        <f t="shared" si="61"/>
        <v>87.825156738073616</v>
      </c>
      <c r="AG255" cm="1">
        <f t="array" ref="AG255">NewI((1-'Parameters-x'!B261)*BETA_e,Z255,T255)</f>
        <v>15.411711499663761</v>
      </c>
    </row>
    <row r="256" spans="1:33" x14ac:dyDescent="0.45">
      <c r="A256">
        <f t="shared" si="54"/>
        <v>25.200000000000088</v>
      </c>
      <c r="B256" s="2">
        <f t="shared" si="65"/>
        <v>127399677.64540684</v>
      </c>
      <c r="C256" s="7">
        <f t="shared" si="66"/>
        <v>26289.795834106837</v>
      </c>
      <c r="D256" s="2">
        <f t="shared" si="67"/>
        <v>17525.558759043481</v>
      </c>
      <c r="E256" s="7">
        <f t="shared" si="55"/>
        <v>13687.264242018762</v>
      </c>
      <c r="F256">
        <f t="array" ref="F256:K256">rk(BETA_c,BETA_a,BETA_e,GAMMA,F255,G255,H255,I255,J255,K255,dt,STAGE)</f>
        <v>15758029.679861501</v>
      </c>
      <c r="G256">
        <v>236.6616500584131</v>
      </c>
      <c r="H256">
        <v>76472220.227792189</v>
      </c>
      <c r="I256">
        <v>16562.890122121291</v>
      </c>
      <c r="J256">
        <v>35169427.73775316</v>
      </c>
      <c r="K256">
        <v>9490.2440619271347</v>
      </c>
      <c r="L256">
        <f t="shared" si="56"/>
        <v>157.65848844072764</v>
      </c>
      <c r="M256" cm="1">
        <f t="array" ref="M256">NewI(BETA_c,F256,C256)</f>
        <v>123.23033432527741</v>
      </c>
      <c r="N256">
        <f t="shared" si="57"/>
        <v>11044.882085690184</v>
      </c>
      <c r="O256" cm="1">
        <f t="array" ref="O256">NewI(BETA_a,H256,C256)</f>
        <v>8623.2261267632675</v>
      </c>
      <c r="P256">
        <f t="shared" si="58"/>
        <v>6323.0181849125674</v>
      </c>
      <c r="Q256" cm="1">
        <f t="array" ref="Q256">NewI(BETA_e,J256,C256)</f>
        <v>4940.8077809302185</v>
      </c>
      <c r="S256" s="2">
        <f t="shared" si="62"/>
        <v>127443098.86504264</v>
      </c>
      <c r="T256" s="7">
        <f t="shared" si="63"/>
        <v>138.04452705354777</v>
      </c>
      <c r="U256" s="2">
        <f t="shared" si="64"/>
        <v>256.09043030655596</v>
      </c>
      <c r="V256">
        <f t="array" ref="V256:AA256">rk((1-'Parameters-x'!B261)*BETA_c,(1-'Parameters-x'!B261)*BETA_a,(1-'Parameters-x'!B261)*BETA_e,GAMMA,V255,W255,X255,Y255,Z255,AA255,dt,STAGE)</f>
        <v>15758420.542779578</v>
      </c>
      <c r="W256">
        <v>1.2419314717826297</v>
      </c>
      <c r="X256">
        <v>76499575.99495779</v>
      </c>
      <c r="Y256">
        <v>86.98747981072988</v>
      </c>
      <c r="Z256">
        <v>35185102.327305272</v>
      </c>
      <c r="AA256">
        <v>49.815115771035259</v>
      </c>
      <c r="AB256">
        <f t="shared" si="59"/>
        <v>2.2152889503213711</v>
      </c>
      <c r="AC256" cm="1">
        <f t="array" ref="AC256">NewI((1-'Parameters-x'!B262)*BETA_c,V256,T256)</f>
        <v>0.38825014716038275</v>
      </c>
      <c r="AD256">
        <f t="shared" si="60"/>
        <v>165.0175623994914</v>
      </c>
      <c r="AE256" cm="1">
        <f t="array" ref="AE256">NewI((1-'Parameters-x'!B262)*BETA_a,X256,T256)</f>
        <v>27.177426735738695</v>
      </c>
      <c r="AF256">
        <f t="shared" si="61"/>
        <v>88.857578956743168</v>
      </c>
      <c r="AG256" cm="1">
        <f t="array" ref="AG256">NewI((1-'Parameters-x'!B262)*BETA_e,Z256,T256)</f>
        <v>15.573086831060943</v>
      </c>
    </row>
    <row r="257" spans="1:33" x14ac:dyDescent="0.45">
      <c r="A257">
        <f t="shared" si="54"/>
        <v>25.30000000000009</v>
      </c>
      <c r="B257" s="2">
        <f t="shared" si="65"/>
        <v>127398287.3310568</v>
      </c>
      <c r="C257" s="7">
        <f t="shared" si="66"/>
        <v>27123.764124073532</v>
      </c>
      <c r="D257" s="2">
        <f t="shared" si="67"/>
        <v>18081.904819109965</v>
      </c>
      <c r="E257" s="7">
        <f t="shared" si="55"/>
        <v>14121.278652833542</v>
      </c>
      <c r="F257">
        <f t="array" ref="F257:K257">rk(BETA_c,BETA_a,BETA_e,GAMMA,F256,G256,H256,I256,J256,K256,dt,STAGE)</f>
        <v>15758017.162393352</v>
      </c>
      <c r="G257">
        <v>244.17085337961885</v>
      </c>
      <c r="H257">
        <v>76471344.303989306</v>
      </c>
      <c r="I257">
        <v>17088.30907156262</v>
      </c>
      <c r="J257">
        <v>35168925.864674158</v>
      </c>
      <c r="K257">
        <v>9791.2841991312944</v>
      </c>
      <c r="L257">
        <f t="shared" si="56"/>
        <v>162.66675326836435</v>
      </c>
      <c r="M257" cm="1">
        <f t="array" ref="M257">NewI(BETA_c,F257,C257)</f>
        <v>127.13936187079004</v>
      </c>
      <c r="N257">
        <f t="shared" si="57"/>
        <v>11395.386939131287</v>
      </c>
      <c r="O257" cm="1">
        <f t="array" ref="O257">NewI(BETA_a,H257,C257)</f>
        <v>8896.6713118370972</v>
      </c>
      <c r="P257">
        <f t="shared" si="58"/>
        <v>6523.8511267103113</v>
      </c>
      <c r="Q257" cm="1">
        <f t="array" ref="Q257">NewI(BETA_e,J257,C257)</f>
        <v>5097.467979125654</v>
      </c>
      <c r="S257" s="2">
        <f t="shared" si="62"/>
        <v>127443094.52862027</v>
      </c>
      <c r="T257" s="7">
        <f t="shared" si="63"/>
        <v>139.48999100342536</v>
      </c>
      <c r="U257" s="2">
        <f t="shared" si="64"/>
        <v>258.98138871997452</v>
      </c>
      <c r="V257">
        <f t="array" ref="V257:AA257">rk((1-'Parameters-x'!B262)*BETA_c,(1-'Parameters-x'!B262)*BETA_a,(1-'Parameters-x'!B262)*BETA_e,GAMMA,V256,W256,X256,Y256,Z256,AA256,dt,STAGE)</f>
        <v>15758420.503751647</v>
      </c>
      <c r="W257">
        <v>1.2549504501069677</v>
      </c>
      <c r="X257">
        <v>76499573.263011143</v>
      </c>
      <c r="Y257">
        <v>87.897722101580271</v>
      </c>
      <c r="Z257">
        <v>35185100.761857487</v>
      </c>
      <c r="AA257">
        <v>50.337318451738135</v>
      </c>
      <c r="AB257">
        <f t="shared" si="59"/>
        <v>2.2412979031657088</v>
      </c>
      <c r="AC257" cm="1">
        <f t="array" ref="AC257">NewI((1-'Parameters-x'!B263)*BETA_c,V257,T257)</f>
        <v>0.39231551265589354</v>
      </c>
      <c r="AD257">
        <f t="shared" si="60"/>
        <v>166.83926675580824</v>
      </c>
      <c r="AE257" cm="1">
        <f t="array" ref="AE257">NewI((1-'Parameters-x'!B263)*BETA_a,X257,T257)</f>
        <v>27.462000532703328</v>
      </c>
      <c r="AF257">
        <f t="shared" si="61"/>
        <v>89.900824061000577</v>
      </c>
      <c r="AG257" cm="1">
        <f t="array" ref="AG257">NewI((1-'Parameters-x'!B263)*BETA_e,Z257,T257)</f>
        <v>15.736151890096901</v>
      </c>
    </row>
    <row r="258" spans="1:33" x14ac:dyDescent="0.45">
      <c r="A258">
        <f t="shared" si="54"/>
        <v>25.400000000000091</v>
      </c>
      <c r="B258" s="2">
        <f t="shared" si="65"/>
        <v>127396852.93147723</v>
      </c>
      <c r="C258" s="7">
        <f t="shared" si="66"/>
        <v>27984.169350015283</v>
      </c>
      <c r="D258" s="2">
        <f t="shared" si="67"/>
        <v>18655.899172745361</v>
      </c>
      <c r="E258" s="7">
        <f t="shared" si="55"/>
        <v>14569.040130150504</v>
      </c>
      <c r="F258">
        <f t="array" ref="F258:K258">rk(BETA_c,BETA_a,BETA_e,GAMMA,F257,G257,H257,I257,J257,K257,dt,STAGE)</f>
        <v>15758004.247859111</v>
      </c>
      <c r="G258">
        <v>251.91821315772467</v>
      </c>
      <c r="H258">
        <v>76470440.604829818</v>
      </c>
      <c r="I258">
        <v>17630.384545418081</v>
      </c>
      <c r="J258">
        <v>35168408.07878831</v>
      </c>
      <c r="K258">
        <v>10101.866591439475</v>
      </c>
      <c r="L258">
        <f t="shared" si="56"/>
        <v>167.8339277312196</v>
      </c>
      <c r="M258" cm="1">
        <f t="array" ref="M258">NewI(BETA_c,F258,C258)</f>
        <v>131.1722997401906</v>
      </c>
      <c r="N258">
        <f t="shared" si="57"/>
        <v>11757.010624763909</v>
      </c>
      <c r="O258" cm="1">
        <f t="array" ref="O258">NewI(BETA_a,H258,C258)</f>
        <v>9178.77818694097</v>
      </c>
      <c r="P258">
        <f t="shared" si="58"/>
        <v>6731.0546202502355</v>
      </c>
      <c r="Q258" cm="1">
        <f t="array" ref="Q258">NewI(BETA_e,J258,C258)</f>
        <v>5259.0896434693441</v>
      </c>
      <c r="S258" s="2">
        <f t="shared" si="62"/>
        <v>127443090.1467914</v>
      </c>
      <c r="T258" s="7">
        <f t="shared" si="63"/>
        <v>140.95059023242376</v>
      </c>
      <c r="U258" s="2">
        <f t="shared" si="64"/>
        <v>261.90261837091367</v>
      </c>
      <c r="V258">
        <f t="array" ref="V258:AA258">rk((1-'Parameters-x'!B263)*BETA_c,(1-'Parameters-x'!B263)*BETA_a,(1-'Parameters-x'!B263)*BETA_e,GAMMA,V257,W257,X257,Y257,Z257,AA257,dt,STAGE)</f>
        <v>15758420.464315055</v>
      </c>
      <c r="W258">
        <v>1.2681054465823056</v>
      </c>
      <c r="X258">
        <v>76499570.502458364</v>
      </c>
      <c r="Y258">
        <v>88.817507879107509</v>
      </c>
      <c r="Z258">
        <v>35185099.180017978</v>
      </c>
      <c r="AA258">
        <v>50.864976906733951</v>
      </c>
      <c r="AB258">
        <f t="shared" si="59"/>
        <v>2.2675794984794972</v>
      </c>
      <c r="AC258" cm="1">
        <f t="array" ref="AC258">NewI((1-'Parameters-x'!B264)*BETA_c,V258,T258)</f>
        <v>0.39642344608396457</v>
      </c>
      <c r="AD258">
        <f t="shared" si="60"/>
        <v>168.68003375712107</v>
      </c>
      <c r="AE258" cm="1">
        <f t="array" ref="AE258">NewI((1-'Parameters-x'!B264)*BETA_a,X258,T258)</f>
        <v>27.749554047014108</v>
      </c>
      <c r="AF258">
        <f t="shared" si="61"/>
        <v>90.955005115313099</v>
      </c>
      <c r="AG258" cm="1">
        <f t="array" ref="AG258">NewI((1-'Parameters-x'!B264)*BETA_e,Z258,T258)</f>
        <v>15.90092436900936</v>
      </c>
    </row>
    <row r="259" spans="1:33" x14ac:dyDescent="0.45">
      <c r="A259">
        <f t="shared" si="54"/>
        <v>25.500000000000092</v>
      </c>
      <c r="B259" s="2">
        <f t="shared" si="65"/>
        <v>127395373.05035141</v>
      </c>
      <c r="C259" s="7">
        <f t="shared" si="66"/>
        <v>28871.848386862504</v>
      </c>
      <c r="D259" s="2">
        <f t="shared" si="67"/>
        <v>19248.101261724529</v>
      </c>
      <c r="E259" s="7">
        <f t="shared" si="55"/>
        <v>15030.983118435612</v>
      </c>
      <c r="F259">
        <f t="array" ref="F259:K259">rk(BETA_c,BETA_a,BETA_e,GAMMA,F258,G258,H258,I258,J258,K258,dt,STAGE)</f>
        <v>15757990.923672663</v>
      </c>
      <c r="G259">
        <v>259.91127571834613</v>
      </c>
      <c r="H259">
        <v>76469508.250527084</v>
      </c>
      <c r="I259">
        <v>18189.643855048434</v>
      </c>
      <c r="J259">
        <v>35167873.876151666</v>
      </c>
      <c r="K259">
        <v>10422.293256095722</v>
      </c>
      <c r="L259">
        <f t="shared" si="56"/>
        <v>173.16505161860596</v>
      </c>
      <c r="M259" cm="1">
        <f t="array" ref="M259">NewI(BETA_c,F259,C259)</f>
        <v>135.33306995927003</v>
      </c>
      <c r="N259">
        <f t="shared" si="57"/>
        <v>12130.105617867692</v>
      </c>
      <c r="O259" cm="1">
        <f t="array" ref="O259">NewI(BETA_a,H259,C259)</f>
        <v>9469.8205189449382</v>
      </c>
      <c r="P259">
        <f t="shared" si="58"/>
        <v>6944.8305922382333</v>
      </c>
      <c r="Q259" cm="1">
        <f t="array" ref="Q259">NewI(BETA_e,J259,C259)</f>
        <v>5425.8295295314038</v>
      </c>
      <c r="S259" s="2">
        <f t="shared" si="62"/>
        <v>127443085.71908057</v>
      </c>
      <c r="T259" s="7">
        <f t="shared" si="63"/>
        <v>142.42648321663347</v>
      </c>
      <c r="U259" s="2">
        <f t="shared" si="64"/>
        <v>264.85443621414396</v>
      </c>
      <c r="V259">
        <f t="array" ref="V259:AA259">rk((1-'Parameters-x'!B264)*BETA_c,(1-'Parameters-x'!B264)*BETA_a,(1-'Parameters-x'!B264)*BETA_e,GAMMA,V258,W258,X258,Y258,Z258,AA258,dt,STAGE)</f>
        <v>15758420.424465524</v>
      </c>
      <c r="W259">
        <v>1.2813978916624731</v>
      </c>
      <c r="X259">
        <v>76499567.71299994</v>
      </c>
      <c r="Y259">
        <v>89.746936813238293</v>
      </c>
      <c r="Z259">
        <v>35185097.581615105</v>
      </c>
      <c r="AA259">
        <v>51.398148511732714</v>
      </c>
      <c r="AB259">
        <f t="shared" si="59"/>
        <v>2.2941365843048152</v>
      </c>
      <c r="AC259" cm="1">
        <f t="array" ref="AC259">NewI((1-'Parameters-x'!B265)*BETA_c,V259,T259)</f>
        <v>0.40057439315775123</v>
      </c>
      <c r="AD259">
        <f t="shared" si="60"/>
        <v>170.5400632468432</v>
      </c>
      <c r="AE259" cm="1">
        <f t="array" ref="AE259">NewI((1-'Parameters-x'!B265)*BETA_a,X259,T259)</f>
        <v>28.040118477790241</v>
      </c>
      <c r="AF259">
        <f t="shared" si="61"/>
        <v>92.020236382995947</v>
      </c>
      <c r="AG259" cm="1">
        <f t="array" ref="AG259">NewI((1-'Parameters-x'!B265)*BETA_e,Z259,T259)</f>
        <v>16.067422145270449</v>
      </c>
    </row>
    <row r="260" spans="1:33" x14ac:dyDescent="0.45">
      <c r="A260">
        <f t="shared" si="54"/>
        <v>25.600000000000094</v>
      </c>
      <c r="B260" s="2">
        <f t="shared" si="65"/>
        <v>127393846.24723834</v>
      </c>
      <c r="C260" s="7">
        <f t="shared" si="66"/>
        <v>29787.664525169115</v>
      </c>
      <c r="D260" s="2">
        <f t="shared" si="67"/>
        <v>19859.088236500342</v>
      </c>
      <c r="E260" s="7">
        <f t="shared" si="55"/>
        <v>15507.555728400352</v>
      </c>
      <c r="F260">
        <f t="array" ref="F260:K260">rk(BETA_c,BETA_a,BETA_e,GAMMA,F259,G259,H259,I259,J259,K259,dt,STAGE)</f>
        <v>15757977.176849529</v>
      </c>
      <c r="G260">
        <v>268.15782605790628</v>
      </c>
      <c r="H260">
        <v>76468546.333489239</v>
      </c>
      <c r="I260">
        <v>18766.630958832491</v>
      </c>
      <c r="J260">
        <v>35167322.736899562</v>
      </c>
      <c r="K260">
        <v>10752.875740278718</v>
      </c>
      <c r="L260">
        <f t="shared" si="56"/>
        <v>178.66532441294657</v>
      </c>
      <c r="M260" cm="1">
        <f t="array" ref="M260">NewI(BETA_c,F260,C260)</f>
        <v>139.62571832391399</v>
      </c>
      <c r="N260">
        <f t="shared" si="57"/>
        <v>12515.035551928293</v>
      </c>
      <c r="O260" cm="1">
        <f t="array" ref="O260">NewI(BETA_a,H260,C260)</f>
        <v>9770.0806887549261</v>
      </c>
      <c r="P260">
        <f t="shared" si="58"/>
        <v>7165.3873601591022</v>
      </c>
      <c r="Q260" cm="1">
        <f t="array" ref="Q260">NewI(BETA_e,J260,C260)</f>
        <v>5597.8493213215124</v>
      </c>
      <c r="S260" s="2">
        <f t="shared" si="62"/>
        <v>127443081.2450074</v>
      </c>
      <c r="T260" s="7">
        <f t="shared" si="63"/>
        <v>143.91783009141574</v>
      </c>
      <c r="U260" s="2">
        <f t="shared" si="64"/>
        <v>267.83716250911465</v>
      </c>
      <c r="V260">
        <f t="array" ref="V260:AA260">rk((1-'Parameters-x'!B265)*BETA_c,(1-'Parameters-x'!B265)*BETA_a,(1-'Parameters-x'!B265)*BETA_e,GAMMA,V259,W259,X259,Y259,Z259,AA259,dt,STAGE)</f>
        <v>15758420.384198729</v>
      </c>
      <c r="W260">
        <v>1.2948292306500218</v>
      </c>
      <c r="X260">
        <v>76499564.894333228</v>
      </c>
      <c r="Y260">
        <v>90.686109622751815</v>
      </c>
      <c r="Z260">
        <v>35185095.966475442</v>
      </c>
      <c r="AA260">
        <v>51.936891238013899</v>
      </c>
      <c r="AB260">
        <f t="shared" si="59"/>
        <v>2.3209720404011467</v>
      </c>
      <c r="AC260" cm="1">
        <f t="array" ref="AC260">NewI((1-'Parameters-x'!B266)*BETA_c,V260,T260)</f>
        <v>0.40476880425709</v>
      </c>
      <c r="AD260">
        <f t="shared" si="60"/>
        <v>172.41955714877929</v>
      </c>
      <c r="AE260" cm="1">
        <f t="array" ref="AE260">NewI((1-'Parameters-x'!B266)*BETA_a,X260,T260)</f>
        <v>28.333725350801711</v>
      </c>
      <c r="AF260">
        <f t="shared" si="61"/>
        <v>93.096633319934213</v>
      </c>
      <c r="AG260" cm="1">
        <f t="array" ref="AG260">NewI((1-'Parameters-x'!B266)*BETA_e,Z260,T260)</f>
        <v>16.235663283525849</v>
      </c>
    </row>
    <row r="261" spans="1:33" x14ac:dyDescent="0.45">
      <c r="A261">
        <f t="shared" ref="A261:A324" si="68">A260+dt</f>
        <v>25.700000000000095</v>
      </c>
      <c r="B261" s="2">
        <f t="shared" si="65"/>
        <v>127392271.036185</v>
      </c>
      <c r="C261" s="7">
        <f t="shared" si="66"/>
        <v>30732.508300004847</v>
      </c>
      <c r="D261" s="2">
        <f t="shared" si="67"/>
        <v>20489.455515004374</v>
      </c>
      <c r="E261" s="7">
        <f t="shared" ref="E261:E324" si="69">M261+O261+Q261</f>
        <v>15999.220162809634</v>
      </c>
      <c r="F261">
        <f t="array" ref="F261:K261">rk(BETA_c,BETA_a,BETA_e,GAMMA,F260,G260,H260,I260,J260,K260,dt,STAGE)</f>
        <v>15757962.993994305</v>
      </c>
      <c r="G261">
        <v>276.66589536352006</v>
      </c>
      <c r="H261">
        <v>76467553.917444542</v>
      </c>
      <c r="I261">
        <v>19361.906984701804</v>
      </c>
      <c r="J261">
        <v>35166754.124746144</v>
      </c>
      <c r="K261">
        <v>11093.935419939526</v>
      </c>
      <c r="L261">
        <f t="shared" ref="L261:L324" si="70">N_c-F261-G261</f>
        <v>184.34011033156963</v>
      </c>
      <c r="M261" cm="1">
        <f t="array" ref="M261">NewI(BETA_c,F261,C261)</f>
        <v>144.05441828211787</v>
      </c>
      <c r="N261">
        <f t="shared" ref="N261:N324" si="71">N_a-H261-I261</f>
        <v>12912.175570756146</v>
      </c>
      <c r="O261" cm="1">
        <f t="array" ref="O261">NewI(BETA_a,H261,C261)</f>
        <v>10079.849959848028</v>
      </c>
      <c r="P261">
        <f t="shared" ref="P261:P324" si="72">N_e-J261-K261</f>
        <v>7392.9398339166564</v>
      </c>
      <c r="Q261" cm="1">
        <f t="array" ref="Q261">NewI(BETA_e,J261,C261)</f>
        <v>5775.3157846794875</v>
      </c>
      <c r="S261" s="2">
        <f t="shared" si="62"/>
        <v>127443076.72408642</v>
      </c>
      <c r="T261" s="7">
        <f t="shared" si="63"/>
        <v>145.42479266877373</v>
      </c>
      <c r="U261" s="2">
        <f t="shared" si="64"/>
        <v>270.85112091247834</v>
      </c>
      <c r="V261">
        <f t="array" ref="V261:AA261">rk((1-'Parameters-x'!B266)*BETA_c,(1-'Parameters-x'!B266)*BETA_a,(1-'Parameters-x'!B266)*BETA_e,GAMMA,V260,W260,X260,Y260,Z260,AA260,dt,STAGE)</f>
        <v>15758420.3435103</v>
      </c>
      <c r="W261">
        <v>1.3084009238543397</v>
      </c>
      <c r="X261">
        <v>76499562.046152383</v>
      </c>
      <c r="Y261">
        <v>91.635128086151468</v>
      </c>
      <c r="Z261">
        <v>35185094.334423736</v>
      </c>
      <c r="AA261">
        <v>52.481263658767936</v>
      </c>
      <c r="AB261">
        <f t="shared" ref="AB261:AB324" si="73">N_c-V261-W261</f>
        <v>2.3480887762246248</v>
      </c>
      <c r="AC261" cm="1">
        <f t="array" ref="AC261">NewI((1-'Parameters-x'!B267)*BETA_c,V261,T261)</f>
        <v>0.40900713447735443</v>
      </c>
      <c r="AD261">
        <f t="shared" ref="AD261:AD324" si="74">N_a-X261-Y261</f>
        <v>174.31871953075947</v>
      </c>
      <c r="AE261" cm="1">
        <f t="array" ref="AE261">NewI((1-'Parameters-x'!B267)*BETA_a,X261,T261)</f>
        <v>28.630406521888819</v>
      </c>
      <c r="AF261">
        <f t="shared" ref="AF261:AF324" si="75">N_e-Z261-AA261</f>
        <v>94.184312605494256</v>
      </c>
      <c r="AG261" cm="1">
        <f t="array" ref="AG261">NewI((1-'Parameters-x'!B267)*BETA_e,Z261,T261)</f>
        <v>16.405666037554187</v>
      </c>
    </row>
    <row r="262" spans="1:33" x14ac:dyDescent="0.45">
      <c r="A262">
        <f t="shared" si="68"/>
        <v>25.800000000000097</v>
      </c>
      <c r="B262" s="2">
        <f t="shared" si="65"/>
        <v>127390645.88429517</v>
      </c>
      <c r="C262" s="7">
        <f t="shared" si="66"/>
        <v>31707.29834554045</v>
      </c>
      <c r="D262" s="2">
        <f t="shared" si="67"/>
        <v>21139.817359294011</v>
      </c>
      <c r="E262" s="7">
        <f t="shared" si="69"/>
        <v>16506.453155292322</v>
      </c>
      <c r="F262">
        <f t="array" ref="F262:K262">rk(BETA_c,BETA_a,BETA_e,GAMMA,F261,G261,H261,I261,J261,K261,dt,STAGE)</f>
        <v>15757948.361287691</v>
      </c>
      <c r="G262">
        <v>285.44376876796082</v>
      </c>
      <c r="H262">
        <v>76466530.036539182</v>
      </c>
      <c r="I262">
        <v>19976.050768883269</v>
      </c>
      <c r="J262">
        <v>35166167.486468293</v>
      </c>
      <c r="K262">
        <v>11445.80380788922</v>
      </c>
      <c r="L262">
        <f t="shared" si="70"/>
        <v>190.19494354134008</v>
      </c>
      <c r="M262" cm="1">
        <f t="array" ref="M262">NewI(BETA_c,F262,C262)</f>
        <v>148.62347493621775</v>
      </c>
      <c r="N262">
        <f t="shared" si="71"/>
        <v>13321.912691934664</v>
      </c>
      <c r="O262" cm="1">
        <f t="array" ref="O262">NewI(BETA_a,H262,C262)</f>
        <v>10399.428755017172</v>
      </c>
      <c r="P262">
        <f t="shared" si="72"/>
        <v>7627.7097238180068</v>
      </c>
      <c r="Q262" cm="1">
        <f t="array" ref="Q262">NewI(BETA_e,J262,C262)</f>
        <v>5958.4009253389304</v>
      </c>
      <c r="S262" s="2">
        <f t="shared" ref="S262:S325" si="76">V262+X262+Z262</f>
        <v>127443072.15582709</v>
      </c>
      <c r="T262" s="7">
        <f t="shared" ref="T262:T325" si="77">W262+Y262+AA262</f>
        <v>146.94753445490568</v>
      </c>
      <c r="U262" s="2">
        <f t="shared" ref="U262:U325" si="78">AB262+AD262+AF262</f>
        <v>273.89663845308752</v>
      </c>
      <c r="V262">
        <f t="array" ref="V262:AA262">rk((1-'Parameters-x'!B267)*BETA_c,(1-'Parameters-x'!B267)*BETA_a,(1-'Parameters-x'!B267)*BETA_e,GAMMA,V261,W261,X261,Y261,Z261,AA261,dt,STAGE)</f>
        <v>15758420.302395822</v>
      </c>
      <c r="W262">
        <v>1.322114446751365</v>
      </c>
      <c r="X262">
        <v>76499559.168148369</v>
      </c>
      <c r="Y262">
        <v>92.594095052652392</v>
      </c>
      <c r="Z262">
        <v>35185092.685282901</v>
      </c>
      <c r="AA262">
        <v>53.03132495550193</v>
      </c>
      <c r="AB262">
        <f t="shared" si="73"/>
        <v>2.3754897307683143</v>
      </c>
      <c r="AC262" cm="1">
        <f t="array" ref="AC262">NewI((1-'Parameters-x'!B268)*BETA_c,V262,T262)</f>
        <v>0.41328984367882293</v>
      </c>
      <c r="AD262">
        <f t="shared" si="74"/>
        <v>176.23775657875058</v>
      </c>
      <c r="AE262" cm="1">
        <f t="array" ref="AE262">NewI((1-'Parameters-x'!B268)*BETA_a,X262,T262)</f>
        <v>28.930194180417573</v>
      </c>
      <c r="AF262">
        <f t="shared" si="75"/>
        <v>95.283392143568619</v>
      </c>
      <c r="AG262" cm="1">
        <f t="array" ref="AG262">NewI((1-'Parameters-x'!B268)*BETA_e,Z262,T262)</f>
        <v>16.577448852246981</v>
      </c>
    </row>
    <row r="263" spans="1:33" x14ac:dyDescent="0.45">
      <c r="A263">
        <f t="shared" si="68"/>
        <v>25.900000000000098</v>
      </c>
      <c r="B263" s="2">
        <f t="shared" si="65"/>
        <v>127388969.21025404</v>
      </c>
      <c r="C263" s="7">
        <f t="shared" si="66"/>
        <v>32712.982276101629</v>
      </c>
      <c r="D263" s="2">
        <f t="shared" si="67"/>
        <v>21810.807469862477</v>
      </c>
      <c r="E263" s="7">
        <f t="shared" si="69"/>
        <v>17029.74642253435</v>
      </c>
      <c r="F263">
        <f t="array" ref="F263:K263">rk(BETA_c,BETA_a,BETA_e,GAMMA,F262,G262,H262,I262,J262,K262,dt,STAGE)</f>
        <v>15757933.264473118</v>
      </c>
      <c r="G263">
        <v>294.49999334693808</v>
      </c>
      <c r="H263">
        <v>76465473.694407329</v>
      </c>
      <c r="I263">
        <v>20609.659411339737</v>
      </c>
      <c r="J263">
        <v>35165562.251373589</v>
      </c>
      <c r="K263">
        <v>11808.822871414955</v>
      </c>
      <c r="L263">
        <f t="shared" si="70"/>
        <v>196.23553353517394</v>
      </c>
      <c r="M263" cm="1">
        <f t="array" ref="M263">NewI(BETA_c,F263,C263)</f>
        <v>153.33732916895988</v>
      </c>
      <c r="N263">
        <f t="shared" si="71"/>
        <v>13744.6461813313</v>
      </c>
      <c r="O263" cm="1">
        <f t="array" ref="O263">NewI(BETA_a,H263,C263)</f>
        <v>10729.126941565664</v>
      </c>
      <c r="P263">
        <f t="shared" si="72"/>
        <v>7869.9257549960057</v>
      </c>
      <c r="Q263" cm="1">
        <f t="array" ref="Q263">NewI(BETA_e,J263,C263)</f>
        <v>6147.2821517997263</v>
      </c>
      <c r="S263" s="2">
        <f t="shared" si="76"/>
        <v>127443067.53973377</v>
      </c>
      <c r="T263" s="7">
        <f t="shared" si="77"/>
        <v>148.48622066794161</v>
      </c>
      <c r="U263" s="2">
        <f t="shared" si="78"/>
        <v>276.97404556827422</v>
      </c>
      <c r="V263">
        <f t="array" ref="V263:AA263">rk((1-'Parameters-x'!B268)*BETA_c,(1-'Parameters-x'!B268)*BETA_a,(1-'Parameters-x'!B268)*BETA_e,GAMMA,V262,W262,X262,Y262,Z262,AA262,dt,STAGE)</f>
        <v>15758420.260850836</v>
      </c>
      <c r="W263">
        <v>1.3359712901449197</v>
      </c>
      <c r="X263">
        <v>76499556.260008916</v>
      </c>
      <c r="Y263">
        <v>93.56311445328646</v>
      </c>
      <c r="Z263">
        <v>35185091.018874012</v>
      </c>
      <c r="AA263">
        <v>53.587134924510238</v>
      </c>
      <c r="AB263">
        <f t="shared" si="73"/>
        <v>2.4031778742635259</v>
      </c>
      <c r="AC263" cm="1">
        <f t="array" ref="AC263">NewI((1-'Parameters-x'!B269)*BETA_c,V263,T263)</f>
        <v>0.41761739653656299</v>
      </c>
      <c r="AD263">
        <f t="shared" si="74"/>
        <v>178.17687663045473</v>
      </c>
      <c r="AE263" cm="1">
        <f t="array" ref="AE263">NewI((1-'Parameters-x'!B269)*BETA_a,X263,T263)</f>
        <v>29.233120852771226</v>
      </c>
      <c r="AF263">
        <f t="shared" si="75"/>
        <v>96.393991063555958</v>
      </c>
      <c r="AG263" cm="1">
        <f t="array" ref="AG263">NewI((1-'Parameters-x'!B269)*BETA_e,Z263,T263)</f>
        <v>16.751030365609292</v>
      </c>
    </row>
    <row r="264" spans="1:33" x14ac:dyDescent="0.45">
      <c r="A264">
        <f t="shared" si="68"/>
        <v>26.000000000000099</v>
      </c>
      <c r="B264" s="2">
        <f t="shared" si="65"/>
        <v>127387239.3828066</v>
      </c>
      <c r="C264" s="7">
        <f t="shared" si="66"/>
        <v>33750.537594489782</v>
      </c>
      <c r="D264" s="2">
        <f t="shared" si="67"/>
        <v>22503.079598914803</v>
      </c>
      <c r="E264" s="7">
        <f t="shared" si="69"/>
        <v>17569.607130244145</v>
      </c>
      <c r="F264">
        <f t="array" ref="F264:K264">rk(BETA_c,BETA_a,BETA_e,GAMMA,F263,G263,H263,I263,J263,K263,dt,STAGE)</f>
        <v>15757917.688842971</v>
      </c>
      <c r="G264">
        <v>303.84338636613018</v>
      </c>
      <c r="H264">
        <v>76464383.863211989</v>
      </c>
      <c r="I264">
        <v>21263.348848412883</v>
      </c>
      <c r="J264">
        <v>35164937.830751635</v>
      </c>
      <c r="K264">
        <v>12183.345359710767</v>
      </c>
      <c r="L264">
        <f t="shared" si="70"/>
        <v>202.46777066299194</v>
      </c>
      <c r="M264" cm="1">
        <f t="array" ref="M264">NewI(BETA_c,F264,C264)</f>
        <v>158.200561897135</v>
      </c>
      <c r="N264">
        <f t="shared" si="71"/>
        <v>14180.787939597714</v>
      </c>
      <c r="O264" cm="1">
        <f t="array" ref="O264">NewI(BETA_a,H264,C264)</f>
        <v>11069.264125198328</v>
      </c>
      <c r="P264">
        <f t="shared" si="72"/>
        <v>8119.8238886540985</v>
      </c>
      <c r="Q264" cm="1">
        <f t="array" ref="Q264">NewI(BETA_e,J264,C264)</f>
        <v>6342.1424431486821</v>
      </c>
      <c r="S264" s="2">
        <f t="shared" si="76"/>
        <v>127443062.87530555</v>
      </c>
      <c r="T264" s="7">
        <f t="shared" si="77"/>
        <v>150.04101825586588</v>
      </c>
      <c r="U264" s="2">
        <f t="shared" si="78"/>
        <v>280.08367619582384</v>
      </c>
      <c r="V264">
        <f t="array" ref="V264:AA264">rk((1-'Parameters-x'!B269)*BETA_c,(1-'Parameters-x'!B269)*BETA_a,(1-'Parameters-x'!B269)*BETA_e,GAMMA,V263,W263,X263,Y263,Z263,AA263,dt,STAGE)</f>
        <v>15758420.218870834</v>
      </c>
      <c r="W264">
        <v>1.3499729603296782</v>
      </c>
      <c r="X264">
        <v>76499553.321418464</v>
      </c>
      <c r="Y264">
        <v>94.542291312125485</v>
      </c>
      <c r="Z264">
        <v>35185089.335016251</v>
      </c>
      <c r="AA264">
        <v>54.148753983410714</v>
      </c>
      <c r="AB264">
        <f t="shared" si="73"/>
        <v>2.4311562061542009</v>
      </c>
      <c r="AC264" cm="1">
        <f t="array" ref="AC264">NewI((1-'Parameters-x'!B270)*BETA_c,V264,T264)</f>
        <v>0.42199026259083794</v>
      </c>
      <c r="AD264">
        <f t="shared" si="74"/>
        <v>180.13629022369071</v>
      </c>
      <c r="AE264" cm="1">
        <f t="array" ref="AE264">NewI((1-'Parameters-x'!B270)*BETA_a,X264,T264)</f>
        <v>29.539219405878338</v>
      </c>
      <c r="AF264">
        <f t="shared" si="75"/>
        <v>97.516229765978935</v>
      </c>
      <c r="AG264" cm="1">
        <f t="array" ref="AG264">NewI((1-'Parameters-x'!B270)*BETA_e,Z264,T264)</f>
        <v>16.926429410781299</v>
      </c>
    </row>
    <row r="265" spans="1:33" x14ac:dyDescent="0.45">
      <c r="A265">
        <f t="shared" si="68"/>
        <v>26.100000000000101</v>
      </c>
      <c r="B265" s="2">
        <f t="shared" si="65"/>
        <v>127385454.71918881</v>
      </c>
      <c r="C265" s="7">
        <f t="shared" si="66"/>
        <v>34820.972628389951</v>
      </c>
      <c r="D265" s="2">
        <f t="shared" si="67"/>
        <v>23217.308182802517</v>
      </c>
      <c r="E265" s="7">
        <f t="shared" si="69"/>
        <v>18126.558373290289</v>
      </c>
      <c r="F265">
        <f t="array" ref="F265:K265">rk(BETA_c,BETA_a,BETA_e,GAMMA,F264,G264,H264,I264,J264,K264,dt,STAGE)</f>
        <v>15757901.619224353</v>
      </c>
      <c r="G265">
        <v>313.48304378563711</v>
      </c>
      <c r="H265">
        <v>76463259.482656047</v>
      </c>
      <c r="I265">
        <v>21937.754443186794</v>
      </c>
      <c r="J265">
        <v>35164293.617308408</v>
      </c>
      <c r="K265">
        <v>12569.735141417523</v>
      </c>
      <c r="L265">
        <f t="shared" si="70"/>
        <v>208.89773186160079</v>
      </c>
      <c r="M265" cm="1">
        <f t="array" ref="M265">NewI(BETA_c,F265,C265)</f>
        <v>163.21789845660669</v>
      </c>
      <c r="N265">
        <f t="shared" si="71"/>
        <v>14630.762900766458</v>
      </c>
      <c r="O265" cm="1">
        <f t="array" ref="O265">NewI(BETA_a,H265,C265)</f>
        <v>11420.169952862496</v>
      </c>
      <c r="P265">
        <f t="shared" si="72"/>
        <v>8377.6475501744553</v>
      </c>
      <c r="Q265" cm="1">
        <f t="array" ref="Q265">NewI(BETA_e,J265,C265)</f>
        <v>6543.1705219711866</v>
      </c>
      <c r="S265" s="2">
        <f t="shared" si="76"/>
        <v>127443058.16203636</v>
      </c>
      <c r="T265" s="7">
        <f t="shared" si="77"/>
        <v>151.61209591462719</v>
      </c>
      <c r="U265" s="2">
        <f t="shared" si="78"/>
        <v>283.22586772792533</v>
      </c>
      <c r="V265">
        <f t="array" ref="V265:AA265">rk((1-'Parameters-x'!B270)*BETA_c,(1-'Parameters-x'!B270)*BETA_a,(1-'Parameters-x'!B270)*BETA_e,GAMMA,V264,W264,X264,Y264,Z264,AA264,dt,STAGE)</f>
        <v>15758420.176451256</v>
      </c>
      <c r="W265">
        <v>1.3641209792557916</v>
      </c>
      <c r="X265">
        <v>76499550.352058187</v>
      </c>
      <c r="Y265">
        <v>95.531731757624144</v>
      </c>
      <c r="Z265">
        <v>35185087.633526914</v>
      </c>
      <c r="AA265">
        <v>54.716243177747259</v>
      </c>
      <c r="AB265">
        <f t="shared" si="73"/>
        <v>2.4594277642455138</v>
      </c>
      <c r="AC265" cm="1">
        <f t="array" ref="AC265">NewI((1-'Parameters-x'!B271)*BETA_c,V265,T265)</f>
        <v>0.42640891629804073</v>
      </c>
      <c r="AD265">
        <f t="shared" si="74"/>
        <v>182.11621005524876</v>
      </c>
      <c r="AE265" cm="1">
        <f t="array" ref="AE265">NewI((1-'Parameters-x'!B271)*BETA_a,X265,T265)</f>
        <v>29.848523050777818</v>
      </c>
      <c r="AF265">
        <f t="shared" si="75"/>
        <v>98.650229908431044</v>
      </c>
      <c r="AG265" cm="1">
        <f t="array" ref="AG265">NewI((1-'Parameters-x'!B271)*BETA_e,Z265,T265)</f>
        <v>17.103665018081049</v>
      </c>
    </row>
    <row r="266" spans="1:33" x14ac:dyDescent="0.45">
      <c r="A266">
        <f t="shared" si="68"/>
        <v>26.200000000000102</v>
      </c>
      <c r="B266" s="2">
        <f t="shared" si="65"/>
        <v>127383613.48351023</v>
      </c>
      <c r="C266" s="7">
        <f t="shared" si="66"/>
        <v>35925.327495709906</v>
      </c>
      <c r="D266" s="2">
        <f t="shared" si="67"/>
        <v>23954.188994077122</v>
      </c>
      <c r="E266" s="7">
        <f t="shared" si="69"/>
        <v>18701.139670421773</v>
      </c>
      <c r="F266">
        <f t="array" ref="F266:K266">rk(BETA_c,BETA_a,BETA_e,GAMMA,F265,G265,H265,I265,J265,K265,dt,STAGE)</f>
        <v>15757885.039964432</v>
      </c>
      <c r="G266">
        <v>323.4283490297434</v>
      </c>
      <c r="H266">
        <v>76462099.458962724</v>
      </c>
      <c r="I266">
        <v>22633.531594105487</v>
      </c>
      <c r="J266">
        <v>35163628.984583057</v>
      </c>
      <c r="K266">
        <v>12968.367552574677</v>
      </c>
      <c r="L266">
        <f t="shared" si="70"/>
        <v>215.53168653835979</v>
      </c>
      <c r="M266" cm="1">
        <f t="array" ref="M266">NewI(BETA_c,F266,C266)</f>
        <v>168.39421312267348</v>
      </c>
      <c r="N266">
        <f t="shared" si="71"/>
        <v>15095.0094431709</v>
      </c>
      <c r="O266" cm="1">
        <f t="array" ref="O266">NewI(BETA_a,H266,C266)</f>
        <v>11782.184424798716</v>
      </c>
      <c r="P266">
        <f t="shared" si="72"/>
        <v>8643.6478643678602</v>
      </c>
      <c r="Q266" cm="1">
        <f t="array" ref="Q266">NewI(BETA_e,J266,C266)</f>
        <v>6750.5610325003836</v>
      </c>
      <c r="S266" s="2">
        <f t="shared" si="76"/>
        <v>127443053.39941479</v>
      </c>
      <c r="T266" s="7">
        <f t="shared" si="77"/>
        <v>153.19962410643819</v>
      </c>
      <c r="U266" s="2">
        <f t="shared" si="78"/>
        <v>286.4009611046302</v>
      </c>
      <c r="V266">
        <f t="array" ref="V266:AA266">rk((1-'Parameters-x'!B271)*BETA_c,(1-'Parameters-x'!B271)*BETA_a,(1-'Parameters-x'!B271)*BETA_e,GAMMA,V265,W265,X265,Y265,Z265,AA265,dt,STAGE)</f>
        <v>15758420.133587506</v>
      </c>
      <c r="W266">
        <v>1.3784168846951836</v>
      </c>
      <c r="X266">
        <v>76499547.351605892</v>
      </c>
      <c r="Y266">
        <v>96.531543034083526</v>
      </c>
      <c r="Z266">
        <v>35185085.914221391</v>
      </c>
      <c r="AA266">
        <v>55.289664187659483</v>
      </c>
      <c r="AB266">
        <f t="shared" si="73"/>
        <v>2.4879956096364149</v>
      </c>
      <c r="AC266" cm="1">
        <f t="array" ref="AC266">NewI((1-'Parameters-x'!B272)*BETA_c,V266,T266)</f>
        <v>0.43087383708216154</v>
      </c>
      <c r="AD266">
        <f t="shared" si="74"/>
        <v>184.11685107373506</v>
      </c>
      <c r="AE266" cm="1">
        <f t="array" ref="AE266">NewI((1-'Parameters-x'!B272)*BETA_a,X266,T266)</f>
        <v>30.161065346221175</v>
      </c>
      <c r="AF266">
        <f t="shared" si="75"/>
        <v>99.796114421258707</v>
      </c>
      <c r="AG266" cm="1">
        <f t="array" ref="AG266">NewI((1-'Parameters-x'!B272)*BETA_e,Z266,T266)</f>
        <v>17.282756417068573</v>
      </c>
    </row>
    <row r="267" spans="1:33" x14ac:dyDescent="0.45">
      <c r="A267">
        <f t="shared" si="68"/>
        <v>26.300000000000104</v>
      </c>
      <c r="B267" s="2">
        <f t="shared" si="65"/>
        <v>127381713.88508609</v>
      </c>
      <c r="C267" s="7">
        <f t="shared" si="66"/>
        <v>37064.675099717679</v>
      </c>
      <c r="D267" s="2">
        <f t="shared" si="67"/>
        <v>24714.439814205987</v>
      </c>
      <c r="E267" s="7">
        <f t="shared" si="69"/>
        <v>19293.907473991454</v>
      </c>
      <c r="F267">
        <f t="array" ref="F267:K267">rk(BETA_c,BETA_a,BETA_e,GAMMA,F266,G266,H266,I266,J266,K266,dt,STAGE)</f>
        <v>15757867.934915299</v>
      </c>
      <c r="G267">
        <v>333.68898203011474</v>
      </c>
      <c r="H267">
        <v>76460902.663824171</v>
      </c>
      <c r="I267">
        <v>23351.356362392649</v>
      </c>
      <c r="J267">
        <v>35162943.286346607</v>
      </c>
      <c r="K267">
        <v>13379.629755294913</v>
      </c>
      <c r="L267">
        <f t="shared" si="70"/>
        <v>222.37610267128923</v>
      </c>
      <c r="M267" cm="1">
        <f t="array" ref="M267">NewI(BETA_c,F267,C267)</f>
        <v>173.73453376981138</v>
      </c>
      <c r="N267">
        <f t="shared" si="71"/>
        <v>15573.979813436523</v>
      </c>
      <c r="O267" cm="1">
        <f t="array" ref="O267">NewI(BETA_a,H267,C267)</f>
        <v>12155.658216067615</v>
      </c>
      <c r="P267">
        <f t="shared" si="72"/>
        <v>8918.0838980981771</v>
      </c>
      <c r="Q267" cm="1">
        <f t="array" ref="Q267">NewI(BETA_e,J267,C267)</f>
        <v>6964.5147241540262</v>
      </c>
      <c r="S267" s="2">
        <f t="shared" si="76"/>
        <v>127443048.58692405</v>
      </c>
      <c r="T267" s="7">
        <f t="shared" si="77"/>
        <v>154.80377507826668</v>
      </c>
      <c r="U267" s="2">
        <f t="shared" si="78"/>
        <v>289.60930086986735</v>
      </c>
      <c r="V267">
        <f t="array" ref="V267:AA267">rk((1-'Parameters-x'!B272)*BETA_c,(1-'Parameters-x'!B272)*BETA_a,(1-'Parameters-x'!B272)*BETA_e,GAMMA,V266,W266,X266,Y266,Z266,AA266,dt,STAGE)</f>
        <v>15758420.090274928</v>
      </c>
      <c r="W267">
        <v>1.3928622304095402</v>
      </c>
      <c r="X267">
        <v>76499544.319736004</v>
      </c>
      <c r="Y267">
        <v>97.541833513236938</v>
      </c>
      <c r="Z267">
        <v>35185084.17691312</v>
      </c>
      <c r="AA267">
        <v>55.869079334620203</v>
      </c>
      <c r="AB267">
        <f t="shared" si="73"/>
        <v>2.5168628414527996</v>
      </c>
      <c r="AC267" cm="1">
        <f t="array" ref="AC267">NewI((1-'Parameters-x'!B273)*BETA_c,V267,T267)</f>
        <v>0.43538550938679343</v>
      </c>
      <c r="AD267">
        <f t="shared" si="74"/>
        <v>186.13843048288732</v>
      </c>
      <c r="AE267" cm="1">
        <f t="array" ref="AE267">NewI((1-'Parameters-x'!B273)*BETA_a,X267,T267)</f>
        <v>30.476880202312568</v>
      </c>
      <c r="AF267">
        <f t="shared" si="75"/>
        <v>100.95400754552725</v>
      </c>
      <c r="AG267" cm="1">
        <f t="array" ref="AG267">NewI((1-'Parameters-x'!B273)*BETA_e,Z267,T267)</f>
        <v>17.46372303863162</v>
      </c>
    </row>
    <row r="268" spans="1:33" x14ac:dyDescent="0.45">
      <c r="A268">
        <f t="shared" si="68"/>
        <v>26.400000000000105</v>
      </c>
      <c r="B268" s="2">
        <f t="shared" si="65"/>
        <v>127379754.07671788</v>
      </c>
      <c r="C268" s="7">
        <f t="shared" si="66"/>
        <v>38240.122154869452</v>
      </c>
      <c r="D268" s="2">
        <f t="shared" si="67"/>
        <v>25498.801127243474</v>
      </c>
      <c r="E268" s="7">
        <f t="shared" si="69"/>
        <v>19905.435695114284</v>
      </c>
      <c r="F268">
        <f t="array" ref="F268:K268">rk(BETA_c,BETA_a,BETA_e,GAMMA,F267,G267,H267,I267,J267,K267,dt,STAGE)</f>
        <v>15757850.287418384</v>
      </c>
      <c r="G268">
        <v>344.27492855079026</v>
      </c>
      <c r="H268">
        <v>76459667.933317497</v>
      </c>
      <c r="I268">
        <v>24091.926118837273</v>
      </c>
      <c r="J268">
        <v>35162235.855982006</v>
      </c>
      <c r="K268">
        <v>13803.92110748139</v>
      </c>
      <c r="L268">
        <f t="shared" si="70"/>
        <v>229.43765306510477</v>
      </c>
      <c r="M268" cm="1">
        <f t="array" ref="M268">NewI(BETA_c,F268,C268)</f>
        <v>179.24404667495926</v>
      </c>
      <c r="N268">
        <f t="shared" si="71"/>
        <v>16068.140563665354</v>
      </c>
      <c r="O268" cm="1">
        <f t="array" ref="O268">NewI(BETA_a,H268,C268)</f>
        <v>12540.953007826358</v>
      </c>
      <c r="P268">
        <f t="shared" si="72"/>
        <v>9201.2229105130136</v>
      </c>
      <c r="Q268" cm="1">
        <f t="array" ref="Q268">NewI(BETA_e,J268,C268)</f>
        <v>7185.2386406129654</v>
      </c>
      <c r="S268" s="2">
        <f t="shared" si="76"/>
        <v>127443043.72404204</v>
      </c>
      <c r="T268" s="7">
        <f t="shared" si="77"/>
        <v>156.42472288052028</v>
      </c>
      <c r="U268" s="2">
        <f t="shared" si="78"/>
        <v>292.85123506893927</v>
      </c>
      <c r="V268">
        <f t="array" ref="V268:AA268">rk((1-'Parameters-x'!B273)*BETA_c,(1-'Parameters-x'!B273)*BETA_a,(1-'Parameters-x'!B273)*BETA_e,GAMMA,V267,W267,X267,Y267,Z267,AA267,dt,STAGE)</f>
        <v>15758420.046508826</v>
      </c>
      <c r="W268">
        <v>1.4074585863200071</v>
      </c>
      <c r="X268">
        <v>76499541.256119609</v>
      </c>
      <c r="Y268">
        <v>98.562712705958731</v>
      </c>
      <c r="Z268">
        <v>35185082.421413615</v>
      </c>
      <c r="AA268">
        <v>56.454551588241529</v>
      </c>
      <c r="AB268">
        <f t="shared" si="73"/>
        <v>2.5460325873645901</v>
      </c>
      <c r="AC268" cm="1">
        <f t="array" ref="AC268">NewI((1-'Parameters-x'!B274)*BETA_c,V268,T268)</f>
        <v>0.43994442272768292</v>
      </c>
      <c r="AD268">
        <f t="shared" si="74"/>
        <v>188.18116768516217</v>
      </c>
      <c r="AE268" cm="1">
        <f t="array" ref="AE268">NewI((1-'Parameters-x'!B274)*BETA_a,X268,T268)</f>
        <v>30.796001884186943</v>
      </c>
      <c r="AF268">
        <f t="shared" si="75"/>
        <v>102.12403479641252</v>
      </c>
      <c r="AG268" cm="1">
        <f t="array" ref="AG268">NewI((1-'Parameters-x'!B274)*BETA_e,Z268,T268)</f>
        <v>17.64658451709321</v>
      </c>
    </row>
    <row r="269" spans="1:33" x14ac:dyDescent="0.45">
      <c r="A269">
        <f t="shared" si="68"/>
        <v>26.500000000000107</v>
      </c>
      <c r="B269" s="2">
        <f t="shared" si="65"/>
        <v>127377732.15292069</v>
      </c>
      <c r="C269" s="7">
        <f t="shared" si="66"/>
        <v>39452.810244244341</v>
      </c>
      <c r="D269" s="2">
        <f t="shared" si="67"/>
        <v>26308.036835055049</v>
      </c>
      <c r="E269" s="7">
        <f t="shared" si="69"/>
        <v>20536.316244702546</v>
      </c>
      <c r="F269">
        <f t="array" ref="F269:K269">rk(BETA_c,BETA_a,BETA_e,GAMMA,F268,G268,H268,I268,J268,K268,dt,STAGE)</f>
        <v>15757832.080288365</v>
      </c>
      <c r="G269">
        <v>355.19648980357755</v>
      </c>
      <c r="H269">
        <v>76458394.066787273</v>
      </c>
      <c r="I269">
        <v>24855.960210524576</v>
      </c>
      <c r="J269">
        <v>35161506.005845062</v>
      </c>
      <c r="K269">
        <v>14241.653543916191</v>
      </c>
      <c r="L269">
        <f t="shared" si="70"/>
        <v>236.72322183093917</v>
      </c>
      <c r="M269" cm="1">
        <f t="array" ref="M269">NewI(BETA_c,F269,C269)</f>
        <v>184.92810146862249</v>
      </c>
      <c r="N269">
        <f t="shared" si="71"/>
        <v>16577.973002202732</v>
      </c>
      <c r="O269" cm="1">
        <f t="array" ref="O269">NewI(BETA_a,H269,C269)</f>
        <v>12938.441828634925</v>
      </c>
      <c r="P269">
        <f t="shared" si="72"/>
        <v>9493.3406110213746</v>
      </c>
      <c r="Q269" cm="1">
        <f t="array" ref="Q269">NewI(BETA_e,J269,C269)</f>
        <v>7412.9463145990012</v>
      </c>
      <c r="S269" s="2">
        <f t="shared" si="76"/>
        <v>127443038.8102411</v>
      </c>
      <c r="T269" s="7">
        <f t="shared" si="77"/>
        <v>158.06264338592672</v>
      </c>
      <c r="U269" s="2">
        <f t="shared" si="78"/>
        <v>296.12711550345045</v>
      </c>
      <c r="V269">
        <f t="array" ref="V269:AA269">rk((1-'Parameters-x'!B274)*BETA_c,(1-'Parameters-x'!B274)*BETA_a,(1-'Parameters-x'!B274)*BETA_e,GAMMA,V268,W268,X268,Y268,Z268,AA268,dt,STAGE)</f>
        <v>15758420.002284452</v>
      </c>
      <c r="W269">
        <v>1.4222075386786177</v>
      </c>
      <c r="X269">
        <v>76499538.160424262</v>
      </c>
      <c r="Y269">
        <v>99.594291274097785</v>
      </c>
      <c r="Z269">
        <v>35185080.647532396</v>
      </c>
      <c r="AA269">
        <v>57.046144573150308</v>
      </c>
      <c r="AB269">
        <f t="shared" si="73"/>
        <v>2.5755080090022373</v>
      </c>
      <c r="AC269" cm="1">
        <f t="array" ref="AC269">NewI((1-'Parameters-x'!B275)*BETA_c,V269,T269)</f>
        <v>0.44455107174583008</v>
      </c>
      <c r="AD269">
        <f t="shared" si="74"/>
        <v>190.245284463617</v>
      </c>
      <c r="AE269" cm="1">
        <f t="array" ref="AE269">NewI((1-'Parameters-x'!B275)*BETA_a,X269,T269)</f>
        <v>31.11846501572656</v>
      </c>
      <c r="AF269">
        <f t="shared" si="75"/>
        <v>103.30632303083118</v>
      </c>
      <c r="AG269" cm="1">
        <f t="array" ref="AG269">NewI((1-'Parameters-x'!B275)*BETA_e,Z269,T269)</f>
        <v>17.831360692341239</v>
      </c>
    </row>
    <row r="270" spans="1:33" x14ac:dyDescent="0.45">
      <c r="A270">
        <f t="shared" si="68"/>
        <v>26.600000000000108</v>
      </c>
      <c r="B270" s="2">
        <f t="shared" si="65"/>
        <v>127375646.14809528</v>
      </c>
      <c r="C270" s="7">
        <f t="shared" si="66"/>
        <v>40703.916909528059</v>
      </c>
      <c r="D270" s="2">
        <f t="shared" si="67"/>
        <v>27142.934995192009</v>
      </c>
      <c r="E270" s="7">
        <f t="shared" si="69"/>
        <v>21187.159590831296</v>
      </c>
      <c r="F270">
        <f t="array" ref="F270:K270">rk(BETA_c,BETA_a,BETA_e,GAMMA,F269,G269,H269,I269,J269,K269,dt,STAGE)</f>
        <v>15757813.295796573</v>
      </c>
      <c r="G270">
        <v>366.46429236270956</v>
      </c>
      <c r="H270">
        <v>76457079.825693205</v>
      </c>
      <c r="I270">
        <v>25644.200648107861</v>
      </c>
      <c r="J270">
        <v>35160753.026605502</v>
      </c>
      <c r="K270">
        <v>14693.25196905749</v>
      </c>
      <c r="L270">
        <f t="shared" si="70"/>
        <v>244.23991106412836</v>
      </c>
      <c r="M270" cm="1">
        <f t="array" ref="M270">NewI(BETA_c,F270,C270)</f>
        <v>190.79221623818873</v>
      </c>
      <c r="N270">
        <f t="shared" si="71"/>
        <v>17103.97365868714</v>
      </c>
      <c r="O270" cm="1">
        <f t="array" ref="O270">NewI(BETA_a,H270,C270)</f>
        <v>13348.509406079478</v>
      </c>
      <c r="P270">
        <f t="shared" si="72"/>
        <v>9794.721425440739</v>
      </c>
      <c r="Q270" cm="1">
        <f t="array" ref="Q270">NewI(BETA_e,J270,C270)</f>
        <v>7647.8579685136265</v>
      </c>
      <c r="S270" s="2">
        <f t="shared" si="76"/>
        <v>127443033.84498805</v>
      </c>
      <c r="T270" s="7">
        <f t="shared" si="77"/>
        <v>159.71771430861176</v>
      </c>
      <c r="U270" s="2">
        <f t="shared" si="78"/>
        <v>299.43729764144894</v>
      </c>
      <c r="V270">
        <f t="array" ref="V270:AA270">rk((1-'Parameters-x'!B275)*BETA_c,(1-'Parameters-x'!B275)*BETA_a,(1-'Parameters-x'!B275)*BETA_e,GAMMA,V269,W269,X269,Y269,Z269,AA269,dt,STAGE)</f>
        <v>15758419.957597004</v>
      </c>
      <c r="W270">
        <v>1.4371106902414692</v>
      </c>
      <c r="X270">
        <v>76499535.032314062</v>
      </c>
      <c r="Y270">
        <v>100.63668104243669</v>
      </c>
      <c r="Z270">
        <v>35185078.855076984</v>
      </c>
      <c r="AA270">
        <v>57.643922575933594</v>
      </c>
      <c r="AB270">
        <f t="shared" si="73"/>
        <v>2.6052923055088391</v>
      </c>
      <c r="AC270" cm="1">
        <f t="array" ref="AC270">NewI((1-'Parameters-x'!B276)*BETA_c,V270,T270)</f>
        <v>0.44920595626114473</v>
      </c>
      <c r="AD270">
        <f t="shared" si="74"/>
        <v>192.33100489544478</v>
      </c>
      <c r="AE270" cm="1">
        <f t="array" ref="AE270">NewI((1-'Parameters-x'!B276)*BETA_a,X270,T270)</f>
        <v>31.444304583316548</v>
      </c>
      <c r="AF270">
        <f t="shared" si="75"/>
        <v>104.50100044049535</v>
      </c>
      <c r="AG270" cm="1">
        <f t="array" ref="AG270">NewI((1-'Parameters-x'!B276)*BETA_e,Z270,T270)</f>
        <v>18.018071611980357</v>
      </c>
    </row>
    <row r="271" spans="1:33" x14ac:dyDescent="0.45">
      <c r="A271">
        <f t="shared" si="68"/>
        <v>26.700000000000109</v>
      </c>
      <c r="B271" s="2">
        <f t="shared" si="65"/>
        <v>127373494.03464389</v>
      </c>
      <c r="C271" s="7">
        <f t="shared" si="66"/>
        <v>41994.656774513547</v>
      </c>
      <c r="D271" s="2">
        <f t="shared" si="67"/>
        <v>28004.308581603567</v>
      </c>
      <c r="E271" s="7">
        <f t="shared" si="69"/>
        <v>21858.595332898516</v>
      </c>
      <c r="F271">
        <f t="array" ref="F271:K271">rk(BETA_c,BETA_a,BETA_e,GAMMA,F270,G270,H270,I270,J270,K270,dt,STAGE)</f>
        <v>15757793.915653886</v>
      </c>
      <c r="G271">
        <v>378.08929838787861</v>
      </c>
      <c r="H271">
        <v>76455723.932422251</v>
      </c>
      <c r="I271">
        <v>26457.412814233365</v>
      </c>
      <c r="J271">
        <v>35159976.186567746</v>
      </c>
      <c r="K271">
        <v>15159.1546618923</v>
      </c>
      <c r="L271">
        <f t="shared" si="70"/>
        <v>251.99504772584788</v>
      </c>
      <c r="M271" cm="1">
        <f t="array" ref="M271">NewI(BETA_c,F271,C271)</f>
        <v>196.84208278797109</v>
      </c>
      <c r="N271">
        <f t="shared" si="71"/>
        <v>17646.654763516126</v>
      </c>
      <c r="O271" cm="1">
        <f t="array" ref="O271">NewI(BETA_a,H271,C271)</f>
        <v>13771.552529007344</v>
      </c>
      <c r="P271">
        <f t="shared" si="72"/>
        <v>10105.658770361597</v>
      </c>
      <c r="Q271" cm="1">
        <f t="array" ref="Q271">NewI(BETA_e,J271,C271)</f>
        <v>7890.2007211032005</v>
      </c>
      <c r="S271" s="2">
        <f t="shared" si="76"/>
        <v>127443028.82774419</v>
      </c>
      <c r="T271" s="7">
        <f t="shared" si="77"/>
        <v>161.39011522337677</v>
      </c>
      <c r="U271" s="2">
        <f t="shared" si="78"/>
        <v>302.78214060373722</v>
      </c>
      <c r="V271">
        <f t="array" ref="V271:AA271">rk((1-'Parameters-x'!B276)*BETA_c,(1-'Parameters-x'!B276)*BETA_a,(1-'Parameters-x'!B276)*BETA_e,GAMMA,V270,W270,X270,Y270,Z270,AA270,dt,STAGE)</f>
        <v>15758419.912441636</v>
      </c>
      <c r="W271">
        <v>1.4521696604436651</v>
      </c>
      <c r="X271">
        <v>76499531.871449634</v>
      </c>
      <c r="Y271">
        <v>101.68999501077798</v>
      </c>
      <c r="Z271">
        <v>35185077.043852903</v>
      </c>
      <c r="AA271">
        <v>58.247950552155125</v>
      </c>
      <c r="AB271">
        <f t="shared" si="73"/>
        <v>2.6353887040519699</v>
      </c>
      <c r="AC271" cm="1">
        <f t="array" ref="AC271">NewI((1-'Parameters-x'!B277)*BETA_c,V271,T271)</f>
        <v>0.45390958132666437</v>
      </c>
      <c r="AD271">
        <f t="shared" si="74"/>
        <v>194.43855535478923</v>
      </c>
      <c r="AE271" cm="1">
        <f t="array" ref="AE271">NewI((1-'Parameters-x'!B277)*BETA_a,X271,T271)</f>
        <v>31.773555939639717</v>
      </c>
      <c r="AF271">
        <f t="shared" si="75"/>
        <v>105.70819654489603</v>
      </c>
      <c r="AG271" cm="1">
        <f t="array" ref="AG271">NewI((1-'Parameters-x'!B277)*BETA_e,Z271,T271)</f>
        <v>18.206737533506434</v>
      </c>
    </row>
    <row r="272" spans="1:33" x14ac:dyDescent="0.45">
      <c r="A272">
        <f t="shared" si="68"/>
        <v>26.800000000000111</v>
      </c>
      <c r="B272" s="2">
        <f t="shared" si="65"/>
        <v>127371273.72102769</v>
      </c>
      <c r="C272" s="7">
        <f t="shared" si="66"/>
        <v>43326.282703113146</v>
      </c>
      <c r="D272" s="2">
        <f t="shared" si="67"/>
        <v>28892.99626920525</v>
      </c>
      <c r="E272" s="7">
        <f t="shared" si="69"/>
        <v>22551.272793055785</v>
      </c>
      <c r="F272">
        <f t="array" ref="F272:K272">rk(BETA_c,BETA_a,BETA_e,GAMMA,F271,G271,H271,I271,J271,K271,dt,STAGE)</f>
        <v>15757773.920993099</v>
      </c>
      <c r="G272">
        <v>390.08281616503206</v>
      </c>
      <c r="H272">
        <v>76454325.069063902</v>
      </c>
      <c r="I272">
        <v>27296.386193747119</v>
      </c>
      <c r="J272">
        <v>35159174.730970681</v>
      </c>
      <c r="K272">
        <v>15639.813693200997</v>
      </c>
      <c r="L272">
        <f t="shared" si="70"/>
        <v>259.99619073597881</v>
      </c>
      <c r="M272" cm="1">
        <f t="array" ref="M272">NewI(BETA_c,F272,C272)</f>
        <v>203.08357206061578</v>
      </c>
      <c r="N272">
        <f t="shared" si="71"/>
        <v>18206.54474235098</v>
      </c>
      <c r="O272" cm="1">
        <f t="array" ref="O272">NewI(BETA_a,H272,C272)</f>
        <v>14207.980420675227</v>
      </c>
      <c r="P272">
        <f t="shared" si="72"/>
        <v>10426.45533611829</v>
      </c>
      <c r="Q272" cm="1">
        <f t="array" ref="Q272">NewI(BETA_e,J272,C272)</f>
        <v>8140.2088003199415</v>
      </c>
      <c r="S272" s="2">
        <f t="shared" si="76"/>
        <v>127443023.75796506</v>
      </c>
      <c r="T272" s="7">
        <f t="shared" si="77"/>
        <v>163.08002758517804</v>
      </c>
      <c r="U272" s="2">
        <f t="shared" si="78"/>
        <v>306.16200735487104</v>
      </c>
      <c r="V272">
        <f t="array" ref="V272:AA272">rk((1-'Parameters-x'!B277)*BETA_c,(1-'Parameters-x'!B277)*BETA_a,(1-'Parameters-x'!B277)*BETA_e,GAMMA,V271,W271,X271,Y271,Z271,AA271,dt,STAGE)</f>
        <v>15758419.866813445</v>
      </c>
      <c r="W272">
        <v>1.4673860855760463</v>
      </c>
      <c r="X272">
        <v>76499528.677487984</v>
      </c>
      <c r="Y272">
        <v>102.75434736615865</v>
      </c>
      <c r="Z272">
        <v>35185075.21366363</v>
      </c>
      <c r="AA272">
        <v>58.85829413344333</v>
      </c>
      <c r="AB272">
        <f t="shared" si="73"/>
        <v>2.6658004689601773</v>
      </c>
      <c r="AC272" cm="1">
        <f t="array" ref="AC272">NewI((1-'Parameters-x'!B278)*BETA_c,V272,T272)</f>
        <v>0.45866245728333915</v>
      </c>
      <c r="AD272">
        <f t="shared" si="74"/>
        <v>196.5681646495417</v>
      </c>
      <c r="AE272" cm="1">
        <f t="array" ref="AE272">NewI((1-'Parameters-x'!B278)*BETA_a,X272,T272)</f>
        <v>32.106254807511021</v>
      </c>
      <c r="AF272">
        <f t="shared" si="75"/>
        <v>106.92804223636915</v>
      </c>
      <c r="AG272" cm="1">
        <f t="array" ref="AG272">NewI((1-'Parameters-x'!B278)*BETA_e,Z272,T272)</f>
        <v>18.39737892650367</v>
      </c>
    </row>
    <row r="273" spans="1:33" x14ac:dyDescent="0.45">
      <c r="A273">
        <f t="shared" si="68"/>
        <v>26.900000000000112</v>
      </c>
      <c r="B273" s="2">
        <f t="shared" si="65"/>
        <v>127368983.04976419</v>
      </c>
      <c r="C273" s="7">
        <f t="shared" si="66"/>
        <v>44700.086992903991</v>
      </c>
      <c r="D273" s="2">
        <f t="shared" si="67"/>
        <v>29809.863242915453</v>
      </c>
      <c r="E273" s="7">
        <f t="shared" si="69"/>
        <v>23265.861625396548</v>
      </c>
      <c r="F273">
        <f t="array" ref="F273:K273">rk(BETA_c,BETA_a,BETA_e,GAMMA,F272,G272,H272,I272,J272,K272,dt,STAGE)</f>
        <v>15757753.292350719</v>
      </c>
      <c r="G273">
        <v>402.45651097457988</v>
      </c>
      <c r="H273">
        <v>76452881.876147628</v>
      </c>
      <c r="I273">
        <v>28161.935126329947</v>
      </c>
      <c r="J273">
        <v>35158347.881265834</v>
      </c>
      <c r="K273">
        <v>16135.695355599468</v>
      </c>
      <c r="L273">
        <f t="shared" si="70"/>
        <v>268.25113830666857</v>
      </c>
      <c r="M273" cm="1">
        <f t="array" ref="M273">NewI(BETA_c,F273,C273)</f>
        <v>209.5227397246376</v>
      </c>
      <c r="N273">
        <f t="shared" si="71"/>
        <v>18784.188726042223</v>
      </c>
      <c r="O273" cm="1">
        <f t="array" ref="O273">NewI(BETA_a,H273,C273)</f>
        <v>14658.215123119757</v>
      </c>
      <c r="P273">
        <f t="shared" si="72"/>
        <v>10757.423378566558</v>
      </c>
      <c r="Q273" cm="1">
        <f t="array" ref="Q273">NewI(BETA_e,J273,C273)</f>
        <v>8398.1237625521535</v>
      </c>
      <c r="S273" s="2">
        <f t="shared" si="76"/>
        <v>127443018.63510063</v>
      </c>
      <c r="T273" s="7">
        <f t="shared" si="77"/>
        <v>164.78763474881006</v>
      </c>
      <c r="U273" s="2">
        <f t="shared" si="78"/>
        <v>309.57726461083337</v>
      </c>
      <c r="V273">
        <f t="array" ref="V273:AA273">rk((1-'Parameters-x'!B278)*BETA_c,(1-'Parameters-x'!B278)*BETA_a,(1-'Parameters-x'!B278)*BETA_e,GAMMA,V272,W272,X272,Y272,Z272,AA272,dt,STAGE)</f>
        <v>15758419.820707485</v>
      </c>
      <c r="W273">
        <v>1.4827616189637269</v>
      </c>
      <c r="X273">
        <v>76499525.45008257</v>
      </c>
      <c r="Y273">
        <v>103.82985349519447</v>
      </c>
      <c r="Z273">
        <v>35185073.364310585</v>
      </c>
      <c r="AA273">
        <v>59.475019634651872</v>
      </c>
      <c r="AB273">
        <f t="shared" si="73"/>
        <v>2.6965308959565077</v>
      </c>
      <c r="AC273" cm="1">
        <f t="array" ref="AC273">NewI((1-'Parameters-x'!B279)*BETA_c,V273,T273)</f>
        <v>0.46346509981539047</v>
      </c>
      <c r="AD273">
        <f t="shared" si="74"/>
        <v>198.72006393449112</v>
      </c>
      <c r="AE273" cm="1">
        <f t="array" ref="AE273">NewI((1-'Parameters-x'!B279)*BETA_a,X273,T273)</f>
        <v>32.442437283752248</v>
      </c>
      <c r="AF273">
        <f t="shared" si="75"/>
        <v>108.16066978038576</v>
      </c>
      <c r="AG273" cm="1">
        <f t="array" ref="AG273">NewI((1-'Parameters-x'!B279)*BETA_e,Z273,T273)</f>
        <v>18.590016474864804</v>
      </c>
    </row>
    <row r="274" spans="1:33" x14ac:dyDescent="0.45">
      <c r="A274">
        <f t="shared" si="68"/>
        <v>27.000000000000114</v>
      </c>
      <c r="B274" s="2">
        <f t="shared" si="65"/>
        <v>127366619.79536287</v>
      </c>
      <c r="C274" s="7">
        <f t="shared" si="66"/>
        <v>46117.402605256095</v>
      </c>
      <c r="D274" s="2">
        <f t="shared" si="67"/>
        <v>30755.802031863448</v>
      </c>
      <c r="E274" s="7">
        <f t="shared" si="69"/>
        <v>24003.052443400869</v>
      </c>
      <c r="F274">
        <f t="array" ref="F274:K274">rk(BETA_c,BETA_a,BETA_e,GAMMA,F273,G273,H273,I273,J273,K273,dt,STAGE)</f>
        <v>15757732.009648209</v>
      </c>
      <c r="G274">
        <v>415.22241629694878</v>
      </c>
      <c r="H274">
        <v>76451392.951341376</v>
      </c>
      <c r="I274">
        <v>29054.899582224567</v>
      </c>
      <c r="J274">
        <v>35157494.834373295</v>
      </c>
      <c r="K274">
        <v>16647.280606734581</v>
      </c>
      <c r="L274">
        <f t="shared" si="70"/>
        <v>276.76793549361349</v>
      </c>
      <c r="M274" cm="1">
        <f t="array" ref="M274">NewI(BETA_c,F274,C274)</f>
        <v>216.16583193297447</v>
      </c>
      <c r="N274">
        <f t="shared" si="71"/>
        <v>19380.149076399724</v>
      </c>
      <c r="O274" cm="1">
        <f t="array" ref="O274">NewI(BETA_a,H274,C274)</f>
        <v>15122.691893066785</v>
      </c>
      <c r="P274">
        <f t="shared" si="72"/>
        <v>11098.885019970112</v>
      </c>
      <c r="Q274" cm="1">
        <f t="array" ref="Q274">NewI(BETA_e,J274,C274)</f>
        <v>8664.1947184011096</v>
      </c>
      <c r="S274" s="2">
        <f t="shared" si="76"/>
        <v>127443013.45859505</v>
      </c>
      <c r="T274" s="7">
        <f t="shared" si="77"/>
        <v>166.51312198879486</v>
      </c>
      <c r="U274" s="2">
        <f t="shared" si="78"/>
        <v>313.02828296256894</v>
      </c>
      <c r="V274">
        <f t="array" ref="V274:AA274">rk((1-'Parameters-x'!B279)*BETA_c,(1-'Parameters-x'!B279)*BETA_a,(1-'Parameters-x'!B279)*BETA_e,GAMMA,V273,W273,X273,Y273,Z273,AA273,dt,STAGE)</f>
        <v>15758419.774118748</v>
      </c>
      <c r="W274">
        <v>1.4982979311464575</v>
      </c>
      <c r="X274">
        <v>76499522.1888832</v>
      </c>
      <c r="Y274">
        <v>104.91662999655503</v>
      </c>
      <c r="Z274">
        <v>35185071.495593101</v>
      </c>
      <c r="AA274">
        <v>60.098194061093373</v>
      </c>
      <c r="AB274">
        <f t="shared" si="73"/>
        <v>2.7275833212913723</v>
      </c>
      <c r="AC274" cm="1">
        <f t="array" ref="AC274">NewI((1-'Parameters-x'!B280)*BETA_c,V274,T274)</f>
        <v>0.4683180300062495</v>
      </c>
      <c r="AD274">
        <f t="shared" si="74"/>
        <v>200.89448680315715</v>
      </c>
      <c r="AE274" cm="1">
        <f t="array" ref="AE274">NewI((1-'Parameters-x'!B280)*BETA_a,X274,T274)</f>
        <v>32.782139843107224</v>
      </c>
      <c r="AF274">
        <f t="shared" si="75"/>
        <v>109.40621283812041</v>
      </c>
      <c r="AG274" cm="1">
        <f t="array" ref="AG274">NewI((1-'Parameters-x'!B280)*BETA_e,Z274,T274)</f>
        <v>18.784671079034503</v>
      </c>
    </row>
    <row r="275" spans="1:33" x14ac:dyDescent="0.45">
      <c r="A275">
        <f t="shared" si="68"/>
        <v>27.100000000000115</v>
      </c>
      <c r="B275" s="2">
        <f t="shared" si="65"/>
        <v>127364181.66219702</v>
      </c>
      <c r="C275" s="7">
        <f t="shared" si="66"/>
        <v>47579.604433120883</v>
      </c>
      <c r="D275" s="2">
        <f t="shared" si="67"/>
        <v>31731.733369842452</v>
      </c>
      <c r="E275" s="7">
        <f t="shared" si="69"/>
        <v>24763.557466147111</v>
      </c>
      <c r="F275">
        <f t="array" ref="F275:K275">rk(BETA_c,BETA_a,BETA_e,GAMMA,F274,G274,H274,I274,J274,K274,dt,STAGE)</f>
        <v>15757710.052172652</v>
      </c>
      <c r="G275">
        <v>428.39294536569992</v>
      </c>
      <c r="H275">
        <v>76449856.848109677</v>
      </c>
      <c r="I275">
        <v>29976.145961736587</v>
      </c>
      <c r="J275">
        <v>35156614.761914708</v>
      </c>
      <c r="K275">
        <v>17175.065526018592</v>
      </c>
      <c r="L275">
        <f t="shared" si="70"/>
        <v>285.55488198278567</v>
      </c>
      <c r="M275" cm="1">
        <f t="array" ref="M275">NewI(BETA_c,F275,C275)</f>
        <v>223.01929125758406</v>
      </c>
      <c r="N275">
        <f t="shared" si="71"/>
        <v>19995.005928585979</v>
      </c>
      <c r="O275" cm="1">
        <f t="array" ref="O275">NewI(BETA_a,H275,C275)</f>
        <v>15601.85960970341</v>
      </c>
      <c r="P275">
        <f t="shared" si="72"/>
        <v>11451.172559273688</v>
      </c>
      <c r="Q275" cm="1">
        <f t="array" ref="Q275">NewI(BETA_e,J275,C275)</f>
        <v>8938.6785651861155</v>
      </c>
      <c r="S275" s="2">
        <f t="shared" si="76"/>
        <v>127443008.22788665</v>
      </c>
      <c r="T275" s="7">
        <f t="shared" si="77"/>
        <v>168.25667651947933</v>
      </c>
      <c r="U275" s="2">
        <f t="shared" si="78"/>
        <v>316.51543683353464</v>
      </c>
      <c r="V275">
        <f t="array" ref="V275:AA275">rk((1-'Parameters-x'!B280)*BETA_c,(1-'Parameters-x'!B280)*BETA_a,(1-'Parameters-x'!B280)*BETA_e,GAMMA,V274,W274,X274,Y274,Z274,AA274,dt,STAGE)</f>
        <v>15758419.727042183</v>
      </c>
      <c r="W275">
        <v>1.5139967100608345</v>
      </c>
      <c r="X275">
        <v>76499518.893536031</v>
      </c>
      <c r="Y275">
        <v>106.01479469357128</v>
      </c>
      <c r="Z275">
        <v>35185069.607308432</v>
      </c>
      <c r="AA275">
        <v>60.727885115847222</v>
      </c>
      <c r="AB275">
        <f t="shared" si="73"/>
        <v>2.7589611066591742</v>
      </c>
      <c r="AC275" cm="1">
        <f t="array" ref="AC275">NewI((1-'Parameters-x'!B281)*BETA_c,V275,T275)</f>
        <v>0.47322177439508034</v>
      </c>
      <c r="AD275">
        <f t="shared" si="74"/>
        <v>203.09166927518254</v>
      </c>
      <c r="AE275" cm="1">
        <f t="array" ref="AE275">NewI((1-'Parameters-x'!B281)*BETA_a,X275,T275)</f>
        <v>33.125399342197944</v>
      </c>
      <c r="AF275">
        <f t="shared" si="75"/>
        <v>110.66480645169295</v>
      </c>
      <c r="AG275" cm="1">
        <f t="array" ref="AG275">NewI((1-'Parameters-x'!B281)*BETA_e,Z275,T275)</f>
        <v>18.981363858276236</v>
      </c>
    </row>
    <row r="276" spans="1:33" x14ac:dyDescent="0.45">
      <c r="A276">
        <f t="shared" si="68"/>
        <v>27.200000000000117</v>
      </c>
      <c r="B276" s="2">
        <f t="shared" si="65"/>
        <v>127361666.28231013</v>
      </c>
      <c r="C276" s="7">
        <f t="shared" si="66"/>
        <v>49088.110607586808</v>
      </c>
      <c r="D276" s="2">
        <f t="shared" si="67"/>
        <v>32738.607082299881</v>
      </c>
      <c r="E276" s="7">
        <f t="shared" si="69"/>
        <v>25548.11118381294</v>
      </c>
      <c r="F276">
        <f t="array" ref="F276:K276">rk(BETA_c,BETA_a,BETA_e,GAMMA,F275,G275,H275,I275,J275,K275,dt,STAGE)</f>
        <v>15757687.398556791</v>
      </c>
      <c r="G276">
        <v>441.98090307872076</v>
      </c>
      <c r="H276">
        <v>76448272.074330598</v>
      </c>
      <c r="I276">
        <v>30926.567919209632</v>
      </c>
      <c r="J276">
        <v>35155706.809422724</v>
      </c>
      <c r="K276">
        <v>17719.561785298454</v>
      </c>
      <c r="L276">
        <f t="shared" si="70"/>
        <v>294.62054013003331</v>
      </c>
      <c r="M276" cm="1">
        <f t="array" ref="M276">NewI(BETA_c,F276,C276)</f>
        <v>230.08976280523808</v>
      </c>
      <c r="N276">
        <f t="shared" si="71"/>
        <v>20629.357750192252</v>
      </c>
      <c r="O276" cm="1">
        <f t="array" ref="O276">NewI(BETA_a,H276,C276)</f>
        <v>16096.18119464437</v>
      </c>
      <c r="P276">
        <f t="shared" si="72"/>
        <v>11814.628791977597</v>
      </c>
      <c r="Q276" cm="1">
        <f t="array" ref="Q276">NewI(BETA_e,J276,C276)</f>
        <v>9221.8402263633307</v>
      </c>
      <c r="S276" s="2">
        <f t="shared" si="76"/>
        <v>127443002.94240789</v>
      </c>
      <c r="T276" s="7">
        <f t="shared" si="77"/>
        <v>170.01848751534305</v>
      </c>
      <c r="U276" s="2">
        <f t="shared" si="78"/>
        <v>320.03910459722795</v>
      </c>
      <c r="V276">
        <f t="array" ref="V276:AA276">rk((1-'Parameters-x'!B281)*BETA_c,(1-'Parameters-x'!B281)*BETA_a,(1-'Parameters-x'!B281)*BETA_e,GAMMA,V275,W275,X275,Y275,Z275,AA275,dt,STAGE)</f>
        <v>15758419.679472681</v>
      </c>
      <c r="W276">
        <v>1.5298596612243756</v>
      </c>
      <c r="X276">
        <v>76499515.563683525</v>
      </c>
      <c r="Y276">
        <v>107.12446664697651</v>
      </c>
      <c r="Z276">
        <v>35185067.699251682</v>
      </c>
      <c r="AA276">
        <v>61.364161207142175</v>
      </c>
      <c r="AB276">
        <f t="shared" si="73"/>
        <v>2.790667657640685</v>
      </c>
      <c r="AC276" cm="1">
        <f t="array" ref="AC276">NewI((1-'Parameters-x'!B282)*BETA_c,V276,T276)</f>
        <v>0.47817686503389512</v>
      </c>
      <c r="AD276">
        <f t="shared" si="74"/>
        <v>205.31184982829566</v>
      </c>
      <c r="AE276" cm="1">
        <f t="array" ref="AE276">NewI((1-'Parameters-x'!B282)*BETA_a,X276,T276)</f>
        <v>33.4722530235222</v>
      </c>
      <c r="AF276">
        <f t="shared" si="75"/>
        <v>111.93658711129159</v>
      </c>
      <c r="AG276" cm="1">
        <f t="array" ref="AG276">NewI((1-'Parameters-x'!B282)*BETA_e,Z276,T276)</f>
        <v>19.180116152962864</v>
      </c>
    </row>
    <row r="277" spans="1:33" x14ac:dyDescent="0.45">
      <c r="A277">
        <f t="shared" si="68"/>
        <v>27.300000000000118</v>
      </c>
      <c r="B277" s="2">
        <f t="shared" si="65"/>
        <v>127359071.21315448</v>
      </c>
      <c r="C277" s="7">
        <f t="shared" si="66"/>
        <v>50644.383844338248</v>
      </c>
      <c r="D277" s="2">
        <f t="shared" si="67"/>
        <v>33777.403001183753</v>
      </c>
      <c r="E277" s="7">
        <f t="shared" si="69"/>
        <v>26357.471042999889</v>
      </c>
      <c r="F277">
        <f t="array" ref="F277:K277">rk(BETA_c,BETA_a,BETA_e,GAMMA,F276,G276,H276,I276,J276,K276,dt,STAGE)</f>
        <v>15757664.026758475</v>
      </c>
      <c r="G277">
        <v>455.99949827830346</v>
      </c>
      <c r="H277">
        <v>76446637.090869918</v>
      </c>
      <c r="I277">
        <v>31907.087212193648</v>
      </c>
      <c r="J277">
        <v>35154770.095526084</v>
      </c>
      <c r="K277">
        <v>18281.297133866297</v>
      </c>
      <c r="L277">
        <f t="shared" si="70"/>
        <v>303.97374324646739</v>
      </c>
      <c r="M277" cm="1">
        <f t="array" ref="M277">NewI(BETA_c,F277,C277)</f>
        <v>237.38410051980674</v>
      </c>
      <c r="N277">
        <f t="shared" si="71"/>
        <v>21283.821917887886</v>
      </c>
      <c r="O277" cm="1">
        <f t="array" ref="O277">NewI(BETA_a,H277,C277)</f>
        <v>16606.134044432034</v>
      </c>
      <c r="P277">
        <f t="shared" si="72"/>
        <v>12189.607340049399</v>
      </c>
      <c r="Q277" cm="1">
        <f t="array" ref="Q277">NewI(BETA_e,J277,C277)</f>
        <v>9513.9528980480482</v>
      </c>
      <c r="S277" s="2">
        <f t="shared" si="76"/>
        <v>127442997.60158528</v>
      </c>
      <c r="T277" s="7">
        <f t="shared" si="77"/>
        <v>171.7987461315187</v>
      </c>
      <c r="U277" s="2">
        <f t="shared" si="78"/>
        <v>323.5996685883311</v>
      </c>
      <c r="V277">
        <f t="array" ref="V277:AA277">rk((1-'Parameters-x'!B282)*BETA_c,(1-'Parameters-x'!B282)*BETA_a,(1-'Parameters-x'!B282)*BETA_e,GAMMA,V276,W276,X276,Y276,Z276,AA276,dt,STAGE)</f>
        <v>15758419.631405082</v>
      </c>
      <c r="W277">
        <v>1.545888507921481</v>
      </c>
      <c r="X277">
        <v>76499512.198964372</v>
      </c>
      <c r="Y277">
        <v>108.24576616778255</v>
      </c>
      <c r="Z277">
        <v>35185065.771215826</v>
      </c>
      <c r="AA277">
        <v>62.007091455814674</v>
      </c>
      <c r="AB277">
        <f t="shared" si="73"/>
        <v>2.8227064104785682</v>
      </c>
      <c r="AC277" cm="1">
        <f t="array" ref="AC277">NewI((1-'Parameters-x'!B283)*BETA_c,V277,T277)</f>
        <v>0.48318383954526711</v>
      </c>
      <c r="AD277">
        <f t="shared" si="74"/>
        <v>207.55526945994018</v>
      </c>
      <c r="AE277" cm="1">
        <f t="array" ref="AE277">NewI((1-'Parameters-x'!B283)*BETA_a,X277,T277)</f>
        <v>33.822738519492923</v>
      </c>
      <c r="AF277">
        <f t="shared" si="75"/>
        <v>113.22169271791236</v>
      </c>
      <c r="AG277" cm="1">
        <f t="array" ref="AG277">NewI((1-'Parameters-x'!B283)*BETA_e,Z277,T277)</f>
        <v>19.380949526891229</v>
      </c>
    </row>
    <row r="278" spans="1:33" x14ac:dyDescent="0.45">
      <c r="A278">
        <f t="shared" si="68"/>
        <v>27.400000000000119</v>
      </c>
      <c r="B278" s="2">
        <f t="shared" si="65"/>
        <v>127356393.93526077</v>
      </c>
      <c r="C278" s="7">
        <f t="shared" si="66"/>
        <v>52249.932831183673</v>
      </c>
      <c r="D278" s="2">
        <f t="shared" si="67"/>
        <v>34849.131908045485</v>
      </c>
      <c r="E278" s="7">
        <f t="shared" si="69"/>
        <v>27192.41815242773</v>
      </c>
      <c r="F278">
        <f t="array" ref="F278:K278">rk(BETA_c,BETA_a,BETA_e,GAMMA,F277,G277,H277,I277,J277,K277,dt,STAGE)</f>
        <v>15757639.914039446</v>
      </c>
      <c r="G278">
        <v>470.46235641122774</v>
      </c>
      <c r="H278">
        <v>76444950.310111582</v>
      </c>
      <c r="I278">
        <v>32918.654576544461</v>
      </c>
      <c r="J278">
        <v>35153803.711109743</v>
      </c>
      <c r="K278">
        <v>18860.815898227982</v>
      </c>
      <c r="L278">
        <f t="shared" si="70"/>
        <v>313.62360414273127</v>
      </c>
      <c r="M278" cm="1">
        <f t="array" ref="M278">NewI(BETA_c,F278,C278)</f>
        <v>244.90937367646379</v>
      </c>
      <c r="N278">
        <f t="shared" si="71"/>
        <v>21959.03531187326</v>
      </c>
      <c r="O278" cm="1">
        <f t="array" ref="O278">NewI(BETA_a,H278,C278)</f>
        <v>17132.210475916974</v>
      </c>
      <c r="P278">
        <f t="shared" si="72"/>
        <v>12576.472992029496</v>
      </c>
      <c r="Q278" cm="1">
        <f t="array" ref="Q278">NewI(BETA_e,J278,C278)</f>
        <v>9815.2983028342933</v>
      </c>
      <c r="S278" s="2">
        <f t="shared" si="76"/>
        <v>127442992.20483935</v>
      </c>
      <c r="T278" s="7">
        <f t="shared" si="77"/>
        <v>173.59764552452714</v>
      </c>
      <c r="U278" s="2">
        <f t="shared" si="78"/>
        <v>327.1975151378557</v>
      </c>
      <c r="V278">
        <f t="array" ref="V278:AA278">rk((1-'Parameters-x'!B283)*BETA_c,(1-'Parameters-x'!B283)*BETA_a,(1-'Parameters-x'!B283)*BETA_e,GAMMA,V277,W277,X277,Y277,Z277,AA277,dt,STAGE)</f>
        <v>15758419.582834166</v>
      </c>
      <c r="W278">
        <v>1.5620849913913064</v>
      </c>
      <c r="X278">
        <v>76499508.799013495</v>
      </c>
      <c r="Y278">
        <v>109.37881483029219</v>
      </c>
      <c r="Z278">
        <v>35185063.822991677</v>
      </c>
      <c r="AA278">
        <v>62.656745702843651</v>
      </c>
      <c r="AB278">
        <f t="shared" si="73"/>
        <v>2.8550808430653758</v>
      </c>
      <c r="AC278" cm="1">
        <f t="array" ref="AC278">NewI((1-'Parameters-x'!B284)*BETA_c,V278,T278)</f>
        <v>0.48824324118064782</v>
      </c>
      <c r="AD278">
        <f t="shared" si="74"/>
        <v>209.82217167426256</v>
      </c>
      <c r="AE278" cm="1">
        <f t="array" ref="AE278">NewI((1-'Parameters-x'!B284)*BETA_a,X278,T278)</f>
        <v>34.176893856519939</v>
      </c>
      <c r="AF278">
        <f t="shared" si="75"/>
        <v>114.52026262052776</v>
      </c>
      <c r="AG278" cm="1">
        <f t="array" ref="AG278">NewI((1-'Parameters-x'!B284)*BETA_e,Z278,T278)</f>
        <v>19.583885769620952</v>
      </c>
    </row>
    <row r="279" spans="1:33" x14ac:dyDescent="0.45">
      <c r="A279">
        <f t="shared" si="68"/>
        <v>27.500000000000121</v>
      </c>
      <c r="B279" s="2">
        <f t="shared" si="65"/>
        <v>127353631.84983546</v>
      </c>
      <c r="C279" s="7">
        <f t="shared" si="66"/>
        <v>53906.31365784994</v>
      </c>
      <c r="D279" s="2">
        <f t="shared" si="67"/>
        <v>35954.836506698368</v>
      </c>
      <c r="E279" s="7">
        <f t="shared" si="69"/>
        <v>28053.758009556943</v>
      </c>
      <c r="F279">
        <f t="array" ref="F279:K279">rk(BETA_c,BETA_a,BETA_e,GAMMA,F278,G278,H278,I278,J278,K278,dt,STAGE)</f>
        <v>15757615.036943477</v>
      </c>
      <c r="G279">
        <v>485.38353258028275</v>
      </c>
      <c r="H279">
        <v>76443210.094442755</v>
      </c>
      <c r="I279">
        <v>33962.250628212249</v>
      </c>
      <c r="J279">
        <v>35152806.71844922</v>
      </c>
      <c r="K279">
        <v>19458.679497057408</v>
      </c>
      <c r="L279">
        <f t="shared" si="70"/>
        <v>323.57952394307011</v>
      </c>
      <c r="M279" cm="1">
        <f t="array" ref="M279">NewI(BETA_c,F279,C279)</f>
        <v>252.67287357338435</v>
      </c>
      <c r="N279">
        <f t="shared" si="71"/>
        <v>22655.654929032768</v>
      </c>
      <c r="O279" cm="1">
        <f t="array" ref="O279">NewI(BETA_a,H279,C279)</f>
        <v>17674.918184873852</v>
      </c>
      <c r="P279">
        <f t="shared" si="72"/>
        <v>12975.60205372253</v>
      </c>
      <c r="Q279" cm="1">
        <f t="array" ref="Q279">NewI(BETA_e,J279,C279)</f>
        <v>10126.166951109704</v>
      </c>
      <c r="S279" s="2">
        <f t="shared" si="76"/>
        <v>127442986.75158449</v>
      </c>
      <c r="T279" s="7">
        <f t="shared" si="77"/>
        <v>175.41538087322954</v>
      </c>
      <c r="U279" s="2">
        <f t="shared" si="78"/>
        <v>330.83303463787195</v>
      </c>
      <c r="V279">
        <f t="array" ref="V279:AA279">rk((1-'Parameters-x'!B284)*BETA_c,(1-'Parameters-x'!B284)*BETA_a,(1-'Parameters-x'!B284)*BETA_e,GAMMA,V278,W278,X278,Y278,Z278,AA278,dt,STAGE)</f>
        <v>15758419.533754665</v>
      </c>
      <c r="W279">
        <v>1.5784508710175575</v>
      </c>
      <c r="X279">
        <v>76499505.363461986</v>
      </c>
      <c r="Y279">
        <v>110.52373548524939</v>
      </c>
      <c r="Z279">
        <v>35185061.854367837</v>
      </c>
      <c r="AA279">
        <v>63.313194516962596</v>
      </c>
      <c r="AB279">
        <f t="shared" si="73"/>
        <v>2.8877944635778841</v>
      </c>
      <c r="AC279" cm="1">
        <f t="array" ref="AC279">NewI((1-'Parameters-x'!B285)*BETA_c,V279,T279)</f>
        <v>0.49335561887929419</v>
      </c>
      <c r="AD279">
        <f t="shared" si="74"/>
        <v>212.11280252856648</v>
      </c>
      <c r="AE279" cm="1">
        <f t="array" ref="AE279">NewI((1-'Parameters-x'!B285)*BETA_a,X279,T279)</f>
        <v>34.534757459134298</v>
      </c>
      <c r="AF279">
        <f t="shared" si="75"/>
        <v>115.83243764572757</v>
      </c>
      <c r="AG279" cm="1">
        <f t="array" ref="AG279">NewI((1-'Parameters-x'!B285)*BETA_e,Z279,T279)</f>
        <v>19.788946898837665</v>
      </c>
    </row>
    <row r="280" spans="1:33" x14ac:dyDescent="0.45">
      <c r="A280">
        <f t="shared" si="68"/>
        <v>27.600000000000122</v>
      </c>
      <c r="B280" s="2">
        <f t="shared" si="65"/>
        <v>127350782.27628468</v>
      </c>
      <c r="C280" s="7">
        <f t="shared" si="66"/>
        <v>55615.131289270794</v>
      </c>
      <c r="D280" s="2">
        <f t="shared" si="67"/>
        <v>37095.592426049436</v>
      </c>
      <c r="E280" s="7">
        <f t="shared" si="69"/>
        <v>28942.321248709904</v>
      </c>
      <c r="F280">
        <f t="array" ref="F280:K280">rk(BETA_c,BETA_a,BETA_e,GAMMA,F279,G279,H279,I279,J279,K279,dt,STAGE)</f>
        <v>15757589.371273816</v>
      </c>
      <c r="G280">
        <v>500.77752499898503</v>
      </c>
      <c r="H280">
        <v>76441414.754692435</v>
      </c>
      <c r="I280">
        <v>35038.886792496487</v>
      </c>
      <c r="J280">
        <v>35151778.150318429</v>
      </c>
      <c r="K280">
        <v>20075.466971775324</v>
      </c>
      <c r="L280">
        <f t="shared" si="70"/>
        <v>333.8512011853831</v>
      </c>
      <c r="M280" cm="1">
        <f t="array" ref="M280">NewI(BETA_c,F280,C280)</f>
        <v>260.68212042665181</v>
      </c>
      <c r="N280">
        <f t="shared" si="71"/>
        <v>23374.358515068248</v>
      </c>
      <c r="O280" cm="1">
        <f t="array" ref="O280">NewI(BETA_a,H280,C280)</f>
        <v>18234.780718215359</v>
      </c>
      <c r="P280">
        <f t="shared" si="72"/>
        <v>13387.382709795802</v>
      </c>
      <c r="Q280" cm="1">
        <f t="array" ref="Q280">NewI(BETA_e,J280,C280)</f>
        <v>10446.858410067893</v>
      </c>
      <c r="S280" s="2">
        <f t="shared" si="76"/>
        <v>127442981.24122907</v>
      </c>
      <c r="T280" s="7">
        <f t="shared" si="77"/>
        <v>177.2521493999989</v>
      </c>
      <c r="U280" s="2">
        <f t="shared" si="78"/>
        <v>334.5066215296506</v>
      </c>
      <c r="V280">
        <f t="array" ref="V280:AA280">rk((1-'Parameters-x'!B285)*BETA_c,(1-'Parameters-x'!B285)*BETA_a,(1-'Parameters-x'!B285)*BETA_e,GAMMA,V279,W279,X279,Y279,Z279,AA279,dt,STAGE)</f>
        <v>15758419.484161256</v>
      </c>
      <c r="W280">
        <v>1.5949879245202394</v>
      </c>
      <c r="X280">
        <v>76499501.891937092</v>
      </c>
      <c r="Y280">
        <v>111.6806522731288</v>
      </c>
      <c r="Z280">
        <v>35185059.865130723</v>
      </c>
      <c r="AA280">
        <v>63.976509202349853</v>
      </c>
      <c r="AB280">
        <f t="shared" si="73"/>
        <v>2.9208508195985701</v>
      </c>
      <c r="AC280" cm="1">
        <f t="array" ref="AC280">NewI((1-'Parameters-x'!B286)*BETA_c,V280,T280)</f>
        <v>0.49852152732781285</v>
      </c>
      <c r="AD280">
        <f t="shared" si="74"/>
        <v>214.4274106349246</v>
      </c>
      <c r="AE280" cm="1">
        <f t="array" ref="AE280">NewI((1-'Parameters-x'!B286)*BETA_a,X280,T280)</f>
        <v>34.896368154155908</v>
      </c>
      <c r="AF280">
        <f t="shared" si="75"/>
        <v>117.1583600751274</v>
      </c>
      <c r="AG280" cm="1">
        <f t="array" ref="AG280">NewI((1-'Parameters-x'!B286)*BETA_e,Z280,T280)</f>
        <v>19.996155162741054</v>
      </c>
    </row>
    <row r="281" spans="1:33" x14ac:dyDescent="0.45">
      <c r="A281">
        <f t="shared" si="68"/>
        <v>27.700000000000124</v>
      </c>
      <c r="B281" s="2">
        <f t="shared" si="65"/>
        <v>127347842.44966239</v>
      </c>
      <c r="C281" s="7">
        <f t="shared" si="66"/>
        <v>57378.041083629061</v>
      </c>
      <c r="D281" s="2">
        <f t="shared" si="67"/>
        <v>38272.509253979835</v>
      </c>
      <c r="E281" s="7">
        <f t="shared" si="69"/>
        <v>29858.964411273369</v>
      </c>
      <c r="F281">
        <f t="array" ref="F281:K281">rk(BETA_c,BETA_a,BETA_e,GAMMA,F280,G280,H280,I280,J280,K280,dt,STAGE)</f>
        <v>15757562.892069954</v>
      </c>
      <c r="G281">
        <v>516.65928886158019</v>
      </c>
      <c r="H281">
        <v>76439562.548522219</v>
      </c>
      <c r="I281">
        <v>36149.606261565037</v>
      </c>
      <c r="J281">
        <v>35150717.009070218</v>
      </c>
      <c r="K281">
        <v>20711.775533202446</v>
      </c>
      <c r="L281">
        <f t="shared" si="70"/>
        <v>344.44864118399471</v>
      </c>
      <c r="M281" cm="1">
        <f t="array" ref="M281">NewI(BETA_c,F281,C281)</f>
        <v>268.94487047423564</v>
      </c>
      <c r="N281">
        <f t="shared" si="71"/>
        <v>24115.845216215901</v>
      </c>
      <c r="O281" cm="1">
        <f t="array" ref="O281">NewI(BETA_a,H281,C281)</f>
        <v>18812.337960174602</v>
      </c>
      <c r="P281">
        <f t="shared" si="72"/>
        <v>13812.215396579944</v>
      </c>
      <c r="Q281" cm="1">
        <f t="array" ref="Q281">NewI(BETA_e,J281,C281)</f>
        <v>10777.681580624532</v>
      </c>
      <c r="S281" s="2">
        <f t="shared" si="76"/>
        <v>127442975.67317522</v>
      </c>
      <c r="T281" s="7">
        <f t="shared" si="77"/>
        <v>179.10815039211298</v>
      </c>
      <c r="U281" s="2">
        <f t="shared" si="78"/>
        <v>338.21867440520441</v>
      </c>
      <c r="V281">
        <f t="array" ref="V281:AA281">rk((1-'Parameters-x'!B286)*BETA_c,(1-'Parameters-x'!B286)*BETA_a,(1-'Parameters-x'!B286)*BETA_e,GAMMA,V280,W280,X280,Y280,Z280,AA280,dt,STAGE)</f>
        <v>15758419.434048558</v>
      </c>
      <c r="W281">
        <v>1.6116979481493732</v>
      </c>
      <c r="X281">
        <v>76499498.384062156</v>
      </c>
      <c r="Y281">
        <v>112.8496906375657</v>
      </c>
      <c r="Z281">
        <v>35185057.855064489</v>
      </c>
      <c r="AA281">
        <v>64.64676180639789</v>
      </c>
      <c r="AB281">
        <f t="shared" si="73"/>
        <v>2.9542534941966037</v>
      </c>
      <c r="AC281" cm="1">
        <f t="array" ref="AC281">NewI((1-'Parameters-x'!B287)*BETA_c,V281,T281)</f>
        <v>0.50374152702032737</v>
      </c>
      <c r="AD281">
        <f t="shared" si="74"/>
        <v>216.76624720635311</v>
      </c>
      <c r="AE281" cm="1">
        <f t="array" ref="AE281">NewI((1-'Parameters-x'!B287)*BETA_a,X281,T281)</f>
        <v>35.261765174904625</v>
      </c>
      <c r="AF281">
        <f t="shared" si="75"/>
        <v>118.49817370465472</v>
      </c>
      <c r="AG281" cm="1">
        <f t="array" ref="AG281">NewI((1-'Parameters-x'!B287)*BETA_e,Z281,T281)</f>
        <v>20.205533042457802</v>
      </c>
    </row>
    <row r="282" spans="1:33" x14ac:dyDescent="0.45">
      <c r="A282">
        <f t="shared" si="68"/>
        <v>27.800000000000125</v>
      </c>
      <c r="B282" s="2">
        <f t="shared" si="65"/>
        <v>127344809.51804003</v>
      </c>
      <c r="C282" s="7">
        <f t="shared" si="66"/>
        <v>59196.750356444645</v>
      </c>
      <c r="D282" s="2">
        <f t="shared" si="67"/>
        <v>39486.731603511129</v>
      </c>
      <c r="E282" s="7">
        <f t="shared" si="69"/>
        <v>30804.570738576957</v>
      </c>
      <c r="F282">
        <f t="array" ref="F282:K282">rk(BETA_c,BETA_a,BETA_e,GAMMA,F281,G281,H281,I281,J281,K281,dt,STAGE)</f>
        <v>15757535.573583653</v>
      </c>
      <c r="G282">
        <v>533.04425064075394</v>
      </c>
      <c r="H282">
        <v>76437651.678767562</v>
      </c>
      <c r="I282">
        <v>37295.484981055844</v>
      </c>
      <c r="J282">
        <v>35149622.265688829</v>
      </c>
      <c r="K282">
        <v>21368.221124748045</v>
      </c>
      <c r="L282">
        <f t="shared" si="70"/>
        <v>355.38216570604936</v>
      </c>
      <c r="M282" cm="1">
        <f t="array" ref="M282">NewI(BETA_c,F282,C282)</f>
        <v>277.46912329505096</v>
      </c>
      <c r="N282">
        <f t="shared" si="71"/>
        <v>24880.836251382243</v>
      </c>
      <c r="O282" cm="1">
        <f t="array" ref="O282">NewI(BETA_a,H282,C282)</f>
        <v>19408.146632834258</v>
      </c>
      <c r="P282">
        <f t="shared" si="72"/>
        <v>14250.513186422831</v>
      </c>
      <c r="Q282" cm="1">
        <f t="array" ref="Q282">NewI(BETA_e,J282,C282)</f>
        <v>11118.954982447649</v>
      </c>
      <c r="S282" s="2">
        <f t="shared" si="76"/>
        <v>127442970.0468187</v>
      </c>
      <c r="T282" s="7">
        <f t="shared" si="77"/>
        <v>180.98358522337134</v>
      </c>
      <c r="U282" s="2">
        <f t="shared" si="78"/>
        <v>341.96959606762772</v>
      </c>
      <c r="V282">
        <f t="array" ref="V282:AA282">rk((1-'Parameters-x'!B287)*BETA_c,(1-'Parameters-x'!B287)*BETA_a,(1-'Parameters-x'!B287)*BETA_e,GAMMA,V281,W281,X281,Y281,Z281,AA281,dt,STAGE)</f>
        <v>15758419.38341113</v>
      </c>
      <c r="W282">
        <v>1.6285827568807045</v>
      </c>
      <c r="X282">
        <v>76499494.839456543</v>
      </c>
      <c r="Y282">
        <v>114.03097733892817</v>
      </c>
      <c r="Z282">
        <v>35185055.823951036</v>
      </c>
      <c r="AA282">
        <v>65.324025127562479</v>
      </c>
      <c r="AB282">
        <f t="shared" si="73"/>
        <v>2.9880061131827196</v>
      </c>
      <c r="AC282" cm="1">
        <f t="array" ref="AC282">NewI((1-'Parameters-x'!B288)*BETA_c,V282,T282)</f>
        <v>0.50901618431927531</v>
      </c>
      <c r="AD282">
        <f t="shared" si="74"/>
        <v>219.12956611774547</v>
      </c>
      <c r="AE282" cm="1">
        <f t="array" ref="AE282">NewI((1-'Parameters-x'!B288)*BETA_a,X282,T282)</f>
        <v>35.630988165455555</v>
      </c>
      <c r="AF282">
        <f t="shared" si="75"/>
        <v>119.85202383669953</v>
      </c>
      <c r="AG282" cm="1">
        <f t="array" ref="AG282">NewI((1-'Parameters-x'!B288)*BETA_e,Z282,T282)</f>
        <v>20.417103254479862</v>
      </c>
    </row>
    <row r="283" spans="1:33" x14ac:dyDescent="0.45">
      <c r="A283">
        <f t="shared" si="68"/>
        <v>27.900000000000126</v>
      </c>
      <c r="B283" s="2">
        <f t="shared" si="65"/>
        <v>127341680.53979607</v>
      </c>
      <c r="C283" s="7">
        <f t="shared" si="66"/>
        <v>61073.019992033187</v>
      </c>
      <c r="D283" s="2">
        <f t="shared" si="67"/>
        <v>40739.440211890098</v>
      </c>
      <c r="E283" s="7">
        <f t="shared" si="69"/>
        <v>31780.0509880549</v>
      </c>
      <c r="F283">
        <f t="array" ref="F283:K283">rk(BETA_c,BETA_a,BETA_e,GAMMA,F282,G282,H282,I282,J282,K282,dt,STAGE)</f>
        <v>15757507.389254235</v>
      </c>
      <c r="G283">
        <v>549.94832282582377</v>
      </c>
      <c r="H283">
        <v>76435680.291728452</v>
      </c>
      <c r="I283">
        <v>38477.63266660057</v>
      </c>
      <c r="J283">
        <v>35148492.85881339</v>
      </c>
      <c r="K283">
        <v>22045.439002606792</v>
      </c>
      <c r="L283">
        <f t="shared" si="70"/>
        <v>366.66242293944504</v>
      </c>
      <c r="M283" cm="1">
        <f t="array" ref="M283">NewI(BETA_c,F283,C283)</f>
        <v>286.26312934926142</v>
      </c>
      <c r="N283">
        <f t="shared" si="71"/>
        <v>25670.075604947582</v>
      </c>
      <c r="O283" cm="1">
        <f t="array" ref="O283">NewI(BETA_a,H283,C283)</f>
        <v>20022.780811388959</v>
      </c>
      <c r="P283">
        <f t="shared" si="72"/>
        <v>14702.702184003072</v>
      </c>
      <c r="Q283" cm="1">
        <f t="array" ref="Q283">NewI(BETA_e,J283,C283)</f>
        <v>11471.00704731668</v>
      </c>
      <c r="S283" s="2">
        <f t="shared" si="76"/>
        <v>127442964.36154912</v>
      </c>
      <c r="T283" s="7">
        <f t="shared" si="77"/>
        <v>182.87865737593856</v>
      </c>
      <c r="U283" s="2">
        <f t="shared" si="78"/>
        <v>345.75979349435181</v>
      </c>
      <c r="V283">
        <f t="array" ref="V283:AA283">rk((1-'Parameters-x'!B288)*BETA_c,(1-'Parameters-x'!B288)*BETA_a,(1-'Parameters-x'!B288)*BETA_e,GAMMA,V282,W282,X282,Y282,Z282,AA282,dt,STAGE)</f>
        <v>15758419.332243478</v>
      </c>
      <c r="W283">
        <v>1.6456441846134275</v>
      </c>
      <c r="X283">
        <v>76499491.257735655</v>
      </c>
      <c r="Y283">
        <v>115.22464046803258</v>
      </c>
      <c r="Z283">
        <v>35185053.771569997</v>
      </c>
      <c r="AA283">
        <v>66.008372723292553</v>
      </c>
      <c r="AB283">
        <f t="shared" si="73"/>
        <v>3.0221123374609142</v>
      </c>
      <c r="AC283" cm="1">
        <f t="array" ref="AC283">NewI((1-'Parameters-x'!B289)*BETA_c,V283,T283)</f>
        <v>0.51434607151684175</v>
      </c>
      <c r="AD283">
        <f t="shared" si="74"/>
        <v>221.51762387725569</v>
      </c>
      <c r="AE283" cm="1">
        <f t="array" ref="AE283">NewI((1-'Parameters-x'!B289)*BETA_a,X283,T283)</f>
        <v>36.004077184938815</v>
      </c>
      <c r="AF283">
        <f t="shared" si="75"/>
        <v>121.22005727963523</v>
      </c>
      <c r="AG283" cm="1">
        <f t="array" ref="AG283">NewI((1-'Parameters-x'!B289)*BETA_e,Z283,T283)</f>
        <v>20.630888753128211</v>
      </c>
    </row>
    <row r="284" spans="1:33" x14ac:dyDescent="0.45">
      <c r="A284">
        <f t="shared" si="68"/>
        <v>28.000000000000128</v>
      </c>
      <c r="B284" s="2">
        <f t="shared" si="65"/>
        <v>127338452.48082246</v>
      </c>
      <c r="C284" s="7">
        <f t="shared" si="66"/>
        <v>63008.666103693497</v>
      </c>
      <c r="D284" s="2">
        <f t="shared" si="67"/>
        <v>42031.853073843915</v>
      </c>
      <c r="E284" s="7">
        <f t="shared" si="69"/>
        <v>32786.344273309958</v>
      </c>
      <c r="F284">
        <f t="array" ref="F284:K284">rk(BETA_c,BETA_a,BETA_e,GAMMA,F283,G283,H283,I283,J283,K283,dt,STAGE)</f>
        <v>15757478.311683107</v>
      </c>
      <c r="G284">
        <v>567.38791911453905</v>
      </c>
      <c r="H284">
        <v>76433646.475407645</v>
      </c>
      <c r="I284">
        <v>39697.193851130723</v>
      </c>
      <c r="J284">
        <v>35147327.69373171</v>
      </c>
      <c r="K284">
        <v>22744.084333448238</v>
      </c>
      <c r="L284">
        <f t="shared" si="70"/>
        <v>378.30039777829347</v>
      </c>
      <c r="M284" cm="1">
        <f t="array" ref="M284">NewI(BETA_c,F284,C284)</f>
        <v>295.33539774614144</v>
      </c>
      <c r="N284">
        <f t="shared" si="71"/>
        <v>26484.33074122417</v>
      </c>
      <c r="O284" cm="1">
        <f t="array" ref="O284">NewI(BETA_a,H284,C284)</f>
        <v>20656.832454534841</v>
      </c>
      <c r="P284">
        <f t="shared" si="72"/>
        <v>15169.221934841447</v>
      </c>
      <c r="Q284" cm="1">
        <f t="array" ref="Q284">NewI(BETA_e,J284,C284)</f>
        <v>11834.176421028975</v>
      </c>
      <c r="S284" s="2">
        <f t="shared" si="76"/>
        <v>127442958.6167496</v>
      </c>
      <c r="T284" s="7">
        <f t="shared" si="77"/>
        <v>184.79357246241588</v>
      </c>
      <c r="U284" s="2">
        <f t="shared" si="78"/>
        <v>349.5896779342828</v>
      </c>
      <c r="V284">
        <f t="array" ref="V284:AA284">rk((1-'Parameters-x'!B289)*BETA_c,(1-'Parameters-x'!B289)*BETA_a,(1-'Parameters-x'!B289)*BETA_e,GAMMA,V283,W283,X283,Y283,Z283,AA283,dt,STAGE)</f>
        <v>15758419.280540053</v>
      </c>
      <c r="W284">
        <v>1.6628840843699406</v>
      </c>
      <c r="X284">
        <v>76499487.638510883</v>
      </c>
      <c r="Y284">
        <v>116.43080946000424</v>
      </c>
      <c r="Z284">
        <v>35185051.697698668</v>
      </c>
      <c r="AA284">
        <v>66.699878918041705</v>
      </c>
      <c r="AB284">
        <f t="shared" si="73"/>
        <v>3.056575862828689</v>
      </c>
      <c r="AC284" cm="1">
        <f t="array" ref="AC284">NewI((1-'Parameters-x'!B290)*BETA_c,V284,T284)</f>
        <v>0.5197317668970356</v>
      </c>
      <c r="AD284">
        <f t="shared" si="74"/>
        <v>223.9306796571413</v>
      </c>
      <c r="AE284" cm="1">
        <f t="array" ref="AE284">NewI((1-'Parameters-x'!B290)*BETA_a,X284,T284)</f>
        <v>36.3810727118843</v>
      </c>
      <c r="AF284">
        <f t="shared" si="75"/>
        <v>122.60242241431284</v>
      </c>
      <c r="AG284" cm="1">
        <f t="array" ref="AG284">NewI((1-'Parameters-x'!B290)*BETA_e,Z284,T284)</f>
        <v>20.846912733042338</v>
      </c>
    </row>
    <row r="285" spans="1:33" x14ac:dyDescent="0.45">
      <c r="A285">
        <f t="shared" si="68"/>
        <v>28.100000000000129</v>
      </c>
      <c r="B285" s="2">
        <f t="shared" si="65"/>
        <v>127335122.21164614</v>
      </c>
      <c r="C285" s="7">
        <f t="shared" si="66"/>
        <v>65005.561744015911</v>
      </c>
      <c r="D285" s="2">
        <f t="shared" si="67"/>
        <v>43365.226609829566</v>
      </c>
      <c r="E285" s="7">
        <f t="shared" si="69"/>
        <v>33824.418928710889</v>
      </c>
      <c r="F285">
        <f t="array" ref="F285:K285">rk(BETA_c,BETA_a,BETA_e,GAMMA,F284,G284,H284,I284,J284,K284,dt,STAGE)</f>
        <v>15757448.312607504</v>
      </c>
      <c r="G285">
        <v>585.37997007197544</v>
      </c>
      <c r="H285">
        <v>76431548.257695228</v>
      </c>
      <c r="I285">
        <v>40955.348963848723</v>
      </c>
      <c r="J285">
        <v>35146125.641343422</v>
      </c>
      <c r="K285">
        <v>23464.832810095217</v>
      </c>
      <c r="L285">
        <f t="shared" si="70"/>
        <v>390.30742242359713</v>
      </c>
      <c r="M285" cm="1">
        <f t="array" ref="M285">NewI(BETA_c,F285,C285)</f>
        <v>304.69470424596778</v>
      </c>
      <c r="N285">
        <f t="shared" si="71"/>
        <v>27324.393340923416</v>
      </c>
      <c r="O285" cm="1">
        <f t="array" ref="O285">NewI(BETA_a,H285,C285)</f>
        <v>21310.911950388454</v>
      </c>
      <c r="P285">
        <f t="shared" si="72"/>
        <v>15650.525846482549</v>
      </c>
      <c r="Q285" cm="1">
        <f t="array" ref="Q285">NewI(BETA_e,J285,C285)</f>
        <v>12208.812274076467</v>
      </c>
      <c r="S285" s="2">
        <f t="shared" si="76"/>
        <v>127442952.81179684</v>
      </c>
      <c r="T285" s="7">
        <f t="shared" si="77"/>
        <v>186.72853824814422</v>
      </c>
      <c r="U285" s="2">
        <f t="shared" si="78"/>
        <v>353.45966491530078</v>
      </c>
      <c r="V285">
        <f t="array" ref="V285:AA285">rk((1-'Parameters-x'!B290)*BETA_c,(1-'Parameters-x'!B290)*BETA_a,(1-'Parameters-x'!B290)*BETA_e,GAMMA,V284,W284,X284,Y284,Z284,AA284,dt,STAGE)</f>
        <v>15758419.228295244</v>
      </c>
      <c r="W285">
        <v>1.6803043284976624</v>
      </c>
      <c r="X285">
        <v>76499483.981389537</v>
      </c>
      <c r="Y285">
        <v>117.64961510828437</v>
      </c>
      <c r="Z285">
        <v>35185049.602112055</v>
      </c>
      <c r="AA285">
        <v>67.398618811362198</v>
      </c>
      <c r="AB285">
        <f t="shared" si="73"/>
        <v>3.091400427225814</v>
      </c>
      <c r="AC285" cm="1">
        <f t="array" ref="AC285">NewI((1-'Parameters-x'!B291)*BETA_c,V285,T285)</f>
        <v>0.52517385479841561</v>
      </c>
      <c r="AD285">
        <f t="shared" si="74"/>
        <v>226.36899535426198</v>
      </c>
      <c r="AE285" cm="1">
        <f t="array" ref="AE285">NewI((1-'Parameters-x'!B291)*BETA_a,X285,T285)</f>
        <v>36.762015648611907</v>
      </c>
      <c r="AF285">
        <f t="shared" si="75"/>
        <v>123.99926913381297</v>
      </c>
      <c r="AG285" cm="1">
        <f t="array" ref="AG285">NewI((1-'Parameters-x'!B291)*BETA_e,Z285,T285)</f>
        <v>21.06519863169591</v>
      </c>
    </row>
    <row r="286" spans="1:33" x14ac:dyDescent="0.45">
      <c r="A286">
        <f t="shared" si="68"/>
        <v>28.200000000000131</v>
      </c>
      <c r="B286" s="2">
        <f t="shared" si="65"/>
        <v>127331686.50446257</v>
      </c>
      <c r="C286" s="7">
        <f t="shared" si="66"/>
        <v>67065.638666737868</v>
      </c>
      <c r="D286" s="2">
        <f t="shared" si="67"/>
        <v>44740.856870694042</v>
      </c>
      <c r="E286" s="7">
        <f t="shared" si="69"/>
        <v>34895.273399166545</v>
      </c>
      <c r="F286">
        <f t="array" ref="F286:K286">rk(BETA_c,BETA_a,BETA_e,GAMMA,F285,G285,H285,I285,J285,K285,dt,STAGE)</f>
        <v>15757417.362873411</v>
      </c>
      <c r="G286">
        <v>603.94193927038395</v>
      </c>
      <c r="H286">
        <v>76429383.604497582</v>
      </c>
      <c r="I286">
        <v>42253.315441768085</v>
      </c>
      <c r="J286">
        <v>35144885.537091576</v>
      </c>
      <c r="K286">
        <v>24208.381285699394</v>
      </c>
      <c r="L286">
        <f t="shared" si="70"/>
        <v>402.69518731880999</v>
      </c>
      <c r="M286" cm="1">
        <f t="array" ref="M286">NewI(BETA_c,F286,C286)</f>
        <v>314.35009950256892</v>
      </c>
      <c r="N286">
        <f t="shared" si="71"/>
        <v>28191.080060650194</v>
      </c>
      <c r="O286" cm="1">
        <f t="array" ref="O286">NewI(BETA_a,H286,C286)</f>
        <v>21985.648678344787</v>
      </c>
      <c r="P286">
        <f t="shared" si="72"/>
        <v>16147.081622725043</v>
      </c>
      <c r="Q286" cm="1">
        <f t="array" ref="Q286">NewI(BETA_e,J286,C286)</f>
        <v>12595.274621319188</v>
      </c>
      <c r="S286" s="2">
        <f t="shared" si="76"/>
        <v>127442946.94606096</v>
      </c>
      <c r="T286" s="7">
        <f t="shared" si="77"/>
        <v>188.68376467374031</v>
      </c>
      <c r="U286" s="2">
        <f t="shared" si="78"/>
        <v>357.37017436700995</v>
      </c>
      <c r="V286">
        <f t="array" ref="V286:AA286">rk((1-'Parameters-x'!B291)*BETA_c,(1-'Parameters-x'!B291)*BETA_a,(1-'Parameters-x'!B291)*BETA_e,GAMMA,V285,W285,X285,Y285,Z285,AA285,dt,STAGE)</f>
        <v>15758419.175503384</v>
      </c>
      <c r="W286">
        <v>1.6979068088729243</v>
      </c>
      <c r="X286">
        <v>76499480.285974815</v>
      </c>
      <c r="Y286">
        <v>118.88118957878508</v>
      </c>
      <c r="Z286">
        <v>35185047.484582759</v>
      </c>
      <c r="AA286">
        <v>68.104668286082287</v>
      </c>
      <c r="AB286">
        <f t="shared" si="73"/>
        <v>3.1265898068051476</v>
      </c>
      <c r="AC286" cm="1">
        <f t="array" ref="AC286">NewI((1-'Parameters-x'!B292)*BETA_c,V286,T286)</f>
        <v>0.53067292567747282</v>
      </c>
      <c r="AD286">
        <f t="shared" si="74"/>
        <v>228.83283560572704</v>
      </c>
      <c r="AE286" cm="1">
        <f t="array" ref="AE286">NewI((1-'Parameters-x'!B292)*BETA_a,X286,T286)</f>
        <v>37.146947325667739</v>
      </c>
      <c r="AF286">
        <f t="shared" si="75"/>
        <v>125.41074895447777</v>
      </c>
      <c r="AG286" cm="1">
        <f t="array" ref="AG286">NewI((1-'Parameters-x'!B292)*BETA_e,Z286,T286)</f>
        <v>21.285770131938598</v>
      </c>
    </row>
    <row r="287" spans="1:33" x14ac:dyDescent="0.45">
      <c r="A287">
        <f t="shared" si="68"/>
        <v>28.300000000000132</v>
      </c>
      <c r="B287" s="2">
        <f t="shared" si="65"/>
        <v>127328142.03007916</v>
      </c>
      <c r="C287" s="7">
        <f t="shared" si="66"/>
        <v>69190.889141608073</v>
      </c>
      <c r="D287" s="2">
        <f t="shared" si="67"/>
        <v>46160.080779243217</v>
      </c>
      <c r="E287" s="7">
        <f t="shared" si="69"/>
        <v>35999.937155731823</v>
      </c>
      <c r="F287">
        <f t="array" ref="F287:K287">rk(BETA_c,BETA_a,BETA_e,GAMMA,F286,G286,H286,I286,J286,K286,dt,STAGE)</f>
        <v>15757385.432407647</v>
      </c>
      <c r="G287">
        <v>623.09183992422913</v>
      </c>
      <c r="H287">
        <v>76427150.417809635</v>
      </c>
      <c r="I287">
        <v>43592.348874749383</v>
      </c>
      <c r="J287">
        <v>35143606.179861866</v>
      </c>
      <c r="K287">
        <v>24975.448426934461</v>
      </c>
      <c r="L287">
        <f t="shared" si="70"/>
        <v>415.47575242839957</v>
      </c>
      <c r="M287" cm="1">
        <f t="array" ref="M287">NewI(BETA_c,F287,C287)</f>
        <v>324.31091755331965</v>
      </c>
      <c r="N287">
        <f t="shared" si="71"/>
        <v>29085.233315615216</v>
      </c>
      <c r="O287" cm="1">
        <f t="array" ref="O287">NewI(BETA_a,H287,C287)</f>
        <v>22681.691587292098</v>
      </c>
      <c r="P287">
        <f t="shared" si="72"/>
        <v>16659.371711199601</v>
      </c>
      <c r="Q287" cm="1">
        <f t="array" ref="Q287">NewI(BETA_e,J287,C287)</f>
        <v>12993.934650886404</v>
      </c>
      <c r="S287" s="2">
        <f t="shared" si="76"/>
        <v>127442941.01890549</v>
      </c>
      <c r="T287" s="7">
        <f t="shared" si="77"/>
        <v>190.65946387786877</v>
      </c>
      <c r="U287" s="2">
        <f t="shared" si="78"/>
        <v>361.32163061659321</v>
      </c>
      <c r="V287">
        <f t="array" ref="V287:AA287">rk((1-'Parameters-x'!B292)*BETA_c,(1-'Parameters-x'!B292)*BETA_a,(1-'Parameters-x'!B292)*BETA_e,GAMMA,V286,W286,X286,Y286,Z286,AA286,dt,STAGE)</f>
        <v>15758419.122158743</v>
      </c>
      <c r="W287">
        <v>1.7156934371069668</v>
      </c>
      <c r="X287">
        <v>76499476.551865727</v>
      </c>
      <c r="Y287">
        <v>120.12566642419392</v>
      </c>
      <c r="Z287">
        <v>35185045.344881035</v>
      </c>
      <c r="AA287">
        <v>68.818104016567887</v>
      </c>
      <c r="AB287">
        <f t="shared" si="73"/>
        <v>3.1621478194519286</v>
      </c>
      <c r="AC287" cm="1">
        <f t="array" ref="AC287">NewI((1-'Parameters-x'!B293)*BETA_c,V287,T287)</f>
        <v>0.53622957617267653</v>
      </c>
      <c r="AD287">
        <f t="shared" si="74"/>
        <v>231.32246784909671</v>
      </c>
      <c r="AE287" cm="1">
        <f t="array" ref="AE287">NewI((1-'Parameters-x'!B293)*BETA_a,X287,T287)</f>
        <v>37.535909506306659</v>
      </c>
      <c r="AF287">
        <f t="shared" si="75"/>
        <v>126.8370149480446</v>
      </c>
      <c r="AG287" cm="1">
        <f t="array" ref="AG287">NewI((1-'Parameters-x'!B293)*BETA_e,Z287,T287)</f>
        <v>21.50865116456465</v>
      </c>
    </row>
    <row r="288" spans="1:33" x14ac:dyDescent="0.45">
      <c r="A288">
        <f t="shared" si="68"/>
        <v>28.400000000000134</v>
      </c>
      <c r="B288" s="2">
        <f t="shared" ref="B288:B351" si="79">F288+H288+J288</f>
        <v>127324485.35476573</v>
      </c>
      <c r="C288" s="7">
        <f t="shared" ref="C288:C351" si="80">G288+I288+K288</f>
        <v>71383.367823755922</v>
      </c>
      <c r="D288" s="2">
        <f t="shared" ref="D288:D351" si="81">L288+N288+P288</f>
        <v>47624.27741052155</v>
      </c>
      <c r="E288" s="7">
        <f t="shared" si="69"/>
        <v>37139.471637712224</v>
      </c>
      <c r="F288">
        <f t="array" ref="F288:K288">rk(BETA_c,BETA_a,BETA_e,GAMMA,F287,G287,H287,I287,J287,K287,dt,STAGE)</f>
        <v>15757352.4901891</v>
      </c>
      <c r="G288">
        <v>642.84825203504045</v>
      </c>
      <c r="H288">
        <v>76424846.533728182</v>
      </c>
      <c r="I288">
        <v>44973.744184981188</v>
      </c>
      <c r="J288">
        <v>35142286.330848441</v>
      </c>
      <c r="K288">
        <v>25766.775386739693</v>
      </c>
      <c r="L288">
        <f t="shared" si="70"/>
        <v>428.6615588652752</v>
      </c>
      <c r="M288" cm="1">
        <f t="array" ref="M288">NewI(BETA_c,F288,C288)</f>
        <v>334.58678456353272</v>
      </c>
      <c r="N288">
        <f t="shared" si="71"/>
        <v>30007.722086836497</v>
      </c>
      <c r="O288" cm="1">
        <f t="array" ref="O288">NewI(BETA_a,H288,C288)</f>
        <v>23399.709790608853</v>
      </c>
      <c r="P288">
        <f t="shared" si="72"/>
        <v>17187.893764819779</v>
      </c>
      <c r="Q288" cm="1">
        <f t="array" ref="Q288">NewI(BETA_e,J288,C288)</f>
        <v>13405.175062539838</v>
      </c>
      <c r="S288" s="2">
        <f t="shared" si="76"/>
        <v>127442935.0296874</v>
      </c>
      <c r="T288" s="7">
        <f t="shared" si="77"/>
        <v>192.65585022025272</v>
      </c>
      <c r="U288" s="2">
        <f t="shared" si="78"/>
        <v>365.31446236580143</v>
      </c>
      <c r="V288">
        <f t="array" ref="V288:AA288">rk((1-'Parameters-x'!B293)*BETA_c,(1-'Parameters-x'!B293)*BETA_a,(1-'Parameters-x'!B293)*BETA_e,GAMMA,V287,W287,X287,Y287,Z287,AA287,dt,STAGE)</f>
        <v>15758419.068255531</v>
      </c>
      <c r="W288">
        <v>1.7336661447540591</v>
      </c>
      <c r="X288">
        <v>76499472.778657153</v>
      </c>
      <c r="Y288">
        <v>121.38318059842928</v>
      </c>
      <c r="Z288">
        <v>35185043.18277473</v>
      </c>
      <c r="AA288">
        <v>69.539003477069386</v>
      </c>
      <c r="AB288">
        <f t="shared" si="73"/>
        <v>3.1980783245756559</v>
      </c>
      <c r="AC288" cm="1">
        <f t="array" ref="AC288">NewI((1-'Parameters-x'!B294)*BETA_c,V288,T288)</f>
        <v>0.54184440916919074</v>
      </c>
      <c r="AD288">
        <f t="shared" si="74"/>
        <v>233.83816224832194</v>
      </c>
      <c r="AE288" cm="1">
        <f t="array" ref="AE288">NewI((1-'Parameters-x'!B294)*BETA_a,X288,T288)</f>
        <v>37.928944391021879</v>
      </c>
      <c r="AF288">
        <f t="shared" si="75"/>
        <v>128.27822179290388</v>
      </c>
      <c r="AG288" cm="1">
        <f t="array" ref="AG288">NewI((1-'Parameters-x'!B294)*BETA_e,Z288,T288)</f>
        <v>21.733865910908246</v>
      </c>
    </row>
    <row r="289" spans="1:33" x14ac:dyDescent="0.45">
      <c r="A289">
        <f t="shared" si="68"/>
        <v>28.500000000000135</v>
      </c>
      <c r="B289" s="2">
        <f t="shared" si="79"/>
        <v>127320712.9370095</v>
      </c>
      <c r="C289" s="7">
        <f t="shared" si="80"/>
        <v>73645.193679098011</v>
      </c>
      <c r="D289" s="2">
        <f t="shared" si="81"/>
        <v>49134.8693114091</v>
      </c>
      <c r="E289" s="7">
        <f t="shared" si="69"/>
        <v>38314.971221945234</v>
      </c>
      <c r="F289">
        <f t="array" ref="F289:K289">rk(BETA_c,BETA_a,BETA_e,GAMMA,F288,G288,H288,I288,J288,K288,dt,STAGE)</f>
        <v>15757318.50421905</v>
      </c>
      <c r="G289">
        <v>663.23034006109276</v>
      </c>
      <c r="H289">
        <v>76422469.720405012</v>
      </c>
      <c r="I289">
        <v>46398.836841877994</v>
      </c>
      <c r="J289">
        <v>35140924.712385431</v>
      </c>
      <c r="K289">
        <v>26583.126497158926</v>
      </c>
      <c r="L289">
        <f t="shared" si="70"/>
        <v>442.26544088931939</v>
      </c>
      <c r="M289" cm="1">
        <f t="array" ref="M289">NewI(BETA_c,F289,C289)</f>
        <v>345.18762783235616</v>
      </c>
      <c r="N289">
        <f t="shared" si="71"/>
        <v>30959.442753109637</v>
      </c>
      <c r="O289" cm="1">
        <f t="array" ref="O289">NewI(BETA_a,H289,C289)</f>
        <v>24140.393178375605</v>
      </c>
      <c r="P289">
        <f t="shared" si="72"/>
        <v>17733.161117410142</v>
      </c>
      <c r="Q289" cm="1">
        <f t="array" ref="Q289">NewI(BETA_e,J289,C289)</f>
        <v>13829.390415737273</v>
      </c>
      <c r="S289" s="2">
        <f t="shared" si="76"/>
        <v>127442928.97775683</v>
      </c>
      <c r="T289" s="7">
        <f t="shared" si="77"/>
        <v>194.67314030492491</v>
      </c>
      <c r="U289" s="2">
        <f t="shared" si="78"/>
        <v>369.34910286141746</v>
      </c>
      <c r="V289">
        <f t="array" ref="V289:AA289">rk((1-'Parameters-x'!B294)*BETA_c,(1-'Parameters-x'!B294)*BETA_a,(1-'Parameters-x'!B294)*BETA_e,GAMMA,V288,W288,X288,Y288,Z288,AA288,dt,STAGE)</f>
        <v>15758419.013787901</v>
      </c>
      <c r="W289">
        <v>1.7518268835217656</v>
      </c>
      <c r="X289">
        <v>76499468.965939686</v>
      </c>
      <c r="Y289">
        <v>122.65386847124847</v>
      </c>
      <c r="Z289">
        <v>35185040.998029247</v>
      </c>
      <c r="AA289">
        <v>70.267444950154655</v>
      </c>
      <c r="AB289">
        <f t="shared" si="73"/>
        <v>3.2343852154492438</v>
      </c>
      <c r="AC289" cm="1">
        <f t="array" ref="AC289">NewI((1-'Parameters-x'!B295)*BETA_c,V289,T289)</f>
        <v>0.54751803386426745</v>
      </c>
      <c r="AD289">
        <f t="shared" si="74"/>
        <v>236.3801918430492</v>
      </c>
      <c r="AE289" cm="1">
        <f t="array" ref="AE289">NewI((1-'Parameters-x'!B295)*BETA_a,X289,T289)</f>
        <v>38.326094622121794</v>
      </c>
      <c r="AF289">
        <f t="shared" si="75"/>
        <v>129.73452580291905</v>
      </c>
      <c r="AG289" cm="1">
        <f t="array" ref="AG289">NewI((1-'Parameters-x'!B295)*BETA_e,Z289,T289)</f>
        <v>21.961438805466063</v>
      </c>
    </row>
    <row r="290" spans="1:33" x14ac:dyDescent="0.45">
      <c r="A290">
        <f t="shared" si="68"/>
        <v>28.600000000000136</v>
      </c>
      <c r="B290" s="2">
        <f t="shared" si="79"/>
        <v>127316821.12417175</v>
      </c>
      <c r="C290" s="7">
        <f t="shared" si="80"/>
        <v>75978.551967350693</v>
      </c>
      <c r="D290" s="2">
        <f t="shared" si="81"/>
        <v>50693.323860904275</v>
      </c>
      <c r="E290" s="7">
        <f t="shared" si="69"/>
        <v>39527.564219948414</v>
      </c>
      <c r="F290">
        <f t="array" ref="F290:K290">rk(BETA_c,BETA_a,BETA_e,GAMMA,F289,G289,H289,I289,J289,K289,dt,STAGE)</f>
        <v>15757283.441490617</v>
      </c>
      <c r="G290">
        <v>684.25787112733587</v>
      </c>
      <c r="H290">
        <v>76420017.675937951</v>
      </c>
      <c r="I290">
        <v>47869.00411339062</v>
      </c>
      <c r="J290">
        <v>35139520.006743178</v>
      </c>
      <c r="K290">
        <v>27425.289982832735</v>
      </c>
      <c r="L290">
        <f t="shared" si="70"/>
        <v>456.30063825601474</v>
      </c>
      <c r="M290" cm="1">
        <f t="array" ref="M290">NewI(BETA_c,F290,C290)</f>
        <v>356.12368506745855</v>
      </c>
      <c r="N290">
        <f t="shared" si="71"/>
        <v>31941.319948658769</v>
      </c>
      <c r="O290" cm="1">
        <f t="array" ref="O290">NewI(BETA_a,H290,C290)</f>
        <v>24904.453047242336</v>
      </c>
      <c r="P290">
        <f t="shared" si="72"/>
        <v>18295.703273989493</v>
      </c>
      <c r="Q290" cm="1">
        <f t="array" ref="Q290">NewI(BETA_e,J290,C290)</f>
        <v>14266.987487638618</v>
      </c>
      <c r="S290" s="2">
        <f t="shared" si="76"/>
        <v>127442922.86245713</v>
      </c>
      <c r="T290" s="7">
        <f t="shared" si="77"/>
        <v>196.71155300372234</v>
      </c>
      <c r="U290" s="2">
        <f t="shared" si="78"/>
        <v>373.42598987362391</v>
      </c>
      <c r="V290">
        <f t="array" ref="V290:AA290">rk((1-'Parameters-x'!B295)*BETA_c,(1-'Parameters-x'!B295)*BETA_a,(1-'Parameters-x'!B295)*BETA_e,GAMMA,V289,W289,X289,Y289,Z289,AA289,dt,STAGE)</f>
        <v>15758418.958749946</v>
      </c>
      <c r="W290">
        <v>1.7701776254833848</v>
      </c>
      <c r="X290">
        <v>76499465.113299638</v>
      </c>
      <c r="Y290">
        <v>123.93786784301003</v>
      </c>
      <c r="Z290">
        <v>35185038.790407538</v>
      </c>
      <c r="AA290">
        <v>71.003507535228934</v>
      </c>
      <c r="AB290">
        <f t="shared" si="73"/>
        <v>3.2710724283098074</v>
      </c>
      <c r="AC290" cm="1">
        <f t="array" ref="AC290">NewI((1-'Parameters-x'!B296)*BETA_c,V290,T290)</f>
        <v>0.55325106583332484</v>
      </c>
      <c r="AD290">
        <f t="shared" si="74"/>
        <v>238.94883251895706</v>
      </c>
      <c r="AE290" cm="1">
        <f t="array" ref="AE290">NewI((1-'Parameters-x'!B296)*BETA_a,X290,T290)</f>
        <v>38.727403288354814</v>
      </c>
      <c r="AF290">
        <f t="shared" si="75"/>
        <v>131.20608492635705</v>
      </c>
      <c r="AG290" cm="1">
        <f t="array" ref="AG290">NewI((1-'Parameters-x'!B296)*BETA_e,Z290,T290)</f>
        <v>22.191394538547229</v>
      </c>
    </row>
    <row r="291" spans="1:33" x14ac:dyDescent="0.45">
      <c r="A291">
        <f t="shared" si="68"/>
        <v>28.700000000000138</v>
      </c>
      <c r="B291" s="2">
        <f t="shared" si="79"/>
        <v>127312806.1490432</v>
      </c>
      <c r="C291" s="7">
        <f t="shared" si="80"/>
        <v>78385.696284252932</v>
      </c>
      <c r="D291" s="2">
        <f t="shared" si="81"/>
        <v>52301.154672537217</v>
      </c>
      <c r="E291" s="7">
        <f t="shared" si="69"/>
        <v>40778.413903634428</v>
      </c>
      <c r="F291">
        <f t="array" ref="F291:K291">rk(BETA_c,BETA_a,BETA_e,GAMMA,F290,G290,H290,I290,J290,K290,dt,STAGE)</f>
        <v>15757247.267957225</v>
      </c>
      <c r="G291">
        <v>705.95123379140352</v>
      </c>
      <c r="H291">
        <v>76417488.026197881</v>
      </c>
      <c r="I291">
        <v>49385.666354747496</v>
      </c>
      <c r="J291">
        <v>35138070.854888104</v>
      </c>
      <c r="K291">
        <v>28294.078695714034</v>
      </c>
      <c r="L291">
        <f t="shared" si="70"/>
        <v>470.78080898315454</v>
      </c>
      <c r="M291" cm="1">
        <f t="array" ref="M291">NewI(BETA_c,F291,C291)</f>
        <v>367.40551393594188</v>
      </c>
      <c r="N291">
        <f t="shared" si="71"/>
        <v>32954.307447371997</v>
      </c>
      <c r="O291" cm="1">
        <f t="array" ref="O291">NewI(BETA_a,H291,C291)</f>
        <v>25692.622748398684</v>
      </c>
      <c r="P291">
        <f t="shared" si="72"/>
        <v>18876.066416182064</v>
      </c>
      <c r="Q291" cm="1">
        <f t="array" ref="Q291">NewI(BETA_e,J291,C291)</f>
        <v>14718.385641299805</v>
      </c>
      <c r="S291" s="2">
        <f t="shared" si="76"/>
        <v>127442916.68312475</v>
      </c>
      <c r="T291" s="7">
        <f t="shared" si="77"/>
        <v>198.77130948002696</v>
      </c>
      <c r="U291" s="2">
        <f t="shared" si="78"/>
        <v>377.54556576725781</v>
      </c>
      <c r="V291">
        <f t="array" ref="V291:AA291">rk((1-'Parameters-x'!B296)*BETA_c,(1-'Parameters-x'!B296)*BETA_a,(1-'Parameters-x'!B296)*BETA_e,GAMMA,V290,W290,X290,Y290,Z290,AA290,dt,STAGE)</f>
        <v>15758418.903135689</v>
      </c>
      <c r="W291">
        <v>1.7887203632925794</v>
      </c>
      <c r="X291">
        <v>76499461.220318988</v>
      </c>
      <c r="Y291">
        <v>125.23531795959153</v>
      </c>
      <c r="Z291">
        <v>35185036.559670076</v>
      </c>
      <c r="AA291">
        <v>71.747271157142848</v>
      </c>
      <c r="AB291">
        <f t="shared" si="73"/>
        <v>3.308143947731967</v>
      </c>
      <c r="AC291" cm="1">
        <f t="array" ref="AC291">NewI((1-'Parameters-x'!B297)*BETA_c,V291,T291)</f>
        <v>0.55904412709671614</v>
      </c>
      <c r="AD291">
        <f t="shared" si="74"/>
        <v>241.54436305244289</v>
      </c>
      <c r="AE291" cm="1">
        <f t="array" ref="AE291">NewI((1-'Parameters-x'!B297)*BETA_a,X291,T291)</f>
        <v>39.132913929582578</v>
      </c>
      <c r="AF291">
        <f t="shared" si="75"/>
        <v>132.69305876708296</v>
      </c>
      <c r="AG291" cm="1">
        <f t="array" ref="AG291">NewI((1-'Parameters-x'!B297)*BETA_e,Z291,T291)</f>
        <v>22.423758058951087</v>
      </c>
    </row>
    <row r="292" spans="1:33" x14ac:dyDescent="0.45">
      <c r="A292">
        <f t="shared" si="68"/>
        <v>28.800000000000139</v>
      </c>
      <c r="B292" s="2">
        <f t="shared" si="79"/>
        <v>127308664.12629557</v>
      </c>
      <c r="C292" s="7">
        <f t="shared" si="80"/>
        <v>80868.95066464151</v>
      </c>
      <c r="D292" s="2">
        <f t="shared" si="81"/>
        <v>53959.923039780762</v>
      </c>
      <c r="E292" s="7">
        <f t="shared" si="69"/>
        <v>42068.719560304773</v>
      </c>
      <c r="F292">
        <f t="array" ref="F292:K292">rk(BETA_c,BETA_a,BETA_e,GAMMA,F291,G291,H291,I291,J291,K291,dt,STAGE)</f>
        <v>15757209.94850013</v>
      </c>
      <c r="G292">
        <v>728.33145738194912</v>
      </c>
      <c r="H292">
        <v>76414878.322590128</v>
      </c>
      <c r="I292">
        <v>50950.288335669444</v>
      </c>
      <c r="J292">
        <v>35136575.85520532</v>
      </c>
      <c r="K292">
        <v>29190.330871590108</v>
      </c>
      <c r="L292">
        <f t="shared" si="70"/>
        <v>485.72004248772532</v>
      </c>
      <c r="M292" cm="1">
        <f t="array" ref="M292">NewI(BETA_c,F292,C292)</f>
        <v>379.04400189909592</v>
      </c>
      <c r="N292">
        <f t="shared" si="71"/>
        <v>33999.389074202969</v>
      </c>
      <c r="O292" cm="1">
        <f t="array" ref="O292">NewI(BETA_a,H292,C292)</f>
        <v>26505.658354102085</v>
      </c>
      <c r="P292">
        <f t="shared" si="72"/>
        <v>19474.813923090071</v>
      </c>
      <c r="Q292" cm="1">
        <f t="array" ref="Q292">NewI(BETA_e,J292,C292)</f>
        <v>15184.017204303595</v>
      </c>
      <c r="S292" s="2">
        <f t="shared" si="76"/>
        <v>127442910.43908927</v>
      </c>
      <c r="T292" s="7">
        <f t="shared" si="77"/>
        <v>200.85263321275431</v>
      </c>
      <c r="U292" s="2">
        <f t="shared" si="78"/>
        <v>381.70827752252501</v>
      </c>
      <c r="V292">
        <f t="array" ref="V292:AA292">rk((1-'Parameters-x'!B297)*BETA_c,(1-'Parameters-x'!B297)*BETA_a,(1-'Parameters-x'!B297)*BETA_e,GAMMA,V291,W291,X291,Y291,Z291,AA291,dt,STAGE)</f>
        <v>15758418.846939098</v>
      </c>
      <c r="W292">
        <v>1.8074571104002255</v>
      </c>
      <c r="X292">
        <v>76499457.286575347</v>
      </c>
      <c r="Y292">
        <v>126.54635952746493</v>
      </c>
      <c r="Z292">
        <v>35185034.305574819</v>
      </c>
      <c r="AA292">
        <v>72.498816574889176</v>
      </c>
      <c r="AB292">
        <f t="shared" si="73"/>
        <v>3.3456037915098413</v>
      </c>
      <c r="AC292" cm="1">
        <f t="array" ref="AC292">NewI((1-'Parameters-x'!B298)*BETA_c,V292,T292)</f>
        <v>0.56489784618719874</v>
      </c>
      <c r="AD292">
        <f t="shared" si="74"/>
        <v>244.16706512534995</v>
      </c>
      <c r="AE292" cm="1">
        <f t="array" ref="AE292">NewI((1-'Parameters-x'!B298)*BETA_a,X292,T292)</f>
        <v>39.542670541502027</v>
      </c>
      <c r="AF292">
        <f t="shared" si="75"/>
        <v>134.1956086056652</v>
      </c>
      <c r="AG292" cm="1">
        <f t="array" ref="AG292">NewI((1-'Parameters-x'!B298)*BETA_e,Z292,T292)</f>
        <v>22.658554576672884</v>
      </c>
    </row>
    <row r="293" spans="1:33" x14ac:dyDescent="0.45">
      <c r="A293">
        <f t="shared" si="68"/>
        <v>28.900000000000141</v>
      </c>
      <c r="B293" s="2">
        <f t="shared" si="79"/>
        <v>127304391.04882596</v>
      </c>
      <c r="C293" s="7">
        <f t="shared" si="80"/>
        <v>83430.7117480569</v>
      </c>
      <c r="D293" s="2">
        <f t="shared" si="81"/>
        <v>55671.239425976913</v>
      </c>
      <c r="E293" s="7">
        <f t="shared" si="69"/>
        <v>43399.717577643409</v>
      </c>
      <c r="F293">
        <f t="array" ref="F293:K293">rk(BETA_c,BETA_a,BETA_e,GAMMA,F292,G292,H292,I292,J292,K292,dt,STAGE)</f>
        <v>15757171.446894931</v>
      </c>
      <c r="G293">
        <v>751.42023192598447</v>
      </c>
      <c r="H293">
        <v>76412186.039748281</v>
      </c>
      <c r="I293">
        <v>52564.380607124011</v>
      </c>
      <c r="J293">
        <v>35135033.562182754</v>
      </c>
      <c r="K293">
        <v>30114.910909006896</v>
      </c>
      <c r="L293">
        <f t="shared" si="70"/>
        <v>501.13287314333991</v>
      </c>
      <c r="M293" cm="1">
        <f t="array" ref="M293">NewI(BETA_c,F293,C293)</f>
        <v>391.05037633877305</v>
      </c>
      <c r="N293">
        <f t="shared" si="71"/>
        <v>35077.579644594749</v>
      </c>
      <c r="O293" cm="1">
        <f t="array" ref="O293">NewI(BETA_a,H293,C293)</f>
        <v>27344.339343225362</v>
      </c>
      <c r="P293">
        <f t="shared" si="72"/>
        <v>20092.526908238826</v>
      </c>
      <c r="Q293" cm="1">
        <f t="array" ref="Q293">NewI(BETA_e,J293,C293)</f>
        <v>15664.327858079274</v>
      </c>
      <c r="S293" s="2">
        <f t="shared" si="76"/>
        <v>127442904.12967318</v>
      </c>
      <c r="T293" s="7">
        <f t="shared" si="77"/>
        <v>202.955750020594</v>
      </c>
      <c r="U293" s="2">
        <f t="shared" si="78"/>
        <v>385.9145768094802</v>
      </c>
      <c r="V293">
        <f t="array" ref="V293:AA293">rk((1-'Parameters-x'!B298)*BETA_c,(1-'Parameters-x'!B298)*BETA_a,(1-'Parameters-x'!B298)*BETA_e,GAMMA,V292,W292,X292,Y292,Z292,AA292,dt,STAGE)</f>
        <v>15758418.790154079</v>
      </c>
      <c r="W293">
        <v>1.8263899012735021</v>
      </c>
      <c r="X293">
        <v>76499453.311641887</v>
      </c>
      <c r="Y293">
        <v>127.87113472893084</v>
      </c>
      <c r="Z293">
        <v>35185032.027877204</v>
      </c>
      <c r="AA293">
        <v>73.25822539038964</v>
      </c>
      <c r="AB293">
        <f t="shared" si="73"/>
        <v>3.3834560197511783</v>
      </c>
      <c r="AC293" cm="1">
        <f t="array" ref="AC293">NewI((1-'Parameters-x'!B299)*BETA_c,V293,T293)</f>
        <v>0.57081285821810845</v>
      </c>
      <c r="AD293">
        <f t="shared" si="74"/>
        <v>246.81722338423884</v>
      </c>
      <c r="AE293" cm="1">
        <f t="array" ref="AE293">NewI((1-'Parameters-x'!B299)*BETA_a,X293,T293)</f>
        <v>39.956717580416928</v>
      </c>
      <c r="AF293">
        <f t="shared" si="75"/>
        <v>135.7138974054902</v>
      </c>
      <c r="AG293" cm="1">
        <f t="array" ref="AG293">NewI((1-'Parameters-x'!B299)*BETA_e,Z293,T293)</f>
        <v>22.895809565637858</v>
      </c>
    </row>
    <row r="294" spans="1:33" x14ac:dyDescent="0.45">
      <c r="A294">
        <f t="shared" si="68"/>
        <v>29.000000000000142</v>
      </c>
      <c r="B294" s="2">
        <f t="shared" si="79"/>
        <v>127299982.78399137</v>
      </c>
      <c r="C294" s="7">
        <f t="shared" si="80"/>
        <v>86073.451008596094</v>
      </c>
      <c r="D294" s="2">
        <f t="shared" si="81"/>
        <v>57436.76500005032</v>
      </c>
      <c r="E294" s="7">
        <f t="shared" si="69"/>
        <v>44772.682559442168</v>
      </c>
      <c r="F294">
        <f t="array" ref="F294:K294">rk(BETA_c,BETA_a,BETA_e,GAMMA,F293,G293,H293,I293,J293,K293,dt,STAGE)</f>
        <v>15757131.725777054</v>
      </c>
      <c r="G294">
        <v>775.23992868233256</v>
      </c>
      <c r="H294">
        <v>76409408.573158428</v>
      </c>
      <c r="I294">
        <v>54229.500908709691</v>
      </c>
      <c r="J294">
        <v>35133442.485055871</v>
      </c>
      <c r="K294">
        <v>31068.710171204068</v>
      </c>
      <c r="L294">
        <f t="shared" si="70"/>
        <v>517.0342942634619</v>
      </c>
      <c r="M294" cm="1">
        <f t="array" ref="M294">NewI(BETA_c,F294,C294)</f>
        <v>403.43621498333198</v>
      </c>
      <c r="N294">
        <f t="shared" si="71"/>
        <v>36189.925932862236</v>
      </c>
      <c r="O294" cm="1">
        <f t="array" ref="O294">NewI(BETA_a,H294,C294)</f>
        <v>28209.469306292234</v>
      </c>
      <c r="P294">
        <f t="shared" si="72"/>
        <v>20729.804772924625</v>
      </c>
      <c r="Q294" cm="1">
        <f t="array" ref="Q294">NewI(BETA_e,J294,C294)</f>
        <v>16159.777038166601</v>
      </c>
      <c r="S294" s="2">
        <f t="shared" si="76"/>
        <v>127442897.75419189</v>
      </c>
      <c r="T294" s="7">
        <f t="shared" si="77"/>
        <v>205.08088808650297</v>
      </c>
      <c r="U294" s="2">
        <f t="shared" si="78"/>
        <v>390.16492002500081</v>
      </c>
      <c r="V294">
        <f t="array" ref="V294:AA294">rk((1-'Parameters-x'!B299)*BETA_c,(1-'Parameters-x'!B299)*BETA_a,(1-'Parameters-x'!B299)*BETA_e,GAMMA,V293,W293,X293,Y293,Z293,AA293,dt,STAGE)</f>
        <v>15758418.732774464</v>
      </c>
      <c r="W294">
        <v>1.8455207916172454</v>
      </c>
      <c r="X294">
        <v>76499449.295087323</v>
      </c>
      <c r="Y294">
        <v>129.20978723751324</v>
      </c>
      <c r="Z294">
        <v>35185029.726330101</v>
      </c>
      <c r="AA294">
        <v>74.025580057372466</v>
      </c>
      <c r="AB294">
        <f t="shared" si="73"/>
        <v>3.4217047439692312</v>
      </c>
      <c r="AC294" cm="1">
        <f t="array" ref="AC294">NewI((1-'Parameters-x'!B300)*BETA_c,V294,T294)</f>
        <v>0.57678980495224619</v>
      </c>
      <c r="AD294">
        <f t="shared" si="74"/>
        <v>249.49512543989403</v>
      </c>
      <c r="AE294" cm="1">
        <f t="array" ref="AE294">NewI((1-'Parameters-x'!B300)*BETA_a,X294,T294)</f>
        <v>40.375099968059303</v>
      </c>
      <c r="AF294">
        <f t="shared" si="75"/>
        <v>137.24808984113753</v>
      </c>
      <c r="AG294" cm="1">
        <f t="array" ref="AG294">NewI((1-'Parameters-x'!B300)*BETA_e,Z294,T294)</f>
        <v>23.135548766463863</v>
      </c>
    </row>
    <row r="295" spans="1:33" x14ac:dyDescent="0.45">
      <c r="A295">
        <f t="shared" si="68"/>
        <v>29.100000000000144</v>
      </c>
      <c r="B295" s="2">
        <f t="shared" si="79"/>
        <v>127295435.06972986</v>
      </c>
      <c r="C295" s="7">
        <f t="shared" si="80"/>
        <v>88799.717050765612</v>
      </c>
      <c r="D295" s="2">
        <f t="shared" si="81"/>
        <v>59258.21321936234</v>
      </c>
      <c r="E295" s="7">
        <f t="shared" si="69"/>
        <v>46188.928472798594</v>
      </c>
      <c r="F295">
        <f t="array" ref="F295:K295">rk(BETA_c,BETA_a,BETA_e,GAMMA,F294,G294,H294,I294,J294,K294,dt,STAGE)</f>
        <v>15757090.746606193</v>
      </c>
      <c r="G295">
        <v>799.81362129874196</v>
      </c>
      <c r="H295">
        <v>76406543.236711875</v>
      </c>
      <c r="I295">
        <v>55947.255617784445</v>
      </c>
      <c r="J295">
        <v>35131801.086411804</v>
      </c>
      <c r="K295">
        <v>32052.647811682426</v>
      </c>
      <c r="L295">
        <f t="shared" si="70"/>
        <v>533.43977250777516</v>
      </c>
      <c r="M295" cm="1">
        <f t="array" ref="M295">NewI(BETA_c,F295,C295)</f>
        <v>416.21345664127017</v>
      </c>
      <c r="N295">
        <f t="shared" si="71"/>
        <v>37337.50767034095</v>
      </c>
      <c r="O295" cm="1">
        <f t="array" ref="O295">NewI(BETA_a,H295,C295)</f>
        <v>29101.876670475405</v>
      </c>
      <c r="P295">
        <f t="shared" si="72"/>
        <v>21387.265776513614</v>
      </c>
      <c r="Q295" cm="1">
        <f t="array" ref="Q295">NewI(BETA_e,J295,C295)</f>
        <v>16670.838345681917</v>
      </c>
      <c r="S295" s="2">
        <f t="shared" si="76"/>
        <v>127442891.31195366</v>
      </c>
      <c r="T295" s="7">
        <f t="shared" si="77"/>
        <v>207.22827798245598</v>
      </c>
      <c r="U295" s="2">
        <f t="shared" si="78"/>
        <v>394.45976834626742</v>
      </c>
      <c r="V295">
        <f t="array" ref="V295:AA295">rk((1-'Parameters-x'!B300)*BETA_c,(1-'Parameters-x'!B300)*BETA_a,(1-'Parameters-x'!B300)*BETA_e,GAMMA,V294,W294,X294,Y294,Z294,AA294,dt,STAGE)</f>
        <v>15758418.674794033</v>
      </c>
      <c r="W295">
        <v>1.8648518585975937</v>
      </c>
      <c r="X295">
        <v>76499445.236475855</v>
      </c>
      <c r="Y295">
        <v>130.56246223351664</v>
      </c>
      <c r="Z295">
        <v>35185027.400683783</v>
      </c>
      <c r="AA295">
        <v>74.800963890341734</v>
      </c>
      <c r="AB295">
        <f t="shared" si="73"/>
        <v>3.4603541082326599</v>
      </c>
      <c r="AC295" cm="1">
        <f t="array" ref="AC295">NewI((1-'Parameters-x'!B301)*BETA_c,V295,T295)</f>
        <v>0.58282933487148858</v>
      </c>
      <c r="AD295">
        <f t="shared" si="74"/>
        <v>252.20106191137128</v>
      </c>
      <c r="AE295" cm="1">
        <f t="array" ref="AE295">NewI((1-'Parameters-x'!B301)*BETA_a,X295,T295)</f>
        <v>40.79786309646137</v>
      </c>
      <c r="AF295">
        <f t="shared" si="75"/>
        <v>138.79835232666352</v>
      </c>
      <c r="AG295" cm="1">
        <f t="array" ref="AG295">NewI((1-'Parameters-x'!B301)*BETA_e,Z295,T295)</f>
        <v>23.377798189252953</v>
      </c>
    </row>
    <row r="296" spans="1:33" x14ac:dyDescent="0.45">
      <c r="A296">
        <f t="shared" si="68"/>
        <v>29.200000000000145</v>
      </c>
      <c r="B296" s="2">
        <f t="shared" si="79"/>
        <v>127290743.51056574</v>
      </c>
      <c r="C296" s="7">
        <f t="shared" si="80"/>
        <v>91612.137973125777</v>
      </c>
      <c r="D296" s="2">
        <f t="shared" si="81"/>
        <v>61137.351461138824</v>
      </c>
      <c r="E296" s="7">
        <f t="shared" si="69"/>
        <v>47649.809827535981</v>
      </c>
      <c r="F296">
        <f t="array" ref="F296:K296">rk(BETA_c,BETA_a,BETA_e,GAMMA,F295,G295,H295,I295,J295,K295,dt,STAGE)</f>
        <v>15757048.469629653</v>
      </c>
      <c r="G296">
        <v>825.16510761067059</v>
      </c>
      <c r="H296">
        <v>76403587.260184392</v>
      </c>
      <c r="I296">
        <v>57719.301241477267</v>
      </c>
      <c r="J296">
        <v>35130107.78075169</v>
      </c>
      <c r="K296">
        <v>33067.671624037837</v>
      </c>
      <c r="L296">
        <f t="shared" si="70"/>
        <v>550.36526273653124</v>
      </c>
      <c r="M296" cm="1">
        <f t="array" ref="M296">NewI(BETA_c,F296,C296)</f>
        <v>429.39441225083266</v>
      </c>
      <c r="N296">
        <f t="shared" si="71"/>
        <v>38521.4385741304</v>
      </c>
      <c r="O296" cm="1">
        <f t="array" ref="O296">NewI(BETA_a,H296,C296)</f>
        <v>30022.415445038063</v>
      </c>
      <c r="P296">
        <f t="shared" si="72"/>
        <v>22065.547624271894</v>
      </c>
      <c r="Q296" cm="1">
        <f t="array" ref="Q296">NewI(BETA_e,J296,C296)</f>
        <v>17197.999970247085</v>
      </c>
      <c r="S296" s="2">
        <f t="shared" si="76"/>
        <v>127442884.80225956</v>
      </c>
      <c r="T296" s="7">
        <f t="shared" si="77"/>
        <v>209.39815269445444</v>
      </c>
      <c r="U296" s="2">
        <f t="shared" si="78"/>
        <v>398.79958774859637</v>
      </c>
      <c r="V296">
        <f t="array" ref="V296:AA296">rk((1-'Parameters-x'!B301)*BETA_c,(1-'Parameters-x'!B301)*BETA_a,(1-'Parameters-x'!B301)*BETA_e,GAMMA,V295,W295,X295,Y295,Z295,AA295,dt,STAGE)</f>
        <v>15758418.61620649</v>
      </c>
      <c r="W296">
        <v>1.8843852010679447</v>
      </c>
      <c r="X296">
        <v>76499441.135367155</v>
      </c>
      <c r="Y296">
        <v>131.92930641974704</v>
      </c>
      <c r="Z296">
        <v>35185025.050685912</v>
      </c>
      <c r="AA296">
        <v>75.584461073639474</v>
      </c>
      <c r="AB296">
        <f t="shared" si="73"/>
        <v>3.4994083094286719</v>
      </c>
      <c r="AC296" cm="1">
        <f t="array" ref="AC296">NewI((1-'Parameters-x'!B302)*BETA_c,V296,T296)</f>
        <v>0.58893210324712386</v>
      </c>
      <c r="AD296">
        <f t="shared" si="74"/>
        <v>254.93532642517789</v>
      </c>
      <c r="AE296" cm="1">
        <f t="array" ref="AE296">NewI((1-'Parameters-x'!B302)*BETA_a,X296,T296)</f>
        <v>41.225052832878376</v>
      </c>
      <c r="AF296">
        <f t="shared" si="75"/>
        <v>140.36485301398983</v>
      </c>
      <c r="AG296" cm="1">
        <f t="array" ref="AG296">NewI((1-'Parameters-x'!B302)*BETA_e,Z296,T296)</f>
        <v>23.622584116412135</v>
      </c>
    </row>
    <row r="297" spans="1:33" x14ac:dyDescent="0.45">
      <c r="A297">
        <f t="shared" si="68"/>
        <v>29.300000000000146</v>
      </c>
      <c r="B297" s="2">
        <f t="shared" si="79"/>
        <v>127285903.57349472</v>
      </c>
      <c r="C297" s="7">
        <f t="shared" si="80"/>
        <v>94513.423801555167</v>
      </c>
      <c r="D297" s="2">
        <f t="shared" si="81"/>
        <v>63076.002703723629</v>
      </c>
      <c r="E297" s="7">
        <f t="shared" si="69"/>
        <v>49156.722888603734</v>
      </c>
      <c r="F297">
        <f t="array" ref="F297:K297">rk(BETA_c,BETA_a,BETA_e,GAMMA,F296,G296,H296,I296,J296,K296,dt,STAGE)</f>
        <v>15757004.853844557</v>
      </c>
      <c r="G297">
        <v>851.31893210019382</v>
      </c>
      <c r="H297">
        <v>76400537.786639929</v>
      </c>
      <c r="I297">
        <v>59547.345952746044</v>
      </c>
      <c r="J297">
        <v>35128360.933010235</v>
      </c>
      <c r="K297">
        <v>34114.758916708932</v>
      </c>
      <c r="L297">
        <f t="shared" si="70"/>
        <v>567.8272233428487</v>
      </c>
      <c r="M297" cm="1">
        <f t="array" ref="M297">NewI(BETA_c,F297,C297)</f>
        <v>442.99177625405673</v>
      </c>
      <c r="N297">
        <f t="shared" si="71"/>
        <v>39742.867407325139</v>
      </c>
      <c r="O297" cm="1">
        <f t="array" ref="O297">NewI(BETA_a,H297,C297)</f>
        <v>30971.965987705396</v>
      </c>
      <c r="P297">
        <f t="shared" si="72"/>
        <v>22765.308073055639</v>
      </c>
      <c r="Q297" cm="1">
        <f t="array" ref="Q297">NewI(BETA_e,J297,C297)</f>
        <v>17741.765124644284</v>
      </c>
      <c r="S297" s="2">
        <f t="shared" si="76"/>
        <v>127442878.2244032</v>
      </c>
      <c r="T297" s="7">
        <f t="shared" si="77"/>
        <v>211.59074764779751</v>
      </c>
      <c r="U297" s="2">
        <f t="shared" si="78"/>
        <v>403.18484914780606</v>
      </c>
      <c r="V297">
        <f t="array" ref="V297:AA297">rk((1-'Parameters-x'!B302)*BETA_c,(1-'Parameters-x'!B302)*BETA_a,(1-'Parameters-x'!B302)*BETA_e,GAMMA,V296,W296,X296,Y296,Z296,AA296,dt,STAGE)</f>
        <v>15758418.557005482</v>
      </c>
      <c r="W297">
        <v>1.9041229397972537</v>
      </c>
      <c r="X297">
        <v>76499436.991316199</v>
      </c>
      <c r="Y297">
        <v>133.31046803739861</v>
      </c>
      <c r="Z297">
        <v>35185022.676081523</v>
      </c>
      <c r="AA297">
        <v>76.376156670601674</v>
      </c>
      <c r="AB297">
        <f t="shared" si="73"/>
        <v>3.53887157840827</v>
      </c>
      <c r="AC297" cm="1">
        <f t="array" ref="AC297">NewI((1-'Parameters-x'!B303)*BETA_c,V297,T297)</f>
        <v>0.59509877221092677</v>
      </c>
      <c r="AD297">
        <f t="shared" si="74"/>
        <v>257.69821576329872</v>
      </c>
      <c r="AE297" cm="1">
        <f t="array" ref="AE297">NewI((1-'Parameters-x'!B303)*BETA_a,X297,T297)</f>
        <v>41.656715524762966</v>
      </c>
      <c r="AF297">
        <f t="shared" si="75"/>
        <v>141.94776180609909</v>
      </c>
      <c r="AG297" cm="1">
        <f t="array" ref="AG297">NewI((1-'Parameters-x'!B303)*BETA_e,Z297,T297)</f>
        <v>23.869933105503709</v>
      </c>
    </row>
    <row r="298" spans="1:33" x14ac:dyDescent="0.45">
      <c r="A298">
        <f t="shared" si="68"/>
        <v>29.400000000000148</v>
      </c>
      <c r="B298" s="2">
        <f t="shared" si="79"/>
        <v>127280910.58374652</v>
      </c>
      <c r="C298" s="7">
        <f t="shared" si="80"/>
        <v>97506.36899400159</v>
      </c>
      <c r="D298" s="2">
        <f t="shared" si="81"/>
        <v>65076.047259473889</v>
      </c>
      <c r="E298" s="7">
        <f t="shared" si="69"/>
        <v>50711.106922223327</v>
      </c>
      <c r="F298">
        <f t="array" ref="F298:K298">rk(BETA_c,BETA_a,BETA_e,GAMMA,F297,G297,H297,I297,J297,K297,dt,STAGE)</f>
        <v>15756959.856958928</v>
      </c>
      <c r="G298">
        <v>878.30040903396537</v>
      </c>
      <c r="H298">
        <v>76397391.869756445</v>
      </c>
      <c r="I298">
        <v>61433.151171669138</v>
      </c>
      <c r="J298">
        <v>35126558.857031152</v>
      </c>
      <c r="K298">
        <v>35194.917413298477</v>
      </c>
      <c r="L298">
        <f t="shared" si="70"/>
        <v>585.84263203844796</v>
      </c>
      <c r="M298" cm="1">
        <f t="array" ref="M298">NewI(BETA_c,F298,C298)</f>
        <v>457.01863830388061</v>
      </c>
      <c r="N298">
        <f t="shared" si="71"/>
        <v>41002.979071885573</v>
      </c>
      <c r="O298" cm="1">
        <f t="array" ref="O298">NewI(BETA_a,H298,C298)</f>
        <v>31951.435792457763</v>
      </c>
      <c r="P298">
        <f t="shared" si="72"/>
        <v>23487.22555554987</v>
      </c>
      <c r="Q298" cm="1">
        <f t="array" ref="Q298">NewI(BETA_e,J298,C298)</f>
        <v>18302.652491461682</v>
      </c>
      <c r="S298" s="2">
        <f t="shared" si="76"/>
        <v>127442871.57767093</v>
      </c>
      <c r="T298" s="7">
        <f t="shared" si="77"/>
        <v>213.8063007326171</v>
      </c>
      <c r="U298" s="2">
        <f t="shared" si="78"/>
        <v>407.61602834301738</v>
      </c>
      <c r="V298">
        <f t="array" ref="V298:AA298">rk((1-'Parameters-x'!B303)*BETA_c,(1-'Parameters-x'!B303)*BETA_a,(1-'Parameters-x'!B303)*BETA_e,GAMMA,V297,W297,X297,Y297,Z297,AA297,dt,STAGE)</f>
        <v>15758418.497184582</v>
      </c>
      <c r="W298">
        <v>1.9240672177006917</v>
      </c>
      <c r="X298">
        <v>76499432.803873375</v>
      </c>
      <c r="Y298">
        <v>134.70609688210749</v>
      </c>
      <c r="Z298">
        <v>35185020.276612967</v>
      </c>
      <c r="AA298">
        <v>77.176136632808934</v>
      </c>
      <c r="AB298">
        <f t="shared" si="73"/>
        <v>3.5787482002446933</v>
      </c>
      <c r="AC298" cm="1">
        <f t="array" ref="AC298">NewI((1-'Parameters-x'!B304)*BETA_c,V298,T298)</f>
        <v>0.6013300108269739</v>
      </c>
      <c r="AD298">
        <f t="shared" si="74"/>
        <v>260.49002974283434</v>
      </c>
      <c r="AE298" cm="1">
        <f t="array" ref="AE298">NewI((1-'Parameters-x'!B304)*BETA_a,X298,T298)</f>
        <v>42.092898004791671</v>
      </c>
      <c r="AF298">
        <f t="shared" si="75"/>
        <v>143.54725039993832</v>
      </c>
      <c r="AG298" cm="1">
        <f t="array" ref="AG298">NewI((1-'Parameters-x'!B304)*BETA_e,Z298,T298)</f>
        <v>24.119871992125301</v>
      </c>
    </row>
    <row r="299" spans="1:33" x14ac:dyDescent="0.45">
      <c r="A299">
        <f t="shared" si="68"/>
        <v>29.500000000000149</v>
      </c>
      <c r="B299" s="2">
        <f t="shared" si="79"/>
        <v>127275759.72042099</v>
      </c>
      <c r="C299" s="7">
        <f t="shared" si="80"/>
        <v>100593.85501862346</v>
      </c>
      <c r="D299" s="2">
        <f t="shared" si="81"/>
        <v>67139.42456039571</v>
      </c>
      <c r="E299" s="7">
        <f t="shared" si="69"/>
        <v>52314.445476552079</v>
      </c>
      <c r="F299">
        <f t="array" ref="F299:K299">rk(BETA_c,BETA_a,BETA_e,GAMMA,F298,G298,H298,I298,J298,K298,dt,STAGE)</f>
        <v>15756913.43535156</v>
      </c>
      <c r="G299">
        <v>906.13564629962423</v>
      </c>
      <c r="H299">
        <v>76394146.471072093</v>
      </c>
      <c r="I299">
        <v>63378.533193182855</v>
      </c>
      <c r="J299">
        <v>35124699.813997328</v>
      </c>
      <c r="K299">
        <v>36309.18617914099</v>
      </c>
      <c r="L299">
        <f t="shared" si="70"/>
        <v>604.42900214048348</v>
      </c>
      <c r="M299" cm="1">
        <f t="array" ref="M299">NewI(BETA_c,F299,C299)</f>
        <v>471.48849531311242</v>
      </c>
      <c r="N299">
        <f t="shared" si="71"/>
        <v>42302.995734724493</v>
      </c>
      <c r="O299" cm="1">
        <f t="array" ref="O299">NewI(BETA_a,H299,C299)</f>
        <v>32961.760299242269</v>
      </c>
      <c r="P299">
        <f t="shared" si="72"/>
        <v>24231.999823530728</v>
      </c>
      <c r="Q299" cm="1">
        <f t="array" ref="Q299">NewI(BETA_e,J299,C299)</f>
        <v>18881.196681996702</v>
      </c>
      <c r="S299" s="2">
        <f t="shared" si="76"/>
        <v>127442864.86134157</v>
      </c>
      <c r="T299" s="7">
        <f t="shared" si="77"/>
        <v>216.04505232968063</v>
      </c>
      <c r="U299" s="2">
        <f t="shared" si="78"/>
        <v>412.09360610074663</v>
      </c>
      <c r="V299">
        <f t="array" ref="V299:AA299">rk((1-'Parameters-x'!B304)*BETA_c,(1-'Parameters-x'!B304)*BETA_a,(1-'Parameters-x'!B304)*BETA_e,GAMMA,V298,W298,X298,Y298,Z298,AA298,dt,STAGE)</f>
        <v>15758418.436737303</v>
      </c>
      <c r="W299">
        <v>1.9442202000726976</v>
      </c>
      <c r="X299">
        <v>76499428.572584361</v>
      </c>
      <c r="Y299">
        <v>136.11634432017499</v>
      </c>
      <c r="Z299">
        <v>35185017.852019906</v>
      </c>
      <c r="AA299">
        <v>77.984487809432963</v>
      </c>
      <c r="AB299">
        <f t="shared" si="73"/>
        <v>3.619042497236558</v>
      </c>
      <c r="AC299" cm="1">
        <f t="array" ref="AC299">NewI((1-'Parameters-x'!B305)*BETA_c,V299,T299)</f>
        <v>0.60762649516421396</v>
      </c>
      <c r="AD299">
        <f t="shared" si="74"/>
        <v>263.31107131898705</v>
      </c>
      <c r="AE299" cm="1">
        <f t="array" ref="AE299">NewI((1-'Parameters-x'!B305)*BETA_a,X299,T299)</f>
        <v>42.533647595943911</v>
      </c>
      <c r="AF299">
        <f t="shared" si="75"/>
        <v>145.16349228452304</v>
      </c>
      <c r="AG299" cm="1">
        <f t="array" ref="AG299">NewI((1-'Parameters-x'!B305)*BETA_e,Z299,T299)</f>
        <v>24.372427892820173</v>
      </c>
    </row>
    <row r="300" spans="1:33" x14ac:dyDescent="0.45">
      <c r="A300">
        <f t="shared" si="68"/>
        <v>29.600000000000151</v>
      </c>
      <c r="B300" s="2">
        <f t="shared" si="79"/>
        <v>127270446.01199432</v>
      </c>
      <c r="C300" s="7">
        <f t="shared" si="80"/>
        <v>103778.85300726359</v>
      </c>
      <c r="D300" s="2">
        <f t="shared" si="81"/>
        <v>69268.13499842296</v>
      </c>
      <c r="E300" s="7">
        <f t="shared" si="69"/>
        <v>53968.267697643118</v>
      </c>
      <c r="F300">
        <f t="array" ref="F300:K300">rk(BETA_c,BETA_a,BETA_e,GAMMA,F299,G299,H299,I299,J299,K299,dt,STAGE)</f>
        <v>15756865.544030678</v>
      </c>
      <c r="G300">
        <v>934.85156996052547</v>
      </c>
      <c r="H300">
        <v>76390798.457149133</v>
      </c>
      <c r="I300">
        <v>65385.364862501119</v>
      </c>
      <c r="J300">
        <v>35122782.010814503</v>
      </c>
      <c r="K300">
        <v>37458.636574801953</v>
      </c>
      <c r="L300">
        <f t="shared" si="70"/>
        <v>623.60439936194734</v>
      </c>
      <c r="M300" cm="1">
        <f t="array" ref="M300">NewI(BETA_c,F300,C300)</f>
        <v>486.41526385422566</v>
      </c>
      <c r="N300">
        <f t="shared" si="71"/>
        <v>43644.177988365795</v>
      </c>
      <c r="O300" cm="1">
        <f t="array" ref="O300">NewI(BETA_a,H300,C300)</f>
        <v>34003.903726103716</v>
      </c>
      <c r="P300">
        <f t="shared" si="72"/>
        <v>25000.352610695212</v>
      </c>
      <c r="Q300" cm="1">
        <f t="array" ref="Q300">NewI(BETA_e,J300,C300)</f>
        <v>19477.948707685173</v>
      </c>
      <c r="S300" s="2">
        <f t="shared" si="76"/>
        <v>127442858.07468635</v>
      </c>
      <c r="T300" s="7">
        <f t="shared" si="77"/>
        <v>218.30724533646361</v>
      </c>
      <c r="U300" s="2">
        <f t="shared" si="78"/>
        <v>416.61806830578496</v>
      </c>
      <c r="V300">
        <f t="array" ref="V300:AA300">rk((1-'Parameters-x'!B305)*BETA_c,(1-'Parameters-x'!B305)*BETA_a,(1-'Parameters-x'!B305)*BETA_e,GAMMA,V299,W299,X299,Y299,Z299,AA299,dt,STAGE)</f>
        <v>15758418.375657083</v>
      </c>
      <c r="W300">
        <v>1.9645840748224404</v>
      </c>
      <c r="X300">
        <v>76499424.296990022</v>
      </c>
      <c r="Y300">
        <v>137.54136330496112</v>
      </c>
      <c r="Z300">
        <v>35185015.402039252</v>
      </c>
      <c r="AA300">
        <v>78.801297956680017</v>
      </c>
      <c r="AB300">
        <f t="shared" si="73"/>
        <v>3.6597588417109108</v>
      </c>
      <c r="AC300" cm="1">
        <f t="array" ref="AC300">NewI((1-'Parameters-x'!B306)*BETA_c,V300,T300)</f>
        <v>0.61398890836979603</v>
      </c>
      <c r="AD300">
        <f t="shared" si="74"/>
        <v>266.16164667297562</v>
      </c>
      <c r="AE300" cm="1">
        <f t="array" ref="AE300">NewI((1-'Parameters-x'!B306)*BETA_a,X300,T300)</f>
        <v>42.979012116634159</v>
      </c>
      <c r="AF300">
        <f t="shared" si="75"/>
        <v>146.79666279109841</v>
      </c>
      <c r="AG300" cm="1">
        <f t="array" ref="AG300">NewI((1-'Parameters-x'!B306)*BETA_e,Z300,T300)</f>
        <v>24.627628208017892</v>
      </c>
    </row>
    <row r="301" spans="1:33" x14ac:dyDescent="0.45">
      <c r="A301">
        <f t="shared" si="68"/>
        <v>29.700000000000152</v>
      </c>
      <c r="B301" s="2">
        <f t="shared" si="79"/>
        <v>127264964.33169205</v>
      </c>
      <c r="C301" s="7">
        <f t="shared" si="80"/>
        <v>107064.42648623344</v>
      </c>
      <c r="D301" s="2">
        <f t="shared" si="81"/>
        <v>71464.241821717282</v>
      </c>
      <c r="E301" s="7">
        <f t="shared" si="69"/>
        <v>55674.149681484065</v>
      </c>
      <c r="F301">
        <f t="array" ref="F301:K301">rk(BETA_c,BETA_a,BETA_e,GAMMA,F300,G300,H300,I300,J300,K300,dt,STAGE)</f>
        <v>15756816.136591339</v>
      </c>
      <c r="G301">
        <v>964.47594954915644</v>
      </c>
      <c r="H301">
        <v>76387344.596653581</v>
      </c>
      <c r="I301">
        <v>67455.577299477969</v>
      </c>
      <c r="J301">
        <v>35120803.598447129</v>
      </c>
      <c r="K301">
        <v>38644.37323720631</v>
      </c>
      <c r="L301">
        <f t="shared" si="70"/>
        <v>643.3874591113597</v>
      </c>
      <c r="M301" cm="1">
        <f t="array" ref="M301">NewI(BETA_c,F301,C301)</f>
        <v>501.81329291910987</v>
      </c>
      <c r="N301">
        <f t="shared" si="71"/>
        <v>45027.826046941365</v>
      </c>
      <c r="O301" cm="1">
        <f t="array" ref="O301">NewI(BETA_a,H301,C301)</f>
        <v>35078.859924239587</v>
      </c>
      <c r="P301">
        <f t="shared" si="72"/>
        <v>25793.02831566456</v>
      </c>
      <c r="Q301" cm="1">
        <f t="array" ref="Q301">NewI(BETA_e,J301,C301)</f>
        <v>20093.476464325362</v>
      </c>
      <c r="S301" s="2">
        <f t="shared" si="76"/>
        <v>127442851.216969</v>
      </c>
      <c r="T301" s="7">
        <f t="shared" si="77"/>
        <v>220.59312519349481</v>
      </c>
      <c r="U301" s="2">
        <f t="shared" si="78"/>
        <v>421.18990581378017</v>
      </c>
      <c r="V301">
        <f t="array" ref="V301:AA301">rk((1-'Parameters-x'!B306)*BETA_c,(1-'Parameters-x'!B306)*BETA_a,(1-'Parameters-x'!B306)*BETA_e,GAMMA,V300,W300,X300,Y300,Z300,AA300,dt,STAGE)</f>
        <v>15758418.313937301</v>
      </c>
      <c r="W301">
        <v>1.9851610527117238</v>
      </c>
      <c r="X301">
        <v>76499419.9766265</v>
      </c>
      <c r="Y301">
        <v>138.98130839345114</v>
      </c>
      <c r="Z301">
        <v>35185012.926405191</v>
      </c>
      <c r="AA301">
        <v>79.626655747331938</v>
      </c>
      <c r="AB301">
        <f t="shared" si="73"/>
        <v>3.7009016464720981</v>
      </c>
      <c r="AC301" cm="1">
        <f t="array" ref="AC301">NewI((1-'Parameters-x'!B307)*BETA_c,V301,T301)</f>
        <v>0.62041794074316392</v>
      </c>
      <c r="AD301">
        <f t="shared" si="74"/>
        <v>269.0420651060615</v>
      </c>
      <c r="AE301" cm="1">
        <f t="array" ref="AE301">NewI((1-'Parameters-x'!B307)*BETA_a,X301,T301)</f>
        <v>43.429039885897836</v>
      </c>
      <c r="AF301">
        <f t="shared" si="75"/>
        <v>148.44693906124655</v>
      </c>
      <c r="AG301" cm="1">
        <f t="array" ref="AG301">NewI((1-'Parameters-x'!B307)*BETA_e,Z301,T301)</f>
        <v>24.885500625005786</v>
      </c>
    </row>
    <row r="302" spans="1:33" x14ac:dyDescent="0.45">
      <c r="A302">
        <f t="shared" si="68"/>
        <v>29.800000000000153</v>
      </c>
      <c r="B302" s="2">
        <f t="shared" si="79"/>
        <v>127259309.39272493</v>
      </c>
      <c r="C302" s="7">
        <f t="shared" si="80"/>
        <v>110453.73418642409</v>
      </c>
      <c r="D302" s="2">
        <f t="shared" si="81"/>
        <v>73729.873088653985</v>
      </c>
      <c r="E302" s="7">
        <f t="shared" si="69"/>
        <v>57433.715862901889</v>
      </c>
      <c r="F302">
        <f t="array" ref="F302:K302">rk(BETA_c,BETA_a,BETA_e,GAMMA,F301,G301,H301,I301,J301,K301,dt,STAGE)</f>
        <v>15756765.165171532</v>
      </c>
      <c r="G302">
        <v>995.03742412009024</v>
      </c>
      <c r="H302">
        <v>76383781.557348177</v>
      </c>
      <c r="I302">
        <v>69591.161673197843</v>
      </c>
      <c r="J302">
        <v>35118762.670205213</v>
      </c>
      <c r="K302">
        <v>39867.535089106161</v>
      </c>
      <c r="L302">
        <f t="shared" si="70"/>
        <v>663.7974043479494</v>
      </c>
      <c r="M302" cm="1">
        <f t="array" ref="M302">NewI(BETA_c,F302,C302)</f>
        <v>517.6973770480721</v>
      </c>
      <c r="N302">
        <f t="shared" si="71"/>
        <v>46455.28097862532</v>
      </c>
      <c r="O302" cm="1">
        <f t="array" ref="O302">NewI(BETA_a,H302,C302)</f>
        <v>36187.653256487058</v>
      </c>
      <c r="P302">
        <f t="shared" si="72"/>
        <v>26610.79470568071</v>
      </c>
      <c r="Q302" cm="1">
        <f t="array" ref="Q302">NewI(BETA_e,J302,C302)</f>
        <v>20728.365229366762</v>
      </c>
      <c r="S302" s="2">
        <f t="shared" si="76"/>
        <v>127442844.28744538</v>
      </c>
      <c r="T302" s="7">
        <f t="shared" si="77"/>
        <v>222.90293991097798</v>
      </c>
      <c r="U302" s="2">
        <f t="shared" si="78"/>
        <v>425.80961470960096</v>
      </c>
      <c r="V302">
        <f t="array" ref="V302:AA302">rk((1-'Parameters-x'!B307)*BETA_c,(1-'Parameters-x'!B307)*BETA_a,(1-'Parameters-x'!B307)*BETA_e,GAMMA,V301,W301,X301,Y301,Z301,AA301,dt,STAGE)</f>
        <v>15758418.251571251</v>
      </c>
      <c r="W302">
        <v>2.0059533675953571</v>
      </c>
      <c r="X302">
        <v>76499415.611025006</v>
      </c>
      <c r="Y302">
        <v>140.43633576299629</v>
      </c>
      <c r="Z302">
        <v>35185010.424849123</v>
      </c>
      <c r="AA302">
        <v>80.460650780386302</v>
      </c>
      <c r="AB302">
        <f t="shared" si="73"/>
        <v>3.7424753813252027</v>
      </c>
      <c r="AC302" cm="1">
        <f t="array" ref="AC302">NewI((1-'Parameters-x'!B308)*BETA_c,V302,T302)</f>
        <v>0.62691428981092912</v>
      </c>
      <c r="AD302">
        <f t="shared" si="74"/>
        <v>271.95263923142471</v>
      </c>
      <c r="AE302" cm="1">
        <f t="array" ref="AE302">NewI((1-'Parameters-x'!B308)*BETA_a,X302,T302)</f>
        <v>43.883779728631467</v>
      </c>
      <c r="AF302">
        <f t="shared" si="75"/>
        <v>150.11450009685103</v>
      </c>
      <c r="AG302" cm="1">
        <f t="array" ref="AG302">NewI((1-'Parameters-x'!B308)*BETA_e,Z302,T302)</f>
        <v>25.146073120931561</v>
      </c>
    </row>
    <row r="303" spans="1:33" x14ac:dyDescent="0.45">
      <c r="A303">
        <f t="shared" si="68"/>
        <v>29.900000000000155</v>
      </c>
      <c r="B303" s="2">
        <f t="shared" si="79"/>
        <v>127253475.74338397</v>
      </c>
      <c r="C303" s="7">
        <f t="shared" si="80"/>
        <v>113950.03293479576</v>
      </c>
      <c r="D303" s="2">
        <f t="shared" si="81"/>
        <v>76067.223681234143</v>
      </c>
      <c r="E303" s="7">
        <f t="shared" si="69"/>
        <v>59248.640442123215</v>
      </c>
      <c r="F303">
        <f t="array" ref="F303:K303">rk(BETA_c,BETA_a,BETA_e,GAMMA,F302,G302,H302,I302,J302,K302,dt,STAGE)</f>
        <v>15756712.580406953</v>
      </c>
      <c r="G303">
        <v>1026.565529083829</v>
      </c>
      <c r="H303">
        <v>76380105.902996302</v>
      </c>
      <c r="I303">
        <v>71794.171028102122</v>
      </c>
      <c r="J303">
        <v>35116657.259980716</v>
      </c>
      <c r="K303">
        <v>41129.296377609804</v>
      </c>
      <c r="L303">
        <f t="shared" si="70"/>
        <v>684.85406396352164</v>
      </c>
      <c r="M303" cm="1">
        <f t="array" ref="M303">NewI(BETA_c,F303,C303)</f>
        <v>534.08276983754536</v>
      </c>
      <c r="N303">
        <f t="shared" si="71"/>
        <v>47927.925975596227</v>
      </c>
      <c r="O303" cm="1">
        <f t="array" ref="O303">NewI(BETA_a,H303,C303)</f>
        <v>37331.339499752285</v>
      </c>
      <c r="P303">
        <f t="shared" si="72"/>
        <v>27454.443641674385</v>
      </c>
      <c r="Q303" cm="1">
        <f t="array" ref="Q303">NewI(BETA_e,J303,C303)</f>
        <v>21383.218172533387</v>
      </c>
      <c r="S303" s="2">
        <f t="shared" si="76"/>
        <v>127442837.28536364</v>
      </c>
      <c r="T303" s="7">
        <f t="shared" si="77"/>
        <v>225.23694009569098</v>
      </c>
      <c r="U303" s="2">
        <f t="shared" si="78"/>
        <v>430.47769626553549</v>
      </c>
      <c r="V303">
        <f t="array" ref="V303:AA303">rk((1-'Parameters-x'!B308)*BETA_c,(1-'Parameters-x'!B308)*BETA_a,(1-'Parameters-x'!B308)*BETA_e,GAMMA,V302,W302,X302,Y302,Z302,AA302,dt,STAGE)</f>
        <v>15758418.188552173</v>
      </c>
      <c r="W303">
        <v>2.0269632766640182</v>
      </c>
      <c r="X303">
        <v>76499411.199711844</v>
      </c>
      <c r="Y303">
        <v>141.90660322823055</v>
      </c>
      <c r="Z303">
        <v>35185007.897099622</v>
      </c>
      <c r="AA303">
        <v>81.303373590796411</v>
      </c>
      <c r="AB303">
        <f t="shared" si="73"/>
        <v>3.7844845504814391</v>
      </c>
      <c r="AC303" cm="1">
        <f t="array" ref="AC303">NewI((1-'Parameters-x'!B309)*BETA_c,V303,T303)</f>
        <v>0.6334786604025241</v>
      </c>
      <c r="AD303">
        <f t="shared" si="74"/>
        <v>274.89368492744438</v>
      </c>
      <c r="AE303" cm="1">
        <f t="array" ref="AE303">NewI((1-'Parameters-x'!B309)*BETA_a,X303,T303)</f>
        <v>44.343280980887599</v>
      </c>
      <c r="AF303">
        <f t="shared" si="75"/>
        <v>151.79952678760964</v>
      </c>
      <c r="AG303" cm="1">
        <f t="array" ref="AG303">NewI((1-'Parameters-x'!B309)*BETA_e,Z303,T303)</f>
        <v>25.409373965837201</v>
      </c>
    </row>
    <row r="304" spans="1:33" x14ac:dyDescent="0.45">
      <c r="A304">
        <f t="shared" si="68"/>
        <v>30.000000000000156</v>
      </c>
      <c r="B304" s="2">
        <f t="shared" si="79"/>
        <v>127247457.76199102</v>
      </c>
      <c r="C304" s="7">
        <f t="shared" si="80"/>
        <v>117556.68062933393</v>
      </c>
      <c r="D304" s="2">
        <f t="shared" si="81"/>
        <v>78478.55737963086</v>
      </c>
      <c r="E304" s="7">
        <f t="shared" si="69"/>
        <v>61120.648849781195</v>
      </c>
      <c r="F304">
        <f t="array" ref="F304:K304">rk(BETA_c,BETA_a,BETA_e,GAMMA,F303,G303,H303,I303,J303,K303,dt,STAGE)</f>
        <v>15756658.331384409</v>
      </c>
      <c r="G304">
        <v>1059.0907238433913</v>
      </c>
      <c r="H304">
        <v>76376314.090174422</v>
      </c>
      <c r="I304">
        <v>74066.722162984544</v>
      </c>
      <c r="J304">
        <v>35114485.340432204</v>
      </c>
      <c r="K304">
        <v>42430.867742506001</v>
      </c>
      <c r="L304">
        <f t="shared" si="70"/>
        <v>706.57789174738969</v>
      </c>
      <c r="M304" cm="1">
        <f t="array" ref="M304">NewI(BETA_c,F304,C304)</f>
        <v>550.98519783611766</v>
      </c>
      <c r="N304">
        <f t="shared" si="71"/>
        <v>49447.187662593788</v>
      </c>
      <c r="O304" cm="1">
        <f t="array" ref="O304">NewI(BETA_a,H304,C304)</f>
        <v>38511.006771894106</v>
      </c>
      <c r="P304">
        <f t="shared" si="72"/>
        <v>28324.791825289692</v>
      </c>
      <c r="Q304" cm="1">
        <f t="array" ref="Q304">NewI(BETA_e,J304,C304)</f>
        <v>22058.656880050967</v>
      </c>
      <c r="S304" s="2">
        <f t="shared" si="76"/>
        <v>127442830.20996407</v>
      </c>
      <c r="T304" s="7">
        <f t="shared" si="77"/>
        <v>227.5953789781675</v>
      </c>
      <c r="U304" s="2">
        <f t="shared" si="78"/>
        <v>435.19465694205013</v>
      </c>
      <c r="V304">
        <f t="array" ref="V304:AA304">rk((1-'Parameters-x'!B309)*BETA_c,(1-'Parameters-x'!B309)*BETA_a,(1-'Parameters-x'!B309)*BETA_e,GAMMA,V303,W303,X303,Y303,Z303,AA303,dt,STAGE)</f>
        <v>15758418.124873227</v>
      </c>
      <c r="W304">
        <v>2.0481930606896355</v>
      </c>
      <c r="X304">
        <v>76499406.742208421</v>
      </c>
      <c r="Y304">
        <v>143.39227025816547</v>
      </c>
      <c r="Z304">
        <v>35185005.342882432</v>
      </c>
      <c r="AA304">
        <v>82.15491565931238</v>
      </c>
      <c r="AB304">
        <f t="shared" si="73"/>
        <v>3.8269337128018663</v>
      </c>
      <c r="AC304" cm="1">
        <f t="array" ref="AC304">NewI((1-'Parameters-x'!B310)*BETA_c,V304,T304)</f>
        <v>0.64011176472664932</v>
      </c>
      <c r="AD304">
        <f t="shared" si="74"/>
        <v>277.86552132060422</v>
      </c>
      <c r="AE304" cm="1">
        <f t="array" ref="AE304">NewI((1-'Parameters-x'!B310)*BETA_a,X304,T304)</f>
        <v>44.807593495225255</v>
      </c>
      <c r="AF304">
        <f t="shared" si="75"/>
        <v>153.50220190864405</v>
      </c>
      <c r="AG304" cm="1">
        <f t="array" ref="AG304">NewI((1-'Parameters-x'!B310)*BETA_e,Z304,T304)</f>
        <v>25.675431725724728</v>
      </c>
    </row>
    <row r="305" spans="1:33" x14ac:dyDescent="0.45">
      <c r="A305">
        <f t="shared" si="68"/>
        <v>30.100000000000158</v>
      </c>
      <c r="B305" s="2">
        <f t="shared" si="79"/>
        <v>127241249.65170087</v>
      </c>
      <c r="C305" s="7">
        <f t="shared" si="80"/>
        <v>121277.13929959529</v>
      </c>
      <c r="D305" s="2">
        <f t="shared" si="81"/>
        <v>80966.208999528055</v>
      </c>
      <c r="E305" s="7">
        <f t="shared" si="69"/>
        <v>63051.519251160338</v>
      </c>
      <c r="F305">
        <f t="array" ref="F305:K305">rk(BETA_c,BETA_a,BETA_e,GAMMA,F304,G304,H304,I304,J304,K304,dt,STAGE)</f>
        <v>15756602.365593813</v>
      </c>
      <c r="G305">
        <v>1092.6444202560069</v>
      </c>
      <c r="H305">
        <v>76372402.464990601</v>
      </c>
      <c r="I305">
        <v>76410.997564210615</v>
      </c>
      <c r="J305">
        <v>35112244.821116462</v>
      </c>
      <c r="K305">
        <v>43773.497315128676</v>
      </c>
      <c r="L305">
        <f t="shared" si="70"/>
        <v>728.98998593063334</v>
      </c>
      <c r="M305" cm="1">
        <f t="array" ref="M305">NewI(BETA_c,F305,C305)</f>
        <v>568.42087483864975</v>
      </c>
      <c r="N305">
        <f t="shared" si="71"/>
        <v>51014.537445188442</v>
      </c>
      <c r="O305" cm="1">
        <f t="array" ref="O305">NewI(BETA_a,H305,C305)</f>
        <v>39727.776483575035</v>
      </c>
      <c r="P305">
        <f t="shared" si="72"/>
        <v>29222.681568408974</v>
      </c>
      <c r="Q305" cm="1">
        <f t="array" ref="Q305">NewI(BETA_e,J305,C305)</f>
        <v>22755.321892746648</v>
      </c>
      <c r="S305" s="2">
        <f t="shared" si="76"/>
        <v>127442823.06047902</v>
      </c>
      <c r="T305" s="7">
        <f t="shared" si="77"/>
        <v>229.97851244016243</v>
      </c>
      <c r="U305" s="2">
        <f t="shared" si="78"/>
        <v>439.96100855217622</v>
      </c>
      <c r="V305">
        <f t="array" ref="V305:AA305">rk((1-'Parameters-x'!B310)*BETA_c,(1-'Parameters-x'!B310)*BETA_a,(1-'Parameters-x'!B310)*BETA_e,GAMMA,V304,W304,X304,Y304,Z304,AA304,dt,STAGE)</f>
        <v>15758418.060527503</v>
      </c>
      <c r="W305">
        <v>2.0696450242733153</v>
      </c>
      <c r="X305">
        <v>76499402.238031089</v>
      </c>
      <c r="Y305">
        <v>144.8934979934649</v>
      </c>
      <c r="Z305">
        <v>35185002.761920415</v>
      </c>
      <c r="AA305">
        <v>83.015369422424229</v>
      </c>
      <c r="AB305">
        <f t="shared" si="73"/>
        <v>3.8698274722362367</v>
      </c>
      <c r="AC305" cm="1">
        <f t="array" ref="AC305">NewI((1-'Parameters-x'!B311)*BETA_c,V305,T305)</f>
        <v>0.646814322448519</v>
      </c>
      <c r="AD305">
        <f t="shared" si="74"/>
        <v>280.86847091722922</v>
      </c>
      <c r="AE305" cm="1">
        <f t="array" ref="AE305">NewI((1-'Parameters-x'!B311)*BETA_a,X305,T305)</f>
        <v>45.276767646116205</v>
      </c>
      <c r="AF305">
        <f t="shared" si="75"/>
        <v>155.22271016271077</v>
      </c>
      <c r="AG305" cm="1">
        <f t="array" ref="AG305">NewI((1-'Parameters-x'!B311)*BETA_e,Z305,T305)</f>
        <v>25.944275265653967</v>
      </c>
    </row>
    <row r="306" spans="1:33" x14ac:dyDescent="0.45">
      <c r="A306">
        <f t="shared" si="68"/>
        <v>30.200000000000159</v>
      </c>
      <c r="B306" s="2">
        <f t="shared" si="79"/>
        <v>127234845.43515083</v>
      </c>
      <c r="C306" s="7">
        <f t="shared" si="80"/>
        <v>125114.97825500148</v>
      </c>
      <c r="D306" s="2">
        <f t="shared" si="81"/>
        <v>83532.586594159133</v>
      </c>
      <c r="E306" s="7">
        <f t="shared" si="69"/>
        <v>65043.084090468896</v>
      </c>
      <c r="F306">
        <f t="array" ref="F306:K306">rk(BETA_c,BETA_a,BETA_e,GAMMA,F305,G305,H305,I305,J305,K305,dt,STAGE)</f>
        <v>15756544.62887872</v>
      </c>
      <c r="G306">
        <v>1127.2590119427955</v>
      </c>
      <c r="H306">
        <v>76368367.259706616</v>
      </c>
      <c r="I306">
        <v>78829.24739453994</v>
      </c>
      <c r="J306">
        <v>35109933.546565503</v>
      </c>
      <c r="K306">
        <v>45158.471848518748</v>
      </c>
      <c r="L306">
        <f t="shared" si="70"/>
        <v>752.11210933709981</v>
      </c>
      <c r="M306" cm="1">
        <f t="array" ref="M306">NewI(BETA_c,F306,C306)</f>
        <v>586.4065165884017</v>
      </c>
      <c r="N306">
        <f t="shared" si="71"/>
        <v>52631.492898843659</v>
      </c>
      <c r="O306" cm="1">
        <f t="array" ref="O306">NewI(BETA_a,H306,C306)</f>
        <v>40982.804315592584</v>
      </c>
      <c r="P306">
        <f t="shared" si="72"/>
        <v>30148.98158597837</v>
      </c>
      <c r="Q306" cm="1">
        <f t="array" ref="Q306">NewI(BETA_e,J306,C306)</f>
        <v>23473.873258287909</v>
      </c>
      <c r="S306" s="2">
        <f t="shared" si="76"/>
        <v>127442815.83613271</v>
      </c>
      <c r="T306" s="7">
        <f t="shared" si="77"/>
        <v>232.38659904240538</v>
      </c>
      <c r="U306" s="2">
        <f t="shared" si="78"/>
        <v>444.77726824865772</v>
      </c>
      <c r="V306">
        <f t="array" ref="V306:AA306">rk((1-'Parameters-x'!B311)*BETA_c,(1-'Parameters-x'!B311)*BETA_a,(1-'Parameters-x'!B311)*BETA_e,GAMMA,V305,W305,X305,Y305,Z305,AA305,dt,STAGE)</f>
        <v>15758417.995508019</v>
      </c>
      <c r="W306">
        <v>2.0913214960958455</v>
      </c>
      <c r="X306">
        <v>76499397.68669115</v>
      </c>
      <c r="Y306">
        <v>146.41044926390137</v>
      </c>
      <c r="Z306">
        <v>35185000.15393354</v>
      </c>
      <c r="AA306">
        <v>83.884828282408165</v>
      </c>
      <c r="AB306">
        <f t="shared" si="73"/>
        <v>3.913170485023072</v>
      </c>
      <c r="AC306" cm="1">
        <f t="array" ref="AC306">NewI((1-'Parameters-x'!B312)*BETA_c,V306,T306)</f>
        <v>0.65358706076791695</v>
      </c>
      <c r="AD306">
        <f t="shared" si="74"/>
        <v>283.90285958602942</v>
      </c>
      <c r="AE306" cm="1">
        <f t="array" ref="AE306">NewI((1-'Parameters-x'!B312)*BETA_a,X306,T306)</f>
        <v>45.750854335407972</v>
      </c>
      <c r="AF306">
        <f t="shared" si="75"/>
        <v>156.96123817760522</v>
      </c>
      <c r="AG306" cm="1">
        <f t="array" ref="AG306">NewI((1-'Parameters-x'!B312)*BETA_e,Z306,T306)</f>
        <v>26.215933752872797</v>
      </c>
    </row>
    <row r="307" spans="1:33" x14ac:dyDescent="0.45">
      <c r="A307">
        <f t="shared" si="68"/>
        <v>30.300000000000161</v>
      </c>
      <c r="B307" s="2">
        <f t="shared" si="79"/>
        <v>127228238.94895399</v>
      </c>
      <c r="C307" s="7">
        <f t="shared" si="80"/>
        <v>129073.87732307159</v>
      </c>
      <c r="D307" s="2">
        <f t="shared" si="81"/>
        <v>86180.173722931067</v>
      </c>
      <c r="E307" s="7">
        <f t="shared" si="69"/>
        <v>67097.231675925374</v>
      </c>
      <c r="F307">
        <f t="array" ref="F307:K307">rk(BETA_c,BETA_a,BETA_e,GAMMA,F306,G306,H306,I306,J306,K306,dt,STAGE)</f>
        <v>15756485.06538539</v>
      </c>
      <c r="G307">
        <v>1162.9679044698235</v>
      </c>
      <c r="H307">
        <v>76364204.589260936</v>
      </c>
      <c r="I307">
        <v>81323.791538951729</v>
      </c>
      <c r="J307">
        <v>35107549.294307671</v>
      </c>
      <c r="K307">
        <v>46587.117879650032</v>
      </c>
      <c r="L307">
        <f t="shared" si="70"/>
        <v>775.96671014010349</v>
      </c>
      <c r="M307" cm="1">
        <f t="array" ref="M307">NewI(BETA_c,F307,C307)</f>
        <v>604.95935589723013</v>
      </c>
      <c r="N307">
        <f t="shared" si="71"/>
        <v>54299.619200112487</v>
      </c>
      <c r="O307" cm="1">
        <f t="array" ref="O307">NewI(BETA_a,H307,C307)</f>
        <v>42277.281222202626</v>
      </c>
      <c r="P307">
        <f t="shared" si="72"/>
        <v>31104.587812678481</v>
      </c>
      <c r="Q307" cm="1">
        <f t="array" ref="Q307">NewI(BETA_e,J307,C307)</f>
        <v>24214.991097825525</v>
      </c>
      <c r="S307" s="2">
        <f t="shared" si="76"/>
        <v>127442808.53614135</v>
      </c>
      <c r="T307" s="7">
        <f t="shared" si="77"/>
        <v>234.81990005264385</v>
      </c>
      <c r="U307" s="2">
        <f t="shared" si="78"/>
        <v>449.64395859649085</v>
      </c>
      <c r="V307">
        <f t="array" ref="V307:AA307">rk((1-'Parameters-x'!B312)*BETA_c,(1-'Parameters-x'!B312)*BETA_a,(1-'Parameters-x'!B312)*BETA_e,GAMMA,V306,W306,X306,Y306,Z306,AA306,dt,STAGE)</f>
        <v>15758417.929807723</v>
      </c>
      <c r="W307">
        <v>2.1132248291707958</v>
      </c>
      <c r="X307">
        <v>76499393.087694779</v>
      </c>
      <c r="Y307">
        <v>147.94328860599583</v>
      </c>
      <c r="Z307">
        <v>35184997.518638849</v>
      </c>
      <c r="AA307">
        <v>84.763386617477209</v>
      </c>
      <c r="AB307">
        <f t="shared" si="73"/>
        <v>3.9569674482606922</v>
      </c>
      <c r="AC307" cm="1">
        <f t="array" ref="AC307">NewI((1-'Parameters-x'!B313)*BETA_c,V307,T307)</f>
        <v>0.66043071449806701</v>
      </c>
      <c r="AD307">
        <f t="shared" si="74"/>
        <v>286.96901661496577</v>
      </c>
      <c r="AE307" cm="1">
        <f t="array" ref="AE307">NewI((1-'Parameters-x'!B313)*BETA_a,X307,T307)</f>
        <v>46.229904997843811</v>
      </c>
      <c r="AF307">
        <f t="shared" si="75"/>
        <v>158.71797453326437</v>
      </c>
      <c r="AG307" cm="1">
        <f t="array" ref="AG307">NewI((1-'Parameters-x'!B313)*BETA_e,Z307,T307)</f>
        <v>26.490436659980052</v>
      </c>
    </row>
    <row r="308" spans="1:33" x14ac:dyDescent="0.45">
      <c r="A308">
        <f t="shared" si="68"/>
        <v>30.400000000000162</v>
      </c>
      <c r="B308" s="2">
        <f t="shared" si="79"/>
        <v>127221423.83803184</v>
      </c>
      <c r="C308" s="7">
        <f t="shared" si="80"/>
        <v>133157.63017981744</v>
      </c>
      <c r="D308" s="2">
        <f t="shared" si="81"/>
        <v>88911.531788342996</v>
      </c>
      <c r="E308" s="7">
        <f t="shared" si="69"/>
        <v>69215.907806441188</v>
      </c>
      <c r="F308">
        <f t="array" ref="F308:K308">rk(BETA_c,BETA_a,BETA_e,GAMMA,F307,G307,H307,I307,J307,K307,dt,STAGE)</f>
        <v>15756423.6175103</v>
      </c>
      <c r="G308">
        <v>1199.8055464244521</v>
      </c>
      <c r="H308">
        <v>76359910.447690159</v>
      </c>
      <c r="I308">
        <v>83897.021708896093</v>
      </c>
      <c r="J308">
        <v>35105089.77283138</v>
      </c>
      <c r="K308">
        <v>48060.802924496878</v>
      </c>
      <c r="L308">
        <f t="shared" si="70"/>
        <v>800.57694327541822</v>
      </c>
      <c r="M308" cm="1">
        <f t="array" ref="M308">NewI(BETA_c,F308,C308)</f>
        <v>624.09715819406063</v>
      </c>
      <c r="N308">
        <f t="shared" si="71"/>
        <v>56020.530600944825</v>
      </c>
      <c r="O308" cm="1">
        <f t="array" ref="O308">NewI(BETA_a,H308,C308)</f>
        <v>43612.434460944889</v>
      </c>
      <c r="P308">
        <f t="shared" si="72"/>
        <v>32090.424244122754</v>
      </c>
      <c r="Q308" cm="1">
        <f t="array" ref="Q308">NewI(BETA_e,J308,C308)</f>
        <v>24979.376187302245</v>
      </c>
      <c r="S308" s="2">
        <f t="shared" si="76"/>
        <v>127442801.15971288</v>
      </c>
      <c r="T308" s="7">
        <f t="shared" si="77"/>
        <v>237.27867947398065</v>
      </c>
      <c r="U308" s="2">
        <f t="shared" si="78"/>
        <v>454.56160765448271</v>
      </c>
      <c r="V308">
        <f t="array" ref="V308:AA308">rk((1-'Parameters-x'!B313)*BETA_c,(1-'Parameters-x'!B313)*BETA_a,(1-'Parameters-x'!B313)*BETA_e,GAMMA,V307,W307,X307,Y307,Z307,AA307,dt,STAGE)</f>
        <v>15758417.863419486</v>
      </c>
      <c r="W308">
        <v>2.1353574011002459</v>
      </c>
      <c r="X308">
        <v>76499388.440542981</v>
      </c>
      <c r="Y308">
        <v>149.49218228084328</v>
      </c>
      <c r="Z308">
        <v>35184994.855750404</v>
      </c>
      <c r="AA308">
        <v>85.651139792037128</v>
      </c>
      <c r="AB308">
        <f t="shared" si="73"/>
        <v>4.0012231126900044</v>
      </c>
      <c r="AC308" cm="1">
        <f t="array" ref="AC308">NewI((1-'Parameters-x'!B314)*BETA_c,V308,T308)</f>
        <v>0.66734602614533078</v>
      </c>
      <c r="AD308">
        <f t="shared" si="74"/>
        <v>290.06727473812816</v>
      </c>
      <c r="AE308" cm="1">
        <f t="array" ref="AE308">NewI((1-'Parameters-x'!B314)*BETA_a,X308,T308)</f>
        <v>46.713971606640648</v>
      </c>
      <c r="AF308">
        <f t="shared" si="75"/>
        <v>160.49310980366457</v>
      </c>
      <c r="AG308" cm="1">
        <f t="array" ref="AG308">NewI((1-'Parameters-x'!B314)*BETA_e,Z308,T308)</f>
        <v>26.767813768121592</v>
      </c>
    </row>
    <row r="309" spans="1:33" x14ac:dyDescent="0.45">
      <c r="A309">
        <f t="shared" si="68"/>
        <v>30.500000000000163</v>
      </c>
      <c r="B309" s="2">
        <f t="shared" si="79"/>
        <v>127214393.54978198</v>
      </c>
      <c r="C309" s="7">
        <f t="shared" si="80"/>
        <v>137370.14777455636</v>
      </c>
      <c r="D309" s="2">
        <f t="shared" si="81"/>
        <v>91729.302443459921</v>
      </c>
      <c r="E309" s="7">
        <f t="shared" si="69"/>
        <v>71401.117440674134</v>
      </c>
      <c r="F309">
        <f t="array" ref="F309:K309">rk(BETA_c,BETA_a,BETA_e,GAMMA,F308,G308,H308,I308,J308,K308,dt,STAGE)</f>
        <v>15756360.225846088</v>
      </c>
      <c r="G309">
        <v>1237.8074614114148</v>
      </c>
      <c r="H309">
        <v>76355480.704445988</v>
      </c>
      <c r="I309">
        <v>86551.403606414387</v>
      </c>
      <c r="J309">
        <v>35102552.619489908</v>
      </c>
      <c r="K309">
        <v>49580.93670673055</v>
      </c>
      <c r="L309">
        <f t="shared" si="70"/>
        <v>825.96669250102514</v>
      </c>
      <c r="M309" cm="1">
        <f t="array" ref="M309">NewI(BETA_c,F309,C309)</f>
        <v>643.83823751197065</v>
      </c>
      <c r="N309">
        <f t="shared" si="71"/>
        <v>57795.891947597673</v>
      </c>
      <c r="O309" cm="1">
        <f t="array" ref="O309">NewI(BETA_a,H309,C309)</f>
        <v>44989.528649476939</v>
      </c>
      <c r="P309">
        <f t="shared" si="72"/>
        <v>33107.443803361231</v>
      </c>
      <c r="Q309" cm="1">
        <f t="array" ref="Q309">NewI(BETA_e,J309,C309)</f>
        <v>25767.750553685226</v>
      </c>
      <c r="S309" s="2">
        <f t="shared" si="76"/>
        <v>127442793.70604691</v>
      </c>
      <c r="T309" s="7">
        <f t="shared" si="77"/>
        <v>239.76320407350732</v>
      </c>
      <c r="U309" s="2">
        <f t="shared" si="78"/>
        <v>459.53074901926146</v>
      </c>
      <c r="V309">
        <f t="array" ref="V309:AA309">rk((1-'Parameters-x'!B314)*BETA_c,(1-'Parameters-x'!B314)*BETA_a,(1-'Parameters-x'!B314)*BETA_e,GAMMA,V308,W308,X308,Y308,Z308,AA308,dt,STAGE)</f>
        <v>15758417.796336105</v>
      </c>
      <c r="W309">
        <v>2.1577216143331741</v>
      </c>
      <c r="X309">
        <v>76499383.744731516</v>
      </c>
      <c r="Y309">
        <v>151.05729829212521</v>
      </c>
      <c r="Z309">
        <v>35184992.164979286</v>
      </c>
      <c r="AA309">
        <v>86.548184167048916</v>
      </c>
      <c r="AB309">
        <f t="shared" si="73"/>
        <v>4.0459422805734659</v>
      </c>
      <c r="AC309" cm="1">
        <f t="array" ref="AC309">NewI((1-'Parameters-x'!B315)*BETA_c,V309,T309)</f>
        <v>0.67433374598973828</v>
      </c>
      <c r="AD309">
        <f t="shared" si="74"/>
        <v>293.19797019222881</v>
      </c>
      <c r="AE309" cm="1">
        <f t="array" ref="AE309">NewI((1-'Parameters-x'!B315)*BETA_a,X309,T309)</f>
        <v>47.203106679125213</v>
      </c>
      <c r="AF309">
        <f t="shared" si="75"/>
        <v>162.2868365464592</v>
      </c>
      <c r="AG309" cm="1">
        <f t="array" ref="AG309">NewI((1-'Parameters-x'!B315)*BETA_e,Z309,T309)</f>
        <v>27.048095170219803</v>
      </c>
    </row>
    <row r="310" spans="1:33" x14ac:dyDescent="0.45">
      <c r="A310">
        <f t="shared" si="68"/>
        <v>30.600000000000165</v>
      </c>
      <c r="B310" s="2">
        <f t="shared" si="79"/>
        <v>127207141.32807714</v>
      </c>
      <c r="C310" s="7">
        <f t="shared" si="80"/>
        <v>141715.4618514264</v>
      </c>
      <c r="D310" s="2">
        <f t="shared" si="81"/>
        <v>94636.210071445472</v>
      </c>
      <c r="E310" s="7">
        <f t="shared" si="69"/>
        <v>73654.926409219144</v>
      </c>
      <c r="F310">
        <f t="array" ref="F310:K310">rk(BETA_c,BETA_a,BETA_e,GAMMA,F309,G309,H309,I309,J309,K309,dt,STAGE)</f>
        <v>15756294.829125879</v>
      </c>
      <c r="G310">
        <v>1277.0102809935886</v>
      </c>
      <c r="H310">
        <v>76350911.100605369</v>
      </c>
      <c r="I310">
        <v>89289.479149592298</v>
      </c>
      <c r="J310">
        <v>35099935.39834588</v>
      </c>
      <c r="K310">
        <v>51148.972420840495</v>
      </c>
      <c r="L310">
        <f t="shared" si="70"/>
        <v>852.16059312707898</v>
      </c>
      <c r="M310" cm="1">
        <f t="array" ref="M310">NewI(BETA_c,F310,C310)</f>
        <v>664.20147292434331</v>
      </c>
      <c r="N310">
        <f t="shared" si="71"/>
        <v>59627.420245039088</v>
      </c>
      <c r="O310" cm="1">
        <f t="array" ref="O310">NewI(BETA_a,H310,C310)</f>
        <v>46409.866849919032</v>
      </c>
      <c r="P310">
        <f t="shared" si="72"/>
        <v>34156.629233279295</v>
      </c>
      <c r="Q310" cm="1">
        <f t="array" ref="Q310">NewI(BETA_e,J310,C310)</f>
        <v>26580.858086375767</v>
      </c>
      <c r="S310" s="2">
        <f t="shared" si="76"/>
        <v>127442786.17433476</v>
      </c>
      <c r="T310" s="7">
        <f t="shared" si="77"/>
        <v>242.27374341123732</v>
      </c>
      <c r="U310" s="2">
        <f t="shared" si="78"/>
        <v>464.55192183359537</v>
      </c>
      <c r="V310">
        <f t="array" ref="V310:AA310">rk((1-'Parameters-x'!B315)*BETA_c,(1-'Parameters-x'!B315)*BETA_a,(1-'Parameters-x'!B315)*BETA_e,GAMMA,V309,W309,X309,Y309,Z309,AA309,dt,STAGE)</f>
        <v>15758417.728550298</v>
      </c>
      <c r="W310">
        <v>2.1803198964265262</v>
      </c>
      <c r="X310">
        <v>76499378.999750912</v>
      </c>
      <c r="Y310">
        <v>152.63880640431196</v>
      </c>
      <c r="Z310">
        <v>35184989.446033545</v>
      </c>
      <c r="AA310">
        <v>87.454617110498816</v>
      </c>
      <c r="AB310">
        <f t="shared" si="73"/>
        <v>4.0911298054340204</v>
      </c>
      <c r="AC310" cm="1">
        <f t="array" ref="AC310">NewI((1-'Parameters-x'!B316)*BETA_c,V310,T310)</f>
        <v>0.68139463216636131</v>
      </c>
      <c r="AD310">
        <f t="shared" si="74"/>
        <v>296.36144268349858</v>
      </c>
      <c r="AE310" cm="1">
        <f t="array" ref="AE310">NewI((1-'Parameters-x'!B316)*BETA_a,X310,T310)</f>
        <v>47.697363282429251</v>
      </c>
      <c r="AF310">
        <f t="shared" si="75"/>
        <v>164.09934934466276</v>
      </c>
      <c r="AG310" cm="1">
        <f t="array" ref="AG310">NewI((1-'Parameters-x'!B316)*BETA_e,Z310,T310)</f>
        <v>27.331311274236832</v>
      </c>
    </row>
    <row r="311" spans="1:33" x14ac:dyDescent="0.45">
      <c r="A311">
        <f t="shared" si="68"/>
        <v>30.700000000000166</v>
      </c>
      <c r="B311" s="2">
        <f t="shared" si="79"/>
        <v>127199660.20709029</v>
      </c>
      <c r="C311" s="7">
        <f t="shared" si="80"/>
        <v>146197.72856991633</v>
      </c>
      <c r="D311" s="2">
        <f t="shared" si="81"/>
        <v>97635.064339782228</v>
      </c>
      <c r="E311" s="7">
        <f t="shared" si="69"/>
        <v>75979.463170690491</v>
      </c>
      <c r="F311">
        <f t="array" ref="F311:K311">rk(BETA_c,BETA_a,BETA_e,GAMMA,F310,G310,H310,I310,J310,K310,dt,STAGE)</f>
        <v>15756227.364165938</v>
      </c>
      <c r="G311">
        <v>1317.4517786029453</v>
      </c>
      <c r="H311">
        <v>76346197.24497053</v>
      </c>
      <c r="I311">
        <v>92113.868760828074</v>
      </c>
      <c r="J311">
        <v>35097235.597953834</v>
      </c>
      <c r="K311">
        <v>52766.408030485312</v>
      </c>
      <c r="L311">
        <f t="shared" si="70"/>
        <v>879.18405545952669</v>
      </c>
      <c r="M311" cm="1">
        <f t="array" ref="M311">NewI(BETA_c,F311,C311)</f>
        <v>685.2063254406678</v>
      </c>
      <c r="N311">
        <f t="shared" si="71"/>
        <v>61516.886268641654</v>
      </c>
      <c r="O311" cm="1">
        <f t="array" ref="O311">NewI(BETA_a,H311,C311)</f>
        <v>47874.791681205526</v>
      </c>
      <c r="P311">
        <f t="shared" si="72"/>
        <v>35238.994015681048</v>
      </c>
      <c r="Q311" cm="1">
        <f t="array" ref="Q311">NewI(BETA_e,J311,C311)</f>
        <v>27419.46516404429</v>
      </c>
      <c r="S311" s="2">
        <f t="shared" si="76"/>
        <v>127442778.56375925</v>
      </c>
      <c r="T311" s="7">
        <f t="shared" si="77"/>
        <v>244.81056986934215</v>
      </c>
      <c r="U311" s="2">
        <f t="shared" si="78"/>
        <v>469.6256708782289</v>
      </c>
      <c r="V311">
        <f t="array" ref="V311:AA311">rk((1-'Parameters-x'!B316)*BETA_c,(1-'Parameters-x'!B316)*BETA_a,(1-'Parameters-x'!B316)*BETA_e,GAMMA,V310,W310,X310,Y310,Z310,AA310,dt,STAGE)</f>
        <v>15758417.660054713</v>
      </c>
      <c r="W311">
        <v>2.203154700308998</v>
      </c>
      <c r="X311">
        <v>76499374.20508635</v>
      </c>
      <c r="Y311">
        <v>154.2368781610559</v>
      </c>
      <c r="Z311">
        <v>35184986.698618189</v>
      </c>
      <c r="AA311">
        <v>88.370537007977248</v>
      </c>
      <c r="AB311">
        <f t="shared" si="73"/>
        <v>4.1367905862033769</v>
      </c>
      <c r="AC311" cm="1">
        <f t="array" ref="AC311">NewI((1-'Parameters-x'!B317)*BETA_c,V311,T311)</f>
        <v>0.68852945074753935</v>
      </c>
      <c r="AD311">
        <f t="shared" si="74"/>
        <v>299.55803548850315</v>
      </c>
      <c r="AE311" cm="1">
        <f t="array" ref="AE311">NewI((1-'Parameters-x'!B317)*BETA_a,X311,T311)</f>
        <v>48.19679503924425</v>
      </c>
      <c r="AF311">
        <f t="shared" si="75"/>
        <v>165.93084480352235</v>
      </c>
      <c r="AG311" cm="1">
        <f t="array" ref="AG311">NewI((1-'Parameters-x'!B317)*BETA_e,Z311,T311)</f>
        <v>27.617492806472047</v>
      </c>
    </row>
    <row r="312" spans="1:33" x14ac:dyDescent="0.45">
      <c r="A312">
        <f t="shared" si="68"/>
        <v>30.800000000000168</v>
      </c>
      <c r="B312" s="2">
        <f t="shared" si="79"/>
        <v>127191943.00494242</v>
      </c>
      <c r="C312" s="7">
        <f t="shared" si="80"/>
        <v>150821.23222675052</v>
      </c>
      <c r="D312" s="2">
        <f t="shared" si="81"/>
        <v>100728.76283082674</v>
      </c>
      <c r="E312" s="7">
        <f t="shared" si="69"/>
        <v>78376.920612437214</v>
      </c>
      <c r="F312">
        <f t="array" ref="F312:K312">rk(BETA_c,BETA_a,BETA_e,GAMMA,F311,G311,H311,I311,J311,K311,dt,STAGE)</f>
        <v>15756157.765806599</v>
      </c>
      <c r="G312">
        <v>1359.1709044477016</v>
      </c>
      <c r="H312">
        <v>76341334.610056579</v>
      </c>
      <c r="I312">
        <v>95027.273719417281</v>
      </c>
      <c r="J312">
        <v>35094450.629079245</v>
      </c>
      <c r="K312">
        <v>54434.787602885532</v>
      </c>
      <c r="L312">
        <f t="shared" si="70"/>
        <v>907.06328895370962</v>
      </c>
      <c r="M312" cm="1">
        <f t="array" ref="M312">NewI(BETA_c,F312,C312)</f>
        <v>706.87285537267496</v>
      </c>
      <c r="N312">
        <f t="shared" si="71"/>
        <v>63466.116224003606</v>
      </c>
      <c r="O312" cm="1">
        <f t="array" ref="O312">NewI(BETA_a,H312,C312)</f>
        <v>49385.686459932229</v>
      </c>
      <c r="P312">
        <f t="shared" si="72"/>
        <v>36355.583317869437</v>
      </c>
      <c r="Q312" cm="1">
        <f t="array" ref="Q312">NewI(BETA_e,J312,C312)</f>
        <v>28284.361297132305</v>
      </c>
      <c r="S312" s="2">
        <f t="shared" si="76"/>
        <v>127442770.87349461</v>
      </c>
      <c r="T312" s="7">
        <f t="shared" si="77"/>
        <v>247.37395868169335</v>
      </c>
      <c r="U312" s="2">
        <f t="shared" si="78"/>
        <v>474.7525467099789</v>
      </c>
      <c r="V312">
        <f t="array" ref="V312:AA312">rk((1-'Parameters-x'!B317)*BETA_c,(1-'Parameters-x'!B317)*BETA_a,(1-'Parameters-x'!B317)*BETA_e,GAMMA,V311,W311,X311,Y311,Z311,AA311,dt,STAGE)</f>
        <v>15758417.590841917</v>
      </c>
      <c r="W312">
        <v>2.2262285045475578</v>
      </c>
      <c r="X312">
        <v>76499369.360217586</v>
      </c>
      <c r="Y312">
        <v>155.85168690377822</v>
      </c>
      <c r="Z312">
        <v>35184983.922435105</v>
      </c>
      <c r="AA312">
        <v>89.296043273367587</v>
      </c>
      <c r="AB312">
        <f t="shared" si="73"/>
        <v>4.1829295781313558</v>
      </c>
      <c r="AC312" cm="1">
        <f t="array" ref="AC312">NewI((1-'Parameters-x'!B318)*BETA_c,V312,T312)</f>
        <v>0.695738975825965</v>
      </c>
      <c r="AD312">
        <f t="shared" si="74"/>
        <v>302.78809551006208</v>
      </c>
      <c r="AE312" cm="1">
        <f t="array" ref="AE312">NewI((1-'Parameters-x'!B318)*BETA_a,X312,T312)</f>
        <v>48.701456133636427</v>
      </c>
      <c r="AF312">
        <f t="shared" si="75"/>
        <v>167.78152162178546</v>
      </c>
      <c r="AG312" cm="1">
        <f t="array" ref="AG312">NewI((1-'Parameters-x'!B318)*BETA_e,Z312,T312)</f>
        <v>27.906670814893904</v>
      </c>
    </row>
    <row r="313" spans="1:33" x14ac:dyDescent="0.45">
      <c r="A313">
        <f t="shared" si="68"/>
        <v>30.900000000000169</v>
      </c>
      <c r="B313" s="2">
        <f t="shared" si="79"/>
        <v>127183982.31716749</v>
      </c>
      <c r="C313" s="7">
        <f t="shared" si="80"/>
        <v>155590.38908149116</v>
      </c>
      <c r="D313" s="2">
        <f t="shared" si="81"/>
        <v>103920.2937510144</v>
      </c>
      <c r="E313" s="7">
        <f t="shared" si="69"/>
        <v>80849.55789661585</v>
      </c>
      <c r="F313">
        <f t="array" ref="F313:K313">rk(BETA_c,BETA_a,BETA_e,GAMMA,F312,G312,H312,I312,J312,K312,dt,STAGE)</f>
        <v>15756085.966851469</v>
      </c>
      <c r="G313">
        <v>1402.2078214422086</v>
      </c>
      <c r="H313">
        <v>76336318.52796343</v>
      </c>
      <c r="I313">
        <v>98032.478579971605</v>
      </c>
      <c r="J313">
        <v>35091577.822352596</v>
      </c>
      <c r="K313">
        <v>56155.702680077338</v>
      </c>
      <c r="L313">
        <f t="shared" si="70"/>
        <v>935.82532708866211</v>
      </c>
      <c r="M313" cm="1">
        <f t="array" ref="M313">NewI(BETA_c,F313,C313)</f>
        <v>729.22174018158557</v>
      </c>
      <c r="N313">
        <f t="shared" si="71"/>
        <v>65476.993456598706</v>
      </c>
      <c r="O313" cm="1">
        <f t="array" ref="O313">NewI(BETA_a,H313,C313)</f>
        <v>50943.976370178891</v>
      </c>
      <c r="P313">
        <f t="shared" si="72"/>
        <v>37507.474967327034</v>
      </c>
      <c r="Q313" cm="1">
        <f t="array" ref="Q313">NewI(BETA_e,J313,C313)</f>
        <v>29176.359786255372</v>
      </c>
      <c r="S313" s="2">
        <f t="shared" si="76"/>
        <v>127442763.10270646</v>
      </c>
      <c r="T313" s="7">
        <f t="shared" si="77"/>
        <v>249.96418796371356</v>
      </c>
      <c r="U313" s="2">
        <f t="shared" si="78"/>
        <v>479.93310557227892</v>
      </c>
      <c r="V313">
        <f t="array" ref="V313:AA313">rk((1-'Parameters-x'!B318)*BETA_c,(1-'Parameters-x'!B318)*BETA_a,(1-'Parameters-x'!B318)*BETA_e,GAMMA,V312,W312,X312,Y312,Z312,AA312,dt,STAGE)</f>
        <v>15758417.520904401</v>
      </c>
      <c r="W313">
        <v>2.2495438136167456</v>
      </c>
      <c r="X313">
        <v>76499364.464618966</v>
      </c>
      <c r="Y313">
        <v>157.48340779045077</v>
      </c>
      <c r="Z313">
        <v>35184981.117183097</v>
      </c>
      <c r="AA313">
        <v>90.231236359646033</v>
      </c>
      <c r="AB313">
        <f t="shared" si="73"/>
        <v>4.2295517850660156</v>
      </c>
      <c r="AC313" cm="1">
        <f t="array" ref="AC313">NewI((1-'Parameters-x'!B319)*BETA_c,V313,T313)</f>
        <v>0.70302398959863899</v>
      </c>
      <c r="AD313">
        <f t="shared" si="74"/>
        <v>306.05197324356584</v>
      </c>
      <c r="AE313" cm="1">
        <f t="array" ref="AE313">NewI((1-'Parameters-x'!B319)*BETA_a,X313,T313)</f>
        <v>49.211401316922519</v>
      </c>
      <c r="AF313">
        <f t="shared" si="75"/>
        <v>169.6515805436471</v>
      </c>
      <c r="AG313" cm="1">
        <f t="array" ref="AG313">NewI((1-'Parameters-x'!B319)*BETA_e,Z313,T313)</f>
        <v>28.198876672506767</v>
      </c>
    </row>
    <row r="314" spans="1:33" x14ac:dyDescent="0.45">
      <c r="A314">
        <f t="shared" si="68"/>
        <v>31.000000000000171</v>
      </c>
      <c r="B314" s="2">
        <f t="shared" si="79"/>
        <v>127175770.50999093</v>
      </c>
      <c r="C314" s="7">
        <f t="shared" si="80"/>
        <v>160509.75128824447</v>
      </c>
      <c r="D314" s="2">
        <f t="shared" si="81"/>
        <v>107212.73872081193</v>
      </c>
      <c r="E314" s="7">
        <f t="shared" si="69"/>
        <v>83399.702352326553</v>
      </c>
      <c r="F314">
        <f t="array" ref="F314:K314">rk(BETA_c,BETA_a,BETA_e,GAMMA,F313,G313,H313,I313,J313,K313,dt,STAGE)</f>
        <v>15756011.898004791</v>
      </c>
      <c r="G314">
        <v>1446.6039421866471</v>
      </c>
      <c r="H314">
        <v>76331144.186129391</v>
      </c>
      <c r="I314">
        <v>101132.35365820565</v>
      </c>
      <c r="J314">
        <v>35088614.425856762</v>
      </c>
      <c r="K314">
        <v>57930.79368785218</v>
      </c>
      <c r="L314">
        <f t="shared" si="70"/>
        <v>965.49805302258483</v>
      </c>
      <c r="M314" cm="1">
        <f t="array" ref="M314">NewI(BETA_c,F314,C314)</f>
        <v>752.27429281733976</v>
      </c>
      <c r="N314">
        <f t="shared" si="71"/>
        <v>67551.460212403152</v>
      </c>
      <c r="O314" cm="1">
        <f t="array" ref="O314">NewI(BETA_a,H314,C314)</f>
        <v>52551.129662776402</v>
      </c>
      <c r="P314">
        <f t="shared" si="72"/>
        <v>38695.780455386186</v>
      </c>
      <c r="Q314" cm="1">
        <f t="array" ref="Q314">NewI(BETA_e,J314,C314)</f>
        <v>30096.298396732815</v>
      </c>
      <c r="S314" s="2">
        <f t="shared" si="76"/>
        <v>127442755.2505517</v>
      </c>
      <c r="T314" s="7">
        <f t="shared" si="77"/>
        <v>252.58153874253992</v>
      </c>
      <c r="U314" s="2">
        <f t="shared" si="78"/>
        <v>485.16790956431862</v>
      </c>
      <c r="V314">
        <f t="array" ref="V314:AA314">rk((1-'Parameters-x'!B319)*BETA_c,(1-'Parameters-x'!B319)*BETA_a,(1-'Parameters-x'!B319)*BETA_e,GAMMA,V313,W313,X313,Y313,Z313,AA313,dt,STAGE)</f>
        <v>15758417.450234577</v>
      </c>
      <c r="W314">
        <v>2.273103158170763</v>
      </c>
      <c r="X314">
        <v>76499359.517759323</v>
      </c>
      <c r="Y314">
        <v>159.13221781457537</v>
      </c>
      <c r="Z314">
        <v>35184978.282557793</v>
      </c>
      <c r="AA314">
        <v>91.17621776979378</v>
      </c>
      <c r="AB314">
        <f t="shared" si="73"/>
        <v>4.2766622647694916</v>
      </c>
      <c r="AC314" cm="1">
        <f t="array" ref="AC314">NewI((1-'Parameters-x'!B320)*BETA_c,V314,T314)</f>
        <v>0.71038528245170396</v>
      </c>
      <c r="AD314">
        <f t="shared" si="74"/>
        <v>309.35002286230451</v>
      </c>
      <c r="AE314" cm="1">
        <f t="array" ref="AE314">NewI((1-'Parameters-x'!B320)*BETA_a,X314,T314)</f>
        <v>49.726685913607071</v>
      </c>
      <c r="AF314">
        <f t="shared" si="75"/>
        <v>171.54122443724464</v>
      </c>
      <c r="AG314" cm="1">
        <f t="array" ref="AG314">NewI((1-'Parameters-x'!B320)*BETA_e,Z314,T314)</f>
        <v>28.494142080752855</v>
      </c>
    </row>
    <row r="315" spans="1:33" x14ac:dyDescent="0.45">
      <c r="A315">
        <f t="shared" si="68"/>
        <v>31.100000000000172</v>
      </c>
      <c r="B315" s="2">
        <f t="shared" si="79"/>
        <v>127167299.71341635</v>
      </c>
      <c r="C315" s="7">
        <f t="shared" si="80"/>
        <v>165584.01093587538</v>
      </c>
      <c r="D315" s="2">
        <f t="shared" si="81"/>
        <v>110609.27564776989</v>
      </c>
      <c r="E315" s="7">
        <f t="shared" si="69"/>
        <v>86029.751414495229</v>
      </c>
      <c r="F315">
        <f t="array" ref="F315:K315">rk(BETA_c,BETA_a,BETA_e,GAMMA,F314,G314,H314,I314,J314,K314,dt,STAGE)</f>
        <v>15755935.487806948</v>
      </c>
      <c r="G315">
        <v>1492.4019670241148</v>
      </c>
      <c r="H315">
        <v>76325806.622963279</v>
      </c>
      <c r="I315">
        <v>104329.8575856392</v>
      </c>
      <c r="J315">
        <v>35085557.602646127</v>
      </c>
      <c r="K315">
        <v>59761.751383212068</v>
      </c>
      <c r="L315">
        <f t="shared" si="70"/>
        <v>996.11022602798334</v>
      </c>
      <c r="M315" cm="1">
        <f t="array" ref="M315">NewI(BETA_c,F315,C315)</f>
        <v>776.05248056074618</v>
      </c>
      <c r="N315">
        <f t="shared" si="71"/>
        <v>69691.519451081316</v>
      </c>
      <c r="O315" cm="1">
        <f t="array" ref="O315">NewI(BETA_a,H315,C315)</f>
        <v>54208.658884474782</v>
      </c>
      <c r="P315">
        <f t="shared" si="72"/>
        <v>39921.645970660589</v>
      </c>
      <c r="Q315" cm="1">
        <f t="array" ref="Q315">NewI(BETA_e,J315,C315)</f>
        <v>31045.040049459691</v>
      </c>
      <c r="S315" s="2">
        <f t="shared" si="76"/>
        <v>127442747.31617832</v>
      </c>
      <c r="T315" s="7">
        <f t="shared" si="77"/>
        <v>255.22629498750331</v>
      </c>
      <c r="U315" s="2">
        <f t="shared" si="78"/>
        <v>490.45752668507038</v>
      </c>
      <c r="V315">
        <f t="array" ref="V315:AA315">rk((1-'Parameters-x'!B320)*BETA_c,(1-'Parameters-x'!B320)*BETA_a,(1-'Parameters-x'!B320)*BETA_e,GAMMA,V314,W314,X314,Y314,Z314,AA314,dt,STAGE)</f>
        <v>15758417.378824776</v>
      </c>
      <c r="W315">
        <v>2.2969090953184006</v>
      </c>
      <c r="X315">
        <v>76499354.519101918</v>
      </c>
      <c r="Y315">
        <v>160.7982958243623</v>
      </c>
      <c r="Z315">
        <v>35184975.418251634</v>
      </c>
      <c r="AA315">
        <v>92.131090067822598</v>
      </c>
      <c r="AB315">
        <f t="shared" si="73"/>
        <v>4.3242661286430719</v>
      </c>
      <c r="AC315" cm="1">
        <f t="array" ref="AC315">NewI((1-'Parameters-x'!B321)*BETA_c,V315,T315)</f>
        <v>0.71782365304616547</v>
      </c>
      <c r="AD315">
        <f t="shared" si="74"/>
        <v>312.68260225789402</v>
      </c>
      <c r="AE315" cm="1">
        <f t="array" ref="AE315">NewI((1-'Parameters-x'!B321)*BETA_a,X315,T315)</f>
        <v>50.24736582738182</v>
      </c>
      <c r="AF315">
        <f t="shared" si="75"/>
        <v>173.45065829853331</v>
      </c>
      <c r="AG315" cm="1">
        <f t="array" ref="AG315">NewI((1-'Parameters-x'!B321)*BETA_e,Z315,T315)</f>
        <v>28.792499072949852</v>
      </c>
    </row>
    <row r="316" spans="1:33" x14ac:dyDescent="0.45">
      <c r="A316">
        <f t="shared" si="68"/>
        <v>31.200000000000173</v>
      </c>
      <c r="B316" s="2">
        <f t="shared" si="79"/>
        <v>127158561.81411594</v>
      </c>
      <c r="C316" s="7">
        <f t="shared" si="80"/>
        <v>170818.0041991527</v>
      </c>
      <c r="D316" s="2">
        <f t="shared" si="81"/>
        <v>114113.18168489647</v>
      </c>
      <c r="E316" s="7">
        <f t="shared" si="69"/>
        <v>88742.174610159098</v>
      </c>
      <c r="F316">
        <f t="array" ref="F316:K316">rk(BETA_c,BETA_a,BETA_e,GAMMA,F315,G315,H315,I315,J315,K315,dt,STAGE)</f>
        <v>15755856.662568079</v>
      </c>
      <c r="G316">
        <v>1539.6459232032112</v>
      </c>
      <c r="H316">
        <v>76320300.723352045</v>
      </c>
      <c r="I316">
        <v>107628.03993477554</v>
      </c>
      <c r="J316">
        <v>35082404.428195827</v>
      </c>
      <c r="K316">
        <v>61650.318341173945</v>
      </c>
      <c r="L316">
        <f t="shared" si="70"/>
        <v>1027.6915087174812</v>
      </c>
      <c r="M316" cm="1">
        <f t="array" ref="M316">NewI(BETA_c,F316,C316)</f>
        <v>800.57894437954712</v>
      </c>
      <c r="N316">
        <f t="shared" si="71"/>
        <v>71899.236713179635</v>
      </c>
      <c r="O316" cm="1">
        <f t="array" ref="O316">NewI(BETA_a,H316,C316)</f>
        <v>55918.122137453756</v>
      </c>
      <c r="P316">
        <f t="shared" si="72"/>
        <v>41186.253462999346</v>
      </c>
      <c r="Q316" cm="1">
        <f t="array" ref="Q316">NewI(BETA_e,J316,C316)</f>
        <v>32023.473528325798</v>
      </c>
      <c r="S316" s="2">
        <f t="shared" si="76"/>
        <v>127442739.29872552</v>
      </c>
      <c r="T316" s="7">
        <f t="shared" si="77"/>
        <v>257.89874364092645</v>
      </c>
      <c r="U316" s="2">
        <f t="shared" si="78"/>
        <v>495.80253084533217</v>
      </c>
      <c r="V316">
        <f t="array" ref="V316:AA316">rk((1-'Parameters-x'!B321)*BETA_c,(1-'Parameters-x'!B321)*BETA_a,(1-'Parameters-x'!B321)*BETA_e,GAMMA,V315,W315,X315,Y315,Z315,AA315,dt,STAGE)</f>
        <v>15758417.306667252</v>
      </c>
      <c r="W316">
        <v>2.3209642089008207</v>
      </c>
      <c r="X316">
        <v>76499349.468104422</v>
      </c>
      <c r="Y316">
        <v>162.48182254211048</v>
      </c>
      <c r="Z316">
        <v>35184972.52395384</v>
      </c>
      <c r="AA316">
        <v>93.095956889915158</v>
      </c>
      <c r="AB316">
        <f t="shared" si="73"/>
        <v>4.3723685395867715</v>
      </c>
      <c r="AC316" cm="1">
        <f t="array" ref="AC316">NewI((1-'Parameters-x'!B322)*BETA_c,V316,T316)</f>
        <v>0.72533990840451124</v>
      </c>
      <c r="AD316">
        <f t="shared" si="74"/>
        <v>316.05007303579708</v>
      </c>
      <c r="AE316" cm="1">
        <f t="array" ref="AE316">NewI((1-'Parameters-x'!B322)*BETA_a,X316,T316)</f>
        <v>50.773497547187922</v>
      </c>
      <c r="AF316">
        <f t="shared" si="75"/>
        <v>175.38008926994831</v>
      </c>
      <c r="AG316" cm="1">
        <f t="array" ref="AG316">NewI((1-'Parameters-x'!B322)*BETA_e,Z316,T316)</f>
        <v>29.093980017764451</v>
      </c>
    </row>
    <row r="317" spans="1:33" x14ac:dyDescent="0.45">
      <c r="A317">
        <f t="shared" si="68"/>
        <v>31.300000000000175</v>
      </c>
      <c r="B317" s="2">
        <f t="shared" si="79"/>
        <v>127149548.44812009</v>
      </c>
      <c r="C317" s="7">
        <f t="shared" si="80"/>
        <v>176216.71560326067</v>
      </c>
      <c r="D317" s="2">
        <f t="shared" si="81"/>
        <v>117727.83627664637</v>
      </c>
      <c r="E317" s="7">
        <f t="shared" si="69"/>
        <v>91539.515592784184</v>
      </c>
      <c r="F317">
        <f t="array" ref="F317:K317">rk(BETA_c,BETA_a,BETA_e,GAMMA,F316,G316,H316,I316,J316,K316,dt,STAGE)</f>
        <v>15755775.346299713</v>
      </c>
      <c r="G317">
        <v>1588.381205174732</v>
      </c>
      <c r="H317">
        <v>76314621.214041054</v>
      </c>
      <c r="I317">
        <v>111030.04391632671</v>
      </c>
      <c r="J317">
        <v>35079151.887779325</v>
      </c>
      <c r="K317">
        <v>63598.290481759206</v>
      </c>
      <c r="L317">
        <f t="shared" si="70"/>
        <v>1060.2724951117905</v>
      </c>
      <c r="M317" cm="1">
        <f t="array" ref="M317">NewI(BETA_c,F317,C317)</f>
        <v>825.8770188094403</v>
      </c>
      <c r="N317">
        <f t="shared" si="71"/>
        <v>74176.742042619037</v>
      </c>
      <c r="O317" cm="1">
        <f t="array" ref="O317">NewI(BETA_a,H317,C317)</f>
        <v>57681.124369601115</v>
      </c>
      <c r="P317">
        <f t="shared" si="72"/>
        <v>42490.821738915547</v>
      </c>
      <c r="Q317" cm="1">
        <f t="array" ref="Q317">NewI(BETA_e,J317,C317)</f>
        <v>33032.514204373634</v>
      </c>
      <c r="S317" s="2">
        <f t="shared" si="76"/>
        <v>127442731.19732335</v>
      </c>
      <c r="T317" s="7">
        <f t="shared" si="77"/>
        <v>260.59917464924416</v>
      </c>
      <c r="U317" s="2">
        <f t="shared" si="78"/>
        <v>501.20350200797054</v>
      </c>
      <c r="V317">
        <f t="array" ref="V317:AA317">rk((1-'Parameters-x'!B322)*BETA_c,(1-'Parameters-x'!B322)*BETA_a,(1-'Parameters-x'!B322)*BETA_e,GAMMA,V316,W316,X316,Y316,Z316,AA316,dt,STAGE)</f>
        <v>15758417.233754171</v>
      </c>
      <c r="W317">
        <v>2.3452711097722303</v>
      </c>
      <c r="X317">
        <v>76499344.364218771</v>
      </c>
      <c r="Y317">
        <v>164.18298058379079</v>
      </c>
      <c r="Z317">
        <v>35184969.5993504</v>
      </c>
      <c r="AA317">
        <v>94.070922955681141</v>
      </c>
      <c r="AB317">
        <f t="shared" si="73"/>
        <v>4.4209747191692337</v>
      </c>
      <c r="AC317" cm="1">
        <f t="array" ref="AC317">NewI((1-'Parameters-x'!B323)*BETA_c,V317,T317)</f>
        <v>0.73293486399823471</v>
      </c>
      <c r="AD317">
        <f t="shared" si="74"/>
        <v>319.45280064475151</v>
      </c>
      <c r="AE317" cm="1">
        <f t="array" ref="AE317">NewI((1-'Parameters-x'!B323)*BETA_a,X317,T317)</f>
        <v>51.305138153341439</v>
      </c>
      <c r="AF317">
        <f t="shared" si="75"/>
        <v>177.32972664404983</v>
      </c>
      <c r="AG317" cm="1">
        <f t="array" ref="AG317">NewI((1-'Parameters-x'!B323)*BETA_e,Z317,T317)</f>
        <v>29.398617622722263</v>
      </c>
    </row>
    <row r="318" spans="1:33" x14ac:dyDescent="0.45">
      <c r="A318">
        <f t="shared" si="68"/>
        <v>31.400000000000176</v>
      </c>
      <c r="B318" s="2">
        <f t="shared" si="79"/>
        <v>127140250.99330088</v>
      </c>
      <c r="C318" s="7">
        <f t="shared" si="80"/>
        <v>181785.28240412247</v>
      </c>
      <c r="D318" s="2">
        <f t="shared" si="81"/>
        <v>121456.72429497767</v>
      </c>
      <c r="E318" s="7">
        <f t="shared" si="69"/>
        <v>94424.394225208816</v>
      </c>
      <c r="F318">
        <f t="array" ref="F318:K318">rk(BETA_c,BETA_a,BETA_e,GAMMA,F317,G317,H317,I317,J317,K317,dt,STAGE)</f>
        <v>15755691.460644402</v>
      </c>
      <c r="G318">
        <v>1638.6546160515977</v>
      </c>
      <c r="H318">
        <v>76308762.658883661</v>
      </c>
      <c r="I318">
        <v>114539.10915006563</v>
      </c>
      <c r="J318">
        <v>35075796.873772837</v>
      </c>
      <c r="K318">
        <v>65607.518638005233</v>
      </c>
      <c r="L318">
        <f t="shared" si="70"/>
        <v>1093.8847395467924</v>
      </c>
      <c r="M318" cm="1">
        <f t="array" ref="M318">NewI(BETA_c,F318,C318)</f>
        <v>851.9707523711196</v>
      </c>
      <c r="N318">
        <f t="shared" si="71"/>
        <v>76526.231966273335</v>
      </c>
      <c r="O318" cm="1">
        <f t="array" ref="O318">NewI(BETA_a,H318,C318)</f>
        <v>59499.318695964255</v>
      </c>
      <c r="P318">
        <f t="shared" si="72"/>
        <v>43836.607589157546</v>
      </c>
      <c r="Q318" cm="1">
        <f t="array" ref="Q318">NewI(BETA_e,J318,C318)</f>
        <v>34073.10477687345</v>
      </c>
      <c r="S318" s="2">
        <f t="shared" si="76"/>
        <v>127442723.01109284</v>
      </c>
      <c r="T318" s="7">
        <f t="shared" si="77"/>
        <v>263.32788099444946</v>
      </c>
      <c r="U318" s="2">
        <f t="shared" si="78"/>
        <v>506.66102616020009</v>
      </c>
      <c r="V318">
        <f t="array" ref="V318:AA318">rk((1-'Parameters-x'!B323)*BETA_c,(1-'Parameters-x'!B323)*BETA_a,(1-'Parameters-x'!B323)*BETA_e,GAMMA,V317,W317,X317,Y317,Z317,AA317,dt,STAGE)</f>
        <v>15758417.160077628</v>
      </c>
      <c r="W318">
        <v>2.3698324360834766</v>
      </c>
      <c r="X318">
        <v>76499339.206891224</v>
      </c>
      <c r="Y318">
        <v>165.90195447883551</v>
      </c>
      <c r="Z318">
        <v>35184966.644123994</v>
      </c>
      <c r="AA318">
        <v>95.056094079530467</v>
      </c>
      <c r="AB318">
        <f t="shared" si="73"/>
        <v>4.4700899361682724</v>
      </c>
      <c r="AC318" cm="1">
        <f t="array" ref="AC318">NewI((1-'Parameters-x'!B324)*BETA_c,V318,T318)</f>
        <v>0.7406093438362773</v>
      </c>
      <c r="AD318">
        <f t="shared" si="74"/>
        <v>322.89115429737626</v>
      </c>
      <c r="AE318" cm="1">
        <f t="array" ref="AE318">NewI((1-'Parameters-x'!B324)*BETA_a,X318,T318)</f>
        <v>51.842345323723123</v>
      </c>
      <c r="AF318">
        <f t="shared" si="75"/>
        <v>179.29978192665556</v>
      </c>
      <c r="AG318" cm="1">
        <f t="array" ref="AG318">NewI((1-'Parameters-x'!B324)*BETA_e,Z318,T318)</f>
        <v>29.706444937754387</v>
      </c>
    </row>
    <row r="319" spans="1:33" x14ac:dyDescent="0.45">
      <c r="A319">
        <f t="shared" si="68"/>
        <v>31.500000000000178</v>
      </c>
      <c r="B319" s="2">
        <f t="shared" si="79"/>
        <v>127130660.56164506</v>
      </c>
      <c r="C319" s="7">
        <f t="shared" si="80"/>
        <v>187528.99908698862</v>
      </c>
      <c r="D319" s="2">
        <f t="shared" si="81"/>
        <v>125303.43926794501</v>
      </c>
      <c r="E319" s="7">
        <f t="shared" si="69"/>
        <v>97399.508711771501</v>
      </c>
      <c r="F319">
        <f t="array" ref="F319:K319">rk(BETA_c,BETA_a,BETA_e,GAMMA,F318,G318,H318,I318,J318,K318,dt,STAGE)</f>
        <v>15755604.92480327</v>
      </c>
      <c r="G319">
        <v>1690.5144102616225</v>
      </c>
      <c r="H319">
        <v>76302719.453957096</v>
      </c>
      <c r="I319">
        <v>118158.57451089131</v>
      </c>
      <c r="J319">
        <v>35072336.182884701</v>
      </c>
      <c r="K319">
        <v>67679.910165835696</v>
      </c>
      <c r="L319">
        <f t="shared" si="70"/>
        <v>1128.5607864683504</v>
      </c>
      <c r="M319" cm="1">
        <f t="array" ref="M319">NewI(BETA_c,F319,C319)</f>
        <v>878.88492853441005</v>
      </c>
      <c r="N319">
        <f t="shared" si="71"/>
        <v>78949.971532012947</v>
      </c>
      <c r="O319" cm="1">
        <f t="array" ref="O319">NewI(BETA_a,H319,C319)</f>
        <v>61374.407751759361</v>
      </c>
      <c r="P319">
        <f t="shared" si="72"/>
        <v>45224.906949463708</v>
      </c>
      <c r="Q319" cm="1">
        <f t="array" ref="Q319">NewI(BETA_e,J319,C319)</f>
        <v>35146.216031477728</v>
      </c>
      <c r="S319" s="2">
        <f t="shared" si="76"/>
        <v>127442714.73914582</v>
      </c>
      <c r="T319" s="7">
        <f t="shared" si="77"/>
        <v>266.08515872586855</v>
      </c>
      <c r="U319" s="2">
        <f t="shared" si="78"/>
        <v>512.1756954531711</v>
      </c>
      <c r="V319">
        <f t="array" ref="V319:AA319">rk((1-'Parameters-x'!B324)*BETA_c,(1-'Parameters-x'!B324)*BETA_a,(1-'Parameters-x'!B324)*BETA_e,GAMMA,V318,W318,X318,Y318,Z318,AA318,dt,STAGE)</f>
        <v>15758417.085629625</v>
      </c>
      <c r="W319">
        <v>2.3946508535685926</v>
      </c>
      <c r="X319">
        <v>76499333.995562211</v>
      </c>
      <c r="Y319">
        <v>167.63893069013497</v>
      </c>
      <c r="Z319">
        <v>35184963.657953985</v>
      </c>
      <c r="AA319">
        <v>96.051577182164962</v>
      </c>
      <c r="AB319">
        <f t="shared" si="73"/>
        <v>4.519719521185479</v>
      </c>
      <c r="AC319" cm="1">
        <f t="array" ref="AC319">NewI((1-'Parameters-x'!B325)*BETA_c,V319,T319)</f>
        <v>0.74836418055439302</v>
      </c>
      <c r="AD319">
        <f t="shared" si="74"/>
        <v>326.36550709918595</v>
      </c>
      <c r="AE319" cm="1">
        <f t="array" ref="AE319">NewI((1-'Parameters-x'!B325)*BETA_a,X319,T319)</f>
        <v>52.385177340032776</v>
      </c>
      <c r="AF319">
        <f t="shared" si="75"/>
        <v>181.2904688327996</v>
      </c>
      <c r="AG319" cm="1">
        <f t="array" ref="AG319">NewI((1-'Parameters-x'!B325)*BETA_e,Z319,T319)</f>
        <v>30.017495358781147</v>
      </c>
    </row>
    <row r="320" spans="1:33" x14ac:dyDescent="0.45">
      <c r="A320">
        <f t="shared" si="68"/>
        <v>31.600000000000179</v>
      </c>
      <c r="B320" s="2">
        <f t="shared" si="79"/>
        <v>127120767.99131115</v>
      </c>
      <c r="C320" s="7">
        <f t="shared" si="80"/>
        <v>193453.32198574505</v>
      </c>
      <c r="D320" s="2">
        <f t="shared" si="81"/>
        <v>129271.68670311087</v>
      </c>
      <c r="E320" s="7">
        <f t="shared" si="69"/>
        <v>100467.6377801382</v>
      </c>
      <c r="F320">
        <f t="array" ref="F320:K320">rk(BETA_c,BETA_a,BETA_e,GAMMA,F319,G319,H319,I319,J319,K319,dt,STAGE)</f>
        <v>15755515.655461457</v>
      </c>
      <c r="G320">
        <v>1744.0103374232281</v>
      </c>
      <c r="H320">
        <v>76296485.82254152</v>
      </c>
      <c r="I320">
        <v>121891.88105169768</v>
      </c>
      <c r="J320">
        <v>35068766.513308167</v>
      </c>
      <c r="K320">
        <v>69817.430596624137</v>
      </c>
      <c r="L320">
        <f t="shared" si="70"/>
        <v>1164.3342011201453</v>
      </c>
      <c r="M320" cm="1">
        <f t="array" ref="M320">NewI(BETA_c,F320,C320)</f>
        <v>906.64508724055054</v>
      </c>
      <c r="N320">
        <f t="shared" si="71"/>
        <v>81450.29640678232</v>
      </c>
      <c r="O320" cm="1">
        <f t="array" ref="O320">NewI(BETA_a,H320,C320)</f>
        <v>63308.145077297617</v>
      </c>
      <c r="P320">
        <f t="shared" si="72"/>
        <v>46657.056095208405</v>
      </c>
      <c r="Q320" cm="1">
        <f t="array" ref="Q320">NewI(BETA_e,J320,C320)</f>
        <v>36252.84761560004</v>
      </c>
      <c r="S320" s="2">
        <f t="shared" si="76"/>
        <v>127442706.38058476</v>
      </c>
      <c r="T320" s="7">
        <f t="shared" si="77"/>
        <v>268.87130699226833</v>
      </c>
      <c r="U320" s="2">
        <f t="shared" si="78"/>
        <v>517.74810824436872</v>
      </c>
      <c r="V320">
        <f t="array" ref="V320:AA320">rk((1-'Parameters-x'!B325)*BETA_c,(1-'Parameters-x'!B325)*BETA_a,(1-'Parameters-x'!B325)*BETA_e,GAMMA,V319,W319,X319,Y319,Z319,AA319,dt,STAGE)</f>
        <v>15758417.010402085</v>
      </c>
      <c r="W320">
        <v>2.4197290558343254</v>
      </c>
      <c r="X320">
        <v>76499328.729666308</v>
      </c>
      <c r="Y320">
        <v>169.39409763424456</v>
      </c>
      <c r="Z320">
        <v>35184960.640516371</v>
      </c>
      <c r="AA320">
        <v>97.057480302189447</v>
      </c>
      <c r="AB320">
        <f t="shared" si="73"/>
        <v>4.5698688589061174</v>
      </c>
      <c r="AC320" cm="1">
        <f t="array" ref="AC320">NewI((1-'Parameters-x'!B326)*BETA_c,V320,T320)</f>
        <v>0.75620021550545002</v>
      </c>
      <c r="AD320">
        <f t="shared" si="74"/>
        <v>329.87623605818692</v>
      </c>
      <c r="AE320" cm="1">
        <f t="array" ref="AE320">NewI((1-'Parameters-x'!B326)*BETA_a,X320,T320)</f>
        <v>52.933693094109131</v>
      </c>
      <c r="AF320">
        <f t="shared" si="75"/>
        <v>183.30200332727566</v>
      </c>
      <c r="AG320" cm="1">
        <f t="array" ref="AG320">NewI((1-'Parameters-x'!B326)*BETA_e,Z320,T320)</f>
        <v>30.331802631333254</v>
      </c>
    </row>
    <row r="321" spans="1:33" x14ac:dyDescent="0.45">
      <c r="A321">
        <f t="shared" si="68"/>
        <v>31.70000000000018</v>
      </c>
      <c r="B321" s="2">
        <f t="shared" si="79"/>
        <v>127110563.8384659</v>
      </c>
      <c r="C321" s="7">
        <f t="shared" si="80"/>
        <v>199563.87402539418</v>
      </c>
      <c r="D321" s="2">
        <f t="shared" si="81"/>
        <v>133365.28750870845</v>
      </c>
      <c r="E321" s="7">
        <f t="shared" si="69"/>
        <v>103631.64291329856</v>
      </c>
      <c r="F321">
        <f t="array" ref="F321:K321">rk(BETA_c,BETA_a,BETA_e,GAMMA,F320,G320,H320,I320,J320,K320,dt,STAGE)</f>
        <v>15755423.566711364</v>
      </c>
      <c r="G321">
        <v>1799.1936874746721</v>
      </c>
      <c r="H321">
        <v>76290055.80995886</v>
      </c>
      <c r="I321">
        <v>125742.57500463791</v>
      </c>
      <c r="J321">
        <v>35065084.461795673</v>
      </c>
      <c r="K321">
        <v>72022.105333281594</v>
      </c>
      <c r="L321">
        <f t="shared" si="70"/>
        <v>1201.239601161014</v>
      </c>
      <c r="M321" cm="1">
        <f t="array" ref="M321">NewI(BETA_c,F321,C321)</f>
        <v>935.27754699364868</v>
      </c>
      <c r="N321">
        <f t="shared" si="71"/>
        <v>84029.615036501811</v>
      </c>
      <c r="O321" cm="1">
        <f t="array" ref="O321">NewI(BETA_a,H321,C321)</f>
        <v>65302.336535160939</v>
      </c>
      <c r="P321">
        <f t="shared" si="72"/>
        <v>48134.432871045632</v>
      </c>
      <c r="Q321" cm="1">
        <f t="array" ref="Q321">NewI(BETA_e,J321,C321)</f>
        <v>37394.028831143987</v>
      </c>
      <c r="S321" s="2">
        <f t="shared" si="76"/>
        <v>127442697.93450278</v>
      </c>
      <c r="T321" s="7">
        <f t="shared" si="77"/>
        <v>271.68662807430019</v>
      </c>
      <c r="U321" s="2">
        <f t="shared" si="78"/>
        <v>523.37886914712499</v>
      </c>
      <c r="V321">
        <f t="array" ref="V321:AA321">rk((1-'Parameters-x'!B326)*BETA_c,(1-'Parameters-x'!B326)*BETA_a,(1-'Parameters-x'!B326)*BETA_e,GAMMA,V320,W320,X320,Y320,Z320,AA320,dt,STAGE)</f>
        <v>15758416.934386848</v>
      </c>
      <c r="W321">
        <v>2.445069764652676</v>
      </c>
      <c r="X321">
        <v>76499323.408632159</v>
      </c>
      <c r="Y321">
        <v>171.16764570180368</v>
      </c>
      <c r="Z321">
        <v>35184957.591483772</v>
      </c>
      <c r="AA321">
        <v>98.073912607843837</v>
      </c>
      <c r="AB321">
        <f t="shared" si="73"/>
        <v>4.6205433878065882</v>
      </c>
      <c r="AC321" cm="1">
        <f t="array" ref="AC321">NewI((1-'Parameters-x'!B327)*BETA_c,V321,T321)</f>
        <v>0.76411829885067772</v>
      </c>
      <c r="AD321">
        <f t="shared" si="74"/>
        <v>333.42372213896323</v>
      </c>
      <c r="AE321" cm="1">
        <f t="array" ref="AE321">NewI((1-'Parameters-x'!B327)*BETA_a,X321,T321)</f>
        <v>53.487952094315865</v>
      </c>
      <c r="AF321">
        <f t="shared" si="75"/>
        <v>185.33460362035515</v>
      </c>
      <c r="AG321" cm="1">
        <f t="array" ref="AG321">NewI((1-'Parameters-x'!B327)*BETA_e,Z321,T321)</f>
        <v>30.64940085421096</v>
      </c>
    </row>
    <row r="322" spans="1:33" x14ac:dyDescent="0.45">
      <c r="A322">
        <f t="shared" si="68"/>
        <v>31.800000000000182</v>
      </c>
      <c r="B322" s="2">
        <f t="shared" si="79"/>
        <v>127100038.36889517</v>
      </c>
      <c r="C322" s="7">
        <f t="shared" si="80"/>
        <v>205866.44959015594</v>
      </c>
      <c r="D322" s="2">
        <f t="shared" si="81"/>
        <v>137588.1815146654</v>
      </c>
      <c r="E322" s="7">
        <f t="shared" si="69"/>
        <v>106894.47063214844</v>
      </c>
      <c r="F322">
        <f t="array" ref="F322:K322">rk(BETA_c,BETA_a,BETA_e,GAMMA,F321,G321,H321,I321,J321,K321,dt,STAGE)</f>
        <v>15755328.569973676</v>
      </c>
      <c r="G322">
        <v>1856.117337087818</v>
      </c>
      <c r="H322">
        <v>76283423.278268442</v>
      </c>
      <c r="I322">
        <v>129714.31086237468</v>
      </c>
      <c r="J322">
        <v>35061286.520653062</v>
      </c>
      <c r="K322">
        <v>74296.021390693437</v>
      </c>
      <c r="L322">
        <f t="shared" si="70"/>
        <v>1239.3126892366479</v>
      </c>
      <c r="M322" cm="1">
        <f t="array" ref="M322">NewI(BETA_c,F322,C322)</f>
        <v>964.8094275322685</v>
      </c>
      <c r="N322">
        <f t="shared" si="71"/>
        <v>86690.410869183761</v>
      </c>
      <c r="O322" cm="1">
        <f t="array" ref="O322">NewI(BETA_a,H322,C322)</f>
        <v>67358.841759929302</v>
      </c>
      <c r="P322">
        <f t="shared" si="72"/>
        <v>49658.457956244994</v>
      </c>
      <c r="Q322" cm="1">
        <f t="array" ref="Q322">NewI(BETA_e,J322,C322)</f>
        <v>38570.819444686866</v>
      </c>
      <c r="S322" s="2">
        <f t="shared" si="76"/>
        <v>127442689.39998348</v>
      </c>
      <c r="T322" s="7">
        <f t="shared" si="77"/>
        <v>274.53142741728271</v>
      </c>
      <c r="U322" s="2">
        <f t="shared" si="78"/>
        <v>529.06858910959522</v>
      </c>
      <c r="V322">
        <f t="array" ref="V322:AA322">rk((1-'Parameters-x'!B327)*BETA_c,(1-'Parameters-x'!B327)*BETA_a,(1-'Parameters-x'!B327)*BETA_e,GAMMA,V321,W321,X321,Y321,Z321,AA321,dt,STAGE)</f>
        <v>15758416.857575662</v>
      </c>
      <c r="W322">
        <v>2.4706757302564903</v>
      </c>
      <c r="X322">
        <v>76499318.03188245</v>
      </c>
      <c r="Y322">
        <v>172.95976727816893</v>
      </c>
      <c r="Z322">
        <v>35184954.510525361</v>
      </c>
      <c r="AA322">
        <v>99.100984408857286</v>
      </c>
      <c r="AB322">
        <f t="shared" si="73"/>
        <v>4.671748607309409</v>
      </c>
      <c r="AC322" cm="1">
        <f t="array" ref="AC322">NewI((1-'Parameters-x'!B328)*BETA_c,V322,T322)</f>
        <v>0.77211928965186638</v>
      </c>
      <c r="AD322">
        <f t="shared" si="74"/>
        <v>337.00835027184655</v>
      </c>
      <c r="AE322" cm="1">
        <f t="array" ref="AE322">NewI((1-'Parameters-x'!B328)*BETA_a,X322,T322)</f>
        <v>54.048014471994385</v>
      </c>
      <c r="AF322">
        <f t="shared" si="75"/>
        <v>187.38849023043923</v>
      </c>
      <c r="AG322" cm="1">
        <f t="array" ref="AG322">NewI((1-'Parameters-x'!B328)*BETA_e,Z322,T322)</f>
        <v>30.970324483181333</v>
      </c>
    </row>
    <row r="323" spans="1:33" x14ac:dyDescent="0.45">
      <c r="A323">
        <f t="shared" si="68"/>
        <v>31.900000000000183</v>
      </c>
      <c r="B323" s="2">
        <f t="shared" si="79"/>
        <v>127089181.54938385</v>
      </c>
      <c r="C323" s="7">
        <f t="shared" si="80"/>
        <v>212367.0195196229</v>
      </c>
      <c r="D323" s="2">
        <f t="shared" si="81"/>
        <v>141944.43109654123</v>
      </c>
      <c r="E323" s="7">
        <f t="shared" si="69"/>
        <v>110259.15482901891</v>
      </c>
      <c r="F323">
        <f t="array" ref="F323:K323">rk(BETA_c,BETA_a,BETA_e,GAMMA,F322,G322,H322,I322,J322,K322,dt,STAGE)</f>
        <v>15755230.573916072</v>
      </c>
      <c r="G323">
        <v>1914.8357973979168</v>
      </c>
      <c r="H323">
        <v>76276581.900815874</v>
      </c>
      <c r="I323">
        <v>133810.85454090245</v>
      </c>
      <c r="J323">
        <v>35057369.07465189</v>
      </c>
      <c r="K323">
        <v>76641.329181322522</v>
      </c>
      <c r="L323">
        <f t="shared" si="70"/>
        <v>1278.5902865300573</v>
      </c>
      <c r="M323" cm="1">
        <f t="array" ref="M323">NewI(BETA_c,F323,C323)</f>
        <v>995.26867309202578</v>
      </c>
      <c r="N323">
        <f t="shared" si="71"/>
        <v>89435.24464322321</v>
      </c>
      <c r="O323" cm="1">
        <f t="array" ref="O323">NewI(BETA_a,H323,C323)</f>
        <v>69479.575640727737</v>
      </c>
      <c r="P323">
        <f t="shared" si="72"/>
        <v>51230.596166787975</v>
      </c>
      <c r="Q323" cm="1">
        <f t="array" ref="Q323">NewI(BETA_e,J323,C323)</f>
        <v>39784.310515199148</v>
      </c>
      <c r="S323" s="2">
        <f t="shared" si="76"/>
        <v>127442680.77610087</v>
      </c>
      <c r="T323" s="7">
        <f t="shared" si="77"/>
        <v>277.40601366432787</v>
      </c>
      <c r="U323" s="2">
        <f t="shared" si="78"/>
        <v>534.81788547103815</v>
      </c>
      <c r="V323">
        <f t="array" ref="V323:AA323">rk((1-'Parameters-x'!B328)*BETA_c,(1-'Parameters-x'!B328)*BETA_a,(1-'Parameters-x'!B328)*BETA_e,GAMMA,V322,W322,X322,Y322,Z322,AA322,dt,STAGE)</f>
        <v>15758416.779960198</v>
      </c>
      <c r="W323">
        <v>2.4965497316381255</v>
      </c>
      <c r="X323">
        <v>76499312.598833799</v>
      </c>
      <c r="Y323">
        <v>174.770656764264</v>
      </c>
      <c r="Z323">
        <v>35184951.397306867</v>
      </c>
      <c r="AA323">
        <v>100.13880716842576</v>
      </c>
      <c r="AB323">
        <f t="shared" si="73"/>
        <v>4.723490070033975</v>
      </c>
      <c r="AC323" cm="1">
        <f t="array" ref="AC323">NewI((1-'Parameters-x'!B329)*BETA_c,V323,T323)</f>
        <v>0.78020405596453335</v>
      </c>
      <c r="AD323">
        <f t="shared" si="74"/>
        <v>340.63050943637381</v>
      </c>
      <c r="AE323" cm="1">
        <f t="array" ref="AE323">NewI((1-'Parameters-x'!B329)*BETA_a,X323,T323)</f>
        <v>54.613940987984073</v>
      </c>
      <c r="AF323">
        <f t="shared" si="75"/>
        <v>189.46388596463041</v>
      </c>
      <c r="AG323" cm="1">
        <f t="array" ref="AG323">NewI((1-'Parameters-x'!B329)*BETA_e,Z323,T323)</f>
        <v>31.294608334714365</v>
      </c>
    </row>
    <row r="324" spans="1:33" x14ac:dyDescent="0.45">
      <c r="A324">
        <f t="shared" si="68"/>
        <v>32.000000000000185</v>
      </c>
      <c r="B324" s="2">
        <f t="shared" si="79"/>
        <v>127077983.03885974</v>
      </c>
      <c r="C324" s="7">
        <f t="shared" si="80"/>
        <v>219071.73623538716</v>
      </c>
      <c r="D324" s="2">
        <f t="shared" si="81"/>
        <v>146438.22490487481</v>
      </c>
      <c r="E324" s="7">
        <f t="shared" si="69"/>
        <v>113728.81915244952</v>
      </c>
      <c r="F324">
        <f t="array" ref="F324:K324">rk(BETA_c,BETA_a,BETA_e,GAMMA,F323,G323,H323,I323,J323,K323,dt,STAGE)</f>
        <v>15755129.484369589</v>
      </c>
      <c r="G324">
        <v>1975.4052630812937</v>
      </c>
      <c r="H324">
        <v>76269525.156632125</v>
      </c>
      <c r="I324">
        <v>138036.08662551973</v>
      </c>
      <c r="J324">
        <v>35053328.397858024</v>
      </c>
      <c r="K324">
        <v>79060.24434678613</v>
      </c>
      <c r="L324">
        <f t="shared" si="70"/>
        <v>1319.1103673296905</v>
      </c>
      <c r="M324" cm="1">
        <f t="array" ref="M324">NewI(BETA_c,F324,C324)</f>
        <v>1026.6840762699521</v>
      </c>
      <c r="N324">
        <f t="shared" si="71"/>
        <v>92266.75674235489</v>
      </c>
      <c r="O324" cm="1">
        <f t="array" ref="O324">NewI(BETA_a,H324,C324)</f>
        <v>71666.509836824145</v>
      </c>
      <c r="P324">
        <f t="shared" si="72"/>
        <v>52852.357795190226</v>
      </c>
      <c r="Q324" cm="1">
        <f t="array" ref="Q324">NewI(BETA_e,J324,C324)</f>
        <v>41035.62523935541</v>
      </c>
      <c r="S324" s="2">
        <f t="shared" si="76"/>
        <v>127442672.0619193</v>
      </c>
      <c r="T324" s="7">
        <f t="shared" si="77"/>
        <v>280.31069868981382</v>
      </c>
      <c r="U324" s="2">
        <f t="shared" si="78"/>
        <v>540.62738202147636</v>
      </c>
      <c r="V324">
        <f t="array" ref="V324:AA324">rk((1-'Parameters-x'!B329)*BETA_c,(1-'Parameters-x'!B329)*BETA_a,(1-'Parameters-x'!B329)*BETA_e,GAMMA,V323,W323,X323,Y323,Z323,AA323,dt,STAGE)</f>
        <v>15758416.70153203</v>
      </c>
      <c r="W324">
        <v>2.522694576851225</v>
      </c>
      <c r="X324">
        <v>76499307.108896747</v>
      </c>
      <c r="Y324">
        <v>176.60051059764825</v>
      </c>
      <c r="Z324">
        <v>35184948.251490511</v>
      </c>
      <c r="AA324">
        <v>101.18749351531436</v>
      </c>
      <c r="AB324">
        <f t="shared" si="73"/>
        <v>4.7757733926706551</v>
      </c>
      <c r="AC324" cm="1">
        <f t="array" ref="AC324">NewI((1-'Parameters-x'!B330)*BETA_c,V324,T324)</f>
        <v>0.78837347493206389</v>
      </c>
      <c r="AD324">
        <f t="shared" si="74"/>
        <v>344.29059265512024</v>
      </c>
      <c r="AE324" cm="1">
        <f t="array" ref="AE324">NewI((1-'Parameters-x'!B330)*BETA_a,X324,T324)</f>
        <v>55.1857930392109</v>
      </c>
      <c r="AF324">
        <f t="shared" si="75"/>
        <v>191.56101597368547</v>
      </c>
      <c r="AG324" cm="1">
        <f t="array" ref="AG324">NewI((1-'Parameters-x'!B330)*BETA_e,Z324,T324)</f>
        <v>31.62228758975807</v>
      </c>
    </row>
    <row r="325" spans="1:33" x14ac:dyDescent="0.45">
      <c r="A325">
        <f t="shared" ref="A325:A388" si="82">A324+dt</f>
        <v>32.100000000000186</v>
      </c>
      <c r="B325" s="2">
        <f t="shared" si="79"/>
        <v>127066432.17929679</v>
      </c>
      <c r="C325" s="7">
        <f t="shared" si="80"/>
        <v>225986.93900053162</v>
      </c>
      <c r="D325" s="2">
        <f t="shared" si="81"/>
        <v>151073.88170266937</v>
      </c>
      <c r="E325" s="7">
        <f t="shared" ref="E325:E388" si="83">M325+O325+Q325</f>
        <v>117306.67944343333</v>
      </c>
      <c r="F325">
        <f t="array" ref="F325:K325">rk(BETA_c,BETA_a,BETA_e,GAMMA,F324,G324,H324,I324,J324,K324,dt,STAGE)</f>
        <v>15755025.204242572</v>
      </c>
      <c r="G325">
        <v>2037.8836628132276</v>
      </c>
      <c r="H325">
        <v>76262246.32467933</v>
      </c>
      <c r="I325">
        <v>142394.00570151745</v>
      </c>
      <c r="J325">
        <v>35049160.650374897</v>
      </c>
      <c r="K325">
        <v>81555.049636200958</v>
      </c>
      <c r="L325">
        <f t="shared" ref="L325:L388" si="84">N_c-F325-G325</f>
        <v>1360.912094614584</v>
      </c>
      <c r="M325" cm="1">
        <f t="array" ref="M325">NewI(BETA_c,F325,C325)</f>
        <v>1059.085302501242</v>
      </c>
      <c r="N325">
        <f t="shared" ref="N325:N388" si="85">N_a-H325-I325</f>
        <v>95187.669619152555</v>
      </c>
      <c r="O325" cm="1">
        <f t="array" ref="O325">NewI(BETA_a,H325,C325)</f>
        <v>73921.674326467793</v>
      </c>
      <c r="P325">
        <f t="shared" ref="P325:P388" si="86">N_e-J325-K325</f>
        <v>54525.299988902218</v>
      </c>
      <c r="Q325" cm="1">
        <f t="array" ref="Q325">NewI(BETA_e,J325,C325)</f>
        <v>42325.91981446428</v>
      </c>
      <c r="S325" s="2">
        <f t="shared" si="76"/>
        <v>127442663.25649326</v>
      </c>
      <c r="T325" s="7">
        <f t="shared" si="77"/>
        <v>283.24579763320759</v>
      </c>
      <c r="U325" s="2">
        <f t="shared" si="78"/>
        <v>546.49770911315909</v>
      </c>
      <c r="V325">
        <f t="array" ref="V325:AA325">rk((1-'Parameters-x'!B330)*BETA_c,(1-'Parameters-x'!B330)*BETA_a,(1-'Parameters-x'!B330)*BETA_e,GAMMA,V324,W324,X324,Y324,Z324,AA324,dt,STAGE)</f>
        <v>15758416.622282652</v>
      </c>
      <c r="W325">
        <v>2.5491131033156407</v>
      </c>
      <c r="X325">
        <v>76499301.56147562</v>
      </c>
      <c r="Y325">
        <v>178.44952727380627</v>
      </c>
      <c r="Z325">
        <v>35184945.072734982</v>
      </c>
      <c r="AA325">
        <v>102.24715725608567</v>
      </c>
      <c r="AB325">
        <f t="shared" ref="AB325:AB388" si="87">N_c-V325-W325</f>
        <v>4.8286042444999921</v>
      </c>
      <c r="AC325" cm="1">
        <f t="array" ref="AC325">NewI((1-'Parameters-x'!B331)*BETA_c,V325,T325)</f>
        <v>0.79662843288083596</v>
      </c>
      <c r="AD325">
        <f t="shared" ref="AD325:AD388" si="88">N_a-X325-Y325</f>
        <v>347.98899710652</v>
      </c>
      <c r="AE325" cm="1">
        <f t="array" ref="AE325">NewI((1-'Parameters-x'!B331)*BETA_a,X325,T325)</f>
        <v>55.76363266534473</v>
      </c>
      <c r="AF325">
        <f t="shared" ref="AF325:AF388" si="89">N_e-Z325-AA325</f>
        <v>193.68010776213904</v>
      </c>
      <c r="AG325" cm="1">
        <f t="array" ref="AG325">NewI((1-'Parameters-x'!B331)*BETA_e,Z325,T325)</f>
        <v>31.95339779755308</v>
      </c>
    </row>
    <row r="326" spans="1:33" x14ac:dyDescent="0.45">
      <c r="A326">
        <f t="shared" si="82"/>
        <v>32.200000000000188</v>
      </c>
      <c r="B326" s="2">
        <f t="shared" si="79"/>
        <v>127054517.9863718</v>
      </c>
      <c r="C326" s="7">
        <f t="shared" si="80"/>
        <v>233119.159314349</v>
      </c>
      <c r="D326" s="2">
        <f t="shared" si="81"/>
        <v>155855.85431384697</v>
      </c>
      <c r="E326" s="7">
        <f t="shared" si="83"/>
        <v>120996.04622328651</v>
      </c>
      <c r="F326">
        <f t="array" ref="F326:K326">rk(BETA_c,BETA_a,BETA_e,GAMMA,F325,G325,H325,I325,J325,K325,dt,STAGE)</f>
        <v>15754917.633432139</v>
      </c>
      <c r="G326">
        <v>2102.3307111386966</v>
      </c>
      <c r="H326">
        <v>76254738.477940068</v>
      </c>
      <c r="I326">
        <v>146888.73177113422</v>
      </c>
      <c r="J326">
        <v>35044861.874999598</v>
      </c>
      <c r="K326">
        <v>84128.096832076088</v>
      </c>
      <c r="L326">
        <f t="shared" si="84"/>
        <v>1404.0358567225921</v>
      </c>
      <c r="M326" cm="1">
        <f t="array" ref="M326">NewI(BETA_c,F326,C326)</f>
        <v>1092.5029151588162</v>
      </c>
      <c r="N326">
        <f t="shared" si="85"/>
        <v>98200.790288798133</v>
      </c>
      <c r="O326" cm="1">
        <f t="array" ref="O326">NewI(BETA_a,H326,C326)</f>
        <v>76247.158989113101</v>
      </c>
      <c r="P326">
        <f t="shared" si="86"/>
        <v>56251.028168326244</v>
      </c>
      <c r="Q326" cm="1">
        <f t="array" ref="Q326">NewI(BETA_e,J326,C326)</f>
        <v>43656.384319014593</v>
      </c>
      <c r="S326" s="2">
        <f t="shared" ref="S326:S389" si="90">V326+X326+Z326</f>
        <v>127442654.35886738</v>
      </c>
      <c r="T326" s="7">
        <f t="shared" ref="T326:T389" si="91">W326+Y326+AA326</f>
        <v>286.21162893324208</v>
      </c>
      <c r="U326" s="2">
        <f t="shared" ref="U326:U389" si="92">AB326+AD326+AF326</f>
        <v>552.42950367667663</v>
      </c>
      <c r="V326">
        <f t="array" ref="V326:AA326">rk((1-'Parameters-x'!B331)*BETA_c,(1-'Parameters-x'!B331)*BETA_a,(1-'Parameters-x'!B331)*BETA_e,GAMMA,V325,W325,X325,Y325,Z325,AA325,dt,STAGE)</f>
        <v>15758416.542203462</v>
      </c>
      <c r="W326">
        <v>2.5758081781255289</v>
      </c>
      <c r="X326">
        <v>76499295.955968544</v>
      </c>
      <c r="Y326">
        <v>180.31790736766101</v>
      </c>
      <c r="Z326">
        <v>35184941.860695384</v>
      </c>
      <c r="AA326">
        <v>103.31791338745552</v>
      </c>
      <c r="AB326">
        <f t="shared" si="87"/>
        <v>4.8819883601231293</v>
      </c>
      <c r="AC326" cm="1">
        <f t="array" ref="AC326">NewI((1-'Parameters-x'!B332)*BETA_c,V326,T326)</f>
        <v>0.80496982541634166</v>
      </c>
      <c r="AD326">
        <f t="shared" si="88"/>
        <v>351.72612408845185</v>
      </c>
      <c r="AE326" cm="1">
        <f t="array" ref="AE326">NewI((1-'Parameters-x'!B332)*BETA_a,X326,T326)</f>
        <v>56.347522555526531</v>
      </c>
      <c r="AF326">
        <f t="shared" si="89"/>
        <v>195.82139122810167</v>
      </c>
      <c r="AG326" cm="1">
        <f t="array" ref="AG326">NewI((1-'Parameters-x'!B332)*BETA_e,Z326,T326)</f>
        <v>32.287974879487173</v>
      </c>
    </row>
    <row r="327" spans="1:33" x14ac:dyDescent="0.45">
      <c r="A327">
        <f t="shared" si="82"/>
        <v>32.300000000000189</v>
      </c>
      <c r="B327" s="2">
        <f t="shared" si="79"/>
        <v>127042229.13986975</v>
      </c>
      <c r="C327" s="7">
        <f t="shared" si="80"/>
        <v>240475.12644461327</v>
      </c>
      <c r="D327" s="2">
        <f t="shared" si="81"/>
        <v>160788.73368563346</v>
      </c>
      <c r="E327" s="7">
        <f t="shared" si="83"/>
        <v>124800.32723321124</v>
      </c>
      <c r="F327">
        <f t="array" ref="F327:K327">rk(BETA_c,BETA_a,BETA_e,GAMMA,F326,G326,H326,I326,J326,K326,dt,STAGE)</f>
        <v>15754806.668733101</v>
      </c>
      <c r="G327">
        <v>2168.8079617890021</v>
      </c>
      <c r="H327">
        <v>76246994.477346733</v>
      </c>
      <c r="I327">
        <v>151524.509758309</v>
      </c>
      <c r="J327">
        <v>35040427.993789919</v>
      </c>
      <c r="K327">
        <v>86781.808724515286</v>
      </c>
      <c r="L327">
        <f t="shared" si="84"/>
        <v>1448.5233051096598</v>
      </c>
      <c r="M327" cm="1">
        <f t="array" ref="M327">NewI(BETA_c,F327,C327)</f>
        <v>1126.9684012859254</v>
      </c>
      <c r="N327">
        <f t="shared" si="85"/>
        <v>101309.01289495779</v>
      </c>
      <c r="O327" cm="1">
        <f t="array" ref="O327">NewI(BETA_a,H327,C327)</f>
        <v>78645.115221124142</v>
      </c>
      <c r="P327">
        <f t="shared" si="86"/>
        <v>58031.197485565994</v>
      </c>
      <c r="Q327" cm="1">
        <f t="array" ref="Q327">NewI(BETA_e,J327,C327)</f>
        <v>45028.243610801175</v>
      </c>
      <c r="S327" s="2">
        <f t="shared" si="90"/>
        <v>127442645.36807632</v>
      </c>
      <c r="T327" s="7">
        <f t="shared" si="91"/>
        <v>289.2085143624505</v>
      </c>
      <c r="U327" s="2">
        <f t="shared" si="92"/>
        <v>558.42340930191074</v>
      </c>
      <c r="V327">
        <f t="array" ref="V327:AA327">rk((1-'Parameters-x'!B332)*BETA_c,(1-'Parameters-x'!B332)*BETA_a,(1-'Parameters-x'!B332)*BETA_e,GAMMA,V326,W326,X326,Y326,Z326,AA326,dt,STAGE)</f>
        <v>15758416.461285774</v>
      </c>
      <c r="W327">
        <v>2.6027826983606586</v>
      </c>
      <c r="X327">
        <v>76499290.291767329</v>
      </c>
      <c r="Y327">
        <v>182.20585355531253</v>
      </c>
      <c r="Z327">
        <v>35184938.615023233</v>
      </c>
      <c r="AA327">
        <v>104.39987810877733</v>
      </c>
      <c r="AB327">
        <f t="shared" si="87"/>
        <v>4.9359315279746285</v>
      </c>
      <c r="AC327" cm="1">
        <f t="array" ref="AC327">NewI((1-'Parameters-x'!B333)*BETA_c,V327,T327)</f>
        <v>0.81339855752031387</v>
      </c>
      <c r="AD327">
        <f t="shared" si="88"/>
        <v>355.50237911570991</v>
      </c>
      <c r="AE327" cm="1">
        <f t="array" ref="AE327">NewI((1-'Parameters-x'!B333)*BETA_a,X327,T327)</f>
        <v>56.937526055165748</v>
      </c>
      <c r="AF327">
        <f t="shared" si="89"/>
        <v>197.98509865822621</v>
      </c>
      <c r="AG327" cm="1">
        <f t="array" ref="AG327">NewI((1-'Parameters-x'!B333)*BETA_e,Z327,T327)</f>
        <v>32.626055132990139</v>
      </c>
    </row>
    <row r="328" spans="1:33" x14ac:dyDescent="0.45">
      <c r="A328">
        <f t="shared" si="82"/>
        <v>32.40000000000019</v>
      </c>
      <c r="B328" s="2">
        <f t="shared" si="79"/>
        <v>127029553.97383277</v>
      </c>
      <c r="C328" s="7">
        <f t="shared" si="80"/>
        <v>248061.77309968346</v>
      </c>
      <c r="D328" s="2">
        <f t="shared" si="81"/>
        <v>165877.25306755095</v>
      </c>
      <c r="E328" s="7">
        <f t="shared" si="83"/>
        <v>128723.03002553117</v>
      </c>
      <c r="F328">
        <f t="array" ref="F328:K328">rk(BETA_c,BETA_a,BETA_e,GAMMA,F327,G327,H327,I327,J327,K327,dt,STAGE)</f>
        <v>15754692.203744287</v>
      </c>
      <c r="G328">
        <v>2237.3788624776062</v>
      </c>
      <c r="H328">
        <v>76239006.965547621</v>
      </c>
      <c r="I328">
        <v>156305.7131027368</v>
      </c>
      <c r="J328">
        <v>35035854.804540858</v>
      </c>
      <c r="K328">
        <v>89518.681134469065</v>
      </c>
      <c r="L328">
        <f t="shared" si="84"/>
        <v>1494.4173932357226</v>
      </c>
      <c r="M328" cm="1">
        <f t="array" ref="M328">NewI(BETA_c,F328,C328)</f>
        <v>1162.5141979717582</v>
      </c>
      <c r="N328">
        <f t="shared" si="85"/>
        <v>104515.32134964195</v>
      </c>
      <c r="O328" cm="1">
        <f t="array" ref="O328">NewI(BETA_a,H328,C328)</f>
        <v>81117.757585001149</v>
      </c>
      <c r="P328">
        <f t="shared" si="86"/>
        <v>59867.514324673262</v>
      </c>
      <c r="Q328" cm="1">
        <f t="array" ref="Q328">NewI(BETA_e,J328,C328)</f>
        <v>46442.758242558266</v>
      </c>
      <c r="S328" s="2">
        <f t="shared" si="90"/>
        <v>127442636.28314459</v>
      </c>
      <c r="T328" s="7">
        <f t="shared" si="91"/>
        <v>292.23677906206223</v>
      </c>
      <c r="U328" s="2">
        <f t="shared" si="92"/>
        <v>564.4800763409736</v>
      </c>
      <c r="V328">
        <f t="array" ref="V328:AA328">rk((1-'Parameters-x'!B333)*BETA_c,(1-'Parameters-x'!B333)*BETA_a,(1-'Parameters-x'!B333)*BETA_e,GAMMA,V327,W327,X327,Y327,Z327,AA327,dt,STAGE)</f>
        <v>15758416.379520807</v>
      </c>
      <c r="W328">
        <v>2.6300395914009629</v>
      </c>
      <c r="X328">
        <v>76499284.568257421</v>
      </c>
      <c r="Y328">
        <v>184.11357063600451</v>
      </c>
      <c r="Z328">
        <v>35184935.335366368</v>
      </c>
      <c r="AA328">
        <v>105.49316883465676</v>
      </c>
      <c r="AB328">
        <f t="shared" si="87"/>
        <v>4.9904396011837902</v>
      </c>
      <c r="AC328" cm="1">
        <f t="array" ref="AC328">NewI((1-'Parameters-x'!B334)*BETA_c,V328,T328)</f>
        <v>0.8219155436488691</v>
      </c>
      <c r="AD328">
        <f t="shared" si="88"/>
        <v>359.31817194274038</v>
      </c>
      <c r="AE328" cm="1">
        <f t="array" ref="AE328">NewI((1-'Parameters-x'!B334)*BETA_a,X328,T328)</f>
        <v>57.53370717280891</v>
      </c>
      <c r="AF328">
        <f t="shared" si="89"/>
        <v>200.17146479704948</v>
      </c>
      <c r="AG328" cm="1">
        <f t="array" ref="AG328">NewI((1-'Parameters-x'!B334)*BETA_e,Z328,T328)</f>
        <v>32.967675235469301</v>
      </c>
    </row>
    <row r="329" spans="1:33" x14ac:dyDescent="0.45">
      <c r="A329">
        <f t="shared" si="82"/>
        <v>32.500000000000192</v>
      </c>
      <c r="B329" s="2">
        <f t="shared" si="79"/>
        <v>127016480.46644734</v>
      </c>
      <c r="C329" s="7">
        <f t="shared" si="80"/>
        <v>255886.24124266516</v>
      </c>
      <c r="D329" s="2">
        <f t="shared" si="81"/>
        <v>171126.29230999263</v>
      </c>
      <c r="E329" s="7">
        <f t="shared" si="83"/>
        <v>132767.76460647924</v>
      </c>
      <c r="F329">
        <f t="array" ref="F329:K329">rk(BETA_c,BETA_a,BETA_e,GAMMA,F328,G328,H328,I328,J328,K328,dt,STAGE)</f>
        <v>15754574.128772188</v>
      </c>
      <c r="G329">
        <v>2308.1088112088114</v>
      </c>
      <c r="H329">
        <v>76230768.360506579</v>
      </c>
      <c r="I329">
        <v>161236.84744470348</v>
      </c>
      <c r="J329">
        <v>35031137.977168575</v>
      </c>
      <c r="K329">
        <v>92341.284986752886</v>
      </c>
      <c r="L329">
        <f t="shared" si="84"/>
        <v>1541.7624166032106</v>
      </c>
      <c r="M329" cm="1">
        <f t="array" ref="M329">NewI(BETA_c,F329,C329)</f>
        <v>1199.173719379726</v>
      </c>
      <c r="N329">
        <f t="shared" si="85"/>
        <v>107822.79204871724</v>
      </c>
      <c r="O329" cm="1">
        <f t="array" ref="O329">NewI(BETA_a,H329,C329)</f>
        <v>83667.365492111101</v>
      </c>
      <c r="P329">
        <f t="shared" si="86"/>
        <v>61761.737844672185</v>
      </c>
      <c r="Q329" cm="1">
        <f t="array" ref="Q329">NewI(BETA_e,J329,C329)</f>
        <v>47901.225394988411</v>
      </c>
      <c r="S329" s="2">
        <f t="shared" si="90"/>
        <v>127442627.1030865</v>
      </c>
      <c r="T329" s="7">
        <f t="shared" si="91"/>
        <v>295.29675157726348</v>
      </c>
      <c r="U329" s="2">
        <f t="shared" si="92"/>
        <v>570.60016192882711</v>
      </c>
      <c r="V329">
        <f t="array" ref="V329:AA329">rk((1-'Parameters-x'!B334)*BETA_c,(1-'Parameters-x'!B334)*BETA_a,(1-'Parameters-x'!B334)*BETA_e,GAMMA,V328,W328,X328,Y328,Z328,AA328,dt,STAGE)</f>
        <v>15758416.296899691</v>
      </c>
      <c r="W329">
        <v>2.6575818152443689</v>
      </c>
      <c r="X329">
        <v>76499278.784817845</v>
      </c>
      <c r="Y329">
        <v>186.04126555432163</v>
      </c>
      <c r="Z329">
        <v>35184932.021368958</v>
      </c>
      <c r="AA329">
        <v>106.5979042076975</v>
      </c>
      <c r="AB329">
        <f t="shared" si="87"/>
        <v>5.0455184935315334</v>
      </c>
      <c r="AC329" cm="1">
        <f t="array" ref="AC329">NewI((1-'Parameters-x'!B335)*BETA_c,V329,T329)</f>
        <v>0.83052170783167689</v>
      </c>
      <c r="AD329">
        <f t="shared" si="88"/>
        <v>363.17391660104909</v>
      </c>
      <c r="AE329" cm="1">
        <f t="array" ref="AE329">NewI((1-'Parameters-x'!B335)*BETA_a,X329,T329)</f>
        <v>58.136130587080018</v>
      </c>
      <c r="AF329">
        <f t="shared" si="89"/>
        <v>202.38072683424653</v>
      </c>
      <c r="AG329" cm="1">
        <f t="array" ref="AG329">NewI((1-'Parameters-x'!B335)*BETA_e,Z329,T329)</f>
        <v>33.312872248286311</v>
      </c>
    </row>
    <row r="330" spans="1:33" x14ac:dyDescent="0.45">
      <c r="A330">
        <f t="shared" si="82"/>
        <v>32.600000000000193</v>
      </c>
      <c r="B330" s="2">
        <f t="shared" si="79"/>
        <v>127002996.22966455</v>
      </c>
      <c r="C330" s="7">
        <f t="shared" si="80"/>
        <v>263955.88804979238</v>
      </c>
      <c r="D330" s="2">
        <f t="shared" si="81"/>
        <v>176540.88228566397</v>
      </c>
      <c r="E330" s="7">
        <f t="shared" si="83"/>
        <v>136938.24613031058</v>
      </c>
      <c r="F330">
        <f t="array" ref="F330:K330">rk(BETA_c,BETA_a,BETA_e,GAMMA,F329,G329,H329,I329,J329,K329,dt,STAGE)</f>
        <v>15754452.330731878</v>
      </c>
      <c r="G330">
        <v>2381.0652141331334</v>
      </c>
      <c r="H330">
        <v>76222270.84893243</v>
      </c>
      <c r="I330">
        <v>166322.55440214</v>
      </c>
      <c r="J330">
        <v>35026273.050000235</v>
      </c>
      <c r="K330">
        <v>95252.268433519261</v>
      </c>
      <c r="L330">
        <f t="shared" si="84"/>
        <v>1590.6040539888095</v>
      </c>
      <c r="M330" cm="1">
        <f t="array" ref="M330">NewI(BETA_c,F330,C330)</f>
        <v>1236.9813844377538</v>
      </c>
      <c r="N330">
        <f t="shared" si="85"/>
        <v>111234.59666542985</v>
      </c>
      <c r="O330" cm="1">
        <f t="array" ref="O330">NewI(BETA_a,H330,C330)</f>
        <v>86296.28491884016</v>
      </c>
      <c r="P330">
        <f t="shared" si="86"/>
        <v>63715.681566245301</v>
      </c>
      <c r="Q330" cm="1">
        <f t="array" ref="Q330">NewI(BETA_e,J330,C330)</f>
        <v>49404.979827032672</v>
      </c>
      <c r="S330" s="2">
        <f t="shared" si="90"/>
        <v>127442617.82690597</v>
      </c>
      <c r="T330" s="7">
        <f t="shared" si="91"/>
        <v>298.38876389282751</v>
      </c>
      <c r="U330" s="2">
        <f t="shared" si="92"/>
        <v>576.78433013950485</v>
      </c>
      <c r="V330">
        <f t="array" ref="V330:AA330">rk((1-'Parameters-x'!B335)*BETA_c,(1-'Parameters-x'!B335)*BETA_a,(1-'Parameters-x'!B335)*BETA_e,GAMMA,V329,W329,X329,Y329,Z329,AA329,dt,STAGE)</f>
        <v>15758416.213413464</v>
      </c>
      <c r="W330">
        <v>2.6854123588279402</v>
      </c>
      <c r="X330">
        <v>76499272.940821066</v>
      </c>
      <c r="Y330">
        <v>187.9891474226194</v>
      </c>
      <c r="Z330">
        <v>35184928.672671437</v>
      </c>
      <c r="AA330">
        <v>107.71420411138018</v>
      </c>
      <c r="AB330">
        <f t="shared" si="87"/>
        <v>5.1011741772666062</v>
      </c>
      <c r="AC330" cm="1">
        <f t="array" ref="AC330">NewI((1-'Parameters-x'!B336)*BETA_c,V330,T330)</f>
        <v>0.83921798377216794</v>
      </c>
      <c r="AD330">
        <f t="shared" si="88"/>
        <v>367.07003151088185</v>
      </c>
      <c r="AE330" cm="1">
        <f t="array" ref="AE330">NewI((1-'Parameters-x'!B336)*BETA_a,X330,T330)</f>
        <v>58.744861653693548</v>
      </c>
      <c r="AF330">
        <f t="shared" si="89"/>
        <v>204.61312445135633</v>
      </c>
      <c r="AG330" cm="1">
        <f t="array" ref="AG330">NewI((1-'Parameters-x'!B336)*BETA_e,Z330,T330)</f>
        <v>33.66168362077547</v>
      </c>
    </row>
    <row r="331" spans="1:33" x14ac:dyDescent="0.45">
      <c r="A331">
        <f t="shared" si="82"/>
        <v>32.700000000000195</v>
      </c>
      <c r="B331" s="2">
        <f t="shared" si="79"/>
        <v>126989088.49854852</v>
      </c>
      <c r="C331" s="7">
        <f t="shared" si="80"/>
        <v>272278.29201511992</v>
      </c>
      <c r="D331" s="2">
        <f t="shared" si="81"/>
        <v>182126.20943636494</v>
      </c>
      <c r="E331" s="7">
        <f t="shared" si="83"/>
        <v>141238.29764439803</v>
      </c>
      <c r="F331">
        <f t="array" ref="F331:K331">rk(BETA_c,BETA_a,BETA_e,GAMMA,F330,G330,H330,I330,J330,K330,dt,STAGE)</f>
        <v>15754326.693045117</v>
      </c>
      <c r="G331">
        <v>2456.317544983458</v>
      </c>
      <c r="H331">
        <v>76213506.379535422</v>
      </c>
      <c r="I331">
        <v>171567.61544129575</v>
      </c>
      <c r="J331">
        <v>35021255.425967976</v>
      </c>
      <c r="K331">
        <v>98254.359028840729</v>
      </c>
      <c r="L331">
        <f t="shared" si="84"/>
        <v>1640.989409899581</v>
      </c>
      <c r="M331" cm="1">
        <f t="array" ref="M331">NewI(BETA_c,F331,C331)</f>
        <v>1275.9726451995225</v>
      </c>
      <c r="N331">
        <f t="shared" si="85"/>
        <v>114754.00502328252</v>
      </c>
      <c r="O331" cm="1">
        <f t="array" ref="O331">NewI(BETA_a,H331,C331)</f>
        <v>89006.930156016664</v>
      </c>
      <c r="P331">
        <f t="shared" si="86"/>
        <v>65731.215003182821</v>
      </c>
      <c r="Q331" cm="1">
        <f t="array" ref="Q331">NewI(BETA_e,J331,C331)</f>
        <v>50955.394843181843</v>
      </c>
      <c r="S331" s="2">
        <f t="shared" si="90"/>
        <v>127442608.45359659</v>
      </c>
      <c r="T331" s="7">
        <f t="shared" si="91"/>
        <v>301.51315146911719</v>
      </c>
      <c r="U331" s="2">
        <f t="shared" si="92"/>
        <v>583.03325194079605</v>
      </c>
      <c r="V331">
        <f t="array" ref="V331:AA331">rk((1-'Parameters-x'!B336)*BETA_c,(1-'Parameters-x'!B336)*BETA_a,(1-'Parameters-x'!B336)*BETA_e,GAMMA,V330,W330,X330,Y330,Z330,AA330,dt,STAGE)</f>
        <v>15758416.129053062</v>
      </c>
      <c r="W331">
        <v>2.7135342423523672</v>
      </c>
      <c r="X331">
        <v>76499267.035633042</v>
      </c>
      <c r="Y331">
        <v>189.95742754368942</v>
      </c>
      <c r="Z331">
        <v>35184925.288910486</v>
      </c>
      <c r="AA331">
        <v>108.84218968307538</v>
      </c>
      <c r="AB331">
        <f t="shared" si="87"/>
        <v>5.157412695819616</v>
      </c>
      <c r="AC331" cm="1">
        <f t="array" ref="AC331">NewI((1-'Parameters-x'!B337)*BETA_c,V331,T331)</f>
        <v>0.84800531494878928</v>
      </c>
      <c r="AD331">
        <f t="shared" si="88"/>
        <v>371.00693941385589</v>
      </c>
      <c r="AE331" cm="1">
        <f t="array" ref="AE331">NewI((1-'Parameters-x'!B337)*BETA_a,X331,T331)</f>
        <v>59.359966412540906</v>
      </c>
      <c r="AF331">
        <f t="shared" si="89"/>
        <v>206.86889983112053</v>
      </c>
      <c r="AG331" cm="1">
        <f t="array" ref="AG331">NewI((1-'Parameters-x'!B337)*BETA_e,Z331,T331)</f>
        <v>34.01414719430413</v>
      </c>
    </row>
    <row r="332" spans="1:33" x14ac:dyDescent="0.45">
      <c r="A332">
        <f t="shared" si="82"/>
        <v>32.800000000000196</v>
      </c>
      <c r="B332" s="2">
        <f t="shared" si="79"/>
        <v>126974744.12034768</v>
      </c>
      <c r="C332" s="7">
        <f t="shared" si="80"/>
        <v>280861.25920353259</v>
      </c>
      <c r="D332" s="2">
        <f t="shared" si="81"/>
        <v>187887.62044878688</v>
      </c>
      <c r="E332" s="7">
        <f t="shared" si="83"/>
        <v>145671.85288483984</v>
      </c>
      <c r="F332">
        <f t="array" ref="F332:K332">rk(BETA_c,BETA_a,BETA_e,GAMMA,F331,G331,H331,I331,J331,K331,dt,STAGE)</f>
        <v>15754197.095535601</v>
      </c>
      <c r="G332">
        <v>2533.9374061262038</v>
      </c>
      <c r="H332">
        <v>76204466.6561068</v>
      </c>
      <c r="I332">
        <v>176976.95584238239</v>
      </c>
      <c r="J332">
        <v>35016080.36870528</v>
      </c>
      <c r="K332">
        <v>101350.36595502401</v>
      </c>
      <c r="L332">
        <f t="shared" si="84"/>
        <v>1692.9670582732383</v>
      </c>
      <c r="M332" cm="1">
        <f t="array" ref="M332">NewI(BETA_c,F332,C332)</f>
        <v>1316.1840158851596</v>
      </c>
      <c r="N332">
        <f t="shared" si="85"/>
        <v>118384.38805081777</v>
      </c>
      <c r="O332" cm="1">
        <f t="array" ref="O332">NewI(BETA_a,H332,C332)</f>
        <v>91801.785591376422</v>
      </c>
      <c r="P332">
        <f t="shared" si="86"/>
        <v>67810.265339695863</v>
      </c>
      <c r="Q332" cm="1">
        <f t="array" ref="Q332">NewI(BETA_e,J332,C332)</f>
        <v>52553.883277578265</v>
      </c>
      <c r="S332" s="2">
        <f t="shared" si="90"/>
        <v>127442598.98214142</v>
      </c>
      <c r="T332" s="7">
        <f t="shared" si="91"/>
        <v>304.67025327846414</v>
      </c>
      <c r="U332" s="2">
        <f t="shared" si="92"/>
        <v>589.34760530687868</v>
      </c>
      <c r="V332">
        <f t="array" ref="V332:AA332">rk((1-'Parameters-x'!B337)*BETA_c,(1-'Parameters-x'!B337)*BETA_a,(1-'Parameters-x'!B337)*BETA_e,GAMMA,V331,W331,X331,Y331,Z331,AA331,dt,STAGE)</f>
        <v>15758416.043809334</v>
      </c>
      <c r="W332">
        <v>2.7419505176098409</v>
      </c>
      <c r="X332">
        <v>76499261.068613097</v>
      </c>
      <c r="Y332">
        <v>191.94631943366215</v>
      </c>
      <c r="Z332">
        <v>35184921.869718984</v>
      </c>
      <c r="AA332">
        <v>109.98198332719217</v>
      </c>
      <c r="AB332">
        <f t="shared" si="87"/>
        <v>5.2142401485739889</v>
      </c>
      <c r="AC332" cm="1">
        <f t="array" ref="AC332">NewI((1-'Parameters-x'!B338)*BETA_c,V332,T332)</f>
        <v>0.85688465471732012</v>
      </c>
      <c r="AD332">
        <f t="shared" si="88"/>
        <v>374.9850674692662</v>
      </c>
      <c r="AE332" cm="1">
        <f t="array" ref="AE332">NewI((1-'Parameters-x'!B338)*BETA_a,X332,T332)</f>
        <v>59.981511594850886</v>
      </c>
      <c r="AF332">
        <f t="shared" si="89"/>
        <v>209.14829768903843</v>
      </c>
      <c r="AG332" cm="1">
        <f t="array" ref="AG332">NewI((1-'Parameters-x'!B338)*BETA_e,Z332,T332)</f>
        <v>34.370301206375515</v>
      </c>
    </row>
    <row r="333" spans="1:33" x14ac:dyDescent="0.45">
      <c r="A333">
        <f t="shared" si="82"/>
        <v>32.900000000000198</v>
      </c>
      <c r="B333" s="2">
        <f t="shared" si="79"/>
        <v>126959949.54328409</v>
      </c>
      <c r="C333" s="7">
        <f t="shared" si="80"/>
        <v>289712.82965398347</v>
      </c>
      <c r="D333" s="2">
        <f t="shared" si="81"/>
        <v>193830.62706193939</v>
      </c>
      <c r="E333" s="7">
        <f t="shared" si="83"/>
        <v>150242.9591219752</v>
      </c>
      <c r="F333">
        <f t="array" ref="F333:K333">rk(BETA_c,BETA_a,BETA_e,GAMMA,F332,G332,H332,I332,J332,K332,dt,STAGE)</f>
        <v>15754063.414321255</v>
      </c>
      <c r="G333">
        <v>2613.9985912618472</v>
      </c>
      <c r="H333">
        <v>76195143.130418748</v>
      </c>
      <c r="I333">
        <v>182555.64876148559</v>
      </c>
      <c r="J333">
        <v>35010742.998544075</v>
      </c>
      <c r="K333">
        <v>104543.182301236</v>
      </c>
      <c r="L333">
        <f t="shared" si="84"/>
        <v>1746.587087483214</v>
      </c>
      <c r="M333" cm="1">
        <f t="array" ref="M333">NewI(BETA_c,F333,C333)</f>
        <v>1357.6531026093885</v>
      </c>
      <c r="N333">
        <f t="shared" si="85"/>
        <v>122129.22081976675</v>
      </c>
      <c r="O333" cm="1">
        <f t="array" ref="O333">NewI(BETA_a,H333,C333)</f>
        <v>94683.407524761424</v>
      </c>
      <c r="P333">
        <f t="shared" si="86"/>
        <v>69954.819154689409</v>
      </c>
      <c r="Q333" cm="1">
        <f t="array" ref="Q333">NewI(BETA_e,J333,C333)</f>
        <v>54201.8984946044</v>
      </c>
      <c r="S333" s="2">
        <f t="shared" si="90"/>
        <v>127442589.41151279</v>
      </c>
      <c r="T333" s="7">
        <f t="shared" si="91"/>
        <v>307.86041184192925</v>
      </c>
      <c r="U333" s="2">
        <f t="shared" si="92"/>
        <v>595.72807537154824</v>
      </c>
      <c r="V333">
        <f t="array" ref="V333:AA333">rk((1-'Parameters-x'!B338)*BETA_c,(1-'Parameters-x'!B338)*BETA_a,(1-'Parameters-x'!B338)*BETA_e,GAMMA,V332,W332,X332,Y332,Z332,AA332,dt,STAGE)</f>
        <v>15758415.95767303</v>
      </c>
      <c r="W333">
        <v>2.7706642683153455</v>
      </c>
      <c r="X333">
        <v>76499255.039113805</v>
      </c>
      <c r="Y333">
        <v>193.95603884514992</v>
      </c>
      <c r="Z333">
        <v>35184918.414725952</v>
      </c>
      <c r="AA333">
        <v>111.133708728464</v>
      </c>
      <c r="AB333">
        <f t="shared" si="87"/>
        <v>5.271662701710552</v>
      </c>
      <c r="AC333" cm="1">
        <f t="array" ref="AC333">NewI((1-'Parameters-x'!B339)*BETA_c,V333,T333)</f>
        <v>0.86585696641425791</v>
      </c>
      <c r="AD333">
        <f t="shared" si="88"/>
        <v>379.00484735015209</v>
      </c>
      <c r="AE333" cm="1">
        <f t="array" ref="AE333">NewI((1-'Parameters-x'!B339)*BETA_a,X333,T333)</f>
        <v>60.609564630425076</v>
      </c>
      <c r="AF333">
        <f t="shared" si="89"/>
        <v>211.45156531968559</v>
      </c>
      <c r="AG333" cm="1">
        <f t="array" ref="AG333">NewI((1-'Parameters-x'!B339)*BETA_e,Z333,T333)</f>
        <v>34.730184294774503</v>
      </c>
    </row>
    <row r="334" spans="1:33" x14ac:dyDescent="0.45">
      <c r="A334">
        <f t="shared" si="82"/>
        <v>33.000000000000199</v>
      </c>
      <c r="B334" s="2">
        <f t="shared" si="79"/>
        <v>126944690.80505562</v>
      </c>
      <c r="C334" s="7">
        <f t="shared" si="80"/>
        <v>298841.28393476701</v>
      </c>
      <c r="D334" s="2">
        <f t="shared" si="81"/>
        <v>199960.91100961843</v>
      </c>
      <c r="E334" s="7">
        <f t="shared" si="83"/>
        <v>154955.78005505426</v>
      </c>
      <c r="F334">
        <f t="array" ref="F334:K334">rk(BETA_c,BETA_a,BETA_e,GAMMA,F333,G333,H333,I333,J333,K333,dt,STAGE)</f>
        <v>15753925.521703538</v>
      </c>
      <c r="G334">
        <v>2696.577149809204</v>
      </c>
      <c r="H334">
        <v>76185526.994940996</v>
      </c>
      <c r="I334">
        <v>188308.91938998058</v>
      </c>
      <c r="J334">
        <v>35005238.288411081</v>
      </c>
      <c r="K334">
        <v>107835.78739497722</v>
      </c>
      <c r="L334">
        <f t="shared" si="84"/>
        <v>1801.9011466532424</v>
      </c>
      <c r="M334" cm="1">
        <f t="array" ref="M334">NewI(BETA_c,F334,C334)</f>
        <v>1400.4186338045822</v>
      </c>
      <c r="N334">
        <f t="shared" si="85"/>
        <v>125992.08566902325</v>
      </c>
      <c r="O334" cm="1">
        <f t="array" ref="O334">NewI(BETA_a,H334,C334)</f>
        <v>97654.426015652993</v>
      </c>
      <c r="P334">
        <f t="shared" si="86"/>
        <v>72166.924193941944</v>
      </c>
      <c r="Q334" cm="1">
        <f t="array" ref="Q334">NewI(BETA_e,J334,C334)</f>
        <v>55900.935405596676</v>
      </c>
      <c r="S334" s="2">
        <f t="shared" si="90"/>
        <v>127442579.74067232</v>
      </c>
      <c r="T334" s="7">
        <f t="shared" si="91"/>
        <v>311.08397326644683</v>
      </c>
      <c r="U334" s="2">
        <f t="shared" si="92"/>
        <v>602.17535440783786</v>
      </c>
      <c r="V334">
        <f t="array" ref="V334:AA334">rk((1-'Parameters-x'!B339)*BETA_c,(1-'Parameters-x'!B339)*BETA_a,(1-'Parameters-x'!B339)*BETA_e,GAMMA,V333,W333,X333,Y333,Z333,AA333,dt,STAGE)</f>
        <v>15758415.870634807</v>
      </c>
      <c r="W334">
        <v>2.7996786104414051</v>
      </c>
      <c r="X334">
        <v>76499248.946480989</v>
      </c>
      <c r="Y334">
        <v>195.98680379063265</v>
      </c>
      <c r="Z334">
        <v>35184914.923556529</v>
      </c>
      <c r="AA334">
        <v>112.29749086537278</v>
      </c>
      <c r="AB334">
        <f t="shared" si="87"/>
        <v>5.3296865822848494</v>
      </c>
      <c r="AC334" cm="1">
        <f t="array" ref="AC334">NewI((1-'Parameters-x'!B340)*BETA_c,V334,T334)</f>
        <v>0.87492322346128537</v>
      </c>
      <c r="AD334">
        <f t="shared" si="88"/>
        <v>383.0667152199112</v>
      </c>
      <c r="AE334" cm="1">
        <f t="array" ref="AE334">NewI((1-'Parameters-x'!B340)*BETA_a,X334,T334)</f>
        <v>61.244193654948987</v>
      </c>
      <c r="AF334">
        <f t="shared" si="89"/>
        <v>213.77895260564173</v>
      </c>
      <c r="AG334" cm="1">
        <f t="array" ref="AG334">NewI((1-'Parameters-x'!B340)*BETA_e,Z334,T334)</f>
        <v>35.093835501756736</v>
      </c>
    </row>
    <row r="335" spans="1:33" x14ac:dyDescent="0.45">
      <c r="A335">
        <f t="shared" si="82"/>
        <v>33.1000000000002</v>
      </c>
      <c r="B335" s="2">
        <f t="shared" si="79"/>
        <v>126928953.52104637</v>
      </c>
      <c r="C335" s="7">
        <f t="shared" si="80"/>
        <v>308255.14985251334</v>
      </c>
      <c r="D335" s="2">
        <f t="shared" si="81"/>
        <v>206284.32910112198</v>
      </c>
      <c r="E335" s="7">
        <f t="shared" si="83"/>
        <v>159814.59875515185</v>
      </c>
      <c r="F335">
        <f t="array" ref="F335:K335">rk(BETA_c,BETA_a,BETA_e,GAMMA,F334,G334,H334,I334,J334,K334,dt,STAGE)</f>
        <v>15753783.286053652</v>
      </c>
      <c r="G335">
        <v>2781.7514530078715</v>
      </c>
      <c r="H335">
        <v>76175609.17537114</v>
      </c>
      <c r="I335">
        <v>194242.14921261714</v>
      </c>
      <c r="J335">
        <v>34999561.059621572</v>
      </c>
      <c r="K335">
        <v>111231.24918688832</v>
      </c>
      <c r="L335">
        <f t="shared" si="84"/>
        <v>1858.9624933401847</v>
      </c>
      <c r="M335" cm="1">
        <f t="array" ref="M335">NewI(BETA_c,F335,C335)</f>
        <v>1444.5204913455598</v>
      </c>
      <c r="N335">
        <f t="shared" si="85"/>
        <v>129976.67541624262</v>
      </c>
      <c r="O335" cm="1">
        <f t="array" ref="O335">NewI(BETA_a,H335,C335)</f>
        <v>100717.54676254612</v>
      </c>
      <c r="P335">
        <f t="shared" si="86"/>
        <v>74448.691191539183</v>
      </c>
      <c r="Q335" cm="1">
        <f t="array" ref="Q335">NewI(BETA_e,J335,C335)</f>
        <v>57652.531501260179</v>
      </c>
      <c r="S335" s="2">
        <f t="shared" si="90"/>
        <v>127442569.96857074</v>
      </c>
      <c r="T335" s="7">
        <f t="shared" si="91"/>
        <v>314.34128728235817</v>
      </c>
      <c r="U335" s="2">
        <f t="shared" si="92"/>
        <v>608.69014196929788</v>
      </c>
      <c r="V335">
        <f t="array" ref="V335:AA335">rk((1-'Parameters-x'!B340)*BETA_c,(1-'Parameters-x'!B340)*BETA_a,(1-'Parameters-x'!B340)*BETA_e,GAMMA,V334,W334,X334,Y334,Z334,AA334,dt,STAGE)</f>
        <v>15758415.782685222</v>
      </c>
      <c r="W335">
        <v>2.8289966925563217</v>
      </c>
      <c r="X335">
        <v>76499242.790053591</v>
      </c>
      <c r="Y335">
        <v>198.03883456608861</v>
      </c>
      <c r="Z335">
        <v>35184911.395831935</v>
      </c>
      <c r="AA335">
        <v>113.47345602371321</v>
      </c>
      <c r="AB335">
        <f t="shared" si="87"/>
        <v>5.3883180853394865</v>
      </c>
      <c r="AC335" cm="1">
        <f t="array" ref="AC335">NewI((1-'Parameters-x'!B341)*BETA_c,V335,T335)</f>
        <v>0.88408440947083122</v>
      </c>
      <c r="AD335">
        <f t="shared" si="88"/>
        <v>387.17111184277923</v>
      </c>
      <c r="AE335" cm="1">
        <f t="array" ref="AE335">NewI((1-'Parameters-x'!B341)*BETA_a,X335,T335)</f>
        <v>61.885467517379567</v>
      </c>
      <c r="AF335">
        <f t="shared" si="89"/>
        <v>216.13071204117909</v>
      </c>
      <c r="AG335" cm="1">
        <f t="array" ref="AG335">NewI((1-'Parameters-x'!B341)*BETA_e,Z335,T335)</f>
        <v>35.461294278281606</v>
      </c>
    </row>
    <row r="336" spans="1:33" x14ac:dyDescent="0.45">
      <c r="A336">
        <f t="shared" si="82"/>
        <v>33.200000000000202</v>
      </c>
      <c r="B336" s="2">
        <f t="shared" si="79"/>
        <v>126912722.87224033</v>
      </c>
      <c r="C336" s="7">
        <f t="shared" si="80"/>
        <v>317963.20931645524</v>
      </c>
      <c r="D336" s="2">
        <f t="shared" si="81"/>
        <v>212806.91844321002</v>
      </c>
      <c r="E336" s="7">
        <f t="shared" si="83"/>
        <v>164823.82065524237</v>
      </c>
      <c r="F336">
        <f t="array" ref="F336:K336">rk(BETA_c,BETA_a,BETA_e,GAMMA,F335,G335,H335,I335,J335,K335,dt,STAGE)</f>
        <v>15753636.571695618</v>
      </c>
      <c r="G336">
        <v>2869.6022617731692</v>
      </c>
      <c r="H336">
        <v>76165380.322975531</v>
      </c>
      <c r="I336">
        <v>200360.88036536193</v>
      </c>
      <c r="J336">
        <v>34993705.977569185</v>
      </c>
      <c r="K336">
        <v>114732.72668932014</v>
      </c>
      <c r="L336">
        <f t="shared" si="84"/>
        <v>1917.8260426084994</v>
      </c>
      <c r="M336" cm="1">
        <f t="array" ref="M336">NewI(BETA_c,F336,C336)</f>
        <v>1489.9997423822581</v>
      </c>
      <c r="N336">
        <f t="shared" si="85"/>
        <v>134086.79665910685</v>
      </c>
      <c r="O336" cm="1">
        <f t="array" ref="O336">NewI(BETA_a,H336,C336)</f>
        <v>103875.55301356681</v>
      </c>
      <c r="P336">
        <f t="shared" si="86"/>
        <v>76802.295741494658</v>
      </c>
      <c r="Q336" cm="1">
        <f t="array" ref="Q336">NewI(BETA_e,J336,C336)</f>
        <v>59458.267899293285</v>
      </c>
      <c r="S336" s="2">
        <f t="shared" si="90"/>
        <v>127442560.09414783</v>
      </c>
      <c r="T336" s="7">
        <f t="shared" si="91"/>
        <v>317.63270728133733</v>
      </c>
      <c r="U336" s="2">
        <f t="shared" si="92"/>
        <v>615.27314489491164</v>
      </c>
      <c r="V336">
        <f t="array" ref="V336:AA336">rk((1-'Parameters-x'!B341)*BETA_c,(1-'Parameters-x'!B341)*BETA_a,(1-'Parameters-x'!B341)*BETA_e,GAMMA,V335,W335,X335,Y335,Z335,AA335,dt,STAGE)</f>
        <v>15758415.693814732</v>
      </c>
      <c r="W336">
        <v>2.8586216961659412</v>
      </c>
      <c r="X336">
        <v>76499236.569163665</v>
      </c>
      <c r="Y336">
        <v>200.11235377487296</v>
      </c>
      <c r="Z336">
        <v>35184907.831169426</v>
      </c>
      <c r="AA336">
        <v>114.66173181029841</v>
      </c>
      <c r="AB336">
        <f t="shared" si="87"/>
        <v>5.4475635716997166</v>
      </c>
      <c r="AC336" cm="1">
        <f t="array" ref="AC336">NewI((1-'Parameters-x'!B342)*BETA_c,V336,T336)</f>
        <v>0.89334151835273512</v>
      </c>
      <c r="AD336">
        <f t="shared" si="88"/>
        <v>391.31848255995158</v>
      </c>
      <c r="AE336" cm="1">
        <f t="array" ref="AE336">NewI((1-'Parameters-x'!B342)*BETA_a,X336,T336)</f>
        <v>62.533455787410126</v>
      </c>
      <c r="AF336">
        <f t="shared" si="89"/>
        <v>218.50709876326039</v>
      </c>
      <c r="AG336" cm="1">
        <f t="array" ref="AG336">NewI((1-'Parameters-x'!B342)*BETA_e,Z336,T336)</f>
        <v>35.832600488289437</v>
      </c>
    </row>
    <row r="337" spans="1:33" x14ac:dyDescent="0.45">
      <c r="A337">
        <f t="shared" si="82"/>
        <v>33.300000000000203</v>
      </c>
      <c r="B337" s="2">
        <f t="shared" si="79"/>
        <v>126895983.59283388</v>
      </c>
      <c r="C337" s="7">
        <f t="shared" si="80"/>
        <v>327974.50535937445</v>
      </c>
      <c r="D337" s="2">
        <f t="shared" si="81"/>
        <v>219534.90180676195</v>
      </c>
      <c r="E337" s="7">
        <f t="shared" si="83"/>
        <v>169987.97658617026</v>
      </c>
      <c r="F337">
        <f t="array" ref="F337:K337">rk(BETA_c,BETA_a,BETA_e,GAMMA,F336,G336,H336,I336,J336,K336,dt,STAGE)</f>
        <v>15753485.238786126</v>
      </c>
      <c r="G337">
        <v>2960.212796337772</v>
      </c>
      <c r="H337">
        <v>76154830.806737483</v>
      </c>
      <c r="I337">
        <v>206670.82009399994</v>
      </c>
      <c r="J337">
        <v>34987667.547310255</v>
      </c>
      <c r="K337">
        <v>118343.47246903676</v>
      </c>
      <c r="L337">
        <f t="shared" si="84"/>
        <v>1978.5484175366723</v>
      </c>
      <c r="M337" cm="1">
        <f t="array" ref="M337">NewI(BETA_c,F337,C337)</f>
        <v>1536.8986718856745</v>
      </c>
      <c r="N337">
        <f t="shared" si="85"/>
        <v>138326.37316851752</v>
      </c>
      <c r="O337" cm="1">
        <f t="array" ref="O337">NewI(BETA_a,H337,C337)</f>
        <v>107131.30750762485</v>
      </c>
      <c r="P337">
        <f t="shared" si="86"/>
        <v>79229.980220707774</v>
      </c>
      <c r="Q337" cm="1">
        <f t="array" ref="Q337">NewI(BETA_e,J337,C337)</f>
        <v>61319.770406659736</v>
      </c>
      <c r="S337" s="2">
        <f t="shared" si="90"/>
        <v>127442550.1163322</v>
      </c>
      <c r="T337" s="7">
        <f t="shared" si="91"/>
        <v>320.95859035471415</v>
      </c>
      <c r="U337" s="2">
        <f t="shared" si="92"/>
        <v>621.9250774272349</v>
      </c>
      <c r="V337">
        <f t="array" ref="V337:AA337">rk((1-'Parameters-x'!B342)*BETA_c,(1-'Parameters-x'!B342)*BETA_a,(1-'Parameters-x'!B342)*BETA_e,GAMMA,V336,W336,X336,Y336,Z336,AA336,dt,STAGE)</f>
        <v>15758415.604013689</v>
      </c>
      <c r="W337">
        <v>2.8885568360589837</v>
      </c>
      <c r="X337">
        <v>76499230.283136278</v>
      </c>
      <c r="Y337">
        <v>202.20758635184674</v>
      </c>
      <c r="Z337">
        <v>35184904.229182251</v>
      </c>
      <c r="AA337">
        <v>115.86244716680844</v>
      </c>
      <c r="AB337">
        <f t="shared" si="87"/>
        <v>5.507429475078693</v>
      </c>
      <c r="AC337" cm="1">
        <f t="array" ref="AC337">NewI((1-'Parameters-x'!B343)*BETA_c,V337,T337)</f>
        <v>0.90269555442202853</v>
      </c>
      <c r="AD337">
        <f t="shared" si="88"/>
        <v>395.50927736976234</v>
      </c>
      <c r="AE337" cm="1">
        <f t="array" ref="AE337">NewI((1-'Parameters-x'!B343)*BETA_a,X337,T337)</f>
        <v>63.18822876301325</v>
      </c>
      <c r="AF337">
        <f t="shared" si="89"/>
        <v>220.90837058239381</v>
      </c>
      <c r="AG337" cm="1">
        <f t="array" ref="AG337">NewI((1-'Parameters-x'!B343)*BETA_e,Z337,T337)</f>
        <v>36.207794413023457</v>
      </c>
    </row>
    <row r="338" spans="1:33" x14ac:dyDescent="0.45">
      <c r="A338">
        <f t="shared" si="82"/>
        <v>33.400000000000205</v>
      </c>
      <c r="B338" s="2">
        <f t="shared" si="79"/>
        <v>126878719.95754209</v>
      </c>
      <c r="C338" s="7">
        <f t="shared" si="80"/>
        <v>338298.34931646637</v>
      </c>
      <c r="D338" s="2">
        <f t="shared" si="81"/>
        <v>226474.69314145693</v>
      </c>
      <c r="E338" s="7">
        <f t="shared" si="83"/>
        <v>175311.72585705208</v>
      </c>
      <c r="F338">
        <f t="array" ref="F338:K338">rk(BETA_c,BETA_a,BETA_e,GAMMA,F337,G337,H337,I337,J337,K337,dt,STAGE)</f>
        <v>15753329.143191092</v>
      </c>
      <c r="G338">
        <v>3053.6688077140147</v>
      </c>
      <c r="H338">
        <v>76143950.705309838</v>
      </c>
      <c r="I338">
        <v>213177.84531439852</v>
      </c>
      <c r="J338">
        <v>34981440.109041147</v>
      </c>
      <c r="K338">
        <v>122066.83519435384</v>
      </c>
      <c r="L338">
        <f t="shared" si="84"/>
        <v>2041.188001194269</v>
      </c>
      <c r="M338" cm="1">
        <f t="array" ref="M338">NewI(BETA_c,F338,C338)</f>
        <v>1585.2608159116185</v>
      </c>
      <c r="N338">
        <f t="shared" si="85"/>
        <v>142699.44937576342</v>
      </c>
      <c r="O338" cm="1">
        <f t="array" ref="O338">NewI(BETA_a,H338,C338)</f>
        <v>110487.75444527283</v>
      </c>
      <c r="P338">
        <f t="shared" si="86"/>
        <v>81734.055764499222</v>
      </c>
      <c r="Q338" cm="1">
        <f t="array" ref="Q338">NewI(BETA_e,J338,C338)</f>
        <v>63238.710595867618</v>
      </c>
      <c r="S338" s="2">
        <f t="shared" si="90"/>
        <v>127442540.03404135</v>
      </c>
      <c r="T338" s="7">
        <f t="shared" si="91"/>
        <v>324.31929733219795</v>
      </c>
      <c r="U338" s="2">
        <f t="shared" si="92"/>
        <v>628.64666132081993</v>
      </c>
      <c r="V338">
        <f t="array" ref="V338:AA338">rk((1-'Parameters-x'!B343)*BETA_c,(1-'Parameters-x'!B343)*BETA_a,(1-'Parameters-x'!B343)*BETA_e,GAMMA,V337,W337,X337,Y337,Z337,AA337,dt,STAGE)</f>
        <v>15758415.513272354</v>
      </c>
      <c r="W338">
        <v>2.9188053606559787</v>
      </c>
      <c r="X338">
        <v>76499223.93128939</v>
      </c>
      <c r="Y338">
        <v>204.32475958775851</v>
      </c>
      <c r="Z338">
        <v>35184900.589479603</v>
      </c>
      <c r="AA338">
        <v>117.07573238378347</v>
      </c>
      <c r="AB338">
        <f t="shared" si="87"/>
        <v>5.567922284964725</v>
      </c>
      <c r="AC338" cm="1">
        <f t="array" ref="AC338">NewI((1-'Parameters-x'!B344)*BETA_c,V338,T338)</f>
        <v>0.91214753250784453</v>
      </c>
      <c r="AD338">
        <f t="shared" si="88"/>
        <v>399.74395102251196</v>
      </c>
      <c r="AE338" cm="1">
        <f t="array" ref="AE338">NewI((1-'Parameters-x'!B344)*BETA_a,X338,T338)</f>
        <v>63.84985747806261</v>
      </c>
      <c r="AF338">
        <f t="shared" si="89"/>
        <v>223.3347880133432</v>
      </c>
      <c r="AG338" cm="1">
        <f t="array" ref="AG338">NewI((1-'Parameters-x'!B344)*BETA_e,Z338,T338)</f>
        <v>36.58691675539697</v>
      </c>
    </row>
    <row r="339" spans="1:33" x14ac:dyDescent="0.45">
      <c r="A339">
        <f t="shared" si="82"/>
        <v>33.500000000000206</v>
      </c>
      <c r="B339" s="2">
        <f t="shared" si="79"/>
        <v>126860915.76859535</v>
      </c>
      <c r="C339" s="7">
        <f t="shared" si="80"/>
        <v>348944.32816318364</v>
      </c>
      <c r="D339" s="2">
        <f t="shared" si="81"/>
        <v>233632.90324145986</v>
      </c>
      <c r="E339" s="7">
        <f t="shared" si="83"/>
        <v>180799.85937843504</v>
      </c>
      <c r="F339">
        <f t="array" ref="F339:K339">rk(BETA_c,BETA_a,BETA_e,GAMMA,F338,G338,H338,I338,J338,K338,dt,STAGE)</f>
        <v>15753168.136358861</v>
      </c>
      <c r="G339">
        <v>3150.0586510105691</v>
      </c>
      <c r="H339">
        <v>76132729.798769131</v>
      </c>
      <c r="I339">
        <v>219888.00727523188</v>
      </c>
      <c r="J339">
        <v>34975017.833467364</v>
      </c>
      <c r="K339">
        <v>125906.26223694118</v>
      </c>
      <c r="L339">
        <f t="shared" si="84"/>
        <v>2105.8049901285508</v>
      </c>
      <c r="M339" cm="1">
        <f t="array" ref="M339">NewI(BETA_c,F339,C339)</f>
        <v>1635.1309955859008</v>
      </c>
      <c r="N339">
        <f t="shared" si="85"/>
        <v>147210.19395563682</v>
      </c>
      <c r="O339" cm="1">
        <f t="array" ref="O339">NewI(BETA_a,H339,C339)</f>
        <v>113947.92148831581</v>
      </c>
      <c r="P339">
        <f t="shared" si="86"/>
        <v>84316.904295694505</v>
      </c>
      <c r="Q339" cm="1">
        <f t="array" ref="Q339">NewI(BETA_e,J339,C339)</f>
        <v>65216.806894533322</v>
      </c>
      <c r="S339" s="2">
        <f t="shared" si="90"/>
        <v>127442529.84618133</v>
      </c>
      <c r="T339" s="7">
        <f t="shared" si="91"/>
        <v>327.71519282100633</v>
      </c>
      <c r="U339" s="2">
        <f t="shared" si="92"/>
        <v>635.43862583661542</v>
      </c>
      <c r="V339">
        <f t="array" ref="V339:AA339">rk((1-'Parameters-x'!B344)*BETA_c,(1-'Parameters-x'!B344)*BETA_a,(1-'Parameters-x'!B344)*BETA_e,GAMMA,V338,W338,X338,Y338,Z338,AA338,dt,STAGE)</f>
        <v>15758415.421580883</v>
      </c>
      <c r="W339">
        <v>2.9493705523618381</v>
      </c>
      <c r="X339">
        <v>76499217.512933865</v>
      </c>
      <c r="Y339">
        <v>206.46410315388181</v>
      </c>
      <c r="Z339">
        <v>35184896.911666594</v>
      </c>
      <c r="AA339">
        <v>118.30171911476268</v>
      </c>
      <c r="AB339">
        <f t="shared" si="87"/>
        <v>5.6290485648951609</v>
      </c>
      <c r="AC339" cm="1">
        <f t="array" ref="AC339">NewI((1-'Parameters-x'!B345)*BETA_c,V339,T339)</f>
        <v>0.92169847806346472</v>
      </c>
      <c r="AD339">
        <f t="shared" si="88"/>
        <v>404.02296298092864</v>
      </c>
      <c r="AE339" cm="1">
        <f t="array" ref="AE339">NewI((1-'Parameters-x'!B345)*BETA_a,X339,T339)</f>
        <v>64.518413710034551</v>
      </c>
      <c r="AF339">
        <f t="shared" si="89"/>
        <v>225.78661429079162</v>
      </c>
      <c r="AG339" cm="1">
        <f t="array" ref="AG339">NewI((1-'Parameters-x'!B345)*BETA_e,Z339,T339)</f>
        <v>36.970008644406221</v>
      </c>
    </row>
    <row r="340" spans="1:33" x14ac:dyDescent="0.45">
      <c r="A340">
        <f t="shared" si="82"/>
        <v>33.600000000000207</v>
      </c>
      <c r="B340" s="2">
        <f t="shared" si="79"/>
        <v>126842554.34242131</v>
      </c>
      <c r="C340" s="7">
        <f t="shared" si="80"/>
        <v>359922.31201292004</v>
      </c>
      <c r="D340" s="2">
        <f t="shared" si="81"/>
        <v>241016.34556577555</v>
      </c>
      <c r="E340" s="7">
        <f t="shared" si="83"/>
        <v>186457.30282630902</v>
      </c>
      <c r="F340">
        <f t="array" ref="F340:K340">rk(BETA_c,BETA_a,BETA_e,GAMMA,F339,G339,H339,I339,J339,K339,dt,STAGE)</f>
        <v>15753002.065189969</v>
      </c>
      <c r="G340">
        <v>3249.4733606367818</v>
      </c>
      <c r="H340">
        <v>76121157.560168296</v>
      </c>
      <c r="I340">
        <v>226807.53632384591</v>
      </c>
      <c r="J340">
        <v>34968394.71706304</v>
      </c>
      <c r="K340">
        <v>129865.3023284373</v>
      </c>
      <c r="L340">
        <f t="shared" si="84"/>
        <v>2172.4614493944237</v>
      </c>
      <c r="M340" cm="1">
        <f t="array" ref="M340">NewI(BETA_c,F340,C340)</f>
        <v>1686.5553518135791</v>
      </c>
      <c r="N340">
        <f t="shared" si="85"/>
        <v>151862.90350785799</v>
      </c>
      <c r="O340" cm="1">
        <f t="array" ref="O340">NewI(BETA_a,H340,C340)</f>
        <v>117514.92178707628</v>
      </c>
      <c r="P340">
        <f t="shared" si="86"/>
        <v>86980.980608523154</v>
      </c>
      <c r="Q340" cm="1">
        <f t="array" ref="Q340">NewI(BETA_e,J340,C340)</f>
        <v>67255.825687419157</v>
      </c>
      <c r="S340" s="2">
        <f t="shared" si="90"/>
        <v>127442519.55164683</v>
      </c>
      <c r="T340" s="7">
        <f t="shared" si="91"/>
        <v>331.14664524540342</v>
      </c>
      <c r="U340" s="2">
        <f t="shared" si="92"/>
        <v>642.30170793339573</v>
      </c>
      <c r="V340">
        <f t="array" ref="V340:AA340">rk((1-'Parameters-x'!B345)*BETA_c,(1-'Parameters-x'!B345)*BETA_a,(1-'Parameters-x'!B345)*BETA_e,GAMMA,V339,W339,X339,Y339,Z339,AA339,dt,STAGE)</f>
        <v>15758415.328929327</v>
      </c>
      <c r="W340">
        <v>2.9802557279221085</v>
      </c>
      <c r="X340">
        <v>76499211.027373314</v>
      </c>
      <c r="Y340">
        <v>208.62584912691062</v>
      </c>
      <c r="Z340">
        <v>35184893.19534418</v>
      </c>
      <c r="AA340">
        <v>119.54054039057071</v>
      </c>
      <c r="AB340">
        <f t="shared" si="87"/>
        <v>5.6908149446495511</v>
      </c>
      <c r="AC340" cm="1">
        <f t="array" ref="AC340">NewI((1-'Parameters-x'!B346)*BETA_c,V340,T340)</f>
        <v>0.93134942727751879</v>
      </c>
      <c r="AD340">
        <f t="shared" si="88"/>
        <v>408.34677755918557</v>
      </c>
      <c r="AE340" cm="1">
        <f t="array" ref="AE340">NewI((1-'Parameters-x'!B346)*BETA_a,X340,T340)</f>
        <v>65.193969987790169</v>
      </c>
      <c r="AF340">
        <f t="shared" si="89"/>
        <v>228.2641154295606</v>
      </c>
      <c r="AG340" cm="1">
        <f t="array" ref="AG340">NewI((1-'Parameters-x'!B346)*BETA_e,Z340,T340)</f>
        <v>37.357111639589284</v>
      </c>
    </row>
    <row r="341" spans="1:33" x14ac:dyDescent="0.45">
      <c r="A341">
        <f t="shared" si="82"/>
        <v>33.700000000000209</v>
      </c>
      <c r="B341" s="2">
        <f t="shared" si="79"/>
        <v>126823618.49600834</v>
      </c>
      <c r="C341" s="7">
        <f t="shared" si="80"/>
        <v>371242.46177517681</v>
      </c>
      <c r="D341" s="2">
        <f t="shared" si="81"/>
        <v>248632.0422164904</v>
      </c>
      <c r="E341" s="7">
        <f t="shared" si="83"/>
        <v>192289.11984482536</v>
      </c>
      <c r="F341">
        <f t="array" ref="F341:K341">rk(BETA_c,BETA_a,BETA_e,GAMMA,F340,G340,H340,I340,J340,K340,dt,STAGE)</f>
        <v>15752830.771903399</v>
      </c>
      <c r="G341">
        <v>3352.0067274275066</v>
      </c>
      <c r="H341">
        <v>76109223.146885335</v>
      </c>
      <c r="I341">
        <v>233942.84677581265</v>
      </c>
      <c r="J341">
        <v>34961564.577219598</v>
      </c>
      <c r="K341">
        <v>133947.60827193662</v>
      </c>
      <c r="L341">
        <f t="shared" si="84"/>
        <v>2241.2213691731154</v>
      </c>
      <c r="M341" cm="1">
        <f t="array" ref="M341">NewI(BETA_c,F341,C341)</f>
        <v>1739.5813807137702</v>
      </c>
      <c r="N341">
        <f t="shared" si="85"/>
        <v>156662.0063388519</v>
      </c>
      <c r="O341" cm="1">
        <f t="array" ref="O341">NewI(BETA_a,H341,C341)</f>
        <v>121191.95603407224</v>
      </c>
      <c r="P341">
        <f t="shared" si="86"/>
        <v>89728.814508465381</v>
      </c>
      <c r="Q341" cm="1">
        <f t="array" ref="Q341">NewI(BETA_e,J341,C341)</f>
        <v>69357.582430039329</v>
      </c>
      <c r="S341" s="2">
        <f t="shared" si="90"/>
        <v>127442509.14932089</v>
      </c>
      <c r="T341" s="7">
        <f t="shared" si="91"/>
        <v>334.61402688665203</v>
      </c>
      <c r="U341" s="2">
        <f t="shared" si="92"/>
        <v>649.23665223153421</v>
      </c>
      <c r="V341">
        <f t="array" ref="V341:AA341">rk((1-'Parameters-x'!B346)*BETA_c,(1-'Parameters-x'!B346)*BETA_a,(1-'Parameters-x'!B346)*BETA_e,GAMMA,V340,W340,X340,Y340,Z340,AA340,dt,STAGE)</f>
        <v>15758415.23530763</v>
      </c>
      <c r="W341">
        <v>3.0114642387829433</v>
      </c>
      <c r="X341">
        <v>76499204.473904088</v>
      </c>
      <c r="Y341">
        <v>210.8102320141158</v>
      </c>
      <c r="Z341">
        <v>35184889.440109164</v>
      </c>
      <c r="AA341">
        <v>120.79233063375329</v>
      </c>
      <c r="AB341">
        <f t="shared" si="87"/>
        <v>5.753228131065546</v>
      </c>
      <c r="AC341" cm="1">
        <f t="array" ref="AC341">NewI((1-'Parameters-x'!B347)*BETA_c,V341,T341)</f>
        <v>0.94110142718634737</v>
      </c>
      <c r="AD341">
        <f t="shared" si="88"/>
        <v>412.71586389774467</v>
      </c>
      <c r="AE341" cm="1">
        <f t="array" ref="AE341">NewI((1-'Parameters-x'!B347)*BETA_a,X341,T341)</f>
        <v>65.876599599438862</v>
      </c>
      <c r="AF341">
        <f t="shared" si="89"/>
        <v>230.76756020272398</v>
      </c>
      <c r="AG341" cm="1">
        <f t="array" ref="AG341">NewI((1-'Parameters-x'!B347)*BETA_e,Z341,T341)</f>
        <v>37.748267735531861</v>
      </c>
    </row>
    <row r="342" spans="1:33" x14ac:dyDescent="0.45">
      <c r="A342">
        <f t="shared" si="82"/>
        <v>33.80000000000021</v>
      </c>
      <c r="B342" s="2">
        <f t="shared" si="79"/>
        <v>126804090.53294726</v>
      </c>
      <c r="C342" s="7">
        <f t="shared" si="80"/>
        <v>382915.23697461723</v>
      </c>
      <c r="D342" s="2">
        <f t="shared" si="81"/>
        <v>256487.23007813122</v>
      </c>
      <c r="E342" s="7">
        <f t="shared" si="83"/>
        <v>198300.51528531656</v>
      </c>
      <c r="F342">
        <f t="array" ref="F342:K342">rk(BETA_c,BETA_a,BETA_e,GAMMA,F341,G341,H341,I341,J341,K341,dt,STAGE)</f>
        <v>15752654.093899259</v>
      </c>
      <c r="G342">
        <v>3457.7553777206585</v>
      </c>
      <c r="H342">
        <v>76096915.391765416</v>
      </c>
      <c r="I342">
        <v>241300.54188858319</v>
      </c>
      <c r="J342">
        <v>34954521.047282577</v>
      </c>
      <c r="K342">
        <v>138156.93970831335</v>
      </c>
      <c r="L342">
        <f t="shared" si="84"/>
        <v>2312.1507230199977</v>
      </c>
      <c r="M342" cm="1">
        <f t="array" ref="M342">NewI(BETA_c,F342,C342)</f>
        <v>1794.2579697803442</v>
      </c>
      <c r="N342">
        <f t="shared" si="85"/>
        <v>161612.06634600114</v>
      </c>
      <c r="O342" cm="1">
        <f t="array" ref="O342">NewI(BETA_a,H342,C342)</f>
        <v>124982.3145427081</v>
      </c>
      <c r="P342">
        <f t="shared" si="86"/>
        <v>92563.013009110087</v>
      </c>
      <c r="Q342" cm="1">
        <f t="array" ref="Q342">NewI(BETA_e,J342,C342)</f>
        <v>71523.942772828115</v>
      </c>
      <c r="S342" s="2">
        <f t="shared" si="90"/>
        <v>127442498.6380749</v>
      </c>
      <c r="T342" s="7">
        <f t="shared" si="91"/>
        <v>338.11771392338335</v>
      </c>
      <c r="U342" s="2">
        <f t="shared" si="92"/>
        <v>656.24421115889788</v>
      </c>
      <c r="V342">
        <f t="array" ref="V342:AA342">rk((1-'Parameters-x'!B347)*BETA_c,(1-'Parameters-x'!B347)*BETA_a,(1-'Parameters-x'!B347)*BETA_e,GAMMA,V341,W341,X341,Y341,Z341,AA341,dt,STAGE)</f>
        <v>15758415.140705636</v>
      </c>
      <c r="W342">
        <v>3.042999471454825</v>
      </c>
      <c r="X342">
        <v>76499197.851815164</v>
      </c>
      <c r="Y342">
        <v>213.01748877876523</v>
      </c>
      <c r="Z342">
        <v>35184885.645554118</v>
      </c>
      <c r="AA342">
        <v>122.05722567316327</v>
      </c>
      <c r="AB342">
        <f t="shared" si="87"/>
        <v>5.8162948927740192</v>
      </c>
      <c r="AC342" cm="1">
        <f t="array" ref="AC342">NewI((1-'Parameters-x'!B348)*BETA_c,V342,T342)</f>
        <v>0.950955535787541</v>
      </c>
      <c r="AD342">
        <f t="shared" si="88"/>
        <v>417.13069605714554</v>
      </c>
      <c r="AE342" cm="1">
        <f t="array" ref="AE342">NewI((1-'Parameters-x'!B348)*BETA_a,X342,T342)</f>
        <v>66.566376600284059</v>
      </c>
      <c r="AF342">
        <f t="shared" si="89"/>
        <v>233.29722020897833</v>
      </c>
      <c r="AG342" cm="1">
        <f t="array" ref="AG342">NewI((1-'Parameters-x'!B348)*BETA_e,Z342,T342)</f>
        <v>38.143519366419888</v>
      </c>
    </row>
    <row r="343" spans="1:33" x14ac:dyDescent="0.45">
      <c r="A343">
        <f t="shared" si="82"/>
        <v>33.900000000000212</v>
      </c>
      <c r="B343" s="2">
        <f t="shared" si="79"/>
        <v>126783952.22914712</v>
      </c>
      <c r="C343" s="7">
        <f t="shared" si="80"/>
        <v>394951.40373115236</v>
      </c>
      <c r="D343" s="2">
        <f t="shared" si="81"/>
        <v>264589.36712171888</v>
      </c>
      <c r="E343" s="7">
        <f t="shared" si="83"/>
        <v>204496.83847893088</v>
      </c>
      <c r="F343">
        <f t="array" ref="F343:K343">rk(BETA_c,BETA_a,BETA_e,GAMMA,F342,G342,H342,I342,J342,K342,dt,STAGE)</f>
        <v>15752471.8636178</v>
      </c>
      <c r="G343">
        <v>3566.8188544190357</v>
      </c>
      <c r="H343">
        <v>76084222.794053778</v>
      </c>
      <c r="I343">
        <v>248887.41893949072</v>
      </c>
      <c r="J343">
        <v>34947257.571475551</v>
      </c>
      <c r="K343">
        <v>142497.16593724259</v>
      </c>
      <c r="L343">
        <f t="shared" si="84"/>
        <v>2385.3175277807882</v>
      </c>
      <c r="M343" cm="1">
        <f t="array" ref="M343">NewI(BETA_c,F343,C343)</f>
        <v>1850.6354347675006</v>
      </c>
      <c r="N343">
        <f t="shared" si="85"/>
        <v>166717.78700673123</v>
      </c>
      <c r="O343" cm="1">
        <f t="array" ref="O343">NewI(BETA_a,H343,C343)</f>
        <v>128889.37934940743</v>
      </c>
      <c r="P343">
        <f t="shared" si="86"/>
        <v>95486.262587206875</v>
      </c>
      <c r="Q343" cm="1">
        <f t="array" ref="Q343">NewI(BETA_e,J343,C343)</f>
        <v>73756.823694755934</v>
      </c>
      <c r="S343" s="2">
        <f t="shared" si="90"/>
        <v>127442488.01676849</v>
      </c>
      <c r="T343" s="7">
        <f t="shared" si="91"/>
        <v>341.65808647238941</v>
      </c>
      <c r="U343" s="2">
        <f t="shared" si="92"/>
        <v>663.3251450385776</v>
      </c>
      <c r="V343">
        <f t="array" ref="V343:AA343">rk((1-'Parameters-x'!B348)*BETA_c,(1-'Parameters-x'!B348)*BETA_a,(1-'Parameters-x'!B348)*BETA_e,GAMMA,V342,W342,X342,Y342,Z342,AA342,dt,STAGE)</f>
        <v>15758415.045113083</v>
      </c>
      <c r="W343">
        <v>3.0748648478800935</v>
      </c>
      <c r="X343">
        <v>76499191.160388052</v>
      </c>
      <c r="Y343">
        <v>215.24785886581026</v>
      </c>
      <c r="Z343">
        <v>35184881.811267354</v>
      </c>
      <c r="AA343">
        <v>123.33536275869903</v>
      </c>
      <c r="AB343">
        <f t="shared" si="87"/>
        <v>5.8800220691447578</v>
      </c>
      <c r="AC343" cm="1">
        <f t="array" ref="AC343">NewI((1-'Parameters-x'!B349)*BETA_c,V343,T343)</f>
        <v>0.960912822154666</v>
      </c>
      <c r="AD343">
        <f t="shared" si="88"/>
        <v>421.59175308172621</v>
      </c>
      <c r="AE343" cm="1">
        <f t="array" ref="AE343">NewI((1-'Parameters-x'!B349)*BETA_a,X343,T343)</f>
        <v>67.26337582085209</v>
      </c>
      <c r="AF343">
        <f t="shared" si="89"/>
        <v>235.85336988770666</v>
      </c>
      <c r="AG343" cm="1">
        <f t="array" ref="AG343">NewI((1-'Parameters-x'!B349)*BETA_e,Z343,T343)</f>
        <v>38.542909410640007</v>
      </c>
    </row>
    <row r="344" spans="1:33" x14ac:dyDescent="0.45">
      <c r="A344">
        <f t="shared" si="82"/>
        <v>34.000000000000213</v>
      </c>
      <c r="B344" s="2">
        <f t="shared" si="79"/>
        <v>126763184.8182224</v>
      </c>
      <c r="C344" s="7">
        <f t="shared" si="80"/>
        <v>407362.04290092021</v>
      </c>
      <c r="D344" s="2">
        <f t="shared" si="81"/>
        <v>272946.13887668372</v>
      </c>
      <c r="E344" s="7">
        <f t="shared" si="83"/>
        <v>210883.58653989993</v>
      </c>
      <c r="F344">
        <f t="array" ref="F344:K344">rk(BETA_c,BETA_a,BETA_e,GAMMA,F343,G343,H343,I343,J343,K343,dt,STAGE)</f>
        <v>15752283.908394724</v>
      </c>
      <c r="G344">
        <v>3679.2997000671166</v>
      </c>
      <c r="H344">
        <v>76071133.510117471</v>
      </c>
      <c r="I344">
        <v>256710.47440818735</v>
      </c>
      <c r="J344">
        <v>34939767.399710201</v>
      </c>
      <c r="K344">
        <v>146972.26879266574</v>
      </c>
      <c r="L344">
        <f t="shared" si="84"/>
        <v>2460.7919052087527</v>
      </c>
      <c r="M344" cm="1">
        <f t="array" ref="M344">NewI(BETA_c,F344,C344)</f>
        <v>1908.7655572978081</v>
      </c>
      <c r="N344">
        <f t="shared" si="85"/>
        <v>171984.01547434143</v>
      </c>
      <c r="O344" cm="1">
        <f t="array" ref="O344">NewI(BETA_a,H344,C344)</f>
        <v>132916.62633743769</v>
      </c>
      <c r="P344">
        <f t="shared" si="86"/>
        <v>98501.331497133535</v>
      </c>
      <c r="Q344" cm="1">
        <f t="array" ref="Q344">NewI(BETA_e,J344,C344)</f>
        <v>76058.194645164462</v>
      </c>
      <c r="S344" s="2">
        <f t="shared" si="90"/>
        <v>127442477.28424922</v>
      </c>
      <c r="T344" s="7">
        <f t="shared" si="91"/>
        <v>345.23552862984207</v>
      </c>
      <c r="U344" s="2">
        <f t="shared" si="92"/>
        <v>670.48022215011451</v>
      </c>
      <c r="V344">
        <f t="array" ref="V344:AA344">rk((1-'Parameters-x'!B349)*BETA_c,(1-'Parameters-x'!B349)*BETA_a,(1-'Parameters-x'!B349)*BETA_e,GAMMA,V343,W343,X343,Y343,Z343,AA343,dt,STAGE)</f>
        <v>15758414.948519599</v>
      </c>
      <c r="W344">
        <v>3.1070638258043002</v>
      </c>
      <c r="X344">
        <v>76499184.398896769</v>
      </c>
      <c r="Y344">
        <v>217.50158422784128</v>
      </c>
      <c r="Z344">
        <v>35184877.936832853</v>
      </c>
      <c r="AA344">
        <v>124.62688057619651</v>
      </c>
      <c r="AB344">
        <f t="shared" si="87"/>
        <v>5.9444165755030447</v>
      </c>
      <c r="AC344" cm="1">
        <f t="array" ref="AC344">NewI((1-'Parameters-x'!B350)*BETA_c,V344,T344)</f>
        <v>0.9709743665531908</v>
      </c>
      <c r="AD344">
        <f t="shared" si="88"/>
        <v>426.0995190034696</v>
      </c>
      <c r="AE344" cm="1">
        <f t="array" ref="AE344">NewI((1-'Parameters-x'!B350)*BETA_a,X344,T344)</f>
        <v>67.967672875005036</v>
      </c>
      <c r="AF344">
        <f t="shared" si="89"/>
        <v>238.43628657114186</v>
      </c>
      <c r="AG344" cm="1">
        <f t="array" ref="AG344">NewI((1-'Parameters-x'!B350)*BETA_e,Z344,T344)</f>
        <v>38.946481195427964</v>
      </c>
    </row>
    <row r="345" spans="1:33" x14ac:dyDescent="0.45">
      <c r="A345">
        <f t="shared" si="82"/>
        <v>34.100000000000215</v>
      </c>
      <c r="B345" s="2">
        <f t="shared" si="79"/>
        <v>126741768.97654828</v>
      </c>
      <c r="C345" s="7">
        <f t="shared" si="80"/>
        <v>420158.55837771134</v>
      </c>
      <c r="D345" s="2">
        <f t="shared" si="81"/>
        <v>281565.4650740081</v>
      </c>
      <c r="E345" s="7">
        <f t="shared" si="83"/>
        <v>217466.40769614058</v>
      </c>
      <c r="F345">
        <f t="array" ref="F345:K345">rk(BETA_c,BETA_a,BETA_e,GAMMA,F344,G344,H344,I344,J344,K344,dt,STAGE)</f>
        <v>15752090.050312687</v>
      </c>
      <c r="G345">
        <v>3795.3035419726184</v>
      </c>
      <c r="H345">
        <v>76057635.343953669</v>
      </c>
      <c r="I345">
        <v>264776.90926341352</v>
      </c>
      <c r="J345">
        <v>34932043.582281925</v>
      </c>
      <c r="K345">
        <v>151586.3455723252</v>
      </c>
      <c r="L345">
        <f t="shared" si="84"/>
        <v>2538.64614534067</v>
      </c>
      <c r="M345" cm="1">
        <f t="array" ref="M345">NewI(BETA_c,F345,C345)</f>
        <v>1968.701623188751</v>
      </c>
      <c r="N345">
        <f t="shared" si="85"/>
        <v>177415.74678291741</v>
      </c>
      <c r="O345" cm="1">
        <f t="array" ref="O345">NewI(BETA_a,H345,C345)</f>
        <v>137067.6273804821</v>
      </c>
      <c r="P345">
        <f t="shared" si="86"/>
        <v>101611.07214575002</v>
      </c>
      <c r="Q345" cm="1">
        <f t="array" ref="Q345">NewI(BETA_e,J345,C345)</f>
        <v>78430.078692469731</v>
      </c>
      <c r="S345" s="2">
        <f t="shared" si="90"/>
        <v>127442466.43935266</v>
      </c>
      <c r="T345" s="7">
        <f t="shared" si="91"/>
        <v>348.85042851294344</v>
      </c>
      <c r="U345" s="2">
        <f t="shared" si="92"/>
        <v>677.71021882754803</v>
      </c>
      <c r="V345">
        <f t="array" ref="V345:AA345">rk((1-'Parameters-x'!B350)*BETA_c,(1-'Parameters-x'!B350)*BETA_a,(1-'Parameters-x'!B350)*BETA_e,GAMMA,V344,W344,X344,Y344,Z344,AA344,dt,STAGE)</f>
        <v>15758414.8509147</v>
      </c>
      <c r="W345">
        <v>3.1395998991514453</v>
      </c>
      <c r="X345">
        <v>76499177.566607699</v>
      </c>
      <c r="Y345">
        <v>219.77890935131521</v>
      </c>
      <c r="Z345">
        <v>35184874.021830261</v>
      </c>
      <c r="AA345">
        <v>125.9319192624768</v>
      </c>
      <c r="AB345">
        <f t="shared" si="87"/>
        <v>6.00948540089178</v>
      </c>
      <c r="AC345" cm="1">
        <f t="array" ref="AC345">NewI((1-'Parameters-x'!B351)*BETA_c,V345,T345)</f>
        <v>0.98114126055762541</v>
      </c>
      <c r="AD345">
        <f t="shared" si="88"/>
        <v>430.65448294988664</v>
      </c>
      <c r="AE345" cm="1">
        <f t="array" ref="AE345">NewI((1-'Parameters-x'!B351)*BETA_a,X345,T345)</f>
        <v>68.679344168138499</v>
      </c>
      <c r="AF345">
        <f t="shared" si="89"/>
        <v>241.04625047676956</v>
      </c>
      <c r="AG345" cm="1">
        <f t="array" ref="AG345">NewI((1-'Parameters-x'!B351)*BETA_e,Z345,T345)</f>
        <v>39.35427850156583</v>
      </c>
    </row>
    <row r="346" spans="1:33" x14ac:dyDescent="0.45">
      <c r="A346">
        <f t="shared" si="82"/>
        <v>34.200000000000216</v>
      </c>
      <c r="B346" s="2">
        <f t="shared" si="79"/>
        <v>126719684.80798185</v>
      </c>
      <c r="C346" s="7">
        <f t="shared" si="80"/>
        <v>433352.68555405934</v>
      </c>
      <c r="D346" s="2">
        <f t="shared" si="81"/>
        <v>290455.50646409008</v>
      </c>
      <c r="E346" s="7">
        <f t="shared" si="83"/>
        <v>224251.10464355219</v>
      </c>
      <c r="F346">
        <f t="array" ref="F346:K346">rk(BETA_c,BETA_a,BETA_e,GAMMA,F345,G345,H345,I345,J345,K345,dt,STAGE)</f>
        <v>15751890.106048921</v>
      </c>
      <c r="G346">
        <v>3914.9391794014864</v>
      </c>
      <c r="H346">
        <v>76043715.737482652</v>
      </c>
      <c r="I346">
        <v>273094.13435379736</v>
      </c>
      <c r="J346">
        <v>34924078.964450277</v>
      </c>
      <c r="K346">
        <v>156343.61202086051</v>
      </c>
      <c r="L346">
        <f t="shared" si="84"/>
        <v>2618.9547716773905</v>
      </c>
      <c r="M346" cm="1">
        <f t="array" ref="M346">NewI(BETA_c,F346,C346)</f>
        <v>2030.4984614921425</v>
      </c>
      <c r="N346">
        <f t="shared" si="85"/>
        <v>183018.12816355057</v>
      </c>
      <c r="O346" cm="1">
        <f t="array" ref="O346">NewI(BETA_a,H346,C346)</f>
        <v>141346.05250380831</v>
      </c>
      <c r="P346">
        <f t="shared" si="86"/>
        <v>104818.4235288621</v>
      </c>
      <c r="Q346" cm="1">
        <f t="array" ref="Q346">NewI(BETA_e,J346,C346)</f>
        <v>80874.553678251716</v>
      </c>
      <c r="S346" s="2">
        <f t="shared" si="90"/>
        <v>127442455.48090219</v>
      </c>
      <c r="T346" s="7">
        <f t="shared" si="91"/>
        <v>352.50317830201169</v>
      </c>
      <c r="U346" s="2">
        <f t="shared" si="92"/>
        <v>685.0159195011488</v>
      </c>
      <c r="V346">
        <f t="array" ref="V346:AA346">rk((1-'Parameters-x'!B351)*BETA_c,(1-'Parameters-x'!B351)*BETA_a,(1-'Parameters-x'!B351)*BETA_e,GAMMA,V345,W345,X345,Y345,Z345,AA345,dt,STAGE)</f>
        <v>15758414.752287799</v>
      </c>
      <c r="W346">
        <v>3.1724765984031285</v>
      </c>
      <c r="X346">
        <v>76499170.66277957</v>
      </c>
      <c r="Y346">
        <v>222.08008128305789</v>
      </c>
      <c r="Z346">
        <v>35184870.065834828</v>
      </c>
      <c r="AA346">
        <v>127.25062042055066</v>
      </c>
      <c r="AB346">
        <f t="shared" si="87"/>
        <v>6.0752356021043932</v>
      </c>
      <c r="AC346" cm="1">
        <f t="array" ref="AC346">NewI((1-'Parameters-x'!B352)*BETA_c,V346,T346)</f>
        <v>0.99141460716988605</v>
      </c>
      <c r="AD346">
        <f t="shared" si="88"/>
        <v>435.25713914731625</v>
      </c>
      <c r="AE346" cm="1">
        <f t="array" ref="AE346">NewI((1-'Parameters-x'!B352)*BETA_a,X346,T346)</f>
        <v>69.398466905464886</v>
      </c>
      <c r="AF346">
        <f t="shared" si="89"/>
        <v>243.68354475172822</v>
      </c>
      <c r="AG346" cm="1">
        <f t="array" ref="AG346">NewI((1-'Parameters-x'!B352)*BETA_e,Z346,T346)</f>
        <v>39.766345568128109</v>
      </c>
    </row>
    <row r="347" spans="1:33" x14ac:dyDescent="0.45">
      <c r="A347">
        <f t="shared" si="82"/>
        <v>34.300000000000217</v>
      </c>
      <c r="B347" s="2">
        <f t="shared" si="79"/>
        <v>126696911.82824664</v>
      </c>
      <c r="C347" s="7">
        <f t="shared" si="80"/>
        <v>446956.49994085531</v>
      </c>
      <c r="D347" s="2">
        <f t="shared" si="81"/>
        <v>299624.67181250465</v>
      </c>
      <c r="E347" s="7">
        <f t="shared" si="83"/>
        <v>231243.63792001439</v>
      </c>
      <c r="F347">
        <f t="array" ref="F347:K347">rk(BETA_c,BETA_a,BETA_e,GAMMA,F346,G346,H346,I346,J346,K346,dt,STAGE)</f>
        <v>15751683.886718946</v>
      </c>
      <c r="G347">
        <v>4038.3186728737719</v>
      </c>
      <c r="H347">
        <v>76029361.760623977</v>
      </c>
      <c r="I347">
        <v>281669.77590216574</v>
      </c>
      <c r="J347">
        <v>34915866.180903718</v>
      </c>
      <c r="K347">
        <v>161248.40536581582</v>
      </c>
      <c r="L347">
        <f t="shared" si="84"/>
        <v>2701.7946081806504</v>
      </c>
      <c r="M347" cm="1">
        <f t="array" ref="M347">NewI(BETA_c,F347,C347)</f>
        <v>2094.2124842389858</v>
      </c>
      <c r="N347">
        <f t="shared" si="85"/>
        <v>188796.46347385767</v>
      </c>
      <c r="O347" cm="1">
        <f t="array" ref="O347">NewI(BETA_a,H347,C347)</f>
        <v>145755.67206066498</v>
      </c>
      <c r="P347">
        <f t="shared" si="86"/>
        <v>108126.4137304663</v>
      </c>
      <c r="Q347" cm="1">
        <f t="array" ref="Q347">NewI(BETA_e,J347,C347)</f>
        <v>83393.753375110435</v>
      </c>
      <c r="S347" s="2">
        <f t="shared" si="90"/>
        <v>127442444.40770888</v>
      </c>
      <c r="T347" s="7">
        <f t="shared" si="91"/>
        <v>356.19417428300756</v>
      </c>
      <c r="U347" s="2">
        <f t="shared" si="92"/>
        <v>692.39811683743221</v>
      </c>
      <c r="V347">
        <f t="array" ref="V347:AA347">rk((1-'Parameters-x'!B352)*BETA_c,(1-'Parameters-x'!B352)*BETA_a,(1-'Parameters-x'!B352)*BETA_e,GAMMA,V346,W346,X346,Y346,Z346,AA346,dt,STAGE)</f>
        <v>15758414.652628195</v>
      </c>
      <c r="W347">
        <v>3.2056974909816596</v>
      </c>
      <c r="X347">
        <v>76499163.686663345</v>
      </c>
      <c r="Y347">
        <v>224.40534965704404</v>
      </c>
      <c r="Z347">
        <v>35184866.068417341</v>
      </c>
      <c r="AA347">
        <v>128.58312713498185</v>
      </c>
      <c r="AB347">
        <f t="shared" si="87"/>
        <v>6.1416743144776014</v>
      </c>
      <c r="AC347" cm="1">
        <f t="array" ref="AC347">NewI((1-'Parameters-x'!B353)*BETA_c,V347,T347)</f>
        <v>1.0017955209388982</v>
      </c>
      <c r="AD347">
        <f t="shared" si="88"/>
        <v>439.90798699845351</v>
      </c>
      <c r="AE347" cm="1">
        <f t="array" ref="AE347">NewI((1-'Parameters-x'!B353)*BETA_a,X347,T347)</f>
        <v>70.125119100383642</v>
      </c>
      <c r="AF347">
        <f t="shared" si="89"/>
        <v>246.34845552450111</v>
      </c>
      <c r="AG347" cm="1">
        <f t="array" ref="AG347">NewI((1-'Parameters-x'!B353)*BETA_e,Z347,T347)</f>
        <v>40.182727097277656</v>
      </c>
    </row>
    <row r="348" spans="1:33" x14ac:dyDescent="0.45">
      <c r="A348">
        <f t="shared" si="82"/>
        <v>34.400000000000219</v>
      </c>
      <c r="B348" s="2">
        <f t="shared" si="79"/>
        <v>126673428.94897917</v>
      </c>
      <c r="C348" s="7">
        <f t="shared" si="80"/>
        <v>460982.42594395205</v>
      </c>
      <c r="D348" s="2">
        <f t="shared" si="81"/>
        <v>309081.62507687695</v>
      </c>
      <c r="E348" s="7">
        <f t="shared" si="83"/>
        <v>238450.12929470427</v>
      </c>
      <c r="F348">
        <f t="array" ref="F348:K348">rk(BETA_c,BETA_a,BETA_e,GAMMA,F347,G347,H347,I347,J347,K347,dt,STAGE)</f>
        <v>15751471.197716245</v>
      </c>
      <c r="G348">
        <v>4165.5574355864401</v>
      </c>
      <c r="H348">
        <v>76014560.101154312</v>
      </c>
      <c r="I348">
        <v>290511.68110261188</v>
      </c>
      <c r="J348">
        <v>34907397.650108613</v>
      </c>
      <c r="K348">
        <v>166305.18740575371</v>
      </c>
      <c r="L348">
        <f t="shared" si="84"/>
        <v>2787.2448481681322</v>
      </c>
      <c r="M348" cm="1">
        <f t="array" ref="M348">NewI(BETA_c,F348,C348)</f>
        <v>2159.90172688039</v>
      </c>
      <c r="N348">
        <f t="shared" si="85"/>
        <v>194756.21774307563</v>
      </c>
      <c r="O348" cm="1">
        <f t="array" ref="O348">NewI(BETA_a,H348,C348)</f>
        <v>150300.35892130164</v>
      </c>
      <c r="P348">
        <f t="shared" si="86"/>
        <v>111538.16248563322</v>
      </c>
      <c r="Q348" cm="1">
        <f t="array" ref="Q348">NewI(BETA_e,J348,C348)</f>
        <v>85989.868646522227</v>
      </c>
      <c r="S348" s="2">
        <f t="shared" si="90"/>
        <v>127442433.21857129</v>
      </c>
      <c r="T348" s="7">
        <f t="shared" si="91"/>
        <v>359.92381689050558</v>
      </c>
      <c r="U348" s="2">
        <f t="shared" si="92"/>
        <v>699.85761181167004</v>
      </c>
      <c r="V348">
        <f t="array" ref="V348:AA348">rk((1-'Parameters-x'!B353)*BETA_c,(1-'Parameters-x'!B353)*BETA_a,(1-'Parameters-x'!B353)*BETA_e,GAMMA,V347,W347,X347,Y347,Z347,AA347,dt,STAGE)</f>
        <v>15758414.551925071</v>
      </c>
      <c r="W348">
        <v>3.2392661816371668</v>
      </c>
      <c r="X348">
        <v>76499156.637502134</v>
      </c>
      <c r="Y348">
        <v>226.75496672145783</v>
      </c>
      <c r="Z348">
        <v>35184862.029144093</v>
      </c>
      <c r="AA348">
        <v>129.92958398741058</v>
      </c>
      <c r="AB348">
        <f t="shared" si="87"/>
        <v>6.2088087477790133</v>
      </c>
      <c r="AC348" cm="1">
        <f t="array" ref="AC348">NewI((1-'Parameters-x'!B354)*BETA_c,V348,T348)</f>
        <v>1.0122851280814513</v>
      </c>
      <c r="AD348">
        <f t="shared" si="88"/>
        <v>444.60753114469588</v>
      </c>
      <c r="AE348" cm="1">
        <f t="array" ref="AE348">NewI((1-'Parameters-x'!B354)*BETA_a,X348,T348)</f>
        <v>70.859379582938772</v>
      </c>
      <c r="AF348">
        <f t="shared" si="89"/>
        <v>249.04127191919514</v>
      </c>
      <c r="AG348" cm="1">
        <f t="array" ref="AG348">NewI((1-'Parameters-x'!B354)*BETA_e,Z348,T348)</f>
        <v>40.603468259111693</v>
      </c>
    </row>
    <row r="349" spans="1:33" x14ac:dyDescent="0.45">
      <c r="A349">
        <f t="shared" si="82"/>
        <v>34.50000000000022</v>
      </c>
      <c r="B349" s="2">
        <f t="shared" si="79"/>
        <v>126649214.46143582</v>
      </c>
      <c r="C349" s="7">
        <f t="shared" si="80"/>
        <v>475443.24579580402</v>
      </c>
      <c r="D349" s="2">
        <f t="shared" si="81"/>
        <v>318835.29276836012</v>
      </c>
      <c r="E349" s="7">
        <f t="shared" si="83"/>
        <v>245876.86516794685</v>
      </c>
      <c r="F349">
        <f t="array" ref="F349:K349">rk(BETA_c,BETA_a,BETA_e,GAMMA,F348,G348,H348,I348,J348,K348,dt,STAGE)</f>
        <v>15751251.838547874</v>
      </c>
      <c r="G349">
        <v>4296.7743269875928</v>
      </c>
      <c r="H349">
        <v>75999297.054345861</v>
      </c>
      <c r="I349">
        <v>299627.92381931137</v>
      </c>
      <c r="J349">
        <v>34898665.5685421</v>
      </c>
      <c r="K349">
        <v>171518.54764950508</v>
      </c>
      <c r="L349">
        <f t="shared" si="84"/>
        <v>2875.3871251381652</v>
      </c>
      <c r="M349" cm="1">
        <f t="array" ref="M349">NewI(BETA_c,F349,C349)</f>
        <v>2227.6258894130788</v>
      </c>
      <c r="N349">
        <f t="shared" si="85"/>
        <v>200903.02183482755</v>
      </c>
      <c r="O349" cm="1">
        <f t="array" ref="O349">NewI(BETA_a,H349,C349)</f>
        <v>154984.09067176093</v>
      </c>
      <c r="P349">
        <f t="shared" si="86"/>
        <v>115056.88380839443</v>
      </c>
      <c r="Q349" cm="1">
        <f t="array" ref="Q349">NewI(BETA_e,J349,C349)</f>
        <v>88665.148606772826</v>
      </c>
      <c r="S349" s="2">
        <f t="shared" si="90"/>
        <v>127442421.91227552</v>
      </c>
      <c r="T349" s="7">
        <f t="shared" si="91"/>
        <v>363.6925107511147</v>
      </c>
      <c r="U349" s="2">
        <f t="shared" si="92"/>
        <v>707.39521372593799</v>
      </c>
      <c r="V349">
        <f t="array" ref="V349:AA349">rk((1-'Parameters-x'!B354)*BETA_c,(1-'Parameters-x'!B354)*BETA_a,(1-'Parameters-x'!B354)*BETA_e,GAMMA,V348,W348,X348,Y348,Z348,AA348,dt,STAGE)</f>
        <v>15758414.450167507</v>
      </c>
      <c r="W349">
        <v>3.2731863128387499</v>
      </c>
      <c r="X349">
        <v>76499149.514531165</v>
      </c>
      <c r="Y349">
        <v>229.12918736603669</v>
      </c>
      <c r="Z349">
        <v>35184857.947576851</v>
      </c>
      <c r="AA349">
        <v>131.29013707223928</v>
      </c>
      <c r="AB349">
        <f t="shared" si="87"/>
        <v>6.2766461802280382</v>
      </c>
      <c r="AC349" cm="1">
        <f t="array" ref="AC349">NewI((1-'Parameters-x'!B355)*BETA_c,V349,T349)</f>
        <v>1.0228845666043167</v>
      </c>
      <c r="AD349">
        <f t="shared" si="88"/>
        <v>449.35628146860188</v>
      </c>
      <c r="AE349" cm="1">
        <f t="array" ref="AE349">NewI((1-'Parameters-x'!B355)*BETA_a,X349,T349)</f>
        <v>71.601328008364931</v>
      </c>
      <c r="AF349">
        <f t="shared" si="89"/>
        <v>251.76228607710803</v>
      </c>
      <c r="AG349" cm="1">
        <f t="array" ref="AG349">NewI((1-'Parameters-x'!B355)*BETA_e,Z349,T349)</f>
        <v>41.028614696558506</v>
      </c>
    </row>
    <row r="350" spans="1:33" x14ac:dyDescent="0.45">
      <c r="A350">
        <f t="shared" si="82"/>
        <v>34.600000000000222</v>
      </c>
      <c r="B350" s="2">
        <f t="shared" si="79"/>
        <v>126624246.01985958</v>
      </c>
      <c r="C350" s="7">
        <f t="shared" si="80"/>
        <v>490352.10863973328</v>
      </c>
      <c r="D350" s="2">
        <f t="shared" si="81"/>
        <v>328894.87150068267</v>
      </c>
      <c r="E350" s="7">
        <f t="shared" si="83"/>
        <v>253530.2999763815</v>
      </c>
      <c r="F350">
        <f t="array" ref="F350:K350">rk(BETA_c,BETA_a,BETA_e,GAMMA,F349,G349,H349,I349,J349,K349,dt,STAGE)</f>
        <v>15751025.602665925</v>
      </c>
      <c r="G350">
        <v>4432.0917485248356</v>
      </c>
      <c r="H350">
        <v>75983558.512384579</v>
      </c>
      <c r="I350">
        <v>309026.81038580241</v>
      </c>
      <c r="J350">
        <v>34889661.90480908</v>
      </c>
      <c r="K350">
        <v>176893.20650540604</v>
      </c>
      <c r="L350">
        <f t="shared" si="84"/>
        <v>2966.305585549766</v>
      </c>
      <c r="M350" cm="1">
        <f t="array" ref="M350">NewI(BETA_c,F350,C350)</f>
        <v>2297.4463781757481</v>
      </c>
      <c r="N350">
        <f t="shared" si="85"/>
        <v>207242.677229619</v>
      </c>
      <c r="O350" cm="1">
        <f t="array" ref="O350">NewI(BETA_a,H350,C350)</f>
        <v>159810.95181932652</v>
      </c>
      <c r="P350">
        <f t="shared" si="86"/>
        <v>118685.8886855139</v>
      </c>
      <c r="Q350" cm="1">
        <f t="array" ref="Q350">NewI(BETA_e,J350,C350)</f>
        <v>91421.901778879226</v>
      </c>
      <c r="S350" s="2">
        <f t="shared" si="90"/>
        <v>127442410.48759484</v>
      </c>
      <c r="T350" s="7">
        <f t="shared" si="91"/>
        <v>367.50066472735364</v>
      </c>
      <c r="U350" s="2">
        <f t="shared" si="92"/>
        <v>715.01174042787295</v>
      </c>
      <c r="V350">
        <f t="array" ref="V350:AA350">rk((1-'Parameters-x'!B355)*BETA_c,(1-'Parameters-x'!B355)*BETA_a,(1-'Parameters-x'!B355)*BETA_e,GAMMA,V349,W349,X349,Y349,Z349,AA349,dt,STAGE)</f>
        <v>15758414.34734446</v>
      </c>
      <c r="W350">
        <v>3.3074615651697146</v>
      </c>
      <c r="X350">
        <v>76499142.316977605</v>
      </c>
      <c r="Y350">
        <v>231.52826914970194</v>
      </c>
      <c r="Z350">
        <v>35184853.82327278</v>
      </c>
      <c r="AA350">
        <v>132.66493401248201</v>
      </c>
      <c r="AB350">
        <f t="shared" si="87"/>
        <v>6.3451939748644604</v>
      </c>
      <c r="AC350" cm="1">
        <f t="array" ref="AC350">NewI((1-'Parameters-x'!B356)*BETA_c,V350,T350)</f>
        <v>1.0335949864276441</v>
      </c>
      <c r="AD350">
        <f t="shared" si="88"/>
        <v>454.1547532450744</v>
      </c>
      <c r="AE350" cm="1">
        <f t="array" ref="AE350">NewI((1-'Parameters-x'!B356)*BETA_a,X350,T350)</f>
        <v>72.351044865722898</v>
      </c>
      <c r="AF350">
        <f t="shared" si="89"/>
        <v>254.51179320793406</v>
      </c>
      <c r="AG350" cm="1">
        <f t="array" ref="AG350">NewI((1-'Parameters-x'!B356)*BETA_e,Z350,T350)</f>
        <v>41.458212530325333</v>
      </c>
    </row>
    <row r="351" spans="1:33" x14ac:dyDescent="0.45">
      <c r="A351">
        <f t="shared" si="82"/>
        <v>34.700000000000223</v>
      </c>
      <c r="B351" s="2">
        <f t="shared" si="79"/>
        <v>126598500.62450597</v>
      </c>
      <c r="C351" s="7">
        <f t="shared" si="80"/>
        <v>505722.53976392199</v>
      </c>
      <c r="D351" s="2">
        <f t="shared" si="81"/>
        <v>339269.83573011862</v>
      </c>
      <c r="E351" s="7">
        <f t="shared" si="83"/>
        <v>261417.0595977662</v>
      </c>
      <c r="F351">
        <f t="array" ref="F351:K351">rk(BETA_c,BETA_a,BETA_e,GAMMA,F350,G350,H350,I350,J350,K350,dt,STAGE)</f>
        <v>15750792.27729477</v>
      </c>
      <c r="G351">
        <v>4571.6357415885786</v>
      </c>
      <c r="H351">
        <v>75967329.953567579</v>
      </c>
      <c r="I351">
        <v>318716.88550315244</v>
      </c>
      <c r="J351">
        <v>34880378.39364361</v>
      </c>
      <c r="K351">
        <v>182434.01851918091</v>
      </c>
      <c r="L351">
        <f t="shared" si="84"/>
        <v>3060.0869636415382</v>
      </c>
      <c r="M351" cm="1">
        <f t="array" ref="M351">NewI(BETA_c,F351,C351)</f>
        <v>2369.4263483001255</v>
      </c>
      <c r="N351">
        <f t="shared" si="85"/>
        <v>213781.16092926817</v>
      </c>
      <c r="O351" cm="1">
        <f t="array" ref="O351">NewI(BETA_a,H351,C351)</f>
        <v>164785.13600122966</v>
      </c>
      <c r="P351">
        <f t="shared" si="86"/>
        <v>122428.58783720891</v>
      </c>
      <c r="Q351" cm="1">
        <f t="array" ref="Q351">NewI(BETA_e,J351,C351)</f>
        <v>94262.497248236425</v>
      </c>
      <c r="S351" s="2">
        <f t="shared" si="90"/>
        <v>127442398.94328973</v>
      </c>
      <c r="T351" s="7">
        <f t="shared" si="91"/>
        <v>371.34869196198451</v>
      </c>
      <c r="U351" s="2">
        <f t="shared" si="92"/>
        <v>722.70801830172968</v>
      </c>
      <c r="V351">
        <f t="array" ref="V351:AA351">rk((1-'Parameters-x'!B356)*BETA_c,(1-'Parameters-x'!B356)*BETA_a,(1-'Parameters-x'!B356)*BETA_e,GAMMA,V350,W350,X350,Y350,Z350,AA350,dt,STAGE)</f>
        <v>15758414.243444772</v>
      </c>
      <c r="W351">
        <v>3.3420956577269361</v>
      </c>
      <c r="X351">
        <v>76499135.044060558</v>
      </c>
      <c r="Y351">
        <v>233.95247232847845</v>
      </c>
      <c r="Z351">
        <v>35184849.655784406</v>
      </c>
      <c r="AA351">
        <v>134.05412397577913</v>
      </c>
      <c r="AB351">
        <f t="shared" si="87"/>
        <v>6.4144595698358486</v>
      </c>
      <c r="AC351" cm="1">
        <f t="array" ref="AC351">NewI((1-'Parameters-x'!B357)*BETA_c,V351,T351)</f>
        <v>1.0444175495096482</v>
      </c>
      <c r="AD351">
        <f t="shared" si="88"/>
        <v>459.00346711344088</v>
      </c>
      <c r="AE351" cm="1">
        <f t="array" ref="AE351">NewI((1-'Parameters-x'!B357)*BETA_a,X351,T351)</f>
        <v>73.108611486625307</v>
      </c>
      <c r="AF351">
        <f t="shared" si="89"/>
        <v>257.29009161845295</v>
      </c>
      <c r="AG351" cm="1">
        <f t="array" ref="AG351">NewI((1-'Parameters-x'!B357)*BETA_e,Z351,T351)</f>
        <v>41.892308363898039</v>
      </c>
    </row>
    <row r="352" spans="1:33" x14ac:dyDescent="0.45">
      <c r="A352">
        <f t="shared" si="82"/>
        <v>34.800000000000225</v>
      </c>
      <c r="B352" s="2">
        <f t="shared" ref="B352:B415" si="93">F352+H352+J352</f>
        <v>126571954.60432911</v>
      </c>
      <c r="C352" s="7">
        <f t="shared" ref="C352:C415" si="94">G352+I352+K352</f>
        <v>521568.44998170773</v>
      </c>
      <c r="D352" s="2">
        <f t="shared" ref="D352:D415" si="95">L352+N352+P352</f>
        <v>349969.94568918867</v>
      </c>
      <c r="E352" s="7">
        <f t="shared" si="83"/>
        <v>269543.94474925956</v>
      </c>
      <c r="F352">
        <f t="array" ref="F352:K352">rk(BETA_c,BETA_a,BETA_e,GAMMA,F351,G351,H351,I351,J351,K351,dt,STAGE)</f>
        <v>15750551.643254036</v>
      </c>
      <c r="G352">
        <v>4715.5360876688901</v>
      </c>
      <c r="H352">
        <v>75950596.431279778</v>
      </c>
      <c r="I352">
        <v>328706.93823511287</v>
      </c>
      <c r="J352">
        <v>34870806.529795289</v>
      </c>
      <c r="K352">
        <v>188145.97565892595</v>
      </c>
      <c r="L352">
        <f t="shared" si="84"/>
        <v>3156.8206582950261</v>
      </c>
      <c r="M352" cm="1">
        <f t="array" ref="M352">NewI(BETA_c,F352,C352)</f>
        <v>2443.6307467979645</v>
      </c>
      <c r="N352">
        <f t="shared" si="85"/>
        <v>220524.63048510865</v>
      </c>
      <c r="O352" cm="1">
        <f t="array" ref="O352">NewI(BETA_a,H352,C352)</f>
        <v>169910.94819292135</v>
      </c>
      <c r="P352">
        <f t="shared" si="86"/>
        <v>126288.49454578501</v>
      </c>
      <c r="Q352" cm="1">
        <f t="array" ref="Q352">NewI(BETA_e,J352,C352)</f>
        <v>97189.36580954025</v>
      </c>
      <c r="S352" s="2">
        <f t="shared" si="90"/>
        <v>127442387.27810769</v>
      </c>
      <c r="T352" s="7">
        <f t="shared" si="91"/>
        <v>375.2370099228109</v>
      </c>
      <c r="U352" s="2">
        <f t="shared" si="92"/>
        <v>730.48488238190748</v>
      </c>
      <c r="V352">
        <f t="array" ref="V352:AA352">rk((1-'Parameters-x'!B357)*BETA_c,(1-'Parameters-x'!B357)*BETA_a,(1-'Parameters-x'!B357)*BETA_e,GAMMA,V351,W351,X351,Y351,Z351,AA351,dt,STAGE)</f>
        <v>15758414.138457172</v>
      </c>
      <c r="W352">
        <v>3.3770923485243909</v>
      </c>
      <c r="X352">
        <v>76499127.694990918</v>
      </c>
      <c r="Y352">
        <v>236.40205988370701</v>
      </c>
      <c r="Z352">
        <v>35184845.444659606</v>
      </c>
      <c r="AA352">
        <v>135.45785769057952</v>
      </c>
      <c r="AB352">
        <f t="shared" si="87"/>
        <v>6.4844504798566707</v>
      </c>
      <c r="AC352" cm="1">
        <f t="array" ref="AC352">NewI((1-'Parameters-x'!B358)*BETA_c,V352,T352)</f>
        <v>1.0553534299726004</v>
      </c>
      <c r="AD352">
        <f t="shared" si="88"/>
        <v>463.90294919825271</v>
      </c>
      <c r="AE352" cm="1">
        <f t="array" ref="AE352">NewI((1-'Parameters-x'!B358)*BETA_a,X352,T352)</f>
        <v>73.874110054053659</v>
      </c>
      <c r="AF352">
        <f t="shared" si="89"/>
        <v>260.09748270379816</v>
      </c>
      <c r="AG352" cm="1">
        <f t="array" ref="AG352">NewI((1-'Parameters-x'!B358)*BETA_e,Z352,T352)</f>
        <v>42.330949288593047</v>
      </c>
    </row>
    <row r="353" spans="1:33" x14ac:dyDescent="0.45">
      <c r="A353">
        <f t="shared" si="82"/>
        <v>34.900000000000226</v>
      </c>
      <c r="B353" s="2">
        <f t="shared" si="93"/>
        <v>126544583.59932828</v>
      </c>
      <c r="C353" s="7">
        <f t="shared" si="94"/>
        <v>537904.14515419281</v>
      </c>
      <c r="D353" s="2">
        <f t="shared" si="95"/>
        <v>361005.25551752211</v>
      </c>
      <c r="E353" s="7">
        <f t="shared" si="83"/>
        <v>277917.9343725029</v>
      </c>
      <c r="F353">
        <f t="array" ref="F353:K353">rk(BETA_c,BETA_a,BETA_e,GAMMA,F352,G352,H352,I352,J352,K352,dt,STAGE)</f>
        <v>15750303.474777235</v>
      </c>
      <c r="G353">
        <v>4863.9264107421586</v>
      </c>
      <c r="H353">
        <v>75933342.562749729</v>
      </c>
      <c r="I353">
        <v>339006.00809802389</v>
      </c>
      <c r="J353">
        <v>34860937.561801322</v>
      </c>
      <c r="K353">
        <v>194034.21064542679</v>
      </c>
      <c r="L353">
        <f t="shared" si="84"/>
        <v>3256.5988120231232</v>
      </c>
      <c r="M353" cm="1">
        <f t="array" ref="M353">NewI(BETA_c,F353,C353)</f>
        <v>2520.1263562624385</v>
      </c>
      <c r="N353">
        <f t="shared" si="85"/>
        <v>227479.42915224755</v>
      </c>
      <c r="O353" cm="1">
        <f t="array" ref="O353">NewI(BETA_a,H353,C353)</f>
        <v>175192.80691190003</v>
      </c>
      <c r="P353">
        <f t="shared" si="86"/>
        <v>130269.2275532514</v>
      </c>
      <c r="Q353" cm="1">
        <f t="array" ref="Q353">NewI(BETA_e,J353,C353)</f>
        <v>100205.00110434042</v>
      </c>
      <c r="S353" s="2">
        <f t="shared" si="90"/>
        <v>127442375.49078313</v>
      </c>
      <c r="T353" s="7">
        <f t="shared" si="91"/>
        <v>379.16604044794428</v>
      </c>
      <c r="U353" s="2">
        <f t="shared" si="92"/>
        <v>738.34317642875635</v>
      </c>
      <c r="V353">
        <f t="array" ref="V353:AA353">rk((1-'Parameters-x'!B358)*BETA_c,(1-'Parameters-x'!B358)*BETA_a,(1-'Parameters-x'!B358)*BETA_e,GAMMA,V352,W352,X352,Y352,Z352,AA352,dt,STAGE)</f>
        <v>15758414.032370267</v>
      </c>
      <c r="W353">
        <v>3.4124554349009033</v>
      </c>
      <c r="X353">
        <v>76499120.268971384</v>
      </c>
      <c r="Y353">
        <v>238.87729755055196</v>
      </c>
      <c r="Z353">
        <v>35184841.189441472</v>
      </c>
      <c r="AA353">
        <v>136.87628746249143</v>
      </c>
      <c r="AB353">
        <f t="shared" si="87"/>
        <v>6.5551742976631884</v>
      </c>
      <c r="AC353" cm="1">
        <f t="array" ref="AC353">NewI((1-'Parameters-x'!B359)*BETA_c,V353,T353)</f>
        <v>1.0664038142301384</v>
      </c>
      <c r="AD353">
        <f t="shared" si="88"/>
        <v>468.85373106587645</v>
      </c>
      <c r="AE353" cm="1">
        <f t="array" ref="AE353">NewI((1-'Parameters-x'!B359)*BETA_a,X353,T353)</f>
        <v>74.647623611267647</v>
      </c>
      <c r="AF353">
        <f t="shared" si="89"/>
        <v>262.93427106521665</v>
      </c>
      <c r="AG353" cm="1">
        <f t="array" ref="AG353">NewI((1-'Parameters-x'!B359)*BETA_e,Z353,T353)</f>
        <v>42.774182888662082</v>
      </c>
    </row>
    <row r="354" spans="1:33" x14ac:dyDescent="0.45">
      <c r="A354">
        <f t="shared" si="82"/>
        <v>35.000000000000227</v>
      </c>
      <c r="B354" s="2">
        <f t="shared" si="93"/>
        <v>126516362.54255712</v>
      </c>
      <c r="C354" s="7">
        <f t="shared" si="94"/>
        <v>554744.33585057186</v>
      </c>
      <c r="D354" s="2">
        <f t="shared" si="95"/>
        <v>372386.12159230042</v>
      </c>
      <c r="E354" s="7">
        <f t="shared" si="83"/>
        <v>286546.18899828295</v>
      </c>
      <c r="F354">
        <f t="array" ref="F354:K354">rk(BETA_c,BETA_a,BETA_e,GAMMA,F353,G353,H353,I353,J353,K353,dt,STAGE)</f>
        <v>15750047.539326005</v>
      </c>
      <c r="G354">
        <v>5016.9442819012047</v>
      </c>
      <c r="H354">
        <v>75915552.51758565</v>
      </c>
      <c r="I354">
        <v>349623.39124286245</v>
      </c>
      <c r="J354">
        <v>34850762.485645473</v>
      </c>
      <c r="K354">
        <v>200104.00032580816</v>
      </c>
      <c r="L354">
        <f t="shared" si="84"/>
        <v>3359.5163920941113</v>
      </c>
      <c r="M354" cm="1">
        <f t="array" ref="M354">NewI(BETA_c,F354,C354)</f>
        <v>2598.981839159389</v>
      </c>
      <c r="N354">
        <f t="shared" si="85"/>
        <v>234652.09117148747</v>
      </c>
      <c r="O354" cm="1">
        <f t="array" ref="O354">NewI(BETA_a,H354,C354)</f>
        <v>180635.24641275225</v>
      </c>
      <c r="P354">
        <f t="shared" si="86"/>
        <v>134374.51402871884</v>
      </c>
      <c r="Q354" cm="1">
        <f t="array" ref="Q354">NewI(BETA_e,J354,C354)</f>
        <v>103311.96074637129</v>
      </c>
      <c r="S354" s="2">
        <f t="shared" si="90"/>
        <v>127442363.58003715</v>
      </c>
      <c r="T354" s="7">
        <f t="shared" si="91"/>
        <v>383.13620979154393</v>
      </c>
      <c r="U354" s="2">
        <f t="shared" si="92"/>
        <v>746.28375306351199</v>
      </c>
      <c r="V354">
        <f t="array" ref="V354:AA354">rk((1-'Parameters-x'!B359)*BETA_c,(1-'Parameters-x'!B359)*BETA_a,(1-'Parameters-x'!B359)*BETA_e,GAMMA,V353,W353,X353,Y353,Z353,AA353,dt,STAGE)</f>
        <v>15758413.925172551</v>
      </c>
      <c r="W354">
        <v>3.4481887539321536</v>
      </c>
      <c r="X354">
        <v>76499112.765196249</v>
      </c>
      <c r="Y354">
        <v>241.37845384680753</v>
      </c>
      <c r="Z354">
        <v>35184836.889668345</v>
      </c>
      <c r="AA354">
        <v>138.30956719080424</v>
      </c>
      <c r="AB354">
        <f t="shared" si="87"/>
        <v>6.6266386954640986</v>
      </c>
      <c r="AC354" cm="1">
        <f t="array" ref="AC354">NewI((1-'Parameters-x'!B360)*BETA_c,V354,T354)</f>
        <v>1.0775699011159061</v>
      </c>
      <c r="AD354">
        <f t="shared" si="88"/>
        <v>473.8563499043035</v>
      </c>
      <c r="AE354" cm="1">
        <f t="array" ref="AE354">NewI((1-'Parameters-x'!B360)*BETA_a,X354,T354)</f>
        <v>75.42923607080742</v>
      </c>
      <c r="AF354">
        <f t="shared" si="89"/>
        <v>265.80076446374437</v>
      </c>
      <c r="AG354" cm="1">
        <f t="array" ref="AG354">NewI((1-'Parameters-x'!B360)*BETA_e,Z354,T354)</f>
        <v>43.222057246450319</v>
      </c>
    </row>
    <row r="355" spans="1:33" x14ac:dyDescent="0.45">
      <c r="A355">
        <f t="shared" si="82"/>
        <v>35.100000000000229</v>
      </c>
      <c r="B355" s="2">
        <f t="shared" si="93"/>
        <v>126487265.64179754</v>
      </c>
      <c r="C355" s="7">
        <f t="shared" si="94"/>
        <v>572104.14714093541</v>
      </c>
      <c r="D355" s="2">
        <f t="shared" si="95"/>
        <v>384123.21106152202</v>
      </c>
      <c r="E355" s="7">
        <f t="shared" si="83"/>
        <v>295436.05408297852</v>
      </c>
      <c r="F355">
        <f t="array" ref="F355:K355">rk(BETA_c,BETA_a,BETA_e,GAMMA,F354,G354,H354,I354,J354,K354,dt,STAGE)</f>
        <v>15749783.597399868</v>
      </c>
      <c r="G355">
        <v>5174.7313262396074</v>
      </c>
      <c r="H355">
        <v>75897210.006092474</v>
      </c>
      <c r="I355">
        <v>360568.64672643377</v>
      </c>
      <c r="J355">
        <v>34840272.038305201</v>
      </c>
      <c r="K355">
        <v>206360.76908826202</v>
      </c>
      <c r="L355">
        <f t="shared" si="84"/>
        <v>3465.6712738923216</v>
      </c>
      <c r="M355" cm="1">
        <f t="array" ref="M355">NewI(BETA_c,F355,C355)</f>
        <v>2680.2677826806944</v>
      </c>
      <c r="N355">
        <f t="shared" si="85"/>
        <v>242049.34718109237</v>
      </c>
      <c r="O355" cm="1">
        <f t="array" ref="O355">NewI(BETA_a,H355,C355)</f>
        <v>186242.91886870979</v>
      </c>
      <c r="P355">
        <f t="shared" si="86"/>
        <v>138608.19260653734</v>
      </c>
      <c r="Q355" cm="1">
        <f t="array" ref="Q355">NewI(BETA_e,J355,C355)</f>
        <v>106512.86743158801</v>
      </c>
      <c r="S355" s="2">
        <f t="shared" si="90"/>
        <v>127442351.54457752</v>
      </c>
      <c r="T355" s="7">
        <f t="shared" si="91"/>
        <v>387.14794867003536</v>
      </c>
      <c r="U355" s="2">
        <f t="shared" si="92"/>
        <v>754.30747380589867</v>
      </c>
      <c r="V355">
        <f t="array" ref="V355:AA355">rk((1-'Parameters-x'!B360)*BETA_c,(1-'Parameters-x'!B360)*BETA_a,(1-'Parameters-x'!B360)*BETA_e,GAMMA,V354,W354,X354,Y354,Z354,AA354,dt,STAGE)</f>
        <v>15758413.816852391</v>
      </c>
      <c r="W355">
        <v>3.4842961828469843</v>
      </c>
      <c r="X355">
        <v>76499105.182851404</v>
      </c>
      <c r="Y355">
        <v>243.90580010200568</v>
      </c>
      <c r="Z355">
        <v>35184832.544873729</v>
      </c>
      <c r="AA355">
        <v>139.7578523851827</v>
      </c>
      <c r="AB355">
        <f t="shared" si="87"/>
        <v>6.6988514263868719</v>
      </c>
      <c r="AC355" cm="1">
        <f t="array" ref="AC355">NewI((1-'Parameters-x'!B361)*BETA_c,V355,T355)</f>
        <v>1.0888529020135418</v>
      </c>
      <c r="AD355">
        <f t="shared" si="88"/>
        <v>478.91134849404267</v>
      </c>
      <c r="AE355" cm="1">
        <f t="array" ref="AE355">NewI((1-'Parameters-x'!B361)*BETA_a,X355,T355)</f>
        <v>76.21903222359019</v>
      </c>
      <c r="AF355">
        <f t="shared" si="89"/>
        <v>268.69727388546914</v>
      </c>
      <c r="AG355" cm="1">
        <f t="array" ref="AG355">NewI((1-'Parameters-x'!B361)*BETA_e,Z355,T355)</f>
        <v>43.674620947608489</v>
      </c>
    </row>
    <row r="356" spans="1:33" x14ac:dyDescent="0.45">
      <c r="A356">
        <f t="shared" si="82"/>
        <v>35.20000000000023</v>
      </c>
      <c r="B356" s="2">
        <f t="shared" si="93"/>
        <v>126457266.36090192</v>
      </c>
      <c r="C356" s="7">
        <f t="shared" si="94"/>
        <v>589999.12851561548</v>
      </c>
      <c r="D356" s="2">
        <f t="shared" si="95"/>
        <v>396227.51058247557</v>
      </c>
      <c r="E356" s="7">
        <f t="shared" si="83"/>
        <v>304595.0633083898</v>
      </c>
      <c r="F356">
        <f t="array" ref="F356:K356">rk(BETA_c,BETA_a,BETA_e,GAMMA,F355,G355,H355,I355,J355,K355,dt,STAGE)</f>
        <v>15749511.402341509</v>
      </c>
      <c r="G356">
        <v>5337.4333319978814</v>
      </c>
      <c r="H356">
        <v>75878298.267371699</v>
      </c>
      <c r="I356">
        <v>371851.60286828579</v>
      </c>
      <c r="J356">
        <v>34829456.6911887</v>
      </c>
      <c r="K356">
        <v>212810.09231533183</v>
      </c>
      <c r="L356">
        <f t="shared" si="84"/>
        <v>3575.1643264928807</v>
      </c>
      <c r="M356" cm="1">
        <f t="array" ref="M356">NewI(BETA_c,F356,C356)</f>
        <v>2764.0567441286398</v>
      </c>
      <c r="N356">
        <f t="shared" si="85"/>
        <v>249678.129760015</v>
      </c>
      <c r="O356" cm="1">
        <f t="array" ref="O356">NewI(BETA_a,H356,C356)</f>
        <v>192020.59653465456</v>
      </c>
      <c r="P356">
        <f t="shared" si="86"/>
        <v>142974.21649596767</v>
      </c>
      <c r="Q356" cm="1">
        <f t="array" ref="Q356">NewI(BETA_e,J356,C356)</f>
        <v>109810.41002960659</v>
      </c>
      <c r="S356" s="2">
        <f t="shared" si="90"/>
        <v>127442339.38309842</v>
      </c>
      <c r="T356" s="7">
        <f t="shared" si="91"/>
        <v>391.20169230881254</v>
      </c>
      <c r="U356" s="2">
        <f t="shared" si="92"/>
        <v>762.41520925466796</v>
      </c>
      <c r="V356">
        <f t="array" ref="V356:AA356">rk((1-'Parameters-x'!B361)*BETA_c,(1-'Parameters-x'!B361)*BETA_a,(1-'Parameters-x'!B361)*BETA_e,GAMMA,V355,W355,X355,Y355,Z355,AA355,dt,STAGE)</f>
        <v>15758413.707398033</v>
      </c>
      <c r="W356">
        <v>3.520781639448058</v>
      </c>
      <c r="X356">
        <v>76499097.521114185</v>
      </c>
      <c r="Y356">
        <v>246.45961048682909</v>
      </c>
      <c r="Z356">
        <v>35184828.154586218</v>
      </c>
      <c r="AA356">
        <v>141.2213001825354</v>
      </c>
      <c r="AB356">
        <f t="shared" si="87"/>
        <v>6.7718203277823807</v>
      </c>
      <c r="AC356" cm="1">
        <f t="array" ref="AC356">NewI((1-'Parameters-x'!B362)*BETA_c,V356,T356)</f>
        <v>1.1002540409880235</v>
      </c>
      <c r="AD356">
        <f t="shared" si="88"/>
        <v>484.01927532771845</v>
      </c>
      <c r="AE356" cm="1">
        <f t="array" ref="AE356">NewI((1-'Parameters-x'!B362)*BETA_a,X356,T356)</f>
        <v>77.017097748101961</v>
      </c>
      <c r="AF356">
        <f t="shared" si="89"/>
        <v>271.62411359916712</v>
      </c>
      <c r="AG356" cm="1">
        <f t="array" ref="AG356">NewI((1-'Parameters-x'!B362)*BETA_e,Z356,T356)</f>
        <v>44.131923086359443</v>
      </c>
    </row>
    <row r="357" spans="1:33" x14ac:dyDescent="0.45">
      <c r="A357">
        <f t="shared" si="82"/>
        <v>35.300000000000232</v>
      </c>
      <c r="B357" s="2">
        <f t="shared" si="93"/>
        <v>126426337.40080726</v>
      </c>
      <c r="C357" s="7">
        <f t="shared" si="94"/>
        <v>608445.26392439427</v>
      </c>
      <c r="D357" s="2">
        <f t="shared" si="95"/>
        <v>408710.33526834054</v>
      </c>
      <c r="E357" s="7">
        <f t="shared" si="83"/>
        <v>314030.9418359049</v>
      </c>
      <c r="F357">
        <f t="array" ref="F357:K357">rk(BETA_c,BETA_a,BETA_e,GAMMA,F356,G356,H356,I356,J356,K356,dt,STAGE)</f>
        <v>15749230.700137462</v>
      </c>
      <c r="G357">
        <v>5505.2003619757352</v>
      </c>
      <c r="H357">
        <v>75858800.057205945</v>
      </c>
      <c r="I357">
        <v>383482.36368947558</v>
      </c>
      <c r="J357">
        <v>34818306.643463857</v>
      </c>
      <c r="K357">
        <v>219457.69987294299</v>
      </c>
      <c r="L357">
        <f t="shared" si="84"/>
        <v>3688.0995005617979</v>
      </c>
      <c r="M357" cm="1">
        <f t="array" ref="M357">NewI(BETA_c,F357,C357)</f>
        <v>2850.4232967964795</v>
      </c>
      <c r="N357">
        <f t="shared" si="85"/>
        <v>257545.57910457917</v>
      </c>
      <c r="O357" cm="1">
        <f t="array" ref="O357">NewI(BETA_a,H357,C357)</f>
        <v>197973.17388610772</v>
      </c>
      <c r="P357">
        <f t="shared" si="86"/>
        <v>147476.65666319954</v>
      </c>
      <c r="Q357" cm="1">
        <f t="array" ref="Q357">NewI(BETA_e,J357,C357)</f>
        <v>113207.34465300071</v>
      </c>
      <c r="S357" s="2">
        <f t="shared" si="90"/>
        <v>127442327.09428045</v>
      </c>
      <c r="T357" s="7">
        <f t="shared" si="91"/>
        <v>395.29788048942805</v>
      </c>
      <c r="U357" s="2">
        <f t="shared" si="92"/>
        <v>770.6078390646237</v>
      </c>
      <c r="V357">
        <f t="array" ref="V357:AA357">rk((1-'Parameters-x'!B362)*BETA_c,(1-'Parameters-x'!B362)*BETA_a,(1-'Parameters-x'!B362)*BETA_e,GAMMA,V356,W356,X356,Y356,Z356,AA356,dt,STAGE)</f>
        <v>15758413.596797602</v>
      </c>
      <c r="W357">
        <v>3.557649082536908</v>
      </c>
      <c r="X357">
        <v>76499089.779153332</v>
      </c>
      <c r="Y357">
        <v>249.04016204283172</v>
      </c>
      <c r="Z357">
        <v>35184823.718329512</v>
      </c>
      <c r="AA357">
        <v>142.70006936405943</v>
      </c>
      <c r="AB357">
        <f t="shared" si="87"/>
        <v>6.8455533152119195</v>
      </c>
      <c r="AC357" cm="1">
        <f t="array" ref="AC357">NewI((1-'Parameters-x'!B363)*BETA_c,V357,T357)</f>
        <v>1.1117745549183902</v>
      </c>
      <c r="AD357">
        <f t="shared" si="88"/>
        <v>489.18068462505403</v>
      </c>
      <c r="AE357" cm="1">
        <f t="array" ref="AE357">NewI((1-'Parameters-x'!B363)*BETA_a,X357,T357)</f>
        <v>77.823519219685224</v>
      </c>
      <c r="AF357">
        <f t="shared" si="89"/>
        <v>274.58160112435769</v>
      </c>
      <c r="AG357" cm="1">
        <f t="array" ref="AG357">NewI((1-'Parameters-x'!B363)*BETA_e,Z357,T357)</f>
        <v>44.594013270819843</v>
      </c>
    </row>
    <row r="358" spans="1:33" x14ac:dyDescent="0.45">
      <c r="A358">
        <f t="shared" si="82"/>
        <v>35.400000000000233</v>
      </c>
      <c r="B358" s="2">
        <f t="shared" si="93"/>
        <v>126394450.68022704</v>
      </c>
      <c r="C358" s="7">
        <f t="shared" si="94"/>
        <v>627458.98192810954</v>
      </c>
      <c r="D358" s="2">
        <f t="shared" si="95"/>
        <v>421583.33784484176</v>
      </c>
      <c r="E358" s="7">
        <f t="shared" si="83"/>
        <v>323751.6095052851</v>
      </c>
      <c r="F358">
        <f t="array" ref="F358:K358">rk(BETA_c,BETA_a,BETA_e,GAMMA,F357,G357,H357,I357,J357,K357,dt,STAGE)</f>
        <v>15748941.229214206</v>
      </c>
      <c r="G358">
        <v>5678.1868672108922</v>
      </c>
      <c r="H358">
        <v>75838697.635731265</v>
      </c>
      <c r="I358">
        <v>395471.31542883359</v>
      </c>
      <c r="J358">
        <v>34806811.815281577</v>
      </c>
      <c r="K358">
        <v>226309.47963206505</v>
      </c>
      <c r="L358">
        <f t="shared" si="84"/>
        <v>3804.5839185827699</v>
      </c>
      <c r="M358" cm="1">
        <f t="array" ref="M358">NewI(BETA_c,F358,C358)</f>
        <v>2939.4440763065363</v>
      </c>
      <c r="N358">
        <f t="shared" si="85"/>
        <v>265659.04883990146</v>
      </c>
      <c r="O358" cm="1">
        <f t="array" ref="O358">NewI(BETA_a,H358,C358)</f>
        <v>204105.66972832425</v>
      </c>
      <c r="P358">
        <f t="shared" si="86"/>
        <v>152119.70508635754</v>
      </c>
      <c r="Q358" cm="1">
        <f t="array" ref="Q358">NewI(BETA_e,J358,C358)</f>
        <v>116706.49570065433</v>
      </c>
      <c r="S358" s="2">
        <f t="shared" si="90"/>
        <v>127442314.6767903</v>
      </c>
      <c r="T358" s="7">
        <f t="shared" si="91"/>
        <v>399.43695759727746</v>
      </c>
      <c r="U358" s="2">
        <f t="shared" si="92"/>
        <v>778.8862521038285</v>
      </c>
      <c r="V358">
        <f t="array" ref="V358:AA358">rk((1-'Parameters-x'!B363)*BETA_c,(1-'Parameters-x'!B363)*BETA_a,(1-'Parameters-x'!B363)*BETA_e,GAMMA,V357,W357,X357,Y357,Z357,AA357,dt,STAGE)</f>
        <v>15758413.485039102</v>
      </c>
      <c r="W358">
        <v>3.5949025123434275</v>
      </c>
      <c r="X358">
        <v>76499081.956128895</v>
      </c>
      <c r="Y358">
        <v>251.64773471247091</v>
      </c>
      <c r="Z358">
        <v>35184819.235622302</v>
      </c>
      <c r="AA358">
        <v>144.19432037246312</v>
      </c>
      <c r="AB358">
        <f t="shared" si="87"/>
        <v>6.9200583857430011</v>
      </c>
      <c r="AC358" cm="1">
        <f t="array" ref="AC358">NewI((1-'Parameters-x'!B364)*BETA_c,V358,T358)</f>
        <v>1.1234156936318505</v>
      </c>
      <c r="AD358">
        <f t="shared" si="88"/>
        <v>494.39613639224638</v>
      </c>
      <c r="AE358" cm="1">
        <f t="array" ref="AE358">NewI((1-'Parameters-x'!B364)*BETA_a,X358,T358)</f>
        <v>78.638384119923998</v>
      </c>
      <c r="AF358">
        <f t="shared" si="89"/>
        <v>277.57005732583912</v>
      </c>
      <c r="AG358" cm="1">
        <f t="array" ref="AG358">NewI((1-'Parameters-x'!B364)*BETA_e,Z358,T358)</f>
        <v>45.060941628377442</v>
      </c>
    </row>
    <row r="359" spans="1:33" x14ac:dyDescent="0.45">
      <c r="A359">
        <f t="shared" si="82"/>
        <v>35.500000000000234</v>
      </c>
      <c r="B359" s="2">
        <f t="shared" si="93"/>
        <v>126361577.316026</v>
      </c>
      <c r="C359" s="7">
        <f t="shared" si="94"/>
        <v>647057.165954347</v>
      </c>
      <c r="D359" s="2">
        <f t="shared" si="95"/>
        <v>434858.51801966014</v>
      </c>
      <c r="E359" s="7">
        <f t="shared" si="83"/>
        <v>333765.18396763818</v>
      </c>
      <c r="F359">
        <f t="array" ref="F359:K359">rk(BETA_c,BETA_a,BETA_e,GAMMA,F358,G358,H358,I358,J358,K358,dt,STAGE)</f>
        <v>15748642.720229594</v>
      </c>
      <c r="G359">
        <v>5856.5518029209434</v>
      </c>
      <c r="H359">
        <v>75817972.754900217</v>
      </c>
      <c r="I359">
        <v>407829.13313186093</v>
      </c>
      <c r="J359">
        <v>34794961.840896182</v>
      </c>
      <c r="K359">
        <v>233371.48101956517</v>
      </c>
      <c r="L359">
        <f t="shared" si="84"/>
        <v>3924.7279674850197</v>
      </c>
      <c r="M359" cm="1">
        <f t="array" ref="M359">NewI(BETA_c,F359,C359)</f>
        <v>3031.197827363038</v>
      </c>
      <c r="N359">
        <f t="shared" si="85"/>
        <v>274026.11196792201</v>
      </c>
      <c r="O359" cm="1">
        <f t="array" ref="O359">NewI(BETA_a,H359,C359)</f>
        <v>210423.2292691769</v>
      </c>
      <c r="P359">
        <f t="shared" si="86"/>
        <v>156907.67808425307</v>
      </c>
      <c r="Q359" cm="1">
        <f t="array" ref="Q359">NewI(BETA_e,J359,C359)</f>
        <v>120310.75687109825</v>
      </c>
      <c r="S359" s="2">
        <f t="shared" si="90"/>
        <v>127442302.12928075</v>
      </c>
      <c r="T359" s="7">
        <f t="shared" si="91"/>
        <v>403.61937266978219</v>
      </c>
      <c r="U359" s="2">
        <f t="shared" si="92"/>
        <v>787.25134658609738</v>
      </c>
      <c r="V359">
        <f t="array" ref="V359:AA359">rk((1-'Parameters-x'!B364)*BETA_c,(1-'Parameters-x'!B364)*BETA_a,(1-'Parameters-x'!B364)*BETA_e,GAMMA,V358,W358,X358,Y358,Z358,AA358,dt,STAGE)</f>
        <v>15758413.372110402</v>
      </c>
      <c r="W359">
        <v>3.6325459709598498</v>
      </c>
      <c r="X359">
        <v>76499074.051192105</v>
      </c>
      <c r="Y359">
        <v>254.28261136945369</v>
      </c>
      <c r="Z359">
        <v>35184814.705978237</v>
      </c>
      <c r="AA359">
        <v>145.70421532936865</v>
      </c>
      <c r="AB359">
        <f t="shared" si="87"/>
        <v>6.9953436268286033</v>
      </c>
      <c r="AC359" cm="1">
        <f t="array" ref="AC359">NewI((1-'Parameters-x'!B365)*BETA_c,V359,T359)</f>
        <v>1.1351787200392938</v>
      </c>
      <c r="AD359">
        <f t="shared" si="88"/>
        <v>499.6661965257299</v>
      </c>
      <c r="AE359" cm="1">
        <f t="array" ref="AE359">NewI((1-'Parameters-x'!B365)*BETA_a,X359,T359)</f>
        <v>79.461780846126814</v>
      </c>
      <c r="AF359">
        <f t="shared" si="89"/>
        <v>280.58980643353885</v>
      </c>
      <c r="AG359" cm="1">
        <f t="array" ref="AG359">NewI((1-'Parameters-x'!B365)*BETA_e,Z359,T359)</f>
        <v>45.532758811124602</v>
      </c>
    </row>
    <row r="360" spans="1:33" x14ac:dyDescent="0.45">
      <c r="A360">
        <f t="shared" si="82"/>
        <v>35.600000000000236</v>
      </c>
      <c r="B360" s="2">
        <f t="shared" si="93"/>
        <v>126327687.60328537</v>
      </c>
      <c r="C360" s="7">
        <f t="shared" si="94"/>
        <v>667257.16464801214</v>
      </c>
      <c r="D360" s="2">
        <f t="shared" si="95"/>
        <v>448548.23206661374</v>
      </c>
      <c r="E360" s="7">
        <f t="shared" si="83"/>
        <v>344079.98374140001</v>
      </c>
      <c r="F360">
        <f t="array" ref="F360:K360">rk(BETA_c,BETA_a,BETA_e,GAMMA,F359,G359,H359,I359,J359,K359,dt,STAGE)</f>
        <v>15748334.895859594</v>
      </c>
      <c r="G360">
        <v>6040.4587467003148</v>
      </c>
      <c r="H360">
        <v>75796606.645739555</v>
      </c>
      <c r="I360">
        <v>420566.7873068453</v>
      </c>
      <c r="J360">
        <v>34782746.061686225</v>
      </c>
      <c r="K360">
        <v>240649.91859446652</v>
      </c>
      <c r="L360">
        <f t="shared" si="84"/>
        <v>4048.6453937061597</v>
      </c>
      <c r="M360" cm="1">
        <f t="array" ref="M360">NewI(BETA_c,F360,C360)</f>
        <v>3125.7654508724841</v>
      </c>
      <c r="N360">
        <f t="shared" si="85"/>
        <v>282654.56695359934</v>
      </c>
      <c r="O360" cm="1">
        <f t="array" ref="O360">NewI(BETA_a,H360,C360)</f>
        <v>216931.12614905037</v>
      </c>
      <c r="P360">
        <f t="shared" si="86"/>
        <v>161845.01971930824</v>
      </c>
      <c r="Q360" cm="1">
        <f t="array" ref="Q360">NewI(BETA_e,J360,C360)</f>
        <v>124023.09214147717</v>
      </c>
      <c r="S360" s="2">
        <f t="shared" si="90"/>
        <v>127442289.45039049</v>
      </c>
      <c r="T360" s="7">
        <f t="shared" si="91"/>
        <v>407.84557944507634</v>
      </c>
      <c r="U360" s="2">
        <f t="shared" si="92"/>
        <v>795.70403006887705</v>
      </c>
      <c r="V360">
        <f t="array" ref="V360:AA360">rk((1-'Parameters-x'!B365)*BETA_c,(1-'Parameters-x'!B365)*BETA_a,(1-'Parameters-x'!B365)*BETA_e,GAMMA,V359,W359,X359,Y359,Z359,AA359,dt,STAGE)</f>
        <v>15758413.257999254</v>
      </c>
      <c r="W360">
        <v>3.6705835427792559</v>
      </c>
      <c r="X360">
        <v>76499066.063485354</v>
      </c>
      <c r="Y360">
        <v>256.94507784940106</v>
      </c>
      <c r="Z360">
        <v>35184810.128905877</v>
      </c>
      <c r="AA360">
        <v>147.22991805289604</v>
      </c>
      <c r="AB360">
        <f t="shared" si="87"/>
        <v>7.0714172028301467</v>
      </c>
      <c r="AC360" cm="1">
        <f t="array" ref="AC360">NewI((1-'Parameters-x'!B366)*BETA_c,V360,T360)</f>
        <v>1.1470649102722199</v>
      </c>
      <c r="AD360">
        <f t="shared" si="88"/>
        <v>504.99143679641384</v>
      </c>
      <c r="AE360" cm="1">
        <f t="array" ref="AE360">NewI((1-'Parameters-x'!B366)*BETA_a,X360,T360)</f>
        <v>80.293798720908967</v>
      </c>
      <c r="AF360">
        <f t="shared" si="89"/>
        <v>283.64117606963299</v>
      </c>
      <c r="AG360" cm="1">
        <f t="array" ref="AG360">NewI((1-'Parameters-x'!B366)*BETA_e,Z360,T360)</f>
        <v>46.009516001348658</v>
      </c>
    </row>
    <row r="361" spans="1:33" x14ac:dyDescent="0.45">
      <c r="A361">
        <f t="shared" si="82"/>
        <v>35.700000000000237</v>
      </c>
      <c r="B361" s="2">
        <f t="shared" si="93"/>
        <v>126292750.9950673</v>
      </c>
      <c r="C361" s="7">
        <f t="shared" si="94"/>
        <v>688076.80230661633</v>
      </c>
      <c r="D361" s="2">
        <f t="shared" si="95"/>
        <v>462665.20262608526</v>
      </c>
      <c r="E361" s="7">
        <f t="shared" si="83"/>
        <v>354704.53117935959</v>
      </c>
      <c r="F361">
        <f t="array" ref="F361:K361">rk(BETA_c,BETA_a,BETA_e,GAMMA,F360,G360,H360,I360,J360,K360,dt,STAGE)</f>
        <v>15748017.470580295</v>
      </c>
      <c r="G361">
        <v>6230.0760189596713</v>
      </c>
      <c r="H361">
        <v>75774580.005407736</v>
      </c>
      <c r="I361">
        <v>433695.55064219859</v>
      </c>
      <c r="J361">
        <v>34770153.519079268</v>
      </c>
      <c r="K361">
        <v>248151.17564545805</v>
      </c>
      <c r="L361">
        <f t="shared" si="84"/>
        <v>4176.4534007456004</v>
      </c>
      <c r="M361" cm="1">
        <f t="array" ref="M361">NewI(BETA_c,F361,C361)</f>
        <v>3223.2300513796667</v>
      </c>
      <c r="N361">
        <f t="shared" si="85"/>
        <v>291552.4439500657</v>
      </c>
      <c r="O361" cm="1">
        <f t="array" ref="O361">NewI(BETA_a,H361,C361)</f>
        <v>223634.76442048431</v>
      </c>
      <c r="P361">
        <f t="shared" si="86"/>
        <v>166936.30527527397</v>
      </c>
      <c r="Q361" cm="1">
        <f t="array" ref="Q361">NewI(BETA_e,J361,C361)</f>
        <v>127846.5367074956</v>
      </c>
      <c r="S361" s="2">
        <f t="shared" si="90"/>
        <v>127442276.63874391</v>
      </c>
      <c r="T361" s="7">
        <f t="shared" si="91"/>
        <v>412.11603641120337</v>
      </c>
      <c r="U361" s="2">
        <f t="shared" si="92"/>
        <v>804.24521968158342</v>
      </c>
      <c r="V361">
        <f t="array" ref="V361:AA361">rk((1-'Parameters-x'!B366)*BETA_c,(1-'Parameters-x'!B366)*BETA_a,(1-'Parameters-x'!B366)*BETA_e,GAMMA,V360,W360,X360,Y360,Z360,AA360,dt,STAGE)</f>
        <v>15758413.142693274</v>
      </c>
      <c r="W361">
        <v>3.7090193549386683</v>
      </c>
      <c r="X361">
        <v>76499057.992141992</v>
      </c>
      <c r="Y361">
        <v>259.63542298083331</v>
      </c>
      <c r="Z361">
        <v>35184805.503908642</v>
      </c>
      <c r="AA361">
        <v>148.77159407543141</v>
      </c>
      <c r="AB361">
        <f t="shared" si="87"/>
        <v>7.1482873713382062</v>
      </c>
      <c r="AC361" cm="1">
        <f t="array" ref="AC361">NewI((1-'Parameters-x'!B367)*BETA_c,V361,T361)</f>
        <v>1.1590755538211002</v>
      </c>
      <c r="AD361">
        <f t="shared" si="88"/>
        <v>510.37243502731297</v>
      </c>
      <c r="AE361" cm="1">
        <f t="array" ref="AE361">NewI((1-'Parameters-x'!B367)*BETA_a,X361,T361)</f>
        <v>81.134528001874969</v>
      </c>
      <c r="AF361">
        <f t="shared" si="89"/>
        <v>286.72449728293225</v>
      </c>
      <c r="AG361" cm="1">
        <f t="array" ref="AG361">NewI((1-'Parameters-x'!B367)*BETA_e,Z361,T361)</f>
        <v>46.491264917079704</v>
      </c>
    </row>
    <row r="362" spans="1:33" x14ac:dyDescent="0.45">
      <c r="A362">
        <f t="shared" si="82"/>
        <v>35.800000000000239</v>
      </c>
      <c r="B362" s="2">
        <f t="shared" si="93"/>
        <v>126256736.08188701</v>
      </c>
      <c r="C362" s="7">
        <f t="shared" si="94"/>
        <v>709534.3893891006</v>
      </c>
      <c r="D362" s="2">
        <f t="shared" si="95"/>
        <v>477222.52872388333</v>
      </c>
      <c r="E362" s="7">
        <f t="shared" si="83"/>
        <v>365647.55533393449</v>
      </c>
      <c r="F362">
        <f t="array" ref="F362:K362">rk(BETA_c,BETA_a,BETA_e,GAMMA,F361,G361,H361,I361,J361,K361,dt,STAGE)</f>
        <v>15747690.150445165</v>
      </c>
      <c r="G362">
        <v>6425.5768055900153</v>
      </c>
      <c r="H362">
        <v>75751872.984056979</v>
      </c>
      <c r="I362">
        <v>447227.00477839843</v>
      </c>
      <c r="J362">
        <v>34757172.947384872</v>
      </c>
      <c r="K362">
        <v>255881.80780511216</v>
      </c>
      <c r="L362">
        <f t="shared" si="84"/>
        <v>4308.2727492448721</v>
      </c>
      <c r="M362" cm="1">
        <f t="array" ref="M362">NewI(BETA_c,F362,C362)</f>
        <v>3323.6769847625019</v>
      </c>
      <c r="N362">
        <f t="shared" si="85"/>
        <v>300728.01116462215</v>
      </c>
      <c r="O362" cm="1">
        <f t="array" ref="O362">NewI(BETA_a,H362,C362)</f>
        <v>230539.68046979123</v>
      </c>
      <c r="P362">
        <f t="shared" si="86"/>
        <v>172186.2448100163</v>
      </c>
      <c r="Q362" cm="1">
        <f t="array" ref="Q362">NewI(BETA_e,J362,C362)</f>
        <v>131784.19787938078</v>
      </c>
      <c r="S362" s="2">
        <f t="shared" si="90"/>
        <v>127442263.69295107</v>
      </c>
      <c r="T362" s="7">
        <f t="shared" si="91"/>
        <v>416.43120685582642</v>
      </c>
      <c r="U362" s="2">
        <f t="shared" si="92"/>
        <v>812.87584207775399</v>
      </c>
      <c r="V362">
        <f t="array" ref="V362:AA362">rk((1-'Parameters-x'!B367)*BETA_c,(1-'Parameters-x'!B367)*BETA_a,(1-'Parameters-x'!B367)*BETA_e,GAMMA,V361,W361,X361,Y361,Z361,AA361,dt,STAGE)</f>
        <v>15758413.026179953</v>
      </c>
      <c r="W362">
        <v>3.7478575777667702</v>
      </c>
      <c r="X362">
        <v>76499049.836286351</v>
      </c>
      <c r="Y362">
        <v>262.3539386164793</v>
      </c>
      <c r="Z362">
        <v>35184800.830484763</v>
      </c>
      <c r="AA362">
        <v>150.32941066158034</v>
      </c>
      <c r="AB362">
        <f t="shared" si="87"/>
        <v>7.2259624696862756</v>
      </c>
      <c r="AC362" cm="1">
        <f t="array" ref="AC362">NewI((1-'Parameters-x'!B368)*BETA_c,V362,T362)</f>
        <v>1.1712119536751866</v>
      </c>
      <c r="AD362">
        <f t="shared" si="88"/>
        <v>515.80977503243594</v>
      </c>
      <c r="AE362" cm="1">
        <f t="array" ref="AE362">NewI((1-'Parameters-x'!B368)*BETA_a,X362,T362)</f>
        <v>81.984059891402239</v>
      </c>
      <c r="AF362">
        <f t="shared" si="89"/>
        <v>289.84010457563181</v>
      </c>
      <c r="AG362" cm="1">
        <f t="array" ref="AG362">NewI((1-'Parameters-x'!B368)*BETA_e,Z362,T362)</f>
        <v>46.978057817696346</v>
      </c>
    </row>
    <row r="363" spans="1:33" x14ac:dyDescent="0.45">
      <c r="A363">
        <f t="shared" si="82"/>
        <v>35.90000000000024</v>
      </c>
      <c r="B363" s="2">
        <f t="shared" si="93"/>
        <v>126219610.57090446</v>
      </c>
      <c r="C363" s="7">
        <f t="shared" si="94"/>
        <v>731648.73308594036</v>
      </c>
      <c r="D363" s="2">
        <f t="shared" si="95"/>
        <v>492233.69600959611</v>
      </c>
      <c r="E363" s="7">
        <f t="shared" si="83"/>
        <v>376917.9947070413</v>
      </c>
      <c r="F363">
        <f t="array" ref="F363:K363">rk(BETA_c,BETA_a,BETA_e,GAMMA,F362,G362,H362,I362,J362,K362,dt,STAGE)</f>
        <v>15747352.632857524</v>
      </c>
      <c r="G363">
        <v>6627.139282828145</v>
      </c>
      <c r="H363">
        <v>75728465.171506628</v>
      </c>
      <c r="I363">
        <v>461173.04712725943</v>
      </c>
      <c r="J363">
        <v>34743792.766540311</v>
      </c>
      <c r="K363">
        <v>263848.54667585279</v>
      </c>
      <c r="L363">
        <f t="shared" si="84"/>
        <v>4444.2278596479964</v>
      </c>
      <c r="M363" cm="1">
        <f t="array" ref="M363">NewI(BETA_c,F363,C363)</f>
        <v>3427.1939061235657</v>
      </c>
      <c r="N363">
        <f t="shared" si="85"/>
        <v>310189.78136611218</v>
      </c>
      <c r="O363" cm="1">
        <f t="array" ref="O363">NewI(BETA_a,H363,C363)</f>
        <v>237651.54487234342</v>
      </c>
      <c r="P363">
        <f t="shared" si="86"/>
        <v>177599.68678383593</v>
      </c>
      <c r="Q363" cm="1">
        <f t="array" ref="Q363">NewI(BETA_e,J363,C363)</f>
        <v>135839.25592857428</v>
      </c>
      <c r="S363" s="2">
        <f t="shared" si="90"/>
        <v>127442250.61160739</v>
      </c>
      <c r="T363" s="7">
        <f t="shared" si="91"/>
        <v>420.79155891645939</v>
      </c>
      <c r="U363" s="2">
        <f t="shared" si="92"/>
        <v>821.59683370332914</v>
      </c>
      <c r="V363">
        <f t="array" ref="V363:AA363">rk((1-'Parameters-x'!B368)*BETA_c,(1-'Parameters-x'!B368)*BETA_a,(1-'Parameters-x'!B368)*BETA_e,GAMMA,V362,W362,X362,Y362,Z362,AA362,dt,STAGE)</f>
        <v>15758412.908446647</v>
      </c>
      <c r="W363">
        <v>3.7871024252363079</v>
      </c>
      <c r="X363">
        <v>76499041.595033541</v>
      </c>
      <c r="Y363">
        <v>265.10091966491422</v>
      </c>
      <c r="Z363">
        <v>35184796.108127192</v>
      </c>
      <c r="AA363">
        <v>151.90353682630891</v>
      </c>
      <c r="AB363">
        <f t="shared" si="87"/>
        <v>7.3044509275368821</v>
      </c>
      <c r="AC363" cm="1">
        <f t="array" ref="AC363">NewI((1-'Parameters-x'!B369)*BETA_c,V363,T363)</f>
        <v>1.1834754264637815</v>
      </c>
      <c r="AD363">
        <f t="shared" si="88"/>
        <v>521.30404679376397</v>
      </c>
      <c r="AE363" cm="1">
        <f t="array" ref="AE363">NewI((1-'Parameters-x'!B369)*BETA_a,X363,T363)</f>
        <v>82.842486546527027</v>
      </c>
      <c r="AF363">
        <f t="shared" si="89"/>
        <v>292.98833598202827</v>
      </c>
      <c r="AG363" cm="1">
        <f t="array" ref="AG363">NewI((1-'Parameters-x'!B369)*BETA_e,Z363,T363)</f>
        <v>47.469947509590014</v>
      </c>
    </row>
    <row r="364" spans="1:33" x14ac:dyDescent="0.45">
      <c r="A364">
        <f t="shared" si="82"/>
        <v>36.000000000000242</v>
      </c>
      <c r="B364" s="2">
        <f t="shared" si="93"/>
        <v>126181341.26484719</v>
      </c>
      <c r="C364" s="7">
        <f t="shared" si="94"/>
        <v>754439.14793712902</v>
      </c>
      <c r="D364" s="2">
        <f t="shared" si="95"/>
        <v>507712.58721568732</v>
      </c>
      <c r="E364" s="7">
        <f t="shared" si="83"/>
        <v>388524.99986999296</v>
      </c>
      <c r="F364">
        <f t="array" ref="F364:K364">rk(BETA_c,BETA_a,BETA_e,GAMMA,F363,G363,H363,I363,J363,K363,dt,STAGE)</f>
        <v>15747004.60633822</v>
      </c>
      <c r="G364">
        <v>6834.9467442942723</v>
      </c>
      <c r="H364">
        <v>75704335.583734512</v>
      </c>
      <c r="I364">
        <v>475545.89773055568</v>
      </c>
      <c r="J364">
        <v>34730001.074774452</v>
      </c>
      <c r="K364">
        <v>272058.30346227915</v>
      </c>
      <c r="L364">
        <f t="shared" si="84"/>
        <v>4584.4469174860105</v>
      </c>
      <c r="M364" cm="1">
        <f t="array" ref="M364">NewI(BETA_c,F364,C364)</f>
        <v>3533.870817810639</v>
      </c>
      <c r="N364">
        <f t="shared" si="85"/>
        <v>319946.51853493199</v>
      </c>
      <c r="O364" cm="1">
        <f t="array" ref="O364">NewI(BETA_a,H364,C364)</f>
        <v>244976.16417265878</v>
      </c>
      <c r="P364">
        <f t="shared" si="86"/>
        <v>183181.6217632693</v>
      </c>
      <c r="Q364" cm="1">
        <f t="array" ref="Q364">NewI(BETA_e,J364,C364)</f>
        <v>140014.96487952353</v>
      </c>
      <c r="S364" s="2">
        <f t="shared" si="90"/>
        <v>127442237.39329362</v>
      </c>
      <c r="T364" s="7">
        <f t="shared" si="91"/>
        <v>425.19756563122326</v>
      </c>
      <c r="U364" s="2">
        <f t="shared" si="92"/>
        <v>830.40914073658234</v>
      </c>
      <c r="V364">
        <f t="array" ref="V364:AA364">rk((1-'Parameters-x'!B369)*BETA_c,(1-'Parameters-x'!B369)*BETA_a,(1-'Parameters-x'!B369)*BETA_e,GAMMA,V363,W363,X363,Y363,Z363,AA363,dt,STAGE)</f>
        <v>15758412.789480587</v>
      </c>
      <c r="W364">
        <v>3.8267581554212113</v>
      </c>
      <c r="X364">
        <v>76499033.267489448</v>
      </c>
      <c r="Y364">
        <v>267.87666412252781</v>
      </c>
      <c r="Z364">
        <v>35184791.336323597</v>
      </c>
      <c r="AA364">
        <v>153.49414335327421</v>
      </c>
      <c r="AB364">
        <f t="shared" si="87"/>
        <v>7.383761257111237</v>
      </c>
      <c r="AC364" cm="1">
        <f t="array" ref="AC364">NewI((1-'Parameters-x'!B370)*BETA_c,V364,T364)</f>
        <v>1.1958673025989883</v>
      </c>
      <c r="AD364">
        <f t="shared" si="88"/>
        <v>526.85584642928245</v>
      </c>
      <c r="AE364" cm="1">
        <f t="array" ref="AE364">NewI((1-'Parameters-x'!B370)*BETA_a,X364,T364)</f>
        <v>83.709901088933833</v>
      </c>
      <c r="AF364">
        <f t="shared" si="89"/>
        <v>296.16953305018865</v>
      </c>
      <c r="AG364" cm="1">
        <f t="array" ref="AG364">NewI((1-'Parameters-x'!B370)*BETA_e,Z364,T364)</f>
        <v>47.966987351888655</v>
      </c>
    </row>
    <row r="365" spans="1:33" x14ac:dyDescent="0.45">
      <c r="A365">
        <f t="shared" si="82"/>
        <v>36.100000000000243</v>
      </c>
      <c r="B365" s="2">
        <f t="shared" si="93"/>
        <v>126141894.04067834</v>
      </c>
      <c r="C365" s="7">
        <f t="shared" si="94"/>
        <v>777925.46648343082</v>
      </c>
      <c r="D365" s="2">
        <f t="shared" si="95"/>
        <v>523673.49283823569</v>
      </c>
      <c r="E365" s="7">
        <f t="shared" si="83"/>
        <v>400477.93593791191</v>
      </c>
      <c r="F365">
        <f t="array" ref="F365:K365">rk(BETA_c,BETA_a,BETA_e,GAMMA,F364,G364,H364,I364,J364,K364,dt,STAGE)</f>
        <v>15746645.750288498</v>
      </c>
      <c r="G365">
        <v>7049.187730166158</v>
      </c>
      <c r="H365">
        <v>75679462.649194509</v>
      </c>
      <c r="I365">
        <v>490358.10614927812</v>
      </c>
      <c r="J365">
        <v>34715785.641195327</v>
      </c>
      <c r="K365">
        <v>280518.17260398658</v>
      </c>
      <c r="L365">
        <f t="shared" si="84"/>
        <v>4729.0619813361855</v>
      </c>
      <c r="M365" cm="1">
        <f t="array" ref="M365">NewI(BETA_c,F365,C365)</f>
        <v>3643.8001174926676</v>
      </c>
      <c r="N365">
        <f t="shared" si="85"/>
        <v>330007.24465621309</v>
      </c>
      <c r="O365" cm="1">
        <f t="array" ref="O365">NewI(BETA_a,H365,C365)</f>
        <v>252519.48257983144</v>
      </c>
      <c r="P365">
        <f t="shared" si="86"/>
        <v>188937.18620068638</v>
      </c>
      <c r="Q365" cm="1">
        <f t="array" ref="Q365">NewI(BETA_e,J365,C365)</f>
        <v>144314.6532405878</v>
      </c>
      <c r="S365" s="2">
        <f t="shared" si="90"/>
        <v>127442224.03657573</v>
      </c>
      <c r="T365" s="7">
        <f t="shared" si="91"/>
        <v>429.64970499013299</v>
      </c>
      <c r="U365" s="2">
        <f t="shared" si="92"/>
        <v>839.31371928083956</v>
      </c>
      <c r="V365">
        <f t="array" ref="V365:AA365">rk((1-'Parameters-x'!B370)*BETA_c,(1-'Parameters-x'!B370)*BETA_a,(1-'Parameters-x'!B370)*BETA_e,GAMMA,V364,W364,X364,Y364,Z364,AA364,dt,STAGE)</f>
        <v>15758412.669268863</v>
      </c>
      <c r="W365">
        <v>3.8668290709584996</v>
      </c>
      <c r="X365">
        <v>76499024.852750599</v>
      </c>
      <c r="Y365">
        <v>270.68147310582816</v>
      </c>
      <c r="Z365">
        <v>35184786.514556266</v>
      </c>
      <c r="AA365">
        <v>155.10140281334634</v>
      </c>
      <c r="AB365">
        <f t="shared" si="87"/>
        <v>7.4639020657658532</v>
      </c>
      <c r="AC365" cm="1">
        <f t="array" ref="AC365">NewI((1-'Parameters-x'!B371)*BETA_c,V365,T365)</f>
        <v>1.2083889264199514</v>
      </c>
      <c r="AD365">
        <f t="shared" si="88"/>
        <v>532.46577629478747</v>
      </c>
      <c r="AE365" cm="1">
        <f t="array" ref="AE365">NewI((1-'Parameters-x'!B371)*BETA_a,X365,T365)</f>
        <v>84.586397615049236</v>
      </c>
      <c r="AF365">
        <f t="shared" si="89"/>
        <v>299.38404092028622</v>
      </c>
      <c r="AG365" cm="1">
        <f t="array" ref="AG365">NewI((1-'Parameters-x'!B371)*BETA_e,Z365,T365)</f>
        <v>48.469231262240108</v>
      </c>
    </row>
    <row r="366" spans="1:33" x14ac:dyDescent="0.45">
      <c r="A366">
        <f t="shared" si="82"/>
        <v>36.200000000000244</v>
      </c>
      <c r="B366" s="2">
        <f t="shared" si="93"/>
        <v>126101233.82802531</v>
      </c>
      <c r="C366" s="7">
        <f t="shared" si="94"/>
        <v>802128.04993500514</v>
      </c>
      <c r="D366" s="2">
        <f t="shared" si="95"/>
        <v>540131.12203968922</v>
      </c>
      <c r="E366" s="7">
        <f t="shared" si="83"/>
        <v>412786.38488214929</v>
      </c>
      <c r="F366">
        <f t="array" ref="F366:K366">rk(BETA_c,BETA_a,BETA_e,GAMMA,F365,G365,H365,I365,J365,K365,dt,STAGE)</f>
        <v>15746275.734748067</v>
      </c>
      <c r="G366">
        <v>7270.0561584472944</v>
      </c>
      <c r="H366">
        <v>75653824.194969252</v>
      </c>
      <c r="I366">
        <v>505622.55837402161</v>
      </c>
      <c r="J366">
        <v>34701133.898307987</v>
      </c>
      <c r="K366">
        <v>289235.43540253624</v>
      </c>
      <c r="L366">
        <f t="shared" si="84"/>
        <v>4878.2090934853713</v>
      </c>
      <c r="M366" cm="1">
        <f t="array" ref="M366">NewI(BETA_c,F366,C366)</f>
        <v>3757.0766462112847</v>
      </c>
      <c r="N366">
        <f t="shared" si="85"/>
        <v>340381.24665672664</v>
      </c>
      <c r="O366" cm="1">
        <f t="array" ref="O366">NewI(BETA_a,H366,C366)</f>
        <v>260287.58356823618</v>
      </c>
      <c r="P366">
        <f t="shared" si="86"/>
        <v>194871.6662894772</v>
      </c>
      <c r="Q366" cm="1">
        <f t="array" ref="Q366">NewI(BETA_e,J366,C366)</f>
        <v>148741.72466770181</v>
      </c>
      <c r="S366" s="2">
        <f t="shared" si="90"/>
        <v>127442210.54000452</v>
      </c>
      <c r="T366" s="7">
        <f t="shared" si="91"/>
        <v>434.14845998692124</v>
      </c>
      <c r="U366" s="2">
        <f t="shared" si="92"/>
        <v>848.31153548401983</v>
      </c>
      <c r="V366">
        <f t="array" ref="V366:AA366">rk((1-'Parameters-x'!B371)*BETA_c,(1-'Parameters-x'!B371)*BETA_a,(1-'Parameters-x'!B371)*BETA_e,GAMMA,V365,W365,X365,Y365,Z365,AA365,dt,STAGE)</f>
        <v>15758412.547798432</v>
      </c>
      <c r="W366">
        <v>3.9073195195150063</v>
      </c>
      <c r="X366">
        <v>76499016.349904031</v>
      </c>
      <c r="Y366">
        <v>273.51565088408239</v>
      </c>
      <c r="Z366">
        <v>35184781.642302066</v>
      </c>
      <c r="AA366">
        <v>156.72548958332388</v>
      </c>
      <c r="AB366">
        <f t="shared" si="87"/>
        <v>7.5448820480752303</v>
      </c>
      <c r="AC366" cm="1">
        <f t="array" ref="AC366">NewI((1-'Parameters-x'!B372)*BETA_c,V366,T366)</f>
        <v>1.2210416563386071</v>
      </c>
      <c r="AD366">
        <f t="shared" si="88"/>
        <v>538.13444508535622</v>
      </c>
      <c r="AE366" cm="1">
        <f t="array" ref="AE366">NewI((1-'Parameters-x'!B372)*BETA_a,X366,T366)</f>
        <v>85.472071206241154</v>
      </c>
      <c r="AF366">
        <f t="shared" si="89"/>
        <v>302.63220835058837</v>
      </c>
      <c r="AG366" cm="1">
        <f t="array" ref="AG366">NewI((1-'Parameters-x'!B372)*BETA_e,Z366,T366)</f>
        <v>48.976733722656043</v>
      </c>
    </row>
    <row r="367" spans="1:33" x14ac:dyDescent="0.45">
      <c r="A367">
        <f t="shared" si="82"/>
        <v>36.300000000000246</v>
      </c>
      <c r="B367" s="2">
        <f t="shared" si="93"/>
        <v>126059324.58738592</v>
      </c>
      <c r="C367" s="7">
        <f t="shared" si="94"/>
        <v>827067.79884015187</v>
      </c>
      <c r="D367" s="2">
        <f t="shared" si="95"/>
        <v>557100.6137739179</v>
      </c>
      <c r="E367" s="7">
        <f t="shared" si="83"/>
        <v>425460.14766316919</v>
      </c>
      <c r="F367">
        <f t="array" ref="F367:K367">rk(BETA_c,BETA_a,BETA_e,GAMMA,F366,G366,H366,I366,J366,K366,dt,STAGE)</f>
        <v>15745894.22014837</v>
      </c>
      <c r="G367">
        <v>7497.7514582793092</v>
      </c>
      <c r="H367">
        <v>75627397.432767943</v>
      </c>
      <c r="I367">
        <v>521352.48374616489</v>
      </c>
      <c r="J367">
        <v>34686032.934469618</v>
      </c>
      <c r="K367">
        <v>298217.56363570777</v>
      </c>
      <c r="L367">
        <f t="shared" si="84"/>
        <v>5032.0283933510209</v>
      </c>
      <c r="M367" cm="1">
        <f t="array" ref="M367">NewI(BETA_c,F367,C367)</f>
        <v>3873.7977363214532</v>
      </c>
      <c r="N367">
        <f t="shared" si="85"/>
        <v>351078.08348589257</v>
      </c>
      <c r="O367" cm="1">
        <f t="array" ref="O367">NewI(BETA_a,H367,C367)</f>
        <v>268286.69137279456</v>
      </c>
      <c r="P367">
        <f t="shared" si="86"/>
        <v>200990.50189467432</v>
      </c>
      <c r="Q367" cm="1">
        <f t="array" ref="Q367">NewI(BETA_e,J367,C367)</f>
        <v>153299.65855405314</v>
      </c>
      <c r="S367" s="2">
        <f t="shared" si="90"/>
        <v>127442196.90211576</v>
      </c>
      <c r="T367" s="7">
        <f t="shared" si="91"/>
        <v>438.69431867140429</v>
      </c>
      <c r="U367" s="2">
        <f t="shared" si="92"/>
        <v>857.40356555891128</v>
      </c>
      <c r="V367">
        <f t="array" ref="V367:AA367">rk((1-'Parameters-x'!B372)*BETA_c,(1-'Parameters-x'!B372)*BETA_a,(1-'Parameters-x'!B372)*BETA_e,GAMMA,V366,W366,X366,Y366,Z366,AA366,dt,STAGE)</f>
        <v>15758412.425056115</v>
      </c>
      <c r="W367">
        <v>3.9482338942589883</v>
      </c>
      <c r="X367">
        <v>76499007.758027256</v>
      </c>
      <c r="Y367">
        <v>276.37950491230049</v>
      </c>
      <c r="Z367">
        <v>35184776.719032399</v>
      </c>
      <c r="AA367">
        <v>158.36657986484485</v>
      </c>
      <c r="AB367">
        <f t="shared" si="87"/>
        <v>7.6267099909481875</v>
      </c>
      <c r="AC367" cm="1">
        <f t="array" ref="AC367">NewI((1-'Parameters-x'!B373)*BETA_c,V367,T367)</f>
        <v>1.2338268649869597</v>
      </c>
      <c r="AD367">
        <f t="shared" si="88"/>
        <v>543.86246783216438</v>
      </c>
      <c r="AE367" cm="1">
        <f t="array" ref="AE367">NewI((1-'Parameters-x'!B373)*BETA_a,X367,T367)</f>
        <v>86.36701793912502</v>
      </c>
      <c r="AF367">
        <f t="shared" si="89"/>
        <v>305.91438773579875</v>
      </c>
      <c r="AG367" cm="1">
        <f t="array" ref="AG367">NewI((1-'Parameters-x'!B373)*BETA_e,Z367,T367)</f>
        <v>49.489549785417019</v>
      </c>
    </row>
    <row r="368" spans="1:33" x14ac:dyDescent="0.45">
      <c r="A368">
        <f t="shared" si="82"/>
        <v>36.400000000000247</v>
      </c>
      <c r="B368" s="2">
        <f t="shared" si="93"/>
        <v>126016129.28813095</v>
      </c>
      <c r="C368" s="7">
        <f t="shared" si="94"/>
        <v>852766.16373549111</v>
      </c>
      <c r="D368" s="2">
        <f t="shared" si="95"/>
        <v>574597.54813356057</v>
      </c>
      <c r="E368" s="7">
        <f t="shared" si="83"/>
        <v>438509.24616527389</v>
      </c>
      <c r="F368">
        <f t="array" ref="F368:K368">rk(BETA_c,BETA_a,BETA_e,GAMMA,F367,G367,H367,I367,J367,K367,dt,STAGE)</f>
        <v>15745500.857061053</v>
      </c>
      <c r="G368">
        <v>7732.4787052408738</v>
      </c>
      <c r="H368">
        <v>75600158.944780216</v>
      </c>
      <c r="I368">
        <v>537561.46187862661</v>
      </c>
      <c r="J368">
        <v>34670469.48628968</v>
      </c>
      <c r="K368">
        <v>307472.22315162362</v>
      </c>
      <c r="L368">
        <f t="shared" si="84"/>
        <v>5190.6642337064313</v>
      </c>
      <c r="M368" cm="1">
        <f t="array" ref="M368">NewI(BETA_c,F368,C368)</f>
        <v>3994.0632592278025</v>
      </c>
      <c r="N368">
        <f t="shared" si="85"/>
        <v>362107.59334115777</v>
      </c>
      <c r="O368" cm="1">
        <f t="array" ref="O368">NewI(BETA_a,H368,C368)</f>
        <v>276523.17236741976</v>
      </c>
      <c r="P368">
        <f t="shared" si="86"/>
        <v>207299.29055869638</v>
      </c>
      <c r="Q368" cm="1">
        <f t="array" ref="Q368">NewI(BETA_e,J368,C368)</f>
        <v>157992.01053862635</v>
      </c>
      <c r="S368" s="2">
        <f t="shared" si="90"/>
        <v>127442183.12142983</v>
      </c>
      <c r="T368" s="7">
        <f t="shared" si="91"/>
        <v>443.28777420239493</v>
      </c>
      <c r="U368" s="2">
        <f t="shared" si="92"/>
        <v>866.59079596681545</v>
      </c>
      <c r="V368">
        <f t="array" ref="V368:AA368">rk((1-'Parameters-x'!B373)*BETA_c,(1-'Parameters-x'!B373)*BETA_a,(1-'Parameters-x'!B373)*BETA_e,GAMMA,V367,W367,X367,Y367,Z367,AA367,dt,STAGE)</f>
        <v>15758412.301028594</v>
      </c>
      <c r="W368">
        <v>3.9895766343366539</v>
      </c>
      <c r="X368">
        <v>76498999.076188102</v>
      </c>
      <c r="Y368">
        <v>279.27334586456311</v>
      </c>
      <c r="Z368">
        <v>35184771.744213134</v>
      </c>
      <c r="AA368">
        <v>160.02485170349519</v>
      </c>
      <c r="AB368">
        <f t="shared" si="87"/>
        <v>7.7093947712886894</v>
      </c>
      <c r="AC368" cm="1">
        <f t="array" ref="AC368">NewI((1-'Parameters-x'!B374)*BETA_c,V368,T368)</f>
        <v>1.2467459393658959</v>
      </c>
      <c r="AD368">
        <f t="shared" si="88"/>
        <v>549.65046603307235</v>
      </c>
      <c r="AE368" cm="1">
        <f t="array" ref="AE368">NewI((1-'Parameters-x'!B374)*BETA_a,X368,T368)</f>
        <v>87.271334895977361</v>
      </c>
      <c r="AF368">
        <f t="shared" si="89"/>
        <v>309.23093516245444</v>
      </c>
      <c r="AG368" cm="1">
        <f t="array" ref="AG368">NewI((1-'Parameters-x'!B374)*BETA_e,Z368,T368)</f>
        <v>50.007735079039179</v>
      </c>
    </row>
    <row r="369" spans="1:33" x14ac:dyDescent="0.45">
      <c r="A369">
        <f t="shared" si="82"/>
        <v>36.500000000000249</v>
      </c>
      <c r="B369" s="2">
        <f t="shared" si="93"/>
        <v>125971609.88632405</v>
      </c>
      <c r="C369" s="7">
        <f t="shared" si="94"/>
        <v>879245.15575737751</v>
      </c>
      <c r="D369" s="2">
        <f t="shared" si="95"/>
        <v>592637.95791856875</v>
      </c>
      <c r="E369" s="7">
        <f t="shared" si="83"/>
        <v>451943.92491342383</v>
      </c>
      <c r="F369">
        <f t="array" ref="F369:K369">rk(BETA_c,BETA_a,BETA_e,GAMMA,F368,G368,H368,I368,J368,K368,dt,STAGE)</f>
        <v>15745095.285941696</v>
      </c>
      <c r="G369">
        <v>7974.4487585670222</v>
      </c>
      <c r="H369">
        <v>75572084.669398814</v>
      </c>
      <c r="I369">
        <v>554263.4295640518</v>
      </c>
      <c r="J369">
        <v>34654429.930983543</v>
      </c>
      <c r="K369">
        <v>317007.27743475873</v>
      </c>
      <c r="L369">
        <f t="shared" si="84"/>
        <v>5354.2652997371833</v>
      </c>
      <c r="M369" cm="1">
        <f t="array" ref="M369">NewI(BETA_c,F369,C369)</f>
        <v>4117.9756728159</v>
      </c>
      <c r="N369">
        <f t="shared" si="85"/>
        <v>373479.90103713376</v>
      </c>
      <c r="O369" cm="1">
        <f t="array" ref="O369">NewI(BETA_a,H369,C369)</f>
        <v>285003.53631456062</v>
      </c>
      <c r="P369">
        <f t="shared" si="86"/>
        <v>213803.79158169788</v>
      </c>
      <c r="Q369" cm="1">
        <f t="array" ref="Q369">NewI(BETA_e,J369,C369)</f>
        <v>162822.41292604731</v>
      </c>
      <c r="S369" s="2">
        <f t="shared" si="90"/>
        <v>127442169.1964516</v>
      </c>
      <c r="T369" s="7">
        <f t="shared" si="91"/>
        <v>447.92932490116948</v>
      </c>
      <c r="U369" s="2">
        <f t="shared" si="92"/>
        <v>875.87422349446422</v>
      </c>
      <c r="V369">
        <f t="array" ref="V369:AA369">rk((1-'Parameters-x'!B374)*BETA_c,(1-'Parameters-x'!B374)*BETA_a,(1-'Parameters-x'!B374)*BETA_e,GAMMA,V368,W368,X368,Y368,Z368,AA368,dt,STAGE)</f>
        <v>15758412.175702415</v>
      </c>
      <c r="W369">
        <v>4.0313522253536789</v>
      </c>
      <c r="X369">
        <v>76498990.303444654</v>
      </c>
      <c r="Y369">
        <v>282.19748766769885</v>
      </c>
      <c r="Z369">
        <v>35184766.717304535</v>
      </c>
      <c r="AA369">
        <v>161.70048500811694</v>
      </c>
      <c r="AB369">
        <f t="shared" si="87"/>
        <v>7.7929453592396172</v>
      </c>
      <c r="AC369" cm="1">
        <f t="array" ref="AC369">NewI((1-'Parameters-x'!B375)*BETA_c,V369,T369)</f>
        <v>1.259800280995556</v>
      </c>
      <c r="AD369">
        <f t="shared" si="88"/>
        <v>555.49906767855168</v>
      </c>
      <c r="AE369" cm="1">
        <f t="array" ref="AE369">NewI((1-'Parameters-x'!B375)*BETA_a,X369,T369)</f>
        <v>88.185120175258504</v>
      </c>
      <c r="AF369">
        <f t="shared" si="89"/>
        <v>312.5822104566729</v>
      </c>
      <c r="AG369" cm="1">
        <f t="array" ref="AG369">NewI((1-'Parameters-x'!B375)*BETA_e,Z369,T369)</f>
        <v>50.531345814303364</v>
      </c>
    </row>
    <row r="370" spans="1:33" x14ac:dyDescent="0.45">
      <c r="A370">
        <f t="shared" si="82"/>
        <v>36.60000000000025</v>
      </c>
      <c r="B370" s="2">
        <f t="shared" si="93"/>
        <v>125925727.30238178</v>
      </c>
      <c r="C370" s="7">
        <f t="shared" si="94"/>
        <v>906527.35719275684</v>
      </c>
      <c r="D370" s="2">
        <f t="shared" si="95"/>
        <v>611238.3404254613</v>
      </c>
      <c r="E370" s="7">
        <f t="shared" si="83"/>
        <v>465774.65255123458</v>
      </c>
      <c r="F370">
        <f t="array" ref="F370:K370">rk(BETA_c,BETA_a,BETA_e,GAMMA,F369,G369,H369,I369,J369,K369,dt,STAGE)</f>
        <v>15744677.136868803</v>
      </c>
      <c r="G370">
        <v>8223.8784002137527</v>
      </c>
      <c r="H370">
        <v>75543149.886823997</v>
      </c>
      <c r="I370">
        <v>571472.68765729957</v>
      </c>
      <c r="J370">
        <v>34637900.278688982</v>
      </c>
      <c r="K370">
        <v>326830.79113524349</v>
      </c>
      <c r="L370">
        <f t="shared" si="84"/>
        <v>5522.9847309834167</v>
      </c>
      <c r="M370" cm="1">
        <f t="array" ref="M370">NewI(BETA_c,F370,C370)</f>
        <v>4245.6400684699547</v>
      </c>
      <c r="N370">
        <f t="shared" si="85"/>
        <v>385205.42551870353</v>
      </c>
      <c r="O370" cm="1">
        <f t="array" ref="O370">NewI(BETA_a,H370,C370)</f>
        <v>293734.43747303594</v>
      </c>
      <c r="P370">
        <f t="shared" si="86"/>
        <v>220509.93017577438</v>
      </c>
      <c r="Q370" cm="1">
        <f t="array" ref="Q370">NewI(BETA_e,J370,C370)</f>
        <v>167794.57500972867</v>
      </c>
      <c r="S370" s="2">
        <f t="shared" si="90"/>
        <v>127442155.12567034</v>
      </c>
      <c r="T370" s="7">
        <f t="shared" si="91"/>
        <v>452.6194743054939</v>
      </c>
      <c r="U370" s="2">
        <f t="shared" si="92"/>
        <v>885.25485534155553</v>
      </c>
      <c r="V370">
        <f t="array" ref="V370:AA370">rk((1-'Parameters-x'!B375)*BETA_c,(1-'Parameters-x'!B375)*BETA_a,(1-'Parameters-x'!B375)*BETA_e,GAMMA,V369,W369,X369,Y369,Z369,AA369,dt,STAGE)</f>
        <v>15758412.049063982</v>
      </c>
      <c r="W370">
        <v>4.0735651998617506</v>
      </c>
      <c r="X370">
        <v>76498981.438845143</v>
      </c>
      <c r="Y370">
        <v>285.15224753531407</v>
      </c>
      <c r="Z370">
        <v>35184761.637761228</v>
      </c>
      <c r="AA370">
        <v>163.39366157031807</v>
      </c>
      <c r="AB370">
        <f t="shared" si="87"/>
        <v>7.877370817696228</v>
      </c>
      <c r="AC370" cm="1">
        <f t="array" ref="AC370">NewI((1-'Parameters-x'!B376)*BETA_c,V370,T370)</f>
        <v>1.2729913060672799</v>
      </c>
      <c r="AD370">
        <f t="shared" si="88"/>
        <v>561.40890732196385</v>
      </c>
      <c r="AE370" cm="1">
        <f t="array" ref="AE370">NewI((1-'Parameters-x'!B376)*BETA_a,X370,T370)</f>
        <v>89.108472902245325</v>
      </c>
      <c r="AF370">
        <f t="shared" si="89"/>
        <v>315.96857720189541</v>
      </c>
      <c r="AG370" cm="1">
        <f t="array" ref="AG370">NewI((1-'Parameters-x'!B376)*BETA_e,Z370,T370)</f>
        <v>51.060438790347334</v>
      </c>
    </row>
    <row r="371" spans="1:33" x14ac:dyDescent="0.45">
      <c r="A371">
        <f t="shared" si="82"/>
        <v>36.700000000000252</v>
      </c>
      <c r="B371" s="2">
        <f t="shared" si="93"/>
        <v>125878441.39859848</v>
      </c>
      <c r="C371" s="7">
        <f t="shared" si="94"/>
        <v>934635.93194598518</v>
      </c>
      <c r="D371" s="2">
        <f t="shared" si="95"/>
        <v>630415.6694555413</v>
      </c>
      <c r="E371" s="7">
        <f t="shared" si="83"/>
        <v>480012.12305801909</v>
      </c>
      <c r="F371">
        <f t="array" ref="F371:K371">rk(BETA_c,BETA_a,BETA_e,GAMMA,F370,G370,H370,I370,J370,K370,dt,STAGE)</f>
        <v>15744246.029278126</v>
      </c>
      <c r="G371">
        <v>8480.9904756832202</v>
      </c>
      <c r="H371">
        <v>75513329.204564944</v>
      </c>
      <c r="I371">
        <v>589203.90791807184</v>
      </c>
      <c r="J371">
        <v>34620866.164755404</v>
      </c>
      <c r="K371">
        <v>336951.0335522301</v>
      </c>
      <c r="L371">
        <f t="shared" si="84"/>
        <v>5696.9802461911659</v>
      </c>
      <c r="M371" cm="1">
        <f t="array" ref="M371">NewI(BETA_c,F371,C371)</f>
        <v>4377.1642175602901</v>
      </c>
      <c r="N371">
        <f t="shared" si="85"/>
        <v>397294.88751698425</v>
      </c>
      <c r="O371" cm="1">
        <f t="array" ref="O371">NewI(BETA_a,H371,C371)</f>
        <v>302722.67555059557</v>
      </c>
      <c r="P371">
        <f t="shared" si="86"/>
        <v>227423.8016923659</v>
      </c>
      <c r="Q371" cm="1">
        <f t="array" ref="Q371">NewI(BETA_e,J371,C371)</f>
        <v>172912.28328986326</v>
      </c>
      <c r="S371" s="2">
        <f t="shared" si="90"/>
        <v>127442140.90755948</v>
      </c>
      <c r="T371" s="7">
        <f t="shared" si="91"/>
        <v>457.35873122421486</v>
      </c>
      <c r="U371" s="2">
        <f t="shared" si="92"/>
        <v>894.7337092915418</v>
      </c>
      <c r="V371">
        <f t="array" ref="V371:AA371">rk((1-'Parameters-x'!B376)*BETA_c,(1-'Parameters-x'!B376)*BETA_a,(1-'Parameters-x'!B376)*BETA_e,GAMMA,V370,W370,X370,Y370,Z370,AA370,dt,STAGE)</f>
        <v>15758411.921099551</v>
      </c>
      <c r="W371">
        <v>4.1162201378501964</v>
      </c>
      <c r="X371">
        <v>76498972.481427819</v>
      </c>
      <c r="Y371">
        <v>288.13794600217852</v>
      </c>
      <c r="Z371">
        <v>35184756.505032115</v>
      </c>
      <c r="AA371">
        <v>165.10456508418616</v>
      </c>
      <c r="AB371">
        <f t="shared" si="87"/>
        <v>7.9626803111277509</v>
      </c>
      <c r="AC371" cm="1">
        <f t="array" ref="AC371">NewI((1-'Parameters-x'!B377)*BETA_c,V371,T371)</f>
        <v>1.2863204455971393</v>
      </c>
      <c r="AD371">
        <f t="shared" si="88"/>
        <v>567.38062617928472</v>
      </c>
      <c r="AE371" cm="1">
        <f t="array" ref="AE371">NewI((1-'Parameters-x'!B377)*BETA_a,X371,T371)</f>
        <v>90.041493239774965</v>
      </c>
      <c r="AF371">
        <f t="shared" si="89"/>
        <v>319.39040280112926</v>
      </c>
      <c r="AG371" cm="1">
        <f t="array" ref="AG371">NewI((1-'Parameters-x'!B377)*BETA_e,Z371,T371)</f>
        <v>51.595071400821588</v>
      </c>
    </row>
    <row r="372" spans="1:33" x14ac:dyDescent="0.45">
      <c r="A372">
        <f t="shared" si="82"/>
        <v>36.800000000000253</v>
      </c>
      <c r="B372" s="2">
        <f t="shared" si="93"/>
        <v>125829710.95656367</v>
      </c>
      <c r="C372" s="7">
        <f t="shared" si="94"/>
        <v>963594.63589637214</v>
      </c>
      <c r="D372" s="2">
        <f t="shared" si="95"/>
        <v>650187.40753995941</v>
      </c>
      <c r="E372" s="7">
        <f t="shared" si="83"/>
        <v>494667.25668148912</v>
      </c>
      <c r="F372">
        <f t="array" ref="F372:K372">rk(BETA_c,BETA_a,BETA_e,GAMMA,F371,G371,H371,I371,J371,K371,dt,STAGE)</f>
        <v>15743801.571692364</v>
      </c>
      <c r="G372">
        <v>8746.0140365146126</v>
      </c>
      <c r="H372">
        <v>75482596.542854249</v>
      </c>
      <c r="I372">
        <v>607472.13979843212</v>
      </c>
      <c r="J372">
        <v>34603312.842017055</v>
      </c>
      <c r="K372">
        <v>347376.48206142551</v>
      </c>
      <c r="L372">
        <f t="shared" si="84"/>
        <v>5876.414271121097</v>
      </c>
      <c r="M372" cm="1">
        <f t="array" ref="M372">NewI(BETA_c,F372,C372)</f>
        <v>4512.6586172754032</v>
      </c>
      <c r="N372">
        <f t="shared" si="85"/>
        <v>409759.3173473184</v>
      </c>
      <c r="O372" cm="1">
        <f t="array" ref="O372">NewI(BETA_a,H372,C372)</f>
        <v>311975.19648686185</v>
      </c>
      <c r="P372">
        <f t="shared" si="86"/>
        <v>234551.67592151993</v>
      </c>
      <c r="Q372" cm="1">
        <f t="array" ref="Q372">NewI(BETA_e,J372,C372)</f>
        <v>178179.40157735185</v>
      </c>
      <c r="S372" s="2">
        <f t="shared" si="90"/>
        <v>127442126.54057646</v>
      </c>
      <c r="T372" s="7">
        <f t="shared" si="91"/>
        <v>462.14760979242192</v>
      </c>
      <c r="U372" s="2">
        <f t="shared" si="92"/>
        <v>904.31181374028768</v>
      </c>
      <c r="V372">
        <f t="array" ref="V372:AA372">rk((1-'Parameters-x'!B377)*BETA_c,(1-'Parameters-x'!B377)*BETA_a,(1-'Parameters-x'!B377)*BETA_e,GAMMA,V371,W371,X371,Y371,Z371,AA371,dt,STAGE)</f>
        <v>15758411.791795241</v>
      </c>
      <c r="W372">
        <v>4.1593216672427493</v>
      </c>
      <c r="X372">
        <v>76498963.430220872</v>
      </c>
      <c r="Y372">
        <v>291.1549069589712</v>
      </c>
      <c r="Z372">
        <v>35184751.318560354</v>
      </c>
      <c r="AA372">
        <v>166.83338116620794</v>
      </c>
      <c r="AB372">
        <f t="shared" si="87"/>
        <v>8.0488830920421037</v>
      </c>
      <c r="AC372" cm="1">
        <f t="array" ref="AC372">NewI((1-'Parameters-x'!B378)*BETA_c,V372,T372)</f>
        <v>1.2997891455810791</v>
      </c>
      <c r="AD372">
        <f t="shared" si="88"/>
        <v>573.41487216886503</v>
      </c>
      <c r="AE372" cm="1">
        <f t="array" ref="AE372">NewI((1-'Parameters-x'!B378)*BETA_a,X372,T372)</f>
        <v>90.984282399101104</v>
      </c>
      <c r="AF372">
        <f t="shared" si="89"/>
        <v>322.84805847938048</v>
      </c>
      <c r="AG372" cm="1">
        <f t="array" ref="AG372">NewI((1-'Parameters-x'!B378)*BETA_e,Z372,T372)</f>
        <v>52.135301640109638</v>
      </c>
    </row>
    <row r="373" spans="1:33" x14ac:dyDescent="0.45">
      <c r="A373">
        <f t="shared" si="82"/>
        <v>36.900000000000254</v>
      </c>
      <c r="B373" s="2">
        <f t="shared" si="93"/>
        <v>125779493.65450136</v>
      </c>
      <c r="C373" s="7">
        <f t="shared" si="94"/>
        <v>993427.82711934287</v>
      </c>
      <c r="D373" s="2">
        <f t="shared" si="95"/>
        <v>670571.51837929722</v>
      </c>
      <c r="E373" s="7">
        <f t="shared" si="83"/>
        <v>509751.20056142029</v>
      </c>
      <c r="F373">
        <f t="array" ref="F373:K373">rk(BETA_c,BETA_a,BETA_e,GAMMA,F372,G372,H372,I372,J372,K372,dt,STAGE)</f>
        <v>15743343.361446332</v>
      </c>
      <c r="G373">
        <v>9019.1844843348899</v>
      </c>
      <c r="H373">
        <v>75450925.11999321</v>
      </c>
      <c r="I373">
        <v>626292.8171588179</v>
      </c>
      <c r="J373">
        <v>34585225.173061818</v>
      </c>
      <c r="K373">
        <v>358115.82547619008</v>
      </c>
      <c r="L373">
        <f t="shared" si="84"/>
        <v>6061.4540693329236</v>
      </c>
      <c r="M373" cm="1">
        <f t="array" ref="M373">NewI(BETA_c,F373,C373)</f>
        <v>4652.2365356644004</v>
      </c>
      <c r="N373">
        <f t="shared" si="85"/>
        <v>422610.06284797227</v>
      </c>
      <c r="O373" cm="1">
        <f t="array" ref="O373">NewI(BETA_a,H373,C373)</f>
        <v>321499.09305149049</v>
      </c>
      <c r="P373">
        <f t="shared" si="86"/>
        <v>241900.00146199204</v>
      </c>
      <c r="Q373" cm="1">
        <f t="array" ref="Q373">NewI(BETA_e,J373,C373)</f>
        <v>183599.87097426536</v>
      </c>
      <c r="S373" s="2">
        <f t="shared" si="90"/>
        <v>127442112.02316259</v>
      </c>
      <c r="T373" s="7">
        <f t="shared" si="91"/>
        <v>466.98662952718598</v>
      </c>
      <c r="U373" s="2">
        <f t="shared" si="92"/>
        <v>913.99020788992482</v>
      </c>
      <c r="V373">
        <f t="array" ref="V373:AA373">rk((1-'Parameters-x'!B378)*BETA_c,(1-'Parameters-x'!B378)*BETA_a,(1-'Parameters-x'!B378)*BETA_e,GAMMA,V372,W372,X372,Y372,Z372,AA372,dt,STAGE)</f>
        <v>15758411.661137024</v>
      </c>
      <c r="W373">
        <v>4.2028744643995104</v>
      </c>
      <c r="X373">
        <v>76498954.284242317</v>
      </c>
      <c r="Y373">
        <v>294.2034576873894</v>
      </c>
      <c r="Z373">
        <v>35184746.077783242</v>
      </c>
      <c r="AA373">
        <v>168.58029737539709</v>
      </c>
      <c r="AB373">
        <f t="shared" si="87"/>
        <v>8.1359885116598072</v>
      </c>
      <c r="AC373" cm="1">
        <f t="array" ref="AC373">NewI((1-'Parameters-x'!B379)*BETA_c,V373,T373)</f>
        <v>1.3133988671516768</v>
      </c>
      <c r="AD373">
        <f t="shared" si="88"/>
        <v>579.51229999553016</v>
      </c>
      <c r="AE373" cm="1">
        <f t="array" ref="AE373">NewI((1-'Parameters-x'!B379)*BETA_a,X373,T373)</f>
        <v>91.936942650863472</v>
      </c>
      <c r="AF373">
        <f t="shared" si="89"/>
        <v>326.34191938273489</v>
      </c>
      <c r="AG373" cm="1">
        <f t="array" ref="AG373">NewI((1-'Parameters-x'!B379)*BETA_e,Z373,T373)</f>
        <v>52.681188109613103</v>
      </c>
    </row>
    <row r="374" spans="1:33" x14ac:dyDescent="0.45">
      <c r="A374">
        <f t="shared" si="82"/>
        <v>37.000000000000256</v>
      </c>
      <c r="B374" s="2">
        <f t="shared" si="93"/>
        <v>125727746.04456347</v>
      </c>
      <c r="C374" s="7">
        <f t="shared" si="94"/>
        <v>1024160.4759421637</v>
      </c>
      <c r="D374" s="2">
        <f t="shared" si="95"/>
        <v>691586.47949435841</v>
      </c>
      <c r="E374" s="7">
        <f t="shared" si="83"/>
        <v>525275.32901824568</v>
      </c>
      <c r="F374">
        <f t="array" ref="F374:K374">rk(BETA_c,BETA_a,BETA_e,GAMMA,F373,G373,H373,I373,J373,K373,dt,STAGE)</f>
        <v>15742870.984407654</v>
      </c>
      <c r="G374">
        <v>9300.7437163520608</v>
      </c>
      <c r="H374">
        <v>75418287.437647209</v>
      </c>
      <c r="I374">
        <v>645681.76489494578</v>
      </c>
      <c r="J374">
        <v>34566587.622508615</v>
      </c>
      <c r="K374">
        <v>369177.96733086585</v>
      </c>
      <c r="L374">
        <f t="shared" si="84"/>
        <v>6252.2718759939071</v>
      </c>
      <c r="M374" cm="1">
        <f t="array" ref="M374">NewI(BETA_c,F374,C374)</f>
        <v>4796.0140557461782</v>
      </c>
      <c r="N374">
        <f t="shared" si="85"/>
        <v>435858.79745784565</v>
      </c>
      <c r="O374" cm="1">
        <f t="array" ref="O374">NewI(BETA_a,H374,C374)</f>
        <v>331301.60524154978</v>
      </c>
      <c r="P374">
        <f t="shared" si="86"/>
        <v>249475.41016051889</v>
      </c>
      <c r="Q374" cm="1">
        <f t="array" ref="Q374">NewI(BETA_e,J374,C374)</f>
        <v>189177.70972094964</v>
      </c>
      <c r="S374" s="2">
        <f t="shared" si="90"/>
        <v>127442097.35374279</v>
      </c>
      <c r="T374" s="7">
        <f t="shared" si="91"/>
        <v>471.87631538388234</v>
      </c>
      <c r="U374" s="2">
        <f t="shared" si="92"/>
        <v>923.76994181732732</v>
      </c>
      <c r="V374">
        <f t="array" ref="V374:AA374">rk((1-'Parameters-x'!B379)*BETA_c,(1-'Parameters-x'!B379)*BETA_a,(1-'Parameters-x'!B379)*BETA_e,GAMMA,V373,W373,X373,Y373,Z373,AA373,dt,STAGE)</f>
        <v>15758411.52911072</v>
      </c>
      <c r="W374">
        <v>4.2468832546241488</v>
      </c>
      <c r="X374">
        <v>76498945.04249987</v>
      </c>
      <c r="Y374">
        <v>297.28392889562588</v>
      </c>
      <c r="Z374">
        <v>35184740.782132208</v>
      </c>
      <c r="AA374">
        <v>170.34550323363234</v>
      </c>
      <c r="AB374">
        <f t="shared" si="87"/>
        <v>8.2240060249947113</v>
      </c>
      <c r="AC374" cm="1">
        <f t="array" ref="AC374">NewI((1-'Parameters-x'!B380)*BETA_c,V374,T374)</f>
        <v>1.327151086736547</v>
      </c>
      <c r="AD374">
        <f t="shared" si="88"/>
        <v>585.67357123431225</v>
      </c>
      <c r="AE374" cm="1">
        <f t="array" ref="AE374">NewI((1-'Parameters-x'!B380)*BETA_a,X374,T374)</f>
        <v>92.899577336172413</v>
      </c>
      <c r="AF374">
        <f t="shared" si="89"/>
        <v>329.87236455802031</v>
      </c>
      <c r="AG374" cm="1">
        <f t="array" ref="AG374">NewI((1-'Parameters-x'!B380)*BETA_e,Z374,T374)</f>
        <v>53.23279002410284</v>
      </c>
    </row>
    <row r="375" spans="1:33" x14ac:dyDescent="0.45">
      <c r="A375">
        <f t="shared" si="82"/>
        <v>37.100000000000257</v>
      </c>
      <c r="B375" s="2">
        <f t="shared" si="93"/>
        <v>125674423.53011237</v>
      </c>
      <c r="C375" s="7">
        <f t="shared" si="94"/>
        <v>1055818.1748031378</v>
      </c>
      <c r="D375" s="2">
        <f t="shared" si="95"/>
        <v>713251.29508448951</v>
      </c>
      <c r="E375" s="7">
        <f t="shared" si="83"/>
        <v>541251.24347915233</v>
      </c>
      <c r="F375">
        <f t="array" ref="F375:K375">rk(BETA_c,BETA_a,BETA_e,GAMMA,F374,G374,H374,I374,J374,K374,dt,STAGE)</f>
        <v>15742384.014693098</v>
      </c>
      <c r="G375">
        <v>9590.9402721613314</v>
      </c>
      <c r="H375">
        <v>75384655.266112149</v>
      </c>
      <c r="I375">
        <v>665655.20545674802</v>
      </c>
      <c r="J375">
        <v>34547384.249307126</v>
      </c>
      <c r="K375">
        <v>380572.02907422843</v>
      </c>
      <c r="L375">
        <f t="shared" si="84"/>
        <v>6449.0450347405258</v>
      </c>
      <c r="M375" cm="1">
        <f t="array" ref="M375">NewI(BETA_c,F375,C375)</f>
        <v>4944.1101185318876</v>
      </c>
      <c r="N375">
        <f t="shared" si="85"/>
        <v>449517.52843110322</v>
      </c>
      <c r="O375" cm="1">
        <f t="array" ref="O375">NewI(BETA_a,H375,C375)</f>
        <v>341390.12046125042</v>
      </c>
      <c r="P375">
        <f t="shared" si="86"/>
        <v>257284.72161864577</v>
      </c>
      <c r="Q375" cm="1">
        <f t="array" ref="Q375">NewI(BETA_e,J375,C375)</f>
        <v>194917.01289937002</v>
      </c>
      <c r="S375" s="2">
        <f t="shared" si="90"/>
        <v>127442082.53072563</v>
      </c>
      <c r="T375" s="7">
        <f t="shared" si="91"/>
        <v>476.81719781310039</v>
      </c>
      <c r="U375" s="2">
        <f t="shared" si="92"/>
        <v>933.65207656434995</v>
      </c>
      <c r="V375">
        <f t="array" ref="V375:AA375">rk((1-'Parameters-x'!B380)*BETA_c,(1-'Parameters-x'!B380)*BETA_a,(1-'Parameters-x'!B380)*BETA_e,GAMMA,V374,W374,X374,Y374,Z374,AA374,dt,STAGE)</f>
        <v>15758411.395702006</v>
      </c>
      <c r="W375">
        <v>4.2913528126764122</v>
      </c>
      <c r="X375">
        <v>76498935.703990892</v>
      </c>
      <c r="Y375">
        <v>300.39665475421623</v>
      </c>
      <c r="Z375">
        <v>35184735.431032725</v>
      </c>
      <c r="AA375">
        <v>172.12919024620774</v>
      </c>
      <c r="AB375">
        <f t="shared" si="87"/>
        <v>8.3129451810282653</v>
      </c>
      <c r="AC375" cm="1">
        <f t="array" ref="AC375">NewI((1-'Parameters-x'!B381)*BETA_c,V375,T375)</f>
        <v>1.3410472962183972</v>
      </c>
      <c r="AD375">
        <f t="shared" si="88"/>
        <v>591.89935435420796</v>
      </c>
      <c r="AE375" cm="1">
        <f t="array" ref="AE375">NewI((1-'Parameters-x'!B381)*BETA_a,X375,T375)</f>
        <v>93.87229087780895</v>
      </c>
      <c r="AF375">
        <f t="shared" si="89"/>
        <v>333.43977702911377</v>
      </c>
      <c r="AG375" cm="1">
        <f t="array" ref="AG375">NewI((1-'Parameters-x'!B381)*BETA_e,Z375,T375)</f>
        <v>53.790167218136119</v>
      </c>
    </row>
    <row r="376" spans="1:33" x14ac:dyDescent="0.45">
      <c r="A376">
        <f t="shared" si="82"/>
        <v>37.200000000000259</v>
      </c>
      <c r="B376" s="2">
        <f t="shared" si="93"/>
        <v>125619480.34303001</v>
      </c>
      <c r="C376" s="7">
        <f t="shared" si="94"/>
        <v>1088427.1478810199</v>
      </c>
      <c r="D376" s="2">
        <f t="shared" si="95"/>
        <v>735585.50908897247</v>
      </c>
      <c r="E376" s="7">
        <f t="shared" si="83"/>
        <v>557690.77201282652</v>
      </c>
      <c r="F376">
        <f t="array" ref="F376:K376">rk(BETA_c,BETA_a,BETA_e,GAMMA,F375,G375,H375,I375,J375,K375,dt,STAGE)</f>
        <v>15741882.014380695</v>
      </c>
      <c r="G376">
        <v>9890.0294817214726</v>
      </c>
      <c r="H376">
        <v>75349999.629574418</v>
      </c>
      <c r="I376">
        <v>686229.76523914945</v>
      </c>
      <c r="J376">
        <v>34527598.699074894</v>
      </c>
      <c r="K376">
        <v>392307.35316014907</v>
      </c>
      <c r="L376">
        <f t="shared" si="84"/>
        <v>6651.9561375832291</v>
      </c>
      <c r="M376" cm="1">
        <f t="array" ref="M376">NewI(BETA_c,F376,C376)</f>
        <v>5096.6465647968371</v>
      </c>
      <c r="N376">
        <f t="shared" si="85"/>
        <v>463598.60518643248</v>
      </c>
      <c r="O376" cm="1">
        <f t="array" ref="O376">NewI(BETA_a,H376,C376)</f>
        <v>351772.17346626043</v>
      </c>
      <c r="P376">
        <f t="shared" si="86"/>
        <v>265334.94776495674</v>
      </c>
      <c r="Q376" cm="1">
        <f t="array" ref="Q376">NewI(BETA_e,J376,C376)</f>
        <v>200821.95198176918</v>
      </c>
      <c r="S376" s="2">
        <f t="shared" si="90"/>
        <v>127442067.55250287</v>
      </c>
      <c r="T376" s="7">
        <f t="shared" si="91"/>
        <v>481.80981281815082</v>
      </c>
      <c r="U376" s="2">
        <f t="shared" si="92"/>
        <v>943.63768430756409</v>
      </c>
      <c r="V376">
        <f t="array" ref="V376:AA376">rk((1-'Parameters-x'!B381)*BETA_c,(1-'Parameters-x'!B381)*BETA_a,(1-'Parameters-x'!B381)*BETA_e,GAMMA,V375,W375,X375,Y375,Z375,AA375,dt,STAGE)</f>
        <v>15758411.260896411</v>
      </c>
      <c r="W376">
        <v>4.3362879632899816</v>
      </c>
      <c r="X376">
        <v>76498926.267702222</v>
      </c>
      <c r="Y376">
        <v>303.54197293226275</v>
      </c>
      <c r="Z376">
        <v>35184730.023904242</v>
      </c>
      <c r="AA376">
        <v>173.93155192259809</v>
      </c>
      <c r="AB376">
        <f t="shared" si="87"/>
        <v>8.4028156259169524</v>
      </c>
      <c r="AC376" cm="1">
        <f t="array" ref="AC376">NewI((1-'Parameters-x'!B382)*BETA_c,V376,T376)</f>
        <v>1.3550890030967613</v>
      </c>
      <c r="AD376">
        <f t="shared" si="88"/>
        <v>598.19032484586683</v>
      </c>
      <c r="AE376" cm="1">
        <f t="array" ref="AE376">NewI((1-'Parameters-x'!B382)*BETA_a,X376,T376)</f>
        <v>94.855188791542176</v>
      </c>
      <c r="AF376">
        <f t="shared" si="89"/>
        <v>337.04454383578042</v>
      </c>
      <c r="AG376" cm="1">
        <f t="array" ref="AG376">NewI((1-'Parameters-x'!B382)*BETA_e,Z376,T376)</f>
        <v>54.353380152541135</v>
      </c>
    </row>
    <row r="377" spans="1:33" x14ac:dyDescent="0.45">
      <c r="A377">
        <f t="shared" si="82"/>
        <v>37.30000000000026</v>
      </c>
      <c r="B377" s="2">
        <f t="shared" si="93"/>
        <v>125562869.52109452</v>
      </c>
      <c r="C377" s="7">
        <f t="shared" si="94"/>
        <v>1122014.2604591702</v>
      </c>
      <c r="D377" s="2">
        <f t="shared" si="95"/>
        <v>758609.21844630816</v>
      </c>
      <c r="E377" s="7">
        <f t="shared" si="83"/>
        <v>574605.96844252665</v>
      </c>
      <c r="F377">
        <f t="array" ref="F377:K377">rk(BETA_c,BETA_a,BETA_e,GAMMA,F376,G376,H376,I376,J376,K376,dt,STAGE)</f>
        <v>15741364.533217719</v>
      </c>
      <c r="G377">
        <v>10198.273614344937</v>
      </c>
      <c r="H377">
        <v>75314290.791389063</v>
      </c>
      <c r="I377">
        <v>707422.48082311149</v>
      </c>
      <c r="J377">
        <v>34507214.19648774</v>
      </c>
      <c r="K377">
        <v>404393.5060217139</v>
      </c>
      <c r="L377">
        <f t="shared" si="84"/>
        <v>6861.1931679362388</v>
      </c>
      <c r="M377" cm="1">
        <f t="array" ref="M377">NewI(BETA_c,F377,C377)</f>
        <v>5253.7481754272212</v>
      </c>
      <c r="N377">
        <f t="shared" si="85"/>
        <v>478114.72778782551</v>
      </c>
      <c r="O377" cm="1">
        <f t="array" ref="O377">NewI(BETA_a,H377,C377)</f>
        <v>362455.44605392229</v>
      </c>
      <c r="P377">
        <f t="shared" si="86"/>
        <v>273633.29749054642</v>
      </c>
      <c r="Q377" cm="1">
        <f t="array" ref="Q377">NewI(BETA_e,J377,C377)</f>
        <v>206896.77421317721</v>
      </c>
      <c r="S377" s="2">
        <f t="shared" si="90"/>
        <v>127442052.41744953</v>
      </c>
      <c r="T377" s="7">
        <f t="shared" si="91"/>
        <v>486.85470201317298</v>
      </c>
      <c r="U377" s="2">
        <f t="shared" si="92"/>
        <v>953.72784844543708</v>
      </c>
      <c r="V377">
        <f t="array" ref="V377:AA377">rk((1-'Parameters-x'!B382)*BETA_c,(1-'Parameters-x'!B382)*BETA_a,(1-'Parameters-x'!B382)*BETA_e,GAMMA,V376,W376,X376,Y376,Z376,AA376,dt,STAGE)</f>
        <v>15758411.124679305</v>
      </c>
      <c r="W377">
        <v>4.381693581695755</v>
      </c>
      <c r="X377">
        <v>76498916.732610106</v>
      </c>
      <c r="Y377">
        <v>306.72022463403619</v>
      </c>
      <c r="Z377">
        <v>35184724.56016013</v>
      </c>
      <c r="AA377">
        <v>175.75278379744105</v>
      </c>
      <c r="AB377">
        <f t="shared" si="87"/>
        <v>8.4936271136448784</v>
      </c>
      <c r="AC377" cm="1">
        <f t="array" ref="AC377">NewI((1-'Parameters-x'!B383)*BETA_c,V377,T377)</f>
        <v>1.3692777306514223</v>
      </c>
      <c r="AD377">
        <f t="shared" si="88"/>
        <v>604.54716525949561</v>
      </c>
      <c r="AE377" cm="1">
        <f t="array" ref="AE377">NewI((1-'Parameters-x'!B383)*BETA_a,X377,T377)</f>
        <v>95.84837769756497</v>
      </c>
      <c r="AF377">
        <f t="shared" si="89"/>
        <v>340.68705607229657</v>
      </c>
      <c r="AG377" cm="1">
        <f t="array" ref="AG377">NewI((1-'Parameters-x'!B383)*BETA_e,Z377,T377)</f>
        <v>54.922489920969198</v>
      </c>
    </row>
    <row r="378" spans="1:33" x14ac:dyDescent="0.45">
      <c r="A378">
        <f t="shared" si="82"/>
        <v>37.400000000000261</v>
      </c>
      <c r="B378" s="2">
        <f t="shared" si="93"/>
        <v>125504542.88546783</v>
      </c>
      <c r="C378" s="7">
        <f t="shared" si="94"/>
        <v>1156607.0279866131</v>
      </c>
      <c r="D378" s="2">
        <f t="shared" si="95"/>
        <v>782343.08654555969</v>
      </c>
      <c r="E378" s="7">
        <f t="shared" si="83"/>
        <v>592009.1110056598</v>
      </c>
      <c r="F378">
        <f t="array" ref="F378:K378">rk(BETA_c,BETA_a,BETA_e,GAMMA,F377,G377,H377,I377,J377,K377,dt,STAGE)</f>
        <v>15740831.108324729</v>
      </c>
      <c r="G378">
        <v>10515.94202853065</v>
      </c>
      <c r="H378">
        <v>75277498.239402398</v>
      </c>
      <c r="I378">
        <v>729250.80504391447</v>
      </c>
      <c r="J378">
        <v>34486213.5377407</v>
      </c>
      <c r="K378">
        <v>416840.28091416787</v>
      </c>
      <c r="L378">
        <f t="shared" si="84"/>
        <v>7076.9496467404442</v>
      </c>
      <c r="M378" cm="1">
        <f t="array" ref="M378">NewI(BETA_c,F378,C378)</f>
        <v>5415.542710155778</v>
      </c>
      <c r="N378">
        <f t="shared" si="85"/>
        <v>493078.95555368706</v>
      </c>
      <c r="O378" cm="1">
        <f t="array" ref="O378">NewI(BETA_a,H378,C378)</f>
        <v>373447.76647974073</v>
      </c>
      <c r="P378">
        <f t="shared" si="86"/>
        <v>282187.18134513218</v>
      </c>
      <c r="Q378" cm="1">
        <f t="array" ref="Q378">NewI(BETA_e,J378,C378)</f>
        <v>213145.80181576329</v>
      </c>
      <c r="S378" s="2">
        <f t="shared" si="90"/>
        <v>127442037.1239236</v>
      </c>
      <c r="T378" s="7">
        <f t="shared" si="91"/>
        <v>491.95241268185009</v>
      </c>
      <c r="U378" s="2">
        <f t="shared" si="92"/>
        <v>963.9236637221552</v>
      </c>
      <c r="V378">
        <f t="array" ref="V378:AA378">rk((1-'Parameters-x'!B383)*BETA_c,(1-'Parameters-x'!B383)*BETA_a,(1-'Parameters-x'!B383)*BETA_e,GAMMA,V377,W377,X377,Y377,Z377,AA377,dt,STAGE)</f>
        <v>15758410.987035912</v>
      </c>
      <c r="W378">
        <v>4.4275745941505846</v>
      </c>
      <c r="X378">
        <v>76498907.097680047</v>
      </c>
      <c r="Y378">
        <v>309.93175463596094</v>
      </c>
      <c r="Z378">
        <v>35184719.039207637</v>
      </c>
      <c r="AA378">
        <v>177.59308345173858</v>
      </c>
      <c r="AB378">
        <f t="shared" si="87"/>
        <v>8.5853894943191591</v>
      </c>
      <c r="AC378" cm="1">
        <f t="array" ref="AC378">NewI((1-'Parameters-x'!B384)*BETA_c,V378,T378)</f>
        <v>1.3836150181075455</v>
      </c>
      <c r="AD378">
        <f t="shared" si="88"/>
        <v>610.97056531688463</v>
      </c>
      <c r="AE378" cm="1">
        <f t="array" ref="AE378">NewI((1-'Parameters-x'!B384)*BETA_a,X378,T378)</f>
        <v>96.85196533204909</v>
      </c>
      <c r="AF378">
        <f t="shared" si="89"/>
        <v>344.36770891095136</v>
      </c>
      <c r="AG378" cm="1">
        <f t="array" ref="AG378">NewI((1-'Parameters-x'!B384)*BETA_e,Z378,T378)</f>
        <v>55.497558256515426</v>
      </c>
    </row>
    <row r="379" spans="1:33" x14ac:dyDescent="0.45">
      <c r="A379">
        <f t="shared" si="82"/>
        <v>37.500000000000263</v>
      </c>
      <c r="B379" s="2">
        <f t="shared" si="93"/>
        <v>125444451.01834145</v>
      </c>
      <c r="C379" s="7">
        <f t="shared" si="94"/>
        <v>1192233.6247957284</v>
      </c>
      <c r="D379" s="2">
        <f t="shared" si="95"/>
        <v>806808.3568628236</v>
      </c>
      <c r="E379" s="7">
        <f t="shared" si="83"/>
        <v>609912.70052649779</v>
      </c>
      <c r="F379">
        <f t="array" ref="F379:K379">rk(BETA_c,BETA_a,BETA_e,GAMMA,F378,G378,H378,I378,J378,K378,dt,STAGE)</f>
        <v>15740281.263895821</v>
      </c>
      <c r="G379">
        <v>10843.311322452928</v>
      </c>
      <c r="H379">
        <v>75239590.671347603</v>
      </c>
      <c r="I379">
        <v>751732.61286213808</v>
      </c>
      <c r="J379">
        <v>34464579.083098024</v>
      </c>
      <c r="K379">
        <v>429657.70061113726</v>
      </c>
      <c r="L379">
        <f t="shared" si="84"/>
        <v>7299.4247817262458</v>
      </c>
      <c r="M379" cm="1">
        <f t="array" ref="M379">NewI(BETA_c,F379,C379)</f>
        <v>5582.1609444887627</v>
      </c>
      <c r="N379">
        <f t="shared" si="85"/>
        <v>508504.71579025872</v>
      </c>
      <c r="O379" cm="1">
        <f t="array" ref="O379">NewI(BETA_a,H379,C379)</f>
        <v>384757.10857954482</v>
      </c>
      <c r="P379">
        <f t="shared" si="86"/>
        <v>291004.21629083861</v>
      </c>
      <c r="Q379" cm="1">
        <f t="array" ref="Q379">NewI(BETA_e,J379,C379)</f>
        <v>219573.43100246417</v>
      </c>
      <c r="S379" s="2">
        <f t="shared" si="90"/>
        <v>127442021.67026585</v>
      </c>
      <c r="T379" s="7">
        <f t="shared" si="91"/>
        <v>497.10349783673894</v>
      </c>
      <c r="U379" s="2">
        <f t="shared" si="92"/>
        <v>974.22623631358135</v>
      </c>
      <c r="V379">
        <f t="array" ref="V379:AA379">rk((1-'Parameters-x'!B384)*BETA_c,(1-'Parameters-x'!B384)*BETA_a,(1-'Parameters-x'!B384)*BETA_e,GAMMA,V378,W378,X378,Y378,Z378,AA378,dt,STAGE)</f>
        <v>15758410.847951297</v>
      </c>
      <c r="W379">
        <v>4.4739359784715482</v>
      </c>
      <c r="X379">
        <v>76498897.361866772</v>
      </c>
      <c r="Y379">
        <v>313.1769113239875</v>
      </c>
      <c r="Z379">
        <v>35184713.460447781</v>
      </c>
      <c r="AA379">
        <v>179.45265053427988</v>
      </c>
      <c r="AB379">
        <f t="shared" si="87"/>
        <v>8.6781127248115233</v>
      </c>
      <c r="AC379" cm="1">
        <f t="array" ref="AC379">NewI((1-'Parameters-x'!B385)*BETA_c,V379,T379)</f>
        <v>1.3981024208025379</v>
      </c>
      <c r="AD379">
        <f t="shared" si="88"/>
        <v>617.46122190383767</v>
      </c>
      <c r="AE379" cm="1">
        <f t="array" ref="AE379">NewI((1-'Parameters-x'!B385)*BETA_a,X379,T379)</f>
        <v>97.866060558821303</v>
      </c>
      <c r="AF379">
        <f t="shared" si="89"/>
        <v>348.08690168493217</v>
      </c>
      <c r="AG379" cm="1">
        <f t="array" ref="AG379">NewI((1-'Parameters-x'!B385)*BETA_e,Z379,T379)</f>
        <v>56.078647538408632</v>
      </c>
    </row>
    <row r="380" spans="1:33" x14ac:dyDescent="0.45">
      <c r="A380">
        <f t="shared" si="82"/>
        <v>37.600000000000264</v>
      </c>
      <c r="B380" s="2">
        <f t="shared" si="93"/>
        <v>125382543.24079072</v>
      </c>
      <c r="C380" s="7">
        <f t="shared" si="94"/>
        <v>1228922.8924337514</v>
      </c>
      <c r="D380" s="2">
        <f t="shared" si="95"/>
        <v>832026.8667755127</v>
      </c>
      <c r="E380" s="7">
        <f t="shared" si="83"/>
        <v>628329.45806710562</v>
      </c>
      <c r="F380">
        <f t="array" ref="F380:K380">rk(BETA_c,BETA_a,BETA_e,GAMMA,F379,G379,H379,I379,J379,K379,dt,STAGE)</f>
        <v>15739714.510895286</v>
      </c>
      <c r="G380">
        <v>11180.6654849037</v>
      </c>
      <c r="H380">
        <v>75200535.98034364</v>
      </c>
      <c r="I380">
        <v>774886.20701121411</v>
      </c>
      <c r="J380">
        <v>34442292.74955181</v>
      </c>
      <c r="K380">
        <v>442856.01993763354</v>
      </c>
      <c r="L380">
        <f t="shared" si="84"/>
        <v>7528.8236198105442</v>
      </c>
      <c r="M380" cm="1">
        <f t="array" ref="M380">NewI(BETA_c,F380,C380)</f>
        <v>5753.7367046143818</v>
      </c>
      <c r="N380">
        <f t="shared" si="85"/>
        <v>524405.81264514604</v>
      </c>
      <c r="O380" cm="1">
        <f t="array" ref="O380">NewI(BETA_a,H380,C380)</f>
        <v>396391.59057573683</v>
      </c>
      <c r="P380">
        <f t="shared" si="86"/>
        <v>300092.23051055614</v>
      </c>
      <c r="Q380" cm="1">
        <f t="array" ref="Q380">NewI(BETA_e,J380,C380)</f>
        <v>226184.13078675448</v>
      </c>
      <c r="S380" s="2">
        <f t="shared" si="90"/>
        <v>127442006.05479971</v>
      </c>
      <c r="T380" s="7">
        <f t="shared" si="91"/>
        <v>502.30851627921936</v>
      </c>
      <c r="U380" s="2">
        <f t="shared" si="92"/>
        <v>984.63668400944903</v>
      </c>
      <c r="V380">
        <f t="array" ref="V380:AA380">rk((1-'Parameters-x'!B385)*BETA_c,(1-'Parameters-x'!B385)*BETA_a,(1-'Parameters-x'!B385)*BETA_e,GAMMA,V379,W379,X379,Y379,Z379,AA379,dt,STAGE)</f>
        <v>15758410.707410371</v>
      </c>
      <c r="W380">
        <v>4.5207827645758076</v>
      </c>
      <c r="X380">
        <v>76498887.524114013</v>
      </c>
      <c r="Y380">
        <v>316.4560467313554</v>
      </c>
      <c r="Z380">
        <v>35184707.823275328</v>
      </c>
      <c r="AA380">
        <v>181.33168678328812</v>
      </c>
      <c r="AB380">
        <f t="shared" si="87"/>
        <v>8.771806864493163</v>
      </c>
      <c r="AC380" cm="1">
        <f t="array" ref="AC380">NewI((1-'Parameters-x'!B386)*BETA_c,V380,T380)</f>
        <v>1.4127415103546521</v>
      </c>
      <c r="AD380">
        <f t="shared" si="88"/>
        <v>624.0198392559264</v>
      </c>
      <c r="AE380" cm="1">
        <f t="array" ref="AE380">NewI((1-'Parameters-x'!B386)*BETA_a,X380,T380)</f>
        <v>98.890773381161296</v>
      </c>
      <c r="AF380">
        <f t="shared" si="89"/>
        <v>351.84503788902941</v>
      </c>
      <c r="AG380" cm="1">
        <f t="array" ref="AG380">NewI((1-'Parameters-x'!B386)*BETA_e,Z380,T380)</f>
        <v>56.665820798771186</v>
      </c>
    </row>
    <row r="381" spans="1:33" x14ac:dyDescent="0.45">
      <c r="A381">
        <f t="shared" si="82"/>
        <v>37.700000000000266</v>
      </c>
      <c r="B381" s="2">
        <f t="shared" si="93"/>
        <v>125318767.59089167</v>
      </c>
      <c r="C381" s="7">
        <f t="shared" si="94"/>
        <v>1266704.3475626018</v>
      </c>
      <c r="D381" s="2">
        <f t="shared" si="95"/>
        <v>858021.06154573162</v>
      </c>
      <c r="E381" s="7">
        <f t="shared" si="83"/>
        <v>647272.3220199541</v>
      </c>
      <c r="F381">
        <f t="array" ref="F381:K381">rk(BETA_c,BETA_a,BETA_e,GAMMA,F380,G380,H380,I380,J380,K380,dt,STAGE)</f>
        <v>15739130.346750893</v>
      </c>
      <c r="G381">
        <v>11528.296046467978</v>
      </c>
      <c r="H381">
        <v>75160301.240530238</v>
      </c>
      <c r="I381">
        <v>798730.32339378085</v>
      </c>
      <c r="J381">
        <v>34419336.003610536</v>
      </c>
      <c r="K381">
        <v>456445.72812235286</v>
      </c>
      <c r="L381">
        <f t="shared" si="84"/>
        <v>7765.3572026393231</v>
      </c>
      <c r="M381" cm="1">
        <f t="array" ref="M381">NewI(BETA_c,F381,C381)</f>
        <v>5930.4069000701129</v>
      </c>
      <c r="N381">
        <f t="shared" si="85"/>
        <v>540796.43607598159</v>
      </c>
      <c r="O381" cm="1">
        <f t="array" ref="O381">NewI(BETA_a,H381,C381)</f>
        <v>408359.4735450304</v>
      </c>
      <c r="P381">
        <f t="shared" si="86"/>
        <v>309459.26826711069</v>
      </c>
      <c r="Q381" cm="1">
        <f t="array" ref="Q381">NewI(BETA_e,J381,C381)</f>
        <v>232982.44157485358</v>
      </c>
      <c r="S381" s="2">
        <f t="shared" si="90"/>
        <v>127441990.27583107</v>
      </c>
      <c r="T381" s="7">
        <f t="shared" si="91"/>
        <v>507.56803266007114</v>
      </c>
      <c r="U381" s="2">
        <f t="shared" si="92"/>
        <v>995.15613627758216</v>
      </c>
      <c r="V381">
        <f t="array" ref="V381:AA381">rk((1-'Parameters-x'!B386)*BETA_c,(1-'Parameters-x'!B386)*BETA_a,(1-'Parameters-x'!B386)*BETA_e,GAMMA,V380,W380,X380,Y380,Z380,AA380,dt,STAGE)</f>
        <v>15758410.565397885</v>
      </c>
      <c r="W381">
        <v>4.5681200350260998</v>
      </c>
      <c r="X381">
        <v>76498877.583354473</v>
      </c>
      <c r="Y381">
        <v>319.7695165767517</v>
      </c>
      <c r="Z381">
        <v>35184702.127078705</v>
      </c>
      <c r="AA381">
        <v>183.23039604829336</v>
      </c>
      <c r="AB381">
        <f t="shared" si="87"/>
        <v>8.8664820802771782</v>
      </c>
      <c r="AC381" cm="1">
        <f t="array" ref="AC381">NewI((1-'Parameters-x'!B387)*BETA_c,V381,T381)</f>
        <v>1.4275338748333539</v>
      </c>
      <c r="AD381">
        <f t="shared" si="88"/>
        <v>630.64712895013429</v>
      </c>
      <c r="AE381" cm="1">
        <f t="array" ref="AE381">NewI((1-'Parameters-x'!B387)*BETA_a,X381,T381)</f>
        <v>99.926214953723147</v>
      </c>
      <c r="AF381">
        <f t="shared" si="89"/>
        <v>355.64252524717068</v>
      </c>
      <c r="AG381" cm="1">
        <f t="array" ref="AG381">NewI((1-'Parameters-x'!B387)*BETA_e,Z381,T381)</f>
        <v>57.259141729449475</v>
      </c>
    </row>
    <row r="382" spans="1:33" x14ac:dyDescent="0.45">
      <c r="A382">
        <f t="shared" si="82"/>
        <v>37.800000000000267</v>
      </c>
      <c r="B382" s="2">
        <f t="shared" si="93"/>
        <v>125253070.80215785</v>
      </c>
      <c r="C382" s="7">
        <f t="shared" si="94"/>
        <v>1305608.189378809</v>
      </c>
      <c r="D382" s="2">
        <f t="shared" si="95"/>
        <v>884814.00846334011</v>
      </c>
      <c r="E382" s="7">
        <f t="shared" si="83"/>
        <v>666754.44460407575</v>
      </c>
      <c r="F382">
        <f t="array" ref="F382:K382">rk(BETA_c,BETA_a,BETA_e,GAMMA,F381,G381,H381,I381,J381,K381,dt,STAGE)</f>
        <v>15738528.255044023</v>
      </c>
      <c r="G382">
        <v>11886.502230694343</v>
      </c>
      <c r="H382">
        <v>75118852.692874119</v>
      </c>
      <c r="I382">
        <v>823284.13619735395</v>
      </c>
      <c r="J382">
        <v>34395689.85423971</v>
      </c>
      <c r="K382">
        <v>470437.55095076072</v>
      </c>
      <c r="L382">
        <f t="shared" si="84"/>
        <v>8009.2427252830821</v>
      </c>
      <c r="M382" cm="1">
        <f t="array" ref="M382">NewI(BETA_c,F382,C382)</f>
        <v>6112.3115539331684</v>
      </c>
      <c r="N382">
        <f t="shared" si="85"/>
        <v>557691.17092852737</v>
      </c>
      <c r="O382" cm="1">
        <f t="array" ref="O382">NewI(BETA_a,H382,C382)</f>
        <v>420669.1595240609</v>
      </c>
      <c r="P382">
        <f t="shared" si="86"/>
        <v>319113.5948095296</v>
      </c>
      <c r="Q382" cm="1">
        <f t="array" ref="Q382">NewI(BETA_e,J382,C382)</f>
        <v>239972.97352608165</v>
      </c>
      <c r="S382" s="2">
        <f t="shared" si="90"/>
        <v>127441974.33164805</v>
      </c>
      <c r="T382" s="7">
        <f t="shared" si="91"/>
        <v>512.88261754068469</v>
      </c>
      <c r="U382" s="2">
        <f t="shared" si="92"/>
        <v>1005.7857344224777</v>
      </c>
      <c r="V382">
        <f t="array" ref="V382:AA382">rk((1-'Parameters-x'!B387)*BETA_c,(1-'Parameters-x'!B387)*BETA_a,(1-'Parameters-x'!B387)*BETA_e,GAMMA,V381,W381,X381,Y381,Z381,AA381,dt,STAGE)</f>
        <v>15758410.421898432</v>
      </c>
      <c r="W382">
        <v>4.6159529255819418</v>
      </c>
      <c r="X382">
        <v>76498867.538509682</v>
      </c>
      <c r="Y382">
        <v>323.11768030286851</v>
      </c>
      <c r="Z382">
        <v>35184696.371239923</v>
      </c>
      <c r="AA382">
        <v>185.14898431223423</v>
      </c>
      <c r="AB382">
        <f t="shared" si="87"/>
        <v>8.9621486423420809</v>
      </c>
      <c r="AC382" cm="1">
        <f t="array" ref="AC382">NewI((1-'Parameters-x'!B388)*BETA_c,V382,T382)</f>
        <v>1.442481118931473</v>
      </c>
      <c r="AD382">
        <f t="shared" si="88"/>
        <v>637.34381001531062</v>
      </c>
      <c r="AE382" cm="1">
        <f t="array" ref="AE382">NewI((1-'Parameters-x'!B388)*BETA_a,X382,T382)</f>
        <v>100.97249759458138</v>
      </c>
      <c r="AF382">
        <f t="shared" si="89"/>
        <v>359.47977576482504</v>
      </c>
      <c r="AG382" cm="1">
        <f t="array" ref="AG382">NewI((1-'Parameters-x'!B388)*BETA_e,Z382,T382)</f>
        <v>57.858674688915819</v>
      </c>
    </row>
    <row r="383" spans="1:33" x14ac:dyDescent="0.45">
      <c r="A383">
        <f t="shared" si="82"/>
        <v>37.900000000000269</v>
      </c>
      <c r="B383" s="2">
        <f t="shared" si="93"/>
        <v>125185398.28235938</v>
      </c>
      <c r="C383" s="7">
        <f t="shared" si="94"/>
        <v>1345665.3065024388</v>
      </c>
      <c r="D383" s="2">
        <f t="shared" si="95"/>
        <v>912429.41113818833</v>
      </c>
      <c r="E383" s="7">
        <f t="shared" si="83"/>
        <v>686789.1877249917</v>
      </c>
      <c r="F383">
        <f t="array" ref="F383:K383">rk(BETA_c,BETA_a,BETA_e,GAMMA,F382,G382,H382,I382,J382,K382,dt,STAGE)</f>
        <v>15737907.705196913</v>
      </c>
      <c r="G383">
        <v>12255.591105003228</v>
      </c>
      <c r="H383">
        <v>75076155.731183693</v>
      </c>
      <c r="I383">
        <v>848567.26269804407</v>
      </c>
      <c r="J383">
        <v>34371334.845978767</v>
      </c>
      <c r="K383">
        <v>484842.45269939158</v>
      </c>
      <c r="L383">
        <f t="shared" si="84"/>
        <v>8260.70369808344</v>
      </c>
      <c r="M383" cm="1">
        <f t="array" ref="M383">NewI(BETA_c,F383,C383)</f>
        <v>6299.5938302847071</v>
      </c>
      <c r="N383">
        <f t="shared" si="85"/>
        <v>575105.00611826312</v>
      </c>
      <c r="O383" cm="1">
        <f t="array" ref="O383">NewI(BETA_a,H383,C383)</f>
        <v>433329.18922820798</v>
      </c>
      <c r="P383">
        <f t="shared" si="86"/>
        <v>329063.70132184174</v>
      </c>
      <c r="Q383" cm="1">
        <f t="array" ref="Q383">NewI(BETA_e,J383,C383)</f>
        <v>247160.40466649903</v>
      </c>
      <c r="S383" s="2">
        <f t="shared" si="90"/>
        <v>127441958.22052081</v>
      </c>
      <c r="T383" s="7">
        <f t="shared" si="91"/>
        <v>518.25284745491103</v>
      </c>
      <c r="U383" s="2">
        <f t="shared" si="92"/>
        <v>1016.5266317413839</v>
      </c>
      <c r="V383">
        <f t="array" ref="V383:AA383">rk((1-'Parameters-x'!B388)*BETA_c,(1-'Parameters-x'!B388)*BETA_a,(1-'Parameters-x'!B388)*BETA_e,GAMMA,V382,W382,X382,Y382,Z382,AA382,dt,STAGE)</f>
        <v>15758410.276896441</v>
      </c>
      <c r="W383">
        <v>4.6642866257565867</v>
      </c>
      <c r="X383">
        <v>76498857.388489828</v>
      </c>
      <c r="Y383">
        <v>326.50090111536423</v>
      </c>
      <c r="Z383">
        <v>35184690.555134535</v>
      </c>
      <c r="AA383">
        <v>187.08765971379029</v>
      </c>
      <c r="AB383">
        <f t="shared" si="87"/>
        <v>9.0588169328880657</v>
      </c>
      <c r="AC383" cm="1">
        <f t="array" ref="AC383">NewI((1-'Parameters-x'!B389)*BETA_c,V383,T383)</f>
        <v>1.4575848641391507</v>
      </c>
      <c r="AD383">
        <f t="shared" si="88"/>
        <v>644.11060905712202</v>
      </c>
      <c r="AE383" cm="1">
        <f t="array" ref="AE383">NewI((1-'Parameters-x'!B389)*BETA_a,X383,T383)</f>
        <v>102.0297347974028</v>
      </c>
      <c r="AF383">
        <f t="shared" si="89"/>
        <v>363.3572057513739</v>
      </c>
      <c r="AG383" cm="1">
        <f t="array" ref="AG383">NewI((1-'Parameters-x'!B389)*BETA_e,Z383,T383)</f>
        <v>58.464484709242491</v>
      </c>
    </row>
    <row r="384" spans="1:33" x14ac:dyDescent="0.45">
      <c r="A384">
        <f t="shared" si="82"/>
        <v>38.00000000000027</v>
      </c>
      <c r="B384" s="2">
        <f t="shared" si="93"/>
        <v>125115694.09278926</v>
      </c>
      <c r="C384" s="7">
        <f t="shared" si="94"/>
        <v>1386907.2832809601</v>
      </c>
      <c r="D384" s="2">
        <f t="shared" si="95"/>
        <v>940891.623929783</v>
      </c>
      <c r="E384" s="7">
        <f t="shared" si="83"/>
        <v>707390.11815698806</v>
      </c>
      <c r="F384">
        <f t="array" ref="F384:K384">rk(BETA_c,BETA_a,BETA_e,GAMMA,F383,G383,H383,I383,J383,K383,dt,STAGE)</f>
        <v>15737268.152157309</v>
      </c>
      <c r="G384">
        <v>12635.877731055542</v>
      </c>
      <c r="H384">
        <v>75032174.888372347</v>
      </c>
      <c r="I384">
        <v>874599.76771921059</v>
      </c>
      <c r="J384">
        <v>34346251.052259602</v>
      </c>
      <c r="K384">
        <v>499671.63783069392</v>
      </c>
      <c r="L384">
        <f t="shared" si="84"/>
        <v>8519.9701116359247</v>
      </c>
      <c r="M384" cm="1">
        <f t="array" ref="M384">NewI(BETA_c,F384,C384)</f>
        <v>6492.4000586842267</v>
      </c>
      <c r="N384">
        <f t="shared" si="85"/>
        <v>593053.34390844265</v>
      </c>
      <c r="O384" cm="1">
        <f t="array" ref="O384">NewI(BETA_a,H384,C384)</f>
        <v>446348.23935792502</v>
      </c>
      <c r="P384">
        <f t="shared" si="86"/>
        <v>339318.30990970443</v>
      </c>
      <c r="Q384" cm="1">
        <f t="array" ref="Q384">NewI(BETA_e,J384,C384)</f>
        <v>254549.47874037878</v>
      </c>
      <c r="S384" s="2">
        <f t="shared" si="90"/>
        <v>127441941.9407015</v>
      </c>
      <c r="T384" s="7">
        <f t="shared" si="91"/>
        <v>523.67930497155942</v>
      </c>
      <c r="U384" s="2">
        <f t="shared" si="92"/>
        <v>1027.3799935344473</v>
      </c>
      <c r="V384">
        <f t="array" ref="V384:AA384">rk((1-'Parameters-x'!B389)*BETA_c,(1-'Parameters-x'!B389)*BETA_a,(1-'Parameters-x'!B389)*BETA_e,GAMMA,V383,W383,X383,Y383,Z383,AA383,dt,STAGE)</f>
        <v>15758410.130376184</v>
      </c>
      <c r="W384">
        <v>4.7131263793798128</v>
      </c>
      <c r="X384">
        <v>76498847.132193744</v>
      </c>
      <c r="Y384">
        <v>329.91954602223188</v>
      </c>
      <c r="Z384">
        <v>35184684.678131565</v>
      </c>
      <c r="AA384">
        <v>189.04663256994777</v>
      </c>
      <c r="AB384">
        <f t="shared" si="87"/>
        <v>9.1564974362609952</v>
      </c>
      <c r="AC384" cm="1">
        <f t="array" ref="AC384">NewI((1-'Parameters-x'!B390)*BETA_c,V384,T384)</f>
        <v>1.47284674891961</v>
      </c>
      <c r="AD384">
        <f t="shared" si="88"/>
        <v>650.94826023358553</v>
      </c>
      <c r="AE384" cm="1">
        <f t="array" ref="AE384">NewI((1-'Parameters-x'!B390)*BETA_a,X384,T384)</f>
        <v>103.09804124374575</v>
      </c>
      <c r="AF384">
        <f t="shared" si="89"/>
        <v>367.27523586460063</v>
      </c>
      <c r="AG384" cm="1">
        <f t="array" ref="AG384">NewI((1-'Parameters-x'!B390)*BETA_e,Z384,T384)</f>
        <v>59.07663750314866</v>
      </c>
    </row>
    <row r="385" spans="1:33" x14ac:dyDescent="0.45">
      <c r="A385">
        <f t="shared" si="82"/>
        <v>38.100000000000271</v>
      </c>
      <c r="B385" s="2">
        <f t="shared" si="93"/>
        <v>125043900.92804731</v>
      </c>
      <c r="C385" s="7">
        <f t="shared" si="94"/>
        <v>1429366.4054509266</v>
      </c>
      <c r="D385" s="2">
        <f t="shared" si="95"/>
        <v>970225.66650176642</v>
      </c>
      <c r="E385" s="7">
        <f t="shared" si="83"/>
        <v>728571.00200467487</v>
      </c>
      <c r="F385">
        <f t="array" ref="F385:K385">rk(BETA_c,BETA_a,BETA_e,GAMMA,F384,G384,H384,I384,J384,K384,dt,STAGE)</f>
        <v>15736609.03608083</v>
      </c>
      <c r="G385">
        <v>13027.685314283259</v>
      </c>
      <c r="H385">
        <v>74986873.823012799</v>
      </c>
      <c r="I385">
        <v>901402.16771002067</v>
      </c>
      <c r="J385">
        <v>34320418.068953678</v>
      </c>
      <c r="K385">
        <v>514936.55242662283</v>
      </c>
      <c r="L385">
        <f t="shared" si="84"/>
        <v>8787.278604886942</v>
      </c>
      <c r="M385" cm="1">
        <f t="array" ref="M385">NewI(BETA_c,F385,C385)</f>
        <v>6690.8797553760251</v>
      </c>
      <c r="N385">
        <f t="shared" si="85"/>
        <v>611552.0092771803</v>
      </c>
      <c r="O385" cm="1">
        <f t="array" ref="O385">NewI(BETA_a,H385,C385)</f>
        <v>459735.11946581642</v>
      </c>
      <c r="P385">
        <f t="shared" si="86"/>
        <v>349886.37861969916</v>
      </c>
      <c r="Q385" cm="1">
        <f t="array" ref="Q385">NewI(BETA_e,J385,C385)</f>
        <v>262145.00278348243</v>
      </c>
      <c r="S385" s="2">
        <f t="shared" si="90"/>
        <v>127441925.49042392</v>
      </c>
      <c r="T385" s="7">
        <f t="shared" si="91"/>
        <v>529.16257875754764</v>
      </c>
      <c r="U385" s="2">
        <f t="shared" si="92"/>
        <v>1038.346997324682</v>
      </c>
      <c r="V385">
        <f t="array" ref="V385:AA385">rk((1-'Parameters-x'!B390)*BETA_c,(1-'Parameters-x'!B390)*BETA_a,(1-'Parameters-x'!B390)*BETA_e,GAMMA,V384,W384,X384,Y384,Z384,AA384,dt,STAGE)</f>
        <v>15758409.982321762</v>
      </c>
      <c r="W385">
        <v>4.762477485166583</v>
      </c>
      <c r="X385">
        <v>76498836.768508747</v>
      </c>
      <c r="Y385">
        <v>333.37398587357978</v>
      </c>
      <c r="Z385">
        <v>35184678.739593409</v>
      </c>
      <c r="AA385">
        <v>191.02611539880132</v>
      </c>
      <c r="AB385">
        <f t="shared" si="87"/>
        <v>9.2552007532848979</v>
      </c>
      <c r="AC385" cm="1">
        <f t="array" ref="AC385">NewI((1-'Parameters-x'!B391)*BETA_c,V385,T385)</f>
        <v>1.4882684288867609</v>
      </c>
      <c r="AD385">
        <f t="shared" si="88"/>
        <v>657.85750537920012</v>
      </c>
      <c r="AE385" cm="1">
        <f t="array" ref="AE385">NewI((1-'Parameters-x'!B391)*BETA_a,X385,T385)</f>
        <v>104.17753281548792</v>
      </c>
      <c r="AF385">
        <f t="shared" si="89"/>
        <v>371.23429119219685</v>
      </c>
      <c r="AG385" cm="1">
        <f t="array" ref="AG385">NewI((1-'Parameters-x'!B391)*BETA_e,Z385,T385)</f>
        <v>59.695199471120922</v>
      </c>
    </row>
    <row r="386" spans="1:33" x14ac:dyDescent="0.45">
      <c r="A386">
        <f t="shared" si="82"/>
        <v>38.200000000000273</v>
      </c>
      <c r="B386" s="2">
        <f t="shared" si="93"/>
        <v>124969960.0964157</v>
      </c>
      <c r="C386" s="7">
        <f t="shared" si="94"/>
        <v>1473075.6650971808</v>
      </c>
      <c r="D386" s="2">
        <f t="shared" si="95"/>
        <v>1000457.2384871187</v>
      </c>
      <c r="E386" s="7">
        <f t="shared" si="83"/>
        <v>750345.79839911556</v>
      </c>
      <c r="F386">
        <f t="array" ref="F386:K386">rk(BETA_c,BETA_a,BETA_e,GAMMA,F385,G385,H385,I385,J385,K385,dt,STAGE)</f>
        <v>15735929.782011384</v>
      </c>
      <c r="G386">
        <v>13431.345352261364</v>
      </c>
      <c r="H386">
        <v>74940215.306227893</v>
      </c>
      <c r="I386">
        <v>928995.43440690613</v>
      </c>
      <c r="J386">
        <v>34293815.008176424</v>
      </c>
      <c r="K386">
        <v>530648.88533801341</v>
      </c>
      <c r="L386">
        <f t="shared" si="84"/>
        <v>9062.872636354492</v>
      </c>
      <c r="M386" cm="1">
        <f t="array" ref="M386">NewI(BETA_c,F386,C386)</f>
        <v>6895.1856409344982</v>
      </c>
      <c r="N386">
        <f t="shared" si="85"/>
        <v>630617.25936520123</v>
      </c>
      <c r="O386" cm="1">
        <f t="array" ref="O386">NewI(BETA_a,H386,C386)</f>
        <v>473498.76835664653</v>
      </c>
      <c r="P386">
        <f t="shared" si="86"/>
        <v>360777.10648556298</v>
      </c>
      <c r="Q386" cm="1">
        <f t="array" ref="Q386">NewI(BETA_e,J386,C386)</f>
        <v>269951.84440153453</v>
      </c>
      <c r="S386" s="2">
        <f t="shared" si="90"/>
        <v>127441908.86790338</v>
      </c>
      <c r="T386" s="7">
        <f t="shared" si="91"/>
        <v>534.70326364171342</v>
      </c>
      <c r="U386" s="2">
        <f t="shared" si="92"/>
        <v>1049.428832989739</v>
      </c>
      <c r="V386">
        <f t="array" ref="V386:AA386">rk((1-'Parameters-x'!B391)*BETA_c,(1-'Parameters-x'!B391)*BETA_a,(1-'Parameters-x'!B391)*BETA_e,GAMMA,V385,W385,X385,Y385,Z385,AA385,dt,STAGE)</f>
        <v>15758409.832717115</v>
      </c>
      <c r="W386">
        <v>4.8123452972916567</v>
      </c>
      <c r="X386">
        <v>76498826.296310455</v>
      </c>
      <c r="Y386">
        <v>336.86459540182807</v>
      </c>
      <c r="Z386">
        <v>35184672.738875799</v>
      </c>
      <c r="AA386">
        <v>193.02632294259374</v>
      </c>
      <c r="AB386">
        <f t="shared" si="87"/>
        <v>9.3549375876488483</v>
      </c>
      <c r="AC386" cm="1">
        <f t="array" ref="AC386">NewI((1-'Parameters-x'!B392)*BETA_c,V386,T386)</f>
        <v>1.503851576984665</v>
      </c>
      <c r="AD386">
        <f t="shared" si="88"/>
        <v>664.83909414356492</v>
      </c>
      <c r="AE386" cm="1">
        <f t="array" ref="AE386">NewI((1-'Parameters-x'!B392)*BETA_a,X386,T386)</f>
        <v>105.26832660738373</v>
      </c>
      <c r="AF386">
        <f t="shared" si="89"/>
        <v>375.23480125852518</v>
      </c>
      <c r="AG386" cm="1">
        <f t="array" ref="AG386">NewI((1-'Parameters-x'!B392)*BETA_e,Z386,T386)</f>
        <v>60.32023770860831</v>
      </c>
    </row>
    <row r="387" spans="1:33" x14ac:dyDescent="0.45">
      <c r="A387">
        <f t="shared" si="82"/>
        <v>38.300000000000274</v>
      </c>
      <c r="B387" s="2">
        <f t="shared" si="93"/>
        <v>124893811.50090513</v>
      </c>
      <c r="C387" s="7">
        <f t="shared" si="94"/>
        <v>1518068.7648460236</v>
      </c>
      <c r="D387" s="2">
        <f t="shared" si="95"/>
        <v>1031612.7342488444</v>
      </c>
      <c r="E387" s="7">
        <f t="shared" si="83"/>
        <v>772728.65238218103</v>
      </c>
      <c r="F387">
        <f t="array" ref="F387:K387">rk(BETA_c,BETA_a,BETA_e,GAMMA,F386,G386,H386,I386,J386,K386,dt,STAGE)</f>
        <v>15735229.799560016</v>
      </c>
      <c r="G387">
        <v>13847.197781577426</v>
      </c>
      <c r="H387">
        <v>74892161.208965853</v>
      </c>
      <c r="I387">
        <v>957400.99803887319</v>
      </c>
      <c r="J387">
        <v>34266420.492379263</v>
      </c>
      <c r="K387">
        <v>546820.56902557297</v>
      </c>
      <c r="L387">
        <f t="shared" si="84"/>
        <v>9347.0026584065527</v>
      </c>
      <c r="M387" cm="1">
        <f t="array" ref="M387">NewI(BETA_c,F387,C387)</f>
        <v>7105.4736540396625</v>
      </c>
      <c r="N387">
        <f t="shared" si="85"/>
        <v>650265.79299527395</v>
      </c>
      <c r="O387" cm="1">
        <f t="array" ref="O387">NewI(BETA_a,H387,C387)</f>
        <v>487648.24999141379</v>
      </c>
      <c r="P387">
        <f t="shared" si="86"/>
        <v>371999.93859516399</v>
      </c>
      <c r="Q387" cm="1">
        <f t="array" ref="Q387">NewI(BETA_e,J387,C387)</f>
        <v>277974.92873672751</v>
      </c>
      <c r="S387" s="2">
        <f t="shared" si="90"/>
        <v>127441892.07133648</v>
      </c>
      <c r="T387" s="7">
        <f t="shared" si="91"/>
        <v>540.30196067929273</v>
      </c>
      <c r="U387" s="2">
        <f t="shared" si="92"/>
        <v>1060.6267028278112</v>
      </c>
      <c r="V387">
        <f t="array" ref="V387:AA387">rk((1-'Parameters-x'!B392)*BETA_c,(1-'Parameters-x'!B392)*BETA_a,(1-'Parameters-x'!B392)*BETA_e,GAMMA,V386,W386,X386,Y386,Z386,AA386,dt,STAGE)</f>
        <v>15758409.68154601</v>
      </c>
      <c r="W387">
        <v>4.8627352259702068</v>
      </c>
      <c r="X387">
        <v>76498815.714462757</v>
      </c>
      <c r="Y387">
        <v>340.39175326232589</v>
      </c>
      <c r="Z387">
        <v>35184666.675327726</v>
      </c>
      <c r="AA387">
        <v>195.04747219099667</v>
      </c>
      <c r="AB387">
        <f t="shared" si="87"/>
        <v>9.4557187639527935</v>
      </c>
      <c r="AC387" cm="1">
        <f t="array" ref="AC387">NewI((1-'Parameters-x'!B393)*BETA_c,V387,T387)</f>
        <v>1.5195978836688737</v>
      </c>
      <c r="AD387">
        <f t="shared" si="88"/>
        <v>671.89378398056351</v>
      </c>
      <c r="AE387" cm="1">
        <f t="array" ref="AE387">NewI((1-'Parameters-x'!B393)*BETA_a,X387,T387)</f>
        <v>106.37054093975347</v>
      </c>
      <c r="AF387">
        <f t="shared" si="89"/>
        <v>379.27720008329482</v>
      </c>
      <c r="AG387" cm="1">
        <f t="array" ref="AG387">NewI((1-'Parameters-x'!B393)*BETA_e,Z387,T387)</f>
        <v>60.951820013292526</v>
      </c>
    </row>
    <row r="388" spans="1:33" x14ac:dyDescent="0.45">
      <c r="A388">
        <f t="shared" si="82"/>
        <v>38.400000000000276</v>
      </c>
      <c r="B388" s="2">
        <f t="shared" si="93"/>
        <v>124815393.62105519</v>
      </c>
      <c r="C388" s="7">
        <f t="shared" si="94"/>
        <v>1564380.1212254406</v>
      </c>
      <c r="D388" s="2">
        <f t="shared" si="95"/>
        <v>1063719.2577193717</v>
      </c>
      <c r="E388" s="7">
        <f t="shared" si="83"/>
        <v>795733.88693117118</v>
      </c>
      <c r="F388">
        <f t="array" ref="F388:K388">rk(BETA_c,BETA_a,BETA_e,GAMMA,F387,G387,H387,I387,J387,K387,dt,STAGE)</f>
        <v>15734508.482582578</v>
      </c>
      <c r="G388">
        <v>14275.591122830823</v>
      </c>
      <c r="H388">
        <v>74842672.489711344</v>
      </c>
      <c r="I388">
        <v>986640.75003550993</v>
      </c>
      <c r="J388">
        <v>34238212.648761265</v>
      </c>
      <c r="K388">
        <v>563463.78006709984</v>
      </c>
      <c r="L388">
        <f t="shared" si="84"/>
        <v>9639.9262945907412</v>
      </c>
      <c r="M388" cm="1">
        <f t="array" ref="M388">NewI(BETA_c,F388,C388)</f>
        <v>7321.9029610582975</v>
      </c>
      <c r="N388">
        <f t="shared" si="85"/>
        <v>670514.76025314583</v>
      </c>
      <c r="O388" cm="1">
        <f t="array" ref="O388">NewI(BETA_a,H388,C388)</f>
        <v>502192.74886558048</v>
      </c>
      <c r="P388">
        <f t="shared" si="86"/>
        <v>383564.57117163518</v>
      </c>
      <c r="Q388" cm="1">
        <f t="array" ref="Q388">NewI(BETA_e,J388,C388)</f>
        <v>286219.23510453239</v>
      </c>
      <c r="S388" s="2">
        <f t="shared" si="90"/>
        <v>127441875.09890103</v>
      </c>
      <c r="T388" s="7">
        <f t="shared" si="91"/>
        <v>545.95927721707267</v>
      </c>
      <c r="U388" s="2">
        <f t="shared" si="92"/>
        <v>1071.9418217458006</v>
      </c>
      <c r="V388">
        <f t="array" ref="V388:AA388">rk((1-'Parameters-x'!B393)*BETA_c,(1-'Parameters-x'!B393)*BETA_a,(1-'Parameters-x'!B393)*BETA_e,GAMMA,V387,W387,X387,Y387,Z387,AA387,dt,STAGE)</f>
        <v>15758409.528792042</v>
      </c>
      <c r="W388">
        <v>4.9136527380445063</v>
      </c>
      <c r="X388">
        <v>76498805.021817625</v>
      </c>
      <c r="Y388">
        <v>343.95584207439373</v>
      </c>
      <c r="Z388">
        <v>35184660.54829137</v>
      </c>
      <c r="AA388">
        <v>197.08978240463446</v>
      </c>
      <c r="AB388">
        <f t="shared" si="87"/>
        <v>9.5575552196702898</v>
      </c>
      <c r="AC388" cm="1">
        <f t="array" ref="AC388">NewI((1-'Parameters-x'!B394)*BETA_c,V388,T388)</f>
        <v>1.5355090570896675</v>
      </c>
      <c r="AD388">
        <f t="shared" si="88"/>
        <v>679.02234030103727</v>
      </c>
      <c r="AE388" cm="1">
        <f t="array" ref="AE388">NewI((1-'Parameters-x'!B394)*BETA_a,X388,T388)</f>
        <v>107.48429537130477</v>
      </c>
      <c r="AF388">
        <f t="shared" si="89"/>
        <v>383.36192622509293</v>
      </c>
      <c r="AG388" cm="1">
        <f t="array" ref="AG388">NewI((1-'Parameters-x'!B394)*BETA_e,Z388,T388)</f>
        <v>61.590014892434127</v>
      </c>
    </row>
    <row r="389" spans="1:33" x14ac:dyDescent="0.45">
      <c r="A389">
        <f t="shared" ref="A389:A452" si="96">A388+dt</f>
        <v>38.500000000000277</v>
      </c>
      <c r="B389" s="2">
        <f t="shared" si="93"/>
        <v>124734643.4955772</v>
      </c>
      <c r="C389" s="7">
        <f t="shared" si="94"/>
        <v>1612044.8671220241</v>
      </c>
      <c r="D389" s="2">
        <f t="shared" si="95"/>
        <v>1096804.6373007728</v>
      </c>
      <c r="E389" s="7">
        <f t="shared" ref="E389:E452" si="97">M389+O389+Q389</f>
        <v>819375.99407416966</v>
      </c>
      <c r="F389">
        <f t="array" ref="F389:K389">rk(BETA_c,BETA_a,BETA_e,GAMMA,F388,G388,H388,I388,J388,K388,dt,STAGE)</f>
        <v>15733765.208856674</v>
      </c>
      <c r="G389">
        <v>14716.882623368287</v>
      </c>
      <c r="H389">
        <v>74791709.182686105</v>
      </c>
      <c r="I389">
        <v>1016737.045194376</v>
      </c>
      <c r="J389">
        <v>34209169.104034424</v>
      </c>
      <c r="K389">
        <v>580590.93930427975</v>
      </c>
      <c r="L389">
        <f t="shared" ref="L389:L452" si="98">N_c-F389-G389</f>
        <v>9941.9085199578021</v>
      </c>
      <c r="M389" cm="1">
        <f t="array" ref="M389">NewI(BETA_c,F389,C389)</f>
        <v>7544.6359610899062</v>
      </c>
      <c r="N389">
        <f t="shared" ref="N389:N452" si="99">N_a-H389-I389</f>
        <v>691381.7721195186</v>
      </c>
      <c r="O389" cm="1">
        <f t="array" ref="O389">NewI(BETA_a,H389,C389)</f>
        <v>517141.56483051961</v>
      </c>
      <c r="P389">
        <f t="shared" ref="P389:P452" si="100">N_e-J389-K389</f>
        <v>395480.95666129643</v>
      </c>
      <c r="Q389" cm="1">
        <f t="array" ref="Q389">NewI(BETA_e,J389,C389)</f>
        <v>294689.79328256019</v>
      </c>
      <c r="S389" s="2">
        <f t="shared" si="90"/>
        <v>127441857.94875568</v>
      </c>
      <c r="T389" s="7">
        <f t="shared" si="91"/>
        <v>551.67582695922499</v>
      </c>
      <c r="U389" s="2">
        <f t="shared" si="92"/>
        <v>1083.3754173573977</v>
      </c>
      <c r="V389">
        <f t="array" ref="V389:AA389">rk((1-'Parameters-x'!B394)*BETA_c,(1-'Parameters-x'!B394)*BETA_a,(1-'Parameters-x'!B394)*BETA_e,GAMMA,V388,W388,X388,Y388,Z388,AA388,dt,STAGE)</f>
        <v>15758409.374438645</v>
      </c>
      <c r="W389">
        <v>4.9651033575767443</v>
      </c>
      <c r="X389">
        <v>76498794.217215016</v>
      </c>
      <c r="Y389">
        <v>347.5572484627944</v>
      </c>
      <c r="Z389">
        <v>35184654.357102022</v>
      </c>
      <c r="AA389">
        <v>199.15347513885382</v>
      </c>
      <c r="AB389">
        <f t="shared" ref="AB389:AB452" si="101">N_c-V389-W389</f>
        <v>9.6604579971051052</v>
      </c>
      <c r="AC389" cm="1">
        <f t="array" ref="AC389">NewI((1-'Parameters-x'!B395)*BETA_c,V389,T389)</f>
        <v>1.5515868232772076</v>
      </c>
      <c r="AD389">
        <f t="shared" ref="AD389:AD452" si="102">N_a-X389-Y389</f>
        <v>686.22553652072133</v>
      </c>
      <c r="AE389" cm="1">
        <f t="array" ref="AE389">NewI((1-'Parameters-x'!B395)*BETA_a,X389,T389)</f>
        <v>108.60971071208805</v>
      </c>
      <c r="AF389">
        <f t="shared" ref="AF389:AF452" si="103">N_e-Z389-AA389</f>
        <v>387.4894228395712</v>
      </c>
      <c r="AG389" cm="1">
        <f t="array" ref="AG389">NewI((1-'Parameters-x'!B395)*BETA_e,Z389,T389)</f>
        <v>62.234891570295424</v>
      </c>
    </row>
    <row r="390" spans="1:33" x14ac:dyDescent="0.45">
      <c r="A390">
        <f t="shared" si="96"/>
        <v>38.600000000000279</v>
      </c>
      <c r="B390" s="2">
        <f t="shared" si="93"/>
        <v>124651496.70593321</v>
      </c>
      <c r="C390" s="7">
        <f t="shared" si="94"/>
        <v>1661098.8532607076</v>
      </c>
      <c r="D390" s="2">
        <f t="shared" si="95"/>
        <v>1130897.4408060736</v>
      </c>
      <c r="E390" s="7">
        <f t="shared" si="97"/>
        <v>843669.62504505611</v>
      </c>
      <c r="F390">
        <f t="array" ref="F390:K390">rk(BETA_c,BETA_a,BETA_e,GAMMA,F389,G389,H389,I389,J389,K389,dt,STAGE)</f>
        <v>15732999.339758327</v>
      </c>
      <c r="G390">
        <v>15171.438397335989</v>
      </c>
      <c r="H390">
        <v>74739230.386596695</v>
      </c>
      <c r="I390">
        <v>1047712.7032622433</v>
      </c>
      <c r="J390">
        <v>34179266.979578197</v>
      </c>
      <c r="K390">
        <v>598214.71160112845</v>
      </c>
      <c r="L390">
        <f t="shared" si="98"/>
        <v>10253.22184433678</v>
      </c>
      <c r="M390" cm="1">
        <f t="array" ref="M390">NewI(BETA_c,F390,C390)</f>
        <v>7773.8382861200216</v>
      </c>
      <c r="N390">
        <f t="shared" si="99"/>
        <v>712884.91014106211</v>
      </c>
      <c r="O390" cm="1">
        <f t="array" ref="O390">NewI(BETA_a,H390,C390)</f>
        <v>532504.10732623562</v>
      </c>
      <c r="P390">
        <f t="shared" si="100"/>
        <v>407759.30882067455</v>
      </c>
      <c r="Q390" cm="1">
        <f t="array" ref="Q390">NewI(BETA_e,J390,C390)</f>
        <v>303391.6794327005</v>
      </c>
      <c r="S390" s="2">
        <f t="shared" ref="S390:S453" si="104">V390+X390+Z390</f>
        <v>127441840.6190398</v>
      </c>
      <c r="T390" s="7">
        <f t="shared" ref="T390:T453" si="105">W390+Y390+AA390</f>
        <v>557.45223003382876</v>
      </c>
      <c r="U390" s="2">
        <f t="shared" ref="U390:U453" si="106">AB390+AD390+AF390</f>
        <v>1094.9287301568397</v>
      </c>
      <c r="V390">
        <f t="array" ref="V390:AA390">rk((1-'Parameters-x'!B395)*BETA_c,(1-'Parameters-x'!B395)*BETA_a,(1-'Parameters-x'!B395)*BETA_e,GAMMA,V389,W389,X389,Y389,Z389,AA389,dt,STAGE)</f>
        <v>15758409.218469067</v>
      </c>
      <c r="W390">
        <v>5.0170926664480424</v>
      </c>
      <c r="X390">
        <v>76498783.299482748</v>
      </c>
      <c r="Y390">
        <v>351.19636309963875</v>
      </c>
      <c r="Z390">
        <v>35184648.101087995</v>
      </c>
      <c r="AA390">
        <v>201.23877426774203</v>
      </c>
      <c r="AB390">
        <f t="shared" si="101"/>
        <v>9.7644382670065895</v>
      </c>
      <c r="AC390" cm="1">
        <f t="array" ref="AC390">NewI((1-'Parameters-x'!B396)*BETA_c,V390,T390)</f>
        <v>1.5678329263286224</v>
      </c>
      <c r="AD390">
        <f t="shared" si="102"/>
        <v>693.50415415244879</v>
      </c>
      <c r="AE390" cm="1">
        <f t="array" ref="AE390">NewI((1-'Parameters-x'!B396)*BETA_a,X390,T390)</f>
        <v>109.74690903658758</v>
      </c>
      <c r="AF390">
        <f t="shared" si="103"/>
        <v>391.66013773738445</v>
      </c>
      <c r="AG390" cm="1">
        <f t="array" ref="AG390">NewI((1-'Parameters-x'!B396)*BETA_e,Z390,T390)</f>
        <v>62.886519995641024</v>
      </c>
    </row>
    <row r="391" spans="1:33" x14ac:dyDescent="0.45">
      <c r="A391">
        <f t="shared" si="96"/>
        <v>38.70000000000028</v>
      </c>
      <c r="B391" s="2">
        <f t="shared" si="93"/>
        <v>124565887.36094962</v>
      </c>
      <c r="C391" s="7">
        <f t="shared" si="94"/>
        <v>1711578.6486298239</v>
      </c>
      <c r="D391" s="2">
        <f t="shared" si="95"/>
        <v>1166026.9904205611</v>
      </c>
      <c r="E391" s="7">
        <f t="shared" si="97"/>
        <v>868629.57942562934</v>
      </c>
      <c r="F391">
        <f t="array" ref="F391:K391">rk(BETA_c,BETA_a,BETA_e,GAMMA,F390,G390,H390,I390,J390,K390,dt,STAGE)</f>
        <v>15732210.219938913</v>
      </c>
      <c r="G391">
        <v>15639.633562600884</v>
      </c>
      <c r="H391">
        <v>74685194.253989741</v>
      </c>
      <c r="I391">
        <v>1079591.00988238</v>
      </c>
      <c r="J391">
        <v>34148482.88702096</v>
      </c>
      <c r="K391">
        <v>616348.00518484297</v>
      </c>
      <c r="L391">
        <f t="shared" si="98"/>
        <v>10574.146498485756</v>
      </c>
      <c r="M391" cm="1">
        <f t="array" ref="M391">NewI(BETA_c,F391,C391)</f>
        <v>8009.6787959064432</v>
      </c>
      <c r="N391">
        <f t="shared" si="99"/>
        <v>735042.73612787877</v>
      </c>
      <c r="O391" cm="1">
        <f t="array" ref="O391">NewI(BETA_a,H391,C391)</f>
        <v>548289.888992441</v>
      </c>
      <c r="P391">
        <f t="shared" si="100"/>
        <v>420410.10779419658</v>
      </c>
      <c r="Q391" cm="1">
        <f t="array" ref="Q391">NewI(BETA_e,J391,C391)</f>
        <v>312330.01163728186</v>
      </c>
      <c r="S391" s="2">
        <f t="shared" si="104"/>
        <v>127441823.10787335</v>
      </c>
      <c r="T391" s="7">
        <f t="shared" si="105"/>
        <v>563.28911306008831</v>
      </c>
      <c r="U391" s="2">
        <f t="shared" si="106"/>
        <v>1106.6030135951178</v>
      </c>
      <c r="V391">
        <f t="array" ref="V391:AA391">rk((1-'Parameters-x'!B396)*BETA_c,(1-'Parameters-x'!B396)*BETA_a,(1-'Parameters-x'!B396)*BETA_e,GAMMA,V390,W390,X390,Y390,Z390,AA390,dt,STAGE)</f>
        <v>15758409.060866388</v>
      </c>
      <c r="W391">
        <v>5.0696263049637338</v>
      </c>
      <c r="X391">
        <v>76498772.267436355</v>
      </c>
      <c r="Y391">
        <v>354.87358074672869</v>
      </c>
      <c r="Z391">
        <v>35184641.779570602</v>
      </c>
      <c r="AA391">
        <v>203.34590600839593</v>
      </c>
      <c r="AB391">
        <f t="shared" si="101"/>
        <v>9.8695073074753026</v>
      </c>
      <c r="AC391" cm="1">
        <f t="array" ref="AC391">NewI((1-'Parameters-x'!B397)*BETA_c,V391,T391)</f>
        <v>1.5842491285970557</v>
      </c>
      <c r="AD391">
        <f t="shared" si="102"/>
        <v>700.85898289791885</v>
      </c>
      <c r="AE391" cm="1">
        <f t="array" ref="AE391">NewI((1-'Parameters-x'!B397)*BETA_a,X391,T391)</f>
        <v>110.89601369694927</v>
      </c>
      <c r="AF391">
        <f t="shared" si="103"/>
        <v>395.87452338972355</v>
      </c>
      <c r="AG391" cm="1">
        <f t="array" ref="AG391">NewI((1-'Parameters-x'!B397)*BETA_e,Z391,T391)</f>
        <v>63.544970849316854</v>
      </c>
    </row>
    <row r="392" spans="1:33" x14ac:dyDescent="0.45">
      <c r="A392">
        <f t="shared" si="96"/>
        <v>38.800000000000281</v>
      </c>
      <c r="B392" s="2">
        <f t="shared" si="93"/>
        <v>124477748.08256952</v>
      </c>
      <c r="C392" s="7">
        <f t="shared" si="94"/>
        <v>1763521.5397703163</v>
      </c>
      <c r="D392" s="2">
        <f t="shared" si="95"/>
        <v>1202223.3776601646</v>
      </c>
      <c r="E392" s="7">
        <f t="shared" si="97"/>
        <v>894270.79322087939</v>
      </c>
      <c r="F392">
        <f t="array" ref="F392:K392">rk(BETA_c,BETA_a,BETA_e,GAMMA,F391,G391,H391,I391,J391,K391,dt,STAGE)</f>
        <v>15731397.177002871</v>
      </c>
      <c r="G392">
        <v>16121.852374065233</v>
      </c>
      <c r="H392">
        <v>74629557.981278658</v>
      </c>
      <c r="I392">
        <v>1112395.716857756</v>
      </c>
      <c r="J392">
        <v>34116792.92428799</v>
      </c>
      <c r="K392">
        <v>635003.97053849499</v>
      </c>
      <c r="L392">
        <f t="shared" si="98"/>
        <v>10904.970623063358</v>
      </c>
      <c r="M392" cm="1">
        <f t="array" ref="M392">NewI(BETA_c,F392,C392)</f>
        <v>8252.3295672067525</v>
      </c>
      <c r="N392">
        <f t="shared" si="99"/>
        <v>757874.30186358606</v>
      </c>
      <c r="O392" cm="1">
        <f t="array" ref="O392">NewI(BETA_a,H392,C392)</f>
        <v>564508.51862413168</v>
      </c>
      <c r="P392">
        <f t="shared" si="100"/>
        <v>433444.10517351527</v>
      </c>
      <c r="Q392" cm="1">
        <f t="array" ref="Q392">NewI(BETA_e,J392,C392)</f>
        <v>321509.94502954092</v>
      </c>
      <c r="S392" s="2">
        <f t="shared" si="104"/>
        <v>127441805.41335653</v>
      </c>
      <c r="T392" s="7">
        <f t="shared" si="105"/>
        <v>569.1871092162537</v>
      </c>
      <c r="U392" s="2">
        <f t="shared" si="106"/>
        <v>1118.3995342616481</v>
      </c>
      <c r="V392">
        <f t="array" ref="V392:AA392">rk((1-'Parameters-x'!B397)*BETA_c,(1-'Parameters-x'!B397)*BETA_a,(1-'Parameters-x'!B397)*BETA_e,GAMMA,V391,W391,X391,Y391,Z391,AA391,dt,STAGE)</f>
        <v>15758408.901613513</v>
      </c>
      <c r="W392">
        <v>5.1227099724649685</v>
      </c>
      <c r="X392">
        <v>76498761.119878978</v>
      </c>
      <c r="Y392">
        <v>358.58930029834414</v>
      </c>
      <c r="Z392">
        <v>35184635.391864032</v>
      </c>
      <c r="AA392">
        <v>205.47509894544459</v>
      </c>
      <c r="AB392">
        <f t="shared" si="101"/>
        <v>9.9756765145272723</v>
      </c>
      <c r="AC392" cm="1">
        <f t="array" ref="AC392">NewI((1-'Parameters-x'!B398)*BETA_c,V392,T392)</f>
        <v>1.6008372108826854</v>
      </c>
      <c r="AD392">
        <f t="shared" si="102"/>
        <v>708.2908207241187</v>
      </c>
      <c r="AE392" cm="1">
        <f t="array" ref="AE392">NewI((1-'Parameters-x'!B398)*BETA_a,X392,T392)</f>
        <v>112.05714933634661</v>
      </c>
      <c r="AF392">
        <f t="shared" si="103"/>
        <v>400.13303702300215</v>
      </c>
      <c r="AG392" cm="1">
        <f t="array" ref="AG392">NewI((1-'Parameters-x'!B398)*BETA_e,Z392,T392)</f>
        <v>64.210315551908138</v>
      </c>
    </row>
    <row r="393" spans="1:33" x14ac:dyDescent="0.45">
      <c r="A393">
        <f t="shared" si="96"/>
        <v>38.900000000000283</v>
      </c>
      <c r="B393" s="2">
        <f t="shared" si="93"/>
        <v>124387009.99285315</v>
      </c>
      <c r="C393" s="7">
        <f t="shared" si="94"/>
        <v>1816965.5288442126</v>
      </c>
      <c r="D393" s="2">
        <f t="shared" si="95"/>
        <v>1239517.4783026411</v>
      </c>
      <c r="E393" s="7">
        <f t="shared" si="97"/>
        <v>920608.32581212965</v>
      </c>
      <c r="F393">
        <f t="array" ref="F393:K393">rk(BETA_c,BETA_a,BETA_e,GAMMA,F392,G392,H392,I392,J392,K392,dt,STAGE)</f>
        <v>15730559.52118678</v>
      </c>
      <c r="G393">
        <v>16618.488352868553</v>
      </c>
      <c r="H393">
        <v>74572277.799508855</v>
      </c>
      <c r="I393">
        <v>1146151.0416776801</v>
      </c>
      <c r="J393">
        <v>34084172.672157511</v>
      </c>
      <c r="K393">
        <v>654195.99881366419</v>
      </c>
      <c r="L393">
        <f t="shared" si="98"/>
        <v>11245.990460351262</v>
      </c>
      <c r="M393" cm="1">
        <f t="array" ref="M393">NewI(BETA_c,F393,C393)</f>
        <v>8501.9658769380167</v>
      </c>
      <c r="N393">
        <f t="shared" si="99"/>
        <v>781399.15881346515</v>
      </c>
      <c r="O393" cm="1">
        <f t="array" ref="O393">NewI(BETA_a,H393,C393)</f>
        <v>581169.69343691401</v>
      </c>
      <c r="P393">
        <f t="shared" si="100"/>
        <v>446872.32902882469</v>
      </c>
      <c r="Q393" cm="1">
        <f t="array" ref="Q393">NewI(BETA_e,J393,C393)</f>
        <v>330936.66649827769</v>
      </c>
      <c r="S393" s="2">
        <f t="shared" si="104"/>
        <v>127441787.53356969</v>
      </c>
      <c r="T393" s="7">
        <f t="shared" si="105"/>
        <v>575.14685830825147</v>
      </c>
      <c r="U393" s="2">
        <f t="shared" si="106"/>
        <v>1130.3195719925952</v>
      </c>
      <c r="V393">
        <f t="array" ref="V393:AA393">rk((1-'Parameters-x'!B398)*BETA_c,(1-'Parameters-x'!B398)*BETA_a,(1-'Parameters-x'!B398)*BETA_e,GAMMA,V392,W392,X392,Y392,Z392,AA392,dt,STAGE)</f>
        <v>15758408.740693158</v>
      </c>
      <c r="W393">
        <v>5.1763494279467084</v>
      </c>
      <c r="X393">
        <v>76498749.855601251</v>
      </c>
      <c r="Y393">
        <v>362.34392482447674</v>
      </c>
      <c r="Z393">
        <v>35184628.93727529</v>
      </c>
      <c r="AA393">
        <v>207.62658405582806</v>
      </c>
      <c r="AB393">
        <f t="shared" si="101"/>
        <v>10.082957414514521</v>
      </c>
      <c r="AC393" cm="1">
        <f t="array" ref="AC393">NewI((1-'Parameters-x'!B399)*BETA_c,V393,T393)</f>
        <v>1.6175989726257409</v>
      </c>
      <c r="AD393">
        <f t="shared" si="102"/>
        <v>715.80047392439792</v>
      </c>
      <c r="AE393" cm="1">
        <f t="array" ref="AE393">NewI((1-'Parameters-x'!B399)*BETA_a,X393,T393)</f>
        <v>113.23044190248645</v>
      </c>
      <c r="AF393">
        <f t="shared" si="103"/>
        <v>404.43614065368274</v>
      </c>
      <c r="AG393" cm="1">
        <f t="array" ref="AG393">NewI((1-'Parameters-x'!B399)*BETA_e,Z393,T393)</f>
        <v>64.882626271477605</v>
      </c>
    </row>
    <row r="394" spans="1:33" x14ac:dyDescent="0.45">
      <c r="A394">
        <f t="shared" si="96"/>
        <v>39.000000000000284</v>
      </c>
      <c r="B394" s="2">
        <f t="shared" si="93"/>
        <v>124293602.70234141</v>
      </c>
      <c r="C394" s="7">
        <f t="shared" si="94"/>
        <v>1871949.3303936822</v>
      </c>
      <c r="D394" s="2">
        <f t="shared" si="95"/>
        <v>1277940.9672649121</v>
      </c>
      <c r="E394" s="7">
        <f t="shared" si="97"/>
        <v>947657.34573155059</v>
      </c>
      <c r="F394">
        <f t="array" ref="F394:K394">rk(BETA_c,BETA_a,BETA_e,GAMMA,F393,G393,H393,I393,J393,K393,dt,STAGE)</f>
        <v>15729696.545040471</v>
      </c>
      <c r="G394">
        <v>17129.944410940177</v>
      </c>
      <c r="H394">
        <v>74513308.965932533</v>
      </c>
      <c r="I394">
        <v>1180881.6662529907</v>
      </c>
      <c r="J394">
        <v>34050597.191368401</v>
      </c>
      <c r="K394">
        <v>673937.71972975146</v>
      </c>
      <c r="L394">
        <f t="shared" si="98"/>
        <v>11597.510548588343</v>
      </c>
      <c r="M394" cm="1">
        <f t="array" ref="M394">NewI(BETA_c,F394,C394)</f>
        <v>8758.7661788419646</v>
      </c>
      <c r="N394">
        <f t="shared" si="99"/>
        <v>805637.36781447614</v>
      </c>
      <c r="O394" cm="1">
        <f t="array" ref="O394">NewI(BETA_a,H394,C394)</f>
        <v>598283.19060650666</v>
      </c>
      <c r="P394">
        <f t="shared" si="100"/>
        <v>460706.08890184748</v>
      </c>
      <c r="Q394" cm="1">
        <f t="array" ref="Q394">NewI(BETA_e,J394,C394)</f>
        <v>340615.38894620194</v>
      </c>
      <c r="S394" s="2">
        <f t="shared" si="104"/>
        <v>127441769.46657316</v>
      </c>
      <c r="T394" s="7">
        <f t="shared" si="105"/>
        <v>581.16900683903407</v>
      </c>
      <c r="U394" s="2">
        <f t="shared" si="106"/>
        <v>1142.3644199952364</v>
      </c>
      <c r="V394">
        <f t="array" ref="V394:AA394">rk((1-'Parameters-x'!B399)*BETA_c,(1-'Parameters-x'!B399)*BETA_a,(1-'Parameters-x'!B399)*BETA_e,GAMMA,V393,W393,X393,Y393,Z393,AA393,dt,STAGE)</f>
        <v>15758408.578087868</v>
      </c>
      <c r="W394">
        <v>5.23055049068219</v>
      </c>
      <c r="X394">
        <v>76498738.473381147</v>
      </c>
      <c r="Y394">
        <v>366.13786161451628</v>
      </c>
      <c r="Z394">
        <v>35184622.415104151</v>
      </c>
      <c r="AA394">
        <v>209.8005947338356</v>
      </c>
      <c r="AB394">
        <f t="shared" si="101"/>
        <v>10.191361641148859</v>
      </c>
      <c r="AC394" cm="1">
        <f t="array" ref="AC394">NewI((1-'Parameters-x'!B400)*BETA_c,V394,T394)</f>
        <v>1.6345362321015446</v>
      </c>
      <c r="AD394">
        <f t="shared" si="102"/>
        <v>723.38875723869512</v>
      </c>
      <c r="AE394" cm="1">
        <f t="array" ref="AE394">NewI((1-'Parameters-x'!B400)*BETA_a,X394,T394)</f>
        <v>114.41601866125592</v>
      </c>
      <c r="AF394">
        <f t="shared" si="103"/>
        <v>408.78430111539228</v>
      </c>
      <c r="AG394" cm="1">
        <f t="array" ref="AG394">NewI((1-'Parameters-x'!B400)*BETA_e,Z394,T394)</f>
        <v>65.56197593138458</v>
      </c>
    </row>
    <row r="395" spans="1:33" x14ac:dyDescent="0.45">
      <c r="A395">
        <f t="shared" si="96"/>
        <v>39.100000000000286</v>
      </c>
      <c r="B395" s="2">
        <f t="shared" si="93"/>
        <v>124197454.29990339</v>
      </c>
      <c r="C395" s="7">
        <f t="shared" si="94"/>
        <v>1928512.366698171</v>
      </c>
      <c r="D395" s="2">
        <f t="shared" si="95"/>
        <v>1317526.3333984436</v>
      </c>
      <c r="E395" s="7">
        <f t="shared" si="97"/>
        <v>975433.11520044529</v>
      </c>
      <c r="F395">
        <f t="array" ref="F395:K395">rk(BETA_c,BETA_a,BETA_e,GAMMA,F394,G394,H394,I394,J394,K394,dt,STAGE)</f>
        <v>15728807.523110785</v>
      </c>
      <c r="G395">
        <v>17656.632970333678</v>
      </c>
      <c r="H395">
        <v>74452605.756467357</v>
      </c>
      <c r="I395">
        <v>1216612.7348024808</v>
      </c>
      <c r="J395">
        <v>34016041.020325243</v>
      </c>
      <c r="K395">
        <v>694242.99892535654</v>
      </c>
      <c r="L395">
        <f t="shared" si="98"/>
        <v>11959.843918881732</v>
      </c>
      <c r="M395" cm="1">
        <f t="array" ref="M395">NewI(BETA_c,F395,C395)</f>
        <v>9022.9120732111205</v>
      </c>
      <c r="N395">
        <f t="shared" si="99"/>
        <v>830609.50873016194</v>
      </c>
      <c r="O395" cm="1">
        <f t="array" ref="O395">NewI(BETA_a,H395,C395)</f>
        <v>615858.85804607335</v>
      </c>
      <c r="P395">
        <f t="shared" si="100"/>
        <v>474956.98074939998</v>
      </c>
      <c r="Q395" cm="1">
        <f t="array" ref="Q395">NewI(BETA_e,J395,C395)</f>
        <v>350551.34508116083</v>
      </c>
      <c r="S395" s="2">
        <f t="shared" si="104"/>
        <v>127441751.21040681</v>
      </c>
      <c r="T395" s="7">
        <f t="shared" si="105"/>
        <v>587.25420807865248</v>
      </c>
      <c r="U395" s="2">
        <f t="shared" si="106"/>
        <v>1154.5353851224781</v>
      </c>
      <c r="V395">
        <f t="array" ref="V395:AA395">rk((1-'Parameters-x'!B400)*BETA_c,(1-'Parameters-x'!B400)*BETA_a,(1-'Parameters-x'!B400)*BETA_e,GAMMA,V394,W394,X394,Y394,Z394,AA394,dt,STAGE)</f>
        <v>15758408.41378</v>
      </c>
      <c r="W395">
        <v>5.2853190408539108</v>
      </c>
      <c r="X395">
        <v>76498726.971983775</v>
      </c>
      <c r="Y395">
        <v>369.97152222139368</v>
      </c>
      <c r="Z395">
        <v>35184615.824643023</v>
      </c>
      <c r="AA395">
        <v>211.99736681640485</v>
      </c>
      <c r="AB395">
        <f t="shared" si="101"/>
        <v>10.300900959085293</v>
      </c>
      <c r="AC395" cm="1">
        <f t="array" ref="AC395">NewI((1-'Parameters-x'!B401)*BETA_c,V395,T395)</f>
        <v>1.6516508266175827</v>
      </c>
      <c r="AD395">
        <f t="shared" si="102"/>
        <v>731.05649400310983</v>
      </c>
      <c r="AE395" cm="1">
        <f t="array" ref="AE395">NewI((1-'Parameters-x'!B401)*BETA_a,X395,T395)</f>
        <v>115.61400821051174</v>
      </c>
      <c r="AF395">
        <f t="shared" si="103"/>
        <v>413.17799016028306</v>
      </c>
      <c r="AG395" cm="1">
        <f t="array" ref="AG395">NewI((1-'Parameters-x'!B401)*BETA_e,Z395,T395)</f>
        <v>66.248438218185569</v>
      </c>
    </row>
    <row r="396" spans="1:33" x14ac:dyDescent="0.45">
      <c r="A396">
        <f t="shared" si="96"/>
        <v>39.200000000000287</v>
      </c>
      <c r="B396" s="2">
        <f t="shared" si="93"/>
        <v>124098491.34419423</v>
      </c>
      <c r="C396" s="7">
        <f t="shared" si="94"/>
        <v>1986694.7616332839</v>
      </c>
      <c r="D396" s="2">
        <f t="shared" si="95"/>
        <v>1358306.8941724789</v>
      </c>
      <c r="E396" s="7">
        <f t="shared" si="97"/>
        <v>1003950.9733727594</v>
      </c>
      <c r="F396">
        <f t="array" ref="F396:K396">rk(BETA_c,BETA_a,BETA_e,GAMMA,F395,G395,H395,I395,J395,K395,dt,STAGE)</f>
        <v>15727891.711628746</v>
      </c>
      <c r="G396">
        <v>18198.97607674115</v>
      </c>
      <c r="H396">
        <v>74390121.459116936</v>
      </c>
      <c r="I396">
        <v>1253369.8508307987</v>
      </c>
      <c r="J396">
        <v>33980478.173448555</v>
      </c>
      <c r="K396">
        <v>715125.93472574395</v>
      </c>
      <c r="L396">
        <f t="shared" si="98"/>
        <v>12333.312294512609</v>
      </c>
      <c r="M396" cm="1">
        <f t="array" ref="M396">NewI(BETA_c,F396,C396)</f>
        <v>9294.5882692136911</v>
      </c>
      <c r="N396">
        <f t="shared" si="99"/>
        <v>856336.69005226553</v>
      </c>
      <c r="O396" cm="1">
        <f t="array" ref="O396">NewI(BETA_a,H396,C396)</f>
        <v>633906.60438435862</v>
      </c>
      <c r="P396">
        <f t="shared" si="100"/>
        <v>489636.89182570088</v>
      </c>
      <c r="Q396" cm="1">
        <f t="array" ref="Q396">NewI(BETA_e,J396,C396)</f>
        <v>360749.78071918711</v>
      </c>
      <c r="S396" s="2">
        <f t="shared" si="104"/>
        <v>127441732.76309007</v>
      </c>
      <c r="T396" s="7">
        <f t="shared" si="105"/>
        <v>593.40312213506297</v>
      </c>
      <c r="U396" s="2">
        <f t="shared" si="106"/>
        <v>1166.8337877964627</v>
      </c>
      <c r="V396">
        <f t="array" ref="V396:AA396">rk((1-'Parameters-x'!B401)*BETA_c,(1-'Parameters-x'!B401)*BETA_a,(1-'Parameters-x'!B401)*BETA_e,GAMMA,V395,W395,X395,Y395,Z395,AA395,dt,STAGE)</f>
        <v>15758408.24775173</v>
      </c>
      <c r="W396">
        <v>5.3406610201912104</v>
      </c>
      <c r="X396">
        <v>76498715.350161403</v>
      </c>
      <c r="Y396">
        <v>373.84532250618599</v>
      </c>
      <c r="Z396">
        <v>35184609.165176935</v>
      </c>
      <c r="AA396">
        <v>214.21713860868581</v>
      </c>
      <c r="AB396">
        <f t="shared" si="101"/>
        <v>10.411587250245912</v>
      </c>
      <c r="AC396" cm="1">
        <f t="array" ref="AC396">NewI((1-'Parameters-x'!B402)*BETA_c,V396,T396)</f>
        <v>1.6689446127126439</v>
      </c>
      <c r="AD396">
        <f t="shared" si="102"/>
        <v>738.80451609039642</v>
      </c>
      <c r="AE396" cm="1">
        <f t="array" ref="AE396">NewI((1-'Parameters-x'!B402)*BETA_a,X396,T396)</f>
        <v>116.82454049401412</v>
      </c>
      <c r="AF396">
        <f t="shared" si="103"/>
        <v>417.61768445582027</v>
      </c>
      <c r="AG396" cm="1">
        <f t="array" ref="AG396">NewI((1-'Parameters-x'!B402)*BETA_e,Z396,T396)</f>
        <v>66.942087589617643</v>
      </c>
    </row>
    <row r="397" spans="1:33" x14ac:dyDescent="0.45">
      <c r="A397">
        <f t="shared" si="96"/>
        <v>39.300000000000288</v>
      </c>
      <c r="B397" s="2">
        <f t="shared" si="93"/>
        <v>123996638.85685581</v>
      </c>
      <c r="C397" s="7">
        <f t="shared" si="94"/>
        <v>2046537.3329312231</v>
      </c>
      <c r="D397" s="2">
        <f t="shared" si="95"/>
        <v>1400316.8102129728</v>
      </c>
      <c r="E397" s="7">
        <f t="shared" si="97"/>
        <v>1033226.3182244676</v>
      </c>
      <c r="F397">
        <f t="array" ref="F397:K397">rk(BETA_c,BETA_a,BETA_e,GAMMA,F396,G396,H396,I396,J396,K396,dt,STAGE)</f>
        <v>15726948.348200882</v>
      </c>
      <c r="G397">
        <v>18757.405506551284</v>
      </c>
      <c r="H397">
        <v>74325808.36843501</v>
      </c>
      <c r="I397">
        <v>1291179.0731356025</v>
      </c>
      <c r="J397">
        <v>33943882.140219912</v>
      </c>
      <c r="K397">
        <v>736600.85428906931</v>
      </c>
      <c r="L397">
        <f t="shared" si="98"/>
        <v>12718.246292566862</v>
      </c>
      <c r="M397" cm="1">
        <f t="array" ref="M397">NewI(BETA_c,F397,C397)</f>
        <v>9573.9825393372139</v>
      </c>
      <c r="N397">
        <f t="shared" si="99"/>
        <v>882840.55842938717</v>
      </c>
      <c r="O397" cm="1">
        <f t="array" ref="O397">NewI(BETA_a,H397,C397)</f>
        <v>652436.38810701354</v>
      </c>
      <c r="P397">
        <f t="shared" si="100"/>
        <v>504758.00549101876</v>
      </c>
      <c r="Q397" cm="1">
        <f t="array" ref="Q397">NewI(BETA_e,J397,C397)</f>
        <v>371215.94757811673</v>
      </c>
      <c r="S397" s="2">
        <f t="shared" si="104"/>
        <v>127441714.12262166</v>
      </c>
      <c r="T397" s="7">
        <f t="shared" si="105"/>
        <v>599.61641602567397</v>
      </c>
      <c r="U397" s="2">
        <f t="shared" si="106"/>
        <v>1179.260962307686</v>
      </c>
      <c r="V397">
        <f t="array" ref="V397:AA397">rk((1-'Parameters-x'!B402)*BETA_c,(1-'Parameters-x'!B402)*BETA_a,(1-'Parameters-x'!B402)*BETA_e,GAMMA,V396,W396,X396,Y396,Z396,AA396,dt,STAGE)</f>
        <v>15758408.079985041</v>
      </c>
      <c r="W397">
        <v>5.3965824326145206</v>
      </c>
      <c r="X397">
        <v>76498703.606653199</v>
      </c>
      <c r="Y397">
        <v>377.75968268318769</v>
      </c>
      <c r="Z397">
        <v>35184602.435983427</v>
      </c>
      <c r="AA397">
        <v>216.4601509098718</v>
      </c>
      <c r="AB397">
        <f t="shared" si="101"/>
        <v>10.523432526214167</v>
      </c>
      <c r="AC397" cm="1">
        <f t="array" ref="AC397">NewI((1-'Parameters-x'!B403)*BETA_c,V397,T397)</f>
        <v>1.6864194663580385</v>
      </c>
      <c r="AD397">
        <f t="shared" si="102"/>
        <v>746.63366411821244</v>
      </c>
      <c r="AE397" cm="1">
        <f t="array" ref="AE397">NewI((1-'Parameters-x'!B403)*BETA_a,X397,T397)</f>
        <v>118.04774681550577</v>
      </c>
      <c r="AF397">
        <f t="shared" si="103"/>
        <v>422.10386566325928</v>
      </c>
      <c r="AG397" cm="1">
        <f t="array" ref="AG397">NewI((1-'Parameters-x'!B403)*BETA_e,Z397,T397)</f>
        <v>67.642999282665158</v>
      </c>
    </row>
    <row r="398" spans="1:33" x14ac:dyDescent="0.45">
      <c r="A398">
        <f t="shared" si="96"/>
        <v>39.40000000000029</v>
      </c>
      <c r="B398" s="2">
        <f t="shared" si="93"/>
        <v>123891820.31759876</v>
      </c>
      <c r="C398" s="7">
        <f t="shared" si="94"/>
        <v>2108081.582738752</v>
      </c>
      <c r="D398" s="2">
        <f t="shared" si="95"/>
        <v>1443591.0996624862</v>
      </c>
      <c r="E398" s="7">
        <f t="shared" si="97"/>
        <v>1063274.5870288843</v>
      </c>
      <c r="F398">
        <f t="array" ref="F398:K398">rk(BETA_c,BETA_a,BETA_e,GAMMA,F397,G397,H397,I397,J397,K397,dt,STAGE)</f>
        <v>15725976.651505517</v>
      </c>
      <c r="G398">
        <v>19332.362866779695</v>
      </c>
      <c r="H398">
        <v>74259617.781119138</v>
      </c>
      <c r="I398">
        <v>1330066.910779272</v>
      </c>
      <c r="J398">
        <v>33906225.884974107</v>
      </c>
      <c r="K398">
        <v>758682.30909270013</v>
      </c>
      <c r="L398">
        <f t="shared" si="98"/>
        <v>13114.985627703463</v>
      </c>
      <c r="M398" cm="1">
        <f t="array" ref="M398">NewI(BETA_c,F398,C398)</f>
        <v>9861.2856654533643</v>
      </c>
      <c r="N398">
        <f t="shared" si="99"/>
        <v>910143.30810159002</v>
      </c>
      <c r="O398" cm="1">
        <f t="array" ref="O398">NewI(BETA_a,H398,C398)</f>
        <v>671458.20582300948</v>
      </c>
      <c r="P398">
        <f t="shared" si="100"/>
        <v>520332.80593319272</v>
      </c>
      <c r="Q398" cm="1">
        <f t="array" ref="Q398">NewI(BETA_e,J398,C398)</f>
        <v>381955.09554042137</v>
      </c>
      <c r="S398" s="2">
        <f t="shared" si="104"/>
        <v>127441695.28697935</v>
      </c>
      <c r="T398" s="7">
        <f t="shared" si="105"/>
        <v>605.89476374964011</v>
      </c>
      <c r="U398" s="2">
        <f t="shared" si="106"/>
        <v>1191.8182569066178</v>
      </c>
      <c r="V398">
        <f t="array" ref="V398:AA398">rk((1-'Parameters-x'!B403)*BETA_c,(1-'Parameters-x'!B403)*BETA_a,(1-'Parameters-x'!B403)*BETA_e,GAMMA,V397,W397,X397,Y397,Z397,AA397,dt,STAGE)</f>
        <v>15758407.910461735</v>
      </c>
      <c r="W398">
        <v>5.45308934488635</v>
      </c>
      <c r="X398">
        <v>76498691.740185142</v>
      </c>
      <c r="Y398">
        <v>381.71502736545335</v>
      </c>
      <c r="Z398">
        <v>35184595.636332467</v>
      </c>
      <c r="AA398">
        <v>218.72664703930039</v>
      </c>
      <c r="AB398">
        <f t="shared" si="101"/>
        <v>10.636448920133304</v>
      </c>
      <c r="AC398" cm="1">
        <f t="array" ref="AC398">NewI((1-'Parameters-x'!B404)*BETA_c,V398,T398)</f>
        <v>1.7040772831609194</v>
      </c>
      <c r="AD398">
        <f t="shared" si="102"/>
        <v>754.54478749298323</v>
      </c>
      <c r="AE398" cm="1">
        <f t="array" ref="AE398">NewI((1-'Parameters-x'!B404)*BETA_a,X398,T398)</f>
        <v>119.2837598529384</v>
      </c>
      <c r="AF398">
        <f t="shared" si="103"/>
        <v>426.63702049350127</v>
      </c>
      <c r="AG398" cm="1">
        <f t="array" ref="AG398">NewI((1-'Parameters-x'!B404)*BETA_e,Z398,T398)</f>
        <v>68.351249321710654</v>
      </c>
    </row>
    <row r="399" spans="1:33" x14ac:dyDescent="0.45">
      <c r="A399">
        <f t="shared" si="96"/>
        <v>39.500000000000291</v>
      </c>
      <c r="B399" s="2">
        <f t="shared" si="93"/>
        <v>123783957.6613102</v>
      </c>
      <c r="C399" s="7">
        <f t="shared" si="94"/>
        <v>2171369.6863648486</v>
      </c>
      <c r="D399" s="2">
        <f t="shared" si="95"/>
        <v>1488165.6523249629</v>
      </c>
      <c r="E399" s="7">
        <f t="shared" si="97"/>
        <v>1094111.2353575497</v>
      </c>
      <c r="F399">
        <f t="array" ref="F399:K399">rk(BETA_c,BETA_a,BETA_e,GAMMA,F398,G398,H398,I398,J398,K398,dt,STAGE)</f>
        <v>15724975.820994899</v>
      </c>
      <c r="G399">
        <v>19924.299687163937</v>
      </c>
      <c r="H399">
        <v>74191499.992822781</v>
      </c>
      <c r="I399">
        <v>1370060.3169580414</v>
      </c>
      <c r="J399">
        <v>33867481.847492509</v>
      </c>
      <c r="K399">
        <v>781385.06971964345</v>
      </c>
      <c r="L399">
        <f t="shared" si="98"/>
        <v>13523.879317937386</v>
      </c>
      <c r="M399" cm="1">
        <f t="array" ref="M399">NewI(BETA_c,F399,C399)</f>
        <v>10156.691375988958</v>
      </c>
      <c r="N399">
        <f t="shared" si="99"/>
        <v>938267.6902191774</v>
      </c>
      <c r="O399" cm="1">
        <f t="array" ref="O399">NewI(BETA_a,H399,C399)</f>
        <v>690982.07961767807</v>
      </c>
      <c r="P399">
        <f t="shared" si="100"/>
        <v>536374.08278784796</v>
      </c>
      <c r="Q399" cm="1">
        <f t="array" ref="Q399">NewI(BETA_e,J399,C399)</f>
        <v>392972.46436388273</v>
      </c>
      <c r="S399" s="2">
        <f t="shared" si="104"/>
        <v>127441676.25411966</v>
      </c>
      <c r="T399" s="7">
        <f t="shared" si="105"/>
        <v>612.23884636091282</v>
      </c>
      <c r="U399" s="2">
        <f t="shared" si="106"/>
        <v>1204.5070339616182</v>
      </c>
      <c r="V399">
        <f t="array" ref="V399:AA399">rk((1-'Parameters-x'!B404)*BETA_c,(1-'Parameters-x'!B404)*BETA_a,(1-'Parameters-x'!B404)*BETA_e,GAMMA,V398,W398,X398,Y398,Z398,AA398,dt,STAGE)</f>
        <v>15758407.739163419</v>
      </c>
      <c r="W399">
        <v>5.5101878872690673</v>
      </c>
      <c r="X399">
        <v>76498679.749469861</v>
      </c>
      <c r="Y399">
        <v>385.71178561081666</v>
      </c>
      <c r="Z399">
        <v>35184588.765486397</v>
      </c>
      <c r="AA399">
        <v>221.01687286282706</v>
      </c>
      <c r="AB399">
        <f t="shared" si="101"/>
        <v>10.75064869349916</v>
      </c>
      <c r="AC399" cm="1">
        <f t="array" ref="AC399">NewI((1-'Parameters-x'!B405)*BETA_c,V399,T399)</f>
        <v>1.7219199785697283</v>
      </c>
      <c r="AD399">
        <f t="shared" si="102"/>
        <v>762.53874452779519</v>
      </c>
      <c r="AE399" cm="1">
        <f t="array" ref="AE399">NewI((1-'Parameters-x'!B405)*BETA_a,X399,T399)</f>
        <v>120.53271367284751</v>
      </c>
      <c r="AF399">
        <f t="shared" si="103"/>
        <v>431.21764074032376</v>
      </c>
      <c r="AG399" cm="1">
        <f t="array" ref="AG399">NewI((1-'Parameters-x'!B405)*BETA_e,Z399,T399)</f>
        <v>69.066914526771086</v>
      </c>
    </row>
    <row r="400" spans="1:33" x14ac:dyDescent="0.45">
      <c r="A400">
        <f t="shared" si="96"/>
        <v>39.600000000000293</v>
      </c>
      <c r="B400" s="2">
        <f t="shared" si="93"/>
        <v>123672971.27733746</v>
      </c>
      <c r="C400" s="7">
        <f t="shared" si="94"/>
        <v>2236444.4791064556</v>
      </c>
      <c r="D400" s="2">
        <f t="shared" si="95"/>
        <v>1534077.2435560792</v>
      </c>
      <c r="E400" s="7">
        <f t="shared" si="97"/>
        <v>1125751.7145461806</v>
      </c>
      <c r="F400">
        <f t="array" ref="F400:K400">rk(BETA_c,BETA_a,BETA_e,GAMMA,F399,G399,H399,I399,J399,K399,dt,STAGE)</f>
        <v>15723945.036604073</v>
      </c>
      <c r="G400">
        <v>20533.677503678184</v>
      </c>
      <c r="H400">
        <v>74121404.296279639</v>
      </c>
      <c r="I400">
        <v>1411186.6816989672</v>
      </c>
      <c r="J400">
        <v>33827621.944453754</v>
      </c>
      <c r="K400">
        <v>804724.11990380997</v>
      </c>
      <c r="L400">
        <f t="shared" si="98"/>
        <v>13945.285892248918</v>
      </c>
      <c r="M400" cm="1">
        <f t="array" ref="M400">NewI(BETA_c,F400,C400)</f>
        <v>10460.396273671187</v>
      </c>
      <c r="N400">
        <f t="shared" si="99"/>
        <v>967237.02202139376</v>
      </c>
      <c r="O400" cm="1">
        <f t="array" ref="O400">NewI(BETA_a,H400,C400)</f>
        <v>711018.0434536963</v>
      </c>
      <c r="P400">
        <f t="shared" si="100"/>
        <v>552894.9356424365</v>
      </c>
      <c r="Q400" cm="1">
        <f t="array" ref="Q400">NewI(BETA_e,J400,C400)</f>
        <v>404273.27481881308</v>
      </c>
      <c r="S400" s="2">
        <f t="shared" si="104"/>
        <v>127441657.02197784</v>
      </c>
      <c r="T400" s="7">
        <f t="shared" si="105"/>
        <v>618.64935204205494</v>
      </c>
      <c r="U400" s="2">
        <f t="shared" si="106"/>
        <v>1217.328670116091</v>
      </c>
      <c r="V400">
        <f t="array" ref="V400:AA400">rk((1-'Parameters-x'!B405)*BETA_c,(1-'Parameters-x'!B405)*BETA_a,(1-'Parameters-x'!B405)*BETA_e,GAMMA,V399,W399,X399,Y399,Z399,AA399,dt,STAGE)</f>
        <v>15758407.56607151</v>
      </c>
      <c r="W400">
        <v>5.5678842541895763</v>
      </c>
      <c r="X400">
        <v>76498667.633206517</v>
      </c>
      <c r="Y400">
        <v>389.75039096839083</v>
      </c>
      <c r="Z400">
        <v>35184581.822699815</v>
      </c>
      <c r="AA400">
        <v>223.3310768194745</v>
      </c>
      <c r="AB400">
        <f t="shared" si="101"/>
        <v>10.866044235495483</v>
      </c>
      <c r="AC400" cm="1">
        <f t="array" ref="AC400">NewI((1-'Parameters-x'!B406)*BETA_c,V400,T400)</f>
        <v>1.7399494880817952</v>
      </c>
      <c r="AD400">
        <f t="shared" si="102"/>
        <v>770.61640251510494</v>
      </c>
      <c r="AE400" cm="1">
        <f t="array" ref="AE400">NewI((1-'Parameters-x'!B406)*BETA_a,X400,T400)</f>
        <v>121.79474374487791</v>
      </c>
      <c r="AF400">
        <f t="shared" si="103"/>
        <v>435.84622336549063</v>
      </c>
      <c r="AG400" cm="1">
        <f t="array" ref="AG400">NewI((1-'Parameters-x'!B406)*BETA_e,Z400,T400)</f>
        <v>69.790072521820036</v>
      </c>
    </row>
    <row r="401" spans="1:33" x14ac:dyDescent="0.45">
      <c r="A401">
        <f t="shared" si="96"/>
        <v>39.700000000000294</v>
      </c>
      <c r="B401" s="2">
        <f t="shared" si="93"/>
        <v>123558780.01110476</v>
      </c>
      <c r="C401" s="7">
        <f t="shared" si="94"/>
        <v>2303349.4410370342</v>
      </c>
      <c r="D401" s="2">
        <f t="shared" si="95"/>
        <v>1581363.5478582089</v>
      </c>
      <c r="E401" s="7">
        <f t="shared" si="97"/>
        <v>1158211.4475652759</v>
      </c>
      <c r="F401">
        <f t="array" ref="F401:K401">rk(BETA_c,BETA_a,BETA_e,GAMMA,F400,G400,H400,I400,J400,K400,dt,STAGE)</f>
        <v>15722883.458467478</v>
      </c>
      <c r="G401">
        <v>21160.967932684656</v>
      </c>
      <c r="H401">
        <v>74049278.980836928</v>
      </c>
      <c r="I401">
        <v>1453473.8233127575</v>
      </c>
      <c r="J401">
        <v>33786617.571800351</v>
      </c>
      <c r="K401">
        <v>828714.64979159192</v>
      </c>
      <c r="L401">
        <f t="shared" si="98"/>
        <v>14379.573599837411</v>
      </c>
      <c r="M401" cm="1">
        <f t="array" ref="M401">NewI(BETA_c,F401,C401)</f>
        <v>10772.599753298466</v>
      </c>
      <c r="N401">
        <f t="shared" si="99"/>
        <v>997075.19585031457</v>
      </c>
      <c r="O401" cm="1">
        <f t="array" ref="O401">NewI(BETA_a,H401,C401)</f>
        <v>731576.1285812608</v>
      </c>
      <c r="P401">
        <f t="shared" si="100"/>
        <v>569908.77840805694</v>
      </c>
      <c r="Q401" cm="1">
        <f t="array" ref="Q401">NewI(BETA_e,J401,C401)</f>
        <v>415862.7192307167</v>
      </c>
      <c r="S401" s="2">
        <f t="shared" si="104"/>
        <v>127441637.5884674</v>
      </c>
      <c r="T401" s="7">
        <f t="shared" si="105"/>
        <v>625.12697617882645</v>
      </c>
      <c r="U401" s="2">
        <f t="shared" si="106"/>
        <v>1230.2845564094769</v>
      </c>
      <c r="V401">
        <f t="array" ref="V401:AA401">rk((1-'Parameters-x'!B406)*BETA_c,(1-'Parameters-x'!B406)*BETA_a,(1-'Parameters-x'!B406)*BETA_e,GAMMA,V400,W400,X400,Y400,Z400,AA400,dt,STAGE)</f>
        <v>15758407.391167231</v>
      </c>
      <c r="W401">
        <v>5.6261847049109184</v>
      </c>
      <c r="X401">
        <v>76498655.390080661</v>
      </c>
      <c r="Y401">
        <v>393.8312815255552</v>
      </c>
      <c r="Z401">
        <v>35184574.80721952</v>
      </c>
      <c r="AA401">
        <v>225.66950994836026</v>
      </c>
      <c r="AB401">
        <f t="shared" si="101"/>
        <v>10.982648064184978</v>
      </c>
      <c r="AC401" cm="1">
        <f t="array" ref="AC401">NewI((1-'Parameters-x'!B407)*BETA_c,V401,T401)</f>
        <v>1.7581677674531007</v>
      </c>
      <c r="AD401">
        <f t="shared" si="102"/>
        <v>778.77863781386327</v>
      </c>
      <c r="AE401" cm="1">
        <f t="array" ref="AE401">NewI((1-'Parameters-x'!B407)*BETA_a,X401,T401)</f>
        <v>123.06998695646064</v>
      </c>
      <c r="AF401">
        <f t="shared" si="103"/>
        <v>440.52327053142852</v>
      </c>
      <c r="AG401" cm="1">
        <f t="array" ref="AG401">NewI((1-'Parameters-x'!B407)*BETA_e,Z401,T401)</f>
        <v>70.520801743196841</v>
      </c>
    </row>
    <row r="402" spans="1:33" x14ac:dyDescent="0.45">
      <c r="A402">
        <f t="shared" si="96"/>
        <v>39.800000000000296</v>
      </c>
      <c r="B402" s="2">
        <f t="shared" si="93"/>
        <v>123441301.16822472</v>
      </c>
      <c r="C402" s="7">
        <f t="shared" si="94"/>
        <v>2372128.6796390722</v>
      </c>
      <c r="D402" s="2">
        <f t="shared" si="95"/>
        <v>1630063.1521362108</v>
      </c>
      <c r="E402" s="7">
        <f t="shared" si="97"/>
        <v>1191505.8032353746</v>
      </c>
      <c r="F402">
        <f t="array" ref="F402:K402">rk(BETA_c,BETA_a,BETA_e,GAMMA,F401,G401,H401,I401,J401,K401,dt,STAGE)</f>
        <v>15721790.226644294</v>
      </c>
      <c r="G402">
        <v>21806.652734899748</v>
      </c>
      <c r="H402">
        <v>73975071.33349888</v>
      </c>
      <c r="I402">
        <v>1496949.9785281355</v>
      </c>
      <c r="J402">
        <v>33744439.608081542</v>
      </c>
      <c r="K402">
        <v>853372.04837603727</v>
      </c>
      <c r="L402">
        <f t="shared" si="98"/>
        <v>14827.120620805916</v>
      </c>
      <c r="M402" cm="1">
        <f t="array" ref="M402">NewI(BETA_c,F402,C402)</f>
        <v>11093.50390897241</v>
      </c>
      <c r="N402">
        <f t="shared" si="99"/>
        <v>1027806.6879729843</v>
      </c>
      <c r="O402" cm="1">
        <f t="array" ref="O402">NewI(BETA_a,H402,C402)</f>
        <v>752666.34791880613</v>
      </c>
      <c r="P402">
        <f t="shared" si="100"/>
        <v>587429.34354242077</v>
      </c>
      <c r="Q402" cm="1">
        <f t="array" ref="Q402">NewI(BETA_e,J402,C402)</f>
        <v>427745.95140759618</v>
      </c>
      <c r="S402" s="2">
        <f t="shared" si="104"/>
        <v>127441617.95148012</v>
      </c>
      <c r="T402" s="7">
        <f t="shared" si="105"/>
        <v>631.67242143554972</v>
      </c>
      <c r="U402" s="2">
        <f t="shared" si="106"/>
        <v>1243.3760984365792</v>
      </c>
      <c r="V402">
        <f t="array" ref="V402:AA402">rk((1-'Parameters-x'!B407)*BETA_c,(1-'Parameters-x'!B407)*BETA_a,(1-'Parameters-x'!B407)*BETA_e,GAMMA,V401,W401,X401,Y401,Z401,AA401,dt,STAGE)</f>
        <v>15758407.214431599</v>
      </c>
      <c r="W402">
        <v>5.6850955642109193</v>
      </c>
      <c r="X402">
        <v>76498643.018764079</v>
      </c>
      <c r="Y402">
        <v>397.95489995543289</v>
      </c>
      <c r="Z402">
        <v>35184567.71828445</v>
      </c>
      <c r="AA402">
        <v>228.03242591590595</v>
      </c>
      <c r="AB402">
        <f t="shared" si="101"/>
        <v>11.100472837006542</v>
      </c>
      <c r="AC402" cm="1">
        <f t="array" ref="AC402">NewI((1-'Parameters-x'!B408)*BETA_c,V402,T402)</f>
        <v>1.7765767929102354</v>
      </c>
      <c r="AD402">
        <f t="shared" si="102"/>
        <v>787.02633596595001</v>
      </c>
      <c r="AE402" cm="1">
        <f t="array" ref="AE402">NewI((1-'Parameters-x'!B408)*BETA_a,X402,T402)</f>
        <v>124.35858162764328</v>
      </c>
      <c r="AF402">
        <f t="shared" si="103"/>
        <v>445.24928963362265</v>
      </c>
      <c r="AG402" cm="1">
        <f t="array" ref="AG402">NewI((1-'Parameters-x'!B408)*BETA_e,Z402,T402)</f>
        <v>71.259181448103703</v>
      </c>
    </row>
    <row r="403" spans="1:33" x14ac:dyDescent="0.45">
      <c r="A403">
        <f t="shared" si="96"/>
        <v>39.900000000000297</v>
      </c>
      <c r="B403" s="2">
        <f t="shared" si="93"/>
        <v>123320450.52127397</v>
      </c>
      <c r="C403" s="7">
        <f t="shared" si="94"/>
        <v>2442826.9101582114</v>
      </c>
      <c r="D403" s="2">
        <f t="shared" si="95"/>
        <v>1680215.5685678218</v>
      </c>
      <c r="E403" s="7">
        <f t="shared" si="97"/>
        <v>1225650.0687276754</v>
      </c>
      <c r="F403">
        <f t="array" ref="F403:K403">rk(BETA_c,BETA_a,BETA_e,GAMMA,F402,G402,H402,I402,J402,K402,dt,STAGE)</f>
        <v>15720664.460853603</v>
      </c>
      <c r="G403">
        <v>22471.223868313202</v>
      </c>
      <c r="H403">
        <v>73898727.641585201</v>
      </c>
      <c r="I403">
        <v>1541643.7912311335</v>
      </c>
      <c r="J403">
        <v>33701058.418835163</v>
      </c>
      <c r="K403">
        <v>878711.89505876461</v>
      </c>
      <c r="L403">
        <f t="shared" si="98"/>
        <v>15288.315278084061</v>
      </c>
      <c r="M403" cm="1">
        <f t="array" ref="M403">NewI(BETA_c,F403,C403)</f>
        <v>11423.313430211103</v>
      </c>
      <c r="N403">
        <f t="shared" si="99"/>
        <v>1059456.5671836655</v>
      </c>
      <c r="O403" cm="1">
        <f t="array" ref="O403">NewI(BETA_a,H403,C403)</f>
        <v>774298.67936591408</v>
      </c>
      <c r="P403">
        <f t="shared" si="100"/>
        <v>605470.68610607227</v>
      </c>
      <c r="Q403" cm="1">
        <f t="array" ref="Q403">NewI(BETA_e,J403,C403)</f>
        <v>439928.07593155024</v>
      </c>
      <c r="S403" s="2">
        <f t="shared" si="104"/>
        <v>127441598.10888565</v>
      </c>
      <c r="T403" s="7">
        <f t="shared" si="105"/>
        <v>638.28639783126414</v>
      </c>
      <c r="U403" s="2">
        <f t="shared" si="106"/>
        <v>1256.6047165284572</v>
      </c>
      <c r="V403">
        <f t="array" ref="V403:AA403">rk((1-'Parameters-x'!B408)*BETA_c,(1-'Parameters-x'!B408)*BETA_a,(1-'Parameters-x'!B408)*BETA_e,GAMMA,V402,W402,X402,Y402,Z402,AA402,dt,STAGE)</f>
        <v>15758407.035845445</v>
      </c>
      <c r="W403">
        <v>5.7446232230679088</v>
      </c>
      <c r="X403">
        <v>76498630.517914653</v>
      </c>
      <c r="Y403">
        <v>402.12169356486572</v>
      </c>
      <c r="Z403">
        <v>35184560.555125542</v>
      </c>
      <c r="AA403">
        <v>230.42008104333058</v>
      </c>
      <c r="AB403">
        <f t="shared" si="101"/>
        <v>11.21953133146307</v>
      </c>
      <c r="AC403" cm="1">
        <f t="array" ref="AC403">NewI((1-'Parameters-x'!B409)*BETA_c,V403,T403)</f>
        <v>1.7951785613645781</v>
      </c>
      <c r="AD403">
        <f t="shared" si="102"/>
        <v>795.36039178230988</v>
      </c>
      <c r="AE403" cm="1">
        <f t="array" ref="AE403">NewI((1-'Parameters-x'!B409)*BETA_a,X403,T403)</f>
        <v>125.66066752607549</v>
      </c>
      <c r="AF403">
        <f t="shared" si="103"/>
        <v>450.02479341468438</v>
      </c>
      <c r="AG403" cm="1">
        <f t="array" ref="AG403">NewI((1-'Parameters-x'!B409)*BETA_e,Z403,T403)</f>
        <v>72.005291723191476</v>
      </c>
    </row>
    <row r="404" spans="1:33" x14ac:dyDescent="0.45">
      <c r="A404">
        <f t="shared" si="96"/>
        <v>40.000000000000298</v>
      </c>
      <c r="B404" s="2">
        <f t="shared" si="93"/>
        <v>123196142.31940652</v>
      </c>
      <c r="C404" s="7">
        <f t="shared" si="94"/>
        <v>2515489.4335533814</v>
      </c>
      <c r="D404" s="2">
        <f t="shared" si="95"/>
        <v>1731861.2470400906</v>
      </c>
      <c r="E404" s="7">
        <f t="shared" si="97"/>
        <v>1260659.4202918108</v>
      </c>
      <c r="F404">
        <f t="array" ref="F404:K404">rk(BETA_c,BETA_a,BETA_e,GAMMA,F403,G403,H403,I403,J403,K403,dt,STAGE)</f>
        <v>15719505.260220531</v>
      </c>
      <c r="G404">
        <v>23155.183529158407</v>
      </c>
      <c r="H404">
        <v>73820193.197113201</v>
      </c>
      <c r="I404">
        <v>1587584.29973052</v>
      </c>
      <c r="J404">
        <v>33656443.862072796</v>
      </c>
      <c r="K404">
        <v>904749.950293703</v>
      </c>
      <c r="L404">
        <f t="shared" si="98"/>
        <v>15763.556250310219</v>
      </c>
      <c r="M404" cm="1">
        <f t="array" ref="M404">NewI(BETA_c,F404,C404)</f>
        <v>11762.235486349497</v>
      </c>
      <c r="N404">
        <f t="shared" si="99"/>
        <v>1092050.503156279</v>
      </c>
      <c r="O404" cm="1">
        <f t="array" ref="O404">NewI(BETA_a,H404,C404)</f>
        <v>796483.04801056976</v>
      </c>
      <c r="P404">
        <f t="shared" si="100"/>
        <v>624047.18763350137</v>
      </c>
      <c r="Q404" cm="1">
        <f t="array" ref="Q404">NewI(BETA_e,J404,C404)</f>
        <v>452414.1367948915</v>
      </c>
      <c r="S404" s="2">
        <f t="shared" si="104"/>
        <v>127441578.05853127</v>
      </c>
      <c r="T404" s="7">
        <f t="shared" si="105"/>
        <v>644.96962281667493</v>
      </c>
      <c r="U404" s="2">
        <f t="shared" si="106"/>
        <v>1269.9718459064434</v>
      </c>
      <c r="V404">
        <f t="array" ref="V404:AA404">rk((1-'Parameters-x'!B409)*BETA_c,(1-'Parameters-x'!B409)*BETA_a,(1-'Parameters-x'!B409)*BETA_e,GAMMA,V403,W403,X403,Y403,Z403,AA403,dt,STAGE)</f>
        <v>15758406.855389394</v>
      </c>
      <c r="W404">
        <v>5.8047741393536239</v>
      </c>
      <c r="X404">
        <v>76498617.886176169</v>
      </c>
      <c r="Y404">
        <v>406.33211434288984</v>
      </c>
      <c r="Z404">
        <v>35184553.316965714</v>
      </c>
      <c r="AA404">
        <v>232.83273433443139</v>
      </c>
      <c r="AB404">
        <f t="shared" si="101"/>
        <v>11.339836466780314</v>
      </c>
      <c r="AC404" cm="1">
        <f t="array" ref="AC404">NewI((1-'Parameters-x'!B410)*BETA_c,V404,T404)</f>
        <v>1.8139750906287053</v>
      </c>
      <c r="AD404">
        <f t="shared" si="102"/>
        <v>803.78170948819161</v>
      </c>
      <c r="AE404" cm="1">
        <f t="array" ref="AE404">NewI((1-'Parameters-x'!B410)*BETA_a,X404,T404)</f>
        <v>126.97638588215075</v>
      </c>
      <c r="AF404">
        <f t="shared" si="103"/>
        <v>454.85029995147158</v>
      </c>
      <c r="AG404" cm="1">
        <f t="array" ref="AG404">NewI((1-'Parameters-x'!B410)*BETA_e,Z404,T404)</f>
        <v>72.759213493235166</v>
      </c>
    </row>
    <row r="405" spans="1:33" x14ac:dyDescent="0.45">
      <c r="A405">
        <f t="shared" si="96"/>
        <v>40.1000000000003</v>
      </c>
      <c r="B405" s="2">
        <f t="shared" si="93"/>
        <v>123068289.30098568</v>
      </c>
      <c r="C405" s="7">
        <f t="shared" si="94"/>
        <v>2590162.1119142342</v>
      </c>
      <c r="D405" s="2">
        <f t="shared" si="95"/>
        <v>1785041.5871000793</v>
      </c>
      <c r="E405" s="7">
        <f t="shared" si="97"/>
        <v>1296548.8921540575</v>
      </c>
      <c r="F405">
        <f t="array" ref="F405:K405">rk(BETA_c,BETA_a,BETA_e,GAMMA,F404,G404,H404,I404,J404,K404,dt,STAGE)</f>
        <v>15718311.703034557</v>
      </c>
      <c r="G405">
        <v>23859.044179990873</v>
      </c>
      <c r="H405">
        <v>73739412.303016096</v>
      </c>
      <c r="I405">
        <v>1634800.9224684767</v>
      </c>
      <c r="J405">
        <v>33610565.294935033</v>
      </c>
      <c r="K405">
        <v>931502.14526576654</v>
      </c>
      <c r="L405">
        <f t="shared" si="98"/>
        <v>16253.252785451725</v>
      </c>
      <c r="M405" cm="1">
        <f t="array" ref="M405">NewI(BETA_c,F405,C405)</f>
        <v>12110.479598619624</v>
      </c>
      <c r="N405">
        <f t="shared" si="99"/>
        <v>1125614.774515427</v>
      </c>
      <c r="O405" cm="1">
        <f t="array" ref="O405">NewI(BETA_a,H405,C405)</f>
        <v>819229.30719366856</v>
      </c>
      <c r="P405">
        <f t="shared" si="100"/>
        <v>643173.55979920074</v>
      </c>
      <c r="Q405" cm="1">
        <f t="array" ref="Q405">NewI(BETA_e,J405,C405)</f>
        <v>465209.10536176927</v>
      </c>
      <c r="S405" s="2">
        <f t="shared" si="104"/>
        <v>127441557.79824188</v>
      </c>
      <c r="T405" s="7">
        <f t="shared" si="105"/>
        <v>651.72282135190699</v>
      </c>
      <c r="U405" s="2">
        <f t="shared" si="106"/>
        <v>1283.4789367589888</v>
      </c>
      <c r="V405">
        <f t="array" ref="V405:AA405">rk((1-'Parameters-x'!B410)*BETA_c,(1-'Parameters-x'!B410)*BETA_a,(1-'Parameters-x'!B410)*BETA_e,GAMMA,V404,W404,X404,Y404,Z404,AA404,dt,STAGE)</f>
        <v>15758406.673043868</v>
      </c>
      <c r="W405">
        <v>5.865554838533348</v>
      </c>
      <c r="X405">
        <v>76498605.122178286</v>
      </c>
      <c r="Y405">
        <v>410.5866190097189</v>
      </c>
      <c r="Z405">
        <v>35184546.003019735</v>
      </c>
      <c r="AA405">
        <v>235.2706475036548</v>
      </c>
      <c r="AB405">
        <f t="shared" si="101"/>
        <v>11.461401293893509</v>
      </c>
      <c r="AC405" cm="1">
        <f t="array" ref="AC405">NewI((1-'Parameters-x'!B411)*BETA_c,V405,T405)</f>
        <v>1.8329684196350671</v>
      </c>
      <c r="AD405">
        <f t="shared" si="102"/>
        <v>812.29120270396709</v>
      </c>
      <c r="AE405" cm="1">
        <f t="array" ref="AE405">NewI((1-'Parameters-x'!B411)*BETA_a,X405,T405)</f>
        <v>128.30587940430661</v>
      </c>
      <c r="AF405">
        <f t="shared" si="103"/>
        <v>459.72633276112811</v>
      </c>
      <c r="AG405" cm="1">
        <f t="array" ref="AG405">NewI((1-'Parameters-x'!B411)*BETA_e,Z405,T405)</f>
        <v>73.52102852990005</v>
      </c>
    </row>
    <row r="406" spans="1:33" x14ac:dyDescent="0.45">
      <c r="A406">
        <f t="shared" si="96"/>
        <v>40.200000000000301</v>
      </c>
      <c r="B406" s="2">
        <f t="shared" si="93"/>
        <v>122936802.70941971</v>
      </c>
      <c r="C406" s="7">
        <f t="shared" si="94"/>
        <v>2666891.3412142801</v>
      </c>
      <c r="D406" s="2">
        <f t="shared" si="95"/>
        <v>1839798.9493660112</v>
      </c>
      <c r="E406" s="7">
        <f t="shared" si="97"/>
        <v>1333333.3435311443</v>
      </c>
      <c r="F406">
        <f t="array" ref="F406:K406">rk(BETA_c,BETA_a,BETA_e,GAMMA,F405,G405,H405,I405,J405,K405,dt,STAGE)</f>
        <v>15717082.846521255</v>
      </c>
      <c r="G406">
        <v>24583.328563890795</v>
      </c>
      <c r="H406">
        <v>73656328.281313464</v>
      </c>
      <c r="I406">
        <v>1683323.4420936871</v>
      </c>
      <c r="J406">
        <v>33563391.58158499</v>
      </c>
      <c r="K406">
        <v>958984.57055670209</v>
      </c>
      <c r="L406">
        <f t="shared" si="98"/>
        <v>16757.824914854576</v>
      </c>
      <c r="M406" cm="1">
        <f t="array" ref="M406">NewI(BETA_c,F406,C406)</f>
        <v>12468.257499291039</v>
      </c>
      <c r="N406">
        <f t="shared" si="99"/>
        <v>1160176.2765928488</v>
      </c>
      <c r="O406" cm="1">
        <f t="array" ref="O406">NewI(BETA_a,H406,C406)</f>
        <v>842547.21839466493</v>
      </c>
      <c r="P406">
        <f t="shared" si="100"/>
        <v>662864.84785830788</v>
      </c>
      <c r="Q406" cm="1">
        <f t="array" ref="Q406">NewI(BETA_e,J406,C406)</f>
        <v>478317.86763718823</v>
      </c>
      <c r="S406" s="2">
        <f t="shared" si="104"/>
        <v>127441537.32581952</v>
      </c>
      <c r="T406" s="7">
        <f t="shared" si="105"/>
        <v>658.54672598507352</v>
      </c>
      <c r="U406" s="2">
        <f t="shared" si="106"/>
        <v>1297.1274544853336</v>
      </c>
      <c r="V406">
        <f t="array" ref="V406:AA406">rk((1-'Parameters-x'!B411)*BETA_c,(1-'Parameters-x'!B411)*BETA_a,(1-'Parameters-x'!B411)*BETA_e,GAMMA,V405,W405,X405,Y405,Z405,AA405,dt,STAGE)</f>
        <v>15758406.488789082</v>
      </c>
      <c r="W406">
        <v>5.9269719143733743</v>
      </c>
      <c r="X406">
        <v>76498592.2245363</v>
      </c>
      <c r="Y406">
        <v>414.88566906623936</v>
      </c>
      <c r="Z406">
        <v>35184538.612494148</v>
      </c>
      <c r="AA406">
        <v>237.73408500446081</v>
      </c>
      <c r="AB406">
        <f t="shared" si="101"/>
        <v>11.584239004053138</v>
      </c>
      <c r="AC406" cm="1">
        <f t="array" ref="AC406">NewI((1-'Parameters-x'!B412)*BETA_c,V406,T406)</f>
        <v>1.8521606086569531</v>
      </c>
      <c r="AD406">
        <f t="shared" si="102"/>
        <v>820.88979463405508</v>
      </c>
      <c r="AE406" cm="1">
        <f t="array" ref="AE406">NewI((1-'Parameters-x'!B412)*BETA_a,X406,T406)</f>
        <v>129.64929229448489</v>
      </c>
      <c r="AF406">
        <f t="shared" si="103"/>
        <v>464.65342084722522</v>
      </c>
      <c r="AG406" cm="1">
        <f t="array" ref="AG406">NewI((1-'Parameters-x'!B412)*BETA_e,Z406,T406)</f>
        <v>74.290819460599494</v>
      </c>
    </row>
    <row r="407" spans="1:33" x14ac:dyDescent="0.45">
      <c r="A407">
        <f t="shared" si="96"/>
        <v>40.300000000000303</v>
      </c>
      <c r="B407" s="2">
        <f t="shared" si="93"/>
        <v>122801592.31239253</v>
      </c>
      <c r="C407" s="7">
        <f t="shared" si="94"/>
        <v>2745724.0212655496</v>
      </c>
      <c r="D407" s="2">
        <f t="shared" si="95"/>
        <v>1896176.6663419195</v>
      </c>
      <c r="E407" s="7">
        <f t="shared" si="97"/>
        <v>1371027.4237072049</v>
      </c>
      <c r="F407">
        <f t="array" ref="F407:K407">rk(BETA_c,BETA_a,BETA_e,GAMMA,F406,G406,H406,I406,J406,K406,dt,STAGE)</f>
        <v>15715817.726628793</v>
      </c>
      <c r="G407">
        <v>25328.569703763958</v>
      </c>
      <c r="H407">
        <v>73570883.48335351</v>
      </c>
      <c r="I407">
        <v>1733181.9878121919</v>
      </c>
      <c r="J407">
        <v>33514891.102410227</v>
      </c>
      <c r="K407">
        <v>987213.46374959347</v>
      </c>
      <c r="L407">
        <f t="shared" si="98"/>
        <v>17277.703667442638</v>
      </c>
      <c r="M407" cm="1">
        <f t="array" ref="M407">NewI(BETA_c,F407,C407)</f>
        <v>12835.782977241533</v>
      </c>
      <c r="N407">
        <f t="shared" si="99"/>
        <v>1195762.5288342976</v>
      </c>
      <c r="O407" cm="1">
        <f t="array" ref="O407">NewI(BETA_a,H407,C407)</f>
        <v>866446.42990353878</v>
      </c>
      <c r="P407">
        <f t="shared" si="100"/>
        <v>683136.43384017947</v>
      </c>
      <c r="Q407" cm="1">
        <f t="array" ref="Q407">NewI(BETA_e,J407,C407)</f>
        <v>491745.21082642465</v>
      </c>
      <c r="S407" s="2">
        <f t="shared" si="104"/>
        <v>127441516.63904323</v>
      </c>
      <c r="T407" s="7">
        <f t="shared" si="105"/>
        <v>665.44207693166254</v>
      </c>
      <c r="U407" s="2">
        <f t="shared" si="106"/>
        <v>1310.918879843362</v>
      </c>
      <c r="V407">
        <f t="array" ref="V407:AA407">rk((1-'Parameters-x'!B412)*BETA_c,(1-'Parameters-x'!B412)*BETA_a,(1-'Parameters-x'!B412)*BETA_e,GAMMA,V406,W406,X406,Y406,Z406,AA406,dt,STAGE)</f>
        <v>15758406.302605046</v>
      </c>
      <c r="W407">
        <v>5.9890320296558581</v>
      </c>
      <c r="X407">
        <v>76498579.191850975</v>
      </c>
      <c r="Y407">
        <v>419.22973084402304</v>
      </c>
      <c r="Z407">
        <v>35184531.144587204</v>
      </c>
      <c r="AA407">
        <v>240.2233140579836</v>
      </c>
      <c r="AB407">
        <f t="shared" si="101"/>
        <v>11.708362924384788</v>
      </c>
      <c r="AC407" cm="1">
        <f t="array" ref="AC407">NewI((1-'Parameters-x'!B413)*BETA_c,V407,T407)</f>
        <v>1.8715537395317601</v>
      </c>
      <c r="AD407">
        <f t="shared" si="102"/>
        <v>829.57841818082113</v>
      </c>
      <c r="AE407" cm="1">
        <f t="array" ref="AE407">NewI((1-'Parameters-x'!B413)*BETA_a,X407,T407)</f>
        <v>131.00677026375286</v>
      </c>
      <c r="AF407">
        <f t="shared" si="103"/>
        <v>469.63209873815612</v>
      </c>
      <c r="AG407" cm="1">
        <f t="array" ref="AG407">NewI((1-'Parameters-x'!B413)*BETA_e,Z407,T407)</f>
        <v>75.068669777445152</v>
      </c>
    </row>
    <row r="408" spans="1:33" x14ac:dyDescent="0.45">
      <c r="A408">
        <f t="shared" si="96"/>
        <v>40.400000000000304</v>
      </c>
      <c r="B408" s="2">
        <f t="shared" si="93"/>
        <v>122662566.42468578</v>
      </c>
      <c r="C408" s="7">
        <f t="shared" si="94"/>
        <v>2826707.5227383054</v>
      </c>
      <c r="D408" s="2">
        <f t="shared" si="95"/>
        <v>1954219.0525759202</v>
      </c>
      <c r="E408" s="7">
        <f t="shared" si="97"/>
        <v>1409645.5351242949</v>
      </c>
      <c r="F408">
        <f t="array" ref="F408:K408">rk(BETA_c,BETA_a,BETA_e,GAMMA,F407,G407,H407,I407,J407,K407,dt,STAGE)</f>
        <v>15714515.357830593</v>
      </c>
      <c r="G408">
        <v>26095.310885673698</v>
      </c>
      <c r="H408">
        <v>73483019.302250221</v>
      </c>
      <c r="I408">
        <v>1784407.015929742</v>
      </c>
      <c r="J408">
        <v>33465031.76460496</v>
      </c>
      <c r="K408">
        <v>1016205.1959228896</v>
      </c>
      <c r="L408">
        <f t="shared" si="98"/>
        <v>17813.331283732939</v>
      </c>
      <c r="M408" cm="1">
        <f t="array" ref="M408">NewI(BETA_c,F408,C408)</f>
        <v>13213.271709319082</v>
      </c>
      <c r="N408">
        <f t="shared" si="99"/>
        <v>1232401.6818200366</v>
      </c>
      <c r="O408" cm="1">
        <f t="array" ref="O408">NewI(BETA_a,H408,C408)</f>
        <v>890936.45424582914</v>
      </c>
      <c r="P408">
        <f t="shared" si="100"/>
        <v>704004.03947215073</v>
      </c>
      <c r="Q408" cm="1">
        <f t="array" ref="Q408">NewI(BETA_e,J408,C408)</f>
        <v>505495.80916914664</v>
      </c>
      <c r="S408" s="2">
        <f t="shared" si="104"/>
        <v>127441495.73566881</v>
      </c>
      <c r="T408" s="7">
        <f t="shared" si="105"/>
        <v>672.40962215475599</v>
      </c>
      <c r="U408" s="2">
        <f t="shared" si="106"/>
        <v>1324.8547090351594</v>
      </c>
      <c r="V408">
        <f t="array" ref="V408:AA408">rk((1-'Parameters-x'!B413)*BETA_c,(1-'Parameters-x'!B413)*BETA_a,(1-'Parameters-x'!B413)*BETA_e,GAMMA,V407,W407,X407,Y407,Z407,AA407,dt,STAGE)</f>
        <v>15758406.114471564</v>
      </c>
      <c r="W408">
        <v>6.0517419169011548</v>
      </c>
      <c r="X408">
        <v>76498566.022708505</v>
      </c>
      <c r="Y408">
        <v>423.61927555586294</v>
      </c>
      <c r="Z408">
        <v>35184523.598488741</v>
      </c>
      <c r="AA408">
        <v>242.73860468199192</v>
      </c>
      <c r="AB408">
        <f t="shared" si="101"/>
        <v>11.833786519029456</v>
      </c>
      <c r="AC408" cm="1">
        <f t="array" ref="AC408">NewI((1-'Parameters-x'!B414)*BETA_c,V408,T408)</f>
        <v>1.8911499158865994</v>
      </c>
      <c r="AD408">
        <f t="shared" si="102"/>
        <v>838.35801593874498</v>
      </c>
      <c r="AE408" cm="1">
        <f t="array" ref="AE408">NewI((1-'Parameters-x'!B414)*BETA_a,X408,T408)</f>
        <v>132.37846054808838</v>
      </c>
      <c r="AF408">
        <f t="shared" si="103"/>
        <v>474.66290657738512</v>
      </c>
      <c r="AG408" cm="1">
        <f t="array" ref="AG408">NewI((1-'Parameters-x'!B414)*BETA_e,Z408,T408)</f>
        <v>75.85466384629072</v>
      </c>
    </row>
    <row r="409" spans="1:33" x14ac:dyDescent="0.45">
      <c r="A409">
        <f t="shared" si="96"/>
        <v>40.500000000000306</v>
      </c>
      <c r="B409" s="2">
        <f t="shared" si="93"/>
        <v>122519631.93479294</v>
      </c>
      <c r="C409" s="7">
        <f t="shared" si="94"/>
        <v>2909889.6511074062</v>
      </c>
      <c r="D409" s="2">
        <f t="shared" si="95"/>
        <v>2013971.4140996558</v>
      </c>
      <c r="E409" s="7">
        <f t="shared" si="97"/>
        <v>1449201.7944403035</v>
      </c>
      <c r="F409">
        <f t="array" ref="F409:K409">rk(BETA_c,BETA_a,BETA_e,GAMMA,F408,G408,H408,I408,J408,K408,dt,STAGE)</f>
        <v>15713174.732945571</v>
      </c>
      <c r="G409">
        <v>26884.10562509486</v>
      </c>
      <c r="H409">
        <v>73392676.187641725</v>
      </c>
      <c r="I409">
        <v>1837029.2884979579</v>
      </c>
      <c r="J409">
        <v>33413781.014205642</v>
      </c>
      <c r="K409">
        <v>1045976.2569843538</v>
      </c>
      <c r="L409">
        <f t="shared" si="98"/>
        <v>18365.161429334417</v>
      </c>
      <c r="M409" cm="1">
        <f t="array" ref="M409">NewI(BETA_c,F409,C409)</f>
        <v>13600.941076849007</v>
      </c>
      <c r="N409">
        <f t="shared" si="99"/>
        <v>1270122.5238603172</v>
      </c>
      <c r="O409" cm="1">
        <f t="array" ref="O409">NewI(BETA_a,H409,C409)</f>
        <v>916026.64432939328</v>
      </c>
      <c r="P409">
        <f t="shared" si="100"/>
        <v>725483.72881000419</v>
      </c>
      <c r="Q409" cm="1">
        <f t="array" ref="Q409">NewI(BETA_e,J409,C409)</f>
        <v>519574.20903406118</v>
      </c>
      <c r="S409" s="2">
        <f t="shared" si="104"/>
        <v>127441474.61342856</v>
      </c>
      <c r="T409" s="7">
        <f t="shared" si="105"/>
        <v>679.45011744608667</v>
      </c>
      <c r="U409" s="2">
        <f t="shared" si="106"/>
        <v>1338.936454005935</v>
      </c>
      <c r="V409">
        <f t="array" ref="V409:AA409">rk((1-'Parameters-x'!B414)*BETA_c,(1-'Parameters-x'!B414)*BETA_a,(1-'Parameters-x'!B414)*BETA_e,GAMMA,V408,W408,X408,Y408,Z408,AA408,dt,STAGE)</f>
        <v>15758405.924368225</v>
      </c>
      <c r="W409">
        <v>6.115108379097693</v>
      </c>
      <c r="X409">
        <v>76498552.715680182</v>
      </c>
      <c r="Y409">
        <v>428.05477934683717</v>
      </c>
      <c r="Z409">
        <v>35184515.973380141</v>
      </c>
      <c r="AA409">
        <v>245.28022972015177</v>
      </c>
      <c r="AB409">
        <f t="shared" si="101"/>
        <v>11.960523395864255</v>
      </c>
      <c r="AC409" cm="1">
        <f t="array" ref="AC409">NewI((1-'Parameters-x'!B415)*BETA_c,V409,T409)</f>
        <v>1.9109512633662613</v>
      </c>
      <c r="AD409">
        <f t="shared" si="102"/>
        <v>847.22954047118264</v>
      </c>
      <c r="AE409" cm="1">
        <f t="array" ref="AE409">NewI((1-'Parameters-x'!B415)*BETA_a,X409,T409)</f>
        <v>133.76451192432938</v>
      </c>
      <c r="AF409">
        <f t="shared" si="103"/>
        <v>479.74639013888805</v>
      </c>
      <c r="AG409" cm="1">
        <f t="array" ref="AG409">NewI((1-'Parameters-x'!B415)*BETA_e,Z409,T409)</f>
        <v>76.648886915870335</v>
      </c>
    </row>
    <row r="410" spans="1:33" x14ac:dyDescent="0.45">
      <c r="A410">
        <f t="shared" si="96"/>
        <v>40.600000000000307</v>
      </c>
      <c r="B410" s="2">
        <f t="shared" si="93"/>
        <v>122372694.33553119</v>
      </c>
      <c r="C410" s="7">
        <f t="shared" si="94"/>
        <v>2995318.6073854053</v>
      </c>
      <c r="D410" s="2">
        <f t="shared" si="95"/>
        <v>2075480.0570834049</v>
      </c>
      <c r="E410" s="7">
        <f t="shared" si="97"/>
        <v>1489709.9915121044</v>
      </c>
      <c r="F410">
        <f t="array" ref="F410:K410">rk(BETA_c,BETA_a,BETA_e,GAMMA,F409,G409,H409,I409,J409,K409,dt,STAGE)</f>
        <v>15711794.822977509</v>
      </c>
      <c r="G410">
        <v>27695.517614939548</v>
      </c>
      <c r="H410">
        <v>73299793.662899062</v>
      </c>
      <c r="I410">
        <v>1891079.8499754276</v>
      </c>
      <c r="J410">
        <v>33361105.849654619</v>
      </c>
      <c r="K410">
        <v>1076543.239795038</v>
      </c>
      <c r="L410">
        <f t="shared" si="98"/>
        <v>18933.659407551102</v>
      </c>
      <c r="M410" cm="1">
        <f t="array" ref="M410">NewI(BETA_c,F410,C410)</f>
        <v>13999.009966635407</v>
      </c>
      <c r="N410">
        <f t="shared" si="99"/>
        <v>1308954.4871255103</v>
      </c>
      <c r="O410" cm="1">
        <f t="array" ref="O410">NewI(BETA_a,H410,C410)</f>
        <v>941726.16828380327</v>
      </c>
      <c r="P410">
        <f t="shared" si="100"/>
        <v>747591.91055034334</v>
      </c>
      <c r="Q410" cm="1">
        <f t="array" ref="Q410">NewI(BETA_e,J410,C410)</f>
        <v>533984.81326166575</v>
      </c>
      <c r="S410" s="2">
        <f t="shared" si="104"/>
        <v>127441453.27003101</v>
      </c>
      <c r="T410" s="7">
        <f t="shared" si="105"/>
        <v>686.56432650794136</v>
      </c>
      <c r="U410" s="2">
        <f t="shared" si="106"/>
        <v>1353.1656424906398</v>
      </c>
      <c r="V410">
        <f t="array" ref="V410:AA410">rk((1-'Parameters-x'!B415)*BETA_c,(1-'Parameters-x'!B415)*BETA_a,(1-'Parameters-x'!B415)*BETA_e,GAMMA,V409,W409,X409,Y409,Z409,AA409,dt,STAGE)</f>
        <v>15758405.732274402</v>
      </c>
      <c r="W410">
        <v>6.1791382904394876</v>
      </c>
      <c r="X410">
        <v>76498539.26932241</v>
      </c>
      <c r="Y410">
        <v>432.53672334590686</v>
      </c>
      <c r="Z410">
        <v>35184508.268434189</v>
      </c>
      <c r="AA410">
        <v>247.84846487159501</v>
      </c>
      <c r="AB410">
        <f t="shared" si="101"/>
        <v>12.088587307627558</v>
      </c>
      <c r="AC410" cm="1">
        <f t="array" ref="AC410">NewI((1-'Parameters-x'!B416)*BETA_c,V410,T410)</f>
        <v>1.9309599298635587</v>
      </c>
      <c r="AD410">
        <f t="shared" si="102"/>
        <v>856.19395424386721</v>
      </c>
      <c r="AE410" cm="1">
        <f t="array" ref="AE410">NewI((1-'Parameters-x'!B416)*BETA_a,X410,T410)</f>
        <v>135.16507472629016</v>
      </c>
      <c r="AF410">
        <f t="shared" si="103"/>
        <v>484.88310093914498</v>
      </c>
      <c r="AG410" cm="1">
        <f t="array" ref="AG410">NewI((1-'Parameters-x'!B416)*BETA_e,Z410,T410)</f>
        <v>77.451425127032067</v>
      </c>
    </row>
    <row r="411" spans="1:33" x14ac:dyDescent="0.45">
      <c r="A411">
        <f t="shared" si="96"/>
        <v>40.700000000000308</v>
      </c>
      <c r="B411" s="2">
        <f t="shared" si="93"/>
        <v>122221657.75886023</v>
      </c>
      <c r="C411" s="7">
        <f t="shared" si="94"/>
        <v>3083042.9455013871</v>
      </c>
      <c r="D411" s="2">
        <f t="shared" si="95"/>
        <v>2138792.2956383824</v>
      </c>
      <c r="E411" s="7">
        <f t="shared" si="97"/>
        <v>1531183.5462664098</v>
      </c>
      <c r="F411">
        <f t="array" ref="F411:K411">rk(BETA_c,BETA_a,BETA_e,GAMMA,F410,G410,H410,I410,J410,K410,dt,STAGE)</f>
        <v>15710374.576975137</v>
      </c>
      <c r="G411">
        <v>28530.120654163467</v>
      </c>
      <c r="H411">
        <v>73204310.344917551</v>
      </c>
      <c r="I411">
        <v>1946590.0018139407</v>
      </c>
      <c r="J411">
        <v>33306972.836967543</v>
      </c>
      <c r="K411">
        <v>1107922.823033283</v>
      </c>
      <c r="L411">
        <f t="shared" si="98"/>
        <v>19519.302370699537</v>
      </c>
      <c r="M411" cm="1">
        <f t="array" ref="M411">NewI(BETA_c,F411,C411)</f>
        <v>14407.698555803252</v>
      </c>
      <c r="N411">
        <f t="shared" si="99"/>
        <v>1348927.6532685086</v>
      </c>
      <c r="O411" cm="1">
        <f t="array" ref="O411">NewI(BETA_a,H411,C411)</f>
        <v>968043.98296593188</v>
      </c>
      <c r="P411">
        <f t="shared" si="100"/>
        <v>770345.33999917423</v>
      </c>
      <c r="Q411" cm="1">
        <f t="array" ref="Q411">NewI(BETA_e,J411,C411)</f>
        <v>548731.86474467465</v>
      </c>
      <c r="S411" s="2">
        <f t="shared" si="104"/>
        <v>127441431.70316075</v>
      </c>
      <c r="T411" s="7">
        <f t="shared" si="105"/>
        <v>693.75302103592207</v>
      </c>
      <c r="U411" s="2">
        <f t="shared" si="106"/>
        <v>1367.5438182106045</v>
      </c>
      <c r="V411">
        <f t="array" ref="V411:AA411">rk((1-'Parameters-x'!B416)*BETA_c,(1-'Parameters-x'!B416)*BETA_a,(1-'Parameters-x'!B416)*BETA_e,GAMMA,V410,W410,X410,Y410,Z410,AA410,dt,STAGE)</f>
        <v>15758405.538169255</v>
      </c>
      <c r="W411">
        <v>6.2438385970713624</v>
      </c>
      <c r="X411">
        <v>76498525.682176456</v>
      </c>
      <c r="Y411">
        <v>437.06559371805366</v>
      </c>
      <c r="Z411">
        <v>35184500.482815042</v>
      </c>
      <c r="AA411">
        <v>250.44358872079704</v>
      </c>
      <c r="AB411">
        <f t="shared" si="101"/>
        <v>12.217992147448467</v>
      </c>
      <c r="AC411" cm="1">
        <f t="array" ref="AC411">NewI((1-'Parameters-x'!B417)*BETA_c,V411,T411)</f>
        <v>1.951178085752086</v>
      </c>
      <c r="AD411">
        <f t="shared" si="102"/>
        <v>865.25222982609102</v>
      </c>
      <c r="AE411" cm="1">
        <f t="array" ref="AE411">NewI((1-'Parameters-x'!B417)*BETA_a,X411,T411)</f>
        <v>136.5803008610462</v>
      </c>
      <c r="AF411">
        <f t="shared" si="103"/>
        <v>490.07359623706486</v>
      </c>
      <c r="AG411" cm="1">
        <f t="array" ref="AG411">NewI((1-'Parameters-x'!B417)*BETA_e,Z411,T411)</f>
        <v>78.262365522068251</v>
      </c>
    </row>
    <row r="412" spans="1:33" x14ac:dyDescent="0.45">
      <c r="A412">
        <f t="shared" si="96"/>
        <v>40.80000000000031</v>
      </c>
      <c r="B412" s="2">
        <f t="shared" si="93"/>
        <v>122066425.01512091</v>
      </c>
      <c r="C412" s="7">
        <f t="shared" si="94"/>
        <v>3173111.5261840308</v>
      </c>
      <c r="D412" s="2">
        <f t="shared" si="95"/>
        <v>2203956.458695068</v>
      </c>
      <c r="E412" s="7">
        <f t="shared" si="97"/>
        <v>1573635.4634261022</v>
      </c>
      <c r="F412">
        <f t="array" ref="F412:K412">rk(BETA_c,BETA_a,BETA_e,GAMMA,F411,G411,H411,I411,J411,K411,dt,STAGE)</f>
        <v>15708912.921914544</v>
      </c>
      <c r="G412">
        <v>29388.498555721588</v>
      </c>
      <c r="H412">
        <v>73106163.966625169</v>
      </c>
      <c r="I412">
        <v>2003591.274879457</v>
      </c>
      <c r="J412">
        <v>33251348.126581188</v>
      </c>
      <c r="K412">
        <v>1140131.7527488526</v>
      </c>
      <c r="L412">
        <f t="shared" si="98"/>
        <v>20122.579529734456</v>
      </c>
      <c r="M412" cm="1">
        <f t="array" ref="M412">NewI(BETA_c,F412,C412)</f>
        <v>14827.228079827821</v>
      </c>
      <c r="N412">
        <f t="shared" si="99"/>
        <v>1390072.7584953741</v>
      </c>
      <c r="O412" cm="1">
        <f t="array" ref="O412">NewI(BETA_a,H412,C412)</f>
        <v>994988.80610832025</v>
      </c>
      <c r="P412">
        <f t="shared" si="100"/>
        <v>793761.12066995911</v>
      </c>
      <c r="Q412" cm="1">
        <f t="array" ref="Q412">NewI(BETA_e,J412,C412)</f>
        <v>563819.42923795409</v>
      </c>
      <c r="S412" s="2">
        <f t="shared" si="104"/>
        <v>127441409.91047816</v>
      </c>
      <c r="T412" s="7">
        <f t="shared" si="105"/>
        <v>701.01698080257052</v>
      </c>
      <c r="U412" s="2">
        <f t="shared" si="106"/>
        <v>1382.0725410432321</v>
      </c>
      <c r="V412">
        <f t="array" ref="V412:AA412">rk((1-'Parameters-x'!B417)*BETA_c,(1-'Parameters-x'!B417)*BETA_a,(1-'Parameters-x'!B417)*BETA_e,GAMMA,V411,W411,X411,Y411,Z411,AA411,dt,STAGE)</f>
        <v>15758405.342031727</v>
      </c>
      <c r="W412">
        <v>6.3092163178419636</v>
      </c>
      <c r="X412">
        <v>76498511.952768341</v>
      </c>
      <c r="Y412">
        <v>441.64188171696219</v>
      </c>
      <c r="Z412">
        <v>35184492.615678087</v>
      </c>
      <c r="AA412">
        <v>253.06588276776634</v>
      </c>
      <c r="AB412">
        <f t="shared" si="101"/>
        <v>12.348751955544396</v>
      </c>
      <c r="AC412" cm="1">
        <f t="array" ref="AC412">NewI((1-'Parameters-x'!B418)*BETA_c,V412,T412)</f>
        <v>1.9716079241214017</v>
      </c>
      <c r="AD412">
        <f t="shared" si="102"/>
        <v>874.40534994233099</v>
      </c>
      <c r="AE412" cm="1">
        <f t="array" ref="AE412">NewI((1-'Parameters-x'!B418)*BETA_a,X412,T412)</f>
        <v>138.01034382538899</v>
      </c>
      <c r="AF412">
        <f t="shared" si="103"/>
        <v>495.31843914535682</v>
      </c>
      <c r="AG412" cm="1">
        <f t="array" ref="AG412">NewI((1-'Parameters-x'!B418)*BETA_e,Z412,T412)</f>
        <v>79.081796054143041</v>
      </c>
    </row>
    <row r="413" spans="1:33" x14ac:dyDescent="0.45">
      <c r="A413">
        <f t="shared" si="96"/>
        <v>40.900000000000311</v>
      </c>
      <c r="B413" s="2">
        <f t="shared" si="93"/>
        <v>121906897.63690974</v>
      </c>
      <c r="C413" s="7">
        <f t="shared" si="94"/>
        <v>3265573.4672073619</v>
      </c>
      <c r="D413" s="2">
        <f t="shared" si="95"/>
        <v>2271021.8958829017</v>
      </c>
      <c r="E413" s="7">
        <f t="shared" si="97"/>
        <v>1617078.2850658139</v>
      </c>
      <c r="F413">
        <f t="array" ref="F413:K413">rk(BETA_c,BETA_a,BETA_e,GAMMA,F412,G412,H412,I412,J412,K412,dt,STAGE)</f>
        <v>15707408.762605676</v>
      </c>
      <c r="G413">
        <v>30271.245032602685</v>
      </c>
      <c r="H413">
        <v>73005291.402344987</v>
      </c>
      <c r="I413">
        <v>2062115.3996171053</v>
      </c>
      <c r="J413">
        <v>33194197.471959073</v>
      </c>
      <c r="K413">
        <v>1173186.822557654</v>
      </c>
      <c r="L413">
        <f t="shared" si="98"/>
        <v>20743.992361720888</v>
      </c>
      <c r="M413" cm="1">
        <f t="array" ref="M413">NewI(BETA_c,F413,C413)</f>
        <v>15257.820583100955</v>
      </c>
      <c r="N413">
        <f t="shared" si="99"/>
        <v>1432421.1980379079</v>
      </c>
      <c r="O413" cm="1">
        <f t="array" ref="O413">NewI(BETA_a,H413,C413)</f>
        <v>1022569.0870903884</v>
      </c>
      <c r="P413">
        <f t="shared" si="100"/>
        <v>817856.7054832729</v>
      </c>
      <c r="Q413" cm="1">
        <f t="array" ref="Q413">NewI(BETA_e,J413,C413)</f>
        <v>579251.37739232462</v>
      </c>
      <c r="S413" s="2">
        <f t="shared" si="104"/>
        <v>127441387.88961902</v>
      </c>
      <c r="T413" s="7">
        <f t="shared" si="105"/>
        <v>708.35699374186788</v>
      </c>
      <c r="U413" s="2">
        <f t="shared" si="106"/>
        <v>1396.7533872262111</v>
      </c>
      <c r="V413">
        <f t="array" ref="V413:AA413">rk((1-'Parameters-x'!B418)*BETA_c,(1-'Parameters-x'!B418)*BETA_a,(1-'Parameters-x'!B418)*BETA_e,GAMMA,V412,W412,X412,Y412,Z412,AA412,dt,STAGE)</f>
        <v>15758405.143840538</v>
      </c>
      <c r="W413">
        <v>6.3752785450646359</v>
      </c>
      <c r="X413">
        <v>76498498.079608619</v>
      </c>
      <c r="Y413">
        <v>446.26608373825349</v>
      </c>
      <c r="Z413">
        <v>35184484.666169874</v>
      </c>
      <c r="AA413">
        <v>255.71563145854972</v>
      </c>
      <c r="AB413">
        <f t="shared" si="101"/>
        <v>12.480880916597538</v>
      </c>
      <c r="AC413" cm="1">
        <f t="array" ref="AC413">NewI((1-'Parameters-x'!B419)*BETA_c,V413,T413)</f>
        <v>1.9922516610146783</v>
      </c>
      <c r="AD413">
        <f t="shared" si="102"/>
        <v>883.65430764253347</v>
      </c>
      <c r="AE413" cm="1">
        <f t="array" ref="AE413">NewI((1-'Parameters-x'!B419)*BETA_a,X413,T413)</f>
        <v>139.45535872245262</v>
      </c>
      <c r="AF413">
        <f t="shared" si="103"/>
        <v>500.61819866708015</v>
      </c>
      <c r="AG413" cm="1">
        <f t="array" ref="AG413">NewI((1-'Parameters-x'!B419)*BETA_e,Z413,T413)</f>
        <v>79.909805596818487</v>
      </c>
    </row>
    <row r="414" spans="1:33" x14ac:dyDescent="0.45">
      <c r="A414">
        <f t="shared" si="96"/>
        <v>41.000000000000313</v>
      </c>
      <c r="B414" s="2">
        <f t="shared" si="93"/>
        <v>121742975.92780706</v>
      </c>
      <c r="C414" s="7">
        <f t="shared" si="94"/>
        <v>3360478.0898583452</v>
      </c>
      <c r="D414" s="2">
        <f t="shared" si="95"/>
        <v>2340038.982334584</v>
      </c>
      <c r="E414" s="7">
        <f t="shared" si="97"/>
        <v>1661524.0409772906</v>
      </c>
      <c r="F414">
        <f t="array" ref="F414:K414">rk(BETA_c,BETA_a,BETA_e,GAMMA,F413,G413,H413,I413,J413,K413,dt,STAGE)</f>
        <v>15705860.981624663</v>
      </c>
      <c r="G414">
        <v>31178.963560634413</v>
      </c>
      <c r="H414">
        <v>72901628.696149781</v>
      </c>
      <c r="I414">
        <v>2122194.2738696127</v>
      </c>
      <c r="J414">
        <v>33135486.250032626</v>
      </c>
      <c r="K414">
        <v>1207104.8524280982</v>
      </c>
      <c r="L414">
        <f t="shared" si="98"/>
        <v>21384.054814702711</v>
      </c>
      <c r="M414" cm="1">
        <f t="array" ref="M414">NewI(BETA_c,F414,C414)</f>
        <v>15699.69865138999</v>
      </c>
      <c r="N414">
        <f t="shared" si="99"/>
        <v>1476005.0299806059</v>
      </c>
      <c r="O414" cm="1">
        <f t="array" ref="O414">NewI(BETA_a,H414,C414)</f>
        <v>1050792.9763164786</v>
      </c>
      <c r="P414">
        <f t="shared" si="100"/>
        <v>842649.8975392757</v>
      </c>
      <c r="Q414" cm="1">
        <f t="array" ref="Q414">NewI(BETA_e,J414,C414)</f>
        <v>595031.36600942211</v>
      </c>
      <c r="S414" s="2">
        <f t="shared" si="104"/>
        <v>127441365.6381945</v>
      </c>
      <c r="T414" s="7">
        <f t="shared" si="105"/>
        <v>715.7738560346171</v>
      </c>
      <c r="U414" s="2">
        <f t="shared" si="106"/>
        <v>1411.5879494583951</v>
      </c>
      <c r="V414">
        <f t="array" ref="V414:AA414">rk((1-'Parameters-x'!B419)*BETA_c,(1-'Parameters-x'!B419)*BETA_a,(1-'Parameters-x'!B419)*BETA_e,GAMMA,V413,W413,X413,Y413,Z413,AA413,dt,STAGE)</f>
        <v>15758404.943574188</v>
      </c>
      <c r="W414">
        <v>6.4420324452862667</v>
      </c>
      <c r="X414">
        <v>76498484.061192304</v>
      </c>
      <c r="Y414">
        <v>450.93870137327463</v>
      </c>
      <c r="Z414">
        <v>35184476.633428015</v>
      </c>
      <c r="AA414">
        <v>258.39312221605621</v>
      </c>
      <c r="AB414">
        <f t="shared" si="101"/>
        <v>12.614393366436609</v>
      </c>
      <c r="AC414" cm="1">
        <f t="array" ref="AC414">NewI((1-'Parameters-x'!B420)*BETA_c,V414,T414)</f>
        <v>2.0131115356688274</v>
      </c>
      <c r="AD414">
        <f t="shared" si="102"/>
        <v>893.00010632282942</v>
      </c>
      <c r="AE414" cm="1">
        <f t="array" ref="AE414">NewI((1-'Parameters-x'!B420)*BETA_a,X414,T414)</f>
        <v>140.91550227851434</v>
      </c>
      <c r="AF414">
        <f t="shared" si="103"/>
        <v>505.97344976912893</v>
      </c>
      <c r="AG414" cm="1">
        <f t="array" ref="AG414">NewI((1-'Parameters-x'!B420)*BETA_e,Z414,T414)</f>
        <v>80.746483953680183</v>
      </c>
    </row>
    <row r="415" spans="1:33" x14ac:dyDescent="0.45">
      <c r="A415">
        <f t="shared" si="96"/>
        <v>41.100000000000314</v>
      </c>
      <c r="B415" s="2">
        <f t="shared" si="93"/>
        <v>121574559.01617888</v>
      </c>
      <c r="C415" s="7">
        <f t="shared" si="94"/>
        <v>3457874.8614868051</v>
      </c>
      <c r="D415" s="2">
        <f t="shared" si="95"/>
        <v>2411059.1223343275</v>
      </c>
      <c r="E415" s="7">
        <f t="shared" si="97"/>
        <v>1706984.1968326282</v>
      </c>
      <c r="F415">
        <f t="array" ref="F415:K415">rk(BETA_c,BETA_a,BETA_e,GAMMA,F414,G414,H414,I414,J414,K414,dt,STAGE)</f>
        <v>15704268.439273832</v>
      </c>
      <c r="G415">
        <v>32112.267216714299</v>
      </c>
      <c r="H415">
        <v>72795111.093349218</v>
      </c>
      <c r="I415">
        <v>2183859.9282590533</v>
      </c>
      <c r="J415">
        <v>33075179.483555816</v>
      </c>
      <c r="K415">
        <v>1241902.6660110378</v>
      </c>
      <c r="L415">
        <f t="shared" si="98"/>
        <v>22043.293509453335</v>
      </c>
      <c r="M415" cm="1">
        <f t="array" ref="M415">NewI(BETA_c,F415,C415)</f>
        <v>16153.08512555499</v>
      </c>
      <c r="N415">
        <f t="shared" si="99"/>
        <v>1520856.9783917284</v>
      </c>
      <c r="O415" cm="1">
        <f t="array" ref="O415">NewI(BETA_a,H415,C415)</f>
        <v>1079668.293189141</v>
      </c>
      <c r="P415">
        <f t="shared" si="100"/>
        <v>868158.85043314612</v>
      </c>
      <c r="Q415" cm="1">
        <f t="array" ref="Q415">NewI(BETA_e,J415,C415)</f>
        <v>611162.8185179322</v>
      </c>
      <c r="S415" s="2">
        <f t="shared" si="104"/>
        <v>127441343.15379065</v>
      </c>
      <c r="T415" s="7">
        <f t="shared" si="105"/>
        <v>723.26837219471838</v>
      </c>
      <c r="U415" s="2">
        <f t="shared" si="106"/>
        <v>1426.5778371469419</v>
      </c>
      <c r="V415">
        <f t="array" ref="V415:AA415">rk((1-'Parameters-x'!B420)*BETA_c,(1-'Parameters-x'!B420)*BETA_a,(1-'Parameters-x'!B420)*BETA_e,GAMMA,V414,W414,X414,Y414,Z414,AA414,dt,STAGE)</f>
        <v>15758404.741210951</v>
      </c>
      <c r="W415">
        <v>6.5094852600641593</v>
      </c>
      <c r="X415">
        <v>76498469.895998612</v>
      </c>
      <c r="Y415">
        <v>455.66024146345103</v>
      </c>
      <c r="Z415">
        <v>35184468.516581096</v>
      </c>
      <c r="AA415">
        <v>261.09864547120321</v>
      </c>
      <c r="AB415">
        <f t="shared" si="101"/>
        <v>12.749303789397324</v>
      </c>
      <c r="AC415" cm="1">
        <f t="array" ref="AC415">NewI((1-'Parameters-x'!B421)*BETA_c,V415,T415)</f>
        <v>2.0341898107571419</v>
      </c>
      <c r="AD415">
        <f t="shared" si="102"/>
        <v>902.44375992450273</v>
      </c>
      <c r="AE415" cm="1">
        <f t="array" ref="AE415">NewI((1-'Parameters-x'!B421)*BETA_a,X415,T415)</f>
        <v>142.39093285997046</v>
      </c>
      <c r="AF415">
        <f t="shared" si="103"/>
        <v>511.38477343304169</v>
      </c>
      <c r="AG415" cm="1">
        <f t="array" ref="AG415">NewI((1-'Parameters-x'!B421)*BETA_e,Z415,T415)</f>
        <v>81.591921868063395</v>
      </c>
    </row>
    <row r="416" spans="1:33" x14ac:dyDescent="0.45">
      <c r="A416">
        <f t="shared" si="96"/>
        <v>41.200000000000315</v>
      </c>
      <c r="B416" s="2">
        <f t="shared" ref="B416:B479" si="107">F416+H416+J416</f>
        <v>121401544.91427243</v>
      </c>
      <c r="C416" s="7">
        <f t="shared" ref="C416:C479" si="108">G416+I416+K416</f>
        <v>3557813.3340002559</v>
      </c>
      <c r="D416" s="2">
        <f t="shared" ref="D416:D479" si="109">L416+N416+P416</f>
        <v>2484134.7517273221</v>
      </c>
      <c r="E416" s="7">
        <f t="shared" si="97"/>
        <v>1753469.6001418447</v>
      </c>
      <c r="F416">
        <f t="array" ref="F416:K416">rk(BETA_c,BETA_a,BETA_e,GAMMA,F415,G415,H415,I415,J415,K415,dt,STAGE)</f>
        <v>15702629.973571332</v>
      </c>
      <c r="G416">
        <v>33071.778491087505</v>
      </c>
      <c r="H416">
        <v>72685673.075250149</v>
      </c>
      <c r="I416">
        <v>2247144.4890427561</v>
      </c>
      <c r="J416">
        <v>33013241.865450941</v>
      </c>
      <c r="K416">
        <v>1277597.0664664123</v>
      </c>
      <c r="L416">
        <f t="shared" si="98"/>
        <v>22722.247937580323</v>
      </c>
      <c r="M416" cm="1">
        <f t="array" ref="M416">NewI(BETA_c,F416,C416)</f>
        <v>16618.202795903449</v>
      </c>
      <c r="N416">
        <f t="shared" si="99"/>
        <v>1567010.4357070951</v>
      </c>
      <c r="O416" cm="1">
        <f t="array" ref="O416">NewI(BETA_a,H416,C416)</f>
        <v>1109202.4926709796</v>
      </c>
      <c r="P416">
        <f t="shared" si="100"/>
        <v>894402.0680826467</v>
      </c>
      <c r="Q416" cm="1">
        <f t="array" ref="Q416">NewI(BETA_e,J416,C416)</f>
        <v>627648.9046749617</v>
      </c>
      <c r="S416" s="2">
        <f t="shared" si="104"/>
        <v>127441320.43396832</v>
      </c>
      <c r="T416" s="7">
        <f t="shared" si="105"/>
        <v>730.84135515634546</v>
      </c>
      <c r="U416" s="2">
        <f t="shared" si="106"/>
        <v>1441.724676526891</v>
      </c>
      <c r="V416">
        <f t="array" ref="V416:AA416">rk((1-'Parameters-x'!B421)*BETA_c,(1-'Parameters-x'!B421)*BETA_a,(1-'Parameters-x'!B421)*BETA_e,GAMMA,V415,W415,X415,Y415,Z415,AA415,dt,STAGE)</f>
        <v>15758404.53672887</v>
      </c>
      <c r="W416">
        <v>6.5776443067510248</v>
      </c>
      <c r="X416">
        <v>76498455.582490847</v>
      </c>
      <c r="Y416">
        <v>460.4312161552067</v>
      </c>
      <c r="Z416">
        <v>35184460.3147486</v>
      </c>
      <c r="AA416">
        <v>263.83249469438772</v>
      </c>
      <c r="AB416">
        <f t="shared" si="101"/>
        <v>12.885626823125349</v>
      </c>
      <c r="AC416" cm="1">
        <f t="array" ref="AC416">NewI((1-'Parameters-x'!B422)*BETA_c,V416,T416)</f>
        <v>2.0554887726344702</v>
      </c>
      <c r="AD416">
        <f t="shared" si="102"/>
        <v>911.9862929982786</v>
      </c>
      <c r="AE416" cm="1">
        <f t="array" ref="AE416">NewI((1-'Parameters-x'!B422)*BETA_a,X416,T416)</f>
        <v>143.88181049048944</v>
      </c>
      <c r="AF416">
        <f t="shared" si="103"/>
        <v>516.85275670548697</v>
      </c>
      <c r="AG416" cm="1">
        <f t="array" ref="AG416">NewI((1-'Parameters-x'!B422)*BETA_e,Z416,T416)</f>
        <v>82.446211032880811</v>
      </c>
    </row>
    <row r="417" spans="1:33" x14ac:dyDescent="0.45">
      <c r="A417">
        <f t="shared" si="96"/>
        <v>41.300000000000317</v>
      </c>
      <c r="B417" s="2">
        <f t="shared" si="107"/>
        <v>121223830.58282641</v>
      </c>
      <c r="C417" s="7">
        <f t="shared" si="108"/>
        <v>3660343.078169167</v>
      </c>
      <c r="D417" s="2">
        <f t="shared" si="109"/>
        <v>2559319.339004416</v>
      </c>
      <c r="E417" s="7">
        <f t="shared" si="97"/>
        <v>1800990.4240105019</v>
      </c>
      <c r="F417">
        <f t="array" ref="F417:K417">rk(BETA_c,BETA_a,BETA_e,GAMMA,F416,G416,H416,I416,J416,K416,dt,STAGE)</f>
        <v>15700944.400272287</v>
      </c>
      <c r="G417">
        <v>34058.129072260206</v>
      </c>
      <c r="H417">
        <v>72573248.397331387</v>
      </c>
      <c r="I417">
        <v>2312080.1383556589</v>
      </c>
      <c r="J417">
        <v>32949637.785222743</v>
      </c>
      <c r="K417">
        <v>1314204.8107412481</v>
      </c>
      <c r="L417">
        <f t="shared" si="98"/>
        <v>23421.470655452365</v>
      </c>
      <c r="M417" cm="1">
        <f t="array" ref="M417">NewI(BETA_c,F417,C417)</f>
        <v>17095.274076579495</v>
      </c>
      <c r="N417">
        <f t="shared" si="99"/>
        <v>1614499.4643129543</v>
      </c>
      <c r="O417" cm="1">
        <f t="array" ref="O417">NewI(BETA_a,H417,C417)</f>
        <v>1139402.6304338339</v>
      </c>
      <c r="P417">
        <f t="shared" si="100"/>
        <v>921398.40403600922</v>
      </c>
      <c r="Q417" cm="1">
        <f t="array" ref="Q417">NewI(BETA_e,J417,C417)</f>
        <v>644492.51950008841</v>
      </c>
      <c r="S417" s="2">
        <f t="shared" si="104"/>
        <v>127441297.47626278</v>
      </c>
      <c r="T417" s="7">
        <f t="shared" si="105"/>
        <v>738.49362636203341</v>
      </c>
      <c r="U417" s="2">
        <f t="shared" si="106"/>
        <v>1457.0301108692361</v>
      </c>
      <c r="V417">
        <f t="array" ref="V417:AA417">rk((1-'Parameters-x'!B422)*BETA_c,(1-'Parameters-x'!B422)*BETA_a,(1-'Parameters-x'!B422)*BETA_e,GAMMA,V416,W416,X416,Y416,Z416,AA416,dt,STAGE)</f>
        <v>15758404.330105765</v>
      </c>
      <c r="W417">
        <v>6.6465169792881893</v>
      </c>
      <c r="X417">
        <v>76498441.119116232</v>
      </c>
      <c r="Y417">
        <v>465.25214295545868</v>
      </c>
      <c r="Z417">
        <v>35184452.027040772</v>
      </c>
      <c r="AA417">
        <v>266.59496642728647</v>
      </c>
      <c r="AB417">
        <f t="shared" si="101"/>
        <v>13.02337725592044</v>
      </c>
      <c r="AC417" cm="1">
        <f t="array" ref="AC417">NewI((1-'Parameters-x'!B423)*BETA_c,V417,T417)</f>
        <v>2.0770107315849522</v>
      </c>
      <c r="AD417">
        <f t="shared" si="102"/>
        <v>921.62874081274219</v>
      </c>
      <c r="AE417" cm="1">
        <f t="array" ref="AE417">NewI((1-'Parameters-x'!B423)*BETA_a,X417,T417)</f>
        <v>145.38829686834453</v>
      </c>
      <c r="AF417">
        <f t="shared" si="103"/>
        <v>522.37799280057357</v>
      </c>
      <c r="AG417" cm="1">
        <f t="array" ref="AG417">NewI((1-'Parameters-x'!B423)*BETA_e,Z417,T417)</f>
        <v>83.30944410055281</v>
      </c>
    </row>
    <row r="418" spans="1:33" x14ac:dyDescent="0.45">
      <c r="A418">
        <f t="shared" si="96"/>
        <v>41.400000000000318</v>
      </c>
      <c r="B418" s="2">
        <f t="shared" si="107"/>
        <v>121041312.00141454</v>
      </c>
      <c r="C418" s="7">
        <f t="shared" si="108"/>
        <v>3765513.613612039</v>
      </c>
      <c r="D418" s="2">
        <f t="shared" si="109"/>
        <v>2636667.3849734259</v>
      </c>
      <c r="E418" s="7">
        <f t="shared" si="97"/>
        <v>1849556.1087132492</v>
      </c>
      <c r="F418">
        <f t="array" ref="F418:K418">rk(BETA_c,BETA_a,BETA_e,GAMMA,F417,G417,H417,I417,J417,K417,dt,STAGE)</f>
        <v>15699210.512923548</v>
      </c>
      <c r="G418">
        <v>35071.959603107796</v>
      </c>
      <c r="H418">
        <v>72457770.13097401</v>
      </c>
      <c r="I418">
        <v>2378699.0717533771</v>
      </c>
      <c r="J418">
        <v>32884331.357516978</v>
      </c>
      <c r="K418">
        <v>1351742.5822555537</v>
      </c>
      <c r="L418">
        <f t="shared" si="98"/>
        <v>24141.527473344206</v>
      </c>
      <c r="M418" cm="1">
        <f t="array" ref="M418">NewI(BETA_c,F418,C418)</f>
        <v>17584.520659406971</v>
      </c>
      <c r="N418">
        <f t="shared" si="99"/>
        <v>1663358.7972726133</v>
      </c>
      <c r="O418" cm="1">
        <f t="array" ref="O418">NewI(BETA_a,H418,C418)</f>
        <v>1170275.3266000897</v>
      </c>
      <c r="P418">
        <f t="shared" si="100"/>
        <v>949167.06022746838</v>
      </c>
      <c r="Q418" cm="1">
        <f t="array" ref="Q418">NewI(BETA_e,J418,C418)</f>
        <v>661696.26145375276</v>
      </c>
      <c r="S418" s="2">
        <f t="shared" si="104"/>
        <v>127441274.27818349</v>
      </c>
      <c r="T418" s="7">
        <f t="shared" si="105"/>
        <v>746.22601585168741</v>
      </c>
      <c r="U418" s="2">
        <f t="shared" si="106"/>
        <v>1472.4958006638626</v>
      </c>
      <c r="V418">
        <f t="array" ref="V418:AA418">rk((1-'Parameters-x'!B423)*BETA_c,(1-'Parameters-x'!B423)*BETA_a,(1-'Parameters-x'!B423)*BETA_e,GAMMA,V417,W417,X417,Y417,Z417,AA417,dt,STAGE)</f>
        <v>15758404.121319214</v>
      </c>
      <c r="W418">
        <v>6.7161107490070835</v>
      </c>
      <c r="X418">
        <v>76498426.504305735</v>
      </c>
      <c r="Y418">
        <v>470.1235447876918</v>
      </c>
      <c r="Z418">
        <v>35184443.652558535</v>
      </c>
      <c r="AA418">
        <v>269.38636031498856</v>
      </c>
      <c r="AB418">
        <f t="shared" si="101"/>
        <v>13.162570037110829</v>
      </c>
      <c r="AC418" cm="1">
        <f t="array" ref="AC418">NewI((1-'Parameters-x'!B424)*BETA_c,V418,T418)</f>
        <v>2.0987580220723459</v>
      </c>
      <c r="AD418">
        <f t="shared" si="102"/>
        <v>931.37214947707776</v>
      </c>
      <c r="AE418" cm="1">
        <f t="array" ref="AE418">NewI((1-'Parameters-x'!B424)*BETA_a,X418,T418)</f>
        <v>146.91055538392703</v>
      </c>
      <c r="AF418">
        <f t="shared" si="103"/>
        <v>527.96108114967399</v>
      </c>
      <c r="AG418" cm="1">
        <f t="array" ref="AG418">NewI((1-'Parameters-x'!B424)*BETA_e,Z418,T418)</f>
        <v>84.181714693041584</v>
      </c>
    </row>
    <row r="419" spans="1:33" x14ac:dyDescent="0.45">
      <c r="A419">
        <f t="shared" si="96"/>
        <v>41.50000000000032</v>
      </c>
      <c r="B419" s="2">
        <f t="shared" si="107"/>
        <v>120853884.24473996</v>
      </c>
      <c r="C419" s="7">
        <f t="shared" si="108"/>
        <v>3873374.3343344382</v>
      </c>
      <c r="D419" s="2">
        <f t="shared" si="109"/>
        <v>2716234.4209255935</v>
      </c>
      <c r="E419" s="7">
        <f t="shared" si="97"/>
        <v>1899175.3011102411</v>
      </c>
      <c r="F419">
        <f t="array" ref="F419:K419">rk(BETA_c,BETA_a,BETA_e,GAMMA,F418,G418,H418,I418,J418,K418,dt,STAGE)</f>
        <v>15697427.082954116</v>
      </c>
      <c r="G419">
        <v>36113.919406710775</v>
      </c>
      <c r="H419">
        <v>72339170.708887517</v>
      </c>
      <c r="I419">
        <v>2447033.4529728168</v>
      </c>
      <c r="J419">
        <v>32817286.452898335</v>
      </c>
      <c r="K419">
        <v>1390226.9619549108</v>
      </c>
      <c r="L419">
        <f t="shared" si="98"/>
        <v>24882.99763917306</v>
      </c>
      <c r="M419" cm="1">
        <f t="array" ref="M419">NewI(BETA_c,F419,C419)</f>
        <v>18086.163146632945</v>
      </c>
      <c r="N419">
        <f t="shared" si="99"/>
        <v>1713623.8381396658</v>
      </c>
      <c r="O419" cm="1">
        <f t="array" ref="O419">NewI(BETA_a,H419,C419)</f>
        <v>1201826.7280874827</v>
      </c>
      <c r="P419">
        <f t="shared" si="100"/>
        <v>977727.58514675451</v>
      </c>
      <c r="Q419" cm="1">
        <f t="array" ref="Q419">NewI(BETA_e,J419,C419)</f>
        <v>679262.40987612528</v>
      </c>
      <c r="S419" s="2">
        <f t="shared" si="104"/>
        <v>127441250.83721392</v>
      </c>
      <c r="T419" s="7">
        <f t="shared" si="105"/>
        <v>754.03936235252218</v>
      </c>
      <c r="U419" s="2">
        <f t="shared" si="106"/>
        <v>1488.1234237251858</v>
      </c>
      <c r="V419">
        <f t="array" ref="V419:AA419">rk((1-'Parameters-x'!B424)*BETA_c,(1-'Parameters-x'!B424)*BETA_a,(1-'Parameters-x'!B424)*BETA_e,GAMMA,V418,W418,X418,Y418,Z418,AA418,dt,STAGE)</f>
        <v>15758403.910346571</v>
      </c>
      <c r="W419">
        <v>6.7864331654391137</v>
      </c>
      <c r="X419">
        <v>76498411.736473918</v>
      </c>
      <c r="Y419">
        <v>475.04595004861932</v>
      </c>
      <c r="Z419">
        <v>35184435.190393433</v>
      </c>
      <c r="AA419">
        <v>272.20697913846379</v>
      </c>
      <c r="AB419">
        <f t="shared" si="101"/>
        <v>13.303220263204828</v>
      </c>
      <c r="AC419" cm="1">
        <f t="array" ref="AC419">NewI((1-'Parameters-x'!B425)*BETA_c,V419,T419)</f>
        <v>2.1207330029929743</v>
      </c>
      <c r="AD419">
        <f t="shared" si="102"/>
        <v>941.21757603341962</v>
      </c>
      <c r="AE419" cm="1">
        <f t="array" ref="AE419">NewI((1-'Parameters-x'!B425)*BETA_a,X419,T419)</f>
        <v>148.44875113744308</v>
      </c>
      <c r="AF419">
        <f t="shared" si="103"/>
        <v>533.60262742856139</v>
      </c>
      <c r="AG419" cm="1">
        <f t="array" ref="AG419">NewI((1-'Parameters-x'!B425)*BETA_e,Z419,T419)</f>
        <v>85.063117411990163</v>
      </c>
    </row>
    <row r="420" spans="1:33" x14ac:dyDescent="0.45">
      <c r="A420">
        <f t="shared" si="96"/>
        <v>41.600000000000321</v>
      </c>
      <c r="B420" s="2">
        <f t="shared" si="107"/>
        <v>120661441.5650944</v>
      </c>
      <c r="C420" s="7">
        <f t="shared" si="108"/>
        <v>3983974.4297020277</v>
      </c>
      <c r="D420" s="2">
        <f t="shared" si="109"/>
        <v>2798077.0052035684</v>
      </c>
      <c r="E420" s="7">
        <f t="shared" si="97"/>
        <v>1949855.7919454314</v>
      </c>
      <c r="F420">
        <f t="array" ref="F420:K420">rk(BETA_c,BETA_a,BETA_e,GAMMA,F419,G419,H419,I419,J419,K419,dt,STAGE)</f>
        <v>15695592.859803356</v>
      </c>
      <c r="G420">
        <v>37184.666180428125</v>
      </c>
      <c r="H420">
        <v>72217381.974370509</v>
      </c>
      <c r="I420">
        <v>2517115.3658303493</v>
      </c>
      <c r="J420">
        <v>32748466.730920538</v>
      </c>
      <c r="K420">
        <v>1429674.3976912503</v>
      </c>
      <c r="L420">
        <f t="shared" si="98"/>
        <v>25646.474016215645</v>
      </c>
      <c r="M420" cm="1">
        <f t="array" ref="M420">NewI(BETA_c,F420,C420)</f>
        <v>18600.420662050627</v>
      </c>
      <c r="N420">
        <f t="shared" si="99"/>
        <v>1765330.6597991413</v>
      </c>
      <c r="O420" cm="1">
        <f t="array" ref="O420">NewI(BETA_a,H420,C420)</f>
        <v>1234062.4695759614</v>
      </c>
      <c r="P420">
        <f t="shared" si="100"/>
        <v>1007099.8713882114</v>
      </c>
      <c r="Q420" cm="1">
        <f t="array" ref="Q420">NewI(BETA_e,J420,C420)</f>
        <v>697192.90170741931</v>
      </c>
      <c r="S420" s="2">
        <f t="shared" si="104"/>
        <v>127441227.15081111</v>
      </c>
      <c r="T420" s="7">
        <f t="shared" si="105"/>
        <v>761.93451336993985</v>
      </c>
      <c r="U420" s="2">
        <f t="shared" si="106"/>
        <v>1503.9146755091924</v>
      </c>
      <c r="V420">
        <f t="array" ref="V420:AA420">rk((1-'Parameters-x'!B425)*BETA_c,(1-'Parameters-x'!B425)*BETA_a,(1-'Parameters-x'!B425)*BETA_e,GAMMA,V419,W419,X419,Y419,Z419,AA419,dt,STAGE)</f>
        <v>15758403.697164945</v>
      </c>
      <c r="W420">
        <v>6.8574918571340042</v>
      </c>
      <c r="X420">
        <v>76498396.814018711</v>
      </c>
      <c r="Y420">
        <v>480.01989266543603</v>
      </c>
      <c r="Z420">
        <v>35184426.639627464</v>
      </c>
      <c r="AA420">
        <v>275.05712884736988</v>
      </c>
      <c r="AB420">
        <f t="shared" si="101"/>
        <v>13.445343197561602</v>
      </c>
      <c r="AC420" cm="1">
        <f t="array" ref="AC420">NewI((1-'Parameters-x'!B426)*BETA_c,V420,T420)</f>
        <v>2.1429380579313064</v>
      </c>
      <c r="AD420">
        <f t="shared" si="102"/>
        <v>951.16608862311625</v>
      </c>
      <c r="AE420" cm="1">
        <f t="array" ref="AE420">NewI((1-'Parameters-x'!B426)*BETA_a,X420,T420)</f>
        <v>150.00305095679448</v>
      </c>
      <c r="AF420">
        <f t="shared" si="103"/>
        <v>539.3032436885145</v>
      </c>
      <c r="AG420" cm="1">
        <f t="array" ref="AG420">NewI((1-'Parameters-x'!B426)*BETA_e,Z420,T420)</f>
        <v>85.953747848966955</v>
      </c>
    </row>
    <row r="421" spans="1:33" x14ac:dyDescent="0.45">
      <c r="A421">
        <f t="shared" si="96"/>
        <v>41.700000000000323</v>
      </c>
      <c r="B421" s="2">
        <f t="shared" si="107"/>
        <v>120463877.48119116</v>
      </c>
      <c r="C421" s="7">
        <f t="shared" si="108"/>
        <v>4097362.8007345707</v>
      </c>
      <c r="D421" s="2">
        <f t="shared" si="109"/>
        <v>2882252.7180742803</v>
      </c>
      <c r="E421" s="7">
        <f t="shared" si="97"/>
        <v>2001604.4510787916</v>
      </c>
      <c r="F421">
        <f t="array" ref="F421:K421">rk(BETA_c,BETA_a,BETA_e,GAMMA,F420,G420,H420,I420,J420,K420,dt,STAGE)</f>
        <v>15693706.571089206</v>
      </c>
      <c r="G421">
        <v>38284.865656699068</v>
      </c>
      <c r="H421">
        <v>72092335.234542638</v>
      </c>
      <c r="I421">
        <v>2588976.7631814475</v>
      </c>
      <c r="J421">
        <v>32677835.675559305</v>
      </c>
      <c r="K421">
        <v>1470101.1718964241</v>
      </c>
      <c r="L421">
        <f t="shared" si="98"/>
        <v>26432.563254094668</v>
      </c>
      <c r="M421" cm="1">
        <f t="array" ref="M421">NewI(BETA_c,F421,C421)</f>
        <v>19127.510440018639</v>
      </c>
      <c r="N421">
        <f t="shared" si="99"/>
        <v>1818516.0022759144</v>
      </c>
      <c r="O421" cm="1">
        <f t="array" ref="O421">NewI(BETA_a,H421,C421)</f>
        <v>1266987.6331229557</v>
      </c>
      <c r="P421">
        <f t="shared" si="100"/>
        <v>1037304.1525442712</v>
      </c>
      <c r="Q421" cm="1">
        <f t="array" ref="Q421">NewI(BETA_e,J421,C421)</f>
        <v>715489.30751581711</v>
      </c>
      <c r="S421" s="2">
        <f t="shared" si="104"/>
        <v>127441203.21640557</v>
      </c>
      <c r="T421" s="7">
        <f t="shared" si="105"/>
        <v>769.91232527935881</v>
      </c>
      <c r="U421" s="2">
        <f t="shared" si="106"/>
        <v>1519.8712691426836</v>
      </c>
      <c r="V421">
        <f t="array" ref="V421:AA421">rk((1-'Parameters-x'!B426)*BETA_c,(1-'Parameters-x'!B426)*BETA_a,(1-'Parameters-x'!B426)*BETA_e,GAMMA,V420,W420,X420,Y420,Z420,AA420,dt,STAGE)</f>
        <v>15758403.481751211</v>
      </c>
      <c r="W421">
        <v>6.9292945324866828</v>
      </c>
      <c r="X421">
        <v>76498381.735321313</v>
      </c>
      <c r="Y421">
        <v>485.04591215366958</v>
      </c>
      <c r="Z421">
        <v>35184417.999333054</v>
      </c>
      <c r="AA421">
        <v>277.93711859320251</v>
      </c>
      <c r="AB421">
        <f t="shared" si="101"/>
        <v>13.588954256525749</v>
      </c>
      <c r="AC421" cm="1">
        <f t="array" ref="AC421">NewI((1-'Parameters-x'!B427)*BETA_c,V421,T421)</f>
        <v>2.1653755954182179</v>
      </c>
      <c r="AD421">
        <f t="shared" si="102"/>
        <v>961.21876653318759</v>
      </c>
      <c r="AE421" cm="1">
        <f t="array" ref="AE421">NewI((1-'Parameters-x'!B427)*BETA_a,X421,T421)</f>
        <v>151.57362341564692</v>
      </c>
      <c r="AF421">
        <f t="shared" si="103"/>
        <v>545.0635483529702</v>
      </c>
      <c r="AG421" cm="1">
        <f t="array" ref="AG421">NewI((1-'Parameters-x'!B427)*BETA_e,Z421,T421)</f>
        <v>86.853702595817666</v>
      </c>
    </row>
    <row r="422" spans="1:33" x14ac:dyDescent="0.45">
      <c r="A422">
        <f t="shared" si="96"/>
        <v>41.800000000000324</v>
      </c>
      <c r="B422" s="2">
        <f t="shared" si="107"/>
        <v>120261084.87357554</v>
      </c>
      <c r="C422" s="7">
        <f t="shared" si="108"/>
        <v>4213587.97161608</v>
      </c>
      <c r="D422" s="2">
        <f t="shared" si="109"/>
        <v>2968820.1548083704</v>
      </c>
      <c r="E422" s="7">
        <f t="shared" si="97"/>
        <v>2054427.1607185304</v>
      </c>
      <c r="F422">
        <f t="array" ref="F422:K422">rk(BETA_c,BETA_a,BETA_e,GAMMA,F421,G421,H421,I421,J421,K421,dt,STAGE)</f>
        <v>15691766.922818609</v>
      </c>
      <c r="G422">
        <v>39415.191229049567</v>
      </c>
      <c r="H422">
        <v>71963961.317681104</v>
      </c>
      <c r="I422">
        <v>2662649.4128702511</v>
      </c>
      <c r="J422">
        <v>32605356.633075837</v>
      </c>
      <c r="K422">
        <v>1511523.3675167796</v>
      </c>
      <c r="L422">
        <f t="shared" si="98"/>
        <v>27241.88595234185</v>
      </c>
      <c r="M422" cm="1">
        <f t="array" ref="M422">NewI(BETA_c,F422,C422)</f>
        <v>19667.647391937666</v>
      </c>
      <c r="N422">
        <f t="shared" si="99"/>
        <v>1873217.2694486449</v>
      </c>
      <c r="O422" cm="1">
        <f t="array" ref="O422">NewI(BETA_a,H422,C422)</f>
        <v>1300606.7064618405</v>
      </c>
      <c r="P422">
        <f t="shared" si="100"/>
        <v>1068360.9994073834</v>
      </c>
      <c r="Q422" cm="1">
        <f t="array" ref="Q422">NewI(BETA_e,J422,C422)</f>
        <v>734152.80686475232</v>
      </c>
      <c r="S422" s="2">
        <f t="shared" si="104"/>
        <v>127441179.03140083</v>
      </c>
      <c r="T422" s="7">
        <f t="shared" si="105"/>
        <v>777.97366341900192</v>
      </c>
      <c r="U422" s="2">
        <f t="shared" si="106"/>
        <v>1535.9949357626203</v>
      </c>
      <c r="V422">
        <f t="array" ref="V422:AA422">rk((1-'Parameters-x'!B427)*BETA_c,(1-'Parameters-x'!B427)*BETA_a,(1-'Parameters-x'!B427)*BETA_e,GAMMA,V421,W421,X421,Y421,Z421,AA421,dt,STAGE)</f>
        <v>15758403.264081996</v>
      </c>
      <c r="W422">
        <v>7.0018489805728219</v>
      </c>
      <c r="X422">
        <v>76498366.498745933</v>
      </c>
      <c r="Y422">
        <v>490.12455367563678</v>
      </c>
      <c r="Z422">
        <v>35184409.268572889</v>
      </c>
      <c r="AA422">
        <v>280.84726076279236</v>
      </c>
      <c r="AB422">
        <f t="shared" si="101"/>
        <v>13.73406902349293</v>
      </c>
      <c r="AC422" cm="1">
        <f t="array" ref="AC422">NewI((1-'Parameters-x'!B428)*BETA_c,V422,T422)</f>
        <v>2.1880480491919441</v>
      </c>
      <c r="AD422">
        <f t="shared" si="102"/>
        <v>971.37670039118814</v>
      </c>
      <c r="AE422" cm="1">
        <f t="array" ref="AE422">NewI((1-'Parameters-x'!B428)*BETA_a,X422,T422)</f>
        <v>153.16063885168663</v>
      </c>
      <c r="AF422">
        <f t="shared" si="103"/>
        <v>550.8841663479393</v>
      </c>
      <c r="AG422" cm="1">
        <f t="array" ref="AG422">NewI((1-'Parameters-x'!B428)*BETA_e,Z422,T422)</f>
        <v>87.763079255124993</v>
      </c>
    </row>
    <row r="423" spans="1:33" x14ac:dyDescent="0.45">
      <c r="A423">
        <f t="shared" si="96"/>
        <v>41.900000000000325</v>
      </c>
      <c r="B423" s="2">
        <f t="shared" si="107"/>
        <v>120052956.08680888</v>
      </c>
      <c r="C423" s="7">
        <f t="shared" si="108"/>
        <v>4332697.9963257154</v>
      </c>
      <c r="D423" s="2">
        <f t="shared" si="109"/>
        <v>3057838.9168654135</v>
      </c>
      <c r="E423" s="7">
        <f t="shared" si="97"/>
        <v>2108328.7467344617</v>
      </c>
      <c r="F423">
        <f t="array" ref="F423:K423">rk(BETA_c,BETA_a,BETA_e,GAMMA,F422,G422,H422,I422,J422,K422,dt,STAGE)</f>
        <v>15689772.599642437</v>
      </c>
      <c r="G423">
        <v>40576.323541770085</v>
      </c>
      <c r="H423">
        <v>71832190.634791389</v>
      </c>
      <c r="I423">
        <v>2738164.8406029153</v>
      </c>
      <c r="J423">
        <v>32530992.852375045</v>
      </c>
      <c r="K423">
        <v>1553956.8321810297</v>
      </c>
      <c r="L423">
        <f t="shared" si="98"/>
        <v>28075.076815792963</v>
      </c>
      <c r="M423" cm="1">
        <f t="array" ref="M423">NewI(BETA_c,F423,C423)</f>
        <v>20221.043649795527</v>
      </c>
      <c r="N423">
        <f t="shared" si="99"/>
        <v>1929472.5246056956</v>
      </c>
      <c r="O423" cm="1">
        <f t="array" ref="O423">NewI(BETA_a,H423,C423)</f>
        <v>1334923.5400274359</v>
      </c>
      <c r="P423">
        <f t="shared" si="100"/>
        <v>1100291.3154439249</v>
      </c>
      <c r="Q423" cm="1">
        <f t="array" ref="Q423">NewI(BETA_e,J423,C423)</f>
        <v>753184.16305723018</v>
      </c>
      <c r="S423" s="2">
        <f t="shared" si="104"/>
        <v>127441154.59317324</v>
      </c>
      <c r="T423" s="7">
        <f t="shared" si="105"/>
        <v>786.11940218365498</v>
      </c>
      <c r="U423" s="2">
        <f t="shared" si="106"/>
        <v>1552.2874245788275</v>
      </c>
      <c r="V423">
        <f t="array" ref="V423:AA423">rk((1-'Parameters-x'!B428)*BETA_c,(1-'Parameters-x'!B428)*BETA_a,(1-'Parameters-x'!B428)*BETA_e,GAMMA,V422,W422,X422,Y422,Z422,AA422,dt,STAGE)</f>
        <v>15758403.044133687</v>
      </c>
      <c r="W423">
        <v>7.0751630719931047</v>
      </c>
      <c r="X423">
        <v>76498351.10263969</v>
      </c>
      <c r="Y423">
        <v>495.25636809951078</v>
      </c>
      <c r="Z423">
        <v>35184400.44639986</v>
      </c>
      <c r="AA423">
        <v>283.78787101215107</v>
      </c>
      <c r="AB423">
        <f t="shared" si="101"/>
        <v>13.880703240615018</v>
      </c>
      <c r="AC423" cm="1">
        <f t="array" ref="AC423">NewI((1-'Parameters-x'!B429)*BETA_c,V423,T423)</f>
        <v>2.2109578784617665</v>
      </c>
      <c r="AD423">
        <f t="shared" si="102"/>
        <v>981.64099221044762</v>
      </c>
      <c r="AE423" cm="1">
        <f t="array" ref="AE423">NewI((1-'Parameters-x'!B429)*BETA_a,X423,T423)</f>
        <v>154.76426938506791</v>
      </c>
      <c r="AF423">
        <f t="shared" si="103"/>
        <v>556.76572912776487</v>
      </c>
      <c r="AG423" cm="1">
        <f t="array" ref="AG423">NewI((1-'Parameters-x'!B429)*BETA_e,Z423,T423)</f>
        <v>88.681976450777867</v>
      </c>
    </row>
    <row r="424" spans="1:33" x14ac:dyDescent="0.45">
      <c r="A424">
        <f t="shared" si="96"/>
        <v>42.000000000000327</v>
      </c>
      <c r="B424" s="2">
        <f t="shared" si="107"/>
        <v>119839383.03861281</v>
      </c>
      <c r="C424" s="7">
        <f t="shared" si="108"/>
        <v>4454740.3603048082</v>
      </c>
      <c r="D424" s="2">
        <f t="shared" si="109"/>
        <v>3149369.6010823715</v>
      </c>
      <c r="E424" s="7">
        <f t="shared" si="97"/>
        <v>2163312.9081497318</v>
      </c>
      <c r="F424">
        <f t="array" ref="F424:K424">rk(BETA_c,BETA_a,BETA_e,GAMMA,F423,G423,H423,I423,J423,K423,dt,STAGE)</f>
        <v>15687722.265157226</v>
      </c>
      <c r="G424">
        <v>41768.950041727476</v>
      </c>
      <c r="H424">
        <v>71696953.245536879</v>
      </c>
      <c r="I424">
        <v>2815554.2696847576</v>
      </c>
      <c r="J424">
        <v>32454707.527918715</v>
      </c>
      <c r="K424">
        <v>1597417.140578323</v>
      </c>
      <c r="L424">
        <f t="shared" si="98"/>
        <v>28932.784801046051</v>
      </c>
      <c r="M424" cm="1">
        <f t="array" ref="M424">NewI(BETA_c,F424,C424)</f>
        <v>20787.908086448791</v>
      </c>
      <c r="N424">
        <f t="shared" si="99"/>
        <v>1987320.4847783637</v>
      </c>
      <c r="O424" cm="1">
        <f t="array" ref="O424">NewI(BETA_a,H424,C424)</f>
        <v>1369941.3027620998</v>
      </c>
      <c r="P424">
        <f t="shared" si="100"/>
        <v>1133116.3315029619</v>
      </c>
      <c r="Q424" cm="1">
        <f t="array" ref="Q424">NewI(BETA_e,J424,C424)</f>
        <v>772583.69730118325</v>
      </c>
      <c r="S424" s="2">
        <f t="shared" si="104"/>
        <v>127441129.89907178</v>
      </c>
      <c r="T424" s="7">
        <f t="shared" si="105"/>
        <v>794.35042511940355</v>
      </c>
      <c r="U424" s="2">
        <f t="shared" si="106"/>
        <v>1568.7505031070823</v>
      </c>
      <c r="V424">
        <f t="array" ref="V424:AA424">rk((1-'Parameters-x'!B429)*BETA_c,(1-'Parameters-x'!B429)*BETA_a,(1-'Parameters-x'!B429)*BETA_e,GAMMA,V423,W423,X423,Y423,Z423,AA423,dt,STAGE)</f>
        <v>15758402.821882425</v>
      </c>
      <c r="W424">
        <v>7.1492447597263205</v>
      </c>
      <c r="X424">
        <v>76498335.545332417</v>
      </c>
      <c r="Y424">
        <v>500.44191205900563</v>
      </c>
      <c r="Z424">
        <v>35184391.531856932</v>
      </c>
      <c r="AA424">
        <v>286.75926830067164</v>
      </c>
      <c r="AB424">
        <f t="shared" si="101"/>
        <v>14.028872815397586</v>
      </c>
      <c r="AC424" cm="1">
        <f t="array" ref="AC424">NewI((1-'Parameters-x'!B430)*BETA_c,V424,T424)</f>
        <v>2.2341075681744491</v>
      </c>
      <c r="AD424">
        <f t="shared" si="102"/>
        <v>992.01275552410232</v>
      </c>
      <c r="AE424" cm="1">
        <f t="array" ref="AE424">NewI((1-'Parameters-x'!B430)*BETA_a,X424,T424)</f>
        <v>156.38468893705308</v>
      </c>
      <c r="AF424">
        <f t="shared" si="103"/>
        <v>562.7088747675823</v>
      </c>
      <c r="AG424" cm="1">
        <f t="array" ref="AG424">NewI((1-'Parameters-x'!B430)*BETA_e,Z424,T424)</f>
        <v>89.61049383865074</v>
      </c>
    </row>
    <row r="425" spans="1:33" x14ac:dyDescent="0.45">
      <c r="A425">
        <f t="shared" si="96"/>
        <v>42.100000000000328</v>
      </c>
      <c r="B425" s="2">
        <f t="shared" si="107"/>
        <v>119620257.33615127</v>
      </c>
      <c r="C425" s="7">
        <f t="shared" si="108"/>
        <v>4579761.8770876275</v>
      </c>
      <c r="D425" s="2">
        <f t="shared" si="109"/>
        <v>3243473.7867611023</v>
      </c>
      <c r="E425" s="7">
        <f t="shared" si="97"/>
        <v>2219382.1449252367</v>
      </c>
      <c r="F425">
        <f t="array" ref="F425:K425">rk(BETA_c,BETA_a,BETA_e,GAMMA,F424,G424,H424,I424,J424,K424,dt,STAGE)</f>
        <v>15685614.562256055</v>
      </c>
      <c r="G425">
        <v>42993.76449077532</v>
      </c>
      <c r="H425">
        <v>71558178.928646237</v>
      </c>
      <c r="I425">
        <v>2894848.5575682735</v>
      </c>
      <c r="J425">
        <v>32376463.845248979</v>
      </c>
      <c r="K425">
        <v>1641919.5550285785</v>
      </c>
      <c r="L425">
        <f t="shared" si="98"/>
        <v>29815.673253169727</v>
      </c>
      <c r="M425" cm="1">
        <f t="array" ref="M425">NewI(BETA_c,F425,C425)</f>
        <v>21368.44581237276</v>
      </c>
      <c r="N425">
        <f t="shared" si="99"/>
        <v>2046800.5137854898</v>
      </c>
      <c r="O425" cm="1">
        <f t="array" ref="O425">NewI(BETA_a,H425,C425)</f>
        <v>1405662.4367663232</v>
      </c>
      <c r="P425">
        <f t="shared" si="100"/>
        <v>1166857.5997224429</v>
      </c>
      <c r="Q425" cm="1">
        <f t="array" ref="Q425">NewI(BETA_e,J425,C425)</f>
        <v>792351.26234654104</v>
      </c>
      <c r="S425" s="2">
        <f t="shared" si="104"/>
        <v>127441104.94641757</v>
      </c>
      <c r="T425" s="7">
        <f t="shared" si="105"/>
        <v>802.66762501936159</v>
      </c>
      <c r="U425" s="2">
        <f t="shared" si="106"/>
        <v>1585.3859573993482</v>
      </c>
      <c r="V425">
        <f t="array" ref="V425:AA425">rk((1-'Parameters-x'!B430)*BETA_c,(1-'Parameters-x'!B430)*BETA_a,(1-'Parameters-x'!B430)*BETA_e,GAMMA,V424,W424,X424,Y424,Z424,AA424,dt,STAGE)</f>
        <v>15758402.597304095</v>
      </c>
      <c r="W425">
        <v>7.2241020799913782</v>
      </c>
      <c r="X425">
        <v>76498319.825136423</v>
      </c>
      <c r="Y425">
        <v>505.68174801368457</v>
      </c>
      <c r="Z425">
        <v>35184382.523977064</v>
      </c>
      <c r="AA425">
        <v>289.76177492568576</v>
      </c>
      <c r="AB425">
        <f t="shared" si="101"/>
        <v>14.178593825425825</v>
      </c>
      <c r="AC425" cm="1">
        <f t="array" ref="AC425">NewI((1-'Parameters-x'!B431)*BETA_c,V425,T425)</f>
        <v>2.2574996292834619</v>
      </c>
      <c r="AD425">
        <f t="shared" si="102"/>
        <v>1002.4931155632045</v>
      </c>
      <c r="AE425" cm="1">
        <f t="array" ref="AE425">NewI((1-'Parameters-x'!B431)*BETA_a,X425,T425)</f>
        <v>158.02207324884728</v>
      </c>
      <c r="AF425">
        <f t="shared" si="103"/>
        <v>568.71424801071794</v>
      </c>
      <c r="AG425" cm="1">
        <f t="array" ref="AG425">NewI((1-'Parameters-x'!B431)*BETA_e,Z425,T425)</f>
        <v>90.548732117394749</v>
      </c>
    </row>
    <row r="426" spans="1:33" x14ac:dyDescent="0.45">
      <c r="A426">
        <f t="shared" si="96"/>
        <v>42.20000000000033</v>
      </c>
      <c r="B426" s="2">
        <f t="shared" si="107"/>
        <v>119395470.39961356</v>
      </c>
      <c r="C426" s="7">
        <f t="shared" si="108"/>
        <v>4707808.5798371583</v>
      </c>
      <c r="D426" s="2">
        <f t="shared" si="109"/>
        <v>3340214.0205492806</v>
      </c>
      <c r="E426" s="7">
        <f t="shared" si="97"/>
        <v>2276537.6841691285</v>
      </c>
      <c r="F426">
        <f t="array" ref="F426:K426">rk(BETA_c,BETA_a,BETA_e,GAMMA,F425,G425,H425,I425,J425,K425,dt,STAGE)</f>
        <v>15683448.113530925</v>
      </c>
      <c r="G426">
        <v>44251.466437236035</v>
      </c>
      <c r="H426">
        <v>71415797.256910503</v>
      </c>
      <c r="I426">
        <v>2976078.1291670427</v>
      </c>
      <c r="J426">
        <v>32296225.029172134</v>
      </c>
      <c r="K426">
        <v>1687478.9842328799</v>
      </c>
      <c r="L426">
        <f t="shared" si="98"/>
        <v>30724.420031839421</v>
      </c>
      <c r="M426" cm="1">
        <f t="array" ref="M426">NewI(BETA_c,F426,C426)</f>
        <v>21962.857648682788</v>
      </c>
      <c r="N426">
        <f t="shared" si="99"/>
        <v>2107952.6139224544</v>
      </c>
      <c r="O426" cm="1">
        <f t="array" ref="O426">NewI(BETA_a,H426,C426)</f>
        <v>1442088.6108687313</v>
      </c>
      <c r="P426">
        <f t="shared" si="100"/>
        <v>1201536.9865949864</v>
      </c>
      <c r="Q426" cm="1">
        <f t="array" ref="Q426">NewI(BETA_e,J426,C426)</f>
        <v>812486.21565171471</v>
      </c>
      <c r="S426" s="2">
        <f t="shared" si="104"/>
        <v>127441079.7325038</v>
      </c>
      <c r="T426" s="7">
        <f t="shared" si="105"/>
        <v>811.07190402039873</v>
      </c>
      <c r="U426" s="2">
        <f t="shared" si="106"/>
        <v>1602.1955921891929</v>
      </c>
      <c r="V426">
        <f t="array" ref="V426:AA426">rk((1-'Parameters-x'!B431)*BETA_c,(1-'Parameters-x'!B431)*BETA_a,(1-'Parameters-x'!B431)*BETA_e,GAMMA,V425,W425,X425,Y425,Z425,AA425,dt,STAGE)</f>
        <v>15758402.370374333</v>
      </c>
      <c r="W426">
        <v>7.2997431531183272</v>
      </c>
      <c r="X426">
        <v>76498303.94034636</v>
      </c>
      <c r="Y426">
        <v>510.97644430989857</v>
      </c>
      <c r="Z426">
        <v>35184373.421783097</v>
      </c>
      <c r="AA426">
        <v>292.79571655738187</v>
      </c>
      <c r="AB426">
        <f t="shared" si="101"/>
        <v>14.32988251376824</v>
      </c>
      <c r="AC426" cm="1">
        <f t="array" ref="AC426">NewI((1-'Parameters-x'!B432)*BETA_c,V426,T426)</f>
        <v>2.2811365990210155</v>
      </c>
      <c r="AD426">
        <f t="shared" si="102"/>
        <v>1013.0832093298948</v>
      </c>
      <c r="AE426" cm="1">
        <f t="array" ref="AE426">NewI((1-'Parameters-x'!B432)*BETA_a,X426,T426)</f>
        <v>159.67659990062975</v>
      </c>
      <c r="AF426">
        <f t="shared" si="103"/>
        <v>574.7825003455298</v>
      </c>
      <c r="AG426" cm="1">
        <f t="array" ref="AG426">NewI((1-'Parameters-x'!B432)*BETA_e,Z426,T426)</f>
        <v>91.496793039341128</v>
      </c>
    </row>
    <row r="427" spans="1:33" x14ac:dyDescent="0.45">
      <c r="A427">
        <f t="shared" si="96"/>
        <v>42.300000000000331</v>
      </c>
      <c r="B427" s="2">
        <f t="shared" si="107"/>
        <v>119164913.59324923</v>
      </c>
      <c r="C427" s="7">
        <f t="shared" si="108"/>
        <v>4838925.6077424632</v>
      </c>
      <c r="D427" s="2">
        <f t="shared" si="109"/>
        <v>3439653.7990083145</v>
      </c>
      <c r="E427" s="7">
        <f t="shared" si="97"/>
        <v>2334779.4049229203</v>
      </c>
      <c r="F427">
        <f t="array" ref="F427:K427">rk(BETA_c,BETA_a,BETA_e,GAMMA,F426,G426,H426,I426,J426,K426,dt,STAGE)</f>
        <v>15681221.521729046</v>
      </c>
      <c r="G427">
        <v>45542.760644943613</v>
      </c>
      <c r="H427">
        <v>71269737.67687352</v>
      </c>
      <c r="I427">
        <v>3059272.9068994666</v>
      </c>
      <c r="J427">
        <v>32213954.394646656</v>
      </c>
      <c r="K427">
        <v>1734109.9401980529</v>
      </c>
      <c r="L427">
        <f t="shared" si="98"/>
        <v>31659.717626009908</v>
      </c>
      <c r="M427" cm="1">
        <f t="array" ref="M427">NewI(BETA_c,F427,C427)</f>
        <v>22571.33957630879</v>
      </c>
      <c r="N427">
        <f t="shared" si="99"/>
        <v>2170817.4162270133</v>
      </c>
      <c r="O427" cm="1">
        <f t="array" ref="O427">NewI(BETA_a,H427,C427)</f>
        <v>1479220.6732020231</v>
      </c>
      <c r="P427">
        <f t="shared" si="100"/>
        <v>1237176.6651552913</v>
      </c>
      <c r="Q427" cm="1">
        <f t="array" ref="Q427">NewI(BETA_e,J427,C427)</f>
        <v>832987.39214458829</v>
      </c>
      <c r="S427" s="2">
        <f t="shared" si="104"/>
        <v>127441054.25459518</v>
      </c>
      <c r="T427" s="7">
        <f t="shared" si="105"/>
        <v>819.56417370087968</v>
      </c>
      <c r="U427" s="2">
        <f t="shared" si="106"/>
        <v>1619.181231118147</v>
      </c>
      <c r="V427">
        <f t="array" ref="V427:AA427">rk((1-'Parameters-x'!B432)*BETA_c,(1-'Parameters-x'!B432)*BETA_a,(1-'Parameters-x'!B432)*BETA_e,GAMMA,V426,W426,X426,Y426,Z426,AA426,dt,STAGE)</f>
        <v>15758402.141068524</v>
      </c>
      <c r="W427">
        <v>7.3761761844284806</v>
      </c>
      <c r="X427">
        <v>76498287.889239043</v>
      </c>
      <c r="Y427">
        <v>516.3265752423622</v>
      </c>
      <c r="Z427">
        <v>35184364.224287614</v>
      </c>
      <c r="AA427">
        <v>295.86142227408902</v>
      </c>
      <c r="AB427">
        <f t="shared" si="101"/>
        <v>14.48275529182181</v>
      </c>
      <c r="AC427" cm="1">
        <f t="array" ref="AC427">NewI((1-'Parameters-x'!B433)*BETA_c,V427,T427)</f>
        <v>2.3050210411729419</v>
      </c>
      <c r="AD427">
        <f t="shared" si="102"/>
        <v>1023.7841857146404</v>
      </c>
      <c r="AE427" cm="1">
        <f t="array" ref="AE427">NewI((1-'Parameters-x'!B433)*BETA_a,X427,T427)</f>
        <v>161.34844833078421</v>
      </c>
      <c r="AF427">
        <f t="shared" si="103"/>
        <v>580.91429011168464</v>
      </c>
      <c r="AG427" cm="1">
        <f t="array" ref="AG427">NewI((1-'Parameters-x'!B433)*BETA_e,Z427,T427)</f>
        <v>92.454779421518808</v>
      </c>
    </row>
    <row r="428" spans="1:33" x14ac:dyDescent="0.45">
      <c r="A428">
        <f t="shared" si="96"/>
        <v>42.400000000000333</v>
      </c>
      <c r="B428" s="2">
        <f t="shared" si="107"/>
        <v>118928478.36398827</v>
      </c>
      <c r="C428" s="7">
        <f t="shared" si="108"/>
        <v>4973157.0872510243</v>
      </c>
      <c r="D428" s="2">
        <f t="shared" si="109"/>
        <v>3541857.5487607014</v>
      </c>
      <c r="E428" s="7">
        <f t="shared" si="97"/>
        <v>2394105.761695696</v>
      </c>
      <c r="F428">
        <f t="array" ref="F428:K428">rk(BETA_c,BETA_a,BETA_e,GAMMA,F427,G427,H427,I427,J427,K427,dt,STAGE)</f>
        <v>15678933.3702654</v>
      </c>
      <c r="G428">
        <v>46868.356478359769</v>
      </c>
      <c r="H428">
        <v>71119929.59331049</v>
      </c>
      <c r="I428">
        <v>3144462.2374361814</v>
      </c>
      <c r="J428">
        <v>32129615.400412384</v>
      </c>
      <c r="K428">
        <v>1781826.4933364829</v>
      </c>
      <c r="L428">
        <f t="shared" si="98"/>
        <v>32622.273256240194</v>
      </c>
      <c r="M428" cm="1">
        <f t="array" ref="M428">NewI(BETA_c,F428,C428)</f>
        <v>23194.082161291146</v>
      </c>
      <c r="N428">
        <f t="shared" si="99"/>
        <v>2235436.1692533283</v>
      </c>
      <c r="O428" cm="1">
        <f t="array" ref="O428">NewI(BETA_a,H428,C428)</f>
        <v>1517058.6028836165</v>
      </c>
      <c r="P428">
        <f t="shared" si="100"/>
        <v>1273799.1062511327</v>
      </c>
      <c r="Q428" cm="1">
        <f t="array" ref="Q428">NewI(BETA_e,J428,C428)</f>
        <v>853853.07665078877</v>
      </c>
      <c r="S428" s="2">
        <f t="shared" si="104"/>
        <v>127441028.50992794</v>
      </c>
      <c r="T428" s="7">
        <f t="shared" si="105"/>
        <v>828.14535517942431</v>
      </c>
      <c r="U428" s="2">
        <f t="shared" si="106"/>
        <v>1636.3447168828147</v>
      </c>
      <c r="V428">
        <f t="array" ref="V428:AA428">rk((1-'Parameters-x'!B433)*BETA_c,(1-'Parameters-x'!B433)*BETA_a,(1-'Parameters-x'!B433)*BETA_e,GAMMA,V427,W427,X427,Y427,Z427,AA427,dt,STAGE)</f>
        <v>15758401.909361789</v>
      </c>
      <c r="W428">
        <v>7.4534094651237481</v>
      </c>
      <c r="X428">
        <v>76498271.670073256</v>
      </c>
      <c r="Y428">
        <v>521.73272111637243</v>
      </c>
      <c r="Z428">
        <v>35184354.930492893</v>
      </c>
      <c r="AA428">
        <v>298.95922459792808</v>
      </c>
      <c r="AB428">
        <f t="shared" si="101"/>
        <v>14.637228745873237</v>
      </c>
      <c r="AC428" cm="1">
        <f t="array" ref="AC428">NewI((1-'Parameters-x'!B434)*BETA_c,V428,T428)</f>
        <v>2.3291555463564446</v>
      </c>
      <c r="AD428">
        <f t="shared" si="102"/>
        <v>1034.597205627731</v>
      </c>
      <c r="AE428" cm="1">
        <f t="array" ref="AE428">NewI((1-'Parameters-x'!B434)*BETA_a,X428,T428)</f>
        <v>163.03779985532981</v>
      </c>
      <c r="AF428">
        <f t="shared" si="103"/>
        <v>587.11028250921049</v>
      </c>
      <c r="AG428" cm="1">
        <f t="array" ref="AG428">NewI((1-'Parameters-x'!B434)*BETA_e,Z428,T428)</f>
        <v>93.422795156786947</v>
      </c>
    </row>
    <row r="429" spans="1:33" x14ac:dyDescent="0.45">
      <c r="A429">
        <f t="shared" si="96"/>
        <v>42.500000000000334</v>
      </c>
      <c r="B429" s="2">
        <f t="shared" si="107"/>
        <v>118686056.38776277</v>
      </c>
      <c r="C429" s="7">
        <f t="shared" si="108"/>
        <v>5110546.0081280693</v>
      </c>
      <c r="D429" s="2">
        <f t="shared" si="109"/>
        <v>3646890.604109155</v>
      </c>
      <c r="E429" s="7">
        <f t="shared" si="97"/>
        <v>2454513.7069388926</v>
      </c>
      <c r="F429">
        <f t="array" ref="F429:K429">rk(BETA_c,BETA_a,BETA_e,GAMMA,F428,G428,H428,I428,J428,K428,dt,STAGE)</f>
        <v>15676582.223793941</v>
      </c>
      <c r="G429">
        <v>48228.967242308252</v>
      </c>
      <c r="H429">
        <v>70966302.458578631</v>
      </c>
      <c r="I429">
        <v>3231674.81513594</v>
      </c>
      <c r="J429">
        <v>32043171.705390204</v>
      </c>
      <c r="K429">
        <v>1830642.2257498209</v>
      </c>
      <c r="L429">
        <f t="shared" si="98"/>
        <v>33612.808963751129</v>
      </c>
      <c r="M429" cm="1">
        <f t="array" ref="M429">NewI(BETA_c,F429,C429)</f>
        <v>23831.26995626124</v>
      </c>
      <c r="N429">
        <f t="shared" si="99"/>
        <v>2301850.7262854287</v>
      </c>
      <c r="O429" cm="1">
        <f t="array" ref="O429">NewI(BETA_a,H429,C429)</f>
        <v>1555601.4609126113</v>
      </c>
      <c r="P429">
        <f t="shared" si="100"/>
        <v>1311427.0688599753</v>
      </c>
      <c r="Q429" cm="1">
        <f t="array" ref="Q429">NewI(BETA_e,J429,C429)</f>
        <v>875080.97607002</v>
      </c>
      <c r="S429" s="2">
        <f t="shared" si="104"/>
        <v>127441002.4957093</v>
      </c>
      <c r="T429" s="7">
        <f t="shared" si="105"/>
        <v>836.81637921469951</v>
      </c>
      <c r="U429" s="2">
        <f t="shared" si="106"/>
        <v>1653.6879114927099</v>
      </c>
      <c r="V429">
        <f t="array" ref="V429:AA429">rk((1-'Parameters-x'!B434)*BETA_c,(1-'Parameters-x'!B434)*BETA_a,(1-'Parameters-x'!B434)*BETA_e,GAMMA,V428,W428,X428,Y428,Z428,AA428,dt,STAGE)</f>
        <v>15758401.675228991</v>
      </c>
      <c r="W429">
        <v>7.5314513731852548</v>
      </c>
      <c r="X429">
        <v>76498255.281089529</v>
      </c>
      <c r="Y429">
        <v>527.19546831067805</v>
      </c>
      <c r="Z429">
        <v>35184345.539390773</v>
      </c>
      <c r="AA429">
        <v>302.08945953083622</v>
      </c>
      <c r="AB429">
        <f t="shared" si="101"/>
        <v>14.79331963620033</v>
      </c>
      <c r="AC429" cm="1">
        <f t="array" ref="AC429">NewI((1-'Parameters-x'!B435)*BETA_c,V429,T429)</f>
        <v>2.3535427323007485</v>
      </c>
      <c r="AD429">
        <f t="shared" si="102"/>
        <v>1045.5234421599268</v>
      </c>
      <c r="AE429" cm="1">
        <f t="array" ref="AE429">NewI((1-'Parameters-x'!B435)*BETA_a,X429,T429)</f>
        <v>164.74483768755482</v>
      </c>
      <c r="AF429">
        <f t="shared" si="103"/>
        <v>593.37114969658273</v>
      </c>
      <c r="AG429" cm="1">
        <f t="array" ref="AG429">NewI((1-'Parameters-x'!B435)*BETA_e,Z429,T429)</f>
        <v>94.400945225083674</v>
      </c>
    </row>
    <row r="430" spans="1:33" x14ac:dyDescent="0.45">
      <c r="A430">
        <f t="shared" si="96"/>
        <v>42.600000000000335</v>
      </c>
      <c r="B430" s="2">
        <f t="shared" si="107"/>
        <v>118437539.72362502</v>
      </c>
      <c r="C430" s="7">
        <f t="shared" si="108"/>
        <v>5251134.0943551231</v>
      </c>
      <c r="D430" s="2">
        <f t="shared" si="109"/>
        <v>3754819.18201986</v>
      </c>
      <c r="E430" s="7">
        <f t="shared" si="97"/>
        <v>2515998.6126758289</v>
      </c>
      <c r="F430">
        <f t="array" ref="F430:K430">rk(BETA_c,BETA_a,BETA_e,GAMMA,F429,G429,H429,I429,J429,K429,dt,STAGE)</f>
        <v>15674166.628839852</v>
      </c>
      <c r="G430">
        <v>49625.309474913483</v>
      </c>
      <c r="H430">
        <v>70808785.866912171</v>
      </c>
      <c r="I430">
        <v>3320938.602166777</v>
      </c>
      <c r="J430">
        <v>31954587.227872994</v>
      </c>
      <c r="K430">
        <v>1880570.1827134322</v>
      </c>
      <c r="L430">
        <f t="shared" si="98"/>
        <v>34632.061685234228</v>
      </c>
      <c r="M430" cm="1">
        <f t="array" ref="M430">NewI(BETA_c,F430,C430)</f>
        <v>24483.080878272704</v>
      </c>
      <c r="N430">
        <f t="shared" si="99"/>
        <v>2370103.5309210517</v>
      </c>
      <c r="O430" cm="1">
        <f t="array" ref="O430">NewI(BETA_a,H430,C430)</f>
        <v>1594847.3404080539</v>
      </c>
      <c r="P430">
        <f t="shared" si="100"/>
        <v>1350083.589413574</v>
      </c>
      <c r="Q430" cm="1">
        <f t="array" ref="Q430">NewI(BETA_e,J430,C430)</f>
        <v>896668.19138950249</v>
      </c>
      <c r="S430" s="2">
        <f t="shared" si="104"/>
        <v>127440976.20911725</v>
      </c>
      <c r="T430" s="7">
        <f t="shared" si="105"/>
        <v>845.57818630625502</v>
      </c>
      <c r="U430" s="2">
        <f t="shared" si="106"/>
        <v>1671.2126964506783</v>
      </c>
      <c r="V430">
        <f t="array" ref="V430:AA430">rk((1-'Parameters-x'!B435)*BETA_c,(1-'Parameters-x'!B435)*BETA_a,(1-'Parameters-x'!B435)*BETA_e,GAMMA,V429,W429,X429,Y429,Z429,AA429,dt,STAGE)</f>
        <v>15758401.438644731</v>
      </c>
      <c r="W430">
        <v>7.6103103742813554</v>
      </c>
      <c r="X430">
        <v>76498238.720510006</v>
      </c>
      <c r="Y430">
        <v>532.71540934100619</v>
      </c>
      <c r="Z430">
        <v>35184336.049962506</v>
      </c>
      <c r="AA430">
        <v>305.25246659096746</v>
      </c>
      <c r="AB430">
        <f t="shared" si="101"/>
        <v>14.951044894301347</v>
      </c>
      <c r="AC430" cm="1">
        <f t="array" ref="AC430">NewI((1-'Parameters-x'!B436)*BETA_c,V430,T430)</f>
        <v>2.378185244130691</v>
      </c>
      <c r="AD430">
        <f t="shared" si="102"/>
        <v>1056.5640806530428</v>
      </c>
      <c r="AE430" cm="1">
        <f t="array" ref="AE430">NewI((1-'Parameters-x'!B436)*BETA_a,X430,T430)</f>
        <v>166.46974695785602</v>
      </c>
      <c r="AF430">
        <f t="shared" si="103"/>
        <v>599.69757090333428</v>
      </c>
      <c r="AG430" cm="1">
        <f t="array" ref="AG430">NewI((1-'Parameters-x'!B436)*BETA_e,Z430,T430)</f>
        <v>95.389335704792273</v>
      </c>
    </row>
    <row r="431" spans="1:33" x14ac:dyDescent="0.45">
      <c r="A431">
        <f t="shared" si="96"/>
        <v>42.700000000000337</v>
      </c>
      <c r="B431" s="2">
        <f t="shared" si="107"/>
        <v>118182820.97573529</v>
      </c>
      <c r="C431" s="7">
        <f t="shared" si="108"/>
        <v>5394961.6699021114</v>
      </c>
      <c r="D431" s="2">
        <f t="shared" si="109"/>
        <v>3865710.3543626005</v>
      </c>
      <c r="E431" s="7">
        <f t="shared" si="97"/>
        <v>2578554.1915227277</v>
      </c>
      <c r="F431">
        <f t="array" ref="F431:K431">rk(BETA_c,BETA_a,BETA_e,GAMMA,F430,G430,H430,I430,J430,K430,dt,STAGE)</f>
        <v>15671685.114495203</v>
      </c>
      <c r="G431">
        <v>51058.10219238072</v>
      </c>
      <c r="H431">
        <v>70647309.653720737</v>
      </c>
      <c r="I431">
        <v>3412280.7453223886</v>
      </c>
      <c r="J431">
        <v>31863826.207519349</v>
      </c>
      <c r="K431">
        <v>1931622.8223873416</v>
      </c>
      <c r="L431">
        <f t="shared" si="98"/>
        <v>35680.783312416381</v>
      </c>
      <c r="M431" cm="1">
        <f t="array" ref="M431">NewI(BETA_c,F431,C431)</f>
        <v>25149.685563261202</v>
      </c>
      <c r="N431">
        <f t="shared" si="99"/>
        <v>2440237.6009568749</v>
      </c>
      <c r="O431" cm="1">
        <f t="array" ref="O431">NewI(BETA_a,H431,C431)</f>
        <v>1634793.3163273961</v>
      </c>
      <c r="P431">
        <f t="shared" si="100"/>
        <v>1389791.9700933096</v>
      </c>
      <c r="Q431" cm="1">
        <f t="array" ref="Q431">NewI(BETA_e,J431,C431)</f>
        <v>918611.1896320706</v>
      </c>
      <c r="S431" s="2">
        <f t="shared" si="104"/>
        <v>127440949.64730027</v>
      </c>
      <c r="T431" s="7">
        <f t="shared" si="105"/>
        <v>854.4317267964102</v>
      </c>
      <c r="U431" s="2">
        <f t="shared" si="106"/>
        <v>1688.9209729453112</v>
      </c>
      <c r="V431">
        <f t="array" ref="V431:AA431">rk((1-'Parameters-x'!B436)*BETA_c,(1-'Parameters-x'!B436)*BETA_a,(1-'Parameters-x'!B436)*BETA_e,GAMMA,V430,W430,X430,Y430,Z430,AA430,dt,STAGE)</f>
        <v>15758401.199583344</v>
      </c>
      <c r="W431">
        <v>7.6899950226851388</v>
      </c>
      <c r="X431">
        <v>76498221.986538202</v>
      </c>
      <c r="Y431">
        <v>538.29314292425192</v>
      </c>
      <c r="Z431">
        <v>35184326.461178713</v>
      </c>
      <c r="AA431">
        <v>308.44858884947308</v>
      </c>
      <c r="AB431">
        <f t="shared" si="101"/>
        <v>15.110421633153351</v>
      </c>
      <c r="AC431" cm="1">
        <f t="array" ref="AC431">NewI((1-'Parameters-x'!B437)*BETA_c,V431,T431)</f>
        <v>2.4030857546532642</v>
      </c>
      <c r="AD431">
        <f t="shared" si="102"/>
        <v>1067.7203188741776</v>
      </c>
      <c r="AE431" cm="1">
        <f t="array" ref="AE431">NewI((1-'Parameters-x'!B437)*BETA_a,X431,T431)</f>
        <v>168.21271473378411</v>
      </c>
      <c r="AF431">
        <f t="shared" si="103"/>
        <v>606.09023243798015</v>
      </c>
      <c r="AG431" cm="1">
        <f t="array" ref="AG431">NewI((1-'Parameters-x'!B437)*BETA_e,Z431,T431)</f>
        <v>96.38807378422598</v>
      </c>
    </row>
    <row r="432" spans="1:33" x14ac:dyDescent="0.45">
      <c r="A432">
        <f t="shared" si="96"/>
        <v>42.800000000000338</v>
      </c>
      <c r="B432" s="2">
        <f t="shared" si="107"/>
        <v>117921793.46326715</v>
      </c>
      <c r="C432" s="7">
        <f t="shared" si="108"/>
        <v>5542067.5194312092</v>
      </c>
      <c r="D432" s="2">
        <f t="shared" si="109"/>
        <v>3979632.0173016414</v>
      </c>
      <c r="E432" s="7">
        <f t="shared" si="97"/>
        <v>2642172.4173611235</v>
      </c>
      <c r="F432">
        <f t="array" ref="F432:K432">rk(BETA_c,BETA_a,BETA_e,GAMMA,F431,G431,H431,I431,J431,K431,dt,STAGE)</f>
        <v>15669136.193180276</v>
      </c>
      <c r="G432">
        <v>52528.066084316459</v>
      </c>
      <c r="H432">
        <v>70481803.999935478</v>
      </c>
      <c r="I432">
        <v>3505727.4895579149</v>
      </c>
      <c r="J432">
        <v>31770853.270151395</v>
      </c>
      <c r="K432">
        <v>1983811.9637889776</v>
      </c>
      <c r="L432">
        <f t="shared" si="98"/>
        <v>36759.74073540746</v>
      </c>
      <c r="M432" cm="1">
        <f t="array" ref="M432">NewI(BETA_c,F432,C432)</f>
        <v>25831.246697530747</v>
      </c>
      <c r="N432">
        <f t="shared" si="99"/>
        <v>2512296.5105066071</v>
      </c>
      <c r="O432" cm="1">
        <f t="array" ref="O432">NewI(BETA_a,H432,C432)</f>
        <v>1675435.3948184168</v>
      </c>
      <c r="P432">
        <f t="shared" si="100"/>
        <v>1430575.7660596271</v>
      </c>
      <c r="Q432" cm="1">
        <f t="array" ref="Q432">NewI(BETA_e,J432,C432)</f>
        <v>940905.77584517596</v>
      </c>
      <c r="S432" s="2">
        <f t="shared" si="104"/>
        <v>127440922.80737694</v>
      </c>
      <c r="T432" s="7">
        <f t="shared" si="105"/>
        <v>863.37796097320847</v>
      </c>
      <c r="U432" s="2">
        <f t="shared" si="106"/>
        <v>1706.8146620963016</v>
      </c>
      <c r="V432">
        <f t="array" ref="V432:AA432">rk((1-'Parameters-x'!B437)*BETA_c,(1-'Parameters-x'!B437)*BETA_a,(1-'Parameters-x'!B437)*BETA_e,GAMMA,V431,W431,X431,Y431,Z431,AA431,dt,STAGE)</f>
        <v>15758400.958018893</v>
      </c>
      <c r="W432">
        <v>7.7705139622015258</v>
      </c>
      <c r="X432">
        <v>76498205.077358812</v>
      </c>
      <c r="Y432">
        <v>543.92927404333977</v>
      </c>
      <c r="Z432">
        <v>35184316.771999225</v>
      </c>
      <c r="AA432">
        <v>311.67817296766708</v>
      </c>
      <c r="AB432">
        <f t="shared" si="101"/>
        <v>15.271467144422481</v>
      </c>
      <c r="AC432" cm="1">
        <f t="array" ref="AC432">NewI((1-'Parameters-x'!B438)*BETA_c,V432,T432)</f>
        <v>2.4282469646471596</v>
      </c>
      <c r="AD432">
        <f t="shared" si="102"/>
        <v>1078.9933671445665</v>
      </c>
      <c r="AE432" cm="1">
        <f t="array" ref="AE432">NewI((1-'Parameters-x'!B438)*BETA_a,X432,T432)</f>
        <v>169.97393004029962</v>
      </c>
      <c r="AF432">
        <f t="shared" si="103"/>
        <v>612.54982780731257</v>
      </c>
      <c r="AG432" cm="1">
        <f t="array" ref="AG432">NewI((1-'Parameters-x'!B438)*BETA_e,Z432,T432)</f>
        <v>97.397267773232841</v>
      </c>
    </row>
    <row r="433" spans="1:33" x14ac:dyDescent="0.45">
      <c r="A433">
        <f t="shared" si="96"/>
        <v>42.90000000000034</v>
      </c>
      <c r="B433" s="2">
        <f t="shared" si="107"/>
        <v>117654351.39825127</v>
      </c>
      <c r="C433" s="7">
        <f t="shared" si="108"/>
        <v>5692488.7440163074</v>
      </c>
      <c r="D433" s="2">
        <f t="shared" si="109"/>
        <v>4096652.8577324236</v>
      </c>
      <c r="E433" s="7">
        <f t="shared" si="97"/>
        <v>2706843.4459453151</v>
      </c>
      <c r="F433">
        <f t="array" ref="F433:K433">rk(BETA_c,BETA_a,BETA_e,GAMMA,F432,G432,H432,I432,J432,K432,dt,STAGE)</f>
        <v>15666518.361472905</v>
      </c>
      <c r="G433">
        <v>54035.922658360243</v>
      </c>
      <c r="H433">
        <v>70312199.541431502</v>
      </c>
      <c r="I433">
        <v>3601304.0882847072</v>
      </c>
      <c r="J433">
        <v>31675633.495346863</v>
      </c>
      <c r="K433">
        <v>2037148.7330732401</v>
      </c>
      <c r="L433">
        <f t="shared" si="98"/>
        <v>37869.715868735075</v>
      </c>
      <c r="M433" cm="1">
        <f t="array" ref="M433">NewI(BETA_c,F433,C433)</f>
        <v>26527.91832679341</v>
      </c>
      <c r="N433">
        <f t="shared" si="99"/>
        <v>2586324.3702837913</v>
      </c>
      <c r="O433" cm="1">
        <f t="array" ref="O433">NewI(BETA_a,H433,C433)</f>
        <v>1716768.4623726327</v>
      </c>
      <c r="P433">
        <f t="shared" si="100"/>
        <v>1472458.771579897</v>
      </c>
      <c r="Q433" cm="1">
        <f t="array" ref="Q433">NewI(BETA_e,J433,C433)</f>
        <v>963547.06524588889</v>
      </c>
      <c r="S433" s="2">
        <f t="shared" si="104"/>
        <v>127440895.6864357</v>
      </c>
      <c r="T433" s="7">
        <f t="shared" si="105"/>
        <v>872.41785917444599</v>
      </c>
      <c r="U433" s="2">
        <f t="shared" si="106"/>
        <v>1724.8957051149155</v>
      </c>
      <c r="V433">
        <f t="array" ref="V433:AA433">rk((1-'Parameters-x'!B438)*BETA_c,(1-'Parameters-x'!B438)*BETA_a,(1-'Parameters-x'!B438)*BETA_e,GAMMA,V432,W432,X432,Y432,Z432,AA432,dt,STAGE)</f>
        <v>15758400.713925172</v>
      </c>
      <c r="W433">
        <v>7.8518759271040537</v>
      </c>
      <c r="X433">
        <v>76498187.991137549</v>
      </c>
      <c r="Y433">
        <v>549.6244140127626</v>
      </c>
      <c r="Z433">
        <v>35184306.98137299</v>
      </c>
      <c r="AA433">
        <v>314.94156923457933</v>
      </c>
      <c r="AB433">
        <f t="shared" si="101"/>
        <v>15.434198901252451</v>
      </c>
      <c r="AC433" cm="1">
        <f t="array" ref="AC433">NewI((1-'Parameters-x'!B439)*BETA_c,V433,T433)</f>
        <v>2.4536716031553372</v>
      </c>
      <c r="AD433">
        <f t="shared" si="102"/>
        <v>1090.3844484379563</v>
      </c>
      <c r="AE433" cm="1">
        <f t="array" ref="AE433">NewI((1-'Parameters-x'!B439)*BETA_a,X433,T433)</f>
        <v>171.75358388023966</v>
      </c>
      <c r="AF433">
        <f t="shared" si="103"/>
        <v>619.07705777570652</v>
      </c>
      <c r="AG433" cm="1">
        <f t="array" ref="AG433">NewI((1-'Parameters-x'!B439)*BETA_e,Z433,T433)</f>
        <v>98.417027114921609</v>
      </c>
    </row>
    <row r="434" spans="1:33" x14ac:dyDescent="0.45">
      <c r="A434">
        <f t="shared" si="96"/>
        <v>43.000000000000341</v>
      </c>
      <c r="B434" s="2">
        <f t="shared" si="107"/>
        <v>117380390.07134901</v>
      </c>
      <c r="C434" s="7">
        <f t="shared" si="108"/>
        <v>5846260.6119895224</v>
      </c>
      <c r="D434" s="2">
        <f t="shared" si="109"/>
        <v>4216842.3166614641</v>
      </c>
      <c r="E434" s="7">
        <f t="shared" si="97"/>
        <v>2772555.5357526913</v>
      </c>
      <c r="F434">
        <f t="array" ref="F434:K434">rk(BETA_c,BETA_a,BETA_e,GAMMA,F433,G433,H433,I433,J433,K433,dt,STAGE)</f>
        <v>15663830.101007991</v>
      </c>
      <c r="G434">
        <v>55582.393332983418</v>
      </c>
      <c r="H434">
        <v>70138427.483537272</v>
      </c>
      <c r="I434">
        <v>3699034.7104802211</v>
      </c>
      <c r="J434">
        <v>31578132.486803751</v>
      </c>
      <c r="K434">
        <v>2091643.5081763179</v>
      </c>
      <c r="L434">
        <f t="shared" si="98"/>
        <v>39011.505659026043</v>
      </c>
      <c r="M434" cm="1">
        <f t="array" ref="M434">NewI(BETA_c,F434,C434)</f>
        <v>27239.845143426995</v>
      </c>
      <c r="N434">
        <f t="shared" si="99"/>
        <v>2662365.8059825073</v>
      </c>
      <c r="O434" cm="1">
        <f t="array" ref="O434">NewI(BETA_a,H434,C434)</f>
        <v>1758786.2349633395</v>
      </c>
      <c r="P434">
        <f t="shared" si="100"/>
        <v>1515465.0050199307</v>
      </c>
      <c r="Q434" cm="1">
        <f t="array" ref="Q434">NewI(BETA_e,J434,C434)</f>
        <v>986529.45564592478</v>
      </c>
      <c r="S434" s="2">
        <f t="shared" si="104"/>
        <v>127440868.28153458</v>
      </c>
      <c r="T434" s="7">
        <f t="shared" si="105"/>
        <v>881.55240189278675</v>
      </c>
      <c r="U434" s="2">
        <f t="shared" si="106"/>
        <v>1743.1660635117985</v>
      </c>
      <c r="V434">
        <f t="array" ref="V434:AA434">rk((1-'Parameters-x'!B439)*BETA_c,(1-'Parameters-x'!B439)*BETA_a,(1-'Parameters-x'!B439)*BETA_e,GAMMA,V433,W433,X433,Y433,Z433,AA433,dt,STAGE)</f>
        <v>15758400.4672757</v>
      </c>
      <c r="W434">
        <v>7.9340897430814525</v>
      </c>
      <c r="X434">
        <v>76498170.726020947</v>
      </c>
      <c r="Y434">
        <v>555.37918054480451</v>
      </c>
      <c r="Z434">
        <v>35184297.088237949</v>
      </c>
      <c r="AA434">
        <v>318.23913160490071</v>
      </c>
      <c r="AB434">
        <f t="shared" si="101"/>
        <v>15.59863455731797</v>
      </c>
      <c r="AC434" cm="1">
        <f t="array" ref="AC434">NewI((1-'Parameters-x'!B440)*BETA_c,V434,T434)</f>
        <v>2.4793624277806456</v>
      </c>
      <c r="AD434">
        <f t="shared" si="102"/>
        <v>1101.8947985080968</v>
      </c>
      <c r="AE434" cm="1">
        <f t="array" ref="AE434">NewI((1-'Parameters-x'!B440)*BETA_a,X434,T434)</f>
        <v>173.55186925499848</v>
      </c>
      <c r="AF434">
        <f t="shared" si="103"/>
        <v>625.67263044638366</v>
      </c>
      <c r="AG434" cm="1">
        <f t="array" ref="AG434">NewI((1-'Parameters-x'!B440)*BETA_e,Z434,T434)</f>
        <v>99.447462397509966</v>
      </c>
    </row>
    <row r="435" spans="1:33" x14ac:dyDescent="0.45">
      <c r="A435">
        <f t="shared" si="96"/>
        <v>43.100000000000342</v>
      </c>
      <c r="B435" s="2">
        <f t="shared" si="107"/>
        <v>117099806.04551512</v>
      </c>
      <c r="C435" s="7">
        <f t="shared" si="108"/>
        <v>6003416.4050555555</v>
      </c>
      <c r="D435" s="2">
        <f t="shared" si="109"/>
        <v>4340270.5494293319</v>
      </c>
      <c r="E435" s="7">
        <f t="shared" si="97"/>
        <v>2839294.9694092153</v>
      </c>
      <c r="F435">
        <f t="array" ref="F435:K435">rk(BETA_c,BETA_a,BETA_e,GAMMA,F434,G434,H434,I434,J434,K434,dt,STAGE)</f>
        <v>15661069.879449353</v>
      </c>
      <c r="G435">
        <v>57168.198477406884</v>
      </c>
      <c r="H435">
        <v>69960419.720622763</v>
      </c>
      <c r="I435">
        <v>3798942.3446869189</v>
      </c>
      <c r="J435">
        <v>31478316.445442997</v>
      </c>
      <c r="K435">
        <v>2147305.8618912296</v>
      </c>
      <c r="L435">
        <f t="shared" si="98"/>
        <v>40185.922073240494</v>
      </c>
      <c r="M435" cm="1">
        <f t="array" ref="M435">NewI(BETA_c,F435,C435)</f>
        <v>27967.161752761469</v>
      </c>
      <c r="N435">
        <f t="shared" si="99"/>
        <v>2740465.9346903181</v>
      </c>
      <c r="O435" cm="1">
        <f t="array" ref="O435">NewI(BETA_a,H435,C435)</f>
        <v>1801481.2073667624</v>
      </c>
      <c r="P435">
        <f t="shared" si="100"/>
        <v>1559618.6926657734</v>
      </c>
      <c r="Q435" cm="1">
        <f t="array" ref="Q435">NewI(BETA_e,J435,C435)</f>
        <v>1009846.6002896911</v>
      </c>
      <c r="S435" s="2">
        <f t="shared" si="104"/>
        <v>127440840.58970076</v>
      </c>
      <c r="T435" s="7">
        <f t="shared" si="105"/>
        <v>890.78257988197629</v>
      </c>
      <c r="U435" s="2">
        <f t="shared" si="106"/>
        <v>1761.6277193539786</v>
      </c>
      <c r="V435">
        <f t="array" ref="V435:AA435">rk((1-'Parameters-x'!B440)*BETA_c,(1-'Parameters-x'!B440)*BETA_a,(1-'Parameters-x'!B440)*BETA_e,GAMMA,V434,W434,X434,Y434,Z434,AA434,dt,STAGE)</f>
        <v>15758400.21804372</v>
      </c>
      <c r="W435">
        <v>8.017164328194113</v>
      </c>
      <c r="X435">
        <v>76498153.280136123</v>
      </c>
      <c r="Y435">
        <v>561.19419781645706</v>
      </c>
      <c r="Z435">
        <v>35184287.09152092</v>
      </c>
      <c r="AA435">
        <v>321.57121773732513</v>
      </c>
      <c r="AB435">
        <f t="shared" si="101"/>
        <v>15.764791951456218</v>
      </c>
      <c r="AC435" cm="1">
        <f t="array" ref="AC435">NewI((1-'Parameters-x'!B441)*BETA_c,V435,T435)</f>
        <v>2.5053222249845373</v>
      </c>
      <c r="AD435">
        <f t="shared" si="102"/>
        <v>1113.5256660602433</v>
      </c>
      <c r="AE435" cm="1">
        <f t="array" ref="AE435">NewI((1-'Parameters-x'!B441)*BETA_a,X435,T435)</f>
        <v>175.36898118542385</v>
      </c>
      <c r="AF435">
        <f t="shared" si="103"/>
        <v>632.33726134227902</v>
      </c>
      <c r="AG435" cm="1">
        <f t="array" ref="AG435">NewI((1-'Parameters-x'!B441)*BETA_e,Z435,T435)</f>
        <v>100.48868536629656</v>
      </c>
    </row>
    <row r="436" spans="1:33" x14ac:dyDescent="0.45">
      <c r="A436">
        <f t="shared" si="96"/>
        <v>43.200000000000344</v>
      </c>
      <c r="B436" s="2">
        <f t="shared" si="107"/>
        <v>116812497.35747421</v>
      </c>
      <c r="C436" s="7">
        <f t="shared" si="108"/>
        <v>6163987.259845905</v>
      </c>
      <c r="D436" s="2">
        <f t="shared" si="109"/>
        <v>4467008.382679889</v>
      </c>
      <c r="E436" s="7">
        <f t="shared" si="97"/>
        <v>2907045.976046944</v>
      </c>
      <c r="F436">
        <f t="array" ref="F436:K436">rk(BETA_c,BETA_a,BETA_e,GAMMA,F435,G435,H435,I435,J435,K435,dt,STAGE)</f>
        <v>15658236.151535949</v>
      </c>
      <c r="G436">
        <v>58794.056397699205</v>
      </c>
      <c r="H436">
        <v>69778108.960737482</v>
      </c>
      <c r="I436">
        <v>3901048.6999929282</v>
      </c>
      <c r="J436">
        <v>31376152.245200776</v>
      </c>
      <c r="K436">
        <v>2204144.5034552771</v>
      </c>
      <c r="L436">
        <f t="shared" si="98"/>
        <v>41393.792066352056</v>
      </c>
      <c r="M436" cm="1">
        <f t="array" ref="M436">NewI(BETA_c,F436,C436)</f>
        <v>28709.991919359534</v>
      </c>
      <c r="N436">
        <f t="shared" si="99"/>
        <v>2820670.3392695901</v>
      </c>
      <c r="O436" cm="1">
        <f t="array" ref="O436">NewI(BETA_a,H436,C436)</f>
        <v>1844844.6028803145</v>
      </c>
      <c r="P436">
        <f t="shared" si="100"/>
        <v>1604944.2513439474</v>
      </c>
      <c r="Q436" cm="1">
        <f t="array" ref="Q436">NewI(BETA_e,J436,C436)</f>
        <v>1033491.38124727</v>
      </c>
      <c r="S436" s="2">
        <f t="shared" si="104"/>
        <v>127440812.60793032</v>
      </c>
      <c r="T436" s="7">
        <f t="shared" si="105"/>
        <v>900.10939426416587</v>
      </c>
      <c r="U436" s="2">
        <f t="shared" si="106"/>
        <v>1780.2826754239009</v>
      </c>
      <c r="V436">
        <f t="array" ref="V436:AA436">rk((1-'Parameters-x'!B441)*BETA_c,(1-'Parameters-x'!B441)*BETA_a,(1-'Parameters-x'!B441)*BETA_e,GAMMA,V435,W435,X435,Y435,Z435,AA435,dt,STAGE)</f>
        <v>15758399.966202194</v>
      </c>
      <c r="W436">
        <v>8.1011086938405548</v>
      </c>
      <c r="X436">
        <v>76498135.651590601</v>
      </c>
      <c r="Y436">
        <v>567.07009653703358</v>
      </c>
      <c r="Z436">
        <v>35184276.990137517</v>
      </c>
      <c r="AA436">
        <v>324.93818903329179</v>
      </c>
      <c r="AB436">
        <f t="shared" si="101"/>
        <v>15.932689112288305</v>
      </c>
      <c r="AC436" cm="1">
        <f t="array" ref="AC436">NewI((1-'Parameters-x'!B442)*BETA_c,V436,T436)</f>
        <v>2.5315538103888984</v>
      </c>
      <c r="AD436">
        <f t="shared" si="102"/>
        <v>1125.2783128623566</v>
      </c>
      <c r="AE436" cm="1">
        <f t="array" ref="AE436">NewI((1-'Parameters-x'!B442)*BETA_a,X436,T436)</f>
        <v>177.20511673293183</v>
      </c>
      <c r="AF436">
        <f t="shared" si="103"/>
        <v>639.07167344925597</v>
      </c>
      <c r="AG436" cm="1">
        <f t="array" ref="AG436">NewI((1-'Parameters-x'!B442)*BETA_e,Z436,T436)</f>
        <v>101.54080893575811</v>
      </c>
    </row>
    <row r="437" spans="1:33" x14ac:dyDescent="0.45">
      <c r="A437">
        <f t="shared" si="96"/>
        <v>43.300000000000345</v>
      </c>
      <c r="B437" s="2">
        <f t="shared" si="107"/>
        <v>116518363.72689934</v>
      </c>
      <c r="C437" s="7">
        <f t="shared" si="108"/>
        <v>6328002.0051179258</v>
      </c>
      <c r="D437" s="2">
        <f t="shared" si="109"/>
        <v>4597127.2679827334</v>
      </c>
      <c r="E437" s="7">
        <f t="shared" si="97"/>
        <v>2975790.6549749766</v>
      </c>
      <c r="F437">
        <f t="array" ref="F437:K437">rk(BETA_c,BETA_a,BETA_e,GAMMA,F436,G436,H436,I436,J436,K436,dt,STAGE)</f>
        <v>15655327.36020444</v>
      </c>
      <c r="G437">
        <v>60460.68226823966</v>
      </c>
      <c r="H437">
        <v>69591428.855247349</v>
      </c>
      <c r="I437">
        <v>4005374.1041072668</v>
      </c>
      <c r="J437">
        <v>31271607.511447553</v>
      </c>
      <c r="K437">
        <v>2262167.2187424195</v>
      </c>
      <c r="L437">
        <f t="shared" si="98"/>
        <v>42635.95752732073</v>
      </c>
      <c r="M437" cm="1">
        <f t="array" ref="M437">NewI(BETA_c,F437,C437)</f>
        <v>29468.44779441991</v>
      </c>
      <c r="N437">
        <f t="shared" si="99"/>
        <v>2903025.0406453847</v>
      </c>
      <c r="O437" cm="1">
        <f t="array" ref="O437">NewI(BETA_a,H437,C437)</f>
        <v>1888866.3236674943</v>
      </c>
      <c r="P437">
        <f t="shared" si="100"/>
        <v>1651466.2698100279</v>
      </c>
      <c r="Q437" cm="1">
        <f t="array" ref="Q437">NewI(BETA_e,J437,C437)</f>
        <v>1057455.883513062</v>
      </c>
      <c r="S437" s="2">
        <f t="shared" si="104"/>
        <v>127440784.33318782</v>
      </c>
      <c r="T437" s="7">
        <f t="shared" si="105"/>
        <v>909.53385663835729</v>
      </c>
      <c r="U437" s="2">
        <f t="shared" si="106"/>
        <v>1799.1329555449781</v>
      </c>
      <c r="V437">
        <f t="array" ref="V437:AA437">rk((1-'Parameters-x'!B442)*BETA_c,(1-'Parameters-x'!B442)*BETA_a,(1-'Parameters-x'!B442)*BETA_e,GAMMA,V436,W436,X436,Y436,Z436,AA436,dt,STAGE)</f>
        <v>15758399.711723803</v>
      </c>
      <c r="W437">
        <v>8.1859319457339925</v>
      </c>
      <c r="X437">
        <v>76498117.838472039</v>
      </c>
      <c r="Y437">
        <v>573.00751401649086</v>
      </c>
      <c r="Z437">
        <v>35184266.782991976</v>
      </c>
      <c r="AA437">
        <v>328.34041067613242</v>
      </c>
      <c r="AB437">
        <f t="shared" si="101"/>
        <v>16.102344251654777</v>
      </c>
      <c r="AC437" cm="1">
        <f t="array" ref="AC437">NewI((1-'Parameters-x'!B443)*BETA_c,V437,T437)</f>
        <v>2.55806002908104</v>
      </c>
      <c r="AD437">
        <f t="shared" si="102"/>
        <v>1137.1540139450017</v>
      </c>
      <c r="AE437" cm="1">
        <f t="array" ref="AE437">NewI((1-'Parameters-x'!B443)*BETA_a,X437,T437)</f>
        <v>179.06047502084184</v>
      </c>
      <c r="AF437">
        <f t="shared" si="103"/>
        <v>645.87659734832164</v>
      </c>
      <c r="AG437" cm="1">
        <f t="array" ref="AG437">NewI((1-'Parameters-x'!B443)*BETA_e,Z437,T437)</f>
        <v>102.60394720177243</v>
      </c>
    </row>
    <row r="438" spans="1:33" x14ac:dyDescent="0.45">
      <c r="A438">
        <f t="shared" si="96"/>
        <v>43.400000000000347</v>
      </c>
      <c r="B438" s="2">
        <f t="shared" si="107"/>
        <v>116217306.7731408</v>
      </c>
      <c r="C438" s="7">
        <f t="shared" si="108"/>
        <v>6495486.994838465</v>
      </c>
      <c r="D438" s="2">
        <f t="shared" si="109"/>
        <v>4730699.232020732</v>
      </c>
      <c r="E438" s="7">
        <f t="shared" si="97"/>
        <v>3045508.901069466</v>
      </c>
      <c r="F438">
        <f t="array" ref="F438:K438">rk(BETA_c,BETA_a,BETA_e,GAMMA,F437,G437,H437,I437,J437,K437,dt,STAGE)</f>
        <v>15652341.937789887</v>
      </c>
      <c r="G438">
        <v>62168.78700786741</v>
      </c>
      <c r="H438">
        <v>69400314.133395568</v>
      </c>
      <c r="I438">
        <v>4111937.3986635874</v>
      </c>
      <c r="J438">
        <v>31164650.701955348</v>
      </c>
      <c r="K438">
        <v>2321380.8091670107</v>
      </c>
      <c r="L438">
        <f t="shared" si="98"/>
        <v>43913.275202245401</v>
      </c>
      <c r="M438" cm="1">
        <f t="array" ref="M438">NewI(BETA_c,F438,C438)</f>
        <v>30242.629125602587</v>
      </c>
      <c r="N438">
        <f t="shared" si="99"/>
        <v>2987576.4679408451</v>
      </c>
      <c r="O438" cm="1">
        <f t="array" ref="O438">NewI(BETA_a,H438,C438)</f>
        <v>1933534.901974444</v>
      </c>
      <c r="P438">
        <f t="shared" si="100"/>
        <v>1699209.488877641</v>
      </c>
      <c r="Q438" cm="1">
        <f t="array" ref="Q438">NewI(BETA_e,J438,C438)</f>
        <v>1081731.3699694192</v>
      </c>
      <c r="S438" s="2">
        <f t="shared" si="104"/>
        <v>127440755.76240614</v>
      </c>
      <c r="T438" s="7">
        <f t="shared" si="105"/>
        <v>919.05698918997939</v>
      </c>
      <c r="U438" s="2">
        <f t="shared" si="106"/>
        <v>1818.180604658279</v>
      </c>
      <c r="V438">
        <f t="array" ref="V438:AA438">rk((1-'Parameters-x'!B443)*BETA_c,(1-'Parameters-x'!B443)*BETA_a,(1-'Parameters-x'!B443)*BETA_e,GAMMA,V437,W437,X437,Y437,Z437,AA437,dt,STAGE)</f>
        <v>15758399.454580937</v>
      </c>
      <c r="W438">
        <v>8.2716432848891124</v>
      </c>
      <c r="X438">
        <v>76498099.838848144</v>
      </c>
      <c r="Y438">
        <v>579.00709423446369</v>
      </c>
      <c r="Z438">
        <v>35184256.468977071</v>
      </c>
      <c r="AA438">
        <v>331.77825167062656</v>
      </c>
      <c r="AB438">
        <f t="shared" si="101"/>
        <v>16.273775778529991</v>
      </c>
      <c r="AC438" cm="1">
        <f t="array" ref="AC438">NewI((1-'Parameters-x'!B444)*BETA_c,V438,T438)</f>
        <v>2.5848437559218627</v>
      </c>
      <c r="AD438">
        <f t="shared" si="102"/>
        <v>1149.1540576217203</v>
      </c>
      <c r="AE438" cm="1">
        <f t="array" ref="AE438">NewI((1-'Parameters-x'!B444)*BETA_a,X438,T438)</f>
        <v>180.93525725593432</v>
      </c>
      <c r="AF438">
        <f t="shared" si="103"/>
        <v>652.75277125802859</v>
      </c>
      <c r="AG438" cm="1">
        <f t="array" ref="AG438">NewI((1-'Parameters-x'!B444)*BETA_e,Z438,T438)</f>
        <v>103.67821545396932</v>
      </c>
    </row>
    <row r="439" spans="1:33" x14ac:dyDescent="0.45">
      <c r="A439">
        <f t="shared" si="96"/>
        <v>43.500000000000348</v>
      </c>
      <c r="B439" s="2">
        <f t="shared" si="107"/>
        <v>115909230.23931226</v>
      </c>
      <c r="C439" s="7">
        <f t="shared" si="108"/>
        <v>6666465.9374281652</v>
      </c>
      <c r="D439" s="2">
        <f t="shared" si="109"/>
        <v>4867796.8232595585</v>
      </c>
      <c r="E439" s="7">
        <f t="shared" si="97"/>
        <v>3116178.3323120996</v>
      </c>
      <c r="F439">
        <f t="array" ref="F439:K439">rk(BETA_c,BETA_a,BETA_e,GAMMA,F438,G438,H438,I438,J438,K438,dt,STAGE)</f>
        <v>15649278.307306297</v>
      </c>
      <c r="G439">
        <v>63919.076100189603</v>
      </c>
      <c r="H439">
        <v>69204700.741687506</v>
      </c>
      <c r="I439">
        <v>4220755.8319086479</v>
      </c>
      <c r="J439">
        <v>31055251.190318473</v>
      </c>
      <c r="K439">
        <v>2381791.0294193281</v>
      </c>
      <c r="L439">
        <f t="shared" si="98"/>
        <v>45226.616593513274</v>
      </c>
      <c r="M439" cm="1">
        <f t="array" ref="M439">NewI(BETA_c,F439,C439)</f>
        <v>31032.622450753635</v>
      </c>
      <c r="N439">
        <f t="shared" si="99"/>
        <v>3074371.4264038457</v>
      </c>
      <c r="O439" cm="1">
        <f t="array" ref="O439">NewI(BETA_a,H439,C439)</f>
        <v>1978837.4524784388</v>
      </c>
      <c r="P439">
        <f t="shared" si="100"/>
        <v>1748198.7802621992</v>
      </c>
      <c r="Q439" cm="1">
        <f t="array" ref="Q439">NewI(BETA_e,J439,C439)</f>
        <v>1106308.2573829072</v>
      </c>
      <c r="S439" s="2">
        <f t="shared" si="104"/>
        <v>127440726.89248605</v>
      </c>
      <c r="T439" s="7">
        <f t="shared" si="105"/>
        <v>928.67982480161231</v>
      </c>
      <c r="U439" s="2">
        <f t="shared" si="106"/>
        <v>1837.4276891476629</v>
      </c>
      <c r="V439">
        <f t="array" ref="V439:AA439">rk((1-'Parameters-x'!B444)*BETA_c,(1-'Parameters-x'!B444)*BETA_a,(1-'Parameters-x'!B444)*BETA_e,GAMMA,V438,W438,X438,Y438,Z438,AA438,dt,STAGE)</f>
        <v>15758399.194745705</v>
      </c>
      <c r="W439">
        <v>8.3582520086191483</v>
      </c>
      <c r="X439">
        <v>76498081.650766343</v>
      </c>
      <c r="Y439">
        <v>585.06948791002196</v>
      </c>
      <c r="Z439">
        <v>35184246.046974003</v>
      </c>
      <c r="AA439">
        <v>335.25208488297113</v>
      </c>
      <c r="AB439">
        <f t="shared" si="101"/>
        <v>16.447002286849184</v>
      </c>
      <c r="AC439" cm="1">
        <f t="array" ref="AC439">NewI((1-'Parameters-x'!B445)*BETA_c,V439,T439)</f>
        <v>2.6119078958572564</v>
      </c>
      <c r="AD439">
        <f t="shared" si="102"/>
        <v>1161.2797457470997</v>
      </c>
      <c r="AE439" cm="1">
        <f t="array" ref="AE439">NewI((1-'Parameters-x'!B445)*BETA_a,X439,T439)</f>
        <v>182.82966675023386</v>
      </c>
      <c r="AF439">
        <f t="shared" si="103"/>
        <v>659.70094111371395</v>
      </c>
      <c r="AG439" cm="1">
        <f t="array" ref="AG439">NewI((1-'Parameters-x'!B445)*BETA_e,Z439,T439)</f>
        <v>104.76373018821043</v>
      </c>
    </row>
    <row r="440" spans="1:33" x14ac:dyDescent="0.45">
      <c r="A440">
        <f t="shared" si="96"/>
        <v>43.60000000000035</v>
      </c>
      <c r="B440" s="2">
        <f t="shared" si="107"/>
        <v>115594040.22349697</v>
      </c>
      <c r="C440" s="7">
        <f t="shared" si="108"/>
        <v>6840959.7214805111</v>
      </c>
      <c r="D440" s="2">
        <f t="shared" si="109"/>
        <v>5008493.0550225209</v>
      </c>
      <c r="E440" s="7">
        <f t="shared" si="97"/>
        <v>3187774.2199294642</v>
      </c>
      <c r="F440">
        <f t="array" ref="F440:K440">rk(BETA_c,BETA_a,BETA_e,GAMMA,F439,G439,H439,I439,J439,K439,dt,STAGE)</f>
        <v>15646134.883808522</v>
      </c>
      <c r="G440">
        <v>65712.248357687306</v>
      </c>
      <c r="H440">
        <v>69004525.987972751</v>
      </c>
      <c r="I440">
        <v>4331844.948954992</v>
      </c>
      <c r="J440">
        <v>30943379.351715695</v>
      </c>
      <c r="K440">
        <v>2443402.5241678325</v>
      </c>
      <c r="L440">
        <f t="shared" si="98"/>
        <v>46576.867833791141</v>
      </c>
      <c r="M440" cm="1">
        <f t="array" ref="M440">NewI(BETA_c,F440,C440)</f>
        <v>31838.500277192587</v>
      </c>
      <c r="N440">
        <f t="shared" si="99"/>
        <v>3163457.0630722567</v>
      </c>
      <c r="O440" cm="1">
        <f t="array" ref="O440">NewI(BETA_a,H440,C440)</f>
        <v>2024759.6260435206</v>
      </c>
      <c r="P440">
        <f t="shared" si="100"/>
        <v>1798459.1241164724</v>
      </c>
      <c r="Q440" cm="1">
        <f t="array" ref="Q440">NewI(BETA_e,J440,C440)</f>
        <v>1131176.0936087512</v>
      </c>
      <c r="S440" s="2">
        <f t="shared" si="104"/>
        <v>127440697.72029585</v>
      </c>
      <c r="T440" s="7">
        <f t="shared" si="105"/>
        <v>938.40340716486503</v>
      </c>
      <c r="U440" s="2">
        <f t="shared" si="106"/>
        <v>1856.8762969942607</v>
      </c>
      <c r="V440">
        <f t="array" ref="V440:AA440">rk((1-'Parameters-x'!B445)*BETA_c,(1-'Parameters-x'!B445)*BETA_a,(1-'Parameters-x'!B445)*BETA_e,GAMMA,V439,W439,X439,Y439,Z439,AA439,dt,STAGE)</f>
        <v>15758398.932189913</v>
      </c>
      <c r="W440">
        <v>8.4457675115434068</v>
      </c>
      <c r="X440">
        <v>76498063.272253692</v>
      </c>
      <c r="Y440">
        <v>591.19535257215512</v>
      </c>
      <c r="Z440">
        <v>35184235.515852235</v>
      </c>
      <c r="AA440">
        <v>338.76228708116645</v>
      </c>
      <c r="AB440">
        <f t="shared" si="101"/>
        <v>16.622042574990019</v>
      </c>
      <c r="AC440" cm="1">
        <f t="array" ref="AC440">NewI((1-'Parameters-x'!B446)*BETA_c,V440,T440)</f>
        <v>2.6392553842327375</v>
      </c>
      <c r="AD440">
        <f t="shared" si="102"/>
        <v>1173.5323937356948</v>
      </c>
      <c r="AE440" cm="1">
        <f t="array" ref="AE440">NewI((1-'Parameters-x'!B446)*BETA_a,X440,T440)</f>
        <v>184.74390894301939</v>
      </c>
      <c r="AF440">
        <f t="shared" si="103"/>
        <v>666.72186068357587</v>
      </c>
      <c r="AG440" cm="1">
        <f t="array" ref="AG440">NewI((1-'Parameters-x'!B446)*BETA_e,Z440,T440)</f>
        <v>105.86060911919904</v>
      </c>
    </row>
    <row r="441" spans="1:33" x14ac:dyDescent="0.45">
      <c r="A441">
        <f t="shared" si="96"/>
        <v>43.700000000000351</v>
      </c>
      <c r="B441" s="2">
        <f t="shared" si="107"/>
        <v>115271645.41678996</v>
      </c>
      <c r="C441" s="7">
        <f t="shared" si="108"/>
        <v>7018986.2383090891</v>
      </c>
      <c r="D441" s="2">
        <f t="shared" si="109"/>
        <v>5152861.3449009452</v>
      </c>
      <c r="E441" s="7">
        <f t="shared" si="97"/>
        <v>3260269.4216077323</v>
      </c>
      <c r="F441">
        <f t="array" ref="F441:K441">rk(BETA_c,BETA_a,BETA_e,GAMMA,F440,G440,H440,I440,J440,K440,dt,STAGE)</f>
        <v>15642910.07583688</v>
      </c>
      <c r="G441">
        <v>67548.994629439709</v>
      </c>
      <c r="H441">
        <v>68799728.690069124</v>
      </c>
      <c r="I441">
        <v>4445218.4798015971</v>
      </c>
      <c r="J441">
        <v>30829006.650883961</v>
      </c>
      <c r="K441">
        <v>2506218.7638780521</v>
      </c>
      <c r="L441">
        <f t="shared" si="98"/>
        <v>47964.929533680159</v>
      </c>
      <c r="M441" cm="1">
        <f t="array" ref="M441">NewI(BETA_c,F441,C441)</f>
        <v>32660.320248416905</v>
      </c>
      <c r="N441">
        <f t="shared" si="99"/>
        <v>3254880.8301292788</v>
      </c>
      <c r="O441" cm="1">
        <f t="array" ref="O441">NewI(BETA_a,H441,C441)</f>
        <v>2071285.5651728718</v>
      </c>
      <c r="P441">
        <f t="shared" si="100"/>
        <v>1850015.5852379864</v>
      </c>
      <c r="Q441" cm="1">
        <f t="array" ref="Q441">NewI(BETA_e,J441,C441)</f>
        <v>1156323.5361864436</v>
      </c>
      <c r="S441" s="2">
        <f t="shared" si="104"/>
        <v>127440668.24267104</v>
      </c>
      <c r="T441" s="7">
        <f t="shared" si="105"/>
        <v>948.22879089342405</v>
      </c>
      <c r="U441" s="2">
        <f t="shared" si="106"/>
        <v>1876.5285380583073</v>
      </c>
      <c r="V441">
        <f t="array" ref="V441:AA441">rk((1-'Parameters-x'!B446)*BETA_c,(1-'Parameters-x'!B446)*BETA_a,(1-'Parameters-x'!B446)*BETA_e,GAMMA,V440,W440,X440,Y440,Z440,AA440,dt,STAGE)</f>
        <v>15758398.666885084</v>
      </c>
      <c r="W441">
        <v>8.5341992866052863</v>
      </c>
      <c r="X441">
        <v>76498044.70131655</v>
      </c>
      <c r="Y441">
        <v>597.38535263099413</v>
      </c>
      <c r="Z441">
        <v>35184224.874469414</v>
      </c>
      <c r="AA441">
        <v>342.3092389758246</v>
      </c>
      <c r="AB441">
        <f t="shared" si="101"/>
        <v>16.79891562985344</v>
      </c>
      <c r="AC441" cm="1">
        <f t="array" ref="AC441">NewI((1-'Parameters-x'!B447)*BETA_c,V441,T441)</f>
        <v>2.666889187111384</v>
      </c>
      <c r="AD441">
        <f t="shared" si="102"/>
        <v>1185.9133308186319</v>
      </c>
      <c r="AE441" cm="1">
        <f t="array" ref="AE441">NewI((1-'Parameters-x'!B447)*BETA_a,X441,T441)</f>
        <v>186.67819142306405</v>
      </c>
      <c r="AF441">
        <f t="shared" si="103"/>
        <v>673.81629160982197</v>
      </c>
      <c r="AG441" cm="1">
        <f t="array" ref="AG441">NewI((1-'Parameters-x'!B447)*BETA_e,Z441,T441)</f>
        <v>106.96897119322176</v>
      </c>
    </row>
    <row r="442" spans="1:33" x14ac:dyDescent="0.45">
      <c r="A442">
        <f t="shared" si="96"/>
        <v>43.800000000000352</v>
      </c>
      <c r="B442" s="2">
        <f t="shared" si="107"/>
        <v>114941957.34784496</v>
      </c>
      <c r="C442" s="7">
        <f t="shared" si="108"/>
        <v>7200560.201717196</v>
      </c>
      <c r="D442" s="2">
        <f t="shared" si="109"/>
        <v>5300975.450437854</v>
      </c>
      <c r="E442" s="7">
        <f t="shared" si="97"/>
        <v>3333634.3182778256</v>
      </c>
      <c r="F442">
        <f t="array" ref="F442:K442">rk(BETA_c,BETA_a,BETA_e,GAMMA,F441,G441,H441,I441,J441,K441,dt,STAGE)</f>
        <v>15639602.286945656</v>
      </c>
      <c r="G442">
        <v>69429.996452483989</v>
      </c>
      <c r="H442">
        <v>68590249.328744143</v>
      </c>
      <c r="I442">
        <v>4560888.2253513588</v>
      </c>
      <c r="J442">
        <v>30712105.732155152</v>
      </c>
      <c r="K442">
        <v>2570241.9799133525</v>
      </c>
      <c r="L442">
        <f t="shared" si="98"/>
        <v>49391.716601860069</v>
      </c>
      <c r="M442" cm="1">
        <f t="array" ref="M442">NewI(BETA_c,F442,C442)</f>
        <v>33498.124300274882</v>
      </c>
      <c r="N442">
        <f t="shared" si="99"/>
        <v>3348690.445904498</v>
      </c>
      <c r="O442" cm="1">
        <f t="array" ref="O442">NewI(BETA_a,H442,C442)</f>
        <v>2118397.8614612683</v>
      </c>
      <c r="P442">
        <f t="shared" si="100"/>
        <v>1902893.2879314958</v>
      </c>
      <c r="Q442" cm="1">
        <f t="array" ref="Q442">NewI(BETA_e,J442,C442)</f>
        <v>1181738.3325162826</v>
      </c>
      <c r="S442" s="2">
        <f t="shared" si="104"/>
        <v>127440638.45641404</v>
      </c>
      <c r="T442" s="7">
        <f t="shared" si="105"/>
        <v>958.15704163728174</v>
      </c>
      <c r="U442" s="2">
        <f t="shared" si="106"/>
        <v>1896.3865443095017</v>
      </c>
      <c r="V442">
        <f t="array" ref="V442:AA442">rk((1-'Parameters-x'!B447)*BETA_c,(1-'Parameters-x'!B447)*BETA_a,(1-'Parameters-x'!B447)*BETA_e,GAMMA,V441,W441,X441,Y441,Z441,AA441,dt,STAGE)</f>
        <v>15758398.398802431</v>
      </c>
      <c r="W442">
        <v>8.6235569261009584</v>
      </c>
      <c r="X442">
        <v>76498025.9359404</v>
      </c>
      <c r="Y442">
        <v>603.64015944977689</v>
      </c>
      <c r="Z442">
        <v>35184214.121671222</v>
      </c>
      <c r="AA442">
        <v>345.89332526140385</v>
      </c>
      <c r="AB442">
        <f t="shared" si="101"/>
        <v>16.977640642598757</v>
      </c>
      <c r="AC442" cm="1">
        <f t="array" ref="AC442">NewI((1-'Parameters-x'!B448)*BETA_c,V442,T442)</f>
        <v>2.6948123015950851</v>
      </c>
      <c r="AD442">
        <f t="shared" si="102"/>
        <v>1198.423900150457</v>
      </c>
      <c r="AE442" cm="1">
        <f t="array" ref="AE442">NewI((1-'Parameters-x'!B448)*BETA_a,X442,T442)</f>
        <v>188.63272395110732</v>
      </c>
      <c r="AF442">
        <f t="shared" si="103"/>
        <v>680.98500351644589</v>
      </c>
      <c r="AG442" cm="1">
        <f t="array" ref="AG442">NewI((1-'Parameters-x'!B448)*BETA_e,Z442,T442)</f>
        <v>108.08893660102305</v>
      </c>
    </row>
    <row r="443" spans="1:33" x14ac:dyDescent="0.45">
      <c r="A443">
        <f t="shared" si="96"/>
        <v>43.900000000000354</v>
      </c>
      <c r="B443" s="2">
        <f t="shared" si="107"/>
        <v>114604890.63354245</v>
      </c>
      <c r="C443" s="7">
        <f t="shared" si="108"/>
        <v>7385692.9654258424</v>
      </c>
      <c r="D443" s="2">
        <f t="shared" si="109"/>
        <v>5452909.4010317009</v>
      </c>
      <c r="E443" s="7">
        <f t="shared" si="97"/>
        <v>3407836.7549853772</v>
      </c>
      <c r="F443">
        <f t="array" ref="F443:K443">rk(BETA_c,BETA_a,BETA_e,GAMMA,F442,G442,H442,I442,J442,K442,dt,STAGE)</f>
        <v>15636209.917316407</v>
      </c>
      <c r="G443">
        <v>71355.924647040985</v>
      </c>
      <c r="H443">
        <v>68376030.204838112</v>
      </c>
      <c r="I443">
        <v>4678863.9416802628</v>
      </c>
      <c r="J443">
        <v>30592650.511387937</v>
      </c>
      <c r="K443">
        <v>2635473.099098539</v>
      </c>
      <c r="L443">
        <f t="shared" si="98"/>
        <v>50858.158036552049</v>
      </c>
      <c r="M443" cm="1">
        <f t="array" ref="M443">NewI(BETA_c,F443,C443)</f>
        <v>34351.937808860268</v>
      </c>
      <c r="N443">
        <f t="shared" si="99"/>
        <v>3444933.8534816252</v>
      </c>
      <c r="O443" cm="1">
        <f t="array" ref="O443">NewI(BETA_a,H443,C443)</f>
        <v>2166077.5153638204</v>
      </c>
      <c r="P443">
        <f t="shared" si="100"/>
        <v>1957117.3895135242</v>
      </c>
      <c r="Q443" cm="1">
        <f t="array" ref="Q443">NewI(BETA_e,J443,C443)</f>
        <v>1207407.301812697</v>
      </c>
      <c r="S443" s="2">
        <f t="shared" si="104"/>
        <v>127440608.35829385</v>
      </c>
      <c r="T443" s="7">
        <f t="shared" si="105"/>
        <v>968.18923619815882</v>
      </c>
      <c r="U443" s="2">
        <f t="shared" si="106"/>
        <v>1916.452469957454</v>
      </c>
      <c r="V443">
        <f t="array" ref="V443:AA443">rk((1-'Parameters-x'!B448)*BETA_c,(1-'Parameters-x'!B448)*BETA_a,(1-'Parameters-x'!B448)*BETA_e,GAMMA,V442,W442,X442,Y442,Z442,AA442,dt,STAGE)</f>
        <v>15758398.127912877</v>
      </c>
      <c r="W443">
        <v>8.7138501227187977</v>
      </c>
      <c r="X443">
        <v>76498006.974089697</v>
      </c>
      <c r="Y443">
        <v>609.96045141756622</v>
      </c>
      <c r="Z443">
        <v>35184203.25629127</v>
      </c>
      <c r="AA443">
        <v>349.51493465787382</v>
      </c>
      <c r="AB443">
        <f t="shared" si="101"/>
        <v>17.158237000153676</v>
      </c>
      <c r="AC443" cm="1">
        <f t="array" ref="AC443">NewI((1-'Parameters-x'!B449)*BETA_c,V443,T443)</f>
        <v>2.7230277561491509</v>
      </c>
      <c r="AD443">
        <f t="shared" si="102"/>
        <v>1211.0654588854304</v>
      </c>
      <c r="AE443" cm="1">
        <f t="array" ref="AE443">NewI((1-'Parameters-x'!B449)*BETA_a,X443,T443)</f>
        <v>190.60771848256215</v>
      </c>
      <c r="AF443">
        <f t="shared" si="103"/>
        <v>688.22877407187013</v>
      </c>
      <c r="AG443" cm="1">
        <f t="array" ref="AG443">NewI((1-'Parameters-x'!B449)*BETA_e,Z443,T443)</f>
        <v>109.22062679081426</v>
      </c>
    </row>
    <row r="444" spans="1:33" x14ac:dyDescent="0.45">
      <c r="A444">
        <f t="shared" si="96"/>
        <v>44.000000000000355</v>
      </c>
      <c r="B444" s="2">
        <f t="shared" si="107"/>
        <v>114260363.23534486</v>
      </c>
      <c r="C444" s="7">
        <f t="shared" si="108"/>
        <v>7574392.3386389334</v>
      </c>
      <c r="D444" s="2">
        <f t="shared" si="109"/>
        <v>5608737.4260162171</v>
      </c>
      <c r="E444" s="7">
        <f t="shared" si="97"/>
        <v>3482841.9863770427</v>
      </c>
      <c r="F444">
        <f t="array" ref="F444:K444">rk(BETA_c,BETA_a,BETA_e,GAMMA,F443,G443,H443,I443,J443,K443,dt,STAGE)</f>
        <v>15632731.365456801</v>
      </c>
      <c r="G444">
        <v>73327.437856065066</v>
      </c>
      <c r="H444">
        <v>68157015.600280866</v>
      </c>
      <c r="I444">
        <v>4799153.2228397261</v>
      </c>
      <c r="J444">
        <v>30470616.269607183</v>
      </c>
      <c r="K444">
        <v>2701911.6779431426</v>
      </c>
      <c r="L444">
        <f t="shared" si="98"/>
        <v>52365.196687134026</v>
      </c>
      <c r="M444" cm="1">
        <f t="array" ref="M444">NewI(BETA_c,F444,C444)</f>
        <v>35221.768732586854</v>
      </c>
      <c r="N444">
        <f t="shared" si="99"/>
        <v>3543659.1768794078</v>
      </c>
      <c r="O444" cm="1">
        <f t="array" ref="O444">NewI(BETA_a,H444,C444)</f>
        <v>2214303.8986090301</v>
      </c>
      <c r="P444">
        <f t="shared" si="100"/>
        <v>2012713.0524496748</v>
      </c>
      <c r="Q444" cm="1">
        <f t="array" ref="Q444">NewI(BETA_e,J444,C444)</f>
        <v>1233316.3190354258</v>
      </c>
      <c r="S444" s="2">
        <f t="shared" si="104"/>
        <v>127440577.9450455</v>
      </c>
      <c r="T444" s="7">
        <f t="shared" si="105"/>
        <v>978.32646264613095</v>
      </c>
      <c r="U444" s="2">
        <f t="shared" si="106"/>
        <v>1936.7284918528755</v>
      </c>
      <c r="V444">
        <f t="array" ref="V444:AA444">rk((1-'Parameters-x'!B449)*BETA_c,(1-'Parameters-x'!B449)*BETA_a,(1-'Parameters-x'!B449)*BETA_e,GAMMA,V443,W443,X443,Y443,Z443,AA443,dt,STAGE)</f>
        <v>15758397.854187034</v>
      </c>
      <c r="W444">
        <v>8.8050886705896598</v>
      </c>
      <c r="X444">
        <v>76497987.813707516</v>
      </c>
      <c r="Y444">
        <v>616.34691402272585</v>
      </c>
      <c r="Z444">
        <v>35184192.277150951</v>
      </c>
      <c r="AA444">
        <v>353.17445995281543</v>
      </c>
      <c r="AB444">
        <f t="shared" si="101"/>
        <v>17.340724295339847</v>
      </c>
      <c r="AC444" cm="1">
        <f t="array" ref="AC444">NewI((1-'Parameters-x'!B450)*BETA_c,V444,T444)</f>
        <v>2.7515386109303073</v>
      </c>
      <c r="AD444">
        <f t="shared" si="102"/>
        <v>1223.8393784616769</v>
      </c>
      <c r="AE444" cm="1">
        <f t="array" ref="AE444">NewI((1-'Parameters-x'!B450)*BETA_a,X444,T444)</f>
        <v>192.60338919045807</v>
      </c>
      <c r="AF444">
        <f t="shared" si="103"/>
        <v>695.54838909585874</v>
      </c>
      <c r="AG444" cm="1">
        <f t="array" ref="AG444">NewI((1-'Parameters-x'!B450)*BETA_e,Z444,T444)</f>
        <v>110.3641644814181</v>
      </c>
    </row>
    <row r="445" spans="1:33" x14ac:dyDescent="0.45">
      <c r="A445">
        <f t="shared" si="96"/>
        <v>44.100000000000357</v>
      </c>
      <c r="B445" s="2">
        <f t="shared" si="107"/>
        <v>113908296.72084907</v>
      </c>
      <c r="C445" s="7">
        <f t="shared" si="108"/>
        <v>7766662.4002679009</v>
      </c>
      <c r="D445" s="2">
        <f t="shared" si="109"/>
        <v>5768533.8788830396</v>
      </c>
      <c r="E445" s="7">
        <f t="shared" si="97"/>
        <v>3558612.6273497036</v>
      </c>
      <c r="F445">
        <f t="array" ref="F445:K445">rk(BETA_c,BETA_a,BETA_e,GAMMA,F444,G444,H444,I444,J444,K444,dt,STAGE)</f>
        <v>15629165.02998542</v>
      </c>
      <c r="G445">
        <v>75345.181029820655</v>
      </c>
      <c r="H445">
        <v>67933151.94272092</v>
      </c>
      <c r="I445">
        <v>4921761.3825007593</v>
      </c>
      <c r="J445">
        <v>30345979.748142719</v>
      </c>
      <c r="K445">
        <v>2769555.8367373208</v>
      </c>
      <c r="L445">
        <f t="shared" si="98"/>
        <v>53913.788984758939</v>
      </c>
      <c r="M445" cm="1">
        <f t="array" ref="M445">NewI(BETA_c,F445,C445)</f>
        <v>36107.606751108673</v>
      </c>
      <c r="N445">
        <f t="shared" si="99"/>
        <v>3644914.6747783208</v>
      </c>
      <c r="O445" cm="1">
        <f t="array" ref="O445">NewI(BETA_a,H445,C445)</f>
        <v>2263054.7195947529</v>
      </c>
      <c r="P445">
        <f t="shared" si="100"/>
        <v>2069705.41511996</v>
      </c>
      <c r="Q445" cm="1">
        <f t="array" ref="Q445">NewI(BETA_e,J445,C445)</f>
        <v>1259450.3010038421</v>
      </c>
      <c r="S445" s="2">
        <f t="shared" si="104"/>
        <v>127440547.21337</v>
      </c>
      <c r="T445" s="7">
        <f t="shared" si="105"/>
        <v>988.56982043747553</v>
      </c>
      <c r="U445" s="2">
        <f t="shared" si="106"/>
        <v>1957.216809572757</v>
      </c>
      <c r="V445">
        <f t="array" ref="V445:AA445">rk((1-'Parameters-x'!B450)*BETA_c,(1-'Parameters-x'!B450)*BETA_a,(1-'Parameters-x'!B450)*BETA_e,GAMMA,V444,W444,X444,Y444,Z444,AA444,dt,STAGE)</f>
        <v>15758397.577595206</v>
      </c>
      <c r="W445">
        <v>8.8972824663481589</v>
      </c>
      <c r="X445">
        <v>76497968.452715456</v>
      </c>
      <c r="Y445">
        <v>622.80023992716644</v>
      </c>
      <c r="Z445">
        <v>35184181.183059327</v>
      </c>
      <c r="AA445">
        <v>356.87229804396088</v>
      </c>
      <c r="AB445">
        <f t="shared" si="101"/>
        <v>17.525122327674282</v>
      </c>
      <c r="AC445" cm="1">
        <f t="array" ref="AC445">NewI((1-'Parameters-x'!B451)*BETA_c,V445,T445)</f>
        <v>2.7803479581181225</v>
      </c>
      <c r="AD445">
        <f t="shared" si="102"/>
        <v>1236.7470446163479</v>
      </c>
      <c r="AE445" cm="1">
        <f t="array" ref="AE445">NewI((1-'Parameters-x'!B451)*BETA_a,X445,T445)</f>
        <v>194.61995248862493</v>
      </c>
      <c r="AF445">
        <f t="shared" si="103"/>
        <v>702.94464262873475</v>
      </c>
      <c r="AG445" cm="1">
        <f t="array" ref="AG445">NewI((1-'Parameters-x'!B451)*BETA_e,Z445,T445)</f>
        <v>111.51967367555068</v>
      </c>
    </row>
    <row r="446" spans="1:33" x14ac:dyDescent="0.45">
      <c r="A446">
        <f t="shared" si="96"/>
        <v>44.200000000000358</v>
      </c>
      <c r="B446" s="2">
        <f t="shared" si="107"/>
        <v>113548616.529993</v>
      </c>
      <c r="C446" s="7">
        <f t="shared" si="108"/>
        <v>7962503.3123820648</v>
      </c>
      <c r="D446" s="2">
        <f t="shared" si="109"/>
        <v>5932373.1576249301</v>
      </c>
      <c r="E446" s="7">
        <f t="shared" si="97"/>
        <v>3635108.6094215824</v>
      </c>
      <c r="F446">
        <f t="array" ref="F446:K446">rk(BETA_c,BETA_a,BETA_e,GAMMA,F445,G445,H445,I445,J445,K445,dt,STAGE)</f>
        <v>15625509.311502714</v>
      </c>
      <c r="G446">
        <v>77409.78385644799</v>
      </c>
      <c r="H446">
        <v>67704387.973451376</v>
      </c>
      <c r="I446">
        <v>5046691.3347762441</v>
      </c>
      <c r="J446">
        <v>30218719.245038915</v>
      </c>
      <c r="K446">
        <v>2838402.1937493728</v>
      </c>
      <c r="L446">
        <f t="shared" si="98"/>
        <v>55504.9046408383</v>
      </c>
      <c r="M446" cm="1">
        <f t="array" ref="M446">NewI(BETA_c,F446,C446)</f>
        <v>37009.422403960278</v>
      </c>
      <c r="N446">
        <f t="shared" si="99"/>
        <v>3748748.6917723799</v>
      </c>
      <c r="O446" cm="1">
        <f t="array" ref="O446">NewI(BETA_a,H446,C446)</f>
        <v>2312305.9921147693</v>
      </c>
      <c r="P446">
        <f t="shared" si="100"/>
        <v>2128119.5612117117</v>
      </c>
      <c r="Q446" cm="1">
        <f t="array" ref="Q446">NewI(BETA_e,J446,C446)</f>
        <v>1285793.1949028526</v>
      </c>
      <c r="S446" s="2">
        <f t="shared" si="104"/>
        <v>127440516.1599337</v>
      </c>
      <c r="T446" s="7">
        <f t="shared" si="105"/>
        <v>998.92042053374757</v>
      </c>
      <c r="U446" s="2">
        <f t="shared" si="106"/>
        <v>1977.9196457613693</v>
      </c>
      <c r="V446">
        <f t="array" ref="V446:AA446">rk((1-'Parameters-x'!B451)*BETA_c,(1-'Parameters-x'!B451)*BETA_a,(1-'Parameters-x'!B451)*BETA_e,GAMMA,V445,W445,X445,Y445,Z445,AA445,dt,STAGE)</f>
        <v>15758397.298107389</v>
      </c>
      <c r="W446">
        <v>8.9904415102050059</v>
      </c>
      <c r="X446">
        <v>76497948.88901332</v>
      </c>
      <c r="Y446">
        <v>629.32112904136511</v>
      </c>
      <c r="Z446">
        <v>35184169.972812995</v>
      </c>
      <c r="AA446">
        <v>360.60884998217756</v>
      </c>
      <c r="AB446">
        <f t="shared" si="101"/>
        <v>17.711451100434328</v>
      </c>
      <c r="AC446" cm="1">
        <f t="array" ref="AC446">NewI((1-'Parameters-x'!B452)*BETA_c,V446,T446)</f>
        <v>2.8094589222498896</v>
      </c>
      <c r="AD446">
        <f t="shared" si="102"/>
        <v>1249.7898576384273</v>
      </c>
      <c r="AE446" cm="1">
        <f t="array" ref="AE446">NewI((1-'Parameters-x'!B452)*BETA_a,X446,T446)</f>
        <v>196.65762705511762</v>
      </c>
      <c r="AF446">
        <f t="shared" si="103"/>
        <v>710.41833702250779</v>
      </c>
      <c r="AG446" cm="1">
        <f t="array" ref="AG446">NewI((1-'Parameters-x'!B452)*BETA_e,Z446,T446)</f>
        <v>112.68727967324185</v>
      </c>
    </row>
    <row r="447" spans="1:33" x14ac:dyDescent="0.45">
      <c r="A447">
        <f t="shared" si="96"/>
        <v>44.30000000000036</v>
      </c>
      <c r="B447" s="2">
        <f t="shared" si="107"/>
        <v>113181252.24531528</v>
      </c>
      <c r="C447" s="7">
        <f t="shared" si="108"/>
        <v>8161911.1334951185</v>
      </c>
      <c r="D447" s="2">
        <f t="shared" si="109"/>
        <v>6100329.6211896064</v>
      </c>
      <c r="E447" s="7">
        <f t="shared" si="97"/>
        <v>3712287.143393775</v>
      </c>
      <c r="F447">
        <f t="array" ref="F447:K447">rk(BETA_c,BETA_a,BETA_e,GAMMA,F446,G446,H446,I446,J446,K446,dt,STAGE)</f>
        <v>15621762.614547979</v>
      </c>
      <c r="G447">
        <v>79521.859139754975</v>
      </c>
      <c r="H447">
        <v>67470674.918282002</v>
      </c>
      <c r="I447">
        <v>5173943.4745854679</v>
      </c>
      <c r="J447">
        <v>30088814.712485295</v>
      </c>
      <c r="K447">
        <v>2908445.7997698947</v>
      </c>
      <c r="L447">
        <f t="shared" si="98"/>
        <v>57139.526312265938</v>
      </c>
      <c r="M447" cm="1">
        <f t="array" ref="M447">NewI(BETA_c,F447,C447)</f>
        <v>37927.166231999436</v>
      </c>
      <c r="N447">
        <f t="shared" si="99"/>
        <v>3855209.6071325298</v>
      </c>
      <c r="O447" cm="1">
        <f t="array" ref="O447">NewI(BETA_a,H447,C447)</f>
        <v>2362032.0077711218</v>
      </c>
      <c r="P447">
        <f t="shared" si="100"/>
        <v>2187980.4877448105</v>
      </c>
      <c r="Q447" cm="1">
        <f t="array" ref="Q447">NewI(BETA_e,J447,C447)</f>
        <v>1312327.9693906535</v>
      </c>
      <c r="S447" s="2">
        <f t="shared" si="104"/>
        <v>127440484.78136818</v>
      </c>
      <c r="T447" s="7">
        <f t="shared" si="105"/>
        <v>1009.3793855221012</v>
      </c>
      <c r="U447" s="2">
        <f t="shared" si="106"/>
        <v>1998.8392462967895</v>
      </c>
      <c r="V447">
        <f t="array" ref="V447:AA447">rk((1-'Parameters-x'!B452)*BETA_c,(1-'Parameters-x'!B452)*BETA_a,(1-'Parameters-x'!B452)*BETA_e,GAMMA,V446,W446,X446,Y446,Z446,AA446,dt,STAGE)</f>
        <v>15758397.015693262</v>
      </c>
      <c r="W447">
        <v>9.0845759070305778</v>
      </c>
      <c r="X447">
        <v>76497929.120478973</v>
      </c>
      <c r="Y447">
        <v>635.91028860016922</v>
      </c>
      <c r="Z447">
        <v>35184158.645195946</v>
      </c>
      <c r="AA447">
        <v>364.38452101490134</v>
      </c>
      <c r="AB447">
        <f t="shared" si="101"/>
        <v>17.899730830749995</v>
      </c>
      <c r="AC447" cm="1">
        <f t="array" ref="AC447">NewI((1-'Parameters-x'!B453)*BETA_c,V447,T447)</f>
        <v>2.8388746605590125</v>
      </c>
      <c r="AD447">
        <f t="shared" si="102"/>
        <v>1262.9692324270382</v>
      </c>
      <c r="AE447" cm="1">
        <f t="array" ref="AE447">NewI((1-'Parameters-x'!B453)*BETA_a,X447,T447)</f>
        <v>198.71663385588619</v>
      </c>
      <c r="AF447">
        <f t="shared" si="103"/>
        <v>717.97028303900129</v>
      </c>
      <c r="AG447" cm="1">
        <f t="array" ref="AG447">NewI((1-'Parameters-x'!B453)*BETA_e,Z447,T447)</f>
        <v>113.86710908539574</v>
      </c>
    </row>
    <row r="448" spans="1:33" x14ac:dyDescent="0.45">
      <c r="A448">
        <f t="shared" si="96"/>
        <v>44.400000000000361</v>
      </c>
      <c r="B448" s="2">
        <f t="shared" si="107"/>
        <v>112806137.86561011</v>
      </c>
      <c r="C448" s="7">
        <f t="shared" si="108"/>
        <v>8364877.6323421318</v>
      </c>
      <c r="D448" s="2">
        <f t="shared" si="109"/>
        <v>6272477.5020477585</v>
      </c>
      <c r="E448" s="7">
        <f t="shared" si="97"/>
        <v>3790102.6888769343</v>
      </c>
      <c r="F448">
        <f t="array" ref="F448:K448">rk(BETA_c,BETA_a,BETA_e,GAMMA,F447,G447,H447,I447,J447,K447,dt,STAGE)</f>
        <v>15617923.349641921</v>
      </c>
      <c r="G448">
        <v>81682.001125762472</v>
      </c>
      <c r="H448">
        <v>67231966.660970688</v>
      </c>
      <c r="I448">
        <v>5303515.5579529759</v>
      </c>
      <c r="J448">
        <v>29956247.854997501</v>
      </c>
      <c r="K448">
        <v>2979680.0732633937</v>
      </c>
      <c r="L448">
        <f t="shared" si="98"/>
        <v>58818.649232316529</v>
      </c>
      <c r="M448" cm="1">
        <f t="array" ref="M448">NewI(BETA_c,F448,C448)</f>
        <v>38860.76792494057</v>
      </c>
      <c r="N448">
        <f t="shared" si="99"/>
        <v>3964345.7810763363</v>
      </c>
      <c r="O448" cm="1">
        <f t="array" ref="O448">NewI(BETA_a,H448,C448)</f>
        <v>2412205.3124328675</v>
      </c>
      <c r="P448">
        <f t="shared" si="100"/>
        <v>2249313.0717391055</v>
      </c>
      <c r="Q448" cm="1">
        <f t="array" ref="Q448">NewI(BETA_e,J448,C448)</f>
        <v>1339036.6085191262</v>
      </c>
      <c r="S448" s="2">
        <f t="shared" si="104"/>
        <v>127440453.0742697</v>
      </c>
      <c r="T448" s="7">
        <f t="shared" si="105"/>
        <v>1019.9478497368649</v>
      </c>
      <c r="U448" s="2">
        <f t="shared" si="106"/>
        <v>2019.977880571653</v>
      </c>
      <c r="V448">
        <f t="array" ref="V448:AA448">rk((1-'Parameters-x'!B453)*BETA_c,(1-'Parameters-x'!B453)*BETA_a,(1-'Parameters-x'!B453)*BETA_e,GAMMA,V447,W447,X447,Y447,Z447,AA447,dt,STAGE)</f>
        <v>15758396.730322191</v>
      </c>
      <c r="W448">
        <v>9.1796958674497944</v>
      </c>
      <c r="X448">
        <v>76497909.144968033</v>
      </c>
      <c r="Y448">
        <v>642.56843323939233</v>
      </c>
      <c r="Z448">
        <v>35184147.198979467</v>
      </c>
      <c r="AA448">
        <v>368.19972063002274</v>
      </c>
      <c r="AB448">
        <f t="shared" si="101"/>
        <v>18.089981941058483</v>
      </c>
      <c r="AC448" cm="1">
        <f t="array" ref="AC448">NewI((1-'Parameters-x'!B454)*BETA_c,V448,T448)</f>
        <v>2.8685983633169201</v>
      </c>
      <c r="AD448">
        <f t="shared" si="102"/>
        <v>1276.2865987277708</v>
      </c>
      <c r="AE448" cm="1">
        <f t="array" ref="AE448">NewI((1-'Parameters-x'!B454)*BETA_a,X448,T448)</f>
        <v>200.79719616869193</v>
      </c>
      <c r="AF448">
        <f t="shared" si="103"/>
        <v>725.60129990282371</v>
      </c>
      <c r="AG448" cm="1">
        <f t="array" ref="AG448">NewI((1-'Parameters-x'!B454)*BETA_e,Z448,T448)</f>
        <v>115.05928984749268</v>
      </c>
    </row>
    <row r="449" spans="1:33" x14ac:dyDescent="0.45">
      <c r="A449">
        <f t="shared" si="96"/>
        <v>44.500000000000362</v>
      </c>
      <c r="B449" s="2">
        <f t="shared" si="107"/>
        <v>112423212.08226241</v>
      </c>
      <c r="C449" s="7">
        <f t="shared" si="108"/>
        <v>8571390.1028450765</v>
      </c>
      <c r="D449" s="2">
        <f t="shared" si="109"/>
        <v>6448890.8148925155</v>
      </c>
      <c r="E449" s="7">
        <f t="shared" si="97"/>
        <v>3868506.931260467</v>
      </c>
      <c r="F449">
        <f t="array" ref="F449:K449">rk(BETA_c,BETA_a,BETA_e,GAMMA,F448,G448,H448,I448,J448,K448,dt,STAGE)</f>
        <v>15613989.935413994</v>
      </c>
      <c r="G449">
        <v>83890.78377983383</v>
      </c>
      <c r="H449">
        <v>66988219.91879157</v>
      </c>
      <c r="I449">
        <v>5435402.5826616287</v>
      </c>
      <c r="J449">
        <v>29821002.228056844</v>
      </c>
      <c r="K449">
        <v>3052096.7364036138</v>
      </c>
      <c r="L449">
        <f t="shared" si="98"/>
        <v>60543.280806172275</v>
      </c>
      <c r="M449" cm="1">
        <f t="array" ref="M449">NewI(BETA_c,F449,C449)</f>
        <v>39810.135478469958</v>
      </c>
      <c r="N449">
        <f t="shared" si="99"/>
        <v>4076205.4985468015</v>
      </c>
      <c r="O449" cm="1">
        <f t="array" ref="O449">NewI(BETA_a,H449,C449)</f>
        <v>2462796.6871053642</v>
      </c>
      <c r="P449">
        <f t="shared" si="100"/>
        <v>2312142.0355395419</v>
      </c>
      <c r="Q449" cm="1">
        <f t="array" ref="Q449">NewI(BETA_e,J449,C449)</f>
        <v>1365900.1086766329</v>
      </c>
      <c r="S449" s="2">
        <f t="shared" si="104"/>
        <v>127440421.03519887</v>
      </c>
      <c r="T449" s="7">
        <f t="shared" si="105"/>
        <v>1030.6269593823904</v>
      </c>
      <c r="U449" s="2">
        <f t="shared" si="106"/>
        <v>2041.3378417447007</v>
      </c>
      <c r="V449">
        <f t="array" ref="V449:AA449">rk((1-'Parameters-x'!B454)*BETA_c,(1-'Parameters-x'!B454)*BETA_a,(1-'Parameters-x'!B454)*BETA_e,GAMMA,V448,W448,X448,Y448,Z448,AA448,dt,STAGE)</f>
        <v>15758396.441963216</v>
      </c>
      <c r="W449">
        <v>9.2758117089484493</v>
      </c>
      <c r="X449">
        <v>76497888.960313693</v>
      </c>
      <c r="Y449">
        <v>649.29628507321036</v>
      </c>
      <c r="Z449">
        <v>35184135.632921964</v>
      </c>
      <c r="AA449">
        <v>372.05486260023162</v>
      </c>
      <c r="AB449">
        <f t="shared" si="101"/>
        <v>18.282225074761673</v>
      </c>
      <c r="AC449" cm="1">
        <f t="array" ref="AC449">NewI((1-'Parameters-x'!B455)*BETA_c,V449,T449)</f>
        <v>2.8986332541785558</v>
      </c>
      <c r="AD449">
        <f t="shared" si="102"/>
        <v>1289.7434012341007</v>
      </c>
      <c r="AE449" cm="1">
        <f t="array" ref="AE449">NewI((1-'Parameters-x'!B455)*BETA_a,X449,T449)</f>
        <v>202.89953960727408</v>
      </c>
      <c r="AF449">
        <f t="shared" si="103"/>
        <v>733.3122154358382</v>
      </c>
      <c r="AG449" cm="1">
        <f t="array" ref="AG449">NewI((1-'Parameters-x'!B455)*BETA_e,Z449,T449)</f>
        <v>116.26395123343416</v>
      </c>
    </row>
    <row r="450" spans="1:33" x14ac:dyDescent="0.45">
      <c r="A450">
        <f t="shared" si="96"/>
        <v>44.600000000000364</v>
      </c>
      <c r="B450" s="2">
        <f t="shared" si="107"/>
        <v>112032418.55748968</v>
      </c>
      <c r="C450" s="7">
        <f t="shared" si="108"/>
        <v>8781431.1810074933</v>
      </c>
      <c r="D450" s="2">
        <f t="shared" si="109"/>
        <v>6629643.2615028322</v>
      </c>
      <c r="E450" s="7">
        <f t="shared" si="97"/>
        <v>3947448.7667001816</v>
      </c>
      <c r="F450">
        <f t="array" ref="F450:K450">rk(BETA_c,BETA_a,BETA_e,GAMMA,F449,G449,H449,I449,J449,K449,dt,STAGE)</f>
        <v>15609960.800813422</v>
      </c>
      <c r="G450">
        <v>86148.759016537369</v>
      </c>
      <c r="H450">
        <v>66739394.419780441</v>
      </c>
      <c r="I450">
        <v>5569596.6697071726</v>
      </c>
      <c r="J450">
        <v>29683063.336895812</v>
      </c>
      <c r="K450">
        <v>3125685.7522837836</v>
      </c>
      <c r="L450">
        <f t="shared" si="98"/>
        <v>62314.440170041024</v>
      </c>
      <c r="M450" cm="1">
        <f t="array" ref="M450">NewI(BETA_c,F450,C450)</f>
        <v>40775.154364629736</v>
      </c>
      <c r="N450">
        <f t="shared" si="99"/>
        <v>4190836.9105123868</v>
      </c>
      <c r="O450" cm="1">
        <f t="array" ref="O450">NewI(BETA_a,H450,C450)</f>
        <v>2513775.1335752532</v>
      </c>
      <c r="P450">
        <f t="shared" si="100"/>
        <v>2376491.9108204041</v>
      </c>
      <c r="Q450" cm="1">
        <f t="array" ref="Q450">NewI(BETA_e,J450,C450)</f>
        <v>1392898.4787602988</v>
      </c>
      <c r="S450" s="2">
        <f t="shared" si="104"/>
        <v>127440388.66068037</v>
      </c>
      <c r="T450" s="7">
        <f t="shared" si="105"/>
        <v>1041.4178726571809</v>
      </c>
      <c r="U450" s="2">
        <f t="shared" si="106"/>
        <v>2062.9214469705512</v>
      </c>
      <c r="V450">
        <f t="array" ref="V450:AA450">rk((1-'Parameters-x'!B455)*BETA_c,(1-'Parameters-x'!B455)*BETA_a,(1-'Parameters-x'!B455)*BETA_e,GAMMA,V449,W449,X449,Y449,Z449,AA449,dt,STAGE)</f>
        <v>15758396.150585059</v>
      </c>
      <c r="W450">
        <v>9.3729338569910841</v>
      </c>
      <c r="X450">
        <v>76497868.564326465</v>
      </c>
      <c r="Y450">
        <v>656.09457377236481</v>
      </c>
      <c r="Z450">
        <v>35184123.945768848</v>
      </c>
      <c r="AA450">
        <v>375.95036502782506</v>
      </c>
      <c r="AB450">
        <f t="shared" si="101"/>
        <v>18.47648108393237</v>
      </c>
      <c r="AC450" cm="1">
        <f t="array" ref="AC450">NewI((1-'Parameters-x'!B456)*BETA_c,V450,T450)</f>
        <v>2.9289825905314713</v>
      </c>
      <c r="AD450">
        <f t="shared" si="102"/>
        <v>1303.3410997625053</v>
      </c>
      <c r="AE450" cm="1">
        <f t="array" ref="AE450">NewI((1-'Parameters-x'!B456)*BETA_a,X450,T450)</f>
        <v>205.02389214576809</v>
      </c>
      <c r="AF450">
        <f t="shared" si="103"/>
        <v>741.10386612411344</v>
      </c>
      <c r="AG450" cm="1">
        <f t="array" ref="AG450">NewI((1-'Parameters-x'!B456)*BETA_e,Z450,T450)</f>
        <v>117.48122386953214</v>
      </c>
    </row>
    <row r="451" spans="1:33" x14ac:dyDescent="0.45">
      <c r="A451">
        <f t="shared" si="96"/>
        <v>44.700000000000365</v>
      </c>
      <c r="B451" s="2">
        <f t="shared" si="107"/>
        <v>111633706.20366049</v>
      </c>
      <c r="C451" s="7">
        <f t="shared" si="108"/>
        <v>8994978.6645205133</v>
      </c>
      <c r="D451" s="2">
        <f t="shared" si="109"/>
        <v>6814808.1318189986</v>
      </c>
      <c r="E451" s="7">
        <f t="shared" si="97"/>
        <v>4026874.2956946576</v>
      </c>
      <c r="F451">
        <f t="array" ref="F451:K451">rk(BETA_c,BETA_a,BETA_e,GAMMA,F450,G450,H450,I450,J450,K450,dt,STAGE)</f>
        <v>15605834.387402341</v>
      </c>
      <c r="G451">
        <v>88456.454884720573</v>
      </c>
      <c r="H451">
        <v>66485453.081161745</v>
      </c>
      <c r="I451">
        <v>5706086.9460285157</v>
      </c>
      <c r="J451">
        <v>29542418.735096402</v>
      </c>
      <c r="K451">
        <v>3200435.2636072761</v>
      </c>
      <c r="L451">
        <f t="shared" si="98"/>
        <v>64133.157712938657</v>
      </c>
      <c r="M451" cm="1">
        <f t="array" ref="M451">NewI(BETA_c,F451,C451)</f>
        <v>41755.686719347475</v>
      </c>
      <c r="N451">
        <f t="shared" si="99"/>
        <v>4308287.9728097394</v>
      </c>
      <c r="O451" cm="1">
        <f t="array" ref="O451">NewI(BETA_a,H451,C451)</f>
        <v>2565107.8651948534</v>
      </c>
      <c r="P451">
        <f t="shared" si="100"/>
        <v>2442387.0012963214</v>
      </c>
      <c r="Q451" cm="1">
        <f t="array" ref="Q451">NewI(BETA_e,J451,C451)</f>
        <v>1420010.7437804569</v>
      </c>
      <c r="S451" s="2">
        <f t="shared" si="104"/>
        <v>127440355.94720246</v>
      </c>
      <c r="T451" s="7">
        <f t="shared" si="105"/>
        <v>1052.3217598793183</v>
      </c>
      <c r="U451" s="2">
        <f t="shared" si="106"/>
        <v>2084.7310376654295</v>
      </c>
      <c r="V451">
        <f t="array" ref="V451:AA451">rk((1-'Parameters-x'!B456)*BETA_c,(1-'Parameters-x'!B456)*BETA_a,(1-'Parameters-x'!B456)*BETA_e,GAMMA,V450,W450,X450,Y450,Z450,AA450,dt,STAGE)</f>
        <v>15758395.856156107</v>
      </c>
      <c r="W451">
        <v>9.4710728461505589</v>
      </c>
      <c r="X451">
        <v>76497847.95479393</v>
      </c>
      <c r="Y451">
        <v>662.9640366431845</v>
      </c>
      <c r="Z451">
        <v>35184112.136252418</v>
      </c>
      <c r="AA451">
        <v>379.88665038998317</v>
      </c>
      <c r="AB451">
        <f t="shared" si="101"/>
        <v>18.672771046811182</v>
      </c>
      <c r="AC451" cm="1">
        <f t="array" ref="AC451">NewI((1-'Parameters-x'!B457)*BETA_c,V451,T451)</f>
        <v>2.9596496638485696</v>
      </c>
      <c r="AD451">
        <f t="shared" si="102"/>
        <v>1317.0811694267618</v>
      </c>
      <c r="AE451" cm="1">
        <f t="array" ref="AE451">NewI((1-'Parameters-x'!B457)*BETA_a,X451,T451)</f>
        <v>207.1704841433787</v>
      </c>
      <c r="AF451">
        <f t="shared" si="103"/>
        <v>748.97709719185639</v>
      </c>
      <c r="AG451" cm="1">
        <f t="array" ref="AG451">NewI((1-'Parameters-x'!B457)*BETA_e,Z451,T451)</f>
        <v>118.71123974864459</v>
      </c>
    </row>
    <row r="452" spans="1:33" x14ac:dyDescent="0.45">
      <c r="A452">
        <f t="shared" si="96"/>
        <v>44.800000000000367</v>
      </c>
      <c r="B452" s="2">
        <f t="shared" si="107"/>
        <v>111227029.46280253</v>
      </c>
      <c r="C452" s="7">
        <f t="shared" si="108"/>
        <v>9212005.3359021749</v>
      </c>
      <c r="D452" s="2">
        <f t="shared" si="109"/>
        <v>7004458.2012952957</v>
      </c>
      <c r="E452" s="7">
        <f t="shared" si="97"/>
        <v>4106726.8258101759</v>
      </c>
      <c r="F452">
        <f t="array" ref="F452:K452">rk(BETA_c,BETA_a,BETA_e,GAMMA,F451,G451,H451,I451,J451,K451,dt,STAGE)</f>
        <v>15601609.151729174</v>
      </c>
      <c r="G452">
        <v>90814.373710615968</v>
      </c>
      <c r="H452">
        <v>66226362.188425168</v>
      </c>
      <c r="I452">
        <v>5844859.4290139284</v>
      </c>
      <c r="J452">
        <v>29399058.122648187</v>
      </c>
      <c r="K452">
        <v>3276331.5331776314</v>
      </c>
      <c r="L452">
        <f t="shared" si="98"/>
        <v>66000.474560210074</v>
      </c>
      <c r="M452" cm="1">
        <f t="array" ref="M452">NewI(BETA_c,F452,C452)</f>
        <v>42751.570551166791</v>
      </c>
      <c r="N452">
        <f t="shared" si="99"/>
        <v>4428606.3825609032</v>
      </c>
      <c r="O452" cm="1">
        <f t="array" ref="O452">NewI(BETA_a,H452,C452)</f>
        <v>2616760.3031654074</v>
      </c>
      <c r="P452">
        <f t="shared" si="100"/>
        <v>2509851.3441741816</v>
      </c>
      <c r="Q452" cm="1">
        <f t="array" ref="Q452">NewI(BETA_e,J452,C452)</f>
        <v>1447214.9520936017</v>
      </c>
      <c r="S452" s="2">
        <f t="shared" si="104"/>
        <v>127440322.89121667</v>
      </c>
      <c r="T452" s="7">
        <f t="shared" si="105"/>
        <v>1063.3398036131985</v>
      </c>
      <c r="U452" s="2">
        <f t="shared" si="106"/>
        <v>2106.7689797212952</v>
      </c>
      <c r="V452">
        <f t="array" ref="V452:AA452">rk((1-'Parameters-x'!B457)*BETA_c,(1-'Parameters-x'!B457)*BETA_a,(1-'Parameters-x'!B457)*BETA_e,GAMMA,V451,W451,X451,Y451,Z451,AA451,dt,STAGE)</f>
        <v>15758395.558644421</v>
      </c>
      <c r="W452">
        <v>9.5702393212494155</v>
      </c>
      <c r="X452">
        <v>76497827.129480556</v>
      </c>
      <c r="Y452">
        <v>669.90541870743164</v>
      </c>
      <c r="Z452">
        <v>35184100.203091688</v>
      </c>
      <c r="AA452">
        <v>383.86414558451725</v>
      </c>
      <c r="AB452">
        <f t="shared" si="101"/>
        <v>18.871116257351943</v>
      </c>
      <c r="AC452" cm="1">
        <f t="array" ref="AC452">NewI((1-'Parameters-x'!B458)*BETA_c,V452,T452)</f>
        <v>2.9906378000445293</v>
      </c>
      <c r="AD452">
        <f t="shared" si="102"/>
        <v>1330.9651007369148</v>
      </c>
      <c r="AE452" cm="1">
        <f t="array" ref="AE452">NewI((1-'Parameters-x'!B458)*BETA_a,X452,T452)</f>
        <v>209.33954836931099</v>
      </c>
      <c r="AF452">
        <f t="shared" si="103"/>
        <v>756.9327627270286</v>
      </c>
      <c r="AG452" cm="1">
        <f t="array" ref="AG452">NewI((1-'Parameters-x'!B458)*BETA_e,Z452,T452)</f>
        <v>119.95413224445801</v>
      </c>
    </row>
    <row r="453" spans="1:33" x14ac:dyDescent="0.45">
      <c r="A453">
        <f t="shared" ref="A453:A516" si="110">A452+dt</f>
        <v>44.900000000000368</v>
      </c>
      <c r="B453" s="2">
        <f t="shared" si="107"/>
        <v>110812348.58535792</v>
      </c>
      <c r="C453" s="7">
        <f t="shared" si="108"/>
        <v>9432478.7900298219</v>
      </c>
      <c r="D453" s="2">
        <f t="shared" si="109"/>
        <v>7198665.6246122513</v>
      </c>
      <c r="E453" s="7">
        <f t="shared" ref="E453:E516" si="111">M453+O453+Q453</f>
        <v>4186946.8840987585</v>
      </c>
      <c r="F453">
        <f t="array" ref="F453:K453">rk(BETA_c,BETA_a,BETA_e,GAMMA,F452,G452,H452,I452,J452,K452,dt,STAGE)</f>
        <v>15597283.567779884</v>
      </c>
      <c r="G453">
        <v>93222.990202150817</v>
      </c>
      <c r="H453">
        <v>65962091.574484251</v>
      </c>
      <c r="I453">
        <v>5985896.9133083085</v>
      </c>
      <c r="J453">
        <v>29252973.443093792</v>
      </c>
      <c r="K453">
        <v>3353358.8865193622</v>
      </c>
      <c r="L453">
        <f t="shared" ref="L453:L516" si="112">N_c-F453-G453</f>
        <v>67917.442017965441</v>
      </c>
      <c r="M453" cm="1">
        <f t="array" ref="M453">NewI(BETA_c,F453,C453)</f>
        <v>43762.618975402183</v>
      </c>
      <c r="N453">
        <f t="shared" ref="N453:N516" si="113">N_a-H453-I453</f>
        <v>4551839.5122074401</v>
      </c>
      <c r="O453" cm="1">
        <f t="array" ref="O453">NewI(BETA_a,H453,C453)</f>
        <v>2668696.0786714284</v>
      </c>
      <c r="P453">
        <f t="shared" ref="P453:P516" si="114">N_e-J453-K453</f>
        <v>2578908.6703868462</v>
      </c>
      <c r="Q453" cm="1">
        <f t="array" ref="Q453">NewI(BETA_e,J453,C453)</f>
        <v>1474488.1864519278</v>
      </c>
      <c r="S453" s="2">
        <f t="shared" si="104"/>
        <v>127440289.48913737</v>
      </c>
      <c r="T453" s="7">
        <f t="shared" si="105"/>
        <v>1074.4731987975911</v>
      </c>
      <c r="U453" s="2">
        <f t="shared" si="106"/>
        <v>2129.0376638397202</v>
      </c>
      <c r="V453">
        <f t="array" ref="V453:AA453">rk((1-'Parameters-x'!B458)*BETA_c,(1-'Parameters-x'!B458)*BETA_a,(1-'Parameters-x'!B458)*BETA_e,GAMMA,V452,W452,X452,Y452,Z452,AA452,dt,STAGE)</f>
        <v>15758395.25801773</v>
      </c>
      <c r="W453">
        <v>9.6704440385131694</v>
      </c>
      <c r="X453">
        <v>76497806.086127371</v>
      </c>
      <c r="Y453">
        <v>676.91947278298198</v>
      </c>
      <c r="Z453">
        <v>35184088.144992262</v>
      </c>
      <c r="AA453">
        <v>387.88328197609599</v>
      </c>
      <c r="AB453">
        <f t="shared" ref="AB453:AB516" si="115">N_c-V453-W453</f>
        <v>19.071538231519</v>
      </c>
      <c r="AC453" cm="1">
        <f t="array" ref="AC453">NewI((1-'Parameters-x'!B459)*BETA_c,V453,T453)</f>
        <v>3.0219503598359498</v>
      </c>
      <c r="AD453">
        <f t="shared" ref="AD453:AD516" si="116">N_a-X453-Y453</f>
        <v>1344.9943998464221</v>
      </c>
      <c r="AE453" cm="1">
        <f t="array" ref="AE453">NewI((1-'Parameters-x'!B459)*BETA_a,X453,T453)</f>
        <v>211.53132002796073</v>
      </c>
      <c r="AF453">
        <f t="shared" ref="AF453:AF516" si="117">N_e-Z453-AA453</f>
        <v>764.971725761779</v>
      </c>
      <c r="AG453" cm="1">
        <f t="array" ref="AG453">NewI((1-'Parameters-x'!B459)*BETA_e,Z453,T453)</f>
        <v>121.21003612591936</v>
      </c>
    </row>
    <row r="454" spans="1:33" x14ac:dyDescent="0.45">
      <c r="A454">
        <f t="shared" si="110"/>
        <v>45.000000000000369</v>
      </c>
      <c r="B454" s="2">
        <f t="shared" si="107"/>
        <v>110389629.90719017</v>
      </c>
      <c r="C454" s="7">
        <f t="shared" si="108"/>
        <v>9656361.2669604216</v>
      </c>
      <c r="D454" s="2">
        <f t="shared" si="109"/>
        <v>7397501.8258494083</v>
      </c>
      <c r="E454" s="7">
        <f t="shared" si="111"/>
        <v>4267472.2397331866</v>
      </c>
      <c r="F454">
        <f t="array" ref="F454:K454">rk(BETA_c,BETA_a,BETA_e,GAMMA,F453,G453,H453,I453,J453,K453,dt,STAGE)</f>
        <v>15592856.129504368</v>
      </c>
      <c r="G454">
        <v>95682.74951799243</v>
      </c>
      <c r="H454">
        <v>65692614.798314676</v>
      </c>
      <c r="I454">
        <v>6129178.8604702018</v>
      </c>
      <c r="J454">
        <v>29104158.979371127</v>
      </c>
      <c r="K454">
        <v>3431499.6569722272</v>
      </c>
      <c r="L454">
        <f t="shared" si="112"/>
        <v>69885.120977639861</v>
      </c>
      <c r="M454" cm="1">
        <f t="array" ref="M454">NewI(BETA_c,F454,C454)</f>
        <v>44788.619478094013</v>
      </c>
      <c r="N454">
        <f t="shared" si="113"/>
        <v>4678034.3412151225</v>
      </c>
      <c r="O454" cm="1">
        <f t="array" ref="O454">NewI(BETA_a,H454,C454)</f>
        <v>2720877.0412079669</v>
      </c>
      <c r="P454">
        <f t="shared" si="114"/>
        <v>2649582.3636566461</v>
      </c>
      <c r="Q454" cm="1">
        <f t="array" ref="Q454">NewI(BETA_e,J454,C454)</f>
        <v>1501806.5790471255</v>
      </c>
      <c r="S454" s="2">
        <f t="shared" ref="S454:S517" si="118">V454+X454+Z454</f>
        <v>127440255.7373414</v>
      </c>
      <c r="T454" s="7">
        <f t="shared" ref="T454:T517" si="119">W454+Y454+AA454</f>
        <v>1085.7231528750374</v>
      </c>
      <c r="U454" s="2">
        <f t="shared" ref="U454:U517" si="120">AB454+AD454+AF454</f>
        <v>2151.5395057284522</v>
      </c>
      <c r="V454">
        <f t="array" ref="V454:AA454">rk((1-'Parameters-x'!B459)*BETA_c,(1-'Parameters-x'!B459)*BETA_a,(1-'Parameters-x'!B459)*BETA_e,GAMMA,V453,W453,X453,Y453,Z453,AA453,dt,STAGE)</f>
        <v>15758394.954243422</v>
      </c>
      <c r="W454">
        <v>9.7716978667356607</v>
      </c>
      <c r="X454">
        <v>76497784.822451755</v>
      </c>
      <c r="Y454">
        <v>684.00695956534787</v>
      </c>
      <c r="Z454">
        <v>35184075.96064622</v>
      </c>
      <c r="AA454">
        <v>391.94449544295384</v>
      </c>
      <c r="AB454">
        <f t="shared" si="115"/>
        <v>19.274058711709774</v>
      </c>
      <c r="AC454" cm="1">
        <f t="array" ref="AC454">NewI((1-'Parameters-x'!B460)*BETA_c,V454,T454)</f>
        <v>3.0535907391052639</v>
      </c>
      <c r="AD454">
        <f t="shared" si="116"/>
        <v>1359.1705886792477</v>
      </c>
      <c r="AE454" cm="1">
        <f t="array" ref="AE454">NewI((1-'Parameters-x'!B460)*BETA_a,X454,T454)</f>
        <v>213.7460367843685</v>
      </c>
      <c r="AF454">
        <f t="shared" si="117"/>
        <v>773.09485833749454</v>
      </c>
      <c r="AG454" cm="1">
        <f t="array" ref="AG454">NewI((1-'Parameters-x'!B460)*BETA_e,Z454,T454)</f>
        <v>122.47908757181858</v>
      </c>
    </row>
    <row r="455" spans="1:33" x14ac:dyDescent="0.45">
      <c r="A455">
        <f t="shared" si="110"/>
        <v>45.100000000000371</v>
      </c>
      <c r="B455" s="2">
        <f t="shared" si="107"/>
        <v>109958846.12379582</v>
      </c>
      <c r="C455" s="7">
        <f t="shared" si="108"/>
        <v>9883609.4909659456</v>
      </c>
      <c r="D455" s="2">
        <f t="shared" si="109"/>
        <v>7601037.3852382228</v>
      </c>
      <c r="E455" s="7">
        <f t="shared" si="111"/>
        <v>4348237.9373568278</v>
      </c>
      <c r="F455">
        <f t="array" ref="F455:K455">rk(BETA_c,BETA_a,BETA_e,GAMMA,F454,G454,H454,I454,J454,K454,dt,STAGE)</f>
        <v>15588325.35341478</v>
      </c>
      <c r="G455">
        <v>98194.065305228622</v>
      </c>
      <c r="H455">
        <v>65417909.322436467</v>
      </c>
      <c r="I455">
        <v>6274681.2920491258</v>
      </c>
      <c r="J455">
        <v>28952611.447944585</v>
      </c>
      <c r="K455">
        <v>3510734.1336115915</v>
      </c>
      <c r="L455">
        <f t="shared" si="112"/>
        <v>71904.581279991849</v>
      </c>
      <c r="M455" cm="1">
        <f t="array" ref="M455">NewI(BETA_c,F455,C455)</f>
        <v>45829.333214276587</v>
      </c>
      <c r="N455">
        <f t="shared" si="113"/>
        <v>4807237.3855144074</v>
      </c>
      <c r="O455" cm="1">
        <f t="array" ref="O455">NewI(BETA_a,H455,C455)</f>
        <v>2773263.2734289528</v>
      </c>
      <c r="P455">
        <f t="shared" si="114"/>
        <v>2721895.4184438232</v>
      </c>
      <c r="Q455" cm="1">
        <f t="array" ref="Q455">NewI(BETA_e,J455,C455)</f>
        <v>1529145.3307135988</v>
      </c>
      <c r="S455" s="2">
        <f t="shared" si="118"/>
        <v>127440221.63216767</v>
      </c>
      <c r="T455" s="7">
        <f t="shared" si="119"/>
        <v>1097.090885922596</v>
      </c>
      <c r="U455" s="2">
        <f t="shared" si="120"/>
        <v>2174.2769464214293</v>
      </c>
      <c r="V455">
        <f t="array" ref="V455:AA455">rk((1-'Parameters-x'!B460)*BETA_c,(1-'Parameters-x'!B460)*BETA_a,(1-'Parameters-x'!B460)*BETA_e,GAMMA,V454,W454,X454,Y454,Z454,AA454,dt,STAGE)</f>
        <v>15758394.647288542</v>
      </c>
      <c r="W455">
        <v>9.8740117884565617</v>
      </c>
      <c r="X455">
        <v>76497763.336147189</v>
      </c>
      <c r="Y455">
        <v>691.1686477100518</v>
      </c>
      <c r="Z455">
        <v>35184063.648731925</v>
      </c>
      <c r="AA455">
        <v>396.04822642408766</v>
      </c>
      <c r="AB455">
        <f t="shared" si="115"/>
        <v>19.478699669302578</v>
      </c>
      <c r="AC455" cm="1">
        <f t="array" ref="AC455">NewI((1-'Parameters-x'!B461)*BETA_c,V455,T455)</f>
        <v>3.0855623692684371</v>
      </c>
      <c r="AD455">
        <f t="shared" si="116"/>
        <v>1373.4952051008079</v>
      </c>
      <c r="AE455" cm="1">
        <f t="array" ref="AE455">NewI((1-'Parameters-x'!B461)*BETA_a,X455,T455)</f>
        <v>215.98393878993841</v>
      </c>
      <c r="AF455">
        <f t="shared" si="117"/>
        <v>781.30304165131884</v>
      </c>
      <c r="AG455" cm="1">
        <f t="array" ref="AG455">NewI((1-'Parameters-x'!B461)*BETA_e,Z455,T455)</f>
        <v>123.76142418552264</v>
      </c>
    </row>
    <row r="456" spans="1:33" x14ac:dyDescent="0.45">
      <c r="A456">
        <f t="shared" si="110"/>
        <v>45.200000000000372</v>
      </c>
      <c r="B456" s="2">
        <f t="shared" si="107"/>
        <v>109519976.56062602</v>
      </c>
      <c r="C456" s="7">
        <f t="shared" si="108"/>
        <v>10114174.516739428</v>
      </c>
      <c r="D456" s="2">
        <f t="shared" si="109"/>
        <v>7809341.9226345569</v>
      </c>
      <c r="E456" s="7">
        <f t="shared" si="111"/>
        <v>4429176.3416141886</v>
      </c>
      <c r="F456">
        <f t="array" ref="F456:K456">rk(BETA_c,BETA_a,BETA_e,GAMMA,F455,G455,H455,I455,J455,K455,dt,STAGE)</f>
        <v>15583689.781252112</v>
      </c>
      <c r="G456">
        <v>100757.31770995473</v>
      </c>
      <c r="H456">
        <v>65137956.688572258</v>
      </c>
      <c r="I456">
        <v>6422376.6866736338</v>
      </c>
      <c r="J456">
        <v>28798330.090801645</v>
      </c>
      <c r="K456">
        <v>3591040.5123558394</v>
      </c>
      <c r="L456">
        <f t="shared" si="112"/>
        <v>73976.901037933028</v>
      </c>
      <c r="M456" cm="1">
        <f t="array" ref="M456">NewI(BETA_c,F456,C456)</f>
        <v>46884.494345189021</v>
      </c>
      <c r="N456">
        <f t="shared" si="113"/>
        <v>4939494.6247541085</v>
      </c>
      <c r="O456" cm="1">
        <f t="array" ref="O456">NewI(BETA_a,H456,C456)</f>
        <v>2825813.112827505</v>
      </c>
      <c r="P456">
        <f t="shared" si="114"/>
        <v>2795870.3968425156</v>
      </c>
      <c r="Q456" cm="1">
        <f t="array" ref="Q456">NewI(BETA_e,J456,C456)</f>
        <v>1556478.734441495</v>
      </c>
      <c r="S456" s="2">
        <f t="shared" si="118"/>
        <v>127440187.16991678</v>
      </c>
      <c r="T456" s="7">
        <f t="shared" si="119"/>
        <v>1108.5776307839587</v>
      </c>
      <c r="U456" s="2">
        <f t="shared" si="120"/>
        <v>2197.2524524428263</v>
      </c>
      <c r="V456">
        <f t="array" ref="V456:AA456">rk((1-'Parameters-x'!B461)*BETA_c,(1-'Parameters-x'!B461)*BETA_a,(1-'Parameters-x'!B461)*BETA_e,GAMMA,V455,W455,X455,Y455,Z455,AA455,dt,STAGE)</f>
        <v>15758394.33711979</v>
      </c>
      <c r="W456">
        <v>9.977396901151204</v>
      </c>
      <c r="X456">
        <v>76497741.624883056</v>
      </c>
      <c r="Y456">
        <v>698.40531391586171</v>
      </c>
      <c r="Z456">
        <v>35184051.207913928</v>
      </c>
      <c r="AA456">
        <v>400.19491996694569</v>
      </c>
      <c r="AB456">
        <f t="shared" si="115"/>
        <v>19.68548330905471</v>
      </c>
      <c r="AC456" cm="1">
        <f t="array" ref="AC456">NewI((1-'Parameters-x'!B462)*BETA_c,V456,T456)</f>
        <v>3.1178687176465201</v>
      </c>
      <c r="AD456">
        <f t="shared" si="116"/>
        <v>1387.9698030284512</v>
      </c>
      <c r="AE456" cm="1">
        <f t="array" ref="AE456">NewI((1-'Parameters-x'!B462)*BETA_a,X456,T456)</f>
        <v>218.24526870842629</v>
      </c>
      <c r="AF456">
        <f t="shared" si="117"/>
        <v>789.59716610532041</v>
      </c>
      <c r="AG456" cm="1">
        <f t="array" ref="AG456">NewI((1-'Parameters-x'!B462)*BETA_e,Z456,T456)</f>
        <v>125.05718500986416</v>
      </c>
    </row>
    <row r="457" spans="1:33" x14ac:dyDescent="0.45">
      <c r="A457">
        <f t="shared" si="110"/>
        <v>45.300000000000374</v>
      </c>
      <c r="B457" s="2">
        <f t="shared" si="107"/>
        <v>109073007.43837771</v>
      </c>
      <c r="C457" s="7">
        <f t="shared" si="108"/>
        <v>10348001.583751993</v>
      </c>
      <c r="D457" s="2">
        <f t="shared" si="109"/>
        <v>8022483.9778703097</v>
      </c>
      <c r="E457" s="7">
        <f t="shared" si="111"/>
        <v>4510217.1932903882</v>
      </c>
      <c r="F457">
        <f t="array" ref="F457:K457">rk(BETA_c,BETA_a,BETA_e,GAMMA,F456,G456,H456,I456,J456,K456,dt,STAGE)</f>
        <v>15578947.982716918</v>
      </c>
      <c r="G457">
        <v>103372.85136541371</v>
      </c>
      <c r="H457">
        <v>64852742.690783791</v>
      </c>
      <c r="I457">
        <v>6572233.8817581525</v>
      </c>
      <c r="J457">
        <v>28641316.764876988</v>
      </c>
      <c r="K457">
        <v>3672394.8506284268</v>
      </c>
      <c r="L457">
        <f t="shared" si="112"/>
        <v>76103.165917668302</v>
      </c>
      <c r="M457" cm="1">
        <f t="array" ref="M457">NewI(BETA_c,F457,C457)</f>
        <v>47953.809419155121</v>
      </c>
      <c r="N457">
        <f t="shared" si="113"/>
        <v>5074851.4274580562</v>
      </c>
      <c r="O457" cm="1">
        <f t="array" ref="O457">NewI(BETA_a,H457,C457)</f>
        <v>2878483.1805383102</v>
      </c>
      <c r="P457">
        <f t="shared" si="114"/>
        <v>2871529.3844945855</v>
      </c>
      <c r="Q457" cm="1">
        <f t="array" ref="Q457">NewI(BETA_e,J457,C457)</f>
        <v>1583780.2033329227</v>
      </c>
      <c r="S457" s="2">
        <f t="shared" si="118"/>
        <v>127440152.34685066</v>
      </c>
      <c r="T457" s="7">
        <f t="shared" si="119"/>
        <v>1120.1846332029413</v>
      </c>
      <c r="U457" s="2">
        <f t="shared" si="120"/>
        <v>2220.4685161392231</v>
      </c>
      <c r="V457">
        <f t="array" ref="V457:AA457">rk((1-'Parameters-x'!B462)*BETA_c,(1-'Parameters-x'!B462)*BETA_a,(1-'Parameters-x'!B462)*BETA_e,GAMMA,V456,W456,X456,Y456,Z456,AA456,dt,STAGE)</f>
        <v>15758394.023703525</v>
      </c>
      <c r="W457">
        <v>10.081864418432833</v>
      </c>
      <c r="X457">
        <v>76497719.686304346</v>
      </c>
      <c r="Y457">
        <v>705.7177430088941</v>
      </c>
      <c r="Z457">
        <v>35184038.636842787</v>
      </c>
      <c r="AA457">
        <v>404.38502577561445</v>
      </c>
      <c r="AB457">
        <f t="shared" si="115"/>
        <v>19.894432056724309</v>
      </c>
      <c r="AC457" cm="1">
        <f t="array" ref="AC457">NewI((1-'Parameters-x'!B463)*BETA_c,V457,T457)</f>
        <v>3.1505132878410738</v>
      </c>
      <c r="AD457">
        <f t="shared" si="116"/>
        <v>1402.5959526453789</v>
      </c>
      <c r="AE457" cm="1">
        <f t="array" ref="AE457">NewI((1-'Parameters-x'!B463)*BETA_a,X457,T457)</f>
        <v>220.53027174219793</v>
      </c>
      <c r="AF457">
        <f t="shared" si="117"/>
        <v>797.97813143711983</v>
      </c>
      <c r="AG457" cm="1">
        <f t="array" ref="AG457">NewI((1-'Parameters-x'!B463)*BETA_e,Z457,T457)</f>
        <v>126.36651054218441</v>
      </c>
    </row>
    <row r="458" spans="1:33" x14ac:dyDescent="0.45">
      <c r="A458">
        <f t="shared" si="110"/>
        <v>45.400000000000375</v>
      </c>
      <c r="B458" s="2">
        <f t="shared" si="107"/>
        <v>108617932.13207445</v>
      </c>
      <c r="C458" s="7">
        <f t="shared" si="108"/>
        <v>10585029.979761144</v>
      </c>
      <c r="D458" s="2">
        <f t="shared" si="109"/>
        <v>8240530.8881644234</v>
      </c>
      <c r="E458" s="7">
        <f t="shared" si="111"/>
        <v>4591287.6774439793</v>
      </c>
      <c r="F458">
        <f t="array" ref="F458:K458">rk(BETA_c,BETA_a,BETA_e,GAMMA,F457,G457,H457,I457,J457,K457,dt,STAGE)</f>
        <v>15574098.558259556</v>
      </c>
      <c r="G458">
        <v>106040.97336271171</v>
      </c>
      <c r="H458">
        <v>64562257.545360833</v>
      </c>
      <c r="I458">
        <v>6724217.9804515969</v>
      </c>
      <c r="J458">
        <v>28481576.028454043</v>
      </c>
      <c r="K458">
        <v>3754771.0259468365</v>
      </c>
      <c r="L458">
        <f t="shared" si="112"/>
        <v>78284.468377732221</v>
      </c>
      <c r="M458" cm="1">
        <f t="array" ref="M458">NewI(BETA_c,F458,C458)</f>
        <v>49036.956800930391</v>
      </c>
      <c r="N458">
        <f t="shared" si="113"/>
        <v>5213352.4741875697</v>
      </c>
      <c r="O458" cm="1">
        <f t="array" ref="O458">NewI(BETA_a,H458,C458)</f>
        <v>2931228.4175276179</v>
      </c>
      <c r="P458">
        <f t="shared" si="114"/>
        <v>2948893.9455991206</v>
      </c>
      <c r="Q458" cm="1">
        <f t="array" ref="Q458">NewI(BETA_e,J458,C458)</f>
        <v>1611022.3031154315</v>
      </c>
      <c r="S458" s="2">
        <f t="shared" si="118"/>
        <v>127440117.15919203</v>
      </c>
      <c r="T458" s="7">
        <f t="shared" si="119"/>
        <v>1131.9131519583721</v>
      </c>
      <c r="U458" s="2">
        <f t="shared" si="120"/>
        <v>2243.9276560141038</v>
      </c>
      <c r="V458">
        <f t="array" ref="V458:AA458">rk((1-'Parameters-x'!B463)*BETA_c,(1-'Parameters-x'!B463)*BETA_a,(1-'Parameters-x'!B463)*BETA_e,GAMMA,V457,W457,X457,Y457,Z457,AA457,dt,STAGE)</f>
        <v>15758393.707005741</v>
      </c>
      <c r="W458">
        <v>10.187425671267416</v>
      </c>
      <c r="X458">
        <v>76497697.518031344</v>
      </c>
      <c r="Y458">
        <v>713.10672802759609</v>
      </c>
      <c r="Z458">
        <v>35184025.934154943</v>
      </c>
      <c r="AA458">
        <v>408.6189982595086</v>
      </c>
      <c r="AB458">
        <f t="shared" si="115"/>
        <v>20.105568587657903</v>
      </c>
      <c r="AC458" cm="1">
        <f t="array" ref="AC458">NewI((1-'Parameters-x'!B464)*BETA_c,V458,T458)</f>
        <v>3.1834996201135137</v>
      </c>
      <c r="AD458">
        <f t="shared" si="116"/>
        <v>1417.3752406285862</v>
      </c>
      <c r="AE458" cm="1">
        <f t="array" ref="AE458">NewI((1-'Parameters-x'!B464)*BETA_a,X458,T458)</f>
        <v>222.83919565876178</v>
      </c>
      <c r="AF458">
        <f t="shared" si="117"/>
        <v>806.44684679785973</v>
      </c>
      <c r="AG458" cm="1">
        <f t="array" ref="AG458">NewI((1-'Parameters-x'!B464)*BETA_e,Z458,T458)</f>
        <v>127.68954274953407</v>
      </c>
    </row>
    <row r="459" spans="1:33" x14ac:dyDescent="0.45">
      <c r="A459">
        <f t="shared" si="110"/>
        <v>45.500000000000377</v>
      </c>
      <c r="B459" s="2">
        <f t="shared" si="107"/>
        <v>108154751.42271996</v>
      </c>
      <c r="C459" s="7">
        <f t="shared" si="108"/>
        <v>10825192.914485626</v>
      </c>
      <c r="D459" s="2">
        <f t="shared" si="109"/>
        <v>8463548.6627944112</v>
      </c>
      <c r="E459" s="7">
        <f t="shared" si="111"/>
        <v>4672312.5038677081</v>
      </c>
      <c r="F459">
        <f t="array" ref="F459:K459">rk(BETA_c,BETA_a,BETA_e,GAMMA,F458,G458,H458,I458,J458,K458,dt,STAGE)</f>
        <v>15569140.14192488</v>
      </c>
      <c r="G459">
        <v>108761.95120950521</v>
      </c>
      <c r="H459">
        <v>64266496.056711726</v>
      </c>
      <c r="I459">
        <v>6878290.2644628501</v>
      </c>
      <c r="J459">
        <v>28319115.224083357</v>
      </c>
      <c r="K459">
        <v>3838140.6988132703</v>
      </c>
      <c r="L459">
        <f t="shared" si="112"/>
        <v>80521.90686561435</v>
      </c>
      <c r="M459" cm="1">
        <f t="array" ref="M459">NewI(BETA_c,F459,C459)</f>
        <v>50133.58615435988</v>
      </c>
      <c r="N459">
        <f t="shared" si="113"/>
        <v>5355041.6788254241</v>
      </c>
      <c r="O459" cm="1">
        <f t="array" ref="O459">NewI(BETA_a,H459,C459)</f>
        <v>2984002.1284080981</v>
      </c>
      <c r="P459">
        <f t="shared" si="114"/>
        <v>3027985.0771033731</v>
      </c>
      <c r="Q459" cm="1">
        <f t="array" ref="Q459">NewI(BETA_e,J459,C459)</f>
        <v>1638176.7893052497</v>
      </c>
      <c r="S459" s="2">
        <f t="shared" si="118"/>
        <v>127440081.60312417</v>
      </c>
      <c r="T459" s="7">
        <f t="shared" si="119"/>
        <v>1143.7644590003852</v>
      </c>
      <c r="U459" s="2">
        <f t="shared" si="120"/>
        <v>2267.63241683557</v>
      </c>
      <c r="V459">
        <f t="array" ref="V459:AA459">rk((1-'Parameters-x'!B464)*BETA_c,(1-'Parameters-x'!B464)*BETA_a,(1-'Parameters-x'!B464)*BETA_e,GAMMA,V458,W458,X458,Y458,Z458,AA458,dt,STAGE)</f>
        <v>15758393.386992089</v>
      </c>
      <c r="W459">
        <v>10.294092109201149</v>
      </c>
      <c r="X459">
        <v>76497675.117659509</v>
      </c>
      <c r="Y459">
        <v>720.57307030861455</v>
      </c>
      <c r="Z459">
        <v>35184013.098472565</v>
      </c>
      <c r="AA459">
        <v>412.89729658256948</v>
      </c>
      <c r="AB459">
        <f t="shared" si="115"/>
        <v>20.318915801348492</v>
      </c>
      <c r="AC459" cm="1">
        <f t="array" ref="AC459">NewI((1-'Parameters-x'!B465)*BETA_c,V459,T459)</f>
        <v>3.2168312917684192</v>
      </c>
      <c r="AD459">
        <f t="shared" si="116"/>
        <v>1432.3092701822034</v>
      </c>
      <c r="AE459" cm="1">
        <f t="array" ref="AE459">NewI((1-'Parameters-x'!B465)*BETA_a,X459,T459)</f>
        <v>225.1722908175785</v>
      </c>
      <c r="AF459">
        <f t="shared" si="117"/>
        <v>815.00423085201805</v>
      </c>
      <c r="AG459" cm="1">
        <f t="array" ref="AG459">NewI((1-'Parameters-x'!B465)*BETA_e,Z459,T459)</f>
        <v>129.02642508403181</v>
      </c>
    </row>
    <row r="460" spans="1:33" x14ac:dyDescent="0.45">
      <c r="A460">
        <f t="shared" si="110"/>
        <v>45.600000000000378</v>
      </c>
      <c r="B460" s="2">
        <f t="shared" si="107"/>
        <v>107683473.74027747</v>
      </c>
      <c r="C460" s="7">
        <f t="shared" si="108"/>
        <v>11068417.404471576</v>
      </c>
      <c r="D460" s="2">
        <f t="shared" si="109"/>
        <v>8691601.8552509546</v>
      </c>
      <c r="E460" s="7">
        <f t="shared" si="111"/>
        <v>4753214.0001558242</v>
      </c>
      <c r="F460">
        <f t="array" ref="F460:K460">rk(BETA_c,BETA_a,BETA_e,GAMMA,F459,G459,H459,I459,J459,K459,dt,STAGE)</f>
        <v>15564071.40424579</v>
      </c>
      <c r="G460">
        <v>111536.01078242475</v>
      </c>
      <c r="H460">
        <v>63965457.778482512</v>
      </c>
      <c r="I460">
        <v>7034408.1134069925</v>
      </c>
      <c r="J460">
        <v>28153944.557549167</v>
      </c>
      <c r="K460">
        <v>3922473.2802821603</v>
      </c>
      <c r="L460">
        <f t="shared" si="112"/>
        <v>82816.584971785152</v>
      </c>
      <c r="M460" cm="1">
        <f t="array" ref="M460">NewI(BETA_c,F460,C460)</f>
        <v>51243.317983207875</v>
      </c>
      <c r="N460">
        <f t="shared" si="113"/>
        <v>5499962.1081104958</v>
      </c>
      <c r="O460" cm="1">
        <f t="array" ref="O460">NewI(BETA_a,H460,C460)</f>
        <v>3036756.0330836833</v>
      </c>
      <c r="P460">
        <f t="shared" si="114"/>
        <v>3108823.1621686723</v>
      </c>
      <c r="Q460" cm="1">
        <f t="array" ref="Q460">NewI(BETA_e,J460,C460)</f>
        <v>1665214.6490889329</v>
      </c>
      <c r="S460" s="2">
        <f t="shared" si="118"/>
        <v>127440045.67479032</v>
      </c>
      <c r="T460" s="7">
        <f t="shared" si="119"/>
        <v>1155.7398395881396</v>
      </c>
      <c r="U460" s="2">
        <f t="shared" si="120"/>
        <v>2291.5853700834919</v>
      </c>
      <c r="V460">
        <f t="array" ref="V460:AA460">rk((1-'Parameters-x'!B465)*BETA_c,(1-'Parameters-x'!B465)*BETA_a,(1-'Parameters-x'!B465)*BETA_e,GAMMA,V459,W459,X459,Y459,Z459,AA459,dt,STAGE)</f>
        <v>15758393.063627852</v>
      </c>
      <c r="W460">
        <v>10.401875301600791</v>
      </c>
      <c r="X460">
        <v>76497652.482759058</v>
      </c>
      <c r="Y460">
        <v>728.11757957356213</v>
      </c>
      <c r="Z460">
        <v>35184000.128403418</v>
      </c>
      <c r="AA460">
        <v>417.2203847129768</v>
      </c>
      <c r="AB460">
        <f t="shared" si="115"/>
        <v>20.534496846272255</v>
      </c>
      <c r="AC460" cm="1">
        <f t="array" ref="AC460">NewI((1-'Parameters-x'!B466)*BETA_c,V460,T460)</f>
        <v>3.2505119175408366</v>
      </c>
      <c r="AD460">
        <f t="shared" si="116"/>
        <v>1447.3996613679624</v>
      </c>
      <c r="AE460" cm="1">
        <f t="array" ref="AE460">NewI((1-'Parameters-x'!B466)*BETA_a,X460,T460)</f>
        <v>227.52981019714974</v>
      </c>
      <c r="AF460">
        <f t="shared" si="117"/>
        <v>823.65121186925717</v>
      </c>
      <c r="AG460" cm="1">
        <f t="array" ref="AG460">NewI((1-'Parameters-x'!B466)*BETA_e,Z460,T460)</f>
        <v>130.37730249838356</v>
      </c>
    </row>
    <row r="461" spans="1:33" x14ac:dyDescent="0.45">
      <c r="A461">
        <f t="shared" si="110"/>
        <v>45.700000000000379</v>
      </c>
      <c r="B461" s="2">
        <f t="shared" si="107"/>
        <v>107204115.39670253</v>
      </c>
      <c r="C461" s="7">
        <f t="shared" si="108"/>
        <v>11314624.170178194</v>
      </c>
      <c r="D461" s="2">
        <f t="shared" si="109"/>
        <v>8924753.4331192654</v>
      </c>
      <c r="E461" s="7">
        <f t="shared" si="111"/>
        <v>4833912.2175947251</v>
      </c>
      <c r="F461">
        <f t="array" ref="F461:K461">rk(BETA_c,BETA_a,BETA_e,GAMMA,F460,G460,H460,I460,J460,K460,dt,STAGE)</f>
        <v>15558891.055179602</v>
      </c>
      <c r="G461">
        <v>114363.33427936287</v>
      </c>
      <c r="H461">
        <v>63659147.169112891</v>
      </c>
      <c r="I461">
        <v>7192524.9313214552</v>
      </c>
      <c r="J461">
        <v>27986077.172410049</v>
      </c>
      <c r="K461">
        <v>4007735.9045773754</v>
      </c>
      <c r="L461">
        <f t="shared" si="112"/>
        <v>85169.610541035596</v>
      </c>
      <c r="M461" cm="1">
        <f t="array" ref="M461">NewI(BETA_c,F461,C461)</f>
        <v>52365.743235006521</v>
      </c>
      <c r="N461">
        <f t="shared" si="113"/>
        <v>5648155.8995656539</v>
      </c>
      <c r="O461" cm="1">
        <f t="array" ref="O461">NewI(BETA_a,H461,C461)</f>
        <v>3089440.3263936271</v>
      </c>
      <c r="P461">
        <f t="shared" si="114"/>
        <v>3191427.9230125761</v>
      </c>
      <c r="Q461" cm="1">
        <f t="array" ref="Q461">NewI(BETA_e,J461,C461)</f>
        <v>1692106.1479660913</v>
      </c>
      <c r="S461" s="2">
        <f t="shared" si="118"/>
        <v>127440009.37029344</v>
      </c>
      <c r="T461" s="7">
        <f t="shared" si="119"/>
        <v>1167.8405924289755</v>
      </c>
      <c r="U461" s="2">
        <f t="shared" si="120"/>
        <v>2315.789114127002</v>
      </c>
      <c r="V461">
        <f t="array" ref="V461:AA461">rk((1-'Parameters-x'!B466)*BETA_c,(1-'Parameters-x'!B466)*BETA_a,(1-'Parameters-x'!B466)*BETA_e,GAMMA,V460,W460,X460,Y460,Z460,AA460,dt,STAGE)</f>
        <v>15758392.736877954</v>
      </c>
      <c r="W461">
        <v>10.510786938906941</v>
      </c>
      <c r="X461">
        <v>76497629.610874817</v>
      </c>
      <c r="Y461">
        <v>735.74107401668925</v>
      </c>
      <c r="Z461">
        <v>35183987.022540674</v>
      </c>
      <c r="AA461">
        <v>421.58873147337943</v>
      </c>
      <c r="AB461">
        <f t="shared" si="115"/>
        <v>20.752335107459395</v>
      </c>
      <c r="AC461" cm="1">
        <f t="array" ref="AC461">NewI((1-'Parameters-x'!B467)*BETA_c,V461,T461)</f>
        <v>3.2845451499876375</v>
      </c>
      <c r="AD461">
        <f t="shared" si="116"/>
        <v>1462.6480511665354</v>
      </c>
      <c r="AE461" cm="1">
        <f t="array" ref="AE461">NewI((1-'Parameters-x'!B467)*BETA_a,X461,T461)</f>
        <v>229.91200942239016</v>
      </c>
      <c r="AF461">
        <f t="shared" si="117"/>
        <v>832.38872785300703</v>
      </c>
      <c r="AG461" cm="1">
        <f t="array" ref="AG461">NewI((1-'Parameters-x'!B467)*BETA_e,Z461,T461)</f>
        <v>131.74232146156325</v>
      </c>
    </row>
    <row r="462" spans="1:33" x14ac:dyDescent="0.45">
      <c r="A462">
        <f t="shared" si="110"/>
        <v>45.800000000000381</v>
      </c>
      <c r="B462" s="2">
        <f t="shared" si="107"/>
        <v>106716700.80773932</v>
      </c>
      <c r="C462" s="7">
        <f t="shared" si="108"/>
        <v>11563727.546307959</v>
      </c>
      <c r="D462" s="2">
        <f t="shared" si="109"/>
        <v>9163064.6459527276</v>
      </c>
      <c r="E462" s="7">
        <f t="shared" si="111"/>
        <v>4914325.0500258114</v>
      </c>
      <c r="F462">
        <f t="array" ref="F462:K462">rk(BETA_c,BETA_a,BETA_e,GAMMA,F461,G461,H461,I461,J461,K461,dt,STAGE)</f>
        <v>15553597.847080661</v>
      </c>
      <c r="G462">
        <v>117244.05817810395</v>
      </c>
      <c r="H462">
        <v>63347573.741022214</v>
      </c>
      <c r="I462">
        <v>7352590.0810026973</v>
      </c>
      <c r="J462">
        <v>27815529.219636437</v>
      </c>
      <c r="K462">
        <v>4093893.4071271587</v>
      </c>
      <c r="L462">
        <f t="shared" si="112"/>
        <v>87582.094741235065</v>
      </c>
      <c r="M462" cm="1">
        <f t="array" ref="M462">NewI(BETA_c,F462,C462)</f>
        <v>53500.422972723223</v>
      </c>
      <c r="N462">
        <f t="shared" si="113"/>
        <v>5799664.1779750884</v>
      </c>
      <c r="O462" cm="1">
        <f t="array" ref="O462">NewI(BETA_a,H462,C462)</f>
        <v>3142003.7458853628</v>
      </c>
      <c r="P462">
        <f t="shared" si="114"/>
        <v>3275818.3732364047</v>
      </c>
      <c r="Q462" cm="1">
        <f t="array" ref="Q462">NewI(BETA_e,J462,C462)</f>
        <v>1718820.8811677247</v>
      </c>
      <c r="S462" s="2">
        <f t="shared" si="118"/>
        <v>127439972.68569565</v>
      </c>
      <c r="T462" s="7">
        <f t="shared" si="119"/>
        <v>1180.0680298190218</v>
      </c>
      <c r="U462" s="2">
        <f t="shared" si="120"/>
        <v>2340.2462745253342</v>
      </c>
      <c r="V462">
        <f t="array" ref="V462:AA462">rk((1-'Parameters-x'!B467)*BETA_c,(1-'Parameters-x'!B467)*BETA_a,(1-'Parameters-x'!B467)*BETA_e,GAMMA,V461,W461,X461,Y461,Z461,AA461,dt,STAGE)</f>
        <v>15758392.406706944</v>
      </c>
      <c r="W462">
        <v>10.620838833900423</v>
      </c>
      <c r="X462">
        <v>76497606.499525905</v>
      </c>
      <c r="Y462">
        <v>743.44438039347096</v>
      </c>
      <c r="Z462">
        <v>35183973.779462807</v>
      </c>
      <c r="AA462">
        <v>426.00281059165053</v>
      </c>
      <c r="AB462">
        <f t="shared" si="115"/>
        <v>20.972454221991569</v>
      </c>
      <c r="AC462" cm="1">
        <f t="array" ref="AC462">NewI((1-'Parameters-x'!B468)*BETA_c,V462,T462)</f>
        <v>3.3189346798829482</v>
      </c>
      <c r="AD462">
        <f t="shared" si="116"/>
        <v>1478.0560937018736</v>
      </c>
      <c r="AE462" cm="1">
        <f t="array" ref="AE462">NewI((1-'Parameters-x'!B468)*BETA_a,X462,T462)</f>
        <v>232.31914679228427</v>
      </c>
      <c r="AF462">
        <f t="shared" si="117"/>
        <v>841.21772660146894</v>
      </c>
      <c r="AG462" cm="1">
        <f t="array" ref="AG462">NewI((1-'Parameters-x'!B468)*BETA_e,Z462,T462)</f>
        <v>133.1216299746574</v>
      </c>
    </row>
    <row r="463" spans="1:33" x14ac:dyDescent="0.45">
      <c r="A463">
        <f t="shared" si="110"/>
        <v>45.900000000000382</v>
      </c>
      <c r="B463" s="2">
        <f t="shared" si="107"/>
        <v>106221262.70217825</v>
      </c>
      <c r="C463" s="7">
        <f t="shared" si="108"/>
        <v>11815635.406396598</v>
      </c>
      <c r="D463" s="2">
        <f t="shared" si="109"/>
        <v>9406594.8914251365</v>
      </c>
      <c r="E463" s="7">
        <f t="shared" si="111"/>
        <v>4994368.365756141</v>
      </c>
      <c r="F463">
        <f t="array" ref="F463:K463">rk(BETA_c,BETA_a,BETA_e,GAMMA,F462,G462,H462,I462,J462,K462,dt,STAGE)</f>
        <v>15548190.577702224</v>
      </c>
      <c r="G463">
        <v>120178.27120811267</v>
      </c>
      <c r="H463">
        <v>63030752.202607937</v>
      </c>
      <c r="I463">
        <v>7514548.8268112885</v>
      </c>
      <c r="J463">
        <v>27642319.921868104</v>
      </c>
      <c r="K463">
        <v>4180908.3083771961</v>
      </c>
      <c r="L463">
        <f t="shared" si="112"/>
        <v>90055.151089663079</v>
      </c>
      <c r="M463" cm="1">
        <f t="array" ref="M463">NewI(BETA_c,F463,C463)</f>
        <v>54646.888118965471</v>
      </c>
      <c r="N463">
        <f t="shared" si="113"/>
        <v>5954526.9705807744</v>
      </c>
      <c r="O463" cm="1">
        <f t="array" ref="O463">NewI(BETA_a,H463,C463)</f>
        <v>3194393.6478025154</v>
      </c>
      <c r="P463">
        <f t="shared" si="114"/>
        <v>3362012.7697546994</v>
      </c>
      <c r="Q463" cm="1">
        <f t="array" ref="Q463">NewI(BETA_e,J463,C463)</f>
        <v>1745327.8298346596</v>
      </c>
      <c r="S463" s="2">
        <f t="shared" si="118"/>
        <v>127439935.61701789</v>
      </c>
      <c r="T463" s="7">
        <f t="shared" si="119"/>
        <v>1192.4234777852739</v>
      </c>
      <c r="U463" s="2">
        <f t="shared" si="120"/>
        <v>2364.9595043327813</v>
      </c>
      <c r="V463">
        <f t="array" ref="V463:AA463">rk((1-'Parameters-x'!B468)*BETA_c,(1-'Parameters-x'!B468)*BETA_a,(1-'Parameters-x'!B468)*BETA_e,GAMMA,V462,W462,X462,Y462,Z462,AA462,dt,STAGE)</f>
        <v>15758392.073079014</v>
      </c>
      <c r="W463">
        <v>10.732042922981895</v>
      </c>
      <c r="X463">
        <v>76497583.146205485</v>
      </c>
      <c r="Y463">
        <v>751.2283341101197</v>
      </c>
      <c r="Z463">
        <v>35183960.397733383</v>
      </c>
      <c r="AA463">
        <v>430.46310075217224</v>
      </c>
      <c r="AB463">
        <f t="shared" si="115"/>
        <v>21.194878062821111</v>
      </c>
      <c r="AC463" cm="1">
        <f t="array" ref="AC463">NewI((1-'Parameters-x'!B469)*BETA_c,V463,T463)</f>
        <v>3.3536842366177235</v>
      </c>
      <c r="AD463">
        <f t="shared" si="116"/>
        <v>1493.6254604050132</v>
      </c>
      <c r="AE463" cm="1">
        <f t="array" ref="AE463">NewI((1-'Parameters-x'!B469)*BETA_a,X463,T463)</f>
        <v>234.75148330783216</v>
      </c>
      <c r="AF463">
        <f t="shared" si="117"/>
        <v>850.13916586494702</v>
      </c>
      <c r="AG463" cm="1">
        <f t="array" ref="AG463">NewI((1-'Parameters-x'!B469)*BETA_e,Z463,T463)</f>
        <v>134.51537758687456</v>
      </c>
    </row>
    <row r="464" spans="1:33" x14ac:dyDescent="0.45">
      <c r="A464">
        <f t="shared" si="110"/>
        <v>46.000000000000384</v>
      </c>
      <c r="B464" s="2">
        <f t="shared" si="107"/>
        <v>105717842.3172704</v>
      </c>
      <c r="C464" s="7">
        <f t="shared" si="108"/>
        <v>12070249.102660479</v>
      </c>
      <c r="D464" s="2">
        <f t="shared" si="109"/>
        <v>9655401.5800691303</v>
      </c>
      <c r="E464" s="7">
        <f t="shared" si="111"/>
        <v>5073956.1525136707</v>
      </c>
      <c r="F464">
        <f t="array" ref="F464:K464">rk(BETA_c,BETA_a,BETA_e,GAMMA,F463,G463,H463,I463,J463,K463,dt,STAGE)</f>
        <v>15542668.093220077</v>
      </c>
      <c r="G464">
        <v>123166.01234261747</v>
      </c>
      <c r="H464">
        <v>62708702.592232704</v>
      </c>
      <c r="I464">
        <v>7678342.2865861747</v>
      </c>
      <c r="J464">
        <v>27466471.631817609</v>
      </c>
      <c r="K464">
        <v>4268740.8037316864</v>
      </c>
      <c r="L464">
        <f t="shared" si="112"/>
        <v>92589.894437305076</v>
      </c>
      <c r="M464" cm="1">
        <f t="array" ref="M464">NewI(BETA_c,F464,C464)</f>
        <v>55804.639277321789</v>
      </c>
      <c r="N464">
        <f t="shared" si="113"/>
        <v>6112783.1211811211</v>
      </c>
      <c r="O464" cm="1">
        <f t="array" ref="O464">NewI(BETA_a,H464,C464)</f>
        <v>3246556.0913276854</v>
      </c>
      <c r="P464">
        <f t="shared" si="114"/>
        <v>3450028.5644507045</v>
      </c>
      <c r="Q464" cm="1">
        <f t="array" ref="Q464">NewI(BETA_e,J464,C464)</f>
        <v>1771595.4219086634</v>
      </c>
      <c r="S464" s="2">
        <f t="shared" si="118"/>
        <v>127439898.16023941</v>
      </c>
      <c r="T464" s="7">
        <f t="shared" si="119"/>
        <v>1204.9082762291525</v>
      </c>
      <c r="U464" s="2">
        <f t="shared" si="120"/>
        <v>2389.9314843518787</v>
      </c>
      <c r="V464">
        <f t="array" ref="V464:AA464">rk((1-'Parameters-x'!B469)*BETA_c,(1-'Parameters-x'!B469)*BETA_a,(1-'Parameters-x'!B469)*BETA_e,GAMMA,V463,W463,X463,Y463,Z463,AA463,dt,STAGE)</f>
        <v>15758391.735957971</v>
      </c>
      <c r="W464">
        <v>10.844411267464826</v>
      </c>
      <c r="X464">
        <v>76497559.548380494</v>
      </c>
      <c r="Y464">
        <v>759.09377931403139</v>
      </c>
      <c r="Z464">
        <v>35183946.875900954</v>
      </c>
      <c r="AA464">
        <v>434.97008564765639</v>
      </c>
      <c r="AB464">
        <f t="shared" si="115"/>
        <v>21.419630761692453</v>
      </c>
      <c r="AC464" cm="1">
        <f t="array" ref="AC464">NewI((1-'Parameters-x'!B470)*BETA_c,V464,T464)</f>
        <v>3.3887975886034738</v>
      </c>
      <c r="AD464">
        <f t="shared" si="116"/>
        <v>1509.3578401918508</v>
      </c>
      <c r="AE464" cm="1">
        <f t="array" ref="AE464">NewI((1-'Parameters-x'!B470)*BETA_a,X464,T464)</f>
        <v>237.20928270028651</v>
      </c>
      <c r="AF464">
        <f t="shared" si="117"/>
        <v>859.15401339833556</v>
      </c>
      <c r="AG464" cm="1">
        <f t="array" ref="AG464">NewI((1-'Parameters-x'!B470)*BETA_e,Z464,T464)</f>
        <v>135.92371541172213</v>
      </c>
    </row>
    <row r="465" spans="1:33" x14ac:dyDescent="0.45">
      <c r="A465">
        <f t="shared" si="110"/>
        <v>46.100000000000385</v>
      </c>
      <c r="B465" s="2">
        <f t="shared" si="107"/>
        <v>105206489.57899684</v>
      </c>
      <c r="C465" s="7">
        <f t="shared" si="108"/>
        <v>12327463.422074331</v>
      </c>
      <c r="D465" s="2">
        <f t="shared" si="109"/>
        <v>9909539.9989288338</v>
      </c>
      <c r="E465" s="7">
        <f t="shared" si="111"/>
        <v>5153000.6753603071</v>
      </c>
      <c r="F465">
        <f t="array" ref="F465:K465">rk(BETA_c,BETA_a,BETA_e,GAMMA,F464,G464,H464,I464,J464,K464,dt,STAGE)</f>
        <v>15537029.291270005</v>
      </c>
      <c r="G465">
        <v>126207.26881842685</v>
      </c>
      <c r="H465">
        <v>62381450.403374612</v>
      </c>
      <c r="I465">
        <v>7843907.3932971824</v>
      </c>
      <c r="J465">
        <v>27288009.884352218</v>
      </c>
      <c r="K465">
        <v>4357348.7599587217</v>
      </c>
      <c r="L465">
        <f t="shared" si="112"/>
        <v>95187.439911568566</v>
      </c>
      <c r="M465" cm="1">
        <f t="array" ref="M465">NewI(BETA_c,F465,C465)</f>
        <v>56973.146635281912</v>
      </c>
      <c r="N465">
        <f t="shared" si="113"/>
        <v>6274470.2033282053</v>
      </c>
      <c r="O465" cm="1">
        <f t="array" ref="O465">NewI(BETA_a,H465,C465)</f>
        <v>3298435.9310696828</v>
      </c>
      <c r="P465">
        <f t="shared" si="114"/>
        <v>3539882.3556890599</v>
      </c>
      <c r="Q465" cm="1">
        <f t="array" ref="Q465">NewI(BETA_e,J465,C465)</f>
        <v>1797591.5976553427</v>
      </c>
      <c r="S465" s="2">
        <f t="shared" si="118"/>
        <v>127439860.31129743</v>
      </c>
      <c r="T465" s="7">
        <f t="shared" si="119"/>
        <v>1217.5237790715639</v>
      </c>
      <c r="U465" s="2">
        <f t="shared" si="120"/>
        <v>2415.1649234987108</v>
      </c>
      <c r="V465">
        <f t="array" ref="V465:AA465">rk((1-'Parameters-x'!B470)*BETA_c,(1-'Parameters-x'!B470)*BETA_a,(1-'Parameters-x'!B470)*BETA_e,GAMMA,V464,W464,X464,Y464,Z464,AA464,dt,STAGE)</f>
        <v>15758391.395307241</v>
      </c>
      <c r="W465">
        <v>10.957956054881972</v>
      </c>
      <c r="X465">
        <v>76497535.703491315</v>
      </c>
      <c r="Y465">
        <v>767.04156898517715</v>
      </c>
      <c r="Z465">
        <v>35183933.212498873</v>
      </c>
      <c r="AA465">
        <v>439.52425403150477</v>
      </c>
      <c r="AB465">
        <f t="shared" si="115"/>
        <v>21.646736704110342</v>
      </c>
      <c r="AC465" cm="1">
        <f t="array" ref="AC465">NewI((1-'Parameters-x'!B471)*BETA_c,V465,T465)</f>
        <v>3.4242785436802241</v>
      </c>
      <c r="AD465">
        <f t="shared" si="116"/>
        <v>1525.2549396995773</v>
      </c>
      <c r="AE465" cm="1">
        <f t="array" ref="AE465">NewI((1-'Parameters-x'!B471)*BETA_a,X465,T465)</f>
        <v>239.69281145968429</v>
      </c>
      <c r="AF465">
        <f t="shared" si="117"/>
        <v>868.26324709502296</v>
      </c>
      <c r="AG465" cm="1">
        <f t="array" ref="AG465">NewI((1-'Parameters-x'!B471)*BETA_e,Z465,T465)</f>
        <v>137.34679614335147</v>
      </c>
    </row>
    <row r="466" spans="1:33" x14ac:dyDescent="0.45">
      <c r="A466">
        <f t="shared" si="110"/>
        <v>46.200000000000387</v>
      </c>
      <c r="B466" s="2">
        <f t="shared" si="107"/>
        <v>104687263.26590627</v>
      </c>
      <c r="C466" s="7">
        <f t="shared" si="108"/>
        <v>12587166.559619021</v>
      </c>
      <c r="D466" s="2">
        <f t="shared" si="109"/>
        <v>10169063.174474701</v>
      </c>
      <c r="E466" s="7">
        <f t="shared" si="111"/>
        <v>5231412.6473879237</v>
      </c>
      <c r="F466">
        <f t="array" ref="F466:K466">rk(BETA_c,BETA_a,BETA_e,GAMMA,F465,G465,H465,I465,J465,K465,dt,STAGE)</f>
        <v>15531273.123990679</v>
      </c>
      <c r="G466">
        <v>129301.97419119255</v>
      </c>
      <c r="H466">
        <v>62049026.700118951</v>
      </c>
      <c r="I466">
        <v>8011176.8670481909</v>
      </c>
      <c r="J466">
        <v>27106963.441796649</v>
      </c>
      <c r="K466">
        <v>4446687.7183796363</v>
      </c>
      <c r="L466">
        <f t="shared" si="112"/>
        <v>97848.901818128288</v>
      </c>
      <c r="M466" cm="1">
        <f t="array" ref="M466">NewI(BETA_c,F466,C466)</f>
        <v>58151.849952981429</v>
      </c>
      <c r="N466">
        <f t="shared" si="113"/>
        <v>6439624.4328328576</v>
      </c>
      <c r="O466" cm="1">
        <f t="array" ref="O466">NewI(BETA_a,H466,C466)</f>
        <v>3349976.9177319156</v>
      </c>
      <c r="P466">
        <f t="shared" si="114"/>
        <v>3631589.8398237145</v>
      </c>
      <c r="Q466" cm="1">
        <f t="array" ref="Q466">NewI(BETA_e,J466,C466)</f>
        <v>1823283.8797030265</v>
      </c>
      <c r="S466" s="2">
        <f t="shared" si="118"/>
        <v>127439822.06608663</v>
      </c>
      <c r="T466" s="7">
        <f t="shared" si="119"/>
        <v>1230.271354399471</v>
      </c>
      <c r="U466" s="2">
        <f t="shared" si="120"/>
        <v>2440.6625589729861</v>
      </c>
      <c r="V466">
        <f t="array" ref="V466:AA466">rk((1-'Parameters-x'!B471)*BETA_c,(1-'Parameters-x'!B471)*BETA_a,(1-'Parameters-x'!B471)*BETA_e,GAMMA,V465,W465,X465,Y465,Z465,AA465,dt,STAGE)</f>
        <v>15758391.051089875</v>
      </c>
      <c r="W466">
        <v>11.072689600305511</v>
      </c>
      <c r="X466">
        <v>76497511.608951598</v>
      </c>
      <c r="Y466">
        <v>775.07256502844803</v>
      </c>
      <c r="Z466">
        <v>35183919.406045154</v>
      </c>
      <c r="AA466">
        <v>444.12609977071742</v>
      </c>
      <c r="AB466">
        <f t="shared" si="115"/>
        <v>21.876220524294425</v>
      </c>
      <c r="AC466" cm="1">
        <f t="array" ref="AC466">NewI((1-'Parameters-x'!B472)*BETA_c,V466,T466)</f>
        <v>3.4601309495287169</v>
      </c>
      <c r="AD466">
        <f t="shared" si="116"/>
        <v>1541.3184833731461</v>
      </c>
      <c r="AE466" cm="1">
        <f t="array" ref="AE466">NewI((1-'Parameters-x'!B472)*BETA_a,X466,T466)</f>
        <v>242.20233886367575</v>
      </c>
      <c r="AF466">
        <f t="shared" si="117"/>
        <v>877.46785507554546</v>
      </c>
      <c r="AG466" cm="1">
        <f t="array" ref="AG466">NewI((1-'Parameters-x'!B472)*BETA_e,Z466,T466)</f>
        <v>138.78477407307369</v>
      </c>
    </row>
    <row r="467" spans="1:33" x14ac:dyDescent="0.45">
      <c r="A467">
        <f t="shared" si="110"/>
        <v>46.300000000000388</v>
      </c>
      <c r="B467" s="2">
        <f t="shared" si="107"/>
        <v>104160231.15525424</v>
      </c>
      <c r="C467" s="7">
        <f t="shared" si="108"/>
        <v>12849240.109597992</v>
      </c>
      <c r="D467" s="2">
        <f t="shared" si="109"/>
        <v>10434021.735147759</v>
      </c>
      <c r="E467" s="7">
        <f t="shared" si="111"/>
        <v>5309101.4129306227</v>
      </c>
      <c r="F467">
        <f t="array" ref="F467:K467">rk(BETA_c,BETA_a,BETA_e,GAMMA,F466,G466,H466,I466,J466,K466,dt,STAGE)</f>
        <v>15525398.601063244</v>
      </c>
      <c r="G467">
        <v>132450.0064340838</v>
      </c>
      <c r="H467">
        <v>61711468.222178735</v>
      </c>
      <c r="I467">
        <v>8180079.198021777</v>
      </c>
      <c r="J467">
        <v>26923364.33201227</v>
      </c>
      <c r="K467">
        <v>4536710.9051421322</v>
      </c>
      <c r="L467">
        <f t="shared" si="112"/>
        <v>100575.39250267216</v>
      </c>
      <c r="M467" cm="1">
        <f t="array" ref="M467">NewI(BETA_c,F467,C467)</f>
        <v>59340.158641779781</v>
      </c>
      <c r="N467">
        <f t="shared" si="113"/>
        <v>6608280.5797994882</v>
      </c>
      <c r="O467" cm="1">
        <f t="array" ref="O467">NewI(BETA_a,H467,C467)</f>
        <v>3401121.8068430293</v>
      </c>
      <c r="P467">
        <f t="shared" si="114"/>
        <v>3725165.7628455982</v>
      </c>
      <c r="Q467" cm="1">
        <f t="array" ref="Q467">NewI(BETA_e,J467,C467)</f>
        <v>1848639.4474458133</v>
      </c>
      <c r="S467" s="2">
        <f t="shared" si="118"/>
        <v>127439783.4204587</v>
      </c>
      <c r="T467" s="7">
        <f t="shared" si="119"/>
        <v>1243.1523846139974</v>
      </c>
      <c r="U467" s="2">
        <f t="shared" si="120"/>
        <v>2466.4271566817692</v>
      </c>
      <c r="V467">
        <f t="array" ref="V467:AA467">rk((1-'Parameters-x'!B472)*BETA_c,(1-'Parameters-x'!B472)*BETA_a,(1-'Parameters-x'!B472)*BETA_e,GAMMA,V466,W466,X466,Y466,Z466,AA466,dt,STAGE)</f>
        <v>15758390.703268535</v>
      </c>
      <c r="W467">
        <v>11.188624347680964</v>
      </c>
      <c r="X467">
        <v>76497487.262147874</v>
      </c>
      <c r="Y467">
        <v>783.18763836696451</v>
      </c>
      <c r="Z467">
        <v>35183905.455042295</v>
      </c>
      <c r="AA467">
        <v>448.77612189935184</v>
      </c>
      <c r="AB467">
        <f t="shared" si="115"/>
        <v>22.108107116883836</v>
      </c>
      <c r="AC467" cm="1">
        <f t="array" ref="AC467">NewI((1-'Parameters-x'!B473)*BETA_c,V467,T467)</f>
        <v>3.4963586940869278</v>
      </c>
      <c r="AD467">
        <f t="shared" si="116"/>
        <v>1557.5502137593953</v>
      </c>
      <c r="AE467" cm="1">
        <f t="array" ref="AE467">NewI((1-'Parameters-x'!B473)*BETA_a,X467,T467)</f>
        <v>244.73813700665426</v>
      </c>
      <c r="AF467">
        <f t="shared" si="117"/>
        <v>886.7688358054902</v>
      </c>
      <c r="AG467" cm="1">
        <f t="array" ref="AG467">NewI((1-'Parameters-x'!B473)*BETA_e,Z467,T467)</f>
        <v>140.23780510604755</v>
      </c>
    </row>
    <row r="468" spans="1:33" x14ac:dyDescent="0.45">
      <c r="A468">
        <f t="shared" si="110"/>
        <v>46.400000000000389</v>
      </c>
      <c r="B468" s="2">
        <f t="shared" si="107"/>
        <v>103625470.15021008</v>
      </c>
      <c r="C468" s="7">
        <f t="shared" si="108"/>
        <v>13113559.075871376</v>
      </c>
      <c r="D468" s="2">
        <f t="shared" si="109"/>
        <v>10704463.773918554</v>
      </c>
      <c r="E468" s="7">
        <f t="shared" si="111"/>
        <v>5385975.1429315275</v>
      </c>
      <c r="F468">
        <f t="array" ref="F468:K468">rk(BETA_c,BETA_a,BETA_e,GAMMA,F467,G467,H467,I467,J467,K467,dt,STAGE)</f>
        <v>15519404.792738365</v>
      </c>
      <c r="G468">
        <v>135651.18608805569</v>
      </c>
      <c r="H468">
        <v>61368817.478646182</v>
      </c>
      <c r="I468">
        <v>8350538.640929345</v>
      </c>
      <c r="J468">
        <v>26737247.878825523</v>
      </c>
      <c r="K468">
        <v>4627369.2488539759</v>
      </c>
      <c r="L468">
        <f t="shared" si="112"/>
        <v>103368.0211735793</v>
      </c>
      <c r="M468" cm="1">
        <f t="array" ref="M468">NewI(BETA_c,F468,C468)</f>
        <v>60537.451936402365</v>
      </c>
      <c r="N468">
        <f t="shared" si="113"/>
        <v>6780471.8804244734</v>
      </c>
      <c r="O468" cm="1">
        <f t="array" ref="O468">NewI(BETA_a,H468,C468)</f>
        <v>3451812.4753730018</v>
      </c>
      <c r="P468">
        <f t="shared" si="114"/>
        <v>3820623.8723205011</v>
      </c>
      <c r="Q468" cm="1">
        <f t="array" ref="Q468">NewI(BETA_e,J468,C468)</f>
        <v>1873625.2156221236</v>
      </c>
      <c r="S468" s="2">
        <f t="shared" si="118"/>
        <v>127439744.37022194</v>
      </c>
      <c r="T468" s="7">
        <f t="shared" si="119"/>
        <v>1256.1682665800754</v>
      </c>
      <c r="U468" s="2">
        <f t="shared" si="120"/>
        <v>2492.4615114698108</v>
      </c>
      <c r="V468">
        <f t="array" ref="V468:AA468">rk((1-'Parameters-x'!B473)*BETA_c,(1-'Parameters-x'!B473)*BETA_a,(1-'Parameters-x'!B473)*BETA_e,GAMMA,V467,W467,X467,Y467,Z467,AA467,dt,STAGE)</f>
        <v>15758390.351805493</v>
      </c>
      <c r="W468">
        <v>11.305772871175042</v>
      </c>
      <c r="X468">
        <v>76497462.660439342</v>
      </c>
      <c r="Y468">
        <v>791.3876690363594</v>
      </c>
      <c r="Z468">
        <v>35183891.357977115</v>
      </c>
      <c r="AA468">
        <v>453.47482467254093</v>
      </c>
      <c r="AB468">
        <f t="shared" si="115"/>
        <v>22.342421635589368</v>
      </c>
      <c r="AC468" cm="1">
        <f t="array" ref="AC468">NewI((1-'Parameters-x'!B474)*BETA_c,V468,T468)</f>
        <v>3.5329657059709225</v>
      </c>
      <c r="AD468">
        <f t="shared" si="116"/>
        <v>1573.9518916213801</v>
      </c>
      <c r="AE468" cm="1">
        <f t="array" ref="AE468">NewI((1-'Parameters-x'!B474)*BETA_a,X468,T468)</f>
        <v>247.30048082918987</v>
      </c>
      <c r="AF468">
        <f t="shared" si="117"/>
        <v>896.16719821284119</v>
      </c>
      <c r="AG468" cm="1">
        <f t="array" ref="AG468">NewI((1-'Parameters-x'!B474)*BETA_e,Z468,T468)</f>
        <v>141.70604677814114</v>
      </c>
    </row>
    <row r="469" spans="1:33" x14ac:dyDescent="0.45">
      <c r="A469">
        <f t="shared" si="110"/>
        <v>46.500000000000391</v>
      </c>
      <c r="B469" s="2">
        <f t="shared" si="107"/>
        <v>103083066.38693814</v>
      </c>
      <c r="C469" s="7">
        <f t="shared" si="108"/>
        <v>13379991.901798565</v>
      </c>
      <c r="D469" s="2">
        <f t="shared" si="109"/>
        <v>10980434.711263288</v>
      </c>
      <c r="E469" s="7">
        <f t="shared" si="111"/>
        <v>5461941.0420048647</v>
      </c>
      <c r="F469">
        <f t="array" ref="F469:K469">rk(BETA_c,BETA_a,BETA_e,GAMMA,F468,G468,H468,I468,J468,K468,dt,STAGE)</f>
        <v>15513290.832841275</v>
      </c>
      <c r="G469">
        <v>138905.27447207953</v>
      </c>
      <c r="H469">
        <v>61021122.829697929</v>
      </c>
      <c r="I469">
        <v>8522475.2214986589</v>
      </c>
      <c r="J469">
        <v>26548652.724398945</v>
      </c>
      <c r="K469">
        <v>4718611.4058278259</v>
      </c>
      <c r="L469">
        <f t="shared" si="112"/>
        <v>106227.89268664521</v>
      </c>
      <c r="M469" cm="1">
        <f t="array" ref="M469">NewI(BETA_c,F469,C469)</f>
        <v>61743.079164057992</v>
      </c>
      <c r="N469">
        <f t="shared" si="113"/>
        <v>6956229.9488034118</v>
      </c>
      <c r="O469" cm="1">
        <f t="array" ref="O469">NewI(BETA_a,H469,C469)</f>
        <v>3501990.0459981044</v>
      </c>
      <c r="P469">
        <f t="shared" si="114"/>
        <v>3917976.8697732296</v>
      </c>
      <c r="Q469" cm="1">
        <f t="array" ref="Q469">NewI(BETA_e,J469,C469)</f>
        <v>1898207.9168427025</v>
      </c>
      <c r="S469" s="2">
        <f t="shared" si="118"/>
        <v>127439704.91114083</v>
      </c>
      <c r="T469" s="7">
        <f t="shared" si="119"/>
        <v>1269.3204117776572</v>
      </c>
      <c r="U469" s="2">
        <f t="shared" si="120"/>
        <v>2518.7684473967433</v>
      </c>
      <c r="V469">
        <f t="array" ref="V469:AA469">rk((1-'Parameters-x'!B474)*BETA_c,(1-'Parameters-x'!B474)*BETA_a,(1-'Parameters-x'!B474)*BETA_e,GAMMA,V468,W468,X468,Y468,Z468,AA468,dt,STAGE)</f>
        <v>15758389.99666262</v>
      </c>
      <c r="W469">
        <v>11.424147876537583</v>
      </c>
      <c r="X469">
        <v>76497437.801157594</v>
      </c>
      <c r="Y469">
        <v>799.67354628004546</v>
      </c>
      <c r="Z469">
        <v>35183877.113320611</v>
      </c>
      <c r="AA469">
        <v>458.22271762107425</v>
      </c>
      <c r="AB469">
        <f t="shared" si="115"/>
        <v>22.579189503007392</v>
      </c>
      <c r="AC469" cm="1">
        <f t="array" ref="AC469">NewI((1-'Parameters-x'!B475)*BETA_c,V469,T469)</f>
        <v>3.5699559549001059</v>
      </c>
      <c r="AD469">
        <f t="shared" si="116"/>
        <v>1590.5252961262274</v>
      </c>
      <c r="AE469" cm="1">
        <f t="array" ref="AE469">NewI((1-'Parameters-x'!B475)*BETA_a,X469,T469)</f>
        <v>249.88964814776972</v>
      </c>
      <c r="AF469">
        <f t="shared" si="117"/>
        <v>905.66396176750845</v>
      </c>
      <c r="AG469" cm="1">
        <f t="array" ref="AG469">NewI((1-'Parameters-x'!B475)*BETA_e,Z469,T469)</f>
        <v>143.18965827296978</v>
      </c>
    </row>
    <row r="470" spans="1:33" x14ac:dyDescent="0.45">
      <c r="A470">
        <f t="shared" si="110"/>
        <v>46.600000000000392</v>
      </c>
      <c r="B470" s="2">
        <f t="shared" si="107"/>
        <v>102533115.32041115</v>
      </c>
      <c r="C470" s="7">
        <f t="shared" si="108"/>
        <v>13648400.520613482</v>
      </c>
      <c r="D470" s="2">
        <f t="shared" si="109"/>
        <v>11261977.158975374</v>
      </c>
      <c r="E470" s="7">
        <f t="shared" si="111"/>
        <v>5536905.5666351244</v>
      </c>
      <c r="F470">
        <f t="array" ref="F470:K470">rk(BETA_c,BETA_a,BETA_e,GAMMA,F469,G469,H469,I469,J469,K469,dt,STAGE)</f>
        <v>15507055.921744905</v>
      </c>
      <c r="G470">
        <v>142211.97196185112</v>
      </c>
      <c r="H470">
        <v>60668438.55550348</v>
      </c>
      <c r="I470">
        <v>8695804.7554932926</v>
      </c>
      <c r="J470">
        <v>26357620.843162756</v>
      </c>
      <c r="K470">
        <v>4810383.7931583393</v>
      </c>
      <c r="L470">
        <f t="shared" si="112"/>
        <v>109156.10629324347</v>
      </c>
      <c r="M470" cm="1">
        <f t="array" ref="M470">NewI(BETA_c,F470,C470)</f>
        <v>62956.360113582799</v>
      </c>
      <c r="N470">
        <f t="shared" si="113"/>
        <v>7135584.6890032273</v>
      </c>
      <c r="O470" cm="1">
        <f t="array" ref="O470">NewI(BETA_a,H470,C470)</f>
        <v>3551595.0187170189</v>
      </c>
      <c r="P470">
        <f t="shared" si="114"/>
        <v>4017236.3636789043</v>
      </c>
      <c r="Q470" cm="1">
        <f t="array" ref="Q470">NewI(BETA_e,J470,C470)</f>
        <v>1922354.1878045227</v>
      </c>
      <c r="S470" s="2">
        <f t="shared" si="118"/>
        <v>127439665.03893542</v>
      </c>
      <c r="T470" s="7">
        <f t="shared" si="119"/>
        <v>1282.6102464545038</v>
      </c>
      <c r="U470" s="2">
        <f t="shared" si="120"/>
        <v>2545.3508181207362</v>
      </c>
      <c r="V470">
        <f t="array" ref="V470:AA470">rk((1-'Parameters-x'!B475)*BETA_c,(1-'Parameters-x'!B475)*BETA_a,(1-'Parameters-x'!B475)*BETA_e,GAMMA,V469,W469,X469,Y469,Z469,AA469,dt,STAGE)</f>
        <v>15758389.637801396</v>
      </c>
      <c r="W470">
        <v>11.543762202477705</v>
      </c>
      <c r="X470">
        <v>76497412.681606248</v>
      </c>
      <c r="Y470">
        <v>808.046168645477</v>
      </c>
      <c r="Z470">
        <v>35183862.719527781</v>
      </c>
      <c r="AA470">
        <v>463.02031560654905</v>
      </c>
      <c r="AB470">
        <f t="shared" si="115"/>
        <v>22.818436401793111</v>
      </c>
      <c r="AC470" cm="1">
        <f t="array" ref="AC470">NewI((1-'Parameters-x'!B476)*BETA_c,V470,T470)</f>
        <v>3.6073334521269169</v>
      </c>
      <c r="AD470">
        <f t="shared" si="116"/>
        <v>1607.272225106502</v>
      </c>
      <c r="AE470" cm="1">
        <f t="array" ref="AE470">NewI((1-'Parameters-x'!B476)*BETA_a,X470,T470)</f>
        <v>252.50591968484858</v>
      </c>
      <c r="AF470">
        <f t="shared" si="117"/>
        <v>915.26015661244128</v>
      </c>
      <c r="AG470" cm="1">
        <f t="array" ref="AG470">NewI((1-'Parameters-x'!B476)*BETA_e,Z470,T470)</f>
        <v>144.68880043911113</v>
      </c>
    </row>
    <row r="471" spans="1:33" x14ac:dyDescent="0.45">
      <c r="A471">
        <f t="shared" si="110"/>
        <v>46.700000000000394</v>
      </c>
      <c r="B471" s="2">
        <f t="shared" si="107"/>
        <v>101975721.7878733</v>
      </c>
      <c r="C471" s="7">
        <f t="shared" si="108"/>
        <v>13918640.426881604</v>
      </c>
      <c r="D471" s="2">
        <f t="shared" si="109"/>
        <v>11549130.785245102</v>
      </c>
      <c r="E471" s="7">
        <f t="shared" si="111"/>
        <v>5610774.6538553536</v>
      </c>
      <c r="F471">
        <f t="array" ref="F471:K471">rk(BETA_c,BETA_a,BETA_e,GAMMA,F470,G470,H470,I470,J470,K470,dt,STAGE)</f>
        <v>15500699.329300994</v>
      </c>
      <c r="G471">
        <v>145570.9163455989</v>
      </c>
      <c r="H471">
        <v>60310824.911619134</v>
      </c>
      <c r="I471">
        <v>8870438.8807157818</v>
      </c>
      <c r="J471">
        <v>26164197.546953164</v>
      </c>
      <c r="K471">
        <v>4902630.6298202239</v>
      </c>
      <c r="L471">
        <f t="shared" si="112"/>
        <v>112153.75435340704</v>
      </c>
      <c r="M471" cm="1">
        <f t="array" ref="M471">NewI(BETA_c,F471,C471)</f>
        <v>64176.585507261472</v>
      </c>
      <c r="N471">
        <f t="shared" si="113"/>
        <v>7318564.2076650839</v>
      </c>
      <c r="O471" cm="1">
        <f t="array" ref="O471">NewI(BETA_a,H471,C471)</f>
        <v>3600567.4094583928</v>
      </c>
      <c r="P471">
        <f t="shared" si="114"/>
        <v>4118412.8232266121</v>
      </c>
      <c r="Q471" cm="1">
        <f t="array" ref="Q471">NewI(BETA_e,J471,C471)</f>
        <v>1946030.6588896995</v>
      </c>
      <c r="S471" s="2">
        <f t="shared" si="118"/>
        <v>127439624.74928105</v>
      </c>
      <c r="T471" s="7">
        <f t="shared" si="119"/>
        <v>1296.0392117805679</v>
      </c>
      <c r="U471" s="2">
        <f t="shared" si="120"/>
        <v>2572.2115071687949</v>
      </c>
      <c r="V471">
        <f t="array" ref="V471:AA471">rk((1-'Parameters-x'!B476)*BETA_c,(1-'Parameters-x'!B476)*BETA_a,(1-'Parameters-x'!B476)*BETA_e,GAMMA,V470,W470,X470,Y470,Z470,AA470,dt,STAGE)</f>
        <v>15758389.27518289</v>
      </c>
      <c r="W471">
        <v>11.664628822054333</v>
      </c>
      <c r="X471">
        <v>76497387.299060732</v>
      </c>
      <c r="Y471">
        <v>816.50644408141716</v>
      </c>
      <c r="Z471">
        <v>35183848.175037429</v>
      </c>
      <c r="AA471">
        <v>467.86813887709656</v>
      </c>
      <c r="AB471">
        <f t="shared" si="115"/>
        <v>23.060188288171226</v>
      </c>
      <c r="AC471" cm="1">
        <f t="array" ref="AC471">NewI((1-'Parameters-x'!B477)*BETA_c,V471,T471)</f>
        <v>3.645102250870996</v>
      </c>
      <c r="AD471">
        <f t="shared" si="116"/>
        <v>1624.1944951864566</v>
      </c>
      <c r="AE471" cm="1">
        <f t="array" ref="AE471">NewI((1-'Parameters-x'!B477)*BETA_a,X471,T471)</f>
        <v>255.1495790992127</v>
      </c>
      <c r="AF471">
        <f t="shared" si="117"/>
        <v>924.95682369416681</v>
      </c>
      <c r="AG471" cm="1">
        <f t="array" ref="AG471">NewI((1-'Parameters-x'!B477)*BETA_e,Z471,T471)</f>
        <v>146.20363580749978</v>
      </c>
    </row>
    <row r="472" spans="1:33" x14ac:dyDescent="0.45">
      <c r="A472">
        <f t="shared" si="110"/>
        <v>46.800000000000395</v>
      </c>
      <c r="B472" s="2">
        <f t="shared" si="107"/>
        <v>101411000.04894321</v>
      </c>
      <c r="C472" s="7">
        <f t="shared" si="108"/>
        <v>14190560.769604314</v>
      </c>
      <c r="D472" s="2">
        <f t="shared" si="109"/>
        <v>11841932.181452479</v>
      </c>
      <c r="E472" s="7">
        <f t="shared" si="111"/>
        <v>5683453.9596472327</v>
      </c>
      <c r="F472">
        <f t="array" ref="F472:K472">rk(BETA_c,BETA_a,BETA_e,GAMMA,F471,G471,H471,I471,J471,K471,dt,STAGE)</f>
        <v>15494220.397718797</v>
      </c>
      <c r="G472">
        <v>148981.68126567797</v>
      </c>
      <c r="H472">
        <v>59948348.170188993</v>
      </c>
      <c r="I472">
        <v>9046285.1023982409</v>
      </c>
      <c r="J472">
        <v>25968431.481035415</v>
      </c>
      <c r="K472">
        <v>4995293.9859403959</v>
      </c>
      <c r="L472">
        <f t="shared" si="112"/>
        <v>115221.92101552553</v>
      </c>
      <c r="M472" cm="1">
        <f t="array" ref="M472">NewI(BETA_c,F472,C472)</f>
        <v>65403.017577536411</v>
      </c>
      <c r="N472">
        <f t="shared" si="113"/>
        <v>7505194.7274127658</v>
      </c>
      <c r="O472" cm="1">
        <f t="array" ref="O472">NewI(BETA_a,H472,C472)</f>
        <v>3648846.895257839</v>
      </c>
      <c r="P472">
        <f t="shared" si="114"/>
        <v>4221515.5330241891</v>
      </c>
      <c r="Q472" cm="1">
        <f t="array" ref="Q472">NewI(BETA_e,J472,C472)</f>
        <v>1969204.0468118573</v>
      </c>
      <c r="S472" s="2">
        <f t="shared" si="118"/>
        <v>127439584.03780776</v>
      </c>
      <c r="T472" s="7">
        <f t="shared" si="119"/>
        <v>1309.6087640039914</v>
      </c>
      <c r="U472" s="2">
        <f t="shared" si="120"/>
        <v>2599.3534282333858</v>
      </c>
      <c r="V472">
        <f t="array" ref="V472:AA472">rk((1-'Parameters-x'!B477)*BETA_c,(1-'Parameters-x'!B477)*BETA_a,(1-'Parameters-x'!B477)*BETA_e,GAMMA,V471,W471,X471,Y471,Z471,AA471,dt,STAGE)</f>
        <v>15758388.908767767</v>
      </c>
      <c r="W472">
        <v>11.786760844081259</v>
      </c>
      <c r="X472">
        <v>76497361.650767952</v>
      </c>
      <c r="Y472">
        <v>825.05529003621962</v>
      </c>
      <c r="Z472">
        <v>35183833.478272043</v>
      </c>
      <c r="AA472">
        <v>472.76671312369035</v>
      </c>
      <c r="AB472">
        <f t="shared" si="115"/>
        <v>23.304471388668205</v>
      </c>
      <c r="AC472" cm="1">
        <f t="array" ref="AC472">NewI((1-'Parameters-x'!B478)*BETA_c,V472,T472)</f>
        <v>3.6832664467578984</v>
      </c>
      <c r="AD472">
        <f t="shared" si="116"/>
        <v>1641.2939420115767</v>
      </c>
      <c r="AE472" cm="1">
        <f t="array" ref="AE472">NewI((1-'Parameters-x'!B478)*BETA_a,X472,T472)</f>
        <v>257.8209130166606</v>
      </c>
      <c r="AF472">
        <f t="shared" si="117"/>
        <v>934.7550148331411</v>
      </c>
      <c r="AG472" cm="1">
        <f t="array" ref="AG472">NewI((1-'Parameters-x'!B478)*BETA_e,Z472,T472)</f>
        <v>147.73432860900363</v>
      </c>
    </row>
    <row r="473" spans="1:33" x14ac:dyDescent="0.45">
      <c r="A473">
        <f t="shared" si="110"/>
        <v>46.900000000000396</v>
      </c>
      <c r="B473" s="2">
        <f t="shared" si="107"/>
        <v>100839073.8014257</v>
      </c>
      <c r="C473" s="7">
        <f t="shared" si="108"/>
        <v>14464004.467444785</v>
      </c>
      <c r="D473" s="2">
        <f t="shared" si="109"/>
        <v>12140414.73112952</v>
      </c>
      <c r="E473" s="7">
        <f t="shared" si="111"/>
        <v>5754849.1062075542</v>
      </c>
      <c r="F473">
        <f t="array" ref="F473:K473">rk(BETA_c,BETA_a,BETA_e,GAMMA,F472,G472,H472,I472,J472,K472,dt,STAGE)</f>
        <v>15487618.544380786</v>
      </c>
      <c r="G473">
        <v>152443.77475465095</v>
      </c>
      <c r="H473">
        <v>59581080.646319665</v>
      </c>
      <c r="I473">
        <v>9223246.8523310795</v>
      </c>
      <c r="J473">
        <v>25770374.610725243</v>
      </c>
      <c r="K473">
        <v>5088313.8403590554</v>
      </c>
      <c r="L473">
        <f t="shared" si="112"/>
        <v>118361.68086456315</v>
      </c>
      <c r="M473" cm="1">
        <f t="array" ref="M473">NewI(BETA_c,F473,C473)</f>
        <v>66634.890750339022</v>
      </c>
      <c r="N473">
        <f t="shared" si="113"/>
        <v>7695500.5013492554</v>
      </c>
      <c r="O473" cm="1">
        <f t="array" ref="O473">NewI(BETA_a,H473,C473)</f>
        <v>3696372.9655204811</v>
      </c>
      <c r="P473">
        <f t="shared" si="114"/>
        <v>4326552.5489157019</v>
      </c>
      <c r="Q473" cm="1">
        <f t="array" ref="Q473">NewI(BETA_e,J473,C473)</f>
        <v>1991841.2499367346</v>
      </c>
      <c r="S473" s="2">
        <f t="shared" si="118"/>
        <v>127439542.90009987</v>
      </c>
      <c r="T473" s="7">
        <f t="shared" si="119"/>
        <v>1323.3203746087245</v>
      </c>
      <c r="U473" s="2">
        <f t="shared" si="120"/>
        <v>2626.7795255177325</v>
      </c>
      <c r="V473">
        <f t="array" ref="V473:AA473">rk((1-'Parameters-x'!B478)*BETA_c,(1-'Parameters-x'!B478)*BETA_a,(1-'Parameters-x'!B478)*BETA_e,GAMMA,V472,W472,X472,Y472,Z472,AA472,dt,STAGE)</f>
        <v>15758388.538516283</v>
      </c>
      <c r="W473">
        <v>11.910171514546862</v>
      </c>
      <c r="X473">
        <v>76497335.733945996</v>
      </c>
      <c r="Y473">
        <v>833.69363355713608</v>
      </c>
      <c r="Z473">
        <v>35183818.627637595</v>
      </c>
      <c r="AA473">
        <v>477.71656953704161</v>
      </c>
      <c r="AB473">
        <f t="shared" si="115"/>
        <v>23.551312202417861</v>
      </c>
      <c r="AC473" cm="1">
        <f t="array" ref="AC473">NewI((1-'Parameters-x'!B479)*BETA_c,V473,T473)</f>
        <v>3.7218301782623686</v>
      </c>
      <c r="AD473">
        <f t="shared" si="116"/>
        <v>1658.5724204472947</v>
      </c>
      <c r="AE473" cm="1">
        <f t="array" ref="AE473">NewI((1-'Parameters-x'!B479)*BETA_a,X473,T473)</f>
        <v>260.52021106100278</v>
      </c>
      <c r="AF473">
        <f t="shared" si="117"/>
        <v>944.65579286802017</v>
      </c>
      <c r="AG473" cm="1">
        <f t="array" ref="AG473">NewI((1-'Parameters-x'!B479)*BETA_e,Z473,T473)</f>
        <v>149.28104479218271</v>
      </c>
    </row>
    <row r="474" spans="1:33" x14ac:dyDescent="0.45">
      <c r="A474">
        <f t="shared" si="110"/>
        <v>47.000000000000398</v>
      </c>
      <c r="B474" s="2">
        <f t="shared" si="107"/>
        <v>100260076.17199296</v>
      </c>
      <c r="C474" s="7">
        <f t="shared" si="108"/>
        <v>14738808.346450254</v>
      </c>
      <c r="D474" s="2">
        <f t="shared" si="109"/>
        <v>12444608.481556786</v>
      </c>
      <c r="E474" s="7">
        <f t="shared" si="111"/>
        <v>5824865.9371300656</v>
      </c>
      <c r="F474">
        <f t="array" ref="F474:K474">rk(BETA_c,BETA_a,BETA_e,GAMMA,F473,G473,H473,I473,J473,K473,dt,STAGE)</f>
        <v>15480893.264584662</v>
      </c>
      <c r="G474">
        <v>155956.63787452551</v>
      </c>
      <c r="H474">
        <v>59209100.709046893</v>
      </c>
      <c r="I474">
        <v>9401223.562022239</v>
      </c>
      <c r="J474">
        <v>25570082.198361404</v>
      </c>
      <c r="K474">
        <v>5181628.1465534903</v>
      </c>
      <c r="L474">
        <f t="shared" si="112"/>
        <v>121574.0975408121</v>
      </c>
      <c r="M474" cm="1">
        <f t="array" ref="M474">NewI(BETA_c,F474,C474)</f>
        <v>67871.412436264422</v>
      </c>
      <c r="N474">
        <f t="shared" si="113"/>
        <v>7889503.7289308682</v>
      </c>
      <c r="O474" cm="1">
        <f t="array" ref="O474">NewI(BETA_a,H474,C474)</f>
        <v>3743085.0788241718</v>
      </c>
      <c r="P474">
        <f t="shared" si="114"/>
        <v>4433530.6550851054</v>
      </c>
      <c r="Q474" cm="1">
        <f t="array" ref="Q474">NewI(BETA_e,J474,C474)</f>
        <v>2013909.445869629</v>
      </c>
      <c r="S474" s="2">
        <f t="shared" si="118"/>
        <v>127439501.3316955</v>
      </c>
      <c r="T474" s="7">
        <f t="shared" si="119"/>
        <v>1337.1755304737976</v>
      </c>
      <c r="U474" s="2">
        <f t="shared" si="120"/>
        <v>2654.4927740179905</v>
      </c>
      <c r="V474">
        <f t="array" ref="V474:AA474">rk((1-'Parameters-x'!B479)*BETA_c,(1-'Parameters-x'!B479)*BETA_a,(1-'Parameters-x'!B479)*BETA_e,GAMMA,V473,W473,X473,Y473,Z473,AA473,dt,STAGE)</f>
        <v>15758388.164388273</v>
      </c>
      <c r="W474">
        <v>12.034874218048667</v>
      </c>
      <c r="X474">
        <v>76497309.545783848</v>
      </c>
      <c r="Y474">
        <v>842.4224113906605</v>
      </c>
      <c r="Z474">
        <v>35183803.621523388</v>
      </c>
      <c r="AA474">
        <v>482.71824486508854</v>
      </c>
      <c r="AB474">
        <f t="shared" si="115"/>
        <v>23.800737509040022</v>
      </c>
      <c r="AC474" cm="1">
        <f t="array" ref="AC474">NewI((1-'Parameters-x'!B480)*BETA_c,V474,T474)</f>
        <v>3.7607976271562578</v>
      </c>
      <c r="AD474">
        <f t="shared" si="116"/>
        <v>1676.0318047617691</v>
      </c>
      <c r="AE474" cm="1">
        <f t="array" ref="AE474">NewI((1-'Parameters-x'!B480)*BETA_a,X474,T474)</f>
        <v>263.247765885386</v>
      </c>
      <c r="AF474">
        <f t="shared" si="117"/>
        <v>954.66023174718134</v>
      </c>
      <c r="AG474" cm="1">
        <f t="array" ref="AG474">NewI((1-'Parameters-x'!B480)*BETA_e,Z474,T474)</f>
        <v>150.8439520412339</v>
      </c>
    </row>
    <row r="475" spans="1:33" x14ac:dyDescent="0.45">
      <c r="A475">
        <f t="shared" si="110"/>
        <v>47.100000000000399</v>
      </c>
      <c r="B475" s="2">
        <f t="shared" si="107"/>
        <v>99674149.680994794</v>
      </c>
      <c r="C475" s="7">
        <f t="shared" si="108"/>
        <v>15014803.300539192</v>
      </c>
      <c r="D475" s="2">
        <f t="shared" si="109"/>
        <v>12754540.018466011</v>
      </c>
      <c r="E475" s="7">
        <f t="shared" si="111"/>
        <v>5893410.7794595249</v>
      </c>
      <c r="F475">
        <f t="array" ref="F475:K475">rk(BETA_c,BETA_a,BETA_e,GAMMA,F474,G474,H474,I474,J474,K474,dt,STAGE)</f>
        <v>15474044.134200796</v>
      </c>
      <c r="G475">
        <v>159519.64346773145</v>
      </c>
      <c r="H475">
        <v>58832492.776369713</v>
      </c>
      <c r="I475">
        <v>9580110.7501165085</v>
      </c>
      <c r="J475">
        <v>25367612.770424288</v>
      </c>
      <c r="K475">
        <v>5275172.9069549525</v>
      </c>
      <c r="L475">
        <f t="shared" si="112"/>
        <v>124860.22233147206</v>
      </c>
      <c r="M475" cm="1">
        <f t="array" ref="M475">NewI(BETA_c,F475,C475)</f>
        <v>69111.763930265734</v>
      </c>
      <c r="N475">
        <f t="shared" si="113"/>
        <v>8087224.4735137783</v>
      </c>
      <c r="O475" cm="1">
        <f t="array" ref="O475">NewI(BETA_a,H475,C475)</f>
        <v>3788922.8246592572</v>
      </c>
      <c r="P475">
        <f t="shared" si="114"/>
        <v>4542455.3226207597</v>
      </c>
      <c r="Q475" cm="1">
        <f t="array" ref="Q475">NewI(BETA_e,J475,C475)</f>
        <v>2035376.1908700019</v>
      </c>
      <c r="S475" s="2">
        <f t="shared" si="118"/>
        <v>127439459.32808608</v>
      </c>
      <c r="T475" s="7">
        <f t="shared" si="119"/>
        <v>1351.175734034249</v>
      </c>
      <c r="U475" s="2">
        <f t="shared" si="120"/>
        <v>2682.496179896897</v>
      </c>
      <c r="V475">
        <f t="array" ref="V475:AA475">rk((1-'Parameters-x'!B480)*BETA_c,(1-'Parameters-x'!B480)*BETA_a,(1-'Parameters-x'!B480)*BETA_e,GAMMA,V474,W474,X474,Y474,Z474,AA474,dt,STAGE)</f>
        <v>15758387.786343155</v>
      </c>
      <c r="W475">
        <v>12.160882479242879</v>
      </c>
      <c r="X475">
        <v>76497283.083441079</v>
      </c>
      <c r="Y475">
        <v>851.2425700839209</v>
      </c>
      <c r="Z475">
        <v>35183788.458301835</v>
      </c>
      <c r="AA475">
        <v>487.77228147108525</v>
      </c>
      <c r="AB475">
        <f t="shared" si="115"/>
        <v>24.052774365328354</v>
      </c>
      <c r="AC475" cm="1">
        <f t="array" ref="AC475">NewI((1-'Parameters-x'!B481)*BETA_c,V475,T475)</f>
        <v>3.8001730189611007</v>
      </c>
      <c r="AD475">
        <f t="shared" si="116"/>
        <v>1693.6739888374163</v>
      </c>
      <c r="AE475" cm="1">
        <f t="array" ref="AE475">NewI((1-'Parameters-x'!B481)*BETA_a,X475,T475)</f>
        <v>266.00387320394276</v>
      </c>
      <c r="AF475">
        <f t="shared" si="117"/>
        <v>964.7694166941526</v>
      </c>
      <c r="AG475" cm="1">
        <f t="array" ref="AG475">NewI((1-'Parameters-x'!B481)*BETA_e,Z475,T475)</f>
        <v>152.42321979412185</v>
      </c>
    </row>
    <row r="476" spans="1:33" x14ac:dyDescent="0.45">
      <c r="A476">
        <f t="shared" si="110"/>
        <v>47.200000000000401</v>
      </c>
      <c r="B476" s="2">
        <f t="shared" si="107"/>
        <v>99081446.180766702</v>
      </c>
      <c r="C476" s="7">
        <f t="shared" si="108"/>
        <v>15291814.474908657</v>
      </c>
      <c r="D476" s="2">
        <f t="shared" si="109"/>
        <v>13070232.344324637</v>
      </c>
      <c r="E476" s="7">
        <f t="shared" si="111"/>
        <v>5960390.7114874441</v>
      </c>
      <c r="F476">
        <f t="array" ref="F476:K476">rk(BETA_c,BETA_a,BETA_e,GAMMA,F475,G475,H475,I475,J475,K475,dt,STAGE)</f>
        <v>15467070.812234281</v>
      </c>
      <c r="G476">
        <v>163132.09502828459</v>
      </c>
      <c r="H476">
        <v>58451347.293891251</v>
      </c>
      <c r="I476">
        <v>9759800.124237081</v>
      </c>
      <c r="J476">
        <v>25163028.074641172</v>
      </c>
      <c r="K476">
        <v>5368882.2556432923</v>
      </c>
      <c r="L476">
        <f t="shared" si="112"/>
        <v>128221.09273743478</v>
      </c>
      <c r="M476" cm="1">
        <f t="array" ref="M476">NewI(BETA_c,F476,C476)</f>
        <v>70355.101419969491</v>
      </c>
      <c r="N476">
        <f t="shared" si="113"/>
        <v>8288680.5818716679</v>
      </c>
      <c r="O476" cm="1">
        <f t="array" ref="O476">NewI(BETA_a,H476,C476)</f>
        <v>3833826.0894438354</v>
      </c>
      <c r="P476">
        <f t="shared" si="114"/>
        <v>4653330.6697155358</v>
      </c>
      <c r="Q476" cm="1">
        <f t="array" ref="Q476">NewI(BETA_e,J476,C476)</f>
        <v>2056209.5206236388</v>
      </c>
      <c r="S476" s="2">
        <f t="shared" si="118"/>
        <v>127439416.8847158</v>
      </c>
      <c r="T476" s="7">
        <f t="shared" si="119"/>
        <v>1365.3225034437351</v>
      </c>
      <c r="U476" s="2">
        <f t="shared" si="120"/>
        <v>2710.7927807588853</v>
      </c>
      <c r="V476">
        <f t="array" ref="V476:AA476">rk((1-'Parameters-x'!B481)*BETA_c,(1-'Parameters-x'!B481)*BETA_a,(1-'Parameters-x'!B481)*BETA_e,GAMMA,V475,W475,X475,Y475,Z475,AA475,dt,STAGE)</f>
        <v>15758387.404339926</v>
      </c>
      <c r="W476">
        <v>12.288209964309061</v>
      </c>
      <c r="X476">
        <v>76497256.344047502</v>
      </c>
      <c r="Y476">
        <v>860.15506608712894</v>
      </c>
      <c r="Z476">
        <v>35183773.136328369</v>
      </c>
      <c r="AA476">
        <v>492.87922739229691</v>
      </c>
      <c r="AB476">
        <f t="shared" si="115"/>
        <v>24.307450109373605</v>
      </c>
      <c r="AC476" cm="1">
        <f t="array" ref="AC476">NewI((1-'Parameters-x'!B482)*BETA_c,V476,T476)</f>
        <v>3.839960623405426</v>
      </c>
      <c r="AD476">
        <f t="shared" si="116"/>
        <v>1711.5008864111878</v>
      </c>
      <c r="AE476" cm="1">
        <f t="array" ref="AE476">NewI((1-'Parameters-x'!B482)*BETA_a,X476,T476)</f>
        <v>268.78883182377143</v>
      </c>
      <c r="AF476">
        <f t="shared" si="117"/>
        <v>974.98444423832404</v>
      </c>
      <c r="AG476" cm="1">
        <f t="array" ref="AG476">NewI((1-'Parameters-x'!B482)*BETA_e,Z476,T476)</f>
        <v>154.01901926089968</v>
      </c>
    </row>
    <row r="477" spans="1:33" x14ac:dyDescent="0.45">
      <c r="A477">
        <f t="shared" si="110"/>
        <v>47.300000000000402</v>
      </c>
      <c r="B477" s="2">
        <f t="shared" si="107"/>
        <v>98482126.766921356</v>
      </c>
      <c r="C477" s="7">
        <f t="shared" si="108"/>
        <v>15569661.47239797</v>
      </c>
      <c r="D477" s="2">
        <f t="shared" si="109"/>
        <v>13391704.760680664</v>
      </c>
      <c r="E477" s="7">
        <f t="shared" si="111"/>
        <v>6025713.8350772643</v>
      </c>
      <c r="F477">
        <f t="array" ref="F477:K477">rk(BETA_c,BETA_a,BETA_e,GAMMA,F476,G476,H476,I476,J476,K476,dt,STAGE)</f>
        <v>15459973.043280749</v>
      </c>
      <c r="G477">
        <v>166793.22570138791</v>
      </c>
      <c r="H477">
        <v>58065760.696673624</v>
      </c>
      <c r="I477">
        <v>9940179.6973400544</v>
      </c>
      <c r="J477">
        <v>24956393.026966993</v>
      </c>
      <c r="K477">
        <v>5462688.5493565276</v>
      </c>
      <c r="L477">
        <f t="shared" si="112"/>
        <v>131657.73101786344</v>
      </c>
      <c r="M477" cm="1">
        <f t="array" ref="M477">NewI(BETA_c,F477,C477)</f>
        <v>71600.557102113118</v>
      </c>
      <c r="N477">
        <f t="shared" si="113"/>
        <v>8493887.6059863213</v>
      </c>
      <c r="O477" cm="1">
        <f t="array" ref="O477">NewI(BETA_a,H477,C477)</f>
        <v>3877735.2260995596</v>
      </c>
      <c r="P477">
        <f t="shared" si="114"/>
        <v>4766159.4236764796</v>
      </c>
      <c r="Q477" cm="1">
        <f t="array" ref="Q477">NewI(BETA_e,J477,C477)</f>
        <v>2076378.051875592</v>
      </c>
      <c r="S477" s="2">
        <f t="shared" si="118"/>
        <v>127439373.99698126</v>
      </c>
      <c r="T477" s="7">
        <f t="shared" si="119"/>
        <v>1379.6173727388359</v>
      </c>
      <c r="U477" s="2">
        <f t="shared" si="120"/>
        <v>2739.3856459980034</v>
      </c>
      <c r="V477">
        <f t="array" ref="V477:AA477">rk((1-'Parameters-x'!B482)*BETA_c,(1-'Parameters-x'!B482)*BETA_a,(1-'Parameters-x'!B482)*BETA_e,GAMMA,V476,W476,X476,Y476,Z476,AA476,dt,STAGE)</f>
        <v>15758387.018337145</v>
      </c>
      <c r="W477">
        <v>12.416870482430101</v>
      </c>
      <c r="X477">
        <v>76497229.324702948</v>
      </c>
      <c r="Y477">
        <v>869.16086585709843</v>
      </c>
      <c r="Z477">
        <v>35183757.653941169</v>
      </c>
      <c r="AA477">
        <v>498.03963639930743</v>
      </c>
      <c r="AB477">
        <f t="shared" si="115"/>
        <v>24.56479237212217</v>
      </c>
      <c r="AC477" cm="1">
        <f t="array" ref="AC477">NewI((1-'Parameters-x'!B483)*BETA_c,V477,T477)</f>
        <v>3.880164754886827</v>
      </c>
      <c r="AD477">
        <f t="shared" si="116"/>
        <v>1729.5144311945696</v>
      </c>
      <c r="AE477" cm="1">
        <f t="array" ref="AE477">NewI((1-'Parameters-x'!B483)*BETA_a,X477,T477)</f>
        <v>271.60294367724987</v>
      </c>
      <c r="AF477">
        <f t="shared" si="117"/>
        <v>985.30642243131138</v>
      </c>
      <c r="AG477" cm="1">
        <f t="array" ref="AG477">NewI((1-'Parameters-x'!B483)*BETA_e,Z477,T477)</f>
        <v>155.63152344221982</v>
      </c>
    </row>
    <row r="478" spans="1:33" x14ac:dyDescent="0.45">
      <c r="A478">
        <f t="shared" si="110"/>
        <v>47.400000000000404</v>
      </c>
      <c r="B478" s="2">
        <f t="shared" si="107"/>
        <v>97876361.662234575</v>
      </c>
      <c r="C478" s="7">
        <f t="shared" si="108"/>
        <v>15848158.582720334</v>
      </c>
      <c r="D478" s="2">
        <f t="shared" si="109"/>
        <v>13718972.755045095</v>
      </c>
      <c r="E478" s="7">
        <f t="shared" si="111"/>
        <v>6089289.551232121</v>
      </c>
      <c r="F478">
        <f t="array" ref="F478:K478">rk(BETA_c,BETA_a,BETA_e,GAMMA,F477,G477,H477,I477,J477,K477,dt,STAGE)</f>
        <v>15452750.659865163</v>
      </c>
      <c r="G478">
        <v>170502.19741947303</v>
      </c>
      <c r="H478">
        <v>57675835.353989042</v>
      </c>
      <c r="I478">
        <v>10121133.918597437</v>
      </c>
      <c r="J478">
        <v>24747775.648380365</v>
      </c>
      <c r="K478">
        <v>5556522.4667034224</v>
      </c>
      <c r="L478">
        <f t="shared" si="112"/>
        <v>135171.14271536371</v>
      </c>
      <c r="M478" cm="1">
        <f t="array" ref="M478">NewI(BETA_c,F478,C478)</f>
        <v>72847.240405982433</v>
      </c>
      <c r="N478">
        <f t="shared" si="113"/>
        <v>8702858.7274135202</v>
      </c>
      <c r="O478" cm="1">
        <f t="array" ref="O478">NewI(BETA_a,H478,C478)</f>
        <v>3920591.2264229646</v>
      </c>
      <c r="P478">
        <f t="shared" si="114"/>
        <v>4880942.8849162124</v>
      </c>
      <c r="Q478" cm="1">
        <f t="array" ref="Q478">NewI(BETA_e,J478,C478)</f>
        <v>2095851.084403174</v>
      </c>
      <c r="S478" s="2">
        <f t="shared" si="118"/>
        <v>127439330.66023082</v>
      </c>
      <c r="T478" s="7">
        <f t="shared" si="119"/>
        <v>1394.0618920050774</v>
      </c>
      <c r="U478" s="2">
        <f t="shared" si="120"/>
        <v>2768.2778771757867</v>
      </c>
      <c r="V478">
        <f t="array" ref="V478:AA478">rk((1-'Parameters-x'!B483)*BETA_c,(1-'Parameters-x'!B483)*BETA_a,(1-'Parameters-x'!B483)*BETA_e,GAMMA,V477,W477,X477,Y477,Z477,AA477,dt,STAGE)</f>
        <v>15758386.628292944</v>
      </c>
      <c r="W478">
        <v>12.546877987287639</v>
      </c>
      <c r="X478">
        <v>76497202.022476837</v>
      </c>
      <c r="Y478">
        <v>878.26094596184419</v>
      </c>
      <c r="Z478">
        <v>35183742.009461038</v>
      </c>
      <c r="AA478">
        <v>503.25406805594554</v>
      </c>
      <c r="AB478">
        <f t="shared" si="115"/>
        <v>24.82482906843007</v>
      </c>
      <c r="AC478" cm="1">
        <f t="array" ref="AC478">NewI((1-'Parameters-x'!B484)*BETA_c,V478,T478)</f>
        <v>3.920789772938869</v>
      </c>
      <c r="AD478">
        <f t="shared" si="116"/>
        <v>1747.7165772011167</v>
      </c>
      <c r="AE478" cm="1">
        <f t="array" ref="AE478">NewI((1-'Parameters-x'!B484)*BETA_a,X478,T478)</f>
        <v>274.44651385468507</v>
      </c>
      <c r="AF478">
        <f t="shared" si="117"/>
        <v>995.7364709062399</v>
      </c>
      <c r="AG478" cm="1">
        <f t="array" ref="AG478">NewI((1-'Parameters-x'!B484)*BETA_e,Z478,T478)</f>
        <v>157.26090714803837</v>
      </c>
    </row>
    <row r="479" spans="1:33" x14ac:dyDescent="0.45">
      <c r="A479">
        <f t="shared" si="110"/>
        <v>47.500000000000405</v>
      </c>
      <c r="B479" s="2">
        <f t="shared" si="107"/>
        <v>97264330.072868302</v>
      </c>
      <c r="C479" s="7">
        <f t="shared" si="108"/>
        <v>16127115.034345109</v>
      </c>
      <c r="D479" s="2">
        <f t="shared" si="109"/>
        <v>14052047.892786577</v>
      </c>
      <c r="E479" s="7">
        <f t="shared" si="111"/>
        <v>6151028.8375515612</v>
      </c>
      <c r="F479">
        <f t="array" ref="F479:K479">rk(BETA_c,BETA_a,BETA_e,GAMMA,F478,G478,H478,I478,J478,K478,dt,STAGE)</f>
        <v>15445403.584653005</v>
      </c>
      <c r="G479">
        <v>174258.10018237523</v>
      </c>
      <c r="H479">
        <v>57281679.496727549</v>
      </c>
      <c r="I479">
        <v>10302543.818745855</v>
      </c>
      <c r="J479">
        <v>24537246.99148776</v>
      </c>
      <c r="K479">
        <v>5650313.1154168779</v>
      </c>
      <c r="L479">
        <f t="shared" si="112"/>
        <v>138762.31516461977</v>
      </c>
      <c r="M479" cm="1">
        <f t="array" ref="M479">NewI(BETA_c,F479,C479)</f>
        <v>74094.239322087727</v>
      </c>
      <c r="N479">
        <f t="shared" si="113"/>
        <v>8915604.6845265962</v>
      </c>
      <c r="O479" cm="1">
        <f t="array" ref="O479">NewI(BETA_a,H479,C479)</f>
        <v>3962335.8954415866</v>
      </c>
      <c r="P479">
        <f t="shared" si="114"/>
        <v>4997680.893095362</v>
      </c>
      <c r="Q479" cm="1">
        <f t="array" ref="Q479">NewI(BETA_e,J479,C479)</f>
        <v>2114598.7027878868</v>
      </c>
      <c r="S479" s="2">
        <f t="shared" si="118"/>
        <v>127439286.86976418</v>
      </c>
      <c r="T479" s="7">
        <f t="shared" si="119"/>
        <v>1408.6576275446828</v>
      </c>
      <c r="U479" s="2">
        <f t="shared" si="120"/>
        <v>2797.4726082819138</v>
      </c>
      <c r="V479">
        <f t="array" ref="V479:AA479">rk((1-'Parameters-x'!B484)*BETA_c,(1-'Parameters-x'!B484)*BETA_a,(1-'Parameters-x'!B484)*BETA_e,GAMMA,V478,W478,X478,Y478,Z478,AA478,dt,STAGE)</f>
        <v>15758386.234165015</v>
      </c>
      <c r="W479">
        <v>12.678246578573106</v>
      </c>
      <c r="X479">
        <v>76497174.434407949</v>
      </c>
      <c r="Y479">
        <v>887.45629318627346</v>
      </c>
      <c r="Z479">
        <v>35183726.201191209</v>
      </c>
      <c r="AA479">
        <v>508.5230877798362</v>
      </c>
      <c r="AB479">
        <f t="shared" si="115"/>
        <v>25.087588406727793</v>
      </c>
      <c r="AC479" cm="1">
        <f t="array" ref="AC479">NewI((1-'Parameters-x'!B485)*BETA_c,V479,T479)</f>
        <v>3.9618400827028508</v>
      </c>
      <c r="AD479">
        <f t="shared" si="116"/>
        <v>1766.109298864279</v>
      </c>
      <c r="AE479" cm="1">
        <f t="array" ref="AE479">NewI((1-'Parameters-x'!B485)*BETA_a,X479,T479)</f>
        <v>277.31985063730417</v>
      </c>
      <c r="AF479">
        <f t="shared" si="117"/>
        <v>1006.2757210109071</v>
      </c>
      <c r="AG479" cm="1">
        <f t="array" ref="AG479">NewI((1-'Parameters-x'!B485)*BETA_e,Z479,T479)</f>
        <v>158.90734701651402</v>
      </c>
    </row>
    <row r="480" spans="1:33" x14ac:dyDescent="0.45">
      <c r="A480">
        <f t="shared" si="110"/>
        <v>47.600000000000406</v>
      </c>
      <c r="B480" s="2">
        <f t="shared" ref="B480:B543" si="121">F480+H480+J480</f>
        <v>96646220.016812444</v>
      </c>
      <c r="C480" s="7">
        <f t="shared" ref="C480:C543" si="122">G480+I480+K480</f>
        <v>16406335.268681064</v>
      </c>
      <c r="D480" s="2">
        <f t="shared" ref="D480:D543" si="123">L480+N480+P480</f>
        <v>14390937.714506496</v>
      </c>
      <c r="E480" s="7">
        <f t="shared" si="111"/>
        <v>6210844.5261660684</v>
      </c>
      <c r="F480">
        <f t="array" ref="F480:K480">rk(BETA_c,BETA_a,BETA_e,GAMMA,F479,G479,H479,I479,J479,K479,dt,STAGE)</f>
        <v>15437931.832523417</v>
      </c>
      <c r="G480">
        <v>178059.9514889713</v>
      </c>
      <c r="H480">
        <v>56883407.127305247</v>
      </c>
      <c r="I480">
        <v>10484287.169757195</v>
      </c>
      <c r="J480">
        <v>24324881.056983776</v>
      </c>
      <c r="K480">
        <v>5743988.1474348968</v>
      </c>
      <c r="L480">
        <f t="shared" si="112"/>
        <v>142432.21598761197</v>
      </c>
      <c r="M480" cm="1">
        <f t="array" ref="M480">NewI(BETA_c,F480,C480)</f>
        <v>75340.621833664671</v>
      </c>
      <c r="N480">
        <f t="shared" si="113"/>
        <v>9132133.7029375583</v>
      </c>
      <c r="O480" cm="1">
        <f t="array" ref="O480">NewI(BETA_a,H480,C480)</f>
        <v>4002912.0269036121</v>
      </c>
      <c r="P480">
        <f t="shared" si="114"/>
        <v>5116371.7955813268</v>
      </c>
      <c r="Q480" cm="1">
        <f t="array" ref="Q480">NewI(BETA_e,J480,C480)</f>
        <v>2132591.8774287915</v>
      </c>
      <c r="S480" s="2">
        <f t="shared" si="118"/>
        <v>127439242.62083188</v>
      </c>
      <c r="T480" s="7">
        <f t="shared" si="119"/>
        <v>1423.4061620460768</v>
      </c>
      <c r="U480" s="2">
        <f t="shared" si="120"/>
        <v>2826.9730060843804</v>
      </c>
      <c r="V480">
        <f t="array" ref="V480:AA480">rk((1-'Parameters-x'!B485)*BETA_c,(1-'Parameters-x'!B485)*BETA_a,(1-'Parameters-x'!B485)*BETA_e,GAMMA,V479,W479,X479,Y479,Z479,AA479,dt,STAGE)</f>
        <v>15758385.835910603</v>
      </c>
      <c r="W480">
        <v>12.810990503514542</v>
      </c>
      <c r="X480">
        <v>76497146.557504117</v>
      </c>
      <c r="Y480">
        <v>896.74790463897841</v>
      </c>
      <c r="Z480">
        <v>35183710.227417149</v>
      </c>
      <c r="AA480">
        <v>513.84726690358389</v>
      </c>
      <c r="AB480">
        <f t="shared" si="115"/>
        <v>25.353098893081413</v>
      </c>
      <c r="AC480" cm="1">
        <f t="array" ref="AC480">NewI((1-'Parameters-x'!B486)*BETA_c,V480,T480)</f>
        <v>4.0033201354045005</v>
      </c>
      <c r="AD480">
        <f t="shared" si="116"/>
        <v>1784.6945912435326</v>
      </c>
      <c r="AE480" cm="1">
        <f t="array" ref="AE480">NewI((1-'Parameters-x'!B486)*BETA_a,X480,T480)</f>
        <v>280.22326553058849</v>
      </c>
      <c r="AF480">
        <f t="shared" si="117"/>
        <v>1016.9253159477664</v>
      </c>
      <c r="AG480" cm="1">
        <f t="array" ref="AG480">NewI((1-'Parameters-x'!B486)*BETA_e,Z480,T480)</f>
        <v>160.5710215331039</v>
      </c>
    </row>
    <row r="481" spans="1:33" x14ac:dyDescent="0.45">
      <c r="A481">
        <f t="shared" si="110"/>
        <v>47.700000000000408</v>
      </c>
      <c r="B481" s="2">
        <f t="shared" si="121"/>
        <v>96022228.124569446</v>
      </c>
      <c r="C481" s="7">
        <f t="shared" si="122"/>
        <v>16685619.236075988</v>
      </c>
      <c r="D481" s="2">
        <f t="shared" si="123"/>
        <v>14735645.639354574</v>
      </c>
      <c r="E481" s="7">
        <f t="shared" si="111"/>
        <v>6268651.5806905711</v>
      </c>
      <c r="F481">
        <f t="array" ref="F481:K481">rk(BETA_c,BETA_a,BETA_e,GAMMA,F480,G480,H480,I480,J480,K480,dt,STAGE)</f>
        <v>15430335.512494188</v>
      </c>
      <c r="G481">
        <v>181906.6959271862</v>
      </c>
      <c r="H481">
        <v>56481137.912003636</v>
      </c>
      <c r="I481">
        <v>10666238.658604342</v>
      </c>
      <c r="J481">
        <v>24110754.700071614</v>
      </c>
      <c r="K481">
        <v>5837473.8815444596</v>
      </c>
      <c r="L481">
        <f t="shared" si="112"/>
        <v>146181.791578626</v>
      </c>
      <c r="M481" cm="1">
        <f t="array" ref="M481">NewI(BETA_c,F481,C481)</f>
        <v>76585.437447926495</v>
      </c>
      <c r="N481">
        <f t="shared" si="113"/>
        <v>9352451.4293920211</v>
      </c>
      <c r="O481" cm="1">
        <f t="array" ref="O481">NewI(BETA_a,H481,C481)</f>
        <v>4042263.5790149593</v>
      </c>
      <c r="P481">
        <f t="shared" si="114"/>
        <v>5237012.4183839262</v>
      </c>
      <c r="Q481" cm="1">
        <f t="array" ref="Q481">NewI(BETA_e,J481,C481)</f>
        <v>2149802.5642276853</v>
      </c>
      <c r="S481" s="2">
        <f t="shared" si="118"/>
        <v>127439197.90863469</v>
      </c>
      <c r="T481" s="7">
        <f t="shared" si="119"/>
        <v>1438.3090947551573</v>
      </c>
      <c r="U481" s="2">
        <f t="shared" si="120"/>
        <v>2856.7822705673134</v>
      </c>
      <c r="V481">
        <f t="array" ref="V481:AA481">rk((1-'Parameters-x'!B486)*BETA_c,(1-'Parameters-x'!B486)*BETA_a,(1-'Parameters-x'!B486)*BETA_e,GAMMA,V480,W480,X480,Y480,Z480,AA480,dt,STAGE)</f>
        <v>15758385.433486514</v>
      </c>
      <c r="W481">
        <v>12.945124158419365</v>
      </c>
      <c r="X481">
        <v>76497118.388741761</v>
      </c>
      <c r="Y481">
        <v>906.13678786014418</v>
      </c>
      <c r="Z481">
        <v>35183694.086406402</v>
      </c>
      <c r="AA481">
        <v>519.2271827365937</v>
      </c>
      <c r="AB481">
        <f t="shared" si="115"/>
        <v>25.621389327787167</v>
      </c>
      <c r="AC481" cm="1">
        <f t="array" ref="AC481">NewI((1-'Parameters-x'!B487)*BETA_c,V481,T481)</f>
        <v>4.0452344288356414</v>
      </c>
      <c r="AD481">
        <f t="shared" si="116"/>
        <v>1803.4744703784099</v>
      </c>
      <c r="AE481" cm="1">
        <f t="array" ref="AE481">NewI((1-'Parameters-x'!B487)*BETA_a,X481,T481)</f>
        <v>283.15707329795498</v>
      </c>
      <c r="AF481">
        <f t="shared" si="117"/>
        <v>1027.6864108611164</v>
      </c>
      <c r="AG481" cm="1">
        <f t="array" ref="AG481">NewI((1-'Parameters-x'!B487)*BETA_e,Z481,T481)</f>
        <v>162.25211104985866</v>
      </c>
    </row>
    <row r="482" spans="1:33" x14ac:dyDescent="0.45">
      <c r="A482">
        <f t="shared" si="110"/>
        <v>47.800000000000409</v>
      </c>
      <c r="B482" s="2">
        <f t="shared" si="121"/>
        <v>95392559.412255213</v>
      </c>
      <c r="C482" s="7">
        <f t="shared" si="122"/>
        <v>16964762.713011775</v>
      </c>
      <c r="D482" s="2">
        <f t="shared" si="123"/>
        <v>15086170.874733016</v>
      </c>
      <c r="E482" s="7">
        <f t="shared" si="111"/>
        <v>6324367.3707015626</v>
      </c>
      <c r="F482">
        <f t="array" ref="F482:K482">rk(BETA_c,BETA_a,BETA_e,GAMMA,F481,G481,H481,I481,J481,K481,dt,STAGE)</f>
        <v>15422614.829488769</v>
      </c>
      <c r="G482">
        <v>185797.20492879534</v>
      </c>
      <c r="H482">
        <v>56074997.055760905</v>
      </c>
      <c r="I482">
        <v>10848270.074810669</v>
      </c>
      <c r="J482">
        <v>23894947.527005535</v>
      </c>
      <c r="K482">
        <v>5930695.4332723124</v>
      </c>
      <c r="L482">
        <f t="shared" si="112"/>
        <v>150011.96558243548</v>
      </c>
      <c r="M482" cm="1">
        <f t="array" ref="M482">NewI(BETA_c,F482,C482)</f>
        <v>77827.718823333838</v>
      </c>
      <c r="N482">
        <f t="shared" si="113"/>
        <v>9576560.869428426</v>
      </c>
      <c r="O482" cm="1">
        <f t="array" ref="O482">NewI(BETA_a,H482,C482)</f>
        <v>4080335.8495092331</v>
      </c>
      <c r="P482">
        <f t="shared" si="114"/>
        <v>5359598.039722153</v>
      </c>
      <c r="Q482" cm="1">
        <f t="array" ref="Q482">NewI(BETA_e,J482,C482)</f>
        <v>2166203.8023689962</v>
      </c>
      <c r="S482" s="2">
        <f t="shared" si="118"/>
        <v>127439152.72832322</v>
      </c>
      <c r="T482" s="7">
        <f t="shared" si="119"/>
        <v>1453.3680416483537</v>
      </c>
      <c r="U482" s="2">
        <f t="shared" si="120"/>
        <v>2886.9036351285768</v>
      </c>
      <c r="V482">
        <f t="array" ref="V482:AA482">rk((1-'Parameters-x'!B487)*BETA_c,(1-'Parameters-x'!B487)*BETA_a,(1-'Parameters-x'!B487)*BETA_e,GAMMA,V481,W481,X481,Y481,Z481,AA481,dt,STAGE)</f>
        <v>15758385.026849093</v>
      </c>
      <c r="W482">
        <v>13.080662090233238</v>
      </c>
      <c r="X482">
        <v>76497089.925065756</v>
      </c>
      <c r="Y482">
        <v>915.62396093058283</v>
      </c>
      <c r="Z482">
        <v>35183677.776408374</v>
      </c>
      <c r="AA482">
        <v>524.66341862753768</v>
      </c>
      <c r="AB482">
        <f t="shared" si="115"/>
        <v>25.892488816851106</v>
      </c>
      <c r="AC482" cm="1">
        <f t="array" ref="AC482">NewI((1-'Parameters-x'!B488)*BETA_c,V482,T482)</f>
        <v>4.0875875078408788</v>
      </c>
      <c r="AD482">
        <f t="shared" si="116"/>
        <v>1822.4509733135731</v>
      </c>
      <c r="AE482" cm="1">
        <f t="array" ref="AE482">NewI((1-'Parameters-x'!B488)*BETA_a,X482,T482)</f>
        <v>286.12159199478947</v>
      </c>
      <c r="AF482">
        <f t="shared" si="117"/>
        <v>1038.5601729981527</v>
      </c>
      <c r="AG482" cm="1">
        <f t="array" ref="AG482">NewI((1-'Parameters-x'!B488)*BETA_e,Z482,T482)</f>
        <v>163.95079780491812</v>
      </c>
    </row>
    <row r="483" spans="1:33" x14ac:dyDescent="0.45">
      <c r="A483">
        <f t="shared" si="110"/>
        <v>47.900000000000411</v>
      </c>
      <c r="B483" s="2">
        <f t="shared" si="121"/>
        <v>94757427.027439237</v>
      </c>
      <c r="C483" s="7">
        <f t="shared" si="122"/>
        <v>17243557.639737565</v>
      </c>
      <c r="D483" s="2">
        <f t="shared" si="123"/>
        <v>15442508.332823202</v>
      </c>
      <c r="E483" s="7">
        <f t="shared" si="111"/>
        <v>6377911.9422174748</v>
      </c>
      <c r="F483">
        <f t="array" ref="F483:K483">rk(BETA_c,BETA_a,BETA_e,GAMMA,F482,G482,H482,I482,J482,K482,dt,STAGE)</f>
        <v>15414770.085935952</v>
      </c>
      <c r="G483">
        <v>189730.2766949143</v>
      </c>
      <c r="H483">
        <v>55665115.159528553</v>
      </c>
      <c r="I483">
        <v>11030250.511386728</v>
      </c>
      <c r="J483">
        <v>23677541.781974729</v>
      </c>
      <c r="K483">
        <v>6023576.8516559219</v>
      </c>
      <c r="L483">
        <f t="shared" si="112"/>
        <v>153923.63736913356</v>
      </c>
      <c r="M483" cm="1">
        <f t="array" ref="M483">NewI(BETA_c,F483,C483)</f>
        <v>79066.483488491693</v>
      </c>
      <c r="N483">
        <f t="shared" si="113"/>
        <v>9804462.3290847186</v>
      </c>
      <c r="O483" cm="1">
        <f t="array" ref="O483">NewI(BETA_a,H483,C483)</f>
        <v>4117075.6491143601</v>
      </c>
      <c r="P483">
        <f t="shared" si="114"/>
        <v>5484122.366369349</v>
      </c>
      <c r="Q483" cm="1">
        <f t="array" ref="Q483">NewI(BETA_e,J483,C483)</f>
        <v>2181769.8096146225</v>
      </c>
      <c r="S483" s="2">
        <f t="shared" si="118"/>
        <v>127439107.07499734</v>
      </c>
      <c r="T483" s="7">
        <f t="shared" si="119"/>
        <v>1468.5846356074915</v>
      </c>
      <c r="U483" s="2">
        <f t="shared" si="120"/>
        <v>2917.340367051248</v>
      </c>
      <c r="V483">
        <f t="array" ref="V483:AA483">rk((1-'Parameters-x'!B488)*BETA_c,(1-'Parameters-x'!B488)*BETA_a,(1-'Parameters-x'!B488)*BETA_e,GAMMA,V482,W482,X482,Y482,Z482,AA482,dt,STAGE)</f>
        <v>15758384.615954233</v>
      </c>
      <c r="W483">
        <v>13.217618998115219</v>
      </c>
      <c r="X483">
        <v>76497061.163388968</v>
      </c>
      <c r="Y483">
        <v>925.21045258190372</v>
      </c>
      <c r="Z483">
        <v>35183661.29565414</v>
      </c>
      <c r="AA483">
        <v>530.15656402747254</v>
      </c>
      <c r="AB483">
        <f t="shared" si="115"/>
        <v>26.166426768551311</v>
      </c>
      <c r="AC483" cm="1">
        <f t="array" ref="AC483">NewI((1-'Parameters-x'!B489)*BETA_c,V483,T483)</f>
        <v>4.1303839648093659</v>
      </c>
      <c r="AD483">
        <f t="shared" si="116"/>
        <v>1841.6261584505824</v>
      </c>
      <c r="AE483" cm="1">
        <f t="array" ref="AE483">NewI((1-'Parameters-x'!B489)*BETA_a,X483,T483)</f>
        <v>289.11714300283353</v>
      </c>
      <c r="AF483">
        <f t="shared" si="117"/>
        <v>1049.5477818321147</v>
      </c>
      <c r="AG483" cm="1">
        <f t="array" ref="AG483">NewI((1-'Parameters-x'!B489)*BETA_e,Z483,T483)</f>
        <v>165.66726594221038</v>
      </c>
    </row>
    <row r="484" spans="1:33" x14ac:dyDescent="0.45">
      <c r="A484">
        <f t="shared" si="110"/>
        <v>48.000000000000412</v>
      </c>
      <c r="B484" s="2">
        <f t="shared" si="121"/>
        <v>94117051.968200311</v>
      </c>
      <c r="C484" s="7">
        <f t="shared" si="122"/>
        <v>17521792.477447934</v>
      </c>
      <c r="D484" s="2">
        <f t="shared" si="123"/>
        <v>15804648.554351758</v>
      </c>
      <c r="E484" s="7">
        <f t="shared" si="111"/>
        <v>6429208.2826494565</v>
      </c>
      <c r="F484">
        <f t="array" ref="F484:K484">rk(BETA_c,BETA_a,BETA_e,GAMMA,F483,G483,H483,I483,J483,K483,dt,STAGE)</f>
        <v>15406801.683193279</v>
      </c>
      <c r="G484">
        <v>193704.63629748044</v>
      </c>
      <c r="H484">
        <v>55251628.060401008</v>
      </c>
      <c r="I484">
        <v>11212046.578672372</v>
      </c>
      <c r="J484">
        <v>23458622.224606019</v>
      </c>
      <c r="K484">
        <v>6116041.2624780834</v>
      </c>
      <c r="L484">
        <f t="shared" si="112"/>
        <v>157917.68050924013</v>
      </c>
      <c r="M484" cm="1">
        <f t="array" ref="M484">NewI(BETA_c,F484,C484)</f>
        <v>80300.735647637222</v>
      </c>
      <c r="N484">
        <f t="shared" si="113"/>
        <v>10036153.360926621</v>
      </c>
      <c r="O484" cm="1">
        <f t="array" ref="O484">NewI(BETA_a,H484,C484)</f>
        <v>4152431.4724654513</v>
      </c>
      <c r="P484">
        <f t="shared" si="114"/>
        <v>5610577.5129158981</v>
      </c>
      <c r="Q484" cm="1">
        <f t="array" ref="Q484">NewI(BETA_e,J484,C484)</f>
        <v>2196476.0745363683</v>
      </c>
      <c r="S484" s="2">
        <f t="shared" si="118"/>
        <v>127439060.94370559</v>
      </c>
      <c r="T484" s="7">
        <f t="shared" si="119"/>
        <v>1483.9605265964806</v>
      </c>
      <c r="U484" s="2">
        <f t="shared" si="120"/>
        <v>2948.095767818666</v>
      </c>
      <c r="V484">
        <f t="array" ref="V484:AA484">rk((1-'Parameters-x'!B489)*BETA_c,(1-'Parameters-x'!B489)*BETA_a,(1-'Parameters-x'!B489)*BETA_e,GAMMA,V483,W483,X483,Y483,Z483,AA483,dt,STAGE)</f>
        <v>15758384.200757366</v>
      </c>
      <c r="W484">
        <v>13.35600973502935</v>
      </c>
      <c r="X484">
        <v>76497032.100591943</v>
      </c>
      <c r="Y484">
        <v>934.89730230783528</v>
      </c>
      <c r="Z484">
        <v>35183644.642356277</v>
      </c>
      <c r="AA484">
        <v>535.70721455361581</v>
      </c>
      <c r="AB484">
        <f t="shared" si="115"/>
        <v>26.44323289929687</v>
      </c>
      <c r="AC484" cm="1">
        <f t="array" ref="AC484">NewI((1-'Parameters-x'!B490)*BETA_c,V484,T484)</f>
        <v>4.1736284401717061</v>
      </c>
      <c r="AD484">
        <f t="shared" si="116"/>
        <v>1861.0021057494969</v>
      </c>
      <c r="AE484" cm="1">
        <f t="array" ref="AE484">NewI((1-'Parameters-x'!B490)*BETA_a,X484,T484)</f>
        <v>292.14405106493041</v>
      </c>
      <c r="AF484">
        <f t="shared" si="117"/>
        <v>1060.650429169872</v>
      </c>
      <c r="AG484" cm="1">
        <f t="array" ref="AG484">NewI((1-'Parameters-x'!B490)*BETA_e,Z484,T484)</f>
        <v>167.40170153135605</v>
      </c>
    </row>
    <row r="485" spans="1:33" x14ac:dyDescent="0.45">
      <c r="A485">
        <f t="shared" si="110"/>
        <v>48.100000000000414</v>
      </c>
      <c r="B485" s="2">
        <f t="shared" si="121"/>
        <v>93471662.77602762</v>
      </c>
      <c r="C485" s="7">
        <f t="shared" si="122"/>
        <v>17799252.583979834</v>
      </c>
      <c r="D485" s="2">
        <f t="shared" si="123"/>
        <v>16172577.639992543</v>
      </c>
      <c r="E485" s="7">
        <f t="shared" si="111"/>
        <v>6478182.5786901824</v>
      </c>
      <c r="F485">
        <f t="array" ref="F485:K485">rk(BETA_c,BETA_a,BETA_e,GAMMA,F484,G484,H484,I484,J484,K484,dt,STAGE)</f>
        <v>15398710.122785807</v>
      </c>
      <c r="G485">
        <v>197718.93596139061</v>
      </c>
      <c r="H485">
        <v>54834676.65482156</v>
      </c>
      <c r="I485">
        <v>11393522.630517958</v>
      </c>
      <c r="J485">
        <v>23238275.998420257</v>
      </c>
      <c r="K485">
        <v>6208011.0175004853</v>
      </c>
      <c r="L485">
        <f t="shared" si="112"/>
        <v>161994.94125280273</v>
      </c>
      <c r="M485" cm="1">
        <f t="array" ref="M485">NewI(BETA_c,F485,C485)</f>
        <v>81529.468067053269</v>
      </c>
      <c r="N485">
        <f t="shared" si="113"/>
        <v>10271628.714660482</v>
      </c>
      <c r="O485" cm="1">
        <f t="array" ref="O485">NewI(BETA_a,H485,C485)</f>
        <v>4186353.6655069059</v>
      </c>
      <c r="P485">
        <f t="shared" si="114"/>
        <v>5738953.9840792576</v>
      </c>
      <c r="Q485" cm="1">
        <f t="array" ref="Q485">NewI(BETA_e,J485,C485)</f>
        <v>2210299.4451162228</v>
      </c>
      <c r="S485" s="2">
        <f t="shared" si="118"/>
        <v>127439014.32944471</v>
      </c>
      <c r="T485" s="7">
        <f t="shared" si="119"/>
        <v>1499.4973818398462</v>
      </c>
      <c r="U485" s="2">
        <f t="shared" si="120"/>
        <v>2979.1731734537138</v>
      </c>
      <c r="V485">
        <f t="array" ref="V485:AA485">rk((1-'Parameters-x'!B490)*BETA_c,(1-'Parameters-x'!B490)*BETA_a,(1-'Parameters-x'!B490)*BETA_e,GAMMA,V484,W484,X484,Y484,Z484,AA484,dt,STAGE)</f>
        <v>15758383.781213455</v>
      </c>
      <c r="W485">
        <v>13.495849309352872</v>
      </c>
      <c r="X485">
        <v>76497002.733522594</v>
      </c>
      <c r="Y485">
        <v>944.6855604767062</v>
      </c>
      <c r="Z485">
        <v>35183627.814708658</v>
      </c>
      <c r="AA485">
        <v>541.31597205378716</v>
      </c>
      <c r="AB485">
        <f t="shared" si="115"/>
        <v>26.722937235744958</v>
      </c>
      <c r="AC485" cm="1">
        <f t="array" ref="AC485">NewI((1-'Parameters-x'!B491)*BETA_c,V485,T485)</f>
        <v>4.2173256229020275</v>
      </c>
      <c r="AD485">
        <f t="shared" si="116"/>
        <v>1880.5809169293188</v>
      </c>
      <c r="AE485" cm="1">
        <f t="array" ref="AE485">NewI((1-'Parameters-x'!B491)*BETA_a,X485,T485)</f>
        <v>295.20264432013249</v>
      </c>
      <c r="AF485">
        <f t="shared" si="117"/>
        <v>1071.8693192886501</v>
      </c>
      <c r="AG485" cm="1">
        <f t="array" ref="AG485">NewI((1-'Parameters-x'!B491)*BETA_e,Z485,T485)</f>
        <v>169.15429258777976</v>
      </c>
    </row>
    <row r="486" spans="1:33" x14ac:dyDescent="0.45">
      <c r="A486">
        <f t="shared" si="110"/>
        <v>48.200000000000415</v>
      </c>
      <c r="B486" s="2">
        <f t="shared" si="121"/>
        <v>92821495.203349456</v>
      </c>
      <c r="C486" s="7">
        <f t="shared" si="122"/>
        <v>18075720.606871858</v>
      </c>
      <c r="D486" s="2">
        <f t="shared" si="123"/>
        <v>16546277.189778682</v>
      </c>
      <c r="E486" s="7">
        <f t="shared" si="111"/>
        <v>6524764.4656219222</v>
      </c>
      <c r="F486">
        <f t="array" ref="F486:K486">rk(BETA_c,BETA_a,BETA_e,GAMMA,F485,G485,H485,I485,J485,K485,dt,STAGE)</f>
        <v>15390496.007452438</v>
      </c>
      <c r="G486">
        <v>201771.75553127279</v>
      </c>
      <c r="H486">
        <v>54414406.705263473</v>
      </c>
      <c r="I486">
        <v>11574541.002155304</v>
      </c>
      <c r="J486">
        <v>23016592.490633547</v>
      </c>
      <c r="K486">
        <v>6299407.8491852842</v>
      </c>
      <c r="L486">
        <f t="shared" si="112"/>
        <v>166156.23701628955</v>
      </c>
      <c r="M486" cm="1">
        <f t="array" ref="M486">NewI(BETA_c,F486,C486)</f>
        <v>82751.664036135247</v>
      </c>
      <c r="N486">
        <f t="shared" si="113"/>
        <v>10510880.292581223</v>
      </c>
      <c r="O486" cm="1">
        <f t="array" ref="O486">NewI(BETA_a,H486,C486)</f>
        <v>4218794.58842823</v>
      </c>
      <c r="P486">
        <f t="shared" si="114"/>
        <v>5869240.6601811685</v>
      </c>
      <c r="Q486" cm="1">
        <f t="array" ref="Q486">NewI(BETA_e,J486,C486)</f>
        <v>2223218.213157557</v>
      </c>
      <c r="S486" s="2">
        <f t="shared" si="118"/>
        <v>127438967.2271591</v>
      </c>
      <c r="T486" s="7">
        <f t="shared" si="119"/>
        <v>1515.1968860031243</v>
      </c>
      <c r="U486" s="2">
        <f t="shared" si="120"/>
        <v>3010.5759548972219</v>
      </c>
      <c r="V486">
        <f t="array" ref="V486:AA486">rk((1-'Parameters-x'!B491)*BETA_c,(1-'Parameters-x'!B491)*BETA_a,(1-'Parameters-x'!B491)*BETA_e,GAMMA,V485,W485,X485,Y485,Z485,AA485,dt,STAGE)</f>
        <v>15758383.357276993</v>
      </c>
      <c r="W486">
        <v>13.637152886501228</v>
      </c>
      <c r="X486">
        <v>76496973.058995858</v>
      </c>
      <c r="Y486">
        <v>954.57628844510157</v>
      </c>
      <c r="Z486">
        <v>35183610.810886249</v>
      </c>
      <c r="AA486">
        <v>546.98344467152162</v>
      </c>
      <c r="AB486">
        <f t="shared" si="115"/>
        <v>27.005570120626416</v>
      </c>
      <c r="AC486" cm="1">
        <f t="array" ref="AC486">NewI((1-'Parameters-x'!B492)*BETA_c,V486,T486)</f>
        <v>4.2614802510253007</v>
      </c>
      <c r="AD486">
        <f t="shared" si="116"/>
        <v>1900.3647156970637</v>
      </c>
      <c r="AE486" cm="1">
        <f t="array" ref="AE486">NewI((1-'Parameters-x'!B492)*BETA_a,X486,T486)</f>
        <v>298.29325433917529</v>
      </c>
      <c r="AF486">
        <f t="shared" si="117"/>
        <v>1083.2056690795321</v>
      </c>
      <c r="AG486" cm="1">
        <f t="array" ref="AG486">NewI((1-'Parameters-x'!B492)*BETA_e,Z486,T486)</f>
        <v>170.92522909303128</v>
      </c>
    </row>
    <row r="487" spans="1:33" x14ac:dyDescent="0.45">
      <c r="A487">
        <f t="shared" si="110"/>
        <v>48.300000000000416</v>
      </c>
      <c r="B487" s="2">
        <f t="shared" si="121"/>
        <v>92166791.856622264</v>
      </c>
      <c r="C487" s="7">
        <f t="shared" si="122"/>
        <v>18350976.892504528</v>
      </c>
      <c r="D487" s="2">
        <f t="shared" si="123"/>
        <v>16925724.250873208</v>
      </c>
      <c r="E487" s="7">
        <f t="shared" si="111"/>
        <v>6568887.2665526122</v>
      </c>
      <c r="F487">
        <f t="array" ref="F487:K487">rk(BETA_c,BETA_a,BETA_e,GAMMA,F486,G486,H486,I486,J486,K486,dt,STAGE)</f>
        <v>15382160.041992707</v>
      </c>
      <c r="G487">
        <v>205861.60312613758</v>
      </c>
      <c r="H487">
        <v>53990968.630880207</v>
      </c>
      <c r="I487">
        <v>11754962.259028325</v>
      </c>
      <c r="J487">
        <v>22793663.183749348</v>
      </c>
      <c r="K487">
        <v>6390153.0303500649</v>
      </c>
      <c r="L487">
        <f t="shared" si="112"/>
        <v>170402.35488115525</v>
      </c>
      <c r="M487" cm="1">
        <f t="array" ref="M487">NewI(BETA_c,F487,C487)</f>
        <v>83966.299396262984</v>
      </c>
      <c r="N487">
        <f t="shared" si="113"/>
        <v>10753897.110091468</v>
      </c>
      <c r="O487" cm="1">
        <f t="array" ref="O487">NewI(BETA_a,H487,C487)</f>
        <v>4249708.7731878655</v>
      </c>
      <c r="P487">
        <f t="shared" si="114"/>
        <v>6001424.7859005872</v>
      </c>
      <c r="Q487" cm="1">
        <f t="array" ref="Q487">NewI(BETA_e,J487,C487)</f>
        <v>2235212.1939684837</v>
      </c>
      <c r="S487" s="2">
        <f t="shared" si="118"/>
        <v>127438919.63174029</v>
      </c>
      <c r="T487" s="7">
        <f t="shared" si="119"/>
        <v>1531.0607413751359</v>
      </c>
      <c r="U487" s="2">
        <f t="shared" si="120"/>
        <v>3042.3075183397805</v>
      </c>
      <c r="V487">
        <f t="array" ref="V487:AA487">rk((1-'Parameters-x'!B492)*BETA_c,(1-'Parameters-x'!B492)*BETA_a,(1-'Parameters-x'!B492)*BETA_e,GAMMA,V486,W486,X486,Y486,Z486,AA486,dt,STAGE)</f>
        <v>15758382.928901998</v>
      </c>
      <c r="W487">
        <v>13.779935790570031</v>
      </c>
      <c r="X487">
        <v>76496943.073793352</v>
      </c>
      <c r="Y487">
        <v>964.57055867270333</v>
      </c>
      <c r="Z487">
        <v>35183593.629044935</v>
      </c>
      <c r="AA487">
        <v>552.71024691186267</v>
      </c>
      <c r="AB487">
        <f t="shared" si="115"/>
        <v>27.291162211103789</v>
      </c>
      <c r="AC487" cm="1">
        <f t="array" ref="AC487">NewI((1-'Parameters-x'!B493)*BETA_c,V487,T487)</f>
        <v>4.3060971121299509</v>
      </c>
      <c r="AD487">
        <f t="shared" si="116"/>
        <v>1920.3556479756464</v>
      </c>
      <c r="AE487" cm="1">
        <f t="array" ref="AE487">NewI((1-'Parameters-x'!B493)*BETA_a,X487,T487)</f>
        <v>301.41621616032012</v>
      </c>
      <c r="AF487">
        <f t="shared" si="117"/>
        <v>1094.6607081530301</v>
      </c>
      <c r="AG487" cm="1">
        <f t="array" ref="AG487">NewI((1-'Parameters-x'!B493)*BETA_e,Z487,T487)</f>
        <v>172.71470301531812</v>
      </c>
    </row>
    <row r="488" spans="1:33" x14ac:dyDescent="0.45">
      <c r="A488">
        <f t="shared" si="110"/>
        <v>48.400000000000418</v>
      </c>
      <c r="B488" s="2">
        <f t="shared" si="121"/>
        <v>91507801.816060603</v>
      </c>
      <c r="C488" s="7">
        <f t="shared" si="122"/>
        <v>18624799.909920629</v>
      </c>
      <c r="D488" s="2">
        <f t="shared" si="123"/>
        <v>17310891.274018761</v>
      </c>
      <c r="E488" s="7">
        <f t="shared" si="111"/>
        <v>6610488.2201294098</v>
      </c>
      <c r="F488">
        <f t="array" ref="F488:K488">rk(BETA_c,BETA_a,BETA_e,GAMMA,F487,G487,H487,I487,J487,K487,dt,STAGE)</f>
        <v>15373703.033907592</v>
      </c>
      <c r="G488">
        <v>209986.91598438338</v>
      </c>
      <c r="H488">
        <v>53564517.282712787</v>
      </c>
      <c r="I488">
        <v>11934645.455775494</v>
      </c>
      <c r="J488">
        <v>22569581.49944023</v>
      </c>
      <c r="K488">
        <v>6480167.5381607525</v>
      </c>
      <c r="L488">
        <f t="shared" si="112"/>
        <v>174734.05010802433</v>
      </c>
      <c r="M488" cm="1">
        <f t="array" ref="M488">NewI(BETA_c,F488,C488)</f>
        <v>85172.344630085412</v>
      </c>
      <c r="N488">
        <f t="shared" si="113"/>
        <v>11000665.261511719</v>
      </c>
      <c r="O488" cm="1">
        <f t="array" ref="O488">NewI(BETA_a,H488,C488)</f>
        <v>4279053.0746974023</v>
      </c>
      <c r="P488">
        <f t="shared" si="114"/>
        <v>6135491.9623990171</v>
      </c>
      <c r="Q488" cm="1">
        <f t="array" ref="Q488">NewI(BETA_e,J488,C488)</f>
        <v>2246262.8008019216</v>
      </c>
      <c r="S488" s="2">
        <f t="shared" si="118"/>
        <v>127438871.53802624</v>
      </c>
      <c r="T488" s="7">
        <f t="shared" si="119"/>
        <v>1547.0906680521639</v>
      </c>
      <c r="U488" s="2">
        <f t="shared" si="120"/>
        <v>3074.3713057006626</v>
      </c>
      <c r="V488">
        <f t="array" ref="V488:AA488">rk((1-'Parameters-x'!B493)*BETA_c,(1-'Parameters-x'!B493)*BETA_a,(1-'Parameters-x'!B493)*BETA_e,GAMMA,V487,W487,X487,Y487,Z487,AA487,dt,STAGE)</f>
        <v>15758382.496042002</v>
      </c>
      <c r="W488">
        <v>13.924213505994164</v>
      </c>
      <c r="X488">
        <v>76496912.774662971</v>
      </c>
      <c r="Y488">
        <v>974.6694548383299</v>
      </c>
      <c r="Z488">
        <v>35183576.267321274</v>
      </c>
      <c r="AA488">
        <v>558.4969997078399</v>
      </c>
      <c r="AB488">
        <f t="shared" si="115"/>
        <v>27.579744492013372</v>
      </c>
      <c r="AC488" cm="1">
        <f t="array" ref="AC488">NewI((1-'Parameters-x'!B494)*BETA_c,V488,T488)</f>
        <v>4.351181043885803</v>
      </c>
      <c r="AD488">
        <f t="shared" si="116"/>
        <v>1940.5558821901736</v>
      </c>
      <c r="AE488" cm="1">
        <f t="array" ref="AE488">NewI((1-'Parameters-x'!B494)*BETA_a,X488,T488)</f>
        <v>304.57186832557045</v>
      </c>
      <c r="AF488">
        <f t="shared" si="117"/>
        <v>1106.2356790184756</v>
      </c>
      <c r="AG488" cm="1">
        <f t="array" ref="AG488">NewI((1-'Parameters-x'!B494)*BETA_e,Z488,T488)</f>
        <v>174.52290833025197</v>
      </c>
    </row>
    <row r="489" spans="1:33" x14ac:dyDescent="0.45">
      <c r="A489">
        <f t="shared" si="110"/>
        <v>48.500000000000419</v>
      </c>
      <c r="B489" s="2">
        <f t="shared" si="121"/>
        <v>90844780.233230099</v>
      </c>
      <c r="C489" s="7">
        <f t="shared" si="122"/>
        <v>18896966.687812954</v>
      </c>
      <c r="D489" s="2">
        <f t="shared" si="123"/>
        <v>17701746.078956947</v>
      </c>
      <c r="E489" s="7">
        <f t="shared" si="111"/>
        <v>6649508.6953338217</v>
      </c>
      <c r="F489">
        <f t="array" ref="F489:K489">rk(BETA_c,BETA_a,BETA_e,GAMMA,F488,G488,H488,I488,J488,K488,dt,STAGE)</f>
        <v>15365125.893828694</v>
      </c>
      <c r="G489">
        <v>214146.06150082158</v>
      </c>
      <c r="H489">
        <v>53135211.704133205</v>
      </c>
      <c r="I489">
        <v>12113448.404482435</v>
      </c>
      <c r="J489">
        <v>22344442.6352682</v>
      </c>
      <c r="K489">
        <v>6569372.2218296956</v>
      </c>
      <c r="L489">
        <f t="shared" si="112"/>
        <v>179152.04467048464</v>
      </c>
      <c r="M489" cm="1">
        <f t="array" ref="M489">NewI(BETA_c,F489,C489)</f>
        <v>86368.767003326197</v>
      </c>
      <c r="N489">
        <f t="shared" si="113"/>
        <v>11251167.891384359</v>
      </c>
      <c r="O489" cm="1">
        <f t="array" ref="O489">NewI(BETA_a,H489,C489)</f>
        <v>4306786.8147651218</v>
      </c>
      <c r="P489">
        <f t="shared" si="114"/>
        <v>6271426.1429021042</v>
      </c>
      <c r="Q489" cm="1">
        <f t="array" ref="Q489">NewI(BETA_e,J489,C489)</f>
        <v>2256353.1135653737</v>
      </c>
      <c r="S489" s="2">
        <f t="shared" si="118"/>
        <v>127438822.94080104</v>
      </c>
      <c r="T489" s="7">
        <f t="shared" si="119"/>
        <v>1563.2884041240513</v>
      </c>
      <c r="U489" s="2">
        <f t="shared" si="120"/>
        <v>3106.7707948421985</v>
      </c>
      <c r="V489">
        <f t="array" ref="V489:AA489">rk((1-'Parameters-x'!B494)*BETA_c,(1-'Parameters-x'!B494)*BETA_a,(1-'Parameters-x'!B494)*BETA_e,GAMMA,V488,W488,X488,Y488,Z488,AA488,dt,STAGE)</f>
        <v>15758382.058650056</v>
      </c>
      <c r="W489">
        <v>14.070001679224225</v>
      </c>
      <c r="X489">
        <v>76496882.158318624</v>
      </c>
      <c r="Y489">
        <v>984.87407195718549</v>
      </c>
      <c r="Z489">
        <v>35183558.723832354</v>
      </c>
      <c r="AA489">
        <v>564.34433048764151</v>
      </c>
      <c r="AB489">
        <f t="shared" si="115"/>
        <v>27.871348264875557</v>
      </c>
      <c r="AC489" cm="1">
        <f t="array" ref="AC489">NewI((1-'Parameters-x'!B495)*BETA_c,V489,T489)</f>
        <v>4.3967369345674481</v>
      </c>
      <c r="AD489">
        <f t="shared" si="116"/>
        <v>1960.967609418914</v>
      </c>
      <c r="AE489" cm="1">
        <f t="array" ref="AE489">NewI((1-'Parameters-x'!B495)*BETA_a,X489,T489)</f>
        <v>307.76055291726618</v>
      </c>
      <c r="AF489">
        <f t="shared" si="117"/>
        <v>1117.9318371584091</v>
      </c>
      <c r="AG489" cm="1">
        <f t="array" ref="AG489">NewI((1-'Parameters-x'!B495)*BETA_e,Z489,T489)</f>
        <v>176.35004104181147</v>
      </c>
    </row>
    <row r="490" spans="1:33" x14ac:dyDescent="0.45">
      <c r="A490">
        <f t="shared" si="110"/>
        <v>48.600000000000421</v>
      </c>
      <c r="B490" s="2">
        <f t="shared" si="121"/>
        <v>90177987.907862484</v>
      </c>
      <c r="C490" s="7">
        <f t="shared" si="122"/>
        <v>19167253.26306282</v>
      </c>
      <c r="D490" s="2">
        <f t="shared" si="123"/>
        <v>18098251.829074696</v>
      </c>
      <c r="E490" s="7">
        <f t="shared" si="111"/>
        <v>6685894.3920301078</v>
      </c>
      <c r="F490">
        <f t="array" ref="F490:K490">rk(BETA_c,BETA_a,BETA_e,GAMMA,F489,G489,H489,I489,J489,K489,dt,STAGE)</f>
        <v>15356429.635730961</v>
      </c>
      <c r="G490">
        <v>218337.33845654939</v>
      </c>
      <c r="H490">
        <v>52703214.877291903</v>
      </c>
      <c r="I490">
        <v>12291227.951253654</v>
      </c>
      <c r="J490">
        <v>22118343.394839622</v>
      </c>
      <c r="K490">
        <v>6657687.9733526148</v>
      </c>
      <c r="L490">
        <f t="shared" si="112"/>
        <v>183657.02581248927</v>
      </c>
      <c r="M490" cm="1">
        <f t="array" ref="M490">NewI(BETA_c,F490,C490)</f>
        <v>87554.532750762432</v>
      </c>
      <c r="N490">
        <f t="shared" si="113"/>
        <v>11505385.171454443</v>
      </c>
      <c r="O490" cm="1">
        <f t="array" ref="O490">NewI(BETA_a,H490,C490)</f>
        <v>4332871.9179326454</v>
      </c>
      <c r="P490">
        <f t="shared" si="114"/>
        <v>6409209.6318077631</v>
      </c>
      <c r="Q490" cm="1">
        <f t="array" ref="Q490">NewI(BETA_e,J490,C490)</f>
        <v>2265467.9413467003</v>
      </c>
      <c r="S490" s="2">
        <f t="shared" si="118"/>
        <v>127438773.83479406</v>
      </c>
      <c r="T490" s="7">
        <f t="shared" si="119"/>
        <v>1579.65570586224</v>
      </c>
      <c r="U490" s="2">
        <f t="shared" si="120"/>
        <v>3139.5095000746387</v>
      </c>
      <c r="V490">
        <f t="array" ref="V490:AA490">rk((1-'Parameters-x'!B495)*BETA_c,(1-'Parameters-x'!B495)*BETA_a,(1-'Parameters-x'!B495)*BETA_e,GAMMA,V489,W489,X489,Y489,Z489,AA489,dt,STAGE)</f>
        <v>15758381.616678718</v>
      </c>
      <c r="W490">
        <v>14.217316120420438</v>
      </c>
      <c r="X490">
        <v>76496851.221439794</v>
      </c>
      <c r="Y490">
        <v>995.18551649933295</v>
      </c>
      <c r="Z490">
        <v>35183540.996675551</v>
      </c>
      <c r="AA490">
        <v>570.25287324248654</v>
      </c>
      <c r="AB490">
        <f t="shared" si="115"/>
        <v>28.166005161102074</v>
      </c>
      <c r="AC490" cm="1">
        <f t="array" ref="AC490">NewI((1-'Parameters-x'!B496)*BETA_c,V490,T490)</f>
        <v>4.4427697235830514</v>
      </c>
      <c r="AD490">
        <f t="shared" si="116"/>
        <v>1981.593043706961</v>
      </c>
      <c r="AE490" cm="1">
        <f t="array" ref="AE490">NewI((1-'Parameters-x'!B496)*BETA_a,X490,T490)</f>
        <v>310.98261559505818</v>
      </c>
      <c r="AF490">
        <f t="shared" si="117"/>
        <v>1129.7504512065757</v>
      </c>
      <c r="AG490" cm="1">
        <f t="array" ref="AG490">NewI((1-'Parameters-x'!B496)*BETA_e,Z490,T490)</f>
        <v>178.19629920352298</v>
      </c>
    </row>
    <row r="491" spans="1:33" x14ac:dyDescent="0.45">
      <c r="A491">
        <f t="shared" si="110"/>
        <v>48.700000000000422</v>
      </c>
      <c r="B491" s="2">
        <f t="shared" si="121"/>
        <v>89507690.845380589</v>
      </c>
      <c r="C491" s="7">
        <f t="shared" si="122"/>
        <v>19435435.139118634</v>
      </c>
      <c r="D491" s="2">
        <f t="shared" si="123"/>
        <v>18500367.015500776</v>
      </c>
      <c r="E491" s="7">
        <f t="shared" si="111"/>
        <v>6719595.5260191653</v>
      </c>
      <c r="F491">
        <f t="array" ref="F491:K491">rk(BETA_c,BETA_a,BETA_e,GAMMA,F490,G490,H490,I490,J490,K490,dt,STAGE)</f>
        <v>15347615.37692498</v>
      </c>
      <c r="G491">
        <v>222558.97844163442</v>
      </c>
      <c r="H491">
        <v>52268693.456421353</v>
      </c>
      <c r="I491">
        <v>12467840.260088228</v>
      </c>
      <c r="J491">
        <v>21891382.012034256</v>
      </c>
      <c r="K491">
        <v>6745035.9005887695</v>
      </c>
      <c r="L491">
        <f t="shared" si="112"/>
        <v>188249.64463338515</v>
      </c>
      <c r="M491" cm="1">
        <f t="array" ref="M491">NewI(BETA_c,F491,C491)</f>
        <v>88728.609297626273</v>
      </c>
      <c r="N491">
        <f t="shared" si="113"/>
        <v>11763294.283490419</v>
      </c>
      <c r="O491" cm="1">
        <f t="array" ref="O491">NewI(BETA_a,H491,C491)</f>
        <v>4357273.0383814126</v>
      </c>
      <c r="P491">
        <f t="shared" si="114"/>
        <v>6548823.0873769745</v>
      </c>
      <c r="Q491" cm="1">
        <f t="array" ref="Q491">NewI(BETA_e,J491,C491)</f>
        <v>2273593.8783401255</v>
      </c>
      <c r="S491" s="2">
        <f t="shared" si="118"/>
        <v>127438724.21467963</v>
      </c>
      <c r="T491" s="7">
        <f t="shared" si="119"/>
        <v>1596.1943479097704</v>
      </c>
      <c r="U491" s="2">
        <f t="shared" si="120"/>
        <v>3172.5909724653443</v>
      </c>
      <c r="V491">
        <f t="array" ref="V491:AA491">rk((1-'Parameters-x'!B496)*BETA_c,(1-'Parameters-x'!B496)*BETA_a,(1-'Parameters-x'!B496)*BETA_e,GAMMA,V490,W490,X490,Y490,Z490,AA490,dt,STAGE)</f>
        <v>15758381.170080047</v>
      </c>
      <c r="W491">
        <v>14.366172805164277</v>
      </c>
      <c r="X491">
        <v>76496819.960671246</v>
      </c>
      <c r="Y491">
        <v>1005.6049065094013</v>
      </c>
      <c r="Z491">
        <v>35183523.083928332</v>
      </c>
      <c r="AA491">
        <v>576.2232685952049</v>
      </c>
      <c r="AB491">
        <f t="shared" si="115"/>
        <v>28.463747147734942</v>
      </c>
      <c r="AC491" cm="1">
        <f t="array" ref="AC491">NewI((1-'Parameters-x'!B497)*BETA_c,V491,T491)</f>
        <v>4.4892844020086837</v>
      </c>
      <c r="AD491">
        <f t="shared" si="116"/>
        <v>2002.434422244547</v>
      </c>
      <c r="AE491" cm="1">
        <f t="array" ref="AE491">NewI((1-'Parameters-x'!B497)*BETA_a,X491,T491)</f>
        <v>314.2384056332686</v>
      </c>
      <c r="AF491">
        <f t="shared" si="117"/>
        <v>1141.6928030730624</v>
      </c>
      <c r="AG491" cm="1">
        <f t="array" ref="AG491">NewI((1-'Parameters-x'!B497)*BETA_e,Z491,T491)</f>
        <v>180.06188293986213</v>
      </c>
    </row>
    <row r="492" spans="1:33" x14ac:dyDescent="0.45">
      <c r="A492">
        <f t="shared" si="110"/>
        <v>48.800000000000423</v>
      </c>
      <c r="B492" s="2">
        <f t="shared" si="121"/>
        <v>88834159.796741143</v>
      </c>
      <c r="C492" s="7">
        <f t="shared" si="122"/>
        <v>19701287.752420038</v>
      </c>
      <c r="D492" s="2">
        <f t="shared" si="123"/>
        <v>18908045.450838823</v>
      </c>
      <c r="E492" s="7">
        <f t="shared" si="111"/>
        <v>6750566.9974427074</v>
      </c>
      <c r="F492">
        <f t="array" ref="F492:K492">rk(BETA_c,BETA_a,BETA_e,GAMMA,F491,G491,H491,I491,J491,K491,dt,STAGE)</f>
        <v>15338684.337825719</v>
      </c>
      <c r="G492">
        <v>226809.14746969254</v>
      </c>
      <c r="H492">
        <v>51831817.488927983</v>
      </c>
      <c r="I492">
        <v>12643141.102986362</v>
      </c>
      <c r="J492">
        <v>21663657.969987437</v>
      </c>
      <c r="K492">
        <v>6831337.5019639852</v>
      </c>
      <c r="L492">
        <f t="shared" si="112"/>
        <v>192930.51470458819</v>
      </c>
      <c r="M492" cm="1">
        <f t="array" ref="M492">NewI(BETA_c,F492,C492)</f>
        <v>89889.96750733217</v>
      </c>
      <c r="N492">
        <f t="shared" si="113"/>
        <v>12024869.408085655</v>
      </c>
      <c r="O492" cm="1">
        <f t="array" ref="O492">NewI(BETA_a,H492,C492)</f>
        <v>4379957.6771364687</v>
      </c>
      <c r="P492">
        <f t="shared" si="114"/>
        <v>6690245.5280485777</v>
      </c>
      <c r="Q492" cm="1">
        <f t="array" ref="Q492">NewI(BETA_e,J492,C492)</f>
        <v>2280719.3527989066</v>
      </c>
      <c r="S492" s="2">
        <f t="shared" si="118"/>
        <v>127438674.07507631</v>
      </c>
      <c r="T492" s="7">
        <f t="shared" si="119"/>
        <v>1612.9061234732633</v>
      </c>
      <c r="U492" s="2">
        <f t="shared" si="120"/>
        <v>3206.0188002279483</v>
      </c>
      <c r="V492">
        <f t="array" ref="V492:AA492">rk((1-'Parameters-x'!B497)*BETA_c,(1-'Parameters-x'!B497)*BETA_a,(1-'Parameters-x'!B497)*BETA_e,GAMMA,V491,W491,X491,Y491,Z491,AA491,dt,STAGE)</f>
        <v>15758380.718805606</v>
      </c>
      <c r="W492">
        <v>14.516587876187941</v>
      </c>
      <c r="X492">
        <v>76496788.372622654</v>
      </c>
      <c r="Y492">
        <v>1016.1333717275432</v>
      </c>
      <c r="Z492">
        <v>35183504.983648039</v>
      </c>
      <c r="AA492">
        <v>582.2561638695322</v>
      </c>
      <c r="AB492">
        <f t="shared" si="115"/>
        <v>28.764606518266419</v>
      </c>
      <c r="AC492" cm="1">
        <f t="array" ref="AC492">NewI((1-'Parameters-x'!B498)*BETA_c,V492,T492)</f>
        <v>4.5362860131282217</v>
      </c>
      <c r="AD492">
        <f t="shared" si="116"/>
        <v>2023.4940056186147</v>
      </c>
      <c r="AE492" cm="1">
        <f t="array" ref="AE492">NewI((1-'Parameters-x'!B498)*BETA_a,X492,T492)</f>
        <v>317.52827595864045</v>
      </c>
      <c r="AF492">
        <f t="shared" si="117"/>
        <v>1153.7601880910672</v>
      </c>
      <c r="AG492" cm="1">
        <f t="array" ref="AG492">NewI((1-'Parameters-x'!B498)*BETA_e,Z492,T492)</f>
        <v>181.94699446787806</v>
      </c>
    </row>
    <row r="493" spans="1:33" x14ac:dyDescent="0.45">
      <c r="A493">
        <f t="shared" si="110"/>
        <v>48.900000000000425</v>
      </c>
      <c r="B493" s="2">
        <f t="shared" si="121"/>
        <v>88157669.782313943</v>
      </c>
      <c r="C493" s="7">
        <f t="shared" si="122"/>
        <v>19964586.945000906</v>
      </c>
      <c r="D493" s="2">
        <f t="shared" si="123"/>
        <v>19321236.272685163</v>
      </c>
      <c r="E493" s="7">
        <f t="shared" si="111"/>
        <v>6778768.5414865166</v>
      </c>
      <c r="F493">
        <f t="array" ref="F493:K493">rk(BETA_c,BETA_a,BETA_e,GAMMA,F492,G492,H492,I492,J492,K492,dt,STAGE)</f>
        <v>15329637.841495572</v>
      </c>
      <c r="G493">
        <v>231085.94778254355</v>
      </c>
      <c r="H493">
        <v>51392760.125278853</v>
      </c>
      <c r="I493">
        <v>12816986.155162079</v>
      </c>
      <c r="J493">
        <v>21435271.815539509</v>
      </c>
      <c r="K493">
        <v>6916514.8420562819</v>
      </c>
      <c r="L493">
        <f t="shared" si="112"/>
        <v>197700.2107218848</v>
      </c>
      <c r="M493" cm="1">
        <f t="array" ref="M493">NewI(BETA_c,F493,C493)</f>
        <v>91037.583946146726</v>
      </c>
      <c r="N493">
        <f t="shared" si="113"/>
        <v>12290081.719559068</v>
      </c>
      <c r="O493" cm="1">
        <f t="array" ref="O493">NewI(BETA_a,H493,C493)</f>
        <v>4400896.2888531787</v>
      </c>
      <c r="P493">
        <f t="shared" si="114"/>
        <v>6833454.3424042091</v>
      </c>
      <c r="Q493" cm="1">
        <f t="array" ref="Q493">NewI(BETA_e,J493,C493)</f>
        <v>2286834.6686871909</v>
      </c>
      <c r="S493" s="2">
        <f t="shared" si="118"/>
        <v>127438623.41054632</v>
      </c>
      <c r="T493" s="7">
        <f t="shared" si="119"/>
        <v>1629.7928445169027</v>
      </c>
      <c r="U493" s="2">
        <f t="shared" si="120"/>
        <v>3239.7966091672633</v>
      </c>
      <c r="V493">
        <f t="array" ref="V493:AA493">rk((1-'Parameters-x'!B498)*BETA_c,(1-'Parameters-x'!B498)*BETA_a,(1-'Parameters-x'!B498)*BETA_e,GAMMA,V492,W492,X492,Y492,Z492,AA492,dt,STAGE)</f>
        <v>15758380.262806443</v>
      </c>
      <c r="W493">
        <v>14.668577645121891</v>
      </c>
      <c r="X493">
        <v>76496756.453868166</v>
      </c>
      <c r="Y493">
        <v>1026.7720537116527</v>
      </c>
      <c r="Z493">
        <v>35183486.693871707</v>
      </c>
      <c r="AA493">
        <v>588.35221316012814</v>
      </c>
      <c r="AB493">
        <f t="shared" si="115"/>
        <v>29.068615911380569</v>
      </c>
      <c r="AC493" cm="1">
        <f t="array" ref="AC493">NewI((1-'Parameters-x'!B499)*BETA_c,V493,T493)</f>
        <v>4.5837796529788797</v>
      </c>
      <c r="AD493">
        <f t="shared" si="116"/>
        <v>2044.7740781227351</v>
      </c>
      <c r="AE493" cm="1">
        <f t="array" ref="AE493">NewI((1-'Parameters-x'!B499)*BETA_a,X493,T493)</f>
        <v>320.85258318847923</v>
      </c>
      <c r="AF493">
        <f t="shared" si="117"/>
        <v>1165.9539151331478</v>
      </c>
      <c r="AG493" cm="1">
        <f t="array" ref="AG493">NewI((1-'Parameters-x'!B499)*BETA_e,Z493,T493)</f>
        <v>183.85183811904281</v>
      </c>
    </row>
    <row r="494" spans="1:33" x14ac:dyDescent="0.45">
      <c r="A494">
        <f t="shared" si="110"/>
        <v>49.000000000000426</v>
      </c>
      <c r="B494" s="2">
        <f t="shared" si="121"/>
        <v>87478499.60161525</v>
      </c>
      <c r="C494" s="7">
        <f t="shared" si="122"/>
        <v>20225109.441344436</v>
      </c>
      <c r="D494" s="2">
        <f t="shared" si="123"/>
        <v>19739883.957040314</v>
      </c>
      <c r="E494" s="7">
        <f t="shared" si="111"/>
        <v>6804164.8604457602</v>
      </c>
      <c r="F494">
        <f t="array" ref="F494:K494">rk(BETA_c,BETA_a,BETA_e,GAMMA,F493,G493,H493,I493,J493,K493,dt,STAGE)</f>
        <v>15320477.312960507</v>
      </c>
      <c r="G494">
        <v>235387.41984222745</v>
      </c>
      <c r="H494">
        <v>50951697.318757854</v>
      </c>
      <c r="I494">
        <v>12989231.294193033</v>
      </c>
      <c r="J494">
        <v>21206324.969896886</v>
      </c>
      <c r="K494">
        <v>7000490.7273091758</v>
      </c>
      <c r="L494">
        <f t="shared" si="112"/>
        <v>202559.2671972652</v>
      </c>
      <c r="M494" cm="1">
        <f t="array" ref="M494">NewI(BETA_c,F494,C494)</f>
        <v>92170.443155195739</v>
      </c>
      <c r="N494">
        <f t="shared" si="113"/>
        <v>12558899.387049112</v>
      </c>
      <c r="O494" cm="1">
        <f t="array" ref="O494">NewI(BETA_a,H494,C494)</f>
        <v>4420062.3775374712</v>
      </c>
      <c r="P494">
        <f t="shared" si="114"/>
        <v>6978425.3027939377</v>
      </c>
      <c r="Q494" cm="1">
        <f t="array" ref="Q494">NewI(BETA_e,J494,C494)</f>
        <v>2291932.0397530934</v>
      </c>
      <c r="S494" s="2">
        <f t="shared" si="118"/>
        <v>127438572.21559501</v>
      </c>
      <c r="T494" s="7">
        <f t="shared" si="119"/>
        <v>1646.8563419584416</v>
      </c>
      <c r="U494" s="2">
        <f t="shared" si="120"/>
        <v>3273.9280630215771</v>
      </c>
      <c r="V494">
        <f t="array" ref="V494:AA494">rk((1-'Parameters-x'!B499)*BETA_c,(1-'Parameters-x'!B499)*BETA_a,(1-'Parameters-x'!B499)*BETA_e,GAMMA,V493,W493,X493,Y493,Z493,AA493,dt,STAGE)</f>
        <v>15758379.802033102</v>
      </c>
      <c r="W494">
        <v>14.822158594260609</v>
      </c>
      <c r="X494">
        <v>76496724.200946122</v>
      </c>
      <c r="Y494">
        <v>1037.522105960858</v>
      </c>
      <c r="Z494">
        <v>35183468.212615795</v>
      </c>
      <c r="AA494">
        <v>594.51207740332313</v>
      </c>
      <c r="AB494">
        <f t="shared" si="115"/>
        <v>29.375808303599563</v>
      </c>
      <c r="AC494" cm="1">
        <f t="array" ref="AC494">NewI((1-'Parameters-x'!B500)*BETA_c,V494,T494)</f>
        <v>4.6317704709024241</v>
      </c>
      <c r="AD494">
        <f t="shared" si="116"/>
        <v>2066.2769479167341</v>
      </c>
      <c r="AE494" cm="1">
        <f t="array" ref="AE494">NewI((1-'Parameters-x'!B500)*BETA_a,X494,T494)</f>
        <v>324.21168766919311</v>
      </c>
      <c r="AF494">
        <f t="shared" si="117"/>
        <v>1178.2753068012435</v>
      </c>
      <c r="AG494" cm="1">
        <f t="array" ref="AG494">NewI((1-'Parameters-x'!B500)*BETA_e,Z494,T494)</f>
        <v>185.77662036132816</v>
      </c>
    </row>
    <row r="495" spans="1:33" x14ac:dyDescent="0.45">
      <c r="A495">
        <f t="shared" si="110"/>
        <v>49.100000000000428</v>
      </c>
      <c r="B495" s="2">
        <f t="shared" si="121"/>
        <v>86796931.33080104</v>
      </c>
      <c r="C495" s="7">
        <f t="shared" si="122"/>
        <v>20482633.32751688</v>
      </c>
      <c r="D495" s="2">
        <f t="shared" si="123"/>
        <v>20163928.341682076</v>
      </c>
      <c r="E495" s="7">
        <f t="shared" si="111"/>
        <v>6826725.7363391388</v>
      </c>
      <c r="F495">
        <f t="array" ref="F495:K495">rk(BETA_c,BETA_a,BETA_e,GAMMA,F494,G494,H494,I494,J494,K494,dt,STAGE)</f>
        <v>15311204.278299028</v>
      </c>
      <c r="G495">
        <v>239711.54450676066</v>
      </c>
      <c r="H495">
        <v>50508807.516227625</v>
      </c>
      <c r="I495">
        <v>13159732.901901789</v>
      </c>
      <c r="J495">
        <v>20976919.536274388</v>
      </c>
      <c r="K495">
        <v>7083188.8811083306</v>
      </c>
      <c r="L495">
        <f t="shared" si="112"/>
        <v>207508.17719421128</v>
      </c>
      <c r="M495" cm="1">
        <f t="array" ref="M495">NewI(BETA_c,F495,C495)</f>
        <v>93287.539920049268</v>
      </c>
      <c r="N495">
        <f t="shared" si="113"/>
        <v>12831287.581870586</v>
      </c>
      <c r="O495" cm="1">
        <f t="array" ref="O495">NewI(BETA_a,H495,C495)</f>
        <v>4437432.5806215787</v>
      </c>
      <c r="P495">
        <f t="shared" si="114"/>
        <v>7125132.582617281</v>
      </c>
      <c r="Q495" cm="1">
        <f t="array" ref="Q495">NewI(BETA_e,J495,C495)</f>
        <v>2296005.6157975099</v>
      </c>
      <c r="S495" s="2">
        <f t="shared" si="118"/>
        <v>127438520.48467028</v>
      </c>
      <c r="T495" s="7">
        <f t="shared" si="119"/>
        <v>1664.0984658672542</v>
      </c>
      <c r="U495" s="2">
        <f t="shared" si="120"/>
        <v>3308.416863856924</v>
      </c>
      <c r="V495">
        <f t="array" ref="V495:AA495">rk((1-'Parameters-x'!B500)*BETA_c,(1-'Parameters-x'!B500)*BETA_a,(1-'Parameters-x'!B500)*BETA_e,GAMMA,V494,W494,X494,Y494,Z494,AA494,dt,STAGE)</f>
        <v>15758379.336435603</v>
      </c>
      <c r="W495">
        <v>14.97734737834681</v>
      </c>
      <c r="X495">
        <v>76496691.610358611</v>
      </c>
      <c r="Y495">
        <v>1048.384694040303</v>
      </c>
      <c r="Z495">
        <v>35183449.537876062</v>
      </c>
      <c r="AA495">
        <v>600.73642444860445</v>
      </c>
      <c r="AB495">
        <f t="shared" si="115"/>
        <v>29.686217018675318</v>
      </c>
      <c r="AC495" cm="1">
        <f t="array" ref="AC495">NewI((1-'Parameters-x'!B501)*BETA_c,V495,T495)</f>
        <v>4.6802636701021489</v>
      </c>
      <c r="AD495">
        <f t="shared" si="116"/>
        <v>2088.004947348948</v>
      </c>
      <c r="AE495" cm="1">
        <f t="array" ref="AE495">NewI((1-'Parameters-x'!B501)*BETA_a,X495,T495)</f>
        <v>327.60595351523409</v>
      </c>
      <c r="AF495">
        <f t="shared" si="117"/>
        <v>1190.7256994893005</v>
      </c>
      <c r="AG495" cm="1">
        <f t="array" ref="AG495">NewI((1-'Parameters-x'!B501)*BETA_e,Z495,T495)</f>
        <v>187.72154982151289</v>
      </c>
    </row>
    <row r="496" spans="1:33" x14ac:dyDescent="0.45">
      <c r="A496">
        <f t="shared" si="110"/>
        <v>49.200000000000429</v>
      </c>
      <c r="B496" s="2">
        <f t="shared" si="121"/>
        <v>86113249.809900314</v>
      </c>
      <c r="C496" s="7">
        <f t="shared" si="122"/>
        <v>20736938.530572757</v>
      </c>
      <c r="D496" s="2">
        <f t="shared" si="123"/>
        <v>20593304.659526937</v>
      </c>
      <c r="E496" s="7">
        <f t="shared" si="111"/>
        <v>6846426.1233899742</v>
      </c>
      <c r="F496">
        <f t="array" ref="F496:K496">rk(BETA_c,BETA_a,BETA_e,GAMMA,F495,G495,H495,I495,J495,K495,dt,STAGE)</f>
        <v>15301820.363504725</v>
      </c>
      <c r="G496">
        <v>244056.24538511597</v>
      </c>
      <c r="H496">
        <v>50064271.341087326</v>
      </c>
      <c r="I496">
        <v>13328348.167734241</v>
      </c>
      <c r="J496">
        <v>20747158.105308257</v>
      </c>
      <c r="K496">
        <v>7164534.1174534</v>
      </c>
      <c r="L496">
        <f t="shared" si="112"/>
        <v>212547.39111015946</v>
      </c>
      <c r="M496" cm="1">
        <f t="array" ref="M496">NewI(BETA_c,F496,C496)</f>
        <v>94387.881528039361</v>
      </c>
      <c r="N496">
        <f t="shared" si="113"/>
        <v>13107208.491178432</v>
      </c>
      <c r="O496" cm="1">
        <f t="array" ref="O496">NewI(BETA_a,H496,C496)</f>
        <v>4452986.7408939861</v>
      </c>
      <c r="P496">
        <f t="shared" si="114"/>
        <v>7273548.7772383429</v>
      </c>
      <c r="Q496" cm="1">
        <f t="array" ref="Q496">NewI(BETA_e,J496,C496)</f>
        <v>2299051.5009679482</v>
      </c>
      <c r="S496" s="2">
        <f t="shared" si="118"/>
        <v>127438468.21216181</v>
      </c>
      <c r="T496" s="7">
        <f t="shared" si="119"/>
        <v>1681.5210856644485</v>
      </c>
      <c r="U496" s="2">
        <f t="shared" si="120"/>
        <v>3343.2667525226202</v>
      </c>
      <c r="V496">
        <f t="array" ref="V496:AA496">rk((1-'Parameters-x'!B501)*BETA_c,(1-'Parameters-x'!B501)*BETA_a,(1-'Parameters-x'!B501)*BETA_e,GAMMA,V495,W495,X495,Y495,Z495,AA495,dt,STAGE)</f>
        <v>15758378.865963448</v>
      </c>
      <c r="W496">
        <v>15.134160826374265</v>
      </c>
      <c r="X496">
        <v>76496658.678571135</v>
      </c>
      <c r="Y496">
        <v>1059.3609957072281</v>
      </c>
      <c r="Z496">
        <v>35183430.66762723</v>
      </c>
      <c r="AA496">
        <v>607.02592913084607</v>
      </c>
      <c r="AB496">
        <f t="shared" si="115"/>
        <v>29.999875725786715</v>
      </c>
      <c r="AC496" cm="1">
        <f t="array" ref="AC496">NewI((1-'Parameters-x'!B502)*BETA_c,V496,T496)</f>
        <v>4.729264508205639</v>
      </c>
      <c r="AD496">
        <f t="shared" si="116"/>
        <v>2109.9604331579662</v>
      </c>
      <c r="AE496" cm="1">
        <f t="array" ref="AE496">NewI((1-'Parameters-x'!B502)*BETA_a,X496,T496)</f>
        <v>331.03574864844398</v>
      </c>
      <c r="AF496">
        <f t="shared" si="117"/>
        <v>1203.3064436388672</v>
      </c>
      <c r="AG496" cm="1">
        <f t="array" ref="AG496">NewI((1-'Parameters-x'!B502)*BETA_e,Z496,T496)</f>
        <v>189.68683730772096</v>
      </c>
    </row>
    <row r="497" spans="1:33" x14ac:dyDescent="0.45">
      <c r="A497">
        <f t="shared" si="110"/>
        <v>49.300000000000431</v>
      </c>
      <c r="B497" s="2">
        <f t="shared" si="121"/>
        <v>85427742.121830165</v>
      </c>
      <c r="C497" s="7">
        <f t="shared" si="122"/>
        <v>20987807.296205521</v>
      </c>
      <c r="D497" s="2">
        <f t="shared" si="123"/>
        <v>21027943.581964314</v>
      </c>
      <c r="E497" s="7">
        <f t="shared" si="111"/>
        <v>6863246.219830811</v>
      </c>
      <c r="F497">
        <f t="array" ref="F497:K497">rk(BETA_c,BETA_a,BETA_e,GAMMA,F496,G496,H496,I496,J496,K496,dt,STAGE)</f>
        <v>15292327.293124117</v>
      </c>
      <c r="G497">
        <v>248419.39136602689</v>
      </c>
      <c r="H497">
        <v>49618271.269662544</v>
      </c>
      <c r="I497">
        <v>13494935.392380847</v>
      </c>
      <c r="J497">
        <v>20517143.559043504</v>
      </c>
      <c r="K497">
        <v>7244452.5124586448</v>
      </c>
      <c r="L497">
        <f t="shared" si="112"/>
        <v>217677.31550985615</v>
      </c>
      <c r="M497" cm="1">
        <f t="array" ref="M497">NewI(BETA_c,F497,C497)</f>
        <v>95470.490003451821</v>
      </c>
      <c r="N497">
        <f t="shared" si="113"/>
        <v>13386621.337956609</v>
      </c>
      <c r="O497" cm="1">
        <f t="array" ref="O497">NewI(BETA_a,H497,C497)</f>
        <v>4466707.9658640493</v>
      </c>
      <c r="P497">
        <f t="shared" si="114"/>
        <v>7423644.9284978509</v>
      </c>
      <c r="Q497" cm="1">
        <f t="array" ref="Q497">NewI(BETA_e,J497,C497)</f>
        <v>2301067.7639633105</v>
      </c>
      <c r="S497" s="2">
        <f t="shared" si="118"/>
        <v>127438415.39240071</v>
      </c>
      <c r="T497" s="7">
        <f t="shared" si="119"/>
        <v>1699.1260903250695</v>
      </c>
      <c r="U497" s="2">
        <f t="shared" si="120"/>
        <v>3378.4815089538424</v>
      </c>
      <c r="V497">
        <f t="array" ref="V497:AA497">rk((1-'Parameters-x'!B502)*BETA_c,(1-'Parameters-x'!B502)*BETA_a,(1-'Parameters-x'!B502)*BETA_e,GAMMA,V496,W496,X496,Y496,Z496,AA496,dt,STAGE)</f>
        <v>15758378.390565606</v>
      </c>
      <c r="W497">
        <v>15.292615943409436</v>
      </c>
      <c r="X497">
        <v>76496625.402012214</v>
      </c>
      <c r="Y497">
        <v>1070.4522010383673</v>
      </c>
      <c r="Z497">
        <v>35183411.599822901</v>
      </c>
      <c r="AA497">
        <v>613.38127334329272</v>
      </c>
      <c r="AB497">
        <f t="shared" si="115"/>
        <v>30.316818450756436</v>
      </c>
      <c r="AC497" cm="1">
        <f t="array" ref="AC497">NewI((1-'Parameters-x'!B503)*BETA_c,V497,T497)</f>
        <v>4.7787782978334157</v>
      </c>
      <c r="AD497">
        <f t="shared" si="116"/>
        <v>2132.1457867475683</v>
      </c>
      <c r="AE497" cm="1">
        <f t="array" ref="AE497">NewI((1-'Parameters-x'!B503)*BETA_a,X497,T497)</f>
        <v>334.50144483781116</v>
      </c>
      <c r="AF497">
        <f t="shared" si="117"/>
        <v>1216.0189037555178</v>
      </c>
      <c r="AG497" cm="1">
        <f t="array" ref="AG497">NewI((1-'Parameters-x'!B503)*BETA_e,Z497,T497)</f>
        <v>191.67269583219593</v>
      </c>
    </row>
    <row r="498" spans="1:33" x14ac:dyDescent="0.45">
      <c r="A498">
        <f t="shared" si="110"/>
        <v>49.400000000000432</v>
      </c>
      <c r="B498" s="2">
        <f t="shared" si="121"/>
        <v>84740697.06528163</v>
      </c>
      <c r="C498" s="7">
        <f t="shared" si="122"/>
        <v>21235024.662612364</v>
      </c>
      <c r="D498" s="2">
        <f t="shared" si="123"/>
        <v>21467771.272106007</v>
      </c>
      <c r="E498" s="7">
        <f t="shared" si="111"/>
        <v>6877171.5186314043</v>
      </c>
      <c r="F498">
        <f t="array" ref="F498:K498">rk(BETA_c,BETA_a,BETA_e,GAMMA,F497,G497,H497,I497,J497,K497,dt,STAGE)</f>
        <v>15282726.888672478</v>
      </c>
      <c r="G498">
        <v>252798.79931435557</v>
      </c>
      <c r="H498">
        <v>49170991.302301288</v>
      </c>
      <c r="I498">
        <v>13659354.290374745</v>
      </c>
      <c r="J498">
        <v>20286978.874307863</v>
      </c>
      <c r="K498">
        <v>7322871.5729232626</v>
      </c>
      <c r="L498">
        <f t="shared" si="112"/>
        <v>222898.31201316594</v>
      </c>
      <c r="M498" cm="1">
        <f t="array" ref="M498">NewI(BETA_c,F498,C498)</f>
        <v>96534.40431078992</v>
      </c>
      <c r="N498">
        <f t="shared" si="113"/>
        <v>13669482.407323968</v>
      </c>
      <c r="O498" cm="1">
        <f t="array" ref="O498">NewI(BETA_a,H498,C498)</f>
        <v>4478582.674227301</v>
      </c>
      <c r="P498">
        <f t="shared" si="114"/>
        <v>7575390.552768874</v>
      </c>
      <c r="Q498" cm="1">
        <f t="array" ref="Q498">NewI(BETA_e,J498,C498)</f>
        <v>2302054.4400933129</v>
      </c>
      <c r="S498" s="2">
        <f t="shared" si="118"/>
        <v>127438362.01965868</v>
      </c>
      <c r="T498" s="7">
        <f t="shared" si="119"/>
        <v>1716.9153885824092</v>
      </c>
      <c r="U498" s="2">
        <f t="shared" si="120"/>
        <v>3414.0649527272726</v>
      </c>
      <c r="V498">
        <f t="array" ref="V498:AA498">rk((1-'Parameters-x'!B503)*BETA_c,(1-'Parameters-x'!B503)*BETA_a,(1-'Parameters-x'!B503)*BETA_e,GAMMA,V497,W497,X497,Y497,Z497,AA497,dt,STAGE)</f>
        <v>15758377.910190513</v>
      </c>
      <c r="W498">
        <v>15.452729912432131</v>
      </c>
      <c r="X498">
        <v>76496591.777072981</v>
      </c>
      <c r="Y498">
        <v>1081.6595125586734</v>
      </c>
      <c r="Z498">
        <v>35183392.332395196</v>
      </c>
      <c r="AA498">
        <v>619.80314611130348</v>
      </c>
      <c r="AB498">
        <f t="shared" si="115"/>
        <v>30.637079574210347</v>
      </c>
      <c r="AC498" cm="1">
        <f t="array" ref="AC498">NewI((1-'Parameters-x'!B504)*BETA_c,V498,T498)</f>
        <v>4.8288104071735054</v>
      </c>
      <c r="AD498">
        <f t="shared" si="116"/>
        <v>2154.5634144603264</v>
      </c>
      <c r="AE498" cm="1">
        <f t="array" ref="AE498">NewI((1-'Parameters-x'!B504)*BETA_a,X498,T498)</f>
        <v>338.00341773964027</v>
      </c>
      <c r="AF498">
        <f t="shared" si="117"/>
        <v>1228.8644586927355</v>
      </c>
      <c r="AG498" cm="1">
        <f t="array" ref="AG498">NewI((1-'Parameters-x'!B504)*BETA_e,Z498,T498)</f>
        <v>193.67934063431079</v>
      </c>
    </row>
    <row r="499" spans="1:33" x14ac:dyDescent="0.45">
      <c r="A499">
        <f t="shared" si="110"/>
        <v>49.500000000000433</v>
      </c>
      <c r="B499" s="2">
        <f t="shared" si="121"/>
        <v>84052404.623597533</v>
      </c>
      <c r="C499" s="7">
        <f t="shared" si="122"/>
        <v>21478378.928551719</v>
      </c>
      <c r="D499" s="2">
        <f t="shared" si="123"/>
        <v>21912709.447850741</v>
      </c>
      <c r="E499" s="7">
        <f t="shared" si="111"/>
        <v>6888192.836897159</v>
      </c>
      <c r="F499">
        <f t="array" ref="F499:K499">rk(BETA_c,BETA_a,BETA_e,GAMMA,F498,G498,H498,I498,J498,K498,dt,STAGE)</f>
        <v>15273021.066831354</v>
      </c>
      <c r="G499">
        <v>257192.23692792814</v>
      </c>
      <c r="H499">
        <v>48722616.630479008</v>
      </c>
      <c r="I499">
        <v>13821466.290398415</v>
      </c>
      <c r="J499">
        <v>20056766.926287182</v>
      </c>
      <c r="K499">
        <v>7399720.4012253731</v>
      </c>
      <c r="L499">
        <f t="shared" si="112"/>
        <v>228210.69624071781</v>
      </c>
      <c r="M499" cm="1">
        <f t="array" ref="M499">NewI(BETA_c,F499,C499)</f>
        <v>97578.682516438406</v>
      </c>
      <c r="N499">
        <f t="shared" si="113"/>
        <v>13955745.079122577</v>
      </c>
      <c r="O499" cm="1">
        <f t="array" ref="O499">NewI(BETA_a,H499,C499)</f>
        <v>4488600.6291861497</v>
      </c>
      <c r="P499">
        <f t="shared" si="114"/>
        <v>7728753.6724874452</v>
      </c>
      <c r="Q499" cm="1">
        <f t="array" ref="Q499">NewI(BETA_e,J499,C499)</f>
        <v>2302013.5251945718</v>
      </c>
      <c r="S499" s="2">
        <f t="shared" si="118"/>
        <v>127438308.08814752</v>
      </c>
      <c r="T499" s="7">
        <f t="shared" si="119"/>
        <v>1734.8909091344449</v>
      </c>
      <c r="U499" s="2">
        <f t="shared" si="120"/>
        <v>3450.020943329635</v>
      </c>
      <c r="V499">
        <f t="array" ref="V499:AA499">rk((1-'Parameters-x'!B504)*BETA_c,(1-'Parameters-x'!B504)*BETA_a,(1-'Parameters-x'!B504)*BETA_e,GAMMA,V498,W498,X498,Y498,Z498,AA498,dt,STAGE)</f>
        <v>15758377.424786068</v>
      </c>
      <c r="W499">
        <v>15.614520096195363</v>
      </c>
      <c r="X499">
        <v>76496557.800106823</v>
      </c>
      <c r="Y499">
        <v>1092.9841453713846</v>
      </c>
      <c r="Z499">
        <v>35183372.863254644</v>
      </c>
      <c r="AA499">
        <v>626.29224366686515</v>
      </c>
      <c r="AB499">
        <f t="shared" si="115"/>
        <v>30.960693835305548</v>
      </c>
      <c r="AC499" cm="1">
        <f t="array" ref="AC499">NewI((1-'Parameters-x'!B505)*BETA_c,V499,T499)</f>
        <v>4.8793662605619961</v>
      </c>
      <c r="AD499">
        <f t="shared" si="116"/>
        <v>2177.2157478051713</v>
      </c>
      <c r="AE499" cm="1">
        <f t="array" ref="AE499">NewI((1-'Parameters-x'!B505)*BETA_a,X499,T499)</f>
        <v>341.54204693814091</v>
      </c>
      <c r="AF499">
        <f t="shared" si="117"/>
        <v>1241.8445016891583</v>
      </c>
      <c r="AG499" cm="1">
        <f t="array" ref="AG499">NewI((1-'Parameters-x'!B505)*BETA_e,Z499,T499)</f>
        <v>195.70698920381872</v>
      </c>
    </row>
    <row r="500" spans="1:33" x14ac:dyDescent="0.45">
      <c r="A500">
        <f t="shared" si="110"/>
        <v>49.600000000000435</v>
      </c>
      <c r="B500" s="2">
        <f t="shared" si="121"/>
        <v>83363155.431782126</v>
      </c>
      <c r="C500" s="7">
        <f t="shared" si="122"/>
        <v>21717662.113595784</v>
      </c>
      <c r="D500" s="2">
        <f t="shared" si="123"/>
        <v>22362675.45462209</v>
      </c>
      <c r="E500" s="7">
        <f t="shared" si="111"/>
        <v>6896306.3238343308</v>
      </c>
      <c r="F500">
        <f t="array" ref="F500:K500">rk(BETA_c,BETA_a,BETA_e,GAMMA,F499,G499,H499,I499,J499,K499,dt,STAGE)</f>
        <v>15263211.837432379</v>
      </c>
      <c r="G500">
        <v>261597.42574693964</v>
      </c>
      <c r="H500">
        <v>48273333.301235609</v>
      </c>
      <c r="I500">
        <v>13981134.83203679</v>
      </c>
      <c r="J500">
        <v>19826610.293114141</v>
      </c>
      <c r="K500">
        <v>7474929.8558120532</v>
      </c>
      <c r="L500">
        <f t="shared" si="112"/>
        <v>233614.73682068146</v>
      </c>
      <c r="M500" cm="1">
        <f t="array" ref="M500">NewI(BETA_c,F500,C500)</f>
        <v>98602.403899254874</v>
      </c>
      <c r="N500">
        <f t="shared" si="113"/>
        <v>14245359.866727602</v>
      </c>
      <c r="O500" cm="1">
        <f t="array" ref="O500">NewI(BETA_a,H500,C500)</f>
        <v>4496754.9584714742</v>
      </c>
      <c r="P500">
        <f t="shared" si="114"/>
        <v>7883700.8510738062</v>
      </c>
      <c r="Q500" cm="1">
        <f t="array" ref="Q500">NewI(BETA_e,J500,C500)</f>
        <v>2300948.9614636013</v>
      </c>
      <c r="S500" s="2">
        <f t="shared" si="118"/>
        <v>127438253.59201849</v>
      </c>
      <c r="T500" s="7">
        <f t="shared" si="119"/>
        <v>1753.0546008524345</v>
      </c>
      <c r="U500" s="2">
        <f t="shared" si="120"/>
        <v>3486.3533806662217</v>
      </c>
      <c r="V500">
        <f t="array" ref="V500:AA500">rk((1-'Parameters-x'!B505)*BETA_c,(1-'Parameters-x'!B505)*BETA_a,(1-'Parameters-x'!B505)*BETA_e,GAMMA,V499,W499,X499,Y499,Z499,AA499,dt,STAGE)</f>
        <v>15758376.934299622</v>
      </c>
      <c r="W500">
        <v>15.778004039104621</v>
      </c>
      <c r="X500">
        <v>76496523.467428952</v>
      </c>
      <c r="Y500">
        <v>1104.4273272894484</v>
      </c>
      <c r="Z500">
        <v>35183353.190289907</v>
      </c>
      <c r="AA500">
        <v>632.8492695238815</v>
      </c>
      <c r="AB500">
        <f t="shared" si="115"/>
        <v>31.287696339164334</v>
      </c>
      <c r="AC500" cm="1">
        <f t="array" ref="AC500">NewI((1-'Parameters-x'!B506)*BETA_c,V500,T500)</f>
        <v>4.9304513390696521</v>
      </c>
      <c r="AD500">
        <f t="shared" si="116"/>
        <v>2200.1052437580961</v>
      </c>
      <c r="AE500" cm="1">
        <f t="array" ref="AE500">NewI((1-'Parameters-x'!B506)*BETA_a,X500,T500)</f>
        <v>345.11771598643872</v>
      </c>
      <c r="AF500">
        <f t="shared" si="117"/>
        <v>1254.9604405689611</v>
      </c>
      <c r="AG500" cm="1">
        <f t="array" ref="AG500">NewI((1-'Parameters-x'!B506)*BETA_e,Z500,T500)</f>
        <v>197.75586130434507</v>
      </c>
    </row>
    <row r="501" spans="1:33" x14ac:dyDescent="0.45">
      <c r="A501">
        <f t="shared" si="110"/>
        <v>49.700000000000436</v>
      </c>
      <c r="B501" s="2">
        <f t="shared" si="121"/>
        <v>82673240.243784338</v>
      </c>
      <c r="C501" s="7">
        <f t="shared" si="122"/>
        <v>21952670.408618987</v>
      </c>
      <c r="D501" s="2">
        <f t="shared" si="123"/>
        <v>22817582.347596664</v>
      </c>
      <c r="E501" s="7">
        <f t="shared" si="111"/>
        <v>6901513.447327923</v>
      </c>
      <c r="F501">
        <f t="array" ref="F501:K501">rk(BETA_c,BETA_a,BETA_e,GAMMA,F500,G500,H500,I500,J500,K500,dt,STAGE)</f>
        <v>15253301.301232968</v>
      </c>
      <c r="G501">
        <v>266012.04430726904</v>
      </c>
      <c r="H501">
        <v>47823327.880278245</v>
      </c>
      <c r="I501">
        <v>14138225.657730073</v>
      </c>
      <c r="J501">
        <v>19596611.062273137</v>
      </c>
      <c r="K501">
        <v>7548432.7065816456</v>
      </c>
      <c r="L501">
        <f t="shared" si="112"/>
        <v>239110.65445976343</v>
      </c>
      <c r="M501" cm="1">
        <f t="array" ref="M501">NewI(BETA_c,F501,C501)</f>
        <v>99604.671000886097</v>
      </c>
      <c r="N501">
        <f t="shared" si="113"/>
        <v>14538274.461991683</v>
      </c>
      <c r="O501" cm="1">
        <f t="array" ref="O501">NewI(BETA_a,H501,C501)</f>
        <v>4503042.1610025596</v>
      </c>
      <c r="P501">
        <f t="shared" si="114"/>
        <v>8040197.2311452171</v>
      </c>
      <c r="Q501" cm="1">
        <f t="array" ref="Q501">NewI(BETA_e,J501,C501)</f>
        <v>2298866.6153244781</v>
      </c>
      <c r="S501" s="2">
        <f t="shared" si="118"/>
        <v>127438198.52536158</v>
      </c>
      <c r="T501" s="7">
        <f t="shared" si="119"/>
        <v>1771.4084329916791</v>
      </c>
      <c r="U501" s="2">
        <f t="shared" si="120"/>
        <v>3523.0662054312725</v>
      </c>
      <c r="V501">
        <f t="array" ref="V501:AA501">rk((1-'Parameters-x'!B506)*BETA_c,(1-'Parameters-x'!B506)*BETA_a,(1-'Parameters-x'!B506)*BETA_e,GAMMA,V500,W500,X500,Y500,Z500,AA500,dt,STAGE)</f>
        <v>15758376.438677976</v>
      </c>
      <c r="W501">
        <v>15.943199469116744</v>
      </c>
      <c r="X501">
        <v>76496488.77531606</v>
      </c>
      <c r="Y501">
        <v>1115.9902989683144</v>
      </c>
      <c r="Z501">
        <v>35183333.311367542</v>
      </c>
      <c r="AA501">
        <v>639.47493455424797</v>
      </c>
      <c r="AB501">
        <f t="shared" si="115"/>
        <v>31.618122554975336</v>
      </c>
      <c r="AC501" cm="1">
        <f t="array" ref="AC501">NewI((1-'Parameters-x'!B507)*BETA_c,V501,T501)</f>
        <v>4.9820711810946312</v>
      </c>
      <c r="AD501">
        <f t="shared" si="116"/>
        <v>2223.2343849720964</v>
      </c>
      <c r="AE501" cm="1">
        <f t="array" ref="AE501">NewI((1-'Parameters-x'!B507)*BETA_a,X501,T501)</f>
        <v>348.73081244801284</v>
      </c>
      <c r="AF501">
        <f t="shared" si="117"/>
        <v>1268.2136979042004</v>
      </c>
      <c r="AG501" cm="1">
        <f t="array" ref="AG501">NewI((1-'Parameters-x'!B507)*BETA_e,Z501,T501)</f>
        <v>199.82617899712358</v>
      </c>
    </row>
    <row r="502" spans="1:33" x14ac:dyDescent="0.45">
      <c r="A502">
        <f t="shared" si="110"/>
        <v>49.800000000000438</v>
      </c>
      <c r="B502" s="2">
        <f t="shared" si="121"/>
        <v>81982949.40218538</v>
      </c>
      <c r="C502" s="7">
        <f t="shared" si="122"/>
        <v>22183204.614615515</v>
      </c>
      <c r="D502" s="2">
        <f t="shared" si="123"/>
        <v>23277338.983199116</v>
      </c>
      <c r="E502" s="7">
        <f t="shared" si="111"/>
        <v>6903820.9593269825</v>
      </c>
      <c r="F502">
        <f t="array" ref="F502:K502">rk(BETA_c,BETA_a,BETA_e,GAMMA,F501,G501,H501,I501,J501,K501,dt,STAGE)</f>
        <v>15243291.647490371</v>
      </c>
      <c r="G502">
        <v>270433.73142832879</v>
      </c>
      <c r="H502">
        <v>47372787.115085341</v>
      </c>
      <c r="I502">
        <v>14292607.098703634</v>
      </c>
      <c r="J502">
        <v>19366870.639609657</v>
      </c>
      <c r="K502">
        <v>7620163.784483552</v>
      </c>
      <c r="L502">
        <f t="shared" si="112"/>
        <v>244698.6210813002</v>
      </c>
      <c r="M502" cm="1">
        <f t="array" ref="M502">NewI(BETA_c,F502,C502)</f>
        <v>100584.61160694268</v>
      </c>
      <c r="N502">
        <f t="shared" si="113"/>
        <v>14834433.786211025</v>
      </c>
      <c r="O502" cm="1">
        <f t="array" ref="O502">NewI(BETA_a,H502,C502)</f>
        <v>4507462.1002149824</v>
      </c>
      <c r="P502">
        <f t="shared" si="114"/>
        <v>8198206.5759067908</v>
      </c>
      <c r="Q502" cm="1">
        <f t="array" ref="Q502">NewI(BETA_e,J502,C502)</f>
        <v>2295774.2475050581</v>
      </c>
      <c r="S502" s="2">
        <f t="shared" si="118"/>
        <v>127438142.88220501</v>
      </c>
      <c r="T502" s="7">
        <f t="shared" si="119"/>
        <v>1789.9543954044898</v>
      </c>
      <c r="U502" s="2">
        <f t="shared" si="120"/>
        <v>3560.1633995916377</v>
      </c>
      <c r="V502">
        <f t="array" ref="V502:AA502">rk((1-'Parameters-x'!B507)*BETA_c,(1-'Parameters-x'!B507)*BETA_a,(1-'Parameters-x'!B507)*BETA_e,GAMMA,V501,W501,X501,Y501,Z501,AA501,dt,STAGE)</f>
        <v>15758375.937867375</v>
      </c>
      <c r="W502">
        <v>16.110124299658619</v>
      </c>
      <c r="X502">
        <v>76496453.720005855</v>
      </c>
      <c r="Y502">
        <v>1127.6743140401124</v>
      </c>
      <c r="Z502">
        <v>35183313.224331774</v>
      </c>
      <c r="AA502">
        <v>646.16995706471869</v>
      </c>
      <c r="AB502">
        <f t="shared" si="115"/>
        <v>31.952008325250663</v>
      </c>
      <c r="AC502" cm="1">
        <f t="array" ref="AC502">NewI((1-'Parameters-x'!B508)*BETA_c,V502,T502)</f>
        <v>5.0342313829613943</v>
      </c>
      <c r="AD502">
        <f t="shared" si="116"/>
        <v>2246.6056801049235</v>
      </c>
      <c r="AE502" cm="1">
        <f t="array" ref="AE502">NewI((1-'Parameters-x'!B508)*BETA_a,X502,T502)</f>
        <v>352.38172793856558</v>
      </c>
      <c r="AF502">
        <f t="shared" si="117"/>
        <v>1281.6057111614637</v>
      </c>
      <c r="AG502" cm="1">
        <f t="array" ref="AG502">NewI((1-'Parameters-x'!B508)*BETA_e,Z502,T502)</f>
        <v>201.91816666498028</v>
      </c>
    </row>
    <row r="503" spans="1:33" x14ac:dyDescent="0.45">
      <c r="A503">
        <f t="shared" si="110"/>
        <v>49.900000000000439</v>
      </c>
      <c r="B503" s="2">
        <f t="shared" si="121"/>
        <v>81292572.312393531</v>
      </c>
      <c r="C503" s="7">
        <f t="shared" si="122"/>
        <v>22409070.56800488</v>
      </c>
      <c r="D503" s="2">
        <f t="shared" si="123"/>
        <v>23741850.119601585</v>
      </c>
      <c r="E503" s="7">
        <f t="shared" si="111"/>
        <v>6903240.8403777443</v>
      </c>
      <c r="F503">
        <f t="array" ref="F503:K503">rk(BETA_c,BETA_a,BETA_e,GAMMA,F502,G502,H502,I502,J502,K502,dt,STAGE)</f>
        <v>15233185.151341414</v>
      </c>
      <c r="G503">
        <v>274860.08962540829</v>
      </c>
      <c r="H503">
        <v>46921897.599339783</v>
      </c>
      <c r="I503">
        <v>14444150.353684956</v>
      </c>
      <c r="J503">
        <v>19137489.561712336</v>
      </c>
      <c r="K503">
        <v>7690060.124694516</v>
      </c>
      <c r="L503">
        <f t="shared" si="112"/>
        <v>250378.75903317763</v>
      </c>
      <c r="M503" cm="1">
        <f t="array" ref="M503">NewI(BETA_c,F503,C503)</f>
        <v>101541.3806505652</v>
      </c>
      <c r="N503">
        <f t="shared" si="113"/>
        <v>15133780.046975261</v>
      </c>
      <c r="O503" cm="1">
        <f t="array" ref="O503">NewI(BETA_a,H503,C503)</f>
        <v>4510017.9841773603</v>
      </c>
      <c r="P503">
        <f t="shared" si="114"/>
        <v>8357691.3135931483</v>
      </c>
      <c r="Q503" cm="1">
        <f t="array" ref="Q503">NewI(BETA_e,J503,C503)</f>
        <v>2291681.4755498194</v>
      </c>
      <c r="S503" s="2">
        <f t="shared" si="118"/>
        <v>127438086.65651447</v>
      </c>
      <c r="T503" s="7">
        <f t="shared" si="119"/>
        <v>1808.6944987553702</v>
      </c>
      <c r="U503" s="2">
        <f t="shared" si="120"/>
        <v>3597.6489867657824</v>
      </c>
      <c r="V503">
        <f t="array" ref="V503:AA503">rk((1-'Parameters-x'!B508)*BETA_c,(1-'Parameters-x'!B508)*BETA_a,(1-'Parameters-x'!B508)*BETA_e,GAMMA,V502,W502,X502,Y502,Z502,AA502,dt,STAGE)</f>
        <v>15758375.431813499</v>
      </c>
      <c r="W503">
        <v>16.2787966315659</v>
      </c>
      <c r="X503">
        <v>76496418.297696665</v>
      </c>
      <c r="Y503">
        <v>1139.4806392492299</v>
      </c>
      <c r="Z503">
        <v>35183292.927004315</v>
      </c>
      <c r="AA503">
        <v>652.93506287457433</v>
      </c>
      <c r="AB503">
        <f t="shared" si="115"/>
        <v>32.289389869475158</v>
      </c>
      <c r="AC503" cm="1">
        <f t="array" ref="AC503">NewI((1-'Parameters-x'!B509)*BETA_c,V503,T503)</f>
        <v>5.0869375995258492</v>
      </c>
      <c r="AD503">
        <f t="shared" si="116"/>
        <v>2270.2216640858405</v>
      </c>
      <c r="AE503" cm="1">
        <f t="array" ref="AE503">NewI((1-'Parameters-x'!B509)*BETA_a,X503,T503)</f>
        <v>356.07085816832728</v>
      </c>
      <c r="AF503">
        <f t="shared" si="117"/>
        <v>1295.1379328104667</v>
      </c>
      <c r="AG503" cm="1">
        <f t="array" ref="AG503">NewI((1-'Parameters-x'!B509)*BETA_e,Z503,T503)</f>
        <v>204.0320510365668</v>
      </c>
    </row>
    <row r="504" spans="1:33" x14ac:dyDescent="0.45">
      <c r="A504">
        <f t="shared" si="110"/>
        <v>50.000000000000441</v>
      </c>
      <c r="B504" s="2">
        <f t="shared" si="121"/>
        <v>80602396.923409075</v>
      </c>
      <c r="C504" s="7">
        <f t="shared" si="122"/>
        <v>22630079.550663348</v>
      </c>
      <c r="D504" s="2">
        <f t="shared" si="123"/>
        <v>24211016.525927573</v>
      </c>
      <c r="E504" s="7">
        <f t="shared" si="111"/>
        <v>6899790.2237869324</v>
      </c>
      <c r="F504">
        <f t="array" ref="F504:K504">rk(BETA_c,BETA_a,BETA_e,GAMMA,F503,G503,H503,I503,J503,K503,dt,STAGE)</f>
        <v>15222984.170996109</v>
      </c>
      <c r="G504">
        <v>279288.68863586301</v>
      </c>
      <c r="H504">
        <v>46470845.440002576</v>
      </c>
      <c r="I504">
        <v>14592729.759258667</v>
      </c>
      <c r="J504">
        <v>18908567.312410396</v>
      </c>
      <c r="K504">
        <v>7758061.102768817</v>
      </c>
      <c r="L504">
        <f t="shared" si="112"/>
        <v>256151.14036802796</v>
      </c>
      <c r="M504" cm="1">
        <f t="array" ref="M504">NewI(BETA_c,F504,C504)</f>
        <v>102474.16203037584</v>
      </c>
      <c r="N504">
        <f t="shared" si="113"/>
        <v>15436252.800738757</v>
      </c>
      <c r="O504" cm="1">
        <f t="array" ref="O504">NewI(BETA_a,H504,C504)</f>
        <v>4510716.3327075206</v>
      </c>
      <c r="P504">
        <f t="shared" si="114"/>
        <v>8518612.5848207884</v>
      </c>
      <c r="Q504" cm="1">
        <f t="array" ref="Q504">NewI(BETA_e,J504,C504)</f>
        <v>2286599.7290490363</v>
      </c>
      <c r="S504" s="2">
        <f t="shared" si="118"/>
        <v>127438029.84219259</v>
      </c>
      <c r="T504" s="7">
        <f t="shared" si="119"/>
        <v>1827.6307747384417</v>
      </c>
      <c r="U504" s="2">
        <f t="shared" si="120"/>
        <v>3635.5270326750469</v>
      </c>
      <c r="V504">
        <f t="array" ref="V504:AA504">rk((1-'Parameters-x'!B509)*BETA_c,(1-'Parameters-x'!B509)*BETA_a,(1-'Parameters-x'!B509)*BETA_e,GAMMA,V503,W503,X503,Y503,Z503,AA503,dt,STAGE)</f>
        <v>15758374.920461465</v>
      </c>
      <c r="W504">
        <v>16.44923475504195</v>
      </c>
      <c r="X504">
        <v>76496382.504547074</v>
      </c>
      <c r="Y504">
        <v>1151.4105545892994</v>
      </c>
      <c r="Z504">
        <v>35183272.417184047</v>
      </c>
      <c r="AA504">
        <v>659.77098539410042</v>
      </c>
      <c r="AB504">
        <f t="shared" si="115"/>
        <v>32.63030378028477</v>
      </c>
      <c r="AC504" cm="1">
        <f t="array" ref="AC504">NewI((1-'Parameters-x'!B510)*BETA_c,V504,T504)</f>
        <v>5.1401955447867982</v>
      </c>
      <c r="AD504">
        <f t="shared" si="116"/>
        <v>2294.0848983362634</v>
      </c>
      <c r="AE504" cm="1">
        <f t="array" ref="AE504">NewI((1-'Parameters-x'!B510)*BETA_a,X504,T504)</f>
        <v>359.79860298480156</v>
      </c>
      <c r="AF504">
        <f t="shared" si="117"/>
        <v>1308.8118305584985</v>
      </c>
      <c r="AG504" cm="1">
        <f t="array" ref="AG504">NewI((1-'Parameters-x'!B510)*BETA_e,Z504,T504)</f>
        <v>206.16806121084508</v>
      </c>
    </row>
    <row r="505" spans="1:33" x14ac:dyDescent="0.45">
      <c r="A505">
        <f t="shared" si="110"/>
        <v>50.100000000000442</v>
      </c>
      <c r="B505" s="2">
        <f t="shared" si="121"/>
        <v>79912709.217165887</v>
      </c>
      <c r="C505" s="7">
        <f t="shared" si="122"/>
        <v>22846048.683009755</v>
      </c>
      <c r="D505" s="2">
        <f t="shared" si="123"/>
        <v>24684735.099824362</v>
      </c>
      <c r="E505" s="7">
        <f t="shared" si="111"/>
        <v>6893491.3000334129</v>
      </c>
      <c r="F505">
        <f t="array" ref="F505:K505">rk(BETA_c,BETA_a,BETA_e,GAMMA,F504,G504,H504,I504,J504,K504,dt,STAGE)</f>
        <v>15212691.144754056</v>
      </c>
      <c r="G505">
        <v>283717.06904795178</v>
      </c>
      <c r="H505">
        <v>46019815.928312875</v>
      </c>
      <c r="I505">
        <v>14738223.050759494</v>
      </c>
      <c r="J505">
        <v>18680202.144098949</v>
      </c>
      <c r="K505">
        <v>7824108.5632023094</v>
      </c>
      <c r="L505">
        <f t="shared" si="112"/>
        <v>262015.78619799233</v>
      </c>
      <c r="M505" cm="1">
        <f t="array" ref="M505">NewI(BETA_c,F505,C505)</f>
        <v>103382.17033532426</v>
      </c>
      <c r="N505">
        <f t="shared" si="113"/>
        <v>15741789.02092763</v>
      </c>
      <c r="O505" cm="1">
        <f t="array" ref="O505">NewI(BETA_a,H505,C505)</f>
        <v>4509566.9317855081</v>
      </c>
      <c r="P505">
        <f t="shared" si="114"/>
        <v>8680930.292698741</v>
      </c>
      <c r="Q505" cm="1">
        <f t="array" ref="Q505">NewI(BETA_e,J505,C505)</f>
        <v>2280542.1979125803</v>
      </c>
      <c r="S505" s="2">
        <f t="shared" si="118"/>
        <v>127437972.4330781</v>
      </c>
      <c r="T505" s="7">
        <f t="shared" si="119"/>
        <v>1846.7652762971395</v>
      </c>
      <c r="U505" s="2">
        <f t="shared" si="120"/>
        <v>3673.8016456131318</v>
      </c>
      <c r="V505">
        <f t="array" ref="V505:AA505">rk((1-'Parameters-x'!B510)*BETA_c,(1-'Parameters-x'!B510)*BETA_a,(1-'Parameters-x'!B510)*BETA_e,GAMMA,V504,W504,X504,Y504,Z504,AA504,dt,STAGE)</f>
        <v>15758374.403755808</v>
      </c>
      <c r="W505">
        <v>16.621457151637227</v>
      </c>
      <c r="X505">
        <v>76496346.33667545</v>
      </c>
      <c r="Y505">
        <v>1163.4653534416195</v>
      </c>
      <c r="Z505">
        <v>35183251.692646831</v>
      </c>
      <c r="AA505">
        <v>666.67846570388269</v>
      </c>
      <c r="AB505">
        <f t="shared" si="115"/>
        <v>32.974787040113654</v>
      </c>
      <c r="AC505" cm="1">
        <f t="array" ref="AC505">NewI((1-'Parameters-x'!B511)*BETA_c,V505,T505)</f>
        <v>5.1940109925037712</v>
      </c>
      <c r="AD505">
        <f t="shared" si="116"/>
        <v>2318.1979711081749</v>
      </c>
      <c r="AE505" cm="1">
        <f t="array" ref="AE505">NewI((1-'Parameters-x'!B511)*BETA_a,X505,T505)</f>
        <v>363.56536641595636</v>
      </c>
      <c r="AF505">
        <f t="shared" si="117"/>
        <v>1322.6288874648433</v>
      </c>
      <c r="AG505" cm="1">
        <f t="array" ref="AG505">NewI((1-'Parameters-x'!B511)*BETA_e,Z505,T505)</f>
        <v>208.32642868182808</v>
      </c>
    </row>
    <row r="506" spans="1:33" x14ac:dyDescent="0.45">
      <c r="A506">
        <f t="shared" si="110"/>
        <v>50.200000000000443</v>
      </c>
      <c r="B506" s="2">
        <f t="shared" si="121"/>
        <v>79223792.708388925</v>
      </c>
      <c r="C506" s="7">
        <f t="shared" si="122"/>
        <v>23056801.298576497</v>
      </c>
      <c r="D506" s="2">
        <f t="shared" si="123"/>
        <v>25162898.993034571</v>
      </c>
      <c r="E506" s="7">
        <f t="shared" si="111"/>
        <v>6884371.2021754002</v>
      </c>
      <c r="F506">
        <f t="array" ref="F506:K506">rk(BETA_c,BETA_a,BETA_e,GAMMA,F505,G505,H505,I505,J505,K505,dt,STAGE)</f>
        <v>15202308.587853303</v>
      </c>
      <c r="G506">
        <v>288142.74602064322</v>
      </c>
      <c r="H506">
        <v>45568993.215966374</v>
      </c>
      <c r="I506">
        <v>14880511.612659303</v>
      </c>
      <c r="J506">
        <v>18452490.904569253</v>
      </c>
      <c r="K506">
        <v>7888146.9398965491</v>
      </c>
      <c r="L506">
        <f t="shared" si="112"/>
        <v>267972.66612605361</v>
      </c>
      <c r="M506" cm="1">
        <f t="array" ref="M506">NewI(BETA_c,F506,C506)</f>
        <v>104264.65246950317</v>
      </c>
      <c r="N506">
        <f t="shared" si="113"/>
        <v>16050323.171374323</v>
      </c>
      <c r="O506" cm="1">
        <f t="array" ref="O506">NewI(BETA_a,H506,C506)</f>
        <v>4506582.7756442511</v>
      </c>
      <c r="P506">
        <f t="shared" si="114"/>
        <v>8844603.1555341966</v>
      </c>
      <c r="Q506" cm="1">
        <f t="array" ref="Q506">NewI(BETA_e,J506,C506)</f>
        <v>2273523.7740616463</v>
      </c>
      <c r="S506" s="2">
        <f t="shared" si="118"/>
        <v>127437914.42294532</v>
      </c>
      <c r="T506" s="7">
        <f t="shared" si="119"/>
        <v>1866.1000778461903</v>
      </c>
      <c r="U506" s="2">
        <f t="shared" si="120"/>
        <v>3712.4769768387914</v>
      </c>
      <c r="V506">
        <f t="array" ref="V506:AA506">rk((1-'Parameters-x'!B511)*BETA_c,(1-'Parameters-x'!B511)*BETA_a,(1-'Parameters-x'!B511)*BETA_e,GAMMA,V505,W505,X505,Y505,Z505,AA505,dt,STAGE)</f>
        <v>15758373.881640488</v>
      </c>
      <c r="W506">
        <v>16.795482496249321</v>
      </c>
      <c r="X506">
        <v>76496309.790159553</v>
      </c>
      <c r="Y506">
        <v>1175.6463427150129</v>
      </c>
      <c r="Z506">
        <v>35183230.751145273</v>
      </c>
      <c r="AA506">
        <v>673.65825263492798</v>
      </c>
      <c r="AB506">
        <f t="shared" si="115"/>
        <v>33.322877015468833</v>
      </c>
      <c r="AC506" cm="1">
        <f t="array" ref="AC506">NewI((1-'Parameters-x'!B512)*BETA_c,V506,T506)</f>
        <v>5.2483897768212771</v>
      </c>
      <c r="AD506">
        <f t="shared" si="116"/>
        <v>2342.5634977316977</v>
      </c>
      <c r="AE506" cm="1">
        <f t="array" ref="AE506">NewI((1-'Parameters-x'!B512)*BETA_a,X506,T506)</f>
        <v>367.37155671386245</v>
      </c>
      <c r="AF506">
        <f t="shared" si="117"/>
        <v>1336.590602091625</v>
      </c>
      <c r="AG506" cm="1">
        <f t="array" ref="AG506">NewI((1-'Parameters-x'!B512)*BETA_e,Z506,T506)</f>
        <v>210.50738736357664</v>
      </c>
    </row>
    <row r="507" spans="1:33" x14ac:dyDescent="0.45">
      <c r="A507">
        <f t="shared" si="110"/>
        <v>50.300000000000445</v>
      </c>
      <c r="B507" s="2">
        <f t="shared" si="121"/>
        <v>78535927.956825644</v>
      </c>
      <c r="C507" s="7">
        <f t="shared" si="122"/>
        <v>23262167.298608713</v>
      </c>
      <c r="D507" s="2">
        <f t="shared" si="123"/>
        <v>25645397.744565643</v>
      </c>
      <c r="E507" s="7">
        <f t="shared" si="111"/>
        <v>6872461.8731209859</v>
      </c>
      <c r="F507">
        <f t="array" ref="F507:K507">rk(BETA_c,BETA_a,BETA_e,GAMMA,F506,G506,H506,I506,J506,K506,dt,STAGE)</f>
        <v>15191839.089162005</v>
      </c>
      <c r="G507">
        <v>292563.213082298</v>
      </c>
      <c r="H507">
        <v>45118559.997681841</v>
      </c>
      <c r="I507">
        <v>15019480.717467535</v>
      </c>
      <c r="J507">
        <v>18225528.869981799</v>
      </c>
      <c r="K507">
        <v>7950123.3680588789</v>
      </c>
      <c r="L507">
        <f t="shared" si="112"/>
        <v>274021.69775569689</v>
      </c>
      <c r="M507" cm="1">
        <f t="array" ref="M507">NewI(BETA_c,F507,C507)</f>
        <v>105120.88917062012</v>
      </c>
      <c r="N507">
        <f t="shared" si="113"/>
        <v>16361787.284850623</v>
      </c>
      <c r="O507" cm="1">
        <f t="array" ref="O507">NewI(BETA_a,H507,C507)</f>
        <v>4501779.9969976293</v>
      </c>
      <c r="P507">
        <f t="shared" si="114"/>
        <v>9009588.7619593218</v>
      </c>
      <c r="Q507" cm="1">
        <f t="array" ref="Q507">NewI(BETA_e,J507,C507)</f>
        <v>2265560.986952737</v>
      </c>
      <c r="S507" s="2">
        <f t="shared" si="118"/>
        <v>127437855.80550346</v>
      </c>
      <c r="T507" s="7">
        <f t="shared" si="119"/>
        <v>1885.6372754959111</v>
      </c>
      <c r="U507" s="2">
        <f t="shared" si="120"/>
        <v>3751.5572210463038</v>
      </c>
      <c r="V507">
        <f t="array" ref="V507:AA507">rk((1-'Parameters-x'!B512)*BETA_c,(1-'Parameters-x'!B512)*BETA_a,(1-'Parameters-x'!B512)*BETA_e,GAMMA,V506,W506,X506,Y506,Z506,AA506,dt,STAGE)</f>
        <v>15758373.354058877</v>
      </c>
      <c r="W507">
        <v>16.971329659143841</v>
      </c>
      <c r="X507">
        <v>76496272.861036137</v>
      </c>
      <c r="Y507">
        <v>1187.9548429871456</v>
      </c>
      <c r="Z507">
        <v>35183209.590408444</v>
      </c>
      <c r="AA507">
        <v>680.71110284962185</v>
      </c>
      <c r="AB507">
        <f t="shared" si="115"/>
        <v>33.674611464222515</v>
      </c>
      <c r="AC507" cm="1">
        <f t="array" ref="AC507">NewI((1-'Parameters-x'!B513)*BETA_c,V507,T507)</f>
        <v>5.3033377928995797</v>
      </c>
      <c r="AD507">
        <f t="shared" si="116"/>
        <v>2367.184120876108</v>
      </c>
      <c r="AE507" cm="1">
        <f t="array" ref="AE507">NewI((1-'Parameters-x'!B513)*BETA_a,X507,T507)</f>
        <v>371.21758639878851</v>
      </c>
      <c r="AF507">
        <f t="shared" si="117"/>
        <v>1350.6984887059734</v>
      </c>
      <c r="AG507" cm="1">
        <f t="array" ref="AG507">NewI((1-'Parameters-x'!B513)*BETA_e,Z507,T507)</f>
        <v>212.71117361545711</v>
      </c>
    </row>
    <row r="508" spans="1:33" x14ac:dyDescent="0.45">
      <c r="A508">
        <f t="shared" si="110"/>
        <v>50.400000000000446</v>
      </c>
      <c r="B508" s="2">
        <f t="shared" si="121"/>
        <v>77849392.093616605</v>
      </c>
      <c r="C508" s="7">
        <f t="shared" si="122"/>
        <v>23461983.485356346</v>
      </c>
      <c r="D508" s="2">
        <f t="shared" si="123"/>
        <v>26132117.421027042</v>
      </c>
      <c r="E508" s="7">
        <f t="shared" si="111"/>
        <v>6857799.9157409035</v>
      </c>
      <c r="F508">
        <f t="array" ref="F508:K508">rk(BETA_c,BETA_a,BETA_e,GAMMA,F507,G507,H507,I507,J507,K507,dt,STAGE)</f>
        <v>15181285.307723779</v>
      </c>
      <c r="G508">
        <v>296975.9459957892</v>
      </c>
      <c r="H508">
        <v>44668697.201316074</v>
      </c>
      <c r="I508">
        <v>15155019.752233803</v>
      </c>
      <c r="J508">
        <v>17999409.584576759</v>
      </c>
      <c r="K508">
        <v>8009987.7871267544</v>
      </c>
      <c r="L508">
        <f t="shared" si="112"/>
        <v>280162.74628043157</v>
      </c>
      <c r="M508" cm="1">
        <f t="array" ref="M508">NewI(BETA_c,F508,C508)</f>
        <v>105950.19641646257</v>
      </c>
      <c r="N508">
        <f t="shared" si="113"/>
        <v>16676111.046450123</v>
      </c>
      <c r="O508" cm="1">
        <f t="array" ref="O508">NewI(BETA_a,H508,C508)</f>
        <v>4495177.7859395323</v>
      </c>
      <c r="P508">
        <f t="shared" si="114"/>
        <v>9175843.628296487</v>
      </c>
      <c r="Q508" cm="1">
        <f t="array" ref="Q508">NewI(BETA_e,J508,C508)</f>
        <v>2256671.9333849084</v>
      </c>
      <c r="S508" s="2">
        <f t="shared" si="118"/>
        <v>127437796.57439587</v>
      </c>
      <c r="T508" s="7">
        <f t="shared" si="119"/>
        <v>1905.3789872788429</v>
      </c>
      <c r="U508" s="2">
        <f t="shared" si="120"/>
        <v>3791.0466168652683</v>
      </c>
      <c r="V508">
        <f t="array" ref="V508:AA508">rk((1-'Parameters-x'!B513)*BETA_c,(1-'Parameters-x'!B513)*BETA_a,(1-'Parameters-x'!B513)*BETA_e,GAMMA,V507,W507,X507,Y507,Z507,AA507,dt,STAGE)</f>
        <v>15758372.820953755</v>
      </c>
      <c r="W508">
        <v>17.149017707996425</v>
      </c>
      <c r="X508">
        <v>76496235.545300424</v>
      </c>
      <c r="Y508">
        <v>1200.3921886473188</v>
      </c>
      <c r="Z508">
        <v>35183188.208141677</v>
      </c>
      <c r="AA508">
        <v>687.83778092352782</v>
      </c>
      <c r="AB508">
        <f t="shared" si="115"/>
        <v>34.030028537295408</v>
      </c>
      <c r="AC508" cm="1">
        <f t="array" ref="AC508">NewI((1-'Parameters-x'!B514)*BETA_c,V508,T508)</f>
        <v>5.3588609975520427</v>
      </c>
      <c r="AD508">
        <f t="shared" si="116"/>
        <v>2392.062510928582</v>
      </c>
      <c r="AE508" cm="1">
        <f t="array" ref="AE508">NewI((1-'Parameters-x'!B514)*BETA_a,X508,T508)</f>
        <v>375.10387230375323</v>
      </c>
      <c r="AF508">
        <f t="shared" si="117"/>
        <v>1364.9540773993906</v>
      </c>
      <c r="AG508" cm="1">
        <f t="array" ref="AG508">NewI((1-'Parameters-x'!B514)*BETA_e,Z508,T508)</f>
        <v>214.93802626766185</v>
      </c>
    </row>
    <row r="509" spans="1:33" x14ac:dyDescent="0.45">
      <c r="A509">
        <f t="shared" si="110"/>
        <v>50.500000000000448</v>
      </c>
      <c r="B509" s="2">
        <f t="shared" si="121"/>
        <v>77164458.363468409</v>
      </c>
      <c r="C509" s="7">
        <f t="shared" si="122"/>
        <v>23656093.872853085</v>
      </c>
      <c r="D509" s="2">
        <f t="shared" si="123"/>
        <v>26622940.763678506</v>
      </c>
      <c r="E509" s="7">
        <f t="shared" si="111"/>
        <v>6840426.4269031174</v>
      </c>
      <c r="F509">
        <f t="array" ref="F509:K509">rk(BETA_c,BETA_a,BETA_e,GAMMA,F508,G508,H508,I508,J508,K508,dt,STAGE)</f>
        <v>15170649.969168231</v>
      </c>
      <c r="G509">
        <v>301378.40667735256</v>
      </c>
      <c r="H509">
        <v>44219583.686630636</v>
      </c>
      <c r="I509">
        <v>15287022.431816395</v>
      </c>
      <c r="J509">
        <v>17774224.707669538</v>
      </c>
      <c r="K509">
        <v>8067693.0343593378</v>
      </c>
      <c r="L509">
        <f t="shared" si="112"/>
        <v>286395.62415441655</v>
      </c>
      <c r="M509" cm="1">
        <f t="array" ref="M509">NewI(BETA_c,F509,C509)</f>
        <v>106751.92671437573</v>
      </c>
      <c r="N509">
        <f t="shared" si="113"/>
        <v>16993221.881552968</v>
      </c>
      <c r="O509" cm="1">
        <f t="array" ref="O509">NewI(BETA_a,H509,C509)</f>
        <v>4486798.2981154881</v>
      </c>
      <c r="P509">
        <f t="shared" si="114"/>
        <v>9343323.2579711247</v>
      </c>
      <c r="Q509" cm="1">
        <f t="array" ref="Q509">NewI(BETA_e,J509,C509)</f>
        <v>2246876.2020732542</v>
      </c>
      <c r="S509" s="2">
        <f t="shared" si="118"/>
        <v>127437736.72319937</v>
      </c>
      <c r="T509" s="7">
        <f t="shared" si="119"/>
        <v>1925.3273533787424</v>
      </c>
      <c r="U509" s="2">
        <f t="shared" si="120"/>
        <v>3830.9494472630477</v>
      </c>
      <c r="V509">
        <f t="array" ref="V509:AA509">rk((1-'Parameters-x'!B514)*BETA_c,(1-'Parameters-x'!B514)*BETA_a,(1-'Parameters-x'!B514)*BETA_e,GAMMA,V508,W508,X508,Y508,Z508,AA508,dt,STAGE)</f>
        <v>15758372.2822673</v>
      </c>
      <c r="W509">
        <v>17.328565909956016</v>
      </c>
      <c r="X509">
        <v>76496197.838905782</v>
      </c>
      <c r="Y509">
        <v>1212.9597280407463</v>
      </c>
      <c r="Z509">
        <v>35183166.602026276</v>
      </c>
      <c r="AA509">
        <v>695.03905942803999</v>
      </c>
      <c r="AB509">
        <f t="shared" si="115"/>
        <v>34.389166789631929</v>
      </c>
      <c r="AC509" cm="1">
        <f t="array" ref="AC509">NewI((1-'Parameters-x'!B515)*BETA_c,V509,T509)</f>
        <v>5.4149654098890947</v>
      </c>
      <c r="AD509">
        <f t="shared" si="116"/>
        <v>2417.2013661777464</v>
      </c>
      <c r="AE509" cm="1">
        <f t="array" ref="AE509">NewI((1-'Parameters-x'!B515)*BETA_a,X509,T509)</f>
        <v>379.03083561954139</v>
      </c>
      <c r="AF509">
        <f t="shared" si="117"/>
        <v>1379.3589142956696</v>
      </c>
      <c r="AG509" cm="1">
        <f t="array" ref="AG509">NewI((1-'Parameters-x'!B515)*BETA_e,Z509,T509)</f>
        <v>217.18818664699413</v>
      </c>
    </row>
    <row r="510" spans="1:33" x14ac:dyDescent="0.45">
      <c r="A510">
        <f t="shared" si="110"/>
        <v>50.600000000000449</v>
      </c>
      <c r="B510" s="2">
        <f t="shared" si="121"/>
        <v>76481395.684178412</v>
      </c>
      <c r="C510" s="7">
        <f t="shared" si="122"/>
        <v>23844349.9741126</v>
      </c>
      <c r="D510" s="2">
        <f t="shared" si="123"/>
        <v>27117747.341708999</v>
      </c>
      <c r="E510" s="7">
        <f t="shared" si="111"/>
        <v>6820386.8165981648</v>
      </c>
      <c r="F510">
        <f t="array" ref="F510:K510">rk(BETA_c,BETA_a,BETA_e,GAMMA,F509,G509,H509,I509,J509,K509,dt,STAGE)</f>
        <v>15159935.861998562</v>
      </c>
      <c r="G510">
        <v>305768.04715626437</v>
      </c>
      <c r="H510">
        <v>43771395.95375035</v>
      </c>
      <c r="I510">
        <v>15415386.998160366</v>
      </c>
      <c r="J510">
        <v>17550063.868429489</v>
      </c>
      <c r="K510">
        <v>8123194.92879597</v>
      </c>
      <c r="L510">
        <f t="shared" si="112"/>
        <v>292720.09084517387</v>
      </c>
      <c r="M510" cm="1">
        <f t="array" ref="M510">NewI(BETA_c,F510,C510)</f>
        <v>107525.47026948314</v>
      </c>
      <c r="N510">
        <f t="shared" si="113"/>
        <v>17313045.048089284</v>
      </c>
      <c r="O510" cm="1">
        <f t="array" ref="O510">NewI(BETA_a,H510,C510)</f>
        <v>4476666.5528300013</v>
      </c>
      <c r="P510">
        <f t="shared" si="114"/>
        <v>9511982.2027745396</v>
      </c>
      <c r="Q510" cm="1">
        <f t="array" ref="Q510">NewI(BETA_e,J510,C510)</f>
        <v>2236194.79349868</v>
      </c>
      <c r="S510" s="2">
        <f t="shared" si="118"/>
        <v>127437676.24542361</v>
      </c>
      <c r="T510" s="7">
        <f t="shared" si="119"/>
        <v>1945.4845363619656</v>
      </c>
      <c r="U510" s="2">
        <f t="shared" si="120"/>
        <v>3871.2700400081544</v>
      </c>
      <c r="V510">
        <f t="array" ref="V510:AA510">rk((1-'Parameters-x'!B515)*BETA_c,(1-'Parameters-x'!B515)*BETA_a,(1-'Parameters-x'!B515)*BETA_e,GAMMA,V509,W509,X509,Y509,Z509,AA509,dt,STAGE)</f>
        <v>15758371.737941094</v>
      </c>
      <c r="W510">
        <v>17.509993733729676</v>
      </c>
      <c r="X510">
        <v>76496159.737763226</v>
      </c>
      <c r="Y510">
        <v>1225.6588236143393</v>
      </c>
      <c r="Z510">
        <v>35183144.76971931</v>
      </c>
      <c r="AA510">
        <v>702.31571901389668</v>
      </c>
      <c r="AB510">
        <f t="shared" si="115"/>
        <v>34.75206517252748</v>
      </c>
      <c r="AC510" cm="1">
        <f t="array" ref="AC510">NewI((1-'Parameters-x'!B516)*BETA_c,V510,T510)</f>
        <v>5.4716571119689394</v>
      </c>
      <c r="AD510">
        <f t="shared" si="116"/>
        <v>2442.6034131596284</v>
      </c>
      <c r="AE510" cm="1">
        <f t="array" ref="AE510">NewI((1-'Parameters-x'!B516)*BETA_a,X510,T510)</f>
        <v>382.99890194018923</v>
      </c>
      <c r="AF510">
        <f t="shared" si="117"/>
        <v>1393.9145616759984</v>
      </c>
      <c r="AG510" cm="1">
        <f t="array" ref="AG510">NewI((1-'Parameters-x'!B516)*BETA_e,Z510,T510)</f>
        <v>219.46189860292256</v>
      </c>
    </row>
    <row r="511" spans="1:33" x14ac:dyDescent="0.45">
      <c r="A511">
        <f t="shared" si="110"/>
        <v>50.70000000000045</v>
      </c>
      <c r="B511" s="2">
        <f t="shared" si="121"/>
        <v>75800468.224940941</v>
      </c>
      <c r="C511" s="7">
        <f t="shared" si="122"/>
        <v>24026611.063814081</v>
      </c>
      <c r="D511" s="2">
        <f t="shared" si="123"/>
        <v>27616413.711244982</v>
      </c>
      <c r="E511" s="7">
        <f t="shared" si="111"/>
        <v>6797730.6134015545</v>
      </c>
      <c r="F511">
        <f t="array" ref="F511:K511">rk(BETA_c,BETA_a,BETA_e,GAMMA,F510,G510,H510,I510,J510,K510,dt,STAGE)</f>
        <v>15149145.833768567</v>
      </c>
      <c r="G511">
        <v>310142.31356232194</v>
      </c>
      <c r="H511">
        <v>43324307.862284601</v>
      </c>
      <c r="I511">
        <v>15540016.404912876</v>
      </c>
      <c r="J511">
        <v>17327014.528887775</v>
      </c>
      <c r="K511">
        <v>8176452.345338881</v>
      </c>
      <c r="L511">
        <f t="shared" si="112"/>
        <v>299135.85266911099</v>
      </c>
      <c r="M511" cm="1">
        <f t="array" ref="M511">NewI(BETA_c,F511,C511)</f>
        <v>108270.25602810821</v>
      </c>
      <c r="N511">
        <f t="shared" si="113"/>
        <v>17635503.732802525</v>
      </c>
      <c r="O511" cm="1">
        <f t="array" ref="O511">NewI(BETA_a,H511,C511)</f>
        <v>4464810.3218074292</v>
      </c>
      <c r="P511">
        <f t="shared" si="114"/>
        <v>9681774.1257733442</v>
      </c>
      <c r="Q511" cm="1">
        <f t="array" ref="Q511">NewI(BETA_e,J511,C511)</f>
        <v>2224650.0355660175</v>
      </c>
      <c r="S511" s="2">
        <f t="shared" si="118"/>
        <v>127437615.1345104</v>
      </c>
      <c r="T511" s="7">
        <f t="shared" si="119"/>
        <v>1965.8527214112594</v>
      </c>
      <c r="U511" s="2">
        <f t="shared" si="120"/>
        <v>3912.0127681945542</v>
      </c>
      <c r="V511">
        <f t="array" ref="V511:AA511">rk((1-'Parameters-x'!B516)*BETA_c,(1-'Parameters-x'!B516)*BETA_a,(1-'Parameters-x'!B516)*BETA_e,GAMMA,V510,W510,X510,Y510,Z510,AA510,dt,STAGE)</f>
        <v>15758371.187916096</v>
      </c>
      <c r="W511">
        <v>17.693320851689148</v>
      </c>
      <c r="X511">
        <v>76496121.237740993</v>
      </c>
      <c r="Y511">
        <v>1238.4908520640072</v>
      </c>
      <c r="Z511">
        <v>35183122.708853304</v>
      </c>
      <c r="AA511">
        <v>709.66854849556307</v>
      </c>
      <c r="AB511">
        <f t="shared" si="115"/>
        <v>35.118763052010962</v>
      </c>
      <c r="AC511" cm="1">
        <f t="array" ref="AC511">NewI((1-'Parameters-x'!B517)*BETA_c,V511,T511)</f>
        <v>5.528942249455012</v>
      </c>
      <c r="AD511">
        <f t="shared" si="116"/>
        <v>2468.2714069424928</v>
      </c>
      <c r="AE511" cm="1">
        <f t="array" ref="AE511">NewI((1-'Parameters-x'!B517)*BETA_a,X511,T511)</f>
        <v>387.00850130894179</v>
      </c>
      <c r="AF511">
        <f t="shared" si="117"/>
        <v>1408.6225982000508</v>
      </c>
      <c r="AG511" cm="1">
        <f t="array" ref="AG511">NewI((1-'Parameters-x'!B517)*BETA_e,Z511,T511)</f>
        <v>221.75940853390546</v>
      </c>
    </row>
    <row r="512" spans="1:33" x14ac:dyDescent="0.45">
      <c r="A512">
        <f t="shared" si="110"/>
        <v>50.800000000000452</v>
      </c>
      <c r="B512" s="2">
        <f t="shared" si="121"/>
        <v>75121935.004736006</v>
      </c>
      <c r="C512" s="7">
        <f t="shared" si="122"/>
        <v>24202744.415694851</v>
      </c>
      <c r="D512" s="2">
        <f t="shared" si="123"/>
        <v>28118813.579569139</v>
      </c>
      <c r="E512" s="7">
        <f t="shared" si="111"/>
        <v>6772511.2575844154</v>
      </c>
      <c r="F512">
        <f t="array" ref="F512:K512">rk(BETA_c,BETA_a,BETA_e,GAMMA,F511,G511,H511,I511,J511,K511,dt,STAGE)</f>
        <v>15138282.787161656</v>
      </c>
      <c r="G512">
        <v>314498.65012805769</v>
      </c>
      <c r="H512">
        <v>42878490.362008169</v>
      </c>
      <c r="I512">
        <v>15660818.48679072</v>
      </c>
      <c r="J512">
        <v>17105161.855566181</v>
      </c>
      <c r="K512">
        <v>8227427.2787760748</v>
      </c>
      <c r="L512">
        <f t="shared" si="112"/>
        <v>305642.56271028658</v>
      </c>
      <c r="M512" cm="1">
        <f t="array" ref="M512">NewI(BETA_c,F512,C512)</f>
        <v>108985.75259359679</v>
      </c>
      <c r="N512">
        <f t="shared" si="113"/>
        <v>17960519.15120111</v>
      </c>
      <c r="O512" cm="1">
        <f t="array" ref="O512">NewI(BETA_a,H512,C512)</f>
        <v>4451260.0093715442</v>
      </c>
      <c r="P512">
        <f t="shared" si="114"/>
        <v>9852651.8656577431</v>
      </c>
      <c r="Q512" cm="1">
        <f t="array" ref="Q512">NewI(BETA_e,J512,C512)</f>
        <v>2212265.4956192742</v>
      </c>
      <c r="S512" s="2">
        <f t="shared" si="118"/>
        <v>127437553.38383277</v>
      </c>
      <c r="T512" s="7">
        <f t="shared" si="119"/>
        <v>1986.4341165619876</v>
      </c>
      <c r="U512" s="2">
        <f t="shared" si="120"/>
        <v>3953.1820506666818</v>
      </c>
      <c r="V512">
        <f t="array" ref="V512:AA512">rk((1-'Parameters-x'!B517)*BETA_c,(1-'Parameters-x'!B517)*BETA_a,(1-'Parameters-x'!B517)*BETA_e,GAMMA,V511,W511,X511,Y511,Z511,AA511,dt,STAGE)</f>
        <v>15758370.632132653</v>
      </c>
      <c r="W512">
        <v>17.87856714199938</v>
      </c>
      <c r="X512">
        <v>76496082.334664077</v>
      </c>
      <c r="Y512">
        <v>1251.4572044834943</v>
      </c>
      <c r="Z512">
        <v>35183100.417036042</v>
      </c>
      <c r="AA512">
        <v>717.09834493649407</v>
      </c>
      <c r="AB512">
        <f t="shared" si="115"/>
        <v>35.489300204853635</v>
      </c>
      <c r="AC512" cm="1">
        <f t="array" ref="AC512">NewI((1-'Parameters-x'!B518)*BETA_c,V512,T512)</f>
        <v>5.5868270322803051</v>
      </c>
      <c r="AD512">
        <f t="shared" si="116"/>
        <v>2494.2081314399393</v>
      </c>
      <c r="AE512" cm="1">
        <f t="array" ref="AE512">NewI((1-'Parameters-x'!B518)*BETA_a,X512,T512)</f>
        <v>391.06006826468882</v>
      </c>
      <c r="AF512">
        <f t="shared" si="117"/>
        <v>1423.4846190218886</v>
      </c>
      <c r="AG512" cm="1">
        <f t="array" ref="AG512">NewI((1-'Parameters-x'!B518)*BETA_e,Z512,T512)</f>
        <v>224.0809654139895</v>
      </c>
    </row>
    <row r="513" spans="1:33" x14ac:dyDescent="0.45">
      <c r="A513">
        <f t="shared" si="110"/>
        <v>50.900000000000453</v>
      </c>
      <c r="B513" s="2">
        <f t="shared" si="121"/>
        <v>74446049.511967734</v>
      </c>
      <c r="C513" s="7">
        <f t="shared" si="122"/>
        <v>24372625.514016546</v>
      </c>
      <c r="D513" s="2">
        <f t="shared" si="123"/>
        <v>28624817.974015724</v>
      </c>
      <c r="E513" s="7">
        <f t="shared" si="111"/>
        <v>6744785.8832355971</v>
      </c>
      <c r="F513">
        <f t="array" ref="F513:K513">rk(BETA_c,BETA_a,BETA_e,GAMMA,F512,G512,H512,I512,J512,K512,dt,STAGE)</f>
        <v>15127349.675984742</v>
      </c>
      <c r="G513">
        <v>318834.50319264794</v>
      </c>
      <c r="H513">
        <v>42434111.235919759</v>
      </c>
      <c r="I513">
        <v>15777706.113204876</v>
      </c>
      <c r="J513">
        <v>16884588.600063231</v>
      </c>
      <c r="K513">
        <v>8276084.897619023</v>
      </c>
      <c r="L513">
        <f t="shared" si="112"/>
        <v>312239.82082260994</v>
      </c>
      <c r="M513" cm="1">
        <f t="array" ref="M513">NewI(BETA_c,F513,C513)</f>
        <v>109671.46901248925</v>
      </c>
      <c r="N513">
        <f t="shared" si="113"/>
        <v>18288010.650875367</v>
      </c>
      <c r="O513" cm="1">
        <f t="array" ref="O513">NewI(BETA_a,H513,C513)</f>
        <v>4436048.5248487014</v>
      </c>
      <c r="P513">
        <f t="shared" si="114"/>
        <v>10024567.502317745</v>
      </c>
      <c r="Q513" cm="1">
        <f t="array" ref="Q513">NewI(BETA_e,J513,C513)</f>
        <v>2199065.8893744061</v>
      </c>
      <c r="S513" s="2">
        <f t="shared" si="118"/>
        <v>127437490.98669457</v>
      </c>
      <c r="T513" s="7">
        <f t="shared" si="119"/>
        <v>2007.2309529408226</v>
      </c>
      <c r="U513" s="2">
        <f t="shared" si="120"/>
        <v>3994.7823524848218</v>
      </c>
      <c r="V513">
        <f t="array" ref="V513:AA513">rk((1-'Parameters-x'!B518)*BETA_c,(1-'Parameters-x'!B518)*BETA_a,(1-'Parameters-x'!B518)*BETA_e,GAMMA,V512,W512,X512,Y512,Z512,AA512,dt,STAGE)</f>
        <v>15758370.070530489</v>
      </c>
      <c r="W513">
        <v>18.065752690769283</v>
      </c>
      <c r="X513">
        <v>76496043.024313807</v>
      </c>
      <c r="Y513">
        <v>1264.5592865147685</v>
      </c>
      <c r="Z513">
        <v>35183077.891850278</v>
      </c>
      <c r="AA513">
        <v>724.60591373528462</v>
      </c>
      <c r="AB513">
        <f t="shared" si="115"/>
        <v>35.863716820143608</v>
      </c>
      <c r="AC513" cm="1">
        <f t="array" ref="AC513">NewI((1-'Parameters-x'!B519)*BETA_c,V513,T513)</f>
        <v>5.6453177353186108</v>
      </c>
      <c r="AD513">
        <f t="shared" si="116"/>
        <v>2520.4163996777443</v>
      </c>
      <c r="AE513" cm="1">
        <f t="array" ref="AE513">NewI((1-'Parameters-x'!B519)*BETA_a,X513,T513)</f>
        <v>395.15404188888431</v>
      </c>
      <c r="AF513">
        <f t="shared" si="117"/>
        <v>1438.502235986934</v>
      </c>
      <c r="AG513" cm="1">
        <f t="array" ref="AG513">NewI((1-'Parameters-x'!B519)*BETA_e,Z513,T513)</f>
        <v>226.42682081968496</v>
      </c>
    </row>
    <row r="514" spans="1:33" x14ac:dyDescent="0.45">
      <c r="A514">
        <f t="shared" si="110"/>
        <v>51.000000000000455</v>
      </c>
      <c r="B514" s="2">
        <f t="shared" si="121"/>
        <v>73773059.346381947</v>
      </c>
      <c r="C514" s="7">
        <f t="shared" si="122"/>
        <v>24536138.238621168</v>
      </c>
      <c r="D514" s="2">
        <f t="shared" si="123"/>
        <v>29134295.414996888</v>
      </c>
      <c r="E514" s="7">
        <f t="shared" si="111"/>
        <v>6714615.0907974802</v>
      </c>
      <c r="F514">
        <f t="array" ref="F514:K514">rk(BETA_c,BETA_a,BETA_e,GAMMA,F513,G513,H513,I513,J513,K513,dt,STAGE)</f>
        <v>15116349.501090081</v>
      </c>
      <c r="G514">
        <v>323147.32519457798</v>
      </c>
      <c r="H514">
        <v>41991334.856414326</v>
      </c>
      <c r="I514">
        <v>15890597.325738356</v>
      </c>
      <c r="J514">
        <v>16665374.988877539</v>
      </c>
      <c r="K514">
        <v>8322393.5876882328</v>
      </c>
      <c r="L514">
        <f t="shared" si="112"/>
        <v>318927.17371534061</v>
      </c>
      <c r="M514" cm="1">
        <f t="array" ref="M514">NewI(BETA_c,F514,C514)</f>
        <v>110326.95542973703</v>
      </c>
      <c r="N514">
        <f t="shared" si="113"/>
        <v>18617895.817847319</v>
      </c>
      <c r="O514" cm="1">
        <f t="array" ref="O514">NewI(BETA_a,H514,C514)</f>
        <v>4419211.1480314136</v>
      </c>
      <c r="P514">
        <f t="shared" si="114"/>
        <v>10197472.423434228</v>
      </c>
      <c r="Q514" cm="1">
        <f t="array" ref="Q514">NewI(BETA_e,J514,C514)</f>
        <v>2185076.9873363297</v>
      </c>
      <c r="S514" s="2">
        <f t="shared" si="118"/>
        <v>127437427.93632953</v>
      </c>
      <c r="T514" s="7">
        <f t="shared" si="119"/>
        <v>2028.2454850069171</v>
      </c>
      <c r="U514" s="2">
        <f t="shared" si="120"/>
        <v>4036.8181854718441</v>
      </c>
      <c r="V514">
        <f t="array" ref="V514:AA514">rk((1-'Parameters-x'!B519)*BETA_c,(1-'Parameters-x'!B519)*BETA_a,(1-'Parameters-x'!B519)*BETA_e,GAMMA,V513,W513,X513,Y513,Z513,AA513,dt,STAGE)</f>
        <v>15758369.503048696</v>
      </c>
      <c r="W514">
        <v>18.254897794224881</v>
      </c>
      <c r="X514">
        <v>76496003.302427366</v>
      </c>
      <c r="Y514">
        <v>1277.7985184999748</v>
      </c>
      <c r="Z514">
        <v>35183055.130853459</v>
      </c>
      <c r="AA514">
        <v>732.19206871271751</v>
      </c>
      <c r="AB514">
        <f t="shared" si="115"/>
        <v>36.242053510151244</v>
      </c>
      <c r="AC514" cm="1">
        <f t="array" ref="AC514">NewI((1-'Parameters-x'!B520)*BETA_c,V514,T514)</f>
        <v>5.7044206990627462</v>
      </c>
      <c r="AD514">
        <f t="shared" si="116"/>
        <v>2546.8990541336493</v>
      </c>
      <c r="AE514" cm="1">
        <f t="array" ref="AE514">NewI((1-'Parameters-x'!B520)*BETA_a,X514,T514)</f>
        <v>399.29086585295249</v>
      </c>
      <c r="AF514">
        <f t="shared" si="117"/>
        <v>1453.6770778280434</v>
      </c>
      <c r="AG514" cm="1">
        <f t="array" ref="AG514">NewI((1-'Parameters-x'!B520)*BETA_e,Z514,T514)</f>
        <v>228.79722895711956</v>
      </c>
    </row>
    <row r="515" spans="1:33" x14ac:dyDescent="0.45">
      <c r="A515">
        <f t="shared" si="110"/>
        <v>51.100000000000456</v>
      </c>
      <c r="B515" s="2">
        <f t="shared" si="121"/>
        <v>73103205.884149894</v>
      </c>
      <c r="C515" s="7">
        <f t="shared" si="122"/>
        <v>24693175.023243673</v>
      </c>
      <c r="D515" s="2">
        <f t="shared" si="123"/>
        <v>29647112.092606433</v>
      </c>
      <c r="E515" s="7">
        <f t="shared" si="111"/>
        <v>6682062.7114437651</v>
      </c>
      <c r="F515">
        <f t="array" ref="F515:K515">rk(BETA_c,BETA_a,BETA_e,GAMMA,F514,G514,H514,I514,J514,K514,dt,STAGE)</f>
        <v>15105285.306238146</v>
      </c>
      <c r="G515">
        <v>327434.57864030276</v>
      </c>
      <c r="H515">
        <v>41550321.955220163</v>
      </c>
      <c r="I515">
        <v>15999415.459166085</v>
      </c>
      <c r="J515">
        <v>16447598.622691587</v>
      </c>
      <c r="K515">
        <v>8366324.9854372833</v>
      </c>
      <c r="L515">
        <f t="shared" si="112"/>
        <v>325704.11512155074</v>
      </c>
      <c r="M515" cm="1">
        <f t="array" ref="M515">NewI(BETA_c,F515,C515)</f>
        <v>110951.80361239925</v>
      </c>
      <c r="N515">
        <f t="shared" si="113"/>
        <v>18950090.58561375</v>
      </c>
      <c r="O515" cm="1">
        <f t="array" ref="O515">NewI(BETA_a,H515,C515)</f>
        <v>4400785.3885632046</v>
      </c>
      <c r="P515">
        <f t="shared" si="114"/>
        <v>10371317.39187113</v>
      </c>
      <c r="Q515" cm="1">
        <f t="array" ref="Q515">NewI(BETA_e,J515,C515)</f>
        <v>2170325.5192681612</v>
      </c>
      <c r="S515" s="2">
        <f t="shared" si="118"/>
        <v>127437364.22590059</v>
      </c>
      <c r="T515" s="7">
        <f t="shared" si="119"/>
        <v>2049.4799907955958</v>
      </c>
      <c r="U515" s="2">
        <f t="shared" si="120"/>
        <v>4079.2941086195724</v>
      </c>
      <c r="V515">
        <f t="array" ref="V515:AA515">rk((1-'Parameters-x'!B520)*BETA_c,(1-'Parameters-x'!B520)*BETA_a,(1-'Parameters-x'!B520)*BETA_e,GAMMA,V514,W514,X514,Y514,Z514,AA514,dt,STAGE)</f>
        <v>15758368.929625729</v>
      </c>
      <c r="W515">
        <v>18.446022960905157</v>
      </c>
      <c r="X515">
        <v>76495963.164697349</v>
      </c>
      <c r="Y515">
        <v>1291.1763356349729</v>
      </c>
      <c r="Z515">
        <v>35183032.131577507</v>
      </c>
      <c r="AA515">
        <v>739.85763219971761</v>
      </c>
      <c r="AB515">
        <f t="shared" si="115"/>
        <v>36.62435130999593</v>
      </c>
      <c r="AC515" cm="1">
        <f t="array" ref="AC515">NewI((1-'Parameters-x'!B521)*BETA_c,V515,T515)</f>
        <v>5.7641423303098565</v>
      </c>
      <c r="AD515">
        <f t="shared" si="116"/>
        <v>2573.6589670159556</v>
      </c>
      <c r="AE515" cm="1">
        <f t="array" ref="AE515">NewI((1-'Parameters-x'!B521)*BETA_a,X515,T515)</f>
        <v>403.47098846618906</v>
      </c>
      <c r="AF515">
        <f t="shared" si="117"/>
        <v>1469.0107902936211</v>
      </c>
      <c r="AG515" cm="1">
        <f t="array" ref="AG515">NewI((1-'Parameters-x'!B521)*BETA_e,Z515,T515)</f>
        <v>231.19244668947601</v>
      </c>
    </row>
    <row r="516" spans="1:33" x14ac:dyDescent="0.45">
      <c r="A516">
        <f t="shared" si="110"/>
        <v>51.200000000000458</v>
      </c>
      <c r="B516" s="2">
        <f t="shared" si="121"/>
        <v>72436723.966862157</v>
      </c>
      <c r="C516" s="7">
        <f t="shared" si="122"/>
        <v>24843636.986896604</v>
      </c>
      <c r="D516" s="2">
        <f t="shared" si="123"/>
        <v>30163132.046241246</v>
      </c>
      <c r="E516" s="7">
        <f t="shared" si="111"/>
        <v>6647195.5647407025</v>
      </c>
      <c r="F516">
        <f t="array" ref="F516:K516">rk(BETA_c,BETA_a,BETA_e,GAMMA,F515,G515,H515,I515,J515,K515,dt,STAGE)</f>
        <v>15094160.173914701</v>
      </c>
      <c r="G516">
        <v>331693.7400363835</v>
      </c>
      <c r="H516">
        <v>41111229.407665022</v>
      </c>
      <c r="I516">
        <v>16104089.245797995</v>
      </c>
      <c r="J516">
        <v>16231334.385282429</v>
      </c>
      <c r="K516">
        <v>8407854.0010622256</v>
      </c>
      <c r="L516">
        <f t="shared" si="112"/>
        <v>332570.08604891575</v>
      </c>
      <c r="M516" cm="1">
        <f t="array" ref="M516">NewI(BETA_c,F516,C516)</f>
        <v>111545.64734198146</v>
      </c>
      <c r="N516">
        <f t="shared" si="113"/>
        <v>19284509.346536983</v>
      </c>
      <c r="O516" cm="1">
        <f t="array" ref="O516">NewI(BETA_a,H516,C516)</f>
        <v>4380810.8401217218</v>
      </c>
      <c r="P516">
        <f t="shared" si="114"/>
        <v>10546052.613655347</v>
      </c>
      <c r="Q516" cm="1">
        <f t="array" ref="Q516">NewI(BETA_e,J516,C516)</f>
        <v>2154839.0772769996</v>
      </c>
      <c r="S516" s="2">
        <f t="shared" si="118"/>
        <v>127437299.84849918</v>
      </c>
      <c r="T516" s="7">
        <f t="shared" si="119"/>
        <v>2070.9367721645795</v>
      </c>
      <c r="U516" s="2">
        <f t="shared" si="120"/>
        <v>4122.2147286695727</v>
      </c>
      <c r="V516">
        <f t="array" ref="V516:AA516">rk((1-'Parameters-x'!B521)*BETA_c,(1-'Parameters-x'!B521)*BETA_a,(1-'Parameters-x'!B521)*BETA_e,GAMMA,V515,W515,X515,Y515,Z515,AA515,dt,STAGE)</f>
        <v>15758368.350199396</v>
      </c>
      <c r="W516">
        <v>18.639148913880771</v>
      </c>
      <c r="X516">
        <v>76495922.606771275</v>
      </c>
      <c r="Y516">
        <v>1304.6941881244759</v>
      </c>
      <c r="Z516">
        <v>35183008.891528495</v>
      </c>
      <c r="AA516">
        <v>747.60343512622285</v>
      </c>
      <c r="AB516">
        <f t="shared" si="115"/>
        <v>37.01065169032853</v>
      </c>
      <c r="AC516" cm="1">
        <f t="array" ref="AC516">NewI((1-'Parameters-x'!B522)*BETA_c,V516,T516)</f>
        <v>5.8244891028538452</v>
      </c>
      <c r="AD516">
        <f t="shared" si="116"/>
        <v>2600.6990406001232</v>
      </c>
      <c r="AE516" cm="1">
        <f t="array" ref="AE516">NewI((1-'Parameters-x'!B522)*BETA_a,X516,T516)</f>
        <v>407.69486272415867</v>
      </c>
      <c r="AF516">
        <f t="shared" si="117"/>
        <v>1484.5050363791211</v>
      </c>
      <c r="AG516" cm="1">
        <f t="array" ref="AG516">NewI((1-'Parameters-x'!B522)*BETA_e,Z516,T516)</f>
        <v>233.61273356471361</v>
      </c>
    </row>
    <row r="517" spans="1:33" x14ac:dyDescent="0.45">
      <c r="A517">
        <f t="shared" ref="A517:A580" si="124">A516+dt</f>
        <v>51.300000000000459</v>
      </c>
      <c r="B517" s="2">
        <f t="shared" si="121"/>
        <v>71773841.615032047</v>
      </c>
      <c r="C517" s="7">
        <f t="shared" si="122"/>
        <v>24987434.038288899</v>
      </c>
      <c r="D517" s="2">
        <f t="shared" si="123"/>
        <v>30682217.346679062</v>
      </c>
      <c r="E517" s="7">
        <f t="shared" ref="E517:E580" si="125">M517+O517+Q517</f>
        <v>6610083.211033877</v>
      </c>
      <c r="F517">
        <f t="array" ref="F517:K517">rk(BETA_c,BETA_a,BETA_e,GAMMA,F516,G516,H516,I516,J516,K516,dt,STAGE)</f>
        <v>15082977.221115187</v>
      </c>
      <c r="G517">
        <v>335922.30377289047</v>
      </c>
      <c r="H517">
        <v>40674210.03174708</v>
      </c>
      <c r="I517">
        <v>16204552.903018294</v>
      </c>
      <c r="J517">
        <v>16016654.362169772</v>
      </c>
      <c r="K517">
        <v>8446958.8314977121</v>
      </c>
      <c r="L517">
        <f t="shared" ref="L517:L580" si="126">N_c-F517-G517</f>
        <v>339524.47511192271</v>
      </c>
      <c r="M517" cm="1">
        <f t="array" ref="M517">NewI(BETA_c,F517,C517)</f>
        <v>112108.16267628597</v>
      </c>
      <c r="N517">
        <f t="shared" ref="N517:N580" si="127">N_a-H517-I517</f>
        <v>19621065.065234624</v>
      </c>
      <c r="O517" cm="1">
        <f t="array" ref="O517">NewI(BETA_a,H517,C517)</f>
        <v>4359329.0302854441</v>
      </c>
      <c r="P517">
        <f t="shared" ref="P517:P580" si="128">N_e-J517-K517</f>
        <v>10721627.806332516</v>
      </c>
      <c r="Q517" cm="1">
        <f t="array" ref="Q517">NewI(BETA_e,J517,C517)</f>
        <v>2138646.0180721465</v>
      </c>
      <c r="S517" s="2">
        <f t="shared" si="118"/>
        <v>127437234.79714444</v>
      </c>
      <c r="T517" s="7">
        <f t="shared" si="119"/>
        <v>2092.6181550427768</v>
      </c>
      <c r="U517" s="2">
        <f t="shared" si="120"/>
        <v>4165.5847005181513</v>
      </c>
      <c r="V517">
        <f t="array" ref="V517:AA517">rk((1-'Parameters-x'!B522)*BETA_c,(1-'Parameters-x'!B522)*BETA_a,(1-'Parameters-x'!B522)*BETA_e,GAMMA,V516,W516,X516,Y516,Z516,AA516,dt,STAGE)</f>
        <v>15758367.764706854</v>
      </c>
      <c r="W517">
        <v>18.834296592995965</v>
      </c>
      <c r="X517">
        <v>76495881.624251157</v>
      </c>
      <c r="Y517">
        <v>1318.3535413388015</v>
      </c>
      <c r="Z517">
        <v>35182985.408186428</v>
      </c>
      <c r="AA517">
        <v>755.43031711097922</v>
      </c>
      <c r="AB517">
        <f t="shared" ref="AB517:AB580" si="129">N_c-V517-W517</f>
        <v>37.400996553226861</v>
      </c>
      <c r="AC517" cm="1">
        <f t="array" ref="AC517">NewI((1-'Parameters-x'!B523)*BETA_c,V517,T517)</f>
        <v>5.8854675581850255</v>
      </c>
      <c r="AD517">
        <f t="shared" ref="AD517:AD580" si="130">N_a-X517-Y517</f>
        <v>2628.0222075041529</v>
      </c>
      <c r="AE517" cm="1">
        <f t="array" ref="AE517">NewI((1-'Parameters-x'!B523)*BETA_a,X517,T517)</f>
        <v>411.96294635759676</v>
      </c>
      <c r="AF517">
        <f t="shared" ref="AF517:AF580" si="131">N_e-Z517-AA517</f>
        <v>1500.161496460772</v>
      </c>
      <c r="AG517" cm="1">
        <f t="array" ref="AG517">NewI((1-'Parameters-x'!B523)*BETA_e,Z517,T517)</f>
        <v>236.05835184357861</v>
      </c>
    </row>
    <row r="518" spans="1:33" x14ac:dyDescent="0.45">
      <c r="A518">
        <f t="shared" si="124"/>
        <v>51.40000000000046</v>
      </c>
      <c r="B518" s="2">
        <f t="shared" si="121"/>
        <v>71114779.766564429</v>
      </c>
      <c r="C518" s="7">
        <f t="shared" si="122"/>
        <v>25124484.953384042</v>
      </c>
      <c r="D518" s="2">
        <f t="shared" si="123"/>
        <v>31204228.280051529</v>
      </c>
      <c r="E518" s="7">
        <f t="shared" si="125"/>
        <v>6570797.6999912011</v>
      </c>
      <c r="F518">
        <f t="array" ref="F518:K518">rk(BETA_c,BETA_a,BETA_e,GAMMA,F517,G517,H517,I517,J517,K517,dt,STAGE)</f>
        <v>15071739.595109383</v>
      </c>
      <c r="G518">
        <v>340117.78594623494</v>
      </c>
      <c r="H518">
        <v>40239412.402398132</v>
      </c>
      <c r="I518">
        <v>16300746.203984231</v>
      </c>
      <c r="J518">
        <v>15803627.769056914</v>
      </c>
      <c r="K518">
        <v>8483620.9634535778</v>
      </c>
      <c r="L518">
        <f t="shared" si="126"/>
        <v>346566.61894438241</v>
      </c>
      <c r="M518" cm="1">
        <f t="array" ref="M518">NewI(BETA_c,F518,C518)</f>
        <v>112639.06808232619</v>
      </c>
      <c r="N518">
        <f t="shared" si="127"/>
        <v>19959669.393617637</v>
      </c>
      <c r="O518" cm="1">
        <f t="array" ref="O518">NewI(BETA_a,H518,C518)</f>
        <v>4336383.2669700598</v>
      </c>
      <c r="P518">
        <f t="shared" si="128"/>
        <v>10897992.267489506</v>
      </c>
      <c r="Q518" cm="1">
        <f t="array" ref="Q518">NewI(BETA_e,J518,C518)</f>
        <v>2121775.3649388151</v>
      </c>
      <c r="S518" s="2">
        <f t="shared" ref="S518:S581" si="132">V518+X518+Z518</f>
        <v>127437169.0647825</v>
      </c>
      <c r="T518" s="7">
        <f t="shared" ref="T518:T581" si="133">W518+Y518+AA518</f>
        <v>2114.5264896816666</v>
      </c>
      <c r="U518" s="2">
        <f t="shared" ref="U518:U581" si="134">AB518+AD518+AF518</f>
        <v>4209.4087278199295</v>
      </c>
      <c r="V518">
        <f t="array" ref="V518:AA518">rk((1-'Parameters-x'!B523)*BETA_c,(1-'Parameters-x'!B523)*BETA_a,(1-'Parameters-x'!B523)*BETA_e,GAMMA,V517,W517,X517,Y517,Z517,AA517,dt,STAGE)</f>
        <v>15758367.173084607</v>
      </c>
      <c r="W518">
        <v>19.031487157133796</v>
      </c>
      <c r="X518">
        <v>76495840.212692961</v>
      </c>
      <c r="Y518">
        <v>1332.1558759722602</v>
      </c>
      <c r="Z518">
        <v>35182961.67900493</v>
      </c>
      <c r="AA518">
        <v>763.33912655227255</v>
      </c>
      <c r="AB518">
        <f t="shared" si="129"/>
        <v>37.795428235518358</v>
      </c>
      <c r="AC518" cm="1">
        <f t="array" ref="AC518">NewI((1-'Parameters-x'!B524)*BETA_c,V518,T518)</f>
        <v>5.9470843061970493</v>
      </c>
      <c r="AD518">
        <f t="shared" si="130"/>
        <v>2655.631431066643</v>
      </c>
      <c r="AE518" cm="1">
        <f t="array" ref="AE518">NewI((1-'Parameters-x'!B524)*BETA_a,X518,T518)</f>
        <v>416.27570188181937</v>
      </c>
      <c r="AF518">
        <f t="shared" si="131"/>
        <v>1515.9818685177677</v>
      </c>
      <c r="AG518" cm="1">
        <f t="array" ref="AG518">NewI((1-'Parameters-x'!B524)*BETA_e,Z518,T518)</f>
        <v>238.52956652790542</v>
      </c>
    </row>
    <row r="519" spans="1:33" x14ac:dyDescent="0.45">
      <c r="A519">
        <f t="shared" si="124"/>
        <v>51.500000000000462</v>
      </c>
      <c r="B519" s="2">
        <f t="shared" si="121"/>
        <v>70459752.040503666</v>
      </c>
      <c r="C519" s="7">
        <f t="shared" si="122"/>
        <v>25254717.426341165</v>
      </c>
      <c r="D519" s="2">
        <f t="shared" si="123"/>
        <v>31729023.533155162</v>
      </c>
      <c r="E519" s="7">
        <f t="shared" si="125"/>
        <v>6529413.3167099636</v>
      </c>
      <c r="F519">
        <f t="array" ref="F519:K519">rk(BETA_c,BETA_a,BETA_e,GAMMA,F518,G518,H518,I518,J518,K518,dt,STAGE)</f>
        <v>15060450.469199128</v>
      </c>
      <c r="G519">
        <v>344277.72811002337</v>
      </c>
      <c r="H519">
        <v>39806980.681237988</v>
      </c>
      <c r="I519">
        <v>16392614.531535834</v>
      </c>
      <c r="J519">
        <v>15592320.890066555</v>
      </c>
      <c r="K519">
        <v>8517825.1666953079</v>
      </c>
      <c r="L519">
        <f t="shared" si="126"/>
        <v>353695.80269084818</v>
      </c>
      <c r="M519" cm="1">
        <f t="array" ref="M519">NewI(BETA_c,F519,C519)</f>
        <v>113138.12444250983</v>
      </c>
      <c r="N519">
        <f t="shared" si="127"/>
        <v>20300232.787226178</v>
      </c>
      <c r="O519" cm="1">
        <f t="array" ref="O519">NewI(BETA_a,H519,C519)</f>
        <v>4312018.4823140698</v>
      </c>
      <c r="P519">
        <f t="shared" si="128"/>
        <v>11075094.943238135</v>
      </c>
      <c r="Q519" cm="1">
        <f t="array" ref="Q519">NewI(BETA_e,J519,C519)</f>
        <v>2104256.709953384</v>
      </c>
      <c r="S519" s="2">
        <f t="shared" si="132"/>
        <v>127437102.64428566</v>
      </c>
      <c r="T519" s="7">
        <f t="shared" si="133"/>
        <v>2136.6641509092988</v>
      </c>
      <c r="U519" s="2">
        <f t="shared" si="134"/>
        <v>4253.6915634267389</v>
      </c>
      <c r="V519">
        <f t="array" ref="V519:AA519">rk((1-'Parameters-x'!B524)*BETA_c,(1-'Parameters-x'!B524)*BETA_a,(1-'Parameters-x'!B524)*BETA_e,GAMMA,V518,W518,X518,Y518,Z518,AA518,dt,STAGE)</f>
        <v>15758366.575268492</v>
      </c>
      <c r="W519">
        <v>19.230741986505013</v>
      </c>
      <c r="X519">
        <v>76495798.367606178</v>
      </c>
      <c r="Y519">
        <v>1346.1026882031897</v>
      </c>
      <c r="Z519">
        <v>35182937.701410994</v>
      </c>
      <c r="AA519">
        <v>771.33072071960396</v>
      </c>
      <c r="AB519">
        <f t="shared" si="129"/>
        <v>38.193989521392368</v>
      </c>
      <c r="AC519" cm="1">
        <f t="array" ref="AC519">NewI((1-'Parameters-x'!B525)*BETA_c,V519,T519)</f>
        <v>6.0093460259012046</v>
      </c>
      <c r="AD519">
        <f t="shared" si="130"/>
        <v>2683.5297056188842</v>
      </c>
      <c r="AE519" cm="1">
        <f t="array" ref="AE519">NewI((1-'Parameters-x'!B525)*BETA_a,X519,T519)</f>
        <v>420.63359664664711</v>
      </c>
      <c r="AF519">
        <f t="shared" si="131"/>
        <v>1531.9678682864624</v>
      </c>
      <c r="AG519" cm="1">
        <f t="array" ref="AG519">NewI((1-'Parameters-x'!B525)*BETA_e,Z519,T519)</f>
        <v>241.02664538921223</v>
      </c>
    </row>
    <row r="520" spans="1:33" x14ac:dyDescent="0.45">
      <c r="A520">
        <f t="shared" si="124"/>
        <v>51.600000000000463</v>
      </c>
      <c r="B520" s="2">
        <f t="shared" si="121"/>
        <v>69808964.526235148</v>
      </c>
      <c r="C520" s="7">
        <f t="shared" si="122"/>
        <v>25378068.094215244</v>
      </c>
      <c r="D520" s="2">
        <f t="shared" si="123"/>
        <v>32256460.379549623</v>
      </c>
      <c r="E520" s="7">
        <f t="shared" si="125"/>
        <v>6486006.3267619079</v>
      </c>
      <c r="F520">
        <f t="array" ref="F520:K520">rk(BETA_c,BETA_a,BETA_e,GAMMA,F519,G519,H519,I519,J519,K519,dt,STAGE)</f>
        <v>15049113.038481643</v>
      </c>
      <c r="G520">
        <v>348399.70094301068</v>
      </c>
      <c r="H520">
        <v>39377054.462031655</v>
      </c>
      <c r="I520">
        <v>16480108.915453468</v>
      </c>
      <c r="J520">
        <v>15382797.025721842</v>
      </c>
      <c r="K520">
        <v>8549559.4778187629</v>
      </c>
      <c r="L520">
        <f t="shared" si="126"/>
        <v>360911.26057534589</v>
      </c>
      <c r="M520" cm="1">
        <f t="array" ref="M520">NewI(BETA_c,F520,C520)</f>
        <v>113605.13493691421</v>
      </c>
      <c r="N520">
        <f t="shared" si="127"/>
        <v>20642664.622514877</v>
      </c>
      <c r="O520" cm="1">
        <f t="array" ref="O520">NewI(BETA_a,H520,C520)</f>
        <v>4286281.074879569</v>
      </c>
      <c r="P520">
        <f t="shared" si="128"/>
        <v>11252884.496459397</v>
      </c>
      <c r="Q520" cm="1">
        <f t="array" ref="Q520">NewI(BETA_e,J520,C520)</f>
        <v>2086120.116945425</v>
      </c>
      <c r="S520" s="2">
        <f t="shared" si="132"/>
        <v>127437035.52845165</v>
      </c>
      <c r="T520" s="7">
        <f t="shared" si="133"/>
        <v>2159.0335383869397</v>
      </c>
      <c r="U520" s="2">
        <f t="shared" si="134"/>
        <v>4298.4380099486871</v>
      </c>
      <c r="V520">
        <f t="array" ref="V520:AA520">rk((1-'Parameters-x'!B525)*BETA_c,(1-'Parameters-x'!B525)*BETA_a,(1-'Parameters-x'!B525)*BETA_e,GAMMA,V519,W519,X519,Y519,Z519,AA519,dt,STAGE)</f>
        <v>15758365.971193677</v>
      </c>
      <c r="W520">
        <v>19.432082684960815</v>
      </c>
      <c r="X520">
        <v>76495756.084453285</v>
      </c>
      <c r="Y520">
        <v>1360.1954898556589</v>
      </c>
      <c r="Z520">
        <v>35182913.472804703</v>
      </c>
      <c r="AA520">
        <v>779.4059658463201</v>
      </c>
      <c r="AB520">
        <f t="shared" si="129"/>
        <v>38.596723638224745</v>
      </c>
      <c r="AC520" cm="1">
        <f t="array" ref="AC520">NewI((1-'Parameters-x'!B526)*BETA_c,V520,T520)</f>
        <v>6.0722594661481457</v>
      </c>
      <c r="AD520">
        <f t="shared" si="130"/>
        <v>2711.7200568596008</v>
      </c>
      <c r="AE520" cm="1">
        <f t="array" ref="AE520">NewI((1-'Parameters-x'!B526)*BETA_a,X520,T520)</f>
        <v>425.03710288684783</v>
      </c>
      <c r="AF520">
        <f t="shared" si="131"/>
        <v>1548.1212294508614</v>
      </c>
      <c r="AG520" cm="1">
        <f t="array" ref="AG520">NewI((1-'Parameters-x'!B526)*BETA_e,Z520,T520)</f>
        <v>243.54985899759376</v>
      </c>
    </row>
    <row r="521" spans="1:33" x14ac:dyDescent="0.45">
      <c r="A521">
        <f t="shared" si="124"/>
        <v>51.700000000000465</v>
      </c>
      <c r="B521" s="2">
        <f t="shared" si="121"/>
        <v>69162615.598179817</v>
      </c>
      <c r="C521" s="7">
        <f t="shared" si="122"/>
        <v>25494482.535918884</v>
      </c>
      <c r="D521" s="2">
        <f t="shared" si="123"/>
        <v>32786394.865901295</v>
      </c>
      <c r="E521" s="7">
        <f t="shared" si="125"/>
        <v>6440654.721506821</v>
      </c>
      <c r="F521">
        <f t="array" ref="F521:K521">rk(BETA_c,BETA_a,BETA_e,GAMMA,F520,G520,H520,I520,J520,K520,dt,STAGE)</f>
        <v>15037730.515630702</v>
      </c>
      <c r="G521">
        <v>352481.30782376317</v>
      </c>
      <c r="H521">
        <v>38949768.631975383</v>
      </c>
      <c r="I521">
        <v>16563186.053282026</v>
      </c>
      <c r="J521">
        <v>15175116.450573737</v>
      </c>
      <c r="K521">
        <v>8578815.1748130955</v>
      </c>
      <c r="L521">
        <f t="shared" si="126"/>
        <v>368212.17654553527</v>
      </c>
      <c r="M521" cm="1">
        <f t="array" ref="M521">NewI(BETA_c,F521,C521)</f>
        <v>114039.94480505753</v>
      </c>
      <c r="N521">
        <f t="shared" si="127"/>
        <v>20986873.314742591</v>
      </c>
      <c r="O521" cm="1">
        <f t="array" ref="O521">NewI(BETA_a,H521,C521)</f>
        <v>4259218.7510142038</v>
      </c>
      <c r="P521">
        <f t="shared" si="128"/>
        <v>11431309.37461317</v>
      </c>
      <c r="Q521" cm="1">
        <f t="array" ref="Q521">NewI(BETA_e,J521,C521)</f>
        <v>2067396.025687559</v>
      </c>
      <c r="S521" s="2">
        <f t="shared" si="132"/>
        <v>127436967.71000291</v>
      </c>
      <c r="T521" s="7">
        <f t="shared" si="133"/>
        <v>2181.6370768683919</v>
      </c>
      <c r="U521" s="2">
        <f t="shared" si="134"/>
        <v>4343.652920217537</v>
      </c>
      <c r="V521">
        <f t="array" ref="V521:AA521">rk((1-'Parameters-x'!B526)*BETA_c,(1-'Parameters-x'!B526)*BETA_a,(1-'Parameters-x'!B526)*BETA_e,GAMMA,V520,W520,X520,Y520,Z520,AA520,dt,STAGE)</f>
        <v>15758365.360794649</v>
      </c>
      <c r="W521">
        <v>19.635531082329692</v>
      </c>
      <c r="X521">
        <v>76495713.358649328</v>
      </c>
      <c r="Y521">
        <v>1374.4358085628542</v>
      </c>
      <c r="Z521">
        <v>35182888.990558937</v>
      </c>
      <c r="AA521">
        <v>787.56573722320786</v>
      </c>
      <c r="AB521">
        <f t="shared" si="129"/>
        <v>39.003674269142209</v>
      </c>
      <c r="AC521" cm="1">
        <f t="array" ref="AC521">NewI((1-'Parameters-x'!B527)*BETA_c,V521,T521)</f>
        <v>6.1358314463571473</v>
      </c>
      <c r="AD521">
        <f t="shared" si="130"/>
        <v>2740.2055421087948</v>
      </c>
      <c r="AE521" cm="1">
        <f t="array" ref="AE521">NewI((1-'Parameters-x'!B527)*BETA_a,X521,T521)</f>
        <v>429.48669777310425</v>
      </c>
      <c r="AF521">
        <f t="shared" si="131"/>
        <v>1564.4437038396002</v>
      </c>
      <c r="AG521" cm="1">
        <f t="array" ref="AG521">NewI((1-'Parameters-x'!B527)*BETA_e,Z521,T521)</f>
        <v>246.0994807509141</v>
      </c>
    </row>
    <row r="522" spans="1:33" x14ac:dyDescent="0.45">
      <c r="A522">
        <f t="shared" si="124"/>
        <v>51.800000000000466</v>
      </c>
      <c r="B522" s="2">
        <f t="shared" si="121"/>
        <v>68520895.755890518</v>
      </c>
      <c r="C522" s="7">
        <f t="shared" si="122"/>
        <v>25603915.246066809</v>
      </c>
      <c r="D522" s="2">
        <f t="shared" si="123"/>
        <v>33318681.998042665</v>
      </c>
      <c r="E522" s="7">
        <f t="shared" si="125"/>
        <v>6393437.9649521559</v>
      </c>
      <c r="F522">
        <f t="array" ref="F522:K522">rk(BETA_c,BETA_a,BETA_e,GAMMA,F521,G521,H521,I521,J521,K521,dt,STAGE)</f>
        <v>15026306.126707453</v>
      </c>
      <c r="G522">
        <v>356520.18830222159</v>
      </c>
      <c r="H522">
        <v>38525253.248854116</v>
      </c>
      <c r="I522">
        <v>16641808.315018466</v>
      </c>
      <c r="J522">
        <v>14969336.380328951</v>
      </c>
      <c r="K522">
        <v>8605586.7427461222</v>
      </c>
      <c r="L522">
        <f t="shared" si="126"/>
        <v>375597.68499032513</v>
      </c>
      <c r="M522" cm="1">
        <f t="array" ref="M522">NewI(BETA_c,F522,C522)</f>
        <v>114442.44099110657</v>
      </c>
      <c r="N522">
        <f t="shared" si="127"/>
        <v>21332766.436127417</v>
      </c>
      <c r="O522" cm="1">
        <f t="array" ref="O522">NewI(BETA_a,H522,C522)</f>
        <v>4230880.3661941197</v>
      </c>
      <c r="P522">
        <f t="shared" si="128"/>
        <v>11610317.876924925</v>
      </c>
      <c r="Q522" cm="1">
        <f t="array" ref="Q522">NewI(BETA_e,J522,C522)</f>
        <v>2048115.1577669301</v>
      </c>
      <c r="S522" s="2">
        <f t="shared" si="132"/>
        <v>127436899.18158567</v>
      </c>
      <c r="T522" s="7">
        <f t="shared" si="133"/>
        <v>2204.4772164620103</v>
      </c>
      <c r="U522" s="2">
        <f t="shared" si="134"/>
        <v>4389.3411978628847</v>
      </c>
      <c r="V522">
        <f t="array" ref="V522:AA522">rk((1-'Parameters-x'!B527)*BETA_c,(1-'Parameters-x'!B527)*BETA_a,(1-'Parameters-x'!B527)*BETA_e,GAMMA,V521,W521,X521,Y521,Z521,AA521,dt,STAGE)</f>
        <v>15758364.744005209</v>
      </c>
      <c r="W522">
        <v>19.841109236778678</v>
      </c>
      <c r="X522">
        <v>76495670.185561374</v>
      </c>
      <c r="Y522">
        <v>1388.8251879321676</v>
      </c>
      <c r="Z522">
        <v>35182864.252019092</v>
      </c>
      <c r="AA522">
        <v>795.81091929306388</v>
      </c>
      <c r="AB522">
        <f t="shared" si="129"/>
        <v>39.414885554386316</v>
      </c>
      <c r="AC522" cm="1">
        <f t="array" ref="AC522">NewI((1-'Parameters-x'!B528)*BETA_c,V522,T522)</f>
        <v>6.2000688572529352</v>
      </c>
      <c r="AD522">
        <f t="shared" si="130"/>
        <v>2768.9892506940023</v>
      </c>
      <c r="AE522" cm="1">
        <f t="array" ref="AE522">NewI((1-'Parameters-x'!B528)*BETA_a,X522,T522)</f>
        <v>433.98286346351034</v>
      </c>
      <c r="AF522">
        <f t="shared" si="131"/>
        <v>1580.9370616144956</v>
      </c>
      <c r="AG522" cm="1">
        <f t="array" ref="AG522">NewI((1-'Parameters-x'!B528)*BETA_e,Z522,T522)</f>
        <v>248.67578690430267</v>
      </c>
    </row>
    <row r="523" spans="1:33" x14ac:dyDescent="0.45">
      <c r="A523">
        <f t="shared" si="124"/>
        <v>51.900000000000468</v>
      </c>
      <c r="B523" s="2">
        <f t="shared" si="121"/>
        <v>67883987.489333943</v>
      </c>
      <c r="C523" s="7">
        <f t="shared" si="122"/>
        <v>25706329.584434859</v>
      </c>
      <c r="D523" s="2">
        <f t="shared" si="123"/>
        <v>33853175.926231191</v>
      </c>
      <c r="E523" s="7">
        <f t="shared" si="125"/>
        <v>6344436.7433753721</v>
      </c>
      <c r="F523">
        <f t="array" ref="F523:K523">rk(BETA_c,BETA_a,BETA_e,GAMMA,F522,G522,H522,I522,J522,K522,dt,STAGE)</f>
        <v>15014843.107012406</v>
      </c>
      <c r="G523">
        <v>360514.02145896922</v>
      </c>
      <c r="H523">
        <v>38103633.434032656</v>
      </c>
      <c r="I523">
        <v>16715943.73203299</v>
      </c>
      <c r="J523">
        <v>14765510.948288886</v>
      </c>
      <c r="K523">
        <v>8629871.8309429009</v>
      </c>
      <c r="L523">
        <f t="shared" si="126"/>
        <v>383066.87152862479</v>
      </c>
      <c r="M523" cm="1">
        <f t="array" ref="M523">NewI(BETA_c,F523,C523)</f>
        <v>114812.55167695569</v>
      </c>
      <c r="N523">
        <f t="shared" si="127"/>
        <v>21680250.833934352</v>
      </c>
      <c r="O523" cm="1">
        <f t="array" ref="O523">NewI(BETA_a,H523,C523)</f>
        <v>4201315.7671361109</v>
      </c>
      <c r="P523">
        <f t="shared" si="128"/>
        <v>11789858.220768211</v>
      </c>
      <c r="Q523" cm="1">
        <f t="array" ref="Q523">NewI(BETA_e,J523,C523)</f>
        <v>2028308.424562305</v>
      </c>
      <c r="S523" s="2">
        <f t="shared" si="132"/>
        <v>127436829.9357693</v>
      </c>
      <c r="T523" s="7">
        <f t="shared" si="133"/>
        <v>2227.5564328954524</v>
      </c>
      <c r="U523" s="2">
        <f t="shared" si="134"/>
        <v>4435.507797807365</v>
      </c>
      <c r="V523">
        <f t="array" ref="V523:AA523">rk((1-'Parameters-x'!B528)*BETA_c,(1-'Parameters-x'!B528)*BETA_a,(1-'Parameters-x'!B528)*BETA_e,GAMMA,V522,W522,X522,Y522,Z522,AA522,dt,STAGE)</f>
        <v>15758364.120758466</v>
      </c>
      <c r="W523">
        <v>20.04883943719917</v>
      </c>
      <c r="X523">
        <v>76495626.560508043</v>
      </c>
      <c r="Y523">
        <v>1403.3651877120058</v>
      </c>
      <c r="Z523">
        <v>35182839.254502788</v>
      </c>
      <c r="AA523">
        <v>804.14240574624773</v>
      </c>
      <c r="AB523">
        <f t="shared" si="129"/>
        <v>39.830402096378272</v>
      </c>
      <c r="AC523" cm="1">
        <f t="array" ref="AC523">NewI((1-'Parameters-x'!B529)*BETA_c,V523,T523)</f>
        <v>6.2649786616102059</v>
      </c>
      <c r="AD523">
        <f t="shared" si="130"/>
        <v>2798.0743042454205</v>
      </c>
      <c r="AE523" cm="1">
        <f t="array" ref="AE523">NewI((1-'Parameters-x'!B529)*BETA_a,X523,T523)</f>
        <v>438.52608715560444</v>
      </c>
      <c r="AF523">
        <f t="shared" si="131"/>
        <v>1597.6030914655662</v>
      </c>
      <c r="AG523" cm="1">
        <f t="array" ref="AG523">NewI((1-'Parameters-x'!B529)*BETA_e,Z523,T523)</f>
        <v>251.27905659995741</v>
      </c>
    </row>
    <row r="524" spans="1:33" x14ac:dyDescent="0.45">
      <c r="A524">
        <f t="shared" si="124"/>
        <v>52.000000000000469</v>
      </c>
      <c r="B524" s="2">
        <f t="shared" si="121"/>
        <v>67252065.169024229</v>
      </c>
      <c r="C524" s="7">
        <f t="shared" si="122"/>
        <v>25801697.701867297</v>
      </c>
      <c r="D524" s="2">
        <f t="shared" si="123"/>
        <v>34389730.129108474</v>
      </c>
      <c r="E524" s="7">
        <f t="shared" si="125"/>
        <v>6293732.7188574765</v>
      </c>
      <c r="F524">
        <f t="array" ref="F524:K524">rk(BETA_c,BETA_a,BETA_e,GAMMA,F523,G523,H523,I523,J523,K523,dt,STAGE)</f>
        <v>15003344.69698948</v>
      </c>
      <c r="G524">
        <v>364460.52914366277</v>
      </c>
      <c r="H524">
        <v>37685029.281165659</v>
      </c>
      <c r="I524">
        <v>16785565.970662646</v>
      </c>
      <c r="J524">
        <v>14563691.190869089</v>
      </c>
      <c r="K524">
        <v>8651671.2020609919</v>
      </c>
      <c r="L524">
        <f t="shared" si="126"/>
        <v>390618.77386685682</v>
      </c>
      <c r="M524" cm="1">
        <f t="array" ref="M524">NewI(BETA_c,F524,C524)</f>
        <v>115150.24570805639</v>
      </c>
      <c r="N524">
        <f t="shared" si="127"/>
        <v>22029232.748171695</v>
      </c>
      <c r="O524" cm="1">
        <f t="array" ref="O524">NewI(BETA_a,H524,C524)</f>
        <v>4170575.6354306224</v>
      </c>
      <c r="P524">
        <f t="shared" si="128"/>
        <v>11969878.607069919</v>
      </c>
      <c r="Q524" cm="1">
        <f t="array" ref="Q524">NewI(BETA_e,J524,C524)</f>
        <v>2008006.8377187976</v>
      </c>
      <c r="S524" s="2">
        <f t="shared" si="132"/>
        <v>127436759.96504538</v>
      </c>
      <c r="T524" s="7">
        <f t="shared" si="133"/>
        <v>2250.8772277831822</v>
      </c>
      <c r="U524" s="2">
        <f t="shared" si="134"/>
        <v>4482.1577268336177</v>
      </c>
      <c r="V524">
        <f t="array" ref="V524:AA524">rk((1-'Parameters-x'!B529)*BETA_c,(1-'Parameters-x'!B529)*BETA_a,(1-'Parameters-x'!B529)*BETA_e,GAMMA,V523,W523,X523,Y523,Z523,AA523,dt,STAGE)</f>
        <v>15758363.49098683</v>
      </c>
      <c r="W524">
        <v>20.258744205617656</v>
      </c>
      <c r="X524">
        <v>76495582.478758961</v>
      </c>
      <c r="Y524">
        <v>1418.0573839603339</v>
      </c>
      <c r="Z524">
        <v>35182813.995299593</v>
      </c>
      <c r="AA524">
        <v>812.56109961723052</v>
      </c>
      <c r="AB524">
        <f t="shared" si="129"/>
        <v>40.25026896475876</v>
      </c>
      <c r="AC524" cm="1">
        <f t="array" ref="AC524">NewI((1-'Parameters-x'!B530)*BETA_c,V524,T524)</f>
        <v>6.3305678950058963</v>
      </c>
      <c r="AD524">
        <f t="shared" si="130"/>
        <v>2827.4638570787038</v>
      </c>
      <c r="AE524" cm="1">
        <f t="array" ref="AE524">NewI((1-'Parameters-x'!B530)*BETA_a,X524,T524)</f>
        <v>443.11686113894234</v>
      </c>
      <c r="AF524">
        <f t="shared" si="131"/>
        <v>1614.4436007901554</v>
      </c>
      <c r="AG524" cm="1">
        <f t="array" ref="AG524">NewI((1-'Parameters-x'!B530)*BETA_e,Z524,T524)</f>
        <v>253.90957189725708</v>
      </c>
    </row>
    <row r="525" spans="1:33" x14ac:dyDescent="0.45">
      <c r="A525">
        <f t="shared" si="124"/>
        <v>52.10000000000047</v>
      </c>
      <c r="B525" s="2">
        <f t="shared" si="121"/>
        <v>66625294.960562401</v>
      </c>
      <c r="C525" s="7">
        <f t="shared" si="122"/>
        <v>25890000.443559114</v>
      </c>
      <c r="D525" s="2">
        <f t="shared" si="123"/>
        <v>34928197.595878482</v>
      </c>
      <c r="E525" s="7">
        <f t="shared" si="125"/>
        <v>6241408.2878021104</v>
      </c>
      <c r="F525">
        <f t="array" ref="F525:K525">rk(BETA_c,BETA_a,BETA_e,GAMMA,F524,G524,H524,I524,J524,K524,dt,STAGE)</f>
        <v>14991814.138192639</v>
      </c>
      <c r="G525">
        <v>368357.47908476245</v>
      </c>
      <c r="H525">
        <v>37269555.780438468</v>
      </c>
      <c r="I525">
        <v>16850654.290979568</v>
      </c>
      <c r="J525">
        <v>14363925.041931292</v>
      </c>
      <c r="K525">
        <v>8670988.6734947823</v>
      </c>
      <c r="L525">
        <f t="shared" si="126"/>
        <v>398252.38272259879</v>
      </c>
      <c r="M525" cm="1">
        <f t="array" ref="M525">NewI(BETA_c,F525,C525)</f>
        <v>115455.531917275</v>
      </c>
      <c r="N525">
        <f t="shared" si="127"/>
        <v>22379617.928581964</v>
      </c>
      <c r="O525" cm="1">
        <f t="array" ref="O525">NewI(BETA_a,H525,C525)</f>
        <v>4138711.3334062961</v>
      </c>
      <c r="P525">
        <f t="shared" si="128"/>
        <v>12150327.284573924</v>
      </c>
      <c r="Q525" cm="1">
        <f t="array" ref="Q525">NewI(BETA_e,J525,C525)</f>
        <v>1987241.4224785392</v>
      </c>
      <c r="S525" s="2">
        <f t="shared" si="132"/>
        <v>127436689.26182699</v>
      </c>
      <c r="T525" s="7">
        <f t="shared" si="133"/>
        <v>2274.4421288967555</v>
      </c>
      <c r="U525" s="2">
        <f t="shared" si="134"/>
        <v>4529.2960441242485</v>
      </c>
      <c r="V525">
        <f t="array" ref="V525:AA525">rk((1-'Parameters-x'!B530)*BETA_c,(1-'Parameters-x'!B530)*BETA_a,(1-'Parameters-x'!B530)*BETA_e,GAMMA,V524,W524,X524,Y524,Z524,AA524,dt,STAGE)</f>
        <v>15758362.854622001</v>
      </c>
      <c r="W525">
        <v>20.470846299631582</v>
      </c>
      <c r="X525">
        <v>76495537.935534254</v>
      </c>
      <c r="Y525">
        <v>1432.9033692149758</v>
      </c>
      <c r="Z525">
        <v>35182788.471670724</v>
      </c>
      <c r="AA525">
        <v>821.06791338214805</v>
      </c>
      <c r="AB525">
        <f t="shared" si="129"/>
        <v>40.674531699540033</v>
      </c>
      <c r="AC525" cm="1">
        <f t="array" ref="AC525">NewI((1-'Parameters-x'!B531)*BETA_c,V525,T525)</f>
        <v>6.3968436665792634</v>
      </c>
      <c r="AD525">
        <f t="shared" si="130"/>
        <v>2857.1610965313075</v>
      </c>
      <c r="AE525" cm="1">
        <f t="array" ref="AE525">NewI((1-'Parameters-x'!B531)*BETA_a,X525,T525)</f>
        <v>447.75568284821588</v>
      </c>
      <c r="AF525">
        <f t="shared" si="131"/>
        <v>1631.4604158934003</v>
      </c>
      <c r="AG525" cm="1">
        <f t="array" ref="AG525">NewI((1-'Parameters-x'!B531)*BETA_e,Z525,T525)</f>
        <v>256.56761780318618</v>
      </c>
    </row>
    <row r="526" spans="1:33" x14ac:dyDescent="0.45">
      <c r="A526">
        <f t="shared" si="124"/>
        <v>52.200000000000472</v>
      </c>
      <c r="B526" s="2">
        <f t="shared" si="121"/>
        <v>66003834.76303295</v>
      </c>
      <c r="C526" s="7">
        <f t="shared" si="122"/>
        <v>25971227.230723172</v>
      </c>
      <c r="D526" s="2">
        <f t="shared" si="123"/>
        <v>35468431.006243877</v>
      </c>
      <c r="E526" s="7">
        <f t="shared" si="125"/>
        <v>6187546.3454351006</v>
      </c>
      <c r="F526">
        <f t="array" ref="F526:K526">rk(BETA_c,BETA_a,BETA_e,GAMMA,F525,G525,H525,I525,J525,K525,dt,STAGE)</f>
        <v>14980254.66932499</v>
      </c>
      <c r="G526">
        <v>372202.68786340009</v>
      </c>
      <c r="H526">
        <v>36857322.758082002</v>
      </c>
      <c r="I526">
        <v>16911193.491293795</v>
      </c>
      <c r="J526">
        <v>14166257.335625952</v>
      </c>
      <c r="K526">
        <v>8687831.0515659805</v>
      </c>
      <c r="L526">
        <f t="shared" si="126"/>
        <v>405966.64281160955</v>
      </c>
      <c r="M526" cm="1">
        <f t="array" ref="M526">NewI(BETA_c,F526,C526)</f>
        <v>115728.45835240085</v>
      </c>
      <c r="N526">
        <f t="shared" si="127"/>
        <v>22731311.750624202</v>
      </c>
      <c r="O526" cm="1">
        <f t="array" ref="O526">NewI(BETA_a,H526,C526)</f>
        <v>4105774.7528921114</v>
      </c>
      <c r="P526">
        <f t="shared" si="128"/>
        <v>12331152.612808065</v>
      </c>
      <c r="Q526" cm="1">
        <f t="array" ref="Q526">NewI(BETA_e,J526,C526)</f>
        <v>1966043.134190588</v>
      </c>
      <c r="S526" s="2">
        <f t="shared" si="132"/>
        <v>127436617.81844778</v>
      </c>
      <c r="T526" s="7">
        <f t="shared" si="133"/>
        <v>2298.2536904379263</v>
      </c>
      <c r="U526" s="2">
        <f t="shared" si="134"/>
        <v>4576.9278617766222</v>
      </c>
      <c r="V526">
        <f t="array" ref="V526:AA526">rk((1-'Parameters-x'!B531)*BETA_c,(1-'Parameters-x'!B531)*BETA_a,(1-'Parameters-x'!B531)*BETA_e,GAMMA,V525,W525,X525,Y525,Z525,AA525,dt,STAGE)</f>
        <v>15758362.211594971</v>
      </c>
      <c r="W526">
        <v>20.685168714870564</v>
      </c>
      <c r="X526">
        <v>76495492.926004067</v>
      </c>
      <c r="Y526">
        <v>1447.9047526656861</v>
      </c>
      <c r="Z526">
        <v>35182762.680848747</v>
      </c>
      <c r="AA526">
        <v>829.66376905736956</v>
      </c>
      <c r="AB526">
        <f t="shared" si="129"/>
        <v>41.103236314232596</v>
      </c>
      <c r="AC526" cm="1">
        <f t="array" ref="AC526">NewI((1-'Parameters-x'!B532)*BETA_c,V526,T526)</f>
        <v>6.4638131597999049</v>
      </c>
      <c r="AD526">
        <f t="shared" si="130"/>
        <v>2887.1692432672507</v>
      </c>
      <c r="AE526" cm="1">
        <f t="array" ref="AE526">NewI((1-'Parameters-x'!B532)*BETA_a,X526,T526)</f>
        <v>452.44305491692575</v>
      </c>
      <c r="AF526">
        <f t="shared" si="131"/>
        <v>1648.6553821951386</v>
      </c>
      <c r="AG526" cm="1">
        <f t="array" ref="AG526">NewI((1-'Parameters-x'!B532)*BETA_e,Z526,T526)</f>
        <v>259.25348230307634</v>
      </c>
    </row>
    <row r="527" spans="1:33" x14ac:dyDescent="0.45">
      <c r="A527">
        <f t="shared" si="124"/>
        <v>52.300000000000473</v>
      </c>
      <c r="B527" s="2">
        <f t="shared" si="121"/>
        <v>65387834.170613021</v>
      </c>
      <c r="C527" s="7">
        <f t="shared" si="122"/>
        <v>26045375.921725877</v>
      </c>
      <c r="D527" s="2">
        <f t="shared" si="123"/>
        <v>36010282.90766111</v>
      </c>
      <c r="E527" s="7">
        <f t="shared" si="125"/>
        <v>6132230.0571961682</v>
      </c>
      <c r="F527">
        <f t="array" ref="F527:K527">rk(BETA_c,BETA_a,BETA_e,GAMMA,F526,G526,H526,I526,J526,K526,dt,STAGE)</f>
        <v>14968669.522359712</v>
      </c>
      <c r="G527">
        <v>375994.02374494128</v>
      </c>
      <c r="H527">
        <v>36448434.830840565</v>
      </c>
      <c r="I527">
        <v>16967173.839002687</v>
      </c>
      <c r="J527">
        <v>13970729.817412738</v>
      </c>
      <c r="K527">
        <v>8702208.0589782465</v>
      </c>
      <c r="L527">
        <f t="shared" si="126"/>
        <v>413760.45389534667</v>
      </c>
      <c r="M527" cm="1">
        <f t="array" ref="M527">NewI(BETA_c,F527,C527)</f>
        <v>115969.1114132252</v>
      </c>
      <c r="N527">
        <f t="shared" si="127"/>
        <v>23084219.330156747</v>
      </c>
      <c r="O527" cm="1">
        <f t="array" ref="O527">NewI(BETA_a,H527,C527)</f>
        <v>4071818.1674954151</v>
      </c>
      <c r="P527">
        <f t="shared" si="128"/>
        <v>12512303.123609016</v>
      </c>
      <c r="Q527" cm="1">
        <f t="array" ref="Q527">NewI(BETA_e,J527,C527)</f>
        <v>1944442.7782875281</v>
      </c>
      <c r="S527" s="2">
        <f t="shared" si="132"/>
        <v>127436545.62716129</v>
      </c>
      <c r="T527" s="7">
        <f t="shared" si="133"/>
        <v>2322.3144933145913</v>
      </c>
      <c r="U527" s="2">
        <f t="shared" si="134"/>
        <v>4625.0583453986374</v>
      </c>
      <c r="V527">
        <f t="array" ref="V527:AA527">rk((1-'Parameters-x'!B532)*BETA_c,(1-'Parameters-x'!B532)*BETA_a,(1-'Parameters-x'!B532)*BETA_e,GAMMA,V526,W526,X526,Y526,Z526,AA526,dt,STAGE)</f>
        <v>15758361.561836004</v>
      </c>
      <c r="W527">
        <v>20.901734687483323</v>
      </c>
      <c r="X527">
        <v>76495447.445288002</v>
      </c>
      <c r="Y527">
        <v>1463.0631603280165</v>
      </c>
      <c r="Z527">
        <v>35182736.62003728</v>
      </c>
      <c r="AA527">
        <v>838.34959829909178</v>
      </c>
      <c r="AB527">
        <f t="shared" si="129"/>
        <v>41.536429308259471</v>
      </c>
      <c r="AC527" cm="1">
        <f t="array" ref="AC527">NewI((1-'Parameters-x'!B533)*BETA_c,V527,T527)</f>
        <v>6.5314836332437531</v>
      </c>
      <c r="AD527">
        <f t="shared" si="130"/>
        <v>2917.4915516694928</v>
      </c>
      <c r="AE527" cm="1">
        <f t="array" ref="AE527">NewI((1-'Parameters-x'!B533)*BETA_a,X527,T527)</f>
        <v>457.17948523161016</v>
      </c>
      <c r="AF527">
        <f t="shared" si="131"/>
        <v>1666.0303644208852</v>
      </c>
      <c r="AG527" cm="1">
        <f t="array" ref="AG527">NewI((1-'Parameters-x'!B533)*BETA_e,Z527,T527)</f>
        <v>261.96745639166681</v>
      </c>
    </row>
    <row r="528" spans="1:33" x14ac:dyDescent="0.45">
      <c r="A528">
        <f t="shared" si="124"/>
        <v>52.400000000000475</v>
      </c>
      <c r="B528" s="2">
        <f t="shared" si="121"/>
        <v>64777434.456663087</v>
      </c>
      <c r="C528" s="7">
        <f t="shared" si="122"/>
        <v>26112452.65383818</v>
      </c>
      <c r="D528" s="2">
        <f t="shared" si="123"/>
        <v>36553605.889498733</v>
      </c>
      <c r="E528" s="7">
        <f t="shared" si="125"/>
        <v>6075542.6378479889</v>
      </c>
      <c r="F528">
        <f t="array" ref="F528:K528">rk(BETA_c,BETA_a,BETA_e,GAMMA,F527,G527,H527,I527,J527,K527,dt,STAGE)</f>
        <v>14957061.918751534</v>
      </c>
      <c r="G528">
        <v>379729.40936253261</v>
      </c>
      <c r="H528">
        <v>36042991.375012174</v>
      </c>
      <c r="I528">
        <v>17018590.988444988</v>
      </c>
      <c r="J528">
        <v>13777381.162899377</v>
      </c>
      <c r="K528">
        <v>8714132.256030662</v>
      </c>
      <c r="L528">
        <f t="shared" si="126"/>
        <v>421632.67188593332</v>
      </c>
      <c r="M528" cm="1">
        <f t="array" ref="M528">NewI(BETA_c,F528,C528)</f>
        <v>116177.61490435373</v>
      </c>
      <c r="N528">
        <f t="shared" si="127"/>
        <v>23438245.636542838</v>
      </c>
      <c r="O528" cm="1">
        <f t="array" ref="O528">NewI(BETA_a,H528,C528)</f>
        <v>4036894.088963828</v>
      </c>
      <c r="P528">
        <f t="shared" si="128"/>
        <v>12693727.581069963</v>
      </c>
      <c r="Q528" cm="1">
        <f t="array" ref="Q528">NewI(BETA_e,J528,C528)</f>
        <v>1922470.9339798067</v>
      </c>
      <c r="S528" s="2">
        <f t="shared" si="132"/>
        <v>127436472.68013996</v>
      </c>
      <c r="T528" s="7">
        <f t="shared" si="133"/>
        <v>2346.6271454196094</v>
      </c>
      <c r="U528" s="2">
        <f t="shared" si="134"/>
        <v>4673.6927146178068</v>
      </c>
      <c r="V528">
        <f t="array" ref="V528:AA528">rk((1-'Parameters-x'!B533)*BETA_c,(1-'Parameters-x'!B533)*BETA_a,(1-'Parameters-x'!B533)*BETA_e,GAMMA,V527,W527,X527,Y527,Z527,AA527,dt,STAGE)</f>
        <v>15758360.905274633</v>
      </c>
      <c r="W528">
        <v>21.120567696650493</v>
      </c>
      <c r="X528">
        <v>76495401.48845464</v>
      </c>
      <c r="Y528">
        <v>1478.3802352189875</v>
      </c>
      <c r="Z528">
        <v>35182710.286410689</v>
      </c>
      <c r="AA528">
        <v>847.12634250397116</v>
      </c>
      <c r="AB528">
        <f t="shared" si="129"/>
        <v>41.974157670031317</v>
      </c>
      <c r="AC528" cm="1">
        <f t="array" ref="AC528">NewI((1-'Parameters-x'!B534)*BETA_c,V528,T528)</f>
        <v>6.5998624213771562</v>
      </c>
      <c r="AD528">
        <f t="shared" si="130"/>
        <v>2948.1313101411006</v>
      </c>
      <c r="AE528" cm="1">
        <f t="array" ref="AE528">NewI((1-'Parameters-x'!B534)*BETA_a,X528,T528)</f>
        <v>461.96548698663798</v>
      </c>
      <c r="AF528">
        <f t="shared" si="131"/>
        <v>1683.587246806675</v>
      </c>
      <c r="AG528" cm="1">
        <f t="array" ref="AG528">NewI((1-'Parameters-x'!B534)*BETA_e,Z528,T528)</f>
        <v>264.7098341044877</v>
      </c>
    </row>
    <row r="529" spans="1:33" x14ac:dyDescent="0.45">
      <c r="A529">
        <f t="shared" si="124"/>
        <v>52.500000000000476</v>
      </c>
      <c r="B529" s="2">
        <f t="shared" si="121"/>
        <v>64172768.579489812</v>
      </c>
      <c r="C529" s="7">
        <f t="shared" si="122"/>
        <v>26172471.666802987</v>
      </c>
      <c r="D529" s="2">
        <f t="shared" si="123"/>
        <v>37098252.753707193</v>
      </c>
      <c r="E529" s="7">
        <f t="shared" si="125"/>
        <v>6017567.1390396152</v>
      </c>
      <c r="F529">
        <f t="array" ref="F529:K529">rk(BETA_c,BETA_a,BETA_e,GAMMA,F528,G528,H528,I528,J528,K528,dt,STAGE)</f>
        <v>14945435.065746892</v>
      </c>
      <c r="G529">
        <v>383406.82424765901</v>
      </c>
      <c r="H529">
        <v>35641086.509626806</v>
      </c>
      <c r="I529">
        <v>17065445.886457708</v>
      </c>
      <c r="J529">
        <v>13586247.004116118</v>
      </c>
      <c r="K529">
        <v>8723618.9560976233</v>
      </c>
      <c r="L529">
        <f t="shared" si="126"/>
        <v>429582.11000544875</v>
      </c>
      <c r="M529" cm="1">
        <f t="array" ref="M529">NewI(BETA_c,F529,C529)</f>
        <v>116354.1290101124</v>
      </c>
      <c r="N529">
        <f t="shared" si="127"/>
        <v>23793295.603915486</v>
      </c>
      <c r="O529" cm="1">
        <f t="array" ref="O529">NewI(BETA_a,H529,C529)</f>
        <v>4001055.1281470116</v>
      </c>
      <c r="P529">
        <f t="shared" si="128"/>
        <v>12875375.039786259</v>
      </c>
      <c r="Q529" cm="1">
        <f t="array" ref="Q529">NewI(BETA_e,J529,C529)</f>
        <v>1900157.8818824915</v>
      </c>
      <c r="S529" s="2">
        <f t="shared" si="132"/>
        <v>127436398.96947438</v>
      </c>
      <c r="T529" s="7">
        <f t="shared" si="133"/>
        <v>2371.1942819125188</v>
      </c>
      <c r="U529" s="2">
        <f t="shared" si="134"/>
        <v>4722.8362437066444</v>
      </c>
      <c r="V529">
        <f t="array" ref="V529:AA529">rk((1-'Parameters-x'!B534)*BETA_c,(1-'Parameters-x'!B534)*BETA_a,(1-'Parameters-x'!B534)*BETA_e,GAMMA,V528,W528,X528,Y528,Z528,AA528,dt,STAGE)</f>
        <v>15758360.24183966</v>
      </c>
      <c r="W529">
        <v>21.341691467123646</v>
      </c>
      <c r="X529">
        <v>76495355.050520942</v>
      </c>
      <c r="Y529">
        <v>1493.8576375345947</v>
      </c>
      <c r="Z529">
        <v>35182683.677113779</v>
      </c>
      <c r="AA529">
        <v>855.99495291080075</v>
      </c>
      <c r="AB529">
        <f t="shared" si="129"/>
        <v>42.416468872544748</v>
      </c>
      <c r="AC529" cm="1">
        <f t="array" ref="AC529">NewI((1-'Parameters-x'!B535)*BETA_c,V529,T529)</f>
        <v>6.6689569353491107</v>
      </c>
      <c r="AD529">
        <f t="shared" si="130"/>
        <v>2979.0918415237902</v>
      </c>
      <c r="AE529" cm="1">
        <f t="array" ref="AE529">NewI((1-'Parameters-x'!B535)*BETA_a,X529,T529)</f>
        <v>466.80157873957006</v>
      </c>
      <c r="AF529">
        <f t="shared" si="131"/>
        <v>1701.3279333103101</v>
      </c>
      <c r="AG529" cm="1">
        <f t="array" ref="AG529">NewI((1-'Parameters-x'!B535)*BETA_e,Z529,T529)</f>
        <v>267.48091254956864</v>
      </c>
    </row>
    <row r="530" spans="1:33" x14ac:dyDescent="0.45">
      <c r="A530">
        <f t="shared" si="124"/>
        <v>52.600000000000477</v>
      </c>
      <c r="B530" s="2">
        <f t="shared" si="121"/>
        <v>63573961.208902411</v>
      </c>
      <c r="C530" s="7">
        <f t="shared" si="122"/>
        <v>26225455.109463215</v>
      </c>
      <c r="D530" s="2">
        <f t="shared" si="123"/>
        <v>37644076.681634381</v>
      </c>
      <c r="E530" s="7">
        <f t="shared" si="125"/>
        <v>5958386.24597177</v>
      </c>
      <c r="F530">
        <f t="array" ref="F530:K530">rk(BETA_c,BETA_a,BETA_e,GAMMA,F529,G529,H529,I529,J529,K529,dt,STAGE)</f>
        <v>14933792.152800215</v>
      </c>
      <c r="G530">
        <v>387024.30720347812</v>
      </c>
      <c r="H530">
        <v>35242809.093278915</v>
      </c>
      <c r="I530">
        <v>17107744.666368034</v>
      </c>
      <c r="J530">
        <v>13397359.962823281</v>
      </c>
      <c r="K530">
        <v>8730686.135891702</v>
      </c>
      <c r="L530">
        <f t="shared" si="126"/>
        <v>437607.53999630647</v>
      </c>
      <c r="M530" cm="1">
        <f t="array" ref="M530">NewI(BETA_c,F530,C530)</f>
        <v>116498.84919804918</v>
      </c>
      <c r="N530">
        <f t="shared" si="127"/>
        <v>24149274.240353052</v>
      </c>
      <c r="O530" cm="1">
        <f t="array" ref="O530">NewI(BETA_a,H530,C530)</f>
        <v>3964353.8610207997</v>
      </c>
      <c r="P530">
        <f t="shared" si="128"/>
        <v>13057194.901285019</v>
      </c>
      <c r="Q530" cm="1">
        <f t="array" ref="Q530">NewI(BETA_e,J530,C530)</f>
        <v>1877533.5357529207</v>
      </c>
      <c r="S530" s="2">
        <f t="shared" si="132"/>
        <v>127436324.48717239</v>
      </c>
      <c r="T530" s="7">
        <f t="shared" si="133"/>
        <v>2396.0185655041955</v>
      </c>
      <c r="U530" s="2">
        <f t="shared" si="134"/>
        <v>4772.4942620933634</v>
      </c>
      <c r="V530">
        <f t="array" ref="V530:AA530">rk((1-'Parameters-x'!B535)*BETA_c,(1-'Parameters-x'!B535)*BETA_a,(1-'Parameters-x'!B535)*BETA_e,GAMMA,V529,W529,X529,Y529,Z529,AA529,dt,STAGE)</f>
        <v>15758359.571459137</v>
      </c>
      <c r="W530">
        <v>21.565129971790764</v>
      </c>
      <c r="X530">
        <v>76495308.126451775</v>
      </c>
      <c r="Y530">
        <v>1509.4970448291569</v>
      </c>
      <c r="Z530">
        <v>35182656.78926149</v>
      </c>
      <c r="AA530">
        <v>864.95639070324762</v>
      </c>
      <c r="AB530">
        <f t="shared" si="129"/>
        <v>42.863410891305946</v>
      </c>
      <c r="AC530" cm="1">
        <f t="array" ref="AC530">NewI((1-'Parameters-x'!B536)*BETA_c,V530,T530)</f>
        <v>6.7387746637917569</v>
      </c>
      <c r="AD530">
        <f t="shared" si="130"/>
        <v>3010.3765033954114</v>
      </c>
      <c r="AE530" cm="1">
        <f t="array" ref="AE530">NewI((1-'Parameters-x'!B536)*BETA_a,X530,T530)</f>
        <v>471.68828446709762</v>
      </c>
      <c r="AF530">
        <f t="shared" si="131"/>
        <v>1719.2543478066459</v>
      </c>
      <c r="AG530" cm="1">
        <f t="array" ref="AG530">NewI((1-'Parameters-x'!B536)*BETA_e,Z530,T530)</f>
        <v>270.28099193947742</v>
      </c>
    </row>
    <row r="531" spans="1:33" x14ac:dyDescent="0.45">
      <c r="A531">
        <f t="shared" si="124"/>
        <v>52.700000000000479</v>
      </c>
      <c r="B531" s="2">
        <f t="shared" si="121"/>
        <v>62981128.772623815</v>
      </c>
      <c r="C531" s="7">
        <f t="shared" si="122"/>
        <v>26271432.83072903</v>
      </c>
      <c r="D531" s="2">
        <f t="shared" si="123"/>
        <v>38190931.396647155</v>
      </c>
      <c r="E531" s="7">
        <f t="shared" si="125"/>
        <v>5898082.0837220866</v>
      </c>
      <c r="F531">
        <f t="array" ref="F531:K531">rk(BETA_c,BETA_a,BETA_e,GAMMA,F530,G530,H530,I530,J530,K530,dt,STAGE)</f>
        <v>14922136.348103147</v>
      </c>
      <c r="G531">
        <v>390579.95851743332</v>
      </c>
      <c r="H531">
        <v>34848242.734087266</v>
      </c>
      <c r="I531">
        <v>17145498.531180348</v>
      </c>
      <c r="J531">
        <v>13210749.690433407</v>
      </c>
      <c r="K531">
        <v>8735354.3410312496</v>
      </c>
      <c r="L531">
        <f t="shared" si="126"/>
        <v>445707.69337941968</v>
      </c>
      <c r="M531" cm="1">
        <f t="array" ref="M531">NewI(BETA_c,F531,C531)</f>
        <v>116612.00505763179</v>
      </c>
      <c r="N531">
        <f t="shared" si="127"/>
        <v>24506086.734732386</v>
      </c>
      <c r="O531" cm="1">
        <f t="array" ref="O531">NewI(BETA_a,H531,C531)</f>
        <v>3926842.7001822409</v>
      </c>
      <c r="P531">
        <f t="shared" si="128"/>
        <v>13239136.968535345</v>
      </c>
      <c r="Q531" cm="1">
        <f t="array" ref="Q531">NewI(BETA_e,J531,C531)</f>
        <v>1854627.3784822137</v>
      </c>
      <c r="S531" s="2">
        <f t="shared" si="132"/>
        <v>127436249.22515826</v>
      </c>
      <c r="T531" s="7">
        <f t="shared" si="133"/>
        <v>2421.1026867444616</v>
      </c>
      <c r="U531" s="2">
        <f t="shared" si="134"/>
        <v>4822.6721550037164</v>
      </c>
      <c r="V531">
        <f t="array" ref="V531:AA531">rk((1-'Parameters-x'!B536)*BETA_c,(1-'Parameters-x'!B536)*BETA_a,(1-'Parameters-x'!B536)*BETA_e,GAMMA,V530,W530,X530,Y530,Z530,AA530,dt,STAGE)</f>
        <v>15758358.894060366</v>
      </c>
      <c r="W531">
        <v>21.790907434268476</v>
      </c>
      <c r="X531">
        <v>76495260.711159289</v>
      </c>
      <c r="Y531">
        <v>1525.3001521965361</v>
      </c>
      <c r="Z531">
        <v>35182629.619938597</v>
      </c>
      <c r="AA531">
        <v>874.01162711365703</v>
      </c>
      <c r="AB531">
        <f t="shared" si="129"/>
        <v>43.31503219987583</v>
      </c>
      <c r="AC531" cm="1">
        <f t="array" ref="AC531">NewI((1-'Parameters-x'!B537)*BETA_c,V531,T531)</f>
        <v>6.8093231736291742</v>
      </c>
      <c r="AD531">
        <f t="shared" si="130"/>
        <v>3041.9886885145806</v>
      </c>
      <c r="AE531" cm="1">
        <f t="array" ref="AE531">NewI((1-'Parameters-x'!B537)*BETA_a,X531,T531)</f>
        <v>476.62613362155889</v>
      </c>
      <c r="AF531">
        <f t="shared" si="131"/>
        <v>1737.3684342892598</v>
      </c>
      <c r="AG531" cm="1">
        <f t="array" ref="AG531">NewI((1-'Parameters-x'!B537)*BETA_e,Z531,T531)</f>
        <v>273.11037562369074</v>
      </c>
    </row>
    <row r="532" spans="1:33" x14ac:dyDescent="0.45">
      <c r="A532">
        <f t="shared" si="124"/>
        <v>52.80000000000048</v>
      </c>
      <c r="B532" s="2">
        <f t="shared" si="121"/>
        <v>62394379.521566465</v>
      </c>
      <c r="C532" s="7">
        <f t="shared" si="122"/>
        <v>26310442.156187337</v>
      </c>
      <c r="D532" s="2">
        <f t="shared" si="123"/>
        <v>38738671.322246201</v>
      </c>
      <c r="E532" s="7">
        <f t="shared" si="125"/>
        <v>5836736.0336996978</v>
      </c>
      <c r="F532">
        <f t="array" ref="F532:K532">rk(BETA_c,BETA_a,BETA_e,GAMMA,F531,G531,H531,I531,J531,K531,dt,STAGE)</f>
        <v>14910470.795232879</v>
      </c>
      <c r="G532">
        <v>394071.9420103766</v>
      </c>
      <c r="H532">
        <v>34457465.812216662</v>
      </c>
      <c r="I532">
        <v>17178723.626740735</v>
      </c>
      <c r="J532">
        <v>13026442.914116923</v>
      </c>
      <c r="K532">
        <v>8737646.5874362253</v>
      </c>
      <c r="L532">
        <f t="shared" si="126"/>
        <v>453881.2627567444</v>
      </c>
      <c r="M532" cm="1">
        <f t="array" ref="M532">NewI(BETA_c,F532,C532)</f>
        <v>116693.85908079284</v>
      </c>
      <c r="N532">
        <f t="shared" si="127"/>
        <v>24863638.561042603</v>
      </c>
      <c r="O532" cm="1">
        <f t="array" ref="O532">NewI(BETA_a,H532,C532)</f>
        <v>3888573.7721698936</v>
      </c>
      <c r="P532">
        <f t="shared" si="128"/>
        <v>13421151.498446852</v>
      </c>
      <c r="Q532" cm="1">
        <f t="array" ref="Q532">NewI(BETA_e,J532,C532)</f>
        <v>1831468.4024490116</v>
      </c>
      <c r="S532" s="2">
        <f t="shared" si="132"/>
        <v>127436173.1752717</v>
      </c>
      <c r="T532" s="7">
        <f t="shared" si="133"/>
        <v>2446.4493643127007</v>
      </c>
      <c r="U532" s="2">
        <f t="shared" si="134"/>
        <v>4873.3753639806437</v>
      </c>
      <c r="V532">
        <f t="array" ref="V532:AA532">rk((1-'Parameters-x'!B537)*BETA_c,(1-'Parameters-x'!B537)*BETA_a,(1-'Parameters-x'!B537)*BETA_e,GAMMA,V531,W531,X531,Y531,Z531,AA531,dt,STAGE)</f>
        <v>15758358.209569888</v>
      </c>
      <c r="W532">
        <v>22.019048331521272</v>
      </c>
      <c r="X532">
        <v>76495212.799502462</v>
      </c>
      <c r="Y532">
        <v>1541.2686724532405</v>
      </c>
      <c r="Z532">
        <v>35182602.166199356</v>
      </c>
      <c r="AA532">
        <v>883.16164352793885</v>
      </c>
      <c r="AB532">
        <f t="shared" si="129"/>
        <v>43.771381780289289</v>
      </c>
      <c r="AC532" cm="1">
        <f t="array" ref="AC532">NewI((1-'Parameters-x'!B538)*BETA_c,V532,T532)</f>
        <v>6.8806101108946294</v>
      </c>
      <c r="AD532">
        <f t="shared" si="130"/>
        <v>3073.9318250846109</v>
      </c>
      <c r="AE532" cm="1">
        <f t="array" ref="AE532">NewI((1-'Parameters-x'!B538)*BETA_a,X532,T532)</f>
        <v>481.61566118804615</v>
      </c>
      <c r="AF532">
        <f t="shared" si="131"/>
        <v>1755.6721571157436</v>
      </c>
      <c r="AG532" cm="1">
        <f t="array" ref="AG532">NewI((1-'Parameters-x'!B538)*BETA_e,Z532,T532)</f>
        <v>275.96937012130127</v>
      </c>
    </row>
    <row r="533" spans="1:33" x14ac:dyDescent="0.45">
      <c r="A533">
        <f t="shared" si="124"/>
        <v>52.900000000000482</v>
      </c>
      <c r="B533" s="2">
        <f t="shared" si="121"/>
        <v>61813813.612939715</v>
      </c>
      <c r="C533" s="7">
        <f t="shared" si="122"/>
        <v>26342527.651671425</v>
      </c>
      <c r="D533" s="2">
        <f t="shared" si="123"/>
        <v>39287151.73538886</v>
      </c>
      <c r="E533" s="7">
        <f t="shared" si="125"/>
        <v>5774428.560611221</v>
      </c>
      <c r="F533">
        <f t="array" ref="F533:K533">rk(BETA_c,BETA_a,BETA_e,GAMMA,F532,G532,H532,I532,J532,K532,dt,STAGE)</f>
        <v>14898798.609925048</v>
      </c>
      <c r="G533">
        <v>397498.48692014674</v>
      </c>
      <c r="H533">
        <v>34070551.514363632</v>
      </c>
      <c r="I533">
        <v>17207440.905677356</v>
      </c>
      <c r="J533">
        <v>12844463.488651033</v>
      </c>
      <c r="K533">
        <v>8737588.2590739224</v>
      </c>
      <c r="L533">
        <f t="shared" si="126"/>
        <v>462126.90315480484</v>
      </c>
      <c r="M533" cm="1">
        <f t="array" ref="M533">NewI(BETA_c,F533,C533)</f>
        <v>116744.70539097681</v>
      </c>
      <c r="N533">
        <f t="shared" si="127"/>
        <v>25221835.579959013</v>
      </c>
      <c r="O533" cm="1">
        <f t="array" ref="O533">NewI(BETA_a,H533,C533)</f>
        <v>3849598.8009098889</v>
      </c>
      <c r="P533">
        <f t="shared" si="128"/>
        <v>13603189.252275044</v>
      </c>
      <c r="Q533" cm="1">
        <f t="array" ref="Q533">NewI(BETA_e,J533,C533)</f>
        <v>1808085.0543103556</v>
      </c>
      <c r="S533" s="2">
        <f t="shared" si="132"/>
        <v>127436096.32926717</v>
      </c>
      <c r="T533" s="7">
        <f t="shared" si="133"/>
        <v>2472.0613453114852</v>
      </c>
      <c r="U533" s="2">
        <f t="shared" si="134"/>
        <v>4924.6093875256856</v>
      </c>
      <c r="V533">
        <f t="array" ref="V533:AA533">rk((1-'Parameters-x'!B538)*BETA_c,(1-'Parameters-x'!B538)*BETA_a,(1-'Parameters-x'!B538)*BETA_e,GAMMA,V532,W532,X532,Y532,Z532,AA532,dt,STAGE)</f>
        <v>15758357.517913472</v>
      </c>
      <c r="W533">
        <v>22.249577396508052</v>
      </c>
      <c r="X533">
        <v>76495164.386286452</v>
      </c>
      <c r="Y533">
        <v>1557.4043363234341</v>
      </c>
      <c r="Z533">
        <v>35182574.425067239</v>
      </c>
      <c r="AA533">
        <v>892.40743159154283</v>
      </c>
      <c r="AB533">
        <f t="shared" si="129"/>
        <v>44.232509131584571</v>
      </c>
      <c r="AC533" cm="1">
        <f t="array" ref="AC533">NewI((1-'Parameters-x'!B539)*BETA_c,V533,T533)</f>
        <v>6.9526432015562909</v>
      </c>
      <c r="AD533">
        <f t="shared" si="130"/>
        <v>3106.2093772241533</v>
      </c>
      <c r="AE533" cm="1">
        <f t="array" ref="AE533">NewI((1-'Parameters-x'!B539)*BETA_a,X533,T533)</f>
        <v>486.65740774210263</v>
      </c>
      <c r="AF533">
        <f t="shared" si="131"/>
        <v>1774.1675011699476</v>
      </c>
      <c r="AG533" cm="1">
        <f t="array" ref="AG533">NewI((1-'Parameters-x'!B539)*BETA_e,Z533,T533)</f>
        <v>278.85828515406411</v>
      </c>
    </row>
    <row r="534" spans="1:33" x14ac:dyDescent="0.45">
      <c r="A534">
        <f t="shared" si="124"/>
        <v>53.000000000000483</v>
      </c>
      <c r="B534" s="2">
        <f t="shared" si="121"/>
        <v>61239523.210122511</v>
      </c>
      <c r="C534" s="7">
        <f t="shared" si="122"/>
        <v>26367740.875115588</v>
      </c>
      <c r="D534" s="2">
        <f t="shared" si="123"/>
        <v>39836228.914761901</v>
      </c>
      <c r="E534" s="7">
        <f t="shared" si="125"/>
        <v>5711239.050235427</v>
      </c>
      <c r="F534">
        <f t="array" ref="F534:K534">rk(BETA_c,BETA_a,BETA_e,GAMMA,F533,G533,H533,I533,J533,K533,dt,STAGE)</f>
        <v>14887122.87697603</v>
      </c>
      <c r="G534">
        <v>400857.88961824909</v>
      </c>
      <c r="H534">
        <v>33687567.879580706</v>
      </c>
      <c r="I534">
        <v>17231675.982925937</v>
      </c>
      <c r="J534">
        <v>12664832.453565773</v>
      </c>
      <c r="K534">
        <v>8735207.002571404</v>
      </c>
      <c r="L534">
        <f t="shared" si="126"/>
        <v>470443.23340572097</v>
      </c>
      <c r="M534" cm="1">
        <f t="array" ref="M534">NewI(BETA_c,F534,C534)</f>
        <v>116764.86842730985</v>
      </c>
      <c r="N534">
        <f t="shared" si="127"/>
        <v>25580584.137493357</v>
      </c>
      <c r="O534" cm="1">
        <f t="array" ref="O534">NewI(BETA_a,H534,C534)</f>
        <v>3809968.9975354169</v>
      </c>
      <c r="P534">
        <f t="shared" si="128"/>
        <v>13785201.543862823</v>
      </c>
      <c r="Q534" cm="1">
        <f t="array" ref="Q534">NewI(BETA_e,J534,C534)</f>
        <v>1784505.1842727002</v>
      </c>
      <c r="S534" s="2">
        <f t="shared" si="132"/>
        <v>127436018.67881277</v>
      </c>
      <c r="T534" s="7">
        <f t="shared" si="133"/>
        <v>2497.9414055632669</v>
      </c>
      <c r="U534" s="2">
        <f t="shared" si="134"/>
        <v>4976.3797816628348</v>
      </c>
      <c r="V534">
        <f t="array" ref="V534:AA534">rk((1-'Parameters-x'!B539)*BETA_c,(1-'Parameters-x'!B539)*BETA_a,(1-'Parameters-x'!B539)*BETA_e,GAMMA,V533,W533,X533,Y533,Z533,AA533,dt,STAGE)</f>
        <v>15758356.819016116</v>
      </c>
      <c r="W534">
        <v>22.482519620856234</v>
      </c>
      <c r="X534">
        <v>76495115.466262102</v>
      </c>
      <c r="Y534">
        <v>1573.7088926258721</v>
      </c>
      <c r="Z534">
        <v>35182546.393534556</v>
      </c>
      <c r="AA534">
        <v>901.74999331653885</v>
      </c>
      <c r="AB534">
        <f t="shared" si="129"/>
        <v>44.698464263403821</v>
      </c>
      <c r="AC534" cm="1">
        <f t="array" ref="AC534">NewI((1-'Parameters-x'!B540)*BETA_c,V534,T534)</f>
        <v>7.0254302523515646</v>
      </c>
      <c r="AD534">
        <f t="shared" si="130"/>
        <v>3138.8248452720009</v>
      </c>
      <c r="AE534" cm="1">
        <f t="array" ref="AE534">NewI((1-'Parameters-x'!B540)*BETA_a,X534,T534)</f>
        <v>491.75191950802116</v>
      </c>
      <c r="AF534">
        <f t="shared" si="131"/>
        <v>1792.8564721274299</v>
      </c>
      <c r="AG534" cm="1">
        <f t="array" ref="AG534">NewI((1-'Parameters-x'!B540)*BETA_e,Z534,T534)</f>
        <v>281.77743367978638</v>
      </c>
    </row>
    <row r="535" spans="1:33" x14ac:dyDescent="0.45">
      <c r="A535">
        <f t="shared" si="124"/>
        <v>53.100000000000485</v>
      </c>
      <c r="B535" s="2">
        <f t="shared" si="121"/>
        <v>60671592.5982088</v>
      </c>
      <c r="C535" s="7">
        <f t="shared" si="122"/>
        <v>26386140.118017156</v>
      </c>
      <c r="D535" s="2">
        <f t="shared" si="123"/>
        <v>40385760.283774048</v>
      </c>
      <c r="E535" s="7">
        <f t="shared" si="125"/>
        <v>5647245.658221717</v>
      </c>
      <c r="F535">
        <f t="array" ref="F535:K535">rk(BETA_c,BETA_a,BETA_e,GAMMA,F534,G534,H534,I534,J534,K534,dt,STAGE)</f>
        <v>14875446.647278778</v>
      </c>
      <c r="G535">
        <v>404148.51515896246</v>
      </c>
      <c r="H535">
        <v>33308577.855791736</v>
      </c>
      <c r="I535">
        <v>17251458.983654711</v>
      </c>
      <c r="J535">
        <v>12487568.095138285</v>
      </c>
      <c r="K535">
        <v>8730532.6192034818</v>
      </c>
      <c r="L535">
        <f t="shared" si="126"/>
        <v>478828.83756225929</v>
      </c>
      <c r="M535" cm="1">
        <f t="array" ref="M535">NewI(BETA_c,F535,C535)</f>
        <v>116754.70159043575</v>
      </c>
      <c r="N535">
        <f t="shared" si="127"/>
        <v>25939791.160553556</v>
      </c>
      <c r="O535" cm="1">
        <f t="array" ref="O535">NewI(BETA_a,H535,C535)</f>
        <v>3769734.9567755912</v>
      </c>
      <c r="P535">
        <f t="shared" si="128"/>
        <v>13967140.285658233</v>
      </c>
      <c r="Q535" cm="1">
        <f t="array" ref="Q535">NewI(BETA_e,J535,C535)</f>
        <v>1760755.9998556902</v>
      </c>
      <c r="S535" s="2">
        <f t="shared" si="132"/>
        <v>127435940.21548957</v>
      </c>
      <c r="T535" s="7">
        <f t="shared" si="133"/>
        <v>2524.0923499101541</v>
      </c>
      <c r="U535" s="2">
        <f t="shared" si="134"/>
        <v>5028.6921605253829</v>
      </c>
      <c r="V535">
        <f t="array" ref="V535:AA535">rk((1-'Parameters-x'!B540)*BETA_c,(1-'Parameters-x'!B540)*BETA_a,(1-'Parameters-x'!B540)*BETA_e,GAMMA,V534,W534,X534,Y534,Z534,AA534,dt,STAGE)</f>
        <v>15758356.112802027</v>
      </c>
      <c r="W535">
        <v>22.717900257563723</v>
      </c>
      <c r="X535">
        <v>76495066.034125343</v>
      </c>
      <c r="Y535">
        <v>1590.1841084627815</v>
      </c>
      <c r="Z535">
        <v>35182518.068562195</v>
      </c>
      <c r="AA535">
        <v>911.19034118980869</v>
      </c>
      <c r="AB535">
        <f t="shared" si="129"/>
        <v>45.169297715642912</v>
      </c>
      <c r="AC535" cm="1">
        <f t="array" ref="AC535">NewI((1-'Parameters-x'!B541)*BETA_c,V535,T535)</f>
        <v>7.0989791516300969</v>
      </c>
      <c r="AD535">
        <f t="shared" si="130"/>
        <v>3171.7817661942536</v>
      </c>
      <c r="AE535" cm="1">
        <f t="array" ref="AE535">NewI((1-'Parameters-x'!B541)*BETA_a,X535,T535)</f>
        <v>496.89974841774711</v>
      </c>
      <c r="AF535">
        <f t="shared" si="131"/>
        <v>1811.7410966154862</v>
      </c>
      <c r="AG535" cm="1">
        <f t="array" ref="AG535">NewI((1-'Parameters-x'!B541)*BETA_e,Z535,T535)</f>
        <v>284.72713192606392</v>
      </c>
    </row>
    <row r="536" spans="1:33" x14ac:dyDescent="0.45">
      <c r="A536">
        <f t="shared" si="124"/>
        <v>53.200000000000486</v>
      </c>
      <c r="B536" s="2">
        <f t="shared" si="121"/>
        <v>60110098.314115882</v>
      </c>
      <c r="C536" s="7">
        <f t="shared" si="122"/>
        <v>26397790.137818582</v>
      </c>
      <c r="D536" s="2">
        <f t="shared" si="123"/>
        <v>40935604.548065536</v>
      </c>
      <c r="E536" s="7">
        <f t="shared" si="125"/>
        <v>5582525.1700489931</v>
      </c>
      <c r="F536">
        <f t="array" ref="F536:K536">rk(BETA_c,BETA_a,BETA_e,GAMMA,F535,G535,H535,I535,J535,K535,dt,STAGE)</f>
        <v>14863772.934995752</v>
      </c>
      <c r="G536">
        <v>407368.79866085429</v>
      </c>
      <c r="H536">
        <v>32933639.366333485</v>
      </c>
      <c r="I536">
        <v>17266824.384403326</v>
      </c>
      <c r="J536">
        <v>12312686.01278664</v>
      </c>
      <c r="K536">
        <v>8723596.9547544029</v>
      </c>
      <c r="L536">
        <f t="shared" si="126"/>
        <v>487282.26634339389</v>
      </c>
      <c r="M536" cm="1">
        <f t="array" ref="M536">NewI(BETA_c,F536,C536)</f>
        <v>116714.58585644978</v>
      </c>
      <c r="N536">
        <f t="shared" si="127"/>
        <v>26299364.24926319</v>
      </c>
      <c r="O536" cm="1">
        <f t="array" ref="O536">NewI(BETA_a,H536,C536)</f>
        <v>3728946.5600596904</v>
      </c>
      <c r="P536">
        <f t="shared" si="128"/>
        <v>14148958.032458955</v>
      </c>
      <c r="Q536" cm="1">
        <f t="array" ref="Q536">NewI(BETA_e,J536,C536)</f>
        <v>1736864.0241328529</v>
      </c>
      <c r="S536" s="2">
        <f t="shared" si="132"/>
        <v>127435860.93079045</v>
      </c>
      <c r="T536" s="7">
        <f t="shared" si="133"/>
        <v>2550.5170125167983</v>
      </c>
      <c r="U536" s="2">
        <f t="shared" si="134"/>
        <v>5081.5521970253267</v>
      </c>
      <c r="V536">
        <f t="array" ref="V536:AA536">rk((1-'Parameters-x'!B541)*BETA_c,(1-'Parameters-x'!B541)*BETA_a,(1-'Parameters-x'!B541)*BETA_e,GAMMA,V535,W535,X535,Y535,Z535,AA535,dt,STAGE)</f>
        <v>15758355.399194624</v>
      </c>
      <c r="W536">
        <v>22.955744823729056</v>
      </c>
      <c r="X536">
        <v>76495016.084516615</v>
      </c>
      <c r="Y536">
        <v>1606.8317694107047</v>
      </c>
      <c r="Z536">
        <v>35182489.447079219</v>
      </c>
      <c r="AA536">
        <v>920.7294982823646</v>
      </c>
      <c r="AB536">
        <f t="shared" si="129"/>
        <v>45.645060551995975</v>
      </c>
      <c r="AC536" cm="1">
        <f t="array" ref="AC536">NewI((1-'Parameters-x'!B542)*BETA_c,V536,T536)</f>
        <v>7.1732978702055341</v>
      </c>
      <c r="AD536">
        <f t="shared" si="130"/>
        <v>3205.08371397462</v>
      </c>
      <c r="AE536" cm="1">
        <f t="array" ref="AE536">NewI((1-'Parameters-x'!B542)*BETA_a,X536,T536)</f>
        <v>502.10145217039178</v>
      </c>
      <c r="AF536">
        <f t="shared" si="131"/>
        <v>1830.8234224987114</v>
      </c>
      <c r="AG536" cm="1">
        <f t="array" ref="AG536">NewI((1-'Parameters-x'!B542)*BETA_e,Z536,T536)</f>
        <v>287.7076994243663</v>
      </c>
    </row>
    <row r="537" spans="1:33" x14ac:dyDescent="0.45">
      <c r="A537">
        <f t="shared" si="124"/>
        <v>53.300000000000487</v>
      </c>
      <c r="B537" s="2">
        <f t="shared" si="121"/>
        <v>59555109.290135972</v>
      </c>
      <c r="C537" s="7">
        <f t="shared" si="122"/>
        <v>26402761.882505067</v>
      </c>
      <c r="D537" s="2">
        <f t="shared" si="123"/>
        <v>41485621.827358961</v>
      </c>
      <c r="E537" s="7">
        <f t="shared" si="125"/>
        <v>5517152.8722069161</v>
      </c>
      <c r="F537">
        <f t="array" ref="F537:K537">rk(BETA_c,BETA_a,BETA_e,GAMMA,F536,G536,H536,I536,J536,K536,dt,STAGE)</f>
        <v>14852104.71487176</v>
      </c>
      <c r="G537">
        <v>410517.24652131653</v>
      </c>
      <c r="H537">
        <v>32562805.385846809</v>
      </c>
      <c r="I537">
        <v>17277810.848245475</v>
      </c>
      <c r="J537">
        <v>12140199.189417401</v>
      </c>
      <c r="K537">
        <v>8714433.7877382748</v>
      </c>
      <c r="L537">
        <f t="shared" si="126"/>
        <v>495802.03860692302</v>
      </c>
      <c r="M537" cm="1">
        <f t="array" ref="M537">NewI(BETA_c,F537,C537)</f>
        <v>116644.92836521612</v>
      </c>
      <c r="N537">
        <f t="shared" si="127"/>
        <v>26659211.765907716</v>
      </c>
      <c r="O537" cm="1">
        <f t="array" ref="O537">NewI(BETA_a,H537,C537)</f>
        <v>3687652.885434879</v>
      </c>
      <c r="P537">
        <f t="shared" si="128"/>
        <v>14330608.022844326</v>
      </c>
      <c r="Q537" cm="1">
        <f t="array" ref="Q537">NewI(BETA_e,J537,C537)</f>
        <v>1712855.058406821</v>
      </c>
      <c r="S537" s="2">
        <f t="shared" si="132"/>
        <v>127435780.81611943</v>
      </c>
      <c r="T537" s="7">
        <f t="shared" si="133"/>
        <v>2577.2182571764488</v>
      </c>
      <c r="U537" s="2">
        <f t="shared" si="134"/>
        <v>5134.9656234041404</v>
      </c>
      <c r="V537">
        <f t="array" ref="V537:AA537">rk((1-'Parameters-x'!B542)*BETA_c,(1-'Parameters-x'!B542)*BETA_a,(1-'Parameters-x'!B542)*BETA_e,GAMMA,V536,W536,X536,Y536,Z536,AA536,dt,STAGE)</f>
        <v>15758354.678116525</v>
      </c>
      <c r="W537">
        <v>23.196079103309959</v>
      </c>
      <c r="X537">
        <v>76494965.612020314</v>
      </c>
      <c r="Y537">
        <v>1623.6536797133338</v>
      </c>
      <c r="Z537">
        <v>35182460.525982581</v>
      </c>
      <c r="AA537">
        <v>930.36849835980479</v>
      </c>
      <c r="AB537">
        <f t="shared" si="129"/>
        <v>46.125804372098003</v>
      </c>
      <c r="AC537" cm="1">
        <f t="array" ref="AC537">NewI((1-'Parameters-x'!B543)*BETA_c,V537,T537)</f>
        <v>7.248394462216174</v>
      </c>
      <c r="AD537">
        <f t="shared" si="130"/>
        <v>3238.7342999729262</v>
      </c>
      <c r="AE537" cm="1">
        <f t="array" ref="AE537">NewI((1-'Parameters-x'!B543)*BETA_a,X537,T537)</f>
        <v>507.35759429236697</v>
      </c>
      <c r="AF537">
        <f t="shared" si="131"/>
        <v>1850.1055190591162</v>
      </c>
      <c r="AG537" cm="1">
        <f t="array" ref="AG537">NewI((1-'Parameters-x'!B543)*BETA_e,Z537,T537)</f>
        <v>290.71945904447801</v>
      </c>
    </row>
    <row r="538" spans="1:33" x14ac:dyDescent="0.45">
      <c r="A538">
        <f t="shared" si="124"/>
        <v>53.400000000000489</v>
      </c>
      <c r="B538" s="2">
        <f t="shared" si="121"/>
        <v>59006687.00980863</v>
      </c>
      <c r="C538" s="7">
        <f t="shared" si="122"/>
        <v>26401132.208688926</v>
      </c>
      <c r="D538" s="2">
        <f t="shared" si="123"/>
        <v>42035673.781502441</v>
      </c>
      <c r="E538" s="7">
        <f t="shared" si="125"/>
        <v>5451202.4345912468</v>
      </c>
      <c r="F538">
        <f t="array" ref="F538:K538">rk(BETA_c,BETA_a,BETA_e,GAMMA,F537,G537,H537,I537,J537,K537,dt,STAGE)</f>
        <v>14840444.919689002</v>
      </c>
      <c r="G538">
        <v>413592.43746533419</v>
      </c>
      <c r="H538">
        <v>32196124.024833005</v>
      </c>
      <c r="I538">
        <v>17284461.054775786</v>
      </c>
      <c r="J538">
        <v>11970118.065286625</v>
      </c>
      <c r="K538">
        <v>8703078.7164478078</v>
      </c>
      <c r="L538">
        <f t="shared" si="126"/>
        <v>504386.64284566429</v>
      </c>
      <c r="M538" cm="1">
        <f t="array" ref="M538">NewI(BETA_c,F538,C538)</f>
        <v>116546.16098917807</v>
      </c>
      <c r="N538">
        <f t="shared" si="127"/>
        <v>27019242.920391206</v>
      </c>
      <c r="O538" cm="1">
        <f t="array" ref="O538">NewI(BETA_a,H538,C538)</f>
        <v>3645902.1243498344</v>
      </c>
      <c r="P538">
        <f t="shared" si="128"/>
        <v>14512044.218265567</v>
      </c>
      <c r="Q538" cm="1">
        <f t="array" ref="Q538">NewI(BETA_e,J538,C538)</f>
        <v>1688754.1492522345</v>
      </c>
      <c r="S538" s="2">
        <f t="shared" si="132"/>
        <v>127435699.86279052</v>
      </c>
      <c r="T538" s="7">
        <f t="shared" si="133"/>
        <v>2604.1989776201726</v>
      </c>
      <c r="U538" s="2">
        <f t="shared" si="134"/>
        <v>5188.9382318567305</v>
      </c>
      <c r="V538">
        <f t="array" ref="V538:AA538">rk((1-'Parameters-x'!B543)*BETA_c,(1-'Parameters-x'!B543)*BETA_a,(1-'Parameters-x'!B543)*BETA_e,GAMMA,V537,W537,X537,Y537,Z537,AA537,dt,STAGE)</f>
        <v>15758353.949489532</v>
      </c>
      <c r="W538">
        <v>23.438929149910681</v>
      </c>
      <c r="X538">
        <v>76494914.611164182</v>
      </c>
      <c r="Y538">
        <v>1640.6516624763453</v>
      </c>
      <c r="Z538">
        <v>35182431.302136809</v>
      </c>
      <c r="AA538">
        <v>940.1083859939165</v>
      </c>
      <c r="AB538">
        <f t="shared" si="129"/>
        <v>46.611581318050753</v>
      </c>
      <c r="AC538" cm="1">
        <f t="array" ref="AC538">NewI((1-'Parameters-x'!B544)*BETA_c,V538,T538)</f>
        <v>7.324277065994532</v>
      </c>
      <c r="AD538">
        <f t="shared" si="130"/>
        <v>3272.7371733412301</v>
      </c>
      <c r="AE538" cm="1">
        <f t="array" ref="AE538">NewI((1-'Parameters-x'!B544)*BETA_a,X538,T538)</f>
        <v>512.66874419813973</v>
      </c>
      <c r="AF538">
        <f t="shared" si="131"/>
        <v>1869.5894771974497</v>
      </c>
      <c r="AG538" cm="1">
        <f t="array" ref="AG538">NewI((1-'Parameters-x'!B544)*BETA_e,Z538,T538)</f>
        <v>293.76273702929524</v>
      </c>
    </row>
    <row r="539" spans="1:33" x14ac:dyDescent="0.45">
      <c r="A539">
        <f t="shared" si="124"/>
        <v>53.50000000000049</v>
      </c>
      <c r="B539" s="2">
        <f t="shared" si="121"/>
        <v>58464885.674995705</v>
      </c>
      <c r="C539" s="7">
        <f t="shared" si="122"/>
        <v>26392983.594421655</v>
      </c>
      <c r="D539" s="2">
        <f t="shared" si="123"/>
        <v>42585623.73058264</v>
      </c>
      <c r="E539" s="7">
        <f t="shared" si="125"/>
        <v>5384745.8040393917</v>
      </c>
      <c r="F539">
        <f t="array" ref="F539:K539">rk(BETA_c,BETA_a,BETA_e,GAMMA,F538,G538,H538,I538,J538,K538,dt,STAGE)</f>
        <v>14828796.437865956</v>
      </c>
      <c r="G539">
        <v>416593.02343026875</v>
      </c>
      <c r="H539">
        <v>31833638.622187935</v>
      </c>
      <c r="I539">
        <v>17286821.525707893</v>
      </c>
      <c r="J539">
        <v>11802450.614941817</v>
      </c>
      <c r="K539">
        <v>8689569.0452834927</v>
      </c>
      <c r="L539">
        <f t="shared" si="126"/>
        <v>513034.5387037755</v>
      </c>
      <c r="M539" cm="1">
        <f t="array" ref="M539">NewI(BETA_c,F539,C539)</f>
        <v>116418.73888856637</v>
      </c>
      <c r="N539">
        <f t="shared" si="127"/>
        <v>27379367.852104172</v>
      </c>
      <c r="O539" cm="1">
        <f t="array" ref="O539">NewI(BETA_a,H539,C539)</f>
        <v>3603741.5053136684</v>
      </c>
      <c r="P539">
        <f t="shared" si="128"/>
        <v>14693221.339774691</v>
      </c>
      <c r="Q539" cm="1">
        <f t="array" ref="Q539">NewI(BETA_e,J539,C539)</f>
        <v>1664585.5598371569</v>
      </c>
      <c r="S539" s="2">
        <f t="shared" si="132"/>
        <v>127435618.06202695</v>
      </c>
      <c r="T539" s="7">
        <f t="shared" si="133"/>
        <v>2631.4620978293069</v>
      </c>
      <c r="U539" s="2">
        <f t="shared" si="134"/>
        <v>5243.4758752285434</v>
      </c>
      <c r="V539">
        <f t="array" ref="V539:AA539">rk((1-'Parameters-x'!B544)*BETA_c,(1-'Parameters-x'!B544)*BETA_a,(1-'Parameters-x'!B544)*BETA_e,GAMMA,V538,W538,X538,Y538,Z538,AA538,dt,STAGE)</f>
        <v>15758353.213234635</v>
      </c>
      <c r="W539">
        <v>23.684321289598344</v>
      </c>
      <c r="X539">
        <v>76494863.076418713</v>
      </c>
      <c r="Y539">
        <v>1657.8275598642674</v>
      </c>
      <c r="Z539">
        <v>35182401.772373594</v>
      </c>
      <c r="AA539">
        <v>949.95021667544131</v>
      </c>
      <c r="AB539">
        <f t="shared" si="129"/>
        <v>47.10244407533169</v>
      </c>
      <c r="AC539" cm="1">
        <f t="array" ref="AC539">NewI((1-'Parameters-x'!B545)*BETA_c,V539,T539)</f>
        <v>7.4009539049459843</v>
      </c>
      <c r="AD539">
        <f t="shared" si="130"/>
        <v>3307.0960214229972</v>
      </c>
      <c r="AE539" cm="1">
        <f t="array" ref="AE539">NewI((1-'Parameters-x'!B545)*BETA_a,X539,T539)</f>
        <v>518.03547725162116</v>
      </c>
      <c r="AF539">
        <f t="shared" si="131"/>
        <v>1889.2774097302149</v>
      </c>
      <c r="AG539" cm="1">
        <f t="array" ref="AG539">NewI((1-'Parameters-x'!B545)*BETA_e,Z539,T539)</f>
        <v>296.83786302998425</v>
      </c>
    </row>
    <row r="540" spans="1:33" x14ac:dyDescent="0.45">
      <c r="A540">
        <f t="shared" si="124"/>
        <v>53.600000000000492</v>
      </c>
      <c r="B540" s="2">
        <f t="shared" si="121"/>
        <v>57929752.383051142</v>
      </c>
      <c r="C540" s="7">
        <f t="shared" si="122"/>
        <v>26378403.847938705</v>
      </c>
      <c r="D540" s="2">
        <f t="shared" si="123"/>
        <v>43135336.769010156</v>
      </c>
      <c r="E540" s="7">
        <f t="shared" si="125"/>
        <v>5317853.1088716425</v>
      </c>
      <c r="F540">
        <f t="array" ref="F540:K540">rk(BETA_c,BETA_a,BETA_e,GAMMA,F539,G539,H539,I539,J539,K539,dt,STAGE)</f>
        <v>14817162.111201214</v>
      </c>
      <c r="G540">
        <v>419517.73028897546</v>
      </c>
      <c r="H540">
        <v>31475387.845027629</v>
      </c>
      <c r="I540">
        <v>17284942.446853474</v>
      </c>
      <c r="J540">
        <v>11637202.426822294</v>
      </c>
      <c r="K540">
        <v>8673943.6707962565</v>
      </c>
      <c r="L540">
        <f t="shared" si="126"/>
        <v>521744.15850981086</v>
      </c>
      <c r="M540" cm="1">
        <f t="array" ref="M540">NewI(BETA_c,F540,C540)</f>
        <v>116263.13905868348</v>
      </c>
      <c r="N540">
        <f t="shared" si="127"/>
        <v>27739497.708118901</v>
      </c>
      <c r="O540" cm="1">
        <f t="array" ref="O540">NewI(BETA_a,H540,C540)</f>
        <v>3561217.2243992337</v>
      </c>
      <c r="P540">
        <f t="shared" si="128"/>
        <v>14874094.90238145</v>
      </c>
      <c r="Q540" cm="1">
        <f t="array" ref="Q540">NewI(BETA_e,J540,C540)</f>
        <v>1640372.745413725</v>
      </c>
      <c r="S540" s="2">
        <f t="shared" si="132"/>
        <v>127435535.40496011</v>
      </c>
      <c r="T540" s="7">
        <f t="shared" si="133"/>
        <v>2659.0105723511506</v>
      </c>
      <c r="U540" s="2">
        <f t="shared" si="134"/>
        <v>5298.5844675436538</v>
      </c>
      <c r="V540">
        <f t="array" ref="V540:AA540">rk((1-'Parameters-x'!B545)*BETA_c,(1-'Parameters-x'!B545)*BETA_a,(1-'Parameters-x'!B545)*BETA_e,GAMMA,V539,W539,X539,Y539,Z539,AA539,dt,STAGE)</f>
        <v>15758352.469271997</v>
      </c>
      <c r="W540">
        <v>23.932282123748635</v>
      </c>
      <c r="X540">
        <v>76494811.002196595</v>
      </c>
      <c r="Y540">
        <v>1675.1832332993899</v>
      </c>
      <c r="Z540">
        <v>35182371.933491513</v>
      </c>
      <c r="AA540">
        <v>959.89505692801208</v>
      </c>
      <c r="AB540">
        <f t="shared" si="129"/>
        <v>47.598445879261519</v>
      </c>
      <c r="AC540" cm="1">
        <f t="array" ref="AC540">NewI((1-'Parameters-x'!B546)*BETA_c,V540,T540)</f>
        <v>7.4784332884365305</v>
      </c>
      <c r="AD540">
        <f t="shared" si="130"/>
        <v>3341.8145701055373</v>
      </c>
      <c r="AE540" cm="1">
        <f t="array" ref="AE540">NewI((1-'Parameters-x'!B546)*BETA_a,X540,T540)</f>
        <v>523.45837482819093</v>
      </c>
      <c r="AF540">
        <f t="shared" si="131"/>
        <v>1909.1714515588549</v>
      </c>
      <c r="AG540" cm="1">
        <f t="array" ref="AG540">NewI((1-'Parameters-x'!B546)*BETA_e,Z540,T540)</f>
        <v>299.9451701415046</v>
      </c>
    </row>
    <row r="541" spans="1:33" x14ac:dyDescent="0.45">
      <c r="A541">
        <f t="shared" si="124"/>
        <v>53.700000000000493</v>
      </c>
      <c r="B541" s="2">
        <f t="shared" si="121"/>
        <v>57401327.312994003</v>
      </c>
      <c r="C541" s="7">
        <f t="shared" si="122"/>
        <v>26357485.813501019</v>
      </c>
      <c r="D541" s="2">
        <f t="shared" si="123"/>
        <v>43684679.873504981</v>
      </c>
      <c r="E541" s="7">
        <f t="shared" si="125"/>
        <v>5250592.5742480485</v>
      </c>
      <c r="F541">
        <f t="array" ref="F541:K541">rk(BETA_c,BETA_a,BETA_e,GAMMA,F540,G540,H540,I540,J540,K540,dt,STAGE)</f>
        <v>14805544.732762715</v>
      </c>
      <c r="G541">
        <v>422365.35841407551</v>
      </c>
      <c r="H541">
        <v>31121405.795124028</v>
      </c>
      <c r="I541">
        <v>17278877.487231042</v>
      </c>
      <c r="J541">
        <v>11474376.785107259</v>
      </c>
      <c r="K541">
        <v>8656242.9678559005</v>
      </c>
      <c r="L541">
        <f t="shared" si="126"/>
        <v>530513.90882320958</v>
      </c>
      <c r="M541" cm="1">
        <f t="array" ref="M541">NewI(BETA_c,F541,C541)</f>
        <v>116079.85887469258</v>
      </c>
      <c r="N541">
        <f t="shared" si="127"/>
        <v>28099544.717644934</v>
      </c>
      <c r="O541" cm="1">
        <f t="array" ref="O541">NewI(BETA_a,H541,C541)</f>
        <v>3518374.3825225071</v>
      </c>
      <c r="P541">
        <f t="shared" si="128"/>
        <v>15054621.247036841</v>
      </c>
      <c r="Q541" cm="1">
        <f t="array" ref="Q541">NewI(BETA_e,J541,C541)</f>
        <v>1616138.3328508488</v>
      </c>
      <c r="S541" s="2">
        <f t="shared" si="132"/>
        <v>127435451.88262862</v>
      </c>
      <c r="T541" s="7">
        <f t="shared" si="133"/>
        <v>2686.8473866179429</v>
      </c>
      <c r="U541" s="2">
        <f t="shared" si="134"/>
        <v>5354.2699847549356</v>
      </c>
      <c r="V541">
        <f t="array" ref="V541:AA541">rk((1-'Parameters-x'!B546)*BETA_c,(1-'Parameters-x'!B546)*BETA_a,(1-'Parameters-x'!B546)*BETA_e,GAMMA,V540,W540,X540,Y540,Z540,AA540,dt,STAGE)</f>
        <v>15758351.717520945</v>
      </c>
      <c r="W541">
        <v>24.182838531921156</v>
      </c>
      <c r="X541">
        <v>76494758.382852033</v>
      </c>
      <c r="Y541">
        <v>1692.7205636627473</v>
      </c>
      <c r="Z541">
        <v>35182341.78225565</v>
      </c>
      <c r="AA541">
        <v>969.94398442327429</v>
      </c>
      <c r="AB541">
        <f t="shared" si="129"/>
        <v>48.099640523304693</v>
      </c>
      <c r="AC541" cm="1">
        <f t="array" ref="AC541">NewI((1-'Parameters-x'!B547)*BETA_c,V541,T541)</f>
        <v>7.5567236126897841</v>
      </c>
      <c r="AD541">
        <f t="shared" si="130"/>
        <v>3376.8965843044721</v>
      </c>
      <c r="AE541" cm="1">
        <f t="array" ref="AE541">NewI((1-'Parameters-x'!B547)*BETA_a,X541,T541)</f>
        <v>528.93802437736485</v>
      </c>
      <c r="AF541">
        <f t="shared" si="131"/>
        <v>1929.2737599271591</v>
      </c>
      <c r="AG541" cm="1">
        <f t="array" ref="AG541">NewI((1-'Parameters-x'!B547)*BETA_e,Z541,T541)</f>
        <v>303.08499493850081</v>
      </c>
    </row>
    <row r="542" spans="1:33" x14ac:dyDescent="0.45">
      <c r="A542">
        <f t="shared" si="124"/>
        <v>53.800000000000495</v>
      </c>
      <c r="B542" s="2">
        <f t="shared" si="121"/>
        <v>56879643.919614941</v>
      </c>
      <c r="C542" s="7">
        <f t="shared" si="122"/>
        <v>26330327.075451981</v>
      </c>
      <c r="D542" s="2">
        <f t="shared" si="123"/>
        <v>44233522.004933074</v>
      </c>
      <c r="E542" s="7">
        <f t="shared" si="125"/>
        <v>5183030.4481005557</v>
      </c>
      <c r="F542">
        <f t="array" ref="F542:K542">rk(BETA_c,BETA_a,BETA_e,GAMMA,F541,G541,H541,I541,J541,K541,dt,STAGE)</f>
        <v>14793947.044922443</v>
      </c>
      <c r="G542">
        <v>425134.78308666887</v>
      </c>
      <c r="H542">
        <v>30771722.121278118</v>
      </c>
      <c r="I542">
        <v>17268683.616029531</v>
      </c>
      <c r="J542">
        <v>11313974.753414381</v>
      </c>
      <c r="K542">
        <v>8636508.6763357818</v>
      </c>
      <c r="L542">
        <f t="shared" si="126"/>
        <v>539342.17199088796</v>
      </c>
      <c r="M542" cm="1">
        <f t="array" ref="M542">NewI(BETA_c,F542,C542)</f>
        <v>115869.41463907382</v>
      </c>
      <c r="N542">
        <f t="shared" si="127"/>
        <v>28459422.262692347</v>
      </c>
      <c r="O542" cm="1">
        <f t="array" ref="O542">NewI(BETA_a,H542,C542)</f>
        <v>3475256.9293954112</v>
      </c>
      <c r="P542">
        <f t="shared" si="128"/>
        <v>15234757.570249837</v>
      </c>
      <c r="Q542" cm="1">
        <f t="array" ref="Q542">NewI(BETA_e,J542,C542)</f>
        <v>1591904.1040660709</v>
      </c>
      <c r="S542" s="2">
        <f t="shared" si="132"/>
        <v>127435367.48597744</v>
      </c>
      <c r="T542" s="7">
        <f t="shared" si="133"/>
        <v>2714.9755572691606</v>
      </c>
      <c r="U542" s="2">
        <f t="shared" si="134"/>
        <v>5410.5384652804541</v>
      </c>
      <c r="V542">
        <f t="array" ref="V542:AA542">rk((1-'Parameters-x'!B547)*BETA_c,(1-'Parameters-x'!B547)*BETA_a,(1-'Parameters-x'!B547)*BETA_e,GAMMA,V541,W541,X541,Y541,Z541,AA541,dt,STAGE)</f>
        <v>15758350.95789996</v>
      </c>
      <c r="W542">
        <v>24.436017674764702</v>
      </c>
      <c r="X542">
        <v>76494705.212680221</v>
      </c>
      <c r="Y542">
        <v>1710.4414514971904</v>
      </c>
      <c r="Z542">
        <v>35182311.31539727</v>
      </c>
      <c r="AA542">
        <v>980.09808809720539</v>
      </c>
      <c r="AB542">
        <f t="shared" si="129"/>
        <v>48.606082365477377</v>
      </c>
      <c r="AC542" cm="1">
        <f t="array" ref="AC542">NewI((1-'Parameters-x'!B548)*BETA_c,V542,T542)</f>
        <v>7.6358333616933045</v>
      </c>
      <c r="AD542">
        <f t="shared" si="130"/>
        <v>3412.3458682822056</v>
      </c>
      <c r="AE542" cm="1">
        <f t="array" ref="AE542">NewI((1-'Parameters-x'!B548)*BETA_a,X542,T542)</f>
        <v>534.47501948611443</v>
      </c>
      <c r="AF542">
        <f t="shared" si="131"/>
        <v>1949.5865146327708</v>
      </c>
      <c r="AG542" cm="1">
        <f t="array" ref="AG542">NewI((1-'Parameters-x'!B548)*BETA_e,Z542,T542)</f>
        <v>306.2576775115661</v>
      </c>
    </row>
    <row r="543" spans="1:33" x14ac:dyDescent="0.45">
      <c r="A543">
        <f t="shared" si="124"/>
        <v>53.900000000000496</v>
      </c>
      <c r="B543" s="2">
        <f t="shared" si="121"/>
        <v>56364729.134472311</v>
      </c>
      <c r="C543" s="7">
        <f t="shared" si="122"/>
        <v>26297029.66155941</v>
      </c>
      <c r="D543" s="2">
        <f t="shared" si="123"/>
        <v>44781734.203968272</v>
      </c>
      <c r="E543" s="7">
        <f t="shared" si="125"/>
        <v>5115230.9373550024</v>
      </c>
      <c r="F543">
        <f t="array" ref="F543:K543">rk(BETA_c,BETA_a,BETA_e,GAMMA,F542,G542,H542,I542,J542,K542,dt,STAGE)</f>
        <v>14782371.737536009</v>
      </c>
      <c r="G543">
        <v>427824.95475320477</v>
      </c>
      <c r="H543">
        <v>30426362.136969589</v>
      </c>
      <c r="I543">
        <v>17254420.918124862</v>
      </c>
      <c r="J543">
        <v>11155995.259966716</v>
      </c>
      <c r="K543">
        <v>8614783.7886813451</v>
      </c>
      <c r="L543">
        <f t="shared" si="126"/>
        <v>548227.30771078588</v>
      </c>
      <c r="M543" cm="1">
        <f t="array" ref="M543">NewI(BETA_c,F543,C543)</f>
        <v>115632.34013662963</v>
      </c>
      <c r="N543">
        <f t="shared" si="127"/>
        <v>28819044.944905549</v>
      </c>
      <c r="O543" cm="1">
        <f t="array" ref="O543">NewI(BETA_a,H543,C543)</f>
        <v>3431907.614018179</v>
      </c>
      <c r="P543">
        <f t="shared" si="128"/>
        <v>15414461.951351939</v>
      </c>
      <c r="Q543" cm="1">
        <f t="array" ref="Q543">NewI(BETA_e,J543,C543)</f>
        <v>1567690.9832001941</v>
      </c>
      <c r="S543" s="2">
        <f t="shared" si="132"/>
        <v>127435282.20585677</v>
      </c>
      <c r="T543" s="7">
        <f t="shared" si="133"/>
        <v>2743.3981324771657</v>
      </c>
      <c r="U543" s="2">
        <f t="shared" si="134"/>
        <v>5467.3960107637331</v>
      </c>
      <c r="V543">
        <f t="array" ref="V543:AA543">rk((1-'Parameters-x'!B548)*BETA_c,(1-'Parameters-x'!B548)*BETA_a,(1-'Parameters-x'!B548)*BETA_e,GAMMA,V542,W542,X542,Y542,Z542,AA542,dt,STAGE)</f>
        <v>15758350.190326672</v>
      </c>
      <c r="W543">
        <v>24.691846996952826</v>
      </c>
      <c r="X543">
        <v>76494651.485916644</v>
      </c>
      <c r="Y543">
        <v>1728.3478172125701</v>
      </c>
      <c r="Z543">
        <v>35182280.529613443</v>
      </c>
      <c r="AA543">
        <v>990.35846826764271</v>
      </c>
      <c r="AB543">
        <f t="shared" si="129"/>
        <v>49.117826330999797</v>
      </c>
      <c r="AC543" cm="1">
        <f t="array" ref="AC543">NewI((1-'Parameters-x'!B549)*BETA_c,V543,T543)</f>
        <v>7.7157711081143487</v>
      </c>
      <c r="AD543">
        <f t="shared" si="130"/>
        <v>3448.1662661430951</v>
      </c>
      <c r="AE543" cm="1">
        <f t="array" ref="AE543">NewI((1-'Parameters-x'!B549)*BETA_a,X543,T543)</f>
        <v>540.0699599428425</v>
      </c>
      <c r="AF543">
        <f t="shared" si="131"/>
        <v>1970.1119182896382</v>
      </c>
      <c r="AG543" cm="1">
        <f t="array" ref="AG543">NewI((1-'Parameters-x'!B549)*BETA_e,Z543,T543)</f>
        <v>309.46356150388249</v>
      </c>
    </row>
    <row r="544" spans="1:33" x14ac:dyDescent="0.45">
      <c r="A544">
        <f t="shared" si="124"/>
        <v>54.000000000000497</v>
      </c>
      <c r="B544" s="2">
        <f t="shared" ref="B544:B607" si="135">F544+H544+J544</f>
        <v>55856603.572765082</v>
      </c>
      <c r="C544" s="7">
        <f t="shared" ref="C544:C607" si="136">G544+I544+K544</f>
        <v>26257699.746659748</v>
      </c>
      <c r="D544" s="2">
        <f t="shared" ref="D544:D607" si="137">L544+N544+P544</f>
        <v>45329189.680575177</v>
      </c>
      <c r="E544" s="7">
        <f t="shared" si="125"/>
        <v>5047256.1541177416</v>
      </c>
      <c r="F544">
        <f t="array" ref="F544:K544">rk(BETA_c,BETA_a,BETA_e,GAMMA,F543,G543,H543,I543,J543,K543,dt,STAGE)</f>
        <v>14770821.446266204</v>
      </c>
      <c r="G544">
        <v>430434.89913461736</v>
      </c>
      <c r="H544">
        <v>30085346.942636915</v>
      </c>
      <c r="I544">
        <v>17236152.408818748</v>
      </c>
      <c r="J544">
        <v>11000435.18386196</v>
      </c>
      <c r="K544">
        <v>8591112.4387063812</v>
      </c>
      <c r="L544">
        <f t="shared" si="126"/>
        <v>557167.65459917858</v>
      </c>
      <c r="M544" cm="1">
        <f t="array" ref="M544">NewI(BETA_c,F544,C544)</f>
        <v>115369.18520162824</v>
      </c>
      <c r="N544">
        <f t="shared" si="127"/>
        <v>29178328.648544338</v>
      </c>
      <c r="O544" cm="1">
        <f t="array" ref="O544">NewI(BETA_a,H544,C544)</f>
        <v>3388367.9415492462</v>
      </c>
      <c r="P544">
        <f t="shared" si="128"/>
        <v>15593693.377431659</v>
      </c>
      <c r="Q544" cm="1">
        <f t="array" ref="Q544">NewI(BETA_e,J544,C544)</f>
        <v>1543519.0273668673</v>
      </c>
      <c r="S544" s="2">
        <f t="shared" si="132"/>
        <v>127435196.03302106</v>
      </c>
      <c r="T544" s="7">
        <f t="shared" si="133"/>
        <v>2772.118192276238</v>
      </c>
      <c r="U544" s="2">
        <f t="shared" si="134"/>
        <v>5524.8487866574242</v>
      </c>
      <c r="V544">
        <f t="array" ref="V544:AA544">rk((1-'Parameters-x'!B549)*BETA_c,(1-'Parameters-x'!B549)*BETA_a,(1-'Parameters-x'!B549)*BETA_e,GAMMA,V543,W543,X543,Y543,Z543,AA543,dt,STAGE)</f>
        <v>15758349.414717849</v>
      </c>
      <c r="W544">
        <v>24.950354230149955</v>
      </c>
      <c r="X544">
        <v>76494597.196736529</v>
      </c>
      <c r="Y544">
        <v>1746.4416012930556</v>
      </c>
      <c r="Z544">
        <v>35182249.421566688</v>
      </c>
      <c r="AA544">
        <v>1000.7262367530326</v>
      </c>
      <c r="AB544">
        <f t="shared" si="129"/>
        <v>49.63492792050603</v>
      </c>
      <c r="AC544" cm="1">
        <f t="array" ref="AC544">NewI((1-'Parameters-x'!B550)*BETA_c,V544,T544)</f>
        <v>7.7965455142251336</v>
      </c>
      <c r="AD544">
        <f t="shared" si="130"/>
        <v>3484.361662177475</v>
      </c>
      <c r="AE544" cm="1">
        <f t="array" ref="AE544">NewI((1-'Parameters-x'!B550)*BETA_a,X544,T544)</f>
        <v>545.72345180202251</v>
      </c>
      <c r="AF544">
        <f t="shared" si="131"/>
        <v>1990.8521965594432</v>
      </c>
      <c r="AG544" cm="1">
        <f t="array" ref="AG544">NewI((1-'Parameters-x'!B550)*BETA_e,Z544,T544)</f>
        <v>312.70299414824052</v>
      </c>
    </row>
    <row r="545" spans="1:33" x14ac:dyDescent="0.45">
      <c r="A545">
        <f t="shared" si="124"/>
        <v>54.100000000000499</v>
      </c>
      <c r="B545" s="2">
        <f t="shared" si="135"/>
        <v>55355281.745103613</v>
      </c>
      <c r="C545" s="7">
        <f t="shared" si="136"/>
        <v>26212447.357566819</v>
      </c>
      <c r="D545" s="2">
        <f t="shared" si="137"/>
        <v>45875763.897329569</v>
      </c>
      <c r="E545" s="7">
        <f t="shared" si="125"/>
        <v>4979166.0714670736</v>
      </c>
      <c r="F545">
        <f t="array" ref="F545:K545">rk(BETA_c,BETA_a,BETA_e,GAMMA,F544,G544,H544,I544,J544,K544,dt,STAGE)</f>
        <v>14759298.751049014</v>
      </c>
      <c r="G545">
        <v>432963.7171921893</v>
      </c>
      <c r="H545">
        <v>29748693.551959243</v>
      </c>
      <c r="I545">
        <v>17213943.848437794</v>
      </c>
      <c r="J545">
        <v>10847289.44209535</v>
      </c>
      <c r="K545">
        <v>8565539.7919368353</v>
      </c>
      <c r="L545">
        <f t="shared" si="126"/>
        <v>566161.53175879689</v>
      </c>
      <c r="M545" cm="1">
        <f t="array" ref="M545">NewI(BETA_c,F545,C545)</f>
        <v>115080.51430137281</v>
      </c>
      <c r="N545">
        <f t="shared" si="127"/>
        <v>29537190.59960296</v>
      </c>
      <c r="O545" cm="1">
        <f t="array" ref="O545">NewI(BETA_a,H545,C545)</f>
        <v>3344678.1363656921</v>
      </c>
      <c r="P545">
        <f t="shared" si="128"/>
        <v>15772411.765967814</v>
      </c>
      <c r="Q545" cm="1">
        <f t="array" ref="Q545">NewI(BETA_e,J545,C545)</f>
        <v>1519407.4208000088</v>
      </c>
      <c r="S545" s="2">
        <f t="shared" si="132"/>
        <v>127435108.95812821</v>
      </c>
      <c r="T545" s="7">
        <f t="shared" si="133"/>
        <v>2801.138848895032</v>
      </c>
      <c r="U545" s="2">
        <f t="shared" si="134"/>
        <v>5582.9030228892225</v>
      </c>
      <c r="V545">
        <f t="array" ref="V545:AA545">rk((1-'Parameters-x'!B550)*BETA_c,(1-'Parameters-x'!B550)*BETA_a,(1-'Parameters-x'!B550)*BETA_e,GAMMA,V544,W544,X544,Y544,Z544,AA544,dt,STAGE)</f>
        <v>15758348.630989389</v>
      </c>
      <c r="W545">
        <v>25.211567396008416</v>
      </c>
      <c r="X545">
        <v>76494542.339254186</v>
      </c>
      <c r="Y545">
        <v>1764.7247645066079</v>
      </c>
      <c r="Z545">
        <v>35182217.987884641</v>
      </c>
      <c r="AA545">
        <v>1011.2025169924156</v>
      </c>
      <c r="AB545">
        <f t="shared" si="129"/>
        <v>50.157443214497519</v>
      </c>
      <c r="AC545" cm="1">
        <f t="array" ref="AC545">NewI((1-'Parameters-x'!B551)*BETA_c,V545,T545)</f>
        <v>7.8781653328377326</v>
      </c>
      <c r="AD545">
        <f t="shared" si="130"/>
        <v>3520.9359813078345</v>
      </c>
      <c r="AE545" cm="1">
        <f t="array" ref="AE545">NewI((1-'Parameters-x'!B551)*BETA_a,X545,T545)</f>
        <v>551.43610744950956</v>
      </c>
      <c r="AF545">
        <f t="shared" si="131"/>
        <v>2011.8095983668909</v>
      </c>
      <c r="AG545" cm="1">
        <f t="array" ref="AG545">NewI((1-'Parameters-x'!B551)*BETA_e,Z545,T545)</f>
        <v>315.97632630444372</v>
      </c>
    </row>
    <row r="546" spans="1:33" x14ac:dyDescent="0.45">
      <c r="A546">
        <f t="shared" si="124"/>
        <v>54.2000000000005</v>
      </c>
      <c r="B546" s="2">
        <f t="shared" si="135"/>
        <v>54860772.273237258</v>
      </c>
      <c r="C546" s="7">
        <f t="shared" si="136"/>
        <v>26161386.080150545</v>
      </c>
      <c r="D546" s="2">
        <f t="shared" si="137"/>
        <v>46421334.646612197</v>
      </c>
      <c r="E546" s="7">
        <f t="shared" si="125"/>
        <v>4911018.488460117</v>
      </c>
      <c r="F546">
        <f t="array" ref="F546:K546">rk(BETA_c,BETA_a,BETA_e,GAMMA,F545,G545,H545,I545,J545,K545,dt,STAGE)</f>
        <v>14747806.174700301</v>
      </c>
      <c r="G546">
        <v>435410.58495492331</v>
      </c>
      <c r="H546">
        <v>29416415.021531362</v>
      </c>
      <c r="I546">
        <v>17187863.557398256</v>
      </c>
      <c r="J546">
        <v>10696551.077005599</v>
      </c>
      <c r="K546">
        <v>8538111.9377973638</v>
      </c>
      <c r="L546">
        <f t="shared" si="126"/>
        <v>575207.24034477561</v>
      </c>
      <c r="M546" cm="1">
        <f t="array" ref="M546">NewI(BETA_c,F546,C546)</f>
        <v>114766.90514017773</v>
      </c>
      <c r="N546">
        <f t="shared" si="127"/>
        <v>29895549.421070386</v>
      </c>
      <c r="O546" cm="1">
        <f t="array" ref="O546">NewI(BETA_a,H546,C546)</f>
        <v>3300877.1111053722</v>
      </c>
      <c r="P546">
        <f t="shared" si="128"/>
        <v>15950577.985197037</v>
      </c>
      <c r="Q546" cm="1">
        <f t="array" ref="Q546">NewI(BETA_e,J546,C546)</f>
        <v>1495374.4722145668</v>
      </c>
      <c r="S546" s="2">
        <f t="shared" si="132"/>
        <v>127435020.97173828</v>
      </c>
      <c r="T546" s="7">
        <f t="shared" si="133"/>
        <v>2830.4632470924848</v>
      </c>
      <c r="U546" s="2">
        <f t="shared" si="134"/>
        <v>5641.5650146323751</v>
      </c>
      <c r="V546">
        <f t="array" ref="V546:AA546">rk((1-'Parameters-x'!B551)*BETA_c,(1-'Parameters-x'!B551)*BETA_a,(1-'Parameters-x'!B551)*BETA_e,GAMMA,V545,W545,X545,Y545,Z545,AA545,dt,STAGE)</f>
        <v>15758347.839056309</v>
      </c>
      <c r="W546">
        <v>25.47551480919666</v>
      </c>
      <c r="X546">
        <v>76494486.907522321</v>
      </c>
      <c r="Y546">
        <v>1783.1992881166318</v>
      </c>
      <c r="Z546">
        <v>35182186.225159645</v>
      </c>
      <c r="AA546">
        <v>1021.7884441666564</v>
      </c>
      <c r="AB546">
        <f t="shared" si="129"/>
        <v>50.685428881490758</v>
      </c>
      <c r="AC546" cm="1">
        <f t="array" ref="AC546">NewI((1-'Parameters-x'!B552)*BETA_c,V546,T546)</f>
        <v>7.9606394082486736</v>
      </c>
      <c r="AD546">
        <f t="shared" si="130"/>
        <v>3557.893189562621</v>
      </c>
      <c r="AE546" cm="1">
        <f t="array" ref="AE546">NewI((1-'Parameters-x'!B552)*BETA_a,X546,T546)</f>
        <v>557.20854566852631</v>
      </c>
      <c r="AF546">
        <f t="shared" si="131"/>
        <v>2032.9863961882629</v>
      </c>
      <c r="AG546" cm="1">
        <f t="array" ref="AG546">NewI((1-'Parameters-x'!B552)*BETA_e,Z546,T546)</f>
        <v>319.28391249709921</v>
      </c>
    </row>
    <row r="547" spans="1:33" x14ac:dyDescent="0.45">
      <c r="A547">
        <f t="shared" si="124"/>
        <v>54.300000000000502</v>
      </c>
      <c r="B547" s="2">
        <f t="shared" si="135"/>
        <v>54373078.108837657</v>
      </c>
      <c r="C547" s="7">
        <f t="shared" si="136"/>
        <v>26104632.769432425</v>
      </c>
      <c r="D547" s="2">
        <f t="shared" si="137"/>
        <v>46965782.121729918</v>
      </c>
      <c r="E547" s="7">
        <f t="shared" si="125"/>
        <v>4842869.0039410796</v>
      </c>
      <c r="F547">
        <f t="array" ref="F547:K547">rk(BETA_c,BETA_a,BETA_e,GAMMA,F546,G546,H546,I546,J546,K546,dt,STAGE)</f>
        <v>14736346.181660928</v>
      </c>
      <c r="G547">
        <v>437774.75321348093</v>
      </c>
      <c r="H547">
        <v>29088520.583344765</v>
      </c>
      <c r="I547">
        <v>17157982.232307646</v>
      </c>
      <c r="J547">
        <v>10548211.343831964</v>
      </c>
      <c r="K547">
        <v>8508875.7839113008</v>
      </c>
      <c r="L547">
        <f t="shared" si="126"/>
        <v>584303.06512559124</v>
      </c>
      <c r="M547" cm="1">
        <f t="array" ref="M547">NewI(BETA_c,F547,C547)</f>
        <v>114428.94728742173</v>
      </c>
      <c r="N547">
        <f t="shared" si="127"/>
        <v>30253325.184347589</v>
      </c>
      <c r="O547" cm="1">
        <f t="array" ref="O547">NewI(BETA_a,H547,C547)</f>
        <v>3257002.4414630304</v>
      </c>
      <c r="P547">
        <f t="shared" si="128"/>
        <v>16128153.872256735</v>
      </c>
      <c r="Q547" cm="1">
        <f t="array" ref="Q547">NewI(BETA_e,J547,C547)</f>
        <v>1471437.6151906278</v>
      </c>
      <c r="S547" s="2">
        <f t="shared" si="132"/>
        <v>127434932.06431261</v>
      </c>
      <c r="T547" s="7">
        <f t="shared" si="133"/>
        <v>2860.0945644972235</v>
      </c>
      <c r="U547" s="2">
        <f t="shared" si="134"/>
        <v>5700.8411228920013</v>
      </c>
      <c r="V547">
        <f t="array" ref="V547:AA547">rk((1-'Parameters-x'!B552)*BETA_c,(1-'Parameters-x'!B552)*BETA_a,(1-'Parameters-x'!B552)*BETA_e,GAMMA,V546,W546,X546,Y546,Z546,AA546,dt,STAGE)</f>
        <v>15758347.038832735</v>
      </c>
      <c r="W547">
        <v>25.742225080459033</v>
      </c>
      <c r="X547">
        <v>76494430.895531461</v>
      </c>
      <c r="Y547">
        <v>1801.8671740958284</v>
      </c>
      <c r="Z547">
        <v>35182154.129948415</v>
      </c>
      <c r="AA547">
        <v>1032.4851653209362</v>
      </c>
      <c r="AB547">
        <f t="shared" si="129"/>
        <v>51.218942184270702</v>
      </c>
      <c r="AC547" cm="1">
        <f t="array" ref="AC547">NewI((1-'Parameters-x'!B553)*BETA_c,V547,T547)</f>
        <v>8.0439766771933723</v>
      </c>
      <c r="AD547">
        <f t="shared" si="130"/>
        <v>3595.2372944435288</v>
      </c>
      <c r="AE547" cm="1">
        <f t="array" ref="AE547">NewI((1-'Parameters-x'!B553)*BETA_a,X547,T547)</f>
        <v>563.04139170633721</v>
      </c>
      <c r="AF547">
        <f t="shared" si="131"/>
        <v>2054.3848862642017</v>
      </c>
      <c r="AG547" cm="1">
        <f t="array" ref="AG547">NewI((1-'Parameters-x'!B553)*BETA_e,Z547,T547)</f>
        <v>322.62611095380174</v>
      </c>
    </row>
    <row r="548" spans="1:33" x14ac:dyDescent="0.45">
      <c r="A548">
        <f t="shared" si="124"/>
        <v>54.400000000000503</v>
      </c>
      <c r="B548" s="2">
        <f t="shared" si="135"/>
        <v>53892196.754479036</v>
      </c>
      <c r="C548" s="7">
        <f t="shared" si="136"/>
        <v>26042307.263485339</v>
      </c>
      <c r="D548" s="2">
        <f t="shared" si="137"/>
        <v>47508988.982035637</v>
      </c>
      <c r="E548" s="7">
        <f t="shared" si="125"/>
        <v>4774770.9987170342</v>
      </c>
      <c r="F548">
        <f t="array" ref="F548:K548">rk(BETA_c,BETA_a,BETA_e,GAMMA,F547,G547,H547,I547,J547,K547,dt,STAGE)</f>
        <v>14724921.176877709</v>
      </c>
      <c r="G548">
        <v>440055.54708599229</v>
      </c>
      <c r="H548">
        <v>28765015.7795115</v>
      </c>
      <c r="I548">
        <v>17124372.763639301</v>
      </c>
      <c r="J548">
        <v>10402259.798089823</v>
      </c>
      <c r="K548">
        <v>8477878.9527600445</v>
      </c>
      <c r="L548">
        <f t="shared" si="126"/>
        <v>593447.2760362986</v>
      </c>
      <c r="M548" cm="1">
        <f t="array" ref="M548">NewI(BETA_c,F548,C548)</f>
        <v>114067.24083303736</v>
      </c>
      <c r="N548">
        <f t="shared" si="127"/>
        <v>30610439.456849203</v>
      </c>
      <c r="O548" cm="1">
        <f t="array" ref="O548">NewI(BETA_a,H548,C548)</f>
        <v>3213090.3464968204</v>
      </c>
      <c r="P548">
        <f t="shared" si="128"/>
        <v>16305102.249150131</v>
      </c>
      <c r="Q548" cm="1">
        <f t="array" ref="Q548">NewI(BETA_e,J548,C548)</f>
        <v>1447613.4113871758</v>
      </c>
      <c r="S548" s="2">
        <f t="shared" si="132"/>
        <v>127434842.22621289</v>
      </c>
      <c r="T548" s="7">
        <f t="shared" si="133"/>
        <v>2890.0360119504949</v>
      </c>
      <c r="U548" s="2">
        <f t="shared" si="134"/>
        <v>5760.7377751642744</v>
      </c>
      <c r="V548">
        <f t="array" ref="V548:AA548">rk((1-'Parameters-x'!B553)*BETA_c,(1-'Parameters-x'!B553)*BETA_a,(1-'Parameters-x'!B553)*BETA_e,GAMMA,V547,W547,X547,Y547,Z547,AA547,dt,STAGE)</f>
        <v>15758346.2302319</v>
      </c>
      <c r="W548">
        <v>26.011727119707402</v>
      </c>
      <c r="X548">
        <v>76494374.297209322</v>
      </c>
      <c r="Y548">
        <v>1820.730445342271</v>
      </c>
      <c r="Z548">
        <v>35182121.698771663</v>
      </c>
      <c r="AA548">
        <v>1043.2938394885168</v>
      </c>
      <c r="AB548">
        <f t="shared" si="129"/>
        <v>51.758040980524484</v>
      </c>
      <c r="AC548" cm="1">
        <f t="array" ref="AC548">NewI((1-'Parameters-x'!B554)*BETA_c,V548,T548)</f>
        <v>8.1281861698104816</v>
      </c>
      <c r="AD548">
        <f t="shared" si="130"/>
        <v>3632.9723453352763</v>
      </c>
      <c r="AE548" cm="1">
        <f t="array" ref="AE548">NewI((1-'Parameters-x'!B554)*BETA_a,X548,T548)</f>
        <v>568.93527734161148</v>
      </c>
      <c r="AF548">
        <f t="shared" si="131"/>
        <v>2076.0073888484731</v>
      </c>
      <c r="AG548" cm="1">
        <f t="array" ref="AG548">NewI((1-'Parameters-x'!B554)*BETA_e,Z548,T548)</f>
        <v>326.00328364371308</v>
      </c>
    </row>
    <row r="549" spans="1:33" x14ac:dyDescent="0.45">
      <c r="A549">
        <f t="shared" si="124"/>
        <v>54.500000000000504</v>
      </c>
      <c r="B549" s="2">
        <f t="shared" si="135"/>
        <v>53418120.486001357</v>
      </c>
      <c r="C549" s="7">
        <f t="shared" si="136"/>
        <v>25974532.101864949</v>
      </c>
      <c r="D549" s="2">
        <f t="shared" si="137"/>
        <v>48050840.412133694</v>
      </c>
      <c r="E549" s="7">
        <f t="shared" si="125"/>
        <v>4706775.6256517787</v>
      </c>
      <c r="F549">
        <f t="array" ref="F549:K549">rk(BETA_c,BETA_a,BETA_e,GAMMA,F548,G548,H548,I548,J548,K548,dt,STAGE)</f>
        <v>14713533.504817322</v>
      </c>
      <c r="G549">
        <v>442252.36546124751</v>
      </c>
      <c r="H549">
        <v>28445902.598692503</v>
      </c>
      <c r="I549">
        <v>17087110.055480141</v>
      </c>
      <c r="J549">
        <v>10258684.382491531</v>
      </c>
      <c r="K549">
        <v>8445169.6809235569</v>
      </c>
      <c r="L549">
        <f t="shared" si="126"/>
        <v>602638.1297214306</v>
      </c>
      <c r="M549" cm="1">
        <f t="array" ref="M549">NewI(BETA_c,F549,C549)</f>
        <v>113682.39507348467</v>
      </c>
      <c r="N549">
        <f t="shared" si="127"/>
        <v>30966815.345827352</v>
      </c>
      <c r="O549" cm="1">
        <f t="array" ref="O549">NewI(BETA_a,H549,C549)</f>
        <v>3169175.6741885878</v>
      </c>
      <c r="P549">
        <f t="shared" si="128"/>
        <v>16481386.936584914</v>
      </c>
      <c r="Q549" cm="1">
        <f t="array" ref="Q549">NewI(BETA_e,J549,C549)</f>
        <v>1423917.5563897067</v>
      </c>
      <c r="S549" s="2">
        <f t="shared" si="132"/>
        <v>127434751.44769989</v>
      </c>
      <c r="T549" s="7">
        <f t="shared" si="133"/>
        <v>2920.2908338526613</v>
      </c>
      <c r="U549" s="2">
        <f t="shared" si="134"/>
        <v>5821.2614662559354</v>
      </c>
      <c r="V549">
        <f t="array" ref="V549:AA549">rk((1-'Parameters-x'!B554)*BETA_c,(1-'Parameters-x'!B554)*BETA_a,(1-'Parameters-x'!B554)*BETA_e,GAMMA,V548,W548,X548,Y548,Z548,AA548,dt,STAGE)</f>
        <v>15758345.413166123</v>
      </c>
      <c r="W549">
        <v>26.284050139144963</v>
      </c>
      <c r="X549">
        <v>76494317.10642007</v>
      </c>
      <c r="Y549">
        <v>1839.7911458977271</v>
      </c>
      <c r="Z549">
        <v>35182088.928113699</v>
      </c>
      <c r="AA549">
        <v>1054.2156378157895</v>
      </c>
      <c r="AB549">
        <f t="shared" si="129"/>
        <v>52.302783738344004</v>
      </c>
      <c r="AC549" cm="1">
        <f t="array" ref="AC549">NewI((1-'Parameters-x'!B555)*BETA_c,V549,T549)</f>
        <v>8.2132770106162418</v>
      </c>
      <c r="AD549">
        <f t="shared" si="130"/>
        <v>3671.1024340323402</v>
      </c>
      <c r="AE549" cm="1">
        <f t="array" ref="AE549">NewI((1-'Parameters-x'!B555)*BETA_a,X549,T549)</f>
        <v>574.8908409524845</v>
      </c>
      <c r="AF549">
        <f t="shared" si="131"/>
        <v>2097.8562484852509</v>
      </c>
      <c r="AG549" cm="1">
        <f t="array" ref="AG549">NewI((1-'Parameters-x'!B555)*BETA_e,Z549,T549)</f>
        <v>329.41579631654037</v>
      </c>
    </row>
    <row r="550" spans="1:33" x14ac:dyDescent="0.45">
      <c r="A550">
        <f t="shared" si="124"/>
        <v>54.600000000000506</v>
      </c>
      <c r="B550" s="2">
        <f t="shared" si="135"/>
        <v>52950836.575487278</v>
      </c>
      <c r="C550" s="7">
        <f t="shared" si="136"/>
        <v>25901432.249240316</v>
      </c>
      <c r="D550" s="2">
        <f t="shared" si="137"/>
        <v>48591224.175272413</v>
      </c>
      <c r="E550" s="7">
        <f t="shared" si="125"/>
        <v>4638931.8072172962</v>
      </c>
      <c r="F550">
        <f t="array" ref="F550:K550">rk(BETA_c,BETA_a,BETA_e,GAMMA,F549,G549,H549,I549,J549,K549,dt,STAGE)</f>
        <v>14702185.448609985</v>
      </c>
      <c r="G550">
        <v>444364.68032495334</v>
      </c>
      <c r="H550">
        <v>28131179.61371829</v>
      </c>
      <c r="I550">
        <v>17046270.847815692</v>
      </c>
      <c r="J550">
        <v>10117471.513159001</v>
      </c>
      <c r="K550">
        <v>8410796.7210996728</v>
      </c>
      <c r="L550">
        <f t="shared" si="126"/>
        <v>611873.87106506131</v>
      </c>
      <c r="M550" cm="1">
        <f t="array" ref="M550">NewI(BETA_c,F550,C550)</f>
        <v>113275.02723095269</v>
      </c>
      <c r="N550">
        <f t="shared" si="127"/>
        <v>31322377.538466021</v>
      </c>
      <c r="O550" cm="1">
        <f t="array" ref="O550">NewI(BETA_a,H550,C550)</f>
        <v>3125291.8919909676</v>
      </c>
      <c r="P550">
        <f t="shared" si="128"/>
        <v>16656972.765741328</v>
      </c>
      <c r="Q550" cm="1">
        <f t="array" ref="Q550">NewI(BETA_e,J550,C550)</f>
        <v>1400364.8879953753</v>
      </c>
      <c r="S550" s="2">
        <f t="shared" si="132"/>
        <v>127434659.71893263</v>
      </c>
      <c r="T550" s="7">
        <f t="shared" si="133"/>
        <v>2950.8623085132995</v>
      </c>
      <c r="U550" s="2">
        <f t="shared" si="134"/>
        <v>5882.4187588655195</v>
      </c>
      <c r="V550">
        <f t="array" ref="V550:AA550">rk((1-'Parameters-x'!B555)*BETA_c,(1-'Parameters-x'!B555)*BETA_a,(1-'Parameters-x'!B555)*BETA_e,GAMMA,V549,W549,X549,Y549,Z549,AA549,dt,STAGE)</f>
        <v>15758344.587546811</v>
      </c>
      <c r="W550">
        <v>26.559223656422592</v>
      </c>
      <c r="X550">
        <v>76494259.316963717</v>
      </c>
      <c r="Y550">
        <v>1859.0513411682509</v>
      </c>
      <c r="Z550">
        <v>35182055.814422093</v>
      </c>
      <c r="AA550">
        <v>1065.251743688626</v>
      </c>
      <c r="AB550">
        <f t="shared" si="129"/>
        <v>52.853229533069637</v>
      </c>
      <c r="AC550" cm="1">
        <f t="array" ref="AC550">NewI((1-'Parameters-x'!B556)*BETA_c,V550,T550)</f>
        <v>8.2992584194889965</v>
      </c>
      <c r="AD550">
        <f t="shared" si="130"/>
        <v>3709.6316951144076</v>
      </c>
      <c r="AE550" cm="1">
        <f t="array" ref="AE550">NewI((1-'Parameters-x'!B556)*BETA_a,X550,T550)</f>
        <v>580.90872758532726</v>
      </c>
      <c r="AF550">
        <f t="shared" si="131"/>
        <v>2119.9338342180422</v>
      </c>
      <c r="AG550" cm="1">
        <f t="array" ref="AG550">NewI((1-'Parameters-x'!B556)*BETA_e,Z550,T550)</f>
        <v>332.86401854191996</v>
      </c>
    </row>
    <row r="551" spans="1:33" x14ac:dyDescent="0.45">
      <c r="A551">
        <f t="shared" si="124"/>
        <v>54.700000000000507</v>
      </c>
      <c r="B551" s="2">
        <f t="shared" si="135"/>
        <v>52490327.514130525</v>
      </c>
      <c r="C551" s="7">
        <f t="shared" si="136"/>
        <v>25823134.82483124</v>
      </c>
      <c r="D551" s="2">
        <f t="shared" si="137"/>
        <v>49130030.661038235</v>
      </c>
      <c r="E551" s="7">
        <f t="shared" si="125"/>
        <v>4571286.2400349937</v>
      </c>
      <c r="F551">
        <f t="array" ref="F551:K551">rk(BETA_c,BETA_a,BETA_e,GAMMA,F550,G550,H550,I550,J550,K550,dt,STAGE)</f>
        <v>14690879.229319446</v>
      </c>
      <c r="G551">
        <v>446392.03597487864</v>
      </c>
      <c r="H551">
        <v>27820842.11991702</v>
      </c>
      <c r="I551">
        <v>17001933.541779928</v>
      </c>
      <c r="J551">
        <v>9978606.1648940574</v>
      </c>
      <c r="K551">
        <v>8374809.247076435</v>
      </c>
      <c r="L551">
        <f t="shared" si="126"/>
        <v>621152.73470567563</v>
      </c>
      <c r="M551" cm="1">
        <f t="array" ref="M551">NewI(BETA_c,F551,C551)</f>
        <v>112845.76120822807</v>
      </c>
      <c r="N551">
        <f t="shared" si="127"/>
        <v>31677052.338303052</v>
      </c>
      <c r="O551" cm="1">
        <f t="array" ref="O551">NewI(BETA_a,H551,C551)</f>
        <v>3081471.0820865715</v>
      </c>
      <c r="P551">
        <f t="shared" si="128"/>
        <v>16831825.588029504</v>
      </c>
      <c r="Q551" cm="1">
        <f t="array" ref="Q551">NewI(BETA_e,J551,C551)</f>
        <v>1376969.3967401949</v>
      </c>
      <c r="S551" s="2">
        <f t="shared" si="132"/>
        <v>127434567.0299671</v>
      </c>
      <c r="T551" s="7">
        <f t="shared" si="133"/>
        <v>2981.7537485049352</v>
      </c>
      <c r="U551" s="2">
        <f t="shared" si="134"/>
        <v>5944.2162843844617</v>
      </c>
      <c r="V551">
        <f t="array" ref="V551:AA551">rk((1-'Parameters-x'!B556)*BETA_c,(1-'Parameters-x'!B556)*BETA_a,(1-'Parameters-x'!B556)*BETA_e,GAMMA,V550,W550,X550,Y550,Z550,AA550,dt,STAGE)</f>
        <v>15758343.753284443</v>
      </c>
      <c r="W551">
        <v>26.837277497828055</v>
      </c>
      <c r="X551">
        <v>76494200.922575429</v>
      </c>
      <c r="Y551">
        <v>1878.5131181470665</v>
      </c>
      <c r="Z551">
        <v>35182022.354107238</v>
      </c>
      <c r="AA551">
        <v>1076.4033528600405</v>
      </c>
      <c r="AB551">
        <f t="shared" si="129"/>
        <v>53.409438059002113</v>
      </c>
      <c r="AC551" cm="1">
        <f t="array" ref="AC551">NewI((1-'Parameters-x'!B557)*BETA_c,V551,T551)</f>
        <v>8.3861397126639012</v>
      </c>
      <c r="AD551">
        <f t="shared" si="130"/>
        <v>3748.5643064238516</v>
      </c>
      <c r="AE551" cm="1">
        <f t="array" ref="AE551">NewI((1-'Parameters-x'!B557)*BETA_a,X551,T551)</f>
        <v>586.98958902422612</v>
      </c>
      <c r="AF551">
        <f t="shared" si="131"/>
        <v>2142.2425399016074</v>
      </c>
      <c r="AG551" cm="1">
        <f t="array" ref="AG551">NewI((1-'Parameters-x'!B557)*BETA_e,Z551,T551)</f>
        <v>336.34832374920774</v>
      </c>
    </row>
    <row r="552" spans="1:33" x14ac:dyDescent="0.45">
      <c r="A552">
        <f t="shared" si="124"/>
        <v>54.800000000000509</v>
      </c>
      <c r="B552" s="2">
        <f t="shared" si="135"/>
        <v>52036571.23432035</v>
      </c>
      <c r="C552" s="7">
        <f t="shared" si="136"/>
        <v>25739768.838200975</v>
      </c>
      <c r="D552" s="2">
        <f t="shared" si="137"/>
        <v>49667152.927478679</v>
      </c>
      <c r="E552" s="7">
        <f t="shared" si="125"/>
        <v>4503883.4059354924</v>
      </c>
      <c r="F552">
        <f t="array" ref="F552:K552">rk(BETA_c,BETA_a,BETA_e,GAMMA,F551,G551,H551,I551,J551,K551,dt,STAGE)</f>
        <v>14679617.005335612</v>
      </c>
      <c r="G552">
        <v>448334.04813081707</v>
      </c>
      <c r="H552">
        <v>27514882.273692705</v>
      </c>
      <c r="I552">
        <v>16954178.028261326</v>
      </c>
      <c r="J552">
        <v>9842071.9552920293</v>
      </c>
      <c r="K552">
        <v>8337256.7618088303</v>
      </c>
      <c r="L552">
        <f t="shared" si="126"/>
        <v>630472.94653357076</v>
      </c>
      <c r="M552" cm="1">
        <f t="array" ref="M552">NewI(BETA_c,F552,C552)</f>
        <v>112395.22638137743</v>
      </c>
      <c r="N552">
        <f t="shared" si="127"/>
        <v>32030767.698045969</v>
      </c>
      <c r="O552" cm="1">
        <f t="array" ref="O552">NewI(BETA_a,H552,C552)</f>
        <v>3037743.9410791965</v>
      </c>
      <c r="P552">
        <f t="shared" si="128"/>
        <v>17005912.282899138</v>
      </c>
      <c r="Q552" cm="1">
        <f t="array" ref="Q552">NewI(BETA_e,J552,C552)</f>
        <v>1353744.2384749188</v>
      </c>
      <c r="S552" s="2">
        <f t="shared" si="132"/>
        <v>127434473.3707554</v>
      </c>
      <c r="T552" s="7">
        <f t="shared" si="133"/>
        <v>3012.9685010204576</v>
      </c>
      <c r="U552" s="2">
        <f t="shared" si="134"/>
        <v>6006.6607435753085</v>
      </c>
      <c r="V552">
        <f t="array" ref="V552:AA552">rk((1-'Parameters-x'!B557)*BETA_c,(1-'Parameters-x'!B557)*BETA_a,(1-'Parameters-x'!B557)*BETA_e,GAMMA,V551,W551,X551,Y551,Z551,AA551,dt,STAGE)</f>
        <v>15758342.910288557</v>
      </c>
      <c r="W552">
        <v>27.118241801508386</v>
      </c>
      <c r="X552">
        <v>76494141.916924834</v>
      </c>
      <c r="Y552">
        <v>1898.1785856397705</v>
      </c>
      <c r="Z552">
        <v>35181988.543542013</v>
      </c>
      <c r="AA552">
        <v>1087.6716735791783</v>
      </c>
      <c r="AB552">
        <f t="shared" si="129"/>
        <v>53.97146964108137</v>
      </c>
      <c r="AC552" cm="1">
        <f t="array" ref="AC552">NewI((1-'Parameters-x'!B558)*BETA_c,V552,T552)</f>
        <v>8.4739303037379834</v>
      </c>
      <c r="AD552">
        <f t="shared" si="130"/>
        <v>3787.9044895259781</v>
      </c>
      <c r="AE552" cm="1">
        <f t="array" ref="AE552">NewI((1-'Parameters-x'!B558)*BETA_a,X552,T552)</f>
        <v>593.13408386118533</v>
      </c>
      <c r="AF552">
        <f t="shared" si="131"/>
        <v>2164.7847844082494</v>
      </c>
      <c r="AG552" cm="1">
        <f t="array" ref="AG552">NewI((1-'Parameters-x'!B558)*BETA_e,Z552,T552)</f>
        <v>339.86908926768331</v>
      </c>
    </row>
    <row r="553" spans="1:33" x14ac:dyDescent="0.45">
      <c r="A553">
        <f t="shared" si="124"/>
        <v>54.90000000000051</v>
      </c>
      <c r="B553" s="2">
        <f t="shared" si="135"/>
        <v>51589541.330313653</v>
      </c>
      <c r="C553" s="7">
        <f t="shared" si="136"/>
        <v>25651464.931895025</v>
      </c>
      <c r="D553" s="2">
        <f t="shared" si="137"/>
        <v>50202486.737791315</v>
      </c>
      <c r="E553" s="7">
        <f t="shared" si="125"/>
        <v>4436765.5890655201</v>
      </c>
      <c r="F553">
        <f t="array" ref="F553:K553">rk(BETA_c,BETA_a,BETA_e,GAMMA,F552,G552,H552,I552,J552,K552,dt,STAGE)</f>
        <v>14668400.871885946</v>
      </c>
      <c r="G553">
        <v>450190.40294537414</v>
      </c>
      <c r="H553">
        <v>27213289.230924454</v>
      </c>
      <c r="I553">
        <v>16903085.520220459</v>
      </c>
      <c r="J553">
        <v>9707851.2275032587</v>
      </c>
      <c r="K553">
        <v>8298189.0087291934</v>
      </c>
      <c r="L553">
        <f t="shared" si="126"/>
        <v>639832.72516867984</v>
      </c>
      <c r="M553" cm="1">
        <f t="array" ref="M553">NewI(BETA_c,F553,C553)</f>
        <v>111924.05643210281</v>
      </c>
      <c r="N553">
        <f t="shared" si="127"/>
        <v>32383453.248855084</v>
      </c>
      <c r="O553" cm="1">
        <f t="array" ref="O553">NewI(BETA_a,H553,C553)</f>
        <v>2994139.7838339093</v>
      </c>
      <c r="P553">
        <f t="shared" si="128"/>
        <v>17179200.763767548</v>
      </c>
      <c r="Q553" cm="1">
        <f t="array" ref="Q553">NewI(BETA_e,J553,C553)</f>
        <v>1330701.7487995084</v>
      </c>
      <c r="S553" s="2">
        <f t="shared" si="132"/>
        <v>127434378.73114449</v>
      </c>
      <c r="T553" s="7">
        <f t="shared" si="133"/>
        <v>3044.509948234243</v>
      </c>
      <c r="U553" s="2">
        <f t="shared" si="134"/>
        <v>6069.7589072853498</v>
      </c>
      <c r="V553">
        <f t="array" ref="V553:AA553">rk((1-'Parameters-x'!B558)*BETA_c,(1-'Parameters-x'!B558)*BETA_a,(1-'Parameters-x'!B558)*BETA_e,GAMMA,V552,W552,X552,Y552,Z552,AA552,dt,STAGE)</f>
        <v>15758342.058467753</v>
      </c>
      <c r="W553">
        <v>27.402147020725863</v>
      </c>
      <c r="X553">
        <v>76494082.293615386</v>
      </c>
      <c r="Y553">
        <v>1918.049874491873</v>
      </c>
      <c r="Z553">
        <v>35181954.379061341</v>
      </c>
      <c r="AA553">
        <v>1099.057926721644</v>
      </c>
      <c r="AB553">
        <f t="shared" si="129"/>
        <v>54.539385226042612</v>
      </c>
      <c r="AC553" cm="1">
        <f t="array" ref="AC553">NewI((1-'Parameters-x'!B559)*BETA_c,V553,T553)</f>
        <v>8.5626397046856564</v>
      </c>
      <c r="AD553">
        <f t="shared" si="130"/>
        <v>3827.6565101222368</v>
      </c>
      <c r="AE553" cm="1">
        <f t="array" ref="AE553">NewI((1-'Parameters-x'!B559)*BETA_a,X553,T553)</f>
        <v>599.34287756705555</v>
      </c>
      <c r="AF553">
        <f t="shared" si="131"/>
        <v>2187.5630119370703</v>
      </c>
      <c r="AG553" cm="1">
        <f t="array" ref="AG553">NewI((1-'Parameters-x'!B559)*BETA_e,Z553,T553)</f>
        <v>343.42669636716937</v>
      </c>
    </row>
    <row r="554" spans="1:33" x14ac:dyDescent="0.45">
      <c r="A554">
        <f t="shared" si="124"/>
        <v>55.000000000000512</v>
      </c>
      <c r="B554" s="2">
        <f t="shared" si="135"/>
        <v>51149207.27691371</v>
      </c>
      <c r="C554" s="7">
        <f t="shared" si="136"/>
        <v>25558355.131360054</v>
      </c>
      <c r="D554" s="2">
        <f t="shared" si="137"/>
        <v>50735930.591726236</v>
      </c>
      <c r="E554" s="7">
        <f t="shared" si="125"/>
        <v>4369972.8985735718</v>
      </c>
      <c r="F554">
        <f t="array" ref="F554:K554">rk(BETA_c,BETA_a,BETA_e,GAMMA,F553,G553,H553,I553,J553,K553,dt,STAGE)</f>
        <v>14657232.860661561</v>
      </c>
      <c r="G554">
        <v>451960.85592162929</v>
      </c>
      <c r="H554">
        <v>26916049.284786157</v>
      </c>
      <c r="I554">
        <v>16848738.389039129</v>
      </c>
      <c r="J554">
        <v>9575925.131465992</v>
      </c>
      <c r="K554">
        <v>8257655.8863992961</v>
      </c>
      <c r="L554">
        <f t="shared" si="126"/>
        <v>649230.28341680998</v>
      </c>
      <c r="M554" cm="1">
        <f t="array" ref="M554">NewI(BETA_c,F554,C554)</f>
        <v>111432.88822135363</v>
      </c>
      <c r="N554">
        <f t="shared" si="127"/>
        <v>32735040.326174714</v>
      </c>
      <c r="O554" cm="1">
        <f t="array" ref="O554">NewI(BETA_a,H554,C554)</f>
        <v>2950686.5511818626</v>
      </c>
      <c r="P554">
        <f t="shared" si="128"/>
        <v>17351659.982134711</v>
      </c>
      <c r="Q554" cm="1">
        <f t="array" ref="Q554">NewI(BETA_e,J554,C554)</f>
        <v>1307853.459170355</v>
      </c>
      <c r="S554" s="2">
        <f t="shared" si="132"/>
        <v>127434283.10087514</v>
      </c>
      <c r="T554" s="7">
        <f t="shared" si="133"/>
        <v>3076.3815076670344</v>
      </c>
      <c r="U554" s="2">
        <f t="shared" si="134"/>
        <v>6133.517617178828</v>
      </c>
      <c r="V554">
        <f t="array" ref="V554:AA554">rk((1-'Parameters-x'!B559)*BETA_c,(1-'Parameters-x'!B559)*BETA_a,(1-'Parameters-x'!B559)*BETA_e,GAMMA,V553,W553,X553,Y553,Z553,AA553,dt,STAGE)</f>
        <v>15758341.19772967</v>
      </c>
      <c r="W554">
        <v>27.68902392714784</v>
      </c>
      <c r="X554">
        <v>76494022.046183631</v>
      </c>
      <c r="Y554">
        <v>1938.1291378187025</v>
      </c>
      <c r="Z554">
        <v>35181919.856961854</v>
      </c>
      <c r="AA554">
        <v>1110.5633459211838</v>
      </c>
      <c r="AB554">
        <f t="shared" si="129"/>
        <v>55.113246403340838</v>
      </c>
      <c r="AC554" cm="1">
        <f t="array" ref="AC554">NewI((1-'Parameters-x'!B560)*BETA_c,V554,T554)</f>
        <v>8.6522775268847525</v>
      </c>
      <c r="AD554">
        <f t="shared" si="130"/>
        <v>3867.8246785504734</v>
      </c>
      <c r="AE554" cm="1">
        <f t="array" ref="AE554">NewI((1-'Parameters-x'!B560)*BETA_a,X554,T554)</f>
        <v>605.6166425631983</v>
      </c>
      <c r="AF554">
        <f t="shared" si="131"/>
        <v>2210.5796922250138</v>
      </c>
      <c r="AG554" cm="1">
        <f t="array" ref="AG554">NewI((1-'Parameters-x'!B560)*BETA_e,Z554,T554)</f>
        <v>347.02153029907282</v>
      </c>
    </row>
    <row r="555" spans="1:33" x14ac:dyDescent="0.45">
      <c r="A555">
        <f t="shared" si="124"/>
        <v>55.100000000000513</v>
      </c>
      <c r="B555" s="2">
        <f t="shared" si="135"/>
        <v>50715534.645620525</v>
      </c>
      <c r="C555" s="7">
        <f t="shared" si="136"/>
        <v>25460572.602521773</v>
      </c>
      <c r="D555" s="2">
        <f t="shared" si="137"/>
        <v>51267385.751857698</v>
      </c>
      <c r="E555" s="7">
        <f t="shared" si="125"/>
        <v>4303543.2964116512</v>
      </c>
      <c r="F555">
        <f t="array" ref="F555:K555">rk(BETA_c,BETA_a,BETA_e,GAMMA,F554,G554,H554,I554,J554,K554,dt,STAGE)</f>
        <v>14646114.939553853</v>
      </c>
      <c r="G555">
        <v>453645.23074374418</v>
      </c>
      <c r="H555">
        <v>26623146.002614208</v>
      </c>
      <c r="I555">
        <v>16791220.005186297</v>
      </c>
      <c r="J555">
        <v>9446273.7034524661</v>
      </c>
      <c r="K555">
        <v>8215707.366591732</v>
      </c>
      <c r="L555">
        <f t="shared" si="126"/>
        <v>658663.8297024027</v>
      </c>
      <c r="M555" cm="1">
        <f t="array" ref="M555">NewI(BETA_c,F555,C555)</f>
        <v>110922.36070551147</v>
      </c>
      <c r="N555">
        <f t="shared" si="127"/>
        <v>33085461.992199495</v>
      </c>
      <c r="O555" cm="1">
        <f t="array" ref="O555">NewI(BETA_a,H555,C555)</f>
        <v>2907410.8212065655</v>
      </c>
      <c r="P555">
        <f t="shared" si="128"/>
        <v>17523259.929955799</v>
      </c>
      <c r="Q555" cm="1">
        <f t="array" ref="Q555">NewI(BETA_e,J555,C555)</f>
        <v>1285210.1144995738</v>
      </c>
      <c r="S555" s="2">
        <f t="shared" si="132"/>
        <v>127434186.46958095</v>
      </c>
      <c r="T555" s="7">
        <f t="shared" si="133"/>
        <v>3108.5866325546094</v>
      </c>
      <c r="U555" s="2">
        <f t="shared" si="134"/>
        <v>6197.9437865082136</v>
      </c>
      <c r="V555">
        <f t="array" ref="V555:AA555">rk((1-'Parameters-x'!B560)*BETA_c,(1-'Parameters-x'!B560)*BETA_a,(1-'Parameters-x'!B560)*BETA_e,GAMMA,V554,W554,X554,Y554,Z554,AA554,dt,STAGE)</f>
        <v>15758340.327980977</v>
      </c>
      <c r="W555">
        <v>27.978903614170822</v>
      </c>
      <c r="X555">
        <v>76493961.168098539</v>
      </c>
      <c r="Y555">
        <v>1958.4185512377028</v>
      </c>
      <c r="Z555">
        <v>35181884.973501422</v>
      </c>
      <c r="AA555">
        <v>1122.1891777027358</v>
      </c>
      <c r="AB555">
        <f t="shared" si="129"/>
        <v>55.693115409277411</v>
      </c>
      <c r="AC555" cm="1">
        <f t="array" ref="AC555">NewI((1-'Parameters-x'!B561)*BETA_c,V555,T555)</f>
        <v>8.7428534821532384</v>
      </c>
      <c r="AD555">
        <f t="shared" si="130"/>
        <v>3908.4133502231834</v>
      </c>
      <c r="AE555" cm="1">
        <f t="array" ref="AE555">NewI((1-'Parameters-x'!B561)*BETA_a,X555,T555)</f>
        <v>611.95605829389331</v>
      </c>
      <c r="AF555">
        <f t="shared" si="131"/>
        <v>2233.837320875753</v>
      </c>
      <c r="AG555" cm="1">
        <f t="array" ref="AG555">NewI((1-'Parameters-x'!B561)*BETA_e,Z555,T555)</f>
        <v>350.65398033784999</v>
      </c>
    </row>
    <row r="556" spans="1:33" x14ac:dyDescent="0.45">
      <c r="A556">
        <f t="shared" si="124"/>
        <v>55.200000000000514</v>
      </c>
      <c r="B556" s="2">
        <f t="shared" si="135"/>
        <v>50288485.317764387</v>
      </c>
      <c r="C556" s="7">
        <f t="shared" si="136"/>
        <v>25358251.417347703</v>
      </c>
      <c r="D556" s="2">
        <f t="shared" si="137"/>
        <v>51796756.264887907</v>
      </c>
      <c r="E556" s="7">
        <f t="shared" si="125"/>
        <v>4237512.6297988556</v>
      </c>
      <c r="F556">
        <f t="array" ref="F556:K556">rk(BETA_c,BETA_a,BETA_e,GAMMA,F555,G555,H555,I555,J555,K555,dt,STAGE)</f>
        <v>14635049.012497339</v>
      </c>
      <c r="G556">
        <v>455243.41802657978</v>
      </c>
      <c r="H556">
        <v>26334560.361479267</v>
      </c>
      <c r="I556">
        <v>16730614.58345229</v>
      </c>
      <c r="J556">
        <v>9318875.9437877815</v>
      </c>
      <c r="K556">
        <v>8172393.4158688346</v>
      </c>
      <c r="L556">
        <f t="shared" si="126"/>
        <v>668131.56947608083</v>
      </c>
      <c r="M556" cm="1">
        <f t="array" ref="M556">NewI(BETA_c,F556,C556)</f>
        <v>110393.11389621088</v>
      </c>
      <c r="N556">
        <f t="shared" si="127"/>
        <v>33434653.055068441</v>
      </c>
      <c r="O556" cm="1">
        <f t="array" ref="O556">NewI(BETA_a,H556,C556)</f>
        <v>2864337.8238310218</v>
      </c>
      <c r="P556">
        <f t="shared" si="128"/>
        <v>17693971.640343383</v>
      </c>
      <c r="Q556" cm="1">
        <f t="array" ref="Q556">NewI(BETA_e,J556,C556)</f>
        <v>1262781.6920716229</v>
      </c>
      <c r="S556" s="2">
        <f t="shared" si="132"/>
        <v>127434088.82678695</v>
      </c>
      <c r="T556" s="7">
        <f t="shared" si="133"/>
        <v>3141.1288122202823</v>
      </c>
      <c r="U556" s="2">
        <f t="shared" si="134"/>
        <v>6263.0444008332124</v>
      </c>
      <c r="V556">
        <f t="array" ref="V556:AA556">rk((1-'Parameters-x'!B561)*BETA_c,(1-'Parameters-x'!B561)*BETA_a,(1-'Parameters-x'!B561)*BETA_e,GAMMA,V555,W555,X555,Y555,Z555,AA555,dt,STAGE)</f>
        <v>15758339.449127372</v>
      </c>
      <c r="W556">
        <v>28.271817500279166</v>
      </c>
      <c r="X556">
        <v>76493899.652760759</v>
      </c>
      <c r="Y556">
        <v>1978.9203131031409</v>
      </c>
      <c r="Z556">
        <v>35181849.724898815</v>
      </c>
      <c r="AA556">
        <v>1133.936681616862</v>
      </c>
      <c r="AB556">
        <f t="shared" si="129"/>
        <v>56.279055127366561</v>
      </c>
      <c r="AC556" cm="1">
        <f t="array" ref="AC556">NewI((1-'Parameters-x'!B562)*BETA_c,V556,T556)</f>
        <v>8.834377383796701</v>
      </c>
      <c r="AD556">
        <f t="shared" si="130"/>
        <v>3949.4269261378631</v>
      </c>
      <c r="AE556" cm="1">
        <f t="array" ref="AE556">NewI((1-'Parameters-x'!B562)*BETA_a,X556,T556)</f>
        <v>618.36181129949546</v>
      </c>
      <c r="AF556">
        <f t="shared" si="131"/>
        <v>2257.3384195679828</v>
      </c>
      <c r="AG556" cm="1">
        <f t="array" ref="AG556">NewI((1-'Parameters-x'!B562)*BETA_e,Z556,T556)</f>
        <v>354.32443982290295</v>
      </c>
    </row>
    <row r="557" spans="1:33" x14ac:dyDescent="0.45">
      <c r="A557">
        <f t="shared" si="124"/>
        <v>55.300000000000516</v>
      </c>
      <c r="B557" s="2">
        <f t="shared" si="135"/>
        <v>49868017.694178343</v>
      </c>
      <c r="C557" s="7">
        <f t="shared" si="136"/>
        <v>25251526.327669319</v>
      </c>
      <c r="D557" s="2">
        <f t="shared" si="137"/>
        <v>52323948.978152335</v>
      </c>
      <c r="E557" s="7">
        <f t="shared" si="125"/>
        <v>4171914.6679029567</v>
      </c>
      <c r="F557">
        <f t="array" ref="F557:K557">rk(BETA_c,BETA_a,BETA_e,GAMMA,F556,G556,H556,I556,J556,K556,dt,STAGE)</f>
        <v>14624036.919414286</v>
      </c>
      <c r="G557">
        <v>456755.37399035337</v>
      </c>
      <c r="H557">
        <v>26050270.882145789</v>
      </c>
      <c r="I557">
        <v>16667007.032969989</v>
      </c>
      <c r="J557">
        <v>9193709.892618265</v>
      </c>
      <c r="K557">
        <v>8127763.9207089767</v>
      </c>
      <c r="L557">
        <f t="shared" si="126"/>
        <v>677631.706595361</v>
      </c>
      <c r="M557" cm="1">
        <f t="array" ref="M557">NewI(BETA_c,F557,C557)</f>
        <v>109845.78786461627</v>
      </c>
      <c r="N557">
        <f t="shared" si="127"/>
        <v>33782550.084884219</v>
      </c>
      <c r="O557" cm="1">
        <f t="array" ref="O557">NewI(BETA_a,H557,C557)</f>
        <v>2821491.458429296</v>
      </c>
      <c r="P557">
        <f t="shared" si="128"/>
        <v>17863767.186672758</v>
      </c>
      <c r="Q557" cm="1">
        <f t="array" ref="Q557">NewI(BETA_e,J557,C557)</f>
        <v>1240577.4216090443</v>
      </c>
      <c r="S557" s="2">
        <f t="shared" si="132"/>
        <v>127433990.16190875</v>
      </c>
      <c r="T557" s="7">
        <f t="shared" si="133"/>
        <v>3174.0115724512671</v>
      </c>
      <c r="U557" s="2">
        <f t="shared" si="134"/>
        <v>6328.8265187973793</v>
      </c>
      <c r="V557">
        <f t="array" ref="V557:AA557">rk((1-'Parameters-x'!B562)*BETA_c,(1-'Parameters-x'!B562)*BETA_a,(1-'Parameters-x'!B562)*BETA_e,GAMMA,V556,W556,X556,Y556,Z556,AA556,dt,STAGE)</f>
        <v>15758338.56107357</v>
      </c>
      <c r="W557">
        <v>28.567797332438694</v>
      </c>
      <c r="X557">
        <v>76493837.493501946</v>
      </c>
      <c r="Y557">
        <v>1999.6366447432536</v>
      </c>
      <c r="Z557">
        <v>35181814.107333235</v>
      </c>
      <c r="AA557">
        <v>1145.8071303755748</v>
      </c>
      <c r="AB557">
        <f t="shared" si="129"/>
        <v>56.871129097980393</v>
      </c>
      <c r="AC557" cm="1">
        <f t="array" ref="AC557">NewI((1-'Parameters-x'!B563)*BETA_c,V557,T557)</f>
        <v>8.9268591476666899</v>
      </c>
      <c r="AD557">
        <f t="shared" si="130"/>
        <v>3990.8698533104161</v>
      </c>
      <c r="AE557" cm="1">
        <f t="array" ref="AE557">NewI((1-'Parameters-x'!B563)*BETA_a,X557,T557)</f>
        <v>624.83459529035042</v>
      </c>
      <c r="AF557">
        <f t="shared" si="131"/>
        <v>2281.0855363889823</v>
      </c>
      <c r="AG557" cm="1">
        <f t="array" ref="AG557">NewI((1-'Parameters-x'!B563)*BETA_e,Z557,T557)</f>
        <v>358.03330620090719</v>
      </c>
    </row>
    <row r="558" spans="1:33" x14ac:dyDescent="0.45">
      <c r="A558">
        <f t="shared" si="124"/>
        <v>55.400000000000517</v>
      </c>
      <c r="B558" s="2">
        <f t="shared" si="135"/>
        <v>49454086.901009716</v>
      </c>
      <c r="C558" s="7">
        <f t="shared" si="136"/>
        <v>25140532.54748923</v>
      </c>
      <c r="D558" s="2">
        <f t="shared" si="137"/>
        <v>52848873.551501051</v>
      </c>
      <c r="E558" s="7">
        <f t="shared" si="125"/>
        <v>4106781.1423086822</v>
      </c>
      <c r="F558">
        <f t="array" ref="F558:K558">rk(BETA_c,BETA_a,BETA_e,GAMMA,F557,G557,H557,I557,J557,K557,dt,STAGE)</f>
        <v>14613080.436256658</v>
      </c>
      <c r="G558">
        <v>458181.11906631204</v>
      </c>
      <c r="H558">
        <v>25770253.761130504</v>
      </c>
      <c r="I558">
        <v>16600482.812210137</v>
      </c>
      <c r="J558">
        <v>9070752.7036225554</v>
      </c>
      <c r="K558">
        <v>8081868.6162127825</v>
      </c>
      <c r="L558">
        <f t="shared" si="126"/>
        <v>687162.44467702974</v>
      </c>
      <c r="M558" cm="1">
        <f t="array" ref="M558">NewI(BETA_c,F558,C558)</f>
        <v>109281.02179074642</v>
      </c>
      <c r="N558">
        <f t="shared" si="127"/>
        <v>34129091.426659361</v>
      </c>
      <c r="O558" cm="1">
        <f t="array" ref="O558">NewI(BETA_a,H558,C558)</f>
        <v>2778894.3141916939</v>
      </c>
      <c r="P558">
        <f t="shared" si="128"/>
        <v>18032619.680164661</v>
      </c>
      <c r="Q558" cm="1">
        <f t="array" ref="Q558">NewI(BETA_e,J558,C558)</f>
        <v>1218605.8063262415</v>
      </c>
      <c r="S558" s="2">
        <f t="shared" si="132"/>
        <v>127433890.46425124</v>
      </c>
      <c r="T558" s="7">
        <f t="shared" si="133"/>
        <v>3207.2384758789613</v>
      </c>
      <c r="U558" s="2">
        <f t="shared" si="134"/>
        <v>6395.2972728803234</v>
      </c>
      <c r="V558">
        <f t="array" ref="V558:AA558">rk((1-'Parameters-x'!B563)*BETA_c,(1-'Parameters-x'!B563)*BETA_a,(1-'Parameters-x'!B563)*BETA_e,GAMMA,V557,W557,X557,Y557,Z557,AA557,dt,STAGE)</f>
        <v>15758337.663723281</v>
      </c>
      <c r="W558">
        <v>28.866875189525647</v>
      </c>
      <c r="X558">
        <v>76493774.68358399</v>
      </c>
      <c r="Y558">
        <v>2020.5697906998594</v>
      </c>
      <c r="Z558">
        <v>35181778.11694397</v>
      </c>
      <c r="AA558">
        <v>1157.8018099895764</v>
      </c>
      <c r="AB558">
        <f t="shared" si="129"/>
        <v>57.469401529820999</v>
      </c>
      <c r="AC558" cm="1">
        <f t="array" ref="AC558">NewI((1-'Parameters-x'!B564)*BETA_c,V558,T558)</f>
        <v>9.0203087932300718</v>
      </c>
      <c r="AD558">
        <f t="shared" si="130"/>
        <v>4032.7466253104012</v>
      </c>
      <c r="AE558" cm="1">
        <f t="array" ref="AE558">NewI((1-'Parameters-x'!B564)*BETA_a,X558,T558)</f>
        <v>631.37511122147623</v>
      </c>
      <c r="AF558">
        <f t="shared" si="131"/>
        <v>2305.0812460401012</v>
      </c>
      <c r="AG558" cm="1">
        <f t="array" ref="AG558">NewI((1-'Parameters-x'!B564)*BETA_e,Z558,T558)</f>
        <v>361.78098106858039</v>
      </c>
    </row>
    <row r="559" spans="1:33" x14ac:dyDescent="0.45">
      <c r="A559">
        <f t="shared" si="124"/>
        <v>55.500000000000519</v>
      </c>
      <c r="B559" s="2">
        <f t="shared" si="135"/>
        <v>49046644.991312951</v>
      </c>
      <c r="C559" s="7">
        <f t="shared" si="136"/>
        <v>25025405.543952398</v>
      </c>
      <c r="D559" s="2">
        <f t="shared" si="137"/>
        <v>53371442.464734651</v>
      </c>
      <c r="E559" s="7">
        <f t="shared" si="125"/>
        <v>4042141.7908554622</v>
      </c>
      <c r="F559">
        <f t="array" ref="F559:K559">rk(BETA_c,BETA_a,BETA_e,GAMMA,F558,G558,H558,I558,J558,K558,dt,STAGE)</f>
        <v>14602181.275140896</v>
      </c>
      <c r="G559">
        <v>459520.73643932276</v>
      </c>
      <c r="H559">
        <v>25494483.000597719</v>
      </c>
      <c r="I559">
        <v>16531127.789107548</v>
      </c>
      <c r="J559">
        <v>8949980.715574339</v>
      </c>
      <c r="K559">
        <v>8034757.0184055278</v>
      </c>
      <c r="L559">
        <f t="shared" si="126"/>
        <v>696721.98841978074</v>
      </c>
      <c r="M559" cm="1">
        <f t="array" ref="M559">NewI(BETA_c,F559,C559)</f>
        <v>108699.45305822288</v>
      </c>
      <c r="N559">
        <f t="shared" si="127"/>
        <v>34474217.210294738</v>
      </c>
      <c r="O559" cm="1">
        <f t="array" ref="O559">NewI(BETA_a,H559,C559)</f>
        <v>2736567.6929795118</v>
      </c>
      <c r="P559">
        <f t="shared" si="128"/>
        <v>18200503.266020134</v>
      </c>
      <c r="Q559" cm="1">
        <f t="array" ref="Q559">NewI(BETA_e,J559,C559)</f>
        <v>1196874.6448177276</v>
      </c>
      <c r="S559" s="2">
        <f t="shared" si="132"/>
        <v>127433789.72300747</v>
      </c>
      <c r="T559" s="7">
        <f t="shared" si="133"/>
        <v>3240.8131223631694</v>
      </c>
      <c r="U559" s="2">
        <f t="shared" si="134"/>
        <v>6462.4638701608728</v>
      </c>
      <c r="V559">
        <f t="array" ref="V559:AA559">rk((1-'Parameters-x'!B564)*BETA_c,(1-'Parameters-x'!B564)*BETA_a,(1-'Parameters-x'!B564)*BETA_e,GAMMA,V558,W558,X558,Y558,Z558,AA558,dt,STAGE)</f>
        <v>15758336.75697921</v>
      </c>
      <c r="W559">
        <v>29.16908348579134</v>
      </c>
      <c r="X559">
        <v>76493711.21619837</v>
      </c>
      <c r="Y559">
        <v>2041.7220189704572</v>
      </c>
      <c r="Z559">
        <v>35181741.749829896</v>
      </c>
      <c r="AA559">
        <v>1169.9220199069209</v>
      </c>
      <c r="AB559">
        <f t="shared" si="129"/>
        <v>58.073937303906426</v>
      </c>
      <c r="AC559" cm="1">
        <f t="array" ref="AC559">NewI((1-'Parameters-x'!B565)*BETA_c,V559,T559)</f>
        <v>9.1147364446494787</v>
      </c>
      <c r="AD559">
        <f t="shared" si="130"/>
        <v>4075.0617826596822</v>
      </c>
      <c r="AE559" cm="1">
        <f t="array" ref="AE559">NewI((1-'Parameters-x'!B565)*BETA_a,X559,T559)</f>
        <v>637.98406736801792</v>
      </c>
      <c r="AF559">
        <f t="shared" si="131"/>
        <v>2329.3281501972847</v>
      </c>
      <c r="AG559" cm="1">
        <f t="array" ref="AG559">NewI((1-'Parameters-x'!B565)*BETA_e,Z559,T559)</f>
        <v>365.5678702158915</v>
      </c>
    </row>
    <row r="560" spans="1:33" x14ac:dyDescent="0.45">
      <c r="A560">
        <f t="shared" si="124"/>
        <v>55.60000000000052</v>
      </c>
      <c r="B560" s="2">
        <f t="shared" si="135"/>
        <v>48645641.142106913</v>
      </c>
      <c r="C560" s="7">
        <f t="shared" si="136"/>
        <v>24906280.837116055</v>
      </c>
      <c r="D560" s="2">
        <f t="shared" si="137"/>
        <v>53891571.020777032</v>
      </c>
      <c r="E560" s="7">
        <f t="shared" si="125"/>
        <v>3978024.4044429413</v>
      </c>
      <c r="F560">
        <f t="array" ref="F560:K560">rk(BETA_c,BETA_a,BETA_e,GAMMA,F559,G559,H559,I559,J559,K559,dt,STAGE)</f>
        <v>14591341.084570898</v>
      </c>
      <c r="G560">
        <v>460774.37053318665</v>
      </c>
      <c r="H560">
        <v>25222930.535855372</v>
      </c>
      <c r="I560">
        <v>16459028.106446005</v>
      </c>
      <c r="J560">
        <v>8831369.5216806438</v>
      </c>
      <c r="K560">
        <v>7986478.3601368638</v>
      </c>
      <c r="L560">
        <f t="shared" si="126"/>
        <v>706308.54489591555</v>
      </c>
      <c r="M560" cm="1">
        <f t="array" ref="M560">NewI(BETA_c,F560,C560)</f>
        <v>108101.71639461465</v>
      </c>
      <c r="N560">
        <f t="shared" si="127"/>
        <v>34817869.357698627</v>
      </c>
      <c r="O560" cm="1">
        <f t="array" ref="O560">NewI(BETA_a,H560,C560)</f>
        <v>2694531.6344131939</v>
      </c>
      <c r="P560">
        <f t="shared" si="128"/>
        <v>18367393.118182492</v>
      </c>
      <c r="Q560" cm="1">
        <f t="array" ref="Q560">NewI(BETA_e,J560,C560)</f>
        <v>1175391.053635133</v>
      </c>
      <c r="S560" s="2">
        <f t="shared" si="132"/>
        <v>127433687.92725751</v>
      </c>
      <c r="T560" s="7">
        <f t="shared" si="133"/>
        <v>3274.7391493803216</v>
      </c>
      <c r="U560" s="2">
        <f t="shared" si="134"/>
        <v>6530.3335931060501</v>
      </c>
      <c r="V560">
        <f t="array" ref="V560:AA560">rk((1-'Parameters-x'!B565)*BETA_c,(1-'Parameters-x'!B565)*BETA_a,(1-'Parameters-x'!B565)*BETA_e,GAMMA,V559,W559,X559,Y559,Z559,AA559,dt,STAGE)</f>
        <v>15758335.840743048</v>
      </c>
      <c r="W560">
        <v>29.474454974362821</v>
      </c>
      <c r="X560">
        <v>76493647.08446534</v>
      </c>
      <c r="Y560">
        <v>2063.0956212528413</v>
      </c>
      <c r="Z560">
        <v>35181705.002049126</v>
      </c>
      <c r="AA560">
        <v>1182.1690731531176</v>
      </c>
      <c r="AB560">
        <f t="shared" si="129"/>
        <v>58.684801977520614</v>
      </c>
      <c r="AC560" cm="1">
        <f t="array" ref="AC560">NewI((1-'Parameters-x'!B566)*BETA_c,V560,T560)</f>
        <v>9.2101523318749798</v>
      </c>
      <c r="AD560">
        <f t="shared" si="130"/>
        <v>4117.8199134073784</v>
      </c>
      <c r="AE560" cm="1">
        <f t="array" ref="AE560">NewI((1-'Parameters-x'!B566)*BETA_a,X560,T560)</f>
        <v>644.66217940148408</v>
      </c>
      <c r="AF560">
        <f t="shared" si="131"/>
        <v>2353.8288777211515</v>
      </c>
      <c r="AG560" cm="1">
        <f t="array" ref="AG560">NewI((1-'Parameters-x'!B566)*BETA_e,Z560,T560)</f>
        <v>369.39438366971888</v>
      </c>
    </row>
    <row r="561" spans="1:33" x14ac:dyDescent="0.45">
      <c r="A561">
        <f t="shared" si="124"/>
        <v>55.700000000000522</v>
      </c>
      <c r="B561" s="2">
        <f t="shared" si="135"/>
        <v>48251021.846619427</v>
      </c>
      <c r="C561" s="7">
        <f t="shared" si="136"/>
        <v>24783293.808611453</v>
      </c>
      <c r="D561" s="2">
        <f t="shared" si="137"/>
        <v>54409177.34476912</v>
      </c>
      <c r="E561" s="7">
        <f t="shared" si="125"/>
        <v>3914454.8764192122</v>
      </c>
      <c r="F561">
        <f t="array" ref="F561:K561">rk(BETA_c,BETA_a,BETA_e,GAMMA,F560,G560,H560,I560,J560,K560,dt,STAGE)</f>
        <v>14580561.449744722</v>
      </c>
      <c r="G561">
        <v>461942.22544437001</v>
      </c>
      <c r="H561">
        <v>24955566.360240951</v>
      </c>
      <c r="I561">
        <v>16384270.052602116</v>
      </c>
      <c r="J561">
        <v>8714894.036633756</v>
      </c>
      <c r="K561">
        <v>7937081.5305649666</v>
      </c>
      <c r="L561">
        <f t="shared" si="126"/>
        <v>715920.32481090818</v>
      </c>
      <c r="M561" cm="1">
        <f t="array" ref="M561">NewI(BETA_c,F561,C561)</f>
        <v>107488.44305736604</v>
      </c>
      <c r="N561">
        <f t="shared" si="127"/>
        <v>35159991.587156937</v>
      </c>
      <c r="O561" cm="1">
        <f t="array" ref="O561">NewI(BETA_a,H561,C561)</f>
        <v>2652804.9429464871</v>
      </c>
      <c r="P561">
        <f t="shared" si="128"/>
        <v>18533265.432801276</v>
      </c>
      <c r="Q561" cm="1">
        <f t="array" ref="Q561">NewI(BETA_e,J561,C561)</f>
        <v>1154161.4904153589</v>
      </c>
      <c r="S561" s="2">
        <f t="shared" si="132"/>
        <v>127433585.0659672</v>
      </c>
      <c r="T561" s="7">
        <f t="shared" si="133"/>
        <v>3309.0202324157226</v>
      </c>
      <c r="U561" s="2">
        <f t="shared" si="134"/>
        <v>6598.913800376502</v>
      </c>
      <c r="V561">
        <f t="array" ref="V561:AA561">rk((1-'Parameters-x'!B566)*BETA_c,(1-'Parameters-x'!B566)*BETA_a,(1-'Parameters-x'!B566)*BETA_e,GAMMA,V560,W560,X560,Y560,Z560,AA560,dt,STAGE)</f>
        <v>15758334.914915456</v>
      </c>
      <c r="W561">
        <v>29.783022750779988</v>
      </c>
      <c r="X561">
        <v>76493582.281433195</v>
      </c>
      <c r="Y561">
        <v>2084.6929131922552</v>
      </c>
      <c r="Z561">
        <v>35181667.869618557</v>
      </c>
      <c r="AA561">
        <v>1194.5442964726876</v>
      </c>
      <c r="AB561">
        <f t="shared" si="129"/>
        <v>59.302061793714756</v>
      </c>
      <c r="AC561" cm="1">
        <f t="array" ref="AC561">NewI((1-'Parameters-x'!B567)*BETA_c,V561,T561)</f>
        <v>9.3065667917470876</v>
      </c>
      <c r="AD561">
        <f t="shared" si="130"/>
        <v>4161.0256536128691</v>
      </c>
      <c r="AE561" cm="1">
        <f t="array" ref="AE561">NewI((1-'Parameters-x'!B567)*BETA_a,X561,T561)</f>
        <v>651.4101704667728</v>
      </c>
      <c r="AF561">
        <f t="shared" si="131"/>
        <v>2378.5860849699188</v>
      </c>
      <c r="AG561" cm="1">
        <f t="array" ref="AG561">NewI((1-'Parameters-x'!B567)*BETA_e,Z561,T561)</f>
        <v>373.26093573795941</v>
      </c>
    </row>
    <row r="562" spans="1:33" x14ac:dyDescent="0.45">
      <c r="A562">
        <f t="shared" si="124"/>
        <v>55.800000000000523</v>
      </c>
      <c r="B562" s="2">
        <f t="shared" si="135"/>
        <v>47862731.101479247</v>
      </c>
      <c r="C562" s="7">
        <f t="shared" si="136"/>
        <v>24656579.519251246</v>
      </c>
      <c r="D562" s="2">
        <f t="shared" si="137"/>
        <v>54924182.379269503</v>
      </c>
      <c r="E562" s="7">
        <f t="shared" si="125"/>
        <v>3851457.2541843234</v>
      </c>
      <c r="F562">
        <f t="array" ref="F562:K562">rk(BETA_c,BETA_a,BETA_e,GAMMA,F561,G561,H561,I561,J561,K561,dt,STAGE)</f>
        <v>14569843.892940402</v>
      </c>
      <c r="G562">
        <v>463024.56332971988</v>
      </c>
      <c r="H562">
        <v>24692358.64721065</v>
      </c>
      <c r="I562">
        <v>16306939.937722269</v>
      </c>
      <c r="J562">
        <v>8600528.5613281932</v>
      </c>
      <c r="K562">
        <v>7886615.0181992585</v>
      </c>
      <c r="L562">
        <f t="shared" si="126"/>
        <v>725555.54372987803</v>
      </c>
      <c r="M562" cm="1">
        <f t="array" ref="M562">NewI(BETA_c,F562,C562)</f>
        <v>106860.26006511723</v>
      </c>
      <c r="N562">
        <f t="shared" si="127"/>
        <v>35500529.415067077</v>
      </c>
      <c r="O562" cm="1">
        <f t="array" ref="O562">NewI(BETA_a,H562,C562)</f>
        <v>2611405.2166886963</v>
      </c>
      <c r="P562">
        <f t="shared" si="128"/>
        <v>18698097.420472547</v>
      </c>
      <c r="Q562" cm="1">
        <f t="array" ref="Q562">NewI(BETA_e,J562,C562)</f>
        <v>1133191.7774305097</v>
      </c>
      <c r="S562" s="2">
        <f t="shared" si="132"/>
        <v>127433481.12798709</v>
      </c>
      <c r="T562" s="7">
        <f t="shared" si="133"/>
        <v>3343.6600853598734</v>
      </c>
      <c r="U562" s="2">
        <f t="shared" si="134"/>
        <v>6668.2119275589412</v>
      </c>
      <c r="V562">
        <f t="array" ref="V562:AA562">rk((1-'Parameters-x'!B567)*BETA_c,(1-'Parameters-x'!B567)*BETA_a,(1-'Parameters-x'!B567)*BETA_e,GAMMA,V561,W561,X561,Y561,Z561,AA561,dt,STAGE)</f>
        <v>15758333.979396055</v>
      </c>
      <c r="W562">
        <v>30.094820256569502</v>
      </c>
      <c r="X562">
        <v>76493516.800077602</v>
      </c>
      <c r="Y562">
        <v>2106.5162346311135</v>
      </c>
      <c r="Z562">
        <v>35181630.348513424</v>
      </c>
      <c r="AA562">
        <v>1207.0490304721902</v>
      </c>
      <c r="AB562">
        <f t="shared" si="129"/>
        <v>59.925783688909291</v>
      </c>
      <c r="AC562" cm="1">
        <f t="array" ref="AC562">NewI((1-'Parameters-x'!B568)*BETA_c,V562,T562)</f>
        <v>9.4039902691112065</v>
      </c>
      <c r="AD562">
        <f t="shared" si="130"/>
        <v>4204.6836877666192</v>
      </c>
      <c r="AE562" cm="1">
        <f t="array" ref="AE562">NewI((1-'Parameters-x'!B568)*BETA_a,X562,T562)</f>
        <v>658.22877125999628</v>
      </c>
      <c r="AF562">
        <f t="shared" si="131"/>
        <v>2403.6024561034133</v>
      </c>
      <c r="AG562" cm="1">
        <f t="array" ref="AG562">NewI((1-'Parameters-x'!B568)*BETA_e,Z562,T562)</f>
        <v>377.16794505409399</v>
      </c>
    </row>
    <row r="563" spans="1:33" x14ac:dyDescent="0.45">
      <c r="A563">
        <f t="shared" si="124"/>
        <v>55.900000000000524</v>
      </c>
      <c r="B563" s="2">
        <f t="shared" si="135"/>
        <v>47480710.58865153</v>
      </c>
      <c r="C563" s="7">
        <f t="shared" si="136"/>
        <v>24526272.535599884</v>
      </c>
      <c r="D563" s="2">
        <f t="shared" si="137"/>
        <v>55436509.87574859</v>
      </c>
      <c r="E563" s="7">
        <f t="shared" si="125"/>
        <v>3789053.7926599048</v>
      </c>
      <c r="F563">
        <f t="array" ref="F563:K563">rk(BETA_c,BETA_a,BETA_e,GAMMA,F562,G562,H562,I562,J562,K562,dt,STAGE)</f>
        <v>14559189.873976391</v>
      </c>
      <c r="G563">
        <v>464021.70275358873</v>
      </c>
      <c r="H563">
        <v>24433273.869468454</v>
      </c>
      <c r="I563">
        <v>16227123.975382306</v>
      </c>
      <c r="J563">
        <v>8488246.8452066835</v>
      </c>
      <c r="K563">
        <v>7835126.8574639885</v>
      </c>
      <c r="L563">
        <f t="shared" si="126"/>
        <v>735212.4232700204</v>
      </c>
      <c r="M563" cm="1">
        <f t="array" ref="M563">NewI(BETA_c,F563,C563)</f>
        <v>106217.78947406886</v>
      </c>
      <c r="N563">
        <f t="shared" si="127"/>
        <v>35839430.155149244</v>
      </c>
      <c r="O563" cm="1">
        <f t="array" ref="O563">NewI(BETA_a,H563,C563)</f>
        <v>2570348.8777472777</v>
      </c>
      <c r="P563">
        <f t="shared" si="128"/>
        <v>18861867.297329325</v>
      </c>
      <c r="Q563" cm="1">
        <f t="array" ref="Q563">NewI(BETA_e,J563,C563)</f>
        <v>1112487.1254385586</v>
      </c>
      <c r="S563" s="2">
        <f t="shared" si="132"/>
        <v>127433376.10205102</v>
      </c>
      <c r="T563" s="7">
        <f t="shared" si="133"/>
        <v>3378.6624609089063</v>
      </c>
      <c r="U563" s="2">
        <f t="shared" si="134"/>
        <v>6738.2354880602488</v>
      </c>
      <c r="V563">
        <f t="array" ref="V563:AA563">rk((1-'Parameters-x'!B568)*BETA_c,(1-'Parameters-x'!B568)*BETA_a,(1-'Parameters-x'!B568)*BETA_e,GAMMA,V562,W562,X562,Y562,Z562,AA562,dt,STAGE)</f>
        <v>15758333.034083415</v>
      </c>
      <c r="W563">
        <v>30.409881282855846</v>
      </c>
      <c r="X563">
        <v>76493450.633300722</v>
      </c>
      <c r="Y563">
        <v>2128.5679498613172</v>
      </c>
      <c r="Z563">
        <v>35181592.434666894</v>
      </c>
      <c r="AA563">
        <v>1219.6846297647335</v>
      </c>
      <c r="AB563">
        <f t="shared" si="129"/>
        <v>60.556035302321334</v>
      </c>
      <c r="AC563" cm="1">
        <f t="array" ref="AC563">NewI((1-'Parameters-x'!B569)*BETA_c,V563,T563)</f>
        <v>9.5024333179436553</v>
      </c>
      <c r="AD563">
        <f t="shared" si="130"/>
        <v>4248.7987494170375</v>
      </c>
      <c r="AE563" cm="1">
        <f t="array" ref="AE563">NewI((1-'Parameters-x'!B569)*BETA_a,X563,T563)</f>
        <v>665.11872010710897</v>
      </c>
      <c r="AF563">
        <f t="shared" si="131"/>
        <v>2428.8807033408902</v>
      </c>
      <c r="AG563" cm="1">
        <f t="array" ref="AG563">NewI((1-'Parameters-x'!B569)*BETA_e,Z563,T563)</f>
        <v>381.11583462221506</v>
      </c>
    </row>
    <row r="564" spans="1:33" x14ac:dyDescent="0.45">
      <c r="A564">
        <f t="shared" si="124"/>
        <v>56.000000000000526</v>
      </c>
      <c r="B564" s="2">
        <f t="shared" si="135"/>
        <v>47104899.851946838</v>
      </c>
      <c r="C564" s="7">
        <f t="shared" si="136"/>
        <v>24392506.765490234</v>
      </c>
      <c r="D564" s="2">
        <f t="shared" si="137"/>
        <v>55946086.382562928</v>
      </c>
      <c r="E564" s="7">
        <f t="shared" si="125"/>
        <v>3727265.0092944996</v>
      </c>
      <c r="F564">
        <f t="array" ref="F564:K564">rk(BETA_c,BETA_a,BETA_e,GAMMA,F563,G563,H563,I563,J563,K563,dt,STAGE)</f>
        <v>14548600.790742118</v>
      </c>
      <c r="G564">
        <v>464934.01699963951</v>
      </c>
      <c r="H564">
        <v>24178276.914993975</v>
      </c>
      <c r="I564">
        <v>16144908.169756414</v>
      </c>
      <c r="J564">
        <v>8378022.1462107478</v>
      </c>
      <c r="K564">
        <v>7782664.57873418</v>
      </c>
      <c r="L564">
        <f t="shared" si="126"/>
        <v>744889.19225824252</v>
      </c>
      <c r="M564" cm="1">
        <f t="array" ref="M564">NewI(BETA_c,F564,C564)</f>
        <v>105561.64769889315</v>
      </c>
      <c r="N564">
        <f t="shared" si="127"/>
        <v>36176642.915249616</v>
      </c>
      <c r="O564" cm="1">
        <f t="array" ref="O564">NewI(BETA_a,H564,C564)</f>
        <v>2529651.2038735864</v>
      </c>
      <c r="P564">
        <f t="shared" si="128"/>
        <v>19024554.275055073</v>
      </c>
      <c r="Q564" cm="1">
        <f t="array" ref="Q564">NewI(BETA_e,J564,C564)</f>
        <v>1092052.1577220201</v>
      </c>
      <c r="S564" s="2">
        <f t="shared" si="132"/>
        <v>127433269.97677514</v>
      </c>
      <c r="T564" s="7">
        <f t="shared" si="133"/>
        <v>3414.0311509691833</v>
      </c>
      <c r="U564" s="2">
        <f t="shared" si="134"/>
        <v>6808.992073885659</v>
      </c>
      <c r="V564">
        <f t="array" ref="V564:AA564">rk((1-'Parameters-x'!B569)*BETA_c,(1-'Parameters-x'!B569)*BETA_a,(1-'Parameters-x'!B569)*BETA_e,GAMMA,V563,W563,X563,Y563,Z563,AA563,dt,STAGE)</f>
        <v>15758332.078875048</v>
      </c>
      <c r="W564">
        <v>30.728239974010002</v>
      </c>
      <c r="X564">
        <v>76493383.77393049</v>
      </c>
      <c r="Y564">
        <v>2150.8504478791883</v>
      </c>
      <c r="Z564">
        <v>35181554.123969607</v>
      </c>
      <c r="AA564">
        <v>1232.4524631159848</v>
      </c>
      <c r="AB564">
        <f t="shared" si="129"/>
        <v>61.192884977903951</v>
      </c>
      <c r="AC564" cm="1">
        <f t="array" ref="AC564">NewI((1-'Parameters-x'!B570)*BETA_c,V564,T564)</f>
        <v>9.6019066024893931</v>
      </c>
      <c r="AD564">
        <f t="shared" si="130"/>
        <v>4293.3756216307947</v>
      </c>
      <c r="AE564" cm="1">
        <f t="array" ref="AE564">NewI((1-'Parameters-x'!B570)*BETA_a,X564,T564)</f>
        <v>672.08076304335293</v>
      </c>
      <c r="AF564">
        <f t="shared" si="131"/>
        <v>2454.4235672769601</v>
      </c>
      <c r="AG564" cm="1">
        <f t="array" ref="AG564">NewI((1-'Parameters-x'!B570)*BETA_e,Z564,T564)</f>
        <v>385.10503186251935</v>
      </c>
    </row>
    <row r="565" spans="1:33" x14ac:dyDescent="0.45">
      <c r="A565">
        <f t="shared" si="124"/>
        <v>56.100000000000527</v>
      </c>
      <c r="B565" s="2">
        <f t="shared" si="135"/>
        <v>46735236.467965975</v>
      </c>
      <c r="C565" s="7">
        <f t="shared" si="136"/>
        <v>24255415.302438483</v>
      </c>
      <c r="D565" s="2">
        <f t="shared" si="137"/>
        <v>56452841.229595542</v>
      </c>
      <c r="E565" s="7">
        <f t="shared" si="125"/>
        <v>3666109.7402933668</v>
      </c>
      <c r="F565">
        <f t="array" ref="F565:K565">rk(BETA_c,BETA_a,BETA_e,GAMMA,F564,G564,H564,I564,J564,K564,dt,STAGE)</f>
        <v>14538077.979794268</v>
      </c>
      <c r="G565">
        <v>465761.93235243729</v>
      </c>
      <c r="H565">
        <v>23927331.199849278</v>
      </c>
      <c r="I565">
        <v>16060378.208300335</v>
      </c>
      <c r="J565">
        <v>8269827.288322431</v>
      </c>
      <c r="K565">
        <v>7729275.1617857097</v>
      </c>
      <c r="L565">
        <f t="shared" si="126"/>
        <v>754584.08785329515</v>
      </c>
      <c r="M565" cm="1">
        <f t="array" ref="M565">NewI(BETA_c,F565,C565)</f>
        <v>104892.44487756173</v>
      </c>
      <c r="N565">
        <f t="shared" si="127"/>
        <v>36512118.591850385</v>
      </c>
      <c r="O565" cm="1">
        <f t="array" ref="O565">NewI(BETA_a,H565,C565)</f>
        <v>2489326.3612056132</v>
      </c>
      <c r="P565">
        <f t="shared" si="128"/>
        <v>19186138.549891859</v>
      </c>
      <c r="Q565" cm="1">
        <f t="array" ref="Q565">NewI(BETA_e,J565,C565)</f>
        <v>1071890.9342101917</v>
      </c>
      <c r="S565" s="2">
        <f t="shared" si="132"/>
        <v>127433162.74065651</v>
      </c>
      <c r="T565" s="7">
        <f t="shared" si="133"/>
        <v>3449.7699870660808</v>
      </c>
      <c r="U565" s="2">
        <f t="shared" si="134"/>
        <v>6880.4893564295126</v>
      </c>
      <c r="V565">
        <f t="array" ref="V565:AA565">rk((1-'Parameters-x'!B570)*BETA_c,(1-'Parameters-x'!B570)*BETA_a,(1-'Parameters-x'!B570)*BETA_e,GAMMA,V564,W564,X564,Y564,Z564,AA564,dt,STAGE)</f>
        <v>15758331.113667393</v>
      </c>
      <c r="W565">
        <v>31.049930831336042</v>
      </c>
      <c r="X565">
        <v>76493316.214719892</v>
      </c>
      <c r="Y565">
        <v>2173.3661426430485</v>
      </c>
      <c r="Z565">
        <v>35181515.41226922</v>
      </c>
      <c r="AA565">
        <v>1245.3539135916963</v>
      </c>
      <c r="AB565">
        <f t="shared" si="129"/>
        <v>61.836401775560716</v>
      </c>
      <c r="AC565" cm="1">
        <f t="array" ref="AC565">NewI((1-'Parameters-x'!B571)*BETA_c,V565,T565)</f>
        <v>9.7024208984115106</v>
      </c>
      <c r="AD565">
        <f t="shared" si="130"/>
        <v>4338.4191374654038</v>
      </c>
      <c r="AE565" cm="1">
        <f t="array" ref="AE565">NewI((1-'Parameters-x'!B571)*BETA_a,X565,T565)</f>
        <v>679.11565389352256</v>
      </c>
      <c r="AF565">
        <f t="shared" si="131"/>
        <v>2480.2338171885476</v>
      </c>
      <c r="AG565" cm="1">
        <f t="array" ref="AG565">NewI((1-'Parameters-x'!B571)*BETA_e,Z565,T565)</f>
        <v>389.1359686572705</v>
      </c>
    </row>
    <row r="566" spans="1:33" x14ac:dyDescent="0.45">
      <c r="A566">
        <f t="shared" si="124"/>
        <v>56.200000000000529</v>
      </c>
      <c r="B566" s="2">
        <f t="shared" si="135"/>
        <v>46371656.211372763</v>
      </c>
      <c r="C566" s="7">
        <f t="shared" si="136"/>
        <v>24115130.278880246</v>
      </c>
      <c r="D566" s="2">
        <f t="shared" si="137"/>
        <v>56956706.509746991</v>
      </c>
      <c r="E566" s="7">
        <f t="shared" si="125"/>
        <v>3605605.1977806939</v>
      </c>
      <c r="F566">
        <f t="array" ref="F566:K566">rk(BETA_c,BETA_a,BETA_e,GAMMA,F565,G565,H565,I565,J565,K565,dt,STAGE)</f>
        <v>14527622.717014411</v>
      </c>
      <c r="G566">
        <v>466505.92635376105</v>
      </c>
      <c r="H566">
        <v>23680398.777664699</v>
      </c>
      <c r="I566">
        <v>15973619.359933948</v>
      </c>
      <c r="J566">
        <v>8163634.7166936528</v>
      </c>
      <c r="K566">
        <v>7675004.9925925368</v>
      </c>
      <c r="L566">
        <f t="shared" si="126"/>
        <v>764295.35663182754</v>
      </c>
      <c r="M566" cm="1">
        <f t="array" ref="M566">NewI(BETA_c,F566,C566)</f>
        <v>104210.78427933887</v>
      </c>
      <c r="N566">
        <f t="shared" si="127"/>
        <v>36845809.862401351</v>
      </c>
      <c r="O566" cm="1">
        <f t="array" ref="O566">NewI(BETA_a,H566,C566)</f>
        <v>2449387.4379126946</v>
      </c>
      <c r="P566">
        <f t="shared" si="128"/>
        <v>19346601.290713809</v>
      </c>
      <c r="Q566" cm="1">
        <f t="array" ref="Q566">NewI(BETA_e,J566,C566)</f>
        <v>1052006.9755886602</v>
      </c>
      <c r="S566" s="2">
        <f t="shared" si="132"/>
        <v>127433054.38207193</v>
      </c>
      <c r="T566" s="7">
        <f t="shared" si="133"/>
        <v>3485.8828407570345</v>
      </c>
      <c r="U566" s="2">
        <f t="shared" si="134"/>
        <v>6952.735087319501</v>
      </c>
      <c r="V566">
        <f t="array" ref="V566:AA566">rk((1-'Parameters-x'!B571)*BETA_c,(1-'Parameters-x'!B571)*BETA_a,(1-'Parameters-x'!B571)*BETA_e,GAMMA,V565,W565,X565,Y565,Z565,AA565,dt,STAGE)</f>
        <v>15758330.138355803</v>
      </c>
      <c r="W566">
        <v>31.374988716796089</v>
      </c>
      <c r="X566">
        <v>76493247.948346108</v>
      </c>
      <c r="Y566">
        <v>2196.1174733334774</v>
      </c>
      <c r="Z566">
        <v>35181476.295370013</v>
      </c>
      <c r="AA566">
        <v>1258.3903787067609</v>
      </c>
      <c r="AB566">
        <f t="shared" si="129"/>
        <v>62.486655480459284</v>
      </c>
      <c r="AC566" cm="1">
        <f t="array" ref="AC566">NewI((1-'Parameters-x'!B572)*BETA_c,V566,T566)</f>
        <v>9.8039870939526974</v>
      </c>
      <c r="AD566">
        <f t="shared" si="130"/>
        <v>4383.9341805583244</v>
      </c>
      <c r="AE566" cm="1">
        <f t="array" ref="AE566">NewI((1-'Parameters-x'!B572)*BETA_a,X566,T566)</f>
        <v>686.22415435306254</v>
      </c>
      <c r="AF566">
        <f t="shared" si="131"/>
        <v>2506.3142512807171</v>
      </c>
      <c r="AG566" cm="1">
        <f t="array" ref="AG566">NewI((1-'Parameters-x'!B572)*BETA_e,Z566,T566)</f>
        <v>393.20908139723963</v>
      </c>
    </row>
    <row r="567" spans="1:33" x14ac:dyDescent="0.45">
      <c r="A567">
        <f t="shared" si="124"/>
        <v>56.30000000000053</v>
      </c>
      <c r="B567" s="2">
        <f t="shared" si="135"/>
        <v>46014093.214415468</v>
      </c>
      <c r="C567" s="7">
        <f t="shared" si="136"/>
        <v>23971782.728124678</v>
      </c>
      <c r="D567" s="2">
        <f t="shared" si="137"/>
        <v>57457617.057459854</v>
      </c>
      <c r="E567" s="7">
        <f t="shared" si="125"/>
        <v>3545767.0276214504</v>
      </c>
      <c r="F567">
        <f t="array" ref="F567:K567">rk(BETA_c,BETA_a,BETA_e,GAMMA,F566,G566,H566,I566,J566,K566,dt,STAGE)</f>
        <v>14517236.218323702</v>
      </c>
      <c r="G567">
        <v>467166.52603838622</v>
      </c>
      <c r="H567">
        <v>23437440.445722803</v>
      </c>
      <c r="I567">
        <v>15884716.378689917</v>
      </c>
      <c r="J567">
        <v>8059416.5503689665</v>
      </c>
      <c r="K567">
        <v>7619899.8233963773</v>
      </c>
      <c r="L567">
        <f t="shared" si="126"/>
        <v>774021.25563791185</v>
      </c>
      <c r="M567" cm="1">
        <f t="array" ref="M567">NewI(BETA_c,F567,C567)</f>
        <v>103517.2617550812</v>
      </c>
      <c r="N567">
        <f t="shared" si="127"/>
        <v>37177671.175587282</v>
      </c>
      <c r="O567" cm="1">
        <f t="array" ref="O567">NewI(BETA_a,H567,C567)</f>
        <v>2409846.4785585864</v>
      </c>
      <c r="P567">
        <f t="shared" si="128"/>
        <v>19505924.626234658</v>
      </c>
      <c r="Q567" cm="1">
        <f t="array" ref="Q567">NewI(BETA_e,J567,C567)</f>
        <v>1032403.2873077824</v>
      </c>
      <c r="S567" s="2">
        <f t="shared" si="132"/>
        <v>127432944.88927668</v>
      </c>
      <c r="T567" s="7">
        <f t="shared" si="133"/>
        <v>3522.373624048857</v>
      </c>
      <c r="U567" s="2">
        <f t="shared" si="134"/>
        <v>7025.7370992827127</v>
      </c>
      <c r="V567">
        <f t="array" ref="V567:AA567">rk((1-'Parameters-x'!B572)*BETA_c,(1-'Parameters-x'!B572)*BETA_a,(1-'Parameters-x'!B572)*BETA_e,GAMMA,V566,W566,X566,Y566,Z566,AA566,dt,STAGE)</f>
        <v>15758329.152834542</v>
      </c>
      <c r="W567">
        <v>31.703448856773974</v>
      </c>
      <c r="X567">
        <v>76493178.967409745</v>
      </c>
      <c r="Y567">
        <v>2219.1069046162675</v>
      </c>
      <c r="Z567">
        <v>35181436.769032381</v>
      </c>
      <c r="AA567">
        <v>1271.563270575816</v>
      </c>
      <c r="AB567">
        <f t="shared" si="129"/>
        <v>63.143716601130365</v>
      </c>
      <c r="AC567" cm="1">
        <f t="array" ref="AC567">NewI((1-'Parameters-x'!B573)*BETA_c,V567,T567)</f>
        <v>9.9066161911087409</v>
      </c>
      <c r="AD567">
        <f t="shared" si="130"/>
        <v>4429.9256856388738</v>
      </c>
      <c r="AE567" cm="1">
        <f t="array" ref="AE567">NewI((1-'Parameters-x'!B573)*BETA_a,X567,T567)</f>
        <v>693.40703407000353</v>
      </c>
      <c r="AF567">
        <f t="shared" si="131"/>
        <v>2532.6676970427088</v>
      </c>
      <c r="AG567" cm="1">
        <f t="array" ref="AG567">NewI((1-'Parameters-x'!B573)*BETA_e,Z567,T567)</f>
        <v>397.32481102862323</v>
      </c>
    </row>
    <row r="568" spans="1:33" x14ac:dyDescent="0.45">
      <c r="A568">
        <f t="shared" si="124"/>
        <v>56.400000000000531</v>
      </c>
      <c r="B568" s="2">
        <f t="shared" si="135"/>
        <v>45662480.120643735</v>
      </c>
      <c r="C568" s="7">
        <f t="shared" si="136"/>
        <v>23825502.454899311</v>
      </c>
      <c r="D568" s="2">
        <f t="shared" si="137"/>
        <v>57955510.424456954</v>
      </c>
      <c r="E568" s="7">
        <f t="shared" si="125"/>
        <v>3486609.367649192</v>
      </c>
      <c r="F568">
        <f t="array" ref="F568:K568">rk(BETA_c,BETA_a,BETA_e,GAMMA,F567,G567,H567,I567,J567,K567,dt,STAGE)</f>
        <v>14506919.640450479</v>
      </c>
      <c r="G568">
        <v>467744.30615390168</v>
      </c>
      <c r="H568">
        <v>23198415.847577348</v>
      </c>
      <c r="I568">
        <v>15793753.412778137</v>
      </c>
      <c r="J568">
        <v>7957144.6326159071</v>
      </c>
      <c r="K568">
        <v>7564004.7359672729</v>
      </c>
      <c r="L568">
        <f t="shared" si="126"/>
        <v>783760.05339561892</v>
      </c>
      <c r="M568" cm="1">
        <f t="array" ref="M568">NewI(BETA_c,F568,C568)</f>
        <v>102812.46522888921</v>
      </c>
      <c r="N568">
        <f t="shared" si="127"/>
        <v>37507658.739644513</v>
      </c>
      <c r="O568" cm="1">
        <f t="array" ref="O568">NewI(BETA_a,H568,C568)</f>
        <v>2370714.51901067</v>
      </c>
      <c r="P568">
        <f t="shared" si="128"/>
        <v>19664091.63141682</v>
      </c>
      <c r="Q568" cm="1">
        <f t="array" ref="Q568">NewI(BETA_e,J568,C568)</f>
        <v>1013082.3834096328</v>
      </c>
      <c r="S568" s="2">
        <f t="shared" si="132"/>
        <v>127432834.25040326</v>
      </c>
      <c r="T568" s="7">
        <f t="shared" si="133"/>
        <v>3559.2462898193971</v>
      </c>
      <c r="U568" s="2">
        <f t="shared" si="134"/>
        <v>7099.503306923516</v>
      </c>
      <c r="V568">
        <f t="array" ref="V568:AA568">rk((1-'Parameters-x'!B573)*BETA_c,(1-'Parameters-x'!B573)*BETA_a,(1-'Parameters-x'!B573)*BETA_e,GAMMA,V567,W567,X567,Y567,Z567,AA567,dt,STAGE)</f>
        <v>15758328.156996766</v>
      </c>
      <c r="W568">
        <v>32.035346845878081</v>
      </c>
      <c r="X568">
        <v>76493109.264434084</v>
      </c>
      <c r="Y568">
        <v>2242.3369269081113</v>
      </c>
      <c r="Z568">
        <v>35181396.828972407</v>
      </c>
      <c r="AA568">
        <v>1284.8740160654079</v>
      </c>
      <c r="AB568">
        <f t="shared" si="129"/>
        <v>63.807656388016625</v>
      </c>
      <c r="AC568" cm="1">
        <f t="array" ref="AC568">NewI((1-'Parameters-x'!B574)*BETA_c,V568,T568)</f>
        <v>10.010319306814196</v>
      </c>
      <c r="AD568">
        <f t="shared" si="130"/>
        <v>4476.3986390075925</v>
      </c>
      <c r="AE568" cm="1">
        <f t="array" ref="AE568">NewI((1-'Parameters-x'!B574)*BETA_a,X568,T568)</f>
        <v>700.66507072774755</v>
      </c>
      <c r="AF568">
        <f t="shared" si="131"/>
        <v>2559.2970115279068</v>
      </c>
      <c r="AG568" cm="1">
        <f t="array" ref="AG568">NewI((1-'Parameters-x'!B574)*BETA_e,Z568,T568)</f>
        <v>401.48360310044848</v>
      </c>
    </row>
    <row r="569" spans="1:33" x14ac:dyDescent="0.45">
      <c r="A569">
        <f t="shared" si="124"/>
        <v>56.500000000000533</v>
      </c>
      <c r="B569" s="2">
        <f t="shared" si="135"/>
        <v>45316748.232792243</v>
      </c>
      <c r="C569" s="7">
        <f t="shared" si="136"/>
        <v>23676417.914336883</v>
      </c>
      <c r="D569" s="2">
        <f t="shared" si="137"/>
        <v>58450326.852870882</v>
      </c>
      <c r="E569" s="7">
        <f t="shared" si="125"/>
        <v>3428144.9060649849</v>
      </c>
      <c r="F569">
        <f t="array" ref="F569:K569">rk(BETA_c,BETA_a,BETA_e,GAMMA,F568,G568,H568,I568,J568,K568,dt,STAGE)</f>
        <v>14496674.081746681</v>
      </c>
      <c r="G569">
        <v>468239.88736893178</v>
      </c>
      <c r="H569">
        <v>22963283.572160766</v>
      </c>
      <c r="I569">
        <v>15700813.919000307</v>
      </c>
      <c r="J569">
        <v>7856790.5788847925</v>
      </c>
      <c r="K569">
        <v>7507364.1079676412</v>
      </c>
      <c r="L569">
        <f t="shared" si="126"/>
        <v>793510.03088438755</v>
      </c>
      <c r="M569" cm="1">
        <f t="array" ref="M569">NewI(BETA_c,F569,C569)</f>
        <v>102096.974230072</v>
      </c>
      <c r="N569">
        <f t="shared" si="127"/>
        <v>37835730.508838929</v>
      </c>
      <c r="O569" cm="1">
        <f t="array" ref="O569">NewI(BETA_a,H569,C569)</f>
        <v>2332001.6217344482</v>
      </c>
      <c r="P569">
        <f t="shared" si="128"/>
        <v>19821086.313147567</v>
      </c>
      <c r="Q569" cm="1">
        <f t="array" ref="Q569">NewI(BETA_e,J569,C569)</f>
        <v>994046.31010046462</v>
      </c>
      <c r="S569" s="2">
        <f t="shared" si="132"/>
        <v>127432722.45346008</v>
      </c>
      <c r="T569" s="7">
        <f t="shared" si="133"/>
        <v>3596.5048322435609</v>
      </c>
      <c r="U569" s="2">
        <f t="shared" si="134"/>
        <v>7174.0417076796148</v>
      </c>
      <c r="V569">
        <f t="array" ref="V569:AA569">rk((1-'Parameters-x'!B574)*BETA_c,(1-'Parameters-x'!B574)*BETA_a,(1-'Parameters-x'!B574)*BETA_e,GAMMA,V568,W568,X568,Y568,Z568,AA568,dt,STAGE)</f>
        <v>15758327.150734508</v>
      </c>
      <c r="W569">
        <v>32.370718650783736</v>
      </c>
      <c r="X569">
        <v>76493038.831864208</v>
      </c>
      <c r="Y569">
        <v>2265.8100566450421</v>
      </c>
      <c r="Z569">
        <v>35181356.47086136</v>
      </c>
      <c r="AA569">
        <v>1298.3240569477352</v>
      </c>
      <c r="AB569">
        <f t="shared" si="129"/>
        <v>64.47854684080616</v>
      </c>
      <c r="AC569" cm="1">
        <f t="array" ref="AC569">NewI((1-'Parameters-x'!B575)*BETA_c,V569,T569)</f>
        <v>10.115107674140353</v>
      </c>
      <c r="AD569">
        <f t="shared" si="130"/>
        <v>4523.3580791469749</v>
      </c>
      <c r="AE569" cm="1">
        <f t="array" ref="AE569">NewI((1-'Parameters-x'!B575)*BETA_a,X569,T569)</f>
        <v>707.9990501287067</v>
      </c>
      <c r="AF569">
        <f t="shared" si="131"/>
        <v>2586.205081691834</v>
      </c>
      <c r="AG569" cm="1">
        <f t="array" ref="AG569">NewI((1-'Parameters-x'!B575)*BETA_e,Z569,T569)</f>
        <v>405.68590781246667</v>
      </c>
    </row>
    <row r="570" spans="1:33" x14ac:dyDescent="0.45">
      <c r="A570">
        <f t="shared" si="124"/>
        <v>56.600000000000534</v>
      </c>
      <c r="B570" s="2">
        <f t="shared" si="135"/>
        <v>44976827.654825069</v>
      </c>
      <c r="C570" s="7">
        <f t="shared" si="136"/>
        <v>23524656.099236123</v>
      </c>
      <c r="D570" s="2">
        <f t="shared" si="137"/>
        <v>58942009.245938808</v>
      </c>
      <c r="E570" s="7">
        <f t="shared" si="125"/>
        <v>3370384.9397910675</v>
      </c>
      <c r="F570">
        <f t="array" ref="F570:K570">rk(BETA_c,BETA_a,BETA_e,GAMMA,F569,G569,H569,I569,J569,K569,dt,STAGE)</f>
        <v>14486500.583049079</v>
      </c>
      <c r="G570">
        <v>468653.93447393802</v>
      </c>
      <c r="H570">
        <v>22732001.249349222</v>
      </c>
      <c r="I570">
        <v>15605980.582434895</v>
      </c>
      <c r="J570">
        <v>7758325.8224267643</v>
      </c>
      <c r="K570">
        <v>7450021.5823272914</v>
      </c>
      <c r="L570">
        <f t="shared" si="126"/>
        <v>803269.48247698252</v>
      </c>
      <c r="M570" cm="1">
        <f t="array" ref="M570">NewI(BETA_c,F570,C570)</f>
        <v>101371.35946431328</v>
      </c>
      <c r="N570">
        <f t="shared" si="127"/>
        <v>38161846.168215886</v>
      </c>
      <c r="O570" cm="1">
        <f t="array" ref="O570">NewI(BETA_a,H570,C570)</f>
        <v>2293716.9113237406</v>
      </c>
      <c r="P570">
        <f t="shared" si="128"/>
        <v>19976893.595245942</v>
      </c>
      <c r="Q570" cm="1">
        <f t="array" ref="Q570">NewI(BETA_e,J570,C570)</f>
        <v>975296.66900301341</v>
      </c>
      <c r="S570" s="2">
        <f t="shared" si="132"/>
        <v>127432609.48633015</v>
      </c>
      <c r="T570" s="7">
        <f t="shared" si="133"/>
        <v>3634.1532872237694</v>
      </c>
      <c r="U570" s="2">
        <f t="shared" si="134"/>
        <v>7249.3603826302606</v>
      </c>
      <c r="V570">
        <f t="array" ref="V570:AA570">rk((1-'Parameters-x'!B575)*BETA_c,(1-'Parameters-x'!B575)*BETA_a,(1-'Parameters-x'!B575)*BETA_e,GAMMA,V569,W569,X569,Y569,Z569,AA569,dt,STAGE)</f>
        <v>15758326.133938679</v>
      </c>
      <c r="W570">
        <v>32.709600614115502</v>
      </c>
      <c r="X570">
        <v>76492967.662066191</v>
      </c>
      <c r="Y570">
        <v>2289.5288365536671</v>
      </c>
      <c r="Z570">
        <v>35181315.690325275</v>
      </c>
      <c r="AA570">
        <v>1311.914850055987</v>
      </c>
      <c r="AB570">
        <f t="shared" si="129"/>
        <v>65.156460706412886</v>
      </c>
      <c r="AC570" cm="1">
        <f t="array" ref="AC570">NewI((1-'Parameters-x'!B576)*BETA_c,V570,T570)</f>
        <v>10.220992643505653</v>
      </c>
      <c r="AD570">
        <f t="shared" si="130"/>
        <v>4570.809097254898</v>
      </c>
      <c r="AE570" cm="1">
        <f t="array" ref="AE570">NewI((1-'Parameters-x'!B576)*BETA_a,X570,T570)</f>
        <v>715.40976627881116</v>
      </c>
      <c r="AF570">
        <f t="shared" si="131"/>
        <v>2613.3948246689497</v>
      </c>
      <c r="AG570" cm="1">
        <f t="array" ref="AG570">NewI((1-'Parameters-x'!B576)*BETA_e,Z570,T570)</f>
        <v>409.93218006354437</v>
      </c>
    </row>
    <row r="571" spans="1:33" x14ac:dyDescent="0.45">
      <c r="A571">
        <f t="shared" si="124"/>
        <v>56.700000000000536</v>
      </c>
      <c r="B571" s="2">
        <f t="shared" si="135"/>
        <v>44642647.428155228</v>
      </c>
      <c r="C571" s="7">
        <f t="shared" si="136"/>
        <v>23370342.435411494</v>
      </c>
      <c r="D571" s="2">
        <f t="shared" si="137"/>
        <v>59430503.136433274</v>
      </c>
      <c r="E571" s="7">
        <f t="shared" si="125"/>
        <v>3313339.4325809167</v>
      </c>
      <c r="F571">
        <f t="array" ref="F571:K571">rk(BETA_c,BETA_a,BETA_e,GAMMA,F570,G570,H570,I570,J570,K570,dt,STAGE)</f>
        <v>14476400.128581494</v>
      </c>
      <c r="G571">
        <v>468987.15457857394</v>
      </c>
      <c r="H571">
        <v>22504525.641968649</v>
      </c>
      <c r="I571">
        <v>15509335.241300231</v>
      </c>
      <c r="J571">
        <v>7661721.6576050837</v>
      </c>
      <c r="K571">
        <v>7392020.0395326884</v>
      </c>
      <c r="L571">
        <f t="shared" si="126"/>
        <v>813036.71683993191</v>
      </c>
      <c r="M571" cm="1">
        <f t="array" ref="M571">NewI(BETA_c,F571,C571)</f>
        <v>100636.18242286568</v>
      </c>
      <c r="N571">
        <f t="shared" si="127"/>
        <v>38485967.116731115</v>
      </c>
      <c r="O571" cm="1">
        <f t="array" ref="O571">NewI(BETA_a,H571,C571)</f>
        <v>2255868.6101280819</v>
      </c>
      <c r="P571">
        <f t="shared" si="128"/>
        <v>20131499.302862231</v>
      </c>
      <c r="Q571" cm="1">
        <f t="array" ref="Q571">NewI(BETA_e,J571,C571)</f>
        <v>956834.64002996928</v>
      </c>
      <c r="S571" s="2">
        <f t="shared" si="132"/>
        <v>127432495.33676985</v>
      </c>
      <c r="T571" s="7">
        <f t="shared" si="133"/>
        <v>3672.1957328248691</v>
      </c>
      <c r="U571" s="2">
        <f t="shared" si="134"/>
        <v>7325.467497326069</v>
      </c>
      <c r="V571">
        <f t="array" ref="V571:AA571">rk((1-'Parameters-x'!B576)*BETA_c,(1-'Parameters-x'!B576)*BETA_a,(1-'Parameters-x'!B576)*BETA_e,GAMMA,V570,W570,X570,Y570,Z570,AA570,dt,STAGE)</f>
        <v>15758325.106499046</v>
      </c>
      <c r="W571">
        <v>33.052029458369873</v>
      </c>
      <c r="X571">
        <v>76492895.747326344</v>
      </c>
      <c r="Y571">
        <v>2313.4958359252073</v>
      </c>
      <c r="Z571">
        <v>35181274.482944459</v>
      </c>
      <c r="AA571">
        <v>1325.647867441292</v>
      </c>
      <c r="AB571">
        <f t="shared" si="129"/>
        <v>65.841471495542862</v>
      </c>
      <c r="AC571" cm="1">
        <f t="array" ref="AC571">NewI((1-'Parameters-x'!B577)*BETA_c,V571,T571)</f>
        <v>10.327985683898639</v>
      </c>
      <c r="AD571">
        <f t="shared" si="130"/>
        <v>4618.7568377305415</v>
      </c>
      <c r="AE571" cm="1">
        <f t="array" ref="AE571">NewI((1-'Parameters-x'!B577)*BETA_a,X571,T571)</f>
        <v>722.89802147288867</v>
      </c>
      <c r="AF571">
        <f t="shared" si="131"/>
        <v>2640.869188099985</v>
      </c>
      <c r="AG571" cm="1">
        <f t="array" ref="AG571">NewI((1-'Parameters-x'!B577)*BETA_e,Z571,T571)</f>
        <v>414.22287950055255</v>
      </c>
    </row>
    <row r="572" spans="1:33" x14ac:dyDescent="0.45">
      <c r="A572">
        <f t="shared" si="124"/>
        <v>56.800000000000537</v>
      </c>
      <c r="B572" s="2">
        <f t="shared" si="135"/>
        <v>44314135.662073061</v>
      </c>
      <c r="C572" s="7">
        <f t="shared" si="136"/>
        <v>23213600.684931744</v>
      </c>
      <c r="D572" s="2">
        <f t="shared" si="137"/>
        <v>59915756.652995199</v>
      </c>
      <c r="E572" s="7">
        <f t="shared" si="125"/>
        <v>3257017.0727048302</v>
      </c>
      <c r="F572">
        <f t="array" ref="F572:K572">rk(BETA_c,BETA_a,BETA_e,GAMMA,F571,G571,H571,I571,J571,K571,dt,STAGE)</f>
        <v>14466373.646894244</v>
      </c>
      <c r="G572">
        <v>469240.29530936858</v>
      </c>
      <c r="H572">
        <v>22280812.734238602</v>
      </c>
      <c r="I572">
        <v>15410958.816892132</v>
      </c>
      <c r="J572">
        <v>7566949.2809402132</v>
      </c>
      <c r="K572">
        <v>7333401.5727302423</v>
      </c>
      <c r="L572">
        <f t="shared" si="126"/>
        <v>822810.057796387</v>
      </c>
      <c r="M572" cm="1">
        <f t="array" ref="M572">NewI(BETA_c,F572,C572)</f>
        <v>99891.995028546735</v>
      </c>
      <c r="N572">
        <f t="shared" si="127"/>
        <v>38808056.448869266</v>
      </c>
      <c r="O572" cm="1">
        <f t="array" ref="O572">NewI(BETA_a,H572,C572)</f>
        <v>2218464.0738496785</v>
      </c>
      <c r="P572">
        <f t="shared" si="128"/>
        <v>20284890.146329544</v>
      </c>
      <c r="Q572" cm="1">
        <f t="array" ref="Q572">NewI(BETA_e,J572,C572)</f>
        <v>938661.00382660527</v>
      </c>
      <c r="S572" s="2">
        <f t="shared" si="132"/>
        <v>127432379.99240753</v>
      </c>
      <c r="T572" s="7">
        <f t="shared" si="133"/>
        <v>3710.6362897135614</v>
      </c>
      <c r="U572" s="2">
        <f t="shared" si="134"/>
        <v>7402.3713027670692</v>
      </c>
      <c r="V572">
        <f t="array" ref="V572:AA572">rk((1-'Parameters-x'!B577)*BETA_c,(1-'Parameters-x'!B577)*BETA_a,(1-'Parameters-x'!B577)*BETA_e,GAMMA,V571,W571,X571,Y571,Z571,AA571,dt,STAGE)</f>
        <v>15758324.068304222</v>
      </c>
      <c r="W572">
        <v>33.398042289878774</v>
      </c>
      <c r="X572">
        <v>76492823.079850286</v>
      </c>
      <c r="Y572">
        <v>2337.7136508923868</v>
      </c>
      <c r="Z572">
        <v>35181232.844253011</v>
      </c>
      <c r="AA572">
        <v>1339.5245965312954</v>
      </c>
      <c r="AB572">
        <f t="shared" si="129"/>
        <v>66.533653488044095</v>
      </c>
      <c r="AC572" cm="1">
        <f t="array" ref="AC572">NewI((1-'Parameters-x'!B578)*BETA_c,V572,T572)</f>
        <v>10.436098384113606</v>
      </c>
      <c r="AD572">
        <f t="shared" si="130"/>
        <v>4667.2064988213679</v>
      </c>
      <c r="AE572" cm="1">
        <f t="array" ref="AE572">NewI((1-'Parameters-x'!B578)*BETA_a,X572,T572)</f>
        <v>730.46462638092828</v>
      </c>
      <c r="AF572">
        <f t="shared" si="131"/>
        <v>2668.631150457657</v>
      </c>
      <c r="AG572" cm="1">
        <f t="array" ref="AG572">NewI((1-'Parameters-x'!B578)*BETA_e,Z572,T572)</f>
        <v>418.55847056776224</v>
      </c>
    </row>
    <row r="573" spans="1:33" x14ac:dyDescent="0.45">
      <c r="A573">
        <f t="shared" si="124"/>
        <v>56.900000000000539</v>
      </c>
      <c r="B573" s="2">
        <f t="shared" si="135"/>
        <v>43991219.658434123</v>
      </c>
      <c r="C573" s="7">
        <f t="shared" si="136"/>
        <v>23054552.857034504</v>
      </c>
      <c r="D573" s="2">
        <f t="shared" si="137"/>
        <v>60397720.484531373</v>
      </c>
      <c r="E573" s="7">
        <f t="shared" si="125"/>
        <v>3201425.3300470533</v>
      </c>
      <c r="F573">
        <f t="array" ref="F573:K573">rk(BETA_c,BETA_a,BETA_e,GAMMA,F572,G572,H572,I572,J572,K572,dt,STAGE)</f>
        <v>14456422.011837205</v>
      </c>
      <c r="G573">
        <v>469414.14301131037</v>
      </c>
      <c r="H573">
        <v>22060817.816662811</v>
      </c>
      <c r="I573">
        <v>15310931.24848254</v>
      </c>
      <c r="J573">
        <v>7473979.8299341071</v>
      </c>
      <c r="K573">
        <v>7274207.465540655</v>
      </c>
      <c r="L573">
        <f t="shared" si="126"/>
        <v>832587.84515148471</v>
      </c>
      <c r="M573" cm="1">
        <f t="array" ref="M573">NewI(BETA_c,F573,C573)</f>
        <v>99139.339317269056</v>
      </c>
      <c r="N573">
        <f t="shared" si="127"/>
        <v>39128078.934854649</v>
      </c>
      <c r="O573" cm="1">
        <f t="array" ref="O573">NewI(BETA_a,H573,C573)</f>
        <v>2181509.8269928643</v>
      </c>
      <c r="P573">
        <f t="shared" si="128"/>
        <v>20437053.70452524</v>
      </c>
      <c r="Q573" cm="1">
        <f t="array" ref="Q573">NewI(BETA_e,J573,C573)</f>
        <v>920776.16373691987</v>
      </c>
      <c r="S573" s="2">
        <f t="shared" si="132"/>
        <v>127432263.44074215</v>
      </c>
      <c r="T573" s="7">
        <f t="shared" si="133"/>
        <v>3749.4791216023832</v>
      </c>
      <c r="U573" s="2">
        <f t="shared" si="134"/>
        <v>7480.080136251393</v>
      </c>
      <c r="V573">
        <f t="array" ref="V573:AA573">rk((1-'Parameters-x'!B578)*BETA_c,(1-'Parameters-x'!B578)*BETA_a,(1-'Parameters-x'!B578)*BETA_e,GAMMA,V572,W572,X572,Y572,Z572,AA572,dt,STAGE)</f>
        <v>15758323.019241657</v>
      </c>
      <c r="W573">
        <v>33.747676602814195</v>
      </c>
      <c r="X573">
        <v>76492749.651762158</v>
      </c>
      <c r="Y573">
        <v>2362.1849047091901</v>
      </c>
      <c r="Z573">
        <v>35181190.769738331</v>
      </c>
      <c r="AA573">
        <v>1353.546540290379</v>
      </c>
      <c r="AB573">
        <f t="shared" si="129"/>
        <v>67.233081740077736</v>
      </c>
      <c r="AC573" cm="1">
        <f t="array" ref="AC573">NewI((1-'Parameters-x'!B579)*BETA_c,V573,T573)</f>
        <v>10.545342453999035</v>
      </c>
      <c r="AD573">
        <f t="shared" si="130"/>
        <v>4716.1633331331313</v>
      </c>
      <c r="AE573" cm="1">
        <f t="array" ref="AE573">NewI((1-'Parameters-x'!B579)*BETA_a,X573,T573)</f>
        <v>738.11040013523518</v>
      </c>
      <c r="AF573">
        <f t="shared" si="131"/>
        <v>2696.6837213781837</v>
      </c>
      <c r="AG573" cm="1">
        <f t="array" ref="AG573">NewI((1-'Parameters-x'!B579)*BETA_e,Z573,T573)</f>
        <v>422.93942255674949</v>
      </c>
    </row>
    <row r="574" spans="1:33" x14ac:dyDescent="0.45">
      <c r="A574">
        <f t="shared" si="124"/>
        <v>57.00000000000054</v>
      </c>
      <c r="B574" s="2">
        <f t="shared" si="135"/>
        <v>43673826.030673042</v>
      </c>
      <c r="C574" s="7">
        <f t="shared" si="136"/>
        <v>22893319.126492832</v>
      </c>
      <c r="D574" s="2">
        <f t="shared" si="137"/>
        <v>60876347.842834137</v>
      </c>
      <c r="E574" s="7">
        <f t="shared" si="125"/>
        <v>3146570.5124666654</v>
      </c>
      <c r="F574">
        <f t="array" ref="F574:K574">rk(BETA_c,BETA_a,BETA_e,GAMMA,F573,G573,H573,I573,J573,K573,dt,STAGE)</f>
        <v>14446546.043562986</v>
      </c>
      <c r="G574">
        <v>469509.52095670352</v>
      </c>
      <c r="H574">
        <v>21844495.567386661</v>
      </c>
      <c r="I574">
        <v>15209331.433056874</v>
      </c>
      <c r="J574">
        <v>7382784.4197233878</v>
      </c>
      <c r="K574">
        <v>7214478.1724792523</v>
      </c>
      <c r="L574">
        <f t="shared" si="126"/>
        <v>842368.43548031058</v>
      </c>
      <c r="M574" cm="1">
        <f t="array" ref="M574">NewI(BETA_c,F574,C574)</f>
        <v>98378.747153802018</v>
      </c>
      <c r="N574">
        <f t="shared" si="127"/>
        <v>39446000.999556467</v>
      </c>
      <c r="O574" cm="1">
        <f t="array" ref="O574">NewI(BETA_a,H574,C574)</f>
        <v>2145011.5980592184</v>
      </c>
      <c r="P574">
        <f t="shared" si="128"/>
        <v>20587978.407797359</v>
      </c>
      <c r="Q574" cm="1">
        <f t="array" ref="Q574">NewI(BETA_e,J574,C574)</f>
        <v>903180.16725364525</v>
      </c>
      <c r="S574" s="2">
        <f t="shared" si="132"/>
        <v>127432145.66914201</v>
      </c>
      <c r="T574" s="7">
        <f t="shared" si="133"/>
        <v>3788.7284356983027</v>
      </c>
      <c r="U574" s="2">
        <f t="shared" si="134"/>
        <v>7558.6024222864189</v>
      </c>
      <c r="V574">
        <f t="array" ref="V574:AA574">rk((1-'Parameters-x'!B579)*BETA_c,(1-'Parameters-x'!B579)*BETA_a,(1-'Parameters-x'!B579)*BETA_e,GAMMA,V573,W573,X573,Y573,Z573,AA573,dt,STAGE)</f>
        <v>15758321.959197626</v>
      </c>
      <c r="W574">
        <v>34.100970283234538</v>
      </c>
      <c r="X574">
        <v>76492675.455103725</v>
      </c>
      <c r="Y574">
        <v>2386.9122480335245</v>
      </c>
      <c r="Z574">
        <v>35181148.254840665</v>
      </c>
      <c r="AA574">
        <v>1367.7152173815437</v>
      </c>
      <c r="AB574">
        <f t="shared" si="129"/>
        <v>67.939832091247609</v>
      </c>
      <c r="AC574" cm="1">
        <f t="array" ref="AC574">NewI((1-'Parameters-x'!B580)*BETA_c,V574,T574)</f>
        <v>10.655729725719027</v>
      </c>
      <c r="AD574">
        <f t="shared" si="130"/>
        <v>4765.6326482412805</v>
      </c>
      <c r="AE574" cm="1">
        <f t="array" ref="AE574">NewI((1-'Parameters-x'!B580)*BETA_a,X574,T574)</f>
        <v>745.836170418488</v>
      </c>
      <c r="AF574">
        <f t="shared" si="131"/>
        <v>2725.0299419538906</v>
      </c>
      <c r="AG574" cm="1">
        <f t="array" ref="AG574">NewI((1-'Parameters-x'!B580)*BETA_e,Z574,T574)</f>
        <v>427.36620965681811</v>
      </c>
    </row>
    <row r="575" spans="1:33" x14ac:dyDescent="0.45">
      <c r="A575">
        <f t="shared" si="124"/>
        <v>57.100000000000541</v>
      </c>
      <c r="B575" s="2">
        <f t="shared" si="135"/>
        <v>43361880.817223638</v>
      </c>
      <c r="C575" s="7">
        <f t="shared" si="136"/>
        <v>22730017.759200525</v>
      </c>
      <c r="D575" s="2">
        <f t="shared" si="137"/>
        <v>61351594.423575833</v>
      </c>
      <c r="E575" s="7">
        <f t="shared" si="125"/>
        <v>3092457.8212900134</v>
      </c>
      <c r="F575">
        <f t="array" ref="F575:K575">rk(BETA_c,BETA_a,BETA_e,GAMMA,F574,G574,H574,I574,J574,K574,dt,STAGE)</f>
        <v>14436746.509556884</v>
      </c>
      <c r="G575">
        <v>469527.28756446909</v>
      </c>
      <c r="H575">
        <v>21631800.130051993</v>
      </c>
      <c r="I575">
        <v>15106237.169760305</v>
      </c>
      <c r="J575">
        <v>7293334.1776147615</v>
      </c>
      <c r="K575">
        <v>7154253.3018757505</v>
      </c>
      <c r="L575">
        <f t="shared" si="126"/>
        <v>852150.20287864702</v>
      </c>
      <c r="M575" cm="1">
        <f t="array" ref="M575">NewI(BETA_c,F575,C575)</f>
        <v>97610.739980437647</v>
      </c>
      <c r="N575">
        <f t="shared" si="127"/>
        <v>39761790.700187698</v>
      </c>
      <c r="O575" cm="1">
        <f t="array" ref="O575">NewI(BETA_a,H575,C575)</f>
        <v>2108974.354391424</v>
      </c>
      <c r="P575">
        <f t="shared" si="128"/>
        <v>20737653.520509485</v>
      </c>
      <c r="Q575" cm="1">
        <f t="array" ref="Q575">NewI(BETA_e,J575,C575)</f>
        <v>885872.72691815183</v>
      </c>
      <c r="S575" s="2">
        <f t="shared" si="132"/>
        <v>127432026.66484345</v>
      </c>
      <c r="T575" s="7">
        <f t="shared" si="133"/>
        <v>3828.3884831559558</v>
      </c>
      <c r="U575" s="2">
        <f t="shared" si="134"/>
        <v>7637.9466733834997</v>
      </c>
      <c r="V575">
        <f t="array" ref="V575:AA575">rk((1-'Parameters-x'!B580)*BETA_c,(1-'Parameters-x'!B580)*BETA_a,(1-'Parameters-x'!B580)*BETA_e,GAMMA,V574,W574,X574,Y574,Z574,AA574,dt,STAGE)</f>
        <v>15758320.888057208</v>
      </c>
      <c r="W575">
        <v>34.457961613172948</v>
      </c>
      <c r="X575">
        <v>76492600.481833652</v>
      </c>
      <c r="Y575">
        <v>2411.8983592128138</v>
      </c>
      <c r="Z575">
        <v>35181105.294952601</v>
      </c>
      <c r="AA575">
        <v>1382.0321623299692</v>
      </c>
      <c r="AB575">
        <f t="shared" si="129"/>
        <v>68.653981179138356</v>
      </c>
      <c r="AC575" cm="1">
        <f t="array" ref="AC575">NewI((1-'Parameters-x'!B581)*BETA_c,V575,T575)</f>
        <v>10.767272155027751</v>
      </c>
      <c r="AD575">
        <f t="shared" si="130"/>
        <v>4815.6198071355248</v>
      </c>
      <c r="AE575" cm="1">
        <f t="array" ref="AE575">NewI((1-'Parameters-x'!B581)*BETA_a,X575,T575)</f>
        <v>753.64277355270679</v>
      </c>
      <c r="AF575">
        <f t="shared" si="131"/>
        <v>2753.6728850688364</v>
      </c>
      <c r="AG575" cm="1">
        <f t="array" ref="AG575">NewI((1-'Parameters-x'!B581)*BETA_e,Z575,T575)</f>
        <v>431.83931100594117</v>
      </c>
    </row>
    <row r="576" spans="1:33" x14ac:dyDescent="0.45">
      <c r="A576">
        <f t="shared" si="124"/>
        <v>57.200000000000543</v>
      </c>
      <c r="B576" s="2">
        <f t="shared" si="135"/>
        <v>43055309.589438275</v>
      </c>
      <c r="C576" s="7">
        <f t="shared" si="136"/>
        <v>22564765.04473557</v>
      </c>
      <c r="D576" s="2">
        <f t="shared" si="137"/>
        <v>61823418.365826152</v>
      </c>
      <c r="E576" s="7">
        <f t="shared" si="125"/>
        <v>3039091.405817261</v>
      </c>
      <c r="F576">
        <f t="array" ref="F576:K576">rk(BETA_c,BETA_a,BETA_e,GAMMA,F575,G575,H575,I575,J575,K575,dt,STAGE)</f>
        <v>14427024.125690369</v>
      </c>
      <c r="G576">
        <v>469468.33463286486</v>
      </c>
      <c r="H576">
        <v>21422685.188188735</v>
      </c>
      <c r="I576">
        <v>15001725.108916664</v>
      </c>
      <c r="J576">
        <v>7205600.2755591748</v>
      </c>
      <c r="K576">
        <v>7093571.6011860417</v>
      </c>
      <c r="L576">
        <f t="shared" si="126"/>
        <v>861931.53967676614</v>
      </c>
      <c r="M576" cm="1">
        <f t="array" ref="M576">NewI(BETA_c,F576,C576)</f>
        <v>96835.82859721611</v>
      </c>
      <c r="N576">
        <f t="shared" si="127"/>
        <v>40075417.702894606</v>
      </c>
      <c r="O576" cm="1">
        <f t="array" ref="O576">NewI(BETA_a,H576,C576)</f>
        <v>2073402.3365784416</v>
      </c>
      <c r="P576">
        <f t="shared" si="128"/>
        <v>20886069.123254783</v>
      </c>
      <c r="Q576" cm="1">
        <f t="array" ref="Q576">NewI(BETA_e,J576,C576)</f>
        <v>868853.24064160336</v>
      </c>
      <c r="S576" s="2">
        <f t="shared" si="132"/>
        <v>127431906.41494927</v>
      </c>
      <c r="T576" s="7">
        <f t="shared" si="133"/>
        <v>3868.4635595355903</v>
      </c>
      <c r="U576" s="2">
        <f t="shared" si="134"/>
        <v>7718.1214911814059</v>
      </c>
      <c r="V576">
        <f t="array" ref="V576:AA576">rk((1-'Parameters-x'!B581)*BETA_c,(1-'Parameters-x'!B581)*BETA_a,(1-'Parameters-x'!B581)*BETA_e,GAMMA,V575,W575,X575,Y575,Z575,AA575,dt,STAGE)</f>
        <v>15758319.805704288</v>
      </c>
      <c r="W576">
        <v>34.818689274768168</v>
      </c>
      <c r="X576">
        <v>76492524.723826453</v>
      </c>
      <c r="Y576">
        <v>2437.1459445725523</v>
      </c>
      <c r="Z576">
        <v>35181061.885418542</v>
      </c>
      <c r="AA576">
        <v>1396.49892568827</v>
      </c>
      <c r="AB576">
        <f t="shared" si="129"/>
        <v>69.375606437047196</v>
      </c>
      <c r="AC576" cm="1">
        <f t="array" ref="AC576">NewI((1-'Parameters-x'!B582)*BETA_c,V576,T576)</f>
        <v>10.879981822557156</v>
      </c>
      <c r="AD576">
        <f t="shared" si="130"/>
        <v>4866.130228974358</v>
      </c>
      <c r="AE576" cm="1">
        <f t="array" ref="AE576">NewI((1-'Parameters-x'!B582)*BETA_a,X576,T576)</f>
        <v>761.53105458913842</v>
      </c>
      <c r="AF576">
        <f t="shared" si="131"/>
        <v>2782.6156557700006</v>
      </c>
      <c r="AG576" cm="1">
        <f t="array" ref="AG576">NewI((1-'Parameters-x'!B582)*BETA_e,Z576,T576)</f>
        <v>436.35921074222949</v>
      </c>
    </row>
    <row r="577" spans="1:33" x14ac:dyDescent="0.45">
      <c r="A577">
        <f t="shared" si="124"/>
        <v>57.300000000000544</v>
      </c>
      <c r="B577" s="2">
        <f t="shared" si="135"/>
        <v>42754037.554110065</v>
      </c>
      <c r="C577" s="7">
        <f t="shared" si="136"/>
        <v>22397675.235654902</v>
      </c>
      <c r="D577" s="2">
        <f t="shared" si="137"/>
        <v>62291780.210235029</v>
      </c>
      <c r="E577" s="7">
        <f t="shared" si="125"/>
        <v>2986474.4167396612</v>
      </c>
      <c r="F577">
        <f t="array" ref="F577:K577">rk(BETA_c,BETA_a,BETA_e,GAMMA,F576,G576,H576,I576,J576,K576,dt,STAGE)</f>
        <v>14417379.557295047</v>
      </c>
      <c r="G577">
        <v>469333.58558840357</v>
      </c>
      <c r="H577">
        <v>21217104.036191233</v>
      </c>
      <c r="I577">
        <v>14895870.705478329</v>
      </c>
      <c r="J577">
        <v>7119553.9606237859</v>
      </c>
      <c r="K577">
        <v>7032470.9445881695</v>
      </c>
      <c r="L577">
        <f t="shared" si="126"/>
        <v>871710.85711654974</v>
      </c>
      <c r="M577" cm="1">
        <f t="array" ref="M577">NewI(BETA_c,F577,C577)</f>
        <v>96054.512972354642</v>
      </c>
      <c r="N577">
        <f t="shared" si="127"/>
        <v>40386853.258330435</v>
      </c>
      <c r="O577" cm="1">
        <f t="array" ref="O577">NewI(BETA_a,H577,C577)</f>
        <v>2038299.0923436284</v>
      </c>
      <c r="P577">
        <f t="shared" si="128"/>
        <v>21033216.094788045</v>
      </c>
      <c r="Q577" cm="1">
        <f t="array" ref="Q577">NewI(BETA_e,J577,C577)</f>
        <v>852120.81142367842</v>
      </c>
      <c r="S577" s="2">
        <f t="shared" si="132"/>
        <v>127431784.90642747</v>
      </c>
      <c r="T577" s="7">
        <f t="shared" si="133"/>
        <v>3908.9580052657543</v>
      </c>
      <c r="U577" s="2">
        <f t="shared" si="134"/>
        <v>7799.1355672670034</v>
      </c>
      <c r="V577">
        <f t="array" ref="V577:AA577">rk((1-'Parameters-x'!B582)*BETA_c,(1-'Parameters-x'!B582)*BETA_a,(1-'Parameters-x'!B582)*BETA_e,GAMMA,V576,W576,X576,Y576,Z576,AA576,dt,STAGE)</f>
        <v>15758318.712021532</v>
      </c>
      <c r="W577">
        <v>35.183192354438347</v>
      </c>
      <c r="X577">
        <v>76492448.172871709</v>
      </c>
      <c r="Y577">
        <v>2462.6577387078532</v>
      </c>
      <c r="Z577">
        <v>35181018.021534227</v>
      </c>
      <c r="AA577">
        <v>1411.1170742034628</v>
      </c>
      <c r="AB577">
        <f t="shared" si="129"/>
        <v>70.104786114024478</v>
      </c>
      <c r="AC577" cm="1">
        <f t="array" ref="AC577">NewI((1-'Parameters-x'!B583)*BETA_c,V577,T577)</f>
        <v>10.993870935118004</v>
      </c>
      <c r="AD577">
        <f t="shared" si="130"/>
        <v>4917.1693895832768</v>
      </c>
      <c r="AE577" cm="1">
        <f t="array" ref="AE577">NewI((1-'Parameters-x'!B583)*BETA_a,X577,T577)</f>
        <v>769.50186739907326</v>
      </c>
      <c r="AF577">
        <f t="shared" si="131"/>
        <v>2811.8613915697024</v>
      </c>
      <c r="AG577" cm="1">
        <f t="array" ref="AG577">NewI((1-'Parameters-x'!B583)*BETA_e,Z577,T577)</f>
        <v>440.92639805593194</v>
      </c>
    </row>
    <row r="578" spans="1:33" x14ac:dyDescent="0.45">
      <c r="A578">
        <f t="shared" si="124"/>
        <v>57.400000000000546</v>
      </c>
      <c r="B578" s="2">
        <f t="shared" si="135"/>
        <v>42457989.650711723</v>
      </c>
      <c r="C578" s="7">
        <f t="shared" si="136"/>
        <v>22228860.49326938</v>
      </c>
      <c r="D578" s="2">
        <f t="shared" si="137"/>
        <v>62756642.856018893</v>
      </c>
      <c r="E578" s="7">
        <f t="shared" si="125"/>
        <v>2934609.0583774969</v>
      </c>
      <c r="F578">
        <f t="array" ref="F578:K578">rk(BETA_c,BETA_a,BETA_e,GAMMA,F577,G577,H577,I577,J577,K577,dt,STAGE)</f>
        <v>14407813.420254104</v>
      </c>
      <c r="G578">
        <v>469123.99375355692</v>
      </c>
      <c r="H578">
        <v>21015009.646934614</v>
      </c>
      <c r="I578">
        <v>14788748.176761029</v>
      </c>
      <c r="J578">
        <v>7035166.5835230071</v>
      </c>
      <c r="K578">
        <v>6970988.3227547947</v>
      </c>
      <c r="L578">
        <f t="shared" si="126"/>
        <v>881486.5859923393</v>
      </c>
      <c r="M578" cm="1">
        <f t="array" ref="M578">NewI(BETA_c,F578,C578)</f>
        <v>95267.282081520374</v>
      </c>
      <c r="N578">
        <f t="shared" si="127"/>
        <v>40696070.176304355</v>
      </c>
      <c r="O578" cm="1">
        <f t="array" ref="O578">NewI(BETA_a,H578,C578)</f>
        <v>2003667.5098461527</v>
      </c>
      <c r="P578">
        <f t="shared" si="128"/>
        <v>21179086.093722202</v>
      </c>
      <c r="Q578" cm="1">
        <f t="array" ref="Q578">NewI(BETA_e,J578,C578)</f>
        <v>835674.26644982374</v>
      </c>
      <c r="S578" s="2">
        <f t="shared" si="132"/>
        <v>127431662.12610978</v>
      </c>
      <c r="T578" s="7">
        <f t="shared" si="133"/>
        <v>3949.8762061107827</v>
      </c>
      <c r="U578" s="2">
        <f t="shared" si="134"/>
        <v>7880.9976841159241</v>
      </c>
      <c r="V578">
        <f t="array" ref="V578:AA578">rk((1-'Parameters-x'!B583)*BETA_c,(1-'Parameters-x'!B583)*BETA_a,(1-'Parameters-x'!B583)*BETA_e,GAMMA,V577,W577,X577,Y577,Z577,AA577,dt,STAGE)</f>
        <v>15758317.606890375</v>
      </c>
      <c r="W578">
        <v>35.551510347098159</v>
      </c>
      <c r="X578">
        <v>76492370.820673183</v>
      </c>
      <c r="Y578">
        <v>2488.4365047780193</v>
      </c>
      <c r="Z578">
        <v>35180973.698546216</v>
      </c>
      <c r="AA578">
        <v>1425.8881909856657</v>
      </c>
      <c r="AB578">
        <f t="shared" si="129"/>
        <v>70.841599278107239</v>
      </c>
      <c r="AC578" cm="1">
        <f t="array" ref="AC578">NewI((1-'Parameters-x'!B584)*BETA_c,V578,T578)</f>
        <v>11.108951827014398</v>
      </c>
      <c r="AD578">
        <f t="shared" si="130"/>
        <v>4968.742822039374</v>
      </c>
      <c r="AE578" cm="1">
        <f t="array" ref="AE578">NewI((1-'Parameters-x'!B584)*BETA_a,X578,T578)</f>
        <v>777.55607476559965</v>
      </c>
      <c r="AF578">
        <f t="shared" si="131"/>
        <v>2841.4132627984427</v>
      </c>
      <c r="AG578" cm="1">
        <f t="array" ref="AG578">NewI((1-'Parameters-x'!B584)*BETA_e,Z578,T578)</f>
        <v>445.54136724197269</v>
      </c>
    </row>
    <row r="579" spans="1:33" x14ac:dyDescent="0.45">
      <c r="A579">
        <f t="shared" si="124"/>
        <v>57.500000000000547</v>
      </c>
      <c r="B579" s="2">
        <f t="shared" si="135"/>
        <v>42167090.643472858</v>
      </c>
      <c r="C579" s="7">
        <f t="shared" si="136"/>
        <v>22058430.839644738</v>
      </c>
      <c r="D579" s="2">
        <f t="shared" si="137"/>
        <v>63217971.516882405</v>
      </c>
      <c r="E579" s="7">
        <f t="shared" si="125"/>
        <v>2883496.6396611002</v>
      </c>
      <c r="F579">
        <f t="array" ref="F579:K579">rk(BETA_c,BETA_a,BETA_e,GAMMA,F578,G578,H578,I578,J578,K578,dt,STAGE)</f>
        <v>14398326.28210845</v>
      </c>
      <c r="G579">
        <v>468840.54063564586</v>
      </c>
      <c r="H579">
        <v>20816354.736092888</v>
      </c>
      <c r="I579">
        <v>14680430.464314071</v>
      </c>
      <c r="J579">
        <v>6952409.6252715215</v>
      </c>
      <c r="K579">
        <v>6909159.8346950226</v>
      </c>
      <c r="L579">
        <f t="shared" si="126"/>
        <v>891257.17725590384</v>
      </c>
      <c r="M579" cm="1">
        <f t="array" ref="M579">NewI(BETA_c,F579,C579)</f>
        <v>94474.613774589816</v>
      </c>
      <c r="N579">
        <f t="shared" si="127"/>
        <v>41003042.799593039</v>
      </c>
      <c r="O579" cm="1">
        <f t="array" ref="O579">NewI(BETA_a,H579,C579)</f>
        <v>1969509.8503342264</v>
      </c>
      <c r="P579">
        <f t="shared" si="128"/>
        <v>21323671.540033456</v>
      </c>
      <c r="Q579" cm="1">
        <f t="array" ref="Q579">NewI(BETA_e,J579,C579)</f>
        <v>819512.17555228423</v>
      </c>
      <c r="S579" s="2">
        <f t="shared" si="132"/>
        <v>127431538.06069036</v>
      </c>
      <c r="T579" s="7">
        <f t="shared" si="133"/>
        <v>3991.2225936431305</v>
      </c>
      <c r="U579" s="2">
        <f t="shared" si="134"/>
        <v>7963.7167160023146</v>
      </c>
      <c r="V579">
        <f t="array" ref="V579:AA579">rk((1-'Parameters-x'!B584)*BETA_c,(1-'Parameters-x'!B584)*BETA_a,(1-'Parameters-x'!B584)*BETA_e,GAMMA,V578,W578,X578,Y578,Z578,AA578,dt,STAGE)</f>
        <v>15758316.490191024</v>
      </c>
      <c r="W579">
        <v>35.923683160419806</v>
      </c>
      <c r="X579">
        <v>76492292.658847913</v>
      </c>
      <c r="Y579">
        <v>2514.4850348041659</v>
      </c>
      <c r="Z579">
        <v>35180928.911651418</v>
      </c>
      <c r="AA579">
        <v>1440.8138756785445</v>
      </c>
      <c r="AB579">
        <f t="shared" si="129"/>
        <v>71.58612581578339</v>
      </c>
      <c r="AC579" cm="1">
        <f t="array" ref="AC579">NewI((1-'Parameters-x'!B585)*BETA_c,V579,T579)</f>
        <v>11.225236961371932</v>
      </c>
      <c r="AD579">
        <f t="shared" si="130"/>
        <v>5020.8561172826885</v>
      </c>
      <c r="AE579" cm="1">
        <f t="array" ref="AE579">NewI((1-'Parameters-x'!B585)*BETA_a,X579,T579)</f>
        <v>785.6945484763072</v>
      </c>
      <c r="AF579">
        <f t="shared" si="131"/>
        <v>2871.2744729038423</v>
      </c>
      <c r="AG579" cm="1">
        <f t="array" ref="AG579">NewI((1-'Parameters-x'!B585)*BETA_e,Z579,T579)</f>
        <v>450.20461775303107</v>
      </c>
    </row>
    <row r="580" spans="1:33" x14ac:dyDescent="0.45">
      <c r="A580">
        <f t="shared" si="124"/>
        <v>57.600000000000549</v>
      </c>
      <c r="B580" s="2">
        <f t="shared" si="135"/>
        <v>41881265.208424769</v>
      </c>
      <c r="C580" s="7">
        <f t="shared" si="136"/>
        <v>21886494.115572307</v>
      </c>
      <c r="D580" s="2">
        <f t="shared" si="137"/>
        <v>63675733.676002927</v>
      </c>
      <c r="E580" s="7">
        <f t="shared" si="125"/>
        <v>2833137.6237891456</v>
      </c>
      <c r="F580">
        <f t="array" ref="F580:K580">rk(BETA_c,BETA_a,BETA_e,GAMMA,F579,G579,H579,I579,J579,K579,dt,STAGE)</f>
        <v>14388918.663174866</v>
      </c>
      <c r="G580">
        <v>468484.23423913185</v>
      </c>
      <c r="H580">
        <v>20621091.823226426</v>
      </c>
      <c r="I580">
        <v>14570989.19977379</v>
      </c>
      <c r="J580">
        <v>6871254.7220234778</v>
      </c>
      <c r="K580">
        <v>6847020.6815593857</v>
      </c>
      <c r="L580">
        <f t="shared" si="126"/>
        <v>901021.10258600232</v>
      </c>
      <c r="M580" cm="1">
        <f t="array" ref="M580">NewI(BETA_c,F580,C580)</f>
        <v>93676.97466854431</v>
      </c>
      <c r="N580">
        <f t="shared" si="127"/>
        <v>41307746.976999789</v>
      </c>
      <c r="O580" cm="1">
        <f t="array" ref="O580">NewI(BETA_a,H580,C580)</f>
        <v>1935827.7800964774</v>
      </c>
      <c r="P580">
        <f t="shared" si="128"/>
        <v>21466965.596417136</v>
      </c>
      <c r="Q580" cm="1">
        <f t="array" ref="Q580">NewI(BETA_e,J580,C580)</f>
        <v>803632.86902412411</v>
      </c>
      <c r="S580" s="2">
        <f t="shared" si="132"/>
        <v>127431412.69672419</v>
      </c>
      <c r="T580" s="7">
        <f t="shared" si="133"/>
        <v>4033.0016457205984</v>
      </c>
      <c r="U580" s="2">
        <f t="shared" si="134"/>
        <v>8047.3016300936824</v>
      </c>
      <c r="V580">
        <f t="array" ref="V580:AA580">rk((1-'Parameters-x'!B585)*BETA_c,(1-'Parameters-x'!B585)*BETA_a,(1-'Parameters-x'!B585)*BETA_e,GAMMA,V579,W579,X579,Y579,Z579,AA579,dt,STAGE)</f>
        <v>15758315.361802423</v>
      </c>
      <c r="W580">
        <v>36.299751119138222</v>
      </c>
      <c r="X580">
        <v>76492213.678925276</v>
      </c>
      <c r="Y580">
        <v>2540.8061499699347</v>
      </c>
      <c r="Z580">
        <v>35180883.655996487</v>
      </c>
      <c r="AA580">
        <v>1455.8957446315255</v>
      </c>
      <c r="AB580">
        <f t="shared" si="129"/>
        <v>72.338446457488914</v>
      </c>
      <c r="AC580" cm="1">
        <f t="array" ref="AC580">NewI((1-'Parameters-x'!B586)*BETA_c,V580,T580)</f>
        <v>11.342738931479605</v>
      </c>
      <c r="AD580">
        <f t="shared" si="130"/>
        <v>5073.5149247542631</v>
      </c>
      <c r="AE580" cm="1">
        <f t="array" ref="AE580">NewI((1-'Parameters-x'!B586)*BETA_a,X580,T580)</f>
        <v>793.91816941694594</v>
      </c>
      <c r="AF580">
        <f t="shared" si="131"/>
        <v>2901.4482588819301</v>
      </c>
      <c r="AG580" cm="1">
        <f t="array" ref="AG580">NewI((1-'Parameters-x'!B586)*BETA_e,Z580,T580)</f>
        <v>454.9166542531683</v>
      </c>
    </row>
    <row r="581" spans="1:33" x14ac:dyDescent="0.45">
      <c r="A581">
        <f t="shared" ref="A581:A644" si="138">A580+dt</f>
        <v>57.70000000000055</v>
      </c>
      <c r="B581" s="2">
        <f t="shared" si="135"/>
        <v>41600438.015547901</v>
      </c>
      <c r="C581" s="7">
        <f t="shared" si="136"/>
        <v>21713155.944252782</v>
      </c>
      <c r="D581" s="2">
        <f t="shared" si="137"/>
        <v>64129899.040199324</v>
      </c>
      <c r="E581" s="7">
        <f t="shared" ref="E581:E644" si="139">M581+O581+Q581</f>
        <v>2783531.6765093664</v>
      </c>
      <c r="F581">
        <f t="array" ref="F581:K581">rk(BETA_c,BETA_a,BETA_e,GAMMA,F580,G580,H580,I580,J580,K580,dt,STAGE)</f>
        <v>14379591.037673606</v>
      </c>
      <c r="G581">
        <v>468056.10740334884</v>
      </c>
      <c r="H581">
        <v>20429173.289711349</v>
      </c>
      <c r="I581">
        <v>14460494.674546346</v>
      </c>
      <c r="J581">
        <v>6791673.6881629443</v>
      </c>
      <c r="K581">
        <v>6784605.1623030854</v>
      </c>
      <c r="L581">
        <f t="shared" ref="L581:L644" si="140">N_c-F581-G581</f>
        <v>910776.8549230455</v>
      </c>
      <c r="M581" cm="1">
        <f t="array" ref="M581">NewI(BETA_c,F581,C581)</f>
        <v>92874.820065164022</v>
      </c>
      <c r="N581">
        <f t="shared" ref="N581:N644" si="141">N_a-H581-I581</f>
        <v>41610160.035742305</v>
      </c>
      <c r="O581" cm="1">
        <f t="array" ref="O581">NewI(BETA_a,H581,C581)</f>
        <v>1902622.4016651118</v>
      </c>
      <c r="P581">
        <f t="shared" ref="P581:P644" si="142">N_e-J581-K581</f>
        <v>21608962.149533968</v>
      </c>
      <c r="Q581" cm="1">
        <f t="array" ref="Q581">NewI(BETA_e,J581,C581)</f>
        <v>788034.45477909036</v>
      </c>
      <c r="S581" s="2">
        <f t="shared" si="132"/>
        <v>127431286.02062577</v>
      </c>
      <c r="T581" s="7">
        <f t="shared" si="133"/>
        <v>4075.2178869685117</v>
      </c>
      <c r="U581" s="2">
        <f t="shared" si="134"/>
        <v>8131.7614872464947</v>
      </c>
      <c r="V581">
        <f t="array" ref="V581:AA581">rk((1-'Parameters-x'!B586)*BETA_c,(1-'Parameters-x'!B586)*BETA_a,(1-'Parameters-x'!B586)*BETA_e,GAMMA,V580,W580,X580,Y580,Z580,AA580,dt,STAGE)</f>
        <v>15758314.221602254</v>
      </c>
      <c r="W581">
        <v>36.679754969401117</v>
      </c>
      <c r="X581">
        <v>76492133.872346148</v>
      </c>
      <c r="Y581">
        <v>2567.4027009253186</v>
      </c>
      <c r="Z581">
        <v>35180837.926677383</v>
      </c>
      <c r="AA581">
        <v>1471.135431073792</v>
      </c>
      <c r="AB581">
        <f t="shared" ref="AB581:AB644" si="143">N_c-V581-W581</f>
        <v>73.098642776983027</v>
      </c>
      <c r="AC581" cm="1">
        <f t="array" ref="AC581">NewI((1-'Parameters-x'!B587)*BETA_c,V581,T581)</f>
        <v>11.461470462145636</v>
      </c>
      <c r="AD581">
        <f t="shared" ref="AD581:AD644" si="144">N_a-X581-Y581</f>
        <v>5126.7249529267865</v>
      </c>
      <c r="AE581" cm="1">
        <f t="array" ref="AE581">NewI((1-'Parameters-x'!B587)*BETA_a,X581,T581)</f>
        <v>802.22782766605644</v>
      </c>
      <c r="AF581">
        <f t="shared" ref="AF581:AF644" si="145">N_e-Z581-AA581</f>
        <v>2931.9378915427255</v>
      </c>
      <c r="AG581" cm="1">
        <f t="array" ref="AG581">NewI((1-'Parameters-x'!B587)*BETA_e,Z581,T581)</f>
        <v>459.67798667200987</v>
      </c>
    </row>
    <row r="582" spans="1:33" x14ac:dyDescent="0.45">
      <c r="A582">
        <f t="shared" si="138"/>
        <v>57.800000000000551</v>
      </c>
      <c r="B582" s="2">
        <f t="shared" si="135"/>
        <v>41324533.806161977</v>
      </c>
      <c r="C582" s="7">
        <f t="shared" si="136"/>
        <v>21538519.700436559</v>
      </c>
      <c r="D582" s="2">
        <f t="shared" si="137"/>
        <v>64580439.493401453</v>
      </c>
      <c r="E582" s="7">
        <f t="shared" si="139"/>
        <v>2734677.7129770843</v>
      </c>
      <c r="F582">
        <f t="array" ref="F582:K582">rk(BETA_c,BETA_a,BETA_e,GAMMA,F581,G581,H581,I581,J581,K581,dt,STAGE)</f>
        <v>14370343.83486305</v>
      </c>
      <c r="G582">
        <v>467557.2161675379</v>
      </c>
      <c r="H582">
        <v>20240551.433587682</v>
      </c>
      <c r="I582">
        <v>14349015.813164789</v>
      </c>
      <c r="J582">
        <v>6713638.5377112506</v>
      </c>
      <c r="K582">
        <v>6721946.6711042328</v>
      </c>
      <c r="L582">
        <f t="shared" si="140"/>
        <v>920522.94896941213</v>
      </c>
      <c r="M582" cm="1">
        <f t="array" ref="M582">NewI(BETA_c,F582,C582)</f>
        <v>92068.593892199191</v>
      </c>
      <c r="N582">
        <f t="shared" si="141"/>
        <v>41910260.753247529</v>
      </c>
      <c r="O582" cm="1">
        <f t="array" ref="O582">NewI(BETA_a,H582,C582)</f>
        <v>1869894.2842313857</v>
      </c>
      <c r="P582">
        <f t="shared" si="142"/>
        <v>21749655.791184515</v>
      </c>
      <c r="Q582" cm="1">
        <f t="array" ref="Q582">NewI(BETA_e,J582,C582)</f>
        <v>772714.8348534992</v>
      </c>
      <c r="S582" s="2">
        <f t="shared" ref="S582:S645" si="146">V582+X582+Z582</f>
        <v>127431158.01866761</v>
      </c>
      <c r="T582" s="7">
        <f t="shared" ref="T582:T645" si="147">W582+Y582+AA582</f>
        <v>4117.8758892668839</v>
      </c>
      <c r="U582" s="2">
        <f t="shared" ref="U582:U645" si="148">AB582+AD582+AF582</f>
        <v>8217.1054431339289</v>
      </c>
      <c r="V582">
        <f t="array" ref="V582:AA582">rk((1-'Parameters-x'!B587)*BETA_c,(1-'Parameters-x'!B587)*BETA_a,(1-'Parameters-x'!B587)*BETA_e,GAMMA,V581,W581,X581,Y581,Z581,AA581,dt,STAGE)</f>
        <v>15758313.069466917</v>
      </c>
      <c r="W582">
        <v>37.063735883164071</v>
      </c>
      <c r="X582">
        <v>76492053.230461895</v>
      </c>
      <c r="Y582">
        <v>2594.2775680936375</v>
      </c>
      <c r="Z582">
        <v>35180791.718738787</v>
      </c>
      <c r="AA582">
        <v>1486.5345852900825</v>
      </c>
      <c r="AB582">
        <f t="shared" si="143"/>
        <v>73.86679719999168</v>
      </c>
      <c r="AC582" cm="1">
        <f t="array" ref="AC582">NewI((1-'Parameters-x'!B588)*BETA_c,V582,T582)</f>
        <v>11.581444411067322</v>
      </c>
      <c r="AD582">
        <f t="shared" si="144"/>
        <v>5180.4919700108967</v>
      </c>
      <c r="AE582" cm="1">
        <f t="array" ref="AE582">NewI((1-'Parameters-x'!B588)*BETA_a,X582,T582)</f>
        <v>810.62442259057275</v>
      </c>
      <c r="AF582">
        <f t="shared" si="145"/>
        <v>2962.746675923041</v>
      </c>
      <c r="AG582" cm="1">
        <f t="array" ref="AG582">NewI((1-'Parameters-x'!B588)*BETA_e,Z582,T582)</f>
        <v>464.48913025948451</v>
      </c>
    </row>
    <row r="583" spans="1:33" x14ac:dyDescent="0.45">
      <c r="A583">
        <f t="shared" si="138"/>
        <v>57.900000000000553</v>
      </c>
      <c r="B583" s="2">
        <f t="shared" si="135"/>
        <v>41053477.465702988</v>
      </c>
      <c r="C583" s="7">
        <f t="shared" si="136"/>
        <v>21362686.484765656</v>
      </c>
      <c r="D583" s="2">
        <f t="shared" si="137"/>
        <v>65027329.049531356</v>
      </c>
      <c r="E583" s="7">
        <f t="shared" si="139"/>
        <v>2686573.9431564324</v>
      </c>
      <c r="F583">
        <f t="array" ref="F583:K583">rk(BETA_c,BETA_a,BETA_e,GAMMA,F582,G582,H582,I582,J582,K582,dt,STAGE)</f>
        <v>14361177.440179128</v>
      </c>
      <c r="G583">
        <v>466988.63816488133</v>
      </c>
      <c r="H583">
        <v>20055178.521406773</v>
      </c>
      <c r="I583">
        <v>14236620.150165049</v>
      </c>
      <c r="J583">
        <v>6637121.5041170884</v>
      </c>
      <c r="K583">
        <v>6659077.6964357235</v>
      </c>
      <c r="L583">
        <f t="shared" si="140"/>
        <v>930257.92165599042</v>
      </c>
      <c r="M583" cm="1">
        <f t="array" ref="M583">NewI(BETA_c,F583,C583)</f>
        <v>91258.728666718613</v>
      </c>
      <c r="N583">
        <f t="shared" si="141"/>
        <v>42208029.328428179</v>
      </c>
      <c r="O583" cm="1">
        <f t="array" ref="O583">NewI(BETA_a,H583,C583)</f>
        <v>1837643.4932403539</v>
      </c>
      <c r="P583">
        <f t="shared" si="142"/>
        <v>21889041.79944719</v>
      </c>
      <c r="Q583" cm="1">
        <f t="array" ref="Q583">NewI(BETA_e,J583,C583)</f>
        <v>757671.72124935989</v>
      </c>
      <c r="S583" s="2">
        <f t="shared" si="146"/>
        <v>127431028.67697862</v>
      </c>
      <c r="T583" s="7">
        <f t="shared" si="147"/>
        <v>4160.980272242643</v>
      </c>
      <c r="U583" s="2">
        <f t="shared" si="148"/>
        <v>8303.342749152489</v>
      </c>
      <c r="V583">
        <f t="array" ref="V583:AA583">rk((1-'Parameters-x'!B588)*BETA_c,(1-'Parameters-x'!B588)*BETA_a,(1-'Parameters-x'!B588)*BETA_e,GAMMA,V582,W582,X582,Y582,Z582,AA582,dt,STAGE)</f>
        <v>15758311.905271525</v>
      </c>
      <c r="W583">
        <v>37.451735462631383</v>
      </c>
      <c r="X583">
        <v>76491971.744533464</v>
      </c>
      <c r="Y583">
        <v>2621.4336619816986</v>
      </c>
      <c r="Z583">
        <v>35180745.027173616</v>
      </c>
      <c r="AA583">
        <v>1502.0948747983125</v>
      </c>
      <c r="AB583">
        <f t="shared" si="143"/>
        <v>74.642993012805192</v>
      </c>
      <c r="AC583" cm="1">
        <f t="array" ref="AC583">NewI((1-'Parameters-x'!B589)*BETA_c,V583,T583)</f>
        <v>11.702673770215114</v>
      </c>
      <c r="AD583">
        <f t="shared" si="144"/>
        <v>5234.8218045539888</v>
      </c>
      <c r="AE583" cm="1">
        <f t="array" ref="AE583">NewI((1-'Parameters-x'!B589)*BETA_a,X583,T583)</f>
        <v>819.10886294241743</v>
      </c>
      <c r="AF583">
        <f t="shared" si="145"/>
        <v>2993.8779515856954</v>
      </c>
      <c r="AG583" cm="1">
        <f t="array" ref="AG583">NewI((1-'Parameters-x'!B589)*BETA_e,Z583,T583)</f>
        <v>469.35060564113115</v>
      </c>
    </row>
    <row r="584" spans="1:33" x14ac:dyDescent="0.45">
      <c r="A584">
        <f t="shared" si="138"/>
        <v>58.000000000000554</v>
      </c>
      <c r="B584" s="2">
        <f t="shared" si="135"/>
        <v>40787194.092033863</v>
      </c>
      <c r="C584" s="7">
        <f t="shared" si="136"/>
        <v>21185755.103064232</v>
      </c>
      <c r="D584" s="2">
        <f t="shared" si="137"/>
        <v>65470543.804901898</v>
      </c>
      <c r="E584" s="7">
        <f t="shared" si="139"/>
        <v>2639217.9157378743</v>
      </c>
      <c r="F584">
        <f t="array" ref="F584:K584">rk(BETA_c,BETA_a,BETA_e,GAMMA,F583,G583,H583,I583,J583,K583,dt,STAGE)</f>
        <v>14352092.196377326</v>
      </c>
      <c r="G584">
        <v>466351.47104706912</v>
      </c>
      <c r="H584">
        <v>19873006.837161362</v>
      </c>
      <c r="I584">
        <v>14123373.81032563</v>
      </c>
      <c r="J584">
        <v>6562095.058495177</v>
      </c>
      <c r="K584">
        <v>6596029.8216915308</v>
      </c>
      <c r="L584">
        <f t="shared" si="140"/>
        <v>939980.33257560502</v>
      </c>
      <c r="M584" cm="1">
        <f t="array" ref="M584">NewI(BETA_c,F584,C584)</f>
        <v>90445.645479358733</v>
      </c>
      <c r="N584">
        <f t="shared" si="141"/>
        <v>42503447.352513008</v>
      </c>
      <c r="O584" cm="1">
        <f t="array" ref="O584">NewI(BETA_a,H584,C584)</f>
        <v>1805869.6191378317</v>
      </c>
      <c r="P584">
        <f t="shared" si="142"/>
        <v>22027116.119813289</v>
      </c>
      <c r="Q584" cm="1">
        <f t="array" ref="Q584">NewI(BETA_e,J584,C584)</f>
        <v>742902.65112068376</v>
      </c>
      <c r="S584" s="2">
        <f t="shared" si="146"/>
        <v>127430897.98154283</v>
      </c>
      <c r="T584" s="7">
        <f t="shared" si="147"/>
        <v>4204.5357037669419</v>
      </c>
      <c r="U584" s="2">
        <f t="shared" si="148"/>
        <v>8390.4827534110846</v>
      </c>
      <c r="V584">
        <f t="array" ref="V584:AA584">rk((1-'Parameters-x'!B589)*BETA_c,(1-'Parameters-x'!B589)*BETA_a,(1-'Parameters-x'!B589)*BETA_e,GAMMA,V583,W583,X583,Y583,Z583,AA583,dt,STAGE)</f>
        <v>15758310.728889879</v>
      </c>
      <c r="W584">
        <v>37.843795744742998</v>
      </c>
      <c r="X584">
        <v>76491889.405730531</v>
      </c>
      <c r="Y584">
        <v>2648.8739234931672</v>
      </c>
      <c r="Z584">
        <v>35180697.846922413</v>
      </c>
      <c r="AA584">
        <v>1517.8179845290317</v>
      </c>
      <c r="AB584">
        <f t="shared" si="143"/>
        <v>75.427314376417741</v>
      </c>
      <c r="AC584" cm="1">
        <f t="array" ref="AC584">NewI((1-'Parameters-x'!B590)*BETA_c,V584,T584)</f>
        <v>11.825171667230975</v>
      </c>
      <c r="AD584">
        <f t="shared" si="144"/>
        <v>5289.7203459762131</v>
      </c>
      <c r="AE584" cm="1">
        <f t="array" ref="AE584">NewI((1-'Parameters-x'!B590)*BETA_a,X584,T584)</f>
        <v>827.68206695609081</v>
      </c>
      <c r="AF584">
        <f t="shared" si="145"/>
        <v>3025.3350930584538</v>
      </c>
      <c r="AG584" cm="1">
        <f t="array" ref="AG584">NewI((1-'Parameters-x'!B590)*BETA_e,Z584,T584)</f>
        <v>474.26293887397247</v>
      </c>
    </row>
    <row r="585" spans="1:33" x14ac:dyDescent="0.45">
      <c r="A585">
        <f t="shared" si="138"/>
        <v>58.100000000000556</v>
      </c>
      <c r="B585" s="2">
        <f t="shared" si="135"/>
        <v>40525609.059438594</v>
      </c>
      <c r="C585" s="7">
        <f t="shared" si="136"/>
        <v>21007822.050328024</v>
      </c>
      <c r="D585" s="2">
        <f t="shared" si="137"/>
        <v>65910061.890233368</v>
      </c>
      <c r="E585" s="7">
        <f t="shared" si="139"/>
        <v>2592606.5605537435</v>
      </c>
      <c r="F585">
        <f t="array" ref="F585:K585">rk(BETA_c,BETA_a,BETA_e,GAMMA,F584,G584,H584,I584,J584,K584,dt,STAGE)</f>
        <v>14343088.40467531</v>
      </c>
      <c r="G585">
        <v>465646.83094077511</v>
      </c>
      <c r="H585">
        <v>19693988.728384342</v>
      </c>
      <c r="I585">
        <v>14009341.492116686</v>
      </c>
      <c r="J585">
        <v>6488531.926378944</v>
      </c>
      <c r="K585">
        <v>6532833.7272705641</v>
      </c>
      <c r="L585">
        <f t="shared" si="140"/>
        <v>949688.76438391441</v>
      </c>
      <c r="M585" cm="1">
        <f t="array" ref="M585">NewI(BETA_c,F585,C585)</f>
        <v>89629.753998225249</v>
      </c>
      <c r="N585">
        <f t="shared" si="141"/>
        <v>42796497.779498965</v>
      </c>
      <c r="O585" cm="1">
        <f t="array" ref="O585">NewI(BETA_a,H585,C585)</f>
        <v>1774571.8052481168</v>
      </c>
      <c r="P585">
        <f t="shared" si="142"/>
        <v>22163875.346350491</v>
      </c>
      <c r="Q585" cm="1">
        <f t="array" ref="Q585">NewI(BETA_e,J585,C585)</f>
        <v>728405.00130740157</v>
      </c>
      <c r="S585" s="2">
        <f t="shared" si="146"/>
        <v>127430765.91819772</v>
      </c>
      <c r="T585" s="7">
        <f t="shared" si="147"/>
        <v>4248.5469004576371</v>
      </c>
      <c r="U585" s="2">
        <f t="shared" si="148"/>
        <v>8478.5349018229826</v>
      </c>
      <c r="V585">
        <f t="array" ref="V585:AA585">rk((1-'Parameters-x'!B590)*BETA_c,(1-'Parameters-x'!B590)*BETA_a,(1-'Parameters-x'!B590)*BETA_e,GAMMA,V584,W584,X584,Y584,Z584,AA584,dt,STAGE)</f>
        <v>15758309.540194465</v>
      </c>
      <c r="W585">
        <v>38.239959205708061</v>
      </c>
      <c r="X585">
        <v>76491806.205130383</v>
      </c>
      <c r="Y585">
        <v>2676.6013242451859</v>
      </c>
      <c r="Z585">
        <v>35180650.172872871</v>
      </c>
      <c r="AA585">
        <v>1533.7056170067426</v>
      </c>
      <c r="AB585">
        <f t="shared" si="143"/>
        <v>76.219846329444493</v>
      </c>
      <c r="AC585" cm="1">
        <f t="array" ref="AC585">NewI((1-'Parameters-x'!B591)*BETA_c,V585,T585)</f>
        <v>11.948951366841293</v>
      </c>
      <c r="AD585">
        <f t="shared" si="144"/>
        <v>5345.1935453714414</v>
      </c>
      <c r="AE585" cm="1">
        <f t="array" ref="AE585">NewI((1-'Parameters-x'!B591)*BETA_a,X585,T585)</f>
        <v>836.34496244726927</v>
      </c>
      <c r="AF585">
        <f t="shared" si="145"/>
        <v>3057.1215101220969</v>
      </c>
      <c r="AG585" cm="1">
        <f t="array" ref="AG585">NewI((1-'Parameters-x'!B591)*BETA_e,Z585,T585)</f>
        <v>479.22666150296953</v>
      </c>
    </row>
    <row r="586" spans="1:33" x14ac:dyDescent="0.45">
      <c r="A586">
        <f t="shared" si="138"/>
        <v>58.200000000000557</v>
      </c>
      <c r="B586" s="2">
        <f t="shared" si="135"/>
        <v>40268648.078450225</v>
      </c>
      <c r="C586" s="7">
        <f t="shared" si="136"/>
        <v>20828981.499166477</v>
      </c>
      <c r="D586" s="2">
        <f t="shared" si="137"/>
        <v>66345863.422383286</v>
      </c>
      <c r="E586" s="7">
        <f t="shared" si="139"/>
        <v>2546736.2294808635</v>
      </c>
      <c r="F586">
        <f t="array" ref="F586:K586">rk(BETA_c,BETA_a,BETA_e,GAMMA,F585,G585,H585,I585,J585,K585,dt,STAGE)</f>
        <v>14334166.325894205</v>
      </c>
      <c r="G586">
        <v>464875.85093726782</v>
      </c>
      <c r="H586">
        <v>19518076.649503838</v>
      </c>
      <c r="I586">
        <v>13894586.454205414</v>
      </c>
      <c r="J586">
        <v>6416405.1030521858</v>
      </c>
      <c r="K586">
        <v>6469519.1940237945</v>
      </c>
      <c r="L586">
        <f t="shared" si="140"/>
        <v>959381.82316852733</v>
      </c>
      <c r="M586" cm="1">
        <f t="array" ref="M586">NewI(BETA_c,F586,C586)</f>
        <v>88811.452491227508</v>
      </c>
      <c r="N586">
        <f t="shared" si="141"/>
        <v>43087164.896290742</v>
      </c>
      <c r="O586" cm="1">
        <f t="array" ref="O586">NewI(BETA_a,H586,C586)</f>
        <v>1743748.7747661185</v>
      </c>
      <c r="P586">
        <f t="shared" si="142"/>
        <v>22299316.702924021</v>
      </c>
      <c r="Q586" cm="1">
        <f t="array" ref="Q586">NewI(BETA_e,J586,C586)</f>
        <v>714176.00222351751</v>
      </c>
      <c r="S586" s="2">
        <f t="shared" si="146"/>
        <v>127430632.47263277</v>
      </c>
      <c r="T586" s="7">
        <f t="shared" si="147"/>
        <v>4293.0186281869528</v>
      </c>
      <c r="U586" s="2">
        <f t="shared" si="148"/>
        <v>8567.5087390528643</v>
      </c>
      <c r="V586">
        <f t="array" ref="V586:AA586">rk((1-'Parameters-x'!B591)*BETA_c,(1-'Parameters-x'!B591)*BETA_a,(1-'Parameters-x'!B591)*BETA_e,GAMMA,V585,W585,X585,Y585,Z585,AA585,dt,STAGE)</f>
        <v>15758308.339056434</v>
      </c>
      <c r="W586">
        <v>38.64026876558551</v>
      </c>
      <c r="X586">
        <v>76491722.13371709</v>
      </c>
      <c r="Y586">
        <v>2704.6188668882724</v>
      </c>
      <c r="Z586">
        <v>35180601.999859236</v>
      </c>
      <c r="AA586">
        <v>1549.759492533095</v>
      </c>
      <c r="AB586">
        <f t="shared" si="143"/>
        <v>77.020674800304676</v>
      </c>
      <c r="AC586" cm="1">
        <f t="array" ref="AC586">NewI((1-'Parameters-x'!B592)*BETA_c,V586,T586)</f>
        <v>12.074026272284343</v>
      </c>
      <c r="AD586">
        <f t="shared" si="144"/>
        <v>5401.2474160218362</v>
      </c>
      <c r="AE586" cm="1">
        <f t="array" ref="AE586">NewI((1-'Parameters-x'!B592)*BETA_a,X586,T586)</f>
        <v>845.09848691241939</v>
      </c>
      <c r="AF586">
        <f t="shared" si="145"/>
        <v>3089.2406482307242</v>
      </c>
      <c r="AG586" cm="1">
        <f t="array" ref="AG586">NewI((1-'Parameters-x'!B592)*BETA_e,Z586,T586)</f>
        <v>484.24231061805415</v>
      </c>
    </row>
    <row r="587" spans="1:33" x14ac:dyDescent="0.45">
      <c r="A587">
        <f t="shared" si="138"/>
        <v>58.300000000000558</v>
      </c>
      <c r="B587" s="2">
        <f t="shared" si="135"/>
        <v>40016237.251664512</v>
      </c>
      <c r="C587" s="7">
        <f t="shared" si="136"/>
        <v>20649325.292455763</v>
      </c>
      <c r="D587" s="2">
        <f t="shared" si="137"/>
        <v>66777930.455879718</v>
      </c>
      <c r="E587" s="7">
        <f t="shared" si="139"/>
        <v>2501602.735826063</v>
      </c>
      <c r="F587">
        <f t="array" ref="F587:K587">rk(BETA_c,BETA_a,BETA_e,GAMMA,F586,G586,H586,I586,J586,K586,dt,STAGE)</f>
        <v>14325326.181596773</v>
      </c>
      <c r="G587">
        <v>464039.6796162395</v>
      </c>
      <c r="H587">
        <v>19345223.202543907</v>
      </c>
      <c r="I587">
        <v>13779170.504866488</v>
      </c>
      <c r="J587">
        <v>6345687.8675238369</v>
      </c>
      <c r="K587">
        <v>6406115.1079730373</v>
      </c>
      <c r="L587">
        <f t="shared" si="140"/>
        <v>969058.13878698775</v>
      </c>
      <c r="M587" cm="1">
        <f t="array" ref="M587">NewI(BETA_c,F587,C587)</f>
        <v>87991.127865659233</v>
      </c>
      <c r="N587">
        <f t="shared" si="141"/>
        <v>43375434.292589605</v>
      </c>
      <c r="O587" cm="1">
        <f t="array" ref="O587">NewI(BETA_a,H587,C587)</f>
        <v>1713398.8568523179</v>
      </c>
      <c r="P587">
        <f t="shared" si="142"/>
        <v>22433438.024503127</v>
      </c>
      <c r="Q587" cm="1">
        <f t="array" ref="Q587">NewI(BETA_e,J587,C587)</f>
        <v>700212.75110808597</v>
      </c>
      <c r="S587" s="2">
        <f t="shared" si="146"/>
        <v>127430497.63038786</v>
      </c>
      <c r="T587" s="7">
        <f t="shared" si="147"/>
        <v>4337.955702594425</v>
      </c>
      <c r="U587" s="2">
        <f t="shared" si="148"/>
        <v>8657.4139095480186</v>
      </c>
      <c r="V587">
        <f t="array" ref="V587:AA587">rk((1-'Parameters-x'!B592)*BETA_c,(1-'Parameters-x'!B592)*BETA_a,(1-'Parameters-x'!B592)*BETA_e,GAMMA,V586,W586,X586,Y586,Z586,AA586,dt,STAGE)</f>
        <v>15758307.125345588</v>
      </c>
      <c r="W587">
        <v>39.044767792912296</v>
      </c>
      <c r="X587">
        <v>76491637.182380483</v>
      </c>
      <c r="Y587">
        <v>2732.9295854295347</v>
      </c>
      <c r="Z587">
        <v>35180553.322661787</v>
      </c>
      <c r="AA587">
        <v>1565.981349371978</v>
      </c>
      <c r="AB587">
        <f t="shared" si="143"/>
        <v>77.829886619357296</v>
      </c>
      <c r="AC587" cm="1">
        <f t="array" ref="AC587">NewI((1-'Parameters-x'!B593)*BETA_c,V587,T587)</f>
        <v>12.200409926752615</v>
      </c>
      <c r="AD587">
        <f t="shared" si="144"/>
        <v>5457.8880340879114</v>
      </c>
      <c r="AE587" cm="1">
        <f t="array" ref="AE587">NewI((1-'Parameters-x'!B593)*BETA_a,X587,T587)</f>
        <v>853.94358762944478</v>
      </c>
      <c r="AF587">
        <f t="shared" si="145"/>
        <v>3121.6959888407505</v>
      </c>
      <c r="AG587" cm="1">
        <f t="array" ref="AG587">NewI((1-'Parameters-x'!B593)*BETA_e,Z587,T587)</f>
        <v>489.31042891175355</v>
      </c>
    </row>
    <row r="588" spans="1:33" x14ac:dyDescent="0.45">
      <c r="A588">
        <f t="shared" si="138"/>
        <v>58.40000000000056</v>
      </c>
      <c r="B588" s="2">
        <f t="shared" si="135"/>
        <v>39768303.125690788</v>
      </c>
      <c r="C588" s="7">
        <f t="shared" si="136"/>
        <v>20468942.939965885</v>
      </c>
      <c r="D588" s="2">
        <f t="shared" si="137"/>
        <v>67206246.934343338</v>
      </c>
      <c r="E588" s="7">
        <f t="shared" si="139"/>
        <v>2457201.3921965389</v>
      </c>
      <c r="F588">
        <f t="array" ref="F588:K588">rk(BETA_c,BETA_a,BETA_e,GAMMA,F587,G587,H587,I587,J587,K587,dt,STAGE)</f>
        <v>14316568.155220823</v>
      </c>
      <c r="G588">
        <v>463139.47960479505</v>
      </c>
      <c r="H588">
        <v>19175381.175260875</v>
      </c>
      <c r="I588">
        <v>13663153.994148472</v>
      </c>
      <c r="J588">
        <v>6276353.7952090837</v>
      </c>
      <c r="K588">
        <v>6342649.4662126172</v>
      </c>
      <c r="L588">
        <f t="shared" si="140"/>
        <v>978716.36517438153</v>
      </c>
      <c r="M588" cm="1">
        <f t="array" ref="M588">NewI(BETA_c,F588,C588)</f>
        <v>87169.155723872973</v>
      </c>
      <c r="N588">
        <f t="shared" si="141"/>
        <v>43661292.830590658</v>
      </c>
      <c r="O588" cm="1">
        <f t="array" ref="O588">NewI(BETA_a,H588,C588)</f>
        <v>1683520.0118233289</v>
      </c>
      <c r="P588">
        <f t="shared" si="142"/>
        <v>22566237.738578297</v>
      </c>
      <c r="Q588" cm="1">
        <f t="array" ref="Q588">NewI(BETA_e,J588,C588)</f>
        <v>686512.22464933689</v>
      </c>
      <c r="S588" s="2">
        <f t="shared" si="146"/>
        <v>127430361.37685174</v>
      </c>
      <c r="T588" s="7">
        <f t="shared" si="147"/>
        <v>4383.362989605137</v>
      </c>
      <c r="U588" s="2">
        <f t="shared" si="148"/>
        <v>8748.2601586666751</v>
      </c>
      <c r="V588">
        <f t="array" ref="V588:AA588">rk((1-'Parameters-x'!B593)*BETA_c,(1-'Parameters-x'!B593)*BETA_a,(1-'Parameters-x'!B593)*BETA_e,GAMMA,V587,W587,X587,Y587,Z587,AA587,dt,STAGE)</f>
        <v>15758305.898930369</v>
      </c>
      <c r="W588">
        <v>39.453500109379597</v>
      </c>
      <c r="X588">
        <v>76491551.341915131</v>
      </c>
      <c r="Y588">
        <v>2761.5365455592309</v>
      </c>
      <c r="Z588">
        <v>35180504.136006229</v>
      </c>
      <c r="AA588">
        <v>1582.372943936527</v>
      </c>
      <c r="AB588">
        <f t="shared" si="143"/>
        <v>78.647569521675393</v>
      </c>
      <c r="AC588" cm="1">
        <f t="array" ref="AC588">NewI((1-'Parameters-x'!B594)*BETA_c,V588,T588)</f>
        <v>12.32811601485</v>
      </c>
      <c r="AD588">
        <f t="shared" si="144"/>
        <v>5515.1215393101538</v>
      </c>
      <c r="AE588" cm="1">
        <f t="array" ref="AE588">NewI((1-'Parameters-x'!B594)*BETA_a,X588,T588)</f>
        <v>862.88122175936519</v>
      </c>
      <c r="AF588">
        <f t="shared" si="145"/>
        <v>3154.4910498348472</v>
      </c>
      <c r="AG588" cm="1">
        <f t="array" ref="AG588">NewI((1-'Parameters-x'!B594)*BETA_e,Z588,T588)</f>
        <v>494.43156473740544</v>
      </c>
    </row>
    <row r="589" spans="1:33" x14ac:dyDescent="0.45">
      <c r="A589">
        <f t="shared" si="138"/>
        <v>58.500000000000561</v>
      </c>
      <c r="B589" s="2">
        <f t="shared" si="135"/>
        <v>39524772.739391252</v>
      </c>
      <c r="C589" s="7">
        <f t="shared" si="136"/>
        <v>20287921.618730154</v>
      </c>
      <c r="D589" s="2">
        <f t="shared" si="137"/>
        <v>67630798.641878605</v>
      </c>
      <c r="E589" s="7">
        <f t="shared" si="139"/>
        <v>2413527.0468624961</v>
      </c>
      <c r="F589">
        <f t="array" ref="F589:K589">rk(BETA_c,BETA_a,BETA_e,GAMMA,F588,G588,H588,I588,J588,K588,dt,STAGE)</f>
        <v>14307892.393206289</v>
      </c>
      <c r="G589">
        <v>462176.42617241514</v>
      </c>
      <c r="H589">
        <v>19008503.576806039</v>
      </c>
      <c r="I589">
        <v>13546595.808649678</v>
      </c>
      <c r="J589">
        <v>6208376.769378921</v>
      </c>
      <c r="K589">
        <v>6279149.3839080613</v>
      </c>
      <c r="L589">
        <f t="shared" si="140"/>
        <v>988355.18062129582</v>
      </c>
      <c r="M589" cm="1">
        <f t="array" ref="M589">NewI(BETA_c,F589,C589)</f>
        <v>86345.900433930568</v>
      </c>
      <c r="N589">
        <f t="shared" si="141"/>
        <v>43944728.614544287</v>
      </c>
      <c r="O589" cm="1">
        <f t="array" ref="O589">NewI(BETA_a,H589,C589)</f>
        <v>1654109.855434791</v>
      </c>
      <c r="P589">
        <f t="shared" si="142"/>
        <v>22697714.846713014</v>
      </c>
      <c r="Q589" cm="1">
        <f t="array" ref="Q589">NewI(BETA_e,J589,C589)</f>
        <v>673071.29099377431</v>
      </c>
      <c r="S589" s="2">
        <f t="shared" si="146"/>
        <v>127430223.69726044</v>
      </c>
      <c r="T589" s="7">
        <f t="shared" si="147"/>
        <v>4429.2454059533347</v>
      </c>
      <c r="U589" s="2">
        <f t="shared" si="148"/>
        <v>8840.0573336203088</v>
      </c>
      <c r="V589">
        <f t="array" ref="V589:AA589">rk((1-'Parameters-x'!B594)*BETA_c,(1-'Parameters-x'!B594)*BETA_a,(1-'Parameters-x'!B594)*BETA_e,GAMMA,V588,W588,X588,Y588,Z588,AA588,dt,STAGE)</f>
        <v>15758304.659677843</v>
      </c>
      <c r="W589">
        <v>39.866509994557589</v>
      </c>
      <c r="X589">
        <v>76491464.603019446</v>
      </c>
      <c r="Y589">
        <v>2790.442844980711</v>
      </c>
      <c r="Z589">
        <v>35180454.434563138</v>
      </c>
      <c r="AA589">
        <v>1598.9360509780661</v>
      </c>
      <c r="AB589">
        <f t="shared" si="143"/>
        <v>79.473812162810475</v>
      </c>
      <c r="AC589" cm="1">
        <f t="array" ref="AC589">NewI((1-'Parameters-x'!B595)*BETA_c,V589,T589)</f>
        <v>12.457158364064117</v>
      </c>
      <c r="AD589">
        <f t="shared" si="144"/>
        <v>5572.9541355731544</v>
      </c>
      <c r="AE589" cm="1">
        <f t="array" ref="AE589">NewI((1-'Parameters-x'!B595)*BETA_a,X589,T589)</f>
        <v>871.91235644905066</v>
      </c>
      <c r="AF589">
        <f t="shared" si="145"/>
        <v>3187.6293858843428</v>
      </c>
      <c r="AG589" cm="1">
        <f t="array" ref="AG589">NewI((1-'Parameters-x'!B595)*BETA_e,Z589,T589)</f>
        <v>499.60627216797576</v>
      </c>
    </row>
    <row r="590" spans="1:33" x14ac:dyDescent="0.45">
      <c r="A590">
        <f t="shared" si="138"/>
        <v>58.600000000000563</v>
      </c>
      <c r="B590" s="2">
        <f t="shared" si="135"/>
        <v>39285573.668558955</v>
      </c>
      <c r="C590" s="7">
        <f t="shared" si="136"/>
        <v>20106346.1769314</v>
      </c>
      <c r="D590" s="2">
        <f t="shared" si="137"/>
        <v>68051573.154509634</v>
      </c>
      <c r="E590" s="7">
        <f t="shared" si="139"/>
        <v>2370574.118624507</v>
      </c>
      <c r="F590">
        <f t="array" ref="F590:K590">rk(BETA_c,BETA_a,BETA_e,GAMMA,F589,G589,H589,I589,J589,K589,dt,STAGE)</f>
        <v>14299299.006114544</v>
      </c>
      <c r="G590">
        <v>461151.70586257812</v>
      </c>
      <c r="H590">
        <v>18844543.671005405</v>
      </c>
      <c r="I590">
        <v>13429553.368759831</v>
      </c>
      <c r="J590">
        <v>6141730.9914390044</v>
      </c>
      <c r="K590">
        <v>6215641.1023089904</v>
      </c>
      <c r="L590">
        <f t="shared" si="140"/>
        <v>997973.28802287753</v>
      </c>
      <c r="M590" cm="1">
        <f t="array" ref="M590">NewI(BETA_c,F590,C590)</f>
        <v>85521.715214150128</v>
      </c>
      <c r="N590">
        <f t="shared" si="141"/>
        <v>44225730.960234761</v>
      </c>
      <c r="O590" cm="1">
        <f t="array" ref="O590">NewI(BETA_a,H590,C590)</f>
        <v>1625165.6822569638</v>
      </c>
      <c r="P590">
        <f t="shared" si="142"/>
        <v>22827868.906252004</v>
      </c>
      <c r="Q590" cm="1">
        <f t="array" ref="Q590">NewI(BETA_e,J590,C590)</f>
        <v>659886.72115339327</v>
      </c>
      <c r="S590" s="2">
        <f t="shared" si="146"/>
        <v>127430084.57669571</v>
      </c>
      <c r="T590" s="7">
        <f t="shared" si="147"/>
        <v>4475.6079197114559</v>
      </c>
      <c r="U590" s="2">
        <f t="shared" si="148"/>
        <v>8932.8153845781235</v>
      </c>
      <c r="V590">
        <f t="array" ref="V590:AA590">rk((1-'Parameters-x'!B595)*BETA_c,(1-'Parameters-x'!B595)*BETA_a,(1-'Parameters-x'!B595)*BETA_e,GAMMA,V589,W589,X589,Y589,Z589,AA589,dt,STAGE)</f>
        <v>15758303.407453686</v>
      </c>
      <c r="W590">
        <v>40.283842190669333</v>
      </c>
      <c r="X590">
        <v>76491376.956294596</v>
      </c>
      <c r="Y590">
        <v>2819.6516137437789</v>
      </c>
      <c r="Z590">
        <v>35180404.212947428</v>
      </c>
      <c r="AA590">
        <v>1615.6724637770074</v>
      </c>
      <c r="AB590">
        <f t="shared" si="143"/>
        <v>80.308704123331751</v>
      </c>
      <c r="AC590" cm="1">
        <f t="array" ref="AC590">NewI((1-'Parameters-x'!B596)*BETA_c,V590,T590)</f>
        <v>12.587550946253842</v>
      </c>
      <c r="AD590">
        <f t="shared" si="144"/>
        <v>5631.3920916600255</v>
      </c>
      <c r="AE590" cm="1">
        <f t="array" ref="AE590">NewI((1-'Parameters-x'!B596)*BETA_a,X590,T590)</f>
        <v>881.03796893501135</v>
      </c>
      <c r="AF590">
        <f t="shared" si="145"/>
        <v>3221.114588794766</v>
      </c>
      <c r="AG590" cm="1">
        <f t="array" ref="AG590">NewI((1-'Parameters-x'!B596)*BETA_e,Z590,T590)</f>
        <v>504.8351110554824</v>
      </c>
    </row>
    <row r="591" spans="1:33" x14ac:dyDescent="0.45">
      <c r="A591">
        <f t="shared" si="138"/>
        <v>58.700000000000564</v>
      </c>
      <c r="B591" s="2">
        <f t="shared" si="135"/>
        <v>39050634.067183048</v>
      </c>
      <c r="C591" s="7">
        <f t="shared" si="136"/>
        <v>19924299.141085111</v>
      </c>
      <c r="D591" s="2">
        <f t="shared" si="137"/>
        <v>68468559.791731849</v>
      </c>
      <c r="E591" s="7">
        <f t="shared" si="139"/>
        <v>2328336.6302024312</v>
      </c>
      <c r="F591">
        <f t="array" ref="F591:K591">rk(BETA_c,BETA_a,BETA_e,GAMMA,F590,G590,H590,I590,J590,K590,dt,STAGE)</f>
        <v>14290788.069738615</v>
      </c>
      <c r="G591">
        <v>460066.51516160899</v>
      </c>
      <c r="H591">
        <v>18683455.00734714</v>
      </c>
      <c r="I591">
        <v>13312082.628227085</v>
      </c>
      <c r="J591">
        <v>6076390.990097288</v>
      </c>
      <c r="K591">
        <v>6152149.9976964155</v>
      </c>
      <c r="L591">
        <f t="shared" si="140"/>
        <v>1007569.4150997757</v>
      </c>
      <c r="M591" cm="1">
        <f t="array" ref="M591">NewI(BETA_c,F591,C591)</f>
        <v>84696.942230506291</v>
      </c>
      <c r="N591">
        <f t="shared" si="141"/>
        <v>44504290.364425778</v>
      </c>
      <c r="O591" cm="1">
        <f t="array" ref="O591">NewI(BETA_a,H591,C591)</f>
        <v>1596684.4881466532</v>
      </c>
      <c r="P591">
        <f t="shared" si="142"/>
        <v>22956700.012206297</v>
      </c>
      <c r="Q591" cm="1">
        <f t="array" ref="Q591">NewI(BETA_e,J591,C591)</f>
        <v>646955.19982527185</v>
      </c>
      <c r="S591" s="2">
        <f t="shared" si="146"/>
        <v>127429944.0000834</v>
      </c>
      <c r="T591" s="7">
        <f t="shared" si="147"/>
        <v>4522.4555508246385</v>
      </c>
      <c r="U591" s="2">
        <f t="shared" si="148"/>
        <v>9026.5443657772867</v>
      </c>
      <c r="V591">
        <f t="array" ref="V591:AA591">rk((1-'Parameters-x'!B596)*BETA_c,(1-'Parameters-x'!B596)*BETA_a,(1-'Parameters-x'!B596)*BETA_e,GAMMA,V590,W590,X590,Y590,Z590,AA590,dt,STAGE)</f>
        <v>15758302.142122176</v>
      </c>
      <c r="W591">
        <v>40.70554190741408</v>
      </c>
      <c r="X591">
        <v>76491288.392243519</v>
      </c>
      <c r="Y591">
        <v>2849.1660145815017</v>
      </c>
      <c r="Z591">
        <v>35180353.465717703</v>
      </c>
      <c r="AA591">
        <v>1632.5839943357228</v>
      </c>
      <c r="AB591">
        <f t="shared" si="143"/>
        <v>81.152335917041427</v>
      </c>
      <c r="AC591" cm="1">
        <f t="array" ref="AC591">NewI((1-'Parameters-x'!B597)*BETA_c,V591,T591)</f>
        <v>12.719307879152247</v>
      </c>
      <c r="AD591">
        <f t="shared" si="144"/>
        <v>5690.4417418990724</v>
      </c>
      <c r="AE591" cm="1">
        <f t="array" ref="AE591">NewI((1-'Parameters-x'!B597)*BETA_a,X591,T591)</f>
        <v>890.25904664826044</v>
      </c>
      <c r="AF591">
        <f t="shared" si="145"/>
        <v>3254.9502879611732</v>
      </c>
      <c r="AG591" cm="1">
        <f t="array" ref="AG591">NewI((1-'Parameters-x'!B597)*BETA_e,Z591,T591)</f>
        <v>510.11864709102952</v>
      </c>
    </row>
    <row r="592" spans="1:33" x14ac:dyDescent="0.45">
      <c r="A592">
        <f t="shared" si="138"/>
        <v>58.800000000000566</v>
      </c>
      <c r="B592" s="2">
        <f t="shared" si="135"/>
        <v>38819882.705448218</v>
      </c>
      <c r="C592" s="7">
        <f t="shared" si="136"/>
        <v>19741860.726306263</v>
      </c>
      <c r="D592" s="2">
        <f t="shared" si="137"/>
        <v>68881749.568245515</v>
      </c>
      <c r="E592" s="7">
        <f t="shared" si="139"/>
        <v>2286808.2401666716</v>
      </c>
      <c r="F592">
        <f t="array" ref="F592:K592">rk(BETA_c,BETA_a,BETA_e,GAMMA,F591,G591,H591,I591,J591,K591,dt,STAGE)</f>
        <v>14282359.626203038</v>
      </c>
      <c r="G592">
        <v>458922.05920520978</v>
      </c>
      <c r="H592">
        <v>18525191.449766725</v>
      </c>
      <c r="I592">
        <v>13194238.075913277</v>
      </c>
      <c r="J592">
        <v>6012331.6294784518</v>
      </c>
      <c r="K592">
        <v>6088700.591187777</v>
      </c>
      <c r="L592">
        <f t="shared" si="140"/>
        <v>1017142.3145917524</v>
      </c>
      <c r="M592" cm="1">
        <f t="array" ref="M592">NewI(BETA_c,F592,C592)</f>
        <v>83871.912705880342</v>
      </c>
      <c r="N592">
        <f t="shared" si="141"/>
        <v>44780398.474319994</v>
      </c>
      <c r="O592" cm="1">
        <f t="array" ref="O592">NewI(BETA_a,H592,C592)</f>
        <v>1568662.9918220497</v>
      </c>
      <c r="P592">
        <f t="shared" si="142"/>
        <v>23084208.77933377</v>
      </c>
      <c r="Q592" cm="1">
        <f t="array" ref="Q592">NewI(BETA_e,J592,C592)</f>
        <v>634273.33563874161</v>
      </c>
      <c r="S592" s="2">
        <f t="shared" si="146"/>
        <v>127429801.95219177</v>
      </c>
      <c r="T592" s="7">
        <f t="shared" si="147"/>
        <v>4569.7933716507659</v>
      </c>
      <c r="U592" s="2">
        <f t="shared" si="148"/>
        <v>9121.2544365754329</v>
      </c>
      <c r="V592">
        <f t="array" ref="V592:AA592">rk((1-'Parameters-x'!B597)*BETA_c,(1-'Parameters-x'!B597)*BETA_a,(1-'Parameters-x'!B597)*BETA_e,GAMMA,V591,W591,X591,Y591,Z591,AA591,dt,STAGE)</f>
        <v>15758300.863546159</v>
      </c>
      <c r="W592">
        <v>41.131654826840794</v>
      </c>
      <c r="X592">
        <v>76491198.901269883</v>
      </c>
      <c r="Y592">
        <v>2878.9892432505094</v>
      </c>
      <c r="Z592">
        <v>35180302.187375732</v>
      </c>
      <c r="AA592">
        <v>1649.6724735734153</v>
      </c>
      <c r="AB592">
        <f t="shared" si="143"/>
        <v>82.004799014040799</v>
      </c>
      <c r="AC592" cm="1">
        <f t="array" ref="AC592">NewI((1-'Parameters-x'!B598)*BETA_c,V592,T592)</f>
        <v>12.852443427885103</v>
      </c>
      <c r="AD592">
        <f t="shared" si="144"/>
        <v>5750.1094868665732</v>
      </c>
      <c r="AE592" cm="1">
        <f t="array" ref="AE592">NewI((1-'Parameters-x'!B598)*BETA_a,X592,T592)</f>
        <v>899.57658732025766</v>
      </c>
      <c r="AF592">
        <f t="shared" si="145"/>
        <v>3289.1401506948187</v>
      </c>
      <c r="AG592" cm="1">
        <f t="array" ref="AG592">NewI((1-'Parameters-x'!B598)*BETA_e,Z592,T592)</f>
        <v>515.45745186546355</v>
      </c>
    </row>
    <row r="593" spans="1:33" x14ac:dyDescent="0.45">
      <c r="A593">
        <f t="shared" si="138"/>
        <v>58.900000000000567</v>
      </c>
      <c r="B593" s="2">
        <f t="shared" si="135"/>
        <v>38593249.004612952</v>
      </c>
      <c r="C593" s="7">
        <f t="shared" si="136"/>
        <v>19559108.849453207</v>
      </c>
      <c r="D593" s="2">
        <f t="shared" si="137"/>
        <v>69291135.145933837</v>
      </c>
      <c r="E593" s="7">
        <f t="shared" si="139"/>
        <v>2245982.2734360234</v>
      </c>
      <c r="F593">
        <f t="array" ref="F593:K593">rk(BETA_c,BETA_a,BETA_e,GAMMA,F592,G592,H592,I592,J592,K592,dt,STAGE)</f>
        <v>14274013.685052253</v>
      </c>
      <c r="G593">
        <v>457719.55052301852</v>
      </c>
      <c r="H593">
        <v>18369707.203319132</v>
      </c>
      <c r="I593">
        <v>13076072.739604011</v>
      </c>
      <c r="J593">
        <v>5949528.1162415696</v>
      </c>
      <c r="K593">
        <v>6025316.5593261765</v>
      </c>
      <c r="L593">
        <f t="shared" si="140"/>
        <v>1026690.7644247282</v>
      </c>
      <c r="M593" cm="1">
        <f t="array" ref="M593">NewI(BETA_c,F593,C593)</f>
        <v>83046.947040195475</v>
      </c>
      <c r="N593">
        <f t="shared" si="141"/>
        <v>45054048.057076856</v>
      </c>
      <c r="O593" cm="1">
        <f t="array" ref="O593">NewI(BETA_a,H593,C593)</f>
        <v>1541097.6555497076</v>
      </c>
      <c r="P593">
        <f t="shared" si="142"/>
        <v>23210396.324432254</v>
      </c>
      <c r="Q593" cm="1">
        <f t="array" ref="Q593">NewI(BETA_e,J593,C593)</f>
        <v>621837.67084612011</v>
      </c>
      <c r="S593" s="2">
        <f t="shared" si="146"/>
        <v>127429658.41762993</v>
      </c>
      <c r="T593" s="7">
        <f t="shared" si="147"/>
        <v>4617.6265075060892</v>
      </c>
      <c r="U593" s="2">
        <f t="shared" si="148"/>
        <v>9216.9558625590635</v>
      </c>
      <c r="V593">
        <f t="array" ref="V593:AA593">rk((1-'Parameters-x'!B598)*BETA_c,(1-'Parameters-x'!B598)*BETA_a,(1-'Parameters-x'!B598)*BETA_e,GAMMA,V592,W592,X592,Y592,Z592,AA592,dt,STAGE)</f>
        <v>15758299.571587056</v>
      </c>
      <c r="W593">
        <v>41.562227108272154</v>
      </c>
      <c r="X593">
        <v>76491108.473677069</v>
      </c>
      <c r="Y593">
        <v>2909.124528874816</v>
      </c>
      <c r="Z593">
        <v>35180250.37236581</v>
      </c>
      <c r="AA593">
        <v>1666.9397515230014</v>
      </c>
      <c r="AB593">
        <f t="shared" si="143"/>
        <v>82.866185835806291</v>
      </c>
      <c r="AC593" cm="1">
        <f t="array" ref="AC593">NewI((1-'Parameters-x'!B599)*BETA_c,V593,T593)</f>
        <v>12.986972006505063</v>
      </c>
      <c r="AD593">
        <f t="shared" si="144"/>
        <v>5810.4017940562353</v>
      </c>
      <c r="AE593" cm="1">
        <f t="array" ref="AE593">NewI((1-'Parameters-x'!B599)*BETA_a,X593,T593)</f>
        <v>908.99159908994409</v>
      </c>
      <c r="AF593">
        <f t="shared" si="145"/>
        <v>3323.6878826670218</v>
      </c>
      <c r="AG593" cm="1">
        <f t="array" ref="AG593">NewI((1-'Parameters-x'!B599)*BETA_e,Z593,T593)</f>
        <v>520.85210293065052</v>
      </c>
    </row>
    <row r="594" spans="1:33" x14ac:dyDescent="0.45">
      <c r="A594">
        <f t="shared" si="138"/>
        <v>59.000000000000568</v>
      </c>
      <c r="B594" s="2">
        <f t="shared" si="135"/>
        <v>38370663.068908505</v>
      </c>
      <c r="C594" s="7">
        <f t="shared" si="136"/>
        <v>19376119.144948684</v>
      </c>
      <c r="D594" s="2">
        <f t="shared" si="137"/>
        <v>69696710.786142811</v>
      </c>
      <c r="E594" s="7">
        <f t="shared" si="139"/>
        <v>2205851.7503693579</v>
      </c>
      <c r="F594">
        <f t="array" ref="F594:K594">rk(BETA_c,BETA_a,BETA_e,GAMMA,F593,G593,H593,I593,J593,K593,dt,STAGE)</f>
        <v>14265750.224326475</v>
      </c>
      <c r="G594">
        <v>456460.20782144403</v>
      </c>
      <c r="H594">
        <v>18216956.838826187</v>
      </c>
      <c r="I594">
        <v>12957638.191743853</v>
      </c>
      <c r="J594">
        <v>5887956.0057558399</v>
      </c>
      <c r="K594">
        <v>5962020.7453833884</v>
      </c>
      <c r="L594">
        <f t="shared" si="140"/>
        <v>1036213.5678520814</v>
      </c>
      <c r="M594" cm="1">
        <f t="array" ref="M594">NewI(BETA_c,F594,C594)</f>
        <v>82222.354940511155</v>
      </c>
      <c r="N594">
        <f t="shared" si="141"/>
        <v>45325232.969429962</v>
      </c>
      <c r="O594" cm="1">
        <f t="array" ref="O594">NewI(BETA_a,H594,C594)</f>
        <v>1513984.7049552279</v>
      </c>
      <c r="P594">
        <f t="shared" si="142"/>
        <v>23335264.248860769</v>
      </c>
      <c r="Q594" cm="1">
        <f t="array" ref="Q594">NewI(BETA_e,J594,C594)</f>
        <v>609644.69047361915</v>
      </c>
      <c r="S594" s="2">
        <f t="shared" si="146"/>
        <v>127429513.38084611</v>
      </c>
      <c r="T594" s="7">
        <f t="shared" si="147"/>
        <v>4665.9601372165107</v>
      </c>
      <c r="U594" s="2">
        <f t="shared" si="148"/>
        <v>9313.6590166574842</v>
      </c>
      <c r="V594">
        <f t="array" ref="V594:AA594">rk((1-'Parameters-x'!B599)*BETA_c,(1-'Parameters-x'!B599)*BETA_a,(1-'Parameters-x'!B599)*BETA_e,GAMMA,V593,W593,X593,Y593,Z593,AA593,dt,STAGE)</f>
        <v>15758298.266104838</v>
      </c>
      <c r="W594">
        <v>41.997305393279632</v>
      </c>
      <c r="X594">
        <v>76491017.099667117</v>
      </c>
      <c r="Y594">
        <v>2939.5751342931972</v>
      </c>
      <c r="Z594">
        <v>35180198.015074171</v>
      </c>
      <c r="AA594">
        <v>1684.3876975300341</v>
      </c>
      <c r="AB594">
        <f t="shared" si="143"/>
        <v>83.73658976884083</v>
      </c>
      <c r="AC594" cm="1">
        <f t="array" ref="AC594">NewI((1-'Parameters-x'!B600)*BETA_c,V594,T594)</f>
        <v>13.122908179541762</v>
      </c>
      <c r="AD594">
        <f t="shared" si="144"/>
        <v>5871.3251985898032</v>
      </c>
      <c r="AE594" cm="1">
        <f t="array" ref="AE594">NewI((1-'Parameters-x'!B600)*BETA_a,X594,T594)</f>
        <v>918.50510061188379</v>
      </c>
      <c r="AF594">
        <f t="shared" si="145"/>
        <v>3358.59722829884</v>
      </c>
      <c r="AG594" cm="1">
        <f t="array" ref="AG594">NewI((1-'Parameters-x'!B600)*BETA_e,Z594,T594)</f>
        <v>526.30318386138754</v>
      </c>
    </row>
    <row r="595" spans="1:33" x14ac:dyDescent="0.45">
      <c r="A595">
        <f t="shared" si="138"/>
        <v>59.10000000000057</v>
      </c>
      <c r="B595" s="2">
        <f t="shared" si="135"/>
        <v>38152055.714597739</v>
      </c>
      <c r="C595" s="7">
        <f t="shared" si="136"/>
        <v>19192964.983085185</v>
      </c>
      <c r="D595" s="2">
        <f t="shared" si="137"/>
        <v>70098472.302317083</v>
      </c>
      <c r="E595" s="7">
        <f t="shared" si="139"/>
        <v>2166409.414481035</v>
      </c>
      <c r="F595">
        <f t="array" ref="F595:K595">rk(BETA_c,BETA_a,BETA_e,GAMMA,F594,G594,H594,I594,J594,K594,dt,STAGE)</f>
        <v>14257569.191624092</v>
      </c>
      <c r="G595">
        <v>455145.25480492826</v>
      </c>
      <c r="H595">
        <v>18066895.315586142</v>
      </c>
      <c r="I595">
        <v>12838984.5569709</v>
      </c>
      <c r="J595">
        <v>5827591.2073875042</v>
      </c>
      <c r="K595">
        <v>5898835.1713093556</v>
      </c>
      <c r="L595">
        <f t="shared" si="140"/>
        <v>1045709.5535709797</v>
      </c>
      <c r="M595" cm="1">
        <f t="array" ref="M595">NewI(BETA_c,F595,C595)</f>
        <v>81398.43556019089</v>
      </c>
      <c r="N595">
        <f t="shared" si="141"/>
        <v>45593948.127442956</v>
      </c>
      <c r="O595" cm="1">
        <f t="array" ref="O595">NewI(BETA_a,H595,C595)</f>
        <v>1487320.1479713055</v>
      </c>
      <c r="P595">
        <f t="shared" si="142"/>
        <v>23458814.621303141</v>
      </c>
      <c r="Q595" cm="1">
        <f t="array" ref="Q595">NewI(BETA_e,J595,C595)</f>
        <v>597690.83094953874</v>
      </c>
      <c r="S595" s="2">
        <f t="shared" si="146"/>
        <v>127429366.8261261</v>
      </c>
      <c r="T595" s="7">
        <f t="shared" si="147"/>
        <v>4714.7994936745599</v>
      </c>
      <c r="U595" s="2">
        <f t="shared" si="148"/>
        <v>9411.3743802305326</v>
      </c>
      <c r="V595">
        <f t="array" ref="V595:AA595">rk((1-'Parameters-x'!B600)*BETA_c,(1-'Parameters-x'!B600)*BETA_a,(1-'Parameters-x'!B600)*BETA_e,GAMMA,V594,W594,X594,Y594,Z594,AA594,dt,STAGE)</f>
        <v>15758296.946958009</v>
      </c>
      <c r="W595">
        <v>42.436936810710321</v>
      </c>
      <c r="X595">
        <v>76490924.769339681</v>
      </c>
      <c r="Y595">
        <v>2970.3443564101685</v>
      </c>
      <c r="Z595">
        <v>35180145.109828405</v>
      </c>
      <c r="AA595">
        <v>1702.0182004536809</v>
      </c>
      <c r="AB595">
        <f t="shared" si="143"/>
        <v>84.616105180136074</v>
      </c>
      <c r="AC595" cm="1">
        <f t="array" ref="AC595">NewI((1-'Parameters-x'!B601)*BETA_c,V595,T595)</f>
        <v>13.260266663567904</v>
      </c>
      <c r="AD595">
        <f t="shared" si="144"/>
        <v>5932.8863039091593</v>
      </c>
      <c r="AE595" cm="1">
        <f t="array" ref="AE595">NewI((1-'Parameters-x'!B601)*BETA_a,X595,T595)</f>
        <v>928.11812116551596</v>
      </c>
      <c r="AF595">
        <f t="shared" si="145"/>
        <v>3393.8719711412368</v>
      </c>
      <c r="AG595" cm="1">
        <f t="array" ref="AG595">NewI((1-'Parameters-x'!B601)*BETA_e,Z595,T595)</f>
        <v>531.81128431795059</v>
      </c>
    </row>
    <row r="596" spans="1:33" x14ac:dyDescent="0.45">
      <c r="A596">
        <f t="shared" si="138"/>
        <v>59.200000000000571</v>
      </c>
      <c r="B596" s="2">
        <f t="shared" si="135"/>
        <v>37937358.496330008</v>
      </c>
      <c r="C596" s="7">
        <f t="shared" si="136"/>
        <v>19009717.490628675</v>
      </c>
      <c r="D596" s="2">
        <f t="shared" si="137"/>
        <v>70496417.013041317</v>
      </c>
      <c r="E596" s="7">
        <f t="shared" si="139"/>
        <v>2127647.7588121118</v>
      </c>
      <c r="F596">
        <f t="array" ref="F596:K596">rk(BETA_c,BETA_a,BETA_e,GAMMA,F595,G595,H595,I595,J595,K595,dt,STAGE)</f>
        <v>14249470.505149731</v>
      </c>
      <c r="G596">
        <v>453775.91903570032</v>
      </c>
      <c r="H596">
        <v>17919478.002230927</v>
      </c>
      <c r="I596">
        <v>12720160.521329002</v>
      </c>
      <c r="J596">
        <v>5768409.9889493529</v>
      </c>
      <c r="K596">
        <v>5835781.0502639702</v>
      </c>
      <c r="L596">
        <f t="shared" si="140"/>
        <v>1055177.5758145682</v>
      </c>
      <c r="M596" cm="1">
        <f t="array" ref="M596">NewI(BETA_c,F596,C596)</f>
        <v>80575.477646295985</v>
      </c>
      <c r="N596">
        <f t="shared" si="141"/>
        <v>45860189.476440072</v>
      </c>
      <c r="O596" cm="1">
        <f t="array" ref="O596">NewI(BETA_a,H596,C596)</f>
        <v>1461099.7929385963</v>
      </c>
      <c r="P596">
        <f t="shared" si="142"/>
        <v>23581049.960786678</v>
      </c>
      <c r="Q596" cm="1">
        <f t="array" ref="Q596">NewI(BETA_e,J596,C596)</f>
        <v>585972.48822721944</v>
      </c>
      <c r="S596" s="2">
        <f t="shared" si="146"/>
        <v>127429218.73759137</v>
      </c>
      <c r="T596" s="7">
        <f t="shared" si="147"/>
        <v>4764.1498644021358</v>
      </c>
      <c r="U596" s="2">
        <f t="shared" si="148"/>
        <v>9510.1125442287866</v>
      </c>
      <c r="V596">
        <f t="array" ref="V596:AA596">rk((1-'Parameters-x'!B601)*BETA_c,(1-'Parameters-x'!B601)*BETA_a,(1-'Parameters-x'!B601)*BETA_e,GAMMA,V595,W595,X595,Y595,Z595,AA595,dt,STAGE)</f>
        <v>15758295.614003597</v>
      </c>
      <c r="W596">
        <v>42.881168981765768</v>
      </c>
      <c r="X596">
        <v>76490831.472690955</v>
      </c>
      <c r="Y596">
        <v>3001.4355265505887</v>
      </c>
      <c r="Z596">
        <v>35180091.650896817</v>
      </c>
      <c r="AA596">
        <v>1719.833168869781</v>
      </c>
      <c r="AB596">
        <f t="shared" si="143"/>
        <v>85.504827421406844</v>
      </c>
      <c r="AC596" cm="1">
        <f t="array" ref="AC596">NewI((1-'Parameters-x'!B602)*BETA_c,V596,T596)</f>
        <v>13.399062328781577</v>
      </c>
      <c r="AD596">
        <f t="shared" si="144"/>
        <v>5995.0917824946064</v>
      </c>
      <c r="AE596" cm="1">
        <f t="array" ref="AE596">NewI((1-'Parameters-x'!B602)*BETA_a,X596,T596)</f>
        <v>937.83170076553631</v>
      </c>
      <c r="AF596">
        <f t="shared" si="145"/>
        <v>3429.5159343127734</v>
      </c>
      <c r="AG596" cm="1">
        <f t="array" ref="AG596">NewI((1-'Parameters-x'!B602)*BETA_e,Z596,T596)</f>
        <v>537.37700010928586</v>
      </c>
    </row>
    <row r="597" spans="1:33" x14ac:dyDescent="0.45">
      <c r="A597">
        <f t="shared" si="138"/>
        <v>59.300000000000573</v>
      </c>
      <c r="B597" s="2">
        <f t="shared" si="135"/>
        <v>37726503.730924636</v>
      </c>
      <c r="C597" s="7">
        <f t="shared" si="136"/>
        <v>18826445.573542081</v>
      </c>
      <c r="D597" s="2">
        <f t="shared" si="137"/>
        <v>70890543.695533291</v>
      </c>
      <c r="E597" s="7">
        <f t="shared" si="139"/>
        <v>2089559.050991354</v>
      </c>
      <c r="F597">
        <f t="array" ref="F597:K597">rk(BETA_c,BETA_a,BETA_e,GAMMA,F596,G596,H596,I596,J596,K596,dt,STAGE)</f>
        <v>14241454.054747207</v>
      </c>
      <c r="G597">
        <v>452353.43083200097</v>
      </c>
      <c r="H597">
        <v>17774660.695814975</v>
      </c>
      <c r="I597">
        <v>12601213.34304006</v>
      </c>
      <c r="J597">
        <v>5710388.9803624563</v>
      </c>
      <c r="K597">
        <v>5772878.7996700183</v>
      </c>
      <c r="L597">
        <f t="shared" si="140"/>
        <v>1064616.514420792</v>
      </c>
      <c r="M597" cm="1">
        <f t="array" ref="M597">NewI(BETA_c,F597,C597)</f>
        <v>79753.759694397755</v>
      </c>
      <c r="N597">
        <f t="shared" si="141"/>
        <v>46123953.961144969</v>
      </c>
      <c r="O597" cm="1">
        <f t="array" ref="O597">NewI(BETA_a,H597,C597)</f>
        <v>1435319.2658764671</v>
      </c>
      <c r="P597">
        <f t="shared" si="142"/>
        <v>23701973.219967525</v>
      </c>
      <c r="Q597" cm="1">
        <f t="array" ref="Q597">NewI(BETA_e,J597,C597)</f>
        <v>574486.02542048926</v>
      </c>
      <c r="S597" s="2">
        <f t="shared" si="146"/>
        <v>127429069.09919751</v>
      </c>
      <c r="T597" s="7">
        <f t="shared" si="147"/>
        <v>4814.0165921190737</v>
      </c>
      <c r="U597" s="2">
        <f t="shared" si="148"/>
        <v>9609.8842103684328</v>
      </c>
      <c r="V597">
        <f t="array" ref="V597:AA597">rk((1-'Parameters-x'!B602)*BETA_c,(1-'Parameters-x'!B602)*BETA_a,(1-'Parameters-x'!B602)*BETA_e,GAMMA,V596,W596,X596,Y596,Z596,AA596,dt,STAGE)</f>
        <v>15758294.267097136</v>
      </c>
      <c r="W597">
        <v>43.330050025133588</v>
      </c>
      <c r="X597">
        <v>76490737.199612558</v>
      </c>
      <c r="Y597">
        <v>3032.8520108179391</v>
      </c>
      <c r="Z597">
        <v>35180037.632487819</v>
      </c>
      <c r="AA597">
        <v>1737.8345312760014</v>
      </c>
      <c r="AB597">
        <f t="shared" si="143"/>
        <v>86.402852838860653</v>
      </c>
      <c r="AC597" cm="1">
        <f t="array" ref="AC597">NewI((1-'Parameters-x'!B603)*BETA_c,V597,T597)</f>
        <v>13.539310200604934</v>
      </c>
      <c r="AD597">
        <f t="shared" si="144"/>
        <v>6057.9483766241729</v>
      </c>
      <c r="AE597" cm="1">
        <f t="array" ref="AE597">NewI((1-'Parameters-x'!B603)*BETA_a,X597,T597)</f>
        <v>947.6468902734141</v>
      </c>
      <c r="AF597">
        <f t="shared" si="145"/>
        <v>3465.5329809054001</v>
      </c>
      <c r="AG597" cm="1">
        <f t="array" ref="AG597">NewI((1-'Parameters-x'!B603)*BETA_e,Z597,T597)</f>
        <v>543.0009332568527</v>
      </c>
    </row>
    <row r="598" spans="1:33" x14ac:dyDescent="0.45">
      <c r="A598">
        <f t="shared" si="138"/>
        <v>59.400000000000574</v>
      </c>
      <c r="B598" s="2">
        <f t="shared" si="135"/>
        <v>37519424.518712386</v>
      </c>
      <c r="C598" s="7">
        <f t="shared" si="136"/>
        <v>18643215.941656806</v>
      </c>
      <c r="D598" s="2">
        <f t="shared" si="137"/>
        <v>71280852.539630815</v>
      </c>
      <c r="E598" s="7">
        <f t="shared" si="139"/>
        <v>2052135.3570215497</v>
      </c>
      <c r="F598">
        <f t="array" ref="F598:K598">rk(BETA_c,BETA_a,BETA_e,GAMMA,F597,G597,H597,I597,J597,K597,dt,STAGE)</f>
        <v>14233519.702916656</v>
      </c>
      <c r="G598">
        <v>450879.02220468118</v>
      </c>
      <c r="H598">
        <v>17632399.639217738</v>
      </c>
      <c r="I598">
        <v>12482188.86472295</v>
      </c>
      <c r="J598">
        <v>5653505.1765779918</v>
      </c>
      <c r="K598">
        <v>5710148.0547291748</v>
      </c>
      <c r="L598">
        <f t="shared" si="140"/>
        <v>1074025.274878663</v>
      </c>
      <c r="M598" cm="1">
        <f t="array" ref="M598">NewI(BETA_c,F598,C598)</f>
        <v>78933.550110038166</v>
      </c>
      <c r="N598">
        <f t="shared" si="141"/>
        <v>46385239.496059313</v>
      </c>
      <c r="O598" cm="1">
        <f t="array" ref="O598">NewI(BETA_a,H598,C598)</f>
        <v>1409974.0269420291</v>
      </c>
      <c r="P598">
        <f t="shared" si="142"/>
        <v>23821587.768692832</v>
      </c>
      <c r="Q598" cm="1">
        <f t="array" ref="Q598">NewI(BETA_e,J598,C598)</f>
        <v>563227.77996948245</v>
      </c>
      <c r="S598" s="2">
        <f t="shared" si="146"/>
        <v>127428917.89473251</v>
      </c>
      <c r="T598" s="7">
        <f t="shared" si="147"/>
        <v>4864.4050753175898</v>
      </c>
      <c r="U598" s="2">
        <f t="shared" si="148"/>
        <v>9710.7001921773262</v>
      </c>
      <c r="V598">
        <f t="array" ref="V598:AA598">rk((1-'Parameters-x'!B603)*BETA_c,(1-'Parameters-x'!B603)*BETA_a,(1-'Parameters-x'!B603)*BETA_e,GAMMA,V597,W597,X597,Y597,Z597,AA597,dt,STAGE)</f>
        <v>15758292.906092644</v>
      </c>
      <c r="W598">
        <v>43.783628562172268</v>
      </c>
      <c r="X598">
        <v>76490641.939890534</v>
      </c>
      <c r="Y598">
        <v>3064.5972104563034</v>
      </c>
      <c r="Z598">
        <v>35179983.048749328</v>
      </c>
      <c r="AA598">
        <v>1756.0242362991141</v>
      </c>
      <c r="AB598">
        <f t="shared" si="143"/>
        <v>87.310278794089939</v>
      </c>
      <c r="AC598" cm="1">
        <f t="array" ref="AC598">NewI((1-'Parameters-x'!B604)*BETA_c,V598,T598)</f>
        <v>13.681025461299381</v>
      </c>
      <c r="AD598">
        <f t="shared" si="144"/>
        <v>6121.4628990100109</v>
      </c>
      <c r="AE598" cm="1">
        <f t="array" ref="AE598">NewI((1-'Parameters-x'!B604)*BETA_a,X598,T598)</f>
        <v>957.56475151006032</v>
      </c>
      <c r="AF598">
        <f t="shared" si="145"/>
        <v>3501.9270143732265</v>
      </c>
      <c r="AG598" cm="1">
        <f t="array" ref="AG598">NewI((1-'Parameters-x'!B604)*BETA_e,Z598,T598)</f>
        <v>548.68369205912404</v>
      </c>
    </row>
    <row r="599" spans="1:33" x14ac:dyDescent="0.45">
      <c r="A599">
        <f t="shared" si="138"/>
        <v>59.500000000000576</v>
      </c>
      <c r="B599" s="2">
        <f t="shared" si="135"/>
        <v>37316054.762560412</v>
      </c>
      <c r="C599" s="7">
        <f t="shared" si="136"/>
        <v>18460093.135127842</v>
      </c>
      <c r="D599" s="2">
        <f t="shared" si="137"/>
        <v>71667345.10231173</v>
      </c>
      <c r="E599" s="7">
        <f t="shared" si="139"/>
        <v>2015368.5638278928</v>
      </c>
      <c r="F599">
        <f t="array" ref="F599:K599">rk(BETA_c,BETA_a,BETA_e,GAMMA,F598,G598,H598,I598,J598,K598,dt,STAGE)</f>
        <v>14225667.285815194</v>
      </c>
      <c r="G599">
        <v>449353.92583200429</v>
      </c>
      <c r="H599">
        <v>17492651.536940005</v>
      </c>
      <c r="I599">
        <v>12363131.526949912</v>
      </c>
      <c r="J599">
        <v>5597735.9398052162</v>
      </c>
      <c r="K599">
        <v>5647607.6823459258</v>
      </c>
      <c r="L599">
        <f t="shared" si="140"/>
        <v>1083402.7883528015</v>
      </c>
      <c r="M599" cm="1">
        <f t="array" ref="M599">NewI(BETA_c,F599,C599)</f>
        <v>78115.107376107742</v>
      </c>
      <c r="N599">
        <f t="shared" si="141"/>
        <v>46644044.936110079</v>
      </c>
      <c r="O599" cm="1">
        <f t="array" ref="O599">NewI(BETA_a,H599,C599)</f>
        <v>1385059.3860970112</v>
      </c>
      <c r="P599">
        <f t="shared" si="142"/>
        <v>23939897.377848856</v>
      </c>
      <c r="Q599" cm="1">
        <f t="array" ref="Q599">NewI(BETA_e,J599,C599)</f>
        <v>552194.0703547739</v>
      </c>
      <c r="S599" s="2">
        <f t="shared" si="146"/>
        <v>127428765.10781485</v>
      </c>
      <c r="T599" s="7">
        <f t="shared" si="147"/>
        <v>4915.320768842661</v>
      </c>
      <c r="U599" s="2">
        <f t="shared" si="148"/>
        <v>9812.5714163145039</v>
      </c>
      <c r="V599">
        <f t="array" ref="V599:AA599">rk((1-'Parameters-x'!B604)*BETA_c,(1-'Parameters-x'!B604)*BETA_a,(1-'Parameters-x'!B604)*BETA_e,GAMMA,V598,W598,X598,Y598,Z598,AA598,dt,STAGE)</f>
        <v>15758291.530842619</v>
      </c>
      <c r="W599">
        <v>44.241953722149795</v>
      </c>
      <c r="X599">
        <v>76490545.683204129</v>
      </c>
      <c r="Y599">
        <v>3096.6745622160952</v>
      </c>
      <c r="Z599">
        <v>35179927.893768094</v>
      </c>
      <c r="AA599">
        <v>1774.4042529044164</v>
      </c>
      <c r="AB599">
        <f t="shared" si="143"/>
        <v>88.227203658833446</v>
      </c>
      <c r="AC599" cm="1">
        <f t="array" ref="AC599">NewI((1-'Parameters-x'!B605)*BETA_c,V599,T599)</f>
        <v>13.824223451597483</v>
      </c>
      <c r="AD599">
        <f t="shared" si="144"/>
        <v>6185.6422336545666</v>
      </c>
      <c r="AE599" cm="1">
        <f t="array" ref="AE599">NewI((1-'Parameters-x'!B605)*BETA_a,X599,T599)</f>
        <v>967.58635736965243</v>
      </c>
      <c r="AF599">
        <f t="shared" si="145"/>
        <v>3538.7019790011036</v>
      </c>
      <c r="AG599" cm="1">
        <f t="array" ref="AG599">NewI((1-'Parameters-x'!B605)*BETA_e,Z599,T599)</f>
        <v>554.42589115674798</v>
      </c>
    </row>
    <row r="600" spans="1:33" x14ac:dyDescent="0.45">
      <c r="A600">
        <f t="shared" si="138"/>
        <v>59.600000000000577</v>
      </c>
      <c r="B600" s="2">
        <f t="shared" si="135"/>
        <v>37116329.184702873</v>
      </c>
      <c r="C600" s="7">
        <f t="shared" si="136"/>
        <v>18277139.552515022</v>
      </c>
      <c r="D600" s="2">
        <f t="shared" si="137"/>
        <v>72050024.262782097</v>
      </c>
      <c r="E600" s="7">
        <f t="shared" si="139"/>
        <v>1979250.4006061889</v>
      </c>
      <c r="F600">
        <f t="array" ref="F600:K600">rk(BETA_c,BETA_a,BETA_e,GAMMA,F599,G599,H599,I599,J599,K599,dt,STAGE)</f>
        <v>14217896.614240626</v>
      </c>
      <c r="G600">
        <v>447779.37407241494</v>
      </c>
      <c r="H600">
        <v>17355373.569372382</v>
      </c>
      <c r="I600">
        <v>12244084.383035416</v>
      </c>
      <c r="J600">
        <v>5543059.0010898616</v>
      </c>
      <c r="K600">
        <v>5585275.7954071909</v>
      </c>
      <c r="L600">
        <f t="shared" si="140"/>
        <v>1092748.0116869593</v>
      </c>
      <c r="M600" cm="1">
        <f t="array" ref="M600">NewI(BETA_c,F600,C600)</f>
        <v>77298.680225446427</v>
      </c>
      <c r="N600">
        <f t="shared" si="141"/>
        <v>46900370.0475922</v>
      </c>
      <c r="O600" cm="1">
        <f t="array" ref="O600">NewI(BETA_a,H600,C600)</f>
        <v>1360570.5180030041</v>
      </c>
      <c r="P600">
        <f t="shared" si="142"/>
        <v>24056906.203502946</v>
      </c>
      <c r="Q600" cm="1">
        <f t="array" ref="Q600">NewI(BETA_e,J600,C600)</f>
        <v>541381.20237773843</v>
      </c>
      <c r="S600" s="2">
        <f t="shared" si="146"/>
        <v>127428610.72189188</v>
      </c>
      <c r="T600" s="7">
        <f t="shared" si="147"/>
        <v>4966.7691844784185</v>
      </c>
      <c r="U600" s="2">
        <f t="shared" si="148"/>
        <v>9915.5089236471358</v>
      </c>
      <c r="V600">
        <f t="array" ref="V600:AA600">rk((1-'Parameters-x'!B605)*BETA_c,(1-'Parameters-x'!B605)*BETA_a,(1-'Parameters-x'!B605)*BETA_e,GAMMA,V599,W599,X599,Y599,Z599,AA599,dt,STAGE)</f>
        <v>15758290.141198011</v>
      </c>
      <c r="W600">
        <v>44.70507514753654</v>
      </c>
      <c r="X600">
        <v>76490448.419124782</v>
      </c>
      <c r="Y600">
        <v>3129.0875387235674</v>
      </c>
      <c r="Z600">
        <v>35179872.161569081</v>
      </c>
      <c r="AA600">
        <v>1792.976570607314</v>
      </c>
      <c r="AB600">
        <f t="shared" si="143"/>
        <v>89.153726841348259</v>
      </c>
      <c r="AC600" cm="1">
        <f t="array" ref="AC600">NewI((1-'Parameters-x'!B606)*BETA_c,V600,T600)</f>
        <v>13.968919672351735</v>
      </c>
      <c r="AD600">
        <f t="shared" si="144"/>
        <v>6250.4933364943472</v>
      </c>
      <c r="AE600" cm="1">
        <f t="array" ref="AE600">NewI((1-'Parameters-x'!B606)*BETA_a,X600,T600)</f>
        <v>977.71279193463647</v>
      </c>
      <c r="AF600">
        <f t="shared" si="145"/>
        <v>3575.8618603114392</v>
      </c>
      <c r="AG600" cm="1">
        <f t="array" ref="AG600">NewI((1-'Parameters-x'!B606)*BETA_e,Z600,T600)</f>
        <v>560.22815159838353</v>
      </c>
    </row>
    <row r="601" spans="1:33" x14ac:dyDescent="0.45">
      <c r="A601">
        <f t="shared" si="138"/>
        <v>59.700000000000578</v>
      </c>
      <c r="B601" s="2">
        <f t="shared" si="135"/>
        <v>36920183.34149491</v>
      </c>
      <c r="C601" s="7">
        <f t="shared" si="136"/>
        <v>18094415.480340049</v>
      </c>
      <c r="D601" s="2">
        <f t="shared" si="137"/>
        <v>72428894.178165048</v>
      </c>
      <c r="E601" s="7">
        <f t="shared" si="139"/>
        <v>1943772.459009334</v>
      </c>
      <c r="F601">
        <f t="array" ref="F601:K601">rk(BETA_c,BETA_a,BETA_e,GAMMA,F600,G600,H600,I600,J600,K600,dt,STAGE)</f>
        <v>14210207.474597599</v>
      </c>
      <c r="G601">
        <v>446156.59801497636</v>
      </c>
      <c r="H601">
        <v>17220523.405611869</v>
      </c>
      <c r="I601">
        <v>12125089.1149568</v>
      </c>
      <c r="J601">
        <v>5489452.461285444</v>
      </c>
      <c r="K601">
        <v>5523169.7673682701</v>
      </c>
      <c r="L601">
        <f t="shared" si="140"/>
        <v>1102059.9273874243</v>
      </c>
      <c r="M601" cm="1">
        <f t="array" ref="M601">NewI(BETA_c,F601,C601)</f>
        <v>76484.507818009748</v>
      </c>
      <c r="N601">
        <f t="shared" si="141"/>
        <v>47154215.479431331</v>
      </c>
      <c r="O601" cm="1">
        <f t="array" ref="O601">NewI(BETA_a,H601,C601)</f>
        <v>1336502.4761663706</v>
      </c>
      <c r="P601">
        <f t="shared" si="142"/>
        <v>24172618.771346286</v>
      </c>
      <c r="Q601" cm="1">
        <f t="array" ref="Q601">NewI(BETA_e,J601,C601)</f>
        <v>530785.47502495372</v>
      </c>
      <c r="S601" s="2">
        <f t="shared" si="146"/>
        <v>127428454.72023803</v>
      </c>
      <c r="T601" s="7">
        <f t="shared" si="147"/>
        <v>5018.7558915405889</v>
      </c>
      <c r="U601" s="2">
        <f t="shared" si="148"/>
        <v>10019.523870444355</v>
      </c>
      <c r="V601">
        <f t="array" ref="V601:AA601">rk((1-'Parameters-x'!B606)*BETA_c,(1-'Parameters-x'!B606)*BETA_a,(1-'Parameters-x'!B606)*BETA_e,GAMMA,V600,W600,X600,Y600,Z600,AA600,dt,STAGE)</f>
        <v>15758288.737008221</v>
      </c>
      <c r="W601">
        <v>45.173042999353115</v>
      </c>
      <c r="X601">
        <v>76490350.137114957</v>
      </c>
      <c r="Y601">
        <v>3161.8396488541421</v>
      </c>
      <c r="Z601">
        <v>35179815.846114837</v>
      </c>
      <c r="AA601">
        <v>1811.7431996870937</v>
      </c>
      <c r="AB601">
        <f t="shared" si="143"/>
        <v>90.089948779199418</v>
      </c>
      <c r="AC601" cm="1">
        <f t="array" ref="AC601">NewI((1-'Parameters-x'!B607)*BETA_c,V601,T601)</f>
        <v>14.115129786200372</v>
      </c>
      <c r="AD601">
        <f t="shared" si="144"/>
        <v>6316.0232361888829</v>
      </c>
      <c r="AE601" cm="1">
        <f t="array" ref="AE601">NewI((1-'Parameters-x'!B607)*BETA_a,X601,T601)</f>
        <v>987.94515059190871</v>
      </c>
      <c r="AF601">
        <f t="shared" si="145"/>
        <v>3613.4106854762731</v>
      </c>
      <c r="AG601" cm="1">
        <f t="array" ref="AG601">NewI((1-'Parameters-x'!B607)*BETA_e,Z601,T601)</f>
        <v>566.09110090721038</v>
      </c>
    </row>
    <row r="602" spans="1:33" x14ac:dyDescent="0.45">
      <c r="A602">
        <f t="shared" si="138"/>
        <v>59.80000000000058</v>
      </c>
      <c r="B602" s="2">
        <f t="shared" si="135"/>
        <v>36727553.636204675</v>
      </c>
      <c r="C602" s="7">
        <f t="shared" si="136"/>
        <v>17911979.123975798</v>
      </c>
      <c r="D602" s="2">
        <f t="shared" si="137"/>
        <v>72803960.239819527</v>
      </c>
      <c r="E602" s="7">
        <f t="shared" si="139"/>
        <v>1908926.2122110242</v>
      </c>
      <c r="F602">
        <f t="array" ref="F602:K602">rk(BETA_c,BETA_a,BETA_e,GAMMA,F601,G601,H601,I601,J601,K601,dt,STAGE)</f>
        <v>14202599.629845884</v>
      </c>
      <c r="G602">
        <v>444486.82656711939</v>
      </c>
      <c r="H602">
        <v>17088059.214900594</v>
      </c>
      <c r="I602">
        <v>12006186.050310172</v>
      </c>
      <c r="J602">
        <v>5436894.7914581941</v>
      </c>
      <c r="K602">
        <v>5461306.2470985064</v>
      </c>
      <c r="L602">
        <f t="shared" si="140"/>
        <v>1111337.5435869968</v>
      </c>
      <c r="M602" cm="1">
        <f t="array" ref="M602">NewI(BETA_c,F602,C602)</f>
        <v>75672.819921978473</v>
      </c>
      <c r="N602">
        <f t="shared" si="141"/>
        <v>47405582.73478923</v>
      </c>
      <c r="O602" cm="1">
        <f t="array" ref="O602">NewI(BETA_a,H602,C602)</f>
        <v>1312850.2063547526</v>
      </c>
      <c r="P602">
        <f t="shared" si="142"/>
        <v>24287039.961443301</v>
      </c>
      <c r="Q602" cm="1">
        <f t="array" ref="Q602">NewI(BETA_e,J602,C602)</f>
        <v>520403.18593429303</v>
      </c>
      <c r="S602" s="2">
        <f t="shared" si="146"/>
        <v>127428297.08595288</v>
      </c>
      <c r="T602" s="7">
        <f t="shared" si="147"/>
        <v>5071.2865174750768</v>
      </c>
      <c r="U602" s="2">
        <f t="shared" si="148"/>
        <v>10124.627529635749</v>
      </c>
      <c r="V602">
        <f t="array" ref="V602:AA602">rk((1-'Parameters-x'!B607)*BETA_c,(1-'Parameters-x'!B607)*BETA_a,(1-'Parameters-x'!B607)*BETA_e,GAMMA,V601,W601,X601,Y601,Z601,AA601,dt,STAGE)</f>
        <v>15758287.318121064</v>
      </c>
      <c r="W602">
        <v>45.645907962573581</v>
      </c>
      <c r="X602">
        <v>76490250.826526999</v>
      </c>
      <c r="Y602">
        <v>3194.9344381096025</v>
      </c>
      <c r="Z602">
        <v>35179758.941304825</v>
      </c>
      <c r="AA602">
        <v>1830.7061714029003</v>
      </c>
      <c r="AB602">
        <f t="shared" si="143"/>
        <v>91.035970972972109</v>
      </c>
      <c r="AC602" cm="1">
        <f t="array" ref="AC602">NewI((1-'Parameters-x'!B608)*BETA_c,V602,T602)</f>
        <v>14.262869619250402</v>
      </c>
      <c r="AD602">
        <f t="shared" si="144"/>
        <v>6382.2390348909239</v>
      </c>
      <c r="AE602" cm="1">
        <f t="array" ref="AE602">NewI((1-'Parameters-x'!B608)*BETA_a,X602,T602)</f>
        <v>998.28454015019793</v>
      </c>
      <c r="AF602">
        <f t="shared" si="145"/>
        <v>3651.3525237718532</v>
      </c>
      <c r="AG602" cm="1">
        <f t="array" ref="AG602">NewI((1-'Parameters-x'!B608)*BETA_e,Z602,T602)</f>
        <v>572.01537314812572</v>
      </c>
    </row>
    <row r="603" spans="1:33" x14ac:dyDescent="0.45">
      <c r="A603">
        <f t="shared" si="138"/>
        <v>59.900000000000581</v>
      </c>
      <c r="B603" s="2">
        <f t="shared" si="135"/>
        <v>36538377.329953268</v>
      </c>
      <c r="C603" s="7">
        <f t="shared" si="136"/>
        <v>17729886.639731295</v>
      </c>
      <c r="D603" s="2">
        <f t="shared" si="137"/>
        <v>73175229.030315444</v>
      </c>
      <c r="E603" s="7">
        <f t="shared" si="139"/>
        <v>1874703.0328859305</v>
      </c>
      <c r="F603">
        <f t="array" ref="F603:K603">rk(BETA_c,BETA_a,BETA_e,GAMMA,F602,G602,H602,I602,J602,K602,dt,STAGE)</f>
        <v>14195072.820430346</v>
      </c>
      <c r="G603">
        <v>442771.28557929525</v>
      </c>
      <c r="H603">
        <v>16957939.676758364</v>
      </c>
      <c r="I603">
        <v>11887414.180209229</v>
      </c>
      <c r="J603">
        <v>5385364.8327645604</v>
      </c>
      <c r="K603">
        <v>5399701.1739427708</v>
      </c>
      <c r="L603">
        <f t="shared" si="140"/>
        <v>1120579.8939903588</v>
      </c>
      <c r="M603" cm="1">
        <f t="array" ref="M603">NewI(BETA_c,F603,C603)</f>
        <v>74863.837098224656</v>
      </c>
      <c r="N603">
        <f t="shared" si="141"/>
        <v>47654474.143032409</v>
      </c>
      <c r="O603" cm="1">
        <f t="array" ref="O603">NewI(BETA_a,H603,C603)</f>
        <v>1289608.5593075769</v>
      </c>
      <c r="P603">
        <f t="shared" si="142"/>
        <v>24400174.993292671</v>
      </c>
      <c r="Q603" cm="1">
        <f t="array" ref="Q603">NewI(BETA_e,J603,C603)</f>
        <v>510230.63648012897</v>
      </c>
      <c r="S603" s="2">
        <f t="shared" si="146"/>
        <v>127428137.80195954</v>
      </c>
      <c r="T603" s="7">
        <f t="shared" si="147"/>
        <v>5124.3667484627158</v>
      </c>
      <c r="U603" s="2">
        <f t="shared" si="148"/>
        <v>10230.831291987277</v>
      </c>
      <c r="V603">
        <f t="array" ref="V603:AA603">rk((1-'Parameters-x'!B608)*BETA_c,(1-'Parameters-x'!B608)*BETA_a,(1-'Parameters-x'!B608)*BETA_e,GAMMA,V602,W602,X602,Y602,Z602,AA602,dt,STAGE)</f>
        <v>15758285.884382775</v>
      </c>
      <c r="W603">
        <v>46.123721251584797</v>
      </c>
      <c r="X603">
        <v>76490150.476602003</v>
      </c>
      <c r="Y603">
        <v>3228.3754889991819</v>
      </c>
      <c r="Z603">
        <v>35179701.440974772</v>
      </c>
      <c r="AA603">
        <v>1849.8675382119491</v>
      </c>
      <c r="AB603">
        <f t="shared" si="143"/>
        <v>91.991895973361821</v>
      </c>
      <c r="AC603" cm="1">
        <f t="array" ref="AC603">NewI((1-'Parameters-x'!B609)*BETA_c,V603,T603)</f>
        <v>14.412155162778021</v>
      </c>
      <c r="AD603">
        <f t="shared" si="144"/>
        <v>6449.1479089978402</v>
      </c>
      <c r="AE603" cm="1">
        <f t="array" ref="AE603">NewI((1-'Parameters-x'!B609)*BETA_a,X603,T603)</f>
        <v>1008.7320789586514</v>
      </c>
      <c r="AF603">
        <f t="shared" si="145"/>
        <v>3689.6914870160745</v>
      </c>
      <c r="AG603" cm="1">
        <f t="array" ref="AG603">NewI((1-'Parameters-x'!B609)*BETA_e,Z603,T603)</f>
        <v>578.00160899562889</v>
      </c>
    </row>
    <row r="604" spans="1:33" x14ac:dyDescent="0.45">
      <c r="A604">
        <f t="shared" si="138"/>
        <v>60.000000000000583</v>
      </c>
      <c r="B604" s="2">
        <f t="shared" si="135"/>
        <v>36352592.550909393</v>
      </c>
      <c r="C604" s="7">
        <f t="shared" si="136"/>
        <v>17548192.168002389</v>
      </c>
      <c r="D604" s="2">
        <f t="shared" si="137"/>
        <v>73542708.281088218</v>
      </c>
      <c r="E604" s="7">
        <f t="shared" si="139"/>
        <v>1841094.2101456821</v>
      </c>
      <c r="F604">
        <f t="array" ref="F604:K604">rk(BETA_c,BETA_a,BETA_e,GAMMA,F603,G603,H603,I603,J603,K603,dt,STAGE)</f>
        <v>14187626.765192335</v>
      </c>
      <c r="G604">
        <v>441011.19700607564</v>
      </c>
      <c r="H604">
        <v>16830123.989878532</v>
      </c>
      <c r="I604">
        <v>11768811.178038854</v>
      </c>
      <c r="J604">
        <v>5334841.7958385292</v>
      </c>
      <c r="K604">
        <v>5338369.7929574596</v>
      </c>
      <c r="L604">
        <f t="shared" si="140"/>
        <v>1129786.0378015889</v>
      </c>
      <c r="M604" cm="1">
        <f t="array" ref="M604">NewI(BETA_c,F604,C604)</f>
        <v>74057.77088758086</v>
      </c>
      <c r="N604">
        <f t="shared" si="141"/>
        <v>47900892.832082614</v>
      </c>
      <c r="O604" cm="1">
        <f t="array" ref="O604">NewI(BETA_a,H604,C604)</f>
        <v>1266772.3027633</v>
      </c>
      <c r="P604">
        <f t="shared" si="142"/>
        <v>24512029.411204014</v>
      </c>
      <c r="Q604" cm="1">
        <f t="array" ref="Q604">NewI(BETA_e,J604,C604)</f>
        <v>500264.13649480126</v>
      </c>
      <c r="S604" s="2">
        <f t="shared" si="146"/>
        <v>127427976.85100257</v>
      </c>
      <c r="T604" s="7">
        <f t="shared" si="147"/>
        <v>5178.0023300302873</v>
      </c>
      <c r="U604" s="2">
        <f t="shared" si="148"/>
        <v>10338.146667380846</v>
      </c>
      <c r="V604">
        <f t="array" ref="V604:AA604">rk((1-'Parameters-x'!B609)*BETA_c,(1-'Parameters-x'!B609)*BETA_a,(1-'Parameters-x'!B609)*BETA_e,GAMMA,V603,W603,X603,Y603,Z603,AA603,dt,STAGE)</f>
        <v>15758284.435637973</v>
      </c>
      <c r="W604">
        <v>46.606534615702266</v>
      </c>
      <c r="X604">
        <v>76490049.076468602</v>
      </c>
      <c r="Y604">
        <v>3262.1664214245948</v>
      </c>
      <c r="Z604">
        <v>35179643.338896014</v>
      </c>
      <c r="AA604">
        <v>1869.2293739899899</v>
      </c>
      <c r="AB604">
        <f t="shared" si="143"/>
        <v>92.957827411048783</v>
      </c>
      <c r="AC604" cm="1">
        <f t="array" ref="AC604">NewI((1-'Parameters-x'!B610)*BETA_c,V604,T604)</f>
        <v>14.563002574946598</v>
      </c>
      <c r="AD604">
        <f t="shared" si="144"/>
        <v>6516.7571099735824</v>
      </c>
      <c r="AE604" cm="1">
        <f t="array" ref="AE604">NewI((1-'Parameters-x'!B610)*BETA_a,X604,T604)</f>
        <v>1019.2888970266454</v>
      </c>
      <c r="AF604">
        <f t="shared" si="145"/>
        <v>3728.431729996214</v>
      </c>
      <c r="AG604" cm="1">
        <f t="array" ref="AG604">NewI((1-'Parameters-x'!B610)*BETA_e,Z604,T604)</f>
        <v>584.0504558024071</v>
      </c>
    </row>
    <row r="605" spans="1:33" x14ac:dyDescent="0.45">
      <c r="A605">
        <f t="shared" si="138"/>
        <v>60.100000000000584</v>
      </c>
      <c r="B605" s="2">
        <f t="shared" si="135"/>
        <v>36170138.301840842</v>
      </c>
      <c r="C605" s="7">
        <f t="shared" si="136"/>
        <v>17366947.867364805</v>
      </c>
      <c r="D605" s="2">
        <f t="shared" si="137"/>
        <v>73906406.830794349</v>
      </c>
      <c r="E605" s="7">
        <f t="shared" si="139"/>
        <v>1808090.9654699133</v>
      </c>
      <c r="F605">
        <f t="array" ref="F605:K605">rk(BETA_c,BETA_a,BETA_e,GAMMA,F604,G604,H604,I604,J604,K604,dt,STAGE)</f>
        <v>14180261.162262233</v>
      </c>
      <c r="G605">
        <v>439207.77810319955</v>
      </c>
      <c r="H605">
        <v>16704571.879854333</v>
      </c>
      <c r="I605">
        <v>11650413.418979334</v>
      </c>
      <c r="J605">
        <v>5285305.259724278</v>
      </c>
      <c r="K605">
        <v>5277326.6702822726</v>
      </c>
      <c r="L605">
        <f t="shared" si="140"/>
        <v>1138955.0596345675</v>
      </c>
      <c r="M605" cm="1">
        <f t="array" ref="M605">NewI(BETA_c,F605,C605)</f>
        <v>73254.8240003924</v>
      </c>
      <c r="N605">
        <f t="shared" si="141"/>
        <v>48144842.701166332</v>
      </c>
      <c r="O605" cm="1">
        <f t="array" ref="O605">NewI(BETA_a,H605,C605)</f>
        <v>1244336.1328263471</v>
      </c>
      <c r="P605">
        <f t="shared" si="142"/>
        <v>24622609.069993451</v>
      </c>
      <c r="Q605" cm="1">
        <f t="array" ref="Q605">NewI(BETA_e,J605,C605)</f>
        <v>490500.00864317379</v>
      </c>
      <c r="S605" s="2">
        <f t="shared" si="146"/>
        <v>127427814.21564636</v>
      </c>
      <c r="T605" s="7">
        <f t="shared" si="147"/>
        <v>5232.199067667837</v>
      </c>
      <c r="U605" s="2">
        <f t="shared" si="148"/>
        <v>10446.585285970232</v>
      </c>
      <c r="V605">
        <f t="array" ref="V605:AA605">rk((1-'Parameters-x'!B610)*BETA_c,(1-'Parameters-x'!B610)*BETA_a,(1-'Parameters-x'!B610)*BETA_e,GAMMA,V604,W604,X604,Y604,Z604,AA604,dt,STAGE)</f>
        <v>15758282.971729657</v>
      </c>
      <c r="W605">
        <v>47.094400344743178</v>
      </c>
      <c r="X605">
        <v>76489946.615141913</v>
      </c>
      <c r="Y605">
        <v>3296.3108930690455</v>
      </c>
      <c r="Z605">
        <v>35179584.628774792</v>
      </c>
      <c r="AA605">
        <v>1888.7937742540482</v>
      </c>
      <c r="AB605">
        <f t="shared" si="143"/>
        <v>93.933869998575403</v>
      </c>
      <c r="AC605" cm="1">
        <f t="array" ref="AC605">NewI((1-'Parameters-x'!B611)*BETA_c,V605,T605)</f>
        <v>14.715428182542411</v>
      </c>
      <c r="AD605">
        <f t="shared" si="144"/>
        <v>6585.0739650176602</v>
      </c>
      <c r="AE605" cm="1">
        <f t="array" ref="AE605">NewI((1-'Parameters-x'!B611)*BETA_a,X605,T605)</f>
        <v>1029.9561361448264</v>
      </c>
      <c r="AF605">
        <f t="shared" si="145"/>
        <v>3767.577450953996</v>
      </c>
      <c r="AG605" cm="1">
        <f t="array" ref="AG605">NewI((1-'Parameters-x'!B611)*BETA_e,Z605,T605)</f>
        <v>590.1625676686233</v>
      </c>
    </row>
    <row r="606" spans="1:33" x14ac:dyDescent="0.45">
      <c r="A606">
        <f t="shared" si="138"/>
        <v>60.200000000000585</v>
      </c>
      <c r="B606" s="2">
        <f t="shared" si="135"/>
        <v>35990954.466121569</v>
      </c>
      <c r="C606" s="7">
        <f t="shared" si="136"/>
        <v>17186203.949492611</v>
      </c>
      <c r="D606" s="2">
        <f t="shared" si="137"/>
        <v>74266334.584385827</v>
      </c>
      <c r="E606" s="7">
        <f t="shared" si="139"/>
        <v>1775684.4676714307</v>
      </c>
      <c r="F606">
        <f t="array" ref="F606:K606">rk(BETA_c,BETA_a,BETA_e,GAMMA,F605,G605,H605,I605,J605,K605,dt,STAGE)</f>
        <v>14172975.689932937</v>
      </c>
      <c r="G606">
        <v>437362.24066002719</v>
      </c>
      <c r="H606">
        <v>16581243.605800595</v>
      </c>
      <c r="I606">
        <v>11532256.00022115</v>
      </c>
      <c r="J606">
        <v>5236735.1703880318</v>
      </c>
      <c r="K606">
        <v>5216585.7086114334</v>
      </c>
      <c r="L606">
        <f t="shared" si="140"/>
        <v>1148086.0694070361</v>
      </c>
      <c r="M606" cm="1">
        <f t="array" ref="M606">NewI(BETA_c,F606,C606)</f>
        <v>72455.190507863896</v>
      </c>
      <c r="N606">
        <f t="shared" si="141"/>
        <v>48386328.393978253</v>
      </c>
      <c r="O606" cm="1">
        <f t="array" ref="O606">NewI(BETA_a,H606,C606)</f>
        <v>1222294.6846968106</v>
      </c>
      <c r="P606">
        <f t="shared" si="142"/>
        <v>24731920.121000536</v>
      </c>
      <c r="Q606" cm="1">
        <f t="array" ref="Q606">NewI(BETA_e,J606,C606)</f>
        <v>480934.59246675635</v>
      </c>
      <c r="S606" s="2">
        <f t="shared" si="146"/>
        <v>127427649.87827307</v>
      </c>
      <c r="T606" s="7">
        <f t="shared" si="147"/>
        <v>5286.962827452382</v>
      </c>
      <c r="U606" s="2">
        <f t="shared" si="148"/>
        <v>10556.158899490798</v>
      </c>
      <c r="V606">
        <f t="array" ref="V606:AA606">rk((1-'Parameters-x'!B611)*BETA_c,(1-'Parameters-x'!B611)*BETA_a,(1-'Parameters-x'!B611)*BETA_e,GAMMA,V605,W605,X605,Y605,Z605,AA605,dt,STAGE)</f>
        <v>15758281.492499182</v>
      </c>
      <c r="W606">
        <v>47.587371274657251</v>
      </c>
      <c r="X606">
        <v>76489843.081522241</v>
      </c>
      <c r="Y606">
        <v>3330.8125997902566</v>
      </c>
      <c r="Z606">
        <v>35179525.304251634</v>
      </c>
      <c r="AA606">
        <v>1908.5628563874682</v>
      </c>
      <c r="AB606">
        <f t="shared" si="143"/>
        <v>94.920129543342</v>
      </c>
      <c r="AC606" cm="1">
        <f t="array" ref="AC606">NewI((1-'Parameters-x'!B612)*BETA_c,V606,T606)</f>
        <v>14.869448482728311</v>
      </c>
      <c r="AD606">
        <f t="shared" si="144"/>
        <v>6654.1058779685081</v>
      </c>
      <c r="AE606" cm="1">
        <f t="array" ref="AE606">NewI((1-'Parameters-x'!B612)*BETA_a,X606,T606)</f>
        <v>1040.7349500073981</v>
      </c>
      <c r="AF606">
        <f t="shared" si="145"/>
        <v>3807.1328919789476</v>
      </c>
      <c r="AG606" cm="1">
        <f t="array" ref="AG606">NewI((1-'Parameters-x'!B612)*BETA_e,Z606,T606)</f>
        <v>596.33860551191924</v>
      </c>
    </row>
    <row r="607" spans="1:33" x14ac:dyDescent="0.45">
      <c r="A607">
        <f t="shared" si="138"/>
        <v>60.300000000000587</v>
      </c>
      <c r="B607" s="2">
        <f t="shared" si="135"/>
        <v>35814981.812288903</v>
      </c>
      <c r="C607" s="7">
        <f t="shared" si="136"/>
        <v>17006008.714791417</v>
      </c>
      <c r="D607" s="2">
        <f t="shared" si="137"/>
        <v>74622502.472919673</v>
      </c>
      <c r="E607" s="7">
        <f t="shared" si="139"/>
        <v>1743865.8469341907</v>
      </c>
      <c r="F607">
        <f t="array" ref="F607:K607">rk(BETA_c,BETA_a,BETA_e,GAMMA,F606,G606,H606,I606,J606,K606,dt,STAGE)</f>
        <v>14165770.007514169</v>
      </c>
      <c r="G607">
        <v>435475.79026682646</v>
      </c>
      <c r="H607">
        <v>16460099.965933379</v>
      </c>
      <c r="I607">
        <v>11414372.761794167</v>
      </c>
      <c r="J607">
        <v>5189111.8388413554</v>
      </c>
      <c r="K607">
        <v>5156160.1627304247</v>
      </c>
      <c r="L607">
        <f t="shared" si="140"/>
        <v>1157178.202219004</v>
      </c>
      <c r="M607" cm="1">
        <f t="array" ref="M607">NewI(BETA_c,F607,C607)</f>
        <v>71659.056034742753</v>
      </c>
      <c r="N607">
        <f t="shared" si="141"/>
        <v>48625355.272272453</v>
      </c>
      <c r="O607" cm="1">
        <f t="array" ref="O607">NewI(BETA_a,H607,C607)</f>
        <v>1200642.5427859747</v>
      </c>
      <c r="P607">
        <f t="shared" si="142"/>
        <v>24839968.998428218</v>
      </c>
      <c r="Q607" cm="1">
        <f t="array" ref="Q607">NewI(BETA_e,J607,C607)</f>
        <v>471564.24811347318</v>
      </c>
      <c r="S607" s="2">
        <f t="shared" si="146"/>
        <v>127427483.82108077</v>
      </c>
      <c r="T607" s="7">
        <f t="shared" si="147"/>
        <v>5342.2995366780542</v>
      </c>
      <c r="U607" s="2">
        <f t="shared" si="148"/>
        <v>10666.879382560915</v>
      </c>
      <c r="V607">
        <f t="array" ref="V607:AA607">rk((1-'Parameters-x'!B612)*BETA_c,(1-'Parameters-x'!B612)*BETA_a,(1-'Parameters-x'!B612)*BETA_e,GAMMA,V606,W606,X606,Y606,Z606,AA606,dt,STAGE)</f>
        <v>15758279.997786248</v>
      </c>
      <c r="W607">
        <v>48.0855007932159</v>
      </c>
      <c r="X607">
        <v>76489738.464393929</v>
      </c>
      <c r="Y607">
        <v>3365.6752760175618</v>
      </c>
      <c r="Z607">
        <v>35179465.358900584</v>
      </c>
      <c r="AA607">
        <v>1928.538759867276</v>
      </c>
      <c r="AB607">
        <f t="shared" si="143"/>
        <v>95.916712958681316</v>
      </c>
      <c r="AC607" cm="1">
        <f t="array" ref="AC607">NewI((1-'Parameters-x'!B613)*BETA_c,V607,T607)</f>
        <v>15.025080144815494</v>
      </c>
      <c r="AD607">
        <f t="shared" si="144"/>
        <v>6723.8603300537907</v>
      </c>
      <c r="AE607" cm="1">
        <f t="array" ref="AE607">NewI((1-'Parameters-x'!B613)*BETA_a,X607,T607)</f>
        <v>1051.6265043356661</v>
      </c>
      <c r="AF607">
        <f t="shared" si="145"/>
        <v>3847.1023395484435</v>
      </c>
      <c r="AG607" cm="1">
        <f t="array" ref="AG607">NewI((1-'Parameters-x'!B613)*BETA_e,Z607,T607)</f>
        <v>602.5792371381342</v>
      </c>
    </row>
    <row r="608" spans="1:33" x14ac:dyDescent="0.45">
      <c r="A608">
        <f t="shared" si="138"/>
        <v>60.400000000000588</v>
      </c>
      <c r="B608" s="2">
        <f t="shared" ref="B608:B671" si="149">F608+H608+J608</f>
        <v>35642161.99724175</v>
      </c>
      <c r="C608" s="7">
        <f t="shared" ref="C608:C671" si="150">G608+I608+K608</f>
        <v>16826408.588641733</v>
      </c>
      <c r="D608" s="2">
        <f t="shared" ref="D608:D671" si="151">L608+N608+P608</f>
        <v>74974922.414116532</v>
      </c>
      <c r="E608" s="7">
        <f t="shared" si="139"/>
        <v>1712626.2079623048</v>
      </c>
      <c r="F608">
        <f t="array" ref="F608:K608">rk(BETA_c,BETA_a,BETA_e,GAMMA,F607,G607,H607,I607,J607,K607,dt,STAGE)</f>
        <v>14158643.756167425</v>
      </c>
      <c r="G608">
        <v>433549.62561628333</v>
      </c>
      <c r="H608">
        <v>16341102.302167792</v>
      </c>
      <c r="I608">
        <v>11296796.307938904</v>
      </c>
      <c r="J608">
        <v>5142415.9389065327</v>
      </c>
      <c r="K608">
        <v>5096062.6550865434</v>
      </c>
      <c r="L608">
        <f t="shared" si="140"/>
        <v>1166230.6182162918</v>
      </c>
      <c r="M608" cm="1">
        <f t="array" ref="M608">NewI(BETA_c,F608,C608)</f>
        <v>70866.597952911019</v>
      </c>
      <c r="N608">
        <f t="shared" si="141"/>
        <v>48861929.389893308</v>
      </c>
      <c r="O608" cm="1">
        <f t="array" ref="O608">NewI(BETA_a,H608,C608)</f>
        <v>1179374.2502406461</v>
      </c>
      <c r="P608">
        <f t="shared" si="142"/>
        <v>24946762.406006925</v>
      </c>
      <c r="Q608" cm="1">
        <f t="array" ref="Q608">NewI(BETA_e,J608,C608)</f>
        <v>462385.35976874793</v>
      </c>
      <c r="S608" s="2">
        <f t="shared" si="146"/>
        <v>127427316.02608162</v>
      </c>
      <c r="T608" s="7">
        <f t="shared" si="147"/>
        <v>5398.2151844927521</v>
      </c>
      <c r="U608" s="2">
        <f t="shared" si="148"/>
        <v>10778.758733893052</v>
      </c>
      <c r="V608">
        <f t="array" ref="V608:AA608">rk((1-'Parameters-x'!B613)*BETA_c,(1-'Parameters-x'!B613)*BETA_a,(1-'Parameters-x'!B613)*BETA_e,GAMMA,V607,W607,X607,Y607,Z607,AA607,dt,STAGE)</f>
        <v>15758278.487428881</v>
      </c>
      <c r="W608">
        <v>48.588842845760361</v>
      </c>
      <c r="X608">
        <v>76489632.752424136</v>
      </c>
      <c r="Y608">
        <v>3400.9026951530986</v>
      </c>
      <c r="Z608">
        <v>35179404.786228597</v>
      </c>
      <c r="AA608">
        <v>1948.7236464938933</v>
      </c>
      <c r="AB608">
        <f t="shared" si="143"/>
        <v>96.923728273011676</v>
      </c>
      <c r="AC608" cm="1">
        <f t="array" ref="AC608">NewI((1-'Parameters-x'!B614)*BETA_c,V608,T608)</f>
        <v>15.182340012053563</v>
      </c>
      <c r="AD608">
        <f t="shared" si="144"/>
        <v>6794.3448807110972</v>
      </c>
      <c r="AE608" cm="1">
        <f t="array" ref="AE608">NewI((1-'Parameters-x'!B614)*BETA_a,X608,T608)</f>
        <v>1062.6319770028535</v>
      </c>
      <c r="AF608">
        <f t="shared" si="145"/>
        <v>3887.4901249089426</v>
      </c>
      <c r="AG608" cm="1">
        <f t="array" ref="AG608">NewI((1-'Parameters-x'!B614)*BETA_e,Z608,T608)</f>
        <v>608.88513731275384</v>
      </c>
    </row>
    <row r="609" spans="1:33" x14ac:dyDescent="0.45">
      <c r="A609">
        <f t="shared" si="138"/>
        <v>60.50000000000059</v>
      </c>
      <c r="B609" s="2">
        <f t="shared" si="149"/>
        <v>35472437.568166725</v>
      </c>
      <c r="C609" s="7">
        <f t="shared" si="150"/>
        <v>16647448.158153746</v>
      </c>
      <c r="D609" s="2">
        <f t="shared" si="151"/>
        <v>75323607.273679525</v>
      </c>
      <c r="E609" s="7">
        <f t="shared" si="139"/>
        <v>1681956.6422777367</v>
      </c>
      <c r="F609">
        <f t="array" ref="F609:K609">rk(BETA_c,BETA_a,BETA_e,GAMMA,F608,G608,H608,I608,J608,K608,dt,STAGE)</f>
        <v>14151596.559721572</v>
      </c>
      <c r="G609">
        <v>431584.93783860095</v>
      </c>
      <c r="H609">
        <v>16224212.50379202</v>
      </c>
      <c r="I609">
        <v>11179558.028951352</v>
      </c>
      <c r="J609">
        <v>5096628.5046531344</v>
      </c>
      <c r="K609">
        <v>5036305.1913637938</v>
      </c>
      <c r="L609">
        <f t="shared" si="140"/>
        <v>1175242.5024398267</v>
      </c>
      <c r="M609" cm="1">
        <f t="array" ref="M609">NewI(BETA_c,F609,C609)</f>
        <v>70077.985575486411</v>
      </c>
      <c r="N609">
        <f t="shared" si="141"/>
        <v>49096057.467256628</v>
      </c>
      <c r="O609" cm="1">
        <f t="array" ref="O609">NewI(BETA_a,H609,C609)</f>
        <v>1158484.3178991152</v>
      </c>
      <c r="P609">
        <f t="shared" si="142"/>
        <v>25052307.303983074</v>
      </c>
      <c r="Q609" cm="1">
        <f t="array" ref="Q609">NewI(BETA_e,J609,C609)</f>
        <v>453394.33880313498</v>
      </c>
      <c r="S609" s="2">
        <f t="shared" si="146"/>
        <v>127427146.4750998</v>
      </c>
      <c r="T609" s="7">
        <f t="shared" si="147"/>
        <v>5454.7158225413741</v>
      </c>
      <c r="U609" s="2">
        <f t="shared" si="148"/>
        <v>10891.809077645434</v>
      </c>
      <c r="V609">
        <f t="array" ref="V609:AA609">rk((1-'Parameters-x'!B614)*BETA_c,(1-'Parameters-x'!B614)*BETA_a,(1-'Parameters-x'!B614)*BETA_e,GAMMA,V608,W608,X608,Y608,Z608,AA608,dt,STAGE)</f>
        <v>15758276.961263407</v>
      </c>
      <c r="W609">
        <v>49.097451941009382</v>
      </c>
      <c r="X609">
        <v>76489525.934161618</v>
      </c>
      <c r="Y609">
        <v>3436.4986699771439</v>
      </c>
      <c r="Z609">
        <v>35179343.579674788</v>
      </c>
      <c r="AA609">
        <v>1969.1197006232208</v>
      </c>
      <c r="AB609">
        <f t="shared" si="143"/>
        <v>97.941284651968857</v>
      </c>
      <c r="AC609" cm="1">
        <f t="array" ref="AC609">NewI((1-'Parameters-x'!B615)*BETA_c,V609,T609)</f>
        <v>15.341245103439086</v>
      </c>
      <c r="AD609">
        <f t="shared" si="144"/>
        <v>6865.5671684045046</v>
      </c>
      <c r="AE609" cm="1">
        <f t="array" ref="AE609">NewI((1-'Parameters-x'!B615)*BETA_a,X609,T609)</f>
        <v>1073.7525581601999</v>
      </c>
      <c r="AF609">
        <f t="shared" si="145"/>
        <v>3928.3006245889601</v>
      </c>
      <c r="AG609" cm="1">
        <f t="array" ref="AG609">NewI((1-'Parameters-x'!B615)*BETA_e,Z609,T609)</f>
        <v>615.25698783309076</v>
      </c>
    </row>
    <row r="610" spans="1:33" x14ac:dyDescent="0.45">
      <c r="A610">
        <f t="shared" si="138"/>
        <v>60.600000000000591</v>
      </c>
      <c r="B610" s="2">
        <f t="shared" si="149"/>
        <v>35305751.963275589</v>
      </c>
      <c r="C610" s="7">
        <f t="shared" si="150"/>
        <v>16469170.209340675</v>
      </c>
      <c r="D610" s="2">
        <f t="shared" si="151"/>
        <v>75668570.827383727</v>
      </c>
      <c r="E610" s="7">
        <f t="shared" si="139"/>
        <v>1651848.2397036632</v>
      </c>
      <c r="F610">
        <f t="array" ref="F610:K610">rk(BETA_c,BETA_a,BETA_e,GAMMA,F609,G609,H609,I609,J609,K609,dt,STAGE)</f>
        <v>14144628.025469014</v>
      </c>
      <c r="G610">
        <v>429582.90986952727</v>
      </c>
      <c r="H610">
        <v>16109393.010273196</v>
      </c>
      <c r="I610">
        <v>11062688.123436449</v>
      </c>
      <c r="J610">
        <v>5051730.9275333798</v>
      </c>
      <c r="K610">
        <v>4976899.1760346983</v>
      </c>
      <c r="L610">
        <f t="shared" si="140"/>
        <v>1184213.0646614584</v>
      </c>
      <c r="M610" cm="1">
        <f t="array" ref="M610">NewI(BETA_c,F610,C610)</f>
        <v>69293.380351060405</v>
      </c>
      <c r="N610">
        <f t="shared" si="141"/>
        <v>49327746.866290353</v>
      </c>
      <c r="O610" cm="1">
        <f t="array" ref="O610">NewI(BETA_a,H610,C610)</f>
        <v>1137967.2327013265</v>
      </c>
      <c r="P610">
        <f t="shared" si="142"/>
        <v>25156610.896431923</v>
      </c>
      <c r="Q610" cm="1">
        <f t="array" ref="Q610">NewI(BETA_e,J610,C610)</f>
        <v>444587.62665127625</v>
      </c>
      <c r="S610" s="2">
        <f t="shared" si="146"/>
        <v>127426975.14976969</v>
      </c>
      <c r="T610" s="7">
        <f t="shared" si="147"/>
        <v>5511.8075656156816</v>
      </c>
      <c r="U610" s="2">
        <f t="shared" si="148"/>
        <v>11006.042664688841</v>
      </c>
      <c r="V610">
        <f t="array" ref="V610:AA610">rk((1-'Parameters-x'!B615)*BETA_c,(1-'Parameters-x'!B615)*BETA_a,(1-'Parameters-x'!B615)*BETA_e,GAMMA,V609,W609,X609,Y609,Z609,AA609,dt,STAGE)</f>
        <v>15758275.419124449</v>
      </c>
      <c r="W610">
        <v>49.611383156927047</v>
      </c>
      <c r="X610">
        <v>76489417.998035505</v>
      </c>
      <c r="Y610">
        <v>3472.4670530576395</v>
      </c>
      <c r="Z610">
        <v>35179281.732609741</v>
      </c>
      <c r="AA610">
        <v>1989.7291294011156</v>
      </c>
      <c r="AB610">
        <f t="shared" si="143"/>
        <v>98.969492394401016</v>
      </c>
      <c r="AC610" cm="1">
        <f t="array" ref="AC610">NewI((1-'Parameters-x'!B616)*BETA_c,V610,T610)</f>
        <v>15.5018126155428</v>
      </c>
      <c r="AD610">
        <f t="shared" si="144"/>
        <v>6937.5349114369465</v>
      </c>
      <c r="AE610" cm="1">
        <f t="array" ref="AE610">NewI((1-'Parameters-x'!B616)*BETA_a,X610,T610)</f>
        <v>1084.9894503643559</v>
      </c>
      <c r="AF610">
        <f t="shared" si="145"/>
        <v>3969.5382608574946</v>
      </c>
      <c r="AG610" cm="1">
        <f t="array" ref="AG610">NewI((1-'Parameters-x'!B616)*BETA_e,Z610,T610)</f>
        <v>621.69547760120622</v>
      </c>
    </row>
    <row r="611" spans="1:33" x14ac:dyDescent="0.45">
      <c r="A611">
        <f t="shared" si="138"/>
        <v>60.700000000000593</v>
      </c>
      <c r="B611" s="2">
        <f t="shared" si="149"/>
        <v>35142049.511433519</v>
      </c>
      <c r="C611" s="7">
        <f t="shared" si="150"/>
        <v>16291615.764623132</v>
      </c>
      <c r="D611" s="2">
        <f t="shared" si="151"/>
        <v>76009827.723943368</v>
      </c>
      <c r="E611" s="7">
        <f t="shared" si="139"/>
        <v>1622292.0990697574</v>
      </c>
      <c r="F611">
        <f t="array" ref="F611:K611">rk(BETA_c,BETA_a,BETA_e,GAMMA,F610,G610,H610,I610,J610,K610,dt,STAGE)</f>
        <v>14137737.744942432</v>
      </c>
      <c r="G611">
        <v>427544.71585062688</v>
      </c>
      <c r="H611">
        <v>15996606.813248642</v>
      </c>
      <c r="I611">
        <v>10946215.620908868</v>
      </c>
      <c r="J611">
        <v>5007704.9532424407</v>
      </c>
      <c r="K611">
        <v>4917855.4278636361</v>
      </c>
      <c r="L611">
        <f t="shared" si="140"/>
        <v>1193141.5392069409</v>
      </c>
      <c r="M611" cm="1">
        <f t="array" ref="M611">NewI(BETA_c,F611,C611)</f>
        <v>68512.936057727245</v>
      </c>
      <c r="N611">
        <f t="shared" si="141"/>
        <v>49557005.565842494</v>
      </c>
      <c r="O611" cm="1">
        <f t="array" ref="O611">NewI(BETA_a,H611,C611)</f>
        <v>1117817.4655755409</v>
      </c>
      <c r="P611">
        <f t="shared" si="142"/>
        <v>25259680.618893925</v>
      </c>
      <c r="Q611" cm="1">
        <f t="array" ref="Q611">NewI(BETA_e,J611,C611)</f>
        <v>435961.69743648911</v>
      </c>
      <c r="S611" s="2">
        <f t="shared" si="146"/>
        <v>127426802.03153372</v>
      </c>
      <c r="T611" s="7">
        <f t="shared" si="147"/>
        <v>5569.4965923108884</v>
      </c>
      <c r="U611" s="2">
        <f t="shared" si="148"/>
        <v>11121.471873965414</v>
      </c>
      <c r="V611">
        <f t="array" ref="V611:AA611">rk((1-'Parameters-x'!B616)*BETA_c,(1-'Parameters-x'!B616)*BETA_a,(1-'Parameters-x'!B616)*BETA_e,GAMMA,V610,W610,X610,Y610,Z610,AA610,dt,STAGE)</f>
        <v>15758273.860844893</v>
      </c>
      <c r="W611">
        <v>50.130692146651427</v>
      </c>
      <c r="X611">
        <v>76489308.932354048</v>
      </c>
      <c r="Y611">
        <v>3508.8117371639464</v>
      </c>
      <c r="Z611">
        <v>35179219.238334782</v>
      </c>
      <c r="AA611">
        <v>2010.5541630002904</v>
      </c>
      <c r="AB611">
        <f t="shared" si="143"/>
        <v>100.00846295996757</v>
      </c>
      <c r="AC611" cm="1">
        <f t="array" ref="AC611">NewI((1-'Parameters-x'!B617)*BETA_c,V611,T611)</f>
        <v>15.664059924355705</v>
      </c>
      <c r="AD611">
        <f t="shared" si="144"/>
        <v>7010.2559087881591</v>
      </c>
      <c r="AE611" cm="1">
        <f t="array" ref="AE611">NewI((1-'Parameters-x'!B617)*BETA_a,X611,T611)</f>
        <v>1096.3438687060891</v>
      </c>
      <c r="AF611">
        <f t="shared" si="145"/>
        <v>4011.207502217288</v>
      </c>
      <c r="AG611" cm="1">
        <f t="array" ref="AG611">NewI((1-'Parameters-x'!B617)*BETA_e,Z611,T611)</f>
        <v>628.20130269758226</v>
      </c>
    </row>
    <row r="612" spans="1:33" x14ac:dyDescent="0.45">
      <c r="A612">
        <f t="shared" si="138"/>
        <v>60.800000000000594</v>
      </c>
      <c r="B612" s="2">
        <f t="shared" si="149"/>
        <v>34981275.430754274</v>
      </c>
      <c r="C612" s="7">
        <f t="shared" si="150"/>
        <v>16114824.120582584</v>
      </c>
      <c r="D612" s="2">
        <f t="shared" si="151"/>
        <v>76347393.448663145</v>
      </c>
      <c r="E612" s="7">
        <f t="shared" si="139"/>
        <v>1593279.3381748311</v>
      </c>
      <c r="F612">
        <f t="array" ref="F612:K612">rk(BETA_c,BETA_a,BETA_e,GAMMA,F611,G611,H611,I611,J611,K611,dt,STAGE)</f>
        <v>14130925.294672159</v>
      </c>
      <c r="G612">
        <v>425471.5205610969</v>
      </c>
      <c r="H612">
        <v>15885817.457753694</v>
      </c>
      <c r="I612">
        <v>10830168.404683257</v>
      </c>
      <c r="J612">
        <v>4964532.6783284172</v>
      </c>
      <c r="K612">
        <v>4859184.1953382315</v>
      </c>
      <c r="L612">
        <f t="shared" si="140"/>
        <v>1202027.1847667436</v>
      </c>
      <c r="M612" cm="1">
        <f t="array" ref="M612">NewI(BETA_c,F612,C612)</f>
        <v>67736.798996583544</v>
      </c>
      <c r="N612">
        <f t="shared" si="141"/>
        <v>49783842.13756305</v>
      </c>
      <c r="O612" cm="1">
        <f t="array" ref="O612">NewI(BETA_a,H612,C612)</f>
        <v>1098029.4788234287</v>
      </c>
      <c r="P612">
        <f t="shared" si="142"/>
        <v>25361524.126333352</v>
      </c>
      <c r="Q612" cm="1">
        <f t="array" ref="Q612">NewI(BETA_e,J612,C612)</f>
        <v>427513.06035481894</v>
      </c>
      <c r="S612" s="2">
        <f t="shared" si="146"/>
        <v>127426627.10164049</v>
      </c>
      <c r="T612" s="7">
        <f t="shared" si="147"/>
        <v>5627.7891456890075</v>
      </c>
      <c r="U612" s="2">
        <f t="shared" si="148"/>
        <v>11238.10921381459</v>
      </c>
      <c r="V612">
        <f t="array" ref="V612:AA612">rk((1-'Parameters-x'!B617)*BETA_c,(1-'Parameters-x'!B617)*BETA_a,(1-'Parameters-x'!B617)*BETA_e,GAMMA,V611,W611,X611,Y611,Z611,AA611,dt,STAGE)</f>
        <v>15758272.286255885</v>
      </c>
      <c r="W612">
        <v>50.655435144484649</v>
      </c>
      <c r="X612">
        <v>76489198.725303337</v>
      </c>
      <c r="Y612">
        <v>3545.536655684868</v>
      </c>
      <c r="Z612">
        <v>35179156.090081275</v>
      </c>
      <c r="AA612">
        <v>2031.5970548596549</v>
      </c>
      <c r="AB612">
        <f t="shared" si="143"/>
        <v>101.05830897059977</v>
      </c>
      <c r="AC612" cm="1">
        <f t="array" ref="AC612">NewI((1-'Parameters-x'!B618)*BETA_c,V612,T612)</f>
        <v>15.828004587154163</v>
      </c>
      <c r="AD612">
        <f t="shared" si="144"/>
        <v>7083.7380409781545</v>
      </c>
      <c r="AE612" cm="1">
        <f t="array" ref="AE612">NewI((1-'Parameters-x'!B618)*BETA_a,X612,T612)</f>
        <v>1107.817040940309</v>
      </c>
      <c r="AF612">
        <f t="shared" si="145"/>
        <v>4053.3128638658354</v>
      </c>
      <c r="AG612" cm="1">
        <f t="array" ref="AG612">NewI((1-'Parameters-x'!B618)*BETA_e,Z612,T612)</f>
        <v>634.77516645554783</v>
      </c>
    </row>
    <row r="613" spans="1:33" x14ac:dyDescent="0.45">
      <c r="A613">
        <f t="shared" si="138"/>
        <v>60.900000000000595</v>
      </c>
      <c r="B613" s="2">
        <f t="shared" si="149"/>
        <v>34823375.82623481</v>
      </c>
      <c r="C613" s="7">
        <f t="shared" si="150"/>
        <v>15938832.885886921</v>
      </c>
      <c r="D613" s="2">
        <f t="shared" si="151"/>
        <v>76681284.287878275</v>
      </c>
      <c r="E613" s="7">
        <f t="shared" si="139"/>
        <v>1564801.1030414226</v>
      </c>
      <c r="F613">
        <f t="array" ref="F613:K613">rk(BETA_c,BETA_a,BETA_e,GAMMA,F612,G612,H612,I612,J612,K612,dt,STAGE)</f>
        <v>14124190.236924233</v>
      </c>
      <c r="G613">
        <v>423364.47888040892</v>
      </c>
      <c r="H613">
        <v>15776989.042735191</v>
      </c>
      <c r="I613">
        <v>10714573.234999388</v>
      </c>
      <c r="J613">
        <v>4922196.5465753861</v>
      </c>
      <c r="K613">
        <v>4800895.172007123</v>
      </c>
      <c r="L613">
        <f t="shared" si="140"/>
        <v>1210869.2841953582</v>
      </c>
      <c r="M613" cm="1">
        <f t="array" ref="M613">NewI(BETA_c,F613,C613)</f>
        <v>66965.10818440195</v>
      </c>
      <c r="N613">
        <f t="shared" si="141"/>
        <v>50008265.722265422</v>
      </c>
      <c r="O613" cm="1">
        <f t="array" ref="O613">NewI(BETA_a,H613,C613)</f>
        <v>1078597.7330251178</v>
      </c>
      <c r="P613">
        <f t="shared" si="142"/>
        <v>25462149.281417489</v>
      </c>
      <c r="Q613" cm="1">
        <f t="array" ref="Q613">NewI(BETA_e,J613,C613)</f>
        <v>419238.2618319029</v>
      </c>
      <c r="S613" s="2">
        <f t="shared" si="146"/>
        <v>127426450.34114274</v>
      </c>
      <c r="T613" s="7">
        <f t="shared" si="147"/>
        <v>5686.6915339490643</v>
      </c>
      <c r="U613" s="2">
        <f t="shared" si="148"/>
        <v>11355.967323310833</v>
      </c>
      <c r="V613">
        <f t="array" ref="V613:AA613">rk((1-'Parameters-x'!B618)*BETA_c,(1-'Parameters-x'!B618)*BETA_a,(1-'Parameters-x'!B618)*BETA_e,GAMMA,V612,W612,X612,Y612,Z612,AA612,dt,STAGE)</f>
        <v>15758270.695186805</v>
      </c>
      <c r="W613">
        <v>51.185668971944921</v>
      </c>
      <c r="X613">
        <v>76489087.364946067</v>
      </c>
      <c r="Y613">
        <v>3582.645783050993</v>
      </c>
      <c r="Z613">
        <v>35179092.281009868</v>
      </c>
      <c r="AA613">
        <v>2052.8600819261264</v>
      </c>
      <c r="AB613">
        <f t="shared" si="143"/>
        <v>102.11914422307504</v>
      </c>
      <c r="AC613" cm="1">
        <f t="array" ref="AC613">NewI((1-'Parameters-x'!B619)*BETA_c,V613,T613)</f>
        <v>15.993664344384309</v>
      </c>
      <c r="AD613">
        <f t="shared" si="144"/>
        <v>7157.9892708816733</v>
      </c>
      <c r="AE613" cm="1">
        <f t="array" ref="AE613">NewI((1-'Parameters-x'!B619)*BETA_a,X613,T613)</f>
        <v>1119.4102076174333</v>
      </c>
      <c r="AF613">
        <f t="shared" si="145"/>
        <v>4095.8589082060862</v>
      </c>
      <c r="AG613" cm="1">
        <f t="array" ref="AG613">NewI((1-'Parameters-x'!B619)*BETA_e,Z613,T613)</f>
        <v>641.41777953647033</v>
      </c>
    </row>
    <row r="614" spans="1:33" x14ac:dyDescent="0.45">
      <c r="A614">
        <f t="shared" si="138"/>
        <v>61.000000000000597</v>
      </c>
      <c r="B614" s="2">
        <f t="shared" si="149"/>
        <v>34668297.686498411</v>
      </c>
      <c r="C614" s="7">
        <f t="shared" si="150"/>
        <v>15763678.01931617</v>
      </c>
      <c r="D614" s="2">
        <f t="shared" si="151"/>
        <v>77011517.294185415</v>
      </c>
      <c r="E614" s="7">
        <f t="shared" si="139"/>
        <v>1536848.5764959946</v>
      </c>
      <c r="F614">
        <f t="array" ref="F614:K614">rk(BETA_c,BETA_a,BETA_e,GAMMA,F613,G613,H613,I613,J613,K613,dt,STAGE)</f>
        <v>14117532.120419243</v>
      </c>
      <c r="G614">
        <v>421224.73528104514</v>
      </c>
      <c r="H614">
        <v>15670086.220897587</v>
      </c>
      <c r="I614">
        <v>10599455.772330916</v>
      </c>
      <c r="J614">
        <v>4880679.3451815806</v>
      </c>
      <c r="K614">
        <v>4742997.5117042111</v>
      </c>
      <c r="L614">
        <f t="shared" si="140"/>
        <v>1219667.1442997116</v>
      </c>
      <c r="M614" cm="1">
        <f t="array" ref="M614">NewI(BETA_c,F614,C614)</f>
        <v>66197.995545204947</v>
      </c>
      <c r="N614">
        <f t="shared" si="141"/>
        <v>50230286.006771497</v>
      </c>
      <c r="O614" cm="1">
        <f t="array" ref="O614">NewI(BETA_a,H614,C614)</f>
        <v>1059516.693485287</v>
      </c>
      <c r="P614">
        <f t="shared" si="142"/>
        <v>25561564.143114209</v>
      </c>
      <c r="Q614" cm="1">
        <f t="array" ref="Q614">NewI(BETA_e,J614,C614)</f>
        <v>411133.88746550254</v>
      </c>
      <c r="S614" s="2">
        <f t="shared" si="146"/>
        <v>127426271.7308953</v>
      </c>
      <c r="T614" s="7">
        <f t="shared" si="147"/>
        <v>5746.2101311042115</v>
      </c>
      <c r="U614" s="2">
        <f t="shared" si="148"/>
        <v>11475.058973592601</v>
      </c>
      <c r="V614">
        <f t="array" ref="V614:AA614">rk((1-'Parameters-x'!B619)*BETA_c,(1-'Parameters-x'!B619)*BETA_a,(1-'Parameters-x'!B619)*BETA_e,GAMMA,V613,W613,X613,Y613,Z613,AA613,dt,STAGE)</f>
        <v>15758269.087465249</v>
      </c>
      <c r="W614">
        <v>51.721451043881316</v>
      </c>
      <c r="X614">
        <v>76488974.839220241</v>
      </c>
      <c r="Y614">
        <v>3620.1431351613942</v>
      </c>
      <c r="Z614">
        <v>35179027.804209813</v>
      </c>
      <c r="AA614">
        <v>2074.3455448989357</v>
      </c>
      <c r="AB614">
        <f t="shared" si="143"/>
        <v>103.1910837071167</v>
      </c>
      <c r="AC614" cm="1">
        <f t="array" ref="AC614">NewI((1-'Parameters-x'!B620)*BETA_c,V614,T614)</f>
        <v>16.161057121565822</v>
      </c>
      <c r="AD614">
        <f t="shared" si="144"/>
        <v>7233.0176445978941</v>
      </c>
      <c r="AE614" cm="1">
        <f t="array" ref="AE614">NewI((1-'Parameters-x'!B620)*BETA_a,X614,T614)</f>
        <v>1131.1246222160974</v>
      </c>
      <c r="AF614">
        <f t="shared" si="145"/>
        <v>4138.8502452875891</v>
      </c>
      <c r="AG614" cm="1">
        <f t="array" ref="AG614">NewI((1-'Parameters-x'!B620)*BETA_e,Z614,T614)</f>
        <v>648.1298600057188</v>
      </c>
    </row>
    <row r="615" spans="1:33" x14ac:dyDescent="0.45">
      <c r="A615">
        <f t="shared" si="138"/>
        <v>61.100000000000598</v>
      </c>
      <c r="B615" s="2">
        <f t="shared" si="149"/>
        <v>34515988.87971215</v>
      </c>
      <c r="C615" s="7">
        <f t="shared" si="150"/>
        <v>15589393.86782128</v>
      </c>
      <c r="D615" s="2">
        <f t="shared" si="151"/>
        <v>77338110.252466574</v>
      </c>
      <c r="E615" s="7">
        <f t="shared" si="139"/>
        <v>1509412.9861074921</v>
      </c>
      <c r="F615">
        <f t="array" ref="F615:K615">rk(BETA_c,BETA_a,BETA_e,GAMMA,F614,G614,H614,I614,J614,K614,dt,STAGE)</f>
        <v>14110950.481032087</v>
      </c>
      <c r="G615">
        <v>419053.42335058766</v>
      </c>
      <c r="H615">
        <v>15565074.197926544</v>
      </c>
      <c r="I615">
        <v>10484840.600829558</v>
      </c>
      <c r="J615">
        <v>4839964.2007535174</v>
      </c>
      <c r="K615">
        <v>4685499.8436411349</v>
      </c>
      <c r="L615">
        <f t="shared" si="140"/>
        <v>1228420.0956173257</v>
      </c>
      <c r="M615" cm="1">
        <f t="array" ref="M615">NewI(BETA_c,F615,C615)</f>
        <v>65435.586100487621</v>
      </c>
      <c r="N615">
        <f t="shared" si="141"/>
        <v>50449913.2012439</v>
      </c>
      <c r="O615" cm="1">
        <f t="array" ref="O615">NewI(BETA_a,H615,C615)</f>
        <v>1040780.8362409255</v>
      </c>
      <c r="P615">
        <f t="shared" si="142"/>
        <v>25659776.955605347</v>
      </c>
      <c r="Q615" cm="1">
        <f t="array" ref="Q615">NewI(BETA_e,J615,C615)</f>
        <v>403196.56376607902</v>
      </c>
      <c r="S615" s="2">
        <f t="shared" si="146"/>
        <v>127426091.251553</v>
      </c>
      <c r="T615" s="7">
        <f t="shared" si="147"/>
        <v>5806.3513776658347</v>
      </c>
      <c r="U615" s="2">
        <f t="shared" si="148"/>
        <v>11595.39706934632</v>
      </c>
      <c r="V615">
        <f t="array" ref="V615:AA615">rk((1-'Parameters-x'!B620)*BETA_c,(1-'Parameters-x'!B620)*BETA_a,(1-'Parameters-x'!B620)*BETA_e,GAMMA,V614,W614,X614,Y614,Z614,AA614,dt,STAGE)</f>
        <v>15758267.462917011</v>
      </c>
      <c r="W615">
        <v>52.262839374651826</v>
      </c>
      <c r="X615">
        <v>76488861.13593784</v>
      </c>
      <c r="Y615">
        <v>3658.0327698147335</v>
      </c>
      <c r="Z615">
        <v>35178962.652698137</v>
      </c>
      <c r="AA615">
        <v>2096.0557684764499</v>
      </c>
      <c r="AB615">
        <f t="shared" si="143"/>
        <v>104.27424361411698</v>
      </c>
      <c r="AC615" cm="1">
        <f t="array" ref="AC615">NewI((1-'Parameters-x'!B621)*BETA_c,V615,T615)</f>
        <v>16.330201031215388</v>
      </c>
      <c r="AD615">
        <f t="shared" si="144"/>
        <v>7308.8312923455196</v>
      </c>
      <c r="AE615" cm="1">
        <f t="array" ref="AE615">NewI((1-'Parameters-x'!B621)*BETA_a,X615,T615)</f>
        <v>1142.9615512772311</v>
      </c>
      <c r="AF615">
        <f t="shared" si="145"/>
        <v>4182.291533386684</v>
      </c>
      <c r="AG615" cm="1">
        <f t="array" ref="AG615">NewI((1-'Parameters-x'!B621)*BETA_e,Z615,T615)</f>
        <v>654.91213340940408</v>
      </c>
    </row>
    <row r="616" spans="1:33" x14ac:dyDescent="0.45">
      <c r="A616">
        <f t="shared" si="138"/>
        <v>61.2000000000006</v>
      </c>
      <c r="B616" s="2">
        <f t="shared" si="149"/>
        <v>34366398.148741253</v>
      </c>
      <c r="C616" s="7">
        <f t="shared" si="150"/>
        <v>15416013.204553269</v>
      </c>
      <c r="D616" s="2">
        <f t="shared" si="151"/>
        <v>77661081.646705478</v>
      </c>
      <c r="E616" s="7">
        <f t="shared" si="139"/>
        <v>1482485.6115160082</v>
      </c>
      <c r="F616">
        <f t="array" ref="F616:K616">rk(BETA_c,BETA_a,BETA_e,GAMMA,F615,G615,H615,I615,J615,K615,dt,STAGE)</f>
        <v>14104444.842472764</v>
      </c>
      <c r="G616">
        <v>416851.66534240992</v>
      </c>
      <c r="H616">
        <v>15461918.731132826</v>
      </c>
      <c r="I616">
        <v>10370751.251859566</v>
      </c>
      <c r="J616">
        <v>4800034.5751356641</v>
      </c>
      <c r="K616">
        <v>4628410.2873512935</v>
      </c>
      <c r="L616">
        <f t="shared" si="140"/>
        <v>1237127.4921848264</v>
      </c>
      <c r="M616" cm="1">
        <f t="array" ref="M616">NewI(BETA_c,F616,C616)</f>
        <v>64677.998157858303</v>
      </c>
      <c r="N616">
        <f t="shared" si="141"/>
        <v>50667158.017007604</v>
      </c>
      <c r="O616" cm="1">
        <f t="array" ref="O616">NewI(BETA_a,H616,C616)</f>
        <v>1022384.6536508588</v>
      </c>
      <c r="P616">
        <f t="shared" si="142"/>
        <v>25756796.137513041</v>
      </c>
      <c r="Q616" cm="1">
        <f t="array" ref="Q616">NewI(BETA_e,J616,C616)</f>
        <v>395422.95970729121</v>
      </c>
      <c r="S616" s="2">
        <f t="shared" si="146"/>
        <v>127425908.88356856</v>
      </c>
      <c r="T616" s="7">
        <f t="shared" si="147"/>
        <v>5867.1217813347248</v>
      </c>
      <c r="U616" s="2">
        <f t="shared" si="148"/>
        <v>11716.99465009712</v>
      </c>
      <c r="V616">
        <f t="array" ref="V616:AA616">rk((1-'Parameters-x'!B621)*BETA_c,(1-'Parameters-x'!B621)*BETA_a,(1-'Parameters-x'!B621)*BETA_e,GAMMA,V615,W615,X615,Y615,Z615,AA615,dt,STAGE)</f>
        <v>15758265.821366062</v>
      </c>
      <c r="W616">
        <v>52.809892584365372</v>
      </c>
      <c r="X616">
        <v>76488746.242783546</v>
      </c>
      <c r="Y616">
        <v>3696.3187871448167</v>
      </c>
      <c r="Z616">
        <v>35178896.819418959</v>
      </c>
      <c r="AA616">
        <v>2117.9931016055421</v>
      </c>
      <c r="AB616">
        <f t="shared" si="143"/>
        <v>105.3687413532468</v>
      </c>
      <c r="AC616" cm="1">
        <f t="array" ref="AC616">NewI((1-'Parameters-x'!B622)*BETA_c,V616,T616)</f>
        <v>16.501114374789996</v>
      </c>
      <c r="AD616">
        <f t="shared" si="144"/>
        <v>7385.4384293087351</v>
      </c>
      <c r="AE616" cm="1">
        <f t="array" ref="AE616">NewI((1-'Parameters-x'!B622)*BETA_a,X616,T616)</f>
        <v>1154.9222745395118</v>
      </c>
      <c r="AF616">
        <f t="shared" si="145"/>
        <v>4226.1874794351388</v>
      </c>
      <c r="AG616" cm="1">
        <f t="array" ref="AG616">NewI((1-'Parameters-x'!B622)*BETA_e,Z616,T616)</f>
        <v>661.76533285190953</v>
      </c>
    </row>
    <row r="617" spans="1:33" x14ac:dyDescent="0.45">
      <c r="A617">
        <f t="shared" si="138"/>
        <v>61.300000000000601</v>
      </c>
      <c r="B617" s="2">
        <f t="shared" si="149"/>
        <v>34219475.105599828</v>
      </c>
      <c r="C617" s="7">
        <f t="shared" si="150"/>
        <v>15243567.266804595</v>
      </c>
      <c r="D617" s="2">
        <f t="shared" si="151"/>
        <v>77980450.627595574</v>
      </c>
      <c r="E617" s="7">
        <f t="shared" si="139"/>
        <v>1456057.7911823287</v>
      </c>
      <c r="F617">
        <f t="array" ref="F617:K617">rk(BETA_c,BETA_a,BETA_e,GAMMA,F616,G616,H616,I616,J616,K616,dt,STAGE)</f>
        <v>14098014.71694842</v>
      </c>
      <c r="G617">
        <v>414620.57175421348</v>
      </c>
      <c r="H617">
        <v>15360586.127557317</v>
      </c>
      <c r="I617">
        <v>10257210.227580143</v>
      </c>
      <c r="J617">
        <v>4760874.2610940905</v>
      </c>
      <c r="K617">
        <v>4571736.4674702389</v>
      </c>
      <c r="L617">
        <f t="shared" si="140"/>
        <v>1245788.7112973668</v>
      </c>
      <c r="M617" cm="1">
        <f t="array" ref="M617">NewI(BETA_c,F617,C617)</f>
        <v>63925.343497886141</v>
      </c>
      <c r="N617">
        <f t="shared" si="141"/>
        <v>50882031.64486254</v>
      </c>
      <c r="O617" cm="1">
        <f t="array" ref="O617">NewI(BETA_a,H617,C617)</f>
        <v>1004322.6595866241</v>
      </c>
      <c r="P617">
        <f t="shared" si="142"/>
        <v>25852630.271435671</v>
      </c>
      <c r="Q617" cm="1">
        <f t="array" ref="Q617">NewI(BETA_e,J617,C617)</f>
        <v>387809.78809781832</v>
      </c>
      <c r="S617" s="2">
        <f t="shared" si="146"/>
        <v>127425724.60719061</v>
      </c>
      <c r="T617" s="7">
        <f t="shared" si="147"/>
        <v>5928.5279176993581</v>
      </c>
      <c r="U617" s="2">
        <f t="shared" si="148"/>
        <v>11839.864891682351</v>
      </c>
      <c r="V617">
        <f t="array" ref="V617:AA617">rk((1-'Parameters-x'!B622)*BETA_c,(1-'Parameters-x'!B622)*BETA_a,(1-'Parameters-x'!B622)*BETA_e,GAMMA,V616,W616,X616,Y616,Z616,AA616,dt,STAGE)</f>
        <v>15758264.162634538</v>
      </c>
      <c r="W617">
        <v>53.362669905188454</v>
      </c>
      <c r="X617">
        <v>76488630.147313386</v>
      </c>
      <c r="Y617">
        <v>3735.0053300606382</v>
      </c>
      <c r="Z617">
        <v>35178830.297242694</v>
      </c>
      <c r="AA617">
        <v>2140.1599177335315</v>
      </c>
      <c r="AB617">
        <f t="shared" si="143"/>
        <v>106.47469555632495</v>
      </c>
      <c r="AC617" cm="1">
        <f t="array" ref="AC617">NewI((1-'Parameters-x'!B623)*BETA_c,V617,T617)</f>
        <v>16.673815644650229</v>
      </c>
      <c r="AD617">
        <f t="shared" si="144"/>
        <v>7462.8473565531604</v>
      </c>
      <c r="AE617" cm="1">
        <f t="array" ref="AE617">NewI((1-'Parameters-x'!B623)*BETA_a,X617,T617)</f>
        <v>1167.0080850762042</v>
      </c>
      <c r="AF617">
        <f t="shared" si="145"/>
        <v>4270.542839572865</v>
      </c>
      <c r="AG617" cm="1">
        <f t="array" ref="AG617">NewI((1-'Parameters-x'!B623)*BETA_e,Z617,T617)</f>
        <v>668.69019907421273</v>
      </c>
    </row>
    <row r="618" spans="1:33" x14ac:dyDescent="0.45">
      <c r="A618">
        <f t="shared" si="138"/>
        <v>61.400000000000603</v>
      </c>
      <c r="B618" s="2">
        <f t="shared" si="149"/>
        <v>34075170.22525429</v>
      </c>
      <c r="C618" s="7">
        <f t="shared" si="150"/>
        <v>15072085.793808717</v>
      </c>
      <c r="D618" s="2">
        <f t="shared" si="151"/>
        <v>78296236.980936989</v>
      </c>
      <c r="E618" s="7">
        <f t="shared" si="139"/>
        <v>1430120.9285881221</v>
      </c>
      <c r="F618">
        <f t="array" ref="F618:K618">rk(BETA_c,BETA_a,BETA_e,GAMMA,F617,G617,H617,I617,J617,K617,dt,STAGE)</f>
        <v>14091659.605806781</v>
      </c>
      <c r="G618">
        <v>412361.24093364872</v>
      </c>
      <c r="H618">
        <v>15261043.241576109</v>
      </c>
      <c r="I618">
        <v>10144239.024536399</v>
      </c>
      <c r="J618">
        <v>4722467.3778714007</v>
      </c>
      <c r="K618">
        <v>4515485.5283386679</v>
      </c>
      <c r="L618">
        <f t="shared" si="140"/>
        <v>1254403.1532595702</v>
      </c>
      <c r="M618" cm="1">
        <f t="array" ref="M618">NewI(BETA_c,F618,C618)</f>
        <v>63177.727558963612</v>
      </c>
      <c r="N618">
        <f t="shared" si="141"/>
        <v>51094545.733887494</v>
      </c>
      <c r="O618" cm="1">
        <f t="array" ref="O618">NewI(BETA_a,H618,C618)</f>
        <v>986589.39424373128</v>
      </c>
      <c r="P618">
        <f t="shared" si="142"/>
        <v>25947288.093789931</v>
      </c>
      <c r="Q618" cm="1">
        <f t="array" ref="Q618">NewI(BETA_e,J618,C618)</f>
        <v>380353.80678542727</v>
      </c>
      <c r="S618" s="2">
        <f t="shared" si="146"/>
        <v>127425538.40246147</v>
      </c>
      <c r="T618" s="7">
        <f t="shared" si="147"/>
        <v>5990.5764309414053</v>
      </c>
      <c r="U618" s="2">
        <f t="shared" si="148"/>
        <v>11964.021107593147</v>
      </c>
      <c r="V618">
        <f t="array" ref="V618:AA618">rk((1-'Parameters-x'!B623)*BETA_c,(1-'Parameters-x'!B623)*BETA_a,(1-'Parameters-x'!B623)*BETA_e,GAMMA,V617,W617,X617,Y617,Z617,AA617,dt,STAGE)</f>
        <v>15758262.486542713</v>
      </c>
      <c r="W618">
        <v>53.921231187717034</v>
      </c>
      <c r="X618">
        <v>76488512.836953431</v>
      </c>
      <c r="Y618">
        <v>3774.0965846909698</v>
      </c>
      <c r="Z618">
        <v>35178763.078965321</v>
      </c>
      <c r="AA618">
        <v>2162.5586150627182</v>
      </c>
      <c r="AB618">
        <f t="shared" si="143"/>
        <v>107.5922260993859</v>
      </c>
      <c r="AC618" cm="1">
        <f t="array" ref="AC618">NewI((1-'Parameters-x'!B624)*BETA_c,V618,T618)</f>
        <v>16.84832352604387</v>
      </c>
      <c r="AD618">
        <f t="shared" si="144"/>
        <v>7541.0664618776627</v>
      </c>
      <c r="AE618" cm="1">
        <f t="array" ref="AE618">NewI((1-'Parameters-x'!B624)*BETA_a,X618,T618)</f>
        <v>1179.2202894334114</v>
      </c>
      <c r="AF618">
        <f t="shared" si="145"/>
        <v>4315.3624196160981</v>
      </c>
      <c r="AG618" cm="1">
        <f t="array" ref="AG618">NewI((1-'Parameters-x'!B624)*BETA_e,Z618,T618)</f>
        <v>675.68748053301499</v>
      </c>
    </row>
    <row r="619" spans="1:33" x14ac:dyDescent="0.45">
      <c r="A619">
        <f t="shared" si="138"/>
        <v>61.500000000000604</v>
      </c>
      <c r="B619" s="2">
        <f t="shared" si="149"/>
        <v>33933434.838833116</v>
      </c>
      <c r="C619" s="7">
        <f t="shared" si="150"/>
        <v>14901597.064347815</v>
      </c>
      <c r="D619" s="2">
        <f t="shared" si="151"/>
        <v>78608461.096819073</v>
      </c>
      <c r="E619" s="7">
        <f t="shared" si="139"/>
        <v>1404666.4979155147</v>
      </c>
      <c r="F619">
        <f t="array" ref="F619:K619">rk(BETA_c,BETA_a,BETA_e,GAMMA,F618,G618,H618,I618,J618,K618,dt,STAGE)</f>
        <v>14085379.000161221</v>
      </c>
      <c r="G619">
        <v>410074.75871025608</v>
      </c>
      <c r="H619">
        <v>15163257.472042667</v>
      </c>
      <c r="I619">
        <v>10031858.157221945</v>
      </c>
      <c r="J619">
        <v>4684798.3666292271</v>
      </c>
      <c r="K619">
        <v>4459664.1484156139</v>
      </c>
      <c r="L619">
        <f t="shared" si="140"/>
        <v>1262970.2411285227</v>
      </c>
      <c r="M619" cm="1">
        <f t="array" ref="M619">NewI(BETA_c,F619,C619)</f>
        <v>62435.249620009425</v>
      </c>
      <c r="N619">
        <f t="shared" si="141"/>
        <v>51304712.370735392</v>
      </c>
      <c r="O619" cm="1">
        <f t="array" ref="O619">NewI(BETA_a,H619,C619)</f>
        <v>969179.4285917714</v>
      </c>
      <c r="P619">
        <f t="shared" si="142"/>
        <v>26040778.484955158</v>
      </c>
      <c r="Q619" cm="1">
        <f t="array" ref="Q619">NewI(BETA_e,J619,C619)</f>
        <v>373051.81970373384</v>
      </c>
      <c r="S619" s="2">
        <f t="shared" si="146"/>
        <v>127425350.24921492</v>
      </c>
      <c r="T619" s="7">
        <f t="shared" si="147"/>
        <v>6053.274034548489</v>
      </c>
      <c r="U619" s="2">
        <f t="shared" si="148"/>
        <v>12089.476750524776</v>
      </c>
      <c r="V619">
        <f t="array" ref="V619:AA619">rk((1-'Parameters-x'!B624)*BETA_c,(1-'Parameters-x'!B624)*BETA_a,(1-'Parameters-x'!B624)*BETA_e,GAMMA,V618,W618,X618,Y618,Z618,AA618,dt,STAGE)</f>
        <v>15758260.792908983</v>
      </c>
      <c r="W619">
        <v>54.485636907414424</v>
      </c>
      <c r="X619">
        <v>76488394.298998386</v>
      </c>
      <c r="Y619">
        <v>3813.5967808335304</v>
      </c>
      <c r="Z619">
        <v>35178695.157307558</v>
      </c>
      <c r="AA619">
        <v>2185.1916168075445</v>
      </c>
      <c r="AB619">
        <f t="shared" si="143"/>
        <v>108.72145410928047</v>
      </c>
      <c r="AC619" cm="1">
        <f t="array" ref="AC619">NewI((1-'Parameters-x'!B625)*BETA_c,V619,T619)</f>
        <v>17.024656899109861</v>
      </c>
      <c r="AD619">
        <f t="shared" si="144"/>
        <v>7620.1042207808023</v>
      </c>
      <c r="AE619" cm="1">
        <f t="array" ref="AE619">NewI((1-'Parameters-x'!B625)*BETA_a,X619,T619)</f>
        <v>1191.5602077697367</v>
      </c>
      <c r="AF619">
        <f t="shared" si="145"/>
        <v>4360.6510756346943</v>
      </c>
      <c r="AG619" cm="1">
        <f t="array" ref="AG619">NewI((1-'Parameters-x'!B625)*BETA_e,Z619,T619)</f>
        <v>682.757933480676</v>
      </c>
    </row>
    <row r="620" spans="1:33" x14ac:dyDescent="0.45">
      <c r="A620">
        <f t="shared" si="138"/>
        <v>61.600000000000605</v>
      </c>
      <c r="B620" s="2">
        <f t="shared" si="149"/>
        <v>33794221.126293443</v>
      </c>
      <c r="C620" s="7">
        <f t="shared" si="150"/>
        <v>14732127.934122518</v>
      </c>
      <c r="D620" s="2">
        <f t="shared" si="151"/>
        <v>78917143.939584047</v>
      </c>
      <c r="E620" s="7">
        <f t="shared" si="139"/>
        <v>1379686.0492337742</v>
      </c>
      <c r="F620">
        <f t="array" ref="F620:K620">rk(BETA_c,BETA_a,BETA_e,GAMMA,F619,G619,H619,I619,J619,K619,dt,STAGE)</f>
        <v>14079172.381497676</v>
      </c>
      <c r="G620">
        <v>407762.19805296342</v>
      </c>
      <c r="H620">
        <v>15067196.759002287</v>
      </c>
      <c r="I620">
        <v>9920087.18157891</v>
      </c>
      <c r="J620">
        <v>4647851.9857934797</v>
      </c>
      <c r="K620">
        <v>4404278.5544906454</v>
      </c>
      <c r="L620">
        <f t="shared" si="140"/>
        <v>1271489.420449361</v>
      </c>
      <c r="M620" cm="1">
        <f t="array" ref="M620">NewI(BETA_c,F620,C620)</f>
        <v>61698.002980854515</v>
      </c>
      <c r="N620">
        <f t="shared" si="141"/>
        <v>51512544.059418805</v>
      </c>
      <c r="O620" cm="1">
        <f t="array" ref="O620">NewI(BETA_a,H620,C620)</f>
        <v>952087.36848127609</v>
      </c>
      <c r="P620">
        <f t="shared" si="142"/>
        <v>26133110.459715877</v>
      </c>
      <c r="Q620" cm="1">
        <f t="array" ref="Q620">NewI(BETA_e,J620,C620)</f>
        <v>365900.67777164356</v>
      </c>
      <c r="S620" s="2">
        <f t="shared" si="146"/>
        <v>127425160.1270743</v>
      </c>
      <c r="T620" s="7">
        <f t="shared" si="147"/>
        <v>6116.6275120343089</v>
      </c>
      <c r="U620" s="2">
        <f t="shared" si="148"/>
        <v>12216.245413677487</v>
      </c>
      <c r="V620">
        <f t="array" ref="V620:AA620">rk((1-'Parameters-x'!B625)*BETA_c,(1-'Parameters-x'!B625)*BETA_a,(1-'Parameters-x'!B625)*BETA_e,GAMMA,V619,W619,X619,Y619,Z619,AA619,dt,STAGE)</f>
        <v>15758259.081549847</v>
      </c>
      <c r="W620">
        <v>55.055948171115737</v>
      </c>
      <c r="X620">
        <v>76488274.520610318</v>
      </c>
      <c r="Y620">
        <v>3853.5101924087917</v>
      </c>
      <c r="Z620">
        <v>35178626.524914123</v>
      </c>
      <c r="AA620">
        <v>2208.061371454402</v>
      </c>
      <c r="AB620">
        <f t="shared" si="143"/>
        <v>109.86250198138572</v>
      </c>
      <c r="AC620" cm="1">
        <f t="array" ref="AC620">NewI((1-'Parameters-x'!B626)*BETA_c,V620,T620)</f>
        <v>17.202834840903002</v>
      </c>
      <c r="AD620">
        <f t="shared" si="144"/>
        <v>7699.96919727362</v>
      </c>
      <c r="AE620" cm="1">
        <f t="array" ref="AE620">NewI((1-'Parameters-x'!B626)*BETA_a,X620,T620)</f>
        <v>1204.0291739973859</v>
      </c>
      <c r="AF620">
        <f t="shared" si="145"/>
        <v>4406.4137144224806</v>
      </c>
      <c r="AG620" cm="1">
        <f t="array" ref="AG620">NewI((1-'Parameters-x'!B626)*BETA_e,Z620,T620)</f>
        <v>689.90232204597282</v>
      </c>
    </row>
    <row r="621" spans="1:33" x14ac:dyDescent="0.45">
      <c r="A621">
        <f t="shared" si="138"/>
        <v>61.700000000000607</v>
      </c>
      <c r="B621" s="2">
        <f t="shared" si="149"/>
        <v>33657482.108592562</v>
      </c>
      <c r="C621" s="7">
        <f t="shared" si="150"/>
        <v>14563703.872841083</v>
      </c>
      <c r="D621" s="2">
        <f t="shared" si="151"/>
        <v>79222307.018566355</v>
      </c>
      <c r="E621" s="7">
        <f t="shared" si="139"/>
        <v>1355171.2132198082</v>
      </c>
      <c r="F621">
        <f t="array" ref="F621:K621">rk(BETA_c,BETA_a,BETA_e,GAMMA,F620,G620,H620,I620,J620,K620,dt,STAGE)</f>
        <v>14073039.222263617</v>
      </c>
      <c r="G621">
        <v>405424.61875237577</v>
      </c>
      <c r="H621">
        <v>14972829.580012314</v>
      </c>
      <c r="I621">
        <v>9808944.7184035517</v>
      </c>
      <c r="J621">
        <v>4611613.30631663</v>
      </c>
      <c r="K621">
        <v>4349334.5356851555</v>
      </c>
      <c r="L621">
        <f t="shared" si="140"/>
        <v>1279960.1589840068</v>
      </c>
      <c r="M621" cm="1">
        <f t="array" ref="M621">NewI(BETA_c,F621,C621)</f>
        <v>60966.0751401694</v>
      </c>
      <c r="N621">
        <f t="shared" si="141"/>
        <v>51718053.701584131</v>
      </c>
      <c r="O621" cm="1">
        <f t="array" ref="O621">NewI(BETA_a,H621,C621)</f>
        <v>935307.85842463607</v>
      </c>
      <c r="P621">
        <f t="shared" si="142"/>
        <v>26224293.157998215</v>
      </c>
      <c r="Q621" cm="1">
        <f t="array" ref="Q621">NewI(BETA_e,J621,C621)</f>
        <v>358897.2796550027</v>
      </c>
      <c r="S621" s="2">
        <f t="shared" si="146"/>
        <v>127424968.01544991</v>
      </c>
      <c r="T621" s="7">
        <f t="shared" si="147"/>
        <v>6180.6437176661802</v>
      </c>
      <c r="U621" s="2">
        <f t="shared" si="148"/>
        <v>12344.340832424326</v>
      </c>
      <c r="V621">
        <f t="array" ref="V621:AA621">rk((1-'Parameters-x'!B626)*BETA_c,(1-'Parameters-x'!B626)*BETA_a,(1-'Parameters-x'!B626)*BETA_e,GAMMA,V620,W620,X620,Y620,Z620,AA620,dt,STAGE)</f>
        <v>15758257.352279885</v>
      </c>
      <c r="W621">
        <v>55.632226723599658</v>
      </c>
      <c r="X621">
        <v>76488153.488817111</v>
      </c>
      <c r="Y621">
        <v>3893.8411379184627</v>
      </c>
      <c r="Z621">
        <v>35178557.174352914</v>
      </c>
      <c r="AA621">
        <v>2231.170353024118</v>
      </c>
      <c r="AB621">
        <f t="shared" si="143"/>
        <v>111.01549339165963</v>
      </c>
      <c r="AC621" cm="1">
        <f t="array" ref="AC621">NewI((1-'Parameters-x'!B627)*BETA_c,V621,T621)</f>
        <v>17.382876627439472</v>
      </c>
      <c r="AD621">
        <f t="shared" si="144"/>
        <v>7780.6700449708796</v>
      </c>
      <c r="AE621" cm="1">
        <f t="array" ref="AE621">NewI((1-'Parameters-x'!B627)*BETA_a,X621,T621)</f>
        <v>1216.6285359247097</v>
      </c>
      <c r="AF621">
        <f t="shared" si="145"/>
        <v>4452.6552940617876</v>
      </c>
      <c r="AG621" cm="1">
        <f t="array" ref="AG621">NewI((1-'Parameters-x'!B627)*BETA_e,Z621,T621)</f>
        <v>697.12141831568294</v>
      </c>
    </row>
    <row r="622" spans="1:33" x14ac:dyDescent="0.45">
      <c r="A622">
        <f t="shared" si="138"/>
        <v>61.800000000000608</v>
      </c>
      <c r="B622" s="2">
        <f t="shared" si="149"/>
        <v>33523171.639409583</v>
      </c>
      <c r="C622" s="7">
        <f t="shared" si="150"/>
        <v>14396349.000988964</v>
      </c>
      <c r="D622" s="2">
        <f t="shared" si="151"/>
        <v>79523972.359601453</v>
      </c>
      <c r="E622" s="7">
        <f t="shared" si="139"/>
        <v>1331113.705438165</v>
      </c>
      <c r="F622">
        <f t="array" ref="F622:K622">rk(BETA_c,BETA_a,BETA_e,GAMMA,F621,G621,H621,I621,J621,K621,dt,STAGE)</f>
        <v>14066978.986439399</v>
      </c>
      <c r="G622">
        <v>403063.06712709705</v>
      </c>
      <c r="H622">
        <v>14880124.946099855</v>
      </c>
      <c r="I622">
        <v>9698448.4766279906</v>
      </c>
      <c r="J622">
        <v>4576067.7068703286</v>
      </c>
      <c r="K622">
        <v>4294837.4572338751</v>
      </c>
      <c r="L622">
        <f t="shared" si="140"/>
        <v>1288381.9464335036</v>
      </c>
      <c r="M622" cm="1">
        <f t="array" ref="M622">NewI(BETA_c,F622,C622)</f>
        <v>60239.547970806627</v>
      </c>
      <c r="N622">
        <f t="shared" si="141"/>
        <v>51921254.577272154</v>
      </c>
      <c r="O622" cm="1">
        <f t="array" ref="O622">NewI(BETA_a,H622,C622)</f>
        <v>918835.58506781224</v>
      </c>
      <c r="P622">
        <f t="shared" si="142"/>
        <v>26314335.835895795</v>
      </c>
      <c r="Q622" cm="1">
        <f t="array" ref="Q622">NewI(BETA_e,J622,C622)</f>
        <v>352038.57239954622</v>
      </c>
      <c r="S622" s="2">
        <f t="shared" si="146"/>
        <v>127424773.89353722</v>
      </c>
      <c r="T622" s="7">
        <f t="shared" si="147"/>
        <v>6245.3295772000702</v>
      </c>
      <c r="U622" s="2">
        <f t="shared" si="148"/>
        <v>12473.77688558404</v>
      </c>
      <c r="V622">
        <f t="array" ref="V622:AA622">rk((1-'Parameters-x'!B627)*BETA_c,(1-'Parameters-x'!B627)*BETA_a,(1-'Parameters-x'!B627)*BETA_e,GAMMA,V621,W621,X621,Y621,Z621,AA621,dt,STAGE)</f>
        <v>15758255.604911745</v>
      </c>
      <c r="W622">
        <v>56.214534954228192</v>
      </c>
      <c r="X622">
        <v>76488031.190511242</v>
      </c>
      <c r="Y622">
        <v>3934.5939809086972</v>
      </c>
      <c r="Z622">
        <v>35178487.09811423</v>
      </c>
      <c r="AA622">
        <v>2254.5210613371446</v>
      </c>
      <c r="AB622">
        <f t="shared" si="143"/>
        <v>112.18055330117724</v>
      </c>
      <c r="AC622" cm="1">
        <f t="array" ref="AC622">NewI((1-'Parameters-x'!B628)*BETA_c,V622,T622)</f>
        <v>17.564801735763417</v>
      </c>
      <c r="AD622">
        <f t="shared" si="144"/>
        <v>7862.2155078497472</v>
      </c>
      <c r="AE622" cm="1">
        <f t="array" ref="AE622">NewI((1-'Parameters-x'!B628)*BETA_a,X622,T622)</f>
        <v>1229.3596554002133</v>
      </c>
      <c r="AF622">
        <f t="shared" si="145"/>
        <v>4499.3808244331167</v>
      </c>
      <c r="AG622" cm="1">
        <f t="array" ref="AG622">NewI((1-'Parameters-x'!B628)*BETA_e,Z622,T622)</f>
        <v>704.41600241700417</v>
      </c>
    </row>
    <row r="623" spans="1:33" x14ac:dyDescent="0.45">
      <c r="A623">
        <f t="shared" si="138"/>
        <v>61.90000000000061</v>
      </c>
      <c r="B623" s="2">
        <f t="shared" si="149"/>
        <v>33391244.396460108</v>
      </c>
      <c r="C623" s="7">
        <f t="shared" si="150"/>
        <v>14230086.126242995</v>
      </c>
      <c r="D623" s="2">
        <f t="shared" si="151"/>
        <v>79822162.477296904</v>
      </c>
      <c r="E623" s="7">
        <f t="shared" si="139"/>
        <v>1307505.3302052235</v>
      </c>
      <c r="F623">
        <f t="array" ref="F623:K623">rk(BETA_c,BETA_a,BETA_e,GAMMA,F622,G622,H622,I622,J622,K622,dt,STAGE)</f>
        <v>14060991.130092174</v>
      </c>
      <c r="G623">
        <v>400678.57575332682</v>
      </c>
      <c r="H623">
        <v>14789052.397387123</v>
      </c>
      <c r="I623">
        <v>9588615.2764508072</v>
      </c>
      <c r="J623">
        <v>4541200.868980811</v>
      </c>
      <c r="K623">
        <v>4240792.2740388596</v>
      </c>
      <c r="L623">
        <f t="shared" si="140"/>
        <v>1296754.2941544994</v>
      </c>
      <c r="M623" cm="1">
        <f t="array" ref="M623">NewI(BETA_c,F623,C623)</f>
        <v>59518.497892445819</v>
      </c>
      <c r="N623">
        <f t="shared" si="141"/>
        <v>52122160.32616207</v>
      </c>
      <c r="O623" cm="1">
        <f t="array" ref="O623">NewI(BETA_a,H623,C623)</f>
        <v>902665.28036898084</v>
      </c>
      <c r="P623">
        <f t="shared" si="142"/>
        <v>26403247.856980331</v>
      </c>
      <c r="Q623" cm="1">
        <f t="array" ref="Q623">NewI(BETA_e,J623,C623)</f>
        <v>345321.5519437968</v>
      </c>
      <c r="S623" s="2">
        <f t="shared" si="146"/>
        <v>127424577.74031429</v>
      </c>
      <c r="T623" s="7">
        <f t="shared" si="147"/>
        <v>6310.6920886232147</v>
      </c>
      <c r="U623" s="2">
        <f t="shared" si="148"/>
        <v>12604.567597086858</v>
      </c>
      <c r="V623">
        <f t="array" ref="V623:AA623">rk((1-'Parameters-x'!B628)*BETA_c,(1-'Parameters-x'!B628)*BETA_a,(1-'Parameters-x'!B628)*BETA_e,GAMMA,V622,W622,X622,Y622,Z622,AA622,dt,STAGE)</f>
        <v>15758253.839256108</v>
      </c>
      <c r="W623">
        <v>56.802935903655111</v>
      </c>
      <c r="X623">
        <v>76487907.61244826</v>
      </c>
      <c r="Y623">
        <v>3975.7731304380823</v>
      </c>
      <c r="Z623">
        <v>35178416.288609922</v>
      </c>
      <c r="AA623">
        <v>2278.1160222814779</v>
      </c>
      <c r="AB623">
        <f t="shared" si="143"/>
        <v>113.35780798853773</v>
      </c>
      <c r="AC623" cm="1">
        <f t="array" ref="AC623">NewI((1-'Parameters-x'!B629)*BETA_c,V623,T623)</f>
        <v>17.748629846034834</v>
      </c>
      <c r="AD623">
        <f t="shared" si="144"/>
        <v>7944.6144213017296</v>
      </c>
      <c r="AE623" cm="1">
        <f t="array" ref="AE623">NewI((1-'Parameters-x'!B629)*BETA_a,X623,T623)</f>
        <v>1242.2239084580401</v>
      </c>
      <c r="AF623">
        <f t="shared" si="145"/>
        <v>4546.5953677965899</v>
      </c>
      <c r="AG623" cm="1">
        <f t="array" ref="AG623">NewI((1-'Parameters-x'!B629)*BETA_e,Z623,T623)</f>
        <v>711.7868626008177</v>
      </c>
    </row>
    <row r="624" spans="1:33" x14ac:dyDescent="0.45">
      <c r="A624">
        <f t="shared" si="138"/>
        <v>62.000000000000611</v>
      </c>
      <c r="B624" s="2">
        <f t="shared" si="149"/>
        <v>33261655.872444261</v>
      </c>
      <c r="C624" s="7">
        <f t="shared" si="150"/>
        <v>14064936.77949756</v>
      </c>
      <c r="D624" s="2">
        <f t="shared" si="151"/>
        <v>80116900.348058164</v>
      </c>
      <c r="E624" s="7">
        <f t="shared" si="139"/>
        <v>1284337.9840612577</v>
      </c>
      <c r="F624">
        <f t="array" ref="F624:K624">rk(BETA_c,BETA_a,BETA_e,GAMMA,F623,G623,H623,I623,J623,K623,dt,STAGE)</f>
        <v>14055075.101912696</v>
      </c>
      <c r="G624">
        <v>398272.1632169793</v>
      </c>
      <c r="H624">
        <v>14699581.998412903</v>
      </c>
      <c r="I624">
        <v>9479461.0722914245</v>
      </c>
      <c r="J624">
        <v>4506998.7721186616</v>
      </c>
      <c r="K624">
        <v>4187203.5439891564</v>
      </c>
      <c r="L624">
        <f t="shared" si="140"/>
        <v>1305076.7348703248</v>
      </c>
      <c r="M624" cm="1">
        <f t="array" ref="M624">NewI(BETA_c,F624,C624)</f>
        <v>58802.99604144234</v>
      </c>
      <c r="N624">
        <f t="shared" si="141"/>
        <v>52320784.929295667</v>
      </c>
      <c r="O624" cm="1">
        <f t="array" ref="O624">NewI(BETA_a,H624,C624)</f>
        <v>886791.72449966904</v>
      </c>
      <c r="P624">
        <f t="shared" si="142"/>
        <v>26491038.683892183</v>
      </c>
      <c r="Q624" cm="1">
        <f t="array" ref="Q624">NewI(BETA_e,J624,C624)</f>
        <v>338743.26352014625</v>
      </c>
      <c r="S624" s="2">
        <f t="shared" si="146"/>
        <v>127424379.53453976</v>
      </c>
      <c r="T624" s="7">
        <f t="shared" si="147"/>
        <v>6376.7383229043826</v>
      </c>
      <c r="U624" s="2">
        <f t="shared" si="148"/>
        <v>12736.727137338321</v>
      </c>
      <c r="V624">
        <f t="array" ref="V624:AA624">rk((1-'Parameters-x'!B629)*BETA_c,(1-'Parameters-x'!B629)*BETA_a,(1-'Parameters-x'!B629)*BETA_e,GAMMA,V623,W623,X623,Y623,Z623,AA623,dt,STAGE)</f>
        <v>15758252.055121681</v>
      </c>
      <c r="W624">
        <v>57.397493270603775</v>
      </c>
      <c r="X624">
        <v>76487782.741245434</v>
      </c>
      <c r="Y624">
        <v>4017.3830415504422</v>
      </c>
      <c r="Z624">
        <v>35178344.738172643</v>
      </c>
      <c r="AA624">
        <v>2301.9577880833372</v>
      </c>
      <c r="AB624">
        <f t="shared" si="143"/>
        <v>114.54738504867458</v>
      </c>
      <c r="AC624" cm="1">
        <f t="array" ref="AC624">NewI((1-'Parameters-x'!B630)*BETA_c,V624,T624)</f>
        <v>17.93438084363898</v>
      </c>
      <c r="AD624">
        <f t="shared" si="144"/>
        <v>8027.8757130158701</v>
      </c>
      <c r="AE624" cm="1">
        <f t="array" ref="AE624">NewI((1-'Parameters-x'!B630)*BETA_a,X624,T624)</f>
        <v>1255.2226854649475</v>
      </c>
      <c r="AF624">
        <f t="shared" si="145"/>
        <v>4594.3040392737767</v>
      </c>
      <c r="AG624" cm="1">
        <f t="array" ref="AG624">NewI((1-'Parameters-x'!B630)*BETA_e,Z624,T624)</f>
        <v>719.23479532580552</v>
      </c>
    </row>
    <row r="625" spans="1:33" x14ac:dyDescent="0.45">
      <c r="A625">
        <f t="shared" si="138"/>
        <v>62.100000000000612</v>
      </c>
      <c r="B625" s="2">
        <f t="shared" si="149"/>
        <v>33134362.365666173</v>
      </c>
      <c r="C625" s="7">
        <f t="shared" si="150"/>
        <v>13900921.250473071</v>
      </c>
      <c r="D625" s="2">
        <f t="shared" si="151"/>
        <v>80408209.383860767</v>
      </c>
      <c r="E625" s="7">
        <f t="shared" si="139"/>
        <v>1261603.6588730935</v>
      </c>
      <c r="F625">
        <f t="array" ref="F625:K625">rk(BETA_c,BETA_a,BETA_e,GAMMA,F624,G624,H624,I624,J624,K624,dt,STAGE)</f>
        <v>14049230.343735276</v>
      </c>
      <c r="G625">
        <v>395844.83388758072</v>
      </c>
      <c r="H625">
        <v>14611684.333177159</v>
      </c>
      <c r="I625">
        <v>9371000.9755451698</v>
      </c>
      <c r="J625">
        <v>4473447.6887537399</v>
      </c>
      <c r="K625">
        <v>4134075.4410403194</v>
      </c>
      <c r="L625">
        <f t="shared" si="140"/>
        <v>1313348.8223771434</v>
      </c>
      <c r="M625" cm="1">
        <f t="array" ref="M625">NewI(BETA_c,F625,C625)</f>
        <v>58093.108437793162</v>
      </c>
      <c r="N625">
        <f t="shared" si="141"/>
        <v>52517142.691277675</v>
      </c>
      <c r="O625" cm="1">
        <f t="array" ref="O625">NewI(BETA_a,H625,C625)</f>
        <v>871209.74848335679</v>
      </c>
      <c r="P625">
        <f t="shared" si="142"/>
        <v>26577717.870205943</v>
      </c>
      <c r="Q625" cm="1">
        <f t="array" ref="Q625">NewI(BETA_e,J625,C625)</f>
        <v>332300.80195194361</v>
      </c>
      <c r="S625" s="2">
        <f t="shared" si="146"/>
        <v>127424179.25475039</v>
      </c>
      <c r="T625" s="7">
        <f t="shared" si="147"/>
        <v>6443.4754247518649</v>
      </c>
      <c r="U625" s="2">
        <f t="shared" si="148"/>
        <v>12870.269824867843</v>
      </c>
      <c r="V625">
        <f t="array" ref="V625:AA625">rk((1-'Parameters-x'!B630)*BETA_c,(1-'Parameters-x'!B630)*BETA_a,(1-'Parameters-x'!B630)*BETA_e,GAMMA,V624,W624,X624,Y624,Z624,AA624,dt,STAGE)</f>
        <v>15758250.252315173</v>
      </c>
      <c r="W625">
        <v>57.998271418715021</v>
      </c>
      <c r="X625">
        <v>76487656.563380241</v>
      </c>
      <c r="Y625">
        <v>4059.4282157525199</v>
      </c>
      <c r="Z625">
        <v>35178272.439054966</v>
      </c>
      <c r="AA625">
        <v>2326.0489375806301</v>
      </c>
      <c r="AB625">
        <f t="shared" si="143"/>
        <v>115.74941340835939</v>
      </c>
      <c r="AC625" cm="1">
        <f t="array" ref="AC625">NewI((1-'Parameters-x'!B631)*BETA_c,V625,T625)</f>
        <v>18.122074821317476</v>
      </c>
      <c r="AD625">
        <f t="shared" si="144"/>
        <v>8112.0084040060865</v>
      </c>
      <c r="AE625" cm="1">
        <f t="array" ref="AE625">NewI((1-'Parameters-x'!B631)*BETA_a,X625,T625)</f>
        <v>1268.3573912687866</v>
      </c>
      <c r="AF625">
        <f t="shared" si="145"/>
        <v>4642.512007453397</v>
      </c>
      <c r="AG625" cm="1">
        <f t="array" ref="AG625">NewI((1-'Parameters-x'!B631)*BETA_e,Z625,T625)</f>
        <v>726.76060534342571</v>
      </c>
    </row>
    <row r="626" spans="1:33" x14ac:dyDescent="0.45">
      <c r="A626">
        <f t="shared" si="138"/>
        <v>62.200000000000614</v>
      </c>
      <c r="B626" s="2">
        <f t="shared" si="149"/>
        <v>33009320.970360804</v>
      </c>
      <c r="C626" s="7">
        <f t="shared" si="150"/>
        <v>13738058.622879859</v>
      </c>
      <c r="D626" s="2">
        <f t="shared" si="151"/>
        <v>80696113.406759337</v>
      </c>
      <c r="E626" s="7">
        <f t="shared" si="139"/>
        <v>1239294.4445891003</v>
      </c>
      <c r="F626">
        <f t="array" ref="F626:K626">rk(BETA_c,BETA_a,BETA_e,GAMMA,F625,G625,H625,I625,J625,K625,dt,STAGE)</f>
        <v>14043456.291041205</v>
      </c>
      <c r="G626">
        <v>393397.57771320519</v>
      </c>
      <c r="H626">
        <v>14525330.499934312</v>
      </c>
      <c r="I626">
        <v>9263249.2771178558</v>
      </c>
      <c r="J626">
        <v>4440534.1793852868</v>
      </c>
      <c r="K626">
        <v>4081411.7680487996</v>
      </c>
      <c r="L626">
        <f t="shared" si="140"/>
        <v>1321570.13124559</v>
      </c>
      <c r="M626" cm="1">
        <f t="array" ref="M626">NewI(BETA_c,F626,C626)</f>
        <v>57388.896149145075</v>
      </c>
      <c r="N626">
        <f t="shared" si="141"/>
        <v>52711248.222947828</v>
      </c>
      <c r="O626" cm="1">
        <f t="array" ref="O626">NewI(BETA_a,H626,C626)</f>
        <v>855914.23658594093</v>
      </c>
      <c r="P626">
        <f t="shared" si="142"/>
        <v>26663295.052565914</v>
      </c>
      <c r="Q626" cm="1">
        <f t="array" ref="Q626">NewI(BETA_e,J626,C626)</f>
        <v>325991.31185401441</v>
      </c>
      <c r="S626" s="2">
        <f t="shared" si="146"/>
        <v>127423976.87925881</v>
      </c>
      <c r="T626" s="7">
        <f t="shared" si="147"/>
        <v>6510.9106133792739</v>
      </c>
      <c r="U626" s="2">
        <f t="shared" si="148"/>
        <v>13005.210127822291</v>
      </c>
      <c r="V626">
        <f t="array" ref="V626:AA626">rk((1-'Parameters-x'!B631)*BETA_c,(1-'Parameters-x'!B631)*BETA_a,(1-'Parameters-x'!B631)*BETA_e,GAMMA,V625,W625,X625,Y625,Z625,AA625,dt,STAGE)</f>
        <v>15758248.430641273</v>
      </c>
      <c r="W626">
        <v>58.605335383465864</v>
      </c>
      <c r="X626">
        <v>76487529.065188944</v>
      </c>
      <c r="Y626">
        <v>4101.913201496578</v>
      </c>
      <c r="Z626">
        <v>35178199.383428581</v>
      </c>
      <c r="AA626">
        <v>2350.3920764992299</v>
      </c>
      <c r="AB626">
        <f t="shared" si="143"/>
        <v>116.96402334349753</v>
      </c>
      <c r="AC626" cm="1">
        <f t="array" ref="AC626">NewI((1-'Parameters-x'!B632)*BETA_c,V626,T626)</f>
        <v>18.311732081321352</v>
      </c>
      <c r="AD626">
        <f t="shared" si="144"/>
        <v>8197.0216095590822</v>
      </c>
      <c r="AE626" cm="1">
        <f t="array" ref="AE626">NewI((1-'Parameters-x'!B632)*BETA_a,X626,T626)</f>
        <v>1281.6294453485057</v>
      </c>
      <c r="AF626">
        <f t="shared" si="145"/>
        <v>4691.2244949197111</v>
      </c>
      <c r="AG626" cm="1">
        <f t="array" ref="AG626">NewI((1-'Parameters-x'!B632)*BETA_e,Z626,T626)</f>
        <v>734.36510578375919</v>
      </c>
    </row>
    <row r="627" spans="1:33" x14ac:dyDescent="0.45">
      <c r="A627">
        <f t="shared" si="138"/>
        <v>62.300000000000615</v>
      </c>
      <c r="B627" s="2">
        <f t="shared" si="149"/>
        <v>32886489.566761695</v>
      </c>
      <c r="C627" s="7">
        <f t="shared" si="150"/>
        <v>13576366.809113391</v>
      </c>
      <c r="D627" s="2">
        <f t="shared" si="151"/>
        <v>80980636.624124914</v>
      </c>
      <c r="E627" s="7">
        <f t="shared" si="139"/>
        <v>1217402.5316673336</v>
      </c>
      <c r="F627">
        <f t="array" ref="F627:K627">rk(BETA_c,BETA_a,BETA_e,GAMMA,F626,G626,H626,I626,J626,K626,dt,STAGE)</f>
        <v>14037752.373445898</v>
      </c>
      <c r="G627">
        <v>390931.37003572087</v>
      </c>
      <c r="H627">
        <v>14440492.105759291</v>
      </c>
      <c r="I627">
        <v>9156219.4697206095</v>
      </c>
      <c r="J627">
        <v>4408245.0875565019</v>
      </c>
      <c r="K627">
        <v>4029215.9693570598</v>
      </c>
      <c r="L627">
        <f t="shared" si="140"/>
        <v>1329740.2565183807</v>
      </c>
      <c r="M627" cm="1">
        <f t="array" ref="M627">NewI(BETA_c,F627,C627)</f>
        <v>56690.41545178181</v>
      </c>
      <c r="N627">
        <f t="shared" si="141"/>
        <v>52903116.424520098</v>
      </c>
      <c r="O627" cm="1">
        <f t="array" ref="O627">NewI(BETA_a,H627,C627)</f>
        <v>840900.12847189477</v>
      </c>
      <c r="P627">
        <f t="shared" si="142"/>
        <v>26747779.943086438</v>
      </c>
      <c r="Q627" cm="1">
        <f t="array" ref="Q627">NewI(BETA_e,J627,C627)</f>
        <v>319811.98774365702</v>
      </c>
      <c r="S627" s="2">
        <f t="shared" si="146"/>
        <v>127423772.38615118</v>
      </c>
      <c r="T627" s="7">
        <f t="shared" si="147"/>
        <v>6579.0511832792317</v>
      </c>
      <c r="U627" s="2">
        <f t="shared" si="148"/>
        <v>13141.562665535508</v>
      </c>
      <c r="V627">
        <f t="array" ref="V627:AA627">rk((1-'Parameters-x'!B632)*BETA_c,(1-'Parameters-x'!B632)*BETA_a,(1-'Parameters-x'!B632)*BETA_e,GAMMA,V626,W626,X626,Y626,Z626,AA626,dt,STAGE)</f>
        <v>15758246.58990263</v>
      </c>
      <c r="W627">
        <v>59.218750879159771</v>
      </c>
      <c r="X627">
        <v>76487400.232865125</v>
      </c>
      <c r="Y627">
        <v>4144.8425946679708</v>
      </c>
      <c r="Z627">
        <v>35178125.56338343</v>
      </c>
      <c r="AA627">
        <v>2374.9898377321015</v>
      </c>
      <c r="AB627">
        <f t="shared" si="143"/>
        <v>118.19134649076442</v>
      </c>
      <c r="AC627" cm="1">
        <f t="array" ref="AC627">NewI((1-'Parameters-x'!B633)*BETA_c,V627,T627)</f>
        <v>18.503373137586269</v>
      </c>
      <c r="AD627">
        <f t="shared" si="144"/>
        <v>8282.9245402070883</v>
      </c>
      <c r="AE627" cm="1">
        <f t="array" ref="AE627">NewI((1-'Parameters-x'!B633)*BETA_a,X627,T627)</f>
        <v>1295.0402819656897</v>
      </c>
      <c r="AF627">
        <f t="shared" si="145"/>
        <v>4740.446778837656</v>
      </c>
      <c r="AG627" cm="1">
        <f t="array" ref="AG627">NewI((1-'Parameters-x'!B633)*BETA_e,Z627,T627)</f>
        <v>742.0491182422345</v>
      </c>
    </row>
    <row r="628" spans="1:33" x14ac:dyDescent="0.45">
      <c r="A628">
        <f t="shared" si="138"/>
        <v>62.400000000000617</v>
      </c>
      <c r="B628" s="2">
        <f t="shared" si="149"/>
        <v>32765826.810941491</v>
      </c>
      <c r="C628" s="7">
        <f t="shared" si="150"/>
        <v>13415862.584458945</v>
      </c>
      <c r="D628" s="2">
        <f t="shared" si="151"/>
        <v>81261803.604599565</v>
      </c>
      <c r="E628" s="7">
        <f t="shared" si="139"/>
        <v>1195920.2131967014</v>
      </c>
      <c r="F628">
        <f t="array" ref="F628:K628">rk(BETA_c,BETA_a,BETA_e,GAMMA,F627,G627,H627,I627,J627,K627,dt,STAGE)</f>
        <v>14032118.015170127</v>
      </c>
      <c r="G628">
        <v>388447.17142562452</v>
      </c>
      <c r="H628">
        <v>14357141.260909131</v>
      </c>
      <c r="I628">
        <v>9049924.2699072901</v>
      </c>
      <c r="J628">
        <v>4376567.5348622305</v>
      </c>
      <c r="K628">
        <v>3977491.1431260318</v>
      </c>
      <c r="L628">
        <f t="shared" si="140"/>
        <v>1337858.8134042483</v>
      </c>
      <c r="M628" cm="1">
        <f t="array" ref="M628">NewI(BETA_c,F628,C628)</f>
        <v>55997.717988536206</v>
      </c>
      <c r="N628">
        <f t="shared" si="141"/>
        <v>53092762.469183579</v>
      </c>
      <c r="O628" cm="1">
        <f t="array" ref="O628">NewI(BETA_a,H628,C628)</f>
        <v>826162.4211393802</v>
      </c>
      <c r="P628">
        <f t="shared" si="142"/>
        <v>26831182.322011735</v>
      </c>
      <c r="Q628" cm="1">
        <f t="array" ref="Q628">NewI(BETA_e,J628,C628)</f>
        <v>313760.07406878483</v>
      </c>
      <c r="S628" s="2">
        <f t="shared" si="146"/>
        <v>127423565.7532849</v>
      </c>
      <c r="T628" s="7">
        <f t="shared" si="147"/>
        <v>6647.9045050050208</v>
      </c>
      <c r="U628" s="2">
        <f t="shared" si="148"/>
        <v>13279.342210088011</v>
      </c>
      <c r="V628">
        <f t="array" ref="V628:AA628">rk((1-'Parameters-x'!B633)*BETA_c,(1-'Parameters-x'!B633)*BETA_a,(1-'Parameters-x'!B633)*BETA_e,GAMMA,V627,W627,X627,Y627,Z627,AA627,dt,STAGE)</f>
        <v>15758244.729899829</v>
      </c>
      <c r="W628">
        <v>59.838584305989137</v>
      </c>
      <c r="X628">
        <v>76487270.052458197</v>
      </c>
      <c r="Y628">
        <v>4188.2210390777382</v>
      </c>
      <c r="Z628">
        <v>35178050.970926881</v>
      </c>
      <c r="AA628">
        <v>2399.8448816212936</v>
      </c>
      <c r="AB628">
        <f t="shared" si="143"/>
        <v>119.4315158647573</v>
      </c>
      <c r="AC628" cm="1">
        <f t="array" ref="AC628">NewI((1-'Parameters-x'!B634)*BETA_c,V628,T628)</f>
        <v>18.697018717930135</v>
      </c>
      <c r="AD628">
        <f t="shared" si="144"/>
        <v>8369.7265027253834</v>
      </c>
      <c r="AE628" cm="1">
        <f t="array" ref="AE628">NewI((1-'Parameters-x'!B634)*BETA_a,X628,T628)</f>
        <v>1308.5913503176507</v>
      </c>
      <c r="AF628">
        <f t="shared" si="145"/>
        <v>4790.1841914978704</v>
      </c>
      <c r="AG628" cm="1">
        <f t="array" ref="AG628">NewI((1-'Parameters-x'!B634)*BETA_e,Z628,T628)</f>
        <v>749.81347286723951</v>
      </c>
    </row>
    <row r="629" spans="1:33" x14ac:dyDescent="0.45">
      <c r="A629">
        <f t="shared" si="138"/>
        <v>62.500000000000618</v>
      </c>
      <c r="B629" s="2">
        <f t="shared" si="149"/>
        <v>32647292.124454875</v>
      </c>
      <c r="C629" s="7">
        <f t="shared" si="150"/>
        <v>13256561.620786637</v>
      </c>
      <c r="D629" s="2">
        <f t="shared" si="151"/>
        <v>81539639.254758492</v>
      </c>
      <c r="E629" s="7">
        <f t="shared" si="139"/>
        <v>1174839.8867301606</v>
      </c>
      <c r="F629">
        <f t="array" ref="F629:K629">rk(BETA_c,BETA_a,BETA_e,GAMMA,F628,G628,H628,I628,J628,K628,dt,STAGE)</f>
        <v>14026552.635495584</v>
      </c>
      <c r="G629">
        <v>385945.92753575544</v>
      </c>
      <c r="H629">
        <v>14275250.573001578</v>
      </c>
      <c r="I629">
        <v>8944375.6398386452</v>
      </c>
      <c r="J629">
        <v>4345488.9159577116</v>
      </c>
      <c r="K629">
        <v>3926240.0534122353</v>
      </c>
      <c r="L629">
        <f t="shared" si="140"/>
        <v>1345925.43696866</v>
      </c>
      <c r="M629" cm="1">
        <f t="array" ref="M629">NewI(BETA_c,F629,C629)</f>
        <v>55310.850923584112</v>
      </c>
      <c r="N629">
        <f t="shared" si="141"/>
        <v>53280201.787159778</v>
      </c>
      <c r="O629" cm="1">
        <f t="array" ref="O629">NewI(BETA_a,H629,C629)</f>
        <v>811696.17064704164</v>
      </c>
      <c r="P629">
        <f t="shared" si="142"/>
        <v>26913512.030630052</v>
      </c>
      <c r="Q629" cm="1">
        <f t="array" ref="Q629">NewI(BETA_e,J629,C629)</f>
        <v>307832.86515953497</v>
      </c>
      <c r="S629" s="2">
        <f t="shared" si="146"/>
        <v>127423356.95828611</v>
      </c>
      <c r="T629" s="7">
        <f t="shared" si="147"/>
        <v>6717.4780259602721</v>
      </c>
      <c r="U629" s="2">
        <f t="shared" si="148"/>
        <v>13418.56368792383</v>
      </c>
      <c r="V629">
        <f t="array" ref="V629:AA629">rk((1-'Parameters-x'!B634)*BETA_c,(1-'Parameters-x'!B634)*BETA_a,(1-'Parameters-x'!B634)*BETA_e,GAMMA,V628,W628,X628,Y628,Z628,AA628,dt,STAGE)</f>
        <v>15758242.85043137</v>
      </c>
      <c r="W629">
        <v>60.464902757170769</v>
      </c>
      <c r="X629">
        <v>76487138.5098719</v>
      </c>
      <c r="Y629">
        <v>4232.0532269602672</v>
      </c>
      <c r="Z629">
        <v>35177975.597982846</v>
      </c>
      <c r="AA629">
        <v>2424.9598962428345</v>
      </c>
      <c r="AB629">
        <f t="shared" si="143"/>
        <v>120.68466587321166</v>
      </c>
      <c r="AC629" cm="1">
        <f t="array" ref="AC629">NewI((1-'Parameters-x'!B635)*BETA_c,V629,T629)</f>
        <v>18.892689766273275</v>
      </c>
      <c r="AD629">
        <f t="shared" si="144"/>
        <v>8457.436901139652</v>
      </c>
      <c r="AE629" cm="1">
        <f t="array" ref="AE629">NewI((1-'Parameters-x'!B635)*BETA_a,X629,T629)</f>
        <v>1322.2841146920857</v>
      </c>
      <c r="AF629">
        <f t="shared" si="145"/>
        <v>4840.4421209109651</v>
      </c>
      <c r="AG629" cm="1">
        <f t="array" ref="AG629">NewI((1-'Parameters-x'!B635)*BETA_e,Z629,T629)</f>
        <v>757.65900844862711</v>
      </c>
    </row>
    <row r="630" spans="1:33" x14ac:dyDescent="0.45">
      <c r="A630">
        <f t="shared" si="138"/>
        <v>62.60000000000062</v>
      </c>
      <c r="B630" s="2">
        <f t="shared" si="149"/>
        <v>32530845.683811814</v>
      </c>
      <c r="C630" s="7">
        <f t="shared" si="150"/>
        <v>13098478.519719511</v>
      </c>
      <c r="D630" s="2">
        <f t="shared" si="151"/>
        <v>81814168.796468675</v>
      </c>
      <c r="E630" s="7">
        <f t="shared" si="139"/>
        <v>1154154.055848036</v>
      </c>
      <c r="F630">
        <f t="array" ref="F630:K630">rk(BETA_c,BETA_a,BETA_e,GAMMA,F629,G629,H629,I629,J629,K629,dt,STAGE)</f>
        <v>14021055.649205146</v>
      </c>
      <c r="G630">
        <v>383428.56897318794</v>
      </c>
      <c r="H630">
        <v>14194793.14103093</v>
      </c>
      <c r="I630">
        <v>8839584.8087587692</v>
      </c>
      <c r="J630">
        <v>4314996.8935757363</v>
      </c>
      <c r="K630">
        <v>3875465.1419875547</v>
      </c>
      <c r="L630">
        <f t="shared" si="140"/>
        <v>1353939.7818216658</v>
      </c>
      <c r="M630" cm="1">
        <f t="array" ref="M630">NewI(BETA_c,F630,C630)</f>
        <v>54629.857094084691</v>
      </c>
      <c r="N630">
        <f t="shared" si="141"/>
        <v>53465450.050210297</v>
      </c>
      <c r="O630" cm="1">
        <f t="array" ref="O630">NewI(BETA_a,H630,C630)</f>
        <v>797496.49364464206</v>
      </c>
      <c r="P630">
        <f t="shared" si="142"/>
        <v>26994778.96443671</v>
      </c>
      <c r="Q630" cm="1">
        <f t="array" ref="Q630">NewI(BETA_e,J630,C630)</f>
        <v>302027.70510930917</v>
      </c>
      <c r="S630" s="2">
        <f t="shared" si="146"/>
        <v>127423145.97854736</v>
      </c>
      <c r="T630" s="7">
        <f t="shared" si="147"/>
        <v>6787.7792711967986</v>
      </c>
      <c r="U630" s="2">
        <f t="shared" si="148"/>
        <v>13559.242181431277</v>
      </c>
      <c r="V630">
        <f t="array" ref="V630:AA630">rk((1-'Parameters-x'!B635)*BETA_c,(1-'Parameters-x'!B635)*BETA_a,(1-'Parameters-x'!B635)*BETA_e,GAMMA,V629,W629,X629,Y629,Z629,AA629,dt,STAGE)</f>
        <v>15758240.951293655</v>
      </c>
      <c r="W630">
        <v>61.097774026155122</v>
      </c>
      <c r="X630">
        <v>76487005.590862781</v>
      </c>
      <c r="Y630">
        <v>4276.3438994760872</v>
      </c>
      <c r="Z630">
        <v>35177899.436390936</v>
      </c>
      <c r="AA630">
        <v>2450.3375976945563</v>
      </c>
      <c r="AB630">
        <f t="shared" si="143"/>
        <v>121.95093231910502</v>
      </c>
      <c r="AC630" cm="1">
        <f t="array" ref="AC630">NewI((1-'Parameters-x'!B636)*BETA_c,V630,T630)</f>
        <v>19.090407444881549</v>
      </c>
      <c r="AD630">
        <f t="shared" si="144"/>
        <v>8546.0652377431034</v>
      </c>
      <c r="AE630" cm="1">
        <f t="array" ref="AE630">NewI((1-'Parameters-x'!B636)*BETA_a,X630,T630)</f>
        <v>1336.120054623319</v>
      </c>
      <c r="AF630">
        <f t="shared" si="145"/>
        <v>4891.2260113690691</v>
      </c>
      <c r="AG630" cm="1">
        <f t="array" ref="AG630">NewI((1-'Parameters-x'!B636)*BETA_e,Z630,T630)</f>
        <v>765.58657250712884</v>
      </c>
    </row>
    <row r="631" spans="1:33" x14ac:dyDescent="0.45">
      <c r="A631">
        <f t="shared" si="138"/>
        <v>62.700000000000621</v>
      </c>
      <c r="B631" s="2">
        <f t="shared" si="149"/>
        <v>32416448.409807235</v>
      </c>
      <c r="C631" s="7">
        <f t="shared" si="150"/>
        <v>12941626.845259883</v>
      </c>
      <c r="D631" s="2">
        <f t="shared" si="151"/>
        <v>82085417.744932875</v>
      </c>
      <c r="E631" s="7">
        <f t="shared" si="139"/>
        <v>1133855.3314687363</v>
      </c>
      <c r="F631">
        <f t="array" ref="F631:K631">rk(BETA_c,BETA_a,BETA_e,GAMMA,F630,G630,H630,I630,J630,K630,dt,STAGE)</f>
        <v>14015626.467008123</v>
      </c>
      <c r="G631">
        <v>380896.01118861506</v>
      </c>
      <c r="H631">
        <v>14115742.549240118</v>
      </c>
      <c r="I631">
        <v>8735562.2941709906</v>
      </c>
      <c r="J631">
        <v>4285079.3935589949</v>
      </c>
      <c r="K631">
        <v>3825168.5399002763</v>
      </c>
      <c r="L631">
        <f t="shared" si="140"/>
        <v>1361901.5218032617</v>
      </c>
      <c r="M631" cm="1">
        <f t="array" ref="M631">NewI(BETA_c,F631,C631)</f>
        <v>53954.77515864111</v>
      </c>
      <c r="N631">
        <f t="shared" si="141"/>
        <v>53648523.15658889</v>
      </c>
      <c r="O631" cm="1">
        <f t="array" ref="O631">NewI(BETA_a,H631,C631)</f>
        <v>783558.56871920126</v>
      </c>
      <c r="P631">
        <f t="shared" si="142"/>
        <v>27074993.066540729</v>
      </c>
      <c r="Q631" cm="1">
        <f t="array" ref="Q631">NewI(BETA_e,J631,C631)</f>
        <v>296341.98759089375</v>
      </c>
      <c r="S631" s="2">
        <f t="shared" si="146"/>
        <v>127422932.79122517</v>
      </c>
      <c r="T631" s="7">
        <f t="shared" si="147"/>
        <v>6858.815844220625</v>
      </c>
      <c r="U631" s="2">
        <f t="shared" si="148"/>
        <v>13701.392930616108</v>
      </c>
      <c r="V631">
        <f t="array" ref="V631:AA631">rk((1-'Parameters-x'!B636)*BETA_c,(1-'Parameters-x'!B636)*BETA_a,(1-'Parameters-x'!B636)*BETA_e,GAMMA,V630,W630,X630,Y630,Z630,AA630,dt,STAGE)</f>
        <v>15758239.03228095</v>
      </c>
      <c r="W631">
        <v>61.737266613910037</v>
      </c>
      <c r="X631">
        <v>76486871.281038657</v>
      </c>
      <c r="Y631">
        <v>4321.0978472198321</v>
      </c>
      <c r="Z631">
        <v>35177822.477905557</v>
      </c>
      <c r="AA631">
        <v>2475.9807303868829</v>
      </c>
      <c r="AB631">
        <f t="shared" si="143"/>
        <v>123.23045243621425</v>
      </c>
      <c r="AC631" cm="1">
        <f t="array" ref="AC631">NewI((1-'Parameters-x'!B637)*BETA_c,V631,T631)</f>
        <v>19.290193136632432</v>
      </c>
      <c r="AD631">
        <f t="shared" si="144"/>
        <v>8635.6211141233362</v>
      </c>
      <c r="AE631" cm="1">
        <f t="array" ref="AE631">NewI((1-'Parameters-x'!B637)*BETA_a,X631,T631)</f>
        <v>1350.1006650501408</v>
      </c>
      <c r="AF631">
        <f t="shared" si="145"/>
        <v>4942.5413640565575</v>
      </c>
      <c r="AG631" cm="1">
        <f t="array" ref="AG631">NewI((1-'Parameters-x'!B637)*BETA_e,Z631,T631)</f>
        <v>773.59702138467935</v>
      </c>
    </row>
    <row r="632" spans="1:33" x14ac:dyDescent="0.45">
      <c r="A632">
        <f t="shared" si="138"/>
        <v>62.800000000000622</v>
      </c>
      <c r="B632" s="2">
        <f t="shared" si="149"/>
        <v>32304061.956731625</v>
      </c>
      <c r="C632" s="7">
        <f t="shared" si="150"/>
        <v>12786019.155860795</v>
      </c>
      <c r="D632" s="2">
        <f t="shared" si="151"/>
        <v>82353411.887407571</v>
      </c>
      <c r="E632" s="7">
        <f t="shared" si="139"/>
        <v>1113936.4329232979</v>
      </c>
      <c r="F632">
        <f t="array" ref="F632:K632">rk(BETA_c,BETA_a,BETA_e,GAMMA,F631,G631,H631,I631,J631,K631,dt,STAGE)</f>
        <v>14010264.495950831</v>
      </c>
      <c r="G632">
        <v>378349.15438254602</v>
      </c>
      <c r="H632">
        <v>14038072.860866955</v>
      </c>
      <c r="I632">
        <v>8632317.9227016903</v>
      </c>
      <c r="J632">
        <v>4255724.5999138402</v>
      </c>
      <c r="K632">
        <v>3775352.0787765593</v>
      </c>
      <c r="L632">
        <f t="shared" si="140"/>
        <v>1369810.3496666229</v>
      </c>
      <c r="M632" cm="1">
        <f t="array" ref="M632">NewI(BETA_c,F632,C632)</f>
        <v>53285.639742562358</v>
      </c>
      <c r="N632">
        <f t="shared" si="141"/>
        <v>53829437.21643135</v>
      </c>
      <c r="O632" cm="1">
        <f t="array" ref="O632">NewI(BETA_a,H632,C632)</f>
        <v>769877.63756775693</v>
      </c>
      <c r="P632">
        <f t="shared" si="142"/>
        <v>27154164.3213096</v>
      </c>
      <c r="Q632" cm="1">
        <f t="array" ref="Q632">NewI(BETA_e,J632,C632)</f>
        <v>290773.15561297868</v>
      </c>
      <c r="S632" s="2">
        <f t="shared" si="146"/>
        <v>127422717.37323752</v>
      </c>
      <c r="T632" s="7">
        <f t="shared" si="147"/>
        <v>6930.5954278063091</v>
      </c>
      <c r="U632" s="2">
        <f t="shared" si="148"/>
        <v>13845.031334676958</v>
      </c>
      <c r="V632">
        <f t="array" ref="V632:AA632">rk((1-'Parameters-x'!B637)*BETA_c,(1-'Parameters-x'!B637)*BETA_a,(1-'Parameters-x'!B637)*BETA_e,GAMMA,V631,W631,X631,Y631,Z631,AA631,dt,STAGE)</f>
        <v>15758237.093185376</v>
      </c>
      <c r="W632">
        <v>62.383449736279687</v>
      </c>
      <c r="X632">
        <v>76486735.565857112</v>
      </c>
      <c r="Y632">
        <v>4366.3199107334285</v>
      </c>
      <c r="Z632">
        <v>35177744.714195028</v>
      </c>
      <c r="AA632">
        <v>2501.8920673366015</v>
      </c>
      <c r="AB632">
        <f t="shared" si="143"/>
        <v>124.5233648873444</v>
      </c>
      <c r="AC632" cm="1">
        <f t="array" ref="AC632">NewI((1-'Parameters-x'!B638)*BETA_c,V632,T632)</f>
        <v>19.492068447304462</v>
      </c>
      <c r="AD632">
        <f t="shared" si="144"/>
        <v>8726.1142321541629</v>
      </c>
      <c r="AE632" cm="1">
        <f t="array" ref="AE632">NewI((1-'Parameters-x'!B638)*BETA_a,X632,T632)</f>
        <v>1364.2274564752638</v>
      </c>
      <c r="AF632">
        <f t="shared" si="145"/>
        <v>4994.3937376354515</v>
      </c>
      <c r="AG632" cm="1">
        <f t="array" ref="AG632">NewI((1-'Parameters-x'!B638)*BETA_e,Z632,T632)</f>
        <v>781.69122033566475</v>
      </c>
    </row>
    <row r="633" spans="1:33" x14ac:dyDescent="0.45">
      <c r="A633">
        <f t="shared" si="138"/>
        <v>62.900000000000624</v>
      </c>
      <c r="B633" s="2">
        <f t="shared" si="149"/>
        <v>32193648.701485258</v>
      </c>
      <c r="C633" s="7">
        <f t="shared" si="150"/>
        <v>12631667.035931556</v>
      </c>
      <c r="D633" s="2">
        <f t="shared" si="151"/>
        <v>82618177.262583196</v>
      </c>
      <c r="E633" s="7">
        <f t="shared" si="139"/>
        <v>1094390.1888093997</v>
      </c>
      <c r="F633">
        <f t="array" ref="F633:K633">rk(BETA_c,BETA_a,BETA_e,GAMMA,F632,G632,H632,I632,J632,K632,dt,STAGE)</f>
        <v>14004969.139812784</v>
      </c>
      <c r="G633">
        <v>375788.88342765486</v>
      </c>
      <c r="H633">
        <v>13961758.611781308</v>
      </c>
      <c r="I633">
        <v>8529860.8506418467</v>
      </c>
      <c r="J633">
        <v>4226920.9498911649</v>
      </c>
      <c r="K633">
        <v>3726017.301862054</v>
      </c>
      <c r="L633">
        <f t="shared" si="140"/>
        <v>1377665.9767595609</v>
      </c>
      <c r="M633" cm="1">
        <f t="array" ref="M633">NewI(BETA_c,F633,C633)</f>
        <v>52622.481579915162</v>
      </c>
      <c r="N633">
        <f t="shared" si="141"/>
        <v>54008208.537576847</v>
      </c>
      <c r="O633" cm="1">
        <f t="array" ref="O633">NewI(BETA_a,H633,C633)</f>
        <v>756449.00600738556</v>
      </c>
      <c r="P633">
        <f t="shared" si="142"/>
        <v>27232302.748246782</v>
      </c>
      <c r="Q633" cm="1">
        <f t="array" ref="Q633">NewI(BETA_e,J633,C633)</f>
        <v>285318.70122209896</v>
      </c>
      <c r="S633" s="2">
        <f t="shared" si="146"/>
        <v>127422499.70126143</v>
      </c>
      <c r="T633" s="7">
        <f t="shared" si="147"/>
        <v>7003.1257848196492</v>
      </c>
      <c r="U633" s="2">
        <f t="shared" si="148"/>
        <v>13990.172953760546</v>
      </c>
      <c r="V633">
        <f t="array" ref="V633:AA633">rk((1-'Parameters-x'!B638)*BETA_c,(1-'Parameters-x'!B638)*BETA_a,(1-'Parameters-x'!B638)*BETA_e,GAMMA,V632,W632,X632,Y632,Z632,AA632,dt,STAGE)</f>
        <v>15758235.133796882</v>
      </c>
      <c r="W633">
        <v>63.036393331419582</v>
      </c>
      <c r="X633">
        <v>76486598.430623829</v>
      </c>
      <c r="Y633">
        <v>4412.014981024573</v>
      </c>
      <c r="Z633">
        <v>35177666.136840709</v>
      </c>
      <c r="AA633">
        <v>2528.0744104636574</v>
      </c>
      <c r="AB633">
        <f t="shared" si="143"/>
        <v>125.82980978669607</v>
      </c>
      <c r="AC633" cm="1">
        <f t="array" ref="AC633">NewI((1-'Parameters-x'!B639)*BETA_c,V633,T633)</f>
        <v>19.696055207890211</v>
      </c>
      <c r="AD633">
        <f t="shared" si="144"/>
        <v>8817.5543951460622</v>
      </c>
      <c r="AE633" cm="1">
        <f t="array" ref="AE633">NewI((1-'Parameters-x'!B639)*BETA_a,X633,T633)</f>
        <v>1378.5019551264063</v>
      </c>
      <c r="AF633">
        <f t="shared" si="145"/>
        <v>5046.7887488277884</v>
      </c>
      <c r="AG633" cm="1">
        <f t="array" ref="AG633">NewI((1-'Parameters-x'!B639)*BETA_e,Z633,T633)</f>
        <v>789.87004361910328</v>
      </c>
    </row>
    <row r="634" spans="1:33" x14ac:dyDescent="0.45">
      <c r="A634">
        <f t="shared" si="138"/>
        <v>63.000000000000625</v>
      </c>
      <c r="B634" s="2">
        <f t="shared" si="149"/>
        <v>32085171.732617483</v>
      </c>
      <c r="C634" s="7">
        <f t="shared" si="150"/>
        <v>12478581.126767829</v>
      </c>
      <c r="D634" s="2">
        <f t="shared" si="151"/>
        <v>82879740.140614688</v>
      </c>
      <c r="E634" s="7">
        <f t="shared" si="139"/>
        <v>1075209.5376397027</v>
      </c>
      <c r="F634">
        <f t="array" ref="F634:K634">rk(BETA_c,BETA_a,BETA_e,GAMMA,F633,G633,H633,I633,J633,K633,dt,STAGE)</f>
        <v>13999739.799488857</v>
      </c>
      <c r="G634">
        <v>373216.06780662865</v>
      </c>
      <c r="H634">
        <v>13886774.804029007</v>
      </c>
      <c r="I634">
        <v>8428199.5841573477</v>
      </c>
      <c r="J634">
        <v>4198657.1290996205</v>
      </c>
      <c r="K634">
        <v>3677165.4748038515</v>
      </c>
      <c r="L634">
        <f t="shared" si="140"/>
        <v>1385468.1327045141</v>
      </c>
      <c r="M634" cm="1">
        <f t="array" ref="M634">NewI(BETA_c,F634,C634)</f>
        <v>51965.327652360553</v>
      </c>
      <c r="N634">
        <f t="shared" si="141"/>
        <v>54184853.61181365</v>
      </c>
      <c r="O634" cm="1">
        <f t="array" ref="O634">NewI(BETA_a,H634,C634)</f>
        <v>743268.04483261786</v>
      </c>
      <c r="P634">
        <f t="shared" si="142"/>
        <v>27309418.396096528</v>
      </c>
      <c r="Q634" cm="1">
        <f t="array" ref="Q634">NewI(BETA_e,J634,C634)</f>
        <v>279976.16515472432</v>
      </c>
      <c r="S634" s="2">
        <f t="shared" si="146"/>
        <v>127422279.75173044</v>
      </c>
      <c r="T634" s="7">
        <f t="shared" si="147"/>
        <v>7076.4147590488456</v>
      </c>
      <c r="U634" s="2">
        <f t="shared" si="148"/>
        <v>14136.833510512834</v>
      </c>
      <c r="V634">
        <f t="array" ref="V634:AA634">rk((1-'Parameters-x'!B639)*BETA_c,(1-'Parameters-x'!B639)*BETA_a,(1-'Parameters-x'!B639)*BETA_e,GAMMA,V633,W633,X633,Y633,Z633,AA633,dt,STAGE)</f>
        <v>15758233.15390322</v>
      </c>
      <c r="W634">
        <v>63.696168067308314</v>
      </c>
      <c r="X634">
        <v>76486459.860491142</v>
      </c>
      <c r="Y634">
        <v>4458.1880000905376</v>
      </c>
      <c r="Z634">
        <v>35177586.737336077</v>
      </c>
      <c r="AA634">
        <v>2554.5305908909995</v>
      </c>
      <c r="AB634">
        <f t="shared" si="143"/>
        <v>127.14992871284281</v>
      </c>
      <c r="AC634" cm="1">
        <f t="array" ref="AC634">NewI((1-'Parameters-x'!B640)*BETA_c,V634,T634)</f>
        <v>19.902175476933046</v>
      </c>
      <c r="AD634">
        <f t="shared" si="144"/>
        <v>8909.9515087677864</v>
      </c>
      <c r="AE634" cm="1">
        <f t="array" ref="AE634">NewI((1-'Parameters-x'!B640)*BETA_a,X634,T634)</f>
        <v>1392.9257031190291</v>
      </c>
      <c r="AF634">
        <f t="shared" si="145"/>
        <v>5099.7320730322044</v>
      </c>
      <c r="AG634" cm="1">
        <f t="array" ref="AG634">NewI((1-'Parameters-x'!B640)*BETA_e,Z634,T634)</f>
        <v>798.13437459176725</v>
      </c>
    </row>
    <row r="635" spans="1:33" x14ac:dyDescent="0.45">
      <c r="A635">
        <f t="shared" si="138"/>
        <v>63.100000000000627</v>
      </c>
      <c r="B635" s="2">
        <f t="shared" si="149"/>
        <v>31978594.83931084</v>
      </c>
      <c r="C635" s="7">
        <f t="shared" si="150"/>
        <v>12326771.156898594</v>
      </c>
      <c r="D635" s="2">
        <f t="shared" si="151"/>
        <v>83138127.003790572</v>
      </c>
      <c r="E635" s="7">
        <f t="shared" si="139"/>
        <v>1056387.5282986439</v>
      </c>
      <c r="F635">
        <f t="array" ref="F635:K635">rk(BETA_c,BETA_a,BETA_e,GAMMA,F634,G634,H634,I634,J634,K634,dt,STAGE)</f>
        <v>13994575.873357713</v>
      </c>
      <c r="G635">
        <v>370631.56156487722</v>
      </c>
      <c r="H635">
        <v>13813096.899297206</v>
      </c>
      <c r="I635">
        <v>8327341.9991603075</v>
      </c>
      <c r="J635">
        <v>4170922.066655918</v>
      </c>
      <c r="K635">
        <v>3628797.5961734098</v>
      </c>
      <c r="L635">
        <f t="shared" si="140"/>
        <v>1393216.5650774096</v>
      </c>
      <c r="M635" cm="1">
        <f t="array" ref="M635">NewI(BETA_c,F635,C635)</f>
        <v>51314.201324776783</v>
      </c>
      <c r="N635">
        <f t="shared" si="141"/>
        <v>54359389.101542488</v>
      </c>
      <c r="O635" cm="1">
        <f t="array" ref="O635">NewI(BETA_a,H635,C635)</f>
        <v>730330.19052991911</v>
      </c>
      <c r="P635">
        <f t="shared" si="142"/>
        <v>27385521.337170672</v>
      </c>
      <c r="Q635" cm="1">
        <f t="array" ref="Q635">NewI(BETA_e,J635,C635)</f>
        <v>274743.13644394814</v>
      </c>
      <c r="S635" s="2">
        <f t="shared" si="146"/>
        <v>127422057.5008321</v>
      </c>
      <c r="T635" s="7">
        <f t="shared" si="147"/>
        <v>7150.4702760442015</v>
      </c>
      <c r="U635" s="2">
        <f t="shared" si="148"/>
        <v>14285.028891863782</v>
      </c>
      <c r="V635">
        <f t="array" ref="V635:AA635">rk((1-'Parameters-x'!B640)*BETA_c,(1-'Parameters-x'!B640)*BETA_a,(1-'Parameters-x'!B640)*BETA_e,GAMMA,V634,W634,X634,Y634,Z634,AA634,dt,STAGE)</f>
        <v>15758231.153289925</v>
      </c>
      <c r="W635">
        <v>64.362845349336936</v>
      </c>
      <c r="X635">
        <v>76486319.840456352</v>
      </c>
      <c r="Y635">
        <v>4504.8439614473627</v>
      </c>
      <c r="Z635">
        <v>35177506.507085815</v>
      </c>
      <c r="AA635">
        <v>2581.2634692475021</v>
      </c>
      <c r="AB635">
        <f t="shared" si="143"/>
        <v>128.48386472535603</v>
      </c>
      <c r="AC635" cm="1">
        <f t="array" ref="AC635">NewI((1-'Parameters-x'!B641)*BETA_c,V635,T635)</f>
        <v>20.110451542887873</v>
      </c>
      <c r="AD635">
        <f t="shared" si="144"/>
        <v>9003.3155822009994</v>
      </c>
      <c r="AE635" cm="1">
        <f t="array" ref="AE635">NewI((1-'Parameters-x'!B641)*BETA_a,X635,T635)</f>
        <v>1407.500258620727</v>
      </c>
      <c r="AF635">
        <f t="shared" si="145"/>
        <v>5153.2294449374258</v>
      </c>
      <c r="AG635" cm="1">
        <f t="array" ref="AG635">NewI((1-'Parameters-x'!B641)*BETA_e,Z635,T635)</f>
        <v>806.48510580225388</v>
      </c>
    </row>
    <row r="636" spans="1:33" x14ac:dyDescent="0.45">
      <c r="A636">
        <f t="shared" si="138"/>
        <v>63.200000000000628</v>
      </c>
      <c r="B636" s="2">
        <f t="shared" si="149"/>
        <v>31873882.500328496</v>
      </c>
      <c r="C636" s="7">
        <f t="shared" si="150"/>
        <v>12176245.971843662</v>
      </c>
      <c r="D636" s="2">
        <f t="shared" si="151"/>
        <v>83393364.527827844</v>
      </c>
      <c r="E636" s="7">
        <f t="shared" si="139"/>
        <v>1037917.3203210776</v>
      </c>
      <c r="F636">
        <f t="array" ref="F636:K636">rk(BETA_c,BETA_a,BETA_e,GAMMA,F635,G635,H635,I635,J635,K635,dt,STAGE)</f>
        <v>13989476.757636834</v>
      </c>
      <c r="G636">
        <v>368036.2032774809</v>
      </c>
      <c r="H636">
        <v>13740700.812315088</v>
      </c>
      <c r="I636">
        <v>8227295.3608346591</v>
      </c>
      <c r="J636">
        <v>4143704.9303765753</v>
      </c>
      <c r="K636">
        <v>3580914.4077315223</v>
      </c>
      <c r="L636">
        <f t="shared" si="140"/>
        <v>1400911.0390856853</v>
      </c>
      <c r="M636" cm="1">
        <f t="array" ref="M636">NewI(BETA_c,F636,C636)</f>
        <v>50669.122477675279</v>
      </c>
      <c r="N636">
        <f t="shared" si="141"/>
        <v>54531831.82685025</v>
      </c>
      <c r="O636" cm="1">
        <f t="array" ref="O636">NewI(BETA_a,H636,C636)</f>
        <v>717630.94585844025</v>
      </c>
      <c r="P636">
        <f t="shared" si="142"/>
        <v>27460621.661891904</v>
      </c>
      <c r="Q636" cm="1">
        <f t="array" ref="Q636">NewI(BETA_e,J636,C636)</f>
        <v>269617.25198496203</v>
      </c>
      <c r="S636" s="2">
        <f t="shared" si="146"/>
        <v>127421832.92450526</v>
      </c>
      <c r="T636" s="7">
        <f t="shared" si="147"/>
        <v>7225.3003439664772</v>
      </c>
      <c r="U636" s="2">
        <f t="shared" si="148"/>
        <v>14434.775150779267</v>
      </c>
      <c r="V636">
        <f t="array" ref="V636:AA636">rk((1-'Parameters-x'!B641)*BETA_c,(1-'Parameters-x'!B641)*BETA_a,(1-'Parameters-x'!B641)*BETA_e,GAMMA,V635,W635,X635,Y635,Z635,AA635,dt,STAGE)</f>
        <v>15758229.1317403</v>
      </c>
      <c r="W636">
        <v>65.03649732797669</v>
      </c>
      <c r="X636">
        <v>76486178.355360076</v>
      </c>
      <c r="Y636">
        <v>4551.9879106644939</v>
      </c>
      <c r="Z636">
        <v>35177425.437404878</v>
      </c>
      <c r="AA636">
        <v>2608.2759359740071</v>
      </c>
      <c r="AB636">
        <f t="shared" si="143"/>
        <v>129.8317623720385</v>
      </c>
      <c r="AC636" cm="1">
        <f t="array" ref="AC636">NewI((1-'Parameters-x'!B642)*BETA_c,V636,T636)</f>
        <v>20.320905926506192</v>
      </c>
      <c r="AD636">
        <f t="shared" si="144"/>
        <v>9097.6567292596737</v>
      </c>
      <c r="AE636" cm="1">
        <f t="array" ref="AE636">NewI((1-'Parameters-x'!B642)*BETA_a,X636,T636)</f>
        <v>1422.2271960173093</v>
      </c>
      <c r="AF636">
        <f t="shared" si="145"/>
        <v>5207.2866591475558</v>
      </c>
      <c r="AG636" cm="1">
        <f t="array" ref="AG636">NewI((1-'Parameters-x'!B642)*BETA_e,Z636,T636)</f>
        <v>814.92313908601898</v>
      </c>
    </row>
    <row r="637" spans="1:33" x14ac:dyDescent="0.45">
      <c r="A637">
        <f t="shared" si="138"/>
        <v>63.30000000000063</v>
      </c>
      <c r="B637" s="2">
        <f t="shared" si="149"/>
        <v>31770999.872942269</v>
      </c>
      <c r="C637" s="7">
        <f t="shared" si="150"/>
        <v>12027013.563276894</v>
      </c>
      <c r="D637" s="2">
        <f t="shared" si="151"/>
        <v>83645479.563780844</v>
      </c>
      <c r="E637" s="7">
        <f t="shared" si="139"/>
        <v>1019792.1840054635</v>
      </c>
      <c r="F637">
        <f t="array" ref="F637:K637">rk(BETA_c,BETA_a,BETA_e,GAMMA,F636,G636,H636,I636,J636,K636,dt,STAGE)</f>
        <v>13984441.846724471</v>
      </c>
      <c r="G637">
        <v>365430.81602976541</v>
      </c>
      <c r="H637">
        <v>13669562.904202797</v>
      </c>
      <c r="I637">
        <v>8128066.3428103756</v>
      </c>
      <c r="J637">
        <v>4116995.1220149994</v>
      </c>
      <c r="K637">
        <v>3533516.4044367541</v>
      </c>
      <c r="L637">
        <f t="shared" si="140"/>
        <v>1408551.3372457635</v>
      </c>
      <c r="M637" cm="1">
        <f t="array" ref="M637">NewI(BETA_c,F637,C637)</f>
        <v>50030.107636421606</v>
      </c>
      <c r="N637">
        <f t="shared" si="141"/>
        <v>54702198.752986826</v>
      </c>
      <c r="O637" cm="1">
        <f t="array" ref="O637">NewI(BETA_a,H637,C637)</f>
        <v>705165.88030580047</v>
      </c>
      <c r="P637">
        <f t="shared" si="142"/>
        <v>27534729.473548248</v>
      </c>
      <c r="Q637" cm="1">
        <f t="array" ref="Q637">NewI(BETA_e,J637,C637)</f>
        <v>264596.19606324151</v>
      </c>
      <c r="S637" s="2">
        <f t="shared" si="146"/>
        <v>127421605.99843773</v>
      </c>
      <c r="T637" s="7">
        <f t="shared" si="147"/>
        <v>7300.9130544439395</v>
      </c>
      <c r="U637" s="2">
        <f t="shared" si="148"/>
        <v>14586.088507834778</v>
      </c>
      <c r="V637">
        <f t="array" ref="V637:AA637">rk((1-'Parameters-x'!B642)*BETA_c,(1-'Parameters-x'!B642)*BETA_a,(1-'Parameters-x'!B642)*BETA_e,GAMMA,V636,W636,X636,Y636,Z636,AA636,dt,STAGE)</f>
        <v>15758227.089035373</v>
      </c>
      <c r="W637">
        <v>65.717196906525771</v>
      </c>
      <c r="X637">
        <v>76486035.38988477</v>
      </c>
      <c r="Y637">
        <v>4599.624945904915</v>
      </c>
      <c r="Z637">
        <v>35177343.519517578</v>
      </c>
      <c r="AA637">
        <v>2635.5709116324988</v>
      </c>
      <c r="AB637">
        <f t="shared" si="143"/>
        <v>131.19376772029312</v>
      </c>
      <c r="AC637" cm="1">
        <f t="array" ref="AC637">NewI((1-'Parameters-x'!B643)*BETA_c,V637,T637)</f>
        <v>20.533561383245601</v>
      </c>
      <c r="AD637">
        <f t="shared" si="144"/>
        <v>9192.9851693251694</v>
      </c>
      <c r="AE637" cm="1">
        <f t="array" ref="AE637">NewI((1-'Parameters-x'!B643)*BETA_a,X637,T637)</f>
        <v>1437.108106080573</v>
      </c>
      <c r="AF637">
        <f t="shared" si="145"/>
        <v>5261.9095707893166</v>
      </c>
      <c r="AG637" cm="1">
        <f t="array" ref="AG637">NewI((1-'Parameters-x'!B643)*BETA_e,Z637,T637)</f>
        <v>823.44938566137751</v>
      </c>
    </row>
    <row r="638" spans="1:33" x14ac:dyDescent="0.45">
      <c r="A638">
        <f t="shared" si="138"/>
        <v>63.400000000000631</v>
      </c>
      <c r="B638" s="2">
        <f t="shared" si="149"/>
        <v>31669912.781856991</v>
      </c>
      <c r="C638" s="7">
        <f t="shared" si="150"/>
        <v>11879081.097591657</v>
      </c>
      <c r="D638" s="2">
        <f t="shared" si="151"/>
        <v>83894499.120551348</v>
      </c>
      <c r="E638" s="7">
        <f t="shared" si="139"/>
        <v>1002005.5003736514</v>
      </c>
      <c r="F638">
        <f t="array" ref="F638:K638">rk(BETA_c,BETA_a,BETA_e,GAMMA,F637,G637,H637,I637,J637,K637,dt,STAGE)</f>
        <v>13979470.533528835</v>
      </c>
      <c r="G638">
        <v>362816.20741090778</v>
      </c>
      <c r="H638">
        <v>13599659.975780694</v>
      </c>
      <c r="I638">
        <v>8029661.045981613</v>
      </c>
      <c r="J638">
        <v>4090782.272547463</v>
      </c>
      <c r="K638">
        <v>3486603.8441991368</v>
      </c>
      <c r="L638">
        <f t="shared" si="140"/>
        <v>1416137.2590602576</v>
      </c>
      <c r="M638" cm="1">
        <f t="array" ref="M638">NewI(BETA_c,F638,C638)</f>
        <v>49397.17009727878</v>
      </c>
      <c r="N638">
        <f t="shared" si="141"/>
        <v>54870506.978237689</v>
      </c>
      <c r="O638" cm="1">
        <f t="array" ref="O638">NewI(BETA_a,H638,C638)</f>
        <v>692930.6304272376</v>
      </c>
      <c r="P638">
        <f t="shared" si="142"/>
        <v>27607854.883253403</v>
      </c>
      <c r="Q638" cm="1">
        <f t="array" ref="Q638">NewI(BETA_e,J638,C638)</f>
        <v>259677.69984913504</v>
      </c>
      <c r="S638" s="2">
        <f t="shared" si="146"/>
        <v>127421376.69806343</v>
      </c>
      <c r="T638" s="7">
        <f t="shared" si="147"/>
        <v>7377.3165834382307</v>
      </c>
      <c r="U638" s="2">
        <f t="shared" si="148"/>
        <v>14738.985353126736</v>
      </c>
      <c r="V638">
        <f t="array" ref="V638:AA638">rk((1-'Parameters-x'!B643)*BETA_c,(1-'Parameters-x'!B643)*BETA_a,(1-'Parameters-x'!B643)*BETA_e,GAMMA,V637,W637,X637,Y637,Z637,AA637,dt,STAGE)</f>
        <v>15758225.024953889</v>
      </c>
      <c r="W638">
        <v>66.405017748936302</v>
      </c>
      <c r="X638">
        <v>76485890.928552911</v>
      </c>
      <c r="Y638">
        <v>4647.7602184708321</v>
      </c>
      <c r="Z638">
        <v>35177260.744556636</v>
      </c>
      <c r="AA638">
        <v>2663.151347218462</v>
      </c>
      <c r="AB638">
        <f t="shared" si="143"/>
        <v>132.57002836233448</v>
      </c>
      <c r="AC638" cm="1">
        <f t="array" ref="AC638">NewI((1-'Parameters-x'!B644)*BETA_c,V638,T638)</f>
        <v>20.748440905704086</v>
      </c>
      <c r="AD638">
        <f t="shared" si="144"/>
        <v>9289.3112286184823</v>
      </c>
      <c r="AE638" cm="1">
        <f t="array" ref="AE638">NewI((1-'Parameters-x'!B644)*BETA_a,X638,T638)</f>
        <v>1452.1445961377869</v>
      </c>
      <c r="AF638">
        <f t="shared" si="145"/>
        <v>5317.1040961459203</v>
      </c>
      <c r="AG638" cm="1">
        <f t="array" ref="AG638">NewI((1-'Parameters-x'!B644)*BETA_e,Z638,T638)</f>
        <v>832.0647662264854</v>
      </c>
    </row>
    <row r="639" spans="1:33" x14ac:dyDescent="0.45">
      <c r="A639">
        <f t="shared" si="138"/>
        <v>63.500000000000632</v>
      </c>
      <c r="B639" s="2">
        <f t="shared" si="149"/>
        <v>31570587.708146185</v>
      </c>
      <c r="C639" s="7">
        <f t="shared" si="150"/>
        <v>11732454.943866171</v>
      </c>
      <c r="D639" s="2">
        <f t="shared" si="151"/>
        <v>84140450.347987637</v>
      </c>
      <c r="E639" s="7">
        <f t="shared" si="139"/>
        <v>984550.76098864479</v>
      </c>
      <c r="F639">
        <f t="array" ref="F639:K639">rk(BETA_c,BETA_a,BETA_e,GAMMA,F638,G638,H638,I638,J638,K638,dt,STAGE)</f>
        <v>13974562.209784828</v>
      </c>
      <c r="G639">
        <v>360193.16951999103</v>
      </c>
      <c r="H639">
        <v>13530969.2608502</v>
      </c>
      <c r="I639">
        <v>7932085.0169649608</v>
      </c>
      <c r="J639">
        <v>4065056.2375111575</v>
      </c>
      <c r="K639">
        <v>3440176.7573812194</v>
      </c>
      <c r="L639">
        <f t="shared" si="140"/>
        <v>1423668.6206951807</v>
      </c>
      <c r="M639" cm="1">
        <f t="array" ref="M639">NewI(BETA_c,F639,C639)</f>
        <v>48770.320050293623</v>
      </c>
      <c r="N639">
        <f t="shared" si="141"/>
        <v>55036773.722184837</v>
      </c>
      <c r="O639" cm="1">
        <f t="array" ref="O639">NewI(BETA_a,H639,C639)</f>
        <v>680920.90007604042</v>
      </c>
      <c r="P639">
        <f t="shared" si="142"/>
        <v>27680008.005107623</v>
      </c>
      <c r="Q639" cm="1">
        <f t="array" ref="Q639">NewI(BETA_e,J639,C639)</f>
        <v>254859.54086231082</v>
      </c>
      <c r="S639" s="2">
        <f t="shared" si="146"/>
        <v>127421144.99855995</v>
      </c>
      <c r="T639" s="7">
        <f t="shared" si="147"/>
        <v>7454.5191921191354</v>
      </c>
      <c r="U639" s="2">
        <f t="shared" si="148"/>
        <v>14893.482247940257</v>
      </c>
      <c r="V639">
        <f t="array" ref="V639:AA639">rk((1-'Parameters-x'!B644)*BETA_c,(1-'Parameters-x'!B644)*BETA_a,(1-'Parameters-x'!B644)*BETA_e,GAMMA,V638,W638,X638,Y638,Z638,AA638,dt,STAGE)</f>
        <v>15758222.939272281</v>
      </c>
      <c r="W639">
        <v>67.10003428772184</v>
      </c>
      <c r="X639">
        <v>76485744.955725446</v>
      </c>
      <c r="Y639">
        <v>4696.3989333549725</v>
      </c>
      <c r="Z639">
        <v>35177177.103562213</v>
      </c>
      <c r="AA639">
        <v>2691.0202244764414</v>
      </c>
      <c r="AB639">
        <f t="shared" si="143"/>
        <v>133.96069343149571</v>
      </c>
      <c r="AC639" cm="1">
        <f t="array" ref="AC639">NewI((1-'Parameters-x'!B645)*BETA_c,V639,T639)</f>
        <v>20.965567726079296</v>
      </c>
      <c r="AD639">
        <f t="shared" si="144"/>
        <v>9386.645341198684</v>
      </c>
      <c r="AE639" cm="1">
        <f t="array" ref="AE639">NewI((1-'Parameters-x'!B645)*BETA_a,X639,T639)</f>
        <v>1467.3382902429139</v>
      </c>
      <c r="AF639">
        <f t="shared" si="145"/>
        <v>5372.8762133100781</v>
      </c>
      <c r="AG639" cm="1">
        <f t="array" ref="AG639">NewI((1-'Parameters-x'!B645)*BETA_e,Z639,T639)</f>
        <v>840.77021105730887</v>
      </c>
    </row>
    <row r="640" spans="1:33" x14ac:dyDescent="0.45">
      <c r="A640">
        <f t="shared" si="138"/>
        <v>63.600000000000634</v>
      </c>
      <c r="B640" s="2">
        <f t="shared" si="149"/>
        <v>31472991.778212558</v>
      </c>
      <c r="C640" s="7">
        <f t="shared" si="150"/>
        <v>11587140.701227654</v>
      </c>
      <c r="D640" s="2">
        <f t="shared" si="151"/>
        <v>84383360.520559788</v>
      </c>
      <c r="E640" s="7">
        <f t="shared" si="139"/>
        <v>967421.56764113624</v>
      </c>
      <c r="F640">
        <f t="array" ref="F640:K640">rk(BETA_c,BETA_a,BETA_e,GAMMA,F639,G639,H639,I639,J639,K639,dt,STAGE)</f>
        <v>13969716.266358662</v>
      </c>
      <c r="G640">
        <v>357562.47898394009</v>
      </c>
      <c r="H640">
        <v>13463468.41945672</v>
      </c>
      <c r="I640">
        <v>7835343.2661948428</v>
      </c>
      <c r="J640">
        <v>4039807.0923971748</v>
      </c>
      <c r="K640">
        <v>3394234.9560488709</v>
      </c>
      <c r="L640">
        <f t="shared" si="140"/>
        <v>1431145.2546573975</v>
      </c>
      <c r="M640" cm="1">
        <f t="array" ref="M640">NewI(BETA_c,F640,C640)</f>
        <v>48149.564699051931</v>
      </c>
      <c r="N640">
        <f t="shared" si="141"/>
        <v>55201016.314348437</v>
      </c>
      <c r="O640" cm="1">
        <f t="array" ref="O640">NewI(BETA_a,H640,C640)</f>
        <v>669132.46053278353</v>
      </c>
      <c r="P640">
        <f t="shared" si="142"/>
        <v>27751198.951553952</v>
      </c>
      <c r="Q640" cm="1">
        <f t="array" ref="Q640">NewI(BETA_e,J640,C640)</f>
        <v>250139.54240930086</v>
      </c>
      <c r="S640" s="2">
        <f t="shared" si="146"/>
        <v>127420910.8748457</v>
      </c>
      <c r="T640" s="7">
        <f t="shared" si="147"/>
        <v>7532.529227748325</v>
      </c>
      <c r="U640" s="2">
        <f t="shared" si="148"/>
        <v>15049.595926555063</v>
      </c>
      <c r="V640">
        <f t="array" ref="V640:AA640">rk((1-'Parameters-x'!B645)*BETA_c,(1-'Parameters-x'!B645)*BETA_a,(1-'Parameters-x'!B645)*BETA_e,GAMMA,V639,W639,X639,Y639,Z639,AA639,dt,STAGE)</f>
        <v>15758220.831764651</v>
      </c>
      <c r="W640">
        <v>67.802321731946606</v>
      </c>
      <c r="X640">
        <v>76485597.455600068</v>
      </c>
      <c r="Y640">
        <v>4745.5463497975343</v>
      </c>
      <c r="Z640">
        <v>35177092.587480977</v>
      </c>
      <c r="AA640">
        <v>2719.1805562188438</v>
      </c>
      <c r="AB640">
        <f t="shared" si="143"/>
        <v>135.36591361659094</v>
      </c>
      <c r="AC640" cm="1">
        <f t="array" ref="AC640">NewI((1-'Parameters-x'!B646)*BETA_c,V640,T640)</f>
        <v>21.184965318653092</v>
      </c>
      <c r="AD640">
        <f t="shared" si="144"/>
        <v>9484.9980501344926</v>
      </c>
      <c r="AE640" cm="1">
        <f t="array" ref="AE640">NewI((1-'Parameters-x'!B646)*BETA_a,X640,T640)</f>
        <v>1482.6908293495742</v>
      </c>
      <c r="AF640">
        <f t="shared" si="145"/>
        <v>5429.2319628039786</v>
      </c>
      <c r="AG640" cm="1">
        <f t="array" ref="AG640">NewI((1-'Parameters-x'!B646)*BETA_e,Z640,T640)</f>
        <v>849.56666010659308</v>
      </c>
    </row>
    <row r="641" spans="1:33" x14ac:dyDescent="0.45">
      <c r="A641">
        <f t="shared" si="138"/>
        <v>63.700000000000635</v>
      </c>
      <c r="B641" s="2">
        <f t="shared" si="149"/>
        <v>31377092.752785981</v>
      </c>
      <c r="C641" s="7">
        <f t="shared" si="150"/>
        <v>11443143.225615153</v>
      </c>
      <c r="D641" s="2">
        <f t="shared" si="151"/>
        <v>84623257.021598861</v>
      </c>
      <c r="E641" s="7">
        <f t="shared" si="139"/>
        <v>950611.63191499759</v>
      </c>
      <c r="F641">
        <f t="array" ref="F641:K641">rk(BETA_c,BETA_a,BETA_e,GAMMA,F640,G640,H640,I640,J640,K640,dt,STAGE)</f>
        <v>13964932.093540635</v>
      </c>
      <c r="G641">
        <v>354924.89698678494</v>
      </c>
      <c r="H641">
        <v>13397135.531144399</v>
      </c>
      <c r="I641">
        <v>7739440.2856539004</v>
      </c>
      <c r="J641">
        <v>4015025.1281009461</v>
      </c>
      <c r="K641">
        <v>3348778.0429744669</v>
      </c>
      <c r="L641">
        <f t="shared" si="140"/>
        <v>1438567.0094725802</v>
      </c>
      <c r="M641" cm="1">
        <f t="array" ref="M641">NewI(BETA_c,F641,C641)</f>
        <v>47534.908377330969</v>
      </c>
      <c r="N641">
        <f t="shared" si="141"/>
        <v>55363252.1832017</v>
      </c>
      <c r="O641" cm="1">
        <f t="array" ref="O641">NewI(BETA_a,H641,C641)</f>
        <v>657561.15054049646</v>
      </c>
      <c r="P641">
        <f t="shared" si="142"/>
        <v>27821437.828924585</v>
      </c>
      <c r="Q641" cm="1">
        <f t="array" ref="Q641">NewI(BETA_e,J641,C641)</f>
        <v>245515.57299717015</v>
      </c>
      <c r="S641" s="2">
        <f t="shared" si="146"/>
        <v>127420674.30157737</v>
      </c>
      <c r="T641" s="7">
        <f t="shared" si="147"/>
        <v>7611.3551245721819</v>
      </c>
      <c r="U641" s="2">
        <f t="shared" si="148"/>
        <v>15207.343298055341</v>
      </c>
      <c r="V641">
        <f t="array" ref="V641:AA641">rk((1-'Parameters-x'!B646)*BETA_c,(1-'Parameters-x'!B646)*BETA_a,(1-'Parameters-x'!B646)*BETA_e,GAMMA,V640,W640,X640,Y640,Z640,AA640,dt,STAGE)</f>
        <v>15758218.702202735</v>
      </c>
      <c r="W641">
        <v>68.511956075297121</v>
      </c>
      <c r="X641">
        <v>76485448.412209541</v>
      </c>
      <c r="Y641">
        <v>4795.207781848876</v>
      </c>
      <c r="Z641">
        <v>35177007.187165096</v>
      </c>
      <c r="AA641">
        <v>2747.6353866480085</v>
      </c>
      <c r="AB641">
        <f t="shared" si="143"/>
        <v>136.78584118923413</v>
      </c>
      <c r="AC641" cm="1">
        <f t="array" ref="AC641">NewI((1-'Parameters-x'!B647)*BETA_c,V641,T641)</f>
        <v>21.406657402301537</v>
      </c>
      <c r="AD641">
        <f t="shared" si="144"/>
        <v>9584.3800086105184</v>
      </c>
      <c r="AE641" cm="1">
        <f t="array" ref="AE641">NewI((1-'Parameters-x'!B647)*BETA_a,X641,T641)</f>
        <v>1498.2038714857781</v>
      </c>
      <c r="AF641">
        <f t="shared" si="145"/>
        <v>5486.1774482555893</v>
      </c>
      <c r="AG641" cm="1">
        <f t="array" ref="AG641">NewI((1-'Parameters-x'!B647)*BETA_e,Z641,T641)</f>
        <v>858.45506310383894</v>
      </c>
    </row>
    <row r="642" spans="1:33" x14ac:dyDescent="0.45">
      <c r="A642">
        <f t="shared" si="138"/>
        <v>63.800000000000637</v>
      </c>
      <c r="B642" s="2">
        <f t="shared" si="149"/>
        <v>31282859.015970584</v>
      </c>
      <c r="C642" s="7">
        <f t="shared" si="150"/>
        <v>11300466.655941978</v>
      </c>
      <c r="D642" s="2">
        <f t="shared" si="151"/>
        <v>84860167.328087434</v>
      </c>
      <c r="E642" s="7">
        <f t="shared" si="139"/>
        <v>934114.77464135375</v>
      </c>
      <c r="F642">
        <f t="array" ref="F642:K642">rk(BETA_c,BETA_a,BETA_e,GAMMA,F641,G641,H641,I641,J641,K641,dt,STAGE)</f>
        <v>13960209.081326412</v>
      </c>
      <c r="G642">
        <v>352281.16930971231</v>
      </c>
      <c r="H642">
        <v>13331949.088211775</v>
      </c>
      <c r="I642">
        <v>7644380.0662368964</v>
      </c>
      <c r="J642">
        <v>3990700.8464323981</v>
      </c>
      <c r="K642">
        <v>3303805.4203953692</v>
      </c>
      <c r="L642">
        <f t="shared" si="140"/>
        <v>1445933.7493638757</v>
      </c>
      <c r="M642" cm="1">
        <f t="array" ref="M642">NewI(BETA_c,F642,C642)</f>
        <v>46926.352662681646</v>
      </c>
      <c r="N642">
        <f t="shared" si="141"/>
        <v>55523498.845551327</v>
      </c>
      <c r="O642" cm="1">
        <f t="array" ref="O642">NewI(BETA_a,H642,C642)</f>
        <v>646202.87625252851</v>
      </c>
      <c r="P642">
        <f t="shared" si="142"/>
        <v>27890734.73317223</v>
      </c>
      <c r="Q642" cm="1">
        <f t="array" ref="Q642">NewI(BETA_e,J642,C642)</f>
        <v>240985.54572614364</v>
      </c>
      <c r="S642" s="2">
        <f t="shared" si="146"/>
        <v>127420435.25314705</v>
      </c>
      <c r="T642" s="7">
        <f t="shared" si="147"/>
        <v>7691.0054047237936</v>
      </c>
      <c r="U642" s="2">
        <f t="shared" si="148"/>
        <v>15366.741448218017</v>
      </c>
      <c r="V642">
        <f t="array" ref="V642:AA642">rk((1-'Parameters-x'!B647)*BETA_c,(1-'Parameters-x'!B647)*BETA_a,(1-'Parameters-x'!B647)*BETA_e,GAMMA,V641,W641,X641,Y641,Z641,AA641,dt,STAGE)</f>
        <v>15758216.550355889</v>
      </c>
      <c r="W642">
        <v>69.229014104237152</v>
      </c>
      <c r="X642">
        <v>76485297.8094199</v>
      </c>
      <c r="Y642">
        <v>4845.3885989379705</v>
      </c>
      <c r="Z642">
        <v>35176920.893371269</v>
      </c>
      <c r="AA642">
        <v>2776.3877916815864</v>
      </c>
      <c r="AB642">
        <f t="shared" si="143"/>
        <v>138.22063000685972</v>
      </c>
      <c r="AC642" cm="1">
        <f t="array" ref="AC642">NewI((1-'Parameters-x'!B648)*BETA_c,V642,T642)</f>
        <v>21.630667943030733</v>
      </c>
      <c r="AD642">
        <f t="shared" si="144"/>
        <v>9684.8019811618506</v>
      </c>
      <c r="AE642" cm="1">
        <f t="array" ref="AE642">NewI((1-'Parameters-x'!B648)*BETA_a,X642,T642)</f>
        <v>1513.8790919304386</v>
      </c>
      <c r="AF642">
        <f t="shared" si="145"/>
        <v>5543.7188370493068</v>
      </c>
      <c r="AG642" cm="1">
        <f t="array" ref="AG642">NewI((1-'Parameters-x'!B648)*BETA_e,Z642,T642)</f>
        <v>867.43637965629875</v>
      </c>
    </row>
    <row r="643" spans="1:33" x14ac:dyDescent="0.45">
      <c r="A643">
        <f t="shared" si="138"/>
        <v>63.900000000000638</v>
      </c>
      <c r="B643" s="2">
        <f t="shared" si="149"/>
        <v>31190259.564351637</v>
      </c>
      <c r="C643" s="7">
        <f t="shared" si="150"/>
        <v>11159114.439659538</v>
      </c>
      <c r="D643" s="2">
        <f t="shared" si="151"/>
        <v>85094118.995988831</v>
      </c>
      <c r="E643" s="7">
        <f t="shared" si="139"/>
        <v>917924.92525032721</v>
      </c>
      <c r="F643">
        <f t="array" ref="F643:K643">rk(BETA_c,BETA_a,BETA_e,GAMMA,F642,G642,H642,I642,J642,K642,dt,STAGE)</f>
        <v>13955546.619687095</v>
      </c>
      <c r="G643">
        <v>349632.02638138132</v>
      </c>
      <c r="H643">
        <v>13267887.988976762</v>
      </c>
      <c r="I643">
        <v>7550166.1147473836</v>
      </c>
      <c r="J643">
        <v>3966824.9556877795</v>
      </c>
      <c r="K643">
        <v>3259316.2985307723</v>
      </c>
      <c r="L643">
        <f t="shared" si="140"/>
        <v>1453245.3539315234</v>
      </c>
      <c r="M643" cm="1">
        <f t="array" ref="M643">NewI(BETA_c,F643,C643)</f>
        <v>46323.896486975427</v>
      </c>
      <c r="N643">
        <f t="shared" si="141"/>
        <v>55681773.896275856</v>
      </c>
      <c r="O643" cm="1">
        <f t="array" ref="O643">NewI(BETA_a,H643,C643)</f>
        <v>635053.61109951918</v>
      </c>
      <c r="P643">
        <f t="shared" si="142"/>
        <v>27959099.745781448</v>
      </c>
      <c r="Q643" cm="1">
        <f t="array" ref="Q643">NewI(BETA_e,J643,C643)</f>
        <v>236547.41766383263</v>
      </c>
      <c r="S643" s="2">
        <f t="shared" si="146"/>
        <v>127420193.70367965</v>
      </c>
      <c r="T643" s="7">
        <f t="shared" si="147"/>
        <v>7771.4886791342033</v>
      </c>
      <c r="U643" s="2">
        <f t="shared" si="148"/>
        <v>15527.807641225951</v>
      </c>
      <c r="V643">
        <f t="array" ref="V643:AA643">rk((1-'Parameters-x'!B648)*BETA_c,(1-'Parameters-x'!B648)*BETA_a,(1-'Parameters-x'!B648)*BETA_e,GAMMA,V642,W642,X642,Y642,Z642,AA642,dt,STAGE)</f>
        <v>15758214.375991058</v>
      </c>
      <c r="W643">
        <v>69.953573406246633</v>
      </c>
      <c r="X643">
        <v>76485145.630928829</v>
      </c>
      <c r="Y643">
        <v>4896.0942264467076</v>
      </c>
      <c r="Z643">
        <v>35176833.696759753</v>
      </c>
      <c r="AA643">
        <v>2805.4408792812492</v>
      </c>
      <c r="AB643">
        <f t="shared" si="143"/>
        <v>139.67043553614883</v>
      </c>
      <c r="AC643" cm="1">
        <f t="array" ref="AC643">NewI((1-'Parameters-x'!B649)*BETA_c,V643,T643)</f>
        <v>21.857021156538622</v>
      </c>
      <c r="AD643">
        <f t="shared" si="144"/>
        <v>9786.2748447239792</v>
      </c>
      <c r="AE643" cm="1">
        <f t="array" ref="AE643">NewI((1-'Parameters-x'!B649)*BETA_a,X643,T643)</f>
        <v>1529.7181833916893</v>
      </c>
      <c r="AF643">
        <f t="shared" si="145"/>
        <v>5601.8623609658216</v>
      </c>
      <c r="AG643" cm="1">
        <f t="array" ref="AG643">NewI((1-'Parameters-x'!B649)*BETA_e,Z643,T643)</f>
        <v>876.5115793510015</v>
      </c>
    </row>
    <row r="644" spans="1:33" x14ac:dyDescent="0.45">
      <c r="A644">
        <f t="shared" si="138"/>
        <v>64.000000000000639</v>
      </c>
      <c r="B644" s="2">
        <f t="shared" si="149"/>
        <v>31099263.996171992</v>
      </c>
      <c r="C644" s="7">
        <f t="shared" si="150"/>
        <v>11019089.357725227</v>
      </c>
      <c r="D644" s="2">
        <f t="shared" si="151"/>
        <v>85325139.646102786</v>
      </c>
      <c r="E644" s="7">
        <f t="shared" si="139"/>
        <v>902036.12102901505</v>
      </c>
      <c r="F644">
        <f t="array" ref="F644:K644">rk(BETA_c,BETA_a,BETA_e,GAMMA,F643,G643,H643,I643,J643,K643,dt,STAGE)</f>
        <v>13950944.098828392</v>
      </c>
      <c r="G644">
        <v>346978.18333799299</v>
      </c>
      <c r="H644">
        <v>13204931.53105871</v>
      </c>
      <c r="I644">
        <v>7456801.4705270212</v>
      </c>
      <c r="J644">
        <v>3943388.3662848873</v>
      </c>
      <c r="K644">
        <v>3215309.7038602126</v>
      </c>
      <c r="L644">
        <f t="shared" si="140"/>
        <v>1460501.7178336149</v>
      </c>
      <c r="M644" cm="1">
        <f t="array" ref="M644">NewI(BETA_c,F644,C644)</f>
        <v>45727.536243953793</v>
      </c>
      <c r="N644">
        <f t="shared" si="141"/>
        <v>55838094.998414263</v>
      </c>
      <c r="O644" cm="1">
        <f t="array" ref="O644">NewI(BETA_a,H644,C644)</f>
        <v>624109.39558153448</v>
      </c>
      <c r="P644">
        <f t="shared" si="142"/>
        <v>28026542.9298549</v>
      </c>
      <c r="Q644" cm="1">
        <f t="array" ref="Q644">NewI(BETA_e,J644,C644)</f>
        <v>232199.18920352685</v>
      </c>
      <c r="S644" s="2">
        <f t="shared" si="146"/>
        <v>127419949.62702999</v>
      </c>
      <c r="T644" s="7">
        <f t="shared" si="147"/>
        <v>7852.813648453006</v>
      </c>
      <c r="U644" s="2">
        <f t="shared" si="148"/>
        <v>15690.559321558077</v>
      </c>
      <c r="V644">
        <f t="array" ref="V644:AA644">rk((1-'Parameters-x'!B649)*BETA_c,(1-'Parameters-x'!B649)*BETA_a,(1-'Parameters-x'!B649)*BETA_e,GAMMA,V643,W643,X643,Y643,Z643,AA643,dt,STAGE)</f>
        <v>15758212.178872753</v>
      </c>
      <c r="W644">
        <v>70.685712378145695</v>
      </c>
      <c r="X644">
        <v>76484991.860263899</v>
      </c>
      <c r="Y644">
        <v>4947.3301462900818</v>
      </c>
      <c r="Z644">
        <v>35176745.587893337</v>
      </c>
      <c r="AA644">
        <v>2834.7977897847786</v>
      </c>
      <c r="AB644">
        <f t="shared" si="143"/>
        <v>141.13541486891961</v>
      </c>
      <c r="AC644" cm="1">
        <f t="array" ref="AC644">NewI((1-'Parameters-x'!B650)*BETA_c,V644,T644)</f>
        <v>22.085741510803064</v>
      </c>
      <c r="AD644">
        <f t="shared" si="144"/>
        <v>9888.8095898109495</v>
      </c>
      <c r="AE644" cm="1">
        <f t="array" ref="AE644">NewI((1-'Parameters-x'!B650)*BETA_a,X644,T644)</f>
        <v>1545.7228561870156</v>
      </c>
      <c r="AF644">
        <f t="shared" si="145"/>
        <v>5660.61431687821</v>
      </c>
      <c r="AG644" cm="1">
        <f t="array" ref="AG644">NewI((1-'Parameters-x'!B650)*BETA_e,Z644,T644)</f>
        <v>885.68164185781404</v>
      </c>
    </row>
    <row r="645" spans="1:33" x14ac:dyDescent="0.45">
      <c r="A645">
        <f t="shared" ref="A645:A708" si="152">A644+dt</f>
        <v>64.100000000000634</v>
      </c>
      <c r="B645" s="2">
        <f t="shared" si="149"/>
        <v>31009842.500587095</v>
      </c>
      <c r="C645" s="7">
        <f t="shared" si="150"/>
        <v>10880393.548977779</v>
      </c>
      <c r="D645" s="2">
        <f t="shared" si="151"/>
        <v>85553256.950435132</v>
      </c>
      <c r="E645" s="7">
        <f t="shared" ref="E645:E708" si="153">M645+O645+Q645</f>
        <v>886442.50629377831</v>
      </c>
      <c r="F645">
        <f t="array" ref="F645:K645">rk(BETA_c,BETA_a,BETA_e,GAMMA,F644,G644,H644,I644,J644,K644,dt,STAGE)</f>
        <v>13946400.909439174</v>
      </c>
      <c r="G645">
        <v>344320.34009261773</v>
      </c>
      <c r="H645">
        <v>13143059.40468476</v>
      </c>
      <c r="I645">
        <v>7364288.7217179704</v>
      </c>
      <c r="J645">
        <v>3920382.18646316</v>
      </c>
      <c r="K645">
        <v>3171784.4871671908</v>
      </c>
      <c r="L645">
        <f t="shared" ref="L645:L708" si="154">N_c-F645-G645</f>
        <v>1467702.7504682078</v>
      </c>
      <c r="M645" cm="1">
        <f t="array" ref="M645">NewI(BETA_c,F645,C645)</f>
        <v>45137.265893820448</v>
      </c>
      <c r="N645">
        <f t="shared" ref="N645:N708" si="155">N_a-H645-I645</f>
        <v>55992479.873597272</v>
      </c>
      <c r="O645" cm="1">
        <f t="array" ref="O645">NewI(BETA_a,H645,C645)</f>
        <v>613366.33699111058</v>
      </c>
      <c r="P645">
        <f t="shared" ref="P645:P708" si="156">N_e-J645-K645</f>
        <v>28093074.326369651</v>
      </c>
      <c r="Q645" cm="1">
        <f t="array" ref="Q645">NewI(BETA_e,J645,C645)</f>
        <v>227938.90340884723</v>
      </c>
      <c r="S645" s="2">
        <f t="shared" si="146"/>
        <v>127419702.99678004</v>
      </c>
      <c r="T645" s="7">
        <f t="shared" si="147"/>
        <v>7934.9891039784088</v>
      </c>
      <c r="U645" s="2">
        <f t="shared" si="148"/>
        <v>15855.014115996748</v>
      </c>
      <c r="V645">
        <f t="array" ref="V645:AA645">rk((1-'Parameters-x'!B650)*BETA_c,(1-'Parameters-x'!B650)*BETA_a,(1-'Parameters-x'!B650)*BETA_e,GAMMA,V644,W644,X644,Y644,Z644,AA644,dt,STAGE)</f>
        <v>15758209.958763028</v>
      </c>
      <c r="W645">
        <v>71.425510234504415</v>
      </c>
      <c r="X645">
        <v>76484836.480780676</v>
      </c>
      <c r="Y645">
        <v>4999.1018975023499</v>
      </c>
      <c r="Z645">
        <v>35176656.557236321</v>
      </c>
      <c r="AA645">
        <v>2864.4616962415548</v>
      </c>
      <c r="AB645">
        <f t="shared" ref="AB645:AB708" si="157">N_c-V645-W645</f>
        <v>142.61572673793188</v>
      </c>
      <c r="AC645" cm="1">
        <f t="array" ref="AC645">NewI((1-'Parameters-x'!B651)*BETA_c,V645,T645)</f>
        <v>22.316853728696511</v>
      </c>
      <c r="AD645">
        <f t="shared" ref="AD645:AD708" si="158">N_a-X645-Y645</f>
        <v>9992.417321821642</v>
      </c>
      <c r="AE645" cm="1">
        <f t="array" ref="AE645">NewI((1-'Parameters-x'!B651)*BETA_a,X645,T645)</f>
        <v>1561.8948384252249</v>
      </c>
      <c r="AF645">
        <f t="shared" ref="AF645:AF708" si="159">N_e-Z645-AA645</f>
        <v>5719.9810674371747</v>
      </c>
      <c r="AG645" cm="1">
        <f t="array" ref="AG645">NewI((1-'Parameters-x'!B651)*BETA_e,Z645,T645)</f>
        <v>894.94755703355463</v>
      </c>
    </row>
    <row r="646" spans="1:33" x14ac:dyDescent="0.45">
      <c r="A646">
        <f t="shared" si="152"/>
        <v>64.200000000000628</v>
      </c>
      <c r="B646" s="2">
        <f t="shared" si="149"/>
        <v>30921965.847006723</v>
      </c>
      <c r="C646" s="7">
        <f t="shared" si="150"/>
        <v>10743028.533924196</v>
      </c>
      <c r="D646" s="2">
        <f t="shared" si="151"/>
        <v>85778498.619069085</v>
      </c>
      <c r="E646" s="7">
        <f t="shared" si="153"/>
        <v>871138.33148444071</v>
      </c>
      <c r="F646">
        <f t="array" ref="F646:K646">rk(BETA_c,BETA_a,BETA_e,GAMMA,F645,G645,H645,I645,J645,K645,dt,STAGE)</f>
        <v>13941916.442929715</v>
      </c>
      <c r="G646">
        <v>341659.18141329923</v>
      </c>
      <c r="H646">
        <v>13082251.68602711</v>
      </c>
      <c r="I646">
        <v>7272630.0211593891</v>
      </c>
      <c r="J646">
        <v>3897797.7180499006</v>
      </c>
      <c r="K646">
        <v>3128739.3313515079</v>
      </c>
      <c r="L646">
        <f t="shared" si="154"/>
        <v>1474848.3756569859</v>
      </c>
      <c r="M646" cm="1">
        <f t="array" ref="M646">NewI(BETA_c,F646,C646)</f>
        <v>44553.077064918434</v>
      </c>
      <c r="N646">
        <f t="shared" si="155"/>
        <v>56144946.292813502</v>
      </c>
      <c r="O646" cm="1">
        <f t="array" ref="O646">NewI(BETA_a,H646,C646)</f>
        <v>602820.60907262564</v>
      </c>
      <c r="P646">
        <f t="shared" si="156"/>
        <v>28158703.950598594</v>
      </c>
      <c r="Q646" cm="1">
        <f t="array" ref="Q646">NewI(BETA_e,J646,C646)</f>
        <v>223764.64534689664</v>
      </c>
      <c r="S646" s="2">
        <f t="shared" ref="S646:S709" si="160">V646+X646+Z646</f>
        <v>127419453.78623608</v>
      </c>
      <c r="T646" s="7">
        <f t="shared" ref="T646:T709" si="161">W646+Y646+AA646</f>
        <v>8018.0239285968146</v>
      </c>
      <c r="U646" s="2">
        <f t="shared" ref="U646:U709" si="162">AB646+AD646+AF646</f>
        <v>16021.189835338677</v>
      </c>
      <c r="V646">
        <f t="array" ref="V646:AA646">rk((1-'Parameters-x'!B651)*BETA_c,(1-'Parameters-x'!B651)*BETA_a,(1-'Parameters-x'!B651)*BETA_e,GAMMA,V645,W645,X645,Y645,Z645,AA645,dt,STAGE)</f>
        <v>15758207.715421448</v>
      </c>
      <c r="W646">
        <v>72.173047016139392</v>
      </c>
      <c r="X646">
        <v>76484679.475661084</v>
      </c>
      <c r="Y646">
        <v>5051.415076829192</v>
      </c>
      <c r="Z646">
        <v>35176566.595153533</v>
      </c>
      <c r="AA646">
        <v>2894.4358047514834</v>
      </c>
      <c r="AB646">
        <f t="shared" si="157"/>
        <v>144.11153153633023</v>
      </c>
      <c r="AC646" cm="1">
        <f t="array" ref="AC646">NewI((1-'Parameters-x'!B652)*BETA_c,V646,T646)</f>
        <v>22.550382790627431</v>
      </c>
      <c r="AD646">
        <f t="shared" si="158"/>
        <v>10097.109262086753</v>
      </c>
      <c r="AE646" cm="1">
        <f t="array" ref="AE646">NewI((1-'Parameters-x'!B652)*BETA_a,X646,T646)</f>
        <v>1578.2358761902715</v>
      </c>
      <c r="AF646">
        <f t="shared" si="159"/>
        <v>5779.9690417155944</v>
      </c>
      <c r="AG646" cm="1">
        <f t="array" ref="AG646">NewI((1-'Parameters-x'!B652)*BETA_e,Z646,T646)</f>
        <v>904.31032502716448</v>
      </c>
    </row>
    <row r="647" spans="1:33" x14ac:dyDescent="0.45">
      <c r="A647">
        <f t="shared" si="152"/>
        <v>64.300000000000622</v>
      </c>
      <c r="B647" s="2">
        <f t="shared" si="149"/>
        <v>30835605.374530934</v>
      </c>
      <c r="C647" s="7">
        <f t="shared" si="150"/>
        <v>10606995.237943022</v>
      </c>
      <c r="D647" s="2">
        <f t="shared" si="151"/>
        <v>86000892.38752605</v>
      </c>
      <c r="E647" s="7">
        <f t="shared" si="153"/>
        <v>856117.95218755375</v>
      </c>
      <c r="F647">
        <f t="array" ref="F647:K647">rk(BETA_c,BETA_a,BETA_e,GAMMA,F646,G646,H646,I646,J646,K646,dt,STAGE)</f>
        <v>13937490.091659924</v>
      </c>
      <c r="G647">
        <v>338995.3770094678</v>
      </c>
      <c r="H647">
        <v>13022488.830577334</v>
      </c>
      <c r="I647">
        <v>7181827.1019195123</v>
      </c>
      <c r="J647">
        <v>3875626.4522936735</v>
      </c>
      <c r="K647">
        <v>3086172.7590140416</v>
      </c>
      <c r="L647">
        <f t="shared" si="154"/>
        <v>1481938.5313306083</v>
      </c>
      <c r="M647" cm="1">
        <f t="array" ref="M647">NewI(BETA_c,F647,C647)</f>
        <v>43974.959152536496</v>
      </c>
      <c r="N647">
        <f t="shared" si="155"/>
        <v>56295512.067503154</v>
      </c>
      <c r="O647" cm="1">
        <f t="array" ref="O647">NewI(BETA_a,H647,C647)</f>
        <v>592468.45162312407</v>
      </c>
      <c r="P647">
        <f t="shared" si="156"/>
        <v>28223441.788692288</v>
      </c>
      <c r="Q647" cm="1">
        <f t="array" ref="Q647">NewI(BETA_e,J647,C647)</f>
        <v>219674.54141189315</v>
      </c>
      <c r="S647" s="2">
        <f t="shared" si="160"/>
        <v>127419201.96842578</v>
      </c>
      <c r="T647" s="7">
        <f t="shared" si="161"/>
        <v>8101.9270977320521</v>
      </c>
      <c r="U647" s="2">
        <f t="shared" si="162"/>
        <v>16189.104476474375</v>
      </c>
      <c r="V647">
        <f t="array" ref="V647:AA647">rk((1-'Parameters-x'!B652)*BETA_c,(1-'Parameters-x'!B652)*BETA_a,(1-'Parameters-x'!B652)*BETA_e,GAMMA,V646,W646,X646,Y646,Z646,AA646,dt,STAGE)</f>
        <v>15758205.448605066</v>
      </c>
      <c r="W647">
        <v>72.928403598697699</v>
      </c>
      <c r="X647">
        <v>76484520.827911496</v>
      </c>
      <c r="Y647">
        <v>5104.2753393259536</v>
      </c>
      <c r="Z647">
        <v>35176475.691909231</v>
      </c>
      <c r="AA647">
        <v>2924.7233548074005</v>
      </c>
      <c r="AB647">
        <f t="shared" si="157"/>
        <v>145.62299133513699</v>
      </c>
      <c r="AC647" cm="1">
        <f t="array" ref="AC647">NewI((1-'Parameters-x'!B653)*BETA_c,V647,T647)</f>
        <v>22.78635393720884</v>
      </c>
      <c r="AD647">
        <f t="shared" si="158"/>
        <v>10202.896749177884</v>
      </c>
      <c r="AE647" cm="1">
        <f t="array" ref="AE647">NewI((1-'Parameters-x'!B653)*BETA_a,X647,T647)</f>
        <v>1594.7477337269547</v>
      </c>
      <c r="AF647">
        <f t="shared" si="159"/>
        <v>5840.5847359613545</v>
      </c>
      <c r="AG647" cm="1">
        <f t="array" ref="AG647">NewI((1-'Parameters-x'!B653)*BETA_e,Z647,T647)</f>
        <v>913.77095638594778</v>
      </c>
    </row>
    <row r="648" spans="1:33" x14ac:dyDescent="0.45">
      <c r="A648">
        <f t="shared" si="152"/>
        <v>64.400000000000617</v>
      </c>
      <c r="B648" s="2">
        <f t="shared" si="149"/>
        <v>30750732.98148689</v>
      </c>
      <c r="C648" s="7">
        <f t="shared" si="150"/>
        <v>10472294.013909306</v>
      </c>
      <c r="D648" s="2">
        <f t="shared" si="151"/>
        <v>86220466.004603803</v>
      </c>
      <c r="E648" s="7">
        <f t="shared" si="153"/>
        <v>841375.82809544657</v>
      </c>
      <c r="F648">
        <f t="array" ref="F648:K648">rk(BETA_c,BETA_a,BETA_e,GAMMA,F647,G647,H647,I647,J647,K647,dt,STAGE)</f>
        <v>13933121.249157818</v>
      </c>
      <c r="G648">
        <v>336329.58162620978</v>
      </c>
      <c r="H648">
        <v>12963751.66656333</v>
      </c>
      <c r="I648">
        <v>7091881.2924652835</v>
      </c>
      <c r="J648">
        <v>3853860.0657657417</v>
      </c>
      <c r="K648">
        <v>3044083.1398178129</v>
      </c>
      <c r="L648">
        <f t="shared" si="154"/>
        <v>1488973.1692159721</v>
      </c>
      <c r="M648" cm="1">
        <f t="array" ref="M648">NewI(BETA_c,F648,C648)</f>
        <v>43402.899414890322</v>
      </c>
      <c r="N648">
        <f t="shared" si="155"/>
        <v>56444195.040971383</v>
      </c>
      <c r="O648" cm="1">
        <f t="array" ref="O648">NewI(BETA_a,H648,C648)</f>
        <v>582306.17003942758</v>
      </c>
      <c r="P648">
        <f t="shared" si="156"/>
        <v>28287297.794416446</v>
      </c>
      <c r="Q648" cm="1">
        <f t="array" ref="Q648">NewI(BETA_e,J648,C648)</f>
        <v>215666.75864112869</v>
      </c>
      <c r="S648" s="2">
        <f t="shared" si="160"/>
        <v>127418947.51609552</v>
      </c>
      <c r="T648" s="7">
        <f t="shared" si="161"/>
        <v>8186.7076803043328</v>
      </c>
      <c r="U648" s="2">
        <f t="shared" si="162"/>
        <v>16358.776224167286</v>
      </c>
      <c r="V648">
        <f t="array" ref="V648:AA648">rk((1-'Parameters-x'!B653)*BETA_c,(1-'Parameters-x'!B653)*BETA_a,(1-'Parameters-x'!B653)*BETA_e,GAMMA,V647,W647,X647,Y647,Z647,AA647,dt,STAGE)</f>
        <v>15758203.158068405</v>
      </c>
      <c r="W648">
        <v>73.691661701329522</v>
      </c>
      <c r="X648">
        <v>76484360.520360991</v>
      </c>
      <c r="Y648">
        <v>5157.6883989620237</v>
      </c>
      <c r="Z648">
        <v>35176383.837666132</v>
      </c>
      <c r="AA648">
        <v>2955.3276196409797</v>
      </c>
      <c r="AB648">
        <f t="shared" si="157"/>
        <v>147.1502698932062</v>
      </c>
      <c r="AC648" cm="1">
        <f t="array" ref="AC648">NewI((1-'Parameters-x'!B654)*BETA_c,V648,T648)</f>
        <v>23.024792671954206</v>
      </c>
      <c r="AD648">
        <f t="shared" si="158"/>
        <v>10309.791240046618</v>
      </c>
      <c r="AE648" cm="1">
        <f t="array" ref="AE648">NewI((1-'Parameters-x'!B654)*BETA_a,X648,T648)</f>
        <v>1611.4321936285066</v>
      </c>
      <c r="AF648">
        <f t="shared" si="159"/>
        <v>5901.8347142274642</v>
      </c>
      <c r="AG648" cm="1">
        <f t="array" ref="AG648">NewI((1-'Parameters-x'!B654)*BETA_e,Z648,T648)</f>
        <v>923.33047216289481</v>
      </c>
    </row>
    <row r="649" spans="1:33" x14ac:dyDescent="0.45">
      <c r="A649">
        <f t="shared" si="152"/>
        <v>64.500000000000611</v>
      </c>
      <c r="B649" s="2">
        <f t="shared" si="149"/>
        <v>30667321.11507282</v>
      </c>
      <c r="C649" s="7">
        <f t="shared" si="150"/>
        <v>10338924.664247159</v>
      </c>
      <c r="D649" s="2">
        <f t="shared" si="151"/>
        <v>86437247.220680028</v>
      </c>
      <c r="E649" s="7">
        <f t="shared" si="153"/>
        <v>826906.52190738264</v>
      </c>
      <c r="F649">
        <f t="array" ref="F649:K649">rk(BETA_c,BETA_a,BETA_e,GAMMA,F648,G648,H648,I648,J648,K648,dt,STAGE)</f>
        <v>13928809.310328558</v>
      </c>
      <c r="G649">
        <v>333662.43514595355</v>
      </c>
      <c r="H649">
        <v>12906021.388414046</v>
      </c>
      <c r="I649">
        <v>7002793.5314719314</v>
      </c>
      <c r="J649">
        <v>3832490.4163302137</v>
      </c>
      <c r="K649">
        <v>3002468.6976292743</v>
      </c>
      <c r="L649">
        <f t="shared" si="154"/>
        <v>1495952.2545254882</v>
      </c>
      <c r="M649" cm="1">
        <f t="array" ref="M649">NewI(BETA_c,F649,C649)</f>
        <v>42836.883066325958</v>
      </c>
      <c r="N649">
        <f t="shared" si="155"/>
        <v>56591013.080114022</v>
      </c>
      <c r="O649" cm="1">
        <f t="array" ref="O649">NewI(BETA_a,H649,C649)</f>
        <v>572330.13481609616</v>
      </c>
      <c r="P649">
        <f t="shared" si="156"/>
        <v>28350281.886040512</v>
      </c>
      <c r="Q649" cm="1">
        <f t="array" ref="Q649">NewI(BETA_e,J649,C649)</f>
        <v>211739.50402496057</v>
      </c>
      <c r="S649" s="2">
        <f t="shared" si="160"/>
        <v>127418690.4017071</v>
      </c>
      <c r="T649" s="7">
        <f t="shared" si="161"/>
        <v>8272.3748396990504</v>
      </c>
      <c r="U649" s="2">
        <f t="shared" si="162"/>
        <v>16530.223453204926</v>
      </c>
      <c r="V649">
        <f t="array" ref="V649:AA649">rk((1-'Parameters-x'!B654)*BETA_c,(1-'Parameters-x'!B654)*BETA_a,(1-'Parameters-x'!B654)*BETA_e,GAMMA,V648,W648,X648,Y648,Z648,AA648,dt,STAGE)</f>
        <v>15758200.843563421</v>
      </c>
      <c r="W649">
        <v>74.462903895450026</v>
      </c>
      <c r="X649">
        <v>76484198.535659388</v>
      </c>
      <c r="Y649">
        <v>5211.6600292314124</v>
      </c>
      <c r="Z649">
        <v>35176291.022484288</v>
      </c>
      <c r="AA649">
        <v>2986.2519065721885</v>
      </c>
      <c r="AB649">
        <f t="shared" si="157"/>
        <v>148.69353268385191</v>
      </c>
      <c r="AC649" cm="1">
        <f t="array" ref="AC649">NewI((1-'Parameters-x'!B655)*BETA_c,V649,T649)</f>
        <v>23.265724764000936</v>
      </c>
      <c r="AD649">
        <f t="shared" si="158"/>
        <v>10417.80431138088</v>
      </c>
      <c r="AE649" cm="1">
        <f t="array" ref="AE649">NewI((1-'Parameters-x'!B655)*BETA_a,X649,T649)</f>
        <v>1628.2910570260919</v>
      </c>
      <c r="AF649">
        <f t="shared" si="159"/>
        <v>5963.7256091401923</v>
      </c>
      <c r="AG649" cm="1">
        <f t="array" ref="AG649">NewI((1-'Parameters-x'!B655)*BETA_e,Z649,T649)</f>
        <v>932.98990402509389</v>
      </c>
    </row>
    <row r="650" spans="1:33" x14ac:dyDescent="0.45">
      <c r="A650">
        <f t="shared" si="152"/>
        <v>64.600000000000605</v>
      </c>
      <c r="B650" s="2">
        <f t="shared" si="149"/>
        <v>30585342.7611144</v>
      </c>
      <c r="C650" s="7">
        <f t="shared" si="150"/>
        <v>10206886.462416237</v>
      </c>
      <c r="D650" s="2">
        <f t="shared" si="151"/>
        <v>86651263.776469365</v>
      </c>
      <c r="E650" s="7">
        <f t="shared" si="153"/>
        <v>812704.69817874464</v>
      </c>
      <c r="F650">
        <f t="array" ref="F650:K650">rk(BETA_c,BETA_a,BETA_e,GAMMA,F649,G649,H649,I649,J649,K649,dt,STAGE)</f>
        <v>13924553.671654277</v>
      </c>
      <c r="G650">
        <v>330994.56269714772</v>
      </c>
      <c r="H650">
        <v>12849279.550276695</v>
      </c>
      <c r="I650">
        <v>6914564.3822752479</v>
      </c>
      <c r="J650">
        <v>3811509.539183428</v>
      </c>
      <c r="K650">
        <v>2961327.5174438418</v>
      </c>
      <c r="L650">
        <f t="shared" si="154"/>
        <v>1502875.7656485757</v>
      </c>
      <c r="M650" cm="1">
        <f t="array" ref="M650">NewI(BETA_c,F650,C650)</f>
        <v>42276.893367793811</v>
      </c>
      <c r="N650">
        <f t="shared" si="155"/>
        <v>56735984.067448057</v>
      </c>
      <c r="O650" cm="1">
        <f t="array" ref="O650">NewI(BETA_a,H650,C650)</f>
        <v>562536.78099853476</v>
      </c>
      <c r="P650">
        <f t="shared" si="156"/>
        <v>28412403.94337273</v>
      </c>
      <c r="Q650" cm="1">
        <f t="array" ref="Q650">NewI(BETA_e,J650,C650)</f>
        <v>207891.02381241607</v>
      </c>
      <c r="S650" s="2">
        <f t="shared" si="160"/>
        <v>127418430.59743509</v>
      </c>
      <c r="T650" s="7">
        <f t="shared" si="161"/>
        <v>8358.9378347455004</v>
      </c>
      <c r="U650" s="2">
        <f t="shared" si="162"/>
        <v>16703.46473016567</v>
      </c>
      <c r="V650">
        <f t="array" ref="V650:AA650">rk((1-'Parameters-x'!B655)*BETA_c,(1-'Parameters-x'!B655)*BETA_a,(1-'Parameters-x'!B655)*BETA_e,GAMMA,V649,W649,X649,Y649,Z649,AA649,dt,STAGE)</f>
        <v>15758198.504839474</v>
      </c>
      <c r="W650">
        <v>75.242213613591488</v>
      </c>
      <c r="X650">
        <v>76484034.856275544</v>
      </c>
      <c r="Y650">
        <v>5266.1960637695902</v>
      </c>
      <c r="Z650">
        <v>35176197.236320071</v>
      </c>
      <c r="AA650">
        <v>3017.4995573623196</v>
      </c>
      <c r="AB650">
        <f t="shared" si="157"/>
        <v>150.25294691207318</v>
      </c>
      <c r="AC650" cm="1">
        <f t="array" ref="AC650">NewI((1-'Parameters-x'!B656)*BETA_c,V650,T650)</f>
        <v>23.509176250861795</v>
      </c>
      <c r="AD650">
        <f t="shared" si="158"/>
        <v>10526.947660686839</v>
      </c>
      <c r="AE650" cm="1">
        <f t="array" ref="AE650">NewI((1-'Parameters-x'!B656)*BETA_a,X650,T650)</f>
        <v>1645.3261437802378</v>
      </c>
      <c r="AF650">
        <f t="shared" si="159"/>
        <v>6026.2641225667576</v>
      </c>
      <c r="AG650" cm="1">
        <f t="array" ref="AG650">NewI((1-'Parameters-x'!B656)*BETA_e,Z650,T650)</f>
        <v>942.75029436324678</v>
      </c>
    </row>
    <row r="651" spans="1:33" x14ac:dyDescent="0.45">
      <c r="A651">
        <f t="shared" si="152"/>
        <v>64.7000000000006</v>
      </c>
      <c r="B651" s="2">
        <f t="shared" si="149"/>
        <v>30504771.43393869</v>
      </c>
      <c r="C651" s="7">
        <f t="shared" si="150"/>
        <v>10076178.173839001</v>
      </c>
      <c r="D651" s="2">
        <f t="shared" si="151"/>
        <v>86862543.392222315</v>
      </c>
      <c r="E651" s="7">
        <f t="shared" si="153"/>
        <v>798765.12212381139</v>
      </c>
      <c r="F651">
        <f t="array" ref="F651:K651">rk(BETA_c,BETA_a,BETA_e,GAMMA,F650,G650,H650,I650,J650,K650,dt,STAGE)</f>
        <v>13920353.731385015</v>
      </c>
      <c r="G651">
        <v>328326.57476951799</v>
      </c>
      <c r="H651">
        <v>12793508.05959074</v>
      </c>
      <c r="I651">
        <v>6827194.0469697202</v>
      </c>
      <c r="J651">
        <v>3790909.6429629344</v>
      </c>
      <c r="K651">
        <v>2920657.5520997625</v>
      </c>
      <c r="L651">
        <f t="shared" si="154"/>
        <v>1509743.6938454672</v>
      </c>
      <c r="M651" cm="1">
        <f t="array" ref="M651">NewI(BETA_c,F651,C651)</f>
        <v>41722.911714642665</v>
      </c>
      <c r="N651">
        <f t="shared" si="155"/>
        <v>56879125.893439539</v>
      </c>
      <c r="O651" cm="1">
        <f t="array" ref="O651">NewI(BETA_a,H651,C651)</f>
        <v>552922.60759529774</v>
      </c>
      <c r="P651">
        <f t="shared" si="156"/>
        <v>28473673.804937303</v>
      </c>
      <c r="Q651" cm="1">
        <f t="array" ref="Q651">NewI(BETA_e,J651,C651)</f>
        <v>204119.60281387097</v>
      </c>
      <c r="S651" s="2">
        <f t="shared" si="160"/>
        <v>127418168.07516369</v>
      </c>
      <c r="T651" s="7">
        <f t="shared" si="161"/>
        <v>8446.4060207056264</v>
      </c>
      <c r="U651" s="2">
        <f t="shared" si="162"/>
        <v>16878.51881560959</v>
      </c>
      <c r="V651">
        <f t="array" ref="V651:AA651">rk((1-'Parameters-x'!B656)*BETA_c,(1-'Parameters-x'!B656)*BETA_a,(1-'Parameters-x'!B656)*BETA_e,GAMMA,V650,W650,X650,Y650,Z650,AA650,dt,STAGE)</f>
        <v>15758196.141643316</v>
      </c>
      <c r="W651">
        <v>76.029675158346606</v>
      </c>
      <c r="X651">
        <v>76483869.464495316</v>
      </c>
      <c r="Y651">
        <v>5321.3023969766436</v>
      </c>
      <c r="Z651">
        <v>35176102.469025053</v>
      </c>
      <c r="AA651">
        <v>3049.0739485706363</v>
      </c>
      <c r="AB651">
        <f t="shared" si="157"/>
        <v>151.82868152609973</v>
      </c>
      <c r="AC651" cm="1">
        <f t="array" ref="AC651">NewI((1-'Parameters-x'!B657)*BETA_c,V651,T651)</f>
        <v>23.755173441204494</v>
      </c>
      <c r="AD651">
        <f t="shared" si="158"/>
        <v>10637.233107707209</v>
      </c>
      <c r="AE651" cm="1">
        <f t="array" ref="AE651">NewI((1-'Parameters-x'!B657)*BETA_a,X651,T651)</f>
        <v>1662.539292674207</v>
      </c>
      <c r="AF651">
        <f t="shared" si="159"/>
        <v>6089.4570263762798</v>
      </c>
      <c r="AG651" cm="1">
        <f t="array" ref="AG651">NewI((1-'Parameters-x'!B657)*BETA_e,Z651,T651)</f>
        <v>952.61269640229432</v>
      </c>
    </row>
    <row r="652" spans="1:33" x14ac:dyDescent="0.45">
      <c r="A652">
        <f t="shared" si="152"/>
        <v>64.800000000000594</v>
      </c>
      <c r="B652" s="2">
        <f t="shared" si="149"/>
        <v>30425581.166369814</v>
      </c>
      <c r="C652" s="7">
        <f t="shared" si="150"/>
        <v>9946798.0762759186</v>
      </c>
      <c r="D652" s="2">
        <f t="shared" si="151"/>
        <v>87071113.757354274</v>
      </c>
      <c r="E652" s="7">
        <f t="shared" si="153"/>
        <v>785082.65837733028</v>
      </c>
      <c r="F652">
        <f t="array" ref="F652:K652">rk(BETA_c,BETA_a,BETA_e,GAMMA,F651,G651,H651,I651,J651,K651,dt,STAGE)</f>
        <v>13916208.889721002</v>
      </c>
      <c r="G652">
        <v>325659.0673355058</v>
      </c>
      <c r="H652">
        <v>12738689.170722516</v>
      </c>
      <c r="I652">
        <v>6740682.3801559564</v>
      </c>
      <c r="J652">
        <v>3770683.1059262939</v>
      </c>
      <c r="K652">
        <v>2880456.6287844554</v>
      </c>
      <c r="L652">
        <f t="shared" si="154"/>
        <v>1516556.0429434918</v>
      </c>
      <c r="M652" cm="1">
        <f t="array" ref="M652">NewI(BETA_c,F652,C652)</f>
        <v>41174.917721784084</v>
      </c>
      <c r="N652">
        <f t="shared" si="155"/>
        <v>57020456.449121527</v>
      </c>
      <c r="O652" cm="1">
        <f t="array" ref="O652">NewI(BETA_a,H652,C652)</f>
        <v>543484.17695339699</v>
      </c>
      <c r="P652">
        <f t="shared" si="156"/>
        <v>28534101.265289251</v>
      </c>
      <c r="Q652" cm="1">
        <f t="array" ref="Q652">NewI(BETA_e,J652,C652)</f>
        <v>200423.56370214926</v>
      </c>
      <c r="S652" s="2">
        <f t="shared" si="160"/>
        <v>127417902.80648376</v>
      </c>
      <c r="T652" s="7">
        <f t="shared" si="161"/>
        <v>8534.7888502729111</v>
      </c>
      <c r="U652" s="2">
        <f t="shared" si="162"/>
        <v>17055.404665968475</v>
      </c>
      <c r="V652">
        <f t="array" ref="V652:AA652">rk((1-'Parameters-x'!B657)*BETA_c,(1-'Parameters-x'!B657)*BETA_a,(1-'Parameters-x'!B657)*BETA_e,GAMMA,V651,W651,X651,Y651,Z651,AA651,dt,STAGE)</f>
        <v>15758193.753719045</v>
      </c>
      <c r="W652">
        <v>76.82537371140404</v>
      </c>
      <c r="X652">
        <v>76483702.342419758</v>
      </c>
      <c r="Y652">
        <v>5376.9849846468342</v>
      </c>
      <c r="Z652">
        <v>35176006.710344955</v>
      </c>
      <c r="AA652">
        <v>3080.9784919146737</v>
      </c>
      <c r="AB652">
        <f t="shared" si="157"/>
        <v>153.42090724374668</v>
      </c>
      <c r="AC652" cm="1">
        <f t="array" ref="AC652">NewI((1-'Parameters-x'!B658)*BETA_c,V652,T652)</f>
        <v>24.003742917659739</v>
      </c>
      <c r="AD652">
        <f t="shared" si="158"/>
        <v>10748.672595594726</v>
      </c>
      <c r="AE652" cm="1">
        <f t="array" ref="AE652">NewI((1-'Parameters-x'!B658)*BETA_a,X652,T652)</f>
        <v>1679.9323616093461</v>
      </c>
      <c r="AF652">
        <f t="shared" si="159"/>
        <v>6153.3111631300017</v>
      </c>
      <c r="AG652" cm="1">
        <f t="array" ref="AG652">NewI((1-'Parameters-x'!B658)*BETA_e,Z652,T652)</f>
        <v>962.57817431316926</v>
      </c>
    </row>
    <row r="653" spans="1:33" x14ac:dyDescent="0.45">
      <c r="A653">
        <f t="shared" si="152"/>
        <v>64.900000000000588</v>
      </c>
      <c r="B653" s="2">
        <f t="shared" si="149"/>
        <v>30347746.499850366</v>
      </c>
      <c r="C653" s="7">
        <f t="shared" si="150"/>
        <v>9818743.9796561692</v>
      </c>
      <c r="D653" s="2">
        <f t="shared" si="151"/>
        <v>87277002.520493448</v>
      </c>
      <c r="E653" s="7">
        <f t="shared" si="153"/>
        <v>771652.26971976366</v>
      </c>
      <c r="F653">
        <f t="array" ref="F653:K653">rk(BETA_c,BETA_a,BETA_e,GAMMA,F652,G652,H652,I652,J652,K652,dt,STAGE)</f>
        <v>13912118.548986541</v>
      </c>
      <c r="G653">
        <v>322992.62197750312</v>
      </c>
      <c r="H653">
        <v>12684805.478664024</v>
      </c>
      <c r="I653">
        <v>6655028.9023411544</v>
      </c>
      <c r="J653">
        <v>3750822.4721998004</v>
      </c>
      <c r="K653">
        <v>2840722.4553375118</v>
      </c>
      <c r="L653">
        <f t="shared" si="154"/>
        <v>1523312.8290359557</v>
      </c>
      <c r="M653" cm="1">
        <f t="array" ref="M653">NewI(BETA_c,F653,C653)</f>
        <v>40632.889306278099</v>
      </c>
      <c r="N653">
        <f t="shared" si="155"/>
        <v>57159993.618994817</v>
      </c>
      <c r="O653" cm="1">
        <f t="array" ref="O653">NewI(BETA_a,H653,C653)</f>
        <v>534218.11410020059</v>
      </c>
      <c r="P653">
        <f t="shared" si="156"/>
        <v>28593696.072462685</v>
      </c>
      <c r="Q653" cm="1">
        <f t="array" ref="Q653">NewI(BETA_e,J653,C653)</f>
        <v>196801.26631328501</v>
      </c>
      <c r="S653" s="2">
        <f t="shared" si="160"/>
        <v>127417634.76268977</v>
      </c>
      <c r="T653" s="7">
        <f t="shared" si="161"/>
        <v>8624.0958745814805</v>
      </c>
      <c r="U653" s="2">
        <f t="shared" si="162"/>
        <v>17234.14143564925</v>
      </c>
      <c r="V653">
        <f t="array" ref="V653:AA653">rk((1-'Parameters-x'!B658)*BETA_c,(1-'Parameters-x'!B658)*BETA_a,(1-'Parameters-x'!B658)*BETA_e,GAMMA,V652,W652,X652,Y652,Z652,AA652,dt,STAGE)</f>
        <v>15758191.340808094</v>
      </c>
      <c r="W653">
        <v>77.629395342676801</v>
      </c>
      <c r="X653">
        <v>76483533.471963152</v>
      </c>
      <c r="Y653">
        <v>5433.2498446045847</v>
      </c>
      <c r="Z653">
        <v>35175909.949918523</v>
      </c>
      <c r="AA653">
        <v>3113.2166346342196</v>
      </c>
      <c r="AB653">
        <f t="shared" si="157"/>
        <v>155.02979656377539</v>
      </c>
      <c r="AC653" cm="1">
        <f t="array" ref="AC653">NewI((1-'Parameters-x'!B659)*BETA_c,V653,T653)</f>
        <v>24.254911539658053</v>
      </c>
      <c r="AD653">
        <f t="shared" si="158"/>
        <v>10861.278192243126</v>
      </c>
      <c r="AE653" cm="1">
        <f t="array" ref="AE653">NewI((1-'Parameters-x'!B659)*BETA_a,X653,T653)</f>
        <v>1697.5072278024124</v>
      </c>
      <c r="AF653">
        <f t="shared" si="159"/>
        <v>6217.8334468423491</v>
      </c>
      <c r="AG653" cm="1">
        <f t="array" ref="AG653">NewI((1-'Parameters-x'!B659)*BETA_e,Z653,T653)</f>
        <v>972.64780332567977</v>
      </c>
    </row>
    <row r="654" spans="1:33" x14ac:dyDescent="0.45">
      <c r="A654">
        <f t="shared" si="152"/>
        <v>65.000000000000583</v>
      </c>
      <c r="B654" s="2">
        <f t="shared" si="149"/>
        <v>30271242.474691931</v>
      </c>
      <c r="C654" s="7">
        <f t="shared" si="150"/>
        <v>9692013.2453717291</v>
      </c>
      <c r="D654" s="2">
        <f t="shared" si="151"/>
        <v>87480237.279936343</v>
      </c>
      <c r="E654" s="7">
        <f t="shared" si="153"/>
        <v>758469.01577076514</v>
      </c>
      <c r="F654">
        <f t="array" ref="F654:K654">rk(BETA_c,BETA_a,BETA_e,GAMMA,F653,G653,H653,I653,J653,K653,dt,STAGE)</f>
        <v>13908082.113795778</v>
      </c>
      <c r="G654">
        <v>320327.80602051097</v>
      </c>
      <c r="H654">
        <v>12631839.912799062</v>
      </c>
      <c r="I654">
        <v>6570232.8129966445</v>
      </c>
      <c r="J654">
        <v>3731320.4480970907</v>
      </c>
      <c r="K654">
        <v>2801452.6263545724</v>
      </c>
      <c r="L654">
        <f t="shared" si="154"/>
        <v>1530014.0801837114</v>
      </c>
      <c r="M654" cm="1">
        <f t="array" ref="M654">NewI(BETA_c,F654,C654)</f>
        <v>40096.802767391957</v>
      </c>
      <c r="N654">
        <f t="shared" si="155"/>
        <v>57297755.274204299</v>
      </c>
      <c r="O654" cm="1">
        <f t="array" ref="O654">NewI(BETA_a,H654,C654)</f>
        <v>525121.10605528497</v>
      </c>
      <c r="P654">
        <f t="shared" si="156"/>
        <v>28652467.925548337</v>
      </c>
      <c r="Q654" cm="1">
        <f t="array" ref="Q654">NewI(BETA_e,J654,C654)</f>
        <v>193251.10694808827</v>
      </c>
      <c r="S654" s="2">
        <f t="shared" si="160"/>
        <v>127417363.91477671</v>
      </c>
      <c r="T654" s="7">
        <f t="shared" si="161"/>
        <v>8714.3367442255549</v>
      </c>
      <c r="U654" s="2">
        <f t="shared" si="162"/>
        <v>17414.748479069236</v>
      </c>
      <c r="V654">
        <f t="array" ref="V654:AA654">rk((1-'Parameters-x'!B659)*BETA_c,(1-'Parameters-x'!B659)*BETA_a,(1-'Parameters-x'!B659)*BETA_e,GAMMA,V653,W653,X653,Y653,Z653,AA653,dt,STAGE)</f>
        <v>15758188.902649194</v>
      </c>
      <c r="W654">
        <v>78.441827019524766</v>
      </c>
      <c r="X654">
        <v>76483362.834851101</v>
      </c>
      <c r="Y654">
        <v>5490.1030573470043</v>
      </c>
      <c r="Z654">
        <v>35175812.17727641</v>
      </c>
      <c r="AA654">
        <v>3145.7918598590268</v>
      </c>
      <c r="AB654">
        <f t="shared" si="157"/>
        <v>156.65552378647308</v>
      </c>
      <c r="AC654" cm="1">
        <f t="array" ref="AC654">NewI((1-'Parameters-x'!B660)*BETA_c,V654,T654)</f>
        <v>24.508706446295587</v>
      </c>
      <c r="AD654">
        <f t="shared" si="158"/>
        <v>10975.062091551954</v>
      </c>
      <c r="AE654" cm="1">
        <f t="array" ref="AE654">NewI((1-'Parameters-x'!B660)*BETA_a,X654,T654)</f>
        <v>1715.2657879849141</v>
      </c>
      <c r="AF654">
        <f t="shared" si="159"/>
        <v>6283.0308637308108</v>
      </c>
      <c r="AG654" cm="1">
        <f t="array" ref="AG654">NewI((1-'Parameters-x'!B660)*BETA_e,Z654,T654)</f>
        <v>982.82266984254113</v>
      </c>
    </row>
    <row r="655" spans="1:33" x14ac:dyDescent="0.45">
      <c r="A655">
        <f t="shared" si="152"/>
        <v>65.100000000000577</v>
      </c>
      <c r="B655" s="2">
        <f t="shared" si="149"/>
        <v>30196044.620457653</v>
      </c>
      <c r="C655" s="7">
        <f t="shared" si="150"/>
        <v>9566602.8050429225</v>
      </c>
      <c r="D655" s="2">
        <f t="shared" si="151"/>
        <v>87680845.574499428</v>
      </c>
      <c r="E655" s="7">
        <f t="shared" si="153"/>
        <v>745528.05165514769</v>
      </c>
      <c r="F655">
        <f t="array" ref="F655:K655">rk(BETA_c,BETA_a,BETA_e,GAMMA,F654,G654,H654,I654,J654,K654,dt,STAGE)</f>
        <v>13904098.99121058</v>
      </c>
      <c r="G655">
        <v>317665.1726698624</v>
      </c>
      <c r="H655">
        <v>12579775.730739556</v>
      </c>
      <c r="I655">
        <v>6486293.0032767421</v>
      </c>
      <c r="J655">
        <v>3712169.8985075178</v>
      </c>
      <c r="K655">
        <v>2762644.6290963185</v>
      </c>
      <c r="L655">
        <f t="shared" si="154"/>
        <v>1536659.8361195577</v>
      </c>
      <c r="M655" cm="1">
        <f t="array" ref="M655">NewI(BETA_c,F655,C655)</f>
        <v>39566.632864183543</v>
      </c>
      <c r="N655">
        <f t="shared" si="155"/>
        <v>57433759.265983701</v>
      </c>
      <c r="O655" cm="1">
        <f t="array" ref="O655">NewI(BETA_a,H655,C655)</f>
        <v>516189.90111540322</v>
      </c>
      <c r="P655">
        <f t="shared" si="156"/>
        <v>28710426.472396165</v>
      </c>
      <c r="Q655" cm="1">
        <f t="array" ref="Q655">NewI(BETA_e,J655,C655)</f>
        <v>189771.51767556087</v>
      </c>
      <c r="S655" s="2">
        <f t="shared" si="160"/>
        <v>127417090.23343702</v>
      </c>
      <c r="T655" s="7">
        <f t="shared" si="161"/>
        <v>8805.5212102893311</v>
      </c>
      <c r="U655" s="2">
        <f t="shared" si="162"/>
        <v>17597.245352690337</v>
      </c>
      <c r="V655">
        <f t="array" ref="V655:AA655">rk((1-'Parameters-x'!B660)*BETA_c,(1-'Parameters-x'!B660)*BETA_a,(1-'Parameters-x'!B660)*BETA_e,GAMMA,V654,W654,X654,Y654,Z654,AA654,dt,STAGE)</f>
        <v>15758186.438978348</v>
      </c>
      <c r="W655">
        <v>79.262756616071954</v>
      </c>
      <c r="X655">
        <v>76483190.412618592</v>
      </c>
      <c r="Y655">
        <v>5547.5507666929789</v>
      </c>
      <c r="Z655">
        <v>35175713.38184008</v>
      </c>
      <c r="AA655">
        <v>3178.7076869802804</v>
      </c>
      <c r="AB655">
        <f t="shared" si="157"/>
        <v>158.29826503600071</v>
      </c>
      <c r="AC655" cm="1">
        <f t="array" ref="AC655">NewI((1-'Parameters-x'!B661)*BETA_c,V655,T655)</f>
        <v>24.765155059229308</v>
      </c>
      <c r="AD655">
        <f t="shared" si="158"/>
        <v>11090.03661471464</v>
      </c>
      <c r="AE655" cm="1">
        <f t="array" ref="AE655">NewI((1-'Parameters-x'!B661)*BETA_a,X655,T655)</f>
        <v>1733.2099586044728</v>
      </c>
      <c r="AF655">
        <f t="shared" si="159"/>
        <v>6348.9104729396968</v>
      </c>
      <c r="AG655" cm="1">
        <f t="array" ref="AG655">NewI((1-'Parameters-x'!B661)*BETA_e,Z655,T655)</f>
        <v>993.10387155456431</v>
      </c>
    </row>
    <row r="656" spans="1:33" x14ac:dyDescent="0.45">
      <c r="A656">
        <f t="shared" si="152"/>
        <v>65.200000000000571</v>
      </c>
      <c r="B656" s="2">
        <f t="shared" si="149"/>
        <v>30122128.94647941</v>
      </c>
      <c r="C656" s="7">
        <f t="shared" si="150"/>
        <v>9442509.1787638813</v>
      </c>
      <c r="D656" s="2">
        <f t="shared" si="151"/>
        <v>87878854.874756709</v>
      </c>
      <c r="E656" s="7">
        <f t="shared" si="153"/>
        <v>732824.62664531753</v>
      </c>
      <c r="F656">
        <f t="array" ref="F656:K656">rk(BETA_c,BETA_a,BETA_e,GAMMA,F655,G655,H655,I655,J655,K655,dt,STAGE)</f>
        <v>13900168.590890776</v>
      </c>
      <c r="G656">
        <v>315005.26115366374</v>
      </c>
      <c r="H656">
        <v>12528596.512234591</v>
      </c>
      <c r="I656">
        <v>6403208.0684033912</v>
      </c>
      <c r="J656">
        <v>3693363.843354044</v>
      </c>
      <c r="K656">
        <v>2724295.8492068276</v>
      </c>
      <c r="L656">
        <f t="shared" si="154"/>
        <v>1543250.1479555599</v>
      </c>
      <c r="M656" cm="1">
        <f t="array" ref="M656">NewI(BETA_c,F656,C656)</f>
        <v>39042.352890662107</v>
      </c>
      <c r="N656">
        <f t="shared" si="155"/>
        <v>57568023.419362016</v>
      </c>
      <c r="O656" cm="1">
        <f t="array" ref="O656">NewI(BETA_a,H656,C656)</f>
        <v>507421.30811553303</v>
      </c>
      <c r="P656">
        <f t="shared" si="156"/>
        <v>28767581.30743913</v>
      </c>
      <c r="Q656" cm="1">
        <f t="array" ref="Q656">NewI(BETA_e,J656,C656)</f>
        <v>186360.96563912235</v>
      </c>
      <c r="S656" s="2">
        <f t="shared" si="160"/>
        <v>127416813.68905735</v>
      </c>
      <c r="T656" s="7">
        <f t="shared" si="161"/>
        <v>8897.6591253873994</v>
      </c>
      <c r="U656" s="2">
        <f t="shared" si="162"/>
        <v>17781.651817264305</v>
      </c>
      <c r="V656">
        <f t="array" ref="V656:AA656">rk((1-'Parameters-x'!B661)*BETA_c,(1-'Parameters-x'!B661)*BETA_a,(1-'Parameters-x'!B661)*BETA_e,GAMMA,V655,W655,X655,Y655,Z655,AA655,dt,STAGE)</f>
        <v>15758183.949528804</v>
      </c>
      <c r="W656">
        <v>80.092272922619912</v>
      </c>
      <c r="X656">
        <v>76483016.186607882</v>
      </c>
      <c r="Y656">
        <v>5605.5991804389123</v>
      </c>
      <c r="Z656">
        <v>35175613.552920662</v>
      </c>
      <c r="AA656">
        <v>3211.9676720258681</v>
      </c>
      <c r="AB656">
        <f t="shared" si="157"/>
        <v>159.95819827333119</v>
      </c>
      <c r="AC656" cm="1">
        <f t="array" ref="AC656">NewI((1-'Parameters-x'!B662)*BETA_c,V656,T656)</f>
        <v>25.02428508560175</v>
      </c>
      <c r="AD656">
        <f t="shared" si="158"/>
        <v>11206.214211678707</v>
      </c>
      <c r="AE656" cm="1">
        <f t="array" ref="AE656">NewI((1-'Parameters-x'!B662)*BETA_a,X656,T656)</f>
        <v>1751.3416760282294</v>
      </c>
      <c r="AF656">
        <f t="shared" si="159"/>
        <v>6415.4794073122648</v>
      </c>
      <c r="AG656" cm="1">
        <f t="array" ref="AG656">NewI((1-'Parameters-x'!B662)*BETA_e,Z656,T656)</f>
        <v>1003.4925175570111</v>
      </c>
    </row>
    <row r="657" spans="1:33" x14ac:dyDescent="0.45">
      <c r="A657">
        <f t="shared" si="152"/>
        <v>65.300000000000566</v>
      </c>
      <c r="B657" s="2">
        <f t="shared" si="149"/>
        <v>30049471.932511777</v>
      </c>
      <c r="C657" s="7">
        <f t="shared" si="150"/>
        <v>9319728.4928364307</v>
      </c>
      <c r="D657" s="2">
        <f t="shared" si="151"/>
        <v>88074292.574651793</v>
      </c>
      <c r="E657" s="7">
        <f t="shared" si="153"/>
        <v>720354.08278388262</v>
      </c>
      <c r="F657">
        <f t="array" ref="F657:K657">rk(BETA_c,BETA_a,BETA_e,GAMMA,F656,G656,H656,I656,J656,K656,dt,STAGE)</f>
        <v>13896290.325237002</v>
      </c>
      <c r="G657">
        <v>312348.59686961869</v>
      </c>
      <c r="H657">
        <v>12478286.153154433</v>
      </c>
      <c r="I657">
        <v>6320976.3197212685</v>
      </c>
      <c r="J657">
        <v>3674895.4541203426</v>
      </c>
      <c r="K657">
        <v>2686403.5762455426</v>
      </c>
      <c r="L657">
        <f t="shared" si="154"/>
        <v>1549785.0778933791</v>
      </c>
      <c r="M657" cm="1">
        <f t="array" ref="M657">NewI(BETA_c,F657,C657)</f>
        <v>38523.934748578315</v>
      </c>
      <c r="N657">
        <f t="shared" si="155"/>
        <v>57700565.527124301</v>
      </c>
      <c r="O657" cm="1">
        <f t="array" ref="O657">NewI(BETA_a,H657,C657)</f>
        <v>498812.19566878333</v>
      </c>
      <c r="P657">
        <f t="shared" si="156"/>
        <v>28823941.969634116</v>
      </c>
      <c r="Q657" cm="1">
        <f t="array" ref="Q657">NewI(BETA_e,J657,C657)</f>
        <v>183017.95236652097</v>
      </c>
      <c r="S657" s="2">
        <f t="shared" si="160"/>
        <v>127416534.25171548</v>
      </c>
      <c r="T657" s="7">
        <f t="shared" si="161"/>
        <v>8990.7604447158265</v>
      </c>
      <c r="U657" s="2">
        <f t="shared" si="162"/>
        <v>17967.987839815931</v>
      </c>
      <c r="V657">
        <f t="array" ref="V657:AA657">rk((1-'Parameters-x'!B662)*BETA_c,(1-'Parameters-x'!B662)*BETA_a,(1-'Parameters-x'!B662)*BETA_e,GAMMA,V656,W656,X656,Y656,Z656,AA656,dt,STAGE)</f>
        <v>15758181.434031019</v>
      </c>
      <c r="W657">
        <v>80.930465655157747</v>
      </c>
      <c r="X657">
        <v>76482840.137966678</v>
      </c>
      <c r="Y657">
        <v>5664.2545710211843</v>
      </c>
      <c r="Z657">
        <v>35175512.679717772</v>
      </c>
      <c r="AA657">
        <v>3245.5754080394845</v>
      </c>
      <c r="AB657">
        <f t="shared" si="157"/>
        <v>161.63550332585496</v>
      </c>
      <c r="AC657" cm="1">
        <f t="array" ref="AC657">NewI((1-'Parameters-x'!B663)*BETA_c,V657,T657)</f>
        <v>25.286124520995735</v>
      </c>
      <c r="AD657">
        <f t="shared" si="158"/>
        <v>11323.607462301268</v>
      </c>
      <c r="AE657" cm="1">
        <f t="array" ref="AE657">NewI((1-'Parameters-x'!B663)*BETA_a,X657,T657)</f>
        <v>1769.6628967483248</v>
      </c>
      <c r="AF657">
        <f t="shared" si="159"/>
        <v>6482.7448741888065</v>
      </c>
      <c r="AG657" cm="1">
        <f t="array" ref="AG657">NewI((1-'Parameters-x'!B663)*BETA_e,Z657,T657)</f>
        <v>1013.9897284671306</v>
      </c>
    </row>
    <row r="658" spans="1:33" x14ac:dyDescent="0.45">
      <c r="A658">
        <f t="shared" si="152"/>
        <v>65.40000000000056</v>
      </c>
      <c r="B658" s="2">
        <f t="shared" si="149"/>
        <v>29978050.519524574</v>
      </c>
      <c r="C658" s="7">
        <f t="shared" si="150"/>
        <v>9198256.497001186</v>
      </c>
      <c r="D658" s="2">
        <f t="shared" si="151"/>
        <v>88267185.983474225</v>
      </c>
      <c r="E658" s="7">
        <f t="shared" si="153"/>
        <v>708111.85348988487</v>
      </c>
      <c r="F658">
        <f t="array" ref="F658:K658">rk(BETA_c,BETA_a,BETA_e,GAMMA,F657,G657,H657,I657,J657,K657,dt,STAGE)</f>
        <v>13892463.609526392</v>
      </c>
      <c r="G658">
        <v>309695.69153591368</v>
      </c>
      <c r="H658">
        <v>12428828.859551502</v>
      </c>
      <c r="I658">
        <v>6239595.7964281645</v>
      </c>
      <c r="J658">
        <v>3656758.0504466807</v>
      </c>
      <c r="K658">
        <v>2648965.0090371091</v>
      </c>
      <c r="L658">
        <f t="shared" si="154"/>
        <v>1556264.6989376943</v>
      </c>
      <c r="M658" cm="1">
        <f t="array" ref="M658">NewI(BETA_c,F658,C658)</f>
        <v>38011.349017896318</v>
      </c>
      <c r="N658">
        <f t="shared" si="155"/>
        <v>57831403.344020329</v>
      </c>
      <c r="O658" cm="1">
        <f t="array" ref="O658">NewI(BETA_a,H658,C658)</f>
        <v>490359.49138776062</v>
      </c>
      <c r="P658">
        <f t="shared" si="156"/>
        <v>28879517.940516211</v>
      </c>
      <c r="Q658" cm="1">
        <f t="array" ref="Q658">NewI(BETA_e,J658,C658)</f>
        <v>179741.01308422792</v>
      </c>
      <c r="S658" s="2">
        <f t="shared" si="160"/>
        <v>127416251.891177</v>
      </c>
      <c r="T658" s="7">
        <f t="shared" si="161"/>
        <v>9084.8352271139629</v>
      </c>
      <c r="U658" s="2">
        <f t="shared" si="162"/>
        <v>18156.273595879971</v>
      </c>
      <c r="V658">
        <f t="array" ref="V658:AA658">rk((1-'Parameters-x'!B663)*BETA_c,(1-'Parameters-x'!B663)*BETA_a,(1-'Parameters-x'!B663)*BETA_e,GAMMA,V657,W657,X657,Y657,Z657,AA657,dt,STAGE)</f>
        <v>15758178.892212644</v>
      </c>
      <c r="W658">
        <v>81.777425464970122</v>
      </c>
      <c r="X658">
        <v>76482662.247645944</v>
      </c>
      <c r="Y658">
        <v>5723.5232761853822</v>
      </c>
      <c r="Z658">
        <v>35175410.751318417</v>
      </c>
      <c r="AA658">
        <v>3279.5345254636104</v>
      </c>
      <c r="AB658">
        <f t="shared" si="157"/>
        <v>163.33036189081048</v>
      </c>
      <c r="AC658" cm="1">
        <f t="array" ref="AC658">NewI((1-'Parameters-x'!B664)*BETA_c,V658,T658)</f>
        <v>25.550701652419246</v>
      </c>
      <c r="AD658">
        <f t="shared" si="158"/>
        <v>11442.229077870261</v>
      </c>
      <c r="AE658" cm="1">
        <f t="array" ref="AE658">NewI((1-'Parameters-x'!B664)*BETA_a,X658,T658)</f>
        <v>1788.1755975894566</v>
      </c>
      <c r="AF658">
        <f t="shared" si="159"/>
        <v>6550.7141561189001</v>
      </c>
      <c r="AG658" cm="1">
        <f t="array" ref="AG658">NewI((1-'Parameters-x'!B664)*BETA_e,Z658,T658)</f>
        <v>1024.5966365428874</v>
      </c>
    </row>
    <row r="659" spans="1:33" x14ac:dyDescent="0.45">
      <c r="A659">
        <f t="shared" si="152"/>
        <v>65.500000000000554</v>
      </c>
      <c r="B659" s="2">
        <f t="shared" si="149"/>
        <v>29907842.100635473</v>
      </c>
      <c r="C659" s="7">
        <f t="shared" si="150"/>
        <v>9078088.5811747983</v>
      </c>
      <c r="D659" s="2">
        <f t="shared" si="151"/>
        <v>88457562.31818971</v>
      </c>
      <c r="E659" s="7">
        <f t="shared" si="153"/>
        <v>696093.46215187479</v>
      </c>
      <c r="F659">
        <f t="array" ref="F659:K659">rk(BETA_c,BETA_a,BETA_e,GAMMA,F658,G658,H658,I658,J658,K658,dt,STAGE)</f>
        <v>13888687.862041315</v>
      </c>
      <c r="G659">
        <v>307047.04334585357</v>
      </c>
      <c r="H659">
        <v>12380209.141800042</v>
      </c>
      <c r="I659">
        <v>6159064.276985635</v>
      </c>
      <c r="J659">
        <v>3638945.0967941172</v>
      </c>
      <c r="K659">
        <v>2611977.2608433091</v>
      </c>
      <c r="L659">
        <f t="shared" si="154"/>
        <v>1562689.0946128312</v>
      </c>
      <c r="M659" cm="1">
        <f t="array" ref="M659">NewI(BETA_c,F659,C659)</f>
        <v>37504.565025000164</v>
      </c>
      <c r="N659">
        <f t="shared" si="155"/>
        <v>57960554.581214316</v>
      </c>
      <c r="O659" cm="1">
        <f t="array" ref="O659">NewI(BETA_a,H659,C659)</f>
        <v>482060.18108983268</v>
      </c>
      <c r="P659">
        <f t="shared" si="156"/>
        <v>28934318.642362572</v>
      </c>
      <c r="Q659" cm="1">
        <f t="array" ref="Q659">NewI(BETA_e,J659,C659)</f>
        <v>176528.71603704194</v>
      </c>
      <c r="S659" s="2">
        <f t="shared" si="160"/>
        <v>127415966.57689223</v>
      </c>
      <c r="T659" s="7">
        <f t="shared" si="161"/>
        <v>9179.8936361371379</v>
      </c>
      <c r="U659" s="2">
        <f t="shared" si="162"/>
        <v>18346.529471624752</v>
      </c>
      <c r="V659">
        <f t="array" ref="V659:AA659">rk((1-'Parameters-x'!B664)*BETA_c,(1-'Parameters-x'!B664)*BETA_a,(1-'Parameters-x'!B664)*BETA_e,GAMMA,V658,W658,X658,Y658,Z658,AA658,dt,STAGE)</f>
        <v>15758176.323798481</v>
      </c>
      <c r="W659">
        <v>82.633243948343988</v>
      </c>
      <c r="X659">
        <v>76482482.496397972</v>
      </c>
      <c r="Y659">
        <v>5783.4116996623861</v>
      </c>
      <c r="Z659">
        <v>35175307.756695785</v>
      </c>
      <c r="AA659">
        <v>3313.8486925264074</v>
      </c>
      <c r="AB659">
        <f t="shared" si="157"/>
        <v>165.04295757028103</v>
      </c>
      <c r="AC659" cm="1">
        <f t="array" ref="AC659">NewI((1-'Parameters-x'!B665)*BETA_c,V659,T659)</f>
        <v>25.818045061320877</v>
      </c>
      <c r="AD659">
        <f t="shared" si="158"/>
        <v>11562.091902365508</v>
      </c>
      <c r="AE659" cm="1">
        <f t="array" ref="AE659">NewI((1-'Parameters-x'!B665)*BETA_a,X659,T659)</f>
        <v>1806.8817759185515</v>
      </c>
      <c r="AF659">
        <f t="shared" si="159"/>
        <v>6619.3946116889638</v>
      </c>
      <c r="AG659" cm="1">
        <f t="array" ref="AG659">NewI((1-'Parameters-x'!B665)*BETA_e,Z659,T659)</f>
        <v>1035.3143858028902</v>
      </c>
    </row>
    <row r="660" spans="1:33" x14ac:dyDescent="0.45">
      <c r="A660">
        <f t="shared" si="152"/>
        <v>65.600000000000549</v>
      </c>
      <c r="B660" s="2">
        <f t="shared" si="149"/>
        <v>29838824.512183826</v>
      </c>
      <c r="C660" s="7">
        <f t="shared" si="150"/>
        <v>8959219.7917023003</v>
      </c>
      <c r="D660" s="2">
        <f t="shared" si="151"/>
        <v>88645448.69611387</v>
      </c>
      <c r="E660" s="7">
        <f t="shared" si="153"/>
        <v>684294.52071080473</v>
      </c>
      <c r="F660">
        <f t="array" ref="F660:K660">rk(BETA_c,BETA_a,BETA_e,GAMMA,F659,G659,H659,I659,J659,K659,dt,STAGE)</f>
        <v>13884962.504191427</v>
      </c>
      <c r="G660">
        <v>304403.13712594903</v>
      </c>
      <c r="H660">
        <v>12332411.808815954</v>
      </c>
      <c r="I660">
        <v>6079379.2902150368</v>
      </c>
      <c r="J660">
        <v>3621450.1991764461</v>
      </c>
      <c r="K660">
        <v>2575437.3643613136</v>
      </c>
      <c r="L660">
        <f t="shared" si="154"/>
        <v>1569058.3586826245</v>
      </c>
      <c r="M660" cm="1">
        <f t="array" ref="M660">NewI(BETA_c,F660,C660)</f>
        <v>37003.550908686644</v>
      </c>
      <c r="N660">
        <f t="shared" si="155"/>
        <v>58088036.900969006</v>
      </c>
      <c r="O660" cm="1">
        <f t="array" ref="O660">NewI(BETA_a,H660,C660)</f>
        <v>473911.30798855942</v>
      </c>
      <c r="P660">
        <f t="shared" si="156"/>
        <v>28988353.436462242</v>
      </c>
      <c r="Q660" cm="1">
        <f t="array" ref="Q660">NewI(BETA_e,J660,C660)</f>
        <v>173379.66181355866</v>
      </c>
      <c r="S660" s="2">
        <f t="shared" si="160"/>
        <v>127415678.27799281</v>
      </c>
      <c r="T660" s="7">
        <f t="shared" si="161"/>
        <v>9275.9459411403041</v>
      </c>
      <c r="U660" s="2">
        <f t="shared" si="162"/>
        <v>18538.776066052367</v>
      </c>
      <c r="V660">
        <f t="array" ref="V660:AA660">rk((1-'Parameters-x'!B665)*BETA_c,(1-'Parameters-x'!B665)*BETA_a,(1-'Parameters-x'!B665)*BETA_e,GAMMA,V659,W659,X659,Y659,Z659,AA659,dt,STAGE)</f>
        <v>15758173.728510462</v>
      </c>
      <c r="W660">
        <v>83.498013656375178</v>
      </c>
      <c r="X660">
        <v>76482300.864774287</v>
      </c>
      <c r="Y660">
        <v>5843.9263118513672</v>
      </c>
      <c r="Z660">
        <v>35175203.684708059</v>
      </c>
      <c r="AA660">
        <v>3348.5216156325619</v>
      </c>
      <c r="AB660">
        <f t="shared" si="157"/>
        <v>166.77347588187718</v>
      </c>
      <c r="AC660" cm="1">
        <f t="array" ref="AC660">NewI((1-'Parameters-x'!B666)*BETA_c,V660,T660)</f>
        <v>26.088183626636049</v>
      </c>
      <c r="AD660">
        <f t="shared" si="158"/>
        <v>11683.208913861887</v>
      </c>
      <c r="AE660" cm="1">
        <f t="array" ref="AE660">NewI((1-'Parameters-x'!B666)*BETA_a,X660,T660)</f>
        <v>1825.7834498565599</v>
      </c>
      <c r="AF660">
        <f t="shared" si="159"/>
        <v>6688.7936763086036</v>
      </c>
      <c r="AG660" cm="1">
        <f t="array" ref="AG660">NewI((1-'Parameters-x'!B666)*BETA_e,Z660,T660)</f>
        <v>1046.1441321475386</v>
      </c>
    </row>
    <row r="661" spans="1:33" x14ac:dyDescent="0.45">
      <c r="A661">
        <f t="shared" si="152"/>
        <v>65.700000000000543</v>
      </c>
      <c r="B661" s="2">
        <f t="shared" si="149"/>
        <v>29770976.024946596</v>
      </c>
      <c r="C661" s="7">
        <f t="shared" si="150"/>
        <v>8841644.8471337743</v>
      </c>
      <c r="D661" s="2">
        <f t="shared" si="151"/>
        <v>88830872.127919629</v>
      </c>
      <c r="E661" s="7">
        <f t="shared" si="153"/>
        <v>672710.72823551972</v>
      </c>
      <c r="F661">
        <f t="array" ref="F661:K661">rk(BETA_c,BETA_a,BETA_e,GAMMA,F660,G660,H660,I660,J660,K660,dt,STAGE)</f>
        <v>13881286.96062921</v>
      </c>
      <c r="G661">
        <v>301764.44449716719</v>
      </c>
      <c r="H661">
        <v>12285421.962358108</v>
      </c>
      <c r="I661">
        <v>6000538.1260841647</v>
      </c>
      <c r="J661">
        <v>3604267.1019592755</v>
      </c>
      <c r="K661">
        <v>2539342.2765524415</v>
      </c>
      <c r="L661">
        <f t="shared" si="154"/>
        <v>1575372.594873623</v>
      </c>
      <c r="M661" cm="1">
        <f t="array" ref="M661">NewI(BETA_c,F661,C661)</f>
        <v>36508.273683996878</v>
      </c>
      <c r="N661">
        <f t="shared" si="155"/>
        <v>58213867.911557727</v>
      </c>
      <c r="O661" cm="1">
        <f t="array" ref="O661">NewI(BETA_a,H661,C661)</f>
        <v>465909.97187342151</v>
      </c>
      <c r="P661">
        <f t="shared" si="156"/>
        <v>29041631.621488281</v>
      </c>
      <c r="Q661" cm="1">
        <f t="array" ref="Q661">NewI(BETA_e,J661,C661)</f>
        <v>170292.48267810134</v>
      </c>
      <c r="S661" s="2">
        <f t="shared" si="160"/>
        <v>127415386.96328843</v>
      </c>
      <c r="T661" s="7">
        <f t="shared" si="161"/>
        <v>9373.0025183727703</v>
      </c>
      <c r="U661" s="2">
        <f t="shared" si="162"/>
        <v>18733.034193208281</v>
      </c>
      <c r="V661">
        <f t="array" ref="V661:AA661">rk((1-'Parameters-x'!B666)*BETA_c,(1-'Parameters-x'!B666)*BETA_a,(1-'Parameters-x'!B666)*BETA_e,GAMMA,V660,W660,X660,Y660,Z660,AA660,dt,STAGE)</f>
        <v>15758171.106067613</v>
      </c>
      <c r="W661">
        <v>84.371828104875874</v>
      </c>
      <c r="X661">
        <v>76482117.33312358</v>
      </c>
      <c r="Y661">
        <v>5905.0736505097693</v>
      </c>
      <c r="Z661">
        <v>35175098.524097227</v>
      </c>
      <c r="AA661">
        <v>3383.5570397581241</v>
      </c>
      <c r="AB661">
        <f t="shared" si="157"/>
        <v>168.52210428235691</v>
      </c>
      <c r="AC661" cm="1">
        <f t="array" ref="AC661">NewI((1-'Parameters-x'!B667)*BETA_c,V661,T661)</f>
        <v>26.361146527864371</v>
      </c>
      <c r="AD661">
        <f t="shared" si="158"/>
        <v>11805.593225910608</v>
      </c>
      <c r="AE661" cm="1">
        <f t="array" ref="AE661">NewI((1-'Parameters-x'!B667)*BETA_a,X661,T661)</f>
        <v>1844.8826584924027</v>
      </c>
      <c r="AF661">
        <f t="shared" si="159"/>
        <v>6758.9188630153158</v>
      </c>
      <c r="AG661" cm="1">
        <f t="array" ref="AG661">NewI((1-'Parameters-x'!B667)*BETA_e,Z661,T661)</f>
        <v>1057.0870434813926</v>
      </c>
    </row>
    <row r="662" spans="1:33" x14ac:dyDescent="0.45">
      <c r="A662">
        <f t="shared" si="152"/>
        <v>65.800000000000537</v>
      </c>
      <c r="B662" s="2">
        <f t="shared" si="149"/>
        <v>29704275.335497007</v>
      </c>
      <c r="C662" s="7">
        <f t="shared" si="150"/>
        <v>8725358.1535344739</v>
      </c>
      <c r="D662" s="2">
        <f t="shared" si="151"/>
        <v>89013859.510968521</v>
      </c>
      <c r="E662" s="7">
        <f t="shared" si="153"/>
        <v>661337.86949340755</v>
      </c>
      <c r="F662">
        <f t="array" ref="F662:K662">rk(BETA_c,BETA_a,BETA_e,GAMMA,F661,G661,H661,I661,J661,K661,dt,STAGE)</f>
        <v>13877660.659359252</v>
      </c>
      <c r="G662">
        <v>299131.42403907061</v>
      </c>
      <c r="H662">
        <v>12239224.991412183</v>
      </c>
      <c r="I662">
        <v>5922537.8461898174</v>
      </c>
      <c r="J662">
        <v>3587389.6847255719</v>
      </c>
      <c r="K662">
        <v>2503688.8833055864</v>
      </c>
      <c r="L662">
        <f t="shared" si="154"/>
        <v>1581631.9166016774</v>
      </c>
      <c r="M662" cm="1">
        <f t="array" ref="M662">NewI(BETA_c,F662,C662)</f>
        <v>36018.699303938018</v>
      </c>
      <c r="N662">
        <f t="shared" si="155"/>
        <v>58338065.162397996</v>
      </c>
      <c r="O662" cm="1">
        <f t="array" ref="O662">NewI(BETA_a,H662,C662)</f>
        <v>458053.32827982499</v>
      </c>
      <c r="P662">
        <f t="shared" si="156"/>
        <v>29094162.431968842</v>
      </c>
      <c r="Q662" cm="1">
        <f t="array" ref="Q662">NewI(BETA_e,J662,C662)</f>
        <v>167265.84190964457</v>
      </c>
      <c r="S662" s="2">
        <f t="shared" si="160"/>
        <v>127415092.60126342</v>
      </c>
      <c r="T662" s="7">
        <f t="shared" si="161"/>
        <v>9471.0738520841078</v>
      </c>
      <c r="U662" s="2">
        <f t="shared" si="162"/>
        <v>18929.324884495236</v>
      </c>
      <c r="V662">
        <f t="array" ref="V662:AA662">rk((1-'Parameters-x'!B667)*BETA_c,(1-'Parameters-x'!B667)*BETA_a,(1-'Parameters-x'!B667)*BETA_e,GAMMA,V661,W661,X661,Y661,Z661,AA661,dt,STAGE)</f>
        <v>15758168.456186028</v>
      </c>
      <c r="W662">
        <v>85.254781784383795</v>
      </c>
      <c r="X662">
        <v>76481931.881589502</v>
      </c>
      <c r="Y662">
        <v>5966.8603214503501</v>
      </c>
      <c r="Z662">
        <v>35174992.26348789</v>
      </c>
      <c r="AA662">
        <v>3418.9587488493748</v>
      </c>
      <c r="AB662">
        <f t="shared" si="157"/>
        <v>170.2890321874188</v>
      </c>
      <c r="AC662" cm="1">
        <f t="array" ref="AC662">NewI((1-'Parameters-x'!B668)*BETA_c,V662,T662)</f>
        <v>26.636963248178414</v>
      </c>
      <c r="AD662">
        <f t="shared" si="158"/>
        <v>11929.258089047555</v>
      </c>
      <c r="AE662" cm="1">
        <f t="array" ref="AE662">NewI((1-'Parameters-x'!B668)*BETA_a,X662,T662)</f>
        <v>1864.1814620990806</v>
      </c>
      <c r="AF662">
        <f t="shared" si="159"/>
        <v>6829.7777632602629</v>
      </c>
      <c r="AG662" cm="1">
        <f t="array" ref="AG662">NewI((1-'Parameters-x'!B668)*BETA_e,Z662,T662)</f>
        <v>1068.1442998367831</v>
      </c>
    </row>
    <row r="663" spans="1:33" x14ac:dyDescent="0.45">
      <c r="A663">
        <f t="shared" si="152"/>
        <v>65.900000000000531</v>
      </c>
      <c r="B663" s="2">
        <f t="shared" si="149"/>
        <v>29638701.557706285</v>
      </c>
      <c r="C663" s="7">
        <f t="shared" si="150"/>
        <v>8610353.819337707</v>
      </c>
      <c r="D663" s="2">
        <f t="shared" si="151"/>
        <v>89194437.622956008</v>
      </c>
      <c r="E663" s="7">
        <f t="shared" si="153"/>
        <v>650171.81351858785</v>
      </c>
      <c r="F663">
        <f t="array" ref="F663:K663">rk(BETA_c,BETA_a,BETA_e,GAMMA,F662,G662,H662,I662,J662,K662,dt,STAGE)</f>
        <v>13874083.031841451</v>
      </c>
      <c r="G663">
        <v>296504.52145657677</v>
      </c>
      <c r="H663">
        <v>12193806.566657901</v>
      </c>
      <c r="I663">
        <v>5845375.2939416906</v>
      </c>
      <c r="J663">
        <v>3570811.9592069359</v>
      </c>
      <c r="K663">
        <v>2468474.00393944</v>
      </c>
      <c r="L663">
        <f t="shared" si="154"/>
        <v>1587836.4467019718</v>
      </c>
      <c r="M663" cm="1">
        <f t="array" ref="M663">NewI(BETA_c,F663,C663)</f>
        <v>35534.792719146746</v>
      </c>
      <c r="N663">
        <f t="shared" si="155"/>
        <v>58460646.139400408</v>
      </c>
      <c r="O663" cm="1">
        <f t="array" ref="O663">NewI(BETA_a,H663,C663)</f>
        <v>450338.5876512301</v>
      </c>
      <c r="P663">
        <f t="shared" si="156"/>
        <v>29145955.036853626</v>
      </c>
      <c r="Q663" cm="1">
        <f t="array" ref="Q663">NewI(BETA_e,J663,C663)</f>
        <v>164298.43314821096</v>
      </c>
      <c r="S663" s="2">
        <f t="shared" si="160"/>
        <v>127414795.16007355</v>
      </c>
      <c r="T663" s="7">
        <f t="shared" si="161"/>
        <v>9570.170535641384</v>
      </c>
      <c r="U663" s="2">
        <f t="shared" si="162"/>
        <v>19127.669390808202</v>
      </c>
      <c r="V663">
        <f t="array" ref="V663:AA663">rk((1-'Parameters-x'!B668)*BETA_c,(1-'Parameters-x'!B668)*BETA_a,(1-'Parameters-x'!B668)*BETA_e,GAMMA,V662,W662,X662,Y662,Z662,AA662,dt,STAGE)</f>
        <v>15758165.778578842</v>
      </c>
      <c r="W663">
        <v>86.146970170274329</v>
      </c>
      <c r="X663">
        <v>76481744.490108669</v>
      </c>
      <c r="Y663">
        <v>6029.2929992453437</v>
      </c>
      <c r="Z663">
        <v>35174884.89138604</v>
      </c>
      <c r="AA663">
        <v>3454.730566225765</v>
      </c>
      <c r="AB663">
        <f t="shared" si="157"/>
        <v>172.07445098766689</v>
      </c>
      <c r="AC663" cm="1">
        <f t="array" ref="AC663">NewI((1-'Parameters-x'!B669)*BETA_c,V663,T663)</f>
        <v>26.915663577564299</v>
      </c>
      <c r="AD663">
        <f t="shared" si="158"/>
        <v>12054.216892085853</v>
      </c>
      <c r="AE663" cm="1">
        <f t="array" ref="AE663">NewI((1-'Parameters-x'!B669)*BETA_a,X663,T663)</f>
        <v>1883.6819423519864</v>
      </c>
      <c r="AF663">
        <f t="shared" si="159"/>
        <v>6901.37804773468</v>
      </c>
      <c r="AG663" cm="1">
        <f t="array" ref="AG663">NewI((1-'Parameters-x'!B669)*BETA_e,Z663,T663)</f>
        <v>1079.3170934986749</v>
      </c>
    </row>
    <row r="664" spans="1:33" x14ac:dyDescent="0.45">
      <c r="A664">
        <f t="shared" si="152"/>
        <v>66.000000000000526</v>
      </c>
      <c r="B664" s="2">
        <f t="shared" si="149"/>
        <v>29574234.214388583</v>
      </c>
      <c r="C664" s="7">
        <f t="shared" si="150"/>
        <v>8496625.6697497256</v>
      </c>
      <c r="D664" s="2">
        <f t="shared" si="151"/>
        <v>89372633.115861699</v>
      </c>
      <c r="E664" s="7">
        <f t="shared" si="153"/>
        <v>639208.51217983302</v>
      </c>
      <c r="F664">
        <f t="array" ref="F664:K664">rk(BETA_c,BETA_a,BETA_e,GAMMA,F663,G663,H663,I663,J663,K663,dt,STAGE)</f>
        <v>13870553.513088344</v>
      </c>
      <c r="G664">
        <v>293884.16974908439</v>
      </c>
      <c r="H664">
        <v>12149152.635020383</v>
      </c>
      <c r="I664">
        <v>5769047.1044530496</v>
      </c>
      <c r="J664">
        <v>3554528.0662798532</v>
      </c>
      <c r="K664">
        <v>2433694.3955475921</v>
      </c>
      <c r="L664">
        <f t="shared" si="154"/>
        <v>1593986.3171625719</v>
      </c>
      <c r="M664" cm="1">
        <f t="array" ref="M664">NewI(BETA_c,F664,C664)</f>
        <v>35056.517935545038</v>
      </c>
      <c r="N664">
        <f t="shared" si="155"/>
        <v>58581628.260526568</v>
      </c>
      <c r="O664" cm="1">
        <f t="array" ref="O664">NewI(BETA_a,H664,C664)</f>
        <v>442763.01449512248</v>
      </c>
      <c r="P664">
        <f t="shared" si="156"/>
        <v>29197018.538172554</v>
      </c>
      <c r="Q664" cm="1">
        <f t="array" ref="Q664">NewI(BETA_e,J664,C664)</f>
        <v>161388.97974916545</v>
      </c>
      <c r="S664" s="2">
        <f t="shared" si="160"/>
        <v>127414494.60754246</v>
      </c>
      <c r="T664" s="7">
        <f t="shared" si="161"/>
        <v>9670.303272657764</v>
      </c>
      <c r="U664" s="2">
        <f t="shared" si="162"/>
        <v>19328.089184892626</v>
      </c>
      <c r="V664">
        <f t="array" ref="V664:AA664">rk((1-'Parameters-x'!B669)*BETA_c,(1-'Parameters-x'!B669)*BETA_a,(1-'Parameters-x'!B669)*BETA_e,GAMMA,V663,W663,X663,Y663,Z663,AA663,dt,STAGE)</f>
        <v>15758163.072956191</v>
      </c>
      <c r="W664">
        <v>87.048489732976577</v>
      </c>
      <c r="X664">
        <v>76481555.138408437</v>
      </c>
      <c r="Y664">
        <v>6092.3784279378187</v>
      </c>
      <c r="Z664">
        <v>35174776.396177821</v>
      </c>
      <c r="AA664">
        <v>3490.8763549869691</v>
      </c>
      <c r="AB664">
        <f t="shared" si="157"/>
        <v>173.87855407564757</v>
      </c>
      <c r="AC664" cm="1">
        <f t="array" ref="AC664">NewI((1-'Parameters-x'!B670)*BETA_c,V664,T664)</f>
        <v>27.197277615994203</v>
      </c>
      <c r="AD664">
        <f t="shared" si="158"/>
        <v>12180.483163624809</v>
      </c>
      <c r="AE664" cm="1">
        <f t="array" ref="AE664">NewI((1-'Parameters-x'!B670)*BETA_a,X664,T664)</f>
        <v>1903.3862025494154</v>
      </c>
      <c r="AF664">
        <f t="shared" si="159"/>
        <v>6973.7274671921696</v>
      </c>
      <c r="AG664" cm="1">
        <f t="array" ref="AG664">NewI((1-'Parameters-x'!B670)*BETA_e,Z664,T664)</f>
        <v>1090.6066291307857</v>
      </c>
    </row>
    <row r="665" spans="1:33" x14ac:dyDescent="0.45">
      <c r="A665">
        <f t="shared" si="152"/>
        <v>66.10000000000052</v>
      </c>
      <c r="B665" s="2">
        <f t="shared" si="149"/>
        <v>29510853.229089022</v>
      </c>
      <c r="C665" s="7">
        <f t="shared" si="150"/>
        <v>8384167.2607159959</v>
      </c>
      <c r="D665" s="2">
        <f t="shared" si="151"/>
        <v>89548472.510194987</v>
      </c>
      <c r="E665" s="7">
        <f t="shared" si="153"/>
        <v>628443.99875025253</v>
      </c>
      <c r="F665">
        <f t="array" ref="F665:K665">rk(BETA_c,BETA_a,BETA_e,GAMMA,F664,G664,H664,I664,J664,K664,dt,STAGE)</f>
        <v>13867071.541756783</v>
      </c>
      <c r="G665">
        <v>291270.789381721</v>
      </c>
      <c r="H665">
        <v>12105249.414306138</v>
      </c>
      <c r="I665">
        <v>5693549.7141437251</v>
      </c>
      <c r="J665">
        <v>3538532.2730260994</v>
      </c>
      <c r="K665">
        <v>2399346.7571905497</v>
      </c>
      <c r="L665">
        <f t="shared" si="154"/>
        <v>1600081.6688614963</v>
      </c>
      <c r="M665" cm="1">
        <f t="array" ref="M665">NewI(BETA_c,F665,C665)</f>
        <v>34583.83807003907</v>
      </c>
      <c r="N665">
        <f t="shared" si="155"/>
        <v>58701028.871550143</v>
      </c>
      <c r="O665" cm="1">
        <f t="array" ref="O665">NewI(BETA_a,H665,C665)</f>
        <v>435323.92653442622</v>
      </c>
      <c r="P665">
        <f t="shared" si="156"/>
        <v>29247361.969783351</v>
      </c>
      <c r="Q665" cm="1">
        <f t="array" ref="Q665">NewI(BETA_e,J665,C665)</f>
        <v>158536.23414578722</v>
      </c>
      <c r="S665" s="2">
        <f t="shared" si="160"/>
        <v>127414190.91115817</v>
      </c>
      <c r="T665" s="7">
        <f t="shared" si="161"/>
        <v>9771.4828781326887</v>
      </c>
      <c r="U665" s="2">
        <f t="shared" si="162"/>
        <v>19530.605963687445</v>
      </c>
      <c r="V665">
        <f t="array" ref="V665:AA665">rk((1-'Parameters-x'!B670)*BETA_c,(1-'Parameters-x'!B670)*BETA_a,(1-'Parameters-x'!B670)*BETA_e,GAMMA,V664,W664,X664,Y664,Z664,AA664,dt,STAGE)</f>
        <v>15758160.339025183</v>
      </c>
      <c r="W665">
        <v>87.959437948294337</v>
      </c>
      <c r="X665">
        <v>76481363.806004718</v>
      </c>
      <c r="Y665">
        <v>6156.1234217603087</v>
      </c>
      <c r="Z665">
        <v>35174666.766128279</v>
      </c>
      <c r="AA665">
        <v>3527.4000184240863</v>
      </c>
      <c r="AB665">
        <f t="shared" si="157"/>
        <v>175.70153686905616</v>
      </c>
      <c r="AC665" cm="1">
        <f t="array" ref="AC665">NewI((1-'Parameters-x'!B671)*BETA_c,V665,T665)</f>
        <v>27.481835776631428</v>
      </c>
      <c r="AD665">
        <f t="shared" si="158"/>
        <v>12308.070573521745</v>
      </c>
      <c r="AE665" cm="1">
        <f t="array" ref="AE665">NewI((1-'Parameters-x'!B671)*BETA_a,X665,T665)</f>
        <v>1923.296367835321</v>
      </c>
      <c r="AF665">
        <f t="shared" si="159"/>
        <v>7046.8338532966445</v>
      </c>
      <c r="AG665" cm="1">
        <f t="array" ref="AG665">NewI((1-'Parameters-x'!B671)*BETA_e,Z665,T665)</f>
        <v>1102.0141239029881</v>
      </c>
    </row>
    <row r="666" spans="1:33" x14ac:dyDescent="0.45">
      <c r="A666">
        <f t="shared" si="152"/>
        <v>66.200000000000514</v>
      </c>
      <c r="B666" s="2">
        <f t="shared" si="149"/>
        <v>29448538.91801469</v>
      </c>
      <c r="C666" s="7">
        <f t="shared" si="150"/>
        <v>8272971.8924581045</v>
      </c>
      <c r="D666" s="2">
        <f t="shared" si="151"/>
        <v>89721982.189527199</v>
      </c>
      <c r="E666" s="7">
        <f t="shared" si="153"/>
        <v>617874.3864806029</v>
      </c>
      <c r="F666">
        <f t="array" ref="F666:K666">rk(BETA_c,BETA_a,BETA_e,GAMMA,F665,G665,H665,I665,J665,K665,dt,STAGE)</f>
        <v>13863636.560234131</v>
      </c>
      <c r="G666">
        <v>288664.78845847683</v>
      </c>
      <c r="H666">
        <v>12062083.387924096</v>
      </c>
      <c r="I666">
        <v>5618879.3700609598</v>
      </c>
      <c r="J666">
        <v>3522818.9698564648</v>
      </c>
      <c r="K666">
        <v>2365427.7339386679</v>
      </c>
      <c r="L666">
        <f t="shared" si="154"/>
        <v>1606122.6513073919</v>
      </c>
      <c r="M666" cm="1">
        <f t="array" ref="M666">NewI(BETA_c,F666,C666)</f>
        <v>34116.715404310751</v>
      </c>
      <c r="N666">
        <f t="shared" si="155"/>
        <v>58818865.242014945</v>
      </c>
      <c r="O666" cm="1">
        <f t="array" ref="O666">NewI(BETA_a,H666,C666)</f>
        <v>428018.69385584182</v>
      </c>
      <c r="P666">
        <f t="shared" si="156"/>
        <v>29296994.296204869</v>
      </c>
      <c r="Q666" cm="1">
        <f t="array" ref="Q666">NewI(BETA_e,J666,C666)</f>
        <v>155738.97722045038</v>
      </c>
      <c r="S666" s="2">
        <f t="shared" si="160"/>
        <v>127413884.03806984</v>
      </c>
      <c r="T666" s="7">
        <f t="shared" si="161"/>
        <v>9873.720279603649</v>
      </c>
      <c r="U666" s="2">
        <f t="shared" si="162"/>
        <v>19735.241650567004</v>
      </c>
      <c r="V666">
        <f t="array" ref="V666:AA666">rk((1-'Parameters-x'!B671)*BETA_c,(1-'Parameters-x'!B671)*BETA_a,(1-'Parameters-x'!B671)*BETA_e,GAMMA,V665,W665,X665,Y665,Z665,AA665,dt,STAGE)</f>
        <v>15758157.576489873</v>
      </c>
      <c r="W666">
        <v>88.87991330783305</v>
      </c>
      <c r="X666">
        <v>76481170.472199842</v>
      </c>
      <c r="Y666">
        <v>6220.5348658607763</v>
      </c>
      <c r="Z666">
        <v>35174555.989380114</v>
      </c>
      <c r="AA666">
        <v>3564.3055004350404</v>
      </c>
      <c r="AB666">
        <f t="shared" si="157"/>
        <v>177.54359681893649</v>
      </c>
      <c r="AC666" cm="1">
        <f t="array" ref="AC666">NewI((1-'Parameters-x'!B672)*BETA_c,V666,T666)</f>
        <v>27.769368789068022</v>
      </c>
      <c r="AD666">
        <f t="shared" si="158"/>
        <v>12436.99293429689</v>
      </c>
      <c r="AE666" cm="1">
        <f t="array" ref="AE666">NewI((1-'Parameters-x'!B672)*BETA_a,X666,T666)</f>
        <v>1943.4145854243193</v>
      </c>
      <c r="AF666">
        <f t="shared" si="159"/>
        <v>7120.7051194511787</v>
      </c>
      <c r="AG666" cm="1">
        <f t="array" ref="AG666">NewI((1-'Parameters-x'!B672)*BETA_e,Z666,T666)</f>
        <v>1113.5408076199933</v>
      </c>
    </row>
    <row r="667" spans="1:33" x14ac:dyDescent="0.45">
      <c r="A667">
        <f t="shared" si="152"/>
        <v>66.300000000000509</v>
      </c>
      <c r="B667" s="2">
        <f t="shared" si="149"/>
        <v>29387271.982107971</v>
      </c>
      <c r="C667" s="7">
        <f t="shared" si="150"/>
        <v>8163032.6225906368</v>
      </c>
      <c r="D667" s="2">
        <f t="shared" si="151"/>
        <v>89893188.395301387</v>
      </c>
      <c r="E667" s="7">
        <f t="shared" si="153"/>
        <v>607495.86717794172</v>
      </c>
      <c r="F667">
        <f t="array" ref="F667:K667">rk(BETA_c,BETA_a,BETA_e,GAMMA,F666,G666,H666,I666,J666,K666,dt,STAGE)</f>
        <v>13860248.014719179</v>
      </c>
      <c r="G667">
        <v>286066.56289699988</v>
      </c>
      <c r="H667">
        <v>12019641.299691876</v>
      </c>
      <c r="I667">
        <v>5545032.1389237028</v>
      </c>
      <c r="J667">
        <v>3507382.667696916</v>
      </c>
      <c r="K667">
        <v>2331933.9207699341</v>
      </c>
      <c r="L667">
        <f t="shared" si="154"/>
        <v>1612109.4223838211</v>
      </c>
      <c r="M667" cm="1">
        <f t="array" ref="M667">NewI(BETA_c,F667,C667)</f>
        <v>33655.111436751351</v>
      </c>
      <c r="N667">
        <f t="shared" si="155"/>
        <v>58935154.561384417</v>
      </c>
      <c r="O667" cm="1">
        <f t="array" ref="O667">NewI(BETA_a,H667,C667)</f>
        <v>420844.73805648478</v>
      </c>
      <c r="P667">
        <f t="shared" si="156"/>
        <v>29345924.411533151</v>
      </c>
      <c r="Q667" cm="1">
        <f t="array" ref="Q667">NewI(BETA_e,J667,C667)</f>
        <v>152996.01768470556</v>
      </c>
      <c r="S667" s="2">
        <f t="shared" si="160"/>
        <v>127413573.95508394</v>
      </c>
      <c r="T667" s="7">
        <f t="shared" si="161"/>
        <v>9977.0265183097436</v>
      </c>
      <c r="U667" s="2">
        <f t="shared" si="162"/>
        <v>19942.018397759392</v>
      </c>
      <c r="V667">
        <f t="array" ref="V667:AA667">rk((1-'Parameters-x'!B672)*BETA_c,(1-'Parameters-x'!B672)*BETA_a,(1-'Parameters-x'!B672)*BETA_e,GAMMA,V666,W666,X666,Y666,Z666,AA666,dt,STAGE)</f>
        <v>15758154.785051228</v>
      </c>
      <c r="W667">
        <v>89.810015329533897</v>
      </c>
      <c r="X667">
        <v>76480975.116080299</v>
      </c>
      <c r="Y667">
        <v>6285.6197170359974</v>
      </c>
      <c r="Z667">
        <v>35174444.053952403</v>
      </c>
      <c r="AA667">
        <v>3601.5967859442117</v>
      </c>
      <c r="AB667">
        <f t="shared" si="157"/>
        <v>179.40493344198757</v>
      </c>
      <c r="AC667" cm="1">
        <f t="array" ref="AC667">NewI((1-'Parameters-x'!B673)*BETA_c,V667,T667)</f>
        <v>28.05990770259551</v>
      </c>
      <c r="AD667">
        <f t="shared" si="158"/>
        <v>12567.264202664983</v>
      </c>
      <c r="AE667" cm="1">
        <f t="array" ref="AE667">NewI((1-'Parameters-x'!B673)*BETA_a,X667,T667)</f>
        <v>1963.7430248289747</v>
      </c>
      <c r="AF667">
        <f t="shared" si="159"/>
        <v>7195.3492616524218</v>
      </c>
      <c r="AG667" cm="1">
        <f t="array" ref="AG667">NewI((1-'Parameters-x'!B673)*BETA_e,Z667,T667)</f>
        <v>1125.1879228513376</v>
      </c>
    </row>
    <row r="668" spans="1:33" x14ac:dyDescent="0.45">
      <c r="A668">
        <f t="shared" si="152"/>
        <v>66.400000000000503</v>
      </c>
      <c r="B668" s="2">
        <f t="shared" si="149"/>
        <v>29327033.499261677</v>
      </c>
      <c r="C668" s="7">
        <f t="shared" si="150"/>
        <v>8054342.2788272705</v>
      </c>
      <c r="D668" s="2">
        <f t="shared" si="151"/>
        <v>90062117.221911058</v>
      </c>
      <c r="E668" s="7">
        <f t="shared" si="153"/>
        <v>597304.70979119791</v>
      </c>
      <c r="F668">
        <f t="array" ref="F668:K668">rk(BETA_c,BETA_a,BETA_e,GAMMA,F667,G667,H667,I667,J667,K667,dt,STAGE)</f>
        <v>13856905.355297942</v>
      </c>
      <c r="G668">
        <v>283476.4966048366</v>
      </c>
      <c r="H668">
        <v>11977910.148727441</v>
      </c>
      <c r="I668">
        <v>5472003.9158959473</v>
      </c>
      <c r="J668">
        <v>3492217.995236292</v>
      </c>
      <c r="K668">
        <v>2298861.8663264862</v>
      </c>
      <c r="L668">
        <f t="shared" si="154"/>
        <v>1618042.1480972217</v>
      </c>
      <c r="M668" cm="1">
        <f t="array" ref="M668">NewI(BETA_c,F668,C668)</f>
        <v>33198.986932585693</v>
      </c>
      <c r="N668">
        <f t="shared" si="155"/>
        <v>59049913.935376614</v>
      </c>
      <c r="O668" cm="1">
        <f t="array" ref="O668">NewI(BETA_a,H668,C668)</f>
        <v>413799.53139009903</v>
      </c>
      <c r="P668">
        <f t="shared" si="156"/>
        <v>29394161.138437223</v>
      </c>
      <c r="Q668" cm="1">
        <f t="array" ref="Q668">NewI(BETA_e,J668,C668)</f>
        <v>150306.19146851322</v>
      </c>
      <c r="S668" s="2">
        <f t="shared" si="160"/>
        <v>127413260.62866092</v>
      </c>
      <c r="T668" s="7">
        <f t="shared" si="161"/>
        <v>10081.412750367086</v>
      </c>
      <c r="U668" s="2">
        <f t="shared" si="162"/>
        <v>20150.958588717494</v>
      </c>
      <c r="V668">
        <f t="array" ref="V668:AA668">rk((1-'Parameters-x'!B673)*BETA_c,(1-'Parameters-x'!B673)*BETA_a,(1-'Parameters-x'!B673)*BETA_e,GAMMA,V667,W667,X667,Y667,Z667,AA667,dt,STAGE)</f>
        <v>15758151.964407092</v>
      </c>
      <c r="W668">
        <v>90.749844568315964</v>
      </c>
      <c r="X668">
        <v>76480777.716514483</v>
      </c>
      <c r="Y668">
        <v>6351.3850044724222</v>
      </c>
      <c r="Z668">
        <v>35174330.94773934</v>
      </c>
      <c r="AA668">
        <v>3639.2779013263489</v>
      </c>
      <c r="AB668">
        <f t="shared" si="157"/>
        <v>181.28574833972374</v>
      </c>
      <c r="AC668" cm="1">
        <f t="array" ref="AC668">NewI((1-'Parameters-x'!B674)*BETA_c,V668,T668)</f>
        <v>28.353483889508915</v>
      </c>
      <c r="AD668">
        <f t="shared" si="158"/>
        <v>12698.898481044484</v>
      </c>
      <c r="AE668" cm="1">
        <f t="array" ref="AE668">NewI((1-'Parameters-x'!B674)*BETA_a,X668,T668)</f>
        <v>1984.2838780893806</v>
      </c>
      <c r="AF668">
        <f t="shared" si="159"/>
        <v>7270.7743593332862</v>
      </c>
      <c r="AG668" cm="1">
        <f t="array" ref="AG668">NewI((1-'Parameters-x'!B674)*BETA_e,Z668,T668)</f>
        <v>1136.9567250626808</v>
      </c>
    </row>
    <row r="669" spans="1:33" x14ac:dyDescent="0.45">
      <c r="A669">
        <f t="shared" si="152"/>
        <v>66.500000000000497</v>
      </c>
      <c r="B669" s="2">
        <f t="shared" si="149"/>
        <v>29267804.916675262</v>
      </c>
      <c r="C669" s="7">
        <f t="shared" si="150"/>
        <v>7946893.4712853227</v>
      </c>
      <c r="D669" s="2">
        <f t="shared" si="151"/>
        <v>90228794.612039417</v>
      </c>
      <c r="E669" s="7">
        <f t="shared" si="153"/>
        <v>587297.25900510466</v>
      </c>
      <c r="F669">
        <f t="array" ref="F669:K669">rk(BETA_c,BETA_a,BETA_e,GAMMA,F668,G668,H668,I668,J668,K668,dt,STAGE)</f>
        <v>13853608.036014548</v>
      </c>
      <c r="G669">
        <v>280894.96165691176</v>
      </c>
      <c r="H669">
        <v>11936877.184426099</v>
      </c>
      <c r="I669">
        <v>5399790.4330947082</v>
      </c>
      <c r="J669">
        <v>3477319.6962346137</v>
      </c>
      <c r="K669">
        <v>2266208.0765337027</v>
      </c>
      <c r="L669">
        <f t="shared" si="154"/>
        <v>1623921.0023285407</v>
      </c>
      <c r="M669" cm="1">
        <f t="array" ref="M669">NewI(BETA_c,F669,C669)</f>
        <v>32748.301972234982</v>
      </c>
      <c r="N669">
        <f t="shared" si="155"/>
        <v>59163160.382479191</v>
      </c>
      <c r="O669" cm="1">
        <f t="array" ref="O669">NewI(BETA_a,H669,C669)</f>
        <v>406880.59591402375</v>
      </c>
      <c r="P669">
        <f t="shared" si="156"/>
        <v>29441713.227231685</v>
      </c>
      <c r="Q669" cm="1">
        <f t="array" ref="Q669">NewI(BETA_e,J669,C669)</f>
        <v>147668.3611188459</v>
      </c>
      <c r="S669" s="2">
        <f t="shared" si="160"/>
        <v>127412944.02491151</v>
      </c>
      <c r="T669" s="7">
        <f t="shared" si="161"/>
        <v>10186.890247956233</v>
      </c>
      <c r="U669" s="2">
        <f t="shared" si="162"/>
        <v>20362.084840532079</v>
      </c>
      <c r="V669">
        <f t="array" ref="V669:AA669">rk((1-'Parameters-x'!B674)*BETA_c,(1-'Parameters-x'!B674)*BETA_a,(1-'Parameters-x'!B674)*BETA_e,GAMMA,V668,W668,X668,Y668,Z668,AA668,dt,STAGE)</f>
        <v>15758149.114252154</v>
      </c>
      <c r="W669">
        <v>91.699502626827737</v>
      </c>
      <c r="X669">
        <v>76480578.252150446</v>
      </c>
      <c r="Y669">
        <v>6417.8378304946091</v>
      </c>
      <c r="Z669">
        <v>35174216.658508912</v>
      </c>
      <c r="AA669">
        <v>3677.3529148347961</v>
      </c>
      <c r="AB669">
        <f t="shared" si="157"/>
        <v>183.18624521938824</v>
      </c>
      <c r="AC669" cm="1">
        <f t="array" ref="AC669">NewI((1-'Parameters-x'!B675)*BETA_c,V669,T669)</f>
        <v>28.650129048444555</v>
      </c>
      <c r="AD669">
        <f t="shared" si="158"/>
        <v>12831.910019059214</v>
      </c>
      <c r="AE669" cm="1">
        <f t="array" ref="AE669">NewI((1-'Parameters-x'!B675)*BETA_a,X669,T669)</f>
        <v>2005.0393600050706</v>
      </c>
      <c r="AF669">
        <f t="shared" si="159"/>
        <v>7346.988576253475</v>
      </c>
      <c r="AG669" cm="1">
        <f t="array" ref="AG669">NewI((1-'Parameters-x'!B675)*BETA_e,Z669,T669)</f>
        <v>1148.8484827484301</v>
      </c>
    </row>
    <row r="670" spans="1:33" x14ac:dyDescent="0.45">
      <c r="A670">
        <f t="shared" si="152"/>
        <v>66.600000000000492</v>
      </c>
      <c r="B670" s="2">
        <f t="shared" si="149"/>
        <v>29209568.043351151</v>
      </c>
      <c r="C670" s="7">
        <f t="shared" si="150"/>
        <v>7840678.6043979265</v>
      </c>
      <c r="D670" s="2">
        <f t="shared" si="151"/>
        <v>90393246.352250919</v>
      </c>
      <c r="E670" s="7">
        <f t="shared" si="153"/>
        <v>577469.93384380592</v>
      </c>
      <c r="F670">
        <f t="array" ref="F670:K670">rk(BETA_c,BETA_a,BETA_e,GAMMA,F669,G669,H669,I669,J669,K669,dt,STAGE)</f>
        <v>13850355.514937375</v>
      </c>
      <c r="G670">
        <v>278322.31847404921</v>
      </c>
      <c r="H670">
        <v>11896529.901522722</v>
      </c>
      <c r="I670">
        <v>5328387.2678382499</v>
      </c>
      <c r="J670">
        <v>3462682.6268910542</v>
      </c>
      <c r="K670">
        <v>2233969.0180856274</v>
      </c>
      <c r="L670">
        <f t="shared" si="154"/>
        <v>1629746.166588576</v>
      </c>
      <c r="M670" cm="1">
        <f t="array" ref="M670">NewI(BETA_c,F670,C670)</f>
        <v>32303.015997965482</v>
      </c>
      <c r="N670">
        <f t="shared" si="155"/>
        <v>59274910.830639027</v>
      </c>
      <c r="O670" cm="1">
        <f t="array" ref="O670">NewI(BETA_a,H670,C670)</f>
        <v>400085.50263800047</v>
      </c>
      <c r="P670">
        <f t="shared" si="156"/>
        <v>29488589.355023317</v>
      </c>
      <c r="Q670" cm="1">
        <f t="array" ref="Q670">NewI(BETA_e,J670,C670)</f>
        <v>145081.41520784004</v>
      </c>
      <c r="S670" s="2">
        <f t="shared" si="160"/>
        <v>127412624.10959318</v>
      </c>
      <c r="T670" s="7">
        <f t="shared" si="161"/>
        <v>10293.470400521681</v>
      </c>
      <c r="U670" s="2">
        <f t="shared" si="162"/>
        <v>20575.42000630483</v>
      </c>
      <c r="V670">
        <f t="array" ref="V670:AA670">rk((1-'Parameters-x'!B675)*BETA_c,(1-'Parameters-x'!B675)*BETA_a,(1-'Parameters-x'!B675)*BETA_e,GAMMA,V669,W669,X669,Y669,Z669,AA669,dt,STAGE)</f>
        <v>15758146.234277917</v>
      </c>
      <c r="W670">
        <v>92.659092166308852</v>
      </c>
      <c r="X670">
        <v>76480376.701413661</v>
      </c>
      <c r="Y670">
        <v>6484.9853713212842</v>
      </c>
      <c r="Z670">
        <v>35174101.173901595</v>
      </c>
      <c r="AA670">
        <v>3715.8259370340884</v>
      </c>
      <c r="AB670">
        <f t="shared" si="157"/>
        <v>185.10662991661897</v>
      </c>
      <c r="AC670" cm="1">
        <f t="array" ref="AC670">NewI((1-'Parameters-x'!B676)*BETA_c,V670,T670)</f>
        <v>28.949875207751724</v>
      </c>
      <c r="AD670">
        <f t="shared" si="158"/>
        <v>12966.313215017475</v>
      </c>
      <c r="AE670" cm="1">
        <f t="array" ref="AE670">NewI((1-'Parameters-x'!B676)*BETA_a,X670,T670)</f>
        <v>2026.0117083692669</v>
      </c>
      <c r="AF670">
        <f t="shared" si="159"/>
        <v>7424.0001613707364</v>
      </c>
      <c r="AG670" cm="1">
        <f t="array" ref="AG670">NewI((1-'Parameters-x'!B676)*BETA_e,Z670,T670)</f>
        <v>1160.8644775657006</v>
      </c>
    </row>
    <row r="671" spans="1:33" x14ac:dyDescent="0.45">
      <c r="A671">
        <f t="shared" si="152"/>
        <v>66.700000000000486</v>
      </c>
      <c r="B671" s="2">
        <f t="shared" si="149"/>
        <v>29152305.042730153</v>
      </c>
      <c r="C671" s="7">
        <f t="shared" si="150"/>
        <v>7735689.8884429391</v>
      </c>
      <c r="D671" s="2">
        <f t="shared" si="151"/>
        <v>90555498.068826914</v>
      </c>
      <c r="E671" s="7">
        <f t="shared" si="153"/>
        <v>567819.22628534155</v>
      </c>
      <c r="F671">
        <f t="array" ref="F671:K671">rk(BETA_c,BETA_a,BETA_e,GAMMA,F670,G670,H670,I670,J670,K670,dt,STAGE)</f>
        <v>13847147.254220596</v>
      </c>
      <c r="G671">
        <v>275758.91600234614</v>
      </c>
      <c r="H671">
        <v>11856856.035238948</v>
      </c>
      <c r="I671">
        <v>5257789.8506401507</v>
      </c>
      <c r="J671">
        <v>3448301.7532706121</v>
      </c>
      <c r="K671">
        <v>2202141.1218004418</v>
      </c>
      <c r="L671">
        <f t="shared" si="154"/>
        <v>1635517.8297770582</v>
      </c>
      <c r="M671" cm="1">
        <f t="array" ref="M671">NewI(BETA_c,F671,C671)</f>
        <v>31863.08785886956</v>
      </c>
      <c r="N671">
        <f t="shared" si="155"/>
        <v>59385182.114120901</v>
      </c>
      <c r="O671" cm="1">
        <f t="array" ref="O671">NewI(BETA_a,H671,C671)</f>
        <v>393411.8706758222</v>
      </c>
      <c r="P671">
        <f t="shared" si="156"/>
        <v>29534798.124928948</v>
      </c>
      <c r="Q671" cm="1">
        <f t="array" ref="Q671">NewI(BETA_e,J671,C671)</f>
        <v>142544.26775064974</v>
      </c>
      <c r="S671" s="2">
        <f t="shared" si="160"/>
        <v>127412300.84810629</v>
      </c>
      <c r="T671" s="7">
        <f t="shared" si="161"/>
        <v>10401.164715983628</v>
      </c>
      <c r="U671" s="2">
        <f t="shared" si="162"/>
        <v>20790.987177714051</v>
      </c>
      <c r="V671">
        <f t="array" ref="V671:AA671">rk((1-'Parameters-x'!B676)*BETA_c,(1-'Parameters-x'!B676)*BETA_a,(1-'Parameters-x'!B676)*BETA_e,GAMMA,V670,W670,X670,Y670,Z670,AA670,dt,STAGE)</f>
        <v>15758143.324172668</v>
      </c>
      <c r="W671">
        <v>93.628716917563338</v>
      </c>
      <c r="X671">
        <v>76480173.042504594</v>
      </c>
      <c r="Y671">
        <v>6552.8348778291174</v>
      </c>
      <c r="Z671">
        <v>35173984.48142904</v>
      </c>
      <c r="AA671">
        <v>3754.7011212369471</v>
      </c>
      <c r="AB671">
        <f t="shared" si="157"/>
        <v>187.04711041427765</v>
      </c>
      <c r="AC671" cm="1">
        <f t="array" ref="AC671">NewI((1-'Parameters-x'!B677)*BETA_c,V671,T671)</f>
        <v>29.252754728898875</v>
      </c>
      <c r="AD671">
        <f t="shared" si="158"/>
        <v>13102.122617577152</v>
      </c>
      <c r="AE671" cm="1">
        <f t="array" ref="AE671">NewI((1-'Parameters-x'!B677)*BETA_a,X671,T671)</f>
        <v>2047.203184205498</v>
      </c>
      <c r="AF671">
        <f t="shared" si="159"/>
        <v>7501.8174497226209</v>
      </c>
      <c r="AG671" cm="1">
        <f t="array" ref="AG671">NewI((1-'Parameters-x'!B677)*BETA_e,Z671,T671)</f>
        <v>1173.0060044696295</v>
      </c>
    </row>
    <row r="672" spans="1:33" x14ac:dyDescent="0.45">
      <c r="A672">
        <f t="shared" si="152"/>
        <v>66.80000000000048</v>
      </c>
      <c r="B672" s="2">
        <f t="shared" ref="B672:B735" si="163">F672+H672+J672</f>
        <v>29095998.42546488</v>
      </c>
      <c r="C672" s="7">
        <f t="shared" ref="C672:C735" si="164">G672+I672+K672</f>
        <v>7631919.3506976087</v>
      </c>
      <c r="D672" s="2">
        <f t="shared" ref="D672:D735" si="165">L672+N672+P672</f>
        <v>90715575.22383751</v>
      </c>
      <c r="E672" s="7">
        <f t="shared" si="153"/>
        <v>558341.69988809573</v>
      </c>
      <c r="F672">
        <f t="array" ref="F672:K672">rk(BETA_c,BETA_a,BETA_e,GAMMA,F671,G671,H671,I671,J671,K671,dt,STAGE)</f>
        <v>13843982.720161332</v>
      </c>
      <c r="G672">
        <v>273205.09189321904</v>
      </c>
      <c r="H672">
        <v>11817843.55651504</v>
      </c>
      <c r="I672">
        <v>5187993.4729547612</v>
      </c>
      <c r="J672">
        <v>3434172.148788508</v>
      </c>
      <c r="K672">
        <v>2170720.7858496285</v>
      </c>
      <c r="L672">
        <f t="shared" si="154"/>
        <v>1641236.1879454493</v>
      </c>
      <c r="M672" cm="1">
        <f t="array" ref="M672">NewI(BETA_c,F672,C672)</f>
        <v>31428.475854224831</v>
      </c>
      <c r="N672">
        <f t="shared" si="155"/>
        <v>59493990.970530197</v>
      </c>
      <c r="O672" cm="1">
        <f t="array" ref="O672">NewI(BETA_a,H672,C672)</f>
        <v>386857.36640074704</v>
      </c>
      <c r="P672">
        <f t="shared" si="156"/>
        <v>29580348.065361865</v>
      </c>
      <c r="Q672" cm="1">
        <f t="array" ref="Q672">NewI(BETA_e,J672,C672)</f>
        <v>140055.85763312387</v>
      </c>
      <c r="S672" s="2">
        <f t="shared" si="160"/>
        <v>127411974.20549065</v>
      </c>
      <c r="T672" s="7">
        <f t="shared" si="161"/>
        <v>10509.984821962064</v>
      </c>
      <c r="U672" s="2">
        <f t="shared" si="162"/>
        <v>21008.809687383604</v>
      </c>
      <c r="V672">
        <f t="array" ref="V672:AA672">rk((1-'Parameters-x'!B677)*BETA_c,(1-'Parameters-x'!B677)*BETA_a,(1-'Parameters-x'!B677)*BETA_e,GAMMA,V671,W671,X671,Y671,Z671,AA671,dt,STAGE)</f>
        <v>15758140.383621437</v>
      </c>
      <c r="W672">
        <v>94.608481692045373</v>
      </c>
      <c r="X672">
        <v>76479967.253396481</v>
      </c>
      <c r="Y672">
        <v>6621.39367632429</v>
      </c>
      <c r="Z672">
        <v>35173866.568472736</v>
      </c>
      <c r="AA672">
        <v>3793.9826639457283</v>
      </c>
      <c r="AB672">
        <f t="shared" si="157"/>
        <v>189.00789687047956</v>
      </c>
      <c r="AC672" cm="1">
        <f t="array" ref="AC672">NewI((1-'Parameters-x'!B678)*BETA_c,V672,T672)</f>
        <v>29.558800309914371</v>
      </c>
      <c r="AD672">
        <f t="shared" si="158"/>
        <v>13239.352927194435</v>
      </c>
      <c r="AE672" cm="1">
        <f t="array" ref="AE672">NewI((1-'Parameters-x'!B678)*BETA_a,X672,T672)</f>
        <v>2068.6160720066105</v>
      </c>
      <c r="AF672">
        <f t="shared" si="159"/>
        <v>7580.4488633186884</v>
      </c>
      <c r="AG672" cm="1">
        <f t="array" ref="AG672">NewI((1-'Parameters-x'!B678)*BETA_e,Z672,T672)</f>
        <v>1185.2743718500517</v>
      </c>
    </row>
    <row r="673" spans="1:33" x14ac:dyDescent="0.45">
      <c r="A673">
        <f t="shared" si="152"/>
        <v>66.900000000000475</v>
      </c>
      <c r="B673" s="2">
        <f t="shared" si="163"/>
        <v>29040631.042329814</v>
      </c>
      <c r="C673" s="7">
        <f t="shared" si="164"/>
        <v>7529358.8462279756</v>
      </c>
      <c r="D673" s="2">
        <f t="shared" si="165"/>
        <v>90873503.111442223</v>
      </c>
      <c r="E673" s="7">
        <f t="shared" si="153"/>
        <v>549033.98843020131</v>
      </c>
      <c r="F673">
        <f t="array" ref="F673:K673">rk(BETA_c,BETA_a,BETA_e,GAMMA,F672,G672,H672,I672,J672,K672,dt,STAGE)</f>
        <v>13840861.383252503</v>
      </c>
      <c r="G673">
        <v>270661.17268395022</v>
      </c>
      <c r="H673">
        <v>11779480.667325992</v>
      </c>
      <c r="I673">
        <v>5118993.2946796156</v>
      </c>
      <c r="J673">
        <v>3420288.9917513179</v>
      </c>
      <c r="K673">
        <v>2139704.3788644089</v>
      </c>
      <c r="L673">
        <f t="shared" si="154"/>
        <v>1646901.4440635464</v>
      </c>
      <c r="M673" cm="1">
        <f t="array" ref="M673">NewI(BETA_c,F673,C673)</f>
        <v>30999.137775276398</v>
      </c>
      <c r="N673">
        <f t="shared" si="155"/>
        <v>59601354.0379944</v>
      </c>
      <c r="O673" cm="1">
        <f t="array" ref="O673">NewI(BETA_a,H673,C673)</f>
        <v>380419.70260552212</v>
      </c>
      <c r="P673">
        <f t="shared" si="156"/>
        <v>29625247.629384276</v>
      </c>
      <c r="Q673" cm="1">
        <f t="array" ref="Q673">NewI(BETA_e,J673,C673)</f>
        <v>137615.14804940278</v>
      </c>
      <c r="S673" s="2">
        <f t="shared" si="160"/>
        <v>127411644.14642152</v>
      </c>
      <c r="T673" s="7">
        <f t="shared" si="161"/>
        <v>10619.942467013338</v>
      </c>
      <c r="U673" s="2">
        <f t="shared" si="162"/>
        <v>21228.911111459172</v>
      </c>
      <c r="V673">
        <f t="array" ref="V673:AA673">rk((1-'Parameters-x'!B678)*BETA_c,(1-'Parameters-x'!B678)*BETA_a,(1-'Parameters-x'!B678)*BETA_e,GAMMA,V672,W672,X672,Y672,Z672,AA672,dt,STAGE)</f>
        <v>15758137.412305972</v>
      </c>
      <c r="W673">
        <v>95.598492393058862</v>
      </c>
      <c r="X673">
        <v>76479759.31183292</v>
      </c>
      <c r="Y673">
        <v>6690.6691693219182</v>
      </c>
      <c r="Z673">
        <v>35173747.422282636</v>
      </c>
      <c r="AA673">
        <v>3833.6748052983608</v>
      </c>
      <c r="AB673">
        <f t="shared" si="157"/>
        <v>190.98920163533359</v>
      </c>
      <c r="AC673" cm="1">
        <f t="array" ref="AC673">NewI((1-'Parameters-x'!B679)*BETA_c,V673,T673)</f>
        <v>29.868044988862355</v>
      </c>
      <c r="AD673">
        <f t="shared" si="158"/>
        <v>13378.018997758365</v>
      </c>
      <c r="AE673" cm="1">
        <f t="array" ref="AE673">NewI((1-'Parameters-x'!B679)*BETA_a,X673,T673)</f>
        <v>2090.2526799761922</v>
      </c>
      <c r="AF673">
        <f t="shared" si="159"/>
        <v>7659.9029120654741</v>
      </c>
      <c r="AG673" cm="1">
        <f t="array" ref="AG673">NewI((1-'Parameters-x'!B679)*BETA_e,Z673,T673)</f>
        <v>1197.6709016695559</v>
      </c>
    </row>
    <row r="674" spans="1:33" x14ac:dyDescent="0.45">
      <c r="A674">
        <f t="shared" si="152"/>
        <v>67.000000000000469</v>
      </c>
      <c r="B674" s="2">
        <f t="shared" si="163"/>
        <v>28986186.077266824</v>
      </c>
      <c r="C674" s="7">
        <f t="shared" si="164"/>
        <v>7428000.0683218213</v>
      </c>
      <c r="D674" s="2">
        <f t="shared" si="165"/>
        <v>91029306.854411349</v>
      </c>
      <c r="E674" s="7">
        <f t="shared" si="153"/>
        <v>539892.79456278251</v>
      </c>
      <c r="F674">
        <f t="array" ref="F674:K674">rk(BETA_c,BETA_a,BETA_e,GAMMA,F673,G673,H673,I673,J673,K673,dt,STAGE)</f>
        <v>13837782.718231637</v>
      </c>
      <c r="G674">
        <v>268127.47397857066</v>
      </c>
      <c r="H674">
        <v>11741755.79608134</v>
      </c>
      <c r="I674">
        <v>5050784.3514202815</v>
      </c>
      <c r="J674">
        <v>3406647.5629538475</v>
      </c>
      <c r="K674">
        <v>2109088.2429229692</v>
      </c>
      <c r="L674">
        <f t="shared" si="154"/>
        <v>1652513.8077897923</v>
      </c>
      <c r="M674" cm="1">
        <f t="array" ref="M674">NewI(BETA_c,F674,C674)</f>
        <v>30575.030945486415</v>
      </c>
      <c r="N674">
        <f t="shared" si="155"/>
        <v>59707287.852498375</v>
      </c>
      <c r="O674" cm="1">
        <f t="array" ref="O674">NewI(BETA_a,H674,C674)</f>
        <v>374096.63766779099</v>
      </c>
      <c r="P674">
        <f t="shared" si="156"/>
        <v>29669505.194123182</v>
      </c>
      <c r="Q674" cm="1">
        <f t="array" ref="Q674">NewI(BETA_e,J674,C674)</f>
        <v>135221.12594950511</v>
      </c>
      <c r="S674" s="2">
        <f t="shared" si="160"/>
        <v>127411310.63520601</v>
      </c>
      <c r="T674" s="7">
        <f t="shared" si="161"/>
        <v>10731.049521879326</v>
      </c>
      <c r="U674" s="2">
        <f t="shared" si="162"/>
        <v>21451.315272103031</v>
      </c>
      <c r="V674">
        <f t="array" ref="V674:AA674">rk((1-'Parameters-x'!B679)*BETA_c,(1-'Parameters-x'!B679)*BETA_a,(1-'Parameters-x'!B679)*BETA_e,GAMMA,V673,W673,X673,Y673,Z673,AA673,dt,STAGE)</f>
        <v>15758134.409904692</v>
      </c>
      <c r="W674">
        <v>96.598856027071605</v>
      </c>
      <c r="X674">
        <v>76479549.195325479</v>
      </c>
      <c r="Y674">
        <v>6760.6688363334315</v>
      </c>
      <c r="Z674">
        <v>35173627.029975846</v>
      </c>
      <c r="AA674">
        <v>3873.7818295188231</v>
      </c>
      <c r="AB674">
        <f t="shared" si="157"/>
        <v>192.99123928060638</v>
      </c>
      <c r="AC674" cm="1">
        <f t="array" ref="AC674">NewI((1-'Parameters-x'!B680)*BETA_c,V674,T674)</f>
        <v>30.180522147353951</v>
      </c>
      <c r="AD674">
        <f t="shared" si="158"/>
        <v>13518.135838187656</v>
      </c>
      <c r="AE674" cm="1">
        <f t="array" ref="AE674">NewI((1-'Parameters-x'!B680)*BETA_a,X674,T674)</f>
        <v>2112.1153402724303</v>
      </c>
      <c r="AF674">
        <f t="shared" si="159"/>
        <v>7740.1881946347676</v>
      </c>
      <c r="AG674" cm="1">
        <f t="array" ref="AG674">NewI((1-'Parameters-x'!B680)*BETA_e,Z674,T674)</f>
        <v>1210.1969296029285</v>
      </c>
    </row>
    <row r="675" spans="1:33" x14ac:dyDescent="0.45">
      <c r="A675">
        <f t="shared" si="152"/>
        <v>67.100000000000463</v>
      </c>
      <c r="B675" s="2">
        <f t="shared" si="163"/>
        <v>28932647.040564582</v>
      </c>
      <c r="C675" s="7">
        <f t="shared" si="164"/>
        <v>7327834.558573978</v>
      </c>
      <c r="D675" s="2">
        <f t="shared" si="165"/>
        <v>91183011.400861442</v>
      </c>
      <c r="E675" s="7">
        <f t="shared" si="153"/>
        <v>530914.88847784337</v>
      </c>
      <c r="F675">
        <f t="array" ref="F675:K675">rk(BETA_c,BETA_a,BETA_e,GAMMA,F674,G674,H674,I674,J674,K674,dt,STAGE)</f>
        <v>13834746.204125676</v>
      </c>
      <c r="G675">
        <v>265604.30062892172</v>
      </c>
      <c r="H675">
        <v>11704657.59310816</v>
      </c>
      <c r="I675">
        <v>4983361.561523132</v>
      </c>
      <c r="J675">
        <v>3393243.2433307483</v>
      </c>
      <c r="K675">
        <v>2078868.6964219245</v>
      </c>
      <c r="L675">
        <f t="shared" si="154"/>
        <v>1658073.495245402</v>
      </c>
      <c r="M675" cm="1">
        <f t="array" ref="M675">NewI(BETA_c,F675,C675)</f>
        <v>30156.112259294303</v>
      </c>
      <c r="N675">
        <f t="shared" si="155"/>
        <v>59811808.845368706</v>
      </c>
      <c r="O675" cm="1">
        <f t="array" ref="O675">NewI(BETA_a,H675,C675)</f>
        <v>367885.974721595</v>
      </c>
      <c r="P675">
        <f t="shared" si="156"/>
        <v>29713129.060247328</v>
      </c>
      <c r="Q675" cm="1">
        <f t="array" ref="Q675">NewI(BETA_e,J675,C675)</f>
        <v>132872.80149695408</v>
      </c>
      <c r="S675" s="2">
        <f t="shared" si="160"/>
        <v>127410973.63577917</v>
      </c>
      <c r="T675" s="7">
        <f t="shared" si="161"/>
        <v>10843.317980749312</v>
      </c>
      <c r="U675" s="2">
        <f t="shared" si="162"/>
        <v>21676.046240089679</v>
      </c>
      <c r="V675">
        <f t="array" ref="V675:AA675">rk((1-'Parameters-x'!B680)*BETA_c,(1-'Parameters-x'!B680)*BETA_a,(1-'Parameters-x'!B680)*BETA_e,GAMMA,V674,W674,X674,Y674,Z674,AA674,dt,STAGE)</f>
        <v>15758131.376092669</v>
      </c>
      <c r="W675">
        <v>97.6096807151457</v>
      </c>
      <c r="X675">
        <v>76479336.881151304</v>
      </c>
      <c r="Y675">
        <v>6831.4002346619636</v>
      </c>
      <c r="Z675">
        <v>35173505.378535189</v>
      </c>
      <c r="AA675">
        <v>3914.3080653722036</v>
      </c>
      <c r="AB675">
        <f t="shared" si="157"/>
        <v>195.01422661623155</v>
      </c>
      <c r="AC675" cm="1">
        <f t="array" ref="AC675">NewI((1-'Parameters-x'!B681)*BETA_c,V675,T675)</f>
        <v>30.496265514094233</v>
      </c>
      <c r="AD675">
        <f t="shared" si="158"/>
        <v>13659.718614034387</v>
      </c>
      <c r="AE675" cm="1">
        <f t="array" ref="AE675">NewI((1-'Parameters-x'!B681)*BETA_a,X675,T675)</f>
        <v>2134.2064092544365</v>
      </c>
      <c r="AF675">
        <f t="shared" si="159"/>
        <v>7821.3133994390619</v>
      </c>
      <c r="AG675" cm="1">
        <f t="array" ref="AG675">NewI((1-'Parameters-x'!B681)*BETA_e,Z675,T675)</f>
        <v>1222.8538051780026</v>
      </c>
    </row>
    <row r="676" spans="1:33" x14ac:dyDescent="0.45">
      <c r="A676">
        <f t="shared" si="152"/>
        <v>67.200000000000458</v>
      </c>
      <c r="B676" s="2">
        <f t="shared" si="163"/>
        <v>28879997.762170449</v>
      </c>
      <c r="C676" s="7">
        <f t="shared" si="164"/>
        <v>7228853.7166326093</v>
      </c>
      <c r="D676" s="2">
        <f t="shared" si="165"/>
        <v>91334641.521196947</v>
      </c>
      <c r="E676" s="7">
        <f t="shared" si="153"/>
        <v>522097.10659151245</v>
      </c>
      <c r="F676">
        <f t="array" ref="F676:K676">rk(BETA_c,BETA_a,BETA_e,GAMMA,F675,G675,H675,I675,J675,K675,dt,STAGE)</f>
        <v>13831751.324292012</v>
      </c>
      <c r="G676">
        <v>263091.94691574795</v>
      </c>
      <c r="H676">
        <v>11668174.926216573</v>
      </c>
      <c r="I676">
        <v>4916719.7328814575</v>
      </c>
      <c r="J676">
        <v>3380071.5116618648</v>
      </c>
      <c r="K676">
        <v>2049042.0368354041</v>
      </c>
      <c r="L676">
        <f t="shared" si="154"/>
        <v>1663580.7287922404</v>
      </c>
      <c r="M676" cm="1">
        <f t="array" ref="M676">NewI(BETA_c,F676,C676)</f>
        <v>29742.338219430181</v>
      </c>
      <c r="N676">
        <f t="shared" si="155"/>
        <v>59914933.340901971</v>
      </c>
      <c r="O676" cm="1">
        <f t="array" ref="O676">NewI(BETA_a,H676,C676)</f>
        <v>361785.56083561189</v>
      </c>
      <c r="P676">
        <f t="shared" si="156"/>
        <v>29756127.451502733</v>
      </c>
      <c r="Q676" cm="1">
        <f t="array" ref="Q676">NewI(BETA_e,J676,C676)</f>
        <v>130569.20753647038</v>
      </c>
      <c r="S676" s="2">
        <f t="shared" si="160"/>
        <v>127410633.11170012</v>
      </c>
      <c r="T676" s="7">
        <f t="shared" si="161"/>
        <v>10956.759962534717</v>
      </c>
      <c r="U676" s="2">
        <f t="shared" si="162"/>
        <v>21903.128337360733</v>
      </c>
      <c r="V676">
        <f t="array" ref="V676:AA676">rk((1-'Parameters-x'!B681)*BETA_c,(1-'Parameters-x'!B681)*BETA_a,(1-'Parameters-x'!B681)*BETA_e,GAMMA,V675,W675,X675,Y675,Z675,AA675,dt,STAGE)</f>
        <v>15758128.310541579</v>
      </c>
      <c r="W676">
        <v>98.631075704485013</v>
      </c>
      <c r="X676">
        <v>76479122.3463507</v>
      </c>
      <c r="Y676">
        <v>6902.8710002058469</v>
      </c>
      <c r="Z676">
        <v>35173382.454807825</v>
      </c>
      <c r="AA676">
        <v>3955.2578866243866</v>
      </c>
      <c r="AB676">
        <f t="shared" si="157"/>
        <v>197.05838271601516</v>
      </c>
      <c r="AC676" cm="1">
        <f t="array" ref="AC676">NewI((1-'Parameters-x'!B682)*BETA_c,V676,T676)</f>
        <v>30.815309168465255</v>
      </c>
      <c r="AD676">
        <f t="shared" si="158"/>
        <v>13802.78264909449</v>
      </c>
      <c r="AE676" cm="1">
        <f t="array" ref="AE676">NewI((1-'Parameters-x'!B682)*BETA_a,X676,T676)</f>
        <v>2156.5282677310502</v>
      </c>
      <c r="AF676">
        <f t="shared" si="159"/>
        <v>7903.2873055502268</v>
      </c>
      <c r="AG676" cm="1">
        <f t="array" ref="AG676">NewI((1-'Parameters-x'!B682)*BETA_e,Z676,T676)</f>
        <v>1235.6428919179243</v>
      </c>
    </row>
    <row r="677" spans="1:33" x14ac:dyDescent="0.45">
      <c r="A677">
        <f t="shared" si="152"/>
        <v>67.300000000000452</v>
      </c>
      <c r="B677" s="2">
        <f t="shared" si="163"/>
        <v>28828222.385133225</v>
      </c>
      <c r="C677" s="7">
        <f t="shared" si="164"/>
        <v>7131048.8096150216</v>
      </c>
      <c r="D677" s="2">
        <f t="shared" si="165"/>
        <v>91484221.805251747</v>
      </c>
      <c r="E677" s="7">
        <f t="shared" si="153"/>
        <v>513436.35024328151</v>
      </c>
      <c r="F677">
        <f t="array" ref="F677:K677">rk(BETA_c,BETA_a,BETA_e,GAMMA,F676,G676,H676,I676,J676,K676,dt,STAGE)</f>
        <v>13828797.566455843</v>
      </c>
      <c r="G677">
        <v>260590.69672967924</v>
      </c>
      <c r="H677">
        <v>11632296.876347071</v>
      </c>
      <c r="I677">
        <v>4850853.5695202732</v>
      </c>
      <c r="J677">
        <v>3367127.9423303129</v>
      </c>
      <c r="K677">
        <v>2019604.5433650692</v>
      </c>
      <c r="L677">
        <f t="shared" si="154"/>
        <v>1669035.7368144779</v>
      </c>
      <c r="M677" cm="1">
        <f t="array" ref="M677">NewI(BETA_c,F677,C677)</f>
        <v>29333.664972823237</v>
      </c>
      <c r="N677">
        <f t="shared" si="155"/>
        <v>60016677.554132655</v>
      </c>
      <c r="O677" cm="1">
        <f t="array" ref="O677">NewI(BETA_a,H677,C677)</f>
        <v>355793.28619871818</v>
      </c>
      <c r="P677">
        <f t="shared" si="156"/>
        <v>29798508.514304619</v>
      </c>
      <c r="Q677" cm="1">
        <f t="array" ref="Q677">NewI(BETA_e,J677,C677)</f>
        <v>128309.3990717401</v>
      </c>
      <c r="S677" s="2">
        <f t="shared" si="160"/>
        <v>127410289.02614823</v>
      </c>
      <c r="T677" s="7">
        <f t="shared" si="161"/>
        <v>11071.387712156802</v>
      </c>
      <c r="U677" s="2">
        <f t="shared" si="162"/>
        <v>22132.586139626401</v>
      </c>
      <c r="V677">
        <f t="array" ref="V677:AA677">rk((1-'Parameters-x'!B682)*BETA_c,(1-'Parameters-x'!B682)*BETA_a,(1-'Parameters-x'!B682)*BETA_e,GAMMA,V676,W676,X676,Y676,Z676,AA676,dt,STAGE)</f>
        <v>15758125.212919677</v>
      </c>
      <c r="W677">
        <v>99.663151380100871</v>
      </c>
      <c r="X677">
        <v>76478905.56772466</v>
      </c>
      <c r="Y677">
        <v>6975.0888482702912</v>
      </c>
      <c r="Z677">
        <v>35173258.24550388</v>
      </c>
      <c r="AA677">
        <v>3996.6357125064096</v>
      </c>
      <c r="AB677">
        <f t="shared" si="157"/>
        <v>199.12392894322272</v>
      </c>
      <c r="AC677" cm="1">
        <f t="array" ref="AC677">NewI((1-'Parameters-x'!B683)*BETA_c,V677,T677)</f>
        <v>31.137687544145528</v>
      </c>
      <c r="AD677">
        <f t="shared" si="158"/>
        <v>13947.343427069671</v>
      </c>
      <c r="AE677" cm="1">
        <f t="array" ref="AE677">NewI((1-'Parameters-x'!B683)*BETA_a,X677,T677)</f>
        <v>2179.0833212121552</v>
      </c>
      <c r="AF677">
        <f t="shared" si="159"/>
        <v>7986.1187836135068</v>
      </c>
      <c r="AG677" cm="1">
        <f t="array" ref="AG677">NewI((1-'Parameters-x'!B683)*BETA_e,Z677,T677)</f>
        <v>1248.5655674848515</v>
      </c>
    </row>
    <row r="678" spans="1:33" x14ac:dyDescent="0.45">
      <c r="A678">
        <f t="shared" si="152"/>
        <v>67.400000000000446</v>
      </c>
      <c r="B678" s="2">
        <f t="shared" si="163"/>
        <v>28777305.359175187</v>
      </c>
      <c r="C678" s="7">
        <f t="shared" si="164"/>
        <v>7034410.9812014299</v>
      </c>
      <c r="D678" s="2">
        <f t="shared" si="165"/>
        <v>91631776.659623384</v>
      </c>
      <c r="E678" s="7">
        <f t="shared" si="153"/>
        <v>504929.58441180084</v>
      </c>
      <c r="F678">
        <f t="array" ref="F678:K678">rk(BETA_c,BETA_a,BETA_e,GAMMA,F677,G677,H677,I677,J677,K677,dt,STAGE)</f>
        <v>13825884.422744026</v>
      </c>
      <c r="G678">
        <v>258100.82375196606</v>
      </c>
      <c r="H678">
        <v>11597012.733298888</v>
      </c>
      <c r="I678">
        <v>4785757.677965153</v>
      </c>
      <c r="J678">
        <v>3354408.2031322732</v>
      </c>
      <c r="K678">
        <v>1990552.4794843106</v>
      </c>
      <c r="L678">
        <f t="shared" si="154"/>
        <v>1674438.7535040076</v>
      </c>
      <c r="M678" cm="1">
        <f t="array" ref="M678">NewI(BETA_c,F678,C678)</f>
        <v>28930.048345145933</v>
      </c>
      <c r="N678">
        <f t="shared" si="155"/>
        <v>60117057.588735953</v>
      </c>
      <c r="O678" cm="1">
        <f t="array" ref="O678">NewI(BETA_a,H678,C678)</f>
        <v>349907.08331340563</v>
      </c>
      <c r="P678">
        <f t="shared" si="156"/>
        <v>29840280.317383416</v>
      </c>
      <c r="Q678" cm="1">
        <f t="array" ref="Q678">NewI(BETA_e,J678,C678)</f>
        <v>126092.45275324924</v>
      </c>
      <c r="S678" s="2">
        <f t="shared" si="160"/>
        <v>127409941.34191912</v>
      </c>
      <c r="T678" s="7">
        <f t="shared" si="161"/>
        <v>11187.213601847465</v>
      </c>
      <c r="U678" s="2">
        <f t="shared" si="162"/>
        <v>22364.444479030273</v>
      </c>
      <c r="V678">
        <f t="array" ref="V678:AA678">rk((1-'Parameters-x'!B683)*BETA_c,(1-'Parameters-x'!B683)*BETA_a,(1-'Parameters-x'!B683)*BETA_e,GAMMA,V677,W677,X677,Y677,Z677,AA677,dt,STAGE)</f>
        <v>15758122.082891753</v>
      </c>
      <c r="W678">
        <v>100.70601927659737</v>
      </c>
      <c r="X678">
        <v>76478686.521832362</v>
      </c>
      <c r="Y678">
        <v>7048.061574387325</v>
      </c>
      <c r="Z678">
        <v>35173132.737195008</v>
      </c>
      <c r="AA678">
        <v>4038.4460081835427</v>
      </c>
      <c r="AB678">
        <f t="shared" si="157"/>
        <v>201.21108897045923</v>
      </c>
      <c r="AC678" cm="1">
        <f t="array" ref="AC678">NewI((1-'Parameters-x'!B684)*BETA_c,V678,T678)</f>
        <v>31.4634354327663</v>
      </c>
      <c r="AD678">
        <f t="shared" si="158"/>
        <v>14093.416593250859</v>
      </c>
      <c r="AE678" cm="1">
        <f t="array" ref="AE678">NewI((1-'Parameters-x'!B684)*BETA_a,X678,T678)</f>
        <v>2201.8740001625274</v>
      </c>
      <c r="AF678">
        <f t="shared" si="159"/>
        <v>8069.8167968089547</v>
      </c>
      <c r="AG678" cm="1">
        <f t="array" ref="AG678">NewI((1-'Parameters-x'!B684)*BETA_e,Z678,T678)</f>
        <v>1261.6232238250966</v>
      </c>
    </row>
    <row r="679" spans="1:33" x14ac:dyDescent="0.45">
      <c r="A679">
        <f t="shared" si="152"/>
        <v>67.500000000000441</v>
      </c>
      <c r="B679" s="2">
        <f t="shared" si="163"/>
        <v>28727231.434391644</v>
      </c>
      <c r="C679" s="7">
        <f t="shared" si="164"/>
        <v>6938931.2604149878</v>
      </c>
      <c r="D679" s="2">
        <f t="shared" si="165"/>
        <v>91777330.305193365</v>
      </c>
      <c r="E679" s="7">
        <f t="shared" si="153"/>
        <v>496573.83644772525</v>
      </c>
      <c r="F679">
        <f t="array" ref="F679:K679">rk(BETA_c,BETA_a,BETA_e,GAMMA,F678,G678,H678,I678,J678,K678,dt,STAGE)</f>
        <v>13823011.389715519</v>
      </c>
      <c r="G679">
        <v>255622.59163484184</v>
      </c>
      <c r="H679">
        <v>11562311.991538625</v>
      </c>
      <c r="I679">
        <v>4721426.5734003419</v>
      </c>
      <c r="J679">
        <v>3341908.0531375003</v>
      </c>
      <c r="K679">
        <v>1961882.095379804</v>
      </c>
      <c r="L679">
        <f t="shared" si="154"/>
        <v>1679790.0186496393</v>
      </c>
      <c r="M679" cm="1">
        <f t="array" ref="M679">NewI(BETA_c,F679,C679)</f>
        <v>28531.443874034085</v>
      </c>
      <c r="N679">
        <f t="shared" si="155"/>
        <v>60216089.43506103</v>
      </c>
      <c r="O679" cm="1">
        <f t="array" ref="O679">NewI(BETA_a,H679,C679)</f>
        <v>344124.92619753169</v>
      </c>
      <c r="P679">
        <f t="shared" si="156"/>
        <v>29881450.851482697</v>
      </c>
      <c r="Q679" cm="1">
        <f t="array" ref="Q679">NewI(BETA_e,J679,C679)</f>
        <v>123917.46637615947</v>
      </c>
      <c r="S679" s="2">
        <f t="shared" si="160"/>
        <v>127409590.02142072</v>
      </c>
      <c r="T679" s="7">
        <f t="shared" si="161"/>
        <v>11304.250132463281</v>
      </c>
      <c r="U679" s="2">
        <f t="shared" si="162"/>
        <v>22598.728446817619</v>
      </c>
      <c r="V679">
        <f t="array" ref="V679:AA679">rk((1-'Parameters-x'!B684)*BETA_c,(1-'Parameters-x'!B684)*BETA_a,(1-'Parameters-x'!B684)*BETA_e,GAMMA,V678,W678,X678,Y678,Z678,AA678,dt,STAGE)</f>
        <v>15758118.920119101</v>
      </c>
      <c r="W679">
        <v>101.75979209007737</v>
      </c>
      <c r="X679">
        <v>76478465.184988692</v>
      </c>
      <c r="Y679">
        <v>7121.7970551440749</v>
      </c>
      <c r="Z679">
        <v>35173005.916312926</v>
      </c>
      <c r="AA679">
        <v>4080.6932852291288</v>
      </c>
      <c r="AB679">
        <f t="shared" si="157"/>
        <v>203.32008880874099</v>
      </c>
      <c r="AC679" cm="1">
        <f t="array" ref="AC679">NewI((1-'Parameters-x'!B685)*BETA_c,V679,T679)</f>
        <v>31.792587987605</v>
      </c>
      <c r="AD679">
        <f t="shared" si="158"/>
        <v>14241.017956163523</v>
      </c>
      <c r="AE679" cm="1">
        <f t="array" ref="AE679">NewI((1-'Parameters-x'!B685)*BETA_a,X679,T679)</f>
        <v>2224.9027602582405</v>
      </c>
      <c r="AF679">
        <f t="shared" si="159"/>
        <v>8154.3904018453541</v>
      </c>
      <c r="AG679" cm="1">
        <f t="array" ref="AG679">NewI((1-'Parameters-x'!B685)*BETA_e,Z679,T679)</f>
        <v>1274.817267315728</v>
      </c>
    </row>
    <row r="680" spans="1:33" x14ac:dyDescent="0.45">
      <c r="A680">
        <f t="shared" si="152"/>
        <v>67.600000000000435</v>
      </c>
      <c r="B680" s="2">
        <f t="shared" si="163"/>
        <v>28677985.655076392</v>
      </c>
      <c r="C680" s="7">
        <f t="shared" si="164"/>
        <v>6844600.5700962394</v>
      </c>
      <c r="D680" s="2">
        <f t="shared" si="165"/>
        <v>91920906.774827361</v>
      </c>
      <c r="E680" s="7">
        <f t="shared" si="153"/>
        <v>488366.19482404017</v>
      </c>
      <c r="F680">
        <f t="array" ref="F680:K680">rk(BETA_c,BETA_a,BETA_e,GAMMA,F679,G679,H679,I679,J679,K679,dt,STAGE)</f>
        <v>13820177.968388582</v>
      </c>
      <c r="G680">
        <v>253156.25418138987</v>
      </c>
      <c r="H680">
        <v>11528184.346088262</v>
      </c>
      <c r="I680">
        <v>4657854.6856213221</v>
      </c>
      <c r="J680">
        <v>3329623.3405995467</v>
      </c>
      <c r="K680">
        <v>1933589.6302935281</v>
      </c>
      <c r="L680">
        <f t="shared" si="154"/>
        <v>1685089.7774300284</v>
      </c>
      <c r="M680" cm="1">
        <f t="array" ref="M680">NewI(BETA_c,F680,C680)</f>
        <v>28137.806841021971</v>
      </c>
      <c r="N680">
        <f t="shared" si="155"/>
        <v>60313788.968290418</v>
      </c>
      <c r="O680" cm="1">
        <f t="array" ref="O680">NewI(BETA_a,H680,C680)</f>
        <v>338444.8295948325</v>
      </c>
      <c r="P680">
        <f t="shared" si="156"/>
        <v>29922028.029106922</v>
      </c>
      <c r="Q680" cm="1">
        <f t="array" ref="Q680">NewI(BETA_e,J680,C680)</f>
        <v>121783.55838818567</v>
      </c>
      <c r="S680" s="2">
        <f t="shared" si="160"/>
        <v>127409235.02666911</v>
      </c>
      <c r="T680" s="7">
        <f t="shared" si="161"/>
        <v>11422.509934812886</v>
      </c>
      <c r="U680" s="2">
        <f t="shared" si="162"/>
        <v>22835.463396062973</v>
      </c>
      <c r="V680">
        <f t="array" ref="V680:AA680">rk((1-'Parameters-x'!B685)*BETA_c,(1-'Parameters-x'!B685)*BETA_a,(1-'Parameters-x'!B685)*BETA_e,GAMMA,V679,W679,X679,Y679,Z679,AA679,dt,STAGE)</f>
        <v>15758115.724259483</v>
      </c>
      <c r="W680">
        <v>102.82458369017033</v>
      </c>
      <c r="X680">
        <v>76478241.533261657</v>
      </c>
      <c r="Y680">
        <v>7196.3032490194746</v>
      </c>
      <c r="Z680">
        <v>35172877.769147985</v>
      </c>
      <c r="AA680">
        <v>4123.38210210324</v>
      </c>
      <c r="AB680">
        <f t="shared" si="157"/>
        <v>205.45115682713302</v>
      </c>
      <c r="AC680" cm="1">
        <f t="array" ref="AC680">NewI((1-'Parameters-x'!B686)*BETA_c,V680,T680)</f>
        <v>32.125180727316184</v>
      </c>
      <c r="AD680">
        <f t="shared" si="158"/>
        <v>14390.163489323764</v>
      </c>
      <c r="AE680" cm="1">
        <f t="array" ref="AE680">NewI((1-'Parameters-x'!B686)*BETA_a,X680,T680)</f>
        <v>2248.1720826456531</v>
      </c>
      <c r="AF680">
        <f t="shared" si="159"/>
        <v>8239.8487499120765</v>
      </c>
      <c r="AG680" cm="1">
        <f t="array" ref="AG680">NewI((1-'Parameters-x'!B686)*BETA_e,Z680,T680)</f>
        <v>1288.1491189126432</v>
      </c>
    </row>
    <row r="681" spans="1:33" x14ac:dyDescent="0.45">
      <c r="A681">
        <f t="shared" si="152"/>
        <v>67.700000000000429</v>
      </c>
      <c r="B681" s="2">
        <f t="shared" si="163"/>
        <v>28629553.353671208</v>
      </c>
      <c r="C681" s="7">
        <f t="shared" si="164"/>
        <v>6751409.7350800727</v>
      </c>
      <c r="D681" s="2">
        <f t="shared" si="165"/>
        <v>92062529.911248714</v>
      </c>
      <c r="E681" s="7">
        <f t="shared" si="153"/>
        <v>480303.80790423811</v>
      </c>
      <c r="F681">
        <f t="array" ref="F681:K681">rk(BETA_c,BETA_a,BETA_e,GAMMA,F680,G680,H680,I680,J680,K680,dt,STAGE)</f>
        <v>13817383.664264847</v>
      </c>
      <c r="G681">
        <v>250702.05552479994</v>
      </c>
      <c r="H681">
        <v>11494619.688491665</v>
      </c>
      <c r="I681">
        <v>4595036.3647869863</v>
      </c>
      <c r="J681">
        <v>3317550.0009146971</v>
      </c>
      <c r="K681">
        <v>1905671.3147682867</v>
      </c>
      <c r="L681">
        <f t="shared" si="154"/>
        <v>1690338.2802103534</v>
      </c>
      <c r="M681" cm="1">
        <f t="array" ref="M681">NewI(BETA_c,F681,C681)</f>
        <v>27749.092302230911</v>
      </c>
      <c r="N681">
        <f t="shared" si="155"/>
        <v>60410171.946721345</v>
      </c>
      <c r="O681" cm="1">
        <f t="array" ref="O681">NewI(BETA_a,H681,C681)</f>
        <v>332864.84819458512</v>
      </c>
      <c r="P681">
        <f t="shared" si="156"/>
        <v>29962019.684317015</v>
      </c>
      <c r="Q681" cm="1">
        <f t="array" ref="Q681">NewI(BETA_e,J681,C681)</f>
        <v>119689.86740742213</v>
      </c>
      <c r="S681" s="2">
        <f t="shared" si="160"/>
        <v>127408876.31928474</v>
      </c>
      <c r="T681" s="7">
        <f t="shared" si="161"/>
        <v>11542.005770997859</v>
      </c>
      <c r="U681" s="2">
        <f t="shared" si="162"/>
        <v>23074.674944274346</v>
      </c>
      <c r="V681">
        <f t="array" ref="V681:AA681">rk((1-'Parameters-x'!B686)*BETA_c,(1-'Parameters-x'!B686)*BETA_a,(1-'Parameters-x'!B686)*BETA_e,GAMMA,V680,W680,X680,Y680,Z680,AA680,dt,STAGE)</f>
        <v>15758112.494967086</v>
      </c>
      <c r="W681">
        <v>103.90050913218337</v>
      </c>
      <c r="X681">
        <v>76478015.542469919</v>
      </c>
      <c r="Y681">
        <v>7271.5881972294846</v>
      </c>
      <c r="Z681">
        <v>35172748.281847723</v>
      </c>
      <c r="AA681">
        <v>4166.5170646361912</v>
      </c>
      <c r="AB681">
        <f t="shared" si="157"/>
        <v>207.60452378157598</v>
      </c>
      <c r="AC681" cm="1">
        <f t="array" ref="AC681">NewI((1-'Parameters-x'!B687)*BETA_c,V681,T681)</f>
        <v>32.461249539700404</v>
      </c>
      <c r="AD681">
        <f t="shared" si="158"/>
        <v>14540.869332851787</v>
      </c>
      <c r="AE681" cm="1">
        <f t="array" ref="AE681">NewI((1-'Parameters-x'!B687)*BETA_a,X681,T681)</f>
        <v>2271.6844742030034</v>
      </c>
      <c r="AF681">
        <f t="shared" si="159"/>
        <v>8326.2010876409804</v>
      </c>
      <c r="AG681" cm="1">
        <f t="array" ref="AG681">NewI((1-'Parameters-x'!B687)*BETA_e,Z681,T681)</f>
        <v>1301.6202143001333</v>
      </c>
    </row>
    <row r="682" spans="1:33" x14ac:dyDescent="0.45">
      <c r="A682">
        <f t="shared" si="152"/>
        <v>67.800000000000423</v>
      </c>
      <c r="B682" s="2">
        <f t="shared" si="163"/>
        <v>28581920.144837651</v>
      </c>
      <c r="C682" s="7">
        <f t="shared" si="164"/>
        <v>6659349.4900830481</v>
      </c>
      <c r="D682" s="2">
        <f t="shared" si="165"/>
        <v>92202223.365079314</v>
      </c>
      <c r="E682" s="7">
        <f t="shared" si="153"/>
        <v>472383.88272865891</v>
      </c>
      <c r="F682">
        <f t="array" ref="F682:K682">rk(BETA_c,BETA_a,BETA_e,GAMMA,F681,G681,H681,I681,J681,K681,dt,STAGE)</f>
        <v>13814627.987350369</v>
      </c>
      <c r="G682">
        <v>248260.23030690613</v>
      </c>
      <c r="H682">
        <v>11461608.102858651</v>
      </c>
      <c r="I682">
        <v>4532965.8869764358</v>
      </c>
      <c r="J682">
        <v>3305684.0546286278</v>
      </c>
      <c r="K682">
        <v>1878123.3727997071</v>
      </c>
      <c r="L682">
        <f t="shared" si="154"/>
        <v>1695535.782342725</v>
      </c>
      <c r="M682" cm="1">
        <f t="array" ref="M682">NewI(BETA_c,F682,C682)</f>
        <v>27365.255117848596</v>
      </c>
      <c r="N682">
        <f t="shared" si="155"/>
        <v>60505254.010164917</v>
      </c>
      <c r="O682" cm="1">
        <f t="array" ref="O682">NewI(BETA_a,H682,C682)</f>
        <v>327383.07586075831</v>
      </c>
      <c r="P682">
        <f t="shared" si="156"/>
        <v>30001433.572571665</v>
      </c>
      <c r="Q682" cm="1">
        <f t="array" ref="Q682">NewI(BETA_e,J682,C682)</f>
        <v>117635.55175005202</v>
      </c>
      <c r="S682" s="2">
        <f t="shared" si="160"/>
        <v>127408513.860488</v>
      </c>
      <c r="T682" s="7">
        <f t="shared" si="161"/>
        <v>11662.750535767234</v>
      </c>
      <c r="U682" s="2">
        <f t="shared" si="162"/>
        <v>23316.388976227783</v>
      </c>
      <c r="V682">
        <f t="array" ref="V682:AA682">rk((1-'Parameters-x'!B687)*BETA_c,(1-'Parameters-x'!B687)*BETA_a,(1-'Parameters-x'!B687)*BETA_e,GAMMA,V681,W681,X681,Y681,Z681,AA681,dt,STAGE)</f>
        <v>15758109.231892496</v>
      </c>
      <c r="W682">
        <v>104.98768466937661</v>
      </c>
      <c r="X682">
        <v>76477787.188180149</v>
      </c>
      <c r="Y682">
        <v>7347.6600245808995</v>
      </c>
      <c r="Z682">
        <v>35172617.44041536</v>
      </c>
      <c r="AA682">
        <v>4210.1028265169589</v>
      </c>
      <c r="AB682">
        <f t="shared" si="157"/>
        <v>209.78042283427595</v>
      </c>
      <c r="AC682" cm="1">
        <f t="array" ref="AC682">NewI((1-'Parameters-x'!B688)*BETA_c,V682,T682)</f>
        <v>32.80083068551135</v>
      </c>
      <c r="AD682">
        <f t="shared" si="158"/>
        <v>14693.1517952705</v>
      </c>
      <c r="AE682" cm="1">
        <f t="array" ref="AE682">NewI((1-'Parameters-x'!B688)*BETA_a,X682,T682)</f>
        <v>2295.4424678046403</v>
      </c>
      <c r="AF682">
        <f t="shared" si="159"/>
        <v>8413.4567581230076</v>
      </c>
      <c r="AG682" cm="1">
        <f t="array" ref="AG682">NewI((1-'Parameters-x'!B688)*BETA_e,Z682,T682)</f>
        <v>1315.2320040419436</v>
      </c>
    </row>
    <row r="683" spans="1:33" x14ac:dyDescent="0.45">
      <c r="A683">
        <f t="shared" si="152"/>
        <v>67.900000000000418</v>
      </c>
      <c r="B683" s="2">
        <f t="shared" si="163"/>
        <v>28535071.919649262</v>
      </c>
      <c r="C683" s="7">
        <f t="shared" si="164"/>
        <v>6568410.4873089418</v>
      </c>
      <c r="D683" s="2">
        <f t="shared" si="165"/>
        <v>92340010.593041807</v>
      </c>
      <c r="E683" s="7">
        <f t="shared" si="153"/>
        <v>464603.68381925847</v>
      </c>
      <c r="F683">
        <f t="array" ref="F683:K683">rk(BETA_c,BETA_a,BETA_e,GAMMA,F682,G682,H682,I682,J682,K682,dt,STAGE)</f>
        <v>13811910.452173796</v>
      </c>
      <c r="G683">
        <v>245831.003855902</v>
      </c>
      <c r="H683">
        <v>11429139.861985663</v>
      </c>
      <c r="I683">
        <v>4471637.4595554238</v>
      </c>
      <c r="J683">
        <v>3294021.605489803</v>
      </c>
      <c r="K683">
        <v>1850942.0238976162</v>
      </c>
      <c r="L683">
        <f t="shared" si="154"/>
        <v>1700682.5439703024</v>
      </c>
      <c r="M683" cm="1">
        <f t="array" ref="M683">NewI(BETA_c,F683,C683)</f>
        <v>26986.249980436158</v>
      </c>
      <c r="N683">
        <f t="shared" si="155"/>
        <v>60599050.678458914</v>
      </c>
      <c r="O683" cm="1">
        <f t="array" ref="O683">NewI(BETA_a,H683,C683)</f>
        <v>321997.64487095759</v>
      </c>
      <c r="P683">
        <f t="shared" si="156"/>
        <v>30040277.370612584</v>
      </c>
      <c r="Q683" cm="1">
        <f t="array" ref="Q683">NewI(BETA_e,J683,C683)</f>
        <v>115619.78896786473</v>
      </c>
      <c r="S683" s="2">
        <f t="shared" si="160"/>
        <v>127408147.61109534</v>
      </c>
      <c r="T683" s="7">
        <f t="shared" si="161"/>
        <v>11784.757257885762</v>
      </c>
      <c r="U683" s="2">
        <f t="shared" si="162"/>
        <v>23560.631646784488</v>
      </c>
      <c r="V683">
        <f t="array" ref="V683:AA683">rk((1-'Parameters-x'!B688)*BETA_c,(1-'Parameters-x'!B688)*BETA_a,(1-'Parameters-x'!B688)*BETA_e,GAMMA,V682,W682,X682,Y682,Z682,AA682,dt,STAGE)</f>
        <v>15758105.93468265</v>
      </c>
      <c r="W683">
        <v>106.08622776536411</v>
      </c>
      <c r="X683">
        <v>76477556.445704386</v>
      </c>
      <c r="Y683">
        <v>7424.526940333838</v>
      </c>
      <c r="Z683">
        <v>35172485.230708294</v>
      </c>
      <c r="AA683">
        <v>4254.1440897865596</v>
      </c>
      <c r="AB683">
        <f t="shared" si="157"/>
        <v>211.97908958414428</v>
      </c>
      <c r="AC683" cm="1">
        <f t="array" ref="AC683">NewI((1-'Parameters-x'!B689)*BETA_c,V683,T683)</f>
        <v>33.143960802301606</v>
      </c>
      <c r="AD683">
        <f t="shared" si="158"/>
        <v>14847.027355280523</v>
      </c>
      <c r="AE683" cm="1">
        <f t="array" ref="AE683">NewI((1-'Parameters-x'!B689)*BETA_a,X683,T683)</f>
        <v>2319.4486225879004</v>
      </c>
      <c r="AF683">
        <f t="shared" si="159"/>
        <v>8501.6252019198237</v>
      </c>
      <c r="AG683" cm="1">
        <f t="array" ref="AG683">NewI((1-'Parameters-x'!B689)*BETA_e,Z683,T683)</f>
        <v>1328.9859537338525</v>
      </c>
    </row>
    <row r="684" spans="1:33" x14ac:dyDescent="0.45">
      <c r="A684">
        <f t="shared" si="152"/>
        <v>68.000000000000412</v>
      </c>
      <c r="B684" s="2">
        <f t="shared" si="163"/>
        <v>28488994.839902434</v>
      </c>
      <c r="C684" s="7">
        <f t="shared" si="164"/>
        <v>6478583.3037800863</v>
      </c>
      <c r="D684" s="2">
        <f t="shared" si="165"/>
        <v>92475914.856317475</v>
      </c>
      <c r="E684" s="7">
        <f t="shared" si="153"/>
        <v>456960.53200301901</v>
      </c>
      <c r="F684">
        <f t="array" ref="F684:K684">rk(BETA_c,BETA_a,BETA_e,GAMMA,F683,G683,H683,I683,J683,K683,dt,STAGE)</f>
        <v>13809230.577801766</v>
      </c>
      <c r="G684">
        <v>243414.59236313688</v>
      </c>
      <c r="H684">
        <v>11397205.423552034</v>
      </c>
      <c r="I684">
        <v>4411045.226357324</v>
      </c>
      <c r="J684">
        <v>3282558.8385486333</v>
      </c>
      <c r="K684">
        <v>1824123.4850596257</v>
      </c>
      <c r="L684">
        <f t="shared" si="154"/>
        <v>1705778.8298350973</v>
      </c>
      <c r="M684" cm="1">
        <f t="array" ref="M684">NewI(BETA_c,F684,C684)</f>
        <v>26612.031442098429</v>
      </c>
      <c r="N684">
        <f t="shared" si="155"/>
        <v>60691577.350090638</v>
      </c>
      <c r="O684" cm="1">
        <f t="array" ref="O684">NewI(BETA_a,H684,C684)</f>
        <v>316706.7251654265</v>
      </c>
      <c r="P684">
        <f t="shared" si="156"/>
        <v>30078558.676391739</v>
      </c>
      <c r="Q684" cm="1">
        <f t="array" ref="Q684">NewI(BETA_e,J684,C684)</f>
        <v>113641.77539549406</v>
      </c>
      <c r="S684" s="2">
        <f t="shared" si="160"/>
        <v>127407777.53151491</v>
      </c>
      <c r="T684" s="7">
        <f t="shared" si="161"/>
        <v>11908.03910151606</v>
      </c>
      <c r="U684" s="2">
        <f t="shared" si="162"/>
        <v>23807.429383574821</v>
      </c>
      <c r="V684">
        <f t="array" ref="V684:AA684">rk((1-'Parameters-x'!B689)*BETA_c,(1-'Parameters-x'!B689)*BETA_a,(1-'Parameters-x'!B689)*BETA_e,GAMMA,V683,W683,X683,Y683,Z683,AA683,dt,STAGE)</f>
        <v>15758102.602980804</v>
      </c>
      <c r="W684">
        <v>107.19625710664175</v>
      </c>
      <c r="X684">
        <v>76477323.290097475</v>
      </c>
      <c r="Y684">
        <v>7502.1972390729925</v>
      </c>
      <c r="Z684">
        <v>35172351.63843663</v>
      </c>
      <c r="AA684">
        <v>4298.6456053364254</v>
      </c>
      <c r="AB684">
        <f t="shared" si="157"/>
        <v>214.20076208965995</v>
      </c>
      <c r="AC684" cm="1">
        <f t="array" ref="AC684">NewI((1-'Parameters-x'!B690)*BETA_c,V684,T684)</f>
        <v>33.490676908307435</v>
      </c>
      <c r="AD684">
        <f t="shared" si="158"/>
        <v>15002.512663451955</v>
      </c>
      <c r="AE684" cm="1">
        <f t="array" ref="AE684">NewI((1-'Parameters-x'!B690)*BETA_a,X684,T684)</f>
        <v>2343.7055242226834</v>
      </c>
      <c r="AF684">
        <f t="shared" si="159"/>
        <v>8590.7159580332063</v>
      </c>
      <c r="AG684" cm="1">
        <f t="array" ref="AG684">NewI((1-'Parameters-x'!B690)*BETA_e,Z684,T684)</f>
        <v>1342.8835441577805</v>
      </c>
    </row>
    <row r="685" spans="1:33" x14ac:dyDescent="0.45">
      <c r="A685">
        <f t="shared" si="152"/>
        <v>68.100000000000406</v>
      </c>
      <c r="B685" s="2">
        <f t="shared" si="163"/>
        <v>28443675.332543913</v>
      </c>
      <c r="C685" s="7">
        <f t="shared" si="164"/>
        <v>6389858.4484020714</v>
      </c>
      <c r="D685" s="2">
        <f t="shared" si="165"/>
        <v>92609959.219054013</v>
      </c>
      <c r="E685" s="7">
        <f t="shared" si="153"/>
        <v>449451.80325417238</v>
      </c>
      <c r="F685">
        <f t="array" ref="F685:K685">rk(BETA_c,BETA_a,BETA_e,GAMMA,F684,G684,H684,I684,J684,K684,dt,STAGE)</f>
        <v>13806587.887851639</v>
      </c>
      <c r="G685">
        <v>241011.20305890054</v>
      </c>
      <c r="H685">
        <v>11365795.426390847</v>
      </c>
      <c r="I685">
        <v>4351183.2726834677</v>
      </c>
      <c r="J685">
        <v>3271292.0183014278</v>
      </c>
      <c r="K685">
        <v>1797663.9726597033</v>
      </c>
      <c r="L685">
        <f t="shared" si="154"/>
        <v>1710824.9090894607</v>
      </c>
      <c r="M685" cm="1">
        <f t="array" ref="M685">NewI(BETA_c,F685,C685)</f>
        <v>26242.553940552632</v>
      </c>
      <c r="N685">
        <f t="shared" si="155"/>
        <v>60782849.300925687</v>
      </c>
      <c r="O685" cm="1">
        <f t="array" ref="O685">NewI(BETA_a,H685,C685)</f>
        <v>311508.52360633673</v>
      </c>
      <c r="P685">
        <f t="shared" si="156"/>
        <v>30116285.009038869</v>
      </c>
      <c r="Q685" cm="1">
        <f t="array" ref="Q685">NewI(BETA_e,J685,C685)</f>
        <v>111700.72570728301</v>
      </c>
      <c r="S685" s="2">
        <f t="shared" si="160"/>
        <v>127407403.58174241</v>
      </c>
      <c r="T685" s="7">
        <f t="shared" si="161"/>
        <v>12032.609367614816</v>
      </c>
      <c r="U685" s="2">
        <f t="shared" si="162"/>
        <v>24056.808889975568</v>
      </c>
      <c r="V685">
        <f t="array" ref="V685:AA685">rk((1-'Parameters-x'!B690)*BETA_c,(1-'Parameters-x'!B690)*BETA_a,(1-'Parameters-x'!B690)*BETA_e,GAMMA,V684,W684,X684,Y684,Z684,AA684,dt,STAGE)</f>
        <v>15758099.236426491</v>
      </c>
      <c r="W685">
        <v>108.31789261524314</v>
      </c>
      <c r="X685">
        <v>76477087.696154311</v>
      </c>
      <c r="Y685">
        <v>7580.679301587732</v>
      </c>
      <c r="Z685">
        <v>35172216.649161607</v>
      </c>
      <c r="AA685">
        <v>4343.6121734118415</v>
      </c>
      <c r="AB685">
        <f t="shared" si="157"/>
        <v>216.44568089346654</v>
      </c>
      <c r="AC685" cm="1">
        <f t="array" ref="AC685">NewI((1-'Parameters-x'!B691)*BETA_c,V685,T685)</f>
        <v>33.841016406373015</v>
      </c>
      <c r="AD685">
        <f t="shared" si="158"/>
        <v>15159.624544100969</v>
      </c>
      <c r="AE685" cm="1">
        <f t="array" ref="AE685">NewI((1-'Parameters-x'!B691)*BETA_a,X685,T685)</f>
        <v>2368.2157851837223</v>
      </c>
      <c r="AF685">
        <f t="shared" si="159"/>
        <v>8680.7386649811306</v>
      </c>
      <c r="AG685" cm="1">
        <f t="array" ref="AG685">NewI((1-'Parameters-x'!B691)*BETA_e,Z685,T685)</f>
        <v>1356.9262714374436</v>
      </c>
    </row>
    <row r="686" spans="1:33" x14ac:dyDescent="0.45">
      <c r="A686">
        <f t="shared" si="152"/>
        <v>68.200000000000401</v>
      </c>
      <c r="B686" s="2">
        <f t="shared" si="163"/>
        <v>28399100.084213197</v>
      </c>
      <c r="C686" s="7">
        <f t="shared" si="164"/>
        <v>6302226.3687691279</v>
      </c>
      <c r="D686" s="2">
        <f t="shared" si="165"/>
        <v>92742166.547017679</v>
      </c>
      <c r="E686" s="7">
        <f t="shared" si="153"/>
        <v>442074.92755536526</v>
      </c>
      <c r="F686">
        <f t="array" ref="F686:K686">rk(BETA_c,BETA_a,BETA_e,GAMMA,F685,G685,H685,I685,J685,K685,dt,STAGE)</f>
        <v>13803981.910501674</v>
      </c>
      <c r="G686">
        <v>238621.03438711056</v>
      </c>
      <c r="H686">
        <v>11334900.686833341</v>
      </c>
      <c r="I686">
        <v>4292045.6301275985</v>
      </c>
      <c r="J686">
        <v>3260217.4868781813</v>
      </c>
      <c r="K686">
        <v>1771559.7042544186</v>
      </c>
      <c r="L686">
        <f t="shared" si="154"/>
        <v>1715821.0551112157</v>
      </c>
      <c r="M686" cm="1">
        <f t="array" ref="M686">NewI(BETA_c,F686,C686)</f>
        <v>25877.771824129493</v>
      </c>
      <c r="N686">
        <f t="shared" si="155"/>
        <v>60872881.683039062</v>
      </c>
      <c r="O686" cm="1">
        <f t="array" ref="O686">NewI(BETA_a,H686,C686)</f>
        <v>306401.28324756416</v>
      </c>
      <c r="P686">
        <f t="shared" si="156"/>
        <v>30153463.808867399</v>
      </c>
      <c r="Q686" cm="1">
        <f t="array" ref="Q686">NewI(BETA_e,J686,C686)</f>
        <v>109795.8724836716</v>
      </c>
      <c r="S686" s="2">
        <f t="shared" si="160"/>
        <v>127407025.72135679</v>
      </c>
      <c r="T686" s="7">
        <f t="shared" si="161"/>
        <v>12158.481495343129</v>
      </c>
      <c r="U686" s="2">
        <f t="shared" si="162"/>
        <v>24308.797147857047</v>
      </c>
      <c r="V686">
        <f t="array" ref="V686:AA686">rk((1-'Parameters-x'!B691)*BETA_c,(1-'Parameters-x'!B691)*BETA_a,(1-'Parameters-x'!B691)*BETA_e,GAMMA,V685,W685,X685,Y685,Z685,AA685,dt,STAGE)</f>
        <v>15758095.834655484</v>
      </c>
      <c r="W686">
        <v>109.45125546152489</v>
      </c>
      <c r="X686">
        <v>76476849.638407215</v>
      </c>
      <c r="Y686">
        <v>7659.9815957611327</v>
      </c>
      <c r="Z686">
        <v>35172080.2482941</v>
      </c>
      <c r="AA686">
        <v>4389.0486441204712</v>
      </c>
      <c r="AB686">
        <f t="shared" si="157"/>
        <v>218.71408905429047</v>
      </c>
      <c r="AC686" cm="1">
        <f t="array" ref="AC686">NewI((1-'Parameters-x'!B692)*BETA_c,V686,T686)</f>
        <v>34.195017087914394</v>
      </c>
      <c r="AD686">
        <f t="shared" si="158"/>
        <v>15318.379997023392</v>
      </c>
      <c r="AE686" cm="1">
        <f t="array" ref="AE686">NewI((1-'Parameters-x'!B692)*BETA_a,X686,T686)</f>
        <v>2392.9820450255997</v>
      </c>
      <c r="AF686">
        <f t="shared" si="159"/>
        <v>8771.7030617793644</v>
      </c>
      <c r="AG686" cm="1">
        <f t="array" ref="AG686">NewI((1-'Parameters-x'!B692)*BETA_e,Z686,T686)</f>
        <v>1371.1156471955658</v>
      </c>
    </row>
    <row r="687" spans="1:33" x14ac:dyDescent="0.45">
      <c r="A687">
        <f t="shared" si="152"/>
        <v>68.300000000000395</v>
      </c>
      <c r="B687" s="2">
        <f t="shared" si="163"/>
        <v>28355256.035897832</v>
      </c>
      <c r="C687" s="7">
        <f t="shared" si="164"/>
        <v>6215677.4577174466</v>
      </c>
      <c r="D687" s="2">
        <f t="shared" si="165"/>
        <v>92872559.50638473</v>
      </c>
      <c r="E687" s="7">
        <f t="shared" si="153"/>
        <v>434827.38777785632</v>
      </c>
      <c r="F687">
        <f t="array" ref="F687:K687">rk(BETA_c,BETA_a,BETA_e,GAMMA,F686,G686,H686,I686,J686,K686,dt,STAGE)</f>
        <v>13801412.178498765</v>
      </c>
      <c r="G687">
        <v>236244.2761788202</v>
      </c>
      <c r="H687">
        <v>11304512.195125811</v>
      </c>
      <c r="I687">
        <v>4233626.2812291188</v>
      </c>
      <c r="J687">
        <v>3249331.6622732556</v>
      </c>
      <c r="K687">
        <v>1745806.9003095073</v>
      </c>
      <c r="L687">
        <f t="shared" si="154"/>
        <v>1720767.5453224143</v>
      </c>
      <c r="M687" cm="1">
        <f t="array" ref="M687">NewI(BETA_c,F687,C687)</f>
        <v>25517.639375740142</v>
      </c>
      <c r="N687">
        <f t="shared" si="155"/>
        <v>60961689.523645073</v>
      </c>
      <c r="O687" cm="1">
        <f t="array" ref="O687">NewI(BETA_a,H687,C687)</f>
        <v>301383.28261511849</v>
      </c>
      <c r="P687">
        <f t="shared" si="156"/>
        <v>30190102.437417239</v>
      </c>
      <c r="Q687" cm="1">
        <f t="array" ref="Q687">NewI(BETA_e,J687,C687)</f>
        <v>107926.46578699769</v>
      </c>
      <c r="S687" s="2">
        <f t="shared" si="160"/>
        <v>127406643.90951601</v>
      </c>
      <c r="T687" s="7">
        <f t="shared" si="161"/>
        <v>12285.66906349117</v>
      </c>
      <c r="U687" s="2">
        <f t="shared" si="162"/>
        <v>24563.421420515158</v>
      </c>
      <c r="V687">
        <f t="array" ref="V687:AA687">rk((1-'Parameters-x'!B692)*BETA_c,(1-'Parameters-x'!B692)*BETA_a,(1-'Parameters-x'!B692)*BETA_e,GAMMA,V686,W686,X686,Y686,Z686,AA686,dt,STAGE)</f>
        <v>15758092.397299761</v>
      </c>
      <c r="W687">
        <v>110.59646807708275</v>
      </c>
      <c r="X687">
        <v>76476609.091123208</v>
      </c>
      <c r="Y687">
        <v>7740.1126774680379</v>
      </c>
      <c r="Z687">
        <v>35171942.421093024</v>
      </c>
      <c r="AA687">
        <v>4434.9599179460492</v>
      </c>
      <c r="AB687">
        <f t="shared" si="157"/>
        <v>221.00623216196465</v>
      </c>
      <c r="AC687" cm="1">
        <f t="array" ref="AC687">NewI((1-'Parameters-x'!B693)*BETA_c,V687,T687)</f>
        <v>34.552717136923668</v>
      </c>
      <c r="AD687">
        <f t="shared" si="158"/>
        <v>15478.796199323559</v>
      </c>
      <c r="AE687" cm="1">
        <f t="array" ref="AE687">NewI((1-'Parameters-x'!B693)*BETA_a,X687,T687)</f>
        <v>2418.0069706605159</v>
      </c>
      <c r="AF687">
        <f t="shared" si="159"/>
        <v>8863.6189890296373</v>
      </c>
      <c r="AG687" cm="1">
        <f t="array" ref="AG687">NewI((1-'Parameters-x'!B693)*BETA_e,Z687,T687)</f>
        <v>1385.453198712665</v>
      </c>
    </row>
    <row r="688" spans="1:33" x14ac:dyDescent="0.45">
      <c r="A688">
        <f t="shared" si="152"/>
        <v>68.400000000000389</v>
      </c>
      <c r="B688" s="2">
        <f t="shared" si="163"/>
        <v>28312130.377699755</v>
      </c>
      <c r="C688" s="7">
        <f t="shared" si="164"/>
        <v>6130202.0596335065</v>
      </c>
      <c r="D688" s="2">
        <f t="shared" si="165"/>
        <v>93001160.562666744</v>
      </c>
      <c r="E688" s="7">
        <f t="shared" si="153"/>
        <v>427706.7185808029</v>
      </c>
      <c r="F688">
        <f t="array" ref="F688:K688">rk(BETA_c,BETA_a,BETA_e,GAMMA,F687,G687,H687,I687,J687,K687,dt,STAGE)</f>
        <v>13798878.229163827</v>
      </c>
      <c r="G688">
        <v>233881.10982447123</v>
      </c>
      <c r="H688">
        <v>11274621.111917919</v>
      </c>
      <c r="I688">
        <v>4175919.1639597174</v>
      </c>
      <c r="J688">
        <v>3238631.0366180083</v>
      </c>
      <c r="K688">
        <v>1720401.7858493179</v>
      </c>
      <c r="L688">
        <f t="shared" si="154"/>
        <v>1725664.6610117014</v>
      </c>
      <c r="M688" cm="1">
        <f t="array" ref="M688">NewI(BETA_c,F688,C688)</f>
        <v>25162.110835841289</v>
      </c>
      <c r="N688">
        <f t="shared" si="155"/>
        <v>61049287.72412236</v>
      </c>
      <c r="O688" cm="1">
        <f t="array" ref="O688">NewI(BETA_a,H688,C688)</f>
        <v>296452.83499836747</v>
      </c>
      <c r="P688">
        <f t="shared" si="156"/>
        <v>30226208.177532673</v>
      </c>
      <c r="Q688" cm="1">
        <f t="array" ref="Q688">NewI(BETA_e,J688,C688)</f>
        <v>106091.77274659419</v>
      </c>
      <c r="S688" s="2">
        <f t="shared" si="160"/>
        <v>127406258.10495239</v>
      </c>
      <c r="T688" s="7">
        <f t="shared" si="161"/>
        <v>12414.185791917296</v>
      </c>
      <c r="U688" s="2">
        <f t="shared" si="162"/>
        <v>24820.709255684014</v>
      </c>
      <c r="V688">
        <f t="array" ref="V688:AA688">rk((1-'Parameters-x'!B693)*BETA_c,(1-'Parameters-x'!B693)*BETA_a,(1-'Parameters-x'!B693)*BETA_e,GAMMA,V687,W687,X687,Y687,Z687,AA687,dt,STAGE)</f>
        <v>15758088.923987459</v>
      </c>
      <c r="W688">
        <v>111.75365416779951</v>
      </c>
      <c r="X688">
        <v>76476366.028301165</v>
      </c>
      <c r="Y688">
        <v>7821.0811914822325</v>
      </c>
      <c r="Z688">
        <v>35171803.152663775</v>
      </c>
      <c r="AA688">
        <v>4481.3509462672646</v>
      </c>
      <c r="AB688">
        <f t="shared" si="157"/>
        <v>223.32235837280913</v>
      </c>
      <c r="AC688" cm="1">
        <f t="array" ref="AC688">NewI((1-'Parameters-x'!B694)*BETA_c,V688,T688)</f>
        <v>34.914155134013754</v>
      </c>
      <c r="AD688">
        <f t="shared" si="158"/>
        <v>15640.890507353259</v>
      </c>
      <c r="AE688" cm="1">
        <f t="array" ref="AE688">NewI((1-'Parameters-x'!B694)*BETA_a,X688,T688)</f>
        <v>2443.2932566388495</v>
      </c>
      <c r="AF688">
        <f t="shared" si="159"/>
        <v>8956.496389957947</v>
      </c>
      <c r="AG688" cm="1">
        <f t="array" ref="AG688">NewI((1-'Parameters-x'!B694)*BETA_e,Z688,T688)</f>
        <v>1399.9404690874305</v>
      </c>
    </row>
    <row r="689" spans="1:33" x14ac:dyDescent="0.45">
      <c r="A689">
        <f t="shared" si="152"/>
        <v>68.500000000000384</v>
      </c>
      <c r="B689" s="2">
        <f t="shared" si="163"/>
        <v>28269710.543710735</v>
      </c>
      <c r="C689" s="7">
        <f t="shared" si="164"/>
        <v>6045790.4765243521</v>
      </c>
      <c r="D689" s="2">
        <f t="shared" si="165"/>
        <v>93127991.979764909</v>
      </c>
      <c r="E689" s="7">
        <f t="shared" si="153"/>
        <v>420710.50532965956</v>
      </c>
      <c r="F689">
        <f t="array" ref="F689:K689">rk(BETA_c,BETA_a,BETA_e,GAMMA,F688,G688,H688,I688,J688,K688,dt,STAGE)</f>
        <v>13796379.604394928</v>
      </c>
      <c r="G689">
        <v>231531.70844481926</v>
      </c>
      <c r="H689">
        <v>11245218.764821351</v>
      </c>
      <c r="I689">
        <v>4118918.1760478886</v>
      </c>
      <c r="J689">
        <v>3228112.1744944579</v>
      </c>
      <c r="K689">
        <v>1695340.5920316449</v>
      </c>
      <c r="L689">
        <f t="shared" si="154"/>
        <v>1730512.6871602531</v>
      </c>
      <c r="M689" cm="1">
        <f t="array" ref="M689">NewI(BETA_c,F689,C689)</f>
        <v>24811.140424430389</v>
      </c>
      <c r="N689">
        <f t="shared" si="155"/>
        <v>61135691.059130758</v>
      </c>
      <c r="O689" cm="1">
        <f t="array" ref="O689">NewI(BETA_a,H689,C689)</f>
        <v>291608.28775216889</v>
      </c>
      <c r="P689">
        <f t="shared" si="156"/>
        <v>30261788.233473897</v>
      </c>
      <c r="Q689" cm="1">
        <f t="array" ref="Q689">NewI(BETA_e,J689,C689)</f>
        <v>104291.07715306029</v>
      </c>
      <c r="S689" s="2">
        <f t="shared" si="160"/>
        <v>127405868.26596868</v>
      </c>
      <c r="T689" s="7">
        <f t="shared" si="161"/>
        <v>12544.045543001739</v>
      </c>
      <c r="U689" s="2">
        <f t="shared" si="162"/>
        <v>25080.688488316016</v>
      </c>
      <c r="V689">
        <f t="array" ref="V689:AA689">rk((1-'Parameters-x'!B694)*BETA_c,(1-'Parameters-x'!B694)*BETA_a,(1-'Parameters-x'!B694)*BETA_e,GAMMA,V688,W688,X688,Y688,Z688,AA688,dt,STAGE)</f>
        <v>15758085.414342837</v>
      </c>
      <c r="W689">
        <v>112.92293872702635</v>
      </c>
      <c r="X689">
        <v>76476120.423669189</v>
      </c>
      <c r="Y689">
        <v>7902.8958723928099</v>
      </c>
      <c r="Z689">
        <v>35171662.427956656</v>
      </c>
      <c r="AA689">
        <v>4528.2267318819031</v>
      </c>
      <c r="AB689">
        <f t="shared" si="157"/>
        <v>225.66271843556547</v>
      </c>
      <c r="AC689" cm="1">
        <f t="array" ref="AC689">NewI((1-'Parameters-x'!B695)*BETA_c,V689,T689)</f>
        <v>35.279370060504064</v>
      </c>
      <c r="AD689">
        <f t="shared" si="158"/>
        <v>15804.680458417975</v>
      </c>
      <c r="AE689" cm="1">
        <f t="array" ref="AE689">NewI((1-'Parameters-x'!B695)*BETA_a,X689,T689)</f>
        <v>2468.8436254325338</v>
      </c>
      <c r="AF689">
        <f t="shared" si="159"/>
        <v>9050.3453114624754</v>
      </c>
      <c r="AG689" cm="1">
        <f t="array" ref="AG689">NewI((1-'Parameters-x'!B695)*BETA_e,Z689,T689)</f>
        <v>1414.5790173987039</v>
      </c>
    </row>
    <row r="690" spans="1:33" x14ac:dyDescent="0.45">
      <c r="A690">
        <f t="shared" si="152"/>
        <v>68.600000000000378</v>
      </c>
      <c r="B690" s="2">
        <f t="shared" si="163"/>
        <v>28227984.206995036</v>
      </c>
      <c r="C690" s="7">
        <f t="shared" si="164"/>
        <v>5962432.9738566317</v>
      </c>
      <c r="D690" s="2">
        <f t="shared" si="165"/>
        <v>93253075.819148332</v>
      </c>
      <c r="E690" s="7">
        <f t="shared" si="153"/>
        <v>413836.38303368102</v>
      </c>
      <c r="F690">
        <f t="array" ref="F690:K690">rk(BETA_c,BETA_a,BETA_e,GAMMA,F689,G689,H689,I689,J689,K689,dt,STAGE)</f>
        <v>13793915.850668278</v>
      </c>
      <c r="G690">
        <v>229196.23706046524</v>
      </c>
      <c r="H690">
        <v>11216296.645037694</v>
      </c>
      <c r="I690">
        <v>4062617.1791457753</v>
      </c>
      <c r="J690">
        <v>3217771.7112890654</v>
      </c>
      <c r="K690">
        <v>1670619.5576503912</v>
      </c>
      <c r="L690">
        <f t="shared" si="154"/>
        <v>1735311.9122712573</v>
      </c>
      <c r="M690" cm="1">
        <f t="array" ref="M690">NewI(BETA_c,F690,C690)</f>
        <v>24464.682362101667</v>
      </c>
      <c r="N690">
        <f t="shared" si="155"/>
        <v>61220914.175816528</v>
      </c>
      <c r="O690" cm="1">
        <f t="array" ref="O690">NewI(BETA_a,H690,C690)</f>
        <v>286848.02160999947</v>
      </c>
      <c r="P690">
        <f t="shared" si="156"/>
        <v>30296849.731060542</v>
      </c>
      <c r="Q690" cm="1">
        <f t="array" ref="Q690">NewI(BETA_e,J690,C690)</f>
        <v>102523.67906157985</v>
      </c>
      <c r="S690" s="2">
        <f t="shared" si="160"/>
        <v>127405474.35043317</v>
      </c>
      <c r="T690" s="7">
        <f t="shared" si="161"/>
        <v>12675.262323115032</v>
      </c>
      <c r="U690" s="2">
        <f t="shared" si="162"/>
        <v>25343.387243717902</v>
      </c>
      <c r="V690">
        <f t="array" ref="V690:AA690">rk((1-'Parameters-x'!B695)*BETA_c,(1-'Parameters-x'!B695)*BETA_a,(1-'Parameters-x'!B695)*BETA_e,GAMMA,V689,W689,X689,Y689,Z689,AA689,dt,STAGE)</f>
        <v>15758081.867986236</v>
      </c>
      <c r="W690">
        <v>114.10444804889873</v>
      </c>
      <c r="X690">
        <v>76475872.250681698</v>
      </c>
      <c r="Y690">
        <v>7985.5655455298411</v>
      </c>
      <c r="Z690">
        <v>35171520.231765233</v>
      </c>
      <c r="AA690">
        <v>4575.5923295362909</v>
      </c>
      <c r="AB690">
        <f t="shared" si="157"/>
        <v>228.02756571533365</v>
      </c>
      <c r="AC690" cm="1">
        <f t="array" ref="AC690">NewI((1-'Parameters-x'!B696)*BETA_c,V690,T690)</f>
        <v>35.648401302547619</v>
      </c>
      <c r="AD690">
        <f t="shared" si="158"/>
        <v>15970.183772771838</v>
      </c>
      <c r="AE690" cm="1">
        <f t="array" ref="AE690">NewI((1-'Parameters-x'!B696)*BETA_a,X690,T690)</f>
        <v>2494.6608277212699</v>
      </c>
      <c r="AF690">
        <f t="shared" si="159"/>
        <v>9145.1759052307279</v>
      </c>
      <c r="AG690" cm="1">
        <f t="array" ref="AG690">NewI((1-'Parameters-x'!B696)*BETA_e,Z690,T690)</f>
        <v>1429.3704188690781</v>
      </c>
    </row>
    <row r="691" spans="1:33" x14ac:dyDescent="0.45">
      <c r="A691">
        <f t="shared" si="152"/>
        <v>68.700000000000372</v>
      </c>
      <c r="B691" s="2">
        <f t="shared" si="163"/>
        <v>28186939.274677359</v>
      </c>
      <c r="C691" s="7">
        <f t="shared" si="164"/>
        <v>5880119.7861710293</v>
      </c>
      <c r="D691" s="2">
        <f t="shared" si="165"/>
        <v>93376433.939151615</v>
      </c>
      <c r="E691" s="7">
        <f t="shared" si="153"/>
        <v>407082.0353024971</v>
      </c>
      <c r="F691">
        <f t="array" ref="F691:K691">rk(BETA_c,BETA_a,BETA_e,GAMMA,F690,G690,H690,I690,J690,K690,dt,STAGE)</f>
        <v>13791486.519037157</v>
      </c>
      <c r="G691">
        <v>226874.85275992964</v>
      </c>
      <c r="H691">
        <v>11187846.404054461</v>
      </c>
      <c r="I691">
        <v>4007010.0028426656</v>
      </c>
      <c r="J691">
        <v>3207606.3515857384</v>
      </c>
      <c r="K691">
        <v>1646234.9305684343</v>
      </c>
      <c r="L691">
        <f t="shared" si="154"/>
        <v>1740062.6282029131</v>
      </c>
      <c r="M691" cm="1">
        <f t="array" ref="M691">NewI(BETA_c,F691,C691)</f>
        <v>24122.690890193098</v>
      </c>
      <c r="N691">
        <f t="shared" si="155"/>
        <v>61304971.593102872</v>
      </c>
      <c r="O691" cm="1">
        <f t="array" ref="O691">NewI(BETA_a,H691,C691)</f>
        <v>282170.45000814903</v>
      </c>
      <c r="P691">
        <f t="shared" si="156"/>
        <v>30331399.717845827</v>
      </c>
      <c r="Q691" cm="1">
        <f t="array" ref="Q691">NewI(BETA_e,J691,C691)</f>
        <v>100788.89440415495</v>
      </c>
      <c r="S691" s="2">
        <f t="shared" si="160"/>
        <v>127405076.31577542</v>
      </c>
      <c r="T691" s="7">
        <f t="shared" si="161"/>
        <v>12807.850284101301</v>
      </c>
      <c r="U691" s="2">
        <f t="shared" si="162"/>
        <v>25608.833940465141</v>
      </c>
      <c r="V691">
        <f t="array" ref="V691:AA691">rk((1-'Parameters-x'!B696)*BETA_c,(1-'Parameters-x'!B696)*BETA_a,(1-'Parameters-x'!B696)*BETA_e,GAMMA,V690,W690,X690,Y690,Z690,AA690,dt,STAGE)</f>
        <v>15758078.284534039</v>
      </c>
      <c r="W691">
        <v>115.29830974178834</v>
      </c>
      <c r="X691">
        <v>76475621.482516631</v>
      </c>
      <c r="Y691">
        <v>8069.099127899417</v>
      </c>
      <c r="Z691">
        <v>35171376.548724763</v>
      </c>
      <c r="AA691">
        <v>4623.4528464600962</v>
      </c>
      <c r="AB691">
        <f t="shared" si="157"/>
        <v>230.41715621923584</v>
      </c>
      <c r="AC691" cm="1">
        <f t="array" ref="AC691">NewI((1-'Parameters-x'!B697)*BETA_c,V691,T691)</f>
        <v>36.021288655299905</v>
      </c>
      <c r="AD691">
        <f t="shared" si="158"/>
        <v>16137.418355469099</v>
      </c>
      <c r="AE691" cm="1">
        <f t="array" ref="AE691">NewI((1-'Parameters-x'!B697)*BETA_a,X691,T691)</f>
        <v>2520.747642681607</v>
      </c>
      <c r="AF691">
        <f t="shared" si="159"/>
        <v>9240.9984287768093</v>
      </c>
      <c r="AG691" cm="1">
        <f t="array" ref="AG691">NewI((1-'Parameters-x'!B697)*BETA_e,Z691,T691)</f>
        <v>1444.3162650301338</v>
      </c>
    </row>
    <row r="692" spans="1:33" x14ac:dyDescent="0.45">
      <c r="A692">
        <f t="shared" si="152"/>
        <v>68.800000000000367</v>
      </c>
      <c r="B692" s="2">
        <f t="shared" si="163"/>
        <v>28146563.883134179</v>
      </c>
      <c r="C692" s="7">
        <f t="shared" si="164"/>
        <v>5798841.1224786369</v>
      </c>
      <c r="D692" s="2">
        <f t="shared" si="165"/>
        <v>93498087.99438718</v>
      </c>
      <c r="E692" s="7">
        <f t="shared" si="153"/>
        <v>400445.19332169904</v>
      </c>
      <c r="F692">
        <f t="array" ref="F692:K692">rk(BETA_c,BETA_a,BETA_e,GAMMA,F691,G691,H691,I691,J691,K691,dt,STAGE)</f>
        <v>13789091.165128866</v>
      </c>
      <c r="G692">
        <v>224567.7048662114</v>
      </c>
      <c r="H692">
        <v>11159859.850408144</v>
      </c>
      <c r="I692">
        <v>3952090.4485294153</v>
      </c>
      <c r="J692">
        <v>3197612.8675971688</v>
      </c>
      <c r="K692">
        <v>1622182.9690830105</v>
      </c>
      <c r="L692">
        <f t="shared" si="154"/>
        <v>1744765.1300049224</v>
      </c>
      <c r="M692" cm="1">
        <f t="array" ref="M692">NewI(BETA_c,F692,C692)</f>
        <v>23785.120290053706</v>
      </c>
      <c r="N692">
        <f t="shared" si="155"/>
        <v>61387877.701062441</v>
      </c>
      <c r="O692" cm="1">
        <f t="array" ref="O692">NewI(BETA_a,H692,C692)</f>
        <v>277574.01842102548</v>
      </c>
      <c r="P692">
        <f t="shared" si="156"/>
        <v>30365445.163319819</v>
      </c>
      <c r="Q692" cm="1">
        <f t="array" ref="Q692">NewI(BETA_e,J692,C692)</f>
        <v>99086.054610619874</v>
      </c>
      <c r="S692" s="2">
        <f t="shared" si="160"/>
        <v>127404674.1189817</v>
      </c>
      <c r="T692" s="7">
        <f t="shared" si="161"/>
        <v>12941.823724776599</v>
      </c>
      <c r="U692" s="2">
        <f t="shared" si="162"/>
        <v>25877.057293517424</v>
      </c>
      <c r="V692">
        <f t="array" ref="V692:AA692">rk((1-'Parameters-x'!B697)*BETA_c,(1-'Parameters-x'!B697)*BETA_a,(1-'Parameters-x'!B697)*BETA_e,GAMMA,V691,W691,X691,Y691,Z691,AA691,dt,STAGE)</f>
        <v>15758074.663598629</v>
      </c>
      <c r="W692">
        <v>116.50465274189226</v>
      </c>
      <c r="X692">
        <v>76475368.092072561</v>
      </c>
      <c r="Y692">
        <v>8153.5056291281708</v>
      </c>
      <c r="Z692">
        <v>35171231.363310516</v>
      </c>
      <c r="AA692">
        <v>4671.8134429065358</v>
      </c>
      <c r="AB692">
        <f t="shared" si="157"/>
        <v>232.83174862939308</v>
      </c>
      <c r="AC692" cm="1">
        <f t="array" ref="AC692">NewI((1-'Parameters-x'!B698)*BETA_c,V692,T692)</f>
        <v>36.398072327129917</v>
      </c>
      <c r="AD692">
        <f t="shared" si="158"/>
        <v>16306.402298310446</v>
      </c>
      <c r="AE692" cm="1">
        <f t="array" ref="AE692">NewI((1-'Parameters-x'!B698)*BETA_a,X692,T692)</f>
        <v>2547.1068782789253</v>
      </c>
      <c r="AF692">
        <f t="shared" si="159"/>
        <v>9337.8232465775836</v>
      </c>
      <c r="AG692" cm="1">
        <f t="array" ref="AG692">NewI((1-'Parameters-x'!B698)*BETA_e,Z692,T692)</f>
        <v>1459.4181638893251</v>
      </c>
    </row>
    <row r="693" spans="1:33" x14ac:dyDescent="0.45">
      <c r="A693">
        <f t="shared" si="152"/>
        <v>68.900000000000361</v>
      </c>
      <c r="B693" s="2">
        <f t="shared" si="163"/>
        <v>28106846.393286601</v>
      </c>
      <c r="C693" s="7">
        <f t="shared" si="164"/>
        <v>5718587.17144561</v>
      </c>
      <c r="D693" s="2">
        <f t="shared" si="165"/>
        <v>93618059.435267776</v>
      </c>
      <c r="E693" s="7">
        <f t="shared" si="153"/>
        <v>393923.63484735403</v>
      </c>
      <c r="F693">
        <f t="array" ref="F693:K693">rk(BETA_c,BETA_a,BETA_e,GAMMA,F692,G692,H692,I692,J692,K692,dt,STAGE)</f>
        <v>13786729.3491398</v>
      </c>
      <c r="G693">
        <v>222274.93510177723</v>
      </c>
      <c r="H693">
        <v>11132328.946513157</v>
      </c>
      <c r="I693">
        <v>3897852.29311796</v>
      </c>
      <c r="J693">
        <v>3187788.0976336431</v>
      </c>
      <c r="K693">
        <v>1598459.9432258722</v>
      </c>
      <c r="L693">
        <f t="shared" si="154"/>
        <v>1749419.7157584224</v>
      </c>
      <c r="M693" cm="1">
        <f t="array" ref="M693">NewI(BETA_c,F693,C693)</f>
        <v>23451.924901459712</v>
      </c>
      <c r="N693">
        <f t="shared" si="155"/>
        <v>61469646.760368876</v>
      </c>
      <c r="O693" cm="1">
        <f t="array" ref="O693">NewI(BETA_a,H693,C693)</f>
        <v>273057.20370759733</v>
      </c>
      <c r="P693">
        <f t="shared" si="156"/>
        <v>30398992.959140483</v>
      </c>
      <c r="Q693" cm="1">
        <f t="array" ref="Q693">NewI(BETA_e,J693,C693)</f>
        <v>97414.506238296992</v>
      </c>
      <c r="S693" s="2">
        <f t="shared" si="160"/>
        <v>127404267.71659027</v>
      </c>
      <c r="T693" s="7">
        <f t="shared" si="161"/>
        <v>13077.197092442373</v>
      </c>
      <c r="U693" s="2">
        <f t="shared" si="162"/>
        <v>26148.086317283502</v>
      </c>
      <c r="V693">
        <f t="array" ref="V693:AA693">rk((1-'Parameters-x'!B698)*BETA_c,(1-'Parameters-x'!B698)*BETA_a,(1-'Parameters-x'!B698)*BETA_e,GAMMA,V692,W692,X692,Y692,Z692,AA692,dt,STAGE)</f>
        <v>15758071.004788343</v>
      </c>
      <c r="W693">
        <v>117.72360732696089</v>
      </c>
      <c r="X693">
        <v>76475112.051965803</v>
      </c>
      <c r="Y693">
        <v>8238.7941524173639</v>
      </c>
      <c r="Z693">
        <v>35171084.659836128</v>
      </c>
      <c r="AA693">
        <v>4720.6793326980469</v>
      </c>
      <c r="AB693">
        <f t="shared" si="157"/>
        <v>235.27160433017579</v>
      </c>
      <c r="AC693" cm="1">
        <f t="array" ref="AC693">NewI((1-'Parameters-x'!B699)*BETA_c,V693,T693)</f>
        <v>36.778792943873761</v>
      </c>
      <c r="AD693">
        <f t="shared" si="158"/>
        <v>16477.153881779726</v>
      </c>
      <c r="AE693" cm="1">
        <f t="array" ref="AE693">NewI((1-'Parameters-x'!B699)*BETA_a,X693,T693)</f>
        <v>2573.7413715623334</v>
      </c>
      <c r="AF693">
        <f t="shared" si="159"/>
        <v>9435.6608311735981</v>
      </c>
      <c r="AG693" cm="1">
        <f t="array" ref="AG693">NewI((1-'Parameters-x'!B699)*BETA_e,Z693,T693)</f>
        <v>1474.6777400985309</v>
      </c>
    </row>
    <row r="694" spans="1:33" x14ac:dyDescent="0.45">
      <c r="A694">
        <f t="shared" si="152"/>
        <v>69.000000000000355</v>
      </c>
      <c r="B694" s="2">
        <f t="shared" si="163"/>
        <v>28067775.385992784</v>
      </c>
      <c r="C694" s="7">
        <f t="shared" si="164"/>
        <v>5639348.1063723639</v>
      </c>
      <c r="D694" s="2">
        <f t="shared" si="165"/>
        <v>93736369.507634848</v>
      </c>
      <c r="E694" s="7">
        <f t="shared" si="153"/>
        <v>387515.18321934552</v>
      </c>
      <c r="F694">
        <f t="array" ref="F694:K694">rk(BETA_c,BETA_a,BETA_e,GAMMA,F693,G693,H693,I693,J693,K693,dt,STAGE)</f>
        <v>13784400.635828724</v>
      </c>
      <c r="G694">
        <v>219996.67775193043</v>
      </c>
      <c r="H694">
        <v>11105245.80555561</v>
      </c>
      <c r="I694">
        <v>3844289.2926200205</v>
      </c>
      <c r="J694">
        <v>3178128.9446084504</v>
      </c>
      <c r="K694">
        <v>1575062.136000413</v>
      </c>
      <c r="L694">
        <f t="shared" si="154"/>
        <v>1754026.6864193454</v>
      </c>
      <c r="M694" cm="1">
        <f t="array" ref="M694">NewI(BETA_c,F694,C694)</f>
        <v>23123.059140207341</v>
      </c>
      <c r="N694">
        <f t="shared" si="155"/>
        <v>61550292.90182437</v>
      </c>
      <c r="O694" cm="1">
        <f t="array" ref="O694">NewI(BETA_a,H694,C694)</f>
        <v>268618.51346898475</v>
      </c>
      <c r="P694">
        <f t="shared" si="156"/>
        <v>30432049.919391137</v>
      </c>
      <c r="Q694" cm="1">
        <f t="array" ref="Q694">NewI(BETA_e,J694,C694)</f>
        <v>95773.610610153395</v>
      </c>
      <c r="S694" s="2">
        <f t="shared" si="160"/>
        <v>127403857.06468689</v>
      </c>
      <c r="T694" s="7">
        <f t="shared" si="161"/>
        <v>13213.98498441427</v>
      </c>
      <c r="U694" s="2">
        <f t="shared" si="162"/>
        <v>26421.950328695038</v>
      </c>
      <c r="V694">
        <f t="array" ref="V694:AA694">rk((1-'Parameters-x'!B699)*BETA_c,(1-'Parameters-x'!B699)*BETA_a,(1-'Parameters-x'!B699)*BETA_e,GAMMA,V693,W693,X693,Y693,Z693,AA693,dt,STAGE)</f>
        <v>15758067.30770744</v>
      </c>
      <c r="W694">
        <v>118.95530513016583</v>
      </c>
      <c r="X694">
        <v>76474853.334527522</v>
      </c>
      <c r="Y694">
        <v>8324.973895506635</v>
      </c>
      <c r="Z694">
        <v>35170936.422451928</v>
      </c>
      <c r="AA694">
        <v>4770.0557837774695</v>
      </c>
      <c r="AB694">
        <f t="shared" si="157"/>
        <v>237.73698742972613</v>
      </c>
      <c r="AC694" cm="1">
        <f t="array" ref="AC694">NewI((1-'Parameters-x'!B700)*BETA_c,V694,T694)</f>
        <v>37.163491553131351</v>
      </c>
      <c r="AD694">
        <f t="shared" si="158"/>
        <v>16649.691576971039</v>
      </c>
      <c r="AE694" cm="1">
        <f t="array" ref="AE694">NewI((1-'Parameters-x'!B700)*BETA_a,X694,T694)</f>
        <v>2600.6539889625228</v>
      </c>
      <c r="AF694">
        <f t="shared" si="159"/>
        <v>9534.5217642942735</v>
      </c>
      <c r="AG694" cm="1">
        <f t="array" ref="AG694">NewI((1-'Parameters-x'!B700)*BETA_e,Z694,T694)</f>
        <v>1490.0966351242878</v>
      </c>
    </row>
    <row r="695" spans="1:33" x14ac:dyDescent="0.45">
      <c r="A695">
        <f t="shared" si="152"/>
        <v>69.10000000000035</v>
      </c>
      <c r="B695" s="2">
        <f t="shared" si="163"/>
        <v>28029339.657538116</v>
      </c>
      <c r="C695" s="7">
        <f t="shared" si="164"/>
        <v>5561114.0899733938</v>
      </c>
      <c r="D695" s="2">
        <f t="shared" si="165"/>
        <v>93853039.252488494</v>
      </c>
      <c r="E695" s="7">
        <f t="shared" si="153"/>
        <v>381217.70639341505</v>
      </c>
      <c r="F695">
        <f t="array" ref="F695:K695">rk(BETA_c,BETA_a,BETA_e,GAMMA,F694,G694,H694,I694,J694,K694,dt,STAGE)</f>
        <v>13782104.594508311</v>
      </c>
      <c r="G695">
        <v>217733.05982651282</v>
      </c>
      <c r="H695">
        <v>11078602.688450741</v>
      </c>
      <c r="I695">
        <v>3791395.1855889931</v>
      </c>
      <c r="J695">
        <v>3168632.3745790664</v>
      </c>
      <c r="K695">
        <v>1551985.8445578874</v>
      </c>
      <c r="L695">
        <f t="shared" si="154"/>
        <v>1758586.3456651764</v>
      </c>
      <c r="M695" cm="1">
        <f t="array" ref="M695">NewI(BETA_c,F695,C695)</f>
        <v>22798.477514909409</v>
      </c>
      <c r="N695">
        <f t="shared" si="155"/>
        <v>61629830.125960268</v>
      </c>
      <c r="O695" cm="1">
        <f t="array" ref="O695">NewI(BETA_a,H695,C695)</f>
        <v>264256.48541719012</v>
      </c>
      <c r="P695">
        <f t="shared" si="156"/>
        <v>30464622.780863047</v>
      </c>
      <c r="Q695" cm="1">
        <f t="array" ref="Q695">NewI(BETA_e,J695,C695)</f>
        <v>94162.743461315535</v>
      </c>
      <c r="S695" s="2">
        <f t="shared" si="160"/>
        <v>127403442.11890003</v>
      </c>
      <c r="T695" s="7">
        <f t="shared" si="161"/>
        <v>13352.202149566401</v>
      </c>
      <c r="U695" s="2">
        <f t="shared" si="162"/>
        <v>26698.678950397159</v>
      </c>
      <c r="V695">
        <f t="array" ref="V695:AA695">rk((1-'Parameters-x'!B700)*BETA_c,(1-'Parameters-x'!B700)*BETA_a,(1-'Parameters-x'!B700)*BETA_e,GAMMA,V694,W694,X694,Y694,Z694,AA694,dt,STAGE)</f>
        <v>15758063.571956052</v>
      </c>
      <c r="W695">
        <v>120.19987915410935</v>
      </c>
      <c r="X695">
        <v>76474591.911800742</v>
      </c>
      <c r="Y695">
        <v>8412.0541516474987</v>
      </c>
      <c r="Z695">
        <v>35170786.635143243</v>
      </c>
      <c r="AA695">
        <v>4819.9481187647934</v>
      </c>
      <c r="AB695">
        <f t="shared" si="157"/>
        <v>240.22816479437711</v>
      </c>
      <c r="AC695" cm="1">
        <f t="array" ref="AC695">NewI((1-'Parameters-x'!B701)*BETA_c,V695,T695)</f>
        <v>37.552209628606427</v>
      </c>
      <c r="AD695">
        <f t="shared" si="158"/>
        <v>16824.034047610352</v>
      </c>
      <c r="AE695" cm="1">
        <f t="array" ref="AE695">NewI((1-'Parameters-x'!B701)*BETA_a,X695,T695)</f>
        <v>2627.8476265925983</v>
      </c>
      <c r="AF695">
        <f t="shared" si="159"/>
        <v>9634.4167379924293</v>
      </c>
      <c r="AG695" cm="1">
        <f t="array" ref="AG695">NewI((1-'Parameters-x'!B701)*BETA_e,Z695,T695)</f>
        <v>1505.6765074197233</v>
      </c>
    </row>
    <row r="696" spans="1:33" x14ac:dyDescent="0.45">
      <c r="A696">
        <f t="shared" si="152"/>
        <v>69.200000000000344</v>
      </c>
      <c r="B696" s="2">
        <f t="shared" si="163"/>
        <v>27991528.215221252</v>
      </c>
      <c r="C696" s="7">
        <f t="shared" si="164"/>
        <v>5483875.2789636636</v>
      </c>
      <c r="D696" s="2">
        <f t="shared" si="165"/>
        <v>93968089.505815089</v>
      </c>
      <c r="E696" s="7">
        <f t="shared" si="153"/>
        <v>375029.1159917647</v>
      </c>
      <c r="F696">
        <f t="array" ref="F696:K696">rk(BETA_c,BETA_a,BETA_e,GAMMA,F695,G695,H695,I695,J695,K695,dt,STAGE)</f>
        <v>13779840.799035061</v>
      </c>
      <c r="G696">
        <v>215484.20121989667</v>
      </c>
      <c r="H696">
        <v>11052392.000862926</v>
      </c>
      <c r="I696">
        <v>3739163.6964289574</v>
      </c>
      <c r="J696">
        <v>3159295.415323264</v>
      </c>
      <c r="K696">
        <v>1529227.3813148092</v>
      </c>
      <c r="L696">
        <f t="shared" si="154"/>
        <v>1763098.9997450421</v>
      </c>
      <c r="M696" cm="1">
        <f t="array" ref="M696">NewI(BETA_c,F696,C696)</f>
        <v>22478.134643021902</v>
      </c>
      <c r="N696">
        <f t="shared" si="155"/>
        <v>61708272.302708119</v>
      </c>
      <c r="O696" cm="1">
        <f t="array" ref="O696">NewI(BETA_a,H696,C696)</f>
        <v>259969.68675494666</v>
      </c>
      <c r="P696">
        <f t="shared" si="156"/>
        <v>30496718.203361925</v>
      </c>
      <c r="Q696" cm="1">
        <f t="array" ref="Q696">NewI(BETA_e,J696,C696)</f>
        <v>92581.294593796119</v>
      </c>
      <c r="S696" s="2">
        <f t="shared" si="160"/>
        <v>127403022.83439627</v>
      </c>
      <c r="T696" s="7">
        <f t="shared" si="161"/>
        <v>13491.86348989121</v>
      </c>
      <c r="U696" s="2">
        <f t="shared" si="162"/>
        <v>26978.30211384334</v>
      </c>
      <c r="V696">
        <f t="array" ref="V696:AA696">rk((1-'Parameters-x'!B701)*BETA_c,(1-'Parameters-x'!B701)*BETA_a,(1-'Parameters-x'!B701)*BETA_e,GAMMA,V695,W695,X695,Y695,Z695,AA695,dt,STAGE)</f>
        <v>15758059.797130138</v>
      </c>
      <c r="W696">
        <v>121.4574637849766</v>
      </c>
      <c r="X696">
        <v>76474327.755537406</v>
      </c>
      <c r="Y696">
        <v>8500.0443105866998</v>
      </c>
      <c r="Z696">
        <v>35170635.281728722</v>
      </c>
      <c r="AA696">
        <v>4870.3617155195334</v>
      </c>
      <c r="AB696">
        <f t="shared" si="157"/>
        <v>242.74540607734144</v>
      </c>
      <c r="AC696" cm="1">
        <f t="array" ref="AC696">NewI((1-'Parameters-x'!B702)*BETA_c,V696,T696)</f>
        <v>37.944989074490472</v>
      </c>
      <c r="AD696">
        <f t="shared" si="158"/>
        <v>17000.200152007688</v>
      </c>
      <c r="AE696" cm="1">
        <f t="array" ref="AE696">NewI((1-'Parameters-x'!B702)*BETA_a,X696,T696)</f>
        <v>2655.3252105519146</v>
      </c>
      <c r="AF696">
        <f t="shared" si="159"/>
        <v>9735.3565557583115</v>
      </c>
      <c r="AG696" cm="1">
        <f t="array" ref="AG696">NewI((1-'Parameters-x'!B702)*BETA_e,Z696,T696)</f>
        <v>1521.4190325982011</v>
      </c>
    </row>
    <row r="697" spans="1:33" x14ac:dyDescent="0.45">
      <c r="A697">
        <f t="shared" si="152"/>
        <v>69.300000000000338</v>
      </c>
      <c r="B697" s="2">
        <f t="shared" si="163"/>
        <v>27954330.273034174</v>
      </c>
      <c r="C697" s="7">
        <f t="shared" si="164"/>
        <v>5407621.8284574058</v>
      </c>
      <c r="D697" s="2">
        <f t="shared" si="165"/>
        <v>94081540.89850843</v>
      </c>
      <c r="E697" s="7">
        <f t="shared" si="153"/>
        <v>368947.36637206428</v>
      </c>
      <c r="F697">
        <f t="array" ref="F697:K697">rk(BETA_c,BETA_a,BETA_e,GAMMA,F696,G696,H696,I696,J696,K696,dt,STAGE)</f>
        <v>13777608.827797655</v>
      </c>
      <c r="G697">
        <v>213250.21486922659</v>
      </c>
      <c r="H697">
        <v>11026606.290287161</v>
      </c>
      <c r="I697">
        <v>3687588.5385746351</v>
      </c>
      <c r="J697">
        <v>3150115.1549493554</v>
      </c>
      <c r="K697">
        <v>1506783.0750135437</v>
      </c>
      <c r="L697">
        <f t="shared" si="154"/>
        <v>1767564.9573331184</v>
      </c>
      <c r="M697" cm="1">
        <f t="array" ref="M697">NewI(BETA_c,F697,C697)</f>
        <v>22161.985266126365</v>
      </c>
      <c r="N697">
        <f t="shared" si="155"/>
        <v>61785633.171138205</v>
      </c>
      <c r="O697" cm="1">
        <f t="array" ref="O697">NewI(BETA_a,H697,C697)</f>
        <v>255756.71356664982</v>
      </c>
      <c r="P697">
        <f t="shared" si="156"/>
        <v>30528342.7700371</v>
      </c>
      <c r="Q697" cm="1">
        <f t="array" ref="Q697">NewI(BETA_e,J697,C697)</f>
        <v>91028.66753928813</v>
      </c>
      <c r="S697" s="2">
        <f t="shared" si="160"/>
        <v>127402599.16587532</v>
      </c>
      <c r="T697" s="7">
        <f t="shared" si="161"/>
        <v>13632.984062075117</v>
      </c>
      <c r="U697" s="2">
        <f t="shared" si="162"/>
        <v>27260.850062611084</v>
      </c>
      <c r="V697">
        <f t="array" ref="V697:AA697">rk((1-'Parameters-x'!B702)*BETA_c,(1-'Parameters-x'!B702)*BETA_a,(1-'Parameters-x'!B702)*BETA_e,GAMMA,V696,W696,X696,Y696,Z696,AA696,dt,STAGE)</f>
        <v>15758055.982821448</v>
      </c>
      <c r="W697">
        <v>122.72819480683206</v>
      </c>
      <c r="X697">
        <v>76474060.837195292</v>
      </c>
      <c r="Y697">
        <v>8588.9538595595095</v>
      </c>
      <c r="Z697">
        <v>35170482.345858574</v>
      </c>
      <c r="AA697">
        <v>4921.302007708774</v>
      </c>
      <c r="AB697">
        <f t="shared" si="157"/>
        <v>245.28898374539318</v>
      </c>
      <c r="AC697" cm="1">
        <f t="array" ref="AC697">NewI((1-'Parameters-x'!B703)*BETA_c,V697,T697)</f>
        <v>38.341872229890939</v>
      </c>
      <c r="AD697">
        <f t="shared" si="158"/>
        <v>17178.208945148377</v>
      </c>
      <c r="AE697" cm="1">
        <f t="array" ref="AE697">NewI((1-'Parameters-x'!B703)*BETA_a,X697,T697)</f>
        <v>2683.0896972329515</v>
      </c>
      <c r="AF697">
        <f t="shared" si="159"/>
        <v>9837.3521337173115</v>
      </c>
      <c r="AG697" cm="1">
        <f t="array" ref="AG697">NewI((1-'Parameters-x'!B703)*BETA_e,Z697,T697)</f>
        <v>1537.3259036086936</v>
      </c>
    </row>
    <row r="698" spans="1:33" x14ac:dyDescent="0.45">
      <c r="A698">
        <f t="shared" si="152"/>
        <v>69.400000000000333</v>
      </c>
      <c r="B698" s="2">
        <f t="shared" si="163"/>
        <v>27917735.247434422</v>
      </c>
      <c r="C698" s="7">
        <f t="shared" si="164"/>
        <v>5332343.8961849855</v>
      </c>
      <c r="D698" s="2">
        <f t="shared" si="165"/>
        <v>94193413.856380582</v>
      </c>
      <c r="E698" s="7">
        <f t="shared" si="153"/>
        <v>362970.45371469134</v>
      </c>
      <c r="F698">
        <f t="array" ref="F698:K698">rk(BETA_c,BETA_a,BETA_e,GAMMA,F697,G697,H697,I697,J697,K697,dt,STAGE)</f>
        <v>13775408.263703793</v>
      </c>
      <c r="G698">
        <v>211031.20691087568</v>
      </c>
      <c r="H698">
        <v>11001238.243190879</v>
      </c>
      <c r="I698">
        <v>3636663.4175460581</v>
      </c>
      <c r="J698">
        <v>3141088.7405397529</v>
      </c>
      <c r="K698">
        <v>1484649.2717280521</v>
      </c>
      <c r="L698">
        <f t="shared" si="154"/>
        <v>1771984.5293853311</v>
      </c>
      <c r="M698" cm="1">
        <f t="array" ref="M698">NewI(BETA_c,F698,C698)</f>
        <v>21849.984264492774</v>
      </c>
      <c r="N698">
        <f t="shared" si="155"/>
        <v>61861926.339263067</v>
      </c>
      <c r="O698" cm="1">
        <f t="array" ref="O698">NewI(BETA_a,H698,C698)</f>
        <v>251616.19022032112</v>
      </c>
      <c r="P698">
        <f t="shared" si="156"/>
        <v>30559502.987732194</v>
      </c>
      <c r="Q698" cm="1">
        <f t="array" ref="Q698">NewI(BETA_e,J698,C698)</f>
        <v>89504.279229877488</v>
      </c>
      <c r="S698" s="2">
        <f t="shared" si="160"/>
        <v>127402171.06756538</v>
      </c>
      <c r="T698" s="7">
        <f t="shared" si="161"/>
        <v>13775.57907909007</v>
      </c>
      <c r="U698" s="2">
        <f t="shared" si="162"/>
        <v>27546.353355539577</v>
      </c>
      <c r="V698">
        <f t="array" ref="V698:AA698">rk((1-'Parameters-x'!B703)*BETA_c,(1-'Parameters-x'!B703)*BETA_a,(1-'Parameters-x'!B703)*BETA_e,GAMMA,V697,W697,X697,Y697,Z697,AA697,dt,STAGE)</f>
        <v>15758052.128617477</v>
      </c>
      <c r="W698">
        <v>124.01220941606181</v>
      </c>
      <c r="X698">
        <v>76473791.127935052</v>
      </c>
      <c r="Y698">
        <v>8678.7923842930613</v>
      </c>
      <c r="Z698">
        <v>35170327.811012842</v>
      </c>
      <c r="AA698">
        <v>4972.7744853809472</v>
      </c>
      <c r="AB698">
        <f t="shared" si="157"/>
        <v>247.85917310726626</v>
      </c>
      <c r="AC698" cm="1">
        <f t="array" ref="AC698">NewI((1-'Parameters-x'!B704)*BETA_c,V698,T698)</f>
        <v>38.742901873304056</v>
      </c>
      <c r="AD698">
        <f t="shared" si="158"/>
        <v>17358.079680655021</v>
      </c>
      <c r="AE698" cm="1">
        <f t="array" ref="AE698">NewI((1-'Parameters-x'!B704)*BETA_a,X698,T698)</f>
        <v>2711.1440736312511</v>
      </c>
      <c r="AF698">
        <f t="shared" si="159"/>
        <v>9940.4145017772917</v>
      </c>
      <c r="AG698" cm="1">
        <f t="array" ref="AG698">NewI((1-'Parameters-x'!B704)*BETA_e,Z698,T698)</f>
        <v>1553.3988309129056</v>
      </c>
    </row>
    <row r="699" spans="1:33" x14ac:dyDescent="0.45">
      <c r="A699">
        <f t="shared" si="152"/>
        <v>69.500000000000327</v>
      </c>
      <c r="B699" s="2">
        <f t="shared" si="163"/>
        <v>27881732.753207743</v>
      </c>
      <c r="C699" s="7">
        <f t="shared" si="164"/>
        <v>5258031.6465333998</v>
      </c>
      <c r="D699" s="2">
        <f t="shared" si="165"/>
        <v>94303728.600258857</v>
      </c>
      <c r="E699" s="7">
        <f t="shared" si="153"/>
        <v>357096.41512801993</v>
      </c>
      <c r="F699">
        <f t="array" ref="F699:K699">rk(BETA_c,BETA_a,BETA_e,GAMMA,F698,G698,H698,I698,J698,K698,dt,STAGE)</f>
        <v>13773238.694165634</v>
      </c>
      <c r="G699">
        <v>208827.27683508204</v>
      </c>
      <c r="H699">
        <v>10976280.682215041</v>
      </c>
      <c r="I699">
        <v>3586382.0338816163</v>
      </c>
      <c r="J699">
        <v>3132213.3768270686</v>
      </c>
      <c r="K699">
        <v>1462822.3358167014</v>
      </c>
      <c r="L699">
        <f t="shared" si="154"/>
        <v>1776358.0289992839</v>
      </c>
      <c r="M699" cm="1">
        <f t="array" ref="M699">NewI(BETA_c,F699,C699)</f>
        <v>21542.08667094737</v>
      </c>
      <c r="N699">
        <f t="shared" si="155"/>
        <v>61937165.283903338</v>
      </c>
      <c r="O699" cm="1">
        <f t="array" ref="O699">NewI(BETA_a,H699,C699)</f>
        <v>247546.7687805451</v>
      </c>
      <c r="P699">
        <f t="shared" si="156"/>
        <v>30590205.287356231</v>
      </c>
      <c r="Q699" cm="1">
        <f t="array" ref="Q699">NewI(BETA_e,J699,C699)</f>
        <v>88007.559676527468</v>
      </c>
      <c r="S699" s="2">
        <f t="shared" si="160"/>
        <v>127401738.49321811</v>
      </c>
      <c r="T699" s="7">
        <f t="shared" si="161"/>
        <v>13919.663911801199</v>
      </c>
      <c r="U699" s="2">
        <f t="shared" si="162"/>
        <v>27834.842870086064</v>
      </c>
      <c r="V699">
        <f t="array" ref="V699:AA699">rk((1-'Parameters-x'!B704)*BETA_c,(1-'Parameters-x'!B704)*BETA_a,(1-'Parameters-x'!B704)*BETA_e,GAMMA,V698,W698,X698,Y698,Z698,AA698,dt,STAGE)</f>
        <v>15758048.234101418</v>
      </c>
      <c r="W699">
        <v>125.30964623596282</v>
      </c>
      <c r="X699">
        <v>76473518.598617062</v>
      </c>
      <c r="Y699">
        <v>8769.5695700198357</v>
      </c>
      <c r="Z699">
        <v>35170171.660499632</v>
      </c>
      <c r="AA699">
        <v>5024.7846955454006</v>
      </c>
      <c r="AB699">
        <f t="shared" si="157"/>
        <v>250.45625234563141</v>
      </c>
      <c r="AC699" cm="1">
        <f t="array" ref="AC699">NewI((1-'Parameters-x'!B705)*BETA_c,V699,T699)</f>
        <v>39.148121227132961</v>
      </c>
      <c r="AD699">
        <f t="shared" si="158"/>
        <v>17539.831812918193</v>
      </c>
      <c r="AE699" cm="1">
        <f t="array" ref="AE699">NewI((1-'Parameters-x'!B705)*BETA_a,X699,T699)</f>
        <v>2739.4913576584509</v>
      </c>
      <c r="AF699">
        <f t="shared" si="159"/>
        <v>10044.554804822241</v>
      </c>
      <c r="AG699" cm="1">
        <f t="array" ref="AG699">NewI((1-'Parameters-x'!B705)*BETA_e,Z699,T699)</f>
        <v>1569.6395426641575</v>
      </c>
    </row>
    <row r="700" spans="1:33" x14ac:dyDescent="0.45">
      <c r="A700">
        <f t="shared" si="152"/>
        <v>69.600000000000321</v>
      </c>
      <c r="B700" s="2">
        <f t="shared" si="163"/>
        <v>27846312.599419229</v>
      </c>
      <c r="C700" s="7">
        <f t="shared" si="164"/>
        <v>5184675.2544157971</v>
      </c>
      <c r="D700" s="2">
        <f t="shared" si="165"/>
        <v>94412505.146164984</v>
      </c>
      <c r="E700" s="7">
        <f t="shared" si="153"/>
        <v>351323.32777156122</v>
      </c>
      <c r="F700">
        <f t="array" ref="F700:K700">rk(BETA_c,BETA_a,BETA_e,GAMMA,F699,G699,H699,I699,J699,K699,dt,STAGE)</f>
        <v>13771099.711083874</v>
      </c>
      <c r="G700">
        <v>206638.51763873614</v>
      </c>
      <c r="H700">
        <v>10951726.56343337</v>
      </c>
      <c r="I700">
        <v>3536738.0859530717</v>
      </c>
      <c r="J700">
        <v>3123486.3249019831</v>
      </c>
      <c r="K700">
        <v>1441298.6508239892</v>
      </c>
      <c r="L700">
        <f t="shared" si="154"/>
        <v>1780685.7712773897</v>
      </c>
      <c r="M700" cm="1">
        <f t="array" ref="M700">NewI(BETA_c,F700,C700)</f>
        <v>21238.247684068778</v>
      </c>
      <c r="N700">
        <f t="shared" si="155"/>
        <v>62011363.350613557</v>
      </c>
      <c r="O700" cm="1">
        <f t="array" ref="O700">NewI(BETA_a,H700,C700)</f>
        <v>243547.12843230678</v>
      </c>
      <c r="P700">
        <f t="shared" si="156"/>
        <v>30620456.024274029</v>
      </c>
      <c r="Q700" cm="1">
        <f t="array" ref="Q700">NewI(BETA_e,J700,C700)</f>
        <v>86537.951655185665</v>
      </c>
      <c r="S700" s="2">
        <f t="shared" si="160"/>
        <v>127401301.39610383</v>
      </c>
      <c r="T700" s="7">
        <f t="shared" si="161"/>
        <v>14065.254090590646</v>
      </c>
      <c r="U700" s="2">
        <f t="shared" si="162"/>
        <v>28126.349805576483</v>
      </c>
      <c r="V700">
        <f t="array" ref="V700:AA700">rk((1-'Parameters-x'!B705)*BETA_c,(1-'Parameters-x'!B705)*BETA_a,(1-'Parameters-x'!B705)*BETA_e,GAMMA,V699,W699,X699,Y699,Z699,AA699,dt,STAGE)</f>
        <v>15758044.29885212</v>
      </c>
      <c r="W700">
        <v>126.62064533148082</v>
      </c>
      <c r="X700">
        <v>76473243.219798371</v>
      </c>
      <c r="Y700">
        <v>8861.2952025013692</v>
      </c>
      <c r="Z700">
        <v>35170013.877453342</v>
      </c>
      <c r="AA700">
        <v>5077.3382427577963</v>
      </c>
      <c r="AB700">
        <f t="shared" si="157"/>
        <v>253.08050254892436</v>
      </c>
      <c r="AC700" cm="1">
        <f t="array" ref="AC700">NewI((1-'Parameters-x'!B706)*BETA_c,V700,T700)</f>
        <v>39.557573962251183</v>
      </c>
      <c r="AD700">
        <f t="shared" si="158"/>
        <v>17723.484999127435</v>
      </c>
      <c r="AE700" cm="1">
        <f t="array" ref="AE700">NewI((1-'Parameters-x'!B706)*BETA_a,X700,T700)</f>
        <v>2768.1345984584336</v>
      </c>
      <c r="AF700">
        <f t="shared" si="159"/>
        <v>10149.784303900124</v>
      </c>
      <c r="AG700" cm="1">
        <f t="array" ref="AG700">NewI((1-'Parameters-x'!B706)*BETA_e,Z700,T700)</f>
        <v>1586.0497848880457</v>
      </c>
    </row>
    <row r="701" spans="1:33" x14ac:dyDescent="0.45">
      <c r="A701">
        <f t="shared" si="152"/>
        <v>69.700000000000315</v>
      </c>
      <c r="B701" s="2">
        <f t="shared" si="163"/>
        <v>27811464.785451341</v>
      </c>
      <c r="C701" s="7">
        <f t="shared" si="164"/>
        <v>5112264.9089753348</v>
      </c>
      <c r="D701" s="2">
        <f t="shared" si="165"/>
        <v>94519763.305573329</v>
      </c>
      <c r="E701" s="7">
        <f t="shared" si="153"/>
        <v>345649.30799675232</v>
      </c>
      <c r="F701">
        <f t="array" ref="F701:K701">rk(BETA_c,BETA_a,BETA_e,GAMMA,F700,G700,H700,I700,J700,K700,dt,STAGE)</f>
        <v>13768990.910830541</v>
      </c>
      <c r="G701">
        <v>204465.01597629164</v>
      </c>
      <c r="H701">
        <v>10927568.973668667</v>
      </c>
      <c r="I701">
        <v>3487725.272666058</v>
      </c>
      <c r="J701">
        <v>3114904.9009521338</v>
      </c>
      <c r="K701">
        <v>1420074.620332985</v>
      </c>
      <c r="L701">
        <f t="shared" si="154"/>
        <v>1784968.0731931678</v>
      </c>
      <c r="M701" cm="1">
        <f t="array" ref="M701">NewI(BETA_c,F701,C701)</f>
        <v>20938.422680735504</v>
      </c>
      <c r="N701">
        <f t="shared" si="155"/>
        <v>62084533.753665276</v>
      </c>
      <c r="O701" cm="1">
        <f t="array" ref="O701">NewI(BETA_a,H701,C701)</f>
        <v>239615.97491565047</v>
      </c>
      <c r="P701">
        <f t="shared" si="156"/>
        <v>30650261.47871488</v>
      </c>
      <c r="Q701" cm="1">
        <f t="array" ref="Q701">NewI(BETA_e,J701,C701)</f>
        <v>85094.910400366382</v>
      </c>
      <c r="S701" s="2">
        <f t="shared" si="160"/>
        <v>127400859.72900647</v>
      </c>
      <c r="T701" s="7">
        <f t="shared" si="161"/>
        <v>14212.365306997839</v>
      </c>
      <c r="U701" s="2">
        <f t="shared" si="162"/>
        <v>28420.905686534774</v>
      </c>
      <c r="V701">
        <f t="array" ref="V701:AA701">rk((1-'Parameters-x'!B706)*BETA_c,(1-'Parameters-x'!B706)*BETA_a,(1-'Parameters-x'!B706)*BETA_e,GAMMA,V700,W700,X700,Y700,Z700,AA700,dt,STAGE)</f>
        <v>15758040.322444042</v>
      </c>
      <c r="W701">
        <v>127.94534822409832</v>
      </c>
      <c r="X701">
        <v>76472964.961729541</v>
      </c>
      <c r="Y701">
        <v>8953.9791690623151</v>
      </c>
      <c r="Z701">
        <v>35169854.444832884</v>
      </c>
      <c r="AA701">
        <v>5130.4407897114243</v>
      </c>
      <c r="AB701">
        <f t="shared" si="157"/>
        <v>255.73220773371077</v>
      </c>
      <c r="AC701" cm="1">
        <f t="array" ref="AC701">NewI((1-'Parameters-x'!B707)*BETA_c,V701,T701)</f>
        <v>39.97130420261233</v>
      </c>
      <c r="AD701">
        <f t="shared" si="158"/>
        <v>17909.059101396262</v>
      </c>
      <c r="AE701" cm="1">
        <f t="array" ref="AE701">NewI((1-'Parameters-x'!B707)*BETA_a,X701,T701)</f>
        <v>2797.0768767266386</v>
      </c>
      <c r="AF701">
        <f t="shared" si="159"/>
        <v>10256.1143774048</v>
      </c>
      <c r="AG701" cm="1">
        <f t="array" ref="AG701">NewI((1-'Parameters-x'!B707)*BETA_e,Z701,T701)</f>
        <v>1602.6313216649055</v>
      </c>
    </row>
    <row r="702" spans="1:33" x14ac:dyDescent="0.45">
      <c r="A702">
        <f t="shared" si="152"/>
        <v>69.80000000000031</v>
      </c>
      <c r="B702" s="2">
        <f t="shared" si="163"/>
        <v>27777179.497126963</v>
      </c>
      <c r="C702" s="7">
        <f t="shared" si="164"/>
        <v>5040790.8171284888</v>
      </c>
      <c r="D702" s="2">
        <f t="shared" si="165"/>
        <v>94625522.685744554</v>
      </c>
      <c r="E702" s="7">
        <f t="shared" si="153"/>
        <v>340072.51050517434</v>
      </c>
      <c r="F702">
        <f t="array" ref="F702:K702">rk(BETA_c,BETA_a,BETA_e,GAMMA,F701,G701,H701,I701,J701,K701,dt,STAGE)</f>
        <v>13766911.894230556</v>
      </c>
      <c r="G702">
        <v>202306.85230877504</v>
      </c>
      <c r="H702">
        <v>10903801.127865138</v>
      </c>
      <c r="I702">
        <v>3439337.2960494775</v>
      </c>
      <c r="J702">
        <v>3106466.4750312688</v>
      </c>
      <c r="K702">
        <v>1399146.668770236</v>
      </c>
      <c r="L702">
        <f t="shared" si="154"/>
        <v>1789205.2534606692</v>
      </c>
      <c r="M702" cm="1">
        <f t="array" ref="M702">NewI(BETA_c,F702,C702)</f>
        <v>20642.567228046868</v>
      </c>
      <c r="N702">
        <f t="shared" si="155"/>
        <v>62156689.576085389</v>
      </c>
      <c r="O702" cm="1">
        <f t="array" ref="O702">NewI(BETA_a,H702,C702)</f>
        <v>235752.03997106839</v>
      </c>
      <c r="P702">
        <f t="shared" si="156"/>
        <v>30679627.856198497</v>
      </c>
      <c r="Q702" cm="1">
        <f t="array" ref="Q702">NewI(BETA_e,J702,C702)</f>
        <v>83677.903306059088</v>
      </c>
      <c r="S702" s="2">
        <f t="shared" si="160"/>
        <v>127400413.44421849</v>
      </c>
      <c r="T702" s="7">
        <f t="shared" si="161"/>
        <v>14361.013415376263</v>
      </c>
      <c r="U702" s="2">
        <f t="shared" si="162"/>
        <v>28718.542366139052</v>
      </c>
      <c r="V702">
        <f t="array" ref="V702:AA702">rk((1-'Parameters-x'!B707)*BETA_c,(1-'Parameters-x'!B707)*BETA_a,(1-'Parameters-x'!B707)*BETA_e,GAMMA,V701,W701,X701,Y701,Z701,AA701,dt,STAGE)</f>
        <v>15758036.304447209</v>
      </c>
      <c r="W702">
        <v>129.28389790687413</v>
      </c>
      <c r="X702">
        <v>76472683.794351444</v>
      </c>
      <c r="Y702">
        <v>9047.631459634933</v>
      </c>
      <c r="Z702">
        <v>35169693.345419832</v>
      </c>
      <c r="AA702">
        <v>5184.0980578344552</v>
      </c>
      <c r="AB702">
        <f t="shared" si="157"/>
        <v>258.41165488366335</v>
      </c>
      <c r="AC702" cm="1">
        <f t="array" ref="AC702">NewI((1-'Parameters-x'!B708)*BETA_c,V702,T702)</f>
        <v>40.389356529906102</v>
      </c>
      <c r="AD702">
        <f t="shared" si="158"/>
        <v>18096.574188921419</v>
      </c>
      <c r="AE702" cm="1">
        <f t="array" ref="AE702">NewI((1-'Parameters-x'!B708)*BETA_a,X702,T702)</f>
        <v>2826.3213050325426</v>
      </c>
      <c r="AF702">
        <f t="shared" si="159"/>
        <v>10363.556522333971</v>
      </c>
      <c r="AG702" cm="1">
        <f t="array" ref="AG702">NewI((1-'Parameters-x'!B708)*BETA_e,Z702,T702)</f>
        <v>1619.3859353140772</v>
      </c>
    </row>
    <row r="703" spans="1:33" x14ac:dyDescent="0.45">
      <c r="A703">
        <f t="shared" si="152"/>
        <v>69.900000000000304</v>
      </c>
      <c r="B703" s="2">
        <f t="shared" si="163"/>
        <v>27743447.102915727</v>
      </c>
      <c r="C703" s="7">
        <f t="shared" si="164"/>
        <v>4970243.2069528671</v>
      </c>
      <c r="D703" s="2">
        <f t="shared" si="165"/>
        <v>94729802.690131411</v>
      </c>
      <c r="E703" s="7">
        <f t="shared" si="153"/>
        <v>334591.12752397743</v>
      </c>
      <c r="F703">
        <f t="array" ref="F703:K703">rk(BETA_c,BETA_a,BETA_e,GAMMA,F702,G702,H702,I702,J702,K702,dt,STAGE)</f>
        <v>13764862.26654215</v>
      </c>
      <c r="G703">
        <v>200164.10105087279</v>
      </c>
      <c r="H703">
        <v>10880416.36651562</v>
      </c>
      <c r="I703">
        <v>3391567.8637371585</v>
      </c>
      <c r="J703">
        <v>3098168.4698579572</v>
      </c>
      <c r="K703">
        <v>1378511.2421648356</v>
      </c>
      <c r="L703">
        <f t="shared" si="154"/>
        <v>1793397.6324069775</v>
      </c>
      <c r="M703" cm="1">
        <f t="array" ref="M703">NewI(BETA_c,F703,C703)</f>
        <v>20350.637094639118</v>
      </c>
      <c r="N703">
        <f t="shared" si="155"/>
        <v>62227843.76974722</v>
      </c>
      <c r="O703" cm="1">
        <f t="array" ref="O703">NewI(BETA_a,H703,C703)</f>
        <v>231954.08079552199</v>
      </c>
      <c r="P703">
        <f t="shared" si="156"/>
        <v>30708561.287977207</v>
      </c>
      <c r="Q703" cm="1">
        <f t="array" ref="Q703">NewI(BETA_e,J703,C703)</f>
        <v>82286.409633816293</v>
      </c>
      <c r="S703" s="2">
        <f t="shared" si="160"/>
        <v>127399962.49353589</v>
      </c>
      <c r="T703" s="7">
        <f t="shared" si="161"/>
        <v>14511.214434566984</v>
      </c>
      <c r="U703" s="2">
        <f t="shared" si="162"/>
        <v>29019.292029536249</v>
      </c>
      <c r="V703">
        <f t="array" ref="V703:AA703">rk((1-'Parameters-x'!B708)*BETA_c,(1-'Parameters-x'!B708)*BETA_a,(1-'Parameters-x'!B708)*BETA_e,GAMMA,V702,W702,X702,Y702,Z702,AA702,dt,STAGE)</f>
        <v>15758032.244427165</v>
      </c>
      <c r="W703">
        <v>130.63643885963586</v>
      </c>
      <c r="X703">
        <v>76472399.687292114</v>
      </c>
      <c r="Y703">
        <v>9142.2621678141277</v>
      </c>
      <c r="Z703">
        <v>35169530.561816618</v>
      </c>
      <c r="AA703">
        <v>5238.3158278932196</v>
      </c>
      <c r="AB703">
        <f t="shared" si="157"/>
        <v>261.11913397534761</v>
      </c>
      <c r="AC703" cm="1">
        <f t="array" ref="AC703">NewI((1-'Parameters-x'!B709)*BETA_c,V703,T703)</f>
        <v>40.811775988261317</v>
      </c>
      <c r="AD703">
        <f t="shared" si="158"/>
        <v>18286.05054007197</v>
      </c>
      <c r="AE703" cm="1">
        <f t="array" ref="AE703">NewI((1-'Parameters-x'!B709)*BETA_a,X703,T703)</f>
        <v>2855.8710281453664</v>
      </c>
      <c r="AF703">
        <f t="shared" si="159"/>
        <v>10472.122355488933</v>
      </c>
      <c r="AG703" cm="1">
        <f t="array" ref="AG703">NewI((1-'Parameters-x'!B709)*BETA_e,Z703,T703)</f>
        <v>1636.3154265800117</v>
      </c>
    </row>
    <row r="704" spans="1:33" x14ac:dyDescent="0.45">
      <c r="A704">
        <f t="shared" si="152"/>
        <v>70.000000000000298</v>
      </c>
      <c r="B704" s="2">
        <f t="shared" si="163"/>
        <v>27710258.150221996</v>
      </c>
      <c r="C704" s="7">
        <f t="shared" si="164"/>
        <v>4900612.3309244104</v>
      </c>
      <c r="D704" s="2">
        <f t="shared" si="165"/>
        <v>94832622.518853605</v>
      </c>
      <c r="E704" s="7">
        <f t="shared" si="153"/>
        <v>329203.38799828192</v>
      </c>
      <c r="F704">
        <f t="array" ref="F704:K704">rk(BETA_c,BETA_a,BETA_e,GAMMA,F703,G703,H703,I703,J703,K703,dt,STAGE)</f>
        <v>13762841.637436159</v>
      </c>
      <c r="G704">
        <v>198036.83071607642</v>
      </c>
      <c r="H704">
        <v>10857408.153142706</v>
      </c>
      <c r="I704">
        <v>3344410.6913450304</v>
      </c>
      <c r="J704">
        <v>3090008.3596431329</v>
      </c>
      <c r="K704">
        <v>1358164.8088633034</v>
      </c>
      <c r="L704">
        <f t="shared" si="154"/>
        <v>1797545.5318477647</v>
      </c>
      <c r="M704" cm="1">
        <f t="array" ref="M704">NewI(BETA_c,F704,C704)</f>
        <v>20062.588261417612</v>
      </c>
      <c r="N704">
        <f t="shared" si="155"/>
        <v>62298009.155512266</v>
      </c>
      <c r="O704" cm="1">
        <f t="array" ref="O704">NewI(BETA_a,H704,C704)</f>
        <v>228220.87950899094</v>
      </c>
      <c r="P704">
        <f t="shared" si="156"/>
        <v>30737067.831493564</v>
      </c>
      <c r="Q704" cm="1">
        <f t="array" ref="Q704">NewI(BETA_e,J704,C704)</f>
        <v>80919.920227873386</v>
      </c>
      <c r="S704" s="2">
        <f t="shared" si="160"/>
        <v>127399506.82825309</v>
      </c>
      <c r="T704" s="7">
        <f t="shared" si="161"/>
        <v>14662.984549588986</v>
      </c>
      <c r="U704" s="2">
        <f t="shared" si="162"/>
        <v>29323.187197326224</v>
      </c>
      <c r="V704">
        <f t="array" ref="V704:AA704">rk((1-'Parameters-x'!B709)*BETA_c,(1-'Parameters-x'!B709)*BETA_a,(1-'Parameters-x'!B709)*BETA_e,GAMMA,V703,W703,X703,Y703,Z703,AA703,dt,STAGE)</f>
        <v>15758028.141944924</v>
      </c>
      <c r="W704">
        <v>132.00311706432706</v>
      </c>
      <c r="X704">
        <v>76472112.60986349</v>
      </c>
      <c r="Y704">
        <v>9237.8814919231099</v>
      </c>
      <c r="Z704">
        <v>35169366.076444671</v>
      </c>
      <c r="AA704">
        <v>5293.099940601549</v>
      </c>
      <c r="AB704">
        <f t="shared" si="157"/>
        <v>263.85493801130349</v>
      </c>
      <c r="AC704" cm="1">
        <f t="array" ref="AC704">NewI((1-'Parameters-x'!B710)*BETA_c,V704,T704)</f>
        <v>41.238608088996195</v>
      </c>
      <c r="AD704">
        <f t="shared" si="158"/>
        <v>18477.508644587026</v>
      </c>
      <c r="AE704" cm="1">
        <f t="array" ref="AE704">NewI((1-'Parameters-x'!B710)*BETA_a,X704,T704)</f>
        <v>2885.7292233630096</v>
      </c>
      <c r="AF704">
        <f t="shared" si="159"/>
        <v>10581.823614727893</v>
      </c>
      <c r="AG704" cm="1">
        <f t="array" ref="AG704">NewI((1-'Parameters-x'!B710)*BETA_e,Z704,T704)</f>
        <v>1653.4216148202129</v>
      </c>
    </row>
    <row r="705" spans="1:33" x14ac:dyDescent="0.45">
      <c r="A705">
        <f t="shared" si="152"/>
        <v>70.100000000000293</v>
      </c>
      <c r="B705" s="2">
        <f t="shared" si="163"/>
        <v>27677603.361752748</v>
      </c>
      <c r="C705" s="7">
        <f t="shared" si="164"/>
        <v>4831888.4690087605</v>
      </c>
      <c r="D705" s="2">
        <f t="shared" si="165"/>
        <v>94934001.169238493</v>
      </c>
      <c r="E705" s="7">
        <f t="shared" si="153"/>
        <v>323907.5568003176</v>
      </c>
      <c r="F705">
        <f t="array" ref="F705:K705">rk(BETA_c,BETA_a,BETA_e,GAMMA,F704,G704,H704,I704,J704,K704,dt,STAGE)</f>
        <v>13760849.620974293</v>
      </c>
      <c r="G705">
        <v>195925.10405986922</v>
      </c>
      <c r="H705">
        <v>10834770.071832674</v>
      </c>
      <c r="I705">
        <v>3297859.5047470168</v>
      </c>
      <c r="J705">
        <v>3081983.6689457837</v>
      </c>
      <c r="K705">
        <v>1338103.8602018738</v>
      </c>
      <c r="L705">
        <f t="shared" si="154"/>
        <v>1801649.2749658378</v>
      </c>
      <c r="M705" cm="1">
        <f t="array" ref="M705">NewI(BETA_c,F705,C705)</f>
        <v>19778.37693172551</v>
      </c>
      <c r="N705">
        <f t="shared" si="155"/>
        <v>62367198.42342031</v>
      </c>
      <c r="O705" cm="1">
        <f t="array" ref="O705">NewI(BETA_a,H705,C705)</f>
        <v>224551.24263143766</v>
      </c>
      <c r="P705">
        <f t="shared" si="156"/>
        <v>30765153.470852345</v>
      </c>
      <c r="Q705" cm="1">
        <f t="array" ref="Q705">NewI(BETA_e,J705,C705)</f>
        <v>79577.93723715443</v>
      </c>
      <c r="S705" s="2">
        <f t="shared" si="160"/>
        <v>127399046.39915758</v>
      </c>
      <c r="T705" s="7">
        <f t="shared" si="161"/>
        <v>14816.340113346589</v>
      </c>
      <c r="U705" s="2">
        <f t="shared" si="162"/>
        <v>29630.26072907156</v>
      </c>
      <c r="V705">
        <f t="array" ref="V705:AA705">rk((1-'Parameters-x'!B710)*BETA_c,(1-'Parameters-x'!B710)*BETA_a,(1-'Parameters-x'!B710)*BETA_e,GAMMA,V704,W704,X704,Y704,Z704,AA704,dt,STAGE)</f>
        <v>15758023.996556928</v>
      </c>
      <c r="W705">
        <v>133.38408002051025</v>
      </c>
      <c r="X705">
        <v>76471822.531058118</v>
      </c>
      <c r="Y705">
        <v>9334.4997360898269</v>
      </c>
      <c r="Z705">
        <v>35169199.871542536</v>
      </c>
      <c r="AA705">
        <v>5348.4562972362519</v>
      </c>
      <c r="AB705">
        <f t="shared" si="157"/>
        <v>266.61936305110839</v>
      </c>
      <c r="AC705" cm="1">
        <f t="array" ref="AC705">NewI((1-'Parameters-x'!B711)*BETA_c,V705,T705)</f>
        <v>41.669898815416531</v>
      </c>
      <c r="AD705">
        <f t="shared" si="158"/>
        <v>18670.969205792426</v>
      </c>
      <c r="AE705" cm="1">
        <f t="array" ref="AE705">NewI((1-'Parameters-x'!B711)*BETA_a,X705,T705)</f>
        <v>2915.899100844269</v>
      </c>
      <c r="AF705">
        <f t="shared" si="159"/>
        <v>10692.672160228027</v>
      </c>
      <c r="AG705" cm="1">
        <f t="array" ref="AG705">NewI((1-'Parameters-x'!B711)*BETA_e,Z705,T705)</f>
        <v>1670.7063381950511</v>
      </c>
    </row>
    <row r="706" spans="1:33" x14ac:dyDescent="0.45">
      <c r="A706">
        <f t="shared" si="152"/>
        <v>70.200000000000287</v>
      </c>
      <c r="B706" s="2">
        <f t="shared" si="163"/>
        <v>27645473.631963719</v>
      </c>
      <c r="C706" s="7">
        <f t="shared" si="164"/>
        <v>4764061.9316114346</v>
      </c>
      <c r="D706" s="2">
        <f t="shared" si="165"/>
        <v>95033957.436424851</v>
      </c>
      <c r="E706" s="7">
        <f t="shared" si="153"/>
        <v>318701.93395505758</v>
      </c>
      <c r="F706">
        <f t="array" ref="F706:K706">rk(BETA_c,BETA_a,BETA_e,GAMMA,F705,G705,H705,I705,J705,K705,dt,STAGE)</f>
        <v>13758885.835586403</v>
      </c>
      <c r="G706">
        <v>193828.97822093969</v>
      </c>
      <c r="H706">
        <v>10812495.824821213</v>
      </c>
      <c r="I706">
        <v>3251908.0422527459</v>
      </c>
      <c r="J706">
        <v>3074091.971556101</v>
      </c>
      <c r="K706">
        <v>1318324.9111377492</v>
      </c>
      <c r="L706">
        <f t="shared" si="154"/>
        <v>1805709.1861926578</v>
      </c>
      <c r="M706" cm="1">
        <f t="array" ref="M706">NewI(BETA_c,F706,C706)</f>
        <v>19497.959540968659</v>
      </c>
      <c r="N706">
        <f t="shared" si="155"/>
        <v>62435424.132926039</v>
      </c>
      <c r="O706" cm="1">
        <f t="array" ref="O706">NewI(BETA_a,H706,C706)</f>
        <v>220944.00057007009</v>
      </c>
      <c r="P706">
        <f t="shared" si="156"/>
        <v>30792824.11730615</v>
      </c>
      <c r="Q706" cm="1">
        <f t="array" ref="Q706">NewI(BETA_e,J706,C706)</f>
        <v>78259.973844018823</v>
      </c>
      <c r="S706" s="2">
        <f t="shared" si="160"/>
        <v>127398581.15652488</v>
      </c>
      <c r="T706" s="7">
        <f t="shared" si="161"/>
        <v>14971.297648354026</v>
      </c>
      <c r="U706" s="2">
        <f t="shared" si="162"/>
        <v>29940.545826769841</v>
      </c>
      <c r="V706">
        <f t="array" ref="V706:AA706">rk((1-'Parameters-x'!B711)*BETA_c,(1-'Parameters-x'!B711)*BETA_a,(1-'Parameters-x'!B711)*BETA_e,GAMMA,V705,W705,X705,Y705,Z705,AA705,dt,STAGE)</f>
        <v>15758019.807814995</v>
      </c>
      <c r="W706">
        <v>134.77947676102778</v>
      </c>
      <c r="X706">
        <v>76471529.419545874</v>
      </c>
      <c r="Y706">
        <v>9432.1273113342249</v>
      </c>
      <c r="Z706">
        <v>35169031.929164007</v>
      </c>
      <c r="AA706">
        <v>5404.3908602587717</v>
      </c>
      <c r="AB706">
        <f t="shared" si="157"/>
        <v>269.41270824414528</v>
      </c>
      <c r="AC706" cm="1">
        <f t="array" ref="AC706">NewI((1-'Parameters-x'!B712)*BETA_c,V706,T706)</f>
        <v>42.105694627662146</v>
      </c>
      <c r="AD706">
        <f t="shared" si="158"/>
        <v>18866.453142791775</v>
      </c>
      <c r="AE706" cm="1">
        <f t="array" ref="AE706">NewI((1-'Parameters-x'!B712)*BETA_a,X706,T706)</f>
        <v>2946.3839039443505</v>
      </c>
      <c r="AF706">
        <f t="shared" si="159"/>
        <v>10804.679975733921</v>
      </c>
      <c r="AG706" cm="1">
        <f t="array" ref="AG706">NewI((1-'Parameters-x'!B712)*BETA_e,Z706,T706)</f>
        <v>1688.1714538594558</v>
      </c>
    </row>
    <row r="707" spans="1:33" x14ac:dyDescent="0.45">
      <c r="A707">
        <f t="shared" si="152"/>
        <v>70.300000000000281</v>
      </c>
      <c r="B707" s="2">
        <f t="shared" si="163"/>
        <v>27613860.023582146</v>
      </c>
      <c r="C707" s="7">
        <f t="shared" si="164"/>
        <v>4697123.0623913668</v>
      </c>
      <c r="D707" s="2">
        <f t="shared" si="165"/>
        <v>95132509.914026499</v>
      </c>
      <c r="E707" s="7">
        <f t="shared" si="153"/>
        <v>313584.85388210171</v>
      </c>
      <c r="F707">
        <f t="array" ref="F707:K707">rk(BETA_c,BETA_a,BETA_e,GAMMA,F706,G706,H706,I706,J706,K706,dt,STAGE)</f>
        <v>13756949.904046809</v>
      </c>
      <c r="G707">
        <v>191748.50486041009</v>
      </c>
      <c r="H707">
        <v>10790579.230129914</v>
      </c>
      <c r="I707">
        <v>3206550.0566901341</v>
      </c>
      <c r="J707">
        <v>3066330.8894054228</v>
      </c>
      <c r="K707">
        <v>1298824.5008408222</v>
      </c>
      <c r="L707">
        <f t="shared" si="154"/>
        <v>1809725.5910927807</v>
      </c>
      <c r="M707" cm="1">
        <f t="array" ref="M707">NewI(BETA_c,F707,C707)</f>
        <v>19221.292765716022</v>
      </c>
      <c r="N707">
        <f t="shared" si="155"/>
        <v>62502698.713179953</v>
      </c>
      <c r="O707" cm="1">
        <f t="array" ref="O707">NewI(BETA_a,H707,C707)</f>
        <v>217398.00711678044</v>
      </c>
      <c r="P707">
        <f t="shared" si="156"/>
        <v>30820085.609753758</v>
      </c>
      <c r="Q707" cm="1">
        <f t="array" ref="Q707">NewI(BETA_e,J707,C707)</f>
        <v>76965.55399960521</v>
      </c>
      <c r="S707" s="2">
        <f t="shared" si="160"/>
        <v>127398111.05011313</v>
      </c>
      <c r="T707" s="7">
        <f t="shared" si="161"/>
        <v>15127.87384847738</v>
      </c>
      <c r="U707" s="2">
        <f t="shared" si="162"/>
        <v>30254.076038395986</v>
      </c>
      <c r="V707">
        <f t="array" ref="V707:AA707">rk((1-'Parameters-x'!B712)*BETA_c,(1-'Parameters-x'!B712)*BETA_a,(1-'Parameters-x'!B712)*BETA_e,GAMMA,V706,W706,X706,Y706,Z706,AA706,dt,STAGE)</f>
        <v>15758015.575266272</v>
      </c>
      <c r="W707">
        <v>136.18945786782169</v>
      </c>
      <c r="X707">
        <v>76471233.243670657</v>
      </c>
      <c r="Y707">
        <v>9530.7747366664571</v>
      </c>
      <c r="Z707">
        <v>35168862.231176198</v>
      </c>
      <c r="AA707">
        <v>5460.9096539431011</v>
      </c>
      <c r="AB707">
        <f t="shared" si="157"/>
        <v>272.23527586034868</v>
      </c>
      <c r="AC707" cm="1">
        <f t="array" ref="AC707">NewI((1-'Parameters-x'!B713)*BETA_c,V707,T707)</f>
        <v>42.546042467601943</v>
      </c>
      <c r="AD707">
        <f t="shared" si="158"/>
        <v>19063.981592676268</v>
      </c>
      <c r="AE707" cm="1">
        <f t="array" ref="AE707">NewI((1-'Parameters-x'!B713)*BETA_a,X707,T707)</f>
        <v>2977.1869095537209</v>
      </c>
      <c r="AF707">
        <f t="shared" si="159"/>
        <v>10917.85916985937</v>
      </c>
      <c r="AG707" cm="1">
        <f t="array" ref="AG707">NewI((1-'Parameters-x'!B713)*BETA_e,Z707,T707)</f>
        <v>1705.8188381565019</v>
      </c>
    </row>
    <row r="708" spans="1:33" x14ac:dyDescent="0.45">
      <c r="A708">
        <f t="shared" si="152"/>
        <v>70.400000000000276</v>
      </c>
      <c r="B708" s="2">
        <f t="shared" si="163"/>
        <v>27582753.764204588</v>
      </c>
      <c r="C708" s="7">
        <f t="shared" si="164"/>
        <v>4631062.2409421839</v>
      </c>
      <c r="D708" s="2">
        <f t="shared" si="165"/>
        <v>95229676.994853228</v>
      </c>
      <c r="E708" s="7">
        <f t="shared" si="153"/>
        <v>308554.68465355487</v>
      </c>
      <c r="F708">
        <f t="array" ref="F708:K708">rk(BETA_c,BETA_a,BETA_e,GAMMA,F707,G707,H707,I707,J707,K707,dt,STAGE)</f>
        <v>13755041.453449763</v>
      </c>
      <c r="G708">
        <v>189683.7302990694</v>
      </c>
      <c r="H708">
        <v>10769014.219252506</v>
      </c>
      <c r="I708">
        <v>3161779.3173957872</v>
      </c>
      <c r="J708">
        <v>3058698.0915023191</v>
      </c>
      <c r="K708">
        <v>1279599.1932473266</v>
      </c>
      <c r="L708">
        <f t="shared" si="154"/>
        <v>1813698.8162511673</v>
      </c>
      <c r="M708" cm="1">
        <f t="array" ref="M708">NewI(BETA_c,F708,C708)</f>
        <v>18948.333532294087</v>
      </c>
      <c r="N708">
        <f t="shared" si="155"/>
        <v>62569034.463351712</v>
      </c>
      <c r="O708" cm="1">
        <f t="array" ref="O708">NewI(BETA_a,H708,C708)</f>
        <v>213912.13895563124</v>
      </c>
      <c r="P708">
        <f t="shared" si="156"/>
        <v>30846943.715250354</v>
      </c>
      <c r="Q708" cm="1">
        <f t="array" ref="Q708">NewI(BETA_e,J708,C708)</f>
        <v>75694.212165629549</v>
      </c>
      <c r="S708" s="2">
        <f t="shared" si="160"/>
        <v>127397636.02915776</v>
      </c>
      <c r="T708" s="7">
        <f t="shared" si="161"/>
        <v>15286.085580694085</v>
      </c>
      <c r="U708" s="2">
        <f t="shared" si="162"/>
        <v>30570.885261550018</v>
      </c>
      <c r="V708">
        <f t="array" ref="V708:AA708">rk((1-'Parameters-x'!B713)*BETA_c,(1-'Parameters-x'!B713)*BETA_a,(1-'Parameters-x'!B713)*BETA_e,GAMMA,V707,W707,X707,Y707,Z707,AA707,dt,STAGE)</f>
        <v>15758011.298453188</v>
      </c>
      <c r="W708">
        <v>137.61417548791442</v>
      </c>
      <c r="X708">
        <v>76470933.971446946</v>
      </c>
      <c r="Y708">
        <v>9630.4526401961775</v>
      </c>
      <c r="Z708">
        <v>35168690.759257622</v>
      </c>
      <c r="AA708">
        <v>5518.0187650099951</v>
      </c>
      <c r="AB708">
        <f t="shared" si="157"/>
        <v>275.08737132451563</v>
      </c>
      <c r="AC708" cm="1">
        <f t="array" ref="AC708">NewI((1-'Parameters-x'!B714)*BETA_c,V708,T708)</f>
        <v>42.990989763778437</v>
      </c>
      <c r="AD708">
        <f t="shared" si="158"/>
        <v>19263.575912857559</v>
      </c>
      <c r="AE708" cm="1">
        <f t="array" ref="AE708">NewI((1-'Parameters-x'!B714)*BETA_a,X708,T708)</f>
        <v>3008.3114284403246</v>
      </c>
      <c r="AF708">
        <f t="shared" si="159"/>
        <v>11032.221977367943</v>
      </c>
      <c r="AG708" cm="1">
        <f t="array" ref="AG708">NewI((1-'Parameters-x'!B714)*BETA_e,Z708,T708)</f>
        <v>1723.6503868129219</v>
      </c>
    </row>
    <row r="709" spans="1:33" x14ac:dyDescent="0.45">
      <c r="A709">
        <f t="shared" ref="A709:A772" si="166">A708+dt</f>
        <v>70.50000000000027</v>
      </c>
      <c r="B709" s="2">
        <f t="shared" si="163"/>
        <v>27552146.242968086</v>
      </c>
      <c r="C709" s="7">
        <f t="shared" si="164"/>
        <v>4565869.8853455605</v>
      </c>
      <c r="D709" s="2">
        <f t="shared" si="165"/>
        <v>95325476.871686354</v>
      </c>
      <c r="E709" s="7">
        <f t="shared" ref="E709:E772" si="167">M709+O709+Q709</f>
        <v>303609.82726764947</v>
      </c>
      <c r="F709">
        <f t="array" ref="F709:K709">rk(BETA_c,BETA_a,BETA_e,GAMMA,F708,G708,H708,I708,J708,K708,dt,STAGE)</f>
        <v>13753160.115184054</v>
      </c>
      <c r="G709">
        <v>187634.69565260332</v>
      </c>
      <c r="H709">
        <v>10747794.834889853</v>
      </c>
      <c r="I709">
        <v>3117589.6121161217</v>
      </c>
      <c r="J709">
        <v>3051191.2928941809</v>
      </c>
      <c r="K709">
        <v>1260645.5775768359</v>
      </c>
      <c r="L709">
        <f t="shared" ref="L709:L772" si="168">N_c-F709-G709</f>
        <v>1817629.1891633428</v>
      </c>
      <c r="M709" cm="1">
        <f t="array" ref="M709">NewI(BETA_c,F709,C709)</f>
        <v>18679.039024893489</v>
      </c>
      <c r="N709">
        <f t="shared" ref="N709:N772" si="169">N_a-H709-I709</f>
        <v>62634443.552994028</v>
      </c>
      <c r="O709" cm="1">
        <f t="array" ref="O709">NewI(BETA_a,H709,C709)</f>
        <v>210485.29518025907</v>
      </c>
      <c r="P709">
        <f t="shared" ref="P709:P772" si="170">N_e-J709-K709</f>
        <v>30873404.129528984</v>
      </c>
      <c r="Q709" cm="1">
        <f t="array" ref="Q709">NewI(BETA_e,J709,C709)</f>
        <v>74445.493062496884</v>
      </c>
      <c r="S709" s="2">
        <f t="shared" si="160"/>
        <v>127397156.04236612</v>
      </c>
      <c r="T709" s="7">
        <f t="shared" si="161"/>
        <v>15445.949886870083</v>
      </c>
      <c r="U709" s="2">
        <f t="shared" si="162"/>
        <v>30891.007747014544</v>
      </c>
      <c r="V709">
        <f t="array" ref="V709:AA709">rk((1-'Parameters-x'!B714)*BETA_c,(1-'Parameters-x'!B714)*BETA_a,(1-'Parameters-x'!B714)*BETA_e,GAMMA,V708,W708,X708,Y708,Z708,AA708,dt,STAGE)</f>
        <v>15758006.976913406</v>
      </c>
      <c r="W709">
        <v>139.05378334955157</v>
      </c>
      <c r="X709">
        <v>76470631.570556462</v>
      </c>
      <c r="Y709">
        <v>9731.1717602529698</v>
      </c>
      <c r="Z709">
        <v>35168517.494896248</v>
      </c>
      <c r="AA709">
        <v>5575.7243432675614</v>
      </c>
      <c r="AB709">
        <f t="shared" ref="AB709:AB772" si="171">N_c-V709-W709</f>
        <v>277.96930324486613</v>
      </c>
      <c r="AC709" cm="1">
        <f t="array" ref="AC709">NewI((1-'Parameters-x'!B715)*BETA_c,V709,T709)</f>
        <v>43.440584436401728</v>
      </c>
      <c r="AD709">
        <f t="shared" ref="AD709:AD772" si="172">N_a-X709-Y709</f>
        <v>19465.257683285221</v>
      </c>
      <c r="AE709" cm="1">
        <f t="array" ref="AE709">NewI((1-'Parameters-x'!B715)*BETA_a,X709,T709)</f>
        <v>3039.7608055951932</v>
      </c>
      <c r="AF709">
        <f t="shared" ref="AF709:AF772" si="173">N_e-Z709-AA709</f>
        <v>11147.780760484457</v>
      </c>
      <c r="AG709" cm="1">
        <f t="array" ref="AG709">NewI((1-'Parameters-x'!B715)*BETA_e,Z709,T709)</f>
        <v>1741.6680151365431</v>
      </c>
    </row>
    <row r="710" spans="1:33" x14ac:dyDescent="0.45">
      <c r="A710">
        <f t="shared" si="166"/>
        <v>70.600000000000264</v>
      </c>
      <c r="B710" s="2">
        <f t="shared" si="163"/>
        <v>27522029.007293236</v>
      </c>
      <c r="C710" s="7">
        <f t="shared" si="164"/>
        <v>4501536.4546008036</v>
      </c>
      <c r="D710" s="2">
        <f t="shared" si="165"/>
        <v>95419927.538105965</v>
      </c>
      <c r="E710" s="7">
        <f t="shared" si="167"/>
        <v>298748.71493785153</v>
      </c>
      <c r="F710">
        <f t="array" ref="F710:K710">rk(BETA_c,BETA_a,BETA_e,GAMMA,F709,G709,H709,I709,J709,K709,dt,STAGE)</f>
        <v>13751305.524906836</v>
      </c>
      <c r="G710">
        <v>185601.43696481478</v>
      </c>
      <c r="H710">
        <v>10726915.228732713</v>
      </c>
      <c r="I710">
        <v>3073974.7488220078</v>
      </c>
      <c r="J710">
        <v>3043808.253653687</v>
      </c>
      <c r="K710">
        <v>1241960.2688139807</v>
      </c>
      <c r="L710">
        <f t="shared" si="168"/>
        <v>1821517.0381283488</v>
      </c>
      <c r="M710" cm="1">
        <f t="array" ref="M710">NewI(BETA_c,F710,C710)</f>
        <v>18413.366693205317</v>
      </c>
      <c r="N710">
        <f t="shared" si="169"/>
        <v>62698938.022445276</v>
      </c>
      <c r="O710" cm="1">
        <f t="array" ref="O710">NewI(BETA_a,H710,C710)</f>
        <v>207116.39682105914</v>
      </c>
      <c r="P710">
        <f t="shared" si="170"/>
        <v>30899472.477532335</v>
      </c>
      <c r="Q710" cm="1">
        <f t="array" ref="Q710">NewI(BETA_e,J710,C710)</f>
        <v>73218.951423587103</v>
      </c>
      <c r="S710" s="2">
        <f t="shared" ref="S710:S773" si="174">V710+X710+Z710</f>
        <v>127396671.03791192</v>
      </c>
      <c r="T710" s="7">
        <f t="shared" ref="T710:T773" si="175">W710+Y710+AA710</f>
        <v>15607.483985554847</v>
      </c>
      <c r="U710" s="2">
        <f t="shared" ref="U710:U773" si="176">AB710+AD710+AF710</f>
        <v>31214.478102508514</v>
      </c>
      <c r="V710">
        <f t="array" ref="V710:AA710">rk((1-'Parameters-x'!B715)*BETA_c,(1-'Parameters-x'!B715)*BETA_a,(1-'Parameters-x'!B715)*BETA_e,GAMMA,V709,W709,X709,Y709,Z709,AA709,dt,STAGE)</f>
        <v>15758002.610179774</v>
      </c>
      <c r="W710">
        <v>140.50843677850889</v>
      </c>
      <c r="X710">
        <v>76470326.008344665</v>
      </c>
      <c r="Y710">
        <v>9832.9429465180674</v>
      </c>
      <c r="Z710">
        <v>35168342.419387497</v>
      </c>
      <c r="AA710">
        <v>5634.0326022582703</v>
      </c>
      <c r="AB710">
        <f t="shared" si="171"/>
        <v>280.88138344702793</v>
      </c>
      <c r="AC710" cm="1">
        <f t="array" ref="AC710">NewI((1-'Parameters-x'!B716)*BETA_c,V710,T710)</f>
        <v>43.894874902393688</v>
      </c>
      <c r="AD710">
        <f t="shared" si="172"/>
        <v>19669.048708816765</v>
      </c>
      <c r="AE710" cm="1">
        <f t="array" ref="AE710">NewI((1-'Parameters-x'!B716)*BETA_a,X710,T710)</f>
        <v>3071.5384205814839</v>
      </c>
      <c r="AF710">
        <f t="shared" si="173"/>
        <v>11264.548010244722</v>
      </c>
      <c r="AG710" cm="1">
        <f t="array" ref="AG710">NewI((1-'Parameters-x'!B716)*BETA_e,Z710,T710)</f>
        <v>1759.8736582156791</v>
      </c>
    </row>
    <row r="711" spans="1:33" x14ac:dyDescent="0.45">
      <c r="A711">
        <f t="shared" si="166"/>
        <v>70.700000000000259</v>
      </c>
      <c r="B711" s="2">
        <f t="shared" si="163"/>
        <v>27492393.759697571</v>
      </c>
      <c r="C711" s="7">
        <f t="shared" si="164"/>
        <v>4438052.4509347463</v>
      </c>
      <c r="D711" s="2">
        <f t="shared" si="165"/>
        <v>95513046.789367691</v>
      </c>
      <c r="E711" s="7">
        <f t="shared" si="167"/>
        <v>293969.81239719479</v>
      </c>
      <c r="F711">
        <f t="array" ref="F711:K711">rk(BETA_c,BETA_a,BETA_e,GAMMA,F710,G710,H710,I710,J710,K710,dt,STAGE)</f>
        <v>13749477.322516721</v>
      </c>
      <c r="G711">
        <v>183583.98533883088</v>
      </c>
      <c r="H711">
        <v>10706369.659291307</v>
      </c>
      <c r="I711">
        <v>3030928.557439696</v>
      </c>
      <c r="J711">
        <v>3036546.7778895423</v>
      </c>
      <c r="K711">
        <v>1223539.9081562196</v>
      </c>
      <c r="L711">
        <f t="shared" si="168"/>
        <v>1825362.6921444484</v>
      </c>
      <c r="M711" cm="1">
        <f t="array" ref="M711">NewI(BETA_c,F711,C711)</f>
        <v>18151.274259604052</v>
      </c>
      <c r="N711">
        <f t="shared" si="169"/>
        <v>62762529.783269003</v>
      </c>
      <c r="O711" cm="1">
        <f t="array" ref="O711">NewI(BETA_a,H711,C711)</f>
        <v>203804.38638201397</v>
      </c>
      <c r="P711">
        <f t="shared" si="170"/>
        <v>30925154.313954238</v>
      </c>
      <c r="Q711" cm="1">
        <f t="array" ref="Q711">NewI(BETA_e,J711,C711)</f>
        <v>72014.15175557675</v>
      </c>
      <c r="S711" s="2">
        <f t="shared" si="174"/>
        <v>127396180.96342996</v>
      </c>
      <c r="T711" s="7">
        <f t="shared" si="175"/>
        <v>15770.705273794472</v>
      </c>
      <c r="U711" s="2">
        <f t="shared" si="176"/>
        <v>31541.331296244174</v>
      </c>
      <c r="V711">
        <f t="array" ref="V711:AA711">rk((1-'Parameters-x'!B716)*BETA_c,(1-'Parameters-x'!B716)*BETA_a,(1-'Parameters-x'!B716)*BETA_e,GAMMA,V710,W710,X710,Y710,Z710,AA710,dt,STAGE)</f>
        <v>15757998.19778027</v>
      </c>
      <c r="W711">
        <v>141.97829271456453</v>
      </c>
      <c r="X711">
        <v>76470017.251817361</v>
      </c>
      <c r="Y711">
        <v>9935.777161167447</v>
      </c>
      <c r="Z711">
        <v>35168165.513832331</v>
      </c>
      <c r="AA711">
        <v>5692.949819912461</v>
      </c>
      <c r="AB711">
        <f t="shared" si="171"/>
        <v>283.82392701530603</v>
      </c>
      <c r="AC711" cm="1">
        <f t="array" ref="AC711">NewI((1-'Parameters-x'!B717)*BETA_c,V711,T711)</f>
        <v>44.353910080482862</v>
      </c>
      <c r="AD711">
        <f t="shared" si="172"/>
        <v>19874.971021472033</v>
      </c>
      <c r="AE711" cm="1">
        <f t="array" ref="AE711">NewI((1-'Parameters-x'!B717)*BETA_a,X711,T711)</f>
        <v>3103.647687886983</v>
      </c>
      <c r="AF711">
        <f t="shared" si="173"/>
        <v>11382.536347756835</v>
      </c>
      <c r="AG711" cm="1">
        <f t="array" ref="AG711">NewI((1-'Parameters-x'!B717)*BETA_e,Z711,T711)</f>
        <v>1778.2692711204959</v>
      </c>
    </row>
    <row r="712" spans="1:33" x14ac:dyDescent="0.45">
      <c r="A712">
        <f t="shared" si="166"/>
        <v>70.800000000000253</v>
      </c>
      <c r="B712" s="2">
        <f t="shared" si="163"/>
        <v>27463232.354677778</v>
      </c>
      <c r="C712" s="7">
        <f t="shared" si="164"/>
        <v>4375408.4219959257</v>
      </c>
      <c r="D712" s="2">
        <f t="shared" si="165"/>
        <v>95604852.223326296</v>
      </c>
      <c r="E712" s="7">
        <f t="shared" si="167"/>
        <v>289271.61521758005</v>
      </c>
      <c r="F712">
        <f t="array" ref="F712:K712">rk(BETA_c,BETA_a,BETA_e,GAMMA,F711,G711,H711,I711,J711,K711,dt,STAGE)</f>
        <v>13747675.152126165</v>
      </c>
      <c r="G712">
        <v>181582.36706629352</v>
      </c>
      <c r="H712">
        <v>10686152.489770729</v>
      </c>
      <c r="I712">
        <v>2988444.8915006826</v>
      </c>
      <c r="J712">
        <v>3029404.7127808821</v>
      </c>
      <c r="K712">
        <v>1205381.1634289494</v>
      </c>
      <c r="L712">
        <f t="shared" si="168"/>
        <v>1829166.4808075414</v>
      </c>
      <c r="M712" cm="1">
        <f t="array" ref="M712">NewI(BETA_c,F712,C712)</f>
        <v>17892.719725893792</v>
      </c>
      <c r="N712">
        <f t="shared" si="169"/>
        <v>62825230.618728593</v>
      </c>
      <c r="O712" cm="1">
        <f t="array" ref="O712">NewI(BETA_a,H712,C712)</f>
        <v>200548.22738702499</v>
      </c>
      <c r="P712">
        <f t="shared" si="170"/>
        <v>30950455.123790167</v>
      </c>
      <c r="Q712" cm="1">
        <f t="array" ref="Q712">NewI(BETA_e,J712,C712)</f>
        <v>70830.668104661279</v>
      </c>
      <c r="S712" s="2">
        <f t="shared" si="174"/>
        <v>127395685.76601022</v>
      </c>
      <c r="T712" s="7">
        <f t="shared" si="175"/>
        <v>15935.631328962952</v>
      </c>
      <c r="U712" s="2">
        <f t="shared" si="176"/>
        <v>31871.602660806639</v>
      </c>
      <c r="V712">
        <f t="array" ref="V712:AA712">rk((1-'Parameters-x'!B717)*BETA_c,(1-'Parameters-x'!B717)*BETA_a,(1-'Parameters-x'!B717)*BETA_e,GAMMA,V711,W711,X711,Y711,Z711,AA711,dt,STAGE)</f>
        <v>15757993.739237955</v>
      </c>
      <c r="W712">
        <v>143.46350972813852</v>
      </c>
      <c r="X712">
        <v>76469705.267637104</v>
      </c>
      <c r="Y712">
        <v>10039.685480026412</v>
      </c>
      <c r="Z712">
        <v>35167986.759135172</v>
      </c>
      <c r="AA712">
        <v>5752.4823392084018</v>
      </c>
      <c r="AB712">
        <f t="shared" si="171"/>
        <v>286.79725231702139</v>
      </c>
      <c r="AC712" cm="1">
        <f t="array" ref="AC712">NewI((1-'Parameters-x'!B718)*BETA_c,V712,T712)</f>
        <v>44.817739396350433</v>
      </c>
      <c r="AD712">
        <f t="shared" si="172"/>
        <v>20083.046882869792</v>
      </c>
      <c r="AE712" cm="1">
        <f t="array" ref="AE712">NewI((1-'Parameters-x'!B718)*BETA_a,X712,T712)</f>
        <v>3136.0920572800928</v>
      </c>
      <c r="AF712">
        <f t="shared" si="173"/>
        <v>11501.758525619827</v>
      </c>
      <c r="AG712" cm="1">
        <f t="array" ref="AG712">NewI((1-'Parameters-x'!B718)*BETA_e,Z712,T712)</f>
        <v>1796.8568291063591</v>
      </c>
    </row>
    <row r="713" spans="1:33" x14ac:dyDescent="0.45">
      <c r="A713">
        <f t="shared" si="166"/>
        <v>70.900000000000247</v>
      </c>
      <c r="B713" s="2">
        <f t="shared" si="163"/>
        <v>27434536.795659207</v>
      </c>
      <c r="C713" s="7">
        <f t="shared" si="164"/>
        <v>4313594.9629368735</v>
      </c>
      <c r="D713" s="2">
        <f t="shared" si="165"/>
        <v>95695361.241403908</v>
      </c>
      <c r="E713" s="7">
        <f t="shared" si="167"/>
        <v>284652.64914378006</v>
      </c>
      <c r="F713">
        <f t="array" ref="F713:K713">rk(BETA_c,BETA_a,BETA_e,GAMMA,F712,G712,H712,I712,J712,K712,dt,STAGE)</f>
        <v>13745898.662033208</v>
      </c>
      <c r="G713">
        <v>179596.60375453311</v>
      </c>
      <c r="H713">
        <v>10666258.185991228</v>
      </c>
      <c r="I713">
        <v>2946517.6297131293</v>
      </c>
      <c r="J713">
        <v>3022379.9476347729</v>
      </c>
      <c r="K713">
        <v>1187480.7294692115</v>
      </c>
      <c r="L713">
        <f t="shared" si="168"/>
        <v>1832928.7342122593</v>
      </c>
      <c r="M713" cm="1">
        <f t="array" ref="M713">NewI(BETA_c,F713,C713)</f>
        <v>17637.661379633508</v>
      </c>
      <c r="N713">
        <f t="shared" si="169"/>
        <v>62887052.184295639</v>
      </c>
      <c r="O713" cm="1">
        <f t="array" ref="O713">NewI(BETA_a,H713,C713)</f>
        <v>197346.90393560327</v>
      </c>
      <c r="P713">
        <f t="shared" si="170"/>
        <v>30975380.322896019</v>
      </c>
      <c r="Q713" cm="1">
        <f t="array" ref="Q713">NewI(BETA_e,J713,C713)</f>
        <v>69668.083828543269</v>
      </c>
      <c r="S713" s="2">
        <f t="shared" si="174"/>
        <v>127395185.39219256</v>
      </c>
      <c r="T713" s="7">
        <f t="shared" si="175"/>
        <v>16102.279910611844</v>
      </c>
      <c r="U713" s="2">
        <f t="shared" si="176"/>
        <v>32205.327896834428</v>
      </c>
      <c r="V713">
        <f t="array" ref="V713:AA713">rk((1-'Parameters-x'!B718)*BETA_c,(1-'Parameters-x'!B718)*BETA_a,(1-'Parameters-x'!B718)*BETA_e,GAMMA,V712,W712,X712,Y712,Z712,AA712,dt,STAGE)</f>
        <v>15757989.234070923</v>
      </c>
      <c r="W713">
        <v>144.96424803710093</v>
      </c>
      <c r="X713">
        <v>76469390.022119746</v>
      </c>
      <c r="Y713">
        <v>10144.679093735784</v>
      </c>
      <c r="Z713">
        <v>35167806.136001885</v>
      </c>
      <c r="AA713">
        <v>5812.6365688389596</v>
      </c>
      <c r="AB713">
        <f t="shared" si="171"/>
        <v>289.80168103971971</v>
      </c>
      <c r="AC713" cm="1">
        <f t="array" ref="AC713">NewI((1-'Parameters-x'!B719)*BETA_c,V713,T713)</f>
        <v>45.286412787827821</v>
      </c>
      <c r="AD713">
        <f t="shared" si="172"/>
        <v>20293.298786518604</v>
      </c>
      <c r="AE713" cm="1">
        <f t="array" ref="AE713">NewI((1-'Parameters-x'!B719)*BETA_a,X713,T713)</f>
        <v>3168.875014169354</v>
      </c>
      <c r="AF713">
        <f t="shared" si="173"/>
        <v>11622.227429276103</v>
      </c>
      <c r="AG713" cm="1">
        <f t="array" ref="AG713">NewI((1-'Parameters-x'!B719)*BETA_e,Z713,T713)</f>
        <v>1815.6383278191902</v>
      </c>
    </row>
    <row r="714" spans="1:33" x14ac:dyDescent="0.45">
      <c r="A714">
        <f t="shared" si="166"/>
        <v>71.000000000000242</v>
      </c>
      <c r="B714" s="2">
        <f t="shared" si="163"/>
        <v>27406299.232011318</v>
      </c>
      <c r="C714" s="7">
        <f t="shared" si="164"/>
        <v>4252602.7183882985</v>
      </c>
      <c r="D714" s="2">
        <f t="shared" si="165"/>
        <v>95784591.049600393</v>
      </c>
      <c r="E714" s="7">
        <f t="shared" si="167"/>
        <v>280111.4694418885</v>
      </c>
      <c r="F714">
        <f t="array" ref="F714:K714">rk(BETA_c,BETA_a,BETA_e,GAMMA,F713,G713,H713,I713,J713,K713,dt,STAGE)</f>
        <v>13744147.504692599</v>
      </c>
      <c r="G714">
        <v>177626.71245172614</v>
      </c>
      <c r="H714">
        <v>10646681.314352497</v>
      </c>
      <c r="I714">
        <v>2905140.6774573731</v>
      </c>
      <c r="J714">
        <v>3015470.4129662234</v>
      </c>
      <c r="K714">
        <v>1169835.3284791994</v>
      </c>
      <c r="L714">
        <f t="shared" si="168"/>
        <v>1836649.7828556746</v>
      </c>
      <c r="M714" cm="1">
        <f t="array" ref="M714">NewI(BETA_c,F714,C714)</f>
        <v>17386.0578000571</v>
      </c>
      <c r="N714">
        <f t="shared" si="169"/>
        <v>62948006.008190133</v>
      </c>
      <c r="O714" cm="1">
        <f t="array" ref="O714">NewI(BETA_a,H714,C714)</f>
        <v>194199.42026777664</v>
      </c>
      <c r="P714">
        <f t="shared" si="170"/>
        <v>30999935.258554578</v>
      </c>
      <c r="Q714" cm="1">
        <f t="array" ref="Q714">NewI(BETA_e,J714,C714)</f>
        <v>68525.991374054764</v>
      </c>
      <c r="S714" s="2">
        <f t="shared" si="174"/>
        <v>127394679.78796075</v>
      </c>
      <c r="T714" s="7">
        <f t="shared" si="175"/>
        <v>16270.668962338506</v>
      </c>
      <c r="U714" s="2">
        <f t="shared" si="176"/>
        <v>32542.543076904927</v>
      </c>
      <c r="V714">
        <f t="array" ref="V714:AA714">rk((1-'Parameters-x'!B719)*BETA_c,(1-'Parameters-x'!B719)*BETA_a,(1-'Parameters-x'!B719)*BETA_e,GAMMA,V713,W713,X713,Y713,Z713,AA713,dt,STAGE)</f>
        <v>15757984.681792248</v>
      </c>
      <c r="W714">
        <v>146.48066952375055</v>
      </c>
      <c r="X714">
        <v>76469071.481230736</v>
      </c>
      <c r="Y714">
        <v>10250.769308929801</v>
      </c>
      <c r="Z714">
        <v>35167623.624937773</v>
      </c>
      <c r="AA714">
        <v>5873.4189838849543</v>
      </c>
      <c r="AB714">
        <f t="shared" si="171"/>
        <v>292.83753822820904</v>
      </c>
      <c r="AC714" cm="1">
        <f t="array" ref="AC714">NewI((1-'Parameters-x'!B720)*BETA_c,V714,T714)</f>
        <v>45.759980710146372</v>
      </c>
      <c r="AD714">
        <f t="shared" si="172"/>
        <v>20505.74946033442</v>
      </c>
      <c r="AE714" cm="1">
        <f t="array" ref="AE714">NewI((1-'Parameters-x'!B720)*BETA_a,X714,T714)</f>
        <v>3202.000079966514</v>
      </c>
      <c r="AF714">
        <f t="shared" si="173"/>
        <v>11743.956078342295</v>
      </c>
      <c r="AG714" cm="1">
        <f t="array" ref="AG714">NewI((1-'Parameters-x'!B720)*BETA_e,Z714,T714)</f>
        <v>1834.6157835028521</v>
      </c>
    </row>
    <row r="715" spans="1:33" x14ac:dyDescent="0.45">
      <c r="A715">
        <f t="shared" si="166"/>
        <v>71.100000000000236</v>
      </c>
      <c r="B715" s="2">
        <f t="shared" si="163"/>
        <v>27378511.956127487</v>
      </c>
      <c r="C715" s="7">
        <f t="shared" si="164"/>
        <v>4192422.3843287788</v>
      </c>
      <c r="D715" s="2">
        <f t="shared" si="165"/>
        <v>95872558.659543723</v>
      </c>
      <c r="E715" s="7">
        <f t="shared" si="167"/>
        <v>275646.66026195034</v>
      </c>
      <c r="F715">
        <f t="array" ref="F715:K715">rk(BETA_c,BETA_a,BETA_e,GAMMA,F714,G714,H714,I714,J714,K714,dt,STAGE)</f>
        <v>13742421.336686347</v>
      </c>
      <c r="G715">
        <v>175672.70577003827</v>
      </c>
      <c r="H715">
        <v>10627416.539840981</v>
      </c>
      <c r="I715">
        <v>2864307.9682079926</v>
      </c>
      <c r="J715">
        <v>3008674.0796001609</v>
      </c>
      <c r="K715">
        <v>1152441.7103507479</v>
      </c>
      <c r="L715">
        <f t="shared" si="168"/>
        <v>1840329.957543615</v>
      </c>
      <c r="M715" cm="1">
        <f t="array" ref="M715">NewI(BETA_c,F715,C715)</f>
        <v>17137.867863603038</v>
      </c>
      <c r="N715">
        <f t="shared" si="169"/>
        <v>63008103.491951026</v>
      </c>
      <c r="O715" cm="1">
        <f t="array" ref="O715">NewI(BETA_a,H715,C715)</f>
        <v>191104.80033806415</v>
      </c>
      <c r="P715">
        <f t="shared" si="170"/>
        <v>31024125.210049089</v>
      </c>
      <c r="Q715" cm="1">
        <f t="array" ref="Q715">NewI(BETA_e,J715,C715)</f>
        <v>67403.992060283141</v>
      </c>
      <c r="S715" s="2">
        <f t="shared" si="174"/>
        <v>127394168.89873701</v>
      </c>
      <c r="T715" s="7">
        <f t="shared" si="175"/>
        <v>16440.816613673047</v>
      </c>
      <c r="U715" s="2">
        <f t="shared" si="176"/>
        <v>32883.284649319205</v>
      </c>
      <c r="V715">
        <f t="array" ref="V715:AA715">rk((1-'Parameters-x'!B720)*BETA_c,(1-'Parameters-x'!B720)*BETA_a,(1-'Parameters-x'!B720)*BETA_e,GAMMA,V714,W714,X714,Y714,Z714,AA714,dt,STAGE)</f>
        <v>15757980.081909934</v>
      </c>
      <c r="W715">
        <v>148.01293775196555</v>
      </c>
      <c r="X715">
        <v>76468749.610581622</v>
      </c>
      <c r="Y715">
        <v>10357.967549425834</v>
      </c>
      <c r="Z715">
        <v>35167439.206245452</v>
      </c>
      <c r="AA715">
        <v>5934.8361264952482</v>
      </c>
      <c r="AB715">
        <f t="shared" si="171"/>
        <v>295.90515231397569</v>
      </c>
      <c r="AC715" cm="1">
        <f t="array" ref="AC715">NewI((1-'Parameters-x'!B721)*BETA_c,V715,T715)</f>
        <v>46.238494141239634</v>
      </c>
      <c r="AD715">
        <f t="shared" si="172"/>
        <v>20720.421868952639</v>
      </c>
      <c r="AE715" cm="1">
        <f t="array" ref="AE715">NewI((1-'Parameters-x'!B721)*BETA_a,X715,T715)</f>
        <v>3235.470812453193</v>
      </c>
      <c r="AF715">
        <f t="shared" si="173"/>
        <v>11866.957628052587</v>
      </c>
      <c r="AG715" cm="1">
        <f t="array" ref="AG715">NewI((1-'Parameters-x'!B721)*BETA_e,Z715,T715)</f>
        <v>1853.791233208568</v>
      </c>
    </row>
    <row r="716" spans="1:33" x14ac:dyDescent="0.45">
      <c r="A716">
        <f t="shared" si="166"/>
        <v>71.20000000000023</v>
      </c>
      <c r="B716" s="2">
        <f t="shared" si="163"/>
        <v>27351167.40056793</v>
      </c>
      <c r="C716" s="7">
        <f t="shared" si="164"/>
        <v>4133044.7098535262</v>
      </c>
      <c r="D716" s="2">
        <f t="shared" si="165"/>
        <v>95959280.889578536</v>
      </c>
      <c r="E716" s="7">
        <f t="shared" si="167"/>
        <v>271256.83401451423</v>
      </c>
      <c r="F716">
        <f t="array" ref="F716:K716">rk(BETA_c,BETA_a,BETA_e,GAMMA,F715,G715,H715,I715,J715,K715,dt,STAGE)</f>
        <v>13740719.818693735</v>
      </c>
      <c r="G716">
        <v>173734.5920067573</v>
      </c>
      <c r="H716">
        <v>10608458.624079369</v>
      </c>
      <c r="I716">
        <v>2824013.4648848362</v>
      </c>
      <c r="J716">
        <v>3001988.957794826</v>
      </c>
      <c r="K716">
        <v>1135296.6529619324</v>
      </c>
      <c r="L716">
        <f t="shared" si="168"/>
        <v>1843969.5892995079</v>
      </c>
      <c r="M716" cm="1">
        <f t="array" ref="M716">NewI(BETA_c,F716,C716)</f>
        <v>16893.050749068294</v>
      </c>
      <c r="N716">
        <f t="shared" si="169"/>
        <v>63067355.911035791</v>
      </c>
      <c r="O716" cm="1">
        <f t="array" ref="O716">NewI(BETA_a,H716,C716)</f>
        <v>188062.08739837306</v>
      </c>
      <c r="P716">
        <f t="shared" si="170"/>
        <v>31047955.389243241</v>
      </c>
      <c r="Q716" cm="1">
        <f t="array" ref="Q716">NewI(BETA_e,J716,C716)</f>
        <v>66301.695867072849</v>
      </c>
      <c r="S716" s="2">
        <f t="shared" si="174"/>
        <v>127393652.66937596</v>
      </c>
      <c r="T716" s="7">
        <f t="shared" si="175"/>
        <v>16612.741181984227</v>
      </c>
      <c r="U716" s="2">
        <f t="shared" si="176"/>
        <v>33227.589442046679</v>
      </c>
      <c r="V716">
        <f t="array" ref="V716:AA716">rk((1-'Parameters-x'!B721)*BETA_c,(1-'Parameters-x'!B721)*BETA_a,(1-'Parameters-x'!B721)*BETA_e,GAMMA,V715,W715,X715,Y715,Z715,AA715,dt,STAGE)</f>
        <v>15757975.433926856</v>
      </c>
      <c r="W716">
        <v>149.5612179845281</v>
      </c>
      <c r="X716">
        <v>76468424.375426322</v>
      </c>
      <c r="Y716">
        <v>10466.285357426048</v>
      </c>
      <c r="Z716">
        <v>35167252.860022791</v>
      </c>
      <c r="AA716">
        <v>5996.89460657365</v>
      </c>
      <c r="AB716">
        <f t="shared" si="171"/>
        <v>299.00485515932667</v>
      </c>
      <c r="AC716" cm="1">
        <f t="array" ref="AC716">NewI((1-'Parameters-x'!B722)*BETA_c,V716,T716)</f>
        <v>46.72200458709878</v>
      </c>
      <c r="AD716">
        <f t="shared" si="172"/>
        <v>20937.33921625173</v>
      </c>
      <c r="AE716" cm="1">
        <f t="array" ref="AE716">NewI((1-'Parameters-x'!B722)*BETA_a,X716,T716)</f>
        <v>3269.2908061511739</v>
      </c>
      <c r="AF716">
        <f t="shared" si="173"/>
        <v>11991.245370635621</v>
      </c>
      <c r="AG716" cm="1">
        <f t="array" ref="AG716">NewI((1-'Parameters-x'!B722)*BETA_e,Z716,T716)</f>
        <v>1873.1667350064133</v>
      </c>
    </row>
    <row r="717" spans="1:33" x14ac:dyDescent="0.45">
      <c r="A717">
        <f t="shared" si="166"/>
        <v>71.300000000000225</v>
      </c>
      <c r="B717" s="2">
        <f t="shared" si="163"/>
        <v>27324258.135264248</v>
      </c>
      <c r="C717" s="7">
        <f t="shared" si="164"/>
        <v>4074460.4988456639</v>
      </c>
      <c r="D717" s="2">
        <f t="shared" si="165"/>
        <v>96044774.365890086</v>
      </c>
      <c r="E717" s="7">
        <f t="shared" si="167"/>
        <v>266940.63076084573</v>
      </c>
      <c r="F717">
        <f t="array" ref="F717:K717">rk(BETA_c,BETA_a,BETA_e,GAMMA,F716,G716,H716,I716,J716,K716,dt,STAGE)</f>
        <v>13739042.615460854</v>
      </c>
      <c r="G717">
        <v>171812.37526342049</v>
      </c>
      <c r="H717">
        <v>10589802.423417341</v>
      </c>
      <c r="I717">
        <v>2784251.1611353555</v>
      </c>
      <c r="J717">
        <v>2995413.0963860531</v>
      </c>
      <c r="K717">
        <v>1118396.9624468882</v>
      </c>
      <c r="L717">
        <f t="shared" si="168"/>
        <v>1847569.0092757256</v>
      </c>
      <c r="M717" cm="1">
        <f t="array" ref="M717">NewI(BETA_c,F717,C717)</f>
        <v>16651.565942400612</v>
      </c>
      <c r="N717">
        <f t="shared" si="169"/>
        <v>63125774.415447302</v>
      </c>
      <c r="O717" cm="1">
        <f t="array" ref="O717">NewI(BETA_a,H717,C717)</f>
        <v>185070.34358966854</v>
      </c>
      <c r="P717">
        <f t="shared" si="170"/>
        <v>31071430.94116706</v>
      </c>
      <c r="Q717" cm="1">
        <f t="array" ref="Q717">NewI(BETA_e,J717,C717)</f>
        <v>65218.721228776558</v>
      </c>
      <c r="S717" s="2">
        <f t="shared" si="174"/>
        <v>127393131.04415894</v>
      </c>
      <c r="T717" s="7">
        <f t="shared" si="175"/>
        <v>16786.461174404423</v>
      </c>
      <c r="U717" s="2">
        <f t="shared" si="176"/>
        <v>33575.494666661893</v>
      </c>
      <c r="V717">
        <f t="array" ref="V717:AA717">rk((1-'Parameters-x'!B722)*BETA_c,(1-'Parameters-x'!B722)*BETA_a,(1-'Parameters-x'!B722)*BETA_e,GAMMA,V716,W716,X716,Y716,Z716,AA716,dt,STAGE)</f>
        <v>15757970.737340717</v>
      </c>
      <c r="W717">
        <v>151.12567720062412</v>
      </c>
      <c r="X717">
        <v>76468095.740657419</v>
      </c>
      <c r="Y717">
        <v>10575.734394731118</v>
      </c>
      <c r="Z717">
        <v>35167064.566160798</v>
      </c>
      <c r="AA717">
        <v>6059.6011024726804</v>
      </c>
      <c r="AB717">
        <f t="shared" si="171"/>
        <v>302.13698208273075</v>
      </c>
      <c r="AC717" cm="1">
        <f t="array" ref="AC717">NewI((1-'Parameters-x'!B723)*BETA_c,V717,T717)</f>
        <v>47.210564087181609</v>
      </c>
      <c r="AD717">
        <f t="shared" si="172"/>
        <v>21156.524947849917</v>
      </c>
      <c r="AE717" cm="1">
        <f t="array" ref="AE717">NewI((1-'Parameters-x'!B723)*BETA_a,X717,T717)</f>
        <v>3303.4636926963385</v>
      </c>
      <c r="AF717">
        <f t="shared" si="173"/>
        <v>12116.832736729248</v>
      </c>
      <c r="AG717" cm="1">
        <f t="array" ref="AG717">NewI((1-'Parameters-x'!B723)*BETA_e,Z717,T717)</f>
        <v>1892.7443681988802</v>
      </c>
    </row>
    <row r="718" spans="1:33" x14ac:dyDescent="0.45">
      <c r="A718">
        <f t="shared" si="166"/>
        <v>71.400000000000219</v>
      </c>
      <c r="B718" s="2">
        <f t="shared" si="163"/>
        <v>27297776.864784285</v>
      </c>
      <c r="C718" s="7">
        <f t="shared" si="164"/>
        <v>4016660.6115533644</v>
      </c>
      <c r="D718" s="2">
        <f t="shared" si="165"/>
        <v>96129055.523662344</v>
      </c>
      <c r="E718" s="7">
        <f t="shared" si="167"/>
        <v>262696.71761654213</v>
      </c>
      <c r="F718">
        <f t="array" ref="F718:K718">rk(BETA_c,BETA_a,BETA_e,GAMMA,F717,G717,H717,I717,J717,K717,dt,STAGE)</f>
        <v>13737389.395769659</v>
      </c>
      <c r="G718">
        <v>169906.05556294249</v>
      </c>
      <c r="H718">
        <v>10571442.887062712</v>
      </c>
      <c r="I718">
        <v>2745015.082550515</v>
      </c>
      <c r="J718">
        <v>2988944.5819519171</v>
      </c>
      <c r="K718">
        <v>1101739.4734399072</v>
      </c>
      <c r="L718">
        <f t="shared" si="168"/>
        <v>1851128.548667398</v>
      </c>
      <c r="M718" cm="1">
        <f t="array" ref="M718">NewI(BETA_c,F718,C718)</f>
        <v>16413.373241142777</v>
      </c>
      <c r="N718">
        <f t="shared" si="169"/>
        <v>63183370.030386768</v>
      </c>
      <c r="O718" cm="1">
        <f t="array" ref="O718">NewI(BETA_a,H718,C718)</f>
        <v>182128.64954226726</v>
      </c>
      <c r="P718">
        <f t="shared" si="170"/>
        <v>31094556.944608178</v>
      </c>
      <c r="Q718" cm="1">
        <f t="array" ref="Q718">NewI(BETA_e,J718,C718)</f>
        <v>64154.694833132104</v>
      </c>
      <c r="S718" s="2">
        <f t="shared" si="174"/>
        <v>127392603.96678795</v>
      </c>
      <c r="T718" s="7">
        <f t="shared" si="175"/>
        <v>16961.995289773902</v>
      </c>
      <c r="U718" s="2">
        <f t="shared" si="176"/>
        <v>33927.037922273172</v>
      </c>
      <c r="V718">
        <f t="array" ref="V718:AA718">rk((1-'Parameters-x'!B723)*BETA_c,(1-'Parameters-x'!B723)*BETA_a,(1-'Parameters-x'!B723)*BETA_e,GAMMA,V717,W717,X717,Y717,Z717,AA717,dt,STAGE)</f>
        <v>15757965.991643984</v>
      </c>
      <c r="W718">
        <v>152.70648411352056</v>
      </c>
      <c r="X718">
        <v>76467763.670802504</v>
      </c>
      <c r="Y718">
        <v>10686.326443966103</v>
      </c>
      <c r="Z718">
        <v>35166874.304341465</v>
      </c>
      <c r="AA718">
        <v>6122.9623616942781</v>
      </c>
      <c r="AB718">
        <f t="shared" si="171"/>
        <v>305.3018719026087</v>
      </c>
      <c r="AC718" cm="1">
        <f t="array" ref="AC718">NewI((1-'Parameters-x'!B724)*BETA_c,V718,T718)</f>
        <v>47.704225219875717</v>
      </c>
      <c r="AD718">
        <f t="shared" si="172"/>
        <v>21378.002753530072</v>
      </c>
      <c r="AE718" cm="1">
        <f t="array" ref="AE718">NewI((1-'Parameters-x'!B724)*BETA_a,X718,T718)</f>
        <v>3337.9931412163132</v>
      </c>
      <c r="AF718">
        <f t="shared" si="173"/>
        <v>12243.733296840488</v>
      </c>
      <c r="AG718" cm="1">
        <f t="array" ref="AG718">NewI((1-'Parameters-x'!B724)*BETA_e,Z718,T718)</f>
        <v>1912.5262335365471</v>
      </c>
    </row>
    <row r="719" spans="1:33" x14ac:dyDescent="0.45">
      <c r="A719">
        <f t="shared" si="166"/>
        <v>71.500000000000213</v>
      </c>
      <c r="B719" s="2">
        <f t="shared" si="163"/>
        <v>27271716.425655968</v>
      </c>
      <c r="C719" s="7">
        <f t="shared" si="164"/>
        <v>3959635.9660761016</v>
      </c>
      <c r="D719" s="2">
        <f t="shared" si="165"/>
        <v>96212140.608267933</v>
      </c>
      <c r="E719" s="7">
        <f t="shared" si="167"/>
        <v>258523.78816829194</v>
      </c>
      <c r="F719">
        <f t="array" ref="F719:K719">rk(BETA_c,BETA_a,BETA_e,GAMMA,F718,G718,H718,I718,J718,K718,dt,STAGE)</f>
        <v>13735759.832406588</v>
      </c>
      <c r="G719">
        <v>168015.62896475173</v>
      </c>
      <c r="H719">
        <v>10553375.055252139</v>
      </c>
      <c r="I719">
        <v>2706299.2878165003</v>
      </c>
      <c r="J719">
        <v>2982581.5379972411</v>
      </c>
      <c r="K719">
        <v>1085321.0492948494</v>
      </c>
      <c r="L719">
        <f t="shared" si="168"/>
        <v>1854648.5386286604</v>
      </c>
      <c r="M719" cm="1">
        <f t="array" ref="M719">NewI(BETA_c,F719,C719)</f>
        <v>16178.432758542123</v>
      </c>
      <c r="N719">
        <f t="shared" si="169"/>
        <v>63240153.656931363</v>
      </c>
      <c r="O719" cm="1">
        <f t="array" ref="O719">NewI(BETA_a,H719,C719)</f>
        <v>179236.10398460666</v>
      </c>
      <c r="P719">
        <f t="shared" si="170"/>
        <v>31117338.41270791</v>
      </c>
      <c r="Q719" cm="1">
        <f t="array" ref="Q719">NewI(BETA_e,J719,C719)</f>
        <v>63109.251425143164</v>
      </c>
      <c r="S719" s="2">
        <f t="shared" si="174"/>
        <v>127392071.38037983</v>
      </c>
      <c r="T719" s="7">
        <f t="shared" si="175"/>
        <v>17139.362420604535</v>
      </c>
      <c r="U719" s="2">
        <f t="shared" si="176"/>
        <v>34282.257199556596</v>
      </c>
      <c r="V719">
        <f t="array" ref="V719:AA719">rk((1-'Parameters-x'!B724)*BETA_c,(1-'Parameters-x'!B724)*BETA_a,(1-'Parameters-x'!B724)*BETA_e,GAMMA,V718,W718,X718,Y718,Z718,AA718,dt,STAGE)</f>
        <v>15757961.196323847</v>
      </c>
      <c r="W719">
        <v>154.30380918842127</v>
      </c>
      <c r="X719">
        <v>76467428.130020335</v>
      </c>
      <c r="Y719">
        <v>10798.073409818602</v>
      </c>
      <c r="Z719">
        <v>35166682.054035656</v>
      </c>
      <c r="AA719">
        <v>6186.985201597513</v>
      </c>
      <c r="AB719">
        <f t="shared" si="171"/>
        <v>308.49986696418057</v>
      </c>
      <c r="AC719" cm="1">
        <f t="array" ref="AC719">NewI((1-'Parameters-x'!B725)*BETA_c,V719,T719)</f>
        <v>48.203041108016194</v>
      </c>
      <c r="AD719">
        <f t="shared" si="172"/>
        <v>21601.796569846083</v>
      </c>
      <c r="AE719" cm="1">
        <f t="array" ref="AE719">NewI((1-'Parameters-x'!B725)*BETA_a,X719,T719)</f>
        <v>3372.8828587118187</v>
      </c>
      <c r="AF719">
        <f t="shared" si="173"/>
        <v>12371.960762746334</v>
      </c>
      <c r="AG719" cm="1">
        <f t="array" ref="AG719">NewI((1-'Parameters-x'!B725)*BETA_e,Z719,T719)</f>
        <v>1932.5144534358658</v>
      </c>
    </row>
    <row r="720" spans="1:33" x14ac:dyDescent="0.45">
      <c r="A720">
        <f t="shared" si="166"/>
        <v>71.600000000000207</v>
      </c>
      <c r="B720" s="2">
        <f t="shared" si="163"/>
        <v>27246069.783748809</v>
      </c>
      <c r="C720" s="7">
        <f t="shared" si="164"/>
        <v>3903377.5397631829</v>
      </c>
      <c r="D720" s="2">
        <f t="shared" si="165"/>
        <v>96294045.676488012</v>
      </c>
      <c r="E720" s="7">
        <f t="shared" si="167"/>
        <v>254420.56190352206</v>
      </c>
      <c r="F720">
        <f t="array" ref="F720:K720">rk(BETA_c,BETA_a,BETA_e,GAMMA,F719,G719,H719,I719,J719,K719,dt,STAGE)</f>
        <v>13734153.602130819</v>
      </c>
      <c r="G720">
        <v>166141.08767794332</v>
      </c>
      <c r="H720">
        <v>10535594.057460517</v>
      </c>
      <c r="I720">
        <v>2668097.8698043763</v>
      </c>
      <c r="J720">
        <v>2976322.124157473</v>
      </c>
      <c r="K720">
        <v>1069138.5822808631</v>
      </c>
      <c r="L720">
        <f t="shared" si="168"/>
        <v>1858129.3101912376</v>
      </c>
      <c r="M720" cm="1">
        <f t="array" ref="M720">NewI(BETA_c,F720,C720)</f>
        <v>15946.704927338104</v>
      </c>
      <c r="N720">
        <f t="shared" si="169"/>
        <v>63296136.072735108</v>
      </c>
      <c r="O720" cm="1">
        <f t="array" ref="O720">NewI(BETA_a,H720,C720)</f>
        <v>176391.82336033953</v>
      </c>
      <c r="P720">
        <f t="shared" si="170"/>
        <v>31139780.293561663</v>
      </c>
      <c r="Q720" cm="1">
        <f t="array" ref="Q720">NewI(BETA_e,J720,C720)</f>
        <v>62082.033615844404</v>
      </c>
      <c r="S720" s="2">
        <f t="shared" si="174"/>
        <v>127391533.22746009</v>
      </c>
      <c r="T720" s="7">
        <f t="shared" si="175"/>
        <v>17318.581655063179</v>
      </c>
      <c r="U720" s="2">
        <f t="shared" si="176"/>
        <v>34641.190884837437</v>
      </c>
      <c r="V720">
        <f t="array" ref="V720:AA720">rk((1-'Parameters-x'!B725)*BETA_c,(1-'Parameters-x'!B725)*BETA_a,(1-'Parameters-x'!B725)*BETA_e,GAMMA,V719,W719,X719,Y719,Z719,AA719,dt,STAGE)</f>
        <v>15757956.350862151</v>
      </c>
      <c r="W720">
        <v>155.91782466050398</v>
      </c>
      <c r="X720">
        <v>76467089.082097068</v>
      </c>
      <c r="Y720">
        <v>10910.98732028932</v>
      </c>
      <c r="Z720">
        <v>35166487.79450088</v>
      </c>
      <c r="AA720">
        <v>6251.6765101133533</v>
      </c>
      <c r="AB720">
        <f t="shared" si="171"/>
        <v>311.73131318848419</v>
      </c>
      <c r="AC720" cm="1">
        <f t="array" ref="AC720">NewI((1-'Parameters-x'!B726)*BETA_c,V720,T720)</f>
        <v>48.707065424458605</v>
      </c>
      <c r="AD720">
        <f t="shared" si="172"/>
        <v>21827.93058264225</v>
      </c>
      <c r="AE720" cm="1">
        <f t="array" ref="AE720">NewI((1-'Parameters-x'!B726)*BETA_a,X720,T720)</f>
        <v>3408.1365904417935</v>
      </c>
      <c r="AF720">
        <f t="shared" si="173"/>
        <v>12501.528989006703</v>
      </c>
      <c r="AG720" cm="1">
        <f t="array" ref="AG720">NewI((1-'Parameters-x'!B726)*BETA_e,Z720,T720)</f>
        <v>1952.7111721990857</v>
      </c>
    </row>
    <row r="721" spans="1:33" x14ac:dyDescent="0.45">
      <c r="A721">
        <f t="shared" si="166"/>
        <v>71.700000000000202</v>
      </c>
      <c r="B721" s="2">
        <f t="shared" si="163"/>
        <v>27220830.031711839</v>
      </c>
      <c r="C721" s="7">
        <f t="shared" si="164"/>
        <v>3847876.3705276344</v>
      </c>
      <c r="D721" s="2">
        <f t="shared" si="165"/>
        <v>96374786.597760528</v>
      </c>
      <c r="E721" s="7">
        <f t="shared" si="167"/>
        <v>250385.78365268002</v>
      </c>
      <c r="F721">
        <f t="array" ref="F721:K721">rk(BETA_c,BETA_a,BETA_e,GAMMA,F720,G720,H720,I720,J720,K720,dt,STAGE)</f>
        <v>13732570.385642132</v>
      </c>
      <c r="G721">
        <v>164282.42017245846</v>
      </c>
      <c r="H721">
        <v>10518095.110648263</v>
      </c>
      <c r="I721">
        <v>2630404.9565997915</v>
      </c>
      <c r="J721">
        <v>2970164.535421445</v>
      </c>
      <c r="K721">
        <v>1053188.9937553841</v>
      </c>
      <c r="L721">
        <f t="shared" si="168"/>
        <v>1861571.1941854097</v>
      </c>
      <c r="M721" cm="1">
        <f t="array" ref="M721">NewI(BETA_c,F721,C721)</f>
        <v>15718.150503240337</v>
      </c>
      <c r="N721">
        <f t="shared" si="169"/>
        <v>63351327.932751946</v>
      </c>
      <c r="O721" cm="1">
        <f t="array" ref="O721">NewI(BETA_a,H721,C721)</f>
        <v>173594.94145360606</v>
      </c>
      <c r="P721">
        <f t="shared" si="170"/>
        <v>31161887.470823169</v>
      </c>
      <c r="Q721" cm="1">
        <f t="array" ref="Q721">NewI(BETA_e,J721,C721)</f>
        <v>61072.691695833601</v>
      </c>
      <c r="S721" s="2">
        <f t="shared" si="174"/>
        <v>127390989.44995685</v>
      </c>
      <c r="T721" s="7">
        <f t="shared" si="175"/>
        <v>17499.672278974864</v>
      </c>
      <c r="U721" s="2">
        <f t="shared" si="176"/>
        <v>35003.877764172197</v>
      </c>
      <c r="V721">
        <f t="array" ref="V721:AA721">rk((1-'Parameters-x'!B726)*BETA_c,(1-'Parameters-x'!B726)*BETA_a,(1-'Parameters-x'!B726)*BETA_e,GAMMA,V720,W720,X720,Y720,Z720,AA720,dt,STAGE)</f>
        <v>15757951.454735342</v>
      </c>
      <c r="W721">
        <v>157.54870455313909</v>
      </c>
      <c r="X721">
        <v>76466746.49044241</v>
      </c>
      <c r="Y721">
        <v>11025.080327955142</v>
      </c>
      <c r="Z721">
        <v>35166291.5047791</v>
      </c>
      <c r="AA721">
        <v>6317.0432464665828</v>
      </c>
      <c r="AB721">
        <f t="shared" si="171"/>
        <v>314.99656010444772</v>
      </c>
      <c r="AC721" cm="1">
        <f t="array" ref="AC721">NewI((1-'Parameters-x'!B727)*BETA_c,V721,T721)</f>
        <v>49.21635239770751</v>
      </c>
      <c r="AD721">
        <f t="shared" si="172"/>
        <v>22056.429229634748</v>
      </c>
      <c r="AE721" cm="1">
        <f t="array" ref="AE721">NewI((1-'Parameters-x'!B727)*BETA_a,X721,T721)</f>
        <v>3443.7581203123013</v>
      </c>
      <c r="AF721">
        <f t="shared" si="173"/>
        <v>12632.451974432999</v>
      </c>
      <c r="AG721" cm="1">
        <f t="array" ref="AG721">NewI((1-'Parameters-x'!B727)*BETA_e,Z721,T721)</f>
        <v>1973.1185562363357</v>
      </c>
    </row>
    <row r="722" spans="1:33" x14ac:dyDescent="0.45">
      <c r="A722">
        <f t="shared" si="166"/>
        <v>71.800000000000196</v>
      </c>
      <c r="B722" s="2">
        <f t="shared" si="163"/>
        <v>27195990.386466663</v>
      </c>
      <c r="C722" s="7">
        <f t="shared" si="164"/>
        <v>3793123.5580784096</v>
      </c>
      <c r="D722" s="2">
        <f t="shared" si="165"/>
        <v>96454379.055454925</v>
      </c>
      <c r="E722" s="7">
        <f t="shared" si="167"/>
        <v>246418.22304389777</v>
      </c>
      <c r="F722">
        <f t="array" ref="F722:K722">rk(BETA_c,BETA_a,BETA_e,GAMMA,F721,G721,H721,I721,J721,K721,dt,STAGE)</f>
        <v>13731009.867548451</v>
      </c>
      <c r="G722">
        <v>162439.6112883008</v>
      </c>
      <c r="H722">
        <v>10500873.517545667</v>
      </c>
      <c r="I722">
        <v>2593214.7124747648</v>
      </c>
      <c r="J722">
        <v>2964107.0013725469</v>
      </c>
      <c r="K722">
        <v>1037469.234315344</v>
      </c>
      <c r="L722">
        <f t="shared" si="168"/>
        <v>1864974.5211632485</v>
      </c>
      <c r="M722" cm="1">
        <f t="array" ref="M722">NewI(BETA_c,F722,C722)</f>
        <v>15492.730568109097</v>
      </c>
      <c r="N722">
        <f t="shared" si="169"/>
        <v>63405739.769979566</v>
      </c>
      <c r="O722" cm="1">
        <f t="array" ref="O722">NewI(BETA_a,H722,C722)</f>
        <v>170844.60902233326</v>
      </c>
      <c r="P722">
        <f t="shared" si="170"/>
        <v>31183664.764312111</v>
      </c>
      <c r="Q722" cm="1">
        <f t="array" ref="Q722">NewI(BETA_e,J722,C722)</f>
        <v>60080.88345345539</v>
      </c>
      <c r="S722" s="2">
        <f t="shared" si="174"/>
        <v>127390439.98919472</v>
      </c>
      <c r="T722" s="7">
        <f t="shared" si="175"/>
        <v>17682.653777846052</v>
      </c>
      <c r="U722" s="2">
        <f t="shared" si="176"/>
        <v>35370.357027432969</v>
      </c>
      <c r="V722">
        <f t="array" ref="V722:AA722">rk((1-'Parameters-x'!B727)*BETA_c,(1-'Parameters-x'!B727)*BETA_a,(1-'Parameters-x'!B727)*BETA_e,GAMMA,V721,W721,X721,Y721,Z721,AA721,dt,STAGE)</f>
        <v>15757946.507414423</v>
      </c>
      <c r="W722">
        <v>159.19662469629304</v>
      </c>
      <c r="X722">
        <v>76466400.318085745</v>
      </c>
      <c r="Y722">
        <v>11140.364711244847</v>
      </c>
      <c r="Z722">
        <v>35166093.163694553</v>
      </c>
      <c r="AA722">
        <v>6383.0924419049106</v>
      </c>
      <c r="AB722">
        <f t="shared" si="171"/>
        <v>318.29596088077767</v>
      </c>
      <c r="AC722" cm="1">
        <f t="array" ref="AC722">NewI((1-'Parameters-x'!B728)*BETA_c,V722,T722)</f>
        <v>49.730956817601346</v>
      </c>
      <c r="AD722">
        <f t="shared" si="172"/>
        <v>22287.317203010178</v>
      </c>
      <c r="AE722" cm="1">
        <f t="array" ref="AE722">NewI((1-'Parameters-x'!B728)*BETA_a,X722,T722)</f>
        <v>3479.7512712692765</v>
      </c>
      <c r="AF722">
        <f t="shared" si="173"/>
        <v>12764.743863542011</v>
      </c>
      <c r="AG722" cm="1">
        <f t="array" ref="AG722">NewI((1-'Parameters-x'!B728)*BETA_e,Z722,T722)</f>
        <v>1993.7387942898895</v>
      </c>
    </row>
    <row r="723" spans="1:33" x14ac:dyDescent="0.45">
      <c r="A723">
        <f t="shared" si="166"/>
        <v>71.90000000000019</v>
      </c>
      <c r="B723" s="2">
        <f t="shared" si="163"/>
        <v>27171544.186754458</v>
      </c>
      <c r="C723" s="7">
        <f t="shared" si="164"/>
        <v>3739110.2650738386</v>
      </c>
      <c r="D723" s="2">
        <f t="shared" si="165"/>
        <v>96532838.548171699</v>
      </c>
      <c r="E723" s="7">
        <f t="shared" si="167"/>
        <v>242516.67396978918</v>
      </c>
      <c r="F723">
        <f t="array" ref="F723:K723">rk(BETA_c,BETA_a,BETA_e,GAMMA,F722,G722,H722,I722,J722,K722,dt,STAGE)</f>
        <v>13729471.736333089</v>
      </c>
      <c r="G723">
        <v>160612.64234280173</v>
      </c>
      <c r="H723">
        <v>10483924.66497352</v>
      </c>
      <c r="I723">
        <v>2556521.3388035428</v>
      </c>
      <c r="J723">
        <v>2958147.7854478513</v>
      </c>
      <c r="K723">
        <v>1021976.2839274944</v>
      </c>
      <c r="L723">
        <f t="shared" si="168"/>
        <v>1868339.6213241094</v>
      </c>
      <c r="M723" cm="1">
        <f t="array" ref="M723">NewI(BETA_c,F723,C723)</f>
        <v>15270.406532849962</v>
      </c>
      <c r="N723">
        <f t="shared" si="169"/>
        <v>63459381.996222936</v>
      </c>
      <c r="O723" cm="1">
        <f t="array" ref="O723">NewI(BETA_a,H723,C723)</f>
        <v>168139.99343941524</v>
      </c>
      <c r="P723">
        <f t="shared" si="170"/>
        <v>31205116.930624656</v>
      </c>
      <c r="Q723" cm="1">
        <f t="array" ref="Q723">NewI(BETA_e,J723,C723)</f>
        <v>59106.27399752396</v>
      </c>
      <c r="S723" s="2">
        <f t="shared" si="174"/>
        <v>127389884.78588849</v>
      </c>
      <c r="T723" s="7">
        <f t="shared" si="175"/>
        <v>17867.545838908052</v>
      </c>
      <c r="U723" s="2">
        <f t="shared" si="176"/>
        <v>35740.668272591443</v>
      </c>
      <c r="V723">
        <f t="array" ref="V723:AA723">rk((1-'Parameters-x'!B728)*BETA_c,(1-'Parameters-x'!B728)*BETA_a,(1-'Parameters-x'!B728)*BETA_e,GAMMA,V722,W722,X722,Y722,Z722,AA722,dt,STAGE)</f>
        <v>15757941.508364886</v>
      </c>
      <c r="W723">
        <v>160.86176274511772</v>
      </c>
      <c r="X723">
        <v>76466050.527672157</v>
      </c>
      <c r="Y723">
        <v>11256.85287572758</v>
      </c>
      <c r="Z723">
        <v>35165892.749851458</v>
      </c>
      <c r="AA723">
        <v>6449.8312004353538</v>
      </c>
      <c r="AB723">
        <f t="shared" si="171"/>
        <v>321.6298723688368</v>
      </c>
      <c r="AC723" cm="1">
        <f t="array" ref="AC723">NewI((1-'Parameters-x'!B729)*BETA_c,V723,T723)</f>
        <v>50.250934041053874</v>
      </c>
      <c r="AD723">
        <f t="shared" si="172"/>
        <v>22520.61945211573</v>
      </c>
      <c r="AE723" cm="1">
        <f t="array" ref="AE723">NewI((1-'Parameters-x'!B729)*BETA_a,X723,T723)</f>
        <v>3516.1199056951159</v>
      </c>
      <c r="AF723">
        <f t="shared" si="173"/>
        <v>12898.418948106872</v>
      </c>
      <c r="AG723" cm="1">
        <f t="array" ref="AG723">NewI((1-'Parameters-x'!B729)*BETA_e,Z723,T723)</f>
        <v>2014.5740976606178</v>
      </c>
    </row>
    <row r="724" spans="1:33" x14ac:dyDescent="0.45">
      <c r="A724">
        <f t="shared" si="166"/>
        <v>72.000000000000185</v>
      </c>
      <c r="B724" s="2">
        <f t="shared" si="163"/>
        <v>27147484.890735682</v>
      </c>
      <c r="C724" s="7">
        <f t="shared" si="164"/>
        <v>3685827.7181991101</v>
      </c>
      <c r="D724" s="2">
        <f t="shared" si="165"/>
        <v>96610180.39106521</v>
      </c>
      <c r="E724" s="7">
        <f t="shared" si="167"/>
        <v>238679.95406613284</v>
      </c>
      <c r="F724">
        <f t="array" ref="F724:K724">rk(BETA_c,BETA_a,BETA_e,GAMMA,F723,G723,H723,I723,J723,K723,dt,STAGE)</f>
        <v>13727955.684321705</v>
      </c>
      <c r="G724">
        <v>158801.49123594645</v>
      </c>
      <c r="H724">
        <v>10467244.022199234</v>
      </c>
      <c r="I724">
        <v>2520319.0749244425</v>
      </c>
      <c r="J724">
        <v>2952285.1842147447</v>
      </c>
      <c r="K724">
        <v>1006707.1520387213</v>
      </c>
      <c r="L724">
        <f t="shared" si="168"/>
        <v>1871666.8244423482</v>
      </c>
      <c r="M724" cm="1">
        <f t="array" ref="M724">NewI(BETA_c,F724,C724)</f>
        <v>15051.140140033784</v>
      </c>
      <c r="N724">
        <f t="shared" si="169"/>
        <v>63512264.902876325</v>
      </c>
      <c r="O724" cm="1">
        <f t="array" ref="O724">NewI(BETA_a,H724,C724)</f>
        <v>165480.27834162532</v>
      </c>
      <c r="P724">
        <f t="shared" si="170"/>
        <v>31226248.663746536</v>
      </c>
      <c r="Q724" cm="1">
        <f t="array" ref="Q724">NewI(BETA_e,J724,C724)</f>
        <v>58148.535584473728</v>
      </c>
      <c r="S724" s="2">
        <f t="shared" si="174"/>
        <v>127389323.78013696</v>
      </c>
      <c r="T724" s="7">
        <f t="shared" si="175"/>
        <v>18054.368353180886</v>
      </c>
      <c r="U724" s="2">
        <f t="shared" si="176"/>
        <v>36114.851509859487</v>
      </c>
      <c r="V724">
        <f t="array" ref="V724:AA724">rk((1-'Parameters-x'!B729)*BETA_c,(1-'Parameters-x'!B729)*BETA_a,(1-'Parameters-x'!B729)*BETA_e,GAMMA,V723,W723,X723,Y723,Z723,AA723,dt,STAGE)</f>
        <v>15757936.45704666</v>
      </c>
      <c r="W724">
        <v>162.54429819872712</v>
      </c>
      <c r="X724">
        <v>76465697.081458524</v>
      </c>
      <c r="Y724">
        <v>11374.557355414199</v>
      </c>
      <c r="Z724">
        <v>35165690.241631776</v>
      </c>
      <c r="AA724">
        <v>6517.2666995679601</v>
      </c>
      <c r="AB724">
        <f t="shared" si="171"/>
        <v>324.99865514160956</v>
      </c>
      <c r="AC724" cm="1">
        <f t="array" ref="AC724">NewI((1-'Parameters-x'!B730)*BETA_c,V724,T724)</f>
        <v>50.776339997853029</v>
      </c>
      <c r="AD724">
        <f t="shared" si="172"/>
        <v>22756.361186061931</v>
      </c>
      <c r="AE724" cm="1">
        <f t="array" ref="AE724">NewI((1-'Parameters-x'!B730)*BETA_a,X724,T724)</f>
        <v>3552.867925809187</v>
      </c>
      <c r="AF724">
        <f t="shared" si="173"/>
        <v>13033.491668655945</v>
      </c>
      <c r="AG724" cm="1">
        <f t="array" ref="AG724">NewI((1-'Parameters-x'!B730)*BETA_e,Z724,T724)</f>
        <v>2035.6267004366671</v>
      </c>
    </row>
    <row r="725" spans="1:33" x14ac:dyDescent="0.45">
      <c r="A725">
        <f t="shared" si="166"/>
        <v>72.100000000000179</v>
      </c>
      <c r="B725" s="2">
        <f t="shared" si="163"/>
        <v>27123806.073641345</v>
      </c>
      <c r="C725" s="7">
        <f t="shared" si="164"/>
        <v>3633267.2091705301</v>
      </c>
      <c r="D725" s="2">
        <f t="shared" si="165"/>
        <v>96686419.717188135</v>
      </c>
      <c r="E725" s="7">
        <f t="shared" si="167"/>
        <v>234906.90420219733</v>
      </c>
      <c r="F725">
        <f t="array" ref="F725:K725">rk(BETA_c,BETA_a,BETA_e,GAMMA,F724,G724,H724,I724,J724,K724,dt,STAGE)</f>
        <v>13726461.407649016</v>
      </c>
      <c r="G725">
        <v>157006.13255377492</v>
      </c>
      <c r="H725">
        <v>10450827.139327696</v>
      </c>
      <c r="I725">
        <v>2484602.1989495629</v>
      </c>
      <c r="J725">
        <v>2946517.5266646314</v>
      </c>
      <c r="K725">
        <v>991658.87766719249</v>
      </c>
      <c r="L725">
        <f t="shared" si="168"/>
        <v>1874956.4597972091</v>
      </c>
      <c r="M725" cm="1">
        <f t="array" ref="M725">NewI(BETA_c,F725,C725)</f>
        <v>14834.89346625293</v>
      </c>
      <c r="N725">
        <f t="shared" si="169"/>
        <v>63564398.661722742</v>
      </c>
      <c r="O725" cm="1">
        <f t="array" ref="O725">NewI(BETA_a,H725,C725)</f>
        <v>162864.66328611472</v>
      </c>
      <c r="P725">
        <f t="shared" si="170"/>
        <v>31247064.595668178</v>
      </c>
      <c r="Q725" cm="1">
        <f t="array" ref="Q725">NewI(BETA_e,J725,C725)</f>
        <v>57207.347449829678</v>
      </c>
      <c r="S725" s="2">
        <f t="shared" si="174"/>
        <v>127388756.91141646</v>
      </c>
      <c r="T725" s="7">
        <f t="shared" si="175"/>
        <v>18243.141417557727</v>
      </c>
      <c r="U725" s="2">
        <f t="shared" si="176"/>
        <v>36492.947165988036</v>
      </c>
      <c r="V725">
        <f t="array" ref="V725:AA725">rk((1-'Parameters-x'!B730)*BETA_c,(1-'Parameters-x'!B730)*BETA_a,(1-'Parameters-x'!B730)*BETA_e,GAMMA,V724,W724,X724,Y724,Z724,AA724,dt,STAGE)</f>
        <v>15757931.352914048</v>
      </c>
      <c r="W725">
        <v>164.24441241916443</v>
      </c>
      <c r="X725">
        <v>76465339.941309512</v>
      </c>
      <c r="Y725">
        <v>11493.490814071623</v>
      </c>
      <c r="Z725">
        <v>35165485.617192894</v>
      </c>
      <c r="AA725">
        <v>6585.4061910669398</v>
      </c>
      <c r="AB725">
        <f t="shared" si="171"/>
        <v>328.4026735324768</v>
      </c>
      <c r="AC725" cm="1">
        <f t="array" ref="AC725">NewI((1-'Parameters-x'!B731)*BETA_c,V725,T725)</f>
        <v>51.307231196517485</v>
      </c>
      <c r="AD725">
        <f t="shared" si="172"/>
        <v>22994.567876416717</v>
      </c>
      <c r="AE725" cm="1">
        <f t="array" ref="AE725">NewI((1-'Parameters-x'!B731)*BETA_a,X725,T725)</f>
        <v>3589.9992740722605</v>
      </c>
      <c r="AF725">
        <f t="shared" si="173"/>
        <v>13169.976616038839</v>
      </c>
      <c r="AG725" cm="1">
        <f t="array" ref="AG725">NewI((1-'Parameters-x'!B731)*BETA_e,Z725,T725)</f>
        <v>2056.8988597243688</v>
      </c>
    </row>
    <row r="726" spans="1:33" x14ac:dyDescent="0.45">
      <c r="A726">
        <f t="shared" si="166"/>
        <v>72.200000000000173</v>
      </c>
      <c r="B726" s="2">
        <f t="shared" si="163"/>
        <v>27100501.425474659</v>
      </c>
      <c r="C726" s="7">
        <f t="shared" si="164"/>
        <v>3581420.095669203</v>
      </c>
      <c r="D726" s="2">
        <f t="shared" si="165"/>
        <v>96761571.478856146</v>
      </c>
      <c r="E726" s="7">
        <f t="shared" si="167"/>
        <v>231196.38798246713</v>
      </c>
      <c r="F726">
        <f t="array" ref="F726:K726">rk(BETA_c,BETA_a,BETA_e,GAMMA,F725,G725,H725,I725,J725,K725,dt,STAGE)</f>
        <v>13724988.606225293</v>
      </c>
      <c r="G726">
        <v>155226.53766987115</v>
      </c>
      <c r="H726">
        <v>10434669.645726094</v>
      </c>
      <c r="I726">
        <v>2449365.0285241725</v>
      </c>
      <c r="J726">
        <v>2940843.1735232715</v>
      </c>
      <c r="K726">
        <v>976828.52947515936</v>
      </c>
      <c r="L726">
        <f t="shared" si="168"/>
        <v>1878208.8561048356</v>
      </c>
      <c r="M726" cm="1">
        <f t="array" ref="M726">NewI(BETA_c,F726,C726)</f>
        <v>14621.628924224346</v>
      </c>
      <c r="N726">
        <f t="shared" si="169"/>
        <v>63615793.325749733</v>
      </c>
      <c r="O726" cm="1">
        <f t="array" ref="O726">NewI(BETA_a,H726,C726)</f>
        <v>160292.36341435192</v>
      </c>
      <c r="P726">
        <f t="shared" si="170"/>
        <v>31267569.29700157</v>
      </c>
      <c r="Q726" cm="1">
        <f t="array" ref="Q726">NewI(BETA_e,J726,C726)</f>
        <v>56282.395643890879</v>
      </c>
      <c r="S726" s="2">
        <f t="shared" si="174"/>
        <v>127388184.11857447</v>
      </c>
      <c r="T726" s="7">
        <f t="shared" si="175"/>
        <v>18433.885336910134</v>
      </c>
      <c r="U726" s="2">
        <f t="shared" si="176"/>
        <v>36874.996088608401</v>
      </c>
      <c r="V726">
        <f t="array" ref="V726:AA726">rk((1-'Parameters-x'!B731)*BETA_c,(1-'Parameters-x'!B731)*BETA_a,(1-'Parameters-x'!B731)*BETA_e,GAMMA,V725,W725,X725,Y725,Z725,AA725,dt,STAGE)</f>
        <v>15757926.195415679</v>
      </c>
      <c r="W726">
        <v>165.96228865055988</v>
      </c>
      <c r="X726">
        <v>76464979.068693459</v>
      </c>
      <c r="Y726">
        <v>11613.666046550306</v>
      </c>
      <c r="Z726">
        <v>35165278.854465343</v>
      </c>
      <c r="AA726">
        <v>6654.2570017092694</v>
      </c>
      <c r="AB726">
        <f t="shared" si="171"/>
        <v>331.84229567007469</v>
      </c>
      <c r="AC726" cm="1">
        <f t="array" ref="AC726">NewI((1-'Parameters-x'!B732)*BETA_c,V726,T726)</f>
        <v>51.84366473021165</v>
      </c>
      <c r="AD726">
        <f t="shared" si="172"/>
        <v>23235.265259990658</v>
      </c>
      <c r="AE726" cm="1">
        <f t="array" ref="AE726">NewI((1-'Parameters-x'!B732)*BETA_a,X726,T726)</f>
        <v>3627.5179335949092</v>
      </c>
      <c r="AF726">
        <f t="shared" si="173"/>
        <v>13307.888532947673</v>
      </c>
      <c r="AG726" cm="1">
        <f t="array" ref="AG726">NewI((1-'Parameters-x'!B732)*BETA_e,Z726,T726)</f>
        <v>2078.39285588141</v>
      </c>
    </row>
    <row r="727" spans="1:33" x14ac:dyDescent="0.45">
      <c r="A727">
        <f t="shared" si="166"/>
        <v>72.300000000000168</v>
      </c>
      <c r="B727" s="2">
        <f t="shared" si="163"/>
        <v>27077564.748761974</v>
      </c>
      <c r="C727" s="7">
        <f t="shared" si="164"/>
        <v>3530277.8022067044</v>
      </c>
      <c r="D727" s="2">
        <f t="shared" si="165"/>
        <v>96835650.449031323</v>
      </c>
      <c r="E727" s="7">
        <f t="shared" si="167"/>
        <v>227547.29125953018</v>
      </c>
      <c r="F727">
        <f t="array" ref="F727:K727">rk(BETA_c,BETA_a,BETA_e,GAMMA,F726,G726,H726,I726,J726,K726,dt,STAGE)</f>
        <v>13723536.983702648</v>
      </c>
      <c r="G727">
        <v>153462.67484495614</v>
      </c>
      <c r="H727">
        <v>10418767.248481976</v>
      </c>
      <c r="I727">
        <v>2414601.9215375488</v>
      </c>
      <c r="J727">
        <v>2935260.5165773472</v>
      </c>
      <c r="K727">
        <v>962213.20582419937</v>
      </c>
      <c r="L727">
        <f t="shared" si="168"/>
        <v>1881424.3414523955</v>
      </c>
      <c r="M727" cm="1">
        <f t="array" ref="M727">NewI(BETA_c,F727,C727)</f>
        <v>14411.309264649559</v>
      </c>
      <c r="N727">
        <f t="shared" si="169"/>
        <v>63666458.829980478</v>
      </c>
      <c r="O727" cm="1">
        <f t="array" ref="O727">NewI(BETA_a,H727,C727)</f>
        <v>157762.60912335751</v>
      </c>
      <c r="P727">
        <f t="shared" si="170"/>
        <v>31287767.277598452</v>
      </c>
      <c r="Q727" cm="1">
        <f t="array" ref="Q727">NewI(BETA_e,J727,C727)</f>
        <v>55373.372871523097</v>
      </c>
      <c r="S727" s="2">
        <f t="shared" si="174"/>
        <v>127387605.33982328</v>
      </c>
      <c r="T727" s="7">
        <f t="shared" si="175"/>
        <v>18626.620626214277</v>
      </c>
      <c r="U727" s="2">
        <f t="shared" si="176"/>
        <v>37261.039550511785</v>
      </c>
      <c r="V727">
        <f t="array" ref="V727:AA727">rk((1-'Parameters-x'!B732)*BETA_c,(1-'Parameters-x'!B732)*BETA_a,(1-'Parameters-x'!B732)*BETA_e,GAMMA,V726,W726,X726,Y726,Z726,AA726,dt,STAGE)</f>
        <v>15757920.983994437</v>
      </c>
      <c r="W727">
        <v>167.69811203848207</v>
      </c>
      <c r="X727">
        <v>76464614.4246784</v>
      </c>
      <c r="Y727">
        <v>11735.095980124945</v>
      </c>
      <c r="Z727">
        <v>35165069.931150436</v>
      </c>
      <c r="AA727">
        <v>6723.8265340508487</v>
      </c>
      <c r="AB727">
        <f t="shared" si="171"/>
        <v>335.31789352413631</v>
      </c>
      <c r="AC727" cm="1">
        <f t="array" ref="AC727">NewI((1-'Parameters-x'!B733)*BETA_c,V727,T727)</f>
        <v>52.385698282719488</v>
      </c>
      <c r="AD727">
        <f t="shared" si="172"/>
        <v>23478.479341474897</v>
      </c>
      <c r="AE727" cm="1">
        <f t="array" ref="AE727">NewI((1-'Parameters-x'!B733)*BETA_a,X727,T727)</f>
        <v>3665.4279285499219</v>
      </c>
      <c r="AF727">
        <f t="shared" si="173"/>
        <v>13447.242315512751</v>
      </c>
      <c r="AG727" cm="1">
        <f t="array" ref="AG727">NewI((1-'Parameters-x'!B733)*BETA_e,Z727,T727)</f>
        <v>2100.1109927522784</v>
      </c>
    </row>
    <row r="728" spans="1:33" x14ac:dyDescent="0.45">
      <c r="A728">
        <f t="shared" si="166"/>
        <v>72.400000000000162</v>
      </c>
      <c r="B728" s="2">
        <f t="shared" si="163"/>
        <v>27054989.956351861</v>
      </c>
      <c r="C728" s="7">
        <f t="shared" si="164"/>
        <v>3479831.820925246</v>
      </c>
      <c r="D728" s="2">
        <f t="shared" si="165"/>
        <v>96908671.222722888</v>
      </c>
      <c r="E728" s="7">
        <f t="shared" si="167"/>
        <v>223958.52165789381</v>
      </c>
      <c r="F728">
        <f t="array" ref="F728:K728">rk(BETA_c,BETA_a,BETA_e,GAMMA,F727,G727,H727,I727,J727,K727,dt,STAGE)</f>
        <v>13722106.24744116</v>
      </c>
      <c r="G728">
        <v>151714.50932459987</v>
      </c>
      <c r="H728">
        <v>10403115.73089385</v>
      </c>
      <c r="I728">
        <v>2380307.2767869816</v>
      </c>
      <c r="J728">
        <v>2929767.9780168529</v>
      </c>
      <c r="K728">
        <v>947810.0348136645</v>
      </c>
      <c r="L728">
        <f t="shared" si="168"/>
        <v>1884603.2432342404</v>
      </c>
      <c r="M728" cm="1">
        <f t="array" ref="M728">NewI(BETA_c,F728,C728)</f>
        <v>14203.897577841597</v>
      </c>
      <c r="N728">
        <f t="shared" si="169"/>
        <v>63716404.992319167</v>
      </c>
      <c r="O728" cm="1">
        <f t="array" ref="O728">NewI(BETA_a,H728,C728)</f>
        <v>155274.6457440934</v>
      </c>
      <c r="P728">
        <f t="shared" si="170"/>
        <v>31307662.987169482</v>
      </c>
      <c r="Q728" cm="1">
        <f t="array" ref="Q728">NewI(BETA_e,J728,C728)</f>
        <v>54479.978335958818</v>
      </c>
      <c r="S728" s="2">
        <f t="shared" si="174"/>
        <v>127387020.51273316</v>
      </c>
      <c r="T728" s="7">
        <f t="shared" si="175"/>
        <v>18821.368012698345</v>
      </c>
      <c r="U728" s="2">
        <f t="shared" si="176"/>
        <v>37651.119254140205</v>
      </c>
      <c r="V728">
        <f t="array" ref="V728:AA728">rk((1-'Parameters-x'!B733)*BETA_c,(1-'Parameters-x'!B733)*BETA_a,(1-'Parameters-x'!B733)*BETA_e,GAMMA,V727,W727,X727,Y727,Z727,AA727,dt,STAGE)</f>
        <v>15757915.718087412</v>
      </c>
      <c r="W728">
        <v>169.45206964948468</v>
      </c>
      <c r="X728">
        <v>76464245.969927832</v>
      </c>
      <c r="Y728">
        <v>11857.793675848587</v>
      </c>
      <c r="Z728">
        <v>35164858.824717917</v>
      </c>
      <c r="AA728">
        <v>6794.122267200275</v>
      </c>
      <c r="AB728">
        <f t="shared" si="171"/>
        <v>338.82984293809841</v>
      </c>
      <c r="AC728" cm="1">
        <f t="array" ref="AC728">NewI((1-'Parameters-x'!B734)*BETA_c,V728,T728)</f>
        <v>52.933390134477875</v>
      </c>
      <c r="AD728">
        <f t="shared" si="172"/>
        <v>23724.236396318927</v>
      </c>
      <c r="AE728" cm="1">
        <f t="array" ref="AE728">NewI((1-'Parameters-x'!B734)*BETA_a,X728,T728)</f>
        <v>3703.7333245887489</v>
      </c>
      <c r="AF728">
        <f t="shared" si="173"/>
        <v>13588.053014883177</v>
      </c>
      <c r="AG728" cm="1">
        <f t="array" ref="AG728">NewI((1-'Parameters-x'!B734)*BETA_e,Z728,T728)</f>
        <v>2122.0555979060068</v>
      </c>
    </row>
    <row r="729" spans="1:33" x14ac:dyDescent="0.45">
      <c r="A729">
        <f t="shared" si="166"/>
        <v>72.500000000000156</v>
      </c>
      <c r="B729" s="2">
        <f t="shared" si="163"/>
        <v>27032771.069261286</v>
      </c>
      <c r="C729" s="7">
        <f t="shared" si="164"/>
        <v>3430073.7123347456</v>
      </c>
      <c r="D729" s="2">
        <f t="shared" si="165"/>
        <v>96980648.218403965</v>
      </c>
      <c r="E729" s="7">
        <f t="shared" si="167"/>
        <v>220429.00810849498</v>
      </c>
      <c r="F729">
        <f t="array" ref="F729:K729">rk(BETA_c,BETA_a,BETA_e,GAMMA,F728,G728,H728,I728,J728,K728,dt,STAGE)</f>
        <v>13720696.108474828</v>
      </c>
      <c r="G729">
        <v>149982.00343506839</v>
      </c>
      <c r="H729">
        <v>10387710.950993557</v>
      </c>
      <c r="I729">
        <v>2346475.5345966034</v>
      </c>
      <c r="J729">
        <v>2924364.0097929016</v>
      </c>
      <c r="K729">
        <v>933616.1743030739</v>
      </c>
      <c r="L729">
        <f t="shared" si="168"/>
        <v>1887745.8880901034</v>
      </c>
      <c r="M729" cm="1">
        <f t="array" ref="M729">NewI(BETA_c,F729,C729)</f>
        <v>13999.357295128251</v>
      </c>
      <c r="N729">
        <f t="shared" si="169"/>
        <v>63765641.51440984</v>
      </c>
      <c r="O729" cm="1">
        <f t="array" ref="O729">NewI(BETA_a,H729,C729)</f>
        <v>152827.73322686221</v>
      </c>
      <c r="P729">
        <f t="shared" si="170"/>
        <v>31327260.815904025</v>
      </c>
      <c r="Q729" cm="1">
        <f t="array" ref="Q729">NewI(BETA_e,J729,C729)</f>
        <v>53601.917586504496</v>
      </c>
      <c r="S729" s="2">
        <f t="shared" si="174"/>
        <v>127386429.57422607</v>
      </c>
      <c r="T729" s="7">
        <f t="shared" si="175"/>
        <v>19018.148438011351</v>
      </c>
      <c r="U729" s="2">
        <f t="shared" si="176"/>
        <v>38045.277335924038</v>
      </c>
      <c r="V729">
        <f t="array" ref="V729:AA729">rk((1-'Parameters-x'!B734)*BETA_c,(1-'Parameters-x'!B734)*BETA_a,(1-'Parameters-x'!B734)*BETA_e,GAMMA,V728,W728,X728,Y728,Z728,AA728,dt,STAGE)</f>
        <v>15757910.397125838</v>
      </c>
      <c r="W729">
        <v>171.22435049085004</v>
      </c>
      <c r="X729">
        <v>76463873.664696634</v>
      </c>
      <c r="Y729">
        <v>11981.772329920195</v>
      </c>
      <c r="Z729">
        <v>35164645.512403592</v>
      </c>
      <c r="AA729">
        <v>6865.1517576003052</v>
      </c>
      <c r="AB729">
        <f t="shared" si="171"/>
        <v>342.37852367082553</v>
      </c>
      <c r="AC729" cm="1">
        <f t="array" ref="AC729">NewI((1-'Parameters-x'!B735)*BETA_c,V729,T729)</f>
        <v>53.486799168669918</v>
      </c>
      <c r="AD729">
        <f t="shared" si="172"/>
        <v>23972.562973445987</v>
      </c>
      <c r="AE729" cm="1">
        <f t="array" ref="AE729">NewI((1-'Parameters-x'!B735)*BETA_a,X729,T729)</f>
        <v>3742.4382292620362</v>
      </c>
      <c r="AF729">
        <f t="shared" si="173"/>
        <v>13730.335838807227</v>
      </c>
      <c r="AG729" cm="1">
        <f t="array" ref="AG729">NewI((1-'Parameters-x'!B735)*BETA_e,Z729,T729)</f>
        <v>2144.2290228762377</v>
      </c>
    </row>
    <row r="730" spans="1:33" x14ac:dyDescent="0.45">
      <c r="A730">
        <f t="shared" si="166"/>
        <v>72.600000000000151</v>
      </c>
      <c r="B730" s="2">
        <f t="shared" si="163"/>
        <v>27010902.214567792</v>
      </c>
      <c r="C730" s="7">
        <f t="shared" si="164"/>
        <v>3380995.1059891591</v>
      </c>
      <c r="D730" s="2">
        <f t="shared" si="165"/>
        <v>97051595.679443046</v>
      </c>
      <c r="E730" s="7">
        <f t="shared" si="167"/>
        <v>216957.70039367795</v>
      </c>
      <c r="F730">
        <f t="array" ref="F730:K730">rk(BETA_c,BETA_a,BETA_e,GAMMA,F729,G729,H729,I729,J729,K729,dt,STAGE)</f>
        <v>13719306.281477423</v>
      </c>
      <c r="G730">
        <v>148265.11667732298</v>
      </c>
      <c r="H730">
        <v>10372548.840099795</v>
      </c>
      <c r="I730">
        <v>2313101.1773926732</v>
      </c>
      <c r="J730">
        <v>2919047.0929905749</v>
      </c>
      <c r="K730">
        <v>919628.81191916286</v>
      </c>
      <c r="L730">
        <f t="shared" si="168"/>
        <v>1890852.6018452537</v>
      </c>
      <c r="M730" cm="1">
        <f t="array" ref="M730">NewI(BETA_c,F730,C730)</f>
        <v>13797.65219004099</v>
      </c>
      <c r="N730">
        <f t="shared" si="169"/>
        <v>63814177.982507527</v>
      </c>
      <c r="O730" cm="1">
        <f t="array" ref="O730">NewI(BETA_a,H730,C730)</f>
        <v>150421.14583357907</v>
      </c>
      <c r="P730">
        <f t="shared" si="170"/>
        <v>31346565.095090263</v>
      </c>
      <c r="Q730" cm="1">
        <f t="array" ref="Q730">NewI(BETA_e,J730,C730)</f>
        <v>52738.902370057876</v>
      </c>
      <c r="S730" s="2">
        <f t="shared" si="174"/>
        <v>127385832.46056873</v>
      </c>
      <c r="T730" s="7">
        <f t="shared" si="175"/>
        <v>19216.983060413495</v>
      </c>
      <c r="U730" s="2">
        <f t="shared" si="176"/>
        <v>38443.556370864171</v>
      </c>
      <c r="V730">
        <f t="array" ref="V730:AA730">rk((1-'Parameters-x'!B735)*BETA_c,(1-'Parameters-x'!B735)*BETA_a,(1-'Parameters-x'!B735)*BETA_e,GAMMA,V729,W729,X729,Y729,Z729,AA729,dt,STAGE)</f>
        <v>15757905.020535026</v>
      </c>
      <c r="W730">
        <v>173.01514553053158</v>
      </c>
      <c r="X730">
        <v>76463497.468826801</v>
      </c>
      <c r="Y730">
        <v>12107.045275065882</v>
      </c>
      <c r="Z730">
        <v>35164429.971206896</v>
      </c>
      <c r="AA730">
        <v>6936.9226398170822</v>
      </c>
      <c r="AB730">
        <f t="shared" si="171"/>
        <v>345.96431944372279</v>
      </c>
      <c r="AC730" cm="1">
        <f t="array" ref="AC730">NewI((1-'Parameters-x'!B736)*BETA_c,V730,T730)</f>
        <v>54.045984877378856</v>
      </c>
      <c r="AD730">
        <f t="shared" si="172"/>
        <v>24223.485898133535</v>
      </c>
      <c r="AE730" cm="1">
        <f t="array" ref="AE730">NewI((1-'Parameters-x'!B736)*BETA_a,X730,T730)</f>
        <v>3781.5467924442646</v>
      </c>
      <c r="AF730">
        <f t="shared" si="173"/>
        <v>13874.10615328691</v>
      </c>
      <c r="AG730" cm="1">
        <f t="array" ref="AG730">NewI((1-'Parameters-x'!B736)*BETA_e,Z730,T730)</f>
        <v>2166.633643403622</v>
      </c>
    </row>
    <row r="731" spans="1:33" x14ac:dyDescent="0.45">
      <c r="A731">
        <f t="shared" si="166"/>
        <v>72.700000000000145</v>
      </c>
      <c r="B731" s="2">
        <f t="shared" si="163"/>
        <v>26989377.623346712</v>
      </c>
      <c r="C731" s="7">
        <f t="shared" si="164"/>
        <v>3332587.701104342</v>
      </c>
      <c r="D731" s="2">
        <f t="shared" si="165"/>
        <v>97121527.675548941</v>
      </c>
      <c r="E731" s="7">
        <f t="shared" si="167"/>
        <v>213543.56870241318</v>
      </c>
      <c r="F731">
        <f t="array" ref="F731:K731">rk(BETA_c,BETA_a,BETA_e,GAMMA,F730,G730,H730,I730,J730,K730,dt,STAGE)</f>
        <v>13717936.484728215</v>
      </c>
      <c r="G731">
        <v>146563.80581918865</v>
      </c>
      <c r="H731">
        <v>10357625.401402064</v>
      </c>
      <c r="I731">
        <v>2280178.7302368768</v>
      </c>
      <c r="J731">
        <v>2913815.7372164321</v>
      </c>
      <c r="K731">
        <v>905845.16504827666</v>
      </c>
      <c r="L731">
        <f t="shared" si="168"/>
        <v>1893923.709452596</v>
      </c>
      <c r="M731" cm="1">
        <f t="array" ref="M731">NewI(BETA_c,F731,C731)</f>
        <v>13598.746379298396</v>
      </c>
      <c r="N731">
        <f t="shared" si="169"/>
        <v>63862023.868361056</v>
      </c>
      <c r="O731" cm="1">
        <f t="array" ref="O731">NewI(BETA_a,H731,C731)</f>
        <v>148054.17183677512</v>
      </c>
      <c r="P731">
        <f t="shared" si="170"/>
        <v>31365580.097735293</v>
      </c>
      <c r="Q731" cm="1">
        <f t="array" ref="Q731">NewI(BETA_e,J731,C731)</f>
        <v>51890.650486339669</v>
      </c>
      <c r="S731" s="2">
        <f t="shared" si="174"/>
        <v>127385229.10736598</v>
      </c>
      <c r="T731" s="7">
        <f t="shared" si="175"/>
        <v>19417.893256988355</v>
      </c>
      <c r="U731" s="2">
        <f t="shared" si="176"/>
        <v>38845.999377036482</v>
      </c>
      <c r="V731">
        <f t="array" ref="V731:AA731">rk((1-'Parameters-x'!B736)*BETA_c,(1-'Parameters-x'!B736)*BETA_a,(1-'Parameters-x'!B736)*BETA_e,GAMMA,V730,W730,X730,Y730,Z730,AA730,dt,STAGE)</f>
        <v>15757899.587734306</v>
      </c>
      <c r="W731">
        <v>174.82464771729752</v>
      </c>
      <c r="X731">
        <v>76463117.341743216</v>
      </c>
      <c r="Y731">
        <v>12233.625981933865</v>
      </c>
      <c r="Z731">
        <v>35164212.177888453</v>
      </c>
      <c r="AA731">
        <v>7009.4426273371937</v>
      </c>
      <c r="AB731">
        <f t="shared" si="171"/>
        <v>349.58761797647134</v>
      </c>
      <c r="AC731" cm="1">
        <f t="array" ref="AC731">NewI((1-'Parameters-x'!B737)*BETA_c,V731,T731)</f>
        <v>54.611007367803126</v>
      </c>
      <c r="AD731">
        <f t="shared" si="172"/>
        <v>24477.032274850215</v>
      </c>
      <c r="AE731" cm="1">
        <f t="array" ref="AE731">NewI((1-'Parameters-x'!B737)*BETA_a,X731,T731)</f>
        <v>3821.0632067625506</v>
      </c>
      <c r="AF731">
        <f t="shared" si="173"/>
        <v>14019.3794842098</v>
      </c>
      <c r="AG731" cm="1">
        <f t="array" ref="AG731">NewI((1-'Parameters-x'!B737)*BETA_e,Z731,T731)</f>
        <v>2189.271859680583</v>
      </c>
    </row>
    <row r="732" spans="1:33" x14ac:dyDescent="0.45">
      <c r="A732">
        <f t="shared" si="166"/>
        <v>72.800000000000139</v>
      </c>
      <c r="B732" s="2">
        <f t="shared" si="163"/>
        <v>26968191.628652278</v>
      </c>
      <c r="C732" s="7">
        <f t="shared" si="164"/>
        <v>3284843.2671196596</v>
      </c>
      <c r="D732" s="2">
        <f t="shared" si="165"/>
        <v>97190458.10422805</v>
      </c>
      <c r="E732" s="7">
        <f t="shared" si="167"/>
        <v>210185.60319553633</v>
      </c>
      <c r="F732">
        <f t="array" ref="F732:K732">rk(BETA_c,BETA_a,BETA_e,GAMMA,F731,G731,H731,I731,J731,K731,dt,STAGE)</f>
        <v>13716586.440077599</v>
      </c>
      <c r="G732">
        <v>144878.02498570981</v>
      </c>
      <c r="H732">
        <v>10342936.708574368</v>
      </c>
      <c r="I732">
        <v>2247702.761319174</v>
      </c>
      <c r="J732">
        <v>2908668.4800003148</v>
      </c>
      <c r="K732">
        <v>892262.48081477592</v>
      </c>
      <c r="L732">
        <f t="shared" si="168"/>
        <v>1896959.5349366912</v>
      </c>
      <c r="M732" cm="1">
        <f t="array" ref="M732">NewI(BETA_c,F732,C732)</f>
        <v>13402.604323592768</v>
      </c>
      <c r="N732">
        <f t="shared" si="169"/>
        <v>63909188.530106455</v>
      </c>
      <c r="O732" cm="1">
        <f t="array" ref="O732">NewI(BETA_a,H732,C732)</f>
        <v>145726.11322519719</v>
      </c>
      <c r="P732">
        <f t="shared" si="170"/>
        <v>31384310.039184909</v>
      </c>
      <c r="Q732" cm="1">
        <f t="array" ref="Q732">NewI(BETA_e,J732,C732)</f>
        <v>51056.885646746377</v>
      </c>
      <c r="S732" s="2">
        <f t="shared" si="174"/>
        <v>127384619.44955397</v>
      </c>
      <c r="T732" s="7">
        <f t="shared" si="175"/>
        <v>19620.900625877035</v>
      </c>
      <c r="U732" s="2">
        <f t="shared" si="176"/>
        <v>39252.649820152714</v>
      </c>
      <c r="V732">
        <f t="array" ref="V732:AA732">rk((1-'Parameters-x'!B737)*BETA_c,(1-'Parameters-x'!B737)*BETA_a,(1-'Parameters-x'!B737)*BETA_e,GAMMA,V731,W731,X731,Y731,Z731,AA731,dt,STAGE)</f>
        <v>15757894.098136973</v>
      </c>
      <c r="W732">
        <v>176.65305200107696</v>
      </c>
      <c r="X732">
        <v>76462733.242449328</v>
      </c>
      <c r="Y732">
        <v>12361.528060503317</v>
      </c>
      <c r="Z732">
        <v>35163992.108967669</v>
      </c>
      <c r="AA732">
        <v>7082.7195133726409</v>
      </c>
      <c r="AB732">
        <f t="shared" si="171"/>
        <v>353.24881102628706</v>
      </c>
      <c r="AC732" cm="1">
        <f t="array" ref="AC732">NewI((1-'Parameters-x'!B738)*BETA_c,V732,T732)</f>
        <v>55.181927368533124</v>
      </c>
      <c r="AD732">
        <f t="shared" si="172"/>
        <v>24733.229490168378</v>
      </c>
      <c r="AE732" cm="1">
        <f t="array" ref="AE732">NewI((1-'Parameters-x'!B738)*BETA_a,X732,T732)</f>
        <v>3860.9917080296291</v>
      </c>
      <c r="AF732">
        <f t="shared" si="173"/>
        <v>14166.17151895805</v>
      </c>
      <c r="AG732" cm="1">
        <f t="array" ref="AG732">NewI((1-'Parameters-x'!B738)*BETA_e,Z732,T732)</f>
        <v>2212.1460965984606</v>
      </c>
    </row>
    <row r="733" spans="1:33" x14ac:dyDescent="0.45">
      <c r="A733">
        <f t="shared" si="166"/>
        <v>72.900000000000134</v>
      </c>
      <c r="B733" s="2">
        <f t="shared" si="163"/>
        <v>26947338.663541824</v>
      </c>
      <c r="C733" s="7">
        <f t="shared" si="164"/>
        <v>3237753.6442054729</v>
      </c>
      <c r="D733" s="2">
        <f t="shared" si="165"/>
        <v>97258400.69225271</v>
      </c>
      <c r="E733" s="7">
        <f t="shared" si="167"/>
        <v>206882.81358078864</v>
      </c>
      <c r="F733">
        <f t="array" ref="F733:K733">rk(BETA_c,BETA_a,BETA_e,GAMMA,F732,G732,H732,I732,J732,K732,dt,STAGE)</f>
        <v>13715255.872912681</v>
      </c>
      <c r="G733">
        <v>143207.72574771126</v>
      </c>
      <c r="H733">
        <v>10328478.904418055</v>
      </c>
      <c r="I733">
        <v>2215667.8824116685</v>
      </c>
      <c r="J733">
        <v>2903603.8862110912</v>
      </c>
      <c r="K733">
        <v>878878.03604609286</v>
      </c>
      <c r="L733">
        <f t="shared" si="168"/>
        <v>1899960.401339608</v>
      </c>
      <c r="M733" cm="1">
        <f t="array" ref="M733">NewI(BETA_c,F733,C733)</f>
        <v>13209.19082818821</v>
      </c>
      <c r="N733">
        <f t="shared" si="169"/>
        <v>63955681.213170283</v>
      </c>
      <c r="O733" cm="1">
        <f t="array" ref="O733">NewI(BETA_a,H733,C733)</f>
        <v>143436.28541586743</v>
      </c>
      <c r="P733">
        <f t="shared" si="170"/>
        <v>31402759.077742819</v>
      </c>
      <c r="Q733" cm="1">
        <f t="array" ref="Q733">NewI(BETA_e,J733,C733)</f>
        <v>50237.337336732999</v>
      </c>
      <c r="S733" s="2">
        <f t="shared" si="174"/>
        <v>127384003.42139325</v>
      </c>
      <c r="T733" s="7">
        <f t="shared" si="175"/>
        <v>19826.026988534522</v>
      </c>
      <c r="U733" s="2">
        <f t="shared" si="176"/>
        <v>39663.551618208839</v>
      </c>
      <c r="V733">
        <f t="array" ref="V733:AA733">rk((1-'Parameters-x'!B738)*BETA_c,(1-'Parameters-x'!B738)*BETA_a,(1-'Parameters-x'!B738)*BETA_e,GAMMA,V732,W732,X732,Y732,Z732,AA732,dt,STAGE)</f>
        <v>15757888.551150206</v>
      </c>
      <c r="W733">
        <v>178.50055535351103</v>
      </c>
      <c r="X733">
        <v>76462345.12952286</v>
      </c>
      <c r="Y733">
        <v>12490.765261507227</v>
      </c>
      <c r="Z733">
        <v>35163769.74072019</v>
      </c>
      <c r="AA733">
        <v>7156.7611716737856</v>
      </c>
      <c r="AB733">
        <f t="shared" si="171"/>
        <v>356.94829444001255</v>
      </c>
      <c r="AC733" cm="1">
        <f t="array" ref="AC733">NewI((1-'Parameters-x'!B739)*BETA_c,V733,T733)</f>
        <v>55.758806235890248</v>
      </c>
      <c r="AD733">
        <f t="shared" si="172"/>
        <v>24992.105215632721</v>
      </c>
      <c r="AE733" cm="1">
        <f t="array" ref="AE733">NewI((1-'Parameters-x'!B739)*BETA_a,X733,T733)</f>
        <v>3901.3365756810663</v>
      </c>
      <c r="AF733">
        <f t="shared" si="173"/>
        <v>14314.498108136107</v>
      </c>
      <c r="AG733" cm="1">
        <f t="array" ref="AG733">NewI((1-'Parameters-x'!B739)*BETA_e,Z733,T733)</f>
        <v>2235.2588039970519</v>
      </c>
    </row>
    <row r="734" spans="1:33" x14ac:dyDescent="0.45">
      <c r="A734">
        <f t="shared" si="166"/>
        <v>73.000000000000128</v>
      </c>
      <c r="B734" s="2">
        <f t="shared" si="163"/>
        <v>26926813.259141888</v>
      </c>
      <c r="C734" s="7">
        <f t="shared" si="164"/>
        <v>3191310.7437185878</v>
      </c>
      <c r="D734" s="2">
        <f t="shared" si="165"/>
        <v>97325368.997139513</v>
      </c>
      <c r="E734" s="7">
        <f t="shared" si="167"/>
        <v>203634.22869744422</v>
      </c>
      <c r="F734">
        <f t="array" ref="F734:K734">rk(BETA_c,BETA_a,BETA_e,GAMMA,F733,G733,H733,I733,J733,K733,dt,STAGE)</f>
        <v>13713944.512122795</v>
      </c>
      <c r="G734">
        <v>141552.85720858377</v>
      </c>
      <c r="H734">
        <v>10314248.199533109</v>
      </c>
      <c r="I734">
        <v>2184068.7492849426</v>
      </c>
      <c r="J734">
        <v>2898620.5474859849</v>
      </c>
      <c r="K734">
        <v>865689.13722506131</v>
      </c>
      <c r="L734">
        <f t="shared" si="168"/>
        <v>1902926.6306686213</v>
      </c>
      <c r="M734" cm="1">
        <f t="array" ref="M734">NewI(BETA_c,F734,C734)</f>
        <v>13018.471043338284</v>
      </c>
      <c r="N734">
        <f t="shared" si="169"/>
        <v>64001511.05118195</v>
      </c>
      <c r="O734" cm="1">
        <f t="array" ref="O734">NewI(BETA_a,H734,C734)</f>
        <v>141184.0169724696</v>
      </c>
      <c r="P734">
        <f t="shared" si="170"/>
        <v>31420931.315288953</v>
      </c>
      <c r="Q734" cm="1">
        <f t="array" ref="Q734">NewI(BETA_e,J734,C734)</f>
        <v>49431.740681636344</v>
      </c>
      <c r="S734" s="2">
        <f t="shared" si="174"/>
        <v>127383380.95646177</v>
      </c>
      <c r="T734" s="7">
        <f t="shared" si="175"/>
        <v>20033.294392008476</v>
      </c>
      <c r="U734" s="2">
        <f t="shared" si="176"/>
        <v>40078.749146211747</v>
      </c>
      <c r="V734">
        <f t="array" ref="V734:AA734">rk((1-'Parameters-x'!B739)*BETA_c,(1-'Parameters-x'!B739)*BETA_a,(1-'Parameters-x'!B739)*BETA_e,GAMMA,V733,W733,X733,Y733,Z733,AA733,dt,STAGE)</f>
        <v>15757882.946175031</v>
      </c>
      <c r="W734">
        <v>180.36735678871062</v>
      </c>
      <c r="X734">
        <v>76461952.961111322</v>
      </c>
      <c r="Y734">
        <v>12621.351477869412</v>
      </c>
      <c r="Z734">
        <v>35163545.049175426</v>
      </c>
      <c r="AA734">
        <v>7231.5755573503548</v>
      </c>
      <c r="AB734">
        <f t="shared" si="171"/>
        <v>360.68646817992544</v>
      </c>
      <c r="AC734" cm="1">
        <f t="array" ref="AC734">NewI((1-'Parameters-x'!B740)*BETA_c,V734,T734)</f>
        <v>56.341705960328902</v>
      </c>
      <c r="AD734">
        <f t="shared" si="172"/>
        <v>25253.687410808543</v>
      </c>
      <c r="AE734" cm="1">
        <f t="array" ref="AE734">NewI((1-'Parameters-x'!B740)*BETA_a,X734,T734)</f>
        <v>3942.1021332167402</v>
      </c>
      <c r="AF734">
        <f t="shared" si="173"/>
        <v>14464.37526722328</v>
      </c>
      <c r="AG734" cm="1">
        <f t="array" ref="AG734">NewI((1-'Parameters-x'!B740)*BETA_e,Z734,T734)</f>
        <v>2258.6124569165845</v>
      </c>
    </row>
    <row r="735" spans="1:33" x14ac:dyDescent="0.45">
      <c r="A735">
        <f t="shared" si="166"/>
        <v>73.100000000000122</v>
      </c>
      <c r="B735" s="2">
        <f t="shared" si="163"/>
        <v>26906610.042755466</v>
      </c>
      <c r="C735" s="7">
        <f t="shared" si="164"/>
        <v>3145506.5486076726</v>
      </c>
      <c r="D735" s="2">
        <f t="shared" si="165"/>
        <v>97391376.408636853</v>
      </c>
      <c r="E735" s="7">
        <f t="shared" si="167"/>
        <v>200438.89611031371</v>
      </c>
      <c r="F735">
        <f t="array" ref="F735:K735">rk(BETA_c,BETA_a,BETA_e,GAMMA,F734,G734,H734,I734,J734,K734,dt,STAGE)</f>
        <v>13712652.090064993</v>
      </c>
      <c r="G735">
        <v>139913.36608931271</v>
      </c>
      <c r="H735">
        <v>10300240.871017318</v>
      </c>
      <c r="I735">
        <v>2152900.0620882427</v>
      </c>
      <c r="J735">
        <v>2893717.0816731555</v>
      </c>
      <c r="K735">
        <v>852693.12043011724</v>
      </c>
      <c r="L735">
        <f t="shared" si="168"/>
        <v>1905858.543845694</v>
      </c>
      <c r="M735" cm="1">
        <f t="array" ref="M735">NewI(BETA_c,F735,C735)</f>
        <v>12830.410464530982</v>
      </c>
      <c r="N735">
        <f t="shared" si="169"/>
        <v>64046687.066894434</v>
      </c>
      <c r="O735" cm="1">
        <f t="array" ref="O735">NewI(BETA_a,H735,C735)</f>
        <v>138968.64932993069</v>
      </c>
      <c r="P735">
        <f t="shared" si="170"/>
        <v>31438830.797896728</v>
      </c>
      <c r="Q735" cm="1">
        <f t="array" ref="Q735">NewI(BETA_e,J735,C735)</f>
        <v>48639.836315852022</v>
      </c>
      <c r="S735" s="2">
        <f t="shared" si="174"/>
        <v>127382751.98764797</v>
      </c>
      <c r="T735" s="7">
        <f t="shared" si="175"/>
        <v>20242.72511124059</v>
      </c>
      <c r="U735" s="2">
        <f t="shared" si="176"/>
        <v>40498.28724079013</v>
      </c>
      <c r="V735">
        <f t="array" ref="V735:AA735">rk((1-'Parameters-x'!B740)*BETA_c,(1-'Parameters-x'!B740)*BETA_a,(1-'Parameters-x'!B740)*BETA_e,GAMMA,V734,W734,X734,Y734,Z734,AA734,dt,STAGE)</f>
        <v>15757877.282606233</v>
      </c>
      <c r="W735">
        <v>182.25365738422306</v>
      </c>
      <c r="X735">
        <v>76461556.694927722</v>
      </c>
      <c r="Y735">
        <v>12753.300746155794</v>
      </c>
      <c r="Z735">
        <v>35163318.010114014</v>
      </c>
      <c r="AA735">
        <v>7307.1707077005731</v>
      </c>
      <c r="AB735">
        <f t="shared" si="171"/>
        <v>364.46373638286559</v>
      </c>
      <c r="AC735" cm="1">
        <f t="array" ref="AC735">NewI((1-'Parameters-x'!B741)*BETA_c,V735,T735)</f>
        <v>56.930689172901808</v>
      </c>
      <c r="AD735">
        <f t="shared" si="172"/>
        <v>25518.004326121991</v>
      </c>
      <c r="AE735" cm="1">
        <f t="array" ref="AE735">NewI((1-'Parameters-x'!B741)*BETA_a,X735,T735)</f>
        <v>3983.2927486466233</v>
      </c>
      <c r="AF735">
        <f t="shared" si="173"/>
        <v>14615.819178285277</v>
      </c>
      <c r="AG735" cm="1">
        <f t="array" ref="AG735">NewI((1-'Parameters-x'!B741)*BETA_e,Z735,T735)</f>
        <v>2282.2095558521287</v>
      </c>
    </row>
    <row r="736" spans="1:33" x14ac:dyDescent="0.45">
      <c r="A736">
        <f t="shared" si="166"/>
        <v>73.200000000000117</v>
      </c>
      <c r="B736" s="2">
        <f t="shared" ref="B736:B799" si="177">F736+H736+J736</f>
        <v>26886723.736009371</v>
      </c>
      <c r="C736" s="7">
        <f t="shared" ref="C736:C799" si="178">G736+I736+K736</f>
        <v>3100333.1137705934</v>
      </c>
      <c r="D736" s="2">
        <f t="shared" ref="D736:D799" si="179">L736+N736+P736</f>
        <v>97456436.150220037</v>
      </c>
      <c r="E736" s="7">
        <f t="shared" si="167"/>
        <v>197295.88171291584</v>
      </c>
      <c r="F736">
        <f t="array" ref="F736:K736">rk(BETA_c,BETA_a,BETA_e,GAMMA,F735,G735,H735,I735,J735,K735,dt,STAGE)</f>
        <v>13711378.342529504</v>
      </c>
      <c r="G736">
        <v>138289.19681176959</v>
      </c>
      <c r="H736">
        <v>10286453.261192668</v>
      </c>
      <c r="I736">
        <v>2122156.5656948742</v>
      </c>
      <c r="J736">
        <v>2888892.1322872005</v>
      </c>
      <c r="K736">
        <v>839887.35126394953</v>
      </c>
      <c r="L736">
        <f t="shared" si="168"/>
        <v>1908756.4606587267</v>
      </c>
      <c r="M736" cm="1">
        <f t="array" ref="M736">NewI(BETA_c,F736,C736)</f>
        <v>12644.974932568557</v>
      </c>
      <c r="N736">
        <f t="shared" si="169"/>
        <v>64091218.173112459</v>
      </c>
      <c r="O736" cm="1">
        <f t="array" ref="O736">NewI(BETA_a,H736,C736)</f>
        <v>136789.53652506744</v>
      </c>
      <c r="P736">
        <f t="shared" si="170"/>
        <v>31456461.516448852</v>
      </c>
      <c r="Q736" cm="1">
        <f t="array" ref="Q736">NewI(BETA_e,J736,C736)</f>
        <v>47861.37025527985</v>
      </c>
      <c r="S736" s="2">
        <f t="shared" si="174"/>
        <v>127382116.44714358</v>
      </c>
      <c r="T736" s="7">
        <f t="shared" si="175"/>
        <v>20454.341651390805</v>
      </c>
      <c r="U736" s="2">
        <f t="shared" si="176"/>
        <v>40922.211205032159</v>
      </c>
      <c r="V736">
        <f t="array" ref="V736:AA736">rk((1-'Parameters-x'!B741)*BETA_c,(1-'Parameters-x'!B741)*BETA_a,(1-'Parameters-x'!B741)*BETA_e,GAMMA,V735,W735,X735,Y735,Z735,AA735,dt,STAGE)</f>
        <v>15757871.559832305</v>
      </c>
      <c r="W736">
        <v>184.1596603022092</v>
      </c>
      <c r="X736">
        <v>76461156.288246021</v>
      </c>
      <c r="Y736">
        <v>12886.627248040093</v>
      </c>
      <c r="Z736">
        <v>35163088.599065252</v>
      </c>
      <c r="AA736">
        <v>7383.5547430485021</v>
      </c>
      <c r="AB736">
        <f t="shared" si="171"/>
        <v>368.28050739307469</v>
      </c>
      <c r="AC736" cm="1">
        <f t="array" ref="AC736">NewI((1-'Parameters-x'!B742)*BETA_c,V736,T736)</f>
        <v>57.52581915178947</v>
      </c>
      <c r="AD736">
        <f t="shared" si="172"/>
        <v>25785.08450593923</v>
      </c>
      <c r="AE736" cm="1">
        <f t="array" ref="AE736">NewI((1-'Parameters-x'!B742)*BETA_a,X736,T736)</f>
        <v>4024.9128349409034</v>
      </c>
      <c r="AF736">
        <f t="shared" si="173"/>
        <v>14768.846191699849</v>
      </c>
      <c r="AG736" cm="1">
        <f t="array" ref="AG736">NewI((1-'Parameters-x'!B742)*BETA_e,Z736,T736)</f>
        <v>2306.0526270104756</v>
      </c>
    </row>
    <row r="737" spans="1:33" x14ac:dyDescent="0.45">
      <c r="A737">
        <f t="shared" si="166"/>
        <v>73.300000000000111</v>
      </c>
      <c r="B737" s="2">
        <f t="shared" si="177"/>
        <v>26867149.153040826</v>
      </c>
      <c r="C737" s="7">
        <f t="shared" si="178"/>
        <v>3055782.5663655549</v>
      </c>
      <c r="D737" s="2">
        <f t="shared" si="179"/>
        <v>97520561.280593604</v>
      </c>
      <c r="E737" s="7">
        <f t="shared" si="167"/>
        <v>194204.26933961365</v>
      </c>
      <c r="F737">
        <f t="array" ref="F737:K737">rk(BETA_c,BETA_a,BETA_e,GAMMA,F736,G736,H736,I736,J736,K736,dt,STAGE)</f>
        <v>13710123.008705217</v>
      </c>
      <c r="G737">
        <v>136680.29158028646</v>
      </c>
      <c r="H737">
        <v>10272881.776358362</v>
      </c>
      <c r="I737">
        <v>2091833.0500141131</v>
      </c>
      <c r="J737">
        <v>2884144.3679772452</v>
      </c>
      <c r="K737">
        <v>827269.22477115528</v>
      </c>
      <c r="L737">
        <f t="shared" si="168"/>
        <v>1911620.6997144963</v>
      </c>
      <c r="M737" cm="1">
        <f t="array" ref="M737">NewI(BETA_c,F737,C737)</f>
        <v>12462.130633489467</v>
      </c>
      <c r="N737">
        <f t="shared" si="169"/>
        <v>64135113.173627518</v>
      </c>
      <c r="O737" cm="1">
        <f t="array" ref="O737">NewI(BETA_a,H737,C737)</f>
        <v>134646.04493316973</v>
      </c>
      <c r="P737">
        <f t="shared" si="170"/>
        <v>31473827.407251596</v>
      </c>
      <c r="Q737" cm="1">
        <f t="array" ref="Q737">NewI(BETA_e,J737,C737)</f>
        <v>47096.093772954446</v>
      </c>
      <c r="S737" s="2">
        <f t="shared" si="174"/>
        <v>127381474.26643649</v>
      </c>
      <c r="T737" s="7">
        <f t="shared" si="175"/>
        <v>20668.166750184566</v>
      </c>
      <c r="U737" s="2">
        <f t="shared" si="176"/>
        <v>41350.56681332986</v>
      </c>
      <c r="V737">
        <f t="array" ref="V737:AA737">rk((1-'Parameters-x'!B742)*BETA_c,(1-'Parameters-x'!B742)*BETA_a,(1-'Parameters-x'!B742)*BETA_e,GAMMA,V736,W736,X736,Y736,Z736,AA736,dt,STAGE)</f>
        <v>15757865.777235379</v>
      </c>
      <c r="W737">
        <v>186.08557081083373</v>
      </c>
      <c r="X737">
        <v>76460751.69789657</v>
      </c>
      <c r="Y737">
        <v>13021.345311784069</v>
      </c>
      <c r="Z737">
        <v>35162856.791304536</v>
      </c>
      <c r="AA737">
        <v>7460.7358675896621</v>
      </c>
      <c r="AB737">
        <f t="shared" si="171"/>
        <v>372.13719380972373</v>
      </c>
      <c r="AC737" cm="1">
        <f t="array" ref="AC737">NewI((1-'Parameters-x'!B743)*BETA_c,V737,T737)</f>
        <v>58.127159828894285</v>
      </c>
      <c r="AD737">
        <f t="shared" si="172"/>
        <v>26054.956791645964</v>
      </c>
      <c r="AE737" cm="1">
        <f t="array" ref="AE737">NewI((1-'Parameters-x'!B743)*BETA_a,X737,T737)</f>
        <v>4066.9668504844872</v>
      </c>
      <c r="AF737">
        <f t="shared" si="173"/>
        <v>14923.472827874175</v>
      </c>
      <c r="AG737" cm="1">
        <f t="array" ref="AG737">NewI((1-'Parameters-x'!B743)*BETA_e,Z737,T737)</f>
        <v>2330.1442225695096</v>
      </c>
    </row>
    <row r="738" spans="1:33" x14ac:dyDescent="0.45">
      <c r="A738">
        <f t="shared" si="166"/>
        <v>73.400000000000105</v>
      </c>
      <c r="B738" s="2">
        <f t="shared" si="177"/>
        <v>26847881.198722396</v>
      </c>
      <c r="C738" s="7">
        <f t="shared" si="178"/>
        <v>3011847.1060778815</v>
      </c>
      <c r="D738" s="2">
        <f t="shared" si="179"/>
        <v>97583764.695199728</v>
      </c>
      <c r="E738" s="7">
        <f t="shared" si="167"/>
        <v>191163.1603865154</v>
      </c>
      <c r="F738">
        <f t="array" ref="F738:K738">rk(BETA_c,BETA_a,BETA_e,GAMMA,F737,G737,H737,I737,J737,K737,dt,STAGE)</f>
        <v>13708885.831145167</v>
      </c>
      <c r="G738">
        <v>135086.59046153302</v>
      </c>
      <c r="H738">
        <v>10259522.88556991</v>
      </c>
      <c r="I738">
        <v>2061924.3502709074</v>
      </c>
      <c r="J738">
        <v>2879472.482007321</v>
      </c>
      <c r="K738">
        <v>814836.16534544108</v>
      </c>
      <c r="L738">
        <f t="shared" si="168"/>
        <v>1914451.5783932996</v>
      </c>
      <c r="M738" cm="1">
        <f t="array" ref="M738">NewI(BETA_c,F738,C738)</f>
        <v>12281.844098339474</v>
      </c>
      <c r="N738">
        <f t="shared" si="169"/>
        <v>64178380.764159188</v>
      </c>
      <c r="O738" cm="1">
        <f t="array" ref="O738">NewI(BETA_a,H738,C738)</f>
        <v>132537.55301039579</v>
      </c>
      <c r="P738">
        <f t="shared" si="170"/>
        <v>31490932.352647237</v>
      </c>
      <c r="Q738" cm="1">
        <f t="array" ref="Q738">NewI(BETA_e,J738,C738)</f>
        <v>46343.763277780141</v>
      </c>
      <c r="S738" s="2">
        <f t="shared" si="174"/>
        <v>127380825.37630351</v>
      </c>
      <c r="T738" s="7">
        <f t="shared" si="175"/>
        <v>20884.223380283318</v>
      </c>
      <c r="U738" s="2">
        <f t="shared" si="176"/>
        <v>41783.400316211526</v>
      </c>
      <c r="V738">
        <f t="array" ref="V738:AA738">rk((1-'Parameters-x'!B743)*BETA_c,(1-'Parameters-x'!B743)*BETA_a,(1-'Parameters-x'!B743)*BETA_e,GAMMA,V737,W737,X737,Y737,Z737,AA737,dt,STAGE)</f>
        <v>15757859.934191164</v>
      </c>
      <c r="W738">
        <v>188.03159630586973</v>
      </c>
      <c r="X738">
        <v>76460342.880261615</v>
      </c>
      <c r="Y738">
        <v>13157.469413732435</v>
      </c>
      <c r="Z738">
        <v>35162622.561850727</v>
      </c>
      <c r="AA738">
        <v>7538.7223702450128</v>
      </c>
      <c r="AB738">
        <f t="shared" si="171"/>
        <v>376.03421253050101</v>
      </c>
      <c r="AC738" cm="1">
        <f t="array" ref="AC738">NewI((1-'Parameters-x'!B744)*BETA_c,V738,T738)</f>
        <v>58.734775796499846</v>
      </c>
      <c r="AD738">
        <f t="shared" si="172"/>
        <v>26327.650324652648</v>
      </c>
      <c r="AE738" cm="1">
        <f t="array" ref="AE738">NewI((1-'Parameters-x'!B744)*BETA_a,X738,T738)</f>
        <v>4109.4592995359271</v>
      </c>
      <c r="AF738">
        <f t="shared" si="173"/>
        <v>15079.715779028382</v>
      </c>
      <c r="AG738" cm="1">
        <f t="array" ref="AG738">NewI((1-'Parameters-x'!B744)*BETA_e,Z738,T738)</f>
        <v>2354.4869209400836</v>
      </c>
    </row>
    <row r="739" spans="1:33" x14ac:dyDescent="0.45">
      <c r="A739">
        <f t="shared" si="166"/>
        <v>73.500000000000099</v>
      </c>
      <c r="B739" s="2">
        <f t="shared" si="177"/>
        <v>26828914.866924446</v>
      </c>
      <c r="C739" s="7">
        <f t="shared" si="178"/>
        <v>2968519.0053442055</v>
      </c>
      <c r="D739" s="2">
        <f t="shared" si="179"/>
        <v>97646059.127731353</v>
      </c>
      <c r="E739" s="7">
        <f t="shared" si="167"/>
        <v>188171.67344094324</v>
      </c>
      <c r="F739">
        <f t="array" ref="F739:K739">rk(BETA_c,BETA_a,BETA_e,GAMMA,F738,G738,H738,I738,J738,K738,dt,STAGE)</f>
        <v>13707666.555732047</v>
      </c>
      <c r="G739">
        <v>133508.03146271716</v>
      </c>
      <c r="H739">
        <v>10246373.119443683</v>
      </c>
      <c r="I739">
        <v>2032425.3472546018</v>
      </c>
      <c r="J739">
        <v>2874875.191748715</v>
      </c>
      <c r="K739">
        <v>802585.62662688631</v>
      </c>
      <c r="L739">
        <f t="shared" si="168"/>
        <v>1917249.4128052357</v>
      </c>
      <c r="M739" cm="1">
        <f t="array" ref="M739">NewI(BETA_c,F739,C739)</f>
        <v>12104.08220279864</v>
      </c>
      <c r="N739">
        <f t="shared" si="169"/>
        <v>64221029.533301711</v>
      </c>
      <c r="O739" cm="1">
        <f t="array" ref="O739">NewI(BETA_a,H739,C739)</f>
        <v>130463.45104185397</v>
      </c>
      <c r="P739">
        <f t="shared" si="170"/>
        <v>31507780.181624398</v>
      </c>
      <c r="Q739" cm="1">
        <f t="array" ref="Q739">NewI(BETA_e,J739,C739)</f>
        <v>45604.140196290631</v>
      </c>
      <c r="S739" s="2">
        <f t="shared" si="174"/>
        <v>127380169.70680302</v>
      </c>
      <c r="T739" s="7">
        <f t="shared" si="175"/>
        <v>21102.534751678471</v>
      </c>
      <c r="U739" s="2">
        <f t="shared" si="176"/>
        <v>42220.758445293992</v>
      </c>
      <c r="V739">
        <f t="array" ref="V739:AA739">rk((1-'Parameters-x'!B744)*BETA_c,(1-'Parameters-x'!B744)*BETA_a,(1-'Parameters-x'!B744)*BETA_e,GAMMA,V738,W738,X738,Y738,Z738,AA738,dt,STAGE)</f>
        <v>15757854.030068871</v>
      </c>
      <c r="W739">
        <v>189.99794633252063</v>
      </c>
      <c r="X739">
        <v>76459929.791270658</v>
      </c>
      <c r="Y739">
        <v>13295.01417982259</v>
      </c>
      <c r="Z739">
        <v>35162385.885463499</v>
      </c>
      <c r="AA739">
        <v>7617.5226255233601</v>
      </c>
      <c r="AB739">
        <f t="shared" si="171"/>
        <v>379.9719847968455</v>
      </c>
      <c r="AC739" cm="1">
        <f t="array" ref="AC739">NewI((1-'Parameters-x'!B745)*BETA_c,V739,T739)</f>
        <v>59.348732313996088</v>
      </c>
      <c r="AD739">
        <f t="shared" si="172"/>
        <v>26603.194549519038</v>
      </c>
      <c r="AE739" cm="1">
        <f t="array" ref="AE739">NewI((1-'Parameters-x'!B745)*BETA_a,X739,T739)</f>
        <v>4152.3947326907992</v>
      </c>
      <c r="AF739">
        <f t="shared" si="173"/>
        <v>15237.591910978106</v>
      </c>
      <c r="AG739" cm="1">
        <f t="array" ref="AG739">NewI((1-'Parameters-x'!B745)*BETA_e,Z739,T739)</f>
        <v>2379.0833270304292</v>
      </c>
    </row>
    <row r="740" spans="1:33" x14ac:dyDescent="0.45">
      <c r="A740">
        <f t="shared" si="166"/>
        <v>73.600000000000094</v>
      </c>
      <c r="B740" s="2">
        <f t="shared" si="177"/>
        <v>26810245.238814149</v>
      </c>
      <c r="C740" s="7">
        <f t="shared" si="178"/>
        <v>2925790.609535777</v>
      </c>
      <c r="D740" s="2">
        <f t="shared" si="179"/>
        <v>97707457.151650071</v>
      </c>
      <c r="E740" s="7">
        <f t="shared" si="167"/>
        <v>185228.9439192765</v>
      </c>
      <c r="F740">
        <f t="array" ref="F740:K740">rk(BETA_c,BETA_a,BETA_e,GAMMA,F739,G739,H739,I739,J739,K739,dt,STAGE)</f>
        <v>13706464.931643769</v>
      </c>
      <c r="G740">
        <v>131944.55060812898</v>
      </c>
      <c r="H740">
        <v>10233429.068986384</v>
      </c>
      <c r="I740">
        <v>2003330.9675378781</v>
      </c>
      <c r="J740">
        <v>2870351.2381839952</v>
      </c>
      <c r="K740">
        <v>790515.09138977015</v>
      </c>
      <c r="L740">
        <f t="shared" si="168"/>
        <v>1920014.5177481018</v>
      </c>
      <c r="M740" cm="1">
        <f t="array" ref="M740">NewI(BETA_c,F740,C740)</f>
        <v>11928.812166670776</v>
      </c>
      <c r="N740">
        <f t="shared" si="169"/>
        <v>64263067.963475734</v>
      </c>
      <c r="O740" cm="1">
        <f t="array" ref="O740">NewI(BETA_a,H740,C740)</f>
        <v>128423.14089524961</v>
      </c>
      <c r="P740">
        <f t="shared" si="170"/>
        <v>31524374.670426235</v>
      </c>
      <c r="Q740" cm="1">
        <f t="array" ref="Q740">NewI(BETA_e,J740,C740)</f>
        <v>44876.990857356104</v>
      </c>
      <c r="S740" s="2">
        <f t="shared" si="174"/>
        <v>127379507.18726772</v>
      </c>
      <c r="T740" s="7">
        <f t="shared" si="175"/>
        <v>21323.124314109067</v>
      </c>
      <c r="U740" s="2">
        <f t="shared" si="176"/>
        <v>42662.688418173959</v>
      </c>
      <c r="V740">
        <f t="array" ref="V740:AA740">rk((1-'Parameters-x'!B745)*BETA_c,(1-'Parameters-x'!B745)*BETA_a,(1-'Parameters-x'!B745)*BETA_e,GAMMA,V739,W739,X739,Y739,Z739,AA739,dt,STAGE)</f>
        <v>15757848.064231154</v>
      </c>
      <c r="W740">
        <v>191.98483260746076</v>
      </c>
      <c r="X740">
        <v>76459512.386395827</v>
      </c>
      <c r="Y740">
        <v>13433.994387109313</v>
      </c>
      <c r="Z740">
        <v>35162146.736640736</v>
      </c>
      <c r="AA740">
        <v>7697.1450943922937</v>
      </c>
      <c r="AB740">
        <f t="shared" si="171"/>
        <v>383.95093623896167</v>
      </c>
      <c r="AC740" cm="1">
        <f t="array" ref="AC740">NewI((1-'Parameters-x'!B746)*BETA_c,V740,T740)</f>
        <v>59.969095314670945</v>
      </c>
      <c r="AD740">
        <f t="shared" si="172"/>
        <v>26881.619217063751</v>
      </c>
      <c r="AE740" cm="1">
        <f t="array" ref="AE740">NewI((1-'Parameters-x'!B746)*BETA_a,X740,T740)</f>
        <v>4195.7777473495862</v>
      </c>
      <c r="AF740">
        <f t="shared" si="173"/>
        <v>15397.118264871246</v>
      </c>
      <c r="AG740" cm="1">
        <f t="array" ref="AG740">NewI((1-'Parameters-x'!B746)*BETA_e,Z740,T740)</f>
        <v>2403.9360725131251</v>
      </c>
    </row>
    <row r="741" spans="1:33" x14ac:dyDescent="0.45">
      <c r="A741">
        <f t="shared" si="166"/>
        <v>73.700000000000088</v>
      </c>
      <c r="B741" s="2">
        <f t="shared" si="177"/>
        <v>26791867.48119038</v>
      </c>
      <c r="C741" s="7">
        <f t="shared" si="178"/>
        <v>2883654.3371025696</v>
      </c>
      <c r="D741" s="2">
        <f t="shared" si="179"/>
        <v>97767971.181707039</v>
      </c>
      <c r="E741" s="7">
        <f t="shared" si="167"/>
        <v>182334.12371298115</v>
      </c>
      <c r="F741">
        <f t="array" ref="F741:K741">rk(BETA_c,BETA_a,BETA_e,GAMMA,F740,G740,H740,I740,J740,K740,dt,STAGE)</f>
        <v>13705280.711319091</v>
      </c>
      <c r="G741">
        <v>130396.08201405001</v>
      </c>
      <c r="H741">
        <v>10220687.384448869</v>
      </c>
      <c r="I741">
        <v>1974636.1836670749</v>
      </c>
      <c r="J741">
        <v>2865899.3854224212</v>
      </c>
      <c r="K741">
        <v>778622.07142144511</v>
      </c>
      <c r="L741">
        <f t="shared" si="168"/>
        <v>1922747.2066668591</v>
      </c>
      <c r="M741" cm="1">
        <f t="array" ref="M741">NewI(BETA_c,F741,C741)</f>
        <v>11756.001553241702</v>
      </c>
      <c r="N741">
        <f t="shared" si="169"/>
        <v>64304504.43188405</v>
      </c>
      <c r="O741" cm="1">
        <f t="array" ref="O741">NewI(BETA_a,H741,C741)</f>
        <v>126416.03577997701</v>
      </c>
      <c r="P741">
        <f t="shared" si="170"/>
        <v>31540719.543156136</v>
      </c>
      <c r="Q741" cm="1">
        <f t="array" ref="Q741">NewI(BETA_e,J741,C741)</f>
        <v>44162.086379762426</v>
      </c>
      <c r="S741" s="2">
        <f t="shared" si="174"/>
        <v>127378837.74629696</v>
      </c>
      <c r="T741" s="7">
        <f t="shared" si="175"/>
        <v>21546.015759503338</v>
      </c>
      <c r="U741" s="2">
        <f t="shared" si="176"/>
        <v>43109.237943533939</v>
      </c>
      <c r="V741">
        <f t="array" ref="V741:AA741">rk((1-'Parameters-x'!B746)*BETA_c,(1-'Parameters-x'!B746)*BETA_a,(1-'Parameters-x'!B746)*BETA_e,GAMMA,V740,W740,X740,Y740,Z740,AA740,dt,STAGE)</f>
        <v>15757842.036034038</v>
      </c>
      <c r="W741">
        <v>193.99246904109702</v>
      </c>
      <c r="X741">
        <v>76459090.620647132</v>
      </c>
      <c r="Y741">
        <v>13574.424965304539</v>
      </c>
      <c r="Z741">
        <v>35161905.089615792</v>
      </c>
      <c r="AA741">
        <v>7777.5983251576999</v>
      </c>
      <c r="AB741">
        <f t="shared" si="171"/>
        <v>387.97149692061259</v>
      </c>
      <c r="AC741" cm="1">
        <f t="array" ref="AC741">NewI((1-'Parameters-x'!B747)*BETA_c,V741,T741)</f>
        <v>60.595931412569037</v>
      </c>
      <c r="AD741">
        <f t="shared" si="172"/>
        <v>27162.954387563062</v>
      </c>
      <c r="AE741" cm="1">
        <f t="array" ref="AE741">NewI((1-'Parameters-x'!B747)*BETA_a,X741,T741)</f>
        <v>4239.612988190097</v>
      </c>
      <c r="AF741">
        <f t="shared" si="173"/>
        <v>15558.312059050264</v>
      </c>
      <c r="AG741" cm="1">
        <f t="array" ref="AG741">NewI((1-'Parameters-x'!B747)*BETA_e,Z741,T741)</f>
        <v>2429.0478160946368</v>
      </c>
    </row>
    <row r="742" spans="1:33" x14ac:dyDescent="0.45">
      <c r="A742">
        <f t="shared" si="166"/>
        <v>73.800000000000082</v>
      </c>
      <c r="B742" s="2">
        <f t="shared" si="177"/>
        <v>26773776.844853569</v>
      </c>
      <c r="C742" s="7">
        <f t="shared" si="178"/>
        <v>2842102.6796797756</v>
      </c>
      <c r="D742" s="2">
        <f t="shared" si="179"/>
        <v>97827613.475466654</v>
      </c>
      <c r="E742" s="7">
        <f t="shared" si="167"/>
        <v>179486.38084263928</v>
      </c>
      <c r="F742">
        <f t="array" ref="F742:K742">rk(BETA_c,BETA_a,BETA_e,GAMMA,F741,G741,H741,I741,J741,K741,dt,STAGE)</f>
        <v>13704113.650423292</v>
      </c>
      <c r="G742">
        <v>128862.557962048</v>
      </c>
      <c r="H742">
        <v>10208144.774203816</v>
      </c>
      <c r="I742">
        <v>1946336.0143250064</v>
      </c>
      <c r="J742">
        <v>2861518.4202264575</v>
      </c>
      <c r="K742">
        <v>766904.10739272111</v>
      </c>
      <c r="L742">
        <f t="shared" si="168"/>
        <v>1925447.7916146598</v>
      </c>
      <c r="M742" cm="1">
        <f t="array" ref="M742">NewI(BETA_c,F742,C742)</f>
        <v>11585.618268512357</v>
      </c>
      <c r="N742">
        <f t="shared" si="169"/>
        <v>64345347.211471178</v>
      </c>
      <c r="O742" cm="1">
        <f t="array" ref="O742">NewI(BETA_a,H742,C742)</f>
        <v>124441.56001153834</v>
      </c>
      <c r="P742">
        <f t="shared" si="170"/>
        <v>31556818.472380821</v>
      </c>
      <c r="Q742" cm="1">
        <f t="array" ref="Q742">NewI(BETA_e,J742,C742)</f>
        <v>43459.20256258858</v>
      </c>
      <c r="S742" s="2">
        <f t="shared" si="174"/>
        <v>127378161.31174935</v>
      </c>
      <c r="T742" s="7">
        <f t="shared" si="175"/>
        <v>21771.23302444438</v>
      </c>
      <c r="U742" s="2">
        <f t="shared" si="176"/>
        <v>43560.455226199752</v>
      </c>
      <c r="V742">
        <f t="array" ref="V742:AA742">rk((1-'Parameters-x'!B747)*BETA_c,(1-'Parameters-x'!B747)*BETA_a,(1-'Parameters-x'!B747)*BETA_e,GAMMA,V741,W741,X741,Y741,Z741,AA741,dt,STAGE)</f>
        <v>15757835.944826858</v>
      </c>
      <c r="W742">
        <v>196.02107176005379</v>
      </c>
      <c r="X742">
        <v>76458664.448567718</v>
      </c>
      <c r="Y742">
        <v>13716.320998332376</v>
      </c>
      <c r="Z742">
        <v>35161660.918354779</v>
      </c>
      <c r="AA742">
        <v>7858.8909543519503</v>
      </c>
      <c r="AB742">
        <f t="shared" si="171"/>
        <v>392.03410138182801</v>
      </c>
      <c r="AC742" cm="1">
        <f t="array" ref="AC742">NewI((1-'Parameters-x'!B748)*BETA_c,V742,T742)</f>
        <v>61.229307909418019</v>
      </c>
      <c r="AD742">
        <f t="shared" si="172"/>
        <v>27447.230433949357</v>
      </c>
      <c r="AE742" cm="1">
        <f t="array" ref="AE742">NewI((1-'Parameters-x'!B748)*BETA_a,X742,T742)</f>
        <v>4283.905147644452</v>
      </c>
      <c r="AF742">
        <f t="shared" si="173"/>
        <v>15721.190690868567</v>
      </c>
      <c r="AG742" cm="1">
        <f t="array" ref="AG742">NewI((1-'Parameters-x'!B748)*BETA_e,Z742,T742)</f>
        <v>2454.4212437874548</v>
      </c>
    </row>
    <row r="743" spans="1:33" x14ac:dyDescent="0.45">
      <c r="A743">
        <f t="shared" si="166"/>
        <v>73.900000000000077</v>
      </c>
      <c r="B743" s="2">
        <f t="shared" si="177"/>
        <v>26755968.663009733</v>
      </c>
      <c r="C743" s="7">
        <f t="shared" si="178"/>
        <v>2801128.2021582555</v>
      </c>
      <c r="D743" s="2">
        <f t="shared" si="179"/>
        <v>97886396.13483201</v>
      </c>
      <c r="E743" s="7">
        <f t="shared" si="167"/>
        <v>176684.89911979623</v>
      </c>
      <c r="F743">
        <f t="array" ref="F743:K743">rk(BETA_c,BETA_a,BETA_e,GAMMA,F742,G742,H742,I742,J742,K742,dt,STAGE)</f>
        <v>13702963.507813957</v>
      </c>
      <c r="G743">
        <v>127343.90897067859</v>
      </c>
      <c r="H743">
        <v>10195798.003646664</v>
      </c>
      <c r="I743">
        <v>1918425.5244673684</v>
      </c>
      <c r="J743">
        <v>2857207.1515491111</v>
      </c>
      <c r="K743">
        <v>755358.76872020855</v>
      </c>
      <c r="L743">
        <f t="shared" si="168"/>
        <v>1928116.5832153647</v>
      </c>
      <c r="M743" cm="1">
        <f t="array" ref="M743">NewI(BETA_c,F743,C743)</f>
        <v>11417.63056031266</v>
      </c>
      <c r="N743">
        <f t="shared" si="169"/>
        <v>64385604.471885964</v>
      </c>
      <c r="O743" cm="1">
        <f t="array" ref="O743">NewI(BETA_a,H743,C743)</f>
        <v>122499.14878117312</v>
      </c>
      <c r="P743">
        <f t="shared" si="170"/>
        <v>31572675.079730678</v>
      </c>
      <c r="Q743" cm="1">
        <f t="array" ref="Q743">NewI(BETA_e,J743,C743)</f>
        <v>42768.119778310458</v>
      </c>
      <c r="S743" s="2">
        <f t="shared" si="174"/>
        <v>127377477.81073511</v>
      </c>
      <c r="T743" s="7">
        <f t="shared" si="175"/>
        <v>21998.800292660224</v>
      </c>
      <c r="U743" s="2">
        <f t="shared" si="176"/>
        <v>44016.388972227724</v>
      </c>
      <c r="V743">
        <f t="array" ref="V743:AA743">rk((1-'Parameters-x'!B748)*BETA_c,(1-'Parameters-x'!B748)*BETA_a,(1-'Parameters-x'!B748)*BETA_e,GAMMA,V742,W742,X742,Y742,Z742,AA742,dt,STAGE)</f>
        <v>15757829.789952179</v>
      </c>
      <c r="W743">
        <v>198.07085912988302</v>
      </c>
      <c r="X743">
        <v>76458233.824229091</v>
      </c>
      <c r="Y743">
        <v>13859.697725899498</v>
      </c>
      <c r="Z743">
        <v>35161414.196553841</v>
      </c>
      <c r="AA743">
        <v>7941.0317076308429</v>
      </c>
      <c r="AB743">
        <f t="shared" si="171"/>
        <v>396.13918869069994</v>
      </c>
      <c r="AC743" cm="1">
        <f t="array" ref="AC743">NewI((1-'Parameters-x'!B749)*BETA_c,V743,T743)</f>
        <v>61.86929280162331</v>
      </c>
      <c r="AD743">
        <f t="shared" si="172"/>
        <v>27734.478045009098</v>
      </c>
      <c r="AE743" cm="1">
        <f t="array" ref="AE743">NewI((1-'Parameters-x'!B749)*BETA_a,X743,T743)</f>
        <v>4328.6589663807108</v>
      </c>
      <c r="AF743">
        <f t="shared" si="173"/>
        <v>15885.771738527925</v>
      </c>
      <c r="AG743" cm="1">
        <f t="array" ref="AG743">NewI((1-'Parameters-x'!B749)*BETA_e,Z743,T743)</f>
        <v>2480.0590691848615</v>
      </c>
    </row>
    <row r="744" spans="1:33" x14ac:dyDescent="0.45">
      <c r="A744">
        <f t="shared" si="166"/>
        <v>74.000000000000071</v>
      </c>
      <c r="B744" s="2">
        <f t="shared" si="177"/>
        <v>26738438.349708006</v>
      </c>
      <c r="C744" s="7">
        <f t="shared" si="178"/>
        <v>2760723.5427204589</v>
      </c>
      <c r="D744" s="2">
        <f t="shared" si="179"/>
        <v>97944331.107571527</v>
      </c>
      <c r="E744" s="7">
        <f t="shared" si="167"/>
        <v>173928.87781644805</v>
      </c>
      <c r="F744">
        <f t="array" ref="F744:K744">rk(BETA_c,BETA_a,BETA_e,GAMMA,F743,G743,H743,I743,J743,K743,dt,STAGE)</f>
        <v>13701830.045506835</v>
      </c>
      <c r="G744">
        <v>125840.0638656153</v>
      </c>
      <c r="H744">
        <v>10183643.894119347</v>
      </c>
      <c r="I744">
        <v>1890899.8254337891</v>
      </c>
      <c r="J744">
        <v>2852964.4100818271</v>
      </c>
      <c r="K744">
        <v>743983.65342105471</v>
      </c>
      <c r="L744">
        <f t="shared" si="168"/>
        <v>1930753.8906275497</v>
      </c>
      <c r="M744" cm="1">
        <f t="array" ref="M744">NewI(BETA_c,F744,C744)</f>
        <v>11252.007017301881</v>
      </c>
      <c r="N744">
        <f t="shared" si="169"/>
        <v>64425284.280446865</v>
      </c>
      <c r="O744" cm="1">
        <f t="array" ref="O744">NewI(BETA_a,H744,C744)</f>
        <v>120588.2479305851</v>
      </c>
      <c r="P744">
        <f t="shared" si="170"/>
        <v>31588292.936497118</v>
      </c>
      <c r="Q744" cm="1">
        <f t="array" ref="Q744">NewI(BETA_e,J744,C744)</f>
        <v>42088.622868561084</v>
      </c>
      <c r="S744" s="2">
        <f t="shared" si="174"/>
        <v>127376787.16960838</v>
      </c>
      <c r="T744" s="7">
        <f t="shared" si="175"/>
        <v>22228.741997538415</v>
      </c>
      <c r="U744" s="2">
        <f t="shared" si="176"/>
        <v>44477.088394075348</v>
      </c>
      <c r="V744">
        <f t="array" ref="V744:AA744">rk((1-'Parameters-x'!B749)*BETA_c,(1-'Parameters-x'!B749)*BETA_a,(1-'Parameters-x'!B749)*BETA_e,GAMMA,V743,W743,X743,Y743,Z743,AA743,dt,STAGE)</f>
        <v>15757823.570745731</v>
      </c>
      <c r="W744">
        <v>200.14205177800156</v>
      </c>
      <c r="X744">
        <v>76457798.701226279</v>
      </c>
      <c r="Y744">
        <v>14004.570545081042</v>
      </c>
      <c r="Z744">
        <v>35161164.897636376</v>
      </c>
      <c r="AA744">
        <v>8024.029400679372</v>
      </c>
      <c r="AB744">
        <f t="shared" si="171"/>
        <v>400.2872024912258</v>
      </c>
      <c r="AC744" cm="1">
        <f t="array" ref="AC744">NewI((1-'Parameters-x'!B750)*BETA_c,V744,T744)</f>
        <v>62.515954787331665</v>
      </c>
      <c r="AD744">
        <f t="shared" si="172"/>
        <v>28024.728228639819</v>
      </c>
      <c r="AE744" cm="1">
        <f t="array" ref="AE744">NewI((1-'Parameters-x'!B750)*BETA_a,X744,T744)</f>
        <v>4373.8792337891382</v>
      </c>
      <c r="AF744">
        <f t="shared" si="173"/>
        <v>16052.072962944307</v>
      </c>
      <c r="AG744" cm="1">
        <f t="array" ref="AG744">NewI((1-'Parameters-x'!B750)*BETA_e,Z744,T744)</f>
        <v>2505.964033738333</v>
      </c>
    </row>
    <row r="745" spans="1:33" x14ac:dyDescent="0.45">
      <c r="A745">
        <f t="shared" si="166"/>
        <v>74.100000000000065</v>
      </c>
      <c r="B745" s="2">
        <f t="shared" si="177"/>
        <v>26721181.398310792</v>
      </c>
      <c r="C745" s="7">
        <f t="shared" si="178"/>
        <v>2720881.4128432581</v>
      </c>
      <c r="D745" s="2">
        <f t="shared" si="179"/>
        <v>98001430.188845947</v>
      </c>
      <c r="E745" s="7">
        <f t="shared" si="167"/>
        <v>171217.53134199325</v>
      </c>
      <c r="F745">
        <f t="array" ref="F745:K745">rk(BETA_c,BETA_a,BETA_e,GAMMA,F744,G744,H744,I744,J744,K744,dt,STAGE)</f>
        <v>13700713.028641814</v>
      </c>
      <c r="G745">
        <v>124350.94984822941</v>
      </c>
      <c r="H745">
        <v>10171679.321856305</v>
      </c>
      <c r="I745">
        <v>1863754.0750345425</v>
      </c>
      <c r="J745">
        <v>2848789.0478126737</v>
      </c>
      <c r="K745">
        <v>732776.38796048635</v>
      </c>
      <c r="L745">
        <f t="shared" si="168"/>
        <v>1933360.0215099561</v>
      </c>
      <c r="M745" cm="1">
        <f t="array" ref="M745">NewI(BETA_c,F745,C745)</f>
        <v>11088.716567860874</v>
      </c>
      <c r="N745">
        <f t="shared" si="169"/>
        <v>64464394.603109151</v>
      </c>
      <c r="O745" cm="1">
        <f t="array" ref="O745">NewI(BETA_a,H745,C745)</f>
        <v>118708.31373165386</v>
      </c>
      <c r="P745">
        <f t="shared" si="170"/>
        <v>31603675.56422684</v>
      </c>
      <c r="Q745" cm="1">
        <f t="array" ref="Q745">NewI(BETA_e,J745,C745)</f>
        <v>41420.501042478507</v>
      </c>
      <c r="S745" s="2">
        <f t="shared" si="174"/>
        <v>127376089.31395942</v>
      </c>
      <c r="T745" s="7">
        <f t="shared" si="175"/>
        <v>22461.082824665442</v>
      </c>
      <c r="U745" s="2">
        <f t="shared" si="176"/>
        <v>44942.603215901792</v>
      </c>
      <c r="V745">
        <f t="array" ref="V745:AA745">rk((1-'Parameters-x'!B750)*BETA_c,(1-'Parameters-x'!B750)*BETA_a,(1-'Parameters-x'!B750)*BETA_e,GAMMA,V744,W744,X744,Y744,Z744,AA744,dt,STAGE)</f>
        <v>15757817.286536342</v>
      </c>
      <c r="W745">
        <v>202.2348726168585</v>
      </c>
      <c r="X745">
        <v>76457359.032672882</v>
      </c>
      <c r="Y745">
        <v>14150.955011922179</v>
      </c>
      <c r="Z745">
        <v>35160912.994750209</v>
      </c>
      <c r="AA745">
        <v>8107.8929401264068</v>
      </c>
      <c r="AB745">
        <f t="shared" si="171"/>
        <v>404.47859104160841</v>
      </c>
      <c r="AC745" cm="1">
        <f t="array" ref="AC745">NewI((1-'Parameters-x'!B751)*BETA_c,V745,T745)</f>
        <v>63.169363273564393</v>
      </c>
      <c r="AD745">
        <f t="shared" si="172"/>
        <v>28318.012315195741</v>
      </c>
      <c r="AE745" cm="1">
        <f t="array" ref="AE745">NewI((1-'Parameters-x'!B751)*BETA_a,X745,T745)</f>
        <v>4419.570788473171</v>
      </c>
      <c r="AF745">
        <f t="shared" si="173"/>
        <v>16220.112309664441</v>
      </c>
      <c r="AG745" cm="1">
        <f t="array" ref="AG745">NewI((1-'Parameters-x'!B751)*BETA_e,Z745,T745)</f>
        <v>2532.1389070376154</v>
      </c>
    </row>
    <row r="746" spans="1:33" x14ac:dyDescent="0.45">
      <c r="A746">
        <f t="shared" si="166"/>
        <v>74.20000000000006</v>
      </c>
      <c r="B746" s="2">
        <f t="shared" si="177"/>
        <v>26704193.37999586</v>
      </c>
      <c r="C746" s="7">
        <f t="shared" si="178"/>
        <v>2681594.5972691211</v>
      </c>
      <c r="D746" s="2">
        <f t="shared" si="179"/>
        <v>98057705.022735015</v>
      </c>
      <c r="E746" s="7">
        <f t="shared" si="167"/>
        <v>168550.08892747806</v>
      </c>
      <c r="F746">
        <f t="array" ref="F746:K746">rk(BETA_c,BETA_a,BETA_e,GAMMA,F745,G745,H745,I745,J745,K745,dt,STAGE)</f>
        <v>13699612.225449011</v>
      </c>
      <c r="G746">
        <v>122876.49256264085</v>
      </c>
      <c r="H746">
        <v>10159901.216952281</v>
      </c>
      <c r="I746">
        <v>1836983.477613918</v>
      </c>
      <c r="J746">
        <v>2844679.9375945721</v>
      </c>
      <c r="K746">
        <v>721734.62709256203</v>
      </c>
      <c r="L746">
        <f t="shared" si="168"/>
        <v>1935935.2819883483</v>
      </c>
      <c r="M746" cm="1">
        <f t="array" ref="M746">NewI(BETA_c,F746,C746)</f>
        <v>10927.728478881576</v>
      </c>
      <c r="N746">
        <f t="shared" si="169"/>
        <v>64502943.305433802</v>
      </c>
      <c r="O746" cm="1">
        <f t="array" ref="O746">NewI(BETA_a,H746,C746)</f>
        <v>116858.8126710215</v>
      </c>
      <c r="P746">
        <f t="shared" si="170"/>
        <v>31618826.435312867</v>
      </c>
      <c r="Q746" cm="1">
        <f t="array" ref="Q746">NewI(BETA_e,J746,C746)</f>
        <v>40763.547777574982</v>
      </c>
      <c r="S746" s="2">
        <f t="shared" si="174"/>
        <v>127375384.16860688</v>
      </c>
      <c r="T746" s="7">
        <f t="shared" si="175"/>
        <v>22695.847714391173</v>
      </c>
      <c r="U746" s="2">
        <f t="shared" si="176"/>
        <v>45412.9836787315</v>
      </c>
      <c r="V746">
        <f t="array" ref="V746:AA746">rk((1-'Parameters-x'!B751)*BETA_c,(1-'Parameters-x'!B751)*BETA_a,(1-'Parameters-x'!B751)*BETA_e,GAMMA,V745,W745,X745,Y745,Z745,AA745,dt,STAGE)</f>
        <v>15757810.936645858</v>
      </c>
      <c r="W746">
        <v>204.349546867334</v>
      </c>
      <c r="X746">
        <v>76456914.771196201</v>
      </c>
      <c r="Y746">
        <v>14298.866843055477</v>
      </c>
      <c r="Z746">
        <v>35160658.460764818</v>
      </c>
      <c r="AA746">
        <v>8192.6313244683643</v>
      </c>
      <c r="AB746">
        <f t="shared" si="171"/>
        <v>408.71380727467624</v>
      </c>
      <c r="AC746" cm="1">
        <f t="array" ref="AC746">NewI((1-'Parameters-x'!B752)*BETA_c,V746,T746)</f>
        <v>63.829588383420727</v>
      </c>
      <c r="AD746">
        <f t="shared" si="172"/>
        <v>28614.361960743081</v>
      </c>
      <c r="AE746" cm="1">
        <f t="array" ref="AE746">NewI((1-'Parameters-x'!B752)*BETA_a,X746,T746)</f>
        <v>4465.7385187451428</v>
      </c>
      <c r="AF746">
        <f t="shared" si="173"/>
        <v>16389.907910713744</v>
      </c>
      <c r="AG746" cm="1">
        <f t="array" ref="AG746">NewI((1-'Parameters-x'!B752)*BETA_e,Z746,T746)</f>
        <v>2558.5864870934884</v>
      </c>
    </row>
    <row r="747" spans="1:33" x14ac:dyDescent="0.45">
      <c r="A747">
        <f t="shared" si="166"/>
        <v>74.300000000000054</v>
      </c>
      <c r="B747" s="2">
        <f t="shared" si="177"/>
        <v>26687469.942289691</v>
      </c>
      <c r="C747" s="7">
        <f t="shared" si="178"/>
        <v>2642855.9539469825</v>
      </c>
      <c r="D747" s="2">
        <f t="shared" si="179"/>
        <v>98113167.103763342</v>
      </c>
      <c r="E747" s="7">
        <f t="shared" si="167"/>
        <v>165925.79431696754</v>
      </c>
      <c r="F747">
        <f t="array" ref="F747:K747">rk(BETA_c,BETA_a,BETA_e,GAMMA,F746,G746,H746,I746,J746,K746,dt,STAGE)</f>
        <v>13698527.407214975</v>
      </c>
      <c r="G747">
        <v>121416.61616126218</v>
      </c>
      <c r="H747">
        <v>10148306.562351409</v>
      </c>
      <c r="I747">
        <v>1810583.2840912004</v>
      </c>
      <c r="J747">
        <v>2840635.9727233103</v>
      </c>
      <c r="K747">
        <v>710856.0536945198</v>
      </c>
      <c r="L747">
        <f t="shared" si="168"/>
        <v>1938479.9766237629</v>
      </c>
      <c r="M747" cm="1">
        <f t="array" ref="M747">NewI(BETA_c,F747,C747)</f>
        <v>10769.0123544588</v>
      </c>
      <c r="N747">
        <f t="shared" si="169"/>
        <v>64540938.153557397</v>
      </c>
      <c r="O747" cm="1">
        <f t="array" ref="O747">NewI(BETA_a,H747,C747)</f>
        <v>115039.22123944655</v>
      </c>
      <c r="P747">
        <f t="shared" si="170"/>
        <v>31633748.973582171</v>
      </c>
      <c r="Q747" cm="1">
        <f t="array" ref="Q747">NewI(BETA_e,J747,C747)</f>
        <v>40117.560723062183</v>
      </c>
      <c r="S747" s="2">
        <f t="shared" si="174"/>
        <v>127374671.65758964</v>
      </c>
      <c r="T747" s="7">
        <f t="shared" si="175"/>
        <v>22933.061864418556</v>
      </c>
      <c r="U747" s="2">
        <f t="shared" si="176"/>
        <v>45888.280545926071</v>
      </c>
      <c r="V747">
        <f t="array" ref="V747:AA747">rk((1-'Parameters-x'!B752)*BETA_c,(1-'Parameters-x'!B752)*BETA_a,(1-'Parameters-x'!B752)*BETA_e,GAMMA,V746,W746,X746,Y746,Z746,AA746,dt,STAGE)</f>
        <v>15757804.520389084</v>
      </c>
      <c r="W747">
        <v>206.48630208237199</v>
      </c>
      <c r="X747">
        <v>76456465.868932143</v>
      </c>
      <c r="Y747">
        <v>14448.321917334224</v>
      </c>
      <c r="Z747">
        <v>35160401.268268429</v>
      </c>
      <c r="AA747">
        <v>8278.2536450019597</v>
      </c>
      <c r="AB747">
        <f t="shared" si="171"/>
        <v>412.99330883385511</v>
      </c>
      <c r="AC747" cm="1">
        <f t="array" ref="AC747">NewI((1-'Parameters-x'!B753)*BETA_c,V747,T747)</f>
        <v>64.496700963352097</v>
      </c>
      <c r="AD747">
        <f t="shared" si="172"/>
        <v>28913.809150522924</v>
      </c>
      <c r="AE747" cm="1">
        <f t="array" ref="AE747">NewI((1-'Parameters-x'!B753)*BETA_a,X747,T747)</f>
        <v>4512.3873631267634</v>
      </c>
      <c r="AF747">
        <f t="shared" si="173"/>
        <v>16561.478086569296</v>
      </c>
      <c r="AG747" cm="1">
        <f t="array" ref="AG747">NewI((1-'Parameters-x'!B753)*BETA_e,Z747,T747)</f>
        <v>2585.3096006232413</v>
      </c>
    </row>
    <row r="748" spans="1:33" x14ac:dyDescent="0.45">
      <c r="A748">
        <f t="shared" si="166"/>
        <v>74.400000000000048</v>
      </c>
      <c r="B748" s="2">
        <f t="shared" si="177"/>
        <v>26671006.807631299</v>
      </c>
      <c r="C748" s="7">
        <f t="shared" si="178"/>
        <v>2604658.413944141</v>
      </c>
      <c r="D748" s="2">
        <f t="shared" si="179"/>
        <v>98167827.778424561</v>
      </c>
      <c r="E748" s="7">
        <f t="shared" si="167"/>
        <v>163343.90546587773</v>
      </c>
      <c r="F748">
        <f t="array" ref="F748:K748">rk(BETA_c,BETA_a,BETA_e,GAMMA,F747,G747,H747,I747,J747,K747,dt,STAGE)</f>
        <v>13697458.34824905</v>
      </c>
      <c r="G748">
        <v>119971.24336885687</v>
      </c>
      <c r="H748">
        <v>10136892.39285714</v>
      </c>
      <c r="I748">
        <v>1784548.7919801923</v>
      </c>
      <c r="J748">
        <v>2836656.0665251105</v>
      </c>
      <c r="K748">
        <v>700138.37859509198</v>
      </c>
      <c r="L748">
        <f t="shared" si="168"/>
        <v>1940994.4083820933</v>
      </c>
      <c r="M748" cm="1">
        <f t="array" ref="M748">NewI(BETA_c,F748,C748)</f>
        <v>10612.538134489299</v>
      </c>
      <c r="N748">
        <f t="shared" si="169"/>
        <v>64578386.815162666</v>
      </c>
      <c r="O748" cm="1">
        <f t="array" ref="O748">NewI(BETA_a,H748,C748)</f>
        <v>113249.02572581926</v>
      </c>
      <c r="P748">
        <f t="shared" si="170"/>
        <v>31648446.554879799</v>
      </c>
      <c r="Q748" cm="1">
        <f t="array" ref="Q748">NewI(BETA_e,J748,C748)</f>
        <v>39482.341605569192</v>
      </c>
      <c r="S748" s="2">
        <f t="shared" si="174"/>
        <v>127373951.70415913</v>
      </c>
      <c r="T748" s="7">
        <f t="shared" si="175"/>
        <v>23172.750732418786</v>
      </c>
      <c r="U748" s="2">
        <f t="shared" si="176"/>
        <v>46368.545108457394</v>
      </c>
      <c r="V748">
        <f t="array" ref="V748:AA748">rk((1-'Parameters-x'!B753)*BETA_c,(1-'Parameters-x'!B753)*BETA_a,(1-'Parameters-x'!B753)*BETA_e,GAMMA,V747,W747,X747,Y747,Z747,AA747,dt,STAGE)</f>
        <v>15757798.0370737</v>
      </c>
      <c r="W748">
        <v>208.64536817084931</v>
      </c>
      <c r="X748">
        <v>76456012.277520284</v>
      </c>
      <c r="Y748">
        <v>14599.336277481834</v>
      </c>
      <c r="Z748">
        <v>35160141.38956514</v>
      </c>
      <c r="AA748">
        <v>8364.7690867661022</v>
      </c>
      <c r="AB748">
        <f t="shared" si="171"/>
        <v>417.31755812939321</v>
      </c>
      <c r="AC748" cm="1">
        <f t="array" ref="AC748">NewI((1-'Parameters-x'!B754)*BETA_c,V748,T748)</f>
        <v>65.170772590507809</v>
      </c>
      <c r="AD748">
        <f t="shared" si="172"/>
        <v>29216.386202234109</v>
      </c>
      <c r="AE748" cm="1">
        <f t="array" ref="AE748">NewI((1-'Parameters-x'!B754)*BETA_a,X748,T748)</f>
        <v>4559.5223108544469</v>
      </c>
      <c r="AF748">
        <f t="shared" si="173"/>
        <v>16734.841348093891</v>
      </c>
      <c r="AG748" cm="1">
        <f t="array" ref="AG748">NewI((1-'Parameters-x'!B754)*BETA_e,Z748,T748)</f>
        <v>2612.3111033388859</v>
      </c>
    </row>
    <row r="749" spans="1:33" x14ac:dyDescent="0.45">
      <c r="A749">
        <f t="shared" si="166"/>
        <v>74.500000000000043</v>
      </c>
      <c r="B749" s="2">
        <f t="shared" si="177"/>
        <v>26654799.771965902</v>
      </c>
      <c r="C749" s="7">
        <f t="shared" si="178"/>
        <v>2566994.9813304543</v>
      </c>
      <c r="D749" s="2">
        <f t="shared" si="179"/>
        <v>98221698.246703655</v>
      </c>
      <c r="E749" s="7">
        <f t="shared" si="167"/>
        <v>160803.69424610861</v>
      </c>
      <c r="F749">
        <f t="array" ref="F749:K749">rk(BETA_c,BETA_a,BETA_e,GAMMA,F748,G748,H748,I748,J748,K748,dt,STAGE)</f>
        <v>13696404.825849859</v>
      </c>
      <c r="G749">
        <v>118540.29554513405</v>
      </c>
      <c r="H749">
        <v>10125655.794162545</v>
      </c>
      <c r="I749">
        <v>1758875.3453881748</v>
      </c>
      <c r="J749">
        <v>2832739.1519535007</v>
      </c>
      <c r="K749">
        <v>689579.34039714537</v>
      </c>
      <c r="L749">
        <f t="shared" si="168"/>
        <v>1943478.878605007</v>
      </c>
      <c r="M749" cm="1">
        <f t="array" ref="M749">NewI(BETA_c,F749,C749)</f>
        <v>10458.276093182803</v>
      </c>
      <c r="N749">
        <f t="shared" si="169"/>
        <v>64615296.860449284</v>
      </c>
      <c r="O749" cm="1">
        <f t="array" ref="O749">NewI(BETA_a,H749,C749)</f>
        <v>111487.72201573462</v>
      </c>
      <c r="P749">
        <f t="shared" si="170"/>
        <v>31662922.507649355</v>
      </c>
      <c r="Q749" cm="1">
        <f t="array" ref="Q749">NewI(BETA_e,J749,C749)</f>
        <v>38857.696137191197</v>
      </c>
      <c r="S749" s="2">
        <f t="shared" si="174"/>
        <v>127373224.2307709</v>
      </c>
      <c r="T749" s="7">
        <f t="shared" si="175"/>
        <v>23414.940038672237</v>
      </c>
      <c r="U749" s="2">
        <f t="shared" si="176"/>
        <v>46853.829190434364</v>
      </c>
      <c r="V749">
        <f t="array" ref="V749:AA749">rk((1-'Parameters-x'!B754)*BETA_c,(1-'Parameters-x'!B754)*BETA_a,(1-'Parameters-x'!B754)*BETA_e,GAMMA,V748,W748,X748,Y748,Z748,AA748,dt,STAGE)</f>
        <v>15757791.486000188</v>
      </c>
      <c r="W749">
        <v>210.82697742168313</v>
      </c>
      <c r="X749">
        <v>76455553.948098674</v>
      </c>
      <c r="Y749">
        <v>14751.926131757506</v>
      </c>
      <c r="Z749">
        <v>35159878.796672031</v>
      </c>
      <c r="AA749">
        <v>8452.1869294930493</v>
      </c>
      <c r="AB749">
        <f t="shared" si="171"/>
        <v>421.68702239062185</v>
      </c>
      <c r="AC749" cm="1">
        <f t="array" ref="AC749">NewI((1-'Parameters-x'!B755)*BETA_c,V749,T749)</f>
        <v>65.851875580152964</v>
      </c>
      <c r="AD749">
        <f t="shared" si="172"/>
        <v>29522.125769568076</v>
      </c>
      <c r="AE749" cm="1">
        <f t="array" ref="AE749">NewI((1-'Parameters-x'!B755)*BETA_a,X749,T749)</f>
        <v>4607.1484023894909</v>
      </c>
      <c r="AF749">
        <f t="shared" si="173"/>
        <v>16910.016398475665</v>
      </c>
      <c r="AG749" cm="1">
        <f t="array" ref="AG749">NewI((1-'Parameters-x'!B755)*BETA_e,Z749,T749)</f>
        <v>2639.5938802381329</v>
      </c>
    </row>
    <row r="750" spans="1:33" x14ac:dyDescent="0.45">
      <c r="A750">
        <f t="shared" si="166"/>
        <v>74.600000000000037</v>
      </c>
      <c r="B750" s="2">
        <f t="shared" si="177"/>
        <v>26638844.703367755</v>
      </c>
      <c r="C750" s="7">
        <f t="shared" si="178"/>
        <v>2529858.7330360701</v>
      </c>
      <c r="D750" s="2">
        <f t="shared" si="179"/>
        <v>98274789.563596174</v>
      </c>
      <c r="E750" s="7">
        <f t="shared" si="167"/>
        <v>158304.44615781904</v>
      </c>
      <c r="F750">
        <f t="array" ref="F750:K750">rk(BETA_c,BETA_a,BETA_e,GAMMA,F749,G749,H749,I749,J749,K749,dt,STAGE)</f>
        <v>13695366.620271955</v>
      </c>
      <c r="G750">
        <v>117123.69274590087</v>
      </c>
      <c r="H750">
        <v>10114593.901900526</v>
      </c>
      <c r="I750">
        <v>1733558.3349951778</v>
      </c>
      <c r="J750">
        <v>2828884.1811952721</v>
      </c>
      <c r="K750">
        <v>679176.70529499161</v>
      </c>
      <c r="L750">
        <f t="shared" si="168"/>
        <v>1945933.6869821444</v>
      </c>
      <c r="M750" cm="1">
        <f t="array" ref="M750">NewI(BETA_c,F750,C750)</f>
        <v>10306.196837489613</v>
      </c>
      <c r="N750">
        <f t="shared" si="169"/>
        <v>64651675.76310429</v>
      </c>
      <c r="O750" cm="1">
        <f t="array" ref="O750">NewI(BETA_a,H750,C750)</f>
        <v>109754.8153945206</v>
      </c>
      <c r="P750">
        <f t="shared" si="170"/>
        <v>31677180.113509733</v>
      </c>
      <c r="Q750" cm="1">
        <f t="array" ref="Q750">NewI(BETA_e,J750,C750)</f>
        <v>38243.433925808837</v>
      </c>
      <c r="S750" s="2">
        <f t="shared" si="174"/>
        <v>127372489.15907674</v>
      </c>
      <c r="T750" s="7">
        <f t="shared" si="175"/>
        <v>23659.65576873532</v>
      </c>
      <c r="U750" s="2">
        <f t="shared" si="176"/>
        <v>47344.185154529303</v>
      </c>
      <c r="V750">
        <f t="array" ref="V750:AA750">rk((1-'Parameters-x'!B755)*BETA_c,(1-'Parameters-x'!B755)*BETA_a,(1-'Parameters-x'!B755)*BETA_e,GAMMA,V749,W749,X749,Y749,Z749,AA749,dt,STAGE)</f>
        <v>15757784.866461769</v>
      </c>
      <c r="W750">
        <v>213.03136452817895</v>
      </c>
      <c r="X750">
        <v>76455090.831298754</v>
      </c>
      <c r="Y750">
        <v>14906.107855638273</v>
      </c>
      <c r="Z750">
        <v>35159613.461316213</v>
      </c>
      <c r="AA750">
        <v>8540.5165485688667</v>
      </c>
      <c r="AB750">
        <f t="shared" si="171"/>
        <v>426.10217370307464</v>
      </c>
      <c r="AC750" cm="1">
        <f t="array" ref="AC750">NewI((1-'Parameters-x'!B756)*BETA_c,V750,T750)</f>
        <v>66.540082993159132</v>
      </c>
      <c r="AD750">
        <f t="shared" si="172"/>
        <v>29831.06084560811</v>
      </c>
      <c r="AE750" cm="1">
        <f t="array" ref="AE750">NewI((1-'Parameters-x'!B756)*BETA_a,X750,T750)</f>
        <v>4655.2707299331687</v>
      </c>
      <c r="AF750">
        <f t="shared" si="173"/>
        <v>17087.022135218122</v>
      </c>
      <c r="AG750" cm="1">
        <f t="array" ref="AG750">NewI((1-'Parameters-x'!B756)*BETA_e,Z750,T750)</f>
        <v>2667.16084589815</v>
      </c>
    </row>
    <row r="751" spans="1:33" x14ac:dyDescent="0.45">
      <c r="A751">
        <f t="shared" si="166"/>
        <v>74.700000000000031</v>
      </c>
      <c r="B751" s="2">
        <f t="shared" si="177"/>
        <v>26623137.54069142</v>
      </c>
      <c r="C751" s="7">
        <f t="shared" si="178"/>
        <v>2493242.8186838944</v>
      </c>
      <c r="D751" s="2">
        <f t="shared" si="179"/>
        <v>98327112.640624687</v>
      </c>
      <c r="E751" s="7">
        <f t="shared" si="167"/>
        <v>155845.4600476913</v>
      </c>
      <c r="F751">
        <f t="array" ref="F751:K751">rk(BETA_c,BETA_a,BETA_e,GAMMA,F750,G750,H750,I750,J750,K750,dt,STAGE)</f>
        <v>13694343.514692623</v>
      </c>
      <c r="G751">
        <v>115721.35378279469</v>
      </c>
      <c r="H751">
        <v>10103703.900713507</v>
      </c>
      <c r="I751">
        <v>1708593.1980144016</v>
      </c>
      <c r="J751">
        <v>2825090.125285292</v>
      </c>
      <c r="K751">
        <v>668928.2668866982</v>
      </c>
      <c r="L751">
        <f t="shared" si="168"/>
        <v>1948359.1315245822</v>
      </c>
      <c r="M751" cm="1">
        <f t="array" ref="M751">NewI(BETA_c,F751,C751)</f>
        <v>10156.271305449194</v>
      </c>
      <c r="N751">
        <f t="shared" si="169"/>
        <v>64687530.901272096</v>
      </c>
      <c r="O751" cm="1">
        <f t="array" ref="O751">NewI(BETA_a,H751,C751)</f>
        <v>108049.82035462275</v>
      </c>
      <c r="P751">
        <f t="shared" si="170"/>
        <v>31691222.60782801</v>
      </c>
      <c r="Q751" cm="1">
        <f t="array" ref="Q751">NewI(BETA_e,J751,C751)</f>
        <v>37639.368387619361</v>
      </c>
      <c r="S751" s="2">
        <f t="shared" si="174"/>
        <v>127371746.4099163</v>
      </c>
      <c r="T751" s="7">
        <f t="shared" si="175"/>
        <v>23906.9241761335</v>
      </c>
      <c r="U751" s="2">
        <f t="shared" si="176"/>
        <v>47839.665907569899</v>
      </c>
      <c r="V751">
        <f t="array" ref="V751:AA751">rk((1-'Parameters-x'!B756)*BETA_c,(1-'Parameters-x'!B756)*BETA_a,(1-'Parameters-x'!B756)*BETA_e,GAMMA,V750,W750,X750,Y750,Z750,AA750,dt,STAGE)</f>
        <v>15757778.177744314</v>
      </c>
      <c r="W751">
        <v>215.25876661262188</v>
      </c>
      <c r="X751">
        <v>76454622.877240151</v>
      </c>
      <c r="Y751">
        <v>15061.897993517579</v>
      </c>
      <c r="Z751">
        <v>35159345.354931831</v>
      </c>
      <c r="AA751">
        <v>8629.7674160033002</v>
      </c>
      <c r="AB751">
        <f t="shared" si="171"/>
        <v>430.56348907330357</v>
      </c>
      <c r="AC751" cm="1">
        <f t="array" ref="AC751">NewI((1-'Parameters-x'!B757)*BETA_c,V751,T751)</f>
        <v>67.235468643568424</v>
      </c>
      <c r="AD751">
        <f t="shared" si="172"/>
        <v>30143.224766331252</v>
      </c>
      <c r="AE751" cm="1">
        <f t="array" ref="AE751">NewI((1-'Parameters-x'!B757)*BETA_a,X751,T751)</f>
        <v>4703.8944379467639</v>
      </c>
      <c r="AF751">
        <f t="shared" si="173"/>
        <v>17265.877652165342</v>
      </c>
      <c r="AG751" cm="1">
        <f t="array" ref="AG751">NewI((1-'Parameters-x'!B757)*BETA_e,Z751,T751)</f>
        <v>2695.0149447721183</v>
      </c>
    </row>
    <row r="752" spans="1:33" x14ac:dyDescent="0.45">
      <c r="A752">
        <f t="shared" si="166"/>
        <v>74.800000000000026</v>
      </c>
      <c r="B752" s="2">
        <f t="shared" si="177"/>
        <v>26607674.292251009</v>
      </c>
      <c r="C752" s="7">
        <f t="shared" si="178"/>
        <v>2457140.4603979429</v>
      </c>
      <c r="D752" s="2">
        <f t="shared" si="179"/>
        <v>98378678.24735105</v>
      </c>
      <c r="E752" s="7">
        <f t="shared" si="167"/>
        <v>153426.04783353285</v>
      </c>
      <c r="F752">
        <f t="array" ref="F752:K752">rk(BETA_c,BETA_a,BETA_e,GAMMA,F751,G751,H751,I751,J751,K751,dt,STAGE)</f>
        <v>13693335.29517887</v>
      </c>
      <c r="G752">
        <v>114333.19628161636</v>
      </c>
      <c r="H752">
        <v>10092983.023342181</v>
      </c>
      <c r="I752">
        <v>1683975.4181346043</v>
      </c>
      <c r="J752">
        <v>2821355.9737299564</v>
      </c>
      <c r="K752">
        <v>658831.84598172246</v>
      </c>
      <c r="L752">
        <f t="shared" si="168"/>
        <v>1950755.5085395139</v>
      </c>
      <c r="M752" cm="1">
        <f t="array" ref="M752">NewI(BETA_c,F752,C752)</f>
        <v>10008.47076446398</v>
      </c>
      <c r="N752">
        <f t="shared" si="169"/>
        <v>64722869.558523215</v>
      </c>
      <c r="O752" cm="1">
        <f t="array" ref="O752">NewI(BETA_a,H752,C752)</f>
        <v>106372.26040724649</v>
      </c>
      <c r="P752">
        <f t="shared" si="170"/>
        <v>31705053.180288322</v>
      </c>
      <c r="Q752" cm="1">
        <f t="array" ref="Q752">NewI(BETA_e,J752,C752)</f>
        <v>37045.316661822391</v>
      </c>
      <c r="S752" s="2">
        <f t="shared" si="174"/>
        <v>127370995.90330878</v>
      </c>
      <c r="T752" s="7">
        <f t="shared" si="175"/>
        <v>24156.771785080855</v>
      </c>
      <c r="U752" s="2">
        <f t="shared" si="176"/>
        <v>48340.324906153182</v>
      </c>
      <c r="V752">
        <f t="array" ref="V752:AA752">rk((1-'Parameters-x'!B757)*BETA_c,(1-'Parameters-x'!B757)*BETA_a,(1-'Parameters-x'!B757)*BETA_e,GAMMA,V751,W751,X751,Y751,Z751,AA751,dt,STAGE)</f>
        <v>15757771.419126282</v>
      </c>
      <c r="W752">
        <v>217.50942325111285</v>
      </c>
      <c r="X752">
        <v>76454150.035525396</v>
      </c>
      <c r="Y752">
        <v>15219.313260420578</v>
      </c>
      <c r="Z752">
        <v>35159074.448657088</v>
      </c>
      <c r="AA752">
        <v>8719.9491014091655</v>
      </c>
      <c r="AB752">
        <f t="shared" si="171"/>
        <v>435.07145046737242</v>
      </c>
      <c r="AC752" cm="1">
        <f t="array" ref="AC752">NewI((1-'Parameters-x'!B758)*BETA_c,V752,T752)</f>
        <v>67.938107106231897</v>
      </c>
      <c r="AD752">
        <f t="shared" si="172"/>
        <v>30458.651214182955</v>
      </c>
      <c r="AE752" cm="1">
        <f t="array" ref="AE752">NewI((1-'Parameters-x'!B758)*BETA_a,X752,T752)</f>
        <v>4753.0247236766118</v>
      </c>
      <c r="AF752">
        <f t="shared" si="173"/>
        <v>17446.602241502853</v>
      </c>
      <c r="AG752" cm="1">
        <f t="array" ref="AG752">NewI((1-'Parameters-x'!B758)*BETA_e,Z752,T752)</f>
        <v>2723.1591514886395</v>
      </c>
    </row>
    <row r="753" spans="1:33" x14ac:dyDescent="0.45">
      <c r="A753">
        <f t="shared" si="166"/>
        <v>74.90000000000002</v>
      </c>
      <c r="B753" s="2">
        <f t="shared" si="177"/>
        <v>26592451.034526493</v>
      </c>
      <c r="C753" s="7">
        <f t="shared" si="178"/>
        <v>2421544.9525886993</v>
      </c>
      <c r="D753" s="2">
        <f t="shared" si="179"/>
        <v>98429497.012884811</v>
      </c>
      <c r="E753" s="7">
        <f t="shared" si="167"/>
        <v>151045.53423506831</v>
      </c>
      <c r="F753">
        <f t="array" ref="F753:K753">rk(BETA_c,BETA_a,BETA_e,GAMMA,F752,G752,H752,I752,J752,K752,dt,STAGE)</f>
        <v>13692341.75065456</v>
      </c>
      <c r="G753">
        <v>112959.13673928661</v>
      </c>
      <c r="H753">
        <v>10082428.549732868</v>
      </c>
      <c r="I753">
        <v>1659700.5254452424</v>
      </c>
      <c r="J753">
        <v>2817680.7341390676</v>
      </c>
      <c r="K753">
        <v>648885.2904041704</v>
      </c>
      <c r="L753">
        <f t="shared" si="168"/>
        <v>1953123.1126061538</v>
      </c>
      <c r="M753" cm="1">
        <f t="array" ref="M753">NewI(BETA_c,F753,C753)</f>
        <v>9862.7668095024892</v>
      </c>
      <c r="N753">
        <f t="shared" si="169"/>
        <v>64757698.924821891</v>
      </c>
      <c r="O753" cm="1">
        <f t="array" ref="O753">NewI(BETA_a,H753,C753)</f>
        <v>104721.66789816148</v>
      </c>
      <c r="P753">
        <f t="shared" si="170"/>
        <v>31718674.975456763</v>
      </c>
      <c r="Q753" cm="1">
        <f t="array" ref="Q753">NewI(BETA_e,J753,C753)</f>
        <v>36461.099527404323</v>
      </c>
      <c r="S753" s="2">
        <f t="shared" si="174"/>
        <v>127370237.55844444</v>
      </c>
      <c r="T753" s="7">
        <f t="shared" si="175"/>
        <v>24409.225393226166</v>
      </c>
      <c r="U753" s="2">
        <f t="shared" si="176"/>
        <v>48846.216162327881</v>
      </c>
      <c r="V753">
        <f t="array" ref="V753:AA753">rk((1-'Parameters-x'!B758)*BETA_c,(1-'Parameters-x'!B758)*BETA_a,(1-'Parameters-x'!B758)*BETA_e,GAMMA,V752,W752,X752,Y752,Z752,AA752,dt,STAGE)</f>
        <v>15757764.589878624</v>
      </c>
      <c r="W753">
        <v>219.78357649865254</v>
      </c>
      <c r="X753">
        <v>76453672.255234629</v>
      </c>
      <c r="Y753">
        <v>15378.370543736242</v>
      </c>
      <c r="Z753">
        <v>35158800.713331193</v>
      </c>
      <c r="AA753">
        <v>8811.0712729912721</v>
      </c>
      <c r="AB753">
        <f t="shared" si="171"/>
        <v>439.62654487704231</v>
      </c>
      <c r="AC753" cm="1">
        <f t="array" ref="AC753">NewI((1-'Parameters-x'!B759)*BETA_c,V753,T753)</f>
        <v>68.648073724522447</v>
      </c>
      <c r="AD753">
        <f t="shared" si="172"/>
        <v>30777.37422163484</v>
      </c>
      <c r="AE753" cm="1">
        <f t="array" ref="AE753">NewI((1-'Parameters-x'!B759)*BETA_a,X753,T753)</f>
        <v>4802.6668376841581</v>
      </c>
      <c r="AF753">
        <f t="shared" si="173"/>
        <v>17629.215395815998</v>
      </c>
      <c r="AG753" cm="1">
        <f t="array" ref="AG753">NewI((1-'Parameters-x'!B759)*BETA_e,Z753,T753)</f>
        <v>2751.5964711539773</v>
      </c>
    </row>
    <row r="754" spans="1:33" x14ac:dyDescent="0.45">
      <c r="A754">
        <f t="shared" si="166"/>
        <v>75.000000000000014</v>
      </c>
      <c r="B754" s="2">
        <f t="shared" si="177"/>
        <v>26577463.910896808</v>
      </c>
      <c r="C754" s="7">
        <f t="shared" si="178"/>
        <v>2386449.661716558</v>
      </c>
      <c r="D754" s="2">
        <f t="shared" si="179"/>
        <v>98479579.427386627</v>
      </c>
      <c r="E754" s="7">
        <f t="shared" si="167"/>
        <v>148703.25651077734</v>
      </c>
      <c r="F754">
        <f t="array" ref="F754:K754">rk(BETA_c,BETA_a,BETA_e,GAMMA,F753,G753,H753,I753,J753,K753,dt,STAGE)</f>
        <v>13691362.672867768</v>
      </c>
      <c r="G754">
        <v>111599.09057944675</v>
      </c>
      <c r="H754">
        <v>10072037.80616311</v>
      </c>
      <c r="I754">
        <v>1635764.0963451306</v>
      </c>
      <c r="J754">
        <v>2814063.4318659292</v>
      </c>
      <c r="K754">
        <v>639086.47479198093</v>
      </c>
      <c r="L754">
        <f t="shared" si="168"/>
        <v>1955462.2365527856</v>
      </c>
      <c r="M754" cm="1">
        <f t="array" ref="M754">NewI(BETA_c,F754,C754)</f>
        <v>9719.131361235739</v>
      </c>
      <c r="N754">
        <f t="shared" si="169"/>
        <v>64792026.097491756</v>
      </c>
      <c r="O754" cm="1">
        <f t="array" ref="O754">NewI(BETA_a,H754,C754)</f>
        <v>103097.58382757433</v>
      </c>
      <c r="P754">
        <f t="shared" si="170"/>
        <v>31732091.093342088</v>
      </c>
      <c r="Q754" cm="1">
        <f t="array" ref="Q754">NewI(BETA_e,J754,C754)</f>
        <v>35886.541321967263</v>
      </c>
      <c r="S754" s="2">
        <f t="shared" si="174"/>
        <v>127369471.29367632</v>
      </c>
      <c r="T754" s="7">
        <f t="shared" si="175"/>
        <v>24664.312074426016</v>
      </c>
      <c r="U754" s="2">
        <f t="shared" si="176"/>
        <v>49357.394249257239</v>
      </c>
      <c r="V754">
        <f t="array" ref="V754:AA754">rk((1-'Parameters-x'!B759)*BETA_c,(1-'Parameters-x'!B759)*BETA_a,(1-'Parameters-x'!B759)*BETA_e,GAMMA,V753,W753,X753,Y753,Z753,AA753,dt,STAGE)</f>
        <v>15757757.68926473</v>
      </c>
      <c r="W754">
        <v>222.08147091447506</v>
      </c>
      <c r="X754">
        <v>76453189.484920263</v>
      </c>
      <c r="Y754">
        <v>15539.086904966496</v>
      </c>
      <c r="Z754">
        <v>35158524.119491324</v>
      </c>
      <c r="AA754">
        <v>8903.1436985450473</v>
      </c>
      <c r="AB754">
        <f t="shared" si="171"/>
        <v>444.22926435590591</v>
      </c>
      <c r="AC754" cm="1">
        <f t="array" ref="AC754">NewI((1-'Parameters-x'!B760)*BETA_c,V754,T754)</f>
        <v>69.365444618123433</v>
      </c>
      <c r="AD754">
        <f t="shared" si="172"/>
        <v>31099.428174770212</v>
      </c>
      <c r="AE754" cm="1">
        <f t="array" ref="AE754">NewI((1-'Parameters-x'!B760)*BETA_a,X754,T754)</f>
        <v>4852.8260843811086</v>
      </c>
      <c r="AF754">
        <f t="shared" si="173"/>
        <v>17813.736810131122</v>
      </c>
      <c r="AG754" cm="1">
        <f t="array" ref="AG754">NewI((1-'Parameters-x'!B760)*BETA_e,Z754,T754)</f>
        <v>2780.3299396571911</v>
      </c>
    </row>
    <row r="755" spans="1:33" x14ac:dyDescent="0.45">
      <c r="A755">
        <f t="shared" si="166"/>
        <v>75.100000000000009</v>
      </c>
      <c r="B755" s="2">
        <f t="shared" si="177"/>
        <v>26562709.13039881</v>
      </c>
      <c r="C755" s="7">
        <f t="shared" si="178"/>
        <v>2351848.0260343952</v>
      </c>
      <c r="D755" s="2">
        <f t="shared" si="179"/>
        <v>98528935.843566775</v>
      </c>
      <c r="E755" s="7">
        <f t="shared" si="167"/>
        <v>146398.56420063716</v>
      </c>
      <c r="F755">
        <f t="array" ref="F755:K755">rk(BETA_c,BETA_a,BETA_e,GAMMA,F754,G754,H754,I754,J754,K754,dt,STAGE)</f>
        <v>13690397.856358288</v>
      </c>
      <c r="G755">
        <v>110252.97220672559</v>
      </c>
      <c r="H755">
        <v>10061808.164385062</v>
      </c>
      <c r="I755">
        <v>1612161.7534353547</v>
      </c>
      <c r="J755">
        <v>2810503.1096554608</v>
      </c>
      <c r="K755">
        <v>629433.30039231502</v>
      </c>
      <c r="L755">
        <f t="shared" si="168"/>
        <v>1957773.1714349866</v>
      </c>
      <c r="M755" cm="1">
        <f t="array" ref="M755">NewI(BETA_c,F755,C755)</f>
        <v>9577.5366641106975</v>
      </c>
      <c r="N755">
        <f t="shared" si="169"/>
        <v>64825858.082179576</v>
      </c>
      <c r="O755" cm="1">
        <f t="array" ref="O755">NewI(BETA_a,H755,C755)</f>
        <v>101499.55767397713</v>
      </c>
      <c r="P755">
        <f t="shared" si="170"/>
        <v>31745304.589952223</v>
      </c>
      <c r="Q755" cm="1">
        <f t="array" ref="Q755">NewI(BETA_e,J755,C755)</f>
        <v>35321.469862549333</v>
      </c>
      <c r="S755" s="2">
        <f t="shared" si="174"/>
        <v>127368697.02651137</v>
      </c>
      <c r="T755" s="7">
        <f t="shared" si="175"/>
        <v>24922.059181545024</v>
      </c>
      <c r="U755" s="2">
        <f t="shared" si="176"/>
        <v>49873.914307089421</v>
      </c>
      <c r="V755">
        <f t="array" ref="V755:AA755">rk((1-'Parameters-x'!B760)*BETA_c,(1-'Parameters-x'!B760)*BETA_a,(1-'Parameters-x'!B760)*BETA_e,GAMMA,V754,W754,X754,Y754,Z754,AA754,dt,STAGE)</f>
        <v>15757750.716540331</v>
      </c>
      <c r="W755">
        <v>224.4033535876342</v>
      </c>
      <c r="X755">
        <v>76452701.672601536</v>
      </c>
      <c r="Y755">
        <v>15701.479581492486</v>
      </c>
      <c r="Z755">
        <v>35158244.637369499</v>
      </c>
      <c r="AA755">
        <v>8996.1762464649073</v>
      </c>
      <c r="AB755">
        <f t="shared" si="171"/>
        <v>448.88010608134482</v>
      </c>
      <c r="AC755" cm="1">
        <f t="array" ref="AC755">NewI((1-'Parameters-x'!B761)*BETA_c,V755,T755)</f>
        <v>70.090296690893396</v>
      </c>
      <c r="AD755">
        <f t="shared" si="172"/>
        <v>31424.847816971596</v>
      </c>
      <c r="AE755" cm="1">
        <f t="array" ref="AE755">NewI((1-'Parameters-x'!B761)*BETA_a,X755,T755)</f>
        <v>4903.507822569698</v>
      </c>
      <c r="AF755">
        <f t="shared" si="173"/>
        <v>18000.186384036482</v>
      </c>
      <c r="AG755" cm="1">
        <f t="array" ref="AG755">NewI((1-'Parameters-x'!B761)*BETA_e,Z755,T755)</f>
        <v>2809.3626239781688</v>
      </c>
    </row>
    <row r="756" spans="1:33" x14ac:dyDescent="0.45">
      <c r="A756">
        <f t="shared" si="166"/>
        <v>75.2</v>
      </c>
      <c r="B756" s="2">
        <f t="shared" si="177"/>
        <v>26548182.966511812</v>
      </c>
      <c r="C756" s="7">
        <f t="shared" si="178"/>
        <v>2317733.555310274</v>
      </c>
      <c r="D756" s="2">
        <f t="shared" si="179"/>
        <v>98577576.47817792</v>
      </c>
      <c r="E756" s="7">
        <f t="shared" si="167"/>
        <v>144130.81887463143</v>
      </c>
      <c r="F756">
        <f t="array" ref="F756:K756">rk(BETA_c,BETA_a,BETA_e,GAMMA,F755,G755,H755,I755,J755,K755,dt,STAGE)</f>
        <v>13689447.09842537</v>
      </c>
      <c r="G756">
        <v>108920.69505969375</v>
      </c>
      <c r="H756">
        <v>10051737.040786307</v>
      </c>
      <c r="I756">
        <v>1588889.1653971556</v>
      </c>
      <c r="J756">
        <v>2806998.8273001346</v>
      </c>
      <c r="K756">
        <v>619923.69485342479</v>
      </c>
      <c r="L756">
        <f t="shared" si="168"/>
        <v>1960056.2065149366</v>
      </c>
      <c r="M756" cm="1">
        <f t="array" ref="M756">NewI(BETA_c,F756,C756)</f>
        <v>9437.955284364496</v>
      </c>
      <c r="N756">
        <f t="shared" si="169"/>
        <v>64859201.793816537</v>
      </c>
      <c r="O756" cm="1">
        <f t="array" ref="O756">NewI(BETA_a,H756,C756)</f>
        <v>99927.147221882085</v>
      </c>
      <c r="P756">
        <f t="shared" si="170"/>
        <v>31758318.47784644</v>
      </c>
      <c r="Q756" cm="1">
        <f t="array" ref="Q756">NewI(BETA_e,J756,C756)</f>
        <v>34765.716368384848</v>
      </c>
      <c r="S756" s="2">
        <f t="shared" si="174"/>
        <v>127367914.67360198</v>
      </c>
      <c r="T756" s="7">
        <f t="shared" si="175"/>
        <v>25182.494349283457</v>
      </c>
      <c r="U756" s="2">
        <f t="shared" si="176"/>
        <v>50395.83204873529</v>
      </c>
      <c r="V756">
        <f t="array" ref="V756:AA756">rk((1-'Parameters-x'!B761)*BETA_c,(1-'Parameters-x'!B761)*BETA_a,(1-'Parameters-x'!B761)*BETA_e,GAMMA,V755,W755,X755,Y755,Z755,AA755,dt,STAGE)</f>
        <v>15757743.670953434</v>
      </c>
      <c r="W756">
        <v>226.7494741628438</v>
      </c>
      <c r="X756">
        <v>76452208.765759066</v>
      </c>
      <c r="Y756">
        <v>15865.565988358159</v>
      </c>
      <c r="Z756">
        <v>35157962.236889482</v>
      </c>
      <c r="AA756">
        <v>9090.1788867624546</v>
      </c>
      <c r="AB756">
        <f t="shared" si="171"/>
        <v>453.57957240319553</v>
      </c>
      <c r="AC756" cm="1">
        <f t="array" ref="AC756">NewI((1-'Parameters-x'!B762)*BETA_c,V756,T756)</f>
        <v>70.822707638807543</v>
      </c>
      <c r="AD756">
        <f t="shared" si="172"/>
        <v>31753.668252576092</v>
      </c>
      <c r="AE756" cm="1">
        <f t="array" ref="AE756">NewI((1-'Parameters-x'!B762)*BETA_a,X756,T756)</f>
        <v>4954.717465988123</v>
      </c>
      <c r="AF756">
        <f t="shared" si="173"/>
        <v>18188.584223755999</v>
      </c>
      <c r="AG756" cm="1">
        <f t="array" ref="AG756">NewI((1-'Parameters-x'!B762)*BETA_e,Z756,T756)</f>
        <v>2838.6976224985874</v>
      </c>
    </row>
    <row r="757" spans="1:33" x14ac:dyDescent="0.45">
      <c r="A757">
        <f t="shared" si="166"/>
        <v>75.3</v>
      </c>
      <c r="B757" s="2">
        <f t="shared" si="177"/>
        <v>26533881.755966879</v>
      </c>
      <c r="C757" s="7">
        <f t="shared" si="178"/>
        <v>2284099.83053126</v>
      </c>
      <c r="D757" s="2">
        <f t="shared" si="179"/>
        <v>98625511.413501859</v>
      </c>
      <c r="E757" s="7">
        <f t="shared" si="167"/>
        <v>141899.39388689041</v>
      </c>
      <c r="F757">
        <f t="array" ref="F757:K757">rk(BETA_c,BETA_a,BETA_e,GAMMA,F756,G756,H756,I756,J756,K756,dt,STAGE)</f>
        <v>13688510.199095631</v>
      </c>
      <c r="G757">
        <v>107602.1716625268</v>
      </c>
      <c r="H757">
        <v>10041821.895567711</v>
      </c>
      <c r="I757">
        <v>1565942.0468554695</v>
      </c>
      <c r="J757">
        <v>2803549.6613035346</v>
      </c>
      <c r="K757">
        <v>610555.61201326386</v>
      </c>
      <c r="L757">
        <f t="shared" si="168"/>
        <v>1962311.6292418421</v>
      </c>
      <c r="M757" cm="1">
        <f t="array" ref="M757">NewI(BETA_c,F757,C757)</f>
        <v>9300.3601079828841</v>
      </c>
      <c r="N757">
        <f t="shared" si="169"/>
        <v>64892064.057576813</v>
      </c>
      <c r="O757" cm="1">
        <f t="array" ref="O757">NewI(BETA_a,H757,C757)</f>
        <v>98379.918393353582</v>
      </c>
      <c r="P757">
        <f t="shared" si="170"/>
        <v>31771135.726683199</v>
      </c>
      <c r="Q757" cm="1">
        <f t="array" ref="Q757">NewI(BETA_e,J757,C757)</f>
        <v>34219.115385553938</v>
      </c>
      <c r="S757" s="2">
        <f t="shared" si="174"/>
        <v>127367124.15073718</v>
      </c>
      <c r="T757" s="7">
        <f t="shared" si="175"/>
        <v>25445.645497032507</v>
      </c>
      <c r="U757" s="2">
        <f t="shared" si="176"/>
        <v>50923.203765780599</v>
      </c>
      <c r="V757">
        <f t="array" ref="V757:AA757">rk((1-'Parameters-x'!B762)*BETA_c,(1-'Parameters-x'!B762)*BETA_a,(1-'Parameters-x'!B762)*BETA_e,GAMMA,V756,W756,X756,Y756,Z756,AA756,dt,STAGE)</f>
        <v>15757736.551744228</v>
      </c>
      <c r="W757">
        <v>229.12008486657564</v>
      </c>
      <c r="X757">
        <v>76451710.711329341</v>
      </c>
      <c r="Y757">
        <v>16031.36372007132</v>
      </c>
      <c r="Z757">
        <v>35157676.887663618</v>
      </c>
      <c r="AA757">
        <v>9185.161692094609</v>
      </c>
      <c r="AB757">
        <f t="shared" si="171"/>
        <v>458.32817090519541</v>
      </c>
      <c r="AC757" cm="1">
        <f t="array" ref="AC757">NewI((1-'Parameters-x'!B763)*BETA_c,V757,T757)</f>
        <v>71.562755957976734</v>
      </c>
      <c r="AD757">
        <f t="shared" si="172"/>
        <v>32085.924950587745</v>
      </c>
      <c r="AE757" cm="1">
        <f t="array" ref="AE757">NewI((1-'Parameters-x'!B763)*BETA_a,X757,T757)</f>
        <v>5006.4604838611813</v>
      </c>
      <c r="AF757">
        <f t="shared" si="173"/>
        <v>18378.950644287659</v>
      </c>
      <c r="AG757" cm="1">
        <f t="array" ref="AG757">NewI((1-'Parameters-x'!B763)*BETA_e,Z757,T757)</f>
        <v>2868.3380653158247</v>
      </c>
    </row>
    <row r="758" spans="1:33" x14ac:dyDescent="0.45">
      <c r="A758">
        <f t="shared" si="166"/>
        <v>75.399999999999991</v>
      </c>
      <c r="B758" s="2">
        <f t="shared" si="177"/>
        <v>26519801.897580504</v>
      </c>
      <c r="C758" s="7">
        <f t="shared" si="178"/>
        <v>2250940.5035892855</v>
      </c>
      <c r="D758" s="2">
        <f t="shared" si="179"/>
        <v>98672750.598830223</v>
      </c>
      <c r="E758" s="7">
        <f t="shared" si="167"/>
        <v>139703.67413533104</v>
      </c>
      <c r="F758">
        <f t="array" ref="F758:K758">rk(BETA_c,BETA_a,BETA_e,GAMMA,F757,G757,H757,I757,J757,K757,dt,STAGE)</f>
        <v>13687586.961091191</v>
      </c>
      <c r="G758">
        <v>106297.31367539881</v>
      </c>
      <c r="H758">
        <v>10032060.231937943</v>
      </c>
      <c r="I758">
        <v>1543316.1582287955</v>
      </c>
      <c r="J758">
        <v>2800154.7045513676</v>
      </c>
      <c r="K758">
        <v>601327.03168509121</v>
      </c>
      <c r="L758">
        <f t="shared" si="168"/>
        <v>1964539.7252334107</v>
      </c>
      <c r="M758" cm="1">
        <f t="array" ref="M758">NewI(BETA_c,F758,C758)</f>
        <v>9164.7243386063528</v>
      </c>
      <c r="N758">
        <f t="shared" si="169"/>
        <v>64924451.609833263</v>
      </c>
      <c r="O758" cm="1">
        <f t="array" ref="O758">NewI(BETA_a,H758,C758)</f>
        <v>96857.44508325179</v>
      </c>
      <c r="P758">
        <f t="shared" si="170"/>
        <v>31783759.263763539</v>
      </c>
      <c r="Q758" cm="1">
        <f t="array" ref="Q758">NewI(BETA_e,J758,C758)</f>
        <v>33681.504713472896</v>
      </c>
      <c r="S758" s="2">
        <f t="shared" si="174"/>
        <v>127366325.37283377</v>
      </c>
      <c r="T758" s="7">
        <f t="shared" si="175"/>
        <v>25711.540831757469</v>
      </c>
      <c r="U758" s="2">
        <f t="shared" si="176"/>
        <v>51456.086334461586</v>
      </c>
      <c r="V758">
        <f t="array" ref="V758:AA758">rk((1-'Parameters-x'!B763)*BETA_c,(1-'Parameters-x'!B763)*BETA_a,(1-'Parameters-x'!B763)*BETA_e,GAMMA,V757,W757,X757,Y757,Z757,AA757,dt,STAGE)</f>
        <v>15757729.358145021</v>
      </c>
      <c r="W758">
        <v>231.51544053341632</v>
      </c>
      <c r="X758">
        <v>76451207.455699131</v>
      </c>
      <c r="Y758">
        <v>16198.890552422286</v>
      </c>
      <c r="Z758">
        <v>35157388.558989629</v>
      </c>
      <c r="AA758">
        <v>9281.1348388017632</v>
      </c>
      <c r="AB758">
        <f t="shared" si="171"/>
        <v>463.12641444568152</v>
      </c>
      <c r="AC758" cm="1">
        <f t="array" ref="AC758">NewI((1-'Parameters-x'!B764)*BETA_c,V758,T758)</f>
        <v>72.310520952744895</v>
      </c>
      <c r="AD758">
        <f t="shared" si="172"/>
        <v>32421.653748446821</v>
      </c>
      <c r="AE758" cm="1">
        <f t="array" ref="AE758">NewI((1-'Parameters-x'!B764)*BETA_a,X758,T758)</f>
        <v>5058.7424014561702</v>
      </c>
      <c r="AF758">
        <f t="shared" si="173"/>
        <v>18571.306171569086</v>
      </c>
      <c r="AG758" cm="1">
        <f t="array" ref="AG758">NewI((1-'Parameters-x'!B764)*BETA_e,Z758,T758)</f>
        <v>2898.2871145598497</v>
      </c>
    </row>
    <row r="759" spans="1:33" x14ac:dyDescent="0.45">
      <c r="A759">
        <f t="shared" si="166"/>
        <v>75.499999999999986</v>
      </c>
      <c r="B759" s="2">
        <f t="shared" si="177"/>
        <v>26505939.851112001</v>
      </c>
      <c r="C759" s="7">
        <f t="shared" si="178"/>
        <v>2218249.2969499682</v>
      </c>
      <c r="D759" s="2">
        <f t="shared" si="179"/>
        <v>98719303.851938024</v>
      </c>
      <c r="E759" s="7">
        <f t="shared" si="167"/>
        <v>137543.05582666668</v>
      </c>
      <c r="F759">
        <f t="array" ref="F759:K759">rk(BETA_c,BETA_a,BETA_e,GAMMA,F758,G758,H758,I758,J758,K758,dt,STAGE)</f>
        <v>13686677.189798012</v>
      </c>
      <c r="G759">
        <v>105006.03194362685</v>
      </c>
      <c r="H759">
        <v>10022449.595324263</v>
      </c>
      <c r="I759">
        <v>1521007.3055660326</v>
      </c>
      <c r="J759">
        <v>2796813.0659897248</v>
      </c>
      <c r="K759">
        <v>592235.95944030874</v>
      </c>
      <c r="L759">
        <f t="shared" si="168"/>
        <v>1966740.7782583607</v>
      </c>
      <c r="M759" cm="1">
        <f t="array" ref="M759">NewI(BETA_c,F759,C759)</f>
        <v>9031.0214953871473</v>
      </c>
      <c r="N759">
        <f t="shared" si="169"/>
        <v>64956371.099109702</v>
      </c>
      <c r="O759" cm="1">
        <f t="array" ref="O759">NewI(BETA_a,H759,C759)</f>
        <v>95359.308998102293</v>
      </c>
      <c r="P759">
        <f t="shared" si="170"/>
        <v>31796191.974569965</v>
      </c>
      <c r="Q759" cm="1">
        <f t="array" ref="Q759">NewI(BETA_e,J759,C759)</f>
        <v>33152.725333177244</v>
      </c>
      <c r="S759" s="2">
        <f t="shared" si="174"/>
        <v>127365518.25392741</v>
      </c>
      <c r="T759" s="7">
        <f t="shared" si="175"/>
        <v>25980.208850909064</v>
      </c>
      <c r="U759" s="2">
        <f t="shared" si="176"/>
        <v>51994.537221679428</v>
      </c>
      <c r="V759">
        <f t="array" ref="V759:AA759">rk((1-'Parameters-x'!B764)*BETA_c,(1-'Parameters-x'!B764)*BETA_a,(1-'Parameters-x'!B764)*BETA_e,GAMMA,V758,W758,X758,Y758,Z758,AA758,dt,STAGE)</f>
        <v>15757722.089380147</v>
      </c>
      <c r="W759">
        <v>233.9357986326863</v>
      </c>
      <c r="X759">
        <v>76450698.944699839</v>
      </c>
      <c r="Y759">
        <v>16368.164444320344</v>
      </c>
      <c r="Z759">
        <v>35157097.219847426</v>
      </c>
      <c r="AA759">
        <v>9378.1086079560337</v>
      </c>
      <c r="AB759">
        <f t="shared" si="171"/>
        <v>467.97482122037809</v>
      </c>
      <c r="AC759" cm="1">
        <f t="array" ref="AC759">NewI((1-'Parameters-x'!B765)*BETA_c,V759,T759)</f>
        <v>73.066082743865167</v>
      </c>
      <c r="AD759">
        <f t="shared" si="172"/>
        <v>32760.890855840898</v>
      </c>
      <c r="AE759" cm="1">
        <f t="array" ref="AE759">NewI((1-'Parameters-x'!B765)*BETA_a,X759,T759)</f>
        <v>5111.5688006440823</v>
      </c>
      <c r="AF759">
        <f t="shared" si="173"/>
        <v>18765.671544618148</v>
      </c>
      <c r="AG759" cm="1">
        <f t="array" ref="AG759">NewI((1-'Parameters-x'!B765)*BETA_e,Z759,T759)</f>
        <v>2928.547964713116</v>
      </c>
    </row>
    <row r="760" spans="1:33" x14ac:dyDescent="0.45">
      <c r="A760">
        <f t="shared" si="166"/>
        <v>75.59999999999998</v>
      </c>
      <c r="B760" s="2">
        <f t="shared" si="177"/>
        <v>26492292.136144184</v>
      </c>
      <c r="C760" s="7">
        <f t="shared" si="178"/>
        <v>2186020.0033052703</v>
      </c>
      <c r="D760" s="2">
        <f t="shared" si="179"/>
        <v>98765180.860550553</v>
      </c>
      <c r="E760" s="7">
        <f t="shared" si="167"/>
        <v>135416.94624666215</v>
      </c>
      <c r="F760">
        <f t="array" ref="F760:K760">rk(BETA_c,BETA_a,BETA_e,GAMMA,F759,G759,H759,I759,J759,K759,dt,STAGE)</f>
        <v>13685780.69323446</v>
      </c>
      <c r="G760">
        <v>103728.23654558814</v>
      </c>
      <c r="H760">
        <v>10012987.572599286</v>
      </c>
      <c r="I760">
        <v>1499011.3403709144</v>
      </c>
      <c r="J760">
        <v>2793523.8703104369</v>
      </c>
      <c r="K760">
        <v>583280.42638876755</v>
      </c>
      <c r="L760">
        <f t="shared" si="168"/>
        <v>1968915.0702199514</v>
      </c>
      <c r="M760" cm="1">
        <f t="array" ref="M760">NewI(BETA_c,F760,C760)</f>
        <v>8899.2254108003981</v>
      </c>
      <c r="N760">
        <f t="shared" si="169"/>
        <v>64987829.0870298</v>
      </c>
      <c r="O760" cm="1">
        <f t="array" ref="O760">NewI(BETA_a,H760,C760)</f>
        <v>93885.099498510404</v>
      </c>
      <c r="P760">
        <f t="shared" si="170"/>
        <v>31808436.703300796</v>
      </c>
      <c r="Q760" cm="1">
        <f t="array" ref="Q760">NewI(BETA_e,J760,C760)</f>
        <v>32632.621337351356</v>
      </c>
      <c r="S760" s="2">
        <f t="shared" si="174"/>
        <v>127364702.70716354</v>
      </c>
      <c r="T760" s="7">
        <f t="shared" si="175"/>
        <v>26251.678345363161</v>
      </c>
      <c r="U760" s="2">
        <f t="shared" si="176"/>
        <v>52538.614491092463</v>
      </c>
      <c r="V760">
        <f t="array" ref="V760:AA760">rk((1-'Parameters-x'!B765)*BETA_c,(1-'Parameters-x'!B765)*BETA_a,(1-'Parameters-x'!B765)*BETA_e,GAMMA,V759,W759,X759,Y759,Z759,AA759,dt,STAGE)</f>
        <v>15757714.744665885</v>
      </c>
      <c r="W760">
        <v>236.38141929532298</v>
      </c>
      <c r="X760">
        <v>76450185.123601824</v>
      </c>
      <c r="Y760">
        <v>16539.20353964813</v>
      </c>
      <c r="Z760">
        <v>35156802.838895835</v>
      </c>
      <c r="AA760">
        <v>9476.0933864197104</v>
      </c>
      <c r="AB760">
        <f t="shared" si="171"/>
        <v>472.87391481933287</v>
      </c>
      <c r="AC760" cm="1">
        <f t="array" ref="AC760">NewI((1-'Parameters-x'!B766)*BETA_c,V760,T760)</f>
        <v>73.829522276755682</v>
      </c>
      <c r="AD760">
        <f t="shared" si="172"/>
        <v>33103.672858527825</v>
      </c>
      <c r="AE760" cm="1">
        <f t="array" ref="AE760">NewI((1-'Parameters-x'!B766)*BETA_a,X760,T760)</f>
        <v>5164.9453204661359</v>
      </c>
      <c r="AF760">
        <f t="shared" si="173"/>
        <v>18962.067717745307</v>
      </c>
      <c r="AG760" cm="1">
        <f t="array" ref="AG760">NewI((1-'Parameters-x'!B766)*BETA_e,Z760,T760)</f>
        <v>2959.1238429334785</v>
      </c>
    </row>
    <row r="761" spans="1:33" x14ac:dyDescent="0.45">
      <c r="A761">
        <f t="shared" si="166"/>
        <v>75.699999999999974</v>
      </c>
      <c r="B761" s="2">
        <f t="shared" si="177"/>
        <v>26478855.330986694</v>
      </c>
      <c r="C761" s="7">
        <f t="shared" si="178"/>
        <v>2154246.4852108289</v>
      </c>
      <c r="D761" s="2">
        <f t="shared" si="179"/>
        <v>98810391.183802485</v>
      </c>
      <c r="E761" s="7">
        <f t="shared" si="167"/>
        <v>133324.76353550871</v>
      </c>
      <c r="F761">
        <f t="array" ref="F761:K761">rk(BETA_c,BETA_a,BETA_e,GAMMA,F760,G760,H760,I760,J760,K760,dt,STAGE)</f>
        <v>13684897.282020072</v>
      </c>
      <c r="G761">
        <v>102463.83683943033</v>
      </c>
      <c r="H761">
        <v>10003671.791323289</v>
      </c>
      <c r="I761">
        <v>1477324.1594146364</v>
      </c>
      <c r="J761">
        <v>2790286.257643336</v>
      </c>
      <c r="K761">
        <v>574458.48895676213</v>
      </c>
      <c r="L761">
        <f t="shared" si="168"/>
        <v>1971062.8811404982</v>
      </c>
      <c r="M761" cm="1">
        <f t="array" ref="M761">NewI(BETA_c,F761,C761)</f>
        <v>8769.3102284122851</v>
      </c>
      <c r="N761">
        <f t="shared" si="169"/>
        <v>65018832.049262077</v>
      </c>
      <c r="O761" cm="1">
        <f t="array" ref="O761">NewI(BETA_a,H761,C761)</f>
        <v>92434.413445037266</v>
      </c>
      <c r="P761">
        <f t="shared" si="170"/>
        <v>31820496.253399905</v>
      </c>
      <c r="Q761" cm="1">
        <f t="array" ref="Q761">NewI(BETA_e,J761,C761)</f>
        <v>32121.03986205917</v>
      </c>
      <c r="S761" s="2">
        <f t="shared" si="174"/>
        <v>127363878.64478835</v>
      </c>
      <c r="T761" s="7">
        <f t="shared" si="175"/>
        <v>26525.978402389155</v>
      </c>
      <c r="U761" s="2">
        <f t="shared" si="176"/>
        <v>53088.376809245034</v>
      </c>
      <c r="V761">
        <f t="array" ref="V761:AA761">rk((1-'Parameters-x'!B766)*BETA_c,(1-'Parameters-x'!B766)*BETA_a,(1-'Parameters-x'!B766)*BETA_e,GAMMA,V760,W760,X760,Y760,Z760,AA760,dt,STAGE)</f>
        <v>15757707.323210377</v>
      </c>
      <c r="W761">
        <v>238.8525653410307</v>
      </c>
      <c r="X761">
        <v>76449665.937108666</v>
      </c>
      <c r="Y761">
        <v>16712.026169134122</v>
      </c>
      <c r="Z761">
        <v>35156505.384469323</v>
      </c>
      <c r="AA761">
        <v>9575.0996679140007</v>
      </c>
      <c r="AB761">
        <f t="shared" si="171"/>
        <v>477.82422428172316</v>
      </c>
      <c r="AC761" cm="1">
        <f t="array" ref="AC761">NewI((1-'Parameters-x'!B767)*BETA_c,V761,T761)</f>
        <v>74.600921329835842</v>
      </c>
      <c r="AD761">
        <f t="shared" si="172"/>
        <v>33450.036722200173</v>
      </c>
      <c r="AE761" cm="1">
        <f t="array" ref="AE761">NewI((1-'Parameters-x'!B767)*BETA_a,X761,T761)</f>
        <v>5218.8776577057088</v>
      </c>
      <c r="AF761">
        <f t="shared" si="173"/>
        <v>19160.515862763139</v>
      </c>
      <c r="AG761" cm="1">
        <f t="array" ref="AG761">NewI((1-'Parameters-x'!B767)*BETA_e,Z761,T761)</f>
        <v>2990.0180093801619</v>
      </c>
    </row>
    <row r="762" spans="1:33" x14ac:dyDescent="0.45">
      <c r="A762">
        <f t="shared" si="166"/>
        <v>75.799999999999969</v>
      </c>
      <c r="B762" s="2">
        <f t="shared" si="177"/>
        <v>26465626.071601629</v>
      </c>
      <c r="C762" s="7">
        <f t="shared" si="178"/>
        <v>2122922.6747087911</v>
      </c>
      <c r="D762" s="2">
        <f t="shared" si="179"/>
        <v>98854944.253689572</v>
      </c>
      <c r="E762" s="7">
        <f t="shared" si="167"/>
        <v>131265.93646820073</v>
      </c>
      <c r="F762">
        <f t="array" ref="F762:K762">rk(BETA_c,BETA_a,BETA_e,GAMMA,F761,G761,H761,I761,J761,K761,dt,STAGE)</f>
        <v>13684026.769344572</v>
      </c>
      <c r="G762">
        <v>101212.74150859585</v>
      </c>
      <c r="H762">
        <v>9994499.9190018009</v>
      </c>
      <c r="I762">
        <v>1455941.7045372655</v>
      </c>
      <c r="J762">
        <v>2787099.3832552596</v>
      </c>
      <c r="K762">
        <v>565768.22866292985</v>
      </c>
      <c r="L762">
        <f t="shared" si="168"/>
        <v>1973184.4891468321</v>
      </c>
      <c r="M762" cm="1">
        <f t="array" ref="M762">NewI(BETA_c,F762,C762)</f>
        <v>8641.2504006082527</v>
      </c>
      <c r="N762">
        <f t="shared" si="169"/>
        <v>65049386.376460932</v>
      </c>
      <c r="O762" cm="1">
        <f t="array" ref="O762">NewI(BETA_a,H762,C762)</f>
        <v>91006.855047460471</v>
      </c>
      <c r="P762">
        <f t="shared" si="170"/>
        <v>31832373.388081811</v>
      </c>
      <c r="Q762" cm="1">
        <f t="array" ref="Q762">NewI(BETA_e,J762,C762)</f>
        <v>31617.831020132009</v>
      </c>
      <c r="S762" s="2">
        <f t="shared" si="174"/>
        <v>127363045.97813956</v>
      </c>
      <c r="T762" s="7">
        <f t="shared" si="175"/>
        <v>26803.138408647217</v>
      </c>
      <c r="U762" s="2">
        <f t="shared" si="176"/>
        <v>53643.883451788395</v>
      </c>
      <c r="V762">
        <f t="array" ref="V762:AA762">rk((1-'Parameters-x'!B767)*BETA_c,(1-'Parameters-x'!B767)*BETA_a,(1-'Parameters-x'!B767)*BETA_e,GAMMA,V761,W761,X761,Y761,Z761,AA761,dt,STAGE)</f>
        <v>15757699.824213549</v>
      </c>
      <c r="W762">
        <v>241.3495023056999</v>
      </c>
      <c r="X762">
        <v>76449141.329351351</v>
      </c>
      <c r="Y762">
        <v>16886.650852243391</v>
      </c>
      <c r="Z762">
        <v>35156204.824574664</v>
      </c>
      <c r="AA762">
        <v>9675.1380540981281</v>
      </c>
      <c r="AB762">
        <f t="shared" si="171"/>
        <v>482.82628414480536</v>
      </c>
      <c r="AC762" cm="1">
        <f t="array" ref="AC762">NewI((1-'Parameters-x'!B768)*BETA_c,V762,T762)</f>
        <v>75.380362522943386</v>
      </c>
      <c r="AD762">
        <f t="shared" si="172"/>
        <v>33800.019796405948</v>
      </c>
      <c r="AE762" cm="1">
        <f t="array" ref="AE762">NewI((1-'Parameters-x'!B768)*BETA_a,X762,T762)</f>
        <v>5273.3715674656778</v>
      </c>
      <c r="AF762">
        <f t="shared" si="173"/>
        <v>19361.037371237639</v>
      </c>
      <c r="AG762" cm="1">
        <f t="array" ref="AG762">NewI((1-'Parameters-x'!B768)*BETA_e,Z762,T762)</f>
        <v>3021.2337575428032</v>
      </c>
    </row>
    <row r="763" spans="1:33" x14ac:dyDescent="0.45">
      <c r="A763">
        <f t="shared" si="166"/>
        <v>75.899999999999963</v>
      </c>
      <c r="B763" s="2">
        <f t="shared" si="177"/>
        <v>26452601.050550807</v>
      </c>
      <c r="C763" s="7">
        <f t="shared" si="178"/>
        <v>2092042.5729369284</v>
      </c>
      <c r="D763" s="2">
        <f t="shared" si="179"/>
        <v>98898849.376512274</v>
      </c>
      <c r="E763" s="7">
        <f t="shared" si="167"/>
        <v>129239.90423979462</v>
      </c>
      <c r="F763">
        <f t="array" ref="F763:K763">rk(BETA_c,BETA_a,BETA_e,GAMMA,F762,G762,H762,I762,J762,K762,dt,STAGE)</f>
        <v>13683168.970937107</v>
      </c>
      <c r="G763">
        <v>99974.858606181006</v>
      </c>
      <c r="H763">
        <v>9985469.6623580605</v>
      </c>
      <c r="I763">
        <v>1434859.9624384893</v>
      </c>
      <c r="J763">
        <v>2783962.4172556391</v>
      </c>
      <c r="K763">
        <v>557207.75189225795</v>
      </c>
      <c r="L763">
        <f t="shared" si="168"/>
        <v>1975280.1704567121</v>
      </c>
      <c r="M763" cm="1">
        <f t="array" ref="M763">NewI(BETA_c,F763,C763)</f>
        <v>8515.0206862840078</v>
      </c>
      <c r="N763">
        <f t="shared" si="169"/>
        <v>65079498.375203453</v>
      </c>
      <c r="O763" cm="1">
        <f t="array" ref="O763">NewI(BETA_a,H763,C763)</f>
        <v>89602.035717339953</v>
      </c>
      <c r="P763">
        <f t="shared" si="170"/>
        <v>31844070.830852102</v>
      </c>
      <c r="Q763" cm="1">
        <f t="array" ref="Q763">NewI(BETA_e,J763,C763)</f>
        <v>31122.847836170651</v>
      </c>
      <c r="S763" s="2">
        <f t="shared" si="174"/>
        <v>127362204.61763707</v>
      </c>
      <c r="T763" s="7">
        <f t="shared" si="175"/>
        <v>27083.188053214813</v>
      </c>
      <c r="U763" s="2">
        <f t="shared" si="176"/>
        <v>54205.194309719016</v>
      </c>
      <c r="V763">
        <f t="array" ref="V763:AA763">rk((1-'Parameters-x'!B768)*BETA_c,(1-'Parameters-x'!B768)*BETA_a,(1-'Parameters-x'!B768)*BETA_e,GAMMA,V762,W762,X762,Y762,Z762,AA762,dt,STAGE)</f>
        <v>15757692.246867022</v>
      </c>
      <c r="W763">
        <v>243.87249846909802</v>
      </c>
      <c r="X763">
        <v>76448611.243882433</v>
      </c>
      <c r="Y763">
        <v>17063.096299086785</v>
      </c>
      <c r="Z763">
        <v>35155901.126887612</v>
      </c>
      <c r="AA763">
        <v>9776.2192556589289</v>
      </c>
      <c r="AB763">
        <f t="shared" si="171"/>
        <v>487.88063450935624</v>
      </c>
      <c r="AC763" cm="1">
        <f t="array" ref="AC763">NewI((1-'Parameters-x'!B769)*BETA_c,V763,T763)</f>
        <v>76.167929325833541</v>
      </c>
      <c r="AD763">
        <f t="shared" si="172"/>
        <v>34153.659818480635</v>
      </c>
      <c r="AE763" cm="1">
        <f t="array" ref="AE763">NewI((1-'Parameters-x'!B769)*BETA_a,X763,T763)</f>
        <v>5328.4328637512745</v>
      </c>
      <c r="AF763">
        <f t="shared" si="173"/>
        <v>19563.653856729026</v>
      </c>
      <c r="AG763" cm="1">
        <f t="array" ref="AG763">NewI((1-'Parameters-x'!B769)*BETA_e,Z763,T763)</f>
        <v>3052.7744145736087</v>
      </c>
    </row>
    <row r="764" spans="1:33" x14ac:dyDescent="0.45">
      <c r="A764">
        <f t="shared" si="166"/>
        <v>75.999999999999957</v>
      </c>
      <c r="B764" s="2">
        <f t="shared" si="177"/>
        <v>26439777.015964288</v>
      </c>
      <c r="C764" s="7">
        <f t="shared" si="178"/>
        <v>2061600.249724796</v>
      </c>
      <c r="D764" s="2">
        <f t="shared" si="179"/>
        <v>98942115.73431091</v>
      </c>
      <c r="E764" s="7">
        <f t="shared" si="167"/>
        <v>127246.11625543592</v>
      </c>
      <c r="F764">
        <f t="array" ref="F764:K764">rk(BETA_c,BETA_a,BETA_e,GAMMA,F763,G763,H763,I763,J763,K763,dt,STAGE)</f>
        <v>13682323.705035696</v>
      </c>
      <c r="G764">
        <v>98750.095598150147</v>
      </c>
      <c r="H764">
        <v>9976578.7666200865</v>
      </c>
      <c r="I764">
        <v>1414074.9644582493</v>
      </c>
      <c r="J764">
        <v>2780874.5443085069</v>
      </c>
      <c r="K764">
        <v>548775.1896683966</v>
      </c>
      <c r="L764">
        <f t="shared" si="168"/>
        <v>1977350.1993661541</v>
      </c>
      <c r="M764" cm="1">
        <f t="array" ref="M764">NewI(BETA_c,F764,C764)</f>
        <v>8390.5961485019907</v>
      </c>
      <c r="N764">
        <f t="shared" si="169"/>
        <v>65109174.268921666</v>
      </c>
      <c r="O764" cm="1">
        <f t="array" ref="O764">NewI(BETA_a,H764,C764)</f>
        <v>88219.573923814183</v>
      </c>
      <c r="P764">
        <f t="shared" si="170"/>
        <v>31855591.266023096</v>
      </c>
      <c r="Q764" cm="1">
        <f t="array" ref="Q764">NewI(BETA_e,J764,C764)</f>
        <v>30635.946183119737</v>
      </c>
      <c r="S764" s="2">
        <f t="shared" si="174"/>
        <v>127361354.47277361</v>
      </c>
      <c r="T764" s="7">
        <f t="shared" si="175"/>
        <v>27366.157330642523</v>
      </c>
      <c r="U764" s="2">
        <f t="shared" si="176"/>
        <v>54772.369895742217</v>
      </c>
      <c r="V764">
        <f t="array" ref="V764:AA764">rk((1-'Parameters-x'!B769)*BETA_c,(1-'Parameters-x'!B769)*BETA_a,(1-'Parameters-x'!B769)*BETA_e,GAMMA,V763,W763,X763,Y763,Z763,AA763,dt,STAGE)</f>
        <v>15757684.590354022</v>
      </c>
      <c r="W764">
        <v>246.42182488283473</v>
      </c>
      <c r="X764">
        <v>76448075.623670086</v>
      </c>
      <c r="Y764">
        <v>17241.381412348699</v>
      </c>
      <c r="Z764">
        <v>35155594.258749507</v>
      </c>
      <c r="AA764">
        <v>9878.3540934109878</v>
      </c>
      <c r="AB764">
        <f t="shared" si="171"/>
        <v>492.98782109552667</v>
      </c>
      <c r="AC764" cm="1">
        <f t="array" ref="AC764">NewI((1-'Parameters-x'!B770)*BETA_c,V764,T764)</f>
        <v>76.963706066760395</v>
      </c>
      <c r="AD764">
        <f t="shared" si="172"/>
        <v>34510.99491756504</v>
      </c>
      <c r="AE764" cm="1">
        <f t="array" ref="AE764">NewI((1-'Parameters-x'!B770)*BETA_a,X764,T764)</f>
        <v>5384.0674200584244</v>
      </c>
      <c r="AF764">
        <f t="shared" si="173"/>
        <v>19768.387157081645</v>
      </c>
      <c r="AG764" cm="1">
        <f t="array" ref="AG764">NewI((1-'Parameters-x'!B770)*BETA_e,Z764,T764)</f>
        <v>3084.6433416226205</v>
      </c>
    </row>
    <row r="765" spans="1:33" x14ac:dyDescent="0.45">
      <c r="A765">
        <f t="shared" si="166"/>
        <v>76.099999999999952</v>
      </c>
      <c r="B765" s="2">
        <f t="shared" si="177"/>
        <v>26427150.770529713</v>
      </c>
      <c r="C765" s="7">
        <f t="shared" si="178"/>
        <v>2031589.8431776757</v>
      </c>
      <c r="D765" s="2">
        <f t="shared" si="179"/>
        <v>98984752.386292621</v>
      </c>
      <c r="E765" s="7">
        <f t="shared" si="167"/>
        <v>125284.03192504258</v>
      </c>
      <c r="F765">
        <f t="array" ref="F765:K765">rk(BETA_c,BETA_a,BETA_e,GAMMA,F764,G764,H764,I764,J764,K764,dt,STAGE)</f>
        <v>13681490.792356947</v>
      </c>
      <c r="G765">
        <v>97538.359405425406</v>
      </c>
      <c r="H765">
        <v>9967825.014821995</v>
      </c>
      <c r="I765">
        <v>1393582.7863477853</v>
      </c>
      <c r="J765">
        <v>2777834.9633507677</v>
      </c>
      <c r="K765">
        <v>540468.69742446509</v>
      </c>
      <c r="L765">
        <f t="shared" si="168"/>
        <v>1979394.8482376272</v>
      </c>
      <c r="M765" cm="1">
        <f t="array" ref="M765">NewI(BETA_c,F765,C765)</f>
        <v>8267.9521521159677</v>
      </c>
      <c r="N765">
        <f t="shared" si="169"/>
        <v>65138420.198830225</v>
      </c>
      <c r="O765" cm="1">
        <f t="array" ref="O765">NewI(BETA_a,H765,C765)</f>
        <v>86859.095052552642</v>
      </c>
      <c r="P765">
        <f t="shared" si="170"/>
        <v>31866937.339224767</v>
      </c>
      <c r="Q765" cm="1">
        <f t="array" ref="Q765">NewI(BETA_e,J765,C765)</f>
        <v>30156.984720373974</v>
      </c>
      <c r="S765" s="2">
        <f t="shared" si="174"/>
        <v>127360495.4521053</v>
      </c>
      <c r="T765" s="7">
        <f t="shared" si="175"/>
        <v>27652.076544039635</v>
      </c>
      <c r="U765" s="2">
        <f t="shared" si="176"/>
        <v>55345.471350663589</v>
      </c>
      <c r="V765">
        <f t="array" ref="V765:AA765">rk((1-'Parameters-x'!B770)*BETA_c,(1-'Parameters-x'!B770)*BETA_a,(1-'Parameters-x'!B770)*BETA_e,GAMMA,V764,W764,X764,Y764,Z764,AA764,dt,STAGE)</f>
        <v>15757676.853849305</v>
      </c>
      <c r="W765">
        <v>248.99775539860394</v>
      </c>
      <c r="X765">
        <v>76447534.411092132</v>
      </c>
      <c r="Y765">
        <v>17421.525289233592</v>
      </c>
      <c r="Z765">
        <v>35155284.18716386</v>
      </c>
      <c r="AA765">
        <v>9981.5534994074387</v>
      </c>
      <c r="AB765">
        <f t="shared" si="171"/>
        <v>498.14839529655609</v>
      </c>
      <c r="AC765" cm="1">
        <f t="array" ref="AC765">NewI((1-'Parameters-x'!B771)*BETA_c,V765,T765)</f>
        <v>77.767777941141659</v>
      </c>
      <c r="AD765">
        <f t="shared" si="172"/>
        <v>34872.063618634078</v>
      </c>
      <c r="AE765" cm="1">
        <f t="array" ref="AE765">NewI((1-'Parameters-x'!B771)*BETA_a,X765,T765)</f>
        <v>5440.281169967684</v>
      </c>
      <c r="AF765">
        <f t="shared" si="173"/>
        <v>19975.259336732954</v>
      </c>
      <c r="AG765" cm="1">
        <f t="array" ref="AG765">NewI((1-'Parameters-x'!B771)*BETA_e,Z765,T765)</f>
        <v>3116.8439341761455</v>
      </c>
    </row>
    <row r="766" spans="1:33" x14ac:dyDescent="0.45">
      <c r="A766">
        <f t="shared" si="166"/>
        <v>76.199999999999946</v>
      </c>
      <c r="B766" s="2">
        <f t="shared" si="177"/>
        <v>26414719.170501851</v>
      </c>
      <c r="C766" s="7">
        <f t="shared" si="178"/>
        <v>2002005.5592489978</v>
      </c>
      <c r="D766" s="2">
        <f t="shared" si="179"/>
        <v>99026768.270249158</v>
      </c>
      <c r="E766" s="7">
        <f t="shared" si="167"/>
        <v>123353.12046253387</v>
      </c>
      <c r="F766">
        <f t="array" ref="F766:K766">rk(BETA_c,BETA_a,BETA_e,GAMMA,F765,G765,H765,I765,J765,K765,dt,STAGE)</f>
        <v>13680670.056065993</v>
      </c>
      <c r="G766">
        <v>96339.556444872025</v>
      </c>
      <c r="H766">
        <v>9959206.2271192688</v>
      </c>
      <c r="I766">
        <v>1373379.5480315925</v>
      </c>
      <c r="J766">
        <v>2774842.8873165892</v>
      </c>
      <c r="K766">
        <v>532286.45477253327</v>
      </c>
      <c r="L766">
        <f t="shared" si="168"/>
        <v>1981414.3874891347</v>
      </c>
      <c r="M766" cm="1">
        <f t="array" ref="M766">NewI(BETA_c,F766,C766)</f>
        <v>8147.064361366165</v>
      </c>
      <c r="N766">
        <f t="shared" si="169"/>
        <v>65167242.224849142</v>
      </c>
      <c r="O766" cm="1">
        <f t="array" ref="O766">NewI(BETA_a,H766,C766)</f>
        <v>85520.231267791285</v>
      </c>
      <c r="P766">
        <f t="shared" si="170"/>
        <v>31878111.65791088</v>
      </c>
      <c r="Q766" cm="1">
        <f t="array" ref="Q766">NewI(BETA_e,J766,C766)</f>
        <v>29685.824833376413</v>
      </c>
      <c r="S766" s="2">
        <f t="shared" si="174"/>
        <v>127359627.46324198</v>
      </c>
      <c r="T766" s="7">
        <f t="shared" si="175"/>
        <v>27940.976308189674</v>
      </c>
      <c r="U766" s="2">
        <f t="shared" si="176"/>
        <v>55924.560449836441</v>
      </c>
      <c r="V766">
        <f t="array" ref="V766:AA766">rk((1-'Parameters-x'!B771)*BETA_c,(1-'Parameters-x'!B771)*BETA_a,(1-'Parameters-x'!B771)*BETA_e,GAMMA,V765,W765,X765,Y765,Z765,AA765,dt,STAGE)</f>
        <v>15757669.03651906</v>
      </c>
      <c r="W766">
        <v>251.60056669670522</v>
      </c>
      <c r="X766">
        <v>76446987.547930002</v>
      </c>
      <c r="Y766">
        <v>17603.547223431451</v>
      </c>
      <c r="Z766">
        <v>35154970.878792912</v>
      </c>
      <c r="AA766">
        <v>10085.828518061515</v>
      </c>
      <c r="AB766">
        <f t="shared" si="171"/>
        <v>503.36291424338344</v>
      </c>
      <c r="AC766" cm="1">
        <f t="array" ref="AC766">NewI((1-'Parameters-x'!B772)*BETA_c,V766,T766)</f>
        <v>78.580231020307323</v>
      </c>
      <c r="AD766">
        <f t="shared" si="172"/>
        <v>35236.904846566336</v>
      </c>
      <c r="AE766" cm="1">
        <f t="array" ref="AE766">NewI((1-'Parameters-x'!B772)*BETA_a,X766,T766)</f>
        <v>5497.0801077437782</v>
      </c>
      <c r="AF766">
        <f t="shared" si="173"/>
        <v>20184.292689026719</v>
      </c>
      <c r="AG766" cm="1">
        <f t="array" ref="AG766">NewI((1-'Parameters-x'!B772)*BETA_e,Z766,T766)</f>
        <v>3149.3796223983668</v>
      </c>
    </row>
    <row r="767" spans="1:33" x14ac:dyDescent="0.45">
      <c r="A767">
        <f t="shared" si="166"/>
        <v>76.29999999999994</v>
      </c>
      <c r="B767" s="2">
        <f t="shared" si="177"/>
        <v>26402479.124732103</v>
      </c>
      <c r="C767" s="7">
        <f t="shared" si="178"/>
        <v>1972841.6713019349</v>
      </c>
      <c r="D767" s="2">
        <f t="shared" si="179"/>
        <v>99068172.203965962</v>
      </c>
      <c r="E767" s="7">
        <f t="shared" si="167"/>
        <v>121452.8606894984</v>
      </c>
      <c r="F767">
        <f t="array" ref="F767:K767">rk(BETA_c,BETA_a,BETA_e,GAMMA,F766,G766,H766,I766,J766,K766,dt,STAGE)</f>
        <v>13679861.321746681</v>
      </c>
      <c r="G767">
        <v>95153.592669199323</v>
      </c>
      <c r="H767">
        <v>9950720.2601176705</v>
      </c>
      <c r="I767">
        <v>1353461.4133607855</v>
      </c>
      <c r="J767">
        <v>2771897.5428677537</v>
      </c>
      <c r="K767">
        <v>524226.66527195025</v>
      </c>
      <c r="L767">
        <f t="shared" si="168"/>
        <v>1983409.0855841199</v>
      </c>
      <c r="M767" cm="1">
        <f t="array" ref="M767">NewI(BETA_c,F767,C767)</f>
        <v>8027.9087374473729</v>
      </c>
      <c r="N767">
        <f t="shared" si="169"/>
        <v>65195646.326521546</v>
      </c>
      <c r="O767" cm="1">
        <f t="array" ref="O767">NewI(BETA_a,H767,C767)</f>
        <v>84202.621377380739</v>
      </c>
      <c r="P767">
        <f t="shared" si="170"/>
        <v>31889116.791860297</v>
      </c>
      <c r="Q767" cm="1">
        <f t="array" ref="Q767">NewI(BETA_e,J767,C767)</f>
        <v>29222.330574670283</v>
      </c>
      <c r="S767" s="2">
        <f t="shared" si="174"/>
        <v>127358750.41283761</v>
      </c>
      <c r="T767" s="7">
        <f t="shared" si="175"/>
        <v>28232.887552696109</v>
      </c>
      <c r="U767" s="2">
        <f t="shared" si="176"/>
        <v>56509.699609699834</v>
      </c>
      <c r="V767">
        <f t="array" ref="V767:AA767">rk((1-'Parameters-x'!B772)*BETA_c,(1-'Parameters-x'!B772)*BETA_a,(1-'Parameters-x'!B772)*BETA_e,GAMMA,V766,W766,X766,Y766,Z766,AA766,dt,STAGE)</f>
        <v>15757661.137520829</v>
      </c>
      <c r="W767">
        <v>254.23053831484705</v>
      </c>
      <c r="X767">
        <v>76446434.975362659</v>
      </c>
      <c r="Y767">
        <v>17787.466707102329</v>
      </c>
      <c r="Z767">
        <v>35154654.299954116</v>
      </c>
      <c r="AA767">
        <v>10191.190307278932</v>
      </c>
      <c r="AB767">
        <f t="shared" si="171"/>
        <v>508.63194085593727</v>
      </c>
      <c r="AC767" cm="1">
        <f t="array" ref="AC767">NewI((1-'Parameters-x'!B773)*BETA_c,V767,T767)</f>
        <v>79.401152260333006</v>
      </c>
      <c r="AD767">
        <f t="shared" si="172"/>
        <v>35605.557930239171</v>
      </c>
      <c r="AE767" cm="1">
        <f t="array" ref="AE767">NewI((1-'Parameters-x'!B773)*BETA_a,X767,T767)</f>
        <v>5554.4702889408081</v>
      </c>
      <c r="AF767">
        <f t="shared" si="173"/>
        <v>20395.509738604724</v>
      </c>
      <c r="AG767" cm="1">
        <f t="array" ref="AG767">NewI((1-'Parameters-x'!B773)*BETA_e,Z767,T767)</f>
        <v>3182.2538714761458</v>
      </c>
    </row>
    <row r="768" spans="1:33" x14ac:dyDescent="0.45">
      <c r="A768">
        <f t="shared" si="166"/>
        <v>76.399999999999935</v>
      </c>
      <c r="B768" s="2">
        <f t="shared" si="177"/>
        <v>26390427.593717333</v>
      </c>
      <c r="C768" s="7">
        <f t="shared" si="178"/>
        <v>1944092.5196608184</v>
      </c>
      <c r="D768" s="2">
        <f t="shared" si="179"/>
        <v>99108972.886621833</v>
      </c>
      <c r="E768" s="7">
        <f t="shared" si="167"/>
        <v>119582.74084319675</v>
      </c>
      <c r="F768">
        <f t="array" ref="F768:K768">rk(BETA_c,BETA_a,BETA_e,GAMMA,F767,G767,H767,I767,J767,K767,dt,STAGE)</f>
        <v>13679064.417371979</v>
      </c>
      <c r="G768">
        <v>93980.373605797082</v>
      </c>
      <c r="H768">
        <v>9942365.0062155183</v>
      </c>
      <c r="I768">
        <v>1333824.5898583352</v>
      </c>
      <c r="J768">
        <v>2768998.1701298351</v>
      </c>
      <c r="K768">
        <v>516287.55619668617</v>
      </c>
      <c r="L768">
        <f t="shared" si="168"/>
        <v>1985379.2090222239</v>
      </c>
      <c r="M768" cm="1">
        <f t="array" ref="M768">NewI(BETA_c,F768,C768)</f>
        <v>7910.4615360522803</v>
      </c>
      <c r="N768">
        <f t="shared" si="169"/>
        <v>65223638.403926142</v>
      </c>
      <c r="O768" cm="1">
        <f t="array" ref="O768">NewI(BETA_a,H768,C768)</f>
        <v>82905.910700777706</v>
      </c>
      <c r="P768">
        <f t="shared" si="170"/>
        <v>31899955.273673479</v>
      </c>
      <c r="Q768" cm="1">
        <f t="array" ref="Q768">NewI(BETA_e,J768,C768)</f>
        <v>28766.368606366777</v>
      </c>
      <c r="S768" s="2">
        <f t="shared" si="174"/>
        <v>127357864.20658046</v>
      </c>
      <c r="T768" s="7">
        <f t="shared" si="175"/>
        <v>28527.841525158598</v>
      </c>
      <c r="U768" s="2">
        <f t="shared" si="176"/>
        <v>57100.951894396232</v>
      </c>
      <c r="V768">
        <f t="array" ref="V768:AA768">rk((1-'Parameters-x'!B773)*BETA_c,(1-'Parameters-x'!B773)*BETA_a,(1-'Parameters-x'!B773)*BETA_e,GAMMA,V767,W767,X767,Y767,Z767,AA767,dt,STAGE)</f>
        <v>15757653.156003408</v>
      </c>
      <c r="W768">
        <v>256.88795267723481</v>
      </c>
      <c r="X768">
        <v>76445876.633960366</v>
      </c>
      <c r="Y768">
        <v>17973.30343288014</v>
      </c>
      <c r="Z768">
        <v>35154334.416616671</v>
      </c>
      <c r="AA768">
        <v>10297.650139601221</v>
      </c>
      <c r="AB768">
        <f t="shared" si="171"/>
        <v>513.95604391463121</v>
      </c>
      <c r="AC768" cm="1">
        <f t="array" ref="AC768">NewI((1-'Parameters-x'!B774)*BETA_c,V768,T768)</f>
        <v>80.230629510958778</v>
      </c>
      <c r="AD768">
        <f t="shared" si="172"/>
        <v>35978.062606753607</v>
      </c>
      <c r="AE768" cm="1">
        <f t="array" ref="AE768">NewI((1-'Parameters-x'!B774)*BETA_a,X768,T768)</f>
        <v>5612.4578310131583</v>
      </c>
      <c r="AF768">
        <f t="shared" si="173"/>
        <v>20608.933243727992</v>
      </c>
      <c r="AG768" cm="1">
        <f t="array" ref="AG768">NewI((1-'Parameters-x'!B774)*BETA_e,Z768,T768)</f>
        <v>3215.470181967069</v>
      </c>
    </row>
    <row r="769" spans="1:33" x14ac:dyDescent="0.45">
      <c r="A769">
        <f t="shared" si="166"/>
        <v>76.499999999999929</v>
      </c>
      <c r="B769" s="2">
        <f t="shared" si="177"/>
        <v>26378561.588667732</v>
      </c>
      <c r="C769" s="7">
        <f t="shared" si="178"/>
        <v>1915752.5111530151</v>
      </c>
      <c r="D769" s="2">
        <f t="shared" si="179"/>
        <v>99149178.900179252</v>
      </c>
      <c r="E769" s="7">
        <f t="shared" si="167"/>
        <v>117742.25838879608</v>
      </c>
      <c r="F769">
        <f t="array" ref="F769:K769">rk(BETA_c,BETA_a,BETA_e,GAMMA,F768,G768,H768,I768,J768,K768,dt,STAGE)</f>
        <v>13678279.173274679</v>
      </c>
      <c r="G769">
        <v>92819.804394526815</v>
      </c>
      <c r="H769">
        <v>9934138.3929589875</v>
      </c>
      <c r="I769">
        <v>1314465.3284566414</v>
      </c>
      <c r="J769">
        <v>2766144.0224340665</v>
      </c>
      <c r="K769">
        <v>508467.37830184679</v>
      </c>
      <c r="L769">
        <f t="shared" si="168"/>
        <v>1987325.022330794</v>
      </c>
      <c r="M769" cm="1">
        <f t="array" ref="M769">NewI(BETA_c,F769,C769)</f>
        <v>7794.6993048923041</v>
      </c>
      <c r="N769">
        <f t="shared" si="169"/>
        <v>65251224.278584376</v>
      </c>
      <c r="O769" cm="1">
        <f t="array" ref="O769">NewI(BETA_a,H769,C769)</f>
        <v>81629.750939911421</v>
      </c>
      <c r="P769">
        <f t="shared" si="170"/>
        <v>31910629.599264085</v>
      </c>
      <c r="Q769" cm="1">
        <f t="array" ref="Q769">NewI(BETA_e,J769,C769)</f>
        <v>28317.808143992352</v>
      </c>
      <c r="S769" s="2">
        <f t="shared" si="174"/>
        <v>127356968.74918327</v>
      </c>
      <c r="T769" s="7">
        <f t="shared" si="175"/>
        <v>28825.869794379934</v>
      </c>
      <c r="U769" s="2">
        <f t="shared" si="176"/>
        <v>57698.381022348985</v>
      </c>
      <c r="V769">
        <f t="array" ref="V769:AA769">rk((1-'Parameters-x'!B774)*BETA_c,(1-'Parameters-x'!B774)*BETA_a,(1-'Parameters-x'!B774)*BETA_e,GAMMA,V768,W768,X768,Y768,Z768,AA768,dt,STAGE)</f>
        <v>15757645.091106769</v>
      </c>
      <c r="W769">
        <v>259.57309512394602</v>
      </c>
      <c r="X769">
        <v>76445312.463678598</v>
      </c>
      <c r="Y769">
        <v>18161.07729589591</v>
      </c>
      <c r="Z769">
        <v>35154011.194397904</v>
      </c>
      <c r="AA769">
        <v>10405.219403360077</v>
      </c>
      <c r="AB769">
        <f t="shared" si="171"/>
        <v>519.33579810735648</v>
      </c>
      <c r="AC769" cm="1">
        <f t="array" ref="AC769">NewI((1-'Parameters-x'!B775)*BETA_c,V769,T769)</f>
        <v>81.068751524594163</v>
      </c>
      <c r="AD769">
        <f t="shared" si="172"/>
        <v>36354.459025505683</v>
      </c>
      <c r="AE769" cm="1">
        <f t="array" ref="AE769">NewI((1-'Parameters-x'!B775)*BETA_a,X769,T769)</f>
        <v>5671.0489139321744</v>
      </c>
      <c r="AF769">
        <f t="shared" si="173"/>
        <v>20824.586198735946</v>
      </c>
      <c r="AG769" cm="1">
        <f t="array" ref="AG769">NewI((1-'Parameters-x'!B775)*BETA_e,Z769,T769)</f>
        <v>3249.032090150738</v>
      </c>
    </row>
    <row r="770" spans="1:33" x14ac:dyDescent="0.45">
      <c r="A770">
        <f t="shared" si="166"/>
        <v>76.599999999999923</v>
      </c>
      <c r="B770" s="2">
        <f t="shared" si="177"/>
        <v>26366878.170593254</v>
      </c>
      <c r="C770" s="7">
        <f t="shared" si="178"/>
        <v>1887816.1186418717</v>
      </c>
      <c r="D770" s="2">
        <f t="shared" si="179"/>
        <v>99188798.71076487</v>
      </c>
      <c r="E770" s="7">
        <f t="shared" si="167"/>
        <v>115930.9198357374</v>
      </c>
      <c r="F770">
        <f t="array" ref="F770:K770">rk(BETA_c,BETA_a,BETA_e,GAMMA,F769,G769,H769,I769,J769,K769,dt,STAGE)</f>
        <v>13677505.422118293</v>
      </c>
      <c r="G770">
        <v>91671.789824487685</v>
      </c>
      <c r="H770">
        <v>9926038.3824102189</v>
      </c>
      <c r="I770">
        <v>1295379.9232278734</v>
      </c>
      <c r="J770">
        <v>2763334.3660647441</v>
      </c>
      <c r="K770">
        <v>500764.40558951074</v>
      </c>
      <c r="L770">
        <f t="shared" si="168"/>
        <v>1989246.7880572192</v>
      </c>
      <c r="M770" cm="1">
        <f t="array" ref="M770">NewI(BETA_c,F770,C770)</f>
        <v>7680.5988811979551</v>
      </c>
      <c r="N770">
        <f t="shared" si="169"/>
        <v>65278409.694361903</v>
      </c>
      <c r="O770" cm="1">
        <f t="array" ref="O770">NewI(BETA_a,H770,C770)</f>
        <v>80373.800052859675</v>
      </c>
      <c r="P770">
        <f t="shared" si="170"/>
        <v>31921142.228345748</v>
      </c>
      <c r="Q770" cm="1">
        <f t="array" ref="Q770">NewI(BETA_e,J770,C770)</f>
        <v>27876.520901679778</v>
      </c>
      <c r="S770" s="2">
        <f t="shared" si="174"/>
        <v>127356063.94437332</v>
      </c>
      <c r="T770" s="7">
        <f t="shared" si="175"/>
        <v>29127.004253604035</v>
      </c>
      <c r="U770" s="2">
        <f t="shared" si="176"/>
        <v>58302.051373073307</v>
      </c>
      <c r="V770">
        <f t="array" ref="V770:AA770">rk((1-'Parameters-x'!B775)*BETA_c,(1-'Parameters-x'!B775)*BETA_a,(1-'Parameters-x'!B775)*BETA_e,GAMMA,V769,W769,X769,Y769,Z769,AA769,dt,STAGE)</f>
        <v>15757636.941961957</v>
      </c>
      <c r="W770">
        <v>262.28625394059515</v>
      </c>
      <c r="X770">
        <v>76444742.403851628</v>
      </c>
      <c r="Y770">
        <v>18350.80839582059</v>
      </c>
      <c r="Z770">
        <v>35153684.598559737</v>
      </c>
      <c r="AA770">
        <v>10513.909603842852</v>
      </c>
      <c r="AB770">
        <f t="shared" si="171"/>
        <v>524.77178410226315</v>
      </c>
      <c r="AC770" cm="1">
        <f t="array" ref="AC770">NewI((1-'Parameters-x'!B776)*BETA_c,V770,T770)</f>
        <v>81.91560796540999</v>
      </c>
      <c r="AD770">
        <f t="shared" si="172"/>
        <v>36734.787752551107</v>
      </c>
      <c r="AE770" cm="1">
        <f t="array" ref="AE770">NewI((1-'Parameters-x'!B776)*BETA_a,X770,T770)</f>
        <v>5730.2497808086182</v>
      </c>
      <c r="AF770">
        <f t="shared" si="173"/>
        <v>21042.49183641994</v>
      </c>
      <c r="AG770" cm="1">
        <f t="array" ref="AG770">NewI((1-'Parameters-x'!B776)*BETA_e,Z770,T770)</f>
        <v>3282.94316838335</v>
      </c>
    </row>
    <row r="771" spans="1:33" x14ac:dyDescent="0.45">
      <c r="A771">
        <f t="shared" si="166"/>
        <v>76.699999999999918</v>
      </c>
      <c r="B771" s="2">
        <f t="shared" si="177"/>
        <v>26355374.4494082</v>
      </c>
      <c r="C771" s="7">
        <f t="shared" si="178"/>
        <v>1860277.8805513196</v>
      </c>
      <c r="D771" s="2">
        <f t="shared" si="179"/>
        <v>99227840.670040488</v>
      </c>
      <c r="E771" s="7">
        <f t="shared" si="167"/>
        <v>114148.24055813823</v>
      </c>
      <c r="F771">
        <f t="array" ref="F771:K771">rk(BETA_c,BETA_a,BETA_e,GAMMA,F770,G770,H770,I770,J770,K770,dt,STAGE)</f>
        <v>13676742.998868247</v>
      </c>
      <c r="G771">
        <v>90536.23436977595</v>
      </c>
      <c r="H771">
        <v>9918062.9705278948</v>
      </c>
      <c r="I771">
        <v>1276564.7111075069</v>
      </c>
      <c r="J771">
        <v>2760568.4800120564</v>
      </c>
      <c r="K771">
        <v>493176.93507403682</v>
      </c>
      <c r="L771">
        <f t="shared" si="168"/>
        <v>1991144.7667619765</v>
      </c>
      <c r="M771" cm="1">
        <f t="array" ref="M771">NewI(BETA_c,F771,C771)</f>
        <v>7568.1373892008451</v>
      </c>
      <c r="N771">
        <f t="shared" si="169"/>
        <v>65305200.318364598</v>
      </c>
      <c r="O771" cm="1">
        <f t="array" ref="O771">NewI(BETA_a,H771,C771)</f>
        <v>79137.722130268899</v>
      </c>
      <c r="P771">
        <f t="shared" si="170"/>
        <v>31931495.584913909</v>
      </c>
      <c r="Q771" cm="1">
        <f t="array" ref="Q771">NewI(BETA_e,J771,C771)</f>
        <v>27442.381038668489</v>
      </c>
      <c r="S771" s="2">
        <f t="shared" si="174"/>
        <v>127355149.6948823</v>
      </c>
      <c r="T771" s="7">
        <f t="shared" si="175"/>
        <v>29431.277123785239</v>
      </c>
      <c r="U771" s="2">
        <f t="shared" si="176"/>
        <v>58912.027993916869</v>
      </c>
      <c r="V771">
        <f t="array" ref="V771:AA771">rk((1-'Parameters-x'!B776)*BETA_c,(1-'Parameters-x'!B776)*BETA_a,(1-'Parameters-x'!B776)*BETA_e,GAMMA,V770,W770,X770,Y770,Z770,AA770,dt,STAGE)</f>
        <v>15757628.707691008</v>
      </c>
      <c r="W771">
        <v>265.0277203882913</v>
      </c>
      <c r="X771">
        <v>76444166.393186256</v>
      </c>
      <c r="Y771">
        <v>18542.517038927679</v>
      </c>
      <c r="Z771">
        <v>35153354.594005033</v>
      </c>
      <c r="AA771">
        <v>10623.73236446927</v>
      </c>
      <c r="AB771">
        <f t="shared" si="171"/>
        <v>530.26458860348362</v>
      </c>
      <c r="AC771" cm="1">
        <f t="array" ref="AC771">NewI((1-'Parameters-x'!B777)*BETA_c,V771,T771)</f>
        <v>82.771289418518137</v>
      </c>
      <c r="AD771">
        <f t="shared" si="172"/>
        <v>37119.089774816035</v>
      </c>
      <c r="AE771" cm="1">
        <f t="array" ref="AE771">NewI((1-'Parameters-x'!B777)*BETA_a,X771,T771)</f>
        <v>5790.066738520999</v>
      </c>
      <c r="AF771">
        <f t="shared" si="173"/>
        <v>21262.673630497356</v>
      </c>
      <c r="AG771" cm="1">
        <f t="array" ref="AG771">NewI((1-'Parameters-x'!B777)*BETA_e,Z771,T771)</f>
        <v>3317.2070254555852</v>
      </c>
    </row>
    <row r="772" spans="1:33" x14ac:dyDescent="0.45">
      <c r="A772">
        <f t="shared" si="166"/>
        <v>76.799999999999912</v>
      </c>
      <c r="B772" s="2">
        <f t="shared" si="177"/>
        <v>26344047.583053544</v>
      </c>
      <c r="C772" s="7">
        <f t="shared" si="178"/>
        <v>1833132.4003826994</v>
      </c>
      <c r="D772" s="2">
        <f t="shared" si="179"/>
        <v>99266313.016563758</v>
      </c>
      <c r="E772" s="7">
        <f t="shared" si="167"/>
        <v>112393.74461913493</v>
      </c>
      <c r="F772">
        <f t="array" ref="F772:K772">rk(BETA_c,BETA_a,BETA_e,GAMMA,F771,G771,H771,I771,J771,K771,dt,STAGE)</f>
        <v>13675991.740763295</v>
      </c>
      <c r="G772">
        <v>89413.042224257137</v>
      </c>
      <c r="H772">
        <v>9910210.1865600534</v>
      </c>
      <c r="I772">
        <v>1258016.0716114636</v>
      </c>
      <c r="J772">
        <v>2757845.6557301935</v>
      </c>
      <c r="K772">
        <v>485703.28654697852</v>
      </c>
      <c r="L772">
        <f t="shared" si="168"/>
        <v>1993019.2170124473</v>
      </c>
      <c r="M772" cm="1">
        <f t="array" ref="M772">NewI(BETA_c,F772,C772)</f>
        <v>7457.292237599213</v>
      </c>
      <c r="N772">
        <f t="shared" si="169"/>
        <v>65331601.741828486</v>
      </c>
      <c r="O772" cm="1">
        <f t="array" ref="O772">NewI(BETA_a,H772,C772)</f>
        <v>77921.187274455413</v>
      </c>
      <c r="P772">
        <f t="shared" si="170"/>
        <v>31941692.057722826</v>
      </c>
      <c r="Q772" cm="1">
        <f t="array" ref="Q772">NewI(BETA_e,J772,C772)</f>
        <v>27015.265107080308</v>
      </c>
      <c r="S772" s="2">
        <f t="shared" si="174"/>
        <v>127354225.90243617</v>
      </c>
      <c r="T772" s="7">
        <f t="shared" si="175"/>
        <v>29738.720956889134</v>
      </c>
      <c r="U772" s="2">
        <f t="shared" si="176"/>
        <v>59528.376606943857</v>
      </c>
      <c r="V772">
        <f t="array" ref="V772:AA772">rk((1-'Parameters-x'!B777)*BETA_c,(1-'Parameters-x'!B777)*BETA_a,(1-'Parameters-x'!B777)*BETA_e,GAMMA,V771,W771,X771,Y771,Z771,AA771,dt,STAGE)</f>
        <v>15757620.387406856</v>
      </c>
      <c r="W772">
        <v>267.79778873389051</v>
      </c>
      <c r="X772">
        <v>76443584.369755372</v>
      </c>
      <c r="Y772">
        <v>18736.223740175796</v>
      </c>
      <c r="Z772">
        <v>35153021.145273939</v>
      </c>
      <c r="AA772">
        <v>10734.699427979451</v>
      </c>
      <c r="AB772">
        <f t="shared" si="171"/>
        <v>535.81480441028793</v>
      </c>
      <c r="AC772" cm="1">
        <f t="array" ref="AC772">NewI((1-'Parameters-x'!B778)*BETA_c,V772,T772)</f>
        <v>83.63588739923955</v>
      </c>
      <c r="AD772">
        <f t="shared" si="172"/>
        <v>37507.406504451799</v>
      </c>
      <c r="AE772" cm="1">
        <f t="array" ref="AE772">NewI((1-'Parameters-x'!B778)*BETA_a,X772,T772)</f>
        <v>5850.5061583497827</v>
      </c>
      <c r="AF772">
        <f t="shared" si="173"/>
        <v>21485.155298081772</v>
      </c>
      <c r="AG772" cm="1">
        <f t="array" ref="AG772">NewI((1-'Parameters-x'!B778)*BETA_e,Z772,T772)</f>
        <v>3351.8273069538227</v>
      </c>
    </row>
    <row r="773" spans="1:33" x14ac:dyDescent="0.45">
      <c r="A773">
        <f t="shared" ref="A773:A836" si="180">A772+dt</f>
        <v>76.899999999999906</v>
      </c>
      <c r="B773" s="2">
        <f t="shared" si="177"/>
        <v>26332894.776636679</v>
      </c>
      <c r="C773" s="7">
        <f t="shared" si="178"/>
        <v>1806374.3462243578</v>
      </c>
      <c r="D773" s="2">
        <f t="shared" si="179"/>
        <v>99304223.877138942</v>
      </c>
      <c r="E773" s="7">
        <f t="shared" ref="E773:E836" si="181">M773+O773+Q773</f>
        <v>110666.9645990726</v>
      </c>
      <c r="F773">
        <f t="array" ref="F773:K773">rk(BETA_c,BETA_a,BETA_e,GAMMA,F772,G772,H772,I772,J772,K772,dt,STAGE)</f>
        <v>13675251.487287205</v>
      </c>
      <c r="G773">
        <v>88302.117335369752</v>
      </c>
      <c r="H773">
        <v>9902478.0924488585</v>
      </c>
      <c r="I773">
        <v>1239730.4265472488</v>
      </c>
      <c r="J773">
        <v>2755165.1969006187</v>
      </c>
      <c r="K773">
        <v>478341.80234173918</v>
      </c>
      <c r="L773">
        <f t="shared" ref="L773:L836" si="182">N_c-F773-G773</f>
        <v>1994870.3953774255</v>
      </c>
      <c r="M773" cm="1">
        <f t="array" ref="M773">NewI(BETA_c,F773,C773)</f>
        <v>7348.0411170088983</v>
      </c>
      <c r="N773">
        <f t="shared" ref="N773:N836" si="183">N_a-H773-I773</f>
        <v>65357619.481003888</v>
      </c>
      <c r="O773" cm="1">
        <f t="array" ref="O773">NewI(BETA_a,H773,C773)</f>
        <v>76723.871481125883</v>
      </c>
      <c r="P773">
        <f t="shared" ref="P773:P836" si="184">N_e-J773-K773</f>
        <v>31951734.000757642</v>
      </c>
      <c r="Q773" cm="1">
        <f t="array" ref="Q773">NewI(BETA_e,J773,C773)</f>
        <v>26595.052000937823</v>
      </c>
      <c r="S773" s="2">
        <f t="shared" si="174"/>
        <v>127353292.46774492</v>
      </c>
      <c r="T773" s="7">
        <f t="shared" si="175"/>
        <v>30049.368639225253</v>
      </c>
      <c r="U773" s="2">
        <f t="shared" si="176"/>
        <v>60151.163615872967</v>
      </c>
      <c r="V773">
        <f t="array" ref="V773:AA773">rk((1-'Parameters-x'!B778)*BETA_c,(1-'Parameters-x'!B778)*BETA_a,(1-'Parameters-x'!B778)*BETA_e,GAMMA,V772,W772,X772,Y772,Z772,AA772,dt,STAGE)</f>
        <v>15757611.980213232</v>
      </c>
      <c r="W773">
        <v>270.59675628054669</v>
      </c>
      <c r="X773">
        <v>76442996.270991489</v>
      </c>
      <c r="Y773">
        <v>18931.949225311328</v>
      </c>
      <c r="Z773">
        <v>35152684.21654018</v>
      </c>
      <c r="AA773">
        <v>10846.82265763338</v>
      </c>
      <c r="AB773">
        <f t="shared" ref="AB773:AB836" si="185">N_c-V773-W773</f>
        <v>541.42303048711483</v>
      </c>
      <c r="AC773" cm="1">
        <f t="array" ref="AC773">NewI((1-'Parameters-x'!B779)*BETA_c,V773,T773)</f>
        <v>84.509494362461638</v>
      </c>
      <c r="AD773">
        <f t="shared" ref="AD773:AD836" si="186">N_a-X773-Y773</f>
        <v>37899.779783199381</v>
      </c>
      <c r="AE773" cm="1">
        <f t="array" ref="AE773">NewI((1-'Parameters-x'!B779)*BETA_a,X773,T773)</f>
        <v>5911.574476617554</v>
      </c>
      <c r="AF773">
        <f t="shared" ref="AF773:AF836" si="187">N_e-Z773-AA773</f>
        <v>21709.960802186473</v>
      </c>
      <c r="AG773" cm="1">
        <f t="array" ref="AG773">NewI((1-'Parameters-x'!B779)*BETA_e,Z773,T773)</f>
        <v>3386.8076956247246</v>
      </c>
    </row>
    <row r="774" spans="1:33" x14ac:dyDescent="0.45">
      <c r="A774">
        <f t="shared" si="180"/>
        <v>76.999999999999901</v>
      </c>
      <c r="B774" s="2">
        <f t="shared" si="177"/>
        <v>26321913.281588137</v>
      </c>
      <c r="C774" s="7">
        <f t="shared" si="178"/>
        <v>1779998.4502545414</v>
      </c>
      <c r="D774" s="2">
        <f t="shared" si="179"/>
        <v>99341581.268157318</v>
      </c>
      <c r="E774" s="7">
        <f t="shared" si="181"/>
        <v>108967.44142745191</v>
      </c>
      <c r="F774">
        <f t="array" ref="F774:K774">rk(BETA_c,BETA_a,BETA_e,GAMMA,F773,G773,H773,I773,J773,K773,dt,STAGE)</f>
        <v>13674522.080140695</v>
      </c>
      <c r="G774">
        <v>87203.36343697898</v>
      </c>
      <c r="H774">
        <v>9894864.7822470646</v>
      </c>
      <c r="I774">
        <v>1221704.2397194677</v>
      </c>
      <c r="J774">
        <v>2752526.4192003771</v>
      </c>
      <c r="K774">
        <v>471090.84709809453</v>
      </c>
      <c r="L774">
        <f t="shared" si="182"/>
        <v>1996698.556422326</v>
      </c>
      <c r="M774" cm="1">
        <f t="array" ref="M774">NewI(BETA_c,F774,C774)</f>
        <v>7240.3619974015392</v>
      </c>
      <c r="N774">
        <f t="shared" si="183"/>
        <v>65383258.978033468</v>
      </c>
      <c r="O774" cm="1">
        <f t="array" ref="O774">NewI(BETA_a,H774,C774)</f>
        <v>75545.456523656816</v>
      </c>
      <c r="P774">
        <f t="shared" si="184"/>
        <v>31961623.733701531</v>
      </c>
      <c r="Q774" cm="1">
        <f t="array" ref="Q774">NewI(BETA_e,J774,C774)</f>
        <v>26181.622906393546</v>
      </c>
      <c r="S774" s="2">
        <f t="shared" ref="S774:S837" si="188">V774+X774+Z774</f>
        <v>127352349.29049212</v>
      </c>
      <c r="T774" s="7">
        <f t="shared" ref="T774:T837" si="189">W774+Y774+AA774</f>
        <v>30363.253394811858</v>
      </c>
      <c r="U774" s="2">
        <f t="shared" ref="U774:U837" si="190">AB774+AD774+AF774</f>
        <v>60780.456113065142</v>
      </c>
      <c r="V774">
        <f t="array" ref="V774:AA774">rk((1-'Parameters-x'!B779)*BETA_c,(1-'Parameters-x'!B779)*BETA_a,(1-'Parameters-x'!B779)*BETA_e,GAMMA,V773,W773,X773,Y773,Z773,AA773,dt,STAGE)</f>
        <v>15757603.485204576</v>
      </c>
      <c r="W774">
        <v>273.42492339856278</v>
      </c>
      <c r="X774">
        <v>76442402.033680215</v>
      </c>
      <c r="Y774">
        <v>19129.714432991426</v>
      </c>
      <c r="Z774">
        <v>35152343.771607332</v>
      </c>
      <c r="AA774">
        <v>10960.114038421872</v>
      </c>
      <c r="AB774">
        <f t="shared" si="185"/>
        <v>547.08987202585388</v>
      </c>
      <c r="AC774" cm="1">
        <f t="array" ref="AC774">NewI((1-'Parameters-x'!B780)*BETA_c,V774,T774)</f>
        <v>85.392203712085447</v>
      </c>
      <c r="AD774">
        <f t="shared" si="186"/>
        <v>38296.251886793092</v>
      </c>
      <c r="AE774" cm="1">
        <f t="array" ref="AE774">NewI((1-'Parameters-x'!B780)*BETA_a,X774,T774)</f>
        <v>5973.278195335165</v>
      </c>
      <c r="AF774">
        <f t="shared" si="187"/>
        <v>21937.114354246194</v>
      </c>
      <c r="AG774" cm="1">
        <f t="array" ref="AG774">NewI((1-'Parameters-x'!B780)*BETA_e,Z774,T774)</f>
        <v>3422.1519117432008</v>
      </c>
    </row>
    <row r="775" spans="1:33" x14ac:dyDescent="0.45">
      <c r="A775">
        <f t="shared" si="180"/>
        <v>77.099999999999895</v>
      </c>
      <c r="B775" s="2">
        <f t="shared" si="177"/>
        <v>26311100.39483488</v>
      </c>
      <c r="C775" s="7">
        <f t="shared" si="178"/>
        <v>1753999.5082380862</v>
      </c>
      <c r="D775" s="2">
        <f t="shared" si="179"/>
        <v>99378393.096927032</v>
      </c>
      <c r="E775" s="7">
        <f t="shared" si="181"/>
        <v>107294.72421854372</v>
      </c>
      <c r="F775">
        <f t="array" ref="F775:K775">rk(BETA_c,BETA_a,BETA_e,GAMMA,F774,G774,H774,I774,J774,K774,dt,STAGE)</f>
        <v>13673803.363213629</v>
      </c>
      <c r="G775">
        <v>86116.684081299172</v>
      </c>
      <c r="H775">
        <v>9887368.3815459311</v>
      </c>
      <c r="I775">
        <v>1203934.0166300836</v>
      </c>
      <c r="J775">
        <v>2749928.6500753202</v>
      </c>
      <c r="K775">
        <v>463948.80752670352</v>
      </c>
      <c r="L775">
        <f t="shared" si="182"/>
        <v>1998503.9527050722</v>
      </c>
      <c r="M775" cm="1">
        <f t="array" ref="M775">NewI(BETA_c,F775,C775)</f>
        <v>7134.2331255316776</v>
      </c>
      <c r="N775">
        <f t="shared" si="183"/>
        <v>65408525.601823986</v>
      </c>
      <c r="O775" cm="1">
        <f t="array" ref="O775">NewI(BETA_a,H775,C775)</f>
        <v>74385.629839873567</v>
      </c>
      <c r="P775">
        <f t="shared" si="184"/>
        <v>31971363.542397976</v>
      </c>
      <c r="Q775" cm="1">
        <f t="array" ref="Q775">NewI(BETA_e,J775,C775)</f>
        <v>25774.861253138468</v>
      </c>
      <c r="S775" s="2">
        <f t="shared" si="188"/>
        <v>127351396.26932468</v>
      </c>
      <c r="T775" s="7">
        <f t="shared" si="189"/>
        <v>30680.408788773173</v>
      </c>
      <c r="U775" s="2">
        <f t="shared" si="190"/>
        <v>61416.321886553487</v>
      </c>
      <c r="V775">
        <f t="array" ref="V775:AA775">rk((1-'Parameters-x'!B780)*BETA_c,(1-'Parameters-x'!B780)*BETA_a,(1-'Parameters-x'!B780)*BETA_e,GAMMA,V774,W774,X774,Y774,Z774,AA774,dt,STAGE)</f>
        <v>15757594.901465936</v>
      </c>
      <c r="W775">
        <v>276.28259355654524</v>
      </c>
      <c r="X775">
        <v>76441801.593953654</v>
      </c>
      <c r="Y775">
        <v>19329.540516927464</v>
      </c>
      <c r="Z775">
        <v>35151999.773905084</v>
      </c>
      <c r="AA775">
        <v>11074.585678289162</v>
      </c>
      <c r="AB775">
        <f t="shared" si="185"/>
        <v>552.81594050782223</v>
      </c>
      <c r="AC775" cm="1">
        <f t="array" ref="AC775">NewI((1-'Parameters-x'!B781)*BETA_c,V775,T775)</f>
        <v>86.284109810563962</v>
      </c>
      <c r="AD775">
        <f t="shared" si="186"/>
        <v>38696.86552941837</v>
      </c>
      <c r="AE775" cm="1">
        <f t="array" ref="AE775">NewI((1-'Parameters-x'!B781)*BETA_a,X775,T775)</f>
        <v>6035.6238828539363</v>
      </c>
      <c r="AF775">
        <f t="shared" si="187"/>
        <v>22166.640416627299</v>
      </c>
      <c r="AG775" cm="1">
        <f t="array" ref="AG775">NewI((1-'Parameters-x'!B781)*BETA_e,Z775,T775)</f>
        <v>3457.8637134837973</v>
      </c>
    </row>
    <row r="776" spans="1:33" x14ac:dyDescent="0.45">
      <c r="A776">
        <f t="shared" si="180"/>
        <v>77.199999999999889</v>
      </c>
      <c r="B776" s="2">
        <f t="shared" si="177"/>
        <v>26300453.457989931</v>
      </c>
      <c r="C776" s="7">
        <f t="shared" si="178"/>
        <v>1728372.3790173994</v>
      </c>
      <c r="D776" s="2">
        <f t="shared" si="179"/>
        <v>99414667.162992671</v>
      </c>
      <c r="E776" s="7">
        <f t="shared" si="181"/>
        <v>105648.37011058629</v>
      </c>
      <c r="F776">
        <f t="array" ref="F776:K776">rk(BETA_c,BETA_a,BETA_e,GAMMA,F775,G775,H775,I775,J775,K775,dt,STAGE)</f>
        <v>13673095.182557452</v>
      </c>
      <c r="G776">
        <v>85041.982669902762</v>
      </c>
      <c r="H776">
        <v>9879987.0469143409</v>
      </c>
      <c r="I776">
        <v>1186416.3041737741</v>
      </c>
      <c r="J776">
        <v>2747371.2285181363</v>
      </c>
      <c r="K776">
        <v>456914.09217372263</v>
      </c>
      <c r="L776">
        <f t="shared" si="182"/>
        <v>2000286.8347726448</v>
      </c>
      <c r="M776" cm="1">
        <f t="array" ref="M776">NewI(BETA_c,F776,C776)</f>
        <v>7029.6330223544737</v>
      </c>
      <c r="N776">
        <f t="shared" si="183"/>
        <v>65433424.648911886</v>
      </c>
      <c r="O776" cm="1">
        <f t="array" ref="O776">NewI(BETA_a,H776,C776)</f>
        <v>73244.084421271735</v>
      </c>
      <c r="P776">
        <f t="shared" si="184"/>
        <v>31980955.679308143</v>
      </c>
      <c r="Q776" cm="1">
        <f t="array" ref="Q776">NewI(BETA_e,J776,C776)</f>
        <v>25374.652666960064</v>
      </c>
      <c r="S776" s="2">
        <f t="shared" si="188"/>
        <v>127350433.30184193</v>
      </c>
      <c r="T776" s="7">
        <f t="shared" si="189"/>
        <v>31000.868730769209</v>
      </c>
      <c r="U776" s="2">
        <f t="shared" si="190"/>
        <v>62058.829427301236</v>
      </c>
      <c r="V776">
        <f t="array" ref="V776:AA776">rk((1-'Parameters-x'!B781)*BETA_c,(1-'Parameters-x'!B781)*BETA_a,(1-'Parameters-x'!B781)*BETA_e,GAMMA,V775,W775,X775,Y775,Z775,AA775,dt,STAGE)</f>
        <v>15757586.228072882</v>
      </c>
      <c r="W776">
        <v>279.17007335286468</v>
      </c>
      <c r="X776">
        <v>76441194.887283698</v>
      </c>
      <c r="Y776">
        <v>19531.448848049127</v>
      </c>
      <c r="Z776">
        <v>35151652.18648535</v>
      </c>
      <c r="AA776">
        <v>11190.249809367217</v>
      </c>
      <c r="AB776">
        <f t="shared" si="185"/>
        <v>558.60185376543677</v>
      </c>
      <c r="AC776" cm="1">
        <f t="array" ref="AC776">NewI((1-'Parameters-x'!B782)*BETA_c,V776,T776)</f>
        <v>87.185307988531576</v>
      </c>
      <c r="AD776">
        <f t="shared" si="186"/>
        <v>39101.663868253148</v>
      </c>
      <c r="AE776" cm="1">
        <f t="array" ref="AE776">NewI((1-'Parameters-x'!B782)*BETA_a,X776,T776)</f>
        <v>6098.6181745239182</v>
      </c>
      <c r="AF776">
        <f t="shared" si="187"/>
        <v>22398.56370528265</v>
      </c>
      <c r="AG776" cm="1">
        <f t="array" ref="AG776">NewI((1-'Parameters-x'!B782)*BETA_e,Z776,T776)</f>
        <v>3493.9468972955065</v>
      </c>
    </row>
    <row r="777" spans="1:33" x14ac:dyDescent="0.45">
      <c r="A777">
        <f t="shared" si="180"/>
        <v>77.299999999999883</v>
      </c>
      <c r="B777" s="2">
        <f t="shared" si="177"/>
        <v>26289969.856557857</v>
      </c>
      <c r="C777" s="7">
        <f t="shared" si="178"/>
        <v>1703111.9839981932</v>
      </c>
      <c r="D777" s="2">
        <f t="shared" si="179"/>
        <v>99450411.159443945</v>
      </c>
      <c r="E777" s="7">
        <f t="shared" si="181"/>
        <v>104027.94410847974</v>
      </c>
      <c r="F777">
        <f t="array" ref="F777:K777">rk(BETA_c,BETA_a,BETA_e,GAMMA,F776,G776,H776,I776,J776,K776,dt,STAGE)</f>
        <v>13672397.386357924</v>
      </c>
      <c r="G777">
        <v>83979.162483834123</v>
      </c>
      <c r="H777">
        <v>9872718.9653488677</v>
      </c>
      <c r="I777">
        <v>1169147.6903287247</v>
      </c>
      <c r="J777">
        <v>2744853.5048510642</v>
      </c>
      <c r="K777">
        <v>449985.13118563424</v>
      </c>
      <c r="L777">
        <f t="shared" si="182"/>
        <v>2002047.4511582418</v>
      </c>
      <c r="M777" cm="1">
        <f t="array" ref="M777">NewI(BETA_c,F777,C777)</f>
        <v>6926.5404804355812</v>
      </c>
      <c r="N777">
        <f t="shared" si="183"/>
        <v>65457961.344322406</v>
      </c>
      <c r="O777" cm="1">
        <f t="array" ref="O777">NewI(BETA_a,H777,C777)</f>
        <v>72120.518704624148</v>
      </c>
      <c r="P777">
        <f t="shared" si="184"/>
        <v>31990402.363963298</v>
      </c>
      <c r="Q777" cm="1">
        <f t="array" ref="Q777">NewI(BETA_e,J777,C777)</f>
        <v>24980.884923420017</v>
      </c>
      <c r="S777" s="2">
        <f t="shared" si="188"/>
        <v>127349460.28458525</v>
      </c>
      <c r="T777" s="7">
        <f t="shared" si="189"/>
        <v>31324.667478458658</v>
      </c>
      <c r="U777" s="2">
        <f t="shared" si="190"/>
        <v>62708.04793628335</v>
      </c>
      <c r="V777">
        <f t="array" ref="V777:AA777">rk((1-'Parameters-x'!B782)*BETA_c,(1-'Parameters-x'!B782)*BETA_a,(1-'Parameters-x'!B782)*BETA_e,GAMMA,V776,W776,X776,Y776,Z776,AA776,dt,STAGE)</f>
        <v>15757577.464091396</v>
      </c>
      <c r="W777">
        <v>282.08767254742588</v>
      </c>
      <c r="X777">
        <v>76440581.848475367</v>
      </c>
      <c r="Y777">
        <v>19735.461016689365</v>
      </c>
      <c r="Z777">
        <v>35151300.972018495</v>
      </c>
      <c r="AA777">
        <v>11307.118789221864</v>
      </c>
      <c r="AB777">
        <f t="shared" si="185"/>
        <v>564.44823605661486</v>
      </c>
      <c r="AC777" cm="1">
        <f t="array" ref="AC777">NewI((1-'Parameters-x'!B783)*BETA_c,V777,T777)</f>
        <v>88.095894554526254</v>
      </c>
      <c r="AD777">
        <f t="shared" si="186"/>
        <v>39510.6905079438</v>
      </c>
      <c r="AE777" cm="1">
        <f t="array" ref="AE777">NewI((1-'Parameters-x'!B783)*BETA_a,X777,T777)</f>
        <v>6162.267773358335</v>
      </c>
      <c r="AF777">
        <f t="shared" si="187"/>
        <v>22632.909192282932</v>
      </c>
      <c r="AG777" cm="1">
        <f t="array" ref="AG777">NewI((1-'Parameters-x'!B783)*BETA_e,Z777,T777)</f>
        <v>3530.4052982800704</v>
      </c>
    </row>
    <row r="778" spans="1:33" x14ac:dyDescent="0.45">
      <c r="A778">
        <f t="shared" si="180"/>
        <v>77.399999999999878</v>
      </c>
      <c r="B778" s="2">
        <f t="shared" si="177"/>
        <v>26279647.019155834</v>
      </c>
      <c r="C778" s="7">
        <f t="shared" si="178"/>
        <v>1678213.3066304238</v>
      </c>
      <c r="D778" s="2">
        <f t="shared" si="179"/>
        <v>99485632.674213737</v>
      </c>
      <c r="E778" s="7">
        <f t="shared" si="181"/>
        <v>102433.01892989653</v>
      </c>
      <c r="F778">
        <f t="array" ref="F778:K778">rk(BETA_c,BETA_a,BETA_e,GAMMA,F777,G777,H777,I777,J777,K777,dt,STAGE)</f>
        <v>13671709.82490807</v>
      </c>
      <c r="G778">
        <v>82928.126712845784</v>
      </c>
      <c r="H778">
        <v>9865562.3537345752</v>
      </c>
      <c r="I778">
        <v>1152124.8038431844</v>
      </c>
      <c r="J778">
        <v>2742374.840513187</v>
      </c>
      <c r="K778">
        <v>443160.37607439357</v>
      </c>
      <c r="L778">
        <f t="shared" si="182"/>
        <v>2003786.0483790839</v>
      </c>
      <c r="M778" cm="1">
        <f t="array" ref="M778">NewI(BETA_c,F778,C778)</f>
        <v>6824.9345613546784</v>
      </c>
      <c r="N778">
        <f t="shared" si="183"/>
        <v>65482140.842422239</v>
      </c>
      <c r="O778" cm="1">
        <f t="array" ref="O778">NewI(BETA_a,H778,C778)</f>
        <v>71014.636465918782</v>
      </c>
      <c r="P778">
        <f t="shared" si="184"/>
        <v>31999705.783412419</v>
      </c>
      <c r="Q778" cm="1">
        <f t="array" ref="Q778">NewI(BETA_e,J778,C778)</f>
        <v>24593.447902623073</v>
      </c>
      <c r="S778" s="2">
        <f t="shared" si="188"/>
        <v>127348477.11302716</v>
      </c>
      <c r="T778" s="7">
        <f t="shared" si="189"/>
        <v>31651.83964099492</v>
      </c>
      <c r="U778" s="2">
        <f t="shared" si="190"/>
        <v>63364.047331853406</v>
      </c>
      <c r="V778">
        <f t="array" ref="V778:AA778">rk((1-'Parameters-x'!B783)*BETA_c,(1-'Parameters-x'!B783)*BETA_a,(1-'Parameters-x'!B783)*BETA_e,GAMMA,V777,W777,X777,Y777,Z777,AA777,dt,STAGE)</f>
        <v>15757568.608577784</v>
      </c>
      <c r="W778">
        <v>285.03570409374879</v>
      </c>
      <c r="X778">
        <v>76439962.411659941</v>
      </c>
      <c r="Y778">
        <v>19941.59883479034</v>
      </c>
      <c r="Z778">
        <v>35150946.092789426</v>
      </c>
      <c r="AA778">
        <v>11425.205102110831</v>
      </c>
      <c r="AB778">
        <f t="shared" si="185"/>
        <v>570.35571812210037</v>
      </c>
      <c r="AC778" cm="1">
        <f t="array" ref="AC778">NewI((1-'Parameters-x'!B784)*BETA_c,V778,T778)</f>
        <v>89.015966804804592</v>
      </c>
      <c r="AD778">
        <f t="shared" si="186"/>
        <v>39923.989505268582</v>
      </c>
      <c r="AE778" cm="1">
        <f t="array" ref="AE778">NewI((1-'Parameters-x'!B784)*BETA_a,X778,T778)</f>
        <v>6226.5794507041664</v>
      </c>
      <c r="AF778">
        <f t="shared" si="187"/>
        <v>22869.702108462723</v>
      </c>
      <c r="AG778" cm="1">
        <f t="array" ref="AG778">NewI((1-'Parameters-x'!B784)*BETA_e,Z778,T778)</f>
        <v>3567.2427905737545</v>
      </c>
    </row>
    <row r="779" spans="1:33" x14ac:dyDescent="0.45">
      <c r="A779">
        <f t="shared" si="180"/>
        <v>77.499999999999872</v>
      </c>
      <c r="B779" s="2">
        <f t="shared" si="177"/>
        <v>26269482.416749913</v>
      </c>
      <c r="C779" s="7">
        <f t="shared" si="178"/>
        <v>1653671.3918848734</v>
      </c>
      <c r="D779" s="2">
        <f t="shared" si="179"/>
        <v>99520339.191365212</v>
      </c>
      <c r="E779" s="7">
        <f t="shared" si="181"/>
        <v>100863.174854727</v>
      </c>
      <c r="F779">
        <f t="array" ref="F779:K779">rk(BETA_c,BETA_a,BETA_e,GAMMA,F778,G778,H778,I778,J778,K778,dt,STAGE)</f>
        <v>13671032.350581417</v>
      </c>
      <c r="G779">
        <v>81888.778483774586</v>
      </c>
      <c r="H779">
        <v>9858515.4583163019</v>
      </c>
      <c r="I779">
        <v>1135344.3139181039</v>
      </c>
      <c r="J779">
        <v>2739934.6078521954</v>
      </c>
      <c r="K779">
        <v>436438.29948299495</v>
      </c>
      <c r="L779">
        <f t="shared" si="182"/>
        <v>2005502.8709348086</v>
      </c>
      <c r="M779" cm="1">
        <f t="array" ref="M779">NewI(BETA_c,F779,C779)</f>
        <v>6724.7945931041495</v>
      </c>
      <c r="N779">
        <f t="shared" si="183"/>
        <v>65505968.22776559</v>
      </c>
      <c r="O779" cm="1">
        <f t="array" ref="O779">NewI(BETA_a,H779,C779)</f>
        <v>69926.146716573683</v>
      </c>
      <c r="P779">
        <f t="shared" si="184"/>
        <v>32008868.092664812</v>
      </c>
      <c r="Q779" cm="1">
        <f t="array" ref="Q779">NewI(BETA_e,J779,C779)</f>
        <v>24212.233545049166</v>
      </c>
      <c r="S779" s="2">
        <f t="shared" si="188"/>
        <v>127347483.68156037</v>
      </c>
      <c r="T779" s="7">
        <f t="shared" si="189"/>
        <v>31982.420182555754</v>
      </c>
      <c r="U779" s="2">
        <f t="shared" si="190"/>
        <v>64026.898257089939</v>
      </c>
      <c r="V779">
        <f t="array" ref="V779:AA779">rk((1-'Parameters-x'!B784)*BETA_c,(1-'Parameters-x'!B784)*BETA_a,(1-'Parameters-x'!B784)*BETA_e,GAMMA,V778,W778,X778,Y778,Z778,AA778,dt,STAGE)</f>
        <v>15757559.660578573</v>
      </c>
      <c r="W779">
        <v>288.01448417136481</v>
      </c>
      <c r="X779">
        <v>76439336.510288119</v>
      </c>
      <c r="Y779">
        <v>20149.884338130574</v>
      </c>
      <c r="Z779">
        <v>35150587.510693662</v>
      </c>
      <c r="AA779">
        <v>11544.521360253813</v>
      </c>
      <c r="AB779">
        <f t="shared" si="185"/>
        <v>576.32493725551262</v>
      </c>
      <c r="AC779" cm="1">
        <f t="array" ref="AC779">NewI((1-'Parameters-x'!B785)*BETA_c,V779,T779)</f>
        <v>89.945623033250953</v>
      </c>
      <c r="AD779">
        <f t="shared" si="186"/>
        <v>40341.605373750106</v>
      </c>
      <c r="AE779" cm="1">
        <f t="array" ref="AE779">NewI((1-'Parameters-x'!B785)*BETA_a,X779,T779)</f>
        <v>6291.5600469189949</v>
      </c>
      <c r="AF779">
        <f t="shared" si="187"/>
        <v>23108.967946084318</v>
      </c>
      <c r="AG779" cm="1">
        <f t="array" ref="AG779">NewI((1-'Parameters-x'!B785)*BETA_e,Z779,T779)</f>
        <v>3604.4632877326599</v>
      </c>
    </row>
    <row r="780" spans="1:33" x14ac:dyDescent="0.45">
      <c r="A780">
        <f t="shared" si="180"/>
        <v>77.599999999999866</v>
      </c>
      <c r="B780" s="2">
        <f t="shared" si="177"/>
        <v>26259473.561906204</v>
      </c>
      <c r="C780" s="7">
        <f t="shared" si="178"/>
        <v>1629481.3457257808</v>
      </c>
      <c r="D780" s="2">
        <f t="shared" si="179"/>
        <v>99554538.092368022</v>
      </c>
      <c r="E780" s="7">
        <f t="shared" si="181"/>
        <v>99317.999577781971</v>
      </c>
      <c r="F780">
        <f t="array" ref="F780:K780">rk(BETA_c,BETA_a,BETA_e,GAMMA,F779,G779,H779,I779,J779,K779,dt,STAGE)</f>
        <v>13670364.817805478</v>
      </c>
      <c r="G780">
        <v>80861.020888075276</v>
      </c>
      <c r="H780">
        <v>9851576.5541802086</v>
      </c>
      <c r="I780">
        <v>1118802.9298861539</v>
      </c>
      <c r="J780">
        <v>2737532.189920513</v>
      </c>
      <c r="K780">
        <v>429817.39495155157</v>
      </c>
      <c r="L780">
        <f t="shared" si="182"/>
        <v>2007198.1613064464</v>
      </c>
      <c r="M780" cm="1">
        <f t="array" ref="M780">NewI(BETA_c,F780,C780)</f>
        <v>6626.10016748424</v>
      </c>
      <c r="N780">
        <f t="shared" si="183"/>
        <v>65529448.51593364</v>
      </c>
      <c r="O780" cm="1">
        <f t="array" ref="O780">NewI(BETA_a,H780,C780)</f>
        <v>68854.763601876271</v>
      </c>
      <c r="P780">
        <f t="shared" si="184"/>
        <v>32017891.415127933</v>
      </c>
      <c r="Q780" cm="1">
        <f t="array" ref="Q780">NewI(BETA_e,J780,C780)</f>
        <v>23837.135808421466</v>
      </c>
      <c r="S780" s="2">
        <f t="shared" si="188"/>
        <v>127346479.8834869</v>
      </c>
      <c r="T780" s="7">
        <f t="shared" si="189"/>
        <v>32316.444425906659</v>
      </c>
      <c r="U780" s="2">
        <f t="shared" si="190"/>
        <v>64696.672087183557</v>
      </c>
      <c r="V780">
        <f t="array" ref="V780:AA780">rk((1-'Parameters-x'!B785)*BETA_c,(1-'Parameters-x'!B785)*BETA_a,(1-'Parameters-x'!B785)*BETA_e,GAMMA,V779,W779,X779,Y779,Z779,AA779,dt,STAGE)</f>
        <v>15757550.619130408</v>
      </c>
      <c r="W780">
        <v>291.02433221852982</v>
      </c>
      <c r="X780">
        <v>76438704.07712312</v>
      </c>
      <c r="Y780">
        <v>20360.339788573463</v>
      </c>
      <c r="Z780">
        <v>35150225.187233381</v>
      </c>
      <c r="AA780">
        <v>11665.080305114667</v>
      </c>
      <c r="AB780">
        <f t="shared" si="185"/>
        <v>582.35653737307882</v>
      </c>
      <c r="AC780" cm="1">
        <f t="array" ref="AC780">NewI((1-'Parameters-x'!B786)*BETA_c,V780,T780)</f>
        <v>90.884962541381228</v>
      </c>
      <c r="AD780">
        <f t="shared" si="186"/>
        <v>40763.583088306113</v>
      </c>
      <c r="AE780" cm="1">
        <f t="array" ref="AE780">NewI((1-'Parameters-x'!B786)*BETA_a,X780,T780)</f>
        <v>6357.2164720541296</v>
      </c>
      <c r="AF780">
        <f t="shared" si="187"/>
        <v>23350.732461504362</v>
      </c>
      <c r="AG780" cm="1">
        <f t="array" ref="AG780">NewI((1-'Parameters-x'!B786)*BETA_e,Z780,T780)</f>
        <v>3642.0707431215696</v>
      </c>
    </row>
    <row r="781" spans="1:33" x14ac:dyDescent="0.45">
      <c r="A781">
        <f t="shared" si="180"/>
        <v>77.699999999999861</v>
      </c>
      <c r="B781" s="2">
        <f t="shared" si="177"/>
        <v>26249618.008056588</v>
      </c>
      <c r="C781" s="7">
        <f t="shared" si="178"/>
        <v>1605638.3345799288</v>
      </c>
      <c r="D781" s="2">
        <f t="shared" si="179"/>
        <v>99588236.657363489</v>
      </c>
      <c r="E781" s="7">
        <f t="shared" si="181"/>
        <v>97797.088064676209</v>
      </c>
      <c r="F781">
        <f t="array" ref="F781:K781">rk(BETA_c,BETA_a,BETA_e,GAMMA,F780,G780,H780,I780,J780,K780,dt,STAGE)</f>
        <v>13669707.083035506</v>
      </c>
      <c r="G781">
        <v>79844.757008528468</v>
      </c>
      <c r="H781">
        <v>9844743.9447453935</v>
      </c>
      <c r="I781">
        <v>1102497.4008874197</v>
      </c>
      <c r="J781">
        <v>2735166.9802756906</v>
      </c>
      <c r="K781">
        <v>423296.17668398051</v>
      </c>
      <c r="L781">
        <f t="shared" si="182"/>
        <v>2008872.1599559651</v>
      </c>
      <c r="M781" cm="1">
        <f t="array" ref="M781">NewI(BETA_c,F781,C781)</f>
        <v>6528.8311374960613</v>
      </c>
      <c r="N781">
        <f t="shared" si="183"/>
        <v>65552586.654367186</v>
      </c>
      <c r="O781" cm="1">
        <f t="array" ref="O781">NewI(BETA_a,H781,C781)</f>
        <v>67800.206301596088</v>
      </c>
      <c r="P781">
        <f t="shared" si="184"/>
        <v>32026777.843040328</v>
      </c>
      <c r="Q781" cm="1">
        <f t="array" ref="Q781">NewI(BETA_e,J781,C781)</f>
        <v>23468.050625584063</v>
      </c>
      <c r="S781" s="2">
        <f t="shared" si="188"/>
        <v>127345465.61100698</v>
      </c>
      <c r="T781" s="7">
        <f t="shared" si="189"/>
        <v>32653.948055998429</v>
      </c>
      <c r="U781" s="2">
        <f t="shared" si="190"/>
        <v>65373.440937013358</v>
      </c>
      <c r="V781">
        <f t="array" ref="V781:AA781">rk((1-'Parameters-x'!B786)*BETA_c,(1-'Parameters-x'!B786)*BETA_a,(1-'Parameters-x'!B786)*BETA_e,GAMMA,V780,W780,X780,Y780,Z780,AA780,dt,STAGE)</f>
        <v>15757541.483259952</v>
      </c>
      <c r="W781">
        <v>294.06557096525836</v>
      </c>
      <c r="X781">
        <v>76438065.044233605</v>
      </c>
      <c r="Y781">
        <v>20572.987676337358</v>
      </c>
      <c r="Z781">
        <v>35149859.083513431</v>
      </c>
      <c r="AA781">
        <v>11786.894808695812</v>
      </c>
      <c r="AB781">
        <f t="shared" si="185"/>
        <v>588.4511690830459</v>
      </c>
      <c r="AC781" cm="1">
        <f t="array" ref="AC781">NewI((1-'Parameters-x'!B787)*BETA_c,V781,T781)</f>
        <v>91.834085648442255</v>
      </c>
      <c r="AD781">
        <f t="shared" si="186"/>
        <v>41189.968090057373</v>
      </c>
      <c r="AE781" cm="1">
        <f t="array" ref="AE781">NewI((1-'Parameters-x'!B787)*BETA_a,X781,T781)</f>
        <v>6423.5557065440526</v>
      </c>
      <c r="AF781">
        <f t="shared" si="187"/>
        <v>23595.021677872937</v>
      </c>
      <c r="AG781" cm="1">
        <f t="array" ref="AG781">NewI((1-'Parameters-x'!B787)*BETA_e,Z781,T781)</f>
        <v>3680.069150306384</v>
      </c>
    </row>
    <row r="782" spans="1:33" x14ac:dyDescent="0.45">
      <c r="A782">
        <f t="shared" si="180"/>
        <v>77.799999999999855</v>
      </c>
      <c r="B782" s="2">
        <f t="shared" si="177"/>
        <v>26239913.348778762</v>
      </c>
      <c r="C782" s="7">
        <f t="shared" si="178"/>
        <v>1582137.5848025719</v>
      </c>
      <c r="D782" s="2">
        <f t="shared" si="179"/>
        <v>99621442.066418663</v>
      </c>
      <c r="E782" s="7">
        <f t="shared" si="181"/>
        <v>96300.042410817783</v>
      </c>
      <c r="F782">
        <f t="array" ref="F782:K782">rk(BETA_c,BETA_a,BETA_e,GAMMA,F781,G781,H781,I781,J781,K781,dt,STAGE)</f>
        <v>13669059.004728504</v>
      </c>
      <c r="G782">
        <v>78839.889945139832</v>
      </c>
      <c r="H782">
        <v>9838015.9612653051</v>
      </c>
      <c r="I782">
        <v>1086424.5155420539</v>
      </c>
      <c r="J782">
        <v>2732838.3827849557</v>
      </c>
      <c r="K782">
        <v>416873.17931537825</v>
      </c>
      <c r="L782">
        <f t="shared" si="182"/>
        <v>2010525.1053263566</v>
      </c>
      <c r="M782" cm="1">
        <f t="array" ref="M782">NewI(BETA_c,F782,C782)</f>
        <v>6432.9676147336932</v>
      </c>
      <c r="N782">
        <f t="shared" si="183"/>
        <v>65575387.523192644</v>
      </c>
      <c r="O782" cm="1">
        <f t="array" ref="O782">NewI(BETA_a,H782,C782)</f>
        <v>66762.198932720625</v>
      </c>
      <c r="P782">
        <f t="shared" si="184"/>
        <v>32035529.437899668</v>
      </c>
      <c r="Q782" cm="1">
        <f t="array" ref="Q782">NewI(BETA_e,J782,C782)</f>
        <v>23104.875863363472</v>
      </c>
      <c r="S782" s="2">
        <f t="shared" si="188"/>
        <v>127344440.75520769</v>
      </c>
      <c r="T782" s="7">
        <f t="shared" si="189"/>
        <v>32994.967123599054</v>
      </c>
      <c r="U782" s="2">
        <f t="shared" si="190"/>
        <v>66057.277668715193</v>
      </c>
      <c r="V782">
        <f t="array" ref="V782:AA782">rk((1-'Parameters-x'!B787)*BETA_c,(1-'Parameters-x'!B787)*BETA_a,(1-'Parameters-x'!B787)*BETA_e,GAMMA,V781,W781,X781,Y781,Z781,AA781,dt,STAGE)</f>
        <v>15757532.251983782</v>
      </c>
      <c r="W782">
        <v>297.13852646667993</v>
      </c>
      <c r="X782">
        <v>76437419.342986658</v>
      </c>
      <c r="Y782">
        <v>20787.850722287403</v>
      </c>
      <c r="Z782">
        <v>35149489.160237245</v>
      </c>
      <c r="AA782">
        <v>11909.977874844973</v>
      </c>
      <c r="AB782">
        <f t="shared" si="185"/>
        <v>594.60948975104361</v>
      </c>
      <c r="AC782" cm="1">
        <f t="array" ref="AC782">NewI((1-'Parameters-x'!B788)*BETA_c,V782,T782)</f>
        <v>92.793093701607418</v>
      </c>
      <c r="AD782">
        <f t="shared" si="186"/>
        <v>41620.806291054381</v>
      </c>
      <c r="AE782" cm="1">
        <f t="array" ref="AE782">NewI((1-'Parameters-x'!B788)*BETA_a,X782,T782)</f>
        <v>6490.5848019022569</v>
      </c>
      <c r="AF782">
        <f t="shared" si="187"/>
        <v>23841.861887909763</v>
      </c>
      <c r="AG782" cm="1">
        <f t="array" ref="AG782">NewI((1-'Parameters-x'!B788)*BETA_e,Z782,T782)</f>
        <v>3718.4625434501418</v>
      </c>
    </row>
    <row r="783" spans="1:33" x14ac:dyDescent="0.45">
      <c r="A783">
        <f t="shared" si="180"/>
        <v>77.899999999999849</v>
      </c>
      <c r="B783" s="2">
        <f t="shared" si="177"/>
        <v>26230357.21709013</v>
      </c>
      <c r="C783" s="7">
        <f t="shared" si="178"/>
        <v>1558974.3821405692</v>
      </c>
      <c r="D783" s="2">
        <f t="shared" si="179"/>
        <v>99654161.400769293</v>
      </c>
      <c r="E783" s="7">
        <f t="shared" si="181"/>
        <v>94826.4717034309</v>
      </c>
      <c r="F783">
        <f t="array" ref="F783:K783">rk(BETA_c,BETA_a,BETA_e,GAMMA,F782,G782,H782,I782,J782,K782,dt,STAGE)</f>
        <v>13668420.44331749</v>
      </c>
      <c r="G783">
        <v>77846.322840247274</v>
      </c>
      <c r="H783">
        <v>9831390.9623388126</v>
      </c>
      <c r="I783">
        <v>1070581.1016201531</v>
      </c>
      <c r="J783">
        <v>2730545.8114338312</v>
      </c>
      <c r="K783">
        <v>410546.95768016879</v>
      </c>
      <c r="L783">
        <f t="shared" si="182"/>
        <v>2012157.233842263</v>
      </c>
      <c r="M783" cm="1">
        <f t="array" ref="M783">NewI(BETA_c,F783,C783)</f>
        <v>6338.4899667765812</v>
      </c>
      <c r="N783">
        <f t="shared" si="183"/>
        <v>65597855.936041035</v>
      </c>
      <c r="O783" cm="1">
        <f t="array" ref="O783">NewI(BETA_a,H783,C783)</f>
        <v>65740.470454265494</v>
      </c>
      <c r="P783">
        <f t="shared" si="184"/>
        <v>32044148.230886001</v>
      </c>
      <c r="Q783" cm="1">
        <f t="array" ref="Q783">NewI(BETA_e,J783,C783)</f>
        <v>22747.511282388823</v>
      </c>
      <c r="S783" s="2">
        <f t="shared" si="188"/>
        <v>127343405.20605174</v>
      </c>
      <c r="T783" s="7">
        <f t="shared" si="189"/>
        <v>33339.538048960349</v>
      </c>
      <c r="U783" s="2">
        <f t="shared" si="190"/>
        <v>66748.255899300711</v>
      </c>
      <c r="V783">
        <f t="array" ref="V783:AA783">rk((1-'Parameters-x'!B788)*BETA_c,(1-'Parameters-x'!B788)*BETA_a,(1-'Parameters-x'!B788)*BETA_e,GAMMA,V782,W782,X782,Y782,Z782,AA782,dt,STAGE)</f>
        <v>15757522.924308302</v>
      </c>
      <c r="W783">
        <v>300.24352813672255</v>
      </c>
      <c r="X783">
        <v>76436766.90404062</v>
      </c>
      <c r="Y783">
        <v>21004.951880249282</v>
      </c>
      <c r="Z783">
        <v>35149115.377702817</v>
      </c>
      <c r="AA783">
        <v>12034.342640574347</v>
      </c>
      <c r="AB783">
        <f t="shared" si="185"/>
        <v>600.83216356139656</v>
      </c>
      <c r="AC783" cm="1">
        <f t="array" ref="AC783">NewI((1-'Parameters-x'!B789)*BETA_c,V783,T783)</f>
        <v>93.762089086269697</v>
      </c>
      <c r="AD783">
        <f t="shared" si="186"/>
        <v>42056.144079130987</v>
      </c>
      <c r="AE783" cm="1">
        <f t="array" ref="AE783">NewI((1-'Parameters-x'!B789)*BETA_a,X783,T783)</f>
        <v>6558.3108814235202</v>
      </c>
      <c r="AF783">
        <f t="shared" si="187"/>
        <v>24091.279656608334</v>
      </c>
      <c r="AG783" cm="1">
        <f t="array" ref="AG783">NewI((1-'Parameters-x'!B789)*BETA_e,Z783,T783)</f>
        <v>3757.2549977126914</v>
      </c>
    </row>
    <row r="784" spans="1:33" x14ac:dyDescent="0.45">
      <c r="A784">
        <f t="shared" si="180"/>
        <v>77.999999999999844</v>
      </c>
      <c r="B784" s="2">
        <f t="shared" si="177"/>
        <v>26220947.284755435</v>
      </c>
      <c r="C784" s="7">
        <f t="shared" si="178"/>
        <v>1536144.0711930783</v>
      </c>
      <c r="D784" s="2">
        <f t="shared" si="179"/>
        <v>99686401.644051492</v>
      </c>
      <c r="E784" s="7">
        <f t="shared" si="181"/>
        <v>93375.991886541</v>
      </c>
      <c r="F784">
        <f t="array" ref="F784:K784">rk(BETA_c,BETA_a,BETA_e,GAMMA,F783,G783,H783,I783,J783,K783,dt,STAGE)</f>
        <v>13667791.261186037</v>
      </c>
      <c r="G784">
        <v>76863.958902852464</v>
      </c>
      <c r="H784">
        <v>9824867.3334306702</v>
      </c>
      <c r="I784">
        <v>1054964.0257091231</v>
      </c>
      <c r="J784">
        <v>2728288.690138727</v>
      </c>
      <c r="K784">
        <v>404316.08658110281</v>
      </c>
      <c r="L784">
        <f t="shared" si="182"/>
        <v>2013768.7799111104</v>
      </c>
      <c r="M784" cm="1">
        <f t="array" ref="M784">NewI(BETA_c,F784,C784)</f>
        <v>6245.3788145834023</v>
      </c>
      <c r="N784">
        <f t="shared" si="183"/>
        <v>65619996.640860207</v>
      </c>
      <c r="O784" cm="1">
        <f t="array" ref="O784">NewI(BETA_a,H784,C784)</f>
        <v>64734.754574111095</v>
      </c>
      <c r="P784">
        <f t="shared" si="184"/>
        <v>32052636.223280169</v>
      </c>
      <c r="Q784" cm="1">
        <f t="array" ref="Q784">NewI(BETA_e,J784,C784)</f>
        <v>22395.858497846504</v>
      </c>
      <c r="S784" s="2">
        <f t="shared" si="188"/>
        <v>127342358.85236609</v>
      </c>
      <c r="T784" s="7">
        <f t="shared" si="189"/>
        <v>33687.697625519533</v>
      </c>
      <c r="U784" s="2">
        <f t="shared" si="190"/>
        <v>67446.450008390646</v>
      </c>
      <c r="V784">
        <f t="array" ref="V784:AA784">rk((1-'Parameters-x'!B789)*BETA_c,(1-'Parameters-x'!B789)*BETA_a,(1-'Parameters-x'!B789)*BETA_e,GAMMA,V783,W783,X783,Y783,Z783,AA783,dt,STAGE)</f>
        <v>15757513.49922961</v>
      </c>
      <c r="W784">
        <v>303.38090878212421</v>
      </c>
      <c r="X784">
        <v>76436107.657337919</v>
      </c>
      <c r="Y784">
        <v>21224.314339345088</v>
      </c>
      <c r="Z784">
        <v>35148737.695798561</v>
      </c>
      <c r="AA784">
        <v>12160.002377392319</v>
      </c>
      <c r="AB784">
        <f t="shared" si="185"/>
        <v>607.11986160790957</v>
      </c>
      <c r="AC784" cm="1">
        <f t="array" ref="AC784">NewI((1-'Parameters-x'!B790)*BETA_c,V784,T784)</f>
        <v>94.741175236432341</v>
      </c>
      <c r="AD784">
        <f t="shared" si="186"/>
        <v>42496.028322736034</v>
      </c>
      <c r="AE784" cm="1">
        <f t="array" ref="AE784">NewI((1-'Parameters-x'!B790)*BETA_a,X784,T784)</f>
        <v>6626.74114089265</v>
      </c>
      <c r="AF784">
        <f t="shared" si="187"/>
        <v>24343.301824046706</v>
      </c>
      <c r="AG784" cm="1">
        <f t="array" ref="AG784">NewI((1-'Parameters-x'!B790)*BETA_e,Z784,T784)</f>
        <v>3796.4506296540035</v>
      </c>
    </row>
    <row r="785" spans="1:33" x14ac:dyDescent="0.45">
      <c r="A785">
        <f t="shared" si="180"/>
        <v>78.099999999999838</v>
      </c>
      <c r="B785" s="2">
        <f t="shared" si="177"/>
        <v>26211681.261607677</v>
      </c>
      <c r="C785" s="7">
        <f t="shared" si="178"/>
        <v>1513642.0548701545</v>
      </c>
      <c r="D785" s="2">
        <f t="shared" si="179"/>
        <v>99718169.683522165</v>
      </c>
      <c r="E785" s="7">
        <f t="shared" si="181"/>
        <v>91948.225628853281</v>
      </c>
      <c r="F785">
        <f t="array" ref="F785:K785">rk(BETA_c,BETA_a,BETA_e,GAMMA,F784,G784,H784,I784,J784,K784,dt,STAGE)</f>
        <v>13667171.322643062</v>
      </c>
      <c r="G785">
        <v>75892.701432192844</v>
      </c>
      <c r="H785">
        <v>9818443.4864012096</v>
      </c>
      <c r="I785">
        <v>1039570.1928787811</v>
      </c>
      <c r="J785">
        <v>2726066.4525634069</v>
      </c>
      <c r="K785">
        <v>398179.16055918037</v>
      </c>
      <c r="L785">
        <f t="shared" si="182"/>
        <v>2015359.975924745</v>
      </c>
      <c r="M785" cm="1">
        <f t="array" ref="M785">NewI(BETA_c,F785,C785)</f>
        <v>6153.615029888505</v>
      </c>
      <c r="N785">
        <f t="shared" si="183"/>
        <v>65641814.32072001</v>
      </c>
      <c r="O785" cm="1">
        <f t="array" ref="O785">NewI(BETA_a,H785,C785)</f>
        <v>63744.789657819369</v>
      </c>
      <c r="P785">
        <f t="shared" si="184"/>
        <v>32060995.386877414</v>
      </c>
      <c r="Q785" cm="1">
        <f t="array" ref="Q785">NewI(BETA_e,J785,C785)</f>
        <v>22049.820941145394</v>
      </c>
      <c r="S785" s="2">
        <f t="shared" si="188"/>
        <v>127341301.58183023</v>
      </c>
      <c r="T785" s="7">
        <f t="shared" si="189"/>
        <v>34039.483023636079</v>
      </c>
      <c r="U785" s="2">
        <f t="shared" si="190"/>
        <v>68151.935146138043</v>
      </c>
      <c r="V785">
        <f t="array" ref="V785:AA785">rk((1-'Parameters-x'!B790)*BETA_c,(1-'Parameters-x'!B790)*BETA_a,(1-'Parameters-x'!B790)*BETA_e,GAMMA,V784,W784,X784,Y784,Z784,AA784,dt,STAGE)</f>
        <v>15757503.975733414</v>
      </c>
      <c r="W785">
        <v>306.55100463677724</v>
      </c>
      <c r="X785">
        <v>76435441.532097682</v>
      </c>
      <c r="Y785">
        <v>21445.961526351508</v>
      </c>
      <c r="Z785">
        <v>35148356.073999129</v>
      </c>
      <c r="AA785">
        <v>12286.970492647795</v>
      </c>
      <c r="AB785">
        <f t="shared" si="185"/>
        <v>613.47326194893049</v>
      </c>
      <c r="AC785" cm="1">
        <f t="array" ref="AC785">NewI((1-'Parameters-x'!B791)*BETA_c,V785,T785)</f>
        <v>95.730456645198544</v>
      </c>
      <c r="AD785">
        <f t="shared" si="186"/>
        <v>42940.506375966135</v>
      </c>
      <c r="AE785" cm="1">
        <f t="array" ref="AE785">NewI((1-'Parameters-x'!B791)*BETA_a,X785,T785)</f>
        <v>6695.8828492997536</v>
      </c>
      <c r="AF785">
        <f t="shared" si="187"/>
        <v>24597.955508222971</v>
      </c>
      <c r="AG785" cm="1">
        <f t="array" ref="AG785">NewI((1-'Parameters-x'!B791)*BETA_e,Z785,T785)</f>
        <v>3836.0535976411693</v>
      </c>
    </row>
    <row r="786" spans="1:33" x14ac:dyDescent="0.45">
      <c r="A786">
        <f t="shared" si="180"/>
        <v>78.199999999999832</v>
      </c>
      <c r="B786" s="2">
        <f t="shared" si="177"/>
        <v>26202556.894882169</v>
      </c>
      <c r="C786" s="7">
        <f t="shared" si="178"/>
        <v>1491463.793849573</v>
      </c>
      <c r="D786" s="2">
        <f t="shared" si="179"/>
        <v>99749472.311268255</v>
      </c>
      <c r="E786" s="7">
        <f t="shared" si="181"/>
        <v>90542.802194456264</v>
      </c>
      <c r="F786">
        <f t="array" ref="F786:K786">rk(BETA_c,BETA_a,BETA_e,GAMMA,F785,G785,H785,I785,J785,K785,dt,STAGE)</f>
        <v>13666560.493897874</v>
      </c>
      <c r="G786">
        <v>74932.453840570175</v>
      </c>
      <c r="H786">
        <v>9812117.8590450492</v>
      </c>
      <c r="I786">
        <v>1024396.5463444346</v>
      </c>
      <c r="J786">
        <v>2723878.5419392474</v>
      </c>
      <c r="K786">
        <v>392134.79366456816</v>
      </c>
      <c r="L786">
        <f t="shared" si="182"/>
        <v>2016931.052261556</v>
      </c>
      <c r="M786" cm="1">
        <f t="array" ref="M786">NewI(BETA_c,F786,C786)</f>
        <v>6063.1797326019523</v>
      </c>
      <c r="N786">
        <f t="shared" si="183"/>
        <v>65663313.594610512</v>
      </c>
      <c r="O786" cm="1">
        <f t="array" ref="O786">NewI(BETA_a,H786,C786)</f>
        <v>62770.318639384735</v>
      </c>
      <c r="P786">
        <f t="shared" si="184"/>
        <v>32069227.664396185</v>
      </c>
      <c r="Q786" cm="1">
        <f t="array" ref="Q786">NewI(BETA_e,J786,C786)</f>
        <v>21709.303822469574</v>
      </c>
      <c r="S786" s="2">
        <f t="shared" si="188"/>
        <v>127340233.2809647</v>
      </c>
      <c r="T786" s="7">
        <f t="shared" si="189"/>
        <v>34394.931794364209</v>
      </c>
      <c r="U786" s="2">
        <f t="shared" si="190"/>
        <v>68864.787240927835</v>
      </c>
      <c r="V786">
        <f t="array" ref="V786:AA786">rk((1-'Parameters-x'!B791)*BETA_c,(1-'Parameters-x'!B791)*BETA_a,(1-'Parameters-x'!B791)*BETA_e,GAMMA,V785,W785,X785,Y785,Z785,AA785,dt,STAGE)</f>
        <v>15757494.352794921</v>
      </c>
      <c r="W786">
        <v>309.75415539640693</v>
      </c>
      <c r="X786">
        <v>76434768.456808522</v>
      </c>
      <c r="Y786">
        <v>21669.917108080495</v>
      </c>
      <c r="Z786">
        <v>35147970.471361265</v>
      </c>
      <c r="AA786">
        <v>12415.260530887308</v>
      </c>
      <c r="AB786">
        <f t="shared" si="185"/>
        <v>619.89304968256738</v>
      </c>
      <c r="AC786" cm="1">
        <f t="array" ref="AC786">NewI((1-'Parameters-x'!B792)*BETA_c,V786,T786)</f>
        <v>96.73003887536089</v>
      </c>
      <c r="AD786">
        <f t="shared" si="186"/>
        <v>43389.626083397161</v>
      </c>
      <c r="AE786" cm="1">
        <f t="array" ref="AE786">NewI((1-'Parameters-x'!B792)*BETA_a,X786,T786)</f>
        <v>6765.7433495621253</v>
      </c>
      <c r="AF786">
        <f t="shared" si="187"/>
        <v>24855.268107848104</v>
      </c>
      <c r="AG786" cm="1">
        <f t="array" ref="AG786">NewI((1-'Parameters-x'!B792)*BETA_e,Z786,T786)</f>
        <v>3876.068102259127</v>
      </c>
    </row>
    <row r="787" spans="1:33" x14ac:dyDescent="0.45">
      <c r="A787">
        <f t="shared" si="180"/>
        <v>78.299999999999827</v>
      </c>
      <c r="B787" s="2">
        <f t="shared" si="177"/>
        <v>26193571.968563318</v>
      </c>
      <c r="C787" s="7">
        <f t="shared" si="178"/>
        <v>1469604.8060321969</v>
      </c>
      <c r="D787" s="2">
        <f t="shared" si="179"/>
        <v>99780316.225404486</v>
      </c>
      <c r="E787" s="7">
        <f t="shared" si="181"/>
        <v>89159.357316285634</v>
      </c>
      <c r="F787">
        <f t="array" ref="F787:K787">rk(BETA_c,BETA_a,BETA_e,GAMMA,F786,G786,H786,I786,J786,K786,dt,STAGE)</f>
        <v>13665958.643035496</v>
      </c>
      <c r="G787">
        <v>73983.11967545138</v>
      </c>
      <c r="H787">
        <v>9805888.914638631</v>
      </c>
      <c r="I787">
        <v>1009440.0671281688</v>
      </c>
      <c r="J787">
        <v>2721724.4108891948</v>
      </c>
      <c r="K787">
        <v>386181.61922857683</v>
      </c>
      <c r="L787">
        <f t="shared" si="182"/>
        <v>2018482.2372890529</v>
      </c>
      <c r="M787" cm="1">
        <f t="array" ref="M787">NewI(BETA_c,F787,C787)</f>
        <v>5974.0542882142163</v>
      </c>
      <c r="N787">
        <f t="shared" si="183"/>
        <v>65684499.018233202</v>
      </c>
      <c r="O787" cm="1">
        <f t="array" ref="O787">NewI(BETA_a,H787,C787)</f>
        <v>61811.08893387526</v>
      </c>
      <c r="P787">
        <f t="shared" si="184"/>
        <v>32077334.969882231</v>
      </c>
      <c r="Q787" cm="1">
        <f t="array" ref="Q787">NewI(BETA_e,J787,C787)</f>
        <v>21374.214094196155</v>
      </c>
      <c r="S787" s="2">
        <f t="shared" si="188"/>
        <v>127339153.83511922</v>
      </c>
      <c r="T787" s="7">
        <f t="shared" si="189"/>
        <v>34754.081873261159</v>
      </c>
      <c r="U787" s="2">
        <f t="shared" si="190"/>
        <v>69585.083007523062</v>
      </c>
      <c r="V787">
        <f t="array" ref="V787:AA787">rk((1-'Parameters-x'!B792)*BETA_c,(1-'Parameters-x'!B792)*BETA_a,(1-'Parameters-x'!B792)*BETA_e,GAMMA,V786,W786,X786,Y786,Z786,AA786,dt,STAGE)</f>
        <v>15757484.629378727</v>
      </c>
      <c r="W787">
        <v>312.99070425358872</v>
      </c>
      <c r="X787">
        <v>76434088.359221011</v>
      </c>
      <c r="Y787">
        <v>21896.204993782623</v>
      </c>
      <c r="Z787">
        <v>35147580.846519478</v>
      </c>
      <c r="AA787">
        <v>12544.886175224949</v>
      </c>
      <c r="AB787">
        <f t="shared" si="185"/>
        <v>626.37991701970532</v>
      </c>
      <c r="AC787" cm="1">
        <f t="array" ref="AC787">NewI((1-'Parameters-x'!B793)*BETA_c,V787,T787)</f>
        <v>97.740028570090956</v>
      </c>
      <c r="AD787">
        <f t="shared" si="186"/>
        <v>43843.435785205977</v>
      </c>
      <c r="AE787" cm="1">
        <f t="array" ref="AE787">NewI((1-'Parameters-x'!B793)*BETA_a,X787,T787)</f>
        <v>6836.3300592527166</v>
      </c>
      <c r="AF787">
        <f t="shared" si="187"/>
        <v>25115.267305297384</v>
      </c>
      <c r="AG787" cm="1">
        <f t="array" ref="AG787">NewI((1-'Parameters-x'!B793)*BETA_e,Z787,T787)</f>
        <v>3916.4983867251003</v>
      </c>
    </row>
    <row r="788" spans="1:33" x14ac:dyDescent="0.45">
      <c r="A788">
        <f t="shared" si="180"/>
        <v>78.399999999999821</v>
      </c>
      <c r="B788" s="2">
        <f t="shared" si="177"/>
        <v>26184724.302743979</v>
      </c>
      <c r="C788" s="7">
        <f t="shared" si="178"/>
        <v>1448060.6659961825</v>
      </c>
      <c r="D788" s="2">
        <f t="shared" si="179"/>
        <v>99810708.031259835</v>
      </c>
      <c r="E788" s="7">
        <f t="shared" si="181"/>
        <v>87797.533072282851</v>
      </c>
      <c r="F788">
        <f t="array" ref="F788:K788">rk(BETA_c,BETA_a,BETA_e,GAMMA,F787,G787,H787,I787,J787,K787,dt,STAGE)</f>
        <v>13665365.63999223</v>
      </c>
      <c r="G788">
        <v>73044.602640857003</v>
      </c>
      <c r="H788">
        <v>9799755.1414964087</v>
      </c>
      <c r="I788">
        <v>994697.77371856384</v>
      </c>
      <c r="J788">
        <v>2719603.5212553414</v>
      </c>
      <c r="K788">
        <v>380318.28963676171</v>
      </c>
      <c r="L788">
        <f t="shared" si="182"/>
        <v>2020013.7573669134</v>
      </c>
      <c r="M788" cm="1">
        <f t="array" ref="M788">NewI(BETA_c,F788,C788)</f>
        <v>5886.2203052064287</v>
      </c>
      <c r="N788">
        <f t="shared" si="183"/>
        <v>65705375.084785029</v>
      </c>
      <c r="O788" cm="1">
        <f t="array" ref="O788">NewI(BETA_a,H788,C788)</f>
        <v>60866.852351920257</v>
      </c>
      <c r="P788">
        <f t="shared" si="184"/>
        <v>32085319.189107899</v>
      </c>
      <c r="Q788" cm="1">
        <f t="array" ref="Q788">NewI(BETA_e,J788,C788)</f>
        <v>21044.460415156162</v>
      </c>
      <c r="S788" s="2">
        <f t="shared" si="188"/>
        <v>127338063.12846071</v>
      </c>
      <c r="T788" s="7">
        <f t="shared" si="189"/>
        <v>35116.971584231702</v>
      </c>
      <c r="U788" s="2">
        <f t="shared" si="190"/>
        <v>70312.899955068599</v>
      </c>
      <c r="V788">
        <f t="array" ref="V788:AA788">rk((1-'Parameters-x'!B793)*BETA_c,(1-'Parameters-x'!B793)*BETA_a,(1-'Parameters-x'!B793)*BETA_e,GAMMA,V787,W787,X787,Y787,Z787,AA787,dt,STAGE)</f>
        <v>15757474.804438705</v>
      </c>
      <c r="W788">
        <v>316.26099793310573</v>
      </c>
      <c r="X788">
        <v>76433401.166340157</v>
      </c>
      <c r="Y788">
        <v>22124.849337573323</v>
      </c>
      <c r="Z788">
        <v>35147187.157681838</v>
      </c>
      <c r="AA788">
        <v>12675.861248725274</v>
      </c>
      <c r="AB788">
        <f t="shared" si="185"/>
        <v>632.9345633622695</v>
      </c>
      <c r="AC788" cm="1">
        <f t="array" ref="AC788">NewI((1-'Parameters-x'!B794)*BETA_c,V788,T788)</f>
        <v>98.760533463730425</v>
      </c>
      <c r="AD788">
        <f t="shared" si="186"/>
        <v>44301.984322269287</v>
      </c>
      <c r="AE788" cm="1">
        <f t="array" ref="AE788">NewI((1-'Parameters-x'!B794)*BETA_a,X788,T788)</f>
        <v>6907.6504713353179</v>
      </c>
      <c r="AF788">
        <f t="shared" si="187"/>
        <v>25377.981069437046</v>
      </c>
      <c r="AG788" cm="1">
        <f t="array" ref="AG788">NewI((1-'Parameters-x'!B794)*BETA_e,Z788,T788)</f>
        <v>3957.3487373068328</v>
      </c>
    </row>
    <row r="789" spans="1:33" x14ac:dyDescent="0.45">
      <c r="A789">
        <f t="shared" si="180"/>
        <v>78.499999999999815</v>
      </c>
      <c r="B789" s="2">
        <f t="shared" si="177"/>
        <v>26176011.752997007</v>
      </c>
      <c r="C789" s="7">
        <f t="shared" si="178"/>
        <v>1426827.0044503137</v>
      </c>
      <c r="D789" s="2">
        <f t="shared" si="179"/>
        <v>99840654.242552683</v>
      </c>
      <c r="E789" s="7">
        <f t="shared" si="181"/>
        <v>86456.977764186595</v>
      </c>
      <c r="F789">
        <f t="array" ref="F789:K789">rk(BETA_c,BETA_a,BETA_e,GAMMA,F788,G788,H788,I788,J788,K788,dt,STAGE)</f>
        <v>13664781.356531484</v>
      </c>
      <c r="G789">
        <v>72116.806618052855</v>
      </c>
      <c r="H789">
        <v>9793715.0525354929</v>
      </c>
      <c r="I789">
        <v>980166.72172905575</v>
      </c>
      <c r="J789">
        <v>2717515.3439300321</v>
      </c>
      <c r="K789">
        <v>374543.47610320512</v>
      </c>
      <c r="L789">
        <f t="shared" si="182"/>
        <v>2021525.8368504632</v>
      </c>
      <c r="M789" cm="1">
        <f t="array" ref="M789">NewI(BETA_c,F789,C789)</f>
        <v>5799.6596324671464</v>
      </c>
      <c r="N789">
        <f t="shared" si="183"/>
        <v>65725946.225735456</v>
      </c>
      <c r="O789" cm="1">
        <f t="array" ref="O789">NewI(BETA_a,H789,C789)</f>
        <v>59937.365016002164</v>
      </c>
      <c r="P789">
        <f t="shared" si="184"/>
        <v>32093182.179966763</v>
      </c>
      <c r="Q789" cm="1">
        <f t="array" ref="Q789">NewI(BETA_e,J789,C789)</f>
        <v>20719.953115717286</v>
      </c>
      <c r="S789" s="2">
        <f t="shared" si="188"/>
        <v>127336961.04396144</v>
      </c>
      <c r="T789" s="7">
        <f t="shared" si="189"/>
        <v>35483.6396434091</v>
      </c>
      <c r="U789" s="2">
        <f t="shared" si="190"/>
        <v>71048.316395159083</v>
      </c>
      <c r="V789">
        <f t="array" ref="V789:AA789">rk((1-'Parameters-x'!B794)*BETA_c,(1-'Parameters-x'!B794)*BETA_a,(1-'Parameters-x'!B794)*BETA_e,GAMMA,V788,W788,X788,Y788,Z788,AA788,dt,STAGE)</f>
        <v>15757464.876917902</v>
      </c>
      <c r="W789">
        <v>319.56538672765095</v>
      </c>
      <c r="X789">
        <v>76432706.804417923</v>
      </c>
      <c r="Y789">
        <v>22355.874540882171</v>
      </c>
      <c r="Z789">
        <v>35146789.362625606</v>
      </c>
      <c r="AA789">
        <v>12808.199715799274</v>
      </c>
      <c r="AB789">
        <f t="shared" si="185"/>
        <v>639.55769536996877</v>
      </c>
      <c r="AC789" cm="1">
        <f t="array" ref="AC789">NewI((1-'Parameters-x'!B795)*BETA_c,V789,T789)</f>
        <v>99.791662392684273</v>
      </c>
      <c r="AD789">
        <f t="shared" si="186"/>
        <v>44765.321041194737</v>
      </c>
      <c r="AE789" cm="1">
        <f t="array" ref="AE789">NewI((1-'Parameters-x'!B795)*BETA_a,X789,T789)</f>
        <v>6979.7121549064723</v>
      </c>
      <c r="AF789">
        <f t="shared" si="187"/>
        <v>25643.437658594368</v>
      </c>
      <c r="AG789" cm="1">
        <f t="array" ref="AG789">NewI((1-'Parameters-x'!B795)*BETA_e,Z789,T789)</f>
        <v>3998.6234837445963</v>
      </c>
    </row>
    <row r="790" spans="1:33" x14ac:dyDescent="0.45">
      <c r="A790">
        <f t="shared" si="180"/>
        <v>78.59999999999981</v>
      </c>
      <c r="B790" s="2">
        <f t="shared" si="177"/>
        <v>26167432.209758863</v>
      </c>
      <c r="C790" s="7">
        <f t="shared" si="178"/>
        <v>1405899.5076867407</v>
      </c>
      <c r="D790" s="2">
        <f t="shared" si="179"/>
        <v>99870161.282554388</v>
      </c>
      <c r="E790" s="7">
        <f t="shared" si="181"/>
        <v>85137.345798895461</v>
      </c>
      <c r="F790">
        <f t="array" ref="F790:K790">rk(BETA_c,BETA_a,BETA_e,GAMMA,F789,G789,H789,I789,J789,K789,dt,STAGE)</f>
        <v>13664205.666219866</v>
      </c>
      <c r="G790">
        <v>71199.635685559653</v>
      </c>
      <c r="H790">
        <v>9787767.1848485749</v>
      </c>
      <c r="I790">
        <v>965844.00355514372</v>
      </c>
      <c r="J790">
        <v>2715459.3586904216</v>
      </c>
      <c r="K790">
        <v>368855.86844603746</v>
      </c>
      <c r="L790">
        <f t="shared" si="182"/>
        <v>2023018.6980945745</v>
      </c>
      <c r="M790" cm="1">
        <f t="array" ref="M790">NewI(BETA_c,F790,C790)</f>
        <v>5714.3543567164697</v>
      </c>
      <c r="N790">
        <f t="shared" si="183"/>
        <v>65746216.811596282</v>
      </c>
      <c r="O790" cm="1">
        <f t="array" ref="O790">NewI(BETA_a,H790,C790)</f>
        <v>59022.387278511276</v>
      </c>
      <c r="P790">
        <f t="shared" si="184"/>
        <v>32100925.772863541</v>
      </c>
      <c r="Q790" cm="1">
        <f t="array" ref="Q790">NewI(BETA_e,J790,C790)</f>
        <v>20400.604163667718</v>
      </c>
      <c r="S790" s="2">
        <f t="shared" si="188"/>
        <v>127335847.4633868</v>
      </c>
      <c r="T790" s="7">
        <f t="shared" si="189"/>
        <v>35854.125163072837</v>
      </c>
      <c r="U790" s="2">
        <f t="shared" si="190"/>
        <v>71791.411450110259</v>
      </c>
      <c r="V790">
        <f t="array" ref="V790:AA790">rk((1-'Parameters-x'!B795)*BETA_c,(1-'Parameters-x'!B795)*BETA_a,(1-'Parameters-x'!B795)*BETA_e,GAMMA,V789,W789,X789,Y789,Z789,AA789,dt,STAGE)</f>
        <v>15757454.84574843</v>
      </c>
      <c r="W790">
        <v>322.90422453387578</v>
      </c>
      <c r="X790">
        <v>76432005.198945493</v>
      </c>
      <c r="Y790">
        <v>22589.30525492545</v>
      </c>
      <c r="Z790">
        <v>35146387.418692894</v>
      </c>
      <c r="AA790">
        <v>12941.91568361351</v>
      </c>
      <c r="AB790">
        <f t="shared" si="185"/>
        <v>646.25002703600626</v>
      </c>
      <c r="AC790" cm="1">
        <f t="array" ref="AC790">NewI((1-'Parameters-x'!B796)*BETA_c,V790,T790)</f>
        <v>100.83352530641696</v>
      </c>
      <c r="AD790">
        <f t="shared" si="186"/>
        <v>45233.495799582044</v>
      </c>
      <c r="AE790" cm="1">
        <f t="array" ref="AE790">NewI((1-'Parameters-x'!B796)*BETA_a,X790,T790)</f>
        <v>7052.5227559441546</v>
      </c>
      <c r="AF790">
        <f t="shared" si="187"/>
        <v>25911.665623492212</v>
      </c>
      <c r="AG790" cm="1">
        <f t="array" ref="AG790">NewI((1-'Parameters-x'!B796)*BETA_e,Z790,T790)</f>
        <v>4040.3269996770318</v>
      </c>
    </row>
    <row r="791" spans="1:33" x14ac:dyDescent="0.45">
      <c r="A791">
        <f t="shared" si="180"/>
        <v>78.699999999999804</v>
      </c>
      <c r="B791" s="2">
        <f t="shared" si="177"/>
        <v>26158983.597724892</v>
      </c>
      <c r="C791" s="7">
        <f t="shared" si="178"/>
        <v>1385273.9170333869</v>
      </c>
      <c r="D791" s="2">
        <f t="shared" si="179"/>
        <v>99899235.485241726</v>
      </c>
      <c r="E791" s="7">
        <f t="shared" si="181"/>
        <v>83838.297572342359</v>
      </c>
      <c r="F791">
        <f t="array" ref="F791:K791">rk(BETA_c,BETA_a,BETA_e,GAMMA,F790,G790,H790,I790,J790,K790,dt,STAGE)</f>
        <v>13663638.444403529</v>
      </c>
      <c r="G791">
        <v>70292.994138495662</v>
      </c>
      <c r="H791">
        <v>9781910.0992849562</v>
      </c>
      <c r="I791">
        <v>951726.7480306424</v>
      </c>
      <c r="J791">
        <v>2713435.0540364087</v>
      </c>
      <c r="K791">
        <v>363254.17486424872</v>
      </c>
      <c r="L791">
        <f t="shared" si="182"/>
        <v>2024492.5614579751</v>
      </c>
      <c r="M791" cm="1">
        <f t="array" ref="M791">NewI(BETA_c,F791,C791)</f>
        <v>5630.2867999383761</v>
      </c>
      <c r="N791">
        <f t="shared" si="183"/>
        <v>65766191.152684405</v>
      </c>
      <c r="O791" cm="1">
        <f t="array" ref="O791">NewI(BETA_a,H791,C791)</f>
        <v>58121.683641523043</v>
      </c>
      <c r="P791">
        <f t="shared" si="184"/>
        <v>32108551.771099344</v>
      </c>
      <c r="Q791" cm="1">
        <f t="array" ref="Q791">NewI(BETA_e,J791,C791)</f>
        <v>20086.327130880945</v>
      </c>
      <c r="S791" s="2">
        <f t="shared" si="188"/>
        <v>127334722.26728314</v>
      </c>
      <c r="T791" s="7">
        <f t="shared" si="189"/>
        <v>36228.467655603505</v>
      </c>
      <c r="U791" s="2">
        <f t="shared" si="190"/>
        <v>72542.265061260463</v>
      </c>
      <c r="V791">
        <f t="array" ref="V791:AA791">rk((1-'Parameters-x'!B796)*BETA_c,(1-'Parameters-x'!B796)*BETA_a,(1-'Parameters-x'!B796)*BETA_e,GAMMA,V790,W790,X790,Y790,Z790,AA790,dt,STAGE)</f>
        <v>15757444.709851341</v>
      </c>
      <c r="W791">
        <v>326.27786888878961</v>
      </c>
      <c r="X791">
        <v>76431296.274645582</v>
      </c>
      <c r="Y791">
        <v>22825.166383202173</v>
      </c>
      <c r="Z791">
        <v>35145981.282786213</v>
      </c>
      <c r="AA791">
        <v>13077.023403512543</v>
      </c>
      <c r="AB791">
        <f t="shared" si="185"/>
        <v>653.01227976988832</v>
      </c>
      <c r="AC791" cm="1">
        <f t="array" ref="AC791">NewI((1-'Parameters-x'!B797)*BETA_c,V791,T791)</f>
        <v>101.88623327855248</v>
      </c>
      <c r="AD791">
        <f t="shared" si="186"/>
        <v>45706.558971215985</v>
      </c>
      <c r="AE791" cm="1">
        <f t="array" ref="AE791">NewI((1-'Parameters-x'!B797)*BETA_a,X791,T791)</f>
        <v>7126.0899980633094</v>
      </c>
      <c r="AF791">
        <f t="shared" si="187"/>
        <v>26182.693810274595</v>
      </c>
      <c r="AG791" cm="1">
        <f t="array" ref="AG791">NewI((1-'Parameters-x'!B797)*BETA_e,Z791,T791)</f>
        <v>4082.46370307084</v>
      </c>
    </row>
    <row r="792" spans="1:33" x14ac:dyDescent="0.45">
      <c r="A792">
        <f t="shared" si="180"/>
        <v>78.799999999999798</v>
      </c>
      <c r="B792" s="2">
        <f t="shared" si="177"/>
        <v>26150663.875256158</v>
      </c>
      <c r="C792" s="7">
        <f t="shared" si="178"/>
        <v>1364946.0283062728</v>
      </c>
      <c r="D792" s="2">
        <f t="shared" si="179"/>
        <v>99927883.096437559</v>
      </c>
      <c r="E792" s="7">
        <f t="shared" si="181"/>
        <v>82559.499355822089</v>
      </c>
      <c r="F792">
        <f t="array" ref="F792:K792">rk(BETA_c,BETA_a,BETA_e,GAMMA,F791,G791,H791,I791,J791,K791,dt,STAGE)</f>
        <v>13663079.568184769</v>
      </c>
      <c r="G792">
        <v>69396.786507266705</v>
      </c>
      <c r="H792">
        <v>9776142.3800395299</v>
      </c>
      <c r="I792">
        <v>937812.12008316512</v>
      </c>
      <c r="J792">
        <v>2711441.9270318593</v>
      </c>
      <c r="K792">
        <v>357737.12171584094</v>
      </c>
      <c r="L792">
        <f t="shared" si="182"/>
        <v>2025947.6453079644</v>
      </c>
      <c r="M792" cm="1">
        <f t="array" ref="M792">NewI(BETA_c,F792,C792)</f>
        <v>5547.4395168219971</v>
      </c>
      <c r="N792">
        <f t="shared" si="183"/>
        <v>65785873.499877304</v>
      </c>
      <c r="O792" cm="1">
        <f t="array" ref="O792">NewI(BETA_a,H792,C792)</f>
        <v>57235.022678258385</v>
      </c>
      <c r="P792">
        <f t="shared" si="184"/>
        <v>32116061.9512523</v>
      </c>
      <c r="Q792" cm="1">
        <f t="array" ref="Q792">NewI(BETA_e,J792,C792)</f>
        <v>19777.0371607417</v>
      </c>
      <c r="S792" s="2">
        <f t="shared" si="188"/>
        <v>127333585.33496526</v>
      </c>
      <c r="T792" s="7">
        <f t="shared" si="189"/>
        <v>36606.707037474989</v>
      </c>
      <c r="U792" s="2">
        <f t="shared" si="190"/>
        <v>73300.957997258723</v>
      </c>
      <c r="V792">
        <f t="array" ref="V792:AA792">rk((1-'Parameters-x'!B797)*BETA_c,(1-'Parameters-x'!B797)*BETA_a,(1-'Parameters-x'!B797)*BETA_e,GAMMA,V791,W791,X791,Y791,Z791,AA791,dt,STAGE)</f>
        <v>15757434.468136534</v>
      </c>
      <c r="W792">
        <v>329.68668100651149</v>
      </c>
      <c r="X792">
        <v>76430579.955464661</v>
      </c>
      <c r="Y792">
        <v>23063.483084013744</v>
      </c>
      <c r="Z792">
        <v>35145570.911364071</v>
      </c>
      <c r="AA792">
        <v>13213.537272454732</v>
      </c>
      <c r="AB792">
        <f t="shared" si="185"/>
        <v>659.84518245939375</v>
      </c>
      <c r="AC792" cm="1">
        <f t="array" ref="AC792">NewI((1-'Parameters-x'!B798)*BETA_c,V792,T792)</f>
        <v>102.94989851807915</v>
      </c>
      <c r="AD792">
        <f t="shared" si="186"/>
        <v>46184.561451325135</v>
      </c>
      <c r="AE792" cm="1">
        <f t="array" ref="AE792">NewI((1-'Parameters-x'!B798)*BETA_a,X792,T792)</f>
        <v>7200.421683278254</v>
      </c>
      <c r="AF792">
        <f t="shared" si="187"/>
        <v>26456.551363474195</v>
      </c>
      <c r="AG792" cm="1">
        <f t="array" ref="AG792">NewI((1-'Parameters-x'!B798)*BETA_e,Z792,T792)</f>
        <v>4125.038056654349</v>
      </c>
    </row>
    <row r="793" spans="1:33" x14ac:dyDescent="0.45">
      <c r="A793">
        <f t="shared" si="180"/>
        <v>78.899999999999793</v>
      </c>
      <c r="B793" s="2">
        <f t="shared" si="177"/>
        <v>26142471.033797462</v>
      </c>
      <c r="C793" s="7">
        <f t="shared" si="178"/>
        <v>1344911.6912620063</v>
      </c>
      <c r="D793" s="2">
        <f t="shared" si="179"/>
        <v>99956110.274940521</v>
      </c>
      <c r="E793" s="7">
        <f t="shared" si="181"/>
        <v>81300.623184715572</v>
      </c>
      <c r="F793">
        <f t="array" ref="F793:K793">rk(BETA_c,BETA_a,BETA_e,GAMMA,F792,G792,H792,I792,J792,K792,dt,STAGE)</f>
        <v>13662528.916398887</v>
      </c>
      <c r="G793">
        <v>68510.917575618296</v>
      </c>
      <c r="H793">
        <v>9770462.6342495196</v>
      </c>
      <c r="I793">
        <v>924097.32038902037</v>
      </c>
      <c r="J793">
        <v>2709479.4831490554</v>
      </c>
      <c r="K793">
        <v>352303.45329736761</v>
      </c>
      <c r="L793">
        <f t="shared" si="182"/>
        <v>2027384.1660254952</v>
      </c>
      <c r="M793" cm="1">
        <f t="array" ref="M793">NewI(BETA_c,F793,C793)</f>
        <v>5465.7952922126633</v>
      </c>
      <c r="N793">
        <f t="shared" si="183"/>
        <v>65805268.045361459</v>
      </c>
      <c r="O793" cm="1">
        <f t="array" ref="O793">NewI(BETA_a,H793,C793)</f>
        <v>56362.176956188705</v>
      </c>
      <c r="P793">
        <f t="shared" si="184"/>
        <v>32123458.063553575</v>
      </c>
      <c r="Q793" cm="1">
        <f t="array" ref="Q793">NewI(BETA_e,J793,C793)</f>
        <v>19472.650936314207</v>
      </c>
      <c r="S793" s="2">
        <f t="shared" si="188"/>
        <v>127332436.54450403</v>
      </c>
      <c r="T793" s="7">
        <f t="shared" si="189"/>
        <v>36988.883633284393</v>
      </c>
      <c r="U793" s="2">
        <f t="shared" si="190"/>
        <v>74067.571862680343</v>
      </c>
      <c r="V793">
        <f t="array" ref="V793:AA793">rk((1-'Parameters-x'!B798)*BETA_c,(1-'Parameters-x'!B798)*BETA_a,(1-'Parameters-x'!B798)*BETA_e,GAMMA,V792,W792,X792,Y792,Z792,AA792,dt,STAGE)</f>
        <v>15757424.119502623</v>
      </c>
      <c r="W793">
        <v>333.13102581537936</v>
      </c>
      <c r="X793">
        <v>76429856.164564997</v>
      </c>
      <c r="Y793">
        <v>23304.280773007464</v>
      </c>
      <c r="Z793">
        <v>35145156.260436416</v>
      </c>
      <c r="AA793">
        <v>13351.471834461552</v>
      </c>
      <c r="AB793">
        <f t="shared" si="185"/>
        <v>666.74947156198641</v>
      </c>
      <c r="AC793" cm="1">
        <f t="array" ref="AC793">NewI((1-'Parameters-x'!B799)*BETA_c,V793,T793)</f>
        <v>104.02463438065969</v>
      </c>
      <c r="AD793">
        <f t="shared" si="186"/>
        <v>46667.554661995578</v>
      </c>
      <c r="AE793" cm="1">
        <f t="array" ref="AE793">NewI((1-'Parameters-x'!B799)*BETA_a,X793,T793)</f>
        <v>7275.5256927720147</v>
      </c>
      <c r="AF793">
        <f t="shared" si="187"/>
        <v>26733.267729122774</v>
      </c>
      <c r="AG793" cm="1">
        <f t="array" ref="AG793">NewI((1-'Parameters-x'!B799)*BETA_e,Z793,T793)</f>
        <v>4168.0545683549826</v>
      </c>
    </row>
    <row r="794" spans="1:33" x14ac:dyDescent="0.45">
      <c r="A794">
        <f t="shared" si="180"/>
        <v>78.999999999999787</v>
      </c>
      <c r="B794" s="2">
        <f t="shared" si="177"/>
        <v>26134403.097306415</v>
      </c>
      <c r="C794" s="7">
        <f t="shared" si="178"/>
        <v>1325166.809050661</v>
      </c>
      <c r="D794" s="2">
        <f t="shared" si="179"/>
        <v>99983923.09364292</v>
      </c>
      <c r="E794" s="7">
        <f t="shared" si="181"/>
        <v>80061.346749555058</v>
      </c>
      <c r="F794">
        <f t="array" ref="F794:K794">rk(BETA_c,BETA_a,BETA_e,GAMMA,F793,G793,H793,I793,J793,K793,dt,STAGE)</f>
        <v>13661986.369591292</v>
      </c>
      <c r="G794">
        <v>67635.292398063626</v>
      </c>
      <c r="H794">
        <v>9764869.4915988315</v>
      </c>
      <c r="I794">
        <v>910579.58502769296</v>
      </c>
      <c r="J794">
        <v>2707547.2361162892</v>
      </c>
      <c r="K794">
        <v>346951.93162490451</v>
      </c>
      <c r="L794">
        <f t="shared" si="182"/>
        <v>2028802.3380106443</v>
      </c>
      <c r="M794" cm="1">
        <f t="array" ref="M794">NewI(BETA_c,F794,C794)</f>
        <v>5385.3371385733462</v>
      </c>
      <c r="N794">
        <f t="shared" si="183"/>
        <v>65824378.923373476</v>
      </c>
      <c r="O794" cm="1">
        <f t="array" ref="O794">NewI(BETA_a,H794,C794)</f>
        <v>55502.922961747885</v>
      </c>
      <c r="P794">
        <f t="shared" si="184"/>
        <v>32130741.832258806</v>
      </c>
      <c r="Q794" cm="1">
        <f t="array" ref="Q794">NewI(BETA_e,J794,C794)</f>
        <v>19173.086649233832</v>
      </c>
      <c r="S794" s="2">
        <f t="shared" si="188"/>
        <v>127331275.77271378</v>
      </c>
      <c r="T794" s="7">
        <f t="shared" si="189"/>
        <v>37375.038179820011</v>
      </c>
      <c r="U794" s="2">
        <f t="shared" si="190"/>
        <v>74842.189106393998</v>
      </c>
      <c r="V794">
        <f t="array" ref="V794:AA794">rk((1-'Parameters-x'!B799)*BETA_c,(1-'Parameters-x'!B799)*BETA_a,(1-'Parameters-x'!B799)*BETA_e,GAMMA,V793,W793,X793,Y793,Z793,AA793,dt,STAGE)</f>
        <v>15757413.662836825</v>
      </c>
      <c r="W794">
        <v>336.61127199541801</v>
      </c>
      <c r="X794">
        <v>76429124.824316815</v>
      </c>
      <c r="Y794">
        <v>23547.585125744077</v>
      </c>
      <c r="Z794">
        <v>35144737.285560146</v>
      </c>
      <c r="AA794">
        <v>13490.841782080512</v>
      </c>
      <c r="AB794">
        <f t="shared" si="185"/>
        <v>673.72589117910684</v>
      </c>
      <c r="AC794" cm="1">
        <f t="array" ref="AC794">NewI((1-'Parameters-x'!B800)*BETA_c,V794,T794)</f>
        <v>105.11055538004811</v>
      </c>
      <c r="AD794">
        <f t="shared" si="186"/>
        <v>47155.590557441377</v>
      </c>
      <c r="AE794" cm="1">
        <f t="array" ref="AE794">NewI((1-'Parameters-x'!B800)*BETA_a,X794,T794)</f>
        <v>7351.4099876726787</v>
      </c>
      <c r="AF794">
        <f t="shared" si="187"/>
        <v>27012.872657773514</v>
      </c>
      <c r="AG794" cm="1">
        <f t="array" ref="AG794">NewI((1-'Parameters-x'!B800)*BETA_e,Z794,T794)</f>
        <v>4211.5177917406754</v>
      </c>
    </row>
    <row r="795" spans="1:33" x14ac:dyDescent="0.45">
      <c r="A795">
        <f t="shared" si="180"/>
        <v>79.099999999999781</v>
      </c>
      <c r="B795" s="2">
        <f t="shared" si="177"/>
        <v>26126458.121693261</v>
      </c>
      <c r="C795" s="7">
        <f t="shared" si="178"/>
        <v>1305707.3376692713</v>
      </c>
      <c r="D795" s="2">
        <f t="shared" si="179"/>
        <v>100011327.54063746</v>
      </c>
      <c r="E795" s="7">
        <f t="shared" si="181"/>
        <v>78841.353289376217</v>
      </c>
      <c r="F795">
        <f t="array" ref="F795:K795">rk(BETA_c,BETA_a,BETA_e,GAMMA,F794,G794,H794,I794,J794,K794,dt,STAGE)</f>
        <v>13661451.809994875</v>
      </c>
      <c r="G795">
        <v>66769.816316701719</v>
      </c>
      <c r="H795">
        <v>9759361.6039298605</v>
      </c>
      <c r="I795">
        <v>897256.18513607653</v>
      </c>
      <c r="J795">
        <v>2705644.7077685273</v>
      </c>
      <c r="K795">
        <v>341681.3362164931</v>
      </c>
      <c r="L795">
        <f t="shared" si="182"/>
        <v>2030202.3736884238</v>
      </c>
      <c r="M795" cm="1">
        <f t="array" ref="M795">NewI(BETA_c,F795,C795)</f>
        <v>5306.0482934572365</v>
      </c>
      <c r="N795">
        <f t="shared" si="183"/>
        <v>65843210.210934058</v>
      </c>
      <c r="O795" cm="1">
        <f t="array" ref="O795">NewI(BETA_a,H795,C795)</f>
        <v>54657.041026614781</v>
      </c>
      <c r="P795">
        <f t="shared" si="184"/>
        <v>32137914.95601498</v>
      </c>
      <c r="Q795" cm="1">
        <f t="array" ref="Q795">NewI(BETA_e,J795,C795)</f>
        <v>18878.263969304193</v>
      </c>
      <c r="S795" s="2">
        <f t="shared" si="188"/>
        <v>127330102.89513949</v>
      </c>
      <c r="T795" s="7">
        <f t="shared" si="189"/>
        <v>37765.211830167529</v>
      </c>
      <c r="U795" s="2">
        <f t="shared" si="190"/>
        <v>75624.893030352468</v>
      </c>
      <c r="V795">
        <f t="array" ref="V795:AA795">rk((1-'Parameters-x'!B800)*BETA_c,(1-'Parameters-x'!B800)*BETA_a,(1-'Parameters-x'!B800)*BETA_e,GAMMA,V794,W794,X794,Y794,Z794,AA794,dt,STAGE)</f>
        <v>15757403.097014854</v>
      </c>
      <c r="W795">
        <v>340.12779201616974</v>
      </c>
      <c r="X795">
        <v>76428385.856290132</v>
      </c>
      <c r="Y795">
        <v>23793.42208028958</v>
      </c>
      <c r="Z795">
        <v>35144313.941834494</v>
      </c>
      <c r="AA795">
        <v>13631.661957861779</v>
      </c>
      <c r="AB795">
        <f t="shared" si="185"/>
        <v>680.77519313009952</v>
      </c>
      <c r="AC795" cm="1">
        <f t="array" ref="AC795">NewI((1-'Parameters-x'!B801)*BETA_c,V795,T795)</f>
        <v>106.20777719961347</v>
      </c>
      <c r="AD795">
        <f t="shared" si="186"/>
        <v>47648.721629578613</v>
      </c>
      <c r="AE795" cm="1">
        <f t="array" ref="AE795">NewI((1-'Parameters-x'!B801)*BETA_a,X795,T795)</f>
        <v>7428.0826098367315</v>
      </c>
      <c r="AF795">
        <f t="shared" si="187"/>
        <v>27295.396207643749</v>
      </c>
      <c r="AG795" cm="1">
        <f t="array" ref="AG795">NewI((1-'Parameters-x'!B801)*BETA_e,Z795,T795)</f>
        <v>4255.4323264652321</v>
      </c>
    </row>
    <row r="796" spans="1:33" x14ac:dyDescent="0.45">
      <c r="A796">
        <f t="shared" si="180"/>
        <v>79.199999999999775</v>
      </c>
      <c r="B796" s="2">
        <f t="shared" si="177"/>
        <v>26118634.194271304</v>
      </c>
      <c r="C796" s="7">
        <f t="shared" si="178"/>
        <v>1286529.2854161509</v>
      </c>
      <c r="D796" s="2">
        <f t="shared" si="179"/>
        <v>100038329.52031255</v>
      </c>
      <c r="E796" s="7">
        <f t="shared" si="181"/>
        <v>77640.331487304444</v>
      </c>
      <c r="F796">
        <f t="array" ref="F796:K796">rk(BETA_c,BETA_a,BETA_e,GAMMA,F795,G795,H795,I795,J795,K795,dt,STAGE)</f>
        <v>13660925.121507624</v>
      </c>
      <c r="G796">
        <v>65914.394977439137</v>
      </c>
      <c r="H796">
        <v>9753937.6448625866</v>
      </c>
      <c r="I796">
        <v>884124.42656261695</v>
      </c>
      <c r="J796">
        <v>2703771.4279010915</v>
      </c>
      <c r="K796">
        <v>336490.46387609479</v>
      </c>
      <c r="L796">
        <f t="shared" si="182"/>
        <v>2031584.4835149366</v>
      </c>
      <c r="M796" cm="1">
        <f t="array" ref="M796">NewI(BETA_c,F796,C796)</f>
        <v>5227.9122169920674</v>
      </c>
      <c r="N796">
        <f t="shared" si="183"/>
        <v>65861765.9285748</v>
      </c>
      <c r="O796" cm="1">
        <f t="array" ref="O796">NewI(BETA_a,H796,C796)</f>
        <v>53824.315255530288</v>
      </c>
      <c r="P796">
        <f t="shared" si="184"/>
        <v>32144979.108222812</v>
      </c>
      <c r="Q796" cm="1">
        <f t="array" ref="Q796">NewI(BETA_e,J796,C796)</f>
        <v>18588.104014782097</v>
      </c>
      <c r="S796" s="2">
        <f t="shared" si="188"/>
        <v>127328917.78604394</v>
      </c>
      <c r="T796" s="7">
        <f t="shared" si="189"/>
        <v>38159.446157855004</v>
      </c>
      <c r="U796" s="2">
        <f t="shared" si="190"/>
        <v>76415.767798204877</v>
      </c>
      <c r="V796">
        <f t="array" ref="V796:AA796">rk((1-'Parameters-x'!B801)*BETA_c,(1-'Parameters-x'!B801)*BETA_a,(1-'Parameters-x'!B801)*BETA_e,GAMMA,V795,W795,X795,Y795,Z795,AA795,dt,STAGE)</f>
        <v>15757392.420900797</v>
      </c>
      <c r="W796">
        <v>343.68096217489136</v>
      </c>
      <c r="X796">
        <v>76427639.181246728</v>
      </c>
      <c r="Y796">
        <v>24041.817839831452</v>
      </c>
      <c r="Z796">
        <v>35143886.183896415</v>
      </c>
      <c r="AA796">
        <v>13773.947355848662</v>
      </c>
      <c r="AB796">
        <f t="shared" si="185"/>
        <v>687.89813702763718</v>
      </c>
      <c r="AC796" cm="1">
        <f t="array" ref="AC796">NewI((1-'Parameters-x'!B802)*BETA_c,V796,T796)</f>
        <v>107.31641670397227</v>
      </c>
      <c r="AD796">
        <f t="shared" si="186"/>
        <v>48147.000913440846</v>
      </c>
      <c r="AE796" cm="1">
        <f t="array" ref="AE796">NewI((1-'Parameters-x'!B802)*BETA_a,X796,T796)</f>
        <v>7505.5516826395478</v>
      </c>
      <c r="AF796">
        <f t="shared" si="187"/>
        <v>27580.8687477364</v>
      </c>
      <c r="AG796" cm="1">
        <f t="array" ref="AG796">NewI((1-'Parameters-x'!B802)*BETA_e,Z796,T796)</f>
        <v>4299.8028187176978</v>
      </c>
    </row>
    <row r="797" spans="1:33" x14ac:dyDescent="0.45">
      <c r="A797">
        <f t="shared" si="180"/>
        <v>79.29999999999977</v>
      </c>
      <c r="B797" s="2">
        <f t="shared" si="177"/>
        <v>26110929.433217563</v>
      </c>
      <c r="C797" s="7">
        <f t="shared" si="178"/>
        <v>1267628.7123462374</v>
      </c>
      <c r="D797" s="2">
        <f t="shared" si="179"/>
        <v>100064934.85443619</v>
      </c>
      <c r="E797" s="7">
        <f t="shared" si="181"/>
        <v>76457.975368323823</v>
      </c>
      <c r="F797">
        <f t="array" ref="F797:K797">rk(BETA_c,BETA_a,BETA_e,GAMMA,F796,G796,H796,I796,J796,K796,dt,STAGE)</f>
        <v>13660406.189670486</v>
      </c>
      <c r="G797">
        <v>65068.934345628943</v>
      </c>
      <c r="H797">
        <v>9748596.3094208091</v>
      </c>
      <c r="I797">
        <v>871181.64952151629</v>
      </c>
      <c r="J797">
        <v>2701926.9341262663</v>
      </c>
      <c r="K797">
        <v>331378.12847909215</v>
      </c>
      <c r="L797">
        <f t="shared" si="182"/>
        <v>2032948.8759838848</v>
      </c>
      <c r="M797" cm="1">
        <f t="array" ref="M797">NewI(BETA_c,F797,C797)</f>
        <v>5150.9125893767696</v>
      </c>
      <c r="N797">
        <f t="shared" si="183"/>
        <v>65880050.041057676</v>
      </c>
      <c r="O797" cm="1">
        <f t="array" ref="O797">NewI(BETA_a,H797,C797)</f>
        <v>53004.533455614037</v>
      </c>
      <c r="P797">
        <f t="shared" si="184"/>
        <v>32151935.937394641</v>
      </c>
      <c r="Q797" cm="1">
        <f t="array" ref="Q797">NewI(BETA_e,J797,C797)</f>
        <v>18302.529323333009</v>
      </c>
      <c r="S797" s="2">
        <f t="shared" si="188"/>
        <v>127327720.31839482</v>
      </c>
      <c r="T797" s="7">
        <f t="shared" si="189"/>
        <v>38557.783161036656</v>
      </c>
      <c r="U797" s="2">
        <f t="shared" si="190"/>
        <v>77214.898444136605</v>
      </c>
      <c r="V797">
        <f t="array" ref="V797:AA797">rk((1-'Parameters-x'!B802)*BETA_c,(1-'Parameters-x'!B802)*BETA_a,(1-'Parameters-x'!B802)*BETA_e,GAMMA,V796,W796,X796,Y796,Z796,AA796,dt,STAGE)</f>
        <v>15757381.633346992</v>
      </c>
      <c r="W797">
        <v>347.27116263511971</v>
      </c>
      <c r="X797">
        <v>76426884.719131961</v>
      </c>
      <c r="Y797">
        <v>24292.798875319535</v>
      </c>
      <c r="Z797">
        <v>35143453.965915874</v>
      </c>
      <c r="AA797">
        <v>13917.713123082005</v>
      </c>
      <c r="AB797">
        <f t="shared" si="185"/>
        <v>695.09549037326678</v>
      </c>
      <c r="AC797" cm="1">
        <f t="array" ref="AC797">NewI((1-'Parameters-x'!B803)*BETA_c,V797,T797)</f>
        <v>108.43659195072929</v>
      </c>
      <c r="AD797">
        <f t="shared" si="186"/>
        <v>48650.481992718996</v>
      </c>
      <c r="AE797" cm="1">
        <f t="array" ref="AE797">NewI((1-'Parameters-x'!B803)*BETA_a,X797,T797)</f>
        <v>7583.8254117729721</v>
      </c>
      <c r="AF797">
        <f t="shared" si="187"/>
        <v>27869.320961044348</v>
      </c>
      <c r="AG797" cm="1">
        <f t="array" ref="AG797">NewI((1-'Parameters-x'!B803)*BETA_e,Z797,T797)</f>
        <v>4344.6339616757259</v>
      </c>
    </row>
    <row r="798" spans="1:33" x14ac:dyDescent="0.45">
      <c r="A798">
        <f t="shared" si="180"/>
        <v>79.399999999999764</v>
      </c>
      <c r="B798" s="2">
        <f t="shared" si="177"/>
        <v>26103341.987043664</v>
      </c>
      <c r="C798" s="7">
        <f t="shared" si="178"/>
        <v>1249001.7297276563</v>
      </c>
      <c r="D798" s="2">
        <f t="shared" si="179"/>
        <v>100091149.28322868</v>
      </c>
      <c r="E798" s="7">
        <f t="shared" si="181"/>
        <v>75293.984199178478</v>
      </c>
      <c r="F798">
        <f t="array" ref="F798:K798">rk(BETA_c,BETA_a,BETA_e,GAMMA,F797,G797,H797,I797,J797,K797,dt,STAGE)</f>
        <v>13659894.901645491</v>
      </c>
      <c r="G798">
        <v>64233.340721140128</v>
      </c>
      <c r="H798">
        <v>9743336.3136653882</v>
      </c>
      <c r="I798">
        <v>858425.22824714531</v>
      </c>
      <c r="J798">
        <v>2700110.7717327853</v>
      </c>
      <c r="K798">
        <v>326343.16075937095</v>
      </c>
      <c r="L798">
        <f t="shared" si="182"/>
        <v>2034295.757633369</v>
      </c>
      <c r="M798" cm="1">
        <f t="array" ref="M798">NewI(BETA_c,F798,C798)</f>
        <v>5075.0333083910818</v>
      </c>
      <c r="N798">
        <f t="shared" si="183"/>
        <v>65898066.458087467</v>
      </c>
      <c r="O798" cm="1">
        <f t="array" ref="O798">NewI(BETA_a,H798,C798)</f>
        <v>52197.487067146889</v>
      </c>
      <c r="P798">
        <f t="shared" si="184"/>
        <v>32158787.067507844</v>
      </c>
      <c r="Q798" cm="1">
        <f t="array" ref="Q798">NewI(BETA_e,J798,C798)</f>
        <v>18021.463823640512</v>
      </c>
      <c r="S798" s="2">
        <f t="shared" si="188"/>
        <v>127326510.36385152</v>
      </c>
      <c r="T798" s="7">
        <f t="shared" si="189"/>
        <v>38960.265266715993</v>
      </c>
      <c r="U798" s="2">
        <f t="shared" si="190"/>
        <v>78022.370881753523</v>
      </c>
      <c r="V798">
        <f t="array" ref="V798:AA798">rk((1-'Parameters-x'!B803)*BETA_c,(1-'Parameters-x'!B803)*BETA_a,(1-'Parameters-x'!B803)*BETA_e,GAMMA,V797,W797,X797,Y797,Z797,AA797,dt,STAGE)</f>
        <v>15757370.73319391</v>
      </c>
      <c r="W798">
        <v>350.89877746560978</v>
      </c>
      <c r="X798">
        <v>76426122.389066443</v>
      </c>
      <c r="Y798">
        <v>24546.391928131743</v>
      </c>
      <c r="Z798">
        <v>35143017.241591178</v>
      </c>
      <c r="AA798">
        <v>14062.974561118641</v>
      </c>
      <c r="AB798">
        <f t="shared" si="185"/>
        <v>702.36802862464083</v>
      </c>
      <c r="AC798" cm="1">
        <f t="array" ref="AC798">NewI((1-'Parameters-x'!B804)*BETA_c,V798,T798)</f>
        <v>109.5684222023288</v>
      </c>
      <c r="AD798">
        <f t="shared" si="186"/>
        <v>49159.21900542541</v>
      </c>
      <c r="AE798" cm="1">
        <f t="array" ref="AE798">NewI((1-'Parameters-x'!B804)*BETA_a,X798,T798)</f>
        <v>7662.9120860501089</v>
      </c>
      <c r="AF798">
        <f t="shared" si="187"/>
        <v>28160.783847703478</v>
      </c>
      <c r="AG798" cm="1">
        <f t="array" ref="AG798">NewI((1-'Parameters-x'!B804)*BETA_e,Z798,T798)</f>
        <v>4389.9304959630035</v>
      </c>
    </row>
    <row r="799" spans="1:33" x14ac:dyDescent="0.45">
      <c r="A799">
        <f t="shared" si="180"/>
        <v>79.499999999999758</v>
      </c>
      <c r="B799" s="2">
        <f t="shared" si="177"/>
        <v>26095870.034076568</v>
      </c>
      <c r="C799" s="7">
        <f t="shared" si="178"/>
        <v>1230644.4994996861</v>
      </c>
      <c r="D799" s="2">
        <f t="shared" si="179"/>
        <v>100116978.46642375</v>
      </c>
      <c r="E799" s="7">
        <f t="shared" si="181"/>
        <v>74148.06239035746</v>
      </c>
      <c r="F799">
        <f t="array" ref="F799:K799">rk(BETA_c,BETA_a,BETA_e,GAMMA,F798,G798,H798,I798,J798,K798,dt,STAGE)</f>
        <v>13659391.146194113</v>
      </c>
      <c r="G799">
        <v>63407.520752870485</v>
      </c>
      <c r="H799">
        <v>9738156.3943343312</v>
      </c>
      <c r="I799">
        <v>845852.5706488014</v>
      </c>
      <c r="J799">
        <v>2698322.4935481218</v>
      </c>
      <c r="K799">
        <v>321384.40809801419</v>
      </c>
      <c r="L799">
        <f t="shared" si="182"/>
        <v>2035625.3330530161</v>
      </c>
      <c r="M799" cm="1">
        <f t="array" ref="M799">NewI(BETA_c,F799,C799)</f>
        <v>5000.2584869185966</v>
      </c>
      <c r="N799">
        <f t="shared" si="183"/>
        <v>65915819.035016865</v>
      </c>
      <c r="O799" cm="1">
        <f t="array" ref="O799">NewI(BETA_a,H799,C799)</f>
        <v>51402.97109578552</v>
      </c>
      <c r="P799">
        <f t="shared" si="184"/>
        <v>32165534.098353863</v>
      </c>
      <c r="Q799" cm="1">
        <f t="array" ref="Q799">NewI(BETA_e,J799,C799)</f>
        <v>17744.83280765334</v>
      </c>
      <c r="S799" s="2">
        <f t="shared" si="188"/>
        <v>127325287.79275194</v>
      </c>
      <c r="T799" s="7">
        <f t="shared" si="189"/>
        <v>39366.935335008515</v>
      </c>
      <c r="U799" s="2">
        <f t="shared" si="190"/>
        <v>78838.271913058968</v>
      </c>
      <c r="V799">
        <f t="array" ref="V799:AA799">rk((1-'Parameters-x'!B804)*BETA_c,(1-'Parameters-x'!B804)*BETA_a,(1-'Parameters-x'!B804)*BETA_e,GAMMA,V798,W798,X798,Y798,Z798,AA798,dt,STAGE)</f>
        <v>15757359.719270037</v>
      </c>
      <c r="W799">
        <v>354.56419467964815</v>
      </c>
      <c r="X799">
        <v>76425352.109337732</v>
      </c>
      <c r="Y799">
        <v>24802.624012764845</v>
      </c>
      <c r="Z799">
        <v>35142575.964144163</v>
      </c>
      <c r="AA799">
        <v>14209.747127564024</v>
      </c>
      <c r="AB799">
        <f t="shared" si="185"/>
        <v>709.7165352828647</v>
      </c>
      <c r="AC799" cm="1">
        <f t="array" ref="AC799">NewI((1-'Parameters-x'!B805)*BETA_c,V799,T799)</f>
        <v>110.71202793801633</v>
      </c>
      <c r="AD799">
        <f t="shared" si="186"/>
        <v>49673.266649502955</v>
      </c>
      <c r="AE799" cm="1">
        <f t="array" ref="AE799">NewI((1-'Parameters-x'!B805)*BETA_a,X799,T799)</f>
        <v>7742.8200782173653</v>
      </c>
      <c r="AF799">
        <f t="shared" si="187"/>
        <v>28455.288728273143</v>
      </c>
      <c r="AG799" cm="1">
        <f t="array" ref="AG799">NewI((1-'Parameters-x'!B805)*BETA_e,Z799,T799)</f>
        <v>4435.6972101107476</v>
      </c>
    </row>
    <row r="800" spans="1:33" x14ac:dyDescent="0.45">
      <c r="A800">
        <f t="shared" si="180"/>
        <v>79.599999999999753</v>
      </c>
      <c r="B800" s="2">
        <f t="shared" ref="B800:B804" si="191">F800+H800+J800</f>
        <v>26088511.781948991</v>
      </c>
      <c r="C800" s="7">
        <f t="shared" ref="C800:C804" si="192">G800+I800+K800</f>
        <v>1212553.2337323003</v>
      </c>
      <c r="D800" s="2">
        <f t="shared" ref="D800:D804" si="193">L800+N800+P800</f>
        <v>100142427.98431872</v>
      </c>
      <c r="E800" s="7">
        <f t="shared" si="181"/>
        <v>73019.919400115105</v>
      </c>
      <c r="F800">
        <f t="array" ref="F800:K800">rk(BETA_c,BETA_a,BETA_e,GAMMA,F799,G799,H799,I799,J799,K799,dt,STAGE)</f>
        <v>13658894.813655889</v>
      </c>
      <c r="G800">
        <v>62591.381452715883</v>
      </c>
      <c r="H800">
        <v>9733055.3084895797</v>
      </c>
      <c r="I800">
        <v>833461.11796594737</v>
      </c>
      <c r="J800">
        <v>2696561.6598035251</v>
      </c>
      <c r="K800">
        <v>316500.73431363708</v>
      </c>
      <c r="L800">
        <f t="shared" si="182"/>
        <v>2036937.8048913954</v>
      </c>
      <c r="M800" cm="1">
        <f t="array" ref="M800">NewI(BETA_c,F800,C800)</f>
        <v>4926.5724504838026</v>
      </c>
      <c r="N800">
        <f t="shared" si="183"/>
        <v>65933311.57354448</v>
      </c>
      <c r="O800" cm="1">
        <f t="array" ref="O800">NewI(BETA_a,H800,C800)</f>
        <v>50620.784046177003</v>
      </c>
      <c r="P800">
        <f t="shared" si="184"/>
        <v>32172178.605882838</v>
      </c>
      <c r="Q800" cm="1">
        <f t="array" ref="Q800">NewI(BETA_e,J800,C800)</f>
        <v>17472.562903454298</v>
      </c>
      <c r="S800" s="2">
        <f t="shared" si="188"/>
        <v>127324052.47409904</v>
      </c>
      <c r="T800" s="7">
        <f t="shared" si="189"/>
        <v>39777.836663444323</v>
      </c>
      <c r="U800" s="2">
        <f t="shared" si="190"/>
        <v>79662.689237528684</v>
      </c>
      <c r="V800">
        <f t="array" ref="V800:AA800">rk((1-'Parameters-x'!B805)*BETA_c,(1-'Parameters-x'!B805)*BETA_a,(1-'Parameters-x'!B805)*BETA_e,GAMMA,V799,W799,X799,Y799,Z799,AA799,dt,STAGE)</f>
        <v>15757348.59039175</v>
      </c>
      <c r="W800">
        <v>358.26780627474557</v>
      </c>
      <c r="X800">
        <v>76424573.797391877</v>
      </c>
      <c r="Y800">
        <v>25061.522419550456</v>
      </c>
      <c r="Z800">
        <v>35142130.086315401</v>
      </c>
      <c r="AA800">
        <v>14358.046437619118</v>
      </c>
      <c r="AB800">
        <f t="shared" si="185"/>
        <v>717.1418019757383</v>
      </c>
      <c r="AC800" cm="1">
        <f t="array" ref="AC800">NewI((1-'Parameters-x'!B806)*BETA_c,V800,T800)</f>
        <v>111.86753086591214</v>
      </c>
      <c r="AD800">
        <f t="shared" si="186"/>
        <v>50192.680188572966</v>
      </c>
      <c r="AE800" cm="1">
        <f t="array" ref="AE800">NewI((1-'Parameters-x'!B806)*BETA_a,X800,T800)</f>
        <v>7823.5578457737711</v>
      </c>
      <c r="AF800">
        <f t="shared" si="187"/>
        <v>28752.867246979986</v>
      </c>
      <c r="AG800" cm="1">
        <f t="array" ref="AG800">NewI((1-'Parameters-x'!B806)*BETA_e,Z800,T800)</f>
        <v>4481.9389410233025</v>
      </c>
    </row>
    <row r="801" spans="1:33" x14ac:dyDescent="0.45">
      <c r="A801">
        <f t="shared" si="180"/>
        <v>79.699999999999747</v>
      </c>
      <c r="B801" s="2">
        <f t="shared" si="191"/>
        <v>26081265.467099376</v>
      </c>
      <c r="C801" s="7">
        <f t="shared" si="192"/>
        <v>1194724.1940874541</v>
      </c>
      <c r="D801" s="2">
        <f t="shared" si="193"/>
        <v>100167503.33881316</v>
      </c>
      <c r="E801" s="7">
        <f t="shared" si="181"/>
        <v>71909.269640480547</v>
      </c>
      <c r="F801">
        <f t="array" ref="F801:K801">rk(BETA_c,BETA_a,BETA_e,GAMMA,F800,G800,H800,I800,J800,K800,dt,STAGE)</f>
        <v>13658405.795927268</v>
      </c>
      <c r="G801">
        <v>61784.830209008425</v>
      </c>
      <c r="H801">
        <v>9728031.8331703749</v>
      </c>
      <c r="I801">
        <v>821248.34442405519</v>
      </c>
      <c r="J801">
        <v>2694827.838001736</v>
      </c>
      <c r="K801">
        <v>311691.01945439063</v>
      </c>
      <c r="L801">
        <f t="shared" si="182"/>
        <v>2038233.3738637241</v>
      </c>
      <c r="M801" cm="1">
        <f t="array" ref="M801">NewI(BETA_c,F801,C801)</f>
        <v>4853.9597348035732</v>
      </c>
      <c r="N801">
        <f t="shared" si="183"/>
        <v>65950547.822405569</v>
      </c>
      <c r="O801" cm="1">
        <f t="array" ref="O801">NewI(BETA_a,H801,C801)</f>
        <v>49850.727856941456</v>
      </c>
      <c r="P801">
        <f t="shared" si="184"/>
        <v>32178722.142543875</v>
      </c>
      <c r="Q801" cm="1">
        <f t="array" ref="Q801">NewI(BETA_e,J801,C801)</f>
        <v>17204.582048735512</v>
      </c>
      <c r="S801" s="2">
        <f t="shared" si="188"/>
        <v>127322804.27554744</v>
      </c>
      <c r="T801" s="7">
        <f t="shared" si="189"/>
        <v>40193.012991310905</v>
      </c>
      <c r="U801" s="2">
        <f t="shared" si="190"/>
        <v>80495.711461242419</v>
      </c>
      <c r="V801">
        <f t="array" ref="V801:AA801">rk((1-'Parameters-x'!B806)*BETA_c,(1-'Parameters-x'!B806)*BETA_a,(1-'Parameters-x'!B806)*BETA_e,GAMMA,V800,W800,X800,Y800,Z800,AA800,dt,STAGE)</f>
        <v>15757337.345363194</v>
      </c>
      <c r="W801">
        <v>362.01000827271088</v>
      </c>
      <c r="X801">
        <v>76423787.369824901</v>
      </c>
      <c r="Y801">
        <v>25323.114717396507</v>
      </c>
      <c r="Z801">
        <v>35141679.560359351</v>
      </c>
      <c r="AA801">
        <v>14507.888265641686</v>
      </c>
      <c r="AB801">
        <f t="shared" si="185"/>
        <v>724.64462853316627</v>
      </c>
      <c r="AC801" cm="1">
        <f t="array" ref="AC801">NewI((1-'Parameters-x'!B807)*BETA_c,V801,T801)</f>
        <v>113.03505393519725</v>
      </c>
      <c r="AD801">
        <f t="shared" si="186"/>
        <v>50717.515457702269</v>
      </c>
      <c r="AE801" cm="1">
        <f t="array" ref="AE801">NewI((1-'Parameters-x'!B807)*BETA_a,X801,T801)</f>
        <v>7905.1339317976535</v>
      </c>
      <c r="AF801">
        <f t="shared" si="187"/>
        <v>29053.551375006977</v>
      </c>
      <c r="AG801" cm="1">
        <f t="array" ref="AG801">NewI((1-'Parameters-x'!B807)*BETA_e,Z801,T801)</f>
        <v>4528.6605744478647</v>
      </c>
    </row>
    <row r="802" spans="1:33" x14ac:dyDescent="0.45">
      <c r="A802">
        <f t="shared" si="180"/>
        <v>79.799999999999741</v>
      </c>
      <c r="B802" s="2">
        <f t="shared" si="191"/>
        <v>26074129.354281109</v>
      </c>
      <c r="C802" s="7">
        <f t="shared" si="192"/>
        <v>1177153.6912822723</v>
      </c>
      <c r="D802" s="2">
        <f t="shared" si="193"/>
        <v>100192209.95443663</v>
      </c>
      <c r="E802" s="7">
        <f t="shared" si="181"/>
        <v>70815.832385210611</v>
      </c>
      <c r="F802">
        <f t="array" ref="F802:K802">rk(BETA_c,BETA_a,BETA_e,GAMMA,F801,G801,H801,I801,J801,K801,dt,STAGE)</f>
        <v>13657923.986440722</v>
      </c>
      <c r="G802">
        <v>60987.774799436018</v>
      </c>
      <c r="H802">
        <v>9723084.7650530618</v>
      </c>
      <c r="I802">
        <v>809211.75689117925</v>
      </c>
      <c r="J802">
        <v>2693120.602787328</v>
      </c>
      <c r="K802">
        <v>306954.15959165717</v>
      </c>
      <c r="L802">
        <f t="shared" si="182"/>
        <v>2039512.238759842</v>
      </c>
      <c r="M802" cm="1">
        <f t="array" ref="M802">NewI(BETA_c,F802,C802)</f>
        <v>4782.4050833535675</v>
      </c>
      <c r="N802">
        <f t="shared" si="183"/>
        <v>65967531.47805576</v>
      </c>
      <c r="O802" cm="1">
        <f t="array" ref="O802">NewI(BETA_a,H802,C802)</f>
        <v>49092.607836991927</v>
      </c>
      <c r="P802">
        <f t="shared" si="184"/>
        <v>32185166.237621017</v>
      </c>
      <c r="Q802" cm="1">
        <f t="array" ref="Q802">NewI(BETA_e,J802,C802)</f>
        <v>16940.819464865112</v>
      </c>
      <c r="S802" s="2">
        <f t="shared" si="188"/>
        <v>127321543.06338975</v>
      </c>
      <c r="T802" s="7">
        <f t="shared" si="189"/>
        <v>40612.508504036567</v>
      </c>
      <c r="U802" s="2">
        <f t="shared" si="190"/>
        <v>81337.428106207648</v>
      </c>
      <c r="V802">
        <f t="array" ref="V802:AA802">rk((1-'Parameters-x'!B807)*BETA_c,(1-'Parameters-x'!B807)*BETA_a,(1-'Parameters-x'!B807)*BETA_e,GAMMA,V801,W801,X801,Y801,Z801,AA801,dt,STAGE)</f>
        <v>15757325.982976153</v>
      </c>
      <c r="W802">
        <v>365.79120076011134</v>
      </c>
      <c r="X802">
        <v>76422992.742374197</v>
      </c>
      <c r="Y802">
        <v>25587.428756554378</v>
      </c>
      <c r="Z802">
        <v>35141224.338039406</v>
      </c>
      <c r="AA802">
        <v>14659.288546722077</v>
      </c>
      <c r="AB802">
        <f t="shared" si="185"/>
        <v>732.22582308639574</v>
      </c>
      <c r="AC802" cm="1">
        <f t="array" ref="AC802">NewI((1-'Parameters-x'!B808)*BETA_c,V802,T802)</f>
        <v>114.21472134841295</v>
      </c>
      <c r="AD802">
        <f t="shared" si="186"/>
        <v>51247.828869248973</v>
      </c>
      <c r="AE802" cm="1">
        <f t="array" ref="AE802">NewI((1-'Parameters-x'!B808)*BETA_a,X802,T802)</f>
        <v>7987.55696578072</v>
      </c>
      <c r="AF802">
        <f t="shared" si="187"/>
        <v>29357.373413872279</v>
      </c>
      <c r="AG802" cm="1">
        <f t="array" ref="AG802">NewI((1-'Parameters-x'!B808)*BETA_e,Z802,T802)</f>
        <v>4575.8670454483708</v>
      </c>
    </row>
    <row r="803" spans="1:33" x14ac:dyDescent="0.45">
      <c r="A803">
        <f t="shared" si="180"/>
        <v>79.899999999999736</v>
      </c>
      <c r="B803" s="2">
        <f t="shared" si="191"/>
        <v>26067101.736080881</v>
      </c>
      <c r="C803" s="7">
        <f t="shared" si="192"/>
        <v>1159838.0845542904</v>
      </c>
      <c r="D803" s="2">
        <f t="shared" si="193"/>
        <v>100216553.17936483</v>
      </c>
      <c r="E803" s="7">
        <f t="shared" si="181"/>
        <v>69739.331679641895</v>
      </c>
      <c r="F803">
        <f t="array" ref="F803:K803">rk(BETA_c,BETA_a,BETA_e,GAMMA,F802,G802,H802,I802,J802,K802,dt,STAGE)</f>
        <v>13657449.280144088</v>
      </c>
      <c r="G803">
        <v>60200.123403455429</v>
      </c>
      <c r="H803">
        <v>9718212.9201171752</v>
      </c>
      <c r="I803">
        <v>797348.89453537227</v>
      </c>
      <c r="J803">
        <v>2691439.5358196148</v>
      </c>
      <c r="K803">
        <v>302289.06661546254</v>
      </c>
      <c r="L803">
        <f t="shared" si="182"/>
        <v>2040774.5964524567</v>
      </c>
      <c r="M803" cm="1">
        <f t="array" ref="M803">NewI(BETA_c,F803,C803)</f>
        <v>4711.8934449499702</v>
      </c>
      <c r="N803">
        <f t="shared" si="183"/>
        <v>65984266.185347453</v>
      </c>
      <c r="O803" cm="1">
        <f t="array" ref="O803">NewI(BETA_a,H803,C803)</f>
        <v>48346.232603161196</v>
      </c>
      <c r="P803">
        <f t="shared" si="184"/>
        <v>32191512.397564922</v>
      </c>
      <c r="Q803" cm="1">
        <f t="array" ref="Q803">NewI(BETA_e,J803,C803)</f>
        <v>16681.205631530727</v>
      </c>
      <c r="S803" s="2">
        <f t="shared" si="188"/>
        <v>127320268.70254278</v>
      </c>
      <c r="T803" s="7">
        <f t="shared" si="189"/>
        <v>41036.367837614613</v>
      </c>
      <c r="U803" s="2">
        <f t="shared" si="190"/>
        <v>82187.92961960542</v>
      </c>
      <c r="V803">
        <f t="array" ref="V803:AA803">rk((1-'Parameters-x'!B808)*BETA_c,(1-'Parameters-x'!B808)*BETA_a,(1-'Parameters-x'!B808)*BETA_e,GAMMA,V802,W802,X802,Y802,Z802,AA802,dt,STAGE)</f>
        <v>15757314.502009934</v>
      </c>
      <c r="W803">
        <v>369.61178792912062</v>
      </c>
      <c r="X803">
        <v>76422189.829909861</v>
      </c>
      <c r="Y803">
        <v>25854.492671411859</v>
      </c>
      <c r="Z803">
        <v>35140764.370622985</v>
      </c>
      <c r="AA803">
        <v>14812.263378273632</v>
      </c>
      <c r="AB803">
        <f t="shared" si="185"/>
        <v>739.88620213706497</v>
      </c>
      <c r="AC803" cm="1">
        <f t="array" ref="AC803">NewI((1-'Parameters-x'!B809)*BETA_c,V803,T803)</f>
        <v>115.40665857387468</v>
      </c>
      <c r="AD803">
        <f t="shared" si="186"/>
        <v>51783.677418727049</v>
      </c>
      <c r="AE803" cm="1">
        <f t="array" ref="AE803">NewI((1-'Parameters-x'!B809)*BETA_a,X803,T803)</f>
        <v>8070.8356644695696</v>
      </c>
      <c r="AF803">
        <f t="shared" si="187"/>
        <v>29664.365998741305</v>
      </c>
      <c r="AG803" cm="1">
        <f t="array" ref="AG803">NewI((1-'Parameters-x'!B809)*BETA_e,Z803,T803)</f>
        <v>4623.5633388835658</v>
      </c>
    </row>
    <row r="804" spans="1:33" x14ac:dyDescent="0.45">
      <c r="A804">
        <f t="shared" si="180"/>
        <v>79.99999999999973</v>
      </c>
      <c r="B804" s="2">
        <f t="shared" si="191"/>
        <v>26060180.932445947</v>
      </c>
      <c r="C804" s="7">
        <f t="shared" si="192"/>
        <v>1142773.7811288908</v>
      </c>
      <c r="D804" s="2">
        <f t="shared" si="193"/>
        <v>100240538.28642517</v>
      </c>
      <c r="E804" s="7">
        <f t="shared" si="181"/>
        <v>68679.49625239856</v>
      </c>
      <c r="F804">
        <f t="array" ref="F804:K804">rk(BETA_c,BETA_a,BETA_e,GAMMA,F803,G803,H803,I803,J803,K803,dt,STAGE)</f>
        <v>13656981.573480155</v>
      </c>
      <c r="G804">
        <v>59421.784614210927</v>
      </c>
      <c r="H804">
        <v>9713415.1333177313</v>
      </c>
      <c r="I804">
        <v>785657.32848305535</v>
      </c>
      <c r="J804">
        <v>2689784.2256480595</v>
      </c>
      <c r="K804">
        <v>297694.66803162452</v>
      </c>
      <c r="L804">
        <f t="shared" si="182"/>
        <v>2042020.6419056337</v>
      </c>
      <c r="M804" cm="1">
        <f t="array" ref="M804">NewI(BETA_c,F804,C804)</f>
        <v>4642.4099713469632</v>
      </c>
      <c r="N804">
        <f t="shared" si="183"/>
        <v>66000755.538199216</v>
      </c>
      <c r="O804" cm="1">
        <f t="array" ref="O804">NewI(BETA_a,H804,C804)</f>
        <v>47611.414019106109</v>
      </c>
      <c r="P804">
        <f t="shared" si="184"/>
        <v>32197762.106320314</v>
      </c>
      <c r="Q804" cm="1">
        <f t="array" ref="Q804">NewI(BETA_e,J804,C804)</f>
        <v>16425.672261945489</v>
      </c>
      <c r="S804" s="2">
        <f t="shared" si="188"/>
        <v>127318981.05653368</v>
      </c>
      <c r="T804" s="7">
        <f t="shared" si="189"/>
        <v>41464.636083068792</v>
      </c>
      <c r="U804" s="2">
        <f t="shared" si="190"/>
        <v>83047.307383255567</v>
      </c>
      <c r="V804">
        <f t="array" ref="V804:AA804">rk((1-'Parameters-x'!B809)*BETA_c,(1-'Parameters-x'!B809)*BETA_a,(1-'Parameters-x'!B809)*BETA_e,GAMMA,V803,W803,X803,Y803,Z803,AA803,dt,STAGE)</f>
        <v>15757302.901231226</v>
      </c>
      <c r="W804">
        <v>373.47217811875953</v>
      </c>
      <c r="X804">
        <v>76421378.546425924</v>
      </c>
      <c r="Y804">
        <v>26124.334883312207</v>
      </c>
      <c r="Z804">
        <v>35140299.608876526</v>
      </c>
      <c r="AA804">
        <v>14966.829021637825</v>
      </c>
      <c r="AB804">
        <f t="shared" si="185"/>
        <v>747.62659065566049</v>
      </c>
      <c r="AC804" cm="1">
        <f t="array" ref="AC804">NewI((1-'Parameters-x'!B810)*BETA_c,V804,T804)</f>
        <v>116.61099235820097</v>
      </c>
      <c r="AD804">
        <f t="shared" si="186"/>
        <v>52325.118690764088</v>
      </c>
      <c r="AE804" cm="1">
        <f t="array" ref="AE804">NewI((1-'Parameters-x'!B810)*BETA_a,X804,T804)</f>
        <v>8154.9788327147244</v>
      </c>
      <c r="AF804">
        <f t="shared" si="187"/>
        <v>29974.562101835822</v>
      </c>
      <c r="AG804" cm="1">
        <f t="array" ref="AG804">NewI((1-'Parameters-x'!B810)*BETA_e,Z804,T804)</f>
        <v>4671.7544898892875</v>
      </c>
    </row>
    <row r="805" spans="1:33" x14ac:dyDescent="0.45">
      <c r="A805">
        <f t="shared" si="180"/>
        <v>80.099999999999724</v>
      </c>
      <c r="B805" s="2">
        <f t="shared" ref="B805:B868" si="194">F805+H805+J805</f>
        <v>26053365.290220164</v>
      </c>
      <c r="C805" s="7">
        <f t="shared" ref="C805:C868" si="195">G805+I805+K805</f>
        <v>1125957.2356890759</v>
      </c>
      <c r="D805" s="2">
        <f t="shared" ref="D805:D868" si="196">L805+N805+P805</f>
        <v>100264170.47409077</v>
      </c>
      <c r="E805" s="7">
        <f t="shared" si="181"/>
        <v>67636.05942891381</v>
      </c>
      <c r="F805">
        <f t="array" ref="F805:K805">rk(BETA_c,BETA_a,BETA_e,GAMMA,F804,G804,H804,I804,J804,K804,dt,STAGE)</f>
        <v>13656520.764366493</v>
      </c>
      <c r="G805">
        <v>58652.66744997014</v>
      </c>
      <c r="H805">
        <v>9708690.2582635283</v>
      </c>
      <c r="I805">
        <v>774134.66147844831</v>
      </c>
      <c r="J805">
        <v>2688154.2675901409</v>
      </c>
      <c r="K805">
        <v>293169.90676065738</v>
      </c>
      <c r="L805">
        <f t="shared" si="182"/>
        <v>2043250.5681835373</v>
      </c>
      <c r="M805" cm="1">
        <f t="array" ref="M805">NewI(BETA_c,F805,C805)</f>
        <v>4573.9400148503191</v>
      </c>
      <c r="N805">
        <f t="shared" si="183"/>
        <v>66017003.080258027</v>
      </c>
      <c r="O805" cm="1">
        <f t="array" ref="O805">NewI(BETA_a,H805,C805)</f>
        <v>46887.967135460654</v>
      </c>
      <c r="P805">
        <f t="shared" si="184"/>
        <v>32203916.825649198</v>
      </c>
      <c r="Q805" cm="1">
        <f t="array" ref="Q805">NewI(BETA_e,J805,C805)</f>
        <v>16174.152278602842</v>
      </c>
      <c r="S805" s="2">
        <f t="shared" si="188"/>
        <v>127317679.98748583</v>
      </c>
      <c r="T805" s="7">
        <f t="shared" si="189"/>
        <v>41897.358790960243</v>
      </c>
      <c r="U805" s="2">
        <f t="shared" si="190"/>
        <v>83915.653723202558</v>
      </c>
      <c r="V805">
        <f t="array" ref="V805:AA805">rk((1-'Parameters-x'!B810)*BETA_c,(1-'Parameters-x'!B810)*BETA_a,(1-'Parameters-x'!B810)*BETA_e,GAMMA,V804,W804,X804,Y804,Z804,AA804,dt,STAGE)</f>
        <v>15757291.179393981</v>
      </c>
      <c r="W805">
        <v>377.37278385653218</v>
      </c>
      <c r="X805">
        <v>76420558.805031478</v>
      </c>
      <c r="Y805">
        <v>26396.984103399474</v>
      </c>
      <c r="Z805">
        <v>35139830.003060378</v>
      </c>
      <c r="AA805">
        <v>15123.001903704238</v>
      </c>
      <c r="AB805">
        <f t="shared" si="185"/>
        <v>755.44782216281578</v>
      </c>
      <c r="AC805" cm="1">
        <f t="array" ref="AC805">NewI((1-'Parameters-x'!B811)*BETA_c,V805,T805)</f>
        <v>117.8278507389588</v>
      </c>
      <c r="AD805">
        <f t="shared" si="186"/>
        <v>52872.210865122121</v>
      </c>
      <c r="AE805" cm="1">
        <f t="array" ref="AE805">NewI((1-'Parameters-x'!B811)*BETA_a,X805,T805)</f>
        <v>8239.995364327202</v>
      </c>
      <c r="AF805">
        <f t="shared" si="187"/>
        <v>30287.995035917629</v>
      </c>
      <c r="AG805" cm="1">
        <f t="array" ref="AG805">NewI((1-'Parameters-x'!B811)*BETA_e,Z805,T805)</f>
        <v>4720.445584364983</v>
      </c>
    </row>
    <row r="806" spans="1:33" x14ac:dyDescent="0.45">
      <c r="A806">
        <f t="shared" si="180"/>
        <v>80.199999999999719</v>
      </c>
      <c r="B806" s="2">
        <f t="shared" si="194"/>
        <v>26046653.182688531</v>
      </c>
      <c r="C806" s="7">
        <f t="shared" si="195"/>
        <v>1109384.9498476982</v>
      </c>
      <c r="D806" s="2">
        <f t="shared" si="196"/>
        <v>100287454.86746377</v>
      </c>
      <c r="E806" s="7">
        <f t="shared" si="181"/>
        <v>66608.759046723688</v>
      </c>
      <c r="F806">
        <f t="array" ref="F806:K806">rk(BETA_c,BETA_a,BETA_e,GAMMA,F805,G805,H805,I805,J805,K805,dt,STAGE)</f>
        <v>13656066.752175506</v>
      </c>
      <c r="G806">
        <v>57892.681365088873</v>
      </c>
      <c r="H806">
        <v>9704037.1669014096</v>
      </c>
      <c r="I806">
        <v>762778.52754415956</v>
      </c>
      <c r="J806">
        <v>2686549.2636116133</v>
      </c>
      <c r="K806">
        <v>288713.74093844986</v>
      </c>
      <c r="L806">
        <f t="shared" si="182"/>
        <v>2044464.566459405</v>
      </c>
      <c r="M806" cm="1">
        <f t="array" ref="M806">NewI(BETA_c,F806,C806)</f>
        <v>4506.4691259474457</v>
      </c>
      <c r="N806">
        <f t="shared" si="183"/>
        <v>66033012.305554427</v>
      </c>
      <c r="O806" cm="1">
        <f t="array" ref="O806">NewI(BETA_a,H806,C806)</f>
        <v>46175.710131209693</v>
      </c>
      <c r="P806">
        <f t="shared" si="184"/>
        <v>32209977.995449934</v>
      </c>
      <c r="Q806" cm="1">
        <f t="array" ref="Q806">NewI(BETA_e,J806,C806)</f>
        <v>15926.579789566538</v>
      </c>
      <c r="S806" s="2">
        <f t="shared" si="188"/>
        <v>127316365.35610482</v>
      </c>
      <c r="T806" s="7">
        <f t="shared" si="189"/>
        <v>42334.581975936286</v>
      </c>
      <c r="U806" s="2">
        <f t="shared" si="190"/>
        <v>84793.061919242755</v>
      </c>
      <c r="V806">
        <f t="array" ref="V806:AA806">rk((1-'Parameters-x'!B811)*BETA_c,(1-'Parameters-x'!B811)*BETA_a,(1-'Parameters-x'!B811)*BETA_e,GAMMA,V805,W805,X805,Y805,Z805,AA805,dt,STAGE)</f>
        <v>15757279.335239284</v>
      </c>
      <c r="W806">
        <v>381.3140219004602</v>
      </c>
      <c r="X806">
        <v>76419730.517941758</v>
      </c>
      <c r="Y806">
        <v>26672.469335490317</v>
      </c>
      <c r="Z806">
        <v>35139355.502923779</v>
      </c>
      <c r="AA806">
        <v>15280.79861854551</v>
      </c>
      <c r="AB806">
        <f t="shared" si="185"/>
        <v>763.35073881579933</v>
      </c>
      <c r="AC806" cm="1">
        <f t="array" ref="AC806">NewI((1-'Parameters-x'!B812)*BETA_c,V806,T806)</f>
        <v>119.05736305742583</v>
      </c>
      <c r="AD806">
        <f t="shared" si="186"/>
        <v>53425.01272275165</v>
      </c>
      <c r="AE806" cm="1">
        <f t="array" ref="AE806">NewI((1-'Parameters-x'!B812)*BETA_a,X806,T806)</f>
        <v>8325.8942429427025</v>
      </c>
      <c r="AF806">
        <f t="shared" si="187"/>
        <v>30604.698457675302</v>
      </c>
      <c r="AG806" cm="1">
        <f t="array" ref="AG806">NewI((1-'Parameters-x'!B812)*BETA_e,Z806,T806)</f>
        <v>4769.64175946452</v>
      </c>
    </row>
    <row r="807" spans="1:33" x14ac:dyDescent="0.45">
      <c r="A807">
        <f t="shared" si="180"/>
        <v>80.299999999999713</v>
      </c>
      <c r="B807" s="2">
        <f t="shared" si="194"/>
        <v>26040043.009130146</v>
      </c>
      <c r="C807" s="7">
        <f t="shared" si="195"/>
        <v>1093053.4716222798</v>
      </c>
      <c r="D807" s="2">
        <f t="shared" si="196"/>
        <v>100310396.51924758</v>
      </c>
      <c r="E807" s="7">
        <f t="shared" si="181"/>
        <v>65597.337372492926</v>
      </c>
      <c r="F807">
        <f t="array" ref="F807:K807">rk(BETA_c,BETA_a,BETA_e,GAMMA,F806,G806,H806,I806,J806,K806,dt,STAGE)</f>
        <v>13655619.437714741</v>
      </c>
      <c r="G807">
        <v>57141.736260516023</v>
      </c>
      <c r="H807">
        <v>9699454.7492062915</v>
      </c>
      <c r="I807">
        <v>751586.5916430311</v>
      </c>
      <c r="J807">
        <v>2684968.8222091147</v>
      </c>
      <c r="K807">
        <v>284325.14371873264</v>
      </c>
      <c r="L807">
        <f t="shared" si="182"/>
        <v>2045662.8260247433</v>
      </c>
      <c r="M807" cm="1">
        <f t="array" ref="M807">NewI(BETA_c,F807,C807)</f>
        <v>4439.9830509542408</v>
      </c>
      <c r="N807">
        <f t="shared" si="183"/>
        <v>66048786.659150682</v>
      </c>
      <c r="O807" cm="1">
        <f t="array" ref="O807">NewI(BETA_a,H807,C807)</f>
        <v>45474.464256255851</v>
      </c>
      <c r="P807">
        <f t="shared" si="184"/>
        <v>32215947.03407215</v>
      </c>
      <c r="Q807" cm="1">
        <f t="array" ref="Q807">NewI(BETA_e,J807,C807)</f>
        <v>15682.890065282831</v>
      </c>
      <c r="S807" s="2">
        <f t="shared" si="188"/>
        <v>127315037.02166398</v>
      </c>
      <c r="T807" s="7">
        <f t="shared" si="189"/>
        <v>42776.352121321368</v>
      </c>
      <c r="U807" s="2">
        <f t="shared" si="190"/>
        <v>85679.626214703661</v>
      </c>
      <c r="V807">
        <f t="array" ref="V807:AA807">rk((1-'Parameters-x'!B812)*BETA_c,(1-'Parameters-x'!B812)*BETA_a,(1-'Parameters-x'!B812)*BETA_e,GAMMA,V806,W806,X806,Y806,Z806,AA806,dt,STAGE)</f>
        <v>15757267.36749522</v>
      </c>
      <c r="W807">
        <v>385.29631328152027</v>
      </c>
      <c r="X807">
        <v>76418893.596469104</v>
      </c>
      <c r="Y807">
        <v>26950.819878972503</v>
      </c>
      <c r="Z807">
        <v>35138876.057699651</v>
      </c>
      <c r="AA807">
        <v>15440.235929067343</v>
      </c>
      <c r="AB807">
        <f t="shared" si="185"/>
        <v>771.33619149832521</v>
      </c>
      <c r="AC807" cm="1">
        <f t="array" ref="AC807">NewI((1-'Parameters-x'!B813)*BETA_c,V807,T807)</f>
        <v>120.29965997147063</v>
      </c>
      <c r="AD807">
        <f t="shared" si="186"/>
        <v>53983.583651923211</v>
      </c>
      <c r="AE807" cm="1">
        <f t="array" ref="AE807">NewI((1-'Parameters-x'!B813)*BETA_a,X807,T807)</f>
        <v>8412.684542893443</v>
      </c>
      <c r="AF807">
        <f t="shared" si="187"/>
        <v>30924.706371282133</v>
      </c>
      <c r="AG807" cm="1">
        <f t="array" ref="AG807">NewI((1-'Parameters-x'!B813)*BETA_e,Z807,T807)</f>
        <v>4819.3482040912595</v>
      </c>
    </row>
    <row r="808" spans="1:33" x14ac:dyDescent="0.45">
      <c r="A808">
        <f t="shared" si="180"/>
        <v>80.399999999999707</v>
      </c>
      <c r="B808" s="2">
        <f t="shared" si="194"/>
        <v>26033533.194379393</v>
      </c>
      <c r="C808" s="7">
        <f t="shared" si="195"/>
        <v>1076959.3949125288</v>
      </c>
      <c r="D808" s="2">
        <f t="shared" si="196"/>
        <v>100333000.41070807</v>
      </c>
      <c r="E808" s="7">
        <f t="shared" si="181"/>
        <v>64601.541020733901</v>
      </c>
      <c r="F808">
        <f t="array" ref="F808:K808">rk(BETA_c,BETA_a,BETA_e,GAMMA,F807,G807,H807,I807,J807,K807,dt,STAGE)</f>
        <v>13655178.723207416</v>
      </c>
      <c r="G808">
        <v>56399.742493850019</v>
      </c>
      <c r="H808">
        <v>9694941.9128769096</v>
      </c>
      <c r="I808">
        <v>740556.54934133054</v>
      </c>
      <c r="J808">
        <v>2683412.5582950674</v>
      </c>
      <c r="K808">
        <v>280003.10307734832</v>
      </c>
      <c r="L808">
        <f t="shared" si="182"/>
        <v>2046845.534298734</v>
      </c>
      <c r="M808" cm="1">
        <f t="array" ref="M808">NewI(BETA_c,F808,C808)</f>
        <v>4374.4677296790278</v>
      </c>
      <c r="N808">
        <f t="shared" si="183"/>
        <v>66064329.53778176</v>
      </c>
      <c r="O808" cm="1">
        <f t="array" ref="O808">NewI(BETA_a,H808,C808)</f>
        <v>44784.053775152905</v>
      </c>
      <c r="P808">
        <f t="shared" si="184"/>
        <v>32221825.338627584</v>
      </c>
      <c r="Q808" cm="1">
        <f t="array" ref="Q808">NewI(BETA_e,J808,C808)</f>
        <v>15443.019515901973</v>
      </c>
      <c r="S808" s="2">
        <f t="shared" si="188"/>
        <v>127313694.84199002</v>
      </c>
      <c r="T808" s="7">
        <f t="shared" si="189"/>
        <v>43222.716183750519</v>
      </c>
      <c r="U808" s="2">
        <f t="shared" si="190"/>
        <v>86575.441826220049</v>
      </c>
      <c r="V808">
        <f t="array" ref="V808:AA808">rk((1-'Parameters-x'!B813)*BETA_c,(1-'Parameters-x'!B813)*BETA_a,(1-'Parameters-x'!B813)*BETA_e,GAMMA,V807,W807,X807,Y807,Z807,AA807,dt,STAGE)</f>
        <v>15757255.274876742</v>
      </c>
      <c r="W808">
        <v>389.32008334648623</v>
      </c>
      <c r="X808">
        <v>76418047.951013863</v>
      </c>
      <c r="Y808">
        <v>27232.065331730308</v>
      </c>
      <c r="Z808">
        <v>35138391.616099425</v>
      </c>
      <c r="AA808">
        <v>15601.330768673724</v>
      </c>
      <c r="AB808">
        <f t="shared" si="185"/>
        <v>779.4050399118214</v>
      </c>
      <c r="AC808" cm="1">
        <f t="array" ref="AC808">NewI((1-'Parameters-x'!B814)*BETA_c,V808,T808)</f>
        <v>121.5548734685518</v>
      </c>
      <c r="AD808">
        <f t="shared" si="186"/>
        <v>54547.983654406606</v>
      </c>
      <c r="AE808" cm="1">
        <f t="array" ref="AE808">NewI((1-'Parameters-x'!B814)*BETA_a,X808,T808)</f>
        <v>8500.3754300877063</v>
      </c>
      <c r="AF808">
        <f t="shared" si="187"/>
        <v>31248.053131901615</v>
      </c>
      <c r="AG808" cm="1">
        <f t="array" ref="AG808">NewI((1-'Parameters-x'!B814)*BETA_e,Z808,T808)</f>
        <v>4869.5701593974809</v>
      </c>
    </row>
    <row r="809" spans="1:33" x14ac:dyDescent="0.45">
      <c r="A809">
        <f t="shared" si="180"/>
        <v>80.499999999999702</v>
      </c>
      <c r="B809" s="2">
        <f t="shared" si="194"/>
        <v>26027122.188395124</v>
      </c>
      <c r="C809" s="7">
        <f t="shared" si="195"/>
        <v>1061099.3589806694</v>
      </c>
      <c r="D809" s="2">
        <f t="shared" si="196"/>
        <v>100355271.4526242</v>
      </c>
      <c r="E809" s="7">
        <f t="shared" si="181"/>
        <v>63621.120874180124</v>
      </c>
      <c r="F809">
        <f t="array" ref="F809:K809">rk(BETA_c,BETA_a,BETA_e,GAMMA,F808,G808,H808,I808,J808,K808,dt,STAGE)</f>
        <v>13654744.512273196</v>
      </c>
      <c r="G809">
        <v>55666.61088895741</v>
      </c>
      <c r="H809">
        <v>9690497.5830371082</v>
      </c>
      <c r="I809">
        <v>729686.12647337408</v>
      </c>
      <c r="J809">
        <v>2681880.0930848187</v>
      </c>
      <c r="K809">
        <v>275746.62161833793</v>
      </c>
      <c r="L809">
        <f t="shared" si="182"/>
        <v>2048012.8768378464</v>
      </c>
      <c r="M809" cm="1">
        <f t="array" ref="M809">NewI(BETA_c,F809,C809)</f>
        <v>4309.9092931038922</v>
      </c>
      <c r="N809">
        <f t="shared" si="183"/>
        <v>66079644.290489517</v>
      </c>
      <c r="O809" cm="1">
        <f t="array" ref="O809">NewI(BETA_a,H809,C809)</f>
        <v>44104.305911979565</v>
      </c>
      <c r="P809">
        <f t="shared" si="184"/>
        <v>32227614.285296842</v>
      </c>
      <c r="Q809" cm="1">
        <f t="array" ref="Q809">NewI(BETA_e,J809,C809)</f>
        <v>15206.905669096664</v>
      </c>
      <c r="S809" s="2">
        <f t="shared" si="188"/>
        <v>127312338.67344849</v>
      </c>
      <c r="T809" s="7">
        <f t="shared" si="189"/>
        <v>43673.721597845681</v>
      </c>
      <c r="U809" s="2">
        <f t="shared" si="190"/>
        <v>87480.604953673654</v>
      </c>
      <c r="V809">
        <f t="array" ref="V809:AA809">rk((1-'Parameters-x'!B814)*BETA_c,(1-'Parameters-x'!B814)*BETA_a,(1-'Parameters-x'!B814)*BETA_e,GAMMA,V808,W808,X808,Y808,Z808,AA808,dt,STAGE)</f>
        <v>15757243.056085534</v>
      </c>
      <c r="W809">
        <v>393.38576180118105</v>
      </c>
      <c r="X809">
        <v>76417193.491055176</v>
      </c>
      <c r="Y809">
        <v>27516.235593097052</v>
      </c>
      <c r="Z809">
        <v>35137902.126307771</v>
      </c>
      <c r="AA809">
        <v>15764.100242947443</v>
      </c>
      <c r="AB809">
        <f t="shared" si="185"/>
        <v>787.55815266442517</v>
      </c>
      <c r="AC809" cm="1">
        <f t="array" ref="AC809">NewI((1-'Parameters-x'!B815)*BETA_c,V809,T809)</f>
        <v>122.82313687883699</v>
      </c>
      <c r="AD809">
        <f t="shared" si="186"/>
        <v>55118.273351727286</v>
      </c>
      <c r="AE809" cm="1">
        <f t="array" ref="AE809">NewI((1-'Parameters-x'!B815)*BETA_a,X809,T809)</f>
        <v>8588.9761628971446</v>
      </c>
      <c r="AF809">
        <f t="shared" si="187"/>
        <v>31574.773449281947</v>
      </c>
      <c r="AG809" cm="1">
        <f t="array" ref="AG809">NewI((1-'Parameters-x'!B815)*BETA_e,Z809,T809)</f>
        <v>4920.3129192881461</v>
      </c>
    </row>
    <row r="810" spans="1:33" x14ac:dyDescent="0.45">
      <c r="A810">
        <f t="shared" si="180"/>
        <v>80.599999999999696</v>
      </c>
      <c r="B810" s="2">
        <f t="shared" si="194"/>
        <v>26020808.465837773</v>
      </c>
      <c r="C810" s="7">
        <f t="shared" si="195"/>
        <v>1045470.0479346854</v>
      </c>
      <c r="D810" s="2">
        <f t="shared" si="196"/>
        <v>100377214.48622754</v>
      </c>
      <c r="E810" s="7">
        <f t="shared" si="181"/>
        <v>62655.832005776974</v>
      </c>
      <c r="F810">
        <f t="array" ref="F810:K810">rk(BETA_c,BETA_a,BETA_e,GAMMA,F809,G809,H809,I809,J809,K809,dt,STAGE)</f>
        <v>13654316.709909184</v>
      </c>
      <c r="G810">
        <v>54942.252745164726</v>
      </c>
      <c r="H810">
        <v>9686120.7019426078</v>
      </c>
      <c r="I810">
        <v>718973.07880766655</v>
      </c>
      <c r="J810">
        <v>2680371.0539859785</v>
      </c>
      <c r="K810">
        <v>271554.7163818542</v>
      </c>
      <c r="L810">
        <f t="shared" si="182"/>
        <v>2049165.0373456513</v>
      </c>
      <c r="M810" cm="1">
        <f t="array" ref="M810">NewI(BETA_c,F810,C810)</f>
        <v>4246.2940610836531</v>
      </c>
      <c r="N810">
        <f t="shared" si="183"/>
        <v>66094734.219249725</v>
      </c>
      <c r="O810" cm="1">
        <f t="array" ref="O810">NewI(BETA_a,H810,C810)</f>
        <v>43435.050796328025</v>
      </c>
      <c r="P810">
        <f t="shared" si="184"/>
        <v>32233315.229632165</v>
      </c>
      <c r="Q810" cm="1">
        <f t="array" ref="Q810">NewI(BETA_e,J810,C810)</f>
        <v>14974.487148365297</v>
      </c>
      <c r="S810" s="2">
        <f t="shared" si="188"/>
        <v>127310968.37092885</v>
      </c>
      <c r="T810" s="7">
        <f t="shared" si="189"/>
        <v>44129.416280935096</v>
      </c>
      <c r="U810" s="2">
        <f t="shared" si="190"/>
        <v>88395.212790203703</v>
      </c>
      <c r="V810">
        <f t="array" ref="V810:AA810">rk((1-'Parameters-x'!B815)*BETA_c,(1-'Parameters-x'!B815)*BETA_a,(1-'Parameters-x'!B815)*BETA_e,GAMMA,V809,W809,X809,Y809,Z809,AA809,dt,STAGE)</f>
        <v>15757230.709809884</v>
      </c>
      <c r="W810">
        <v>397.49378275414102</v>
      </c>
      <c r="X810">
        <v>76416330.12514165</v>
      </c>
      <c r="Y810">
        <v>27803.36086683493</v>
      </c>
      <c r="Z810">
        <v>35137407.535977326</v>
      </c>
      <c r="AA810">
        <v>15928.561631346023</v>
      </c>
      <c r="AB810">
        <f t="shared" si="185"/>
        <v>795.79640736143006</v>
      </c>
      <c r="AC810" cm="1">
        <f t="array" ref="AC810">NewI((1-'Parameters-x'!B816)*BETA_c,V810,T810)</f>
        <v>124.1045848884423</v>
      </c>
      <c r="AD810">
        <f t="shared" si="186"/>
        <v>55694.513991514628</v>
      </c>
      <c r="AE810" cm="1">
        <f t="array" ref="AE810">NewI((1-'Parameters-x'!B816)*BETA_a,X810,T810)</f>
        <v>8678.4960930518955</v>
      </c>
      <c r="AF810">
        <f t="shared" si="187"/>
        <v>31904.902391327643</v>
      </c>
      <c r="AG810" cm="1">
        <f t="array" ref="AG810">NewI((1-'Parameters-x'!B816)*BETA_e,Z810,T810)</f>
        <v>4971.581830929048</v>
      </c>
    </row>
    <row r="811" spans="1:33" x14ac:dyDescent="0.45">
      <c r="A811">
        <f t="shared" si="180"/>
        <v>80.69999999999969</v>
      </c>
      <c r="B811" s="2">
        <f t="shared" si="194"/>
        <v>26014590.525654148</v>
      </c>
      <c r="C811" s="7">
        <f t="shared" si="195"/>
        <v>1030068.1902145777</v>
      </c>
      <c r="D811" s="2">
        <f t="shared" si="196"/>
        <v>100398834.28413127</v>
      </c>
      <c r="E811" s="7">
        <f t="shared" si="181"/>
        <v>61705.433602253579</v>
      </c>
      <c r="F811">
        <f t="array" ref="F811:K811">rk(BETA_c,BETA_a,BETA_e,GAMMA,F810,G810,H810,I810,J810,K810,dt,STAGE)</f>
        <v>13653895.222471146</v>
      </c>
      <c r="G811">
        <v>54226.579846033848</v>
      </c>
      <c r="H811">
        <v>9681810.2286931016</v>
      </c>
      <c r="I811">
        <v>708415.19171463186</v>
      </c>
      <c r="J811">
        <v>2678885.0744899027</v>
      </c>
      <c r="K811">
        <v>267426.41865391203</v>
      </c>
      <c r="L811">
        <f t="shared" si="182"/>
        <v>2050302.1976828203</v>
      </c>
      <c r="M811" cm="1">
        <f t="array" ref="M811">NewI(BETA_c,F811,C811)</f>
        <v>4183.6085400627389</v>
      </c>
      <c r="N811">
        <f t="shared" si="183"/>
        <v>66109602.579592273</v>
      </c>
      <c r="O811" cm="1">
        <f t="array" ref="O811">NewI(BETA_a,H811,C811)</f>
        <v>42776.121410382599</v>
      </c>
      <c r="P811">
        <f t="shared" si="184"/>
        <v>32238929.506856184</v>
      </c>
      <c r="Q811" cm="1">
        <f t="array" ref="Q811">NewI(BETA_e,J811,C811)</f>
        <v>14745.703651808239</v>
      </c>
      <c r="S811" s="2">
        <f t="shared" si="188"/>
        <v>127309583.78782991</v>
      </c>
      <c r="T811" s="7">
        <f t="shared" si="189"/>
        <v>44589.848637816322</v>
      </c>
      <c r="U811" s="2">
        <f t="shared" si="190"/>
        <v>89319.363532283518</v>
      </c>
      <c r="V811">
        <f t="array" ref="V811:AA811">rk((1-'Parameters-x'!B816)*BETA_c,(1-'Parameters-x'!B816)*BETA_a,(1-'Parameters-x'!B816)*BETA_e,GAMMA,V810,W810,X810,Y810,Z810,AA810,dt,STAGE)</f>
        <v>15757218.234724538</v>
      </c>
      <c r="W811">
        <v>401.64458476069586</v>
      </c>
      <c r="X811">
        <v>76415457.76088205</v>
      </c>
      <c r="Y811">
        <v>28093.471664142413</v>
      </c>
      <c r="Z811">
        <v>35136907.792223312</v>
      </c>
      <c r="AA811">
        <v>16094.732388913209</v>
      </c>
      <c r="AB811">
        <f t="shared" si="185"/>
        <v>804.12069070090342</v>
      </c>
      <c r="AC811" cm="1">
        <f t="array" ref="AC811">NewI((1-'Parameters-x'!B817)*BETA_c,V811,T811)</f>
        <v>125.39935355279377</v>
      </c>
      <c r="AD811">
        <f t="shared" si="186"/>
        <v>56276.767453807784</v>
      </c>
      <c r="AE811" cm="1">
        <f t="array" ref="AE811">NewI((1-'Parameters-x'!B817)*BETA_a,X811,T811)</f>
        <v>8768.9446665435717</v>
      </c>
      <c r="AF811">
        <f t="shared" si="187"/>
        <v>32238.47538777483</v>
      </c>
      <c r="AG811" cm="1">
        <f t="array" ref="AG811">NewI((1-'Parameters-x'!B817)*BETA_e,Z811,T811)</f>
        <v>5023.3822952593682</v>
      </c>
    </row>
    <row r="812" spans="1:33" x14ac:dyDescent="0.45">
      <c r="A812">
        <f t="shared" si="180"/>
        <v>80.799999999999685</v>
      </c>
      <c r="B812" s="2">
        <f t="shared" si="194"/>
        <v>26008466.890669845</v>
      </c>
      <c r="C812" s="7">
        <f t="shared" si="195"/>
        <v>1014890.558081726</v>
      </c>
      <c r="D812" s="2">
        <f t="shared" si="196"/>
        <v>100420135.55124843</v>
      </c>
      <c r="E812" s="7">
        <f t="shared" si="181"/>
        <v>60769.688889239696</v>
      </c>
      <c r="F812">
        <f t="array" ref="F812:K812">rk(BETA_c,BETA_a,BETA_e,GAMMA,F811,G811,H811,I811,J811,K811,dt,STAGE)</f>
        <v>13653479.957654973</v>
      </c>
      <c r="G812">
        <v>53519.504467731502</v>
      </c>
      <c r="H812">
        <v>9677565.1389495973</v>
      </c>
      <c r="I812">
        <v>698010.27983601124</v>
      </c>
      <c r="J812">
        <v>2677421.7940652743</v>
      </c>
      <c r="K812">
        <v>263360.77377798327</v>
      </c>
      <c r="L812">
        <f t="shared" si="182"/>
        <v>2051424.5378772949</v>
      </c>
      <c r="M812" cm="1">
        <f t="array" ref="M812">NewI(BETA_c,F812,C812)</f>
        <v>4121.8394208101754</v>
      </c>
      <c r="N812">
        <f t="shared" si="183"/>
        <v>66124252.581214391</v>
      </c>
      <c r="O812" cm="1">
        <f t="array" ref="O812">NewI(BETA_a,H812,C812)</f>
        <v>42127.353537063893</v>
      </c>
      <c r="P812">
        <f t="shared" si="184"/>
        <v>32244458.432156742</v>
      </c>
      <c r="Q812" cm="1">
        <f t="array" ref="Q812">NewI(BETA_e,J812,C812)</f>
        <v>14520.495931365629</v>
      </c>
      <c r="S812" s="2">
        <f t="shared" si="188"/>
        <v>127308184.77604452</v>
      </c>
      <c r="T812" s="7">
        <f t="shared" si="189"/>
        <v>45055.067565562946</v>
      </c>
      <c r="U812" s="2">
        <f t="shared" si="190"/>
        <v>90253.15638990626</v>
      </c>
      <c r="V812">
        <f t="array" ref="V812:AA812">rk((1-'Parameters-x'!B817)*BETA_c,(1-'Parameters-x'!B817)*BETA_a,(1-'Parameters-x'!B817)*BETA_e,GAMMA,V811,W811,X811,Y811,Z811,AA811,dt,STAGE)</f>
        <v>15757205.629490575</v>
      </c>
      <c r="W812">
        <v>405.83861086746873</v>
      </c>
      <c r="X812">
        <v>76414576.304935798</v>
      </c>
      <c r="Y812">
        <v>28386.598806689366</v>
      </c>
      <c r="Z812">
        <v>35136402.841618158</v>
      </c>
      <c r="AA812">
        <v>16262.630148006112</v>
      </c>
      <c r="AB812">
        <f t="shared" si="185"/>
        <v>812.53189855770938</v>
      </c>
      <c r="AC812" cm="1">
        <f t="array" ref="AC812">NewI((1-'Parameters-x'!B818)*BETA_c,V812,T812)</f>
        <v>126.70758031011103</v>
      </c>
      <c r="AD812">
        <f t="shared" si="186"/>
        <v>56865.096257512589</v>
      </c>
      <c r="AE812" cm="1">
        <f t="array" ref="AE812">NewI((1-'Parameters-x'!B818)*BETA_a,X812,T812)</f>
        <v>8860.3314245361416</v>
      </c>
      <c r="AF812">
        <f t="shared" si="187"/>
        <v>32575.528233835965</v>
      </c>
      <c r="AG812" cm="1">
        <f t="array" ref="AG812">NewI((1-'Parameters-x'!B818)*BETA_e,Z812,T812)</f>
        <v>5075.7197675086609</v>
      </c>
    </row>
    <row r="813" spans="1:33" x14ac:dyDescent="0.45">
      <c r="A813">
        <f t="shared" si="180"/>
        <v>80.899999999999679</v>
      </c>
      <c r="B813" s="2">
        <f t="shared" si="194"/>
        <v>26002436.107188985</v>
      </c>
      <c r="C813" s="7">
        <f t="shared" si="195"/>
        <v>999933.96711144457</v>
      </c>
      <c r="D813" s="2">
        <f t="shared" si="196"/>
        <v>100441122.92569956</v>
      </c>
      <c r="E813" s="7">
        <f t="shared" si="181"/>
        <v>59848.365057893599</v>
      </c>
      <c r="F813">
        <f t="array" ref="F813:K813">rk(BETA_c,BETA_a,BETA_e,GAMMA,F812,G812,H812,I812,J812,K812,dt,STAGE)</f>
        <v>13653070.824478352</v>
      </c>
      <c r="G813">
        <v>52820.939387002843</v>
      </c>
      <c r="H813">
        <v>9673384.4246568978</v>
      </c>
      <c r="I813">
        <v>687756.18675599725</v>
      </c>
      <c r="J813">
        <v>2675980.8580537369</v>
      </c>
      <c r="K813">
        <v>259356.84096844445</v>
      </c>
      <c r="L813">
        <f t="shared" si="182"/>
        <v>2052532.2361346446</v>
      </c>
      <c r="M813" cm="1">
        <f t="array" ref="M813">NewI(BETA_c,F813,C813)</f>
        <v>4060.9735761729007</v>
      </c>
      <c r="N813">
        <f t="shared" si="183"/>
        <v>66138687.388587102</v>
      </c>
      <c r="O813" cm="1">
        <f t="array" ref="O813">NewI(BETA_a,H813,C813)</f>
        <v>41488.585709215149</v>
      </c>
      <c r="P813">
        <f t="shared" si="184"/>
        <v>32249903.300977819</v>
      </c>
      <c r="Q813" cm="1">
        <f t="array" ref="Q813">NewI(BETA_e,J813,C813)</f>
        <v>14298.805772505546</v>
      </c>
      <c r="S813" s="2">
        <f t="shared" si="188"/>
        <v>127306771.18594465</v>
      </c>
      <c r="T813" s="7">
        <f t="shared" si="189"/>
        <v>45525.122458375597</v>
      </c>
      <c r="U813" s="2">
        <f t="shared" si="190"/>
        <v>91196.691596981545</v>
      </c>
      <c r="V813">
        <f t="array" ref="V813:AA813">rk((1-'Parameters-x'!B818)*BETA_c,(1-'Parameters-x'!B818)*BETA_a,(1-'Parameters-x'!B818)*BETA_e,GAMMA,V812,W812,X812,Y812,Z812,AA812,dt,STAGE)</f>
        <v>15757192.892755251</v>
      </c>
      <c r="W813">
        <v>410.07630865729897</v>
      </c>
      <c r="X813">
        <v>76413685.663003355</v>
      </c>
      <c r="Y813">
        <v>28682.773429680172</v>
      </c>
      <c r="Z813">
        <v>35135892.630186036</v>
      </c>
      <c r="AA813">
        <v>16432.272720038123</v>
      </c>
      <c r="AB813">
        <f t="shared" si="185"/>
        <v>821.03093609132316</v>
      </c>
      <c r="AC813" cm="1">
        <f t="array" ref="AC813">NewI((1-'Parameters-x'!B819)*BETA_c,V813,T813)</f>
        <v>128.02940399501475</v>
      </c>
      <c r="AD813">
        <f t="shared" si="186"/>
        <v>57459.563566964564</v>
      </c>
      <c r="AE813" cm="1">
        <f t="array" ref="AE813">NewI((1-'Parameters-x'!B819)*BETA_a,X813,T813)</f>
        <v>8952.6660042847998</v>
      </c>
      <c r="AF813">
        <f t="shared" si="187"/>
        <v>32916.097093925651</v>
      </c>
      <c r="AG813" cm="1">
        <f t="array" ref="AG813">NewI((1-'Parameters-x'!B819)*BETA_e,Z813,T813)</f>
        <v>5128.5997577183152</v>
      </c>
    </row>
    <row r="814" spans="1:33" x14ac:dyDescent="0.45">
      <c r="A814">
        <f t="shared" si="180"/>
        <v>80.999999999999673</v>
      </c>
      <c r="B814" s="2">
        <f t="shared" si="194"/>
        <v>25996496.744601324</v>
      </c>
      <c r="C814" s="7">
        <f t="shared" si="195"/>
        <v>985195.27568881097</v>
      </c>
      <c r="D814" s="2">
        <f t="shared" si="196"/>
        <v>100461800.97970986</v>
      </c>
      <c r="E814" s="7">
        <f t="shared" si="181"/>
        <v>58941.233193006439</v>
      </c>
      <c r="F814">
        <f t="array" ref="F814:K814">rk(BETA_c,BETA_a,BETA_e,GAMMA,F813,G813,H813,I813,J813,K813,dt,STAGE)</f>
        <v>13652667.733262677</v>
      </c>
      <c r="G814">
        <v>52130.797888759291</v>
      </c>
      <c r="H814">
        <v>9669267.0937711056</v>
      </c>
      <c r="I814">
        <v>677650.78467416938</v>
      </c>
      <c r="J814">
        <v>2674561.9175675418</v>
      </c>
      <c r="K814">
        <v>255413.6931258823</v>
      </c>
      <c r="L814">
        <f t="shared" si="182"/>
        <v>2053625.468848564</v>
      </c>
      <c r="M814" cm="1">
        <f t="array" ref="M814">NewI(BETA_c,F814,C814)</f>
        <v>4000.998058847601</v>
      </c>
      <c r="N814">
        <f t="shared" si="183"/>
        <v>66152910.121554725</v>
      </c>
      <c r="O814" cm="1">
        <f t="array" ref="O814">NewI(BETA_a,H814,C814)</f>
        <v>40859.659159807205</v>
      </c>
      <c r="P814">
        <f t="shared" si="184"/>
        <v>32255265.389306575</v>
      </c>
      <c r="Q814" cm="1">
        <f t="array" ref="Q814">NewI(BETA_e,J814,C814)</f>
        <v>14080.575974351636</v>
      </c>
      <c r="S814" s="2">
        <f t="shared" si="188"/>
        <v>127305342.86636589</v>
      </c>
      <c r="T814" s="7">
        <f t="shared" si="189"/>
        <v>46000.063212477282</v>
      </c>
      <c r="U814" s="2">
        <f t="shared" si="190"/>
        <v>92150.070421629905</v>
      </c>
      <c r="V814">
        <f t="array" ref="V814:AA814">rk((1-'Parameters-x'!B819)*BETA_c,(1-'Parameters-x'!B819)*BETA_a,(1-'Parameters-x'!B819)*BETA_e,GAMMA,V813,W813,X813,Y813,Z813,AA813,dt,STAGE)</f>
        <v>15757180.023151873</v>
      </c>
      <c r="W814">
        <v>414.35813029459172</v>
      </c>
      <c r="X814">
        <v>76412785.739816681</v>
      </c>
      <c r="Y814">
        <v>28982.026984944976</v>
      </c>
      <c r="Z814">
        <v>35135377.10339734</v>
      </c>
      <c r="AA814">
        <v>16603.678097237716</v>
      </c>
      <c r="AB814">
        <f t="shared" si="185"/>
        <v>829.61871783272863</v>
      </c>
      <c r="AC814" cm="1">
        <f t="array" ref="AC814">NewI((1-'Parameters-x'!B820)*BETA_c,V814,T814)</f>
        <v>129.364964852258</v>
      </c>
      <c r="AD814">
        <f t="shared" si="186"/>
        <v>58060.233198374473</v>
      </c>
      <c r="AE814" cm="1">
        <f t="array" ref="AE814">NewI((1-'Parameters-x'!B820)*BETA_a,X814,T814)</f>
        <v>9045.958140062834</v>
      </c>
      <c r="AF814">
        <f t="shared" si="187"/>
        <v>33260.218505422701</v>
      </c>
      <c r="AG814" cm="1">
        <f t="array" ref="AG814">NewI((1-'Parameters-x'!B820)*BETA_e,Z814,T814)</f>
        <v>5182.0278312674855</v>
      </c>
    </row>
    <row r="815" spans="1:33" x14ac:dyDescent="0.45">
      <c r="A815">
        <f t="shared" si="180"/>
        <v>81.099999999999667</v>
      </c>
      <c r="B815" s="2">
        <f t="shared" si="194"/>
        <v>25990647.394996379</v>
      </c>
      <c r="C815" s="7">
        <f t="shared" si="195"/>
        <v>970671.38450784911</v>
      </c>
      <c r="D815" s="2">
        <f t="shared" si="196"/>
        <v>100482174.22049576</v>
      </c>
      <c r="E815" s="7">
        <f t="shared" si="181"/>
        <v>58048.068202550814</v>
      </c>
      <c r="F815">
        <f t="array" ref="F815:K815">rk(BETA_c,BETA_a,BETA_e,GAMMA,F814,G814,H814,I814,J814,K814,dt,STAGE)</f>
        <v>13652270.595615171</v>
      </c>
      <c r="G815">
        <v>51448.993773290305</v>
      </c>
      <c r="H815">
        <v>9665212.1699920539</v>
      </c>
      <c r="I815">
        <v>667691.97408029693</v>
      </c>
      <c r="J815">
        <v>2673164.6293891566</v>
      </c>
      <c r="K815">
        <v>251530.41665426188</v>
      </c>
      <c r="L815">
        <f t="shared" si="182"/>
        <v>2054704.4106115387</v>
      </c>
      <c r="M815" cm="1">
        <f t="array" ref="M815">NewI(BETA_c,F815,C815)</f>
        <v>3941.9000991712355</v>
      </c>
      <c r="N815">
        <f t="shared" si="183"/>
        <v>66166923.855927654</v>
      </c>
      <c r="O815" cm="1">
        <f t="array" ref="O815">NewI(BETA_a,H815,C815)</f>
        <v>40240.417773139947</v>
      </c>
      <c r="P815">
        <f t="shared" si="184"/>
        <v>32260545.953956582</v>
      </c>
      <c r="Q815" cm="1">
        <f t="array" ref="Q815">NewI(BETA_e,J815,C815)</f>
        <v>13865.750330239627</v>
      </c>
      <c r="S815" s="2">
        <f t="shared" si="188"/>
        <v>127303899.66459212</v>
      </c>
      <c r="T815" s="7">
        <f t="shared" si="189"/>
        <v>46479.940231053777</v>
      </c>
      <c r="U815" s="2">
        <f t="shared" si="190"/>
        <v>93113.395176823571</v>
      </c>
      <c r="V815">
        <f t="array" ref="V815:AA815">rk((1-'Parameters-x'!B820)*BETA_c,(1-'Parameters-x'!B820)*BETA_a,(1-'Parameters-x'!B820)*BETA_e,GAMMA,V814,W814,X814,Y814,Z814,AA814,dt,STAGE)</f>
        <v>15757167.019299654</v>
      </c>
      <c r="W815">
        <v>418.68453257109741</v>
      </c>
      <c r="X815">
        <v>76411876.439129338</v>
      </c>
      <c r="Y815">
        <v>29284.391244059392</v>
      </c>
      <c r="Z815">
        <v>35134856.206163131</v>
      </c>
      <c r="AA815">
        <v>16776.864454423288</v>
      </c>
      <c r="AB815">
        <f t="shared" si="185"/>
        <v>838.29616777461251</v>
      </c>
      <c r="AC815" cm="1">
        <f t="array" ref="AC815">NewI((1-'Parameters-x'!B821)*BETA_c,V815,T815)</f>
        <v>130.71440455058388</v>
      </c>
      <c r="AD815">
        <f t="shared" si="186"/>
        <v>58667.169626602939</v>
      </c>
      <c r="AE815" cm="1">
        <f t="array" ref="AE815">NewI((1-'Parameters-x'!B821)*BETA_a,X815,T815)</f>
        <v>9140.2176640965827</v>
      </c>
      <c r="AF815">
        <f t="shared" si="187"/>
        <v>33607.929382446011</v>
      </c>
      <c r="AG815" cm="1">
        <f t="array" ref="AG815">NewI((1-'Parameters-x'!B821)*BETA_e,Z815,T815)</f>
        <v>5236.0096094035598</v>
      </c>
    </row>
    <row r="816" spans="1:33" x14ac:dyDescent="0.45">
      <c r="A816">
        <f t="shared" si="180"/>
        <v>81.199999999999662</v>
      </c>
      <c r="B816" s="2">
        <f t="shared" si="194"/>
        <v>25984886.672784608</v>
      </c>
      <c r="C816" s="7">
        <f t="shared" si="195"/>
        <v>956359.23607413354</v>
      </c>
      <c r="D816" s="2">
        <f t="shared" si="196"/>
        <v>100502247.09114127</v>
      </c>
      <c r="E816" s="7">
        <f t="shared" si="181"/>
        <v>57168.648748640531</v>
      </c>
      <c r="F816">
        <f t="array" ref="F816:K816">rk(BETA_c,BETA_a,BETA_e,GAMMA,F815,G815,H815,I815,J815,K815,dt,STAGE)</f>
        <v>13651879.32441123</v>
      </c>
      <c r="G816">
        <v>50775.441363108759</v>
      </c>
      <c r="H816">
        <v>9661218.6925005782</v>
      </c>
      <c r="I816">
        <v>657877.68343106366</v>
      </c>
      <c r="J816">
        <v>2671788.6558727999</v>
      </c>
      <c r="K816">
        <v>247706.11127996104</v>
      </c>
      <c r="L816">
        <f t="shared" si="182"/>
        <v>2055769.234225661</v>
      </c>
      <c r="M816" cm="1">
        <f t="array" ref="M816">NewI(BETA_c,F816,C816)</f>
        <v>3883.6671029304057</v>
      </c>
      <c r="N816">
        <f t="shared" si="183"/>
        <v>66180731.624068357</v>
      </c>
      <c r="O816" cm="1">
        <f t="array" ref="O816">NewI(BETA_a,H816,C816)</f>
        <v>39630.708037017757</v>
      </c>
      <c r="P816">
        <f t="shared" si="184"/>
        <v>32265746.23284724</v>
      </c>
      <c r="Q816" cm="1">
        <f t="array" ref="Q816">NewI(BETA_e,J816,C816)</f>
        <v>13654.273608692369</v>
      </c>
      <c r="S816" s="2">
        <f t="shared" si="188"/>
        <v>127302441.42633992</v>
      </c>
      <c r="T816" s="7">
        <f t="shared" si="189"/>
        <v>46964.804429238982</v>
      </c>
      <c r="U816" s="2">
        <f t="shared" si="190"/>
        <v>94086.769230836682</v>
      </c>
      <c r="V816">
        <f t="array" ref="V816:AA816">rk((1-'Parameters-x'!B821)*BETA_c,(1-'Parameters-x'!B821)*BETA_a,(1-'Parameters-x'!B821)*BETA_e,GAMMA,V815,W815,X815,Y815,Z815,AA815,dt,STAGE)</f>
        <v>15757153.879803568</v>
      </c>
      <c r="W816">
        <v>423.05597695212526</v>
      </c>
      <c r="X816">
        <v>76410957.663706809</v>
      </c>
      <c r="Y816">
        <v>29589.898301492765</v>
      </c>
      <c r="Z816">
        <v>35134329.882829547</v>
      </c>
      <c r="AA816">
        <v>16951.850150794093</v>
      </c>
      <c r="AB816">
        <f t="shared" si="185"/>
        <v>847.06421947974991</v>
      </c>
      <c r="AC816" cm="1">
        <f t="array" ref="AC816">NewI((1-'Parameters-x'!B822)*BETA_c,V816,T816)</f>
        <v>132.07786619670827</v>
      </c>
      <c r="AD816">
        <f t="shared" si="186"/>
        <v>59280.437991697952</v>
      </c>
      <c r="AE816" cm="1">
        <f t="array" ref="AE816">NewI((1-'Parameters-x'!B822)*BETA_a,X816,T816)</f>
        <v>9235.4545075084825</v>
      </c>
      <c r="AF816">
        <f t="shared" si="187"/>
        <v>33959.267019658975</v>
      </c>
      <c r="AG816" cm="1">
        <f t="array" ref="AG816">NewI((1-'Parameters-x'!B822)*BETA_e,Z816,T816)</f>
        <v>5290.5507697771618</v>
      </c>
    </row>
    <row r="817" spans="1:33" x14ac:dyDescent="0.45">
      <c r="A817">
        <f t="shared" si="180"/>
        <v>81.299999999999656</v>
      </c>
      <c r="B817" s="2">
        <f t="shared" si="194"/>
        <v>25979213.214325365</v>
      </c>
      <c r="C817" s="7">
        <f t="shared" si="195"/>
        <v>942255.81421088614</v>
      </c>
      <c r="D817" s="2">
        <f t="shared" si="196"/>
        <v>100522023.97146374</v>
      </c>
      <c r="E817" s="7">
        <f t="shared" si="181"/>
        <v>56302.75717987083</v>
      </c>
      <c r="F817">
        <f t="array" ref="F817:K817">rk(BETA_c,BETA_a,BETA_e,GAMMA,F816,G816,H816,I816,J816,K816,dt,STAGE)</f>
        <v>13651493.833776996</v>
      </c>
      <c r="G817">
        <v>50110.055509439291</v>
      </c>
      <c r="H817">
        <v>9657285.7157005128</v>
      </c>
      <c r="I817">
        <v>648205.86882877327</v>
      </c>
      <c r="J817">
        <v>2670433.6648478555</v>
      </c>
      <c r="K817">
        <v>243939.88987267349</v>
      </c>
      <c r="L817">
        <f t="shared" si="182"/>
        <v>2056820.1107135653</v>
      </c>
      <c r="M817" cm="1">
        <f t="array" ref="M817">NewI(BETA_c,F817,C817)</f>
        <v>3826.2866491897148</v>
      </c>
      <c r="N817">
        <f t="shared" si="183"/>
        <v>66194336.415470712</v>
      </c>
      <c r="O817" cm="1">
        <f t="array" ref="O817">NewI(BETA_a,H817,C817)</f>
        <v>39030.378995877756</v>
      </c>
      <c r="P817">
        <f t="shared" si="184"/>
        <v>32270867.445279472</v>
      </c>
      <c r="Q817" cm="1">
        <f t="array" ref="Q817">NewI(BETA_e,J817,C817)</f>
        <v>13446.091534803361</v>
      </c>
      <c r="S817" s="2">
        <f t="shared" si="188"/>
        <v>127300967.99574274</v>
      </c>
      <c r="T817" s="7">
        <f t="shared" si="189"/>
        <v>47454.707239145915</v>
      </c>
      <c r="U817" s="2">
        <f t="shared" si="190"/>
        <v>95070.297018117693</v>
      </c>
      <c r="V817">
        <f t="array" ref="V817:AA817">rk((1-'Parameters-x'!B822)*BETA_c,(1-'Parameters-x'!B822)*BETA_a,(1-'Parameters-x'!B822)*BETA_e,GAMMA,V816,W816,X816,Y816,Z816,AA816,dt,STAGE)</f>
        <v>15757140.603254205</v>
      </c>
      <c r="W817">
        <v>427.47292962319415</v>
      </c>
      <c r="X817">
        <v>76410029.315316424</v>
      </c>
      <c r="Y817">
        <v>29898.580577785277</v>
      </c>
      <c r="Z817">
        <v>35133798.077172108</v>
      </c>
      <c r="AA817">
        <v>17128.653731737446</v>
      </c>
      <c r="AB817">
        <f t="shared" si="185"/>
        <v>855.92381617218985</v>
      </c>
      <c r="AC817" cm="1">
        <f t="array" ref="AC817">NewI((1-'Parameters-x'!B823)*BETA_c,V817,T817)</f>
        <v>133.45549434943069</v>
      </c>
      <c r="AD817">
        <f t="shared" si="186"/>
        <v>59900.104105790946</v>
      </c>
      <c r="AE817" cm="1">
        <f t="array" ref="AE817">NewI((1-'Parameters-x'!B823)*BETA_a,X817,T817)</f>
        <v>9331.6787012683126</v>
      </c>
      <c r="AF817">
        <f t="shared" si="187"/>
        <v>34314.26909615456</v>
      </c>
      <c r="AG817" cm="1">
        <f t="array" ref="AG817">NewI((1-'Parameters-x'!B823)*BETA_e,Z817,T817)</f>
        <v>5345.6570469817225</v>
      </c>
    </row>
    <row r="818" spans="1:33" x14ac:dyDescent="0.45">
      <c r="A818">
        <f t="shared" si="180"/>
        <v>81.39999999999965</v>
      </c>
      <c r="B818" s="2">
        <f t="shared" si="194"/>
        <v>25973625.677561596</v>
      </c>
      <c r="C818" s="7">
        <f t="shared" si="195"/>
        <v>928358.14356862754</v>
      </c>
      <c r="D818" s="2">
        <f t="shared" si="196"/>
        <v>100541509.17886977</v>
      </c>
      <c r="E818" s="7">
        <f t="shared" si="181"/>
        <v>55450.179465007932</v>
      </c>
      <c r="F818">
        <f t="array" ref="F818:K818">rk(BETA_c,BETA_a,BETA_e,GAMMA,F817,G817,H817,I817,J817,K817,dt,STAGE)</f>
        <v>13651114.039072126</v>
      </c>
      <c r="G818">
        <v>49452.751598358947</v>
      </c>
      <c r="H818">
        <v>9653412.3089653403</v>
      </c>
      <c r="I818">
        <v>638674.51370208652</v>
      </c>
      <c r="J818">
        <v>2669099.3295241296</v>
      </c>
      <c r="K818">
        <v>240230.87826818202</v>
      </c>
      <c r="L818">
        <f t="shared" si="182"/>
        <v>2057857.209329515</v>
      </c>
      <c r="M818" cm="1">
        <f t="array" ref="M818">NewI(BETA_c,F818,C818)</f>
        <v>3769.7464881392443</v>
      </c>
      <c r="N818">
        <f t="shared" si="183"/>
        <v>66207741.177332573</v>
      </c>
      <c r="O818" cm="1">
        <f t="array" ref="O818">NewI(BETA_a,H818,C818)</f>
        <v>38439.282204849711</v>
      </c>
      <c r="P818">
        <f t="shared" si="184"/>
        <v>32275910.792207688</v>
      </c>
      <c r="Q818" cm="1">
        <f t="array" ref="Q818">NewI(BETA_e,J818,C818)</f>
        <v>13241.150772018975</v>
      </c>
      <c r="S818" s="2">
        <f t="shared" si="188"/>
        <v>127299479.21533507</v>
      </c>
      <c r="T818" s="7">
        <f t="shared" si="189"/>
        <v>47949.700614943526</v>
      </c>
      <c r="U818" s="2">
        <f t="shared" si="190"/>
        <v>96064.084049996571</v>
      </c>
      <c r="V818">
        <f t="array" ref="V818:AA818">rk((1-'Parameters-x'!B823)*BETA_c,(1-'Parameters-x'!B823)*BETA_a,(1-'Parameters-x'!B823)*BETA_e,GAMMA,V817,W817,X817,Y817,Z817,AA817,dt,STAGE)</f>
        <v>15757127.18822762</v>
      </c>
      <c r="W818">
        <v>431.93586153712403</v>
      </c>
      <c r="X818">
        <v>76409091.294717431</v>
      </c>
      <c r="Y818">
        <v>30210.470822754109</v>
      </c>
      <c r="Z818">
        <v>35133260.732390009</v>
      </c>
      <c r="AA818">
        <v>17307.293930652293</v>
      </c>
      <c r="AB818">
        <f t="shared" si="185"/>
        <v>864.87591084290011</v>
      </c>
      <c r="AC818" cm="1">
        <f t="array" ref="AC818">NewI((1-'Parameters-x'!B824)*BETA_c,V818,T818)</f>
        <v>134.84743503387281</v>
      </c>
      <c r="AD818">
        <f t="shared" si="186"/>
        <v>60526.234459814819</v>
      </c>
      <c r="AE818" cm="1">
        <f t="array" ref="AE818">NewI((1-'Parameters-x'!B824)*BETA_a,X818,T818)</f>
        <v>9428.9003771526495</v>
      </c>
      <c r="AF818">
        <f t="shared" si="187"/>
        <v>34672.973679338844</v>
      </c>
      <c r="AG818" cm="1">
        <f t="array" ref="AG818">NewI((1-'Parameters-x'!B824)*BETA_e,Z818,T818)</f>
        <v>5401.3342330976548</v>
      </c>
    </row>
    <row r="819" spans="1:33" x14ac:dyDescent="0.45">
      <c r="A819">
        <f t="shared" si="180"/>
        <v>81.499999999999645</v>
      </c>
      <c r="B819" s="2">
        <f t="shared" si="194"/>
        <v>25968122.741661072</v>
      </c>
      <c r="C819" s="7">
        <f t="shared" si="195"/>
        <v>914663.28913844167</v>
      </c>
      <c r="D819" s="2">
        <f t="shared" si="196"/>
        <v>100560706.96920049</v>
      </c>
      <c r="E819" s="7">
        <f t="shared" si="181"/>
        <v>54610.705127998139</v>
      </c>
      <c r="F819">
        <f t="array" ref="F819:K819">rk(BETA_c,BETA_a,BETA_e,GAMMA,F818,G818,H818,I818,J818,K818,dt,STAGE)</f>
        <v>13650739.85687279</v>
      </c>
      <c r="G819">
        <v>48803.445556599108</v>
      </c>
      <c r="H819">
        <v>9649597.5563893709</v>
      </c>
      <c r="I819">
        <v>629281.62848884054</v>
      </c>
      <c r="J819">
        <v>2667785.3283989113</v>
      </c>
      <c r="K819">
        <v>236578.21509300213</v>
      </c>
      <c r="L819">
        <f t="shared" si="182"/>
        <v>2058880.6975706113</v>
      </c>
      <c r="M819" cm="1">
        <f t="array" ref="M819">NewI(BETA_c,F819,C819)</f>
        <v>3714.034538961258</v>
      </c>
      <c r="N819">
        <f t="shared" si="183"/>
        <v>66220948.815121792</v>
      </c>
      <c r="O819" cm="1">
        <f t="array" ref="O819">NewI(BETA_a,H819,C819)</f>
        <v>37857.271684727028</v>
      </c>
      <c r="P819">
        <f t="shared" si="184"/>
        <v>32280877.456508085</v>
      </c>
      <c r="Q819" cm="1">
        <f t="array" ref="Q819">NewI(BETA_e,J819,C819)</f>
        <v>13039.398904309854</v>
      </c>
      <c r="S819" s="2">
        <f t="shared" si="188"/>
        <v>127297974.92603633</v>
      </c>
      <c r="T819" s="7">
        <f t="shared" si="189"/>
        <v>48449.837037979662</v>
      </c>
      <c r="U819" s="2">
        <f t="shared" si="190"/>
        <v>97068.236925688543</v>
      </c>
      <c r="V819">
        <f t="array" ref="V819:AA819">rk((1-'Parameters-x'!B824)*BETA_c,(1-'Parameters-x'!B824)*BETA_a,(1-'Parameters-x'!B824)*BETA_e,GAMMA,V818,W818,X818,Y818,Z818,AA818,dt,STAGE)</f>
        <v>15757113.633285198</v>
      </c>
      <c r="W819">
        <v>436.44524846157282</v>
      </c>
      <c r="X819">
        <v>76408143.50165078</v>
      </c>
      <c r="Y819">
        <v>30525.602118728832</v>
      </c>
      <c r="Z819">
        <v>35132717.791100353</v>
      </c>
      <c r="AA819">
        <v>17487.789670789258</v>
      </c>
      <c r="AB819">
        <f t="shared" si="185"/>
        <v>873.92146634006644</v>
      </c>
      <c r="AC819" cm="1">
        <f t="array" ref="AC819">NewI((1-'Parameters-x'!B825)*BETA_c,V819,T819)</f>
        <v>136.25383575584635</v>
      </c>
      <c r="AD819">
        <f t="shared" si="186"/>
        <v>61158.896230490733</v>
      </c>
      <c r="AE819" cm="1">
        <f t="array" ref="AE819">NewI((1-'Parameters-x'!B825)*BETA_a,X819,T819)</f>
        <v>9527.1297687125752</v>
      </c>
      <c r="AF819">
        <f t="shared" si="187"/>
        <v>35035.41922885774</v>
      </c>
      <c r="AG819" cm="1">
        <f t="array" ref="AG819">NewI((1-'Parameters-x'!B825)*BETA_e,Z819,T819)</f>
        <v>5457.5881782411525</v>
      </c>
    </row>
    <row r="820" spans="1:33" x14ac:dyDescent="0.45">
      <c r="A820">
        <f t="shared" si="180"/>
        <v>81.599999999999639</v>
      </c>
      <c r="B820" s="2">
        <f t="shared" si="194"/>
        <v>25962703.106664069</v>
      </c>
      <c r="C820" s="7">
        <f t="shared" si="195"/>
        <v>901168.35576890828</v>
      </c>
      <c r="D820" s="2">
        <f t="shared" si="196"/>
        <v>100579621.53756702</v>
      </c>
      <c r="E820" s="7">
        <f t="shared" si="181"/>
        <v>53784.127184267396</v>
      </c>
      <c r="F820">
        <f t="array" ref="F820:K820">rk(BETA_c,BETA_a,BETA_e,GAMMA,F819,G819,H819,I819,J819,K819,dt,STAGE)</f>
        <v>13650371.204954877</v>
      </c>
      <c r="G820">
        <v>48162.053857017658</v>
      </c>
      <c r="H820">
        <v>9645840.5565433949</v>
      </c>
      <c r="I820">
        <v>620025.25032099499</v>
      </c>
      <c r="J820">
        <v>2666491.3451657947</v>
      </c>
      <c r="K820">
        <v>232981.05159089569</v>
      </c>
      <c r="L820">
        <f t="shared" si="182"/>
        <v>2059890.7411881047</v>
      </c>
      <c r="M820" cm="1">
        <f t="array" ref="M820">NewI(BETA_c,F820,C820)</f>
        <v>3659.1388877162335</v>
      </c>
      <c r="N820">
        <f t="shared" si="183"/>
        <v>66233962.193135612</v>
      </c>
      <c r="O820" cm="1">
        <f t="array" ref="O820">NewI(BETA_a,H820,C820)</f>
        <v>37284.203877829008</v>
      </c>
      <c r="P820">
        <f t="shared" si="184"/>
        <v>32285768.603243306</v>
      </c>
      <c r="Q820" cm="1">
        <f t="array" ref="Q820">NewI(BETA_e,J820,C820)</f>
        <v>12840.784418722156</v>
      </c>
      <c r="S820" s="2">
        <f t="shared" si="188"/>
        <v>127296454.96713471</v>
      </c>
      <c r="T820" s="7">
        <f t="shared" si="189"/>
        <v>48955.169521950622</v>
      </c>
      <c r="U820" s="2">
        <f t="shared" si="190"/>
        <v>98082.863343335252</v>
      </c>
      <c r="V820">
        <f t="array" ref="V820:AA820">rk((1-'Parameters-x'!B825)*BETA_c,(1-'Parameters-x'!B825)*BETA_a,(1-'Parameters-x'!B825)*BETA_e,GAMMA,V819,W819,X819,Y819,Z819,AA819,dt,STAGE)</f>
        <v>15757099.936973505</v>
      </c>
      <c r="W820">
        <v>441.00157102702065</v>
      </c>
      <c r="X820">
        <v>76407185.834828928</v>
      </c>
      <c r="Y820">
        <v>30844.007883816299</v>
      </c>
      <c r="Z820">
        <v>35132169.195332281</v>
      </c>
      <c r="AA820">
        <v>17670.160067107299</v>
      </c>
      <c r="AB820">
        <f t="shared" si="185"/>
        <v>883.06145546825724</v>
      </c>
      <c r="AC820" cm="1">
        <f t="array" ref="AC820">NewI((1-'Parameters-x'!B826)*BETA_c,V820,T820)</f>
        <v>137.67484551635084</v>
      </c>
      <c r="AD820">
        <f t="shared" si="186"/>
        <v>61798.157287255584</v>
      </c>
      <c r="AE820" cm="1">
        <f t="array" ref="AE820">NewI((1-'Parameters-x'!B826)*BETA_a,X820,T820)</f>
        <v>9626.3772122497357</v>
      </c>
      <c r="AF820">
        <f t="shared" si="187"/>
        <v>35401.644600611413</v>
      </c>
      <c r="AG820" cm="1">
        <f t="array" ref="AG820">NewI((1-'Parameters-x'!B826)*BETA_e,Z820,T820)</f>
        <v>5514.424791117629</v>
      </c>
    </row>
    <row r="821" spans="1:33" x14ac:dyDescent="0.45">
      <c r="A821">
        <f t="shared" si="180"/>
        <v>81.699999999999633</v>
      </c>
      <c r="B821" s="2">
        <f t="shared" si="194"/>
        <v>25957365.493137352</v>
      </c>
      <c r="C821" s="7">
        <f t="shared" si="195"/>
        <v>887870.48768675327</v>
      </c>
      <c r="D821" s="2">
        <f t="shared" si="196"/>
        <v>100598257.0191759</v>
      </c>
      <c r="E821" s="7">
        <f t="shared" si="181"/>
        <v>52970.242078282521</v>
      </c>
      <c r="F821">
        <f t="array" ref="F821:K821">rk(BETA_c,BETA_a,BETA_e,GAMMA,F820,G820,H820,I820,J820,K820,dt,STAGE)</f>
        <v>13650008.002277423</v>
      </c>
      <c r="G821">
        <v>47528.49352375009</v>
      </c>
      <c r="H821">
        <v>9642140.4222347029</v>
      </c>
      <c r="I821">
        <v>610903.44271174993</v>
      </c>
      <c r="J821">
        <v>2665217.0686252285</v>
      </c>
      <c r="K821">
        <v>229438.55145125327</v>
      </c>
      <c r="L821">
        <f t="shared" si="182"/>
        <v>2060887.5041988273</v>
      </c>
      <c r="M821" cm="1">
        <f t="array" ref="M821">NewI(BETA_c,F821,C821)</f>
        <v>3605.0477852483077</v>
      </c>
      <c r="N821">
        <f t="shared" si="183"/>
        <v>66246784.135053553</v>
      </c>
      <c r="O821" cm="1">
        <f t="array" ref="O821">NewI(BETA_a,H821,C821)</f>
        <v>36719.93760473458</v>
      </c>
      <c r="P821">
        <f t="shared" si="184"/>
        <v>32290585.379923519</v>
      </c>
      <c r="Q821" cm="1">
        <f t="array" ref="Q821">NewI(BETA_e,J821,C821)</f>
        <v>12645.256688299629</v>
      </c>
      <c r="S821" s="2">
        <f t="shared" si="188"/>
        <v>127294919.1762708</v>
      </c>
      <c r="T821" s="7">
        <f t="shared" si="189"/>
        <v>49465.751618117538</v>
      </c>
      <c r="U821" s="2">
        <f t="shared" si="190"/>
        <v>99108.072111079018</v>
      </c>
      <c r="V821">
        <f t="array" ref="V821:AA821">rk((1-'Parameters-x'!B826)*BETA_c,(1-'Parameters-x'!B826)*BETA_a,(1-'Parameters-x'!B826)*BETA_e,GAMMA,V820,W820,X820,Y820,Z820,AA820,dt,STAGE)</f>
        <v>15757086.097824117</v>
      </c>
      <c r="W821">
        <v>445.60531477520641</v>
      </c>
      <c r="X821">
        <v>76406218.19192557</v>
      </c>
      <c r="Y821">
        <v>31165.721875195231</v>
      </c>
      <c r="Z821">
        <v>35131614.886521116</v>
      </c>
      <c r="AA821">
        <v>17854.4244281471</v>
      </c>
      <c r="AB821">
        <f t="shared" si="185"/>
        <v>892.29686110762486</v>
      </c>
      <c r="AC821" cm="1">
        <f t="array" ref="AC821">NewI((1-'Parameters-x'!B827)*BETA_c,V821,T821)</f>
        <v>139.11061482620235</v>
      </c>
      <c r="AD821">
        <f t="shared" si="186"/>
        <v>62444.0861992344</v>
      </c>
      <c r="AE821" cm="1">
        <f t="array" ref="AE821">NewI((1-'Parameters-x'!B827)*BETA_a,X821,T821)</f>
        <v>9726.6531478007673</v>
      </c>
      <c r="AF821">
        <f t="shared" si="187"/>
        <v>35771.689050736997</v>
      </c>
      <c r="AG821" cm="1">
        <f t="array" ref="AG821">NewI((1-'Parameters-x'!B827)*BETA_e,Z821,T821)</f>
        <v>5571.850039579851</v>
      </c>
    </row>
    <row r="822" spans="1:33" x14ac:dyDescent="0.45">
      <c r="A822">
        <f t="shared" si="180"/>
        <v>81.799999999999628</v>
      </c>
      <c r="B822" s="2">
        <f t="shared" si="194"/>
        <v>25952108.641834348</v>
      </c>
      <c r="C822" s="7">
        <f t="shared" si="195"/>
        <v>874766.86802126491</v>
      </c>
      <c r="D822" s="2">
        <f t="shared" si="196"/>
        <v>100616617.49014439</v>
      </c>
      <c r="E822" s="7">
        <f t="shared" si="181"/>
        <v>52168.849622346497</v>
      </c>
      <c r="F822">
        <f t="array" ref="F822:K822">rk(BETA_c,BETA_a,BETA_e,GAMMA,F821,G821,H821,I821,J821,K821,dt,STAGE)</f>
        <v>13649650.168966213</v>
      </c>
      <c r="G822">
        <v>46902.682137048039</v>
      </c>
      <c r="H822">
        <v>9638496.2802713811</v>
      </c>
      <c r="I822">
        <v>601914.29524487443</v>
      </c>
      <c r="J822">
        <v>2663962.1925967555</v>
      </c>
      <c r="K822">
        <v>225949.89063934254</v>
      </c>
      <c r="L822">
        <f t="shared" si="182"/>
        <v>2061871.1488967387</v>
      </c>
      <c r="M822" cm="1">
        <f t="array" ref="M822">NewI(BETA_c,F822,C822)</f>
        <v>3551.7496451102029</v>
      </c>
      <c r="N822">
        <f t="shared" si="183"/>
        <v>66259417.424483746</v>
      </c>
      <c r="O822" cm="1">
        <f t="array" ref="O822">NewI(BETA_a,H822,C822)</f>
        <v>36164.334021868606</v>
      </c>
      <c r="P822">
        <f t="shared" si="184"/>
        <v>32295328.916763902</v>
      </c>
      <c r="Q822" cm="1">
        <f t="array" ref="Q822">NewI(BETA_e,J822,C822)</f>
        <v>12452.765955367688</v>
      </c>
      <c r="S822" s="2">
        <f t="shared" si="188"/>
        <v>127293367.38942105</v>
      </c>
      <c r="T822" s="7">
        <f t="shared" si="189"/>
        <v>49981.637420570005</v>
      </c>
      <c r="U822" s="2">
        <f t="shared" si="190"/>
        <v>100143.97315838608</v>
      </c>
      <c r="V822">
        <f t="array" ref="V822:AA822">rk((1-'Parameters-x'!B827)*BETA_c,(1-'Parameters-x'!B827)*BETA_a,(1-'Parameters-x'!B827)*BETA_e,GAMMA,V821,W821,X821,Y821,Z821,AA821,dt,STAGE)</f>
        <v>15757072.114353491</v>
      </c>
      <c r="W822">
        <v>450.25697020802005</v>
      </c>
      <c r="X822">
        <v>76405240.469565123</v>
      </c>
      <c r="Y822">
        <v>31490.778192440706</v>
      </c>
      <c r="Z822">
        <v>35131054.80550243</v>
      </c>
      <c r="AA822">
        <v>18040.602257921277</v>
      </c>
      <c r="AB822">
        <f t="shared" si="185"/>
        <v>901.62867630098663</v>
      </c>
      <c r="AC822" cm="1">
        <f t="array" ref="AC822">NewI((1-'Parameters-x'!B828)*BETA_c,V822,T822)</f>
        <v>140.56129572079422</v>
      </c>
      <c r="AD822">
        <f t="shared" si="186"/>
        <v>63096.752242435978</v>
      </c>
      <c r="AE822" cm="1">
        <f t="array" ref="AE822">NewI((1-'Parameters-x'!B828)*BETA_a,X822,T822)</f>
        <v>9827.96812013011</v>
      </c>
      <c r="AF822">
        <f t="shared" si="187"/>
        <v>36145.592239649122</v>
      </c>
      <c r="AG822" cm="1">
        <f t="array" ref="AG822">NewI((1-'Parameters-x'!B828)*BETA_e,Z822,T822)</f>
        <v>5629.869951190768</v>
      </c>
    </row>
    <row r="823" spans="1:33" x14ac:dyDescent="0.45">
      <c r="A823">
        <f t="shared" si="180"/>
        <v>81.899999999999622</v>
      </c>
      <c r="B823" s="2">
        <f t="shared" si="194"/>
        <v>25946931.313361365</v>
      </c>
      <c r="C823" s="7">
        <f t="shared" si="195"/>
        <v>861854.71833251929</v>
      </c>
      <c r="D823" s="2">
        <f t="shared" si="196"/>
        <v>100634706.96830611</v>
      </c>
      <c r="E823" s="7">
        <f t="shared" si="181"/>
        <v>51379.752936600758</v>
      </c>
      <c r="F823">
        <f t="array" ref="F823:K823">rk(BETA_c,BETA_a,BETA_e,GAMMA,F822,G822,H822,I822,J822,K822,dt,STAGE)</f>
        <v>13649297.62629764</v>
      </c>
      <c r="G823">
        <v>46284.53783781371</v>
      </c>
      <c r="H823">
        <v>9634907.2712308224</v>
      </c>
      <c r="I823">
        <v>593055.92326628545</v>
      </c>
      <c r="J823">
        <v>2662726.4158329046</v>
      </c>
      <c r="K823">
        <v>222514.25722842012</v>
      </c>
      <c r="L823">
        <f t="shared" si="182"/>
        <v>2062841.8358645467</v>
      </c>
      <c r="M823" cm="1">
        <f t="array" ref="M823">NewI(BETA_c,F823,C823)</f>
        <v>3499.2330415077145</v>
      </c>
      <c r="N823">
        <f t="shared" si="183"/>
        <v>66271864.805502892</v>
      </c>
      <c r="O823" cm="1">
        <f t="array" ref="O823">NewI(BETA_a,H823,C823)</f>
        <v>35617.256579922119</v>
      </c>
      <c r="P823">
        <f t="shared" si="184"/>
        <v>32300000.326938678</v>
      </c>
      <c r="Q823" cm="1">
        <f t="array" ref="Q823">NewI(BETA_e,J823,C823)</f>
        <v>12263.263315170921</v>
      </c>
      <c r="S823" s="2">
        <f t="shared" si="188"/>
        <v>127291799.4408811</v>
      </c>
      <c r="T823" s="7">
        <f t="shared" si="189"/>
        <v>50502.881571537218</v>
      </c>
      <c r="U823" s="2">
        <f t="shared" si="190"/>
        <v>101190.67754736323</v>
      </c>
      <c r="V823">
        <f t="array" ref="V823:AA823">rk((1-'Parameters-x'!B828)*BETA_c,(1-'Parameters-x'!B828)*BETA_a,(1-'Parameters-x'!B828)*BETA_e,GAMMA,V822,W822,X822,Y822,Z822,AA822,dt,STAGE)</f>
        <v>15757057.985062804</v>
      </c>
      <c r="W823">
        <v>454.95703283685424</v>
      </c>
      <c r="X823">
        <v>76404252.563312277</v>
      </c>
      <c r="Y823">
        <v>31819.211280878782</v>
      </c>
      <c r="Z823">
        <v>35130488.892506018</v>
      </c>
      <c r="AA823">
        <v>18228.713257821586</v>
      </c>
      <c r="AB823">
        <f t="shared" si="185"/>
        <v>911.05790435907261</v>
      </c>
      <c r="AC823" cm="1">
        <f t="array" ref="AC823">NewI((1-'Parameters-x'!B829)*BETA_c,V823,T823)</f>
        <v>142.02704177499055</v>
      </c>
      <c r="AD823">
        <f t="shared" si="186"/>
        <v>63756.225406844023</v>
      </c>
      <c r="AE823" cm="1">
        <f t="array" ref="AE823">NewI((1-'Parameters-x'!B829)*BETA_a,X823,T823)</f>
        <v>9930.3327797313432</v>
      </c>
      <c r="AF823">
        <f t="shared" si="187"/>
        <v>36523.394236160137</v>
      </c>
      <c r="AG823" cm="1">
        <f t="array" ref="AG823">NewI((1-'Parameters-x'!B829)*BETA_e,Z823,T823)</f>
        <v>5688.4906137910666</v>
      </c>
    </row>
    <row r="824" spans="1:33" x14ac:dyDescent="0.45">
      <c r="A824">
        <f t="shared" si="180"/>
        <v>81.999999999999616</v>
      </c>
      <c r="B824" s="2">
        <f t="shared" si="194"/>
        <v>25941832.287849762</v>
      </c>
      <c r="C824" s="7">
        <f t="shared" si="195"/>
        <v>849131.29814345203</v>
      </c>
      <c r="D824" s="2">
        <f t="shared" si="196"/>
        <v>100652529.41400678</v>
      </c>
      <c r="E824" s="7">
        <f t="shared" si="181"/>
        <v>50602.758390207578</v>
      </c>
      <c r="F824">
        <f t="array" ref="F824:K824">rk(BETA_c,BETA_a,BETA_e,GAMMA,F823,G823,H823,I823,J823,K823,dt,STAGE)</f>
        <v>13648950.296682717</v>
      </c>
      <c r="G824">
        <v>45673.979331838367</v>
      </c>
      <c r="H824">
        <v>9631372.5492323413</v>
      </c>
      <c r="I824">
        <v>584326.4675779111</v>
      </c>
      <c r="J824">
        <v>2661509.4419347034</v>
      </c>
      <c r="K824">
        <v>219130.85123370256</v>
      </c>
      <c r="L824">
        <f t="shared" si="182"/>
        <v>2063799.7239854443</v>
      </c>
      <c r="M824" cm="1">
        <f t="array" ref="M824">NewI(BETA_c,F824,C824)</f>
        <v>3447.4867072637771</v>
      </c>
      <c r="N824">
        <f t="shared" si="183"/>
        <v>66284128.983189747</v>
      </c>
      <c r="O824" cm="1">
        <f t="array" ref="O824">NewI(BETA_a,H824,C824)</f>
        <v>35078.570983088153</v>
      </c>
      <c r="P824">
        <f t="shared" si="184"/>
        <v>32304600.706831593</v>
      </c>
      <c r="Q824" cm="1">
        <f t="array" ref="Q824">NewI(BETA_e,J824,C824)</f>
        <v>12076.700699855646</v>
      </c>
      <c r="S824" s="2">
        <f t="shared" si="188"/>
        <v>127290215.16324899</v>
      </c>
      <c r="T824" s="7">
        <f t="shared" si="189"/>
        <v>51029.539266747088</v>
      </c>
      <c r="U824" s="2">
        <f t="shared" si="190"/>
        <v>102248.29748427065</v>
      </c>
      <c r="V824">
        <f t="array" ref="V824:AA824">rk((1-'Parameters-x'!B829)*BETA_c,(1-'Parameters-x'!B829)*BETA_a,(1-'Parameters-x'!B829)*BETA_e,GAMMA,V823,W823,X823,Y823,Z823,AA823,dt,STAGE)</f>
        <v>15757043.708437797</v>
      </c>
      <c r="W824">
        <v>459.70600323241877</v>
      </c>
      <c r="X824">
        <v>76403254.367661327</v>
      </c>
      <c r="Y824">
        <v>32151.055934971489</v>
      </c>
      <c r="Z824">
        <v>35129917.087149858</v>
      </c>
      <c r="AA824">
        <v>18418.777328543176</v>
      </c>
      <c r="AB824">
        <f t="shared" si="185"/>
        <v>920.58555897089911</v>
      </c>
      <c r="AC824" cm="1">
        <f t="array" ref="AC824">NewI((1-'Parameters-x'!B830)*BETA_c,V824,T824)</f>
        <v>143.50800811815378</v>
      </c>
      <c r="AD824">
        <f t="shared" si="186"/>
        <v>64422.576403701387</v>
      </c>
      <c r="AE824" cm="1">
        <f t="array" ref="AE824">NewI((1-'Parameters-x'!B830)*BETA_a,X824,T824)</f>
        <v>10033.757883837003</v>
      </c>
      <c r="AF824">
        <f t="shared" si="187"/>
        <v>36905.135521598349</v>
      </c>
      <c r="AG824" cm="1">
        <f t="array" ref="AG824">NewI((1-'Parameters-x'!B830)*BETA_e,Z824,T824)</f>
        <v>5747.7181760714866</v>
      </c>
    </row>
    <row r="825" spans="1:33" x14ac:dyDescent="0.45">
      <c r="A825">
        <f t="shared" si="180"/>
        <v>82.099999999999611</v>
      </c>
      <c r="B825" s="2">
        <f t="shared" si="194"/>
        <v>25936810.364633933</v>
      </c>
      <c r="C825" s="7">
        <f t="shared" si="195"/>
        <v>836593.90447581629</v>
      </c>
      <c r="D825" s="2">
        <f t="shared" si="196"/>
        <v>100670088.73089024</v>
      </c>
      <c r="E825" s="7">
        <f t="shared" si="181"/>
        <v>49837.675543687204</v>
      </c>
      <c r="F825">
        <f t="array" ref="F825:K825">rk(BETA_c,BETA_a,BETA_e,GAMMA,F824,G824,H824,I824,J824,K824,dt,STAGE)</f>
        <v>13648608.103651339</v>
      </c>
      <c r="G825">
        <v>45070.92589375285</v>
      </c>
      <c r="H825">
        <v>9627891.2817138191</v>
      </c>
      <c r="I825">
        <v>575724.09413387091</v>
      </c>
      <c r="J825">
        <v>2660310.9792687744</v>
      </c>
      <c r="K825">
        <v>215798.88444819252</v>
      </c>
      <c r="L825">
        <f t="shared" si="182"/>
        <v>2064744.970454908</v>
      </c>
      <c r="M825" cm="1">
        <f t="array" ref="M825">NewI(BETA_c,F825,C825)</f>
        <v>3396.4995318021865</v>
      </c>
      <c r="N825">
        <f t="shared" si="183"/>
        <v>66296212.62415231</v>
      </c>
      <c r="O825" cm="1">
        <f t="array" ref="O825">NewI(BETA_a,H825,C825)</f>
        <v>34548.145149095624</v>
      </c>
      <c r="P825">
        <f t="shared" si="184"/>
        <v>32309131.136283033</v>
      </c>
      <c r="Q825" cm="1">
        <f t="array" ref="Q825">NewI(BETA_e,J825,C825)</f>
        <v>11893.030862789396</v>
      </c>
      <c r="S825" s="2">
        <f t="shared" si="188"/>
        <v>127288614.38740808</v>
      </c>
      <c r="T825" s="7">
        <f t="shared" si="189"/>
        <v>51561.666260833459</v>
      </c>
      <c r="U825" s="2">
        <f t="shared" si="190"/>
        <v>103316.94633107579</v>
      </c>
      <c r="V825">
        <f t="array" ref="V825:AA825">rk((1-'Parameters-x'!B830)*BETA_c,(1-'Parameters-x'!B830)*BETA_a,(1-'Parameters-x'!B830)*BETA_e,GAMMA,V824,W824,X824,Y824,Z824,AA824,dt,STAGE)</f>
        <v>15757029.282948619</v>
      </c>
      <c r="W825">
        <v>464.50438707502201</v>
      </c>
      <c r="X825">
        <v>76402245.776025489</v>
      </c>
      <c r="Y825">
        <v>32486.34730173237</v>
      </c>
      <c r="Z825">
        <v>35129339.328433983</v>
      </c>
      <c r="AA825">
        <v>18610.814572026062</v>
      </c>
      <c r="AB825">
        <f t="shared" si="185"/>
        <v>930.21266430622325</v>
      </c>
      <c r="AC825" cm="1">
        <f t="array" ref="AC825">NewI((1-'Parameters-x'!B831)*BETA_c,V825,T825)</f>
        <v>145.00435144930637</v>
      </c>
      <c r="AD825">
        <f t="shared" si="186"/>
        <v>65095.876672778657</v>
      </c>
      <c r="AE825" cm="1">
        <f t="array" ref="AE825">NewI((1-'Parameters-x'!B831)*BETA_a,X825,T825)</f>
        <v>10138.254297436981</v>
      </c>
      <c r="AF825">
        <f t="shared" si="187"/>
        <v>37290.856993990907</v>
      </c>
      <c r="AG825" cm="1">
        <f t="array" ref="AG825">NewI((1-'Parameters-x'!B831)*BETA_e,Z825,T825)</f>
        <v>5807.5588481499135</v>
      </c>
    </row>
    <row r="826" spans="1:33" x14ac:dyDescent="0.45">
      <c r="A826">
        <f t="shared" si="180"/>
        <v>82.199999999999605</v>
      </c>
      <c r="B826" s="2">
        <f t="shared" si="194"/>
        <v>25931864.361935008</v>
      </c>
      <c r="C826" s="7">
        <f t="shared" si="195"/>
        <v>824239.87139005633</v>
      </c>
      <c r="D826" s="2">
        <f t="shared" si="196"/>
        <v>100687388.76667494</v>
      </c>
      <c r="E826" s="7">
        <f t="shared" si="181"/>
        <v>49084.317092384052</v>
      </c>
      <c r="F826">
        <f t="array" ref="F826:K826">rk(BETA_c,BETA_a,BETA_e,GAMMA,F825,G825,H825,I825,J825,K825,dt,STAGE)</f>
        <v>13648270.971836703</v>
      </c>
      <c r="G826">
        <v>44475.297370698187</v>
      </c>
      <c r="H826">
        <v>9624462.6492123213</v>
      </c>
      <c r="I826">
        <v>567246.99373900436</v>
      </c>
      <c r="J826">
        <v>2659130.7408859837</v>
      </c>
      <c r="K826">
        <v>212517.58028035384</v>
      </c>
      <c r="L826">
        <f t="shared" si="182"/>
        <v>2065677.7307925988</v>
      </c>
      <c r="M826" cm="1">
        <f t="array" ref="M826">NewI(BETA_c,F826,C826)</f>
        <v>3346.2605591509705</v>
      </c>
      <c r="N826">
        <f t="shared" si="183"/>
        <v>66308118.357048675</v>
      </c>
      <c r="O826" cm="1">
        <f t="array" ref="O826">NewI(BETA_a,H826,C826)</f>
        <v>34025.849170023721</v>
      </c>
      <c r="P826">
        <f t="shared" si="184"/>
        <v>32313592.678833663</v>
      </c>
      <c r="Q826" cm="1">
        <f t="array" ref="Q826">NewI(BETA_e,J826,C826)</f>
        <v>11712.207363209363</v>
      </c>
      <c r="S826" s="2">
        <f t="shared" si="188"/>
        <v>127286996.94251004</v>
      </c>
      <c r="T826" s="7">
        <f t="shared" si="189"/>
        <v>52099.318872792093</v>
      </c>
      <c r="U826" s="2">
        <f t="shared" si="190"/>
        <v>104396.73861715998</v>
      </c>
      <c r="V826">
        <f t="array" ref="V826:AA826">rk((1-'Parameters-x'!B831)*BETA_c,(1-'Parameters-x'!B831)*BETA_a,(1-'Parameters-x'!B831)*BETA_e,GAMMA,V825,W825,X825,Y825,Z825,AA825,dt,STAGE)</f>
        <v>15757014.70704967</v>
      </c>
      <c r="W826">
        <v>469.3526952053229</v>
      </c>
      <c r="X826">
        <v>76401226.680726036</v>
      </c>
      <c r="Y826">
        <v>32825.120884172837</v>
      </c>
      <c r="Z826">
        <v>35128755.554734342</v>
      </c>
      <c r="AA826">
        <v>18804.845293413935</v>
      </c>
      <c r="AB826">
        <f t="shared" si="185"/>
        <v>939.94025512497922</v>
      </c>
      <c r="AC826" cm="1">
        <f t="array" ref="AC826">NewI((1-'Parameters-x'!B832)*BETA_c,V826,T826)</f>
        <v>146.51623005242899</v>
      </c>
      <c r="AD826">
        <f t="shared" si="186"/>
        <v>65776.198389790734</v>
      </c>
      <c r="AE826" cm="1">
        <f t="array" ref="AE826">NewI((1-'Parameters-x'!B832)*BETA_a,X826,T826)</f>
        <v>10243.832994305551</v>
      </c>
      <c r="AF826">
        <f t="shared" si="187"/>
        <v>37680.599972244265</v>
      </c>
      <c r="AG826" cm="1">
        <f t="array" ref="AG826">NewI((1-'Parameters-x'!B832)*BETA_e,Z826,T826)</f>
        <v>5868.0189021532851</v>
      </c>
    </row>
    <row r="827" spans="1:33" x14ac:dyDescent="0.45">
      <c r="A827">
        <f t="shared" si="180"/>
        <v>82.299999999999599</v>
      </c>
      <c r="B827" s="2">
        <f t="shared" si="194"/>
        <v>25926993.116550174</v>
      </c>
      <c r="C827" s="7">
        <f t="shared" si="195"/>
        <v>812066.56952912931</v>
      </c>
      <c r="D827" s="2">
        <f t="shared" si="196"/>
        <v>100704433.31392071</v>
      </c>
      <c r="E827" s="7">
        <f t="shared" si="181"/>
        <v>48342.498811037738</v>
      </c>
      <c r="F827">
        <f t="array" ref="F827:K827">rk(BETA_c,BETA_a,BETA_e,GAMMA,F826,G826,H826,I826,J826,K826,dt,STAGE)</f>
        <v>13647938.826959962</v>
      </c>
      <c r="G827">
        <v>43887.01418572379</v>
      </c>
      <c r="H827">
        <v>9621085.8451486025</v>
      </c>
      <c r="I827">
        <v>558893.38174977491</v>
      </c>
      <c r="J827">
        <v>2657968.4444416077</v>
      </c>
      <c r="K827">
        <v>209286.17359363064</v>
      </c>
      <c r="L827">
        <f t="shared" si="182"/>
        <v>2066598.1588543141</v>
      </c>
      <c r="M827" cm="1">
        <f t="array" ref="M827">NewI(BETA_c,F827,C827)</f>
        <v>3296.758985965454</v>
      </c>
      <c r="N827">
        <f t="shared" si="183"/>
        <v>66319848.773101628</v>
      </c>
      <c r="O827" cm="1">
        <f t="array" ref="O827">NewI(BETA_a,H827,C827)</f>
        <v>33511.555273880178</v>
      </c>
      <c r="P827">
        <f t="shared" si="184"/>
        <v>32317986.381964762</v>
      </c>
      <c r="Q827" cm="1">
        <f t="array" ref="Q827">NewI(BETA_e,J827,C827)</f>
        <v>11534.184551192106</v>
      </c>
      <c r="S827" s="2">
        <f t="shared" si="188"/>
        <v>127285362.65595734</v>
      </c>
      <c r="T827" s="7">
        <f t="shared" si="189"/>
        <v>52642.553991485453</v>
      </c>
      <c r="U827" s="2">
        <f t="shared" si="190"/>
        <v>105487.79005117336</v>
      </c>
      <c r="V827">
        <f t="array" ref="V827:AA827">rk((1-'Parameters-x'!B832)*BETA_c,(1-'Parameters-x'!B832)*BETA_a,(1-'Parameters-x'!B832)*BETA_e,GAMMA,V826,W826,X826,Y826,Z826,AA826,dt,STAGE)</f>
        <v>15756999.979179442</v>
      </c>
      <c r="W827">
        <v>474.2514436755572</v>
      </c>
      <c r="X827">
        <v>76400196.972981378</v>
      </c>
      <c r="Y827">
        <v>33167.412544779516</v>
      </c>
      <c r="Z827">
        <v>35128165.703796521</v>
      </c>
      <c r="AA827">
        <v>19000.890003030378</v>
      </c>
      <c r="AB827">
        <f t="shared" si="185"/>
        <v>949.76937688251394</v>
      </c>
      <c r="AC827" cm="1">
        <f t="array" ref="AC827">NewI((1-'Parameters-x'!B833)*BETA_c,V827,T827)</f>
        <v>148.04380381189492</v>
      </c>
      <c r="AD827">
        <f t="shared" si="186"/>
        <v>66463.614473842055</v>
      </c>
      <c r="AE827" cm="1">
        <f t="array" ref="AE827">NewI((1-'Parameters-x'!B833)*BETA_a,X827,T827)</f>
        <v>10350.505058037052</v>
      </c>
      <c r="AF827">
        <f t="shared" si="187"/>
        <v>38074.406200448793</v>
      </c>
      <c r="AG827" cm="1">
        <f t="array" ref="AG827">NewI((1-'Parameters-x'!B833)*BETA_e,Z827,T827)</f>
        <v>5929.1046728043239</v>
      </c>
    </row>
    <row r="828" spans="1:33" x14ac:dyDescent="0.45">
      <c r="A828">
        <f t="shared" si="180"/>
        <v>82.399999999999594</v>
      </c>
      <c r="B828" s="2">
        <f t="shared" si="194"/>
        <v>25922195.483547419</v>
      </c>
      <c r="C828" s="7">
        <f t="shared" si="195"/>
        <v>800071.40566629986</v>
      </c>
      <c r="D828" s="2">
        <f t="shared" si="196"/>
        <v>100721226.11078629</v>
      </c>
      <c r="E828" s="7">
        <f t="shared" si="181"/>
        <v>47612.039499434439</v>
      </c>
      <c r="F828">
        <f t="array" ref="F828:K828">rk(BETA_c,BETA_a,BETA_e,GAMMA,F827,G827,H827,I827,J827,K827,dt,STAGE)</f>
        <v>13647611.595815048</v>
      </c>
      <c r="G828">
        <v>43305.997340921036</v>
      </c>
      <c r="H828">
        <v>9617760.0756153855</v>
      </c>
      <c r="I828">
        <v>550661.49777757574</v>
      </c>
      <c r="J828">
        <v>2656823.8121169871</v>
      </c>
      <c r="K828">
        <v>206103.9105478031</v>
      </c>
      <c r="L828">
        <f t="shared" si="182"/>
        <v>2067506.4068440313</v>
      </c>
      <c r="M828" cm="1">
        <f t="array" ref="M828">NewI(BETA_c,F828,C828)</f>
        <v>3247.9841595710086</v>
      </c>
      <c r="N828">
        <f t="shared" si="183"/>
        <v>66331406.426607043</v>
      </c>
      <c r="O828" cm="1">
        <f t="array" ref="O828">NewI(BETA_a,H828,C828)</f>
        <v>33005.137786926469</v>
      </c>
      <c r="P828">
        <f t="shared" si="184"/>
        <v>32322313.277335208</v>
      </c>
      <c r="Q828" cm="1">
        <f t="array" ref="Q828">NewI(BETA_e,J828,C828)</f>
        <v>11358.917552936957</v>
      </c>
      <c r="S828" s="2">
        <f t="shared" si="188"/>
        <v>127283711.35338587</v>
      </c>
      <c r="T828" s="7">
        <f t="shared" si="189"/>
        <v>53191.42908119678</v>
      </c>
      <c r="U828" s="2">
        <f t="shared" si="190"/>
        <v>106590.21753293567</v>
      </c>
      <c r="V828">
        <f t="array" ref="V828:AA828">rk((1-'Parameters-x'!B833)*BETA_c,(1-'Parameters-x'!B833)*BETA_a,(1-'Parameters-x'!B833)*BETA_e,GAMMA,V827,W827,X827,Y827,Z827,AA827,dt,STAGE)</f>
        <v>15756985.097760359</v>
      </c>
      <c r="W828">
        <v>479.20115380124201</v>
      </c>
      <c r="X828">
        <v>76399156.542896032</v>
      </c>
      <c r="Y828">
        <v>33513.258509022853</v>
      </c>
      <c r="Z828">
        <v>35127569.712729476</v>
      </c>
      <c r="AA828">
        <v>19198.969418372686</v>
      </c>
      <c r="AB828">
        <f t="shared" si="185"/>
        <v>959.7010858399326</v>
      </c>
      <c r="AC828" cm="1">
        <f t="array" ref="AC828">NewI((1-'Parameters-x'!B834)*BETA_c,V828,T828)</f>
        <v>149.58723422804192</v>
      </c>
      <c r="AD828">
        <f t="shared" si="186"/>
        <v>67158.198594944814</v>
      </c>
      <c r="AE828" cm="1">
        <f t="array" ref="AE828">NewI((1-'Parameters-x'!B834)*BETA_a,X828,T828)</f>
        <v>10458.28168309029</v>
      </c>
      <c r="AF828">
        <f t="shared" si="187"/>
        <v>38472.317852150925</v>
      </c>
      <c r="AG828" cm="1">
        <f t="array" ref="AG828">NewI((1-'Parameters-x'!B834)*BETA_e,Z828,T828)</f>
        <v>5990.8225580131202</v>
      </c>
    </row>
    <row r="829" spans="1:33" x14ac:dyDescent="0.45">
      <c r="A829">
        <f t="shared" si="180"/>
        <v>82.499999999999588</v>
      </c>
      <c r="B829" s="2">
        <f t="shared" si="194"/>
        <v>25917470.335965741</v>
      </c>
      <c r="C829" s="7">
        <f t="shared" si="195"/>
        <v>788251.82225693238</v>
      </c>
      <c r="D829" s="2">
        <f t="shared" si="196"/>
        <v>100737770.84177732</v>
      </c>
      <c r="E829" s="7">
        <f t="shared" si="181"/>
        <v>46892.760929115495</v>
      </c>
      <c r="F829">
        <f t="array" ref="F829:K829">rk(BETA_c,BETA_a,BETA_e,GAMMA,F828,G828,H828,I828,J828,K828,dt,STAGE)</f>
        <v>13647289.206253707</v>
      </c>
      <c r="G829">
        <v>42732.168420299378</v>
      </c>
      <c r="H829">
        <v>9614484.5591693968</v>
      </c>
      <c r="I829">
        <v>542549.60539445991</v>
      </c>
      <c r="J829">
        <v>2655696.5705426382</v>
      </c>
      <c r="K829">
        <v>202970.04844217305</v>
      </c>
      <c r="L829">
        <f t="shared" si="182"/>
        <v>2068402.6253259932</v>
      </c>
      <c r="M829" cm="1">
        <f t="array" ref="M829">NewI(BETA_c,F829,C829)</f>
        <v>3199.9255760254941</v>
      </c>
      <c r="N829">
        <f t="shared" si="183"/>
        <v>66342793.835436143</v>
      </c>
      <c r="O829" cm="1">
        <f t="array" ref="O829">NewI(BETA_a,H829,C829)</f>
        <v>32506.473096734193</v>
      </c>
      <c r="P829">
        <f t="shared" si="184"/>
        <v>32326574.381015189</v>
      </c>
      <c r="Q829" cm="1">
        <f t="array" ref="Q829">NewI(BETA_e,J829,C829)</f>
        <v>11186.362256355807</v>
      </c>
      <c r="S829" s="2">
        <f t="shared" si="188"/>
        <v>127282042.85864732</v>
      </c>
      <c r="T829" s="7">
        <f t="shared" si="189"/>
        <v>53746.00218723384</v>
      </c>
      <c r="U829" s="2">
        <f t="shared" si="190"/>
        <v>107704.13916544759</v>
      </c>
      <c r="V829">
        <f t="array" ref="V829:AA829">rk((1-'Parameters-x'!B834)*BETA_c,(1-'Parameters-x'!B834)*BETA_a,(1-'Parameters-x'!B834)*BETA_e,GAMMA,V828,W828,X828,Y828,Z828,AA828,dt,STAGE)</f>
        <v>15756970.061198609</v>
      </c>
      <c r="W829">
        <v>484.20235221336219</v>
      </c>
      <c r="X829">
        <v>76398105.279449493</v>
      </c>
      <c r="Y829">
        <v>33862.695368897163</v>
      </c>
      <c r="Z829">
        <v>35126967.517999217</v>
      </c>
      <c r="AA829">
        <v>19399.104466123321</v>
      </c>
      <c r="AB829">
        <f t="shared" si="185"/>
        <v>969.73644917768797</v>
      </c>
      <c r="AC829" cm="1">
        <f t="array" ref="AC829">NewI((1-'Parameters-x'!B835)*BETA_c,V829,T829)</f>
        <v>151.14668443288306</v>
      </c>
      <c r="AD829">
        <f t="shared" si="186"/>
        <v>67860.025181610137</v>
      </c>
      <c r="AE829" cm="1">
        <f t="array" ref="AE829">NewI((1-'Parameters-x'!B835)*BETA_a,X829,T829)</f>
        <v>10567.174175841705</v>
      </c>
      <c r="AF829">
        <f t="shared" si="187"/>
        <v>38874.377534659769</v>
      </c>
      <c r="AG829" cm="1">
        <f t="array" ref="AG829">NewI((1-'Parameters-x'!B835)*BETA_e,Z829,T829)</f>
        <v>6053.1790194736177</v>
      </c>
    </row>
    <row r="830" spans="1:33" x14ac:dyDescent="0.45">
      <c r="A830">
        <f t="shared" si="180"/>
        <v>82.599999999999582</v>
      </c>
      <c r="B830" s="2">
        <f t="shared" si="194"/>
        <v>25912816.564520579</v>
      </c>
      <c r="C830" s="7">
        <f t="shared" si="195"/>
        <v>776605.29699430196</v>
      </c>
      <c r="D830" s="2">
        <f t="shared" si="196"/>
        <v>100754071.13848513</v>
      </c>
      <c r="E830" s="7">
        <f t="shared" si="181"/>
        <v>46184.487791120198</v>
      </c>
      <c r="F830">
        <f t="array" ref="F830:K830">rk(BETA_c,BETA_a,BETA_e,GAMMA,F829,G829,H829,I829,J829,K829,dt,STAGE)</f>
        <v>13646971.587170731</v>
      </c>
      <c r="G830">
        <v>42165.449592412544</v>
      </c>
      <c r="H830">
        <v>9611258.5266270563</v>
      </c>
      <c r="I830">
        <v>534555.99184131809</v>
      </c>
      <c r="J830">
        <v>2654586.4507227903</v>
      </c>
      <c r="K830">
        <v>199883.85556057136</v>
      </c>
      <c r="L830">
        <f t="shared" si="182"/>
        <v>2069286.9632368563</v>
      </c>
      <c r="M830" cm="1">
        <f t="array" ref="M830">NewI(BETA_c,F830,C830)</f>
        <v>3152.5728782013844</v>
      </c>
      <c r="N830">
        <f t="shared" si="183"/>
        <v>66354013.481531627</v>
      </c>
      <c r="O830" cm="1">
        <f t="array" ref="O830">NewI(BETA_a,H830,C830)</f>
        <v>32015.439615956693</v>
      </c>
      <c r="P830">
        <f t="shared" si="184"/>
        <v>32330770.693716638</v>
      </c>
      <c r="Q830" cm="1">
        <f t="array" ref="Q830">NewI(BETA_e,J830,C830)</f>
        <v>11016.475296962119</v>
      </c>
      <c r="S830" s="2">
        <f t="shared" si="188"/>
        <v>127280356.99379131</v>
      </c>
      <c r="T830" s="7">
        <f t="shared" si="189"/>
        <v>54306.331941582612</v>
      </c>
      <c r="U830" s="2">
        <f t="shared" si="190"/>
        <v>108829.67426711658</v>
      </c>
      <c r="V830">
        <f t="array" ref="V830:AA830">rk((1-'Parameters-x'!B835)*BETA_c,(1-'Parameters-x'!B835)*BETA_a,(1-'Parameters-x'!B835)*BETA_e,GAMMA,V829,W829,X829,Y829,Z829,AA829,dt,STAGE)</f>
        <v>15756954.867883991</v>
      </c>
      <c r="W830">
        <v>489.25557091104224</v>
      </c>
      <c r="X830">
        <v>76397043.070484951</v>
      </c>
      <c r="Y830">
        <v>34215.760086492352</v>
      </c>
      <c r="Z830">
        <v>35126359.055422358</v>
      </c>
      <c r="AA830">
        <v>19601.316284179218</v>
      </c>
      <c r="AB830">
        <f t="shared" si="185"/>
        <v>979.87654509750769</v>
      </c>
      <c r="AC830" cm="1">
        <f t="array" ref="AC830">NewI((1-'Parameters-x'!B836)*BETA_c,V830,T830)</f>
        <v>152.72231920595684</v>
      </c>
      <c r="AD830">
        <f t="shared" si="186"/>
        <v>68569.169428556517</v>
      </c>
      <c r="AE830" cm="1">
        <f t="array" ref="AE830">NewI((1-'Parameters-x'!B836)*BETA_a,X830,T830)</f>
        <v>10677.19395564735</v>
      </c>
      <c r="AF830">
        <f t="shared" si="187"/>
        <v>39280.628293462563</v>
      </c>
      <c r="AG830" cm="1">
        <f t="array" ref="AG830">NewI((1-'Parameters-x'!B836)*BETA_e,Z830,T830)</f>
        <v>6116.1805832649834</v>
      </c>
    </row>
    <row r="831" spans="1:33" x14ac:dyDescent="0.45">
      <c r="A831">
        <f t="shared" si="180"/>
        <v>82.699999999999577</v>
      </c>
      <c r="B831" s="2">
        <f t="shared" si="194"/>
        <v>25908233.077314425</v>
      </c>
      <c r="C831" s="7">
        <f t="shared" si="195"/>
        <v>765129.34236944281</v>
      </c>
      <c r="D831" s="2">
        <f t="shared" si="196"/>
        <v>100770130.58031613</v>
      </c>
      <c r="E831" s="7">
        <f t="shared" si="181"/>
        <v>45487.047644740334</v>
      </c>
      <c r="F831">
        <f t="array" ref="F831:K831">rk(BETA_c,BETA_a,BETA_e,GAMMA,F830,G830,H830,I830,J830,K830,dt,STAGE)</f>
        <v>13646658.668489361</v>
      </c>
      <c r="G831">
        <v>41605.76361274159</v>
      </c>
      <c r="H831">
        <v>9608081.2208637465</v>
      </c>
      <c r="I831">
        <v>526678.96773852187</v>
      </c>
      <c r="J831">
        <v>2653493.1879613181</v>
      </c>
      <c r="K831">
        <v>196844.61101817939</v>
      </c>
      <c r="L831">
        <f t="shared" si="182"/>
        <v>2070159.5678978972</v>
      </c>
      <c r="M831" cm="1">
        <f t="array" ref="M831">NewI(BETA_c,F831,C831)</f>
        <v>3105.915853887554</v>
      </c>
      <c r="N831">
        <f t="shared" si="183"/>
        <v>66365067.811397731</v>
      </c>
      <c r="O831" cm="1">
        <f t="array" ref="O831">NewI(BETA_a,H831,C831)</f>
        <v>31531.917746800587</v>
      </c>
      <c r="P831">
        <f t="shared" si="184"/>
        <v>32334903.201020502</v>
      </c>
      <c r="Q831" cm="1">
        <f t="array" ref="Q831">NewI(BETA_e,J831,C831)</f>
        <v>10849.214044052189</v>
      </c>
      <c r="S831" s="2">
        <f t="shared" si="188"/>
        <v>127278653.57904738</v>
      </c>
      <c r="T831" s="7">
        <f t="shared" si="189"/>
        <v>54872.477568611197</v>
      </c>
      <c r="U831" s="2">
        <f t="shared" si="190"/>
        <v>109966.94338399947</v>
      </c>
      <c r="V831">
        <f t="array" ref="V831:AA831">rk((1-'Parameters-x'!B836)*BETA_c,(1-'Parameters-x'!B836)*BETA_a,(1-'Parameters-x'!B836)*BETA_e,GAMMA,V830,W830,X830,Y830,Z830,AA830,dt,STAGE)</f>
        <v>15756939.516189739</v>
      </c>
      <c r="W831">
        <v>494.36134731470827</v>
      </c>
      <c r="X831">
        <v>76395969.802698001</v>
      </c>
      <c r="Y831">
        <v>34572.489997597528</v>
      </c>
      <c r="Z831">
        <v>35125744.260159649</v>
      </c>
      <c r="AA831">
        <v>19805.626223698961</v>
      </c>
      <c r="AB831">
        <f t="shared" si="185"/>
        <v>990.12246294618365</v>
      </c>
      <c r="AC831" cm="1">
        <f t="array" ref="AC831">NewI((1-'Parameters-x'!B837)*BETA_c,V831,T831)</f>
        <v>154.31430499031745</v>
      </c>
      <c r="AD831">
        <f t="shared" si="186"/>
        <v>69285.707304401207</v>
      </c>
      <c r="AE831" cm="1">
        <f t="array" ref="AE831">NewI((1-'Parameters-x'!B837)*BETA_a,X831,T831)</f>
        <v>10788.352555913722</v>
      </c>
      <c r="AF831">
        <f t="shared" si="187"/>
        <v>39691.113616652088</v>
      </c>
      <c r="AG831" cm="1">
        <f t="array" ref="AG831">NewI((1-'Parameters-x'!B837)*BETA_e,Z831,T831)</f>
        <v>6179.8338404579081</v>
      </c>
    </row>
    <row r="832" spans="1:33" x14ac:dyDescent="0.45">
      <c r="A832">
        <f t="shared" si="180"/>
        <v>82.799999999999571</v>
      </c>
      <c r="B832" s="2">
        <f t="shared" si="194"/>
        <v>25903718.799552526</v>
      </c>
      <c r="C832" s="7">
        <f t="shared" si="195"/>
        <v>753821.50523504894</v>
      </c>
      <c r="D832" s="2">
        <f t="shared" si="196"/>
        <v>100785952.69521242</v>
      </c>
      <c r="E832" s="7">
        <f t="shared" si="181"/>
        <v>44800.270867264713</v>
      </c>
      <c r="F832">
        <f t="array" ref="F832:K832">rk(BETA_c,BETA_a,BETA_e,GAMMA,F831,G831,H831,I831,J831,K831,dt,STAGE)</f>
        <v>13646350.381146884</v>
      </c>
      <c r="G832">
        <v>41053.033825842118</v>
      </c>
      <c r="H832">
        <v>9604951.8966166023</v>
      </c>
      <c r="I832">
        <v>518916.86679905211</v>
      </c>
      <c r="J832">
        <v>2652416.5217890418</v>
      </c>
      <c r="K832">
        <v>193851.60461015481</v>
      </c>
      <c r="L832">
        <f t="shared" si="182"/>
        <v>2071020.5850272742</v>
      </c>
      <c r="M832" cm="1">
        <f t="array" ref="M832">NewI(BETA_c,F832,C832)</f>
        <v>3059.9444339107013</v>
      </c>
      <c r="N832">
        <f t="shared" si="183"/>
        <v>66375959.23658435</v>
      </c>
      <c r="O832" cm="1">
        <f t="array" ref="O832">NewI(BETA_a,H832,C832)</f>
        <v>31055.789846182131</v>
      </c>
      <c r="P832">
        <f t="shared" si="184"/>
        <v>32338972.873600803</v>
      </c>
      <c r="Q832" cm="1">
        <f t="array" ref="Q832">NewI(BETA_e,J832,C832)</f>
        <v>10684.536587171882</v>
      </c>
      <c r="S832" s="2">
        <f t="shared" si="188"/>
        <v>127276932.43280695</v>
      </c>
      <c r="T832" s="7">
        <f t="shared" si="189"/>
        <v>55444.49889082455</v>
      </c>
      <c r="U832" s="2">
        <f t="shared" si="190"/>
        <v>111116.06830222167</v>
      </c>
      <c r="V832">
        <f t="array" ref="V832:AA832">rk((1-'Parameters-x'!B837)*BETA_c,(1-'Parameters-x'!B837)*BETA_a,(1-'Parameters-x'!B837)*BETA_e,GAMMA,V831,W831,X831,Y831,Z831,AA831,dt,STAGE)</f>
        <v>15756924.00447236</v>
      </c>
      <c r="W832">
        <v>499.52022431974308</v>
      </c>
      <c r="X832">
        <v>76394885.361625135</v>
      </c>
      <c r="Y832">
        <v>34932.922815336766</v>
      </c>
      <c r="Z832">
        <v>35125123.066709459</v>
      </c>
      <c r="AA832">
        <v>20012.055851168043</v>
      </c>
      <c r="AB832">
        <f t="shared" si="185"/>
        <v>1000.475303320242</v>
      </c>
      <c r="AC832" cm="1">
        <f t="array" ref="AC832">NewI((1-'Parameters-x'!B838)*BETA_c,V832,T832)</f>
        <v>155.92280990866715</v>
      </c>
      <c r="AD832">
        <f t="shared" si="186"/>
        <v>70009.715559528297</v>
      </c>
      <c r="AE832" cm="1">
        <f t="array" ref="AE832">NewI((1-'Parameters-x'!B838)*BETA_a,X832,T832)</f>
        <v>10900.661625177507</v>
      </c>
      <c r="AF832">
        <f t="shared" si="187"/>
        <v>40105.877439373129</v>
      </c>
      <c r="AG832" cm="1">
        <f t="array" ref="AG832">NewI((1-'Parameters-x'!B838)*BETA_e,Z832,T832)</f>
        <v>6244.1454477258812</v>
      </c>
    </row>
    <row r="833" spans="1:33" x14ac:dyDescent="0.45">
      <c r="A833">
        <f t="shared" si="180"/>
        <v>82.899999999999565</v>
      </c>
      <c r="B833" s="2">
        <f t="shared" si="194"/>
        <v>25899272.673263568</v>
      </c>
      <c r="C833" s="7">
        <f t="shared" si="195"/>
        <v>742679.36637344107</v>
      </c>
      <c r="D833" s="2">
        <f t="shared" si="196"/>
        <v>100801540.960363</v>
      </c>
      <c r="E833" s="7">
        <f t="shared" si="181"/>
        <v>44123.990604692459</v>
      </c>
      <c r="F833">
        <f t="array" ref="F833:K833">rk(BETA_c,BETA_a,BETA_e,GAMMA,F832,G832,H832,I832,J832,K832,dt,STAGE)</f>
        <v>13646046.657080436</v>
      </c>
      <c r="G833">
        <v>40507.184167262094</v>
      </c>
      <c r="H833">
        <v>9601869.8202907648</v>
      </c>
      <c r="I833">
        <v>511268.04554412549</v>
      </c>
      <c r="J833">
        <v>2651356.1958923689</v>
      </c>
      <c r="K833">
        <v>190904.13666205353</v>
      </c>
      <c r="L833">
        <f t="shared" si="182"/>
        <v>2071870.1587523017</v>
      </c>
      <c r="M833" cm="1">
        <f t="array" ref="M833">NewI(BETA_c,F833,C833)</f>
        <v>3014.6486902763813</v>
      </c>
      <c r="N833">
        <f t="shared" si="183"/>
        <v>66386690.134165108</v>
      </c>
      <c r="O833" cm="1">
        <f t="array" ref="O833">NewI(BETA_a,H833,C833)</f>
        <v>30586.940191553858</v>
      </c>
      <c r="P833">
        <f t="shared" si="184"/>
        <v>32342980.667445578</v>
      </c>
      <c r="Q833" cm="1">
        <f t="array" ref="Q833">NewI(BETA_e,J833,C833)</f>
        <v>10522.401722862214</v>
      </c>
      <c r="S833" s="2">
        <f t="shared" si="188"/>
        <v>127275193.37160483</v>
      </c>
      <c r="T833" s="7">
        <f t="shared" si="189"/>
        <v>56022.456334670045</v>
      </c>
      <c r="U833" s="2">
        <f t="shared" si="190"/>
        <v>112277.1720605111</v>
      </c>
      <c r="V833">
        <f t="array" ref="V833:AA833">rk((1-'Parameters-x'!B838)*BETA_c,(1-'Parameters-x'!B838)*BETA_a,(1-'Parameters-x'!B838)*BETA_e,GAMMA,V832,W832,X832,Y832,Z832,AA832,dt,STAGE)</f>
        <v>15756908.331071462</v>
      </c>
      <c r="W833">
        <v>504.73275035063858</v>
      </c>
      <c r="X833">
        <v>76393789.631632164</v>
      </c>
      <c r="Y833">
        <v>35297.096633837151</v>
      </c>
      <c r="Z833">
        <v>35124495.408901192</v>
      </c>
      <c r="AA833">
        <v>20220.626950482259</v>
      </c>
      <c r="AB833">
        <f t="shared" si="185"/>
        <v>1010.9361781868793</v>
      </c>
      <c r="AC833" cm="1">
        <f t="array" ref="AC833">NewI((1-'Parameters-x'!B839)*BETA_c,V833,T833)</f>
        <v>157.54800377963014</v>
      </c>
      <c r="AD833">
        <f t="shared" si="186"/>
        <v>70741.271733998728</v>
      </c>
      <c r="AE833" cm="1">
        <f t="array" ref="AE833">NewI((1-'Parameters-x'!B839)*BETA_a,X833,T833)</f>
        <v>11014.132928194264</v>
      </c>
      <c r="AF833">
        <f t="shared" si="187"/>
        <v>40524.964148325496</v>
      </c>
      <c r="AG833" cm="1">
        <f t="array" ref="AG833">NewI((1-'Parameters-x'!B839)*BETA_e,Z833,T833)</f>
        <v>6309.1221279614201</v>
      </c>
    </row>
    <row r="834" spans="1:33" x14ac:dyDescent="0.45">
      <c r="A834">
        <f t="shared" si="180"/>
        <v>82.999999999999559</v>
      </c>
      <c r="B834" s="2">
        <f t="shared" si="194"/>
        <v>25894893.657025211</v>
      </c>
      <c r="C834" s="7">
        <f t="shared" si="195"/>
        <v>731700.54006860987</v>
      </c>
      <c r="D834" s="2">
        <f t="shared" si="196"/>
        <v>100816898.80290619</v>
      </c>
      <c r="E834" s="7">
        <f t="shared" si="181"/>
        <v>43458.042723393883</v>
      </c>
      <c r="F834">
        <f t="array" ref="F834:K834">rk(BETA_c,BETA_a,BETA_e,GAMMA,F833,G833,H833,I833,J833,K833,dt,STAGE)</f>
        <v>13645747.429212969</v>
      </c>
      <c r="G834">
        <v>39968.139165237306</v>
      </c>
      <c r="H834">
        <v>9598834.269768998</v>
      </c>
      <c r="I834">
        <v>503730.88302133576</v>
      </c>
      <c r="J834">
        <v>2650311.9580432451</v>
      </c>
      <c r="K834">
        <v>188001.51788203686</v>
      </c>
      <c r="L834">
        <f t="shared" si="182"/>
        <v>2072708.4316217939</v>
      </c>
      <c r="M834" cm="1">
        <f t="array" ref="M834">NewI(BETA_c,F834,C834)</f>
        <v>2970.0188343295899</v>
      </c>
      <c r="N834">
        <f t="shared" si="183"/>
        <v>66397262.84720967</v>
      </c>
      <c r="O834" cm="1">
        <f t="array" ref="O834">NewI(BETA_a,H834,C834)</f>
        <v>30125.25494738698</v>
      </c>
      <c r="P834">
        <f t="shared" si="184"/>
        <v>32346927.524074718</v>
      </c>
      <c r="Q834" cm="1">
        <f t="array" ref="Q834">NewI(BETA_e,J834,C834)</f>
        <v>10362.768941677314</v>
      </c>
      <c r="S834" s="2">
        <f t="shared" si="188"/>
        <v>127273436.21010086</v>
      </c>
      <c r="T834" s="7">
        <f t="shared" si="189"/>
        <v>56606.410936394503</v>
      </c>
      <c r="U834" s="2">
        <f t="shared" si="190"/>
        <v>113450.37896275168</v>
      </c>
      <c r="V834">
        <f t="array" ref="V834:AA834">rk((1-'Parameters-x'!B839)*BETA_c,(1-'Parameters-x'!B839)*BETA_a,(1-'Parameters-x'!B839)*BETA_e,GAMMA,V833,W833,X833,Y833,Z833,AA833,dt,STAGE)</f>
        <v>15756892.494309591</v>
      </c>
      <c r="W834">
        <v>509.99947941564977</v>
      </c>
      <c r="X834">
        <v>76392682.495902628</v>
      </c>
      <c r="Y834">
        <v>35665.049931929461</v>
      </c>
      <c r="Z834">
        <v>35123861.219888635</v>
      </c>
      <c r="AA834">
        <v>20431.361525049393</v>
      </c>
      <c r="AB834">
        <f t="shared" si="185"/>
        <v>1021.5062109932207</v>
      </c>
      <c r="AC834" cm="1">
        <f t="array" ref="AC834">NewI((1-'Parameters-x'!B840)*BETA_c,V834,T834)</f>
        <v>159.19005813417058</v>
      </c>
      <c r="AD834">
        <f t="shared" si="186"/>
        <v>71480.454165442832</v>
      </c>
      <c r="AE834" cm="1">
        <f t="array" ref="AE834">NewI((1-'Parameters-x'!B840)*BETA_a,X834,T834)</f>
        <v>11128.778347036132</v>
      </c>
      <c r="AF834">
        <f t="shared" si="187"/>
        <v>40948.418586315631</v>
      </c>
      <c r="AG834" cm="1">
        <f t="array" ref="AG834">NewI((1-'Parameters-x'!B840)*BETA_e,Z834,T834)</f>
        <v>6374.7706708973192</v>
      </c>
    </row>
    <row r="835" spans="1:33" x14ac:dyDescent="0.45">
      <c r="A835">
        <f t="shared" si="180"/>
        <v>83.099999999999554</v>
      </c>
      <c r="B835" s="2">
        <f t="shared" si="194"/>
        <v>25890580.72569444</v>
      </c>
      <c r="C835" s="7">
        <f t="shared" si="195"/>
        <v>720882.67368234694</v>
      </c>
      <c r="D835" s="2">
        <f t="shared" si="196"/>
        <v>100832029.60062322</v>
      </c>
      <c r="E835" s="7">
        <f t="shared" si="181"/>
        <v>42802.265762699244</v>
      </c>
      <c r="F835">
        <f t="array" ref="F835:K835">rk(BETA_c,BETA_a,BETA_e,GAMMA,F834,G834,H834,I834,J834,K834,dt,STAGE)</f>
        <v>13645452.631439408</v>
      </c>
      <c r="G835">
        <v>39435.823942170653</v>
      </c>
      <c r="H835">
        <v>9595844.5342246424</v>
      </c>
      <c r="I835">
        <v>496303.78052532132</v>
      </c>
      <c r="J835">
        <v>2649283.56003039</v>
      </c>
      <c r="K835">
        <v>185143.06921485491</v>
      </c>
      <c r="L835">
        <f t="shared" si="182"/>
        <v>2073535.544618421</v>
      </c>
      <c r="M835" cm="1">
        <f t="array" ref="M835">NewI(BETA_c,F835,C835)</f>
        <v>2926.0452149348789</v>
      </c>
      <c r="N835">
        <f t="shared" si="183"/>
        <v>66407679.685250036</v>
      </c>
      <c r="O835" cm="1">
        <f t="array" ref="O835">NewI(BETA_a,H835,C835)</f>
        <v>29670.622132295823</v>
      </c>
      <c r="P835">
        <f t="shared" si="184"/>
        <v>32350814.370754756</v>
      </c>
      <c r="Q835" cm="1">
        <f t="array" ref="Q835">NewI(BETA_e,J835,C835)</f>
        <v>10205.598415468543</v>
      </c>
      <c r="S835" s="2">
        <f t="shared" si="188"/>
        <v>127271660.76106116</v>
      </c>
      <c r="T835" s="7">
        <f t="shared" si="189"/>
        <v>57196.424347952823</v>
      </c>
      <c r="U835" s="2">
        <f t="shared" si="190"/>
        <v>114635.81459088728</v>
      </c>
      <c r="V835">
        <f t="array" ref="V835:AA835">rk((1-'Parameters-x'!B840)*BETA_c,(1-'Parameters-x'!B840)*BETA_a,(1-'Parameters-x'!B840)*BETA_e,GAMMA,V834,W834,X834,Y834,Z834,AA834,dt,STAGE)</f>
        <v>15756876.492492048</v>
      </c>
      <c r="W835">
        <v>515.32097116195325</v>
      </c>
      <c r="X835">
        <v>76391563.8364259</v>
      </c>
      <c r="Y835">
        <v>36036.821576881572</v>
      </c>
      <c r="Z835">
        <v>35123220.432143211</v>
      </c>
      <c r="AA835">
        <v>20644.281799909299</v>
      </c>
      <c r="AB835">
        <f t="shared" si="185"/>
        <v>1032.1865367899768</v>
      </c>
      <c r="AC835" cm="1">
        <f t="array" ref="AC835">NewI((1-'Parameters-x'!B841)*BETA_c,V835,T835)</f>
        <v>160.84914623215411</v>
      </c>
      <c r="AD835">
        <f t="shared" si="186"/>
        <v>72227.341997217969</v>
      </c>
      <c r="AE835" cm="1">
        <f t="array" ref="AE835">NewI((1-'Parameters-x'!B841)*BETA_a,X835,T835)</f>
        <v>11244.609882198543</v>
      </c>
      <c r="AF835">
        <f t="shared" si="187"/>
        <v>41376.28605687934</v>
      </c>
      <c r="AG835" cm="1">
        <f t="array" ref="AG835">NewI((1-'Parameters-x'!B841)*BETA_e,Z835,T835)</f>
        <v>6441.0979337329036</v>
      </c>
    </row>
    <row r="836" spans="1:33" x14ac:dyDescent="0.45">
      <c r="A836">
        <f t="shared" si="180"/>
        <v>83.199999999999548</v>
      </c>
      <c r="B836" s="2">
        <f t="shared" si="194"/>
        <v>25886332.870142601</v>
      </c>
      <c r="C836" s="7">
        <f t="shared" si="195"/>
        <v>710223.44723446609</v>
      </c>
      <c r="D836" s="2">
        <f t="shared" si="196"/>
        <v>100846936.68262294</v>
      </c>
      <c r="E836" s="7">
        <f t="shared" si="181"/>
        <v>42156.500888394832</v>
      </c>
      <c r="F836">
        <f t="array" ref="F836:K836">rk(BETA_c,BETA_a,BETA_e,GAMMA,F835,G835,H835,I835,J835,K835,dt,STAGE)</f>
        <v>13645162.198612995</v>
      </c>
      <c r="G836">
        <v>38910.164215901859</v>
      </c>
      <c r="H836">
        <v>9592899.9139378108</v>
      </c>
      <c r="I836">
        <v>488985.16132096958</v>
      </c>
      <c r="J836">
        <v>2648270.7575917938</v>
      </c>
      <c r="K836">
        <v>182328.12169759462</v>
      </c>
      <c r="L836">
        <f t="shared" si="182"/>
        <v>2074351.6371711027</v>
      </c>
      <c r="M836" cm="1">
        <f t="array" ref="M836">NewI(BETA_c,F836,C836)</f>
        <v>2882.7183166759173</v>
      </c>
      <c r="N836">
        <f t="shared" si="183"/>
        <v>66417942.924741223</v>
      </c>
      <c r="O836" cm="1">
        <f t="array" ref="O836">NewI(BETA_a,H836,C836)</f>
        <v>29222.93158679035</v>
      </c>
      <c r="P836">
        <f t="shared" si="184"/>
        <v>32354642.120710611</v>
      </c>
      <c r="Q836" cm="1">
        <f t="array" ref="Q836">NewI(BETA_e,J836,C836)</f>
        <v>10050.850984928567</v>
      </c>
      <c r="S836" s="2">
        <f t="shared" si="188"/>
        <v>127269866.83533929</v>
      </c>
      <c r="T836" s="7">
        <f t="shared" si="189"/>
        <v>57792.558842968683</v>
      </c>
      <c r="U836" s="2">
        <f t="shared" si="190"/>
        <v>115833.60581773285</v>
      </c>
      <c r="V836">
        <f t="array" ref="V836:AA836">rk((1-'Parameters-x'!B841)*BETA_c,(1-'Parameters-x'!B841)*BETA_a,(1-'Parameters-x'!B841)*BETA_e,GAMMA,V835,W835,X835,Y835,Z835,AA835,dt,STAGE)</f>
        <v>15756860.323906725</v>
      </c>
      <c r="W836">
        <v>520.6977909313149</v>
      </c>
      <c r="X836">
        <v>76390433.533985332</v>
      </c>
      <c r="Y836">
        <v>36412.450828164881</v>
      </c>
      <c r="Z836">
        <v>35122572.977447242</v>
      </c>
      <c r="AA836">
        <v>20859.410223872488</v>
      </c>
      <c r="AB836">
        <f t="shared" si="185"/>
        <v>1042.9783023434125</v>
      </c>
      <c r="AC836" cm="1">
        <f t="array" ref="AC836">NewI((1-'Parameters-x'!B842)*BETA_c,V836,T836)</f>
        <v>162.52544307905492</v>
      </c>
      <c r="AD836">
        <f t="shared" si="186"/>
        <v>72982.015186503471</v>
      </c>
      <c r="AE836" cm="1">
        <f t="array" ref="AE836">NewI((1-'Parameters-x'!B842)*BETA_a,X836,T836)</f>
        <v>11361.639653716049</v>
      </c>
      <c r="AF836">
        <f t="shared" si="187"/>
        <v>41808.612328885967</v>
      </c>
      <c r="AG836" cm="1">
        <f t="array" ref="AG836">NewI((1-'Parameters-x'!B842)*BETA_e,Z836,T836)</f>
        <v>6508.1108417653459</v>
      </c>
    </row>
    <row r="837" spans="1:33" x14ac:dyDescent="0.45">
      <c r="A837">
        <f t="shared" ref="A837:A900" si="197">A836+dt</f>
        <v>83.299999999999542</v>
      </c>
      <c r="B837" s="2">
        <f t="shared" si="194"/>
        <v>25882149.096995041</v>
      </c>
      <c r="C837" s="7">
        <f t="shared" si="195"/>
        <v>699720.57298712316</v>
      </c>
      <c r="D837" s="2">
        <f t="shared" si="196"/>
        <v>100861623.33001783</v>
      </c>
      <c r="E837" s="7">
        <f t="shared" ref="E837:E900" si="198">M837+O837+Q837</f>
        <v>41520.591847107666</v>
      </c>
      <c r="F837">
        <f t="array" ref="F837:K837">rk(BETA_c,BETA_a,BETA_e,GAMMA,F836,G836,H836,I836,J836,K836,dt,STAGE)</f>
        <v>13644876.066531798</v>
      </c>
      <c r="G837">
        <v>38391.086300773808</v>
      </c>
      <c r="H837">
        <v>9589999.7201147974</v>
      </c>
      <c r="I837">
        <v>481773.47036916739</v>
      </c>
      <c r="J837">
        <v>2647273.3103484455</v>
      </c>
      <c r="K837">
        <v>179556.01631718205</v>
      </c>
      <c r="L837">
        <f t="shared" ref="L837:L900" si="199">N_c-F837-G837</f>
        <v>2075156.8471674284</v>
      </c>
      <c r="M837" cm="1">
        <f t="array" ref="M837">NewI(BETA_c,F837,C837)</f>
        <v>2840.0287580744643</v>
      </c>
      <c r="N837">
        <f t="shared" ref="N837:N900" si="200">N_a-H837-I837</f>
        <v>66428054.809516035</v>
      </c>
      <c r="O837" cm="1">
        <f t="array" ref="O837">NewI(BETA_a,H837,C837)</f>
        <v>28782.074941643707</v>
      </c>
      <c r="P837">
        <f t="shared" ref="P837:P900" si="201">N_e-J837-K837</f>
        <v>32358411.673334375</v>
      </c>
      <c r="Q837" cm="1">
        <f t="array" ref="Q837">NewI(BETA_e,J837,C837)</f>
        <v>9898.488147389493</v>
      </c>
      <c r="S837" s="2">
        <f t="shared" si="188"/>
        <v>127268054.24185729</v>
      </c>
      <c r="T837" s="7">
        <f t="shared" si="189"/>
        <v>58394.877322747619</v>
      </c>
      <c r="U837" s="2">
        <f t="shared" si="190"/>
        <v>117043.88081997701</v>
      </c>
      <c r="V837">
        <f t="array" ref="V837:AA837">rk((1-'Parameters-x'!B842)*BETA_c,(1-'Parameters-x'!B842)*BETA_a,(1-'Parameters-x'!B842)*BETA_e,GAMMA,V836,W836,X836,Y836,Z836,AA836,dt,STAGE)</f>
        <v>15756843.986823924</v>
      </c>
      <c r="W837">
        <v>526.13050981627089</v>
      </c>
      <c r="X837">
        <v>76389291.468146279</v>
      </c>
      <c r="Y837">
        <v>36791.97734125398</v>
      </c>
      <c r="Z837">
        <v>35121918.786887072</v>
      </c>
      <c r="AA837">
        <v>21076.769471677369</v>
      </c>
      <c r="AB837">
        <f t="shared" ref="AB837:AB900" si="202">N_c-V837-W837</f>
        <v>1053.8826662598433</v>
      </c>
      <c r="AC837" cm="1">
        <f t="array" ref="AC837">NewI((1-'Parameters-x'!B843)*BETA_c,V837,T837)</f>
        <v>164.21912544280895</v>
      </c>
      <c r="AD837">
        <f t="shared" ref="AD837:AD900" si="203">N_a-X837-Y837</f>
        <v>73744.554512466566</v>
      </c>
      <c r="AE837" cm="1">
        <f t="array" ref="AE837">NewI((1-'Parameters-x'!B843)*BETA_a,X837,T837)</f>
        <v>11479.879902287283</v>
      </c>
      <c r="AF837">
        <f t="shared" ref="AF837:AF900" si="204">N_e-Z837-AA837</f>
        <v>42245.443641250604</v>
      </c>
      <c r="AG837" cm="1">
        <f t="array" ref="AG837">NewI((1-'Parameters-x'!B843)*BETA_e,Z837,T837)</f>
        <v>6575.8163890260385</v>
      </c>
    </row>
    <row r="838" spans="1:33" x14ac:dyDescent="0.45">
      <c r="A838">
        <f t="shared" si="197"/>
        <v>83.399999999999537</v>
      </c>
      <c r="B838" s="2">
        <f t="shared" si="194"/>
        <v>25878028.428375278</v>
      </c>
      <c r="C838" s="7">
        <f t="shared" si="195"/>
        <v>689371.79503323487</v>
      </c>
      <c r="D838" s="2">
        <f t="shared" si="196"/>
        <v>100876092.77659148</v>
      </c>
      <c r="E838" s="7">
        <f t="shared" si="198"/>
        <v>40894.384921559402</v>
      </c>
      <c r="F838">
        <f t="array" ref="F838:K838">rk(BETA_c,BETA_a,BETA_e,GAMMA,F837,G837,H837,I837,J837,K837,dt,STAGE)</f>
        <v>13644594.171925411</v>
      </c>
      <c r="G838">
        <v>37878.517108501546</v>
      </c>
      <c r="H838">
        <v>9587143.2747105993</v>
      </c>
      <c r="I838">
        <v>474667.17405510566</v>
      </c>
      <c r="J838">
        <v>2646290.9817392677</v>
      </c>
      <c r="K838">
        <v>176826.10386962772</v>
      </c>
      <c r="L838">
        <f t="shared" si="199"/>
        <v>2075951.3109660877</v>
      </c>
      <c r="M838" cm="1">
        <f t="array" ref="M838">NewI(BETA_c,F838,C838)</f>
        <v>2797.9672898286717</v>
      </c>
      <c r="N838">
        <f t="shared" si="200"/>
        <v>66438017.551234297</v>
      </c>
      <c r="O838" cm="1">
        <f t="array" ref="O838">NewI(BETA_a,H838,C838)</f>
        <v>28347.945586861544</v>
      </c>
      <c r="P838">
        <f t="shared" si="201"/>
        <v>32362123.914391104</v>
      </c>
      <c r="Q838" cm="1">
        <f t="array" ref="Q838">NewI(BETA_e,J838,C838)</f>
        <v>9748.4720448691878</v>
      </c>
      <c r="S838" s="2">
        <f t="shared" ref="S838:S901" si="205">V838+X838+Z838</f>
        <v>127266222.78758632</v>
      </c>
      <c r="T838" s="7">
        <f t="shared" ref="T838:T901" si="206">W838+Y838+AA838</f>
        <v>59003.44332234282</v>
      </c>
      <c r="U838" s="2">
        <f t="shared" ref="U838:U901" si="207">AB838+AD838+AF838</f>
        <v>118266.76909134632</v>
      </c>
      <c r="V838">
        <f t="array" ref="V838:AA838">rk((1-'Parameters-x'!B843)*BETA_c,(1-'Parameters-x'!B843)*BETA_a,(1-'Parameters-x'!B843)*BETA_e,GAMMA,V837,W837,X837,Y837,Z837,AA837,dt,STAGE)</f>
        <v>15756827.479496175</v>
      </c>
      <c r="W838">
        <v>531.61970471682469</v>
      </c>
      <c r="X838">
        <v>76388137.517243922</v>
      </c>
      <c r="Y838">
        <v>37175.441171459745</v>
      </c>
      <c r="Z838">
        <v>35121257.790846214</v>
      </c>
      <c r="AA838">
        <v>21296.382446166248</v>
      </c>
      <c r="AB838">
        <f t="shared" si="202"/>
        <v>1064.9007991077519</v>
      </c>
      <c r="AC838" cm="1">
        <f t="array" ref="AC838">NewI((1-'Parameters-x'!B844)*BETA_c,V838,T838)</f>
        <v>165.9303718708141</v>
      </c>
      <c r="AD838">
        <f t="shared" si="203"/>
        <v>74515.041584618506</v>
      </c>
      <c r="AE838" cm="1">
        <f t="array" ref="AE838">NewI((1-'Parameters-x'!B844)*BETA_a,X838,T838)</f>
        <v>11599.342990409075</v>
      </c>
      <c r="AF838">
        <f t="shared" si="204"/>
        <v>42686.826707620057</v>
      </c>
      <c r="AG838" cm="1">
        <f t="array" ref="AG838">NewI((1-'Parameters-x'!B844)*BETA_e,Z838,T838)</f>
        <v>6644.2216389220775</v>
      </c>
    </row>
    <row r="839" spans="1:33" x14ac:dyDescent="0.45">
      <c r="A839">
        <f t="shared" si="197"/>
        <v>83.499999999999531</v>
      </c>
      <c r="B839" s="2">
        <f t="shared" si="194"/>
        <v>25873969.901653577</v>
      </c>
      <c r="C839" s="7">
        <f t="shared" si="195"/>
        <v>679174.88888899633</v>
      </c>
      <c r="D839" s="2">
        <f t="shared" si="196"/>
        <v>100890348.20945743</v>
      </c>
      <c r="E839" s="7">
        <f t="shared" si="198"/>
        <v>40277.72888667119</v>
      </c>
      <c r="F839">
        <f t="array" ref="F839:K839">rk(BETA_c,BETA_a,BETA_e,GAMMA,F838,G838,H838,I838,J838,K838,dt,STAGE)</f>
        <v>13644316.452441819</v>
      </c>
      <c r="G839">
        <v>37372.384148850004</v>
      </c>
      <c r="H839">
        <v>9584329.9102545213</v>
      </c>
      <c r="I839">
        <v>467664.75991914369</v>
      </c>
      <c r="J839">
        <v>2645323.5389572345</v>
      </c>
      <c r="K839">
        <v>174137.74482100265</v>
      </c>
      <c r="L839">
        <f t="shared" si="199"/>
        <v>2076735.1634093309</v>
      </c>
      <c r="M839" cm="1">
        <f t="array" ref="M839">NewI(BETA_c,F839,C839)</f>
        <v>2756.5247930706405</v>
      </c>
      <c r="N839">
        <f t="shared" si="200"/>
        <v>66447833.329826333</v>
      </c>
      <c r="O839" cm="1">
        <f t="array" ref="O839">NewI(BETA_a,H839,C839)</f>
        <v>27920.438641240431</v>
      </c>
      <c r="P839">
        <f t="shared" si="201"/>
        <v>32365779.716221765</v>
      </c>
      <c r="Q839" cm="1">
        <f t="array" ref="Q839">NewI(BETA_e,J839,C839)</f>
        <v>9600.7654523601159</v>
      </c>
      <c r="S839" s="2">
        <f t="shared" si="205"/>
        <v>127264372.27752742</v>
      </c>
      <c r="T839" s="7">
        <f t="shared" si="206"/>
        <v>59618.321016673923</v>
      </c>
      <c r="U839" s="2">
        <f t="shared" si="207"/>
        <v>119502.40145590622</v>
      </c>
      <c r="V839">
        <f t="array" ref="V839:AA839">rk((1-'Parameters-x'!B844)*BETA_c,(1-'Parameters-x'!B844)*BETA_a,(1-'Parameters-x'!B844)*BETA_e,GAMMA,V838,W838,X838,Y838,Z838,AA838,dt,STAGE)</f>
        <v>15756810.800158074</v>
      </c>
      <c r="W839">
        <v>537.16595839766626</v>
      </c>
      <c r="X839">
        <v>76386971.558371052</v>
      </c>
      <c r="Y839">
        <v>37562.882777796091</v>
      </c>
      <c r="Z839">
        <v>35120589.918998294</v>
      </c>
      <c r="AA839">
        <v>21518.272280480167</v>
      </c>
      <c r="AB839">
        <f t="shared" si="202"/>
        <v>1076.0338835282082</v>
      </c>
      <c r="AC839" cm="1">
        <f t="array" ref="AC839">NewI((1-'Parameters-x'!B845)*BETA_c,V839,T839)</f>
        <v>167.65936270707829</v>
      </c>
      <c r="AD839">
        <f t="shared" si="203"/>
        <v>75293.558851151756</v>
      </c>
      <c r="AE839" cm="1">
        <f t="array" ref="AE839">NewI((1-'Parameters-x'!B845)*BETA_a,X839,T839)</f>
        <v>11720.041403519803</v>
      </c>
      <c r="AF839">
        <f t="shared" si="204"/>
        <v>43132.808721226254</v>
      </c>
      <c r="AG839" cm="1">
        <f t="array" ref="AG839">NewI((1-'Parameters-x'!B845)*BETA_e,Z839,T839)</f>
        <v>6713.3337248828157</v>
      </c>
    </row>
    <row r="840" spans="1:33" x14ac:dyDescent="0.45">
      <c r="A840">
        <f t="shared" si="197"/>
        <v>83.599999999999525</v>
      </c>
      <c r="B840" s="2">
        <f t="shared" si="194"/>
        <v>25869972.569199894</v>
      </c>
      <c r="C840" s="7">
        <f t="shared" si="195"/>
        <v>669127.66109049891</v>
      </c>
      <c r="D840" s="2">
        <f t="shared" si="196"/>
        <v>100904392.76970962</v>
      </c>
      <c r="E840" s="7">
        <f t="shared" si="198"/>
        <v>39670.474966501439</v>
      </c>
      <c r="F840">
        <f t="array" ref="F840:K840">rk(BETA_c,BETA_a,BETA_e,GAMMA,F839,G839,H839,I839,J839,K839,dt,STAGE)</f>
        <v>13644042.846634448</v>
      </c>
      <c r="G840">
        <v>36872.615530126241</v>
      </c>
      <c r="H840">
        <v>9581558.9696787931</v>
      </c>
      <c r="I840">
        <v>460764.73639023892</v>
      </c>
      <c r="J840">
        <v>2644370.7528866525</v>
      </c>
      <c r="K840">
        <v>171490.30917013375</v>
      </c>
      <c r="L840">
        <f t="shared" si="199"/>
        <v>2077508.5378354262</v>
      </c>
      <c r="M840" cm="1">
        <f t="array" ref="M840">NewI(BETA_c,F840,C840)</f>
        <v>2715.6922776431729</v>
      </c>
      <c r="N840">
        <f t="shared" si="200"/>
        <v>66457504.29393097</v>
      </c>
      <c r="O840" cm="1">
        <f t="array" ref="O840">NewI(BETA_a,H840,C840)</f>
        <v>27499.450922503034</v>
      </c>
      <c r="P840">
        <f t="shared" si="201"/>
        <v>32369379.937943213</v>
      </c>
      <c r="Q840" cm="1">
        <f t="array" ref="Q840">NewI(BETA_e,J840,C840)</f>
        <v>9455.3317663552261</v>
      </c>
      <c r="S840" s="2">
        <f t="shared" si="205"/>
        <v>127262502.51469195</v>
      </c>
      <c r="T840" s="7">
        <f t="shared" si="206"/>
        <v>60239.575226699344</v>
      </c>
      <c r="U840" s="2">
        <f t="shared" si="207"/>
        <v>120750.91008136107</v>
      </c>
      <c r="V840">
        <f t="array" ref="V840:AA840">rk((1-'Parameters-x'!B845)*BETA_c,(1-'Parameters-x'!B845)*BETA_a,(1-'Parameters-x'!B845)*BETA_e,GAMMA,V839,W839,X839,Y839,Z839,AA839,dt,STAGE)</f>
        <v>15756793.947026087</v>
      </c>
      <c r="W840">
        <v>542.76985954591453</v>
      </c>
      <c r="X840">
        <v>76385793.467365757</v>
      </c>
      <c r="Y840">
        <v>37954.343026880662</v>
      </c>
      <c r="Z840">
        <v>35119915.100300096</v>
      </c>
      <c r="AA840">
        <v>21742.462340272767</v>
      </c>
      <c r="AB840">
        <f t="shared" si="202"/>
        <v>1087.2831143671142</v>
      </c>
      <c r="AC840" cm="1">
        <f t="array" ref="AC840">NewI((1-'Parameters-x'!B846)*BETA_c,V840,T840)</f>
        <v>169.40628010951693</v>
      </c>
      <c r="AD840">
        <f t="shared" si="203"/>
        <v>76080.189607362699</v>
      </c>
      <c r="AE840" cm="1">
        <f t="array" ref="AE840">NewI((1-'Parameters-x'!B846)*BETA_a,X840,T840)</f>
        <v>11841.987751152014</v>
      </c>
      <c r="AF840">
        <f t="shared" si="204"/>
        <v>43583.437359631258</v>
      </c>
      <c r="AG840" cm="1">
        <f t="array" ref="AG840">NewI((1-'Parameters-x'!B846)*BETA_e,Z840,T840)</f>
        <v>6783.1598510116046</v>
      </c>
    </row>
    <row r="841" spans="1:33" x14ac:dyDescent="0.45">
      <c r="A841">
        <f t="shared" si="197"/>
        <v>83.69999999999952</v>
      </c>
      <c r="B841" s="2">
        <f t="shared" si="194"/>
        <v>25866035.498141102</v>
      </c>
      <c r="C841" s="7">
        <f t="shared" si="195"/>
        <v>659227.94879444398</v>
      </c>
      <c r="D841" s="2">
        <f t="shared" si="196"/>
        <v>100918229.55306447</v>
      </c>
      <c r="E841" s="7">
        <f t="shared" si="198"/>
        <v>39072.476791998932</v>
      </c>
      <c r="F841">
        <f t="array" ref="F841:K841">rk(BETA_c,BETA_a,BETA_e,GAMMA,F840,G840,H840,I840,J840,K840,dt,STAGE)</f>
        <v>13643773.293949375</v>
      </c>
      <c r="G841">
        <v>36379.139959492</v>
      </c>
      <c r="H841">
        <v>9578829.8061501551</v>
      </c>
      <c r="I841">
        <v>453965.6325219454</v>
      </c>
      <c r="J841">
        <v>2643432.3980415729</v>
      </c>
      <c r="K841">
        <v>168883.17631300652</v>
      </c>
      <c r="L841">
        <f t="shared" si="199"/>
        <v>2078271.566091133</v>
      </c>
      <c r="M841" cm="1">
        <f t="array" ref="M841">NewI(BETA_c,F841,C841)</f>
        <v>2675.4608803956198</v>
      </c>
      <c r="N841">
        <f t="shared" si="200"/>
        <v>66467032.561327904</v>
      </c>
      <c r="O841" cm="1">
        <f t="array" ref="O841">NewI(BETA_a,H841,C841)</f>
        <v>27084.880917997871</v>
      </c>
      <c r="P841">
        <f t="shared" si="201"/>
        <v>32372925.425645422</v>
      </c>
      <c r="Q841" cm="1">
        <f t="array" ref="Q841">NewI(BETA_e,J841,C841)</f>
        <v>9312.1349936054394</v>
      </c>
      <c r="S841" s="2">
        <f t="shared" si="205"/>
        <v>127260613.3000817</v>
      </c>
      <c r="T841" s="7">
        <f t="shared" si="206"/>
        <v>60867.27142564219</v>
      </c>
      <c r="U841" s="2">
        <f t="shared" si="207"/>
        <v>122012.42849266331</v>
      </c>
      <c r="V841">
        <f t="array" ref="V841:AA841">rk((1-'Parameters-x'!B846)*BETA_c,(1-'Parameters-x'!B846)*BETA_a,(1-'Parameters-x'!B846)*BETA_e,GAMMA,V840,W840,X840,Y840,Z840,AA840,dt,STAGE)</f>
        <v>15756776.918298373</v>
      </c>
      <c r="W841">
        <v>548.43200282938915</v>
      </c>
      <c r="X841">
        <v>76384603.118798882</v>
      </c>
      <c r="Y841">
        <v>38349.863196869555</v>
      </c>
      <c r="Z841">
        <v>35119233.26298444</v>
      </c>
      <c r="AA841">
        <v>21968.976225943246</v>
      </c>
      <c r="AB841">
        <f t="shared" si="202"/>
        <v>1098.649698797612</v>
      </c>
      <c r="AC841" cm="1">
        <f t="array" ref="AC841">NewI((1-'Parameters-x'!B847)*BETA_c,V841,T841)</f>
        <v>171.17130806739954</v>
      </c>
      <c r="AD841">
        <f t="shared" si="203"/>
        <v>76875.018004248675</v>
      </c>
      <c r="AE841" cm="1">
        <f t="array" ref="AE841">NewI((1-'Parameters-x'!B847)*BETA_a,X841,T841)</f>
        <v>11965.194768094318</v>
      </c>
      <c r="AF841">
        <f t="shared" si="204"/>
        <v>44038.760789617023</v>
      </c>
      <c r="AG841" cm="1">
        <f t="array" ref="AG841">NewI((1-'Parameters-x'!B847)*BETA_e,Z841,T841)</f>
        <v>6853.7072927426461</v>
      </c>
    </row>
    <row r="842" spans="1:33" x14ac:dyDescent="0.45">
      <c r="A842">
        <f t="shared" si="197"/>
        <v>83.799999999999514</v>
      </c>
      <c r="B842" s="2">
        <f t="shared" si="194"/>
        <v>25862157.770122357</v>
      </c>
      <c r="C842" s="7">
        <f t="shared" si="195"/>
        <v>649473.61938294605</v>
      </c>
      <c r="D842" s="2">
        <f t="shared" si="196"/>
        <v>100931861.61049469</v>
      </c>
      <c r="E842" s="7">
        <f t="shared" si="198"/>
        <v>38483.590359553848</v>
      </c>
      <c r="F842">
        <f t="array" ref="F842:K842">rk(BETA_c,BETA_a,BETA_e,GAMMA,F841,G841,H841,I841,J841,K841,dt,STAGE)</f>
        <v>13643507.734712711</v>
      </c>
      <c r="G842">
        <v>35891.886743102004</v>
      </c>
      <c r="H842">
        <v>9576141.7829043269</v>
      </c>
      <c r="I842">
        <v>447265.99773098278</v>
      </c>
      <c r="J842">
        <v>2642508.2525053192</v>
      </c>
      <c r="K842">
        <v>166315.73490886131</v>
      </c>
      <c r="L842">
        <f t="shared" si="199"/>
        <v>2079024.3785441874</v>
      </c>
      <c r="M842" cm="1">
        <f t="array" ref="M842">NewI(BETA_c,F842,C842)</f>
        <v>2635.8218634987356</v>
      </c>
      <c r="N842">
        <f t="shared" si="200"/>
        <v>66476420.219364688</v>
      </c>
      <c r="O842" cm="1">
        <f t="array" ref="O842">NewI(BETA_a,H842,C842)</f>
        <v>26676.628755951617</v>
      </c>
      <c r="P842">
        <f t="shared" si="201"/>
        <v>32376417.012585822</v>
      </c>
      <c r="Q842" cm="1">
        <f t="array" ref="Q842">NewI(BETA_e,J842,C842)</f>
        <v>9171.1397401034938</v>
      </c>
      <c r="S842" s="2">
        <f t="shared" si="205"/>
        <v>127258704.43266909</v>
      </c>
      <c r="T842" s="7">
        <f t="shared" si="206"/>
        <v>61501.475745270407</v>
      </c>
      <c r="U842" s="2">
        <f t="shared" si="207"/>
        <v>123287.09158563947</v>
      </c>
      <c r="V842">
        <f t="array" ref="V842:AA842">rk((1-'Parameters-x'!B847)*BETA_c,(1-'Parameters-x'!B847)*BETA_a,(1-'Parameters-x'!B847)*BETA_e,GAMMA,V841,W841,X841,Y841,Z841,AA841,dt,STAGE)</f>
        <v>15756759.712154599</v>
      </c>
      <c r="W842">
        <v>554.15298895541537</v>
      </c>
      <c r="X842">
        <v>76383400.385961503</v>
      </c>
      <c r="Y842">
        <v>38749.484981426445</v>
      </c>
      <c r="Z842">
        <v>35118544.334552988</v>
      </c>
      <c r="AA842">
        <v>22197.83777488855</v>
      </c>
      <c r="AB842">
        <f t="shared" si="202"/>
        <v>1110.134856445678</v>
      </c>
      <c r="AC842" cm="1">
        <f t="array" ref="AC842">NewI((1-'Parameters-x'!B848)*BETA_c,V842,T842)</f>
        <v>172.95463241894797</v>
      </c>
      <c r="AD842">
        <f t="shared" si="203"/>
        <v>77678.129057070764</v>
      </c>
      <c r="AE842" cm="1">
        <f t="array" ref="AE842">NewI((1-'Parameters-x'!B848)*BETA_a,X842,T842)</f>
        <v>12089.675315562674</v>
      </c>
      <c r="AF842">
        <f t="shared" si="204"/>
        <v>44498.827672123036</v>
      </c>
      <c r="AG842" cm="1">
        <f t="array" ref="AG842">NewI((1-'Parameters-x'!B848)*BETA_e,Z842,T842)</f>
        <v>6924.9833975030342</v>
      </c>
    </row>
    <row r="843" spans="1:33" x14ac:dyDescent="0.45">
      <c r="A843">
        <f t="shared" si="197"/>
        <v>83.899999999999508</v>
      </c>
      <c r="B843" s="2">
        <f t="shared" si="194"/>
        <v>25858338.481072597</v>
      </c>
      <c r="C843" s="7">
        <f t="shared" si="195"/>
        <v>639862.57007242367</v>
      </c>
      <c r="D843" s="2">
        <f t="shared" si="196"/>
        <v>100945291.94885498</v>
      </c>
      <c r="E843" s="7">
        <f t="shared" si="198"/>
        <v>37903.673990330215</v>
      </c>
      <c r="F843">
        <f t="array" ref="F843:K843">rk(BETA_c,BETA_a,BETA_e,GAMMA,F842,G842,H842,I842,J842,K842,dt,STAGE)</f>
        <v>13643246.110118153</v>
      </c>
      <c r="G843">
        <v>35410.785786073691</v>
      </c>
      <c r="H843">
        <v>9573494.2730833422</v>
      </c>
      <c r="I843">
        <v>440664.40153837786</v>
      </c>
      <c r="J843">
        <v>2641598.0978711043</v>
      </c>
      <c r="K843">
        <v>163787.38274797212</v>
      </c>
      <c r="L843">
        <f t="shared" si="199"/>
        <v>2079767.1040957738</v>
      </c>
      <c r="M843" cm="1">
        <f t="array" ref="M843">NewI(BETA_c,F843,C843)</f>
        <v>2596.7666127784646</v>
      </c>
      <c r="N843">
        <f t="shared" si="200"/>
        <v>66485669.325378276</v>
      </c>
      <c r="O843" cm="1">
        <f t="array" ref="O843">NewI(BETA_a,H843,C843)</f>
        <v>26274.596177262705</v>
      </c>
      <c r="P843">
        <f t="shared" si="201"/>
        <v>32379855.519380927</v>
      </c>
      <c r="Q843" cm="1">
        <f t="array" ref="Q843">NewI(BETA_e,J843,C843)</f>
        <v>9032.3112002890466</v>
      </c>
      <c r="S843" s="2">
        <f t="shared" si="205"/>
        <v>127256775.70937698</v>
      </c>
      <c r="T843" s="7">
        <f t="shared" si="206"/>
        <v>62142.254982231272</v>
      </c>
      <c r="U843" s="2">
        <f t="shared" si="207"/>
        <v>124575.03564079844</v>
      </c>
      <c r="V843">
        <f t="array" ref="V843:AA843">rk((1-'Parameters-x'!B848)*BETA_c,(1-'Parameters-x'!B848)*BETA_a,(1-'Parameters-x'!B848)*BETA_e,GAMMA,V842,W842,X842,Y842,Z842,AA842,dt,STAGE)</f>
        <v>15756742.326755757</v>
      </c>
      <c r="W843">
        <v>559.93342473016514</v>
      </c>
      <c r="X843">
        <v>76382185.140852168</v>
      </c>
      <c r="Y843">
        <v>39153.250493726206</v>
      </c>
      <c r="Z843">
        <v>35117848.241769046</v>
      </c>
      <c r="AA843">
        <v>22429.071063774896</v>
      </c>
      <c r="AB843">
        <f t="shared" si="202"/>
        <v>1121.7398195133226</v>
      </c>
      <c r="AC843" cm="1">
        <f t="array" ref="AC843">NewI((1-'Parameters-x'!B849)*BETA_c,V843,T843)</f>
        <v>174.75644086908591</v>
      </c>
      <c r="AD843">
        <f t="shared" si="203"/>
        <v>78489.608654105599</v>
      </c>
      <c r="AE843" cm="1">
        <f t="array" ref="AE843">NewI((1-'Parameters-x'!B849)*BETA_a,X843,T843)</f>
        <v>12215.442382381012</v>
      </c>
      <c r="AF843">
        <f t="shared" si="204"/>
        <v>44963.687167179509</v>
      </c>
      <c r="AG843" cm="1">
        <f t="array" ref="AG843">NewI((1-'Parameters-x'!B849)*BETA_e,Z843,T843)</f>
        <v>6996.9955853800002</v>
      </c>
    </row>
    <row r="844" spans="1:33" x14ac:dyDescent="0.45">
      <c r="A844">
        <f t="shared" si="197"/>
        <v>83.999999999999503</v>
      </c>
      <c r="B844" s="2">
        <f t="shared" si="194"/>
        <v>25854576.74097408</v>
      </c>
      <c r="C844" s="7">
        <f t="shared" si="195"/>
        <v>630392.72752656462</v>
      </c>
      <c r="D844" s="2">
        <f t="shared" si="196"/>
        <v>100958523.53149936</v>
      </c>
      <c r="E844" s="7">
        <f t="shared" si="198"/>
        <v>37332.588290363085</v>
      </c>
      <c r="F844">
        <f t="array" ref="F844:K844">rk(BETA_c,BETA_a,BETA_e,GAMMA,F843,G843,H843,I843,J843,K843,dt,STAGE)</f>
        <v>13642988.362214699</v>
      </c>
      <c r="G844">
        <v>34935.76759229353</v>
      </c>
      <c r="H844">
        <v>9570886.6595756616</v>
      </c>
      <c r="I844">
        <v>434159.43331317784</v>
      </c>
      <c r="J844">
        <v>2640701.719183716</v>
      </c>
      <c r="K844">
        <v>161297.52662109322</v>
      </c>
      <c r="L844">
        <f t="shared" si="199"/>
        <v>2080499.8701930072</v>
      </c>
      <c r="M844" cm="1">
        <f t="array" ref="M844">NewI(BETA_c,F844,C844)</f>
        <v>2558.2866360685389</v>
      </c>
      <c r="N844">
        <f t="shared" si="200"/>
        <v>66494781.90711116</v>
      </c>
      <c r="O844" cm="1">
        <f t="array" ref="O844">NewI(BETA_a,H844,C844)</f>
        <v>25878.686507824521</v>
      </c>
      <c r="P844">
        <f t="shared" si="201"/>
        <v>32383241.754195191</v>
      </c>
      <c r="Q844" cm="1">
        <f t="array" ref="Q844">NewI(BETA_e,J844,C844)</f>
        <v>8895.6151464700233</v>
      </c>
      <c r="S844" s="2">
        <f t="shared" si="205"/>
        <v>127254826.92505836</v>
      </c>
      <c r="T844" s="7">
        <f t="shared" si="206"/>
        <v>62789.676604440567</v>
      </c>
      <c r="U844" s="2">
        <f t="shared" si="207"/>
        <v>125876.39833718153</v>
      </c>
      <c r="V844">
        <f t="array" ref="V844:AA844">rk((1-'Parameters-x'!B849)*BETA_c,(1-'Parameters-x'!B849)*BETA_a,(1-'Parameters-x'!B849)*BETA_e,GAMMA,V843,W843,X843,Y843,Z843,AA843,dt,STAGE)</f>
        <v>15756724.760243973</v>
      </c>
      <c r="W844">
        <v>565.77392311853862</v>
      </c>
      <c r="X844">
        <v>76380957.254164159</v>
      </c>
      <c r="Y844">
        <v>39561.202270493275</v>
      </c>
      <c r="Z844">
        <v>35117144.910650246</v>
      </c>
      <c r="AA844">
        <v>22662.700410828751</v>
      </c>
      <c r="AB844">
        <f t="shared" si="202"/>
        <v>1133.4658329086978</v>
      </c>
      <c r="AC844" cm="1">
        <f t="array" ref="AC844">NewI((1-'Parameters-x'!B850)*BETA_c,V844,T844)</f>
        <v>176.57692300734084</v>
      </c>
      <c r="AD844">
        <f t="shared" si="203"/>
        <v>79309.543565347427</v>
      </c>
      <c r="AE844" cm="1">
        <f t="array" ref="AE844">NewI((1-'Parameters-x'!B850)*BETA_a,X844,T844)</f>
        <v>12342.509086171316</v>
      </c>
      <c r="AF844">
        <f t="shared" si="204"/>
        <v>45433.388938925404</v>
      </c>
      <c r="AG844" cm="1">
        <f t="array" ref="AG844">NewI((1-'Parameters-x'!B850)*BETA_e,Z844,T844)</f>
        <v>7069.7513497933405</v>
      </c>
    </row>
    <row r="845" spans="1:33" x14ac:dyDescent="0.45">
      <c r="A845">
        <f t="shared" si="197"/>
        <v>84.099999999999497</v>
      </c>
      <c r="B845" s="2">
        <f t="shared" si="194"/>
        <v>25850871.67363584</v>
      </c>
      <c r="C845" s="7">
        <f t="shared" si="195"/>
        <v>621062.04747336125</v>
      </c>
      <c r="D845" s="2">
        <f t="shared" si="196"/>
        <v>100971559.2788908</v>
      </c>
      <c r="E845" s="7">
        <f t="shared" si="198"/>
        <v>36770.196111404621</v>
      </c>
      <c r="F845">
        <f t="array" ref="F845:K845">rk(BETA_c,BETA_a,BETA_e,GAMMA,F844,G844,H844,I844,J844,K844,dt,STAGE)</f>
        <v>13642734.433894537</v>
      </c>
      <c r="G845">
        <v>34466.763264065274</v>
      </c>
      <c r="H845">
        <v>9568318.3348590489</v>
      </c>
      <c r="I845">
        <v>427749.70201873442</v>
      </c>
      <c r="J845">
        <v>2639818.9048822508</v>
      </c>
      <c r="K845">
        <v>158845.5821905616</v>
      </c>
      <c r="L845">
        <f t="shared" si="199"/>
        <v>2081222.8028413972</v>
      </c>
      <c r="M845" cm="1">
        <f t="array" ref="M845">NewI(BETA_c,F845,C845)</f>
        <v>2520.3735615818091</v>
      </c>
      <c r="N845">
        <f t="shared" si="200"/>
        <v>66503759.963122211</v>
      </c>
      <c r="O845" cm="1">
        <f t="array" ref="O845">NewI(BETA_a,H845,C845)</f>
        <v>25488.804631367471</v>
      </c>
      <c r="P845">
        <f t="shared" si="201"/>
        <v>32386576.512927186</v>
      </c>
      <c r="Q845" cm="1">
        <f t="array" ref="Q845">NewI(BETA_e,J845,C845)</f>
        <v>8761.0179184553417</v>
      </c>
      <c r="S845" s="2">
        <f t="shared" si="205"/>
        <v>127252857.87247598</v>
      </c>
      <c r="T845" s="7">
        <f t="shared" si="206"/>
        <v>63443.808757527077</v>
      </c>
      <c r="U845" s="2">
        <f t="shared" si="207"/>
        <v>127191.31876650052</v>
      </c>
      <c r="V845">
        <f t="array" ref="V845:AA845">rk((1-'Parameters-x'!B850)*BETA_c,(1-'Parameters-x'!B850)*BETA_a,(1-'Parameters-x'!B850)*BETA_e,GAMMA,V844,W844,X844,Y844,Z844,AA844,dt,STAGE)</f>
        <v>15756707.01074232</v>
      </c>
      <c r="W845">
        <v>571.67510330459118</v>
      </c>
      <c r="X845">
        <v>76379716.595272481</v>
      </c>
      <c r="Y845">
        <v>39973.383276075096</v>
      </c>
      <c r="Z845">
        <v>35116434.266461171</v>
      </c>
      <c r="AA845">
        <v>22898.750378147393</v>
      </c>
      <c r="AB845">
        <f t="shared" si="202"/>
        <v>1145.314154375661</v>
      </c>
      <c r="AC845" cm="1">
        <f t="array" ref="AC845">NewI((1-'Parameters-x'!B851)*BETA_c,V845,T845)</f>
        <v>178.41627032590029</v>
      </c>
      <c r="AD845">
        <f t="shared" si="203"/>
        <v>80138.021451443463</v>
      </c>
      <c r="AE845" cm="1">
        <f t="array" ref="AE845">NewI((1-'Parameters-x'!B851)*BETA_a,X845,T845)</f>
        <v>12470.888674553165</v>
      </c>
      <c r="AF845">
        <f t="shared" si="204"/>
        <v>45907.983160681397</v>
      </c>
      <c r="AG845" cm="1">
        <f t="array" ref="AG845">NewI((1-'Parameters-x'!B851)*BETA_e,Z845,T845)</f>
        <v>7143.2582581731112</v>
      </c>
    </row>
    <row r="846" spans="1:33" x14ac:dyDescent="0.45">
      <c r="A846">
        <f t="shared" si="197"/>
        <v>84.199999999999491</v>
      </c>
      <c r="B846" s="2">
        <f t="shared" si="194"/>
        <v>25847222.416471064</v>
      </c>
      <c r="C846" s="7">
        <f t="shared" si="195"/>
        <v>611868.51432620315</v>
      </c>
      <c r="D846" s="2">
        <f t="shared" si="196"/>
        <v>100984402.06920274</v>
      </c>
      <c r="E846" s="7">
        <f t="shared" si="198"/>
        <v>36216.362512503387</v>
      </c>
      <c r="F846">
        <f t="array" ref="F846:K846">rk(BETA_c,BETA_a,BETA_e,GAMMA,F845,G845,H845,I845,J845,K845,dt,STAGE)</f>
        <v>13642484.268881077</v>
      </c>
      <c r="G846">
        <v>34003.704501605134</v>
      </c>
      <c r="H846">
        <v>9565788.7008461095</v>
      </c>
      <c r="I846">
        <v>421433.83596155699</v>
      </c>
      <c r="J846">
        <v>2638949.4467438739</v>
      </c>
      <c r="K846">
        <v>156430.973863041</v>
      </c>
      <c r="L846">
        <f t="shared" si="199"/>
        <v>2081936.0266173179</v>
      </c>
      <c r="M846" cm="1">
        <f t="array" ref="M846">NewI(BETA_c,F846,C846)</f>
        <v>2483.0191363001886</v>
      </c>
      <c r="N846">
        <f t="shared" si="200"/>
        <v>66512605.463192336</v>
      </c>
      <c r="O846" cm="1">
        <f t="array" ref="O846">NewI(BETA_a,H846,C846)</f>
        <v>25104.856962808895</v>
      </c>
      <c r="P846">
        <f t="shared" si="201"/>
        <v>32389860.579393085</v>
      </c>
      <c r="Q846" cm="1">
        <f t="array" ref="Q846">NewI(BETA_e,J846,C846)</f>
        <v>8628.4864133943011</v>
      </c>
      <c r="S846" s="2">
        <f t="shared" si="205"/>
        <v>127250868.34228142</v>
      </c>
      <c r="T846" s="7">
        <f t="shared" si="206"/>
        <v>64104.720271332342</v>
      </c>
      <c r="U846" s="2">
        <f t="shared" si="207"/>
        <v>128519.93744724974</v>
      </c>
      <c r="V846">
        <f t="array" ref="V846:AA846">rk((1-'Parameters-x'!B851)*BETA_c,(1-'Parameters-x'!B851)*BETA_a,(1-'Parameters-x'!B851)*BETA_e,GAMMA,V845,W845,X845,Y845,Z845,AA845,dt,STAGE)</f>
        <v>15756689.076354625</v>
      </c>
      <c r="W846">
        <v>577.63759075250869</v>
      </c>
      <c r="X846">
        <v>76378463.03222084</v>
      </c>
      <c r="Y846">
        <v>40389.836906550663</v>
      </c>
      <c r="Z846">
        <v>35115716.233705953</v>
      </c>
      <c r="AA846">
        <v>23137.245774029172</v>
      </c>
      <c r="AB846">
        <f t="shared" si="202"/>
        <v>1157.2860546227878</v>
      </c>
      <c r="AC846" cm="1">
        <f t="array" ref="AC846">NewI((1-'Parameters-x'!B852)*BETA_c,V846,T846)</f>
        <v>180.27467623782206</v>
      </c>
      <c r="AD846">
        <f t="shared" si="203"/>
        <v>80975.13087260889</v>
      </c>
      <c r="AE846" cm="1">
        <f t="array" ref="AE846">NewI((1-'Parameters-x'!B852)*BETA_a,X846,T846)</f>
        <v>12600.594526352783</v>
      </c>
      <c r="AF846">
        <f t="shared" si="204"/>
        <v>46387.520520018064</v>
      </c>
      <c r="AG846" cm="1">
        <f t="array" ref="AG846">NewI((1-'Parameters-x'!B852)*BETA_e,Z846,T846)</f>
        <v>7217.5239526425539</v>
      </c>
    </row>
    <row r="847" spans="1:33" x14ac:dyDescent="0.45">
      <c r="A847">
        <f t="shared" si="197"/>
        <v>84.299999999999486</v>
      </c>
      <c r="B847" s="2">
        <f t="shared" si="194"/>
        <v>25843628.120278239</v>
      </c>
      <c r="C847" s="7">
        <f t="shared" si="195"/>
        <v>602810.14080901409</v>
      </c>
      <c r="D847" s="2">
        <f t="shared" si="196"/>
        <v>100997054.73891273</v>
      </c>
      <c r="E847" s="7">
        <f t="shared" si="198"/>
        <v>35670.954722301387</v>
      </c>
      <c r="F847">
        <f t="array" ref="F847:K847">rk(BETA_c,BETA_a,BETA_e,GAMMA,F846,G846,H846,I846,J846,K846,dt,STAGE)</f>
        <v>13642237.811717162</v>
      </c>
      <c r="G847">
        <v>33546.523602389032</v>
      </c>
      <c r="H847">
        <v>9563297.1687324904</v>
      </c>
      <c r="I847">
        <v>415210.48254273069</v>
      </c>
      <c r="J847">
        <v>2638093.1398285837</v>
      </c>
      <c r="K847">
        <v>154053.13466389437</v>
      </c>
      <c r="L847">
        <f t="shared" si="199"/>
        <v>2082639.6646804491</v>
      </c>
      <c r="M847" cm="1">
        <f t="array" ref="M847">NewI(BETA_c,F847,C847)</f>
        <v>2446.2152243831056</v>
      </c>
      <c r="N847">
        <f t="shared" si="200"/>
        <v>66521320.348724775</v>
      </c>
      <c r="O847" cm="1">
        <f t="array" ref="O847">NewI(BETA_a,H847,C847)</f>
        <v>24726.751422100351</v>
      </c>
      <c r="P847">
        <f t="shared" si="201"/>
        <v>32393094.72550752</v>
      </c>
      <c r="Q847" cm="1">
        <f t="array" ref="Q847">NewI(BETA_e,J847,C847)</f>
        <v>8497.9880758179315</v>
      </c>
      <c r="S847" s="2">
        <f t="shared" si="205"/>
        <v>127248858.12299447</v>
      </c>
      <c r="T847" s="7">
        <f t="shared" si="206"/>
        <v>64772.480666466225</v>
      </c>
      <c r="U847" s="2">
        <f t="shared" si="207"/>
        <v>129862.39633906803</v>
      </c>
      <c r="V847">
        <f t="array" ref="V847:AA847">rk((1-'Parameters-x'!B852)*BETA_c,(1-'Parameters-x'!B852)*BETA_a,(1-'Parameters-x'!B852)*BETA_e,GAMMA,V846,W846,X846,Y846,Z846,AA846,dt,STAGE)</f>
        <v>15756670.95516528</v>
      </c>
      <c r="W847">
        <v>583.66201726813517</v>
      </c>
      <c r="X847">
        <v>76377196.43170844</v>
      </c>
      <c r="Y847">
        <v>40810.60699387455</v>
      </c>
      <c r="Z847">
        <v>35114990.736120746</v>
      </c>
      <c r="AA847">
        <v>23378.211655323539</v>
      </c>
      <c r="AB847">
        <f t="shared" si="202"/>
        <v>1169.3828174518358</v>
      </c>
      <c r="AC847" cm="1">
        <f t="array" ref="AC847">NewI((1-'Parameters-x'!B853)*BETA_c,V847,T847)</f>
        <v>182.15233609539999</v>
      </c>
      <c r="AD847">
        <f t="shared" si="203"/>
        <v>81820.961297685266</v>
      </c>
      <c r="AE847" cm="1">
        <f t="array" ref="AE847">NewI((1-'Parameters-x'!B853)*BETA_a,X847,T847)</f>
        <v>12731.640152821607</v>
      </c>
      <c r="AF847">
        <f t="shared" si="204"/>
        <v>46872.052223930921</v>
      </c>
      <c r="AG847" cm="1">
        <f t="array" ref="AG847">NewI((1-'Parameters-x'!B853)*BETA_e,Z847,T847)</f>
        <v>7292.556150706293</v>
      </c>
    </row>
    <row r="848" spans="1:33" x14ac:dyDescent="0.45">
      <c r="A848">
        <f t="shared" si="197"/>
        <v>84.39999999999948</v>
      </c>
      <c r="B848" s="2">
        <f t="shared" si="194"/>
        <v>25840087.949026048</v>
      </c>
      <c r="C848" s="7">
        <f t="shared" si="195"/>
        <v>593884.96758542373</v>
      </c>
      <c r="D848" s="2">
        <f t="shared" si="196"/>
        <v>101009520.08338854</v>
      </c>
      <c r="E848" s="7">
        <f t="shared" si="198"/>
        <v>35133.842102034236</v>
      </c>
      <c r="F848">
        <f t="array" ref="F848:K848">rk(BETA_c,BETA_a,BETA_e,GAMMA,F847,G847,H847,I847,J847,K847,dt,STAGE)</f>
        <v>13641995.007753422</v>
      </c>
      <c r="G848">
        <v>33095.153460356683</v>
      </c>
      <c r="H848">
        <v>9560843.1588476617</v>
      </c>
      <c r="I848">
        <v>409078.30801189633</v>
      </c>
      <c r="J848">
        <v>2637249.782424964</v>
      </c>
      <c r="K848">
        <v>151711.50611317065</v>
      </c>
      <c r="L848">
        <f t="shared" si="199"/>
        <v>2083333.8387862209</v>
      </c>
      <c r="M848" cm="1">
        <f t="array" ref="M848">NewI(BETA_c,F848,C848)</f>
        <v>2409.9538055943581</v>
      </c>
      <c r="N848">
        <f t="shared" si="200"/>
        <v>66529906.533140443</v>
      </c>
      <c r="O848" cm="1">
        <f t="array" ref="O848">NewI(BETA_a,H848,C848)</f>
        <v>24354.397408561996</v>
      </c>
      <c r="P848">
        <f t="shared" si="201"/>
        <v>32396279.711461864</v>
      </c>
      <c r="Q848" cm="1">
        <f t="array" ref="Q848">NewI(BETA_e,J848,C848)</f>
        <v>8369.4908878778842</v>
      </c>
      <c r="S848" s="2">
        <f t="shared" si="205"/>
        <v>127246827.00098187</v>
      </c>
      <c r="T848" s="7">
        <f t="shared" si="206"/>
        <v>65447.160160918582</v>
      </c>
      <c r="U848" s="2">
        <f t="shared" si="207"/>
        <v>131218.83885721595</v>
      </c>
      <c r="V848">
        <f t="array" ref="V848:AA848">rk((1-'Parameters-x'!B853)*BETA_c,(1-'Parameters-x'!B853)*BETA_a,(1-'Parameters-x'!B853)*BETA_e,GAMMA,V847,W847,X847,Y847,Z847,AA847,dt,STAGE)</f>
        <v>15756652.645239038</v>
      </c>
      <c r="W848">
        <v>589.74902106105787</v>
      </c>
      <c r="X848">
        <v>76375916.659076691</v>
      </c>
      <c r="Y848">
        <v>41235.737810056504</v>
      </c>
      <c r="Z848">
        <v>35114257.696666136</v>
      </c>
      <c r="AA848">
        <v>23621.673329801022</v>
      </c>
      <c r="AB848">
        <f t="shared" si="202"/>
        <v>1181.6057399005492</v>
      </c>
      <c r="AC848" cm="1">
        <f t="array" ref="AC848">NewI((1-'Parameters-x'!B854)*BETA_c,V848,T848)</f>
        <v>184.04944720868593</v>
      </c>
      <c r="AD848">
        <f t="shared" si="203"/>
        <v>82675.603113252815</v>
      </c>
      <c r="AE848" cm="1">
        <f t="array" ref="AE848">NewI((1-'Parameters-x'!B854)*BETA_a,X848,T848)</f>
        <v>12864.039198864459</v>
      </c>
      <c r="AF848">
        <f t="shared" si="204"/>
        <v>47361.630004062594</v>
      </c>
      <c r="AG848" cm="1">
        <f t="array" ref="AG848">NewI((1-'Parameters-x'!B854)*BETA_e,Z848,T848)</f>
        <v>7368.3626459438019</v>
      </c>
    </row>
    <row r="849" spans="1:33" x14ac:dyDescent="0.45">
      <c r="A849">
        <f t="shared" si="197"/>
        <v>84.499999999999474</v>
      </c>
      <c r="B849" s="2">
        <f t="shared" si="194"/>
        <v>25836601.079641946</v>
      </c>
      <c r="C849" s="7">
        <f t="shared" si="195"/>
        <v>585091.06289195537</v>
      </c>
      <c r="D849" s="2">
        <f t="shared" si="196"/>
        <v>101021800.8574661</v>
      </c>
      <c r="E849" s="7">
        <f t="shared" si="198"/>
        <v>34604.896109219524</v>
      </c>
      <c r="F849">
        <f t="array" ref="F849:K849">rk(BETA_c,BETA_a,BETA_e,GAMMA,F848,G848,H848,I848,J848,K848,dt,STAGE)</f>
        <v>13641755.803136798</v>
      </c>
      <c r="G849">
        <v>32649.527564977292</v>
      </c>
      <c r="H849">
        <v>9558426.1005082447</v>
      </c>
      <c r="I849">
        <v>403035.99722378585</v>
      </c>
      <c r="J849">
        <v>2636419.1759969024</v>
      </c>
      <c r="K849">
        <v>149405.53810319226</v>
      </c>
      <c r="L849">
        <f t="shared" si="199"/>
        <v>2084018.6692982251</v>
      </c>
      <c r="M849" cm="1">
        <f t="array" ref="M849">NewI(BETA_c,F849,C849)</f>
        <v>2374.2269737472461</v>
      </c>
      <c r="N849">
        <f t="shared" si="200"/>
        <v>66538365.90226797</v>
      </c>
      <c r="O849" cm="1">
        <f t="array" ref="O849">NewI(BETA_a,H849,C849)</f>
        <v>23987.705775693896</v>
      </c>
      <c r="P849">
        <f t="shared" si="201"/>
        <v>32399416.285899904</v>
      </c>
      <c r="Q849" cm="1">
        <f t="array" ref="Q849">NewI(BETA_e,J849,C849)</f>
        <v>8242.963359778385</v>
      </c>
      <c r="S849" s="2">
        <f t="shared" si="205"/>
        <v>127244774.7604361</v>
      </c>
      <c r="T849" s="7">
        <f t="shared" si="206"/>
        <v>66128.829676727444</v>
      </c>
      <c r="U849" s="2">
        <f t="shared" si="207"/>
        <v>132589.40988716422</v>
      </c>
      <c r="V849">
        <f t="array" ref="V849:AA849">rk((1-'Parameters-x'!B854)*BETA_c,(1-'Parameters-x'!B854)*BETA_a,(1-'Parameters-x'!B854)*BETA_e,GAMMA,V848,W848,X848,Y848,Z848,AA848,dt,STAGE)</f>
        <v>15756634.144620826</v>
      </c>
      <c r="W849">
        <v>595.89924680725289</v>
      </c>
      <c r="X849">
        <v>76374623.578295752</v>
      </c>
      <c r="Y849">
        <v>41665.274071376974</v>
      </c>
      <c r="Z849">
        <v>35113517.037519529</v>
      </c>
      <c r="AA849">
        <v>23867.656358543223</v>
      </c>
      <c r="AB849">
        <f t="shared" si="202"/>
        <v>1193.9561323662792</v>
      </c>
      <c r="AC849" cm="1">
        <f t="array" ref="AC849">NewI((1-'Parameters-x'!B855)*BETA_c,V849,T849)</f>
        <v>185.9662088641694</v>
      </c>
      <c r="AD849">
        <f t="shared" si="203"/>
        <v>83539.147632870619</v>
      </c>
      <c r="AE849" cm="1">
        <f t="array" ref="AE849">NewI((1-'Parameters-x'!B855)*BETA_a,X849,T849)</f>
        <v>12997.805444277332</v>
      </c>
      <c r="AF849">
        <f t="shared" si="204"/>
        <v>47856.306121927315</v>
      </c>
      <c r="AG849" cm="1">
        <f t="array" ref="AG849">NewI((1-'Parameters-x'!B855)*BETA_e,Z849,T849)</f>
        <v>7444.9513087082069</v>
      </c>
    </row>
    <row r="850" spans="1:33" x14ac:dyDescent="0.45">
      <c r="A850">
        <f t="shared" si="197"/>
        <v>84.599999999999469</v>
      </c>
      <c r="B850" s="2">
        <f t="shared" si="194"/>
        <v>25833166.701804306</v>
      </c>
      <c r="C850" s="7">
        <f t="shared" si="195"/>
        <v>576426.52217521856</v>
      </c>
      <c r="D850" s="2">
        <f t="shared" si="196"/>
        <v>101033899.77602048</v>
      </c>
      <c r="E850" s="7">
        <f t="shared" si="198"/>
        <v>34083.990262019412</v>
      </c>
      <c r="F850">
        <f t="array" ref="F850:K850">rk(BETA_c,BETA_a,BETA_e,GAMMA,F849,G849,H849,I849,J849,K849,dt,STAGE)</f>
        <v>13641520.144799214</v>
      </c>
      <c r="G850">
        <v>32209.58000018153</v>
      </c>
      <c r="H850">
        <v>9556045.4318738375</v>
      </c>
      <c r="I850">
        <v>397082.25339730835</v>
      </c>
      <c r="J850">
        <v>2635601.1251312546</v>
      </c>
      <c r="K850">
        <v>147134.6887777287</v>
      </c>
      <c r="L850">
        <f t="shared" si="199"/>
        <v>2084694.2752006047</v>
      </c>
      <c r="M850" cm="1">
        <f t="array" ref="M850">NewI(BETA_c,F850,C850)</f>
        <v>2339.0269351678767</v>
      </c>
      <c r="N850">
        <f t="shared" si="200"/>
        <v>66546700.314728856</v>
      </c>
      <c r="O850" cm="1">
        <f t="array" ref="O850">NewI(BETA_a,H850,C850)</f>
        <v>23626.58880645454</v>
      </c>
      <c r="P850">
        <f t="shared" si="201"/>
        <v>32402505.186091017</v>
      </c>
      <c r="Q850" cm="1">
        <f t="array" ref="Q850">NewI(BETA_e,J850,C850)</f>
        <v>8118.3745203969966</v>
      </c>
      <c r="S850" s="2">
        <f t="shared" si="205"/>
        <v>127242701.18335404</v>
      </c>
      <c r="T850" s="7">
        <f t="shared" si="206"/>
        <v>66817.560846703898</v>
      </c>
      <c r="U850" s="2">
        <f t="shared" si="207"/>
        <v>133974.25579926668</v>
      </c>
      <c r="V850">
        <f t="array" ref="V850:AA850">rk((1-'Parameters-x'!B855)*BETA_c,(1-'Parameters-x'!B855)*BETA_a,(1-'Parameters-x'!B855)*BETA_e,GAMMA,V849,W849,X849,Y849,Z849,AA849,dt,STAGE)</f>
        <v>15756615.451335544</v>
      </c>
      <c r="W850">
        <v>602.11334571229531</v>
      </c>
      <c r="X850">
        <v>76373317.051951051</v>
      </c>
      <c r="Y850">
        <v>42099.260942638633</v>
      </c>
      <c r="Z850">
        <v>35112768.680067435</v>
      </c>
      <c r="AA850">
        <v>24116.186558352972</v>
      </c>
      <c r="AB850">
        <f t="shared" si="202"/>
        <v>1206.4353187439381</v>
      </c>
      <c r="AC850" cm="1">
        <f t="array" ref="AC850">NewI((1-'Parameters-x'!B856)*BETA_c,V850,T850)</f>
        <v>187.90282234361496</v>
      </c>
      <c r="AD850">
        <f t="shared" si="203"/>
        <v>84411.687106310608</v>
      </c>
      <c r="AE850" cm="1">
        <f t="array" ref="AE850">NewI((1-'Parameters-x'!B856)*BETA_a,X850,T850)</f>
        <v>13132.952804994826</v>
      </c>
      <c r="AF850">
        <f t="shared" si="204"/>
        <v>48356.133374212121</v>
      </c>
      <c r="AG850" cm="1">
        <f t="array" ref="AG850">NewI((1-'Parameters-x'!B856)*BETA_e,Z850,T850)</f>
        <v>7522.3300868303768</v>
      </c>
    </row>
    <row r="851" spans="1:33" x14ac:dyDescent="0.45">
      <c r="A851">
        <f t="shared" si="197"/>
        <v>84.699999999999463</v>
      </c>
      <c r="B851" s="2">
        <f t="shared" si="194"/>
        <v>25829784.017738111</v>
      </c>
      <c r="C851" s="7">
        <f t="shared" si="195"/>
        <v>567889.46773308644</v>
      </c>
      <c r="D851" s="2">
        <f t="shared" si="196"/>
        <v>101045819.51452881</v>
      </c>
      <c r="E851" s="7">
        <f t="shared" si="198"/>
        <v>33571.000104263258</v>
      </c>
      <c r="F851">
        <f t="array" ref="F851:K851">rk(BETA_c,BETA_a,BETA_e,GAMMA,F850,G850,H850,I850,J850,K850,dt,STAGE)</f>
        <v>13641287.980446391</v>
      </c>
      <c r="G851">
        <v>31775.245443164393</v>
      </c>
      <c r="H851">
        <v>9553700.5998052787</v>
      </c>
      <c r="I851">
        <v>391215.79787717958</v>
      </c>
      <c r="J851">
        <v>2634795.4374864385</v>
      </c>
      <c r="K851">
        <v>144898.42441274246</v>
      </c>
      <c r="L851">
        <f t="shared" si="199"/>
        <v>2085360.7741104448</v>
      </c>
      <c r="M851" cm="1">
        <f t="array" ref="M851">NewI(BETA_c,F851,C851)</f>
        <v>2304.346007176498</v>
      </c>
      <c r="N851">
        <f t="shared" si="200"/>
        <v>66554911.602317542</v>
      </c>
      <c r="O851" cm="1">
        <f t="array" ref="O851">NewI(BETA_a,H851,C851)</f>
        <v>23270.960188996778</v>
      </c>
      <c r="P851">
        <f t="shared" si="201"/>
        <v>32405547.138100818</v>
      </c>
      <c r="Q851" cm="1">
        <f t="array" ref="Q851">NewI(BETA_e,J851,C851)</f>
        <v>7995.693908089982</v>
      </c>
      <c r="S851" s="2">
        <f t="shared" si="205"/>
        <v>127240606.04951505</v>
      </c>
      <c r="T851" s="7">
        <f t="shared" si="206"/>
        <v>67513.426021214007</v>
      </c>
      <c r="U851" s="2">
        <f t="shared" si="207"/>
        <v>135373.52446372865</v>
      </c>
      <c r="V851">
        <f t="array" ref="V851:AA851">rk((1-'Parameters-x'!B856)*BETA_c,(1-'Parameters-x'!B856)*BETA_a,(1-'Parameters-x'!B856)*BETA_e,GAMMA,V850,W850,X850,Y850,Z850,AA850,dt,STAGE)</f>
        <v>15756596.56338786</v>
      </c>
      <c r="W851">
        <v>608.39197557513853</v>
      </c>
      <c r="X851">
        <v>76371996.941229522</v>
      </c>
      <c r="Y851">
        <v>42537.744041454178</v>
      </c>
      <c r="Z851">
        <v>35112012.544897676</v>
      </c>
      <c r="AA851">
        <v>24367.290004184688</v>
      </c>
      <c r="AB851">
        <f t="shared" si="202"/>
        <v>1219.0446365652488</v>
      </c>
      <c r="AC851" cm="1">
        <f t="array" ref="AC851">NewI((1-'Parameters-x'!B857)*BETA_c,V851,T851)</f>
        <v>189.85949094305863</v>
      </c>
      <c r="AD851">
        <f t="shared" si="203"/>
        <v>85293.314729023594</v>
      </c>
      <c r="AE851" cm="1">
        <f t="array" ref="AE851">NewI((1-'Parameters-x'!B857)*BETA_a,X851,T851)</f>
        <v>13269.495334347237</v>
      </c>
      <c r="AF851">
        <f t="shared" si="204"/>
        <v>48861.165098139798</v>
      </c>
      <c r="AG851" cm="1">
        <f t="array" ref="AG851">NewI((1-'Parameters-x'!B857)*BETA_e,Z851,T851)</f>
        <v>7600.5070063283547</v>
      </c>
    </row>
    <row r="852" spans="1:33" x14ac:dyDescent="0.45">
      <c r="A852">
        <f t="shared" si="197"/>
        <v>84.799999999999457</v>
      </c>
      <c r="B852" s="2">
        <f t="shared" si="194"/>
        <v>25826452.242014106</v>
      </c>
      <c r="C852" s="7">
        <f t="shared" si="195"/>
        <v>559478.04835984262</v>
      </c>
      <c r="D852" s="2">
        <f t="shared" si="196"/>
        <v>101057562.70962605</v>
      </c>
      <c r="E852" s="7">
        <f t="shared" si="198"/>
        <v>33065.803171116917</v>
      </c>
      <c r="F852">
        <f t="array" ref="F852:K852">rk(BETA_c,BETA_a,BETA_e,GAMMA,F851,G851,H851,I851,J851,K851,dt,STAGE)</f>
        <v>13641059.258546839</v>
      </c>
      <c r="G852">
        <v>31346.459163063315</v>
      </c>
      <c r="H852">
        <v>9551391.0597253274</v>
      </c>
      <c r="I852">
        <v>385435.36989808659</v>
      </c>
      <c r="J852">
        <v>2634001.9237419395</v>
      </c>
      <c r="K852">
        <v>142696.21929869271</v>
      </c>
      <c r="L852">
        <f t="shared" si="199"/>
        <v>2086018.2822900983</v>
      </c>
      <c r="M852" cm="1">
        <f t="array" ref="M852">NewI(BETA_c,F852,C852)</f>
        <v>2270.1766165867693</v>
      </c>
      <c r="N852">
        <f t="shared" si="200"/>
        <v>66563001.570376582</v>
      </c>
      <c r="O852" cm="1">
        <f t="array" ref="O852">NewI(BETA_a,H852,C852)</f>
        <v>22920.73499285194</v>
      </c>
      <c r="P852">
        <f t="shared" si="201"/>
        <v>32408542.856959365</v>
      </c>
      <c r="Q852" cm="1">
        <f t="array" ref="Q852">NewI(BETA_e,J852,C852)</f>
        <v>7874.8915616782106</v>
      </c>
      <c r="S852" s="2">
        <f t="shared" si="205"/>
        <v>127238489.13645944</v>
      </c>
      <c r="T852" s="7">
        <f t="shared" si="206"/>
        <v>68216.498275018326</v>
      </c>
      <c r="U852" s="2">
        <f t="shared" si="207"/>
        <v>136787.36526555289</v>
      </c>
      <c r="V852">
        <f t="array" ref="V852:AA852">rk((1-'Parameters-x'!B857)*BETA_c,(1-'Parameters-x'!B857)*BETA_a,(1-'Parameters-x'!B857)*BETA_e,GAMMA,V851,W851,X851,Y851,Z851,AA851,dt,STAGE)</f>
        <v>15756577.478762012</v>
      </c>
      <c r="W852">
        <v>614.73580085246692</v>
      </c>
      <c r="X852">
        <v>76370663.10590589</v>
      </c>
      <c r="Y852">
        <v>42980.769442570672</v>
      </c>
      <c r="Z852">
        <v>35111248.551791526</v>
      </c>
      <c r="AA852">
        <v>24620.993031595182</v>
      </c>
      <c r="AB852">
        <f t="shared" si="202"/>
        <v>1231.7854371355579</v>
      </c>
      <c r="AC852" cm="1">
        <f t="array" ref="AC852">NewI((1-'Parameters-x'!B858)*BETA_c,V852,T852)</f>
        <v>191.83641999196453</v>
      </c>
      <c r="AD852">
        <f t="shared" si="203"/>
        <v>86184.124651538863</v>
      </c>
      <c r="AE852" cm="1">
        <f t="array" ref="AE852">NewI((1-'Parameters-x'!B858)*BETA_a,X852,T852)</f>
        <v>13407.447224327429</v>
      </c>
      <c r="AF852">
        <f t="shared" si="204"/>
        <v>49371.455176878444</v>
      </c>
      <c r="AG852" cm="1">
        <f t="array" ref="AG852">NewI((1-'Parameters-x'!B858)*BETA_e,Z852,T852)</f>
        <v>7679.4901721221386</v>
      </c>
    </row>
    <row r="853" spans="1:33" x14ac:dyDescent="0.45">
      <c r="A853">
        <f t="shared" si="197"/>
        <v>84.899999999999451</v>
      </c>
      <c r="B853" s="2">
        <f t="shared" si="194"/>
        <v>25823170.601351373</v>
      </c>
      <c r="C853" s="7">
        <f t="shared" si="195"/>
        <v>551190.43899527856</v>
      </c>
      <c r="D853" s="2">
        <f t="shared" si="196"/>
        <v>101069131.95965335</v>
      </c>
      <c r="E853" s="7">
        <f t="shared" si="198"/>
        <v>32568.278955385274</v>
      </c>
      <c r="F853">
        <f t="array" ref="F853:K853">rk(BETA_c,BETA_a,BETA_e,GAMMA,F852,G852,H852,I852,J852,K852,dt,STAGE)</f>
        <v>13640833.92832097</v>
      </c>
      <c r="G853">
        <v>30923.157019515889</v>
      </c>
      <c r="H853">
        <v>9549116.2754816953</v>
      </c>
      <c r="I853">
        <v>379739.72635138035</v>
      </c>
      <c r="J853">
        <v>2633220.3975487063</v>
      </c>
      <c r="K853">
        <v>140527.55562438231</v>
      </c>
      <c r="L853">
        <f t="shared" si="199"/>
        <v>2086666.9146595136</v>
      </c>
      <c r="M853" cm="1">
        <f t="array" ref="M853">NewI(BETA_c,F853,C853)</f>
        <v>2236.5112982228161</v>
      </c>
      <c r="N853">
        <f t="shared" si="200"/>
        <v>66570971.998166926</v>
      </c>
      <c r="O853" cm="1">
        <f t="array" ref="O853">NewI(BETA_a,H853,C853)</f>
        <v>22575.829645552854</v>
      </c>
      <c r="P853">
        <f t="shared" si="201"/>
        <v>32411493.046826914</v>
      </c>
      <c r="Q853" cm="1">
        <f t="array" ref="Q853">NewI(BETA_e,J853,C853)</f>
        <v>7755.9380116096036</v>
      </c>
      <c r="S853" s="2">
        <f t="shared" si="205"/>
        <v>127236350.21946603</v>
      </c>
      <c r="T853" s="7">
        <f t="shared" si="206"/>
        <v>68926.851414169039</v>
      </c>
      <c r="U853" s="2">
        <f t="shared" si="207"/>
        <v>138215.92911979294</v>
      </c>
      <c r="V853">
        <f t="array" ref="V853:AA853">rk((1-'Parameters-x'!B858)*BETA_c,(1-'Parameters-x'!B858)*BETA_a,(1-'Parameters-x'!B858)*BETA_e,GAMMA,V852,W852,X852,Y852,Z852,AA852,dt,STAGE)</f>
        <v>15756558.195421606</v>
      </c>
      <c r="W853">
        <v>621.14549272362478</v>
      </c>
      <c r="X853">
        <v>76369315.404328644</v>
      </c>
      <c r="Y853">
        <v>43428.383682230553</v>
      </c>
      <c r="Z853">
        <v>35110476.619715787</v>
      </c>
      <c r="AA853">
        <v>24877.322239214864</v>
      </c>
      <c r="AB853">
        <f t="shared" si="202"/>
        <v>1244.659085670073</v>
      </c>
      <c r="AC853" cm="1">
        <f t="array" ref="AC853">NewI((1-'Parameters-x'!B859)*BETA_c,V853,T853)</f>
        <v>193.83381687254212</v>
      </c>
      <c r="AD853">
        <f t="shared" si="203"/>
        <v>87084.211989125179</v>
      </c>
      <c r="AE853" cm="1">
        <f t="array" ref="AE853">NewI((1-'Parameters-x'!B859)*BETA_a,X853,T853)</f>
        <v>13546.822806867382</v>
      </c>
      <c r="AF853">
        <f t="shared" si="204"/>
        <v>49887.05804499767</v>
      </c>
      <c r="AG853" cm="1">
        <f t="array" ref="AG853">NewI((1-'Parameters-x'!B859)*BETA_e,Z853,T853)</f>
        <v>7759.2877687538257</v>
      </c>
    </row>
    <row r="854" spans="1:33" x14ac:dyDescent="0.45">
      <c r="A854">
        <f t="shared" si="197"/>
        <v>84.999999999999446</v>
      </c>
      <c r="B854" s="2">
        <f t="shared" si="194"/>
        <v>25819938.334423196</v>
      </c>
      <c r="C854" s="7">
        <f t="shared" si="195"/>
        <v>543024.84037772124</v>
      </c>
      <c r="D854" s="2">
        <f t="shared" si="196"/>
        <v>101080529.82519908</v>
      </c>
      <c r="E854" s="7">
        <f t="shared" si="198"/>
        <v>32078.308874435003</v>
      </c>
      <c r="F854">
        <f t="array" ref="F854:K854">rk(BETA_c,BETA_a,BETA_e,GAMMA,F853,G853,H853,I853,J853,K853,dt,STAGE)</f>
        <v>13640611.939730374</v>
      </c>
      <c r="G854">
        <v>30505.275461101453</v>
      </c>
      <c r="H854">
        <v>9546875.7192124017</v>
      </c>
      <c r="I854">
        <v>374127.64155428606</v>
      </c>
      <c r="J854">
        <v>2632450.675480423</v>
      </c>
      <c r="K854">
        <v>138391.92336233376</v>
      </c>
      <c r="L854">
        <f t="shared" si="199"/>
        <v>2087306.7848085244</v>
      </c>
      <c r="M854" cm="1">
        <f t="array" ref="M854">NewI(BETA_c,F854,C854)</f>
        <v>2203.3426934539475</v>
      </c>
      <c r="N854">
        <f t="shared" si="200"/>
        <v>66578824.639233314</v>
      </c>
      <c r="O854" cm="1">
        <f t="array" ref="O854">NewI(BETA_a,H854,C854)</f>
        <v>22236.161909686827</v>
      </c>
      <c r="P854">
        <f t="shared" si="201"/>
        <v>32414398.401157245</v>
      </c>
      <c r="Q854" cm="1">
        <f t="array" ref="Q854">NewI(BETA_e,J854,C854)</f>
        <v>7638.8042712942279</v>
      </c>
      <c r="S854" s="2">
        <f t="shared" si="205"/>
        <v>127234189.07153028</v>
      </c>
      <c r="T854" s="7">
        <f t="shared" si="206"/>
        <v>69644.559982965176</v>
      </c>
      <c r="U854" s="2">
        <f t="shared" si="207"/>
        <v>139659.36848675419</v>
      </c>
      <c r="V854">
        <f t="array" ref="V854:AA854">rk((1-'Parameters-x'!B859)*BETA_c,(1-'Parameters-x'!B859)*BETA_a,(1-'Parameters-x'!B859)*BETA_e,GAMMA,V853,W853,X853,Y853,Z853,AA853,dt,STAGE)</f>
        <v>15756538.711309401</v>
      </c>
      <c r="W854">
        <v>627.62172915612655</v>
      </c>
      <c r="X854">
        <v>76367953.69340606</v>
      </c>
      <c r="Y854">
        <v>43880.633762569487</v>
      </c>
      <c r="Z854">
        <v>35109696.666814819</v>
      </c>
      <c r="AA854">
        <v>25136.30449123956</v>
      </c>
      <c r="AB854">
        <f t="shared" si="202"/>
        <v>1257.666961442555</v>
      </c>
      <c r="AC854" cm="1">
        <f t="array" ref="AC854">NewI((1-'Parameters-x'!B860)*BETA_c,V854,T854)</f>
        <v>195.85189103922494</v>
      </c>
      <c r="AD854">
        <f t="shared" si="203"/>
        <v>87993.672831370175</v>
      </c>
      <c r="AE854" cm="1">
        <f t="array" ref="AE854">NewI((1-'Parameters-x'!B860)*BETA_a,X854,T854)</f>
        <v>13687.63655512458</v>
      </c>
      <c r="AF854">
        <f t="shared" si="204"/>
        <v>50408.028693941465</v>
      </c>
      <c r="AG854" cm="1">
        <f t="array" ref="AG854">NewI((1-'Parameters-x'!B860)*BETA_e,Z854,T854)</f>
        <v>7839.908061113134</v>
      </c>
    </row>
    <row r="855" spans="1:33" x14ac:dyDescent="0.45">
      <c r="A855">
        <f t="shared" si="197"/>
        <v>85.09999999999944</v>
      </c>
      <c r="B855" s="2">
        <f t="shared" si="194"/>
        <v>25816754.691666264</v>
      </c>
      <c r="C855" s="7">
        <f t="shared" si="195"/>
        <v>534979.47870097193</v>
      </c>
      <c r="D855" s="2">
        <f t="shared" si="196"/>
        <v>101091758.82963276</v>
      </c>
      <c r="E855" s="7">
        <f t="shared" si="198"/>
        <v>31595.776237724982</v>
      </c>
      <c r="F855">
        <f t="array" ref="F855:K855">rk(BETA_c,BETA_a,BETA_e,GAMMA,F854,G854,H854,I854,J854,K854,dt,STAGE)</f>
        <v>13640393.243467238</v>
      </c>
      <c r="G855">
        <v>30092.751523670668</v>
      </c>
      <c r="H855">
        <v>9544668.8712133896</v>
      </c>
      <c r="I855">
        <v>368597.90702162223</v>
      </c>
      <c r="J855">
        <v>2631692.5769856395</v>
      </c>
      <c r="K855">
        <v>136288.82015567907</v>
      </c>
      <c r="L855">
        <f t="shared" si="199"/>
        <v>2087938.0050090915</v>
      </c>
      <c r="M855" cm="1">
        <f t="array" ref="M855">NewI(BETA_c,F855,C855)</f>
        <v>2170.6635487469161</v>
      </c>
      <c r="N855">
        <f t="shared" si="200"/>
        <v>66586561.221764989</v>
      </c>
      <c r="O855" cm="1">
        <f t="array" ref="O855">NewI(BETA_a,H855,C855)</f>
        <v>21901.650860369788</v>
      </c>
      <c r="P855">
        <f t="shared" si="201"/>
        <v>32417259.602858681</v>
      </c>
      <c r="Q855" cm="1">
        <f t="array" ref="Q855">NewI(BETA_e,J855,C855)</f>
        <v>7523.4618286082759</v>
      </c>
      <c r="S855" s="2">
        <f t="shared" si="205"/>
        <v>127232005.46334153</v>
      </c>
      <c r="T855" s="7">
        <f t="shared" si="206"/>
        <v>70369.699270966274</v>
      </c>
      <c r="U855" s="2">
        <f t="shared" si="207"/>
        <v>141117.83738751075</v>
      </c>
      <c r="V855">
        <f t="array" ref="V855:AA855">rk((1-'Parameters-x'!B860)*BETA_c,(1-'Parameters-x'!B860)*BETA_a,(1-'Parameters-x'!B860)*BETA_e,GAMMA,V854,W854,X854,Y854,Z854,AA854,dt,STAGE)</f>
        <v>15756519.024347108</v>
      </c>
      <c r="W855">
        <v>634.16519497175238</v>
      </c>
      <c r="X855">
        <v>76366577.828592002</v>
      </c>
      <c r="Y855">
        <v>44337.567156051482</v>
      </c>
      <c r="Z855">
        <v>35108908.610402413</v>
      </c>
      <c r="AA855">
        <v>25397.966919943046</v>
      </c>
      <c r="AB855">
        <f t="shared" si="202"/>
        <v>1270.81045792039</v>
      </c>
      <c r="AC855" cm="1">
        <f t="array" ref="AC855">NewI((1-'Parameters-x'!B861)*BETA_c,V855,T855)</f>
        <v>197.89085403831237</v>
      </c>
      <c r="AD855">
        <f t="shared" si="203"/>
        <v>88912.604251946119</v>
      </c>
      <c r="AE855" cm="1">
        <f t="array" ref="AE855">NewI((1-'Parameters-x'!B861)*BETA_a,X855,T855)</f>
        <v>13829.903084778185</v>
      </c>
      <c r="AF855">
        <f t="shared" si="204"/>
        <v>50934.422677644237</v>
      </c>
      <c r="AG855" cm="1">
        <f t="array" ref="AG855">NewI((1-'Parameters-x'!B861)*BETA_e,Z855,T855)</f>
        <v>7921.3593951682942</v>
      </c>
    </row>
    <row r="856" spans="1:33" x14ac:dyDescent="0.45">
      <c r="A856">
        <f t="shared" si="197"/>
        <v>85.199999999999434</v>
      </c>
      <c r="B856" s="2">
        <f t="shared" si="194"/>
        <v>25813618.935093042</v>
      </c>
      <c r="C856" s="7">
        <f t="shared" si="195"/>
        <v>527052.60527513397</v>
      </c>
      <c r="D856" s="2">
        <f t="shared" si="196"/>
        <v>101102821.45963183</v>
      </c>
      <c r="E856" s="7">
        <f t="shared" si="198"/>
        <v>31120.566214931801</v>
      </c>
      <c r="F856">
        <f t="array" ref="F856:K856">rk(BETA_c,BETA_a,BETA_e,GAMMA,F855,G855,H855,I855,J855,K855,dt,STAGE)</f>
        <v>13640177.790943908</v>
      </c>
      <c r="G856">
        <v>29685.522828567118</v>
      </c>
      <c r="H856">
        <v>9542495.2198083922</v>
      </c>
      <c r="I856">
        <v>363149.33124001726</v>
      </c>
      <c r="J856">
        <v>2630945.9243407426</v>
      </c>
      <c r="K856">
        <v>134217.75120654955</v>
      </c>
      <c r="L856">
        <f t="shared" si="199"/>
        <v>2088560.6862275254</v>
      </c>
      <c r="M856" cm="1">
        <f t="array" ref="M856">NewI(BETA_c,F856,C856)</f>
        <v>2138.4667142355715</v>
      </c>
      <c r="N856">
        <f t="shared" si="200"/>
        <v>66594183.448951587</v>
      </c>
      <c r="O856" cm="1">
        <f t="array" ref="O856">NewI(BETA_a,H856,C856)</f>
        <v>21572.216863133021</v>
      </c>
      <c r="P856">
        <f t="shared" si="201"/>
        <v>32420077.324452706</v>
      </c>
      <c r="Q856" cm="1">
        <f t="array" ref="Q856">NewI(BETA_e,J856,C856)</f>
        <v>7409.882637563207</v>
      </c>
      <c r="S856" s="2">
        <f t="shared" si="205"/>
        <v>127229799.1632604</v>
      </c>
      <c r="T856" s="7">
        <f t="shared" si="206"/>
        <v>71102.345320064807</v>
      </c>
      <c r="U856" s="2">
        <f t="shared" si="207"/>
        <v>142591.49141954049</v>
      </c>
      <c r="V856">
        <f t="array" ref="V856:AA856">rk((1-'Parameters-x'!B861)*BETA_c,(1-'Parameters-x'!B861)*BETA_a,(1-'Parameters-x'!B861)*BETA_e,GAMMA,V855,W855,X855,Y855,Z855,AA855,dt,STAGE)</f>
        <v>15756499.132435182</v>
      </c>
      <c r="W856">
        <v>640.77658191323292</v>
      </c>
      <c r="X856">
        <v>76365187.663871512</v>
      </c>
      <c r="Y856">
        <v>44799.23180994123</v>
      </c>
      <c r="Z856">
        <v>35108112.366953701</v>
      </c>
      <c r="AA856">
        <v>25662.336928210349</v>
      </c>
      <c r="AB856">
        <f t="shared" si="202"/>
        <v>1284.0909829046577</v>
      </c>
      <c r="AC856" cm="1">
        <f t="array" ref="AC856">NewI((1-'Parameters-x'!B862)*BETA_c,V856,T856)</f>
        <v>199.95091952777469</v>
      </c>
      <c r="AD856">
        <f t="shared" si="203"/>
        <v>89841.104318546946</v>
      </c>
      <c r="AE856" cm="1">
        <f t="array" ref="AE856">NewI((1-'Parameters-x'!B862)*BETA_a,X856,T856)</f>
        <v>13973.637155335058</v>
      </c>
      <c r="AF856">
        <f t="shared" si="204"/>
        <v>51466.296118088867</v>
      </c>
      <c r="AG856" cm="1">
        <f t="array" ref="AG856">NewI((1-'Parameters-x'!B862)*BETA_e,Z856,T856)</f>
        <v>8003.6501987023794</v>
      </c>
    </row>
    <row r="857" spans="1:33" x14ac:dyDescent="0.45">
      <c r="A857">
        <f t="shared" si="197"/>
        <v>85.299999999999429</v>
      </c>
      <c r="B857" s="2">
        <f t="shared" si="194"/>
        <v>25810530.338107318</v>
      </c>
      <c r="C857" s="7">
        <f t="shared" si="195"/>
        <v>519242.49619130802</v>
      </c>
      <c r="D857" s="2">
        <f t="shared" si="196"/>
        <v>101113720.16570137</v>
      </c>
      <c r="E857" s="7">
        <f t="shared" si="198"/>
        <v>30652.565804658338</v>
      </c>
      <c r="F857">
        <f t="array" ref="F857:K857">rk(BETA_c,BETA_a,BETA_e,GAMMA,F856,G856,H856,I856,J856,K856,dt,STAGE)</f>
        <v>13639965.534282591</v>
      </c>
      <c r="G857">
        <v>29283.527580744889</v>
      </c>
      <c r="H857">
        <v>9540354.261220973</v>
      </c>
      <c r="I857">
        <v>357780.73944461334</v>
      </c>
      <c r="J857">
        <v>2630210.5426037516</v>
      </c>
      <c r="K857">
        <v>132178.2291659498</v>
      </c>
      <c r="L857">
        <f t="shared" si="199"/>
        <v>2089174.938136664</v>
      </c>
      <c r="M857" cm="1">
        <f t="array" ref="M857">NewI(BETA_c,F857,C857)</f>
        <v>2106.7451423077846</v>
      </c>
      <c r="N857">
        <f t="shared" si="200"/>
        <v>66601692.99933441</v>
      </c>
      <c r="O857" cm="1">
        <f t="array" ref="O857">NewI(BETA_a,H857,C857)</f>
        <v>21247.781552214114</v>
      </c>
      <c r="P857">
        <f t="shared" si="201"/>
        <v>32422852.228230298</v>
      </c>
      <c r="Q857" cm="1">
        <f t="array" ref="Q857">NewI(BETA_e,J857,C857)</f>
        <v>7298.0391101364403</v>
      </c>
      <c r="S857" s="2">
        <f t="shared" si="205"/>
        <v>127227569.93729602</v>
      </c>
      <c r="T857" s="7">
        <f t="shared" si="206"/>
        <v>71842.574931617419</v>
      </c>
      <c r="U857" s="2">
        <f t="shared" si="207"/>
        <v>144080.48777236458</v>
      </c>
      <c r="V857">
        <f t="array" ref="V857:AA857">rk((1-'Parameters-x'!B862)*BETA_c,(1-'Parameters-x'!B862)*BETA_a,(1-'Parameters-x'!B862)*BETA_e,GAMMA,V856,W856,X856,Y856,Z856,AA856,dt,STAGE)</f>
        <v>15756479.0334526</v>
      </c>
      <c r="W857">
        <v>647.45658871152705</v>
      </c>
      <c r="X857">
        <v>76363783.051746503</v>
      </c>
      <c r="Y857">
        <v>45265.676150813939</v>
      </c>
      <c r="Z857">
        <v>35107307.852096915</v>
      </c>
      <c r="AA857">
        <v>25929.442192091963</v>
      </c>
      <c r="AB857">
        <f t="shared" si="202"/>
        <v>1297.5099586882322</v>
      </c>
      <c r="AC857" cm="1">
        <f t="array" ref="AC857">NewI((1-'Parameters-x'!B863)*BETA_c,V857,T857)</f>
        <v>202.03230329722166</v>
      </c>
      <c r="AD857">
        <f t="shared" si="203"/>
        <v>90779.27210268355</v>
      </c>
      <c r="AE857" cm="1">
        <f t="array" ref="AE857">NewI((1-'Parameters-x'!B863)*BETA_a,X857,T857)</f>
        <v>14118.853671445637</v>
      </c>
      <c r="AF857">
        <f t="shared" si="204"/>
        <v>52003.705710992792</v>
      </c>
      <c r="AG857" cm="1">
        <f t="array" ref="AG857">NewI((1-'Parameters-x'!B863)*BETA_e,Z857,T857)</f>
        <v>8086.7889820550008</v>
      </c>
    </row>
    <row r="858" spans="1:33" x14ac:dyDescent="0.45">
      <c r="A858">
        <f t="shared" si="197"/>
        <v>85.399999999999423</v>
      </c>
      <c r="B858" s="2">
        <f t="shared" si="194"/>
        <v>25807488.185322855</v>
      </c>
      <c r="C858" s="7">
        <f t="shared" si="195"/>
        <v>511547.45199013344</v>
      </c>
      <c r="D858" s="2">
        <f t="shared" si="196"/>
        <v>101124457.36268702</v>
      </c>
      <c r="E858" s="7">
        <f t="shared" si="198"/>
        <v>30191.663803713607</v>
      </c>
      <c r="F858">
        <f t="array" ref="F858:K858">rk(BETA_c,BETA_a,BETA_e,GAMMA,F857,G857,H857,I857,J857,K857,dt,STAGE)</f>
        <v>13639756.426305201</v>
      </c>
      <c r="G858">
        <v>28886.70456678596</v>
      </c>
      <c r="H858">
        <v>9538245.499448726</v>
      </c>
      <c r="I858">
        <v>352490.97339824523</v>
      </c>
      <c r="J858">
        <v>2629486.2595689255</v>
      </c>
      <c r="K858">
        <v>130169.77402510225</v>
      </c>
      <c r="L858">
        <f t="shared" si="199"/>
        <v>2089780.869128013</v>
      </c>
      <c r="M858" cm="1">
        <f t="array" ref="M858">NewI(BETA_c,F858,C858)</f>
        <v>2075.4918862095024</v>
      </c>
      <c r="N858">
        <f t="shared" si="200"/>
        <v>66609091.52715303</v>
      </c>
      <c r="O858" cm="1">
        <f t="array" ref="O858">NewI(BETA_a,H858,C858)</f>
        <v>20928.267809243971</v>
      </c>
      <c r="P858">
        <f t="shared" si="201"/>
        <v>32425584.966405973</v>
      </c>
      <c r="Q858" cm="1">
        <f t="array" ref="Q858">NewI(BETA_e,J858,C858)</f>
        <v>7187.9041082601307</v>
      </c>
      <c r="S858" s="2">
        <f t="shared" si="205"/>
        <v>127225317.54908285</v>
      </c>
      <c r="T858" s="7">
        <f t="shared" si="206"/>
        <v>72590.465673635801</v>
      </c>
      <c r="U858" s="2">
        <f t="shared" si="207"/>
        <v>145584.98524352434</v>
      </c>
      <c r="V858">
        <f t="array" ref="V858:AA858">rk((1-'Parameters-x'!B863)*BETA_c,(1-'Parameters-x'!B863)*BETA_a,(1-'Parameters-x'!B863)*BETA_e,GAMMA,V857,W857,X857,Y857,Z857,AA857,dt,STAGE)</f>
        <v>15756458.725256654</v>
      </c>
      <c r="W858">
        <v>654.20592115369732</v>
      </c>
      <c r="X858">
        <v>76362363.843221098</v>
      </c>
      <c r="Y858">
        <v>45736.949089103015</v>
      </c>
      <c r="Z858">
        <v>35106494.980605088</v>
      </c>
      <c r="AA858">
        <v>26199.310663379092</v>
      </c>
      <c r="AB858">
        <f t="shared" si="202"/>
        <v>1311.0688221928001</v>
      </c>
      <c r="AC858" cm="1">
        <f t="array" ref="AC858">NewI((1-'Parameters-x'!B864)*BETA_c,V858,T858)</f>
        <v>204.13522328803751</v>
      </c>
      <c r="AD858">
        <f t="shared" si="203"/>
        <v>91727.207689798801</v>
      </c>
      <c r="AE858" cm="1">
        <f t="array" ref="AE858">NewI((1-'Parameters-x'!B864)*BETA_a,X858,T858)</f>
        <v>14265.567684229745</v>
      </c>
      <c r="AF858">
        <f t="shared" si="204"/>
        <v>52546.708731532737</v>
      </c>
      <c r="AG858" cm="1">
        <f t="array" ref="AG858">NewI((1-'Parameters-x'!B864)*BETA_e,Z858,T858)</f>
        <v>8170.7843388694619</v>
      </c>
    </row>
    <row r="859" spans="1:33" x14ac:dyDescent="0.45">
      <c r="A859">
        <f t="shared" si="197"/>
        <v>85.499999999999417</v>
      </c>
      <c r="B859" s="2">
        <f t="shared" si="194"/>
        <v>25804491.772385087</v>
      </c>
      <c r="C859" s="7">
        <f t="shared" si="195"/>
        <v>503965.79733414942</v>
      </c>
      <c r="D859" s="2">
        <f t="shared" si="196"/>
        <v>101135035.43028077</v>
      </c>
      <c r="E859" s="7">
        <f t="shared" si="198"/>
        <v>29737.750776952056</v>
      </c>
      <c r="F859">
        <f t="array" ref="F859:K859">rk(BETA_c,BETA_a,BETA_e,GAMMA,F858,G858,H858,I858,J858,K858,dt,STAGE)</f>
        <v>13639550.420523344</v>
      </c>
      <c r="G859">
        <v>28494.993152821167</v>
      </c>
      <c r="H859">
        <v>9536168.4461395852</v>
      </c>
      <c r="I859">
        <v>347278.89117308205</v>
      </c>
      <c r="J859">
        <v>2628772.9057221594</v>
      </c>
      <c r="K859">
        <v>128191.91300824624</v>
      </c>
      <c r="L859">
        <f t="shared" si="199"/>
        <v>2090378.5863238352</v>
      </c>
      <c r="M859" cm="1">
        <f t="array" ref="M859">NewI(BETA_c,F859,C859)</f>
        <v>2044.7000986657931</v>
      </c>
      <c r="N859">
        <f t="shared" si="200"/>
        <v>66616380.662687331</v>
      </c>
      <c r="O859" cm="1">
        <f t="array" ref="O859">NewI(BETA_a,H859,C859)</f>
        <v>20613.599742321756</v>
      </c>
      <c r="P859">
        <f t="shared" si="201"/>
        <v>32428276.181269594</v>
      </c>
      <c r="Q859" cm="1">
        <f t="array" ref="Q859">NewI(BETA_e,J859,C859)</f>
        <v>7079.4509359645044</v>
      </c>
      <c r="S859" s="2">
        <f t="shared" si="205"/>
        <v>127223041.75985733</v>
      </c>
      <c r="T859" s="7">
        <f t="shared" si="206"/>
        <v>73346.095888036958</v>
      </c>
      <c r="U859" s="2">
        <f t="shared" si="207"/>
        <v>147105.14425463069</v>
      </c>
      <c r="V859">
        <f t="array" ref="V859:AA859">rk((1-'Parameters-x'!B864)*BETA_c,(1-'Parameters-x'!B864)*BETA_a,(1-'Parameters-x'!B864)*BETA_e,GAMMA,V858,W858,X858,Y858,Z858,AA858,dt,STAGE)</f>
        <v>15756438.205682738</v>
      </c>
      <c r="W859">
        <v>661.02529215138611</v>
      </c>
      <c r="X859">
        <v>76360929.88778691</v>
      </c>
      <c r="Y859">
        <v>46213.100023685598</v>
      </c>
      <c r="Z859">
        <v>35105673.666387685</v>
      </c>
      <c r="AA859">
        <v>26471.970572199974</v>
      </c>
      <c r="AB859">
        <f t="shared" si="202"/>
        <v>1324.7690251108611</v>
      </c>
      <c r="AC859" cm="1">
        <f t="array" ref="AC859">NewI((1-'Parameters-x'!B865)*BETA_c,V859,T859)</f>
        <v>206.25989961368072</v>
      </c>
      <c r="AD859">
        <f t="shared" si="203"/>
        <v>92685.012189404457</v>
      </c>
      <c r="AE859" cm="1">
        <f t="array" ref="AE859">NewI((1-'Parameters-x'!B865)*BETA_a,X859,T859)</f>
        <v>14413.794392612272</v>
      </c>
      <c r="AF859">
        <f t="shared" si="204"/>
        <v>53095.363040115379</v>
      </c>
      <c r="AG859" cm="1">
        <f t="array" ref="AG859">NewI((1-'Parameters-x'!B865)*BETA_e,Z859,T859)</f>
        <v>8255.6449468453156</v>
      </c>
    </row>
    <row r="860" spans="1:33" x14ac:dyDescent="0.45">
      <c r="A860">
        <f t="shared" si="197"/>
        <v>85.599999999999412</v>
      </c>
      <c r="B860" s="2">
        <f t="shared" si="194"/>
        <v>25801540.405795805</v>
      </c>
      <c r="C860" s="7">
        <f t="shared" si="195"/>
        <v>496495.88068395556</v>
      </c>
      <c r="D860" s="2">
        <f t="shared" si="196"/>
        <v>101145456.71352024</v>
      </c>
      <c r="E860" s="7">
        <f t="shared" si="198"/>
        <v>29290.719027661366</v>
      </c>
      <c r="F860">
        <f t="array" ref="F860:K860">rk(BETA_c,BETA_a,BETA_e,GAMMA,F859,G859,H859,I859,J859,K859,dt,STAGE)</f>
        <v>13639347.47112843</v>
      </c>
      <c r="G860">
        <v>28108.333282358399</v>
      </c>
      <c r="H860">
        <v>9534122.6204702109</v>
      </c>
      <c r="I860">
        <v>342143.36693471932</v>
      </c>
      <c r="J860">
        <v>2628070.3141971622</v>
      </c>
      <c r="K860">
        <v>126244.18046687782</v>
      </c>
      <c r="L860">
        <f t="shared" si="199"/>
        <v>2090968.1955892113</v>
      </c>
      <c r="M860" cm="1">
        <f t="array" ref="M860">NewI(BETA_c,F860,C860)</f>
        <v>2014.3630305187457</v>
      </c>
      <c r="N860">
        <f t="shared" si="200"/>
        <v>66623562.012595072</v>
      </c>
      <c r="O860" cm="1">
        <f t="array" ref="O860">NewI(BETA_a,H860,C860)</f>
        <v>20303.702665470122</v>
      </c>
      <c r="P860">
        <f t="shared" si="201"/>
        <v>32430926.505335961</v>
      </c>
      <c r="Q860" cm="1">
        <f t="array" ref="Q860">NewI(BETA_e,J860,C860)</f>
        <v>6972.6533316724963</v>
      </c>
      <c r="S860" s="2">
        <f t="shared" si="205"/>
        <v>127220742.32843453</v>
      </c>
      <c r="T860" s="7">
        <f t="shared" si="206"/>
        <v>74109.54469795365</v>
      </c>
      <c r="U860" s="2">
        <f t="shared" si="207"/>
        <v>148641.12686751384</v>
      </c>
      <c r="V860">
        <f t="array" ref="V860:AA860">rk((1-'Parameters-x'!B865)*BETA_c,(1-'Parameters-x'!B865)*BETA_a,(1-'Parameters-x'!B865)*BETA_e,GAMMA,V859,W859,X859,Y859,Z859,AA859,dt,STAGE)</f>
        <v>15756417.472544117</v>
      </c>
      <c r="W860">
        <v>667.91542180989836</v>
      </c>
      <c r="X860">
        <v>76359481.033408239</v>
      </c>
      <c r="Y860">
        <v>46694.178846506271</v>
      </c>
      <c r="Z860">
        <v>35104843.822482176</v>
      </c>
      <c r="AA860">
        <v>26747.450429637473</v>
      </c>
      <c r="AB860">
        <f t="shared" si="202"/>
        <v>1338.6120340732023</v>
      </c>
      <c r="AC860" cm="1">
        <f t="array" ref="AC860">NewI((1-'Parameters-x'!B866)*BETA_c,V860,T860)</f>
        <v>208.40655458015135</v>
      </c>
      <c r="AD860">
        <f t="shared" si="203"/>
        <v>93652.787745254245</v>
      </c>
      <c r="AE860" cm="1">
        <f t="array" ref="AE860">NewI((1-'Parameters-x'!B866)*BETA_a,X860,T860)</f>
        <v>14563.549144668848</v>
      </c>
      <c r="AF860">
        <f t="shared" si="204"/>
        <v>53649.727088186402</v>
      </c>
      <c r="AG860" cm="1">
        <f t="array" ref="AG860">NewI((1-'Parameters-x'!B866)*BETA_e,Z860,T860)</f>
        <v>8341.3795684964007</v>
      </c>
    </row>
    <row r="861" spans="1:33" x14ac:dyDescent="0.45">
      <c r="A861">
        <f t="shared" si="197"/>
        <v>85.699999999999406</v>
      </c>
      <c r="B861" s="2">
        <f t="shared" si="194"/>
        <v>25798633.402740743</v>
      </c>
      <c r="C861" s="7">
        <f t="shared" si="195"/>
        <v>489136.07397814374</v>
      </c>
      <c r="D861" s="2">
        <f t="shared" si="196"/>
        <v>101155723.52328111</v>
      </c>
      <c r="E861" s="7">
        <f t="shared" si="198"/>
        <v>28850.462568487281</v>
      </c>
      <c r="F861">
        <f t="array" ref="F861:K861">rk(BETA_c,BETA_a,BETA_e,GAMMA,F860,G860,H860,I860,J860,K860,dt,STAGE)</f>
        <v>13639147.532981945</v>
      </c>
      <c r="G861">
        <v>27726.665474021607</v>
      </c>
      <c r="H861">
        <v>9532107.5490264036</v>
      </c>
      <c r="I861">
        <v>337083.29072870751</v>
      </c>
      <c r="J861">
        <v>2627378.3207323966</v>
      </c>
      <c r="K861">
        <v>124326.1177754146</v>
      </c>
      <c r="L861">
        <f t="shared" si="199"/>
        <v>2091549.8015440332</v>
      </c>
      <c r="M861" cm="1">
        <f t="array" ref="M861">NewI(BETA_c,F861,C861)</f>
        <v>1984.4740293820803</v>
      </c>
      <c r="N861">
        <f t="shared" si="200"/>
        <v>66630637.16024489</v>
      </c>
      <c r="O861" cm="1">
        <f t="array" ref="O861">NewI(BETA_a,H861,C861)</f>
        <v>19998.503078462854</v>
      </c>
      <c r="P861">
        <f t="shared" si="201"/>
        <v>32433536.56149219</v>
      </c>
      <c r="Q861" cm="1">
        <f t="array" ref="Q861">NewI(BETA_e,J861,C861)</f>
        <v>6867.4854606423451</v>
      </c>
      <c r="S861" s="2">
        <f t="shared" si="205"/>
        <v>127218419.01118425</v>
      </c>
      <c r="T861" s="7">
        <f t="shared" si="206"/>
        <v>74880.89201510491</v>
      </c>
      <c r="U861" s="2">
        <f t="shared" si="207"/>
        <v>150193.09680064229</v>
      </c>
      <c r="V861">
        <f t="array" ref="V861:AA861">rk((1-'Parameters-x'!B866)*BETA_c,(1-'Parameters-x'!B866)*BETA_a,(1-'Parameters-x'!B866)*BETA_e,GAMMA,V860,W860,X860,Y860,Z860,AA860,dt,STAGE)</f>
        <v>15756396.523631722</v>
      </c>
      <c r="W861">
        <v>674.87703749789284</v>
      </c>
      <c r="X861">
        <v>76358017.126507014</v>
      </c>
      <c r="Y861">
        <v>47180.235947239082</v>
      </c>
      <c r="Z861">
        <v>35104005.361045517</v>
      </c>
      <c r="AA861">
        <v>27025.779030367932</v>
      </c>
      <c r="AB861">
        <f t="shared" si="202"/>
        <v>1352.5993307803722</v>
      </c>
      <c r="AC861" cm="1">
        <f t="array" ref="AC861">NewI((1-'Parameters-x'!B867)*BETA_c,V861,T861)</f>
        <v>210.57541270662543</v>
      </c>
      <c r="AD861">
        <f t="shared" si="203"/>
        <v>94630.637545746882</v>
      </c>
      <c r="AE861" cm="1">
        <f t="array" ref="AE861">NewI((1-'Parameters-x'!B867)*BETA_a,X861,T861)</f>
        <v>14714.847438981446</v>
      </c>
      <c r="AF861">
        <f t="shared" si="204"/>
        <v>54209.859924115037</v>
      </c>
      <c r="AG861" cm="1">
        <f t="array" ref="AG861">NewI((1-'Parameters-x'!B867)*BETA_e,Z861,T861)</f>
        <v>8427.9970519142789</v>
      </c>
    </row>
    <row r="862" spans="1:33" x14ac:dyDescent="0.45">
      <c r="A862">
        <f t="shared" si="197"/>
        <v>85.7999999999994</v>
      </c>
      <c r="B862" s="2">
        <f t="shared" si="194"/>
        <v>25795770.090920117</v>
      </c>
      <c r="C862" s="7">
        <f t="shared" si="195"/>
        <v>481884.77231697959</v>
      </c>
      <c r="D862" s="2">
        <f t="shared" si="196"/>
        <v>101165838.1367629</v>
      </c>
      <c r="E862" s="7">
        <f t="shared" si="198"/>
        <v>28416.877092885006</v>
      </c>
      <c r="F862">
        <f t="array" ref="F862:K862">rk(BETA_c,BETA_a,BETA_e,GAMMA,F861,G861,H861,I861,J861,K861,dt,STAGE)</f>
        <v>13638950.561605822</v>
      </c>
      <c r="G862">
        <v>27349.930819204099</v>
      </c>
      <c r="H862">
        <v>9530122.7656855285</v>
      </c>
      <c r="I862">
        <v>332097.56826950429</v>
      </c>
      <c r="J862">
        <v>2626696.7636287669</v>
      </c>
      <c r="K862">
        <v>122437.27322827119</v>
      </c>
      <c r="L862">
        <f t="shared" si="199"/>
        <v>2092123.5075749736</v>
      </c>
      <c r="M862" cm="1">
        <f t="array" ref="M862">NewI(BETA_c,F862,C862)</f>
        <v>1955.0265383123303</v>
      </c>
      <c r="N862">
        <f t="shared" si="200"/>
        <v>66637607.666044965</v>
      </c>
      <c r="O862" cm="1">
        <f t="array" ref="O862">NewI(BETA_a,H862,C862)</f>
        <v>19697.928647017667</v>
      </c>
      <c r="P862">
        <f t="shared" si="201"/>
        <v>32436106.963142961</v>
      </c>
      <c r="Q862" cm="1">
        <f t="array" ref="Q862">NewI(BETA_e,J862,C862)</f>
        <v>6763.9219075550118</v>
      </c>
      <c r="S862" s="2">
        <f t="shared" si="205"/>
        <v>127216071.56200725</v>
      </c>
      <c r="T862" s="7">
        <f t="shared" si="206"/>
        <v>75660.218547227327</v>
      </c>
      <c r="U862" s="2">
        <f t="shared" si="207"/>
        <v>151761.219445528</v>
      </c>
      <c r="V862">
        <f t="array" ref="V862:AA862">rk((1-'Parameters-x'!B867)*BETA_c,(1-'Parameters-x'!B867)*BETA_a,(1-'Parameters-x'!B867)*BETA_e,GAMMA,V861,W861,X861,Y861,Z861,AA861,dt,STAGE)</f>
        <v>15756375.356713917</v>
      </c>
      <c r="W862">
        <v>681.91087391768747</v>
      </c>
      <c r="X862">
        <v>76356538.011947811</v>
      </c>
      <c r="Y862">
        <v>47671.322217988141</v>
      </c>
      <c r="Z862">
        <v>35103158.193345517</v>
      </c>
      <c r="AA862">
        <v>27306.985455321497</v>
      </c>
      <c r="AB862">
        <f t="shared" si="202"/>
        <v>1366.7324121652061</v>
      </c>
      <c r="AC862" cm="1">
        <f t="array" ref="AC862">NewI((1-'Parameters-x'!B868)*BETA_c,V862,T862)</f>
        <v>212.76670074625832</v>
      </c>
      <c r="AD862">
        <f t="shared" si="203"/>
        <v>95618.665834201209</v>
      </c>
      <c r="AE862" cm="1">
        <f t="array" ref="AE862">NewI((1-'Parameters-x'!B868)*BETA_a,X862,T862)</f>
        <v>14867.704926004028</v>
      </c>
      <c r="AF862">
        <f t="shared" si="204"/>
        <v>54775.821199161583</v>
      </c>
      <c r="AG862" cm="1">
        <f t="array" ref="AG862">NewI((1-'Parameters-x'!B868)*BETA_e,Z862,T862)</f>
        <v>8515.5063315371699</v>
      </c>
    </row>
    <row r="863" spans="1:33" x14ac:dyDescent="0.45">
      <c r="A863">
        <f t="shared" si="197"/>
        <v>85.899999999999395</v>
      </c>
      <c r="B863" s="2">
        <f t="shared" si="194"/>
        <v>25792949.808381908</v>
      </c>
      <c r="C863" s="7">
        <f t="shared" si="195"/>
        <v>474740.39364980487</v>
      </c>
      <c r="D863" s="2">
        <f t="shared" si="196"/>
        <v>101175802.79796828</v>
      </c>
      <c r="E863" s="7">
        <f t="shared" si="198"/>
        <v>27989.859947086388</v>
      </c>
      <c r="F863">
        <f t="array" ref="F863:K863">rk(BETA_c,BETA_a,BETA_e,GAMMA,F862,G862,H862,I862,J862,K862,dt,STAGE)</f>
        <v>13638756.513172973</v>
      </c>
      <c r="G863">
        <v>26978.070979639531</v>
      </c>
      <c r="H863">
        <v>9528167.811500892</v>
      </c>
      <c r="I863">
        <v>327185.1207318352</v>
      </c>
      <c r="J863">
        <v>2626025.4837080422</v>
      </c>
      <c r="K863">
        <v>120577.20193833014</v>
      </c>
      <c r="L863">
        <f t="shared" si="199"/>
        <v>2092689.4158473876</v>
      </c>
      <c r="M863" cm="1">
        <f t="array" ref="M863">NewI(BETA_c,F863,C863)</f>
        <v>1926.014094496451</v>
      </c>
      <c r="N863">
        <f t="shared" si="200"/>
        <v>66644475.06776727</v>
      </c>
      <c r="O863" cm="1">
        <f t="array" ref="O863">NewI(BETA_a,H863,C863)</f>
        <v>19401.90818334667</v>
      </c>
      <c r="P863">
        <f t="shared" si="201"/>
        <v>32438638.314353626</v>
      </c>
      <c r="Q863" cm="1">
        <f t="array" ref="Q863">NewI(BETA_e,J863,C863)</f>
        <v>6661.937669243267</v>
      </c>
      <c r="S863" s="2">
        <f t="shared" si="205"/>
        <v>127213699.73231089</v>
      </c>
      <c r="T863" s="7">
        <f t="shared" si="206"/>
        <v>76447.605805567015</v>
      </c>
      <c r="U863" s="2">
        <f t="shared" si="207"/>
        <v>153345.66188354185</v>
      </c>
      <c r="V863">
        <f t="array" ref="V863:AA863">rk((1-'Parameters-x'!B868)*BETA_c,(1-'Parameters-x'!B868)*BETA_a,(1-'Parameters-x'!B868)*BETA_e,GAMMA,V862,W862,X862,Y862,Z862,AA862,dt,STAGE)</f>
        <v>15756353.969536282</v>
      </c>
      <c r="W863">
        <v>689.01767317618192</v>
      </c>
      <c r="X863">
        <v>76355043.533022404</v>
      </c>
      <c r="Y863">
        <v>48167.489058026898</v>
      </c>
      <c r="Z863">
        <v>35102302.229752205</v>
      </c>
      <c r="AA863">
        <v>27591.09907436393</v>
      </c>
      <c r="AB863">
        <f t="shared" si="202"/>
        <v>1381.0127905416959</v>
      </c>
      <c r="AC863" cm="1">
        <f t="array" ref="AC863">NewI((1-'Parameters-x'!B869)*BETA_c,V863,T863)</f>
        <v>214.98064770715681</v>
      </c>
      <c r="AD863">
        <f t="shared" si="203"/>
        <v>96616.977919569385</v>
      </c>
      <c r="AE863" cm="1">
        <f t="array" ref="AE863">NewI((1-'Parameters-x'!B869)*BETA_a,X863,T863)</f>
        <v>15022.137409438137</v>
      </c>
      <c r="AF863">
        <f t="shared" si="204"/>
        <v>55347.671173430761</v>
      </c>
      <c r="AG863" cm="1">
        <f t="array" ref="AG863">NewI((1-'Parameters-x'!B869)*BETA_e,Z863,T863)</f>
        <v>8603.9164289243308</v>
      </c>
    </row>
    <row r="864" spans="1:33" x14ac:dyDescent="0.45">
      <c r="A864">
        <f t="shared" si="197"/>
        <v>85.999999999999389</v>
      </c>
      <c r="B864" s="2">
        <f t="shared" si="194"/>
        <v>25790171.90335799</v>
      </c>
      <c r="C864" s="7">
        <f t="shared" si="195"/>
        <v>467701.37846613629</v>
      </c>
      <c r="D864" s="2">
        <f t="shared" si="196"/>
        <v>101185619.71817587</v>
      </c>
      <c r="E864" s="7">
        <f t="shared" si="198"/>
        <v>27569.310102572577</v>
      </c>
      <c r="F864">
        <f t="array" ref="F864:K864">rk(BETA_c,BETA_a,BETA_e,GAMMA,F863,G863,H863,I863,J863,K863,dt,STAGE)</f>
        <v>13638565.344497938</v>
      </c>
      <c r="G864">
        <v>26611.028184893916</v>
      </c>
      <c r="H864">
        <v>9526242.2345880549</v>
      </c>
      <c r="I864">
        <v>322344.88454444887</v>
      </c>
      <c r="J864">
        <v>2625364.3242719979</v>
      </c>
      <c r="K864">
        <v>118745.46573679353</v>
      </c>
      <c r="L864">
        <f t="shared" si="199"/>
        <v>2093247.6273171683</v>
      </c>
      <c r="M864" cm="1">
        <f t="array" ref="M864">NewI(BETA_c,F864,C864)</f>
        <v>1897.4303279557096</v>
      </c>
      <c r="N864">
        <f t="shared" si="200"/>
        <v>66651240.880867496</v>
      </c>
      <c r="O864" cm="1">
        <f t="array" ref="O864">NewI(BETA_a,H864,C864)</f>
        <v>19110.37162705744</v>
      </c>
      <c r="P864">
        <f t="shared" si="201"/>
        <v>32441131.209991205</v>
      </c>
      <c r="Q864" cm="1">
        <f t="array" ref="Q864">NewI(BETA_e,J864,C864)</f>
        <v>6561.5081475594261</v>
      </c>
      <c r="S864" s="2">
        <f t="shared" si="205"/>
        <v>127211303.27098504</v>
      </c>
      <c r="T864" s="7">
        <f t="shared" si="206"/>
        <v>77243.13611243281</v>
      </c>
      <c r="U864" s="2">
        <f t="shared" si="207"/>
        <v>154946.59290253755</v>
      </c>
      <c r="V864">
        <f t="array" ref="V864:AA864">rk((1-'Parameters-x'!B869)*BETA_c,(1-'Parameters-x'!B869)*BETA_a,(1-'Parameters-x'!B869)*BETA_e,GAMMA,V863,W863,X863,Y863,Z863,AA863,dt,STAGE)</f>
        <v>15756332.359821379</v>
      </c>
      <c r="W864">
        <v>696.19818485640246</v>
      </c>
      <c r="X864">
        <v>76353533.531434566</v>
      </c>
      <c r="Y864">
        <v>48668.78837857637</v>
      </c>
      <c r="Z864">
        <v>35101437.379729085</v>
      </c>
      <c r="AA864">
        <v>27878.149549000042</v>
      </c>
      <c r="AB864">
        <f t="shared" si="202"/>
        <v>1395.4419937644129</v>
      </c>
      <c r="AC864" cm="1">
        <f t="array" ref="AC864">NewI((1-'Parameters-x'!B870)*BETA_c,V864,T864)</f>
        <v>217.21748487352127</v>
      </c>
      <c r="AD864">
        <f t="shared" si="203"/>
        <v>97625.680186857848</v>
      </c>
      <c r="AE864" cm="1">
        <f t="array" ref="AE864">NewI((1-'Parameters-x'!B870)*BETA_a,X864,T864)</f>
        <v>15178.160847618572</v>
      </c>
      <c r="AF864">
        <f t="shared" si="204"/>
        <v>55925.470721915292</v>
      </c>
      <c r="AG864" cm="1">
        <f t="array" ref="AG864">NewI((1-'Parameters-x'!B870)*BETA_e,Z864,T864)</f>
        <v>8693.2364535358975</v>
      </c>
    </row>
    <row r="865" spans="1:33" x14ac:dyDescent="0.45">
      <c r="A865">
        <f t="shared" si="197"/>
        <v>86.099999999999383</v>
      </c>
      <c r="B865" s="2">
        <f t="shared" si="194"/>
        <v>25787435.734102968</v>
      </c>
      <c r="C865" s="7">
        <f t="shared" si="195"/>
        <v>460766.18949043419</v>
      </c>
      <c r="D865" s="2">
        <f t="shared" si="196"/>
        <v>101195291.0764066</v>
      </c>
      <c r="E865" s="7">
        <f t="shared" si="198"/>
        <v>27155.12812904219</v>
      </c>
      <c r="F865">
        <f t="array" ref="F865:K865">rk(BETA_c,BETA_a,BETA_e,GAMMA,F864,G864,H864,I864,J864,K864,dt,STAGE)</f>
        <v>13638377.013027674</v>
      </c>
      <c r="G865">
        <v>26248.74522978186</v>
      </c>
      <c r="H865">
        <v>9524345.5900130272</v>
      </c>
      <c r="I865">
        <v>317575.81118625193</v>
      </c>
      <c r="J865">
        <v>2624713.1310622664</v>
      </c>
      <c r="K865">
        <v>116941.63307440041</v>
      </c>
      <c r="L865">
        <f t="shared" si="199"/>
        <v>2093798.2417425446</v>
      </c>
      <c r="M865" cm="1">
        <f t="array" ref="M865">NewI(BETA_c,F865,C865)</f>
        <v>1869.2689602657194</v>
      </c>
      <c r="N865">
        <f t="shared" si="200"/>
        <v>66657906.598800719</v>
      </c>
      <c r="O865" cm="1">
        <f t="array" ref="O865">NewI(BETA_a,H865,C865)</f>
        <v>18823.250026397691</v>
      </c>
      <c r="P865">
        <f t="shared" si="201"/>
        <v>32443586.235863335</v>
      </c>
      <c r="Q865" cm="1">
        <f t="array" ref="Q865">NewI(BETA_e,J865,C865)</f>
        <v>6462.6091423787784</v>
      </c>
      <c r="S865" s="2">
        <f t="shared" si="205"/>
        <v>127208881.92437717</v>
      </c>
      <c r="T865" s="7">
        <f t="shared" si="206"/>
        <v>78046.892608811017</v>
      </c>
      <c r="U865" s="2">
        <f t="shared" si="207"/>
        <v>156564.18301402326</v>
      </c>
      <c r="V865">
        <f t="array" ref="V865:AA865">rk((1-'Parameters-x'!B870)*BETA_c,(1-'Parameters-x'!B870)*BETA_a,(1-'Parameters-x'!B870)*BETA_e,GAMMA,V864,W864,X864,Y864,Z864,AA864,dt,STAGE)</f>
        <v>15756310.525268525</v>
      </c>
      <c r="W865">
        <v>703.45316608967221</v>
      </c>
      <c r="X865">
        <v>76352007.847284392</v>
      </c>
      <c r="Y865">
        <v>49175.272607622501</v>
      </c>
      <c r="Z865">
        <v>35100563.551824249</v>
      </c>
      <c r="AA865">
        <v>28168.166835098837</v>
      </c>
      <c r="AB865">
        <f t="shared" si="202"/>
        <v>1410.0215653854425</v>
      </c>
      <c r="AC865" cm="1">
        <f t="array" ref="AC865">NewI((1-'Parameters-x'!B871)*BETA_c,V865,T865)</f>
        <v>219.47744582695898</v>
      </c>
      <c r="AD865">
        <f t="shared" si="203"/>
        <v>98644.880107985984</v>
      </c>
      <c r="AE865" cm="1">
        <f t="array" ref="AE865">NewI((1-'Parameters-x'!B871)*BETA_a,X865,T865)</f>
        <v>15335.791354909092</v>
      </c>
      <c r="AF865">
        <f t="shared" si="204"/>
        <v>56509.28134065184</v>
      </c>
      <c r="AG865" cm="1">
        <f t="array" ref="AG865">NewI((1-'Parameters-x'!B871)*BETA_e,Z865,T865)</f>
        <v>8783.4756035182163</v>
      </c>
    </row>
    <row r="866" spans="1:33" x14ac:dyDescent="0.45">
      <c r="A866">
        <f t="shared" si="197"/>
        <v>86.199999999999378</v>
      </c>
      <c r="B866" s="2">
        <f t="shared" si="194"/>
        <v>25784740.668735653</v>
      </c>
      <c r="C866" s="7">
        <f t="shared" si="195"/>
        <v>453933.31138051196</v>
      </c>
      <c r="D866" s="2">
        <f t="shared" si="196"/>
        <v>101204819.01988383</v>
      </c>
      <c r="E866" s="7">
        <f t="shared" si="198"/>
        <v>26747.216167864859</v>
      </c>
      <c r="F866">
        <f t="array" ref="F866:K866">rk(BETA_c,BETA_a,BETA_e,GAMMA,F865,G865,H865,I865,J865,K865,dt,STAGE)</f>
        <v>13638191.476832444</v>
      </c>
      <c r="G866">
        <v>25891.16547171021</v>
      </c>
      <c r="H866">
        <v>9522477.4396823309</v>
      </c>
      <c r="I866">
        <v>312876.86698480684</v>
      </c>
      <c r="J866">
        <v>2624071.752220876</v>
      </c>
      <c r="K866">
        <v>115165.27892399495</v>
      </c>
      <c r="L866">
        <f t="shared" si="199"/>
        <v>2094341.3576958459</v>
      </c>
      <c r="M866" cm="1">
        <f t="array" ref="M866">NewI(BETA_c,F866,C866)</f>
        <v>1841.523803292456</v>
      </c>
      <c r="N866">
        <f t="shared" si="200"/>
        <v>66664473.693332858</v>
      </c>
      <c r="O866" cm="1">
        <f t="array" ref="O866">NewI(BETA_a,H866,C866)</f>
        <v>18540.475519836633</v>
      </c>
      <c r="P866">
        <f t="shared" si="201"/>
        <v>32446003.968855128</v>
      </c>
      <c r="Q866" cm="1">
        <f t="array" ref="Q866">NewI(BETA_e,J866,C866)</f>
        <v>6365.2168447357681</v>
      </c>
      <c r="S866" s="2">
        <f t="shared" si="205"/>
        <v>127206435.43626779</v>
      </c>
      <c r="T866" s="7">
        <f t="shared" si="206"/>
        <v>78858.959262041666</v>
      </c>
      <c r="U866" s="2">
        <f t="shared" si="207"/>
        <v>158198.60447015584</v>
      </c>
      <c r="V866">
        <f t="array" ref="V866:AA866">rk((1-'Parameters-x'!B871)*BETA_c,(1-'Parameters-x'!B871)*BETA_a,(1-'Parameters-x'!B871)*BETA_e,GAMMA,V865,W865,X865,Y865,Z865,AA865,dt,STAGE)</f>
        <v>15756288.463553565</v>
      </c>
      <c r="W866">
        <v>710.78338162841089</v>
      </c>
      <c r="X866">
        <v>76350466.319052696</v>
      </c>
      <c r="Y866">
        <v>49686.99469477278</v>
      </c>
      <c r="Z866">
        <v>35099680.653661542</v>
      </c>
      <c r="AA866">
        <v>28461.181185640467</v>
      </c>
      <c r="AB866">
        <f t="shared" si="202"/>
        <v>1424.753064806966</v>
      </c>
      <c r="AC866" cm="1">
        <f t="array" ref="AC866">NewI((1-'Parameters-x'!B872)*BETA_c,V866,T866)</f>
        <v>221.76076646796832</v>
      </c>
      <c r="AD866">
        <f t="shared" si="203"/>
        <v>99674.686252530984</v>
      </c>
      <c r="AE866" cm="1">
        <f t="array" ref="AE866">NewI((1-'Parameters-x'!B872)*BETA_a,X866,T866)</f>
        <v>15495.045203108164</v>
      </c>
      <c r="AF866">
        <f t="shared" si="204"/>
        <v>57099.165152817892</v>
      </c>
      <c r="AG866" cm="1">
        <f t="array" ref="AG866">NewI((1-'Parameters-x'!B872)*BETA_e,Z866,T866)</f>
        <v>8874.6431664946358</v>
      </c>
    </row>
    <row r="867" spans="1:33" x14ac:dyDescent="0.45">
      <c r="A867">
        <f t="shared" si="197"/>
        <v>86.299999999999372</v>
      </c>
      <c r="B867" s="2">
        <f t="shared" si="194"/>
        <v>25782086.085083243</v>
      </c>
      <c r="C867" s="7">
        <f t="shared" si="195"/>
        <v>447201.25042956165</v>
      </c>
      <c r="D867" s="2">
        <f t="shared" si="196"/>
        <v>101214205.6644872</v>
      </c>
      <c r="E867" s="7">
        <f t="shared" si="198"/>
        <v>26345.477906010783</v>
      </c>
      <c r="F867">
        <f t="array" ref="F867:K867">rk(BETA_c,BETA_a,BETA_e,GAMMA,F866,G866,H866,I866,J866,K866,dt,STAGE)</f>
        <v>13638008.694596874</v>
      </c>
      <c r="G867">
        <v>25538.232827952143</v>
      </c>
      <c r="H867">
        <v>9520637.3522348888</v>
      </c>
      <c r="I867">
        <v>308247.03291717876</v>
      </c>
      <c r="J867">
        <v>2623440.0382514768</v>
      </c>
      <c r="K867">
        <v>113415.98468443076</v>
      </c>
      <c r="L867">
        <f t="shared" si="199"/>
        <v>2094877.0725751743</v>
      </c>
      <c r="M867" cm="1">
        <f t="array" ref="M867">NewI(BETA_c,F867,C867)</f>
        <v>1814.1887579441304</v>
      </c>
      <c r="N867">
        <f t="shared" si="200"/>
        <v>66670943.614847936</v>
      </c>
      <c r="O867" cm="1">
        <f t="array" ref="O867">NewI(BETA_a,H867,C867)</f>
        <v>18261.981317976482</v>
      </c>
      <c r="P867">
        <f t="shared" si="201"/>
        <v>32448384.977064092</v>
      </c>
      <c r="Q867" cm="1">
        <f t="array" ref="Q867">NewI(BETA_e,J867,C867)</f>
        <v>6269.3078300901689</v>
      </c>
      <c r="S867" s="2">
        <f t="shared" si="205"/>
        <v>127203963.54784535</v>
      </c>
      <c r="T867" s="7">
        <f t="shared" si="206"/>
        <v>79679.420873557057</v>
      </c>
      <c r="U867" s="2">
        <f t="shared" si="207"/>
        <v>159850.03128109052</v>
      </c>
      <c r="V867">
        <f t="array" ref="V867:AA867">rk((1-'Parameters-x'!B872)*BETA_c,(1-'Parameters-x'!B872)*BETA_a,(1-'Parameters-x'!B872)*BETA_e,GAMMA,V866,W866,X866,Y866,Z866,AA866,dt,STAGE)</f>
        <v>15756266.17232864</v>
      </c>
      <c r="W867">
        <v>718.18960391956921</v>
      </c>
      <c r="X867">
        <v>76348908.783585191</v>
      </c>
      <c r="Y867">
        <v>50204.008116152399</v>
      </c>
      <c r="Z867">
        <v>35098788.591931522</v>
      </c>
      <c r="AA867">
        <v>28757.223153485087</v>
      </c>
      <c r="AB867">
        <f t="shared" si="202"/>
        <v>1439.6380674406553</v>
      </c>
      <c r="AC867" cm="1">
        <f t="array" ref="AC867">NewI((1-'Parameters-x'!B873)*BETA_c,V867,T867)</f>
        <v>224.06768503759622</v>
      </c>
      <c r="AD867">
        <f t="shared" si="203"/>
        <v>100715.20829865683</v>
      </c>
      <c r="AE867" cm="1">
        <f t="array" ref="AE867">NewI((1-'Parameters-x'!B873)*BETA_a,X867,T867)</f>
        <v>15655.938822864839</v>
      </c>
      <c r="AF867">
        <f t="shared" si="204"/>
        <v>57695.18491499302</v>
      </c>
      <c r="AG867" cm="1">
        <f t="array" ref="AG867">NewI((1-'Parameters-x'!B873)*BETA_e,Z867,T867)</f>
        <v>8966.7485203617925</v>
      </c>
    </row>
    <row r="868" spans="1:33" x14ac:dyDescent="0.45">
      <c r="A868">
        <f t="shared" si="197"/>
        <v>86.399999999999366</v>
      </c>
      <c r="B868" s="2">
        <f t="shared" si="194"/>
        <v>25779471.370528005</v>
      </c>
      <c r="C868" s="7">
        <f t="shared" si="195"/>
        <v>440568.53427176556</v>
      </c>
      <c r="D868" s="2">
        <f t="shared" si="196"/>
        <v>101223453.09520023</v>
      </c>
      <c r="E868" s="7">
        <f t="shared" si="198"/>
        <v>25949.818550446635</v>
      </c>
      <c r="F868">
        <f t="array" ref="F868:K868">rk(BETA_c,BETA_a,BETA_e,GAMMA,F867,G867,H867,I867,J867,K867,dt,STAGE)</f>
        <v>13637828.625611089</v>
      </c>
      <c r="G868">
        <v>25189.891772854739</v>
      </c>
      <c r="H868">
        <v>9518824.902935693</v>
      </c>
      <c r="I868">
        <v>303685.3044131145</v>
      </c>
      <c r="J868">
        <v>2622817.8419812261</v>
      </c>
      <c r="K868">
        <v>111693.33808579633</v>
      </c>
      <c r="L868">
        <f t="shared" si="199"/>
        <v>2095405.482616056</v>
      </c>
      <c r="M868" cm="1">
        <f t="array" ref="M868">NewI(BETA_c,F868,C868)</f>
        <v>1787.2578129387546</v>
      </c>
      <c r="N868">
        <f t="shared" si="200"/>
        <v>66677317.792651191</v>
      </c>
      <c r="O868" cm="1">
        <f t="array" ref="O868">NewI(BETA_a,H868,C868)</f>
        <v>17987.701685787441</v>
      </c>
      <c r="P868">
        <f t="shared" si="201"/>
        <v>32450729.819932979</v>
      </c>
      <c r="Q868" cm="1">
        <f t="array" ref="Q868">NewI(BETA_e,J868,C868)</f>
        <v>6174.8590517204384</v>
      </c>
      <c r="S868" s="2">
        <f t="shared" si="205"/>
        <v>127201465.99768087</v>
      </c>
      <c r="T868" s="7">
        <f t="shared" si="206"/>
        <v>80508.363086682395</v>
      </c>
      <c r="U868" s="2">
        <f t="shared" si="207"/>
        <v>161518.63923243375</v>
      </c>
      <c r="V868">
        <f t="array" ref="V868:AA868">rk((1-'Parameters-x'!B873)*BETA_c,(1-'Parameters-x'!B873)*BETA_a,(1-'Parameters-x'!B873)*BETA_e,GAMMA,V867,W867,X867,Y867,Z867,AA867,dt,STAGE)</f>
        <v>15756243.649221946</v>
      </c>
      <c r="W868">
        <v>725.67261317869986</v>
      </c>
      <c r="X868">
        <v>76347335.076076522</v>
      </c>
      <c r="Y868">
        <v>50726.366879340014</v>
      </c>
      <c r="Z868">
        <v>35097887.272382416</v>
      </c>
      <c r="AA868">
        <v>29056.323594163674</v>
      </c>
      <c r="AB868">
        <f t="shared" si="202"/>
        <v>1454.678164875746</v>
      </c>
      <c r="AC868" cm="1">
        <f t="array" ref="AC868">NewI((1-'Parameters-x'!B874)*BETA_c,V868,T868)</f>
        <v>226.39844213926756</v>
      </c>
      <c r="AD868">
        <f t="shared" si="203"/>
        <v>101766.55704413752</v>
      </c>
      <c r="AE868" cm="1">
        <f t="array" ref="AE868">NewI((1-'Parameters-x'!B874)*BETA_a,X868,T868)</f>
        <v>15818.488805104667</v>
      </c>
      <c r="AF868">
        <f t="shared" si="204"/>
        <v>58297.404023420495</v>
      </c>
      <c r="AG868" cm="1">
        <f t="array" ref="AG868">NewI((1-'Parameters-x'!B874)*BETA_e,Z868,T868)</f>
        <v>9059.8011340913581</v>
      </c>
    </row>
    <row r="869" spans="1:33" x14ac:dyDescent="0.45">
      <c r="A869">
        <f t="shared" si="197"/>
        <v>86.499999999999361</v>
      </c>
      <c r="B869" s="2">
        <f t="shared" ref="B869:B932" si="208">F869+H869+J869</f>
        <v>25776895.92185659</v>
      </c>
      <c r="C869" s="7">
        <f t="shared" ref="C869:C932" si="209">G869+I869+K869</f>
        <v>434033.71159146598</v>
      </c>
      <c r="D869" s="2">
        <f t="shared" ref="D869:D932" si="210">L869+N869+P869</f>
        <v>101232563.36655194</v>
      </c>
      <c r="E869" s="7">
        <f t="shared" si="198"/>
        <v>25560.144802988638</v>
      </c>
      <c r="F869">
        <f t="array" ref="F869:K869">rk(BETA_c,BETA_a,BETA_e,GAMMA,F868,G868,H868,I868,J868,K868,dt,STAGE)</f>
        <v>13637651.229762005</v>
      </c>
      <c r="G869">
        <v>24846.087334982923</v>
      </c>
      <c r="H869">
        <v>9517039.6735712532</v>
      </c>
      <c r="I869">
        <v>299190.69116053608</v>
      </c>
      <c r="J869">
        <v>2622205.0185233327</v>
      </c>
      <c r="K869">
        <v>109996.93309594694</v>
      </c>
      <c r="L869">
        <f t="shared" si="199"/>
        <v>2095926.6829030125</v>
      </c>
      <c r="M869" cm="1">
        <f t="array" ref="M869">NewI(BETA_c,F869,C869)</f>
        <v>1760.7250435872593</v>
      </c>
      <c r="N869">
        <f t="shared" si="200"/>
        <v>66683597.635268211</v>
      </c>
      <c r="O869" cm="1">
        <f t="array" ref="O869">NewI(BETA_a,H869,C869)</f>
        <v>17717.571925159809</v>
      </c>
      <c r="P869">
        <f t="shared" si="201"/>
        <v>32453039.048380721</v>
      </c>
      <c r="Q869" cm="1">
        <f t="array" ref="Q869">NewI(BETA_e,J869,C869)</f>
        <v>6081.8478342415674</v>
      </c>
      <c r="S869" s="2">
        <f t="shared" si="205"/>
        <v>127198942.52170262</v>
      </c>
      <c r="T869" s="7">
        <f t="shared" si="206"/>
        <v>81345.872394499107</v>
      </c>
      <c r="U869" s="2">
        <f t="shared" si="207"/>
        <v>163204.60590288162</v>
      </c>
      <c r="V869">
        <f t="array" ref="V869:AA869">rk((1-'Parameters-x'!B874)*BETA_c,(1-'Parameters-x'!B874)*BETA_a,(1-'Parameters-x'!B874)*BETA_e,GAMMA,V868,W868,X868,Y868,Z868,AA868,dt,STAGE)</f>
        <v>15756220.891837502</v>
      </c>
      <c r="W869">
        <v>733.23319746467166</v>
      </c>
      <c r="X869">
        <v>76345745.030054152</v>
      </c>
      <c r="Y869">
        <v>51254.125528343466</v>
      </c>
      <c r="Z869">
        <v>35096976.599810965</v>
      </c>
      <c r="AA869">
        <v>29358.513668690975</v>
      </c>
      <c r="AB869">
        <f t="shared" si="202"/>
        <v>1469.8749650334298</v>
      </c>
      <c r="AC869" cm="1">
        <f t="array" ref="AC869">NewI((1-'Parameters-x'!B875)*BETA_c,V869,T869)</f>
        <v>228.75328076078921</v>
      </c>
      <c r="AD869">
        <f t="shared" si="203"/>
        <v>102828.84441750453</v>
      </c>
      <c r="AE869" cm="1">
        <f t="array" ref="AE869">NewI((1-'Parameters-x'!B875)*BETA_a,X869,T869)</f>
        <v>15982.711902465742</v>
      </c>
      <c r="AF869">
        <f t="shared" si="204"/>
        <v>58905.886520343665</v>
      </c>
      <c r="AG869" cm="1">
        <f t="array" ref="AG869">NewI((1-'Parameters-x'!B875)*BETA_e,Z869,T869)</f>
        <v>9153.8105685372884</v>
      </c>
    </row>
    <row r="870" spans="1:33" x14ac:dyDescent="0.45">
      <c r="A870">
        <f t="shared" si="197"/>
        <v>86.599999999999355</v>
      </c>
      <c r="B870" s="2">
        <f t="shared" si="208"/>
        <v>25774359.145111728</v>
      </c>
      <c r="C870" s="7">
        <f t="shared" si="209"/>
        <v>427595.35183586593</v>
      </c>
      <c r="D870" s="2">
        <f t="shared" si="210"/>
        <v>101241538.5030524</v>
      </c>
      <c r="E870" s="7">
        <f t="shared" si="198"/>
        <v>25176.36483560385</v>
      </c>
      <c r="F870">
        <f t="array" ref="F870:K870">rk(BETA_c,BETA_a,BETA_e,GAMMA,F869,G869,H869,I869,J869,K869,dt,STAGE)</f>
        <v>13637476.46752473</v>
      </c>
      <c r="G870">
        <v>24506.765094202638</v>
      </c>
      <c r="H870">
        <v>9515281.2523467541</v>
      </c>
      <c r="I870">
        <v>294762.21691333508</v>
      </c>
      <c r="J870">
        <v>2621601.4252402438</v>
      </c>
      <c r="K870">
        <v>108326.3698283282</v>
      </c>
      <c r="L870">
        <f t="shared" si="199"/>
        <v>2096440.7673810676</v>
      </c>
      <c r="M870" cm="1">
        <f t="array" ref="M870">NewI(BETA_c,F870,C870)</f>
        <v>1734.5846105920211</v>
      </c>
      <c r="N870">
        <f t="shared" si="200"/>
        <v>66689784.530739911</v>
      </c>
      <c r="O870" cm="1">
        <f t="array" ref="O870">NewI(BETA_a,H870,C870)</f>
        <v>17451.528357766991</v>
      </c>
      <c r="P870">
        <f t="shared" si="201"/>
        <v>32455313.204931427</v>
      </c>
      <c r="Q870" cm="1">
        <f t="array" ref="Q870">NewI(BETA_e,J870,C870)</f>
        <v>5990.2518672448377</v>
      </c>
      <c r="S870" s="2">
        <f t="shared" si="205"/>
        <v>127196392.85317023</v>
      </c>
      <c r="T870" s="7">
        <f t="shared" si="206"/>
        <v>82192.036147770996</v>
      </c>
      <c r="U870" s="2">
        <f t="shared" si="207"/>
        <v>164908.11068199988</v>
      </c>
      <c r="V870">
        <f t="array" ref="V870:AA870">rk((1-'Parameters-x'!B875)*BETA_c,(1-'Parameters-x'!B875)*BETA_a,(1-'Parameters-x'!B875)*BETA_e,GAMMA,V869,W869,X869,Y869,Z869,AA869,dt,STAGE)</f>
        <v>15756197.897754906</v>
      </c>
      <c r="W870">
        <v>740.87215275502854</v>
      </c>
      <c r="X870">
        <v>76344138.477362141</v>
      </c>
      <c r="Y870">
        <v>51787.339148615414</v>
      </c>
      <c r="Z870">
        <v>35096056.478053182</v>
      </c>
      <c r="AA870">
        <v>29663.824846400548</v>
      </c>
      <c r="AB870">
        <f t="shared" si="202"/>
        <v>1485.2300923392261</v>
      </c>
      <c r="AC870" cm="1">
        <f t="array" ref="AC870">NewI((1-'Parameters-x'!B876)*BETA_c,V870,T870)</f>
        <v>231.13244629652806</v>
      </c>
      <c r="AD870">
        <f t="shared" si="203"/>
        <v>103902.18348924357</v>
      </c>
      <c r="AE870" cm="1">
        <f t="array" ref="AE870">NewI((1-'Parameters-x'!B876)*BETA_a,X870,T870)</f>
        <v>16148.625030744857</v>
      </c>
      <c r="AF870">
        <f t="shared" si="204"/>
        <v>59520.697100417092</v>
      </c>
      <c r="AG870" cm="1">
        <f t="array" ref="AG870">NewI((1-'Parameters-x'!B876)*BETA_e,Z870,T870)</f>
        <v>9248.7864772485318</v>
      </c>
    </row>
    <row r="871" spans="1:33" x14ac:dyDescent="0.45">
      <c r="A871">
        <f t="shared" si="197"/>
        <v>86.699999999999349</v>
      </c>
      <c r="B871" s="2">
        <f t="shared" si="208"/>
        <v>25771860.455446471</v>
      </c>
      <c r="C871" s="7">
        <f t="shared" si="209"/>
        <v>421252.04493123002</v>
      </c>
      <c r="D871" s="2">
        <f t="shared" si="210"/>
        <v>101250380.4996223</v>
      </c>
      <c r="E871" s="7">
        <f t="shared" si="198"/>
        <v>24798.388266150771</v>
      </c>
      <c r="F871">
        <f t="array" ref="F871:K871">rk(BETA_c,BETA_a,BETA_e,GAMMA,F870,G870,H870,I870,J870,K870,dt,STAGE)</f>
        <v>13637304.299954079</v>
      </c>
      <c r="G871">
        <v>24171.871178705987</v>
      </c>
      <c r="H871">
        <v>9513549.2337849326</v>
      </c>
      <c r="I871">
        <v>290398.9193014474</v>
      </c>
      <c r="J871">
        <v>2621006.9217074588</v>
      </c>
      <c r="K871">
        <v>106681.25445107663</v>
      </c>
      <c r="L871">
        <f t="shared" si="199"/>
        <v>2096947.828867215</v>
      </c>
      <c r="M871" cm="1">
        <f t="array" ref="M871">NewI(BETA_c,F871,C871)</f>
        <v>1708.8307588606392</v>
      </c>
      <c r="N871">
        <f t="shared" si="200"/>
        <v>66695879.846913621</v>
      </c>
      <c r="O871" cm="1">
        <f t="array" ref="O871">NewI(BETA_a,H871,C871)</f>
        <v>17189.508308233271</v>
      </c>
      <c r="P871">
        <f t="shared" si="201"/>
        <v>32457552.823841464</v>
      </c>
      <c r="Q871" cm="1">
        <f t="array" ref="Q871">NewI(BETA_e,J871,C871)</f>
        <v>5900.0491990568589</v>
      </c>
      <c r="S871" s="2">
        <f t="shared" si="205"/>
        <v>127193816.72264895</v>
      </c>
      <c r="T871" s="7">
        <f t="shared" si="206"/>
        <v>83046.942562933429</v>
      </c>
      <c r="U871" s="2">
        <f t="shared" si="207"/>
        <v>166629.33478813118</v>
      </c>
      <c r="V871">
        <f t="array" ref="V871:AA871">rk((1-'Parameters-x'!B876)*BETA_c,(1-'Parameters-x'!B876)*BETA_a,(1-'Parameters-x'!B876)*BETA_e,GAMMA,V870,W870,X870,Y870,Z870,AA870,dt,STAGE)</f>
        <v>15756174.664529094</v>
      </c>
      <c r="W871">
        <v>748.59028302199897</v>
      </c>
      <c r="X871">
        <v>76342515.248144761</v>
      </c>
      <c r="Y871">
        <v>52326.063372109304</v>
      </c>
      <c r="Z871">
        <v>35095126.80997508</v>
      </c>
      <c r="AA871">
        <v>29972.288907802118</v>
      </c>
      <c r="AB871">
        <f t="shared" si="202"/>
        <v>1500.7451878835286</v>
      </c>
      <c r="AC871" cm="1">
        <f t="array" ref="AC871">NewI((1-'Parameters-x'!B877)*BETA_c,V871,T871)</f>
        <v>233.53618656976442</v>
      </c>
      <c r="AD871">
        <f t="shared" si="203"/>
        <v>104986.68848312997</v>
      </c>
      <c r="AE871" cm="1">
        <f t="array" ref="AE871">NewI((1-'Parameters-x'!B877)*BETA_a,X871,T871)</f>
        <v>16316.245270353767</v>
      </c>
      <c r="AF871">
        <f t="shared" si="204"/>
        <v>60141.90111711769</v>
      </c>
      <c r="AG871" cm="1">
        <f t="array" ref="AG871">NewI((1-'Parameters-x'!B877)*BETA_e,Z871,T871)</f>
        <v>9344.7386072872378</v>
      </c>
    </row>
    <row r="872" spans="1:33" x14ac:dyDescent="0.45">
      <c r="A872">
        <f t="shared" si="197"/>
        <v>86.799999999999343</v>
      </c>
      <c r="B872" s="2">
        <f t="shared" si="208"/>
        <v>25769399.27698078</v>
      </c>
      <c r="C872" s="7">
        <f t="shared" si="209"/>
        <v>415002.40100255777</v>
      </c>
      <c r="D872" s="2">
        <f t="shared" si="210"/>
        <v>101259091.32201667</v>
      </c>
      <c r="E872" s="7">
        <f t="shared" si="198"/>
        <v>24426.126134550577</v>
      </c>
      <c r="F872">
        <f t="array" ref="F872:K872">rk(BETA_c,BETA_a,BETA_e,GAMMA,F871,G871,H871,I871,J871,K871,dt,STAGE)</f>
        <v>13637134.688676218</v>
      </c>
      <c r="G872">
        <v>23841.352261981105</v>
      </c>
      <c r="H872">
        <v>9511843.2186266016</v>
      </c>
      <c r="I872">
        <v>286099.84964319417</v>
      </c>
      <c r="J872">
        <v>2620421.3696779623</v>
      </c>
      <c r="K872">
        <v>105061.19909738247</v>
      </c>
      <c r="L872">
        <f t="shared" si="199"/>
        <v>2097447.9590618014</v>
      </c>
      <c r="M872" cm="1">
        <f t="array" ref="M872">NewI(BETA_c,F872,C872)</f>
        <v>1683.4578163348233</v>
      </c>
      <c r="N872">
        <f t="shared" si="200"/>
        <v>66701884.931730203</v>
      </c>
      <c r="O872" cm="1">
        <f t="array" ref="O872">NewI(BETA_a,H872,C872)</f>
        <v>16931.450087600337</v>
      </c>
      <c r="P872">
        <f t="shared" si="201"/>
        <v>32459758.431224655</v>
      </c>
      <c r="Q872" cm="1">
        <f t="array" ref="Q872">NewI(BETA_e,J872,C872)</f>
        <v>5811.2182306154173</v>
      </c>
      <c r="S872" s="2">
        <f t="shared" si="205"/>
        <v>127191213.85798329</v>
      </c>
      <c r="T872" s="7">
        <f t="shared" si="206"/>
        <v>83910.680730145978</v>
      </c>
      <c r="U872" s="2">
        <f t="shared" si="207"/>
        <v>168368.4612865517</v>
      </c>
      <c r="V872">
        <f t="array" ref="V872:AA872">rk((1-'Parameters-x'!B877)*BETA_c,(1-'Parameters-x'!B877)*BETA_a,(1-'Parameters-x'!B877)*BETA_e,GAMMA,V871,W871,X871,Y871,Z871,AA871,dt,STAGE)</f>
        <v>15756151.189690102</v>
      </c>
      <c r="W872">
        <v>756.38840030915878</v>
      </c>
      <c r="X872">
        <v>76340875.170829952</v>
      </c>
      <c r="Y872">
        <v>52870.354382375583</v>
      </c>
      <c r="Z872">
        <v>35094187.497463249</v>
      </c>
      <c r="AA872">
        <v>30283.93794746124</v>
      </c>
      <c r="AB872">
        <f t="shared" si="202"/>
        <v>1516.4219095889493</v>
      </c>
      <c r="AC872" cm="1">
        <f t="array" ref="AC872">NewI((1-'Parameters-x'!B878)*BETA_c,V872,T872)</f>
        <v>235.96475185522124</v>
      </c>
      <c r="AD872">
        <f t="shared" si="203"/>
        <v>106082.47478767266</v>
      </c>
      <c r="AE872" cm="1">
        <f t="array" ref="AE872">NewI((1-'Parameters-x'!B878)*BETA_a,X872,T872)</f>
        <v>16485.589867785584</v>
      </c>
      <c r="AF872">
        <f t="shared" si="204"/>
        <v>60769.564589290094</v>
      </c>
      <c r="AG872" cm="1">
        <f t="array" ref="AG872">NewI((1-'Parameters-x'!B878)*BETA_e,Z872,T872)</f>
        <v>9441.6768000524225</v>
      </c>
    </row>
    <row r="873" spans="1:33" x14ac:dyDescent="0.45">
      <c r="A873">
        <f t="shared" si="197"/>
        <v>86.899999999999338</v>
      </c>
      <c r="B873" s="2">
        <f t="shared" si="208"/>
        <v>25766975.042660505</v>
      </c>
      <c r="C873" s="7">
        <f t="shared" si="209"/>
        <v>408845.05009669892</v>
      </c>
      <c r="D873" s="2">
        <f t="shared" si="210"/>
        <v>101267672.90724279</v>
      </c>
      <c r="E873" s="7">
        <f t="shared" si="198"/>
        <v>24059.490879380668</v>
      </c>
      <c r="F873">
        <f t="array" ref="F873:K873">rk(BETA_c,BETA_a,BETA_e,GAMMA,F872,G872,H872,I872,J872,K872,dt,STAGE)</f>
        <v>13636967.595880408</v>
      </c>
      <c r="G873">
        <v>23515.155559729294</v>
      </c>
      <c r="H873">
        <v>9510162.8137328289</v>
      </c>
      <c r="I873">
        <v>281864.07275986922</v>
      </c>
      <c r="J873">
        <v>2619844.6330472673</v>
      </c>
      <c r="K873">
        <v>103465.82177710037</v>
      </c>
      <c r="L873">
        <f t="shared" si="199"/>
        <v>2097941.2485598628</v>
      </c>
      <c r="M873" cm="1">
        <f t="array" ref="M873">NewI(BETA_c,F873,C873)</f>
        <v>1658.4601928342377</v>
      </c>
      <c r="N873">
        <f t="shared" si="200"/>
        <v>66707801.113507301</v>
      </c>
      <c r="O873" cm="1">
        <f t="array" ref="O873">NewI(BETA_a,H873,C873)</f>
        <v>16677.292977086745</v>
      </c>
      <c r="P873">
        <f t="shared" si="201"/>
        <v>32461930.545175631</v>
      </c>
      <c r="Q873" cm="1">
        <f t="array" ref="Q873">NewI(BETA_e,J873,C873)</f>
        <v>5723.7377094596841</v>
      </c>
      <c r="S873" s="2">
        <f t="shared" si="205"/>
        <v>127188583.98427081</v>
      </c>
      <c r="T873" s="7">
        <f t="shared" si="206"/>
        <v>84783.340621408657</v>
      </c>
      <c r="U873" s="2">
        <f t="shared" si="207"/>
        <v>170125.67510778771</v>
      </c>
      <c r="V873">
        <f t="array" ref="V873:AA873">rk((1-'Parameters-x'!B878)*BETA_c,(1-'Parameters-x'!B878)*BETA_a,(1-'Parameters-x'!B878)*BETA_e,GAMMA,V872,W872,X872,Y872,Z872,AA872,dt,STAGE)</f>
        <v>15756127.470742807</v>
      </c>
      <c r="W873">
        <v>764.26732480875194</v>
      </c>
      <c r="X873">
        <v>76339218.07211262</v>
      </c>
      <c r="Y873">
        <v>53420.268919698559</v>
      </c>
      <c r="Z873">
        <v>35093238.441415377</v>
      </c>
      <c r="AA873">
        <v>30598.804376901353</v>
      </c>
      <c r="AB873">
        <f t="shared" si="202"/>
        <v>1532.2619323844558</v>
      </c>
      <c r="AC873" cm="1">
        <f t="array" ref="AC873">NewI((1-'Parameters-x'!B879)*BETA_c,V873,T873)</f>
        <v>238.41839490176991</v>
      </c>
      <c r="AD873">
        <f t="shared" si="203"/>
        <v>107189.65896768156</v>
      </c>
      <c r="AE873" cm="1">
        <f t="array" ref="AE873">NewI((1-'Parameters-x'!B879)*BETA_a,X873,T873)</f>
        <v>16656.676237091302</v>
      </c>
      <c r="AF873">
        <f t="shared" si="204"/>
        <v>61403.754207721686</v>
      </c>
      <c r="AG873" cm="1">
        <f t="array" ref="AG873">NewI((1-'Parameters-x'!B879)*BETA_e,Z873,T873)</f>
        <v>9539.6109921091138</v>
      </c>
    </row>
    <row r="874" spans="1:33" x14ac:dyDescent="0.45">
      <c r="A874">
        <f t="shared" si="197"/>
        <v>86.999999999999332</v>
      </c>
      <c r="B874" s="2">
        <f t="shared" si="208"/>
        <v>25764587.194118656</v>
      </c>
      <c r="C874" s="7">
        <f t="shared" si="209"/>
        <v>402778.64190888219</v>
      </c>
      <c r="D874" s="2">
        <f t="shared" si="210"/>
        <v>101276127.16397245</v>
      </c>
      <c r="E874" s="7">
        <f t="shared" si="198"/>
        <v>23698.396314882131</v>
      </c>
      <c r="F874">
        <f t="array" ref="F874:K874">rk(BETA_c,BETA_a,BETA_e,GAMMA,F873,G873,H873,I873,J873,K873,dt,STAGE)</f>
        <v>13636802.98431089</v>
      </c>
      <c r="G874">
        <v>23193.228826732116</v>
      </c>
      <c r="H874">
        <v>9508507.6319887172</v>
      </c>
      <c r="I874">
        <v>277690.66679255693</v>
      </c>
      <c r="J874">
        <v>2619276.5778190484</v>
      </c>
      <c r="K874">
        <v>101894.74628959309</v>
      </c>
      <c r="L874">
        <f t="shared" si="199"/>
        <v>2098427.7868623785</v>
      </c>
      <c r="M874" cm="1">
        <f t="array" ref="M874">NewI(BETA_c,F874,C874)</f>
        <v>1633.8323789151593</v>
      </c>
      <c r="N874">
        <f t="shared" si="200"/>
        <v>66713629.701218724</v>
      </c>
      <c r="O874" cm="1">
        <f t="array" ref="O874">NewI(BETA_a,H874,C874)</f>
        <v>16426.977212134592</v>
      </c>
      <c r="P874">
        <f t="shared" si="201"/>
        <v>32464069.675891358</v>
      </c>
      <c r="Q874" cm="1">
        <f t="array" ref="Q874">NewI(BETA_e,J874,C874)</f>
        <v>5637.5867238323799</v>
      </c>
      <c r="S874" s="2">
        <f t="shared" si="205"/>
        <v>127185926.82383525</v>
      </c>
      <c r="T874" s="7">
        <f t="shared" si="206"/>
        <v>85665.013098742042</v>
      </c>
      <c r="U874" s="2">
        <f t="shared" si="207"/>
        <v>171901.16306600426</v>
      </c>
      <c r="V874">
        <f t="array" ref="V874:AA874">rk((1-'Parameters-x'!B879)*BETA_c,(1-'Parameters-x'!B879)*BETA_a,(1-'Parameters-x'!B879)*BETA_e,GAMMA,V873,W873,X873,Y873,Z873,AA873,dt,STAGE)</f>
        <v>15756103.505166695</v>
      </c>
      <c r="W874">
        <v>772.22788493967289</v>
      </c>
      <c r="X874">
        <v>76337543.776937842</v>
      </c>
      <c r="Y874">
        <v>53975.864286273987</v>
      </c>
      <c r="Z874">
        <v>35092279.541730717</v>
      </c>
      <c r="AA874">
        <v>30916.920927528383</v>
      </c>
      <c r="AB874">
        <f t="shared" si="202"/>
        <v>1548.2669483658051</v>
      </c>
      <c r="AC874" cm="1">
        <f t="array" ref="AC874">NewI((1-'Parameters-x'!B880)*BETA_c,V874,T874)</f>
        <v>240.89737095531336</v>
      </c>
      <c r="AD874">
        <f t="shared" si="203"/>
        <v>108308.35877588365</v>
      </c>
      <c r="AE874" cm="1">
        <f t="array" ref="AE874">NewI((1-'Parameters-x'!B880)*BETA_a,X874,T874)</f>
        <v>16829.521961366452</v>
      </c>
      <c r="AF874">
        <f t="shared" si="204"/>
        <v>62044.537341754796</v>
      </c>
      <c r="AG874" cm="1">
        <f t="array" ref="AG874">NewI((1-'Parameters-x'!B880)*BETA_e,Z874,T874)</f>
        <v>9638.5512160229664</v>
      </c>
    </row>
    <row r="875" spans="1:33" x14ac:dyDescent="0.45">
      <c r="A875">
        <f t="shared" si="197"/>
        <v>87.099999999999326</v>
      </c>
      <c r="B875" s="2">
        <f t="shared" si="208"/>
        <v>25762235.181538984</v>
      </c>
      <c r="C875" s="7">
        <f t="shared" si="209"/>
        <v>396801.8455126271</v>
      </c>
      <c r="D875" s="2">
        <f t="shared" si="210"/>
        <v>101284455.9729484</v>
      </c>
      <c r="E875" s="7">
        <f t="shared" si="198"/>
        <v>23342.757608373155</v>
      </c>
      <c r="F875">
        <f t="array" ref="F875:K875">rk(BETA_c,BETA_a,BETA_e,GAMMA,F874,G874,H874,I874,J874,K874,dt,STAGE)</f>
        <v>13636640.817258857</v>
      </c>
      <c r="G875">
        <v>22875.520353670778</v>
      </c>
      <c r="H875">
        <v>9506877.2922087647</v>
      </c>
      <c r="I875">
        <v>273578.72302116215</v>
      </c>
      <c r="J875">
        <v>2618717.0720713614</v>
      </c>
      <c r="K875">
        <v>100347.60213779421</v>
      </c>
      <c r="L875">
        <f t="shared" si="199"/>
        <v>2098907.6623874721</v>
      </c>
      <c r="M875" cm="1">
        <f t="array" ref="M875">NewI(BETA_c,F875,C875)</f>
        <v>1609.5689447437962</v>
      </c>
      <c r="N875">
        <f t="shared" si="200"/>
        <v>66719371.984770074</v>
      </c>
      <c r="O875" cm="1">
        <f t="array" ref="O875">NewI(BETA_a,H875,C875)</f>
        <v>16180.44396673779</v>
      </c>
      <c r="P875">
        <f t="shared" si="201"/>
        <v>32466176.325790845</v>
      </c>
      <c r="Q875" cm="1">
        <f t="array" ref="Q875">NewI(BETA_e,J875,C875)</f>
        <v>5552.7446968915701</v>
      </c>
      <c r="S875" s="2">
        <f t="shared" si="205"/>
        <v>127183242.0961999</v>
      </c>
      <c r="T875" s="7">
        <f t="shared" si="206"/>
        <v>86555.789922431417</v>
      </c>
      <c r="U875" s="2">
        <f t="shared" si="207"/>
        <v>173695.11387767055</v>
      </c>
      <c r="V875">
        <f t="array" ref="V875:AA875">rk((1-'Parameters-x'!B880)*BETA_c,(1-'Parameters-x'!B880)*BETA_a,(1-'Parameters-x'!B880)*BETA_e,GAMMA,V874,W874,X874,Y874,Z874,AA874,dt,STAGE)</f>
        <v>15756079.290415598</v>
      </c>
      <c r="W875">
        <v>780.27091742611447</v>
      </c>
      <c r="X875">
        <v>76335852.108483881</v>
      </c>
      <c r="Y875">
        <v>54537.198351427447</v>
      </c>
      <c r="Z875">
        <v>35091310.697300419</v>
      </c>
      <c r="AA875">
        <v>31238.320653577855</v>
      </c>
      <c r="AB875">
        <f t="shared" si="202"/>
        <v>1564.438666975806</v>
      </c>
      <c r="AC875" cm="1">
        <f t="array" ref="AC875">NewI((1-'Parameters-x'!B881)*BETA_c,V875,T875)</f>
        <v>243.4019377818465</v>
      </c>
      <c r="AD875">
        <f t="shared" si="203"/>
        <v>109438.69316469179</v>
      </c>
      <c r="AE875" cm="1">
        <f t="array" ref="AE875">NewI((1-'Parameters-x'!B881)*BETA_a,X875,T875)</f>
        <v>17004.144794247881</v>
      </c>
      <c r="AF875">
        <f t="shared" si="204"/>
        <v>62691.98204600293</v>
      </c>
      <c r="AG875" cm="1">
        <f t="array" ref="AG875">NewI((1-'Parameters-x'!B881)*BETA_e,Z875,T875)</f>
        <v>9738.5076012003192</v>
      </c>
    </row>
    <row r="876" spans="1:33" x14ac:dyDescent="0.45">
      <c r="A876">
        <f t="shared" si="197"/>
        <v>87.199999999999321</v>
      </c>
      <c r="B876" s="2">
        <f t="shared" si="208"/>
        <v>25759918.463521779</v>
      </c>
      <c r="C876" s="7">
        <f t="shared" si="209"/>
        <v>390913.34909300902</v>
      </c>
      <c r="D876" s="2">
        <f t="shared" si="210"/>
        <v>101292661.1873852</v>
      </c>
      <c r="E876" s="7">
        <f t="shared" si="198"/>
        <v>22992.491258060436</v>
      </c>
      <c r="F876">
        <f t="array" ref="F876:K876">rk(BETA_c,BETA_a,BETA_e,GAMMA,F875,G875,H875,I875,J875,K875,dt,STAGE)</f>
        <v>13636481.058554549</v>
      </c>
      <c r="G876">
        <v>22561.978963900357</v>
      </c>
      <c r="H876">
        <v>9505271.4190437924</v>
      </c>
      <c r="I876">
        <v>269527.34568563371</v>
      </c>
      <c r="J876">
        <v>2618165.9859234383</v>
      </c>
      <c r="K876">
        <v>98824.024443474962</v>
      </c>
      <c r="L876">
        <f t="shared" si="199"/>
        <v>2099380.9624815509</v>
      </c>
      <c r="M876" cm="1">
        <f t="array" ref="M876">NewI(BETA_c,F876,C876)</f>
        <v>1585.664538984119</v>
      </c>
      <c r="N876">
        <f t="shared" si="200"/>
        <v>66725029.235270575</v>
      </c>
      <c r="O876" cm="1">
        <f t="array" ref="O876">NewI(BETA_a,H876,C876)</f>
        <v>15937.635338046492</v>
      </c>
      <c r="P876">
        <f t="shared" si="201"/>
        <v>32468250.989633087</v>
      </c>
      <c r="Q876" cm="1">
        <f t="array" ref="Q876">NewI(BETA_e,J876,C876)</f>
        <v>5469.1913810298265</v>
      </c>
      <c r="S876" s="2">
        <f t="shared" si="205"/>
        <v>127180529.51806028</v>
      </c>
      <c r="T876" s="7">
        <f t="shared" si="206"/>
        <v>87455.763759335474</v>
      </c>
      <c r="U876" s="2">
        <f t="shared" si="207"/>
        <v>175507.71818038824</v>
      </c>
      <c r="V876">
        <f t="array" ref="V876:AA876">rk((1-'Parameters-x'!B881)*BETA_c,(1-'Parameters-x'!B881)*BETA_a,(1-'Parameters-x'!B881)*BETA_e,GAMMA,V875,W875,X875,Y875,Z875,AA875,dt,STAGE)</f>
        <v>15756054.823917443</v>
      </c>
      <c r="W876">
        <v>788.39726737688602</v>
      </c>
      <c r="X876">
        <v>76334142.888145015</v>
      </c>
      <c r="Y876">
        <v>55104.329556873869</v>
      </c>
      <c r="Z876">
        <v>35090331.805997819</v>
      </c>
      <c r="AA876">
        <v>31563.03693508471</v>
      </c>
      <c r="AB876">
        <f t="shared" si="202"/>
        <v>1580.7788151801813</v>
      </c>
      <c r="AC876" cm="1">
        <f t="array" ref="AC876">NewI((1-'Parameters-x'!B882)*BETA_c,V876,T876)</f>
        <v>245.93235569069591</v>
      </c>
      <c r="AD876">
        <f t="shared" si="203"/>
        <v>110580.78229811149</v>
      </c>
      <c r="AE876" cm="1">
        <f t="array" ref="AE876">NewI((1-'Parameters-x'!B882)*BETA_a,X876,T876)</f>
        <v>17180.562661420667</v>
      </c>
      <c r="AF876">
        <f t="shared" si="204"/>
        <v>63346.157067096581</v>
      </c>
      <c r="AG876" cm="1">
        <f t="array" ref="AG876">NewI((1-'Parameters-x'!B882)*BETA_e,Z876,T876)</f>
        <v>9839.4903747337266</v>
      </c>
    </row>
    <row r="877" spans="1:33" x14ac:dyDescent="0.45">
      <c r="A877">
        <f t="shared" si="197"/>
        <v>87.299999999999315</v>
      </c>
      <c r="B877" s="2">
        <f t="shared" si="208"/>
        <v>25757636.50695188</v>
      </c>
      <c r="C877" s="7">
        <f t="shared" si="209"/>
        <v>385111.85968324647</v>
      </c>
      <c r="D877" s="2">
        <f t="shared" si="210"/>
        <v>101300744.63336487</v>
      </c>
      <c r="E877" s="7">
        <f t="shared" si="198"/>
        <v>22647.515071240741</v>
      </c>
      <c r="F877">
        <f t="array" ref="F877:K877">rk(BETA_c,BETA_a,BETA_e,GAMMA,F876,G876,H876,I876,J876,K876,dt,STAGE)</f>
        <v>13636323.672559461</v>
      </c>
      <c r="G877">
        <v>22252.55401018116</v>
      </c>
      <c r="H877">
        <v>9503689.642889373</v>
      </c>
      <c r="I877">
        <v>265535.65180936403</v>
      </c>
      <c r="J877">
        <v>2617623.1915030428</v>
      </c>
      <c r="K877">
        <v>97323.653863701242</v>
      </c>
      <c r="L877">
        <f t="shared" si="199"/>
        <v>2099847.7734303582</v>
      </c>
      <c r="M877" cm="1">
        <f t="array" ref="M877">NewI(BETA_c,F877,C877)</f>
        <v>1562.1138877000556</v>
      </c>
      <c r="N877">
        <f t="shared" si="200"/>
        <v>66730602.705301262</v>
      </c>
      <c r="O877" cm="1">
        <f t="array" ref="O877">NewI(BETA_a,H877,C877)</f>
        <v>15698.494331242206</v>
      </c>
      <c r="P877">
        <f t="shared" si="201"/>
        <v>32470294.154633254</v>
      </c>
      <c r="Q877" cm="1">
        <f t="array" ref="Q877">NewI(BETA_e,J877,C877)</f>
        <v>5386.9068522984826</v>
      </c>
      <c r="S877" s="2">
        <f t="shared" si="205"/>
        <v>127177788.80325696</v>
      </c>
      <c r="T877" s="7">
        <f t="shared" si="206"/>
        <v>88365.028191259349</v>
      </c>
      <c r="U877" s="2">
        <f t="shared" si="207"/>
        <v>177339.16855178936</v>
      </c>
      <c r="V877">
        <f t="array" ref="V877:AA877">rk((1-'Parameters-x'!B882)*BETA_c,(1-'Parameters-x'!B882)*BETA_a,(1-'Parameters-x'!B882)*BETA_e,GAMMA,V876,W876,X876,Y876,Z876,AA876,dt,STAGE)</f>
        <v>15756030.103073999</v>
      </c>
      <c r="W877">
        <v>796.60778836540408</v>
      </c>
      <c r="X877">
        <v>76332415.935514331</v>
      </c>
      <c r="Y877">
        <v>55677.316922018152</v>
      </c>
      <c r="Z877">
        <v>35089342.764668621</v>
      </c>
      <c r="AA877">
        <v>31891.10348087579</v>
      </c>
      <c r="AB877">
        <f t="shared" si="202"/>
        <v>1597.2891376353102</v>
      </c>
      <c r="AC877" cm="1">
        <f t="array" ref="AC877">NewI((1-'Parameters-x'!B883)*BETA_c,V877,T877)</f>
        <v>248.48888755793772</v>
      </c>
      <c r="AD877">
        <f t="shared" si="203"/>
        <v>111734.74756365098</v>
      </c>
      <c r="AE877" cm="1">
        <f t="array" ref="AE877">NewI((1-'Parameters-x'!B883)*BETA_a,X877,T877)</f>
        <v>17358.793662135158</v>
      </c>
      <c r="AF877">
        <f t="shared" si="204"/>
        <v>64007.131850503087</v>
      </c>
      <c r="AG877" cm="1">
        <f t="array" ref="AG877">NewI((1-'Parameters-x'!B883)*BETA_e,Z877,T877)</f>
        <v>9941.5098622529204</v>
      </c>
    </row>
    <row r="878" spans="1:33" x14ac:dyDescent="0.45">
      <c r="A878">
        <f t="shared" si="197"/>
        <v>87.399999999999309</v>
      </c>
      <c r="B878" s="2">
        <f t="shared" si="208"/>
        <v>25755388.786868818</v>
      </c>
      <c r="C878" s="7">
        <f t="shared" si="209"/>
        <v>379396.10290458228</v>
      </c>
      <c r="D878" s="2">
        <f t="shared" si="210"/>
        <v>101308708.1102266</v>
      </c>
      <c r="E878" s="7">
        <f t="shared" si="198"/>
        <v>22307.748142885306</v>
      </c>
      <c r="F878">
        <f t="array" ref="F878:K878">rk(BETA_c,BETA_a,BETA_e,GAMMA,F877,G877,H877,I877,J877,K877,dt,STAGE)</f>
        <v>13636168.624158658</v>
      </c>
      <c r="G878">
        <v>21947.195371369569</v>
      </c>
      <c r="H878">
        <v>9502131.5997957811</v>
      </c>
      <c r="I878">
        <v>261602.77102474641</v>
      </c>
      <c r="J878">
        <v>2617088.5629143794</v>
      </c>
      <c r="K878">
        <v>95846.136508466356</v>
      </c>
      <c r="L878">
        <f t="shared" si="199"/>
        <v>2100308.1804699725</v>
      </c>
      <c r="M878" cm="1">
        <f t="array" ref="M878">NewI(BETA_c,F878,C878)</f>
        <v>1538.9117932719075</v>
      </c>
      <c r="N878">
        <f t="shared" si="200"/>
        <v>66736093.62917947</v>
      </c>
      <c r="O878" cm="1">
        <f t="array" ref="O878">NewI(BETA_a,H878,C878)</f>
        <v>15462.96484467853</v>
      </c>
      <c r="P878">
        <f t="shared" si="201"/>
        <v>32472306.300577156</v>
      </c>
      <c r="Q878" cm="1">
        <f t="array" ref="Q878">NewI(BETA_e,J878,C878)</f>
        <v>5305.8715049348684</v>
      </c>
      <c r="S878" s="2">
        <f t="shared" si="205"/>
        <v>127175019.66274783</v>
      </c>
      <c r="T878" s="7">
        <f t="shared" si="206"/>
        <v>89283.677723392713</v>
      </c>
      <c r="U878" s="2">
        <f t="shared" si="207"/>
        <v>179189.65952877715</v>
      </c>
      <c r="V878">
        <f t="array" ref="V878:AA878">rk((1-'Parameters-x'!B883)*BETA_c,(1-'Parameters-x'!B883)*BETA_a,(1-'Parameters-x'!B883)*BETA_e,GAMMA,V877,W877,X877,Y877,Z877,AA877,dt,STAGE)</f>
        <v>15756005.125260621</v>
      </c>
      <c r="W878">
        <v>804.90334251036052</v>
      </c>
      <c r="X878">
        <v>76330671.068366185</v>
      </c>
      <c r="Y878">
        <v>56256.220049297219</v>
      </c>
      <c r="Z878">
        <v>35088343.469121024</v>
      </c>
      <c r="AA878">
        <v>32222.554331585132</v>
      </c>
      <c r="AB878">
        <f t="shared" si="202"/>
        <v>1613.9713968683302</v>
      </c>
      <c r="AC878" cm="1">
        <f t="array" ref="AC878">NewI((1-'Parameters-x'!B884)*BETA_c,V878,T878)</f>
        <v>251.07179884999599</v>
      </c>
      <c r="AD878">
        <f t="shared" si="203"/>
        <v>112900.71158451795</v>
      </c>
      <c r="AE878" cm="1">
        <f t="array" ref="AE878">NewI((1-'Parameters-x'!B884)*BETA_a,X878,T878)</f>
        <v>17538.85607073412</v>
      </c>
      <c r="AF878">
        <f t="shared" si="204"/>
        <v>64674.976547390856</v>
      </c>
      <c r="AG878" cm="1">
        <f t="array" ref="AG878">NewI((1-'Parameters-x'!B884)*BETA_e,Z878,T878)</f>
        <v>10044.576488781204</v>
      </c>
    </row>
    <row r="879" spans="1:33" x14ac:dyDescent="0.45">
      <c r="A879">
        <f t="shared" si="197"/>
        <v>87.499999999999304</v>
      </c>
      <c r="B879" s="2">
        <f t="shared" si="208"/>
        <v>25753174.786339153</v>
      </c>
      <c r="C879" s="7">
        <f t="shared" si="209"/>
        <v>373764.82270942687</v>
      </c>
      <c r="D879" s="2">
        <f t="shared" si="210"/>
        <v>101316553.39095142</v>
      </c>
      <c r="E879" s="7">
        <f t="shared" si="198"/>
        <v>21973.110834599447</v>
      </c>
      <c r="F879">
        <f t="array" ref="F879:K879">rk(BETA_c,BETA_a,BETA_e,GAMMA,F878,G878,H878,I878,J878,K878,dt,STAGE)</f>
        <v>13636015.8787532</v>
      </c>
      <c r="G879">
        <v>21645.853449070539</v>
      </c>
      <c r="H879">
        <v>9500596.9313794095</v>
      </c>
      <c r="I879">
        <v>257727.84540087089</v>
      </c>
      <c r="J879">
        <v>2616561.9762065434</v>
      </c>
      <c r="K879">
        <v>94391.123859485466</v>
      </c>
      <c r="L879">
        <f t="shared" si="199"/>
        <v>2100762.2677977295</v>
      </c>
      <c r="M879" cm="1">
        <f t="array" ref="M879">NewI(BETA_c,F879,C879)</f>
        <v>1516.0531333268318</v>
      </c>
      <c r="N879">
        <f t="shared" si="200"/>
        <v>66741503.223219723</v>
      </c>
      <c r="O879" cm="1">
        <f t="array" ref="O879">NewI(BETA_a,H879,C879)</f>
        <v>15230.991655282251</v>
      </c>
      <c r="P879">
        <f t="shared" si="201"/>
        <v>32474287.899933971</v>
      </c>
      <c r="Q879" cm="1">
        <f t="array" ref="Q879">NewI(BETA_e,J879,C879)</f>
        <v>5226.0660459903629</v>
      </c>
      <c r="S879" s="2">
        <f t="shared" si="205"/>
        <v>127172221.80458042</v>
      </c>
      <c r="T879" s="7">
        <f t="shared" si="206"/>
        <v>90211.807792812702</v>
      </c>
      <c r="U879" s="2">
        <f t="shared" si="207"/>
        <v>181059.38762676145</v>
      </c>
      <c r="V879">
        <f t="array" ref="V879:AA879">rk((1-'Parameters-x'!B884)*BETA_c,(1-'Parameters-x'!B884)*BETA_a,(1-'Parameters-x'!B884)*BETA_e,GAMMA,V878,W878,X878,Y878,Z878,AA878,dt,STAGE)</f>
        <v>15755979.887825986</v>
      </c>
      <c r="W879">
        <v>813.284800557072</v>
      </c>
      <c r="X879">
        <v>76328908.102638751</v>
      </c>
      <c r="Y879">
        <v>56841.099129563525</v>
      </c>
      <c r="Z879">
        <v>35087333.814115688</v>
      </c>
      <c r="AA879">
        <v>32557.423862692114</v>
      </c>
      <c r="AB879">
        <f t="shared" si="202"/>
        <v>1630.8273734565576</v>
      </c>
      <c r="AC879" cm="1">
        <f t="array" ref="AC879">NewI((1-'Parameters-x'!B885)*BETA_c,V879,T879)</f>
        <v>253.6813576474205</v>
      </c>
      <c r="AD879">
        <f t="shared" si="203"/>
        <v>114078.79823168521</v>
      </c>
      <c r="AE879" cm="1">
        <f t="array" ref="AE879">NewI((1-'Parameters-x'!B885)*BETA_a,X879,T879)</f>
        <v>17720.768338190017</v>
      </c>
      <c r="AF879">
        <f t="shared" si="204"/>
        <v>65349.762021619681</v>
      </c>
      <c r="AG879" cm="1">
        <f t="array" ref="AG879">NewI((1-'Parameters-x'!B885)*BETA_e,Z879,T879)</f>
        <v>10148.700779597259</v>
      </c>
    </row>
    <row r="880" spans="1:33" x14ac:dyDescent="0.45">
      <c r="A880">
        <f t="shared" si="197"/>
        <v>87.599999999999298</v>
      </c>
      <c r="B880" s="2">
        <f t="shared" si="208"/>
        <v>25750993.996330786</v>
      </c>
      <c r="C880" s="7">
        <f t="shared" si="209"/>
        <v>368216.78112773254</v>
      </c>
      <c r="D880" s="2">
        <f t="shared" si="210"/>
        <v>101324282.22254148</v>
      </c>
      <c r="E880" s="7">
        <f t="shared" si="198"/>
        <v>21643.524753950191</v>
      </c>
      <c r="F880">
        <f t="array" ref="F880:K880">rk(BETA_c,BETA_a,BETA_e,GAMMA,F879,G879,H879,I879,J879,K879,dt,STAGE)</f>
        <v>13635865.402252657</v>
      </c>
      <c r="G880">
        <v>21348.479164253982</v>
      </c>
      <c r="H880">
        <v>9499085.2847356256</v>
      </c>
      <c r="I880">
        <v>253910.029273341</v>
      </c>
      <c r="J880">
        <v>2616043.309342504</v>
      </c>
      <c r="K880">
        <v>92958.272690137557</v>
      </c>
      <c r="L880">
        <f t="shared" si="199"/>
        <v>2101210.1185830887</v>
      </c>
      <c r="M880" cm="1">
        <f t="array" ref="M880">NewI(BETA_c,F880,C880)</f>
        <v>1493.5328596832419</v>
      </c>
      <c r="N880">
        <f t="shared" si="200"/>
        <v>66746832.685991034</v>
      </c>
      <c r="O880" cm="1">
        <f t="array" ref="O880">NewI(BETA_a,H880,C880)</f>
        <v>15002.52040420977</v>
      </c>
      <c r="P880">
        <f t="shared" si="201"/>
        <v>32476239.41796736</v>
      </c>
      <c r="Q880" cm="1">
        <f t="array" ref="Q880">NewI(BETA_e,J880,C880)</f>
        <v>5147.4714900571771</v>
      </c>
      <c r="S880" s="2">
        <f t="shared" si="205"/>
        <v>127169394.9338637</v>
      </c>
      <c r="T880" s="7">
        <f t="shared" si="206"/>
        <v>91149.514777052231</v>
      </c>
      <c r="U880" s="2">
        <f t="shared" si="207"/>
        <v>182948.55135924646</v>
      </c>
      <c r="V880">
        <f t="array" ref="V880:AA880">rk((1-'Parameters-x'!B885)*BETA_c,(1-'Parameters-x'!B885)*BETA_a,(1-'Parameters-x'!B885)*BETA_e,GAMMA,V879,W879,X879,Y879,Z879,AA879,dt,STAGE)</f>
        <v>15755954.388091827</v>
      </c>
      <c r="W880">
        <v>821.75304195951458</v>
      </c>
      <c r="X880">
        <v>76327126.852416158</v>
      </c>
      <c r="Y880">
        <v>57432.014947510201</v>
      </c>
      <c r="Z880">
        <v>35086313.693355717</v>
      </c>
      <c r="AA880">
        <v>32895.746787582517</v>
      </c>
      <c r="AB880">
        <f t="shared" si="202"/>
        <v>1647.858866213674</v>
      </c>
      <c r="AC880" cm="1">
        <f t="array" ref="AC880">NewI((1-'Parameters-x'!B886)*BETA_c,V880,T880)</f>
        <v>256.31783466884582</v>
      </c>
      <c r="AD880">
        <f t="shared" si="203"/>
        <v>115269.13263633207</v>
      </c>
      <c r="AE880" cm="1">
        <f t="array" ref="AE880">NewI((1-'Parameters-x'!B886)*BETA_a,X880,T880)</f>
        <v>17904.549093652357</v>
      </c>
      <c r="AF880">
        <f t="shared" si="204"/>
        <v>66031.559856700711</v>
      </c>
      <c r="AG880" cm="1">
        <f t="array" ref="AG880">NewI((1-'Parameters-x'!B886)*BETA_e,Z880,T880)</f>
        <v>10253.893361102377</v>
      </c>
    </row>
    <row r="881" spans="1:33" x14ac:dyDescent="0.45">
      <c r="A881">
        <f t="shared" si="197"/>
        <v>87.699999999999292</v>
      </c>
      <c r="B881" s="2">
        <f t="shared" si="208"/>
        <v>25748845.915589426</v>
      </c>
      <c r="C881" s="7">
        <f t="shared" si="209"/>
        <v>362750.75801657018</v>
      </c>
      <c r="D881" s="2">
        <f t="shared" si="210"/>
        <v>101331896.32639399</v>
      </c>
      <c r="E881" s="7">
        <f t="shared" si="198"/>
        <v>21318.91273415495</v>
      </c>
      <c r="F881">
        <f t="array" ref="F881:K881">rk(BETA_c,BETA_a,BETA_e,GAMMA,F880,G880,H880,I880,J880,K880,dt,STAGE)</f>
        <v>13635717.161067758</v>
      </c>
      <c r="G881">
        <v>21055.023953837135</v>
      </c>
      <c r="H881">
        <v>9497596.3123530578</v>
      </c>
      <c r="I881">
        <v>250148.48907619208</v>
      </c>
      <c r="J881">
        <v>2615532.4421686106</v>
      </c>
      <c r="K881">
        <v>91547.244986540973</v>
      </c>
      <c r="L881">
        <f t="shared" si="199"/>
        <v>2101651.8149784049</v>
      </c>
      <c r="M881" cm="1">
        <f t="array" ref="M881">NewI(BETA_c,F881,C881)</f>
        <v>1471.3459973089878</v>
      </c>
      <c r="N881">
        <f t="shared" si="200"/>
        <v>66752083.198570751</v>
      </c>
      <c r="O881" cm="1">
        <f t="array" ref="O881">NewI(BETA_a,H881,C881)</f>
        <v>14777.497582754069</v>
      </c>
      <c r="P881">
        <f t="shared" si="201"/>
        <v>32478161.312844846</v>
      </c>
      <c r="Q881" cm="1">
        <f t="array" ref="Q881">NewI(BETA_e,J881,C881)</f>
        <v>5070.0691540918933</v>
      </c>
      <c r="S881" s="2">
        <f t="shared" si="205"/>
        <v>127166538.75273983</v>
      </c>
      <c r="T881" s="7">
        <f t="shared" si="206"/>
        <v>92096.896002733614</v>
      </c>
      <c r="U881" s="2">
        <f t="shared" si="207"/>
        <v>184857.35125743644</v>
      </c>
      <c r="V881">
        <f t="array" ref="V881:AA881">rk((1-'Parameters-x'!B886)*BETA_c,(1-'Parameters-x'!B886)*BETA_a,(1-'Parameters-x'!B886)*BETA_e,GAMMA,V880,W880,X880,Y880,Z880,AA880,dt,STAGE)</f>
        <v>15755928.623352675</v>
      </c>
      <c r="W881">
        <v>830.30895496304618</v>
      </c>
      <c r="X881">
        <v>76325327.129910678</v>
      </c>
      <c r="Y881">
        <v>58029.028887138003</v>
      </c>
      <c r="Z881">
        <v>35085282.999476478</v>
      </c>
      <c r="AA881">
        <v>33237.558160632572</v>
      </c>
      <c r="AB881">
        <f t="shared" si="202"/>
        <v>1665.0676923621863</v>
      </c>
      <c r="AC881" cm="1">
        <f t="array" ref="AC881">NewI((1-'Parameters-x'!B887)*BETA_c,V881,T881)</f>
        <v>258.98150329513129</v>
      </c>
      <c r="AD881">
        <f t="shared" si="203"/>
        <v>116471.84120218433</v>
      </c>
      <c r="AE881" cm="1">
        <f t="array" ref="AE881">NewI((1-'Parameters-x'!B887)*BETA_a,X881,T881)</f>
        <v>18090.217146005154</v>
      </c>
      <c r="AF881">
        <f t="shared" si="204"/>
        <v>66720.442362889924</v>
      </c>
      <c r="AG881" cm="1">
        <f t="array" ref="AG881">NewI((1-'Parameters-x'!B887)*BETA_e,Z881,T881)</f>
        <v>10360.164961693064</v>
      </c>
    </row>
    <row r="882" spans="1:33" x14ac:dyDescent="0.45">
      <c r="A882">
        <f t="shared" si="197"/>
        <v>87.799999999999287</v>
      </c>
      <c r="B882" s="2">
        <f t="shared" si="208"/>
        <v>25746730.050517008</v>
      </c>
      <c r="C882" s="7">
        <f t="shared" si="209"/>
        <v>357365.55081287626</v>
      </c>
      <c r="D882" s="2">
        <f t="shared" si="210"/>
        <v>101339397.39867011</v>
      </c>
      <c r="E882" s="7">
        <f t="shared" si="198"/>
        <v>20999.198814124178</v>
      </c>
      <c r="F882">
        <f t="array" ref="F882:K882">rk(BETA_c,BETA_a,BETA_e,GAMMA,F881,G881,H881,I881,J881,K881,dt,STAGE)</f>
        <v>13635571.122103117</v>
      </c>
      <c r="G882">
        <v>20765.439767234944</v>
      </c>
      <c r="H882">
        <v>9496129.6720292792</v>
      </c>
      <c r="I882">
        <v>246442.40317589266</v>
      </c>
      <c r="J882">
        <v>2615029.2563846116</v>
      </c>
      <c r="K882">
        <v>90157.707869748629</v>
      </c>
      <c r="L882">
        <f t="shared" si="199"/>
        <v>2102087.4381296476</v>
      </c>
      <c r="M882" cm="1">
        <f t="array" ref="M882">NewI(BETA_c,F882,C882)</f>
        <v>1449.487643293159</v>
      </c>
      <c r="N882">
        <f t="shared" si="200"/>
        <v>66757255.92479483</v>
      </c>
      <c r="O882" cm="1">
        <f t="array" ref="O882">NewI(BETA_a,H882,C882)</f>
        <v>14555.870518497293</v>
      </c>
      <c r="P882">
        <f t="shared" si="201"/>
        <v>32480054.035745639</v>
      </c>
      <c r="Q882" cm="1">
        <f t="array" ref="Q882">NewI(BETA_e,J882,C882)</f>
        <v>4993.8406523337253</v>
      </c>
      <c r="S882" s="2">
        <f t="shared" si="205"/>
        <v>127163652.96035554</v>
      </c>
      <c r="T882" s="7">
        <f t="shared" si="206"/>
        <v>93054.04975426801</v>
      </c>
      <c r="U882" s="2">
        <f t="shared" si="207"/>
        <v>186785.9898901894</v>
      </c>
      <c r="V882">
        <f t="array" ref="V882:AA882">rk((1-'Parameters-x'!B887)*BETA_c,(1-'Parameters-x'!B887)*BETA_a,(1-'Parameters-x'!B887)*BETA_e,GAMMA,V881,W881,X881,Y881,Z881,AA881,dt,STAGE)</f>
        <v>15755902.590875588</v>
      </c>
      <c r="W882">
        <v>838.95343668782311</v>
      </c>
      <c r="X882">
        <v>76323508.745444611</v>
      </c>
      <c r="Y882">
        <v>58632.202937264148</v>
      </c>
      <c r="Z882">
        <v>35084241.624035344</v>
      </c>
      <c r="AA882">
        <v>33582.89338031604</v>
      </c>
      <c r="AB882">
        <f t="shared" si="202"/>
        <v>1682.4556877238194</v>
      </c>
      <c r="AC882" cm="1">
        <f t="array" ref="AC882">NewI((1-'Parameters-x'!B888)*BETA_c,V882,T882)</f>
        <v>261.67263959368324</v>
      </c>
      <c r="AD882">
        <f t="shared" si="203"/>
        <v>117687.05161812514</v>
      </c>
      <c r="AE882" cm="1">
        <f t="array" ref="AE882">NewI((1-'Parameters-x'!B888)*BETA_a,X882,T882)</f>
        <v>18277.791485434431</v>
      </c>
      <c r="AF882">
        <f t="shared" si="204"/>
        <v>67416.48258434044</v>
      </c>
      <c r="AG882" cm="1">
        <f t="array" ref="AG882">NewI((1-'Parameters-x'!B888)*BETA_e,Z882,T882)</f>
        <v>10467.526412639021</v>
      </c>
    </row>
    <row r="883" spans="1:33" x14ac:dyDescent="0.45">
      <c r="A883">
        <f t="shared" si="197"/>
        <v>87.899999999999281</v>
      </c>
      <c r="B883" s="2">
        <f t="shared" si="208"/>
        <v>25744645.915052112</v>
      </c>
      <c r="C883" s="7">
        <f t="shared" si="209"/>
        <v>352059.9742893395</v>
      </c>
      <c r="D883" s="2">
        <f t="shared" si="210"/>
        <v>101346787.11065854</v>
      </c>
      <c r="E883" s="7">
        <f t="shared" si="198"/>
        <v>20684.308218851249</v>
      </c>
      <c r="F883">
        <f t="array" ref="F883:K883">rk(BETA_c,BETA_a,BETA_e,GAMMA,F882,G882,H882,I882,J882,K882,dt,STAGE)</f>
        <v>13635427.252750078</v>
      </c>
      <c r="G883">
        <v>20479.679062880514</v>
      </c>
      <c r="H883">
        <v>9494685.0267878585</v>
      </c>
      <c r="I883">
        <v>242790.96170740979</v>
      </c>
      <c r="J883">
        <v>2614533.6355141746</v>
      </c>
      <c r="K883">
        <v>88789.333519049207</v>
      </c>
      <c r="L883">
        <f t="shared" si="199"/>
        <v>2102517.0681870412</v>
      </c>
      <c r="M883" cm="1">
        <f t="array" ref="M883">NewI(BETA_c,F883,C883)</f>
        <v>1427.9529658313679</v>
      </c>
      <c r="N883">
        <f t="shared" si="200"/>
        <v>66762352.011504725</v>
      </c>
      <c r="O883" cm="1">
        <f t="array" ref="O883">NewI(BETA_a,H883,C883)</f>
        <v>14337.587361704289</v>
      </c>
      <c r="P883">
        <f t="shared" si="201"/>
        <v>32481918.030966777</v>
      </c>
      <c r="Q883" cm="1">
        <f t="array" ref="Q883">NewI(BETA_e,J883,C883)</f>
        <v>4918.7678913155933</v>
      </c>
      <c r="S883" s="2">
        <f t="shared" si="205"/>
        <v>127160737.25283344</v>
      </c>
      <c r="T883" s="7">
        <f t="shared" si="206"/>
        <v>94021.075282620557</v>
      </c>
      <c r="U883" s="2">
        <f t="shared" si="207"/>
        <v>188734.67188393482</v>
      </c>
      <c r="V883">
        <f t="array" ref="V883:AA883">rk((1-'Parameters-x'!B888)*BETA_c,(1-'Parameters-x'!B888)*BETA_a,(1-'Parameters-x'!B888)*BETA_e,GAMMA,V882,W882,X882,Y882,Z882,AA882,dt,STAGE)</f>
        <v>15755876.287899885</v>
      </c>
      <c r="W883">
        <v>847.68739321291093</v>
      </c>
      <c r="X883">
        <v>76321671.507432148</v>
      </c>
      <c r="Y883">
        <v>59241.599697073259</v>
      </c>
      <c r="Z883">
        <v>35083189.457501411</v>
      </c>
      <c r="AA883">
        <v>33931.788192334396</v>
      </c>
      <c r="AB883">
        <f t="shared" si="202"/>
        <v>1700.0247069017623</v>
      </c>
      <c r="AC883" cm="1">
        <f t="array" ref="AC883">NewI((1-'Parameters-x'!B889)*BETA_c,V883,T883)</f>
        <v>264.39152234295881</v>
      </c>
      <c r="AD883">
        <f t="shared" si="203"/>
        <v>118914.89287077889</v>
      </c>
      <c r="AE883" cm="1">
        <f t="array" ref="AE883">NewI((1-'Parameters-x'!B889)*BETA_a,X883,T883)</f>
        <v>18467.291285005816</v>
      </c>
      <c r="AF883">
        <f t="shared" si="204"/>
        <v>68119.754306254166</v>
      </c>
      <c r="AG883" cm="1">
        <f t="array" ref="AG883">NewI((1-'Parameters-x'!B889)*BETA_e,Z883,T883)</f>
        <v>10575.988648966508</v>
      </c>
    </row>
    <row r="884" spans="1:33" x14ac:dyDescent="0.45">
      <c r="A884">
        <f t="shared" si="197"/>
        <v>87.999999999999275</v>
      </c>
      <c r="B884" s="2">
        <f t="shared" si="208"/>
        <v>25742593.030552309</v>
      </c>
      <c r="C884" s="7">
        <f t="shared" si="209"/>
        <v>346832.86031339777</v>
      </c>
      <c r="D884" s="2">
        <f t="shared" si="210"/>
        <v>101354067.10913429</v>
      </c>
      <c r="E884" s="7">
        <f t="shared" si="198"/>
        <v>20374.167340143016</v>
      </c>
      <c r="F884">
        <f t="array" ref="F884:K884">rk(BETA_c,BETA_a,BETA_e,GAMMA,F883,G883,H883,I883,J883,K883,dt,STAGE)</f>
        <v>13635285.52087965</v>
      </c>
      <c r="G884">
        <v>20197.694804717517</v>
      </c>
      <c r="H884">
        <v>9493262.0447967555</v>
      </c>
      <c r="I884">
        <v>239193.36641231994</v>
      </c>
      <c r="J884">
        <v>2614045.4648759039</v>
      </c>
      <c r="K884">
        <v>87441.799096360293</v>
      </c>
      <c r="L884">
        <f t="shared" si="199"/>
        <v>2102940.7843156322</v>
      </c>
      <c r="M884" cm="1">
        <f t="array" ref="M884">NewI(BETA_c,F884,C884)</f>
        <v>1406.7372032243713</v>
      </c>
      <c r="N884">
        <f t="shared" si="200"/>
        <v>66767372.588790923</v>
      </c>
      <c r="O884" cm="1">
        <f t="array" ref="O884">NewI(BETA_a,H884,C884)</f>
        <v>14122.597071952519</v>
      </c>
      <c r="P884">
        <f t="shared" si="201"/>
        <v>32483753.736027736</v>
      </c>
      <c r="Q884" cm="1">
        <f t="array" ref="Q884">NewI(BETA_e,J884,C884)</f>
        <v>4844.8330649661239</v>
      </c>
      <c r="S884" s="2">
        <f t="shared" si="205"/>
        <v>127157791.32324283</v>
      </c>
      <c r="T884" s="7">
        <f t="shared" si="206"/>
        <v>94998.072814141677</v>
      </c>
      <c r="U884" s="2">
        <f t="shared" si="207"/>
        <v>190703.60394303378</v>
      </c>
      <c r="V884">
        <f t="array" ref="V884:AA884">rk((1-'Parameters-x'!B889)*BETA_c,(1-'Parameters-x'!B889)*BETA_a,(1-'Parameters-x'!B889)*BETA_e,GAMMA,V883,W883,X883,Y883,Z883,AA883,dt,STAGE)</f>
        <v>15755849.711636867</v>
      </c>
      <c r="W884">
        <v>856.51173966109661</v>
      </c>
      <c r="X884">
        <v>76319815.222360924</v>
      </c>
      <c r="Y884">
        <v>59857.282381710422</v>
      </c>
      <c r="Z884">
        <v>35082126.389245033</v>
      </c>
      <c r="AA884">
        <v>34284.27869277016</v>
      </c>
      <c r="AB884">
        <f t="shared" si="202"/>
        <v>1717.7766234715291</v>
      </c>
      <c r="AC884" cm="1">
        <f t="array" ref="AC884">NewI((1-'Parameters-x'!B890)*BETA_c,V884,T884)</f>
        <v>267.13843305715346</v>
      </c>
      <c r="AD884">
        <f t="shared" si="203"/>
        <v>120155.49525736569</v>
      </c>
      <c r="AE884" cm="1">
        <f t="array" ref="AE884">NewI((1-'Parameters-x'!B890)*BETA_a,X884,T884)</f>
        <v>18658.735902252127</v>
      </c>
      <c r="AF884">
        <f t="shared" si="204"/>
        <v>68830.332062196569</v>
      </c>
      <c r="AG884" cm="1">
        <f t="array" ref="AG884">NewI((1-'Parameters-x'!B890)*BETA_e,Z884,T884)</f>
        <v>10685.562710347003</v>
      </c>
    </row>
    <row r="885" spans="1:33" x14ac:dyDescent="0.45">
      <c r="A885">
        <f t="shared" si="197"/>
        <v>88.09999999999927</v>
      </c>
      <c r="B885" s="2">
        <f t="shared" si="208"/>
        <v>25740570.925678454</v>
      </c>
      <c r="C885" s="7">
        <f t="shared" si="209"/>
        <v>341683.05760931229</v>
      </c>
      <c r="D885" s="2">
        <f t="shared" si="210"/>
        <v>101361239.01671225</v>
      </c>
      <c r="E885" s="7">
        <f t="shared" si="198"/>
        <v>20068.703717684373</v>
      </c>
      <c r="F885">
        <f t="array" ref="F885:K885">rk(BETA_c,BETA_a,BETA_e,GAMMA,F884,G884,H884,I884,J884,K884,dt,STAGE)</f>
        <v>13635145.894835548</v>
      </c>
      <c r="G885">
        <v>19919.440458666493</v>
      </c>
      <c r="H885">
        <v>9491860.399288062</v>
      </c>
      <c r="I885">
        <v>235648.83047894554</v>
      </c>
      <c r="J885">
        <v>2613564.6315548425</v>
      </c>
      <c r="K885">
        <v>86114.786671700262</v>
      </c>
      <c r="L885">
        <f t="shared" si="199"/>
        <v>2103358.664705785</v>
      </c>
      <c r="M885" cm="1">
        <f t="array" ref="M885">NewI(BETA_c,F885,C885)</f>
        <v>1385.8356628898748</v>
      </c>
      <c r="N885">
        <f t="shared" si="200"/>
        <v>66772318.770232998</v>
      </c>
      <c r="O885" cm="1">
        <f t="array" ref="O885">NewI(BETA_a,H885,C885)</f>
        <v>13910.849404993793</v>
      </c>
      <c r="P885">
        <f t="shared" si="201"/>
        <v>32485561.581773456</v>
      </c>
      <c r="Q885" cm="1">
        <f t="array" ref="Q885">NewI(BETA_e,J885,C885)</f>
        <v>4772.018649800707</v>
      </c>
      <c r="S885" s="2">
        <f t="shared" si="205"/>
        <v>127154814.86157042</v>
      </c>
      <c r="T885" s="7">
        <f t="shared" si="206"/>
        <v>95985.143559464341</v>
      </c>
      <c r="U885" s="2">
        <f t="shared" si="207"/>
        <v>192692.99487012523</v>
      </c>
      <c r="V885">
        <f t="array" ref="V885:AA885">rk((1-'Parameters-x'!B890)*BETA_c,(1-'Parameters-x'!B890)*BETA_a,(1-'Parameters-x'!B890)*BETA_e,GAMMA,V884,W884,X884,Y884,Z884,AA884,dt,STAGE)</f>
        <v>15755822.859269544</v>
      </c>
      <c r="W885">
        <v>865.42740028440369</v>
      </c>
      <c r="X885">
        <v>76317939.69477354</v>
      </c>
      <c r="Y885">
        <v>60479.314827916547</v>
      </c>
      <c r="Z885">
        <v>35081052.307527326</v>
      </c>
      <c r="AA885">
        <v>34640.401331263391</v>
      </c>
      <c r="AB885">
        <f t="shared" si="202"/>
        <v>1735.7133301711142</v>
      </c>
      <c r="AC885" cm="1">
        <f t="array" ref="AC885">NewI((1-'Parameters-x'!B891)*BETA_c,V885,T885)</f>
        <v>269.91365601107015</v>
      </c>
      <c r="AD885">
        <f t="shared" si="203"/>
        <v>121408.99039854355</v>
      </c>
      <c r="AE885" cm="1">
        <f t="array" ref="AE885">NewI((1-'Parameters-x'!B891)*BETA_a,X885,T885)</f>
        <v>18852.144880770968</v>
      </c>
      <c r="AF885">
        <f t="shared" si="204"/>
        <v>69548.291141410562</v>
      </c>
      <c r="AG885" cm="1">
        <f t="array" ref="AG885">NewI((1-'Parameters-x'!B891)*BETA_e,Z885,T885)</f>
        <v>10796.259741991205</v>
      </c>
    </row>
    <row r="886" spans="1:33" x14ac:dyDescent="0.45">
      <c r="A886">
        <f t="shared" si="197"/>
        <v>88.199999999999264</v>
      </c>
      <c r="B886" s="2">
        <f t="shared" si="208"/>
        <v>25738579.136280797</v>
      </c>
      <c r="C886" s="7">
        <f t="shared" si="209"/>
        <v>336609.4315232911</v>
      </c>
      <c r="D886" s="2">
        <f t="shared" si="210"/>
        <v>101368304.4321959</v>
      </c>
      <c r="E886" s="7">
        <f t="shared" si="198"/>
        <v>19767.846020430698</v>
      </c>
      <c r="F886">
        <f t="array" ref="F886:K886">rk(BETA_c,BETA_a,BETA_e,GAMMA,F885,G885,H885,I885,J885,K885,dt,STAGE)</f>
        <v>13635008.343427332</v>
      </c>
      <c r="G886">
        <v>19644.869989066839</v>
      </c>
      <c r="H886">
        <v>9490479.7684790194</v>
      </c>
      <c r="I886">
        <v>232156.57838449909</v>
      </c>
      <c r="J886">
        <v>2613091.0243744482</v>
      </c>
      <c r="K886">
        <v>84807.983149725143</v>
      </c>
      <c r="L886">
        <f t="shared" si="199"/>
        <v>2103770.786583601</v>
      </c>
      <c r="M886" cm="1">
        <f t="array" ref="M886">NewI(BETA_c,F886,C886)</f>
        <v>1365.2437203873876</v>
      </c>
      <c r="N886">
        <f t="shared" si="200"/>
        <v>66777191.653136484</v>
      </c>
      <c r="O886" cm="1">
        <f t="array" ref="O886">NewI(BETA_a,H886,C886)</f>
        <v>13702.294899843473</v>
      </c>
      <c r="P886">
        <f t="shared" si="201"/>
        <v>32487341.992475826</v>
      </c>
      <c r="Q886" cm="1">
        <f t="array" ref="Q886">NewI(BETA_e,J886,C886)</f>
        <v>4700.3074001998393</v>
      </c>
      <c r="S886" s="2">
        <f t="shared" si="205"/>
        <v>127151807.55469084</v>
      </c>
      <c r="T886" s="7">
        <f t="shared" si="206"/>
        <v>96982.389722468011</v>
      </c>
      <c r="U886" s="2">
        <f t="shared" si="207"/>
        <v>194703.05558669043</v>
      </c>
      <c r="V886">
        <f t="array" ref="V886:AA886">rk((1-'Parameters-x'!B891)*BETA_c,(1-'Parameters-x'!B891)*BETA_a,(1-'Parameters-x'!B891)*BETA_e,GAMMA,V885,W885,X885,Y885,Z885,AA885,dt,STAGE)</f>
        <v>15755795.727952365</v>
      </c>
      <c r="W886">
        <v>874.43530855031531</v>
      </c>
      <c r="X886">
        <v>76316044.727248907</v>
      </c>
      <c r="Y886">
        <v>61107.76149970619</v>
      </c>
      <c r="Z886">
        <v>35079967.09948957</v>
      </c>
      <c r="AA886">
        <v>35000.192914211497</v>
      </c>
      <c r="AB886">
        <f t="shared" si="202"/>
        <v>1753.8367390848525</v>
      </c>
      <c r="AC886" cm="1">
        <f t="array" ref="AC886">NewI((1-'Parameters-x'!B892)*BETA_c,V886,T886)</f>
        <v>272.71747826517372</v>
      </c>
      <c r="AD886">
        <f t="shared" si="203"/>
        <v>122675.51125138672</v>
      </c>
      <c r="AE886" cm="1">
        <f t="array" ref="AE886">NewI((1-'Parameters-x'!B892)*BETA_a,X886,T886)</f>
        <v>19047.537951832361</v>
      </c>
      <c r="AF886">
        <f t="shared" si="204"/>
        <v>70273.707596218839</v>
      </c>
      <c r="AG886" cm="1">
        <f t="array" ref="AG886">NewI((1-'Parameters-x'!B892)*BETA_e,Z886,T886)</f>
        <v>10908.090995548329</v>
      </c>
    </row>
    <row r="887" spans="1:33" x14ac:dyDescent="0.45">
      <c r="A887">
        <f t="shared" si="197"/>
        <v>88.299999999999258</v>
      </c>
      <c r="B887" s="2">
        <f t="shared" si="208"/>
        <v>25736617.205287017</v>
      </c>
      <c r="C887" s="7">
        <f t="shared" si="209"/>
        <v>331610.86379162845</v>
      </c>
      <c r="D887" s="2">
        <f t="shared" si="210"/>
        <v>101375264.93092135</v>
      </c>
      <c r="E887" s="7">
        <f t="shared" si="198"/>
        <v>19471.524028321692</v>
      </c>
      <c r="F887">
        <f t="array" ref="F887:K887">rk(BETA_c,BETA_a,BETA_e,GAMMA,F886,G886,H886,I886,J886,K886,dt,STAGE)</f>
        <v>13634872.835923638</v>
      </c>
      <c r="G887">
        <v>19373.937855096312</v>
      </c>
      <c r="H887">
        <v>9489119.8354943357</v>
      </c>
      <c r="I887">
        <v>228715.84573921512</v>
      </c>
      <c r="J887">
        <v>2612624.533869043</v>
      </c>
      <c r="K887">
        <v>83521.080197317046</v>
      </c>
      <c r="L887">
        <f t="shared" si="199"/>
        <v>2104177.2262212653</v>
      </c>
      <c r="M887" cm="1">
        <f t="array" ref="M887">NewI(BETA_c,F887,C887)</f>
        <v>1344.9568184559714</v>
      </c>
      <c r="N887">
        <f t="shared" si="200"/>
        <v>66781992.318766445</v>
      </c>
      <c r="O887" cm="1">
        <f t="array" ref="O887">NewI(BETA_a,H887,C887)</f>
        <v>13496.884866092771</v>
      </c>
      <c r="P887">
        <f t="shared" si="201"/>
        <v>32489095.385933641</v>
      </c>
      <c r="Q887" cm="1">
        <f t="array" ref="Q887">NewI(BETA_e,J887,C887)</f>
        <v>4629.6823437729508</v>
      </c>
      <c r="S887" s="2">
        <f t="shared" si="205"/>
        <v>127148769.08633676</v>
      </c>
      <c r="T887" s="7">
        <f t="shared" si="206"/>
        <v>97989.914509308815</v>
      </c>
      <c r="U887" s="2">
        <f t="shared" si="207"/>
        <v>196733.99915393878</v>
      </c>
      <c r="V887">
        <f t="array" ref="V887:AA887">rk((1-'Parameters-x'!B892)*BETA_c,(1-'Parameters-x'!B892)*BETA_a,(1-'Parameters-x'!B892)*BETA_e,GAMMA,V886,W886,X886,Y886,Z886,AA886,dt,STAGE)</f>
        <v>15755768.31481093</v>
      </c>
      <c r="W887">
        <v>883.53640722870728</v>
      </c>
      <c r="X887">
        <v>76314130.120383307</v>
      </c>
      <c r="Y887">
        <v>61742.687494087841</v>
      </c>
      <c r="Z887">
        <v>35078870.651142515</v>
      </c>
      <c r="AA887">
        <v>35363.69060799227</v>
      </c>
      <c r="AB887">
        <f t="shared" si="202"/>
        <v>1772.1487818414728</v>
      </c>
      <c r="AC887" cm="1">
        <f t="array" ref="AC887">NewI((1-'Parameters-x'!B893)*BETA_c,V887,T887)</f>
        <v>275.55018969082812</v>
      </c>
      <c r="AD887">
        <f t="shared" si="203"/>
        <v>123955.19212260481</v>
      </c>
      <c r="AE887" cm="1">
        <f t="array" ref="AE887">NewI((1-'Parameters-x'!B893)*BETA_a,X887,T887)</f>
        <v>19244.935035996245</v>
      </c>
      <c r="AF887">
        <f t="shared" si="204"/>
        <v>71006.658249492495</v>
      </c>
      <c r="AG887" cm="1">
        <f t="array" ref="AG887">NewI((1-'Parameters-x'!B893)*BETA_e,Z887,T887)</f>
        <v>11021.067830010647</v>
      </c>
    </row>
    <row r="888" spans="1:33" x14ac:dyDescent="0.45">
      <c r="A888">
        <f t="shared" si="197"/>
        <v>88.399999999999253</v>
      </c>
      <c r="B888" s="2">
        <f t="shared" si="208"/>
        <v>25734684.682591978</v>
      </c>
      <c r="C888" s="7">
        <f t="shared" si="209"/>
        <v>326686.25231183181</v>
      </c>
      <c r="D888" s="2">
        <f t="shared" si="210"/>
        <v>101382122.0650962</v>
      </c>
      <c r="E888" s="7">
        <f t="shared" si="198"/>
        <v>19179.668614310758</v>
      </c>
      <c r="F888">
        <f t="array" ref="F888:K888">rk(BETA_c,BETA_a,BETA_e,GAMMA,F887,G887,H887,I887,J887,K887,dt,STAGE)</f>
        <v>13634739.342045508</v>
      </c>
      <c r="G888">
        <v>19106.599007169731</v>
      </c>
      <c r="H888">
        <v>9487780.2882897556</v>
      </c>
      <c r="I888">
        <v>225325.87913245105</v>
      </c>
      <c r="J888">
        <v>2612165.0522567141</v>
      </c>
      <c r="K888">
        <v>82253.774172211022</v>
      </c>
      <c r="L888">
        <f t="shared" si="199"/>
        <v>2104578.058947322</v>
      </c>
      <c r="M888" cm="1">
        <f t="array" ref="M888">NewI(BETA_c,F888,C888)</f>
        <v>1324.970466064751</v>
      </c>
      <c r="N888">
        <f t="shared" si="200"/>
        <v>66786721.832577795</v>
      </c>
      <c r="O888" cm="1">
        <f t="array" ref="O888">NewI(BETA_a,H888,C888)</f>
        <v>13294.571371439981</v>
      </c>
      <c r="P888">
        <f t="shared" si="201"/>
        <v>32490822.173571076</v>
      </c>
      <c r="Q888" cm="1">
        <f t="array" ref="Q888">NewI(BETA_e,J888,C888)</f>
        <v>4560.1267768060279</v>
      </c>
      <c r="S888" s="2">
        <f t="shared" si="205"/>
        <v>127145699.13706878</v>
      </c>
      <c r="T888" s="7">
        <f t="shared" si="206"/>
        <v>99007.82213751669</v>
      </c>
      <c r="U888" s="2">
        <f t="shared" si="207"/>
        <v>198786.04079369572</v>
      </c>
      <c r="V888">
        <f t="array" ref="V888:AA888">rk((1-'Parameters-x'!B893)*BETA_c,(1-'Parameters-x'!B893)*BETA_a,(1-'Parameters-x'!B893)*BETA_e,GAMMA,V887,W887,X887,Y887,Z887,AA887,dt,STAGE)</f>
        <v>15755740.616941707</v>
      </c>
      <c r="W888">
        <v>892.73164847949579</v>
      </c>
      <c r="X888">
        <v>76312195.672771454</v>
      </c>
      <c r="Y888">
        <v>62384.158546826919</v>
      </c>
      <c r="Z888">
        <v>35077762.847355627</v>
      </c>
      <c r="AA888">
        <v>35730.931942210285</v>
      </c>
      <c r="AB888">
        <f t="shared" si="202"/>
        <v>1790.6514098132955</v>
      </c>
      <c r="AC888" cm="1">
        <f t="array" ref="AC888">NewI((1-'Parameters-x'!B894)*BETA_c,V888,T888)</f>
        <v>278.41208299571844</v>
      </c>
      <c r="AD888">
        <f t="shared" si="203"/>
        <v>125248.16868171922</v>
      </c>
      <c r="AE888" cm="1">
        <f t="array" ref="AE888">NewI((1-'Parameters-x'!B894)*BETA_a,X888,T888)</f>
        <v>19444.356244739982</v>
      </c>
      <c r="AF888">
        <f t="shared" si="204"/>
        <v>71747.220702163191</v>
      </c>
      <c r="AG888" cm="1">
        <f t="array" ref="AG888">NewI((1-'Parameters-x'!B894)*BETA_e,Z888,T888)</f>
        <v>11135.201712623311</v>
      </c>
    </row>
    <row r="889" spans="1:33" x14ac:dyDescent="0.45">
      <c r="A889">
        <f t="shared" si="197"/>
        <v>88.499999999999247</v>
      </c>
      <c r="B889" s="2">
        <f t="shared" si="208"/>
        <v>25732781.124949347</v>
      </c>
      <c r="C889" s="7">
        <f t="shared" si="209"/>
        <v>321834.5109167035</v>
      </c>
      <c r="D889" s="2">
        <f t="shared" si="210"/>
        <v>101388877.36413394</v>
      </c>
      <c r="E889" s="7">
        <f t="shared" si="198"/>
        <v>18892.211726703776</v>
      </c>
      <c r="F889">
        <f t="array" ref="F889:K889">rk(BETA_c,BETA_a,BETA_e,GAMMA,F888,G888,H888,I888,J888,K888,dt,STAGE)</f>
        <v>13634607.831959816</v>
      </c>
      <c r="G889">
        <v>18842.808883318648</v>
      </c>
      <c r="H889">
        <v>9486460.8195768576</v>
      </c>
      <c r="I889">
        <v>221985.93598073788</v>
      </c>
      <c r="J889">
        <v>2611712.4734126749</v>
      </c>
      <c r="K889">
        <v>81005.766052646941</v>
      </c>
      <c r="L889">
        <f t="shared" si="199"/>
        <v>2104973.3591568656</v>
      </c>
      <c r="M889" cm="1">
        <f t="array" ref="M889">NewI(BETA_c,F889,C889)</f>
        <v>1305.2802374760324</v>
      </c>
      <c r="N889">
        <f t="shared" si="200"/>
        <v>66791381.244442403</v>
      </c>
      <c r="O889" cm="1">
        <f t="array" ref="O889">NewI(BETA_a,H889,C889)</f>
        <v>13095.307229436426</v>
      </c>
      <c r="P889">
        <f t="shared" si="201"/>
        <v>32492522.760534678</v>
      </c>
      <c r="Q889" cm="1">
        <f t="array" ref="Q889">NewI(BETA_e,J889,C889)</f>
        <v>4491.624259791316</v>
      </c>
      <c r="S889" s="2">
        <f t="shared" si="205"/>
        <v>127142597.38424525</v>
      </c>
      <c r="T889" s="7">
        <f t="shared" si="206"/>
        <v>100036.21784515907</v>
      </c>
      <c r="U889" s="2">
        <f t="shared" si="207"/>
        <v>200859.39790959057</v>
      </c>
      <c r="V889">
        <f t="array" ref="V889:AA889">rk((1-'Parameters-x'!B894)*BETA_c,(1-'Parameters-x'!B894)*BETA_a,(1-'Parameters-x'!B894)*BETA_e,GAMMA,V888,W888,X888,Y888,Z888,AA888,dt,STAGE)</f>
        <v>15755712.631411757</v>
      </c>
      <c r="W889">
        <v>902.02199394100376</v>
      </c>
      <c r="X889">
        <v>76310241.180987313</v>
      </c>
      <c r="Y889">
        <v>63032.24103825145</v>
      </c>
      <c r="Z889">
        <v>35076643.57184618</v>
      </c>
      <c r="AA889">
        <v>36101.954812966622</v>
      </c>
      <c r="AB889">
        <f t="shared" si="202"/>
        <v>1809.3465943016761</v>
      </c>
      <c r="AC889" cm="1">
        <f t="array" ref="AC889">NewI((1-'Parameters-x'!B895)*BETA_c,V889,T889)</f>
        <v>281.30345374945722</v>
      </c>
      <c r="AD889">
        <f t="shared" si="203"/>
        <v>126554.57797443516</v>
      </c>
      <c r="AE889" cm="1">
        <f t="array" ref="AE889">NewI((1-'Parameters-x'!B895)*BETA_a,X889,T889)</f>
        <v>19645.821882095694</v>
      </c>
      <c r="AF889">
        <f t="shared" si="204"/>
        <v>72495.473340853714</v>
      </c>
      <c r="AG889" cm="1">
        <f t="array" ref="AG889">NewI((1-'Parameters-x'!B895)*BETA_e,Z889,T889)</f>
        <v>11250.504219799355</v>
      </c>
    </row>
    <row r="890" spans="1:33" x14ac:dyDescent="0.45">
      <c r="A890">
        <f t="shared" si="197"/>
        <v>88.599999999999241</v>
      </c>
      <c r="B890" s="2">
        <f t="shared" si="208"/>
        <v>25730906.095864914</v>
      </c>
      <c r="C890" s="7">
        <f t="shared" si="209"/>
        <v>317054.56915134849</v>
      </c>
      <c r="D890" s="2">
        <f t="shared" si="210"/>
        <v>101395532.33498374</v>
      </c>
      <c r="E890" s="7">
        <f t="shared" si="198"/>
        <v>18609.086371801539</v>
      </c>
      <c r="F890">
        <f t="array" ref="F890:K890">rk(BETA_c,BETA_a,BETA_e,GAMMA,F889,G889,H889,I889,J889,K889,dt,STAGE)</f>
        <v>13634478.276272781</v>
      </c>
      <c r="G890">
        <v>18582.523405553493</v>
      </c>
      <c r="H890">
        <v>9485161.1267490722</v>
      </c>
      <c r="I890">
        <v>218695.28437776153</v>
      </c>
      <c r="J890">
        <v>2611266.6928430619</v>
      </c>
      <c r="K890">
        <v>79776.761368033476</v>
      </c>
      <c r="L890">
        <f t="shared" si="199"/>
        <v>2105363.2003216655</v>
      </c>
      <c r="M890" cm="1">
        <f t="array" ref="M890">NewI(BETA_c,F890,C890)</f>
        <v>1285.881771320896</v>
      </c>
      <c r="N890">
        <f t="shared" si="200"/>
        <v>66795971.58887317</v>
      </c>
      <c r="O890" cm="1">
        <f t="array" ref="O890">NewI(BETA_a,H890,C890)</f>
        <v>12899.04598744316</v>
      </c>
      <c r="P890">
        <f t="shared" si="201"/>
        <v>32494197.545788907</v>
      </c>
      <c r="Q890" cm="1">
        <f t="array" ref="Q890">NewI(BETA_e,J890,C890)</f>
        <v>4424.1586130374826</v>
      </c>
      <c r="S890" s="2">
        <f t="shared" si="205"/>
        <v>127139463.50199148</v>
      </c>
      <c r="T890" s="7">
        <f t="shared" si="206"/>
        <v>101075.20790007166</v>
      </c>
      <c r="U890" s="2">
        <f t="shared" si="207"/>
        <v>202954.29010845334</v>
      </c>
      <c r="V890">
        <f t="array" ref="V890:AA890">rk((1-'Parameters-x'!B895)*BETA_c,(1-'Parameters-x'!B895)*BETA_a,(1-'Parameters-x'!B895)*BETA_e,GAMMA,V889,W889,X889,Y889,Z889,AA889,dt,STAGE)</f>
        <v>15755684.355258437</v>
      </c>
      <c r="W890">
        <v>911.40841481904772</v>
      </c>
      <c r="X890">
        <v>76308266.439564735</v>
      </c>
      <c r="Y890">
        <v>63687.001999100554</v>
      </c>
      <c r="Z890">
        <v>35075512.707168303</v>
      </c>
      <c r="AA890">
        <v>36476.797486152056</v>
      </c>
      <c r="AB890">
        <f t="shared" si="202"/>
        <v>1828.2363267440787</v>
      </c>
      <c r="AC890" cm="1">
        <f t="array" ref="AC890">NewI((1-'Parameters-x'!B896)*BETA_c,V890,T890)</f>
        <v>284.22460040937619</v>
      </c>
      <c r="AD890">
        <f t="shared" si="203"/>
        <v>127874.55843616475</v>
      </c>
      <c r="AE890" cm="1">
        <f t="array" ref="AE890">NewI((1-'Parameters-x'!B896)*BETA_a,X890,T890)</f>
        <v>19849.352446297464</v>
      </c>
      <c r="AF890">
        <f t="shared" si="204"/>
        <v>73251.495345544507</v>
      </c>
      <c r="AG890" cm="1">
        <f t="array" ref="AG890">NewI((1-'Parameters-x'!B896)*BETA_e,Z890,T890)</f>
        <v>11366.987038039879</v>
      </c>
    </row>
    <row r="891" spans="1:33" x14ac:dyDescent="0.45">
      <c r="A891">
        <f t="shared" si="197"/>
        <v>88.699999999999235</v>
      </c>
      <c r="B891" s="2">
        <f t="shared" si="208"/>
        <v>25729059.165491644</v>
      </c>
      <c r="C891" s="7">
        <f t="shared" si="209"/>
        <v>312345.37205307657</v>
      </c>
      <c r="D891" s="2">
        <f t="shared" si="210"/>
        <v>101402088.46245527</v>
      </c>
      <c r="E891" s="7">
        <f t="shared" si="198"/>
        <v>18330.226596840141</v>
      </c>
      <c r="F891">
        <f t="array" ref="F891:K891">rk(BETA_c,BETA_a,BETA_e,GAMMA,F890,G890,H890,I890,J890,K890,dt,STAGE)</f>
        <v>13634350.646023577</v>
      </c>
      <c r="G891">
        <v>18325.698976209886</v>
      </c>
      <c r="H891">
        <v>9483880.9118088987</v>
      </c>
      <c r="I891">
        <v>215453.20294625562</v>
      </c>
      <c r="J891">
        <v>2610827.6076591695</v>
      </c>
      <c r="K891">
        <v>78566.470130611066</v>
      </c>
      <c r="L891">
        <f t="shared" si="199"/>
        <v>2105747.6550002131</v>
      </c>
      <c r="M891" cm="1">
        <f t="array" ref="M891">NewI(BETA_c,F891,C891)</f>
        <v>1266.7707696871187</v>
      </c>
      <c r="N891">
        <f t="shared" si="200"/>
        <v>66800493.885244846</v>
      </c>
      <c r="O891" cm="1">
        <f t="array" ref="O891">NewI(BETA_a,H891,C891)</f>
        <v>12705.741914794415</v>
      </c>
      <c r="P891">
        <f t="shared" si="201"/>
        <v>32495846.92221022</v>
      </c>
      <c r="Q891" cm="1">
        <f t="array" ref="Q891">NewI(BETA_e,J891,C891)</f>
        <v>4357.7139123586076</v>
      </c>
      <c r="S891" s="2">
        <f t="shared" si="205"/>
        <v>127136297.16116902</v>
      </c>
      <c r="T891" s="7">
        <f t="shared" si="206"/>
        <v>102124.89960915627</v>
      </c>
      <c r="U891" s="2">
        <f t="shared" si="207"/>
        <v>205070.93922182516</v>
      </c>
      <c r="V891">
        <f t="array" ref="V891:AA891">rk((1-'Parameters-x'!B896)*BETA_c,(1-'Parameters-x'!B896)*BETA_a,(1-'Parameters-x'!B896)*BETA_e,GAMMA,V890,W890,X890,Y890,Z890,AA890,dt,STAGE)</f>
        <v>15755655.785489108</v>
      </c>
      <c r="W891">
        <v>920.89189197674989</v>
      </c>
      <c r="X891">
        <v>76306271.240977958</v>
      </c>
      <c r="Y891">
        <v>64348.509116415931</v>
      </c>
      <c r="Z891">
        <v>35074370.134701952</v>
      </c>
      <c r="AA891">
        <v>36855.498600763582</v>
      </c>
      <c r="AB891">
        <f t="shared" si="202"/>
        <v>1847.3226189148368</v>
      </c>
      <c r="AC891" cm="1">
        <f t="array" ref="AC891">NewI((1-'Parameters-x'!B897)*BETA_c,V891,T891)</f>
        <v>287.17582434650262</v>
      </c>
      <c r="AD891">
        <f t="shared" si="203"/>
        <v>129208.24990562623</v>
      </c>
      <c r="AE891" cm="1">
        <f t="array" ref="AE891">NewI((1-'Parameters-x'!B897)*BETA_a,X891,T891)</f>
        <v>20054.968631438343</v>
      </c>
      <c r="AF891">
        <f t="shared" si="204"/>
        <v>74015.366697284073</v>
      </c>
      <c r="AG891" cm="1">
        <f t="array" ref="AG891">NewI((1-'Parameters-x'!B897)*BETA_e,Z891,T891)</f>
        <v>11484.661964859411</v>
      </c>
    </row>
    <row r="892" spans="1:33" x14ac:dyDescent="0.45">
      <c r="A892">
        <f t="shared" si="197"/>
        <v>88.79999999999923</v>
      </c>
      <c r="B892" s="2">
        <f t="shared" si="208"/>
        <v>25727239.910526451</v>
      </c>
      <c r="C892" s="7">
        <f t="shared" si="209"/>
        <v>307705.87993416825</v>
      </c>
      <c r="D892" s="2">
        <f t="shared" si="210"/>
        <v>101408547.20953938</v>
      </c>
      <c r="E892" s="7">
        <f t="shared" si="198"/>
        <v>18055.56747322364</v>
      </c>
      <c r="F892">
        <f t="array" ref="F892:K892">rk(BETA_c,BETA_a,BETA_e,GAMMA,F891,G891,H891,I891,J891,K891,dt,STAGE)</f>
        <v>13634224.912678042</v>
      </c>
      <c r="G892">
        <v>18072.292474280639</v>
      </c>
      <c r="H892">
        <v>9482619.8812962938</v>
      </c>
      <c r="I892">
        <v>212258.98069178654</v>
      </c>
      <c r="J892">
        <v>2610395.1165521131</v>
      </c>
      <c r="K892">
        <v>77374.606768101075</v>
      </c>
      <c r="L892">
        <f t="shared" si="199"/>
        <v>2106126.794847677</v>
      </c>
      <c r="M892" cm="1">
        <f t="array" ref="M892">NewI(BETA_c,F892,C892)</f>
        <v>1247.9429972192834</v>
      </c>
      <c r="N892">
        <f t="shared" si="200"/>
        <v>66804949.138011925</v>
      </c>
      <c r="O892" cm="1">
        <f t="array" ref="O892">NewI(BETA_a,H892,C892)</f>
        <v>12515.34999116391</v>
      </c>
      <c r="P892">
        <f t="shared" si="201"/>
        <v>32497471.276679784</v>
      </c>
      <c r="Q892" cm="1">
        <f t="array" ref="Q892">NewI(BETA_e,J892,C892)</f>
        <v>4292.2744848404473</v>
      </c>
      <c r="S892" s="2">
        <f t="shared" si="205"/>
        <v>127133098.02934453</v>
      </c>
      <c r="T892" s="7">
        <f t="shared" si="206"/>
        <v>103185.40132774583</v>
      </c>
      <c r="U892" s="2">
        <f t="shared" si="207"/>
        <v>207209.56932772341</v>
      </c>
      <c r="V892">
        <f t="array" ref="V892:AA892">rk((1-'Parameters-x'!B897)*BETA_c,(1-'Parameters-x'!B897)*BETA_a,(1-'Parameters-x'!B897)*BETA_e,GAMMA,V891,W891,X891,Y891,Z891,AA891,dt,STAGE)</f>
        <v>15755626.919080855</v>
      </c>
      <c r="W892">
        <v>930.47341602507879</v>
      </c>
      <c r="X892">
        <v>76304255.375621945</v>
      </c>
      <c r="Y892">
        <v>65016.83073947626</v>
      </c>
      <c r="Z892">
        <v>35073215.734641731</v>
      </c>
      <c r="AA892">
        <v>37238.097172244496</v>
      </c>
      <c r="AB892">
        <f t="shared" si="202"/>
        <v>1866.6075031195965</v>
      </c>
      <c r="AC892" cm="1">
        <f t="array" ref="AC892">NewI((1-'Parameters-x'!B898)*BETA_c,V892,T892)</f>
        <v>290.15742987172172</v>
      </c>
      <c r="AD892">
        <f t="shared" si="203"/>
        <v>130555.79363857908</v>
      </c>
      <c r="AE892" cm="1">
        <f t="array" ref="AE892">NewI((1-'Parameters-x'!B898)*BETA_a,X892,T892)</f>
        <v>20262.691329137146</v>
      </c>
      <c r="AF892">
        <f t="shared" si="204"/>
        <v>74787.168186024719</v>
      </c>
      <c r="AG892" cm="1">
        <f t="array" ref="AG892">NewI((1-'Parameters-x'!B898)*BETA_e,Z892,T892)</f>
        <v>11603.540909716376</v>
      </c>
    </row>
    <row r="893" spans="1:33" x14ac:dyDescent="0.45">
      <c r="A893">
        <f t="shared" si="197"/>
        <v>88.899999999999224</v>
      </c>
      <c r="B893" s="2">
        <f t="shared" si="208"/>
        <v>25725447.914108563</v>
      </c>
      <c r="C893" s="7">
        <f t="shared" si="209"/>
        <v>303135.06816747523</v>
      </c>
      <c r="D893" s="2">
        <f t="shared" si="210"/>
        <v>101414910.01772395</v>
      </c>
      <c r="E893" s="7">
        <f t="shared" si="198"/>
        <v>17785.045080043601</v>
      </c>
      <c r="F893">
        <f t="array" ref="F893:K893">rk(BETA_c,BETA_a,BETA_e,GAMMA,F892,G892,H892,I892,J892,K892,dt,STAGE)</f>
        <v>13634101.048122454</v>
      </c>
      <c r="G893">
        <v>17822.261251734901</v>
      </c>
      <c r="H893">
        <v>9481377.7462182008</v>
      </c>
      <c r="I893">
        <v>209111.91685841195</v>
      </c>
      <c r="J893">
        <v>2609969.1197679089</v>
      </c>
      <c r="K893">
        <v>76200.890057328375</v>
      </c>
      <c r="L893">
        <f t="shared" si="199"/>
        <v>2106500.6906258105</v>
      </c>
      <c r="M893" cm="1">
        <f t="array" ref="M893">NewI(BETA_c,F893,C893)</f>
        <v>1229.3942802309396</v>
      </c>
      <c r="N893">
        <f t="shared" si="200"/>
        <v>66809338.336923383</v>
      </c>
      <c r="O893" cm="1">
        <f t="array" ref="O893">NewI(BETA_a,H893,C893)</f>
        <v>12327.825895130236</v>
      </c>
      <c r="P893">
        <f t="shared" si="201"/>
        <v>32499070.990174763</v>
      </c>
      <c r="Q893" cm="1">
        <f t="array" ref="Q893">NewI(BETA_e,J893,C893)</f>
        <v>4227.8249046824239</v>
      </c>
      <c r="S893" s="2">
        <f t="shared" si="205"/>
        <v>127129865.77075844</v>
      </c>
      <c r="T893" s="7">
        <f t="shared" si="206"/>
        <v>104256.82246903674</v>
      </c>
      <c r="U893" s="2">
        <f t="shared" si="207"/>
        <v>209370.40677252068</v>
      </c>
      <c r="V893">
        <f t="array" ref="V893:AA893">rk((1-'Parameters-x'!B898)*BETA_c,(1-'Parameters-x'!B898)*BETA_a,(1-'Parameters-x'!B898)*BETA_e,GAMMA,V892,W892,X892,Y892,Z892,AA892,dt,STAGE)</f>
        <v>15755597.75298018</v>
      </c>
      <c r="W893">
        <v>940.15398741412116</v>
      </c>
      <c r="X893">
        <v>76302218.631792605</v>
      </c>
      <c r="Y893">
        <v>65692.035885774763</v>
      </c>
      <c r="Z893">
        <v>35072049.385985658</v>
      </c>
      <c r="AA893">
        <v>37624.632595847848</v>
      </c>
      <c r="AB893">
        <f t="shared" si="202"/>
        <v>1886.093032405794</v>
      </c>
      <c r="AC893" cm="1">
        <f t="array" ref="AC893">NewI((1-'Parameters-x'!B899)*BETA_c,V893,T893)</f>
        <v>293.16972426212476</v>
      </c>
      <c r="AD893">
        <f t="shared" si="203"/>
        <v>131917.33232162031</v>
      </c>
      <c r="AE893" cm="1">
        <f t="array" ref="AE893">NewI((1-'Parameters-x'!B899)*BETA_a,X893,T893)</f>
        <v>20472.541630214968</v>
      </c>
      <c r="AF893">
        <f t="shared" si="204"/>
        <v>75566.981418494572</v>
      </c>
      <c r="AG893" cm="1">
        <f t="array" ref="AG893">NewI((1-'Parameters-x'!B899)*BETA_e,Z893,T893)</f>
        <v>11723.635894948631</v>
      </c>
    </row>
    <row r="894" spans="1:33" x14ac:dyDescent="0.45">
      <c r="A894">
        <f t="shared" si="197"/>
        <v>88.999999999999218</v>
      </c>
      <c r="B894" s="2">
        <f t="shared" si="208"/>
        <v>25723682.765719611</v>
      </c>
      <c r="C894" s="7">
        <f t="shared" si="209"/>
        <v>298631.9269748237</v>
      </c>
      <c r="D894" s="2">
        <f t="shared" si="210"/>
        <v>101421178.30730556</v>
      </c>
      <c r="E894" s="7">
        <f t="shared" si="198"/>
        <v>17518.596487880102</v>
      </c>
      <c r="F894">
        <f t="array" ref="F894:K894">rk(BETA_c,BETA_a,BETA_e,GAMMA,F893,G893,H893,I893,J893,K893,dt,STAGE)</f>
        <v>13633979.024657412</v>
      </c>
      <c r="G894">
        <v>17575.563129825914</v>
      </c>
      <c r="H894">
        <v>9480154.2219792344</v>
      </c>
      <c r="I894">
        <v>206011.3207861931</v>
      </c>
      <c r="J894">
        <v>2609549.5190829672</v>
      </c>
      <c r="K894">
        <v>75045.043058804687</v>
      </c>
      <c r="L894">
        <f t="shared" si="199"/>
        <v>2106869.4122127625</v>
      </c>
      <c r="M894" cm="1">
        <f t="array" ref="M894">NewI(BETA_c,F894,C894)</f>
        <v>1211.1205058286712</v>
      </c>
      <c r="N894">
        <f t="shared" si="200"/>
        <v>66813662.457234576</v>
      </c>
      <c r="O894" cm="1">
        <f t="array" ref="O894">NewI(BETA_a,H894,C894)</f>
        <v>12143.125992937601</v>
      </c>
      <c r="P894">
        <f t="shared" si="201"/>
        <v>32500646.437858228</v>
      </c>
      <c r="Q894" cm="1">
        <f t="array" ref="Q894">NewI(BETA_e,J894,C894)</f>
        <v>4164.349989113829</v>
      </c>
      <c r="S894" s="2">
        <f t="shared" si="205"/>
        <v>127126600.04629323</v>
      </c>
      <c r="T894" s="7">
        <f t="shared" si="206"/>
        <v>105339.27351358838</v>
      </c>
      <c r="U894" s="2">
        <f t="shared" si="207"/>
        <v>211553.68019318275</v>
      </c>
      <c r="V894">
        <f t="array" ref="V894:AA894">rk((1-'Parameters-x'!B899)*BETA_c,(1-'Parameters-x'!B899)*BETA_a,(1-'Parameters-x'!B899)*BETA_e,GAMMA,V893,W893,X893,Y893,Z893,AA893,dt,STAGE)</f>
        <v>15755568.284102708</v>
      </c>
      <c r="W894">
        <v>949.93461652508904</v>
      </c>
      <c r="X894">
        <v>76300160.795666665</v>
      </c>
      <c r="Y894">
        <v>66374.19424703985</v>
      </c>
      <c r="Z894">
        <v>35070870.966523856</v>
      </c>
      <c r="AA894">
        <v>38015.144650023452</v>
      </c>
      <c r="AB894">
        <f t="shared" si="202"/>
        <v>1905.7812807668097</v>
      </c>
      <c r="AC894" cm="1">
        <f t="array" ref="AC894">NewI((1-'Parameters-x'!B900)*BETA_c,V894,T894)</f>
        <v>296.21301778754219</v>
      </c>
      <c r="AD894">
        <f t="shared" si="203"/>
        <v>133293.01008629531</v>
      </c>
      <c r="AE894" cm="1">
        <f t="array" ref="AE894">NewI((1-'Parameters-x'!B900)*BETA_a,X894,T894)</f>
        <v>20684.540826381286</v>
      </c>
      <c r="AF894">
        <f t="shared" si="204"/>
        <v>76354.888826120616</v>
      </c>
      <c r="AG894" cm="1">
        <f t="array" ref="AG894">NewI((1-'Parameters-x'!B900)*BETA_e,Z894,T894)</f>
        <v>11844.959056714064</v>
      </c>
    </row>
    <row r="895" spans="1:33" x14ac:dyDescent="0.45">
      <c r="A895">
        <f t="shared" si="197"/>
        <v>89.099999999999213</v>
      </c>
      <c r="B895" s="2">
        <f t="shared" si="208"/>
        <v>25721944.061085254</v>
      </c>
      <c r="C895" s="7">
        <f t="shared" si="209"/>
        <v>294195.46121819137</v>
      </c>
      <c r="D895" s="2">
        <f t="shared" si="210"/>
        <v>101427353.47769657</v>
      </c>
      <c r="E895" s="7">
        <f t="shared" si="198"/>
        <v>17256.159742879016</v>
      </c>
      <c r="F895">
        <f t="array" ref="F895:K895">rk(BETA_c,BETA_a,BETA_e,GAMMA,F894,G894,H894,I894,J894,K894,dt,STAGE)</f>
        <v>13633858.8149918</v>
      </c>
      <c r="G895">
        <v>17332.156395388836</v>
      </c>
      <c r="H895">
        <v>9478949.028313458</v>
      </c>
      <c r="I895">
        <v>202956.51177054242</v>
      </c>
      <c r="J895">
        <v>2609136.2177799921</v>
      </c>
      <c r="K895">
        <v>73906.793052260109</v>
      </c>
      <c r="L895">
        <f t="shared" si="199"/>
        <v>2107233.0286128111</v>
      </c>
      <c r="M895" cm="1">
        <f t="array" ref="M895">NewI(BETA_c,F895,C895)</f>
        <v>1193.11762104794</v>
      </c>
      <c r="N895">
        <f t="shared" si="200"/>
        <v>66817922.459916003</v>
      </c>
      <c r="O895" cm="1">
        <f t="array" ref="O895">NewI(BETA_a,H895,C895)</f>
        <v>11961.207327448277</v>
      </c>
      <c r="P895">
        <f t="shared" si="201"/>
        <v>32502197.989167746</v>
      </c>
      <c r="Q895" cm="1">
        <f t="array" ref="Q895">NewI(BETA_e,J895,C895)</f>
        <v>4101.8347943827985</v>
      </c>
      <c r="S895" s="2">
        <f t="shared" si="205"/>
        <v>127123300.51344159</v>
      </c>
      <c r="T895" s="7">
        <f t="shared" si="206"/>
        <v>106432.86601889043</v>
      </c>
      <c r="U895" s="2">
        <f t="shared" si="207"/>
        <v>213759.620539519</v>
      </c>
      <c r="V895">
        <f t="array" ref="V895:AA895">rk((1-'Parameters-x'!B900)*BETA_c,(1-'Parameters-x'!B900)*BETA_a,(1-'Parameters-x'!B900)*BETA_e,GAMMA,V894,W894,X894,Y894,Z894,AA894,dt,STAGE)</f>
        <v>15755538.509332886</v>
      </c>
      <c r="W895">
        <v>959.81632376306482</v>
      </c>
      <c r="X895">
        <v>76298081.651281625</v>
      </c>
      <c r="Y895">
        <v>67063.376195299003</v>
      </c>
      <c r="Z895">
        <v>35069680.35282708</v>
      </c>
      <c r="AA895">
        <v>38409.673499828365</v>
      </c>
      <c r="AB895">
        <f t="shared" si="202"/>
        <v>1925.6743433509696</v>
      </c>
      <c r="AC895" cm="1">
        <f t="array" ref="AC895">NewI((1-'Parameters-x'!B901)*BETA_c,V895,T895)</f>
        <v>299.28762373726386</v>
      </c>
      <c r="AD895">
        <f t="shared" si="203"/>
        <v>134682.97252307597</v>
      </c>
      <c r="AE895" cm="1">
        <f t="array" ref="AE895">NewI((1-'Parameters-x'!B901)*BETA_a,X895,T895)</f>
        <v>20898.71041192982</v>
      </c>
      <c r="AF895">
        <f t="shared" si="204"/>
        <v>77150.973673092041</v>
      </c>
      <c r="AG895" cm="1">
        <f t="array" ref="AG895">NewI((1-'Parameters-x'!B901)*BETA_e,Z895,T895)</f>
        <v>11967.52264593618</v>
      </c>
    </row>
    <row r="896" spans="1:33" x14ac:dyDescent="0.45">
      <c r="A896">
        <f t="shared" si="197"/>
        <v>89.199999999999207</v>
      </c>
      <c r="B896" s="2">
        <f t="shared" si="208"/>
        <v>25720231.402078394</v>
      </c>
      <c r="C896" s="7">
        <f t="shared" si="209"/>
        <v>289824.6901936272</v>
      </c>
      <c r="D896" s="2">
        <f t="shared" si="210"/>
        <v>101433436.90772799</v>
      </c>
      <c r="E896" s="7">
        <f t="shared" si="198"/>
        <v>16997.673851100342</v>
      </c>
      <c r="F896">
        <f t="array" ref="F896:K896">rk(BETA_c,BETA_a,BETA_e,GAMMA,F895,G895,H895,I895,J895,K895,dt,STAGE)</f>
        <v>13633740.39223684</v>
      </c>
      <c r="G896">
        <v>17091.999797129894</v>
      </c>
      <c r="H896">
        <v>9477761.8892172743</v>
      </c>
      <c r="I896">
        <v>199946.81892338692</v>
      </c>
      <c r="J896">
        <v>2608729.1206242768</v>
      </c>
      <c r="K896">
        <v>72785.871473110397</v>
      </c>
      <c r="L896">
        <f t="shared" si="199"/>
        <v>2107591.60796603</v>
      </c>
      <c r="M896" cm="1">
        <f t="array" ref="M896">NewI(BETA_c,F896,C896)</f>
        <v>1175.3816320005601</v>
      </c>
      <c r="N896">
        <f t="shared" si="200"/>
        <v>66822119.291859344</v>
      </c>
      <c r="O896" cm="1">
        <f t="array" ref="O896">NewI(BETA_a,H896,C896)</f>
        <v>11782.027607283198</v>
      </c>
      <c r="P896">
        <f t="shared" si="201"/>
        <v>32503726.007902611</v>
      </c>
      <c r="Q896" cm="1">
        <f t="array" ref="Q896">NewI(BETA_e,J896,C896)</f>
        <v>4040.264611816584</v>
      </c>
      <c r="S896" s="2">
        <f t="shared" si="205"/>
        <v>127119966.82627422</v>
      </c>
      <c r="T896" s="7">
        <f t="shared" si="206"/>
        <v>107537.71262899738</v>
      </c>
      <c r="U896" s="2">
        <f t="shared" si="207"/>
        <v>215988.46109679015</v>
      </c>
      <c r="V896">
        <f t="array" ref="V896:AA896">rk((1-'Parameters-x'!B901)*BETA_c,(1-'Parameters-x'!B901)*BETA_a,(1-'Parameters-x'!B901)*BETA_e,GAMMA,V895,W895,X895,Y895,Z895,AA895,dt,STAGE)</f>
        <v>15755508.42552368</v>
      </c>
      <c r="W896">
        <v>969.80013965048738</v>
      </c>
      <c r="X896">
        <v>76295980.980515316</v>
      </c>
      <c r="Y896">
        <v>67759.652788986015</v>
      </c>
      <c r="Z896">
        <v>35068477.420235217</v>
      </c>
      <c r="AA896">
        <v>38808.259700360883</v>
      </c>
      <c r="AB896">
        <f t="shared" si="202"/>
        <v>1945.7743366698091</v>
      </c>
      <c r="AC896" cm="1">
        <f t="array" ref="AC896">NewI((1-'Parameters-x'!B902)*BETA_c,V896,T896)</f>
        <v>302.39385844694499</v>
      </c>
      <c r="AD896">
        <f t="shared" si="203"/>
        <v>136087.36669569786</v>
      </c>
      <c r="AE896" cm="1">
        <f t="array" ref="AE896">NewI((1-'Parameters-x'!B902)*BETA_a,X896,T896)</f>
        <v>21115.072085443804</v>
      </c>
      <c r="AF896">
        <f t="shared" si="204"/>
        <v>77955.3200644225</v>
      </c>
      <c r="AG896" cm="1">
        <f t="array" ref="AG896">NewI((1-'Parameters-x'!B902)*BETA_e,Z896,T896)</f>
        <v>12091.339029254656</v>
      </c>
    </row>
    <row r="897" spans="1:33" x14ac:dyDescent="0.45">
      <c r="A897">
        <f t="shared" si="197"/>
        <v>89.299999999999201</v>
      </c>
      <c r="B897" s="2">
        <f t="shared" si="208"/>
        <v>25718544.396623995</v>
      </c>
      <c r="C897" s="7">
        <f t="shared" si="209"/>
        <v>285518.64742788486</v>
      </c>
      <c r="D897" s="2">
        <f t="shared" si="210"/>
        <v>101439429.95594811</v>
      </c>
      <c r="E897" s="7">
        <f t="shared" si="198"/>
        <v>16743.078763132628</v>
      </c>
      <c r="F897">
        <f t="array" ref="F897:K897">rk(BETA_c,BETA_a,BETA_e,GAMMA,F896,G896,H896,I896,J896,K896,dt,STAGE)</f>
        <v>13633623.729900224</v>
      </c>
      <c r="G897">
        <v>16855.052541908291</v>
      </c>
      <c r="H897">
        <v>9476592.5328833815</v>
      </c>
      <c r="I897">
        <v>196981.58103612871</v>
      </c>
      <c r="J897">
        <v>2608328.1338403882</v>
      </c>
      <c r="K897">
        <v>71682.013849847877</v>
      </c>
      <c r="L897">
        <f t="shared" si="199"/>
        <v>2107945.2175578675</v>
      </c>
      <c r="M897" cm="1">
        <f t="array" ref="M897">NewI(BETA_c,F897,C897)</f>
        <v>1157.9086030336732</v>
      </c>
      <c r="N897">
        <f t="shared" si="200"/>
        <v>66826253.886080489</v>
      </c>
      <c r="O897" cm="1">
        <f t="array" ref="O897">NewI(BETA_a,H897,C897)</f>
        <v>11605.545196147204</v>
      </c>
      <c r="P897">
        <f t="shared" si="201"/>
        <v>32505230.852309763</v>
      </c>
      <c r="Q897" cm="1">
        <f t="array" ref="Q897">NewI(BETA_e,J897,C897)</f>
        <v>3979.6249639517505</v>
      </c>
      <c r="S897" s="2">
        <f t="shared" si="205"/>
        <v>127116598.63540734</v>
      </c>
      <c r="T897" s="7">
        <f t="shared" si="206"/>
        <v>108653.92708423088</v>
      </c>
      <c r="U897" s="2">
        <f t="shared" si="207"/>
        <v>218240.43750842748</v>
      </c>
      <c r="V897">
        <f t="array" ref="V897:AA897">rk((1-'Parameters-x'!B902)*BETA_c,(1-'Parameters-x'!B902)*BETA_a,(1-'Parameters-x'!B902)*BETA_e,GAMMA,V896,W896,X896,Y896,Z896,AA896,dt,STAGE)</f>
        <v>15755478.029496266</v>
      </c>
      <c r="W897">
        <v>979.88710492138398</v>
      </c>
      <c r="X897">
        <v>76293858.56306541</v>
      </c>
      <c r="Y897">
        <v>68463.095779091425</v>
      </c>
      <c r="Z897">
        <v>35067262.042845666</v>
      </c>
      <c r="AA897">
        <v>39210.944200218073</v>
      </c>
      <c r="AB897">
        <f t="shared" si="202"/>
        <v>1966.0833988130407</v>
      </c>
      <c r="AC897" cm="1">
        <f t="array" ref="AC897">NewI((1-'Parameters-x'!B903)*BETA_c,V897,T897)</f>
        <v>305.53204132569817</v>
      </c>
      <c r="AD897">
        <f t="shared" si="203"/>
        <v>137506.34115549893</v>
      </c>
      <c r="AE897" cm="1">
        <f t="array" ref="AE897">NewI((1-'Parameters-x'!B903)*BETA_a,X897,T897)</f>
        <v>21333.647751510867</v>
      </c>
      <c r="AF897">
        <f t="shared" si="204"/>
        <v>78768.012954115518</v>
      </c>
      <c r="AG897" cm="1">
        <f t="array" ref="AG897">NewI((1-'Parameters-x'!B903)*BETA_e,Z897,T897)</f>
        <v>12216.420689980818</v>
      </c>
    </row>
    <row r="898" spans="1:33" x14ac:dyDescent="0.45">
      <c r="A898">
        <f t="shared" si="197"/>
        <v>89.399999999999196</v>
      </c>
      <c r="B898" s="2">
        <f t="shared" si="208"/>
        <v>25716882.658605363</v>
      </c>
      <c r="C898" s="7">
        <f t="shared" si="209"/>
        <v>281276.38047773921</v>
      </c>
      <c r="D898" s="2">
        <f t="shared" si="210"/>
        <v>101445333.96091691</v>
      </c>
      <c r="E898" s="7">
        <f t="shared" si="198"/>
        <v>16492.31535896851</v>
      </c>
      <c r="F898">
        <f t="array" ref="F898:K898">rk(BETA_c,BETA_a,BETA_e,GAMMA,F897,G897,H897,I897,J897,K897,dt,STAGE)</f>
        <v>13633508.801880334</v>
      </c>
      <c r="G898">
        <v>16621.274291012098</v>
      </c>
      <c r="H898">
        <v>9475440.6916357912</v>
      </c>
      <c r="I898">
        <v>194060.1464443836</v>
      </c>
      <c r="J898">
        <v>2607933.1650892384</v>
      </c>
      <c r="K898">
        <v>70594.959742343533</v>
      </c>
      <c r="L898">
        <f t="shared" si="199"/>
        <v>2108293.9238286545</v>
      </c>
      <c r="M898" cm="1">
        <f t="array" ref="M898">NewI(BETA_c,F898,C898)</f>
        <v>1140.6946559000855</v>
      </c>
      <c r="N898">
        <f t="shared" si="200"/>
        <v>66830327.161919832</v>
      </c>
      <c r="O898" cm="1">
        <f t="array" ref="O898">NewI(BETA_a,H898,C898)</f>
        <v>11431.719102335521</v>
      </c>
      <c r="P898">
        <f t="shared" si="201"/>
        <v>32506712.875168417</v>
      </c>
      <c r="Q898" cm="1">
        <f t="array" ref="Q898">NewI(BETA_e,J898,C898)</f>
        <v>3919.9016007329024</v>
      </c>
      <c r="S898" s="2">
        <f t="shared" si="205"/>
        <v>127113195.58797017</v>
      </c>
      <c r="T898" s="7">
        <f t="shared" si="206"/>
        <v>109781.62423094954</v>
      </c>
      <c r="U898" s="2">
        <f t="shared" si="207"/>
        <v>220515.78779887373</v>
      </c>
      <c r="V898">
        <f t="array" ref="V898:AA898">rk((1-'Parameters-x'!B903)*BETA_c,(1-'Parameters-x'!B903)*BETA_a,(1-'Parameters-x'!B903)*BETA_e,GAMMA,V897,W897,X897,Y897,Z897,AA897,dt,STAGE)</f>
        <v>15755447.318039732</v>
      </c>
      <c r="W898">
        <v>990.07827061634816</v>
      </c>
      <c r="X898">
        <v>76291714.17642881</v>
      </c>
      <c r="Y898">
        <v>69173.77761535639</v>
      </c>
      <c r="Z898">
        <v>35066034.093501635</v>
      </c>
      <c r="AA898">
        <v>39617.768344976808</v>
      </c>
      <c r="AB898">
        <f t="shared" si="202"/>
        <v>1986.603689651598</v>
      </c>
      <c r="AC898" cm="1">
        <f t="array" ref="AC898">NewI((1-'Parameters-x'!B904)*BETA_c,V898,T898)</f>
        <v>308.70249488337231</v>
      </c>
      <c r="AD898">
        <f t="shared" si="203"/>
        <v>138940.04595583386</v>
      </c>
      <c r="AE898" cm="1">
        <f t="array" ref="AE898">NewI((1-'Parameters-x'!B904)*BETA_a,X898,T898)</f>
        <v>21554.459522447309</v>
      </c>
      <c r="AF898">
        <f t="shared" si="204"/>
        <v>79589.138153388296</v>
      </c>
      <c r="AG898" cm="1">
        <f t="array" ref="AG898">NewI((1-'Parameters-x'!B904)*BETA_e,Z898,T898)</f>
        <v>12342.78022905798</v>
      </c>
    </row>
    <row r="899" spans="1:33" x14ac:dyDescent="0.45">
      <c r="A899">
        <f t="shared" si="197"/>
        <v>89.49999999999919</v>
      </c>
      <c r="B899" s="2">
        <f t="shared" si="208"/>
        <v>25715245.807771947</v>
      </c>
      <c r="C899" s="7">
        <f t="shared" si="209"/>
        <v>277096.95073195634</v>
      </c>
      <c r="D899" s="2">
        <f t="shared" si="210"/>
        <v>101451150.2414961</v>
      </c>
      <c r="E899" s="7">
        <f t="shared" si="198"/>
        <v>16245.325433136535</v>
      </c>
      <c r="F899">
        <f t="array" ref="F899:K899">rk(BETA_c,BETA_a,BETA_e,GAMMA,F898,G898,H898,I898,J898,K898,dt,STAGE)</f>
        <v>13633395.582460532</v>
      </c>
      <c r="G899">
        <v>16390.62515642936</v>
      </c>
      <c r="H899">
        <v>9474306.1018658839</v>
      </c>
      <c r="I899">
        <v>191181.87289447861</v>
      </c>
      <c r="J899">
        <v>2607544.1234455309</v>
      </c>
      <c r="K899">
        <v>69524.45268104838</v>
      </c>
      <c r="L899">
        <f t="shared" si="199"/>
        <v>2108637.7923830389</v>
      </c>
      <c r="M899" cm="1">
        <f t="array" ref="M899">NewI(BETA_c,F899,C899)</f>
        <v>1123.735968939832</v>
      </c>
      <c r="N899">
        <f t="shared" si="200"/>
        <v>66834340.025239632</v>
      </c>
      <c r="O899" cm="1">
        <f t="array" ref="O899">NewI(BETA_a,H899,C899)</f>
        <v>11260.5089684181</v>
      </c>
      <c r="P899">
        <f t="shared" si="201"/>
        <v>32508172.423873421</v>
      </c>
      <c r="Q899" cm="1">
        <f t="array" ref="Q899">NewI(BETA_e,J899,C899)</f>
        <v>3861.0804957786027</v>
      </c>
      <c r="S899" s="2">
        <f t="shared" si="205"/>
        <v>127109757.32757172</v>
      </c>
      <c r="T899" s="7">
        <f t="shared" si="206"/>
        <v>110920.92003138649</v>
      </c>
      <c r="U899" s="2">
        <f t="shared" si="207"/>
        <v>222814.75239689922</v>
      </c>
      <c r="V899">
        <f t="array" ref="V899:AA899">rk((1-'Parameters-x'!B904)*BETA_c,(1-'Parameters-x'!B904)*BETA_a,(1-'Parameters-x'!B904)*BETA_e,GAMMA,V898,W898,X898,Y898,Z898,AA898,dt,STAGE)</f>
        <v>15755416.287910754</v>
      </c>
      <c r="W899">
        <v>1000.3746981782695</v>
      </c>
      <c r="X899">
        <v>76289547.595880672</v>
      </c>
      <c r="Y899">
        <v>69891.771452509944</v>
      </c>
      <c r="Z899">
        <v>35064793.443780288</v>
      </c>
      <c r="AA899">
        <v>40028.773880698274</v>
      </c>
      <c r="AB899">
        <f t="shared" si="202"/>
        <v>2007.3373910678695</v>
      </c>
      <c r="AC899" cm="1">
        <f t="array" ref="AC899">NewI((1-'Parameters-x'!B905)*BETA_c,V899,T899)</f>
        <v>311.90554475801667</v>
      </c>
      <c r="AD899">
        <f t="shared" si="203"/>
        <v>140388.63266681772</v>
      </c>
      <c r="AE899" cm="1">
        <f t="array" ref="AE899">NewI((1-'Parameters-x'!B905)*BETA_a,X899,T899)</f>
        <v>21777.529720031693</v>
      </c>
      <c r="AF899">
        <f t="shared" si="204"/>
        <v>80418.782339013618</v>
      </c>
      <c r="AG899" cm="1">
        <f t="array" ref="AG899">NewI((1-'Parameters-x'!B905)*BETA_e,Z899,T899)</f>
        <v>12470.430366026594</v>
      </c>
    </row>
    <row r="900" spans="1:33" x14ac:dyDescent="0.45">
      <c r="A900">
        <f t="shared" si="197"/>
        <v>89.599999999999184</v>
      </c>
      <c r="B900" s="2">
        <f t="shared" si="208"/>
        <v>25713633.469648629</v>
      </c>
      <c r="C900" s="7">
        <f t="shared" si="209"/>
        <v>272979.43321588804</v>
      </c>
      <c r="D900" s="2">
        <f t="shared" si="210"/>
        <v>101456880.09713548</v>
      </c>
      <c r="E900" s="7">
        <f t="shared" si="198"/>
        <v>16002.051680084604</v>
      </c>
      <c r="F900">
        <f t="array" ref="F900:K900">rk(BETA_c,BETA_a,BETA_e,GAMMA,F899,G899,H899,I899,J899,K899,dt,STAGE)</f>
        <v>13633284.046303559</v>
      </c>
      <c r="G900">
        <v>16163.065697115657</v>
      </c>
      <c r="H900">
        <v>9473188.5039694924</v>
      </c>
      <c r="I900">
        <v>188346.12741169025</v>
      </c>
      <c r="J900">
        <v>2607160.9193755761</v>
      </c>
      <c r="K900">
        <v>68470.240107082136</v>
      </c>
      <c r="L900">
        <f t="shared" si="199"/>
        <v>2108976.8879993251</v>
      </c>
      <c r="M900" cm="1">
        <f t="array" ref="M900">NewI(BETA_c,F900,C900)</f>
        <v>1107.0287762728387</v>
      </c>
      <c r="N900">
        <f t="shared" si="200"/>
        <v>66838293.368618816</v>
      </c>
      <c r="O900" cm="1">
        <f t="array" ref="O900">NewI(BETA_a,H900,C900)</f>
        <v>11091.875061098592</v>
      </c>
      <c r="P900">
        <f t="shared" si="201"/>
        <v>32509609.840517342</v>
      </c>
      <c r="Q900" cm="1">
        <f t="array" ref="Q900">NewI(BETA_e,J900,C900)</f>
        <v>3803.1478427131738</v>
      </c>
      <c r="S900" s="2">
        <f t="shared" si="205"/>
        <v>127106283.49426764</v>
      </c>
      <c r="T900" s="7">
        <f t="shared" si="206"/>
        <v>112071.93157355463</v>
      </c>
      <c r="U900" s="2">
        <f t="shared" si="207"/>
        <v>225137.57415880662</v>
      </c>
      <c r="V900">
        <f t="array" ref="V900:AA900">rk((1-'Parameters-x'!B905)*BETA_c,(1-'Parameters-x'!B905)*BETA_a,(1-'Parameters-x'!B905)*BETA_e,GAMMA,V899,W899,X899,Y899,Z899,AA899,dt,STAGE)</f>
        <v>15755384.935833286</v>
      </c>
      <c r="W900">
        <v>1010.7774595488161</v>
      </c>
      <c r="X900">
        <v>76287358.594453454</v>
      </c>
      <c r="Y900">
        <v>70617.151156549764</v>
      </c>
      <c r="Z900">
        <v>35063539.963980898</v>
      </c>
      <c r="AA900">
        <v>40444.002957456047</v>
      </c>
      <c r="AB900">
        <f t="shared" si="202"/>
        <v>2028.2867071646899</v>
      </c>
      <c r="AC900" cm="1">
        <f t="array" ref="AC900">NewI((1-'Parameters-x'!B906)*BETA_c,V900,T900)</f>
        <v>315.14151974353314</v>
      </c>
      <c r="AD900">
        <f t="shared" si="203"/>
        <v>141852.25438999623</v>
      </c>
      <c r="AE900" cm="1">
        <f t="array" ref="AE900">NewI((1-'Parameters-x'!B906)*BETA_a,X900,T900)</f>
        <v>22002.880877247822</v>
      </c>
      <c r="AF900">
        <f t="shared" si="204"/>
        <v>81257.033061645692</v>
      </c>
      <c r="AG900" cm="1">
        <f t="array" ref="AG900">NewI((1-'Parameters-x'!B906)*BETA_e,Z900,T900)</f>
        <v>12599.383939994199</v>
      </c>
    </row>
    <row r="901" spans="1:33" x14ac:dyDescent="0.45">
      <c r="A901">
        <f t="shared" ref="A901:A964" si="211">A900+dt</f>
        <v>89.699999999999179</v>
      </c>
      <c r="B901" s="2">
        <f t="shared" si="208"/>
        <v>25712045.275446456</v>
      </c>
      <c r="C901" s="7">
        <f t="shared" si="209"/>
        <v>268922.91639866028</v>
      </c>
      <c r="D901" s="2">
        <f t="shared" si="210"/>
        <v>101462524.80815488</v>
      </c>
      <c r="E901" s="7">
        <f t="shared" ref="E901:E964" si="212">M901+O901+Q901</f>
        <v>15762.4376798103</v>
      </c>
      <c r="F901">
        <f t="array" ref="F901:K901">rk(BETA_c,BETA_a,BETA_e,GAMMA,F900,G900,H900,I900,J900,K900,dt,STAGE)</f>
        <v>13633174.168445986</v>
      </c>
      <c r="G901">
        <v>15938.556915259265</v>
      </c>
      <c r="H901">
        <v>9472087.6422849968</v>
      </c>
      <c r="I901">
        <v>185552.28617020385</v>
      </c>
      <c r="J901">
        <v>2606783.464715472</v>
      </c>
      <c r="K901">
        <v>67432.073313197179</v>
      </c>
      <c r="L901">
        <f t="shared" ref="L901:L964" si="213">N_c-F901-G901</f>
        <v>2109311.2746387548</v>
      </c>
      <c r="M901" cm="1">
        <f t="array" ref="M901">NewI(BETA_c,F901,C901)</f>
        <v>1090.5693670025437</v>
      </c>
      <c r="N901">
        <f t="shared" ref="N901:N964" si="214">N_a-H901-I901</f>
        <v>66842188.071544796</v>
      </c>
      <c r="O901" cm="1">
        <f t="array" ref="O901">NewI(BETA_a,H901,C901)</f>
        <v>10925.778261244674</v>
      </c>
      <c r="P901">
        <f t="shared" ref="P901:P964" si="215">N_e-J901-K901</f>
        <v>32511025.461971328</v>
      </c>
      <c r="Q901" cm="1">
        <f t="array" ref="Q901">NewI(BETA_e,J901,C901)</f>
        <v>3746.0900515630838</v>
      </c>
      <c r="S901" s="2">
        <f t="shared" si="205"/>
        <v>127102773.7245267</v>
      </c>
      <c r="T901" s="7">
        <f t="shared" si="206"/>
        <v>113234.77708121948</v>
      </c>
      <c r="U901" s="2">
        <f t="shared" si="207"/>
        <v>227484.49839208275</v>
      </c>
      <c r="V901">
        <f t="array" ref="V901:AA901">rk((1-'Parameters-x'!B906)*BETA_c,(1-'Parameters-x'!B906)*BETA_a,(1-'Parameters-x'!B906)*BETA_e,GAMMA,V900,W900,X900,Y900,Z900,AA900,dt,STAGE)</f>
        <v>15755353.258498246</v>
      </c>
      <c r="W901">
        <v>1021.2876372656742</v>
      </c>
      <c r="X901">
        <v>76285146.942915678</v>
      </c>
      <c r="Y901">
        <v>71349.991311066231</v>
      </c>
      <c r="Z901">
        <v>35062273.523112774</v>
      </c>
      <c r="AA901">
        <v>40863.49813288758</v>
      </c>
      <c r="AB901">
        <f t="shared" ref="AB901:AB964" si="216">N_c-V901-W901</f>
        <v>2049.4538644884756</v>
      </c>
      <c r="AC901" cm="1">
        <f t="array" ref="AC901">NewI((1-'Parameters-x'!B907)*BETA_c,V901,T901)</f>
        <v>318.41075181751245</v>
      </c>
      <c r="AD901">
        <f t="shared" ref="AD901:AD964" si="217">N_a-X901-Y901</f>
        <v>143331.06577325574</v>
      </c>
      <c r="AE901" cm="1">
        <f t="array" ref="AE901">NewI((1-'Parameters-x'!B907)*BETA_a,X901,T901)</f>
        <v>22230.535740036859</v>
      </c>
      <c r="AF901">
        <f t="shared" ref="AF901:AF964" si="218">N_e-Z901-AA901</f>
        <v>82103.978754338517</v>
      </c>
      <c r="AG901" cm="1">
        <f t="array" ref="AG901">NewI((1-'Parameters-x'!B907)*BETA_e,Z901,T901)</f>
        <v>12729.653910610039</v>
      </c>
    </row>
    <row r="902" spans="1:33" x14ac:dyDescent="0.45">
      <c r="A902">
        <f t="shared" si="211"/>
        <v>89.799999999999173</v>
      </c>
      <c r="B902" s="2">
        <f t="shared" si="208"/>
        <v>25710480.861974783</v>
      </c>
      <c r="C902" s="7">
        <f t="shared" si="209"/>
        <v>264926.50200292765</v>
      </c>
      <c r="D902" s="2">
        <f t="shared" si="210"/>
        <v>101468085.63602228</v>
      </c>
      <c r="E902" s="7">
        <f t="shared" si="212"/>
        <v>15526.427883733651</v>
      </c>
      <c r="F902">
        <f t="array" ref="F902:K902">rk(BETA_c,BETA_a,BETA_e,GAMMA,F901,G901,H901,I901,J901,K901,dt,STAGE)</f>
        <v>13633065.924292754</v>
      </c>
      <c r="G902">
        <v>15717.060252545036</v>
      </c>
      <c r="H902">
        <v>9471003.2650323827</v>
      </c>
      <c r="I902">
        <v>182799.73436477617</v>
      </c>
      <c r="J902">
        <v>2606411.6726496425</v>
      </c>
      <c r="K902">
        <v>66409.707385606453</v>
      </c>
      <c r="L902">
        <f t="shared" si="213"/>
        <v>2109641.0154547007</v>
      </c>
      <c r="M902" cm="1">
        <f t="array" ref="M902">NewI(BETA_c,F902,C902)</f>
        <v>1074.3540844303504</v>
      </c>
      <c r="N902">
        <f t="shared" si="214"/>
        <v>66846025.000602841</v>
      </c>
      <c r="O902" cm="1">
        <f t="array" ref="O902">NewI(BETA_a,H902,C902)</f>
        <v>10762.180054086621</v>
      </c>
      <c r="P902">
        <f t="shared" si="215"/>
        <v>32512419.619964749</v>
      </c>
      <c r="Q902" cm="1">
        <f t="array" ref="Q902">NewI(BETA_e,J902,C902)</f>
        <v>3689.8937452166806</v>
      </c>
      <c r="S902" s="2">
        <f t="shared" ref="S902:S965" si="219">V902+X902+Z902</f>
        <v>127099227.65119696</v>
      </c>
      <c r="T902" s="7">
        <f t="shared" ref="T902:T965" si="220">W902+Y902+AA902</f>
        <v>114409.57592393988</v>
      </c>
      <c r="U902" s="2">
        <f t="shared" ref="U902:U965" si="221">AB902+AD902+AF902</f>
        <v>229855.77287909976</v>
      </c>
      <c r="V902">
        <f t="array" ref="V902:AA902">rk((1-'Parameters-x'!B907)*BETA_c,(1-'Parameters-x'!B907)*BETA_a,(1-'Parameters-x'!B907)*BETA_e,GAMMA,V901,W901,X901,Y901,Z901,AA901,dt,STAGE)</f>
        <v>15755321.25256319</v>
      </c>
      <c r="W902">
        <v>1031.9063245605469</v>
      </c>
      <c r="X902">
        <v>76282912.409750551</v>
      </c>
      <c r="Y902">
        <v>72090.367223610112</v>
      </c>
      <c r="Z902">
        <v>35060993.98888322</v>
      </c>
      <c r="AA902">
        <v>41287.302375769221</v>
      </c>
      <c r="AB902">
        <f t="shared" si="216"/>
        <v>2070.8411122497382</v>
      </c>
      <c r="AC902" cm="1">
        <f t="array" ref="AC902">NewI((1-'Parameters-x'!B908)*BETA_c,V902,T902)</f>
        <v>321.71357616925883</v>
      </c>
      <c r="AD902">
        <f t="shared" si="217"/>
        <v>144825.2230258389</v>
      </c>
      <c r="AE902" cm="1">
        <f t="array" ref="AE902">NewI((1-'Parameters-x'!B908)*BETA_a,X902,T902)</f>
        <v>22460.517269058622</v>
      </c>
      <c r="AF902">
        <f t="shared" si="218"/>
        <v>82959.708741011127</v>
      </c>
      <c r="AG902" cm="1">
        <f t="array" ref="AG902">NewI((1-'Parameters-x'!B908)*BETA_e,Z902,T902)</f>
        <v>12861.253359044389</v>
      </c>
    </row>
    <row r="903" spans="1:33" x14ac:dyDescent="0.45">
      <c r="A903">
        <f t="shared" si="211"/>
        <v>89.899999999999167</v>
      </c>
      <c r="B903" s="2">
        <f t="shared" si="208"/>
        <v>25708939.871554822</v>
      </c>
      <c r="C903" s="7">
        <f t="shared" si="209"/>
        <v>260989.30481716344</v>
      </c>
      <c r="D903" s="2">
        <f t="shared" si="210"/>
        <v>101473563.82362802</v>
      </c>
      <c r="E903" s="7">
        <f t="shared" si="212"/>
        <v>15293.967600807824</v>
      </c>
      <c r="F903">
        <f t="array" ref="F903:K903">rk(BETA_c,BETA_a,BETA_e,GAMMA,F902,G902,H902,I902,J902,K902,dt,STAGE)</f>
        <v>13632959.2896118</v>
      </c>
      <c r="G903">
        <v>15498.537586418106</v>
      </c>
      <c r="H903">
        <v>9469935.1242532972</v>
      </c>
      <c r="I903">
        <v>180087.86608408208</v>
      </c>
      <c r="J903">
        <v>2606045.4576897239</v>
      </c>
      <c r="K903">
        <v>65402.901146663266</v>
      </c>
      <c r="L903">
        <f t="shared" si="213"/>
        <v>2109966.1728017824</v>
      </c>
      <c r="M903" cm="1">
        <f t="array" ref="M903">NewI(BETA_c,F903,C903)</f>
        <v>1058.3793252807811</v>
      </c>
      <c r="N903">
        <f t="shared" si="214"/>
        <v>66849805.009662621</v>
      </c>
      <c r="O903" cm="1">
        <f t="array" ref="O903">NewI(BETA_a,H903,C903)</f>
        <v>10601.042519581024</v>
      </c>
      <c r="P903">
        <f t="shared" si="215"/>
        <v>32513792.641163614</v>
      </c>
      <c r="Q903" cm="1">
        <f t="array" ref="Q903">NewI(BETA_e,J903,C903)</f>
        <v>3634.5457559460192</v>
      </c>
      <c r="S903" s="2">
        <f t="shared" si="219"/>
        <v>127095644.90347169</v>
      </c>
      <c r="T903" s="7">
        <f t="shared" si="220"/>
        <v>115596.44862717616</v>
      </c>
      <c r="U903" s="2">
        <f t="shared" si="221"/>
        <v>232251.64790113788</v>
      </c>
      <c r="V903">
        <f t="array" ref="V903:AA903">rk((1-'Parameters-x'!B908)*BETA_c,(1-'Parameters-x'!B908)*BETA_a,(1-'Parameters-x'!B908)*BETA_e,GAMMA,V902,W902,X902,Y902,Z902,AA902,dt,STAGE)</f>
        <v>15755288.914651997</v>
      </c>
      <c r="W903">
        <v>1042.6346254579146</v>
      </c>
      <c r="X903">
        <v>76280654.761134401</v>
      </c>
      <c r="Y903">
        <v>72838.354932103626</v>
      </c>
      <c r="Z903">
        <v>35059701.227685288</v>
      </c>
      <c r="AA903">
        <v>41715.459069614619</v>
      </c>
      <c r="AB903">
        <f t="shared" si="216"/>
        <v>2092.4507225446978</v>
      </c>
      <c r="AC903" cm="1">
        <f t="array" ref="AC903">NewI((1-'Parameters-x'!B909)*BETA_c,V903,T903)</f>
        <v>325.05033122799881</v>
      </c>
      <c r="AD903">
        <f t="shared" si="217"/>
        <v>146334.88393349541</v>
      </c>
      <c r="AE903" cm="1">
        <f t="array" ref="AE903">NewI((1-'Parameters-x'!B909)*BETA_a,X903,T903)</f>
        <v>22692.848641461918</v>
      </c>
      <c r="AF903">
        <f t="shared" si="218"/>
        <v>83824.313245097786</v>
      </c>
      <c r="AG903" cm="1">
        <f t="array" ref="AG903">NewI((1-'Parameters-x'!B909)*BETA_e,Z903,T903)</f>
        <v>12994.195488972444</v>
      </c>
    </row>
    <row r="904" spans="1:33" x14ac:dyDescent="0.45">
      <c r="A904">
        <f t="shared" si="211"/>
        <v>89.999999999999162</v>
      </c>
      <c r="B904" s="2">
        <f t="shared" si="208"/>
        <v>25707421.951934602</v>
      </c>
      <c r="C904" s="7">
        <f t="shared" si="209"/>
        <v>257110.45251045737</v>
      </c>
      <c r="D904" s="2">
        <f t="shared" si="210"/>
        <v>101478960.59555495</v>
      </c>
      <c r="E904" s="7">
        <f t="shared" si="212"/>
        <v>15065.002983863458</v>
      </c>
      <c r="F904">
        <f t="array" ref="F904:K904">rk(BETA_c,BETA_a,BETA_e,GAMMA,F903,G903,H903,I903,J903,K903,dt,STAGE)</f>
        <v>13632854.240528749</v>
      </c>
      <c r="G904">
        <v>15282.951226348485</v>
      </c>
      <c r="H904">
        <v>9468882.9757520519</v>
      </c>
      <c r="I904">
        <v>177416.084185727</v>
      </c>
      <c r="J904">
        <v>2605684.735653799</v>
      </c>
      <c r="K904">
        <v>64411.417098381862</v>
      </c>
      <c r="L904">
        <f t="shared" si="213"/>
        <v>2110286.8082449022</v>
      </c>
      <c r="M904" cm="1">
        <f t="array" ref="M904">NewI(BETA_c,F904,C904)</f>
        <v>1042.6415389372021</v>
      </c>
      <c r="N904">
        <f t="shared" si="214"/>
        <v>66853528.940062217</v>
      </c>
      <c r="O904" cm="1">
        <f t="array" ref="O904">NewI(BETA_a,H904,C904)</f>
        <v>10442.328322936659</v>
      </c>
      <c r="P904">
        <f t="shared" si="215"/>
        <v>32515144.84724782</v>
      </c>
      <c r="Q904" cm="1">
        <f t="array" ref="Q904">NewI(BETA_e,J904,C904)</f>
        <v>3580.0331219895975</v>
      </c>
      <c r="S904" s="2">
        <f t="shared" si="219"/>
        <v>127092025.10685501</v>
      </c>
      <c r="T904" s="7">
        <f t="shared" si="220"/>
        <v>116795.51688246615</v>
      </c>
      <c r="U904" s="2">
        <f t="shared" si="221"/>
        <v>234672.37626253627</v>
      </c>
      <c r="V904">
        <f t="array" ref="V904:AA904">rk((1-'Parameters-x'!B909)*BETA_c,(1-'Parameters-x'!B909)*BETA_a,(1-'Parameters-x'!B909)*BETA_e,GAMMA,V903,W903,X903,Y903,Z903,AA903,dt,STAGE)</f>
        <v>15755256.24135454</v>
      </c>
      <c r="W904">
        <v>1053.4736548745609</v>
      </c>
      <c r="X904">
        <v>76278373.760914952</v>
      </c>
      <c r="Y904">
        <v>73594.031211295049</v>
      </c>
      <c r="Z904">
        <v>35058395.104585506</v>
      </c>
      <c r="AA904">
        <v>42148.012016296547</v>
      </c>
      <c r="AB904">
        <f t="shared" si="216"/>
        <v>2114.2849905854487</v>
      </c>
      <c r="AC904" cm="1">
        <f t="array" ref="AC904">NewI((1-'Parameters-x'!B910)*BETA_c,V904,T904)</f>
        <v>328.42135869127713</v>
      </c>
      <c r="AD904">
        <f t="shared" si="217"/>
        <v>147860.20787375339</v>
      </c>
      <c r="AE904" cm="1">
        <f t="array" ref="AE904">NewI((1-'Parameters-x'!B910)*BETA_a,X904,T904)</f>
        <v>22927.553252663864</v>
      </c>
      <c r="AF904">
        <f t="shared" si="218"/>
        <v>84697.883398197431</v>
      </c>
      <c r="AG904" cm="1">
        <f t="array" ref="AG904">NewI((1-'Parameters-x'!B910)*BETA_e,Z904,T904)</f>
        <v>13128.493627562766</v>
      </c>
    </row>
    <row r="905" spans="1:33" x14ac:dyDescent="0.45">
      <c r="A905">
        <f t="shared" si="211"/>
        <v>90.099999999999156</v>
      </c>
      <c r="B905" s="2">
        <f t="shared" si="208"/>
        <v>25705926.756205224</v>
      </c>
      <c r="C905" s="7">
        <f t="shared" si="209"/>
        <v>253289.08544979151</v>
      </c>
      <c r="D905" s="2">
        <f t="shared" si="210"/>
        <v>101484277.15834498</v>
      </c>
      <c r="E905" s="7">
        <f t="shared" si="212"/>
        <v>14839.481016182315</v>
      </c>
      <c r="F905">
        <f t="array" ref="F905:K905">rk(BETA_c,BETA_a,BETA_e,GAMMA,F904,G904,H904,I904,J904,K904,dt,STAGE)</f>
        <v>13632750.753521686</v>
      </c>
      <c r="G905">
        <v>15070.263910097532</v>
      </c>
      <c r="H905">
        <v>9467846.5790375676</v>
      </c>
      <c r="I905">
        <v>174783.80017290675</v>
      </c>
      <c r="J905">
        <v>2605329.4236459685</v>
      </c>
      <c r="K905">
        <v>63435.021366787216</v>
      </c>
      <c r="L905">
        <f t="shared" si="213"/>
        <v>2110602.982568216</v>
      </c>
      <c r="M905" cm="1">
        <f t="array" ref="M905">NewI(BETA_c,F905,C905)</f>
        <v>1027.1372266879875</v>
      </c>
      <c r="N905">
        <f t="shared" si="214"/>
        <v>66857197.62078952</v>
      </c>
      <c r="O905" cm="1">
        <f t="array" ref="O905">NewI(BETA_a,H905,C905)</f>
        <v>10286.000705299508</v>
      </c>
      <c r="P905">
        <f t="shared" si="215"/>
        <v>32516476.554987244</v>
      </c>
      <c r="Q905" cm="1">
        <f t="array" ref="Q905">NewI(BETA_e,J905,C905)</f>
        <v>3526.3430841948202</v>
      </c>
      <c r="S905" s="2">
        <f t="shared" si="219"/>
        <v>127088367.88312721</v>
      </c>
      <c r="T905" s="7">
        <f t="shared" si="220"/>
        <v>118006.90355766861</v>
      </c>
      <c r="U905" s="2">
        <f t="shared" si="221"/>
        <v>237118.21331510766</v>
      </c>
      <c r="V905">
        <f t="array" ref="V905:AA905">rk((1-'Parameters-x'!B910)*BETA_c,(1-'Parameters-x'!B910)*BETA_a,(1-'Parameters-x'!B910)*BETA_e,GAMMA,V904,W904,X904,Y904,Z904,AA904,dt,STAGE)</f>
        <v>15755223.229226355</v>
      </c>
      <c r="W905">
        <v>1064.424538719866</v>
      </c>
      <c r="X905">
        <v>76276069.170589402</v>
      </c>
      <c r="Y905">
        <v>74357.473579256664</v>
      </c>
      <c r="Z905">
        <v>35057075.483311467</v>
      </c>
      <c r="AA905">
        <v>42585.005439692097</v>
      </c>
      <c r="AB905">
        <f t="shared" si="216"/>
        <v>2136.3462349256242</v>
      </c>
      <c r="AC905" cm="1">
        <f t="array" ref="AC905">NewI((1-'Parameters-x'!B911)*BETA_c,V905,T905)</f>
        <v>331.82700355353768</v>
      </c>
      <c r="AD905">
        <f t="shared" si="217"/>
        <v>149401.355831341</v>
      </c>
      <c r="AE905" cm="1">
        <f t="array" ref="AE905">NewI((1-'Parameters-x'!B911)*BETA_a,X905,T905)</f>
        <v>23164.654718138048</v>
      </c>
      <c r="AF905">
        <f t="shared" si="218"/>
        <v>85580.511248841038</v>
      </c>
      <c r="AG905" cm="1">
        <f t="array" ref="AG905">NewI((1-'Parameters-x'!B911)*BETA_e,Z905,T905)</f>
        <v>13264.161226470189</v>
      </c>
    </row>
    <row r="906" spans="1:33" x14ac:dyDescent="0.45">
      <c r="A906">
        <f t="shared" si="211"/>
        <v>90.19999999999915</v>
      </c>
      <c r="B906" s="2">
        <f t="shared" si="208"/>
        <v>25704453.942718487</v>
      </c>
      <c r="C906" s="7">
        <f t="shared" si="209"/>
        <v>249524.35651976615</v>
      </c>
      <c r="D906" s="2">
        <f t="shared" si="210"/>
        <v>101489514.70076174</v>
      </c>
      <c r="E906" s="7">
        <f t="shared" si="212"/>
        <v>14617.349498296076</v>
      </c>
      <c r="F906">
        <f t="array" ref="F906:K906">rk(BETA_c,BETA_a,BETA_e,GAMMA,F905,G905,H905,I905,J905,K905,dt,STAGE)</f>
        <v>13632648.805416003</v>
      </c>
      <c r="G906">
        <v>14860.438799987332</v>
      </c>
      <c r="H906">
        <v>9466825.6972662304</v>
      </c>
      <c r="I906">
        <v>172190.43407269599</v>
      </c>
      <c r="J906">
        <v>2604979.4400362563</v>
      </c>
      <c r="K906">
        <v>62473.483647082816</v>
      </c>
      <c r="L906">
        <f t="shared" si="213"/>
        <v>2110914.7557840096</v>
      </c>
      <c r="M906" cm="1">
        <f t="array" ref="M906">NewI(BETA_c,F906,C906)</f>
        <v>1011.8629409830021</v>
      </c>
      <c r="N906">
        <f t="shared" si="214"/>
        <v>66860811.868661076</v>
      </c>
      <c r="O906" cm="1">
        <f t="array" ref="O906">NewI(BETA_a,H906,C906)</f>
        <v>10132.023474594038</v>
      </c>
      <c r="P906">
        <f t="shared" si="215"/>
        <v>32517788.076316662</v>
      </c>
      <c r="Q906" cm="1">
        <f t="array" ref="Q906">NewI(BETA_e,J906,C906)</f>
        <v>3473.4630827190354</v>
      </c>
      <c r="S906" s="2">
        <f t="shared" si="219"/>
        <v>127084672.85030994</v>
      </c>
      <c r="T906" s="7">
        <f t="shared" si="220"/>
        <v>119230.73270727435</v>
      </c>
      <c r="U906" s="2">
        <f t="shared" si="221"/>
        <v>239589.41698278557</v>
      </c>
      <c r="V906">
        <f t="array" ref="V906:AA906">rk((1-'Parameters-x'!B911)*BETA_c,(1-'Parameters-x'!B911)*BETA_a,(1-'Parameters-x'!B911)*BETA_e,GAMMA,V905,W905,X905,Y905,Z905,AA905,dt,STAGE)</f>
        <v>15755189.874788316</v>
      </c>
      <c r="W906">
        <v>1075.4884139968678</v>
      </c>
      <c r="X906">
        <v>76273740.749282286</v>
      </c>
      <c r="Y906">
        <v>75128.760303926247</v>
      </c>
      <c r="Z906">
        <v>35055742.226239339</v>
      </c>
      <c r="AA906">
        <v>43026.483989351247</v>
      </c>
      <c r="AB906">
        <f t="shared" si="216"/>
        <v>2158.6367976871652</v>
      </c>
      <c r="AC906" cm="1">
        <f t="array" ref="AC906">NewI((1-'Parameters-x'!B912)*BETA_c,V906,T906)</f>
        <v>335.26761413488998</v>
      </c>
      <c r="AD906">
        <f t="shared" si="217"/>
        <v>150958.49041378818</v>
      </c>
      <c r="AE906" cm="1">
        <f t="array" ref="AE906">NewI((1-'Parameters-x'!B912)*BETA_a,X906,T906)</f>
        <v>23404.17687521148</v>
      </c>
      <c r="AF906">
        <f t="shared" si="218"/>
        <v>86472.289771310228</v>
      </c>
      <c r="AG906" cm="1">
        <f t="array" ref="AG906">NewI((1-'Parameters-x'!B912)*BETA_e,Z906,T906)</f>
        <v>13401.211862833154</v>
      </c>
    </row>
    <row r="907" spans="1:33" x14ac:dyDescent="0.45">
      <c r="A907">
        <f t="shared" si="211"/>
        <v>90.299999999999145</v>
      </c>
      <c r="B907" s="2">
        <f t="shared" si="208"/>
        <v>25703003.175005831</v>
      </c>
      <c r="C907" s="7">
        <f t="shared" si="209"/>
        <v>245815.43094474712</v>
      </c>
      <c r="D907" s="2">
        <f t="shared" si="210"/>
        <v>101494674.39404944</v>
      </c>
      <c r="E907" s="7">
        <f t="shared" si="212"/>
        <v>14398.557035006241</v>
      </c>
      <c r="F907">
        <f t="array" ref="F907:K907">rk(BETA_c,BETA_a,BETA_e,GAMMA,F906,G906,H906,I906,J906,K906,dt,STAGE)</f>
        <v>13632548.373379318</v>
      </c>
      <c r="G907">
        <v>14653.439479173903</v>
      </c>
      <c r="H907">
        <v>9465820.0971856751</v>
      </c>
      <c r="I907">
        <v>169635.41431594783</v>
      </c>
      <c r="J907">
        <v>2604634.7044408401</v>
      </c>
      <c r="K907">
        <v>61526.577149625402</v>
      </c>
      <c r="L907">
        <f t="shared" si="213"/>
        <v>2111222.1871415079</v>
      </c>
      <c r="M907" cm="1">
        <f t="array" ref="M907">NewI(BETA_c,F907,C907)</f>
        <v>996.81528470027013</v>
      </c>
      <c r="N907">
        <f t="shared" si="214"/>
        <v>66864372.488498382</v>
      </c>
      <c r="O907" cm="1">
        <f t="array" ref="O907">NewI(BETA_a,H907,C907)</f>
        <v>9980.360996517953</v>
      </c>
      <c r="P907">
        <f t="shared" si="215"/>
        <v>32519079.718409535</v>
      </c>
      <c r="Q907" cm="1">
        <f t="array" ref="Q907">NewI(BETA_e,J907,C907)</f>
        <v>3421.3807537880175</v>
      </c>
      <c r="S907" s="2">
        <f t="shared" si="219"/>
        <v>127080939.62263082</v>
      </c>
      <c r="T907" s="7">
        <f t="shared" si="220"/>
        <v>120467.12958278458</v>
      </c>
      <c r="U907" s="2">
        <f t="shared" si="221"/>
        <v>242086.24778639199</v>
      </c>
      <c r="V907">
        <f t="array" ref="V907:AA907">rk((1-'Parameters-x'!B912)*BETA_c,(1-'Parameters-x'!B912)*BETA_a,(1-'Parameters-x'!B912)*BETA_e,GAMMA,V906,W906,X906,Y906,Z906,AA906,dt,STAGE)</f>
        <v>15755156.174526293</v>
      </c>
      <c r="W907">
        <v>1086.6664289040998</v>
      </c>
      <c r="X907">
        <v>76271388.253723279</v>
      </c>
      <c r="Y907">
        <v>75907.970409691858</v>
      </c>
      <c r="Z907">
        <v>35054395.194381252</v>
      </c>
      <c r="AA907">
        <v>43472.492744188625</v>
      </c>
      <c r="AB907">
        <f t="shared" si="216"/>
        <v>2181.1590448030693</v>
      </c>
      <c r="AC907" cm="1">
        <f t="array" ref="AC907">NewI((1-'Parameters-x'!B913)*BETA_c,V907,T907)</f>
        <v>338.74354211006056</v>
      </c>
      <c r="AD907">
        <f t="shared" si="217"/>
        <v>152531.7758670295</v>
      </c>
      <c r="AE907" cm="1">
        <f t="array" ref="AE907">NewI((1-'Parameters-x'!B913)*BETA_a,X907,T907)</f>
        <v>23646.143784870252</v>
      </c>
      <c r="AF907">
        <f t="shared" si="218"/>
        <v>87373.312874559444</v>
      </c>
      <c r="AG907" cm="1">
        <f t="array" ref="AG907">NewI((1-'Parameters-x'!B913)*BETA_e,Z907,T907)</f>
        <v>13539.659240275347</v>
      </c>
    </row>
    <row r="908" spans="1:33" x14ac:dyDescent="0.45">
      <c r="A908">
        <f t="shared" si="211"/>
        <v>90.399999999999139</v>
      </c>
      <c r="B908" s="2">
        <f t="shared" si="208"/>
        <v>25701574.121698514</v>
      </c>
      <c r="C908" s="7">
        <f t="shared" si="209"/>
        <v>242161.48611340619</v>
      </c>
      <c r="D908" s="2">
        <f t="shared" si="210"/>
        <v>101499757.39218807</v>
      </c>
      <c r="E908" s="7">
        <f t="shared" si="212"/>
        <v>14183.053022621047</v>
      </c>
      <c r="F908">
        <f t="array" ref="F908:K908">rk(BETA_c,BETA_a,BETA_e,GAMMA,F907,G907,H907,I907,J907,K907,dt,STAGE)</f>
        <v>13632449.434916468</v>
      </c>
      <c r="G908">
        <v>14449.229947925172</v>
      </c>
      <c r="H908">
        <v>9464829.5490794424</v>
      </c>
      <c r="I908">
        <v>167118.17761878547</v>
      </c>
      <c r="J908">
        <v>2604295.1377026029</v>
      </c>
      <c r="K908">
        <v>60594.078546695564</v>
      </c>
      <c r="L908">
        <f t="shared" si="213"/>
        <v>2111525.3351356066</v>
      </c>
      <c r="M908" cm="1">
        <f t="array" ref="M908">NewI(BETA_c,F908,C908)</f>
        <v>981.99091042270754</v>
      </c>
      <c r="N908">
        <f t="shared" si="214"/>
        <v>66867880.273301773</v>
      </c>
      <c r="O908" cm="1">
        <f t="array" ref="O908">NewI(BETA_a,H908,C908)</f>
        <v>9830.9781856875397</v>
      </c>
      <c r="P908">
        <f t="shared" si="215"/>
        <v>32520351.783750702</v>
      </c>
      <c r="Q908" cm="1">
        <f t="array" ref="Q908">NewI(BETA_e,J908,C908)</f>
        <v>3370.0839265107993</v>
      </c>
      <c r="S908" s="2">
        <f t="shared" si="219"/>
        <v>127077167.81048813</v>
      </c>
      <c r="T908" s="7">
        <f t="shared" si="220"/>
        <v>121716.22064315683</v>
      </c>
      <c r="U908" s="2">
        <f t="shared" si="221"/>
        <v>244608.96886871042</v>
      </c>
      <c r="V908">
        <f t="array" ref="V908:AA908">rk((1-'Parameters-x'!B913)*BETA_c,(1-'Parameters-x'!B913)*BETA_a,(1-'Parameters-x'!B913)*BETA_e,GAMMA,V907,W907,X907,Y907,Z907,AA907,dt,STAGE)</f>
        <v>15755122.124890825</v>
      </c>
      <c r="W908">
        <v>1097.959742938199</v>
      </c>
      <c r="X908">
        <v>76269011.438224703</v>
      </c>
      <c r="Y908">
        <v>76695.183684020085</v>
      </c>
      <c r="Z908">
        <v>35053034.247372605</v>
      </c>
      <c r="AA908">
        <v>43923.077216198551</v>
      </c>
      <c r="AB908">
        <f t="shared" si="216"/>
        <v>2203.9153662370209</v>
      </c>
      <c r="AC908" cm="1">
        <f t="array" ref="AC908">NewI((1-'Parameters-x'!B914)*BETA_c,V908,T908)</f>
        <v>342.25514253752948</v>
      </c>
      <c r="AD908">
        <f t="shared" si="217"/>
        <v>154121.37809127686</v>
      </c>
      <c r="AE908" cm="1">
        <f t="array" ref="AE908">NewI((1-'Parameters-x'!B914)*BETA_a,X908,T908)</f>
        <v>23890.579733573712</v>
      </c>
      <c r="AF908">
        <f t="shared" si="218"/>
        <v>88283.675411196542</v>
      </c>
      <c r="AG908" cm="1">
        <f t="array" ref="AG908">NewI((1-'Parameters-x'!B914)*BETA_e,Z908,T908)</f>
        <v>13679.517189911627</v>
      </c>
    </row>
    <row r="909" spans="1:33" x14ac:dyDescent="0.45">
      <c r="A909">
        <f t="shared" si="211"/>
        <v>90.499999999999133</v>
      </c>
      <c r="B909" s="2">
        <f t="shared" si="208"/>
        <v>25700166.456449121</v>
      </c>
      <c r="C909" s="7">
        <f t="shared" si="209"/>
        <v>238561.71140562653</v>
      </c>
      <c r="D909" s="2">
        <f t="shared" si="210"/>
        <v>101504764.83214526</v>
      </c>
      <c r="E909" s="7">
        <f t="shared" si="212"/>
        <v>13970.787636405539</v>
      </c>
      <c r="F909">
        <f t="array" ref="F909:K909">rk(BETA_c,BETA_a,BETA_e,GAMMA,F908,G908,H908,I908,J908,K908,dt,STAGE)</f>
        <v>13632351.967864582</v>
      </c>
      <c r="G909">
        <v>14247.774619904609</v>
      </c>
      <c r="H909">
        <v>9463853.8267125357</v>
      </c>
      <c r="I909">
        <v>164638.16886566856</v>
      </c>
      <c r="J909">
        <v>2603960.6618720051</v>
      </c>
      <c r="K909">
        <v>59675.76792005336</v>
      </c>
      <c r="L909">
        <f t="shared" si="213"/>
        <v>2111824.2575155129</v>
      </c>
      <c r="M909" cm="1">
        <f t="array" ref="M909">NewI(BETA_c,F909,C909)</f>
        <v>967.38651972479374</v>
      </c>
      <c r="N909">
        <f t="shared" si="214"/>
        <v>66871336.0044218</v>
      </c>
      <c r="O909" cm="1">
        <f t="array" ref="O909">NewI(BETA_a,H909,C909)</f>
        <v>9683.8404969309704</v>
      </c>
      <c r="P909">
        <f t="shared" si="215"/>
        <v>32521604.570207939</v>
      </c>
      <c r="Q909" cm="1">
        <f t="array" ref="Q909">NewI(BETA_e,J909,C909)</f>
        <v>3319.560619749775</v>
      </c>
      <c r="S909" s="2">
        <f t="shared" si="219"/>
        <v>127073357.02041489</v>
      </c>
      <c r="T909" s="7">
        <f t="shared" si="220"/>
        <v>122978.13356531809</v>
      </c>
      <c r="U909" s="2">
        <f t="shared" si="221"/>
        <v>247157.84601980797</v>
      </c>
      <c r="V909">
        <f t="array" ref="V909:AA909">rk((1-'Parameters-x'!B914)*BETA_c,(1-'Parameters-x'!B914)*BETA_a,(1-'Parameters-x'!B914)*BETA_e,GAMMA,V908,W908,X908,Y908,Z908,AA908,dt,STAGE)</f>
        <v>15755087.722296767</v>
      </c>
      <c r="W909">
        <v>1109.3695269972939</v>
      </c>
      <c r="X909">
        <v>76266610.05465883</v>
      </c>
      <c r="Y909">
        <v>77490.480684127557</v>
      </c>
      <c r="Z909">
        <v>35051659.243459277</v>
      </c>
      <c r="AA909">
        <v>44378.283354193234</v>
      </c>
      <c r="AB909">
        <f t="shared" si="216"/>
        <v>2226.9081762357691</v>
      </c>
      <c r="AC909" cm="1">
        <f t="array" ref="AC909">NewI((1-'Parameters-x'!B915)*BETA_c,V909,T909)</f>
        <v>345.80277388885054</v>
      </c>
      <c r="AD909">
        <f t="shared" si="217"/>
        <v>155727.46465704229</v>
      </c>
      <c r="AE909" cm="1">
        <f t="array" ref="AE909">NewI((1-'Parameters-x'!B915)*BETA_a,X909,T909)</f>
        <v>24137.509235077119</v>
      </c>
      <c r="AF909">
        <f t="shared" si="218"/>
        <v>89203.473186529911</v>
      </c>
      <c r="AG909" cm="1">
        <f t="array" ref="AG909">NewI((1-'Parameters-x'!B915)*BETA_e,Z909,T909)</f>
        <v>13820.799671358143</v>
      </c>
    </row>
    <row r="910" spans="1:33" x14ac:dyDescent="0.45">
      <c r="A910">
        <f t="shared" si="211"/>
        <v>90.599999999999127</v>
      </c>
      <c r="B910" s="2">
        <f t="shared" si="208"/>
        <v>25698779.857854288</v>
      </c>
      <c r="C910" s="7">
        <f t="shared" si="209"/>
        <v>235015.30802174547</v>
      </c>
      <c r="D910" s="2">
        <f t="shared" si="210"/>
        <v>101509697.83412397</v>
      </c>
      <c r="E910" s="7">
        <f t="shared" si="212"/>
        <v>13761.711818240896</v>
      </c>
      <c r="F910">
        <f t="array" ref="F910:K910">rk(BETA_c,BETA_a,BETA_e,GAMMA,F909,G909,H909,I909,J909,K909,dt,STAGE)</f>
        <v>13632255.950388208</v>
      </c>
      <c r="G910">
        <v>14049.038318461371</v>
      </c>
      <c r="H910">
        <v>9462892.7072778214</v>
      </c>
      <c r="I910">
        <v>162194.84099401598</v>
      </c>
      <c r="J910">
        <v>2603631.2001882615</v>
      </c>
      <c r="K910">
        <v>58771.428709268148</v>
      </c>
      <c r="L910">
        <f t="shared" si="213"/>
        <v>2112119.0112933307</v>
      </c>
      <c r="M910" cm="1">
        <f t="array" ref="M910">NewI(BETA_c,F910,C910)</f>
        <v>952.99886246905851</v>
      </c>
      <c r="N910">
        <f t="shared" si="214"/>
        <v>66874740.451728165</v>
      </c>
      <c r="O910" cm="1">
        <f t="array" ref="O910">NewI(BETA_a,H910,C910)</f>
        <v>9538.9139167268277</v>
      </c>
      <c r="P910">
        <f t="shared" si="215"/>
        <v>32522838.371102471</v>
      </c>
      <c r="Q910" cm="1">
        <f t="array" ref="Q910">NewI(BETA_e,J910,C910)</f>
        <v>3269.7990390450109</v>
      </c>
      <c r="S910" s="2">
        <f t="shared" si="219"/>
        <v>127069506.85504286</v>
      </c>
      <c r="T910" s="7">
        <f t="shared" si="220"/>
        <v>124252.99725474489</v>
      </c>
      <c r="U910" s="2">
        <f t="shared" si="221"/>
        <v>249733.14770239522</v>
      </c>
      <c r="V910">
        <f t="array" ref="V910:AA910">rk((1-'Parameters-x'!B915)*BETA_c,(1-'Parameters-x'!B915)*BETA_a,(1-'Parameters-x'!B915)*BETA_e,GAMMA,V909,W909,X909,Y909,Z909,AA909,dt,STAGE)</f>
        <v>15755052.963122964</v>
      </c>
      <c r="W910">
        <v>1120.8969634851701</v>
      </c>
      <c r="X910">
        <v>76264183.852435187</v>
      </c>
      <c r="Y910">
        <v>78293.942743695632</v>
      </c>
      <c r="Z910">
        <v>35050270.03948471</v>
      </c>
      <c r="AA910">
        <v>44838.157547564086</v>
      </c>
      <c r="AB910">
        <f t="shared" si="216"/>
        <v>2250.1399135509246</v>
      </c>
      <c r="AC910" cm="1">
        <f t="array" ref="AC910">NewI((1-'Parameters-x'!B916)*BETA_c,V910,T910)</f>
        <v>349.38679807815606</v>
      </c>
      <c r="AD910">
        <f t="shared" si="217"/>
        <v>157350.20482111786</v>
      </c>
      <c r="AE910" cm="1">
        <f t="array" ref="AE910">NewI((1-'Parameters-x'!B916)*BETA_a,X910,T910)</f>
        <v>24386.957032262679</v>
      </c>
      <c r="AF910">
        <f t="shared" si="218"/>
        <v>90132.802967726413</v>
      </c>
      <c r="AG910" cm="1">
        <f t="array" ref="AG910">NewI((1-'Parameters-x'!B916)*BETA_e,Z910,T910)</f>
        <v>13963.520773746548</v>
      </c>
    </row>
    <row r="911" spans="1:33" x14ac:dyDescent="0.45">
      <c r="A911">
        <f t="shared" si="211"/>
        <v>90.699999999999122</v>
      </c>
      <c r="B911" s="2">
        <f t="shared" si="208"/>
        <v>25697414.009378623</v>
      </c>
      <c r="C911" s="7">
        <f t="shared" si="209"/>
        <v>231521.48881410706</v>
      </c>
      <c r="D911" s="2">
        <f t="shared" si="210"/>
        <v>101514557.50180727</v>
      </c>
      <c r="E911" s="7">
        <f t="shared" si="212"/>
        <v>13555.777264489265</v>
      </c>
      <c r="F911">
        <f t="array" ref="F911:K911">rk(BETA_c,BETA_a,BETA_e,GAMMA,F910,G910,H910,I910,J910,K910,dt,STAGE)</f>
        <v>13632161.360974522</v>
      </c>
      <c r="G911">
        <v>13852.986272927801</v>
      </c>
      <c r="H911">
        <v>9461945.9713432789</v>
      </c>
      <c r="I911">
        <v>159787.65488036722</v>
      </c>
      <c r="J911">
        <v>2603306.6770608244</v>
      </c>
      <c r="K911">
        <v>57880.847660812025</v>
      </c>
      <c r="L911">
        <f t="shared" si="213"/>
        <v>2112409.6527525499</v>
      </c>
      <c r="M911" cm="1">
        <f t="array" ref="M911">NewI(BETA_c,F911,C911)</f>
        <v>938.82473611226271</v>
      </c>
      <c r="N911">
        <f t="shared" si="214"/>
        <v>66878094.373776354</v>
      </c>
      <c r="O911" cm="1">
        <f t="array" ref="O911">NewI(BETA_a,H911,C911)</f>
        <v>9396.1649547852594</v>
      </c>
      <c r="P911">
        <f t="shared" si="215"/>
        <v>32524053.475278363</v>
      </c>
      <c r="Q911" cm="1">
        <f t="array" ref="Q911">NewI(BETA_e,J911,C911)</f>
        <v>3220.7875735917414</v>
      </c>
      <c r="S911" s="2">
        <f t="shared" si="219"/>
        <v>127065616.91306621</v>
      </c>
      <c r="T911" s="7">
        <f t="shared" si="220"/>
        <v>125540.94185611054</v>
      </c>
      <c r="U911" s="2">
        <f t="shared" si="221"/>
        <v>252335.14507766807</v>
      </c>
      <c r="V911">
        <f t="array" ref="V911:AA911">rk((1-'Parameters-x'!B916)*BETA_c,(1-'Parameters-x'!B916)*BETA_a,(1-'Parameters-x'!B916)*BETA_e,GAMMA,V910,W910,X910,Y910,Z910,AA910,dt,STAGE)</f>
        <v>15755017.843711888</v>
      </c>
      <c r="W911">
        <v>1132.5432464162191</v>
      </c>
      <c r="X911">
        <v>76261732.578477427</v>
      </c>
      <c r="Y911">
        <v>79105.651979628325</v>
      </c>
      <c r="Z911">
        <v>35048866.490876906</v>
      </c>
      <c r="AA911">
        <v>45302.746630066002</v>
      </c>
      <c r="AB911">
        <f t="shared" si="216"/>
        <v>2273.6130416953633</v>
      </c>
      <c r="AC911" cm="1">
        <f t="array" ref="AC911">NewI((1-'Parameters-x'!B917)*BETA_c,V911,T911)</f>
        <v>353.00758049184446</v>
      </c>
      <c r="AD911">
        <f t="shared" si="217"/>
        <v>158989.76954294433</v>
      </c>
      <c r="AE911" cm="1">
        <f t="array" ref="AE911">NewI((1-'Parameters-x'!B917)*BETA_a,X911,T911)</f>
        <v>24638.948098978726</v>
      </c>
      <c r="AF911">
        <f t="shared" si="218"/>
        <v>91071.762493028378</v>
      </c>
      <c r="AG911" cm="1">
        <f t="array" ref="AG911">NewI((1-'Parameters-x'!B917)*BETA_e,Z911,T911)</f>
        <v>14107.694716742231</v>
      </c>
    </row>
    <row r="912" spans="1:33" x14ac:dyDescent="0.45">
      <c r="A912">
        <f t="shared" si="211"/>
        <v>90.799999999999116</v>
      </c>
      <c r="B912" s="2">
        <f t="shared" si="208"/>
        <v>25696068.599279881</v>
      </c>
      <c r="C912" s="7">
        <f t="shared" si="209"/>
        <v>228079.47812089612</v>
      </c>
      <c r="D912" s="2">
        <f t="shared" si="210"/>
        <v>101519344.92259923</v>
      </c>
      <c r="E912" s="7">
        <f t="shared" si="212"/>
        <v>13352.936414060376</v>
      </c>
      <c r="F912">
        <f t="array" ref="F912:K912">rk(BETA_c,BETA_a,BETA_e,GAMMA,F911,G911,H911,I911,J911,K911,dt,STAGE)</f>
        <v>13632068.178428605</v>
      </c>
      <c r="G912">
        <v>13659.584114925081</v>
      </c>
      <c r="H912">
        <v>9461013.4028001055</v>
      </c>
      <c r="I912">
        <v>157416.07922806469</v>
      </c>
      <c r="J912">
        <v>2602987.0180511684</v>
      </c>
      <c r="K912">
        <v>57003.814777906344</v>
      </c>
      <c r="L912">
        <f t="shared" si="213"/>
        <v>2112696.2374564698</v>
      </c>
      <c r="M912" cm="1">
        <f t="array" ref="M912">NewI(BETA_c,F912,C912)</f>
        <v>924.86098502115169</v>
      </c>
      <c r="N912">
        <f t="shared" si="214"/>
        <v>66881398.517971829</v>
      </c>
      <c r="O912" cm="1">
        <f t="array" ref="O912">NewI(BETA_a,H912,C912)</f>
        <v>9255.5606357691922</v>
      </c>
      <c r="P912">
        <f t="shared" si="215"/>
        <v>32525250.167170923</v>
      </c>
      <c r="Q912" cm="1">
        <f t="array" ref="Q912">NewI(BETA_e,J912,C912)</f>
        <v>3172.5147932700302</v>
      </c>
      <c r="S912" s="2">
        <f t="shared" si="219"/>
        <v>127061686.78920491</v>
      </c>
      <c r="T912" s="7">
        <f t="shared" si="220"/>
        <v>126842.09876399914</v>
      </c>
      <c r="U912" s="2">
        <f t="shared" si="221"/>
        <v>254964.11203109421</v>
      </c>
      <c r="V912">
        <f t="array" ref="V912:AA912">rk((1-'Parameters-x'!B917)*BETA_c,(1-'Parameters-x'!B917)*BETA_a,(1-'Parameters-x'!B917)*BETA_e,GAMMA,V911,W911,X911,Y911,Z911,AA911,dt,STAGE)</f>
        <v>15754982.360369306</v>
      </c>
      <c r="W912">
        <v>1144.3095815211684</v>
      </c>
      <c r="X912">
        <v>76259255.97720024</v>
      </c>
      <c r="Y912">
        <v>79925.691298853329</v>
      </c>
      <c r="Z912">
        <v>35047448.451635361</v>
      </c>
      <c r="AA912">
        <v>45772.097883624636</v>
      </c>
      <c r="AB912">
        <f t="shared" si="216"/>
        <v>2297.3300491727741</v>
      </c>
      <c r="AC912" cm="1">
        <f t="array" ref="AC912">NewI((1-'Parameters-x'!B918)*BETA_c,V912,T912)</f>
        <v>356.66549001845078</v>
      </c>
      <c r="AD912">
        <f t="shared" si="217"/>
        <v>160646.33150090679</v>
      </c>
      <c r="AE912" cm="1">
        <f t="array" ref="AE912">NewI((1-'Parameters-x'!B918)*BETA_a,X912,T912)</f>
        <v>24893.50764188707</v>
      </c>
      <c r="AF912">
        <f t="shared" si="218"/>
        <v>92020.450481014646</v>
      </c>
      <c r="AG912" cm="1">
        <f t="array" ref="AG912">NewI((1-'Parameters-x'!B918)*BETA_e,Z912,T912)</f>
        <v>14253.335851566542</v>
      </c>
    </row>
    <row r="913" spans="1:33" x14ac:dyDescent="0.45">
      <c r="A913">
        <f t="shared" si="211"/>
        <v>90.89999999999911</v>
      </c>
      <c r="B913" s="2">
        <f t="shared" si="208"/>
        <v>25694743.32053528</v>
      </c>
      <c r="C913" s="7">
        <f t="shared" si="209"/>
        <v>224688.51160222798</v>
      </c>
      <c r="D913" s="2">
        <f t="shared" si="210"/>
        <v>101524061.16786249</v>
      </c>
      <c r="E913" s="7">
        <f t="shared" si="212"/>
        <v>13153.142436676386</v>
      </c>
      <c r="F913">
        <f t="array" ref="F913:K913">rk(BETA_c,BETA_a,BETA_e,GAMMA,F912,G912,H912,I912,J912,K912,dt,STAGE)</f>
        <v>13631976.381868785</v>
      </c>
      <c r="G913">
        <v>13468.79787467779</v>
      </c>
      <c r="H913">
        <v>9460094.7888116278</v>
      </c>
      <c r="I913">
        <v>155079.59045643941</v>
      </c>
      <c r="J913">
        <v>2602672.1498548673</v>
      </c>
      <c r="K913">
        <v>56140.123271110802</v>
      </c>
      <c r="L913">
        <f t="shared" si="213"/>
        <v>2112978.8202565368</v>
      </c>
      <c r="M913" cm="1">
        <f t="array" ref="M913">NewI(BETA_c,F913,C913)</f>
        <v>911.10449979766236</v>
      </c>
      <c r="N913">
        <f t="shared" si="214"/>
        <v>66884653.620731935</v>
      </c>
      <c r="O913" cm="1">
        <f t="array" ref="O913">NewI(BETA_a,H913,C913)</f>
        <v>9117.0684911531025</v>
      </c>
      <c r="P913">
        <f t="shared" si="215"/>
        <v>32526428.72687402</v>
      </c>
      <c r="Q913" cm="1">
        <f t="array" ref="Q913">NewI(BETA_e,J913,C913)</f>
        <v>3124.9694457256214</v>
      </c>
      <c r="S913" s="2">
        <f t="shared" si="219"/>
        <v>127057716.07416756</v>
      </c>
      <c r="T913" s="7">
        <f t="shared" si="220"/>
        <v>128156.60063368618</v>
      </c>
      <c r="U913" s="2">
        <f t="shared" si="221"/>
        <v>257620.32519874375</v>
      </c>
      <c r="V913">
        <f t="array" ref="V913:AA913">rk((1-'Parameters-x'!B918)*BETA_c,(1-'Parameters-x'!B918)*BETA_a,(1-'Parameters-x'!B918)*BETA_e,GAMMA,V912,W912,X912,Y912,Z912,AA912,dt,STAGE)</f>
        <v>15754946.50936391</v>
      </c>
      <c r="W913">
        <v>1156.197186353598</v>
      </c>
      <c r="X913">
        <v>76256753.790485859</v>
      </c>
      <c r="Y913">
        <v>80754.144405166051</v>
      </c>
      <c r="Z913">
        <v>35046015.774317801</v>
      </c>
      <c r="AA913">
        <v>46246.25904216653</v>
      </c>
      <c r="AB913">
        <f t="shared" si="216"/>
        <v>2321.2934497362185</v>
      </c>
      <c r="AC913" cm="1">
        <f t="array" ref="AC913">NewI((1-'Parameters-x'!B919)*BETA_c,V913,T913)</f>
        <v>360.36089907869962</v>
      </c>
      <c r="AD913">
        <f t="shared" si="217"/>
        <v>162320.06510897505</v>
      </c>
      <c r="AE913" cm="1">
        <f t="array" ref="AE913">NewI((1-'Parameters-x'!B919)*BETA_a,X913,T913)</f>
        <v>25150.661102318256</v>
      </c>
      <c r="AF913">
        <f t="shared" si="218"/>
        <v>92978.966640032479</v>
      </c>
      <c r="AG913" cm="1">
        <f t="array" ref="AG913">NewI((1-'Parameters-x'!B919)*BETA_e,Z913,T913)</f>
        <v>14400.458662022804</v>
      </c>
    </row>
    <row r="914" spans="1:33" x14ac:dyDescent="0.45">
      <c r="A914">
        <f t="shared" si="211"/>
        <v>90.999999999999105</v>
      </c>
      <c r="B914" s="2">
        <f t="shared" si="208"/>
        <v>25693437.870769016</v>
      </c>
      <c r="C914" s="7">
        <f t="shared" si="209"/>
        <v>221347.83607846536</v>
      </c>
      <c r="D914" s="2">
        <f t="shared" si="210"/>
        <v>101528707.29315251</v>
      </c>
      <c r="E914" s="7">
        <f t="shared" si="212"/>
        <v>12956.349221331291</v>
      </c>
      <c r="F914">
        <f t="array" ref="F914:K914">rk(BETA_c,BETA_a,BETA_e,GAMMA,F913,G913,H913,I913,J913,K913,dt,STAGE)</f>
        <v>13631885.950722041</v>
      </c>
      <c r="G914">
        <v>13280.593977338143</v>
      </c>
      <c r="H914">
        <v>9459189.9197630156</v>
      </c>
      <c r="I914">
        <v>152777.67259148223</v>
      </c>
      <c r="J914">
        <v>2602362.0002839616</v>
      </c>
      <c r="K914">
        <v>55289.569509644993</v>
      </c>
      <c r="L914">
        <f t="shared" si="213"/>
        <v>2113257.4553006212</v>
      </c>
      <c r="M914" cm="1">
        <f t="array" ref="M914">NewI(BETA_c,F914,C914)</f>
        <v>897.5522166134632</v>
      </c>
      <c r="N914">
        <f t="shared" si="214"/>
        <v>66887860.407645501</v>
      </c>
      <c r="O914" cm="1">
        <f t="array" ref="O914">NewI(BETA_a,H914,C914)</f>
        <v>8980.6565512168327</v>
      </c>
      <c r="P914">
        <f t="shared" si="215"/>
        <v>32527589.430206396</v>
      </c>
      <c r="Q914" cm="1">
        <f t="array" ref="Q914">NewI(BETA_e,J914,C914)</f>
        <v>3078.1404535009947</v>
      </c>
      <c r="S914" s="2">
        <f t="shared" si="219"/>
        <v>127053704.35461454</v>
      </c>
      <c r="T914" s="7">
        <f t="shared" si="220"/>
        <v>129484.58139198564</v>
      </c>
      <c r="U914" s="2">
        <f t="shared" si="221"/>
        <v>260304.06399347528</v>
      </c>
      <c r="V914">
        <f t="array" ref="V914:AA914">rk((1-'Parameters-x'!B919)*BETA_c,(1-'Parameters-x'!B919)*BETA_a,(1-'Parameters-x'!B919)*BETA_e,GAMMA,V913,W913,X913,Y913,Z913,AA913,dt,STAGE)</f>
        <v>15754910.286926983</v>
      </c>
      <c r="W914">
        <v>1168.2072903972439</v>
      </c>
      <c r="X914">
        <v>76254225.757660642</v>
      </c>
      <c r="Y914">
        <v>81591.095806116442</v>
      </c>
      <c r="Z914">
        <v>35044568.310026914</v>
      </c>
      <c r="AA914">
        <v>46725.278295471966</v>
      </c>
      <c r="AB914">
        <f t="shared" si="216"/>
        <v>2345.5057826198317</v>
      </c>
      <c r="AC914" cm="1">
        <f t="array" ref="AC914">NewI((1-'Parameters-x'!B920)*BETA_c,V914,T914)</f>
        <v>364.09418365573981</v>
      </c>
      <c r="AD914">
        <f t="shared" si="217"/>
        <v>164011.14653324129</v>
      </c>
      <c r="AE914" cm="1">
        <f t="array" ref="AE914">NewI((1-'Parameters-x'!B920)*BETA_a,X914,T914)</f>
        <v>25410.434158134703</v>
      </c>
      <c r="AF914">
        <f t="shared" si="218"/>
        <v>93947.411677614145</v>
      </c>
      <c r="AG914" cm="1">
        <f t="array" ref="AG914">NewI((1-'Parameters-x'!B920)*BETA_e,Z914,T914)</f>
        <v>14549.077765526139</v>
      </c>
    </row>
    <row r="915" spans="1:33" x14ac:dyDescent="0.45">
      <c r="A915">
        <f t="shared" si="211"/>
        <v>91.099999999999099</v>
      </c>
      <c r="B915" s="2">
        <f t="shared" si="208"/>
        <v>25692151.9521809</v>
      </c>
      <c r="C915" s="7">
        <f t="shared" si="209"/>
        <v>218056.70937073638</v>
      </c>
      <c r="D915" s="2">
        <f t="shared" si="210"/>
        <v>101533284.33844836</v>
      </c>
      <c r="E915" s="7">
        <f t="shared" si="212"/>
        <v>12762.511364941494</v>
      </c>
      <c r="F915">
        <f t="array" ref="F915:K915">rk(BETA_c,BETA_a,BETA_e,GAMMA,F914,G914,H914,I914,J914,K914,dt,STAGE)</f>
        <v>13631796.864719484</v>
      </c>
      <c r="G915">
        <v>13094.939239320629</v>
      </c>
      <c r="H915">
        <v>9458298.5892118029</v>
      </c>
      <c r="I915">
        <v>150509.81715798375</v>
      </c>
      <c r="J915">
        <v>2602056.4982496114</v>
      </c>
      <c r="K915">
        <v>54451.952973432009</v>
      </c>
      <c r="L915">
        <f t="shared" si="213"/>
        <v>2113532.1960411952</v>
      </c>
      <c r="M915" cm="1">
        <f t="array" ref="M915">NewI(BETA_c,F915,C915)</f>
        <v>884.20111655371147</v>
      </c>
      <c r="N915">
        <f t="shared" si="214"/>
        <v>66891019.59363021</v>
      </c>
      <c r="O915" cm="1">
        <f t="array" ref="O915">NewI(BETA_a,H915,C915)</f>
        <v>8846.2933371720883</v>
      </c>
      <c r="P915">
        <f t="shared" si="215"/>
        <v>32528732.548776954</v>
      </c>
      <c r="Q915" cm="1">
        <f t="array" ref="Q915">NewI(BETA_e,J915,C915)</f>
        <v>3032.0169112156941</v>
      </c>
      <c r="S915" s="2">
        <f t="shared" si="219"/>
        <v>127049651.21312019</v>
      </c>
      <c r="T915" s="7">
        <f t="shared" si="220"/>
        <v>130826.1762481633</v>
      </c>
      <c r="U915" s="2">
        <f t="shared" si="221"/>
        <v>263015.61063163506</v>
      </c>
      <c r="V915">
        <f t="array" ref="V915:AA915">rk((1-'Parameters-x'!B920)*BETA_c,(1-'Parameters-x'!B920)*BETA_a,(1-'Parameters-x'!B920)*BETA_e,GAMMA,V914,W914,X914,Y914,Z914,AA914,dt,STAGE)</f>
        <v>15754873.689252021</v>
      </c>
      <c r="W915">
        <v>1180.3411351740899</v>
      </c>
      <c r="X915">
        <v>76251671.615471244</v>
      </c>
      <c r="Y915">
        <v>82436.630819938684</v>
      </c>
      <c r="Z915">
        <v>35043105.908396937</v>
      </c>
      <c r="AA915">
        <v>47209.204293050534</v>
      </c>
      <c r="AB915">
        <f t="shared" si="216"/>
        <v>2369.9696128051191</v>
      </c>
      <c r="AC915" cm="1">
        <f t="array" ref="AC915">NewI((1-'Parameters-x'!B921)*BETA_c,V915,T915)</f>
        <v>367.86572332555909</v>
      </c>
      <c r="AD915">
        <f t="shared" si="217"/>
        <v>165719.75370881747</v>
      </c>
      <c r="AE915" cm="1">
        <f t="array" ref="AE915">NewI((1-'Parameters-x'!B921)*BETA_a,X915,T915)</f>
        <v>25672.852725601508</v>
      </c>
      <c r="AF915">
        <f t="shared" si="218"/>
        <v>94925.887310012506</v>
      </c>
      <c r="AG915" cm="1">
        <f t="array" ref="AG915">NewI((1-'Parameters-x'!B921)*BETA_e,Z915,T915)</f>
        <v>14699.207914136958</v>
      </c>
    </row>
    <row r="916" spans="1:33" x14ac:dyDescent="0.45">
      <c r="A916">
        <f t="shared" si="211"/>
        <v>91.199999999999093</v>
      </c>
      <c r="B916" s="2">
        <f t="shared" si="208"/>
        <v>25690885.271476097</v>
      </c>
      <c r="C916" s="7">
        <f t="shared" si="209"/>
        <v>214814.40014362702</v>
      </c>
      <c r="D916" s="2">
        <f t="shared" si="210"/>
        <v>101537793.32838029</v>
      </c>
      <c r="E916" s="7">
        <f t="shared" si="212"/>
        <v>12571.584161184108</v>
      </c>
      <c r="F916">
        <f t="array" ref="F916:K916">rk(BETA_c,BETA_a,BETA_e,GAMMA,F915,G915,H915,I915,J915,K915,dt,STAGE)</f>
        <v>13631709.103891904</v>
      </c>
      <c r="G916">
        <v>12911.800864647697</v>
      </c>
      <c r="H916">
        <v>9457420.5938391704</v>
      </c>
      <c r="I916">
        <v>148275.52307312508</v>
      </c>
      <c r="J916">
        <v>2601755.5737450253</v>
      </c>
      <c r="K916">
        <v>53627.076205854246</v>
      </c>
      <c r="L916">
        <f t="shared" si="213"/>
        <v>2113803.0952434489</v>
      </c>
      <c r="M916" cm="1">
        <f t="array" ref="M916">NewI(BETA_c,F916,C916)</f>
        <v>871.04822496991085</v>
      </c>
      <c r="N916">
        <f t="shared" si="214"/>
        <v>66894131.88308771</v>
      </c>
      <c r="O916" cm="1">
        <f t="array" ref="O916">NewI(BETA_a,H916,C916)</f>
        <v>8713.9478534192094</v>
      </c>
      <c r="P916">
        <f t="shared" si="215"/>
        <v>32529858.350049119</v>
      </c>
      <c r="Q916" cm="1">
        <f t="array" ref="Q916">NewI(BETA_e,J916,C916)</f>
        <v>2986.5880827949882</v>
      </c>
      <c r="S916" s="2">
        <f t="shared" si="219"/>
        <v>127045556.22813514</v>
      </c>
      <c r="T916" s="7">
        <f t="shared" si="220"/>
        <v>132181.52170491594</v>
      </c>
      <c r="U916" s="2">
        <f t="shared" si="221"/>
        <v>265755.25015994906</v>
      </c>
      <c r="V916">
        <f t="array" ref="V916:AA916">rk((1-'Parameters-x'!B921)*BETA_c,(1-'Parameters-x'!B921)*BETA_a,(1-'Parameters-x'!B921)*BETA_e,GAMMA,V915,W915,X915,Y915,Z915,AA915,dt,STAGE)</f>
        <v>15754836.712494384</v>
      </c>
      <c r="W916">
        <v>1192.5999743532504</v>
      </c>
      <c r="X916">
        <v>76249091.098060668</v>
      </c>
      <c r="Y916">
        <v>83290.835582523505</v>
      </c>
      <c r="Z916">
        <v>35041628.417580083</v>
      </c>
      <c r="AA916">
        <v>47698.086148039198</v>
      </c>
      <c r="AB916">
        <f t="shared" si="216"/>
        <v>2394.6875312622524</v>
      </c>
      <c r="AC916" cm="1">
        <f t="array" ref="AC916">NewI((1-'Parameters-x'!B922)*BETA_c,V916,T916)</f>
        <v>371.67590128757968</v>
      </c>
      <c r="AD916">
        <f t="shared" si="217"/>
        <v>167446.06635680899</v>
      </c>
      <c r="AE916" cm="1">
        <f t="array" ref="AE916">NewI((1-'Parameters-x'!B922)*BETA_a,X916,T916)</f>
        <v>25937.942961264747</v>
      </c>
      <c r="AF916">
        <f t="shared" si="218"/>
        <v>95914.496271877782</v>
      </c>
      <c r="AG916" cm="1">
        <f t="array" ref="AG916">NewI((1-'Parameters-x'!B922)*BETA_e,Z916,T916)</f>
        <v>14850.863995597969</v>
      </c>
    </row>
    <row r="917" spans="1:33" x14ac:dyDescent="0.45">
      <c r="A917">
        <f t="shared" si="211"/>
        <v>91.299999999999088</v>
      </c>
      <c r="B917" s="2">
        <f t="shared" si="208"/>
        <v>25689637.539796054</v>
      </c>
      <c r="C917" s="7">
        <f t="shared" si="209"/>
        <v>211620.18775002126</v>
      </c>
      <c r="D917" s="2">
        <f t="shared" si="210"/>
        <v>101542235.27245392</v>
      </c>
      <c r="E917" s="7">
        <f t="shared" si="212"/>
        <v>12383.523589519646</v>
      </c>
      <c r="F917">
        <f t="array" ref="F917:K917">rk(BETA_c,BETA_a,BETA_e,GAMMA,F916,G916,H916,I916,J916,K916,dt,STAGE)</f>
        <v>13631622.648565363</v>
      </c>
      <c r="G917">
        <v>12731.146441307223</v>
      </c>
      <c r="H917">
        <v>9456555.7334020212</v>
      </c>
      <c r="I917">
        <v>146074.29654150273</v>
      </c>
      <c r="J917">
        <v>2601459.1578286691</v>
      </c>
      <c r="K917">
        <v>52814.744767211327</v>
      </c>
      <c r="L917">
        <f t="shared" si="213"/>
        <v>2114070.2049933295</v>
      </c>
      <c r="M917" cm="1">
        <f t="array" ref="M917">NewI(BETA_c,F917,C917)</f>
        <v>858.09061084175232</v>
      </c>
      <c r="N917">
        <f t="shared" si="214"/>
        <v>66897197.970056474</v>
      </c>
      <c r="O917" cm="1">
        <f t="array" ref="O917">NewI(BETA_a,H917,C917)</f>
        <v>8583.5895799319223</v>
      </c>
      <c r="P917">
        <f t="shared" si="215"/>
        <v>32530967.097404119</v>
      </c>
      <c r="Q917" cm="1">
        <f t="array" ref="Q917">NewI(BETA_e,J917,C917)</f>
        <v>2941.8433987459694</v>
      </c>
      <c r="S917" s="2">
        <f t="shared" si="219"/>
        <v>127041418.97394812</v>
      </c>
      <c r="T917" s="7">
        <f t="shared" si="220"/>
        <v>133550.75556941651</v>
      </c>
      <c r="U917" s="2">
        <f t="shared" si="221"/>
        <v>268523.2704824736</v>
      </c>
      <c r="V917">
        <f t="array" ref="V917:AA917">rk((1-'Parameters-x'!B922)*BETA_c,(1-'Parameters-x'!B922)*BETA_a,(1-'Parameters-x'!B922)*BETA_e,GAMMA,V916,W916,X916,Y916,Z916,AA916,dt,STAGE)</f>
        <v>15754799.352770936</v>
      </c>
      <c r="W917">
        <v>1204.9850738606447</v>
      </c>
      <c r="X917">
        <v>76246483.936944172</v>
      </c>
      <c r="Y917">
        <v>84153.797054433016</v>
      </c>
      <c r="Z917">
        <v>35040135.684233002</v>
      </c>
      <c r="AA917">
        <v>48191.973441122827</v>
      </c>
      <c r="AB917">
        <f t="shared" si="216"/>
        <v>2419.6621552036113</v>
      </c>
      <c r="AC917" cm="1">
        <f t="array" ref="AC917">NewI((1-'Parameters-x'!B923)*BETA_c,V917,T917)</f>
        <v>375.52510439543346</v>
      </c>
      <c r="AD917">
        <f t="shared" si="217"/>
        <v>169190.26600139518</v>
      </c>
      <c r="AE917" cm="1">
        <f t="array" ref="AE917">NewI((1-'Parameters-x'!B923)*BETA_a,X917,T917)</f>
        <v>26205.731263837257</v>
      </c>
      <c r="AF917">
        <f t="shared" si="218"/>
        <v>96913.342325874808</v>
      </c>
      <c r="AG917" cm="1">
        <f t="array" ref="AG917">NewI((1-'Parameters-x'!B923)*BETA_e,Z917,T917)</f>
        <v>15004.061034374761</v>
      </c>
    </row>
    <row r="918" spans="1:33" x14ac:dyDescent="0.45">
      <c r="A918">
        <f t="shared" si="211"/>
        <v>91.399999999999082</v>
      </c>
      <c r="B918" s="2">
        <f t="shared" si="208"/>
        <v>25688408.472650409</v>
      </c>
      <c r="C918" s="7">
        <f t="shared" si="209"/>
        <v>208473.36207806336</v>
      </c>
      <c r="D918" s="2">
        <f t="shared" si="210"/>
        <v>101546611.16527152</v>
      </c>
      <c r="E918" s="7">
        <f t="shared" si="212"/>
        <v>12198.286304395813</v>
      </c>
      <c r="F918">
        <f t="array" ref="F918:K918">rk(BETA_c,BETA_a,BETA_e,GAMMA,F917,G917,H917,I917,J917,K917,dt,STAGE)</f>
        <v>13631537.479356874</v>
      </c>
      <c r="G918">
        <v>12552.943937622334</v>
      </c>
      <c r="H918">
        <v>9455703.8106857967</v>
      </c>
      <c r="I918">
        <v>143905.65095157063</v>
      </c>
      <c r="J918">
        <v>2601167.1826077397</v>
      </c>
      <c r="K918">
        <v>52014.767188870406</v>
      </c>
      <c r="L918">
        <f t="shared" si="213"/>
        <v>2114333.5767055037</v>
      </c>
      <c r="M918" cm="1">
        <f t="array" ref="M918">NewI(BETA_c,F918,C918)</f>
        <v>845.32538614782811</v>
      </c>
      <c r="N918">
        <f t="shared" si="214"/>
        <v>66900218.53836263</v>
      </c>
      <c r="O918" cm="1">
        <f t="array" ref="O918">NewI(BETA_a,H918,C918)</f>
        <v>8455.1884647677944</v>
      </c>
      <c r="P918">
        <f t="shared" si="215"/>
        <v>32532059.05020339</v>
      </c>
      <c r="Q918" cm="1">
        <f t="array" ref="Q918">NewI(BETA_e,J918,C918)</f>
        <v>2897.7724534801914</v>
      </c>
      <c r="S918" s="2">
        <f t="shared" si="219"/>
        <v>127037239.02064762</v>
      </c>
      <c r="T918" s="7">
        <f t="shared" si="220"/>
        <v>134934.0169644244</v>
      </c>
      <c r="U918" s="2">
        <f t="shared" si="221"/>
        <v>271319.96238794923</v>
      </c>
      <c r="V918">
        <f t="array" ref="V918:AA918">rk((1-'Parameters-x'!B923)*BETA_c,(1-'Parameters-x'!B923)*BETA_a,(1-'Parameters-x'!B923)*BETA_e,GAMMA,V917,W917,X917,Y917,Z917,AA917,dt,STAGE)</f>
        <v>15754761.606159661</v>
      </c>
      <c r="W918">
        <v>1217.4977119894654</v>
      </c>
      <c r="X918">
        <v>76243849.860984981</v>
      </c>
      <c r="Y918">
        <v>85025.60302795787</v>
      </c>
      <c r="Z918">
        <v>35038627.553502984</v>
      </c>
      <c r="AA918">
        <v>48690.916224477063</v>
      </c>
      <c r="AB918">
        <f t="shared" si="216"/>
        <v>2444.8961283495692</v>
      </c>
      <c r="AC918" cm="1">
        <f t="array" ref="AC918">NewI((1-'Parameters-x'!B924)*BETA_c,V918,T918)</f>
        <v>379.41372318791377</v>
      </c>
      <c r="AD918">
        <f t="shared" si="217"/>
        <v>170952.53598706107</v>
      </c>
      <c r="AE918" cm="1">
        <f t="array" ref="AE918">NewI((1-'Parameters-x'!B924)*BETA_a,X918,T918)</f>
        <v>26476.244276091544</v>
      </c>
      <c r="AF918">
        <f t="shared" si="218"/>
        <v>97922.530272538599</v>
      </c>
      <c r="AG918" cm="1">
        <f t="array" ref="AG918">NewI((1-'Parameters-x'!B924)*BETA_e,Z918,T918)</f>
        <v>15158.814192699627</v>
      </c>
    </row>
    <row r="919" spans="1:33" x14ac:dyDescent="0.45">
      <c r="A919">
        <f t="shared" si="211"/>
        <v>91.499999999999076</v>
      </c>
      <c r="B919" s="2">
        <f t="shared" si="208"/>
        <v>25687197.789850071</v>
      </c>
      <c r="C919" s="7">
        <f t="shared" si="209"/>
        <v>205373.22340021509</v>
      </c>
      <c r="D919" s="2">
        <f t="shared" si="210"/>
        <v>101550921.98674971</v>
      </c>
      <c r="E919" s="7">
        <f t="shared" si="212"/>
        <v>12015.829624629179</v>
      </c>
      <c r="F919">
        <f t="array" ref="F919:K919">rk(BETA_c,BETA_a,BETA_e,GAMMA,F918,G918,H918,I918,J918,K918,dt,STAGE)</f>
        <v>13631453.577170124</v>
      </c>
      <c r="G919">
        <v>12377.161698634267</v>
      </c>
      <c r="H919">
        <v>9454864.6314580366</v>
      </c>
      <c r="I919">
        <v>141769.10677348179</v>
      </c>
      <c r="J919">
        <v>2600879.5812219074</v>
      </c>
      <c r="K919">
        <v>51226.954928099047</v>
      </c>
      <c r="L919">
        <f t="shared" si="213"/>
        <v>2114593.2611312415</v>
      </c>
      <c r="M919" cm="1">
        <f t="array" ref="M919">NewI(BETA_c,F919,C919)</f>
        <v>832.74970524509843</v>
      </c>
      <c r="N919">
        <f t="shared" si="214"/>
        <v>66903194.261768483</v>
      </c>
      <c r="O919" cm="1">
        <f t="array" ref="O919">NewI(BETA_a,H919,C919)</f>
        <v>8328.7149167021053</v>
      </c>
      <c r="P919">
        <f t="shared" si="215"/>
        <v>32533134.463849992</v>
      </c>
      <c r="Q919" cm="1">
        <f t="array" ref="Q919">NewI(BETA_e,J919,C919)</f>
        <v>2854.3650026819755</v>
      </c>
      <c r="S919" s="2">
        <f t="shared" si="219"/>
        <v>127033015.93408327</v>
      </c>
      <c r="T919" s="7">
        <f t="shared" si="220"/>
        <v>136331.44633946131</v>
      </c>
      <c r="U919" s="2">
        <f t="shared" si="221"/>
        <v>274145.61957726692</v>
      </c>
      <c r="V919">
        <f t="array" ref="V919:AA919">rk((1-'Parameters-x'!B924)*BETA_c,(1-'Parameters-x'!B924)*BETA_a,(1-'Parameters-x'!B924)*BETA_e,GAMMA,V918,W918,X918,Y918,Z918,AA918,dt,STAGE)</f>
        <v>15754723.46869931</v>
      </c>
      <c r="W919">
        <v>1230.1391795114394</v>
      </c>
      <c r="X919">
        <v>76241188.596369758</v>
      </c>
      <c r="Y919">
        <v>85906.342134216582</v>
      </c>
      <c r="Z919">
        <v>35037103.869014204</v>
      </c>
      <c r="AA919">
        <v>49194.965025733298</v>
      </c>
      <c r="AB919">
        <f t="shared" si="216"/>
        <v>2470.3921211785855</v>
      </c>
      <c r="AC919" cm="1">
        <f t="array" ref="AC919">NewI((1-'Parameters-x'!B925)*BETA_c,V919,T919)</f>
        <v>383.3421519201072</v>
      </c>
      <c r="AD919">
        <f t="shared" si="217"/>
        <v>172733.06149602518</v>
      </c>
      <c r="AE919" cm="1">
        <f t="array" ref="AE919">NewI((1-'Parameters-x'!B925)*BETA_a,X919,T919)</f>
        <v>26749.508886759861</v>
      </c>
      <c r="AF919">
        <f t="shared" si="218"/>
        <v>98942.165960063154</v>
      </c>
      <c r="AG919" cm="1">
        <f t="array" ref="AG919">NewI((1-'Parameters-x'!B925)*BETA_e,Z919,T919)</f>
        <v>15315.138771618758</v>
      </c>
    </row>
    <row r="920" spans="1:33" x14ac:dyDescent="0.45">
      <c r="A920">
        <f t="shared" si="211"/>
        <v>91.599999999999071</v>
      </c>
      <c r="B920" s="2">
        <f t="shared" si="208"/>
        <v>25686005.215441264</v>
      </c>
      <c r="C920" s="7">
        <f t="shared" si="209"/>
        <v>202319.08222438372</v>
      </c>
      <c r="D920" s="2">
        <f t="shared" si="210"/>
        <v>101555168.70233434</v>
      </c>
      <c r="E920" s="7">
        <f t="shared" si="212"/>
        <v>11836.111522961579</v>
      </c>
      <c r="F920">
        <f t="array" ref="F920:K920">rk(BETA_c,BETA_a,BETA_e,GAMMA,F919,G919,H919,I919,J919,K919,dt,STAGE)</f>
        <v>13631370.923191277</v>
      </c>
      <c r="G920">
        <v>12203.768442498786</v>
      </c>
      <c r="H920">
        <v>9454038.0044226665</v>
      </c>
      <c r="I920">
        <v>139664.19145831373</v>
      </c>
      <c r="J920">
        <v>2600596.287827319</v>
      </c>
      <c r="K920">
        <v>50451.122323571195</v>
      </c>
      <c r="L920">
        <f t="shared" si="213"/>
        <v>2114849.3083662237</v>
      </c>
      <c r="M920" cm="1">
        <f t="array" ref="M920">NewI(BETA_c,F920,C920)</f>
        <v>820.36076425700821</v>
      </c>
      <c r="N920">
        <f t="shared" si="214"/>
        <v>66906125.804119021</v>
      </c>
      <c r="O920" cm="1">
        <f t="array" ref="O920">NewI(BETA_a,H920,C920)</f>
        <v>8204.1397979830272</v>
      </c>
      <c r="P920">
        <f t="shared" si="215"/>
        <v>32534193.589849107</v>
      </c>
      <c r="Q920" cm="1">
        <f t="array" ref="Q920">NewI(BETA_e,J920,C920)</f>
        <v>2811.6109607215444</v>
      </c>
      <c r="S920" s="2">
        <f t="shared" si="219"/>
        <v>127028749.27582666</v>
      </c>
      <c r="T920" s="7">
        <f t="shared" si="220"/>
        <v>137743.1854820516</v>
      </c>
      <c r="U920" s="2">
        <f t="shared" si="221"/>
        <v>277000.53869130049</v>
      </c>
      <c r="V920">
        <f t="array" ref="V920:AA920">rk((1-'Parameters-x'!B925)*BETA_c,(1-'Parameters-x'!B925)*BETA_a,(1-'Parameters-x'!B925)*BETA_e,GAMMA,V919,W919,X919,Y919,Z919,AA919,dt,STAGE)</f>
        <v>15754684.936389022</v>
      </c>
      <c r="W920">
        <v>1242.9107797888857</v>
      </c>
      <c r="X920">
        <v>76238499.866583914</v>
      </c>
      <c r="Y920">
        <v>86796.103850296975</v>
      </c>
      <c r="Z920">
        <v>35035564.472853713</v>
      </c>
      <c r="AA920">
        <v>49704.17085196574</v>
      </c>
      <c r="AB920">
        <f t="shared" si="216"/>
        <v>2496.152831189539</v>
      </c>
      <c r="AC920" cm="1">
        <f t="array" ref="AC920">NewI((1-'Parameters-x'!B926)*BETA_c,V920,T920)</f>
        <v>387.31078859469972</v>
      </c>
      <c r="AD920">
        <f t="shared" si="217"/>
        <v>174532.02956578945</v>
      </c>
      <c r="AE920" cm="1">
        <f t="array" ref="AE920">NewI((1-'Parameters-x'!B926)*BETA_a,X920,T920)</f>
        <v>27025.552232441081</v>
      </c>
      <c r="AF920">
        <f t="shared" si="218"/>
        <v>99972.356294321522</v>
      </c>
      <c r="AG920" cm="1">
        <f t="array" ref="AG920">NewI((1-'Parameters-x'!B926)*BETA_e,Z920,T920)</f>
        <v>15473.050212042499</v>
      </c>
    </row>
    <row r="921" spans="1:33" x14ac:dyDescent="0.45">
      <c r="A921">
        <f t="shared" si="211"/>
        <v>91.699999999999065</v>
      </c>
      <c r="B921" s="2">
        <f t="shared" si="208"/>
        <v>25684830.477640681</v>
      </c>
      <c r="C921" s="7">
        <f t="shared" si="209"/>
        <v>199310.25914709381</v>
      </c>
      <c r="D921" s="2">
        <f t="shared" si="210"/>
        <v>101559352.26321223</v>
      </c>
      <c r="E921" s="7">
        <f t="shared" si="212"/>
        <v>11659.090615788184</v>
      </c>
      <c r="F921">
        <f t="array" ref="F921:K921">rk(BETA_c,BETA_a,BETA_e,GAMMA,F920,G920,H920,I920,J920,K920,dt,STAGE)</f>
        <v>13631289.498884814</v>
      </c>
      <c r="G921">
        <v>12032.7332568968</v>
      </c>
      <c r="H921">
        <v>9453223.7411750127</v>
      </c>
      <c r="I921">
        <v>137590.43933866033</v>
      </c>
      <c r="J921">
        <v>2600317.2375808554</v>
      </c>
      <c r="K921">
        <v>49687.08655153666</v>
      </c>
      <c r="L921">
        <f t="shared" si="213"/>
        <v>2115101.7678582892</v>
      </c>
      <c r="M921" cm="1">
        <f t="array" ref="M921">NewI(BETA_c,F921,C921)</f>
        <v>808.15580047013373</v>
      </c>
      <c r="N921">
        <f t="shared" si="214"/>
        <v>66909013.819486327</v>
      </c>
      <c r="O921" cm="1">
        <f t="array" ref="O921">NewI(BETA_a,H921,C921)</f>
        <v>8081.4344172059127</v>
      </c>
      <c r="P921">
        <f t="shared" si="215"/>
        <v>32535236.67586761</v>
      </c>
      <c r="Q921" cm="1">
        <f t="array" ref="Q921">NewI(BETA_e,J921,C921)</f>
        <v>2769.5003981121367</v>
      </c>
      <c r="S921" s="2">
        <f t="shared" si="219"/>
        <v>127024438.60313208</v>
      </c>
      <c r="T921" s="7">
        <f t="shared" si="220"/>
        <v>139169.37752902717</v>
      </c>
      <c r="U921" s="2">
        <f t="shared" si="221"/>
        <v>279885.01933888881</v>
      </c>
      <c r="V921">
        <f t="array" ref="V921:AA921">rk((1-'Parameters-x'!B926)*BETA_c,(1-'Parameters-x'!B926)*BETA_a,(1-'Parameters-x'!B926)*BETA_e,GAMMA,V920,W920,X920,Y920,Z920,AA920,dt,STAGE)</f>
        <v>15754646.005187944</v>
      </c>
      <c r="W921">
        <v>1255.8138288875712</v>
      </c>
      <c r="X921">
        <v>76235783.39238669</v>
      </c>
      <c r="Y921">
        <v>87694.97850643922</v>
      </c>
      <c r="Z921">
        <v>35034009.205557451</v>
      </c>
      <c r="AA921">
        <v>50218.585193700361</v>
      </c>
      <c r="AB921">
        <f t="shared" si="216"/>
        <v>2522.1809831688511</v>
      </c>
      <c r="AC921" cm="1">
        <f t="array" ref="AC921">NewI((1-'Parameters-x'!B927)*BETA_c,V921,T921)</f>
        <v>391.32003499345859</v>
      </c>
      <c r="AD921">
        <f t="shared" si="217"/>
        <v>176349.629106871</v>
      </c>
      <c r="AE921" cm="1">
        <f t="array" ref="AE921">NewI((1-'Parameters-x'!B927)*BETA_a,X921,T921)</f>
        <v>27304.401699514314</v>
      </c>
      <c r="AF921">
        <f t="shared" si="218"/>
        <v>101013.20924884899</v>
      </c>
      <c r="AG921" cm="1">
        <f t="array" ref="AG921">NewI((1-'Parameters-x'!B927)*BETA_e,Z921,T921)</f>
        <v>15632.56409579866</v>
      </c>
    </row>
    <row r="922" spans="1:33" x14ac:dyDescent="0.45">
      <c r="A922">
        <f t="shared" si="211"/>
        <v>91.799999999999059</v>
      </c>
      <c r="B922" s="2">
        <f t="shared" si="208"/>
        <v>25683673.308771621</v>
      </c>
      <c r="C922" s="7">
        <f t="shared" si="209"/>
        <v>196346.08470867868</v>
      </c>
      <c r="D922" s="2">
        <f t="shared" si="210"/>
        <v>101563473.6065197</v>
      </c>
      <c r="E922" s="7">
        <f t="shared" si="212"/>
        <v>11484.726153054173</v>
      </c>
      <c r="F922">
        <f t="array" ref="F922:K922">rk(BETA_c,BETA_a,BETA_e,GAMMA,F921,G921,H921,I921,J921,K921,dt,STAGE)</f>
        <v>13631209.28598946</v>
      </c>
      <c r="G922">
        <v>11864.025595459683</v>
      </c>
      <c r="H922">
        <v>9452421.6561575159</v>
      </c>
      <c r="I922">
        <v>135547.39153057418</v>
      </c>
      <c r="J922">
        <v>2600042.3666246445</v>
      </c>
      <c r="K922">
        <v>48934.667582644812</v>
      </c>
      <c r="L922">
        <f t="shared" si="213"/>
        <v>2115350.6884150808</v>
      </c>
      <c r="M922" cm="1">
        <f t="array" ref="M922">NewI(BETA_c,F922,C922)</f>
        <v>796.13209173925804</v>
      </c>
      <c r="N922">
        <f t="shared" si="214"/>
        <v>66911858.952311911</v>
      </c>
      <c r="O922" cm="1">
        <f t="array" ref="O922">NewI(BETA_a,H922,C922)</f>
        <v>7960.5705223046189</v>
      </c>
      <c r="P922">
        <f t="shared" si="215"/>
        <v>32536263.965792708</v>
      </c>
      <c r="Q922" cm="1">
        <f t="array" ref="Q922">NewI(BETA_e,J922,C922)</f>
        <v>2728.0235390102962</v>
      </c>
      <c r="S922" s="2">
        <f t="shared" si="219"/>
        <v>127020083.46889709</v>
      </c>
      <c r="T922" s="7">
        <f t="shared" si="220"/>
        <v>140610.1669778967</v>
      </c>
      <c r="U922" s="2">
        <f t="shared" si="221"/>
        <v>282799.36412501766</v>
      </c>
      <c r="V922">
        <f t="array" ref="V922:AA922">rk((1-'Parameters-x'!B927)*BETA_c,(1-'Parameters-x'!B927)*BETA_a,(1-'Parameters-x'!B927)*BETA_e,GAMMA,V921,W921,X921,Y921,Z921,AA921,dt,STAGE)</f>
        <v>15754606.671014857</v>
      </c>
      <c r="W922">
        <v>1268.8496556903613</v>
      </c>
      <c r="X922">
        <v>76233038.891786143</v>
      </c>
      <c r="Y922">
        <v>88603.057293260776</v>
      </c>
      <c r="Z922">
        <v>35032437.906096086</v>
      </c>
      <c r="AA922">
        <v>50738.260028945559</v>
      </c>
      <c r="AB922">
        <f t="shared" si="216"/>
        <v>2548.4793294530919</v>
      </c>
      <c r="AC922" cm="1">
        <f t="array" ref="AC922">NewI((1-'Parameters-x'!B928)*BETA_c,V922,T922)</f>
        <v>395.37029670888955</v>
      </c>
      <c r="AD922">
        <f t="shared" si="217"/>
        <v>178186.05092059606</v>
      </c>
      <c r="AE922" cm="1">
        <f t="array" ref="AE922">NewI((1-'Parameters-x'!B928)*BETA_a,X922,T922)</f>
        <v>27586.084926059095</v>
      </c>
      <c r="AF922">
        <f t="shared" si="218"/>
        <v>102064.83387496854</v>
      </c>
      <c r="AG922" cm="1">
        <f t="array" ref="AG922">NewI((1-'Parameters-x'!B928)*BETA_e,Z922,T922)</f>
        <v>15793.696146688748</v>
      </c>
    </row>
    <row r="923" spans="1:33" x14ac:dyDescent="0.45">
      <c r="A923">
        <f t="shared" si="211"/>
        <v>91.899999999999054</v>
      </c>
      <c r="B923" s="2">
        <f t="shared" si="208"/>
        <v>25682533.44520111</v>
      </c>
      <c r="C923" s="7">
        <f t="shared" si="209"/>
        <v>193425.89925046527</v>
      </c>
      <c r="D923" s="2">
        <f t="shared" si="210"/>
        <v>101567533.65554842</v>
      </c>
      <c r="E923" s="7">
        <f t="shared" si="212"/>
        <v>11312.97800831705</v>
      </c>
      <c r="F923">
        <f t="array" ref="F923:K923">rk(BETA_c,BETA_a,BETA_e,GAMMA,F922,G922,H922,I922,J922,K922,dt,STAGE)</f>
        <v>13631130.266514147</v>
      </c>
      <c r="G923">
        <v>11697.615274209827</v>
      </c>
      <c r="H923">
        <v>9451631.5666161459</v>
      </c>
      <c r="I923">
        <v>133534.59583684229</v>
      </c>
      <c r="J923">
        <v>2599771.612070817</v>
      </c>
      <c r="K923">
        <v>48193.688139413149</v>
      </c>
      <c r="L923">
        <f t="shared" si="213"/>
        <v>2115596.1182116433</v>
      </c>
      <c r="M923" cm="1">
        <f t="array" ref="M923">NewI(BETA_c,F923,C923)</f>
        <v>784.28695590075733</v>
      </c>
      <c r="N923">
        <f t="shared" si="214"/>
        <v>66914661.837547012</v>
      </c>
      <c r="O923" cm="1">
        <f t="array" ref="O923">NewI(BETA_a,H923,C923)</f>
        <v>7841.5202936577707</v>
      </c>
      <c r="P923">
        <f t="shared" si="215"/>
        <v>32537275.69978977</v>
      </c>
      <c r="Q923" cm="1">
        <f t="array" ref="Q923">NewI(BETA_e,J923,C923)</f>
        <v>2687.1707587585229</v>
      </c>
      <c r="S923" s="2">
        <f t="shared" si="219"/>
        <v>127015683.42162243</v>
      </c>
      <c r="T923" s="7">
        <f t="shared" si="220"/>
        <v>142065.69969827856</v>
      </c>
      <c r="U923" s="2">
        <f t="shared" si="221"/>
        <v>285743.87867929053</v>
      </c>
      <c r="V923">
        <f t="array" ref="V923:AA923">rk((1-'Parameters-x'!B928)*BETA_c,(1-'Parameters-x'!B928)*BETA_a,(1-'Parameters-x'!B928)*BETA_e,GAMMA,V922,W922,X922,Y922,Z922,AA922,dt,STAGE)</f>
        <v>15754566.929747788</v>
      </c>
      <c r="W923">
        <v>1282.0196020116705</v>
      </c>
      <c r="X923">
        <v>76230266.080013886</v>
      </c>
      <c r="Y923">
        <v>89520.432269022465</v>
      </c>
      <c r="Z923">
        <v>35030850.411860757</v>
      </c>
      <c r="AA923">
        <v>51263.247827244435</v>
      </c>
      <c r="AB923">
        <f t="shared" si="216"/>
        <v>2575.050650200094</v>
      </c>
      <c r="AC923" cm="1">
        <f t="array" ref="AC923">NewI((1-'Parameters-x'!B929)*BETA_c,V923,T923)</f>
        <v>399.46198317606621</v>
      </c>
      <c r="AD923">
        <f t="shared" si="217"/>
        <v>180041.48771709146</v>
      </c>
      <c r="AE923" cm="1">
        <f t="array" ref="AE923">NewI((1-'Parameters-x'!B929)*BETA_a,X923,T923)</f>
        <v>27870.629803781914</v>
      </c>
      <c r="AF923">
        <f t="shared" si="218"/>
        <v>103127.340311999</v>
      </c>
      <c r="AG923" cm="1">
        <f t="array" ref="AG923">NewI((1-'Parameters-x'!B929)*BETA_e,Z923,T923)</f>
        <v>15956.462231546966</v>
      </c>
    </row>
    <row r="924" spans="1:33" x14ac:dyDescent="0.45">
      <c r="A924">
        <f t="shared" si="211"/>
        <v>91.999999999999048</v>
      </c>
      <c r="B924" s="2">
        <f t="shared" si="208"/>
        <v>25681410.62727806</v>
      </c>
      <c r="C924" s="7">
        <f t="shared" si="209"/>
        <v>190549.05277392862</v>
      </c>
      <c r="D924" s="2">
        <f t="shared" si="210"/>
        <v>101571533.31994802</v>
      </c>
      <c r="E924" s="7">
        <f t="shared" si="212"/>
        <v>11143.806668971698</v>
      </c>
      <c r="F924">
        <f t="array" ref="F924:K924">rk(BETA_c,BETA_a,BETA_e,GAMMA,F923,G923,H923,I923,J923,K923,dt,STAGE)</f>
        <v>13631052.422734052</v>
      </c>
      <c r="G924">
        <v>11533.472468016942</v>
      </c>
      <c r="H924">
        <v>9450853.2925574929</v>
      </c>
      <c r="I924">
        <v>131551.60665157996</v>
      </c>
      <c r="J924">
        <v>2599504.9119865131</v>
      </c>
      <c r="K924">
        <v>47463.973654331712</v>
      </c>
      <c r="L924">
        <f t="shared" si="213"/>
        <v>2115838.1047979309</v>
      </c>
      <c r="M924" cm="1">
        <f t="array" ref="M924">NewI(BETA_c,F924,C924)</f>
        <v>772.61775019419917</v>
      </c>
      <c r="N924">
        <f t="shared" si="214"/>
        <v>66917423.100790925</v>
      </c>
      <c r="O924" cm="1">
        <f t="array" ref="O924">NewI(BETA_a,H924,C924)</f>
        <v>7724.2563373079774</v>
      </c>
      <c r="P924">
        <f t="shared" si="215"/>
        <v>32538272.114359152</v>
      </c>
      <c r="Q924" cm="1">
        <f t="array" ref="Q924">NewI(BETA_e,J924,C924)</f>
        <v>2646.9325814695217</v>
      </c>
      <c r="S924" s="2">
        <f t="shared" si="219"/>
        <v>127011238.00537193</v>
      </c>
      <c r="T924" s="7">
        <f t="shared" si="220"/>
        <v>143536.12294339691</v>
      </c>
      <c r="U924" s="2">
        <f t="shared" si="221"/>
        <v>288718.87168468232</v>
      </c>
      <c r="V924">
        <f t="array" ref="V924:AA924">rk((1-'Parameters-x'!B929)*BETA_c,(1-'Parameters-x'!B929)*BETA_a,(1-'Parameters-x'!B929)*BETA_e,GAMMA,V923,W923,X923,Y923,Z923,AA923,dt,STAGE)</f>
        <v>15754526.777223632</v>
      </c>
      <c r="W924">
        <v>1295.325022712711</v>
      </c>
      <c r="X924">
        <v>76227464.669499561</v>
      </c>
      <c r="Y924">
        <v>90447.196366935837</v>
      </c>
      <c r="Z924">
        <v>35029246.558648728</v>
      </c>
      <c r="AA924">
        <v>51793.601553748369</v>
      </c>
      <c r="AB924">
        <f t="shared" si="216"/>
        <v>2601.8977536555494</v>
      </c>
      <c r="AC924" cm="1">
        <f t="array" ref="AC924">NewI((1-'Parameters-x'!B930)*BETA_c,V924,T924)</f>
        <v>403.59550770463085</v>
      </c>
      <c r="AD924">
        <f t="shared" si="217"/>
        <v>181916.13413350296</v>
      </c>
      <c r="AE924" cm="1">
        <f t="array" ref="AE924">NewI((1-'Parameters-x'!B930)*BETA_a,X924,T924)</f>
        <v>28158.064479948825</v>
      </c>
      <c r="AF924">
        <f t="shared" si="218"/>
        <v>104200.8397975238</v>
      </c>
      <c r="AG924" cm="1">
        <f t="array" ref="AG924">NewI((1-'Parameters-x'!B930)*BETA_e,Z924,T924)</f>
        <v>16120.878361301875</v>
      </c>
    </row>
    <row r="925" spans="1:33" x14ac:dyDescent="0.45">
      <c r="A925">
        <f t="shared" si="211"/>
        <v>92.099999999999042</v>
      </c>
      <c r="B925" s="2">
        <f t="shared" si="208"/>
        <v>25680304.599272341</v>
      </c>
      <c r="C925" s="7">
        <f t="shared" si="209"/>
        <v>187714.9048017906</v>
      </c>
      <c r="D925" s="2">
        <f t="shared" si="210"/>
        <v>101575473.49592587</v>
      </c>
      <c r="E925" s="7">
        <f t="shared" si="212"/>
        <v>10977.173226635297</v>
      </c>
      <c r="F925">
        <f t="array" ref="F925:K925">rk(BETA_c,BETA_a,BETA_e,GAMMA,F924,G924,H924,I924,J924,K924,dt,STAGE)</f>
        <v>13630975.737186676</v>
      </c>
      <c r="G925">
        <v>11371.567707070581</v>
      </c>
      <c r="H925">
        <v>9450086.6567065418</v>
      </c>
      <c r="I925">
        <v>129597.98486612581</v>
      </c>
      <c r="J925">
        <v>2599242.2053791205</v>
      </c>
      <c r="K925">
        <v>46745.352228594224</v>
      </c>
      <c r="L925">
        <f t="shared" si="213"/>
        <v>2116076.6951062535</v>
      </c>
      <c r="M925" cm="1">
        <f t="array" ref="M925">NewI(BETA_c,F925,C925)</f>
        <v>761.12187069204049</v>
      </c>
      <c r="N925">
        <f t="shared" si="214"/>
        <v>66920143.358427331</v>
      </c>
      <c r="O925" cm="1">
        <f t="array" ref="O925">NewI(BETA_a,H925,C925)</f>
        <v>7608.7516782919984</v>
      </c>
      <c r="P925">
        <f t="shared" si="215"/>
        <v>32539253.442392286</v>
      </c>
      <c r="Q925" cm="1">
        <f t="array" ref="Q925">NewI(BETA_e,J925,C925)</f>
        <v>2607.2996776512591</v>
      </c>
      <c r="S925" s="2">
        <f t="shared" si="219"/>
        <v>127006746.75973192</v>
      </c>
      <c r="T925" s="7">
        <f t="shared" si="220"/>
        <v>145021.58536164075</v>
      </c>
      <c r="U925" s="2">
        <f t="shared" si="221"/>
        <v>291724.65490645368</v>
      </c>
      <c r="V925">
        <f t="array" ref="V925:AA925">rk((1-'Parameters-x'!B930)*BETA_c,(1-'Parameters-x'!B930)*BETA_a,(1-'Parameters-x'!B930)*BETA_e,GAMMA,V924,W924,X924,Y924,Z924,AA924,dt,STAGE)</f>
        <v>15754486.209237749</v>
      </c>
      <c r="W925">
        <v>1308.7672858175417</v>
      </c>
      <c r="X925">
        <v>76224634.369845241</v>
      </c>
      <c r="Y925">
        <v>91383.44340251133</v>
      </c>
      <c r="Z925">
        <v>35027626.180648915</v>
      </c>
      <c r="AA925">
        <v>52329.37467331189</v>
      </c>
      <c r="AB925">
        <f t="shared" si="216"/>
        <v>2629.023476433701</v>
      </c>
      <c r="AC925" cm="1">
        <f t="array" ref="AC925">NewI((1-'Parameters-x'!B931)*BETA_c,V925,T925)</f>
        <v>407.77128751096626</v>
      </c>
      <c r="AD925">
        <f t="shared" si="217"/>
        <v>183810.18675224736</v>
      </c>
      <c r="AE925" cm="1">
        <f t="array" ref="AE925">NewI((1-'Parameters-x'!B931)*BETA_a,X925,T925)</f>
        <v>28448.417359324048</v>
      </c>
      <c r="AF925">
        <f t="shared" si="218"/>
        <v>105285.44467777264</v>
      </c>
      <c r="AG925" cm="1">
        <f t="array" ref="AG925">NewI((1-'Parameters-x'!B931)*BETA_e,Z925,T925)</f>
        <v>16286.960692040553</v>
      </c>
    </row>
    <row r="926" spans="1:33" x14ac:dyDescent="0.45">
      <c r="A926">
        <f t="shared" si="211"/>
        <v>92.199999999999037</v>
      </c>
      <c r="B926" s="2">
        <f t="shared" si="208"/>
        <v>25679215.109314851</v>
      </c>
      <c r="C926" s="7">
        <f t="shared" si="209"/>
        <v>184922.82424103899</v>
      </c>
      <c r="D926" s="2">
        <f t="shared" si="210"/>
        <v>101579355.06644411</v>
      </c>
      <c r="E926" s="7">
        <f t="shared" si="212"/>
        <v>10813.039367689344</v>
      </c>
      <c r="F926">
        <f t="array" ref="F926:K926">rk(BETA_c,BETA_a,BETA_e,GAMMA,F925,G925,H925,I925,J925,K925,dt,STAGE)</f>
        <v>13630900.192668002</v>
      </c>
      <c r="G926">
        <v>11211.871873369357</v>
      </c>
      <c r="H926">
        <v>9449331.4844650943</v>
      </c>
      <c r="I926">
        <v>127673.29777622259</v>
      </c>
      <c r="J926">
        <v>2598983.4321817551</v>
      </c>
      <c r="K926">
        <v>46037.654591447041</v>
      </c>
      <c r="L926">
        <f t="shared" si="213"/>
        <v>2116311.9354586285</v>
      </c>
      <c r="M926" cm="1">
        <f t="array" ref="M926">NewI(BETA_c,F926,C926)</f>
        <v>749.79675173732358</v>
      </c>
      <c r="N926">
        <f t="shared" si="214"/>
        <v>66922823.217758685</v>
      </c>
      <c r="O926" cm="1">
        <f t="array" ref="O926">NewI(BETA_a,H926,C926)</f>
        <v>7494.97975407992</v>
      </c>
      <c r="P926">
        <f t="shared" si="215"/>
        <v>32540219.913226798</v>
      </c>
      <c r="Q926" cm="1">
        <f t="array" ref="Q926">NewI(BETA_e,J926,C926)</f>
        <v>2568.2628618721001</v>
      </c>
      <c r="S926" s="2">
        <f t="shared" si="219"/>
        <v>127002209.21977049</v>
      </c>
      <c r="T926" s="7">
        <f t="shared" si="220"/>
        <v>146522.23700818568</v>
      </c>
      <c r="U926" s="2">
        <f t="shared" si="221"/>
        <v>294761.54322131758</v>
      </c>
      <c r="V926">
        <f t="array" ref="V926:AA926">rk((1-'Parameters-x'!B931)*BETA_c,(1-'Parameters-x'!B931)*BETA_a,(1-'Parameters-x'!B931)*BETA_e,GAMMA,V925,W925,X925,Y925,Z925,AA925,dt,STAGE)</f>
        <v>15754445.221543593</v>
      </c>
      <c r="W926">
        <v>1322.3477726299161</v>
      </c>
      <c r="X926">
        <v>76221774.887799576</v>
      </c>
      <c r="Y926">
        <v>92329.268080947266</v>
      </c>
      <c r="Z926">
        <v>35025989.110427327</v>
      </c>
      <c r="AA926">
        <v>52870.621154608496</v>
      </c>
      <c r="AB926">
        <f t="shared" si="216"/>
        <v>2656.4306837767517</v>
      </c>
      <c r="AC926" cm="1">
        <f t="array" ref="AC926">NewI((1-'Parameters-x'!B932)*BETA_c,V926,T926)</f>
        <v>411.98974375053695</v>
      </c>
      <c r="AD926">
        <f t="shared" si="217"/>
        <v>185723.84411947679</v>
      </c>
      <c r="AE926" cm="1">
        <f t="array" ref="AE926">NewI((1-'Parameters-x'!B932)*BETA_a,X926,T926)</f>
        <v>28741.71710611432</v>
      </c>
      <c r="AF926">
        <f t="shared" si="218"/>
        <v>106381.26841806405</v>
      </c>
      <c r="AG926" cm="1">
        <f t="array" ref="AG926">NewI((1-'Parameters-x'!B932)*BETA_e,Z926,T926)</f>
        <v>16454.725526075188</v>
      </c>
    </row>
    <row r="927" spans="1:33" x14ac:dyDescent="0.45">
      <c r="A927">
        <f t="shared" si="211"/>
        <v>92.299999999999031</v>
      </c>
      <c r="B927" s="2">
        <f t="shared" si="208"/>
        <v>25678141.909338504</v>
      </c>
      <c r="C927" s="7">
        <f t="shared" si="209"/>
        <v>182172.18924784206</v>
      </c>
      <c r="D927" s="2">
        <f t="shared" si="210"/>
        <v>101583178.90141365</v>
      </c>
      <c r="E927" s="7">
        <f t="shared" si="212"/>
        <v>10651.367363975953</v>
      </c>
      <c r="F927">
        <f t="array" ref="F927:K927">rk(BETA_c,BETA_a,BETA_e,GAMMA,F926,G926,H926,I926,J926,K926,dt,STAGE)</f>
        <v>13630825.772228681</v>
      </c>
      <c r="G927">
        <v>11054.356197227269</v>
      </c>
      <c r="H927">
        <v>9448587.6038708519</v>
      </c>
      <c r="I927">
        <v>125777.11899046761</v>
      </c>
      <c r="J927">
        <v>2598728.5332389683</v>
      </c>
      <c r="K927">
        <v>45340.714060147169</v>
      </c>
      <c r="L927">
        <f t="shared" si="213"/>
        <v>2116543.8715740922</v>
      </c>
      <c r="M927" cm="1">
        <f t="array" ref="M927">NewI(BETA_c,F927,C927)</f>
        <v>738.6398653892611</v>
      </c>
      <c r="N927">
        <f t="shared" si="214"/>
        <v>66925463.27713868</v>
      </c>
      <c r="O927" cm="1">
        <f t="array" ref="O927">NewI(BETA_a,H927,C927)</f>
        <v>7382.9144081214245</v>
      </c>
      <c r="P927">
        <f t="shared" si="215"/>
        <v>32541171.752700884</v>
      </c>
      <c r="Q927" cm="1">
        <f t="array" ref="Q927">NewI(BETA_e,J927,C927)</f>
        <v>2529.8130904652676</v>
      </c>
      <c r="S927" s="2">
        <f t="shared" si="219"/>
        <v>126997624.91599643</v>
      </c>
      <c r="T927" s="7">
        <f t="shared" si="220"/>
        <v>148038.22935667716</v>
      </c>
      <c r="U927" s="2">
        <f t="shared" si="221"/>
        <v>297829.85464690544</v>
      </c>
      <c r="V927">
        <f t="array" ref="V927:AA927">rk((1-'Parameters-x'!B932)*BETA_c,(1-'Parameters-x'!B932)*BETA_a,(1-'Parameters-x'!B932)*BETA_e,GAMMA,V926,W926,X926,Y926,Z926,AA926,dt,STAGE)</f>
        <v>15754403.809852295</v>
      </c>
      <c r="W927">
        <v>1336.0678778509291</v>
      </c>
      <c r="X927">
        <v>76218885.927231729</v>
      </c>
      <c r="Y927">
        <v>93284.766004558915</v>
      </c>
      <c r="Z927">
        <v>35024335.178912394</v>
      </c>
      <c r="AA927">
        <v>53417.395474267309</v>
      </c>
      <c r="AB927">
        <f t="shared" si="216"/>
        <v>2684.122269854447</v>
      </c>
      <c r="AC927" cm="1">
        <f t="array" ref="AC927">NewI((1-'Parameters-x'!B933)*BETA_c,V927,T927)</f>
        <v>416.25130155039614</v>
      </c>
      <c r="AD927">
        <f t="shared" si="217"/>
        <v>187657.30676371205</v>
      </c>
      <c r="AE927" cm="1">
        <f t="array" ref="AE927">NewI((1-'Parameters-x'!B933)*BETA_a,X927,T927)</f>
        <v>29037.992645918697</v>
      </c>
      <c r="AF927">
        <f t="shared" si="218"/>
        <v>107488.42561333894</v>
      </c>
      <c r="AG927" cm="1">
        <f t="array" ref="AG927">NewI((1-'Parameters-x'!B933)*BETA_e,Z927,T927)</f>
        <v>16624.189313011862</v>
      </c>
    </row>
    <row r="928" spans="1:33" x14ac:dyDescent="0.45">
      <c r="A928">
        <f t="shared" si="211"/>
        <v>92.399999999999025</v>
      </c>
      <c r="B928" s="2">
        <f t="shared" si="208"/>
        <v>25677084.755020127</v>
      </c>
      <c r="C928" s="7">
        <f t="shared" si="209"/>
        <v>179462.38709433557</v>
      </c>
      <c r="D928" s="2">
        <f t="shared" si="210"/>
        <v>101586945.85788554</v>
      </c>
      <c r="E928" s="7">
        <f t="shared" si="212"/>
        <v>10492.120063645845</v>
      </c>
      <c r="F928">
        <f t="array" ref="F928:K928">rk(BETA_c,BETA_a,BETA_e,GAMMA,F927,G927,H927,I927,J927,K927,dt,STAGE)</f>
        <v>13630752.459170301</v>
      </c>
      <c r="G928">
        <v>10898.992253797604</v>
      </c>
      <c r="H928">
        <v>9447854.8455571439</v>
      </c>
      <c r="I928">
        <v>123909.02834001741</v>
      </c>
      <c r="J928">
        <v>2598477.4502926841</v>
      </c>
      <c r="K928">
        <v>44654.366500520569</v>
      </c>
      <c r="L928">
        <f t="shared" si="213"/>
        <v>2116772.5485759019</v>
      </c>
      <c r="M928" cm="1">
        <f t="array" ref="M928">NewI(BETA_c,F928,C928)</f>
        <v>727.64872087661456</v>
      </c>
      <c r="N928">
        <f t="shared" si="214"/>
        <v>66928064.126102835</v>
      </c>
      <c r="O928" cm="1">
        <f t="array" ref="O928">NewI(BETA_a,H928,C928)</f>
        <v>7272.5298834973109</v>
      </c>
      <c r="P928">
        <f t="shared" si="215"/>
        <v>32542109.183206797</v>
      </c>
      <c r="Q928" cm="1">
        <f t="array" ref="Q928">NewI(BETA_e,J928,C928)</f>
        <v>2491.9414592719186</v>
      </c>
      <c r="S928" s="2">
        <f t="shared" si="219"/>
        <v>126992993.37431756</v>
      </c>
      <c r="T928" s="7">
        <f t="shared" si="220"/>
        <v>149569.71531097568</v>
      </c>
      <c r="U928" s="2">
        <f t="shared" si="221"/>
        <v>300929.91037145653</v>
      </c>
      <c r="V928">
        <f t="array" ref="V928:AA928">rk((1-'Parameters-x'!B933)*BETA_c,(1-'Parameters-x'!B933)*BETA_a,(1-'Parameters-x'!B933)*BETA_e,GAMMA,V927,W927,X927,Y927,Z927,AA927,dt,STAGE)</f>
        <v>15754361.969832275</v>
      </c>
      <c r="W928">
        <v>1349.9290096974657</v>
      </c>
      <c r="X928">
        <v>76215967.189105138</v>
      </c>
      <c r="Y928">
        <v>94250.033680247885</v>
      </c>
      <c r="Z928">
        <v>35022664.215380155</v>
      </c>
      <c r="AA928">
        <v>53969.752621030333</v>
      </c>
      <c r="AB928">
        <f t="shared" si="216"/>
        <v>2712.1011580274717</v>
      </c>
      <c r="AC928" cm="1">
        <f t="array" ref="AC928">NewI((1-'Parameters-x'!B934)*BETA_c,V928,T928)</f>
        <v>420.55639004186105</v>
      </c>
      <c r="AD928">
        <f t="shared" si="217"/>
        <v>189610.77721461392</v>
      </c>
      <c r="AE928" cm="1">
        <f t="array" ref="AE928">NewI((1-'Parameters-x'!B934)*BETA_a,X928,T928)</f>
        <v>29337.273167683728</v>
      </c>
      <c r="AF928">
        <f t="shared" si="218"/>
        <v>108607.03199881512</v>
      </c>
      <c r="AG928" cm="1">
        <f t="array" ref="AG928">NewI((1-'Parameters-x'!B934)*BETA_e,Z928,T928)</f>
        <v>16795.368650821485</v>
      </c>
    </row>
    <row r="929" spans="1:33" x14ac:dyDescent="0.45">
      <c r="A929">
        <f t="shared" si="211"/>
        <v>92.499999999999019</v>
      </c>
      <c r="B929" s="2">
        <f t="shared" si="208"/>
        <v>25676043.405723311</v>
      </c>
      <c r="C929" s="7">
        <f t="shared" si="209"/>
        <v>176792.81403725789</v>
      </c>
      <c r="D929" s="2">
        <f t="shared" si="210"/>
        <v>101590656.78023943</v>
      </c>
      <c r="E929" s="7">
        <f t="shared" si="212"/>
        <v>10335.26088215528</v>
      </c>
      <c r="F929">
        <f t="array" ref="F929:K929">rk(BETA_c,BETA_a,BETA_e,GAMMA,F928,G928,H928,I928,J928,K928,dt,STAGE)</f>
        <v>13630680.237041686</v>
      </c>
      <c r="G929">
        <v>10745.751959614781</v>
      </c>
      <c r="H929">
        <v>9447133.042713264</v>
      </c>
      <c r="I929">
        <v>122068.61178953089</v>
      </c>
      <c r="J929">
        <v>2598230.1259683599</v>
      </c>
      <c r="K929">
        <v>43978.450288112217</v>
      </c>
      <c r="L929">
        <f t="shared" si="213"/>
        <v>2116998.0109986993</v>
      </c>
      <c r="M929" cm="1">
        <f t="array" ref="M929">NewI(BETA_c,F929,C929)</f>
        <v>716.82086405875577</v>
      </c>
      <c r="N929">
        <f t="shared" si="214"/>
        <v>66930626.345497206</v>
      </c>
      <c r="O929" cm="1">
        <f t="array" ref="O929">NewI(BETA_a,H929,C929)</f>
        <v>7163.8008166743957</v>
      </c>
      <c r="P929">
        <f t="shared" si="215"/>
        <v>32543032.423743527</v>
      </c>
      <c r="Q929" cm="1">
        <f t="array" ref="Q929">NewI(BETA_e,J929,C929)</f>
        <v>2454.6392014221287</v>
      </c>
      <c r="S929" s="2">
        <f t="shared" si="219"/>
        <v>126988314.11599937</v>
      </c>
      <c r="T929" s="7">
        <f t="shared" si="220"/>
        <v>151116.84921696258</v>
      </c>
      <c r="U929" s="2">
        <f t="shared" si="221"/>
        <v>304062.03478365543</v>
      </c>
      <c r="V929">
        <f t="array" ref="V929:AA929">rk((1-'Parameters-x'!B934)*BETA_c,(1-'Parameters-x'!B934)*BETA_a,(1-'Parameters-x'!B934)*BETA_e,GAMMA,V928,W928,X928,Y928,Z928,AA928,dt,STAGE)</f>
        <v>15754319.697108839</v>
      </c>
      <c r="W929">
        <v>1363.932590021448</v>
      </c>
      <c r="X929">
        <v>76213018.371451125</v>
      </c>
      <c r="Y929">
        <v>95225.16852701109</v>
      </c>
      <c r="Z929">
        <v>35020976.047439419</v>
      </c>
      <c r="AA929">
        <v>54527.748099930061</v>
      </c>
      <c r="AB929">
        <f t="shared" si="216"/>
        <v>2740.3703011398447</v>
      </c>
      <c r="AC929" cm="1">
        <f t="array" ref="AC929">NewI((1-'Parameters-x'!B935)*BETA_c,V929,T929)</f>
        <v>424.9054423933506</v>
      </c>
      <c r="AD929">
        <f t="shared" si="217"/>
        <v>191584.46002186436</v>
      </c>
      <c r="AE929" cm="1">
        <f t="array" ref="AE929">NewI((1-'Parameters-x'!B935)*BETA_a,X929,T929)</f>
        <v>29639.588125663635</v>
      </c>
      <c r="AF929">
        <f t="shared" si="218"/>
        <v>109737.20446065121</v>
      </c>
      <c r="AG929" cm="1">
        <f t="array" ref="AG929">NewI((1-'Parameters-x'!B935)*BETA_e,Z929,T929)</f>
        <v>16968.280286912646</v>
      </c>
    </row>
    <row r="930" spans="1:33" x14ac:dyDescent="0.45">
      <c r="A930">
        <f t="shared" si="211"/>
        <v>92.599999999999014</v>
      </c>
      <c r="B930" s="2">
        <f t="shared" si="208"/>
        <v>25675017.624442078</v>
      </c>
      <c r="C930" s="7">
        <f t="shared" si="209"/>
        <v>174162.87518840964</v>
      </c>
      <c r="D930" s="2">
        <f t="shared" si="210"/>
        <v>101594312.50036952</v>
      </c>
      <c r="E930" s="7">
        <f t="shared" si="212"/>
        <v>10180.753793409413</v>
      </c>
      <c r="F930">
        <f t="array" ref="F930:K930">rk(BETA_c,BETA_a,BETA_e,GAMMA,F929,G929,H929,I929,J929,K929,dt,STAGE)</f>
        <v>13630609.089635268</v>
      </c>
      <c r="G930">
        <v>10594.607569154536</v>
      </c>
      <c r="H930">
        <v>9446422.0310454462</v>
      </c>
      <c r="I930">
        <v>120255.46134933569</v>
      </c>
      <c r="J930">
        <v>2597986.503761366</v>
      </c>
      <c r="K930">
        <v>43312.806269919405</v>
      </c>
      <c r="L930">
        <f t="shared" si="213"/>
        <v>2117220.3027955778</v>
      </c>
      <c r="M930" cm="1">
        <f t="array" ref="M930">NewI(BETA_c,F930,C930)</f>
        <v>706.1538768943168</v>
      </c>
      <c r="N930">
        <f t="shared" si="214"/>
        <v>66933150.507605217</v>
      </c>
      <c r="O930" cm="1">
        <f t="array" ref="O930">NewI(BETA_a,H930,C930)</f>
        <v>7056.70223136201</v>
      </c>
      <c r="P930">
        <f t="shared" si="215"/>
        <v>32543941.689968716</v>
      </c>
      <c r="Q930" cm="1">
        <f t="array" ref="Q930">NewI(BETA_e,J930,C930)</f>
        <v>2417.8976851530861</v>
      </c>
      <c r="S930" s="2">
        <f t="shared" si="219"/>
        <v>126983586.65762271</v>
      </c>
      <c r="T930" s="7">
        <f t="shared" si="220"/>
        <v>152679.78687440621</v>
      </c>
      <c r="U930" s="2">
        <f t="shared" si="221"/>
        <v>307226.55550288211</v>
      </c>
      <c r="V930">
        <f t="array" ref="V930:AA930">rk((1-'Parameters-x'!B935)*BETA_c,(1-'Parameters-x'!B935)*BETA_a,(1-'Parameters-x'!B935)*BETA_e,GAMMA,V929,W929,X929,Y929,Z929,AA929,dt,STAGE)</f>
        <v>15754276.987263771</v>
      </c>
      <c r="W930">
        <v>1378.0800544298804</v>
      </c>
      <c r="X930">
        <v>76210039.169342235</v>
      </c>
      <c r="Y930">
        <v>96210.268883489145</v>
      </c>
      <c r="Z930">
        <v>35019270.501016706</v>
      </c>
      <c r="AA930">
        <v>55091.437936487178</v>
      </c>
      <c r="AB930">
        <f t="shared" si="216"/>
        <v>2768.9326817993456</v>
      </c>
      <c r="AC930" cm="1">
        <f t="array" ref="AC930">NewI((1-'Parameters-x'!B936)*BETA_c,V930,T930)</f>
        <v>429.29889584338656</v>
      </c>
      <c r="AD930">
        <f t="shared" si="217"/>
        <v>193578.56177427614</v>
      </c>
      <c r="AE930" cm="1">
        <f t="array" ref="AE930">NewI((1-'Parameters-x'!B936)*BETA_a,X930,T930)</f>
        <v>29944.967241385308</v>
      </c>
      <c r="AF930">
        <f t="shared" si="218"/>
        <v>110879.0610468066</v>
      </c>
      <c r="AG930" cm="1">
        <f t="array" ref="AG930">NewI((1-'Parameters-x'!B936)*BETA_e,Z930,T930)</f>
        <v>17142.941119206243</v>
      </c>
    </row>
    <row r="931" spans="1:33" x14ac:dyDescent="0.45">
      <c r="A931">
        <f t="shared" si="211"/>
        <v>92.699999999999008</v>
      </c>
      <c r="B931" s="2">
        <f t="shared" si="208"/>
        <v>25674007.177745529</v>
      </c>
      <c r="C931" s="7">
        <f t="shared" si="209"/>
        <v>171571.98438691505</v>
      </c>
      <c r="D931" s="2">
        <f t="shared" si="210"/>
        <v>101597913.83786756</v>
      </c>
      <c r="E931" s="7">
        <f t="shared" si="212"/>
        <v>10028.563321049493</v>
      </c>
      <c r="F931">
        <f t="array" ref="F931:K931">rk(BETA_c,BETA_a,BETA_e,GAMMA,F930,G930,H930,I930,J930,K930,dt,STAGE)</f>
        <v>13630539.000983499</v>
      </c>
      <c r="G931">
        <v>10445.531671412824</v>
      </c>
      <c r="H931">
        <v>9445721.6487384476</v>
      </c>
      <c r="I931">
        <v>118469.17498880233</v>
      </c>
      <c r="J931">
        <v>2597746.5280235838</v>
      </c>
      <c r="K931">
        <v>42657.277726699882</v>
      </c>
      <c r="L931">
        <f t="shared" si="213"/>
        <v>2117439.4673450883</v>
      </c>
      <c r="M931" cm="1">
        <f t="array" ref="M931">NewI(BETA_c,F931,C931)</f>
        <v>695.64537691732494</v>
      </c>
      <c r="N931">
        <f t="shared" si="214"/>
        <v>66935637.176272757</v>
      </c>
      <c r="O931" cm="1">
        <f t="array" ref="O931">NewI(BETA_a,H931,C931)</f>
        <v>6951.2095324683423</v>
      </c>
      <c r="P931">
        <f t="shared" si="215"/>
        <v>32544837.194249716</v>
      </c>
      <c r="Q931" cm="1">
        <f t="array" ref="Q931">NewI(BETA_e,J931,C931)</f>
        <v>2381.7084116638248</v>
      </c>
      <c r="S931" s="2">
        <f t="shared" si="219"/>
        <v>126978810.51104155</v>
      </c>
      <c r="T931" s="7">
        <f t="shared" si="220"/>
        <v>154258.68554888788</v>
      </c>
      <c r="U931" s="2">
        <f t="shared" si="221"/>
        <v>310423.80340956402</v>
      </c>
      <c r="V931">
        <f t="array" ref="V931:AA931">rk((1-'Parameters-x'!B936)*BETA_c,(1-'Parameters-x'!B936)*BETA_a,(1-'Parameters-x'!B936)*BETA_e,GAMMA,V930,W930,X930,Y930,Z930,AA930,dt,STAGE)</f>
        <v>15754233.835834932</v>
      </c>
      <c r="W931">
        <v>1392.3728524056969</v>
      </c>
      <c r="X931">
        <v>76207029.274865419</v>
      </c>
      <c r="Y931">
        <v>97205.434015553939</v>
      </c>
      <c r="Z931">
        <v>35017547.400341198</v>
      </c>
      <c r="AA931">
        <v>55660.878680928246</v>
      </c>
      <c r="AB931">
        <f t="shared" si="216"/>
        <v>2797.7913126627209</v>
      </c>
      <c r="AC931" cm="1">
        <f t="array" ref="AC931">NewI((1-'Parameters-x'!B937)*BETA_c,V931,T931)</f>
        <v>433.7371917337552</v>
      </c>
      <c r="AD931">
        <f t="shared" si="217"/>
        <v>195593.29111902739</v>
      </c>
      <c r="AE931" cm="1">
        <f t="array" ref="AE931">NewI((1-'Parameters-x'!B937)*BETA_a,X931,T931)</f>
        <v>30253.440505617895</v>
      </c>
      <c r="AF931">
        <f t="shared" si="218"/>
        <v>112032.72097787391</v>
      </c>
      <c r="AG931" cm="1">
        <f t="array" ref="AG931">NewI((1-'Parameters-x'!B937)*BETA_e,Z931,T931)</f>
        <v>17319.36819721181</v>
      </c>
    </row>
    <row r="932" spans="1:33" x14ac:dyDescent="0.45">
      <c r="A932">
        <f t="shared" si="211"/>
        <v>92.799999999999002</v>
      </c>
      <c r="B932" s="2">
        <f t="shared" si="208"/>
        <v>25673011.835723259</v>
      </c>
      <c r="C932" s="7">
        <f t="shared" si="209"/>
        <v>169019.56407326186</v>
      </c>
      <c r="D932" s="2">
        <f t="shared" si="210"/>
        <v>101601461.60020348</v>
      </c>
      <c r="E932" s="7">
        <f t="shared" si="212"/>
        <v>9878.6545298814381</v>
      </c>
      <c r="F932">
        <f t="array" ref="F932:K932">rk(BETA_c,BETA_a,BETA_e,GAMMA,F931,G931,H931,I931,J931,K931,dt,STAGE)</f>
        <v>13630469.955355322</v>
      </c>
      <c r="G932">
        <v>10298.497186503762</v>
      </c>
      <c r="H932">
        <v>9445031.7364177238</v>
      </c>
      <c r="I932">
        <v>116709.35655091144</v>
      </c>
      <c r="J932">
        <v>2597510.1439502137</v>
      </c>
      <c r="K932">
        <v>42011.71033584667</v>
      </c>
      <c r="L932">
        <f t="shared" si="213"/>
        <v>2117655.5474581742</v>
      </c>
      <c r="M932" cm="1">
        <f t="array" ref="M932">NewI(BETA_c,F932,C932)</f>
        <v>685.2930167207262</v>
      </c>
      <c r="N932">
        <f t="shared" si="214"/>
        <v>66938086.907031365</v>
      </c>
      <c r="O932" cm="1">
        <f t="array" ref="O932">NewI(BETA_a,H932,C932)</f>
        <v>6847.2985001548786</v>
      </c>
      <c r="P932">
        <f t="shared" si="215"/>
        <v>32545719.14571394</v>
      </c>
      <c r="Q932" cm="1">
        <f t="array" ref="Q932">NewI(BETA_e,J932,C932)</f>
        <v>2346.063013005833</v>
      </c>
      <c r="S932" s="2">
        <f t="shared" si="219"/>
        <v>126973985.18334028</v>
      </c>
      <c r="T932" s="7">
        <f t="shared" si="220"/>
        <v>155853.70398378713</v>
      </c>
      <c r="U932" s="2">
        <f t="shared" si="221"/>
        <v>313654.1126759242</v>
      </c>
      <c r="V932">
        <f t="array" ref="V932:AA932">rk((1-'Parameters-x'!B937)*BETA_c,(1-'Parameters-x'!B937)*BETA_a,(1-'Parameters-x'!B937)*BETA_e,GAMMA,V931,W931,X931,Y931,Z931,AA931,dt,STAGE)</f>
        <v>15754190.238315836</v>
      </c>
      <c r="W932">
        <v>1406.8124474294034</v>
      </c>
      <c r="X932">
        <v>76203988.377094969</v>
      </c>
      <c r="Y932">
        <v>98210.764123934801</v>
      </c>
      <c r="Z932">
        <v>35015806.567929484</v>
      </c>
      <c r="AA932">
        <v>56236.127412422931</v>
      </c>
      <c r="AB932">
        <f t="shared" si="216"/>
        <v>2826.9492367350013</v>
      </c>
      <c r="AC932" cm="1">
        <f t="array" ref="AC932">NewI((1-'Parameters-x'!B938)*BETA_c,V932,T932)</f>
        <v>438.22077554282839</v>
      </c>
      <c r="AD932">
        <f t="shared" si="217"/>
        <v>197628.85878109606</v>
      </c>
      <c r="AE932" cm="1">
        <f t="array" ref="AE932">NewI((1-'Parameters-x'!B938)*BETA_a,X932,T932)</f>
        <v>30565.038180346713</v>
      </c>
      <c r="AF932">
        <f t="shared" si="218"/>
        <v>113198.30465809311</v>
      </c>
      <c r="AG932" cm="1">
        <f t="array" ref="AG932">NewI((1-'Parameters-x'!B938)*BETA_e,Z932,T932)</f>
        <v>17497.57872310526</v>
      </c>
    </row>
    <row r="933" spans="1:33" x14ac:dyDescent="0.45">
      <c r="A933">
        <f t="shared" si="211"/>
        <v>92.899999999998997</v>
      </c>
      <c r="B933" s="2">
        <f t="shared" ref="B933:B996" si="222">F933+H933+J933</f>
        <v>25672031.371931672</v>
      </c>
      <c r="C933" s="7">
        <f t="shared" ref="C933:C996" si="223">G933+I933+K933</f>
        <v>166505.0451650967</v>
      </c>
      <c r="D933" s="2">
        <f t="shared" ref="D933:D996" si="224">L933+N933+P933</f>
        <v>101604956.58290324</v>
      </c>
      <c r="E933" s="7">
        <f t="shared" si="212"/>
        <v>9730.9930174433139</v>
      </c>
      <c r="F933">
        <f t="array" ref="F933:K933">rk(BETA_c,BETA_a,BETA_e,GAMMA,F932,G932,H932,I932,J932,K932,dt,STAGE)</f>
        <v>13630401.937252685</v>
      </c>
      <c r="G933">
        <v>10153.47736227699</v>
      </c>
      <c r="H933">
        <v>9444352.1371121891</v>
      </c>
      <c r="I933">
        <v>114975.61566799846</v>
      </c>
      <c r="J933">
        <v>2597277.2975667967</v>
      </c>
      <c r="K933">
        <v>41375.952134821251</v>
      </c>
      <c r="L933">
        <f t="shared" si="213"/>
        <v>2117868.5853850376</v>
      </c>
      <c r="M933" cm="1">
        <f t="array" ref="M933">NewI(BETA_c,F933,C933)</f>
        <v>675.09448344719851</v>
      </c>
      <c r="N933">
        <f t="shared" si="214"/>
        <v>66940500.247219816</v>
      </c>
      <c r="O933" cm="1">
        <f t="array" ref="O933">NewI(BETA_a,H933,C933)</f>
        <v>6744.9452839872311</v>
      </c>
      <c r="P933">
        <f t="shared" si="215"/>
        <v>32546587.750298381</v>
      </c>
      <c r="Q933" cm="1">
        <f t="array" ref="Q933">NewI(BETA_e,J933,C933)</f>
        <v>2310.9532500088835</v>
      </c>
      <c r="S933" s="2">
        <f t="shared" si="219"/>
        <v>126969110.17679086</v>
      </c>
      <c r="T933" s="7">
        <f t="shared" si="220"/>
        <v>157465.00241232518</v>
      </c>
      <c r="U933" s="2">
        <f t="shared" si="221"/>
        <v>316917.82079681905</v>
      </c>
      <c r="V933">
        <f t="array" ref="V933:AA933">rk((1-'Parameters-x'!B938)*BETA_c,(1-'Parameters-x'!B938)*BETA_a,(1-'Parameters-x'!B938)*BETA_e,GAMMA,V932,W932,X932,Y932,Z932,AA932,dt,STAGE)</f>
        <v>15754146.190155245</v>
      </c>
      <c r="W933">
        <v>1421.400317101519</v>
      </c>
      <c r="X933">
        <v>76200916.162065342</v>
      </c>
      <c r="Y933">
        <v>99226.360351882991</v>
      </c>
      <c r="Z933">
        <v>35014047.824570268</v>
      </c>
      <c r="AA933">
        <v>56817.241743340652</v>
      </c>
      <c r="AB933">
        <f t="shared" si="216"/>
        <v>2856.409527653117</v>
      </c>
      <c r="AC933" cm="1">
        <f t="array" ref="AC933">NewI((1-'Parameters-x'!B939)*BETA_c,V933,T933)</f>
        <v>442.75009691904057</v>
      </c>
      <c r="AD933">
        <f t="shared" si="217"/>
        <v>199685.47758277494</v>
      </c>
      <c r="AE933" cm="1">
        <f t="array" ref="AE933">NewI((1-'Parameters-x'!B939)*BETA_a,X933,T933)</f>
        <v>30879.790800751194</v>
      </c>
      <c r="AF933">
        <f t="shared" si="218"/>
        <v>114375.93368639096</v>
      </c>
      <c r="AG933" cm="1">
        <f t="array" ref="AG933">NewI((1-'Parameters-x'!B939)*BETA_e,Z933,T933)</f>
        <v>17677.590052807962</v>
      </c>
    </row>
    <row r="934" spans="1:33" x14ac:dyDescent="0.45">
      <c r="A934">
        <f t="shared" si="211"/>
        <v>92.999999999998991</v>
      </c>
      <c r="B934" s="2">
        <f t="shared" si="222"/>
        <v>25671065.563341133</v>
      </c>
      <c r="C934" s="7">
        <f t="shared" si="223"/>
        <v>164027.86693475349</v>
      </c>
      <c r="D934" s="2">
        <f t="shared" si="224"/>
        <v>101608399.56972411</v>
      </c>
      <c r="E934" s="7">
        <f t="shared" si="212"/>
        <v>9585.544905709321</v>
      </c>
      <c r="F934">
        <f t="array" ref="F934:K934">rk(BETA_c,BETA_a,BETA_e,GAMMA,F933,G933,H933,I933,J933,K933,dt,STAGE)</f>
        <v>13630334.931407122</v>
      </c>
      <c r="G934">
        <v>10010.445770954717</v>
      </c>
      <c r="H934">
        <v>9443682.696217576</v>
      </c>
      <c r="I934">
        <v>113267.56767866162</v>
      </c>
      <c r="J934">
        <v>2597047.9357164353</v>
      </c>
      <c r="K934">
        <v>40749.853485137137</v>
      </c>
      <c r="L934">
        <f t="shared" si="213"/>
        <v>2118078.6228219233</v>
      </c>
      <c r="M934" cm="1">
        <f t="array" ref="M934">NewI(BETA_c,F934,C934)</f>
        <v>665.04749828715705</v>
      </c>
      <c r="N934">
        <f t="shared" si="214"/>
        <v>66942877.736103766</v>
      </c>
      <c r="O934" cm="1">
        <f t="array" ref="O934">NewI(BETA_a,H934,C934)</f>
        <v>6644.1263971807202</v>
      </c>
      <c r="P934">
        <f t="shared" si="215"/>
        <v>32547443.210798427</v>
      </c>
      <c r="Q934" cm="1">
        <f t="array" ref="Q934">NewI(BETA_e,J934,C934)</f>
        <v>2276.3710102414443</v>
      </c>
      <c r="S934" s="2">
        <f t="shared" si="219"/>
        <v>126964184.98880947</v>
      </c>
      <c r="T934" s="7">
        <f t="shared" si="220"/>
        <v>159092.74256966621</v>
      </c>
      <c r="U934" s="2">
        <f t="shared" si="221"/>
        <v>320215.26862086181</v>
      </c>
      <c r="V934">
        <f t="array" ref="V934:AA934">rk((1-'Parameters-x'!B939)*BETA_c,(1-'Parameters-x'!B939)*BETA_a,(1-'Parameters-x'!B939)*BETA_e,GAMMA,V933,W933,X933,Y933,Z933,AA933,dt,STAGE)</f>
        <v>15754101.686756751</v>
      </c>
      <c r="W934">
        <v>1436.1379532658138</v>
      </c>
      <c r="X934">
        <v>76197812.312743798</v>
      </c>
      <c r="Y934">
        <v>100252.32479287415</v>
      </c>
      <c r="Z934">
        <v>35012270.989308923</v>
      </c>
      <c r="AA934">
        <v>57404.279823526253</v>
      </c>
      <c r="AB934">
        <f t="shared" si="216"/>
        <v>2886.1752899836174</v>
      </c>
      <c r="AC934" cm="1">
        <f t="array" ref="AC934">NewI((1-'Parameters-x'!B940)*BETA_c,V934,T934)</f>
        <v>447.32560971452119</v>
      </c>
      <c r="AD934">
        <f t="shared" si="217"/>
        <v>201763.36246332794</v>
      </c>
      <c r="AE934" cm="1">
        <f t="array" ref="AE934">NewI((1-'Parameters-x'!B940)*BETA_a,X934,T934)</f>
        <v>31197.729177186633</v>
      </c>
      <c r="AF934">
        <f t="shared" si="218"/>
        <v>115565.73086755027</v>
      </c>
      <c r="AG934" cm="1">
        <f t="array" ref="AG934">NewI((1-'Parameters-x'!B940)*BETA_e,Z934,T934)</f>
        <v>17859.419697066907</v>
      </c>
    </row>
    <row r="935" spans="1:33" x14ac:dyDescent="0.45">
      <c r="A935">
        <f t="shared" si="211"/>
        <v>93.099999999998985</v>
      </c>
      <c r="B935" s="2">
        <f t="shared" si="222"/>
        <v>25670114.190283928</v>
      </c>
      <c r="C935" s="7">
        <f t="shared" si="223"/>
        <v>161587.47688849294</v>
      </c>
      <c r="D935" s="2">
        <f t="shared" si="224"/>
        <v>101611791.33282758</v>
      </c>
      <c r="E935" s="7">
        <f t="shared" si="212"/>
        <v>9442.2768329279752</v>
      </c>
      <c r="F935">
        <f t="array" ref="F935:K935">rk(BETA_c,BETA_a,BETA_e,GAMMA,F934,G934,H934,I934,J934,K934,dt,STAGE)</f>
        <v>13630268.922776358</v>
      </c>
      <c r="G935">
        <v>9869.3763057887918</v>
      </c>
      <c r="H935">
        <v>9443023.261460349</v>
      </c>
      <c r="I935">
        <v>111584.83354581821</v>
      </c>
      <c r="J935">
        <v>2596822.0060472232</v>
      </c>
      <c r="K935">
        <v>40133.26703688594</v>
      </c>
      <c r="L935">
        <f t="shared" si="213"/>
        <v>2118285.700917853</v>
      </c>
      <c r="M935" cm="1">
        <f t="array" ref="M935">NewI(BETA_c,F935,C935)</f>
        <v>655.1498159838593</v>
      </c>
      <c r="N935">
        <f t="shared" si="214"/>
        <v>66945219.904993832</v>
      </c>
      <c r="O935" cm="1">
        <f t="array" ref="O935">NewI(BETA_a,H935,C935)</f>
        <v>6544.8187109390537</v>
      </c>
      <c r="P935">
        <f t="shared" si="215"/>
        <v>32548285.726915892</v>
      </c>
      <c r="Q935" cm="1">
        <f t="array" ref="Q935">NewI(BETA_e,J935,C935)</f>
        <v>2242.3083060050617</v>
      </c>
      <c r="S935" s="2">
        <f t="shared" si="219"/>
        <v>126959209.11191297</v>
      </c>
      <c r="T935" s="7">
        <f t="shared" si="220"/>
        <v>160737.08770507609</v>
      </c>
      <c r="U935" s="2">
        <f t="shared" si="221"/>
        <v>323546.80038196559</v>
      </c>
      <c r="V935">
        <f t="array" ref="V935:AA935">rk((1-'Parameters-x'!B940)*BETA_c,(1-'Parameters-x'!B940)*BETA_a,(1-'Parameters-x'!B940)*BETA_e,GAMMA,V934,W934,X934,Y934,Z934,AA934,dt,STAGE)</f>
        <v>15754056.723478332</v>
      </c>
      <c r="W935">
        <v>1451.0268621333405</v>
      </c>
      <c r="X935">
        <v>76194676.509002656</v>
      </c>
      <c r="Y935">
        <v>101288.76049834819</v>
      </c>
      <c r="Z935">
        <v>35010475.87943197</v>
      </c>
      <c r="AA935">
        <v>57997.300344594565</v>
      </c>
      <c r="AB935">
        <f t="shared" si="216"/>
        <v>2916.2496595344974</v>
      </c>
      <c r="AC935" cm="1">
        <f t="array" ref="AC935">NewI((1-'Parameters-x'!B941)*BETA_c,V935,T935)</f>
        <v>451.94777201888019</v>
      </c>
      <c r="AD935">
        <f t="shared" si="217"/>
        <v>203862.73049899607</v>
      </c>
      <c r="AE935" cm="1">
        <f t="array" ref="AE935">NewI((1-'Parameters-x'!B941)*BETA_a,X935,T935)</f>
        <v>31518.884397169415</v>
      </c>
      <c r="AF935">
        <f t="shared" si="218"/>
        <v>116767.82022343502</v>
      </c>
      <c r="AG935" cm="1">
        <f t="array" ref="AG935">NewI((1-'Parameters-x'!B941)*BETA_e,Z935,T935)</f>
        <v>18043.085322535906</v>
      </c>
    </row>
    <row r="936" spans="1:33" x14ac:dyDescent="0.45">
      <c r="A936">
        <f t="shared" si="211"/>
        <v>93.19999999999898</v>
      </c>
      <c r="B936" s="2">
        <f t="shared" si="222"/>
        <v>25669177.036403045</v>
      </c>
      <c r="C936" s="7">
        <f t="shared" si="223"/>
        <v>159183.3306474305</v>
      </c>
      <c r="D936" s="2">
        <f t="shared" si="224"/>
        <v>101615132.63294953</v>
      </c>
      <c r="E936" s="7">
        <f t="shared" si="212"/>
        <v>9301.1559455920979</v>
      </c>
      <c r="F936">
        <f t="array" ref="F936:K936">rk(BETA_c,BETA_a,BETA_e,GAMMA,F935,G935,H935,I935,J935,K935,dt,STAGE)</f>
        <v>13630203.896540994</v>
      </c>
      <c r="G936">
        <v>9730.2431777380589</v>
      </c>
      <c r="H936">
        <v>9442373.6828621831</v>
      </c>
      <c r="I936">
        <v>109927.03977589453</v>
      </c>
      <c r="J936">
        <v>2596599.4569998691</v>
      </c>
      <c r="K936">
        <v>39526.047693797896</v>
      </c>
      <c r="L936">
        <f t="shared" si="213"/>
        <v>2118489.8602812681</v>
      </c>
      <c r="M936" cm="1">
        <f t="array" ref="M936">NewI(BETA_c,F936,C936)</f>
        <v>645.39922434551329</v>
      </c>
      <c r="N936">
        <f t="shared" si="214"/>
        <v>66947527.277361922</v>
      </c>
      <c r="O936" cm="1">
        <f t="array" ref="O936">NewI(BETA_a,H936,C936)</f>
        <v>6446.9994488845023</v>
      </c>
      <c r="P936">
        <f t="shared" si="215"/>
        <v>32549115.495306335</v>
      </c>
      <c r="Q936" cm="1">
        <f t="array" ref="Q936">NewI(BETA_e,J936,C936)</f>
        <v>2208.7572723620833</v>
      </c>
      <c r="S936" s="2">
        <f t="shared" si="219"/>
        <v>126954182.03367494</v>
      </c>
      <c r="T936" s="7">
        <f t="shared" si="220"/>
        <v>162398.20259413694</v>
      </c>
      <c r="U936" s="2">
        <f t="shared" si="221"/>
        <v>326912.76373092073</v>
      </c>
      <c r="V936">
        <f t="array" ref="V936:AA936">rk((1-'Parameters-x'!B941)*BETA_c,(1-'Parameters-x'!B941)*BETA_a,(1-'Parameters-x'!B941)*BETA_e,GAMMA,V935,W935,X935,Y935,Z935,AA935,dt,STAGE)</f>
        <v>15754011.295631962</v>
      </c>
      <c r="W936">
        <v>1466.068564407261</v>
      </c>
      <c r="X936">
        <v>76191508.427591562</v>
      </c>
      <c r="Y936">
        <v>102335.77148548632</v>
      </c>
      <c r="Z936">
        <v>35008662.310451418</v>
      </c>
      <c r="AA936">
        <v>58596.362544243362</v>
      </c>
      <c r="AB936">
        <f t="shared" si="216"/>
        <v>2946.635803630842</v>
      </c>
      <c r="AC936" cm="1">
        <f t="array" ref="AC936">NewI((1-'Parameters-x'!B942)*BETA_c,V936,T936)</f>
        <v>456.61704619314344</v>
      </c>
      <c r="AD936">
        <f t="shared" si="217"/>
        <v>205983.80092295143</v>
      </c>
      <c r="AE936" cm="1">
        <f t="array" ref="AE936">NewI((1-'Parameters-x'!B942)*BETA_a,X936,T936)</f>
        <v>31843.28782736549</v>
      </c>
      <c r="AF936">
        <f t="shared" si="218"/>
        <v>117982.32700433847</v>
      </c>
      <c r="AG936" cm="1">
        <f t="array" ref="AG936">NewI((1-'Parameters-x'!B942)*BETA_e,Z936,T936)</f>
        <v>18228.604752857456</v>
      </c>
    </row>
    <row r="937" spans="1:33" x14ac:dyDescent="0.45">
      <c r="A937">
        <f t="shared" si="211"/>
        <v>93.299999999998974</v>
      </c>
      <c r="B937" s="2">
        <f t="shared" si="222"/>
        <v>25668253.888601728</v>
      </c>
      <c r="C937" s="7">
        <f t="shared" si="223"/>
        <v>156814.89183013089</v>
      </c>
      <c r="D937" s="2">
        <f t="shared" si="224"/>
        <v>101618424.21956813</v>
      </c>
      <c r="E937" s="7">
        <f t="shared" si="212"/>
        <v>9162.1498905384269</v>
      </c>
      <c r="F937">
        <f t="array" ref="F937:K937">rk(BETA_c,BETA_a,BETA_e,GAMMA,F936,G936,H936,I936,J936,K936,dt,STAGE)</f>
        <v>13630139.838101212</v>
      </c>
      <c r="G937">
        <v>9593.0209121662865</v>
      </c>
      <c r="H937">
        <v>9441733.8127050009</v>
      </c>
      <c r="I937">
        <v>108293.81833913529</v>
      </c>
      <c r="J937">
        <v>2596380.2377955182</v>
      </c>
      <c r="K937">
        <v>38928.052578829302</v>
      </c>
      <c r="L937">
        <f t="shared" si="213"/>
        <v>2118691.1409866218</v>
      </c>
      <c r="M937" cm="1">
        <f t="array" ref="M937">NewI(BETA_c,F937,C937)</f>
        <v>635.79354376429444</v>
      </c>
      <c r="N937">
        <f t="shared" si="214"/>
        <v>66949800.368955866</v>
      </c>
      <c r="O937" cm="1">
        <f t="array" ref="O937">NewI(BETA_a,H937,C937)</f>
        <v>6350.6461815779976</v>
      </c>
      <c r="P937">
        <f t="shared" si="215"/>
        <v>32549932.709625654</v>
      </c>
      <c r="Q937" cm="1">
        <f t="array" ref="Q937">NewI(BETA_e,J937,C937)</f>
        <v>2175.7101651961343</v>
      </c>
      <c r="S937" s="2">
        <f t="shared" si="219"/>
        <v>126949103.23668164</v>
      </c>
      <c r="T937" s="7">
        <f t="shared" si="220"/>
        <v>164076.25355101761</v>
      </c>
      <c r="U937" s="2">
        <f t="shared" si="221"/>
        <v>330313.50976733665</v>
      </c>
      <c r="V937">
        <f t="array" ref="V937:AA937">rk((1-'Parameters-x'!B942)*BETA_c,(1-'Parameters-x'!B942)*BETA_a,(1-'Parameters-x'!B942)*BETA_e,GAMMA,V936,W936,X936,Y936,Z936,AA936,dt,STAGE)</f>
        <v>15753965.398483155</v>
      </c>
      <c r="W937">
        <v>1481.2645954084658</v>
      </c>
      <c r="X937">
        <v>76188307.742109478</v>
      </c>
      <c r="Y937">
        <v>103393.46274502456</v>
      </c>
      <c r="Z937">
        <v>35006830.096089013</v>
      </c>
      <c r="AA937">
        <v>59201.526210584583</v>
      </c>
      <c r="AB937">
        <f t="shared" si="216"/>
        <v>2977.3369214362392</v>
      </c>
      <c r="AC937" cm="1">
        <f t="array" ref="AC937">NewI((1-'Parameters-x'!B943)*BETA_c,V937,T937)</f>
        <v>461.33389890383631</v>
      </c>
      <c r="AD937">
        <f t="shared" si="217"/>
        <v>208126.79514549792</v>
      </c>
      <c r="AE937" cm="1">
        <f t="array" ref="AE937">NewI((1-'Parameters-x'!B943)*BETA_a,X937,T937)</f>
        <v>32170.971115581739</v>
      </c>
      <c r="AF937">
        <f t="shared" si="218"/>
        <v>119209.37770040249</v>
      </c>
      <c r="AG937" cm="1">
        <f t="array" ref="AG937">NewI((1-'Parameters-x'!B943)*BETA_e,Z937,T937)</f>
        <v>18415.995969745254</v>
      </c>
    </row>
    <row r="938" spans="1:33" x14ac:dyDescent="0.45">
      <c r="A938">
        <f t="shared" si="211"/>
        <v>93.399999999998968</v>
      </c>
      <c r="B938" s="2">
        <f t="shared" si="222"/>
        <v>25667344.536993857</v>
      </c>
      <c r="C938" s="7">
        <f t="shared" si="223"/>
        <v>154481.63193684808</v>
      </c>
      <c r="D938" s="2">
        <f t="shared" si="224"/>
        <v>101621666.83106929</v>
      </c>
      <c r="E938" s="7">
        <f t="shared" si="212"/>
        <v>9025.226807174553</v>
      </c>
      <c r="F938">
        <f t="array" ref="F938:K938">rk(BETA_c,BETA_a,BETA_e,GAMMA,F937,G937,H937,I937,J937,K937,dt,STAGE)</f>
        <v>13630076.733073547</v>
      </c>
      <c r="G938">
        <v>9457.6843455609123</v>
      </c>
      <c r="H938">
        <v>9441103.5054965429</v>
      </c>
      <c r="I938">
        <v>106684.8065910181</v>
      </c>
      <c r="J938">
        <v>2596164.2984237662</v>
      </c>
      <c r="K938">
        <v>38339.141000269068</v>
      </c>
      <c r="L938">
        <f t="shared" si="213"/>
        <v>2118889.5825808914</v>
      </c>
      <c r="M938" cm="1">
        <f t="array" ref="M938">NewI(BETA_c,F938,C938)</f>
        <v>626.33062674218252</v>
      </c>
      <c r="N938">
        <f t="shared" si="214"/>
        <v>66952039.687912434</v>
      </c>
      <c r="O938" cm="1">
        <f t="array" ref="O938">NewI(BETA_a,H938,C938)</f>
        <v>6255.7368211276134</v>
      </c>
      <c r="P938">
        <f t="shared" si="215"/>
        <v>32550737.560575962</v>
      </c>
      <c r="Q938" cm="1">
        <f t="array" ref="Q938">NewI(BETA_e,J938,C938)</f>
        <v>2143.1593593047578</v>
      </c>
      <c r="S938" s="2">
        <f t="shared" si="219"/>
        <v>126943972.19848731</v>
      </c>
      <c r="T938" s="7">
        <f t="shared" si="220"/>
        <v>165771.40844079872</v>
      </c>
      <c r="U938" s="2">
        <f t="shared" si="221"/>
        <v>333749.39307188964</v>
      </c>
      <c r="V938">
        <f t="array" ref="V938:AA938">rk((1-'Parameters-x'!B943)*BETA_c,(1-'Parameters-x'!B943)*BETA_a,(1-'Parameters-x'!B943)*BETA_e,GAMMA,V937,W937,X937,Y937,Z937,AA937,dt,STAGE)</f>
        <v>15753919.027250543</v>
      </c>
      <c r="W938">
        <v>1496.6165052019815</v>
      </c>
      <c r="X938">
        <v>76185074.122976378</v>
      </c>
      <c r="Y938">
        <v>104461.94024910344</v>
      </c>
      <c r="Z938">
        <v>35004979.048260391</v>
      </c>
      <c r="AA938">
        <v>59812.851686493297</v>
      </c>
      <c r="AB938">
        <f t="shared" si="216"/>
        <v>3008.3562442547818</v>
      </c>
      <c r="AC938" cm="1">
        <f t="array" ref="AC938">NewI((1-'Parameters-x'!B944)*BETA_c,V938,T938)</f>
        <v>466.09880115721325</v>
      </c>
      <c r="AD938">
        <f t="shared" si="217"/>
        <v>210291.93677451895</v>
      </c>
      <c r="AE938" cm="1">
        <f t="array" ref="AE938">NewI((1-'Parameters-x'!B944)*BETA_a,X938,T938)</f>
        <v>32501.966192759934</v>
      </c>
      <c r="AF938">
        <f t="shared" si="218"/>
        <v>120449.10005311595</v>
      </c>
      <c r="AG938" cm="1">
        <f t="array" ref="AG938">NewI((1-'Parameters-x'!B944)*BETA_e,Z938,T938)</f>
        <v>18605.27711406707</v>
      </c>
    </row>
    <row r="939" spans="1:33" x14ac:dyDescent="0.45">
      <c r="A939">
        <f t="shared" si="211"/>
        <v>93.499999999998963</v>
      </c>
      <c r="B939" s="2">
        <f t="shared" si="222"/>
        <v>25666448.774855051</v>
      </c>
      <c r="C939" s="7">
        <f t="shared" si="223"/>
        <v>152183.03023538881</v>
      </c>
      <c r="D939" s="2">
        <f t="shared" si="224"/>
        <v>101624861.19490956</v>
      </c>
      <c r="E939" s="7">
        <f t="shared" si="212"/>
        <v>8890.355319831091</v>
      </c>
      <c r="F939">
        <f t="array" ref="F939:K939">rk(BETA_c,BETA_a,BETA_e,GAMMA,F938,G938,H938,I938,J938,K938,dt,STAGE)</f>
        <v>13630014.567287697</v>
      </c>
      <c r="G939">
        <v>9324.2086222728522</v>
      </c>
      <c r="H939">
        <v>9440482.617936492</v>
      </c>
      <c r="I939">
        <v>105099.64719475905</v>
      </c>
      <c r="J939">
        <v>2595951.5896308613</v>
      </c>
      <c r="K939">
        <v>37759.174418356917</v>
      </c>
      <c r="L939">
        <f t="shared" si="213"/>
        <v>2119085.2240900304</v>
      </c>
      <c r="M939" cm="1">
        <f t="array" ref="M939">NewI(BETA_c,F939,C939)</f>
        <v>617.00835742352388</v>
      </c>
      <c r="N939">
        <f t="shared" si="214"/>
        <v>66954245.73486875</v>
      </c>
      <c r="O939" cm="1">
        <f t="array" ref="O939">NewI(BETA_a,H939,C939)</f>
        <v>6162.2496158839258</v>
      </c>
      <c r="P939">
        <f t="shared" si="215"/>
        <v>32551530.235950783</v>
      </c>
      <c r="Q939" cm="1">
        <f t="array" ref="Q939">NewI(BETA_e,J939,C939)</f>
        <v>2111.0973465236407</v>
      </c>
      <c r="S939" s="2">
        <f t="shared" si="219"/>
        <v>126938788.39156953</v>
      </c>
      <c r="T939" s="7">
        <f t="shared" si="220"/>
        <v>167483.83669185173</v>
      </c>
      <c r="U939" s="2">
        <f t="shared" si="221"/>
        <v>337220.77173863072</v>
      </c>
      <c r="V939">
        <f t="array" ref="V939:AA939">rk((1-'Parameters-x'!B944)*BETA_c,(1-'Parameters-x'!B944)*BETA_a,(1-'Parameters-x'!B944)*BETA_e,GAMMA,V938,W938,X938,Y938,Z938,AA938,dt,STAGE)</f>
        <v>15753872.177105442</v>
      </c>
      <c r="W939">
        <v>1512.1258587241689</v>
      </c>
      <c r="X939">
        <v>76181807.237404987</v>
      </c>
      <c r="Y939">
        <v>105541.31095915326</v>
      </c>
      <c r="Z939">
        <v>35003108.977059089</v>
      </c>
      <c r="AA939">
        <v>60430.399873974296</v>
      </c>
      <c r="AB939">
        <f t="shared" si="216"/>
        <v>3039.6970358341414</v>
      </c>
      <c r="AC939" cm="1">
        <f t="array" ref="AC939">NewI((1-'Parameters-x'!B945)*BETA_c,V939,T939)</f>
        <v>470.91222833363025</v>
      </c>
      <c r="AD939">
        <f t="shared" si="217"/>
        <v>212479.45163585953</v>
      </c>
      <c r="AE939" cm="1">
        <f t="array" ref="AE939">NewI((1-'Parameters-x'!B945)*BETA_a,X939,T939)</f>
        <v>32836.305274973092</v>
      </c>
      <c r="AF939">
        <f t="shared" si="218"/>
        <v>121701.62306693706</v>
      </c>
      <c r="AG939" cm="1">
        <f t="array" ref="AG939">NewI((1-'Parameters-x'!B945)*BETA_e,Z939,T939)</f>
        <v>18796.466486927788</v>
      </c>
    </row>
    <row r="940" spans="1:33" x14ac:dyDescent="0.45">
      <c r="A940">
        <f t="shared" si="211"/>
        <v>93.599999999998957</v>
      </c>
      <c r="B940" s="2">
        <f t="shared" si="222"/>
        <v>25665566.398574565</v>
      </c>
      <c r="C940" s="7">
        <f t="shared" si="223"/>
        <v>149918.57364857855</v>
      </c>
      <c r="D940" s="2">
        <f t="shared" si="224"/>
        <v>101628008.02777685</v>
      </c>
      <c r="E940" s="7">
        <f t="shared" si="212"/>
        <v>8757.5045302368108</v>
      </c>
      <c r="F940">
        <f t="array" ref="F940:K940">rk(BETA_c,BETA_a,BETA_e,GAMMA,F939,G939,H939,I939,J939,K939,dt,STAGE)</f>
        <v>13629953.326783381</v>
      </c>
      <c r="G940">
        <v>9192.569191277591</v>
      </c>
      <c r="H940">
        <v>9439871.0088830907</v>
      </c>
      <c r="I940">
        <v>103537.98804489523</v>
      </c>
      <c r="J940">
        <v>2595742.062908093</v>
      </c>
      <c r="K940">
        <v>37188.016412405726</v>
      </c>
      <c r="L940">
        <f t="shared" si="213"/>
        <v>2119278.1040253411</v>
      </c>
      <c r="M940" cm="1">
        <f t="array" ref="M940">NewI(BETA_c,F940,C940)</f>
        <v>607.82465113423098</v>
      </c>
      <c r="N940">
        <f t="shared" si="214"/>
        <v>66956419.003072016</v>
      </c>
      <c r="O940" cm="1">
        <f t="array" ref="O940">NewI(BETA_a,H940,C940)</f>
        <v>6070.1631452207212</v>
      </c>
      <c r="P940">
        <f t="shared" si="215"/>
        <v>32552310.920679498</v>
      </c>
      <c r="Q940" cm="1">
        <f t="array" ref="Q940">NewI(BETA_e,J940,C940)</f>
        <v>2079.5167338818587</v>
      </c>
      <c r="S940" s="2">
        <f t="shared" si="219"/>
        <v>126933551.2832839</v>
      </c>
      <c r="T940" s="7">
        <f t="shared" si="220"/>
        <v>169213.70930827095</v>
      </c>
      <c r="U940" s="2">
        <f t="shared" si="221"/>
        <v>340728.00740782672</v>
      </c>
      <c r="V940">
        <f t="array" ref="V940:AA940">rk((1-'Parameters-x'!B945)*BETA_c,(1-'Parameters-x'!B945)*BETA_a,(1-'Parameters-x'!B945)*BETA_e,GAMMA,V939,W939,X939,Y939,Z939,AA939,dt,STAGE)</f>
        <v>15753824.843171401</v>
      </c>
      <c r="W940">
        <v>1527.794235910706</v>
      </c>
      <c r="X940">
        <v>76178506.74937202</v>
      </c>
      <c r="Y940">
        <v>106631.68283381446</v>
      </c>
      <c r="Z940">
        <v>35001219.690740481</v>
      </c>
      <c r="AA940">
        <v>61054.232238545781</v>
      </c>
      <c r="AB940">
        <f t="shared" si="216"/>
        <v>3071.3625926883446</v>
      </c>
      <c r="AC940" cm="1">
        <f t="array" ref="AC940">NewI((1-'Parameters-x'!B946)*BETA_c,V940,T940)</f>
        <v>475.77466022205806</v>
      </c>
      <c r="AD940">
        <f t="shared" si="217"/>
        <v>214689.56779416517</v>
      </c>
      <c r="AE940" cm="1">
        <f t="array" ref="AE940">NewI((1-'Parameters-x'!B946)*BETA_a,X940,T940)</f>
        <v>33174.020865423663</v>
      </c>
      <c r="AF940">
        <f t="shared" si="218"/>
        <v>122967.0770209732</v>
      </c>
      <c r="AG940" cm="1">
        <f t="array" ref="AG940">NewI((1-'Parameters-x'!B946)*BETA_e,Z940,T940)</f>
        <v>18989.582550752461</v>
      </c>
    </row>
    <row r="941" spans="1:33" x14ac:dyDescent="0.45">
      <c r="A941">
        <f t="shared" si="211"/>
        <v>93.699999999998951</v>
      </c>
      <c r="B941" s="2">
        <f t="shared" si="222"/>
        <v>25664697.207607932</v>
      </c>
      <c r="C941" s="7">
        <f t="shared" si="223"/>
        <v>147687.75664330905</v>
      </c>
      <c r="D941" s="2">
        <f t="shared" si="224"/>
        <v>101631108.03574875</v>
      </c>
      <c r="E941" s="7">
        <f t="shared" si="212"/>
        <v>8626.6440101147873</v>
      </c>
      <c r="F941">
        <f t="array" ref="F941:K941">rk(BETA_c,BETA_a,BETA_e,GAMMA,F940,G940,H940,I940,J940,K940,dt,STAGE)</f>
        <v>13629892.997807253</v>
      </c>
      <c r="G941">
        <v>9062.7418029577821</v>
      </c>
      <c r="H941">
        <v>9439268.539320318</v>
      </c>
      <c r="I941">
        <v>101999.48219193054</v>
      </c>
      <c r="J941">
        <v>2595535.6704803649</v>
      </c>
      <c r="K941">
        <v>36625.532648420725</v>
      </c>
      <c r="L941">
        <f t="shared" si="213"/>
        <v>2119468.260389789</v>
      </c>
      <c r="M941" cm="1">
        <f t="array" ref="M941">NewI(BETA_c,F941,C941)</f>
        <v>598.77745392752888</v>
      </c>
      <c r="N941">
        <f t="shared" si="214"/>
        <v>66958559.978487752</v>
      </c>
      <c r="O941" cm="1">
        <f t="array" ref="O941">NewI(BETA_a,H941,C941)</f>
        <v>5979.456314399662</v>
      </c>
      <c r="P941">
        <f t="shared" si="215"/>
        <v>32553079.796871215</v>
      </c>
      <c r="Q941" cm="1">
        <f t="array" ref="Q941">NewI(BETA_e,J941,C941)</f>
        <v>2048.4102417875961</v>
      </c>
      <c r="S941" s="2">
        <f t="shared" si="219"/>
        <v>126928260.33581883</v>
      </c>
      <c r="T941" s="7">
        <f t="shared" si="220"/>
        <v>170961.19888235774</v>
      </c>
      <c r="U941" s="2">
        <f t="shared" si="221"/>
        <v>344271.46529880207</v>
      </c>
      <c r="V941">
        <f t="array" ref="V941:AA941">rk((1-'Parameters-x'!B946)*BETA_c,(1-'Parameters-x'!B946)*BETA_a,(1-'Parameters-x'!B946)*BETA_e,GAMMA,V940,W940,X940,Y940,Z940,AA940,dt,STAGE)</f>
        <v>15753777.020523777</v>
      </c>
      <c r="W941">
        <v>1543.6232318253551</v>
      </c>
      <c r="X941">
        <v>76175172.319589466</v>
      </c>
      <c r="Y941">
        <v>107733.16483689258</v>
      </c>
      <c r="Z941">
        <v>34999310.995705597</v>
      </c>
      <c r="AA941">
        <v>61684.410813639814</v>
      </c>
      <c r="AB941">
        <f t="shared" si="216"/>
        <v>3103.3562443974133</v>
      </c>
      <c r="AC941" cm="1">
        <f t="array" ref="AC941">NewI((1-'Parameters-x'!B947)*BETA_c,V941,T941)</f>
        <v>480.68658105473344</v>
      </c>
      <c r="AD941">
        <f t="shared" si="217"/>
        <v>216922.51557364158</v>
      </c>
      <c r="AE941" cm="1">
        <f t="array" ref="AE941">NewI((1-'Parameters-x'!B947)*BETA_a,X941,T941)</f>
        <v>33515.14575644349</v>
      </c>
      <c r="AF941">
        <f t="shared" si="218"/>
        <v>124245.59348076308</v>
      </c>
      <c r="AG941" cm="1">
        <f t="array" ref="AG941">NewI((1-'Parameters-x'!B947)*BETA_e,Z941,T941)</f>
        <v>19184.64393036909</v>
      </c>
    </row>
    <row r="942" spans="1:33" x14ac:dyDescent="0.45">
      <c r="A942">
        <f t="shared" si="211"/>
        <v>93.799999999998946</v>
      </c>
      <c r="B942" s="2">
        <f t="shared" si="222"/>
        <v>25663841.004430313</v>
      </c>
      <c r="C942" s="7">
        <f t="shared" si="223"/>
        <v>145490.08112114674</v>
      </c>
      <c r="D942" s="2">
        <f t="shared" si="224"/>
        <v>101634161.91444853</v>
      </c>
      <c r="E942" s="7">
        <f t="shared" si="212"/>
        <v>8497.7437938973599</v>
      </c>
      <c r="F942">
        <f t="array" ref="F942:K942">rk(BETA_c,BETA_a,BETA_e,GAMMA,F941,G941,H941,I941,J941,K941,dt,STAGE)</f>
        <v>13629833.566809835</v>
      </c>
      <c r="G942">
        <v>8934.7025059075459</v>
      </c>
      <c r="H942">
        <v>9438675.0723255333</v>
      </c>
      <c r="I942">
        <v>100483.78776803099</v>
      </c>
      <c r="J942">
        <v>2595332.365294944</v>
      </c>
      <c r="K942">
        <v>36071.590847208201</v>
      </c>
      <c r="L942">
        <f t="shared" si="213"/>
        <v>2119655.7306842576</v>
      </c>
      <c r="M942" cm="1">
        <f t="array" ref="M942">NewI(BETA_c,F942,C942)</f>
        <v>589.86474213616179</v>
      </c>
      <c r="N942">
        <f t="shared" si="214"/>
        <v>66960669.139906436</v>
      </c>
      <c r="O942" cm="1">
        <f t="array" ref="O942">NewI(BETA_a,H942,C942)</f>
        <v>5890.1083495174125</v>
      </c>
      <c r="P942">
        <f t="shared" si="215"/>
        <v>32553837.043857846</v>
      </c>
      <c r="Q942" cm="1">
        <f t="array" ref="Q942">NewI(BETA_e,J942,C942)</f>
        <v>2017.770702243786</v>
      </c>
      <c r="S942" s="2">
        <f t="shared" si="219"/>
        <v>126922915.00614959</v>
      </c>
      <c r="T942" s="7">
        <f t="shared" si="220"/>
        <v>172726.47960715592</v>
      </c>
      <c r="U942" s="2">
        <f t="shared" si="221"/>
        <v>347851.51424325962</v>
      </c>
      <c r="V942">
        <f t="array" ref="V942:AA942">rk((1-'Parameters-x'!B947)*BETA_c,(1-'Parameters-x'!B947)*BETA_a,(1-'Parameters-x'!B947)*BETA_e,GAMMA,V941,W941,X941,Y941,Z941,AA941,dt,STAGE)</f>
        <v>15753728.70418928</v>
      </c>
      <c r="W942">
        <v>1559.614456789511</v>
      </c>
      <c r="X942">
        <v>76171803.605475515</v>
      </c>
      <c r="Y942">
        <v>108845.86694534715</v>
      </c>
      <c r="Z942">
        <v>34997382.696484789</v>
      </c>
      <c r="AA942">
        <v>62320.998205019263</v>
      </c>
      <c r="AB942">
        <f t="shared" si="216"/>
        <v>3135.6813539304412</v>
      </c>
      <c r="AC942" cm="1">
        <f t="array" ref="AC942">NewI((1-'Parameters-x'!B948)*BETA_c,V942,T942)</f>
        <v>485.64847954194505</v>
      </c>
      <c r="AD942">
        <f t="shared" si="217"/>
        <v>219178.52757913771</v>
      </c>
      <c r="AE942" cm="1">
        <f t="array" ref="AE942">NewI((1-'Parameters-x'!B948)*BETA_a,X942,T942)</f>
        <v>33859.713031494968</v>
      </c>
      <c r="AF942">
        <f t="shared" si="218"/>
        <v>125537.30531019148</v>
      </c>
      <c r="AG942" cm="1">
        <f t="array" ref="AG942">NewI((1-'Parameters-x'!B948)*BETA_e,Z942,T942)</f>
        <v>19381.669414090986</v>
      </c>
    </row>
    <row r="943" spans="1:33" x14ac:dyDescent="0.45">
      <c r="A943">
        <f t="shared" si="211"/>
        <v>93.89999999999894</v>
      </c>
      <c r="B943" s="2">
        <f t="shared" si="222"/>
        <v>25662997.594490577</v>
      </c>
      <c r="C943" s="7">
        <f t="shared" si="223"/>
        <v>143325.05631048128</v>
      </c>
      <c r="D943" s="2">
        <f t="shared" si="224"/>
        <v>101637170.34919895</v>
      </c>
      <c r="E943" s="7">
        <f t="shared" si="212"/>
        <v>8370.7743715579963</v>
      </c>
      <c r="F943">
        <f t="array" ref="F943:K943">rk(BETA_c,BETA_a,BETA_e,GAMMA,F942,G942,H942,I942,J942,K942,dt,STAGE)</f>
        <v>13629775.020442523</v>
      </c>
      <c r="G943">
        <v>8808.4276437586559</v>
      </c>
      <c r="H943">
        <v>9438090.4730376601</v>
      </c>
      <c r="I943">
        <v>98990.567913755964</v>
      </c>
      <c r="J943">
        <v>2595132.101010392</v>
      </c>
      <c r="K943">
        <v>35526.060752966645</v>
      </c>
      <c r="L943">
        <f t="shared" si="213"/>
        <v>2119840.5519137182</v>
      </c>
      <c r="M943" cm="1">
        <f t="array" ref="M943">NewI(BETA_c,F943,C943)</f>
        <v>581.08452193097105</v>
      </c>
      <c r="N943">
        <f t="shared" si="214"/>
        <v>66962746.959048584</v>
      </c>
      <c r="O943" cm="1">
        <f t="array" ref="O943">NewI(BETA_a,H943,C943)</f>
        <v>5802.0987925338732</v>
      </c>
      <c r="P943">
        <f t="shared" si="215"/>
        <v>32554582.838236641</v>
      </c>
      <c r="Q943" cm="1">
        <f t="array" ref="Q943">NewI(BETA_e,J943,C943)</f>
        <v>1987.591057093151</v>
      </c>
      <c r="S943" s="2">
        <f t="shared" si="219"/>
        <v>126917514.74599232</v>
      </c>
      <c r="T943" s="7">
        <f t="shared" si="220"/>
        <v>174509.72728903711</v>
      </c>
      <c r="U943" s="2">
        <f t="shared" si="221"/>
        <v>351468.52671864699</v>
      </c>
      <c r="V943">
        <f t="array" ref="V943:AA943">rk((1-'Parameters-x'!B948)*BETA_c,(1-'Parameters-x'!B948)*BETA_a,(1-'Parameters-x'!B948)*BETA_e,GAMMA,V942,W942,X942,Y942,Z942,AA942,dt,STAGE)</f>
        <v>15753679.889145521</v>
      </c>
      <c r="W943">
        <v>1575.769536512528</v>
      </c>
      <c r="X943">
        <v>76168400.261125401</v>
      </c>
      <c r="Y943">
        <v>109969.90015731388</v>
      </c>
      <c r="Z943">
        <v>34995434.595721394</v>
      </c>
      <c r="AA943">
        <v>62964.057595210696</v>
      </c>
      <c r="AB943">
        <f t="shared" si="216"/>
        <v>3168.3413179660247</v>
      </c>
      <c r="AC943" cm="1">
        <f t="array" ref="AC943">NewI((1-'Parameters-x'!B949)*BETA_c,V943,T943)</f>
        <v>490.66084890695123</v>
      </c>
      <c r="AD943">
        <f t="shared" si="217"/>
        <v>221457.83871728546</v>
      </c>
      <c r="AE943" cm="1">
        <f t="array" ref="AE943">NewI((1-'Parameters-x'!B949)*BETA_a,X943,T943)</f>
        <v>34207.756067173228</v>
      </c>
      <c r="AF943">
        <f t="shared" si="218"/>
        <v>126842.34668339547</v>
      </c>
      <c r="AG943" cm="1">
        <f t="array" ref="AG943">NewI((1-'Parameters-x'!B949)*BETA_e,Z943,T943)</f>
        <v>19580.677954798433</v>
      </c>
    </row>
    <row r="944" spans="1:33" x14ac:dyDescent="0.45">
      <c r="A944">
        <f t="shared" si="211"/>
        <v>93.999999999998934</v>
      </c>
      <c r="B944" s="2">
        <f t="shared" si="222"/>
        <v>25662166.786166117</v>
      </c>
      <c r="C944" s="7">
        <f t="shared" si="223"/>
        <v>141192.19866019412</v>
      </c>
      <c r="D944" s="2">
        <f t="shared" si="224"/>
        <v>101640134.01517369</v>
      </c>
      <c r="E944" s="7">
        <f t="shared" si="212"/>
        <v>8245.7066815579674</v>
      </c>
      <c r="F944">
        <f t="array" ref="F944:K944">rk(BETA_c,BETA_a,BETA_e,GAMMA,F943,G943,H943,I943,J943,K943,dt,STAGE)</f>
        <v>13629717.345554624</v>
      </c>
      <c r="G944">
        <v>8683.893852028792</v>
      </c>
      <c r="H944">
        <v>9437514.6086258274</v>
      </c>
      <c r="I944">
        <v>97519.490705812117</v>
      </c>
      <c r="J944">
        <v>2594934.8319856655</v>
      </c>
      <c r="K944">
        <v>34988.814102353215</v>
      </c>
      <c r="L944">
        <f t="shared" si="213"/>
        <v>2120022.7605933473</v>
      </c>
      <c r="M944" cm="1">
        <f t="array" ref="M944">NewI(BETA_c,F944,C944)</f>
        <v>572.43482888576034</v>
      </c>
      <c r="N944">
        <f t="shared" si="214"/>
        <v>66964793.90066836</v>
      </c>
      <c r="O944" cm="1">
        <f t="array" ref="O944">NewI(BETA_a,H944,C944)</f>
        <v>5715.4074963800949</v>
      </c>
      <c r="P944">
        <f t="shared" si="215"/>
        <v>32555317.353911981</v>
      </c>
      <c r="Q944" cm="1">
        <f t="array" ref="Q944">NewI(BETA_e,J944,C944)</f>
        <v>1957.8643562921129</v>
      </c>
      <c r="S944" s="2">
        <f t="shared" si="219"/>
        <v>126912059.00175767</v>
      </c>
      <c r="T944" s="7">
        <f t="shared" si="220"/>
        <v>176311.11936033549</v>
      </c>
      <c r="U944" s="2">
        <f t="shared" si="221"/>
        <v>355122.87888199801</v>
      </c>
      <c r="V944">
        <f t="array" ref="V944:AA944">rk((1-'Parameters-x'!B949)*BETA_c,(1-'Parameters-x'!B949)*BETA_a,(1-'Parameters-x'!B949)*BETA_e,GAMMA,V943,W943,X943,Y943,Z943,AA943,dt,STAGE)</f>
        <v>15753630.570320562</v>
      </c>
      <c r="W944">
        <v>1592.0901122228211</v>
      </c>
      <c r="X944">
        <v>76164961.937281936</v>
      </c>
      <c r="Y944">
        <v>111105.37650015979</v>
      </c>
      <c r="Z944">
        <v>34993466.494155169</v>
      </c>
      <c r="AA944">
        <v>63613.652747952881</v>
      </c>
      <c r="AB944">
        <f t="shared" si="216"/>
        <v>3201.3395672156507</v>
      </c>
      <c r="AC944" cm="1">
        <f t="array" ref="AC944">NewI((1-'Parameters-x'!B950)*BETA_c,V944,T944)</f>
        <v>495.72418692102724</v>
      </c>
      <c r="AD944">
        <f t="shared" si="217"/>
        <v>223760.6862179038</v>
      </c>
      <c r="AE944" cm="1">
        <f t="array" ref="AE944">NewI((1-'Parameters-x'!B950)*BETA_a,X944,T944)</f>
        <v>34559.308535208824</v>
      </c>
      <c r="AF944">
        <f t="shared" si="218"/>
        <v>128160.85309687859</v>
      </c>
      <c r="AG944" cm="1">
        <f t="array" ref="AG944">NewI((1-'Parameters-x'!B950)*BETA_e,Z944,T944)</f>
        <v>19781.688671019445</v>
      </c>
    </row>
    <row r="945" spans="1:33" x14ac:dyDescent="0.45">
      <c r="A945">
        <f t="shared" si="211"/>
        <v>94.099999999998929</v>
      </c>
      <c r="B945" s="2">
        <f t="shared" si="222"/>
        <v>25661348.39071836</v>
      </c>
      <c r="C945" s="7">
        <f t="shared" si="223"/>
        <v>139091.03173482715</v>
      </c>
      <c r="D945" s="2">
        <f t="shared" si="224"/>
        <v>101643053.57754682</v>
      </c>
      <c r="E945" s="7">
        <f t="shared" si="212"/>
        <v>8122.5121039060141</v>
      </c>
      <c r="F945">
        <f t="array" ref="F945:K945">rk(BETA_c,BETA_a,BETA_e,GAMMA,F944,G944,H944,I944,J944,K944,dt,STAGE)</f>
        <v>13629660.529190436</v>
      </c>
      <c r="G945">
        <v>8561.0780549920182</v>
      </c>
      <c r="H945">
        <v>9436947.3482585344</v>
      </c>
      <c r="I945">
        <v>96070.229085816507</v>
      </c>
      <c r="J945">
        <v>2594740.51326939</v>
      </c>
      <c r="K945">
        <v>34459.724594018633</v>
      </c>
      <c r="L945">
        <f t="shared" si="213"/>
        <v>2120202.392754572</v>
      </c>
      <c r="M945" cm="1">
        <f t="array" ref="M945">NewI(BETA_c,F945,C945)</f>
        <v>563.91372754836186</v>
      </c>
      <c r="N945">
        <f t="shared" si="214"/>
        <v>66966810.422655649</v>
      </c>
      <c r="O945" cm="1">
        <f t="array" ref="O945">NewI(BETA_a,H945,C945)</f>
        <v>5630.0146201445832</v>
      </c>
      <c r="P945">
        <f t="shared" si="215"/>
        <v>32556040.76213659</v>
      </c>
      <c r="Q945" cm="1">
        <f t="array" ref="Q945">NewI(BETA_e,J945,C945)</f>
        <v>1928.5837562130689</v>
      </c>
      <c r="S945" s="2">
        <f t="shared" si="219"/>
        <v>126906547.21450409</v>
      </c>
      <c r="T945" s="7">
        <f t="shared" si="220"/>
        <v>178130.83489203063</v>
      </c>
      <c r="U945" s="2">
        <f t="shared" si="221"/>
        <v>358814.9506038765</v>
      </c>
      <c r="V945">
        <f t="array" ref="V945:AA945">rk((1-'Parameters-x'!B950)*BETA_c,(1-'Parameters-x'!B950)*BETA_a,(1-'Parameters-x'!B950)*BETA_e,GAMMA,V944,W944,X944,Y944,Z944,AA944,dt,STAGE)</f>
        <v>15753580.742592454</v>
      </c>
      <c r="W945">
        <v>1608.5778407997389</v>
      </c>
      <c r="X945">
        <v>76161488.281305939</v>
      </c>
      <c r="Y945">
        <v>112252.40903857037</v>
      </c>
      <c r="Z945">
        <v>34991478.1906057</v>
      </c>
      <c r="AA945">
        <v>64269.848012660506</v>
      </c>
      <c r="AB945">
        <f t="shared" si="216"/>
        <v>3234.6795667463048</v>
      </c>
      <c r="AC945" cm="1">
        <f t="array" ref="AC945">NewI((1-'Parameters-x'!B951)*BETA_c,V945,T945)</f>
        <v>500.83899593863822</v>
      </c>
      <c r="AD945">
        <f t="shared" si="217"/>
        <v>226087.30965549068</v>
      </c>
      <c r="AE945" cm="1">
        <f t="array" ref="AE945">NewI((1-'Parameters-x'!B951)*BETA_a,X945,T945)</f>
        <v>34914.40440447069</v>
      </c>
      <c r="AF945">
        <f t="shared" si="218"/>
        <v>129492.96138163947</v>
      </c>
      <c r="AG945" cm="1">
        <f t="array" ref="AG945">NewI((1-'Parameters-x'!B951)*BETA_e,Z945,T945)</f>
        <v>19984.720848009412</v>
      </c>
    </row>
    <row r="946" spans="1:33" x14ac:dyDescent="0.45">
      <c r="A946">
        <f t="shared" si="211"/>
        <v>94.199999999998923</v>
      </c>
      <c r="B946" s="2">
        <f t="shared" si="222"/>
        <v>25660542.222248927</v>
      </c>
      <c r="C946" s="7">
        <f t="shared" si="223"/>
        <v>137021.0861112311</v>
      </c>
      <c r="D946" s="2">
        <f t="shared" si="224"/>
        <v>101645929.69163984</v>
      </c>
      <c r="E946" s="7">
        <f t="shared" si="212"/>
        <v>8001.1624533289305</v>
      </c>
      <c r="F946">
        <f t="array" ref="F946:K946">rk(BETA_c,BETA_a,BETA_e,GAMMA,F945,G945,H945,I945,J945,K945,dt,STAGE)</f>
        <v>13629604.558586368</v>
      </c>
      <c r="G946">
        <v>8439.9574625716486</v>
      </c>
      <c r="H946">
        <v>9436388.5630732551</v>
      </c>
      <c r="I946">
        <v>94642.460790056008</v>
      </c>
      <c r="J946">
        <v>2594549.1005893038</v>
      </c>
      <c r="K946">
        <v>33938.667858603447</v>
      </c>
      <c r="L946">
        <f t="shared" si="213"/>
        <v>2120379.4839510601</v>
      </c>
      <c r="M946" cm="1">
        <f t="array" ref="M946">NewI(BETA_c,F946,C946)</f>
        <v>555.51931101781963</v>
      </c>
      <c r="N946">
        <f t="shared" si="214"/>
        <v>66968796.976136692</v>
      </c>
      <c r="O946" cm="1">
        <f t="array" ref="O946">NewI(BETA_a,H946,C946)</f>
        <v>5545.900624336583</v>
      </c>
      <c r="P946">
        <f t="shared" si="215"/>
        <v>32556753.23155209</v>
      </c>
      <c r="Q946" cm="1">
        <f t="array" ref="Q946">NewI(BETA_e,J946,C946)</f>
        <v>1899.7425179745283</v>
      </c>
      <c r="S946" s="2">
        <f t="shared" si="219"/>
        <v>126900978.8198908</v>
      </c>
      <c r="T946" s="7">
        <f t="shared" si="220"/>
        <v>179969.05460647715</v>
      </c>
      <c r="U946" s="2">
        <f t="shared" si="221"/>
        <v>362545.12550271268</v>
      </c>
      <c r="V946">
        <f t="array" ref="V946:AA946">rk((1-'Parameters-x'!B951)*BETA_c,(1-'Parameters-x'!B951)*BETA_a,(1-'Parameters-x'!B951)*BETA_e,GAMMA,V945,W945,X945,Y945,Z945,AA945,dt,STAGE)</f>
        <v>15753530.40078879</v>
      </c>
      <c r="W946">
        <v>1625.2343949062047</v>
      </c>
      <c r="X946">
        <v>76157978.937146366</v>
      </c>
      <c r="Y946">
        <v>113411.11188266825</v>
      </c>
      <c r="Z946">
        <v>34989469.481955655</v>
      </c>
      <c r="AA946">
        <v>64932.708328902678</v>
      </c>
      <c r="AB946">
        <f t="shared" si="216"/>
        <v>3268.3648163041803</v>
      </c>
      <c r="AC946" cm="1">
        <f t="array" ref="AC946">NewI((1-'Parameters-x'!B952)*BETA_c,V946,T946)</f>
        <v>506.00578293273486</v>
      </c>
      <c r="AD946">
        <f t="shared" si="217"/>
        <v>228437.95097096611</v>
      </c>
      <c r="AE946" cm="1">
        <f t="array" ref="AE946">NewI((1-'Parameters-x'!B952)*BETA_a,X946,T946)</f>
        <v>35273.077942968899</v>
      </c>
      <c r="AF946">
        <f t="shared" si="218"/>
        <v>130838.8097154424</v>
      </c>
      <c r="AG946" cm="1">
        <f t="array" ref="AG946">NewI((1-'Parameters-x'!B952)*BETA_e,Z946,T946)</f>
        <v>20189.793938829327</v>
      </c>
    </row>
    <row r="947" spans="1:33" x14ac:dyDescent="0.45">
      <c r="A947">
        <f t="shared" si="211"/>
        <v>94.299999999998917</v>
      </c>
      <c r="B947" s="2">
        <f t="shared" si="222"/>
        <v>25659748.097656507</v>
      </c>
      <c r="C947" s="7">
        <f t="shared" si="223"/>
        <v>134981.89927667461</v>
      </c>
      <c r="D947" s="2">
        <f t="shared" si="224"/>
        <v>101648763.00306681</v>
      </c>
      <c r="E947" s="7">
        <f t="shared" si="212"/>
        <v>7881.6299725513445</v>
      </c>
      <c r="F947">
        <f t="array" ref="F947:K947">rk(BETA_c,BETA_a,BETA_e,GAMMA,F946,G946,H946,I946,J946,K946,dt,STAGE)</f>
        <v>13629549.421168111</v>
      </c>
      <c r="G947">
        <v>8320.5095672556199</v>
      </c>
      <c r="H947">
        <v>9435838.1261465345</v>
      </c>
      <c r="I947">
        <v>93235.868280229828</v>
      </c>
      <c r="J947">
        <v>2594360.5503418641</v>
      </c>
      <c r="K947">
        <v>33425.521429189153</v>
      </c>
      <c r="L947">
        <f t="shared" si="213"/>
        <v>2120554.0692646331</v>
      </c>
      <c r="M947" cm="1">
        <f t="array" ref="M947">NewI(BETA_c,F947,C947)</f>
        <v>547.24970052760727</v>
      </c>
      <c r="N947">
        <f t="shared" si="214"/>
        <v>66970754.005573235</v>
      </c>
      <c r="O947" cm="1">
        <f t="array" ref="O947">NewI(BETA_a,H947,C947)</f>
        <v>5463.0462662251166</v>
      </c>
      <c r="P947">
        <f t="shared" si="215"/>
        <v>32557454.928228948</v>
      </c>
      <c r="Q947" cm="1">
        <f t="array" ref="Q947">NewI(BETA_e,J947,C947)</f>
        <v>1871.3340057986204</v>
      </c>
      <c r="S947" s="2">
        <f t="shared" si="219"/>
        <v>126895353.24813056</v>
      </c>
      <c r="T947" s="7">
        <f t="shared" si="220"/>
        <v>181825.96089018031</v>
      </c>
      <c r="U947" s="2">
        <f t="shared" si="221"/>
        <v>366313.79097927094</v>
      </c>
      <c r="V947">
        <f t="array" ref="V947:AA947">rk((1-'Parameters-x'!B952)*BETA_c,(1-'Parameters-x'!B952)*BETA_a,(1-'Parameters-x'!B952)*BETA_e,GAMMA,V946,W946,X946,Y946,Z946,AA946,dt,STAGE)</f>
        <v>15753479.539686229</v>
      </c>
      <c r="W947">
        <v>1642.0614631221231</v>
      </c>
      <c r="X947">
        <v>76154433.545310363</v>
      </c>
      <c r="Y947">
        <v>114581.60019616262</v>
      </c>
      <c r="Z947">
        <v>34987440.163133956</v>
      </c>
      <c r="AA947">
        <v>65602.299230895587</v>
      </c>
      <c r="AB947">
        <f t="shared" si="216"/>
        <v>3302.3988506487967</v>
      </c>
      <c r="AC947" cm="1">
        <f t="array" ref="AC947">NewI((1-'Parameters-x'!B953)*BETA_c,V947,T947)</f>
        <v>511.2250595301677</v>
      </c>
      <c r="AD947">
        <f t="shared" si="217"/>
        <v>230812.85449347421</v>
      </c>
      <c r="AE947" cm="1">
        <f t="array" ref="AE947">NewI((1-'Parameters-x'!B953)*BETA_a,X947,T947)</f>
        <v>35635.363719856854</v>
      </c>
      <c r="AF947">
        <f t="shared" si="218"/>
        <v>132198.53763514792</v>
      </c>
      <c r="AG947" cm="1">
        <f t="array" ref="AG947">NewI((1-'Parameters-x'!B953)*BETA_e,Z947,T947)</f>
        <v>20396.927565422393</v>
      </c>
    </row>
    <row r="948" spans="1:33" x14ac:dyDescent="0.45">
      <c r="A948">
        <f t="shared" si="211"/>
        <v>94.399999999998911</v>
      </c>
      <c r="B948" s="2">
        <f t="shared" si="222"/>
        <v>25658965.83659441</v>
      </c>
      <c r="C948" s="7">
        <f t="shared" si="223"/>
        <v>132973.01552839423</v>
      </c>
      <c r="D948" s="2">
        <f t="shared" si="224"/>
        <v>101651554.14787719</v>
      </c>
      <c r="E948" s="7">
        <f t="shared" si="212"/>
        <v>7763.8873256827437</v>
      </c>
      <c r="F948">
        <f t="array" ref="F948:K948">rk(BETA_c,BETA_a,BETA_e,GAMMA,F947,G947,H947,I947,J947,K947,dt,STAGE)</f>
        <v>13629495.104547841</v>
      </c>
      <c r="G948">
        <v>8202.7121410345044</v>
      </c>
      <c r="H948">
        <v>9435295.9124645498</v>
      </c>
      <c r="I948">
        <v>91850.138675162481</v>
      </c>
      <c r="J948">
        <v>2594174.819582019</v>
      </c>
      <c r="K948">
        <v>32920.164712197242</v>
      </c>
      <c r="L948">
        <f t="shared" si="213"/>
        <v>2120726.1833111239</v>
      </c>
      <c r="M948" cm="1">
        <f t="array" ref="M948">NewI(BETA_c,F948,C948)</f>
        <v>539.10304503479767</v>
      </c>
      <c r="N948">
        <f t="shared" si="214"/>
        <v>66972681.948860288</v>
      </c>
      <c r="O948" cm="1">
        <f t="array" ref="O948">NewI(BETA_a,H948,C948)</f>
        <v>5381.432595252455</v>
      </c>
      <c r="P948">
        <f t="shared" si="215"/>
        <v>32558146.015705783</v>
      </c>
      <c r="Q948" cm="1">
        <f t="array" ref="Q948">NewI(BETA_e,J948,C948)</f>
        <v>1843.3516853954909</v>
      </c>
      <c r="S948" s="2">
        <f t="shared" si="219"/>
        <v>126889669.92394191</v>
      </c>
      <c r="T948" s="7">
        <f t="shared" si="220"/>
        <v>183701.7378066165</v>
      </c>
      <c r="U948" s="2">
        <f t="shared" si="221"/>
        <v>370121.3382514714</v>
      </c>
      <c r="V948">
        <f t="array" ref="V948:AA948">rk((1-'Parameters-x'!B953)*BETA_c,(1-'Parameters-x'!B953)*BETA_a,(1-'Parameters-x'!B953)*BETA_e,GAMMA,V947,W947,X947,Y947,Z947,AA947,dt,STAGE)</f>
        <v>15753428.154010037</v>
      </c>
      <c r="W948">
        <v>1659.0607500785443</v>
      </c>
      <c r="X948">
        <v>76150851.742833018</v>
      </c>
      <c r="Y948">
        <v>115763.99020452879</v>
      </c>
      <c r="Z948">
        <v>34985390.027098857</v>
      </c>
      <c r="AA948">
        <v>66278.686852009167</v>
      </c>
      <c r="AB948">
        <f t="shared" si="216"/>
        <v>3336.7852398844952</v>
      </c>
      <c r="AC948" cm="1">
        <f t="array" ref="AC948">NewI((1-'Parameters-x'!B954)*BETA_c,V948,T948)</f>
        <v>516.49734204721824</v>
      </c>
      <c r="AD948">
        <f t="shared" si="217"/>
        <v>233212.26696245291</v>
      </c>
      <c r="AE948" cm="1">
        <f t="array" ref="AE948">NewI((1-'Parameters-x'!B954)*BETA_a,X948,T948)</f>
        <v>36001.296607432552</v>
      </c>
      <c r="AF948">
        <f t="shared" si="218"/>
        <v>133572.28604913398</v>
      </c>
      <c r="AG948" cm="1">
        <f t="array" ref="AG948">NewI((1-'Parameters-x'!B954)*BETA_e,Z948,T948)</f>
        <v>20606.141519688779</v>
      </c>
    </row>
    <row r="949" spans="1:33" x14ac:dyDescent="0.45">
      <c r="A949">
        <f t="shared" si="211"/>
        <v>94.499999999998906</v>
      </c>
      <c r="B949" s="2">
        <f t="shared" si="222"/>
        <v>25658195.261428714</v>
      </c>
      <c r="C949" s="7">
        <f t="shared" si="223"/>
        <v>130993.98587456644</v>
      </c>
      <c r="D949" s="2">
        <f t="shared" si="224"/>
        <v>101654303.75269672</v>
      </c>
      <c r="E949" s="7">
        <f t="shared" si="212"/>
        <v>7647.907591709989</v>
      </c>
      <c r="F949">
        <f t="array" ref="F949:K949">rk(BETA_c,BETA_a,BETA_e,GAMMA,F948,G948,H948,I948,J948,K948,dt,STAGE)</f>
        <v>13629441.596521471</v>
      </c>
      <c r="G949">
        <v>8086.5432323623172</v>
      </c>
      <c r="H949">
        <v>9434761.7988941073</v>
      </c>
      <c r="I949">
        <v>90484.963683474401</v>
      </c>
      <c r="J949">
        <v>2593991.8660131367</v>
      </c>
      <c r="K949">
        <v>32422.478958729727</v>
      </c>
      <c r="L949">
        <f t="shared" si="213"/>
        <v>2120895.8602461671</v>
      </c>
      <c r="M949" cm="1">
        <f t="array" ref="M949">NewI(BETA_c,F949,C949)</f>
        <v>531.07752081510546</v>
      </c>
      <c r="N949">
        <f t="shared" si="214"/>
        <v>66974581.237422422</v>
      </c>
      <c r="O949" cm="1">
        <f t="array" ref="O949">NewI(BETA_a,H949,C949)</f>
        <v>5301.0409485207665</v>
      </c>
      <c r="P949">
        <f t="shared" si="215"/>
        <v>32558826.655028135</v>
      </c>
      <c r="Q949" cm="1">
        <f t="array" ref="Q949">NewI(BETA_e,J949,C949)</f>
        <v>1815.7891223741176</v>
      </c>
      <c r="S949" s="2">
        <f t="shared" si="219"/>
        <v>126883928.2665014</v>
      </c>
      <c r="T949" s="7">
        <f t="shared" si="220"/>
        <v>185596.57110909661</v>
      </c>
      <c r="U949" s="2">
        <f t="shared" si="221"/>
        <v>373968.16238951019</v>
      </c>
      <c r="V949">
        <f t="array" ref="V949:AA949">rk((1-'Parameters-x'!B954)*BETA_c,(1-'Parameters-x'!B954)*BETA_a,(1-'Parameters-x'!B954)*BETA_e,GAMMA,V948,W948,X948,Y948,Z948,AA948,dt,STAGE)</f>
        <v>15753376.238433603</v>
      </c>
      <c r="W949">
        <v>1676.2339765925867</v>
      </c>
      <c r="X949">
        <v>76147233.163246915</v>
      </c>
      <c r="Y949">
        <v>116958.39920321711</v>
      </c>
      <c r="Z949">
        <v>34983318.864820875</v>
      </c>
      <c r="AA949">
        <v>66961.937929286913</v>
      </c>
      <c r="AB949">
        <f t="shared" si="216"/>
        <v>3371.5275898042159</v>
      </c>
      <c r="AC949" cm="1">
        <f t="array" ref="AC949">NewI((1-'Parameters-x'!B955)*BETA_c,V949,T949)</f>
        <v>521.82315152524041</v>
      </c>
      <c r="AD949">
        <f t="shared" si="217"/>
        <v>235636.43754986813</v>
      </c>
      <c r="AE949" cm="1">
        <f t="array" ref="AE949">NewI((1-'Parameters-x'!B955)*BETA_a,X949,T949)</f>
        <v>36370.911783138319</v>
      </c>
      <c r="AF949">
        <f t="shared" si="218"/>
        <v>134960.19724983786</v>
      </c>
      <c r="AG949" cm="1">
        <f t="array" ref="AG949">NewI((1-'Parameters-x'!B955)*BETA_e,Z949,T949)</f>
        <v>20817.455764558188</v>
      </c>
    </row>
    <row r="950" spans="1:33" x14ac:dyDescent="0.45">
      <c r="A950">
        <f t="shared" si="211"/>
        <v>94.5999999999989</v>
      </c>
      <c r="B950" s="2">
        <f t="shared" si="222"/>
        <v>25657436.197197143</v>
      </c>
      <c r="C950" s="7">
        <f t="shared" si="223"/>
        <v>129044.36793668233</v>
      </c>
      <c r="D950" s="2">
        <f t="shared" si="224"/>
        <v>101657012.43486618</v>
      </c>
      <c r="E950" s="7">
        <f t="shared" si="212"/>
        <v>7533.6642580935295</v>
      </c>
      <c r="F950">
        <f t="array" ref="F950:K950">rk(BETA_c,BETA_a,BETA_e,GAMMA,F949,G949,H949,I949,J949,K949,dt,STAGE)</f>
        <v>13629388.885065936</v>
      </c>
      <c r="G950">
        <v>7971.9811631401708</v>
      </c>
      <c r="H950">
        <v>9434235.6641541142</v>
      </c>
      <c r="I950">
        <v>89140.039537197634</v>
      </c>
      <c r="J950">
        <v>2593811.6479770937</v>
      </c>
      <c r="K950">
        <v>31932.34723634454</v>
      </c>
      <c r="L950">
        <f t="shared" si="213"/>
        <v>2121063.1337709241</v>
      </c>
      <c r="M950" cm="1">
        <f t="array" ref="M950">NewI(BETA_c,F950,C950)</f>
        <v>523.17133106371898</v>
      </c>
      <c r="N950">
        <f t="shared" si="214"/>
        <v>66976452.296308689</v>
      </c>
      <c r="O950" cm="1">
        <f t="array" ref="O950">NewI(BETA_a,H950,C950)</f>
        <v>5221.8529463507339</v>
      </c>
      <c r="P950">
        <f t="shared" si="215"/>
        <v>32559497.004786562</v>
      </c>
      <c r="Q950" cm="1">
        <f t="array" ref="Q950">NewI(BETA_e,J950,C950)</f>
        <v>1788.6399806790771</v>
      </c>
      <c r="S950" s="2">
        <f t="shared" si="219"/>
        <v>126878127.68939525</v>
      </c>
      <c r="T950" s="7">
        <f t="shared" si="220"/>
        <v>187510.6482536722</v>
      </c>
      <c r="U950" s="2">
        <f t="shared" si="221"/>
        <v>377854.66235107894</v>
      </c>
      <c r="V950">
        <f t="array" ref="V950:AA950">rk((1-'Parameters-x'!B955)*BETA_c,(1-'Parameters-x'!B955)*BETA_a,(1-'Parameters-x'!B955)*BETA_e,GAMMA,V949,W949,X949,Y949,Z949,AA949,dt,STAGE)</f>
        <v>15753323.787577987</v>
      </c>
      <c r="W950">
        <v>1693.5828798031075</v>
      </c>
      <c r="X950">
        <v>76143577.436551616</v>
      </c>
      <c r="Y950">
        <v>118164.94556589033</v>
      </c>
      <c r="Z950">
        <v>34981226.465265647</v>
      </c>
      <c r="AA950">
        <v>67652.119807978757</v>
      </c>
      <c r="AB950">
        <f t="shared" si="216"/>
        <v>3406.6295422101753</v>
      </c>
      <c r="AC950" cm="1">
        <f t="array" ref="AC950">NewI((1-'Parameters-x'!B956)*BETA_c,V950,T950)</f>
        <v>527.20301376641237</v>
      </c>
      <c r="AD950">
        <f t="shared" si="217"/>
        <v>238085.61788249406</v>
      </c>
      <c r="AE950" cm="1">
        <f t="array" ref="AE950">NewI((1-'Parameters-x'!B956)*BETA_a,X950,T950)</f>
        <v>36744.244731558967</v>
      </c>
      <c r="AF950">
        <f t="shared" si="218"/>
        <v>136362.41492637468</v>
      </c>
      <c r="AG950" cm="1">
        <f t="array" ref="AG950">NewI((1-'Parameters-x'!B956)*BETA_e,Z950,T950)</f>
        <v>21030.890435060024</v>
      </c>
    </row>
    <row r="951" spans="1:33" x14ac:dyDescent="0.45">
      <c r="A951">
        <f t="shared" si="211"/>
        <v>94.699999999998894</v>
      </c>
      <c r="B951" s="2">
        <f t="shared" si="222"/>
        <v>25656688.471568506</v>
      </c>
      <c r="C951" s="7">
        <f t="shared" si="223"/>
        <v>127123.72585330661</v>
      </c>
      <c r="D951" s="2">
        <f t="shared" si="224"/>
        <v>101659680.80257818</v>
      </c>
      <c r="E951" s="7">
        <f t="shared" si="212"/>
        <v>7421.1312144655549</v>
      </c>
      <c r="F951">
        <f t="array" ref="F951:K951">rk(BETA_c,BETA_a,BETA_e,GAMMA,F950,G950,H950,I950,J950,K950,dt,STAGE)</f>
        <v>13629336.958336525</v>
      </c>
      <c r="G951">
        <v>7859.0045257229094</v>
      </c>
      <c r="H951">
        <v>9433717.3887874596</v>
      </c>
      <c r="I951">
        <v>87815.066926324245</v>
      </c>
      <c r="J951">
        <v>2593634.1244445215</v>
      </c>
      <c r="K951">
        <v>31449.654401259457</v>
      </c>
      <c r="L951">
        <f t="shared" si="213"/>
        <v>2121228.0371377524</v>
      </c>
      <c r="M951" cm="1">
        <f t="array" ref="M951">NewI(BETA_c,F951,C951)</f>
        <v>515.38270550184541</v>
      </c>
      <c r="N951">
        <f t="shared" si="214"/>
        <v>66978295.544286214</v>
      </c>
      <c r="O951" cm="1">
        <f t="array" ref="O951">NewI(BETA_a,H951,C951)</f>
        <v>5143.8504879108932</v>
      </c>
      <c r="P951">
        <f t="shared" si="215"/>
        <v>32560157.22115422</v>
      </c>
      <c r="Q951" cm="1">
        <f t="array" ref="Q951">NewI(BETA_e,J951,C951)</f>
        <v>1761.8980210528164</v>
      </c>
      <c r="S951" s="2">
        <f t="shared" si="219"/>
        <v>126872267.60057078</v>
      </c>
      <c r="T951" s="7">
        <f t="shared" si="220"/>
        <v>189444.15841208206</v>
      </c>
      <c r="U951" s="2">
        <f t="shared" si="221"/>
        <v>381781.24101713113</v>
      </c>
      <c r="V951">
        <f t="array" ref="V951:AA951">rk((1-'Parameters-x'!B956)*BETA_c,(1-'Parameters-x'!B956)*BETA_a,(1-'Parameters-x'!B956)*BETA_e,GAMMA,V950,W950,X950,Y950,Z950,AA950,dt,STAGE)</f>
        <v>15753270.796011422</v>
      </c>
      <c r="W951">
        <v>1711.1092133071224</v>
      </c>
      <c r="X951">
        <v>76139884.189182729</v>
      </c>
      <c r="Y951">
        <v>119383.74875268892</v>
      </c>
      <c r="Z951">
        <v>34979112.615376636</v>
      </c>
      <c r="AA951">
        <v>68349.300446086025</v>
      </c>
      <c r="AB951">
        <f t="shared" si="216"/>
        <v>3442.0947752710481</v>
      </c>
      <c r="AC951" cm="1">
        <f t="array" ref="AC951">NewI((1-'Parameters-x'!B957)*BETA_c,V951,T951)</f>
        <v>532.63745936959106</v>
      </c>
      <c r="AD951">
        <f t="shared" si="217"/>
        <v>240560.06206458254</v>
      </c>
      <c r="AE951" cm="1">
        <f t="array" ref="AE951">NewI((1-'Parameters-x'!B957)*BETA_a,X951,T951)</f>
        <v>37121.331246417409</v>
      </c>
      <c r="AF951">
        <f t="shared" si="218"/>
        <v>137779.08417727757</v>
      </c>
      <c r="AG951" cm="1">
        <f t="array" ref="AG951">NewI((1-'Parameters-x'!B957)*BETA_e,Z951,T951)</f>
        <v>21246.465839390858</v>
      </c>
    </row>
    <row r="952" spans="1:33" x14ac:dyDescent="0.45">
      <c r="A952">
        <f t="shared" si="211"/>
        <v>94.799999999998889</v>
      </c>
      <c r="B952" s="2">
        <f t="shared" si="222"/>
        <v>25655951.91480279</v>
      </c>
      <c r="C952" s="7">
        <f t="shared" si="223"/>
        <v>125231.63018520206</v>
      </c>
      <c r="D952" s="2">
        <f t="shared" si="224"/>
        <v>101662309.45501199</v>
      </c>
      <c r="E952" s="7">
        <f t="shared" si="212"/>
        <v>7310.2827464284019</v>
      </c>
      <c r="F952">
        <f t="array" ref="F952:K952">rk(BETA_c,BETA_a,BETA_e,GAMMA,F951,G951,H951,I951,J951,K951,dt,STAGE)</f>
        <v>13629285.804664239</v>
      </c>
      <c r="G952">
        <v>7747.5921799488015</v>
      </c>
      <c r="H952">
        <v>9433206.8551333509</v>
      </c>
      <c r="I952">
        <v>86509.750934275085</v>
      </c>
      <c r="J952">
        <v>2593459.2550051995</v>
      </c>
      <c r="K952">
        <v>30974.287070978167</v>
      </c>
      <c r="L952">
        <f t="shared" si="213"/>
        <v>2121390.6031558118</v>
      </c>
      <c r="M952" cm="1">
        <f t="array" ref="M952">NewI(BETA_c,F952,C952)</f>
        <v>507.70989998888922</v>
      </c>
      <c r="N952">
        <f t="shared" si="214"/>
        <v>66980111.393932372</v>
      </c>
      <c r="O952" cm="1">
        <f t="array" ref="O952">NewI(BETA_a,H952,C952)</f>
        <v>5067.0157469165388</v>
      </c>
      <c r="P952">
        <f t="shared" si="215"/>
        <v>32560807.457923822</v>
      </c>
      <c r="Q952" cm="1">
        <f t="array" ref="Q952">NewI(BETA_e,J952,C952)</f>
        <v>1735.5570995229737</v>
      </c>
      <c r="S952" s="2">
        <f t="shared" si="219"/>
        <v>126866347.4022876</v>
      </c>
      <c r="T952" s="7">
        <f t="shared" si="220"/>
        <v>191397.29248473854</v>
      </c>
      <c r="U952" s="2">
        <f t="shared" si="221"/>
        <v>385748.30522766645</v>
      </c>
      <c r="V952">
        <f t="array" ref="V952:AA952">rk((1-'Parameters-x'!B957)*BETA_c,(1-'Parameters-x'!B957)*BETA_a,(1-'Parameters-x'!B957)*BETA_e,GAMMA,V951,W951,X951,Y951,Z951,AA951,dt,STAGE)</f>
        <v>15753217.258248836</v>
      </c>
      <c r="W952">
        <v>1728.8147472969645</v>
      </c>
      <c r="X952">
        <v>76136153.043980956</v>
      </c>
      <c r="Y952">
        <v>120614.92931852321</v>
      </c>
      <c r="Z952">
        <v>34976977.100057803</v>
      </c>
      <c r="AA952">
        <v>69053.548418918377</v>
      </c>
      <c r="AB952">
        <f t="shared" si="216"/>
        <v>3477.9270038672335</v>
      </c>
      <c r="AC952" cm="1">
        <f t="array" ref="AC952">NewI((1-'Parameters-x'!B958)*BETA_c,V952,T952)</f>
        <v>538.1270237662676</v>
      </c>
      <c r="AD952">
        <f t="shared" si="217"/>
        <v>243060.02670052071</v>
      </c>
      <c r="AE952" cm="1">
        <f t="array" ref="AE952">NewI((1-'Parameters-x'!B958)*BETA_a,X952,T952)</f>
        <v>37502.207432567833</v>
      </c>
      <c r="AF952">
        <f t="shared" si="218"/>
        <v>139210.35152327851</v>
      </c>
      <c r="AG952" cm="1">
        <f t="array" ref="AG952">NewI((1-'Parameters-x'!B958)*BETA_e,Z952,T952)</f>
        <v>21464.202459978955</v>
      </c>
    </row>
    <row r="953" spans="1:33" x14ac:dyDescent="0.45">
      <c r="A953">
        <f t="shared" si="211"/>
        <v>94.899999999998883</v>
      </c>
      <c r="B953" s="2">
        <f t="shared" si="222"/>
        <v>25655226.359711897</v>
      </c>
      <c r="C953" s="7">
        <f t="shared" si="223"/>
        <v>123367.6578218014</v>
      </c>
      <c r="D953" s="2">
        <f t="shared" si="224"/>
        <v>101664898.9824663</v>
      </c>
      <c r="E953" s="7">
        <f t="shared" si="212"/>
        <v>7201.0935294515293</v>
      </c>
      <c r="F953">
        <f t="array" ref="F953:K953">rk(BETA_c,BETA_a,BETA_e,GAMMA,F952,G952,H952,I952,J952,K952,dt,STAGE)</f>
        <v>13629235.41255321</v>
      </c>
      <c r="G953">
        <v>7637.7232501923681</v>
      </c>
      <c r="H953">
        <v>9432703.9473000839</v>
      </c>
      <c r="I953">
        <v>85223.80097427679</v>
      </c>
      <c r="J953">
        <v>2593286.9998586015</v>
      </c>
      <c r="K953">
        <v>30506.133597332249</v>
      </c>
      <c r="L953">
        <f t="shared" si="213"/>
        <v>2121550.8641965976</v>
      </c>
      <c r="M953" cm="1">
        <f t="array" ref="M953">NewI(BETA_c,F953,C953)</f>
        <v>500.15119614018897</v>
      </c>
      <c r="N953">
        <f t="shared" si="214"/>
        <v>66981900.251725636</v>
      </c>
      <c r="O953" cm="1">
        <f t="array" ref="O953">NewI(BETA_a,H953,C953)</f>
        <v>4991.3311673970202</v>
      </c>
      <c r="P953">
        <f t="shared" si="215"/>
        <v>32561447.866544064</v>
      </c>
      <c r="Q953" cm="1">
        <f t="array" ref="Q953">NewI(BETA_e,J953,C953)</f>
        <v>1709.6111659143201</v>
      </c>
      <c r="S953" s="2">
        <f t="shared" si="219"/>
        <v>126860366.49106839</v>
      </c>
      <c r="T953" s="7">
        <f t="shared" si="220"/>
        <v>193370.24311375187</v>
      </c>
      <c r="U953" s="2">
        <f t="shared" si="221"/>
        <v>389756.26581787004</v>
      </c>
      <c r="V953">
        <f t="array" ref="V953:AA953">rk((1-'Parameters-x'!B958)*BETA_c,(1-'Parameters-x'!B958)*BETA_a,(1-'Parameters-x'!B958)*BETA_e,GAMMA,V952,W952,X952,Y952,Z952,AA952,dt,STAGE)</f>
        <v>15753163.168751381</v>
      </c>
      <c r="W953">
        <v>1746.7012686981773</v>
      </c>
      <c r="X953">
        <v>76132383.620160908</v>
      </c>
      <c r="Y953">
        <v>121858.6089213918</v>
      </c>
      <c r="Z953">
        <v>34974819.702156089</v>
      </c>
      <c r="AA953">
        <v>69764.932923661909</v>
      </c>
      <c r="AB953">
        <f t="shared" si="216"/>
        <v>3514.1299799204853</v>
      </c>
      <c r="AC953" cm="1">
        <f t="array" ref="AC953">NewI((1-'Parameters-x'!B959)*BETA_c,V953,T953)</f>
        <v>543.67224725662015</v>
      </c>
      <c r="AD953">
        <f t="shared" si="217"/>
        <v>245585.77091770069</v>
      </c>
      <c r="AE953" cm="1">
        <f t="array" ref="AE953">NewI((1-'Parameters-x'!B959)*BETA_a,X953,T953)</f>
        <v>37886.909707985556</v>
      </c>
      <c r="AF953">
        <f t="shared" si="218"/>
        <v>140656.36492024886</v>
      </c>
      <c r="AG953" cm="1">
        <f t="array" ref="AG953">NewI((1-'Parameters-x'!B959)*BETA_e,Z953,T953)</f>
        <v>21684.120954545506</v>
      </c>
    </row>
    <row r="954" spans="1:33" x14ac:dyDescent="0.45">
      <c r="A954">
        <f t="shared" si="211"/>
        <v>94.999999999998877</v>
      </c>
      <c r="B954" s="2">
        <f t="shared" si="222"/>
        <v>25654511.641620915</v>
      </c>
      <c r="C954" s="7">
        <f t="shared" si="223"/>
        <v>121531.3918890084</v>
      </c>
      <c r="D954" s="2">
        <f t="shared" si="224"/>
        <v>101667449.96649009</v>
      </c>
      <c r="E954" s="7">
        <f t="shared" si="212"/>
        <v>7093.5386228653906</v>
      </c>
      <c r="F954">
        <f t="array" ref="F954:K954">rk(BETA_c,BETA_a,BETA_e,GAMMA,F953,G953,H953,I953,J953,K953,dt,STAGE)</f>
        <v>13629185.770678127</v>
      </c>
      <c r="G954">
        <v>7529.3771224404218</v>
      </c>
      <c r="H954">
        <v>9432208.5511381961</v>
      </c>
      <c r="I954">
        <v>83956.930726635052</v>
      </c>
      <c r="J954">
        <v>2593117.3198045916</v>
      </c>
      <c r="K954">
        <v>30045.084039932935</v>
      </c>
      <c r="L954">
        <f t="shared" si="213"/>
        <v>2121708.8521994324</v>
      </c>
      <c r="M954" cm="1">
        <f t="array" ref="M954">NewI(BETA_c,F954,C954)</f>
        <v>492.70490095023354</v>
      </c>
      <c r="N954">
        <f t="shared" si="214"/>
        <v>66983662.518135175</v>
      </c>
      <c r="O954" cm="1">
        <f t="array" ref="O954">NewI(BETA_a,H954,C954)</f>
        <v>4916.7794595302639</v>
      </c>
      <c r="P954">
        <f t="shared" si="215"/>
        <v>32562078.596155476</v>
      </c>
      <c r="Q954" cm="1">
        <f t="array" ref="Q954">NewI(BETA_e,J954,C954)</f>
        <v>1684.0542623848935</v>
      </c>
      <c r="S954" s="2">
        <f t="shared" si="219"/>
        <v>126854324.25764942</v>
      </c>
      <c r="T954" s="7">
        <f t="shared" si="220"/>
        <v>195363.20469599112</v>
      </c>
      <c r="U954" s="2">
        <f t="shared" si="221"/>
        <v>393805.53765458905</v>
      </c>
      <c r="V954">
        <f t="array" ref="V954:AA954">rk((1-'Parameters-x'!B959)*BETA_c,(1-'Parameters-x'!B959)*BETA_a,(1-'Parameters-x'!B959)*BETA_e,GAMMA,V953,W953,X953,Y953,Z953,AA953,dt,STAGE)</f>
        <v>15753108.521925924</v>
      </c>
      <c r="W954">
        <v>1764.7705813081404</v>
      </c>
      <c r="X954">
        <v>76128575.533279628</v>
      </c>
      <c r="Y954">
        <v>123114.91033072509</v>
      </c>
      <c r="Z954">
        <v>34972640.202443868</v>
      </c>
      <c r="AA954">
        <v>70483.523783957906</v>
      </c>
      <c r="AB954">
        <f t="shared" si="216"/>
        <v>3550.7074927675139</v>
      </c>
      <c r="AC954" cm="1">
        <f t="array" ref="AC954">NewI((1-'Parameters-x'!B960)*BETA_c,V954,T954)</f>
        <v>549.273675045657</v>
      </c>
      <c r="AD954">
        <f t="shared" si="217"/>
        <v>248137.55638964736</v>
      </c>
      <c r="AE954" cm="1">
        <f t="array" ref="AE954">NewI((1-'Parameters-x'!B960)*BETA_a,X954,T954)</f>
        <v>38275.474805753278</v>
      </c>
      <c r="AF954">
        <f t="shared" si="218"/>
        <v>142117.27377217417</v>
      </c>
      <c r="AG954" cm="1">
        <f t="array" ref="AG954">NewI((1-'Parameters-x'!B960)*BETA_e,Z954,T954)</f>
        <v>21906.242157162338</v>
      </c>
    </row>
    <row r="955" spans="1:33" x14ac:dyDescent="0.45">
      <c r="A955">
        <f t="shared" si="211"/>
        <v>95.099999999998872</v>
      </c>
      <c r="B955" s="2">
        <f t="shared" si="222"/>
        <v>25653807.598330077</v>
      </c>
      <c r="C955" s="7">
        <f t="shared" si="223"/>
        <v>119722.42165831005</v>
      </c>
      <c r="D955" s="2">
        <f t="shared" si="224"/>
        <v>101669962.98001161</v>
      </c>
      <c r="E955" s="7">
        <f t="shared" si="212"/>
        <v>6987.5934639506113</v>
      </c>
      <c r="F955">
        <f t="array" ref="F955:K955">rk(BETA_c,BETA_a,BETA_e,GAMMA,F954,G954,H954,I954,J954,K954,dt,STAGE)</f>
        <v>13629136.867881734</v>
      </c>
      <c r="G955">
        <v>7422.5334413913606</v>
      </c>
      <c r="H955">
        <v>9431720.5542140827</v>
      </c>
      <c r="I955">
        <v>82708.858076892182</v>
      </c>
      <c r="J955">
        <v>2592950.1762342607</v>
      </c>
      <c r="K955">
        <v>29591.030140026502</v>
      </c>
      <c r="L955">
        <f t="shared" si="213"/>
        <v>2121864.5986768748</v>
      </c>
      <c r="M955" cm="1">
        <f t="array" ref="M955">NewI(BETA_c,F955,C955)</f>
        <v>485.36934642128432</v>
      </c>
      <c r="N955">
        <f t="shared" si="214"/>
        <v>66985398.587709025</v>
      </c>
      <c r="O955" cm="1">
        <f t="array" ref="O955">NewI(BETA_a,H955,C955)</f>
        <v>4843.3435955434297</v>
      </c>
      <c r="P955">
        <f t="shared" si="215"/>
        <v>32562699.793625712</v>
      </c>
      <c r="Q955" cm="1">
        <f t="array" ref="Q955">NewI(BETA_e,J955,C955)</f>
        <v>1658.8805219858971</v>
      </c>
      <c r="S955" s="2">
        <f t="shared" si="219"/>
        <v>126848220.08693084</v>
      </c>
      <c r="T955" s="7">
        <f t="shared" si="220"/>
        <v>197376.37339618034</v>
      </c>
      <c r="U955" s="2">
        <f t="shared" si="221"/>
        <v>397896.53967296542</v>
      </c>
      <c r="V955">
        <f t="array" ref="V955:AA955">rk((1-'Parameters-x'!B960)*BETA_c,(1-'Parameters-x'!B960)*BETA_a,(1-'Parameters-x'!B960)*BETA_e,GAMMA,V954,W954,X954,Y954,Z954,AA954,dt,STAGE)</f>
        <v>15753053.312124571</v>
      </c>
      <c r="W955">
        <v>1783.0245059354156</v>
      </c>
      <c r="X955">
        <v>76124728.395205036</v>
      </c>
      <c r="Y955">
        <v>124383.95743575324</v>
      </c>
      <c r="Z955">
        <v>34970438.379601248</v>
      </c>
      <c r="AA955">
        <v>71209.391454491677</v>
      </c>
      <c r="AB955">
        <f t="shared" si="216"/>
        <v>3587.6633694937527</v>
      </c>
      <c r="AC955" cm="1">
        <f t="array" ref="AC955">NewI((1-'Parameters-x'!B961)*BETA_c,V955,T955)</f>
        <v>554.93185727944842</v>
      </c>
      <c r="AD955">
        <f t="shared" si="217"/>
        <v>250715.64735921094</v>
      </c>
      <c r="AE955" cm="1">
        <f t="array" ref="AE955">NewI((1-'Parameters-x'!B961)*BETA_a,X955,T955)</f>
        <v>38667.939776043211</v>
      </c>
      <c r="AF955">
        <f t="shared" si="218"/>
        <v>143593.22894426071</v>
      </c>
      <c r="AG955" cm="1">
        <f t="array" ref="AG955">NewI((1-'Parameters-x'!B961)*BETA_e,Z955,T955)</f>
        <v>22130.587079305722</v>
      </c>
    </row>
    <row r="956" spans="1:33" x14ac:dyDescent="0.45">
      <c r="A956">
        <f t="shared" si="211"/>
        <v>95.199999999998866</v>
      </c>
      <c r="B956" s="2">
        <f t="shared" si="222"/>
        <v>25653114.070077218</v>
      </c>
      <c r="C956" s="7">
        <f t="shared" si="223"/>
        <v>117940.34245718249</v>
      </c>
      <c r="D956" s="2">
        <f t="shared" si="224"/>
        <v>101672438.58746561</v>
      </c>
      <c r="E956" s="7">
        <f t="shared" si="212"/>
        <v>6883.2338621208482</v>
      </c>
      <c r="F956">
        <f t="array" ref="F956:K956">rk(BETA_c,BETA_a,BETA_e,GAMMA,F955,G955,H955,I955,J955,K955,dt,STAGE)</f>
        <v>13629088.693172334</v>
      </c>
      <c r="G956">
        <v>7317.1721075777978</v>
      </c>
      <c r="H956">
        <v>9431239.8457839731</v>
      </c>
      <c r="I956">
        <v>81479.305054857294</v>
      </c>
      <c r="J956">
        <v>2592785.5311209094</v>
      </c>
      <c r="K956">
        <v>29143.865294747386</v>
      </c>
      <c r="L956">
        <f t="shared" si="213"/>
        <v>2122018.1347200884</v>
      </c>
      <c r="M956" cm="1">
        <f t="array" ref="M956">NewI(BETA_c,F956,C956)</f>
        <v>478.14288919732866</v>
      </c>
      <c r="N956">
        <f t="shared" si="214"/>
        <v>66987108.84916117</v>
      </c>
      <c r="O956" cm="1">
        <f t="array" ref="O956">NewI(BETA_a,H956,C956)</f>
        <v>4771.0068056785622</v>
      </c>
      <c r="P956">
        <f t="shared" si="215"/>
        <v>32563311.603584342</v>
      </c>
      <c r="Q956" cm="1">
        <f t="array" ref="Q956">NewI(BETA_e,J956,C956)</f>
        <v>1634.0841672449578</v>
      </c>
      <c r="S956" s="2">
        <f t="shared" si="219"/>
        <v>126842053.35792649</v>
      </c>
      <c r="T956" s="7">
        <f t="shared" si="220"/>
        <v>199409.94716002821</v>
      </c>
      <c r="U956" s="2">
        <f t="shared" si="221"/>
        <v>402029.69491348206</v>
      </c>
      <c r="V956">
        <f t="array" ref="V956:AA956">rk((1-'Parameters-x'!B961)*BETA_c,(1-'Parameters-x'!B961)*BETA_a,(1-'Parameters-x'!B961)*BETA_e,GAMMA,V955,W955,X955,Y955,Z955,AA955,dt,STAGE)</f>
        <v>15752997.533644164</v>
      </c>
      <c r="W956">
        <v>1801.4648805398108</v>
      </c>
      <c r="X956">
        <v>76120841.814084053</v>
      </c>
      <c r="Y956">
        <v>125665.87525389747</v>
      </c>
      <c r="Z956">
        <v>34968214.010198273</v>
      </c>
      <c r="AA956">
        <v>71942.607025590914</v>
      </c>
      <c r="AB956">
        <f t="shared" si="216"/>
        <v>3625.0014752962079</v>
      </c>
      <c r="AC956" cm="1">
        <f t="array" ref="AC956">NewI((1-'Parameters-x'!B962)*BETA_c,V956,T956)</f>
        <v>560.64734908144078</v>
      </c>
      <c r="AD956">
        <f t="shared" si="217"/>
        <v>253320.31066204951</v>
      </c>
      <c r="AE956" cm="1">
        <f t="array" ref="AE956">NewI((1-'Parameters-x'!B962)*BETA_a,X956,T956)</f>
        <v>39064.34198809458</v>
      </c>
      <c r="AF956">
        <f t="shared" si="218"/>
        <v>145084.38277613634</v>
      </c>
      <c r="AG956" cm="1">
        <f t="array" ref="AG956">NewI((1-'Parameters-x'!B962)*BETA_e,Z956,T956)</f>
        <v>22357.176910906026</v>
      </c>
    </row>
    <row r="957" spans="1:33" x14ac:dyDescent="0.45">
      <c r="A957">
        <f t="shared" si="211"/>
        <v>95.29999999999886</v>
      </c>
      <c r="B957" s="2">
        <f t="shared" si="222"/>
        <v>25652430.899500869</v>
      </c>
      <c r="C957" s="7">
        <f t="shared" si="223"/>
        <v>116184.75558077305</v>
      </c>
      <c r="D957" s="2">
        <f t="shared" si="224"/>
        <v>101674877.34491836</v>
      </c>
      <c r="E957" s="7">
        <f t="shared" si="212"/>
        <v>6780.4359931978115</v>
      </c>
      <c r="F957">
        <f t="array" ref="F957:K957">rk(BETA_c,BETA_a,BETA_e,GAMMA,F956,G956,H956,I956,J956,K956,dt,STAGE)</f>
        <v>13629041.235721352</v>
      </c>
      <c r="G957">
        <v>7213.2732745125295</v>
      </c>
      <c r="H957">
        <v>9430766.3167683445</v>
      </c>
      <c r="I957">
        <v>80267.99777449746</v>
      </c>
      <c r="J957">
        <v>2592623.3470111699</v>
      </c>
      <c r="K957">
        <v>28703.484531763072</v>
      </c>
      <c r="L957">
        <f t="shared" si="213"/>
        <v>2122169.4910041359</v>
      </c>
      <c r="M957" cm="1">
        <f t="array" ref="M957">NewI(BETA_c,F957,C957)</f>
        <v>471.02391020329094</v>
      </c>
      <c r="N957">
        <f t="shared" si="214"/>
        <v>66988793.685457155</v>
      </c>
      <c r="O957" cm="1">
        <f t="array" ref="O957">NewI(BETA_a,H957,C957)</f>
        <v>4699.7525742221824</v>
      </c>
      <c r="P957">
        <f t="shared" si="215"/>
        <v>32563914.168457065</v>
      </c>
      <c r="Q957" cm="1">
        <f t="array" ref="Q957">NewI(BETA_e,J957,C957)</f>
        <v>1609.6595087723383</v>
      </c>
      <c r="S957" s="2">
        <f t="shared" si="219"/>
        <v>126835823.44371352</v>
      </c>
      <c r="T957" s="7">
        <f t="shared" si="220"/>
        <v>201464.12572738994</v>
      </c>
      <c r="U957" s="2">
        <f t="shared" si="221"/>
        <v>406205.43055908848</v>
      </c>
      <c r="V957">
        <f t="array" ref="V957:AA957">rk((1-'Parameters-x'!B962)*BETA_c,(1-'Parameters-x'!B962)*BETA_a,(1-'Parameters-x'!B962)*BETA_e,GAMMA,V956,W956,X956,Y956,Z956,AA956,dt,STAGE)</f>
        <v>15752941.180725781</v>
      </c>
      <c r="W957">
        <v>1820.0935603731543</v>
      </c>
      <c r="X957">
        <v>76116915.394310713</v>
      </c>
      <c r="Y957">
        <v>126960.78993918392</v>
      </c>
      <c r="Z957">
        <v>34965966.868677028</v>
      </c>
      <c r="AA957">
        <v>72683.242227832889</v>
      </c>
      <c r="AB957">
        <f t="shared" si="216"/>
        <v>3662.7257138455989</v>
      </c>
      <c r="AC957" cm="1">
        <f t="array" ref="AC957">NewI((1-'Parameters-x'!B963)*BETA_c,V957,T957)</f>
        <v>566.42071058885028</v>
      </c>
      <c r="AD957">
        <f t="shared" si="217"/>
        <v>255951.81575010327</v>
      </c>
      <c r="AE957" cm="1">
        <f t="array" ref="AE957">NewI((1-'Parameters-x'!B963)*BETA_a,X957,T957)</f>
        <v>39464.719132186015</v>
      </c>
      <c r="AF957">
        <f t="shared" si="218"/>
        <v>146590.88909513957</v>
      </c>
      <c r="AG957" cm="1">
        <f t="array" ref="AG957">NewI((1-'Parameters-x'!B963)*BETA_e,Z957,T957)</f>
        <v>22586.033021392894</v>
      </c>
    </row>
    <row r="958" spans="1:33" x14ac:dyDescent="0.45">
      <c r="A958">
        <f t="shared" si="211"/>
        <v>95.399999999998855</v>
      </c>
      <c r="B958" s="2">
        <f t="shared" si="222"/>
        <v>25651757.93160389</v>
      </c>
      <c r="C958" s="7">
        <f t="shared" si="223"/>
        <v>114455.26820484127</v>
      </c>
      <c r="D958" s="2">
        <f t="shared" si="224"/>
        <v>101677279.80019127</v>
      </c>
      <c r="E958" s="7">
        <f t="shared" si="212"/>
        <v>6679.1763937768774</v>
      </c>
      <c r="F958">
        <f t="array" ref="F958:K958">rk(BETA_c,BETA_a,BETA_e,GAMMA,F957,G957,H957,I957,J957,K957,dt,STAGE)</f>
        <v>13628994.484860921</v>
      </c>
      <c r="G958">
        <v>7110.8173458579231</v>
      </c>
      <c r="H958">
        <v>9430299.8597267047</v>
      </c>
      <c r="I958">
        <v>79074.666374678418</v>
      </c>
      <c r="J958">
        <v>2592463.5870162658</v>
      </c>
      <c r="K958">
        <v>28269.784484304932</v>
      </c>
      <c r="L958">
        <f t="shared" si="213"/>
        <v>2122318.6977932206</v>
      </c>
      <c r="M958" cm="1">
        <f t="array" ref="M958">NewI(BETA_c,F958,C958)</f>
        <v>464.0108142894295</v>
      </c>
      <c r="N958">
        <f t="shared" si="214"/>
        <v>66990453.473898619</v>
      </c>
      <c r="O958" cm="1">
        <f t="array" ref="O958">NewI(BETA_a,H958,C958)</f>
        <v>4629.5646355977424</v>
      </c>
      <c r="P958">
        <f t="shared" si="215"/>
        <v>32564507.62849943</v>
      </c>
      <c r="Q958" cm="1">
        <f t="array" ref="Q958">NewI(BETA_e,J958,C958)</f>
        <v>1585.6009438897056</v>
      </c>
      <c r="S958" s="2">
        <f t="shared" si="219"/>
        <v>126829529.71138169</v>
      </c>
      <c r="T958" s="7">
        <f t="shared" si="220"/>
        <v>203539.11064545932</v>
      </c>
      <c r="U958" s="2">
        <f t="shared" si="221"/>
        <v>410424.17797284637</v>
      </c>
      <c r="V958">
        <f t="array" ref="V958:AA958">rk((1-'Parameters-x'!B963)*BETA_c,(1-'Parameters-x'!B963)*BETA_a,(1-'Parameters-x'!B963)*BETA_e,GAMMA,V957,W957,X957,Y957,Z957,AA957,dt,STAGE)</f>
        <v>15752884.247554233</v>
      </c>
      <c r="W958">
        <v>1838.9124181207703</v>
      </c>
      <c r="X958">
        <v>76112948.736493826</v>
      </c>
      <c r="Y958">
        <v>128268.82879067874</v>
      </c>
      <c r="Z958">
        <v>34963696.727333635</v>
      </c>
      <c r="AA958">
        <v>73431.369436659792</v>
      </c>
      <c r="AB958">
        <f t="shared" si="216"/>
        <v>3700.840027645932</v>
      </c>
      <c r="AC958" cm="1">
        <f t="array" ref="AC958">NewI((1-'Parameters-x'!B964)*BETA_c,V958,T958)</f>
        <v>572.25250698912862</v>
      </c>
      <c r="AD958">
        <f t="shared" si="217"/>
        <v>258610.43471549533</v>
      </c>
      <c r="AE958" cm="1">
        <f t="array" ref="AE958">NewI((1-'Parameters-x'!B964)*BETA_a,X958,T958)</f>
        <v>39869.109221602259</v>
      </c>
      <c r="AF958">
        <f t="shared" si="218"/>
        <v>148112.90322970512</v>
      </c>
      <c r="AG958" cm="1">
        <f t="array" ref="AG958">NewI((1-'Parameters-x'!B964)*BETA_e,Z958,T958)</f>
        <v>22817.176960735604</v>
      </c>
    </row>
    <row r="959" spans="1:33" x14ac:dyDescent="0.45">
      <c r="A959">
        <f t="shared" si="211"/>
        <v>95.499999999998849</v>
      </c>
      <c r="B959" s="2">
        <f t="shared" si="222"/>
        <v>25651095.013717685</v>
      </c>
      <c r="C959" s="7">
        <f t="shared" si="223"/>
        <v>112751.49329994133</v>
      </c>
      <c r="D959" s="2">
        <f t="shared" si="224"/>
        <v>101679646.49298237</v>
      </c>
      <c r="E959" s="7">
        <f t="shared" si="212"/>
        <v>6579.4319556817918</v>
      </c>
      <c r="F959">
        <f t="array" ref="F959:K959">rk(BETA_c,BETA_a,BETA_e,GAMMA,F958,G958,H958,I958,J958,K958,dt,STAGE)</f>
        <v>13628948.430081509</v>
      </c>
      <c r="G959">
        <v>7009.7849726187096</v>
      </c>
      <c r="H959">
        <v>9429840.368832767</v>
      </c>
      <c r="I959">
        <v>77899.044960743355</v>
      </c>
      <c r="J959">
        <v>2592306.2148034098</v>
      </c>
      <c r="K959">
        <v>27842.663366579254</v>
      </c>
      <c r="L959">
        <f t="shared" si="213"/>
        <v>2122465.7849458721</v>
      </c>
      <c r="M959" cm="1">
        <f t="array" ref="M959">NewI(BETA_c,F959,C959)</f>
        <v>457.10202988084569</v>
      </c>
      <c r="N959">
        <f t="shared" si="214"/>
        <v>66992088.586206488</v>
      </c>
      <c r="O959" cm="1">
        <f t="array" ref="O959">NewI(BETA_a,H959,C959)</f>
        <v>4560.4269705198813</v>
      </c>
      <c r="P959">
        <f t="shared" si="215"/>
        <v>32565092.121830013</v>
      </c>
      <c r="Q959" cm="1">
        <f t="array" ref="Q959">NewI(BETA_e,J959,C959)</f>
        <v>1561.9029552810648</v>
      </c>
      <c r="S959" s="2">
        <f t="shared" si="219"/>
        <v>126823171.52198237</v>
      </c>
      <c r="T959" s="7">
        <f t="shared" si="220"/>
        <v>205635.10528198926</v>
      </c>
      <c r="U959" s="2">
        <f t="shared" si="221"/>
        <v>414686.37273563712</v>
      </c>
      <c r="V959">
        <f t="array" ref="V959:AA959">rk((1-'Parameters-x'!B964)*BETA_c,(1-'Parameters-x'!B964)*BETA_a,(1-'Parameters-x'!B964)*BETA_e,GAMMA,V958,W958,X958,Y958,Z958,AA958,dt,STAGE)</f>
        <v>15752826.728257561</v>
      </c>
      <c r="W959">
        <v>1857.9233440436524</v>
      </c>
      <c r="X959">
        <v>76108941.437424675</v>
      </c>
      <c r="Y959">
        <v>129590.12026094386</v>
      </c>
      <c r="Z959">
        <v>34961403.356300138</v>
      </c>
      <c r="AA959">
        <v>74187.061677001722</v>
      </c>
      <c r="AB959">
        <f t="shared" si="216"/>
        <v>3739.3483983952451</v>
      </c>
      <c r="AC959" cm="1">
        <f t="array" ref="AC959">NewI((1-'Parameters-x'!B965)*BETA_c,V959,T959)</f>
        <v>578.14330855649814</v>
      </c>
      <c r="AD959">
        <f t="shared" si="217"/>
        <v>261296.44231438151</v>
      </c>
      <c r="AE959" cm="1">
        <f t="array" ref="AE959">NewI((1-'Parameters-x'!B965)*BETA_a,X959,T959)</f>
        <v>40277.550594594621</v>
      </c>
      <c r="AF959">
        <f t="shared" si="218"/>
        <v>149650.58202286036</v>
      </c>
      <c r="AG959" cm="1">
        <f t="array" ref="AG959">NewI((1-'Parameters-x'!B965)*BETA_e,Z959,T959)</f>
        <v>23050.630460478202</v>
      </c>
    </row>
    <row r="960" spans="1:33" x14ac:dyDescent="0.45">
      <c r="A960">
        <f t="shared" si="211"/>
        <v>95.599999999998843</v>
      </c>
      <c r="B960" s="2">
        <f t="shared" si="222"/>
        <v>25650441.995466933</v>
      </c>
      <c r="C960" s="7">
        <f t="shared" si="223"/>
        <v>111073.04954682983</v>
      </c>
      <c r="D960" s="2">
        <f t="shared" si="224"/>
        <v>101681977.95498624</v>
      </c>
      <c r="E960" s="7">
        <f t="shared" si="212"/>
        <v>6481.1799205070129</v>
      </c>
      <c r="F960">
        <f t="array" ref="F960:K960">rk(BETA_c,BETA_a,BETA_e,GAMMA,F959,G959,H959,I959,J959,K959,dt,STAGE)</f>
        <v>13628903.061029572</v>
      </c>
      <c r="G960">
        <v>6910.1570503582261</v>
      </c>
      <c r="H960">
        <v>9429387.7398500238</v>
      </c>
      <c r="I960">
        <v>76740.871546918745</v>
      </c>
      <c r="J960">
        <v>2592151.1945873336</v>
      </c>
      <c r="K960">
        <v>27422.020949552858</v>
      </c>
      <c r="L960">
        <f t="shared" si="213"/>
        <v>2122610.7819200698</v>
      </c>
      <c r="M960" cm="1">
        <f t="array" ref="M960">NewI(BETA_c,F960,C960)</f>
        <v>450.29600863203734</v>
      </c>
      <c r="N960">
        <f t="shared" si="214"/>
        <v>66993699.388603061</v>
      </c>
      <c r="O960" cm="1">
        <f t="array" ref="O960">NewI(BETA_a,H960,C960)</f>
        <v>4492.3238022094929</v>
      </c>
      <c r="P960">
        <f t="shared" si="215"/>
        <v>32565667.784463111</v>
      </c>
      <c r="Q960" cm="1">
        <f t="array" ref="Q960">NewI(BETA_e,J960,C960)</f>
        <v>1538.5601096654827</v>
      </c>
      <c r="S960" s="2">
        <f t="shared" si="219"/>
        <v>126816748.23047721</v>
      </c>
      <c r="T960" s="7">
        <f t="shared" si="220"/>
        <v>207752.31483853969</v>
      </c>
      <c r="U960" s="2">
        <f t="shared" si="221"/>
        <v>418992.45468425204</v>
      </c>
      <c r="V960">
        <f t="array" ref="V960:AA960">rk((1-'Parameters-x'!B965)*BETA_c,(1-'Parameters-x'!B965)*BETA_a,(1-'Parameters-x'!B965)*BETA_e,GAMMA,V959,W959,X959,Y959,Z959,AA959,dt,STAGE)</f>
        <v>15752768.616906518</v>
      </c>
      <c r="W960">
        <v>1877.1282461213227</v>
      </c>
      <c r="X960">
        <v>76104893.090044364</v>
      </c>
      <c r="Y960">
        <v>130924.79396451193</v>
      </c>
      <c r="Z960">
        <v>34959086.523526326</v>
      </c>
      <c r="AA960">
        <v>74950.392627906418</v>
      </c>
      <c r="AB960">
        <f t="shared" si="216"/>
        <v>3778.2548473605607</v>
      </c>
      <c r="AC960" cm="1">
        <f t="array" ref="AC960">NewI((1-'Parameters-x'!B966)*BETA_c,V960,T960)</f>
        <v>584.09369068854994</v>
      </c>
      <c r="AD960">
        <f t="shared" si="217"/>
        <v>264010.11599112372</v>
      </c>
      <c r="AE960" cm="1">
        <f t="array" ref="AE960">NewI((1-'Parameters-x'!B966)*BETA_a,X960,T960)</f>
        <v>40690.081916334791</v>
      </c>
      <c r="AF960">
        <f t="shared" si="218"/>
        <v>151204.08384576777</v>
      </c>
      <c r="AG960" cm="1">
        <f t="array" ref="AG960">NewI((1-'Parameters-x'!B966)*BETA_e,Z960,T960)</f>
        <v>23286.415434769264</v>
      </c>
    </row>
    <row r="961" spans="1:33" x14ac:dyDescent="0.45">
      <c r="A961">
        <f t="shared" si="211"/>
        <v>95.699999999998838</v>
      </c>
      <c r="B961" s="2">
        <f t="shared" si="222"/>
        <v>25649798.728734873</v>
      </c>
      <c r="C961" s="7">
        <f t="shared" si="223"/>
        <v>109419.56125308172</v>
      </c>
      <c r="D961" s="2">
        <f t="shared" si="224"/>
        <v>101684274.71001205</v>
      </c>
      <c r="E961" s="7">
        <f t="shared" si="212"/>
        <v>6384.3978742462114</v>
      </c>
      <c r="F961">
        <f t="array" ref="F961:K961">rk(BETA_c,BETA_a,BETA_e,GAMMA,F960,G960,H960,I960,J960,K960,dt,STAGE)</f>
        <v>13628858.367505256</v>
      </c>
      <c r="G961">
        <v>6811.9147164381184</v>
      </c>
      <c r="H961">
        <v>9428941.8701076712</v>
      </c>
      <c r="I961">
        <v>75599.887999535975</v>
      </c>
      <c r="J961">
        <v>2591998.4911219487</v>
      </c>
      <c r="K961">
        <v>27007.758537107631</v>
      </c>
      <c r="L961">
        <f t="shared" si="213"/>
        <v>2122753.717778306</v>
      </c>
      <c r="M961" cm="1">
        <f t="array" ref="M961">NewI(BETA_c,F961,C961)</f>
        <v>443.59122508642537</v>
      </c>
      <c r="N961">
        <f t="shared" si="214"/>
        <v>66995286.241892792</v>
      </c>
      <c r="O961" cm="1">
        <f t="array" ref="O961">NewI(BETA_a,H961,C961)</f>
        <v>4425.2395926685649</v>
      </c>
      <c r="P961">
        <f t="shared" si="215"/>
        <v>32566234.750340946</v>
      </c>
      <c r="Q961" cm="1">
        <f t="array" ref="Q961">NewI(BETA_e,J961,C961)</f>
        <v>1515.5670564912202</v>
      </c>
      <c r="S961" s="2">
        <f t="shared" si="219"/>
        <v>126810259.1856865</v>
      </c>
      <c r="T961" s="7">
        <f t="shared" si="220"/>
        <v>209890.94636375026</v>
      </c>
      <c r="U961" s="2">
        <f t="shared" si="221"/>
        <v>423342.86794975086</v>
      </c>
      <c r="V961">
        <f t="array" ref="V961:AA961">rk((1-'Parameters-x'!B966)*BETA_c,(1-'Parameters-x'!B966)*BETA_a,(1-'Parameters-x'!B966)*BETA_e,GAMMA,V960,W960,X960,Y960,Z960,AA960,dt,STAGE)</f>
        <v>15752709.907514066</v>
      </c>
      <c r="W961">
        <v>1896.5290501953716</v>
      </c>
      <c r="X961">
        <v>76100803.283411056</v>
      </c>
      <c r="Y961">
        <v>132272.9806863796</v>
      </c>
      <c r="Z961">
        <v>34956745.994761378</v>
      </c>
      <c r="AA961">
        <v>75721.436627175295</v>
      </c>
      <c r="AB961">
        <f t="shared" si="216"/>
        <v>3817.5634357391245</v>
      </c>
      <c r="AC961" cm="1">
        <f t="array" ref="AC961">NewI((1-'Parameters-x'!B967)*BETA_c,V961,T961)</f>
        <v>590.10423394290103</v>
      </c>
      <c r="AD961">
        <f t="shared" si="217"/>
        <v>266751.7359025646</v>
      </c>
      <c r="AE961" cm="1">
        <f t="array" ref="AE961">NewI((1-'Parameters-x'!B967)*BETA_a,X961,T961)</f>
        <v>41106.742180861285</v>
      </c>
      <c r="AF961">
        <f t="shared" si="218"/>
        <v>152773.56861144712</v>
      </c>
      <c r="AG961" cm="1">
        <f t="array" ref="AG961">NewI((1-'Parameters-x'!B967)*BETA_e,Z961,T961)</f>
        <v>23524.553981385714</v>
      </c>
    </row>
    <row r="962" spans="1:33" x14ac:dyDescent="0.45">
      <c r="A962">
        <f t="shared" si="211"/>
        <v>95.799999999998832</v>
      </c>
      <c r="B962" s="2">
        <f t="shared" si="222"/>
        <v>25649165.067629188</v>
      </c>
      <c r="C962" s="7">
        <f t="shared" si="223"/>
        <v>107790.65827089794</v>
      </c>
      <c r="D962" s="2">
        <f t="shared" si="224"/>
        <v>101686537.27409992</v>
      </c>
      <c r="E962" s="7">
        <f t="shared" si="212"/>
        <v>6289.0637420055054</v>
      </c>
      <c r="F962">
        <f t="array" ref="F962:K962">rk(BETA_c,BETA_a,BETA_e,GAMMA,F961,G961,H961,I961,J961,K961,dt,STAGE)</f>
        <v>13628814.339460123</v>
      </c>
      <c r="G962">
        <v>6715.0393472814958</v>
      </c>
      <c r="H962">
        <v>9428502.6584769227</v>
      </c>
      <c r="I962">
        <v>74475.839981057914</v>
      </c>
      <c r="J962">
        <v>2591848.0696921409</v>
      </c>
      <c r="K962">
        <v>26599.77894255854</v>
      </c>
      <c r="L962">
        <f t="shared" si="213"/>
        <v>2122894.621192595</v>
      </c>
      <c r="M962" cm="1">
        <f t="array" ref="M962">NewI(BETA_c,F962,C962)</f>
        <v>436.98617634078397</v>
      </c>
      <c r="N962">
        <f t="shared" si="214"/>
        <v>66996849.501542024</v>
      </c>
      <c r="O962" cm="1">
        <f t="array" ref="O962">NewI(BETA_a,H962,C962)</f>
        <v>4359.1590390138108</v>
      </c>
      <c r="P962">
        <f t="shared" si="215"/>
        <v>32566793.151365299</v>
      </c>
      <c r="Q962" cm="1">
        <f t="array" ref="Q962">NewI(BETA_e,J962,C962)</f>
        <v>1492.9185266509101</v>
      </c>
      <c r="S962" s="2">
        <f t="shared" si="219"/>
        <v>126803703.73023735</v>
      </c>
      <c r="T962" s="7">
        <f t="shared" si="220"/>
        <v>212051.20876663629</v>
      </c>
      <c r="U962" s="2">
        <f t="shared" si="221"/>
        <v>427738.06099601567</v>
      </c>
      <c r="V962">
        <f t="array" ref="V962:AA962">rk((1-'Parameters-x'!B967)*BETA_c,(1-'Parameters-x'!B967)*BETA_a,(1-'Parameters-x'!B967)*BETA_e,GAMMA,V961,W961,X961,Y961,Z961,AA961,dt,STAGE)</f>
        <v>15752650.594034849</v>
      </c>
      <c r="W962">
        <v>1916.1277001136673</v>
      </c>
      <c r="X962">
        <v>76096671.602667004</v>
      </c>
      <c r="Y962">
        <v>133634.81239051782</v>
      </c>
      <c r="Z962">
        <v>34954381.533535495</v>
      </c>
      <c r="AA962">
        <v>76500.268676004809</v>
      </c>
      <c r="AB962">
        <f t="shared" si="216"/>
        <v>3857.278265037598</v>
      </c>
      <c r="AC962" cm="1">
        <f t="array" ref="AC962">NewI((1-'Parameters-x'!B968)*BETA_c,V962,T962)</f>
        <v>596.17552407390258</v>
      </c>
      <c r="AD962">
        <f t="shared" si="217"/>
        <v>269521.58494247834</v>
      </c>
      <c r="AE962" cm="1">
        <f t="array" ref="AE962">NewI((1-'Parameters-x'!B968)*BETA_a,X962,T962)</f>
        <v>41527.570713017987</v>
      </c>
      <c r="AF962">
        <f t="shared" si="218"/>
        <v>154359.19778849979</v>
      </c>
      <c r="AG962" cm="1">
        <f t="array" ref="AG962">NewI((1-'Parameters-x'!B968)*BETA_e,Z962,T962)</f>
        <v>23765.068382750469</v>
      </c>
    </row>
    <row r="963" spans="1:33" x14ac:dyDescent="0.45">
      <c r="A963">
        <f t="shared" si="211"/>
        <v>95.899999999998826</v>
      </c>
      <c r="B963" s="2">
        <f t="shared" si="222"/>
        <v>25648540.868448265</v>
      </c>
      <c r="C963" s="7">
        <f t="shared" si="223"/>
        <v>106185.97591608882</v>
      </c>
      <c r="D963" s="2">
        <f t="shared" si="224"/>
        <v>101688766.15563565</v>
      </c>
      <c r="E963" s="7">
        <f t="shared" si="212"/>
        <v>6195.1557828000414</v>
      </c>
      <c r="F963">
        <f t="array" ref="F963:K963">rk(BETA_c,BETA_a,BETA_e,GAMMA,F962,G962,H962,I962,J962,K962,dt,STAGE)</f>
        <v>13628770.966994911</v>
      </c>
      <c r="G963">
        <v>6619.5125556595449</v>
      </c>
      <c r="H963">
        <v>9428070.005347671</v>
      </c>
      <c r="I963">
        <v>73368.476894899621</v>
      </c>
      <c r="J963">
        <v>2591699.8961056857</v>
      </c>
      <c r="K963">
        <v>26197.986465529651</v>
      </c>
      <c r="L963">
        <f t="shared" si="213"/>
        <v>2123033.5204494288</v>
      </c>
      <c r="M963" cm="1">
        <f t="array" ref="M963">NewI(BETA_c,F963,C963)</f>
        <v>430.4793817145075</v>
      </c>
      <c r="N963">
        <f t="shared" si="214"/>
        <v>66998389.517757431</v>
      </c>
      <c r="O963" cm="1">
        <f t="array" ref="O963">NewI(BETA_a,H963,C963)</f>
        <v>4294.067069868117</v>
      </c>
      <c r="P963">
        <f t="shared" si="215"/>
        <v>32567343.117428787</v>
      </c>
      <c r="Q963" cm="1">
        <f t="array" ref="Q963">NewI(BETA_e,J963,C963)</f>
        <v>1470.6093312174169</v>
      </c>
      <c r="S963" s="2">
        <f t="shared" si="219"/>
        <v>126797081.2005114</v>
      </c>
      <c r="T963" s="7">
        <f t="shared" si="220"/>
        <v>214233.31282990615</v>
      </c>
      <c r="U963" s="2">
        <f t="shared" si="221"/>
        <v>432178.48665870354</v>
      </c>
      <c r="V963">
        <f t="array" ref="V963:AA963">rk((1-'Parameters-x'!B968)*BETA_c,(1-'Parameters-x'!B968)*BETA_a,(1-'Parameters-x'!B968)*BETA_e,GAMMA,V962,W962,X962,Y962,Z962,AA962,dt,STAGE)</f>
        <v>15752590.670364672</v>
      </c>
      <c r="W963">
        <v>1935.9261578752282</v>
      </c>
      <c r="X963">
        <v>76092497.629005373</v>
      </c>
      <c r="Y963">
        <v>135010.42222839838</v>
      </c>
      <c r="Z963">
        <v>34951992.901141346</v>
      </c>
      <c r="AA963">
        <v>77286.964443632547</v>
      </c>
      <c r="AB963">
        <f t="shared" si="216"/>
        <v>3897.4034774524534</v>
      </c>
      <c r="AC963" cm="1">
        <f t="array" ref="AC963">NewI((1-'Parameters-x'!B969)*BETA_c,V963,T963)</f>
        <v>602.30815206939599</v>
      </c>
      <c r="AD963">
        <f t="shared" si="217"/>
        <v>272319.94876622909</v>
      </c>
      <c r="AE963" cm="1">
        <f t="array" ref="AE963">NewI((1-'Parameters-x'!B969)*BETA_a,X963,T963)</f>
        <v>41952.607170384217</v>
      </c>
      <c r="AF963">
        <f t="shared" si="218"/>
        <v>155961.13441502195</v>
      </c>
      <c r="AG963" cm="1">
        <f t="array" ref="AG963">NewI((1-'Parameters-x'!B969)*BETA_e,Z963,T963)</f>
        <v>24007.981106943509</v>
      </c>
    </row>
    <row r="964" spans="1:33" x14ac:dyDescent="0.45">
      <c r="A964">
        <f t="shared" si="211"/>
        <v>95.99999999999882</v>
      </c>
      <c r="B964" s="2">
        <f t="shared" si="222"/>
        <v>25647925.989648148</v>
      </c>
      <c r="C964" s="7">
        <f t="shared" si="223"/>
        <v>104605.15488821667</v>
      </c>
      <c r="D964" s="2">
        <f t="shared" si="224"/>
        <v>101690961.85546364</v>
      </c>
      <c r="E964" s="7">
        <f t="shared" si="212"/>
        <v>6102.652584432527</v>
      </c>
      <c r="F964">
        <f t="array" ref="F964:K964">rk(BETA_c,BETA_a,BETA_e,GAMMA,F963,G963,H963,I963,J963,K963,dt,STAGE)</f>
        <v>13628728.240357332</v>
      </c>
      <c r="G964">
        <v>6525.3161880016014</v>
      </c>
      <c r="H964">
        <v>9427643.8126055226</v>
      </c>
      <c r="I964">
        <v>72277.551831032237</v>
      </c>
      <c r="J964">
        <v>2591553.9366852944</v>
      </c>
      <c r="K964">
        <v>25802.286869182833</v>
      </c>
      <c r="L964">
        <f t="shared" si="213"/>
        <v>2123170.4434546665</v>
      </c>
      <c r="M964" cm="1">
        <f t="array" ref="M964">NewI(BETA_c,F964,C964)</f>
        <v>424.06938242364583</v>
      </c>
      <c r="N964">
        <f t="shared" si="214"/>
        <v>66999906.635563448</v>
      </c>
      <c r="O964" cm="1">
        <f t="array" ref="O964">NewI(BETA_a,H964,C964)</f>
        <v>4229.9488418088549</v>
      </c>
      <c r="P964">
        <f t="shared" si="215"/>
        <v>32567884.776445523</v>
      </c>
      <c r="Q964" cm="1">
        <f t="array" ref="Q964">NewI(BETA_e,J964,C964)</f>
        <v>1448.6343602000263</v>
      </c>
      <c r="S964" s="2">
        <f t="shared" si="219"/>
        <v>126790390.92659225</v>
      </c>
      <c r="T964" s="7">
        <f t="shared" si="220"/>
        <v>216437.47122329782</v>
      </c>
      <c r="U964" s="2">
        <f t="shared" si="221"/>
        <v>436664.60218445654</v>
      </c>
      <c r="V964">
        <f t="array" ref="V964:AA964">rk((1-'Parameters-x'!B969)*BETA_c,(1-'Parameters-x'!B969)*BETA_a,(1-'Parameters-x'!B969)*BETA_e,GAMMA,V963,W963,X963,Y963,Z963,AA963,dt,STAGE)</f>
        <v>15752530.13033998</v>
      </c>
      <c r="W964">
        <v>1955.9264037757475</v>
      </c>
      <c r="X964">
        <v>76088280.939636797</v>
      </c>
      <c r="Y964">
        <v>136399.94454753483</v>
      </c>
      <c r="Z964">
        <v>34949579.856615469</v>
      </c>
      <c r="AA964">
        <v>78081.600271987219</v>
      </c>
      <c r="AB964">
        <f t="shared" si="216"/>
        <v>3937.943256244127</v>
      </c>
      <c r="AC964" cm="1">
        <f t="array" ref="AC964">NewI((1-'Parameters-x'!B970)*BETA_c,V964,T964)</f>
        <v>608.50271418751015</v>
      </c>
      <c r="AD964">
        <f t="shared" si="217"/>
        <v>275147.11581566848</v>
      </c>
      <c r="AE964" cm="1">
        <f t="array" ref="AE964">NewI((1-'Parameters-x'!B970)*BETA_a,X964,T964)</f>
        <v>42381.891545195656</v>
      </c>
      <c r="AF964">
        <f t="shared" si="218"/>
        <v>157579.54311254394</v>
      </c>
      <c r="AG964" cm="1">
        <f t="array" ref="AG964">NewI((1-'Parameters-x'!B970)*BETA_e,Z964,T964)</f>
        <v>24253.314808705978</v>
      </c>
    </row>
    <row r="965" spans="1:33" x14ac:dyDescent="0.45">
      <c r="A965">
        <f t="shared" ref="A965:A1028" si="225">A964+dt</f>
        <v>96.099999999998815</v>
      </c>
      <c r="B965" s="2">
        <f t="shared" si="222"/>
        <v>25647320.291809838</v>
      </c>
      <c r="C965" s="7">
        <f t="shared" si="223"/>
        <v>103047.84119188253</v>
      </c>
      <c r="D965" s="2">
        <f t="shared" si="224"/>
        <v>101693124.86699829</v>
      </c>
      <c r="E965" s="7">
        <f t="shared" ref="E965:E1028" si="226">M965+O965+Q965</f>
        <v>6011.533058452399</v>
      </c>
      <c r="F965">
        <f t="array" ref="F965:K965">rk(BETA_c,BETA_a,BETA_e,GAMMA,F964,G964,H964,I964,J964,K964,dt,STAGE)</f>
        <v>13628686.149939884</v>
      </c>
      <c r="G965">
        <v>6432.4323217286519</v>
      </c>
      <c r="H965">
        <v>9427223.9836091734</v>
      </c>
      <c r="I965">
        <v>71202.821512360024</v>
      </c>
      <c r="J965">
        <v>2591410.1582607818</v>
      </c>
      <c r="K965">
        <v>25412.587357793855</v>
      </c>
      <c r="L965">
        <f t="shared" ref="L965:L1028" si="227">N_c-F965-G965</f>
        <v>2123305.4177383878</v>
      </c>
      <c r="M965" cm="1">
        <f t="array" ref="M965">NewI(BETA_c,F965,C965)</f>
        <v>417.75474125964325</v>
      </c>
      <c r="N965">
        <f t="shared" ref="N965:N1028" si="228">N_a-H965-I965</f>
        <v>67001401.194878474</v>
      </c>
      <c r="O965" cm="1">
        <f t="array" ref="O965">NewI(BETA_a,H965,C965)</f>
        <v>4166.7897358721339</v>
      </c>
      <c r="P965">
        <f t="shared" ref="P965:P1028" si="229">N_e-J965-K965</f>
        <v>32568418.254381426</v>
      </c>
      <c r="Q965" cm="1">
        <f t="array" ref="Q965">NewI(BETA_e,J965,C965)</f>
        <v>1426.9885813206222</v>
      </c>
      <c r="S965" s="2">
        <f t="shared" si="219"/>
        <v>126783632.2322128</v>
      </c>
      <c r="T965" s="7">
        <f t="shared" si="220"/>
        <v>218663.89851693297</v>
      </c>
      <c r="U965" s="2">
        <f t="shared" si="221"/>
        <v>441196.86927027401</v>
      </c>
      <c r="V965">
        <f t="array" ref="V965:AA965">rk((1-'Parameters-x'!B970)*BETA_c,(1-'Parameters-x'!B970)*BETA_a,(1-'Parameters-x'!B970)*BETA_e,GAMMA,V964,W964,X964,Y964,Z964,AA964,dt,STAGE)</f>
        <v>15752468.967737328</v>
      </c>
      <c r="W965">
        <v>1976.1304365537617</v>
      </c>
      <c r="X965">
        <v>76084021.107755899</v>
      </c>
      <c r="Y965">
        <v>137803.51490003735</v>
      </c>
      <c r="Z965">
        <v>34947142.156719565</v>
      </c>
      <c r="AA965">
        <v>78884.253180341839</v>
      </c>
      <c r="AB965">
        <f t="shared" ref="AB965:AB1028" si="230">N_c-V965-W965</f>
        <v>3978.9018261179772</v>
      </c>
      <c r="AC965" cm="1">
        <f t="array" ref="AC965">NewI((1-'Parameters-x'!B971)*BETA_c,V965,T965)</f>
        <v>614.75981199349428</v>
      </c>
      <c r="AD965">
        <f t="shared" ref="AD965:AD1028" si="231">N_a-X965-Y965</f>
        <v>278003.37734406325</v>
      </c>
      <c r="AE965" cm="1">
        <f t="array" ref="AE965">NewI((1-'Parameters-x'!B971)*BETA_a,X965,T965)</f>
        <v>42815.464166255668</v>
      </c>
      <c r="AF965">
        <f t="shared" ref="AF965:AF1028" si="232">N_e-Z965-AA965</f>
        <v>159214.59010009276</v>
      </c>
      <c r="AG965" cm="1">
        <f t="array" ref="AG965">NewI((1-'Parameters-x'!B971)*BETA_e,Z965,T965)</f>
        <v>24501.092330436986</v>
      </c>
    </row>
    <row r="966" spans="1:33" x14ac:dyDescent="0.45">
      <c r="A966">
        <f t="shared" si="225"/>
        <v>96.199999999998809</v>
      </c>
      <c r="B966" s="2">
        <f t="shared" si="222"/>
        <v>25646723.637607224</v>
      </c>
      <c r="C966" s="7">
        <f t="shared" si="223"/>
        <v>101513.68605914034</v>
      </c>
      <c r="D966" s="2">
        <f t="shared" si="224"/>
        <v>101695255.67633364</v>
      </c>
      <c r="E966" s="7">
        <f t="shared" si="226"/>
        <v>5921.7764351942351</v>
      </c>
      <c r="F966">
        <f t="array" ref="F966:K966">rk(BETA_c,BETA_a,BETA_e,GAMMA,F965,G965,H965,I965,J965,K965,dt,STAGE)</f>
        <v>13628644.686277732</v>
      </c>
      <c r="G966">
        <v>6340.8432626102467</v>
      </c>
      <c r="H966">
        <v>9426810.4231681358</v>
      </c>
      <c r="I966">
        <v>70144.046241859411</v>
      </c>
      <c r="J966">
        <v>2591268.5281613553</v>
      </c>
      <c r="K966">
        <v>25028.796554670676</v>
      </c>
      <c r="L966">
        <f t="shared" si="227"/>
        <v>2123438.4704596577</v>
      </c>
      <c r="M966" cm="1">
        <f t="array" ref="M966">NewI(BETA_c,F966,C966)</f>
        <v>411.53404227271415</v>
      </c>
      <c r="N966">
        <f t="shared" si="228"/>
        <v>67002873.530590005</v>
      </c>
      <c r="O966" cm="1">
        <f t="array" ref="O966">NewI(BETA_a,H966,C966)</f>
        <v>4104.575354112023</v>
      </c>
      <c r="P966">
        <f t="shared" si="229"/>
        <v>32568943.675283976</v>
      </c>
      <c r="Q966" cm="1">
        <f t="array" ref="Q966">NewI(BETA_e,J966,C966)</f>
        <v>1405.6670388094981</v>
      </c>
      <c r="S966" s="2">
        <f t="shared" ref="S966:S1029" si="233">V966+X966+Z966</f>
        <v>126776804.43470202</v>
      </c>
      <c r="T966" s="7">
        <f t="shared" ref="T966:T1029" si="234">W966+Y966+AA966</f>
        <v>220912.8111946861</v>
      </c>
      <c r="U966" s="2">
        <f t="shared" ref="U966:U1029" si="235">AB966+AD966+AF966</f>
        <v>445775.75410328445</v>
      </c>
      <c r="V966">
        <f t="array" ref="V966:AA966">rk((1-'Parameters-x'!B971)*BETA_c,(1-'Parameters-x'!B971)*BETA_a,(1-'Parameters-x'!B971)*BETA_e,GAMMA,V965,W965,X965,Y965,Z965,AA965,dt,STAGE)</f>
        <v>15752407.176272845</v>
      </c>
      <c r="W966">
        <v>1996.540273537451</v>
      </c>
      <c r="X966">
        <v>76079717.702507526</v>
      </c>
      <c r="Y966">
        <v>139221.27005117942</v>
      </c>
      <c r="Z966">
        <v>34944679.555921659</v>
      </c>
      <c r="AA966">
        <v>79695.000869969226</v>
      </c>
      <c r="AB966">
        <f t="shared" si="230"/>
        <v>4020.2834536176533</v>
      </c>
      <c r="AC966" cm="1">
        <f t="array" ref="AC966">NewI((1-'Parameters-x'!B972)*BETA_c,V966,T966)</f>
        <v>621.08005239657905</v>
      </c>
      <c r="AD966">
        <f t="shared" si="231"/>
        <v>280889.02744129486</v>
      </c>
      <c r="AE966" cm="1">
        <f t="array" ref="AE966">NewI((1-'Parameters-x'!B972)*BETA_a,X966,T966)</f>
        <v>43253.365700836162</v>
      </c>
      <c r="AF966">
        <f t="shared" si="232"/>
        <v>160866.4432083719</v>
      </c>
      <c r="AG966" cm="1">
        <f t="array" ref="AG966">NewI((1-'Parameters-x'!B972)*BETA_e,Z966,T966)</f>
        <v>24751.336703182616</v>
      </c>
    </row>
    <row r="967" spans="1:33" x14ac:dyDescent="0.45">
      <c r="A967">
        <f t="shared" si="225"/>
        <v>96.299999999998803</v>
      </c>
      <c r="B967" s="2">
        <f t="shared" si="222"/>
        <v>25646135.891775411</v>
      </c>
      <c r="C967" s="7">
        <f t="shared" si="223"/>
        <v>100002.34587302401</v>
      </c>
      <c r="D967" s="2">
        <f t="shared" si="224"/>
        <v>101697354.76235156</v>
      </c>
      <c r="E967" s="7">
        <f t="shared" si="226"/>
        <v>5833.3622588941817</v>
      </c>
      <c r="F967">
        <f t="array" ref="F967:K967">rk(BETA_c,BETA_a,BETA_e,GAMMA,F966,G966,H966,I966,J966,K966,dt,STAGE)</f>
        <v>13628603.840046581</v>
      </c>
      <c r="G967">
        <v>6250.5315421448076</v>
      </c>
      <c r="H967">
        <v>9426403.0375208091</v>
      </c>
      <c r="I967">
        <v>69100.989850470403</v>
      </c>
      <c r="J967">
        <v>2591129.0142080234</v>
      </c>
      <c r="K967">
        <v>24650.824480408806</v>
      </c>
      <c r="L967">
        <f t="shared" si="227"/>
        <v>2123569.6284112744</v>
      </c>
      <c r="M967" cm="1">
        <f t="array" ref="M967">NewI(BETA_c,F967,C967)</f>
        <v>405.40589045979112</v>
      </c>
      <c r="N967">
        <f t="shared" si="228"/>
        <v>67004323.97262872</v>
      </c>
      <c r="O967" cm="1">
        <f t="array" ref="O967">NewI(BETA_a,H967,C967)</f>
        <v>4043.2915162139084</v>
      </c>
      <c r="P967">
        <f t="shared" si="229"/>
        <v>32569461.161311567</v>
      </c>
      <c r="Q967" cm="1">
        <f t="array" ref="Q967">NewI(BETA_e,J967,C967)</f>
        <v>1384.6648522204819</v>
      </c>
      <c r="S967" s="2">
        <f t="shared" si="233"/>
        <v>126769906.84493171</v>
      </c>
      <c r="T967" s="7">
        <f t="shared" si="234"/>
        <v>223184.42766756698</v>
      </c>
      <c r="U967" s="2">
        <f t="shared" si="235"/>
        <v>450401.72740072996</v>
      </c>
      <c r="V967">
        <f t="array" ref="V967:AA967">rk((1-'Parameters-x'!B972)*BETA_c,(1-'Parameters-x'!B972)*BETA_a,(1-'Parameters-x'!B972)*BETA_e,GAMMA,V966,W966,X966,Y966,Z966,AA966,dt,STAGE)</f>
        <v>15752344.749601703</v>
      </c>
      <c r="W967">
        <v>2017.1579507920626</v>
      </c>
      <c r="X967">
        <v>76075370.288952813</v>
      </c>
      <c r="Y967">
        <v>140653.34798797598</v>
      </c>
      <c r="Z967">
        <v>34942191.806377187</v>
      </c>
      <c r="AA967">
        <v>80513.92172879896</v>
      </c>
      <c r="AB967">
        <f t="shared" si="230"/>
        <v>4062.0924475048005</v>
      </c>
      <c r="AC967" cm="1">
        <f t="array" ref="AC967">NewI((1-'Parameters-x'!B973)*BETA_c,V967,T967)</f>
        <v>627.46404768686216</v>
      </c>
      <c r="AD967">
        <f t="shared" si="231"/>
        <v>283804.36305921146</v>
      </c>
      <c r="AE967" cm="1">
        <f t="array" ref="AE967">NewI((1-'Parameters-x'!B973)*BETA_a,X967,T967)</f>
        <v>43695.637156567544</v>
      </c>
      <c r="AF967">
        <f t="shared" si="232"/>
        <v>162535.27189401368</v>
      </c>
      <c r="AG967" cm="1">
        <f t="array" ref="AG967">NewI((1-'Parameters-x'!B973)*BETA_e,Z967,T967)</f>
        <v>25004.071147616869</v>
      </c>
    </row>
    <row r="968" spans="1:33" x14ac:dyDescent="0.45">
      <c r="A968">
        <f t="shared" si="225"/>
        <v>96.399999999998798</v>
      </c>
      <c r="B968" s="2">
        <f t="shared" si="222"/>
        <v>25645556.921079598</v>
      </c>
      <c r="C968" s="7">
        <f t="shared" si="223"/>
        <v>98513.482092171544</v>
      </c>
      <c r="D968" s="2">
        <f t="shared" si="224"/>
        <v>101699422.59682824</v>
      </c>
      <c r="E968" s="7">
        <f t="shared" si="226"/>
        <v>5746.2703828830536</v>
      </c>
      <c r="F968">
        <f t="array" ref="F968:K968">rk(BETA_c,BETA_a,BETA_e,GAMMA,F967,G967,H967,I967,J967,K967,dt,STAGE)</f>
        <v>13628563.602060603</v>
      </c>
      <c r="G968">
        <v>6161.4799149632818</v>
      </c>
      <c r="H968">
        <v>9426001.7343128771</v>
      </c>
      <c r="I968">
        <v>68073.41964572962</v>
      </c>
      <c r="J968">
        <v>2590991.5847061216</v>
      </c>
      <c r="K968">
        <v>24278.582531478653</v>
      </c>
      <c r="L968">
        <f t="shared" si="227"/>
        <v>2123698.9180244338</v>
      </c>
      <c r="M968" cm="1">
        <f t="array" ref="M968">NewI(BETA_c,F968,C968)</f>
        <v>399.36891145698223</v>
      </c>
      <c r="N968">
        <f t="shared" si="228"/>
        <v>67005752.846041396</v>
      </c>
      <c r="O968" cm="1">
        <f t="array" ref="O968">NewI(BETA_a,H968,C968)</f>
        <v>3982.9242561610322</v>
      </c>
      <c r="P968">
        <f t="shared" si="229"/>
        <v>32569970.832762402</v>
      </c>
      <c r="Q968" cm="1">
        <f t="array" ref="Q968">NewI(BETA_e,J968,C968)</f>
        <v>1363.9772152650394</v>
      </c>
      <c r="S968" s="2">
        <f t="shared" si="233"/>
        <v>126762938.76726258</v>
      </c>
      <c r="T968" s="7">
        <f t="shared" si="234"/>
        <v>225478.96828711359</v>
      </c>
      <c r="U968" s="2">
        <f t="shared" si="235"/>
        <v>455075.26445031213</v>
      </c>
      <c r="V968">
        <f t="array" ref="V968:AA968">rk((1-'Parameters-x'!B973)*BETA_c,(1-'Parameters-x'!B973)*BETA_a,(1-'Parameters-x'!B973)*BETA_e,GAMMA,V967,W967,X967,Y967,Z967,AA967,dt,STAGE)</f>
        <v>15752281.681317572</v>
      </c>
      <c r="W968">
        <v>2037.9855232679458</v>
      </c>
      <c r="X968">
        <v>76070978.428034976</v>
      </c>
      <c r="Y968">
        <v>142099.88792777067</v>
      </c>
      <c r="Z968">
        <v>34939678.657910027</v>
      </c>
      <c r="AA968">
        <v>81341.094836074961</v>
      </c>
      <c r="AB968">
        <f t="shared" si="230"/>
        <v>4104.3331591605038</v>
      </c>
      <c r="AC968" cm="1">
        <f t="array" ref="AC968">NewI((1-'Parameters-x'!B974)*BETA_c,V968,T968)</f>
        <v>633.91241557220769</v>
      </c>
      <c r="AD968">
        <f t="shared" si="231"/>
        <v>286749.6840372532</v>
      </c>
      <c r="AE968" cm="1">
        <f t="array" ref="AE968">NewI((1-'Parameters-x'!B974)*BETA_a,X968,T968)</f>
        <v>44142.319883316843</v>
      </c>
      <c r="AF968">
        <f t="shared" si="232"/>
        <v>164221.24725389841</v>
      </c>
      <c r="AG968" cm="1">
        <f t="array" ref="AG968">NewI((1-'Parameters-x'!B974)*BETA_e,Z968,T968)</f>
        <v>25259.31907501402</v>
      </c>
    </row>
    <row r="969" spans="1:33" x14ac:dyDescent="0.45">
      <c r="A969">
        <f t="shared" si="225"/>
        <v>96.499999999998792</v>
      </c>
      <c r="B969" s="2">
        <f t="shared" si="222"/>
        <v>25644986.594284389</v>
      </c>
      <c r="C969" s="7">
        <f t="shared" si="223"/>
        <v>97046.761176531305</v>
      </c>
      <c r="D969" s="2">
        <f t="shared" si="224"/>
        <v>101701459.64453909</v>
      </c>
      <c r="E969" s="7">
        <f t="shared" si="226"/>
        <v>5660.480964854889</v>
      </c>
      <c r="F969">
        <f t="array" ref="F969:K969">rk(BETA_c,BETA_a,BETA_e,GAMMA,F968,G968,H968,I968,J968,K968,dt,STAGE)</f>
        <v>13628523.963270385</v>
      </c>
      <c r="G969">
        <v>6073.6713562561217</v>
      </c>
      <c r="H969">
        <v>9425606.4225760493</v>
      </c>
      <c r="I969">
        <v>67061.106361135258</v>
      </c>
      <c r="J969">
        <v>2590856.2084379536</v>
      </c>
      <c r="K969">
        <v>23911.98345913993</v>
      </c>
      <c r="L969">
        <f t="shared" si="227"/>
        <v>2123826.3653733591</v>
      </c>
      <c r="M969" cm="1">
        <f t="array" ref="M969">NewI(BETA_c,F969,C969)</f>
        <v>393.42175123647399</v>
      </c>
      <c r="N969">
        <f t="shared" si="228"/>
        <v>67007160.471062817</v>
      </c>
      <c r="O969" cm="1">
        <f t="array" ref="O969">NewI(BETA_a,H969,C969)</f>
        <v>3923.4598189533817</v>
      </c>
      <c r="P969">
        <f t="shared" si="229"/>
        <v>32570472.808102906</v>
      </c>
      <c r="Q969" cm="1">
        <f t="array" ref="Q969">NewI(BETA_e,J969,C969)</f>
        <v>1343.5993946650333</v>
      </c>
      <c r="S969" s="2">
        <f t="shared" si="233"/>
        <v>126755899.4994905</v>
      </c>
      <c r="T969" s="7">
        <f t="shared" si="234"/>
        <v>227796.65535879362</v>
      </c>
      <c r="U969" s="2">
        <f t="shared" si="235"/>
        <v>459796.8451507162</v>
      </c>
      <c r="V969">
        <f t="array" ref="V969:AA969">rk((1-'Parameters-x'!B974)*BETA_c,(1-'Parameters-x'!B974)*BETA_a,(1-'Parameters-x'!B974)*BETA_e,GAMMA,V968,W968,X968,Y968,Z968,AA968,dt,STAGE)</f>
        <v>15752217.96495208</v>
      </c>
      <c r="W969">
        <v>2059.0250649491886</v>
      </c>
      <c r="X969">
        <v>76066541.676545098</v>
      </c>
      <c r="Y969">
        <v>143561.03032683153</v>
      </c>
      <c r="Z969">
        <v>34937139.857993312</v>
      </c>
      <c r="AA969">
        <v>82176.599967012924</v>
      </c>
      <c r="AB969">
        <f t="shared" si="230"/>
        <v>4147.0099829712326</v>
      </c>
      <c r="AC969" cm="1">
        <f t="array" ref="AC969">NewI((1-'Parameters-x'!B975)*BETA_c,V969,T969)</f>
        <v>640.42577921515726</v>
      </c>
      <c r="AD969">
        <f t="shared" si="231"/>
        <v>289725.29312807007</v>
      </c>
      <c r="AE969" cm="1">
        <f t="array" ref="AE969">NewI((1-'Parameters-x'!B975)*BETA_a,X969,T969)</f>
        <v>44593.455575053595</v>
      </c>
      <c r="AF969">
        <f t="shared" si="232"/>
        <v>165924.54203967488</v>
      </c>
      <c r="AG969" cm="1">
        <f t="array" ref="AG969">NewI((1-'Parameters-x'!B975)*BETA_e,Z969,T969)</f>
        <v>25517.104088211945</v>
      </c>
    </row>
    <row r="970" spans="1:33" x14ac:dyDescent="0.45">
      <c r="A970">
        <f t="shared" si="225"/>
        <v>96.599999999998786</v>
      </c>
      <c r="B970" s="2">
        <f t="shared" si="222"/>
        <v>25644424.782123588</v>
      </c>
      <c r="C970" s="7">
        <f t="shared" si="223"/>
        <v>95601.854514135528</v>
      </c>
      <c r="D970" s="2">
        <f t="shared" si="224"/>
        <v>101703466.36336228</v>
      </c>
      <c r="E970" s="7">
        <f t="shared" si="226"/>
        <v>5575.9744622096914</v>
      </c>
      <c r="F970">
        <f t="array" ref="F970:K970">rk(BETA_c,BETA_a,BETA_e,GAMMA,F969,G969,H969,I969,J969,K969,dt,STAGE)</f>
        <v>13628484.914760916</v>
      </c>
      <c r="G970">
        <v>5987.0890592235264</v>
      </c>
      <c r="H970">
        <v>9425217.0127071217</v>
      </c>
      <c r="I970">
        <v>66063.824106233835</v>
      </c>
      <c r="J970">
        <v>2590722.8546555485</v>
      </c>
      <c r="K970">
        <v>23550.941348678167</v>
      </c>
      <c r="L970">
        <f t="shared" si="227"/>
        <v>2123951.996179861</v>
      </c>
      <c r="M970" cm="1">
        <f t="array" ref="M970">NewI(BETA_c,F970,C970)</f>
        <v>387.56307580781782</v>
      </c>
      <c r="N970">
        <f t="shared" si="228"/>
        <v>67008547.163186647</v>
      </c>
      <c r="O970" cm="1">
        <f t="array" ref="O970">NewI(BETA_a,H970,C970)</f>
        <v>3864.884657378047</v>
      </c>
      <c r="P970">
        <f t="shared" si="229"/>
        <v>32570967.203995772</v>
      </c>
      <c r="Q970" cm="1">
        <f t="array" ref="Q970">NewI(BETA_e,J970,C970)</f>
        <v>1323.5267290238264</v>
      </c>
      <c r="S970" s="2">
        <f t="shared" si="233"/>
        <v>126748788.33279219</v>
      </c>
      <c r="T970" s="7">
        <f t="shared" si="234"/>
        <v>230137.71315541308</v>
      </c>
      <c r="U970" s="2">
        <f t="shared" si="235"/>
        <v>464566.95405239239</v>
      </c>
      <c r="V970">
        <f t="array" ref="V970:AA970">rk((1-'Parameters-x'!B975)*BETA_c,(1-'Parameters-x'!B975)*BETA_a,(1-'Parameters-x'!B975)*BETA_e,GAMMA,V969,W969,X969,Y969,Z969,AA969,dt,STAGE)</f>
        <v>15752153.593974264</v>
      </c>
      <c r="W970">
        <v>2080.2786690028388</v>
      </c>
      <c r="X970">
        <v>76062059.587087601</v>
      </c>
      <c r="Y970">
        <v>145036.91688895371</v>
      </c>
      <c r="Z970">
        <v>34934575.151730329</v>
      </c>
      <c r="AA970">
        <v>83020.517597456521</v>
      </c>
      <c r="AB970">
        <f t="shared" si="230"/>
        <v>4190.1273567328226</v>
      </c>
      <c r="AC970" cm="1">
        <f t="array" ref="AC970">NewI((1-'Parameters-x'!B976)*BETA_c,V970,T970)</f>
        <v>647.00476726984493</v>
      </c>
      <c r="AD970">
        <f t="shared" si="231"/>
        <v>292731.49602344487</v>
      </c>
      <c r="AE970" cm="1">
        <f t="array" ref="AE970">NewI((1-'Parameters-x'!B976)*BETA_a,X970,T970)</f>
        <v>45049.086271702778</v>
      </c>
      <c r="AF970">
        <f t="shared" si="232"/>
        <v>167645.33067221468</v>
      </c>
      <c r="AG970" cm="1">
        <f t="array" ref="AG970">NewI((1-'Parameters-x'!B976)*BETA_e,Z970,T970)</f>
        <v>25777.449982566235</v>
      </c>
    </row>
    <row r="971" spans="1:33" x14ac:dyDescent="0.45">
      <c r="A971">
        <f t="shared" si="225"/>
        <v>96.699999999998781</v>
      </c>
      <c r="B971" s="2">
        <f t="shared" si="222"/>
        <v>25643871.357270475</v>
      </c>
      <c r="C971" s="7">
        <f t="shared" si="223"/>
        <v>94178.438348926255</v>
      </c>
      <c r="D971" s="2">
        <f t="shared" si="224"/>
        <v>101705443.2043806</v>
      </c>
      <c r="E971" s="7">
        <f t="shared" si="226"/>
        <v>5492.7316274691702</v>
      </c>
      <c r="F971">
        <f t="array" ref="F971:K971">rk(BETA_c,BETA_a,BETA_e,GAMMA,F970,G970,H970,I970,J970,K970,dt,STAGE)</f>
        <v>13628446.447749594</v>
      </c>
      <c r="G971">
        <v>5901.7164325489166</v>
      </c>
      <c r="H971">
        <v>9424833.4164473563</v>
      </c>
      <c r="I971">
        <v>65081.350317418859</v>
      </c>
      <c r="J971">
        <v>2590591.4930735272</v>
      </c>
      <c r="K971">
        <v>23195.371598958467</v>
      </c>
      <c r="L971">
        <f t="shared" si="227"/>
        <v>2124075.8358178567</v>
      </c>
      <c r="M971" cm="1">
        <f t="array" ref="M971">NewI(BETA_c,F971,C971)</f>
        <v>381.79157092353864</v>
      </c>
      <c r="N971">
        <f t="shared" si="228"/>
        <v>67009913.233235225</v>
      </c>
      <c r="O971" cm="1">
        <f t="array" ref="O971">NewI(BETA_a,H971,C971)</f>
        <v>3807.1854288302161</v>
      </c>
      <c r="P971">
        <f t="shared" si="229"/>
        <v>32571454.135327514</v>
      </c>
      <c r="Q971" cm="1">
        <f t="array" ref="Q971">NewI(BETA_e,J971,C971)</f>
        <v>1303.7546277154154</v>
      </c>
      <c r="S971" s="2">
        <f t="shared" si="233"/>
        <v>126741604.55167063</v>
      </c>
      <c r="T971" s="7">
        <f t="shared" si="234"/>
        <v>232502.36793052725</v>
      </c>
      <c r="U971" s="2">
        <f t="shared" si="235"/>
        <v>469386.08039884316</v>
      </c>
      <c r="V971">
        <f t="array" ref="V971:AA971">rk((1-'Parameters-x'!B976)*BETA_c,(1-'Parameters-x'!B976)*BETA_a,(1-'Parameters-x'!B976)*BETA_e,GAMMA,V970,W970,X970,Y970,Z970,AA970,dt,STAGE)</f>
        <v>15752088.561790023</v>
      </c>
      <c r="W971">
        <v>2101.7484479287073</v>
      </c>
      <c r="X971">
        <v>76057531.708045483</v>
      </c>
      <c r="Y971">
        <v>146527.69057406703</v>
      </c>
      <c r="Z971">
        <v>34931984.281835124</v>
      </c>
      <c r="AA971">
        <v>83872.928908531539</v>
      </c>
      <c r="AB971">
        <f t="shared" si="230"/>
        <v>4233.6897620482941</v>
      </c>
      <c r="AC971" cm="1">
        <f t="array" ref="AC971">NewI((1-'Parameters-x'!B977)*BETA_c,V971,T971)</f>
        <v>653.65001391890416</v>
      </c>
      <c r="AD971">
        <f t="shared" si="231"/>
        <v>295768.6013804503</v>
      </c>
      <c r="AE971" cm="1">
        <f t="array" ref="AE971">NewI((1-'Parameters-x'!B977)*BETA_a,X971,T971)</f>
        <v>45509.254360983636</v>
      </c>
      <c r="AF971">
        <f t="shared" si="232"/>
        <v>169383.78925634455</v>
      </c>
      <c r="AG971" cm="1">
        <f t="array" ref="AG971">NewI((1-'Parameters-x'!B977)*BETA_e,Z971,T971)</f>
        <v>26040.3807468942</v>
      </c>
    </row>
    <row r="972" spans="1:33" x14ac:dyDescent="0.45">
      <c r="A972">
        <f t="shared" si="225"/>
        <v>96.799999999998775</v>
      </c>
      <c r="B972" s="2">
        <f t="shared" si="222"/>
        <v>25643326.194308512</v>
      </c>
      <c r="C972" s="7">
        <f t="shared" si="223"/>
        <v>92776.193709619372</v>
      </c>
      <c r="D972" s="2">
        <f t="shared" si="224"/>
        <v>101707390.61198187</v>
      </c>
      <c r="E972" s="7">
        <f t="shared" si="226"/>
        <v>5410.733503764267</v>
      </c>
      <c r="F972">
        <f t="array" ref="F972:K972">rk(BETA_c,BETA_a,BETA_e,GAMMA,F971,G971,H971,I971,J971,K971,dt,STAGE)</f>
        <v>13628408.553584263</v>
      </c>
      <c r="G972">
        <v>5817.5370978955671</v>
      </c>
      <c r="H972">
        <v>9424455.5468621701</v>
      </c>
      <c r="I972">
        <v>64113.465709431985</v>
      </c>
      <c r="J972">
        <v>2590462.0938620791</v>
      </c>
      <c r="K972">
        <v>22845.190902291819</v>
      </c>
      <c r="L972">
        <f t="shared" si="227"/>
        <v>2124197.9093178418</v>
      </c>
      <c r="M972" cm="1">
        <f t="array" ref="M972">NewI(BETA_c,F972,C972)</f>
        <v>376.10594178900567</v>
      </c>
      <c r="N972">
        <f t="shared" si="228"/>
        <v>67011258.987428397</v>
      </c>
      <c r="O972" cm="1">
        <f t="array" ref="O972">NewI(BETA_a,H972,C972)</f>
        <v>3750.3489921839705</v>
      </c>
      <c r="P972">
        <f t="shared" si="229"/>
        <v>32571933.715235628</v>
      </c>
      <c r="Q972" cm="1">
        <f t="array" ref="Q972">NewI(BETA_e,J972,C972)</f>
        <v>1284.2785697912902</v>
      </c>
      <c r="S972" s="2">
        <f t="shared" si="233"/>
        <v>126734347.4339003</v>
      </c>
      <c r="T972" s="7">
        <f t="shared" si="234"/>
        <v>234890.84793185449</v>
      </c>
      <c r="U972" s="2">
        <f t="shared" si="235"/>
        <v>474254.71816786</v>
      </c>
      <c r="V972">
        <f t="array" ref="V972:AA972">rk((1-'Parameters-x'!B977)*BETA_c,(1-'Parameters-x'!B977)*BETA_a,(1-'Parameters-x'!B977)*BETA_e,GAMMA,V971,W971,X971,Y971,Z971,AA971,dt,STAGE)</f>
        <v>15752022.861741554</v>
      </c>
      <c r="W972">
        <v>2123.4365337097288</v>
      </c>
      <c r="X972">
        <v>76052957.583545551</v>
      </c>
      <c r="Y972">
        <v>148033.49560684769</v>
      </c>
      <c r="Z972">
        <v>34929366.988613181</v>
      </c>
      <c r="AA972">
        <v>84733.915791297055</v>
      </c>
      <c r="AB972">
        <f t="shared" si="230"/>
        <v>4277.7017247362792</v>
      </c>
      <c r="AC972" cm="1">
        <f t="array" ref="AC972">NewI((1-'Parameters-x'!B978)*BETA_c,V972,T972)</f>
        <v>660.36215891036818</v>
      </c>
      <c r="AD972">
        <f t="shared" si="231"/>
        <v>298836.92084760161</v>
      </c>
      <c r="AE972" cm="1">
        <f t="array" ref="AE972">NewI((1-'Parameters-x'!B978)*BETA_a,X972,T972)</f>
        <v>45974.002580234388</v>
      </c>
      <c r="AF972">
        <f t="shared" si="232"/>
        <v>171140.09559552214</v>
      </c>
      <c r="AG972" cm="1">
        <f t="array" ref="AG972">NewI((1-'Parameters-x'!B978)*BETA_e,Z972,T972)</f>
        <v>26305.920564408829</v>
      </c>
    </row>
    <row r="973" spans="1:33" x14ac:dyDescent="0.45">
      <c r="A973">
        <f t="shared" si="225"/>
        <v>96.899999999998769</v>
      </c>
      <c r="B973" s="2">
        <f t="shared" si="222"/>
        <v>25642789.169702485</v>
      </c>
      <c r="C973" s="7">
        <f t="shared" si="223"/>
        <v>91394.806339592178</v>
      </c>
      <c r="D973" s="2">
        <f t="shared" si="224"/>
        <v>101709309.02395792</v>
      </c>
      <c r="E973" s="7">
        <f t="shared" si="226"/>
        <v>5329.9614203933124</v>
      </c>
      <c r="F973">
        <f t="array" ref="F973:K973">rk(BETA_c,BETA_a,BETA_e,GAMMA,F972,G972,H972,I972,J972,K972,dt,STAGE)</f>
        <v>13628371.223741287</v>
      </c>
      <c r="G973">
        <v>5734.5348874263618</v>
      </c>
      <c r="H973">
        <v>9424083.3183211479</v>
      </c>
      <c r="I973">
        <v>63159.954227556649</v>
      </c>
      <c r="J973">
        <v>2590334.6276400513</v>
      </c>
      <c r="K973">
        <v>22500.317224609171</v>
      </c>
      <c r="L973">
        <f t="shared" si="227"/>
        <v>2124318.2413712861</v>
      </c>
      <c r="M973" cm="1">
        <f t="array" ref="M973">NewI(BETA_c,F973,C973)</f>
        <v>370.50491277650497</v>
      </c>
      <c r="N973">
        <f t="shared" si="228"/>
        <v>67012584.727451295</v>
      </c>
      <c r="O973" cm="1">
        <f t="array" ref="O973">NewI(BETA_a,H973,C973)</f>
        <v>3694.3624047120807</v>
      </c>
      <c r="P973">
        <f t="shared" si="229"/>
        <v>32572406.055135339</v>
      </c>
      <c r="Q973" cm="1">
        <f t="array" ref="Q973">NewI(BETA_e,J973,C973)</f>
        <v>1265.0941029047262</v>
      </c>
      <c r="S973" s="2">
        <f t="shared" si="233"/>
        <v>126727016.25047198</v>
      </c>
      <c r="T973" s="7">
        <f t="shared" si="234"/>
        <v>237303.38341468753</v>
      </c>
      <c r="U973" s="2">
        <f t="shared" si="235"/>
        <v>479173.36611333117</v>
      </c>
      <c r="V973">
        <f t="array" ref="V973:AA973">rk((1-'Parameters-x'!B978)*BETA_c,(1-'Parameters-x'!B978)*BETA_a,(1-'Parameters-x'!B978)*BETA_e,GAMMA,V972,W972,X972,Y972,Z972,AA972,dt,STAGE)</f>
        <v>15751956.487106802</v>
      </c>
      <c r="W973">
        <v>2145.3450779628802</v>
      </c>
      <c r="X973">
        <v>76048336.753423318</v>
      </c>
      <c r="Y973">
        <v>149554.47748533214</v>
      </c>
      <c r="Z973">
        <v>34926723.009941861</v>
      </c>
      <c r="AA973">
        <v>85603.560851392496</v>
      </c>
      <c r="AB973">
        <f t="shared" si="230"/>
        <v>4322.1678152351778</v>
      </c>
      <c r="AC973" cm="1">
        <f t="array" ref="AC973">NewI((1-'Parameters-x'!B979)*BETA_c,V973,T973)</f>
        <v>667.14184759454724</v>
      </c>
      <c r="AD973">
        <f t="shared" si="231"/>
        <v>301936.76909134956</v>
      </c>
      <c r="AE973" cm="1">
        <f t="array" ref="AE973">NewI((1-'Parameters-x'!B979)*BETA_a,X973,T973)</f>
        <v>46443.374018221402</v>
      </c>
      <c r="AF973">
        <f t="shared" si="232"/>
        <v>172914.42920674646</v>
      </c>
      <c r="AG973" cm="1">
        <f t="array" ref="AG973">NewI((1-'Parameters-x'!B979)*BETA_e,Z973,T973)</f>
        <v>26574.093813641768</v>
      </c>
    </row>
    <row r="974" spans="1:33" x14ac:dyDescent="0.45">
      <c r="A974">
        <f t="shared" si="225"/>
        <v>96.999999999998764</v>
      </c>
      <c r="B974" s="2">
        <f t="shared" si="222"/>
        <v>25642260.161770146</v>
      </c>
      <c r="C974" s="7">
        <f t="shared" si="223"/>
        <v>90033.96662778029</v>
      </c>
      <c r="D974" s="2">
        <f t="shared" si="224"/>
        <v>101711198.87160207</v>
      </c>
      <c r="E974" s="7">
        <f t="shared" si="226"/>
        <v>5250.3969884496437</v>
      </c>
      <c r="F974">
        <f t="array" ref="F974:K974">rk(BETA_c,BETA_a,BETA_e,GAMMA,F973,G973,H973,I973,J973,K973,dt,STAGE)</f>
        <v>13628334.44982365</v>
      </c>
      <c r="G974">
        <v>5652.693841346585</v>
      </c>
      <c r="H974">
        <v>9423716.6464783605</v>
      </c>
      <c r="I974">
        <v>62220.603000495059</v>
      </c>
      <c r="J974">
        <v>2590209.0654681376</v>
      </c>
      <c r="K974">
        <v>22160.669785938655</v>
      </c>
      <c r="L974">
        <f t="shared" si="227"/>
        <v>2124436.8563350039</v>
      </c>
      <c r="M974" cm="1">
        <f t="array" ref="M974">NewI(BETA_c,F974,C974)</f>
        <v>364.98722714345439</v>
      </c>
      <c r="N974">
        <f t="shared" si="228"/>
        <v>67013890.750521146</v>
      </c>
      <c r="O974" cm="1">
        <f t="array" ref="O974">NewI(BETA_a,H974,C974)</f>
        <v>3639.2129190539854</v>
      </c>
      <c r="P974">
        <f t="shared" si="229"/>
        <v>32572871.264745925</v>
      </c>
      <c r="Q974" cm="1">
        <f t="array" ref="Q974">NewI(BETA_e,J974,C974)</f>
        <v>1246.1968422522043</v>
      </c>
      <c r="S974" s="2">
        <f t="shared" si="233"/>
        <v>126719610.26553756</v>
      </c>
      <c r="T974" s="7">
        <f t="shared" si="234"/>
        <v>239740.20665530203</v>
      </c>
      <c r="U974" s="2">
        <f t="shared" si="235"/>
        <v>484142.52780713612</v>
      </c>
      <c r="V974">
        <f t="array" ref="V974:AA974">rk((1-'Parameters-x'!B979)*BETA_c,(1-'Parameters-x'!B979)*BETA_a,(1-'Parameters-x'!B979)*BETA_e,GAMMA,V973,W973,X973,Y973,Z973,AA973,dt,STAGE)</f>
        <v>15751889.431098895</v>
      </c>
      <c r="W974">
        <v>2167.4762520906279</v>
      </c>
      <c r="X974">
        <v>76043668.753187761</v>
      </c>
      <c r="Y974">
        <v>151090.78298953167</v>
      </c>
      <c r="Z974">
        <v>34924052.081250906</v>
      </c>
      <c r="AA974">
        <v>86481.947413679751</v>
      </c>
      <c r="AB974">
        <f t="shared" si="230"/>
        <v>4367.0926490142247</v>
      </c>
      <c r="AC974" cm="1">
        <f t="array" ref="AC974">NewI((1-'Parameters-x'!B980)*BETA_c,V974,T974)</f>
        <v>673.98973096088264</v>
      </c>
      <c r="AD974">
        <f t="shared" si="231"/>
        <v>305068.46382270765</v>
      </c>
      <c r="AE974" cm="1">
        <f t="array" ref="AE974">NewI((1-'Parameters-x'!B980)*BETA_a,X974,T974)</f>
        <v>46917.412116932464</v>
      </c>
      <c r="AF974">
        <f t="shared" si="232"/>
        <v>174706.97133541427</v>
      </c>
      <c r="AG974" cm="1">
        <f t="array" ref="AG974">NewI((1-'Parameters-x'!B980)*BETA_e,Z974,T974)</f>
        <v>26844.925069355289</v>
      </c>
    </row>
    <row r="975" spans="1:33" x14ac:dyDescent="0.45">
      <c r="A975">
        <f t="shared" si="225"/>
        <v>97.099999999998758</v>
      </c>
      <c r="B975" s="2">
        <f t="shared" si="222"/>
        <v>25641739.050654218</v>
      </c>
      <c r="C975" s="7">
        <f t="shared" si="223"/>
        <v>88693.369540570173</v>
      </c>
      <c r="D975" s="2">
        <f t="shared" si="224"/>
        <v>101713060.57980523</v>
      </c>
      <c r="E975" s="7">
        <f t="shared" si="226"/>
        <v>5172.0220965175631</v>
      </c>
      <c r="F975">
        <f t="array" ref="F975:K975">rk(BETA_c,BETA_a,BETA_e,GAMMA,F974,G974,H974,I974,J974,K974,dt,STAGE)</f>
        <v>13628298.22355907</v>
      </c>
      <c r="G975">
        <v>5571.9982054696984</v>
      </c>
      <c r="H975">
        <v>9423355.4482529629</v>
      </c>
      <c r="I975">
        <v>61295.202293919021</v>
      </c>
      <c r="J975">
        <v>2590085.3788421806</v>
      </c>
      <c r="K975">
        <v>21826.169041181445</v>
      </c>
      <c r="L975">
        <f t="shared" si="227"/>
        <v>2124553.7782354597</v>
      </c>
      <c r="M975" cm="1">
        <f t="array" ref="M975">NewI(BETA_c,F975,C975)</f>
        <v>359.55164675470377</v>
      </c>
      <c r="N975">
        <f t="shared" si="228"/>
        <v>67015177.349453121</v>
      </c>
      <c r="O975" cm="1">
        <f t="array" ref="O975">NewI(BETA_a,H975,C975)</f>
        <v>3584.8879802311767</v>
      </c>
      <c r="P975">
        <f t="shared" si="229"/>
        <v>32573329.452116635</v>
      </c>
      <c r="Q975" cm="1">
        <f t="array" ref="Q975">NewI(BETA_e,J975,C975)</f>
        <v>1227.5824695316833</v>
      </c>
      <c r="S975" s="2">
        <f t="shared" si="233"/>
        <v>126712128.73635419</v>
      </c>
      <c r="T975" s="7">
        <f t="shared" si="234"/>
        <v>242201.55196435802</v>
      </c>
      <c r="U975" s="2">
        <f t="shared" si="235"/>
        <v>489162.71168145852</v>
      </c>
      <c r="V975">
        <f t="array" ref="V975:AA975">rk((1-'Parameters-x'!B980)*BETA_c,(1-'Parameters-x'!B980)*BETA_a,(1-'Parameters-x'!B980)*BETA_e,GAMMA,V974,W974,X974,Y974,Z974,AA974,dt,STAGE)</f>
        <v>15751821.686865579</v>
      </c>
      <c r="W975">
        <v>2189.8322474329057</v>
      </c>
      <c r="X975">
        <v>76038953.113985881</v>
      </c>
      <c r="Y975">
        <v>152642.56019004583</v>
      </c>
      <c r="Z975">
        <v>34921353.935502723</v>
      </c>
      <c r="AA975">
        <v>87369.159526879288</v>
      </c>
      <c r="AB975">
        <f t="shared" si="230"/>
        <v>4412.4808869877579</v>
      </c>
      <c r="AC975" cm="1">
        <f t="array" ref="AC975">NewI((1-'Parameters-x'!B981)*BETA_c,V975,T975)</f>
        <v>680.90646567476529</v>
      </c>
      <c r="AD975">
        <f t="shared" si="231"/>
        <v>308232.32582407293</v>
      </c>
      <c r="AE975" cm="1">
        <f t="array" ref="AE975">NewI((1-'Parameters-x'!B981)*BETA_a,X975,T975)</f>
        <v>47396.160673353224</v>
      </c>
      <c r="AF975">
        <f t="shared" si="232"/>
        <v>176517.90497039785</v>
      </c>
      <c r="AG975" cm="1">
        <f t="array" ref="AG975">NewI((1-'Parameters-x'!B981)*BETA_e,Z975,T975)</f>
        <v>27118.439103442372</v>
      </c>
    </row>
    <row r="976" spans="1:33" x14ac:dyDescent="0.45">
      <c r="A976">
        <f t="shared" si="225"/>
        <v>97.199999999998752</v>
      </c>
      <c r="B976" s="2">
        <f t="shared" si="222"/>
        <v>25641225.718294851</v>
      </c>
      <c r="C976" s="7">
        <f t="shared" si="223"/>
        <v>87372.71455467309</v>
      </c>
      <c r="D976" s="2">
        <f t="shared" si="224"/>
        <v>101714894.56715047</v>
      </c>
      <c r="E976" s="7">
        <f t="shared" si="226"/>
        <v>5094.8189064355174</v>
      </c>
      <c r="F976">
        <f t="array" ref="F976:K976">rk(BETA_c,BETA_a,BETA_e,GAMMA,F975,G975,H975,I975,J975,K975,dt,STAGE)</f>
        <v>13628262.536798166</v>
      </c>
      <c r="G976">
        <v>5492.432428806017</v>
      </c>
      <c r="H976">
        <v>9422999.6418101154</v>
      </c>
      <c r="I976">
        <v>60383.545464685405</v>
      </c>
      <c r="J976">
        <v>2589963.5396865695</v>
      </c>
      <c r="K976">
        <v>21496.736661181676</v>
      </c>
      <c r="L976">
        <f t="shared" si="227"/>
        <v>2124669.0307730278</v>
      </c>
      <c r="M976" cm="1">
        <f t="array" ref="M976">NewI(BETA_c,F976,C976)</f>
        <v>354.19695180886197</v>
      </c>
      <c r="N976">
        <f t="shared" si="228"/>
        <v>67016444.812725194</v>
      </c>
      <c r="O976" cm="1">
        <f t="array" ref="O976">NewI(BETA_a,H976,C976)</f>
        <v>3531.3752227092227</v>
      </c>
      <c r="P976">
        <f t="shared" si="229"/>
        <v>32573780.723652251</v>
      </c>
      <c r="Q976" cm="1">
        <f t="array" ref="Q976">NewI(BETA_e,J976,C976)</f>
        <v>1209.2467319174332</v>
      </c>
      <c r="S976" s="2">
        <f t="shared" si="233"/>
        <v>126704570.91322851</v>
      </c>
      <c r="T976" s="7">
        <f t="shared" si="234"/>
        <v>244687.65570029221</v>
      </c>
      <c r="U976" s="2">
        <f t="shared" si="235"/>
        <v>494234.43107119232</v>
      </c>
      <c r="V976">
        <f t="array" ref="V976:AA976">rk((1-'Parameters-x'!B981)*BETA_c,(1-'Parameters-x'!B981)*BETA_a,(1-'Parameters-x'!B981)*BETA_e,GAMMA,V975,W975,X975,Y975,Z975,AA975,dt,STAGE)</f>
        <v>15751753.247488651</v>
      </c>
      <c r="W976">
        <v>2212.4152754195943</v>
      </c>
      <c r="X976">
        <v>76034189.362567231</v>
      </c>
      <c r="Y976">
        <v>154209.95845667357</v>
      </c>
      <c r="Z976">
        <v>34918628.303172633</v>
      </c>
      <c r="AA976">
        <v>88265.281968199022</v>
      </c>
      <c r="AB976">
        <f t="shared" si="230"/>
        <v>4458.3372359289806</v>
      </c>
      <c r="AC976" cm="1">
        <f t="array" ref="AC976">NewI((1-'Parameters-x'!B982)*BETA_c,V976,T976)</f>
        <v>687.89271411431196</v>
      </c>
      <c r="AD976">
        <f t="shared" si="231"/>
        <v>311428.6789760954</v>
      </c>
      <c r="AE976" cm="1">
        <f t="array" ref="AE976">NewI((1-'Parameters-x'!B982)*BETA_a,X976,T976)</f>
        <v>47879.663841226073</v>
      </c>
      <c r="AF976">
        <f t="shared" si="232"/>
        <v>178347.41485916794</v>
      </c>
      <c r="AG976" cm="1">
        <f t="array" ref="AG976">NewI((1-'Parameters-x'!B982)*BETA_e,Z976,T976)</f>
        <v>27394.660885814661</v>
      </c>
    </row>
    <row r="977" spans="1:33" x14ac:dyDescent="0.45">
      <c r="A977">
        <f t="shared" si="225"/>
        <v>97.299999999998747</v>
      </c>
      <c r="B977" s="2">
        <f t="shared" si="222"/>
        <v>25640720.048402559</v>
      </c>
      <c r="C977" s="7">
        <f t="shared" si="223"/>
        <v>86071.705590967336</v>
      </c>
      <c r="D977" s="2">
        <f t="shared" si="224"/>
        <v>101716701.24600646</v>
      </c>
      <c r="E977" s="7">
        <f t="shared" si="226"/>
        <v>5018.769849125425</v>
      </c>
      <c r="F977">
        <f t="array" ref="F977:K977">rk(BETA_c,BETA_a,BETA_e,GAMMA,F976,G976,H976,I976,J976,K976,dt,STAGE)</f>
        <v>13628227.381512633</v>
      </c>
      <c r="G977">
        <v>5413.9811611742252</v>
      </c>
      <c r="H977">
        <v>9422649.1465421822</v>
      </c>
      <c r="I977">
        <v>59485.428915707089</v>
      </c>
      <c r="J977">
        <v>2589843.5203477447</v>
      </c>
      <c r="K977">
        <v>21172.295514086018</v>
      </c>
      <c r="L977">
        <f t="shared" si="227"/>
        <v>2124782.637326193</v>
      </c>
      <c r="M977" cm="1">
        <f t="array" ref="M977">NewI(BETA_c,F977,C977)</f>
        <v>348.92194056859529</v>
      </c>
      <c r="N977">
        <f t="shared" si="228"/>
        <v>67017693.424542107</v>
      </c>
      <c r="O977" cm="1">
        <f t="array" ref="O977">NewI(BETA_a,H977,C977)</f>
        <v>3478.6624675056719</v>
      </c>
      <c r="P977">
        <f t="shared" si="229"/>
        <v>32574225.184138171</v>
      </c>
      <c r="Q977" cm="1">
        <f t="array" ref="Q977">NewI(BETA_e,J977,C977)</f>
        <v>1191.1854410511573</v>
      </c>
      <c r="S977" s="2">
        <f t="shared" si="233"/>
        <v>126696936.03946045</v>
      </c>
      <c r="T977" s="7">
        <f t="shared" si="234"/>
        <v>247198.75628269825</v>
      </c>
      <c r="U977" s="2">
        <f t="shared" si="235"/>
        <v>499358.20425684022</v>
      </c>
      <c r="V977">
        <f t="array" ref="V977:AA977">rk((1-'Parameters-x'!B982)*BETA_c,(1-'Parameters-x'!B982)*BETA_a,(1-'Parameters-x'!B982)*BETA_e,GAMMA,V976,W976,X976,Y976,Z976,AA976,dt,STAGE)</f>
        <v>15751684.10598338</v>
      </c>
      <c r="W977">
        <v>2235.2275677235011</v>
      </c>
      <c r="X977">
        <v>76029377.021248057</v>
      </c>
      <c r="Y977">
        <v>155793.12846701956</v>
      </c>
      <c r="Z977">
        <v>34915874.912229024</v>
      </c>
      <c r="AA977">
        <v>89170.400247955156</v>
      </c>
      <c r="AB977">
        <f t="shared" si="230"/>
        <v>4504.6664488962706</v>
      </c>
      <c r="AC977" cm="1">
        <f t="array" ref="AC977">NewI((1-'Parameters-x'!B983)*BETA_c,V977,T977)</f>
        <v>694.9491444070909</v>
      </c>
      <c r="AD977">
        <f t="shared" si="231"/>
        <v>314657.85028492298</v>
      </c>
      <c r="AE977" cm="1">
        <f t="array" ref="AE977">NewI((1-'Parameters-x'!B983)*BETA_a,X977,T977)</f>
        <v>48367.966132790498</v>
      </c>
      <c r="AF977">
        <f t="shared" si="232"/>
        <v>180195.68752302096</v>
      </c>
      <c r="AG977" cm="1">
        <f t="array" ref="AG977">NewI((1-'Parameters-x'!B983)*BETA_e,Z977,T977)</f>
        <v>27673.615585277701</v>
      </c>
    </row>
    <row r="978" spans="1:33" x14ac:dyDescent="0.45">
      <c r="A978">
        <f t="shared" si="225"/>
        <v>97.399999999998741</v>
      </c>
      <c r="B978" s="2">
        <f t="shared" si="222"/>
        <v>25640221.926431455</v>
      </c>
      <c r="C978" s="7">
        <f t="shared" si="223"/>
        <v>84790.050949294571</v>
      </c>
      <c r="D978" s="2">
        <f t="shared" si="224"/>
        <v>101718481.02261925</v>
      </c>
      <c r="E978" s="7">
        <f t="shared" si="226"/>
        <v>4943.8576204870278</v>
      </c>
      <c r="F978">
        <f t="array" ref="F978:K978">rk(BETA_c,BETA_a,BETA_e,GAMMA,F977,G977,H977,I977,J977,K977,dt,STAGE)</f>
        <v>13628192.749793444</v>
      </c>
      <c r="G978">
        <v>5336.629250835631</v>
      </c>
      <c r="H978">
        <v>9422303.8830502108</v>
      </c>
      <c r="I978">
        <v>58600.652051470403</v>
      </c>
      <c r="J978">
        <v>2589725.2935878001</v>
      </c>
      <c r="K978">
        <v>20852.769646988538</v>
      </c>
      <c r="L978">
        <f t="shared" si="227"/>
        <v>2124894.6209557205</v>
      </c>
      <c r="M978" cm="1">
        <f t="array" ref="M978">NewI(BETA_c,F978,C978)</f>
        <v>343.72542909483866</v>
      </c>
      <c r="N978">
        <f t="shared" si="228"/>
        <v>67018923.464898318</v>
      </c>
      <c r="O978" cm="1">
        <f t="array" ref="O978">NewI(BETA_a,H978,C978)</f>
        <v>3426.7377193430657</v>
      </c>
      <c r="P978">
        <f t="shared" si="229"/>
        <v>32574662.936765213</v>
      </c>
      <c r="Q978" cm="1">
        <f t="array" ref="Q978">NewI(BETA_e,J978,C978)</f>
        <v>1173.394472049124</v>
      </c>
      <c r="S978" s="2">
        <f t="shared" si="233"/>
        <v>126689223.35128669</v>
      </c>
      <c r="T978" s="7">
        <f t="shared" si="234"/>
        <v>249735.09420569218</v>
      </c>
      <c r="U978" s="2">
        <f t="shared" si="235"/>
        <v>504534.55450761161</v>
      </c>
      <c r="V978">
        <f t="array" ref="V978:AA978">rk((1-'Parameters-x'!B983)*BETA_c,(1-'Parameters-x'!B983)*BETA_a,(1-'Parameters-x'!B983)*BETA_e,GAMMA,V977,W977,X977,Y977,Z977,AA977,dt,STAGE)</f>
        <v>15751614.255297931</v>
      </c>
      <c r="W978">
        <v>2258.2713764138107</v>
      </c>
      <c r="X978">
        <v>76024515.607875347</v>
      </c>
      <c r="Y978">
        <v>157392.22221509475</v>
      </c>
      <c r="Z978">
        <v>34913093.488113418</v>
      </c>
      <c r="AA978">
        <v>90084.600614183597</v>
      </c>
      <c r="AB978">
        <f t="shared" si="230"/>
        <v>4551.4733256552781</v>
      </c>
      <c r="AC978" cm="1">
        <f t="array" ref="AC978">NewI((1-'Parameters-x'!B984)*BETA_c,V978,T978)</f>
        <v>702.07643046678891</v>
      </c>
      <c r="AD978">
        <f t="shared" si="231"/>
        <v>317920.16990955814</v>
      </c>
      <c r="AE978" cm="1">
        <f t="array" ref="AE978">NewI((1-'Parameters-x'!B984)*BETA_a,X978,T978)</f>
        <v>48861.112420504258</v>
      </c>
      <c r="AF978">
        <f t="shared" si="232"/>
        <v>182062.9112723982</v>
      </c>
      <c r="AG978" cm="1">
        <f t="array" ref="AG978">NewI((1-'Parameters-x'!B984)*BETA_e,Z978,T978)</f>
        <v>27955.328570392961</v>
      </c>
    </row>
    <row r="979" spans="1:33" x14ac:dyDescent="0.45">
      <c r="A979">
        <f t="shared" si="225"/>
        <v>97.499999999998735</v>
      </c>
      <c r="B979" s="2">
        <f t="shared" si="222"/>
        <v>25639731.239552982</v>
      </c>
      <c r="C979" s="7">
        <f t="shared" si="223"/>
        <v>83527.463244197788</v>
      </c>
      <c r="D979" s="2">
        <f t="shared" si="224"/>
        <v>101720234.29720283</v>
      </c>
      <c r="E979" s="7">
        <f t="shared" si="226"/>
        <v>4870.065177356295</v>
      </c>
      <c r="F979">
        <f t="array" ref="F979:K979">rk(BETA_c,BETA_a,BETA_e,GAMMA,F978,G978,H978,I978,J978,K978,dt,STAGE)</f>
        <v>13628158.633849084</v>
      </c>
      <c r="G979">
        <v>5260.361742151088</v>
      </c>
      <c r="H979">
        <v>9421963.7731257118</v>
      </c>
      <c r="I979">
        <v>57729.017234190193</v>
      </c>
      <c r="J979">
        <v>2589608.8325781859</v>
      </c>
      <c r="K979">
        <v>20538.084267856513</v>
      </c>
      <c r="L979">
        <f t="shared" si="227"/>
        <v>2125005.0044087647</v>
      </c>
      <c r="M979" cm="1">
        <f t="array" ref="M979">NewI(BETA_c,F979,C979)</f>
        <v>338.60625098486787</v>
      </c>
      <c r="N979">
        <f t="shared" si="228"/>
        <v>67020135.209640101</v>
      </c>
      <c r="O979" cm="1">
        <f t="array" ref="O979">NewI(BETA_a,H979,C979)</f>
        <v>3375.5891638463763</v>
      </c>
      <c r="P979">
        <f t="shared" si="229"/>
        <v>32575094.083153959</v>
      </c>
      <c r="Q979" cm="1">
        <f t="array" ref="Q979">NewI(BETA_e,J979,C979)</f>
        <v>1155.8697625250504</v>
      </c>
      <c r="S979" s="2">
        <f t="shared" si="233"/>
        <v>126681432.07782409</v>
      </c>
      <c r="T979" s="7">
        <f t="shared" si="234"/>
        <v>252296.91205125963</v>
      </c>
      <c r="U979" s="2">
        <f t="shared" si="235"/>
        <v>509764.01012465812</v>
      </c>
      <c r="V979">
        <f t="array" ref="V979:AA979">rk((1-'Parameters-x'!B984)*BETA_c,(1-'Parameters-x'!B984)*BETA_a,(1-'Parameters-x'!B984)*BETA_e,GAMMA,V978,W978,X978,Y978,Z978,AA978,dt,STAGE)</f>
        <v>15751543.688312788</v>
      </c>
      <c r="W979">
        <v>2281.5489741100027</v>
      </c>
      <c r="X979">
        <v>76019604.63579081</v>
      </c>
      <c r="Y979">
        <v>159007.39301990863</v>
      </c>
      <c r="Z979">
        <v>34910283.753720485</v>
      </c>
      <c r="AA979">
        <v>91007.970057241007</v>
      </c>
      <c r="AB979">
        <f t="shared" si="230"/>
        <v>4598.7627131024346</v>
      </c>
      <c r="AC979" cm="1">
        <f t="array" ref="AC979">NewI((1-'Parameters-x'!B985)*BETA_c,V979,T979)</f>
        <v>709.27525202981155</v>
      </c>
      <c r="AD979">
        <f t="shared" si="231"/>
        <v>321215.97118928138</v>
      </c>
      <c r="AE979" cm="1">
        <f t="array" ref="AE979">NewI((1-'Parameters-x'!B985)*BETA_a,X979,T979)</f>
        <v>49359.147938744449</v>
      </c>
      <c r="AF979">
        <f t="shared" si="232"/>
        <v>183949.27622227432</v>
      </c>
      <c r="AG979" cm="1">
        <f t="array" ref="AG979">NewI((1-'Parameters-x'!B985)*BETA_e,Z979,T979)</f>
        <v>28239.82541032611</v>
      </c>
    </row>
    <row r="980" spans="1:33" x14ac:dyDescent="0.45">
      <c r="A980">
        <f t="shared" si="225"/>
        <v>97.59999999999873</v>
      </c>
      <c r="B980" s="2">
        <f t="shared" si="222"/>
        <v>25639247.876630034</v>
      </c>
      <c r="C980" s="7">
        <f t="shared" si="223"/>
        <v>82283.659341587132</v>
      </c>
      <c r="D980" s="2">
        <f t="shared" si="224"/>
        <v>101721961.46402839</v>
      </c>
      <c r="E980" s="7">
        <f t="shared" si="226"/>
        <v>4797.3757335267474</v>
      </c>
      <c r="F980">
        <f t="array" ref="F980:K980">rk(BETA_c,BETA_a,BETA_e,GAMMA,F979,G979,H979,I979,J979,K979,dt,STAGE)</f>
        <v>13628125.026003819</v>
      </c>
      <c r="G980">
        <v>5185.1638732605015</v>
      </c>
      <c r="H980">
        <v>9421628.7397327069</v>
      </c>
      <c r="I980">
        <v>56870.329740593646</v>
      </c>
      <c r="J980">
        <v>2589494.1108935061</v>
      </c>
      <c r="K980">
        <v>20228.165727732983</v>
      </c>
      <c r="L980">
        <f t="shared" si="227"/>
        <v>2125113.8101229207</v>
      </c>
      <c r="M980" cm="1">
        <f t="array" ref="M980">NewI(BETA_c,F980,C980)</f>
        <v>333.563257114176</v>
      </c>
      <c r="N980">
        <f t="shared" si="228"/>
        <v>67021328.930526704</v>
      </c>
      <c r="O980" cm="1">
        <f t="array" ref="O980">NewI(BETA_a,H980,C980)</f>
        <v>3325.2051647841072</v>
      </c>
      <c r="P980">
        <f t="shared" si="229"/>
        <v>32575518.723378759</v>
      </c>
      <c r="Q980" cm="1">
        <f t="array" ref="Q980">NewI(BETA_e,J980,C980)</f>
        <v>1138.6073116284638</v>
      </c>
      <c r="S980" s="2">
        <f t="shared" si="233"/>
        <v>126673561.44101261</v>
      </c>
      <c r="T980" s="7">
        <f t="shared" si="234"/>
        <v>254884.45450258229</v>
      </c>
      <c r="U980" s="2">
        <f t="shared" si="235"/>
        <v>515047.10448481166</v>
      </c>
      <c r="V980">
        <f t="array" ref="V980:AA980">rk((1-'Parameters-x'!B985)*BETA_c,(1-'Parameters-x'!B985)*BETA_a,(1-'Parameters-x'!B985)*BETA_e,GAMMA,V979,W979,X979,Y979,Z979,AA979,dt,STAGE)</f>
        <v>15751472.397840172</v>
      </c>
      <c r="W980">
        <v>2305.0626541362108</v>
      </c>
      <c r="X980">
        <v>76014643.61379455</v>
      </c>
      <c r="Y980">
        <v>160638.7955340519</v>
      </c>
      <c r="Z980">
        <v>34907445.429377884</v>
      </c>
      <c r="AA980">
        <v>91940.596314394177</v>
      </c>
      <c r="AB980">
        <f t="shared" si="230"/>
        <v>4646.5395056917368</v>
      </c>
      <c r="AC980" cm="1">
        <f t="array" ref="AC980">NewI((1-'Parameters-x'!B986)*BETA_c,V980,T980)</f>
        <v>716.54629469180588</v>
      </c>
      <c r="AD980">
        <f t="shared" si="231"/>
        <v>324545.5906713978</v>
      </c>
      <c r="AE980" cm="1">
        <f t="array" ref="AE980">NewI((1-'Parameters-x'!B986)*BETA_a,X980,T980)</f>
        <v>49862.11828548753</v>
      </c>
      <c r="AF980">
        <f t="shared" si="232"/>
        <v>185854.97430772215</v>
      </c>
      <c r="AG980" cm="1">
        <f t="array" ref="AG980">NewI((1-'Parameters-x'!B986)*BETA_e,Z980,T980)</f>
        <v>28527.131875680992</v>
      </c>
    </row>
    <row r="981" spans="1:33" x14ac:dyDescent="0.45">
      <c r="A981">
        <f t="shared" si="225"/>
        <v>97.699999999998724</v>
      </c>
      <c r="B981" s="2">
        <f t="shared" si="222"/>
        <v>25638771.728191424</v>
      </c>
      <c r="C981" s="7">
        <f t="shared" si="223"/>
        <v>81058.360296320927</v>
      </c>
      <c r="D981" s="2">
        <f t="shared" si="224"/>
        <v>101723662.91151226</v>
      </c>
      <c r="E981" s="7">
        <f t="shared" si="226"/>
        <v>4725.7727558327533</v>
      </c>
      <c r="F981">
        <f t="array" ref="F981:K981">rk(BETA_c,BETA_a,BETA_e,GAMMA,F980,G980,H980,I980,J980,K980,dt,STAGE)</f>
        <v>13628091.91869597</v>
      </c>
      <c r="G981">
        <v>5111.0210737848101</v>
      </c>
      <c r="H981">
        <v>9421298.7069900408</v>
      </c>
      <c r="I981">
        <v>56024.39771932429</v>
      </c>
      <c r="J981">
        <v>2589381.102505411</v>
      </c>
      <c r="K981">
        <v>19922.94150321183</v>
      </c>
      <c r="L981">
        <f t="shared" si="227"/>
        <v>2125221.0602302458</v>
      </c>
      <c r="M981" cm="1">
        <f t="array" ref="M981">NewI(BETA_c,F981,C981)</f>
        <v>328.59531538210052</v>
      </c>
      <c r="N981">
        <f t="shared" si="228"/>
        <v>67022504.895290636</v>
      </c>
      <c r="O981" cm="1">
        <f t="array" ref="O981">NewI(BETA_a,H981,C981)</f>
        <v>3275.5742613523603</v>
      </c>
      <c r="P981">
        <f t="shared" si="229"/>
        <v>32575936.955991376</v>
      </c>
      <c r="Q981" cm="1">
        <f t="array" ref="Q981">NewI(BETA_e,J981,C981)</f>
        <v>1121.603179098292</v>
      </c>
      <c r="S981" s="2">
        <f t="shared" si="233"/>
        <v>126665610.65555814</v>
      </c>
      <c r="T981" s="7">
        <f t="shared" si="234"/>
        <v>257497.96835733973</v>
      </c>
      <c r="U981" s="2">
        <f t="shared" si="235"/>
        <v>520384.37608452491</v>
      </c>
      <c r="V981">
        <f t="array" ref="V981:AA981">rk((1-'Parameters-x'!B986)*BETA_c,(1-'Parameters-x'!B986)*BETA_a,(1-'Parameters-x'!B986)*BETA_e,GAMMA,V980,W980,X980,Y980,Z980,AA980,dt,STAGE)</f>
        <v>15751400.376623448</v>
      </c>
      <c r="W981">
        <v>2328.8147306760097</v>
      </c>
      <c r="X981">
        <v>76009632.046108574</v>
      </c>
      <c r="Y981">
        <v>162286.5857522671</v>
      </c>
      <c r="Z981">
        <v>34904578.232826114</v>
      </c>
      <c r="AA981">
        <v>92882.567874396613</v>
      </c>
      <c r="AB981">
        <f t="shared" si="230"/>
        <v>4694.8086458760063</v>
      </c>
      <c r="AC981" cm="1">
        <f t="array" ref="AC981">NewI((1-'Parameters-x'!B987)*BETA_c,V981,T981)</f>
        <v>723.89024994409658</v>
      </c>
      <c r="AD981">
        <f t="shared" si="231"/>
        <v>327909.36813915923</v>
      </c>
      <c r="AE981" cm="1">
        <f t="array" ref="AE981">NewI((1-'Parameters-x'!B987)*BETA_a,X981,T981)</f>
        <v>50370.069423967361</v>
      </c>
      <c r="AF981">
        <f t="shared" si="232"/>
        <v>187780.19929948967</v>
      </c>
      <c r="AG981" cm="1">
        <f t="array" ref="AG981">NewI((1-'Parameters-x'!B987)*BETA_e,Z981,T981)</f>
        <v>28817.273939318762</v>
      </c>
    </row>
    <row r="982" spans="1:33" x14ac:dyDescent="0.45">
      <c r="A982">
        <f t="shared" si="225"/>
        <v>97.799999999998718</v>
      </c>
      <c r="B982" s="2">
        <f t="shared" si="222"/>
        <v>25638302.686406802</v>
      </c>
      <c r="C982" s="7">
        <f t="shared" si="223"/>
        <v>79851.291290689085</v>
      </c>
      <c r="D982" s="2">
        <f t="shared" si="224"/>
        <v>101725339.02230251</v>
      </c>
      <c r="E982" s="7">
        <f t="shared" si="226"/>
        <v>4655.2399602937667</v>
      </c>
      <c r="F982">
        <f t="array" ref="F982:K982">rk(BETA_c,BETA_a,BETA_e,GAMMA,F981,G981,H981,I981,J981,K981,dt,STAGE)</f>
        <v>13628059.304476228</v>
      </c>
      <c r="G982">
        <v>5037.9189625503595</v>
      </c>
      <c r="H982">
        <v>9420973.6001539845</v>
      </c>
      <c r="I982">
        <v>55191.032148957478</v>
      </c>
      <c r="J982">
        <v>2589269.7817765879</v>
      </c>
      <c r="K982">
        <v>19622.340179181258</v>
      </c>
      <c r="L982">
        <f t="shared" si="227"/>
        <v>2125326.776561222</v>
      </c>
      <c r="M982" cm="1">
        <f t="array" ref="M982">NewI(BETA_c,F982,C982)</f>
        <v>323.70131046114909</v>
      </c>
      <c r="N982">
        <f t="shared" si="228"/>
        <v>67023663.36769706</v>
      </c>
      <c r="O982" cm="1">
        <f t="array" ref="O982">NewI(BETA_a,H982,C982)</f>
        <v>3226.6851655011938</v>
      </c>
      <c r="P982">
        <f t="shared" si="229"/>
        <v>32576348.878044229</v>
      </c>
      <c r="Q982" cm="1">
        <f t="array" ref="Q982">NewI(BETA_e,J982,C982)</f>
        <v>1104.8534843314239</v>
      </c>
      <c r="S982" s="2">
        <f t="shared" si="233"/>
        <v>126657578.92887509</v>
      </c>
      <c r="T982" s="7">
        <f t="shared" si="234"/>
        <v>260137.70254098449</v>
      </c>
      <c r="U982" s="2">
        <f t="shared" si="235"/>
        <v>525776.36858393252</v>
      </c>
      <c r="V982">
        <f t="array" ref="V982:AA982">rk((1-'Parameters-x'!B987)*BETA_c,(1-'Parameters-x'!B987)*BETA_a,(1-'Parameters-x'!B987)*BETA_e,GAMMA,V981,W981,X981,Y981,Z981,AA981,dt,STAGE)</f>
        <v>15751327.617336536</v>
      </c>
      <c r="W982">
        <v>2352.8075389276173</v>
      </c>
      <c r="X982">
        <v>76004569.432340294</v>
      </c>
      <c r="Y982">
        <v>163950.92102000586</v>
      </c>
      <c r="Z982">
        <v>34901681.879198253</v>
      </c>
      <c r="AA982">
        <v>93833.973982051</v>
      </c>
      <c r="AB982">
        <f t="shared" si="230"/>
        <v>4743.5751245365564</v>
      </c>
      <c r="AC982" cm="1">
        <f t="array" ref="AC982">NewI((1-'Parameters-x'!B988)*BETA_c,V982,T982)</f>
        <v>731.30781521003007</v>
      </c>
      <c r="AD982">
        <f t="shared" si="231"/>
        <v>331307.64663970005</v>
      </c>
      <c r="AE982" cm="1">
        <f t="array" ref="AE982">NewI((1-'Parameters-x'!B988)*BETA_a,X982,T982)</f>
        <v>50883.047684310717</v>
      </c>
      <c r="AF982">
        <f t="shared" si="232"/>
        <v>189725.14681969583</v>
      </c>
      <c r="AG982" cm="1">
        <f t="array" ref="AG982">NewI((1-'Parameters-x'!B988)*BETA_e,Z982,T982)</f>
        <v>29110.277777161689</v>
      </c>
    </row>
    <row r="983" spans="1:33" x14ac:dyDescent="0.45">
      <c r="A983">
        <f t="shared" si="225"/>
        <v>97.899999999998712</v>
      </c>
      <c r="B983" s="2">
        <f t="shared" si="222"/>
        <v>25637840.64506191</v>
      </c>
      <c r="C983" s="7">
        <f t="shared" si="223"/>
        <v>78662.181573786249</v>
      </c>
      <c r="D983" s="2">
        <f t="shared" si="224"/>
        <v>101726990.17336431</v>
      </c>
      <c r="E983" s="7">
        <f t="shared" si="226"/>
        <v>4585.7613083185224</v>
      </c>
      <c r="F983">
        <f t="array" ref="F983:K983">rk(BETA_c,BETA_a,BETA_e,GAMMA,F982,G982,H982,I982,J982,K982,dt,STAGE)</f>
        <v>13628027.176005989</v>
      </c>
      <c r="G983">
        <v>4965.8433453355728</v>
      </c>
      <c r="H983">
        <v>9420653.34560108</v>
      </c>
      <c r="I983">
        <v>54370.046796619063</v>
      </c>
      <c r="J983">
        <v>2589160.1234548395</v>
      </c>
      <c r="K983">
        <v>19326.291431831618</v>
      </c>
      <c r="L983">
        <f t="shared" si="227"/>
        <v>2125430.980648675</v>
      </c>
      <c r="M983" cm="1">
        <f t="array" ref="M983">NewI(BETA_c,F983,C983)</f>
        <v>318.88014354997023</v>
      </c>
      <c r="N983">
        <f t="shared" si="228"/>
        <v>67024804.607602298</v>
      </c>
      <c r="O983" cm="1">
        <f t="array" ref="O983">NewI(BETA_a,H983,C983)</f>
        <v>3178.5267593025569</v>
      </c>
      <c r="P983">
        <f t="shared" si="229"/>
        <v>32576754.585113328</v>
      </c>
      <c r="Q983" cm="1">
        <f t="array" ref="Q983">NewI(BETA_e,J983,C983)</f>
        <v>1088.3544054659956</v>
      </c>
      <c r="S983" s="2">
        <f t="shared" si="233"/>
        <v>126649465.46102855</v>
      </c>
      <c r="T983" s="7">
        <f t="shared" si="234"/>
        <v>262803.90811998607</v>
      </c>
      <c r="U983" s="2">
        <f t="shared" si="235"/>
        <v>531223.63085146411</v>
      </c>
      <c r="V983">
        <f t="array" ref="V983:AA983">rk((1-'Parameters-x'!B988)*BETA_c,(1-'Parameters-x'!B988)*BETA_a,(1-'Parameters-x'!B988)*BETA_e,GAMMA,V982,W982,X982,Y982,Z982,AA982,dt,STAGE)</f>
        <v>15751254.112583313</v>
      </c>
      <c r="W983">
        <v>2377.0434352594793</v>
      </c>
      <c r="X983">
        <v>75999455.267445639</v>
      </c>
      <c r="Y983">
        <v>165631.96004197004</v>
      </c>
      <c r="Z983">
        <v>34898756.080999598</v>
      </c>
      <c r="AA983">
        <v>94794.904642756548</v>
      </c>
      <c r="AB983">
        <f t="shared" si="230"/>
        <v>4792.8439814273834</v>
      </c>
      <c r="AC983" cm="1">
        <f t="array" ref="AC983">NewI((1-'Parameters-x'!B989)*BETA_c,V983,T983)</f>
        <v>738.79969388121151</v>
      </c>
      <c r="AD983">
        <f t="shared" si="231"/>
        <v>334740.77251239121</v>
      </c>
      <c r="AE983" cm="1">
        <f t="array" ref="AE983">NewI((1-'Parameters-x'!B989)*BETA_a,X983,T983)</f>
        <v>51401.099765148778</v>
      </c>
      <c r="AF983">
        <f t="shared" si="232"/>
        <v>191690.01435764553</v>
      </c>
      <c r="AG983" cm="1">
        <f t="array" ref="AG983">NewI((1-'Parameters-x'!B989)*BETA_e,Z983,T983)</f>
        <v>29406.169768980955</v>
      </c>
    </row>
    <row r="984" spans="1:33" x14ac:dyDescent="0.45">
      <c r="A984">
        <f t="shared" si="225"/>
        <v>97.999999999998707</v>
      </c>
      <c r="B984" s="2">
        <f t="shared" si="222"/>
        <v>25637385.499534234</v>
      </c>
      <c r="C984" s="7">
        <f t="shared" si="223"/>
        <v>77490.764401762164</v>
      </c>
      <c r="D984" s="2">
        <f t="shared" si="224"/>
        <v>101728616.736064</v>
      </c>
      <c r="E984" s="7">
        <f t="shared" si="226"/>
        <v>4517.3210029682259</v>
      </c>
      <c r="F984">
        <f t="array" ref="F984:K984">rk(BETA_c,BETA_a,BETA_e,GAMMA,F983,G983,H983,I983,J983,K983,dt,STAGE)</f>
        <v>13627995.526055714</v>
      </c>
      <c r="G984">
        <v>4894.7802126398046</v>
      </c>
      <c r="H984">
        <v>9420337.8708112668</v>
      </c>
      <c r="I984">
        <v>53561.258177198768</v>
      </c>
      <c r="J984">
        <v>2589052.1026672544</v>
      </c>
      <c r="K984">
        <v>19034.726011923598</v>
      </c>
      <c r="L984">
        <f t="shared" si="227"/>
        <v>2125533.6937316461</v>
      </c>
      <c r="M984" cm="1">
        <f t="array" ref="M984">NewI(BETA_c,F984,C984)</f>
        <v>314.13073212991867</v>
      </c>
      <c r="N984">
        <f t="shared" si="228"/>
        <v>67025928.871011533</v>
      </c>
      <c r="O984" cm="1">
        <f t="array" ref="O984">NewI(BETA_a,H984,C984)</f>
        <v>3131.0880923591567</v>
      </c>
      <c r="P984">
        <f t="shared" si="229"/>
        <v>32577154.171320822</v>
      </c>
      <c r="Q984" cm="1">
        <f t="array" ref="Q984">NewI(BETA_e,J984,C984)</f>
        <v>1072.1021784791506</v>
      </c>
      <c r="S984" s="2">
        <f t="shared" si="233"/>
        <v>126641269.44467649</v>
      </c>
      <c r="T984" s="7">
        <f t="shared" si="234"/>
        <v>265496.83831504104</v>
      </c>
      <c r="U984" s="2">
        <f t="shared" si="235"/>
        <v>536726.71700847964</v>
      </c>
      <c r="V984">
        <f t="array" ref="V984:AA984">rk((1-'Parameters-x'!B989)*BETA_c,(1-'Parameters-x'!B989)*BETA_a,(1-'Parameters-x'!B989)*BETA_e,GAMMA,V983,W983,X983,Y983,Z983,AA983,dt,STAGE)</f>
        <v>15751179.85489702</v>
      </c>
      <c r="W984">
        <v>2401.5247973662363</v>
      </c>
      <c r="X984">
        <v>75994289.041692227</v>
      </c>
      <c r="Y984">
        <v>167329.86289063533</v>
      </c>
      <c r="Z984">
        <v>34895800.548087232</v>
      </c>
      <c r="AA984">
        <v>95765.450627039492</v>
      </c>
      <c r="AB984">
        <f t="shared" si="230"/>
        <v>4842.6203056133791</v>
      </c>
      <c r="AC984" cm="1">
        <f t="array" ref="AC984">NewI((1-'Parameters-x'!B990)*BETA_c,V984,T984)</f>
        <v>746.36659535362901</v>
      </c>
      <c r="AD984">
        <f t="shared" si="231"/>
        <v>338209.09541713755</v>
      </c>
      <c r="AE984" cm="1">
        <f t="array" ref="AE984">NewI((1-'Parameters-x'!B990)*BETA_a,X984,T984)</f>
        <v>51924.272735204118</v>
      </c>
      <c r="AF984">
        <f t="shared" si="232"/>
        <v>193675.00128572871</v>
      </c>
      <c r="AG984" cm="1">
        <f t="array" ref="AG984">NewI((1-'Parameters-x'!B990)*BETA_e,Z984,T984)</f>
        <v>29704.976499167886</v>
      </c>
    </row>
    <row r="985" spans="1:33" x14ac:dyDescent="0.45">
      <c r="A985">
        <f t="shared" si="225"/>
        <v>98.099999999998701</v>
      </c>
      <c r="B985" s="2">
        <f t="shared" si="222"/>
        <v>25636937.146769032</v>
      </c>
      <c r="C985" s="7">
        <f t="shared" si="223"/>
        <v>76336.776978937094</v>
      </c>
      <c r="D985" s="2">
        <f t="shared" si="224"/>
        <v>101730219.07625201</v>
      </c>
      <c r="E985" s="7">
        <f t="shared" si="226"/>
        <v>4449.9034852777895</v>
      </c>
      <c r="F985">
        <f t="array" ref="F985:K985">rk(BETA_c,BETA_a,BETA_e,GAMMA,F984,G984,H984,I984,J984,K984,dt,STAGE)</f>
        <v>13627964.347503308</v>
      </c>
      <c r="G985">
        <v>4824.7157374742865</v>
      </c>
      <c r="H985">
        <v>9420027.1043512579</v>
      </c>
      <c r="I985">
        <v>52764.485513150044</v>
      </c>
      <c r="J985">
        <v>2588945.6949144695</v>
      </c>
      <c r="K985">
        <v>18747.575728312764</v>
      </c>
      <c r="L985">
        <f t="shared" si="227"/>
        <v>2125634.9367592176</v>
      </c>
      <c r="M985" cm="1">
        <f t="array" ref="M985">NewI(BETA_c,F985,C985)</f>
        <v>309.45200972516329</v>
      </c>
      <c r="N985">
        <f t="shared" si="228"/>
        <v>67027036.41013559</v>
      </c>
      <c r="O985" cm="1">
        <f t="array" ref="O985">NewI(BETA_a,H985,C985)</f>
        <v>3084.3583792535819</v>
      </c>
      <c r="P985">
        <f t="shared" si="229"/>
        <v>32577547.72935722</v>
      </c>
      <c r="Q985" cm="1">
        <f t="array" ref="Q985">NewI(BETA_e,J985,C985)</f>
        <v>1056.0930962990444</v>
      </c>
      <c r="S985" s="2">
        <f t="shared" si="233"/>
        <v>126632990.06501144</v>
      </c>
      <c r="T985" s="7">
        <f t="shared" si="234"/>
        <v>268216.74851424538</v>
      </c>
      <c r="U985" s="2">
        <f t="shared" si="235"/>
        <v>542286.1864743128</v>
      </c>
      <c r="V985">
        <f t="array" ref="V985:AA985">rk((1-'Parameters-x'!B990)*BETA_c,(1-'Parameters-x'!B990)*BETA_a,(1-'Parameters-x'!B990)*BETA_e,GAMMA,V984,W984,X984,Y984,Z984,AA984,dt,STAGE)</f>
        <v>15751104.836739652</v>
      </c>
      <c r="W985">
        <v>2426.2540244250367</v>
      </c>
      <c r="X985">
        <v>75989070.240622237</v>
      </c>
      <c r="Y985">
        <v>169044.79101475453</v>
      </c>
      <c r="Z985">
        <v>34892814.987649553</v>
      </c>
      <c r="AA985">
        <v>96745.703475065835</v>
      </c>
      <c r="AB985">
        <f t="shared" si="230"/>
        <v>4892.9092359231045</v>
      </c>
      <c r="AC985" cm="1">
        <f t="array" ref="AC985">NewI((1-'Parameters-x'!B991)*BETA_c,V985,T985)</f>
        <v>754.00923506365177</v>
      </c>
      <c r="AD985">
        <f t="shared" si="231"/>
        <v>341712.96836300811</v>
      </c>
      <c r="AE985" cm="1">
        <f t="array" ref="AE985">NewI((1-'Parameters-x'!B991)*BETA_a,X985,T985)</f>
        <v>52452.614034851948</v>
      </c>
      <c r="AF985">
        <f t="shared" si="232"/>
        <v>195680.30887538166</v>
      </c>
      <c r="AG985" cm="1">
        <f t="array" ref="AG985">NewI((1-'Parameters-x'!B991)*BETA_e,Z985,T985)</f>
        <v>30006.724757488104</v>
      </c>
    </row>
    <row r="986" spans="1:33" x14ac:dyDescent="0.45">
      <c r="A986">
        <f t="shared" si="225"/>
        <v>98.199999999998695</v>
      </c>
      <c r="B986" s="2">
        <f t="shared" si="222"/>
        <v>25636495.485255715</v>
      </c>
      <c r="C986" s="7">
        <f t="shared" si="223"/>
        <v>75199.960399770003</v>
      </c>
      <c r="D986" s="2">
        <f t="shared" si="224"/>
        <v>101731797.55434452</v>
      </c>
      <c r="E986" s="7">
        <f t="shared" si="226"/>
        <v>4383.493430634172</v>
      </c>
      <c r="F986">
        <f t="array" ref="F986:K986">rk(BETA_c,BETA_a,BETA_e,GAMMA,F985,G985,H985,I985,J985,K985,dt,STAGE)</f>
        <v>13627933.633332536</v>
      </c>
      <c r="G986">
        <v>4755.636273175046</v>
      </c>
      <c r="H986">
        <v>9419720.9758581575</v>
      </c>
      <c r="I986">
        <v>51979.550694868332</v>
      </c>
      <c r="J986">
        <v>2588840.8760650181</v>
      </c>
      <c r="K986">
        <v>18464.773431726629</v>
      </c>
      <c r="L986">
        <f t="shared" si="227"/>
        <v>2125734.7303942894</v>
      </c>
      <c r="M986" cm="1">
        <f t="array" ref="M986">NewI(BETA_c,F986,C986)</f>
        <v>304.84292566628778</v>
      </c>
      <c r="N986">
        <f t="shared" si="228"/>
        <v>67028127.473446973</v>
      </c>
      <c r="O986" cm="1">
        <f t="array" ref="O986">NewI(BETA_a,H986,C986)</f>
        <v>3038.3269970370357</v>
      </c>
      <c r="P986">
        <f t="shared" si="229"/>
        <v>32577935.350503255</v>
      </c>
      <c r="Q986" cm="1">
        <f t="array" ref="Q986">NewI(BETA_e,J986,C986)</f>
        <v>1040.323507930849</v>
      </c>
      <c r="S986" s="2">
        <f t="shared" si="233"/>
        <v>126624626.49970216</v>
      </c>
      <c r="T986" s="7">
        <f t="shared" si="234"/>
        <v>270963.89628622611</v>
      </c>
      <c r="U986" s="2">
        <f t="shared" si="235"/>
        <v>547902.60401160712</v>
      </c>
      <c r="V986">
        <f t="array" ref="V986:AA986">rk((1-'Parameters-x'!B991)*BETA_c,(1-'Parameters-x'!B991)*BETA_a,(1-'Parameters-x'!B991)*BETA_e,GAMMA,V985,W985,X985,Y985,Z985,AA985,dt,STAGE)</f>
        <v>15751029.050501365</v>
      </c>
      <c r="W986">
        <v>2451.2335372521879</v>
      </c>
      <c r="X986">
        <v>75983798.345015138</v>
      </c>
      <c r="Y986">
        <v>170776.90724783926</v>
      </c>
      <c r="Z986">
        <v>34889799.104185663</v>
      </c>
      <c r="AA986">
        <v>97735.755501134699</v>
      </c>
      <c r="AB986">
        <f t="shared" si="230"/>
        <v>4943.715961382597</v>
      </c>
      <c r="AC986" cm="1">
        <f t="array" ref="AC986">NewI((1-'Parameters-x'!B992)*BETA_c,V986,T986)</f>
        <v>761.72833452389648</v>
      </c>
      <c r="AD986">
        <f t="shared" si="231"/>
        <v>345252.74773702235</v>
      </c>
      <c r="AE986" cm="1">
        <f t="array" ref="AE986">NewI((1-'Parameters-x'!B992)*BETA_a,X986,T986)</f>
        <v>52986.171477654694</v>
      </c>
      <c r="AF986">
        <f t="shared" si="232"/>
        <v>197706.14031320214</v>
      </c>
      <c r="AG986" cm="1">
        <f t="array" ref="AG986">NewI((1-'Parameters-x'!B992)*BETA_e,Z986,T986)</f>
        <v>30311.441539817897</v>
      </c>
    </row>
    <row r="987" spans="1:33" x14ac:dyDescent="0.45">
      <c r="A987">
        <f t="shared" si="225"/>
        <v>98.29999999999869</v>
      </c>
      <c r="B987" s="2">
        <f t="shared" si="222"/>
        <v>25636060.415004563</v>
      </c>
      <c r="C987" s="7">
        <f t="shared" si="223"/>
        <v>74080.059591667756</v>
      </c>
      <c r="D987" s="2">
        <f t="shared" si="224"/>
        <v>101733352.52540377</v>
      </c>
      <c r="E987" s="7">
        <f t="shared" si="226"/>
        <v>4318.0757452109201</v>
      </c>
      <c r="F987">
        <f t="array" ref="F987:K987">rk(BETA_c,BETA_a,BETA_e,GAMMA,F986,G986,H986,I986,J986,K986,dt,STAGE)</f>
        <v>13627903.376631444</v>
      </c>
      <c r="G987">
        <v>4687.5283512377018</v>
      </c>
      <c r="H987">
        <v>9419419.4160233513</v>
      </c>
      <c r="I987">
        <v>51206.278241639637</v>
      </c>
      <c r="J987">
        <v>2588737.6223497638</v>
      </c>
      <c r="K987">
        <v>18186.252998790416</v>
      </c>
      <c r="L987">
        <f t="shared" si="227"/>
        <v>2125833.0950173181</v>
      </c>
      <c r="M987" cm="1">
        <f t="array" ref="M987">NewI(BETA_c,F987,C987)</f>
        <v>300.30244485733499</v>
      </c>
      <c r="N987">
        <f t="shared" si="228"/>
        <v>67029202.305735007</v>
      </c>
      <c r="O987" cm="1">
        <f t="array" ref="O987">NewI(BETA_a,H987,C987)</f>
        <v>2992.9834827570558</v>
      </c>
      <c r="P987">
        <f t="shared" si="229"/>
        <v>32578317.124651443</v>
      </c>
      <c r="Q987" cm="1">
        <f t="array" ref="Q987">NewI(BETA_e,J987,C987)</f>
        <v>1024.7898175965295</v>
      </c>
      <c r="S987" s="2">
        <f t="shared" si="233"/>
        <v>126616177.91883492</v>
      </c>
      <c r="T987" s="7">
        <f t="shared" si="234"/>
        <v>273738.54139322793</v>
      </c>
      <c r="U987" s="2">
        <f t="shared" si="235"/>
        <v>553576.53977183613</v>
      </c>
      <c r="V987">
        <f t="array" ref="V987:AA987">rk((1-'Parameters-x'!B992)*BETA_c,(1-'Parameters-x'!B992)*BETA_a,(1-'Parameters-x'!B992)*BETA_e,GAMMA,V986,W986,X986,Y986,Z986,AA986,dt,STAGE)</f>
        <v>15750952.488499854</v>
      </c>
      <c r="W987">
        <v>2476.4657784601163</v>
      </c>
      <c r="X987">
        <v>75978472.830850318</v>
      </c>
      <c r="Y987">
        <v>172526.37581661675</v>
      </c>
      <c r="Z987">
        <v>34886752.599484764</v>
      </c>
      <c r="AA987">
        <v>98735.699798151065</v>
      </c>
      <c r="AB987">
        <f t="shared" si="230"/>
        <v>4995.0457216861232</v>
      </c>
      <c r="AC987" cm="1">
        <f t="array" ref="AC987">NewI((1-'Parameters-x'!B993)*BETA_c,V987,T987)</f>
        <v>769.5246213589445</v>
      </c>
      <c r="AD987">
        <f t="shared" si="231"/>
        <v>348828.79333306517</v>
      </c>
      <c r="AE987" cm="1">
        <f t="array" ref="AE987">NewI((1-'Parameters-x'!B993)*BETA_a,X987,T987)</f>
        <v>53524.993251868975</v>
      </c>
      <c r="AF987">
        <f t="shared" si="232"/>
        <v>199752.7007170849</v>
      </c>
      <c r="AG987" cm="1">
        <f t="array" ref="AG987">NewI((1-'Parameters-x'!B993)*BETA_e,Z987,T987)</f>
        <v>30619.154048862241</v>
      </c>
    </row>
    <row r="988" spans="1:33" x14ac:dyDescent="0.45">
      <c r="A988">
        <f t="shared" si="225"/>
        <v>98.399999999998684</v>
      </c>
      <c r="B988" s="2">
        <f t="shared" si="222"/>
        <v>25635631.837523863</v>
      </c>
      <c r="C988" s="7">
        <f t="shared" si="223"/>
        <v>72976.823258623132</v>
      </c>
      <c r="D988" s="2">
        <f t="shared" si="224"/>
        <v>101734884.33921751</v>
      </c>
      <c r="E988" s="7">
        <f t="shared" si="226"/>
        <v>4253.6355624579746</v>
      </c>
      <c r="F988">
        <f t="array" ref="F988:K988">rk(BETA_c,BETA_a,BETA_e,GAMMA,F987,G987,H987,I987,J987,K987,dt,STAGE)</f>
        <v>13627873.570590824</v>
      </c>
      <c r="G988">
        <v>4620.3786791740067</v>
      </c>
      <c r="H988">
        <v>9419122.3565766159</v>
      </c>
      <c r="I988">
        <v>50444.495263151475</v>
      </c>
      <c r="J988">
        <v>2588635.9103564243</v>
      </c>
      <c r="K988">
        <v>17911.949316297658</v>
      </c>
      <c r="L988">
        <f t="shared" si="227"/>
        <v>2125930.0507300021</v>
      </c>
      <c r="M988" cm="1">
        <f t="array" ref="M988">NewI(BETA_c,F988,C988)</f>
        <v>295.8295475462445</v>
      </c>
      <c r="N988">
        <f t="shared" si="228"/>
        <v>67030261.148160234</v>
      </c>
      <c r="O988" cm="1">
        <f t="array" ref="O988">NewI(BETA_a,H988,C988)</f>
        <v>2948.3175310235642</v>
      </c>
      <c r="P988">
        <f t="shared" si="229"/>
        <v>32578693.140327279</v>
      </c>
      <c r="Q988" cm="1">
        <f t="array" ref="Q988">NewI(BETA_e,J988,C988)</f>
        <v>1009.4884838881658</v>
      </c>
      <c r="S988" s="2">
        <f t="shared" si="233"/>
        <v>126607643.4848547</v>
      </c>
      <c r="T988" s="7">
        <f t="shared" si="234"/>
        <v>276540.94580415136</v>
      </c>
      <c r="U988" s="2">
        <f t="shared" si="235"/>
        <v>559308.56934114487</v>
      </c>
      <c r="V988">
        <f t="array" ref="V988:AA988">rk((1-'Parameters-x'!B993)*BETA_c,(1-'Parameters-x'!B993)*BETA_a,(1-'Parameters-x'!B993)*BETA_e,GAMMA,V987,W987,X987,Y987,Z987,AA987,dt,STAGE)</f>
        <v>15750875.142979739</v>
      </c>
      <c r="W988">
        <v>2501.953212614621</v>
      </c>
      <c r="X988">
        <v>75973093.169269562</v>
      </c>
      <c r="Y988">
        <v>174293.36234946031</v>
      </c>
      <c r="Z988">
        <v>34883675.172605403</v>
      </c>
      <c r="AA988">
        <v>99745.630242076426</v>
      </c>
      <c r="AB988">
        <f t="shared" si="230"/>
        <v>5046.9038076461457</v>
      </c>
      <c r="AC988" cm="1">
        <f t="array" ref="AC988">NewI((1-'Parameters-x'!B994)*BETA_c,V988,T988)</f>
        <v>777.39882934090576</v>
      </c>
      <c r="AD988">
        <f t="shared" si="231"/>
        <v>352441.46838097792</v>
      </c>
      <c r="AE988" cm="1">
        <f t="array" ref="AE988">NewI((1-'Parameters-x'!B994)*BETA_a,X988,T988)</f>
        <v>54069.127921923777</v>
      </c>
      <c r="AF988">
        <f t="shared" si="232"/>
        <v>201820.19715252082</v>
      </c>
      <c r="AG988" cm="1">
        <f t="array" ref="AG988">NewI((1-'Parameters-x'!B994)*BETA_e,Z988,T988)</f>
        <v>30929.889694853784</v>
      </c>
    </row>
    <row r="989" spans="1:33" x14ac:dyDescent="0.45">
      <c r="A989">
        <f t="shared" si="225"/>
        <v>98.499999999998678</v>
      </c>
      <c r="B989" s="2">
        <f t="shared" si="222"/>
        <v>25635209.655797344</v>
      </c>
      <c r="C989" s="7">
        <f t="shared" si="223"/>
        <v>71890.003825670487</v>
      </c>
      <c r="D989" s="2">
        <f t="shared" si="224"/>
        <v>101736393.34037697</v>
      </c>
      <c r="E989" s="7">
        <f t="shared" si="226"/>
        <v>4190.1582396459025</v>
      </c>
      <c r="F989">
        <f t="array" ref="F989:K989">rk(BETA_c,BETA_a,BETA_e,GAMMA,F988,G988,H988,I988,J988,K988,dt,STAGE)</f>
        <v>13627844.20850268</v>
      </c>
      <c r="G989">
        <v>4554.1741383900371</v>
      </c>
      <c r="H989">
        <v>9418829.7302704901</v>
      </c>
      <c r="I989">
        <v>49694.031421558408</v>
      </c>
      <c r="J989">
        <v>2588535.7170241722</v>
      </c>
      <c r="K989">
        <v>17641.798265722035</v>
      </c>
      <c r="L989">
        <f t="shared" si="227"/>
        <v>2126025.6173589299</v>
      </c>
      <c r="M989" cm="1">
        <f t="array" ref="M989">NewI(BETA_c,F989,C989)</f>
        <v>291.42322909863725</v>
      </c>
      <c r="N989">
        <f t="shared" si="228"/>
        <v>67031304.238307953</v>
      </c>
      <c r="O989" cm="1">
        <f t="array" ref="O989">NewI(BETA_a,H989,C989)</f>
        <v>2904.3189916126703</v>
      </c>
      <c r="P989">
        <f t="shared" si="229"/>
        <v>32579063.484710105</v>
      </c>
      <c r="Q989" cm="1">
        <f t="array" ref="Q989">NewI(BETA_e,J989,C989)</f>
        <v>994.41601893459494</v>
      </c>
      <c r="S989" s="2">
        <f t="shared" si="233"/>
        <v>126599022.352506</v>
      </c>
      <c r="T989" s="7">
        <f t="shared" si="234"/>
        <v>279371.37370753894</v>
      </c>
      <c r="U989" s="2">
        <f t="shared" si="235"/>
        <v>565099.27378646238</v>
      </c>
      <c r="V989">
        <f t="array" ref="V989:AA989">rk((1-'Parameters-x'!B994)*BETA_c,(1-'Parameters-x'!B994)*BETA_a,(1-'Parameters-x'!B994)*BETA_e,GAMMA,V988,W988,X988,Y988,Z988,AA988,dt,STAGE)</f>
        <v>15750797.006111966</v>
      </c>
      <c r="W989">
        <v>2527.6983263923948</v>
      </c>
      <c r="X989">
        <v>75967658.826539338</v>
      </c>
      <c r="Y989">
        <v>176078.03388479073</v>
      </c>
      <c r="Z989">
        <v>34880566.519854695</v>
      </c>
      <c r="AA989">
        <v>100765.64149635581</v>
      </c>
      <c r="AB989">
        <f t="shared" si="230"/>
        <v>5099.2955616411591</v>
      </c>
      <c r="AC989" cm="1">
        <f t="array" ref="AC989">NewI((1-'Parameters-x'!B995)*BETA_c,V989,T989)</f>
        <v>785.35169842481594</v>
      </c>
      <c r="AD989">
        <f t="shared" si="231"/>
        <v>356091.13957587164</v>
      </c>
      <c r="AE989" cm="1">
        <f t="array" ref="AE989">NewI((1-'Parameters-x'!B995)*BETA_a,X989,T989)</f>
        <v>54618.624429868993</v>
      </c>
      <c r="AF989">
        <f t="shared" si="232"/>
        <v>203908.83864894958</v>
      </c>
      <c r="AG989" cm="1">
        <f t="array" ref="AG989">NewI((1-'Parameters-x'!B995)*BETA_e,Z989,T989)</f>
        <v>31243.676096232259</v>
      </c>
    </row>
    <row r="990" spans="1:33" x14ac:dyDescent="0.45">
      <c r="A990">
        <f t="shared" si="225"/>
        <v>98.599999999998673</v>
      </c>
      <c r="B990" s="2">
        <f t="shared" si="222"/>
        <v>25634793.774261944</v>
      </c>
      <c r="C990" s="7">
        <f t="shared" si="223"/>
        <v>70819.357384146962</v>
      </c>
      <c r="D990" s="2">
        <f t="shared" si="224"/>
        <v>101737879.8683539</v>
      </c>
      <c r="E990" s="7">
        <f t="shared" si="226"/>
        <v>4127.6293544636355</v>
      </c>
      <c r="F990">
        <f t="array" ref="F990:K990">rk(BETA_c,BETA_a,BETA_e,GAMMA,F989,G989,H989,I989,J989,K989,dt,STAGE)</f>
        <v>13627815.283758741</v>
      </c>
      <c r="G990">
        <v>4488.9017820859071</v>
      </c>
      <c r="H990">
        <v>9418541.4708648771</v>
      </c>
      <c r="I990">
        <v>48954.718894094382</v>
      </c>
      <c r="J990">
        <v>2588437.0196383265</v>
      </c>
      <c r="K990">
        <v>17375.736707966669</v>
      </c>
      <c r="L990">
        <f t="shared" si="227"/>
        <v>2126119.814459173</v>
      </c>
      <c r="M990" cm="1">
        <f t="array" ref="M990">NewI(BETA_c,F990,C990)</f>
        <v>287.08249977489726</v>
      </c>
      <c r="N990">
        <f t="shared" si="228"/>
        <v>67032331.810241029</v>
      </c>
      <c r="O990" cm="1">
        <f t="array" ref="O990">NewI(BETA_a,H990,C990)</f>
        <v>2860.9778671075837</v>
      </c>
      <c r="P990">
        <f t="shared" si="229"/>
        <v>32579428.243653707</v>
      </c>
      <c r="Q990" cm="1">
        <f t="array" ref="Q990">NewI(BETA_e,J990,C990)</f>
        <v>979.56898758115472</v>
      </c>
      <c r="S990" s="2">
        <f t="shared" si="233"/>
        <v>126590313.66877364</v>
      </c>
      <c r="T990" s="7">
        <f t="shared" si="234"/>
        <v>282230.09152450471</v>
      </c>
      <c r="U990" s="2">
        <f t="shared" si="235"/>
        <v>570949.2397018628</v>
      </c>
      <c r="V990">
        <f t="array" ref="V990:AA990">rk((1-'Parameters-x'!B995)*BETA_c,(1-'Parameters-x'!B995)*BETA_a,(1-'Parameters-x'!B995)*BETA_e,GAMMA,V989,W989,X989,Y989,Z989,AA989,dt,STAGE)</f>
        <v>15750718.069993164</v>
      </c>
      <c r="W990">
        <v>2553.7036287387932</v>
      </c>
      <c r="X990">
        <v>75962169.264012977</v>
      </c>
      <c r="Y990">
        <v>177880.55887944615</v>
      </c>
      <c r="Z990">
        <v>34877426.334767491</v>
      </c>
      <c r="AA990">
        <v>101795.8290163198</v>
      </c>
      <c r="AB990">
        <f t="shared" si="230"/>
        <v>5152.2263780968169</v>
      </c>
      <c r="AC990" cm="1">
        <f t="array" ref="AC990">NewI((1-'Parameters-x'!B996)*BETA_c,V990,T990)</f>
        <v>793.38397478385139</v>
      </c>
      <c r="AD990">
        <f t="shared" si="231"/>
        <v>359778.1771075764</v>
      </c>
      <c r="AE990" cm="1">
        <f t="array" ref="AE990">NewI((1-'Parameters-x'!B996)*BETA_a,X990,T990)</f>
        <v>55173.532096792958</v>
      </c>
      <c r="AF990">
        <f t="shared" si="232"/>
        <v>206018.83621618958</v>
      </c>
      <c r="AG990" cm="1">
        <f t="array" ref="AG990">NewI((1-'Parameters-x'!B996)*BETA_e,Z990,T990)</f>
        <v>31560.541080303534</v>
      </c>
    </row>
    <row r="991" spans="1:33" x14ac:dyDescent="0.45">
      <c r="A991">
        <f t="shared" si="225"/>
        <v>98.699999999998667</v>
      </c>
      <c r="B991" s="2">
        <f t="shared" si="222"/>
        <v>25634384.098785959</v>
      </c>
      <c r="C991" s="7">
        <f t="shared" si="223"/>
        <v>69764.643637748595</v>
      </c>
      <c r="D991" s="2">
        <f t="shared" si="224"/>
        <v>101739344.2575763</v>
      </c>
      <c r="E991" s="7">
        <f t="shared" si="226"/>
        <v>4066.0347016688957</v>
      </c>
      <c r="F991">
        <f t="array" ref="F991:K991">rk(BETA_c,BETA_a,BETA_e,GAMMA,F990,G990,H990,I990,J990,K990,dt,STAGE)</f>
        <v>13627786.789848963</v>
      </c>
      <c r="G991">
        <v>4424.5488331768793</v>
      </c>
      <c r="H991">
        <v>9418257.5131118782</v>
      </c>
      <c r="I991">
        <v>48226.392336224337</v>
      </c>
      <c r="J991">
        <v>2588339.7958251182</v>
      </c>
      <c r="K991">
        <v>17113.702468347383</v>
      </c>
      <c r="L991">
        <f t="shared" si="227"/>
        <v>2126212.6613178602</v>
      </c>
      <c r="M991" cm="1">
        <f t="array" ref="M991">NewI(BETA_c,F991,C991)</f>
        <v>282.80638451050572</v>
      </c>
      <c r="N991">
        <f t="shared" si="228"/>
        <v>67033344.094551899</v>
      </c>
      <c r="O991" cm="1">
        <f t="array" ref="O991">NewI(BETA_a,H991,C991)</f>
        <v>2818.2843105760744</v>
      </c>
      <c r="P991">
        <f t="shared" si="229"/>
        <v>32579787.501706537</v>
      </c>
      <c r="Q991" cm="1">
        <f t="array" ref="Q991">NewI(BETA_e,J991,C991)</f>
        <v>964.94400658231575</v>
      </c>
      <c r="S991" s="2">
        <f t="shared" si="233"/>
        <v>126581516.57282311</v>
      </c>
      <c r="T991" s="7">
        <f t="shared" si="234"/>
        <v>285117.36792160425</v>
      </c>
      <c r="U991" s="2">
        <f t="shared" si="235"/>
        <v>576859.05925528659</v>
      </c>
      <c r="V991">
        <f t="array" ref="V991:AA991">rk((1-'Parameters-x'!B996)*BETA_c,(1-'Parameters-x'!B996)*BETA_a,(1-'Parameters-x'!B996)*BETA_e,GAMMA,V990,W990,X990,Y990,Z990,AA990,dt,STAGE)</f>
        <v>15750638.326645041</v>
      </c>
      <c r="W991">
        <v>2579.9716510258254</v>
      </c>
      <c r="X991">
        <v>75956623.938092649</v>
      </c>
      <c r="Y991">
        <v>179701.10721701838</v>
      </c>
      <c r="Z991">
        <v>34874254.308085419</v>
      </c>
      <c r="AA991">
        <v>102836.28905356007</v>
      </c>
      <c r="AB991">
        <f t="shared" si="230"/>
        <v>5205.7017039332895</v>
      </c>
      <c r="AC991" cm="1">
        <f t="array" ref="AC991">NewI((1-'Parameters-x'!B997)*BETA_c,V991,T991)</f>
        <v>801.49641084435962</v>
      </c>
      <c r="AD991">
        <f t="shared" si="231"/>
        <v>363502.95469033264</v>
      </c>
      <c r="AE991" cm="1">
        <f t="array" ref="AE991">NewI((1-'Parameters-x'!B997)*BETA_a,X991,T991)</f>
        <v>55733.900624208189</v>
      </c>
      <c r="AF991">
        <f t="shared" si="232"/>
        <v>208150.4028610207</v>
      </c>
      <c r="AG991" cm="1">
        <f t="array" ref="AG991">NewI((1-'Parameters-x'!B997)*BETA_e,Z991,T991)</f>
        <v>31880.512683877736</v>
      </c>
    </row>
    <row r="992" spans="1:33" x14ac:dyDescent="0.45">
      <c r="A992">
        <f t="shared" si="225"/>
        <v>98.799999999998661</v>
      </c>
      <c r="B992" s="2">
        <f t="shared" si="222"/>
        <v>25633980.536647491</v>
      </c>
      <c r="C992" s="7">
        <f t="shared" si="223"/>
        <v>68725.625849369389</v>
      </c>
      <c r="D992" s="2">
        <f t="shared" si="224"/>
        <v>101740786.83750315</v>
      </c>
      <c r="E992" s="7">
        <f t="shared" si="226"/>
        <v>4005.3602897904334</v>
      </c>
      <c r="F992">
        <f t="array" ref="F992:K992">rk(BETA_c,BETA_a,BETA_e,GAMMA,F991,G991,H991,I991,J991,K991,dt,STAGE)</f>
        <v>13627758.720360095</v>
      </c>
      <c r="G992">
        <v>4361.1026822357662</v>
      </c>
      <c r="H992">
        <v>9417977.7927408554</v>
      </c>
      <c r="I992">
        <v>47508.88884532739</v>
      </c>
      <c r="J992">
        <v>2588244.0235465406</v>
      </c>
      <c r="K992">
        <v>16855.634321806232</v>
      </c>
      <c r="L992">
        <f t="shared" si="227"/>
        <v>2126304.1769576697</v>
      </c>
      <c r="M992" cm="1">
        <f t="array" ref="M992">NewI(BETA_c,F992,C992)</f>
        <v>278.59392269957942</v>
      </c>
      <c r="N992">
        <f t="shared" si="228"/>
        <v>67034341.318413824</v>
      </c>
      <c r="O992" cm="1">
        <f t="array" ref="O992">NewI(BETA_a,H992,C992)</f>
        <v>2776.2286232838687</v>
      </c>
      <c r="P992">
        <f t="shared" si="229"/>
        <v>32580141.342131656</v>
      </c>
      <c r="Q992" cm="1">
        <f t="array" ref="Q992">NewI(BETA_e,J992,C992)</f>
        <v>950.53774380698542</v>
      </c>
      <c r="S992" s="2">
        <f t="shared" si="233"/>
        <v>126572630.195941</v>
      </c>
      <c r="T992" s="7">
        <f t="shared" si="234"/>
        <v>288033.47382363956</v>
      </c>
      <c r="U992" s="2">
        <f t="shared" si="235"/>
        <v>582829.33023534622</v>
      </c>
      <c r="V992">
        <f t="array" ref="V992:AA992">rk((1-'Parameters-x'!B997)*BETA_c,(1-'Parameters-x'!B997)*BETA_a,(1-'Parameters-x'!B997)*BETA_e,GAMMA,V991,W991,X991,Y991,Z991,AA991,dt,STAGE)</f>
        <v>15750557.768013736</v>
      </c>
      <c r="W992">
        <v>2606.5049472103442</v>
      </c>
      <c r="X992">
        <v>75951022.300191343</v>
      </c>
      <c r="Y992">
        <v>181539.85021615264</v>
      </c>
      <c r="Z992">
        <v>34871050.127735935</v>
      </c>
      <c r="AA992">
        <v>103887.11866027661</v>
      </c>
      <c r="AB992">
        <f t="shared" si="230"/>
        <v>5259.7270390534231</v>
      </c>
      <c r="AC992" cm="1">
        <f t="array" ref="AC992">NewI((1-'Parameters-x'!B998)*BETA_c,V992,T992)</f>
        <v>809.68976532068189</v>
      </c>
      <c r="AD992">
        <f t="shared" si="231"/>
        <v>367265.84959250456</v>
      </c>
      <c r="AE992" cm="1">
        <f t="array" ref="AE992">NewI((1-'Parameters-x'!B998)*BETA_a,X992,T992)</f>
        <v>56299.780095403949</v>
      </c>
      <c r="AF992">
        <f t="shared" si="232"/>
        <v>210303.75360378824</v>
      </c>
      <c r="AG992" cm="1">
        <f t="array" ref="AG992">NewI((1-'Parameters-x'!B998)*BETA_e,Z992,T992)</f>
        <v>32203.619153885687</v>
      </c>
    </row>
    <row r="993" spans="1:33" x14ac:dyDescent="0.45">
      <c r="A993">
        <f t="shared" si="225"/>
        <v>98.899999999998656</v>
      </c>
      <c r="B993" s="2">
        <f t="shared" si="222"/>
        <v>25633582.99651324</v>
      </c>
      <c r="C993" s="7">
        <f t="shared" si="223"/>
        <v>67702.070788712736</v>
      </c>
      <c r="D993" s="2">
        <f t="shared" si="224"/>
        <v>101742207.93269804</v>
      </c>
      <c r="E993" s="7">
        <f t="shared" si="226"/>
        <v>3945.5923378812704</v>
      </c>
      <c r="F993">
        <f t="array" ref="F993:K993">rk(BETA_c,BETA_a,BETA_e,GAMMA,F992,G992,H992,I992,J992,K992,dt,STAGE)</f>
        <v>13627731.068974225</v>
      </c>
      <c r="G993">
        <v>4298.5508854564869</v>
      </c>
      <c r="H993">
        <v>9417702.2464437336</v>
      </c>
      <c r="I993">
        <v>46802.047924904327</v>
      </c>
      <c r="J993">
        <v>2588149.6810952784</v>
      </c>
      <c r="K993">
        <v>16601.471978351925</v>
      </c>
      <c r="L993">
        <f t="shared" si="227"/>
        <v>2126394.3801403185</v>
      </c>
      <c r="M993" cm="1">
        <f t="array" ref="M993">NewI(BETA_c,F993,C993)</f>
        <v>274.44416798156834</v>
      </c>
      <c r="N993">
        <f t="shared" si="228"/>
        <v>67035323.70563136</v>
      </c>
      <c r="O993" cm="1">
        <f t="array" ref="O993">NewI(BETA_a,H993,C993)</f>
        <v>2734.8012524434216</v>
      </c>
      <c r="P993">
        <f t="shared" si="229"/>
        <v>32580489.846926369</v>
      </c>
      <c r="Q993" cm="1">
        <f t="array" ref="Q993">NewI(BETA_e,J993,C993)</f>
        <v>936.34691745628038</v>
      </c>
      <c r="S993" s="2">
        <f t="shared" si="233"/>
        <v>126563653.66147506</v>
      </c>
      <c r="T993" s="7">
        <f t="shared" si="234"/>
        <v>290978.68242639606</v>
      </c>
      <c r="U993" s="2">
        <f t="shared" si="235"/>
        <v>588860.65609853959</v>
      </c>
      <c r="V993">
        <f t="array" ref="V993:AA993">rk((1-'Parameters-x'!B998)*BETA_c,(1-'Parameters-x'!B998)*BETA_a,(1-'Parameters-x'!B998)*BETA_e,GAMMA,V992,W992,X992,Y992,Z992,AA992,dt,STAGE)</f>
        <v>15750476.385969216</v>
      </c>
      <c r="W993">
        <v>2633.3060939924126</v>
      </c>
      <c r="X993">
        <v>75945363.796694577</v>
      </c>
      <c r="Y993">
        <v>183396.96063880829</v>
      </c>
      <c r="Z993">
        <v>34867813.478811271</v>
      </c>
      <c r="AA993">
        <v>104948.41569359539</v>
      </c>
      <c r="AB993">
        <f t="shared" si="230"/>
        <v>5314.3079367915834</v>
      </c>
      <c r="AC993" cm="1">
        <f t="array" ref="AC993">NewI((1-'Parameters-x'!B999)*BETA_c,V993,T993)</f>
        <v>817.96480324976653</v>
      </c>
      <c r="AD993">
        <f t="shared" si="231"/>
        <v>371067.24266661494</v>
      </c>
      <c r="AE993" cm="1">
        <f t="array" ref="AE993">NewI((1-'Parameters-x'!B999)*BETA_a,X993,T993)</f>
        <v>56871.220976764693</v>
      </c>
      <c r="AF993">
        <f t="shared" si="232"/>
        <v>212479.10549513312</v>
      </c>
      <c r="AG993" cm="1">
        <f t="array" ref="AG993">NewI((1-'Parameters-x'!B999)*BETA_e,Z993,T993)</f>
        <v>32529.888947973024</v>
      </c>
    </row>
    <row r="994" spans="1:33" x14ac:dyDescent="0.45">
      <c r="A994">
        <f t="shared" si="225"/>
        <v>98.99999999999865</v>
      </c>
      <c r="B994" s="2">
        <f t="shared" si="222"/>
        <v>25633191.388417598</v>
      </c>
      <c r="C994" s="7">
        <f t="shared" si="223"/>
        <v>66693.748680664241</v>
      </c>
      <c r="D994" s="2">
        <f t="shared" si="224"/>
        <v>101743607.86290175</v>
      </c>
      <c r="E994" s="7">
        <f t="shared" si="226"/>
        <v>3886.7172723221302</v>
      </c>
      <c r="F994">
        <f t="array" ref="F994:K994">rk(BETA_c,BETA_a,BETA_e,GAMMA,F993,G993,H993,I993,J993,K993,dt,STAGE)</f>
        <v>13627703.829467379</v>
      </c>
      <c r="G994">
        <v>4236.8811626386532</v>
      </c>
      <c r="H994">
        <v>9417430.8118605092</v>
      </c>
      <c r="I994">
        <v>46105.711449301976</v>
      </c>
      <c r="J994">
        <v>2588056.7470897106</v>
      </c>
      <c r="K994">
        <v>16351.156068723611</v>
      </c>
      <c r="L994">
        <f t="shared" si="227"/>
        <v>2126483.2893699827</v>
      </c>
      <c r="M994" cm="1">
        <f t="array" ref="M994">NewI(BETA_c,F994,C994)</f>
        <v>270.35618803106803</v>
      </c>
      <c r="N994">
        <f t="shared" si="228"/>
        <v>67036291.476690188</v>
      </c>
      <c r="O994" cm="1">
        <f t="array" ref="O994">NewI(BETA_a,H994,C994)</f>
        <v>2693.9927889975006</v>
      </c>
      <c r="P994">
        <f t="shared" si="229"/>
        <v>32580833.096841566</v>
      </c>
      <c r="Q994" cm="1">
        <f t="array" ref="Q994">NewI(BETA_e,J994,C994)</f>
        <v>922.36829529356123</v>
      </c>
      <c r="S994" s="2">
        <f t="shared" si="233"/>
        <v>126554586.08477396</v>
      </c>
      <c r="T994" s="7">
        <f t="shared" si="234"/>
        <v>293953.26920930645</v>
      </c>
      <c r="U994" s="2">
        <f t="shared" si="235"/>
        <v>594953.64601673768</v>
      </c>
      <c r="V994">
        <f t="array" ref="V994:AA994">rk((1-'Parameters-x'!B999)*BETA_c,(1-'Parameters-x'!B999)*BETA_a,(1-'Parameters-x'!B999)*BETA_e,GAMMA,V993,W993,X993,Y993,Z993,AA993,dt,STAGE)</f>
        <v>15750394.172304614</v>
      </c>
      <c r="W994">
        <v>2660.3776909738172</v>
      </c>
      <c r="X994">
        <v>75939647.868921995</v>
      </c>
      <c r="Y994">
        <v>185272.61269847804</v>
      </c>
      <c r="Z994">
        <v>34864544.043547347</v>
      </c>
      <c r="AA994">
        <v>106020.27881985459</v>
      </c>
      <c r="AB994">
        <f t="shared" si="230"/>
        <v>5369.4500044126671</v>
      </c>
      <c r="AC994" cm="1">
        <f t="array" ref="AC994">NewI((1-'Parameters-x'!B1000)*BETA_c,V994,T994)</f>
        <v>826.32229602555242</v>
      </c>
      <c r="AD994">
        <f t="shared" si="231"/>
        <v>374907.51837952679</v>
      </c>
      <c r="AE994" cm="1">
        <f t="array" ref="AE994">NewI((1-'Parameters-x'!B1000)*BETA_a,X994,T994)</f>
        <v>57448.274119052978</v>
      </c>
      <c r="AF994">
        <f t="shared" si="232"/>
        <v>214676.67763279821</v>
      </c>
      <c r="AG994" cm="1">
        <f t="array" ref="AG994">NewI((1-'Parameters-x'!B1000)*BETA_e,Z994,T994)</f>
        <v>32859.350735071232</v>
      </c>
    </row>
    <row r="995" spans="1:33" x14ac:dyDescent="0.45">
      <c r="A995">
        <f t="shared" si="225"/>
        <v>99.099999999998644</v>
      </c>
      <c r="B995" s="2">
        <f t="shared" si="222"/>
        <v>25632805.623742096</v>
      </c>
      <c r="C995" s="7">
        <f t="shared" si="223"/>
        <v>65700.433154414961</v>
      </c>
      <c r="D995" s="2">
        <f t="shared" si="224"/>
        <v>101744986.94310349</v>
      </c>
      <c r="E995" s="7">
        <f t="shared" si="226"/>
        <v>3828.7217236742395</v>
      </c>
      <c r="F995">
        <f t="array" ref="F995:K995">rk(BETA_c,BETA_a,BETA_e,GAMMA,F994,G994,H994,I994,J994,K994,dt,STAGE)</f>
        <v>13627676.995708114</v>
      </c>
      <c r="G995">
        <v>4176.0813951930668</v>
      </c>
      <c r="H995">
        <v>9417163.4275649879</v>
      </c>
      <c r="I995">
        <v>45419.723628947264</v>
      </c>
      <c r="J995">
        <v>2587965.2004689933</v>
      </c>
      <c r="K995">
        <v>16104.628130274634</v>
      </c>
      <c r="L995">
        <f t="shared" si="227"/>
        <v>2126570.9228966935</v>
      </c>
      <c r="M995" cm="1">
        <f t="array" ref="M995">NewI(BETA_c,F995,C995)</f>
        <v>266.32906435070043</v>
      </c>
      <c r="N995">
        <f t="shared" si="228"/>
        <v>67037244.848806068</v>
      </c>
      <c r="O995" cm="1">
        <f t="array" ref="O995">NewI(BETA_a,H995,C995)</f>
        <v>2653.7939654370107</v>
      </c>
      <c r="P995">
        <f t="shared" si="229"/>
        <v>32581171.17140073</v>
      </c>
      <c r="Q995" cm="1">
        <f t="array" ref="Q995">NewI(BETA_e,J995,C995)</f>
        <v>908.59869388652839</v>
      </c>
      <c r="S995" s="2">
        <f t="shared" si="233"/>
        <v>126545426.57312709</v>
      </c>
      <c r="T995" s="7">
        <f t="shared" si="234"/>
        <v>296957.51194803749</v>
      </c>
      <c r="U995" s="2">
        <f t="shared" si="235"/>
        <v>601108.91492488096</v>
      </c>
      <c r="V995">
        <f t="array" ref="V995:AA995">rk((1-'Parameters-x'!B1000)*BETA_c,(1-'Parameters-x'!B1000)*BETA_a,(1-'Parameters-x'!B1000)*BETA_e,GAMMA,V994,W994,X994,Y994,Z994,AA994,dt,STAGE)</f>
        <v>15750311.11873561</v>
      </c>
      <c r="W995">
        <v>2687.7223608167023</v>
      </c>
      <c r="X995">
        <v>75933873.953088894</v>
      </c>
      <c r="Y995">
        <v>187166.98206836305</v>
      </c>
      <c r="Z995">
        <v>34861241.501302578</v>
      </c>
      <c r="AA995">
        <v>107102.80751885772</v>
      </c>
      <c r="AB995">
        <f t="shared" si="230"/>
        <v>5425.1589035737215</v>
      </c>
      <c r="AC995" cm="1">
        <f t="array" ref="AC995">NewI((1-'Parameters-x'!B1001)*BETA_c,V995,T995)</f>
        <v>834.76302143311443</v>
      </c>
      <c r="AD995">
        <f t="shared" si="231"/>
        <v>378787.06484274246</v>
      </c>
      <c r="AE995" cm="1">
        <f t="array" ref="AE995">NewI((1-'Parameters-x'!B1001)*BETA_a,X995,T995)</f>
        <v>58030.990758655927</v>
      </c>
      <c r="AF995">
        <f t="shared" si="232"/>
        <v>216896.69117856474</v>
      </c>
      <c r="AG995" cm="1">
        <f t="array" ref="AG995">NewI((1-'Parameters-x'!B1001)*BETA_e,Z995,T995)</f>
        <v>33192.033395944869</v>
      </c>
    </row>
    <row r="996" spans="1:33" x14ac:dyDescent="0.45">
      <c r="A996">
        <f t="shared" si="225"/>
        <v>99.199999999998639</v>
      </c>
      <c r="B996" s="2">
        <f t="shared" si="222"/>
        <v>25632425.615195125</v>
      </c>
      <c r="C996" s="7">
        <f t="shared" si="223"/>
        <v>64721.901193324644</v>
      </c>
      <c r="D996" s="2">
        <f t="shared" si="224"/>
        <v>101746345.48361155</v>
      </c>
      <c r="E996" s="7">
        <f t="shared" si="226"/>
        <v>3771.5925235807372</v>
      </c>
      <c r="F996">
        <f t="array" ref="F996:K996">rk(BETA_c,BETA_a,BETA_e,GAMMA,F995,G995,H995,I995,J995,K995,dt,STAGE)</f>
        <v>13627650.561656166</v>
      </c>
      <c r="G996">
        <v>4116.139624167984</v>
      </c>
      <c r="H996">
        <v>9416900.0330507401</v>
      </c>
      <c r="I996">
        <v>44743.93097608372</v>
      </c>
      <c r="J996">
        <v>2587875.020488217</v>
      </c>
      <c r="K996">
        <v>15861.830593072942</v>
      </c>
      <c r="L996">
        <f t="shared" si="227"/>
        <v>2126657.298719666</v>
      </c>
      <c r="M996" cm="1">
        <f t="array" ref="M996">NewI(BETA_c,F996,C996)</f>
        <v>262.36189206702198</v>
      </c>
      <c r="N996">
        <f t="shared" si="228"/>
        <v>67038184.035973176</v>
      </c>
      <c r="O996" cm="1">
        <f t="array" ref="O996">NewI(BETA_a,H996,C996)</f>
        <v>2614.1956536525313</v>
      </c>
      <c r="P996">
        <f t="shared" si="229"/>
        <v>32581504.148918711</v>
      </c>
      <c r="Q996" cm="1">
        <f t="array" ref="Q996">NewI(BETA_e,J996,C996)</f>
        <v>895.03497786118385</v>
      </c>
      <c r="S996" s="2">
        <f t="shared" si="233"/>
        <v>126536174.22570413</v>
      </c>
      <c r="T996" s="7">
        <f t="shared" si="234"/>
        <v>299991.69072699512</v>
      </c>
      <c r="U996" s="2">
        <f t="shared" si="235"/>
        <v>607327.08356886765</v>
      </c>
      <c r="V996">
        <f t="array" ref="V996:AA996">rk((1-'Parameters-x'!B1001)*BETA_c,(1-'Parameters-x'!B1001)*BETA_a,(1-'Parameters-x'!B1001)*BETA_e,GAMMA,V995,W995,X995,Y995,Z995,AA995,dt,STAGE)</f>
        <v>15750227.216899786</v>
      </c>
      <c r="W996">
        <v>2715.3427494023081</v>
      </c>
      <c r="X996">
        <v>75928041.480267644</v>
      </c>
      <c r="Y996">
        <v>189080.24588950063</v>
      </c>
      <c r="Z996">
        <v>34857905.528536707</v>
      </c>
      <c r="AA996">
        <v>108196.10208809217</v>
      </c>
      <c r="AB996">
        <f t="shared" si="230"/>
        <v>5481.4403508115474</v>
      </c>
      <c r="AC996" cm="1">
        <f t="array" ref="AC996">NewI((1-'Parameters-x'!B1002)*BETA_c,V996,T996)</f>
        <v>843.28776368255706</v>
      </c>
      <c r="AD996">
        <f t="shared" si="231"/>
        <v>382706.27384285547</v>
      </c>
      <c r="AE996" cm="1">
        <f t="array" ref="AE996">NewI((1-'Parameters-x'!B1002)*BETA_a,X996,T996)</f>
        <v>58619.422518793901</v>
      </c>
      <c r="AF996">
        <f t="shared" si="232"/>
        <v>219139.36937520065</v>
      </c>
      <c r="AG996" cm="1">
        <f t="array" ref="AG996">NewI((1-'Parameters-x'!B1002)*BETA_e,Z996,T996)</f>
        <v>33527.96602371434</v>
      </c>
    </row>
    <row r="997" spans="1:33" x14ac:dyDescent="0.45">
      <c r="A997">
        <f t="shared" si="225"/>
        <v>99.299999999998633</v>
      </c>
      <c r="B997" s="2">
        <f t="shared" ref="B997:B1060" si="236">F997+H997+J997</f>
        <v>25632051.276791975</v>
      </c>
      <c r="C997" s="7">
        <f t="shared" ref="C997:C1060" si="237">G997+I997+K997</f>
        <v>63757.9330855144</v>
      </c>
      <c r="D997" s="2">
        <f t="shared" ref="D997:D1060" si="238">L997+N997+P997</f>
        <v>101747683.79012251</v>
      </c>
      <c r="E997" s="7">
        <f t="shared" si="226"/>
        <v>3715.3167017158985</v>
      </c>
      <c r="F997">
        <f t="array" ref="F997:K997">rk(BETA_c,BETA_a,BETA_e,GAMMA,F996,G996,H996,I996,J996,K996,dt,STAGE)</f>
        <v>13627624.521361073</v>
      </c>
      <c r="G997">
        <v>4057.0440482960321</v>
      </c>
      <c r="H997">
        <v>9416640.5687172655</v>
      </c>
      <c r="I997">
        <v>44078.182271003549</v>
      </c>
      <c r="J997">
        <v>2587786.1867136373</v>
      </c>
      <c r="K997">
        <v>15622.706766214817</v>
      </c>
      <c r="L997">
        <f t="shared" si="227"/>
        <v>2126742.4345906307</v>
      </c>
      <c r="M997" cm="1">
        <f t="array" ref="M997">NewI(BETA_c,F997,C997)</f>
        <v>258.45377972941282</v>
      </c>
      <c r="N997">
        <f t="shared" si="228"/>
        <v>67039109.249011733</v>
      </c>
      <c r="O997" cm="1">
        <f t="array" ref="O997">NewI(BETA_a,H997,C997)</f>
        <v>2575.1888628190222</v>
      </c>
      <c r="P997">
        <f t="shared" si="229"/>
        <v>32581832.10652015</v>
      </c>
      <c r="Q997" cm="1">
        <f t="array" ref="Q997">NewI(BETA_e,J997,C997)</f>
        <v>881.67405916746327</v>
      </c>
      <c r="S997" s="2">
        <f t="shared" si="233"/>
        <v>126526828.13349433</v>
      </c>
      <c r="T997" s="7">
        <f t="shared" si="234"/>
        <v>303056.08795174322</v>
      </c>
      <c r="U997" s="2">
        <f t="shared" si="235"/>
        <v>613608.77855392243</v>
      </c>
      <c r="V997">
        <f t="array" ref="V997:AA997">rk((1-'Parameters-x'!B1002)*BETA_c,(1-'Parameters-x'!B1002)*BETA_a,(1-'Parameters-x'!B1002)*BETA_e,GAMMA,V996,W996,X996,Y996,Z996,AA996,dt,STAGE)</f>
        <v>15750142.45835598</v>
      </c>
      <c r="W997">
        <v>2743.2415259897666</v>
      </c>
      <c r="X997">
        <v>75922149.876348823</v>
      </c>
      <c r="Y997">
        <v>191012.58277884233</v>
      </c>
      <c r="Z997">
        <v>34854535.798789531</v>
      </c>
      <c r="AA997">
        <v>109300.26364691113</v>
      </c>
      <c r="AB997">
        <f t="shared" si="230"/>
        <v>5538.3001180302399</v>
      </c>
      <c r="AC997" cm="1">
        <f t="array" ref="AC997">NewI((1-'Parameters-x'!B1003)*BETA_c,V997,T997)</f>
        <v>851.89731344264123</v>
      </c>
      <c r="AD997">
        <f t="shared" si="231"/>
        <v>386665.54087233439</v>
      </c>
      <c r="AE997" cm="1">
        <f t="array" ref="AE997">NewI((1-'Parameters-x'!B1003)*BETA_a,X997,T997)</f>
        <v>59213.621410690001</v>
      </c>
      <c r="AF997">
        <f t="shared" si="232"/>
        <v>221404.93756355788</v>
      </c>
      <c r="AG997" cm="1">
        <f t="array" ref="AG997">NewI((1-'Parameters-x'!B1003)*BETA_e,Z997,T997)</f>
        <v>33867.177924353338</v>
      </c>
    </row>
    <row r="998" spans="1:33" x14ac:dyDescent="0.45">
      <c r="A998">
        <f t="shared" si="225"/>
        <v>99.399999999998627</v>
      </c>
      <c r="B998" s="2">
        <f t="shared" si="236"/>
        <v>25631682.523835212</v>
      </c>
      <c r="C998" s="7">
        <f t="shared" si="237"/>
        <v>62808.312375178437</v>
      </c>
      <c r="D998" s="2">
        <f t="shared" si="238"/>
        <v>101749002.16378962</v>
      </c>
      <c r="E998" s="7">
        <f t="shared" si="226"/>
        <v>3659.8814827814149</v>
      </c>
      <c r="F998">
        <f t="array" ref="F998:K998">rk(BETA_c,BETA_a,BETA_e,GAMMA,F997,G997,H997,I997,J997,K997,dt,STAGE)</f>
        <v>13627598.868960865</v>
      </c>
      <c r="G998">
        <v>3998.7830220616324</v>
      </c>
      <c r="H998">
        <v>9416384.9758563675</v>
      </c>
      <c r="I998">
        <v>43422.328528768136</v>
      </c>
      <c r="J998">
        <v>2587698.6790179797</v>
      </c>
      <c r="K998">
        <v>15387.200824348669</v>
      </c>
      <c r="L998">
        <f t="shared" si="227"/>
        <v>2126826.3480170737</v>
      </c>
      <c r="M998" cm="1">
        <f t="array" ref="M998">NewI(BETA_c,F998,C998)</f>
        <v>254.60384911190664</v>
      </c>
      <c r="N998">
        <f t="shared" si="228"/>
        <v>67040020.695614867</v>
      </c>
      <c r="O998" cm="1">
        <f t="array" ref="O998">NewI(BETA_a,H998,C998)</f>
        <v>2536.7647373131595</v>
      </c>
      <c r="P998">
        <f t="shared" si="229"/>
        <v>32582155.12015767</v>
      </c>
      <c r="Q998" cm="1">
        <f t="array" ref="Q998">NewI(BETA_e,J998,C998)</f>
        <v>868.51289635634896</v>
      </c>
      <c r="S998" s="2">
        <f t="shared" si="233"/>
        <v>126517387.37924568</v>
      </c>
      <c r="T998" s="7">
        <f t="shared" si="234"/>
        <v>306150.98836133128</v>
      </c>
      <c r="U998" s="2">
        <f t="shared" si="235"/>
        <v>619954.63239297958</v>
      </c>
      <c r="V998">
        <f t="array" ref="V998:AA998">rk((1-'Parameters-x'!B1003)*BETA_c,(1-'Parameters-x'!B1003)*BETA_a,(1-'Parameters-x'!B1003)*BETA_e,GAMMA,V997,W997,X997,Y997,Z997,AA997,dt,STAGE)</f>
        <v>15750056.834583631</v>
      </c>
      <c r="W998">
        <v>2771.4213833749473</v>
      </c>
      <c r="X998">
        <v>75916198.562002495</v>
      </c>
      <c r="Y998">
        <v>192964.17283727901</v>
      </c>
      <c r="Z998">
        <v>34851131.982659563</v>
      </c>
      <c r="AA998">
        <v>110415.39414067731</v>
      </c>
      <c r="AB998">
        <f t="shared" si="230"/>
        <v>5595.7440329942674</v>
      </c>
      <c r="AC998" cm="1">
        <f t="array" ref="AC998">NewI((1-'Parameters-x'!B1004)*BETA_c,V998,T998)</f>
        <v>860.59246787413258</v>
      </c>
      <c r="AD998">
        <f t="shared" si="231"/>
        <v>390665.26516022603</v>
      </c>
      <c r="AE998" cm="1">
        <f t="array" ref="AE998">NewI((1-'Parameters-x'!B1004)*BETA_a,X998,T998)</f>
        <v>59813.63983469941</v>
      </c>
      <c r="AF998">
        <f t="shared" si="232"/>
        <v>223693.62319975928</v>
      </c>
      <c r="AG998" cm="1">
        <f t="array" ref="AG998">NewI((1-'Parameters-x'!B1004)*BETA_e,Z998,T998)</f>
        <v>34209.698617160218</v>
      </c>
    </row>
    <row r="999" spans="1:33" x14ac:dyDescent="0.45">
      <c r="A999">
        <f t="shared" si="225"/>
        <v>99.499999999998622</v>
      </c>
      <c r="B999" s="2">
        <f t="shared" si="236"/>
        <v>25631319.272895288</v>
      </c>
      <c r="C999" s="7">
        <f t="shared" si="237"/>
        <v>61872.825814604723</v>
      </c>
      <c r="D999" s="2">
        <f t="shared" si="238"/>
        <v>101750300.90129012</v>
      </c>
      <c r="E999" s="7">
        <f t="shared" si="226"/>
        <v>3605.2742835489971</v>
      </c>
      <c r="F999">
        <f t="array" ref="F999:K999">rk(BETA_c,BETA_a,BETA_e,GAMMA,F998,G998,H998,I998,J998,K998,dt,STAGE)</f>
        <v>13627573.598680736</v>
      </c>
      <c r="G999">
        <v>3941.3450537888052</v>
      </c>
      <c r="H999">
        <v>9416133.1966387369</v>
      </c>
      <c r="I999">
        <v>42776.222966410198</v>
      </c>
      <c r="J999">
        <v>2587612.477575813</v>
      </c>
      <c r="K999">
        <v>15155.257794405721</v>
      </c>
      <c r="L999">
        <f t="shared" si="227"/>
        <v>2126909.0562654748</v>
      </c>
      <c r="M999" cm="1">
        <f t="array" ref="M999">NewI(BETA_c,F999,C999)</f>
        <v>250.8112350179178</v>
      </c>
      <c r="N999">
        <f t="shared" si="228"/>
        <v>67040918.580394857</v>
      </c>
      <c r="O999" cm="1">
        <f t="array" ref="O999">NewI(BETA_a,H999,C999)</f>
        <v>2498.9145546628024</v>
      </c>
      <c r="P999">
        <f t="shared" si="229"/>
        <v>32582473.264629781</v>
      </c>
      <c r="Q999" cm="1">
        <f t="array" ref="Q999">NewI(BETA_e,J999,C999)</f>
        <v>855.54849386827721</v>
      </c>
      <c r="S999" s="2">
        <f t="shared" si="233"/>
        <v>126507851.03740405</v>
      </c>
      <c r="T999" s="7">
        <f t="shared" si="234"/>
        <v>309276.67904052616</v>
      </c>
      <c r="U999" s="2">
        <f t="shared" si="235"/>
        <v>626365.28355542652</v>
      </c>
      <c r="V999">
        <f t="array" ref="V999:AA999">rk((1-'Parameters-x'!B1004)*BETA_c,(1-'Parameters-x'!B1004)*BETA_a,(1-'Parameters-x'!B1004)*BETA_e,GAMMA,V998,W998,X998,Y998,Z998,AA998,dt,STAGE)</f>
        <v>15749970.336982148</v>
      </c>
      <c r="W999">
        <v>2799.8850380493077</v>
      </c>
      <c r="X999">
        <v>75910186.952639177</v>
      </c>
      <c r="Y999">
        <v>194935.19765761041</v>
      </c>
      <c r="Z999">
        <v>34847693.747782722</v>
      </c>
      <c r="AA999">
        <v>111541.59634486641</v>
      </c>
      <c r="AB999">
        <f t="shared" si="230"/>
        <v>5653.7779798029242</v>
      </c>
      <c r="AC999" cm="1">
        <f t="array" ref="AC999">NewI((1-'Parameters-x'!B1005)*BETA_c,V999,T999)</f>
        <v>869.37403066285594</v>
      </c>
      <c r="AD999">
        <f t="shared" si="231"/>
        <v>394705.84970321215</v>
      </c>
      <c r="AE999" cm="1">
        <f t="array" ref="AE999">NewI((1-'Parameters-x'!B1005)*BETA_a,X999,T999)</f>
        <v>60419.530581397055</v>
      </c>
      <c r="AF999">
        <f t="shared" si="232"/>
        <v>226005.65587241147</v>
      </c>
      <c r="AG999" cm="1">
        <f t="array" ref="AG999">NewI((1-'Parameters-x'!B1005)*BETA_e,Z999,T999)</f>
        <v>34555.557835202591</v>
      </c>
    </row>
    <row r="1000" spans="1:33" x14ac:dyDescent="0.45">
      <c r="A1000">
        <f t="shared" si="225"/>
        <v>99.599999999998616</v>
      </c>
      <c r="B1000" s="2">
        <f t="shared" si="236"/>
        <v>25630961.441791493</v>
      </c>
      <c r="C1000" s="7">
        <f t="shared" si="237"/>
        <v>60951.26331689443</v>
      </c>
      <c r="D1000" s="2">
        <f t="shared" si="238"/>
        <v>101751580.29489161</v>
      </c>
      <c r="E1000" s="7">
        <f t="shared" si="226"/>
        <v>3551.4827099485401</v>
      </c>
      <c r="F1000">
        <f t="array" ref="F1000:K1000">rk(BETA_c,BETA_a,BETA_e,GAMMA,F999,G999,H999,I999,J999,K999,dt,STAGE)</f>
        <v>13627548.70483176</v>
      </c>
      <c r="G1000">
        <v>3884.7188037492124</v>
      </c>
      <c r="H1000">
        <v>9415885.1741007399</v>
      </c>
      <c r="I1000">
        <v>42139.720970610833</v>
      </c>
      <c r="J1000">
        <v>2587527.5628589964</v>
      </c>
      <c r="K1000">
        <v>14926.823542534388</v>
      </c>
      <c r="L1000">
        <f t="shared" si="227"/>
        <v>2126990.5763644902</v>
      </c>
      <c r="M1000" cm="1">
        <f t="array" ref="M1000">NewI(BETA_c,F1000,C1000)</f>
        <v>247.07508508782476</v>
      </c>
      <c r="N1000">
        <f t="shared" si="228"/>
        <v>67041803.10492865</v>
      </c>
      <c r="O1000" cm="1">
        <f t="array" ref="O1000">NewI(BETA_a,H1000,C1000)</f>
        <v>2461.6297235280608</v>
      </c>
      <c r="P1000">
        <f t="shared" si="229"/>
        <v>32582786.61359847</v>
      </c>
      <c r="Q1000" cm="1">
        <f t="array" ref="Q1000">NewI(BETA_e,J1000,C1000)</f>
        <v>842.77790133265421</v>
      </c>
      <c r="S1000" s="2">
        <f t="shared" si="233"/>
        <v>126498218.17405197</v>
      </c>
      <c r="T1000" s="7">
        <f t="shared" si="234"/>
        <v>312433.44943194313</v>
      </c>
      <c r="U1000" s="2">
        <f t="shared" si="235"/>
        <v>632841.37651609397</v>
      </c>
      <c r="V1000">
        <f t="array" ref="V1000:AA1000">rk((1-'Parameters-x'!B1005)*BETA_c,(1-'Parameters-x'!B1005)*BETA_a,(1-'Parameters-x'!B1005)*BETA_e,GAMMA,V999,W999,X999,Y999,Z999,AA999,dt,STAGE)</f>
        <v>15749882.956870236</v>
      </c>
      <c r="W1000">
        <v>2828.6352303587259</v>
      </c>
      <c r="X1000">
        <v>75904114.45837082</v>
      </c>
      <c r="Y1000">
        <v>196925.84033245555</v>
      </c>
      <c r="Z1000">
        <v>34844220.758810908</v>
      </c>
      <c r="AA1000">
        <v>112678.97386912887</v>
      </c>
      <c r="AB1000">
        <f t="shared" si="230"/>
        <v>5712.4078994057709</v>
      </c>
      <c r="AC1000" cm="1">
        <f t="array" ref="AC1000">NewI((1-'Parameters-x'!B1006)*BETA_c,V1000,T1000)</f>
        <v>878.24281205244279</v>
      </c>
      <c r="AD1000">
        <f t="shared" si="231"/>
        <v>398787.70129672473</v>
      </c>
      <c r="AE1000" cm="1">
        <f t="array" ref="AE1000">NewI((1-'Parameters-x'!B1006)*BETA_a,X1000,T1000)</f>
        <v>61031.34683262241</v>
      </c>
      <c r="AF1000">
        <f t="shared" si="232"/>
        <v>228341.26731996355</v>
      </c>
      <c r="AG1000" cm="1">
        <f t="array" ref="AG1000">NewI((1-'Parameters-x'!B1006)*BETA_e,Z1000,T1000)</f>
        <v>34904.785525734282</v>
      </c>
    </row>
    <row r="1001" spans="1:33" x14ac:dyDescent="0.45">
      <c r="A1001">
        <f t="shared" si="225"/>
        <v>99.69999999999861</v>
      </c>
      <c r="B1001" s="2">
        <f t="shared" si="236"/>
        <v>25630608.949573211</v>
      </c>
      <c r="C1001" s="7">
        <f t="shared" si="237"/>
        <v>60043.417909370255</v>
      </c>
      <c r="D1001" s="2">
        <f t="shared" si="238"/>
        <v>101752840.63251743</v>
      </c>
      <c r="E1001" s="7">
        <f t="shared" si="226"/>
        <v>3498.4945542011483</v>
      </c>
      <c r="F1001">
        <f t="array" ref="F1001:K1001">rk(BETA_c,BETA_a,BETA_e,GAMMA,F1000,G1000,H1000,I1000,J1000,K1000,dt,STAGE)</f>
        <v>13627524.181809608</v>
      </c>
      <c r="G1001">
        <v>3828.8930822903089</v>
      </c>
      <c r="H1001">
        <v>9415640.852131404</v>
      </c>
      <c r="I1001">
        <v>41512.680065844681</v>
      </c>
      <c r="J1001">
        <v>2587443.9156321976</v>
      </c>
      <c r="K1001">
        <v>14701.844761235272</v>
      </c>
      <c r="L1001">
        <f t="shared" si="227"/>
        <v>2127070.9251081017</v>
      </c>
      <c r="M1001" cm="1">
        <f t="array" ref="M1001">NewI(BETA_c,F1001,C1001)</f>
        <v>243.39455960936843</v>
      </c>
      <c r="N1001">
        <f t="shared" si="228"/>
        <v>67042674.467802748</v>
      </c>
      <c r="O1001" cm="1">
        <f t="array" ref="O1001">NewI(BETA_a,H1001,C1001)</f>
        <v>2424.9017817134759</v>
      </c>
      <c r="P1001">
        <f t="shared" si="229"/>
        <v>32583095.23960657</v>
      </c>
      <c r="Q1001" cm="1">
        <f t="array" ref="Q1001">NewI(BETA_e,J1001,C1001)</f>
        <v>830.19821287830393</v>
      </c>
      <c r="S1001" s="2">
        <f t="shared" si="233"/>
        <v>126488487.84684731</v>
      </c>
      <c r="T1001" s="7">
        <f t="shared" si="234"/>
        <v>315621.59134807152</v>
      </c>
      <c r="U1001" s="2">
        <f t="shared" si="235"/>
        <v>639383.56180461589</v>
      </c>
      <c r="V1001">
        <f t="array" ref="V1001:AA1001">rk((1-'Parameters-x'!B1006)*BETA_c,(1-'Parameters-x'!B1006)*BETA_a,(1-'Parameters-x'!B1006)*BETA_e,GAMMA,V1000,W1000,X1000,Y1000,Z1000,AA1000,dt,STAGE)</f>
        <v>15749794.685485246</v>
      </c>
      <c r="W1001">
        <v>2857.6747246622849</v>
      </c>
      <c r="X1001">
        <v>75897980.483971491</v>
      </c>
      <c r="Y1001">
        <v>198936.28546210178</v>
      </c>
      <c r="Z1001">
        <v>34840712.677390575</v>
      </c>
      <c r="AA1001">
        <v>113827.63116130746</v>
      </c>
      <c r="AB1001">
        <f t="shared" si="230"/>
        <v>5771.6397900920547</v>
      </c>
      <c r="AC1001" cm="1">
        <f t="array" ref="AC1001">NewI((1-'Parameters-x'!B1007)*BETA_c,V1001,T1001)</f>
        <v>887.19962887675729</v>
      </c>
      <c r="AD1001">
        <f t="shared" si="231"/>
        <v>402911.23056640674</v>
      </c>
      <c r="AE1001" cm="1">
        <f t="array" ref="AE1001">NewI((1-'Parameters-x'!B1007)*BETA_a,X1001,T1001)</f>
        <v>61649.142162479991</v>
      </c>
      <c r="AF1001">
        <f t="shared" si="232"/>
        <v>230700.69144811714</v>
      </c>
      <c r="AG1001" cm="1">
        <f t="array" ref="AG1001">NewI((1-'Parameters-x'!B1007)*BETA_e,Z1001,T1001)</f>
        <v>35257.411850583871</v>
      </c>
    </row>
    <row r="1002" spans="1:33" x14ac:dyDescent="0.45">
      <c r="A1002">
        <f t="shared" si="225"/>
        <v>99.799999999998604</v>
      </c>
      <c r="B1002" s="2">
        <f t="shared" si="236"/>
        <v>25630261.716501374</v>
      </c>
      <c r="C1002" s="7">
        <f t="shared" si="237"/>
        <v>59149.085687663886</v>
      </c>
      <c r="D1002" s="2">
        <f t="shared" si="238"/>
        <v>101754082.19781096</v>
      </c>
      <c r="E1002" s="7">
        <f t="shared" si="226"/>
        <v>3446.2977919963027</v>
      </c>
      <c r="F1002">
        <f t="array" ref="F1002:K1002">rk(BETA_c,BETA_a,BETA_e,GAMMA,F1001,G1001,H1001,I1001,J1001,K1001,dt,STAGE)</f>
        <v>13627500.024093302</v>
      </c>
      <c r="G1002">
        <v>3773.8568479834612</v>
      </c>
      <c r="H1002">
        <v>9415400.1754595991</v>
      </c>
      <c r="I1002">
        <v>40894.959882986717</v>
      </c>
      <c r="J1002">
        <v>2587361.5169484722</v>
      </c>
      <c r="K1002">
        <v>14480.268956693701</v>
      </c>
      <c r="L1002">
        <f t="shared" si="227"/>
        <v>2127150.1190587147</v>
      </c>
      <c r="M1002" cm="1">
        <f t="array" ref="M1002">NewI(BETA_c,F1002,C1002)</f>
        <v>239.76883133082592</v>
      </c>
      <c r="N1002">
        <f t="shared" si="228"/>
        <v>67043532.864657409</v>
      </c>
      <c r="O1002" cm="1">
        <f t="array" ref="O1002">NewI(BETA_a,H1002,C1002)</f>
        <v>2388.7223942108112</v>
      </c>
      <c r="P1002">
        <f t="shared" si="229"/>
        <v>32583399.214094833</v>
      </c>
      <c r="Q1002" cm="1">
        <f t="array" ref="Q1002">NewI(BETA_e,J1002,C1002)</f>
        <v>817.8065664546657</v>
      </c>
      <c r="S1002" s="2">
        <f t="shared" si="233"/>
        <v>126478659.10496201</v>
      </c>
      <c r="T1002" s="7">
        <f t="shared" si="234"/>
        <v>318841.39898318844</v>
      </c>
      <c r="U1002" s="2">
        <f t="shared" si="235"/>
        <v>645992.49605480535</v>
      </c>
      <c r="V1002">
        <f t="array" ref="V1002:AA1002">rk((1-'Parameters-x'!B1007)*BETA_c,(1-'Parameters-x'!B1007)*BETA_a,(1-'Parameters-x'!B1007)*BETA_e,GAMMA,V1001,W1001,X1001,Y1001,Z1001,AA1001,dt,STAGE)</f>
        <v>15749705.51398252</v>
      </c>
      <c r="W1002">
        <v>2887.006309490976</v>
      </c>
      <c r="X1002">
        <v>75891784.428838238</v>
      </c>
      <c r="Y1002">
        <v>200966.71916228824</v>
      </c>
      <c r="Z1002">
        <v>34837169.162141249</v>
      </c>
      <c r="AA1002">
        <v>114987.67351140924</v>
      </c>
      <c r="AB1002">
        <f t="shared" si="230"/>
        <v>5831.4797079895161</v>
      </c>
      <c r="AC1002" cm="1">
        <f t="array" ref="AC1002">NewI((1-'Parameters-x'!B1008)*BETA_c,V1002,T1002)</f>
        <v>896.24530459198377</v>
      </c>
      <c r="AD1002">
        <f t="shared" si="231"/>
        <v>407076.85199947364</v>
      </c>
      <c r="AE1002" cm="1">
        <f t="array" ref="AE1002">NewI((1-'Parameters-x'!B1008)*BETA_a,X1002,T1002)</f>
        <v>62272.970538294241</v>
      </c>
      <c r="AF1002">
        <f t="shared" si="232"/>
        <v>233084.16434734216</v>
      </c>
      <c r="AG1002" cm="1">
        <f t="array" ref="AG1002">NewI((1-'Parameters-x'!B1008)*BETA_e,Z1002,T1002)</f>
        <v>35613.467186513917</v>
      </c>
    </row>
    <row r="1003" spans="1:33" x14ac:dyDescent="0.45">
      <c r="A1003">
        <f t="shared" si="225"/>
        <v>99.899999999998599</v>
      </c>
      <c r="B1003" s="2">
        <f t="shared" si="236"/>
        <v>25629919.664030302</v>
      </c>
      <c r="C1003" s="7">
        <f t="shared" si="237"/>
        <v>58268.065770472778</v>
      </c>
      <c r="D1003" s="2">
        <f t="shared" si="238"/>
        <v>101755305.27019922</v>
      </c>
      <c r="E1003" s="7">
        <f t="shared" si="226"/>
        <v>3394.8805797124578</v>
      </c>
      <c r="F1003">
        <f t="array" ref="F1003:K1003">rk(BETA_c,BETA_a,BETA_e,GAMMA,F1002,G1002,H1002,I1002,J1002,K1002,dt,STAGE)</f>
        <v>13627476.226243969</v>
      </c>
      <c r="G1003">
        <v>3719.599205791892</v>
      </c>
      <c r="H1003">
        <v>9415163.0896414146</v>
      </c>
      <c r="I1003">
        <v>40286.422128374099</v>
      </c>
      <c r="J1003">
        <v>2587280.3481449191</v>
      </c>
      <c r="K1003">
        <v>14262.044436306785</v>
      </c>
      <c r="L1003">
        <f t="shared" si="227"/>
        <v>2127228.174550239</v>
      </c>
      <c r="M1003" cm="1">
        <f t="array" ref="M1003">NewI(BETA_c,F1003,C1003)</f>
        <v>236.1970852769181</v>
      </c>
      <c r="N1003">
        <f t="shared" si="228"/>
        <v>67044378.488230214</v>
      </c>
      <c r="O1003" cm="1">
        <f t="array" ref="O1003">NewI(BETA_a,H1003,C1003)</f>
        <v>2353.0833512719687</v>
      </c>
      <c r="P1003">
        <f t="shared" si="229"/>
        <v>32583698.607418776</v>
      </c>
      <c r="Q1003" cm="1">
        <f t="array" ref="Q1003">NewI(BETA_e,J1003,C1003)</f>
        <v>805.60014316357092</v>
      </c>
      <c r="S1003" s="2">
        <f t="shared" si="233"/>
        <v>126468730.98902041</v>
      </c>
      <c r="T1003" s="7">
        <f t="shared" si="234"/>
        <v>322093.16892515722</v>
      </c>
      <c r="U1003" s="2">
        <f t="shared" si="235"/>
        <v>652668.84205443552</v>
      </c>
      <c r="V1003">
        <f t="array" ref="V1003:AA1003">rk((1-'Parameters-x'!B1008)*BETA_c,(1-'Parameters-x'!B1008)*BETA_a,(1-'Parameters-x'!B1008)*BETA_e,GAMMA,V1002,W1002,X1002,Y1002,Z1002,AA1002,dt,STAGE)</f>
        <v>15749615.433434717</v>
      </c>
      <c r="W1003">
        <v>2916.6327977062838</v>
      </c>
      <c r="X1003">
        <v>75885525.686951697</v>
      </c>
      <c r="Y1003">
        <v>203017.32907192133</v>
      </c>
      <c r="Z1003">
        <v>34833589.868633993</v>
      </c>
      <c r="AA1003">
        <v>116159.20705552962</v>
      </c>
      <c r="AB1003">
        <f t="shared" si="230"/>
        <v>5891.9337675763591</v>
      </c>
      <c r="AC1003" cm="1">
        <f t="array" ref="AC1003">NewI((1-'Parameters-x'!B1009)*BETA_c,V1003,T1003)</f>
        <v>905.38066930836408</v>
      </c>
      <c r="AD1003">
        <f t="shared" si="231"/>
        <v>411284.98397638183</v>
      </c>
      <c r="AE1003" cm="1">
        <f t="array" ref="AE1003">NewI((1-'Parameters-x'!B1009)*BETA_a,X1003,T1003)</f>
        <v>62902.886321517559</v>
      </c>
      <c r="AF1003">
        <f t="shared" si="232"/>
        <v>235491.92431047739</v>
      </c>
      <c r="AG1003" cm="1">
        <f t="array" ref="AG1003">NewI((1-'Parameters-x'!B1009)*BETA_e,Z1003,T1003)</f>
        <v>35972.982125550123</v>
      </c>
    </row>
    <row r="1004" spans="1:33" x14ac:dyDescent="0.45">
      <c r="A1004">
        <f t="shared" si="225"/>
        <v>99.999999999998593</v>
      </c>
      <c r="B1004" s="2">
        <f t="shared" si="236"/>
        <v>25629582.714789767</v>
      </c>
      <c r="C1004" s="7">
        <f t="shared" si="237"/>
        <v>57400.160254976974</v>
      </c>
      <c r="D1004" s="2">
        <f t="shared" si="238"/>
        <v>101756510.12495525</v>
      </c>
      <c r="E1004" s="7">
        <f t="shared" si="226"/>
        <v>3344.2312516804109</v>
      </c>
      <c r="F1004">
        <f t="array" ref="F1004:K1004">rk(BETA_c,BETA_a,BETA_e,GAMMA,F1003,G1003,H1003,I1003,J1003,K1003,dt,STAGE)</f>
        <v>13627452.782903634</v>
      </c>
      <c r="G1004">
        <v>3666.1094052583162</v>
      </c>
      <c r="H1004">
        <v>9414929.5410477389</v>
      </c>
      <c r="I1004">
        <v>39686.930553316626</v>
      </c>
      <c r="J1004">
        <v>2587200.3908383967</v>
      </c>
      <c r="K1004">
        <v>14047.120296402036</v>
      </c>
      <c r="L1004">
        <f t="shared" si="227"/>
        <v>2127305.1076911078</v>
      </c>
      <c r="M1004" cm="1">
        <f t="array" ref="M1004">NewI(BETA_c,F1004,C1004)</f>
        <v>232.67851856741444</v>
      </c>
      <c r="N1004">
        <f t="shared" si="228"/>
        <v>67045211.528398946</v>
      </c>
      <c r="O1004" cm="1">
        <f t="array" ref="O1004">NewI(BETA_a,H1004,C1004)</f>
        <v>2317.9765665115692</v>
      </c>
      <c r="P1004">
        <f t="shared" si="229"/>
        <v>32583993.4888652</v>
      </c>
      <c r="Q1004" cm="1">
        <f t="array" ref="Q1004">NewI(BETA_e,J1004,C1004)</f>
        <v>793.57616660142742</v>
      </c>
      <c r="S1004" s="2">
        <f t="shared" si="233"/>
        <v>126458702.53103769</v>
      </c>
      <c r="T1004" s="7">
        <f t="shared" si="234"/>
        <v>325377.20016710367</v>
      </c>
      <c r="U1004" s="2">
        <f t="shared" si="235"/>
        <v>659413.26879520249</v>
      </c>
      <c r="V1004">
        <f t="array" ref="V1004:AA1004">rk((1-'Parameters-x'!B1009)*BETA_c,(1-'Parameters-x'!B1009)*BETA_a,(1-'Parameters-x'!B1009)*BETA_e,GAMMA,V1003,W1003,X1003,Y1003,Z1003,AA1003,dt,STAGE)</f>
        <v>15749524.434831155</v>
      </c>
      <c r="W1004">
        <v>2946.5570266586315</v>
      </c>
      <c r="X1004">
        <v>75879203.646836609</v>
      </c>
      <c r="Y1004">
        <v>205088.3043607185</v>
      </c>
      <c r="Z1004">
        <v>34829974.44936993</v>
      </c>
      <c r="AA1004">
        <v>117342.33877972653</v>
      </c>
      <c r="AB1004">
        <f t="shared" si="230"/>
        <v>5953.0081421859049</v>
      </c>
      <c r="AC1004" cm="1">
        <f t="array" ref="AC1004">NewI((1-'Parameters-x'!B1010)*BETA_c,V1004,T1004)</f>
        <v>914.60655982156595</v>
      </c>
      <c r="AD1004">
        <f t="shared" si="231"/>
        <v>415536.04880267289</v>
      </c>
      <c r="AE1004" cm="1">
        <f t="array" ref="AE1004">NewI((1-'Parameters-x'!B1010)*BETA_a,X1004,T1004)</f>
        <v>63538.944268589665</v>
      </c>
      <c r="AF1004">
        <f t="shared" si="232"/>
        <v>237924.21185034374</v>
      </c>
      <c r="AG1004" cm="1">
        <f t="array" ref="AG1004">NewI((1-'Parameters-x'!B1010)*BETA_e,Z1004,T1004)</f>
        <v>36335.987475279551</v>
      </c>
    </row>
    <row r="1005" spans="1:33" x14ac:dyDescent="0.45">
      <c r="A1005">
        <f t="shared" si="225"/>
        <v>100.09999999999859</v>
      </c>
      <c r="B1005" s="2">
        <f t="shared" si="236"/>
        <v>25629250.792567316</v>
      </c>
      <c r="C1005" s="7">
        <f t="shared" si="237"/>
        <v>56545.174172906227</v>
      </c>
      <c r="D1005" s="2">
        <f t="shared" si="238"/>
        <v>101757697.03325978</v>
      </c>
      <c r="E1005" s="7">
        <f t="shared" si="226"/>
        <v>3294.3383174887285</v>
      </c>
      <c r="F1005">
        <f t="array" ref="F1005:K1005">rk(BETA_c,BETA_a,BETA_e,GAMMA,F1004,G1004,H1004,I1004,J1004,K1004,dt,STAGE)</f>
        <v>13627429.688794009</v>
      </c>
      <c r="G1005">
        <v>3613.376838712124</v>
      </c>
      <c r="H1005">
        <v>9414699.4768519998</v>
      </c>
      <c r="I1005">
        <v>39096.350924049519</v>
      </c>
      <c r="J1005">
        <v>2587121.6269213064</v>
      </c>
      <c r="K1005">
        <v>13835.446410144586</v>
      </c>
      <c r="L1005">
        <f t="shared" si="227"/>
        <v>2127380.9343672786</v>
      </c>
      <c r="M1005" cm="1">
        <f t="array" ref="M1005">NewI(BETA_c,F1005,C1005)</f>
        <v>229.21234023839324</v>
      </c>
      <c r="N1005">
        <f t="shared" si="228"/>
        <v>67046032.172223948</v>
      </c>
      <c r="O1005" cm="1">
        <f t="array" ref="O1005">NewI(BETA_a,H1005,C1005)</f>
        <v>2283.3940750386955</v>
      </c>
      <c r="P1005">
        <f t="shared" si="229"/>
        <v>32584283.926668547</v>
      </c>
      <c r="Q1005" cm="1">
        <f t="array" ref="Q1005">NewI(BETA_e,J1005,C1005)</f>
        <v>781.73190221163986</v>
      </c>
      <c r="S1005" s="2">
        <f t="shared" si="233"/>
        <v>126448572.75435804</v>
      </c>
      <c r="T1005" s="7">
        <f t="shared" si="234"/>
        <v>328693.79411896528</v>
      </c>
      <c r="U1005" s="2">
        <f t="shared" si="235"/>
        <v>666226.45152299455</v>
      </c>
      <c r="V1005">
        <f t="array" ref="V1005:AA1005">rk((1-'Parameters-x'!B1010)*BETA_c,(1-'Parameters-x'!B1010)*BETA_a,(1-'Parameters-x'!B1010)*BETA_e,GAMMA,V1004,W1004,X1004,Y1004,Z1004,AA1004,dt,STAGE)</f>
        <v>15749432.509077134</v>
      </c>
      <c r="W1005">
        <v>2976.7818583456374</v>
      </c>
      <c r="X1005">
        <v>75872817.69152227</v>
      </c>
      <c r="Y1005">
        <v>207179.83573677693</v>
      </c>
      <c r="Z1005">
        <v>34826322.553758636</v>
      </c>
      <c r="AA1005">
        <v>118537.17652384269</v>
      </c>
      <c r="AB1005">
        <f t="shared" si="230"/>
        <v>6014.7090645207518</v>
      </c>
      <c r="AC1005" cm="1">
        <f t="array" ref="AC1005">NewI((1-'Parameters-x'!B1011)*BETA_c,V1005,T1005)</f>
        <v>923.92381964366803</v>
      </c>
      <c r="AD1005">
        <f t="shared" si="231"/>
        <v>419830.47274095262</v>
      </c>
      <c r="AE1005" cm="1">
        <f t="array" ref="AE1005">NewI((1-'Parameters-x'!B1011)*BETA_a,X1005,T1005)</f>
        <v>64181.199531747217</v>
      </c>
      <c r="AF1005">
        <f t="shared" si="232"/>
        <v>240381.26971752121</v>
      </c>
      <c r="AG1005" cm="1">
        <f t="array" ref="AG1005">NewI((1-'Parameters-x'!B1011)*BETA_e,Z1005,T1005)</f>
        <v>36702.514259117022</v>
      </c>
    </row>
    <row r="1006" spans="1:33" x14ac:dyDescent="0.45">
      <c r="A1006">
        <f t="shared" si="225"/>
        <v>100.19999999999858</v>
      </c>
      <c r="B1006" s="2">
        <f t="shared" si="236"/>
        <v>25628923.822290875</v>
      </c>
      <c r="C1006" s="7">
        <f t="shared" si="237"/>
        <v>55702.915447248386</v>
      </c>
      <c r="D1006" s="2">
        <f t="shared" si="238"/>
        <v>101758866.26226188</v>
      </c>
      <c r="E1006" s="7">
        <f t="shared" si="226"/>
        <v>3245.1904593305944</v>
      </c>
      <c r="F1006">
        <f t="array" ref="F1006:K1006">rk(BETA_c,BETA_a,BETA_e,GAMMA,F1005,G1005,H1005,I1005,J1005,K1005,dt,STAGE)</f>
        <v>13627406.938715314</v>
      </c>
      <c r="G1006">
        <v>3561.3910394959657</v>
      </c>
      <c r="H1006">
        <v>9414472.8450181223</v>
      </c>
      <c r="I1006">
        <v>38514.55099212224</v>
      </c>
      <c r="J1006">
        <v>2587044.0385574382</v>
      </c>
      <c r="K1006">
        <v>13626.97341563018</v>
      </c>
      <c r="L1006">
        <f t="shared" si="227"/>
        <v>2127455.6702451897</v>
      </c>
      <c r="M1006" cm="1">
        <f t="array" ref="M1006">NewI(BETA_c,F1006,C1006)</f>
        <v>225.79777106612104</v>
      </c>
      <c r="N1006">
        <f t="shared" si="228"/>
        <v>67046840.603989758</v>
      </c>
      <c r="O1006" cm="1">
        <f t="array" ref="O1006">NewI(BETA_a,H1006,C1006)</f>
        <v>2249.3280316173696</v>
      </c>
      <c r="P1006">
        <f t="shared" si="229"/>
        <v>32584569.988026928</v>
      </c>
      <c r="Q1006" cm="1">
        <f t="array" ref="Q1006">NewI(BETA_e,J1006,C1006)</f>
        <v>770.06465664710367</v>
      </c>
      <c r="S1006" s="2">
        <f t="shared" si="233"/>
        <v>126438340.67359269</v>
      </c>
      <c r="T1006" s="7">
        <f t="shared" si="234"/>
        <v>332043.25461890799</v>
      </c>
      <c r="U1006" s="2">
        <f t="shared" si="235"/>
        <v>673109.07178841461</v>
      </c>
      <c r="V1006">
        <f t="array" ref="V1006:AA1006">rk((1-'Parameters-x'!B1011)*BETA_c,(1-'Parameters-x'!B1011)*BETA_a,(1-'Parameters-x'!B1011)*BETA_e,GAMMA,V1005,W1005,X1005,Y1005,Z1005,AA1005,dt,STAGE)</f>
        <v>15749339.646993263</v>
      </c>
      <c r="W1006">
        <v>3007.3101795701605</v>
      </c>
      <c r="X1006">
        <v>75866367.198502913</v>
      </c>
      <c r="Y1006">
        <v>209292.11545406398</v>
      </c>
      <c r="Z1006">
        <v>34822633.828096502</v>
      </c>
      <c r="AA1006">
        <v>119743.82898527384</v>
      </c>
      <c r="AB1006">
        <f t="shared" si="230"/>
        <v>6077.0428271671462</v>
      </c>
      <c r="AC1006" cm="1">
        <f t="array" ref="AC1006">NewI((1-'Parameters-x'!B1012)*BETA_c,V1006,T1006)</f>
        <v>933.33329903374647</v>
      </c>
      <c r="AD1006">
        <f t="shared" si="231"/>
        <v>424168.6860430229</v>
      </c>
      <c r="AE1006" cm="1">
        <f t="array" ref="AE1006">NewI((1-'Parameters-x'!B1012)*BETA_a,X1006,T1006)</f>
        <v>64829.707659782121</v>
      </c>
      <c r="AF1006">
        <f t="shared" si="232"/>
        <v>242863.34291822463</v>
      </c>
      <c r="AG1006" cm="1">
        <f t="array" ref="AG1006">NewI((1-'Parameters-x'!B1012)*BETA_e,Z1006,T1006)</f>
        <v>37072.593716538671</v>
      </c>
    </row>
    <row r="1007" spans="1:33" x14ac:dyDescent="0.45">
      <c r="A1007">
        <f t="shared" si="225"/>
        <v>100.29999999999858</v>
      </c>
      <c r="B1007" s="2">
        <f t="shared" si="236"/>
        <v>25628601.730011638</v>
      </c>
      <c r="C1007" s="7">
        <f t="shared" si="237"/>
        <v>54873.194849589832</v>
      </c>
      <c r="D1007" s="2">
        <f t="shared" si="238"/>
        <v>101760018.07513876</v>
      </c>
      <c r="E1007" s="7">
        <f t="shared" si="226"/>
        <v>3196.7765293914117</v>
      </c>
      <c r="F1007">
        <f t="array" ref="F1007:K1007">rk(BETA_c,BETA_a,BETA_e,GAMMA,F1006,G1006,H1006,I1006,J1006,K1006,dt,STAGE)</f>
        <v>13627384.527545111</v>
      </c>
      <c r="G1007">
        <v>3510.1416802116037</v>
      </c>
      <c r="H1007">
        <v>9414249.5942886416</v>
      </c>
      <c r="I1007">
        <v>37941.400465217179</v>
      </c>
      <c r="J1007">
        <v>2586967.6081778845</v>
      </c>
      <c r="K1007">
        <v>13421.652704161044</v>
      </c>
      <c r="L1007">
        <f t="shared" si="227"/>
        <v>2127529.330774677</v>
      </c>
      <c r="M1007" cm="1">
        <f t="array" ref="M1007">NewI(BETA_c,F1007,C1007)</f>
        <v>222.43404339351343</v>
      </c>
      <c r="N1007">
        <f t="shared" si="228"/>
        <v>67047637.00524614</v>
      </c>
      <c r="O1007" cm="1">
        <f t="array" ref="O1007">NewI(BETA_a,H1007,C1007)</f>
        <v>2215.7707088552879</v>
      </c>
      <c r="P1007">
        <f t="shared" si="229"/>
        <v>32584851.739117954</v>
      </c>
      <c r="Q1007" cm="1">
        <f t="array" ref="Q1007">NewI(BETA_e,J1007,C1007)</f>
        <v>758.57177714261036</v>
      </c>
      <c r="S1007" s="2">
        <f t="shared" si="233"/>
        <v>126428005.29455808</v>
      </c>
      <c r="T1007" s="7">
        <f t="shared" si="234"/>
        <v>335425.8879446041</v>
      </c>
      <c r="U1007" s="2">
        <f t="shared" si="235"/>
        <v>680061.81749730662</v>
      </c>
      <c r="V1007">
        <f t="array" ref="V1007:AA1007">rk((1-'Parameters-x'!B1012)*BETA_c,(1-'Parameters-x'!B1012)*BETA_a,(1-'Parameters-x'!B1012)*BETA_e,GAMMA,V1006,W1006,X1006,Y1006,Z1006,AA1006,dt,STAGE)</f>
        <v>15749245.839314792</v>
      </c>
      <c r="W1007">
        <v>3038.1449020980922</v>
      </c>
      <c r="X1007">
        <v>75859851.539698094</v>
      </c>
      <c r="Y1007">
        <v>211425.33731982537</v>
      </c>
      <c r="Z1007">
        <v>34818907.915545203</v>
      </c>
      <c r="AA1007">
        <v>120962.40572268066</v>
      </c>
      <c r="AB1007">
        <f t="shared" si="230"/>
        <v>6140.0157831096021</v>
      </c>
      <c r="AC1007" cm="1">
        <f t="array" ref="AC1007">NewI((1-'Parameters-x'!B1013)*BETA_c,V1007,T1007)</f>
        <v>942.83585502804385</v>
      </c>
      <c r="AD1007">
        <f t="shared" si="231"/>
        <v>428551.1229820805</v>
      </c>
      <c r="AE1007" cm="1">
        <f t="array" ref="AE1007">NewI((1-'Parameters-x'!B1013)*BETA_a,X1007,T1007)</f>
        <v>65484.524598746968</v>
      </c>
      <c r="AF1007">
        <f t="shared" si="232"/>
        <v>245370.67873211653</v>
      </c>
      <c r="AG1007" cm="1">
        <f t="array" ref="AG1007">NewI((1-'Parameters-x'!B1013)*BETA_e,Z1007,T1007)</f>
        <v>37446.257303282087</v>
      </c>
    </row>
    <row r="1008" spans="1:33" x14ac:dyDescent="0.45">
      <c r="A1008">
        <f t="shared" si="225"/>
        <v>100.39999999999857</v>
      </c>
      <c r="B1008" s="2">
        <f t="shared" si="236"/>
        <v>25628284.442887191</v>
      </c>
      <c r="C1008" s="7">
        <f t="shared" si="237"/>
        <v>54055.825958078902</v>
      </c>
      <c r="D1008" s="2">
        <f t="shared" si="238"/>
        <v>101761152.73115474</v>
      </c>
      <c r="E1008" s="7">
        <f t="shared" si="226"/>
        <v>3149.0855472765243</v>
      </c>
      <c r="F1008">
        <f t="array" ref="F1008:K1008">rk(BETA_c,BETA_a,BETA_e,GAMMA,F1007,G1007,H1007,I1007,J1007,K1007,dt,STAGE)</f>
        <v>13627362.450237159</v>
      </c>
      <c r="G1008">
        <v>3459.6185709848805</v>
      </c>
      <c r="H1008">
        <v>9414029.6741730236</v>
      </c>
      <c r="I1008">
        <v>37376.770978392167</v>
      </c>
      <c r="J1008">
        <v>2586892.3184770094</v>
      </c>
      <c r="K1008">
        <v>13219.436408701855</v>
      </c>
      <c r="L1008">
        <f t="shared" si="227"/>
        <v>2127601.9311918565</v>
      </c>
      <c r="M1008" cm="1">
        <f t="array" ref="M1008">NewI(BETA_c,F1008,C1008)</f>
        <v>219.1204009591392</v>
      </c>
      <c r="N1008">
        <f t="shared" si="228"/>
        <v>67048421.554848582</v>
      </c>
      <c r="O1008" cm="1">
        <f t="array" ref="O1008">NewI(BETA_a,H1008,C1008)</f>
        <v>2182.7144954203836</v>
      </c>
      <c r="P1008">
        <f t="shared" si="229"/>
        <v>32585129.245114289</v>
      </c>
      <c r="Q1008" cm="1">
        <f t="array" ref="Q1008">NewI(BETA_e,J1008,C1008)</f>
        <v>747.25065089700126</v>
      </c>
      <c r="S1008" s="2">
        <f t="shared" si="233"/>
        <v>126417565.61421375</v>
      </c>
      <c r="T1008" s="7">
        <f t="shared" si="234"/>
        <v>338842.00282436603</v>
      </c>
      <c r="U1008" s="2">
        <f t="shared" si="235"/>
        <v>687085.38296188414</v>
      </c>
      <c r="V1008">
        <f t="array" ref="V1008:AA1008">rk((1-'Parameters-x'!B1013)*BETA_c,(1-'Parameters-x'!B1013)*BETA_a,(1-'Parameters-x'!B1013)*BETA_e,GAMMA,V1007,W1007,X1007,Y1007,Z1007,AA1007,dt,STAGE)</f>
        <v>15749151.076690927</v>
      </c>
      <c r="W1008">
        <v>3069.2889628158591</v>
      </c>
      <c r="X1008">
        <v>75853270.081412837</v>
      </c>
      <c r="Y1008">
        <v>213579.69670190779</v>
      </c>
      <c r="Z1008">
        <v>34815144.456109986</v>
      </c>
      <c r="AA1008">
        <v>122193.01715964238</v>
      </c>
      <c r="AB1008">
        <f t="shared" si="230"/>
        <v>6203.634346256993</v>
      </c>
      <c r="AC1008" cm="1">
        <f t="array" ref="AC1008">NewI((1-'Parameters-x'!B1014)*BETA_c,V1008,T1008)</f>
        <v>952.43235146970574</v>
      </c>
      <c r="AD1008">
        <f t="shared" si="231"/>
        <v>432978.22188525531</v>
      </c>
      <c r="AE1008" cm="1">
        <f t="array" ref="AE1008">NewI((1-'Parameters-x'!B1014)*BETA_a,X1008,T1008)</f>
        <v>66145.706692606051</v>
      </c>
      <c r="AF1008">
        <f t="shared" si="232"/>
        <v>247903.52673037193</v>
      </c>
      <c r="AG1008" cm="1">
        <f t="array" ref="AG1008">NewI((1-'Parameters-x'!B1014)*BETA_e,Z1008,T1008)</f>
        <v>37823.536691511712</v>
      </c>
    </row>
    <row r="1009" spans="1:33" x14ac:dyDescent="0.45">
      <c r="A1009">
        <f t="shared" si="225"/>
        <v>100.49999999999856</v>
      </c>
      <c r="B1009" s="2">
        <f t="shared" si="236"/>
        <v>25627971.889164891</v>
      </c>
      <c r="C1009" s="7">
        <f t="shared" si="237"/>
        <v>53250.625116003437</v>
      </c>
      <c r="D1009" s="2">
        <f t="shared" si="238"/>
        <v>101762270.4857191</v>
      </c>
      <c r="E1009" s="7">
        <f t="shared" si="226"/>
        <v>3102.1066974784089</v>
      </c>
      <c r="F1009">
        <f t="array" ref="F1009:K1009">rk(BETA_c,BETA_a,BETA_e,GAMMA,F1008,G1008,H1008,I1008,J1008,K1008,dt,STAGE)</f>
        <v>13627340.701820279</v>
      </c>
      <c r="G1009">
        <v>3409.8116577496644</v>
      </c>
      <c r="H1009">
        <v>9413813.0349361263</v>
      </c>
      <c r="I1009">
        <v>36820.536065740707</v>
      </c>
      <c r="J1009">
        <v>2586818.1524084844</v>
      </c>
      <c r="K1009">
        <v>13020.27739251307</v>
      </c>
      <c r="L1009">
        <f t="shared" si="227"/>
        <v>2127673.4865219719</v>
      </c>
      <c r="M1009" cm="1">
        <f t="array" ref="M1009">NewI(BETA_c,F1009,C1009)</f>
        <v>215.85609872873195</v>
      </c>
      <c r="N1009">
        <f t="shared" si="228"/>
        <v>67049194.428998128</v>
      </c>
      <c r="O1009" cm="1">
        <f t="array" ref="O1009">NewI(BETA_a,H1009,C1009)</f>
        <v>2150.1518942847606</v>
      </c>
      <c r="P1009">
        <f t="shared" si="229"/>
        <v>32585402.570199002</v>
      </c>
      <c r="Q1009" cm="1">
        <f t="array" ref="Q1009">NewI(BETA_e,J1009,C1009)</f>
        <v>736.0987044649163</v>
      </c>
      <c r="S1009" s="2">
        <f t="shared" si="233"/>
        <v>126407020.62060007</v>
      </c>
      <c r="T1009" s="7">
        <f t="shared" si="234"/>
        <v>342291.91044812958</v>
      </c>
      <c r="U1009" s="2">
        <f t="shared" si="235"/>
        <v>694180.46895179595</v>
      </c>
      <c r="V1009">
        <f t="array" ref="V1009:AA1009">rk((1-'Parameters-x'!B1014)*BETA_c,(1-'Parameters-x'!B1014)*BETA_a,(1-'Parameters-x'!B1014)*BETA_e,GAMMA,V1008,W1008,X1008,Y1008,Z1008,AA1008,dt,STAGE)</f>
        <v>15749055.349684149</v>
      </c>
      <c r="W1009">
        <v>3100.7453238875978</v>
      </c>
      <c r="X1009">
        <v>75846622.184297845</v>
      </c>
      <c r="Y1009">
        <v>215755.39053599248</v>
      </c>
      <c r="Z1009">
        <v>34811343.086618081</v>
      </c>
      <c r="AA1009">
        <v>123435.77458824949</v>
      </c>
      <c r="AB1009">
        <f t="shared" si="230"/>
        <v>6267.9049919633753</v>
      </c>
      <c r="AC1009" cm="1">
        <f t="array" ref="AC1009">NewI((1-'Parameters-x'!B1015)*BETA_c,V1009,T1009)</f>
        <v>962.12365903806631</v>
      </c>
      <c r="AD1009">
        <f t="shared" si="231"/>
        <v>437450.42516616278</v>
      </c>
      <c r="AE1009" cm="1">
        <f t="array" ref="AE1009">NewI((1-'Parameters-x'!B1015)*BETA_a,X1009,T1009)</f>
        <v>66813.310683830481</v>
      </c>
      <c r="AF1009">
        <f t="shared" si="232"/>
        <v>250462.13879366976</v>
      </c>
      <c r="AG1009" cm="1">
        <f t="array" ref="AG1009">NewI((1-'Parameters-x'!B1015)*BETA_e,Z1009,T1009)</f>
        <v>38204.463769948925</v>
      </c>
    </row>
    <row r="1010" spans="1:33" x14ac:dyDescent="0.45">
      <c r="A1010">
        <f t="shared" si="225"/>
        <v>100.59999999999856</v>
      </c>
      <c r="B1010" s="2">
        <f t="shared" si="236"/>
        <v>25627663.998165499</v>
      </c>
      <c r="C1010" s="7">
        <f t="shared" si="237"/>
        <v>52457.411390973597</v>
      </c>
      <c r="D1010" s="2">
        <f t="shared" si="238"/>
        <v>101763371.59044354</v>
      </c>
      <c r="E1010" s="7">
        <f t="shared" si="226"/>
        <v>3055.8293268827397</v>
      </c>
      <c r="F1010">
        <f t="array" ref="F1010:K1010">rk(BETA_c,BETA_a,BETA_e,GAMMA,F1009,G1009,H1009,I1009,J1009,K1009,dt,STAGE)</f>
        <v>13627319.277397238</v>
      </c>
      <c r="G1010">
        <v>3360.7110205506187</v>
      </c>
      <c r="H1010">
        <v>9413599.627586877</v>
      </c>
      <c r="I1010">
        <v>36272.571132464109</v>
      </c>
      <c r="J1010">
        <v>2586745.0931813833</v>
      </c>
      <c r="K1010">
        <v>12824.129237958872</v>
      </c>
      <c r="L1010">
        <f t="shared" si="227"/>
        <v>2127744.0115822116</v>
      </c>
      <c r="M1010" cm="1">
        <f t="array" ref="M1010">NewI(BETA_c,F1010,C1010)</f>
        <v>212.64040272917239</v>
      </c>
      <c r="N1010">
        <f t="shared" si="228"/>
        <v>67049955.801280655</v>
      </c>
      <c r="O1010" cm="1">
        <f t="array" ref="O1010">NewI(BETA_a,H1010,C1010)</f>
        <v>2118.0755209955864</v>
      </c>
      <c r="P1010">
        <f t="shared" si="229"/>
        <v>32585671.77758066</v>
      </c>
      <c r="Q1010" cm="1">
        <f t="array" ref="Q1010">NewI(BETA_e,J1010,C1010)</f>
        <v>725.11340315798077</v>
      </c>
      <c r="S1010" s="2">
        <f t="shared" si="233"/>
        <v>126396369.29277615</v>
      </c>
      <c r="T1010" s="7">
        <f t="shared" si="234"/>
        <v>345775.924478281</v>
      </c>
      <c r="U1010" s="2">
        <f t="shared" si="235"/>
        <v>701347.78274557402</v>
      </c>
      <c r="V1010">
        <f t="array" ref="V1010:AA1010">rk((1-'Parameters-x'!B1015)*BETA_c,(1-'Parameters-x'!B1015)*BETA_a,(1-'Parameters-x'!B1015)*BETA_e,GAMMA,V1009,W1009,X1009,Y1009,Z1009,AA1009,dt,STAGE)</f>
        <v>15748958.64876952</v>
      </c>
      <c r="W1010">
        <v>3132.5169729119684</v>
      </c>
      <c r="X1010">
        <v>75839907.203309625</v>
      </c>
      <c r="Y1010">
        <v>217952.61733273539</v>
      </c>
      <c r="Z1010">
        <v>34807503.440696999</v>
      </c>
      <c r="AA1010">
        <v>124690.79017263363</v>
      </c>
      <c r="AB1010">
        <f t="shared" si="230"/>
        <v>6332.8342575678089</v>
      </c>
      <c r="AC1010" cm="1">
        <f t="array" ref="AC1010">NewI((1-'Parameters-x'!B1016)*BETA_c,V1010,T1010)</f>
        <v>971.9106552774665</v>
      </c>
      <c r="AD1010">
        <f t="shared" si="231"/>
        <v>441968.17935763922</v>
      </c>
      <c r="AE1010" cm="1">
        <f t="array" ref="AE1010">NewI((1-'Parameters-x'!B1016)*BETA_a,X1010,T1010)</f>
        <v>67487.393713935875</v>
      </c>
      <c r="AF1010">
        <f t="shared" si="232"/>
        <v>253046.76913036694</v>
      </c>
      <c r="AG1010" cm="1">
        <f t="array" ref="AG1010">NewI((1-'Parameters-x'!B1016)*BETA_e,Z1010,T1010)</f>
        <v>38589.070643965555</v>
      </c>
    </row>
    <row r="1011" spans="1:33" x14ac:dyDescent="0.45">
      <c r="A1011">
        <f t="shared" si="225"/>
        <v>100.69999999999855</v>
      </c>
      <c r="B1011" s="2">
        <f t="shared" si="236"/>
        <v>25627360.70026708</v>
      </c>
      <c r="C1011" s="7">
        <f t="shared" si="237"/>
        <v>51676.006534701381</v>
      </c>
      <c r="D1011" s="2">
        <f t="shared" si="238"/>
        <v>101764456.29319821</v>
      </c>
      <c r="E1011" s="7">
        <f t="shared" si="226"/>
        <v>3010.242942312686</v>
      </c>
      <c r="F1011">
        <f t="array" ref="F1011:K1011">rk(BETA_c,BETA_a,BETA_e,GAMMA,F1010,G1010,H1010,I1010,J1010,K1010,dt,STAGE)</f>
        <v>13627298.172143659</v>
      </c>
      <c r="G1011">
        <v>3312.3068718646632</v>
      </c>
      <c r="H1011">
        <v>9413389.4038670864</v>
      </c>
      <c r="I1011">
        <v>35732.753427349642</v>
      </c>
      <c r="J1011">
        <v>2586673.1242563357</v>
      </c>
      <c r="K1011">
        <v>12630.946235487078</v>
      </c>
      <c r="L1011">
        <f t="shared" si="227"/>
        <v>2127813.5209844769</v>
      </c>
      <c r="M1011" cm="1">
        <f t="array" ref="M1011">NewI(BETA_c,F1011,C1011)</f>
        <v>209.47258988490651</v>
      </c>
      <c r="N1011">
        <f t="shared" si="228"/>
        <v>67050705.842705563</v>
      </c>
      <c r="O1011" cm="1">
        <f t="array" ref="O1011">NewI(BETA_a,H1011,C1011)</f>
        <v>2086.4781019724996</v>
      </c>
      <c r="P1011">
        <f t="shared" si="229"/>
        <v>32585936.929508179</v>
      </c>
      <c r="Q1011" cm="1">
        <f t="array" ref="Q1011">NewI(BETA_e,J1011,C1011)</f>
        <v>714.29225045528005</v>
      </c>
      <c r="S1011" s="2">
        <f t="shared" si="233"/>
        <v>126385610.60075748</v>
      </c>
      <c r="T1011" s="7">
        <f t="shared" si="234"/>
        <v>349294.36106032116</v>
      </c>
      <c r="U1011" s="2">
        <f t="shared" si="235"/>
        <v>708588.03818220668</v>
      </c>
      <c r="V1011">
        <f t="array" ref="V1011:AA1011">rk((1-'Parameters-x'!B1016)*BETA_c,(1-'Parameters-x'!B1016)*BETA_a,(1-'Parameters-x'!B1016)*BETA_e,GAMMA,V1010,W1010,X1010,Y1010,Z1010,AA1010,dt,STAGE)</f>
        <v>15748860.964334011</v>
      </c>
      <c r="W1011">
        <v>3164.6069230785565</v>
      </c>
      <c r="X1011">
        <v>75833124.487670571</v>
      </c>
      <c r="Y1011">
        <v>220171.57718481059</v>
      </c>
      <c r="Z1011">
        <v>34803625.148752891</v>
      </c>
      <c r="AA1011">
        <v>125958.176952432</v>
      </c>
      <c r="AB1011">
        <f t="shared" si="230"/>
        <v>6398.4287429103661</v>
      </c>
      <c r="AC1011" cm="1">
        <f t="array" ref="AC1011">NewI((1-'Parameters-x'!B1017)*BETA_c,V1011,T1011)</f>
        <v>981.79422462558614</v>
      </c>
      <c r="AD1011">
        <f t="shared" si="231"/>
        <v>446531.93514461879</v>
      </c>
      <c r="AE1011" cm="1">
        <f t="array" ref="AE1011">NewI((1-'Parameters-x'!B1017)*BETA_a,X1011,T1011)</f>
        <v>68168.013323960811</v>
      </c>
      <c r="AF1011">
        <f t="shared" si="232"/>
        <v>255657.67429467748</v>
      </c>
      <c r="AG1011" cm="1">
        <f t="array" ref="AG1011">NewI((1-'Parameters-x'!B1017)*BETA_e,Z1011,T1011)</f>
        <v>38977.389635640131</v>
      </c>
    </row>
    <row r="1012" spans="1:33" x14ac:dyDescent="0.45">
      <c r="A1012">
        <f t="shared" si="225"/>
        <v>100.79999999999855</v>
      </c>
      <c r="B1012" s="2">
        <f t="shared" si="236"/>
        <v>25627061.926889118</v>
      </c>
      <c r="C1012" s="7">
        <f t="shared" si="237"/>
        <v>50906.234943368196</v>
      </c>
      <c r="D1012" s="2">
        <f t="shared" si="238"/>
        <v>101765524.83816752</v>
      </c>
      <c r="E1012" s="7">
        <f t="shared" si="226"/>
        <v>2965.337208110866</v>
      </c>
      <c r="F1012">
        <f t="array" ref="F1012:K1012">rk(BETA_c,BETA_a,BETA_e,GAMMA,F1011,G1011,H1011,I1011,J1011,K1011,dt,STAGE)</f>
        <v>13627277.381306931</v>
      </c>
      <c r="G1012">
        <v>3264.5895549409674</v>
      </c>
      <c r="H1012">
        <v>9413182.3162404485</v>
      </c>
      <c r="I1012">
        <v>35200.96201564886</v>
      </c>
      <c r="J1012">
        <v>2586602.2293417389</v>
      </c>
      <c r="K1012">
        <v>12440.683372778365</v>
      </c>
      <c r="L1012">
        <f t="shared" si="227"/>
        <v>2127882.0291381278</v>
      </c>
      <c r="M1012" cm="1">
        <f t="array" ref="M1012">NewI(BETA_c,F1012,C1012)</f>
        <v>206.35194785676356</v>
      </c>
      <c r="N1012">
        <f t="shared" si="228"/>
        <v>67051444.721743904</v>
      </c>
      <c r="O1012" cm="1">
        <f t="array" ref="O1012">NewI(BETA_a,H1012,C1012)</f>
        <v>2055.3524728311313</v>
      </c>
      <c r="P1012">
        <f t="shared" si="229"/>
        <v>32586198.087285485</v>
      </c>
      <c r="Q1012" cm="1">
        <f t="array" ref="Q1012">NewI(BETA_e,J1012,C1012)</f>
        <v>703.63278742297109</v>
      </c>
      <c r="S1012" s="2">
        <f t="shared" si="233"/>
        <v>126374743.50545365</v>
      </c>
      <c r="T1012" s="7">
        <f t="shared" si="234"/>
        <v>352847.5388333606</v>
      </c>
      <c r="U1012" s="2">
        <f t="shared" si="235"/>
        <v>715901.95571298758</v>
      </c>
      <c r="V1012">
        <f t="array" ref="V1012:AA1012">rk((1-'Parameters-x'!B1017)*BETA_c,(1-'Parameters-x'!B1017)*BETA_a,(1-'Parameters-x'!B1017)*BETA_e,GAMMA,V1011,W1011,X1011,Y1011,Z1011,AA1011,dt,STAGE)</f>
        <v>15748762.286675802</v>
      </c>
      <c r="W1012">
        <v>3197.0182133238368</v>
      </c>
      <c r="X1012">
        <v>75826273.380828992</v>
      </c>
      <c r="Y1012">
        <v>222412.47177385268</v>
      </c>
      <c r="Z1012">
        <v>34799707.837948859</v>
      </c>
      <c r="AA1012">
        <v>127238.04884618407</v>
      </c>
      <c r="AB1012">
        <f t="shared" si="230"/>
        <v>6464.6951108746625</v>
      </c>
      <c r="AC1012" cm="1">
        <f t="array" ref="AC1012">NewI((1-'Parameters-x'!B1018)*BETA_c,V1012,T1012)</f>
        <v>991.7752584412716</v>
      </c>
      <c r="AD1012">
        <f t="shared" si="231"/>
        <v>451142.14739715576</v>
      </c>
      <c r="AE1012" cm="1">
        <f t="array" ref="AE1012">NewI((1-'Parameters-x'!B1018)*BETA_a,X1012,T1012)</f>
        <v>68855.227454884676</v>
      </c>
      <c r="AF1012">
        <f t="shared" si="232"/>
        <v>258295.11320495719</v>
      </c>
      <c r="AG1012" cm="1">
        <f t="array" ref="AG1012">NewI((1-'Parameters-x'!B1018)*BETA_e,Z1012,T1012)</f>
        <v>39369.453283775605</v>
      </c>
    </row>
    <row r="1013" spans="1:33" x14ac:dyDescent="0.45">
      <c r="A1013">
        <f t="shared" si="225"/>
        <v>100.89999999999854</v>
      </c>
      <c r="B1013" s="2">
        <f t="shared" si="236"/>
        <v>25626767.610476889</v>
      </c>
      <c r="C1013" s="7">
        <f t="shared" si="237"/>
        <v>50147.923618572167</v>
      </c>
      <c r="D1013" s="2">
        <f t="shared" si="238"/>
        <v>101766577.46590453</v>
      </c>
      <c r="E1013" s="7">
        <f t="shared" si="226"/>
        <v>2921.1019437583473</v>
      </c>
      <c r="F1013">
        <f t="array" ref="F1013:K1013">rk(BETA_c,BETA_a,BETA_e,GAMMA,F1012,G1012,H1012,I1012,J1012,K1012,dt,STAGE)</f>
        <v>13627256.90020515</v>
      </c>
      <c r="G1013">
        <v>3217.5495421593409</v>
      </c>
      <c r="H1013">
        <v>9412978.317881709</v>
      </c>
      <c r="I1013">
        <v>34677.077752350589</v>
      </c>
      <c r="J1013">
        <v>2586532.3923900267</v>
      </c>
      <c r="K1013">
        <v>12253.296324062234</v>
      </c>
      <c r="L1013">
        <f t="shared" si="227"/>
        <v>2127949.5502526904</v>
      </c>
      <c r="M1013" cm="1">
        <f t="array" ref="M1013">NewI(BETA_c,F1013,C1013)</f>
        <v>203.27777488313998</v>
      </c>
      <c r="N1013">
        <f t="shared" si="228"/>
        <v>67052172.604365937</v>
      </c>
      <c r="O1013" cm="1">
        <f t="array" ref="O1013">NewI(BETA_a,H1013,C1013)</f>
        <v>2024.691576732321</v>
      </c>
      <c r="P1013">
        <f t="shared" si="229"/>
        <v>32586455.311285909</v>
      </c>
      <c r="Q1013" cm="1">
        <f t="array" ref="Q1013">NewI(BETA_e,J1013,C1013)</f>
        <v>693.13259214288621</v>
      </c>
      <c r="S1013" s="2">
        <f t="shared" si="233"/>
        <v>126363766.95860592</v>
      </c>
      <c r="T1013" s="7">
        <f t="shared" si="234"/>
        <v>356435.77894043911</v>
      </c>
      <c r="U1013" s="2">
        <f t="shared" si="235"/>
        <v>723290.26245363441</v>
      </c>
      <c r="V1013">
        <f t="array" ref="V1013:AA1013">rk((1-'Parameters-x'!B1018)*BETA_c,(1-'Parameters-x'!B1018)*BETA_a,(1-'Parameters-x'!B1018)*BETA_e,GAMMA,V1012,W1012,X1012,Y1012,Z1012,AA1012,dt,STAGE)</f>
        <v>15748662.606003586</v>
      </c>
      <c r="W1013">
        <v>3229.7539084866412</v>
      </c>
      <c r="X1013">
        <v>75819353.220419064</v>
      </c>
      <c r="Y1013">
        <v>224675.50437729451</v>
      </c>
      <c r="Z1013">
        <v>34795751.132183276</v>
      </c>
      <c r="AA1013">
        <v>128530.520654658</v>
      </c>
      <c r="AB1013">
        <f t="shared" si="230"/>
        <v>6531.6400879271559</v>
      </c>
      <c r="AC1013" cm="1">
        <f t="array" ref="AC1013">NewI((1-'Parameters-x'!B1019)*BETA_c,V1013,T1013)</f>
        <v>1001.8546550318397</v>
      </c>
      <c r="AD1013">
        <f t="shared" si="231"/>
        <v>455799.27520364133</v>
      </c>
      <c r="AE1013" cm="1">
        <f t="array" ref="AE1013">NewI((1-'Parameters-x'!B1019)*BETA_a,X1013,T1013)</f>
        <v>69549.09444798289</v>
      </c>
      <c r="AF1013">
        <f t="shared" si="232"/>
        <v>260959.34716206588</v>
      </c>
      <c r="AG1013" cm="1">
        <f t="array" ref="AG1013">NewI((1-'Parameters-x'!B1019)*BETA_e,Z1013,T1013)</f>
        <v>39765.294343877787</v>
      </c>
    </row>
    <row r="1014" spans="1:33" x14ac:dyDescent="0.45">
      <c r="A1014">
        <f t="shared" si="225"/>
        <v>100.99999999999854</v>
      </c>
      <c r="B1014" s="2">
        <f t="shared" si="236"/>
        <v>25626477.684486046</v>
      </c>
      <c r="C1014" s="7">
        <f t="shared" si="237"/>
        <v>49400.902128846734</v>
      </c>
      <c r="D1014" s="2">
        <f t="shared" si="238"/>
        <v>101767614.41338512</v>
      </c>
      <c r="E1014" s="7">
        <f t="shared" si="226"/>
        <v>2877.52712153012</v>
      </c>
      <c r="F1014">
        <f t="array" ref="F1014:K1014">rk(BETA_c,BETA_a,BETA_e,GAMMA,F1013,G1013,H1013,I1013,J1013,K1013,dt,STAGE)</f>
        <v>13627236.724226061</v>
      </c>
      <c r="G1014">
        <v>3171.177433406865</v>
      </c>
      <c r="H1014">
        <v>9412777.3626659848</v>
      </c>
      <c r="I1014">
        <v>34160.98325584273</v>
      </c>
      <c r="J1014">
        <v>2586463.5975939995</v>
      </c>
      <c r="K1014">
        <v>12068.741439597139</v>
      </c>
      <c r="L1014">
        <f t="shared" si="227"/>
        <v>2128016.0983405318</v>
      </c>
      <c r="M1014" cm="1">
        <f t="array" ref="M1014">NewI(BETA_c,F1014,C1014)</f>
        <v>200.24937962351444</v>
      </c>
      <c r="N1014">
        <f t="shared" si="228"/>
        <v>67052889.654078178</v>
      </c>
      <c r="O1014" cm="1">
        <f t="array" ref="O1014">NewI(BETA_a,H1014,C1014)</f>
        <v>1994.4884627566205</v>
      </c>
      <c r="P1014">
        <f t="shared" si="229"/>
        <v>32586708.660966404</v>
      </c>
      <c r="Q1014" cm="1">
        <f t="array" ref="Q1014">NewI(BETA_e,J1014,C1014)</f>
        <v>682.78927914998508</v>
      </c>
      <c r="S1014" s="2">
        <f t="shared" si="233"/>
        <v>126352679.90272485</v>
      </c>
      <c r="T1014" s="7">
        <f t="shared" si="234"/>
        <v>360059.4050386633</v>
      </c>
      <c r="U1014" s="2">
        <f t="shared" si="235"/>
        <v>730753.69223648217</v>
      </c>
      <c r="V1014">
        <f t="array" ref="V1014:AA1014">rk((1-'Parameters-x'!B1019)*BETA_c,(1-'Parameters-x'!B1019)*BETA_a,(1-'Parameters-x'!B1019)*BETA_e,GAMMA,V1013,W1013,X1013,Y1013,Z1013,AA1013,dt,STAGE)</f>
        <v>15748561.912435882</v>
      </c>
      <c r="W1014">
        <v>3262.8170994631055</v>
      </c>
      <c r="X1014">
        <v>75812363.33822082</v>
      </c>
      <c r="Y1014">
        <v>226960.87987509574</v>
      </c>
      <c r="Z1014">
        <v>34791754.652068153</v>
      </c>
      <c r="AA1014">
        <v>129835.70806410443</v>
      </c>
      <c r="AB1014">
        <f t="shared" si="230"/>
        <v>6599.270464655101</v>
      </c>
      <c r="AC1014" cm="1">
        <f t="array" ref="AC1014">NewI((1-'Parameters-x'!B1020)*BETA_c,V1014,T1014)</f>
        <v>1012.0333196798414</v>
      </c>
      <c r="AD1014">
        <f t="shared" si="231"/>
        <v>460503.78190408443</v>
      </c>
      <c r="AE1014" cm="1">
        <f t="array" ref="AE1014">NewI((1-'Parameters-x'!B1020)*BETA_a,X1014,T1014)</f>
        <v>70249.673045118237</v>
      </c>
      <c r="AF1014">
        <f t="shared" si="232"/>
        <v>263650.63986774255</v>
      </c>
      <c r="AG1014" cm="1">
        <f t="array" ref="AG1014">NewI((1-'Parameters-x'!B1020)*BETA_e,Z1014,T1014)</f>
        <v>40164.945788093406</v>
      </c>
    </row>
    <row r="1015" spans="1:33" x14ac:dyDescent="0.45">
      <c r="A1015">
        <f t="shared" si="225"/>
        <v>101.09999999999853</v>
      </c>
      <c r="B1015" s="2">
        <f t="shared" si="236"/>
        <v>25626192.083367493</v>
      </c>
      <c r="C1015" s="7">
        <f t="shared" si="237"/>
        <v>48665.002571742501</v>
      </c>
      <c r="D1015" s="2">
        <f t="shared" si="238"/>
        <v>101768635.91406077</v>
      </c>
      <c r="E1015" s="7">
        <f t="shared" si="226"/>
        <v>2834.6028641864727</v>
      </c>
      <c r="F1015">
        <f t="array" ref="F1015:K1015">rk(BETA_c,BETA_a,BETA_e,GAMMA,F1014,G1014,H1014,I1014,J1014,K1014,dt,STAGE)</f>
        <v>13627216.848826034</v>
      </c>
      <c r="G1015">
        <v>3125.4639544726242</v>
      </c>
      <c r="H1015">
        <v>9412579.4051582571</v>
      </c>
      <c r="I1015">
        <v>33652.562881957609</v>
      </c>
      <c r="J1015">
        <v>2586395.8293832033</v>
      </c>
      <c r="K1015">
        <v>11886.97573531227</v>
      </c>
      <c r="L1015">
        <f t="shared" si="227"/>
        <v>2128081.6872194936</v>
      </c>
      <c r="M1015" cm="1">
        <f t="array" ref="M1015">NewI(BETA_c,F1015,C1015)</f>
        <v>197.26608100426108</v>
      </c>
      <c r="N1015">
        <f t="shared" si="228"/>
        <v>67053596.031959787</v>
      </c>
      <c r="O1015" cm="1">
        <f t="array" ref="O1015">NewI(BETA_a,H1015,C1015)</f>
        <v>1964.7362843037006</v>
      </c>
      <c r="P1015">
        <f t="shared" si="229"/>
        <v>32586958.194881488</v>
      </c>
      <c r="Q1015" cm="1">
        <f t="array" ref="Q1015">NewI(BETA_e,J1015,C1015)</f>
        <v>672.60049887851119</v>
      </c>
      <c r="S1015" s="2">
        <f t="shared" si="233"/>
        <v>126341481.27102783</v>
      </c>
      <c r="T1015" s="7">
        <f t="shared" si="234"/>
        <v>363718.74330915418</v>
      </c>
      <c r="U1015" s="2">
        <f t="shared" si="235"/>
        <v>738292.98566302005</v>
      </c>
      <c r="V1015">
        <f t="array" ref="V1015:AA1015">rk((1-'Parameters-x'!B1020)*BETA_c,(1-'Parameters-x'!B1020)*BETA_a,(1-'Parameters-x'!B1020)*BETA_e,GAMMA,V1014,W1014,X1014,Y1014,Z1014,AA1014,dt,STAGE)</f>
        <v>15748460.19600033</v>
      </c>
      <c r="W1015">
        <v>3296.210903361035</v>
      </c>
      <c r="X1015">
        <v>75805303.060120046</v>
      </c>
      <c r="Y1015">
        <v>229268.80475635829</v>
      </c>
      <c r="Z1015">
        <v>34787718.014907449</v>
      </c>
      <c r="AA1015">
        <v>131153.72764943488</v>
      </c>
      <c r="AB1015">
        <f t="shared" si="230"/>
        <v>6667.5930963088149</v>
      </c>
      <c r="AC1015" cm="1">
        <f t="array" ref="AC1015">NewI((1-'Parameters-x'!B1021)*BETA_c,V1015,T1015)</f>
        <v>1022.3121646692604</v>
      </c>
      <c r="AD1015">
        <f t="shared" si="231"/>
        <v>465256.1351235956</v>
      </c>
      <c r="AE1015" cm="1">
        <f t="array" ref="AE1015">NewI((1-'Parameters-x'!B1021)*BETA_a,X1015,T1015)</f>
        <v>70957.022388966026</v>
      </c>
      <c r="AF1015">
        <f t="shared" si="232"/>
        <v>266369.25744311564</v>
      </c>
      <c r="AG1015" cm="1">
        <f t="array" ref="AG1015">NewI((1-'Parameters-x'!B1021)*BETA_e,Z1015,T1015)</f>
        <v>40568.440805106547</v>
      </c>
    </row>
    <row r="1016" spans="1:33" x14ac:dyDescent="0.45">
      <c r="A1016">
        <f t="shared" si="225"/>
        <v>101.19999999999852</v>
      </c>
      <c r="B1016" s="2">
        <f t="shared" si="236"/>
        <v>25625910.742552418</v>
      </c>
      <c r="C1016" s="7">
        <f t="shared" si="237"/>
        <v>47940.059536464054</v>
      </c>
      <c r="D1016" s="2">
        <f t="shared" si="238"/>
        <v>101769642.19791111</v>
      </c>
      <c r="E1016" s="7">
        <f t="shared" si="226"/>
        <v>2792.3194426996943</v>
      </c>
      <c r="F1016">
        <f t="array" ref="F1016:K1016">rk(BETA_c,BETA_a,BETA_e,GAMMA,F1015,G1015,H1015,I1015,J1015,K1015,dt,STAGE)</f>
        <v>13627197.269529033</v>
      </c>
      <c r="G1016">
        <v>3080.3999554603893</v>
      </c>
      <c r="H1016">
        <v>9412384.400603015</v>
      </c>
      <c r="I1016">
        <v>33151.702698395136</v>
      </c>
      <c r="J1016">
        <v>2586329.0724203694</v>
      </c>
      <c r="K1016">
        <v>11707.956882608529</v>
      </c>
      <c r="L1016">
        <f t="shared" si="227"/>
        <v>2128146.3305155062</v>
      </c>
      <c r="M1016" cm="1">
        <f t="array" ref="M1016">NewI(BETA_c,F1016,C1016)</f>
        <v>194.32720806672657</v>
      </c>
      <c r="N1016">
        <f t="shared" si="228"/>
        <v>67054291.896698594</v>
      </c>
      <c r="O1016" cm="1">
        <f t="array" ref="O1016">NewI(BETA_a,H1016,C1016)</f>
        <v>1935.4282975162532</v>
      </c>
      <c r="P1016">
        <f t="shared" si="229"/>
        <v>32587203.970697023</v>
      </c>
      <c r="Q1016" cm="1">
        <f t="array" ref="Q1016">NewI(BETA_e,J1016,C1016)</f>
        <v>662.56393711671444</v>
      </c>
      <c r="S1016" s="2">
        <f t="shared" si="233"/>
        <v>126330169.98737668</v>
      </c>
      <c r="T1016" s="7">
        <f t="shared" si="234"/>
        <v>367414.12246680062</v>
      </c>
      <c r="U1016" s="2">
        <f t="shared" si="235"/>
        <v>745908.89015651878</v>
      </c>
      <c r="V1016">
        <f t="array" ref="V1016:AA1016">rk((1-'Parameters-x'!B1021)*BETA_c,(1-'Parameters-x'!B1021)*BETA_a,(1-'Parameters-x'!B1021)*BETA_e,GAMMA,V1015,W1015,X1015,Y1015,Z1015,AA1015,dt,STAGE)</f>
        <v>15748357.446632987</v>
      </c>
      <c r="W1016">
        <v>3329.9384636536561</v>
      </c>
      <c r="X1016">
        <v>75798171.706068262</v>
      </c>
      <c r="Y1016">
        <v>231599.48712582453</v>
      </c>
      <c r="Z1016">
        <v>34783640.834675431</v>
      </c>
      <c r="AA1016">
        <v>132484.69687732242</v>
      </c>
      <c r="AB1016">
        <f t="shared" si="230"/>
        <v>6736.6149033594556</v>
      </c>
      <c r="AC1016" cm="1">
        <f t="array" ref="AC1016">NewI((1-'Parameters-x'!B1022)*BETA_c,V1016,T1016)</f>
        <v>1032.6921093111348</v>
      </c>
      <c r="AD1016">
        <f t="shared" si="231"/>
        <v>470056.80680591299</v>
      </c>
      <c r="AE1016" cm="1">
        <f t="array" ref="AE1016">NewI((1-'Parameters-x'!B1022)*BETA_a,X1016,T1016)</f>
        <v>71671.202023172184</v>
      </c>
      <c r="AF1016">
        <f t="shared" si="232"/>
        <v>269115.46844724636</v>
      </c>
      <c r="AG1016" cm="1">
        <f t="array" ref="AG1016">NewI((1-'Parameters-x'!B1022)*BETA_e,Z1016,T1016)</f>
        <v>40975.81279999284</v>
      </c>
    </row>
    <row r="1017" spans="1:33" x14ac:dyDescent="0.45">
      <c r="A1017">
        <f t="shared" si="225"/>
        <v>101.29999999999852</v>
      </c>
      <c r="B1017" s="2">
        <f t="shared" si="236"/>
        <v>25625633.598437592</v>
      </c>
      <c r="C1017" s="7">
        <f t="shared" si="237"/>
        <v>47225.910067053948</v>
      </c>
      <c r="D1017" s="2">
        <f t="shared" si="238"/>
        <v>101770633.49149534</v>
      </c>
      <c r="E1017" s="7">
        <f t="shared" si="226"/>
        <v>2750.6672740155636</v>
      </c>
      <c r="F1017">
        <f t="array" ref="F1017:K1017">rk(BETA_c,BETA_a,BETA_e,GAMMA,F1016,G1016,H1016,I1016,J1016,K1016,dt,STAGE)</f>
        <v>13627177.981925625</v>
      </c>
      <c r="G1017">
        <v>3035.976409219099</v>
      </c>
      <c r="H1017">
        <v>9412192.3049140628</v>
      </c>
      <c r="I1017">
        <v>32658.290459518626</v>
      </c>
      <c r="J1017">
        <v>2586263.3115979042</v>
      </c>
      <c r="K1017">
        <v>11531.643198316227</v>
      </c>
      <c r="L1017">
        <f t="shared" si="227"/>
        <v>2128210.0416651554</v>
      </c>
      <c r="M1017" cm="1">
        <f t="array" ref="M1017">NewI(BETA_c,F1017,C1017)</f>
        <v>191.43209981753961</v>
      </c>
      <c r="N1017">
        <f t="shared" si="228"/>
        <v>67054977.404626414</v>
      </c>
      <c r="O1017" cm="1">
        <f t="array" ref="O1017">NewI(BETA_a,H1017,C1017)</f>
        <v>1906.5578597280198</v>
      </c>
      <c r="P1017">
        <f t="shared" si="229"/>
        <v>32587446.045203779</v>
      </c>
      <c r="Q1017" cm="1">
        <f t="array" ref="Q1017">NewI(BETA_e,J1017,C1017)</f>
        <v>652.67731447000438</v>
      </c>
      <c r="S1017" s="2">
        <f t="shared" si="233"/>
        <v>126318744.96621516</v>
      </c>
      <c r="T1017" s="7">
        <f t="shared" si="234"/>
        <v>371145.8737698078</v>
      </c>
      <c r="U1017" s="2">
        <f t="shared" si="235"/>
        <v>753602.16001501749</v>
      </c>
      <c r="V1017">
        <f t="array" ref="V1017:AA1017">rk((1-'Parameters-x'!B1022)*BETA_c,(1-'Parameters-x'!B1022)*BETA_a,(1-'Parameters-x'!B1022)*BETA_e,GAMMA,V1016,W1016,X1016,Y1016,Z1016,AA1016,dt,STAGE)</f>
        <v>15748253.654177625</v>
      </c>
      <c r="W1017">
        <v>3364.0029503327014</v>
      </c>
      <c r="X1017">
        <v>75790968.590042502</v>
      </c>
      <c r="Y1017">
        <v>233953.13671025331</v>
      </c>
      <c r="Z1017">
        <v>34779522.721995048</v>
      </c>
      <c r="AA1017">
        <v>133828.73410922178</v>
      </c>
      <c r="AB1017">
        <f t="shared" si="230"/>
        <v>6806.3428720425663</v>
      </c>
      <c r="AC1017" cm="1">
        <f t="array" ref="AC1017">NewI((1-'Parameters-x'!B1023)*BETA_c,V1017,T1017)</f>
        <v>1043.1740799685715</v>
      </c>
      <c r="AD1017">
        <f t="shared" si="231"/>
        <v>474906.273247245</v>
      </c>
      <c r="AE1017" cm="1">
        <f t="array" ref="AE1017">NewI((1-'Parameters-x'!B1023)*BETA_a,X1017,T1017)</f>
        <v>72392.271892441262</v>
      </c>
      <c r="AF1017">
        <f t="shared" si="232"/>
        <v>271889.54389572999</v>
      </c>
      <c r="AG1017" cm="1">
        <f t="array" ref="AG1017">NewI((1-'Parameters-x'!B1023)*BETA_e,Z1017,T1017)</f>
        <v>41387.09539402985</v>
      </c>
    </row>
    <row r="1018" spans="1:33" x14ac:dyDescent="0.45">
      <c r="A1018">
        <f t="shared" si="225"/>
        <v>101.39999999999851</v>
      </c>
      <c r="B1018" s="2">
        <f t="shared" si="236"/>
        <v>25625360.588370889</v>
      </c>
      <c r="C1018" s="7">
        <f t="shared" si="237"/>
        <v>46522.393626115954</v>
      </c>
      <c r="D1018" s="2">
        <f t="shared" si="238"/>
        <v>101771610.01800299</v>
      </c>
      <c r="E1018" s="7">
        <f t="shared" si="226"/>
        <v>2709.6369188490767</v>
      </c>
      <c r="F1018">
        <f t="array" ref="F1018:K1018">rk(BETA_c,BETA_a,BETA_e,GAMMA,F1017,G1017,H1017,I1017,J1017,K1017,dt,STAGE)</f>
        <v>13627158.981671978</v>
      </c>
      <c r="G1018">
        <v>2992.1844097910048</v>
      </c>
      <c r="H1018">
        <v>9412003.0746644754</v>
      </c>
      <c r="I1018">
        <v>32172.215581517816</v>
      </c>
      <c r="J1018">
        <v>2586198.5320344348</v>
      </c>
      <c r="K1018">
        <v>11357.993634807133</v>
      </c>
      <c r="L1018">
        <f t="shared" si="227"/>
        <v>2128272.8339182311</v>
      </c>
      <c r="M1018" cm="1">
        <f t="array" ref="M1018">NewI(BETA_c,F1018,C1018)</f>
        <v>188.58010508111957</v>
      </c>
      <c r="N1018">
        <f t="shared" si="228"/>
        <v>67055652.709754005</v>
      </c>
      <c r="O1018" cm="1">
        <f t="array" ref="O1018">NewI(BETA_a,H1018,C1018)</f>
        <v>1878.1184279355591</v>
      </c>
      <c r="P1018">
        <f t="shared" si="229"/>
        <v>32587684.474330757</v>
      </c>
      <c r="Q1018" cm="1">
        <f t="array" ref="Q1018">NewI(BETA_e,J1018,C1018)</f>
        <v>642.93838583239813</v>
      </c>
      <c r="S1018" s="2">
        <f t="shared" si="233"/>
        <v>126307205.11250667</v>
      </c>
      <c r="T1018" s="7">
        <f t="shared" si="234"/>
        <v>374914.33102903684</v>
      </c>
      <c r="U1018" s="2">
        <f t="shared" si="235"/>
        <v>761373.55646428489</v>
      </c>
      <c r="V1018">
        <f t="array" ref="V1018:AA1018">rk((1-'Parameters-x'!B1023)*BETA_c,(1-'Parameters-x'!B1023)*BETA_a,(1-'Parameters-x'!B1023)*BETA_e,GAMMA,V1017,W1017,X1017,Y1017,Z1017,AA1017,dt,STAGE)</f>
        <v>15748148.808385035</v>
      </c>
      <c r="W1018">
        <v>3398.4075600607853</v>
      </c>
      <c r="X1018">
        <v>75783693.02000533</v>
      </c>
      <c r="Y1018">
        <v>236329.96486467007</v>
      </c>
      <c r="Z1018">
        <v>34775363.284116313</v>
      </c>
      <c r="AA1018">
        <v>135185.95860430598</v>
      </c>
      <c r="AB1018">
        <f t="shared" si="230"/>
        <v>6876.7840549041921</v>
      </c>
      <c r="AC1018" cm="1">
        <f t="array" ref="AC1018">NewI((1-'Parameters-x'!B1024)*BETA_c,V1018,T1018)</f>
        <v>1053.7590100811435</v>
      </c>
      <c r="AD1018">
        <f t="shared" si="231"/>
        <v>479805.01512999949</v>
      </c>
      <c r="AE1018" cm="1">
        <f t="array" ref="AE1018">NewI((1-'Parameters-x'!B1024)*BETA_a,X1018,T1018)</f>
        <v>73120.292342553817</v>
      </c>
      <c r="AF1018">
        <f t="shared" si="232"/>
        <v>274691.75727938116</v>
      </c>
      <c r="AG1018" cm="1">
        <f t="array" ref="AG1018">NewI((1-'Parameters-x'!B1024)*BETA_e,Z1018,T1018)</f>
        <v>41802.32242446296</v>
      </c>
    </row>
    <row r="1019" spans="1:33" x14ac:dyDescent="0.45">
      <c r="A1019">
        <f t="shared" si="225"/>
        <v>101.49999999999851</v>
      </c>
      <c r="B1019" s="2">
        <f t="shared" si="236"/>
        <v>25625091.650637012</v>
      </c>
      <c r="C1019" s="7">
        <f t="shared" si="237"/>
        <v>45829.352059069672</v>
      </c>
      <c r="D1019" s="2">
        <f t="shared" si="238"/>
        <v>101772571.99730392</v>
      </c>
      <c r="E1019" s="7">
        <f t="shared" si="226"/>
        <v>2669.2190795138645</v>
      </c>
      <c r="F1019">
        <f t="array" ref="F1019:K1019">rk(BETA_c,BETA_a,BETA_e,GAMMA,F1018,G1018,H1018,I1018,J1018,K1018,dt,STAGE)</f>
        <v>13627140.2644889</v>
      </c>
      <c r="G1019">
        <v>2949.0151708773142</v>
      </c>
      <c r="H1019">
        <v>9411816.667076705</v>
      </c>
      <c r="I1019">
        <v>31693.369117933886</v>
      </c>
      <c r="J1019">
        <v>2586134.7190714069</v>
      </c>
      <c r="K1019">
        <v>11186.96777025847</v>
      </c>
      <c r="L1019">
        <f t="shared" si="227"/>
        <v>2128334.7203402226</v>
      </c>
      <c r="M1019" cm="1">
        <f t="array" ref="M1019">NewI(BETA_c,F1019,C1019)</f>
        <v>185.77058235435265</v>
      </c>
      <c r="N1019">
        <f t="shared" si="228"/>
        <v>67056317.963805363</v>
      </c>
      <c r="O1019" cm="1">
        <f t="array" ref="O1019">NewI(BETA_a,H1019,C1019)</f>
        <v>1850.1035572933822</v>
      </c>
      <c r="P1019">
        <f t="shared" si="229"/>
        <v>32587919.313158333</v>
      </c>
      <c r="Q1019" cm="1">
        <f t="array" ref="Q1019">NewI(BETA_e,J1019,C1019)</f>
        <v>633.34493986612961</v>
      </c>
      <c r="S1019" s="2">
        <f t="shared" si="233"/>
        <v>126295549.32167169</v>
      </c>
      <c r="T1019" s="7">
        <f t="shared" si="234"/>
        <v>378719.83061712654</v>
      </c>
      <c r="U1019" s="2">
        <f t="shared" si="235"/>
        <v>769223.84771117521</v>
      </c>
      <c r="V1019">
        <f t="array" ref="V1019:AA1019">rk((1-'Parameters-x'!B1024)*BETA_c,(1-'Parameters-x'!B1024)*BETA_a,(1-'Parameters-x'!B1024)*BETA_e,GAMMA,V1018,W1018,X1018,Y1018,Z1018,AA1018,dt,STAGE)</f>
        <v>15748042.898912299</v>
      </c>
      <c r="W1019">
        <v>3433.1555163230182</v>
      </c>
      <c r="X1019">
        <v>75776344.297864661</v>
      </c>
      <c r="Y1019">
        <v>238730.18457848602</v>
      </c>
      <c r="Z1019">
        <v>34771162.124894738</v>
      </c>
      <c r="AA1019">
        <v>136556.49052231747</v>
      </c>
      <c r="AB1019">
        <f t="shared" si="230"/>
        <v>6947.9455713775569</v>
      </c>
      <c r="AC1019" cm="1">
        <f t="array" ref="AC1019">NewI((1-'Parameters-x'!B1025)*BETA_c,V1019,T1019)</f>
        <v>1064.4478401886383</v>
      </c>
      <c r="AD1019">
        <f t="shared" si="231"/>
        <v>484753.51755685336</v>
      </c>
      <c r="AE1019" cm="1">
        <f t="array" ref="AE1019">NewI((1-'Parameters-x'!B1025)*BETA_a,X1019,T1019)</f>
        <v>73855.324120310412</v>
      </c>
      <c r="AF1019">
        <f t="shared" si="232"/>
        <v>277522.38458294433</v>
      </c>
      <c r="AG1019" cm="1">
        <f t="array" ref="AG1019">NewI((1-'Parameters-x'!B1025)*BETA_e,Z1019,T1019)</f>
        <v>42221.527944225447</v>
      </c>
    </row>
    <row r="1020" spans="1:33" x14ac:dyDescent="0.45">
      <c r="A1020">
        <f t="shared" si="225"/>
        <v>101.5999999999985</v>
      </c>
      <c r="B1020" s="2">
        <f t="shared" si="236"/>
        <v>25624826.724443443</v>
      </c>
      <c r="C1020" s="7">
        <f t="shared" si="237"/>
        <v>45146.629558929111</v>
      </c>
      <c r="D1020" s="2">
        <f t="shared" si="238"/>
        <v>101773519.64599763</v>
      </c>
      <c r="E1020" s="7">
        <f t="shared" si="226"/>
        <v>2629.4045977847945</v>
      </c>
      <c r="F1020">
        <f t="array" ref="F1020:K1020">rk(BETA_c,BETA_a,BETA_e,GAMMA,F1019,G1019,H1019,I1019,J1019,K1019,dt,STAGE)</f>
        <v>13627121.826160865</v>
      </c>
      <c r="G1020">
        <v>2906.4600243211994</v>
      </c>
      <c r="H1020">
        <v>9411633.0400128458</v>
      </c>
      <c r="I1020">
        <v>31221.643735541351</v>
      </c>
      <c r="J1020">
        <v>2586071.858269732</v>
      </c>
      <c r="K1020">
        <v>11018.52579906656</v>
      </c>
      <c r="L1020">
        <f t="shared" si="227"/>
        <v>2128395.7138148141</v>
      </c>
      <c r="M1020" cm="1">
        <f t="array" ref="M1020">NewI(BETA_c,F1020,C1020)</f>
        <v>183.00289966340446</v>
      </c>
      <c r="N1020">
        <f t="shared" si="228"/>
        <v>67056973.316251613</v>
      </c>
      <c r="O1020" cm="1">
        <f t="array" ref="O1020">NewI(BETA_a,H1020,C1020)</f>
        <v>1822.5068996320967</v>
      </c>
      <c r="P1020">
        <f t="shared" si="229"/>
        <v>32588150.615931202</v>
      </c>
      <c r="Q1020" cm="1">
        <f t="array" ref="Q1020">NewI(BETA_e,J1020,C1020)</f>
        <v>623.89479848929352</v>
      </c>
      <c r="S1020" s="2">
        <f t="shared" si="233"/>
        <v>126283776.47952557</v>
      </c>
      <c r="T1020" s="7">
        <f t="shared" si="234"/>
        <v>382562.71147738985</v>
      </c>
      <c r="U1020" s="2">
        <f t="shared" si="235"/>
        <v>777153.80899704038</v>
      </c>
      <c r="V1020">
        <f t="array" ref="V1020:AA1020">rk((1-'Parameters-x'!B1025)*BETA_c,(1-'Parameters-x'!B1025)*BETA_a,(1-'Parameters-x'!B1025)*BETA_e,GAMMA,V1019,W1019,X1019,Y1019,Z1019,AA1019,dt,STAGE)</f>
        <v>15747935.915322099</v>
      </c>
      <c r="W1020">
        <v>3468.2500695778144</v>
      </c>
      <c r="X1020">
        <v>75768921.719433695</v>
      </c>
      <c r="Y1020">
        <v>241154.01048148202</v>
      </c>
      <c r="Z1020">
        <v>34766918.844769776</v>
      </c>
      <c r="AA1020">
        <v>137940.45092633</v>
      </c>
      <c r="AB1020">
        <f t="shared" si="230"/>
        <v>7019.8346083233046</v>
      </c>
      <c r="AC1020" cm="1">
        <f t="array" ref="AC1020">NewI((1-'Parameters-x'!B1026)*BETA_c,V1020,T1020)</f>
        <v>1075.2415179541458</v>
      </c>
      <c r="AD1020">
        <f t="shared" si="231"/>
        <v>489752.2700848229</v>
      </c>
      <c r="AE1020" cm="1">
        <f t="array" ref="AE1020">NewI((1-'Parameters-x'!B1026)*BETA_a,X1020,T1020)</f>
        <v>74597.428373400762</v>
      </c>
      <c r="AF1020">
        <f t="shared" si="232"/>
        <v>280381.70430389413</v>
      </c>
      <c r="AG1020" cm="1">
        <f t="array" ref="AG1020">NewI((1-'Parameters-x'!B1026)*BETA_e,Z1020,T1020)</f>
        <v>42644.746221611655</v>
      </c>
    </row>
    <row r="1021" spans="1:33" x14ac:dyDescent="0.45">
      <c r="A1021">
        <f t="shared" si="225"/>
        <v>101.6999999999985</v>
      </c>
      <c r="B1021" s="2">
        <f t="shared" si="236"/>
        <v>25624565.749906607</v>
      </c>
      <c r="C1021" s="7">
        <f t="shared" si="237"/>
        <v>44474.072631597446</v>
      </c>
      <c r="D1021" s="2">
        <f t="shared" si="238"/>
        <v>101774453.17746179</v>
      </c>
      <c r="E1021" s="7">
        <f t="shared" si="226"/>
        <v>2590.1844527932208</v>
      </c>
      <c r="F1021">
        <f t="array" ref="F1021:K1021">rk(BETA_c,BETA_a,BETA_e,GAMMA,F1020,G1020,H1020,I1020,J1020,K1020,dt,STAGE)</f>
        <v>13627103.662535077</v>
      </c>
      <c r="G1021">
        <v>2864.5104186080152</v>
      </c>
      <c r="H1021">
        <v>9411452.151965037</v>
      </c>
      <c r="I1021">
        <v>30756.933690581638</v>
      </c>
      <c r="J1021">
        <v>2586009.9354064893</v>
      </c>
      <c r="K1021">
        <v>10852.628522407798</v>
      </c>
      <c r="L1021">
        <f t="shared" si="227"/>
        <v>2128455.8270463152</v>
      </c>
      <c r="M1021" cm="1">
        <f t="array" ref="M1021">NewI(BETA_c,F1021,C1021)</f>
        <v>180.27643442263778</v>
      </c>
      <c r="N1021">
        <f t="shared" si="228"/>
        <v>67057618.914344378</v>
      </c>
      <c r="O1021" cm="1">
        <f t="array" ref="O1021">NewI(BETA_a,H1021,C1021)</f>
        <v>1795.3222019991913</v>
      </c>
      <c r="P1021">
        <f t="shared" si="229"/>
        <v>32588378.436071102</v>
      </c>
      <c r="Q1021" cm="1">
        <f t="array" ref="Q1021">NewI(BETA_e,J1021,C1021)</f>
        <v>614.58581637139184</v>
      </c>
      <c r="S1021" s="2">
        <f t="shared" si="233"/>
        <v>126271885.46221609</v>
      </c>
      <c r="T1021" s="7">
        <f t="shared" si="234"/>
        <v>386443.31513247814</v>
      </c>
      <c r="U1021" s="2">
        <f t="shared" si="235"/>
        <v>785164.22265143157</v>
      </c>
      <c r="V1021">
        <f t="array" ref="V1021:AA1021">rk((1-'Parameters-x'!B1026)*BETA_c,(1-'Parameters-x'!B1026)*BETA_a,(1-'Parameters-x'!B1026)*BETA_e,GAMMA,V1020,W1020,X1020,Y1020,Z1020,AA1020,dt,STAGE)</f>
        <v>15747827.847081985</v>
      </c>
      <c r="W1021">
        <v>3503.6944974068406</v>
      </c>
      <c r="X1021">
        <v>75761424.574390814</v>
      </c>
      <c r="Y1021">
        <v>243601.65884965219</v>
      </c>
      <c r="Z1021">
        <v>34762633.040743291</v>
      </c>
      <c r="AA1021">
        <v>139337.96178541909</v>
      </c>
      <c r="AB1021">
        <f t="shared" si="230"/>
        <v>7092.4584206078343</v>
      </c>
      <c r="AC1021" cm="1">
        <f t="array" ref="AC1021">NewI((1-'Parameters-x'!B1027)*BETA_c,V1021,T1021)</f>
        <v>1086.1409981864554</v>
      </c>
      <c r="AD1021">
        <f t="shared" si="231"/>
        <v>494801.76675953413</v>
      </c>
      <c r="AE1021" cm="1">
        <f t="array" ref="AE1021">NewI((1-'Parameters-x'!B1027)*BETA_a,X1021,T1021)</f>
        <v>75346.666650196072</v>
      </c>
      <c r="AF1021">
        <f t="shared" si="232"/>
        <v>283269.99747128953</v>
      </c>
      <c r="AG1021" cm="1">
        <f t="array" ref="AG1021">NewI((1-'Parameters-x'!B1027)*BETA_e,Z1021,T1021)</f>
        <v>43072.011739902133</v>
      </c>
    </row>
    <row r="1022" spans="1:33" x14ac:dyDescent="0.45">
      <c r="A1022">
        <f t="shared" si="225"/>
        <v>101.79999999999849</v>
      </c>
      <c r="B1022" s="2">
        <f t="shared" si="236"/>
        <v>25624308.668038212</v>
      </c>
      <c r="C1022" s="7">
        <f t="shared" si="237"/>
        <v>43811.530061670725</v>
      </c>
      <c r="D1022" s="2">
        <f t="shared" si="238"/>
        <v>101775372.80190012</v>
      </c>
      <c r="E1022" s="7">
        <f t="shared" si="226"/>
        <v>2551.5497589543756</v>
      </c>
      <c r="F1022">
        <f t="array" ref="F1022:K1022">rk(BETA_c,BETA_a,BETA_e,GAMMA,F1021,G1021,H1021,I1021,J1021,K1021,dt,STAGE)</f>
        <v>13627085.769520536</v>
      </c>
      <c r="G1022">
        <v>2823.1579173825799</v>
      </c>
      <c r="H1022">
        <v>9411273.9620460067</v>
      </c>
      <c r="I1022">
        <v>30299.134805343438</v>
      </c>
      <c r="J1022">
        <v>2585948.9364716727</v>
      </c>
      <c r="K1022">
        <v>10689.237338944708</v>
      </c>
      <c r="L1022">
        <f t="shared" si="227"/>
        <v>2128515.0725620813</v>
      </c>
      <c r="M1022" cm="1">
        <f t="array" ref="M1022">NewI(BETA_c,F1022,C1022)</f>
        <v>177.59057329560514</v>
      </c>
      <c r="N1022">
        <f t="shared" si="228"/>
        <v>67058254.903148651</v>
      </c>
      <c r="O1022" cm="1">
        <f t="array" ref="O1022">NewI(BETA_a,H1022,C1022)</f>
        <v>1768.5433052221106</v>
      </c>
      <c r="P1022">
        <f t="shared" si="229"/>
        <v>32588602.826189384</v>
      </c>
      <c r="Q1022" cm="1">
        <f t="array" ref="Q1022">NewI(BETA_e,J1022,C1022)</f>
        <v>605.41588043666013</v>
      </c>
      <c r="S1022" s="2">
        <f t="shared" si="233"/>
        <v>126259875.13616128</v>
      </c>
      <c r="T1022" s="7">
        <f t="shared" si="234"/>
        <v>390361.9856928045</v>
      </c>
      <c r="U1022" s="2">
        <f t="shared" si="235"/>
        <v>793255.87814590544</v>
      </c>
      <c r="V1022">
        <f t="array" ref="V1022:AA1022">rk((1-'Parameters-x'!B1027)*BETA_c,(1-'Parameters-x'!B1027)*BETA_a,(1-'Parameters-x'!B1027)*BETA_e,GAMMA,V1021,W1021,X1021,Y1021,Z1021,AA1021,dt,STAGE)</f>
        <v>15747718.683563672</v>
      </c>
      <c r="W1022">
        <v>3539.4921046640538</v>
      </c>
      <c r="X1022">
        <v>75753852.146239534</v>
      </c>
      <c r="Y1022">
        <v>246073.34761090274</v>
      </c>
      <c r="Z1022">
        <v>34758304.306358084</v>
      </c>
      <c r="AA1022">
        <v>140749.1459772377</v>
      </c>
      <c r="AB1022">
        <f t="shared" si="230"/>
        <v>7165.82433166394</v>
      </c>
      <c r="AC1022" cm="1">
        <f t="array" ref="AC1022">NewI((1-'Parameters-x'!B1028)*BETA_c,V1022,T1022)</f>
        <v>1097.1472428617451</v>
      </c>
      <c r="AD1022">
        <f t="shared" si="231"/>
        <v>499902.50614956324</v>
      </c>
      <c r="AE1022" cm="1">
        <f t="array" ref="AE1022">NewI((1-'Parameters-x'!B1028)*BETA_a,X1022,T1022)</f>
        <v>76103.100899462428</v>
      </c>
      <c r="AF1022">
        <f t="shared" si="232"/>
        <v>286187.54766467819</v>
      </c>
      <c r="AG1022" cm="1">
        <f t="array" ref="AG1022">NewI((1-'Parameters-x'!B1028)*BETA_e,Z1022,T1022)</f>
        <v>43503.359196939608</v>
      </c>
    </row>
    <row r="1023" spans="1:33" x14ac:dyDescent="0.45">
      <c r="A1023">
        <f t="shared" si="225"/>
        <v>101.89999999999849</v>
      </c>
      <c r="B1023" s="2">
        <f t="shared" si="236"/>
        <v>25624055.420731883</v>
      </c>
      <c r="C1023" s="7">
        <f t="shared" si="237"/>
        <v>43158.852878742953</v>
      </c>
      <c r="D1023" s="2">
        <f t="shared" si="238"/>
        <v>101776278.72638938</v>
      </c>
      <c r="E1023" s="7">
        <f t="shared" si="226"/>
        <v>2513.4917639264081</v>
      </c>
      <c r="F1023">
        <f t="array" ref="F1023:K1023">rk(BETA_c,BETA_a,BETA_e,GAMMA,F1022,G1022,H1022,I1022,J1022,K1022,dt,STAGE)</f>
        <v>13627068.143087115</v>
      </c>
      <c r="G1023">
        <v>2782.3941979833712</v>
      </c>
      <c r="H1023">
        <v>9411098.4299797751</v>
      </c>
      <c r="I1023">
        <v>29848.144445084741</v>
      </c>
      <c r="J1023">
        <v>2585888.8476649923</v>
      </c>
      <c r="K1023">
        <v>10528.314235674838</v>
      </c>
      <c r="L1023">
        <f t="shared" si="227"/>
        <v>2128573.4627149017</v>
      </c>
      <c r="M1023" cm="1">
        <f t="array" ref="M1023">NewI(BETA_c,F1023,C1023)</f>
        <v>174.94471205808566</v>
      </c>
      <c r="N1023">
        <f t="shared" si="228"/>
        <v>67058881.425575145</v>
      </c>
      <c r="O1023" cm="1">
        <f t="array" ref="O1023">NewI(BETA_a,H1023,C1023)</f>
        <v>1742.1641424932732</v>
      </c>
      <c r="P1023">
        <f t="shared" si="229"/>
        <v>32588823.838099331</v>
      </c>
      <c r="Q1023" cm="1">
        <f t="array" ref="Q1023">NewI(BETA_e,J1023,C1023)</f>
        <v>596.38290937504928</v>
      </c>
      <c r="S1023" s="2">
        <f t="shared" si="233"/>
        <v>126247744.35798728</v>
      </c>
      <c r="T1023" s="7">
        <f t="shared" si="234"/>
        <v>394319.06986471929</v>
      </c>
      <c r="U1023" s="2">
        <f t="shared" si="235"/>
        <v>801429.57214799419</v>
      </c>
      <c r="V1023">
        <f t="array" ref="V1023:AA1023">rk((1-'Parameters-x'!B1028)*BETA_c,(1-'Parameters-x'!B1028)*BETA_a,(1-'Parameters-x'!B1028)*BETA_e,GAMMA,V1022,W1022,X1022,Y1022,Z1022,AA1022,dt,STAGE)</f>
        <v>15747608.414042318</v>
      </c>
      <c r="W1023">
        <v>3575.646223623778</v>
      </c>
      <c r="X1023">
        <v>75746203.712268502</v>
      </c>
      <c r="Y1023">
        <v>248569.29635060081</v>
      </c>
      <c r="Z1023">
        <v>34753932.231676467</v>
      </c>
      <c r="AA1023">
        <v>142174.12729049471</v>
      </c>
      <c r="AB1023">
        <f t="shared" si="230"/>
        <v>7239.9397340579817</v>
      </c>
      <c r="AC1023" cm="1">
        <f t="array" ref="AC1023">NewI((1-'Parameters-x'!B1029)*BETA_c,V1023,T1023)</f>
        <v>1108.2612211445396</v>
      </c>
      <c r="AD1023">
        <f t="shared" si="231"/>
        <v>505054.9913808977</v>
      </c>
      <c r="AE1023" cm="1">
        <f t="array" ref="AE1023">NewI((1-'Parameters-x'!B1029)*BETA_a,X1023,T1023)</f>
        <v>76866.793469993645</v>
      </c>
      <c r="AF1023">
        <f t="shared" si="232"/>
        <v>289134.6410330385</v>
      </c>
      <c r="AG1023" cm="1">
        <f t="array" ref="AG1023">NewI((1-'Parameters-x'!B1029)*BETA_e,Z1023,T1023)</f>
        <v>43938.823504654545</v>
      </c>
    </row>
    <row r="1024" spans="1:33" x14ac:dyDescent="0.45">
      <c r="A1024">
        <f t="shared" si="225"/>
        <v>101.99999999999848</v>
      </c>
      <c r="B1024" s="2">
        <f t="shared" si="236"/>
        <v>25623805.950749867</v>
      </c>
      <c r="C1024" s="7">
        <f t="shared" si="237"/>
        <v>42515.894324205598</v>
      </c>
      <c r="D1024" s="2">
        <f t="shared" si="238"/>
        <v>101777171.15492593</v>
      </c>
      <c r="E1024" s="7">
        <f t="shared" si="226"/>
        <v>2476.0018466005658</v>
      </c>
      <c r="F1024">
        <f t="array" ref="F1024:K1024">rk(BETA_c,BETA_a,BETA_e,GAMMA,F1023,G1023,H1023,I1023,J1023,K1023,dt,STAGE)</f>
        <v>13627050.779264662</v>
      </c>
      <c r="G1024">
        <v>2742.2110499934915</v>
      </c>
      <c r="H1024">
        <v>9410925.5160924811</v>
      </c>
      <c r="I1024">
        <v>29403.861495291781</v>
      </c>
      <c r="J1024">
        <v>2585829.6553927208</v>
      </c>
      <c r="K1024">
        <v>10369.821778920326</v>
      </c>
      <c r="L1024">
        <f t="shared" si="227"/>
        <v>2128631.0096853441</v>
      </c>
      <c r="M1024" cm="1">
        <f t="array" ref="M1024">NewI(BETA_c,F1024,C1024)</f>
        <v>172.33825546313747</v>
      </c>
      <c r="N1024">
        <f t="shared" si="228"/>
        <v>67059498.622412227</v>
      </c>
      <c r="O1024" cm="1">
        <f t="array" ref="O1024">NewI(BETA_a,H1024,C1024)</f>
        <v>1716.1787379766884</v>
      </c>
      <c r="P1024">
        <f t="shared" si="229"/>
        <v>32589041.522828359</v>
      </c>
      <c r="Q1024" cm="1">
        <f t="array" ref="Q1024">NewI(BETA_e,J1024,C1024)</f>
        <v>587.48485316074004</v>
      </c>
      <c r="S1024" s="2">
        <f t="shared" si="233"/>
        <v>126235491.97446619</v>
      </c>
      <c r="T1024" s="7">
        <f t="shared" si="234"/>
        <v>398314.91695842869</v>
      </c>
      <c r="U1024" s="2">
        <f t="shared" si="235"/>
        <v>809686.10857538343</v>
      </c>
      <c r="V1024">
        <f t="array" ref="V1024:AA1024">rk((1-'Parameters-x'!B1029)*BETA_c,(1-'Parameters-x'!B1029)*BETA_a,(1-'Parameters-x'!B1029)*BETA_e,GAMMA,V1023,W1023,X1023,Y1023,Z1023,AA1023,dt,STAGE)</f>
        <v>15747497.027695803</v>
      </c>
      <c r="W1024">
        <v>3612.1602141277649</v>
      </c>
      <c r="X1024">
        <v>75738478.54351151</v>
      </c>
      <c r="Y1024">
        <v>251089.72631696862</v>
      </c>
      <c r="Z1024">
        <v>34749516.403258875</v>
      </c>
      <c r="AA1024">
        <v>143613.03042733227</v>
      </c>
      <c r="AB1024">
        <f t="shared" si="230"/>
        <v>7314.8120900692629</v>
      </c>
      <c r="AC1024" cm="1">
        <f t="array" ref="AC1024">NewI((1-'Parameters-x'!B1030)*BETA_c,V1024,T1024)</f>
        <v>1119.4839094079102</v>
      </c>
      <c r="AD1024">
        <f t="shared" si="231"/>
        <v>510259.73017152149</v>
      </c>
      <c r="AE1024" cm="1">
        <f t="array" ref="AE1024">NewI((1-'Parameters-x'!B1030)*BETA_a,X1024,T1024)</f>
        <v>77637.807110161128</v>
      </c>
      <c r="AF1024">
        <f t="shared" si="232"/>
        <v>292111.56631379272</v>
      </c>
      <c r="AG1024" cm="1">
        <f t="array" ref="AG1024">NewI((1-'Parameters-x'!B1030)*BETA_e,Z1024,T1024)</f>
        <v>44378.439788539203</v>
      </c>
    </row>
    <row r="1025" spans="1:33" x14ac:dyDescent="0.45">
      <c r="A1025">
        <f t="shared" si="225"/>
        <v>102.09999999999847</v>
      </c>
      <c r="B1025" s="2">
        <f t="shared" si="236"/>
        <v>25623560.201710053</v>
      </c>
      <c r="C1025" s="7">
        <f t="shared" si="237"/>
        <v>41882.509818534163</v>
      </c>
      <c r="D1025" s="2">
        <f t="shared" si="238"/>
        <v>101778050.28847142</v>
      </c>
      <c r="E1025" s="7">
        <f t="shared" si="226"/>
        <v>2439.0715151220434</v>
      </c>
      <c r="F1025">
        <f t="array" ref="F1025:K1025">rk(BETA_c,BETA_a,BETA_e,GAMMA,F1024,G1024,H1024,I1024,J1024,K1024,dt,STAGE)</f>
        <v>13627033.674142107</v>
      </c>
      <c r="G1025">
        <v>2702.6003738082495</v>
      </c>
      <c r="H1025">
        <v>9410755.1813033558</v>
      </c>
      <c r="I1025">
        <v>28966.186339269967</v>
      </c>
      <c r="J1025">
        <v>2585771.3462645891</v>
      </c>
      <c r="K1025">
        <v>10213.723105455949</v>
      </c>
      <c r="L1025">
        <f t="shared" si="227"/>
        <v>2128687.7254840843</v>
      </c>
      <c r="M1025" cm="1">
        <f t="array" ref="M1025">NewI(BETA_c,F1025,C1025)</f>
        <v>169.77061710813544</v>
      </c>
      <c r="N1025">
        <f t="shared" si="228"/>
        <v>67060106.632357381</v>
      </c>
      <c r="O1025" cm="1">
        <f t="array" ref="O1025">NewI(BETA_a,H1025,C1025)</f>
        <v>1690.5812054358355</v>
      </c>
      <c r="P1025">
        <f t="shared" si="229"/>
        <v>32589255.930629954</v>
      </c>
      <c r="Q1025" cm="1">
        <f t="array" ref="Q1025">NewI(BETA_e,J1025,C1025)</f>
        <v>578.71969257807257</v>
      </c>
      <c r="S1025" s="2">
        <f t="shared" si="233"/>
        <v>126223116.82245412</v>
      </c>
      <c r="T1025" s="7">
        <f t="shared" si="234"/>
        <v>402349.8788956487</v>
      </c>
      <c r="U1025" s="2">
        <f t="shared" si="235"/>
        <v>818026.29865023959</v>
      </c>
      <c r="V1025">
        <f t="array" ref="V1025:AA1025">rk((1-'Parameters-x'!B1030)*BETA_c,(1-'Parameters-x'!B1030)*BETA_a,(1-'Parameters-x'!B1030)*BETA_e,GAMMA,V1024,W1024,X1024,Y1024,Z1024,AA1024,dt,STAGE)</f>
        <v>15747384.51360401</v>
      </c>
      <c r="W1025">
        <v>3649.0374637311797</v>
      </c>
      <c r="X1025">
        <v>75730675.904707566</v>
      </c>
      <c r="Y1025">
        <v>253634.86042631746</v>
      </c>
      <c r="Z1025">
        <v>34745056.404142536</v>
      </c>
      <c r="AA1025">
        <v>145065.98100560004</v>
      </c>
      <c r="AB1025">
        <f t="shared" si="230"/>
        <v>7390.4489322592963</v>
      </c>
      <c r="AC1025" cm="1">
        <f t="array" ref="AC1025">NewI((1-'Parameters-x'!B1031)*BETA_c,V1025,T1025)</f>
        <v>1130.8162912528974</v>
      </c>
      <c r="AD1025">
        <f t="shared" si="231"/>
        <v>515517.23486611666</v>
      </c>
      <c r="AE1025" cm="1">
        <f t="array" ref="AE1025">NewI((1-'Parameters-x'!B1031)*BETA_a,X1025,T1025)</f>
        <v>78416.204967379017</v>
      </c>
      <c r="AF1025">
        <f t="shared" si="232"/>
        <v>295118.61485186371</v>
      </c>
      <c r="AG1025" cm="1">
        <f t="array" ref="AG1025">NewI((1-'Parameters-x'!B1031)*BETA_e,Z1025,T1025)</f>
        <v>44822.243387068826</v>
      </c>
    </row>
    <row r="1026" spans="1:33" x14ac:dyDescent="0.45">
      <c r="A1026">
        <f t="shared" si="225"/>
        <v>102.19999999999847</v>
      </c>
      <c r="B1026" s="2">
        <f t="shared" si="236"/>
        <v>25623318.118073139</v>
      </c>
      <c r="C1026" s="7">
        <f t="shared" si="237"/>
        <v>41258.556929054874</v>
      </c>
      <c r="D1026" s="2">
        <f t="shared" si="238"/>
        <v>101778916.3249978</v>
      </c>
      <c r="E1026" s="7">
        <f t="shared" si="226"/>
        <v>2402.6924049410113</v>
      </c>
      <c r="F1026">
        <f t="array" ref="F1026:K1026">rk(BETA_c,BETA_a,BETA_e,GAMMA,F1025,G1025,H1025,I1025,J1025,K1025,dt,STAGE)</f>
        <v>13627016.823866582</v>
      </c>
      <c r="G1026">
        <v>2663.5541792192166</v>
      </c>
      <c r="H1026">
        <v>9410587.3871158324</v>
      </c>
      <c r="I1026">
        <v>28535.020836062133</v>
      </c>
      <c r="J1026">
        <v>2585713.9070907282</v>
      </c>
      <c r="K1026">
        <v>10059.981913773529</v>
      </c>
      <c r="L1026">
        <f t="shared" si="227"/>
        <v>2128743.6219541994</v>
      </c>
      <c r="M1026" cm="1">
        <f t="array" ref="M1026">NewI(BETA_c,F1026,C1026)</f>
        <v>167.24121930376566</v>
      </c>
      <c r="N1026">
        <f t="shared" si="228"/>
        <v>67060705.592048101</v>
      </c>
      <c r="O1026" cm="1">
        <f t="array" ref="O1026">NewI(BETA_a,H1026,C1026)</f>
        <v>1665.3657468824742</v>
      </c>
      <c r="P1026">
        <f t="shared" si="229"/>
        <v>32589467.110995498</v>
      </c>
      <c r="Q1026" cm="1">
        <f t="array" ref="Q1026">NewI(BETA_e,J1026,C1026)</f>
        <v>570.08543875477164</v>
      </c>
      <c r="S1026" s="2">
        <f t="shared" si="233"/>
        <v>126210617.72882926</v>
      </c>
      <c r="T1026" s="7">
        <f t="shared" si="234"/>
        <v>406424.31021698634</v>
      </c>
      <c r="U1026" s="2">
        <f t="shared" si="235"/>
        <v>826450.96095374902</v>
      </c>
      <c r="V1026">
        <f t="array" ref="V1026:AA1026">rk((1-'Parameters-x'!B1031)*BETA_c,(1-'Parameters-x'!B1031)*BETA_a,(1-'Parameters-x'!B1031)*BETA_e,GAMMA,V1025,W1025,X1025,Y1025,Z1025,AA1025,dt,STAGE)</f>
        <v>15747270.860748097</v>
      </c>
      <c r="W1026">
        <v>3686.2813878474644</v>
      </c>
      <c r="X1026">
        <v>75722795.054260954</v>
      </c>
      <c r="Y1026">
        <v>256204.92326811684</v>
      </c>
      <c r="Z1026">
        <v>34740551.813820213</v>
      </c>
      <c r="AA1026">
        <v>146533.10556102201</v>
      </c>
      <c r="AB1026">
        <f t="shared" si="230"/>
        <v>7466.857864055235</v>
      </c>
      <c r="AC1026" cm="1">
        <f t="array" ref="AC1026">NewI((1-'Parameters-x'!B1032)*BETA_c,V1026,T1026)</f>
        <v>1142.2593575271301</v>
      </c>
      <c r="AD1026">
        <f t="shared" si="231"/>
        <v>520828.0224709289</v>
      </c>
      <c r="AE1026" cm="1">
        <f t="array" ref="AE1026">NewI((1-'Parameters-x'!B1032)*BETA_a,X1026,T1026)</f>
        <v>79202.050587482401</v>
      </c>
      <c r="AF1026">
        <f t="shared" si="232"/>
        <v>298156.08061876491</v>
      </c>
      <c r="AG1026" cm="1">
        <f t="array" ref="AG1026">NewI((1-'Parameters-x'!B1032)*BETA_e,Z1026,T1026)</f>
        <v>45270.269851068886</v>
      </c>
    </row>
    <row r="1027" spans="1:33" x14ac:dyDescent="0.45">
      <c r="A1027">
        <f t="shared" si="225"/>
        <v>102.29999999999846</v>
      </c>
      <c r="B1027" s="2">
        <f t="shared" si="236"/>
        <v>25623079.645129997</v>
      </c>
      <c r="C1027" s="7">
        <f t="shared" si="237"/>
        <v>40643.895338184593</v>
      </c>
      <c r="D1027" s="2">
        <f t="shared" si="238"/>
        <v>101779769.45953181</v>
      </c>
      <c r="E1027" s="7">
        <f t="shared" si="226"/>
        <v>2366.8562768933616</v>
      </c>
      <c r="F1027">
        <f t="array" ref="F1027:K1027">rk(BETA_c,BETA_a,BETA_e,GAMMA,F1026,G1026,H1026,I1026,J1026,K1026,dt,STAGE)</f>
        <v>13627000.224642556</v>
      </c>
      <c r="G1027">
        <v>2625.0645840146076</v>
      </c>
      <c r="H1027">
        <v>9410422.095608782</v>
      </c>
      <c r="I1027">
        <v>28110.268298689349</v>
      </c>
      <c r="J1027">
        <v>2585657.32487866</v>
      </c>
      <c r="K1027">
        <v>9908.5624554806363</v>
      </c>
      <c r="L1027">
        <f t="shared" si="227"/>
        <v>2128798.7107734294</v>
      </c>
      <c r="M1027" cm="1">
        <f t="array" ref="M1027">NewI(BETA_c,F1027,C1027)</f>
        <v>164.74949294494903</v>
      </c>
      <c r="N1027">
        <f t="shared" si="228"/>
        <v>67061295.636092521</v>
      </c>
      <c r="O1027" cm="1">
        <f t="array" ref="O1027">NewI(BETA_a,H1027,C1027)</f>
        <v>1640.5266512460585</v>
      </c>
      <c r="P1027">
        <f t="shared" si="229"/>
        <v>32589675.112665862</v>
      </c>
      <c r="Q1027" cm="1">
        <f t="array" ref="Q1027">NewI(BETA_e,J1027,C1027)</f>
        <v>561.58013270235415</v>
      </c>
      <c r="S1027" s="2">
        <f t="shared" si="233"/>
        <v>126197993.51043031</v>
      </c>
      <c r="T1027" s="7">
        <f t="shared" si="234"/>
        <v>410538.5680890386</v>
      </c>
      <c r="U1027" s="2">
        <f t="shared" si="235"/>
        <v>834960.92148065136</v>
      </c>
      <c r="V1027">
        <f t="array" ref="V1027:AA1027">rk((1-'Parameters-x'!B1032)*BETA_c,(1-'Parameters-x'!B1032)*BETA_a,(1-'Parameters-x'!B1032)*BETA_e,GAMMA,V1026,W1026,X1026,Y1026,Z1026,AA1026,dt,STAGE)</f>
        <v>15747156.058009777</v>
      </c>
      <c r="W1027">
        <v>3723.8954298920125</v>
      </c>
      <c r="X1027">
        <v>75714835.244201541</v>
      </c>
      <c r="Y1027">
        <v>258800.14110989281</v>
      </c>
      <c r="Z1027">
        <v>34736002.208218992</v>
      </c>
      <c r="AA1027">
        <v>148014.53154925382</v>
      </c>
      <c r="AB1027">
        <f t="shared" si="230"/>
        <v>7544.0465603307694</v>
      </c>
      <c r="AC1027" cm="1">
        <f t="array" ref="AC1027">NewI((1-'Parameters-x'!B1033)*BETA_c,V1027,T1027)</f>
        <v>1153.8141063426153</v>
      </c>
      <c r="AD1027">
        <f t="shared" si="231"/>
        <v>526192.61468856619</v>
      </c>
      <c r="AE1027" cm="1">
        <f t="array" ref="AE1027">NewI((1-'Parameters-x'!B1033)*BETA_a,X1027,T1027)</f>
        <v>79995.407914016585</v>
      </c>
      <c r="AF1027">
        <f t="shared" si="232"/>
        <v>301224.26023175439</v>
      </c>
      <c r="AG1027" cm="1">
        <f t="array" ref="AG1027">NewI((1-'Parameters-x'!B1033)*BETA_e,Z1027,T1027)</f>
        <v>45722.554943026989</v>
      </c>
    </row>
    <row r="1028" spans="1:33" x14ac:dyDescent="0.45">
      <c r="A1028">
        <f t="shared" si="225"/>
        <v>102.39999999999846</v>
      </c>
      <c r="B1028" s="2">
        <f t="shared" si="236"/>
        <v>25622844.728989214</v>
      </c>
      <c r="C1028" s="7">
        <f t="shared" si="237"/>
        <v>40038.386812136989</v>
      </c>
      <c r="D1028" s="2">
        <f t="shared" si="238"/>
        <v>101780609.88419867</v>
      </c>
      <c r="E1028" s="7">
        <f t="shared" si="226"/>
        <v>2331.555015310701</v>
      </c>
      <c r="F1028">
        <f t="array" ref="F1028:K1028">rk(BETA_c,BETA_a,BETA_e,GAMMA,F1027,G1027,H1027,I1027,J1027,K1027,dt,STAGE)</f>
        <v>13626983.872730989</v>
      </c>
      <c r="G1028">
        <v>2587.1238125958375</v>
      </c>
      <c r="H1028">
        <v>9410259.2694278993</v>
      </c>
      <c r="I1028">
        <v>27691.83347270967</v>
      </c>
      <c r="J1028">
        <v>2585601.5868303273</v>
      </c>
      <c r="K1028">
        <v>9759.4295268314836</v>
      </c>
      <c r="L1028">
        <f t="shared" si="227"/>
        <v>2128853.0034564151</v>
      </c>
      <c r="M1028" cm="1">
        <f t="array" ref="M1028">NewI(BETA_c,F1028,C1028)</f>
        <v>162.2948773836643</v>
      </c>
      <c r="N1028">
        <f t="shared" si="228"/>
        <v>67061876.897099398</v>
      </c>
      <c r="O1028" cm="1">
        <f t="array" ref="O1028">NewI(BETA_a,H1028,C1028)</f>
        <v>1616.0582930634355</v>
      </c>
      <c r="P1028">
        <f t="shared" si="229"/>
        <v>32589879.983642843</v>
      </c>
      <c r="Q1028" cm="1">
        <f t="array" ref="Q1028">NewI(BETA_e,J1028,C1028)</f>
        <v>553.20184486360131</v>
      </c>
      <c r="S1028" s="2">
        <f t="shared" si="233"/>
        <v>126185242.9739947</v>
      </c>
      <c r="T1028" s="7">
        <f t="shared" si="234"/>
        <v>414693.01231120178</v>
      </c>
      <c r="U1028" s="2">
        <f t="shared" si="235"/>
        <v>843557.01369409985</v>
      </c>
      <c r="V1028">
        <f t="array" ref="V1028:AA1028">rk((1-'Parameters-x'!B1033)*BETA_c,(1-'Parameters-x'!B1033)*BETA_a,(1-'Parameters-x'!B1033)*BETA_e,GAMMA,V1027,W1027,X1027,Y1027,Z1027,AA1027,dt,STAGE)</f>
        <v>15747040.094170589</v>
      </c>
      <c r="W1028">
        <v>3761.8830614246012</v>
      </c>
      <c r="X1028">
        <v>75706795.720144942</v>
      </c>
      <c r="Y1028">
        <v>261420.74190195077</v>
      </c>
      <c r="Z1028">
        <v>34731407.159679167</v>
      </c>
      <c r="AA1028">
        <v>149510.38734782641</v>
      </c>
      <c r="AB1028">
        <f t="shared" si="230"/>
        <v>7622.0227679863983</v>
      </c>
      <c r="AC1028" cm="1">
        <f t="array" ref="AC1028">NewI((1-'Parameters-x'!B1034)*BETA_c,V1028,T1028)</f>
        <v>1165.4815430926785</v>
      </c>
      <c r="AD1028">
        <f t="shared" si="231"/>
        <v>531611.5379531068</v>
      </c>
      <c r="AE1028" cm="1">
        <f t="array" ref="AE1028">NewI((1-'Parameters-x'!B1034)*BETA_a,X1028,T1028)</f>
        <v>80796.341287435207</v>
      </c>
      <c r="AF1028">
        <f t="shared" si="232"/>
        <v>304323.45297300664</v>
      </c>
      <c r="AG1028" cm="1">
        <f t="array" ref="AG1028">NewI((1-'Parameters-x'!B1034)*BETA_e,Z1028,T1028)</f>
        <v>46179.134636348346</v>
      </c>
    </row>
    <row r="1029" spans="1:33" x14ac:dyDescent="0.45">
      <c r="A1029">
        <f t="shared" ref="A1029:A1092" si="239">A1028+dt</f>
        <v>102.49999999999845</v>
      </c>
      <c r="B1029" s="2">
        <f t="shared" si="236"/>
        <v>25622613.316564854</v>
      </c>
      <c r="C1029" s="7">
        <f t="shared" si="237"/>
        <v>39441.895170088435</v>
      </c>
      <c r="D1029" s="2">
        <f t="shared" si="238"/>
        <v>101781437.78826505</v>
      </c>
      <c r="E1029" s="7">
        <f t="shared" ref="E1029:E1092" si="240">M1029+O1029+Q1029</f>
        <v>2296.7806261591477</v>
      </c>
      <c r="F1029">
        <f t="array" ref="F1029:K1029">rk(BETA_c,BETA_a,BETA_e,GAMMA,F1028,G1028,H1028,I1028,J1028,K1028,dt,STAGE)</f>
        <v>13626967.764448486</v>
      </c>
      <c r="G1029">
        <v>2549.7241946101103</v>
      </c>
      <c r="H1029">
        <v>9410098.8717771918</v>
      </c>
      <c r="I1029">
        <v>27279.622515090334</v>
      </c>
      <c r="J1029">
        <v>2585546.6803391776</v>
      </c>
      <c r="K1029">
        <v>9612.5484603879886</v>
      </c>
      <c r="L1029">
        <f t="shared" ref="L1029:L1092" si="241">N_c-F1029-G1029</f>
        <v>2128906.5113569037</v>
      </c>
      <c r="M1029" cm="1">
        <f t="array" ref="M1029">NewI(BETA_c,F1029,C1029)</f>
        <v>159.87682030364505</v>
      </c>
      <c r="N1029">
        <f t="shared" ref="N1029:N1092" si="242">N_a-H1029-I1029</f>
        <v>67062449.505707718</v>
      </c>
      <c r="O1029" cm="1">
        <f t="array" ref="O1029">NewI(BETA_a,H1029,C1029)</f>
        <v>1591.9551311885125</v>
      </c>
      <c r="P1029">
        <f t="shared" ref="P1029:P1092" si="243">N_e-J1029-K1029</f>
        <v>32590081.771200437</v>
      </c>
      <c r="Q1029" cm="1">
        <f t="array" ref="Q1029">NewI(BETA_e,J1029,C1029)</f>
        <v>544.94867466699009</v>
      </c>
      <c r="S1029" s="2">
        <f t="shared" si="233"/>
        <v>126172364.91609728</v>
      </c>
      <c r="T1029" s="7">
        <f t="shared" si="234"/>
        <v>418888.00532218046</v>
      </c>
      <c r="U1029" s="2">
        <f t="shared" si="235"/>
        <v>852240.07858053048</v>
      </c>
      <c r="V1029">
        <f t="array" ref="V1029:AA1029">rk((1-'Parameters-x'!B1034)*BETA_c,(1-'Parameters-x'!B1034)*BETA_a,(1-'Parameters-x'!B1034)*BETA_e,GAMMA,V1028,W1028,X1028,Y1028,Z1028,AA1028,dt,STAGE)</f>
        <v>15746922.957911162</v>
      </c>
      <c r="W1029">
        <v>3800.2477822905212</v>
      </c>
      <c r="X1029">
        <v>75698675.721252963</v>
      </c>
      <c r="Y1029">
        <v>264066.95528191677</v>
      </c>
      <c r="Z1029">
        <v>34726766.236933164</v>
      </c>
      <c r="AA1029">
        <v>151020.80225797321</v>
      </c>
      <c r="AB1029">
        <f t="shared" ref="AB1029:AB1092" si="244">N_c-V1029-W1029</f>
        <v>7700.794306547773</v>
      </c>
      <c r="AC1029" cm="1">
        <f t="array" ref="AC1029">NewI((1-'Parameters-x'!B1035)*BETA_c,V1029,T1029)</f>
        <v>1177.262680468021</v>
      </c>
      <c r="AD1029">
        <f t="shared" ref="AD1029:AD1092" si="245">N_a-X1029-Y1029</f>
        <v>537085.32346512028</v>
      </c>
      <c r="AE1029" cm="1">
        <f t="array" ref="AE1029">NewI((1-'Parameters-x'!B1035)*BETA_a,X1029,T1029)</f>
        <v>81604.915444204991</v>
      </c>
      <c r="AF1029">
        <f t="shared" ref="AF1029:AF1092" si="246">N_e-Z1029-AA1029</f>
        <v>307453.96080886247</v>
      </c>
      <c r="AG1029" cm="1">
        <f t="array" ref="AG1029">NewI((1-'Parameters-x'!B1035)*BETA_e,Z1029,T1029)</f>
        <v>46640.045114553199</v>
      </c>
    </row>
    <row r="1030" spans="1:33" x14ac:dyDescent="0.45">
      <c r="A1030">
        <f t="shared" si="239"/>
        <v>102.59999999999845</v>
      </c>
      <c r="B1030" s="2">
        <f t="shared" si="236"/>
        <v>25622385.355564371</v>
      </c>
      <c r="C1030" s="7">
        <f t="shared" si="237"/>
        <v>38854.286253796687</v>
      </c>
      <c r="D1030" s="2">
        <f t="shared" si="238"/>
        <v>101782253.35818183</v>
      </c>
      <c r="E1030" s="7">
        <f t="shared" si="240"/>
        <v>2262.5252352064663</v>
      </c>
      <c r="F1030">
        <f t="array" ref="F1030:K1030">rk(BETA_c,BETA_a,BETA_e,GAMMA,F1029,G1029,H1029,I1029,J1029,K1029,dt,STAGE)</f>
        <v>13626951.896166472</v>
      </c>
      <c r="G1030">
        <v>2512.8581635988912</v>
      </c>
      <c r="H1030">
        <v>9409940.8664106168</v>
      </c>
      <c r="I1030">
        <v>26873.542973388761</v>
      </c>
      <c r="J1030">
        <v>2585492.5929872845</v>
      </c>
      <c r="K1030">
        <v>9467.8851168090368</v>
      </c>
      <c r="L1030">
        <f t="shared" si="241"/>
        <v>2128959.2456699293</v>
      </c>
      <c r="M1030" cm="1">
        <f t="array" ref="M1030">NewI(BETA_c,F1030,C1030)</f>
        <v>157.49477759692101</v>
      </c>
      <c r="N1030">
        <f t="shared" si="242"/>
        <v>67063013.590615995</v>
      </c>
      <c r="O1030" cm="1">
        <f t="array" ref="O1030">NewI(BETA_a,H1030,C1030)</f>
        <v>1568.2117075215788</v>
      </c>
      <c r="P1030">
        <f t="shared" si="243"/>
        <v>32590280.521895908</v>
      </c>
      <c r="Q1030" cm="1">
        <f t="array" ref="Q1030">NewI(BETA_e,J1030,C1030)</f>
        <v>536.81875008796658</v>
      </c>
      <c r="S1030" s="2">
        <f t="shared" ref="S1030:S1093" si="247">V1030+X1030+Z1030</f>
        <v>126159358.12308908</v>
      </c>
      <c r="T1030" s="7">
        <f t="shared" ref="T1030:T1093" si="248">W1030+Y1030+AA1030</f>
        <v>423123.91220618947</v>
      </c>
      <c r="U1030" s="2">
        <f t="shared" ref="U1030:U1093" si="249">AB1030+AD1030+AF1030</f>
        <v>861010.96470472985</v>
      </c>
      <c r="V1030">
        <f t="array" ref="V1030:AA1030">rk((1-'Parameters-x'!B1035)*BETA_c,(1-'Parameters-x'!B1035)*BETA_a,(1-'Parameters-x'!B1035)*BETA_e,GAMMA,V1029,W1029,X1029,Y1029,Z1029,AA1029,dt,STAGE)</f>
        <v>15746804.637810497</v>
      </c>
      <c r="W1030">
        <v>3838.9931207603363</v>
      </c>
      <c r="X1030">
        <v>75690474.480193973</v>
      </c>
      <c r="Y1030">
        <v>266739.01257909194</v>
      </c>
      <c r="Z1030">
        <v>34722079.005084611</v>
      </c>
      <c r="AA1030">
        <v>152545.90650633725</v>
      </c>
      <c r="AB1030">
        <f t="shared" si="244"/>
        <v>7780.3690687430499</v>
      </c>
      <c r="AC1030" cm="1">
        <f t="array" ref="AC1030">NewI((1-'Parameters-x'!B1036)*BETA_c,V1030,T1030)</f>
        <v>1189.1585384718776</v>
      </c>
      <c r="AD1030">
        <f t="shared" si="245"/>
        <v>542614.50722693547</v>
      </c>
      <c r="AE1030" cm="1">
        <f t="array" ref="AE1030">NewI((1-'Parameters-x'!B1036)*BETA_a,X1030,T1030)</f>
        <v>82421.19551581511</v>
      </c>
      <c r="AF1030">
        <f t="shared" si="246"/>
        <v>310616.0884090513</v>
      </c>
      <c r="AG1030" cm="1">
        <f t="array" ref="AG1030">NewI((1-'Parameters-x'!B1036)*BETA_e,Z1030,T1030)</f>
        <v>47105.322770415391</v>
      </c>
    </row>
    <row r="1031" spans="1:33" x14ac:dyDescent="0.45">
      <c r="A1031">
        <f t="shared" si="239"/>
        <v>102.69999999999844</v>
      </c>
      <c r="B1031" s="2">
        <f t="shared" si="236"/>
        <v>25622160.79447674</v>
      </c>
      <c r="C1031" s="7">
        <f t="shared" si="237"/>
        <v>38275.427897666144</v>
      </c>
      <c r="D1031" s="2">
        <f t="shared" si="238"/>
        <v>101783056.77762559</v>
      </c>
      <c r="E1031" s="7">
        <f t="shared" si="240"/>
        <v>2228.781086217125</v>
      </c>
      <c r="F1031">
        <f t="array" ref="F1031:K1031">rk(BETA_c,BETA_a,BETA_e,GAMMA,F1030,G1030,H1030,I1030,J1030,K1030,dt,STAGE)</f>
        <v>13626936.264310377</v>
      </c>
      <c r="G1031">
        <v>2476.5182556621171</v>
      </c>
      <c r="H1031">
        <v>9409785.2176238485</v>
      </c>
      <c r="I1031">
        <v>26473.503765238096</v>
      </c>
      <c r="J1031">
        <v>2585439.3125425125</v>
      </c>
      <c r="K1031">
        <v>9325.4058767659317</v>
      </c>
      <c r="L1031">
        <f t="shared" si="241"/>
        <v>2129011.2174339611</v>
      </c>
      <c r="M1031" cm="1">
        <f t="array" ref="M1031">NewI(BETA_c,F1031,C1031)</f>
        <v>155.14821324217917</v>
      </c>
      <c r="N1031">
        <f t="shared" si="242"/>
        <v>67063569.278610915</v>
      </c>
      <c r="O1031" cm="1">
        <f t="array" ref="O1031">NewI(BETA_a,H1031,C1031)</f>
        <v>1544.8226457579858</v>
      </c>
      <c r="P1031">
        <f t="shared" si="243"/>
        <v>32590476.28158072</v>
      </c>
      <c r="Q1031" cm="1">
        <f t="array" ref="Q1031">NewI(BETA_e,J1031,C1031)</f>
        <v>528.81022721695979</v>
      </c>
      <c r="S1031" s="2">
        <f t="shared" si="247"/>
        <v>126146221.37103613</v>
      </c>
      <c r="T1031" s="7">
        <f t="shared" si="248"/>
        <v>427401.1006988372</v>
      </c>
      <c r="U1031" s="2">
        <f t="shared" si="249"/>
        <v>869870.52826503187</v>
      </c>
      <c r="V1031">
        <f t="array" ref="V1031:AA1031">rk((1-'Parameters-x'!B1036)*BETA_c,(1-'Parameters-x'!B1036)*BETA_a,(1-'Parameters-x'!B1036)*BETA_e,GAMMA,V1030,W1030,X1030,Y1030,Z1030,AA1030,dt,STAGE)</f>
        <v>15746685.122345228</v>
      </c>
      <c r="W1031">
        <v>3878.1226336682239</v>
      </c>
      <c r="X1031">
        <v>75682191.223103493</v>
      </c>
      <c r="Y1031">
        <v>269437.14681861404</v>
      </c>
      <c r="Z1031">
        <v>34717345.02558741</v>
      </c>
      <c r="AA1031">
        <v>154085.83124655488</v>
      </c>
      <c r="AB1031">
        <f t="shared" si="244"/>
        <v>7860.7550211040279</v>
      </c>
      <c r="AC1031" cm="1">
        <f t="array" ref="AC1031">NewI((1-'Parameters-x'!B1037)*BETA_c,V1031,T1031)</f>
        <v>1201.17014443424</v>
      </c>
      <c r="AD1031">
        <f t="shared" si="245"/>
        <v>548199.63007789245</v>
      </c>
      <c r="AE1031" cm="1">
        <f t="array" ref="AE1031">NewI((1-'Parameters-x'!B1037)*BETA_a,X1031,T1031)</f>
        <v>83245.247027688645</v>
      </c>
      <c r="AF1031">
        <f t="shared" si="246"/>
        <v>313810.14316603541</v>
      </c>
      <c r="AG1031" cm="1">
        <f t="array" ref="AG1031">NewI((1-'Parameters-x'!B1037)*BETA_e,Z1031,T1031)</f>
        <v>47575.004205040183</v>
      </c>
    </row>
    <row r="1032" spans="1:33" x14ac:dyDescent="0.45">
      <c r="A1032">
        <f t="shared" si="239"/>
        <v>102.79999999999843</v>
      </c>
      <c r="B1032" s="2">
        <f t="shared" si="236"/>
        <v>25621939.582560714</v>
      </c>
      <c r="C1032" s="7">
        <f t="shared" si="237"/>
        <v>37705.189899252859</v>
      </c>
      <c r="D1032" s="2">
        <f t="shared" si="238"/>
        <v>101783848.22754003</v>
      </c>
      <c r="E1032" s="7">
        <f t="shared" si="240"/>
        <v>2195.5405391748122</v>
      </c>
      <c r="F1032">
        <f t="array" ref="F1032:K1032">rk(BETA_c,BETA_a,BETA_e,GAMMA,F1031,G1031,H1031,I1031,J1031,K1031,dt,STAGE)</f>
        <v>13626920.865358835</v>
      </c>
      <c r="G1032">
        <v>2440.6971081379993</v>
      </c>
      <c r="H1032">
        <v>9409631.8902461473</v>
      </c>
      <c r="I1032">
        <v>26079.415158132757</v>
      </c>
      <c r="J1032">
        <v>2585386.8269557329</v>
      </c>
      <c r="K1032">
        <v>9185.0776329821056</v>
      </c>
      <c r="L1032">
        <f t="shared" si="241"/>
        <v>2129062.437533027</v>
      </c>
      <c r="M1032" cm="1">
        <f t="array" ref="M1032">NewI(BETA_c,F1032,C1032)</f>
        <v>152.83659918491628</v>
      </c>
      <c r="N1032">
        <f t="shared" si="242"/>
        <v>67064116.694595724</v>
      </c>
      <c r="O1032" cm="1">
        <f t="array" ref="O1032">NewI(BETA_a,H1032,C1032)</f>
        <v>1521.7826501558707</v>
      </c>
      <c r="P1032">
        <f t="shared" si="243"/>
        <v>32590669.095411286</v>
      </c>
      <c r="Q1032" cm="1">
        <f t="array" ref="Q1032">NewI(BETA_e,J1032,C1032)</f>
        <v>520.92128983402506</v>
      </c>
      <c r="S1032" s="2">
        <f t="shared" si="247"/>
        <v>126132953.42565876</v>
      </c>
      <c r="T1032" s="7">
        <f t="shared" si="248"/>
        <v>431719.94119268225</v>
      </c>
      <c r="U1032" s="2">
        <f t="shared" si="249"/>
        <v>878819.63314856659</v>
      </c>
      <c r="V1032">
        <f t="array" ref="V1032:AA1032">rk((1-'Parameters-x'!B1037)*BETA_c,(1-'Parameters-x'!B1037)*BETA_a,(1-'Parameters-x'!B1037)*BETA_e,GAMMA,V1031,W1031,X1031,Y1031,Z1031,AA1031,dt,STAGE)</f>
        <v>15746564.399888884</v>
      </c>
      <c r="W1032">
        <v>3917.6399065488154</v>
      </c>
      <c r="X1032">
        <v>75673825.169544876</v>
      </c>
      <c r="Y1032">
        <v>272161.59272542095</v>
      </c>
      <c r="Z1032">
        <v>34712563.856224991</v>
      </c>
      <c r="AA1032">
        <v>155640.70856071243</v>
      </c>
      <c r="AB1032">
        <f t="shared" si="244"/>
        <v>7941.9602045669089</v>
      </c>
      <c r="AC1032" cm="1">
        <f t="array" ref="AC1032">NewI((1-'Parameters-x'!B1038)*BETA_c,V1032,T1032)</f>
        <v>1213.2985330251242</v>
      </c>
      <c r="AD1032">
        <f t="shared" si="245"/>
        <v>553841.23772970343</v>
      </c>
      <c r="AE1032" cm="1">
        <f t="array" ref="AE1032">NewI((1-'Parameters-x'!B1038)*BETA_a,X1032,T1032)</f>
        <v>84077.135897994187</v>
      </c>
      <c r="AF1032">
        <f t="shared" si="246"/>
        <v>317036.43521429622</v>
      </c>
      <c r="AG1032" cm="1">
        <f t="array" ref="AG1032">NewI((1-'Parameters-x'!B1038)*BETA_e,Z1032,T1032)</f>
        <v>48049.126226880377</v>
      </c>
    </row>
    <row r="1033" spans="1:33" x14ac:dyDescent="0.45">
      <c r="A1033">
        <f t="shared" si="239"/>
        <v>102.89999999999843</v>
      </c>
      <c r="B1033" s="2">
        <f t="shared" si="236"/>
        <v>25621721.669833336</v>
      </c>
      <c r="C1033" s="7">
        <f t="shared" si="237"/>
        <v>37143.443990203254</v>
      </c>
      <c r="D1033" s="2">
        <f t="shared" si="238"/>
        <v>101784627.88617647</v>
      </c>
      <c r="E1033" s="7">
        <f t="shared" si="240"/>
        <v>2162.7960685320145</v>
      </c>
      <c r="F1033">
        <f t="array" ref="F1033:K1033">rk(BETA_c,BETA_a,BETA_e,GAMMA,F1032,G1032,H1032,I1032,J1032,K1032,dt,STAGE)</f>
        <v>13626905.695842894</v>
      </c>
      <c r="G1033">
        <v>2405.3874582982735</v>
      </c>
      <c r="H1033">
        <v>9409480.8496323749</v>
      </c>
      <c r="I1033">
        <v>25691.188749509784</v>
      </c>
      <c r="J1033">
        <v>2585335.1243580687</v>
      </c>
      <c r="K1033">
        <v>9046.867782395193</v>
      </c>
      <c r="L1033">
        <f t="shared" si="241"/>
        <v>2129112.9166988079</v>
      </c>
      <c r="M1033" cm="1">
        <f t="array" ref="M1033">NewI(BETA_c,F1033,C1033)</f>
        <v>150.55941521935807</v>
      </c>
      <c r="N1033">
        <f t="shared" si="242"/>
        <v>67064655.961618118</v>
      </c>
      <c r="O1033" cm="1">
        <f t="array" ref="O1033">NewI(BETA_a,H1033,C1033)</f>
        <v>1499.086504322642</v>
      </c>
      <c r="P1033">
        <f t="shared" si="243"/>
        <v>32590859.007859536</v>
      </c>
      <c r="Q1033" cm="1">
        <f t="array" ref="Q1033">NewI(BETA_e,J1033,C1033)</f>
        <v>513.1501489900146</v>
      </c>
      <c r="S1033" s="2">
        <f t="shared" si="247"/>
        <v>126119553.04227079</v>
      </c>
      <c r="T1033" s="7">
        <f t="shared" si="248"/>
        <v>436080.80674245418</v>
      </c>
      <c r="U1033" s="2">
        <f t="shared" si="249"/>
        <v>887859.15098675143</v>
      </c>
      <c r="V1033">
        <f t="array" ref="V1033:AA1033">rk((1-'Parameters-x'!B1038)*BETA_c,(1-'Parameters-x'!B1038)*BETA_a,(1-'Parameters-x'!B1038)*BETA_e,GAMMA,V1032,W1032,X1032,Y1032,Z1032,AA1032,dt,STAGE)</f>
        <v>15746442.458711162</v>
      </c>
      <c r="W1033">
        <v>3957.5485537724844</v>
      </c>
      <c r="X1033">
        <v>75665375.532470033</v>
      </c>
      <c r="Y1033">
        <v>274912.58672800922</v>
      </c>
      <c r="Z1033">
        <v>34707735.0510896</v>
      </c>
      <c r="AA1033">
        <v>157210.67146067243</v>
      </c>
      <c r="AB1033">
        <f t="shared" si="244"/>
        <v>8023.9927350653061</v>
      </c>
      <c r="AC1033" cm="1">
        <f t="array" ref="AC1033">NewI((1-'Parameters-x'!B1039)*BETA_c,V1033,T1033)</f>
        <v>1225.5447462668533</v>
      </c>
      <c r="AD1033">
        <f t="shared" si="245"/>
        <v>559539.88080195826</v>
      </c>
      <c r="AE1033" cm="1">
        <f t="array" ref="AE1033">NewI((1-'Parameters-x'!B1039)*BETA_a,X1033,T1033)</f>
        <v>84916.928436354952</v>
      </c>
      <c r="AF1033">
        <f t="shared" si="246"/>
        <v>320295.27744972787</v>
      </c>
      <c r="AG1033" cm="1">
        <f t="array" ref="AG1033">NewI((1-'Parameters-x'!B1039)*BETA_e,Z1033,T1033)</f>
        <v>48527.725850689298</v>
      </c>
    </row>
    <row r="1034" spans="1:33" x14ac:dyDescent="0.45">
      <c r="A1034">
        <f t="shared" si="239"/>
        <v>102.99999999999842</v>
      </c>
      <c r="B1034" s="2">
        <f t="shared" si="236"/>
        <v>25621507.007058531</v>
      </c>
      <c r="C1034" s="7">
        <f t="shared" si="237"/>
        <v>36590.063807619998</v>
      </c>
      <c r="D1034" s="2">
        <f t="shared" si="238"/>
        <v>101785395.92913385</v>
      </c>
      <c r="E1034" s="7">
        <f t="shared" si="240"/>
        <v>2130.5402614862146</v>
      </c>
      <c r="F1034">
        <f t="array" ref="F1034:K1034">rk(BETA_c,BETA_a,BETA_e,GAMMA,F1033,G1033,H1033,I1033,J1033,K1033,dt,STAGE)</f>
        <v>13626890.752345225</v>
      </c>
      <c r="G1034">
        <v>2370.5821420587504</v>
      </c>
      <c r="H1034">
        <v>9409332.0616551135</v>
      </c>
      <c r="I1034">
        <v>25308.737447121664</v>
      </c>
      <c r="J1034">
        <v>2585284.1930581932</v>
      </c>
      <c r="K1034">
        <v>8910.7442184395804</v>
      </c>
      <c r="L1034">
        <f t="shared" si="241"/>
        <v>2129162.6655127164</v>
      </c>
      <c r="M1034" cm="1">
        <f t="array" ref="M1034">NewI(BETA_c,F1034,C1034)</f>
        <v>148.3161488721183</v>
      </c>
      <c r="N1034">
        <f t="shared" si="242"/>
        <v>67065187.200897768</v>
      </c>
      <c r="O1034" cm="1">
        <f t="array" ref="O1034">NewI(BETA_a,H1034,C1034)</f>
        <v>1476.7290700199251</v>
      </c>
      <c r="P1034">
        <f t="shared" si="243"/>
        <v>32591046.062723368</v>
      </c>
      <c r="Q1034" cm="1">
        <f t="array" ref="Q1034">NewI(BETA_e,J1034,C1034)</f>
        <v>505.49504259417131</v>
      </c>
      <c r="S1034" s="2">
        <f t="shared" si="247"/>
        <v>126106018.96571934</v>
      </c>
      <c r="T1034" s="7">
        <f t="shared" si="248"/>
        <v>440484.07306992746</v>
      </c>
      <c r="U1034" s="2">
        <f t="shared" si="249"/>
        <v>896989.96121072664</v>
      </c>
      <c r="V1034">
        <f t="array" ref="V1034:AA1034">rk((1-'Parameters-x'!B1039)*BETA_c,(1-'Parameters-x'!B1039)*BETA_a,(1-'Parameters-x'!B1039)*BETA_e,GAMMA,V1033,W1033,X1033,Y1033,Z1033,AA1033,dt,STAGE)</f>
        <v>15746319.286977191</v>
      </c>
      <c r="W1034">
        <v>3997.8522186790096</v>
      </c>
      <c r="X1034">
        <v>75656841.5181804</v>
      </c>
      <c r="Y1034">
        <v>277690.36696198286</v>
      </c>
      <c r="Z1034">
        <v>34702858.160561755</v>
      </c>
      <c r="AA1034">
        <v>158795.85388926556</v>
      </c>
      <c r="AB1034">
        <f t="shared" si="244"/>
        <v>8106.860804130466</v>
      </c>
      <c r="AC1034" cm="1">
        <f t="array" ref="AC1034">NewI((1-'Parameters-x'!B1040)*BETA_c,V1034,T1034)</f>
        <v>1237.9098335453273</v>
      </c>
      <c r="AD1034">
        <f t="shared" si="245"/>
        <v>565296.11485761707</v>
      </c>
      <c r="AE1034" cm="1">
        <f t="array" ref="AE1034">NewI((1-'Parameters-x'!B1040)*BETA_a,X1034,T1034)</f>
        <v>85764.691342453429</v>
      </c>
      <c r="AF1034">
        <f t="shared" si="246"/>
        <v>323586.98554897914</v>
      </c>
      <c r="AG1034" cm="1">
        <f t="array" ref="AG1034">NewI((1-'Parameters-x'!B1040)*BETA_e,Z1034,T1034)</f>
        <v>49010.840296409093</v>
      </c>
    </row>
    <row r="1035" spans="1:33" x14ac:dyDescent="0.45">
      <c r="A1035">
        <f t="shared" si="239"/>
        <v>103.09999999999842</v>
      </c>
      <c r="B1035" s="2">
        <f t="shared" si="236"/>
        <v>25621295.545735952</v>
      </c>
      <c r="C1035" s="7">
        <f t="shared" si="237"/>
        <v>36044.924865849061</v>
      </c>
      <c r="D1035" s="2">
        <f t="shared" si="238"/>
        <v>101786152.52939819</v>
      </c>
      <c r="E1035" s="7">
        <f t="shared" si="240"/>
        <v>2098.7658162823095</v>
      </c>
      <c r="F1035">
        <f t="array" ref="F1035:K1035">rk(BETA_c,BETA_a,BETA_e,GAMMA,F1034,G1034,H1034,I1034,J1034,K1034,dt,STAGE)</f>
        <v>13626876.03149938</v>
      </c>
      <c r="G1035">
        <v>2336.2740927050254</v>
      </c>
      <c r="H1035">
        <v>9409185.4926969092</v>
      </c>
      <c r="I1035">
        <v>24931.975449696485</v>
      </c>
      <c r="J1035">
        <v>2585234.0215396616</v>
      </c>
      <c r="K1035">
        <v>8776.6753234475527</v>
      </c>
      <c r="L1035">
        <f t="shared" si="241"/>
        <v>2129211.6944079148</v>
      </c>
      <c r="M1035" cm="1">
        <f t="array" ref="M1035">NewI(BETA_c,F1035,C1035)</f>
        <v>146.1062952875736</v>
      </c>
      <c r="N1035">
        <f t="shared" si="242"/>
        <v>67065710.531853393</v>
      </c>
      <c r="O1035" cm="1">
        <f t="array" ref="O1035">NewI(BETA_a,H1035,C1035)</f>
        <v>1454.7052859866888</v>
      </c>
      <c r="P1035">
        <f t="shared" si="243"/>
        <v>32591230.303136889</v>
      </c>
      <c r="Q1035" cm="1">
        <f t="array" ref="Q1035">NewI(BETA_e,J1035,C1035)</f>
        <v>497.95423500804708</v>
      </c>
      <c r="S1035" s="2">
        <f t="shared" si="247"/>
        <v>126092349.93032461</v>
      </c>
      <c r="T1035" s="7">
        <f t="shared" si="248"/>
        <v>444930.1185684395</v>
      </c>
      <c r="U1035" s="2">
        <f t="shared" si="249"/>
        <v>906212.95110694645</v>
      </c>
      <c r="V1035">
        <f t="array" ref="V1035:AA1035">rk((1-'Parameters-x'!B1040)*BETA_c,(1-'Parameters-x'!B1040)*BETA_a,(1-'Parameters-x'!B1040)*BETA_e,GAMMA,V1034,W1034,X1034,Y1034,Z1034,AA1034,dt,STAGE)</f>
        <v>15746194.872746788</v>
      </c>
      <c r="W1035">
        <v>4038.554573709544</v>
      </c>
      <c r="X1035">
        <v>75648222.326288059</v>
      </c>
      <c r="Y1035">
        <v>280495.17327338498</v>
      </c>
      <c r="Z1035">
        <v>34697932.731289767</v>
      </c>
      <c r="AA1035">
        <v>160396.39072134494</v>
      </c>
      <c r="AB1035">
        <f t="shared" si="244"/>
        <v>8190.5726795024912</v>
      </c>
      <c r="AC1035" cm="1">
        <f t="array" ref="AC1035">NewI((1-'Parameters-x'!B1041)*BETA_c,V1035,T1035)</f>
        <v>1250.3948516202515</v>
      </c>
      <c r="AD1035">
        <f t="shared" si="245"/>
        <v>571110.50043855561</v>
      </c>
      <c r="AE1035" cm="1">
        <f t="array" ref="AE1035">NewI((1-'Parameters-x'!B1041)*BETA_a,X1035,T1035)</f>
        <v>86620.491704528831</v>
      </c>
      <c r="AF1035">
        <f t="shared" si="246"/>
        <v>326911.8779888883</v>
      </c>
      <c r="AG1035" cm="1">
        <f t="array" ref="AG1035">NewI((1-'Parameters-x'!B1041)*BETA_e,Z1035,T1035)</f>
        <v>49498.506987993118</v>
      </c>
    </row>
    <row r="1036" spans="1:33" x14ac:dyDescent="0.45">
      <c r="A1036">
        <f t="shared" si="239"/>
        <v>103.19999999999841</v>
      </c>
      <c r="B1036" s="2">
        <f t="shared" si="236"/>
        <v>25621087.238089923</v>
      </c>
      <c r="C1036" s="7">
        <f t="shared" si="237"/>
        <v>35507.904528681669</v>
      </c>
      <c r="D1036" s="2">
        <f t="shared" si="238"/>
        <v>101786897.85738139</v>
      </c>
      <c r="E1036" s="7">
        <f t="shared" si="240"/>
        <v>2067.4655405408353</v>
      </c>
      <c r="F1036">
        <f t="array" ref="F1036:K1036">rk(BETA_c,BETA_a,BETA_e,GAMMA,F1035,G1035,H1035,I1035,J1035,K1035,dt,STAGE)</f>
        <v>13626861.529989008</v>
      </c>
      <c r="G1036">
        <v>2302.4563396331982</v>
      </c>
      <c r="H1036">
        <v>9409041.1096426304</v>
      </c>
      <c r="I1036">
        <v>24560.818227881227</v>
      </c>
      <c r="J1036">
        <v>2585184.5984582878</v>
      </c>
      <c r="K1036">
        <v>8644.6299611672475</v>
      </c>
      <c r="L1036">
        <f t="shared" si="241"/>
        <v>2129260.013671359</v>
      </c>
      <c r="M1036" cm="1">
        <f t="array" ref="M1036">NewI(BETA_c,F1036,C1036)</f>
        <v>143.92935711492746</v>
      </c>
      <c r="N1036">
        <f t="shared" si="242"/>
        <v>67066226.072129488</v>
      </c>
      <c r="O1036" cm="1">
        <f t="array" ref="O1036">NewI(BETA_a,H1036,C1036)</f>
        <v>1433.0101667802653</v>
      </c>
      <c r="P1036">
        <f t="shared" si="243"/>
        <v>32591411.771580547</v>
      </c>
      <c r="Q1036" cm="1">
        <f t="array" ref="Q1036">NewI(BETA_e,J1036,C1036)</f>
        <v>490.52601664564241</v>
      </c>
      <c r="S1036" s="2">
        <f t="shared" si="247"/>
        <v>126078544.65981996</v>
      </c>
      <c r="T1036" s="7">
        <f t="shared" si="248"/>
        <v>449419.32430704241</v>
      </c>
      <c r="U1036" s="2">
        <f t="shared" si="249"/>
        <v>915529.01587300259</v>
      </c>
      <c r="V1036">
        <f t="array" ref="V1036:AA1036">rk((1-'Parameters-x'!B1041)*BETA_c,(1-'Parameters-x'!B1041)*BETA_a,(1-'Parameters-x'!B1041)*BETA_e,GAMMA,V1035,W1035,X1035,Y1035,Z1035,AA1035,dt,STAGE)</f>
        <v>15746069.203973727</v>
      </c>
      <c r="W1036">
        <v>4079.6593205368272</v>
      </c>
      <c r="X1036">
        <v>75639517.149676844</v>
      </c>
      <c r="Y1036">
        <v>283327.24722180696</v>
      </c>
      <c r="Z1036">
        <v>34692958.306169383</v>
      </c>
      <c r="AA1036">
        <v>162012.41776469859</v>
      </c>
      <c r="AB1036">
        <f t="shared" si="244"/>
        <v>8275.136705735873</v>
      </c>
      <c r="AC1036" cm="1">
        <f t="array" ref="AC1036">NewI((1-'Parameters-x'!B1042)*BETA_c,V1036,T1036)</f>
        <v>1263.0008646342944</v>
      </c>
      <c r="AD1036">
        <f t="shared" si="245"/>
        <v>576983.6031013485</v>
      </c>
      <c r="AE1036" cm="1">
        <f t="array" ref="AE1036">NewI((1-'Parameters-x'!B1042)*BETA_a,X1036,T1036)</f>
        <v>87484.396997765114</v>
      </c>
      <c r="AF1036">
        <f t="shared" si="246"/>
        <v>330270.27606591815</v>
      </c>
      <c r="AG1036" cm="1">
        <f t="array" ref="AG1036">NewI((1-'Parameters-x'!B1042)*BETA_e,Z1036,T1036)</f>
        <v>49990.763552160846</v>
      </c>
    </row>
    <row r="1037" spans="1:33" x14ac:dyDescent="0.45">
      <c r="A1037">
        <f t="shared" si="239"/>
        <v>103.29999999999841</v>
      </c>
      <c r="B1037" s="2">
        <f t="shared" si="236"/>
        <v>25620882.037058644</v>
      </c>
      <c r="C1037" s="7">
        <f t="shared" si="237"/>
        <v>34978.881981965249</v>
      </c>
      <c r="D1037" s="2">
        <f t="shared" si="238"/>
        <v>101787632.08095939</v>
      </c>
      <c r="E1037" s="7">
        <f t="shared" si="240"/>
        <v>2036.632349611609</v>
      </c>
      <c r="F1037">
        <f t="array" ref="F1037:K1037">rk(BETA_c,BETA_a,BETA_e,GAMMA,F1036,G1036,H1036,I1036,J1036,K1036,dt,STAGE)</f>
        <v>13626847.244547129</v>
      </c>
      <c r="G1037">
        <v>2269.1220071054668</v>
      </c>
      <c r="H1037">
        <v>9408898.8798719551</v>
      </c>
      <c r="I1037">
        <v>24195.182505464167</v>
      </c>
      <c r="J1037">
        <v>2585135.9126395588</v>
      </c>
      <c r="K1037">
        <v>8514.5774693956173</v>
      </c>
      <c r="L1037">
        <f t="shared" si="241"/>
        <v>2129307.6334457658</v>
      </c>
      <c r="M1037" cm="1">
        <f t="array" ref="M1037">NewI(BETA_c,F1037,C1037)</f>
        <v>141.78484439694037</v>
      </c>
      <c r="N1037">
        <f t="shared" si="242"/>
        <v>67066733.937622577</v>
      </c>
      <c r="O1037" cm="1">
        <f t="array" ref="O1037">NewI(BETA_a,H1037,C1037)</f>
        <v>1411.6388016349956</v>
      </c>
      <c r="P1037">
        <f t="shared" si="243"/>
        <v>32591590.509891044</v>
      </c>
      <c r="Q1037" cm="1">
        <f t="array" ref="Q1037">NewI(BETA_e,J1037,C1037)</f>
        <v>483.20870357967311</v>
      </c>
      <c r="S1037" s="2">
        <f t="shared" si="247"/>
        <v>126064601.86729248</v>
      </c>
      <c r="T1037" s="7">
        <f t="shared" si="248"/>
        <v>453952.07403427828</v>
      </c>
      <c r="U1037" s="2">
        <f t="shared" si="249"/>
        <v>924939.05867324676</v>
      </c>
      <c r="V1037">
        <f t="array" ref="V1037:AA1037">rk((1-'Parameters-x'!B1042)*BETA_c,(1-'Parameters-x'!B1042)*BETA_a,(1-'Parameters-x'!B1042)*BETA_e,GAMMA,V1036,W1036,X1036,Y1036,Z1036,AA1036,dt,STAGE)</f>
        <v>15745942.268505003</v>
      </c>
      <c r="W1037">
        <v>4121.1701901935585</v>
      </c>
      <c r="X1037">
        <v>75630725.174463853</v>
      </c>
      <c r="Y1037">
        <v>286186.83208326821</v>
      </c>
      <c r="Z1037">
        <v>34687934.424323618</v>
      </c>
      <c r="AA1037">
        <v>163644.0717608165</v>
      </c>
      <c r="AB1037">
        <f t="shared" si="244"/>
        <v>8360.5613048031373</v>
      </c>
      <c r="AC1037" cm="1">
        <f t="array" ref="AC1037">NewI((1-'Parameters-x'!B1043)*BETA_c,V1037,T1037)</f>
        <v>1275.7289441211469</v>
      </c>
      <c r="AD1037">
        <f t="shared" si="245"/>
        <v>582915.99345287855</v>
      </c>
      <c r="AE1037" cm="1">
        <f t="array" ref="AE1037">NewI((1-'Parameters-x'!B1043)*BETA_a,X1037,T1037)</f>
        <v>88356.475082567151</v>
      </c>
      <c r="AF1037">
        <f t="shared" si="246"/>
        <v>333662.50391556509</v>
      </c>
      <c r="AG1037" cm="1">
        <f t="array" ref="AG1037">NewI((1-'Parameters-x'!B1043)*BETA_e,Z1037,T1037)</f>
        <v>50487.647817083976</v>
      </c>
    </row>
    <row r="1038" spans="1:33" x14ac:dyDescent="0.45">
      <c r="A1038">
        <f t="shared" si="239"/>
        <v>103.3999999999984</v>
      </c>
      <c r="B1038" s="2">
        <f t="shared" si="236"/>
        <v>25620679.896283418</v>
      </c>
      <c r="C1038" s="7">
        <f t="shared" si="237"/>
        <v>34457.738206617367</v>
      </c>
      <c r="D1038" s="2">
        <f t="shared" si="238"/>
        <v>101788355.36550996</v>
      </c>
      <c r="E1038" s="7">
        <f t="shared" si="240"/>
        <v>2006.259264952376</v>
      </c>
      <c r="F1038">
        <f t="array" ref="F1038:K1038">rk(BETA_c,BETA_a,BETA_e,GAMMA,F1037,G1037,H1037,I1037,J1037,K1037,dt,STAGE)</f>
        <v>13626833.17195539</v>
      </c>
      <c r="G1038">
        <v>2236.2643130204428</v>
      </c>
      <c r="H1038">
        <v>9408758.771251943</v>
      </c>
      <c r="I1038">
        <v>23834.986240872335</v>
      </c>
      <c r="J1038">
        <v>2585087.953076086</v>
      </c>
      <c r="K1038">
        <v>8386.4876527245924</v>
      </c>
      <c r="L1038">
        <f t="shared" si="241"/>
        <v>2129354.5637315898</v>
      </c>
      <c r="M1038" cm="1">
        <f t="array" ref="M1038">NewI(BETA_c,F1038,C1038)</f>
        <v>139.6722744603006</v>
      </c>
      <c r="N1038">
        <f t="shared" si="242"/>
        <v>67067234.242507182</v>
      </c>
      <c r="O1038" cm="1">
        <f t="array" ref="O1038">NewI(BETA_a,H1038,C1038)</f>
        <v>1390.5863533382108</v>
      </c>
      <c r="P1038">
        <f t="shared" si="243"/>
        <v>32591766.55927119</v>
      </c>
      <c r="Q1038" cm="1">
        <f t="array" ref="Q1038">NewI(BETA_e,J1038,C1038)</f>
        <v>476.00063715386472</v>
      </c>
      <c r="S1038" s="2">
        <f t="shared" si="247"/>
        <v>126050520.25512365</v>
      </c>
      <c r="T1038" s="7">
        <f t="shared" si="248"/>
        <v>458528.75418156805</v>
      </c>
      <c r="U1038" s="2">
        <f t="shared" si="249"/>
        <v>934443.99069478875</v>
      </c>
      <c r="V1038">
        <f t="array" ref="V1038:AA1038">rk((1-'Parameters-x'!B1043)*BETA_c,(1-'Parameters-x'!B1043)*BETA_a,(1-'Parameters-x'!B1043)*BETA_e,GAMMA,V1037,W1037,X1037,Y1037,Z1037,AA1037,dt,STAGE)</f>
        <v>15745814.054080082</v>
      </c>
      <c r="W1038">
        <v>4163.0909431988739</v>
      </c>
      <c r="X1038">
        <v>75621845.579960912</v>
      </c>
      <c r="Y1038">
        <v>289074.17285286059</v>
      </c>
      <c r="Z1038">
        <v>34682860.621082649</v>
      </c>
      <c r="AA1038">
        <v>165291.49038550857</v>
      </c>
      <c r="AB1038">
        <f t="shared" si="244"/>
        <v>8446.8549767190234</v>
      </c>
      <c r="AC1038" cm="1">
        <f t="array" ref="AC1038">NewI((1-'Parameters-x'!B1044)*BETA_c,V1038,T1038)</f>
        <v>1288.5801690124533</v>
      </c>
      <c r="AD1038">
        <f t="shared" si="245"/>
        <v>588908.247186227</v>
      </c>
      <c r="AE1038" cm="1">
        <f t="array" ref="AE1038">NewI((1-'Parameters-x'!B1044)*BETA_a,X1038,T1038)</f>
        <v>89236.794202722551</v>
      </c>
      <c r="AF1038">
        <f t="shared" si="246"/>
        <v>337088.88853184279</v>
      </c>
      <c r="AG1038" cm="1">
        <f t="array" ref="AG1038">NewI((1-'Parameters-x'!B1044)*BETA_e,Z1038,T1038)</f>
        <v>50989.197811002232</v>
      </c>
    </row>
    <row r="1039" spans="1:33" x14ac:dyDescent="0.45">
      <c r="A1039">
        <f t="shared" si="239"/>
        <v>103.49999999999839</v>
      </c>
      <c r="B1039" s="2">
        <f t="shared" si="236"/>
        <v>25620480.770098194</v>
      </c>
      <c r="C1039" s="7">
        <f t="shared" si="237"/>
        <v>33944.355952036851</v>
      </c>
      <c r="D1039" s="2">
        <f t="shared" si="238"/>
        <v>101789067.87394978</v>
      </c>
      <c r="E1039" s="7">
        <f t="shared" si="240"/>
        <v>1976.3394125320967</v>
      </c>
      <c r="F1039">
        <f t="array" ref="F1039:K1039">rk(BETA_c,BETA_a,BETA_e,GAMMA,F1038,G1038,H1038,I1038,J1038,K1038,dt,STAGE)</f>
        <v>13626819.309043348</v>
      </c>
      <c r="G1039">
        <v>2203.8765676980574</v>
      </c>
      <c r="H1039">
        <v>9408620.7521297485</v>
      </c>
      <c r="I1039">
        <v>23480.14860894005</v>
      </c>
      <c r="J1039">
        <v>2585040.7089251</v>
      </c>
      <c r="K1039">
        <v>8260.330775398741</v>
      </c>
      <c r="L1039">
        <f t="shared" si="241"/>
        <v>2129400.8143889541</v>
      </c>
      <c r="M1039" cm="1">
        <f t="array" ref="M1039">NewI(BETA_c,F1039,C1039)</f>
        <v>137.59117180761228</v>
      </c>
      <c r="N1039">
        <f t="shared" si="242"/>
        <v>67067727.099261314</v>
      </c>
      <c r="O1039" cm="1">
        <f t="array" ref="O1039">NewI(BETA_a,H1039,C1039)</f>
        <v>1369.8480571233015</v>
      </c>
      <c r="P1039">
        <f t="shared" si="243"/>
        <v>32591939.960299503</v>
      </c>
      <c r="Q1039" cm="1">
        <f t="array" ref="Q1039">NewI(BETA_e,J1039,C1039)</f>
        <v>468.90018360118307</v>
      </c>
      <c r="S1039" s="2">
        <f t="shared" si="247"/>
        <v>126036298.51493044</v>
      </c>
      <c r="T1039" s="7">
        <f t="shared" si="248"/>
        <v>463149.7538662022</v>
      </c>
      <c r="U1039" s="2">
        <f t="shared" si="249"/>
        <v>944044.73120335955</v>
      </c>
      <c r="V1039">
        <f t="array" ref="V1039:AA1039">rk((1-'Parameters-x'!B1044)*BETA_c,(1-'Parameters-x'!B1044)*BETA_a,(1-'Parameters-x'!B1044)*BETA_e,GAMMA,V1038,W1038,X1038,Y1038,Z1038,AA1038,dt,STAGE)</f>
        <v>15745684.548330169</v>
      </c>
      <c r="W1039">
        <v>4205.4253696828318</v>
      </c>
      <c r="X1039">
        <v>75612877.538636386</v>
      </c>
      <c r="Y1039">
        <v>291989.51624715043</v>
      </c>
      <c r="Z1039">
        <v>34677736.427963883</v>
      </c>
      <c r="AA1039">
        <v>166954.81224936893</v>
      </c>
      <c r="AB1039">
        <f t="shared" si="244"/>
        <v>8534.026300147998</v>
      </c>
      <c r="AC1039" cm="1">
        <f t="array" ref="AC1039">NewI((1-'Parameters-x'!B1045)*BETA_c,V1039,T1039)</f>
        <v>1301.5556256435809</v>
      </c>
      <c r="AD1039">
        <f t="shared" si="245"/>
        <v>594960.94511646312</v>
      </c>
      <c r="AE1039" cm="1">
        <f t="array" ref="AE1039">NewI((1-'Parameters-x'!B1045)*BETA_a,X1039,T1039)</f>
        <v>90125.422983446464</v>
      </c>
      <c r="AF1039">
        <f t="shared" si="246"/>
        <v>340549.75978674839</v>
      </c>
      <c r="AG1039" cm="1">
        <f t="array" ref="AG1039">NewI((1-'Parameters-x'!B1045)*BETA_e,Z1039,T1039)</f>
        <v>51495.451760767311</v>
      </c>
    </row>
    <row r="1040" spans="1:33" x14ac:dyDescent="0.45">
      <c r="A1040">
        <f t="shared" si="239"/>
        <v>103.59999999999839</v>
      </c>
      <c r="B1040" s="2">
        <f t="shared" si="236"/>
        <v>25620284.613519158</v>
      </c>
      <c r="C1040" s="7">
        <f t="shared" si="237"/>
        <v>33438.61970990627</v>
      </c>
      <c r="D1040" s="2">
        <f t="shared" si="238"/>
        <v>101789769.76677096</v>
      </c>
      <c r="E1040" s="7">
        <f t="shared" si="240"/>
        <v>1946.8660212584766</v>
      </c>
      <c r="F1040">
        <f t="array" ref="F1040:K1040">rk(BETA_c,BETA_a,BETA_e,GAMMA,F1039,G1039,H1039,I1039,J1039,K1039,dt,STAGE)</f>
        <v>13626805.652687753</v>
      </c>
      <c r="G1040">
        <v>2171.9521726789035</v>
      </c>
      <c r="H1040">
        <v>9408484.7913254239</v>
      </c>
      <c r="I1040">
        <v>23130.589982944672</v>
      </c>
      <c r="J1040">
        <v>2584994.1695059789</v>
      </c>
      <c r="K1040">
        <v>8136.0775542826959</v>
      </c>
      <c r="L1040">
        <f t="shared" si="241"/>
        <v>2129446.3951395685</v>
      </c>
      <c r="M1040" cm="1">
        <f t="array" ref="M1040">NewI(BETA_c,F1040,C1040)</f>
        <v>135.54106801097706</v>
      </c>
      <c r="N1040">
        <f t="shared" si="242"/>
        <v>67068212.618691638</v>
      </c>
      <c r="O1040" cm="1">
        <f t="array" ref="O1040">NewI(BETA_a,H1040,C1040)</f>
        <v>1349.4192195795938</v>
      </c>
      <c r="P1040">
        <f t="shared" si="243"/>
        <v>32592110.752939738</v>
      </c>
      <c r="Q1040" cm="1">
        <f t="array" ref="Q1040">NewI(BETA_e,J1040,C1040)</f>
        <v>461.90573366790568</v>
      </c>
      <c r="S1040" s="2">
        <f t="shared" si="247"/>
        <v>126021935.32750681</v>
      </c>
      <c r="T1040" s="7">
        <f t="shared" si="248"/>
        <v>467815.46489392372</v>
      </c>
      <c r="U1040" s="2">
        <f t="shared" si="249"/>
        <v>953742.20759928075</v>
      </c>
      <c r="V1040">
        <f t="array" ref="V1040:AA1040">rk((1-'Parameters-x'!B1045)*BETA_c,(1-'Parameters-x'!B1045)*BETA_a,(1-'Parameters-x'!B1045)*BETA_e,GAMMA,V1039,W1039,X1039,Y1039,Z1039,AA1039,dt,STAGE)</f>
        <v>15745553.738777466</v>
      </c>
      <c r="W1040">
        <v>4248.177289508857</v>
      </c>
      <c r="X1040">
        <v>75603820.216077164</v>
      </c>
      <c r="Y1040">
        <v>294933.11070633167</v>
      </c>
      <c r="Z1040">
        <v>34672561.372652166</v>
      </c>
      <c r="AA1040">
        <v>168634.17689808315</v>
      </c>
      <c r="AB1040">
        <f t="shared" si="244"/>
        <v>8622.0839330250237</v>
      </c>
      <c r="AC1040" cm="1">
        <f t="array" ref="AC1040">NewI((1-'Parameters-x'!B1046)*BETA_c,V1040,T1040)</f>
        <v>1314.6564077582002</v>
      </c>
      <c r="AD1040">
        <f t="shared" si="245"/>
        <v>601074.67321650451</v>
      </c>
      <c r="AE1040" cm="1">
        <f t="array" ref="AE1040">NewI((1-'Parameters-x'!B1046)*BETA_a,X1040,T1040)</f>
        <v>91022.430429307162</v>
      </c>
      <c r="AF1040">
        <f t="shared" si="246"/>
        <v>344045.45044975122</v>
      </c>
      <c r="AG1040" cm="1">
        <f t="array" ref="AG1040">NewI((1-'Parameters-x'!B1046)*BETA_e,Z1040,T1040)</f>
        <v>52006.448090313505</v>
      </c>
    </row>
    <row r="1041" spans="1:33" x14ac:dyDescent="0.45">
      <c r="A1041">
        <f t="shared" si="239"/>
        <v>103.69999999999838</v>
      </c>
      <c r="B1041" s="2">
        <f t="shared" si="236"/>
        <v>25620091.382234506</v>
      </c>
      <c r="C1041" s="7">
        <f t="shared" si="237"/>
        <v>32940.415688380192</v>
      </c>
      <c r="D1041" s="2">
        <f t="shared" si="238"/>
        <v>101790461.20207712</v>
      </c>
      <c r="E1041" s="7">
        <f t="shared" si="240"/>
        <v>1917.8324214293746</v>
      </c>
      <c r="F1041">
        <f t="array" ref="F1041:K1041">rk(BETA_c,BETA_a,BETA_e,GAMMA,F1040,G1040,H1040,I1040,J1040,K1040,dt,STAGE)</f>
        <v>13626792.19981185</v>
      </c>
      <c r="G1041">
        <v>2140.484619537885</v>
      </c>
      <c r="H1041">
        <v>9408350.8581248391</v>
      </c>
      <c r="I1041">
        <v>22786.231916905635</v>
      </c>
      <c r="J1041">
        <v>2584948.324297816</v>
      </c>
      <c r="K1041">
        <v>8013.6991519366738</v>
      </c>
      <c r="L1041">
        <f t="shared" si="241"/>
        <v>2129491.3155686124</v>
      </c>
      <c r="M1041" cm="1">
        <f t="array" ref="M1041">NewI(BETA_c,F1041,C1041)</f>
        <v>133.52150160714606</v>
      </c>
      <c r="N1041">
        <f t="shared" si="242"/>
        <v>67068690.909958258</v>
      </c>
      <c r="O1041" cm="1">
        <f t="array" ref="O1041">NewI(BETA_a,H1041,C1041)</f>
        <v>1329.2952175787848</v>
      </c>
      <c r="P1041">
        <f t="shared" si="243"/>
        <v>32592278.976550248</v>
      </c>
      <c r="Q1041" cm="1">
        <f t="array" ref="Q1041">NewI(BETA_e,J1041,C1041)</f>
        <v>455.01570224344363</v>
      </c>
      <c r="S1041" s="2">
        <f t="shared" si="247"/>
        <v>126007429.36276534</v>
      </c>
      <c r="T1041" s="7">
        <f t="shared" si="248"/>
        <v>472526.28176109132</v>
      </c>
      <c r="U1041" s="2">
        <f t="shared" si="249"/>
        <v>963537.35547355749</v>
      </c>
      <c r="V1041">
        <f t="array" ref="V1041:AA1041">rk((1-'Parameters-x'!B1046)*BETA_c,(1-'Parameters-x'!B1046)*BETA_a,(1-'Parameters-x'!B1046)*BETA_e,GAMMA,V1040,W1040,X1040,Y1040,Z1040,AA1040,dt,STAGE)</f>
        <v>15745421.612834426</v>
      </c>
      <c r="W1041">
        <v>4291.3505523940439</v>
      </c>
      <c r="X1041">
        <v>75594672.77095075</v>
      </c>
      <c r="Y1041">
        <v>297905.20639612299</v>
      </c>
      <c r="Z1041">
        <v>34667334.978980176</v>
      </c>
      <c r="AA1041">
        <v>170329.72481257425</v>
      </c>
      <c r="AB1041">
        <f t="shared" si="244"/>
        <v>8711.036613180313</v>
      </c>
      <c r="AC1041" cm="1">
        <f t="array" ref="AC1041">NewI((1-'Parameters-x'!B1047)*BETA_c,V1041,T1041)</f>
        <v>1327.8836165116429</v>
      </c>
      <c r="AD1041">
        <f t="shared" si="245"/>
        <v>607250.02265312755</v>
      </c>
      <c r="AE1041" cm="1">
        <f t="array" ref="AE1041">NewI((1-'Parameters-x'!B1047)*BETA_a,X1041,T1041)</f>
        <v>91927.885922029367</v>
      </c>
      <c r="AF1041">
        <f t="shared" si="246"/>
        <v>347576.29620724963</v>
      </c>
      <c r="AG1041" cm="1">
        <f t="array" ref="AG1041">NewI((1-'Parameters-x'!B1047)*BETA_e,Z1041,T1041)</f>
        <v>52522.225419053582</v>
      </c>
    </row>
    <row r="1042" spans="1:33" x14ac:dyDescent="0.45">
      <c r="A1042">
        <f t="shared" si="239"/>
        <v>103.79999999999838</v>
      </c>
      <c r="B1042" s="2">
        <f t="shared" si="236"/>
        <v>25619901.03259442</v>
      </c>
      <c r="C1042" s="7">
        <f t="shared" si="237"/>
        <v>32449.631786653437</v>
      </c>
      <c r="D1042" s="2">
        <f t="shared" si="238"/>
        <v>101791142.33561891</v>
      </c>
      <c r="E1042" s="7">
        <f t="shared" si="240"/>
        <v>1889.232043207712</v>
      </c>
      <c r="F1042">
        <f t="array" ref="F1042:K1042">rk(BETA_c,BETA_a,BETA_e,GAMMA,F1041,G1041,H1041,I1041,J1041,K1041,dt,STAGE)</f>
        <v>13626778.947384691</v>
      </c>
      <c r="G1042">
        <v>2109.4674887120204</v>
      </c>
      <c r="H1042">
        <v>9408218.9222727083</v>
      </c>
      <c r="I1042">
        <v>22446.997128143037</v>
      </c>
      <c r="J1042">
        <v>2584903.1629370227</v>
      </c>
      <c r="K1042">
        <v>7893.1671697983811</v>
      </c>
      <c r="L1042">
        <f t="shared" si="241"/>
        <v>2129535.585126597</v>
      </c>
      <c r="M1042" cm="1">
        <f t="array" ref="M1042">NewI(BETA_c,F1042,C1042)</f>
        <v>131.53201799421913</v>
      </c>
      <c r="N1042">
        <f t="shared" si="242"/>
        <v>67069162.080599144</v>
      </c>
      <c r="O1042" cm="1">
        <f t="array" ref="O1042">NewI(BETA_a,H1042,C1042)</f>
        <v>1309.4714972176703</v>
      </c>
      <c r="P1042">
        <f t="shared" si="243"/>
        <v>32592444.669893179</v>
      </c>
      <c r="Q1042" cm="1">
        <f t="array" ref="Q1042">NewI(BETA_e,J1042,C1042)</f>
        <v>448.2285279958225</v>
      </c>
      <c r="S1042" s="2">
        <f t="shared" si="247"/>
        <v>125992779.27967972</v>
      </c>
      <c r="T1042" s="7">
        <f t="shared" si="248"/>
        <v>477282.60165641294</v>
      </c>
      <c r="U1042" s="2">
        <f t="shared" si="249"/>
        <v>973431.11866386037</v>
      </c>
      <c r="V1042">
        <f t="array" ref="V1042:AA1042">rk((1-'Parameters-x'!B1047)*BETA_c,(1-'Parameters-x'!B1047)*BETA_a,(1-'Parameters-x'!B1047)*BETA_e,GAMMA,V1041,W1041,X1041,Y1041,Z1041,AA1041,dt,STAGE)</f>
        <v>15745288.157803018</v>
      </c>
      <c r="W1042">
        <v>4334.9490380272537</v>
      </c>
      <c r="X1042">
        <v>75585434.354967773</v>
      </c>
      <c r="Y1042">
        <v>300906.05520940293</v>
      </c>
      <c r="Z1042">
        <v>34662056.766908936</v>
      </c>
      <c r="AA1042">
        <v>172041.59740898272</v>
      </c>
      <c r="AB1042">
        <f t="shared" si="244"/>
        <v>8800.8931589550994</v>
      </c>
      <c r="AC1042" cm="1">
        <f t="array" ref="AC1042">NewI((1-'Parameters-x'!B1048)*BETA_c,V1042,T1042)</f>
        <v>1341.2383604730078</v>
      </c>
      <c r="AD1042">
        <f t="shared" si="245"/>
        <v>613487.58982282411</v>
      </c>
      <c r="AE1042" cm="1">
        <f t="array" ref="AE1042">NewI((1-'Parameters-x'!B1048)*BETA_a,X1042,T1042)</f>
        <v>92841.859218173224</v>
      </c>
      <c r="AF1042">
        <f t="shared" si="246"/>
        <v>351142.63568208111</v>
      </c>
      <c r="AG1042" cm="1">
        <f t="array" ref="AG1042">NewI((1-'Parameters-x'!B1048)*BETA_e,Z1042,T1042)</f>
        <v>53042.822560198234</v>
      </c>
    </row>
    <row r="1043" spans="1:33" x14ac:dyDescent="0.45">
      <c r="A1043">
        <f t="shared" si="239"/>
        <v>103.89999999999837</v>
      </c>
      <c r="B1043" s="2">
        <f t="shared" si="236"/>
        <v>25619713.521601129</v>
      </c>
      <c r="C1043" s="7">
        <f t="shared" si="237"/>
        <v>31966.15756990396</v>
      </c>
      <c r="D1043" s="2">
        <f t="shared" si="238"/>
        <v>101791813.32082897</v>
      </c>
      <c r="E1043" s="7">
        <f t="shared" si="240"/>
        <v>1861.0584151195271</v>
      </c>
      <c r="F1043">
        <f t="array" ref="F1043:K1043">rk(BETA_c,BETA_a,BETA_e,GAMMA,F1042,G1042,H1042,I1042,J1042,K1042,dt,STAGE)</f>
        <v>13626765.892420441</v>
      </c>
      <c r="G1043">
        <v>2078.8944483422747</v>
      </c>
      <c r="H1043">
        <v>9408088.9539657179</v>
      </c>
      <c r="I1043">
        <v>22112.809480091968</v>
      </c>
      <c r="J1043">
        <v>2584858.6752149714</v>
      </c>
      <c r="K1043">
        <v>7774.4536414697168</v>
      </c>
      <c r="L1043">
        <f t="shared" si="241"/>
        <v>2129579.2131312168</v>
      </c>
      <c r="M1043" cm="1">
        <f t="array" ref="M1043">NewI(BETA_c,F1043,C1043)</f>
        <v>129.57216932986864</v>
      </c>
      <c r="N1043">
        <f t="shared" si="242"/>
        <v>67069626.236554191</v>
      </c>
      <c r="O1043" cm="1">
        <f t="array" ref="O1043">NewI(BETA_a,H1043,C1043)</f>
        <v>1289.9435727769223</v>
      </c>
      <c r="P1043">
        <f t="shared" si="243"/>
        <v>32592607.871143557</v>
      </c>
      <c r="Q1043" cm="1">
        <f t="array" ref="Q1043">NewI(BETA_e,J1043,C1043)</f>
        <v>441.54267301273615</v>
      </c>
      <c r="S1043" s="2">
        <f t="shared" si="247"/>
        <v>125977983.72622703</v>
      </c>
      <c r="T1043" s="7">
        <f t="shared" si="248"/>
        <v>482084.82446223678</v>
      </c>
      <c r="U1043" s="2">
        <f t="shared" si="249"/>
        <v>983424.4493107294</v>
      </c>
      <c r="V1043">
        <f t="array" ref="V1043:AA1043">rk((1-'Parameters-x'!B1048)*BETA_c,(1-'Parameters-x'!B1048)*BETA_a,(1-'Parameters-x'!B1048)*BETA_e,GAMMA,V1042,W1042,X1042,Y1042,Z1042,AA1042,dt,STAGE)</f>
        <v>15745153.360873986</v>
      </c>
      <c r="W1043">
        <v>4378.9766561849219</v>
      </c>
      <c r="X1043">
        <v>75576104.112844497</v>
      </c>
      <c r="Y1043">
        <v>303935.91076757468</v>
      </c>
      <c r="Z1043">
        <v>34656726.252508551</v>
      </c>
      <c r="AA1043">
        <v>173769.93703847716</v>
      </c>
      <c r="AB1043">
        <f t="shared" si="244"/>
        <v>8891.6624698290434</v>
      </c>
      <c r="AC1043" cm="1">
        <f t="array" ref="AC1043">NewI((1-'Parameters-x'!B1049)*BETA_c,V1043,T1043)</f>
        <v>1354.7217556259789</v>
      </c>
      <c r="AD1043">
        <f t="shared" si="245"/>
        <v>619787.97638792836</v>
      </c>
      <c r="AE1043" cm="1">
        <f t="array" ref="AE1043">NewI((1-'Parameters-x'!B1049)*BETA_a,X1043,T1043)</f>
        <v>93764.420446685661</v>
      </c>
      <c r="AF1043">
        <f t="shared" si="246"/>
        <v>354744.81045297196</v>
      </c>
      <c r="AG1043" cm="1">
        <f t="array" ref="AG1043">NewI((1-'Parameters-x'!B1049)*BETA_e,Z1043,T1043)</f>
        <v>53568.278518997606</v>
      </c>
    </row>
    <row r="1044" spans="1:33" x14ac:dyDescent="0.45">
      <c r="A1044">
        <f t="shared" si="239"/>
        <v>103.99999999999837</v>
      </c>
      <c r="B1044" s="2">
        <f t="shared" si="236"/>
        <v>25619528.806899142</v>
      </c>
      <c r="C1044" s="7">
        <f t="shared" si="237"/>
        <v>31489.884244604844</v>
      </c>
      <c r="D1044" s="2">
        <f t="shared" si="238"/>
        <v>101792474.30885625</v>
      </c>
      <c r="E1044" s="7">
        <f t="shared" si="240"/>
        <v>1833.3051625748153</v>
      </c>
      <c r="F1044">
        <f t="array" ref="F1044:K1044">rk(BETA_c,BETA_a,BETA_e,GAMMA,F1043,G1043,H1043,I1043,J1043,K1043,dt,STAGE)</f>
        <v>13626753.031977717</v>
      </c>
      <c r="G1044">
        <v>2048.7592531292662</v>
      </c>
      <c r="H1044">
        <v>9407960.9238457587</v>
      </c>
      <c r="I1044">
        <v>21783.593965368946</v>
      </c>
      <c r="J1044">
        <v>2584814.8510756693</v>
      </c>
      <c r="K1044">
        <v>7657.5310261066352</v>
      </c>
      <c r="L1044">
        <f t="shared" si="241"/>
        <v>2129622.2087691538</v>
      </c>
      <c r="M1044" cm="1">
        <f t="array" ref="M1044">NewI(BETA_c,F1044,C1044)</f>
        <v>127.64151443106607</v>
      </c>
      <c r="N1044">
        <f t="shared" si="242"/>
        <v>67070083.482188873</v>
      </c>
      <c r="O1044" cm="1">
        <f t="array" ref="O1044">NewI(BETA_a,H1044,C1044)</f>
        <v>1270.7070256956658</v>
      </c>
      <c r="P1044">
        <f t="shared" si="243"/>
        <v>32592768.617898226</v>
      </c>
      <c r="Q1044" cm="1">
        <f t="array" ref="Q1044">NewI(BETA_e,J1044,C1044)</f>
        <v>434.95662244808346</v>
      </c>
      <c r="S1044" s="2">
        <f t="shared" si="247"/>
        <v>125963041.33933099</v>
      </c>
      <c r="T1044" s="7">
        <f t="shared" si="248"/>
        <v>486933.35275538918</v>
      </c>
      <c r="U1044" s="2">
        <f t="shared" si="249"/>
        <v>993518.3079136227</v>
      </c>
      <c r="V1044">
        <f t="array" ref="V1044:AA1044">rk((1-'Parameters-x'!B1049)*BETA_c,(1-'Parameters-x'!B1049)*BETA_a,(1-'Parameters-x'!B1049)*BETA_e,GAMMA,V1043,W1043,X1043,Y1043,Z1043,AA1043,dt,STAGE)</f>
        <v>15745017.209126102</v>
      </c>
      <c r="W1044">
        <v>4423.4373468444919</v>
      </c>
      <c r="X1044">
        <v>75566681.182265848</v>
      </c>
      <c r="Y1044">
        <v>306995.02842165407</v>
      </c>
      <c r="Z1044">
        <v>34651342.947939038</v>
      </c>
      <c r="AA1044">
        <v>175514.88698689066</v>
      </c>
      <c r="AB1044">
        <f t="shared" si="244"/>
        <v>8983.3535270537013</v>
      </c>
      <c r="AC1044" cm="1">
        <f t="array" ref="AC1044">NewI((1-'Parameters-x'!B1050)*BETA_c,V1044,T1044)</f>
        <v>1368.3349253683232</v>
      </c>
      <c r="AD1044">
        <f t="shared" si="245"/>
        <v>626151.78931249795</v>
      </c>
      <c r="AE1044" cm="1">
        <f t="array" ref="AE1044">NewI((1-'Parameters-x'!B1050)*BETA_a,X1044,T1044)</f>
        <v>94695.64010632204</v>
      </c>
      <c r="AF1044">
        <f t="shared" si="246"/>
        <v>358383.16507407103</v>
      </c>
      <c r="AG1044" cm="1">
        <f t="array" ref="AG1044">NewI((1-'Parameters-x'!B1050)*BETA_e,Z1044,T1044)</f>
        <v>54098.632490903226</v>
      </c>
    </row>
    <row r="1045" spans="1:33" x14ac:dyDescent="0.45">
      <c r="A1045">
        <f t="shared" si="239"/>
        <v>104.09999999999836</v>
      </c>
      <c r="B1045" s="2">
        <f t="shared" si="236"/>
        <v>25619346.846765667</v>
      </c>
      <c r="C1045" s="7">
        <f t="shared" si="237"/>
        <v>31020.704634200039</v>
      </c>
      <c r="D1045" s="2">
        <f t="shared" si="238"/>
        <v>101793125.44860013</v>
      </c>
      <c r="E1045" s="7">
        <f t="shared" si="240"/>
        <v>1805.9660064108016</v>
      </c>
      <c r="F1045">
        <f t="array" ref="F1045:K1045">rk(BETA_c,BETA_a,BETA_e,GAMMA,F1044,G1044,H1044,I1044,J1044,K1044,dt,STAGE)</f>
        <v>13626740.363158934</v>
      </c>
      <c r="G1045">
        <v>2019.0557432027176</v>
      </c>
      <c r="H1045">
        <v>9407834.802993264</v>
      </c>
      <c r="I1045">
        <v>21459.276689086739</v>
      </c>
      <c r="J1045">
        <v>2584771.6806134679</v>
      </c>
      <c r="K1045">
        <v>7542.3722019105826</v>
      </c>
      <c r="L1045">
        <f t="shared" si="241"/>
        <v>2129664.5810978636</v>
      </c>
      <c r="M1045" cm="1">
        <f t="array" ref="M1045">NewI(BETA_c,F1045,C1045)</f>
        <v>125.73961867528907</v>
      </c>
      <c r="N1045">
        <f t="shared" si="242"/>
        <v>67070533.920317642</v>
      </c>
      <c r="O1045" cm="1">
        <f t="array" ref="O1045">NewI(BETA_a,H1045,C1045)</f>
        <v>1251.757503561608</v>
      </c>
      <c r="P1045">
        <f t="shared" si="243"/>
        <v>32592926.947184619</v>
      </c>
      <c r="Q1045" cm="1">
        <f t="array" ref="Q1045">NewI(BETA_e,J1045,C1045)</f>
        <v>428.46888417390448</v>
      </c>
      <c r="S1045" s="2">
        <f t="shared" si="247"/>
        <v>125947950.74480537</v>
      </c>
      <c r="T1045" s="7">
        <f t="shared" si="248"/>
        <v>491828.59180754813</v>
      </c>
      <c r="U1045" s="2">
        <f t="shared" si="249"/>
        <v>1003713.6633870843</v>
      </c>
      <c r="V1045">
        <f t="array" ref="V1045:AA1045">rk((1-'Parameters-x'!B1050)*BETA_c,(1-'Parameters-x'!B1050)*BETA_a,(1-'Parameters-x'!B1050)*BETA_e,GAMMA,V1044,W1044,X1044,Y1044,Z1044,AA1044,dt,STAGE)</f>
        <v>15744879.689525427</v>
      </c>
      <c r="W1045">
        <v>4468.335080295391</v>
      </c>
      <c r="X1045">
        <v>75557164.693848461</v>
      </c>
      <c r="Y1045">
        <v>310083.66525307379</v>
      </c>
      <c r="Z1045">
        <v>34645906.361431479</v>
      </c>
      <c r="AA1045">
        <v>177276.59147417895</v>
      </c>
      <c r="AB1045">
        <f t="shared" si="244"/>
        <v>9075.9753942773132</v>
      </c>
      <c r="AC1045" cm="1">
        <f t="array" ref="AC1045">NewI((1-'Parameters-x'!B1051)*BETA_c,V1045,T1045)</f>
        <v>1382.0790005100407</v>
      </c>
      <c r="AD1045">
        <f t="shared" si="245"/>
        <v>632579.6408984653</v>
      </c>
      <c r="AE1045" cm="1">
        <f t="array" ref="AE1045">NewI((1-'Parameters-x'!B1051)*BETA_a,X1045,T1045)</f>
        <v>95635.589062935076</v>
      </c>
      <c r="AF1045">
        <f t="shared" si="246"/>
        <v>362058.0470943416</v>
      </c>
      <c r="AG1045" cm="1">
        <f t="array" ref="AG1045">NewI((1-'Parameters-x'!B1051)*BETA_e,Z1045,T1045)</f>
        <v>54633.923859649047</v>
      </c>
    </row>
    <row r="1046" spans="1:33" x14ac:dyDescent="0.45">
      <c r="A1046">
        <f t="shared" si="239"/>
        <v>104.19999999999835</v>
      </c>
      <c r="B1046" s="2">
        <f t="shared" si="236"/>
        <v>25619167.600101084</v>
      </c>
      <c r="C1046" s="7">
        <f t="shared" si="237"/>
        <v>30558.513155138506</v>
      </c>
      <c r="D1046" s="2">
        <f t="shared" si="238"/>
        <v>101793766.88674378</v>
      </c>
      <c r="E1046" s="7">
        <f t="shared" si="240"/>
        <v>1779.0347614572993</v>
      </c>
      <c r="F1046">
        <f t="array" ref="F1046:K1046">rk(BETA_c,BETA_a,BETA_e,GAMMA,F1045,G1045,H1045,I1045,J1045,K1045,dt,STAGE)</f>
        <v>13626727.883109635</v>
      </c>
      <c r="G1046">
        <v>1989.7778430045166</v>
      </c>
      <c r="H1046">
        <v>9407710.5629206374</v>
      </c>
      <c r="I1046">
        <v>21139.78485241405</v>
      </c>
      <c r="J1046">
        <v>2584729.1540708109</v>
      </c>
      <c r="K1046">
        <v>7428.9504597199375</v>
      </c>
      <c r="L1046">
        <f t="shared" si="241"/>
        <v>2129706.3390473607</v>
      </c>
      <c r="M1046" cm="1">
        <f t="array" ref="M1046">NewI(BETA_c,F1046,C1046)</f>
        <v>123.86605390318688</v>
      </c>
      <c r="N1046">
        <f t="shared" si="242"/>
        <v>67070977.652226947</v>
      </c>
      <c r="O1046" cm="1">
        <f t="array" ref="O1046">NewI(BETA_a,H1046,C1046)</f>
        <v>1233.0907191164824</v>
      </c>
      <c r="P1046">
        <f t="shared" si="243"/>
        <v>32593082.895469472</v>
      </c>
      <c r="Q1046" cm="1">
        <f t="array" ref="Q1046">NewI(BETA_e,J1046,C1046)</f>
        <v>422.07798843762993</v>
      </c>
      <c r="S1046" s="2">
        <f t="shared" si="247"/>
        <v>125932710.55729797</v>
      </c>
      <c r="T1046" s="7">
        <f t="shared" si="248"/>
        <v>496770.94958513824</v>
      </c>
      <c r="U1046" s="2">
        <f t="shared" si="249"/>
        <v>1014011.4931168813</v>
      </c>
      <c r="V1046">
        <f t="array" ref="V1046:AA1046">rk((1-'Parameters-x'!B1051)*BETA_c,(1-'Parameters-x'!B1051)*BETA_a,(1-'Parameters-x'!B1051)*BETA_e,GAMMA,V1045,W1045,X1045,Y1045,Z1045,AA1045,dt,STAGE)</f>
        <v>15744740.788924573</v>
      </c>
      <c r="W1046">
        <v>4513.673857247476</v>
      </c>
      <c r="X1046">
        <v>75547553.771104172</v>
      </c>
      <c r="Y1046">
        <v>313202.0800741954</v>
      </c>
      <c r="Z1046">
        <v>34640415.997269236</v>
      </c>
      <c r="AA1046">
        <v>179055.19565369538</v>
      </c>
      <c r="AB1046">
        <f t="shared" si="244"/>
        <v>9169.5372181795356</v>
      </c>
      <c r="AC1046" cm="1">
        <f t="array" ref="AC1046">NewI((1-'Parameters-x'!B1052)*BETA_c,V1046,T1046)</f>
        <v>1395.9551192701215</v>
      </c>
      <c r="AD1046">
        <f t="shared" si="245"/>
        <v>639072.14882163273</v>
      </c>
      <c r="AE1046" cm="1">
        <f t="array" ref="AE1046">NewI((1-'Parameters-x'!B1052)*BETA_a,X1046,T1046)</f>
        <v>96584.338546628001</v>
      </c>
      <c r="AF1046">
        <f t="shared" si="246"/>
        <v>365769.80707706907</v>
      </c>
      <c r="AG1046" cm="1">
        <f t="array" ref="AG1046">NewI((1-'Parameters-x'!B1052)*BETA_e,Z1046,T1046)</f>
        <v>55174.192195249409</v>
      </c>
    </row>
    <row r="1047" spans="1:33" x14ac:dyDescent="0.45">
      <c r="A1047">
        <f t="shared" si="239"/>
        <v>104.29999999999835</v>
      </c>
      <c r="B1047" s="2">
        <f t="shared" si="236"/>
        <v>25618991.026419677</v>
      </c>
      <c r="C1047" s="7">
        <f t="shared" si="237"/>
        <v>30103.205793261652</v>
      </c>
      <c r="D1047" s="2">
        <f t="shared" si="238"/>
        <v>101794398.76778707</v>
      </c>
      <c r="E1047" s="7">
        <f t="shared" si="240"/>
        <v>1752.5053351238232</v>
      </c>
      <c r="F1047">
        <f t="array" ref="F1047:K1047">rk(BETA_c,BETA_a,BETA_e,GAMMA,F1046,G1046,H1046,I1046,J1046,K1046,dt,STAGE)</f>
        <v>13626715.589017864</v>
      </c>
      <c r="G1047">
        <v>1960.9195601852382</v>
      </c>
      <c r="H1047">
        <v>9407588.175565796</v>
      </c>
      <c r="I1047">
        <v>20825.04673637648</v>
      </c>
      <c r="J1047">
        <v>2584687.2618360133</v>
      </c>
      <c r="K1047">
        <v>7317.2394966999336</v>
      </c>
      <c r="L1047">
        <f t="shared" si="241"/>
        <v>2129747.4914219505</v>
      </c>
      <c r="M1047" cm="1">
        <f t="array" ref="M1047">NewI(BETA_c,F1047,C1047)</f>
        <v>122.02039832268385</v>
      </c>
      <c r="N1047">
        <f t="shared" si="242"/>
        <v>67071414.777697831</v>
      </c>
      <c r="O1047" cm="1">
        <f t="array" ref="O1047">NewI(BETA_a,H1047,C1047)</f>
        <v>1214.7024492765761</v>
      </c>
      <c r="P1047">
        <f t="shared" si="243"/>
        <v>32593236.498667285</v>
      </c>
      <c r="Q1047" cm="1">
        <f t="array" ref="Q1047">NewI(BETA_e,J1047,C1047)</f>
        <v>415.78248752456324</v>
      </c>
      <c r="S1047" s="2">
        <f t="shared" si="247"/>
        <v>125917319.38023505</v>
      </c>
      <c r="T1047" s="7">
        <f t="shared" si="248"/>
        <v>501760.83674873854</v>
      </c>
      <c r="U1047" s="2">
        <f t="shared" si="249"/>
        <v>1024412.7830162116</v>
      </c>
      <c r="V1047">
        <f t="array" ref="V1047:AA1047">rk((1-'Parameters-x'!B1052)*BETA_c,(1-'Parameters-x'!B1052)*BETA_a,(1-'Parameters-x'!B1052)*BETA_e,GAMMA,V1046,W1046,X1046,Y1046,Z1046,AA1046,dt,STAGE)</f>
        <v>15744600.494061958</v>
      </c>
      <c r="W1047">
        <v>4559.4577089368395</v>
      </c>
      <c r="X1047">
        <v>75537847.530403674</v>
      </c>
      <c r="Y1047">
        <v>316350.53342852282</v>
      </c>
      <c r="Z1047">
        <v>34634871.355769418</v>
      </c>
      <c r="AA1047">
        <v>180850.84561127887</v>
      </c>
      <c r="AB1047">
        <f t="shared" si="244"/>
        <v>9264.0482291051158</v>
      </c>
      <c r="AC1047" cm="1">
        <f t="array" ref="AC1047">NewI((1-'Parameters-x'!B1053)*BETA_c,V1047,T1047)</f>
        <v>1409.9644272718865</v>
      </c>
      <c r="AD1047">
        <f t="shared" si="245"/>
        <v>645629.93616780359</v>
      </c>
      <c r="AE1047" cm="1">
        <f t="array" ref="AE1047">NewI((1-'Parameters-x'!B1053)*BETA_a,X1047,T1047)</f>
        <v>97541.960148769911</v>
      </c>
      <c r="AF1047">
        <f t="shared" si="246"/>
        <v>369518.79861930292</v>
      </c>
      <c r="AG1047" cm="1">
        <f t="array" ref="AG1047">NewI((1-'Parameters-x'!B1053)*BETA_e,Z1047,T1047)</f>
        <v>55719.477251912926</v>
      </c>
    </row>
    <row r="1048" spans="1:33" x14ac:dyDescent="0.45">
      <c r="A1048">
        <f t="shared" si="239"/>
        <v>104.39999999999834</v>
      </c>
      <c r="B1048" s="2">
        <f t="shared" si="236"/>
        <v>25618817.0858404</v>
      </c>
      <c r="C1048" s="7">
        <f t="shared" si="237"/>
        <v>29654.680080538805</v>
      </c>
      <c r="D1048" s="2">
        <f t="shared" si="238"/>
        <v>101795021.23407906</v>
      </c>
      <c r="E1048" s="7">
        <f t="shared" si="240"/>
        <v>1726.3717260081087</v>
      </c>
      <c r="F1048">
        <f t="array" ref="F1048:K1048">rk(BETA_c,BETA_a,BETA_e,GAMMA,F1047,G1047,H1047,I1047,J1047,K1047,dt,STAGE)</f>
        <v>13626703.47811353</v>
      </c>
      <c r="G1048">
        <v>1932.4749845140016</v>
      </c>
      <c r="H1048">
        <v>9407467.6132857967</v>
      </c>
      <c r="I1048">
        <v>20514.991685895275</v>
      </c>
      <c r="J1048">
        <v>2584645.994441072</v>
      </c>
      <c r="K1048">
        <v>7207.2134101295269</v>
      </c>
      <c r="L1048">
        <f t="shared" si="241"/>
        <v>2129788.0469019557</v>
      </c>
      <c r="M1048" cm="1">
        <f t="array" ref="M1048">NewI(BETA_c,F1048,C1048)</f>
        <v>120.20223641449907</v>
      </c>
      <c r="N1048">
        <f t="shared" si="242"/>
        <v>67071845.395028308</v>
      </c>
      <c r="O1048" cm="1">
        <f t="array" ref="O1048">NewI(BETA_a,H1048,C1048)</f>
        <v>1196.5885341680985</v>
      </c>
      <c r="P1048">
        <f t="shared" si="243"/>
        <v>32593387.792148799</v>
      </c>
      <c r="Q1048" cm="1">
        <f t="array" ref="Q1048">NewI(BETA_e,J1048,C1048)</f>
        <v>409.58095542551109</v>
      </c>
      <c r="S1048" s="2">
        <f t="shared" si="247"/>
        <v>125901775.80576633</v>
      </c>
      <c r="T1048" s="7">
        <f t="shared" si="248"/>
        <v>506798.66665198735</v>
      </c>
      <c r="U1048" s="2">
        <f t="shared" si="249"/>
        <v>1034918.5275816816</v>
      </c>
      <c r="V1048">
        <f t="array" ref="V1048:AA1048">rk((1-'Parameters-x'!B1053)*BETA_c,(1-'Parameters-x'!B1053)*BETA_a,(1-'Parameters-x'!B1053)*BETA_e,GAMMA,V1047,W1047,X1047,Y1047,Z1047,AA1047,dt,STAGE)</f>
        <v>15744458.791561069</v>
      </c>
      <c r="W1048">
        <v>4605.6906972289107</v>
      </c>
      <c r="X1048">
        <v>75528045.080940634</v>
      </c>
      <c r="Y1048">
        <v>319529.28759060858</v>
      </c>
      <c r="Z1048">
        <v>34629271.933264628</v>
      </c>
      <c r="AA1048">
        <v>182663.68836414986</v>
      </c>
      <c r="AB1048">
        <f t="shared" si="244"/>
        <v>9359.5177417021223</v>
      </c>
      <c r="AC1048" cm="1">
        <f t="array" ref="AC1048">NewI((1-'Parameters-x'!B1054)*BETA_c,V1048,T1048)</f>
        <v>1424.1080775368698</v>
      </c>
      <c r="AD1048">
        <f t="shared" si="245"/>
        <v>652253.6314687574</v>
      </c>
      <c r="AE1048" cm="1">
        <f t="array" ref="AE1048">NewI((1-'Parameters-x'!B1054)*BETA_a,X1048,T1048)</f>
        <v>98508.525818869748</v>
      </c>
      <c r="AF1048">
        <f t="shared" si="246"/>
        <v>373305.37837122206</v>
      </c>
      <c r="AG1048" cm="1">
        <f t="array" ref="AG1048">NewI((1-'Parameters-x'!B1054)*BETA_e,Z1048,T1048)</f>
        <v>56269.818965870203</v>
      </c>
    </row>
    <row r="1049" spans="1:33" x14ac:dyDescent="0.45">
      <c r="A1049">
        <f t="shared" si="239"/>
        <v>104.49999999999834</v>
      </c>
      <c r="B1049" s="2">
        <f t="shared" si="236"/>
        <v>25618645.739077862</v>
      </c>
      <c r="C1049" s="7">
        <f t="shared" si="237"/>
        <v>29212.835072145681</v>
      </c>
      <c r="D1049" s="2">
        <f t="shared" si="238"/>
        <v>101795634.42584999</v>
      </c>
      <c r="E1049" s="7">
        <f t="shared" si="240"/>
        <v>1700.6280225257165</v>
      </c>
      <c r="F1049">
        <f t="array" ref="F1049:K1049">rk(BETA_c,BETA_a,BETA_e,GAMMA,F1048,G1048,H1048,I1048,J1048,K1048,dt,STAGE)</f>
        <v>13626691.547667786</v>
      </c>
      <c r="G1049">
        <v>1904.4382868015209</v>
      </c>
      <c r="H1049">
        <v>9407348.8488505632</v>
      </c>
      <c r="I1049">
        <v>20209.550094060432</v>
      </c>
      <c r="J1049">
        <v>2584605.3425595141</v>
      </c>
      <c r="K1049">
        <v>7098.8466912837275</v>
      </c>
      <c r="L1049">
        <f t="shared" si="241"/>
        <v>2129828.0140454122</v>
      </c>
      <c r="M1049" cm="1">
        <f t="array" ref="M1049">NewI(BETA_c,F1049,C1049)</f>
        <v>118.41115883906183</v>
      </c>
      <c r="N1049">
        <f t="shared" si="242"/>
        <v>67072269.601055376</v>
      </c>
      <c r="O1049" cm="1">
        <f t="array" ref="O1049">NewI(BETA_a,H1049,C1049)</f>
        <v>1178.7448761771709</v>
      </c>
      <c r="P1049">
        <f t="shared" si="243"/>
        <v>32593536.810749203</v>
      </c>
      <c r="Q1049" cm="1">
        <f t="array" ref="Q1049">NewI(BETA_e,J1049,C1049)</f>
        <v>403.47198750948382</v>
      </c>
      <c r="S1049" s="2">
        <f t="shared" si="247"/>
        <v>125886078.41471052</v>
      </c>
      <c r="T1049" s="7">
        <f t="shared" si="248"/>
        <v>511884.85533997428</v>
      </c>
      <c r="U1049" s="2">
        <f t="shared" si="249"/>
        <v>1045529.7299495077</v>
      </c>
      <c r="V1049">
        <f t="array" ref="V1049:AA1049">rk((1-'Parameters-x'!B1054)*BETA_c,(1-'Parameters-x'!B1054)*BETA_a,(1-'Parameters-x'!B1054)*BETA_e,GAMMA,V1048,W1048,X1048,Y1048,Z1048,AA1048,dt,STAGE)</f>
        <v>15744315.66792972</v>
      </c>
      <c r="W1049">
        <v>4652.3769147187459</v>
      </c>
      <c r="X1049">
        <v>75518145.524695978</v>
      </c>
      <c r="Y1049">
        <v>322738.6065656459</v>
      </c>
      <c r="Z1049">
        <v>34623617.22208482</v>
      </c>
      <c r="AA1049">
        <v>184493.87185960959</v>
      </c>
      <c r="AB1049">
        <f t="shared" si="244"/>
        <v>9455.9551555611215</v>
      </c>
      <c r="AC1049" cm="1">
        <f t="array" ref="AC1049">NewI((1-'Parameters-x'!B1055)*BETA_c,V1049,T1049)</f>
        <v>1438.3872304772087</v>
      </c>
      <c r="AD1049">
        <f t="shared" si="245"/>
        <v>658943.86873837654</v>
      </c>
      <c r="AE1049" cm="1">
        <f t="array" ref="AE1049">NewI((1-'Parameters-x'!B1055)*BETA_a,X1049,T1049)</f>
        <v>99484.107861306402</v>
      </c>
      <c r="AF1049">
        <f t="shared" si="246"/>
        <v>377129.90605557011</v>
      </c>
      <c r="AG1049" cm="1">
        <f t="array" ref="AG1049">NewI((1-'Parameters-x'!B1055)*BETA_e,Z1049,T1049)</f>
        <v>56825.257453113867</v>
      </c>
    </row>
    <row r="1050" spans="1:33" x14ac:dyDescent="0.45">
      <c r="A1050">
        <f t="shared" si="239"/>
        <v>104.59999999999833</v>
      </c>
      <c r="B1050" s="2">
        <f t="shared" si="236"/>
        <v>25618476.94743339</v>
      </c>
      <c r="C1050" s="7">
        <f t="shared" si="237"/>
        <v>28777.571323880915</v>
      </c>
      <c r="D1050" s="2">
        <f t="shared" si="238"/>
        <v>101796238.48124273</v>
      </c>
      <c r="E1050" s="7">
        <f t="shared" si="240"/>
        <v>1675.2684015603984</v>
      </c>
      <c r="F1050">
        <f t="array" ref="F1050:K1050">rk(BETA_c,BETA_a,BETA_e,GAMMA,F1049,G1049,H1049,I1049,J1049,K1049,dt,STAGE)</f>
        <v>13626679.79499241</v>
      </c>
      <c r="G1050">
        <v>1876.8037178362192</v>
      </c>
      <c r="H1050">
        <v>9407231.8554367032</v>
      </c>
      <c r="I1050">
        <v>19908.653386634767</v>
      </c>
      <c r="J1050">
        <v>2584565.2970042736</v>
      </c>
      <c r="K1050">
        <v>6992.1142194099257</v>
      </c>
      <c r="L1050">
        <f t="shared" si="241"/>
        <v>2129867.4012897541</v>
      </c>
      <c r="M1050" cm="1">
        <f t="array" ref="M1050">NewI(BETA_c,F1050,C1050)</f>
        <v>116.64676234480235</v>
      </c>
      <c r="N1050">
        <f t="shared" si="242"/>
        <v>67072687.491176657</v>
      </c>
      <c r="O1050" cm="1">
        <f t="array" ref="O1050">NewI(BETA_a,H1050,C1050)</f>
        <v>1161.1674390142095</v>
      </c>
      <c r="P1050">
        <f t="shared" si="243"/>
        <v>32593683.588776316</v>
      </c>
      <c r="Q1050" cm="1">
        <f t="array" ref="Q1050">NewI(BETA_e,J1050,C1050)</f>
        <v>397.45420020138658</v>
      </c>
      <c r="S1050" s="2">
        <f t="shared" si="247"/>
        <v>125870225.77650136</v>
      </c>
      <c r="T1050" s="7">
        <f t="shared" si="248"/>
        <v>517019.82154710451</v>
      </c>
      <c r="U1050" s="2">
        <f t="shared" si="249"/>
        <v>1056247.4019515323</v>
      </c>
      <c r="V1050">
        <f t="array" ref="V1050:AA1050">rk((1-'Parameters-x'!B1055)*BETA_c,(1-'Parameters-x'!B1055)*BETA_a,(1-'Parameters-x'!B1055)*BETA_e,GAMMA,V1049,W1049,X1049,Y1049,Z1049,AA1049,dt,STAGE)</f>
        <v>15744171.109559318</v>
      </c>
      <c r="W1050">
        <v>4699.5204848284266</v>
      </c>
      <c r="X1050">
        <v>75508147.956402585</v>
      </c>
      <c r="Y1050">
        <v>325978.75608873786</v>
      </c>
      <c r="Z1050">
        <v>34617906.71053946</v>
      </c>
      <c r="AA1050">
        <v>186341.5449735382</v>
      </c>
      <c r="AB1050">
        <f t="shared" si="244"/>
        <v>9553.3699558535227</v>
      </c>
      <c r="AC1050" cm="1">
        <f t="array" ref="AC1050">NewI((1-'Parameters-x'!B1056)*BETA_c,V1050,T1050)</f>
        <v>1452.8030538865064</v>
      </c>
      <c r="AD1050">
        <f t="shared" si="245"/>
        <v>665701.28750867723</v>
      </c>
      <c r="AE1050" cm="1">
        <f t="array" ref="AE1050">NewI((1-'Parameters-x'!B1056)*BETA_a,X1050,T1050)</f>
        <v>100468.77893191198</v>
      </c>
      <c r="AF1050">
        <f t="shared" si="246"/>
        <v>380992.74448700162</v>
      </c>
      <c r="AG1050" cm="1">
        <f t="array" ref="AG1050">NewI((1-'Parameters-x'!B1056)*BETA_e,Z1050,T1050)</f>
        <v>57385.833007049128</v>
      </c>
    </row>
    <row r="1051" spans="1:33" x14ac:dyDescent="0.45">
      <c r="A1051">
        <f t="shared" si="239"/>
        <v>104.69999999999833</v>
      </c>
      <c r="B1051" s="2">
        <f t="shared" si="236"/>
        <v>25618310.67278624</v>
      </c>
      <c r="C1051" s="7">
        <f t="shared" si="237"/>
        <v>28348.790869915567</v>
      </c>
      <c r="D1051" s="2">
        <f t="shared" si="238"/>
        <v>101796833.53634384</v>
      </c>
      <c r="E1051" s="7">
        <f t="shared" si="240"/>
        <v>1650.2871271348972</v>
      </c>
      <c r="F1051">
        <f t="array" ref="F1051:K1051">rk(BETA_c,BETA_a,BETA_e,GAMMA,F1050,G1050,H1050,I1050,J1050,K1050,dt,STAGE)</f>
        <v>13626668.217439206</v>
      </c>
      <c r="G1051">
        <v>1849.5656073332666</v>
      </c>
      <c r="H1051">
        <v>9407116.6066214293</v>
      </c>
      <c r="I1051">
        <v>19612.234006785555</v>
      </c>
      <c r="J1051">
        <v>2584525.8487256044</v>
      </c>
      <c r="K1051">
        <v>6886.9912557967455</v>
      </c>
      <c r="L1051">
        <f t="shared" si="241"/>
        <v>2129906.2169534606</v>
      </c>
      <c r="M1051" cm="1">
        <f t="array" ref="M1051">NewI(BETA_c,F1051,C1051)</f>
        <v>114.90864967779768</v>
      </c>
      <c r="N1051">
        <f t="shared" si="242"/>
        <v>67073099.159371786</v>
      </c>
      <c r="O1051" cm="1">
        <f t="array" ref="O1051">NewI(BETA_a,H1051,C1051)</f>
        <v>1143.852246792477</v>
      </c>
      <c r="P1051">
        <f t="shared" si="243"/>
        <v>32593828.160018597</v>
      </c>
      <c r="Q1051" cm="1">
        <f t="array" ref="Q1051">NewI(BETA_e,J1051,C1051)</f>
        <v>391.52623066462257</v>
      </c>
      <c r="S1051" s="2">
        <f t="shared" si="247"/>
        <v>125854216.44913441</v>
      </c>
      <c r="T1051" s="7">
        <f t="shared" si="248"/>
        <v>522203.986694425</v>
      </c>
      <c r="U1051" s="2">
        <f t="shared" si="249"/>
        <v>1067072.5641711694</v>
      </c>
      <c r="V1051">
        <f t="array" ref="V1051:AA1051">rk((1-'Parameters-x'!B1056)*BETA_c,(1-'Parameters-x'!B1056)*BETA_a,(1-'Parameters-x'!B1056)*BETA_e,GAMMA,V1050,W1050,X1050,Y1050,Z1050,AA1050,dt,STAGE)</f>
        <v>15744025.102724116</v>
      </c>
      <c r="W1051">
        <v>4747.1255619014655</v>
      </c>
      <c r="X1051">
        <v>75498051.463510364</v>
      </c>
      <c r="Y1051">
        <v>329250.00362383667</v>
      </c>
      <c r="Z1051">
        <v>34612139.882899925</v>
      </c>
      <c r="AA1051">
        <v>188206.85750868687</v>
      </c>
      <c r="AB1051">
        <f t="shared" si="244"/>
        <v>9651.771713982238</v>
      </c>
      <c r="AC1051" cm="1">
        <f t="array" ref="AC1051">NewI((1-'Parameters-x'!B1057)*BETA_c,V1051,T1051)</f>
        <v>1467.3567229291284</v>
      </c>
      <c r="AD1051">
        <f t="shared" si="245"/>
        <v>672526.53286579903</v>
      </c>
      <c r="AE1051" cm="1">
        <f t="array" ref="AE1051">NewI((1-'Parameters-x'!B1057)*BETA_a,X1051,T1051)</f>
        <v>101462.61203440536</v>
      </c>
      <c r="AF1051">
        <f t="shared" si="246"/>
        <v>384894.25959138805</v>
      </c>
      <c r="AG1051" cm="1">
        <f t="array" ref="AG1051">NewI((1-'Parameters-x'!B1057)*BETA_e,Z1051,T1051)</f>
        <v>57951.586096053361</v>
      </c>
    </row>
    <row r="1052" spans="1:33" x14ac:dyDescent="0.45">
      <c r="A1052">
        <f t="shared" si="239"/>
        <v>104.79999999999832</v>
      </c>
      <c r="B1052" s="2">
        <f t="shared" si="236"/>
        <v>25618146.877584986</v>
      </c>
      <c r="C1052" s="7">
        <f t="shared" si="237"/>
        <v>27926.397200870961</v>
      </c>
      <c r="D1052" s="2">
        <f t="shared" si="238"/>
        <v>101797419.72521414</v>
      </c>
      <c r="E1052" s="7">
        <f t="shared" si="240"/>
        <v>1625.6785491018784</v>
      </c>
      <c r="F1052">
        <f t="array" ref="F1052:K1052">rk(BETA_c,BETA_a,BETA_e,GAMMA,F1051,G1051,H1051,I1051,J1051,K1051,dt,STAGE)</f>
        <v>13626656.812399408</v>
      </c>
      <c r="G1052">
        <v>1822.7183628964112</v>
      </c>
      <c r="H1052">
        <v>9407003.0763765574</v>
      </c>
      <c r="I1052">
        <v>19320.225400040516</v>
      </c>
      <c r="J1052">
        <v>2584486.9888090179</v>
      </c>
      <c r="K1052">
        <v>6783.4534379340312</v>
      </c>
      <c r="L1052">
        <f t="shared" si="241"/>
        <v>2129944.4692376959</v>
      </c>
      <c r="M1052" cm="1">
        <f t="array" ref="M1052">NewI(BETA_c,F1052,C1052)</f>
        <v>113.19642949275297</v>
      </c>
      <c r="N1052">
        <f t="shared" si="242"/>
        <v>67073504.698223405</v>
      </c>
      <c r="O1052" cm="1">
        <f t="array" ref="O1052">NewI(BETA_a,H1052,C1052)</f>
        <v>1126.7953831205925</v>
      </c>
      <c r="P1052">
        <f t="shared" si="243"/>
        <v>32593970.557753045</v>
      </c>
      <c r="Q1052" cm="1">
        <f t="array" ref="Q1052">NewI(BETA_e,J1052,C1052)</f>
        <v>385.68673648853297</v>
      </c>
      <c r="S1052" s="2">
        <f t="shared" si="247"/>
        <v>125838048.97911415</v>
      </c>
      <c r="T1052" s="7">
        <f t="shared" si="248"/>
        <v>527437.77488639648</v>
      </c>
      <c r="U1052" s="2">
        <f t="shared" si="249"/>
        <v>1078006.2459994697</v>
      </c>
      <c r="V1052">
        <f t="array" ref="V1052:AA1052">rk((1-'Parameters-x'!B1057)*BETA_c,(1-'Parameters-x'!B1057)*BETA_a,(1-'Parameters-x'!B1057)*BETA_e,GAMMA,V1051,W1051,X1051,Y1051,Z1051,AA1051,dt,STAGE)</f>
        <v>15743877.633580487</v>
      </c>
      <c r="W1052">
        <v>4795.196331294127</v>
      </c>
      <c r="X1052">
        <v>75487855.126151562</v>
      </c>
      <c r="Y1052">
        <v>332552.61836234358</v>
      </c>
      <c r="Z1052">
        <v>34606316.219382085</v>
      </c>
      <c r="AA1052">
        <v>190089.96019275876</v>
      </c>
      <c r="AB1052">
        <f t="shared" si="244"/>
        <v>9751.1700882186524</v>
      </c>
      <c r="AC1052" cm="1">
        <f t="array" ref="AC1052">NewI((1-'Parameters-x'!B1058)*BETA_c,V1052,T1052)</f>
        <v>1482.0494201278982</v>
      </c>
      <c r="AD1052">
        <f t="shared" si="245"/>
        <v>679420.25548609463</v>
      </c>
      <c r="AE1052" cm="1">
        <f t="array" ref="AE1052">NewI((1-'Parameters-x'!B1058)*BETA_a,X1052,T1052)</f>
        <v>102465.6805166728</v>
      </c>
      <c r="AF1052">
        <f t="shared" si="246"/>
        <v>388834.82042515633</v>
      </c>
      <c r="AG1052" cm="1">
        <f t="array" ref="AG1052">NewI((1-'Parameters-x'!B1058)*BETA_e,Z1052,T1052)</f>
        <v>58522.557360942636</v>
      </c>
    </row>
    <row r="1053" spans="1:33" x14ac:dyDescent="0.45">
      <c r="A1053">
        <f t="shared" si="239"/>
        <v>104.89999999999831</v>
      </c>
      <c r="B1053" s="2">
        <f t="shared" si="236"/>
        <v>25617985.524838962</v>
      </c>
      <c r="C1053" s="7">
        <f t="shared" si="237"/>
        <v>27510.295242219814</v>
      </c>
      <c r="D1053" s="2">
        <f t="shared" si="238"/>
        <v>101797997.17991883</v>
      </c>
      <c r="E1053" s="7">
        <f t="shared" si="240"/>
        <v>1601.4371018546719</v>
      </c>
      <c r="F1053">
        <f t="array" ref="F1053:K1053">rk(BETA_c,BETA_a,BETA_e,GAMMA,F1052,G1052,H1052,I1052,J1052,K1052,dt,STAGE)</f>
        <v>13626645.577303091</v>
      </c>
      <c r="G1053">
        <v>1796.2564689924727</v>
      </c>
      <c r="H1053">
        <v>9406891.2390626092</v>
      </c>
      <c r="I1053">
        <v>19032.561999464804</v>
      </c>
      <c r="J1053">
        <v>2584448.7084732596</v>
      </c>
      <c r="K1053">
        <v>6681.476773762538</v>
      </c>
      <c r="L1053">
        <f t="shared" si="241"/>
        <v>2129982.1662279163</v>
      </c>
      <c r="M1053" cm="1">
        <f t="array" ref="M1053">NewI(BETA_c,F1053,C1053)</f>
        <v>111.50971626529827</v>
      </c>
      <c r="N1053">
        <f t="shared" si="242"/>
        <v>67073904.19893793</v>
      </c>
      <c r="O1053" cm="1">
        <f t="array" ref="O1053">NewI(BETA_a,H1053,C1053)</f>
        <v>1109.9929902087761</v>
      </c>
      <c r="P1053">
        <f t="shared" si="243"/>
        <v>32594110.814752981</v>
      </c>
      <c r="Q1053" cm="1">
        <f t="array" ref="Q1053">NewI(BETA_e,J1053,C1053)</f>
        <v>379.93439538059755</v>
      </c>
      <c r="S1053" s="2">
        <f t="shared" si="247"/>
        <v>125821721.90140201</v>
      </c>
      <c r="T1053" s="7">
        <f t="shared" si="248"/>
        <v>532721.61290710059</v>
      </c>
      <c r="U1053" s="2">
        <f t="shared" si="249"/>
        <v>1089049.4856908878</v>
      </c>
      <c r="V1053">
        <f t="array" ref="V1053:AA1053">rk((1-'Parameters-x'!B1058)*BETA_c,(1-'Parameters-x'!B1058)*BETA_a,(1-'Parameters-x'!B1058)*BETA_e,GAMMA,V1052,W1052,X1052,Y1052,Z1052,AA1052,dt,STAGE)</f>
        <v>15743728.688166186</v>
      </c>
      <c r="W1053">
        <v>4843.7370094635653</v>
      </c>
      <c r="X1053">
        <v>75477558.017106608</v>
      </c>
      <c r="Y1053">
        <v>335886.87122136255</v>
      </c>
      <c r="Z1053">
        <v>34600435.196129218</v>
      </c>
      <c r="AA1053">
        <v>191991.00467627446</v>
      </c>
      <c r="AB1053">
        <f t="shared" si="244"/>
        <v>9851.5748243502203</v>
      </c>
      <c r="AC1053" cm="1">
        <f t="array" ref="AC1053">NewI((1-'Parameters-x'!B1059)*BETA_c,V1053,T1053)</f>
        <v>1496.88233535015</v>
      </c>
      <c r="AD1053">
        <f t="shared" si="245"/>
        <v>686383.11167202983</v>
      </c>
      <c r="AE1053" cm="1">
        <f t="array" ref="AE1053">NewI((1-'Parameters-x'!B1059)*BETA_a,X1053,T1053)</f>
        <v>103478.05806689301</v>
      </c>
      <c r="AF1053">
        <f t="shared" si="246"/>
        <v>392814.79919450777</v>
      </c>
      <c r="AG1053" cm="1">
        <f t="array" ref="AG1053">NewI((1-'Parameters-x'!B1059)*BETA_e,Z1053,T1053)</f>
        <v>59098.787612343753</v>
      </c>
    </row>
    <row r="1054" spans="1:33" x14ac:dyDescent="0.45">
      <c r="A1054">
        <f t="shared" si="239"/>
        <v>104.99999999999831</v>
      </c>
      <c r="B1054" s="2">
        <f t="shared" si="236"/>
        <v>25617826.578109894</v>
      </c>
      <c r="C1054" s="7">
        <f t="shared" si="237"/>
        <v>27100.391333006199</v>
      </c>
      <c r="D1054" s="2">
        <f t="shared" si="238"/>
        <v>101798566.0305571</v>
      </c>
      <c r="E1054" s="7">
        <f t="shared" si="240"/>
        <v>1577.5573030575295</v>
      </c>
      <c r="F1054">
        <f t="array" ref="F1054:K1054">rk(BETA_c,BETA_a,BETA_e,GAMMA,F1053,G1053,H1053,I1053,J1053,K1053,dt,STAGE)</f>
        <v>13626634.509618599</v>
      </c>
      <c r="G1054">
        <v>1770.1744859383621</v>
      </c>
      <c r="H1054">
        <v>9406781.0694229864</v>
      </c>
      <c r="I1054">
        <v>18749.179211055882</v>
      </c>
      <c r="J1054">
        <v>2584410.9990683096</v>
      </c>
      <c r="K1054">
        <v>6581.0376360119553</v>
      </c>
      <c r="L1054">
        <f t="shared" si="241"/>
        <v>2130019.3158954629</v>
      </c>
      <c r="M1054" cm="1">
        <f t="array" ref="M1054">NewI(BETA_c,F1054,C1054)</f>
        <v>109.84813020558212</v>
      </c>
      <c r="N1054">
        <f t="shared" si="242"/>
        <v>67074297.751365952</v>
      </c>
      <c r="O1054" cm="1">
        <f t="array" ref="O1054">NewI(BETA_a,H1054,C1054)</f>
        <v>1093.4412679886245</v>
      </c>
      <c r="P1054">
        <f t="shared" si="243"/>
        <v>32594248.96329568</v>
      </c>
      <c r="Q1054" cm="1">
        <f t="array" ref="Q1054">NewI(BETA_e,J1054,C1054)</f>
        <v>374.26790486332294</v>
      </c>
      <c r="S1054" s="2">
        <f t="shared" si="247"/>
        <v>125805233.73936507</v>
      </c>
      <c r="T1054" s="7">
        <f t="shared" si="248"/>
        <v>538055.93021586724</v>
      </c>
      <c r="U1054" s="2">
        <f t="shared" si="249"/>
        <v>1100203.3304190692</v>
      </c>
      <c r="V1054">
        <f t="array" ref="V1054:AA1054">rk((1-'Parameters-x'!B1059)*BETA_c,(1-'Parameters-x'!B1059)*BETA_a,(1-'Parameters-x'!B1059)*BETA_e,GAMMA,V1053,W1053,X1053,Y1053,Z1053,AA1053,dt,STAGE)</f>
        <v>15743578.252399608</v>
      </c>
      <c r="W1054">
        <v>4892.7518440526865</v>
      </c>
      <c r="X1054">
        <v>75467159.201770276</v>
      </c>
      <c r="Y1054">
        <v>339253.03484159813</v>
      </c>
      <c r="Z1054">
        <v>34594496.285195179</v>
      </c>
      <c r="AA1054">
        <v>193910.14353021648</v>
      </c>
      <c r="AB1054">
        <f t="shared" si="244"/>
        <v>9952.9957563388198</v>
      </c>
      <c r="AC1054" cm="1">
        <f t="array" ref="AC1054">NewI((1-'Parameters-x'!B1060)*BETA_c,V1054,T1054)</f>
        <v>1511.8566657921049</v>
      </c>
      <c r="AD1054">
        <f t="shared" si="245"/>
        <v>693415.76338812604</v>
      </c>
      <c r="AE1054" cm="1">
        <f t="array" ref="AE1054">NewI((1-'Parameters-x'!B1060)*BETA_a,X1054,T1054)</f>
        <v>104499.81870950332</v>
      </c>
      <c r="AF1054">
        <f t="shared" si="246"/>
        <v>396834.57127460424</v>
      </c>
      <c r="AG1054" cm="1">
        <f t="array" ref="AG1054">NewI((1-'Parameters-x'!B1060)*BETA_e,Z1054,T1054)</f>
        <v>59680.317827969942</v>
      </c>
    </row>
    <row r="1055" spans="1:33" x14ac:dyDescent="0.45">
      <c r="A1055">
        <f t="shared" si="239"/>
        <v>105.0999999999983</v>
      </c>
      <c r="B1055" s="2">
        <f t="shared" si="236"/>
        <v>25617670.001503635</v>
      </c>
      <c r="C1055" s="7">
        <f t="shared" si="237"/>
        <v>26696.593204879442</v>
      </c>
      <c r="D1055" s="2">
        <f t="shared" si="238"/>
        <v>101799126.40529148</v>
      </c>
      <c r="E1055" s="7">
        <f t="shared" si="240"/>
        <v>1554.0337523950946</v>
      </c>
      <c r="F1055">
        <f t="array" ref="F1055:K1055">rk(BETA_c,BETA_a,BETA_e,GAMMA,F1054,G1054,H1054,I1054,J1054,K1054,dt,STAGE)</f>
        <v>13626623.606851965</v>
      </c>
      <c r="G1055">
        <v>1744.4670489005011</v>
      </c>
      <c r="H1055">
        <v>9406672.542578252</v>
      </c>
      <c r="I1055">
        <v>18470.013399353036</v>
      </c>
      <c r="J1055">
        <v>2584373.8520734189</v>
      </c>
      <c r="K1055">
        <v>6482.1127566259038</v>
      </c>
      <c r="L1055">
        <f t="shared" si="241"/>
        <v>2130055.9260991341</v>
      </c>
      <c r="M1055" cm="1">
        <f t="array" ref="M1055">NewI(BETA_c,F1055,C1055)</f>
        <v>108.2112971731423</v>
      </c>
      <c r="N1055">
        <f t="shared" si="242"/>
        <v>67074685.444022395</v>
      </c>
      <c r="O1055" cm="1">
        <f t="array" ref="O1055">NewI(BETA_a,H1055,C1055)</f>
        <v>1077.1364732462073</v>
      </c>
      <c r="P1055">
        <f t="shared" si="243"/>
        <v>32594385.035169955</v>
      </c>
      <c r="Q1055" cm="1">
        <f t="array" ref="Q1055">NewI(BETA_e,J1055,C1055)</f>
        <v>368.68598197574482</v>
      </c>
      <c r="S1055" s="2">
        <f t="shared" si="247"/>
        <v>125788583.00472511</v>
      </c>
      <c r="T1055" s="7">
        <f t="shared" si="248"/>
        <v>543441.15894230886</v>
      </c>
      <c r="U1055" s="2">
        <f t="shared" si="249"/>
        <v>1111468.8363325833</v>
      </c>
      <c r="V1055">
        <f t="array" ref="V1055:AA1055">rk((1-'Parameters-x'!B1060)*BETA_c,(1-'Parameters-x'!B1060)*BETA_a,(1-'Parameters-x'!B1060)*BETA_e,GAMMA,V1054,W1054,X1054,Y1054,Z1054,AA1054,dt,STAGE)</f>
        <v>15743426.312079066</v>
      </c>
      <c r="W1055">
        <v>4942.2451139716268</v>
      </c>
      <c r="X1055">
        <v>75456657.738118246</v>
      </c>
      <c r="Y1055">
        <v>342651.38358488964</v>
      </c>
      <c r="Z1055">
        <v>34588498.954527795</v>
      </c>
      <c r="AA1055">
        <v>195847.53024344757</v>
      </c>
      <c r="AB1055">
        <f t="shared" si="244"/>
        <v>10055.442806961963</v>
      </c>
      <c r="AC1055" cm="1">
        <f t="array" ref="AC1055">NewI((1-'Parameters-x'!B1061)*BETA_c,V1055,T1055)</f>
        <v>1526.9736159615284</v>
      </c>
      <c r="AD1055">
        <f t="shared" si="245"/>
        <v>700518.87829686422</v>
      </c>
      <c r="AE1055" cm="1">
        <f t="array" ref="AE1055">NewI((1-'Parameters-x'!B1061)*BETA_a,X1055,T1055)</f>
        <v>105531.03680100413</v>
      </c>
      <c r="AF1055">
        <f t="shared" si="246"/>
        <v>400894.51522875711</v>
      </c>
      <c r="AG1055" cm="1">
        <f t="array" ref="AG1055">NewI((1-'Parameters-x'!B1061)*BETA_e,Z1055,T1055)</f>
        <v>60267.189149798243</v>
      </c>
    </row>
    <row r="1056" spans="1:33" x14ac:dyDescent="0.45">
      <c r="A1056">
        <f t="shared" si="239"/>
        <v>105.1999999999983</v>
      </c>
      <c r="B1056" s="2">
        <f t="shared" si="236"/>
        <v>25617515.759662017</v>
      </c>
      <c r="C1056" s="7">
        <f t="shared" si="237"/>
        <v>26298.809961437531</v>
      </c>
      <c r="D1056" s="2">
        <f t="shared" si="238"/>
        <v>101799678.43037656</v>
      </c>
      <c r="E1056" s="7">
        <f t="shared" si="240"/>
        <v>1530.8611303407833</v>
      </c>
      <c r="F1056">
        <f t="array" ref="F1056:K1056">rk(BETA_c,BETA_a,BETA_e,GAMMA,F1055,G1055,H1055,I1055,J1055,K1055,dt,STAGE)</f>
        <v>13626612.866546363</v>
      </c>
      <c r="G1056">
        <v>1719.1288669065088</v>
      </c>
      <c r="H1056">
        <v>9406565.6340204831</v>
      </c>
      <c r="I1056">
        <v>18195.001873258476</v>
      </c>
      <c r="J1056">
        <v>2584337.259095171</v>
      </c>
      <c r="K1056">
        <v>6384.6792212725495</v>
      </c>
      <c r="L1056">
        <f t="shared" si="241"/>
        <v>2130092.0045867311</v>
      </c>
      <c r="M1056" cm="1">
        <f t="array" ref="M1056">NewI(BETA_c,F1056,C1056)</f>
        <v>106.59884859303534</v>
      </c>
      <c r="N1056">
        <f t="shared" si="242"/>
        <v>67075067.36410626</v>
      </c>
      <c r="O1056" cm="1">
        <f t="array" ref="O1056">NewI(BETA_a,H1056,C1056)</f>
        <v>1061.0749187682754</v>
      </c>
      <c r="P1056">
        <f t="shared" si="243"/>
        <v>32594519.061683558</v>
      </c>
      <c r="Q1056" cm="1">
        <f t="array" ref="Q1056">NewI(BETA_e,J1056,C1056)</f>
        <v>363.18736297947248</v>
      </c>
      <c r="S1056" s="2">
        <f t="shared" si="247"/>
        <v>125771768.19750881</v>
      </c>
      <c r="T1056" s="7">
        <f t="shared" si="248"/>
        <v>548877.73388074699</v>
      </c>
      <c r="U1056" s="2">
        <f t="shared" si="249"/>
        <v>1122847.0686104447</v>
      </c>
      <c r="V1056">
        <f t="array" ref="V1056:AA1056">rk((1-'Parameters-x'!B1061)*BETA_c,(1-'Parameters-x'!B1061)*BETA_a,(1-'Parameters-x'!B1061)*BETA_e,GAMMA,V1055,W1055,X1055,Y1055,Z1055,AA1055,dt,STAGE)</f>
        <v>15743272.852882061</v>
      </c>
      <c r="W1056">
        <v>4992.2211294757426</v>
      </c>
      <c r="X1056">
        <v>75446052.676674142</v>
      </c>
      <c r="Y1056">
        <v>346082.19353137282</v>
      </c>
      <c r="Z1056">
        <v>34582442.667952605</v>
      </c>
      <c r="AA1056">
        <v>197803.31921989846</v>
      </c>
      <c r="AB1056">
        <f t="shared" si="244"/>
        <v>10158.925988463103</v>
      </c>
      <c r="AC1056" cm="1">
        <f t="array" ref="AC1056">NewI((1-'Parameters-x'!B1062)*BETA_c,V1056,T1056)</f>
        <v>1542.2343976586287</v>
      </c>
      <c r="AD1056">
        <f t="shared" si="245"/>
        <v>707693.1297944847</v>
      </c>
      <c r="AE1056" cm="1">
        <f t="array" ref="AE1056">NewI((1-'Parameters-x'!B1062)*BETA_a,X1056,T1056)</f>
        <v>106571.7870255981</v>
      </c>
      <c r="AF1056">
        <f t="shared" si="246"/>
        <v>404995.01282749698</v>
      </c>
      <c r="AG1056" cm="1">
        <f t="array" ref="AG1056">NewI((1-'Parameters-x'!B1062)*BETA_e,Z1056,T1056)</f>
        <v>60859.442881146992</v>
      </c>
    </row>
    <row r="1057" spans="1:33" x14ac:dyDescent="0.45">
      <c r="A1057">
        <f t="shared" si="239"/>
        <v>105.29999999999829</v>
      </c>
      <c r="B1057" s="2">
        <f t="shared" si="236"/>
        <v>25617363.817754835</v>
      </c>
      <c r="C1057" s="7">
        <f t="shared" si="237"/>
        <v>25906.952057875467</v>
      </c>
      <c r="D1057" s="2">
        <f t="shared" si="238"/>
        <v>101800222.2301873</v>
      </c>
      <c r="E1057" s="7">
        <f t="shared" si="240"/>
        <v>1508.0341969438023</v>
      </c>
      <c r="F1057">
        <f t="array" ref="F1057:K1057">rk(BETA_c,BETA_a,BETA_e,GAMMA,F1056,G1056,H1056,I1056,J1056,K1056,dt,STAGE)</f>
        <v>13626602.286281548</v>
      </c>
      <c r="G1057">
        <v>1694.1547218690259</v>
      </c>
      <c r="H1057">
        <v>9406460.3196077105</v>
      </c>
      <c r="I1057">
        <v>17924.082872066898</v>
      </c>
      <c r="J1057">
        <v>2584301.2118655723</v>
      </c>
      <c r="K1057">
        <v>6288.7144639395465</v>
      </c>
      <c r="L1057">
        <f t="shared" si="241"/>
        <v>2130127.5589965824</v>
      </c>
      <c r="M1057" cm="1">
        <f t="array" ref="M1057">NewI(BETA_c,F1057,C1057)</f>
        <v>105.01042137320657</v>
      </c>
      <c r="N1057">
        <f t="shared" si="242"/>
        <v>67075443.597520217</v>
      </c>
      <c r="O1057" cm="1">
        <f t="array" ref="O1057">NewI(BETA_a,H1057,C1057)</f>
        <v>1045.2529725013899</v>
      </c>
      <c r="P1057">
        <f t="shared" si="243"/>
        <v>32594651.073670488</v>
      </c>
      <c r="Q1057" cm="1">
        <f t="array" ref="Q1057">NewI(BETA_e,J1057,C1057)</f>
        <v>357.77080306920595</v>
      </c>
      <c r="S1057" s="2">
        <f t="shared" si="247"/>
        <v>125754787.80599838</v>
      </c>
      <c r="T1057" s="7">
        <f t="shared" si="248"/>
        <v>554366.09248401877</v>
      </c>
      <c r="U1057" s="2">
        <f t="shared" si="249"/>
        <v>1134339.1015175851</v>
      </c>
      <c r="V1057">
        <f t="array" ref="V1057:AA1057">rk((1-'Parameters-x'!B1062)*BETA_c,(1-'Parameters-x'!B1062)*BETA_a,(1-'Parameters-x'!B1062)*BETA_e,GAMMA,V1056,W1056,X1056,Y1056,Z1056,AA1056,dt,STAGE)</f>
        <v>15743117.860364545</v>
      </c>
      <c r="W1057">
        <v>5042.6842322400244</v>
      </c>
      <c r="X1057">
        <v>75435343.060476959</v>
      </c>
      <c r="Y1057">
        <v>349545.74247625988</v>
      </c>
      <c r="Z1057">
        <v>34576326.885156892</v>
      </c>
      <c r="AA1057">
        <v>199777.66577551886</v>
      </c>
      <c r="AB1057">
        <f t="shared" si="244"/>
        <v>10263.455403214839</v>
      </c>
      <c r="AC1057" cm="1">
        <f t="array" ref="AC1057">NewI((1-'Parameters-x'!B1063)*BETA_c,V1057,T1057)</f>
        <v>1557.6402299551601</v>
      </c>
      <c r="AD1057">
        <f t="shared" si="245"/>
        <v>714939.19704678142</v>
      </c>
      <c r="AE1057" cm="1">
        <f t="array" ref="AE1057">NewI((1-'Parameters-x'!B1063)*BETA_a,X1057,T1057)</f>
        <v>107622.14439066156</v>
      </c>
      <c r="AF1057">
        <f t="shared" si="246"/>
        <v>409136.4490675889</v>
      </c>
      <c r="AG1057" cm="1">
        <f t="array" ref="AG1057">NewI((1-'Parameters-x'!B1063)*BETA_e,Z1057,T1057)</f>
        <v>61457.120483651554</v>
      </c>
    </row>
    <row r="1058" spans="1:33" x14ac:dyDescent="0.45">
      <c r="A1058">
        <f t="shared" si="239"/>
        <v>105.39999999999829</v>
      </c>
      <c r="B1058" s="2">
        <f t="shared" si="236"/>
        <v>25617214.141471937</v>
      </c>
      <c r="C1058" s="7">
        <f t="shared" si="237"/>
        <v>25520.931280934041</v>
      </c>
      <c r="D1058" s="2">
        <f t="shared" si="238"/>
        <v>101800757.92724712</v>
      </c>
      <c r="E1058" s="7">
        <f t="shared" si="240"/>
        <v>1485.5477906344991</v>
      </c>
      <c r="F1058">
        <f t="array" ref="F1058:K1058">rk(BETA_c,BETA_a,BETA_e,GAMMA,F1057,G1057,H1057,I1057,J1057,K1057,dt,STAGE)</f>
        <v>13626591.863673313</v>
      </c>
      <c r="G1058">
        <v>1669.5394676215483</v>
      </c>
      <c r="H1058">
        <v>9406356.5755584501</v>
      </c>
      <c r="I1058">
        <v>17657.195551700523</v>
      </c>
      <c r="J1058">
        <v>2584265.702240177</v>
      </c>
      <c r="K1058">
        <v>6194.1962616119708</v>
      </c>
      <c r="L1058">
        <f t="shared" si="241"/>
        <v>2130162.5968590658</v>
      </c>
      <c r="M1058" cm="1">
        <f t="array" ref="M1058">NewI(BETA_c,F1058,C1058)</f>
        <v>103.44565782308169</v>
      </c>
      <c r="N1058">
        <f t="shared" si="242"/>
        <v>67075814.228889845</v>
      </c>
      <c r="O1058" cm="1">
        <f t="array" ref="O1058">NewI(BETA_a,H1058,C1058)</f>
        <v>1029.6670567237613</v>
      </c>
      <c r="P1058">
        <f t="shared" si="243"/>
        <v>32594781.101498213</v>
      </c>
      <c r="Q1058" cm="1">
        <f t="array" ref="Q1058">NewI(BETA_e,J1058,C1058)</f>
        <v>352.43507608765589</v>
      </c>
      <c r="S1058" s="2">
        <f t="shared" si="247"/>
        <v>125737640.30668318</v>
      </c>
      <c r="T1058" s="7">
        <f t="shared" si="248"/>
        <v>559906.67485664657</v>
      </c>
      <c r="U1058" s="2">
        <f t="shared" si="249"/>
        <v>1145946.0184601764</v>
      </c>
      <c r="V1058">
        <f t="array" ref="V1058:AA1058">rk((1-'Parameters-x'!B1063)*BETA_c,(1-'Parameters-x'!B1063)*BETA_a,(1-'Parameters-x'!B1063)*BETA_e,GAMMA,V1057,W1057,X1057,Y1057,Z1057,AA1057,dt,STAGE)</f>
        <v>15742961.319960201</v>
      </c>
      <c r="W1058">
        <v>5093.6387954298089</v>
      </c>
      <c r="X1058">
        <v>75424527.925048992</v>
      </c>
      <c r="Y1058">
        <v>353042.30992622959</v>
      </c>
      <c r="Z1058">
        <v>34570151.061673984</v>
      </c>
      <c r="AA1058">
        <v>201770.7261349872</v>
      </c>
      <c r="AB1058">
        <f t="shared" si="244"/>
        <v>10369.041244369033</v>
      </c>
      <c r="AC1058" cm="1">
        <f t="array" ref="AC1058">NewI((1-'Parameters-x'!B1064)*BETA_c,V1058,T1058)</f>
        <v>1573.1923391716844</v>
      </c>
      <c r="AD1058">
        <f t="shared" si="245"/>
        <v>722257.76502477843</v>
      </c>
      <c r="AE1058" cm="1">
        <f t="array" ref="AE1058">NewI((1-'Parameters-x'!B1064)*BETA_a,X1058,T1058)</f>
        <v>108682.18422204441</v>
      </c>
      <c r="AF1058">
        <f t="shared" si="246"/>
        <v>413319.21219102887</v>
      </c>
      <c r="AG1058" cm="1">
        <f t="array" ref="AG1058">NewI((1-'Parameters-x'!B1064)*BETA_e,Z1058,T1058)</f>
        <v>62060.263574136276</v>
      </c>
    </row>
    <row r="1059" spans="1:33" x14ac:dyDescent="0.45">
      <c r="A1059">
        <f t="shared" si="239"/>
        <v>105.49999999999828</v>
      </c>
      <c r="B1059" s="2">
        <f t="shared" si="236"/>
        <v>25617066.69701549</v>
      </c>
      <c r="C1059" s="7">
        <f t="shared" si="237"/>
        <v>25140.660729144754</v>
      </c>
      <c r="D1059" s="2">
        <f t="shared" si="238"/>
        <v>101801285.64225537</v>
      </c>
      <c r="E1059" s="7">
        <f t="shared" si="240"/>
        <v>1463.3968270477767</v>
      </c>
      <c r="F1059">
        <f t="array" ref="F1059:K1059">rk(BETA_c,BETA_a,BETA_e,GAMMA,F1058,G1058,H1058,I1058,J1058,K1058,dt,STAGE)</f>
        <v>13626581.596372953</v>
      </c>
      <c r="G1059">
        <v>1645.2780289661459</v>
      </c>
      <c r="H1059">
        <v>9406254.3784463052</v>
      </c>
      <c r="I1059">
        <v>17394.279971146603</v>
      </c>
      <c r="J1059">
        <v>2584230.7221962335</v>
      </c>
      <c r="K1059">
        <v>6101.1027290320044</v>
      </c>
      <c r="L1059">
        <f t="shared" si="241"/>
        <v>2130197.1255980814</v>
      </c>
      <c r="M1059" cm="1">
        <f t="array" ref="M1059">NewI(BETA_c,F1059,C1059)</f>
        <v>101.90420557336311</v>
      </c>
      <c r="N1059">
        <f t="shared" si="242"/>
        <v>67076179.341582552</v>
      </c>
      <c r="O1059" cm="1">
        <f t="array" ref="O1059">NewI(BETA_a,H1059,C1059)</f>
        <v>1014.3136472296158</v>
      </c>
      <c r="P1059">
        <f t="shared" si="243"/>
        <v>32594909.175074734</v>
      </c>
      <c r="Q1059" cm="1">
        <f t="array" ref="Q1059">NewI(BETA_e,J1059,C1059)</f>
        <v>347.17897424479787</v>
      </c>
      <c r="S1059" s="2">
        <f t="shared" si="247"/>
        <v>125720324.16421185</v>
      </c>
      <c r="T1059" s="7">
        <f t="shared" si="248"/>
        <v>565499.92374735896</v>
      </c>
      <c r="U1059" s="2">
        <f t="shared" si="249"/>
        <v>1157668.9120407905</v>
      </c>
      <c r="V1059">
        <f t="array" ref="V1059:AA1059">rk((1-'Parameters-x'!B1064)*BETA_c,(1-'Parameters-x'!B1064)*BETA_a,(1-'Parameters-x'!B1064)*BETA_e,GAMMA,V1058,W1058,X1058,Y1058,Z1058,AA1058,dt,STAGE)</f>
        <v>15742803.216979723</v>
      </c>
      <c r="W1059">
        <v>5145.0892237676899</v>
      </c>
      <c r="X1059">
        <v>75413606.298364237</v>
      </c>
      <c r="Y1059">
        <v>356572.17709541798</v>
      </c>
      <c r="Z1059">
        <v>34563914.64886789</v>
      </c>
      <c r="AA1059">
        <v>203782.65742817326</v>
      </c>
      <c r="AB1059">
        <f t="shared" si="244"/>
        <v>10475.693796508887</v>
      </c>
      <c r="AC1059" cm="1">
        <f t="array" ref="AC1059">NewI((1-'Parameters-x'!B1065)*BETA_c,V1059,T1059)</f>
        <v>1588.8919588529561</v>
      </c>
      <c r="AD1059">
        <f t="shared" si="245"/>
        <v>729649.52454034507</v>
      </c>
      <c r="AE1059" cm="1">
        <f t="array" ref="AE1059">NewI((1-'Parameters-x'!B1065)*BETA_a,X1059,T1059)</f>
        <v>109751.98215919579</v>
      </c>
      <c r="AF1059">
        <f t="shared" si="246"/>
        <v>417543.69370393653</v>
      </c>
      <c r="AG1059" cm="1">
        <f t="array" ref="AG1059">NewI((1-'Parameters-x'!B1065)*BETA_e,Z1059,T1059)</f>
        <v>62668.913921381049</v>
      </c>
    </row>
    <row r="1060" spans="1:33" x14ac:dyDescent="0.45">
      <c r="A1060">
        <f t="shared" si="239"/>
        <v>105.59999999999827</v>
      </c>
      <c r="B1060" s="2">
        <f t="shared" si="236"/>
        <v>25616921.451092258</v>
      </c>
      <c r="C1060" s="7">
        <f t="shared" si="237"/>
        <v>24766.054793366431</v>
      </c>
      <c r="D1060" s="2">
        <f t="shared" si="238"/>
        <v>101801805.49411437</v>
      </c>
      <c r="E1060" s="7">
        <f t="shared" si="240"/>
        <v>1441.5762978642929</v>
      </c>
      <c r="F1060">
        <f t="array" ref="F1060:K1060">rk(BETA_c,BETA_a,BETA_e,GAMMA,F1059,G1059,H1059,I1059,J1059,K1059,dt,STAGE)</f>
        <v>13626571.482066741</v>
      </c>
      <c r="G1060">
        <v>1621.3654007329337</v>
      </c>
      <c r="H1060">
        <v>9406153.7051946558</v>
      </c>
      <c r="I1060">
        <v>17135.277079094416</v>
      </c>
      <c r="J1060">
        <v>2584196.2638308625</v>
      </c>
      <c r="K1060">
        <v>6009.4123135390801</v>
      </c>
      <c r="L1060">
        <f t="shared" si="241"/>
        <v>2130231.1525325258</v>
      </c>
      <c r="M1060" cm="1">
        <f t="array" ref="M1060">NewI(BETA_c,F1060,C1060)</f>
        <v>100.38571749701222</v>
      </c>
      <c r="N1060">
        <f t="shared" si="242"/>
        <v>67076539.01772625</v>
      </c>
      <c r="O1060" cm="1">
        <f t="array" ref="O1060">NewI(BETA_a,H1060,C1060)</f>
        <v>999.18927252588651</v>
      </c>
      <c r="P1060">
        <f t="shared" si="243"/>
        <v>32595035.323855598</v>
      </c>
      <c r="Q1060" cm="1">
        <f t="array" ref="Q1060">NewI(BETA_e,J1060,C1060)</f>
        <v>342.00130784139412</v>
      </c>
      <c r="S1060" s="2">
        <f t="shared" si="247"/>
        <v>125702837.83134562</v>
      </c>
      <c r="T1060" s="7">
        <f t="shared" si="248"/>
        <v>571146.28454094543</v>
      </c>
      <c r="U1060" s="2">
        <f t="shared" si="249"/>
        <v>1169508.8841134387</v>
      </c>
      <c r="V1060">
        <f t="array" ref="V1060:AA1060">rk((1-'Parameters-x'!B1065)*BETA_c,(1-'Parameters-x'!B1065)*BETA_a,(1-'Parameters-x'!B1065)*BETA_e,GAMMA,V1059,W1059,X1059,Y1059,Z1059,AA1059,dt,STAGE)</f>
        <v>15742643.536610087</v>
      </c>
      <c r="W1060">
        <v>5197.0399535965234</v>
      </c>
      <c r="X1060">
        <v>75402577.200817242</v>
      </c>
      <c r="Y1060">
        <v>360135.62690100033</v>
      </c>
      <c r="Z1060">
        <v>34557617.093918286</v>
      </c>
      <c r="AA1060">
        <v>205813.61768634856</v>
      </c>
      <c r="AB1060">
        <f t="shared" si="244"/>
        <v>10583.423436316098</v>
      </c>
      <c r="AC1060" cm="1">
        <f t="array" ref="AC1060">NewI((1-'Parameters-x'!B1066)*BETA_c,V1060,T1060)</f>
        <v>1604.7403297413819</v>
      </c>
      <c r="AD1060">
        <f t="shared" si="245"/>
        <v>737115.17228175746</v>
      </c>
      <c r="AE1060" cm="1">
        <f t="array" ref="AE1060">NewI((1-'Parameters-x'!B1066)*BETA_a,X1060,T1060)</f>
        <v>110831.61415011164</v>
      </c>
      <c r="AF1060">
        <f t="shared" si="246"/>
        <v>421810.28839536518</v>
      </c>
      <c r="AG1060" cm="1">
        <f t="array" ref="AG1060">NewI((1-'Parameters-x'!B1066)*BETA_e,Z1060,T1060)</f>
        <v>63283.113442780363</v>
      </c>
    </row>
    <row r="1061" spans="1:33" x14ac:dyDescent="0.45">
      <c r="A1061">
        <f t="shared" si="239"/>
        <v>105.69999999999827</v>
      </c>
      <c r="B1061" s="2">
        <f t="shared" ref="B1061:B1124" si="250">F1061+H1061+J1061</f>
        <v>25616778.370906089</v>
      </c>
      <c r="C1061" s="7">
        <f t="shared" ref="C1061:C1124" si="251">G1061+I1061+K1061</f>
        <v>24397.029137609363</v>
      </c>
      <c r="D1061" s="2">
        <f t="shared" ref="D1061:D1124" si="252">L1061+N1061+P1061</f>
        <v>101802317.5999563</v>
      </c>
      <c r="E1061" s="7">
        <f t="shared" si="240"/>
        <v>1420.0812696691678</v>
      </c>
      <c r="F1061">
        <f t="array" ref="F1061:K1061">rk(BETA_c,BETA_a,BETA_e,GAMMA,F1060,G1060,H1060,I1060,J1060,K1060,dt,STAGE)</f>
        <v>13626561.518475397</v>
      </c>
      <c r="G1061">
        <v>1597.796646851174</v>
      </c>
      <c r="H1061">
        <v>9406054.5330714323</v>
      </c>
      <c r="I1061">
        <v>16880.128700768932</v>
      </c>
      <c r="J1061">
        <v>2584162.319359262</v>
      </c>
      <c r="K1061">
        <v>5919.103789989259</v>
      </c>
      <c r="L1061">
        <f t="shared" si="241"/>
        <v>2130264.6848777523</v>
      </c>
      <c r="M1061" cm="1">
        <f t="array" ref="M1061">NewI(BETA_c,F1061,C1061)</f>
        <v>98.889851631400859</v>
      </c>
      <c r="N1061">
        <f t="shared" si="242"/>
        <v>67076893.338227801</v>
      </c>
      <c r="O1061" cm="1">
        <f t="array" ref="O1061">NewI(BETA_a,H1061,C1061)</f>
        <v>984.29051304105019</v>
      </c>
      <c r="P1061">
        <f t="shared" si="243"/>
        <v>32595159.57685075</v>
      </c>
      <c r="Q1061" cm="1">
        <f t="array" ref="Q1061">NewI(BETA_e,J1061,C1061)</f>
        <v>336.90090499671675</v>
      </c>
      <c r="S1061" s="2">
        <f t="shared" si="247"/>
        <v>125685179.74891225</v>
      </c>
      <c r="T1061" s="7">
        <f t="shared" si="248"/>
        <v>576846.20524943236</v>
      </c>
      <c r="U1061" s="2">
        <f t="shared" si="249"/>
        <v>1181467.0458383283</v>
      </c>
      <c r="V1061">
        <f t="array" ref="V1061:AA1061">rk((1-'Parameters-x'!B1066)*BETA_c,(1-'Parameters-x'!B1066)*BETA_a,(1-'Parameters-x'!B1066)*BETA_e,GAMMA,V1060,W1060,X1060,Y1060,Z1060,AA1060,dt,STAGE)</f>
        <v>15742482.263913834</v>
      </c>
      <c r="W1061">
        <v>5249.4954529384086</v>
      </c>
      <c r="X1061">
        <v>75391439.645192578</v>
      </c>
      <c r="Y1061">
        <v>363732.9439583554</v>
      </c>
      <c r="Z1061">
        <v>34551257.839805827</v>
      </c>
      <c r="AA1061">
        <v>207863.7658381385</v>
      </c>
      <c r="AB1061">
        <f t="shared" si="244"/>
        <v>10692.240633227124</v>
      </c>
      <c r="AC1061" cm="1">
        <f t="array" ref="AC1061">NewI((1-'Parameters-x'!B1067)*BETA_c,V1061,T1061)</f>
        <v>1620.738699748518</v>
      </c>
      <c r="AD1061">
        <f t="shared" si="245"/>
        <v>744655.41084906622</v>
      </c>
      <c r="AE1061" cm="1">
        <f t="array" ref="AE1061">NewI((1-'Parameters-x'!B1067)*BETA_a,X1061,T1061)</f>
        <v>111921.15644610176</v>
      </c>
      <c r="AF1061">
        <f t="shared" si="246"/>
        <v>426119.39435603493</v>
      </c>
      <c r="AG1061" cm="1">
        <f t="array" ref="AG1061">NewI((1-'Parameters-x'!B1067)*BETA_e,Z1061,T1061)</f>
        <v>63902.904200893281</v>
      </c>
    </row>
    <row r="1062" spans="1:33" x14ac:dyDescent="0.45">
      <c r="A1062">
        <f t="shared" si="239"/>
        <v>105.79999999999826</v>
      </c>
      <c r="B1062" s="2">
        <f t="shared" si="250"/>
        <v>25616637.424150486</v>
      </c>
      <c r="C1062" s="7">
        <f t="shared" si="251"/>
        <v>24033.500680142723</v>
      </c>
      <c r="D1062" s="2">
        <f t="shared" si="252"/>
        <v>101802822.07516938</v>
      </c>
      <c r="E1062" s="7">
        <f t="shared" si="240"/>
        <v>1398.9068828279387</v>
      </c>
      <c r="F1062">
        <f t="array" ref="F1062:K1062">rk(BETA_c,BETA_a,BETA_e,GAMMA,F1061,G1061,H1061,I1061,J1061,K1061,dt,STAGE)</f>
        <v>13626551.703353586</v>
      </c>
      <c r="G1062">
        <v>1574.5668994318844</v>
      </c>
      <c r="H1062">
        <v>9405956.8396839611</v>
      </c>
      <c r="I1062">
        <v>16628.777524958208</v>
      </c>
      <c r="J1062">
        <v>2584128.8811129373</v>
      </c>
      <c r="K1062">
        <v>5830.1562557526286</v>
      </c>
      <c r="L1062">
        <f t="shared" si="241"/>
        <v>2130297.7297469825</v>
      </c>
      <c r="M1062" cm="1">
        <f t="array" ref="M1062">NewI(BETA_c,F1062,C1062)</f>
        <v>97.416271101614939</v>
      </c>
      <c r="N1062">
        <f t="shared" si="242"/>
        <v>67077242.38279108</v>
      </c>
      <c r="O1062" cm="1">
        <f t="array" ref="O1062">NewI(BETA_a,H1062,C1062)</f>
        <v>969.61400034591611</v>
      </c>
      <c r="P1062">
        <f t="shared" si="243"/>
        <v>32595281.962631311</v>
      </c>
      <c r="Q1062" cm="1">
        <f t="array" ref="Q1062">NewI(BETA_e,J1062,C1062)</f>
        <v>331.87661138040761</v>
      </c>
      <c r="S1062" s="2">
        <f t="shared" si="247"/>
        <v>125667348.34576091</v>
      </c>
      <c r="T1062" s="7">
        <f t="shared" si="248"/>
        <v>582600.13650256325</v>
      </c>
      <c r="U1062" s="2">
        <f t="shared" si="249"/>
        <v>1193544.5177365271</v>
      </c>
      <c r="V1062">
        <f t="array" ref="V1062:AA1062">rk((1-'Parameters-x'!B1067)*BETA_c,(1-'Parameters-x'!B1067)*BETA_a,(1-'Parameters-x'!B1067)*BETA_e,GAMMA,V1061,W1061,X1061,Y1061,Z1061,AA1061,dt,STAGE)</f>
        <v>15742319.383828362</v>
      </c>
      <c r="W1062">
        <v>5302.4602215495261</v>
      </c>
      <c r="X1062">
        <v>75380192.636634752</v>
      </c>
      <c r="Y1062">
        <v>367364.41457580222</v>
      </c>
      <c r="Z1062">
        <v>34544836.325297795</v>
      </c>
      <c r="AA1062">
        <v>209933.26170521151</v>
      </c>
      <c r="AB1062">
        <f t="shared" si="244"/>
        <v>10802.155950088025</v>
      </c>
      <c r="AC1062" cm="1">
        <f t="array" ref="AC1062">NewI((1-'Parameters-x'!B1068)*BETA_c,V1062,T1062)</f>
        <v>1636.8883239245592</v>
      </c>
      <c r="AD1062">
        <f t="shared" si="245"/>
        <v>752270.94878944568</v>
      </c>
      <c r="AE1062" cm="1">
        <f t="array" ref="AE1062">NewI((1-'Parameters-x'!B1068)*BETA_a,X1062,T1062)</f>
        <v>113020.68559637212</v>
      </c>
      <c r="AF1062">
        <f t="shared" si="246"/>
        <v>430471.41299699328</v>
      </c>
      <c r="AG1062" cm="1">
        <f t="array" ref="AG1062">NewI((1-'Parameters-x'!B1068)*BETA_e,Z1062,T1062)</f>
        <v>64528.328399881946</v>
      </c>
    </row>
    <row r="1063" spans="1:33" x14ac:dyDescent="0.45">
      <c r="A1063">
        <f t="shared" si="239"/>
        <v>105.89999999999826</v>
      </c>
      <c r="B1063" s="2">
        <f t="shared" si="250"/>
        <v>25616498.579001248</v>
      </c>
      <c r="C1063" s="7">
        <f t="shared" si="251"/>
        <v>23675.387574881046</v>
      </c>
      <c r="D1063" s="2">
        <f t="shared" si="252"/>
        <v>101803319.03342387</v>
      </c>
      <c r="E1063" s="7">
        <f t="shared" si="240"/>
        <v>1378.0483503794869</v>
      </c>
      <c r="F1063">
        <f t="array" ref="F1063:K1063">rk(BETA_c,BETA_a,BETA_e,GAMMA,F1062,G1062,H1062,I1062,J1062,K1062,dt,STAGE)</f>
        <v>13626542.034489408</v>
      </c>
      <c r="G1063">
        <v>1551.6713578618255</v>
      </c>
      <c r="H1063">
        <v>9405860.6029738784</v>
      </c>
      <c r="I1063">
        <v>16381.167091231724</v>
      </c>
      <c r="J1063">
        <v>2584095.9415379604</v>
      </c>
      <c r="K1063">
        <v>5742.5491257874965</v>
      </c>
      <c r="L1063">
        <f t="shared" si="241"/>
        <v>2130330.2941527301</v>
      </c>
      <c r="M1063" cm="1">
        <f t="array" ref="M1063">NewI(BETA_c,F1063,C1063)</f>
        <v>95.964644044892509</v>
      </c>
      <c r="N1063">
        <f t="shared" si="242"/>
        <v>67077586.229934894</v>
      </c>
      <c r="O1063" cm="1">
        <f t="array" ref="O1063">NewI(BETA_a,H1063,C1063)</f>
        <v>955.1564163861849</v>
      </c>
      <c r="P1063">
        <f t="shared" si="243"/>
        <v>32595402.509336252</v>
      </c>
      <c r="Q1063" cm="1">
        <f t="array" ref="Q1063">NewI(BETA_e,J1063,C1063)</f>
        <v>326.92728994840951</v>
      </c>
      <c r="S1063" s="2">
        <f t="shared" si="247"/>
        <v>125649342.03871801</v>
      </c>
      <c r="T1063" s="7">
        <f t="shared" si="248"/>
        <v>588408.53153756948</v>
      </c>
      <c r="U1063" s="2">
        <f t="shared" si="249"/>
        <v>1205742.4297444173</v>
      </c>
      <c r="V1063">
        <f t="array" ref="V1063:AA1063">rk((1-'Parameters-x'!B1068)*BETA_c,(1-'Parameters-x'!B1068)*BETA_a,(1-'Parameters-x'!B1068)*BETA_e,GAMMA,V1062,W1062,X1062,Y1062,Z1062,AA1062,dt,STAGE)</f>
        <v>15742154.881165205</v>
      </c>
      <c r="W1063">
        <v>5355.9387909707357</v>
      </c>
      <c r="X1063">
        <v>75368835.172618672</v>
      </c>
      <c r="Y1063">
        <v>371030.32674890012</v>
      </c>
      <c r="Z1063">
        <v>34538351.984934136</v>
      </c>
      <c r="AA1063">
        <v>212022.26599769868</v>
      </c>
      <c r="AB1063">
        <f t="shared" si="244"/>
        <v>10913.180043824694</v>
      </c>
      <c r="AC1063" cm="1">
        <f t="array" ref="AC1063">NewI((1-'Parameters-x'!B1069)*BETA_c,V1063,T1063)</f>
        <v>1653.190464425777</v>
      </c>
      <c r="AD1063">
        <f t="shared" si="245"/>
        <v>759962.50063242763</v>
      </c>
      <c r="AE1063" cm="1">
        <f t="array" ref="AE1063">NewI((1-'Parameters-x'!B1069)*BETA_a,X1063,T1063)</f>
        <v>114130.27844241989</v>
      </c>
      <c r="AF1063">
        <f t="shared" si="246"/>
        <v>434866.74906816508</v>
      </c>
      <c r="AG1063" cm="1">
        <f t="array" ref="AG1063">NewI((1-'Parameters-x'!B1069)*BETA_e,Z1063,T1063)</f>
        <v>65159.428381837257</v>
      </c>
    </row>
    <row r="1064" spans="1:33" x14ac:dyDescent="0.45">
      <c r="A1064">
        <f t="shared" si="239"/>
        <v>105.99999999999825</v>
      </c>
      <c r="B1064" s="2">
        <f t="shared" si="250"/>
        <v>25616361.804109305</v>
      </c>
      <c r="C1064" s="7">
        <f t="shared" si="251"/>
        <v>23322.609193045828</v>
      </c>
      <c r="D1064" s="2">
        <f t="shared" si="252"/>
        <v>101803808.58669765</v>
      </c>
      <c r="E1064" s="7">
        <f t="shared" si="240"/>
        <v>1357.5009569456927</v>
      </c>
      <c r="F1064">
        <f t="array" ref="F1064:K1064">rk(BETA_c,BETA_a,BETA_e,GAMMA,F1063,G1063,H1063,I1063,J1063,K1063,dt,STAGE)</f>
        <v>13626532.509703904</v>
      </c>
      <c r="G1064">
        <v>1529.105287908746</v>
      </c>
      <c r="H1064">
        <v>9405765.801212145</v>
      </c>
      <c r="I1064">
        <v>16137.241777346862</v>
      </c>
      <c r="J1064">
        <v>2584063.4931932557</v>
      </c>
      <c r="K1064">
        <v>5656.2621277902181</v>
      </c>
      <c r="L1064">
        <f t="shared" si="241"/>
        <v>2130362.385008187</v>
      </c>
      <c r="M1064" cm="1">
        <f t="array" ref="M1064">NewI(BETA_c,F1064,C1064)</f>
        <v>94.534643536180454</v>
      </c>
      <c r="N1064">
        <f t="shared" si="242"/>
        <v>67077924.957010508</v>
      </c>
      <c r="O1064" cm="1">
        <f t="array" ref="O1064">NewI(BETA_a,H1064,C1064)</f>
        <v>940.91449272660361</v>
      </c>
      <c r="P1064">
        <f t="shared" si="243"/>
        <v>32595521.244678956</v>
      </c>
      <c r="Q1064" cm="1">
        <f t="array" ref="Q1064">NewI(BETA_e,J1064,C1064)</f>
        <v>322.05182068290861</v>
      </c>
      <c r="S1064" s="2">
        <f t="shared" si="247"/>
        <v>125631159.23254389</v>
      </c>
      <c r="T1064" s="7">
        <f t="shared" si="248"/>
        <v>594271.84618821437</v>
      </c>
      <c r="U1064" s="2">
        <f t="shared" si="249"/>
        <v>1218061.9212679074</v>
      </c>
      <c r="V1064">
        <f t="array" ref="V1064:AA1064">rk((1-'Parameters-x'!B1069)*BETA_c,(1-'Parameters-x'!B1069)*BETA_a,(1-'Parameters-x'!B1069)*BETA_e,GAMMA,V1063,W1063,X1063,Y1063,Z1063,AA1063,dt,STAGE)</f>
        <v>15741988.740609325</v>
      </c>
      <c r="W1064">
        <v>5409.9357245737947</v>
      </c>
      <c r="X1064">
        <v>75357366.242920712</v>
      </c>
      <c r="Y1064">
        <v>374730.97015430208</v>
      </c>
      <c r="Z1064">
        <v>34531804.249013841</v>
      </c>
      <c r="AA1064">
        <v>214130.94030933853</v>
      </c>
      <c r="AB1064">
        <f t="shared" si="244"/>
        <v>11025.323666100736</v>
      </c>
      <c r="AC1064" cm="1">
        <f t="array" ref="AC1064">NewI((1-'Parameters-x'!B1070)*BETA_c,V1064,T1064)</f>
        <v>1669.6463904798609</v>
      </c>
      <c r="AD1064">
        <f t="shared" si="245"/>
        <v>767730.78692498629</v>
      </c>
      <c r="AE1064" cm="1">
        <f t="array" ref="AE1064">NewI((1-'Parameters-x'!B1070)*BETA_a,X1064,T1064)</f>
        <v>115250.01211223724</v>
      </c>
      <c r="AF1064">
        <f t="shared" si="246"/>
        <v>439305.81067682034</v>
      </c>
      <c r="AG1064" cm="1">
        <f t="array" ref="AG1064">NewI((1-'Parameters-x'!B1070)*BETA_e,Z1064,T1064)</f>
        <v>65796.246622989289</v>
      </c>
    </row>
    <row r="1065" spans="1:33" x14ac:dyDescent="0.45">
      <c r="A1065">
        <f t="shared" si="239"/>
        <v>106.09999999999825</v>
      </c>
      <c r="B1065" s="2">
        <f t="shared" si="250"/>
        <v>25616227.068593577</v>
      </c>
      <c r="C1065" s="7">
        <f t="shared" si="251"/>
        <v>22975.086105098104</v>
      </c>
      <c r="D1065" s="2">
        <f t="shared" si="252"/>
        <v>101804290.84530133</v>
      </c>
      <c r="E1065" s="7">
        <f t="shared" si="240"/>
        <v>1337.2600576575483</v>
      </c>
      <c r="F1065">
        <f t="array" ref="F1065:K1065">rk(BETA_c,BETA_a,BETA_e,GAMMA,F1064,G1064,H1064,I1064,J1064,K1064,dt,STAGE)</f>
        <v>13626523.126850562</v>
      </c>
      <c r="G1065">
        <v>1506.8640208377644</v>
      </c>
      <c r="H1065">
        <v>9405672.4129941091</v>
      </c>
      <c r="I1065">
        <v>15896.94678684085</v>
      </c>
      <c r="J1065">
        <v>2584031.5287489067</v>
      </c>
      <c r="K1065">
        <v>5571.2752974194864</v>
      </c>
      <c r="L1065">
        <f t="shared" si="241"/>
        <v>2130394.0091285999</v>
      </c>
      <c r="M1065" cm="1">
        <f t="array" ref="M1065">NewI(BETA_c,F1065,C1065)</f>
        <v>93.125947514793012</v>
      </c>
      <c r="N1065">
        <f t="shared" si="242"/>
        <v>67078258.640219048</v>
      </c>
      <c r="O1065" cm="1">
        <f t="array" ref="O1065">NewI(BETA_a,H1065,C1065)</f>
        <v>926.88500980653271</v>
      </c>
      <c r="P1065">
        <f t="shared" si="243"/>
        <v>32595638.195953675</v>
      </c>
      <c r="Q1065" cm="1">
        <f t="array" ref="Q1065">NewI(BETA_e,J1065,C1065)</f>
        <v>317.24910033622251</v>
      </c>
      <c r="S1065" s="2">
        <f t="shared" si="247"/>
        <v>125612798.31989053</v>
      </c>
      <c r="T1065" s="7">
        <f t="shared" si="248"/>
        <v>600190.538873096</v>
      </c>
      <c r="U1065" s="2">
        <f t="shared" si="249"/>
        <v>1230504.1412363788</v>
      </c>
      <c r="V1065">
        <f t="array" ref="V1065:AA1065">rk((1-'Parameters-x'!B1070)*BETA_c,(1-'Parameters-x'!B1070)*BETA_a,(1-'Parameters-x'!B1070)*BETA_e,GAMMA,V1064,W1064,X1064,Y1064,Z1064,AA1064,dt,STAGE)</f>
        <v>15741820.946718413</v>
      </c>
      <c r="W1065">
        <v>5464.4556176030947</v>
      </c>
      <c r="X1065">
        <v>75345784.82959038</v>
      </c>
      <c r="Y1065">
        <v>378466.63614315167</v>
      </c>
      <c r="Z1065">
        <v>34525192.543581732</v>
      </c>
      <c r="AA1065">
        <v>216259.44711234118</v>
      </c>
      <c r="AB1065">
        <f t="shared" si="244"/>
        <v>11138.597663983523</v>
      </c>
      <c r="AC1065" cm="1">
        <f t="array" ref="AC1065">NewI((1-'Parameters-x'!B1071)*BETA_c,V1065,T1065)</f>
        <v>1686.2573783491218</v>
      </c>
      <c r="AD1065">
        <f t="shared" si="245"/>
        <v>775576.53426646814</v>
      </c>
      <c r="AE1065" cm="1">
        <f t="array" ref="AE1065">NewI((1-'Parameters-x'!B1071)*BETA_a,X1065,T1065)</f>
        <v>116379.9640143209</v>
      </c>
      <c r="AF1065">
        <f t="shared" si="246"/>
        <v>443789.0093059272</v>
      </c>
      <c r="AG1065" cm="1">
        <f t="array" ref="AG1065">NewI((1-'Parameters-x'!B1071)*BETA_e,Z1065,T1065)</f>
        <v>66438.825729800737</v>
      </c>
    </row>
    <row r="1066" spans="1:33" x14ac:dyDescent="0.45">
      <c r="A1066">
        <f t="shared" si="239"/>
        <v>106.19999999999824</v>
      </c>
      <c r="B1066" s="2">
        <f t="shared" si="250"/>
        <v>25616094.342034001</v>
      </c>
      <c r="C1066" s="7">
        <f t="shared" si="251"/>
        <v>22632.740062938039</v>
      </c>
      <c r="D1066" s="2">
        <f t="shared" si="252"/>
        <v>101804765.91790305</v>
      </c>
      <c r="E1066" s="7">
        <f t="shared" si="240"/>
        <v>1317.3210770974842</v>
      </c>
      <c r="F1066">
        <f t="array" ref="F1066:K1066">rk(BETA_c,BETA_a,BETA_e,GAMMA,F1065,G1065,H1065,I1065,J1065,K1065,dt,STAGE)</f>
        <v>13626513.88381484</v>
      </c>
      <c r="G1066">
        <v>1484.9429525387638</v>
      </c>
      <c r="H1066">
        <v>9405580.4172346704</v>
      </c>
      <c r="I1066">
        <v>15660.228136805352</v>
      </c>
      <c r="J1066">
        <v>2584000.0409844941</v>
      </c>
      <c r="K1066">
        <v>5487.5689735939231</v>
      </c>
      <c r="L1066">
        <f t="shared" si="241"/>
        <v>2130425.1732326215</v>
      </c>
      <c r="M1066" cm="1">
        <f t="array" ref="M1066">NewI(BETA_c,F1066,C1066)</f>
        <v>91.738238712155692</v>
      </c>
      <c r="N1066">
        <f t="shared" si="242"/>
        <v>67078587.354628518</v>
      </c>
      <c r="O1066" cm="1">
        <f t="array" ref="O1066">NewI(BETA_a,H1066,C1066)</f>
        <v>913.06479620675282</v>
      </c>
      <c r="P1066">
        <f t="shared" si="243"/>
        <v>32595753.390041914</v>
      </c>
      <c r="Q1066" cm="1">
        <f t="array" ref="Q1066">NewI(BETA_e,J1066,C1066)</f>
        <v>312.51804217857591</v>
      </c>
      <c r="S1066" s="2">
        <f t="shared" si="247"/>
        <v>125594257.68126041</v>
      </c>
      <c r="T1066" s="7">
        <f t="shared" si="248"/>
        <v>606165.07058319147</v>
      </c>
      <c r="U1066" s="2">
        <f t="shared" si="249"/>
        <v>1243070.2481563957</v>
      </c>
      <c r="V1066">
        <f t="array" ref="V1066:AA1066">rk((1-'Parameters-x'!B1071)*BETA_c,(1-'Parameters-x'!B1071)*BETA_a,(1-'Parameters-x'!B1071)*BETA_e,GAMMA,V1065,W1065,X1065,Y1065,Z1065,AA1065,dt,STAGE)</f>
        <v>15741651.483922182</v>
      </c>
      <c r="W1066">
        <v>5519.5030972127815</v>
      </c>
      <c r="X1066">
        <v>75334089.906922579</v>
      </c>
      <c r="Y1066">
        <v>382237.61773401307</v>
      </c>
      <c r="Z1066">
        <v>34518516.290415652</v>
      </c>
      <c r="AA1066">
        <v>218407.9497519657</v>
      </c>
      <c r="AB1066">
        <f t="shared" si="244"/>
        <v>11253.012980605567</v>
      </c>
      <c r="AC1066" cm="1">
        <f t="array" ref="AC1066">NewI((1-'Parameters-x'!B1072)*BETA_c,V1066,T1066)</f>
        <v>1703.0247112915051</v>
      </c>
      <c r="AD1066">
        <f t="shared" si="245"/>
        <v>783500.47534340806</v>
      </c>
      <c r="AE1066" cm="1">
        <f t="array" ref="AE1066">NewI((1-'Parameters-x'!B1072)*BETA_a,X1066,T1066)</f>
        <v>117520.21183148379</v>
      </c>
      <c r="AF1066">
        <f t="shared" si="246"/>
        <v>448316.7598323822</v>
      </c>
      <c r="AG1066" cm="1">
        <f t="array" ref="AG1066">NewI((1-'Parameters-x'!B1072)*BETA_e,Z1066,T1066)</f>
        <v>67087.208434941451</v>
      </c>
    </row>
    <row r="1067" spans="1:33" x14ac:dyDescent="0.45">
      <c r="A1067">
        <f t="shared" si="239"/>
        <v>106.29999999999824</v>
      </c>
      <c r="B1067" s="2">
        <f t="shared" si="250"/>
        <v>25615963.594464622</v>
      </c>
      <c r="C1067" s="7">
        <f t="shared" si="251"/>
        <v>22295.493982367712</v>
      </c>
      <c r="D1067" s="2">
        <f t="shared" si="252"/>
        <v>101805233.91155301</v>
      </c>
      <c r="E1067" s="7">
        <f t="shared" si="240"/>
        <v>1297.6795082576634</v>
      </c>
      <c r="F1067">
        <f t="array" ref="F1067:K1067">rk(BETA_c,BETA_a,BETA_e,GAMMA,F1066,G1066,H1066,I1066,J1066,K1066,dt,STAGE)</f>
        <v>13626504.778513677</v>
      </c>
      <c r="G1067">
        <v>1463.3375426646805</v>
      </c>
      <c r="H1067">
        <v>9405489.7931634858</v>
      </c>
      <c r="I1067">
        <v>15427.032645841167</v>
      </c>
      <c r="J1067">
        <v>2583969.0227874578</v>
      </c>
      <c r="K1067">
        <v>5405.1237938618633</v>
      </c>
      <c r="L1067">
        <f t="shared" si="241"/>
        <v>2130455.8839436579</v>
      </c>
      <c r="M1067" cm="1">
        <f t="array" ref="M1067">NewI(BETA_c,F1067,C1067)</f>
        <v>90.371204580619235</v>
      </c>
      <c r="N1067">
        <f t="shared" si="242"/>
        <v>67078911.17419067</v>
      </c>
      <c r="O1067" cm="1">
        <f t="array" ref="O1067">NewI(BETA_a,H1067,C1067)</f>
        <v>899.45072792734061</v>
      </c>
      <c r="P1067">
        <f t="shared" si="243"/>
        <v>32595866.853418678</v>
      </c>
      <c r="Q1067" cm="1">
        <f t="array" ref="Q1067">NewI(BETA_e,J1067,C1067)</f>
        <v>307.85757574970359</v>
      </c>
      <c r="S1067" s="2">
        <f t="shared" si="247"/>
        <v>125575535.68496615</v>
      </c>
      <c r="T1067" s="7">
        <f t="shared" si="248"/>
        <v>612195.90486862918</v>
      </c>
      <c r="U1067" s="2">
        <f t="shared" si="249"/>
        <v>1255761.4101652144</v>
      </c>
      <c r="V1067">
        <f t="array" ref="V1067:AA1067">rk((1-'Parameters-x'!B1072)*BETA_c,(1-'Parameters-x'!B1072)*BETA_a,(1-'Parameters-x'!B1072)*BETA_e,GAMMA,V1066,W1066,X1066,Y1066,Z1066,AA1066,dt,STAGE)</f>
        <v>15741480.336521672</v>
      </c>
      <c r="W1067">
        <v>5575.0828224991465</v>
      </c>
      <c r="X1067">
        <v>75322280.441430449</v>
      </c>
      <c r="Y1067">
        <v>386044.20960532472</v>
      </c>
      <c r="Z1067">
        <v>34511774.907014035</v>
      </c>
      <c r="AA1067">
        <v>220576.61244080527</v>
      </c>
      <c r="AB1067">
        <f t="shared" si="244"/>
        <v>11368.58065582877</v>
      </c>
      <c r="AC1067" cm="1">
        <f t="array" ref="AC1067">NewI((1-'Parameters-x'!B1073)*BETA_c,V1067,T1067)</f>
        <v>1719.9496795193788</v>
      </c>
      <c r="AD1067">
        <f t="shared" si="245"/>
        <v>791503.34896422573</v>
      </c>
      <c r="AE1067" cm="1">
        <f t="array" ref="AE1067">NewI((1-'Parameters-x'!B1073)*BETA_a,X1067,T1067)</f>
        <v>118670.83351446557</v>
      </c>
      <c r="AF1067">
        <f t="shared" si="246"/>
        <v>452889.48054516001</v>
      </c>
      <c r="AG1067" cm="1">
        <f t="array" ref="AG1067">NewI((1-'Parameters-x'!B1073)*BETA_e,Z1067,T1067)</f>
        <v>67741.437593141934</v>
      </c>
    </row>
    <row r="1068" spans="1:33" x14ac:dyDescent="0.45">
      <c r="A1068">
        <f t="shared" si="239"/>
        <v>106.39999999999823</v>
      </c>
      <c r="B1068" s="2">
        <f t="shared" si="250"/>
        <v>25615834.7963668</v>
      </c>
      <c r="C1068" s="7">
        <f t="shared" si="251"/>
        <v>21963.271925813093</v>
      </c>
      <c r="D1068" s="2">
        <f t="shared" si="252"/>
        <v>101805694.93170738</v>
      </c>
      <c r="E1068" s="7">
        <f t="shared" si="240"/>
        <v>1278.3309115139889</v>
      </c>
      <c r="F1068">
        <f t="array" ref="F1068:K1068">rk(BETA_c,BETA_a,BETA_e,GAMMA,F1067,G1067,H1067,I1067,J1067,K1067,dt,STAGE)</f>
        <v>13626495.808895044</v>
      </c>
      <c r="G1068">
        <v>1442.0433137805669</v>
      </c>
      <c r="H1068">
        <v>9405400.5203202777</v>
      </c>
      <c r="I1068">
        <v>15197.307922190324</v>
      </c>
      <c r="J1068">
        <v>2583938.4671514784</v>
      </c>
      <c r="K1068">
        <v>5323.9206898422017</v>
      </c>
      <c r="L1068">
        <f t="shared" si="241"/>
        <v>2130486.1477911752</v>
      </c>
      <c r="M1068" cm="1">
        <f t="array" ref="M1068">NewI(BETA_c,F1068,C1068)</f>
        <v>89.024537223327229</v>
      </c>
      <c r="N1068">
        <f t="shared" si="242"/>
        <v>67079230.171757527</v>
      </c>
      <c r="O1068" cm="1">
        <f t="array" ref="O1068">NewI(BETA_a,H1068,C1068)</f>
        <v>886.03972767644302</v>
      </c>
      <c r="P1068">
        <f t="shared" si="243"/>
        <v>32595978.612158678</v>
      </c>
      <c r="Q1068" cm="1">
        <f t="array" ref="Q1068">NewI(BETA_e,J1068,C1068)</f>
        <v>303.26664661421864</v>
      </c>
      <c r="S1068" s="2">
        <f t="shared" si="247"/>
        <v>125556630.68709145</v>
      </c>
      <c r="T1068" s="7">
        <f t="shared" si="248"/>
        <v>618283.50782466773</v>
      </c>
      <c r="U1068" s="2">
        <f t="shared" si="249"/>
        <v>1268578.8050838774</v>
      </c>
      <c r="V1068">
        <f t="array" ref="V1068:AA1068">rk((1-'Parameters-x'!B1073)*BETA_c,(1-'Parameters-x'!B1073)*BETA_a,(1-'Parameters-x'!B1073)*BETA_e,GAMMA,V1067,W1067,X1067,Y1067,Z1067,AA1067,dt,STAGE)</f>
        <v>15741307.488688558</v>
      </c>
      <c r="W1068">
        <v>5631.1994845281579</v>
      </c>
      <c r="X1068">
        <v>75310355.391818985</v>
      </c>
      <c r="Y1068">
        <v>389886.70808736654</v>
      </c>
      <c r="Z1068">
        <v>34504967.806583911</v>
      </c>
      <c r="AA1068">
        <v>222765.60025277309</v>
      </c>
      <c r="AB1068">
        <f t="shared" si="244"/>
        <v>11485.311826913501</v>
      </c>
      <c r="AC1068" cm="1">
        <f t="array" ref="AC1068">NewI((1-'Parameters-x'!B1074)*BETA_c,V1068,T1068)</f>
        <v>1737.0335801560336</v>
      </c>
      <c r="AD1068">
        <f t="shared" si="245"/>
        <v>799585.90009364812</v>
      </c>
      <c r="AE1068" cm="1">
        <f t="array" ref="AE1068">NewI((1-'Parameters-x'!B1074)*BETA_a,X1068,T1068)</f>
        <v>119831.90727533818</v>
      </c>
      <c r="AF1068">
        <f t="shared" si="246"/>
        <v>457507.59316331573</v>
      </c>
      <c r="AG1068" cm="1">
        <f t="array" ref="AG1068">NewI((1-'Parameters-x'!B1074)*BETA_e,Z1068,T1068)</f>
        <v>68401.556176923797</v>
      </c>
    </row>
    <row r="1069" spans="1:33" x14ac:dyDescent="0.45">
      <c r="A1069">
        <f t="shared" si="239"/>
        <v>106.49999999999822</v>
      </c>
      <c r="B1069" s="2">
        <f t="shared" si="250"/>
        <v>25615707.918662541</v>
      </c>
      <c r="C1069" s="7">
        <f t="shared" si="251"/>
        <v>21635.999085301544</v>
      </c>
      <c r="D1069" s="2">
        <f t="shared" si="252"/>
        <v>101806149.08225216</v>
      </c>
      <c r="E1069" s="7">
        <f t="shared" si="240"/>
        <v>1259.2709136155991</v>
      </c>
      <c r="F1069">
        <f t="array" ref="F1069:K1069">rk(BETA_c,BETA_a,BETA_e,GAMMA,F1068,G1068,H1068,I1068,J1068,K1068,dt,STAGE)</f>
        <v>13626486.972937465</v>
      </c>
      <c r="G1069">
        <v>1421.0558505233096</v>
      </c>
      <c r="H1069">
        <v>9405312.578550186</v>
      </c>
      <c r="I1069">
        <v>14971.002352043015</v>
      </c>
      <c r="J1069">
        <v>2583908.3671748904</v>
      </c>
      <c r="K1069">
        <v>5243.940882735219</v>
      </c>
      <c r="L1069">
        <f t="shared" si="241"/>
        <v>2130515.9712120118</v>
      </c>
      <c r="M1069" cm="1">
        <f t="array" ref="M1069">NewI(BETA_c,F1069,C1069)</f>
        <v>87.697933325122349</v>
      </c>
      <c r="N1069">
        <f t="shared" si="242"/>
        <v>67079544.419097766</v>
      </c>
      <c r="O1069" cm="1">
        <f t="array" ref="O1069">NewI(BETA_a,H1069,C1069)</f>
        <v>872.82876416978388</v>
      </c>
      <c r="P1069">
        <f t="shared" si="243"/>
        <v>32596088.691942375</v>
      </c>
      <c r="Q1069" cm="1">
        <f t="array" ref="Q1069">NewI(BETA_e,J1069,C1069)</f>
        <v>298.7442161206929</v>
      </c>
      <c r="S1069" s="2">
        <f t="shared" si="247"/>
        <v>125537541.03145292</v>
      </c>
      <c r="T1069" s="7">
        <f t="shared" si="248"/>
        <v>624428.34807687125</v>
      </c>
      <c r="U1069" s="2">
        <f t="shared" si="249"/>
        <v>1281523.62047019</v>
      </c>
      <c r="V1069">
        <f t="array" ref="V1069:AA1069">rk((1-'Parameters-x'!B1074)*BETA_c,(1-'Parameters-x'!B1074)*BETA_a,(1-'Parameters-x'!B1074)*BETA_e,GAMMA,V1068,W1068,X1068,Y1068,Z1068,AA1068,dt,STAGE)</f>
        <v>15741132.924464457</v>
      </c>
      <c r="W1069">
        <v>5687.857806357998</v>
      </c>
      <c r="X1069">
        <v>75298313.708959147</v>
      </c>
      <c r="Y1069">
        <v>393765.41115372896</v>
      </c>
      <c r="Z1069">
        <v>34498094.398029335</v>
      </c>
      <c r="AA1069">
        <v>224975.07911678424</v>
      </c>
      <c r="AB1069">
        <f t="shared" si="244"/>
        <v>11603.217729185264</v>
      </c>
      <c r="AC1069" cm="1">
        <f t="array" ref="AC1069">NewI((1-'Parameters-x'!B1075)*BETA_c,V1069,T1069)</f>
        <v>1754.2777171898683</v>
      </c>
      <c r="AD1069">
        <f t="shared" si="245"/>
        <v>807748.87988712371</v>
      </c>
      <c r="AE1069" cm="1">
        <f t="array" ref="AE1069">NewI((1-'Parameters-x'!B1075)*BETA_a,X1069,T1069)</f>
        <v>121003.5115807034</v>
      </c>
      <c r="AF1069">
        <f t="shared" si="246"/>
        <v>462171.52285388089</v>
      </c>
      <c r="AG1069" cm="1">
        <f t="array" ref="AG1069">NewI((1-'Parameters-x'!B1075)*BETA_e,Z1069,T1069)</f>
        <v>69067.607272205365</v>
      </c>
    </row>
    <row r="1070" spans="1:33" x14ac:dyDescent="0.45">
      <c r="A1070">
        <f t="shared" si="239"/>
        <v>106.59999999999822</v>
      </c>
      <c r="B1070" s="2">
        <f t="shared" si="250"/>
        <v>25615582.932707891</v>
      </c>
      <c r="C1070" s="7">
        <f t="shared" si="251"/>
        <v>21313.601765691012</v>
      </c>
      <c r="D1070" s="2">
        <f t="shared" si="252"/>
        <v>101806596.46552642</v>
      </c>
      <c r="E1070" s="7">
        <f t="shared" si="240"/>
        <v>1240.4952066896026</v>
      </c>
      <c r="F1070">
        <f t="array" ref="F1070:K1070">rk(BETA_c,BETA_a,BETA_e,GAMMA,F1069,G1069,H1069,I1069,J1069,K1069,dt,STAGE)</f>
        <v>13626478.268649571</v>
      </c>
      <c r="G1070">
        <v>1400.3707987718853</v>
      </c>
      <c r="H1070">
        <v>9405225.9479992092</v>
      </c>
      <c r="I1070">
        <v>14748.065088016829</v>
      </c>
      <c r="J1070">
        <v>2583878.7160591129</v>
      </c>
      <c r="K1070">
        <v>5165.1658789022977</v>
      </c>
      <c r="L1070">
        <f t="shared" si="241"/>
        <v>2130545.3605516576</v>
      </c>
      <c r="M1070" cm="1">
        <f t="array" ref="M1070">NewI(BETA_c,F1070,C1070)</f>
        <v>86.391094084475768</v>
      </c>
      <c r="N1070">
        <f t="shared" si="242"/>
        <v>67079853.986912772</v>
      </c>
      <c r="O1070" cm="1">
        <f t="array" ref="O1070">NewI(BETA_a,H1070,C1070)</f>
        <v>859.81485144073963</v>
      </c>
      <c r="P1070">
        <f t="shared" si="243"/>
        <v>32596197.118061986</v>
      </c>
      <c r="Q1070" cm="1">
        <f t="array" ref="Q1070">NewI(BETA_e,J1070,C1070)</f>
        <v>294.28926116438731</v>
      </c>
      <c r="S1070" s="2">
        <f t="shared" si="247"/>
        <v>125518265.04956336</v>
      </c>
      <c r="T1070" s="7">
        <f t="shared" si="248"/>
        <v>630630.8967654577</v>
      </c>
      <c r="U1070" s="2">
        <f t="shared" si="249"/>
        <v>1294597.0536711812</v>
      </c>
      <c r="V1070">
        <f t="array" ref="V1070:AA1070">rk((1-'Parameters-x'!B1075)*BETA_c,(1-'Parameters-x'!B1075)*BETA_a,(1-'Parameters-x'!B1075)*BETA_e,GAMMA,V1069,W1069,X1069,Y1069,Z1069,AA1069,dt,STAGE)</f>
        <v>15740956.627760245</v>
      </c>
      <c r="W1070">
        <v>5745.062543056496</v>
      </c>
      <c r="X1070">
        <v>75286154.3358628</v>
      </c>
      <c r="Y1070">
        <v>397680.61841227493</v>
      </c>
      <c r="Z1070">
        <v>34491154.085940316</v>
      </c>
      <c r="AA1070">
        <v>227205.21581012625</v>
      </c>
      <c r="AB1070">
        <f t="shared" si="244"/>
        <v>11722.309696698971</v>
      </c>
      <c r="AC1070" cm="1">
        <f t="array" ref="AC1070">NewI((1-'Parameters-x'!B1076)*BETA_c,V1070,T1070)</f>
        <v>1771.6834014261901</v>
      </c>
      <c r="AD1070">
        <f t="shared" si="245"/>
        <v>815993.04572492465</v>
      </c>
      <c r="AE1070" cm="1">
        <f t="array" ref="AE1070">NewI((1-'Parameters-x'!B1076)*BETA_a,X1070,T1070)</f>
        <v>122185.72514467828</v>
      </c>
      <c r="AF1070">
        <f t="shared" si="246"/>
        <v>466881.6982495574</v>
      </c>
      <c r="AG1070" cm="1">
        <f t="array" ref="AG1070">NewI((1-'Parameters-x'!B1076)*BETA_e,Z1070,T1070)</f>
        <v>69739.63407378018</v>
      </c>
    </row>
    <row r="1071" spans="1:33" x14ac:dyDescent="0.45">
      <c r="A1071">
        <f t="shared" si="239"/>
        <v>106.69999999999821</v>
      </c>
      <c r="B1071" s="2">
        <f t="shared" si="250"/>
        <v>25615459.81028647</v>
      </c>
      <c r="C1071" s="7">
        <f t="shared" si="251"/>
        <v>20996.00736814726</v>
      </c>
      <c r="D1071" s="2">
        <f t="shared" si="252"/>
        <v>101807037.18234539</v>
      </c>
      <c r="E1071" s="7">
        <f t="shared" si="240"/>
        <v>1221.9995472608275</v>
      </c>
      <c r="F1071">
        <f t="array" ref="F1071:K1071">rk(BETA_c,BETA_a,BETA_e,GAMMA,F1070,G1070,H1070,I1070,J1070,K1070,dt,STAGE)</f>
        <v>13626469.694069652</v>
      </c>
      <c r="G1071">
        <v>1379.983864828039</v>
      </c>
      <c r="H1071">
        <v>9405140.6091097072</v>
      </c>
      <c r="I1071">
        <v>14528.446037805741</v>
      </c>
      <c r="J1071">
        <v>2583849.5071071079</v>
      </c>
      <c r="K1071">
        <v>5087.577465513481</v>
      </c>
      <c r="L1071">
        <f t="shared" si="241"/>
        <v>2130574.3220655201</v>
      </c>
      <c r="M1071" cm="1">
        <f t="array" ref="M1071">NewI(BETA_c,F1071,C1071)</f>
        <v>85.10372514642458</v>
      </c>
      <c r="N1071">
        <f t="shared" si="242"/>
        <v>67080158.944852486</v>
      </c>
      <c r="O1071" cm="1">
        <f t="array" ref="O1071">NewI(BETA_a,H1071,C1071)</f>
        <v>846.99504816082265</v>
      </c>
      <c r="P1071">
        <f t="shared" si="243"/>
        <v>32596303.915427379</v>
      </c>
      <c r="Q1071" cm="1">
        <f t="array" ref="Q1071">NewI(BETA_e,J1071,C1071)</f>
        <v>289.9007739535802</v>
      </c>
      <c r="S1071" s="2">
        <f t="shared" si="247"/>
        <v>125498801.06059586</v>
      </c>
      <c r="T1071" s="7">
        <f t="shared" si="248"/>
        <v>636891.62752880855</v>
      </c>
      <c r="U1071" s="2">
        <f t="shared" si="249"/>
        <v>1307800.3118753382</v>
      </c>
      <c r="V1071">
        <f t="array" ref="V1071:AA1071">rk((1-'Parameters-x'!B1076)*BETA_c,(1-'Parameters-x'!B1076)*BETA_a,(1-'Parameters-x'!B1076)*BETA_e,GAMMA,V1070,W1070,X1070,Y1070,Z1070,AA1070,dt,STAGE)</f>
        <v>15740778.582355378</v>
      </c>
      <c r="W1071">
        <v>5802.8184817132988</v>
      </c>
      <c r="X1071">
        <v>75273876.20765835</v>
      </c>
      <c r="Y1071">
        <v>401632.63109558279</v>
      </c>
      <c r="Z1071">
        <v>34484146.270582125</v>
      </c>
      <c r="AA1071">
        <v>229456.17795151248</v>
      </c>
      <c r="AB1071">
        <f t="shared" si="244"/>
        <v>11842.599162908506</v>
      </c>
      <c r="AC1071" cm="1">
        <f t="array" ref="AC1071">NewI((1-'Parameters-x'!B1077)*BETA_c,V1071,T1071)</f>
        <v>1789.2519504366035</v>
      </c>
      <c r="AD1071">
        <f t="shared" si="245"/>
        <v>824319.16124606668</v>
      </c>
      <c r="AE1071" cm="1">
        <f t="array" ref="AE1071">NewI((1-'Parameters-x'!B1077)*BETA_a,X1071,T1071)</f>
        <v>123378.62692166561</v>
      </c>
      <c r="AF1071">
        <f t="shared" si="246"/>
        <v>471638.5514663629</v>
      </c>
      <c r="AG1071" cm="1">
        <f t="array" ref="AG1071">NewI((1-'Parameters-x'!B1077)*BETA_e,Z1071,T1071)</f>
        <v>70417.679880666517</v>
      </c>
    </row>
    <row r="1072" spans="1:33" x14ac:dyDescent="0.45">
      <c r="A1072">
        <f t="shared" si="239"/>
        <v>106.79999999999821</v>
      </c>
      <c r="B1072" s="2">
        <f t="shared" si="250"/>
        <v>25615338.523603041</v>
      </c>
      <c r="C1072" s="7">
        <f t="shared" si="251"/>
        <v>20683.144373865496</v>
      </c>
      <c r="D1072" s="2">
        <f t="shared" si="252"/>
        <v>101807471.3320231</v>
      </c>
      <c r="E1072" s="7">
        <f t="shared" si="240"/>
        <v>1203.7797552863503</v>
      </c>
      <c r="F1072">
        <f t="array" ref="F1072:K1072">rk(BETA_c,BETA_a,BETA_e,GAMMA,F1071,G1071,H1071,I1071,J1071,K1071,dt,STAGE)</f>
        <v>13626461.247265212</v>
      </c>
      <c r="G1072">
        <v>1359.8908146072647</v>
      </c>
      <c r="H1072">
        <v>9405056.542615965</v>
      </c>
      <c r="I1072">
        <v>14312.095852996414</v>
      </c>
      <c r="J1072">
        <v>2583820.7337218621</v>
      </c>
      <c r="K1072">
        <v>5011.1577062618171</v>
      </c>
      <c r="L1072">
        <f t="shared" si="241"/>
        <v>2130602.8619201803</v>
      </c>
      <c r="M1072" cm="1">
        <f t="array" ref="M1072">NewI(BETA_c,F1072,C1072)</f>
        <v>83.83553653650273</v>
      </c>
      <c r="N1072">
        <f t="shared" si="242"/>
        <v>67080459.361531042</v>
      </c>
      <c r="O1072" cm="1">
        <f t="array" ref="O1072">NewI(BETA_a,H1072,C1072)</f>
        <v>834.36645697041229</v>
      </c>
      <c r="P1072">
        <f t="shared" si="243"/>
        <v>32596409.108571876</v>
      </c>
      <c r="Q1072" cm="1">
        <f t="array" ref="Q1072">NewI(BETA_e,J1072,C1072)</f>
        <v>285.57776177943538</v>
      </c>
      <c r="S1072" s="2">
        <f t="shared" si="247"/>
        <v>125479147.37134938</v>
      </c>
      <c r="T1072" s="7">
        <f t="shared" si="248"/>
        <v>643211.01648611901</v>
      </c>
      <c r="U1072" s="2">
        <f t="shared" si="249"/>
        <v>1321134.6121645072</v>
      </c>
      <c r="V1072">
        <f t="array" ref="V1072:AA1072">rk((1-'Parameters-x'!B1077)*BETA_c,(1-'Parameters-x'!B1077)*BETA_a,(1-'Parameters-x'!B1077)*BETA_e,GAMMA,V1071,W1071,X1071,Y1071,Z1071,AA1071,dt,STAGE)</f>
        <v>15740598.771897221</v>
      </c>
      <c r="W1072">
        <v>5861.1304414466704</v>
      </c>
      <c r="X1072">
        <v>75261478.251567036</v>
      </c>
      <c r="Y1072">
        <v>405621.75205086026</v>
      </c>
      <c r="Z1072">
        <v>34477070.347885117</v>
      </c>
      <c r="AA1072">
        <v>231728.13399381208</v>
      </c>
      <c r="AB1072">
        <f t="shared" si="244"/>
        <v>11964.097661332346</v>
      </c>
      <c r="AC1072" cm="1">
        <f t="array" ref="AC1072">NewI((1-'Parameters-x'!B1078)*BETA_c,V1072,T1072)</f>
        <v>1806.9846885059203</v>
      </c>
      <c r="AD1072">
        <f t="shared" si="245"/>
        <v>832727.99638210377</v>
      </c>
      <c r="AE1072" cm="1">
        <f t="array" ref="AE1072">NewI((1-'Parameters-x'!B1078)*BETA_a,X1072,T1072)</f>
        <v>124582.29609890502</v>
      </c>
      <c r="AF1072">
        <f t="shared" si="246"/>
        <v>476442.51812107099</v>
      </c>
      <c r="AG1072" cm="1">
        <f t="array" ref="AG1072">NewI((1-'Parameters-x'!B1078)*BETA_e,Z1072,T1072)</f>
        <v>71101.788091325609</v>
      </c>
    </row>
    <row r="1073" spans="1:33" x14ac:dyDescent="0.45">
      <c r="A1073">
        <f t="shared" si="239"/>
        <v>106.8999999999982</v>
      </c>
      <c r="B1073" s="2">
        <f t="shared" si="250"/>
        <v>25615219.045277253</v>
      </c>
      <c r="C1073" s="7">
        <f t="shared" si="251"/>
        <v>20374.942328032768</v>
      </c>
      <c r="D1073" s="2">
        <f t="shared" si="252"/>
        <v>101807899.01239471</v>
      </c>
      <c r="E1073" s="7">
        <f t="shared" si="240"/>
        <v>1185.831713204585</v>
      </c>
      <c r="F1073">
        <f t="array" ref="F1073:K1073">rk(BETA_c,BETA_a,BETA_e,GAMMA,F1072,G1072,H1072,I1072,J1072,K1072,dt,STAGE)</f>
        <v>13626452.926332535</v>
      </c>
      <c r="G1073">
        <v>1340.0874728399788</v>
      </c>
      <c r="H1073">
        <v>9404973.729539834</v>
      </c>
      <c r="I1073">
        <v>14098.965918049335</v>
      </c>
      <c r="J1073">
        <v>2583792.3894048864</v>
      </c>
      <c r="K1073">
        <v>4935.8889371434534</v>
      </c>
      <c r="L1073">
        <f t="shared" si="241"/>
        <v>2130630.986194625</v>
      </c>
      <c r="M1073" cm="1">
        <f t="array" ref="M1073">NewI(BETA_c,F1073,C1073)</f>
        <v>82.586242595650361</v>
      </c>
      <c r="N1073">
        <f t="shared" si="242"/>
        <v>67080755.304542117</v>
      </c>
      <c r="O1073" cm="1">
        <f t="array" ref="O1073">NewI(BETA_a,H1073,C1073)</f>
        <v>821.92622381957869</v>
      </c>
      <c r="P1073">
        <f t="shared" si="243"/>
        <v>32596512.721657973</v>
      </c>
      <c r="Q1073" cm="1">
        <f t="array" ref="Q1073">NewI(BETA_e,J1073,C1073)</f>
        <v>281.31924678935593</v>
      </c>
      <c r="S1073" s="2">
        <f t="shared" si="247"/>
        <v>125459302.27621546</v>
      </c>
      <c r="T1073" s="7">
        <f t="shared" si="248"/>
        <v>649589.54221917281</v>
      </c>
      <c r="U1073" s="2">
        <f t="shared" si="249"/>
        <v>1334601.1815653597</v>
      </c>
      <c r="V1073">
        <f t="array" ref="V1073:AA1073">rk((1-'Parameters-x'!B1078)*BETA_c,(1-'Parameters-x'!B1078)*BETA_a,(1-'Parameters-x'!B1078)*BETA_e,GAMMA,V1072,W1072,X1072,Y1072,Z1072,AA1072,dt,STAGE)</f>
        <v>15740417.179900374</v>
      </c>
      <c r="W1073">
        <v>5920.0032734047654</v>
      </c>
      <c r="X1073">
        <v>75248959.38688007</v>
      </c>
      <c r="Y1073">
        <v>409648.28572931798</v>
      </c>
      <c r="Z1073">
        <v>34469925.709435023</v>
      </c>
      <c r="AA1073">
        <v>234021.25321645004</v>
      </c>
      <c r="AB1073">
        <f t="shared" si="244"/>
        <v>12086.816826220971</v>
      </c>
      <c r="AC1073" cm="1">
        <f t="array" ref="AC1073">NewI((1-'Parameters-x'!B1079)*BETA_c,V1073,T1073)</f>
        <v>1824.8829465765536</v>
      </c>
      <c r="AD1073">
        <f t="shared" si="245"/>
        <v>841220.3273906121</v>
      </c>
      <c r="AE1073" cm="1">
        <f t="array" ref="AE1073">NewI((1-'Parameters-x'!B1079)*BETA_a,X1073,T1073)</f>
        <v>125796.81208880182</v>
      </c>
      <c r="AF1073">
        <f t="shared" si="246"/>
        <v>481294.03734852659</v>
      </c>
      <c r="AG1073" cm="1">
        <f t="array" ref="AG1073">NewI((1-'Parameters-x'!B1079)*BETA_e,Z1073,T1073)</f>
        <v>71792.002198746894</v>
      </c>
    </row>
    <row r="1074" spans="1:33" x14ac:dyDescent="0.45">
      <c r="A1074">
        <f t="shared" si="239"/>
        <v>106.9999999999982</v>
      </c>
      <c r="B1074" s="2">
        <f t="shared" si="250"/>
        <v>25615101.348337438</v>
      </c>
      <c r="C1074" s="7">
        <f t="shared" si="251"/>
        <v>20071.331824027668</v>
      </c>
      <c r="D1074" s="2">
        <f t="shared" si="252"/>
        <v>101808320.31983854</v>
      </c>
      <c r="E1074" s="7">
        <f t="shared" si="240"/>
        <v>1168.1513649987046</v>
      </c>
      <c r="F1074">
        <f t="array" ref="F1074:K1074">rk(BETA_c,BETA_a,BETA_e,GAMMA,F1073,G1073,H1073,I1073,J1073,K1073,dt,STAGE)</f>
        <v>13626444.729396261</v>
      </c>
      <c r="G1074">
        <v>1320.5697222827696</v>
      </c>
      <c r="H1074">
        <v>9404892.1511864327</v>
      </c>
      <c r="I1074">
        <v>13889.008339442409</v>
      </c>
      <c r="J1074">
        <v>2583764.4677547449</v>
      </c>
      <c r="K1074">
        <v>4861.75376230249</v>
      </c>
      <c r="L1074">
        <f t="shared" si="241"/>
        <v>2130658.700881456</v>
      </c>
      <c r="M1074" cm="1">
        <f t="array" ref="M1074">NewI(BETA_c,F1074,C1074)</f>
        <v>81.35556191608768</v>
      </c>
      <c r="N1074">
        <f t="shared" si="242"/>
        <v>67081046.840474121</v>
      </c>
      <c r="O1074" cm="1">
        <f t="array" ref="O1074">NewI(BETA_a,H1074,C1074)</f>
        <v>809.67153731884503</v>
      </c>
      <c r="P1074">
        <f t="shared" si="243"/>
        <v>32596614.778482955</v>
      </c>
      <c r="Q1074" cm="1">
        <f t="array" ref="Q1074">NewI(BETA_e,J1074,C1074)</f>
        <v>277.12426576377192</v>
      </c>
      <c r="S1074" s="2">
        <f t="shared" si="247"/>
        <v>125439264.05714625</v>
      </c>
      <c r="T1074" s="7">
        <f t="shared" si="248"/>
        <v>656027.68575322407</v>
      </c>
      <c r="U1074" s="2">
        <f t="shared" si="249"/>
        <v>1348201.2571005304</v>
      </c>
      <c r="V1074">
        <f t="array" ref="V1074:AA1074">rk((1-'Parameters-x'!B1079)*BETA_c,(1-'Parameters-x'!B1079)*BETA_a,(1-'Parameters-x'!B1079)*BETA_e,GAMMA,V1073,W1073,X1073,Y1073,Z1073,AA1073,dt,STAGE)</f>
        <v>15740233.789746018</v>
      </c>
      <c r="W1074">
        <v>5979.4418607612461</v>
      </c>
      <c r="X1074">
        <v>75236318.524936453</v>
      </c>
      <c r="Y1074">
        <v>413712.53817499196</v>
      </c>
      <c r="Z1074">
        <v>34462711.742463775</v>
      </c>
      <c r="AA1074">
        <v>236335.70571747088</v>
      </c>
      <c r="AB1074">
        <f t="shared" si="244"/>
        <v>12210.768393220627</v>
      </c>
      <c r="AC1074" cm="1">
        <f t="array" ref="AC1074">NewI((1-'Parameters-x'!B1080)*BETA_c,V1074,T1074)</f>
        <v>1842.9480621903404</v>
      </c>
      <c r="AD1074">
        <f t="shared" si="245"/>
        <v>849796.93688855553</v>
      </c>
      <c r="AE1074" cm="1">
        <f t="array" ref="AE1074">NewI((1-'Parameters-x'!B1080)*BETA_a,X1074,T1074)</f>
        <v>127022.2545210293</v>
      </c>
      <c r="AF1074">
        <f t="shared" si="246"/>
        <v>486193.55181875417</v>
      </c>
      <c r="AG1074" cm="1">
        <f t="array" ref="AG1074">NewI((1-'Parameters-x'!B1080)*BETA_e,Z1074,T1074)</f>
        <v>72488.365785397938</v>
      </c>
    </row>
    <row r="1075" spans="1:33" x14ac:dyDescent="0.45">
      <c r="A1075">
        <f t="shared" si="239"/>
        <v>107.09999999999819</v>
      </c>
      <c r="B1075" s="2">
        <f t="shared" si="250"/>
        <v>25614985.406214476</v>
      </c>
      <c r="C1075" s="7">
        <f t="shared" si="251"/>
        <v>19772.244487853804</v>
      </c>
      <c r="D1075" s="2">
        <f t="shared" si="252"/>
        <v>101808735.34929767</v>
      </c>
      <c r="E1075" s="7">
        <f t="shared" si="240"/>
        <v>1150.7347152741827</v>
      </c>
      <c r="F1075">
        <f t="array" ref="F1075:K1075">rk(BETA_c,BETA_a,BETA_e,GAMMA,F1074,G1074,H1074,I1074,J1074,K1074,dt,STAGE)</f>
        <v>13626436.654608963</v>
      </c>
      <c r="G1075">
        <v>1301.3335029396094</v>
      </c>
      <c r="H1075">
        <v>9404811.7891399097</v>
      </c>
      <c r="I1075">
        <v>13682.175934974619</v>
      </c>
      <c r="J1075">
        <v>2583736.962465601</v>
      </c>
      <c r="K1075">
        <v>4788.7350499395752</v>
      </c>
      <c r="L1075">
        <f t="shared" si="241"/>
        <v>2130686.0118880975</v>
      </c>
      <c r="M1075" cm="1">
        <f t="array" ref="M1075">NewI(BETA_c,F1075,C1075)</f>
        <v>80.143217278138749</v>
      </c>
      <c r="N1075">
        <f t="shared" si="242"/>
        <v>67081334.034925111</v>
      </c>
      <c r="O1075" cm="1">
        <f t="array" ref="O1075">NewI(BETA_a,H1075,C1075)</f>
        <v>797.59962809973683</v>
      </c>
      <c r="P1075">
        <f t="shared" si="243"/>
        <v>32596715.30248446</v>
      </c>
      <c r="Q1075" cm="1">
        <f t="array" ref="Q1075">NewI(BETA_e,J1075,C1075)</f>
        <v>272.99186989630698</v>
      </c>
      <c r="S1075" s="2">
        <f t="shared" si="247"/>
        <v>125419030.98362377</v>
      </c>
      <c r="T1075" s="7">
        <f t="shared" si="248"/>
        <v>662525.9305369677</v>
      </c>
      <c r="U1075" s="2">
        <f t="shared" si="249"/>
        <v>1361936.0858392632</v>
      </c>
      <c r="V1075">
        <f t="array" ref="V1075:AA1075">rk((1-'Parameters-x'!B1080)*BETA_c,(1-'Parameters-x'!B1080)*BETA_a,(1-'Parameters-x'!B1080)*BETA_e,GAMMA,V1074,W1074,X1074,Y1074,Z1074,AA1074,dt,STAGE)</f>
        <v>15740048.584681246</v>
      </c>
      <c r="W1075">
        <v>6039.4511187051094</v>
      </c>
      <c r="X1075">
        <v>75223554.569101721</v>
      </c>
      <c r="Y1075">
        <v>417814.81701300346</v>
      </c>
      <c r="Z1075">
        <v>34455427.829840802</v>
      </c>
      <c r="AA1075">
        <v>238671.66240525915</v>
      </c>
      <c r="AB1075">
        <f t="shared" si="244"/>
        <v>12335.96420004846</v>
      </c>
      <c r="AC1075" cm="1">
        <f t="array" ref="AC1075">NewI((1-'Parameters-x'!B1081)*BETA_c,V1075,T1075)</f>
        <v>1861.1813794277432</v>
      </c>
      <c r="AD1075">
        <f t="shared" si="245"/>
        <v>858458.61388527555</v>
      </c>
      <c r="AE1075" cm="1">
        <f t="array" ref="AE1075">NewI((1-'Parameters-x'!B1081)*BETA_a,X1075,T1075)</f>
        <v>128258.70323440168</v>
      </c>
      <c r="AF1075">
        <f t="shared" si="246"/>
        <v>491141.50775393919</v>
      </c>
      <c r="AG1075" cm="1">
        <f t="array" ref="AG1075">NewI((1-'Parameters-x'!B1081)*BETA_e,Z1075,T1075)</f>
        <v>73190.922518037056</v>
      </c>
    </row>
    <row r="1076" spans="1:33" x14ac:dyDescent="0.45">
      <c r="A1076">
        <f t="shared" si="239"/>
        <v>107.19999999999818</v>
      </c>
      <c r="B1076" s="2">
        <f t="shared" si="250"/>
        <v>25614871.192735787</v>
      </c>
      <c r="C1076" s="7">
        <f t="shared" si="251"/>
        <v>19477.612962803585</v>
      </c>
      <c r="D1076" s="2">
        <f t="shared" si="252"/>
        <v>101809144.1943014</v>
      </c>
      <c r="E1076" s="7">
        <f t="shared" si="240"/>
        <v>1133.577828350232</v>
      </c>
      <c r="F1076">
        <f t="array" ref="F1076:K1076">rk(BETA_c,BETA_a,BETA_e,GAMMA,F1075,G1075,H1075,I1075,J1075,K1075,dt,STAGE)</f>
        <v>13626428.700150721</v>
      </c>
      <c r="G1076">
        <v>1282.374811292917</v>
      </c>
      <c r="H1076">
        <v>9404732.6252592821</v>
      </c>
      <c r="I1076">
        <v>13478.422223227404</v>
      </c>
      <c r="J1076">
        <v>2583709.867325786</v>
      </c>
      <c r="K1076">
        <v>4716.8159282832657</v>
      </c>
      <c r="L1076">
        <f t="shared" si="241"/>
        <v>2130712.9250379861</v>
      </c>
      <c r="M1076" cm="1">
        <f t="array" ref="M1076">NewI(BETA_c,F1076,C1076)</f>
        <v>78.948935587991244</v>
      </c>
      <c r="N1076">
        <f t="shared" si="242"/>
        <v>67081616.952517495</v>
      </c>
      <c r="O1076" cm="1">
        <f t="array" ref="O1076">NewI(BETA_a,H1076,C1076)</f>
        <v>785.70776818496824</v>
      </c>
      <c r="P1076">
        <f t="shared" si="243"/>
        <v>32596814.316745929</v>
      </c>
      <c r="Q1076" cm="1">
        <f t="array" ref="Q1076">NewI(BETA_e,J1076,C1076)</f>
        <v>268.92112457727251</v>
      </c>
      <c r="S1076" s="2">
        <f t="shared" si="247"/>
        <v>125398601.31263068</v>
      </c>
      <c r="T1076" s="7">
        <f t="shared" si="248"/>
        <v>669084.76242158003</v>
      </c>
      <c r="U1076" s="2">
        <f t="shared" si="249"/>
        <v>1375806.9249477349</v>
      </c>
      <c r="V1076">
        <f t="array" ref="V1076:AA1076">rk((1-'Parameters-x'!B1081)*BETA_c,(1-'Parameters-x'!B1081)*BETA_a,(1-'Parameters-x'!B1081)*BETA_e,GAMMA,V1075,W1075,X1075,Y1075,Z1075,AA1075,dt,STAGE)</f>
        <v>15739861.547818424</v>
      </c>
      <c r="W1076">
        <v>6100.0359944245656</v>
      </c>
      <c r="X1076">
        <v>75210666.414747432</v>
      </c>
      <c r="Y1076">
        <v>421955.43143724476</v>
      </c>
      <c r="Z1076">
        <v>34448073.350064829</v>
      </c>
      <c r="AA1076">
        <v>241029.29498991068</v>
      </c>
      <c r="AB1076">
        <f t="shared" si="244"/>
        <v>12462.416187151255</v>
      </c>
      <c r="AC1076" cm="1">
        <f t="array" ref="AC1076">NewI((1-'Parameters-x'!B1082)*BETA_c,V1076,T1076)</f>
        <v>1879.5842488443775</v>
      </c>
      <c r="AD1076">
        <f t="shared" si="245"/>
        <v>867206.15381532337</v>
      </c>
      <c r="AE1076" cm="1">
        <f t="array" ref="AE1076">NewI((1-'Parameters-x'!B1082)*BETA_a,X1076,T1076)</f>
        <v>129506.23826851284</v>
      </c>
      <c r="AF1076">
        <f t="shared" si="246"/>
        <v>496138.35494526033</v>
      </c>
      <c r="AG1076" cm="1">
        <f t="array" ref="AG1076">NewI((1-'Parameters-x'!B1082)*BETA_e,Z1076,T1076)</f>
        <v>73899.716142386358</v>
      </c>
    </row>
    <row r="1077" spans="1:33" x14ac:dyDescent="0.45">
      <c r="A1077">
        <f t="shared" si="239"/>
        <v>107.29999999999818</v>
      </c>
      <c r="B1077" s="2">
        <f t="shared" si="250"/>
        <v>25614758.682119437</v>
      </c>
      <c r="C1077" s="7">
        <f t="shared" si="251"/>
        <v>19187.370894349042</v>
      </c>
      <c r="D1077" s="2">
        <f t="shared" si="252"/>
        <v>101809546.9469862</v>
      </c>
      <c r="E1077" s="7">
        <f t="shared" si="240"/>
        <v>1116.6768273649384</v>
      </c>
      <c r="F1077">
        <f t="array" ref="F1077:K1077">rk(BETA_c,BETA_a,BETA_e,GAMMA,F1076,G1076,H1076,I1076,J1076,K1076,dt,STAGE)</f>
        <v>13626420.864228727</v>
      </c>
      <c r="G1077">
        <v>1263.6896995443628</v>
      </c>
      <c r="H1077">
        <v>9404654.6416743156</v>
      </c>
      <c r="I1077">
        <v>13277.701413181487</v>
      </c>
      <c r="J1077">
        <v>2583683.1762163923</v>
      </c>
      <c r="K1077">
        <v>4645.9797816231912</v>
      </c>
      <c r="L1077">
        <f t="shared" si="241"/>
        <v>2130739.4460717281</v>
      </c>
      <c r="M1077" cm="1">
        <f t="array" ref="M1077">NewI(BETA_c,F1077,C1077)</f>
        <v>77.772447816378872</v>
      </c>
      <c r="N1077">
        <f t="shared" si="242"/>
        <v>67081895.656912498</v>
      </c>
      <c r="O1077" cm="1">
        <f t="array" ref="O1077">NewI(BETA_a,H1077,C1077)</f>
        <v>773.99327036811985</v>
      </c>
      <c r="P1077">
        <f t="shared" si="243"/>
        <v>32596911.844001982</v>
      </c>
      <c r="Q1077" cm="1">
        <f t="array" ref="Q1077">NewI(BETA_e,J1077,C1077)</f>
        <v>264.91110918043972</v>
      </c>
      <c r="S1077" s="2">
        <f t="shared" si="247"/>
        <v>125377973.28862238</v>
      </c>
      <c r="T1077" s="7">
        <f t="shared" si="248"/>
        <v>675704.66963881196</v>
      </c>
      <c r="U1077" s="2">
        <f t="shared" si="249"/>
        <v>1389815.0417388217</v>
      </c>
      <c r="V1077">
        <f t="array" ref="V1077:AA1077">rk((1-'Parameters-x'!B1082)*BETA_c,(1-'Parameters-x'!B1082)*BETA_a,(1-'Parameters-x'!B1082)*BETA_e,GAMMA,V1076,W1076,X1076,Y1076,Z1076,AA1076,dt,STAGE)</f>
        <v>15739672.662134537</v>
      </c>
      <c r="W1077">
        <v>6161.2014670848403</v>
      </c>
      <c r="X1077">
        <v>75197652.94923149</v>
      </c>
      <c r="Y1077">
        <v>426134.69219747989</v>
      </c>
      <c r="Z1077">
        <v>34440647.677256338</v>
      </c>
      <c r="AA1077">
        <v>243408.77597424726</v>
      </c>
      <c r="AB1077">
        <f t="shared" si="244"/>
        <v>12590.136398377686</v>
      </c>
      <c r="AC1077" cm="1">
        <f t="array" ref="AC1077">NewI((1-'Parameters-x'!B1083)*BETA_c,V1077,T1077)</f>
        <v>1898.1580274048167</v>
      </c>
      <c r="AD1077">
        <f t="shared" si="245"/>
        <v>876040.35857102962</v>
      </c>
      <c r="AE1077" cm="1">
        <f t="array" ref="AE1077">NewI((1-'Parameters-x'!B1083)*BETA_a,X1077,T1077)</f>
        <v>130764.9398551382</v>
      </c>
      <c r="AF1077">
        <f t="shared" si="246"/>
        <v>501184.54676941445</v>
      </c>
      <c r="AG1077" cm="1">
        <f t="array" ref="AG1077">NewI((1-'Parameters-x'!B1083)*BETA_e,Z1077,T1077)</f>
        <v>74614.790477663482</v>
      </c>
    </row>
    <row r="1078" spans="1:33" x14ac:dyDescent="0.45">
      <c r="A1078">
        <f t="shared" si="239"/>
        <v>107.39999999999817</v>
      </c>
      <c r="B1078" s="2">
        <f t="shared" si="250"/>
        <v>25614647.848968241</v>
      </c>
      <c r="C1078" s="7">
        <f t="shared" si="251"/>
        <v>18901.452915256188</v>
      </c>
      <c r="D1078" s="2">
        <f t="shared" si="252"/>
        <v>101809943.69811651</v>
      </c>
      <c r="E1078" s="7">
        <f t="shared" si="240"/>
        <v>1100.0278933938712</v>
      </c>
      <c r="F1078">
        <f t="array" ref="F1078:K1078">rk(BETA_c,BETA_a,BETA_e,GAMMA,F1077,G1077,H1077,I1077,J1077,K1077,dt,STAGE)</f>
        <v>13626413.145076873</v>
      </c>
      <c r="G1078">
        <v>1245.2742748653018</v>
      </c>
      <c r="H1078">
        <v>9404577.8207814842</v>
      </c>
      <c r="I1078">
        <v>13079.968393986837</v>
      </c>
      <c r="J1078">
        <v>2583656.8831098848</v>
      </c>
      <c r="K1078">
        <v>4576.2102464040508</v>
      </c>
      <c r="L1078">
        <f t="shared" si="241"/>
        <v>2130765.5806482621</v>
      </c>
      <c r="M1078" cm="1">
        <f t="array" ref="M1078">NewI(BETA_c,F1078,C1078)</f>
        <v>76.613488938171997</v>
      </c>
      <c r="N1078">
        <f t="shared" si="242"/>
        <v>67082170.210824527</v>
      </c>
      <c r="O1078" cm="1">
        <f t="array" ref="O1078">NewI(BETA_a,H1078,C1078)</f>
        <v>762.45348760266199</v>
      </c>
      <c r="P1078">
        <f t="shared" si="243"/>
        <v>32597007.906643711</v>
      </c>
      <c r="Q1078" cm="1">
        <f t="array" ref="Q1078">NewI(BETA_e,J1078,C1078)</f>
        <v>260.96091685303708</v>
      </c>
      <c r="S1078" s="2">
        <f t="shared" si="247"/>
        <v>125357145.14350037</v>
      </c>
      <c r="T1078" s="7">
        <f t="shared" si="248"/>
        <v>682386.14277811674</v>
      </c>
      <c r="U1078" s="2">
        <f t="shared" si="249"/>
        <v>1403961.7137215124</v>
      </c>
      <c r="V1078">
        <f t="array" ref="V1078:AA1078">rk((1-'Parameters-x'!B1083)*BETA_c,(1-'Parameters-x'!B1083)*BETA_a,(1-'Parameters-x'!B1083)*BETA_e,GAMMA,V1077,W1077,X1077,Y1077,Z1077,AA1077,dt,STAGE)</f>
        <v>15739481.910470558</v>
      </c>
      <c r="W1078">
        <v>6222.9525477997404</v>
      </c>
      <c r="X1078">
        <v>75184513.051879391</v>
      </c>
      <c r="Y1078">
        <v>430352.91158584855</v>
      </c>
      <c r="Z1078">
        <v>34433150.181150422</v>
      </c>
      <c r="AA1078">
        <v>245810.27864446849</v>
      </c>
      <c r="AB1078">
        <f t="shared" si="244"/>
        <v>12719.136981641928</v>
      </c>
      <c r="AC1078" cm="1">
        <f t="array" ref="AC1078">NewI((1-'Parameters-x'!B1084)*BETA_c,V1078,T1078)</f>
        <v>1916.9040784136218</v>
      </c>
      <c r="AD1078">
        <f t="shared" si="245"/>
        <v>884962.03653476038</v>
      </c>
      <c r="AE1078" cm="1">
        <f t="array" ref="AE1078">NewI((1-'Parameters-x'!B1084)*BETA_a,X1078,T1078)</f>
        <v>132034.88840939561</v>
      </c>
      <c r="AF1078">
        <f t="shared" si="246"/>
        <v>506280.54020510998</v>
      </c>
      <c r="AG1078" cm="1">
        <f t="array" ref="AG1078">NewI((1-'Parameters-x'!B1084)*BETA_e,Z1078,T1078)</f>
        <v>75336.189410969571</v>
      </c>
    </row>
    <row r="1079" spans="1:33" x14ac:dyDescent="0.45">
      <c r="A1079">
        <f t="shared" si="239"/>
        <v>107.49999999999817</v>
      </c>
      <c r="B1079" s="2">
        <f t="shared" si="250"/>
        <v>25614538.668264072</v>
      </c>
      <c r="C1079" s="7">
        <f t="shared" si="251"/>
        <v>18619.794630919816</v>
      </c>
      <c r="D1079" s="2">
        <f t="shared" si="252"/>
        <v>101810334.53710501</v>
      </c>
      <c r="E1079" s="7">
        <f t="shared" si="240"/>
        <v>1083.6272645819738</v>
      </c>
      <c r="F1079">
        <f t="array" ref="F1079:K1079">rk(BETA_c,BETA_a,BETA_e,GAMMA,F1078,G1078,H1078,I1078,J1078,K1078,dt,STAGE)</f>
        <v>13626405.540955355</v>
      </c>
      <c r="G1079">
        <v>1227.1246986567267</v>
      </c>
      <c r="H1079">
        <v>9404502.1452399846</v>
      </c>
      <c r="I1079">
        <v>12885.178724883554</v>
      </c>
      <c r="J1079">
        <v>2583630.9820687328</v>
      </c>
      <c r="K1079">
        <v>4507.4912073795367</v>
      </c>
      <c r="L1079">
        <f t="shared" si="241"/>
        <v>2130791.334345988</v>
      </c>
      <c r="M1079" cm="1">
        <f t="array" ref="M1079">NewI(BETA_c,F1079,C1079)</f>
        <v>75.471797872864059</v>
      </c>
      <c r="N1079">
        <f t="shared" si="242"/>
        <v>67082440.676035129</v>
      </c>
      <c r="O1079" cm="1">
        <f t="array" ref="O1079">NewI(BETA_a,H1079,C1079)</f>
        <v>751.08581240018464</v>
      </c>
      <c r="P1079">
        <f t="shared" si="243"/>
        <v>32597102.526723888</v>
      </c>
      <c r="Q1079" cm="1">
        <f t="array" ref="Q1079">NewI(BETA_e,J1079,C1079)</f>
        <v>257.06965430892507</v>
      </c>
      <c r="S1079" s="2">
        <f t="shared" si="247"/>
        <v>125336115.0965874</v>
      </c>
      <c r="T1079" s="7">
        <f t="shared" si="248"/>
        <v>689129.67476279149</v>
      </c>
      <c r="U1079" s="2">
        <f t="shared" si="249"/>
        <v>1418248.2286498039</v>
      </c>
      <c r="V1079">
        <f t="array" ref="V1079:AA1079">rk((1-'Parameters-x'!B1084)*BETA_c,(1-'Parameters-x'!B1084)*BETA_a,(1-'Parameters-x'!B1084)*BETA_e,GAMMA,V1078,W1078,X1078,Y1078,Z1078,AA1078,dt,STAGE)</f>
        <v>15739289.275530815</v>
      </c>
      <c r="W1079">
        <v>6285.2942795968429</v>
      </c>
      <c r="X1079">
        <v>75171245.59396629</v>
      </c>
      <c r="Y1079">
        <v>434610.40342276101</v>
      </c>
      <c r="Z1079">
        <v>34425580.227090299</v>
      </c>
      <c r="AA1079">
        <v>248233.97706043365</v>
      </c>
      <c r="AB1079">
        <f t="shared" si="244"/>
        <v>12849.430189588033</v>
      </c>
      <c r="AC1079" cm="1">
        <f t="array" ref="AC1079">NewI((1-'Parameters-x'!B1085)*BETA_c,V1079,T1079)</f>
        <v>1935.8237714435381</v>
      </c>
      <c r="AD1079">
        <f t="shared" si="245"/>
        <v>893972.00261094864</v>
      </c>
      <c r="AE1079" cm="1">
        <f t="array" ref="AE1079">NewI((1-'Parameters-x'!B1085)*BETA_a,X1079,T1079)</f>
        <v>133316.16452066103</v>
      </c>
      <c r="AF1079">
        <f t="shared" si="246"/>
        <v>511426.79584926722</v>
      </c>
      <c r="AG1079" cm="1">
        <f t="array" ref="AG1079">NewI((1-'Parameters-x'!B1085)*BETA_e,Z1079,T1079)</f>
        <v>76063.956891531416</v>
      </c>
    </row>
    <row r="1080" spans="1:33" x14ac:dyDescent="0.45">
      <c r="A1080">
        <f t="shared" si="239"/>
        <v>107.59999999999816</v>
      </c>
      <c r="B1080" s="2">
        <f t="shared" si="250"/>
        <v>25614431.11536216</v>
      </c>
      <c r="C1080" s="7">
        <f t="shared" si="251"/>
        <v>18342.332604915322</v>
      </c>
      <c r="D1080" s="2">
        <f t="shared" si="252"/>
        <v>101810719.55203292</v>
      </c>
      <c r="E1080" s="7">
        <f t="shared" si="240"/>
        <v>1067.4712352885267</v>
      </c>
      <c r="F1080">
        <f t="array" ref="F1080:K1080">rk(BETA_c,BETA_a,BETA_e,GAMMA,F1079,G1079,H1079,I1079,J1079,K1079,dt,STAGE)</f>
        <v>13626398.050150286</v>
      </c>
      <c r="G1080">
        <v>1209.2371858186357</v>
      </c>
      <c r="H1080">
        <v>9404427.5979678091</v>
      </c>
      <c r="I1080">
        <v>12693.28862527146</v>
      </c>
      <c r="J1080">
        <v>2583605.4672440644</v>
      </c>
      <c r="K1080">
        <v>4439.806793825227</v>
      </c>
      <c r="L1080">
        <f t="shared" si="241"/>
        <v>2130816.712663895</v>
      </c>
      <c r="M1080" cm="1">
        <f t="array" ref="M1080">NewI(BETA_c,F1080,C1080)</f>
        <v>74.347117425939771</v>
      </c>
      <c r="N1080">
        <f t="shared" si="242"/>
        <v>67082707.113406919</v>
      </c>
      <c r="O1080" cm="1">
        <f t="array" ref="O1080">NewI(BETA_a,H1080,C1080)</f>
        <v>739.88767623768786</v>
      </c>
      <c r="P1080">
        <f t="shared" si="243"/>
        <v>32597195.72596211</v>
      </c>
      <c r="Q1080" cm="1">
        <f t="array" ref="Q1080">NewI(BETA_e,J1080,C1080)</f>
        <v>253.2364416248991</v>
      </c>
      <c r="S1080" s="2">
        <f t="shared" si="247"/>
        <v>125314881.3546039</v>
      </c>
      <c r="T1080" s="7">
        <f t="shared" si="248"/>
        <v>695935.76082511584</v>
      </c>
      <c r="U1080" s="2">
        <f t="shared" si="249"/>
        <v>1432675.8845709751</v>
      </c>
      <c r="V1080">
        <f t="array" ref="V1080:AA1080">rk((1-'Parameters-x'!B1085)*BETA_c,(1-'Parameters-x'!B1085)*BETA_a,(1-'Parameters-x'!B1085)*BETA_e,GAMMA,V1079,W1079,X1079,Y1079,Z1079,AA1079,dt,STAGE)</f>
        <v>15739094.739882372</v>
      </c>
      <c r="W1080">
        <v>6348.2317373761507</v>
      </c>
      <c r="X1080">
        <v>75157849.438700125</v>
      </c>
      <c r="Y1080">
        <v>438907.4830421728</v>
      </c>
      <c r="Z1080">
        <v>34417937.176021412</v>
      </c>
      <c r="AA1080">
        <v>250680.04604556688</v>
      </c>
      <c r="AB1080">
        <f t="shared" si="244"/>
        <v>12981.02838025153</v>
      </c>
      <c r="AC1080" cm="1">
        <f t="array" ref="AC1080">NewI((1-'Parameters-x'!B1086)*BETA_c,V1080,T1080)</f>
        <v>1954.9184822608122</v>
      </c>
      <c r="AD1080">
        <f t="shared" si="245"/>
        <v>903071.07825770252</v>
      </c>
      <c r="AE1080" cm="1">
        <f t="array" ref="AE1080">NewI((1-'Parameters-x'!B1086)*BETA_a,X1080,T1080)</f>
        <v>134608.84894323637</v>
      </c>
      <c r="AF1080">
        <f t="shared" si="246"/>
        <v>516623.77793302108</v>
      </c>
      <c r="AG1080" cm="1">
        <f t="array" ref="AG1080">NewI((1-'Parameters-x'!B1086)*BETA_e,Z1080,T1080)</f>
        <v>76798.136924795806</v>
      </c>
    </row>
    <row r="1081" spans="1:33" x14ac:dyDescent="0.45">
      <c r="A1081">
        <f t="shared" si="239"/>
        <v>107.69999999999816</v>
      </c>
      <c r="B1081" s="2">
        <f t="shared" si="250"/>
        <v>25614325.165985521</v>
      </c>
      <c r="C1081" s="7">
        <f t="shared" si="251"/>
        <v>18069.004344764486</v>
      </c>
      <c r="D1081" s="2">
        <f t="shared" si="252"/>
        <v>101811098.82966971</v>
      </c>
      <c r="E1081" s="7">
        <f t="shared" si="240"/>
        <v>1051.5561552449867</v>
      </c>
      <c r="F1081">
        <f t="array" ref="F1081:K1081">rk(BETA_c,BETA_a,BETA_e,GAMMA,F1080,G1080,H1080,I1080,J1080,K1080,dt,STAGE)</f>
        <v>13626390.670973305</v>
      </c>
      <c r="G1081">
        <v>1191.6080040287029</v>
      </c>
      <c r="H1081">
        <v>9404354.1621378791</v>
      </c>
      <c r="I1081">
        <v>12504.254964926215</v>
      </c>
      <c r="J1081">
        <v>2583580.3328743405</v>
      </c>
      <c r="K1081">
        <v>4373.1413758095659</v>
      </c>
      <c r="L1081">
        <f t="shared" si="241"/>
        <v>2130841.7210226664</v>
      </c>
      <c r="M1081" cm="1">
        <f t="array" ref="M1081">NewI(BETA_c,F1081,C1081)</f>
        <v>73.239194231112577</v>
      </c>
      <c r="N1081">
        <f t="shared" si="242"/>
        <v>67082969.582897194</v>
      </c>
      <c r="O1081" cm="1">
        <f t="array" ref="O1081">NewI(BETA_a,H1081,C1081)</f>
        <v>728.8565489738013</v>
      </c>
      <c r="P1081">
        <f t="shared" si="243"/>
        <v>32597287.525749851</v>
      </c>
      <c r="Q1081" cm="1">
        <f t="array" ref="Q1081">NewI(BETA_e,J1081,C1081)</f>
        <v>249.46041204007284</v>
      </c>
      <c r="S1081" s="2">
        <f t="shared" si="247"/>
        <v>125293442.11164603</v>
      </c>
      <c r="T1081" s="7">
        <f t="shared" si="248"/>
        <v>702804.89848046738</v>
      </c>
      <c r="U1081" s="2">
        <f t="shared" si="249"/>
        <v>1447245.9898735024</v>
      </c>
      <c r="V1081">
        <f t="array" ref="V1081:AA1081">rk((1-'Parameters-x'!B1086)*BETA_c,(1-'Parameters-x'!B1086)*BETA_a,(1-'Parameters-x'!B1086)*BETA_e,GAMMA,V1080,W1080,X1080,Y1080,Z1080,AA1080,dt,STAGE)</f>
        <v>15738898.285954405</v>
      </c>
      <c r="W1081">
        <v>6411.7700278620705</v>
      </c>
      <c r="X1081">
        <v>75144323.441205516</v>
      </c>
      <c r="Y1081">
        <v>443244.46727622702</v>
      </c>
      <c r="Z1081">
        <v>34410220.384486109</v>
      </c>
      <c r="AA1081">
        <v>253148.66117637834</v>
      </c>
      <c r="AB1081">
        <f t="shared" si="244"/>
        <v>13113.944017733307</v>
      </c>
      <c r="AC1081" cm="1">
        <f t="array" ref="AC1081">NewI((1-'Parameters-x'!B1087)*BETA_c,V1081,T1081)</f>
        <v>1974.1895927475693</v>
      </c>
      <c r="AD1081">
        <f t="shared" si="245"/>
        <v>912260.09151825658</v>
      </c>
      <c r="AE1081" cm="1">
        <f t="array" ref="AE1081">NewI((1-'Parameters-x'!B1087)*BETA_a,X1081,T1081)</f>
        <v>135913.02258676445</v>
      </c>
      <c r="AF1081">
        <f t="shared" si="246"/>
        <v>521871.95433751261</v>
      </c>
      <c r="AG1081" cm="1">
        <f t="array" ref="AG1081">NewI((1-'Parameters-x'!B1087)*BETA_e,Z1081,T1081)</f>
        <v>77538.773566373915</v>
      </c>
    </row>
    <row r="1082" spans="1:33" x14ac:dyDescent="0.45">
      <c r="A1082">
        <f t="shared" si="239"/>
        <v>107.79999999999815</v>
      </c>
      <c r="B1082" s="2">
        <f t="shared" si="250"/>
        <v>25614220.796219472</v>
      </c>
      <c r="C1082" s="7">
        <f t="shared" si="251"/>
        <v>17799.748287911978</v>
      </c>
      <c r="D1082" s="2">
        <f t="shared" si="252"/>
        <v>101811472.45549262</v>
      </c>
      <c r="E1082" s="7">
        <f t="shared" si="240"/>
        <v>1035.8784287255039</v>
      </c>
      <c r="F1082">
        <f t="array" ref="F1082:K1082">rk(BETA_c,BETA_a,BETA_e,GAMMA,F1081,G1081,H1081,I1081,J1081,K1081,dt,STAGE)</f>
        <v>13626383.401761193</v>
      </c>
      <c r="G1082">
        <v>1174.2334730301479</v>
      </c>
      <c r="H1082">
        <v>9404281.8211742304</v>
      </c>
      <c r="I1082">
        <v>12318.035254359815</v>
      </c>
      <c r="J1082">
        <v>2583555.5732840486</v>
      </c>
      <c r="K1082">
        <v>4307.4795605220143</v>
      </c>
      <c r="L1082">
        <f t="shared" si="241"/>
        <v>2130866.3647657773</v>
      </c>
      <c r="M1082" cm="1">
        <f t="array" ref="M1082">NewI(BETA_c,F1082,C1082)</f>
        <v>72.147778693418289</v>
      </c>
      <c r="N1082">
        <f t="shared" si="242"/>
        <v>67083228.143571407</v>
      </c>
      <c r="O1082" cm="1">
        <f t="array" ref="O1082">NewI(BETA_a,H1082,C1082)</f>
        <v>717.98993827379161</v>
      </c>
      <c r="P1082">
        <f t="shared" si="243"/>
        <v>32597377.947155431</v>
      </c>
      <c r="Q1082" cm="1">
        <f t="array" ref="Q1082">NewI(BETA_e,J1082,C1082)</f>
        <v>245.74071175829386</v>
      </c>
      <c r="S1082" s="2">
        <f t="shared" si="247"/>
        <v>125271795.54916534</v>
      </c>
      <c r="T1082" s="7">
        <f t="shared" si="248"/>
        <v>709737.58750039514</v>
      </c>
      <c r="U1082" s="2">
        <f t="shared" si="249"/>
        <v>1461959.8633342814</v>
      </c>
      <c r="V1082">
        <f t="array" ref="V1082:AA1082">rk((1-'Parameters-x'!B1087)*BETA_c,(1-'Parameters-x'!B1087)*BETA_a,(1-'Parameters-x'!B1087)*BETA_e,GAMMA,V1081,W1081,X1081,Y1081,Z1081,AA1081,dt,STAGE)</f>
        <v>15738699.896037601</v>
      </c>
      <c r="W1082">
        <v>6475.914289548542</v>
      </c>
      <c r="X1082">
        <v>75130666.448508799</v>
      </c>
      <c r="Y1082">
        <v>447621.67443925166</v>
      </c>
      <c r="Z1082">
        <v>34402429.204618923</v>
      </c>
      <c r="AA1082">
        <v>255639.99877159495</v>
      </c>
      <c r="AB1082">
        <f t="shared" si="244"/>
        <v>13248.189672850523</v>
      </c>
      <c r="AC1082" cm="1">
        <f t="array" ref="AC1082">NewI((1-'Parameters-x'!B1088)*BETA_c,V1082,T1082)</f>
        <v>1993.6384908212033</v>
      </c>
      <c r="AD1082">
        <f t="shared" si="245"/>
        <v>921539.87705194927</v>
      </c>
      <c r="AE1082" cm="1">
        <f t="array" ref="AE1082">NewI((1-'Parameters-x'!B1088)*BETA_a,X1082,T1082)</f>
        <v>137228.76650638826</v>
      </c>
      <c r="AF1082">
        <f t="shared" si="246"/>
        <v>527171.79660948168</v>
      </c>
      <c r="AG1082" cm="1">
        <f t="array" ref="AG1082">NewI((1-'Parameters-x'!B1088)*BETA_e,Z1082,T1082)</f>
        <v>78285.910915833418</v>
      </c>
    </row>
    <row r="1083" spans="1:33" x14ac:dyDescent="0.45">
      <c r="A1083">
        <f t="shared" si="239"/>
        <v>107.89999999999814</v>
      </c>
      <c r="B1083" s="2">
        <f t="shared" si="250"/>
        <v>25614117.982506201</v>
      </c>
      <c r="C1083" s="7">
        <f t="shared" si="251"/>
        <v>17534.503787909594</v>
      </c>
      <c r="D1083" s="2">
        <f t="shared" si="252"/>
        <v>101811840.51370589</v>
      </c>
      <c r="E1083" s="7">
        <f t="shared" si="240"/>
        <v>1020.4345137299296</v>
      </c>
      <c r="F1083">
        <f t="array" ref="F1083:K1083">rk(BETA_c,BETA_a,BETA_e,GAMMA,F1082,G1082,H1082,I1082,J1082,K1082,dt,STAGE)</f>
        <v>13626376.240875514</v>
      </c>
      <c r="G1083">
        <v>1157.1099639286979</v>
      </c>
      <c r="H1083">
        <v>9404210.558748275</v>
      </c>
      <c r="I1083">
        <v>12134.587635323383</v>
      </c>
      <c r="J1083">
        <v>2583531.1828824147</v>
      </c>
      <c r="K1083">
        <v>4242.8061886575115</v>
      </c>
      <c r="L1083">
        <f t="shared" si="241"/>
        <v>2130890.649160557</v>
      </c>
      <c r="M1083" cm="1">
        <f t="array" ref="M1083">NewI(BETA_c,F1083,C1083)</f>
        <v>71.07262493315271</v>
      </c>
      <c r="N1083">
        <f t="shared" si="242"/>
        <v>67083482.853616402</v>
      </c>
      <c r="O1083" cm="1">
        <f t="array" ref="O1083">NewI(BETA_a,H1083,C1083)</f>
        <v>707.28538904323011</v>
      </c>
      <c r="P1083">
        <f t="shared" si="243"/>
        <v>32597467.010928929</v>
      </c>
      <c r="Q1083" cm="1">
        <f t="array" ref="Q1083">NewI(BETA_e,J1083,C1083)</f>
        <v>242.07649975354673</v>
      </c>
      <c r="S1083" s="2">
        <f t="shared" si="247"/>
        <v>125249939.83594996</v>
      </c>
      <c r="T1083" s="7">
        <f t="shared" si="248"/>
        <v>716734.32988463051</v>
      </c>
      <c r="U1083" s="2">
        <f t="shared" si="249"/>
        <v>1476818.8341654027</v>
      </c>
      <c r="V1083">
        <f t="array" ref="V1083:AA1083">rk((1-'Parameters-x'!B1088)*BETA_c,(1-'Parameters-x'!B1088)*BETA_a,(1-'Parameters-x'!B1088)*BETA_e,GAMMA,V1082,W1082,X1082,Y1082,Z1082,AA1082,dt,STAGE)</f>
        <v>15738499.552283557</v>
      </c>
      <c r="W1083">
        <v>6540.6696926371751</v>
      </c>
      <c r="X1083">
        <v>75116877.29952392</v>
      </c>
      <c r="Y1083">
        <v>452039.42431110027</v>
      </c>
      <c r="Z1083">
        <v>34394562.98414249</v>
      </c>
      <c r="AA1083">
        <v>258154.23588089304</v>
      </c>
      <c r="AB1083">
        <f t="shared" si="244"/>
        <v>13383.778023805693</v>
      </c>
      <c r="AC1083" cm="1">
        <f t="array" ref="AC1083">NewI((1-'Parameters-x'!B1089)*BETA_c,V1083,T1083)</f>
        <v>2013.2665703507139</v>
      </c>
      <c r="AD1083">
        <f t="shared" si="245"/>
        <v>930911.27616497991</v>
      </c>
      <c r="AE1083" cm="1">
        <f t="array" ref="AE1083">NewI((1-'Parameters-x'!B1089)*BETA_a,X1083,T1083)</f>
        <v>138556.16189264989</v>
      </c>
      <c r="AF1083">
        <f t="shared" si="246"/>
        <v>532523.7799766172</v>
      </c>
      <c r="AG1083" cm="1">
        <f t="array" ref="AG1083">NewI((1-'Parameters-x'!B1089)*BETA_e,Z1083,T1083)</f>
        <v>79039.593110336238</v>
      </c>
    </row>
    <row r="1084" spans="1:33" x14ac:dyDescent="0.45">
      <c r="A1084">
        <f t="shared" si="239"/>
        <v>107.99999999999814</v>
      </c>
      <c r="B1084" s="2">
        <f t="shared" si="250"/>
        <v>25614016.701639455</v>
      </c>
      <c r="C1084" s="7">
        <f t="shared" si="251"/>
        <v>17273.211100805027</v>
      </c>
      <c r="D1084" s="2">
        <f t="shared" si="252"/>
        <v>101812203.08725974</v>
      </c>
      <c r="E1084" s="7">
        <f t="shared" si="240"/>
        <v>1005.2209211791172</v>
      </c>
      <c r="F1084">
        <f t="array" ref="F1084:K1084">rk(BETA_c,BETA_a,BETA_e,GAMMA,F1083,G1083,H1083,I1083,J1083,K1083,dt,STAGE)</f>
        <v>13626369.186702229</v>
      </c>
      <c r="G1084">
        <v>1140.2338984985381</v>
      </c>
      <c r="H1084">
        <v>9404140.3587750867</v>
      </c>
      <c r="I1084">
        <v>11953.870871450123</v>
      </c>
      <c r="J1084">
        <v>2583507.1561621376</v>
      </c>
      <c r="K1084">
        <v>4179.1063308563644</v>
      </c>
      <c r="L1084">
        <f t="shared" si="241"/>
        <v>2130914.5793992723</v>
      </c>
      <c r="M1084" cm="1">
        <f t="array" ref="M1084">NewI(BETA_c,F1084,C1084)</f>
        <v>70.013490730640072</v>
      </c>
      <c r="N1084">
        <f t="shared" si="242"/>
        <v>67083733.770353466</v>
      </c>
      <c r="O1084" cm="1">
        <f t="array" ref="O1084">NewI(BETA_a,H1084,C1084)</f>
        <v>696.74048287018104</v>
      </c>
      <c r="P1084">
        <f t="shared" si="243"/>
        <v>32597554.737507004</v>
      </c>
      <c r="Q1084" cm="1">
        <f t="array" ref="Q1084">NewI(BETA_e,J1084,C1084)</f>
        <v>238.4669475782961</v>
      </c>
      <c r="S1084" s="2">
        <f t="shared" si="247"/>
        <v>125227873.12810773</v>
      </c>
      <c r="T1084" s="7">
        <f t="shared" si="248"/>
        <v>723795.6298320177</v>
      </c>
      <c r="U1084" s="2">
        <f t="shared" si="249"/>
        <v>1491824.2420602613</v>
      </c>
      <c r="V1084">
        <f t="array" ref="V1084:AA1084">rk((1-'Parameters-x'!B1089)*BETA_c,(1-'Parameters-x'!B1089)*BETA_a,(1-'Parameters-x'!B1089)*BETA_e,GAMMA,V1083,W1083,X1083,Y1083,Z1083,AA1083,dt,STAGE)</f>
        <v>15738297.236704187</v>
      </c>
      <c r="W1084">
        <v>6606.041438968231</v>
      </c>
      <c r="X1084">
        <v>75102954.825039417</v>
      </c>
      <c r="Y1084">
        <v>456498.03811982356</v>
      </c>
      <c r="Z1084">
        <v>34386621.066364117</v>
      </c>
      <c r="AA1084">
        <v>260691.55027322588</v>
      </c>
      <c r="AB1084">
        <f t="shared" si="244"/>
        <v>13520.721856844302</v>
      </c>
      <c r="AC1084" cm="1">
        <f t="array" ref="AC1084">NewI((1-'Parameters-x'!B1090)*BETA_c,V1084,T1084)</f>
        <v>2033.0752310699481</v>
      </c>
      <c r="AD1084">
        <f t="shared" si="245"/>
        <v>940375.13684075989</v>
      </c>
      <c r="AE1084" cm="1">
        <f t="array" ref="AE1084">NewI((1-'Parameters-x'!B1090)*BETA_a,X1084,T1084)</f>
        <v>139895.29006112617</v>
      </c>
      <c r="AF1084">
        <f t="shared" si="246"/>
        <v>537928.38336265716</v>
      </c>
      <c r="AG1084" cm="1">
        <f t="array" ref="AG1084">NewI((1-'Parameters-x'!B1090)*BETA_e,Z1084,T1084)</f>
        <v>79799.864318120133</v>
      </c>
    </row>
    <row r="1085" spans="1:33" x14ac:dyDescent="0.45">
      <c r="A1085">
        <f t="shared" si="239"/>
        <v>108.09999999999813</v>
      </c>
      <c r="B1085" s="2">
        <f t="shared" si="250"/>
        <v>25613916.930759262</v>
      </c>
      <c r="C1085" s="7">
        <f t="shared" si="251"/>
        <v>17015.811371732278</v>
      </c>
      <c r="D1085" s="2">
        <f t="shared" si="252"/>
        <v>101812560.25786901</v>
      </c>
      <c r="E1085" s="7">
        <f t="shared" si="240"/>
        <v>990.23421412233506</v>
      </c>
      <c r="F1085">
        <f t="array" ref="F1085:K1085">rk(BETA_c,BETA_a,BETA_e,GAMMA,F1084,G1084,H1084,I1084,J1084,K1084,dt,STAGE)</f>
        <v>13626362.237651346</v>
      </c>
      <c r="G1085">
        <v>1123.6017484971474</v>
      </c>
      <c r="H1085">
        <v>9404071.2054097727</v>
      </c>
      <c r="I1085">
        <v>11775.844339036423</v>
      </c>
      <c r="J1085">
        <v>2583483.4876981406</v>
      </c>
      <c r="K1085">
        <v>4116.3652841987068</v>
      </c>
      <c r="L1085">
        <f t="shared" si="241"/>
        <v>2130938.1606001565</v>
      </c>
      <c r="M1085" cm="1">
        <f t="array" ref="M1085">NewI(BETA_c,F1085,C1085)</f>
        <v>68.970137471820735</v>
      </c>
      <c r="N1085">
        <f t="shared" si="242"/>
        <v>67083980.950251192</v>
      </c>
      <c r="O1085" cm="1">
        <f t="array" ref="O1085">NewI(BETA_a,H1085,C1085)</f>
        <v>686.35283747578853</v>
      </c>
      <c r="P1085">
        <f t="shared" si="243"/>
        <v>32597641.147017661</v>
      </c>
      <c r="Q1085" cm="1">
        <f t="array" ref="Q1085">NewI(BETA_e,J1085,C1085)</f>
        <v>234.91123917472581</v>
      </c>
      <c r="S1085" s="2">
        <f t="shared" si="247"/>
        <v>125205593.5690507</v>
      </c>
      <c r="T1085" s="7">
        <f t="shared" si="248"/>
        <v>730921.99371034221</v>
      </c>
      <c r="U1085" s="2">
        <f t="shared" si="249"/>
        <v>1506977.4372389656</v>
      </c>
      <c r="V1085">
        <f t="array" ref="V1085:AA1085">rk((1-'Parameters-x'!B1090)*BETA_c,(1-'Parameters-x'!B1090)*BETA_a,(1-'Parameters-x'!B1090)*BETA_e,GAMMA,V1084,W1084,X1084,Y1084,Z1084,AA1084,dt,STAGE)</f>
        <v>15738092.931171149</v>
      </c>
      <c r="W1085">
        <v>6672.0347619442791</v>
      </c>
      <c r="X1085">
        <v>75088897.847706512</v>
      </c>
      <c r="Y1085">
        <v>460997.83852365904</v>
      </c>
      <c r="Z1085">
        <v>34378602.790173031</v>
      </c>
      <c r="AA1085">
        <v>263252.12042473891</v>
      </c>
      <c r="AB1085">
        <f t="shared" si="244"/>
        <v>13659.034066906705</v>
      </c>
      <c r="AC1085" cm="1">
        <f t="array" ref="AC1085">NewI((1-'Parameters-x'!B1091)*BETA_c,V1085,T1085)</f>
        <v>2053.0658784876809</v>
      </c>
      <c r="AD1085">
        <f t="shared" si="245"/>
        <v>949932.31376982934</v>
      </c>
      <c r="AE1085" cm="1">
        <f t="array" ref="AE1085">NewI((1-'Parameters-x'!B1091)*BETA_a,X1085,T1085)</f>
        <v>141246.23244179654</v>
      </c>
      <c r="AF1085">
        <f t="shared" si="246"/>
        <v>543386.08940222976</v>
      </c>
      <c r="AG1085" cm="1">
        <f t="array" ref="AG1085">NewI((1-'Parameters-x'!B1091)*BETA_e,Z1085,T1085)</f>
        <v>80566.768731821416</v>
      </c>
    </row>
    <row r="1086" spans="1:33" x14ac:dyDescent="0.45">
      <c r="A1086">
        <f t="shared" si="239"/>
        <v>108.19999999999813</v>
      </c>
      <c r="B1086" s="2">
        <f t="shared" si="250"/>
        <v>25613818.647346776</v>
      </c>
      <c r="C1086" s="7">
        <f t="shared" si="251"/>
        <v>16762.246621700695</v>
      </c>
      <c r="D1086" s="2">
        <f t="shared" si="252"/>
        <v>101812912.10603152</v>
      </c>
      <c r="E1086" s="7">
        <f t="shared" si="240"/>
        <v>975.4710069566064</v>
      </c>
      <c r="F1086">
        <f t="array" ref="F1086:K1086">rk(BETA_c,BETA_a,BETA_e,GAMMA,F1085,G1085,H1085,I1085,J1085,K1085,dt,STAGE)</f>
        <v>13626355.392156553</v>
      </c>
      <c r="G1086">
        <v>1107.2100349889142</v>
      </c>
      <c r="H1086">
        <v>9404003.0830438863</v>
      </c>
      <c r="I1086">
        <v>11600.468017959067</v>
      </c>
      <c r="J1086">
        <v>2583460.172146339</v>
      </c>
      <c r="K1086">
        <v>4054.5685687527166</v>
      </c>
      <c r="L1086">
        <f t="shared" si="241"/>
        <v>2130961.3978084587</v>
      </c>
      <c r="M1086" cm="1">
        <f t="array" ref="M1086">NewI(BETA_c,F1086,C1086)</f>
        <v>67.942330094645683</v>
      </c>
      <c r="N1086">
        <f t="shared" si="242"/>
        <v>67084224.448938154</v>
      </c>
      <c r="O1086" cm="1">
        <f t="array" ref="O1086">NewI(BETA_a,H1086,C1086)</f>
        <v>676.12010617313126</v>
      </c>
      <c r="P1086">
        <f t="shared" si="243"/>
        <v>32597726.25928491</v>
      </c>
      <c r="Q1086" cm="1">
        <f t="array" ref="Q1086">NewI(BETA_e,J1086,C1086)</f>
        <v>231.40857068882937</v>
      </c>
      <c r="S1086" s="2">
        <f t="shared" si="247"/>
        <v>125183099.28948161</v>
      </c>
      <c r="T1086" s="7">
        <f t="shared" si="248"/>
        <v>738113.93002503843</v>
      </c>
      <c r="U1086" s="2">
        <f t="shared" si="249"/>
        <v>1522279.7804933516</v>
      </c>
      <c r="V1086">
        <f t="array" ref="V1086:AA1086">rk((1-'Parameters-x'!B1091)*BETA_c,(1-'Parameters-x'!B1091)*BETA_a,(1-'Parameters-x'!B1091)*BETA_e,GAMMA,V1085,W1085,X1085,Y1085,Z1085,AA1085,dt,STAGE)</f>
        <v>15737886.617415257</v>
      </c>
      <c r="W1086">
        <v>6738.6549264463702</v>
      </c>
      <c r="X1086">
        <v>75074705.1820281</v>
      </c>
      <c r="Y1086">
        <v>465539.14959232649</v>
      </c>
      <c r="Z1086">
        <v>34370507.490038253</v>
      </c>
      <c r="AA1086">
        <v>265836.12550626555</v>
      </c>
      <c r="AB1086">
        <f t="shared" si="244"/>
        <v>13798.727658296832</v>
      </c>
      <c r="AC1086" cm="1">
        <f t="array" ref="AC1086">NewI((1-'Parameters-x'!B1092)*BETA_c,V1086,T1086)</f>
        <v>2073.2399237944792</v>
      </c>
      <c r="AD1086">
        <f t="shared" si="245"/>
        <v>959583.66837957362</v>
      </c>
      <c r="AE1086" cm="1">
        <f t="array" ref="AE1086">NewI((1-'Parameters-x'!B1092)*BETA_a,X1086,T1086)</f>
        <v>142609.07056813932</v>
      </c>
      <c r="AF1086">
        <f t="shared" si="246"/>
        <v>548897.38445548108</v>
      </c>
      <c r="AG1086" cm="1">
        <f t="array" ref="AG1086">NewI((1-'Parameters-x'!B1092)*BETA_e,Z1086,T1086)</f>
        <v>81340.350561637155</v>
      </c>
    </row>
    <row r="1087" spans="1:33" x14ac:dyDescent="0.45">
      <c r="A1087">
        <f t="shared" si="239"/>
        <v>108.29999999999812</v>
      </c>
      <c r="B1087" s="2">
        <f t="shared" si="250"/>
        <v>25613721.829219181</v>
      </c>
      <c r="C1087" s="7">
        <f t="shared" si="251"/>
        <v>16512.459734579723</v>
      </c>
      <c r="D1087" s="2">
        <f t="shared" si="252"/>
        <v>101813258.71104623</v>
      </c>
      <c r="E1087" s="7">
        <f t="shared" si="240"/>
        <v>960.92796465779281</v>
      </c>
      <c r="F1087">
        <f t="array" ref="F1087:K1087">rk(BETA_c,BETA_a,BETA_e,GAMMA,F1086,G1086,H1086,I1086,J1086,K1086,dt,STAGE)</f>
        <v>13626348.648674862</v>
      </c>
      <c r="G1087">
        <v>1091.0553276774344</v>
      </c>
      <c r="H1087">
        <v>9403935.9763018861</v>
      </c>
      <c r="I1087">
        <v>11427.702482726567</v>
      </c>
      <c r="J1087">
        <v>2583437.2042424334</v>
      </c>
      <c r="K1087">
        <v>3993.7019241757212</v>
      </c>
      <c r="L1087">
        <f t="shared" si="241"/>
        <v>2130984.2959974599</v>
      </c>
      <c r="M1087" cm="1">
        <f t="array" ref="M1087">NewI(BETA_c,F1087,C1087)</f>
        <v>66.929837036266022</v>
      </c>
      <c r="N1087">
        <f t="shared" si="242"/>
        <v>67084464.321215384</v>
      </c>
      <c r="O1087" cm="1">
        <f t="array" ref="O1087">NewI(BETA_a,H1087,C1087)</f>
        <v>666.03997733421818</v>
      </c>
      <c r="P1087">
        <f t="shared" si="243"/>
        <v>32597810.093833391</v>
      </c>
      <c r="Q1087" cm="1">
        <f t="array" ref="Q1087">NewI(BETA_e,J1087,C1087)</f>
        <v>227.9581502873086</v>
      </c>
      <c r="S1087" s="2">
        <f t="shared" si="247"/>
        <v>125160388.40738219</v>
      </c>
      <c r="T1087" s="7">
        <f t="shared" si="248"/>
        <v>745371.94938675454</v>
      </c>
      <c r="U1087" s="2">
        <f t="shared" si="249"/>
        <v>1537732.6432310608</v>
      </c>
      <c r="V1087">
        <f t="array" ref="V1087:AA1087">rk((1-'Parameters-x'!B1092)*BETA_c,(1-'Parameters-x'!B1092)*BETA_a,(1-'Parameters-x'!B1092)*BETA_e,GAMMA,V1086,W1086,X1086,Y1086,Z1086,AA1086,dt,STAGE)</f>
        <v>15737678.277025932</v>
      </c>
      <c r="W1087">
        <v>6805.9072287425661</v>
      </c>
      <c r="X1087">
        <v>75060375.634349063</v>
      </c>
      <c r="Y1087">
        <v>470122.29678761633</v>
      </c>
      <c r="Z1087">
        <v>34362334.496007189</v>
      </c>
      <c r="AA1087">
        <v>268443.74537039566</v>
      </c>
      <c r="AB1087">
        <f t="shared" si="244"/>
        <v>13939.815745324988</v>
      </c>
      <c r="AC1087" cm="1">
        <f t="array" ref="AC1087">NewI((1-'Parameters-x'!B1093)*BETA_c,V1087,T1087)</f>
        <v>2093.5987837662969</v>
      </c>
      <c r="AD1087">
        <f t="shared" si="245"/>
        <v>969330.06886332063</v>
      </c>
      <c r="AE1087" cm="1">
        <f t="array" ref="AE1087">NewI((1-'Parameters-x'!B1093)*BETA_a,X1087,T1087)</f>
        <v>143983.88606595297</v>
      </c>
      <c r="AF1087">
        <f t="shared" si="246"/>
        <v>554462.75862241513</v>
      </c>
      <c r="AG1087" cm="1">
        <f t="array" ref="AG1087">NewI((1-'Parameters-x'!B1093)*BETA_e,Z1087,T1087)</f>
        <v>82120.654028324207</v>
      </c>
    </row>
    <row r="1088" spans="1:33" x14ac:dyDescent="0.45">
      <c r="A1088">
        <f t="shared" si="239"/>
        <v>108.39999999999812</v>
      </c>
      <c r="B1088" s="2">
        <f t="shared" si="250"/>
        <v>25613626.454524662</v>
      </c>
      <c r="C1088" s="7">
        <f t="shared" si="251"/>
        <v>16266.394444276448</v>
      </c>
      <c r="D1088" s="2">
        <f t="shared" si="252"/>
        <v>101813600.15103106</v>
      </c>
      <c r="E1088" s="7">
        <f t="shared" si="240"/>
        <v>946.60180202324625</v>
      </c>
      <c r="F1088">
        <f t="array" ref="F1088:K1088">rk(BETA_c,BETA_a,BETA_e,GAMMA,F1087,G1087,H1087,I1087,J1087,K1087,dt,STAGE)</f>
        <v>13626342.005686281</v>
      </c>
      <c r="G1088">
        <v>1075.134244246387</v>
      </c>
      <c r="H1088">
        <v>9403869.8700376693</v>
      </c>
      <c r="I1088">
        <v>11257.508893662651</v>
      </c>
      <c r="J1088">
        <v>2583414.5788007113</v>
      </c>
      <c r="K1088">
        <v>3933.751306367411</v>
      </c>
      <c r="L1088">
        <f t="shared" si="241"/>
        <v>2131006.8600694723</v>
      </c>
      <c r="M1088" cm="1">
        <f t="array" ref="M1088">NewI(BETA_c,F1088,C1088)</f>
        <v>65.932430181005714</v>
      </c>
      <c r="N1088">
        <f t="shared" si="242"/>
        <v>67084700.621068671</v>
      </c>
      <c r="O1088" cm="1">
        <f t="array" ref="O1088">NewI(BETA_a,H1088,C1088)</f>
        <v>656.11017386500453</v>
      </c>
      <c r="P1088">
        <f t="shared" si="243"/>
        <v>32597892.669892922</v>
      </c>
      <c r="Q1088" cm="1">
        <f t="array" ref="Q1088">NewI(BETA_e,J1088,C1088)</f>
        <v>224.5591979772361</v>
      </c>
      <c r="S1088" s="2">
        <f t="shared" si="247"/>
        <v>125137459.0280031</v>
      </c>
      <c r="T1088" s="7">
        <f t="shared" si="248"/>
        <v>752696.56447775662</v>
      </c>
      <c r="U1088" s="2">
        <f t="shared" si="249"/>
        <v>1553337.4075191524</v>
      </c>
      <c r="V1088">
        <f t="array" ref="V1088:AA1088">rk((1-'Parameters-x'!B1093)*BETA_c,(1-'Parameters-x'!B1093)*BETA_a,(1-'Parameters-x'!B1093)*BETA_e,GAMMA,V1087,W1087,X1087,Y1087,Z1087,AA1087,dt,STAGE)</f>
        <v>15737467.891450638</v>
      </c>
      <c r="W1088">
        <v>6873.7969963886389</v>
      </c>
      <c r="X1088">
        <v>75045908.002847522</v>
      </c>
      <c r="Y1088">
        <v>474747.60694325791</v>
      </c>
      <c r="Z1088">
        <v>34354083.133704931</v>
      </c>
      <c r="AA1088">
        <v>271075.16053811013</v>
      </c>
      <c r="AB1088">
        <f t="shared" si="244"/>
        <v>14082.31155297341</v>
      </c>
      <c r="AC1088" cm="1">
        <f t="array" ref="AC1088">NewI((1-'Parameters-x'!B1094)*BETA_c,V1088,T1088)</f>
        <v>2114.1438806647379</v>
      </c>
      <c r="AD1088">
        <f t="shared" si="245"/>
        <v>979172.39020921965</v>
      </c>
      <c r="AE1088" cm="1">
        <f t="array" ref="AE1088">NewI((1-'Parameters-x'!B1094)*BETA_a,X1088,T1088)</f>
        <v>145370.76064189806</v>
      </c>
      <c r="AF1088">
        <f t="shared" si="246"/>
        <v>560082.70575695927</v>
      </c>
      <c r="AG1088" cm="1">
        <f t="array" ref="AG1088">NewI((1-'Parameters-x'!B1094)*BETA_e,Z1088,T1088)</f>
        <v>82907.723356033559</v>
      </c>
    </row>
    <row r="1089" spans="1:33" x14ac:dyDescent="0.45">
      <c r="A1089">
        <f t="shared" si="239"/>
        <v>108.49999999999811</v>
      </c>
      <c r="B1089" s="2">
        <f t="shared" si="250"/>
        <v>25613532.50173746</v>
      </c>
      <c r="C1089" s="7">
        <f t="shared" si="251"/>
        <v>16023.995322103177</v>
      </c>
      <c r="D1089" s="2">
        <f t="shared" si="252"/>
        <v>101813936.50294045</v>
      </c>
      <c r="E1089" s="7">
        <f t="shared" si="240"/>
        <v>932.48928292585151</v>
      </c>
      <c r="F1089">
        <f t="array" ref="F1089:K1089">rk(BETA_c,BETA_a,BETA_e,GAMMA,F1088,G1088,H1088,I1088,J1088,K1088,dt,STAGE)</f>
        <v>13626335.461693451</v>
      </c>
      <c r="G1089">
        <v>1059.4434497088891</v>
      </c>
      <c r="H1089">
        <v>9403804.7493311297</v>
      </c>
      <c r="I1089">
        <v>11089.848988219948</v>
      </c>
      <c r="J1089">
        <v>2583392.2907128776</v>
      </c>
      <c r="K1089">
        <v>3874.7028841743395</v>
      </c>
      <c r="L1089">
        <f t="shared" si="241"/>
        <v>2131029.0948568401</v>
      </c>
      <c r="M1089" cm="1">
        <f t="array" ref="M1089">NewI(BETA_c,F1089,C1089)</f>
        <v>64.949884809106052</v>
      </c>
      <c r="N1089">
        <f t="shared" si="242"/>
        <v>67084933.401680648</v>
      </c>
      <c r="O1089" cm="1">
        <f t="array" ref="O1089">NewI(BETA_a,H1089,C1089)</f>
        <v>646.32845268830363</v>
      </c>
      <c r="P1089">
        <f t="shared" si="243"/>
        <v>32597974.006402947</v>
      </c>
      <c r="Q1089" cm="1">
        <f t="array" ref="Q1089">NewI(BETA_e,J1089,C1089)</f>
        <v>221.21094542844185</v>
      </c>
      <c r="S1089" s="2">
        <f t="shared" si="247"/>
        <v>125114309.24385607</v>
      </c>
      <c r="T1089" s="7">
        <f t="shared" si="248"/>
        <v>760088.29001714895</v>
      </c>
      <c r="U1089" s="2">
        <f t="shared" si="249"/>
        <v>1569095.4661267805</v>
      </c>
      <c r="V1089">
        <f t="array" ref="V1089:AA1089">rk((1-'Parameters-x'!B1094)*BETA_c,(1-'Parameters-x'!B1094)*BETA_a,(1-'Parameters-x'!B1094)*BETA_e,GAMMA,V1088,W1088,X1088,Y1088,Z1088,AA1088,dt,STAGE)</f>
        <v>15737255.441994345</v>
      </c>
      <c r="W1089">
        <v>6942.3295881207878</v>
      </c>
      <c r="X1089">
        <v>75031301.077527419</v>
      </c>
      <c r="Y1089">
        <v>479415.40824405523</v>
      </c>
      <c r="Z1089">
        <v>34345752.724334307</v>
      </c>
      <c r="AA1089">
        <v>273730.55218497291</v>
      </c>
      <c r="AB1089">
        <f t="shared" si="244"/>
        <v>14226.228417534396</v>
      </c>
      <c r="AC1089" cm="1">
        <f t="array" ref="AC1089">NewI((1-'Parameters-x'!B1095)*BETA_c,V1089,T1089)</f>
        <v>2134.8766421339342</v>
      </c>
      <c r="AD1089">
        <f t="shared" si="245"/>
        <v>989111.51422852604</v>
      </c>
      <c r="AE1089" cm="1">
        <f t="array" ref="AE1089">NewI((1-'Parameters-x'!B1095)*BETA_a,X1089,T1089)</f>
        <v>146769.77607175635</v>
      </c>
      <c r="AF1089">
        <f t="shared" si="246"/>
        <v>565757.72348072007</v>
      </c>
      <c r="AG1089" cm="1">
        <f t="array" ref="AG1089">NewI((1-'Parameters-x'!B1095)*BETA_e,Z1089,T1089)</f>
        <v>83701.60276497739</v>
      </c>
    </row>
    <row r="1090" spans="1:33" x14ac:dyDescent="0.45">
      <c r="A1090">
        <f t="shared" si="239"/>
        <v>108.5999999999981</v>
      </c>
      <c r="B1090" s="2">
        <f t="shared" si="250"/>
        <v>25613439.949653015</v>
      </c>
      <c r="C1090" s="7">
        <f t="shared" si="251"/>
        <v>15785.207764332168</v>
      </c>
      <c r="D1090" s="2">
        <f t="shared" si="252"/>
        <v>101814267.84258266</v>
      </c>
      <c r="E1090" s="7">
        <f t="shared" si="240"/>
        <v>918.58721957928742</v>
      </c>
      <c r="F1090">
        <f t="array" ref="F1090:K1090">rk(BETA_c,BETA_a,BETA_e,GAMMA,F1089,G1089,H1089,I1089,J1089,K1089,dt,STAGE)</f>
        <v>13626329.015221322</v>
      </c>
      <c r="G1090">
        <v>1043.979655765231</v>
      </c>
      <c r="H1090">
        <v>9403740.5994847994</v>
      </c>
      <c r="I1090">
        <v>10924.685072422009</v>
      </c>
      <c r="J1090">
        <v>2583370.3349468936</v>
      </c>
      <c r="K1090">
        <v>3816.5430361449271</v>
      </c>
      <c r="L1090">
        <f t="shared" si="241"/>
        <v>2131051.0051229126</v>
      </c>
      <c r="M1090" cm="1">
        <f t="array" ref="M1090">NewI(BETA_c,F1090,C1090)</f>
        <v>63.981979546230406</v>
      </c>
      <c r="N1090">
        <f t="shared" si="242"/>
        <v>67085162.715442777</v>
      </c>
      <c r="O1090" cm="1">
        <f t="array" ref="O1090">NewI(BETA_a,H1090,C1090)</f>
        <v>636.6926042344777</v>
      </c>
      <c r="P1090">
        <f t="shared" si="243"/>
        <v>32598054.122016963</v>
      </c>
      <c r="Q1090" cm="1">
        <f t="array" ref="Q1090">NewI(BETA_e,J1090,C1090)</f>
        <v>217.91263579857934</v>
      </c>
      <c r="S1090" s="2">
        <f t="shared" si="247"/>
        <v>125090937.13470775</v>
      </c>
      <c r="T1090" s="7">
        <f t="shared" si="248"/>
        <v>767547.64272489096</v>
      </c>
      <c r="U1090" s="2">
        <f t="shared" si="249"/>
        <v>1585008.2225673601</v>
      </c>
      <c r="V1090">
        <f t="array" ref="V1090:AA1090">rk((1-'Parameters-x'!B1095)*BETA_c,(1-'Parameters-x'!B1095)*BETA_a,(1-'Parameters-x'!B1095)*BETA_e,GAMMA,V1089,W1089,X1089,Y1089,Z1089,AA1089,dt,STAGE)</f>
        <v>15737040.909818992</v>
      </c>
      <c r="W1090">
        <v>7011.5103937401836</v>
      </c>
      <c r="X1090">
        <v>75016553.640212134</v>
      </c>
      <c r="Y1090">
        <v>484126.03020427626</v>
      </c>
      <c r="Z1090">
        <v>34337342.584676623</v>
      </c>
      <c r="AA1090">
        <v>276410.10212687444</v>
      </c>
      <c r="AB1090">
        <f t="shared" si="244"/>
        <v>14371.579787267798</v>
      </c>
      <c r="AC1090" cm="1">
        <f t="array" ref="AC1090">NewI((1-'Parameters-x'!B1096)*BETA_c,V1090,T1090)</f>
        <v>2155.7985010939756</v>
      </c>
      <c r="AD1090">
        <f t="shared" si="245"/>
        <v>999148.32958359015</v>
      </c>
      <c r="AE1090" cm="1">
        <f t="array" ref="AE1090">NewI((1-'Parameters-x'!B1096)*BETA_a,X1090,T1090)</f>
        <v>148181.01418840283</v>
      </c>
      <c r="AF1090">
        <f t="shared" si="246"/>
        <v>571488.31319650216</v>
      </c>
      <c r="AG1090" cm="1">
        <f t="array" ref="AG1090">NewI((1-'Parameters-x'!B1096)*BETA_e,Z1090,T1090)</f>
        <v>84502.336463926622</v>
      </c>
    </row>
    <row r="1091" spans="1:33" x14ac:dyDescent="0.45">
      <c r="A1091">
        <f t="shared" si="239"/>
        <v>108.6999999999981</v>
      </c>
      <c r="B1091" s="2">
        <f t="shared" si="250"/>
        <v>25613348.777383156</v>
      </c>
      <c r="C1091" s="7">
        <f t="shared" si="251"/>
        <v>15549.977979934803</v>
      </c>
      <c r="D1091" s="2">
        <f t="shared" si="252"/>
        <v>101814594.24463692</v>
      </c>
      <c r="E1091" s="7">
        <f t="shared" si="240"/>
        <v>904.89247181433598</v>
      </c>
      <c r="F1091">
        <f t="array" ref="F1091:K1091">rk(BETA_c,BETA_a,BETA_e,GAMMA,F1090,G1090,H1090,I1090,J1090,K1090,dt,STAGE)</f>
        <v>13626322.664816814</v>
      </c>
      <c r="G1091">
        <v>1028.739620168895</v>
      </c>
      <c r="H1091">
        <v>9403677.4060205035</v>
      </c>
      <c r="I1091">
        <v>10761.980012431721</v>
      </c>
      <c r="J1091">
        <v>2583348.7065458363</v>
      </c>
      <c r="K1091">
        <v>3759.2583473341865</v>
      </c>
      <c r="L1091">
        <f t="shared" si="241"/>
        <v>2131072.5955630178</v>
      </c>
      <c r="M1091" cm="1">
        <f t="array" ref="M1091">NewI(BETA_c,F1091,C1091)</f>
        <v>63.028496313718051</v>
      </c>
      <c r="N1091">
        <f t="shared" si="242"/>
        <v>67085388.613967061</v>
      </c>
      <c r="O1091" cm="1">
        <f t="array" ref="O1091">NewI(BETA_a,H1091,C1091)</f>
        <v>627.20045193978547</v>
      </c>
      <c r="P1091">
        <f t="shared" si="243"/>
        <v>32598133.03510683</v>
      </c>
      <c r="Q1091" cm="1">
        <f t="array" ref="Q1091">NewI(BETA_e,J1091,C1091)</f>
        <v>214.66352356083249</v>
      </c>
      <c r="S1091" s="2">
        <f t="shared" si="247"/>
        <v>125067340.76757562</v>
      </c>
      <c r="T1091" s="7">
        <f t="shared" si="248"/>
        <v>775075.14128459</v>
      </c>
      <c r="U1091" s="2">
        <f t="shared" si="249"/>
        <v>1601077.091139792</v>
      </c>
      <c r="V1091">
        <f t="array" ref="V1091:AA1091">rk((1-'Parameters-x'!B1096)*BETA_c,(1-'Parameters-x'!B1096)*BETA_a,(1-'Parameters-x'!B1096)*BETA_e,GAMMA,V1090,W1090,X1090,Y1090,Z1090,AA1090,dt,STAGE)</f>
        <v>15736824.27594297</v>
      </c>
      <c r="W1091">
        <v>7081.3448339891866</v>
      </c>
      <c r="X1091">
        <v>75001664.464539438</v>
      </c>
      <c r="Y1091">
        <v>488879.80364528368</v>
      </c>
      <c r="Z1091">
        <v>34328852.027093209</v>
      </c>
      <c r="AA1091">
        <v>279113.99280531716</v>
      </c>
      <c r="AB1091">
        <f t="shared" si="244"/>
        <v>14518.379223040745</v>
      </c>
      <c r="AC1091" cm="1">
        <f t="array" ref="AC1091">NewI((1-'Parameters-x'!B1097)*BETA_c,V1091,T1091)</f>
        <v>2176.9108956308337</v>
      </c>
      <c r="AD1091">
        <f t="shared" si="245"/>
        <v>1009283.7318152778</v>
      </c>
      <c r="AE1091" cm="1">
        <f t="array" ref="AE1091">NewI((1-'Parameters-x'!B1097)*BETA_a,X1091,T1091)</f>
        <v>149604.55686948719</v>
      </c>
      <c r="AF1091">
        <f t="shared" si="246"/>
        <v>577274.98010147351</v>
      </c>
      <c r="AG1091" cm="1">
        <f t="array" ref="AG1091">NewI((1-'Parameters-x'!B1097)*BETA_e,Z1091,T1091)</f>
        <v>85309.968642537293</v>
      </c>
    </row>
    <row r="1092" spans="1:33" x14ac:dyDescent="0.45">
      <c r="A1092">
        <f t="shared" si="239"/>
        <v>108.79999999999809</v>
      </c>
      <c r="B1092" s="2">
        <f t="shared" si="250"/>
        <v>25613258.964351371</v>
      </c>
      <c r="C1092" s="7">
        <f t="shared" si="251"/>
        <v>15318.252978502476</v>
      </c>
      <c r="D1092" s="2">
        <f t="shared" si="252"/>
        <v>101814915.78267014</v>
      </c>
      <c r="E1092" s="7">
        <f t="shared" si="240"/>
        <v>891.40194636607328</v>
      </c>
      <c r="F1092">
        <f t="array" ref="F1092:K1092">rk(BETA_c,BETA_a,BETA_e,GAMMA,F1091,G1091,H1091,I1091,J1091,K1091,dt,STAGE)</f>
        <v>13626316.409048494</v>
      </c>
      <c r="G1092">
        <v>1013.720146100757</v>
      </c>
      <c r="H1092">
        <v>9403615.1546760965</v>
      </c>
      <c r="I1092">
        <v>10601.697226244311</v>
      </c>
      <c r="J1092">
        <v>2583327.4006267781</v>
      </c>
      <c r="K1092">
        <v>3702.8356061574082</v>
      </c>
      <c r="L1092">
        <f t="shared" si="241"/>
        <v>2131093.8708054051</v>
      </c>
      <c r="M1092" cm="1">
        <f t="array" ref="M1092">NewI(BETA_c,F1092,C1092)</f>
        <v>62.089220279576011</v>
      </c>
      <c r="N1092">
        <f t="shared" si="242"/>
        <v>67085611.148097664</v>
      </c>
      <c r="O1092" cm="1">
        <f t="array" ref="O1092">NewI(BETA_a,H1092,C1092)</f>
        <v>617.84985175227519</v>
      </c>
      <c r="P1092">
        <f t="shared" si="243"/>
        <v>32598210.763767064</v>
      </c>
      <c r="Q1092" cm="1">
        <f t="array" ref="Q1092">NewI(BETA_e,J1092,C1092)</f>
        <v>211.46287433422208</v>
      </c>
      <c r="S1092" s="2">
        <f t="shared" si="247"/>
        <v>125043518.19672593</v>
      </c>
      <c r="T1092" s="7">
        <f t="shared" si="248"/>
        <v>782671.30630504852</v>
      </c>
      <c r="U1092" s="2">
        <f t="shared" si="249"/>
        <v>1617303.4969690279</v>
      </c>
      <c r="V1092">
        <f t="array" ref="V1092:AA1092">rk((1-'Parameters-x'!B1097)*BETA_c,(1-'Parameters-x'!B1097)*BETA_a,(1-'Parameters-x'!B1097)*BETA_e,GAMMA,V1091,W1091,X1091,Y1091,Z1091,AA1091,dt,STAGE)</f>
        <v>15736605.521240603</v>
      </c>
      <c r="W1092">
        <v>7151.8383604190303</v>
      </c>
      <c r="X1092">
        <v>74986632.315957606</v>
      </c>
      <c r="Y1092">
        <v>493677.06067239231</v>
      </c>
      <c r="Z1092">
        <v>34320280.359527715</v>
      </c>
      <c r="AA1092">
        <v>281842.40727223718</v>
      </c>
      <c r="AB1092">
        <f t="shared" si="244"/>
        <v>14666.64039897779</v>
      </c>
      <c r="AC1092" cm="1">
        <f t="array" ref="AC1092">NewI((1-'Parameters-x'!B1098)*BETA_c,V1092,T1092)</f>
        <v>2198.2152688827255</v>
      </c>
      <c r="AD1092">
        <f t="shared" si="245"/>
        <v>1019518.6233700018</v>
      </c>
      <c r="AE1092" cm="1">
        <f t="array" ref="AE1092">NewI((1-'Parameters-x'!B1098)*BETA_a,X1092,T1092)</f>
        <v>151040.48602482051</v>
      </c>
      <c r="AF1092">
        <f t="shared" si="246"/>
        <v>583118.23320004833</v>
      </c>
      <c r="AG1092" cm="1">
        <f t="array" ref="AG1092">NewI((1-'Parameters-x'!B1098)*BETA_e,Z1092,T1092)</f>
        <v>86124.543463503345</v>
      </c>
    </row>
    <row r="1093" spans="1:33" x14ac:dyDescent="0.45">
      <c r="A1093">
        <f t="shared" ref="A1093:A1156" si="253">A1092+dt</f>
        <v>108.89999999999809</v>
      </c>
      <c r="B1093" s="2">
        <f t="shared" si="250"/>
        <v>25613170.490288164</v>
      </c>
      <c r="C1093" s="7">
        <f t="shared" si="251"/>
        <v>15089.980558346517</v>
      </c>
      <c r="D1093" s="2">
        <f t="shared" si="252"/>
        <v>101815232.52915348</v>
      </c>
      <c r="E1093" s="7">
        <f t="shared" ref="E1093:E1156" si="254">M1093+O1093+Q1093</f>
        <v>878.11259617177575</v>
      </c>
      <c r="F1093">
        <f t="array" ref="F1093:K1093">rk(BETA_c,BETA_a,BETA_e,GAMMA,F1092,G1092,H1092,I1092,J1092,K1092,dt,STAGE)</f>
        <v>13626310.246506248</v>
      </c>
      <c r="G1093">
        <v>998.91808155137733</v>
      </c>
      <c r="H1093">
        <v>9403553.8314022385</v>
      </c>
      <c r="I1093">
        <v>10443.800675503089</v>
      </c>
      <c r="J1093">
        <v>2583306.4123796788</v>
      </c>
      <c r="K1093">
        <v>3647.2618012920493</v>
      </c>
      <c r="L1093">
        <f t="shared" ref="L1093:L1156" si="255">N_c-F1093-G1093</f>
        <v>2131114.835412201</v>
      </c>
      <c r="M1093" cm="1">
        <f t="array" ref="M1093">NewI(BETA_c,F1093,C1093)</f>
        <v>61.163939810198059</v>
      </c>
      <c r="N1093">
        <f t="shared" ref="N1093:N1156" si="256">N_a-H1093-I1093</f>
        <v>67085830.367922254</v>
      </c>
      <c r="O1093" cm="1">
        <f t="array" ref="O1093">NewI(BETA_a,H1093,C1093)</f>
        <v>608.63869164510538</v>
      </c>
      <c r="P1093">
        <f t="shared" ref="P1093:P1156" si="257">N_e-J1093-K1093</f>
        <v>32598287.32581903</v>
      </c>
      <c r="Q1093" cm="1">
        <f t="array" ref="Q1093">NewI(BETA_e,J1093,C1093)</f>
        <v>208.30996471647239</v>
      </c>
      <c r="S1093" s="2">
        <f t="shared" si="247"/>
        <v>125019467.46367373</v>
      </c>
      <c r="T1093" s="7">
        <f t="shared" si="248"/>
        <v>790336.66028054315</v>
      </c>
      <c r="U1093" s="2">
        <f t="shared" si="249"/>
        <v>1633688.8760457274</v>
      </c>
      <c r="V1093">
        <f t="array" ref="V1093:AA1093">rk((1-'Parameters-x'!B1098)*BETA_c,(1-'Parameters-x'!B1098)*BETA_a,(1-'Parameters-x'!B1098)*BETA_e,GAMMA,V1092,W1092,X1092,Y1092,Z1092,AA1092,dt,STAGE)</f>
        <v>15736384.626441661</v>
      </c>
      <c r="W1093">
        <v>7222.9964552488173</v>
      </c>
      <c r="X1093">
        <v>74971455.951722875</v>
      </c>
      <c r="Y1093">
        <v>498518.13465094118</v>
      </c>
      <c r="Z1093">
        <v>34311626.885509193</v>
      </c>
      <c r="AA1093">
        <v>284595.52917435311</v>
      </c>
      <c r="AB1093">
        <f t="shared" ref="AB1093:AB1156" si="258">N_c-V1093-W1093</f>
        <v>14816.377103089915</v>
      </c>
      <c r="AC1093" cm="1">
        <f t="array" ref="AC1093">NewI((1-'Parameters-x'!B1099)*BETA_c,V1093,T1093)</f>
        <v>2219.7130689228475</v>
      </c>
      <c r="AD1093">
        <f t="shared" ref="AD1093:AD1156" si="259">N_a-X1093-Y1093</f>
        <v>1029853.9136261835</v>
      </c>
      <c r="AE1093" cm="1">
        <f t="array" ref="AE1093">NewI((1-'Parameters-x'!B1099)*BETA_a,X1093,T1093)</f>
        <v>152488.8835834635</v>
      </c>
      <c r="AF1093">
        <f t="shared" ref="AF1093:AF1156" si="260">N_e-Z1093-AA1093</f>
        <v>589018.58531645394</v>
      </c>
      <c r="AG1093" cm="1">
        <f t="array" ref="AG1093">NewI((1-'Parameters-x'!B1099)*BETA_e,Z1093,T1093)</f>
        <v>86946.105054533386</v>
      </c>
    </row>
    <row r="1094" spans="1:33" x14ac:dyDescent="0.45">
      <c r="A1094">
        <f t="shared" si="253"/>
        <v>108.99999999999808</v>
      </c>
      <c r="B1094" s="2">
        <f t="shared" si="250"/>
        <v>25613083.335226465</v>
      </c>
      <c r="C1094" s="7">
        <f t="shared" si="251"/>
        <v>14865.109294774491</v>
      </c>
      <c r="D1094" s="2">
        <f t="shared" si="252"/>
        <v>101815544.55547875</v>
      </c>
      <c r="E1094" s="7">
        <f t="shared" si="254"/>
        <v>865.02141967937882</v>
      </c>
      <c r="F1094">
        <f t="array" ref="F1094:K1094">rk(BETA_c,BETA_a,BETA_e,GAMMA,F1093,G1093,H1093,I1093,J1093,K1093,dt,STAGE)</f>
        <v>13626304.17580097</v>
      </c>
      <c r="G1094">
        <v>984.33031871128594</v>
      </c>
      <c r="H1094">
        <v>9403493.4223592021</v>
      </c>
      <c r="I1094">
        <v>10288.254857436124</v>
      </c>
      <c r="J1094">
        <v>2583285.7370662964</v>
      </c>
      <c r="K1094">
        <v>3592.5241186270819</v>
      </c>
      <c r="L1094">
        <f t="shared" si="255"/>
        <v>2131135.4938803189</v>
      </c>
      <c r="M1094" cm="1">
        <f t="array" ref="M1094">NewI(BETA_c,F1094,C1094)</f>
        <v>60.252446422800027</v>
      </c>
      <c r="N1094">
        <f t="shared" si="256"/>
        <v>67086046.322783366</v>
      </c>
      <c r="O1094" cm="1">
        <f t="array" ref="O1094">NewI(BETA_a,H1094,C1094)</f>
        <v>599.56489113718055</v>
      </c>
      <c r="P1094">
        <f t="shared" si="257"/>
        <v>32598362.738815077</v>
      </c>
      <c r="Q1094" cm="1">
        <f t="array" ref="Q1094">NewI(BETA_e,J1094,C1094)</f>
        <v>205.20408211939824</v>
      </c>
      <c r="S1094" s="2">
        <f t="shared" ref="S1094:S1157" si="261">V1094+X1094+Z1094</f>
        <v>124995186.59718502</v>
      </c>
      <c r="T1094" s="7">
        <f t="shared" ref="T1094:T1157" si="262">W1094+Y1094+AA1094</f>
        <v>798071.72754981648</v>
      </c>
      <c r="U1094" s="2">
        <f t="shared" ref="U1094:U1157" si="263">AB1094+AD1094+AF1094</f>
        <v>1650234.6752651753</v>
      </c>
      <c r="V1094">
        <f t="array" ref="V1094:AA1094">rk((1-'Parameters-x'!B1099)*BETA_c,(1-'Parameters-x'!B1099)*BETA_a,(1-'Parameters-x'!B1099)*BETA_e,GAMMA,V1093,W1093,X1093,Y1093,Z1093,AA1093,dt,STAGE)</f>
        <v>15736161.572130859</v>
      </c>
      <c r="W1094">
        <v>7294.8246312156343</v>
      </c>
      <c r="X1094">
        <v>74956134.120898142</v>
      </c>
      <c r="Y1094">
        <v>503403.36018156604</v>
      </c>
      <c r="Z1094">
        <v>34302890.904156007</v>
      </c>
      <c r="AA1094">
        <v>287373.54273703473</v>
      </c>
      <c r="AB1094">
        <f t="shared" si="258"/>
        <v>14967.603237925468</v>
      </c>
      <c r="AC1094" cm="1">
        <f t="array" ref="AC1094">NewI((1-'Parameters-x'!B1100)*BETA_c,V1094,T1094)</f>
        <v>2241.4057486384263</v>
      </c>
      <c r="AD1094">
        <f t="shared" si="259"/>
        <v>1040290.5189202914</v>
      </c>
      <c r="AE1094" cm="1">
        <f t="array" ref="AE1094">NewI((1-'Parameters-x'!B1100)*BETA_a,X1094,T1094)</f>
        <v>153949.8314805124</v>
      </c>
      <c r="AF1094">
        <f t="shared" si="260"/>
        <v>594976.5531069584</v>
      </c>
      <c r="AG1094" cm="1">
        <f t="array" ref="AG1094">NewI((1-'Parameters-x'!B1100)*BETA_e,Z1094,T1094)</f>
        <v>87774.697500149938</v>
      </c>
    </row>
    <row r="1095" spans="1:33" x14ac:dyDescent="0.45">
      <c r="A1095">
        <f t="shared" si="253"/>
        <v>109.09999999999808</v>
      </c>
      <c r="B1095" s="2">
        <f t="shared" si="250"/>
        <v>25612997.47949712</v>
      </c>
      <c r="C1095" s="7">
        <f t="shared" si="251"/>
        <v>14643.588528540342</v>
      </c>
      <c r="D1095" s="2">
        <f t="shared" si="252"/>
        <v>101815851.93197434</v>
      </c>
      <c r="E1095" s="7">
        <f t="shared" si="254"/>
        <v>852.12546016633087</v>
      </c>
      <c r="F1095">
        <f t="array" ref="F1095:K1095">rk(BETA_c,BETA_a,BETA_e,GAMMA,F1094,G1094,H1094,I1094,J1094,K1094,dt,STAGE)</f>
        <v>13626298.19556425</v>
      </c>
      <c r="G1095">
        <v>969.95379336916517</v>
      </c>
      <c r="H1095">
        <v>9403433.9139137566</v>
      </c>
      <c r="I1095">
        <v>10135.024796912103</v>
      </c>
      <c r="J1095">
        <v>2583265.3700191141</v>
      </c>
      <c r="K1095">
        <v>3538.6099382590737</v>
      </c>
      <c r="L1095">
        <f t="shared" si="255"/>
        <v>2131155.8506423812</v>
      </c>
      <c r="M1095" cm="1">
        <f t="array" ref="M1095">NewI(BETA_c,F1095,C1095)</f>
        <v>59.354534738561078</v>
      </c>
      <c r="N1095">
        <f t="shared" si="256"/>
        <v>67086259.061289333</v>
      </c>
      <c r="O1095" cm="1">
        <f t="array" ref="O1095">NewI(BETA_a,H1095,C1095)</f>
        <v>590.62640082099449</v>
      </c>
      <c r="P1095">
        <f t="shared" si="257"/>
        <v>32598437.020042624</v>
      </c>
      <c r="Q1095" cm="1">
        <f t="array" ref="Q1095">NewI(BETA_e,J1095,C1095)</f>
        <v>202.14452460677541</v>
      </c>
      <c r="S1095" s="2">
        <f t="shared" si="261"/>
        <v>124970673.61328103</v>
      </c>
      <c r="T1095" s="7">
        <f t="shared" si="262"/>
        <v>805877.03425375861</v>
      </c>
      <c r="U1095" s="2">
        <f t="shared" si="263"/>
        <v>1666942.3524652093</v>
      </c>
      <c r="V1095">
        <f t="array" ref="V1095:AA1095">rk((1-'Parameters-x'!B1100)*BETA_c,(1-'Parameters-x'!B1100)*BETA_a,(1-'Parameters-x'!B1100)*BETA_e,GAMMA,V1094,W1094,X1094,Y1094,Z1094,AA1094,dt,STAGE)</f>
        <v>15735936.338747388</v>
      </c>
      <c r="W1095">
        <v>7367.3284314155999</v>
      </c>
      <c r="X1095">
        <v>74940665.564353064</v>
      </c>
      <c r="Y1095">
        <v>508333.07307465875</v>
      </c>
      <c r="Z1095">
        <v>34294071.710180581</v>
      </c>
      <c r="AA1095">
        <v>290176.6327476842</v>
      </c>
      <c r="AB1095">
        <f t="shared" si="258"/>
        <v>15120.332821196647</v>
      </c>
      <c r="AC1095" cm="1">
        <f t="array" ref="AC1095">NewI((1-'Parameters-x'!B1101)*BETA_c,V1095,T1095)</f>
        <v>2263.2947656060264</v>
      </c>
      <c r="AD1095">
        <f t="shared" si="259"/>
        <v>1050829.3625722774</v>
      </c>
      <c r="AE1095" cm="1">
        <f t="array" ref="AE1095">NewI((1-'Parameters-x'!B1101)*BETA_a,X1095,T1095)</f>
        <v>155423.41164357864</v>
      </c>
      <c r="AF1095">
        <f t="shared" si="260"/>
        <v>600992.65707173524</v>
      </c>
      <c r="AG1095" cm="1">
        <f t="array" ref="AG1095">NewI((1-'Parameters-x'!B1101)*BETA_e,Z1095,T1095)</f>
        <v>88610.364833308806</v>
      </c>
    </row>
    <row r="1096" spans="1:33" x14ac:dyDescent="0.45">
      <c r="A1096">
        <f t="shared" si="253"/>
        <v>109.19999999999807</v>
      </c>
      <c r="B1096" s="2">
        <f t="shared" si="250"/>
        <v>25612912.90372441</v>
      </c>
      <c r="C1096" s="7">
        <f t="shared" si="251"/>
        <v>14425.3683544657</v>
      </c>
      <c r="D1096" s="2">
        <f t="shared" si="252"/>
        <v>101816154.72792113</v>
      </c>
      <c r="E1096" s="7">
        <f t="shared" si="254"/>
        <v>839.42180506868192</v>
      </c>
      <c r="F1096">
        <f t="array" ref="F1096:K1096">rk(BETA_c,BETA_a,BETA_e,GAMMA,F1095,G1095,H1095,I1095,J1095,K1095,dt,STAGE)</f>
        <v>13626292.304448051</v>
      </c>
      <c r="G1096">
        <v>955.78548431783838</v>
      </c>
      <c r="H1096">
        <v>9403375.292636076</v>
      </c>
      <c r="I1096">
        <v>9984.0760386135807</v>
      </c>
      <c r="J1096">
        <v>2583245.3066402823</v>
      </c>
      <c r="K1096">
        <v>3485.5068315342796</v>
      </c>
      <c r="L1096">
        <f t="shared" si="255"/>
        <v>2131175.9100676309</v>
      </c>
      <c r="M1096" cm="1">
        <f t="array" ref="M1096">NewI(BETA_c,F1096,C1096)</f>
        <v>58.470002436460057</v>
      </c>
      <c r="N1096">
        <f t="shared" si="256"/>
        <v>67086468.631325312</v>
      </c>
      <c r="O1096" cm="1">
        <f t="array" ref="O1096">NewI(BETA_a,H1096,C1096)</f>
        <v>581.82120189756733</v>
      </c>
      <c r="P1096">
        <f t="shared" si="257"/>
        <v>32598510.186528184</v>
      </c>
      <c r="Q1096" cm="1">
        <f t="array" ref="Q1096">NewI(BETA_e,J1096,C1096)</f>
        <v>199.13060073465456</v>
      </c>
      <c r="S1096" s="2">
        <f t="shared" si="261"/>
        <v>124945926.51524495</v>
      </c>
      <c r="T1096" s="7">
        <f t="shared" si="262"/>
        <v>813753.10829175636</v>
      </c>
      <c r="U1096" s="2">
        <f t="shared" si="263"/>
        <v>1683813.3764632999</v>
      </c>
      <c r="V1096">
        <f t="array" ref="V1096:AA1096">rk((1-'Parameters-x'!B1101)*BETA_c,(1-'Parameters-x'!B1101)*BETA_a,(1-'Parameters-x'!B1101)*BETA_e,GAMMA,V1095,W1095,X1095,Y1095,Z1095,AA1095,dt,STAGE)</f>
        <v>15735708.906584455</v>
      </c>
      <c r="W1096">
        <v>7440.513429135659</v>
      </c>
      <c r="X1096">
        <v>74925049.014765501</v>
      </c>
      <c r="Y1096">
        <v>513307.61032399983</v>
      </c>
      <c r="Z1096">
        <v>34285168.593894988</v>
      </c>
      <c r="AA1096">
        <v>293004.98453862086</v>
      </c>
      <c r="AB1096">
        <f t="shared" si="258"/>
        <v>15274.579986409641</v>
      </c>
      <c r="AC1096" cm="1">
        <f t="array" ref="AC1096">NewI((1-'Parameters-x'!B1102)*BETA_c,V1096,T1096)</f>
        <v>2285.3815819630495</v>
      </c>
      <c r="AD1096">
        <f t="shared" si="259"/>
        <v>1061471.3749104992</v>
      </c>
      <c r="AE1096" cm="1">
        <f t="array" ref="AE1096">NewI((1-'Parameters-x'!B1102)*BETA_a,X1096,T1096)</f>
        <v>156909.70597895866</v>
      </c>
      <c r="AF1096">
        <f t="shared" si="260"/>
        <v>607067.4215663909</v>
      </c>
      <c r="AG1096" cm="1">
        <f t="array" ref="AG1096">NewI((1-'Parameters-x'!B1102)*BETA_e,Z1096,T1096)</f>
        <v>89453.151026836189</v>
      </c>
    </row>
    <row r="1097" spans="1:33" x14ac:dyDescent="0.45">
      <c r="A1097">
        <f t="shared" si="253"/>
        <v>109.29999999999806</v>
      </c>
      <c r="B1097" s="2">
        <f t="shared" si="250"/>
        <v>25612829.588821709</v>
      </c>
      <c r="C1097" s="7">
        <f t="shared" si="251"/>
        <v>14210.399610229953</v>
      </c>
      <c r="D1097" s="2">
        <f t="shared" si="252"/>
        <v>101816453.01156807</v>
      </c>
      <c r="E1097" s="7">
        <f t="shared" si="254"/>
        <v>826.90758532025279</v>
      </c>
      <c r="F1097">
        <f t="array" ref="F1097:K1097">rk(BETA_c,BETA_a,BETA_e,GAMMA,F1096,G1096,H1096,I1096,J1096,K1096,dt,STAGE)</f>
        <v>13626286.501124432</v>
      </c>
      <c r="G1097">
        <v>941.82241276797151</v>
      </c>
      <c r="H1097">
        <v>9403317.5452967025</v>
      </c>
      <c r="I1097">
        <v>9835.3746393259462</v>
      </c>
      <c r="J1097">
        <v>2583225.542400578</v>
      </c>
      <c r="K1097">
        <v>3433.2025581360349</v>
      </c>
      <c r="L1097">
        <f t="shared" si="255"/>
        <v>2131195.6764627998</v>
      </c>
      <c r="M1097" cm="1">
        <f t="array" ref="M1097">NewI(BETA_c,F1097,C1097)</f>
        <v>57.598650207797277</v>
      </c>
      <c r="N1097">
        <f t="shared" si="256"/>
        <v>67086675.080063976</v>
      </c>
      <c r="O1097" cm="1">
        <f t="array" ref="O1097">NewI(BETA_a,H1097,C1097)</f>
        <v>573.14730571837197</v>
      </c>
      <c r="P1097">
        <f t="shared" si="257"/>
        <v>32598582.255041286</v>
      </c>
      <c r="Q1097" cm="1">
        <f t="array" ref="Q1097">NewI(BETA_e,J1097,C1097)</f>
        <v>196.1616293940836</v>
      </c>
      <c r="S1097" s="2">
        <f t="shared" si="261"/>
        <v>124920943.29363054</v>
      </c>
      <c r="T1097" s="7">
        <f t="shared" si="262"/>
        <v>821700.479276689</v>
      </c>
      <c r="U1097" s="2">
        <f t="shared" si="263"/>
        <v>1700849.2270927762</v>
      </c>
      <c r="V1097">
        <f t="array" ref="V1097:AA1097">rk((1-'Parameters-x'!B1102)*BETA_c,(1-'Parameters-x'!B1102)*BETA_a,(1-'Parameters-x'!B1102)*BETA_e,GAMMA,V1096,W1096,X1096,Y1096,Z1096,AA1096,dt,STAGE)</f>
        <v>15735479.255788827</v>
      </c>
      <c r="W1097">
        <v>7514.3852276759435</v>
      </c>
      <c r="X1097">
        <v>74909283.196624309</v>
      </c>
      <c r="Y1097">
        <v>518327.31007955031</v>
      </c>
      <c r="Z1097">
        <v>34276180.841217399</v>
      </c>
      <c r="AA1097">
        <v>295858.78396946267</v>
      </c>
      <c r="AB1097">
        <f t="shared" si="258"/>
        <v>15430.358983496742</v>
      </c>
      <c r="AC1097" cm="1">
        <f t="array" ref="AC1097">NewI((1-'Parameters-x'!B1103)*BETA_c,V1097,T1097)</f>
        <v>2307.6676642753641</v>
      </c>
      <c r="AD1097">
        <f t="shared" si="259"/>
        <v>1072217.4932961408</v>
      </c>
      <c r="AE1097" cm="1">
        <f t="array" ref="AE1097">NewI((1-'Parameters-x'!B1103)*BETA_a,X1097,T1097)</f>
        <v>158408.79635748919</v>
      </c>
      <c r="AF1097">
        <f t="shared" si="260"/>
        <v>613201.37481313874</v>
      </c>
      <c r="AG1097" cm="1">
        <f t="array" ref="AG1097">NewI((1-'Parameters-x'!B1103)*BETA_e,Z1097,T1097)</f>
        <v>90303.099984681889</v>
      </c>
    </row>
    <row r="1098" spans="1:33" x14ac:dyDescent="0.45">
      <c r="A1098">
        <f t="shared" si="253"/>
        <v>109.39999999999806</v>
      </c>
      <c r="B1098" s="2">
        <f t="shared" si="250"/>
        <v>25612747.515987158</v>
      </c>
      <c r="C1098" s="7">
        <f t="shared" si="251"/>
        <v>13998.633865326527</v>
      </c>
      <c r="D1098" s="2">
        <f t="shared" si="252"/>
        <v>101816746.85014752</v>
      </c>
      <c r="E1098" s="7">
        <f t="shared" si="254"/>
        <v>814.57997470173495</v>
      </c>
      <c r="F1098">
        <f t="array" ref="F1098:K1098">rk(BETA_c,BETA_a,BETA_e,GAMMA,F1097,G1097,H1097,I1097,J1097,K1097,dt,STAGE)</f>
        <v>13626280.784285227</v>
      </c>
      <c r="G1098">
        <v>928.06164176939546</v>
      </c>
      <c r="H1098">
        <v>9403260.6588635538</v>
      </c>
      <c r="I1098">
        <v>9688.8871603403804</v>
      </c>
      <c r="J1098">
        <v>2583206.0728383781</v>
      </c>
      <c r="K1098">
        <v>3381.6850632167507</v>
      </c>
      <c r="L1098">
        <f t="shared" si="255"/>
        <v>2131215.1540730037</v>
      </c>
      <c r="M1098" cm="1">
        <f t="array" ref="M1098">NewI(BETA_c,F1098,C1098)</f>
        <v>56.740281711391098</v>
      </c>
      <c r="N1098">
        <f t="shared" si="256"/>
        <v>67086878.45397611</v>
      </c>
      <c r="O1098" cm="1">
        <f t="array" ref="O1098">NewI(BETA_a,H1098,C1098)</f>
        <v>564.60275333414393</v>
      </c>
      <c r="P1098">
        <f t="shared" si="257"/>
        <v>32598653.242098406</v>
      </c>
      <c r="Q1098" cm="1">
        <f t="array" ref="Q1098">NewI(BETA_e,J1098,C1098)</f>
        <v>193.23693965619998</v>
      </c>
      <c r="S1098" s="2">
        <f t="shared" si="261"/>
        <v>124895721.92627345</v>
      </c>
      <c r="T1098" s="7">
        <f t="shared" si="262"/>
        <v>829719.67848854815</v>
      </c>
      <c r="U1098" s="2">
        <f t="shared" si="263"/>
        <v>1718051.395238009</v>
      </c>
      <c r="V1098">
        <f t="array" ref="V1098:AA1098">rk((1-'Parameters-x'!B1103)*BETA_c,(1-'Parameters-x'!B1103)*BETA_a,(1-'Parameters-x'!B1103)*BETA_e,GAMMA,V1097,W1097,X1097,Y1097,Z1097,AA1097,dt,STAGE)</f>
        <v>15735247.366360404</v>
      </c>
      <c r="W1098">
        <v>7588.9494601624892</v>
      </c>
      <c r="X1098">
        <v>74893366.82623367</v>
      </c>
      <c r="Y1098">
        <v>523392.51161938917</v>
      </c>
      <c r="Z1098">
        <v>34267107.733679369</v>
      </c>
      <c r="AA1098">
        <v>298738.21740899654</v>
      </c>
      <c r="AB1098">
        <f t="shared" si="258"/>
        <v>15587.684179433913</v>
      </c>
      <c r="AC1098" cm="1">
        <f t="array" ref="AC1098">NewI((1-'Parameters-x'!B1104)*BETA_c,V1098,T1098)</f>
        <v>2330.1544834010078</v>
      </c>
      <c r="AD1098">
        <f t="shared" si="259"/>
        <v>1083068.6621469408</v>
      </c>
      <c r="AE1098" cm="1">
        <f t="array" ref="AE1098">NewI((1-'Parameters-x'!B1104)*BETA_a,X1098,T1098)</f>
        <v>159920.76460008565</v>
      </c>
      <c r="AF1098">
        <f t="shared" si="260"/>
        <v>619395.04891163437</v>
      </c>
      <c r="AG1098" cm="1">
        <f t="array" ref="AG1098">NewI((1-'Parameters-x'!B1104)*BETA_e,Z1098,T1098)</f>
        <v>91160.255532986121</v>
      </c>
    </row>
    <row r="1099" spans="1:33" x14ac:dyDescent="0.45">
      <c r="A1099">
        <f t="shared" si="253"/>
        <v>109.49999999999805</v>
      </c>
      <c r="B1099" s="2">
        <f t="shared" si="250"/>
        <v>25612666.666699387</v>
      </c>
      <c r="C1099" s="7">
        <f t="shared" si="251"/>
        <v>13790.023410182905</v>
      </c>
      <c r="D1099" s="2">
        <f t="shared" si="252"/>
        <v>101817036.30989043</v>
      </c>
      <c r="E1099" s="7">
        <f t="shared" si="254"/>
        <v>802.43618919956543</v>
      </c>
      <c r="F1099">
        <f t="array" ref="F1099:K1099">rk(BETA_c,BETA_a,BETA_e,GAMMA,F1098,G1098,H1098,I1098,J1098,K1098,dt,STAGE)</f>
        <v>13626275.152641756</v>
      </c>
      <c r="G1099">
        <v>914.50027563995855</v>
      </c>
      <c r="H1099">
        <v>9403204.6204989795</v>
      </c>
      <c r="I1099">
        <v>9544.580659969115</v>
      </c>
      <c r="J1099">
        <v>2583186.8935586507</v>
      </c>
      <c r="K1099">
        <v>3330.9424745738311</v>
      </c>
      <c r="L1099">
        <f t="shared" si="255"/>
        <v>2131234.3470826037</v>
      </c>
      <c r="M1099" cm="1">
        <f t="array" ref="M1099">NewI(BETA_c,F1099,C1099)</f>
        <v>55.894703529439468</v>
      </c>
      <c r="N1099">
        <f t="shared" si="256"/>
        <v>67087078.798841052</v>
      </c>
      <c r="O1099" cm="1">
        <f t="array" ref="O1099">NewI(BETA_a,H1099,C1099)</f>
        <v>556.18561505046807</v>
      </c>
      <c r="P1099">
        <f t="shared" si="257"/>
        <v>32598723.163966775</v>
      </c>
      <c r="Q1099" cm="1">
        <f t="array" ref="Q1099">NewI(BETA_e,J1099,C1099)</f>
        <v>190.35587061965799</v>
      </c>
      <c r="S1099" s="2">
        <f t="shared" si="261"/>
        <v>124870260.37830468</v>
      </c>
      <c r="T1099" s="7">
        <f t="shared" si="262"/>
        <v>837811.23882666009</v>
      </c>
      <c r="U1099" s="2">
        <f t="shared" si="263"/>
        <v>1735421.3828686592</v>
      </c>
      <c r="V1099">
        <f t="array" ref="V1099:AA1099">rk((1-'Parameters-x'!B1104)*BETA_c,(1-'Parameters-x'!B1104)*BETA_a,(1-'Parameters-x'!B1104)*BETA_e,GAMMA,V1098,W1098,X1098,Y1098,Z1098,AA1098,dt,STAGE)</f>
        <v>15735013.218151784</v>
      </c>
      <c r="W1099">
        <v>7664.2117893501427</v>
      </c>
      <c r="X1099">
        <v>74877298.611718759</v>
      </c>
      <c r="Y1099">
        <v>528503.555320782</v>
      </c>
      <c r="Z1099">
        <v>34257948.548434138</v>
      </c>
      <c r="AA1099">
        <v>301643.47171652794</v>
      </c>
      <c r="AB1099">
        <f t="shared" si="258"/>
        <v>15746.570058866288</v>
      </c>
      <c r="AC1099" cm="1">
        <f t="array" ref="AC1099">NewI((1-'Parameters-x'!B1105)*BETA_c,V1099,T1099)</f>
        <v>2352.8435143498991</v>
      </c>
      <c r="AD1099">
        <f t="shared" si="259"/>
        <v>1094025.8329604589</v>
      </c>
      <c r="AE1099" cm="1">
        <f t="array" ref="AE1099">NewI((1-'Parameters-x'!B1105)*BETA_a,X1099,T1099)</f>
        <v>161445.69246295825</v>
      </c>
      <c r="AF1099">
        <f t="shared" si="260"/>
        <v>625648.97984933376</v>
      </c>
      <c r="AG1099" cm="1">
        <f t="array" ref="AG1099">NewI((1-'Parameters-x'!B1105)*BETA_e,Z1099,T1099)</f>
        <v>92024.661410958463</v>
      </c>
    </row>
    <row r="1100" spans="1:33" x14ac:dyDescent="0.45">
      <c r="A1100">
        <f t="shared" si="253"/>
        <v>109.59999999999805</v>
      </c>
      <c r="B1100" s="2">
        <f t="shared" si="250"/>
        <v>25612587.022713348</v>
      </c>
      <c r="C1100" s="7">
        <f t="shared" si="251"/>
        <v>13584.52124544204</v>
      </c>
      <c r="D1100" s="2">
        <f t="shared" si="252"/>
        <v>101817321.45604122</v>
      </c>
      <c r="E1100" s="7">
        <f t="shared" si="254"/>
        <v>790.47348637443429</v>
      </c>
      <c r="F1100">
        <f t="array" ref="F1100:K1100">rk(BETA_c,BETA_a,BETA_e,GAMMA,F1099,G1099,H1099,I1099,J1099,K1099,dt,STAGE)</f>
        <v>13626269.604924537</v>
      </c>
      <c r="G1100">
        <v>901.1354594018195</v>
      </c>
      <c r="H1100">
        <v>9403149.4175568502</v>
      </c>
      <c r="I1100">
        <v>9402.4226861713905</v>
      </c>
      <c r="J1100">
        <v>2583168.0002319589</v>
      </c>
      <c r="K1100">
        <v>3280.9630998688294</v>
      </c>
      <c r="L1100">
        <f t="shared" si="255"/>
        <v>2131253.2596160611</v>
      </c>
      <c r="M1100" cm="1">
        <f t="array" ref="M1100">NewI(BETA_c,F1100,C1100)</f>
        <v>55.061725124036769</v>
      </c>
      <c r="N1100">
        <f t="shared" si="256"/>
        <v>67087276.159756973</v>
      </c>
      <c r="O1100" cm="1">
        <f t="array" ref="O1100">NewI(BETA_a,H1100,C1100)</f>
        <v>547.89398999004266</v>
      </c>
      <c r="P1100">
        <f t="shared" si="257"/>
        <v>32598792.036668174</v>
      </c>
      <c r="Q1100" cm="1">
        <f t="array" ref="Q1100">NewI(BETA_e,J1100,C1100)</f>
        <v>187.51777126035489</v>
      </c>
      <c r="S1100" s="2">
        <f t="shared" si="261"/>
        <v>124844556.60216659</v>
      </c>
      <c r="T1100" s="7">
        <f t="shared" si="262"/>
        <v>845975.69476048648</v>
      </c>
      <c r="U1100" s="2">
        <f t="shared" si="263"/>
        <v>1752960.7030729167</v>
      </c>
      <c r="V1100">
        <f t="array" ref="V1100:AA1100">rk((1-'Parameters-x'!B1105)*BETA_c,(1-'Parameters-x'!B1105)*BETA_a,(1-'Parameters-x'!B1105)*BETA_e,GAMMA,V1099,W1099,X1099,Y1099,Z1099,AA1099,dt,STAGE)</f>
        <v>15734776.790867869</v>
      </c>
      <c r="W1100">
        <v>7740.1779074154329</v>
      </c>
      <c r="X1100">
        <v>74861077.253032982</v>
      </c>
      <c r="Y1100">
        <v>533660.7826303672</v>
      </c>
      <c r="Z1100">
        <v>34248702.558265746</v>
      </c>
      <c r="AA1100">
        <v>304574.73422270385</v>
      </c>
      <c r="AB1100">
        <f t="shared" si="258"/>
        <v>15907.031224715756</v>
      </c>
      <c r="AC1100" cm="1">
        <f t="array" ref="AC1100">NewI((1-'Parameters-x'!B1106)*BETA_c,V1100,T1100)</f>
        <v>2375.7362361394889</v>
      </c>
      <c r="AD1100">
        <f t="shared" si="259"/>
        <v>1105089.9643366504</v>
      </c>
      <c r="AE1100" cm="1">
        <f t="array" ref="AE1100">NewI((1-'Parameters-x'!B1106)*BETA_a,X1100,T1100)</f>
        <v>162983.66162250313</v>
      </c>
      <c r="AF1100">
        <f t="shared" si="260"/>
        <v>631963.70751155051</v>
      </c>
      <c r="AG1100" cm="1">
        <f t="array" ref="AG1100">NewI((1-'Parameters-x'!B1106)*BETA_e,Z1100,T1100)</f>
        <v>92896.361261566111</v>
      </c>
    </row>
    <row r="1101" spans="1:33" x14ac:dyDescent="0.45">
      <c r="A1101">
        <f t="shared" si="253"/>
        <v>109.69999999999804</v>
      </c>
      <c r="B1101" s="2">
        <f t="shared" si="250"/>
        <v>25612508.566056184</v>
      </c>
      <c r="C1101" s="7">
        <f t="shared" si="251"/>
        <v>13382.081071402692</v>
      </c>
      <c r="D1101" s="2">
        <f t="shared" si="252"/>
        <v>101817602.3528724</v>
      </c>
      <c r="E1101" s="7">
        <f t="shared" si="254"/>
        <v>778.68916473927311</v>
      </c>
      <c r="F1101">
        <f t="array" ref="F1101:K1101">rk(BETA_c,BETA_a,BETA_e,GAMMA,F1100,G1100,H1100,I1100,J1100,K1100,dt,STAGE)</f>
        <v>13626264.139883004</v>
      </c>
      <c r="G1101">
        <v>887.96437822509108</v>
      </c>
      <c r="H1101">
        <v>9403095.0375797004</v>
      </c>
      <c r="I1101">
        <v>9262.3812692884221</v>
      </c>
      <c r="J1101">
        <v>2583149.38859348</v>
      </c>
      <c r="K1101">
        <v>3231.7354238891789</v>
      </c>
      <c r="L1101">
        <f t="shared" si="255"/>
        <v>2131271.8957387707</v>
      </c>
      <c r="M1101" cm="1">
        <f t="array" ref="M1101">NewI(BETA_c,F1101,C1101)</f>
        <v>54.241158794336052</v>
      </c>
      <c r="N1101">
        <f t="shared" si="256"/>
        <v>67087470.581151009</v>
      </c>
      <c r="O1101" cm="1">
        <f t="array" ref="O1101">NewI(BETA_a,H1101,C1101)</f>
        <v>539.72600566151641</v>
      </c>
      <c r="P1101">
        <f t="shared" si="257"/>
        <v>32598859.875982631</v>
      </c>
      <c r="Q1101" cm="1">
        <f t="array" ref="Q1101">NewI(BETA_e,J1101,C1101)</f>
        <v>184.72200028342067</v>
      </c>
      <c r="S1101" s="2">
        <f t="shared" si="261"/>
        <v>124818608.53763136</v>
      </c>
      <c r="T1101" s="7">
        <f t="shared" si="262"/>
        <v>854213.58227898413</v>
      </c>
      <c r="U1101" s="2">
        <f t="shared" si="263"/>
        <v>1770670.8800896551</v>
      </c>
      <c r="V1101">
        <f t="array" ref="V1101:AA1101">rk((1-'Parameters-x'!B1106)*BETA_c,(1-'Parameters-x'!B1106)*BETA_a,(1-'Parameters-x'!B1106)*BETA_e,GAMMA,V1100,W1100,X1100,Y1100,Z1100,AA1100,dt,STAGE)</f>
        <v>15734538.064065462</v>
      </c>
      <c r="W1101">
        <v>7816.8535357392366</v>
      </c>
      <c r="X1101">
        <v>74844701.441966757</v>
      </c>
      <c r="Y1101">
        <v>538864.53603344527</v>
      </c>
      <c r="Z1101">
        <v>34239369.031599142</v>
      </c>
      <c r="AA1101">
        <v>307532.19270979968</v>
      </c>
      <c r="AB1101">
        <f t="shared" si="258"/>
        <v>16069.082398798786</v>
      </c>
      <c r="AC1101" cm="1">
        <f t="array" ref="AC1101">NewI((1-'Parameters-x'!B1107)*BETA_c,V1101,T1101)</f>
        <v>2398.8341316463002</v>
      </c>
      <c r="AD1101">
        <f t="shared" si="259"/>
        <v>1116262.0219997976</v>
      </c>
      <c r="AE1101" cm="1">
        <f t="array" ref="AE1101">NewI((1-'Parameters-x'!B1107)*BETA_a,X1101,T1101)</f>
        <v>164534.75365986439</v>
      </c>
      <c r="AF1101">
        <f t="shared" si="260"/>
        <v>638339.77569105872</v>
      </c>
      <c r="AG1101" cm="1">
        <f t="array" ref="AG1101">NewI((1-'Parameters-x'!B1107)*BETA_e,Z1101,T1101)</f>
        <v>93775.398622030218</v>
      </c>
    </row>
    <row r="1102" spans="1:33" x14ac:dyDescent="0.45">
      <c r="A1102">
        <f t="shared" si="253"/>
        <v>109.79999999999804</v>
      </c>
      <c r="B1102" s="2">
        <f t="shared" si="250"/>
        <v>25612431.279023174</v>
      </c>
      <c r="C1102" s="7">
        <f t="shared" si="251"/>
        <v>13182.657277616436</v>
      </c>
      <c r="D1102" s="2">
        <f t="shared" si="252"/>
        <v>101817879.06369922</v>
      </c>
      <c r="E1102" s="7">
        <f t="shared" si="254"/>
        <v>767.08056314658893</v>
      </c>
      <c r="F1102">
        <f t="array" ref="F1102:K1102">rk(BETA_c,BETA_a,BETA_e,GAMMA,F1101,G1101,H1101,I1101,J1101,K1101,dt,STAGE)</f>
        <v>13626258.756285215</v>
      </c>
      <c r="G1102">
        <v>874.98425687874771</v>
      </c>
      <c r="H1102">
        <v>9403041.4682959188</v>
      </c>
      <c r="I1102">
        <v>9124.4249148858416</v>
      </c>
      <c r="J1102">
        <v>2583131.0544420402</v>
      </c>
      <c r="K1102">
        <v>3183.248105851847</v>
      </c>
      <c r="L1102">
        <f t="shared" si="255"/>
        <v>2131290.2594579062</v>
      </c>
      <c r="M1102" cm="1">
        <f t="array" ref="M1102">NewI(BETA_c,F1102,C1102)</f>
        <v>53.432819634347226</v>
      </c>
      <c r="N1102">
        <f t="shared" si="256"/>
        <v>67087662.106789194</v>
      </c>
      <c r="O1102" cm="1">
        <f t="array" ref="O1102">NewI(BETA_a,H1102,C1102)</f>
        <v>531.67981753480365</v>
      </c>
      <c r="P1102">
        <f t="shared" si="257"/>
        <v>32598926.697452109</v>
      </c>
      <c r="Q1102" cm="1">
        <f t="array" ref="Q1102">NewI(BETA_e,J1102,C1102)</f>
        <v>181.96792597743809</v>
      </c>
      <c r="S1102" s="2">
        <f t="shared" si="261"/>
        <v>124792414.11182196</v>
      </c>
      <c r="T1102" s="7">
        <f t="shared" si="262"/>
        <v>862525.43883849774</v>
      </c>
      <c r="U1102" s="2">
        <f t="shared" si="263"/>
        <v>1788553.449339536</v>
      </c>
      <c r="V1102">
        <f t="array" ref="V1102:AA1102">rk((1-'Parameters-x'!B1107)*BETA_c,(1-'Parameters-x'!B1107)*BETA_a,(1-'Parameters-x'!B1107)*BETA_e,GAMMA,V1101,W1101,X1101,Y1101,Z1101,AA1101,dt,STAGE)</f>
        <v>15734297.017152892</v>
      </c>
      <c r="W1102">
        <v>7894.2444246790101</v>
      </c>
      <c r="X1102">
        <v>74828169.862157822</v>
      </c>
      <c r="Y1102">
        <v>544115.15902235615</v>
      </c>
      <c r="Z1102">
        <v>34229947.232511252</v>
      </c>
      <c r="AA1102">
        <v>310516.03539146262</v>
      </c>
      <c r="AB1102">
        <f t="shared" si="258"/>
        <v>16232.738422428563</v>
      </c>
      <c r="AC1102" cm="1">
        <f t="array" ref="AC1102">NewI((1-'Parameters-x'!B1108)*BETA_c,V1102,T1102)</f>
        <v>2422.1386874532864</v>
      </c>
      <c r="AD1102">
        <f t="shared" si="259"/>
        <v>1127542.9788198222</v>
      </c>
      <c r="AE1102" cm="1">
        <f t="array" ref="AE1102">NewI((1-'Parameters-x'!B1108)*BETA_a,X1102,T1102)</f>
        <v>166099.05004516308</v>
      </c>
      <c r="AF1102">
        <f t="shared" si="260"/>
        <v>644777.73209728522</v>
      </c>
      <c r="AG1102" cm="1">
        <f t="array" ref="AG1102">NewI((1-'Parameters-x'!B1108)*BETA_e,Z1102,T1102)</f>
        <v>94661.81691412779</v>
      </c>
    </row>
    <row r="1103" spans="1:33" x14ac:dyDescent="0.45">
      <c r="A1103">
        <f t="shared" si="253"/>
        <v>109.89999999999803</v>
      </c>
      <c r="B1103" s="2">
        <f t="shared" si="250"/>
        <v>25612355.144173708</v>
      </c>
      <c r="C1103" s="7">
        <f t="shared" si="251"/>
        <v>12986.204932638944</v>
      </c>
      <c r="D1103" s="2">
        <f t="shared" si="252"/>
        <v>101818151.65089366</v>
      </c>
      <c r="E1103" s="7">
        <f t="shared" si="254"/>
        <v>755.64506018499287</v>
      </c>
      <c r="F1103">
        <f t="array" ref="F1103:K1103">rk(BETA_c,BETA_a,BETA_e,GAMMA,F1102,G1102,H1102,I1102,J1102,K1102,dt,STAGE)</f>
        <v>13626253.452917583</v>
      </c>
      <c r="G1103">
        <v>862.19235918870777</v>
      </c>
      <c r="H1103">
        <v>9402988.6976169609</v>
      </c>
      <c r="I1103">
        <v>8988.5225967019742</v>
      </c>
      <c r="J1103">
        <v>2583112.9936391641</v>
      </c>
      <c r="K1103">
        <v>3135.4899767482621</v>
      </c>
      <c r="L1103">
        <f t="shared" si="255"/>
        <v>2131308.3547232281</v>
      </c>
      <c r="M1103" cm="1">
        <f t="array" ref="M1103">NewI(BETA_c,F1103,C1103)</f>
        <v>52.636525491361816</v>
      </c>
      <c r="N1103">
        <f t="shared" si="256"/>
        <v>67087850.779786333</v>
      </c>
      <c r="O1103" cm="1">
        <f t="array" ref="O1103">NewI(BETA_a,H1103,C1103)</f>
        <v>523.7536086227733</v>
      </c>
      <c r="P1103">
        <f t="shared" si="257"/>
        <v>32598992.516384088</v>
      </c>
      <c r="Q1103" cm="1">
        <f t="array" ref="Q1103">NewI(BETA_e,J1103,C1103)</f>
        <v>179.25492607085772</v>
      </c>
      <c r="S1103" s="2">
        <f t="shared" si="261"/>
        <v>124765971.23923576</v>
      </c>
      <c r="T1103" s="7">
        <f t="shared" si="262"/>
        <v>870911.80330916611</v>
      </c>
      <c r="U1103" s="2">
        <f t="shared" si="263"/>
        <v>1806609.9574550714</v>
      </c>
      <c r="V1103">
        <f t="array" ref="V1103:AA1103">rk((1-'Parameters-x'!B1108)*BETA_c,(1-'Parameters-x'!B1108)*BETA_a,(1-'Parameters-x'!B1108)*BETA_e,GAMMA,V1102,W1102,X1102,Y1102,Z1102,AA1102,dt,STAGE)</f>
        <v>15734053.629389655</v>
      </c>
      <c r="W1103">
        <v>7972.3563533304168</v>
      </c>
      <c r="X1103">
        <v>74811481.189103097</v>
      </c>
      <c r="Y1103">
        <v>549412.99606393278</v>
      </c>
      <c r="Z1103">
        <v>34220436.420743011</v>
      </c>
      <c r="AA1103">
        <v>313526.4508919029</v>
      </c>
      <c r="AB1103">
        <f t="shared" si="258"/>
        <v>16398.014257014736</v>
      </c>
      <c r="AC1103" cm="1">
        <f t="array" ref="AC1103">NewI((1-'Parameters-x'!B1109)*BETA_c,V1103,T1103)</f>
        <v>2445.6513936929437</v>
      </c>
      <c r="AD1103">
        <f t="shared" si="259"/>
        <v>1138933.8148329705</v>
      </c>
      <c r="AE1103" cm="1">
        <f t="array" ref="AE1103">NewI((1-'Parameters-x'!B1109)*BETA_a,X1103,T1103)</f>
        <v>167676.63212138967</v>
      </c>
      <c r="AF1103">
        <f t="shared" si="260"/>
        <v>651278.12836508616</v>
      </c>
      <c r="AG1103" cm="1">
        <f t="array" ref="AG1103">NewI((1-'Parameters-x'!B1109)*BETA_e,Z1103,T1103)</f>
        <v>95555.65943429734</v>
      </c>
    </row>
    <row r="1104" spans="1:33" x14ac:dyDescent="0.45">
      <c r="A1104">
        <f t="shared" si="253"/>
        <v>109.99999999999802</v>
      </c>
      <c r="B1104" s="2">
        <f t="shared" si="250"/>
        <v>25612280.144327365</v>
      </c>
      <c r="C1104" s="7">
        <f t="shared" si="251"/>
        <v>12792.679773933323</v>
      </c>
      <c r="D1104" s="2">
        <f t="shared" si="252"/>
        <v>101818420.1758987</v>
      </c>
      <c r="E1104" s="7">
        <f t="shared" si="254"/>
        <v>744.38007358479172</v>
      </c>
      <c r="F1104">
        <f t="array" ref="F1104:K1104">rk(BETA_c,BETA_a,BETA_e,GAMMA,F1103,G1103,H1103,I1103,J1103,K1103,dt,STAGE)</f>
        <v>13626248.228584604</v>
      </c>
      <c r="G1104">
        <v>849.58598750300575</v>
      </c>
      <c r="H1104">
        <v>9402936.7136346232</v>
      </c>
      <c r="I1104">
        <v>8854.6437497004372</v>
      </c>
      <c r="J1104">
        <v>2583095.2021081382</v>
      </c>
      <c r="K1104">
        <v>3088.4500367298801</v>
      </c>
      <c r="L1104">
        <f t="shared" si="255"/>
        <v>2131326.1854278925</v>
      </c>
      <c r="M1104" cm="1">
        <f t="array" ref="M1104">NewI(BETA_c,F1104,C1104)</f>
        <v>51.852096924994996</v>
      </c>
      <c r="N1104">
        <f t="shared" si="256"/>
        <v>67088036.642615676</v>
      </c>
      <c r="O1104" cm="1">
        <f t="array" ref="O1104">NewI(BETA_a,H1104,C1104)</f>
        <v>515.94558906922134</v>
      </c>
      <c r="P1104">
        <f t="shared" si="257"/>
        <v>32599057.347855132</v>
      </c>
      <c r="Q1104" cm="1">
        <f t="array" ref="Q1104">NewI(BETA_e,J1104,C1104)</f>
        <v>176.58238759057548</v>
      </c>
      <c r="S1104" s="2">
        <f t="shared" si="261"/>
        <v>124739277.8217707</v>
      </c>
      <c r="T1104" s="7">
        <f t="shared" si="262"/>
        <v>879373.21591981617</v>
      </c>
      <c r="U1104" s="2">
        <f t="shared" si="263"/>
        <v>1824841.9623094879</v>
      </c>
      <c r="V1104">
        <f t="array" ref="V1104:AA1104">rk((1-'Parameters-x'!B1109)*BETA_c,(1-'Parameters-x'!B1109)*BETA_a,(1-'Parameters-x'!B1109)*BETA_e,GAMMA,V1103,W1103,X1103,Y1103,Z1103,AA1103,dt,STAGE)</f>
        <v>15733807.879886052</v>
      </c>
      <c r="W1104">
        <v>8051.1951292781196</v>
      </c>
      <c r="X1104">
        <v>74794634.090172261</v>
      </c>
      <c r="Y1104">
        <v>554758.3925660128</v>
      </c>
      <c r="Z1104">
        <v>34210835.851712383</v>
      </c>
      <c r="AA1104">
        <v>316563.62822452531</v>
      </c>
      <c r="AB1104">
        <f t="shared" si="258"/>
        <v>16564.924984670241</v>
      </c>
      <c r="AC1104" cm="1">
        <f t="array" ref="AC1104">NewI((1-'Parameters-x'!B1110)*BETA_c,V1104,T1104)</f>
        <v>2469.3737438861167</v>
      </c>
      <c r="AD1104">
        <f t="shared" si="259"/>
        <v>1150435.5172617263</v>
      </c>
      <c r="AE1104" cm="1">
        <f t="array" ref="AE1104">NewI((1-'Parameters-x'!B1110)*BETA_a,X1104,T1104)</f>
        <v>169267.58108795618</v>
      </c>
      <c r="AF1104">
        <f t="shared" si="260"/>
        <v>657841.5200630913</v>
      </c>
      <c r="AG1104" cm="1">
        <f t="array" ref="AG1104">NewI((1-'Parameters-x'!B1110)*BETA_e,Z1104,T1104)</f>
        <v>96456.969343546269</v>
      </c>
    </row>
    <row r="1105" spans="1:33" x14ac:dyDescent="0.45">
      <c r="A1105">
        <f t="shared" si="253"/>
        <v>110.09999999999802</v>
      </c>
      <c r="B1105" s="2">
        <f t="shared" si="250"/>
        <v>25612206.26256001</v>
      </c>
      <c r="C1105" s="7">
        <f t="shared" si="251"/>
        <v>12602.038197923237</v>
      </c>
      <c r="D1105" s="2">
        <f t="shared" si="252"/>
        <v>101818684.69924209</v>
      </c>
      <c r="E1105" s="7">
        <f t="shared" si="254"/>
        <v>733.2830596325033</v>
      </c>
      <c r="F1105">
        <f t="array" ref="F1105:K1105">rk(BETA_c,BETA_a,BETA_e,GAMMA,F1104,G1104,H1104,I1104,J1104,K1104,dt,STAGE)</f>
        <v>13626243.08210858</v>
      </c>
      <c r="G1105">
        <v>837.16248216396912</v>
      </c>
      <c r="H1105">
        <v>9402885.5046183486</v>
      </c>
      <c r="I1105">
        <v>8722.7582632255035</v>
      </c>
      <c r="J1105">
        <v>2583077.6758330851</v>
      </c>
      <c r="K1105">
        <v>3042.1174525337656</v>
      </c>
      <c r="L1105">
        <f t="shared" si="255"/>
        <v>2131343.7554092566</v>
      </c>
      <c r="M1105" cm="1">
        <f t="array" ref="M1105">NewI(BETA_c,F1105,C1105)</f>
        <v>51.079357166835685</v>
      </c>
      <c r="N1105">
        <f t="shared" si="256"/>
        <v>67088219.73711843</v>
      </c>
      <c r="O1105" cm="1">
        <f t="array" ref="O1105">NewI(BETA_a,H1105,C1105)</f>
        <v>508.2539957430285</v>
      </c>
      <c r="P1105">
        <f t="shared" si="257"/>
        <v>32599121.206714384</v>
      </c>
      <c r="Q1105" cm="1">
        <f t="array" ref="Q1105">NewI(BETA_e,J1105,C1105)</f>
        <v>173.94970672263912</v>
      </c>
      <c r="S1105" s="2">
        <f t="shared" si="261"/>
        <v>124712331.74875422</v>
      </c>
      <c r="T1105" s="7">
        <f t="shared" si="262"/>
        <v>887910.21820132551</v>
      </c>
      <c r="U1105" s="2">
        <f t="shared" si="263"/>
        <v>1843251.0330444544</v>
      </c>
      <c r="V1105">
        <f t="array" ref="V1105:AA1105">rk((1-'Parameters-x'!B1110)*BETA_c,(1-'Parameters-x'!B1110)*BETA_a,(1-'Parameters-x'!B1110)*BETA_e,GAMMA,V1104,W1104,X1104,Y1104,Z1104,AA1104,dt,STAGE)</f>
        <v>15733559.747602882</v>
      </c>
      <c r="W1105">
        <v>8130.7665883355467</v>
      </c>
      <c r="X1105">
        <v>74777627.224622905</v>
      </c>
      <c r="Y1105">
        <v>560151.69484299771</v>
      </c>
      <c r="Z1105">
        <v>34201144.776528433</v>
      </c>
      <c r="AA1105">
        <v>319627.75676999224</v>
      </c>
      <c r="AB1105">
        <f t="shared" si="258"/>
        <v>16733.485808782589</v>
      </c>
      <c r="AC1105" cm="1">
        <f t="array" ref="AC1105">NewI((1-'Parameters-x'!B1111)*BETA_c,V1105,T1105)</f>
        <v>2493.3072347764401</v>
      </c>
      <c r="AD1105">
        <f t="shared" si="259"/>
        <v>1162049.080534097</v>
      </c>
      <c r="AE1105" cm="1">
        <f t="array" ref="AE1105">NewI((1-'Parameters-x'!B1111)*BETA_a,X1105,T1105)</f>
        <v>170871.97798390457</v>
      </c>
      <c r="AF1105">
        <f t="shared" si="260"/>
        <v>664468.46670157486</v>
      </c>
      <c r="AG1105" cm="1">
        <f t="array" ref="AG1105">NewI((1-'Parameters-x'!B1111)*BETA_e,Z1105,T1105)</f>
        <v>97365.789657158355</v>
      </c>
    </row>
    <row r="1106" spans="1:33" x14ac:dyDescent="0.45">
      <c r="A1106">
        <f t="shared" si="253"/>
        <v>110.19999999999801</v>
      </c>
      <c r="B1106" s="2">
        <f t="shared" si="250"/>
        <v>25612133.482199982</v>
      </c>
      <c r="C1106" s="7">
        <f t="shared" si="251"/>
        <v>12414.237250193608</v>
      </c>
      <c r="D1106" s="2">
        <f t="shared" si="252"/>
        <v>101818945.28054982</v>
      </c>
      <c r="E1106" s="7">
        <f t="shared" si="254"/>
        <v>722.35151259415784</v>
      </c>
      <c r="F1106">
        <f t="array" ref="F1106:K1106">rk(BETA_c,BETA_a,BETA_e,GAMMA,F1105,G1105,H1105,I1105,J1105,K1105,dt,STAGE)</f>
        <v>13626238.012329357</v>
      </c>
      <c r="G1106">
        <v>824.9192209873122</v>
      </c>
      <c r="H1106">
        <v>9402835.0590125695</v>
      </c>
      <c r="I1106">
        <v>8592.8364742587255</v>
      </c>
      <c r="J1106">
        <v>2583060.4108580584</v>
      </c>
      <c r="K1106">
        <v>2996.4815549475707</v>
      </c>
      <c r="L1106">
        <f t="shared" si="255"/>
        <v>2131361.068449656</v>
      </c>
      <c r="M1106" cm="1">
        <f t="array" ref="M1106">NewI(BETA_c,F1106,C1106)</f>
        <v>50.318132080695932</v>
      </c>
      <c r="N1106">
        <f t="shared" si="256"/>
        <v>67088400.104513168</v>
      </c>
      <c r="O1106" cm="1">
        <f t="array" ref="O1106">NewI(BETA_a,H1106,C1106)</f>
        <v>500.67709183840941</v>
      </c>
      <c r="P1106">
        <f t="shared" si="257"/>
        <v>32599184.107586995</v>
      </c>
      <c r="Q1106" cm="1">
        <f t="array" ref="Q1106">NewI(BETA_e,J1106,C1106)</f>
        <v>171.35628867505247</v>
      </c>
      <c r="S1106" s="2">
        <f t="shared" si="261"/>
        <v>124685130.89697501</v>
      </c>
      <c r="T1106" s="7">
        <f t="shared" si="262"/>
        <v>896523.352928426</v>
      </c>
      <c r="U1106" s="2">
        <f t="shared" si="263"/>
        <v>1861838.7500965581</v>
      </c>
      <c r="V1106">
        <f t="array" ref="V1106:AA1106">rk((1-'Parameters-x'!B1111)*BETA_c,(1-'Parameters-x'!B1111)*BETA_a,(1-'Parameters-x'!B1111)*BETA_e,GAMMA,V1105,W1105,X1105,Y1105,Z1105,AA1105,dt,STAGE)</f>
        <v>15733309.21135111</v>
      </c>
      <c r="W1106">
        <v>8211.0765942734124</v>
      </c>
      <c r="X1106">
        <v>74760459.243617475</v>
      </c>
      <c r="Y1106">
        <v>565593.25008044171</v>
      </c>
      <c r="Z1106">
        <v>34191362.442006432</v>
      </c>
      <c r="AA1106">
        <v>322719.02625371085</v>
      </c>
      <c r="AB1106">
        <f t="shared" si="258"/>
        <v>16903.712054616917</v>
      </c>
      <c r="AC1106" cm="1">
        <f t="array" ref="AC1106">NewI((1-'Parameters-x'!B1112)*BETA_c,V1106,T1106)</f>
        <v>2517.4533661603323</v>
      </c>
      <c r="AD1106">
        <f t="shared" si="259"/>
        <v>1173775.5063020834</v>
      </c>
      <c r="AE1106" cm="1">
        <f t="array" ref="AE1106">NewI((1-'Parameters-x'!B1112)*BETA_a,X1106,T1106)</f>
        <v>172489.90367076723</v>
      </c>
      <c r="AF1106">
        <f t="shared" si="260"/>
        <v>671159.53173985763</v>
      </c>
      <c r="AG1106" cm="1">
        <f t="array" ref="AG1106">NewI((1-'Parameters-x'!B1112)*BETA_e,Z1106,T1106)</f>
        <v>98282.163234198975</v>
      </c>
    </row>
    <row r="1107" spans="1:33" x14ac:dyDescent="0.45">
      <c r="A1107">
        <f t="shared" si="253"/>
        <v>110.29999999999801</v>
      </c>
      <c r="B1107" s="2">
        <f t="shared" si="250"/>
        <v>25612061.786824316</v>
      </c>
      <c r="C1107" s="7">
        <f t="shared" si="251"/>
        <v>12229.234615836704</v>
      </c>
      <c r="D1107" s="2">
        <f t="shared" si="252"/>
        <v>101819201.97855985</v>
      </c>
      <c r="E1107" s="7">
        <f t="shared" si="254"/>
        <v>711.58296414725748</v>
      </c>
      <c r="F1107">
        <f t="array" ref="F1107:K1107">rk(BETA_c,BETA_a,BETA_e,GAMMA,F1106,G1106,H1106,I1106,J1106,K1106,dt,STAGE)</f>
        <v>13626233.018104069</v>
      </c>
      <c r="G1107">
        <v>812.85361874806779</v>
      </c>
      <c r="H1107">
        <v>9402785.3654341009</v>
      </c>
      <c r="I1107">
        <v>8464.8491607753294</v>
      </c>
      <c r="J1107">
        <v>2583043.4032861446</v>
      </c>
      <c r="K1107">
        <v>2951.5318363133056</v>
      </c>
      <c r="L1107">
        <f t="shared" si="255"/>
        <v>2131378.128277183</v>
      </c>
      <c r="M1107" cm="1">
        <f t="array" ref="M1107">NewI(BETA_c,F1107,C1107)</f>
        <v>49.568250123450433</v>
      </c>
      <c r="N1107">
        <f t="shared" si="256"/>
        <v>67088577.785405122</v>
      </c>
      <c r="O1107" cm="1">
        <f t="array" ref="O1107">NewI(BETA_a,H1107,C1107)</f>
        <v>493.2131664811634</v>
      </c>
      <c r="P1107">
        <f t="shared" si="257"/>
        <v>32599246.064877544</v>
      </c>
      <c r="Q1107" cm="1">
        <f t="array" ref="Q1107">NewI(BETA_e,J1107,C1107)</f>
        <v>168.80154754264365</v>
      </c>
      <c r="S1107" s="2">
        <f t="shared" si="261"/>
        <v>124657673.13071744</v>
      </c>
      <c r="T1107" s="7">
        <f t="shared" si="262"/>
        <v>905213.16405992978</v>
      </c>
      <c r="U1107" s="2">
        <f t="shared" si="263"/>
        <v>1880606.7052226306</v>
      </c>
      <c r="V1107">
        <f t="array" ref="V1107:AA1107">rk((1-'Parameters-x'!B1112)*BETA_c,(1-'Parameters-x'!B1112)*BETA_a,(1-'Parameters-x'!B1112)*BETA_e,GAMMA,V1106,W1106,X1106,Y1106,Z1106,AA1106,dt,STAGE)</f>
        <v>15733056.249791576</v>
      </c>
      <c r="W1107">
        <v>8292.1310385367942</v>
      </c>
      <c r="X1107">
        <v>74743128.790241867</v>
      </c>
      <c r="Y1107">
        <v>571083.40629865788</v>
      </c>
      <c r="Z1107">
        <v>34181488.090683997</v>
      </c>
      <c r="AA1107">
        <v>325837.62672273506</v>
      </c>
      <c r="AB1107">
        <f t="shared" si="258"/>
        <v>17075.61916988761</v>
      </c>
      <c r="AC1107" cm="1">
        <f t="array" ref="AC1107">NewI((1-'Parameters-x'!B1113)*BETA_c,V1107,T1107)</f>
        <v>2541.8136407125039</v>
      </c>
      <c r="AD1107">
        <f t="shared" si="259"/>
        <v>1185615.8034594748</v>
      </c>
      <c r="AE1107" cm="1">
        <f t="array" ref="AE1107">NewI((1-'Parameters-x'!B1113)*BETA_a,X1107,T1107)</f>
        <v>174121.43881507654</v>
      </c>
      <c r="AF1107">
        <f t="shared" si="260"/>
        <v>677915.2825932682</v>
      </c>
      <c r="AG1107" cm="1">
        <f t="array" ref="AG1107">NewI((1-'Parameters-x'!B1113)*BETA_e,Z1107,T1107)</f>
        <v>99206.132766816547</v>
      </c>
    </row>
    <row r="1108" spans="1:33" x14ac:dyDescent="0.45">
      <c r="A1108">
        <f t="shared" si="253"/>
        <v>110.399999999998</v>
      </c>
      <c r="B1108" s="2">
        <f t="shared" si="250"/>
        <v>25611991.160255022</v>
      </c>
      <c r="C1108" s="7">
        <f t="shared" si="251"/>
        <v>12046.988609941489</v>
      </c>
      <c r="D1108" s="2">
        <f t="shared" si="252"/>
        <v>101819454.85113503</v>
      </c>
      <c r="E1108" s="7">
        <f t="shared" si="254"/>
        <v>700.97498282125946</v>
      </c>
      <c r="F1108">
        <f t="array" ref="F1108:K1108">rk(BETA_c,BETA_a,BETA_e,GAMMA,F1107,G1107,H1107,I1107,J1107,K1107,dt,STAGE)</f>
        <v>13626228.09830687</v>
      </c>
      <c r="G1108">
        <v>800.96312667326947</v>
      </c>
      <c r="H1108">
        <v>9402736.4126695693</v>
      </c>
      <c r="I1108">
        <v>8338.7675351989164</v>
      </c>
      <c r="J1108">
        <v>2583026.6492785821</v>
      </c>
      <c r="K1108">
        <v>2907.2579480693039</v>
      </c>
      <c r="L1108">
        <f t="shared" si="255"/>
        <v>2131394.9385664565</v>
      </c>
      <c r="M1108" cm="1">
        <f t="array" ref="M1108">NewI(BETA_c,F1108,C1108)</f>
        <v>48.829542306457661</v>
      </c>
      <c r="N1108">
        <f t="shared" si="256"/>
        <v>67088752.819795229</v>
      </c>
      <c r="O1108" cm="1">
        <f t="array" ref="O1108">NewI(BETA_a,H1108,C1108)</f>
        <v>485.86053434083385</v>
      </c>
      <c r="P1108">
        <f t="shared" si="257"/>
        <v>32599307.092773348</v>
      </c>
      <c r="Q1108" cm="1">
        <f t="array" ref="Q1108">NewI(BETA_e,J1108,C1108)</f>
        <v>166.2849061739679</v>
      </c>
      <c r="S1108" s="2">
        <f t="shared" si="261"/>
        <v>124629956.30179882</v>
      </c>
      <c r="T1108" s="7">
        <f t="shared" si="262"/>
        <v>913980.19667735102</v>
      </c>
      <c r="U1108" s="2">
        <f t="shared" si="263"/>
        <v>1899556.5015238416</v>
      </c>
      <c r="V1108">
        <f t="array" ref="V1108:AA1108">rk((1-'Parameters-x'!B1113)*BETA_c,(1-'Parameters-x'!B1113)*BETA_a,(1-'Parameters-x'!B1113)*BETA_e,GAMMA,V1107,W1107,X1107,Y1107,Z1107,AA1107,dt,STAGE)</f>
        <v>15732800.841434712</v>
      </c>
      <c r="W1108">
        <v>8373.9358399505491</v>
      </c>
      <c r="X1108">
        <v>74725634.499525785</v>
      </c>
      <c r="Y1108">
        <v>576622.51231532509</v>
      </c>
      <c r="Z1108">
        <v>34171520.96083831</v>
      </c>
      <c r="AA1108">
        <v>328983.74852207536</v>
      </c>
      <c r="AB1108">
        <f t="shared" si="258"/>
        <v>17249.222725337859</v>
      </c>
      <c r="AC1108" cm="1">
        <f t="array" ref="AC1108">NewI((1-'Parameters-x'!B1114)*BETA_c,V1108,T1108)</f>
        <v>2566.3895638068884</v>
      </c>
      <c r="AD1108">
        <f t="shared" si="259"/>
        <v>1197570.9881588896</v>
      </c>
      <c r="AE1108" cm="1">
        <f t="array" ref="AE1108">NewI((1-'Parameters-x'!B1114)*BETA_a,X1108,T1108)</f>
        <v>175766.66387051938</v>
      </c>
      <c r="AF1108">
        <f t="shared" si="260"/>
        <v>684736.29063961422</v>
      </c>
      <c r="AG1108" cm="1">
        <f t="array" ref="AG1108">NewI((1-'Parameters-x'!B1114)*BETA_e,Z1108,T1108)</f>
        <v>100137.74076933805</v>
      </c>
    </row>
    <row r="1109" spans="1:33" x14ac:dyDescent="0.45">
      <c r="A1109">
        <f t="shared" si="253"/>
        <v>110.499999999998</v>
      </c>
      <c r="B1109" s="2">
        <f t="shared" si="250"/>
        <v>25611921.586555451</v>
      </c>
      <c r="C1109" s="7">
        <f t="shared" si="251"/>
        <v>11867.458168224121</v>
      </c>
      <c r="D1109" s="2">
        <f t="shared" si="252"/>
        <v>101819703.95527633</v>
      </c>
      <c r="E1109" s="7">
        <f t="shared" si="254"/>
        <v>690.52517344645571</v>
      </c>
      <c r="F1109">
        <f t="array" ref="F1109:K1109">rk(BETA_c,BETA_a,BETA_e,GAMMA,F1108,G1108,H1108,I1108,J1108,K1108,dt,STAGE)</f>
        <v>13626223.251828691</v>
      </c>
      <c r="G1109">
        <v>789.24523194130472</v>
      </c>
      <c r="H1109">
        <v>9402688.1896728668</v>
      </c>
      <c r="I1109">
        <v>8214.5632379530216</v>
      </c>
      <c r="J1109">
        <v>2583010.1450538919</v>
      </c>
      <c r="K1109">
        <v>2863.6496983297943</v>
      </c>
      <c r="L1109">
        <f t="shared" si="255"/>
        <v>2131411.5029393677</v>
      </c>
      <c r="M1109" cm="1">
        <f t="array" ref="M1109">NewI(BETA_c,F1109,C1109)</f>
        <v>48.10184215755406</v>
      </c>
      <c r="N1109">
        <f t="shared" si="256"/>
        <v>67088925.247089185</v>
      </c>
      <c r="O1109" cm="1">
        <f t="array" ref="O1109">NewI(BETA_a,H1109,C1109)</f>
        <v>478.61753524868885</v>
      </c>
      <c r="P1109">
        <f t="shared" si="257"/>
        <v>32599367.205247778</v>
      </c>
      <c r="Q1109" cm="1">
        <f t="array" ref="Q1109">NewI(BETA_e,J1109,C1109)</f>
        <v>163.8057960402129</v>
      </c>
      <c r="S1109" s="2">
        <f t="shared" si="261"/>
        <v>124601978.2496098</v>
      </c>
      <c r="T1109" s="7">
        <f t="shared" si="262"/>
        <v>922824.99692190369</v>
      </c>
      <c r="U1109" s="2">
        <f t="shared" si="263"/>
        <v>1918689.7534683018</v>
      </c>
      <c r="V1109">
        <f t="array" ref="V1109:AA1109">rk((1-'Parameters-x'!B1114)*BETA_c,(1-'Parameters-x'!B1114)*BETA_a,(1-'Parameters-x'!B1114)*BETA_e,GAMMA,V1108,W1108,X1108,Y1108,Z1108,AA1108,dt,STAGE)</f>
        <v>15732542.964640293</v>
      </c>
      <c r="W1109">
        <v>8456.4969444128474</v>
      </c>
      <c r="X1109">
        <v>74707974.998464987</v>
      </c>
      <c r="Y1109">
        <v>582210.9177070834</v>
      </c>
      <c r="Z1109">
        <v>34161460.286504515</v>
      </c>
      <c r="AA1109">
        <v>332157.58227040753</v>
      </c>
      <c r="AB1109">
        <f t="shared" si="258"/>
        <v>17424.538415293882</v>
      </c>
      <c r="AC1109" cm="1">
        <f t="array" ref="AC1109">NewI((1-'Parameters-x'!B1115)*BETA_c,V1109,T1109)</f>
        <v>2591.1826433329616</v>
      </c>
      <c r="AD1109">
        <f t="shared" si="259"/>
        <v>1209642.08382793</v>
      </c>
      <c r="AE1109" cm="1">
        <f t="array" ref="AE1109">NewI((1-'Parameters-x'!B1115)*BETA_a,X1109,T1109)</f>
        <v>177425.65905973373</v>
      </c>
      <c r="AF1109">
        <f t="shared" si="260"/>
        <v>691623.1312250779</v>
      </c>
      <c r="AG1109" cm="1">
        <f t="array" ref="AG1109">NewI((1-'Parameters-x'!B1115)*BETA_e,Z1109,T1109)</f>
        <v>101077.02956715747</v>
      </c>
    </row>
    <row r="1110" spans="1:33" x14ac:dyDescent="0.45">
      <c r="A1110">
        <f t="shared" si="253"/>
        <v>110.59999999999799</v>
      </c>
      <c r="B1110" s="2">
        <f t="shared" si="250"/>
        <v>25611853.050026681</v>
      </c>
      <c r="C1110" s="7">
        <f t="shared" si="251"/>
        <v>11690.602837797454</v>
      </c>
      <c r="D1110" s="2">
        <f t="shared" si="252"/>
        <v>101819949.34713551</v>
      </c>
      <c r="E1110" s="7">
        <f t="shared" si="254"/>
        <v>680.23117661112178</v>
      </c>
      <c r="F1110">
        <f t="array" ref="F1110:K1110">rk(BETA_c,BETA_a,BETA_e,GAMMA,F1109,G1109,H1109,I1109,J1109,K1109,dt,STAGE)</f>
        <v>13626218.477576988</v>
      </c>
      <c r="G1110">
        <v>777.69745718785805</v>
      </c>
      <c r="H1110">
        <v>9402640.6855626665</v>
      </c>
      <c r="I1110">
        <v>8092.2083311080942</v>
      </c>
      <c r="J1110">
        <v>2582993.8868870237</v>
      </c>
      <c r="K1110">
        <v>2820.6970495015021</v>
      </c>
      <c r="L1110">
        <f t="shared" si="255"/>
        <v>2131427.8249658244</v>
      </c>
      <c r="M1110" cm="1">
        <f t="array" ref="M1110">NewI(BETA_c,F1110,C1110)</f>
        <v>47.38498568361247</v>
      </c>
      <c r="N1110">
        <f t="shared" si="256"/>
        <v>67089095.106106222</v>
      </c>
      <c r="O1110" cm="1">
        <f t="array" ref="O1110">NewI(BETA_a,H1110,C1110)</f>
        <v>471.48253382143292</v>
      </c>
      <c r="P1110">
        <f t="shared" si="257"/>
        <v>32599426.416063473</v>
      </c>
      <c r="Q1110" cm="1">
        <f t="array" ref="Q1110">NewI(BETA_e,J1110,C1110)</f>
        <v>161.36365710607635</v>
      </c>
      <c r="S1110" s="2">
        <f t="shared" si="261"/>
        <v>124573736.80115753</v>
      </c>
      <c r="T1110" s="7">
        <f t="shared" si="262"/>
        <v>931748.11192984926</v>
      </c>
      <c r="U1110" s="2">
        <f t="shared" si="263"/>
        <v>1938008.0869126036</v>
      </c>
      <c r="V1110">
        <f t="array" ref="V1110:AA1110">rk((1-'Parameters-x'!B1115)*BETA_c,(1-'Parameters-x'!B1115)*BETA_a,(1-'Parameters-x'!B1115)*BETA_e,GAMMA,V1109,W1109,X1109,Y1109,Z1109,AA1109,dt,STAGE)</f>
        <v>15732282.597617185</v>
      </c>
      <c r="W1110">
        <v>8539.8203245766126</v>
      </c>
      <c r="X1110">
        <v>74690148.906045273</v>
      </c>
      <c r="Y1110">
        <v>587848.97277010116</v>
      </c>
      <c r="Z1110">
        <v>34151305.297495089</v>
      </c>
      <c r="AA1110">
        <v>335359.31883517152</v>
      </c>
      <c r="AB1110">
        <f t="shared" si="258"/>
        <v>17601.582058238644</v>
      </c>
      <c r="AC1110" cm="1">
        <f t="array" ref="AC1110">NewI((1-'Parameters-x'!B1116)*BETA_c,V1110,T1110)</f>
        <v>2616.1943895073541</v>
      </c>
      <c r="AD1110">
        <f t="shared" si="259"/>
        <v>1221830.1211846259</v>
      </c>
      <c r="AE1110" cm="1">
        <f t="array" ref="AE1110">NewI((1-'Parameters-x'!B1116)*BETA_a,X1110,T1110)</f>
        <v>179098.50435574347</v>
      </c>
      <c r="AF1110">
        <f t="shared" si="260"/>
        <v>698576.38366973901</v>
      </c>
      <c r="AG1110" cm="1">
        <f t="array" ref="AG1110">NewI((1-'Parameters-x'!B1116)*BETA_e,Z1110,T1110)</f>
        <v>102024.04128541432</v>
      </c>
    </row>
    <row r="1111" spans="1:33" x14ac:dyDescent="0.45">
      <c r="A1111">
        <f t="shared" si="253"/>
        <v>110.69999999999798</v>
      </c>
      <c r="B1111" s="2">
        <f t="shared" si="250"/>
        <v>25611785.535203949</v>
      </c>
      <c r="C1111" s="7">
        <f t="shared" si="251"/>
        <v>11516.382768077583</v>
      </c>
      <c r="D1111" s="2">
        <f t="shared" si="252"/>
        <v>101820191.08202797</v>
      </c>
      <c r="E1111" s="7">
        <f t="shared" si="254"/>
        <v>670.09066812680794</v>
      </c>
      <c r="F1111">
        <f t="array" ref="F1111:K1111">rk(BETA_c,BETA_a,BETA_e,GAMMA,F1110,G1110,H1110,I1110,J1110,K1110,dt,STAGE)</f>
        <v>13626213.774475491</v>
      </c>
      <c r="G1111">
        <v>766.31736001836111</v>
      </c>
      <c r="H1111">
        <v>9402593.8896199465</v>
      </c>
      <c r="I1111">
        <v>7971.6752921225134</v>
      </c>
      <c r="J1111">
        <v>2582977.8711085096</v>
      </c>
      <c r="K1111">
        <v>2778.3901159367078</v>
      </c>
      <c r="L1111">
        <f t="shared" si="255"/>
        <v>2131443.9081644909</v>
      </c>
      <c r="M1111" cm="1">
        <f t="array" ref="M1111">NewI(BETA_c,F1111,C1111)</f>
        <v>46.678811333656839</v>
      </c>
      <c r="N1111">
        <f t="shared" si="256"/>
        <v>67089262.435087934</v>
      </c>
      <c r="O1111" cm="1">
        <f t="array" ref="O1111">NewI(BETA_a,H1111,C1111)</f>
        <v>464.45391909056514</v>
      </c>
      <c r="P1111">
        <f t="shared" si="257"/>
        <v>32599484.738775555</v>
      </c>
      <c r="Q1111" cm="1">
        <f t="array" ref="Q1111">NewI(BETA_e,J1111,C1111)</f>
        <v>158.95793770258604</v>
      </c>
      <c r="S1111" s="2">
        <f t="shared" si="261"/>
        <v>124545229.77111208</v>
      </c>
      <c r="T1111" s="7">
        <f t="shared" si="262"/>
        <v>940750.08976617234</v>
      </c>
      <c r="U1111" s="2">
        <f t="shared" si="263"/>
        <v>1957513.139121749</v>
      </c>
      <c r="V1111">
        <f t="array" ref="V1111:AA1111">rk((1-'Parameters-x'!B1116)*BETA_c,(1-'Parameters-x'!B1116)*BETA_a,(1-'Parameters-x'!B1116)*BETA_e,GAMMA,V1110,W1110,X1110,Y1110,Z1110,AA1110,dt,STAGE)</f>
        <v>15732019.718423123</v>
      </c>
      <c r="W1111">
        <v>8623.9119795186616</v>
      </c>
      <c r="X1111">
        <v>74672154.833268434</v>
      </c>
      <c r="Y1111">
        <v>593537.02847959986</v>
      </c>
      <c r="Z1111">
        <v>34141055.219420522</v>
      </c>
      <c r="AA1111">
        <v>338589.14930705377</v>
      </c>
      <c r="AB1111">
        <f t="shared" si="258"/>
        <v>17780.369597358796</v>
      </c>
      <c r="AC1111" cm="1">
        <f t="array" ref="AC1111">NewI((1-'Parameters-x'!B1117)*BETA_c,V1111,T1111)</f>
        <v>2641.4263146807166</v>
      </c>
      <c r="AD1111">
        <f t="shared" si="259"/>
        <v>1234136.1382519663</v>
      </c>
      <c r="AE1111" cm="1">
        <f t="array" ref="AE1111">NewI((1-'Parameters-x'!B1117)*BETA_a,X1111,T1111)</f>
        <v>180785.27946302787</v>
      </c>
      <c r="AF1111">
        <f t="shared" si="260"/>
        <v>705596.63127242378</v>
      </c>
      <c r="AG1111" cm="1">
        <f t="array" ref="AG1111">NewI((1-'Parameters-x'!B1117)*BETA_e,Z1111,T1111)</f>
        <v>102978.81783746163</v>
      </c>
    </row>
    <row r="1112" spans="1:33" x14ac:dyDescent="0.45">
      <c r="A1112">
        <f t="shared" si="253"/>
        <v>110.79999999999798</v>
      </c>
      <c r="B1112" s="2">
        <f t="shared" si="250"/>
        <v>25611719.026853181</v>
      </c>
      <c r="C1112" s="7">
        <f t="shared" si="251"/>
        <v>11344.758701825329</v>
      </c>
      <c r="D1112" s="2">
        <f t="shared" si="252"/>
        <v>101820429.21444499</v>
      </c>
      <c r="E1112" s="7">
        <f t="shared" si="254"/>
        <v>660.10135850165682</v>
      </c>
      <c r="F1112">
        <f t="array" ref="F1112:K1112">rk(BETA_c,BETA_a,BETA_e,GAMMA,F1111,G1111,H1111,I1111,J1111,K1111,dt,STAGE)</f>
        <v>13626209.14146396</v>
      </c>
      <c r="G1112">
        <v>755.10253252687301</v>
      </c>
      <c r="H1112">
        <v>9402547.7912855856</v>
      </c>
      <c r="I1112">
        <v>7852.9370076762507</v>
      </c>
      <c r="J1112">
        <v>2582962.0941036358</v>
      </c>
      <c r="K1112">
        <v>2736.719161622204</v>
      </c>
      <c r="L1112">
        <f t="shared" si="255"/>
        <v>2131459.7560035135</v>
      </c>
      <c r="M1112" cm="1">
        <f t="array" ref="M1112">NewI(BETA_c,F1112,C1112)</f>
        <v>45.983159962524773</v>
      </c>
      <c r="N1112">
        <f t="shared" si="256"/>
        <v>67089427.271706738</v>
      </c>
      <c r="O1112" cm="1">
        <f t="array" ref="O1112">NewI(BETA_a,H1112,C1112)</f>
        <v>457.53010413729896</v>
      </c>
      <c r="P1112">
        <f t="shared" si="257"/>
        <v>32599542.186734743</v>
      </c>
      <c r="Q1112" cm="1">
        <f t="array" ref="Q1112">NewI(BETA_e,J1112,C1112)</f>
        <v>156.5880944018331</v>
      </c>
      <c r="S1112" s="2">
        <f t="shared" si="261"/>
        <v>124516454.96185556</v>
      </c>
      <c r="T1112" s="7">
        <f t="shared" si="262"/>
        <v>949831.47935656039</v>
      </c>
      <c r="U1112" s="2">
        <f t="shared" si="263"/>
        <v>1977206.5587878735</v>
      </c>
      <c r="V1112">
        <f t="array" ref="V1112:AA1112">rk((1-'Parameters-x'!B1117)*BETA_c,(1-'Parameters-x'!B1117)*BETA_a,(1-'Parameters-x'!B1117)*BETA_e,GAMMA,V1111,W1111,X1111,Y1111,Z1111,AA1111,dt,STAGE)</f>
        <v>15731754.304964503</v>
      </c>
      <c r="W1112">
        <v>8708.7779343963048</v>
      </c>
      <c r="X1112">
        <v>74653991.383180037</v>
      </c>
      <c r="Y1112">
        <v>599275.43644832121</v>
      </c>
      <c r="Z1112">
        <v>34130709.273711026</v>
      </c>
      <c r="AA1112">
        <v>341847.26497384289</v>
      </c>
      <c r="AB1112">
        <f t="shared" si="258"/>
        <v>17960.917101100422</v>
      </c>
      <c r="AC1112" cm="1">
        <f t="array" ref="AC1112">NewI((1-'Parameters-x'!B1118)*BETA_c,V1112,T1112)</f>
        <v>2666.8799331397554</v>
      </c>
      <c r="AD1112">
        <f t="shared" si="259"/>
        <v>1246561.1803716416</v>
      </c>
      <c r="AE1112" cm="1">
        <f t="array" ref="AE1112">NewI((1-'Parameters-x'!B1118)*BETA_a,X1112,T1112)</f>
        <v>182486.06379822278</v>
      </c>
      <c r="AF1112">
        <f t="shared" si="260"/>
        <v>712684.4613151314</v>
      </c>
      <c r="AG1112" cm="1">
        <f t="array" ref="AG1112">NewI((1-'Parameters-x'!B1118)*BETA_e,Z1112,T1112)</f>
        <v>103941.4009131208</v>
      </c>
    </row>
    <row r="1113" spans="1:33" x14ac:dyDescent="0.45">
      <c r="A1113">
        <f t="shared" si="253"/>
        <v>110.89999999999797</v>
      </c>
      <c r="B1113" s="2">
        <f t="shared" si="250"/>
        <v>25611653.509967554</v>
      </c>
      <c r="C1113" s="7">
        <f t="shared" si="251"/>
        <v>11175.691966320705</v>
      </c>
      <c r="D1113" s="2">
        <f t="shared" si="252"/>
        <v>101820663.79806612</v>
      </c>
      <c r="E1113" s="7">
        <f t="shared" si="254"/>
        <v>650.26099242161558</v>
      </c>
      <c r="F1113">
        <f t="array" ref="F1113:K1113">rk(BETA_c,BETA_a,BETA_e,GAMMA,F1112,G1112,H1112,I1112,J1112,K1112,dt,STAGE)</f>
        <v>13626204.577497963</v>
      </c>
      <c r="G1113">
        <v>744.05060082131104</v>
      </c>
      <c r="H1113">
        <v>9402502.3801579643</v>
      </c>
      <c r="I1113">
        <v>7735.9667675957971</v>
      </c>
      <c r="J1113">
        <v>2582946.5523116253</v>
      </c>
      <c r="K1113">
        <v>2695.6745979035964</v>
      </c>
      <c r="L1113">
        <f t="shared" si="255"/>
        <v>2131475.371901216</v>
      </c>
      <c r="M1113" cm="1">
        <f t="array" ref="M1113">NewI(BETA_c,F1113,C1113)</f>
        <v>45.297874795069838</v>
      </c>
      <c r="N1113">
        <f t="shared" si="256"/>
        <v>67089589.653074443</v>
      </c>
      <c r="O1113" cm="1">
        <f t="array" ref="O1113">NewI(BETA_a,H1113,C1113)</f>
        <v>450.70952573295659</v>
      </c>
      <c r="P1113">
        <f t="shared" si="257"/>
        <v>32599598.773090471</v>
      </c>
      <c r="Q1113" cm="1">
        <f t="array" ref="Q1113">NewI(BETA_e,J1113,C1113)</f>
        <v>154.25359189358909</v>
      </c>
      <c r="S1113" s="2">
        <f t="shared" si="261"/>
        <v>124487410.16353488</v>
      </c>
      <c r="T1113" s="7">
        <f t="shared" si="262"/>
        <v>958992.83041766658</v>
      </c>
      <c r="U1113" s="2">
        <f t="shared" si="263"/>
        <v>1997090.0060474409</v>
      </c>
      <c r="V1113">
        <f t="array" ref="V1113:AA1113">rk((1-'Parameters-x'!B1118)*BETA_c,(1-'Parameters-x'!B1118)*BETA_a,(1-'Parameters-x'!B1118)*BETA_e,GAMMA,V1112,W1112,X1112,Y1112,Z1112,AA1112,dt,STAGE)</f>
        <v>15731486.334996214</v>
      </c>
      <c r="W1113">
        <v>8794.4242400911917</v>
      </c>
      <c r="X1113">
        <v>74635657.150899172</v>
      </c>
      <c r="Y1113">
        <v>605064.54888392298</v>
      </c>
      <c r="Z1113">
        <v>34120266.677639507</v>
      </c>
      <c r="AA1113">
        <v>345133.85729365237</v>
      </c>
      <c r="AB1113">
        <f t="shared" si="258"/>
        <v>18143.240763694674</v>
      </c>
      <c r="AC1113" cm="1">
        <f t="array" ref="AC1113">NewI((1-'Parameters-x'!B1119)*BETA_c,V1113,T1113)</f>
        <v>2692.5567609043933</v>
      </c>
      <c r="AD1113">
        <f t="shared" si="259"/>
        <v>1259106.3002169053</v>
      </c>
      <c r="AE1113" cm="1">
        <f t="array" ref="AE1113">NewI((1-'Parameters-x'!B1119)*BETA_a,X1113,T1113)</f>
        <v>184200.93647044996</v>
      </c>
      <c r="AF1113">
        <f t="shared" si="260"/>
        <v>719840.46506684087</v>
      </c>
      <c r="AG1113" cm="1">
        <f t="array" ref="AG1113">NewI((1-'Parameters-x'!B1119)*BETA_e,Z1113,T1113)</f>
        <v>104911.8319667225</v>
      </c>
    </row>
    <row r="1114" spans="1:33" x14ac:dyDescent="0.45">
      <c r="A1114">
        <f t="shared" si="253"/>
        <v>110.99999999999797</v>
      </c>
      <c r="B1114" s="2">
        <f t="shared" si="250"/>
        <v>25611588.969764061</v>
      </c>
      <c r="C1114" s="7">
        <f t="shared" si="251"/>
        <v>11009.144464668399</v>
      </c>
      <c r="D1114" s="2">
        <f t="shared" si="252"/>
        <v>101820894.88577127</v>
      </c>
      <c r="E1114" s="7">
        <f t="shared" si="254"/>
        <v>640.56734823943248</v>
      </c>
      <c r="F1114">
        <f t="array" ref="F1114:K1114">rk(BETA_c,BETA_a,BETA_e,GAMMA,F1113,G1113,H1113,I1113,J1113,K1113,dt,STAGE)</f>
        <v>13626200.081548616</v>
      </c>
      <c r="G1114">
        <v>733.15922455495297</v>
      </c>
      <c r="H1114">
        <v>9402457.6459906138</v>
      </c>
      <c r="I1114">
        <v>7620.738258869038</v>
      </c>
      <c r="J1114">
        <v>2582931.2422248302</v>
      </c>
      <c r="K1114">
        <v>2655.2469812444078</v>
      </c>
      <c r="L1114">
        <f t="shared" si="255"/>
        <v>2131490.7592268288</v>
      </c>
      <c r="M1114" cm="1">
        <f t="array" ref="M1114">NewI(BETA_c,F1114,C1114)</f>
        <v>44.62280139089566</v>
      </c>
      <c r="N1114">
        <f t="shared" si="256"/>
        <v>67089749.615750521</v>
      </c>
      <c r="O1114" cm="1">
        <f t="array" ref="O1114">NewI(BETA_a,H1114,C1114)</f>
        <v>443.99064398475872</v>
      </c>
      <c r="P1114">
        <f t="shared" si="257"/>
        <v>32599654.510793924</v>
      </c>
      <c r="Q1114" cm="1">
        <f t="array" ref="Q1114">NewI(BETA_e,J1114,C1114)</f>
        <v>151.95390286377818</v>
      </c>
      <c r="S1114" s="2">
        <f t="shared" si="261"/>
        <v>124458093.15411744</v>
      </c>
      <c r="T1114" s="7">
        <f t="shared" si="262"/>
        <v>968234.69338562794</v>
      </c>
      <c r="U1114" s="2">
        <f t="shared" si="263"/>
        <v>2017165.1524969295</v>
      </c>
      <c r="V1114">
        <f t="array" ref="V1114:AA1114">rk((1-'Parameters-x'!B1119)*BETA_c,(1-'Parameters-x'!B1119)*BETA_a,(1-'Parameters-x'!B1119)*BETA_e,GAMMA,V1113,W1113,X1113,Y1113,Z1113,AA1113,dt,STAGE)</f>
        <v>15731215.786121458</v>
      </c>
      <c r="W1114">
        <v>8880.8569728401817</v>
      </c>
      <c r="X1114">
        <v>74617150.723650262</v>
      </c>
      <c r="Y1114">
        <v>610904.7185452875</v>
      </c>
      <c r="Z1114">
        <v>34109726.644345723</v>
      </c>
      <c r="AA1114">
        <v>348449.11786750029</v>
      </c>
      <c r="AB1114">
        <f t="shared" si="258"/>
        <v>18327.356905702003</v>
      </c>
      <c r="AC1114" cm="1">
        <f t="array" ref="AC1114">NewI((1-'Parameters-x'!B1120)*BETA_c,V1114,T1114)</f>
        <v>2718.4583155199666</v>
      </c>
      <c r="AD1114">
        <f t="shared" si="259"/>
        <v>1271772.5578044509</v>
      </c>
      <c r="AE1114" cm="1">
        <f t="array" ref="AE1114">NewI((1-'Parameters-x'!B1120)*BETA_a,X1114,T1114)</f>
        <v>185929.9762612714</v>
      </c>
      <c r="AF1114">
        <f t="shared" si="260"/>
        <v>727065.23778677662</v>
      </c>
      <c r="AG1114" cm="1">
        <f t="array" ref="AG1114">NewI((1-'Parameters-x'!B1120)*BETA_e,Z1114,T1114)</f>
        <v>105890.15220493122</v>
      </c>
    </row>
    <row r="1115" spans="1:33" x14ac:dyDescent="0.45">
      <c r="A1115">
        <f t="shared" si="253"/>
        <v>111.09999999999796</v>
      </c>
      <c r="B1115" s="2">
        <f t="shared" si="250"/>
        <v>25611525.391680215</v>
      </c>
      <c r="C1115" s="7">
        <f t="shared" si="251"/>
        <v>10845.078667232319</v>
      </c>
      <c r="D1115" s="2">
        <f t="shared" si="252"/>
        <v>101821122.52965255</v>
      </c>
      <c r="E1115" s="7">
        <f t="shared" si="254"/>
        <v>631.01823747131709</v>
      </c>
      <c r="F1115">
        <f t="array" ref="F1115:K1115">rk(BETA_c,BETA_a,BETA_e,GAMMA,F1114,G1114,H1114,I1114,J1114,K1114,dt,STAGE)</f>
        <v>13626195.652602369</v>
      </c>
      <c r="G1115">
        <v>722.42609646413575</v>
      </c>
      <c r="H1115">
        <v>9402413.5786899049</v>
      </c>
      <c r="I1115">
        <v>7507.2255597487328</v>
      </c>
      <c r="J1115">
        <v>2582916.1603879393</v>
      </c>
      <c r="K1115">
        <v>2615.4270110194498</v>
      </c>
      <c r="L1115">
        <f t="shared" si="255"/>
        <v>2131505.921301167</v>
      </c>
      <c r="M1115" cm="1">
        <f t="array" ref="M1115">NewI(BETA_c,F1115,C1115)</f>
        <v>43.957787609613902</v>
      </c>
      <c r="N1115">
        <f t="shared" si="256"/>
        <v>67089907.195750348</v>
      </c>
      <c r="O1115" cm="1">
        <f t="array" ref="O1115">NewI(BETA_a,H1115,C1115)</f>
        <v>437.37194198692617</v>
      </c>
      <c r="P1115">
        <f t="shared" si="257"/>
        <v>32599709.412601039</v>
      </c>
      <c r="Q1115" cm="1">
        <f t="array" ref="Q1115">NewI(BETA_e,J1115,C1115)</f>
        <v>149.688507874777</v>
      </c>
      <c r="S1115" s="2">
        <f t="shared" si="261"/>
        <v>124428501.69945005</v>
      </c>
      <c r="T1115" s="7">
        <f t="shared" si="262"/>
        <v>977557.61934282049</v>
      </c>
      <c r="U1115" s="2">
        <f t="shared" si="263"/>
        <v>2037433.6812071414</v>
      </c>
      <c r="V1115">
        <f t="array" ref="V1115:AA1115">rk((1-'Parameters-x'!B1120)*BETA_c,(1-'Parameters-x'!B1120)*BETA_a,(1-'Parameters-x'!B1120)*BETA_e,GAMMA,V1114,W1114,X1114,Y1114,Z1114,AA1114,dt,STAGE)</f>
        <v>15730942.635791615</v>
      </c>
      <c r="W1115">
        <v>8968.0822338530179</v>
      </c>
      <c r="X1115">
        <v>74598470.680796757</v>
      </c>
      <c r="Y1115">
        <v>616796.29869772831</v>
      </c>
      <c r="Z1115">
        <v>34099088.382861666</v>
      </c>
      <c r="AA1115">
        <v>351793.23841123912</v>
      </c>
      <c r="AB1115">
        <f t="shared" si="258"/>
        <v>18513.281974532329</v>
      </c>
      <c r="AC1115" cm="1">
        <f t="array" ref="AC1115">NewI((1-'Parameters-x'!B1121)*BETA_c,V1115,T1115)</f>
        <v>2744.5861158444191</v>
      </c>
      <c r="AD1115">
        <f t="shared" si="259"/>
        <v>1284561.0205055145</v>
      </c>
      <c r="AE1115" cm="1">
        <f t="array" ref="AE1115">NewI((1-'Parameters-x'!B1121)*BETA_a,X1115,T1115)</f>
        <v>187673.26160426537</v>
      </c>
      <c r="AF1115">
        <f t="shared" si="260"/>
        <v>734359.3787270945</v>
      </c>
      <c r="AG1115" cm="1">
        <f t="array" ref="AG1115">NewI((1-'Parameters-x'!B1121)*BETA_e,Z1115,T1115)</f>
        <v>106876.40257435244</v>
      </c>
    </row>
    <row r="1116" spans="1:33" x14ac:dyDescent="0.45">
      <c r="A1116">
        <f t="shared" si="253"/>
        <v>111.19999999999796</v>
      </c>
      <c r="B1116" s="2">
        <f t="shared" si="250"/>
        <v>25611462.761370737</v>
      </c>
      <c r="C1116" s="7">
        <f t="shared" si="251"/>
        <v>10683.457603197301</v>
      </c>
      <c r="D1116" s="2">
        <f t="shared" si="252"/>
        <v>101821346.78102607</v>
      </c>
      <c r="E1116" s="7">
        <f t="shared" si="254"/>
        <v>621.6115043011464</v>
      </c>
      <c r="F1116">
        <f t="array" ref="F1116:K1116">rk(BETA_c,BETA_a,BETA_e,GAMMA,F1115,G1115,H1115,I1115,J1115,K1115,dt,STAGE)</f>
        <v>13626191.289660776</v>
      </c>
      <c r="G1116">
        <v>711.84894191207275</v>
      </c>
      <c r="H1116">
        <v>9402370.1683127619</v>
      </c>
      <c r="I1116">
        <v>7395.4031339432986</v>
      </c>
      <c r="J1116">
        <v>2582901.3033971973</v>
      </c>
      <c r="K1116">
        <v>2576.2055273419301</v>
      </c>
      <c r="L1116">
        <f t="shared" si="255"/>
        <v>2131520.861397312</v>
      </c>
      <c r="M1116" cm="1">
        <f t="array" ref="M1116">NewI(BETA_c,F1116,C1116)</f>
        <v>43.302683576618463</v>
      </c>
      <c r="N1116">
        <f t="shared" si="256"/>
        <v>67090062.428553298</v>
      </c>
      <c r="O1116" cm="1">
        <f t="array" ref="O1116">NewI(BETA_a,H1116,C1116)</f>
        <v>430.85192547701422</v>
      </c>
      <c r="P1116">
        <f t="shared" si="257"/>
        <v>32599763.49107546</v>
      </c>
      <c r="Q1116" cm="1">
        <f t="array" ref="Q1116">NewI(BETA_e,J1116,C1116)</f>
        <v>147.45689524751376</v>
      </c>
      <c r="S1116" s="2">
        <f t="shared" si="261"/>
        <v>124398633.55332138</v>
      </c>
      <c r="T1116" s="7">
        <f t="shared" si="262"/>
        <v>986962.1599428237</v>
      </c>
      <c r="U1116" s="2">
        <f t="shared" si="263"/>
        <v>2057897.2867358038</v>
      </c>
      <c r="V1116">
        <f t="array" ref="V1116:AA1116">rk((1-'Parameters-x'!B1121)*BETA_c,(1-'Parameters-x'!B1121)*BETA_a,(1-'Parameters-x'!B1121)*BETA_e,GAMMA,V1115,W1115,X1115,Y1115,Z1115,AA1115,dt,STAGE)</f>
        <v>15730666.861306127</v>
      </c>
      <c r="W1116">
        <v>9056.1061489165622</v>
      </c>
      <c r="X1116">
        <v>74579615.593877062</v>
      </c>
      <c r="Y1116">
        <v>622739.64306708064</v>
      </c>
      <c r="Z1116">
        <v>34088351.098138183</v>
      </c>
      <c r="AA1116">
        <v>355166.41072682646</v>
      </c>
      <c r="AB1116">
        <f t="shared" si="258"/>
        <v>18701.032544956277</v>
      </c>
      <c r="AC1116" cm="1">
        <f t="array" ref="AC1116">NewI((1-'Parameters-x'!B1122)*BETA_c,V1116,T1116)</f>
        <v>2770.9416818304062</v>
      </c>
      <c r="AD1116">
        <f t="shared" si="259"/>
        <v>1297472.7630558573</v>
      </c>
      <c r="AE1116" cm="1">
        <f t="array" ref="AE1116">NewI((1-'Parameters-x'!B1122)*BETA_a,X1116,T1116)</f>
        <v>189430.87056422123</v>
      </c>
      <c r="AF1116">
        <f t="shared" si="260"/>
        <v>741723.49113499024</v>
      </c>
      <c r="AG1116" cm="1">
        <f t="array" ref="AG1116">NewI((1-'Parameters-x'!B1122)*BETA_e,Z1116,T1116)</f>
        <v>107870.62374892067</v>
      </c>
    </row>
    <row r="1117" spans="1:33" x14ac:dyDescent="0.45">
      <c r="A1117">
        <f t="shared" si="253"/>
        <v>111.29999999999795</v>
      </c>
      <c r="B1117" s="2">
        <f t="shared" si="250"/>
        <v>25611401.064704314</v>
      </c>
      <c r="C1117" s="7">
        <f t="shared" si="251"/>
        <v>10524.244852256114</v>
      </c>
      <c r="D1117" s="2">
        <f t="shared" si="252"/>
        <v>101821567.69044343</v>
      </c>
      <c r="E1117" s="7">
        <f t="shared" si="254"/>
        <v>612.34502509210802</v>
      </c>
      <c r="F1117">
        <f t="array" ref="F1117:K1117">rk(BETA_c,BETA_a,BETA_e,GAMMA,F1116,G1116,H1116,I1116,J1116,K1116,dt,STAGE)</f>
        <v>13626186.991740258</v>
      </c>
      <c r="G1117">
        <v>701.42551843871456</v>
      </c>
      <c r="H1117">
        <v>9402327.4050644208</v>
      </c>
      <c r="I1117">
        <v>7285.2458248936155</v>
      </c>
      <c r="J1117">
        <v>2582886.6678996333</v>
      </c>
      <c r="K1117">
        <v>2537.5735089237824</v>
      </c>
      <c r="L1117">
        <f t="shared" si="255"/>
        <v>2131535.5827413029</v>
      </c>
      <c r="M1117" cm="1">
        <f t="array" ref="M1117">NewI(BETA_c,F1117,C1117)</f>
        <v>42.657341649368064</v>
      </c>
      <c r="N1117">
        <f t="shared" si="256"/>
        <v>67090215.349110685</v>
      </c>
      <c r="O1117" cm="1">
        <f t="array" ref="O1117">NewI(BETA_a,H1117,C1117)</f>
        <v>424.4291224974005</v>
      </c>
      <c r="P1117">
        <f t="shared" si="257"/>
        <v>32599816.758591443</v>
      </c>
      <c r="Q1117" cm="1">
        <f t="array" ref="Q1117">NewI(BETA_e,J1117,C1117)</f>
        <v>145.25856094533953</v>
      </c>
      <c r="S1117" s="2">
        <f t="shared" si="261"/>
        <v>124368486.45752771</v>
      </c>
      <c r="T1117" s="7">
        <f t="shared" si="262"/>
        <v>996448.86733357527</v>
      </c>
      <c r="U1117" s="2">
        <f t="shared" si="263"/>
        <v>2078557.6751387129</v>
      </c>
      <c r="V1117">
        <f t="array" ref="V1117:AA1117">rk((1-'Parameters-x'!B1122)*BETA_c,(1-'Parameters-x'!B1122)*BETA_a,(1-'Parameters-x'!B1122)*BETA_e,GAMMA,V1116,W1116,X1116,Y1116,Z1116,AA1116,dt,STAGE)</f>
        <v>15730388.439812392</v>
      </c>
      <c r="W1117">
        <v>9144.9348679853774</v>
      </c>
      <c r="X1117">
        <v>74560584.026642397</v>
      </c>
      <c r="Y1117">
        <v>628735.10579266003</v>
      </c>
      <c r="Z1117">
        <v>34077513.991072923</v>
      </c>
      <c r="AA1117">
        <v>358568.8266729298</v>
      </c>
      <c r="AB1117">
        <f t="shared" si="258"/>
        <v>18890.625319622624</v>
      </c>
      <c r="AC1117" cm="1">
        <f t="array" ref="AC1117">NewI((1-'Parameters-x'!B1123)*BETA_c,V1117,T1117)</f>
        <v>2797.5265343022643</v>
      </c>
      <c r="AD1117">
        <f t="shared" si="259"/>
        <v>1310508.8675649429</v>
      </c>
      <c r="AE1117" cm="1">
        <f t="array" ref="AE1117">NewI((1-'Parameters-x'!B1123)*BETA_a,X1117,T1117)</f>
        <v>191202.88081594993</v>
      </c>
      <c r="AF1117">
        <f t="shared" si="260"/>
        <v>749158.18225414725</v>
      </c>
      <c r="AG1117" cm="1">
        <f t="array" ref="AG1117">NewI((1-'Parameters-x'!B1123)*BETA_e,Z1117,T1117)</f>
        <v>108872.85611706725</v>
      </c>
    </row>
    <row r="1118" spans="1:33" x14ac:dyDescent="0.45">
      <c r="A1118">
        <f t="shared" si="253"/>
        <v>111.39999999999795</v>
      </c>
      <c r="B1118" s="2">
        <f t="shared" si="250"/>
        <v>25611340.287760407</v>
      </c>
      <c r="C1118" s="7">
        <f t="shared" si="251"/>
        <v>10367.404536419863</v>
      </c>
      <c r="D1118" s="2">
        <f t="shared" si="252"/>
        <v>101821785.30770317</v>
      </c>
      <c r="E1118" s="7">
        <f t="shared" si="254"/>
        <v>603.21670790566202</v>
      </c>
      <c r="F1118">
        <f t="array" ref="F1118:K1118">rk(BETA_c,BETA_a,BETA_e,GAMMA,F1117,G1117,H1117,I1117,J1117,K1117,dt,STAGE)</f>
        <v>13626182.757871898</v>
      </c>
      <c r="G1118">
        <v>691.15361531657891</v>
      </c>
      <c r="H1118">
        <v>9402285.2792962063</v>
      </c>
      <c r="I1118">
        <v>7176.7288501345784</v>
      </c>
      <c r="J1118">
        <v>2582872.2505923016</v>
      </c>
      <c r="K1118">
        <v>2499.522070968706</v>
      </c>
      <c r="L1118">
        <f t="shared" si="255"/>
        <v>2131550.0885127857</v>
      </c>
      <c r="M1118" cm="1">
        <f t="array" ref="M1118">NewI(BETA_c,F1118,C1118)</f>
        <v>42.02161638416991</v>
      </c>
      <c r="N1118">
        <f t="shared" si="256"/>
        <v>67090365.991853662</v>
      </c>
      <c r="O1118" cm="1">
        <f t="array" ref="O1118">NewI(BETA_a,H1118,C1118)</f>
        <v>418.10208306184711</v>
      </c>
      <c r="P1118">
        <f t="shared" si="257"/>
        <v>32599869.227336727</v>
      </c>
      <c r="Q1118" cm="1">
        <f t="array" ref="Q1118">NewI(BETA_e,J1118,C1118)</f>
        <v>143.09300845964498</v>
      </c>
      <c r="S1118" s="2">
        <f t="shared" si="261"/>
        <v>124338058.14194205</v>
      </c>
      <c r="T1118" s="7">
        <f t="shared" si="262"/>
        <v>1006018.2940786886</v>
      </c>
      <c r="U1118" s="2">
        <f t="shared" si="263"/>
        <v>2099416.5639792574</v>
      </c>
      <c r="V1118">
        <f t="array" ref="V1118:AA1118">rk((1-'Parameters-x'!B1123)*BETA_c,(1-'Parameters-x'!B1123)*BETA_a,(1-'Parameters-x'!B1123)*BETA_e,GAMMA,V1117,W1117,X1117,Y1117,Z1117,AA1117,dt,STAGE)</f>
        <v>15730107.348305695</v>
      </c>
      <c r="W1118">
        <v>9234.5745647584154</v>
      </c>
      <c r="X1118">
        <v>74541374.535096884</v>
      </c>
      <c r="Y1118">
        <v>634783.04137907433</v>
      </c>
      <c r="Z1118">
        <v>34066576.258539476</v>
      </c>
      <c r="AA1118">
        <v>362000.67813485581</v>
      </c>
      <c r="AB1118">
        <f t="shared" si="258"/>
        <v>19082.077129546826</v>
      </c>
      <c r="AC1118" cm="1">
        <f t="array" ref="AC1118">NewI((1-'Parameters-x'!B1124)*BETA_c,V1118,T1118)</f>
        <v>2824.3421947277657</v>
      </c>
      <c r="AD1118">
        <f t="shared" si="259"/>
        <v>1323670.4235240419</v>
      </c>
      <c r="AE1118" cm="1">
        <f t="array" ref="AE1118">NewI((1-'Parameters-x'!B1124)*BETA_a,X1118,T1118)</f>
        <v>192989.36962270699</v>
      </c>
      <c r="AF1118">
        <f t="shared" si="260"/>
        <v>756664.06332566869</v>
      </c>
      <c r="AG1118" cm="1">
        <f t="array" ref="AG1118">NewI((1-'Parameters-x'!B1124)*BETA_e,Z1118,T1118)</f>
        <v>109883.13976866567</v>
      </c>
    </row>
    <row r="1119" spans="1:33" x14ac:dyDescent="0.45">
      <c r="A1119">
        <f t="shared" si="253"/>
        <v>111.49999999999794</v>
      </c>
      <c r="B1119" s="2">
        <f t="shared" si="250"/>
        <v>25611280.416826103</v>
      </c>
      <c r="C1119" s="7">
        <f t="shared" si="251"/>
        <v>10212.901311950047</v>
      </c>
      <c r="D1119" s="2">
        <f t="shared" si="252"/>
        <v>101821999.68186194</v>
      </c>
      <c r="E1119" s="7">
        <f t="shared" si="254"/>
        <v>594.22449202771782</v>
      </c>
      <c r="F1119">
        <f t="array" ref="F1119:K1119">rk(BETA_c,BETA_a,BETA_e,GAMMA,F1118,G1118,H1118,I1118,J1118,K1118,dt,STAGE)</f>
        <v>13626178.587101206</v>
      </c>
      <c r="G1119">
        <v>681.03105311247566</v>
      </c>
      <c r="H1119">
        <v>9402243.7815033607</v>
      </c>
      <c r="I1119">
        <v>7069.8277957401597</v>
      </c>
      <c r="J1119">
        <v>2582858.0482215369</v>
      </c>
      <c r="K1119">
        <v>2462.0424630974117</v>
      </c>
      <c r="L1119">
        <f t="shared" si="255"/>
        <v>2131564.3818456815</v>
      </c>
      <c r="M1119" cm="1">
        <f t="array" ref="M1119">NewI(BETA_c,F1119,C1119)</f>
        <v>41.395364503456868</v>
      </c>
      <c r="N1119">
        <f t="shared" si="256"/>
        <v>67090514.390700899</v>
      </c>
      <c r="O1119" cm="1">
        <f t="array" ref="O1119">NewI(BETA_a,H1119,C1119)</f>
        <v>411.86937882706474</v>
      </c>
      <c r="P1119">
        <f t="shared" si="257"/>
        <v>32599920.909315366</v>
      </c>
      <c r="Q1119" cm="1">
        <f t="array" ref="Q1119">NewI(BETA_e,J1119,C1119)</f>
        <v>140.95974869719629</v>
      </c>
      <c r="S1119" s="2">
        <f t="shared" si="261"/>
        <v>124307346.32458696</v>
      </c>
      <c r="T1119" s="7">
        <f t="shared" si="262"/>
        <v>1015670.9930769132</v>
      </c>
      <c r="U1119" s="2">
        <f t="shared" si="263"/>
        <v>2120475.6823361344</v>
      </c>
      <c r="V1119">
        <f t="array" ref="V1119:AA1119">rk((1-'Parameters-x'!B1124)*BETA_c,(1-'Parameters-x'!B1124)*BETA_a,(1-'Parameters-x'!B1124)*BETA_e,GAMMA,V1118,W1118,X1118,Y1118,Z1118,AA1118,dt,STAGE)</f>
        <v>15729823.563629145</v>
      </c>
      <c r="W1119">
        <v>9325.0314362415938</v>
      </c>
      <c r="X1119">
        <v>74521985.667539865</v>
      </c>
      <c r="Y1119">
        <v>640883.80464687513</v>
      </c>
      <c r="Z1119">
        <v>34055537.093417943</v>
      </c>
      <c r="AA1119">
        <v>365462.15699379647</v>
      </c>
      <c r="AB1119">
        <f t="shared" si="258"/>
        <v>19275.404934613602</v>
      </c>
      <c r="AC1119" cm="1">
        <f t="array" ref="AC1119">NewI((1-'Parameters-x'!B1125)*BETA_c,V1119,T1119)</f>
        <v>2851.3901849846029</v>
      </c>
      <c r="AD1119">
        <f t="shared" si="259"/>
        <v>1336958.52781326</v>
      </c>
      <c r="AE1119" cm="1">
        <f t="array" ref="AE1119">NewI((1-'Parameters-x'!B1125)*BETA_a,X1119,T1119)</f>
        <v>194790.4138142255</v>
      </c>
      <c r="AF1119">
        <f t="shared" si="260"/>
        <v>764241.74958826101</v>
      </c>
      <c r="AG1119" cm="1">
        <f t="array" ref="AG1119">NewI((1-'Parameters-x'!B1125)*BETA_e,Z1119,T1119)</f>
        <v>110901.51448175426</v>
      </c>
    </row>
    <row r="1120" spans="1:33" x14ac:dyDescent="0.45">
      <c r="A1120">
        <f t="shared" si="253"/>
        <v>111.59999999999793</v>
      </c>
      <c r="B1120" s="2">
        <f t="shared" si="250"/>
        <v>25611221.438393038</v>
      </c>
      <c r="C1120" s="7">
        <f t="shared" si="251"/>
        <v>10060.700361410369</v>
      </c>
      <c r="D1120" s="2">
        <f t="shared" si="252"/>
        <v>101822210.86124556</v>
      </c>
      <c r="E1120" s="7">
        <f t="shared" si="254"/>
        <v>585.36634750191229</v>
      </c>
      <c r="F1120">
        <f t="array" ref="F1120:K1120">rk(BETA_c,BETA_a,BETA_e,GAMMA,F1119,G1119,H1119,I1119,J1119,K1119,dt,STAGE)</f>
        <v>13626174.478487924</v>
      </c>
      <c r="G1120">
        <v>671.05568325505385</v>
      </c>
      <c r="H1120">
        <v>9402202.9023228958</v>
      </c>
      <c r="I1120">
        <v>6964.5186108507378</v>
      </c>
      <c r="J1120">
        <v>2582844.0575822173</v>
      </c>
      <c r="K1120">
        <v>2425.1260673045767</v>
      </c>
      <c r="L1120">
        <f t="shared" si="255"/>
        <v>2131578.4658288211</v>
      </c>
      <c r="M1120" cm="1">
        <f t="array" ref="M1120">NewI(BETA_c,F1120,C1120)</f>
        <v>40.778444863550895</v>
      </c>
      <c r="N1120">
        <f t="shared" si="256"/>
        <v>67090660.579066254</v>
      </c>
      <c r="O1120" cm="1">
        <f t="array" ref="O1120">NewI(BETA_a,H1120,C1120)</f>
        <v>405.72960276919781</v>
      </c>
      <c r="P1120">
        <f t="shared" si="257"/>
        <v>32599971.816350479</v>
      </c>
      <c r="Q1120" cm="1">
        <f t="array" ref="Q1120">NewI(BETA_e,J1120,C1120)</f>
        <v>138.8582998691636</v>
      </c>
      <c r="S1120" s="2">
        <f t="shared" si="261"/>
        <v>124276348.71171068</v>
      </c>
      <c r="T1120" s="7">
        <f t="shared" si="262"/>
        <v>1025407.5174797135</v>
      </c>
      <c r="U1120" s="2">
        <f t="shared" si="263"/>
        <v>2141736.7708096062</v>
      </c>
      <c r="V1120">
        <f t="array" ref="V1120:AA1120">rk((1-'Parameters-x'!B1125)*BETA_c,(1-'Parameters-x'!B1125)*BETA_a,(1-'Parameters-x'!B1125)*BETA_e,GAMMA,V1119,W1119,X1119,Y1119,Z1119,AA1119,dt,STAGE)</f>
        <v>15729537.062473658</v>
      </c>
      <c r="W1120">
        <v>9416.3117022960014</v>
      </c>
      <c r="X1120">
        <v>74502415.964610249</v>
      </c>
      <c r="Y1120">
        <v>647037.75068203302</v>
      </c>
      <c r="Z1120">
        <v>34044395.684626773</v>
      </c>
      <c r="AA1120">
        <v>368953.4550953845</v>
      </c>
      <c r="AB1120">
        <f t="shared" si="258"/>
        <v>19470.625824045528</v>
      </c>
      <c r="AC1120" cm="1">
        <f t="array" ref="AC1120">NewI((1-'Parameters-x'!B1126)*BETA_c,V1120,T1120)</f>
        <v>2878.6720271215399</v>
      </c>
      <c r="AD1120">
        <f t="shared" si="259"/>
        <v>1350374.2847077181</v>
      </c>
      <c r="AE1120" cm="1">
        <f t="array" ref="AE1120">NewI((1-'Parameters-x'!B1126)*BETA_a,X1120,T1120)</f>
        <v>196606.08976435603</v>
      </c>
      <c r="AF1120">
        <f t="shared" si="260"/>
        <v>771891.8602778425</v>
      </c>
      <c r="AG1120" cm="1">
        <f t="array" ref="AG1120">NewI((1-'Parameters-x'!B1126)*BETA_e,Z1120,T1120)</f>
        <v>111928.01970903392</v>
      </c>
    </row>
    <row r="1121" spans="1:33" x14ac:dyDescent="0.45">
      <c r="A1121">
        <f t="shared" si="253"/>
        <v>111.69999999999793</v>
      </c>
      <c r="B1121" s="2">
        <f t="shared" si="250"/>
        <v>25611163.339154299</v>
      </c>
      <c r="C1121" s="7">
        <f t="shared" si="251"/>
        <v>9910.7673858366088</v>
      </c>
      <c r="D1121" s="2">
        <f t="shared" si="252"/>
        <v>101822418.89345986</v>
      </c>
      <c r="E1121" s="7">
        <f t="shared" si="254"/>
        <v>576.64027466988227</v>
      </c>
      <c r="F1121">
        <f t="array" ref="F1121:K1121">rk(BETA_c,BETA_a,BETA_e,GAMMA,F1120,G1120,H1120,I1120,J1120,K1120,dt,STAGE)</f>
        <v>13626170.431105798</v>
      </c>
      <c r="G1121">
        <v>661.22538760809857</v>
      </c>
      <c r="H1121">
        <v>9402162.6325314622</v>
      </c>
      <c r="I1121">
        <v>6860.7776022814824</v>
      </c>
      <c r="J1121">
        <v>2582830.2755170381</v>
      </c>
      <c r="K1121">
        <v>2388.7643959470283</v>
      </c>
      <c r="L1121">
        <f t="shared" si="255"/>
        <v>2131592.3435065937</v>
      </c>
      <c r="M1121" cm="1">
        <f t="array" ref="M1121">NewI(BETA_c,F1121,C1121)</f>
        <v>40.170718422905452</v>
      </c>
      <c r="N1121">
        <f t="shared" si="256"/>
        <v>67090804.589866251</v>
      </c>
      <c r="O1121" cm="1">
        <f t="array" ref="O1121">NewI(BETA_a,H1121,C1121)</f>
        <v>399.68136886515993</v>
      </c>
      <c r="P1121">
        <f t="shared" si="257"/>
        <v>32600021.960087012</v>
      </c>
      <c r="Q1121" cm="1">
        <f t="array" ref="Q1121">NewI(BETA_e,J1121,C1121)</f>
        <v>136.78818738181684</v>
      </c>
      <c r="S1121" s="2">
        <f t="shared" si="261"/>
        <v>124245062.99786726</v>
      </c>
      <c r="T1121" s="7">
        <f t="shared" si="262"/>
        <v>1035228.4206069431</v>
      </c>
      <c r="U1121" s="2">
        <f t="shared" si="263"/>
        <v>2163201.5815258059</v>
      </c>
      <c r="V1121">
        <f t="array" ref="V1121:AA1121">rk((1-'Parameters-x'!B1126)*BETA_c,(1-'Parameters-x'!B1126)*BETA_a,(1-'Parameters-x'!B1126)*BETA_e,GAMMA,V1120,W1120,X1120,Y1120,Z1120,AA1120,dt,STAGE)</f>
        <v>15729247.82137795</v>
      </c>
      <c r="W1121">
        <v>9508.421605171523</v>
      </c>
      <c r="X1121">
        <v>74482663.959333315</v>
      </c>
      <c r="Y1121">
        <v>653245.23478422174</v>
      </c>
      <c r="Z1121">
        <v>34033151.217155986</v>
      </c>
      <c r="AA1121">
        <v>372474.76421754988</v>
      </c>
      <c r="AB1121">
        <f t="shared" si="258"/>
        <v>19667.757016878688</v>
      </c>
      <c r="AC1121" cm="1">
        <f t="array" ref="AC1121">NewI((1-'Parameters-x'!B1127)*BETA_c,V1121,T1121)</f>
        <v>2906.1892431141641</v>
      </c>
      <c r="AD1121">
        <f t="shared" si="259"/>
        <v>1363918.8058824628</v>
      </c>
      <c r="AE1121" cm="1">
        <f t="array" ref="AE1121">NewI((1-'Parameters-x'!B1127)*BETA_a,X1121,T1121)</f>
        <v>198436.47336831078</v>
      </c>
      <c r="AF1121">
        <f t="shared" si="260"/>
        <v>779615.01862646453</v>
      </c>
      <c r="AG1121" cm="1">
        <f t="array" ref="AG1121">NewI((1-'Parameters-x'!B1127)*BETA_e,Z1121,T1121)</f>
        <v>112962.69456414027</v>
      </c>
    </row>
    <row r="1122" spans="1:33" x14ac:dyDescent="0.45">
      <c r="A1122">
        <f t="shared" si="253"/>
        <v>111.79999999999792</v>
      </c>
      <c r="B1122" s="2">
        <f t="shared" si="250"/>
        <v>25611106.106001455</v>
      </c>
      <c r="C1122" s="7">
        <f t="shared" si="251"/>
        <v>9763.0685970227823</v>
      </c>
      <c r="D1122" s="2">
        <f t="shared" si="252"/>
        <v>101822623.82540151</v>
      </c>
      <c r="E1122" s="7">
        <f t="shared" si="254"/>
        <v>568.04430371843046</v>
      </c>
      <c r="F1122">
        <f t="array" ref="F1122:K1122">rk(BETA_c,BETA_a,BETA_e,GAMMA,F1121,G1121,H1121,I1121,J1121,K1121,dt,STAGE)</f>
        <v>13626166.444042372</v>
      </c>
      <c r="G1122">
        <v>651.53807804950634</v>
      </c>
      <c r="H1122">
        <v>9402122.9630432855</v>
      </c>
      <c r="I1122">
        <v>6758.5814292106106</v>
      </c>
      <c r="J1122">
        <v>2582816.6989157991</v>
      </c>
      <c r="K1122">
        <v>2352.9490897626665</v>
      </c>
      <c r="L1122">
        <f t="shared" si="255"/>
        <v>2131606.0178795788</v>
      </c>
      <c r="M1122" cm="1">
        <f t="array" ref="M1122">NewI(BETA_c,F1122,C1122)</f>
        <v>39.57204821081995</v>
      </c>
      <c r="N1122">
        <f t="shared" si="256"/>
        <v>67090946.455527499</v>
      </c>
      <c r="O1122" cm="1">
        <f t="array" ref="O1122">NewI(BETA_a,H1122,C1122)</f>
        <v>393.7233117787469</v>
      </c>
      <c r="P1122">
        <f t="shared" si="257"/>
        <v>32600071.35199444</v>
      </c>
      <c r="Q1122" cm="1">
        <f t="array" ref="Q1122">NewI(BETA_e,J1122,C1122)</f>
        <v>134.74894372886362</v>
      </c>
      <c r="S1122" s="2">
        <f t="shared" si="261"/>
        <v>124213486.86600006</v>
      </c>
      <c r="T1122" s="7">
        <f t="shared" si="262"/>
        <v>1045134.2558605906</v>
      </c>
      <c r="U1122" s="2">
        <f t="shared" si="263"/>
        <v>2184871.8781393478</v>
      </c>
      <c r="V1122">
        <f t="array" ref="V1122:AA1122">rk((1-'Parameters-x'!B1127)*BETA_c,(1-'Parameters-x'!B1127)*BETA_a,(1-'Parameters-x'!B1127)*BETA_e,GAMMA,V1121,W1121,X1121,Y1121,Z1121,AA1121,dt,STAGE)</f>
        <v>15728955.816728545</v>
      </c>
      <c r="W1122">
        <v>9601.3674090256354</v>
      </c>
      <c r="X1122">
        <v>74462728.177169755</v>
      </c>
      <c r="Y1122">
        <v>659506.6124138966</v>
      </c>
      <c r="Z1122">
        <v>34021802.872101761</v>
      </c>
      <c r="AA1122">
        <v>376026.27603766834</v>
      </c>
      <c r="AB1122">
        <f t="shared" si="258"/>
        <v>19866.815862429012</v>
      </c>
      <c r="AC1122" cm="1">
        <f t="array" ref="AC1122">NewI((1-'Parameters-x'!B1128)*BETA_c,V1122,T1122)</f>
        <v>2933.9433546151699</v>
      </c>
      <c r="AD1122">
        <f t="shared" si="259"/>
        <v>1377593.2104163482</v>
      </c>
      <c r="AE1122" cm="1">
        <f t="array" ref="AE1122">NewI((1-'Parameters-x'!B1128)*BETA_a,X1122,T1122)</f>
        <v>200281.64001950977</v>
      </c>
      <c r="AF1122">
        <f t="shared" si="260"/>
        <v>787411.85186057026</v>
      </c>
      <c r="AG1122" cm="1">
        <f t="array" ref="AG1122">NewI((1-'Parameters-x'!B1128)*BETA_e,Z1122,T1122)</f>
        <v>114005.57780768869</v>
      </c>
    </row>
    <row r="1123" spans="1:33" x14ac:dyDescent="0.45">
      <c r="A1123">
        <f t="shared" si="253"/>
        <v>111.89999999999792</v>
      </c>
      <c r="B1123" s="2">
        <f t="shared" si="250"/>
        <v>25611049.726021588</v>
      </c>
      <c r="C1123" s="7">
        <f t="shared" si="251"/>
        <v>9617.5707099218562</v>
      </c>
      <c r="D1123" s="2">
        <f t="shared" si="252"/>
        <v>101822825.70326848</v>
      </c>
      <c r="E1123" s="7">
        <f t="shared" si="254"/>
        <v>559.57649423347664</v>
      </c>
      <c r="F1123">
        <f t="array" ref="F1123:K1123">rk(BETA_c,BETA_a,BETA_e,GAMMA,F1122,G1122,H1122,I1122,J1122,K1122,dt,STAGE)</f>
        <v>13626162.516398786</v>
      </c>
      <c r="G1123">
        <v>641.99169605586724</v>
      </c>
      <c r="H1123">
        <v>9402083.8849081006</v>
      </c>
      <c r="I1123">
        <v>6657.9070979463295</v>
      </c>
      <c r="J1123">
        <v>2582803.3247147012</v>
      </c>
      <c r="K1123">
        <v>2317.6719159196582</v>
      </c>
      <c r="L1123">
        <f t="shared" si="255"/>
        <v>2131619.4919051584</v>
      </c>
      <c r="M1123" cm="1">
        <f t="array" ref="M1123">NewI(BETA_c,F1123,C1123)</f>
        <v>38.982299296619075</v>
      </c>
      <c r="N1123">
        <f t="shared" si="256"/>
        <v>67091086.207993954</v>
      </c>
      <c r="O1123" cm="1">
        <f t="array" ref="O1123">NewI(BETA_a,H1123,C1123)</f>
        <v>387.85408655145307</v>
      </c>
      <c r="P1123">
        <f t="shared" si="257"/>
        <v>32600120.00336938</v>
      </c>
      <c r="Q1123" cm="1">
        <f t="array" ref="Q1123">NewI(BETA_e,J1123,C1123)</f>
        <v>132.74010838540448</v>
      </c>
      <c r="S1123" s="2">
        <f t="shared" si="261"/>
        <v>124181617.98752925</v>
      </c>
      <c r="T1123" s="7">
        <f t="shared" si="262"/>
        <v>1055125.5766365768</v>
      </c>
      <c r="U1123" s="2">
        <f t="shared" si="263"/>
        <v>2206749.4358341619</v>
      </c>
      <c r="V1123">
        <f t="array" ref="V1123:AA1123">rk((1-'Parameters-x'!B1128)*BETA_c,(1-'Parameters-x'!B1128)*BETA_a,(1-'Parameters-x'!B1128)*BETA_e,GAMMA,V1122,W1122,X1122,Y1122,Z1122,AA1122,dt,STAGE)</f>
        <v>15728661.024759835</v>
      </c>
      <c r="W1123">
        <v>9695.1553994271453</v>
      </c>
      <c r="X1123">
        <v>74442607.136066958</v>
      </c>
      <c r="Y1123">
        <v>665822.23913815385</v>
      </c>
      <c r="Z1123">
        <v>34010349.826702468</v>
      </c>
      <c r="AA1123">
        <v>379608.18209899584</v>
      </c>
      <c r="AB1123">
        <f t="shared" si="258"/>
        <v>20067.819840738222</v>
      </c>
      <c r="AC1123" cm="1">
        <f t="array" ref="AC1123">NewI((1-'Parameters-x'!B1129)*BETA_c,V1123,T1123)</f>
        <v>2961.9358826991265</v>
      </c>
      <c r="AD1123">
        <f t="shared" si="259"/>
        <v>1391398.6247948878</v>
      </c>
      <c r="AE1123" cm="1">
        <f t="array" ref="AE1123">NewI((1-'Parameters-x'!B1129)*BETA_a,X1123,T1123)</f>
        <v>202141.66458602555</v>
      </c>
      <c r="AF1123">
        <f t="shared" si="260"/>
        <v>795282.99119853601</v>
      </c>
      <c r="AG1123" cm="1">
        <f t="array" ref="AG1123">NewI((1-'Parameters-x'!B1129)*BETA_e,Z1123,T1123)</f>
        <v>115056.70783309152</v>
      </c>
    </row>
    <row r="1124" spans="1:33" x14ac:dyDescent="0.45">
      <c r="A1124">
        <f t="shared" si="253"/>
        <v>111.99999999999791</v>
      </c>
      <c r="B1124" s="2">
        <f t="shared" si="250"/>
        <v>25610994.186494354</v>
      </c>
      <c r="C1124" s="7">
        <f t="shared" si="251"/>
        <v>9474.2409351593233</v>
      </c>
      <c r="D1124" s="2">
        <f t="shared" si="252"/>
        <v>101823024.57257049</v>
      </c>
      <c r="E1124" s="7">
        <f t="shared" si="254"/>
        <v>551.23493476069109</v>
      </c>
      <c r="F1124">
        <f t="array" ref="F1124:K1124">rk(BETA_c,BETA_a,BETA_e,GAMMA,F1123,G1123,H1123,I1123,J1123,K1123,dt,STAGE)</f>
        <v>13626158.64728957</v>
      </c>
      <c r="G1124">
        <v>632.58421229258545</v>
      </c>
      <c r="H1124">
        <v>9402045.3893091306</v>
      </c>
      <c r="I1124">
        <v>6558.7319567712966</v>
      </c>
      <c r="J1124">
        <v>2582790.1498956522</v>
      </c>
      <c r="K1124">
        <v>2282.9247660954416</v>
      </c>
      <c r="L1124">
        <f t="shared" si="255"/>
        <v>2131632.7684981371</v>
      </c>
      <c r="M1124" cm="1">
        <f t="array" ref="M1124">NewI(BETA_c,F1124,C1124)</f>
        <v>38.401338759290155</v>
      </c>
      <c r="N1124">
        <f t="shared" si="256"/>
        <v>67091223.878734097</v>
      </c>
      <c r="O1124" cm="1">
        <f t="array" ref="O1124">NewI(BETA_a,H1124,C1124)</f>
        <v>382.07236829792072</v>
      </c>
      <c r="P1124">
        <f t="shared" si="257"/>
        <v>32600167.92533825</v>
      </c>
      <c r="Q1124" cm="1">
        <f t="array" ref="Q1124">NewI(BETA_e,J1124,C1124)</f>
        <v>130.76122770348022</v>
      </c>
      <c r="S1124" s="2">
        <f t="shared" si="261"/>
        <v>124149454.022443</v>
      </c>
      <c r="T1124" s="7">
        <f t="shared" si="262"/>
        <v>1065202.936234578</v>
      </c>
      <c r="U1124" s="2">
        <f t="shared" si="263"/>
        <v>2228836.0413224143</v>
      </c>
      <c r="V1124">
        <f t="array" ref="V1124:AA1124">rk((1-'Parameters-x'!B1129)*BETA_c,(1-'Parameters-x'!B1129)*BETA_a,(1-'Parameters-x'!B1129)*BETA_e,GAMMA,V1123,W1123,X1123,Y1123,Z1123,AA1123,dt,STAGE)</f>
        <v>15728363.421554137</v>
      </c>
      <c r="W1124">
        <v>9789.7918828446</v>
      </c>
      <c r="X1124">
        <v>74422299.34651278</v>
      </c>
      <c r="Y1124">
        <v>672192.47057535395</v>
      </c>
      <c r="Z1124">
        <v>33998791.254376091</v>
      </c>
      <c r="AA1124">
        <v>383220.67377637938</v>
      </c>
      <c r="AB1124">
        <f t="shared" si="258"/>
        <v>20270.786563018381</v>
      </c>
      <c r="AC1124" cm="1">
        <f t="array" ref="AC1124">NewI((1-'Parameters-x'!B1130)*BETA_c,V1124,T1124)</f>
        <v>2990.1683476016542</v>
      </c>
      <c r="AD1124">
        <f t="shared" si="259"/>
        <v>1405336.1829118663</v>
      </c>
      <c r="AE1124" cm="1">
        <f t="array" ref="AE1124">NewI((1-'Parameters-x'!B1130)*BETA_a,X1124,T1124)</f>
        <v>204016.62138662548</v>
      </c>
      <c r="AF1124">
        <f t="shared" si="260"/>
        <v>803229.07184752962</v>
      </c>
      <c r="AG1124" cm="1">
        <f t="array" ref="AG1124">NewI((1-'Parameters-x'!B1130)*BETA_e,Z1124,T1124)</f>
        <v>116116.12265214619</v>
      </c>
    </row>
    <row r="1125" spans="1:33" x14ac:dyDescent="0.45">
      <c r="A1125">
        <f t="shared" si="253"/>
        <v>112.09999999999791</v>
      </c>
      <c r="B1125" s="2">
        <f t="shared" ref="B1125:B1188" si="264">F1125+H1125+J1125</f>
        <v>25610939.474889144</v>
      </c>
      <c r="C1125" s="7">
        <f t="shared" ref="C1125:C1188" si="265">G1125+I1125+K1125</f>
        <v>9333.0469716580155</v>
      </c>
      <c r="D1125" s="2">
        <f t="shared" ref="D1125:D1188" si="266">L1125+N1125+P1125</f>
        <v>101823220.47813919</v>
      </c>
      <c r="E1125" s="7">
        <f t="shared" si="254"/>
        <v>543.01774237271593</v>
      </c>
      <c r="F1125">
        <f t="array" ref="F1125:K1125">rk(BETA_c,BETA_a,BETA_e,GAMMA,F1124,G1124,H1124,I1124,J1124,K1124,dt,STAGE)</f>
        <v>13626154.835842455</v>
      </c>
      <c r="G1125">
        <v>623.31362620946823</v>
      </c>
      <c r="H1125">
        <v>9402007.4675611015</v>
      </c>
      <c r="I1125">
        <v>6461.0336908634736</v>
      </c>
      <c r="J1125">
        <v>2582777.1714855861</v>
      </c>
      <c r="K1125">
        <v>2248.6996545850725</v>
      </c>
      <c r="L1125">
        <f t="shared" si="255"/>
        <v>2131645.8505313359</v>
      </c>
      <c r="M1125" cm="1">
        <f t="array" ref="M1125">NewI(BETA_c,F1125,C1125)</f>
        <v>37.829035657571936</v>
      </c>
      <c r="N1125">
        <f t="shared" si="256"/>
        <v>67091359.498748034</v>
      </c>
      <c r="O1125" cm="1">
        <f t="array" ref="O1125">NewI(BETA_a,H1125,C1125)</f>
        <v>376.37685190595528</v>
      </c>
      <c r="P1125">
        <f t="shared" si="257"/>
        <v>32600215.128859825</v>
      </c>
      <c r="Q1125" cm="1">
        <f t="array" ref="Q1125">NewI(BETA_e,J1125,C1125)</f>
        <v>128.8118548091887</v>
      </c>
      <c r="S1125" s="2">
        <f t="shared" si="261"/>
        <v>124116992.61939262</v>
      </c>
      <c r="T1125" s="7">
        <f t="shared" si="262"/>
        <v>1075366.8877658523</v>
      </c>
      <c r="U1125" s="2">
        <f t="shared" si="263"/>
        <v>2251133.4928415311</v>
      </c>
      <c r="V1125">
        <f t="array" ref="V1125:AA1125">rk((1-'Parameters-x'!B1130)*BETA_c,(1-'Parameters-x'!B1130)*BETA_a,(1-'Parameters-x'!B1130)*BETA_e,GAMMA,V1124,W1124,X1124,Y1124,Z1124,AA1124,dt,STAGE)</f>
        <v>15728062.983041806</v>
      </c>
      <c r="W1125">
        <v>9885.2831861191826</v>
      </c>
      <c r="X1125">
        <v>74401803.311591685</v>
      </c>
      <c r="Y1125">
        <v>678617.66233849549</v>
      </c>
      <c r="Z1125">
        <v>33987126.324759126</v>
      </c>
      <c r="AA1125">
        <v>386863.94224123762</v>
      </c>
      <c r="AB1125">
        <f t="shared" si="258"/>
        <v>20475.733772074673</v>
      </c>
      <c r="AC1125" cm="1">
        <f t="array" ref="AC1125">NewI((1-'Parameters-x'!B1131)*BETA_c,V1125,T1125)</f>
        <v>3018.6422684529466</v>
      </c>
      <c r="AD1125">
        <f t="shared" si="259"/>
        <v>1419407.0260698197</v>
      </c>
      <c r="AE1125" cm="1">
        <f t="array" ref="AE1125">NewI((1-'Parameters-x'!B1131)*BETA_a,X1125,T1125)</f>
        <v>205906.58416640764</v>
      </c>
      <c r="AF1125">
        <f t="shared" si="260"/>
        <v>811250.73299963668</v>
      </c>
      <c r="AG1125" cm="1">
        <f t="array" ref="AG1125">NewI((1-'Parameters-x'!B1131)*BETA_e,Z1125,T1125)</f>
        <v>117183.85988039305</v>
      </c>
    </row>
    <row r="1126" spans="1:33" x14ac:dyDescent="0.45">
      <c r="A1126">
        <f t="shared" si="253"/>
        <v>112.1999999999979</v>
      </c>
      <c r="B1126" s="2">
        <f t="shared" si="264"/>
        <v>25610885.57886222</v>
      </c>
      <c r="C1126" s="7">
        <f t="shared" si="265"/>
        <v>9193.9569993724162</v>
      </c>
      <c r="D1126" s="2">
        <f t="shared" si="266"/>
        <v>101823413.46413842</v>
      </c>
      <c r="E1126" s="7">
        <f t="shared" si="254"/>
        <v>534.92306224286585</v>
      </c>
      <c r="F1126">
        <f t="array" ref="F1126:K1126">rk(BETA_c,BETA_a,BETA_e,GAMMA,F1125,G1125,H1125,I1125,J1125,K1125,dt,STAGE)</f>
        <v>13626151.081198161</v>
      </c>
      <c r="G1126">
        <v>614.17796564171431</v>
      </c>
      <c r="H1126">
        <v>9401970.1111082658</v>
      </c>
      <c r="I1126">
        <v>6364.7903172922288</v>
      </c>
      <c r="J1126">
        <v>2582764.386555789</v>
      </c>
      <c r="K1126">
        <v>2214.9887164384722</v>
      </c>
      <c r="L1126">
        <f t="shared" si="255"/>
        <v>2131658.740836197</v>
      </c>
      <c r="M1126" cm="1">
        <f t="array" ref="M1126">NewI(BETA_c,F1126,C1126)</f>
        <v>37.265261000487691</v>
      </c>
      <c r="N1126">
        <f t="shared" si="256"/>
        <v>67091493.098574445</v>
      </c>
      <c r="O1126" cm="1">
        <f t="array" ref="O1126">NewI(BETA_a,H1126,C1126)</f>
        <v>370.76625174103253</v>
      </c>
      <c r="P1126">
        <f t="shared" si="257"/>
        <v>32600261.624727771</v>
      </c>
      <c r="Q1126" cm="1">
        <f t="array" ref="Q1126">NewI(BETA_e,J1126,C1126)</f>
        <v>126.89154950134562</v>
      </c>
      <c r="S1126" s="2">
        <f t="shared" si="261"/>
        <v>124084231.4157916</v>
      </c>
      <c r="T1126" s="7">
        <f t="shared" si="262"/>
        <v>1085617.9840590511</v>
      </c>
      <c r="U1126" s="2">
        <f t="shared" si="263"/>
        <v>2273643.6001493349</v>
      </c>
      <c r="V1126">
        <f t="array" ref="V1126:AA1126">rk((1-'Parameters-x'!B1131)*BETA_c,(1-'Parameters-x'!B1131)*BETA_a,(1-'Parameters-x'!B1131)*BETA_e,GAMMA,V1125,W1125,X1125,Y1125,Z1125,AA1125,dt,STAGE)</f>
        <v>15727759.685001349</v>
      </c>
      <c r="W1126">
        <v>9981.6356559217984</v>
      </c>
      <c r="X1126">
        <v>74381117.527043328</v>
      </c>
      <c r="Y1126">
        <v>685098.16997732699</v>
      </c>
      <c r="Z1126">
        <v>33975354.203746937</v>
      </c>
      <c r="AA1126">
        <v>390538.17842580233</v>
      </c>
      <c r="AB1126">
        <f t="shared" si="258"/>
        <v>20682.679342729127</v>
      </c>
      <c r="AC1126" cm="1">
        <f t="array" ref="AC1126">NewI((1-'Parameters-x'!B1132)*BETA_c,V1126,T1126)</f>
        <v>3047.3591630055976</v>
      </c>
      <c r="AD1126">
        <f t="shared" si="259"/>
        <v>1433612.3029793454</v>
      </c>
      <c r="AE1126" cm="1">
        <f t="array" ref="AE1126">NewI((1-'Parameters-x'!B1132)*BETA_a,X1126,T1126)</f>
        <v>207811.6260720299</v>
      </c>
      <c r="AF1126">
        <f t="shared" si="260"/>
        <v>819348.6178272604</v>
      </c>
      <c r="AG1126" cm="1">
        <f t="array" ref="AG1126">NewI((1-'Parameters-x'!B1132)*BETA_e,Z1126,T1126)</f>
        <v>118259.95672224283</v>
      </c>
    </row>
    <row r="1127" spans="1:33" x14ac:dyDescent="0.45">
      <c r="A1127">
        <f t="shared" si="253"/>
        <v>112.29999999999789</v>
      </c>
      <c r="B1127" s="2">
        <f t="shared" si="264"/>
        <v>25610832.486253932</v>
      </c>
      <c r="C1127" s="7">
        <f t="shared" si="265"/>
        <v>9056.9396721309568</v>
      </c>
      <c r="D1127" s="2">
        <f t="shared" si="266"/>
        <v>101823603.57407393</v>
      </c>
      <c r="E1127" s="7">
        <f t="shared" si="254"/>
        <v>526.94906722522069</v>
      </c>
      <c r="F1127">
        <f t="array" ref="F1127:K1127">rk(BETA_c,BETA_a,BETA_e,GAMMA,F1126,G1126,H1126,I1126,J1126,K1126,dt,STAGE)</f>
        <v>13626147.382510213</v>
      </c>
      <c r="G1127">
        <v>605.17528641623517</v>
      </c>
      <c r="H1127">
        <v>9401933.3115224801</v>
      </c>
      <c r="I1127">
        <v>6269.9801800885962</v>
      </c>
      <c r="J1127">
        <v>2582751.7922212388</v>
      </c>
      <c r="K1127">
        <v>2181.7842056261243</v>
      </c>
      <c r="L1127">
        <f t="shared" si="255"/>
        <v>2131671.4422033704</v>
      </c>
      <c r="M1127" cm="1">
        <f t="array" ref="M1127">NewI(BETA_c,F1127,C1127)</f>
        <v>36.709887718316601</v>
      </c>
      <c r="N1127">
        <f t="shared" si="256"/>
        <v>67091624.708297424</v>
      </c>
      <c r="O1127" cm="1">
        <f t="array" ref="O1127">NewI(BETA_a,H1127,C1127)</f>
        <v>365.23930135523648</v>
      </c>
      <c r="P1127">
        <f t="shared" si="257"/>
        <v>32600307.423573133</v>
      </c>
      <c r="Q1127" cm="1">
        <f t="array" ref="Q1127">NewI(BETA_e,J1127,C1127)</f>
        <v>124.99987815166753</v>
      </c>
      <c r="S1127" s="2">
        <f t="shared" si="261"/>
        <v>124051168.03791885</v>
      </c>
      <c r="T1127" s="7">
        <f t="shared" si="262"/>
        <v>1095956.7775639861</v>
      </c>
      <c r="U1127" s="2">
        <f t="shared" si="263"/>
        <v>2296368.1845171573</v>
      </c>
      <c r="V1127">
        <f t="array" ref="V1127:AA1127">rk((1-'Parameters-x'!B1132)*BETA_c,(1-'Parameters-x'!B1132)*BETA_a,(1-'Parameters-x'!B1132)*BETA_e,GAMMA,V1126,W1126,X1126,Y1126,Z1126,AA1126,dt,STAGE)</f>
        <v>15727453.503059572</v>
      </c>
      <c r="W1127">
        <v>10078.855658194139</v>
      </c>
      <c r="X1127">
        <v>74360240.481323645</v>
      </c>
      <c r="Y1127">
        <v>691634.34891917731</v>
      </c>
      <c r="Z1127">
        <v>33963474.05353564</v>
      </c>
      <c r="AA1127">
        <v>394243.5729866146</v>
      </c>
      <c r="AB1127">
        <f t="shared" si="258"/>
        <v>20891.641282234254</v>
      </c>
      <c r="AC1127" cm="1">
        <f t="array" ref="AC1127">NewI((1-'Parameters-x'!B1133)*BETA_c,V1127,T1127)</f>
        <v>3076.3205473566336</v>
      </c>
      <c r="AD1127">
        <f t="shared" si="259"/>
        <v>1447953.1697571781</v>
      </c>
      <c r="AE1127" cm="1">
        <f t="array" ref="AE1127">NewI((1-'Parameters-x'!B1133)*BETA_a,X1127,T1127)</f>
        <v>209731.81962652813</v>
      </c>
      <c r="AF1127">
        <f t="shared" si="260"/>
        <v>827523.3734777451</v>
      </c>
      <c r="AG1127" cm="1">
        <f t="array" ref="AG1127">NewI((1-'Parameters-x'!B1133)*BETA_e,Z1127,T1127)</f>
        <v>119344.44995587197</v>
      </c>
    </row>
    <row r="1128" spans="1:33" x14ac:dyDescent="0.45">
      <c r="A1128">
        <f t="shared" si="253"/>
        <v>112.39999999999789</v>
      </c>
      <c r="B1128" s="2">
        <f t="shared" si="264"/>
        <v>25610780.185086004</v>
      </c>
      <c r="C1128" s="7">
        <f t="shared" si="265"/>
        <v>8921.964110584604</v>
      </c>
      <c r="D1128" s="2">
        <f t="shared" si="266"/>
        <v>101823790.85080341</v>
      </c>
      <c r="E1128" s="7">
        <f t="shared" si="254"/>
        <v>519.09395744100414</v>
      </c>
      <c r="F1128">
        <f t="array" ref="F1128:K1128">rk(BETA_c,BETA_a,BETA_e,GAMMA,F1127,G1127,H1127,I1127,J1127,K1127,dt,STAGE)</f>
        <v>13626143.738944748</v>
      </c>
      <c r="G1128">
        <v>596.30367196324153</v>
      </c>
      <c r="H1128">
        <v>9401897.0605013035</v>
      </c>
      <c r="I1128">
        <v>6176.5819453885733</v>
      </c>
      <c r="J1128">
        <v>2582739.3856399497</v>
      </c>
      <c r="K1128">
        <v>2149.0784932327888</v>
      </c>
      <c r="L1128">
        <f t="shared" si="255"/>
        <v>2131683.9573832885</v>
      </c>
      <c r="M1128" cm="1">
        <f t="array" ref="M1128">NewI(BETA_c,F1128,C1128)</f>
        <v>36.162790633996423</v>
      </c>
      <c r="N1128">
        <f t="shared" si="256"/>
        <v>67091754.357553303</v>
      </c>
      <c r="O1128" cm="1">
        <f t="array" ref="O1128">NewI(BETA_a,H1128,C1128)</f>
        <v>359.79475320055502</v>
      </c>
      <c r="P1128">
        <f t="shared" si="257"/>
        <v>32600352.535866816</v>
      </c>
      <c r="Q1128" cm="1">
        <f t="array" ref="Q1128">NewI(BETA_e,J1128,C1128)</f>
        <v>123.13641360645272</v>
      </c>
      <c r="S1128" s="2">
        <f t="shared" si="261"/>
        <v>124017800.10102582</v>
      </c>
      <c r="T1128" s="7">
        <f t="shared" si="262"/>
        <v>1106383.8202533366</v>
      </c>
      <c r="U1128" s="2">
        <f t="shared" si="263"/>
        <v>2319309.0787208527</v>
      </c>
      <c r="V1128">
        <f t="array" ref="V1128:AA1128">rk((1-'Parameters-x'!B1133)*BETA_c,(1-'Parameters-x'!B1133)*BETA_a,(1-'Parameters-x'!B1133)*BETA_e,GAMMA,V1127,W1127,X1127,Y1127,Z1127,AA1127,dt,STAGE)</f>
        <v>15727144.41269177</v>
      </c>
      <c r="W1128">
        <v>10176.949577573485</v>
      </c>
      <c r="X1128">
        <v>74339170.655668557</v>
      </c>
      <c r="Y1128">
        <v>698226.55440849659</v>
      </c>
      <c r="Z1128">
        <v>33951485.032665484</v>
      </c>
      <c r="AA1128">
        <v>397980.31626726652</v>
      </c>
      <c r="AB1128">
        <f t="shared" si="258"/>
        <v>21102.637730656395</v>
      </c>
      <c r="AC1128" cm="1">
        <f t="array" ref="AC1128">NewI((1-'Parameters-x'!B1134)*BETA_c,V1128,T1128)</f>
        <v>3105.5279356637388</v>
      </c>
      <c r="AD1128">
        <f t="shared" si="259"/>
        <v>1462430.7899229466</v>
      </c>
      <c r="AE1128" cm="1">
        <f t="array" ref="AE1128">NewI((1-'Parameters-x'!B1134)*BETA_a,X1128,T1128)</f>
        <v>211667.23670372376</v>
      </c>
      <c r="AF1128">
        <f t="shared" si="260"/>
        <v>835775.65106724983</v>
      </c>
      <c r="AG1128" cm="1">
        <f t="array" ref="AG1128">NewI((1-'Parameters-x'!B1134)*BETA_e,Z1128,T1128)</f>
        <v>120437.37591788579</v>
      </c>
    </row>
    <row r="1129" spans="1:33" x14ac:dyDescent="0.45">
      <c r="A1129">
        <f t="shared" si="253"/>
        <v>112.49999999999788</v>
      </c>
      <c r="B1129" s="2">
        <f t="shared" si="264"/>
        <v>25610728.663558777</v>
      </c>
      <c r="C1129" s="7">
        <f t="shared" si="265"/>
        <v>8788.9998952602291</v>
      </c>
      <c r="D1129" s="2">
        <f t="shared" si="266"/>
        <v>101823975.33654596</v>
      </c>
      <c r="E1129" s="7">
        <f t="shared" si="254"/>
        <v>511.35595987116176</v>
      </c>
      <c r="F1129">
        <f t="array" ref="F1129:K1129">rk(BETA_c,BETA_a,BETA_e,GAMMA,F1128,G1128,H1128,I1128,J1128,K1128,dt,STAGE)</f>
        <v>13626140.149680329</v>
      </c>
      <c r="G1129">
        <v>587.56123293302869</v>
      </c>
      <c r="H1129">
        <v>9401861.3498661127</v>
      </c>
      <c r="I1129">
        <v>6084.5745966484001</v>
      </c>
      <c r="J1129">
        <v>2582727.1640123338</v>
      </c>
      <c r="K1129">
        <v>2116.8640656788007</v>
      </c>
      <c r="L1129">
        <f t="shared" si="255"/>
        <v>2131696.2890867377</v>
      </c>
      <c r="M1129" cm="1">
        <f t="array" ref="M1129">NewI(BETA_c,F1129,C1129)</f>
        <v>35.623846434951318</v>
      </c>
      <c r="N1129">
        <f t="shared" si="256"/>
        <v>67091882.075537235</v>
      </c>
      <c r="O1129" cm="1">
        <f t="array" ref="O1129">NewI(BETA_a,H1129,C1129)</f>
        <v>354.43137834647194</v>
      </c>
      <c r="P1129">
        <f t="shared" si="257"/>
        <v>32600396.971921984</v>
      </c>
      <c r="Q1129" cm="1">
        <f t="array" ref="Q1129">NewI(BETA_e,J1129,C1129)</f>
        <v>121.30073508973852</v>
      </c>
      <c r="S1129" s="2">
        <f t="shared" si="261"/>
        <v>123984125.20944783</v>
      </c>
      <c r="T1129" s="7">
        <f t="shared" si="262"/>
        <v>1116899.6635222714</v>
      </c>
      <c r="U1129" s="2">
        <f t="shared" si="263"/>
        <v>2342468.1270298921</v>
      </c>
      <c r="V1129">
        <f t="array" ref="V1129:AA1129">rk((1-'Parameters-x'!B1134)*BETA_c,(1-'Parameters-x'!B1134)*BETA_a,(1-'Parameters-x'!B1134)*BETA_e,GAMMA,V1128,W1128,X1128,Y1128,Z1128,AA1128,dt,STAGE)</f>
        <v>15726832.389221935</v>
      </c>
      <c r="W1129">
        <v>10275.923816800963</v>
      </c>
      <c r="X1129">
        <v>74317906.524160117</v>
      </c>
      <c r="Y1129">
        <v>704875.1414450882</v>
      </c>
      <c r="Z1129">
        <v>33939386.296065785</v>
      </c>
      <c r="AA1129">
        <v>401748.59826038236</v>
      </c>
      <c r="AB1129">
        <f t="shared" si="258"/>
        <v>21315.686961264437</v>
      </c>
      <c r="AC1129" cm="1">
        <f t="array" ref="AC1129">NewI((1-'Parameters-x'!B1135)*BETA_c,V1129,T1129)</f>
        <v>3134.9828398555719</v>
      </c>
      <c r="AD1129">
        <f t="shared" si="259"/>
        <v>1477046.3343947949</v>
      </c>
      <c r="AE1129" cm="1">
        <f t="array" ref="AE1129">NewI((1-'Parameters-x'!B1135)*BETA_a,X1129,T1129)</f>
        <v>213617.94850221698</v>
      </c>
      <c r="AF1129">
        <f t="shared" si="260"/>
        <v>844106.10567383259</v>
      </c>
      <c r="AG1129" cm="1">
        <f t="array" ref="AG1129">NewI((1-'Parameters-x'!B1135)*BETA_e,Z1129,T1129)</f>
        <v>121538.77048774873</v>
      </c>
    </row>
    <row r="1130" spans="1:33" x14ac:dyDescent="0.45">
      <c r="A1130">
        <f t="shared" si="253"/>
        <v>112.59999999999788</v>
      </c>
      <c r="B1130" s="2">
        <f t="shared" si="264"/>
        <v>25610677.910048582</v>
      </c>
      <c r="C1130" s="7">
        <f t="shared" si="265"/>
        <v>8658.0170597171837</v>
      </c>
      <c r="D1130" s="2">
        <f t="shared" si="266"/>
        <v>101824157.07289171</v>
      </c>
      <c r="E1130" s="7">
        <f t="shared" si="254"/>
        <v>503.73332795503973</v>
      </c>
      <c r="F1130">
        <f t="array" ref="F1130:K1130">rk(BETA_c,BETA_a,BETA_e,GAMMA,F1129,G1129,H1129,I1129,J1129,K1129,dt,STAGE)</f>
        <v>13626136.613907756</v>
      </c>
      <c r="G1130">
        <v>578.94610681789709</v>
      </c>
      <c r="H1130">
        <v>9401826.1715602595</v>
      </c>
      <c r="I1130">
        <v>5993.9374299307556</v>
      </c>
      <c r="J1130">
        <v>2582715.1245805649</v>
      </c>
      <c r="K1130">
        <v>2085.1335229685305</v>
      </c>
      <c r="L1130">
        <f t="shared" si="255"/>
        <v>2131708.4399854257</v>
      </c>
      <c r="M1130" cm="1">
        <f t="array" ref="M1130">NewI(BETA_c,F1130,C1130)</f>
        <v>35.092933645338562</v>
      </c>
      <c r="N1130">
        <f t="shared" si="256"/>
        <v>67092007.891009815</v>
      </c>
      <c r="O1130" cm="1">
        <f t="array" ref="O1130">NewI(BETA_a,H1130,C1130)</f>
        <v>349.14796620178942</v>
      </c>
      <c r="P1130">
        <f t="shared" si="257"/>
        <v>32600440.741896465</v>
      </c>
      <c r="Q1130" cm="1">
        <f t="array" ref="Q1130">NewI(BETA_e,J1130,C1130)</f>
        <v>119.49242810791172</v>
      </c>
      <c r="S1130" s="2">
        <f t="shared" si="261"/>
        <v>123950140.9567198</v>
      </c>
      <c r="T1130" s="7">
        <f t="shared" si="262"/>
        <v>1127504.8580859643</v>
      </c>
      <c r="U1130" s="2">
        <f t="shared" si="263"/>
        <v>2365847.1851942344</v>
      </c>
      <c r="V1130">
        <f t="array" ref="V1130:AA1130">rk((1-'Parameters-x'!B1135)*BETA_c,(1-'Parameters-x'!B1135)*BETA_a,(1-'Parameters-x'!B1135)*BETA_e,GAMMA,V1129,W1129,X1129,Y1129,Z1129,AA1129,dt,STAGE)</f>
        <v>15726517.407822981</v>
      </c>
      <c r="W1130">
        <v>10375.784796113074</v>
      </c>
      <c r="X1130">
        <v>74296446.553795397</v>
      </c>
      <c r="Y1130">
        <v>711580.46472102113</v>
      </c>
      <c r="Z1130">
        <v>33927176.995101422</v>
      </c>
      <c r="AA1130">
        <v>405548.6085688303</v>
      </c>
      <c r="AB1130">
        <f t="shared" si="258"/>
        <v>21530.807380905448</v>
      </c>
      <c r="AC1130" cm="1">
        <f t="array" ref="AC1130">NewI((1-'Parameters-x'!B1136)*BETA_c,V1130,T1130)</f>
        <v>3164.6867693361396</v>
      </c>
      <c r="AD1130">
        <f t="shared" si="259"/>
        <v>1491800.9814835815</v>
      </c>
      <c r="AE1130" cm="1">
        <f t="array" ref="AE1130">NewI((1-'Parameters-x'!B1136)*BETA_a,X1130,T1130)</f>
        <v>215584.02551896492</v>
      </c>
      <c r="AF1130">
        <f t="shared" si="260"/>
        <v>852515.39632974763</v>
      </c>
      <c r="AG1130" cm="1">
        <f t="array" ref="AG1130">NewI((1-'Parameters-x'!B1136)*BETA_e,Z1130,T1130)</f>
        <v>122648.66907198071</v>
      </c>
    </row>
    <row r="1131" spans="1:33" x14ac:dyDescent="0.45">
      <c r="A1131">
        <f t="shared" si="253"/>
        <v>112.69999999999787</v>
      </c>
      <c r="B1131" s="2">
        <f t="shared" si="264"/>
        <v>25610627.913105089</v>
      </c>
      <c r="C1131" s="7">
        <f t="shared" si="265"/>
        <v>8528.9860838055429</v>
      </c>
      <c r="D1131" s="2">
        <f t="shared" si="266"/>
        <v>101824336.10081109</v>
      </c>
      <c r="E1131" s="7">
        <f t="shared" si="254"/>
        <v>496.22434119507437</v>
      </c>
      <c r="F1131">
        <f t="array" ref="F1131:K1131">rk(BETA_c,BETA_a,BETA_e,GAMMA,F1130,G1130,H1130,I1130,J1130,K1130,dt,STAGE)</f>
        <v>13626133.130829884</v>
      </c>
      <c r="G1131">
        <v>570.45645757914031</v>
      </c>
      <c r="H1131">
        <v>9401791.5176472496</v>
      </c>
      <c r="I1131">
        <v>5904.6500492608138</v>
      </c>
      <c r="J1131">
        <v>2582703.2646279559</v>
      </c>
      <c r="K1131">
        <v>2053.8795769655885</v>
      </c>
      <c r="L1131">
        <f t="shared" si="255"/>
        <v>2131720.4127125372</v>
      </c>
      <c r="M1131" cm="1">
        <f t="array" ref="M1131">NewI(BETA_c,F1131,C1131)</f>
        <v>34.569932598707716</v>
      </c>
      <c r="N1131">
        <f t="shared" si="256"/>
        <v>67092131.832303487</v>
      </c>
      <c r="O1131" cm="1">
        <f t="array" ref="O1131">NewI(BETA_a,H1131,C1131)</f>
        <v>343.94332424061594</v>
      </c>
      <c r="P1131">
        <f t="shared" si="257"/>
        <v>32600483.855795078</v>
      </c>
      <c r="Q1131" cm="1">
        <f t="array" ref="Q1131">NewI(BETA_e,J1131,C1131)</f>
        <v>117.71108435575071</v>
      </c>
      <c r="S1131" s="2">
        <f t="shared" si="261"/>
        <v>123915844.92569593</v>
      </c>
      <c r="T1131" s="7">
        <f t="shared" si="262"/>
        <v>1138199.953874982</v>
      </c>
      <c r="U1131" s="2">
        <f t="shared" si="263"/>
        <v>2389448.1204290846</v>
      </c>
      <c r="V1131">
        <f t="array" ref="V1131:AA1131">rk((1-'Parameters-x'!B1136)*BETA_c,(1-'Parameters-x'!B1136)*BETA_a,(1-'Parameters-x'!B1136)*BETA_e,GAMMA,V1130,W1130,X1130,Y1130,Z1130,AA1130,dt,STAGE)</f>
        <v>15726199.443517029</v>
      </c>
      <c r="W1131">
        <v>10476.538952616185</v>
      </c>
      <c r="X1131">
        <v>74274789.204557955</v>
      </c>
      <c r="Y1131">
        <v>718342.87855620659</v>
      </c>
      <c r="Z1131">
        <v>33914856.277620949</v>
      </c>
      <c r="AA1131">
        <v>409380.53636615915</v>
      </c>
      <c r="AB1131">
        <f t="shared" si="258"/>
        <v>21748.017530354529</v>
      </c>
      <c r="AC1131" cm="1">
        <f t="array" ref="AC1131">NewI((1-'Parameters-x'!B1137)*BETA_c,V1131,T1131)</f>
        <v>3194.6412306831617</v>
      </c>
      <c r="AD1131">
        <f t="shared" si="259"/>
        <v>1506695.9168858381</v>
      </c>
      <c r="AE1131" cm="1">
        <f t="array" ref="AE1131">NewI((1-'Parameters-x'!B1137)*BETA_a,X1131,T1131)</f>
        <v>217565.53752244296</v>
      </c>
      <c r="AF1131">
        <f t="shared" si="260"/>
        <v>861004.18601289205</v>
      </c>
      <c r="AG1131" cm="1">
        <f t="array" ref="AG1131">NewI((1-'Parameters-x'!B1137)*BETA_e,Z1131,T1131)</f>
        <v>123767.10658811989</v>
      </c>
    </row>
    <row r="1132" spans="1:33" x14ac:dyDescent="0.45">
      <c r="A1132">
        <f t="shared" si="253"/>
        <v>112.79999999999787</v>
      </c>
      <c r="B1132" s="2">
        <f t="shared" si="264"/>
        <v>25610578.661448736</v>
      </c>
      <c r="C1132" s="7">
        <f t="shared" si="265"/>
        <v>8401.8778870245333</v>
      </c>
      <c r="D1132" s="2">
        <f t="shared" si="266"/>
        <v>101824512.46066424</v>
      </c>
      <c r="E1132" s="7">
        <f t="shared" si="254"/>
        <v>488.82730476740346</v>
      </c>
      <c r="F1132">
        <f t="array" ref="F1132:K1132">rk(BETA_c,BETA_a,BETA_e,GAMMA,F1131,G1131,H1131,I1131,J1131,K1131,dt,STAGE)</f>
        <v>13626129.699661447</v>
      </c>
      <c r="G1132">
        <v>562.09047527903908</v>
      </c>
      <c r="H1132">
        <v>9401757.3803089466</v>
      </c>
      <c r="I1132">
        <v>5816.6923620511343</v>
      </c>
      <c r="J1132">
        <v>2582691.5814783438</v>
      </c>
      <c r="K1132">
        <v>2023.0950496943601</v>
      </c>
      <c r="L1132">
        <f t="shared" si="255"/>
        <v>2131732.2098632744</v>
      </c>
      <c r="M1132" cm="1">
        <f t="array" ref="M1132">NewI(BETA_c,F1132,C1132)</f>
        <v>34.054725411066372</v>
      </c>
      <c r="N1132">
        <f t="shared" si="256"/>
        <v>67092253.927329004</v>
      </c>
      <c r="O1132" cm="1">
        <f t="array" ref="O1132">NewI(BETA_a,H1132,C1132)</f>
        <v>338.81627773245953</v>
      </c>
      <c r="P1132">
        <f t="shared" si="257"/>
        <v>32600526.323471963</v>
      </c>
      <c r="Q1132" cm="1">
        <f t="array" ref="Q1132">NewI(BETA_e,J1132,C1132)</f>
        <v>115.95630162387758</v>
      </c>
      <c r="S1132" s="2">
        <f t="shared" si="261"/>
        <v>123881234.68867403</v>
      </c>
      <c r="T1132" s="7">
        <f t="shared" si="262"/>
        <v>1148985.4999285224</v>
      </c>
      <c r="U1132" s="2">
        <f t="shared" si="263"/>
        <v>2413272.8113974319</v>
      </c>
      <c r="V1132">
        <f t="array" ref="V1132:AA1132">rk((1-'Parameters-x'!B1137)*BETA_c,(1-'Parameters-x'!B1137)*BETA_a,(1-'Parameters-x'!B1137)*BETA_e,GAMMA,V1131,W1131,X1131,Y1131,Z1131,AA1131,dt,STAGE)</f>
        <v>15725878.471175691</v>
      </c>
      <c r="W1132">
        <v>10578.19273964378</v>
      </c>
      <c r="X1132">
        <v>74252932.929492086</v>
      </c>
      <c r="Y1132">
        <v>725162.73683262721</v>
      </c>
      <c r="Z1132">
        <v>33902423.288006268</v>
      </c>
      <c r="AA1132">
        <v>413244.57035625132</v>
      </c>
      <c r="AB1132">
        <f t="shared" si="258"/>
        <v>21967.336084665105</v>
      </c>
      <c r="AC1132" cm="1">
        <f t="array" ref="AC1132">NewI((1-'Parameters-x'!B1138)*BETA_c,V1132,T1132)</f>
        <v>3224.8477273403673</v>
      </c>
      <c r="AD1132">
        <f t="shared" si="259"/>
        <v>1521732.3336752867</v>
      </c>
      <c r="AE1132" cm="1">
        <f t="array" ref="AE1132">NewI((1-'Parameters-x'!B1138)*BETA_a,X1132,T1132)</f>
        <v>219562.55352538772</v>
      </c>
      <c r="AF1132">
        <f t="shared" si="260"/>
        <v>869573.14163748024</v>
      </c>
      <c r="AG1132" cm="1">
        <f t="array" ref="AG1132">NewI((1-'Parameters-x'!B1138)*BETA_e,Z1132,T1132)</f>
        <v>124894.11744845066</v>
      </c>
    </row>
    <row r="1133" spans="1:33" x14ac:dyDescent="0.45">
      <c r="A1133">
        <f t="shared" si="253"/>
        <v>112.89999999999786</v>
      </c>
      <c r="B1133" s="2">
        <f t="shared" si="264"/>
        <v>25610530.143968176</v>
      </c>
      <c r="C1133" s="7">
        <f t="shared" si="265"/>
        <v>8276.6638219796423</v>
      </c>
      <c r="D1133" s="2">
        <f t="shared" si="266"/>
        <v>101824686.19220985</v>
      </c>
      <c r="E1133" s="7">
        <f t="shared" si="254"/>
        <v>481.54054913830737</v>
      </c>
      <c r="F1133">
        <f t="array" ref="F1133:K1133">rk(BETA_c,BETA_a,BETA_e,GAMMA,F1132,G1132,H1132,I1132,J1132,K1132,dt,STAGE)</f>
        <v>13626126.319628879</v>
      </c>
      <c r="G1133">
        <v>553.84637571779695</v>
      </c>
      <c r="H1133">
        <v>9401723.7518438101</v>
      </c>
      <c r="I1133">
        <v>5730.0445745943725</v>
      </c>
      <c r="J1133">
        <v>2582680.0724954871</v>
      </c>
      <c r="K1133">
        <v>1992.7728716674726</v>
      </c>
      <c r="L1133">
        <f t="shared" si="255"/>
        <v>2131743.8339954028</v>
      </c>
      <c r="M1133" cm="1">
        <f t="array" ref="M1133">NewI(BETA_c,F1133,C1133)</f>
        <v>33.547195954346272</v>
      </c>
      <c r="N1133">
        <f t="shared" si="256"/>
        <v>67092374.203581594</v>
      </c>
      <c r="O1133" cm="1">
        <f t="array" ref="O1133">NewI(BETA_a,H1133,C1133)</f>
        <v>333.76566947636223</v>
      </c>
      <c r="P1133">
        <f t="shared" si="257"/>
        <v>32600568.154632848</v>
      </c>
      <c r="Q1133" cm="1">
        <f t="array" ref="Q1133">NewI(BETA_e,J1133,C1133)</f>
        <v>114.22768370759887</v>
      </c>
      <c r="S1133" s="2">
        <f t="shared" si="261"/>
        <v>123846307.80752417</v>
      </c>
      <c r="T1133" s="7">
        <f t="shared" si="262"/>
        <v>1159862.0442854855</v>
      </c>
      <c r="U1133" s="2">
        <f t="shared" si="263"/>
        <v>2437323.1481903438</v>
      </c>
      <c r="V1133">
        <f t="array" ref="V1133:AA1133">rk((1-'Parameters-x'!B1138)*BETA_c,(1-'Parameters-x'!B1138)*BETA_a,(1-'Parameters-x'!B1138)*BETA_e,GAMMA,V1132,W1132,X1132,Y1132,Z1132,AA1132,dt,STAGE)</f>
        <v>15725554.465520408</v>
      </c>
      <c r="W1133">
        <v>10680.752626096204</v>
      </c>
      <c r="X1133">
        <v>74230876.174779728</v>
      </c>
      <c r="Y1133">
        <v>732040.39292720298</v>
      </c>
      <c r="Z1133">
        <v>33889877.167224035</v>
      </c>
      <c r="AA1133">
        <v>417140.89873218624</v>
      </c>
      <c r="AB1133">
        <f t="shared" si="258"/>
        <v>22188.781853495791</v>
      </c>
      <c r="AC1133" cm="1">
        <f t="array" ref="AC1133">NewI((1-'Parameters-x'!B1139)*BETA_c,V1133,T1133)</f>
        <v>3255.3077593036746</v>
      </c>
      <c r="AD1133">
        <f t="shared" si="259"/>
        <v>1536911.4322930691</v>
      </c>
      <c r="AE1133" cm="1">
        <f t="array" ref="AE1133">NewI((1-'Parameters-x'!B1139)*BETA_a,X1133,T1133)</f>
        <v>221575.14175712079</v>
      </c>
      <c r="AF1133">
        <f t="shared" si="260"/>
        <v>878222.93404377904</v>
      </c>
      <c r="AG1133" cm="1">
        <f t="array" ref="AG1133">NewI((1-'Parameters-x'!B1139)*BETA_e,Z1133,T1133)</f>
        <v>126029.73554349758</v>
      </c>
    </row>
    <row r="1134" spans="1:33" x14ac:dyDescent="0.45">
      <c r="A1134">
        <f t="shared" si="253"/>
        <v>112.99999999999785</v>
      </c>
      <c r="B1134" s="2">
        <f t="shared" si="264"/>
        <v>25610482.34971777</v>
      </c>
      <c r="C1134" s="7">
        <f t="shared" si="265"/>
        <v>8153.3156679369558</v>
      </c>
      <c r="D1134" s="2">
        <f t="shared" si="266"/>
        <v>101824857.33461429</v>
      </c>
      <c r="E1134" s="7">
        <f t="shared" si="254"/>
        <v>474.36242968639436</v>
      </c>
      <c r="F1134">
        <f t="array" ref="F1134:K1134">rk(BETA_c,BETA_a,BETA_e,GAMMA,F1133,G1133,H1133,I1133,J1133,K1133,dt,STAGE)</f>
        <v>13626122.989970148</v>
      </c>
      <c r="G1134">
        <v>545.72240007535504</v>
      </c>
      <c r="H1134">
        <v>9401690.624665156</v>
      </c>
      <c r="I1134">
        <v>5644.6871876228097</v>
      </c>
      <c r="J1134">
        <v>2582668.7350824676</v>
      </c>
      <c r="K1134">
        <v>1962.906080238791</v>
      </c>
      <c r="L1134">
        <f t="shared" si="255"/>
        <v>2131755.2876297771</v>
      </c>
      <c r="M1134" cm="1">
        <f t="array" ref="M1134">NewI(BETA_c,F1134,C1134)</f>
        <v>33.047229830263987</v>
      </c>
      <c r="N1134">
        <f t="shared" si="256"/>
        <v>67092492.688147224</v>
      </c>
      <c r="O1134" cm="1">
        <f t="array" ref="O1134">NewI(BETA_a,H1134,C1134)</f>
        <v>328.79035953901644</v>
      </c>
      <c r="P1134">
        <f t="shared" si="257"/>
        <v>32600609.358837295</v>
      </c>
      <c r="Q1134" cm="1">
        <f t="array" ref="Q1134">NewI(BETA_e,J1134,C1134)</f>
        <v>112.52484031711394</v>
      </c>
      <c r="S1134" s="2">
        <f t="shared" si="261"/>
        <v>123811061.83382162</v>
      </c>
      <c r="T1134" s="7">
        <f t="shared" si="262"/>
        <v>1170830.1338733502</v>
      </c>
      <c r="U1134" s="2">
        <f t="shared" si="263"/>
        <v>2461601.0323050329</v>
      </c>
      <c r="V1134">
        <f t="array" ref="V1134:AA1134">rk((1-'Parameters-x'!B1139)*BETA_c,(1-'Parameters-x'!B1139)*BETA_a,(1-'Parameters-x'!B1139)*BETA_e,GAMMA,V1133,W1133,X1133,Y1133,Z1133,AA1133,dt,STAGE)</f>
        <v>15725227.401122801</v>
      </c>
      <c r="W1134">
        <v>10784.225095762649</v>
      </c>
      <c r="X1134">
        <v>74208617.379820228</v>
      </c>
      <c r="Y1134">
        <v>738976.19964328129</v>
      </c>
      <c r="Z1134">
        <v>33877217.052878588</v>
      </c>
      <c r="AA1134">
        <v>421069.70913430623</v>
      </c>
      <c r="AB1134">
        <f t="shared" si="258"/>
        <v>22412.373781436345</v>
      </c>
      <c r="AC1134" cm="1">
        <f t="array" ref="AC1134">NewI((1-'Parameters-x'!B1140)*BETA_c,V1134,T1134)</f>
        <v>3286.0228228011838</v>
      </c>
      <c r="AD1134">
        <f t="shared" si="259"/>
        <v>1552234.4205364911</v>
      </c>
      <c r="AE1134" cm="1">
        <f t="array" ref="AE1134">NewI((1-'Parameters-x'!B1140)*BETA_a,X1134,T1134)</f>
        <v>223603.36963545126</v>
      </c>
      <c r="AF1134">
        <f t="shared" si="260"/>
        <v>886954.23798710527</v>
      </c>
      <c r="AG1134" cm="1">
        <f t="array" ref="AG1134">NewI((1-'Parameters-x'!B1140)*BETA_e,Z1134,T1134)</f>
        <v>127173.99422528376</v>
      </c>
    </row>
    <row r="1135" spans="1:33" x14ac:dyDescent="0.45">
      <c r="A1135">
        <f t="shared" si="253"/>
        <v>113.09999999999785</v>
      </c>
      <c r="B1135" s="2">
        <f t="shared" si="264"/>
        <v>25610435.267915104</v>
      </c>
      <c r="C1135" s="7">
        <f t="shared" si="265"/>
        <v>8031.8056244732843</v>
      </c>
      <c r="D1135" s="2">
        <f t="shared" si="266"/>
        <v>101825025.92646042</v>
      </c>
      <c r="E1135" s="7">
        <f t="shared" si="254"/>
        <v>467.29132633044253</v>
      </c>
      <c r="F1135">
        <f t="array" ref="F1135:K1135">rk(BETA_c,BETA_a,BETA_e,GAMMA,F1134,G1134,H1134,I1134,J1134,K1134,dt,STAGE)</f>
        <v>13626119.709934562</v>
      </c>
      <c r="G1135">
        <v>537.71681455802491</v>
      </c>
      <c r="H1135">
        <v>9401657.9912994374</v>
      </c>
      <c r="I1135">
        <v>5560.6009919337066</v>
      </c>
      <c r="J1135">
        <v>2582657.5666811042</v>
      </c>
      <c r="K1135">
        <v>1933.4878179815523</v>
      </c>
      <c r="L1135">
        <f t="shared" si="255"/>
        <v>2131766.5732508795</v>
      </c>
      <c r="M1135" cm="1">
        <f t="array" ref="M1135">NewI(BETA_c,F1135,C1135)</f>
        <v>32.554714344570172</v>
      </c>
      <c r="N1135">
        <f t="shared" si="256"/>
        <v>67092609.40770863</v>
      </c>
      <c r="O1135" cm="1">
        <f t="array" ref="O1135">NewI(BETA_a,H1135,C1135)</f>
        <v>323.88922499680194</v>
      </c>
      <c r="P1135">
        <f t="shared" si="257"/>
        <v>32600649.945500914</v>
      </c>
      <c r="Q1135" cm="1">
        <f t="array" ref="Q1135">NewI(BETA_e,J1135,C1135)</f>
        <v>110.84738698907043</v>
      </c>
      <c r="S1135" s="2">
        <f t="shared" si="261"/>
        <v>123775494.30898476</v>
      </c>
      <c r="T1135" s="7">
        <f t="shared" si="262"/>
        <v>1181890.3143948428</v>
      </c>
      <c r="U1135" s="2">
        <f t="shared" si="263"/>
        <v>2486108.3766204063</v>
      </c>
      <c r="V1135">
        <f t="array" ref="V1135:AA1135">rk((1-'Parameters-x'!B1140)*BETA_c,(1-'Parameters-x'!B1140)*BETA_a,(1-'Parameters-x'!B1140)*BETA_e,GAMMA,V1134,W1134,X1134,Y1134,Z1134,AA1134,dt,STAGE)</f>
        <v>15724897.252405079</v>
      </c>
      <c r="W1135">
        <v>10888.616646625154</v>
      </c>
      <c r="X1135">
        <v>74186154.977312922</v>
      </c>
      <c r="Y1135">
        <v>745970.5091407391</v>
      </c>
      <c r="Z1135">
        <v>33864442.079266749</v>
      </c>
      <c r="AA1135">
        <v>425031.18860747857</v>
      </c>
      <c r="AB1135">
        <f t="shared" si="258"/>
        <v>22638.130948295766</v>
      </c>
      <c r="AC1135" cm="1">
        <f t="array" ref="AC1135">NewI((1-'Parameters-x'!B1141)*BETA_c,V1135,T1135)</f>
        <v>3316.9944099669474</v>
      </c>
      <c r="AD1135">
        <f t="shared" si="259"/>
        <v>1567702.5135463383</v>
      </c>
      <c r="AE1135" cm="1">
        <f t="array" ref="AE1135">NewI((1-'Parameters-x'!B1141)*BETA_a,X1135,T1135)</f>
        <v>225647.3037381575</v>
      </c>
      <c r="AF1135">
        <f t="shared" si="260"/>
        <v>895767.73212577216</v>
      </c>
      <c r="AG1135" cm="1">
        <f t="array" ref="AG1135">NewI((1-'Parameters-x'!B1141)*BETA_e,Z1135,T1135)</f>
        <v>128326.92629035548</v>
      </c>
    </row>
    <row r="1136" spans="1:33" x14ac:dyDescent="0.45">
      <c r="A1136">
        <f t="shared" si="253"/>
        <v>113.19999999999784</v>
      </c>
      <c r="B1136" s="2">
        <f t="shared" si="264"/>
        <v>25610388.887938563</v>
      </c>
      <c r="C1136" s="7">
        <f t="shared" si="265"/>
        <v>7912.1063052206582</v>
      </c>
      <c r="D1136" s="2">
        <f t="shared" si="266"/>
        <v>101825192.00575621</v>
      </c>
      <c r="E1136" s="7">
        <f t="shared" si="254"/>
        <v>460.32564316281491</v>
      </c>
      <c r="F1136">
        <f t="array" ref="F1136:K1136">rk(BETA_c,BETA_a,BETA_e,GAMMA,F1135,G1135,H1135,I1135,J1135,K1135,dt,STAGE)</f>
        <v>13626116.478782628</v>
      </c>
      <c r="G1136">
        <v>529.82791004987712</v>
      </c>
      <c r="H1136">
        <v>9401625.8443845604</v>
      </c>
      <c r="I1136">
        <v>5477.7670640795277</v>
      </c>
      <c r="J1136">
        <v>2582646.5647713742</v>
      </c>
      <c r="K1136">
        <v>1904.5113310912536</v>
      </c>
      <c r="L1136">
        <f t="shared" si="255"/>
        <v>2131777.6933073224</v>
      </c>
      <c r="M1136" cm="1">
        <f t="array" ref="M1136">NewI(BETA_c,F1136,C1136)</f>
        <v>32.069538481681825</v>
      </c>
      <c r="N1136">
        <f t="shared" si="256"/>
        <v>67092724.388551362</v>
      </c>
      <c r="O1136" cm="1">
        <f t="array" ref="O1136">NewI(BETA_a,H1136,C1136)</f>
        <v>319.06115968168672</v>
      </c>
      <c r="P1136">
        <f t="shared" si="257"/>
        <v>32600689.923897535</v>
      </c>
      <c r="Q1136" cm="1">
        <f t="array" ref="Q1136">NewI(BETA_e,J1136,C1136)</f>
        <v>109.19494499944634</v>
      </c>
      <c r="S1136" s="2">
        <f t="shared" si="261"/>
        <v>123739602.76441716</v>
      </c>
      <c r="T1136" s="7">
        <f t="shared" si="262"/>
        <v>1193043.1302123738</v>
      </c>
      <c r="U1136" s="2">
        <f t="shared" si="263"/>
        <v>2510847.1053704717</v>
      </c>
      <c r="V1136">
        <f t="array" ref="V1136:AA1136">rk((1-'Parameters-x'!B1141)*BETA_c,(1-'Parameters-x'!B1141)*BETA_a,(1-'Parameters-x'!B1141)*BETA_e,GAMMA,V1135,W1135,X1135,Y1135,Z1135,AA1135,dt,STAGE)</f>
        <v>15724563.993640451</v>
      </c>
      <c r="W1136">
        <v>10993.933790144349</v>
      </c>
      <c r="X1136">
        <v>74163487.393342555</v>
      </c>
      <c r="Y1136">
        <v>753023.67286468216</v>
      </c>
      <c r="Z1136">
        <v>33851551.377434149</v>
      </c>
      <c r="AA1136">
        <v>429025.52355754731</v>
      </c>
      <c r="AB1136">
        <f t="shared" si="258"/>
        <v>22866.072569404889</v>
      </c>
      <c r="AC1136" cm="1">
        <f t="array" ref="AC1136">NewI((1-'Parameters-x'!B1142)*BETA_c,V1136,T1136)</f>
        <v>3348.2240085084468</v>
      </c>
      <c r="AD1136">
        <f t="shared" si="259"/>
        <v>1583316.9337927634</v>
      </c>
      <c r="AE1136" cm="1">
        <f t="array" ref="AE1136">NewI((1-'Parameters-x'!B1142)*BETA_a,X1136,T1136)</f>
        <v>227707.00977404558</v>
      </c>
      <c r="AF1136">
        <f t="shared" si="260"/>
        <v>904664.09900830337</v>
      </c>
      <c r="AG1136" cm="1">
        <f t="array" ref="AG1136">NewI((1-'Parameters-x'!B1142)*BETA_e,Z1136,T1136)</f>
        <v>129488.56396257108</v>
      </c>
    </row>
    <row r="1137" spans="1:33" x14ac:dyDescent="0.45">
      <c r="A1137">
        <f t="shared" si="253"/>
        <v>113.29999999999784</v>
      </c>
      <c r="B1137" s="2">
        <f t="shared" si="264"/>
        <v>25610343.199324928</v>
      </c>
      <c r="C1137" s="7">
        <f t="shared" si="265"/>
        <v>7794.1907317037876</v>
      </c>
      <c r="D1137" s="2">
        <f t="shared" si="266"/>
        <v>101825355.60994336</v>
      </c>
      <c r="E1137" s="7">
        <f t="shared" si="254"/>
        <v>453.46380808836136</v>
      </c>
      <c r="F1137">
        <f t="array" ref="F1137:K1137">rk(BETA_c,BETA_a,BETA_e,GAMMA,F1136,G1136,H1136,I1136,J1136,K1136,dt,STAGE)</f>
        <v>13626113.295785861</v>
      </c>
      <c r="G1137">
        <v>522.05400176882563</v>
      </c>
      <c r="H1137">
        <v>9401594.1766682249</v>
      </c>
      <c r="I1137">
        <v>5396.1667621220522</v>
      </c>
      <c r="J1137">
        <v>2582635.7268708441</v>
      </c>
      <c r="K1137">
        <v>1875.9699678129102</v>
      </c>
      <c r="L1137">
        <f t="shared" si="255"/>
        <v>2131788.6502123699</v>
      </c>
      <c r="M1137" cm="1">
        <f t="array" ref="M1137">NewI(BETA_c,F1137,C1137)</f>
        <v>31.59159287969165</v>
      </c>
      <c r="N1137">
        <f t="shared" si="256"/>
        <v>67092837.656569652</v>
      </c>
      <c r="O1137" cm="1">
        <f t="array" ref="O1137">NewI(BETA_a,H1137,C1137)</f>
        <v>314.30507393093086</v>
      </c>
      <c r="P1137">
        <f t="shared" si="257"/>
        <v>32600729.303161345</v>
      </c>
      <c r="Q1137" cm="1">
        <f t="array" ref="Q1137">NewI(BETA_e,J1137,C1137)</f>
        <v>107.56714127773884</v>
      </c>
      <c r="S1137" s="2">
        <f t="shared" si="261"/>
        <v>123703384.72165465</v>
      </c>
      <c r="T1137" s="7">
        <f t="shared" si="262"/>
        <v>1204289.124230223</v>
      </c>
      <c r="U1137" s="2">
        <f t="shared" si="263"/>
        <v>2535819.1541151158</v>
      </c>
      <c r="V1137">
        <f t="array" ref="V1137:AA1137">rk((1-'Parameters-x'!B1142)*BETA_c,(1-'Parameters-x'!B1142)*BETA_a,(1-'Parameters-x'!B1142)*BETA_e,GAMMA,V1136,W1136,X1136,Y1136,Z1136,AA1136,dt,STAGE)</f>
        <v>15724227.59895359</v>
      </c>
      <c r="W1137">
        <v>11100.183050526704</v>
      </c>
      <c r="X1137">
        <v>74140613.047467679</v>
      </c>
      <c r="Y1137">
        <v>760136.0414727286</v>
      </c>
      <c r="Z1137">
        <v>33838544.075233392</v>
      </c>
      <c r="AA1137">
        <v>433052.89970696782</v>
      </c>
      <c r="AB1137">
        <f t="shared" si="258"/>
        <v>23096.217995883497</v>
      </c>
      <c r="AC1137" cm="1">
        <f t="array" ref="AC1137">NewI((1-'Parameters-x'!B1143)*BETA_c,V1137,T1137)</f>
        <v>3379.7131013677326</v>
      </c>
      <c r="AD1137">
        <f t="shared" si="259"/>
        <v>1599078.9110595926</v>
      </c>
      <c r="AE1137" cm="1">
        <f t="array" ref="AE1137">NewI((1-'Parameters-x'!B1143)*BETA_a,X1137,T1137)</f>
        <v>229782.55255358558</v>
      </c>
      <c r="AF1137">
        <f t="shared" si="260"/>
        <v>913644.02505963971</v>
      </c>
      <c r="AG1137" cm="1">
        <f t="array" ref="AG1137">NewI((1-'Parameters-x'!B1143)*BETA_e,Z1137,T1137)</f>
        <v>130658.93887565576</v>
      </c>
    </row>
    <row r="1138" spans="1:33" x14ac:dyDescent="0.45">
      <c r="A1138">
        <f t="shared" si="253"/>
        <v>113.39999999999783</v>
      </c>
      <c r="B1138" s="2">
        <f t="shared" si="264"/>
        <v>25610298.191767022</v>
      </c>
      <c r="C1138" s="7">
        <f t="shared" si="265"/>
        <v>7678.0323272691121</v>
      </c>
      <c r="D1138" s="2">
        <f t="shared" si="266"/>
        <v>101825516.7759057</v>
      </c>
      <c r="E1138" s="7">
        <f t="shared" si="254"/>
        <v>446.70427246872737</v>
      </c>
      <c r="F1138">
        <f t="array" ref="F1138:K1138">rk(BETA_c,BETA_a,BETA_e,GAMMA,F1137,G1137,H1137,I1137,J1137,K1137,dt,STAGE)</f>
        <v>13626110.160226637</v>
      </c>
      <c r="G1138">
        <v>514.3934289273484</v>
      </c>
      <c r="H1138">
        <v>9401562.9810062777</v>
      </c>
      <c r="I1138">
        <v>5315.7817214494507</v>
      </c>
      <c r="J1138">
        <v>2582625.0505341087</v>
      </c>
      <c r="K1138">
        <v>1847.8571768923132</v>
      </c>
      <c r="L1138">
        <f t="shared" si="255"/>
        <v>2131799.4463444352</v>
      </c>
      <c r="M1138" cm="1">
        <f t="array" ref="M1138">NewI(BETA_c,F1138,C1138)</f>
        <v>31.120769805749077</v>
      </c>
      <c r="N1138">
        <f t="shared" si="256"/>
        <v>67092949.23727227</v>
      </c>
      <c r="O1138" cm="1">
        <f t="array" ref="O1138">NewI(BETA_a,H1138,C1138)</f>
        <v>309.61989434053822</v>
      </c>
      <c r="P1138">
        <f t="shared" si="257"/>
        <v>32600768.092289001</v>
      </c>
      <c r="Q1138" cm="1">
        <f t="array" ref="Q1138">NewI(BETA_e,J1138,C1138)</f>
        <v>105.96360832244004</v>
      </c>
      <c r="S1138" s="2">
        <f t="shared" si="261"/>
        <v>123666837.69251704</v>
      </c>
      <c r="T1138" s="7">
        <f t="shared" si="262"/>
        <v>1215628.8377744572</v>
      </c>
      <c r="U1138" s="2">
        <f t="shared" si="263"/>
        <v>2561026.4697085042</v>
      </c>
      <c r="V1138">
        <f t="array" ref="V1138:AA1138">rk((1-'Parameters-x'!B1143)*BETA_c,(1-'Parameters-x'!B1143)*BETA_a,(1-'Parameters-x'!B1143)*BETA_e,GAMMA,V1137,W1137,X1137,Y1137,Z1137,AA1137,dt,STAGE)</f>
        <v>15723888.042321127</v>
      </c>
      <c r="W1138">
        <v>11207.370963973031</v>
      </c>
      <c r="X1138">
        <v>74117530.352811947</v>
      </c>
      <c r="Y1138">
        <v>767307.96476086602</v>
      </c>
      <c r="Z1138">
        <v>33825419.297383964</v>
      </c>
      <c r="AA1138">
        <v>437113.50204961811</v>
      </c>
      <c r="AB1138">
        <f t="shared" si="258"/>
        <v>23328.586714900062</v>
      </c>
      <c r="AC1138" cm="1">
        <f t="array" ref="AC1138">NewI((1-'Parameters-x'!B1144)*BETA_c,V1138,T1138)</f>
        <v>3411.4631663761756</v>
      </c>
      <c r="AD1138">
        <f t="shared" si="259"/>
        <v>1614989.6824271865</v>
      </c>
      <c r="AE1138" cm="1">
        <f t="array" ref="AE1138">NewI((1-'Parameters-x'!B1144)*BETA_a,X1138,T1138)</f>
        <v>231873.99595912395</v>
      </c>
      <c r="AF1138">
        <f t="shared" si="260"/>
        <v>922708.20056641777</v>
      </c>
      <c r="AG1138" cm="1">
        <f t="array" ref="AG1138">NewI((1-'Parameters-x'!B1144)*BETA_e,Z1138,T1138)</f>
        <v>131838.08205552219</v>
      </c>
    </row>
    <row r="1139" spans="1:33" x14ac:dyDescent="0.45">
      <c r="A1139">
        <f t="shared" si="253"/>
        <v>113.49999999999783</v>
      </c>
      <c r="B1139" s="2">
        <f t="shared" si="264"/>
        <v>25610253.855111372</v>
      </c>
      <c r="C1139" s="7">
        <f t="shared" si="265"/>
        <v>7563.6049111040857</v>
      </c>
      <c r="D1139" s="2">
        <f t="shared" si="266"/>
        <v>101825675.53997752</v>
      </c>
      <c r="E1139" s="7">
        <f t="shared" si="254"/>
        <v>440.04551077198619</v>
      </c>
      <c r="F1139">
        <f t="array" ref="F1139:K1139">rk(BETA_c,BETA_a,BETA_e,GAMMA,F1138,G1138,H1138,I1138,J1138,K1138,dt,STAGE)</f>
        <v>13626107.071398025</v>
      </c>
      <c r="G1139">
        <v>506.84455439778492</v>
      </c>
      <c r="H1139">
        <v>9401532.2503611073</v>
      </c>
      <c r="I1139">
        <v>5236.593850655383</v>
      </c>
      <c r="J1139">
        <v>2582614.5333522367</v>
      </c>
      <c r="K1139">
        <v>1820.1665060509174</v>
      </c>
      <c r="L1139">
        <f t="shared" si="255"/>
        <v>2131810.0840475769</v>
      </c>
      <c r="M1139" cm="1">
        <f t="array" ref="M1139">NewI(BETA_c,F1139,C1139)</f>
        <v>30.656963131807373</v>
      </c>
      <c r="N1139">
        <f t="shared" si="256"/>
        <v>67093059.155788235</v>
      </c>
      <c r="O1139" cm="1">
        <f t="array" ref="O1139">NewI(BETA_a,H1139,C1139)</f>
        <v>305.00456352239877</v>
      </c>
      <c r="P1139">
        <f t="shared" si="257"/>
        <v>32600806.300141711</v>
      </c>
      <c r="Q1139" cm="1">
        <f t="array" ref="Q1139">NewI(BETA_e,J1139,C1139)</f>
        <v>104.38398411778007</v>
      </c>
      <c r="S1139" s="2">
        <f t="shared" si="261"/>
        <v>123629959.17926452</v>
      </c>
      <c r="T1139" s="7">
        <f t="shared" si="262"/>
        <v>1227062.8104705552</v>
      </c>
      <c r="U1139" s="2">
        <f t="shared" si="263"/>
        <v>2586471.0102649196</v>
      </c>
      <c r="V1139">
        <f t="array" ref="V1139:AA1139">rk((1-'Parameters-x'!B1144)*BETA_c,(1-'Parameters-x'!B1144)*BETA_a,(1-'Parameters-x'!B1144)*BETA_e,GAMMA,V1138,W1138,X1138,Y1138,Z1138,AA1138,dt,STAGE)</f>
        <v>15723545.297572182</v>
      </c>
      <c r="W1139">
        <v>11315.504077908005</v>
      </c>
      <c r="X1139">
        <v>74094237.716158465</v>
      </c>
      <c r="Y1139">
        <v>774539.79158786673</v>
      </c>
      <c r="Z1139">
        <v>33812176.165533878</v>
      </c>
      <c r="AA1139">
        <v>441207.51480478043</v>
      </c>
      <c r="AB1139">
        <f t="shared" si="258"/>
        <v>23563.198349909504</v>
      </c>
      <c r="AC1139" cm="1">
        <f t="array" ref="AC1139">NewI((1-'Parameters-x'!B1145)*BETA_c,V1139,T1139)</f>
        <v>3443.4756759027746</v>
      </c>
      <c r="AD1139">
        <f t="shared" si="259"/>
        <v>1631050.4922536686</v>
      </c>
      <c r="AE1139" cm="1">
        <f t="array" ref="AE1139">NewI((1-'Parameters-x'!B1145)*BETA_a,X1139,T1139)</f>
        <v>233981.40291467216</v>
      </c>
      <c r="AF1139">
        <f t="shared" si="260"/>
        <v>931857.31966134161</v>
      </c>
      <c r="AG1139" cm="1">
        <f t="array" ref="AG1139">NewI((1-'Parameters-x'!B1145)*BETA_e,Z1139,T1139)</f>
        <v>133026.02390235683</v>
      </c>
    </row>
    <row r="1140" spans="1:33" x14ac:dyDescent="0.45">
      <c r="A1140">
        <f t="shared" si="253"/>
        <v>113.59999999999782</v>
      </c>
      <c r="B1140" s="2">
        <f t="shared" si="264"/>
        <v>25610210.179355893</v>
      </c>
      <c r="C1140" s="7">
        <f t="shared" si="265"/>
        <v>7450.8826923453635</v>
      </c>
      <c r="D1140" s="2">
        <f t="shared" si="266"/>
        <v>101825831.93795177</v>
      </c>
      <c r="E1140" s="7">
        <f t="shared" si="254"/>
        <v>433.48602022751686</v>
      </c>
      <c r="F1140">
        <f t="array" ref="F1140:K1140">rk(BETA_c,BETA_a,BETA_e,GAMMA,F1139,G1139,H1139,I1139,J1139,K1139,dt,STAGE)</f>
        <v>13626104.028603621</v>
      </c>
      <c r="G1140">
        <v>499.40576438215305</v>
      </c>
      <c r="H1140">
        <v>9401501.9778000452</v>
      </c>
      <c r="I1140">
        <v>5158.5853274792144</v>
      </c>
      <c r="J1140">
        <v>2582604.1729522287</v>
      </c>
      <c r="K1140">
        <v>1792.8916004839953</v>
      </c>
      <c r="L1140">
        <f t="shared" si="255"/>
        <v>2131820.5656319968</v>
      </c>
      <c r="M1140" cm="1">
        <f t="array" ref="M1140">NewI(BETA_c,F1140,C1140)</f>
        <v>30.200068310731414</v>
      </c>
      <c r="N1140">
        <f t="shared" si="256"/>
        <v>67093167.436872482</v>
      </c>
      <c r="O1140" cm="1">
        <f t="array" ref="O1140">NewI(BETA_a,H1140,C1140)</f>
        <v>300.45803986506644</v>
      </c>
      <c r="P1140">
        <f t="shared" si="257"/>
        <v>32600843.935447291</v>
      </c>
      <c r="Q1140" cm="1">
        <f t="array" ref="Q1140">NewI(BETA_e,J1140,C1140)</f>
        <v>102.82791205171898</v>
      </c>
      <c r="S1140" s="2">
        <f t="shared" si="261"/>
        <v>123592746.67475922</v>
      </c>
      <c r="T1140" s="7">
        <f t="shared" si="262"/>
        <v>1238591.5801187297</v>
      </c>
      <c r="U1140" s="2">
        <f t="shared" si="263"/>
        <v>2612154.7451220518</v>
      </c>
      <c r="V1140">
        <f t="array" ref="V1140:AA1140">rk((1-'Parameters-x'!B1145)*BETA_c,(1-'Parameters-x'!B1145)*BETA_a,(1-'Parameters-x'!B1145)*BETA_e,GAMMA,V1139,W1139,X1139,Y1139,Z1139,AA1139,dt,STAGE)</f>
        <v>15723199.338388929</v>
      </c>
      <c r="W1140">
        <v>11424.588950190417</v>
      </c>
      <c r="X1140">
        <v>74070733.538047105</v>
      </c>
      <c r="Y1140">
        <v>781831.86979825236</v>
      </c>
      <c r="Z1140">
        <v>33798813.798323184</v>
      </c>
      <c r="AA1140">
        <v>445335.12137028697</v>
      </c>
      <c r="AB1140">
        <f t="shared" si="258"/>
        <v>23800.07266088044</v>
      </c>
      <c r="AC1140" cm="1">
        <f t="array" ref="AC1140">NewI((1-'Parameters-x'!B1146)*BETA_c,V1140,T1140)</f>
        <v>3475.752096495979</v>
      </c>
      <c r="AD1140">
        <f t="shared" si="259"/>
        <v>1647262.5921546426</v>
      </c>
      <c r="AE1140" cm="1">
        <f t="array" ref="AE1140">NewI((1-'Parameters-x'!B1146)*BETA_a,X1140,T1140)</f>
        <v>236104.83535527193</v>
      </c>
      <c r="AF1140">
        <f t="shared" si="260"/>
        <v>941092.08030652883</v>
      </c>
      <c r="AG1140" cm="1">
        <f t="array" ref="AG1140">NewI((1-'Parameters-x'!B1146)*BETA_e,Z1140,T1140)</f>
        <v>134222.79417247337</v>
      </c>
    </row>
    <row r="1141" spans="1:33" x14ac:dyDescent="0.45">
      <c r="A1141">
        <f t="shared" si="253"/>
        <v>113.69999999999781</v>
      </c>
      <c r="B1141" s="2">
        <f t="shared" si="264"/>
        <v>25610167.154647697</v>
      </c>
      <c r="C1141" s="7">
        <f t="shared" si="265"/>
        <v>7339.840264274555</v>
      </c>
      <c r="D1141" s="2">
        <f t="shared" si="266"/>
        <v>101825986.00508803</v>
      </c>
      <c r="E1141" s="7">
        <f t="shared" si="254"/>
        <v>427.02432048604584</v>
      </c>
      <c r="F1141">
        <f t="array" ref="F1141:K1141">rk(BETA_c,BETA_a,BETA_e,GAMMA,F1140,G1140,H1140,I1140,J1140,K1140,dt,STAGE)</f>
        <v>13626101.031157406</v>
      </c>
      <c r="G1141">
        <v>492.07546808642553</v>
      </c>
      <c r="H1141">
        <v>9401472.1564938091</v>
      </c>
      <c r="I1141">
        <v>5081.7385948064275</v>
      </c>
      <c r="J1141">
        <v>2582593.9669964793</v>
      </c>
      <c r="K1141">
        <v>1766.0262013817014</v>
      </c>
      <c r="L1141">
        <f t="shared" si="255"/>
        <v>2131830.8933745073</v>
      </c>
      <c r="M1141" cm="1">
        <f t="array" ref="M1141">NewI(BETA_c,F1141,C1141)</f>
        <v>29.749982352760821</v>
      </c>
      <c r="N1141">
        <f t="shared" si="256"/>
        <v>67093274.10491138</v>
      </c>
      <c r="O1141" cm="1">
        <f t="array" ref="O1141">NewI(BETA_a,H1141,C1141)</f>
        <v>295.97929729811722</v>
      </c>
      <c r="P1141">
        <f t="shared" si="257"/>
        <v>32600881.006802138</v>
      </c>
      <c r="Q1141" cm="1">
        <f t="array" ref="Q1141">NewI(BETA_e,J1141,C1141)</f>
        <v>101.29504083516782</v>
      </c>
      <c r="S1141" s="2">
        <f t="shared" si="261"/>
        <v>123555197.66263139</v>
      </c>
      <c r="T1141" s="7">
        <f t="shared" si="262"/>
        <v>1250215.6825669208</v>
      </c>
      <c r="U1141" s="2">
        <f t="shared" si="263"/>
        <v>2638079.6548016756</v>
      </c>
      <c r="V1141">
        <f t="array" ref="V1141:AA1141">rk((1-'Parameters-x'!B1146)*BETA_c,(1-'Parameters-x'!B1146)*BETA_a,(1-'Parameters-x'!B1146)*BETA_e,GAMMA,V1140,W1140,X1140,Y1140,Z1140,AA1140,dt,STAGE)</f>
        <v>15722850.138307188</v>
      </c>
      <c r="W1141">
        <v>11534.632148303976</v>
      </c>
      <c r="X1141">
        <v>74047016.212874964</v>
      </c>
      <c r="Y1141">
        <v>789184.54614379187</v>
      </c>
      <c r="Z1141">
        <v>33785331.311449252</v>
      </c>
      <c r="AA1141">
        <v>449496.50427482487</v>
      </c>
      <c r="AB1141">
        <f t="shared" si="258"/>
        <v>24039.229544508318</v>
      </c>
      <c r="AC1141" cm="1">
        <f t="array" ref="AC1141">NewI((1-'Parameters-x'!B1147)*BETA_c,V1141,T1141)</f>
        <v>3508.2938885189701</v>
      </c>
      <c r="AD1141">
        <f t="shared" si="259"/>
        <v>1663627.2409812442</v>
      </c>
      <c r="AE1141" cm="1">
        <f t="array" ref="AE1141">NewI((1-'Parameters-x'!B1147)*BETA_a,X1141,T1141)</f>
        <v>238244.35419593647</v>
      </c>
      <c r="AF1141">
        <f t="shared" si="260"/>
        <v>950413.18427592306</v>
      </c>
      <c r="AG1141" cm="1">
        <f t="array" ref="AG1141">NewI((1-'Parameters-x'!B1147)*BETA_e,Z1141,T1141)</f>
        <v>135428.42195993313</v>
      </c>
    </row>
    <row r="1142" spans="1:33" x14ac:dyDescent="0.45">
      <c r="A1142">
        <f t="shared" si="253"/>
        <v>113.79999999999781</v>
      </c>
      <c r="B1142" s="2">
        <f t="shared" si="264"/>
        <v>25610124.77128078</v>
      </c>
      <c r="C1142" s="7">
        <f t="shared" si="265"/>
        <v>7230.4525986002718</v>
      </c>
      <c r="D1142" s="2">
        <f t="shared" si="266"/>
        <v>101826137.77612062</v>
      </c>
      <c r="E1142" s="7">
        <f t="shared" si="254"/>
        <v>420.65895328477899</v>
      </c>
      <c r="F1142">
        <f t="array" ref="F1142:K1142">rk(BETA_c,BETA_a,BETA_e,GAMMA,F1141,G1141,H1141,I1141,J1141,K1141,dt,STAGE)</f>
        <v>13626098.078383576</v>
      </c>
      <c r="G1142">
        <v>484.85209739921083</v>
      </c>
      <c r="H1142">
        <v>9401442.7797149532</v>
      </c>
      <c r="I1142">
        <v>5006.0363567283657</v>
      </c>
      <c r="J1142">
        <v>2582583.9131822493</v>
      </c>
      <c r="K1142">
        <v>1739.5641444726955</v>
      </c>
      <c r="L1142">
        <f t="shared" si="255"/>
        <v>2131841.0695190248</v>
      </c>
      <c r="M1142" cm="1">
        <f t="array" ref="M1142">NewI(BETA_c,F1142,C1142)</f>
        <v>29.306603802323053</v>
      </c>
      <c r="N1142">
        <f t="shared" si="256"/>
        <v>67093379.183928318</v>
      </c>
      <c r="O1142" cm="1">
        <f t="array" ref="O1142">NewI(BETA_a,H1142,C1142)</f>
        <v>291.56732506003493</v>
      </c>
      <c r="P1142">
        <f t="shared" si="257"/>
        <v>32600917.522673275</v>
      </c>
      <c r="Q1142" cm="1">
        <f t="array" ref="Q1142">NewI(BETA_e,J1142,C1142)</f>
        <v>99.785024422421046</v>
      </c>
      <c r="S1142" s="2">
        <f t="shared" si="261"/>
        <v>123517309.61745101</v>
      </c>
      <c r="T1142" s="7">
        <f t="shared" si="262"/>
        <v>1261935.6515814466</v>
      </c>
      <c r="U1142" s="2">
        <f t="shared" si="263"/>
        <v>2664247.7309675543</v>
      </c>
      <c r="V1142">
        <f t="array" ref="V1142:AA1142">rk((1-'Parameters-x'!B1147)*BETA_c,(1-'Parameters-x'!B1147)*BETA_a,(1-'Parameters-x'!B1147)*BETA_e,GAMMA,V1141,W1141,X1141,Y1141,Z1141,AA1141,dt,STAGE)</f>
        <v>15722497.67071707</v>
      </c>
      <c r="W1142">
        <v>11645.640248528342</v>
      </c>
      <c r="X1142">
        <v>74023084.128999993</v>
      </c>
      <c r="Y1142">
        <v>796598.16620352492</v>
      </c>
      <c r="Z1142">
        <v>33771727.817733936</v>
      </c>
      <c r="AA1142">
        <v>453691.84512939351</v>
      </c>
      <c r="AB1142">
        <f t="shared" si="258"/>
        <v>24280.689034401781</v>
      </c>
      <c r="AC1142" cm="1">
        <f t="array" ref="AC1142">NewI((1-'Parameters-x'!B1148)*BETA_c,V1142,T1142)</f>
        <v>3541.1025057783595</v>
      </c>
      <c r="AD1142">
        <f t="shared" si="259"/>
        <v>1680145.7047964819</v>
      </c>
      <c r="AE1142" cm="1">
        <f t="array" ref="AE1142">NewI((1-'Parameters-x'!B1148)*BETA_a,X1142,T1142)</f>
        <v>240400.01930016858</v>
      </c>
      <c r="AF1142">
        <f t="shared" si="260"/>
        <v>959821.33713667048</v>
      </c>
      <c r="AG1142" cm="1">
        <f t="array" ref="AG1142">NewI((1-'Parameters-x'!B1148)*BETA_e,Z1142,T1142)</f>
        <v>136642.93567793371</v>
      </c>
    </row>
    <row r="1143" spans="1:33" x14ac:dyDescent="0.45">
      <c r="A1143">
        <f t="shared" si="253"/>
        <v>113.8999999999978</v>
      </c>
      <c r="B1143" s="2">
        <f t="shared" si="264"/>
        <v>25610083.019693896</v>
      </c>
      <c r="C1143" s="7">
        <f t="shared" si="265"/>
        <v>7122.6950398251656</v>
      </c>
      <c r="D1143" s="2">
        <f t="shared" si="266"/>
        <v>101826287.28526628</v>
      </c>
      <c r="E1143" s="7">
        <f t="shared" si="254"/>
        <v>414.38848211754288</v>
      </c>
      <c r="F1143">
        <f t="array" ref="F1143:K1143">rk(BETA_c,BETA_a,BETA_e,GAMMA,F1142,G1142,H1142,I1142,J1142,K1142,dt,STAGE)</f>
        <v>13626095.169616401</v>
      </c>
      <c r="G1143">
        <v>477.73410657478166</v>
      </c>
      <c r="H1143">
        <v>9401413.8408363499</v>
      </c>
      <c r="I1143">
        <v>4931.4615746604068</v>
      </c>
      <c r="J1143">
        <v>2582574.0092411446</v>
      </c>
      <c r="K1143">
        <v>1713.4993585899772</v>
      </c>
      <c r="L1143">
        <f t="shared" si="255"/>
        <v>2131851.0962770241</v>
      </c>
      <c r="M1143" cm="1">
        <f t="array" ref="M1143">NewI(BETA_c,F1143,C1143)</f>
        <v>28.869832715191443</v>
      </c>
      <c r="N1143">
        <f t="shared" si="256"/>
        <v>67093482.697588995</v>
      </c>
      <c r="O1143" cm="1">
        <f t="array" ref="O1143">NewI(BETA_a,H1143,C1143)</f>
        <v>287.22112746956998</v>
      </c>
      <c r="P1143">
        <f t="shared" si="257"/>
        <v>32600953.491400264</v>
      </c>
      <c r="Q1143" cm="1">
        <f t="array" ref="Q1143">NewI(BETA_e,J1143,C1143)</f>
        <v>98.297521932781493</v>
      </c>
      <c r="S1143" s="2">
        <f t="shared" si="261"/>
        <v>123479080.00490388</v>
      </c>
      <c r="T1143" s="7">
        <f t="shared" si="262"/>
        <v>1273752.0187152966</v>
      </c>
      <c r="U1143" s="2">
        <f t="shared" si="263"/>
        <v>2690660.9763808227</v>
      </c>
      <c r="V1143">
        <f t="array" ref="V1143:AA1143">rk((1-'Parameters-x'!B1148)*BETA_c,(1-'Parameters-x'!B1148)*BETA_a,(1-'Parameters-x'!B1148)*BETA_e,GAMMA,V1142,W1142,X1142,Y1142,Z1142,AA1142,dt,STAGE)</f>
        <v>15722141.908863647</v>
      </c>
      <c r="W1143">
        <v>11757.619835090189</v>
      </c>
      <c r="X1143">
        <v>73998935.668847635</v>
      </c>
      <c r="Y1143">
        <v>804073.07430229685</v>
      </c>
      <c r="Z1143">
        <v>33758002.427192599</v>
      </c>
      <c r="AA1143">
        <v>457921.32457790949</v>
      </c>
      <c r="AB1143">
        <f t="shared" si="258"/>
        <v>24524.4713012629</v>
      </c>
      <c r="AC1143" cm="1">
        <f t="array" ref="AC1143">NewI((1-'Parameters-x'!B1149)*BETA_c,V1143,T1143)</f>
        <v>3574.1793951462669</v>
      </c>
      <c r="AD1143">
        <f t="shared" si="259"/>
        <v>1696819.2568500678</v>
      </c>
      <c r="AE1143" cm="1">
        <f t="array" ref="AE1143">NewI((1-'Parameters-x'!B1149)*BETA_a,X1143,T1143)</f>
        <v>242571.88944805608</v>
      </c>
      <c r="AF1143">
        <f t="shared" si="260"/>
        <v>969317.24822949199</v>
      </c>
      <c r="AG1143" cm="1">
        <f t="array" ref="AG1143">NewI((1-'Parameters-x'!B1149)*BETA_e,Z1143,T1143)</f>
        <v>137866.36303996679</v>
      </c>
    </row>
    <row r="1144" spans="1:33" x14ac:dyDescent="0.45">
      <c r="A1144">
        <f t="shared" si="253"/>
        <v>113.9999999999978</v>
      </c>
      <c r="B1144" s="2">
        <f t="shared" si="264"/>
        <v>25610041.890468381</v>
      </c>
      <c r="C1144" s="7">
        <f t="shared" si="265"/>
        <v>7016.5432996967065</v>
      </c>
      <c r="D1144" s="2">
        <f t="shared" si="266"/>
        <v>101826434.56623192</v>
      </c>
      <c r="E1144" s="7">
        <f t="shared" si="254"/>
        <v>408.21149190986364</v>
      </c>
      <c r="F1144">
        <f t="array" ref="F1144:K1144">rk(BETA_c,BETA_a,BETA_e,GAMMA,F1143,G1143,H1143,I1143,J1143,K1143,dt,STAGE)</f>
        <v>13626092.30420007</v>
      </c>
      <c r="G1144">
        <v>470.71997192039436</v>
      </c>
      <c r="H1144">
        <v>9401385.3333297037</v>
      </c>
      <c r="I1144">
        <v>4857.9974635177205</v>
      </c>
      <c r="J1144">
        <v>2582564.2529386054</v>
      </c>
      <c r="K1144">
        <v>1687.825864258592</v>
      </c>
      <c r="L1144">
        <f t="shared" si="255"/>
        <v>2131860.9758280097</v>
      </c>
      <c r="M1144" cm="1">
        <f t="array" ref="M1144">NewI(BETA_c,F1144,C1144)</f>
        <v>28.439570635982889</v>
      </c>
      <c r="N1144">
        <f t="shared" si="256"/>
        <v>67093584.669206776</v>
      </c>
      <c r="O1144" cm="1">
        <f t="array" ref="O1144">NewI(BETA_a,H1144,C1144)</f>
        <v>282.93972370052052</v>
      </c>
      <c r="P1144">
        <f t="shared" si="257"/>
        <v>32600988.921197135</v>
      </c>
      <c r="Q1144" cm="1">
        <f t="array" ref="Q1144">NewI(BETA_e,J1144,C1144)</f>
        <v>96.832197573360276</v>
      </c>
      <c r="S1144" s="2">
        <f t="shared" si="261"/>
        <v>123440506.2819736</v>
      </c>
      <c r="T1144" s="7">
        <f t="shared" si="262"/>
        <v>1285665.3131740424</v>
      </c>
      <c r="U1144" s="2">
        <f t="shared" si="263"/>
        <v>2717321.4048523665</v>
      </c>
      <c r="V1144">
        <f t="array" ref="V1144:AA1144">rk((1-'Parameters-x'!B1149)*BETA_c,(1-'Parameters-x'!B1149)*BETA_a,(1-'Parameters-x'!B1149)*BETA_e,GAMMA,V1143,W1143,X1143,Y1143,Z1143,AA1143,dt,STAGE)</f>
        <v>15721782.825847669</v>
      </c>
      <c r="W1144">
        <v>11870.577499294037</v>
      </c>
      <c r="X1144">
        <v>73974569.209020898</v>
      </c>
      <c r="Y1144">
        <v>811609.61342779465</v>
      </c>
      <c r="Z1144">
        <v>33744154.247105025</v>
      </c>
      <c r="AA1144">
        <v>462185.12224695378</v>
      </c>
      <c r="AB1144">
        <f t="shared" si="258"/>
        <v>24770.596653037392</v>
      </c>
      <c r="AC1144" cm="1">
        <f t="array" ref="AC1144">NewI((1-'Parameters-x'!B1150)*BETA_c,V1144,T1144)</f>
        <v>3607.5259961757101</v>
      </c>
      <c r="AD1144">
        <f t="shared" si="259"/>
        <v>1713649.1775513077</v>
      </c>
      <c r="AE1144" cm="1">
        <f t="array" ref="AE1144">NewI((1-'Parameters-x'!B1150)*BETA_a,X1144,T1144)</f>
        <v>244760.0223039446</v>
      </c>
      <c r="AF1144">
        <f t="shared" si="260"/>
        <v>978901.63064802147</v>
      </c>
      <c r="AG1144" cm="1">
        <f t="array" ref="AG1144">NewI((1-'Parameters-x'!B1150)*BETA_e,Z1144,T1144)</f>
        <v>139098.73104074545</v>
      </c>
    </row>
    <row r="1145" spans="1:33" x14ac:dyDescent="0.45">
      <c r="A1145">
        <f t="shared" si="253"/>
        <v>114.09999999999779</v>
      </c>
      <c r="B1145" s="2">
        <f t="shared" si="264"/>
        <v>25610001.374326006</v>
      </c>
      <c r="C1145" s="7">
        <f t="shared" si="265"/>
        <v>6911.9734517404659</v>
      </c>
      <c r="D1145" s="2">
        <f t="shared" si="266"/>
        <v>101826579.65222226</v>
      </c>
      <c r="E1145" s="7">
        <f t="shared" si="254"/>
        <v>402.12658869890714</v>
      </c>
      <c r="F1145">
        <f t="array" ref="F1145:K1145">rk(BETA_c,BETA_a,BETA_e,GAMMA,F1144,G1144,H1144,I1144,J1144,K1144,dt,STAGE)</f>
        <v>13626089.481488544</v>
      </c>
      <c r="G1145">
        <v>463.80819148784565</v>
      </c>
      <c r="H1145">
        <v>9401357.2507640608</v>
      </c>
      <c r="I1145">
        <v>4785.6274879477451</v>
      </c>
      <c r="J1145">
        <v>2582554.6420733989</v>
      </c>
      <c r="K1145">
        <v>1662.537772304875</v>
      </c>
      <c r="L1145">
        <f t="shared" si="255"/>
        <v>2131870.7103199675</v>
      </c>
      <c r="M1145" cm="1">
        <f t="array" ref="M1145">NewI(BETA_c,F1145,C1145)</f>
        <v>28.015720575990265</v>
      </c>
      <c r="N1145">
        <f t="shared" si="256"/>
        <v>67093685.121747993</v>
      </c>
      <c r="O1145" cm="1">
        <f t="array" ref="O1145">NewI(BETA_a,H1145,C1145)</f>
        <v>278.72214755988313</v>
      </c>
      <c r="P1145">
        <f t="shared" si="257"/>
        <v>32601023.820154294</v>
      </c>
      <c r="Q1145" cm="1">
        <f t="array" ref="Q1145">NewI(BETA_e,J1145,C1145)</f>
        <v>95.388720563033758</v>
      </c>
      <c r="S1145" s="2">
        <f t="shared" si="261"/>
        <v>123401585.89712805</v>
      </c>
      <c r="T1145" s="7">
        <f t="shared" si="262"/>
        <v>1297676.061679363</v>
      </c>
      <c r="U1145" s="2">
        <f t="shared" si="263"/>
        <v>2744231.0411925763</v>
      </c>
      <c r="V1145">
        <f t="array" ref="V1145:AA1145">rk((1-'Parameters-x'!B1150)*BETA_c,(1-'Parameters-x'!B1150)*BETA_a,(1-'Parameters-x'!B1150)*BETA_e,GAMMA,V1144,W1144,X1144,Y1144,Z1144,AA1144,dt,STAGE)</f>
        <v>15721420.394626312</v>
      </c>
      <c r="W1145">
        <v>11984.519838632608</v>
      </c>
      <c r="X1145">
        <v>73949983.120413467</v>
      </c>
      <c r="Y1145">
        <v>819208.12514607422</v>
      </c>
      <c r="Z1145">
        <v>33730182.382088281</v>
      </c>
      <c r="AA1145">
        <v>466483.41669465631</v>
      </c>
      <c r="AB1145">
        <f t="shared" si="258"/>
        <v>25019.085535055434</v>
      </c>
      <c r="AC1145" cm="1">
        <f t="array" ref="AC1145">NewI((1-'Parameters-x'!B1151)*BETA_c,V1145,T1145)</f>
        <v>3641.1437407093063</v>
      </c>
      <c r="AD1145">
        <f t="shared" si="259"/>
        <v>1730636.7544404585</v>
      </c>
      <c r="AE1145" cm="1">
        <f t="array" ref="AE1145">NewI((1-'Parameters-x'!B1151)*BETA_a,X1145,T1145)</f>
        <v>246964.47438369045</v>
      </c>
      <c r="AF1145">
        <f t="shared" si="260"/>
        <v>988575.20121706254</v>
      </c>
      <c r="AG1145" cm="1">
        <f t="array" ref="AG1145">NewI((1-'Parameters-x'!B1151)*BETA_e,Z1145,T1145)</f>
        <v>140340.06593690359</v>
      </c>
    </row>
    <row r="1146" spans="1:33" x14ac:dyDescent="0.45">
      <c r="A1146">
        <f t="shared" si="253"/>
        <v>114.19999999999779</v>
      </c>
      <c r="B1146" s="2">
        <f t="shared" si="264"/>
        <v>25609961.462126903</v>
      </c>
      <c r="C1146" s="7">
        <f t="shared" si="265"/>
        <v>6808.9619258746707</v>
      </c>
      <c r="D1146" s="2">
        <f t="shared" si="266"/>
        <v>101826722.57594723</v>
      </c>
      <c r="E1146" s="7">
        <f t="shared" si="254"/>
        <v>396.13239931820851</v>
      </c>
      <c r="F1146">
        <f t="array" ref="F1146:K1146">rk(BETA_c,BETA_a,BETA_e,GAMMA,F1145,G1145,H1145,I1145,J1145,K1145,dt,STAGE)</f>
        <v>13626086.700845409</v>
      </c>
      <c r="G1146">
        <v>456.99728476921086</v>
      </c>
      <c r="H1146">
        <v>9401329.5868043695</v>
      </c>
      <c r="I1146">
        <v>4714.3353586185631</v>
      </c>
      <c r="J1146">
        <v>2582545.1744771227</v>
      </c>
      <c r="K1146">
        <v>1637.629282486897</v>
      </c>
      <c r="L1146">
        <f t="shared" si="255"/>
        <v>2131880.3018698217</v>
      </c>
      <c r="M1146" cm="1">
        <f t="array" ref="M1146">NewI(BETA_c,F1146,C1146)</f>
        <v>27.598186991344551</v>
      </c>
      <c r="N1146">
        <f t="shared" si="256"/>
        <v>67093784.077837013</v>
      </c>
      <c r="O1146" cm="1">
        <f t="array" ref="O1146">NewI(BETA_a,H1146,C1146)</f>
        <v>274.56744726932391</v>
      </c>
      <c r="P1146">
        <f t="shared" si="257"/>
        <v>32601058.196240392</v>
      </c>
      <c r="Q1146" cm="1">
        <f t="array" ref="Q1146">NewI(BETA_e,J1146,C1146)</f>
        <v>93.966765057540059</v>
      </c>
      <c r="S1146" s="2">
        <f t="shared" si="261"/>
        <v>123362316.29051173</v>
      </c>
      <c r="T1146" s="7">
        <f t="shared" si="262"/>
        <v>1309784.7883301559</v>
      </c>
      <c r="U1146" s="2">
        <f t="shared" si="263"/>
        <v>2771391.9211581163</v>
      </c>
      <c r="V1146">
        <f t="array" ref="V1146:AA1146">rk((1-'Parameters-x'!B1151)*BETA_c,(1-'Parameters-x'!B1151)*BETA_a,(1-'Parameters-x'!B1151)*BETA_e,GAMMA,V1145,W1145,X1145,Y1145,Z1145,AA1145,dt,STAGE)</f>
        <v>15721054.588013969</v>
      </c>
      <c r="W1146">
        <v>12099.453455876472</v>
      </c>
      <c r="X1146">
        <v>73925175.768326268</v>
      </c>
      <c r="Y1146">
        <v>826868.94951556646</v>
      </c>
      <c r="Z1146">
        <v>33716085.93417149</v>
      </c>
      <c r="AA1146">
        <v>470816.38535871304</v>
      </c>
      <c r="AB1146">
        <f t="shared" si="258"/>
        <v>25269.958530154167</v>
      </c>
      <c r="AC1146" cm="1">
        <f t="array" ref="AC1146">NewI((1-'Parameters-x'!B1152)*BETA_c,V1146,T1146)</f>
        <v>3675.0340524811982</v>
      </c>
      <c r="AD1146">
        <f t="shared" si="259"/>
        <v>1747783.2821581659</v>
      </c>
      <c r="AE1146" cm="1">
        <f t="array" ref="AE1146">NewI((1-'Parameters-x'!B1152)*BETA_a,X1146,T1146)</f>
        <v>249185.30102149252</v>
      </c>
      <c r="AF1146">
        <f t="shared" si="260"/>
        <v>998338.68046979653</v>
      </c>
      <c r="AG1146" cm="1">
        <f t="array" ref="AG1146">NewI((1-'Parameters-x'!B1152)*BETA_e,Z1146,T1146)</f>
        <v>141590.3932274674</v>
      </c>
    </row>
    <row r="1147" spans="1:33" x14ac:dyDescent="0.45">
      <c r="A1147">
        <f t="shared" si="253"/>
        <v>114.29999999999778</v>
      </c>
      <c r="B1147" s="2">
        <f t="shared" si="264"/>
        <v>25609922.144867487</v>
      </c>
      <c r="C1147" s="7">
        <f t="shared" si="265"/>
        <v>6707.485503104831</v>
      </c>
      <c r="D1147" s="2">
        <f t="shared" si="266"/>
        <v>101826863.36962941</v>
      </c>
      <c r="E1147" s="7">
        <f t="shared" si="254"/>
        <v>390.22757108711858</v>
      </c>
      <c r="F1147">
        <f t="array" ref="F1147:K1147">rk(BETA_c,BETA_a,BETA_e,GAMMA,F1146,G1146,H1146,I1146,J1146,K1146,dt,STAGE)</f>
        <v>13626083.961643737</v>
      </c>
      <c r="G1147">
        <v>450.28579239671001</v>
      </c>
      <c r="H1147">
        <v>9401302.3352100383</v>
      </c>
      <c r="I1147">
        <v>4644.1050285623269</v>
      </c>
      <c r="J1147">
        <v>2582535.8480137158</v>
      </c>
      <c r="K1147">
        <v>1613.0946821457937</v>
      </c>
      <c r="L1147">
        <f t="shared" si="255"/>
        <v>2131889.7525638663</v>
      </c>
      <c r="M1147" cm="1">
        <f t="array" ref="M1147">NewI(BETA_c,F1147,C1147)</f>
        <v>27.186875761501813</v>
      </c>
      <c r="N1147">
        <f t="shared" si="256"/>
        <v>67093881.559761398</v>
      </c>
      <c r="O1147" cm="1">
        <f t="array" ref="O1147">NewI(BETA_a,H1147,C1147)</f>
        <v>270.47468524991848</v>
      </c>
      <c r="P1147">
        <f t="shared" si="257"/>
        <v>32601092.05730414</v>
      </c>
      <c r="Q1147" cm="1">
        <f t="array" ref="Q1147">NewI(BETA_e,J1147,C1147)</f>
        <v>92.566010075698287</v>
      </c>
      <c r="S1147" s="2">
        <f t="shared" si="261"/>
        <v>123322694.89414291</v>
      </c>
      <c r="T1147" s="7">
        <f t="shared" si="262"/>
        <v>1321992.014461227</v>
      </c>
      <c r="U1147" s="2">
        <f t="shared" si="263"/>
        <v>2798806.091395868</v>
      </c>
      <c r="V1147">
        <f t="array" ref="V1147:AA1147">rk((1-'Parameters-x'!B1152)*BETA_c,(1-'Parameters-x'!B1152)*BETA_a,(1-'Parameters-x'!B1152)*BETA_e,GAMMA,V1146,W1146,X1146,Y1146,Z1146,AA1146,dt,STAGE)</f>
        <v>15720685.378683085</v>
      </c>
      <c r="W1147">
        <v>12215.384958142711</v>
      </c>
      <c r="X1147">
        <v>73900145.512587264</v>
      </c>
      <c r="Y1147">
        <v>834592.42499955394</v>
      </c>
      <c r="Z1147">
        <v>33701864.002872556</v>
      </c>
      <c r="AA1147">
        <v>475184.20450353029</v>
      </c>
      <c r="AB1147">
        <f t="shared" si="258"/>
        <v>25523.236358772665</v>
      </c>
      <c r="AC1147" cm="1">
        <f t="array" ref="AC1147">NewI((1-'Parameters-x'!B1153)*BETA_c,V1147,T1147)</f>
        <v>3709.1983467122027</v>
      </c>
      <c r="AD1147">
        <f t="shared" si="259"/>
        <v>1765090.0624131819</v>
      </c>
      <c r="AE1147" cm="1">
        <f t="array" ref="AE1147">NewI((1-'Parameters-x'!B1153)*BETA_a,X1147,T1147)</f>
        <v>251422.55633630609</v>
      </c>
      <c r="AF1147">
        <f t="shared" si="260"/>
        <v>1008192.7926239133</v>
      </c>
      <c r="AG1147" cm="1">
        <f t="array" ref="AG1147">NewI((1-'Parameters-x'!B1153)*BETA_e,Z1147,T1147)</f>
        <v>142849.73763410083</v>
      </c>
    </row>
    <row r="1148" spans="1:33" x14ac:dyDescent="0.45">
      <c r="A1148">
        <f t="shared" si="253"/>
        <v>114.39999999999777</v>
      </c>
      <c r="B1148" s="2">
        <f t="shared" si="264"/>
        <v>25609883.413678452</v>
      </c>
      <c r="C1148" s="7">
        <f t="shared" si="265"/>
        <v>6607.5213102972448</v>
      </c>
      <c r="D1148" s="2">
        <f t="shared" si="266"/>
        <v>101827002.06501125</v>
      </c>
      <c r="E1148" s="7">
        <f t="shared" si="254"/>
        <v>384.41077150489684</v>
      </c>
      <c r="F1148">
        <f t="array" ref="F1148:K1148">rk(BETA_c,BETA_a,BETA_e,GAMMA,F1147,G1147,H1147,I1147,J1147,K1147,dt,STAGE)</f>
        <v>13626081.263265939</v>
      </c>
      <c r="G1148">
        <v>443.67227584664988</v>
      </c>
      <c r="H1148">
        <v>9401275.4898335356</v>
      </c>
      <c r="I1148">
        <v>4574.9206895729421</v>
      </c>
      <c r="J1148">
        <v>2582526.6605789759</v>
      </c>
      <c r="K1148">
        <v>1588.928344877653</v>
      </c>
      <c r="L1148">
        <f t="shared" si="255"/>
        <v>2131899.0644582137</v>
      </c>
      <c r="M1148" cm="1">
        <f t="array" ref="M1148">NewI(BETA_c,F1148,C1148)</f>
        <v>26.781694168050119</v>
      </c>
      <c r="N1148">
        <f t="shared" si="256"/>
        <v>67093977.589476891</v>
      </c>
      <c r="O1148" cm="1">
        <f t="array" ref="O1148">NewI(BETA_a,H1148,C1148)</f>
        <v>266.44293791011359</v>
      </c>
      <c r="P1148">
        <f t="shared" si="257"/>
        <v>32601125.411076143</v>
      </c>
      <c r="Q1148" cm="1">
        <f t="array" ref="Q1148">NewI(BETA_e,J1148,C1148)</f>
        <v>91.186139426733121</v>
      </c>
      <c r="S1148" s="2">
        <f t="shared" si="261"/>
        <v>123282719.13211668</v>
      </c>
      <c r="T1148" s="7">
        <f t="shared" si="262"/>
        <v>1334298.2584995429</v>
      </c>
      <c r="U1148" s="2">
        <f t="shared" si="263"/>
        <v>2826475.6093837777</v>
      </c>
      <c r="V1148">
        <f t="array" ref="V1148:AA1148">rk((1-'Parameters-x'!B1153)*BETA_c,(1-'Parameters-x'!B1153)*BETA_a,(1-'Parameters-x'!B1153)*BETA_e,GAMMA,V1147,W1147,X1147,Y1147,Z1147,AA1147,dt,STAGE)</f>
        <v>15720312.739165019</v>
      </c>
      <c r="W1148">
        <v>12332.320955942403</v>
      </c>
      <c r="X1148">
        <v>73874890.707674727</v>
      </c>
      <c r="Y1148">
        <v>842378.8883771071</v>
      </c>
      <c r="Z1148">
        <v>33687515.685276933</v>
      </c>
      <c r="AA1148">
        <v>479587.04916649353</v>
      </c>
      <c r="AB1148">
        <f t="shared" si="258"/>
        <v>25778.939879038353</v>
      </c>
      <c r="AC1148" cm="1">
        <f t="array" ref="AC1148">NewI((1-'Parameters-x'!B1154)*BETA_c,V1148,T1148)</f>
        <v>3743.638029698127</v>
      </c>
      <c r="AD1148">
        <f t="shared" si="259"/>
        <v>1782558.4039481659</v>
      </c>
      <c r="AE1148" cm="1">
        <f t="array" ref="AE1148">NewI((1-'Parameters-x'!B1154)*BETA_a,X1148,T1148)</f>
        <v>253676.29319784022</v>
      </c>
      <c r="AF1148">
        <f t="shared" si="260"/>
        <v>1018138.2655565734</v>
      </c>
      <c r="AG1148" cm="1">
        <f t="array" ref="AG1148">NewI((1-'Parameters-x'!B1154)*BETA_e,Z1148,T1148)</f>
        <v>144118.12308112741</v>
      </c>
    </row>
    <row r="1149" spans="1:33" x14ac:dyDescent="0.45">
      <c r="A1149">
        <f t="shared" si="253"/>
        <v>114.49999999999777</v>
      </c>
      <c r="B1149" s="2">
        <f t="shared" si="264"/>
        <v>25609845.259822711</v>
      </c>
      <c r="C1149" s="7">
        <f t="shared" si="265"/>
        <v>6509.046815030224</v>
      </c>
      <c r="D1149" s="2">
        <f t="shared" si="266"/>
        <v>101827138.69336225</v>
      </c>
      <c r="E1149" s="7">
        <f t="shared" si="254"/>
        <v>378.68068794938057</v>
      </c>
      <c r="F1149">
        <f t="array" ref="F1149:K1149">rk(BETA_c,BETA_a,BETA_e,GAMMA,F1148,G1148,H1148,I1148,J1148,K1148,dt,STAGE)</f>
        <v>13626078.605103631</v>
      </c>
      <c r="G1149">
        <v>437.15531714738762</v>
      </c>
      <c r="H1149">
        <v>9401249.0446189996</v>
      </c>
      <c r="I1149">
        <v>4506.7667686571885</v>
      </c>
      <c r="J1149">
        <v>2582517.6101000817</v>
      </c>
      <c r="K1149">
        <v>1565.1247292256478</v>
      </c>
      <c r="L1149">
        <f t="shared" si="255"/>
        <v>2131908.2395792222</v>
      </c>
      <c r="M1149" cm="1">
        <f t="array" ref="M1149">NewI(BETA_c,F1149,C1149)</f>
        <v>26.382550873831807</v>
      </c>
      <c r="N1149">
        <f t="shared" si="256"/>
        <v>67094072.188612342</v>
      </c>
      <c r="O1149" cm="1">
        <f t="array" ref="O1149">NewI(BETA_a,H1149,C1149)</f>
        <v>262.47129543686037</v>
      </c>
      <c r="P1149">
        <f t="shared" si="257"/>
        <v>32601158.26517069</v>
      </c>
      <c r="Q1149" cm="1">
        <f t="array" ref="Q1149">NewI(BETA_e,J1149,C1149)</f>
        <v>89.826841638688407</v>
      </c>
      <c r="S1149" s="2">
        <f t="shared" si="261"/>
        <v>123242386.42081317</v>
      </c>
      <c r="T1149" s="7">
        <f t="shared" si="262"/>
        <v>1346704.0358180332</v>
      </c>
      <c r="U1149" s="2">
        <f t="shared" si="263"/>
        <v>2854402.5433688066</v>
      </c>
      <c r="V1149">
        <f t="array" ref="V1149:AA1149">rk((1-'Parameters-x'!B1154)*BETA_c,(1-'Parameters-x'!B1154)*BETA_a,(1-'Parameters-x'!B1154)*BETA_e,GAMMA,V1148,W1148,X1148,Y1148,Z1148,AA1148,dt,STAGE)</f>
        <v>15719936.641850973</v>
      </c>
      <c r="W1149">
        <v>12450.268062206647</v>
      </c>
      <c r="X1149">
        <v>73849409.702843845</v>
      </c>
      <c r="Y1149">
        <v>850228.67465247109</v>
      </c>
      <c r="Z1149">
        <v>33673040.076118343</v>
      </c>
      <c r="AA1149">
        <v>484025.09310335544</v>
      </c>
      <c r="AB1149">
        <f t="shared" si="258"/>
        <v>26037.090086820805</v>
      </c>
      <c r="AC1149" cm="1">
        <f t="array" ref="AC1149">NewI((1-'Parameters-x'!B1155)*BETA_c,V1149,T1149)</f>
        <v>3778.354498391232</v>
      </c>
      <c r="AD1149">
        <f t="shared" si="259"/>
        <v>1800189.6225036839</v>
      </c>
      <c r="AE1149" cm="1">
        <f t="array" ref="AE1149">NewI((1-'Parameters-x'!B1155)*BETA_a,X1149,T1149)</f>
        <v>255946.56319214011</v>
      </c>
      <c r="AF1149">
        <f t="shared" si="260"/>
        <v>1028175.8307783019</v>
      </c>
      <c r="AG1149" cm="1">
        <f t="array" ref="AG1149">NewI((1-'Parameters-x'!B1155)*BETA_e,Z1149,T1149)</f>
        <v>145395.5726753292</v>
      </c>
    </row>
    <row r="1150" spans="1:33" x14ac:dyDescent="0.45">
      <c r="A1150">
        <f t="shared" si="253"/>
        <v>114.59999999999776</v>
      </c>
      <c r="B1150" s="2">
        <f t="shared" si="264"/>
        <v>25609807.674693484</v>
      </c>
      <c r="C1150" s="7">
        <f t="shared" si="265"/>
        <v>6412.0398205218662</v>
      </c>
      <c r="D1150" s="2">
        <f t="shared" si="266"/>
        <v>101827273.28548598</v>
      </c>
      <c r="E1150" s="7">
        <f t="shared" si="254"/>
        <v>373.03602738016156</v>
      </c>
      <c r="F1150">
        <f t="array" ref="F1150:K1150">rk(BETA_c,BETA_a,BETA_e,GAMMA,F1149,G1149,H1149,I1149,J1149,K1149,dt,STAGE)</f>
        <v>13626075.986557491</v>
      </c>
      <c r="G1150">
        <v>430.73351859126512</v>
      </c>
      <c r="H1150">
        <v>9401222.9936008658</v>
      </c>
      <c r="I1150">
        <v>4439.6279245384985</v>
      </c>
      <c r="J1150">
        <v>2582508.6945351264</v>
      </c>
      <c r="K1150">
        <v>1541.6783773921024</v>
      </c>
      <c r="L1150">
        <f t="shared" si="255"/>
        <v>2131917.2799239177</v>
      </c>
      <c r="M1150" cm="1">
        <f t="array" ref="M1150">NewI(BETA_c,F1150,C1150)</f>
        <v>25.989355902376225</v>
      </c>
      <c r="N1150">
        <f t="shared" si="256"/>
        <v>67094165.378474593</v>
      </c>
      <c r="O1150" cm="1">
        <f t="array" ref="O1150">NewI(BETA_a,H1150,C1150)</f>
        <v>258.55886158987209</v>
      </c>
      <c r="P1150">
        <f t="shared" si="257"/>
        <v>32601190.627087481</v>
      </c>
      <c r="Q1150" cm="1">
        <f t="array" ref="Q1150">NewI(BETA_e,J1150,C1150)</f>
        <v>88.487809887913201</v>
      </c>
      <c r="S1150" s="2">
        <f t="shared" si="261"/>
        <v>123201694.1691113</v>
      </c>
      <c r="T1150" s="7">
        <f t="shared" si="262"/>
        <v>1359209.8585869244</v>
      </c>
      <c r="U1150" s="2">
        <f t="shared" si="263"/>
        <v>2882588.9723017737</v>
      </c>
      <c r="V1150">
        <f t="array" ref="V1150:AA1150">rk((1-'Parameters-x'!B1155)*BETA_c,(1-'Parameters-x'!B1155)*BETA_a,(1-'Parameters-x'!B1155)*BETA_e,GAMMA,V1149,W1149,X1149,Y1149,Z1149,AA1149,dt,STAGE)</f>
        <v>15719557.058992928</v>
      </c>
      <c r="W1150">
        <v>12569.232891290907</v>
      </c>
      <c r="X1150">
        <v>73823700.842256814</v>
      </c>
      <c r="Y1150">
        <v>858142.11696289398</v>
      </c>
      <c r="Z1150">
        <v>33658436.26786156</v>
      </c>
      <c r="AA1150">
        <v>488498.50873273954</v>
      </c>
      <c r="AB1150">
        <f t="shared" si="258"/>
        <v>26297.708115781199</v>
      </c>
      <c r="AC1150" cm="1">
        <f t="array" ref="AC1150">NewI((1-'Parameters-x'!B1156)*BETA_c,V1150,T1150)</f>
        <v>3813.3491399747877</v>
      </c>
      <c r="AD1150">
        <f t="shared" si="259"/>
        <v>1817985.0407802919</v>
      </c>
      <c r="AE1150" cm="1">
        <f t="array" ref="AE1150">NewI((1-'Parameters-x'!B1156)*BETA_a,X1150,T1150)</f>
        <v>258233.4165867561</v>
      </c>
      <c r="AF1150">
        <f t="shared" si="260"/>
        <v>1038306.2234057004</v>
      </c>
      <c r="AG1150" cm="1">
        <f t="array" ref="AG1150">NewI((1-'Parameters-x'!B1156)*BETA_e,Z1150,T1150)</f>
        <v>146682.10868552511</v>
      </c>
    </row>
    <row r="1151" spans="1:33" x14ac:dyDescent="0.45">
      <c r="A1151">
        <f t="shared" si="253"/>
        <v>114.69999999999776</v>
      </c>
      <c r="B1151" s="2">
        <f t="shared" si="264"/>
        <v>25609770.649812318</v>
      </c>
      <c r="C1151" s="7">
        <f t="shared" si="265"/>
        <v>6316.4784606332669</v>
      </c>
      <c r="D1151" s="2">
        <f t="shared" si="266"/>
        <v>101827405.87172705</v>
      </c>
      <c r="E1151" s="7">
        <f t="shared" si="254"/>
        <v>367.47551604620338</v>
      </c>
      <c r="F1151">
        <f t="array" ref="F1151:K1151">rk(BETA_c,BETA_a,BETA_e,GAMMA,F1150,G1150,H1150,I1150,J1150,K1150,dt,STAGE)</f>
        <v>13626073.407037131</v>
      </c>
      <c r="G1151">
        <v>424.40550245046228</v>
      </c>
      <c r="H1151">
        <v>9401197.330902528</v>
      </c>
      <c r="I1151">
        <v>4373.4890442126152</v>
      </c>
      <c r="J1151">
        <v>2582499.911872657</v>
      </c>
      <c r="K1151">
        <v>1518.5839139701891</v>
      </c>
      <c r="L1151">
        <f t="shared" si="255"/>
        <v>2131926.1874604179</v>
      </c>
      <c r="M1151" cm="1">
        <f t="array" ref="M1151">NewI(BETA_c,F1151,C1151)</f>
        <v>25.602020617638516</v>
      </c>
      <c r="N1151">
        <f t="shared" si="256"/>
        <v>67094257.180053256</v>
      </c>
      <c r="O1151" cm="1">
        <f t="array" ref="O1151">NewI(BETA_a,H1151,C1151)</f>
        <v>254.70475349896057</v>
      </c>
      <c r="P1151">
        <f t="shared" si="257"/>
        <v>32601222.504213374</v>
      </c>
      <c r="Q1151" cm="1">
        <f t="array" ref="Q1151">NewI(BETA_e,J1151,C1151)</f>
        <v>87.168741929604337</v>
      </c>
      <c r="S1151" s="2">
        <f t="shared" si="261"/>
        <v>123160639.77860841</v>
      </c>
      <c r="T1151" s="7">
        <f t="shared" si="262"/>
        <v>1371816.2356226025</v>
      </c>
      <c r="U1151" s="2">
        <f t="shared" si="263"/>
        <v>2911036.9857689803</v>
      </c>
      <c r="V1151">
        <f t="array" ref="V1151:AA1151">rk((1-'Parameters-x'!B1156)*BETA_c,(1-'Parameters-x'!B1156)*BETA_a,(1-'Parameters-x'!B1156)*BETA_e,GAMMA,V1150,W1150,X1150,Y1150,Z1150,AA1150,dt,STAGE)</f>
        <v>15719173.962704664</v>
      </c>
      <c r="W1151">
        <v>12689.222057957446</v>
      </c>
      <c r="X1151">
        <v>73797762.465116516</v>
      </c>
      <c r="Y1151">
        <v>866119.54648488865</v>
      </c>
      <c r="Z1151">
        <v>33643703.350787237</v>
      </c>
      <c r="AA1151">
        <v>493007.46707975649</v>
      </c>
      <c r="AB1151">
        <f t="shared" si="258"/>
        <v>26560.815237378458</v>
      </c>
      <c r="AC1151" cm="1">
        <f t="array" ref="AC1151">NewI((1-'Parameters-x'!B1157)*BETA_c,V1151,T1151)</f>
        <v>3848.623331430721</v>
      </c>
      <c r="AD1151">
        <f t="shared" si="259"/>
        <v>1835945.9883985957</v>
      </c>
      <c r="AE1151" cm="1">
        <f t="array" ref="AE1151">NewI((1-'Parameters-x'!B1157)*BETA_a,X1151,T1151)</f>
        <v>260536.90229550377</v>
      </c>
      <c r="AF1151">
        <f t="shared" si="260"/>
        <v>1048530.1821330062</v>
      </c>
      <c r="AG1151" cm="1">
        <f t="array" ref="AG1151">NewI((1-'Parameters-x'!B1157)*BETA_e,Z1151,T1151)</f>
        <v>147977.75252193148</v>
      </c>
    </row>
    <row r="1152" spans="1:33" x14ac:dyDescent="0.45">
      <c r="A1152">
        <f t="shared" si="253"/>
        <v>114.79999999999775</v>
      </c>
      <c r="B1152" s="2">
        <f t="shared" si="264"/>
        <v>25609734.176827177</v>
      </c>
      <c r="C1152" s="7">
        <f t="shared" si="265"/>
        <v>6222.3411949460224</v>
      </c>
      <c r="D1152" s="2">
        <f t="shared" si="266"/>
        <v>101827536.48197788</v>
      </c>
      <c r="E1152" s="7">
        <f t="shared" si="254"/>
        <v>361.99789919783188</v>
      </c>
      <c r="F1152">
        <f t="array" ref="F1152:K1152">rk(BETA_c,BETA_a,BETA_e,GAMMA,F1151,G1151,H1151,I1151,J1151,K1151,dt,STAGE)</f>
        <v>13626070.865960957</v>
      </c>
      <c r="G1152">
        <v>418.16991069671877</v>
      </c>
      <c r="H1152">
        <v>9401172.0507350024</v>
      </c>
      <c r="I1152">
        <v>4308.3352395543552</v>
      </c>
      <c r="J1152">
        <v>2582491.260131218</v>
      </c>
      <c r="K1152">
        <v>1495.8360446949484</v>
      </c>
      <c r="L1152">
        <f t="shared" si="255"/>
        <v>2131934.9641283457</v>
      </c>
      <c r="M1152" cm="1">
        <f t="array" ref="M1152">NewI(BETA_c,F1152,C1152)</f>
        <v>25.22045770403976</v>
      </c>
      <c r="N1152">
        <f t="shared" si="256"/>
        <v>67094347.614025444</v>
      </c>
      <c r="O1152" cm="1">
        <f t="array" ref="O1152">NewI(BETA_a,H1152,C1152)</f>
        <v>250.90810146440285</v>
      </c>
      <c r="P1152">
        <f t="shared" si="257"/>
        <v>32601253.903824087</v>
      </c>
      <c r="Q1152" cm="1">
        <f t="array" ref="Q1152">NewI(BETA_e,J1152,C1152)</f>
        <v>85.869340029389292</v>
      </c>
      <c r="S1152" s="2">
        <f t="shared" si="261"/>
        <v>123119220.64384513</v>
      </c>
      <c r="T1152" s="7">
        <f t="shared" si="262"/>
        <v>1384523.6722339836</v>
      </c>
      <c r="U1152" s="2">
        <f t="shared" si="263"/>
        <v>2939748.6839208864</v>
      </c>
      <c r="V1152">
        <f t="array" ref="V1152:AA1152">rk((1-'Parameters-x'!B1157)*BETA_c,(1-'Parameters-x'!B1157)*BETA_a,(1-'Parameters-x'!B1157)*BETA_e,GAMMA,V1151,W1151,X1151,Y1151,Z1151,AA1151,dt,STAGE)</f>
        <v>15718787.324962784</v>
      </c>
      <c r="W1152">
        <v>12810.242176335596</v>
      </c>
      <c r="X1152">
        <v>73771592.905803546</v>
      </c>
      <c r="Y1152">
        <v>874161.29233891866</v>
      </c>
      <c r="Z1152">
        <v>33628840.4130788</v>
      </c>
      <c r="AA1152">
        <v>497552.13771872938</v>
      </c>
      <c r="AB1152">
        <f t="shared" si="258"/>
        <v>26826.432860880799</v>
      </c>
      <c r="AC1152" cm="1">
        <f t="array" ref="AC1152">NewI((1-'Parameters-x'!B1158)*BETA_c,V1152,T1152)</f>
        <v>3884.1784391002989</v>
      </c>
      <c r="AD1152">
        <f t="shared" si="259"/>
        <v>1854073.801857535</v>
      </c>
      <c r="AE1152" cm="1">
        <f t="array" ref="AE1152">NewI((1-'Parameters-x'!B1158)*BETA_a,X1152,T1152)</f>
        <v>262857.06784281507</v>
      </c>
      <c r="AF1152">
        <f t="shared" si="260"/>
        <v>1058848.4492024707</v>
      </c>
      <c r="AG1152" cm="1">
        <f t="array" ref="AG1152">NewI((1-'Parameters-x'!B1158)*BETA_e,Z1152,T1152)</f>
        <v>149282.52471530615</v>
      </c>
    </row>
    <row r="1153" spans="1:33" x14ac:dyDescent="0.45">
      <c r="A1153">
        <f t="shared" si="253"/>
        <v>114.89999999999775</v>
      </c>
      <c r="B1153" s="2">
        <f t="shared" si="264"/>
        <v>25609698.247510582</v>
      </c>
      <c r="C1153" s="7">
        <f t="shared" si="265"/>
        <v>6129.6068039129423</v>
      </c>
      <c r="D1153" s="2">
        <f t="shared" si="266"/>
        <v>101827665.14568551</v>
      </c>
      <c r="E1153" s="7">
        <f t="shared" si="254"/>
        <v>356.6019408030329</v>
      </c>
      <c r="F1153">
        <f t="array" ref="F1153:K1153">rk(BETA_c,BETA_a,BETA_e,GAMMA,F1152,G1152,H1152,I1152,J1152,K1152,dt,STAGE)</f>
        <v>13626068.362756047</v>
      </c>
      <c r="G1153">
        <v>412.02540472487414</v>
      </c>
      <c r="H1153">
        <v>9401147.1473956276</v>
      </c>
      <c r="I1153">
        <v>4244.1518439747224</v>
      </c>
      <c r="J1153">
        <v>2582482.7373589044</v>
      </c>
      <c r="K1153">
        <v>1473.4295552133456</v>
      </c>
      <c r="L1153">
        <f t="shared" si="255"/>
        <v>2131943.6118392278</v>
      </c>
      <c r="M1153" cm="1">
        <f t="array" ref="M1153">NewI(BETA_c,F1153,C1153)</f>
        <v>24.844581146804106</v>
      </c>
      <c r="N1153">
        <f t="shared" si="256"/>
        <v>67094436.700760402</v>
      </c>
      <c r="O1153" cm="1">
        <f t="array" ref="O1153">NewI(BETA_a,H1153,C1153)</f>
        <v>247.16804876029485</v>
      </c>
      <c r="P1153">
        <f t="shared" si="257"/>
        <v>32601284.83308588</v>
      </c>
      <c r="Q1153" cm="1">
        <f t="array" ref="Q1153">NewI(BETA_e,J1153,C1153)</f>
        <v>84.58931089593392</v>
      </c>
      <c r="S1153" s="2">
        <f t="shared" si="261"/>
        <v>123077434.15253632</v>
      </c>
      <c r="T1153" s="7">
        <f t="shared" si="262"/>
        <v>1397332.6700663867</v>
      </c>
      <c r="U1153" s="2">
        <f t="shared" si="263"/>
        <v>2968726.1773972916</v>
      </c>
      <c r="V1153">
        <f t="array" ref="V1153:AA1153">rk((1-'Parameters-x'!B1158)*BETA_c,(1-'Parameters-x'!B1158)*BETA_a,(1-'Parameters-x'!B1158)*BETA_e,GAMMA,V1152,W1152,X1152,Y1152,Z1152,AA1152,dt,STAGE)</f>
        <v>15718397.117607806</v>
      </c>
      <c r="W1153">
        <v>12932.299858859649</v>
      </c>
      <c r="X1153">
        <v>73745190.494017079</v>
      </c>
      <c r="Y1153">
        <v>882267.68149250175</v>
      </c>
      <c r="Z1153">
        <v>33613846.540911436</v>
      </c>
      <c r="AA1153">
        <v>502132.68871502526</v>
      </c>
      <c r="AB1153">
        <f t="shared" si="258"/>
        <v>27094.582533334473</v>
      </c>
      <c r="AC1153" cm="1">
        <f t="array" ref="AC1153">NewI((1-'Parameters-x'!B1159)*BETA_c,V1153,T1153)</f>
        <v>3920.0158182378436</v>
      </c>
      <c r="AD1153">
        <f t="shared" si="259"/>
        <v>1872369.8244904187</v>
      </c>
      <c r="AE1153" cm="1">
        <f t="array" ref="AE1153">NewI((1-'Parameters-x'!B1159)*BETA_a,X1153,T1153)</f>
        <v>265193.95932768594</v>
      </c>
      <c r="AF1153">
        <f t="shared" si="260"/>
        <v>1069261.7703735386</v>
      </c>
      <c r="AG1153" cm="1">
        <f t="array" ref="AG1153">NewI((1-'Parameters-x'!B1159)*BETA_e,Z1153,T1153)</f>
        <v>150596.44489587884</v>
      </c>
    </row>
    <row r="1154" spans="1:33" x14ac:dyDescent="0.45">
      <c r="A1154">
        <f t="shared" si="253"/>
        <v>114.99999999999774</v>
      </c>
      <c r="B1154" s="2">
        <f t="shared" si="264"/>
        <v>25609662.853757706</v>
      </c>
      <c r="C1154" s="7">
        <f t="shared" si="265"/>
        <v>6038.2543840808794</v>
      </c>
      <c r="D1154" s="2">
        <f t="shared" si="266"/>
        <v>101827791.89185821</v>
      </c>
      <c r="E1154" s="7">
        <f t="shared" si="254"/>
        <v>351.28642326799411</v>
      </c>
      <c r="F1154">
        <f t="array" ref="F1154:K1154">rk(BETA_c,BETA_a,BETA_e,GAMMA,F1153,G1153,H1153,I1153,J1153,K1153,dt,STAGE)</f>
        <v>13626065.89685801</v>
      </c>
      <c r="G1154">
        <v>405.97066508017593</v>
      </c>
      <c r="H1154">
        <v>9401122.615266772</v>
      </c>
      <c r="I1154">
        <v>4180.9244091276405</v>
      </c>
      <c r="J1154">
        <v>2582474.3416329222</v>
      </c>
      <c r="K1154">
        <v>1451.359309873063</v>
      </c>
      <c r="L1154">
        <f t="shared" si="255"/>
        <v>2131952.1324769096</v>
      </c>
      <c r="M1154" cm="1">
        <f t="array" ref="M1154">NewI(BETA_c,F1154,C1154)</f>
        <v>24.474306212588413</v>
      </c>
      <c r="N1154">
        <f t="shared" si="256"/>
        <v>67094524.460324101</v>
      </c>
      <c r="O1154" cm="1">
        <f t="array" ref="O1154">NewI(BETA_a,H1154,C1154)</f>
        <v>243.48375144084605</v>
      </c>
      <c r="P1154">
        <f t="shared" si="257"/>
        <v>32601315.299057204</v>
      </c>
      <c r="Q1154" cm="1">
        <f t="array" ref="Q1154">NewI(BETA_e,J1154,C1154)</f>
        <v>83.328365614559644</v>
      </c>
      <c r="S1154" s="2">
        <f t="shared" si="261"/>
        <v>123035277.68580775</v>
      </c>
      <c r="T1154" s="7">
        <f t="shared" si="262"/>
        <v>1410243.7269428973</v>
      </c>
      <c r="U1154" s="2">
        <f t="shared" si="263"/>
        <v>2997971.5872493587</v>
      </c>
      <c r="V1154">
        <f t="array" ref="V1154:AA1154">rk((1-'Parameters-x'!B1159)*BETA_c,(1-'Parameters-x'!B1159)*BETA_a,(1-'Parameters-x'!B1159)*BETA_e,GAMMA,V1153,W1153,X1153,Y1153,Z1153,AA1153,dt,STAGE)</f>
        <v>15718003.312345305</v>
      </c>
      <c r="W1154">
        <v>13055.401715184136</v>
      </c>
      <c r="X1154">
        <v>73718553.554919198</v>
      </c>
      <c r="Y1154">
        <v>890439.03866172279</v>
      </c>
      <c r="Z1154">
        <v>33598720.81854324</v>
      </c>
      <c r="AA1154">
        <v>506749.28656599036</v>
      </c>
      <c r="AB1154">
        <f t="shared" si="258"/>
        <v>27365.285939510406</v>
      </c>
      <c r="AC1154" cm="1">
        <f t="array" ref="AC1154">NewI((1-'Parameters-x'!B1160)*BETA_c,V1154,T1154)</f>
        <v>3956.1368125574418</v>
      </c>
      <c r="AD1154">
        <f t="shared" si="259"/>
        <v>1890835.4064190791</v>
      </c>
      <c r="AE1154" cm="1">
        <f t="array" ref="AE1154">NewI((1-'Parameters-x'!B1160)*BETA_a,X1154,T1154)</f>
        <v>267547.62138722214</v>
      </c>
      <c r="AF1154">
        <f t="shared" si="260"/>
        <v>1079770.8948907692</v>
      </c>
      <c r="AG1154" cm="1">
        <f t="array" ref="AG1154">NewI((1-'Parameters-x'!B1160)*BETA_e,Z1154,T1154)</f>
        <v>151919.53177207115</v>
      </c>
    </row>
    <row r="1155" spans="1:33" x14ac:dyDescent="0.45">
      <c r="A1155">
        <f t="shared" si="253"/>
        <v>115.09999999999773</v>
      </c>
      <c r="B1155" s="2">
        <f t="shared" si="264"/>
        <v>25609627.987584595</v>
      </c>
      <c r="C1155" s="7">
        <f t="shared" si="265"/>
        <v>5948.2633433846022</v>
      </c>
      <c r="D1155" s="2">
        <f t="shared" si="266"/>
        <v>101827916.74907202</v>
      </c>
      <c r="E1155" s="7">
        <f t="shared" si="254"/>
        <v>346.05014716182581</v>
      </c>
      <c r="F1155">
        <f t="array" ref="F1155:K1155">rk(BETA_c,BETA_a,BETA_e,GAMMA,F1154,G1154,H1154,I1154,J1154,K1154,dt,STAGE)</f>
        <v>13626063.467710869</v>
      </c>
      <c r="G1155">
        <v>400.00439118930802</v>
      </c>
      <c r="H1155">
        <v>9401098.4488145728</v>
      </c>
      <c r="I1155">
        <v>4118.6387016655481</v>
      </c>
      <c r="J1155">
        <v>2582466.0710591516</v>
      </c>
      <c r="K1155">
        <v>1429.6202505297465</v>
      </c>
      <c r="L1155">
        <f t="shared" si="255"/>
        <v>2131960.5278979414</v>
      </c>
      <c r="M1155" cm="1">
        <f t="array" ref="M1155">NewI(BETA_c,F1155,C1155)</f>
        <v>24.109549430400079</v>
      </c>
      <c r="N1155">
        <f t="shared" si="256"/>
        <v>67094610.912483767</v>
      </c>
      <c r="O1155" cm="1">
        <f t="array" ref="O1155">NewI(BETA_a,H1155,C1155)</f>
        <v>239.85437814957103</v>
      </c>
      <c r="P1155">
        <f t="shared" si="257"/>
        <v>32601345.308690317</v>
      </c>
      <c r="Q1155" cm="1">
        <f t="array" ref="Q1155">NewI(BETA_e,J1155,C1155)</f>
        <v>82.086219581854678</v>
      </c>
      <c r="S1155" s="2">
        <f t="shared" si="261"/>
        <v>122992748.61843836</v>
      </c>
      <c r="T1155" s="7">
        <f t="shared" si="262"/>
        <v>1423257.3367032134</v>
      </c>
      <c r="U1155" s="2">
        <f t="shared" si="263"/>
        <v>3027487.0448584198</v>
      </c>
      <c r="V1155">
        <f t="array" ref="V1155:AA1155">rk((1-'Parameters-x'!B1160)*BETA_c,(1-'Parameters-x'!B1160)*BETA_a,(1-'Parameters-x'!B1160)*BETA_e,GAMMA,V1154,W1154,X1154,Y1154,Z1154,AA1154,dt,STAGE)</f>
        <v>15717605.880747076</v>
      </c>
      <c r="W1155">
        <v>13179.554351076236</v>
      </c>
      <c r="X1155">
        <v>73691680.409282848</v>
      </c>
      <c r="Y1155">
        <v>898675.68621115037</v>
      </c>
      <c r="Z1155">
        <v>33583462.328408442</v>
      </c>
      <c r="AA1155">
        <v>511402.09614098677</v>
      </c>
      <c r="AB1155">
        <f t="shared" si="258"/>
        <v>27638.56490184764</v>
      </c>
      <c r="AC1155" cm="1">
        <f t="array" ref="AC1155">NewI((1-'Parameters-x'!B1161)*BETA_c,V1155,T1155)</f>
        <v>3992.5427537726332</v>
      </c>
      <c r="AD1155">
        <f t="shared" si="259"/>
        <v>1909471.9045060014</v>
      </c>
      <c r="AE1155" cm="1">
        <f t="array" ref="AE1155">NewI((1-'Parameters-x'!B1161)*BETA_a,X1155,T1155)</f>
        <v>269918.09715978696</v>
      </c>
      <c r="AF1155">
        <f t="shared" si="260"/>
        <v>1090376.5754505708</v>
      </c>
      <c r="AG1155" cm="1">
        <f t="array" ref="AG1155">NewI((1-'Parameters-x'!B1161)*BETA_e,Z1155,T1155)</f>
        <v>153251.80310900803</v>
      </c>
    </row>
    <row r="1156" spans="1:33" x14ac:dyDescent="0.45">
      <c r="A1156">
        <f t="shared" si="253"/>
        <v>115.19999999999773</v>
      </c>
      <c r="B1156" s="2">
        <f t="shared" si="264"/>
        <v>25609593.641126323</v>
      </c>
      <c r="C1156" s="7">
        <f t="shared" si="265"/>
        <v>5859.6133965106601</v>
      </c>
      <c r="D1156" s="2">
        <f t="shared" si="266"/>
        <v>101828039.74547717</v>
      </c>
      <c r="E1156" s="7">
        <f t="shared" si="254"/>
        <v>340.89193094539797</v>
      </c>
      <c r="F1156">
        <f t="array" ref="F1156:K1156">rk(BETA_c,BETA_a,BETA_e,GAMMA,F1155,G1155,H1155,I1155,J1155,K1155,dt,STAGE)</f>
        <v>13626061.07476693</v>
      </c>
      <c r="G1156">
        <v>394.12530109509009</v>
      </c>
      <c r="H1156">
        <v>9401074.6425876748</v>
      </c>
      <c r="I1156">
        <v>4057.280700043149</v>
      </c>
      <c r="J1156">
        <v>2582457.9237717213</v>
      </c>
      <c r="K1156">
        <v>1408.2073953724209</v>
      </c>
      <c r="L1156">
        <f t="shared" si="255"/>
        <v>2131968.7999319746</v>
      </c>
      <c r="M1156" cm="1">
        <f t="array" ref="M1156">NewI(BETA_c,F1156,C1156)</f>
        <v>23.750228572798807</v>
      </c>
      <c r="N1156">
        <f t="shared" si="256"/>
        <v>67094696.076712281</v>
      </c>
      <c r="O1156" cm="1">
        <f t="array" ref="O1156">NewI(BETA_a,H1156,C1156)</f>
        <v>236.27910993133452</v>
      </c>
      <c r="P1156">
        <f t="shared" si="257"/>
        <v>32601374.868832909</v>
      </c>
      <c r="Q1156" cm="1">
        <f t="array" ref="Q1156">NewI(BETA_e,J1156,C1156)</f>
        <v>80.862592441264653</v>
      </c>
      <c r="S1156" s="2">
        <f t="shared" si="261"/>
        <v>122949844.31910884</v>
      </c>
      <c r="T1156" s="7">
        <f t="shared" si="262"/>
        <v>1436373.9890399636</v>
      </c>
      <c r="U1156" s="2">
        <f t="shared" si="263"/>
        <v>3057274.691851187</v>
      </c>
      <c r="V1156">
        <f t="array" ref="V1156:AA1156">rk((1-'Parameters-x'!B1161)*BETA_c,(1-'Parameters-x'!B1161)*BETA_a,(1-'Parameters-x'!B1161)*BETA_e,GAMMA,V1155,W1155,X1155,Y1155,Z1155,AA1155,dt,STAGE)</f>
        <v>15717204.794252357</v>
      </c>
      <c r="W1156">
        <v>13304.764367285161</v>
      </c>
      <c r="X1156">
        <v>73664569.373643667</v>
      </c>
      <c r="Y1156">
        <v>906977.94405214977</v>
      </c>
      <c r="Z1156">
        <v>33568070.151212826</v>
      </c>
      <c r="AA1156">
        <v>516091.28062052856</v>
      </c>
      <c r="AB1156">
        <f t="shared" si="258"/>
        <v>27914.441380358323</v>
      </c>
      <c r="AC1156" cm="1">
        <f t="array" ref="AC1156">NewI((1-'Parameters-x'!B1162)*BETA_c,V1156,T1156)</f>
        <v>4029.2349611290574</v>
      </c>
      <c r="AD1156">
        <f t="shared" si="259"/>
        <v>1928280.6823041837</v>
      </c>
      <c r="AE1156" cm="1">
        <f t="array" ref="AE1156">NewI((1-'Parameters-x'!B1162)*BETA_a,X1156,T1156)</f>
        <v>272305.42824775603</v>
      </c>
      <c r="AF1156">
        <f t="shared" si="260"/>
        <v>1101079.568166645</v>
      </c>
      <c r="AG1156" cm="1">
        <f t="array" ref="AG1156">NewI((1-'Parameters-x'!B1162)*BETA_e,Z1156,T1156)</f>
        <v>154593.27570682438</v>
      </c>
    </row>
    <row r="1157" spans="1:33" x14ac:dyDescent="0.45">
      <c r="A1157">
        <f t="shared" ref="A1157:A1220" si="267">A1156+dt</f>
        <v>115.29999999999772</v>
      </c>
      <c r="B1157" s="2">
        <f t="shared" si="264"/>
        <v>25609559.806635257</v>
      </c>
      <c r="C1157" s="7">
        <f t="shared" si="265"/>
        <v>5772.2845603302012</v>
      </c>
      <c r="D1157" s="2">
        <f t="shared" si="266"/>
        <v>101828160.90880442</v>
      </c>
      <c r="E1157" s="7">
        <f t="shared" ref="E1157:E1220" si="268">M1157+O1157+Q1157</f>
        <v>335.81061070423306</v>
      </c>
      <c r="F1157">
        <f t="array" ref="F1157:K1157">rk(BETA_c,BETA_a,BETA_e,GAMMA,F1156,G1156,H1156,I1156,J1156,K1156,dt,STAGE)</f>
        <v>13626058.717486661</v>
      </c>
      <c r="G1157">
        <v>388.33213119480041</v>
      </c>
      <c r="H1157">
        <v>9401051.1912160087</v>
      </c>
      <c r="I1157">
        <v>3996.8365913686043</v>
      </c>
      <c r="J1157">
        <v>2582449.8979325844</v>
      </c>
      <c r="K1157">
        <v>1387.1158377667957</v>
      </c>
      <c r="L1157">
        <f t="shared" ref="L1157:L1220" si="269">N_c-F1157-G1157</f>
        <v>2131976.9503821442</v>
      </c>
      <c r="M1157" cm="1">
        <f t="array" ref="M1157">NewI(BETA_c,F1157,C1157)</f>
        <v>23.396262637378005</v>
      </c>
      <c r="N1157">
        <f t="shared" ref="N1157:N1220" si="270">N_a-H1157-I1157</f>
        <v>67094779.972192623</v>
      </c>
      <c r="O1157" cm="1">
        <f t="array" ref="O1157">NewI(BETA_a,H1157,C1157)</f>
        <v>232.75714004720754</v>
      </c>
      <c r="P1157">
        <f t="shared" ref="P1157:P1220" si="271">N_e-J1157-K1157</f>
        <v>32601403.986229647</v>
      </c>
      <c r="Q1157" cm="1">
        <f t="array" ref="Q1157">NewI(BETA_e,J1157,C1157)</f>
        <v>79.657208019647484</v>
      </c>
      <c r="S1157" s="2">
        <f t="shared" si="261"/>
        <v>122906562.15065582</v>
      </c>
      <c r="T1157" s="7">
        <f t="shared" si="262"/>
        <v>1449594.1693324912</v>
      </c>
      <c r="U1157" s="2">
        <f t="shared" si="263"/>
        <v>3087336.6800116915</v>
      </c>
      <c r="V1157">
        <f t="array" ref="V1157:AA1157">rk((1-'Parameters-x'!B1162)*BETA_c,(1-'Parameters-x'!B1162)*BETA_a,(1-'Parameters-x'!B1162)*BETA_e,GAMMA,V1156,W1156,X1156,Y1156,Z1156,AA1156,dt,STAGE)</f>
        <v>15716800.024169113</v>
      </c>
      <c r="W1157">
        <v>13431.038358388203</v>
      </c>
      <c r="X1157">
        <v>73637218.76045537</v>
      </c>
      <c r="Y1157">
        <v>915346.1295395873</v>
      </c>
      <c r="Z1157">
        <v>33552543.366031334</v>
      </c>
      <c r="AA1157">
        <v>520817.00143451564</v>
      </c>
      <c r="AB1157">
        <f t="shared" ref="AB1157:AB1220" si="272">N_c-V1157-W1157</f>
        <v>28192.93747249831</v>
      </c>
      <c r="AC1157" cm="1">
        <f t="array" ref="AC1157">NewI((1-'Parameters-x'!B1163)*BETA_c,V1157,T1157)</f>
        <v>4066.2147409300478</v>
      </c>
      <c r="AD1157">
        <f t="shared" ref="AD1157:AD1220" si="273">N_a-X1157-Y1157</f>
        <v>1947263.1100050427</v>
      </c>
      <c r="AE1157" cm="1">
        <f t="array" ref="AE1157">NewI((1-'Parameters-x'!B1163)*BETA_a,X1157,T1157)</f>
        <v>274709.65467988071</v>
      </c>
      <c r="AF1157">
        <f t="shared" ref="AF1157:AF1220" si="274">N_e-Z1157-AA1157</f>
        <v>1111880.6325341505</v>
      </c>
      <c r="AG1157" cm="1">
        <f t="array" ref="AG1157">NewI((1-'Parameters-x'!B1163)*BETA_e,Z1157,T1157)</f>
        <v>155943.96537876959</v>
      </c>
    </row>
    <row r="1158" spans="1:33" x14ac:dyDescent="0.45">
      <c r="A1158">
        <f t="shared" si="267"/>
        <v>115.39999999999772</v>
      </c>
      <c r="B1158" s="2">
        <f t="shared" si="264"/>
        <v>25609526.476479255</v>
      </c>
      <c r="C1158" s="7">
        <f t="shared" si="265"/>
        <v>5686.2571493997193</v>
      </c>
      <c r="D1158" s="2">
        <f t="shared" si="266"/>
        <v>101828280.26637134</v>
      </c>
      <c r="E1158" s="7">
        <f t="shared" si="268"/>
        <v>330.8050398853922</v>
      </c>
      <c r="F1158">
        <f t="array" ref="F1158:K1158">rk(BETA_c,BETA_a,BETA_e,GAMMA,F1157,G1157,H1157,I1157,J1157,K1157,dt,STAGE)</f>
        <v>13626056.395338569</v>
      </c>
      <c r="G1158">
        <v>382.62363598207492</v>
      </c>
      <c r="H1158">
        <v>9401028.0894095767</v>
      </c>
      <c r="I1158">
        <v>3937.292768301455</v>
      </c>
      <c r="J1158">
        <v>2582441.9917311058</v>
      </c>
      <c r="K1158">
        <v>1366.3407451161895</v>
      </c>
      <c r="L1158">
        <f t="shared" si="269"/>
        <v>2131984.981025449</v>
      </c>
      <c r="M1158" cm="1">
        <f t="array" ref="M1158">NewI(BETA_c,F1158,C1158)</f>
        <v>23.047571828521793</v>
      </c>
      <c r="N1158">
        <f t="shared" si="270"/>
        <v>67094862.617822126</v>
      </c>
      <c r="O1158" cm="1">
        <f t="array" ref="O1158">NewI(BETA_a,H1158,C1158)</f>
        <v>229.28767379209188</v>
      </c>
      <c r="P1158">
        <f t="shared" si="271"/>
        <v>32601432.667523775</v>
      </c>
      <c r="Q1158" cm="1">
        <f t="array" ref="Q1158">NewI(BETA_e,J1158,C1158)</f>
        <v>78.469794264778542</v>
      </c>
      <c r="S1158" s="2">
        <f t="shared" ref="S1158:S1221" si="275">V1158+X1158+Z1158</f>
        <v>122862899.47033229</v>
      </c>
      <c r="T1158" s="7">
        <f t="shared" ref="T1158:T1221" si="276">W1158+Y1158+AA1158</f>
        <v>1462918.3584780982</v>
      </c>
      <c r="U1158" s="2">
        <f t="shared" ref="U1158:U1221" si="277">AB1158+AD1158+AF1158</f>
        <v>3117675.1711895997</v>
      </c>
      <c r="V1158">
        <f t="array" ref="V1158:AA1158">rk((1-'Parameters-x'!B1163)*BETA_c,(1-'Parameters-x'!B1163)*BETA_a,(1-'Parameters-x'!B1163)*BETA_e,GAMMA,V1157,W1157,X1157,Y1157,Z1157,AA1157,dt,STAGE)</f>
        <v>15716391.541675337</v>
      </c>
      <c r="W1158">
        <v>13558.382911613315</v>
      </c>
      <c r="X1158">
        <v>73609626.878249139</v>
      </c>
      <c r="Y1158">
        <v>923780.55736692017</v>
      </c>
      <c r="Z1158">
        <v>33536881.050407827</v>
      </c>
      <c r="AA1158">
        <v>525579.4181995648</v>
      </c>
      <c r="AB1158">
        <f t="shared" si="272"/>
        <v>28474.075413050028</v>
      </c>
      <c r="AC1158" cm="1">
        <f t="array" ref="AC1158">NewI((1-'Parameters-x'!B1164)*BETA_c,V1158,T1158)</f>
        <v>4103.4833860551489</v>
      </c>
      <c r="AD1158">
        <f t="shared" si="273"/>
        <v>1966420.5643839412</v>
      </c>
      <c r="AE1158" cm="1">
        <f t="array" ref="AE1158">NewI((1-'Parameters-x'!B1164)*BETA_a,X1158,T1158)</f>
        <v>277130.81487326813</v>
      </c>
      <c r="AF1158">
        <f t="shared" si="274"/>
        <v>1122780.5313926083</v>
      </c>
      <c r="AG1158" cm="1">
        <f t="array" ref="AG1158">NewI((1-'Parameters-x'!B1164)*BETA_e,Z1158,T1158)</f>
        <v>157303.88692911368</v>
      </c>
    </row>
    <row r="1159" spans="1:33" x14ac:dyDescent="0.45">
      <c r="A1159">
        <f t="shared" si="267"/>
        <v>115.49999999999771</v>
      </c>
      <c r="B1159" s="2">
        <f t="shared" si="264"/>
        <v>25609493.643139992</v>
      </c>
      <c r="C1159" s="7">
        <f t="shared" si="265"/>
        <v>5601.5117715287306</v>
      </c>
      <c r="D1159" s="2">
        <f t="shared" si="266"/>
        <v>101828397.84508848</v>
      </c>
      <c r="E1159" s="7">
        <f t="shared" si="268"/>
        <v>325.8740890382968</v>
      </c>
      <c r="F1159">
        <f t="array" ref="F1159:K1159">rk(BETA_c,BETA_a,BETA_e,GAMMA,F1158,G1158,H1158,I1158,J1158,K1158,dt,STAGE)</f>
        <v>13626054.107799083</v>
      </c>
      <c r="G1159">
        <v>376.99858779233597</v>
      </c>
      <c r="H1159">
        <v>9401005.3319572546</v>
      </c>
      <c r="I1159">
        <v>3878.6358259965937</v>
      </c>
      <c r="J1159">
        <v>2582434.203383653</v>
      </c>
      <c r="K1159">
        <v>1345.8773577398003</v>
      </c>
      <c r="L1159">
        <f t="shared" si="269"/>
        <v>2131992.8936131247</v>
      </c>
      <c r="M1159" cm="1">
        <f t="array" ref="M1159">NewI(BETA_c,F1159,C1159)</f>
        <v>22.704077539433424</v>
      </c>
      <c r="N1159">
        <f t="shared" si="270"/>
        <v>67094944.03221675</v>
      </c>
      <c r="O1159" cm="1">
        <f t="array" ref="O1159">NewI(BETA_a,H1159,C1159)</f>
        <v>225.86992831507197</v>
      </c>
      <c r="P1159">
        <f t="shared" si="271"/>
        <v>32601460.919258606</v>
      </c>
      <c r="Q1159" cm="1">
        <f t="array" ref="Q1159">NewI(BETA_e,J1159,C1159)</f>
        <v>77.300083183791386</v>
      </c>
      <c r="S1159" s="2">
        <f t="shared" si="275"/>
        <v>122818853.63007411</v>
      </c>
      <c r="T1159" s="7">
        <f t="shared" si="276"/>
        <v>1476347.0327207427</v>
      </c>
      <c r="U1159" s="2">
        <f t="shared" si="277"/>
        <v>3148292.3372051474</v>
      </c>
      <c r="V1159">
        <f t="array" ref="V1159:AA1159">rk((1-'Parameters-x'!B1164)*BETA_c,(1-'Parameters-x'!B1164)*BETA_a,(1-'Parameters-x'!B1164)*BETA_e,GAMMA,V1158,W1158,X1158,Y1158,Z1158,AA1158,dt,STAGE)</f>
        <v>15715979.317820434</v>
      </c>
      <c r="W1159">
        <v>13686.804605637926</v>
      </c>
      <c r="X1159">
        <v>73581792.031796545</v>
      </c>
      <c r="Y1159">
        <v>932281.53945966833</v>
      </c>
      <c r="Z1159">
        <v>33521082.280457132</v>
      </c>
      <c r="AA1159">
        <v>530378.68865543639</v>
      </c>
      <c r="AB1159">
        <f t="shared" si="272"/>
        <v>28757.877573928548</v>
      </c>
      <c r="AC1159" cm="1">
        <f t="array" ref="AC1159">NewI((1-'Parameters-x'!B1165)*BETA_c,V1159,T1159)</f>
        <v>4141.042175471569</v>
      </c>
      <c r="AD1159">
        <f t="shared" si="273"/>
        <v>1985754.4287437869</v>
      </c>
      <c r="AE1159" cm="1">
        <f t="array" ref="AE1159">NewI((1-'Parameters-x'!B1165)*BETA_a,X1159,T1159)</f>
        <v>279568.94559497864</v>
      </c>
      <c r="AF1159">
        <f t="shared" si="274"/>
        <v>1133780.0308874319</v>
      </c>
      <c r="AG1159" cm="1">
        <f t="array" ref="AG1159">NewI((1-'Parameters-x'!B1165)*BETA_e,Z1159,T1159)</f>
        <v>158673.05413085892</v>
      </c>
    </row>
    <row r="1160" spans="1:33" x14ac:dyDescent="0.45">
      <c r="A1160">
        <f t="shared" si="267"/>
        <v>115.59999999999771</v>
      </c>
      <c r="B1160" s="2">
        <f t="shared" si="264"/>
        <v>25609461.299211241</v>
      </c>
      <c r="C1160" s="7">
        <f t="shared" si="265"/>
        <v>5518.0293234133615</v>
      </c>
      <c r="D1160" s="2">
        <f t="shared" si="266"/>
        <v>101828513.67146534</v>
      </c>
      <c r="E1160" s="7">
        <f t="shared" si="268"/>
        <v>321.01664555942352</v>
      </c>
      <c r="F1160">
        <f t="array" ref="F1160:K1160">rk(BETA_c,BETA_a,BETA_e,GAMMA,F1159,G1159,H1159,I1159,J1159,K1159,dt,STAGE)</f>
        <v>13626051.85435243</v>
      </c>
      <c r="G1160">
        <v>371.45577655170456</v>
      </c>
      <c r="H1160">
        <v>9400982.9137256239</v>
      </c>
      <c r="I1160">
        <v>3820.8525590936006</v>
      </c>
      <c r="J1160">
        <v>2582426.5311331903</v>
      </c>
      <c r="K1160">
        <v>1325.7209877680564</v>
      </c>
      <c r="L1160">
        <f t="shared" si="269"/>
        <v>2132000.6898710188</v>
      </c>
      <c r="M1160" cm="1">
        <f t="array" ref="M1160">NewI(BETA_c,F1160,C1160)</f>
        <v>22.365702334431088</v>
      </c>
      <c r="N1160">
        <f t="shared" si="270"/>
        <v>67095024.233715281</v>
      </c>
      <c r="O1160" cm="1">
        <f t="array" ref="O1160">NewI(BETA_a,H1160,C1160)</f>
        <v>222.50313244245251</v>
      </c>
      <c r="P1160">
        <f t="shared" si="271"/>
        <v>32601488.747879043</v>
      </c>
      <c r="Q1160" cm="1">
        <f t="array" ref="Q1160">NewI(BETA_e,J1160,C1160)</f>
        <v>76.147810782539935</v>
      </c>
      <c r="S1160" s="2">
        <f t="shared" si="275"/>
        <v>122774421.97677253</v>
      </c>
      <c r="T1160" s="7">
        <f t="shared" si="276"/>
        <v>1489880.6634771829</v>
      </c>
      <c r="U1160" s="2">
        <f t="shared" si="277"/>
        <v>3179190.3597502797</v>
      </c>
      <c r="V1160">
        <f t="array" ref="V1160:AA1160">rk((1-'Parameters-x'!B1165)*BETA_c,(1-'Parameters-x'!B1165)*BETA_a,(1-'Parameters-x'!B1165)*BETA_e,GAMMA,V1159,W1159,X1159,Y1159,Z1159,AA1159,dt,STAGE)</f>
        <v>15715563.323526623</v>
      </c>
      <c r="W1160">
        <v>13816.31000936385</v>
      </c>
      <c r="X1160">
        <v>73553712.52227664</v>
      </c>
      <c r="Y1160">
        <v>940849.38486726314</v>
      </c>
      <c r="Z1160">
        <v>33505146.130969275</v>
      </c>
      <c r="AA1160">
        <v>535214.96860055602</v>
      </c>
      <c r="AB1160">
        <f t="shared" si="272"/>
        <v>29044.366464013423</v>
      </c>
      <c r="AC1160" cm="1">
        <f t="array" ref="AC1160">NewI((1-'Parameters-x'!B1166)*BETA_c,V1160,T1160)</f>
        <v>4178.8923737385185</v>
      </c>
      <c r="AD1160">
        <f t="shared" si="273"/>
        <v>2005266.092856097</v>
      </c>
      <c r="AE1160" cm="1">
        <f t="array" ref="AE1160">NewI((1-'Parameters-x'!B1166)*BETA_a,X1160,T1160)</f>
        <v>282024.08192324912</v>
      </c>
      <c r="AF1160">
        <f t="shared" si="274"/>
        <v>1144879.9004301692</v>
      </c>
      <c r="AG1160" cm="1">
        <f t="array" ref="AG1160">NewI((1-'Parameters-x'!B1166)*BETA_e,Z1160,T1160)</f>
        <v>160051.47970325965</v>
      </c>
    </row>
    <row r="1161" spans="1:33" x14ac:dyDescent="0.45">
      <c r="A1161">
        <f t="shared" si="267"/>
        <v>115.6999999999977</v>
      </c>
      <c r="B1161" s="2">
        <f t="shared" si="264"/>
        <v>25609429.437397212</v>
      </c>
      <c r="C1161" s="7">
        <f t="shared" si="265"/>
        <v>5435.790986334905</v>
      </c>
      <c r="D1161" s="2">
        <f t="shared" si="266"/>
        <v>101828627.77161644</v>
      </c>
      <c r="E1161" s="7">
        <f t="shared" si="268"/>
        <v>316.23161344081814</v>
      </c>
      <c r="F1161">
        <f t="array" ref="F1161:K1161">rk(BETA_c,BETA_a,BETA_e,GAMMA,F1160,G1160,H1160,I1160,J1160,K1160,dt,STAGE)</f>
        <v>13626049.634490525</v>
      </c>
      <c r="G1161">
        <v>365.99400952935002</v>
      </c>
      <c r="H1161">
        <v>9400960.8296578005</v>
      </c>
      <c r="I1161">
        <v>3763.9299587507667</v>
      </c>
      <c r="J1161">
        <v>2582418.9732488859</v>
      </c>
      <c r="K1161">
        <v>1305.8670180547883</v>
      </c>
      <c r="L1161">
        <f t="shared" si="269"/>
        <v>2132008.3714999454</v>
      </c>
      <c r="M1161" cm="1">
        <f t="array" ref="M1161">NewI(BETA_c,F1161,C1161)</f>
        <v>22.032369931507233</v>
      </c>
      <c r="N1161">
        <f t="shared" si="270"/>
        <v>67095103.240383446</v>
      </c>
      <c r="O1161" cm="1">
        <f t="array" ref="O1161">NewI(BETA_a,H1161,C1161)</f>
        <v>219.18652650344217</v>
      </c>
      <c r="P1161">
        <f t="shared" si="271"/>
        <v>32601516.159733061</v>
      </c>
      <c r="Q1161" cm="1">
        <f t="array" ref="Q1161">NewI(BETA_e,J1161,C1161)</f>
        <v>75.012717005868765</v>
      </c>
      <c r="S1161" s="2">
        <f t="shared" si="275"/>
        <v>122729601.85255307</v>
      </c>
      <c r="T1161" s="7">
        <f t="shared" si="276"/>
        <v>1503519.71716057</v>
      </c>
      <c r="U1161" s="2">
        <f t="shared" si="277"/>
        <v>3210371.4302863623</v>
      </c>
      <c r="V1161">
        <f t="array" ref="V1161:AA1161">rk((1-'Parameters-x'!B1166)*BETA_c,(1-'Parameters-x'!B1166)*BETA_a,(1-'Parameters-x'!B1166)*BETA_e,GAMMA,V1160,W1160,X1160,Y1160,Z1160,AA1160,dt,STAGE)</f>
        <v>15715143.529590411</v>
      </c>
      <c r="W1161">
        <v>13946.905680668035</v>
      </c>
      <c r="X1161">
        <v>73525386.647446677</v>
      </c>
      <c r="Y1161">
        <v>949484.39965326968</v>
      </c>
      <c r="Z1161">
        <v>33489071.67551598</v>
      </c>
      <c r="AA1161">
        <v>540088.41182663222</v>
      </c>
      <c r="AB1161">
        <f t="shared" si="272"/>
        <v>29333.564728920854</v>
      </c>
      <c r="AC1161" cm="1">
        <f t="array" ref="AC1161">NewI((1-'Parameters-x'!B1167)*BETA_c,V1161,T1161)</f>
        <v>4217.0352305044871</v>
      </c>
      <c r="AD1161">
        <f t="shared" si="273"/>
        <v>2024956.9529000532</v>
      </c>
      <c r="AE1161" cm="1">
        <f t="array" ref="AE1161">NewI((1-'Parameters-x'!B1167)*BETA_a,X1161,T1161)</f>
        <v>284496.25720834575</v>
      </c>
      <c r="AF1161">
        <f t="shared" si="274"/>
        <v>1156080.9126573883</v>
      </c>
      <c r="AG1161" cm="1">
        <f t="array" ref="AG1161">NewI((1-'Parameters-x'!B1167)*BETA_e,Z1161,T1161)</f>
        <v>161439.17528915574</v>
      </c>
    </row>
    <row r="1162" spans="1:33" x14ac:dyDescent="0.45">
      <c r="A1162">
        <f t="shared" si="267"/>
        <v>115.79999999999769</v>
      </c>
      <c r="B1162" s="2">
        <f t="shared" si="264"/>
        <v>25609398.050510876</v>
      </c>
      <c r="C1162" s="7">
        <f t="shared" si="265"/>
        <v>5354.7782219223473</v>
      </c>
      <c r="D1162" s="2">
        <f t="shared" si="266"/>
        <v>101828740.17126721</v>
      </c>
      <c r="E1162" s="7">
        <f t="shared" si="268"/>
        <v>311.51791302236808</v>
      </c>
      <c r="F1162">
        <f t="array" ref="F1162:K1162">rk(BETA_c,BETA_a,BETA_e,GAMMA,F1161,G1161,H1161,I1161,J1161,K1161,dt,STAGE)</f>
        <v>13626047.447712857</v>
      </c>
      <c r="G1162">
        <v>360.61211109323318</v>
      </c>
      <c r="H1162">
        <v>9400939.0747723021</v>
      </c>
      <c r="I1162">
        <v>3707.8552097231523</v>
      </c>
      <c r="J1162">
        <v>2582411.5280257184</v>
      </c>
      <c r="K1162">
        <v>1286.3109011059619</v>
      </c>
      <c r="L1162">
        <f t="shared" si="269"/>
        <v>2132015.9401760497</v>
      </c>
      <c r="M1162" cm="1">
        <f t="array" ref="M1162">NewI(BETA_c,F1162,C1162)</f>
        <v>21.704005185147338</v>
      </c>
      <c r="N1162">
        <f t="shared" si="270"/>
        <v>67095181.070017979</v>
      </c>
      <c r="O1162" cm="1">
        <f t="array" ref="O1162">NewI(BETA_a,H1162,C1162)</f>
        <v>215.91936215844348</v>
      </c>
      <c r="P1162">
        <f t="shared" si="271"/>
        <v>32601543.161073178</v>
      </c>
      <c r="Q1162" cm="1">
        <f t="array" ref="Q1162">NewI(BETA_e,J1162,C1162)</f>
        <v>73.894545678777277</v>
      </c>
      <c r="S1162" s="2">
        <f t="shared" si="275"/>
        <v>122684390.5950605</v>
      </c>
      <c r="T1162" s="7">
        <f t="shared" si="276"/>
        <v>1517264.6550014787</v>
      </c>
      <c r="U1162" s="2">
        <f t="shared" si="277"/>
        <v>3241837.749938014</v>
      </c>
      <c r="V1162">
        <f t="array" ref="V1162:AA1162">rk((1-'Parameters-x'!B1167)*BETA_c,(1-'Parameters-x'!B1167)*BETA_a,(1-'Parameters-x'!B1167)*BETA_e,GAMMA,V1161,W1161,X1161,Y1161,Z1161,AA1161,dt,STAGE)</f>
        <v>15714719.906684106</v>
      </c>
      <c r="W1162">
        <v>14078.598165128971</v>
      </c>
      <c r="X1162">
        <v>73496812.701816946</v>
      </c>
      <c r="Y1162">
        <v>958186.88678398053</v>
      </c>
      <c r="Z1162">
        <v>33472857.986559454</v>
      </c>
      <c r="AA1162">
        <v>544999.17005236936</v>
      </c>
      <c r="AB1162">
        <f t="shared" si="272"/>
        <v>29625.495150764815</v>
      </c>
      <c r="AC1162" cm="1">
        <f t="array" ref="AC1162">NewI((1-'Parameters-x'!B1168)*BETA_c,V1162,T1162)</f>
        <v>4255.4719799974</v>
      </c>
      <c r="AD1162">
        <f t="shared" si="273"/>
        <v>2044828.4113990732</v>
      </c>
      <c r="AE1162" cm="1">
        <f t="array" ref="AE1162">NewI((1-'Parameters-x'!B1168)*BETA_a,X1162,T1162)</f>
        <v>286985.50303305208</v>
      </c>
      <c r="AF1162">
        <f t="shared" si="274"/>
        <v>1167383.8433881763</v>
      </c>
      <c r="AG1162" cm="1">
        <f t="array" ref="AG1162">NewI((1-'Parameters-x'!B1168)*BETA_e,Z1162,T1162)</f>
        <v>162836.15143212245</v>
      </c>
    </row>
    <row r="1163" spans="1:33" x14ac:dyDescent="0.45">
      <c r="A1163">
        <f t="shared" si="267"/>
        <v>115.89999999999769</v>
      </c>
      <c r="B1163" s="2">
        <f t="shared" si="264"/>
        <v>25609367.131472383</v>
      </c>
      <c r="C1163" s="7">
        <f t="shared" si="265"/>
        <v>5274.972767977938</v>
      </c>
      <c r="D1163" s="2">
        <f t="shared" si="266"/>
        <v>101828850.89575964</v>
      </c>
      <c r="E1163" s="7">
        <f t="shared" si="268"/>
        <v>306.87448074777865</v>
      </c>
      <c r="F1163">
        <f t="array" ref="F1163:K1163">rk(BETA_c,BETA_a,BETA_e,GAMMA,F1162,G1162,H1162,I1162,J1162,K1162,dt,STAGE)</f>
        <v>13626045.293526372</v>
      </c>
      <c r="G1163">
        <v>355.30892246919757</v>
      </c>
      <c r="H1163">
        <v>9400917.6441619191</v>
      </c>
      <c r="I1163">
        <v>3652.6156874840203</v>
      </c>
      <c r="J1163">
        <v>2582404.1937840907</v>
      </c>
      <c r="K1163">
        <v>1267.0481580247199</v>
      </c>
      <c r="L1163">
        <f t="shared" si="269"/>
        <v>2132023.3975511589</v>
      </c>
      <c r="M1163" cm="1">
        <f t="array" ref="M1163">NewI(BETA_c,F1163,C1163)</f>
        <v>21.380534069404387</v>
      </c>
      <c r="N1163">
        <f t="shared" si="270"/>
        <v>67095257.740150601</v>
      </c>
      <c r="O1163" cm="1">
        <f t="array" ref="O1163">NewI(BETA_a,H1163,C1163)</f>
        <v>212.70090222990973</v>
      </c>
      <c r="P1163">
        <f t="shared" si="271"/>
        <v>32601569.758057885</v>
      </c>
      <c r="Q1163" cm="1">
        <f t="array" ref="Q1163">NewI(BETA_e,J1163,C1163)</f>
        <v>72.793044448464542</v>
      </c>
      <c r="S1163" s="2">
        <f t="shared" si="275"/>
        <v>122638785.53775036</v>
      </c>
      <c r="T1163" s="7">
        <f t="shared" si="276"/>
        <v>1531115.9328663836</v>
      </c>
      <c r="U1163" s="2">
        <f t="shared" si="277"/>
        <v>3273591.5293832589</v>
      </c>
      <c r="V1163">
        <f t="array" ref="V1163:AA1163">rk((1-'Parameters-x'!B1168)*BETA_c,(1-'Parameters-x'!B1168)*BETA_a,(1-'Parameters-x'!B1168)*BETA_e,GAMMA,V1162,W1162,X1162,Y1162,Z1162,AA1162,dt,STAGE)</f>
        <v>15714292.425357385</v>
      </c>
      <c r="W1163">
        <v>14211.39399472854</v>
      </c>
      <c r="X1163">
        <v>73467988.976829484</v>
      </c>
      <c r="Y1163">
        <v>966957.14601537772</v>
      </c>
      <c r="Z1163">
        <v>33456504.135563489</v>
      </c>
      <c r="AA1163">
        <v>549947.39285627729</v>
      </c>
      <c r="AB1163">
        <f t="shared" si="272"/>
        <v>29920.180647886853</v>
      </c>
      <c r="AC1163" cm="1">
        <f t="array" ref="AC1163">NewI((1-'Parameters-x'!B1169)*BETA_c,V1163,T1163)</f>
        <v>4294.203840507701</v>
      </c>
      <c r="AD1163">
        <f t="shared" si="273"/>
        <v>2064881.8771551382</v>
      </c>
      <c r="AE1163" cm="1">
        <f t="array" ref="AE1163">NewI((1-'Parameters-x'!B1169)*BETA_a,X1163,T1163)</f>
        <v>289491.84917279956</v>
      </c>
      <c r="AF1163">
        <f t="shared" si="274"/>
        <v>1178789.4715802337</v>
      </c>
      <c r="AG1163" cm="1">
        <f t="array" ref="AG1163">NewI((1-'Parameters-x'!B1169)*BETA_e,Z1163,T1163)</f>
        <v>164242.41755344276</v>
      </c>
    </row>
    <row r="1164" spans="1:33" x14ac:dyDescent="0.45">
      <c r="A1164">
        <f t="shared" si="267"/>
        <v>115.99999999999768</v>
      </c>
      <c r="B1164" s="2">
        <f t="shared" si="264"/>
        <v>25609336.673307426</v>
      </c>
      <c r="C1164" s="7">
        <f t="shared" si="265"/>
        <v>5196.3566343648545</v>
      </c>
      <c r="D1164" s="2">
        <f t="shared" si="266"/>
        <v>101828959.9700582</v>
      </c>
      <c r="E1164" s="7">
        <f t="shared" si="268"/>
        <v>302.30026892419772</v>
      </c>
      <c r="F1164">
        <f t="array" ref="F1164:K1164">rk(BETA_c,BETA_a,BETA_e,GAMMA,F1163,G1163,H1163,I1163,J1163,K1163,dt,STAGE)</f>
        <v>13626043.171445359</v>
      </c>
      <c r="G1164">
        <v>350.08330150336536</v>
      </c>
      <c r="H1164">
        <v>9400896.5329926126</v>
      </c>
      <c r="I1164">
        <v>3598.1989553890066</v>
      </c>
      <c r="J1164">
        <v>2582396.9688694552</v>
      </c>
      <c r="K1164">
        <v>1248.074377472482</v>
      </c>
      <c r="L1164">
        <f t="shared" si="269"/>
        <v>2132030.7452531382</v>
      </c>
      <c r="M1164" cm="1">
        <f t="array" ref="M1164">NewI(BETA_c,F1164,C1164)</f>
        <v>21.06188366122522</v>
      </c>
      <c r="N1164">
        <f t="shared" si="270"/>
        <v>67095333.268051997</v>
      </c>
      <c r="O1164" cm="1">
        <f t="array" ref="O1164">NewI(BETA_a,H1164,C1164)</f>
        <v>209.53042053573071</v>
      </c>
      <c r="P1164">
        <f t="shared" si="271"/>
        <v>32601595.956753071</v>
      </c>
      <c r="Q1164" cm="1">
        <f t="array" ref="Q1164">NewI(BETA_e,J1164,C1164)</f>
        <v>71.707964727241787</v>
      </c>
      <c r="S1164" s="2">
        <f t="shared" si="275"/>
        <v>122592784.01018655</v>
      </c>
      <c r="T1164" s="7">
        <f t="shared" si="276"/>
        <v>1545074.0010735714</v>
      </c>
      <c r="U1164" s="2">
        <f t="shared" si="277"/>
        <v>3305634.9887398756</v>
      </c>
      <c r="V1164">
        <f t="array" ref="V1164:AA1164">rk((1-'Parameters-x'!B1169)*BETA_c,(1-'Parameters-x'!B1169)*BETA_a,(1-'Parameters-x'!B1169)*BETA_e,GAMMA,V1163,W1163,X1163,Y1163,Z1163,AA1163,dt,STAGE)</f>
        <v>15713861.056038916</v>
      </c>
      <c r="W1164">
        <v>14345.299686529126</v>
      </c>
      <c r="X1164">
        <v>73438913.761040822</v>
      </c>
      <c r="Y1164">
        <v>975795.47377846332</v>
      </c>
      <c r="Z1164">
        <v>33440009.193106815</v>
      </c>
      <c r="AA1164">
        <v>554933.22760857886</v>
      </c>
      <c r="AB1164">
        <f t="shared" si="272"/>
        <v>30217.644274554761</v>
      </c>
      <c r="AC1164" cm="1">
        <f t="array" ref="AC1164">NewI((1-'Parameters-x'!B1170)*BETA_c,V1164,T1164)</f>
        <v>4333.2320138643381</v>
      </c>
      <c r="AD1164">
        <f t="shared" si="273"/>
        <v>2085118.7651807149</v>
      </c>
      <c r="AE1164" cm="1">
        <f t="array" ref="AE1164">NewI((1-'Parameters-x'!B1170)*BETA_a,X1164,T1164)</f>
        <v>292015.32355544576</v>
      </c>
      <c r="AF1164">
        <f t="shared" si="274"/>
        <v>1190298.579284606</v>
      </c>
      <c r="AG1164" cm="1">
        <f t="array" ref="AG1164">NewI((1-'Parameters-x'!B1170)*BETA_e,Z1164,T1164)</f>
        <v>165657.98192890498</v>
      </c>
    </row>
    <row r="1165" spans="1:33" x14ac:dyDescent="0.45">
      <c r="A1165">
        <f t="shared" si="267"/>
        <v>116.09999999999768</v>
      </c>
      <c r="B1165" s="2">
        <f t="shared" si="264"/>
        <v>25609306.669145696</v>
      </c>
      <c r="C1165" s="7">
        <f t="shared" si="265"/>
        <v>5118.9120989560497</v>
      </c>
      <c r="D1165" s="2">
        <f t="shared" si="266"/>
        <v>101829067.41875535</v>
      </c>
      <c r="E1165" s="7">
        <f t="shared" si="268"/>
        <v>297.7942454854329</v>
      </c>
      <c r="F1165">
        <f t="array" ref="F1165:K1165">rk(BETA_c,BETA_a,BETA_e,GAMMA,F1164,G1164,H1164,I1164,J1164,K1164,dt,STAGE)</f>
        <v>13626041.080991346</v>
      </c>
      <c r="G1165">
        <v>344.93412242779431</v>
      </c>
      <c r="H1165">
        <v>9400875.7365024146</v>
      </c>
      <c r="I1165">
        <v>3544.592761882398</v>
      </c>
      <c r="J1165">
        <v>2582389.8516519349</v>
      </c>
      <c r="K1165">
        <v>1229.3852146458573</v>
      </c>
      <c r="L1165">
        <f t="shared" si="269"/>
        <v>2132037.9848862258</v>
      </c>
      <c r="M1165" cm="1">
        <f t="array" ref="M1165">NewI(BETA_c,F1165,C1165)</f>
        <v>20.747982124025011</v>
      </c>
      <c r="N1165">
        <f t="shared" si="270"/>
        <v>67095407.670735702</v>
      </c>
      <c r="O1165" cm="1">
        <f t="array" ref="O1165">NewI(BETA_a,H1165,C1165)</f>
        <v>206.40720172510882</v>
      </c>
      <c r="P1165">
        <f t="shared" si="271"/>
        <v>32601621.763133418</v>
      </c>
      <c r="Q1165" cm="1">
        <f t="array" ref="Q1165">NewI(BETA_e,J1165,C1165)</f>
        <v>70.639061636299047</v>
      </c>
      <c r="S1165" s="2">
        <f t="shared" si="275"/>
        <v>122546383.33834565</v>
      </c>
      <c r="T1165" s="7">
        <f t="shared" si="276"/>
        <v>1559139.3042064961</v>
      </c>
      <c r="U1165" s="2">
        <f t="shared" si="277"/>
        <v>3337970.3574478589</v>
      </c>
      <c r="V1165">
        <f t="array" ref="V1165:AA1165">rk((1-'Parameters-x'!B1170)*BETA_c,(1-'Parameters-x'!B1170)*BETA_a,(1-'Parameters-x'!B1170)*BETA_e,GAMMA,V1164,W1164,X1164,Y1164,Z1164,AA1164,dt,STAGE)</f>
        <v>15713425.769038027</v>
      </c>
      <c r="W1165">
        <v>14480.321741325795</v>
      </c>
      <c r="X1165">
        <v>73409585.340308785</v>
      </c>
      <c r="Y1165">
        <v>984702.1630629549</v>
      </c>
      <c r="Z1165">
        <v>33423372.228998832</v>
      </c>
      <c r="AA1165">
        <v>559956.81940221542</v>
      </c>
      <c r="AB1165">
        <f t="shared" si="272"/>
        <v>30517.909220647052</v>
      </c>
      <c r="AC1165" cm="1">
        <f t="array" ref="AC1165">NewI((1-'Parameters-x'!B1171)*BETA_c,V1165,T1165)</f>
        <v>4372.5576849036697</v>
      </c>
      <c r="AD1165">
        <f t="shared" si="273"/>
        <v>2105540.4966282598</v>
      </c>
      <c r="AE1165" cm="1">
        <f t="array" ref="AE1165">NewI((1-'Parameters-x'!B1171)*BETA_a,X1165,T1165)</f>
        <v>294555.95222070778</v>
      </c>
      <c r="AF1165">
        <f t="shared" si="274"/>
        <v>1201911.9515989521</v>
      </c>
      <c r="AG1165" cm="1">
        <f t="array" ref="AG1165">NewI((1-'Parameters-x'!B1171)*BETA_e,Z1165,T1165)</f>
        <v>167082.85166543181</v>
      </c>
    </row>
    <row r="1166" spans="1:33" x14ac:dyDescent="0.45">
      <c r="A1166">
        <f t="shared" si="267"/>
        <v>116.19999999999767</v>
      </c>
      <c r="B1166" s="2">
        <f t="shared" si="264"/>
        <v>25609277.112219315</v>
      </c>
      <c r="C1166" s="7">
        <f t="shared" si="265"/>
        <v>5042.6217036433645</v>
      </c>
      <c r="D1166" s="2">
        <f t="shared" si="266"/>
        <v>101829173.26607704</v>
      </c>
      <c r="E1166" s="7">
        <f t="shared" si="268"/>
        <v>293.3553937587086</v>
      </c>
      <c r="F1166">
        <f t="array" ref="F1166:K1166">rk(BETA_c,BETA_a,BETA_e,GAMMA,F1165,G1165,H1165,I1165,J1165,K1165,dt,STAGE)</f>
        <v>13626039.021692999</v>
      </c>
      <c r="G1166">
        <v>339.86027562935283</v>
      </c>
      <c r="H1166">
        <v>9400855.2500003576</v>
      </c>
      <c r="I1166">
        <v>3491.7850377448831</v>
      </c>
      <c r="J1166">
        <v>2582382.8405259582</v>
      </c>
      <c r="K1166">
        <v>1210.9763902691284</v>
      </c>
      <c r="L1166">
        <f t="shared" si="269"/>
        <v>2132045.1180313719</v>
      </c>
      <c r="M1166" cm="1">
        <f t="array" ref="M1166">NewI(BETA_c,F1166,C1166)</f>
        <v>20.438758691506198</v>
      </c>
      <c r="N1166">
        <f t="shared" si="270"/>
        <v>67095480.964961894</v>
      </c>
      <c r="O1166" cm="1">
        <f t="array" ref="O1166">NewI(BETA_a,H1166,C1166)</f>
        <v>203.33054111688881</v>
      </c>
      <c r="P1166">
        <f t="shared" si="271"/>
        <v>32601647.183083773</v>
      </c>
      <c r="Q1166" cm="1">
        <f t="array" ref="Q1166">NewI(BETA_e,J1166,C1166)</f>
        <v>69.586093950313568</v>
      </c>
      <c r="S1166" s="2">
        <f t="shared" si="275"/>
        <v>122499580.84492743</v>
      </c>
      <c r="T1166" s="7">
        <f t="shared" si="276"/>
        <v>1573312.2809245773</v>
      </c>
      <c r="U1166" s="2">
        <f t="shared" si="277"/>
        <v>3370599.8741479926</v>
      </c>
      <c r="V1166">
        <f t="array" ref="V1166:AA1166">rk((1-'Parameters-x'!B1171)*BETA_c,(1-'Parameters-x'!B1171)*BETA_a,(1-'Parameters-x'!B1171)*BETA_e,GAMMA,V1165,W1165,X1165,Y1165,Z1165,AA1165,dt,STAGE)</f>
        <v>15712986.534546439</v>
      </c>
      <c r="W1166">
        <v>14616.466642273335</v>
      </c>
      <c r="X1166">
        <v>73380001.997983322</v>
      </c>
      <c r="Y1166">
        <v>993677.50329934806</v>
      </c>
      <c r="Z1166">
        <v>33406592.31239767</v>
      </c>
      <c r="AA1166">
        <v>565018.31098295597</v>
      </c>
      <c r="AB1166">
        <f t="shared" si="272"/>
        <v>30820.99881128806</v>
      </c>
      <c r="AC1166" cm="1">
        <f t="array" ref="AC1166">NewI((1-'Parameters-x'!B1172)*BETA_c,V1166,T1166)</f>
        <v>4412.1820209313091</v>
      </c>
      <c r="AD1166">
        <f t="shared" si="273"/>
        <v>2126148.4987173304</v>
      </c>
      <c r="AE1166" cm="1">
        <f t="array" ref="AE1166">NewI((1-'Parameters-x'!B1172)*BETA_a,X1166,T1166)</f>
        <v>297113.75927925791</v>
      </c>
      <c r="AF1166">
        <f t="shared" si="274"/>
        <v>1213630.3766193739</v>
      </c>
      <c r="AG1166" cm="1">
        <f t="array" ref="AG1166">NewI((1-'Parameters-x'!B1172)*BETA_e,Z1166,T1166)</f>
        <v>168517.03267754577</v>
      </c>
    </row>
    <row r="1167" spans="1:33" x14ac:dyDescent="0.45">
      <c r="A1167">
        <f t="shared" si="267"/>
        <v>116.29999999999767</v>
      </c>
      <c r="B1167" s="2">
        <f t="shared" si="264"/>
        <v>25609247.995861314</v>
      </c>
      <c r="C1167" s="7">
        <f t="shared" si="265"/>
        <v>4967.468250406012</v>
      </c>
      <c r="D1167" s="2">
        <f t="shared" si="266"/>
        <v>101829277.53588828</v>
      </c>
      <c r="E1167" s="7">
        <f t="shared" si="268"/>
        <v>288.98271223490917</v>
      </c>
      <c r="F1167">
        <f t="array" ref="F1167:K1167">rk(BETA_c,BETA_a,BETA_e,GAMMA,F1166,G1166,H1166,I1166,J1166,K1166,dt,STAGE)</f>
        <v>13626036.993085997</v>
      </c>
      <c r="G1167">
        <v>334.86066742177127</v>
      </c>
      <c r="H1167">
        <v>9400835.0688654203</v>
      </c>
      <c r="I1167">
        <v>3439.7638933821745</v>
      </c>
      <c r="J1167">
        <v>2582375.9339098954</v>
      </c>
      <c r="K1167">
        <v>1192.8436896020662</v>
      </c>
      <c r="L1167">
        <f t="shared" si="269"/>
        <v>2132052.1462465809</v>
      </c>
      <c r="M1167" cm="1">
        <f t="array" ref="M1167">NewI(BETA_c,F1167,C1167)</f>
        <v>20.134143651718187</v>
      </c>
      <c r="N1167">
        <f t="shared" si="270"/>
        <v>67095553.167241201</v>
      </c>
      <c r="O1167" cm="1">
        <f t="array" ref="O1167">NewI(BETA_a,H1167,C1167)</f>
        <v>200.29974454030398</v>
      </c>
      <c r="P1167">
        <f t="shared" si="271"/>
        <v>32601672.222400501</v>
      </c>
      <c r="Q1167" cm="1">
        <f t="array" ref="Q1167">NewI(BETA_e,J1167,C1167)</f>
        <v>68.54882404288702</v>
      </c>
      <c r="S1167" s="2">
        <f t="shared" si="275"/>
        <v>122452373.84967214</v>
      </c>
      <c r="T1167" s="7">
        <f t="shared" si="276"/>
        <v>1587593.3637714428</v>
      </c>
      <c r="U1167" s="2">
        <f t="shared" si="277"/>
        <v>3403525.7865564097</v>
      </c>
      <c r="V1167">
        <f t="array" ref="V1167:AA1167">rk((1-'Parameters-x'!B1172)*BETA_c,(1-'Parameters-x'!B1172)*BETA_a,(1-'Parameters-x'!B1172)*BETA_e,GAMMA,V1166,W1166,X1166,Y1166,Z1166,AA1166,dt,STAGE)</f>
        <v>15712543.322640037</v>
      </c>
      <c r="W1167">
        <v>14753.74085348802</v>
      </c>
      <c r="X1167">
        <v>73350162.015101492</v>
      </c>
      <c r="Y1167">
        <v>1002721.7802393467</v>
      </c>
      <c r="Z1167">
        <v>33389668.511930618</v>
      </c>
      <c r="AA1167">
        <v>570117.84267860802</v>
      </c>
      <c r="AB1167">
        <f t="shared" si="272"/>
        <v>31126.936506474816</v>
      </c>
      <c r="AC1167" cm="1">
        <f t="array" ref="AC1167">NewI((1-'Parameters-x'!B1173)*BETA_c,V1167,T1167)</f>
        <v>4452.1061711769116</v>
      </c>
      <c r="AD1167">
        <f t="shared" si="273"/>
        <v>2146944.2046591612</v>
      </c>
      <c r="AE1167" cm="1">
        <f t="array" ref="AE1167">NewI((1-'Parameters-x'!B1173)*BETA_a,X1167,T1167)</f>
        <v>299688.76687148906</v>
      </c>
      <c r="AF1167">
        <f t="shared" si="274"/>
        <v>1225454.6453907737</v>
      </c>
      <c r="AG1167" cm="1">
        <f t="array" ref="AG1167">NewI((1-'Parameters-x'!B1173)*BETA_e,Z1167,T1167)</f>
        <v>169960.52966367558</v>
      </c>
    </row>
    <row r="1168" spans="1:33" x14ac:dyDescent="0.45">
      <c r="A1168">
        <f t="shared" si="267"/>
        <v>116.39999999999766</v>
      </c>
      <c r="B1168" s="2">
        <f t="shared" si="264"/>
        <v>25609219.313504122</v>
      </c>
      <c r="C1168" s="7">
        <f t="shared" si="265"/>
        <v>4893.4347974375605</v>
      </c>
      <c r="D1168" s="2">
        <f t="shared" si="266"/>
        <v>101829380.25169845</v>
      </c>
      <c r="E1168" s="7">
        <f t="shared" si="268"/>
        <v>284.6752143422562</v>
      </c>
      <c r="F1168">
        <f t="array" ref="F1168:K1168">rk(BETA_c,BETA_a,BETA_e,GAMMA,F1167,G1167,H1167,I1167,J1167,K1167,dt,STAGE)</f>
        <v>13626034.994712947</v>
      </c>
      <c r="G1168">
        <v>329.93421982082685</v>
      </c>
      <c r="H1168">
        <v>9400815.1885454729</v>
      </c>
      <c r="I1168">
        <v>3388.5176161538902</v>
      </c>
      <c r="J1168">
        <v>2582369.1302457023</v>
      </c>
      <c r="K1168">
        <v>1174.9829614628432</v>
      </c>
      <c r="L1168">
        <f t="shared" si="269"/>
        <v>2132059.0710672322</v>
      </c>
      <c r="M1168" cm="1">
        <f t="array" ref="M1168">NewI(BETA_c,F1168,C1168)</f>
        <v>19.834068331354349</v>
      </c>
      <c r="N1168">
        <f t="shared" si="270"/>
        <v>67095624.293838374</v>
      </c>
      <c r="O1168" cm="1">
        <f t="array" ref="O1168">NewI(BETA_a,H1168,C1168)</f>
        <v>197.31412817810258</v>
      </c>
      <c r="P1168">
        <f t="shared" si="271"/>
        <v>32601696.886792835</v>
      </c>
      <c r="Q1168" cm="1">
        <f t="array" ref="Q1168">NewI(BETA_e,J1168,C1168)</f>
        <v>67.52701783279926</v>
      </c>
      <c r="S1168" s="2">
        <f t="shared" si="275"/>
        <v>122404759.66968422</v>
      </c>
      <c r="T1168" s="7">
        <f t="shared" si="276"/>
        <v>1601982.9789806213</v>
      </c>
      <c r="U1168" s="2">
        <f t="shared" si="277"/>
        <v>3436750.3513351618</v>
      </c>
      <c r="V1168">
        <f t="array" ref="V1168:AA1168">rk((1-'Parameters-x'!B1173)*BETA_c,(1-'Parameters-x'!B1173)*BETA_a,(1-'Parameters-x'!B1173)*BETA_e,GAMMA,V1167,W1167,X1167,Y1167,Z1167,AA1167,dt,STAGE)</f>
        <v>15712096.103280712</v>
      </c>
      <c r="W1168">
        <v>14892.15081862387</v>
      </c>
      <c r="X1168">
        <v>73320063.670586586</v>
      </c>
      <c r="Y1168">
        <v>1011835.2758346607</v>
      </c>
      <c r="Z1168">
        <v>33372599.895816918</v>
      </c>
      <c r="AA1168">
        <v>575255.55232733686</v>
      </c>
      <c r="AB1168">
        <f t="shared" si="272"/>
        <v>31435.745900664209</v>
      </c>
      <c r="AC1168" cm="1">
        <f t="array" ref="AC1168">NewI((1-'Parameters-x'!B1174)*BETA_c,V1168,T1168)</f>
        <v>4492.3312662419276</v>
      </c>
      <c r="AD1168">
        <f t="shared" si="273"/>
        <v>2167929.053578753</v>
      </c>
      <c r="AE1168" cm="1">
        <f t="array" ref="AE1168">NewI((1-'Parameters-x'!B1174)*BETA_a,X1168,T1168)</f>
        <v>302280.99512595776</v>
      </c>
      <c r="AF1168">
        <f t="shared" si="274"/>
        <v>1237385.5518557448</v>
      </c>
      <c r="AG1168" cm="1">
        <f t="array" ref="AG1168">NewI((1-'Parameters-x'!B1174)*BETA_e,Z1168,T1168)</f>
        <v>171413.34608230984</v>
      </c>
    </row>
    <row r="1169" spans="1:33" x14ac:dyDescent="0.45">
      <c r="A1169">
        <f t="shared" si="267"/>
        <v>116.49999999999766</v>
      </c>
      <c r="B1169" s="2">
        <f t="shared" si="264"/>
        <v>25609191.058678094</v>
      </c>
      <c r="C1169" s="7">
        <f t="shared" si="265"/>
        <v>4820.5046553305338</v>
      </c>
      <c r="D1169" s="2">
        <f t="shared" si="266"/>
        <v>101829481.43666658</v>
      </c>
      <c r="E1169" s="7">
        <f t="shared" si="268"/>
        <v>280.43192822336823</v>
      </c>
      <c r="F1169">
        <f t="array" ref="F1169:K1169">rk(BETA_c,BETA_a,BETA_e,GAMMA,F1168,G1168,H1168,I1168,J1168,K1168,dt,STAGE)</f>
        <v>13626033.026123265</v>
      </c>
      <c r="G1169">
        <v>325.07987032262201</v>
      </c>
      <c r="H1169">
        <v>9400795.6045562606</v>
      </c>
      <c r="I1169">
        <v>3338.0346677420985</v>
      </c>
      <c r="J1169">
        <v>2582362.4279985679</v>
      </c>
      <c r="K1169">
        <v>1157.3901172658132</v>
      </c>
      <c r="L1169">
        <f t="shared" si="269"/>
        <v>2132065.8940064125</v>
      </c>
      <c r="M1169" cm="1">
        <f t="array" ref="M1169">NewI(BETA_c,F1169,C1169)</f>
        <v>19.538465080282652</v>
      </c>
      <c r="N1169">
        <f t="shared" si="270"/>
        <v>67095694.360775992</v>
      </c>
      <c r="O1169" cm="1">
        <f t="array" ref="O1169">NewI(BETA_a,H1169,C1169)</f>
        <v>194.37301841201932</v>
      </c>
      <c r="P1169">
        <f t="shared" si="271"/>
        <v>32601721.181884166</v>
      </c>
      <c r="Q1169" cm="1">
        <f t="array" ref="Q1169">NewI(BETA_e,J1169,C1169)</f>
        <v>66.52044473106622</v>
      </c>
      <c r="S1169" s="2">
        <f t="shared" si="275"/>
        <v>122356735.61976252</v>
      </c>
      <c r="T1169" s="7">
        <f t="shared" si="276"/>
        <v>1616481.5462786932</v>
      </c>
      <c r="U1169" s="2">
        <f t="shared" si="277"/>
        <v>3470275.8339587762</v>
      </c>
      <c r="V1169">
        <f t="array" ref="V1169:AA1169">rk((1-'Parameters-x'!B1174)*BETA_c,(1-'Parameters-x'!B1174)*BETA_a,(1-'Parameters-x'!B1174)*BETA_e,GAMMA,V1168,W1168,X1168,Y1168,Z1168,AA1168,dt,STAGE)</f>
        <v>15711644.846318251</v>
      </c>
      <c r="W1169">
        <v>15031.70295942329</v>
      </c>
      <c r="X1169">
        <v>73289705.241451323</v>
      </c>
      <c r="Y1169">
        <v>1021018.2681141747</v>
      </c>
      <c r="Z1169">
        <v>33355385.531992957</v>
      </c>
      <c r="AA1169">
        <v>580431.57520509511</v>
      </c>
      <c r="AB1169">
        <f t="shared" si="272"/>
        <v>31747.45072232619</v>
      </c>
      <c r="AC1169" cm="1">
        <f t="array" ref="AC1169">NewI((1-'Parameters-x'!B1175)*BETA_c,V1169,T1169)</f>
        <v>4532.8584175403512</v>
      </c>
      <c r="AD1169">
        <f t="shared" si="273"/>
        <v>2189104.4904345023</v>
      </c>
      <c r="AE1169" cm="1">
        <f t="array" ref="AE1169">NewI((1-'Parameters-x'!B1175)*BETA_a,X1169,T1169)</f>
        <v>304890.46211751312</v>
      </c>
      <c r="AF1169">
        <f t="shared" si="274"/>
        <v>1249423.8928019479</v>
      </c>
      <c r="AG1169" cm="1">
        <f t="array" ref="AG1169">NewI((1-'Parameters-x'!B1175)*BETA_e,Z1169,T1169)</f>
        <v>172875.48412800353</v>
      </c>
    </row>
    <row r="1170" spans="1:33" x14ac:dyDescent="0.45">
      <c r="A1170">
        <f t="shared" si="267"/>
        <v>116.59999999999765</v>
      </c>
      <c r="B1170" s="2">
        <f t="shared" si="264"/>
        <v>25609163.225010041</v>
      </c>
      <c r="C1170" s="7">
        <f t="shared" si="265"/>
        <v>4748.6613833177826</v>
      </c>
      <c r="D1170" s="2">
        <f t="shared" si="266"/>
        <v>101829581.11360665</v>
      </c>
      <c r="E1170" s="7">
        <f t="shared" si="268"/>
        <v>276.25189651565239</v>
      </c>
      <c r="F1170">
        <f t="array" ref="F1170:K1170">rk(BETA_c,BETA_a,BETA_e,GAMMA,F1169,G1169,H1169,I1169,J1169,K1169,dt,STAGE)</f>
        <v>13626031.086873088</v>
      </c>
      <c r="G1170">
        <v>320.29657168491394</v>
      </c>
      <c r="H1170">
        <v>9400776.3124803845</v>
      </c>
      <c r="I1170">
        <v>3288.3036815589394</v>
      </c>
      <c r="J1170">
        <v>2582355.8256565672</v>
      </c>
      <c r="K1170">
        <v>1140.0611300739292</v>
      </c>
      <c r="L1170">
        <f t="shared" si="269"/>
        <v>2132072.616555227</v>
      </c>
      <c r="M1170" cm="1">
        <f t="array" ref="M1170">NewI(BETA_c,F1170,C1170)</f>
        <v>19.247267256306607</v>
      </c>
      <c r="N1170">
        <f t="shared" si="270"/>
        <v>67095763.383838058</v>
      </c>
      <c r="O1170" cm="1">
        <f t="array" ref="O1170">NewI(BETA_a,H1170,C1170)</f>
        <v>191.47575167055587</v>
      </c>
      <c r="P1170">
        <f t="shared" si="271"/>
        <v>32601745.11321336</v>
      </c>
      <c r="Q1170" cm="1">
        <f t="array" ref="Q1170">NewI(BETA_e,J1170,C1170)</f>
        <v>65.528877588789925</v>
      </c>
      <c r="S1170" s="2">
        <f t="shared" si="275"/>
        <v>122308299.01273754</v>
      </c>
      <c r="T1170" s="7">
        <f t="shared" si="276"/>
        <v>1631089.4786858987</v>
      </c>
      <c r="U1170" s="2">
        <f t="shared" si="277"/>
        <v>3504104.5085765584</v>
      </c>
      <c r="V1170">
        <f t="array" ref="V1170:AA1170">rk((1-'Parameters-x'!B1175)*BETA_c,(1-'Parameters-x'!B1175)*BETA_a,(1-'Parameters-x'!B1175)*BETA_e,GAMMA,V1169,W1169,X1169,Y1169,Z1169,AA1169,dt,STAGE)</f>
        <v>15711189.521492276</v>
      </c>
      <c r="W1170">
        <v>15172.40367424187</v>
      </c>
      <c r="X1170">
        <v>73259085.0030054</v>
      </c>
      <c r="Y1170">
        <v>1030271.0310594899</v>
      </c>
      <c r="Z1170">
        <v>33338024.488239866</v>
      </c>
      <c r="AA1170">
        <v>585646.04395216692</v>
      </c>
      <c r="AB1170">
        <f t="shared" si="272"/>
        <v>32062.074833481791</v>
      </c>
      <c r="AC1170" cm="1">
        <f t="array" ref="AC1170">NewI((1-'Parameters-x'!B1176)*BETA_c,V1170,T1170)</f>
        <v>4573.6887167324703</v>
      </c>
      <c r="AD1170">
        <f t="shared" si="273"/>
        <v>2210471.9659351096</v>
      </c>
      <c r="AE1170" cm="1">
        <f t="array" ref="AE1170">NewI((1-'Parameters-x'!B1176)*BETA_a,X1170,T1170)</f>
        <v>307517.18382512068</v>
      </c>
      <c r="AF1170">
        <f t="shared" si="274"/>
        <v>1261570.4678079672</v>
      </c>
      <c r="AG1170" cm="1">
        <f t="array" ref="AG1170">NewI((1-'Parameters-x'!B1176)*BETA_e,Z1170,T1170)</f>
        <v>174346.944707243</v>
      </c>
    </row>
    <row r="1171" spans="1:33" x14ac:dyDescent="0.45">
      <c r="A1171">
        <f t="shared" si="267"/>
        <v>116.69999999999764</v>
      </c>
      <c r="B1171" s="2">
        <f t="shared" si="264"/>
        <v>25609135.806221787</v>
      </c>
      <c r="C1171" s="7">
        <f t="shared" si="265"/>
        <v>4677.8887855697785</v>
      </c>
      <c r="D1171" s="2">
        <f t="shared" si="266"/>
        <v>101829679.30499265</v>
      </c>
      <c r="E1171" s="7">
        <f t="shared" si="268"/>
        <v>272.13417613497853</v>
      </c>
      <c r="F1171">
        <f t="array" ref="F1171:K1171">rk(BETA_c,BETA_a,BETA_e,GAMMA,F1170,G1170,H1170,I1170,J1170,K1170,dt,STAGE)</f>
        <v>13626029.176525161</v>
      </c>
      <c r="G1171">
        <v>315.58329171145624</v>
      </c>
      <c r="H1171">
        <v>9400757.3079663087</v>
      </c>
      <c r="I1171">
        <v>3239.3134601927454</v>
      </c>
      <c r="J1171">
        <v>2582349.3217303199</v>
      </c>
      <c r="K1171">
        <v>1122.9920336655771</v>
      </c>
      <c r="L1171">
        <f t="shared" si="269"/>
        <v>2132079.240183128</v>
      </c>
      <c r="M1171" cm="1">
        <f t="array" ref="M1171">NewI(BETA_c,F1171,C1171)</f>
        <v>18.960409210152946</v>
      </c>
      <c r="N1171">
        <f t="shared" si="270"/>
        <v>67095831.3785735</v>
      </c>
      <c r="O1171" cm="1">
        <f t="array" ref="O1171">NewI(BETA_a,H1171,C1171)</f>
        <v>188.62167427903677</v>
      </c>
      <c r="P1171">
        <f t="shared" si="271"/>
        <v>32601768.686236016</v>
      </c>
      <c r="Q1171" cm="1">
        <f t="array" ref="Q1171">NewI(BETA_e,J1171,C1171)</f>
        <v>64.552092645788818</v>
      </c>
      <c r="S1171" s="2">
        <f t="shared" si="275"/>
        <v>122259447.15981501</v>
      </c>
      <c r="T1171" s="7">
        <f t="shared" si="276"/>
        <v>1645807.1823142215</v>
      </c>
      <c r="U1171" s="2">
        <f t="shared" si="277"/>
        <v>3538238.6578707742</v>
      </c>
      <c r="V1171">
        <f t="array" ref="V1171:AA1171">rk((1-'Parameters-x'!B1176)*BETA_c,(1-'Parameters-x'!B1176)*BETA_a,(1-'Parameters-x'!B1176)*BETA_e,GAMMA,V1170,W1170,X1170,Y1170,Z1170,AA1170,dt,STAGE)</f>
        <v>15710730.098434264</v>
      </c>
      <c r="W1171">
        <v>15314.259336547237</v>
      </c>
      <c r="X1171">
        <v>73228201.229067191</v>
      </c>
      <c r="Y1171">
        <v>1039593.8344788435</v>
      </c>
      <c r="Z1171">
        <v>33320515.832313549</v>
      </c>
      <c r="AA1171">
        <v>590899.0884988308</v>
      </c>
      <c r="AB1171">
        <f t="shared" si="272"/>
        <v>32379.642229188925</v>
      </c>
      <c r="AC1171" cm="1">
        <f t="array" ref="AC1171">NewI((1-'Parameters-x'!B1177)*BETA_c,V1171,T1171)</f>
        <v>4614.8232351516781</v>
      </c>
      <c r="AD1171">
        <f t="shared" si="273"/>
        <v>2232032.936453965</v>
      </c>
      <c r="AE1171" cm="1">
        <f t="array" ref="AE1171">NewI((1-'Parameters-x'!B1177)*BETA_a,X1171,T1171)</f>
        <v>310161.17408938991</v>
      </c>
      <c r="AF1171">
        <f t="shared" si="274"/>
        <v>1273826.0791876204</v>
      </c>
      <c r="AG1171" cm="1">
        <f t="array" ref="AG1171">NewI((1-'Parameters-x'!B1177)*BETA_e,Z1171,T1171)</f>
        <v>175827.72741417639</v>
      </c>
    </row>
    <row r="1172" spans="1:33" x14ac:dyDescent="0.45">
      <c r="A1172">
        <f t="shared" si="267"/>
        <v>116.79999999999764</v>
      </c>
      <c r="B1172" s="2">
        <f t="shared" si="264"/>
        <v>25609108.796128772</v>
      </c>
      <c r="C1172" s="7">
        <f t="shared" si="265"/>
        <v>4608.1709075470044</v>
      </c>
      <c r="D1172" s="2">
        <f t="shared" si="266"/>
        <v>101829776.03296368</v>
      </c>
      <c r="E1172" s="7">
        <f t="shared" si="268"/>
        <v>268.0778380625851</v>
      </c>
      <c r="F1172">
        <f t="array" ref="F1172:K1172">rk(BETA_c,BETA_a,BETA_e,GAMMA,F1171,G1171,H1171,I1171,J1171,K1171,dt,STAGE)</f>
        <v>13626027.294648746</v>
      </c>
      <c r="G1172">
        <v>310.93901303931244</v>
      </c>
      <c r="H1172">
        <v>9400738.5867273733</v>
      </c>
      <c r="I1172">
        <v>3191.0529728920892</v>
      </c>
      <c r="J1172">
        <v>2582342.9147526543</v>
      </c>
      <c r="K1172">
        <v>1106.1789216156023</v>
      </c>
      <c r="L1172">
        <f t="shared" si="269"/>
        <v>2132085.7663382147</v>
      </c>
      <c r="M1172" cm="1">
        <f t="array" ref="M1172">NewI(BETA_c,F1172,C1172)</f>
        <v>18.677826270682793</v>
      </c>
      <c r="N1172">
        <f t="shared" si="270"/>
        <v>67095898.360299736</v>
      </c>
      <c r="O1172" cm="1">
        <f t="array" ref="O1172">NewI(BETA_a,H1172,C1172)</f>
        <v>185.81014231190579</v>
      </c>
      <c r="P1172">
        <f t="shared" si="271"/>
        <v>32601791.906325731</v>
      </c>
      <c r="Q1172" cm="1">
        <f t="array" ref="Q1172">NewI(BETA_e,J1172,C1172)</f>
        <v>63.589869479996523</v>
      </c>
      <c r="S1172" s="2">
        <f t="shared" si="275"/>
        <v>122210177.37092644</v>
      </c>
      <c r="T1172" s="7">
        <f t="shared" si="276"/>
        <v>1660635.0561629503</v>
      </c>
      <c r="U1172" s="2">
        <f t="shared" si="277"/>
        <v>3572680.5729106059</v>
      </c>
      <c r="V1172">
        <f t="array" ref="V1172:AA1172">rk((1-'Parameters-x'!B1177)*BETA_c,(1-'Parameters-x'!B1177)*BETA_a,(1-'Parameters-x'!B1177)*BETA_e,GAMMA,V1171,W1171,X1171,Y1171,Z1171,AA1171,dt,STAGE)</f>
        <v>15710266.546669591</v>
      </c>
      <c r="W1172">
        <v>15457.276293391778</v>
      </c>
      <c r="X1172">
        <v>73197052.192179725</v>
      </c>
      <c r="Y1172">
        <v>1048986.9438794106</v>
      </c>
      <c r="Z1172">
        <v>33302858.632077128</v>
      </c>
      <c r="AA1172">
        <v>596190.8359901479</v>
      </c>
      <c r="AB1172">
        <f t="shared" si="272"/>
        <v>32700.177037017005</v>
      </c>
      <c r="AC1172" cm="1">
        <f t="array" ref="AC1172">NewI((1-'Parameters-x'!B1178)*BETA_c,V1172,T1172)</f>
        <v>4656.2630232243591</v>
      </c>
      <c r="AD1172">
        <f t="shared" si="273"/>
        <v>2253788.8639408648</v>
      </c>
      <c r="AE1172" cm="1">
        <f t="array" ref="AE1172">NewI((1-'Parameters-x'!B1178)*BETA_a,X1172,T1172)</f>
        <v>312822.44456981559</v>
      </c>
      <c r="AF1172">
        <f t="shared" si="274"/>
        <v>1286191.5319327244</v>
      </c>
      <c r="AG1172" cm="1">
        <f t="array" ref="AG1172">NewI((1-'Parameters-x'!B1178)*BETA_e,Z1172,T1172)</f>
        <v>177317.83050621545</v>
      </c>
    </row>
    <row r="1173" spans="1:33" x14ac:dyDescent="0.45">
      <c r="A1173">
        <f t="shared" si="267"/>
        <v>116.89999999999763</v>
      </c>
      <c r="B1173" s="2">
        <f t="shared" si="264"/>
        <v>25609082.188638642</v>
      </c>
      <c r="C1173" s="7">
        <f t="shared" si="265"/>
        <v>4539.4920324066143</v>
      </c>
      <c r="D1173" s="2">
        <f t="shared" si="266"/>
        <v>101829871.31932895</v>
      </c>
      <c r="E1173" s="7">
        <f t="shared" si="268"/>
        <v>264.08196713517043</v>
      </c>
      <c r="F1173">
        <f t="array" ref="F1173:K1173">rk(BETA_c,BETA_a,BETA_e,GAMMA,F1172,G1172,H1172,I1172,J1172,K1172,dt,STAGE)</f>
        <v>13626025.44081953</v>
      </c>
      <c r="G1173">
        <v>306.36273292910181</v>
      </c>
      <c r="H1173">
        <v>9400720.1445408352</v>
      </c>
      <c r="I1173">
        <v>3143.5113530871977</v>
      </c>
      <c r="J1173">
        <v>2582336.6032782779</v>
      </c>
      <c r="K1173">
        <v>1089.6179463903152</v>
      </c>
      <c r="L1173">
        <f t="shared" si="269"/>
        <v>2132092.196447541</v>
      </c>
      <c r="M1173" cm="1">
        <f t="array" ref="M1173">NewI(BETA_c,F1173,C1173)</f>
        <v>18.399454730322951</v>
      </c>
      <c r="N1173">
        <f t="shared" si="270"/>
        <v>67095964.344106078</v>
      </c>
      <c r="O1173" cm="1">
        <f t="array" ref="O1173">NewI(BETA_a,H1173,C1173)</f>
        <v>183.04052144722982</v>
      </c>
      <c r="P1173">
        <f t="shared" si="271"/>
        <v>32601814.778775331</v>
      </c>
      <c r="Q1173" cm="1">
        <f t="array" ref="Q1173">NewI(BETA_e,J1173,C1173)</f>
        <v>62.641990957617637</v>
      </c>
      <c r="S1173" s="2">
        <f t="shared" si="275"/>
        <v>122160486.95508637</v>
      </c>
      <c r="T1173" s="7">
        <f t="shared" si="276"/>
        <v>1675573.4919117303</v>
      </c>
      <c r="U1173" s="2">
        <f t="shared" si="277"/>
        <v>3607432.5530018932</v>
      </c>
      <c r="V1173">
        <f t="array" ref="V1173:AA1173">rk((1-'Parameters-x'!B1178)*BETA_c,(1-'Parameters-x'!B1178)*BETA_a,(1-'Parameters-x'!B1178)*BETA_e,GAMMA,V1172,W1172,X1172,Y1172,Z1172,AA1172,dt,STAGE)</f>
        <v>15709798.835619666</v>
      </c>
      <c r="W1173">
        <v>15601.460863859107</v>
      </c>
      <c r="X1173">
        <v>73165636.163830876</v>
      </c>
      <c r="Y1173">
        <v>1058450.6203379917</v>
      </c>
      <c r="Z1173">
        <v>33285051.955635834</v>
      </c>
      <c r="AA1173">
        <v>601521.41070987924</v>
      </c>
      <c r="AB1173">
        <f t="shared" si="272"/>
        <v>33023.703516475209</v>
      </c>
      <c r="AC1173" cm="1">
        <f t="array" ref="AC1173">NewI((1-'Parameters-x'!B1179)*BETA_c,V1173,T1173)</f>
        <v>4698.0091098828843</v>
      </c>
      <c r="AD1173">
        <f t="shared" si="273"/>
        <v>2275741.2158311317</v>
      </c>
      <c r="AE1173" cm="1">
        <f t="array" ref="AE1173">NewI((1-'Parameters-x'!B1179)*BETA_a,X1173,T1173)</f>
        <v>315501.00470174087</v>
      </c>
      <c r="AF1173">
        <f t="shared" si="274"/>
        <v>1298667.6336542862</v>
      </c>
      <c r="AG1173" cm="1">
        <f t="array" ref="AG1173">NewI((1-'Parameters-x'!B1179)*BETA_e,Z1173,T1173)</f>
        <v>178817.25087951549</v>
      </c>
    </row>
    <row r="1174" spans="1:33" x14ac:dyDescent="0.45">
      <c r="A1174">
        <f t="shared" si="267"/>
        <v>116.99999999999763</v>
      </c>
      <c r="B1174" s="2">
        <f t="shared" si="264"/>
        <v>25609055.977749866</v>
      </c>
      <c r="C1174" s="7">
        <f t="shared" si="265"/>
        <v>4471.8366774625738</v>
      </c>
      <c r="D1174" s="2">
        <f t="shared" si="266"/>
        <v>101829965.18557268</v>
      </c>
      <c r="E1174" s="7">
        <f t="shared" si="268"/>
        <v>260.14566183811991</v>
      </c>
      <c r="F1174">
        <f t="array" ref="F1174:K1174">rk(BETA_c,BETA_a,BETA_e,GAMMA,F1173,G1173,H1173,I1173,J1173,K1173,dt,STAGE)</f>
        <v>13626023.614619518</v>
      </c>
      <c r="G1174">
        <v>301.85346305813886</v>
      </c>
      <c r="H1174">
        <v>9400701.9772469029</v>
      </c>
      <c r="I1174">
        <v>3096.6778959481767</v>
      </c>
      <c r="J1174">
        <v>2582330.3858834468</v>
      </c>
      <c r="K1174">
        <v>1073.3053184562584</v>
      </c>
      <c r="L1174">
        <f t="shared" si="269"/>
        <v>2132098.5319174239</v>
      </c>
      <c r="M1174" cm="1">
        <f t="array" ref="M1174">NewI(BETA_c,F1174,C1174)</f>
        <v>18.125231830714014</v>
      </c>
      <c r="N1174">
        <f t="shared" si="270"/>
        <v>67096029.344857149</v>
      </c>
      <c r="O1174" cm="1">
        <f t="array" ref="O1174">NewI(BETA_a,H1174,C1174)</f>
        <v>180.31218682337686</v>
      </c>
      <c r="P1174">
        <f t="shared" si="271"/>
        <v>32601837.308798097</v>
      </c>
      <c r="Q1174" cm="1">
        <f t="array" ref="Q1174">NewI(BETA_e,J1174,C1174)</f>
        <v>61.70824318402903</v>
      </c>
      <c r="S1174" s="2">
        <f t="shared" si="275"/>
        <v>122110373.22075652</v>
      </c>
      <c r="T1174" s="7">
        <f t="shared" si="276"/>
        <v>1690622.8737111203</v>
      </c>
      <c r="U1174" s="2">
        <f t="shared" si="277"/>
        <v>3642496.9055323619</v>
      </c>
      <c r="V1174">
        <f t="array" ref="V1174:AA1174">rk((1-'Parameters-x'!B1179)*BETA_c,(1-'Parameters-x'!B1179)*BETA_a,(1-'Parameters-x'!B1179)*BETA_e,GAMMA,V1173,W1173,X1173,Y1173,Z1173,AA1173,dt,STAGE)</f>
        <v>15709326.934604099</v>
      </c>
      <c r="W1174">
        <v>15746.819337484108</v>
      </c>
      <c r="X1174">
        <v>73133951.414678037</v>
      </c>
      <c r="Y1174">
        <v>1067985.1203700961</v>
      </c>
      <c r="Z1174">
        <v>33267094.871474382</v>
      </c>
      <c r="AA1174">
        <v>606890.93400354008</v>
      </c>
      <c r="AB1174">
        <f t="shared" si="272"/>
        <v>33350.246058416873</v>
      </c>
      <c r="AC1174" cm="1">
        <f t="array" ref="AC1174">NewI((1-'Parameters-x'!B1180)*BETA_c,V1174,T1174)</f>
        <v>4740.0625019717818</v>
      </c>
      <c r="AD1174">
        <f t="shared" si="273"/>
        <v>2297891.4649518668</v>
      </c>
      <c r="AE1174" cm="1">
        <f t="array" ref="AE1174">NewI((1-'Parameters-x'!B1180)*BETA_a,X1174,T1174)</f>
        <v>318196.86165305594</v>
      </c>
      <c r="AF1174">
        <f t="shared" si="274"/>
        <v>1311255.1945220784</v>
      </c>
      <c r="AG1174" cm="1">
        <f t="array" ref="AG1174">NewI((1-'Parameters-x'!B1180)*BETA_e,Z1174,T1174)</f>
        <v>180325.98404434093</v>
      </c>
    </row>
    <row r="1175" spans="1:33" x14ac:dyDescent="0.45">
      <c r="A1175">
        <f t="shared" si="267"/>
        <v>117.09999999999762</v>
      </c>
      <c r="B1175" s="2">
        <f t="shared" si="264"/>
        <v>25609030.157550398</v>
      </c>
      <c r="C1175" s="7">
        <f t="shared" si="265"/>
        <v>4405.1895906984591</v>
      </c>
      <c r="D1175" s="2">
        <f t="shared" si="266"/>
        <v>101830057.6528589</v>
      </c>
      <c r="E1175" s="7">
        <f t="shared" si="268"/>
        <v>256.26803410182316</v>
      </c>
      <c r="F1175">
        <f t="array" ref="F1175:K1175">rk(BETA_c,BETA_a,BETA_e,GAMMA,F1174,G1174,H1174,I1174,J1174,K1174,dt,STAGE)</f>
        <v>13626021.815636942</v>
      </c>
      <c r="G1175">
        <v>297.41022931642823</v>
      </c>
      <c r="H1175">
        <v>9400684.0807478074</v>
      </c>
      <c r="I1175">
        <v>3050.5420559795034</v>
      </c>
      <c r="J1175">
        <v>2582324.2611656482</v>
      </c>
      <c r="K1175">
        <v>1057.2373054025275</v>
      </c>
      <c r="L1175">
        <f t="shared" si="269"/>
        <v>2132104.7741337414</v>
      </c>
      <c r="M1175" cm="1">
        <f t="array" ref="M1175">NewI(BETA_c,F1175,C1175)</f>
        <v>17.855095748572111</v>
      </c>
      <c r="N1175">
        <f t="shared" si="270"/>
        <v>67096093.377196215</v>
      </c>
      <c r="O1175" cm="1">
        <f t="array" ref="O1175">NewI(BETA_a,H1175,C1175)</f>
        <v>177.62452289783542</v>
      </c>
      <c r="P1175">
        <f t="shared" si="271"/>
        <v>32601859.501528949</v>
      </c>
      <c r="Q1175" cm="1">
        <f t="array" ref="Q1175">NewI(BETA_e,J1175,C1175)</f>
        <v>60.788415455415667</v>
      </c>
      <c r="S1175" s="2">
        <f t="shared" si="275"/>
        <v>122059833.47621667</v>
      </c>
      <c r="T1175" s="7">
        <f t="shared" si="276"/>
        <v>1705783.5779706677</v>
      </c>
      <c r="U1175" s="2">
        <f t="shared" si="277"/>
        <v>3677875.9458126561</v>
      </c>
      <c r="V1175">
        <f t="array" ref="V1175:AA1175">rk((1-'Parameters-x'!B1180)*BETA_c,(1-'Parameters-x'!B1180)*BETA_a,(1-'Parameters-x'!B1180)*BETA_e,GAMMA,V1174,W1174,X1174,Y1174,Z1174,AA1174,dt,STAGE)</f>
        <v>15708850.812842948</v>
      </c>
      <c r="W1175">
        <v>15893.35797264648</v>
      </c>
      <c r="X1175">
        <v>73101996.214776963</v>
      </c>
      <c r="Y1175">
        <v>1077590.6957974248</v>
      </c>
      <c r="Z1175">
        <v>33248986.448596764</v>
      </c>
      <c r="AA1175">
        <v>612299.52420059673</v>
      </c>
      <c r="AB1175">
        <f t="shared" si="272"/>
        <v>33679.829184405156</v>
      </c>
      <c r="AC1175" cm="1">
        <f t="array" ref="AC1175">NewI((1-'Parameters-x'!B1181)*BETA_c,V1175,T1175)</f>
        <v>4782.4241836471101</v>
      </c>
      <c r="AD1175">
        <f t="shared" si="273"/>
        <v>2320241.0894256122</v>
      </c>
      <c r="AE1175" cm="1">
        <f t="array" ref="AE1175">NewI((1-'Parameters-x'!B1181)*BETA_a,X1175,T1175)</f>
        <v>320910.02028063993</v>
      </c>
      <c r="AF1175">
        <f t="shared" si="274"/>
        <v>1323955.0272026388</v>
      </c>
      <c r="AG1175" cm="1">
        <f t="array" ref="AG1175">NewI((1-'Parameters-x'!B1181)*BETA_e,Z1175,T1175)</f>
        <v>181844.02410032356</v>
      </c>
    </row>
    <row r="1176" spans="1:33" x14ac:dyDescent="0.45">
      <c r="A1176">
        <f t="shared" si="267"/>
        <v>117.19999999999762</v>
      </c>
      <c r="B1176" s="2">
        <f t="shared" si="264"/>
        <v>25609004.722216327</v>
      </c>
      <c r="C1176" s="7">
        <f t="shared" si="265"/>
        <v>4339.5357473321646</v>
      </c>
      <c r="D1176" s="2">
        <f t="shared" si="266"/>
        <v>101830148.74203634</v>
      </c>
      <c r="E1176" s="7">
        <f t="shared" si="268"/>
        <v>252.44820910103476</v>
      </c>
      <c r="F1176">
        <f t="array" ref="F1176:K1176">rk(BETA_c,BETA_a,BETA_e,GAMMA,F1175,G1175,H1175,I1175,J1175,K1175,dt,STAGE)</f>
        <v>13626020.043466175</v>
      </c>
      <c r="G1176">
        <v>293.03207160547709</v>
      </c>
      <c r="H1176">
        <v>9400666.4510068689</v>
      </c>
      <c r="I1176">
        <v>3005.0934446502501</v>
      </c>
      <c r="J1176">
        <v>2582318.2277432815</v>
      </c>
      <c r="K1176">
        <v>1041.4102310764376</v>
      </c>
      <c r="L1176">
        <f t="shared" si="269"/>
        <v>2132110.9244622197</v>
      </c>
      <c r="M1176" cm="1">
        <f t="array" ref="M1176">NewI(BETA_c,F1176,C1176)</f>
        <v>17.588985581761115</v>
      </c>
      <c r="N1176">
        <f t="shared" si="270"/>
        <v>67096156.45554848</v>
      </c>
      <c r="O1176" cm="1">
        <f t="array" ref="O1176">NewI(BETA_a,H1176,C1176)</f>
        <v>174.97692330814388</v>
      </c>
      <c r="P1176">
        <f t="shared" si="271"/>
        <v>32601881.362025641</v>
      </c>
      <c r="Q1176" cm="1">
        <f t="array" ref="Q1176">NewI(BETA_e,J1176,C1176)</f>
        <v>59.882300211129774</v>
      </c>
      <c r="S1176" s="2">
        <f t="shared" si="275"/>
        <v>122008865.02994275</v>
      </c>
      <c r="T1176" s="7">
        <f t="shared" si="276"/>
        <v>1721055.973144515</v>
      </c>
      <c r="U1176" s="2">
        <f t="shared" si="277"/>
        <v>3713571.9969127346</v>
      </c>
      <c r="V1176">
        <f t="array" ref="V1176:AA1176">rk((1-'Parameters-x'!B1181)*BETA_c,(1-'Parameters-x'!B1181)*BETA_a,(1-'Parameters-x'!B1181)*BETA_e,GAMMA,V1175,W1175,X1175,Y1175,Z1175,AA1175,dt,STAGE)</f>
        <v>15708370.439459018</v>
      </c>
      <c r="W1176">
        <v>16041.082994937595</v>
      </c>
      <c r="X1176">
        <v>73069768.833815128</v>
      </c>
      <c r="Y1176">
        <v>1087267.5936137626</v>
      </c>
      <c r="Z1176">
        <v>33230725.756668605</v>
      </c>
      <c r="AA1176">
        <v>617747.29653581465</v>
      </c>
      <c r="AB1176">
        <f t="shared" si="272"/>
        <v>34012.477546044</v>
      </c>
      <c r="AC1176" cm="1">
        <f t="array" ref="AC1176">NewI((1-'Parameters-x'!B1182)*BETA_c,V1176,T1176)</f>
        <v>4825.0951157690924</v>
      </c>
      <c r="AD1176">
        <f t="shared" si="273"/>
        <v>2342791.57257111</v>
      </c>
      <c r="AE1176" cm="1">
        <f t="array" ref="AE1176">NewI((1-'Parameters-x'!B1182)*BETA_a,X1176,T1176)</f>
        <v>323640.48308655864</v>
      </c>
      <c r="AF1176">
        <f t="shared" si="274"/>
        <v>1336767.9467955804</v>
      </c>
      <c r="AG1176" cm="1">
        <f t="array" ref="AG1176">NewI((1-'Parameters-x'!B1182)*BETA_e,Z1176,T1176)</f>
        <v>183371.36371162062</v>
      </c>
    </row>
    <row r="1177" spans="1:33" x14ac:dyDescent="0.45">
      <c r="A1177">
        <f t="shared" si="267"/>
        <v>117.29999999999761</v>
      </c>
      <c r="B1177" s="2">
        <f t="shared" si="264"/>
        <v>25608979.666010581</v>
      </c>
      <c r="C1177" s="7">
        <f t="shared" si="265"/>
        <v>4274.8603464317202</v>
      </c>
      <c r="D1177" s="2">
        <f t="shared" si="266"/>
        <v>101830238.47364299</v>
      </c>
      <c r="E1177" s="7">
        <f t="shared" si="268"/>
        <v>248.68532505723226</v>
      </c>
      <c r="F1177">
        <f t="array" ref="F1177:K1177">rk(BETA_c,BETA_a,BETA_e,GAMMA,F1176,G1176,H1176,I1176,J1176,K1176,dt,STAGE)</f>
        <v>13626018.297707632</v>
      </c>
      <c r="G1177">
        <v>288.71804363988713</v>
      </c>
      <c r="H1177">
        <v>9400649.0840476006</v>
      </c>
      <c r="I1177">
        <v>2960.3218280595029</v>
      </c>
      <c r="J1177">
        <v>2582312.2842553477</v>
      </c>
      <c r="K1177">
        <v>1025.82047473233</v>
      </c>
      <c r="L1177">
        <f t="shared" si="269"/>
        <v>2132116.984248728</v>
      </c>
      <c r="M1177" cm="1">
        <f t="array" ref="M1177">NewI(BETA_c,F1177,C1177)</f>
        <v>17.326841335572148</v>
      </c>
      <c r="N1177">
        <f t="shared" si="270"/>
        <v>67096218.59412434</v>
      </c>
      <c r="O1177" cm="1">
        <f t="array" ref="O1177">NewI(BETA_a,H1177,C1177)</f>
        <v>172.36879073489757</v>
      </c>
      <c r="P1177">
        <f t="shared" si="271"/>
        <v>32601902.895269919</v>
      </c>
      <c r="Q1177" cm="1">
        <f t="array" ref="Q1177">NewI(BETA_e,J1177,C1177)</f>
        <v>58.989692986762542</v>
      </c>
      <c r="S1177" s="2">
        <f t="shared" si="275"/>
        <v>121957465.19099151</v>
      </c>
      <c r="T1177" s="7">
        <f t="shared" si="276"/>
        <v>1736440.4195145555</v>
      </c>
      <c r="U1177" s="2">
        <f t="shared" si="277"/>
        <v>3749587.3894939423</v>
      </c>
      <c r="V1177">
        <f t="array" ref="V1177:AA1177">rk((1-'Parameters-x'!B1182)*BETA_c,(1-'Parameters-x'!B1182)*BETA_a,(1-'Parameters-x'!B1182)*BETA_e,GAMMA,V1176,W1176,X1176,Y1176,Z1176,AA1176,dt,STAGE)</f>
        <v>15707885.783480212</v>
      </c>
      <c r="W1177">
        <v>16190.000595500618</v>
      </c>
      <c r="X1177">
        <v>73037267.541349381</v>
      </c>
      <c r="Y1177">
        <v>1097016.0558492907</v>
      </c>
      <c r="Z1177">
        <v>33212311.866161909</v>
      </c>
      <c r="AA1177">
        <v>623234.36306976411</v>
      </c>
      <c r="AB1177">
        <f t="shared" si="272"/>
        <v>34348.215924287288</v>
      </c>
      <c r="AC1177" cm="1">
        <f t="array" ref="AC1177">NewI((1-'Parameters-x'!B1183)*BETA_c,V1177,T1177)</f>
        <v>4868.0762352880647</v>
      </c>
      <c r="AD1177">
        <f t="shared" si="273"/>
        <v>2365544.4028013283</v>
      </c>
      <c r="AE1177" cm="1">
        <f t="array" ref="AE1177">NewI((1-'Parameters-x'!B1183)*BETA_a,X1177,T1177)</f>
        <v>326388.25017402926</v>
      </c>
      <c r="AF1177">
        <f t="shared" si="274"/>
        <v>1349694.7707683269</v>
      </c>
      <c r="AG1177" cm="1">
        <f t="array" ref="AG1177">NewI((1-'Parameters-x'!B1183)*BETA_e,Z1177,T1177)</f>
        <v>184907.99408198101</v>
      </c>
    </row>
    <row r="1178" spans="1:33" x14ac:dyDescent="0.45">
      <c r="A1178">
        <f t="shared" si="267"/>
        <v>117.3999999999976</v>
      </c>
      <c r="B1178" s="2">
        <f t="shared" si="264"/>
        <v>25608954.983281616</v>
      </c>
      <c r="C1178" s="7">
        <f t="shared" si="265"/>
        <v>4211.1488075814732</v>
      </c>
      <c r="D1178" s="2">
        <f t="shared" si="266"/>
        <v>101830326.86791082</v>
      </c>
      <c r="E1178" s="7">
        <f t="shared" si="268"/>
        <v>244.97853304392723</v>
      </c>
      <c r="F1178">
        <f t="array" ref="F1178:K1178">rk(BETA_c,BETA_a,BETA_e,GAMMA,F1177,G1177,H1177,I1177,J1177,K1177,dt,STAGE)</f>
        <v>13626016.577967685</v>
      </c>
      <c r="G1178">
        <v>284.46721275169023</v>
      </c>
      <c r="H1178">
        <v>9400631.9759527911</v>
      </c>
      <c r="I1178">
        <v>2916.2171246364628</v>
      </c>
      <c r="J1178">
        <v>2582306.4293611399</v>
      </c>
      <c r="K1178">
        <v>1010.4644701933206</v>
      </c>
      <c r="L1178">
        <f t="shared" si="269"/>
        <v>2132122.9548195638</v>
      </c>
      <c r="M1178" cm="1">
        <f t="array" ref="M1178">NewI(BETA_c,F1178,C1178)</f>
        <v>17.068603909207344</v>
      </c>
      <c r="N1178">
        <f t="shared" si="270"/>
        <v>67096279.806922577</v>
      </c>
      <c r="O1178" cm="1">
        <f t="array" ref="O1178">NewI(BETA_a,H1178,C1178)</f>
        <v>169.79953676680228</v>
      </c>
      <c r="P1178">
        <f t="shared" si="271"/>
        <v>32601924.106168669</v>
      </c>
      <c r="Q1178" cm="1">
        <f t="array" ref="Q1178">NewI(BETA_e,J1178,C1178)</f>
        <v>58.110392367917598</v>
      </c>
      <c r="S1178" s="2">
        <f t="shared" si="275"/>
        <v>121905631.26939233</v>
      </c>
      <c r="T1178" s="7">
        <f t="shared" si="276"/>
        <v>1751937.2689711619</v>
      </c>
      <c r="U1178" s="2">
        <f t="shared" si="277"/>
        <v>3785924.4616365205</v>
      </c>
      <c r="V1178">
        <f t="array" ref="V1178:AA1178">rk((1-'Parameters-x'!B1183)*BETA_c,(1-'Parameters-x'!B1183)*BETA_a,(1-'Parameters-x'!B1183)*BETA_e,GAMMA,V1177,W1177,X1177,Y1177,Z1177,AA1177,dt,STAGE)</f>
        <v>15707396.813841963</v>
      </c>
      <c r="W1178">
        <v>16340.116929343716</v>
      </c>
      <c r="X1178">
        <v>73004490.60704799</v>
      </c>
      <c r="Y1178">
        <v>1106836.3194333247</v>
      </c>
      <c r="Z1178">
        <v>33193743.848502364</v>
      </c>
      <c r="AA1178">
        <v>628760.83260849339</v>
      </c>
      <c r="AB1178">
        <f t="shared" si="272"/>
        <v>34687.069228693101</v>
      </c>
      <c r="AC1178" cm="1">
        <f t="array" ref="AC1178">NewI((1-'Parameters-x'!B1184)*BETA_c,V1178,T1178)</f>
        <v>4911.3684546238082</v>
      </c>
      <c r="AD1178">
        <f t="shared" si="273"/>
        <v>2388501.0735186851</v>
      </c>
      <c r="AE1178" cm="1">
        <f t="array" ref="AE1178">NewI((1-'Parameters-x'!B1184)*BETA_a,X1178,T1178)</f>
        <v>329153.31920316449</v>
      </c>
      <c r="AF1178">
        <f t="shared" si="274"/>
        <v>1362736.3188891425</v>
      </c>
      <c r="AG1178" cm="1">
        <f t="array" ref="AG1178">NewI((1-'Parameters-x'!B1184)*BETA_e,Z1178,T1178)</f>
        <v>186453.90492972737</v>
      </c>
    </row>
    <row r="1179" spans="1:33" x14ac:dyDescent="0.45">
      <c r="A1179">
        <f t="shared" si="267"/>
        <v>117.4999999999976</v>
      </c>
      <c r="B1179" s="2">
        <f t="shared" si="264"/>
        <v>25608930.668462146</v>
      </c>
      <c r="C1179" s="7">
        <f t="shared" si="265"/>
        <v>4148.3867675978909</v>
      </c>
      <c r="D1179" s="2">
        <f t="shared" si="266"/>
        <v>101830413.94477026</v>
      </c>
      <c r="E1179" s="7">
        <f t="shared" si="268"/>
        <v>241.3269967948857</v>
      </c>
      <c r="F1179">
        <f t="array" ref="F1179:K1179">rk(BETA_c,BETA_a,BETA_e,GAMMA,F1178,G1178,H1178,I1178,J1178,K1178,dt,STAGE)</f>
        <v>13626014.883858569</v>
      </c>
      <c r="G1179">
        <v>280.27865969739003</v>
      </c>
      <c r="H1179">
        <v>9400615.1228636373</v>
      </c>
      <c r="I1179">
        <v>2872.7694028747105</v>
      </c>
      <c r="J1179">
        <v>2582300.6617399431</v>
      </c>
      <c r="K1179">
        <v>995.33870502578986</v>
      </c>
      <c r="L1179">
        <f t="shared" si="269"/>
        <v>2132128.8374817334</v>
      </c>
      <c r="M1179" cm="1">
        <f t="array" ref="M1179">NewI(BETA_c,F1179,C1179)</f>
        <v>16.81421508246482</v>
      </c>
      <c r="N1179">
        <f t="shared" si="270"/>
        <v>67096340.107733488</v>
      </c>
      <c r="O1179" cm="1">
        <f t="array" ref="O1179">NewI(BETA_a,H1179,C1179)</f>
        <v>167.26858176774491</v>
      </c>
      <c r="P1179">
        <f t="shared" si="271"/>
        <v>32601944.999555033</v>
      </c>
      <c r="Q1179" cm="1">
        <f t="array" ref="Q1179">NewI(BETA_e,J1179,C1179)</f>
        <v>57.244199944675991</v>
      </c>
      <c r="S1179" s="2">
        <f t="shared" si="275"/>
        <v>121853360.57654613</v>
      </c>
      <c r="T1179" s="7">
        <f t="shared" si="276"/>
        <v>1767546.8647915011</v>
      </c>
      <c r="U1179" s="2">
        <f t="shared" si="277"/>
        <v>3822585.5586623643</v>
      </c>
      <c r="V1179">
        <f t="array" ref="V1179:AA1179">rk((1-'Parameters-x'!B1184)*BETA_c,(1-'Parameters-x'!B1184)*BETA_a,(1-'Parameters-x'!B1184)*BETA_e,GAMMA,V1178,W1178,X1178,Y1178,Z1178,AA1178,dt,STAGE)</f>
        <v>15706903.499389714</v>
      </c>
      <c r="W1179">
        <v>16491.438113626326</v>
      </c>
      <c r="X1179">
        <v>72971436.300937265</v>
      </c>
      <c r="Y1179">
        <v>1116728.6160554956</v>
      </c>
      <c r="Z1179">
        <v>33175020.776219156</v>
      </c>
      <c r="AA1179">
        <v>634326.81062237918</v>
      </c>
      <c r="AB1179">
        <f t="shared" si="272"/>
        <v>35029.062496660044</v>
      </c>
      <c r="AC1179" cm="1">
        <f t="array" ref="AC1179">NewI((1-'Parameters-x'!B1185)*BETA_c,V1179,T1179)</f>
        <v>4954.9726610383213</v>
      </c>
      <c r="AD1179">
        <f t="shared" si="273"/>
        <v>2411663.0830072393</v>
      </c>
      <c r="AE1179" cm="1">
        <f t="array" ref="AE1179">NewI((1-'Parameters-x'!B1185)*BETA_a,X1179,T1179)</f>
        <v>331935.68534650933</v>
      </c>
      <c r="AF1179">
        <f t="shared" si="274"/>
        <v>1375893.4131584652</v>
      </c>
      <c r="AG1179" cm="1">
        <f t="array" ref="AG1179">NewI((1-'Parameters-x'!B1185)*BETA_e,Z1179,T1179)</f>
        <v>188009.08446266281</v>
      </c>
    </row>
    <row r="1180" spans="1:33" x14ac:dyDescent="0.45">
      <c r="A1180">
        <f t="shared" si="267"/>
        <v>117.59999999999759</v>
      </c>
      <c r="B1180" s="2">
        <f t="shared" si="264"/>
        <v>25608906.716067892</v>
      </c>
      <c r="C1180" s="7">
        <f t="shared" si="265"/>
        <v>4086.5600772942234</v>
      </c>
      <c r="D1180" s="2">
        <f t="shared" si="266"/>
        <v>101830499.72385481</v>
      </c>
      <c r="E1180" s="7">
        <f t="shared" si="268"/>
        <v>237.72989251521233</v>
      </c>
      <c r="F1180">
        <f t="array" ref="F1180:K1180">rk(BETA_c,BETA_a,BETA_e,GAMMA,F1179,G1179,H1179,I1179,J1179,K1179,dt,STAGE)</f>
        <v>13626013.214998296</v>
      </c>
      <c r="G1180">
        <v>276.15147846767456</v>
      </c>
      <c r="H1180">
        <v>9400598.5209788624</v>
      </c>
      <c r="I1180">
        <v>2829.9688791001281</v>
      </c>
      <c r="J1180">
        <v>2582294.9800907345</v>
      </c>
      <c r="K1180">
        <v>980.43971972642089</v>
      </c>
      <c r="L1180">
        <f t="shared" si="269"/>
        <v>2132134.633523237</v>
      </c>
      <c r="M1180" cm="1">
        <f t="array" ref="M1180">NewI(BETA_c,F1180,C1180)</f>
        <v>16.563617502621792</v>
      </c>
      <c r="N1180">
        <f t="shared" si="270"/>
        <v>67096399.510142036</v>
      </c>
      <c r="O1180" cm="1">
        <f t="array" ref="O1180">NewI(BETA_a,H1180,C1180)</f>
        <v>164.77535474584872</v>
      </c>
      <c r="P1180">
        <f t="shared" si="271"/>
        <v>32601965.580189541</v>
      </c>
      <c r="Q1180" cm="1">
        <f t="array" ref="Q1180">NewI(BETA_e,J1180,C1180)</f>
        <v>56.390920266741837</v>
      </c>
      <c r="S1180" s="2">
        <f t="shared" si="275"/>
        <v>121800650.42563118</v>
      </c>
      <c r="T1180" s="7">
        <f t="shared" si="276"/>
        <v>1783269.5414154597</v>
      </c>
      <c r="U1180" s="2">
        <f t="shared" si="277"/>
        <v>3859573.0329533559</v>
      </c>
      <c r="V1180">
        <f t="array" ref="V1180:AA1180">rk((1-'Parameters-x'!B1185)*BETA_c,(1-'Parameters-x'!B1185)*BETA_a,(1-'Parameters-x'!B1185)*BETA_e,GAMMA,V1179,W1179,X1179,Y1179,Z1179,AA1179,dt,STAGE)</f>
        <v>15706405.808881465</v>
      </c>
      <c r="W1180">
        <v>16643.970225918336</v>
      </c>
      <c r="X1180">
        <v>72938102.893652469</v>
      </c>
      <c r="Y1180">
        <v>1126693.1720253793</v>
      </c>
      <c r="Z1180">
        <v>33156141.72309725</v>
      </c>
      <c r="AA1180">
        <v>639932.39916416211</v>
      </c>
      <c r="AB1180">
        <f t="shared" si="272"/>
        <v>35374.220892616315</v>
      </c>
      <c r="AC1180" cm="1">
        <f t="array" ref="AC1180">NewI((1-'Parameters-x'!B1186)*BETA_c,V1180,T1180)</f>
        <v>4998.8897160021052</v>
      </c>
      <c r="AD1180">
        <f t="shared" si="273"/>
        <v>2435031.9343221518</v>
      </c>
      <c r="AE1180" cm="1">
        <f t="array" ref="AE1180">NewI((1-'Parameters-x'!B1186)*BETA_a,X1180,T1180)</f>
        <v>334735.3412443811</v>
      </c>
      <c r="AF1180">
        <f t="shared" si="274"/>
        <v>1389166.877738588</v>
      </c>
      <c r="AG1180" cm="1">
        <f t="array" ref="AG1180">NewI((1-'Parameters-x'!B1186)*BETA_e,Z1180,T1180)</f>
        <v>189573.51935290993</v>
      </c>
    </row>
    <row r="1181" spans="1:33" x14ac:dyDescent="0.45">
      <c r="A1181">
        <f t="shared" si="267"/>
        <v>117.69999999999759</v>
      </c>
      <c r="B1181" s="2">
        <f t="shared" si="264"/>
        <v>25608883.120696329</v>
      </c>
      <c r="C1181" s="7">
        <f t="shared" si="265"/>
        <v>4025.6547982933362</v>
      </c>
      <c r="D1181" s="2">
        <f t="shared" si="266"/>
        <v>101830584.22450536</v>
      </c>
      <c r="E1181" s="7">
        <f t="shared" si="268"/>
        <v>234.18640869525828</v>
      </c>
      <c r="F1181">
        <f t="array" ref="F1181:K1181">rk(BETA_c,BETA_a,BETA_e,GAMMA,F1180,G1180,H1180,I1180,J1180,K1180,dt,STAGE)</f>
        <v>13626011.571010577</v>
      </c>
      <c r="G1181">
        <v>272.08477609976325</v>
      </c>
      <c r="H1181">
        <v>9400582.1665538624</v>
      </c>
      <c r="I1181">
        <v>2787.8059152719798</v>
      </c>
      <c r="J1181">
        <v>2582289.3831318906</v>
      </c>
      <c r="K1181">
        <v>965.76410692159334</v>
      </c>
      <c r="L1181">
        <f t="shared" si="269"/>
        <v>2132140.3442133237</v>
      </c>
      <c r="M1181" cm="1">
        <f t="array" ref="M1181">NewI(BETA_c,F1181,C1181)</f>
        <v>16.316754671513088</v>
      </c>
      <c r="N1181">
        <f t="shared" si="270"/>
        <v>67096458.027530864</v>
      </c>
      <c r="O1181" cm="1">
        <f t="array" ref="O1181">NewI(BETA_a,H1181,C1181)</f>
        <v>162.31929322448624</v>
      </c>
      <c r="P1181">
        <f t="shared" si="271"/>
        <v>32601985.852761187</v>
      </c>
      <c r="Q1181" cm="1">
        <f t="array" ref="Q1181">NewI(BETA_e,J1181,C1181)</f>
        <v>55.550360799258954</v>
      </c>
      <c r="S1181" s="2">
        <f t="shared" si="275"/>
        <v>121747498.13201596</v>
      </c>
      <c r="T1181" s="7">
        <f t="shared" si="276"/>
        <v>1799105.6242192066</v>
      </c>
      <c r="U1181" s="2">
        <f t="shared" si="277"/>
        <v>3896889.2437648368</v>
      </c>
      <c r="V1181">
        <f t="array" ref="V1181:AA1181">rk((1-'Parameters-x'!B1186)*BETA_c,(1-'Parameters-x'!B1186)*BETA_a,(1-'Parameters-x'!B1186)*BETA_e,GAMMA,V1180,W1180,X1180,Y1180,Z1180,AA1180,dt,STAGE)</f>
        <v>15705903.710990386</v>
      </c>
      <c r="W1181">
        <v>16797.719302432142</v>
      </c>
      <c r="X1181">
        <v>72904488.656693324</v>
      </c>
      <c r="Y1181">
        <v>1136730.2081305948</v>
      </c>
      <c r="Z1181">
        <v>33137105.764332246</v>
      </c>
      <c r="AA1181">
        <v>645577.69678617967</v>
      </c>
      <c r="AB1181">
        <f t="shared" si="272"/>
        <v>35722.56970718177</v>
      </c>
      <c r="AC1181" cm="1">
        <f t="array" ref="AC1181">NewI((1-'Parameters-x'!B1187)*BETA_c,V1181,T1181)</f>
        <v>5043.1204545540413</v>
      </c>
      <c r="AD1181">
        <f t="shared" si="273"/>
        <v>2458609.1351760807</v>
      </c>
      <c r="AE1181" cm="1">
        <f t="array" ref="AE1181">NewI((1-'Parameters-x'!B1187)*BETA_a,X1181,T1181)</f>
        <v>337552.27696002903</v>
      </c>
      <c r="AF1181">
        <f t="shared" si="274"/>
        <v>1402557.5388815743</v>
      </c>
      <c r="AG1181" cm="1">
        <f t="array" ref="AG1181">NewI((1-'Parameters-x'!B1187)*BETA_e,Z1181,T1181)</f>
        <v>191147.19471169228</v>
      </c>
    </row>
    <row r="1182" spans="1:33" x14ac:dyDescent="0.45">
      <c r="A1182">
        <f t="shared" si="267"/>
        <v>117.79999999999758</v>
      </c>
      <c r="B1182" s="2">
        <f t="shared" si="264"/>
        <v>25608859.877025481</v>
      </c>
      <c r="C1182" s="7">
        <f t="shared" si="265"/>
        <v>3965.6571998879595</v>
      </c>
      <c r="D1182" s="2">
        <f t="shared" si="266"/>
        <v>101830667.46577463</v>
      </c>
      <c r="E1182" s="7">
        <f t="shared" si="268"/>
        <v>230.69574592730783</v>
      </c>
      <c r="F1182">
        <f t="array" ref="F1182:K1182">rk(BETA_c,BETA_a,BETA_e,GAMMA,F1181,G1181,H1181,I1181,J1181,K1181,dt,STAGE)</f>
        <v>13626009.951524727</v>
      </c>
      <c r="G1182">
        <v>268.0776724923544</v>
      </c>
      <c r="H1182">
        <v>9400566.0558998603</v>
      </c>
      <c r="I1182">
        <v>2746.2710168166604</v>
      </c>
      <c r="J1182">
        <v>2582283.8696008972</v>
      </c>
      <c r="K1182">
        <v>951.30851057894449</v>
      </c>
      <c r="L1182">
        <f t="shared" si="269"/>
        <v>2132145.9708027807</v>
      </c>
      <c r="M1182" cm="1">
        <f t="array" ref="M1182">NewI(BETA_c,F1182,C1182)</f>
        <v>16.073570932801861</v>
      </c>
      <c r="N1182">
        <f t="shared" si="270"/>
        <v>67096515.673083328</v>
      </c>
      <c r="O1182" cm="1">
        <f t="array" ref="O1182">NewI(BETA_a,H1182,C1182)</f>
        <v>159.89984311521803</v>
      </c>
      <c r="P1182">
        <f t="shared" si="271"/>
        <v>32602005.821888525</v>
      </c>
      <c r="Q1182" cm="1">
        <f t="array" ref="Q1182">NewI(BETA_e,J1182,C1182)</f>
        <v>54.722331879287928</v>
      </c>
      <c r="S1182" s="2">
        <f t="shared" si="275"/>
        <v>121693901.01367918</v>
      </c>
      <c r="T1182" s="7">
        <f t="shared" si="276"/>
        <v>1815055.4292864152</v>
      </c>
      <c r="U1182" s="2">
        <f t="shared" si="277"/>
        <v>3934536.5570344124</v>
      </c>
      <c r="V1182">
        <f t="array" ref="V1182:AA1182">rk((1-'Parameters-x'!B1187)*BETA_c,(1-'Parameters-x'!B1187)*BETA_a,(1-'Parameters-x'!B1187)*BETA_e,GAMMA,V1181,W1181,X1181,Y1181,Z1181,AA1181,dt,STAGE)</f>
        <v>15705397.174307492</v>
      </c>
      <c r="W1182">
        <v>16952.691336227479</v>
      </c>
      <c r="X1182">
        <v>72870591.862683967</v>
      </c>
      <c r="Y1182">
        <v>1146839.9394933798</v>
      </c>
      <c r="Z1182">
        <v>33117911.976687714</v>
      </c>
      <c r="AA1182">
        <v>651262.79845680774</v>
      </c>
      <c r="AB1182">
        <f t="shared" si="272"/>
        <v>36074.134356280891</v>
      </c>
      <c r="AC1182" cm="1">
        <f t="array" ref="AC1182">NewI((1-'Parameters-x'!B1188)*BETA_c,V1182,T1182)</f>
        <v>5087.6656846549386</v>
      </c>
      <c r="AD1182">
        <f t="shared" si="273"/>
        <v>2482396.1978226537</v>
      </c>
      <c r="AE1182" cm="1">
        <f t="array" ref="AE1182">NewI((1-'Parameters-x'!B1188)*BETA_a,X1182,T1182)</f>
        <v>340386.47993462556</v>
      </c>
      <c r="AF1182">
        <f t="shared" si="274"/>
        <v>1416066.2248554779</v>
      </c>
      <c r="AG1182" cm="1">
        <f t="array" ref="AG1182">NewI((1-'Parameters-x'!B1188)*BETA_e,Z1182,T1182)</f>
        <v>192730.09406406639</v>
      </c>
    </row>
    <row r="1183" spans="1:33" x14ac:dyDescent="0.45">
      <c r="A1183">
        <f t="shared" si="267"/>
        <v>117.89999999999758</v>
      </c>
      <c r="B1183" s="2">
        <f t="shared" si="264"/>
        <v>25608836.979812726</v>
      </c>
      <c r="C1183" s="7">
        <f t="shared" si="265"/>
        <v>3906.5537559476752</v>
      </c>
      <c r="D1183" s="2">
        <f t="shared" si="266"/>
        <v>101830749.46643132</v>
      </c>
      <c r="E1183" s="7">
        <f t="shared" si="268"/>
        <v>227.25711672500404</v>
      </c>
      <c r="F1183">
        <f t="array" ref="F1183:K1183">rk(BETA_c,BETA_a,BETA_e,GAMMA,F1182,G1182,H1182,I1182,J1182,K1182,dt,STAGE)</f>
        <v>13626008.356175585</v>
      </c>
      <c r="G1183">
        <v>264.12930022313708</v>
      </c>
      <c r="H1183">
        <v>9400550.1853830758</v>
      </c>
      <c r="I1183">
        <v>2705.3548304936276</v>
      </c>
      <c r="J1183">
        <v>2582278.4382540649</v>
      </c>
      <c r="K1183">
        <v>937.0696252309109</v>
      </c>
      <c r="L1183">
        <f t="shared" si="269"/>
        <v>2132151.5145241921</v>
      </c>
      <c r="M1183" cm="1">
        <f t="array" ref="M1183">NewI(BETA_c,F1183,C1183)</f>
        <v>15.834011459439923</v>
      </c>
      <c r="N1183">
        <f t="shared" si="270"/>
        <v>67096572.45978643</v>
      </c>
      <c r="O1183" cm="1">
        <f t="array" ref="O1183">NewI(BETA_a,H1183,C1183)</f>
        <v>157.51645859263002</v>
      </c>
      <c r="P1183">
        <f t="shared" si="271"/>
        <v>32602025.492120702</v>
      </c>
      <c r="Q1183" cm="1">
        <f t="array" ref="Q1183">NewI(BETA_e,J1183,C1183)</f>
        <v>53.906646672934087</v>
      </c>
      <c r="S1183" s="2">
        <f t="shared" si="275"/>
        <v>121639856.39163683</v>
      </c>
      <c r="T1183" s="7">
        <f t="shared" si="276"/>
        <v>1831119.2631771737</v>
      </c>
      <c r="U1183" s="2">
        <f t="shared" si="277"/>
        <v>3972517.3451859877</v>
      </c>
      <c r="V1183">
        <f t="array" ref="V1183:AA1183">rk((1-'Parameters-x'!B1188)*BETA_c,(1-'Parameters-x'!B1188)*BETA_a,(1-'Parameters-x'!B1188)*BETA_e,GAMMA,V1182,W1182,X1182,Y1182,Z1182,AA1182,dt,STAGE)</f>
        <v>15704886.167344382</v>
      </c>
      <c r="W1183">
        <v>17108.892275388986</v>
      </c>
      <c r="X1183">
        <v>72836410.785637379</v>
      </c>
      <c r="Y1183">
        <v>1157022.5754256626</v>
      </c>
      <c r="Z1183">
        <v>33098559.438655078</v>
      </c>
      <c r="AA1183">
        <v>656987.79547612194</v>
      </c>
      <c r="AB1183">
        <f t="shared" si="272"/>
        <v>36428.940380228982</v>
      </c>
      <c r="AC1183" cm="1">
        <f t="array" ref="AC1183">NewI((1-'Parameters-x'!B1189)*BETA_c,V1183,T1183)</f>
        <v>5132.526186534843</v>
      </c>
      <c r="AD1183">
        <f t="shared" si="273"/>
        <v>2506394.6389369587</v>
      </c>
      <c r="AE1183" cm="1">
        <f t="array" ref="AE1183">NewI((1-'Parameters-x'!B1189)*BETA_a,X1183,T1183)</f>
        <v>343237.93494210433</v>
      </c>
      <c r="AF1183">
        <f t="shared" si="274"/>
        <v>1429693.7658687998</v>
      </c>
      <c r="AG1183" cm="1">
        <f t="array" ref="AG1183">NewI((1-'Parameters-x'!B1189)*BETA_e,Z1183,T1183)</f>
        <v>194322.19932361419</v>
      </c>
    </row>
    <row r="1184" spans="1:33" x14ac:dyDescent="0.45">
      <c r="A1184">
        <f t="shared" si="267"/>
        <v>117.99999999999757</v>
      </c>
      <c r="B1184" s="2">
        <f t="shared" si="264"/>
        <v>25608814.423893578</v>
      </c>
      <c r="C1184" s="7">
        <f t="shared" si="265"/>
        <v>3848.3311418719409</v>
      </c>
      <c r="D1184" s="2">
        <f t="shared" si="266"/>
        <v>101830830.24496455</v>
      </c>
      <c r="E1184" s="7">
        <f t="shared" si="268"/>
        <v>223.8697453454715</v>
      </c>
      <c r="F1184">
        <f t="array" ref="F1184:K1184">rk(BETA_c,BETA_a,BETA_e,GAMMA,F1183,G1183,H1183,I1183,J1183,K1183,dt,STAGE)</f>
        <v>13626006.78460343</v>
      </c>
      <c r="G1184">
        <v>260.238804368834</v>
      </c>
      <c r="H1184">
        <v>9400534.5514239017</v>
      </c>
      <c r="I1184">
        <v>2665.0481422930388</v>
      </c>
      <c r="J1184">
        <v>2582273.0878662476</v>
      </c>
      <c r="K1184">
        <v>923.04419521006832</v>
      </c>
      <c r="L1184">
        <f t="shared" si="269"/>
        <v>2132156.9765922013</v>
      </c>
      <c r="M1184" cm="1">
        <f t="array" ref="M1184">NewI(BETA_c,F1184,C1184)</f>
        <v>15.598022241314707</v>
      </c>
      <c r="N1184">
        <f t="shared" si="270"/>
        <v>67096628.400433809</v>
      </c>
      <c r="O1184" cm="1">
        <f t="array" ref="O1184">NewI(BETA_a,H1184,C1184)</f>
        <v>155.16860197104043</v>
      </c>
      <c r="P1184">
        <f t="shared" si="271"/>
        <v>32602044.867938545</v>
      </c>
      <c r="Q1184" cm="1">
        <f t="array" ref="Q1184">NewI(BETA_e,J1184,C1184)</f>
        <v>53.103121133116368</v>
      </c>
      <c r="S1184" s="2">
        <f t="shared" si="275"/>
        <v>121585361.5903765</v>
      </c>
      <c r="T1184" s="7">
        <f t="shared" si="276"/>
        <v>1847297.4226946114</v>
      </c>
      <c r="U1184" s="2">
        <f t="shared" si="277"/>
        <v>4010833.9869288905</v>
      </c>
      <c r="V1184">
        <f t="array" ref="V1184:AA1184">rk((1-'Parameters-x'!B1189)*BETA_c,(1-'Parameters-x'!B1189)*BETA_a,(1-'Parameters-x'!B1189)*BETA_e,GAMMA,V1183,W1183,X1183,Y1183,Z1183,AA1183,dt,STAGE)</f>
        <v>15704370.658536052</v>
      </c>
      <c r="W1184">
        <v>17266.328021176429</v>
      </c>
      <c r="X1184">
        <v>72801943.701224402</v>
      </c>
      <c r="Y1184">
        <v>1167278.3192826437</v>
      </c>
      <c r="Z1184">
        <v>33079047.230616044</v>
      </c>
      <c r="AA1184">
        <v>662752.77539079112</v>
      </c>
      <c r="AB1184">
        <f t="shared" si="272"/>
        <v>36787.01344277124</v>
      </c>
      <c r="AC1184" cm="1">
        <f t="array" ref="AC1184">NewI((1-'Parameters-x'!B1190)*BETA_c,V1184,T1184)</f>
        <v>5177.7027120341854</v>
      </c>
      <c r="AD1184">
        <f t="shared" si="273"/>
        <v>2530605.9794929549</v>
      </c>
      <c r="AE1184" cm="1">
        <f t="array" ref="AE1184">NewI((1-'Parameters-x'!B1190)*BETA_a,X1184,T1184)</f>
        <v>346106.62404385948</v>
      </c>
      <c r="AF1184">
        <f t="shared" si="274"/>
        <v>1443440.9939931645</v>
      </c>
      <c r="AG1184" cm="1">
        <f t="array" ref="AG1184">NewI((1-'Parameters-x'!B1190)*BETA_e,Z1184,T1184)</f>
        <v>195923.4907671056</v>
      </c>
    </row>
    <row r="1185" spans="1:33" x14ac:dyDescent="0.45">
      <c r="A1185">
        <f t="shared" si="267"/>
        <v>118.09999999999756</v>
      </c>
      <c r="B1185" s="2">
        <f t="shared" si="264"/>
        <v>25608792.204180568</v>
      </c>
      <c r="C1185" s="7">
        <f t="shared" si="265"/>
        <v>3790.9762315884564</v>
      </c>
      <c r="D1185" s="2">
        <f t="shared" si="266"/>
        <v>101830909.81958783</v>
      </c>
      <c r="E1185" s="7">
        <f t="shared" si="268"/>
        <v>220.53286761409603</v>
      </c>
      <c r="F1185">
        <f t="array" ref="F1185:K1185">rk(BETA_c,BETA_a,BETA_e,GAMMA,F1184,G1184,H1184,I1184,J1184,K1184,dt,STAGE)</f>
        <v>13626005.236453906</v>
      </c>
      <c r="G1185">
        <v>256.40534232774161</v>
      </c>
      <c r="H1185">
        <v>9400519.1504960973</v>
      </c>
      <c r="I1185">
        <v>2625.3418753646256</v>
      </c>
      <c r="J1185">
        <v>2582267.8172305669</v>
      </c>
      <c r="K1185">
        <v>909.22901389608921</v>
      </c>
      <c r="L1185">
        <f t="shared" si="269"/>
        <v>2132162.3582037664</v>
      </c>
      <c r="M1185" cm="1">
        <f t="array" ref="M1185">NewI(BETA_c,F1185,C1185)</f>
        <v>15.365550073080136</v>
      </c>
      <c r="N1185">
        <f t="shared" si="270"/>
        <v>67096683.507628538</v>
      </c>
      <c r="O1185" cm="1">
        <f t="array" ref="O1185">NewI(BETA_a,H1185,C1185)</f>
        <v>152.85574358304831</v>
      </c>
      <c r="P1185">
        <f t="shared" si="271"/>
        <v>32602063.953755535</v>
      </c>
      <c r="Q1185" cm="1">
        <f t="array" ref="Q1185">NewI(BETA_e,J1185,C1185)</f>
        <v>52.311573957967603</v>
      </c>
      <c r="S1185" s="2">
        <f t="shared" si="275"/>
        <v>121530413.93829852</v>
      </c>
      <c r="T1185" s="7">
        <f t="shared" si="276"/>
        <v>1863590.1946492747</v>
      </c>
      <c r="U1185" s="2">
        <f t="shared" si="277"/>
        <v>4049488.8670521937</v>
      </c>
      <c r="V1185">
        <f t="array" ref="V1185:AA1185">rk((1-'Parameters-x'!B1190)*BETA_c,(1-'Parameters-x'!B1190)*BETA_a,(1-'Parameters-x'!B1190)*BETA_e,GAMMA,V1184,W1184,X1184,Y1184,Z1184,AA1184,dt,STAGE)</f>
        <v>15703850.61624375</v>
      </c>
      <c r="W1185">
        <v>17425.004426147581</v>
      </c>
      <c r="X1185">
        <v>72767188.887047261</v>
      </c>
      <c r="Y1185">
        <v>1177607.3683149095</v>
      </c>
      <c r="Z1185">
        <v>33059374.43500752</v>
      </c>
      <c r="AA1185">
        <v>668557.82190821762</v>
      </c>
      <c r="AB1185">
        <f t="shared" si="272"/>
        <v>37148.379330102558</v>
      </c>
      <c r="AC1185" cm="1">
        <f t="array" ref="AC1185">NewI((1-'Parameters-x'!B1191)*BETA_c,V1185,T1185)</f>
        <v>5223.1959839388792</v>
      </c>
      <c r="AD1185">
        <f t="shared" si="273"/>
        <v>2555031.7446378293</v>
      </c>
      <c r="AE1185" cm="1">
        <f t="array" ref="AE1185">NewI((1-'Parameters-x'!B1191)*BETA_a,X1185,T1185)</f>
        <v>348992.52654332179</v>
      </c>
      <c r="AF1185">
        <f t="shared" si="274"/>
        <v>1457308.7430842624</v>
      </c>
      <c r="AG1185" cm="1">
        <f t="array" ref="AG1185">NewI((1-'Parameters-x'!B1191)*BETA_e,Z1185,T1185)</f>
        <v>197533.94700914095</v>
      </c>
    </row>
    <row r="1186" spans="1:33" x14ac:dyDescent="0.45">
      <c r="A1186">
        <f t="shared" si="267"/>
        <v>118.19999999999756</v>
      </c>
      <c r="B1186" s="2">
        <f t="shared" si="264"/>
        <v>25608770.31566206</v>
      </c>
      <c r="C1186" s="7">
        <f t="shared" si="265"/>
        <v>3734.4760945962144</v>
      </c>
      <c r="D1186" s="2">
        <f t="shared" si="266"/>
        <v>101830988.20824334</v>
      </c>
      <c r="E1186" s="7">
        <f t="shared" si="268"/>
        <v>217.24573075192166</v>
      </c>
      <c r="F1186">
        <f t="array" ref="F1186:K1186">rk(BETA_c,BETA_a,BETA_e,GAMMA,F1185,G1185,H1185,I1185,J1185,K1185,dt,STAGE)</f>
        <v>13626003.71137793</v>
      </c>
      <c r="G1186">
        <v>252.62808364473352</v>
      </c>
      <c r="H1186">
        <v>9400503.9791259915</v>
      </c>
      <c r="I1186">
        <v>2586.2270879773409</v>
      </c>
      <c r="J1186">
        <v>2582262.6251581381</v>
      </c>
      <c r="K1186">
        <v>895.62092297414006</v>
      </c>
      <c r="L1186">
        <f t="shared" si="269"/>
        <v>2132167.6605384252</v>
      </c>
      <c r="M1186" cm="1">
        <f t="array" ref="M1186">NewI(BETA_c,F1186,C1186)</f>
        <v>15.136542542168685</v>
      </c>
      <c r="N1186">
        <f t="shared" si="270"/>
        <v>67096737.793786034</v>
      </c>
      <c r="O1186" cm="1">
        <f t="array" ref="O1186">NewI(BETA_a,H1186,C1186)</f>
        <v>150.57736165989624</v>
      </c>
      <c r="P1186">
        <f t="shared" si="271"/>
        <v>32602082.753918886</v>
      </c>
      <c r="Q1186" cm="1">
        <f t="array" ref="Q1186">NewI(BETA_e,J1186,C1186)</f>
        <v>51.531826549856717</v>
      </c>
      <c r="S1186" s="2">
        <f t="shared" si="275"/>
        <v>121475010.76816474</v>
      </c>
      <c r="T1186" s="7">
        <f t="shared" si="276"/>
        <v>1879997.8556212834</v>
      </c>
      <c r="U1186" s="2">
        <f t="shared" si="277"/>
        <v>4088484.3762139771</v>
      </c>
      <c r="V1186">
        <f t="array" ref="V1186:AA1186">rk((1-'Parameters-x'!B1191)*BETA_c,(1-'Parameters-x'!B1191)*BETA_a,(1-'Parameters-x'!B1191)*BETA_e,GAMMA,V1185,W1185,X1185,Y1185,Z1185,AA1185,dt,STAGE)</f>
        <v>15703326.008757934</v>
      </c>
      <c r="W1186">
        <v>17584.92729225368</v>
      </c>
      <c r="X1186">
        <v>72732144.622917667</v>
      </c>
      <c r="Y1186">
        <v>1188009.9135190919</v>
      </c>
      <c r="Z1186">
        <v>33039540.136489138</v>
      </c>
      <c r="AA1186">
        <v>674403.01480993791</v>
      </c>
      <c r="AB1186">
        <f t="shared" si="272"/>
        <v>37513.063949812349</v>
      </c>
      <c r="AC1186" cm="1">
        <f t="array" ref="AC1186">NewI((1-'Parameters-x'!B1192)*BETA_c,V1186,T1186)</f>
        <v>5269.0066953094729</v>
      </c>
      <c r="AD1186">
        <f t="shared" si="273"/>
        <v>2579673.4635632411</v>
      </c>
      <c r="AE1186" cm="1">
        <f t="array" ref="AE1186">NewI((1-'Parameters-x'!B1192)*BETA_a,X1186,T1186)</f>
        <v>351895.61894042772</v>
      </c>
      <c r="AF1186">
        <f t="shared" si="274"/>
        <v>1471297.8487009241</v>
      </c>
      <c r="AG1186" cm="1">
        <f t="array" ref="AG1186">NewI((1-'Parameters-x'!B1192)*BETA_e,Z1186,T1186)</f>
        <v>199153.54497678409</v>
      </c>
    </row>
    <row r="1187" spans="1:33" x14ac:dyDescent="0.45">
      <c r="A1187">
        <f t="shared" si="267"/>
        <v>118.29999999999755</v>
      </c>
      <c r="B1187" s="2">
        <f t="shared" si="264"/>
        <v>25608748.753401138</v>
      </c>
      <c r="C1187" s="7">
        <f t="shared" si="265"/>
        <v>3678.8179930525621</v>
      </c>
      <c r="D1187" s="2">
        <f t="shared" si="266"/>
        <v>101831065.42860581</v>
      </c>
      <c r="E1187" s="7">
        <f t="shared" si="268"/>
        <v>214.00759320562551</v>
      </c>
      <c r="F1187">
        <f t="array" ref="F1187:K1187">rk(BETA_c,BETA_a,BETA_e,GAMMA,F1186,G1186,H1186,I1186,J1186,K1186,dt,STAGE)</f>
        <v>13626002.209031632</v>
      </c>
      <c r="G1187">
        <v>248.90620983869431</v>
      </c>
      <c r="H1187">
        <v>9400489.0338917021</v>
      </c>
      <c r="I1187">
        <v>2547.6949715093228</v>
      </c>
      <c r="J1187">
        <v>2582257.5104778036</v>
      </c>
      <c r="K1187">
        <v>882.21681170454485</v>
      </c>
      <c r="L1187">
        <f t="shared" si="269"/>
        <v>2132172.8847585293</v>
      </c>
      <c r="M1187" cm="1">
        <f t="array" ref="M1187">NewI(BETA_c,F1187,C1187)</f>
        <v>14.910948016981918</v>
      </c>
      <c r="N1187">
        <f t="shared" si="270"/>
        <v>67096791.271136791</v>
      </c>
      <c r="O1187" cm="1">
        <f t="array" ref="O1187">NewI(BETA_a,H1187,C1187)</f>
        <v>148.33294221362007</v>
      </c>
      <c r="P1187">
        <f t="shared" si="271"/>
        <v>32602101.272710491</v>
      </c>
      <c r="Q1187" cm="1">
        <f t="array" ref="Q1187">NewI(BETA_e,J1187,C1187)</f>
        <v>50.763702975023527</v>
      </c>
      <c r="S1187" s="2">
        <f t="shared" si="275"/>
        <v>121419149.41755387</v>
      </c>
      <c r="T1187" s="7">
        <f t="shared" si="276"/>
        <v>1896520.6717203027</v>
      </c>
      <c r="U1187" s="2">
        <f t="shared" si="277"/>
        <v>4127822.9107258287</v>
      </c>
      <c r="V1187">
        <f t="array" ref="V1187:AA1187">rk((1-'Parameters-x'!B1192)*BETA_c,(1-'Parameters-x'!B1192)*BETA_a,(1-'Parameters-x'!B1192)*BETA_e,GAMMA,V1186,W1186,X1186,Y1186,Z1186,AA1186,dt,STAGE)</f>
        <v>15702796.804301269</v>
      </c>
      <c r="W1187">
        <v>17746.102368907497</v>
      </c>
      <c r="X1187">
        <v>72696809.191139355</v>
      </c>
      <c r="Y1187">
        <v>1198486.1394870977</v>
      </c>
      <c r="Z1187">
        <v>33019543.422113243</v>
      </c>
      <c r="AA1187">
        <v>680288.4298642975</v>
      </c>
      <c r="AB1187">
        <f t="shared" si="272"/>
        <v>37881.093329823154</v>
      </c>
      <c r="AC1187" cm="1">
        <f t="array" ref="AC1187">NewI((1-'Parameters-x'!B1193)*BETA_c,V1187,T1187)</f>
        <v>5315.1355088044447</v>
      </c>
      <c r="AD1187">
        <f t="shared" si="273"/>
        <v>2604532.6693735467</v>
      </c>
      <c r="AE1187" cm="1">
        <f t="array" ref="AE1187">NewI((1-'Parameters-x'!B1193)*BETA_a,X1187,T1187)</f>
        <v>354815.87488599669</v>
      </c>
      <c r="AF1187">
        <f t="shared" si="274"/>
        <v>1485409.1480224589</v>
      </c>
      <c r="AG1187" cm="1">
        <f t="array" ref="AG1187">NewI((1-'Parameters-x'!B1193)*BETA_e,Z1187,T1187)</f>
        <v>200782.25988419596</v>
      </c>
    </row>
    <row r="1188" spans="1:33" x14ac:dyDescent="0.45">
      <c r="A1188">
        <f t="shared" si="267"/>
        <v>118.39999999999755</v>
      </c>
      <c r="B1188" s="2">
        <f t="shared" si="264"/>
        <v>25608727.512534488</v>
      </c>
      <c r="C1188" s="7">
        <f t="shared" si="265"/>
        <v>3623.9893789036159</v>
      </c>
      <c r="D1188" s="2">
        <f t="shared" si="266"/>
        <v>101831141.4980866</v>
      </c>
      <c r="E1188" s="7">
        <f t="shared" si="268"/>
        <v>210.81772448003233</v>
      </c>
      <c r="F1188">
        <f t="array" ref="F1188:K1188">rk(BETA_c,BETA_a,BETA_e,GAMMA,F1187,G1187,H1187,I1187,J1187,K1187,dt,STAGE)</f>
        <v>13626000.729076259</v>
      </c>
      <c r="G1188">
        <v>245.23891423235156</v>
      </c>
      <c r="H1188">
        <v>9400474.3114223648</v>
      </c>
      <c r="I1188">
        <v>2509.736848467724</v>
      </c>
      <c r="J1188">
        <v>2582252.4720358667</v>
      </c>
      <c r="K1188">
        <v>869.01361620354066</v>
      </c>
      <c r="L1188">
        <f t="shared" si="269"/>
        <v>2132178.0320095089</v>
      </c>
      <c r="M1188" cm="1">
        <f t="array" ref="M1188">NewI(BETA_c,F1188,C1188)</f>
        <v>14.6887156352568</v>
      </c>
      <c r="N1188">
        <f t="shared" si="270"/>
        <v>67096843.951729171</v>
      </c>
      <c r="O1188" cm="1">
        <f t="array" ref="O1188">NewI(BETA_a,H1188,C1188)</f>
        <v>146.12197892095867</v>
      </c>
      <c r="P1188">
        <f t="shared" si="271"/>
        <v>32602119.51434793</v>
      </c>
      <c r="Q1188" cm="1">
        <f t="array" ref="Q1188">NewI(BETA_e,J1188,C1188)</f>
        <v>50.00702992381683</v>
      </c>
      <c r="S1188" s="2">
        <f t="shared" si="275"/>
        <v>121362827.22932455</v>
      </c>
      <c r="T1188" s="7">
        <f t="shared" si="276"/>
        <v>1913158.8983433677</v>
      </c>
      <c r="U1188" s="2">
        <f t="shared" si="277"/>
        <v>4167506.8723320733</v>
      </c>
      <c r="V1188">
        <f t="array" ref="V1188:AA1188">rk((1-'Parameters-x'!B1193)*BETA_c,(1-'Parameters-x'!B1193)*BETA_a,(1-'Parameters-x'!B1193)*BETA_e,GAMMA,V1187,W1187,X1187,Y1187,Z1187,AA1187,dt,STAGE)</f>
        <v>15702262.971031701</v>
      </c>
      <c r="W1188">
        <v>17908.535351023966</v>
      </c>
      <c r="X1188">
        <v>72661180.876795381</v>
      </c>
      <c r="Y1188">
        <v>1209036.2242539271</v>
      </c>
      <c r="Z1188">
        <v>32999383.381497476</v>
      </c>
      <c r="AA1188">
        <v>686214.1387384166</v>
      </c>
      <c r="AB1188">
        <f t="shared" si="272"/>
        <v>38252.493617274842</v>
      </c>
      <c r="AC1188" cm="1">
        <f t="array" ref="AC1188">NewI((1-'Parameters-x'!B1194)*BETA_c,V1188,T1188)</f>
        <v>5361.5830559977749</v>
      </c>
      <c r="AD1188">
        <f t="shared" si="273"/>
        <v>2629610.8989506913</v>
      </c>
      <c r="AE1188" cm="1">
        <f t="array" ref="AE1188">NewI((1-'Parameters-x'!B1194)*BETA_a,X1188,T1188)</f>
        <v>357753.26513603469</v>
      </c>
      <c r="AF1188">
        <f t="shared" si="274"/>
        <v>1499643.4797641071</v>
      </c>
      <c r="AG1188" cm="1">
        <f t="array" ref="AG1188">NewI((1-'Parameters-x'!B1194)*BETA_e,Z1188,T1188)</f>
        <v>202420.0652072801</v>
      </c>
    </row>
    <row r="1189" spans="1:33" x14ac:dyDescent="0.45">
      <c r="A1189">
        <f t="shared" si="267"/>
        <v>118.49999999999754</v>
      </c>
      <c r="B1189" s="2">
        <f t="shared" ref="B1189:B1252" si="278">F1189+H1189+J1189</f>
        <v>25608706.588271298</v>
      </c>
      <c r="C1189" s="7">
        <f t="shared" ref="C1189:C1252" si="279">G1189+I1189+K1189</f>
        <v>3569.9778910573968</v>
      </c>
      <c r="D1189" s="2">
        <f t="shared" ref="D1189:D1252" si="280">L1189+N1189+P1189</f>
        <v>101831216.43383765</v>
      </c>
      <c r="E1189" s="7">
        <f t="shared" si="268"/>
        <v>207.67540497312979</v>
      </c>
      <c r="F1189">
        <f t="array" ref="F1189:K1189">rk(BETA_c,BETA_a,BETA_e,GAMMA,F1188,G1188,H1188,I1188,J1188,K1188,dt,STAGE)</f>
        <v>13625999.271178106</v>
      </c>
      <c r="G1189">
        <v>241.62540178447352</v>
      </c>
      <c r="H1189">
        <v>9400459.8083973601</v>
      </c>
      <c r="I1189">
        <v>2472.344170537966</v>
      </c>
      <c r="J1189">
        <v>2582247.5086958329</v>
      </c>
      <c r="K1189">
        <v>856.00831873495758</v>
      </c>
      <c r="L1189">
        <f t="shared" si="269"/>
        <v>2132183.1034201095</v>
      </c>
      <c r="M1189" cm="1">
        <f t="array" ref="M1189">NewI(BETA_c,F1189,C1189)</f>
        <v>14.469795292605294</v>
      </c>
      <c r="N1189">
        <f t="shared" si="270"/>
        <v>67096895.847432099</v>
      </c>
      <c r="O1189" cm="1">
        <f t="array" ref="O1189">NewI(BETA_a,H1189,C1189)</f>
        <v>143.94397300899749</v>
      </c>
      <c r="P1189">
        <f t="shared" si="271"/>
        <v>32602137.482985433</v>
      </c>
      <c r="Q1189" cm="1">
        <f t="array" ref="Q1189">NewI(BETA_e,J1189,C1189)</f>
        <v>49.261636671527015</v>
      </c>
      <c r="S1189" s="2">
        <f t="shared" si="275"/>
        <v>121306041.55208528</v>
      </c>
      <c r="T1189" s="7">
        <f t="shared" si="276"/>
        <v>1929912.7799306004</v>
      </c>
      <c r="U1189" s="2">
        <f t="shared" si="277"/>
        <v>4207538.6679841224</v>
      </c>
      <c r="V1189">
        <f t="array" ref="V1189:AA1189">rk((1-'Parameters-x'!B1194)*BETA_c,(1-'Parameters-x'!B1194)*BETA_a,(1-'Parameters-x'!B1194)*BETA_e,GAMMA,V1188,W1188,X1188,Y1188,Z1188,AA1188,dt,STAGE)</f>
        <v>15701724.477045603</v>
      </c>
      <c r="W1189">
        <v>18072.231877033395</v>
      </c>
      <c r="X1189">
        <v>72625257.968039826</v>
      </c>
      <c r="Y1189">
        <v>1219660.3391441042</v>
      </c>
      <c r="Z1189">
        <v>32979059.106999848</v>
      </c>
      <c r="AA1189">
        <v>692180.20890946302</v>
      </c>
      <c r="AB1189">
        <f t="shared" si="272"/>
        <v>38627.291077363509</v>
      </c>
      <c r="AC1189" cm="1">
        <f t="array" ref="AC1189">NewI((1-'Parameters-x'!B1195)*BETA_c,V1189,T1189)</f>
        <v>5408.3499366909027</v>
      </c>
      <c r="AD1189">
        <f t="shared" si="273"/>
        <v>2654909.6928160703</v>
      </c>
      <c r="AE1189" cm="1">
        <f t="array" ref="AE1189">NewI((1-'Parameters-x'!B1195)*BETA_a,X1189,T1189)</f>
        <v>360707.75750598073</v>
      </c>
      <c r="AF1189">
        <f t="shared" si="274"/>
        <v>1514001.6840906888</v>
      </c>
      <c r="AG1189" cm="1">
        <f t="array" ref="AG1189">NewI((1-'Parameters-x'!B1195)*BETA_e,Z1189,T1189)</f>
        <v>204066.93265835103</v>
      </c>
    </row>
    <row r="1190" spans="1:33" x14ac:dyDescent="0.45">
      <c r="A1190">
        <f t="shared" si="267"/>
        <v>118.59999999999754</v>
      </c>
      <c r="B1190" s="2">
        <f t="shared" si="278"/>
        <v>25608685.975892175</v>
      </c>
      <c r="C1190" s="7">
        <f t="shared" si="279"/>
        <v>3516.7713525990393</v>
      </c>
      <c r="D1190" s="2">
        <f t="shared" si="280"/>
        <v>101831290.25275522</v>
      </c>
      <c r="E1190" s="7">
        <f t="shared" si="268"/>
        <v>204.57992581354895</v>
      </c>
      <c r="F1190">
        <f t="array" ref="F1190:K1190">rk(BETA_c,BETA_a,BETA_e,GAMMA,F1189,G1189,H1189,I1189,J1189,K1189,dt,STAGE)</f>
        <v>13625997.835008444</v>
      </c>
      <c r="G1190">
        <v>238.06488892440092</v>
      </c>
      <c r="H1190">
        <v>9400445.5215455815</v>
      </c>
      <c r="I1190">
        <v>2435.5085166619829</v>
      </c>
      <c r="J1190">
        <v>2582242.619338152</v>
      </c>
      <c r="K1190">
        <v>843.19794701265596</v>
      </c>
      <c r="L1190">
        <f t="shared" si="269"/>
        <v>2132188.1001026314</v>
      </c>
      <c r="M1190" cm="1">
        <f t="array" ref="M1190">NewI(BETA_c,F1190,C1190)</f>
        <v>14.254137631224523</v>
      </c>
      <c r="N1190">
        <f t="shared" si="270"/>
        <v>67096946.969937757</v>
      </c>
      <c r="O1190" cm="1">
        <f t="array" ref="O1190">NewI(BETA_a,H1190,C1190)</f>
        <v>141.79843314252048</v>
      </c>
      <c r="P1190">
        <f t="shared" si="271"/>
        <v>32602155.182714835</v>
      </c>
      <c r="Q1190" cm="1">
        <f t="array" ref="Q1190">NewI(BETA_e,J1190,C1190)</f>
        <v>48.52735503980395</v>
      </c>
      <c r="S1190" s="2">
        <f t="shared" si="275"/>
        <v>121248789.74067153</v>
      </c>
      <c r="T1190" s="7">
        <f t="shared" si="276"/>
        <v>1946782.549718861</v>
      </c>
      <c r="U1190" s="2">
        <f t="shared" si="277"/>
        <v>4247920.7096096091</v>
      </c>
      <c r="V1190">
        <f t="array" ref="V1190:AA1190">rk((1-'Parameters-x'!B1195)*BETA_c,(1-'Parameters-x'!B1195)*BETA_a,(1-'Parameters-x'!B1195)*BETA_e,GAMMA,V1189,W1189,X1189,Y1189,Z1189,AA1189,dt,STAGE)</f>
        <v>15701181.290380985</v>
      </c>
      <c r="W1190">
        <v>18237.197526867269</v>
      </c>
      <c r="X1190">
        <v>72589038.756394163</v>
      </c>
      <c r="Y1190">
        <v>1230358.6486167447</v>
      </c>
      <c r="Z1190">
        <v>32958569.693896383</v>
      </c>
      <c r="AA1190">
        <v>698186.70357524906</v>
      </c>
      <c r="AB1190">
        <f t="shared" si="272"/>
        <v>39005.512092148187</v>
      </c>
      <c r="AC1190" cm="1">
        <f t="array" ref="AC1190">NewI((1-'Parameters-x'!B1196)*BETA_c,V1190,T1190)</f>
        <v>5455.4367182192063</v>
      </c>
      <c r="AD1190">
        <f t="shared" si="273"/>
        <v>2680430.5949890926</v>
      </c>
      <c r="AE1190" cm="1">
        <f t="array" ref="AE1190">NewI((1-'Parameters-x'!B1196)*BETA_a,X1190,T1190)</f>
        <v>363679.31682491407</v>
      </c>
      <c r="AF1190">
        <f t="shared" si="274"/>
        <v>1528484.6025283679</v>
      </c>
      <c r="AG1190" cm="1">
        <f t="array" ref="AG1190">NewI((1-'Parameters-x'!B1196)*BETA_e,Z1190,T1190)</f>
        <v>205722.83216083687</v>
      </c>
    </row>
    <row r="1191" spans="1:33" x14ac:dyDescent="0.45">
      <c r="A1191">
        <f t="shared" si="267"/>
        <v>118.69999999999753</v>
      </c>
      <c r="B1191" s="2">
        <f t="shared" si="278"/>
        <v>25608665.670748096</v>
      </c>
      <c r="C1191" s="7">
        <f t="shared" si="279"/>
        <v>3464.3577680474582</v>
      </c>
      <c r="D1191" s="2">
        <f t="shared" si="280"/>
        <v>101831362.97148386</v>
      </c>
      <c r="E1191" s="7">
        <f t="shared" si="268"/>
        <v>201.53058870047062</v>
      </c>
      <c r="F1191">
        <f t="array" ref="F1191:K1191">rk(BETA_c,BETA_a,BETA_e,GAMMA,F1190,G1190,H1190,I1190,J1190,K1190,dt,STAGE)</f>
        <v>13625996.420243448</v>
      </c>
      <c r="G1191">
        <v>234.55660338888126</v>
      </c>
      <c r="H1191">
        <v>9400431.4476446845</v>
      </c>
      <c r="I1191">
        <v>2399.2215911450216</v>
      </c>
      <c r="J1191">
        <v>2582237.8028599671</v>
      </c>
      <c r="K1191">
        <v>830.57957351355549</v>
      </c>
      <c r="L1191">
        <f t="shared" si="269"/>
        <v>2132193.0231531635</v>
      </c>
      <c r="M1191" cm="1">
        <f t="array" ref="M1191">NewI(BETA_c,F1191,C1191)</f>
        <v>14.041694028775074</v>
      </c>
      <c r="N1191">
        <f t="shared" si="270"/>
        <v>67096997.330764174</v>
      </c>
      <c r="O1191" cm="1">
        <f t="array" ref="O1191">NewI(BETA_a,H1191,C1191)</f>
        <v>139.68487531304382</v>
      </c>
      <c r="P1191">
        <f t="shared" si="271"/>
        <v>32602172.617566522</v>
      </c>
      <c r="Q1191" cm="1">
        <f t="array" ref="Q1191">NewI(BETA_e,J1191,C1191)</f>
        <v>47.804019358651715</v>
      </c>
      <c r="S1191" s="2">
        <f t="shared" si="275"/>
        <v>121191069.1566302</v>
      </c>
      <c r="T1191" s="7">
        <f t="shared" si="276"/>
        <v>1963768.42949337</v>
      </c>
      <c r="U1191" s="2">
        <f t="shared" si="277"/>
        <v>4288655.4138764357</v>
      </c>
      <c r="V1191">
        <f t="array" ref="V1191:AA1191">rk((1-'Parameters-x'!B1196)*BETA_c,(1-'Parameters-x'!B1196)*BETA_a,(1-'Parameters-x'!B1196)*BETA_e,GAMMA,V1190,W1190,X1190,Y1190,Z1190,AA1190,dt,STAGE)</f>
        <v>15700633.379020775</v>
      </c>
      <c r="W1191">
        <v>18403.437819916708</v>
      </c>
      <c r="X1191">
        <v>72552521.537048176</v>
      </c>
      <c r="Y1191">
        <v>1241131.3101092835</v>
      </c>
      <c r="Z1191">
        <v>32937914.240561243</v>
      </c>
      <c r="AA1191">
        <v>704233.68156416982</v>
      </c>
      <c r="AB1191">
        <f t="shared" si="272"/>
        <v>39387.183159308552</v>
      </c>
      <c r="AC1191" cm="1">
        <f t="array" ref="AC1191">NewI((1-'Parameters-x'!B1197)*BETA_c,V1191,T1191)</f>
        <v>5502.843934753113</v>
      </c>
      <c r="AD1191">
        <f t="shared" si="273"/>
        <v>2706175.1528425403</v>
      </c>
      <c r="AE1191" cm="1">
        <f t="array" ref="AE1191">NewI((1-'Parameters-x'!B1197)*BETA_a,X1191,T1191)</f>
        <v>366667.9048897404</v>
      </c>
      <c r="AF1191">
        <f t="shared" si="274"/>
        <v>1543093.0778745869</v>
      </c>
      <c r="AG1191" cm="1">
        <f t="array" ref="AG1191">NewI((1-'Parameters-x'!B1197)*BETA_e,Z1191,T1191)</f>
        <v>207387.73182402769</v>
      </c>
    </row>
    <row r="1192" spans="1:33" x14ac:dyDescent="0.45">
      <c r="A1192">
        <f t="shared" si="267"/>
        <v>118.79999999999752</v>
      </c>
      <c r="B1192" s="2">
        <f t="shared" si="278"/>
        <v>25608645.66825933</v>
      </c>
      <c r="C1192" s="7">
        <f t="shared" si="279"/>
        <v>3412.7253206528458</v>
      </c>
      <c r="D1192" s="2">
        <f t="shared" si="280"/>
        <v>101831434.60642001</v>
      </c>
      <c r="E1192" s="7">
        <f t="shared" si="268"/>
        <v>198.52670574592304</v>
      </c>
      <c r="F1192">
        <f t="array" ref="F1192:K1192">rk(BETA_c,BETA_a,BETA_e,GAMMA,F1191,G1191,H1191,I1191,J1191,K1191,dt,STAGE)</f>
        <v>13625995.026564104</v>
      </c>
      <c r="G1192">
        <v>231.099784061175</v>
      </c>
      <c r="H1192">
        <v>9400417.583520364</v>
      </c>
      <c r="I1192">
        <v>2363.4752217905752</v>
      </c>
      <c r="J1192">
        <v>2582233.0581748625</v>
      </c>
      <c r="K1192">
        <v>818.15031480109587</v>
      </c>
      <c r="L1192">
        <f t="shared" si="269"/>
        <v>2132197.8736518342</v>
      </c>
      <c r="M1192" cm="1">
        <f t="array" ref="M1192">NewI(BETA_c,F1192,C1192)</f>
        <v>13.832416587424841</v>
      </c>
      <c r="N1192">
        <f t="shared" si="270"/>
        <v>67097046.941257842</v>
      </c>
      <c r="O1192" cm="1">
        <f t="array" ref="O1192">NewI(BETA_a,H1192,C1192)</f>
        <v>137.60282272950707</v>
      </c>
      <c r="P1192">
        <f t="shared" si="271"/>
        <v>32602189.791510336</v>
      </c>
      <c r="Q1192" cm="1">
        <f t="array" ref="Q1192">NewI(BETA_e,J1192,C1192)</f>
        <v>47.091466428991126</v>
      </c>
      <c r="S1192" s="2">
        <f t="shared" si="275"/>
        <v>121132877.1687111</v>
      </c>
      <c r="T1192" s="7">
        <f t="shared" si="276"/>
        <v>1980870.6293373574</v>
      </c>
      <c r="U1192" s="2">
        <f t="shared" si="277"/>
        <v>4329745.2019515429</v>
      </c>
      <c r="V1192">
        <f t="array" ref="V1192:AA1192">rk((1-'Parameters-x'!B1197)*BETA_c,(1-'Parameters-x'!B1197)*BETA_a,(1-'Parameters-x'!B1197)*BETA_e,GAMMA,V1191,W1191,X1191,Y1191,Z1191,AA1191,dt,STAGE)</f>
        <v>15700080.710896172</v>
      </c>
      <c r="W1192">
        <v>18570.95821296356</v>
      </c>
      <c r="X1192">
        <v>72515704.60916549</v>
      </c>
      <c r="Y1192">
        <v>1251978.4738798914</v>
      </c>
      <c r="Z1192">
        <v>32917091.848649438</v>
      </c>
      <c r="AA1192">
        <v>710321.19724450237</v>
      </c>
      <c r="AB1192">
        <f t="shared" si="272"/>
        <v>39772.33089086481</v>
      </c>
      <c r="AC1192" cm="1">
        <f t="array" ref="AC1192">NewI((1-'Parameters-x'!B1198)*BETA_c,V1192,T1192)</f>
        <v>5550.5720865940066</v>
      </c>
      <c r="AD1192">
        <f t="shared" si="273"/>
        <v>2732144.9169546189</v>
      </c>
      <c r="AE1192" cm="1">
        <f t="array" ref="AE1192">NewI((1-'Parameters-x'!B1198)*BETA_a,X1192,T1192)</f>
        <v>369673.4804193764</v>
      </c>
      <c r="AF1192">
        <f t="shared" si="274"/>
        <v>1557827.9541060592</v>
      </c>
      <c r="AG1192" cm="1">
        <f t="array" ref="AG1192">NewI((1-'Parameters-x'!B1198)*BETA_e,Z1192,T1192)</f>
        <v>209061.59791788235</v>
      </c>
    </row>
    <row r="1193" spans="1:33" x14ac:dyDescent="0.45">
      <c r="A1193">
        <f t="shared" si="267"/>
        <v>118.89999999999752</v>
      </c>
      <c r="B1193" s="2">
        <f t="shared" si="278"/>
        <v>25608625.963914424</v>
      </c>
      <c r="C1193" s="7">
        <f t="shared" si="279"/>
        <v>3361.8623697344074</v>
      </c>
      <c r="D1193" s="2">
        <f t="shared" si="280"/>
        <v>101831505.17371583</v>
      </c>
      <c r="E1193" s="7">
        <f t="shared" si="268"/>
        <v>195.56759931943495</v>
      </c>
      <c r="F1193">
        <f t="array" ref="F1193:K1193">rk(BETA_c,BETA_a,BETA_e,GAMMA,F1192,G1192,H1192,I1192,J1192,K1192,dt,STAGE)</f>
        <v>13625993.653656166</v>
      </c>
      <c r="G1193">
        <v>227.69368081240276</v>
      </c>
      <c r="H1193">
        <v>9400403.9260456394</v>
      </c>
      <c r="I1193">
        <v>2328.2613580630359</v>
      </c>
      <c r="J1193">
        <v>2582228.384212622</v>
      </c>
      <c r="K1193">
        <v>805.90733085896852</v>
      </c>
      <c r="L1193">
        <f t="shared" si="269"/>
        <v>2132202.6526630213</v>
      </c>
      <c r="M1193" cm="1">
        <f t="array" ref="M1193">NewI(BETA_c,F1193,C1193)</f>
        <v>13.626258123056072</v>
      </c>
      <c r="N1193">
        <f t="shared" si="270"/>
        <v>67097095.812596299</v>
      </c>
      <c r="O1193" cm="1">
        <f t="array" ref="O1193">NewI(BETA_a,H1193,C1193)</f>
        <v>135.55180571059685</v>
      </c>
      <c r="P1193">
        <f t="shared" si="271"/>
        <v>32602206.70845652</v>
      </c>
      <c r="Q1193" cm="1">
        <f t="array" ref="Q1193">NewI(BETA_e,J1193,C1193)</f>
        <v>46.389535485782041</v>
      </c>
      <c r="S1193" s="2">
        <f t="shared" si="275"/>
        <v>121074211.1533657</v>
      </c>
      <c r="T1193" s="7">
        <f t="shared" si="276"/>
        <v>1998089.3473797757</v>
      </c>
      <c r="U1193" s="2">
        <f t="shared" si="277"/>
        <v>4371192.4992545191</v>
      </c>
      <c r="V1193">
        <f t="array" ref="V1193:AA1193">rk((1-'Parameters-x'!B1198)*BETA_c,(1-'Parameters-x'!B1198)*BETA_a,(1-'Parameters-x'!B1198)*BETA_e,GAMMA,V1192,W1192,X1192,Y1192,Z1192,AA1192,dt,STAGE)</f>
        <v>15699523.253890067</v>
      </c>
      <c r="W1193">
        <v>18739.764098084226</v>
      </c>
      <c r="X1193">
        <v>72478586.276193663</v>
      </c>
      <c r="Y1193">
        <v>1262900.2828486061</v>
      </c>
      <c r="Z1193">
        <v>32896101.623281974</v>
      </c>
      <c r="AA1193">
        <v>716449.30043308542</v>
      </c>
      <c r="AB1193">
        <f t="shared" si="272"/>
        <v>40160.982011848435</v>
      </c>
      <c r="AC1193" cm="1">
        <f t="array" ref="AC1193">NewI((1-'Parameters-x'!B1199)*BETA_c,V1193,T1193)</f>
        <v>5598.6216394650519</v>
      </c>
      <c r="AD1193">
        <f t="shared" si="273"/>
        <v>2758341.4409577306</v>
      </c>
      <c r="AE1193" cm="1">
        <f t="array" ref="AE1193">NewI((1-'Parameters-x'!B1199)*BETA_a,X1193,T1193)</f>
        <v>372695.99900895124</v>
      </c>
      <c r="AF1193">
        <f t="shared" si="274"/>
        <v>1572690.0762849404</v>
      </c>
      <c r="AG1193" cm="1">
        <f t="array" ref="AG1193">NewI((1-'Parameters-x'!B1199)*BETA_e,Z1193,T1193)</f>
        <v>210744.39484790491</v>
      </c>
    </row>
    <row r="1194" spans="1:33" x14ac:dyDescent="0.45">
      <c r="A1194">
        <f t="shared" si="267"/>
        <v>118.99999999999751</v>
      </c>
      <c r="B1194" s="2">
        <f t="shared" si="278"/>
        <v>25608606.553269193</v>
      </c>
      <c r="C1194" s="7">
        <f t="shared" si="279"/>
        <v>3311.7574480577191</v>
      </c>
      <c r="D1194" s="2">
        <f t="shared" si="280"/>
        <v>101831574.68928275</v>
      </c>
      <c r="E1194" s="7">
        <f t="shared" si="268"/>
        <v>192.65260189500773</v>
      </c>
      <c r="F1194">
        <f t="array" ref="F1194:K1194">rk(BETA_c,BETA_a,BETA_e,GAMMA,F1193,G1193,H1193,I1193,J1193,K1193,dt,STAGE)</f>
        <v>13625992.301210064</v>
      </c>
      <c r="G1194">
        <v>224.33755434510334</v>
      </c>
      <c r="H1194">
        <v>9400390.4721401446</v>
      </c>
      <c r="I1194">
        <v>2293.5720692776522</v>
      </c>
      <c r="J1194">
        <v>2582223.779918985</v>
      </c>
      <c r="K1194">
        <v>793.84782443496363</v>
      </c>
      <c r="L1194">
        <f t="shared" si="269"/>
        <v>2132207.3612355907</v>
      </c>
      <c r="M1194" cm="1">
        <f t="array" ref="M1194">NewI(BETA_c,F1194,C1194)</f>
        <v>13.423172154633045</v>
      </c>
      <c r="N1194">
        <f t="shared" si="270"/>
        <v>67097143.955790572</v>
      </c>
      <c r="O1194" cm="1">
        <f t="array" ref="O1194">NewI(BETA_a,H1194,C1194)</f>
        <v>133.53136157867814</v>
      </c>
      <c r="P1194">
        <f t="shared" si="271"/>
        <v>32602223.372256581</v>
      </c>
      <c r="Q1194" cm="1">
        <f t="array" ref="Q1194">NewI(BETA_e,J1194,C1194)</f>
        <v>45.698068161696547</v>
      </c>
      <c r="S1194" s="2">
        <f t="shared" si="275"/>
        <v>121015068.49525294</v>
      </c>
      <c r="T1194" s="7">
        <f t="shared" si="276"/>
        <v>2015424.7695411351</v>
      </c>
      <c r="U1194" s="2">
        <f t="shared" si="277"/>
        <v>4412999.7352059223</v>
      </c>
      <c r="V1194">
        <f t="array" ref="V1194:AA1194">rk((1-'Parameters-x'!B1199)*BETA_c,(1-'Parameters-x'!B1199)*BETA_a,(1-'Parameters-x'!B1199)*BETA_e,GAMMA,V1193,W1193,X1193,Y1193,Z1193,AA1193,dt,STAGE)</f>
        <v>15698960.975840541</v>
      </c>
      <c r="W1194">
        <v>18909.860800526283</v>
      </c>
      <c r="X1194">
        <v>72441164.846178815</v>
      </c>
      <c r="Y1194">
        <v>1273896.8724372096</v>
      </c>
      <c r="Z1194">
        <v>32874942.673233587</v>
      </c>
      <c r="AA1194">
        <v>722618.03630339913</v>
      </c>
      <c r="AB1194">
        <f t="shared" si="272"/>
        <v>40553.163358933118</v>
      </c>
      <c r="AC1194" cm="1">
        <f t="array" ref="AC1194">NewI((1-'Parameters-x'!B1200)*BETA_c,V1194,T1194)</f>
        <v>5646.9930237971093</v>
      </c>
      <c r="AD1194">
        <f t="shared" si="273"/>
        <v>2784766.2813839754</v>
      </c>
      <c r="AE1194" cm="1">
        <f t="array" ref="AE1194">NewI((1-'Parameters-x'!B1200)*BETA_a,X1194,T1194)</f>
        <v>375735.41308404494</v>
      </c>
      <c r="AF1194">
        <f t="shared" si="274"/>
        <v>1587680.2904630136</v>
      </c>
      <c r="AG1194" cm="1">
        <f t="array" ref="AG1194">NewI((1-'Parameters-x'!B1200)*BETA_e,Z1194,T1194)</f>
        <v>212436.08513010485</v>
      </c>
    </row>
    <row r="1195" spans="1:33" x14ac:dyDescent="0.45">
      <c r="A1195">
        <f t="shared" si="267"/>
        <v>119.09999999999751</v>
      </c>
      <c r="B1195" s="2">
        <f t="shared" si="278"/>
        <v>25608587.431945696</v>
      </c>
      <c r="C1195" s="7">
        <f t="shared" si="279"/>
        <v>3262.3992592511372</v>
      </c>
      <c r="D1195" s="2">
        <f t="shared" si="280"/>
        <v>101831643.16879506</v>
      </c>
      <c r="E1195" s="7">
        <f t="shared" si="268"/>
        <v>189.78105590037313</v>
      </c>
      <c r="F1195">
        <f t="array" ref="F1195:K1195">rk(BETA_c,BETA_a,BETA_e,GAMMA,F1194,G1194,H1194,I1194,J1194,K1194,dt,STAGE)</f>
        <v>13625990.968920847</v>
      </c>
      <c r="G1195">
        <v>221.03067603897313</v>
      </c>
      <c r="H1195">
        <v>9400377.2187694386</v>
      </c>
      <c r="I1195">
        <v>2259.3995428173871</v>
      </c>
      <c r="J1195">
        <v>2582219.2442554091</v>
      </c>
      <c r="K1195">
        <v>781.96904039477704</v>
      </c>
      <c r="L1195">
        <f t="shared" si="269"/>
        <v>2132212.0004031137</v>
      </c>
      <c r="M1195" cm="1">
        <f t="array" ref="M1195">NewI(BETA_c,F1195,C1195)</f>
        <v>13.223112893728118</v>
      </c>
      <c r="N1195">
        <f t="shared" si="270"/>
        <v>67097191.381687745</v>
      </c>
      <c r="O1195" cm="1">
        <f t="array" ref="O1195">NewI(BETA_a,H1195,C1195)</f>
        <v>131.54103455530981</v>
      </c>
      <c r="P1195">
        <f t="shared" si="271"/>
        <v>32602239.786704198</v>
      </c>
      <c r="Q1195" cm="1">
        <f t="array" ref="Q1195">NewI(BETA_e,J1195,C1195)</f>
        <v>45.016908451335212</v>
      </c>
      <c r="S1195" s="2">
        <f t="shared" si="275"/>
        <v>120955446.58775225</v>
      </c>
      <c r="T1195" s="7">
        <f t="shared" si="276"/>
        <v>2032877.0692775019</v>
      </c>
      <c r="U1195" s="2">
        <f t="shared" si="277"/>
        <v>4455169.3429702409</v>
      </c>
      <c r="V1195">
        <f t="array" ref="V1195:AA1195">rk((1-'Parameters-x'!B1200)*BETA_c,(1-'Parameters-x'!B1200)*BETA_a,(1-'Parameters-x'!B1200)*BETA_e,GAMMA,V1194,W1194,X1194,Y1194,Z1194,AA1194,dt,STAGE)</f>
        <v>15698393.844544422</v>
      </c>
      <c r="W1195">
        <v>19081.253576557952</v>
      </c>
      <c r="X1195">
        <v>72403438.632084906</v>
      </c>
      <c r="Y1195">
        <v>1284968.370407878</v>
      </c>
      <c r="Z1195">
        <v>32853614.111122929</v>
      </c>
      <c r="AA1195">
        <v>728827.44529306609</v>
      </c>
      <c r="AB1195">
        <f t="shared" si="272"/>
        <v>40948.901879020166</v>
      </c>
      <c r="AC1195" cm="1">
        <f t="array" ref="AC1195">NewI((1-'Parameters-x'!B1201)*BETA_c,V1195,T1195)</f>
        <v>5695.6866340098659</v>
      </c>
      <c r="AD1195">
        <f t="shared" si="273"/>
        <v>2811420.9975072159</v>
      </c>
      <c r="AE1195" cm="1">
        <f t="array" ref="AE1195">NewI((1-'Parameters-x'!B1201)*BETA_a,X1195,T1195)</f>
        <v>378791.67185498413</v>
      </c>
      <c r="AF1195">
        <f t="shared" si="274"/>
        <v>1602799.4435840053</v>
      </c>
      <c r="AG1195" cm="1">
        <f t="array" ref="AG1195">NewI((1-'Parameters-x'!B1201)*BETA_e,Z1195,T1195)</f>
        <v>214136.62936605184</v>
      </c>
    </row>
    <row r="1196" spans="1:33" x14ac:dyDescent="0.45">
      <c r="A1196">
        <f t="shared" si="267"/>
        <v>119.1999999999975</v>
      </c>
      <c r="B1196" s="2">
        <f t="shared" si="278"/>
        <v>25608568.595631253</v>
      </c>
      <c r="C1196" s="7">
        <f t="shared" si="279"/>
        <v>3213.7766752606612</v>
      </c>
      <c r="D1196" s="2">
        <f t="shared" si="280"/>
        <v>101831710.62769347</v>
      </c>
      <c r="E1196" s="7">
        <f t="shared" si="268"/>
        <v>186.95231356850167</v>
      </c>
      <c r="F1196">
        <f t="array" ref="F1196:K1196">rk(BETA_c,BETA_a,BETA_e,GAMMA,F1195,G1195,H1195,I1195,J1195,K1195,dt,STAGE)</f>
        <v>13625989.656488102</v>
      </c>
      <c r="G1196">
        <v>217.77232779875717</v>
      </c>
      <c r="H1196">
        <v>9400364.162944315</v>
      </c>
      <c r="I1196">
        <v>2225.7360823762783</v>
      </c>
      <c r="J1196">
        <v>2582214.7761988365</v>
      </c>
      <c r="K1196">
        <v>770.26826508562601</v>
      </c>
      <c r="L1196">
        <f t="shared" si="269"/>
        <v>2132216.5711840992</v>
      </c>
      <c r="M1196" cm="1">
        <f t="array" ref="M1196">NewI(BETA_c,F1196,C1196)</f>
        <v>13.02603523420369</v>
      </c>
      <c r="N1196">
        <f t="shared" si="270"/>
        <v>67097238.100973308</v>
      </c>
      <c r="O1196" cm="1">
        <f t="array" ref="O1196">NewI(BETA_a,H1196,C1196)</f>
        <v>129.58037565832004</v>
      </c>
      <c r="P1196">
        <f t="shared" si="271"/>
        <v>32602255.955536075</v>
      </c>
      <c r="Q1196" cm="1">
        <f t="array" ref="Q1196">NewI(BETA_e,J1196,C1196)</f>
        <v>44.345902675977939</v>
      </c>
      <c r="S1196" s="2">
        <f t="shared" si="275"/>
        <v>120895342.83348367</v>
      </c>
      <c r="T1196" s="7">
        <f t="shared" si="276"/>
        <v>2050446.4073227306</v>
      </c>
      <c r="U1196" s="2">
        <f t="shared" si="277"/>
        <v>4497703.7591936123</v>
      </c>
      <c r="V1196">
        <f t="array" ref="V1196:AA1196">rk((1-'Parameters-x'!B1201)*BETA_c,(1-'Parameters-x'!B1201)*BETA_a,(1-'Parameters-x'!B1201)*BETA_e,GAMMA,V1195,W1195,X1195,Y1195,Z1195,AA1195,dt,STAGE)</f>
        <v>15697821.827760929</v>
      </c>
      <c r="W1196">
        <v>19253.947611290572</v>
      </c>
      <c r="X1196">
        <v>72365405.952117488</v>
      </c>
      <c r="Y1196">
        <v>1296114.8967006418</v>
      </c>
      <c r="Z1196">
        <v>32832115.05360524</v>
      </c>
      <c r="AA1196">
        <v>735077.5630107983</v>
      </c>
      <c r="AB1196">
        <f t="shared" si="272"/>
        <v>41348.22462778019</v>
      </c>
      <c r="AC1196" cm="1">
        <f t="array" ref="AC1196">NewI((1-'Parameters-x'!B1202)*BETA_c,V1196,T1196)</f>
        <v>5744.7028277883828</v>
      </c>
      <c r="AD1196">
        <f t="shared" si="273"/>
        <v>2838307.1511818701</v>
      </c>
      <c r="AE1196" cm="1">
        <f t="array" ref="AE1196">NewI((1-'Parameters-x'!B1202)*BETA_a,X1196,T1196)</f>
        <v>381864.72127121675</v>
      </c>
      <c r="AF1196">
        <f t="shared" si="274"/>
        <v>1618048.3833839619</v>
      </c>
      <c r="AG1196" cm="1">
        <f t="array" ref="AG1196">NewI((1-'Parameters-x'!B1202)*BETA_e,Z1196,T1196)</f>
        <v>215845.98621804043</v>
      </c>
    </row>
    <row r="1197" spans="1:33" x14ac:dyDescent="0.45">
      <c r="A1197">
        <f t="shared" si="267"/>
        <v>119.2999999999975</v>
      </c>
      <c r="B1197" s="2">
        <f t="shared" si="278"/>
        <v>25608550.040077489</v>
      </c>
      <c r="C1197" s="7">
        <f t="shared" si="279"/>
        <v>3165.8787338426928</v>
      </c>
      <c r="D1197" s="2">
        <f t="shared" si="280"/>
        <v>101831777.08118868</v>
      </c>
      <c r="E1197" s="7">
        <f t="shared" si="268"/>
        <v>184.16573679132841</v>
      </c>
      <c r="F1197">
        <f t="array" ref="F1197:K1197">rk(BETA_c,BETA_a,BETA_e,GAMMA,F1196,G1196,H1196,I1196,J1196,K1196,dt,STAGE)</f>
        <v>13625988.363615898</v>
      </c>
      <c r="G1197">
        <v>214.56180190426275</v>
      </c>
      <c r="H1197">
        <v>9400351.3017201312</v>
      </c>
      <c r="I1197">
        <v>2192.5741062289071</v>
      </c>
      <c r="J1197">
        <v>2582210.3747414616</v>
      </c>
      <c r="K1197">
        <v>758.74282570952312</v>
      </c>
      <c r="L1197">
        <f t="shared" si="269"/>
        <v>2132221.0745821972</v>
      </c>
      <c r="M1197" cm="1">
        <f t="array" ref="M1197">NewI(BETA_c,F1197,C1197)</f>
        <v>12.831894742047837</v>
      </c>
      <c r="N1197">
        <f t="shared" si="270"/>
        <v>67097284.124173641</v>
      </c>
      <c r="O1197" cm="1">
        <f t="array" ref="O1197">NewI(BETA_a,H1197,C1197)</f>
        <v>127.64894260041896</v>
      </c>
      <c r="P1197">
        <f t="shared" si="271"/>
        <v>32602271.88243283</v>
      </c>
      <c r="Q1197" cm="1">
        <f t="array" ref="Q1197">NewI(BETA_e,J1197,C1197)</f>
        <v>43.684899448861614</v>
      </c>
      <c r="S1197" s="2">
        <f t="shared" si="275"/>
        <v>120834754.64483504</v>
      </c>
      <c r="T1197" s="7">
        <f t="shared" si="276"/>
        <v>2068132.931428967</v>
      </c>
      <c r="U1197" s="2">
        <f t="shared" si="277"/>
        <v>4540605.4237359818</v>
      </c>
      <c r="V1197">
        <f t="array" ref="V1197:AA1197">rk((1-'Parameters-x'!B1202)*BETA_c,(1-'Parameters-x'!B1202)*BETA_a,(1-'Parameters-x'!B1202)*BETA_e,GAMMA,V1196,W1196,X1196,Y1196,Z1196,AA1196,dt,STAGE)</f>
        <v>15697244.893215381</v>
      </c>
      <c r="W1197">
        <v>19427.948016474133</v>
      </c>
      <c r="X1197">
        <v>72327065.130052134</v>
      </c>
      <c r="Y1197">
        <v>1307336.563269686</v>
      </c>
      <c r="Z1197">
        <v>32810444.621567536</v>
      </c>
      <c r="AA1197">
        <v>741368.42014280718</v>
      </c>
      <c r="AB1197">
        <f t="shared" si="272"/>
        <v>41751.158768145258</v>
      </c>
      <c r="AC1197" cm="1">
        <f t="array" ref="AC1197">NewI((1-'Parameters-x'!B1203)*BETA_c,V1197,T1197)</f>
        <v>5794.0419253551927</v>
      </c>
      <c r="AD1197">
        <f t="shared" si="273"/>
        <v>2865426.3066781797</v>
      </c>
      <c r="AE1197" cm="1">
        <f t="array" ref="AE1197">NewI((1-'Parameters-x'!B1203)*BETA_a,X1197,T1197)</f>
        <v>384954.50397578505</v>
      </c>
      <c r="AF1197">
        <f t="shared" si="274"/>
        <v>1633427.9582896568</v>
      </c>
      <c r="AG1197" cm="1">
        <f t="array" ref="AG1197">NewI((1-'Parameters-x'!B1203)*BETA_e,Z1197,T1197)</f>
        <v>217564.11238437644</v>
      </c>
    </row>
    <row r="1198" spans="1:33" x14ac:dyDescent="0.45">
      <c r="A1198">
        <f t="shared" si="267"/>
        <v>119.39999999999749</v>
      </c>
      <c r="B1198" s="2">
        <f t="shared" si="278"/>
        <v>25608531.761099353</v>
      </c>
      <c r="C1198" s="7">
        <f t="shared" si="279"/>
        <v>3118.6946360941179</v>
      </c>
      <c r="D1198" s="2">
        <f t="shared" si="280"/>
        <v>101831842.54426455</v>
      </c>
      <c r="E1198" s="7">
        <f t="shared" si="268"/>
        <v>181.42069697566257</v>
      </c>
      <c r="F1198">
        <f t="array" ref="F1198:K1198">rk(BETA_c,BETA_a,BETA_e,GAMMA,F1197,G1197,H1197,I1197,J1197,K1197,dt,STAGE)</f>
        <v>13625987.090012709</v>
      </c>
      <c r="G1198">
        <v>211.3984008624671</v>
      </c>
      <c r="H1198">
        <v>9400338.6321961395</v>
      </c>
      <c r="I1198">
        <v>2159.9061455255892</v>
      </c>
      <c r="J1198">
        <v>2582206.0388905052</v>
      </c>
      <c r="K1198">
        <v>747.39008970606164</v>
      </c>
      <c r="L1198">
        <f t="shared" si="269"/>
        <v>2132225.5115864291</v>
      </c>
      <c r="M1198" cm="1">
        <f t="array" ref="M1198">NewI(BETA_c,F1198,C1198)</f>
        <v>12.640647645361279</v>
      </c>
      <c r="N1198">
        <f t="shared" si="270"/>
        <v>67097329.461658329</v>
      </c>
      <c r="O1198" cm="1">
        <f t="array" ref="O1198">NewI(BETA_a,H1198,C1198)</f>
        <v>125.74629968932472</v>
      </c>
      <c r="P1198">
        <f t="shared" si="271"/>
        <v>32602287.571019791</v>
      </c>
      <c r="Q1198" cm="1">
        <f t="array" ref="Q1198">NewI(BETA_e,J1198,C1198)</f>
        <v>43.033749640976573</v>
      </c>
      <c r="S1198" s="2">
        <f t="shared" si="275"/>
        <v>120773679.44449654</v>
      </c>
      <c r="T1198" s="7">
        <f t="shared" si="276"/>
        <v>2085936.7761054952</v>
      </c>
      <c r="U1198" s="2">
        <f t="shared" si="277"/>
        <v>4583876.7793979608</v>
      </c>
      <c r="V1198">
        <f t="array" ref="V1198:AA1198">rk((1-'Parameters-x'!B1203)*BETA_c,(1-'Parameters-x'!B1203)*BETA_a,(1-'Parameters-x'!B1203)*BETA_e,GAMMA,V1197,W1197,X1197,Y1197,Z1197,AA1197,dt,STAGE)</f>
        <v>15696663.008602971</v>
      </c>
      <c r="W1198">
        <v>19603.259828265978</v>
      </c>
      <c r="X1198">
        <v>72288414.495567352</v>
      </c>
      <c r="Y1198">
        <v>1318633.473918522</v>
      </c>
      <c r="Z1198">
        <v>32788601.940326221</v>
      </c>
      <c r="AA1198">
        <v>747700.04235870717</v>
      </c>
      <c r="AB1198">
        <f t="shared" si="272"/>
        <v>42157.731568762814</v>
      </c>
      <c r="AC1198" cm="1">
        <f t="array" ref="AC1198">NewI((1-'Parameters-x'!B1204)*BETA_c,V1198,T1198)</f>
        <v>5843.7042087381515</v>
      </c>
      <c r="AD1198">
        <f t="shared" si="273"/>
        <v>2892780.0305141266</v>
      </c>
      <c r="AE1198" cm="1">
        <f t="array" ref="AE1198">NewI((1-'Parameters-x'!B1204)*BETA_a,X1198,T1198)</f>
        <v>388060.95925992128</v>
      </c>
      <c r="AF1198">
        <f t="shared" si="274"/>
        <v>1648939.0173150715</v>
      </c>
      <c r="AG1198" cm="1">
        <f t="array" ref="AG1198">NewI((1-'Parameters-x'!B1204)*BETA_e,Z1198,T1198)</f>
        <v>219290.96257479963</v>
      </c>
    </row>
    <row r="1199" spans="1:33" x14ac:dyDescent="0.45">
      <c r="A1199">
        <f t="shared" si="267"/>
        <v>119.49999999999748</v>
      </c>
      <c r="B1199" s="2">
        <f t="shared" si="278"/>
        <v>25608513.754574198</v>
      </c>
      <c r="C1199" s="7">
        <f t="shared" si="279"/>
        <v>3072.2137440191614</v>
      </c>
      <c r="D1199" s="2">
        <f t="shared" si="280"/>
        <v>101831907.03168178</v>
      </c>
      <c r="E1199" s="7">
        <f t="shared" si="268"/>
        <v>178.71657490124895</v>
      </c>
      <c r="F1199">
        <f t="array" ref="F1199:K1199">rk(BETA_c,BETA_a,BETA_e,GAMMA,F1198,G1198,H1198,I1198,J1198,K1198,dt,STAGE)</f>
        <v>13625985.835391361</v>
      </c>
      <c r="G1199">
        <v>208.28143726169077</v>
      </c>
      <c r="H1199">
        <v>9400326.151514845</v>
      </c>
      <c r="I1199">
        <v>2127.7248426129031</v>
      </c>
      <c r="J1199">
        <v>2582201.7676679892</v>
      </c>
      <c r="K1199">
        <v>736.20746414456755</v>
      </c>
      <c r="L1199">
        <f t="shared" si="269"/>
        <v>2132229.8831713772</v>
      </c>
      <c r="M1199" cm="1">
        <f t="array" ref="M1199">NewI(BETA_c,F1199,C1199)</f>
        <v>12.452250824493463</v>
      </c>
      <c r="N1199">
        <f t="shared" si="270"/>
        <v>67097374.123642541</v>
      </c>
      <c r="O1199" cm="1">
        <f t="array" ref="O1199">NewI(BETA_a,H1199,C1199)</f>
        <v>123.87201772938134</v>
      </c>
      <c r="P1199">
        <f t="shared" si="271"/>
        <v>32602303.024867866</v>
      </c>
      <c r="Q1199" cm="1">
        <f t="array" ref="Q1199">NewI(BETA_e,J1199,C1199)</f>
        <v>42.392306347374124</v>
      </c>
      <c r="S1199" s="2">
        <f t="shared" si="275"/>
        <v>120712114.66600178</v>
      </c>
      <c r="T1199" s="7">
        <f t="shared" si="276"/>
        <v>2103858.0623559849</v>
      </c>
      <c r="U1199" s="2">
        <f t="shared" si="277"/>
        <v>4627520.2716422249</v>
      </c>
      <c r="V1199">
        <f t="array" ref="V1199:AA1199">rk((1-'Parameters-x'!B1204)*BETA_c,(1-'Parameters-x'!B1204)*BETA_a,(1-'Parameters-x'!B1204)*BETA_e,GAMMA,V1198,W1198,X1198,Y1198,Z1198,AA1198,dt,STAGE)</f>
        <v>15696076.14159264</v>
      </c>
      <c r="W1199">
        <v>19779.88800497292</v>
      </c>
      <c r="X1199">
        <v>72249452.384581983</v>
      </c>
      <c r="Y1199">
        <v>1330005.7241340787</v>
      </c>
      <c r="Z1199">
        <v>32766586.139827166</v>
      </c>
      <c r="AA1199">
        <v>754072.4502169335</v>
      </c>
      <c r="AB1199">
        <f t="shared" si="272"/>
        <v>42567.970402386651</v>
      </c>
      <c r="AC1199" cm="1">
        <f t="array" ref="AC1199">NewI((1-'Parameters-x'!B1205)*BETA_c,V1199,T1199)</f>
        <v>5893.6899210342162</v>
      </c>
      <c r="AD1199">
        <f t="shared" si="273"/>
        <v>2920369.8912839382</v>
      </c>
      <c r="AE1199" cm="1">
        <f t="array" ref="AE1199">NewI((1-'Parameters-x'!B1205)*BETA_a,X1199,T1199)</f>
        <v>391184.02301778633</v>
      </c>
      <c r="AF1199">
        <f t="shared" si="274"/>
        <v>1664582.4099559006</v>
      </c>
      <c r="AG1199" cm="1">
        <f t="array" ref="AG1199">NewI((1-'Parameters-x'!B1205)*BETA_e,Z1199,T1199)</f>
        <v>221026.48948605653</v>
      </c>
    </row>
    <row r="1200" spans="1:33" x14ac:dyDescent="0.45">
      <c r="A1200">
        <f t="shared" si="267"/>
        <v>119.59999999999748</v>
      </c>
      <c r="B1200" s="2">
        <f t="shared" si="278"/>
        <v>25608496.016440812</v>
      </c>
      <c r="C1200" s="7">
        <f t="shared" si="279"/>
        <v>3026.4255781324669</v>
      </c>
      <c r="D1200" s="2">
        <f t="shared" si="280"/>
        <v>101831970.55798106</v>
      </c>
      <c r="E1200" s="7">
        <f t="shared" si="268"/>
        <v>176.05276058094785</v>
      </c>
      <c r="F1200">
        <f t="array" ref="F1200:K1200">rk(BETA_c,BETA_a,BETA_e,GAMMA,F1199,G1199,H1199,I1199,J1199,K1199,dt,STAGE)</f>
        <v>13625984.599468954</v>
      </c>
      <c r="G1200">
        <v>205.21023362780886</v>
      </c>
      <c r="H1200">
        <v>9400313.8568613417</v>
      </c>
      <c r="I1200">
        <v>2096.0229493791849</v>
      </c>
      <c r="J1200">
        <v>2582197.5601105154</v>
      </c>
      <c r="K1200">
        <v>725.19239512547301</v>
      </c>
      <c r="L1200">
        <f t="shared" si="269"/>
        <v>2132234.1902974183</v>
      </c>
      <c r="M1200" cm="1">
        <f t="array" ref="M1200">NewI(BETA_c,F1200,C1200)</f>
        <v>12.266661802325512</v>
      </c>
      <c r="N1200">
        <f t="shared" si="270"/>
        <v>67097418.120189279</v>
      </c>
      <c r="O1200" cm="1">
        <f t="array" ref="O1200">NewI(BETA_a,H1200,C1200)</f>
        <v>122.02567392464489</v>
      </c>
      <c r="P1200">
        <f t="shared" si="271"/>
        <v>32602318.247494359</v>
      </c>
      <c r="Q1200" cm="1">
        <f t="array" ref="Q1200">NewI(BETA_e,J1200,C1200)</f>
        <v>41.760424853977455</v>
      </c>
      <c r="S1200" s="2">
        <f t="shared" si="275"/>
        <v>120650057.75427639</v>
      </c>
      <c r="T1200" s="7">
        <f t="shared" si="276"/>
        <v>2121896.8974142009</v>
      </c>
      <c r="U1200" s="2">
        <f t="shared" si="277"/>
        <v>4671538.3483094079</v>
      </c>
      <c r="V1200">
        <f t="array" ref="V1200:AA1200">rk((1-'Parameters-x'!B1205)*BETA_c,(1-'Parameters-x'!B1205)*BETA_a,(1-'Parameters-x'!B1205)*BETA_e,GAMMA,V1199,W1199,X1199,Y1199,Z1199,AA1199,dt,STAGE)</f>
        <v>15695484.259830989</v>
      </c>
      <c r="W1200">
        <v>19957.837424766774</v>
      </c>
      <c r="X1200">
        <v>72210177.139597163</v>
      </c>
      <c r="Y1200">
        <v>1341453.4009197345</v>
      </c>
      <c r="Z1200">
        <v>32744396.35484824</v>
      </c>
      <c r="AA1200">
        <v>760485.6590696997</v>
      </c>
      <c r="AB1200">
        <f t="shared" si="272"/>
        <v>42981.902744244282</v>
      </c>
      <c r="AC1200" cm="1">
        <f t="array" ref="AC1200">NewI((1-'Parameters-x'!B1206)*BETA_c,V1200,T1200)</f>
        <v>5943.999265669333</v>
      </c>
      <c r="AD1200">
        <f t="shared" si="273"/>
        <v>2948197.4594831029</v>
      </c>
      <c r="AE1200" cm="1">
        <f t="array" ref="AE1200">NewI((1-'Parameters-x'!B1206)*BETA_a,X1200,T1200)</f>
        <v>394323.62770137488</v>
      </c>
      <c r="AF1200">
        <f t="shared" si="274"/>
        <v>1680358.9860820607</v>
      </c>
      <c r="AG1200" cm="1">
        <f t="array" ref="AG1200">NewI((1-'Parameters-x'!B1206)*BETA_e,Z1200,T1200)</f>
        <v>222770.64377763766</v>
      </c>
    </row>
    <row r="1201" spans="1:33" x14ac:dyDescent="0.45">
      <c r="A1201">
        <f t="shared" si="267"/>
        <v>119.69999999999747</v>
      </c>
      <c r="B1201" s="2">
        <f t="shared" si="278"/>
        <v>25608478.542698547</v>
      </c>
      <c r="C1201" s="7">
        <f t="shared" si="279"/>
        <v>2981.319815097861</v>
      </c>
      <c r="D1201" s="2">
        <f t="shared" si="280"/>
        <v>101832033.13748634</v>
      </c>
      <c r="E1201" s="7">
        <f t="shared" si="268"/>
        <v>173.42865312300347</v>
      </c>
      <c r="F1201">
        <f t="array" ref="F1201:K1201">rk(BETA_c,BETA_a,BETA_e,GAMMA,F1200,G1200,H1200,I1200,J1200,K1200,dt,STAGE)</f>
        <v>13625983.381966805</v>
      </c>
      <c r="G1201">
        <v>202.1841222824722</v>
      </c>
      <c r="H1201">
        <v>9400301.7454626914</v>
      </c>
      <c r="I1201">
        <v>2064.7933256246138</v>
      </c>
      <c r="J1201">
        <v>2582193.4152690494</v>
      </c>
      <c r="K1201">
        <v>714.34236719077478</v>
      </c>
      <c r="L1201">
        <f t="shared" si="269"/>
        <v>2132238.4339109124</v>
      </c>
      <c r="M1201" cm="1">
        <f t="array" ref="M1201">NewI(BETA_c,F1201,C1201)</f>
        <v>12.083838734697887</v>
      </c>
      <c r="N1201">
        <f t="shared" si="270"/>
        <v>67097461.461211681</v>
      </c>
      <c r="O1201" cm="1">
        <f t="array" ref="O1201">NewI(BETA_a,H1201,C1201)</f>
        <v>120.20685178341709</v>
      </c>
      <c r="P1201">
        <f t="shared" si="271"/>
        <v>32602333.242363758</v>
      </c>
      <c r="Q1201" cm="1">
        <f t="array" ref="Q1201">NewI(BETA_e,J1201,C1201)</f>
        <v>41.137962604888472</v>
      </c>
      <c r="S1201" s="2">
        <f t="shared" si="275"/>
        <v>120587506.16619335</v>
      </c>
      <c r="T1201" s="7">
        <f t="shared" si="276"/>
        <v>2140053.3744782424</v>
      </c>
      <c r="U1201" s="2">
        <f t="shared" si="277"/>
        <v>4715933.4593284093</v>
      </c>
      <c r="V1201">
        <f t="array" ref="V1201:AA1201">rk((1-'Parameters-x'!B1206)*BETA_c,(1-'Parameters-x'!B1206)*BETA_a,(1-'Parameters-x'!B1206)*BETA_e,GAMMA,V1200,W1200,X1200,Y1200,Z1200,AA1200,dt,STAGE)</f>
        <v>15694887.330946298</v>
      </c>
      <c r="W1201">
        <v>20137.112883373629</v>
      </c>
      <c r="X1201">
        <v>72170587.110042825</v>
      </c>
      <c r="Y1201">
        <v>1352976.5826273451</v>
      </c>
      <c r="Z1201">
        <v>32722031.725204226</v>
      </c>
      <c r="AA1201">
        <v>766939.6789675235</v>
      </c>
      <c r="AB1201">
        <f t="shared" si="272"/>
        <v>43399.556170328055</v>
      </c>
      <c r="AC1201" cm="1">
        <f t="array" ref="AC1201">NewI((1-'Parameters-x'!B1207)*BETA_c,V1201,T1201)</f>
        <v>5994.6324056546464</v>
      </c>
      <c r="AD1201">
        <f t="shared" si="273"/>
        <v>2976264.3073298298</v>
      </c>
      <c r="AE1201" cm="1">
        <f t="array" ref="AE1201">NewI((1-'Parameters-x'!B1207)*BETA_a,X1201,T1201)</f>
        <v>397479.70227561146</v>
      </c>
      <c r="AF1201">
        <f t="shared" si="274"/>
        <v>1696269.595828251</v>
      </c>
      <c r="AG1201" cm="1">
        <f t="array" ref="AG1201">NewI((1-'Parameters-x'!B1207)*BETA_e,Z1201,T1201)</f>
        <v>224523.37404769353</v>
      </c>
    </row>
    <row r="1202" spans="1:33" x14ac:dyDescent="0.45">
      <c r="A1202">
        <f t="shared" si="267"/>
        <v>119.79999999999747</v>
      </c>
      <c r="B1202" s="2">
        <f t="shared" si="278"/>
        <v>25608461.329406384</v>
      </c>
      <c r="C1202" s="7">
        <f t="shared" si="279"/>
        <v>2936.8862854022736</v>
      </c>
      <c r="D1202" s="2">
        <f t="shared" si="280"/>
        <v>101832094.78430821</v>
      </c>
      <c r="E1202" s="7">
        <f t="shared" si="268"/>
        <v>170.84366059536757</v>
      </c>
      <c r="F1202">
        <f t="array" ref="F1202:K1202">rk(BETA_c,BETA_a,BETA_e,GAMMA,F1201,G1201,H1201,I1201,J1201,K1201,dt,STAGE)</f>
        <v>13625982.182610385</v>
      </c>
      <c r="G1202">
        <v>199.20244520331158</v>
      </c>
      <c r="H1202">
        <v>9400289.8145872913</v>
      </c>
      <c r="I1202">
        <v>2034.0289374555277</v>
      </c>
      <c r="J1202">
        <v>2582189.3322087065</v>
      </c>
      <c r="K1202">
        <v>703.65490274343426</v>
      </c>
      <c r="L1202">
        <f t="shared" si="269"/>
        <v>2132242.6149444114</v>
      </c>
      <c r="M1202" cm="1">
        <f t="array" ref="M1202">NewI(BETA_c,F1202,C1202)</f>
        <v>11.903740400980585</v>
      </c>
      <c r="N1202">
        <f t="shared" si="270"/>
        <v>67097504.156475246</v>
      </c>
      <c r="O1202" cm="1">
        <f t="array" ref="O1202">NewI(BETA_a,H1202,C1202)</f>
        <v>118.41514102420395</v>
      </c>
      <c r="P1202">
        <f t="shared" si="271"/>
        <v>32602348.012888547</v>
      </c>
      <c r="Q1202" cm="1">
        <f t="array" ref="Q1202">NewI(BETA_e,J1202,C1202)</f>
        <v>40.524779170183024</v>
      </c>
      <c r="S1202" s="2">
        <f t="shared" si="275"/>
        <v>120524457.37113537</v>
      </c>
      <c r="T1202" s="7">
        <f t="shared" si="276"/>
        <v>2158327.572443381</v>
      </c>
      <c r="U1202" s="2">
        <f t="shared" si="277"/>
        <v>4760708.0564212501</v>
      </c>
      <c r="V1202">
        <f t="array" ref="V1202:AA1202">rk((1-'Parameters-x'!B1207)*BETA_c,(1-'Parameters-x'!B1207)*BETA_a,(1-'Parameters-x'!B1207)*BETA_e,GAMMA,V1201,W1201,X1201,Y1201,Z1201,AA1201,dt,STAGE)</f>
        <v>15694285.322552588</v>
      </c>
      <c r="W1202">
        <v>20317.719091736926</v>
      </c>
      <c r="X1202">
        <v>72130680.65262863</v>
      </c>
      <c r="Y1202">
        <v>1364575.3387882973</v>
      </c>
      <c r="Z1202">
        <v>32699491.395954151</v>
      </c>
      <c r="AA1202">
        <v>773434.51456334663</v>
      </c>
      <c r="AB1202">
        <f t="shared" si="272"/>
        <v>43820.958355675233</v>
      </c>
      <c r="AC1202" cm="1">
        <f t="array" ref="AC1202">NewI((1-'Parameters-x'!B1208)*BETA_c,V1202,T1202)</f>
        <v>6045.5894628392161</v>
      </c>
      <c r="AD1202">
        <f t="shared" si="273"/>
        <v>3004572.0085830726</v>
      </c>
      <c r="AE1202" cm="1">
        <f t="array" ref="AE1202">NewI((1-'Parameters-x'!B1208)*BETA_a,X1202,T1202)</f>
        <v>400652.17217365967</v>
      </c>
      <c r="AF1202">
        <f t="shared" si="274"/>
        <v>1712315.0894825025</v>
      </c>
      <c r="AG1202" cm="1">
        <f t="array" ref="AG1202">NewI((1-'Parameters-x'!B1208)*BETA_e,Z1202,T1202)</f>
        <v>226284.62680914477</v>
      </c>
    </row>
    <row r="1203" spans="1:33" x14ac:dyDescent="0.45">
      <c r="A1203">
        <f t="shared" si="267"/>
        <v>119.89999999999746</v>
      </c>
      <c r="B1203" s="2">
        <f t="shared" si="278"/>
        <v>25608444.372682057</v>
      </c>
      <c r="C1203" s="7">
        <f t="shared" si="279"/>
        <v>2893.1149710642903</v>
      </c>
      <c r="D1203" s="2">
        <f t="shared" si="280"/>
        <v>101832155.51234688</v>
      </c>
      <c r="E1203" s="7">
        <f t="shared" si="268"/>
        <v>168.2971998920496</v>
      </c>
      <c r="F1203">
        <f t="array" ref="F1203:K1203">rk(BETA_c,BETA_a,BETA_e,GAMMA,F1202,G1202,H1202,I1202,J1202,K1202,dt,STAGE)</f>
        <v>13625981.001129257</v>
      </c>
      <c r="G1203">
        <v>196.26455388609813</v>
      </c>
      <c r="H1203">
        <v>9400278.0615442637</v>
      </c>
      <c r="I1203">
        <v>2003.7228557026062</v>
      </c>
      <c r="J1203">
        <v>2582185.3100085389</v>
      </c>
      <c r="K1203">
        <v>693.12756147558616</v>
      </c>
      <c r="L1203">
        <f t="shared" si="269"/>
        <v>2132246.7343168575</v>
      </c>
      <c r="M1203" cm="1">
        <f t="array" ref="M1203">NewI(BETA_c,F1203,C1203)</f>
        <v>11.72632619478377</v>
      </c>
      <c r="N1203">
        <f t="shared" si="270"/>
        <v>67097546.215600036</v>
      </c>
      <c r="O1203" cm="1">
        <f t="array" ref="O1203">NewI(BETA_a,H1203,C1203)</f>
        <v>116.65013748307858</v>
      </c>
      <c r="P1203">
        <f t="shared" si="271"/>
        <v>32602362.562429983</v>
      </c>
      <c r="Q1203" cm="1">
        <f t="array" ref="Q1203">NewI(BETA_e,J1203,C1203)</f>
        <v>39.920736214187258</v>
      </c>
      <c r="S1203" s="2">
        <f t="shared" si="275"/>
        <v>120460908.8515642</v>
      </c>
      <c r="T1203" s="7">
        <f t="shared" si="276"/>
        <v>2176719.5556335682</v>
      </c>
      <c r="U1203" s="2">
        <f t="shared" si="277"/>
        <v>4805864.5928022387</v>
      </c>
      <c r="V1203">
        <f t="array" ref="V1203:AA1203">rk((1-'Parameters-x'!B1208)*BETA_c,(1-'Parameters-x'!B1208)*BETA_a,(1-'Parameters-x'!B1208)*BETA_e,GAMMA,V1202,W1202,X1202,Y1202,Z1202,AA1202,dt,STAGE)</f>
        <v>15693678.202253791</v>
      </c>
      <c r="W1203">
        <v>20499.660673654653</v>
      </c>
      <c r="X1203">
        <v>72090456.131699398</v>
      </c>
      <c r="Y1203">
        <v>1376249.7299436361</v>
      </c>
      <c r="Z1203">
        <v>32676774.517611004</v>
      </c>
      <c r="AA1203">
        <v>779970.16501627769</v>
      </c>
      <c r="AB1203">
        <f t="shared" si="272"/>
        <v>44246.137072554775</v>
      </c>
      <c r="AC1203" cm="1">
        <f t="array" ref="AC1203">NewI((1-'Parameters-x'!B1209)*BETA_c,V1203,T1203)</f>
        <v>6096.8705171594802</v>
      </c>
      <c r="AD1203">
        <f t="shared" si="273"/>
        <v>3033122.138356966</v>
      </c>
      <c r="AE1203" cm="1">
        <f t="array" ref="AE1203">NewI((1-'Parameters-x'!B1209)*BETA_a,X1203,T1203)</f>
        <v>403840.95925247046</v>
      </c>
      <c r="AF1203">
        <f t="shared" si="274"/>
        <v>1728496.3173727179</v>
      </c>
      <c r="AG1203" cm="1">
        <f t="array" ref="AG1203">NewI((1-'Parameters-x'!B1209)*BETA_e,Z1203,T1203)</f>
        <v>228054.34646600141</v>
      </c>
    </row>
    <row r="1204" spans="1:33" x14ac:dyDescent="0.45">
      <c r="A1204">
        <f t="shared" si="267"/>
        <v>119.99999999999746</v>
      </c>
      <c r="B1204" s="2">
        <f t="shared" si="278"/>
        <v>25608427.668701179</v>
      </c>
      <c r="C1204" s="7">
        <f t="shared" si="279"/>
        <v>2849.996003376823</v>
      </c>
      <c r="D1204" s="2">
        <f t="shared" si="280"/>
        <v>101832215.33529544</v>
      </c>
      <c r="E1204" s="7">
        <f t="shared" si="268"/>
        <v>165.78869660146157</v>
      </c>
      <c r="F1204">
        <f t="array" ref="F1204:K1204">rk(BETA_c,BETA_a,BETA_e,GAMMA,F1203,G1203,H1203,I1203,J1203,K1203,dt,STAGE)</f>
        <v>13625979.837257009</v>
      </c>
      <c r="G1204">
        <v>193.36980920883303</v>
      </c>
      <c r="H1204">
        <v>9400266.4836828411</v>
      </c>
      <c r="I1204">
        <v>1973.8682543625694</v>
      </c>
      <c r="J1204">
        <v>2582181.3477613297</v>
      </c>
      <c r="K1204">
        <v>682.75793980542051</v>
      </c>
      <c r="L1204">
        <f t="shared" si="269"/>
        <v>2132250.7929337821</v>
      </c>
      <c r="M1204" cm="1">
        <f t="array" ref="M1204">NewI(BETA_c,F1204,C1204)</f>
        <v>11.551556114806727</v>
      </c>
      <c r="N1204">
        <f t="shared" si="270"/>
        <v>67097587.648062795</v>
      </c>
      <c r="O1204" cm="1">
        <f t="array" ref="O1204">NewI(BETA_a,H1204,C1204)</f>
        <v>114.91144302242688</v>
      </c>
      <c r="P1204">
        <f t="shared" si="271"/>
        <v>32602376.894298866</v>
      </c>
      <c r="Q1204" cm="1">
        <f t="array" ref="Q1204">NewI(BETA_e,J1204,C1204)</f>
        <v>39.32569746422795</v>
      </c>
      <c r="S1204" s="2">
        <f t="shared" si="275"/>
        <v>120396858.1035966</v>
      </c>
      <c r="T1204" s="7">
        <f t="shared" si="276"/>
        <v>2195229.3735316847</v>
      </c>
      <c r="U1204" s="2">
        <f t="shared" si="277"/>
        <v>4851405.5228717066</v>
      </c>
      <c r="V1204">
        <f t="array" ref="V1204:AA1204">rk((1-'Parameters-x'!B1209)*BETA_c,(1-'Parameters-x'!B1209)*BETA_a,(1-'Parameters-x'!B1209)*BETA_e,GAMMA,V1203,W1203,X1203,Y1203,Z1203,AA1203,dt,STAGE)</f>
        <v>15693065.937647972</v>
      </c>
      <c r="W1204">
        <v>20682.942163390759</v>
      </c>
      <c r="X1204">
        <v>72049911.919594839</v>
      </c>
      <c r="Y1204">
        <v>1387999.8074733079</v>
      </c>
      <c r="Z1204">
        <v>32653880.246353798</v>
      </c>
      <c r="AA1204">
        <v>786546.62389498611</v>
      </c>
      <c r="AB1204">
        <f t="shared" si="272"/>
        <v>44675.120188636982</v>
      </c>
      <c r="AC1204" cm="1">
        <f t="array" ref="AC1204">NewI((1-'Parameters-x'!B1210)*BETA_c,V1204,T1204)</f>
        <v>6148.4756058856474</v>
      </c>
      <c r="AD1204">
        <f t="shared" si="273"/>
        <v>3061916.2729318528</v>
      </c>
      <c r="AE1204" cm="1">
        <f t="array" ref="AE1204">NewI((1-'Parameters-x'!B1210)*BETA_a,X1204,T1204)</f>
        <v>407045.98174859257</v>
      </c>
      <c r="AF1204">
        <f t="shared" si="274"/>
        <v>1744814.1297512162</v>
      </c>
      <c r="AG1204" cm="1">
        <f t="array" ref="AG1204">NewI((1-'Parameters-x'!B1210)*BETA_e,Z1204,T1204)</f>
        <v>229832.47528990626</v>
      </c>
    </row>
    <row r="1205" spans="1:33" x14ac:dyDescent="0.45">
      <c r="A1205">
        <f t="shared" si="267"/>
        <v>120.09999999999745</v>
      </c>
      <c r="B1205" s="2">
        <f t="shared" si="278"/>
        <v>25608411.213696375</v>
      </c>
      <c r="C1205" s="7">
        <f t="shared" si="279"/>
        <v>2807.519660683387</v>
      </c>
      <c r="D1205" s="2">
        <f t="shared" si="280"/>
        <v>101832274.26664294</v>
      </c>
      <c r="E1205" s="7">
        <f t="shared" si="268"/>
        <v>163.31758487672829</v>
      </c>
      <c r="F1205">
        <f t="array" ref="F1205:K1205">rk(BETA_c,BETA_a,BETA_e,GAMMA,F1204,G1204,H1204,I1204,J1204,K1204,dt,STAGE)</f>
        <v>13625978.690731211</v>
      </c>
      <c r="G1205">
        <v>190.51758129774063</v>
      </c>
      <c r="H1205">
        <v>9400255.0783917792</v>
      </c>
      <c r="I1205">
        <v>1944.4584090630417</v>
      </c>
      <c r="J1205">
        <v>2582177.4445733861</v>
      </c>
      <c r="K1205">
        <v>672.5436703226045</v>
      </c>
      <c r="L1205">
        <f t="shared" si="269"/>
        <v>2132254.7916874918</v>
      </c>
      <c r="M1205" cm="1">
        <f t="array" ref="M1205">NewI(BETA_c,F1205,C1205)</f>
        <v>11.379390755823108</v>
      </c>
      <c r="N1205">
        <f t="shared" si="270"/>
        <v>67097628.463199161</v>
      </c>
      <c r="O1205" cm="1">
        <f t="array" ref="O1205">NewI(BETA_a,H1205,C1205)</f>
        <v>113.19866544105565</v>
      </c>
      <c r="P1205">
        <f t="shared" si="271"/>
        <v>32602391.01175629</v>
      </c>
      <c r="Q1205" cm="1">
        <f t="array" ref="Q1205">NewI(BETA_e,J1205,C1205)</f>
        <v>38.739528679849528</v>
      </c>
      <c r="S1205" s="2">
        <f t="shared" si="275"/>
        <v>120332302.6375875</v>
      </c>
      <c r="T1205" s="7">
        <f t="shared" si="276"/>
        <v>2213857.060508607</v>
      </c>
      <c r="U1205" s="2">
        <f t="shared" si="277"/>
        <v>4897333.3019038904</v>
      </c>
      <c r="V1205">
        <f t="array" ref="V1205:AA1205">rk((1-'Parameters-x'!B1210)*BETA_c,(1-'Parameters-x'!B1210)*BETA_a,(1-'Parameters-x'!B1210)*BETA_e,GAMMA,V1204,W1204,X1204,Y1204,Z1204,AA1204,dt,STAGE)</f>
        <v>15692448.496331636</v>
      </c>
      <c r="W1205">
        <v>20867.568003261142</v>
      </c>
      <c r="X1205">
        <v>72009046.397013903</v>
      </c>
      <c r="Y1205">
        <v>1399825.6134245652</v>
      </c>
      <c r="Z1205">
        <v>32630807.744241964</v>
      </c>
      <c r="AA1205">
        <v>793163.87908078043</v>
      </c>
      <c r="AB1205">
        <f t="shared" si="272"/>
        <v>45107.935665102996</v>
      </c>
      <c r="AC1205" cm="1">
        <f t="array" ref="AC1205">NewI((1-'Parameters-x'!B1211)*BETA_c,V1205,T1205)</f>
        <v>6200.4047228652744</v>
      </c>
      <c r="AD1205">
        <f t="shared" si="273"/>
        <v>3090955.9895615322</v>
      </c>
      <c r="AE1205" cm="1">
        <f t="array" ref="AE1205">NewI((1-'Parameters-x'!B1211)*BETA_a,X1205,T1205)</f>
        <v>410267.15423427284</v>
      </c>
      <c r="AF1205">
        <f t="shared" si="274"/>
        <v>1761269.3766772556</v>
      </c>
      <c r="AG1205" cm="1">
        <f t="array" ref="AG1205">NewI((1-'Parameters-x'!B1211)*BETA_e,Z1205,T1205)</f>
        <v>231618.95339691872</v>
      </c>
    </row>
    <row r="1206" spans="1:33" x14ac:dyDescent="0.45">
      <c r="A1206">
        <f t="shared" si="267"/>
        <v>120.19999999999744</v>
      </c>
      <c r="B1206" s="2">
        <f t="shared" si="278"/>
        <v>25608395.003956426</v>
      </c>
      <c r="C1206" s="7">
        <f t="shared" si="279"/>
        <v>2765.6763661874929</v>
      </c>
      <c r="D1206" s="2">
        <f t="shared" si="280"/>
        <v>101832332.3196774</v>
      </c>
      <c r="E1206" s="7">
        <f t="shared" si="268"/>
        <v>160.88330730793407</v>
      </c>
      <c r="F1206">
        <f t="array" ref="F1206:K1206">rk(BETA_c,BETA_a,BETA_e,GAMMA,F1205,G1205,H1205,I1205,J1205,K1205,dt,STAGE)</f>
        <v>13625977.56129333</v>
      </c>
      <c r="G1206">
        <v>187.70724939513906</v>
      </c>
      <c r="H1206">
        <v>9400243.8430987541</v>
      </c>
      <c r="I1206">
        <v>1915.4866955502375</v>
      </c>
      <c r="J1206">
        <v>2582173.5995643409</v>
      </c>
      <c r="K1206">
        <v>662.4824212421164</v>
      </c>
      <c r="L1206">
        <f t="shared" si="269"/>
        <v>2132258.7314572749</v>
      </c>
      <c r="M1206" cm="1">
        <f t="array" ref="M1206">NewI(BETA_c,F1206,C1206)</f>
        <v>11.209791299800402</v>
      </c>
      <c r="N1206">
        <f t="shared" si="270"/>
        <v>67097668.670205697</v>
      </c>
      <c r="O1206" cm="1">
        <f t="array" ref="O1206">NewI(BETA_a,H1206,C1206)</f>
        <v>111.5114183856425</v>
      </c>
      <c r="P1206">
        <f t="shared" si="271"/>
        <v>32602404.918014418</v>
      </c>
      <c r="Q1206" cm="1">
        <f t="array" ref="Q1206">NewI(BETA_e,J1206,C1206)</f>
        <v>38.162097622491167</v>
      </c>
      <c r="S1206" s="2">
        <f t="shared" si="275"/>
        <v>120267239.97871949</v>
      </c>
      <c r="T1206" s="7">
        <f t="shared" si="276"/>
        <v>2232602.6355511704</v>
      </c>
      <c r="U1206" s="2">
        <f t="shared" si="277"/>
        <v>4943650.385729338</v>
      </c>
      <c r="V1206">
        <f t="array" ref="V1206:AA1206">rk((1-'Parameters-x'!B1211)*BETA_c,(1-'Parameters-x'!B1211)*BETA_a,(1-'Parameters-x'!B1211)*BETA_e,GAMMA,V1205,W1205,X1205,Y1205,Z1205,AA1205,dt,STAGE)</f>
        <v>15691825.845904097</v>
      </c>
      <c r="W1206">
        <v>21053.542541194423</v>
      </c>
      <c r="X1206">
        <v>71967857.953383327</v>
      </c>
      <c r="Y1206">
        <v>1411727.1803395783</v>
      </c>
      <c r="Z1206">
        <v>32607556.179432068</v>
      </c>
      <c r="AA1206">
        <v>799821.91267039755</v>
      </c>
      <c r="AB1206">
        <f t="shared" si="272"/>
        <v>45544.611554708616</v>
      </c>
      <c r="AC1206" cm="1">
        <f t="array" ref="AC1206">NewI((1-'Parameters-x'!B1212)*BETA_c,V1206,T1206)</f>
        <v>6252.6578177642305</v>
      </c>
      <c r="AD1206">
        <f t="shared" si="273"/>
        <v>3120242.8662770949</v>
      </c>
      <c r="AE1206" cm="1">
        <f t="array" ref="AE1206">NewI((1-'Parameters-x'!B1212)*BETA_a,X1206,T1206)</f>
        <v>413504.38757386984</v>
      </c>
      <c r="AF1206">
        <f t="shared" si="274"/>
        <v>1777862.9078975343</v>
      </c>
      <c r="AG1206" cm="1">
        <f t="array" ref="AG1206">NewI((1-'Parameters-x'!B1212)*BETA_e,Z1206,T1206)</f>
        <v>233413.71872455452</v>
      </c>
    </row>
    <row r="1207" spans="1:33" x14ac:dyDescent="0.45">
      <c r="A1207">
        <f t="shared" si="267"/>
        <v>120.29999999999744</v>
      </c>
      <c r="B1207" s="2">
        <f t="shared" si="278"/>
        <v>25608379.035825435</v>
      </c>
      <c r="C1207" s="7">
        <f t="shared" si="279"/>
        <v>2724.456685794652</v>
      </c>
      <c r="D1207" s="2">
        <f t="shared" si="280"/>
        <v>101832389.50748877</v>
      </c>
      <c r="E1207" s="7">
        <f t="shared" si="268"/>
        <v>158.48531479627607</v>
      </c>
      <c r="F1207">
        <f t="array" ref="F1207:K1207">rk(BETA_c,BETA_a,BETA_e,GAMMA,F1206,G1206,H1206,I1206,J1206,K1206,dt,STAGE)</f>
        <v>13625976.448688695</v>
      </c>
      <c r="G1207">
        <v>184.93820172916261</v>
      </c>
      <c r="H1207">
        <v>9400232.7752697896</v>
      </c>
      <c r="I1207">
        <v>1886.9465881991293</v>
      </c>
      <c r="J1207">
        <v>2582169.8118669516</v>
      </c>
      <c r="K1207">
        <v>652.57189586635991</v>
      </c>
      <c r="L1207">
        <f t="shared" si="269"/>
        <v>2132262.6131095756</v>
      </c>
      <c r="M1207" cm="1">
        <f t="array" ref="M1207">NewI(BETA_c,F1207,C1207)</f>
        <v>11.042719507151693</v>
      </c>
      <c r="N1207">
        <f t="shared" si="270"/>
        <v>67097708.278142013</v>
      </c>
      <c r="O1207" cm="1">
        <f t="array" ref="O1207">NewI(BETA_a,H1207,C1207)</f>
        <v>109.8493212635078</v>
      </c>
      <c r="P1207">
        <f t="shared" si="271"/>
        <v>32602418.616237182</v>
      </c>
      <c r="Q1207" cm="1">
        <f t="array" ref="Q1207">NewI(BETA_e,J1207,C1207)</f>
        <v>37.593274025616587</v>
      </c>
      <c r="S1207" s="2">
        <f t="shared" si="275"/>
        <v>120201667.66759935</v>
      </c>
      <c r="T1207" s="7">
        <f t="shared" si="276"/>
        <v>2251466.1019891147</v>
      </c>
      <c r="U1207" s="2">
        <f t="shared" si="277"/>
        <v>4990359.230411537</v>
      </c>
      <c r="V1207">
        <f t="array" ref="V1207:AA1207">rk((1-'Parameters-x'!B1212)*BETA_c,(1-'Parameters-x'!B1212)*BETA_a,(1-'Parameters-x'!B1212)*BETA_e,GAMMA,V1206,W1206,X1206,Y1206,Z1206,AA1206,dt,STAGE)</f>
        <v>15691197.953971954</v>
      </c>
      <c r="W1207">
        <v>21240.870028267709</v>
      </c>
      <c r="X1207">
        <v>71926344.987230599</v>
      </c>
      <c r="Y1207">
        <v>1423704.5310823084</v>
      </c>
      <c r="Z1207">
        <v>32584124.726396795</v>
      </c>
      <c r="AA1207">
        <v>806520.70087853854</v>
      </c>
      <c r="AB1207">
        <f t="shared" si="272"/>
        <v>45985.175999778228</v>
      </c>
      <c r="AC1207" cm="1">
        <f t="array" ref="AC1207">NewI((1-'Parameters-x'!B1213)*BETA_c,V1207,T1207)</f>
        <v>6305.2347953053404</v>
      </c>
      <c r="AD1207">
        <f t="shared" si="273"/>
        <v>3149778.4816870927</v>
      </c>
      <c r="AE1207" cm="1">
        <f t="array" ref="AE1207">NewI((1-'Parameters-x'!B1213)*BETA_a,X1207,T1207)</f>
        <v>416757.58888060984</v>
      </c>
      <c r="AF1207">
        <f t="shared" si="274"/>
        <v>1794595.572724666</v>
      </c>
      <c r="AG1207" cm="1">
        <f t="array" ref="AG1207">NewI((1-'Parameters-x'!B1213)*BETA_e,Z1207,T1207)</f>
        <v>235216.70700909835</v>
      </c>
    </row>
    <row r="1208" spans="1:33" x14ac:dyDescent="0.45">
      <c r="A1208">
        <f t="shared" si="267"/>
        <v>120.39999999999743</v>
      </c>
      <c r="B1208" s="2">
        <f t="shared" si="278"/>
        <v>25608363.305702016</v>
      </c>
      <c r="C1208" s="7">
        <f t="shared" si="279"/>
        <v>2683.8513259865144</v>
      </c>
      <c r="D1208" s="2">
        <f t="shared" si="280"/>
        <v>101832445.842972</v>
      </c>
      <c r="E1208" s="7">
        <f t="shared" si="268"/>
        <v>156.12306643009651</v>
      </c>
      <c r="F1208">
        <f t="array" ref="F1208:K1208">rk(BETA_c,BETA_a,BETA_e,GAMMA,F1207,G1207,H1207,I1207,J1207,K1207,dt,STAGE)</f>
        <v>13625975.352666428</v>
      </c>
      <c r="G1208">
        <v>182.20983538531121</v>
      </c>
      <c r="H1208">
        <v>9400221.8724086843</v>
      </c>
      <c r="I1208">
        <v>1858.8316585457662</v>
      </c>
      <c r="J1208">
        <v>2582166.080626904</v>
      </c>
      <c r="K1208">
        <v>642.80983205543703</v>
      </c>
      <c r="L1208">
        <f t="shared" si="269"/>
        <v>2132266.4374981862</v>
      </c>
      <c r="M1208" cm="1">
        <f t="array" ref="M1208">NewI(BETA_c,F1208,C1208)</f>
        <v>10.878137708117661</v>
      </c>
      <c r="N1208">
        <f t="shared" si="270"/>
        <v>67097747.29593277</v>
      </c>
      <c r="O1208" cm="1">
        <f t="array" ref="O1208">NewI(BETA_a,H1208,C1208)</f>
        <v>108.21199915668871</v>
      </c>
      <c r="P1208">
        <f t="shared" si="271"/>
        <v>32602432.10954104</v>
      </c>
      <c r="Q1208" cm="1">
        <f t="array" ref="Q1208">NewI(BETA_e,J1208,C1208)</f>
        <v>37.032929565290161</v>
      </c>
      <c r="S1208" s="2">
        <f t="shared" si="275"/>
        <v>120135583.26086108</v>
      </c>
      <c r="T1208" s="7">
        <f t="shared" si="276"/>
        <v>2270447.4472210854</v>
      </c>
      <c r="U1208" s="2">
        <f t="shared" si="277"/>
        <v>5037462.2919178214</v>
      </c>
      <c r="V1208">
        <f t="array" ref="V1208:AA1208">rk((1-'Parameters-x'!B1213)*BETA_c,(1-'Parameters-x'!B1213)*BETA_a,(1-'Parameters-x'!B1213)*BETA_e,GAMMA,V1207,W1207,X1207,Y1207,Z1207,AA1207,dt,STAGE)</f>
        <v>15690564.788153609</v>
      </c>
      <c r="W1208">
        <v>21429.5546162178</v>
      </c>
      <c r="X1208">
        <v>71884505.906561285</v>
      </c>
      <c r="Y1208">
        <v>1435757.6786646845</v>
      </c>
      <c r="Z1208">
        <v>32560512.566146199</v>
      </c>
      <c r="AA1208">
        <v>813260.21394018328</v>
      </c>
      <c r="AB1208">
        <f t="shared" si="272"/>
        <v>46429.657230172939</v>
      </c>
      <c r="AC1208" cm="1">
        <f t="array" ref="AC1208">NewI((1-'Parameters-x'!B1214)*BETA_c,V1208,T1208)</f>
        <v>6358.1355145048865</v>
      </c>
      <c r="AD1208">
        <f t="shared" si="273"/>
        <v>3179564.4147740304</v>
      </c>
      <c r="AE1208" cm="1">
        <f t="array" ref="AE1208">NewI((1-'Parameters-x'!B1214)*BETA_a,X1208,T1208)</f>
        <v>420026.66147370992</v>
      </c>
      <c r="AF1208">
        <f t="shared" si="274"/>
        <v>1811468.2199136182</v>
      </c>
      <c r="AG1208" cm="1">
        <f t="array" ref="AG1208">NewI((1-'Parameters-x'!B1214)*BETA_e,Z1208,T1208)</f>
        <v>237027.85176320479</v>
      </c>
    </row>
    <row r="1209" spans="1:33" x14ac:dyDescent="0.45">
      <c r="A1209">
        <f t="shared" si="267"/>
        <v>120.49999999999743</v>
      </c>
      <c r="B1209" s="2">
        <f t="shared" si="278"/>
        <v>25608347.810038459</v>
      </c>
      <c r="C1209" s="7">
        <f t="shared" si="279"/>
        <v>2643.8511317266634</v>
      </c>
      <c r="D1209" s="2">
        <f t="shared" si="280"/>
        <v>101832501.33882982</v>
      </c>
      <c r="E1209" s="7">
        <f t="shared" si="268"/>
        <v>153.79602936276527</v>
      </c>
      <c r="F1209">
        <f t="array" ref="F1209:K1209">rk(BETA_c,BETA_a,BETA_e,GAMMA,F1208,G1208,H1208,I1208,J1208,K1208,dt,STAGE)</f>
        <v>13625974.27297939</v>
      </c>
      <c r="G1209">
        <v>179.52155617980131</v>
      </c>
      <c r="H1209">
        <v>9400211.1320564505</v>
      </c>
      <c r="I1209">
        <v>1831.135573841412</v>
      </c>
      <c r="J1209">
        <v>2582162.4050026205</v>
      </c>
      <c r="K1209">
        <v>633.19400170545021</v>
      </c>
      <c r="L1209">
        <f t="shared" si="269"/>
        <v>2132270.2054644302</v>
      </c>
      <c r="M1209" cm="1">
        <f t="array" ref="M1209">NewI(BETA_c,F1209,C1209)</f>
        <v>10.716008794276959</v>
      </c>
      <c r="N1209">
        <f t="shared" si="270"/>
        <v>67097785.732369706</v>
      </c>
      <c r="O1209" cm="1">
        <f t="array" ref="O1209">NewI(BETA_a,H1209,C1209)</f>
        <v>106.59908273729583</v>
      </c>
      <c r="P1209">
        <f t="shared" si="271"/>
        <v>32602445.400995675</v>
      </c>
      <c r="Q1209" cm="1">
        <f t="array" ref="Q1209">NewI(BETA_e,J1209,C1209)</f>
        <v>36.480937831192485</v>
      </c>
      <c r="S1209" s="2">
        <f t="shared" si="275"/>
        <v>120068984.33177549</v>
      </c>
      <c r="T1209" s="7">
        <f t="shared" si="276"/>
        <v>2289546.6424397868</v>
      </c>
      <c r="U1209" s="2">
        <f t="shared" si="277"/>
        <v>5084962.0257847309</v>
      </c>
      <c r="V1209">
        <f t="array" ref="V1209:AA1209">rk((1-'Parameters-x'!B1214)*BETA_c,(1-'Parameters-x'!B1214)*BETA_a,(1-'Parameters-x'!B1214)*BETA_e,GAMMA,V1208,W1208,X1208,Y1208,Z1208,AA1208,dt,STAGE)</f>
        <v>15689926.316083875</v>
      </c>
      <c r="W1209">
        <v>21619.600354927978</v>
      </c>
      <c r="X1209">
        <v>71842339.129240438</v>
      </c>
      <c r="Y1209">
        <v>1447886.6260721425</v>
      </c>
      <c r="Z1209">
        <v>32536718.88645117</v>
      </c>
      <c r="AA1209">
        <v>820040.41601271636</v>
      </c>
      <c r="AB1209">
        <f t="shared" si="272"/>
        <v>46878.083561197469</v>
      </c>
      <c r="AC1209" cm="1">
        <f t="array" ref="AC1209">NewI((1-'Parameters-x'!B1215)*BETA_c,V1209,T1209)</f>
        <v>6411.3597879072759</v>
      </c>
      <c r="AD1209">
        <f t="shared" si="273"/>
        <v>3209602.2446874194</v>
      </c>
      <c r="AE1209" cm="1">
        <f t="array" ref="AE1209">NewI((1-'Parameters-x'!B1215)*BETA_a,X1209,T1209)</f>
        <v>423311.50483589555</v>
      </c>
      <c r="AF1209">
        <f t="shared" si="274"/>
        <v>1828481.6975361137</v>
      </c>
      <c r="AG1209" cm="1">
        <f t="array" ref="AG1209">NewI((1-'Parameters-x'!B1215)*BETA_e,Z1209,T1209)</f>
        <v>238847.08425380522</v>
      </c>
    </row>
    <row r="1210" spans="1:33" x14ac:dyDescent="0.45">
      <c r="A1210">
        <f t="shared" si="267"/>
        <v>120.59999999999742</v>
      </c>
      <c r="B1210" s="2">
        <f t="shared" si="278"/>
        <v>25608332.545339949</v>
      </c>
      <c r="C1210" s="7">
        <f t="shared" si="279"/>
        <v>2604.4470843975914</v>
      </c>
      <c r="D1210" s="2">
        <f t="shared" si="280"/>
        <v>101832556.00757566</v>
      </c>
      <c r="E1210" s="7">
        <f t="shared" si="268"/>
        <v>151.50367869238531</v>
      </c>
      <c r="F1210">
        <f t="array" ref="F1210:K1210">rk(BETA_c,BETA_a,BETA_e,GAMMA,F1209,G1209,H1209,I1209,J1209,K1209,dt,STAGE)</f>
        <v>13625973.209384125</v>
      </c>
      <c r="G1210">
        <v>176.87277853469456</v>
      </c>
      <c r="H1210">
        <v>9400200.5517907552</v>
      </c>
      <c r="I1210">
        <v>1803.8520956281807</v>
      </c>
      <c r="J1210">
        <v>2582158.7841650704</v>
      </c>
      <c r="K1210">
        <v>623.72221023471604</v>
      </c>
      <c r="L1210">
        <f t="shared" si="269"/>
        <v>2132273.9178373404</v>
      </c>
      <c r="M1210" cm="1">
        <f t="array" ref="M1210">NewI(BETA_c,F1210,C1210)</f>
        <v>10.556296210183014</v>
      </c>
      <c r="N1210">
        <f t="shared" si="270"/>
        <v>67097823.596113615</v>
      </c>
      <c r="O1210" cm="1">
        <f t="array" ref="O1210">NewI(BETA_a,H1210,C1210)</f>
        <v>105.01020818413339</v>
      </c>
      <c r="P1210">
        <f t="shared" si="271"/>
        <v>32602458.493624695</v>
      </c>
      <c r="Q1210" cm="1">
        <f t="array" ref="Q1210">NewI(BETA_e,J1210,C1210)</f>
        <v>35.937174298068904</v>
      </c>
      <c r="S1210" s="2">
        <f t="shared" si="275"/>
        <v>120001868.47086625</v>
      </c>
      <c r="T1210" s="7">
        <f t="shared" si="276"/>
        <v>2308763.6423563687</v>
      </c>
      <c r="U1210" s="2">
        <f t="shared" si="277"/>
        <v>5132860.8867773861</v>
      </c>
      <c r="V1210">
        <f t="array" ref="V1210:AA1210">rk((1-'Parameters-x'!B1215)*BETA_c,(1-'Parameters-x'!B1215)*BETA_a,(1-'Parameters-x'!B1215)*BETA_e,GAMMA,V1209,W1209,X1209,Y1209,Z1209,AA1209,dt,STAGE)</f>
        <v>15689282.505418669</v>
      </c>
      <c r="W1210">
        <v>21811.011189890833</v>
      </c>
      <c r="X1210">
        <v>71799843.083378479</v>
      </c>
      <c r="Y1210">
        <v>1460091.3660885773</v>
      </c>
      <c r="Z1210">
        <v>32512742.882069096</v>
      </c>
      <c r="AA1210">
        <v>826861.26507790072</v>
      </c>
      <c r="AB1210">
        <f t="shared" si="272"/>
        <v>47330.483391439731</v>
      </c>
      <c r="AC1210" cm="1">
        <f t="array" ref="AC1210">NewI((1-'Parameters-x'!B1216)*BETA_c,V1210,T1210)</f>
        <v>6464.9073808181129</v>
      </c>
      <c r="AD1210">
        <f t="shared" si="273"/>
        <v>3239893.5505329436</v>
      </c>
      <c r="AE1210" cm="1">
        <f t="array" ref="AE1210">NewI((1-'Parameters-x'!B1216)*BETA_a,X1210,T1210)</f>
        <v>426612.01457134273</v>
      </c>
      <c r="AF1210">
        <f t="shared" si="274"/>
        <v>1845636.8528530034</v>
      </c>
      <c r="AG1210" cm="1">
        <f t="array" ref="AG1210">NewI((1-'Parameters-x'!B1216)*BETA_e,Z1210,T1210)</f>
        <v>240674.33348033717</v>
      </c>
    </row>
    <row r="1211" spans="1:33" x14ac:dyDescent="0.45">
      <c r="A1211">
        <f t="shared" si="267"/>
        <v>120.69999999999742</v>
      </c>
      <c r="B1211" s="2">
        <f t="shared" si="278"/>
        <v>25608317.508163765</v>
      </c>
      <c r="C1211" s="7">
        <f t="shared" si="279"/>
        <v>2565.6302997683938</v>
      </c>
      <c r="D1211" s="2">
        <f t="shared" si="280"/>
        <v>101832609.86153646</v>
      </c>
      <c r="E1211" s="7">
        <f t="shared" si="268"/>
        <v>149.24549734329361</v>
      </c>
      <c r="F1211">
        <f t="array" ref="F1211:K1211">rk(BETA_c,BETA_a,BETA_e,GAMMA,F1210,G1210,H1210,I1210,J1210,K1210,dt,STAGE)</f>
        <v>13625972.161640804</v>
      </c>
      <c r="G1211">
        <v>174.26292535477927</v>
      </c>
      <c r="H1211">
        <v>9400190.1292253807</v>
      </c>
      <c r="I1211">
        <v>1776.9750783358486</v>
      </c>
      <c r="J1211">
        <v>2582155.217297582</v>
      </c>
      <c r="K1211">
        <v>614.39229607776588</v>
      </c>
      <c r="L1211">
        <f t="shared" si="269"/>
        <v>2132277.575433841</v>
      </c>
      <c r="M1211" cm="1">
        <f t="array" ref="M1211">NewI(BETA_c,F1211,C1211)</f>
        <v>10.398963945125363</v>
      </c>
      <c r="N1211">
        <f t="shared" si="270"/>
        <v>67097860.895696282</v>
      </c>
      <c r="O1211" cm="1">
        <f t="array" ref="O1211">NewI(BETA_a,H1211,C1211)</f>
        <v>103.44501710056392</v>
      </c>
      <c r="P1211">
        <f t="shared" si="271"/>
        <v>32602471.390406337</v>
      </c>
      <c r="Q1211" cm="1">
        <f t="array" ref="Q1211">NewI(BETA_e,J1211,C1211)</f>
        <v>35.401516297604338</v>
      </c>
      <c r="S1211" s="2">
        <f t="shared" si="275"/>
        <v>119934233.28653248</v>
      </c>
      <c r="T1211" s="7">
        <f t="shared" si="276"/>
        <v>2328098.3849241463</v>
      </c>
      <c r="U1211" s="2">
        <f t="shared" si="277"/>
        <v>5181161.3285433678</v>
      </c>
      <c r="V1211">
        <f t="array" ref="V1211:AA1211">rk((1-'Parameters-x'!B1216)*BETA_c,(1-'Parameters-x'!B1216)*BETA_a,(1-'Parameters-x'!B1216)*BETA_e,GAMMA,V1210,W1210,X1210,Y1210,Z1210,AA1210,dt,STAGE)</f>
        <v>15688633.323839774</v>
      </c>
      <c r="W1211">
        <v>22003.790959647424</v>
      </c>
      <c r="X1211">
        <v>71757016.20772101</v>
      </c>
      <c r="Y1211">
        <v>1472371.8811207628</v>
      </c>
      <c r="Z1211">
        <v>32488583.754971702</v>
      </c>
      <c r="AA1211">
        <v>833722.71284373594</v>
      </c>
      <c r="AB1211">
        <f t="shared" si="272"/>
        <v>47786.885200578225</v>
      </c>
      <c r="AC1211" cm="1">
        <f t="array" ref="AC1211">NewI((1-'Parameters-x'!B1217)*BETA_c,V1211,T1211)</f>
        <v>6518.778010535957</v>
      </c>
      <c r="AD1211">
        <f t="shared" si="273"/>
        <v>3270439.9111582274</v>
      </c>
      <c r="AE1211" cm="1">
        <f t="array" ref="AE1211">NewI((1-'Parameters-x'!B1217)*BETA_a,X1211,T1211)</f>
        <v>429928.08236406994</v>
      </c>
      <c r="AF1211">
        <f t="shared" si="274"/>
        <v>1862934.5321845624</v>
      </c>
      <c r="AG1211" cm="1">
        <f t="array" ref="AG1211">NewI((1-'Parameters-x'!B1217)*BETA_e,Z1211,T1211)</f>
        <v>242509.52615331413</v>
      </c>
    </row>
    <row r="1212" spans="1:33" x14ac:dyDescent="0.45">
      <c r="A1212">
        <f t="shared" si="267"/>
        <v>120.79999999999741</v>
      </c>
      <c r="B1212" s="2">
        <f t="shared" si="278"/>
        <v>25608302.695118506</v>
      </c>
      <c r="C1212" s="7">
        <f t="shared" si="279"/>
        <v>2527.3920259927295</v>
      </c>
      <c r="D1212" s="2">
        <f t="shared" si="280"/>
        <v>101832662.91285549</v>
      </c>
      <c r="E1212" s="7">
        <f t="shared" si="268"/>
        <v>147.02097594933105</v>
      </c>
      <c r="F1212">
        <f t="array" ref="F1212:K1212">rk(BETA_c,BETA_a,BETA_e,GAMMA,F1211,G1211,H1211,I1211,J1211,K1211,dt,STAGE)</f>
        <v>13625971.129513174</v>
      </c>
      <c r="G1212">
        <v>171.69142790618119</v>
      </c>
      <c r="H1212">
        <v>9400179.8620096706</v>
      </c>
      <c r="I1212">
        <v>1750.4984678995299</v>
      </c>
      <c r="J1212">
        <v>2582151.7035956592</v>
      </c>
      <c r="K1212">
        <v>605.20213018701827</v>
      </c>
      <c r="L1212">
        <f t="shared" si="269"/>
        <v>2132281.1790589197</v>
      </c>
      <c r="M1212" cm="1">
        <f t="array" ref="M1212">NewI(BETA_c,F1212,C1212)</f>
        <v>10.243976525013721</v>
      </c>
      <c r="N1212">
        <f t="shared" si="270"/>
        <v>67097897.639522426</v>
      </c>
      <c r="O1212" cm="1">
        <f t="array" ref="O1212">NewI(BETA_a,H1212,C1212)</f>
        <v>101.90315643359892</v>
      </c>
      <c r="P1212">
        <f t="shared" si="271"/>
        <v>32602484.094274152</v>
      </c>
      <c r="Q1212" cm="1">
        <f t="array" ref="Q1212">NewI(BETA_e,J1212,C1212)</f>
        <v>34.873842990718387</v>
      </c>
      <c r="S1212" s="2">
        <f t="shared" si="275"/>
        <v>119866076.40567765</v>
      </c>
      <c r="T1212" s="7">
        <f t="shared" si="276"/>
        <v>2347550.7910617385</v>
      </c>
      <c r="U1212" s="2">
        <f t="shared" si="277"/>
        <v>5229865.8032606095</v>
      </c>
      <c r="V1212">
        <f t="array" ref="V1212:AA1212">rk((1-'Parameters-x'!B1217)*BETA_c,(1-'Parameters-x'!B1217)*BETA_a,(1-'Parameters-x'!B1217)*BETA_e,GAMMA,V1211,W1211,X1211,Y1211,Z1211,AA1211,dt,STAGE)</f>
        <v>15687978.739059674</v>
      </c>
      <c r="W1212">
        <v>22197.943393203146</v>
      </c>
      <c r="X1212">
        <v>71713856.952042997</v>
      </c>
      <c r="Y1212">
        <v>1484728.1430223009</v>
      </c>
      <c r="Z1212">
        <v>32464240.714574981</v>
      </c>
      <c r="AA1212">
        <v>840624.70464623428</v>
      </c>
      <c r="AB1212">
        <f t="shared" si="272"/>
        <v>48247.317547123232</v>
      </c>
      <c r="AC1212" cm="1">
        <f t="array" ref="AC1212">NewI((1-'Parameters-x'!B1218)*BETA_c,V1212,T1212)</f>
        <v>6572.9713455830315</v>
      </c>
      <c r="AD1212">
        <f t="shared" si="273"/>
        <v>3301242.9049347024</v>
      </c>
      <c r="AE1212" cm="1">
        <f t="array" ref="AE1212">NewI((1-'Parameters-x'!B1218)*BETA_a,X1212,T1212)</f>
        <v>433259.59593681153</v>
      </c>
      <c r="AF1212">
        <f t="shared" si="274"/>
        <v>1880375.5807787841</v>
      </c>
      <c r="AG1212" cm="1">
        <f t="array" ref="AG1212">NewI((1-'Parameters-x'!B1218)*BETA_e,Z1212,T1212)</f>
        <v>244352.58667325199</v>
      </c>
    </row>
    <row r="1213" spans="1:33" x14ac:dyDescent="0.45">
      <c r="A1213">
        <f t="shared" si="267"/>
        <v>120.89999999999741</v>
      </c>
      <c r="B1213" s="2">
        <f t="shared" si="278"/>
        <v>25608288.102863323</v>
      </c>
      <c r="C1213" s="7">
        <f t="shared" si="279"/>
        <v>2489.7236416365899</v>
      </c>
      <c r="D1213" s="2">
        <f t="shared" si="280"/>
        <v>101832715.17349504</v>
      </c>
      <c r="E1213" s="7">
        <f t="shared" si="268"/>
        <v>144.82961273885434</v>
      </c>
      <c r="F1213">
        <f t="array" ref="F1213:K1213">rk(BETA_c,BETA_a,BETA_e,GAMMA,F1212,G1212,H1212,I1212,J1212,K1212,dt,STAGE)</f>
        <v>13625970.112768503</v>
      </c>
      <c r="G1213">
        <v>169.15772569667999</v>
      </c>
      <c r="H1213">
        <v>9400169.7478280198</v>
      </c>
      <c r="I1213">
        <v>1724.4163003979072</v>
      </c>
      <c r="J1213">
        <v>2582148.2422668003</v>
      </c>
      <c r="K1213">
        <v>596.14961554200283</v>
      </c>
      <c r="L1213">
        <f t="shared" si="269"/>
        <v>2132284.7295058006</v>
      </c>
      <c r="M1213" cm="1">
        <f t="array" ref="M1213">NewI(BETA_c,F1213,C1213)</f>
        <v>10.091299004382909</v>
      </c>
      <c r="N1213">
        <f t="shared" si="270"/>
        <v>67097933.835871577</v>
      </c>
      <c r="O1213" cm="1">
        <f t="array" ref="O1213">NewI(BETA_a,H1213,C1213)</f>
        <v>100.38427839419747</v>
      </c>
      <c r="P1213">
        <f t="shared" si="271"/>
        <v>32602496.608117659</v>
      </c>
      <c r="Q1213" cm="1">
        <f t="array" ref="Q1213">NewI(BETA_e,J1213,C1213)</f>
        <v>34.354035340273967</v>
      </c>
      <c r="S1213" s="2">
        <f t="shared" si="275"/>
        <v>119797395.47434461</v>
      </c>
      <c r="T1213" s="7">
        <f t="shared" si="276"/>
        <v>2367120.7643757276</v>
      </c>
      <c r="U1213" s="2">
        <f t="shared" si="277"/>
        <v>5278976.7612796687</v>
      </c>
      <c r="V1213">
        <f t="array" ref="V1213:AA1213">rk((1-'Parameters-x'!B1218)*BETA_c,(1-'Parameters-x'!B1218)*BETA_a,(1-'Parameters-x'!B1218)*BETA_e,GAMMA,V1212,W1212,X1212,Y1212,Z1212,AA1212,dt,STAGE)</f>
        <v>15687318.718826469</v>
      </c>
      <c r="W1213">
        <v>22393.472107420712</v>
      </c>
      <c r="X1213">
        <v>71670363.777546898</v>
      </c>
      <c r="Y1213">
        <v>1497160.1129171506</v>
      </c>
      <c r="Z1213">
        <v>32439712.977971237</v>
      </c>
      <c r="AA1213">
        <v>847567.17935115658</v>
      </c>
      <c r="AB1213">
        <f t="shared" si="272"/>
        <v>48711.809066110254</v>
      </c>
      <c r="AC1213" cm="1">
        <f t="array" ref="AC1213">NewI((1-'Parameters-x'!B1219)*BETA_c,V1213,T1213)</f>
        <v>6627.4870049351757</v>
      </c>
      <c r="AD1213">
        <f t="shared" si="273"/>
        <v>3332304.1095359521</v>
      </c>
      <c r="AE1213" cm="1">
        <f t="array" ref="AE1213">NewI((1-'Parameters-x'!B1219)*BETA_a,X1213,T1213)</f>
        <v>436606.43901039951</v>
      </c>
      <c r="AF1213">
        <f t="shared" si="274"/>
        <v>1897960.8426776063</v>
      </c>
      <c r="AG1213" cm="1">
        <f t="array" ref="AG1213">NewI((1-'Parameters-x'!B1219)*BETA_e,Z1213,T1213)</f>
        <v>246203.43710997107</v>
      </c>
    </row>
    <row r="1214" spans="1:33" x14ac:dyDescent="0.45">
      <c r="A1214">
        <f t="shared" si="267"/>
        <v>120.9999999999974</v>
      </c>
      <c r="B1214" s="2">
        <f t="shared" si="278"/>
        <v>25608273.72810718</v>
      </c>
      <c r="C1214" s="7">
        <f t="shared" si="279"/>
        <v>2452.6166537354393</v>
      </c>
      <c r="D1214" s="2">
        <f t="shared" si="280"/>
        <v>101832766.65523908</v>
      </c>
      <c r="E1214" s="7">
        <f t="shared" si="268"/>
        <v>142.67091342146452</v>
      </c>
      <c r="F1214">
        <f t="array" ref="F1214:K1214">rk(BETA_c,BETA_a,BETA_e,GAMMA,F1213,G1213,H1213,I1213,J1213,K1213,dt,STAGE)</f>
        <v>13625969.111177525</v>
      </c>
      <c r="G1214">
        <v>166.66126635770783</v>
      </c>
      <c r="H1214">
        <v>9400159.7843993381</v>
      </c>
      <c r="I1214">
        <v>1698.7227007117074</v>
      </c>
      <c r="J1214">
        <v>2582144.8325303164</v>
      </c>
      <c r="K1214">
        <v>587.23268666602394</v>
      </c>
      <c r="L1214">
        <f t="shared" si="269"/>
        <v>2132288.2275561178</v>
      </c>
      <c r="M1214" cm="1">
        <f t="array" ref="M1214">NewI(BETA_c,F1214,C1214)</f>
        <v>9.9408969585168414</v>
      </c>
      <c r="N1214">
        <f t="shared" si="270"/>
        <v>67097969.492899947</v>
      </c>
      <c r="O1214" cm="1">
        <f t="array" ref="O1214">NewI(BETA_a,H1214,C1214)</f>
        <v>98.888040378753999</v>
      </c>
      <c r="P1214">
        <f t="shared" si="271"/>
        <v>32602508.934783019</v>
      </c>
      <c r="Q1214" cm="1">
        <f t="array" ref="Q1214">NewI(BETA_e,J1214,C1214)</f>
        <v>33.841976084193682</v>
      </c>
      <c r="S1214" s="2">
        <f t="shared" si="275"/>
        <v>119728188.15835686</v>
      </c>
      <c r="T1214" s="7">
        <f t="shared" si="276"/>
        <v>2386808.1908829422</v>
      </c>
      <c r="U1214" s="2">
        <f t="shared" si="277"/>
        <v>5328496.6507601924</v>
      </c>
      <c r="V1214">
        <f t="array" ref="V1214:AA1214">rk((1-'Parameters-x'!B1219)*BETA_c,(1-'Parameters-x'!B1219)*BETA_a,(1-'Parameters-x'!B1219)*BETA_e,GAMMA,V1213,W1213,X1213,Y1213,Z1213,AA1213,dt,STAGE)</f>
        <v>15686653.230928874</v>
      </c>
      <c r="W1214">
        <v>22590.380604390644</v>
      </c>
      <c r="X1214">
        <v>71626535.157264814</v>
      </c>
      <c r="Y1214">
        <v>1509667.7410228066</v>
      </c>
      <c r="Z1214">
        <v>32414999.770163178</v>
      </c>
      <c r="AA1214">
        <v>854550.06925574481</v>
      </c>
      <c r="AB1214">
        <f t="shared" si="272"/>
        <v>49180.388466735712</v>
      </c>
      <c r="AC1214" cm="1">
        <f t="array" ref="AC1214">NewI((1-'Parameters-x'!B1220)*BETA_c,V1214,T1214)</f>
        <v>6682.3245572513433</v>
      </c>
      <c r="AD1214">
        <f t="shared" si="273"/>
        <v>3363625.1017123796</v>
      </c>
      <c r="AE1214" cm="1">
        <f t="array" ref="AE1214">NewI((1-'Parameters-x'!B1220)*BETA_a,X1214,T1214)</f>
        <v>439968.49126368528</v>
      </c>
      <c r="AF1214">
        <f t="shared" si="274"/>
        <v>1915691.1605810768</v>
      </c>
      <c r="AG1214" cm="1">
        <f t="array" ref="AG1214">NewI((1-'Parameters-x'!B1220)*BETA_e,Z1214,T1214)</f>
        <v>248061.99718229152</v>
      </c>
    </row>
    <row r="1215" spans="1:33" x14ac:dyDescent="0.45">
      <c r="A1215">
        <f t="shared" si="267"/>
        <v>121.09999999999739</v>
      </c>
      <c r="B1215" s="2">
        <f t="shared" si="278"/>
        <v>25608259.567608096</v>
      </c>
      <c r="C1215" s="7">
        <f t="shared" si="279"/>
        <v>2416.0626958802823</v>
      </c>
      <c r="D1215" s="2">
        <f t="shared" si="280"/>
        <v>101832817.36969602</v>
      </c>
      <c r="E1215" s="7">
        <f t="shared" si="268"/>
        <v>140.5443910764256</v>
      </c>
      <c r="F1215">
        <f t="array" ref="F1215:K1215">rk(BETA_c,BETA_a,BETA_e,GAMMA,F1214,G1214,H1214,I1214,J1214,K1214,dt,STAGE)</f>
        <v>13625968.124514394</v>
      </c>
      <c r="G1215">
        <v>164.20150552800746</v>
      </c>
      <c r="H1215">
        <v>9400149.9694765415</v>
      </c>
      <c r="I1215">
        <v>1673.4118812021272</v>
      </c>
      <c r="J1215">
        <v>2582141.4736171588</v>
      </c>
      <c r="K1215">
        <v>578.44930915014754</v>
      </c>
      <c r="L1215">
        <f t="shared" si="269"/>
        <v>2132291.6739800787</v>
      </c>
      <c r="M1215" cm="1">
        <f t="array" ref="M1215">NewI(BETA_c,F1215,C1215)</f>
        <v>9.7927364756898339</v>
      </c>
      <c r="N1215">
        <f t="shared" si="270"/>
        <v>67098004.618642256</v>
      </c>
      <c r="O1215" cm="1">
        <f t="array" ref="O1215">NewI(BETA_a,H1215,C1215)</f>
        <v>97.414104891758186</v>
      </c>
      <c r="P1215">
        <f t="shared" si="271"/>
        <v>32602521.07707369</v>
      </c>
      <c r="Q1215" cm="1">
        <f t="array" ref="Q1215">NewI(BETA_e,J1215,C1215)</f>
        <v>33.337549708977591</v>
      </c>
      <c r="S1215" s="2">
        <f t="shared" si="275"/>
        <v>119658452.14396602</v>
      </c>
      <c r="T1215" s="7">
        <f t="shared" si="276"/>
        <v>2406612.9387324536</v>
      </c>
      <c r="U1215" s="2">
        <f t="shared" si="277"/>
        <v>5378427.9173015198</v>
      </c>
      <c r="V1215">
        <f t="array" ref="V1215:AA1215">rk((1-'Parameters-x'!B1220)*BETA_c,(1-'Parameters-x'!B1220)*BETA_a,(1-'Parameters-x'!B1220)*BETA_e,GAMMA,V1214,W1214,X1214,Y1214,Z1214,AA1214,dt,STAGE)</f>
        <v>15685982.243201286</v>
      </c>
      <c r="W1215">
        <v>22788.672268779734</v>
      </c>
      <c r="X1215">
        <v>71582369.576464742</v>
      </c>
      <c r="Y1215">
        <v>1522250.9664731829</v>
      </c>
      <c r="Z1215">
        <v>32390100.324299999</v>
      </c>
      <c r="AA1215">
        <v>861573.29999049124</v>
      </c>
      <c r="AB1215">
        <f t="shared" si="272"/>
        <v>49653.084529934669</v>
      </c>
      <c r="AC1215" cm="1">
        <f t="array" ref="AC1215">NewI((1-'Parameters-x'!B1221)*BETA_c,V1215,T1215)</f>
        <v>6737.4835201029136</v>
      </c>
      <c r="AD1215">
        <f t="shared" si="273"/>
        <v>3395207.4570620749</v>
      </c>
      <c r="AE1215" cm="1">
        <f t="array" ref="AE1215">NewI((1-'Parameters-x'!B1221)*BETA_a,X1215,T1215)</f>
        <v>443345.62829402904</v>
      </c>
      <c r="AF1215">
        <f t="shared" si="274"/>
        <v>1933567.3757095102</v>
      </c>
      <c r="AG1215" cm="1">
        <f t="array" ref="AG1215">NewI((1-'Parameters-x'!B1221)*BETA_e,Z1215,T1215)</f>
        <v>249928.18423813913</v>
      </c>
    </row>
    <row r="1216" spans="1:33" x14ac:dyDescent="0.45">
      <c r="A1216">
        <f t="shared" si="267"/>
        <v>121.19999999999739</v>
      </c>
      <c r="B1216" s="2">
        <f t="shared" si="278"/>
        <v>25608245.618172411</v>
      </c>
      <c r="C1216" s="7">
        <f t="shared" si="279"/>
        <v>2380.0535263322395</v>
      </c>
      <c r="D1216" s="2">
        <f t="shared" si="280"/>
        <v>101832867.32830125</v>
      </c>
      <c r="E1216" s="7">
        <f t="shared" si="268"/>
        <v>138.44956604274904</v>
      </c>
      <c r="F1216">
        <f t="array" ref="F1216:K1216">rk(BETA_c,BETA_a,BETA_e,GAMMA,F1215,G1215,H1215,I1215,J1215,K1215,dt,STAGE)</f>
        <v>13625967.152556628</v>
      </c>
      <c r="G1216">
        <v>161.77790673892673</v>
      </c>
      <c r="H1216">
        <v>9400140.3008460384</v>
      </c>
      <c r="I1216">
        <v>1648.4781404089099</v>
      </c>
      <c r="J1216">
        <v>2582138.1647697431</v>
      </c>
      <c r="K1216">
        <v>569.79747918440273</v>
      </c>
      <c r="L1216">
        <f t="shared" si="269"/>
        <v>2132295.0695366329</v>
      </c>
      <c r="M1216" cm="1">
        <f t="array" ref="M1216">NewI(BETA_c,F1216,C1216)</f>
        <v>9.646784149523473</v>
      </c>
      <c r="N1216">
        <f t="shared" si="270"/>
        <v>67098039.221013553</v>
      </c>
      <c r="O1216" cm="1">
        <f t="array" ref="O1216">NewI(BETA_a,H1216,C1216)</f>
        <v>95.96213946960907</v>
      </c>
      <c r="P1216">
        <f t="shared" si="271"/>
        <v>32602533.037751071</v>
      </c>
      <c r="Q1216" cm="1">
        <f t="array" ref="Q1216">NewI(BETA_e,J1216,C1216)</f>
        <v>32.840642423616501</v>
      </c>
      <c r="S1216" s="2">
        <f t="shared" si="275"/>
        <v>119588185.13850504</v>
      </c>
      <c r="T1216" s="7">
        <f t="shared" si="276"/>
        <v>2426534.8579274104</v>
      </c>
      <c r="U1216" s="2">
        <f t="shared" si="277"/>
        <v>5428773.0035675596</v>
      </c>
      <c r="V1216">
        <f t="array" ref="V1216:AA1216">rk((1-'Parameters-x'!B1221)*BETA_c,(1-'Parameters-x'!B1221)*BETA_a,(1-'Parameters-x'!B1221)*BETA_e,GAMMA,V1215,W1215,X1215,Y1215,Z1215,AA1215,dt,STAGE)</f>
        <v>15685305.723528929</v>
      </c>
      <c r="W1216">
        <v>22988.350365157879</v>
      </c>
      <c r="X1216">
        <v>71537865.533060625</v>
      </c>
      <c r="Y1216">
        <v>1534909.7171412671</v>
      </c>
      <c r="Z1216">
        <v>32365013.881915476</v>
      </c>
      <c r="AA1216">
        <v>868636.79042098531</v>
      </c>
      <c r="AB1216">
        <f t="shared" si="272"/>
        <v>50129.926105913066</v>
      </c>
      <c r="AC1216" cm="1">
        <f t="array" ref="AC1216">NewI((1-'Parameters-x'!B1222)*BETA_c,V1216,T1216)</f>
        <v>6792.9633592031751</v>
      </c>
      <c r="AD1216">
        <f t="shared" si="273"/>
        <v>3427052.7497981079</v>
      </c>
      <c r="AE1216" cm="1">
        <f t="array" ref="AE1216">NewI((1-'Parameters-x'!B1222)*BETA_a,X1216,T1216)</f>
        <v>446737.72157839092</v>
      </c>
      <c r="AF1216">
        <f t="shared" si="274"/>
        <v>1951590.3276635385</v>
      </c>
      <c r="AG1216" cm="1">
        <f t="array" ref="AG1216">NewI((1-'Parameters-x'!B1222)*BETA_e,Z1216,T1216)</f>
        <v>251801.91323508209</v>
      </c>
    </row>
    <row r="1217" spans="1:33" x14ac:dyDescent="0.45">
      <c r="A1217">
        <f t="shared" si="267"/>
        <v>121.29999999999738</v>
      </c>
      <c r="B1217" s="2">
        <f t="shared" si="278"/>
        <v>25608231.876654081</v>
      </c>
      <c r="C1217" s="7">
        <f t="shared" si="279"/>
        <v>2344.5810261651941</v>
      </c>
      <c r="D1217" s="2">
        <f t="shared" si="280"/>
        <v>101832916.54231976</v>
      </c>
      <c r="E1217" s="7">
        <f t="shared" si="268"/>
        <v>136.38596581091829</v>
      </c>
      <c r="F1217">
        <f t="array" ref="F1217:K1217">rk(BETA_c,BETA_a,BETA_e,GAMMA,F1216,G1216,H1216,I1216,J1216,K1216,dt,STAGE)</f>
        <v>13625966.19508506</v>
      </c>
      <c r="G1217">
        <v>159.38994130132753</v>
      </c>
      <c r="H1217">
        <v>9400130.7763272412</v>
      </c>
      <c r="I1217">
        <v>1623.9158617677811</v>
      </c>
      <c r="J1217">
        <v>2582134.9052417786</v>
      </c>
      <c r="K1217">
        <v>561.2752230960856</v>
      </c>
      <c r="L1217">
        <f t="shared" si="269"/>
        <v>2132298.414973639</v>
      </c>
      <c r="M1217" cm="1">
        <f t="array" ref="M1217">NewI(BETA_c,F1217,C1217)</f>
        <v>9.5030070714572954</v>
      </c>
      <c r="N1217">
        <f t="shared" si="270"/>
        <v>67098073.307810992</v>
      </c>
      <c r="O1217" cm="1">
        <f t="array" ref="O1217">NewI(BETA_a,H1217,C1217)</f>
        <v>94.531816605566277</v>
      </c>
      <c r="P1217">
        <f t="shared" si="271"/>
        <v>32602544.819535125</v>
      </c>
      <c r="Q1217" cm="1">
        <f t="array" ref="Q1217">NewI(BETA_e,J1217,C1217)</f>
        <v>32.351142133894733</v>
      </c>
      <c r="S1217" s="2">
        <f t="shared" si="275"/>
        <v>119517384.87104736</v>
      </c>
      <c r="T1217" s="7">
        <f t="shared" si="276"/>
        <v>2446573.7800467983</v>
      </c>
      <c r="U1217" s="2">
        <f t="shared" si="277"/>
        <v>5479534.3489058502</v>
      </c>
      <c r="V1217">
        <f t="array" ref="V1217:AA1217">rk((1-'Parameters-x'!B1222)*BETA_c,(1-'Parameters-x'!B1222)*BETA_a,(1-'Parameters-x'!B1222)*BETA_e,GAMMA,V1216,W1216,X1216,Y1216,Z1216,AA1216,dt,STAGE)</f>
        <v>15684623.639853083</v>
      </c>
      <c r="W1217">
        <v>23189.418035303817</v>
      </c>
      <c r="X1217">
        <v>71493021.538026333</v>
      </c>
      <c r="Y1217">
        <v>1547643.9094616144</v>
      </c>
      <c r="Z1217">
        <v>32339739.693167936</v>
      </c>
      <c r="AA1217">
        <v>875740.45254988014</v>
      </c>
      <c r="AB1217">
        <f t="shared" si="272"/>
        <v>50610.942111613585</v>
      </c>
      <c r="AC1217" cm="1">
        <f t="array" ref="AC1217">NewI((1-'Parameters-x'!B1223)*BETA_c,V1217,T1217)</f>
        <v>6848.7634876372422</v>
      </c>
      <c r="AD1217">
        <f t="shared" si="273"/>
        <v>3459162.5525120525</v>
      </c>
      <c r="AE1217" cm="1">
        <f t="array" ref="AE1217">NewI((1-'Parameters-x'!B1223)*BETA_a,X1217,T1217)</f>
        <v>450144.63843505085</v>
      </c>
      <c r="AF1217">
        <f t="shared" si="274"/>
        <v>1969760.8542821838</v>
      </c>
      <c r="AG1217" cm="1">
        <f t="array" ref="AG1217">NewI((1-'Parameters-x'!B1223)*BETA_e,Z1217,T1217)</f>
        <v>253683.09672131468</v>
      </c>
    </row>
    <row r="1218" spans="1:33" x14ac:dyDescent="0.45">
      <c r="A1218">
        <f t="shared" si="267"/>
        <v>121.39999999999738</v>
      </c>
      <c r="B1218" s="2">
        <f t="shared" si="278"/>
        <v>25608218.339953955</v>
      </c>
      <c r="C1218" s="7">
        <f t="shared" si="279"/>
        <v>2309.6371974361023</v>
      </c>
      <c r="D1218" s="2">
        <f t="shared" si="280"/>
        <v>101832965.02284862</v>
      </c>
      <c r="E1218" s="7">
        <f t="shared" si="268"/>
        <v>134.35312491622966</v>
      </c>
      <c r="F1218">
        <f t="array" ref="F1218:K1218">rk(BETA_c,BETA_a,BETA_e,GAMMA,F1217,G1217,H1217,I1217,J1217,K1217,dt,STAGE)</f>
        <v>13625965.251883788</v>
      </c>
      <c r="G1218">
        <v>157.03708819408681</v>
      </c>
      <c r="H1218">
        <v>9400121.3937720656</v>
      </c>
      <c r="I1218">
        <v>1599.7195123469569</v>
      </c>
      <c r="J1218">
        <v>2582131.6942981011</v>
      </c>
      <c r="K1218">
        <v>552.88059689505849</v>
      </c>
      <c r="L1218">
        <f t="shared" si="269"/>
        <v>2132301.711028018</v>
      </c>
      <c r="M1218" cm="1">
        <f t="array" ref="M1218">NewI(BETA_c,F1218,C1218)</f>
        <v>9.3613728233316422</v>
      </c>
      <c r="N1218">
        <f t="shared" si="270"/>
        <v>67098106.886715591</v>
      </c>
      <c r="O1218" cm="1">
        <f t="array" ref="O1218">NewI(BETA_a,H1218,C1218)</f>
        <v>93.122813675821305</v>
      </c>
      <c r="P1218">
        <f t="shared" si="271"/>
        <v>32602556.425105006</v>
      </c>
      <c r="Q1218" cm="1">
        <f t="array" ref="Q1218">NewI(BETA_e,J1218,C1218)</f>
        <v>31.868938417076723</v>
      </c>
      <c r="S1218" s="2">
        <f t="shared" si="275"/>
        <v>119446049.09307192</v>
      </c>
      <c r="T1218" s="7">
        <f t="shared" si="276"/>
        <v>2466729.517967253</v>
      </c>
      <c r="U1218" s="2">
        <f t="shared" si="277"/>
        <v>5530714.3889608188</v>
      </c>
      <c r="V1218">
        <f t="array" ref="V1218:AA1218">rk((1-'Parameters-x'!B1223)*BETA_c,(1-'Parameters-x'!B1223)*BETA_a,(1-'Parameters-x'!B1223)*BETA_e,GAMMA,V1217,W1217,X1217,Y1217,Z1217,AA1217,dt,STAGE)</f>
        <v>15683935.960176384</v>
      </c>
      <c r="W1218">
        <v>23391.878295490238</v>
      </c>
      <c r="X1218">
        <v>71447836.115813419</v>
      </c>
      <c r="Y1218">
        <v>1560453.4482527415</v>
      </c>
      <c r="Z1218">
        <v>32314277.017082125</v>
      </c>
      <c r="AA1218">
        <v>882884.19141902146</v>
      </c>
      <c r="AB1218">
        <f t="shared" si="272"/>
        <v>51096.161528125682</v>
      </c>
      <c r="AC1218" cm="1">
        <f t="array" ref="AC1218">NewI((1-'Parameters-x'!B1224)*BETA_c,V1218,T1218)</f>
        <v>6904.8832650927761</v>
      </c>
      <c r="AD1218">
        <f t="shared" si="273"/>
        <v>3491538.4359338395</v>
      </c>
      <c r="AE1218" cm="1">
        <f t="array" ref="AE1218">NewI((1-'Parameters-x'!B1224)*BETA_a,X1218,T1218)</f>
        <v>453566.2419859916</v>
      </c>
      <c r="AF1218">
        <f t="shared" si="274"/>
        <v>1988079.7914988536</v>
      </c>
      <c r="AG1218" cm="1">
        <f t="array" ref="AG1218">NewI((1-'Parameters-x'!B1224)*BETA_e,Z1218,T1218)</f>
        <v>255571.64481710907</v>
      </c>
    </row>
    <row r="1219" spans="1:33" x14ac:dyDescent="0.45">
      <c r="A1219">
        <f t="shared" si="267"/>
        <v>121.49999999999737</v>
      </c>
      <c r="B1219" s="2">
        <f t="shared" si="278"/>
        <v>25608205.005019087</v>
      </c>
      <c r="C1219" s="7">
        <f t="shared" si="279"/>
        <v>2275.2141613825479</v>
      </c>
      <c r="D1219" s="2">
        <f t="shared" si="280"/>
        <v>101833012.78081954</v>
      </c>
      <c r="E1219" s="7">
        <f t="shared" si="268"/>
        <v>132.35058483372447</v>
      </c>
      <c r="F1219">
        <f t="array" ref="F1219:K1219">rk(BETA_c,BETA_a,BETA_e,GAMMA,F1218,G1218,H1218,I1218,J1218,K1218,dt,STAGE)</f>
        <v>13625964.322740134</v>
      </c>
      <c r="G1219">
        <v>154.71883395416785</v>
      </c>
      <c r="H1219">
        <v>9400112.1510644481</v>
      </c>
      <c r="I1219">
        <v>1575.8836416024421</v>
      </c>
      <c r="J1219">
        <v>2582128.5312145064</v>
      </c>
      <c r="K1219">
        <v>544.61168582593803</v>
      </c>
      <c r="L1219">
        <f t="shared" si="269"/>
        <v>2132304.9584259121</v>
      </c>
      <c r="M1219" cm="1">
        <f t="array" ref="M1219">NewI(BETA_c,F1219,C1219)</f>
        <v>9.2218494700809632</v>
      </c>
      <c r="N1219">
        <f t="shared" si="270"/>
        <v>67098139.965293951</v>
      </c>
      <c r="O1219" cm="1">
        <f t="array" ref="O1219">NewI(BETA_a,H1219,C1219)</f>
        <v>91.734812866671987</v>
      </c>
      <c r="P1219">
        <f t="shared" si="271"/>
        <v>32602567.857099667</v>
      </c>
      <c r="Q1219" cm="1">
        <f t="array" ref="Q1219">NewI(BETA_e,J1219,C1219)</f>
        <v>31.393922496971516</v>
      </c>
      <c r="S1219" s="2">
        <f t="shared" si="275"/>
        <v>119374175.57913369</v>
      </c>
      <c r="T1219" s="7">
        <f t="shared" si="276"/>
        <v>2487001.8655850291</v>
      </c>
      <c r="U1219" s="2">
        <f t="shared" si="277"/>
        <v>5582315.5552812759</v>
      </c>
      <c r="V1219">
        <f t="array" ref="V1219:AA1219">rk((1-'Parameters-x'!B1224)*BETA_c,(1-'Parameters-x'!B1224)*BETA_a,(1-'Parameters-x'!B1224)*BETA_e,GAMMA,V1218,W1218,X1218,Y1218,Z1218,AA1218,dt,STAGE)</f>
        <v>15683242.652568197</v>
      </c>
      <c r="W1219">
        <v>23595.734033748769</v>
      </c>
      <c r="X1219">
        <v>71402307.804772586</v>
      </c>
      <c r="Y1219">
        <v>1573338.2265394975</v>
      </c>
      <c r="Z1219">
        <v>32288625.121792912</v>
      </c>
      <c r="AA1219">
        <v>890067.90501178289</v>
      </c>
      <c r="AB1219">
        <f t="shared" si="272"/>
        <v>51585.613398054353</v>
      </c>
      <c r="AC1219" cm="1">
        <f t="array" ref="AC1219">NewI((1-'Parameters-x'!B1225)*BETA_c,V1219,T1219)</f>
        <v>6961.3219970918062</v>
      </c>
      <c r="AD1219">
        <f t="shared" si="273"/>
        <v>3524181.9686879171</v>
      </c>
      <c r="AE1219" cm="1">
        <f t="array" ref="AE1219">NewI((1-'Parameters-x'!B1225)*BETA_a,X1219,T1219)</f>
        <v>457002.39111997548</v>
      </c>
      <c r="AF1219">
        <f t="shared" si="274"/>
        <v>2006547.9731953046</v>
      </c>
      <c r="AG1219" cm="1">
        <f t="array" ref="AG1219">NewI((1-'Parameters-x'!B1225)*BETA_e,Z1219,T1219)</f>
        <v>257467.46519675266</v>
      </c>
    </row>
    <row r="1220" spans="1:33" x14ac:dyDescent="0.45">
      <c r="A1220">
        <f t="shared" si="267"/>
        <v>121.59999999999737</v>
      </c>
      <c r="B1220" s="2">
        <f t="shared" si="278"/>
        <v>25608191.868842036</v>
      </c>
      <c r="C1220" s="7">
        <f t="shared" si="279"/>
        <v>2241.3041566471425</v>
      </c>
      <c r="D1220" s="2">
        <f t="shared" si="280"/>
        <v>101833059.8270013</v>
      </c>
      <c r="E1220" s="7">
        <f t="shared" si="268"/>
        <v>130.37789387468959</v>
      </c>
      <c r="F1220">
        <f t="array" ref="F1220:K1220">rk(BETA_c,BETA_a,BETA_e,GAMMA,F1219,G1219,H1219,I1219,J1219,K1219,dt,STAGE)</f>
        <v>13625963.407444581</v>
      </c>
      <c r="G1220">
        <v>152.43467256824036</v>
      </c>
      <c r="H1220">
        <v>9400103.0461198688</v>
      </c>
      <c r="I1220">
        <v>1552.4028801518357</v>
      </c>
      <c r="J1220">
        <v>2582125.4152775849</v>
      </c>
      <c r="K1220">
        <v>536.46660392706644</v>
      </c>
      <c r="L1220">
        <f t="shared" si="269"/>
        <v>2132308.1578828502</v>
      </c>
      <c r="M1220" cm="1">
        <f t="array" ref="M1220">NewI(BETA_c,F1220,C1220)</f>
        <v>9.0844055525359604</v>
      </c>
      <c r="N1220">
        <f t="shared" si="270"/>
        <v>67098172.550999977</v>
      </c>
      <c r="O1220" cm="1">
        <f t="array" ref="O1220">NewI(BETA_a,H1220,C1220)</f>
        <v>90.367501102784047</v>
      </c>
      <c r="P1220">
        <f t="shared" si="271"/>
        <v>32602579.118118487</v>
      </c>
      <c r="Q1220" cm="1">
        <f t="array" ref="Q1220">NewI(BETA_e,J1220,C1220)</f>
        <v>30.925987219369592</v>
      </c>
      <c r="S1220" s="2">
        <f t="shared" si="275"/>
        <v>119301762.12753968</v>
      </c>
      <c r="T1220" s="7">
        <f t="shared" si="276"/>
        <v>2507390.5975382435</v>
      </c>
      <c r="U1220" s="2">
        <f t="shared" si="277"/>
        <v>5634340.2749220766</v>
      </c>
      <c r="V1220">
        <f t="array" ref="V1220:AA1220">rk((1-'Parameters-x'!B1225)*BETA_c,(1-'Parameters-x'!B1225)*BETA_a,(1-'Parameters-x'!B1225)*BETA_e,GAMMA,V1219,W1219,X1219,Y1219,Z1219,AA1219,dt,STAGE)</f>
        <v>15682543.685170073</v>
      </c>
      <c r="W1220">
        <v>23800.988007115422</v>
      </c>
      <c r="X1220">
        <v>71356435.157578826</v>
      </c>
      <c r="Y1220">
        <v>1586298.1253754764</v>
      </c>
      <c r="Z1220">
        <v>32262783.28479078</v>
      </c>
      <c r="AA1220">
        <v>897291.48415565176</v>
      </c>
      <c r="AB1220">
        <f t="shared" si="272"/>
        <v>52079.326822811519</v>
      </c>
      <c r="AC1220" cm="1">
        <f t="array" ref="AC1220">NewI((1-'Parameters-x'!B1226)*BETA_c,V1220,T1220)</f>
        <v>7018.0789342240014</v>
      </c>
      <c r="AD1220">
        <f t="shared" si="273"/>
        <v>3557094.7170456974</v>
      </c>
      <c r="AE1220" cm="1">
        <f t="array" ref="AE1220">NewI((1-'Parameters-x'!B1226)*BETA_a,X1220,T1220)</f>
        <v>460452.9404563462</v>
      </c>
      <c r="AF1220">
        <f t="shared" si="274"/>
        <v>2025166.231053568</v>
      </c>
      <c r="AG1220" cm="1">
        <f t="array" ref="AG1220">NewI((1-'Parameters-x'!B1226)*BETA_e,Z1220,T1220)</f>
        <v>259370.4630709909</v>
      </c>
    </row>
    <row r="1221" spans="1:33" x14ac:dyDescent="0.45">
      <c r="A1221">
        <f t="shared" ref="A1221:A1284" si="281">A1220+dt</f>
        <v>121.69999999999736</v>
      </c>
      <c r="B1221" s="2">
        <f t="shared" si="278"/>
        <v>25608178.928460188</v>
      </c>
      <c r="C1221" s="7">
        <f t="shared" si="279"/>
        <v>2207.8995375283675</v>
      </c>
      <c r="D1221" s="2">
        <f t="shared" si="280"/>
        <v>101833106.17200227</v>
      </c>
      <c r="E1221" s="7">
        <f t="shared" ref="E1221:E1284" si="282">M1221+O1221+Q1221</f>
        <v>128.43460708470258</v>
      </c>
      <c r="F1221">
        <f t="array" ref="F1221:K1221">rk(BETA_c,BETA_a,BETA_e,GAMMA,F1220,G1220,H1220,I1220,J1220,K1220,dt,STAGE)</f>
        <v>13625962.505790742</v>
      </c>
      <c r="G1221">
        <v>150.18410536582817</v>
      </c>
      <c r="H1221">
        <v>9400094.0768848825</v>
      </c>
      <c r="I1221">
        <v>1529.2719385663754</v>
      </c>
      <c r="J1221">
        <v>2582122.3457845636</v>
      </c>
      <c r="K1221">
        <v>528.44349359616399</v>
      </c>
      <c r="L1221">
        <f t="shared" ref="L1221:L1284" si="283">N_c-F1221-G1221</f>
        <v>2132311.3101038919</v>
      </c>
      <c r="M1221" cm="1">
        <f t="array" ref="M1221">NewI(BETA_c,F1221,C1221)</f>
        <v>8.9490100803329415</v>
      </c>
      <c r="N1221">
        <f t="shared" ref="N1221:N1284" si="284">N_a-H1221-I1221</f>
        <v>67098204.651176549</v>
      </c>
      <c r="O1221" cm="1">
        <f t="array" ref="O1221">NewI(BETA_a,H1221,C1221)</f>
        <v>89.02056997652312</v>
      </c>
      <c r="P1221">
        <f t="shared" ref="P1221:P1284" si="285">N_e-J1221-K1221</f>
        <v>32602590.210721839</v>
      </c>
      <c r="Q1221" cm="1">
        <f t="array" ref="Q1221">NewI(BETA_e,J1221,C1221)</f>
        <v>30.465027027846524</v>
      </c>
      <c r="S1221" s="2">
        <f t="shared" si="275"/>
        <v>119228806.56103048</v>
      </c>
      <c r="T1221" s="7">
        <f t="shared" si="276"/>
        <v>2527895.4689295166</v>
      </c>
      <c r="U1221" s="2">
        <f t="shared" si="277"/>
        <v>5686790.9700399972</v>
      </c>
      <c r="V1221">
        <f t="array" ref="V1221:AA1221">rk((1-'Parameters-x'!B1226)*BETA_c,(1-'Parameters-x'!B1226)*BETA_a,(1-'Parameters-x'!B1226)*BETA_e,GAMMA,V1220,W1220,X1220,Y1220,Z1220,AA1220,dt,STAGE)</f>
        <v>15681839.026201295</v>
      </c>
      <c r="W1221">
        <v>24007.64283885702</v>
      </c>
      <c r="X1221">
        <v>71310216.741660178</v>
      </c>
      <c r="Y1221">
        <v>1599333.0136655476</v>
      </c>
      <c r="Z1221">
        <v>32236750.793169014</v>
      </c>
      <c r="AA1221">
        <v>904554.81242511189</v>
      </c>
      <c r="AB1221">
        <f t="shared" ref="AB1221:AB1284" si="286">N_c-V1221-W1221</f>
        <v>52577.330959848245</v>
      </c>
      <c r="AC1221" cm="1">
        <f t="array" ref="AC1221">NewI((1-'Parameters-x'!B1227)*BETA_c,V1221,T1221)</f>
        <v>7075.1532713817624</v>
      </c>
      <c r="AD1221">
        <f t="shared" ref="AD1221:AD1284" si="287">N_a-X1221-Y1221</f>
        <v>3590278.2446742747</v>
      </c>
      <c r="AE1221" cm="1">
        <f t="array" ref="AE1221">NewI((1-'Parameters-x'!B1227)*BETA_a,X1221,T1221)</f>
        <v>463917.74030959036</v>
      </c>
      <c r="AF1221">
        <f t="shared" ref="AF1221:AF1284" si="288">N_e-Z1221-AA1221</f>
        <v>2043935.394405874</v>
      </c>
      <c r="AG1221" cm="1">
        <f t="array" ref="AG1221">NewI((1-'Parameters-x'!B1227)*BETA_e,Z1221,T1221)</f>
        <v>261280.54116999445</v>
      </c>
    </row>
    <row r="1222" spans="1:33" x14ac:dyDescent="0.45">
      <c r="A1222">
        <f t="shared" si="281"/>
        <v>121.79999999999735</v>
      </c>
      <c r="B1222" s="2">
        <f t="shared" si="278"/>
        <v>25608166.180955105</v>
      </c>
      <c r="C1222" s="7">
        <f t="shared" si="279"/>
        <v>2174.9927722574648</v>
      </c>
      <c r="D1222" s="2">
        <f t="shared" si="280"/>
        <v>101833151.82627264</v>
      </c>
      <c r="E1222" s="7">
        <f t="shared" si="282"/>
        <v>126.52028614319802</v>
      </c>
      <c r="F1222">
        <f t="array" ref="F1222:K1222">rk(BETA_c,BETA_a,BETA_e,GAMMA,F1221,G1221,H1221,I1221,J1221,K1221,dt,STAGE)</f>
        <v>13625961.617575303</v>
      </c>
      <c r="G1222">
        <v>147.96664091396349</v>
      </c>
      <c r="H1222">
        <v>9400085.2413366549</v>
      </c>
      <c r="I1222">
        <v>1506.4856061809423</v>
      </c>
      <c r="J1222">
        <v>2582119.3220431465</v>
      </c>
      <c r="K1222">
        <v>520.54052516255911</v>
      </c>
      <c r="L1222">
        <f t="shared" si="283"/>
        <v>2132314.4157837834</v>
      </c>
      <c r="M1222" cm="1">
        <f t="array" ref="M1222">NewI(BETA_c,F1222,C1222)</f>
        <v>8.8156325249287839</v>
      </c>
      <c r="N1222">
        <f t="shared" si="284"/>
        <v>67098236.273057163</v>
      </c>
      <c r="O1222" cm="1">
        <f t="array" ref="O1222">NewI(BETA_a,H1222,C1222)</f>
        <v>87.693715678341377</v>
      </c>
      <c r="P1222">
        <f t="shared" si="285"/>
        <v>32602601.137431692</v>
      </c>
      <c r="Q1222" cm="1">
        <f t="array" ref="Q1222">NewI(BETA_e,J1222,C1222)</f>
        <v>30.01093793992786</v>
      </c>
      <c r="S1222" s="2">
        <f t="shared" ref="S1222:S1285" si="289">V1222+X1222+Z1222</f>
        <v>119155306.72746694</v>
      </c>
      <c r="T1222" s="7">
        <f t="shared" ref="T1222:T1285" si="290">W1222+Y1222+AA1222</f>
        <v>2548516.2150491253</v>
      </c>
      <c r="U1222" s="2">
        <f t="shared" ref="U1222:U1285" si="291">AB1222+AD1222+AF1222</f>
        <v>5739670.0574839357</v>
      </c>
      <c r="V1222">
        <f t="array" ref="V1222:AA1222">rk((1-'Parameters-x'!B1227)*BETA_c,(1-'Parameters-x'!B1227)*BETA_a,(1-'Parameters-x'!B1227)*BETA_e,GAMMA,V1221,W1221,X1221,Y1221,Z1221,AA1221,dt,STAGE)</f>
        <v>15681128.64396446</v>
      </c>
      <c r="W1222">
        <v>24215.701015679238</v>
      </c>
      <c r="X1222">
        <v>71263651.139629871</v>
      </c>
      <c r="Y1222">
        <v>1612442.7479885758</v>
      </c>
      <c r="Z1222">
        <v>32210526.943872608</v>
      </c>
      <c r="AA1222">
        <v>911857.76604487037</v>
      </c>
      <c r="AB1222">
        <f t="shared" si="286"/>
        <v>53079.655019860642</v>
      </c>
      <c r="AC1222" cm="1">
        <f t="array" ref="AC1222">NewI((1-'Parameters-x'!B1228)*BETA_c,V1222,T1222)</f>
        <v>7132.5441469974348</v>
      </c>
      <c r="AD1222">
        <f t="shared" si="287"/>
        <v>3623734.1123815533</v>
      </c>
      <c r="AE1222" cm="1">
        <f t="array" ref="AE1222">NewI((1-'Parameters-x'!B1228)*BETA_a,X1222,T1222)</f>
        <v>467396.63665468886</v>
      </c>
      <c r="AF1222">
        <f t="shared" si="288"/>
        <v>2062856.2900825213</v>
      </c>
      <c r="AG1222" cm="1">
        <f t="array" ref="AG1222">NewI((1-'Parameters-x'!B1228)*BETA_e,Z1222,T1222)</f>
        <v>263197.59972687066</v>
      </c>
    </row>
    <row r="1223" spans="1:33" x14ac:dyDescent="0.45">
      <c r="A1223">
        <f t="shared" si="281"/>
        <v>121.89999999999735</v>
      </c>
      <c r="B1223" s="2">
        <f t="shared" si="278"/>
        <v>25608153.62345184</v>
      </c>
      <c r="C1223" s="7">
        <f t="shared" si="279"/>
        <v>2142.5764413009902</v>
      </c>
      <c r="D1223" s="2">
        <f t="shared" si="280"/>
        <v>101833196.80010685</v>
      </c>
      <c r="E1223" s="7">
        <f t="shared" si="282"/>
        <v>124.63449926453272</v>
      </c>
      <c r="F1223">
        <f t="array" ref="F1223:K1223">rk(BETA_c,BETA_a,BETA_e,GAMMA,F1222,G1222,H1222,I1222,J1222,K1222,dt,STAGE)</f>
        <v>13625960.742597977</v>
      </c>
      <c r="G1223">
        <v>145.78179491332705</v>
      </c>
      <c r="H1223">
        <v>9400076.5374825075</v>
      </c>
      <c r="I1223">
        <v>1484.0387499217652</v>
      </c>
      <c r="J1223">
        <v>2582116.3433713573</v>
      </c>
      <c r="K1223">
        <v>512.75589646589799</v>
      </c>
      <c r="L1223">
        <f t="shared" si="283"/>
        <v>2132317.4756071102</v>
      </c>
      <c r="M1223" cm="1">
        <f t="array" ref="M1223">NewI(BETA_c,F1223,C1223)</f>
        <v>8.6842428127199316</v>
      </c>
      <c r="N1223">
        <f t="shared" si="284"/>
        <v>67098267.423767574</v>
      </c>
      <c r="O1223" cm="1">
        <f t="array" ref="O1223">NewI(BETA_a,H1223,C1223)</f>
        <v>86.386638928202956</v>
      </c>
      <c r="P1223">
        <f t="shared" si="285"/>
        <v>32602611.900732175</v>
      </c>
      <c r="Q1223" cm="1">
        <f t="array" ref="Q1223">NewI(BETA_e,J1223,C1223)</f>
        <v>29.563617523609839</v>
      </c>
      <c r="S1223" s="2">
        <f t="shared" si="289"/>
        <v>119081260.500522</v>
      </c>
      <c r="T1223" s="7">
        <f t="shared" si="290"/>
        <v>2569252.5510988003</v>
      </c>
      <c r="U1223" s="2">
        <f t="shared" si="291"/>
        <v>5792979.9483792009</v>
      </c>
      <c r="V1223">
        <f t="array" ref="V1223:AA1223">rk((1-'Parameters-x'!B1228)*BETA_c,(1-'Parameters-x'!B1228)*BETA_a,(1-'Parameters-x'!B1228)*BETA_e,GAMMA,V1222,W1222,X1222,Y1222,Z1222,AA1222,dt,STAGE)</f>
        <v>15680412.506851181</v>
      </c>
      <c r="W1223">
        <v>24425.164884916801</v>
      </c>
      <c r="X1223">
        <v>71216736.949722052</v>
      </c>
      <c r="Y1223">
        <v>1625627.1724204088</v>
      </c>
      <c r="Z1223">
        <v>32184111.043948766</v>
      </c>
      <c r="AA1223">
        <v>919200.21379347495</v>
      </c>
      <c r="AB1223">
        <f t="shared" si="286"/>
        <v>53586.328263901814</v>
      </c>
      <c r="AC1223" cm="1">
        <f t="array" ref="AC1223">NewI((1-'Parameters-x'!B1229)*BETA_c,V1223,T1223)</f>
        <v>7190.2506422830647</v>
      </c>
      <c r="AD1223">
        <f t="shared" si="287"/>
        <v>3657463.8778575398</v>
      </c>
      <c r="AE1223" cm="1">
        <f t="array" ref="AE1223">NewI((1-'Parameters-x'!B1229)*BETA_a,X1223,T1223)</f>
        <v>470889.47109329415</v>
      </c>
      <c r="AF1223">
        <f t="shared" si="288"/>
        <v>2081929.7422577592</v>
      </c>
      <c r="AG1223" cm="1">
        <f t="array" ref="AG1223">NewI((1-'Parameters-x'!B1229)*BETA_e,Z1223,T1223)</f>
        <v>265121.53646173858</v>
      </c>
    </row>
    <row r="1224" spans="1:33" x14ac:dyDescent="0.45">
      <c r="A1224">
        <f t="shared" si="281"/>
        <v>121.99999999999734</v>
      </c>
      <c r="B1224" s="2">
        <f t="shared" si="278"/>
        <v>25608141.253118314</v>
      </c>
      <c r="C1224" s="7">
        <f t="shared" si="279"/>
        <v>2110.6432356886471</v>
      </c>
      <c r="D1224" s="2">
        <f t="shared" si="280"/>
        <v>101833241.103646</v>
      </c>
      <c r="E1224" s="7">
        <f t="shared" si="282"/>
        <v>122.77682110052746</v>
      </c>
      <c r="F1224">
        <f t="array" ref="F1224:K1224">rk(BETA_c,BETA_a,BETA_e,GAMMA,F1223,G1223,H1223,I1223,J1223,K1223,dt,STAGE)</f>
        <v>13625959.880661467</v>
      </c>
      <c r="G1224">
        <v>143.62909009585374</v>
      </c>
      <c r="H1224">
        <v>9400067.9633594602</v>
      </c>
      <c r="I1224">
        <v>1461.92631315156</v>
      </c>
      <c r="J1224">
        <v>2582113.409097387</v>
      </c>
      <c r="K1224">
        <v>505.08783244123356</v>
      </c>
      <c r="L1224">
        <f t="shared" si="283"/>
        <v>2132320.490248437</v>
      </c>
      <c r="M1224" cm="1">
        <f t="array" ref="M1224">NewI(BETA_c,F1224,C1224)</f>
        <v>8.5548113182639067</v>
      </c>
      <c r="N1224">
        <f t="shared" si="284"/>
        <v>67098298.110327385</v>
      </c>
      <c r="O1224" cm="1">
        <f t="array" ref="O1224">NewI(BETA_a,H1224,C1224)</f>
        <v>85.099044908032809</v>
      </c>
      <c r="P1224">
        <f t="shared" si="285"/>
        <v>32602622.503070172</v>
      </c>
      <c r="Q1224" cm="1">
        <f t="array" ref="Q1224">NewI(BETA_e,J1224,C1224)</f>
        <v>29.122964874230743</v>
      </c>
      <c r="S1224" s="2">
        <f t="shared" si="289"/>
        <v>119006665.78037758</v>
      </c>
      <c r="T1224" s="7">
        <f t="shared" si="290"/>
        <v>2590104.1719162879</v>
      </c>
      <c r="U1224" s="2">
        <f t="shared" si="291"/>
        <v>5846723.0477061309</v>
      </c>
      <c r="V1224">
        <f t="array" ref="V1224:AA1224">rk((1-'Parameters-x'!B1229)*BETA_c,(1-'Parameters-x'!B1229)*BETA_a,(1-'Parameters-x'!B1229)*BETA_e,GAMMA,V1223,W1223,X1223,Y1223,Z1223,AA1223,dt,STAGE)</f>
        <v>15679690.583347846</v>
      </c>
      <c r="W1224">
        <v>24636.036651706559</v>
      </c>
      <c r="X1224">
        <v>71169472.786230773</v>
      </c>
      <c r="Y1224">
        <v>1638886.1183572095</v>
      </c>
      <c r="Z1224">
        <v>32157502.410798963</v>
      </c>
      <c r="AA1224">
        <v>926582.01690737181</v>
      </c>
      <c r="AB1224">
        <f t="shared" si="286"/>
        <v>54097.380000447622</v>
      </c>
      <c r="AC1224" cm="1">
        <f t="array" ref="AC1224">NewI((1-'Parameters-x'!B1230)*BETA_c,V1224,T1224)</f>
        <v>7248.27178047302</v>
      </c>
      <c r="AD1224">
        <f t="shared" si="287"/>
        <v>3691469.0954120178</v>
      </c>
      <c r="AE1224" cm="1">
        <f t="array" ref="AE1224">NewI((1-'Parameters-x'!B1230)*BETA_a,X1224,T1224)</f>
        <v>474396.08082076506</v>
      </c>
      <c r="AF1224">
        <f t="shared" si="288"/>
        <v>2101156.5722936653</v>
      </c>
      <c r="AG1224" cm="1">
        <f t="array" ref="AG1224">NewI((1-'Parameters-x'!B1230)*BETA_e,Z1224,T1224)</f>
        <v>267052.24656638765</v>
      </c>
    </row>
    <row r="1225" spans="1:33" x14ac:dyDescent="0.45">
      <c r="A1225">
        <f t="shared" si="281"/>
        <v>122.09999999999734</v>
      </c>
      <c r="B1225" s="2">
        <f t="shared" si="278"/>
        <v>25608129.067164652</v>
      </c>
      <c r="C1225" s="7">
        <f t="shared" si="279"/>
        <v>2079.1859553660242</v>
      </c>
      <c r="D1225" s="2">
        <f t="shared" si="280"/>
        <v>101833284.74687997</v>
      </c>
      <c r="E1225" s="7">
        <f t="shared" si="282"/>
        <v>120.94683264446283</v>
      </c>
      <c r="F1225">
        <f t="array" ref="F1225:K1225">rk(BETA_c,BETA_a,BETA_e,GAMMA,F1224,G1224,H1224,I1224,J1224,K1224,dt,STAGE)</f>
        <v>13625959.031571414</v>
      </c>
      <c r="G1225">
        <v>141.50805612378369</v>
      </c>
      <c r="H1225">
        <v>9400059.5170337968</v>
      </c>
      <c r="I1225">
        <v>1440.1433145318433</v>
      </c>
      <c r="J1225">
        <v>2582110.5185594414</v>
      </c>
      <c r="K1225">
        <v>497.53458471039733</v>
      </c>
      <c r="L1225">
        <f t="shared" si="283"/>
        <v>2132323.4603724619</v>
      </c>
      <c r="M1225" cm="1">
        <f t="array" ref="M1225">NewI(BETA_c,F1225,C1225)</f>
        <v>8.4273088576017674</v>
      </c>
      <c r="N1225">
        <f t="shared" si="284"/>
        <v>67098328.339651667</v>
      </c>
      <c r="O1225" cm="1">
        <f t="array" ref="O1225">NewI(BETA_a,H1225,C1225)</f>
        <v>83.830643195173579</v>
      </c>
      <c r="P1225">
        <f t="shared" si="285"/>
        <v>32602632.946855847</v>
      </c>
      <c r="Q1225" cm="1">
        <f t="array" ref="Q1225">NewI(BETA_e,J1225,C1225)</f>
        <v>28.688880591687486</v>
      </c>
      <c r="S1225" s="2">
        <f t="shared" si="289"/>
        <v>118931520.49442616</v>
      </c>
      <c r="T1225" s="7">
        <f t="shared" si="290"/>
        <v>2611070.7517008083</v>
      </c>
      <c r="U1225" s="2">
        <f t="shared" si="291"/>
        <v>5900901.7538730279</v>
      </c>
      <c r="V1225">
        <f t="array" ref="V1225:AA1225">rk((1-'Parameters-x'!B1230)*BETA_c,(1-'Parameters-x'!B1230)*BETA_a,(1-'Parameters-x'!B1230)*BETA_e,GAMMA,V1224,W1224,X1224,Y1224,Z1224,AA1224,dt,STAGE)</f>
        <v>15678962.842041446</v>
      </c>
      <c r="W1225">
        <v>24848.31837614403</v>
      </c>
      <c r="X1225">
        <v>71121857.279952183</v>
      </c>
      <c r="Y1225">
        <v>1652219.4043392118</v>
      </c>
      <c r="Z1225">
        <v>32130700.372432534</v>
      </c>
      <c r="AA1225">
        <v>934003.02898545284</v>
      </c>
      <c r="AB1225">
        <f t="shared" si="286"/>
        <v>54612.839582410073</v>
      </c>
      <c r="AC1225" cm="1">
        <f t="array" ref="AC1225">NewI((1-'Parameters-x'!B1231)*BETA_c,V1225,T1225)</f>
        <v>7306.606526069877</v>
      </c>
      <c r="AD1225">
        <f t="shared" si="287"/>
        <v>3725751.3157086046</v>
      </c>
      <c r="AE1225" cm="1">
        <f t="array" ref="AE1225">NewI((1-'Parameters-x'!B1231)*BETA_a,X1225,T1225)</f>
        <v>477916.29859409248</v>
      </c>
      <c r="AF1225">
        <f t="shared" si="288"/>
        <v>2120537.5985820135</v>
      </c>
      <c r="AG1225" cm="1">
        <f t="array" ref="AG1225">NewI((1-'Parameters-x'!B1231)*BETA_e,Z1225,T1225)</f>
        <v>268989.62268953933</v>
      </c>
    </row>
    <row r="1226" spans="1:33" x14ac:dyDescent="0.45">
      <c r="A1226">
        <f t="shared" si="281"/>
        <v>122.19999999999733</v>
      </c>
      <c r="B1226" s="2">
        <f t="shared" si="278"/>
        <v>25608117.062842567</v>
      </c>
      <c r="C1226" s="7">
        <f t="shared" si="279"/>
        <v>2048.1975075718647</v>
      </c>
      <c r="D1226" s="2">
        <f t="shared" si="280"/>
        <v>101833327.73964986</v>
      </c>
      <c r="E1226" s="7">
        <f t="shared" si="282"/>
        <v>119.14412113650771</v>
      </c>
      <c r="F1226">
        <f t="array" ref="F1226:K1226">rk(BETA_c,BETA_a,BETA_e,GAMMA,F1225,G1225,H1225,I1225,J1225,K1225,dt,STAGE)</f>
        <v>13625958.195136353</v>
      </c>
      <c r="G1226">
        <v>139.41822949013854</v>
      </c>
      <c r="H1226">
        <v>9400051.1966006253</v>
      </c>
      <c r="I1226">
        <v>1418.6848469021677</v>
      </c>
      <c r="J1226">
        <v>2582107.6711055911</v>
      </c>
      <c r="K1226">
        <v>490.09443117955834</v>
      </c>
      <c r="L1226">
        <f t="shared" si="283"/>
        <v>2132326.3866341566</v>
      </c>
      <c r="M1226" cm="1">
        <f t="array" ref="M1226">NewI(BETA_c,F1226,C1226)</f>
        <v>8.3017066816800344</v>
      </c>
      <c r="N1226">
        <f t="shared" si="284"/>
        <v>67098358.118552476</v>
      </c>
      <c r="O1226" cm="1">
        <f t="array" ref="O1226">NewI(BETA_a,H1226,C1226)</f>
        <v>82.581147696835316</v>
      </c>
      <c r="P1226">
        <f t="shared" si="285"/>
        <v>32602643.23446323</v>
      </c>
      <c r="Q1226" cm="1">
        <f t="array" ref="Q1226">NewI(BETA_e,J1226,C1226)</f>
        <v>28.26126675799236</v>
      </c>
      <c r="S1226" s="2">
        <f t="shared" si="289"/>
        <v>118855822.5979771</v>
      </c>
      <c r="T1226" s="7">
        <f t="shared" si="290"/>
        <v>2632151.9437395502</v>
      </c>
      <c r="U1226" s="2">
        <f t="shared" si="291"/>
        <v>5955518.4582833517</v>
      </c>
      <c r="V1226">
        <f t="array" ref="V1226:AA1226">rk((1-'Parameters-x'!B1231)*BETA_c,(1-'Parameters-x'!B1231)*BETA_a,(1-'Parameters-x'!B1231)*BETA_e,GAMMA,V1225,W1225,X1225,Y1225,Z1225,AA1225,dt,STAGE)</f>
        <v>15678229.251625489</v>
      </c>
      <c r="W1226">
        <v>25062.011970424097</v>
      </c>
      <c r="X1226">
        <v>71073889.078629926</v>
      </c>
      <c r="Y1226">
        <v>1665626.8358749826</v>
      </c>
      <c r="Z1226">
        <v>32103704.267721683</v>
      </c>
      <c r="AA1226">
        <v>941463.09589414345</v>
      </c>
      <c r="AB1226">
        <f t="shared" si="286"/>
        <v>55132.736404086463</v>
      </c>
      <c r="AC1226" cm="1">
        <f t="array" ref="AC1226">NewI((1-'Parameters-x'!B1232)*BETA_c,V1226,T1226)</f>
        <v>7365.2537840939613</v>
      </c>
      <c r="AD1226">
        <f t="shared" si="287"/>
        <v>3760312.0854950915</v>
      </c>
      <c r="AE1226" cm="1">
        <f t="array" ref="AE1226">NewI((1-'Parameters-x'!B1232)*BETA_a,X1226,T1226)</f>
        <v>481449.95270075282</v>
      </c>
      <c r="AF1226">
        <f t="shared" si="288"/>
        <v>2140073.6363841738</v>
      </c>
      <c r="AG1226" cm="1">
        <f t="array" ref="AG1226">NewI((1-'Parameters-x'!B1232)*BETA_e,Z1226,T1226)</f>
        <v>270933.55492273311</v>
      </c>
    </row>
    <row r="1227" spans="1:33" x14ac:dyDescent="0.45">
      <c r="A1227">
        <f t="shared" si="281"/>
        <v>122.29999999999733</v>
      </c>
      <c r="B1227" s="2">
        <f t="shared" si="278"/>
        <v>25608105.237444762</v>
      </c>
      <c r="C1227" s="7">
        <f t="shared" si="279"/>
        <v>2017.6709052395051</v>
      </c>
      <c r="D1227" s="2">
        <f t="shared" si="280"/>
        <v>101833370.09164999</v>
      </c>
      <c r="E1227" s="7">
        <f t="shared" si="282"/>
        <v>117.36827997055912</v>
      </c>
      <c r="F1227">
        <f t="array" ref="F1227:K1227">rk(BETA_c,BETA_a,BETA_e,GAMMA,F1226,G1226,H1226,I1226,J1226,K1226,dt,STAGE)</f>
        <v>13625957.371167678</v>
      </c>
      <c r="G1227">
        <v>137.35915342060377</v>
      </c>
      <c r="H1227">
        <v>9400043.0001834556</v>
      </c>
      <c r="I1227">
        <v>1397.5460761760257</v>
      </c>
      <c r="J1227">
        <v>2582104.8660936272</v>
      </c>
      <c r="K1227">
        <v>482.76567564287569</v>
      </c>
      <c r="L1227">
        <f t="shared" si="283"/>
        <v>2132329.2696789009</v>
      </c>
      <c r="M1227" cm="1">
        <f t="array" ref="M1227">NewI(BETA_c,F1227,C1227)</f>
        <v>8.1779764698706128</v>
      </c>
      <c r="N1227">
        <f t="shared" si="284"/>
        <v>67098387.453740366</v>
      </c>
      <c r="O1227" cm="1">
        <f t="array" ref="O1227">NewI(BETA_a,H1227,C1227)</f>
        <v>81.350276585523631</v>
      </c>
      <c r="P1227">
        <f t="shared" si="285"/>
        <v>32602653.36823073</v>
      </c>
      <c r="Q1227" cm="1">
        <f t="array" ref="Q1227">NewI(BETA_e,J1227,C1227)</f>
        <v>27.84002691516487</v>
      </c>
      <c r="S1227" s="2">
        <f t="shared" si="289"/>
        <v>118779570.07496756</v>
      </c>
      <c r="T1227" s="7">
        <f t="shared" si="290"/>
        <v>2653347.3801353201</v>
      </c>
      <c r="U1227" s="2">
        <f t="shared" si="291"/>
        <v>6010575.5448971149</v>
      </c>
      <c r="V1227">
        <f t="array" ref="V1227:AA1227">rk((1-'Parameters-x'!B1232)*BETA_c,(1-'Parameters-x'!B1232)*BETA_a,(1-'Parameters-x'!B1232)*BETA_e,GAMMA,V1226,W1226,X1226,Y1226,Z1226,AA1226,dt,STAGE)</f>
        <v>15677489.78090599</v>
      </c>
      <c r="W1227">
        <v>25277.119195966632</v>
      </c>
      <c r="X1227">
        <v>71025566.84740369</v>
      </c>
      <c r="Y1227">
        <v>1679108.2052662715</v>
      </c>
      <c r="Z1227">
        <v>32076513.446657885</v>
      </c>
      <c r="AA1227">
        <v>948962.05567308166</v>
      </c>
      <c r="AB1227">
        <f t="shared" si="286"/>
        <v>55657.099898043438</v>
      </c>
      <c r="AC1227" cm="1">
        <f t="array" ref="AC1227">NewI((1-'Parameters-x'!B1233)*BETA_c,V1227,T1227)</f>
        <v>7424.2123993369041</v>
      </c>
      <c r="AD1227">
        <f t="shared" si="287"/>
        <v>3795152.9473300381</v>
      </c>
      <c r="AE1227" cm="1">
        <f t="array" ref="AE1227">NewI((1-'Parameters-x'!B1233)*BETA_a,X1227,T1227)</f>
        <v>484996.86692852079</v>
      </c>
      <c r="AF1227">
        <f t="shared" si="288"/>
        <v>2159765.4976690337</v>
      </c>
      <c r="AG1227" cm="1">
        <f t="array" ref="AG1227">NewI((1-'Parameters-x'!B1233)*BETA_e,Z1227,T1227)</f>
        <v>272883.93078685488</v>
      </c>
    </row>
    <row r="1228" spans="1:33" x14ac:dyDescent="0.45">
      <c r="A1228">
        <f t="shared" si="281"/>
        <v>122.39999999999732</v>
      </c>
      <c r="B1228" s="2">
        <f t="shared" si="278"/>
        <v>25608093.588304266</v>
      </c>
      <c r="C1228" s="7">
        <f t="shared" si="279"/>
        <v>1987.5992654221227</v>
      </c>
      <c r="D1228" s="2">
        <f t="shared" si="280"/>
        <v>101833411.81243031</v>
      </c>
      <c r="E1228" s="7">
        <f t="shared" si="282"/>
        <v>115.61890860247172</v>
      </c>
      <c r="F1228">
        <f t="array" ref="F1228:K1228">rk(BETA_c,BETA_a,BETA_e,GAMMA,F1227,G1227,H1227,I1227,J1227,K1227,dt,STAGE)</f>
        <v>13625956.559479591</v>
      </c>
      <c r="G1228">
        <v>135.33037777679749</v>
      </c>
      <c r="H1228">
        <v>9400034.9259337634</v>
      </c>
      <c r="I1228">
        <v>1376.7222402531745</v>
      </c>
      <c r="J1228">
        <v>2582102.1028909129</v>
      </c>
      <c r="K1228">
        <v>475.54664739215065</v>
      </c>
      <c r="L1228">
        <f t="shared" si="283"/>
        <v>2132332.1101426329</v>
      </c>
      <c r="M1228" cm="1">
        <f t="array" ref="M1228">NewI(BETA_c,F1228,C1228)</f>
        <v>8.0560903235872203</v>
      </c>
      <c r="N1228">
        <f t="shared" si="284"/>
        <v>67098416.351825982</v>
      </c>
      <c r="O1228" cm="1">
        <f t="array" ref="O1228">NewI(BETA_a,H1228,C1228)</f>
        <v>80.137752235430924</v>
      </c>
      <c r="P1228">
        <f t="shared" si="285"/>
        <v>32602663.350461695</v>
      </c>
      <c r="Q1228" cm="1">
        <f t="array" ref="Q1228">NewI(BETA_e,J1228,C1228)</f>
        <v>27.425066043453562</v>
      </c>
      <c r="S1228" s="2">
        <f t="shared" si="289"/>
        <v>118702760.93867765</v>
      </c>
      <c r="T1228" s="7">
        <f t="shared" si="290"/>
        <v>2674656.6715355022</v>
      </c>
      <c r="U1228" s="2">
        <f t="shared" si="291"/>
        <v>6066075.3897868516</v>
      </c>
      <c r="V1228">
        <f t="array" ref="V1228:AA1228">rk((1-'Parameters-x'!B1233)*BETA_c,(1-'Parameters-x'!B1233)*BETA_a,(1-'Parameters-x'!B1233)*BETA_e,GAMMA,V1227,W1227,X1227,Y1227,Z1227,AA1227,dt,STAGE)</f>
        <v>15676744.398807522</v>
      </c>
      <c r="W1228">
        <v>25493.641660527683</v>
      </c>
      <c r="X1228">
        <v>70976889.269260526</v>
      </c>
      <c r="Y1228">
        <v>1692663.2914335323</v>
      </c>
      <c r="Z1228">
        <v>32049127.270609599</v>
      </c>
      <c r="AA1228">
        <v>956499.73844144202</v>
      </c>
      <c r="AB1228">
        <f t="shared" si="286"/>
        <v>56185.959531950408</v>
      </c>
      <c r="AC1228" cm="1">
        <f t="array" ref="AC1228">NewI((1-'Parameters-x'!B1234)*BETA_c,V1228,T1228)</f>
        <v>7483.4811556196501</v>
      </c>
      <c r="AD1228">
        <f t="shared" si="287"/>
        <v>3830275.439305942</v>
      </c>
      <c r="AE1228" cm="1">
        <f t="array" ref="AE1228">NewI((1-'Parameters-x'!B1234)*BETA_a,X1228,T1228)</f>
        <v>488556.86053627671</v>
      </c>
      <c r="AF1228">
        <f t="shared" si="288"/>
        <v>2179613.9909489593</v>
      </c>
      <c r="AG1228" cm="1">
        <f t="array" ref="AG1228">NewI((1-'Parameters-x'!B1234)*BETA_e,Z1228,T1228)</f>
        <v>274840.63521933032</v>
      </c>
    </row>
    <row r="1229" spans="1:33" x14ac:dyDescent="0.45">
      <c r="A1229">
        <f t="shared" si="281"/>
        <v>122.49999999999731</v>
      </c>
      <c r="B1229" s="2">
        <f t="shared" si="278"/>
        <v>25608082.112793881</v>
      </c>
      <c r="C1229" s="7">
        <f t="shared" si="279"/>
        <v>1957.9758077414349</v>
      </c>
      <c r="D1229" s="2">
        <f t="shared" si="280"/>
        <v>101833452.91139837</v>
      </c>
      <c r="E1229" s="7">
        <f t="shared" si="282"/>
        <v>113.89561245965707</v>
      </c>
      <c r="F1229">
        <f t="array" ref="F1229:K1229">rk(BETA_c,BETA_a,BETA_e,GAMMA,F1228,G1228,H1228,I1228,J1228,K1228,dt,STAGE)</f>
        <v>13625955.759889062</v>
      </c>
      <c r="G1229">
        <v>133.33145896090645</v>
      </c>
      <c r="H1229">
        <v>9400026.9720305782</v>
      </c>
      <c r="I1229">
        <v>1356.2086479481404</v>
      </c>
      <c r="J1229">
        <v>2582099.3808742431</v>
      </c>
      <c r="K1229">
        <v>468.43570083238808</v>
      </c>
      <c r="L1229">
        <f t="shared" si="283"/>
        <v>2132334.9086519764</v>
      </c>
      <c r="M1229" cm="1">
        <f t="array" ref="M1229">NewI(BETA_c,F1229,C1229)</f>
        <v>7.9360207599969153</v>
      </c>
      <c r="N1229">
        <f t="shared" si="284"/>
        <v>67098444.819321468</v>
      </c>
      <c r="O1229" cm="1">
        <f t="array" ref="O1229">NewI(BETA_a,H1229,C1229)</f>
        <v>78.943301159777164</v>
      </c>
      <c r="P1229">
        <f t="shared" si="285"/>
        <v>32602673.183424924</v>
      </c>
      <c r="Q1229" cm="1">
        <f t="array" ref="Q1229">NewI(BETA_e,J1229,C1229)</f>
        <v>27.016290539882988</v>
      </c>
      <c r="S1229" s="2">
        <f t="shared" si="289"/>
        <v>118625393.23244983</v>
      </c>
      <c r="T1229" s="7">
        <f t="shared" si="290"/>
        <v>2696079.4068624596</v>
      </c>
      <c r="U1229" s="2">
        <f t="shared" si="291"/>
        <v>6122020.3606876973</v>
      </c>
      <c r="V1229">
        <f t="array" ref="V1229:AA1229">rk((1-'Parameters-x'!B1234)*BETA_c,(1-'Parameters-x'!B1234)*BETA_a,(1-'Parameters-x'!B1234)*BETA_e,GAMMA,V1228,W1228,X1228,Y1228,Z1228,AA1228,dt,STAGE)</f>
        <v>15675993.07437936</v>
      </c>
      <c r="W1229">
        <v>25711.58081529706</v>
      </c>
      <c r="X1229">
        <v>70927855.045489267</v>
      </c>
      <c r="Y1229">
        <v>1706291.8597422056</v>
      </c>
      <c r="Z1229">
        <v>32021545.112581216</v>
      </c>
      <c r="AA1229">
        <v>964075.96630495694</v>
      </c>
      <c r="AB1229">
        <f t="shared" si="286"/>
        <v>56719.34480534264</v>
      </c>
      <c r="AC1229" cm="1">
        <f t="array" ref="AC1229">NewI((1-'Parameters-x'!B1235)*BETA_c,V1229,T1229)</f>
        <v>7543.0587750553004</v>
      </c>
      <c r="AD1229">
        <f t="shared" si="287"/>
        <v>3865681.0947685279</v>
      </c>
      <c r="AE1229" cm="1">
        <f t="array" ref="AE1229">NewI((1-'Parameters-x'!B1235)*BETA_a,X1229,T1229)</f>
        <v>492129.74822584575</v>
      </c>
      <c r="AF1229">
        <f t="shared" si="288"/>
        <v>2199619.9211138273</v>
      </c>
      <c r="AG1229" cm="1">
        <f t="array" ref="AG1229">NewI((1-'Parameters-x'!B1235)*BETA_e,Z1229,T1229)</f>
        <v>276803.55056200118</v>
      </c>
    </row>
    <row r="1230" spans="1:33" x14ac:dyDescent="0.45">
      <c r="A1230">
        <f t="shared" si="281"/>
        <v>122.59999999999731</v>
      </c>
      <c r="B1230" s="2">
        <f t="shared" si="278"/>
        <v>25608070.80832557</v>
      </c>
      <c r="C1230" s="7">
        <f t="shared" si="279"/>
        <v>1928.7938528595073</v>
      </c>
      <c r="D1230" s="2">
        <f t="shared" si="280"/>
        <v>101833493.39782158</v>
      </c>
      <c r="E1230" s="7">
        <f t="shared" si="282"/>
        <v>112.19800285203169</v>
      </c>
      <c r="F1230">
        <f t="array" ref="F1230:K1230">rk(BETA_c,BETA_a,BETA_e,GAMMA,F1229,G1229,H1229,I1229,J1229,K1229,dt,STAGE)</f>
        <v>13625954.97221579</v>
      </c>
      <c r="G1230">
        <v>131.36195982167078</v>
      </c>
      <c r="H1230">
        <v>9400019.1366800796</v>
      </c>
      <c r="I1230">
        <v>1336.0006779346595</v>
      </c>
      <c r="J1230">
        <v>2582096.6994297034</v>
      </c>
      <c r="K1230">
        <v>461.43121510317707</v>
      </c>
      <c r="L1230">
        <f t="shared" si="283"/>
        <v>2132337.6658243882</v>
      </c>
      <c r="M1230" cm="1">
        <f t="array" ref="M1230">NewI(BETA_c,F1230,C1230)</f>
        <v>7.8177407058252975</v>
      </c>
      <c r="N1230">
        <f t="shared" si="284"/>
        <v>67098472.862641983</v>
      </c>
      <c r="O1230" cm="1">
        <f t="array" ref="O1230">NewI(BETA_a,H1230,C1230)</f>
        <v>77.766653949085452</v>
      </c>
      <c r="P1230">
        <f t="shared" si="285"/>
        <v>32602682.869355194</v>
      </c>
      <c r="Q1230" cm="1">
        <f t="array" ref="Q1230">NewI(BETA_e,J1230,C1230)</f>
        <v>26.613608197120939</v>
      </c>
      <c r="S1230" s="2">
        <f t="shared" si="289"/>
        <v>118547465.03041244</v>
      </c>
      <c r="T1230" s="7">
        <f t="shared" si="290"/>
        <v>2717615.1530455211</v>
      </c>
      <c r="U1230" s="2">
        <f t="shared" si="291"/>
        <v>6178412.8165420415</v>
      </c>
      <c r="V1230">
        <f t="array" ref="V1230:AA1230">rk((1-'Parameters-x'!B1235)*BETA_c,(1-'Parameters-x'!B1235)*BETA_a,(1-'Parameters-x'!B1235)*BETA_e,GAMMA,V1229,W1229,X1229,Y1229,Z1229,AA1229,dt,STAGE)</f>
        <v>15675235.776801681</v>
      </c>
      <c r="W1230">
        <v>25930.93795198304</v>
      </c>
      <c r="X1230">
        <v>70878462.89613755</v>
      </c>
      <c r="Y1230">
        <v>1719993.6618298476</v>
      </c>
      <c r="Z1230">
        <v>31993766.357473206</v>
      </c>
      <c r="AA1230">
        <v>971690.55326369044</v>
      </c>
      <c r="AB1230">
        <f t="shared" si="286"/>
        <v>57257.285246335814</v>
      </c>
      <c r="AC1230" cm="1">
        <f t="array" ref="AC1230">NewI((1-'Parameters-x'!B1236)*BETA_c,V1230,T1230)</f>
        <v>7602.9439173172104</v>
      </c>
      <c r="AD1230">
        <f t="shared" si="287"/>
        <v>3901371.4420326017</v>
      </c>
      <c r="AE1230" cm="1">
        <f t="array" ref="AE1230">NewI((1-'Parameters-x'!B1236)*BETA_a,X1230,T1230)</f>
        <v>495715.34011490049</v>
      </c>
      <c r="AF1230">
        <f t="shared" si="288"/>
        <v>2219784.0892631039</v>
      </c>
      <c r="AG1230" cm="1">
        <f t="array" ref="AG1230">NewI((1-'Parameters-x'!B1236)*BETA_e,Z1230,T1230)</f>
        <v>278772.55654970731</v>
      </c>
    </row>
    <row r="1231" spans="1:33" x14ac:dyDescent="0.45">
      <c r="A1231">
        <f t="shared" si="281"/>
        <v>122.6999999999973</v>
      </c>
      <c r="B1231" s="2">
        <f t="shared" si="278"/>
        <v>25608059.672349878</v>
      </c>
      <c r="C1231" s="7">
        <f t="shared" si="279"/>
        <v>1900.0468209733181</v>
      </c>
      <c r="D1231" s="2">
        <f t="shared" si="280"/>
        <v>101833533.28082915</v>
      </c>
      <c r="E1231" s="7">
        <f t="shared" si="282"/>
        <v>110.52569688429359</v>
      </c>
      <c r="F1231">
        <f t="array" ref="F1231:K1231">rk(BETA_c,BETA_a,BETA_e,GAMMA,F1230,G1230,H1230,I1230,J1230,K1230,dt,STAGE)</f>
        <v>13625954.196282161</v>
      </c>
      <c r="G1231">
        <v>129.42144956169841</v>
      </c>
      <c r="H1231">
        <v>9400011.4181151856</v>
      </c>
      <c r="I1231">
        <v>1316.0937777058177</v>
      </c>
      <c r="J1231">
        <v>2582094.0579525302</v>
      </c>
      <c r="K1231">
        <v>454.53159370580204</v>
      </c>
      <c r="L1231">
        <f t="shared" si="283"/>
        <v>2132340.382268277</v>
      </c>
      <c r="M1231" cm="1">
        <f t="array" ref="M1231">NewI(BETA_c,F1231,C1231)</f>
        <v>7.7012234912539759</v>
      </c>
      <c r="N1231">
        <f t="shared" si="284"/>
        <v>67098500.488107108</v>
      </c>
      <c r="O1231" cm="1">
        <f t="array" ref="O1231">NewI(BETA_a,H1231,C1231)</f>
        <v>76.607545210378547</v>
      </c>
      <c r="P1231">
        <f t="shared" si="285"/>
        <v>32602692.410453763</v>
      </c>
      <c r="Q1231" cm="1">
        <f t="array" ref="Q1231">NewI(BETA_e,J1231,C1231)</f>
        <v>26.216928182661082</v>
      </c>
      <c r="S1231" s="2">
        <f t="shared" si="289"/>
        <v>118468974.43820669</v>
      </c>
      <c r="T1231" s="7">
        <f t="shared" si="290"/>
        <v>2739263.4547547</v>
      </c>
      <c r="U1231" s="2">
        <f t="shared" si="291"/>
        <v>6235255.1070386088</v>
      </c>
      <c r="V1231">
        <f t="array" ref="V1231:AA1231">rk((1-'Parameters-x'!B1236)*BETA_c,(1-'Parameters-x'!B1236)*BETA_a,(1-'Parameters-x'!B1236)*BETA_e,GAMMA,V1230,W1230,X1230,Y1230,Z1230,AA1230,dt,STAGE)</f>
        <v>15674472.47539185</v>
      </c>
      <c r="W1231">
        <v>26151.714199885042</v>
      </c>
      <c r="X1231">
        <v>70828711.56047149</v>
      </c>
      <c r="Y1231">
        <v>1733768.4354341964</v>
      </c>
      <c r="Z1231">
        <v>31965790.402343351</v>
      </c>
      <c r="AA1231">
        <v>979343.30512061866</v>
      </c>
      <c r="AB1231">
        <f t="shared" si="286"/>
        <v>57799.810408265083</v>
      </c>
      <c r="AC1231" cm="1">
        <f t="array" ref="AC1231">NewI((1-'Parameters-x'!B1237)*BETA_c,V1231,T1231)</f>
        <v>7663.1351789127584</v>
      </c>
      <c r="AD1231">
        <f t="shared" si="287"/>
        <v>3937348.0040943138</v>
      </c>
      <c r="AE1231" cm="1">
        <f t="array" ref="AE1231">NewI((1-'Parameters-x'!B1237)*BETA_a,X1231,T1231)</f>
        <v>499313.44171096379</v>
      </c>
      <c r="AF1231">
        <f t="shared" si="288"/>
        <v>2240107.2925360301</v>
      </c>
      <c r="AG1231" cm="1">
        <f t="array" ref="AG1231">NewI((1-'Parameters-x'!B1237)*BETA_e,Z1231,T1231)</f>
        <v>280747.53029959224</v>
      </c>
    </row>
    <row r="1232" spans="1:33" x14ac:dyDescent="0.45">
      <c r="A1232">
        <f t="shared" si="281"/>
        <v>122.7999999999973</v>
      </c>
      <c r="B1232" s="2">
        <f t="shared" si="278"/>
        <v>25608048.702355336</v>
      </c>
      <c r="C1232" s="7">
        <f t="shared" si="279"/>
        <v>1871.7282303317497</v>
      </c>
      <c r="D1232" s="2">
        <f t="shared" si="280"/>
        <v>101833572.56941433</v>
      </c>
      <c r="E1232" s="7">
        <f t="shared" si="282"/>
        <v>108.87831736950801</v>
      </c>
      <c r="F1232">
        <f t="array" ref="F1232:K1232">rk(BETA_c,BETA_a,BETA_e,GAMMA,F1231,G1231,H1231,I1231,J1231,K1231,dt,STAGE)</f>
        <v>13625953.431913208</v>
      </c>
      <c r="G1232">
        <v>127.50950364609129</v>
      </c>
      <c r="H1232">
        <v>9400003.8145951498</v>
      </c>
      <c r="I1232">
        <v>1296.4834625496608</v>
      </c>
      <c r="J1232">
        <v>2582091.4558469756</v>
      </c>
      <c r="K1232">
        <v>447.73526413599745</v>
      </c>
      <c r="L1232">
        <f t="shared" si="283"/>
        <v>2132343.0585831455</v>
      </c>
      <c r="M1232" cm="1">
        <f t="array" ref="M1232">NewI(BETA_c,F1232,C1232)</f>
        <v>7.586442843908956</v>
      </c>
      <c r="N1232">
        <f t="shared" si="284"/>
        <v>67098527.701942302</v>
      </c>
      <c r="O1232" cm="1">
        <f t="array" ref="O1232">NewI(BETA_a,H1232,C1232)</f>
        <v>75.465713507282629</v>
      </c>
      <c r="P1232">
        <f t="shared" si="285"/>
        <v>32602701.808888886</v>
      </c>
      <c r="Q1232" cm="1">
        <f t="array" ref="Q1232">NewI(BETA_e,J1232,C1232)</f>
        <v>25.826161018316423</v>
      </c>
      <c r="S1232" s="2">
        <f t="shared" si="289"/>
        <v>118389919.59371786</v>
      </c>
      <c r="T1232" s="7">
        <f t="shared" si="290"/>
        <v>2761023.8341362942</v>
      </c>
      <c r="U1232" s="2">
        <f t="shared" si="291"/>
        <v>6292549.5721458532</v>
      </c>
      <c r="V1232">
        <f t="array" ref="V1232:AA1232">rk((1-'Parameters-x'!B1237)*BETA_c,(1-'Parameters-x'!B1237)*BETA_a,(1-'Parameters-x'!B1237)*BETA_e,GAMMA,V1231,W1231,X1231,Y1231,Z1231,AA1231,dt,STAGE)</f>
        <v>15673703.139610766</v>
      </c>
      <c r="W1232">
        <v>26373.910522955077</v>
      </c>
      <c r="X1232">
        <v>70778599.79743807</v>
      </c>
      <c r="Y1232">
        <v>1747615.9042222649</v>
      </c>
      <c r="Z1232">
        <v>31937616.656669017</v>
      </c>
      <c r="AA1232">
        <v>987034.01939107408</v>
      </c>
      <c r="AB1232">
        <f t="shared" si="286"/>
        <v>58346.949866279421</v>
      </c>
      <c r="AC1232" cm="1">
        <f t="array" ref="AC1232">NewI((1-'Parameters-x'!B1238)*BETA_c,V1232,T1232)</f>
        <v>7723.6310924632207</v>
      </c>
      <c r="AD1232">
        <f t="shared" si="287"/>
        <v>3973612.2983396649</v>
      </c>
      <c r="AE1232" cm="1">
        <f t="array" ref="AE1232">NewI((1-'Parameters-x'!B1238)*BETA_a,X1232,T1232)</f>
        <v>502923.85388654942</v>
      </c>
      <c r="AF1232">
        <f t="shared" si="288"/>
        <v>2260590.3239399092</v>
      </c>
      <c r="AG1232" cm="1">
        <f t="array" ref="AG1232">NewI((1-'Parameters-x'!B1238)*BETA_e,Z1232,T1232)</f>
        <v>282728.34630115487</v>
      </c>
    </row>
    <row r="1233" spans="1:33" x14ac:dyDescent="0.45">
      <c r="A1233">
        <f t="shared" si="281"/>
        <v>122.89999999999729</v>
      </c>
      <c r="B1233" s="2">
        <f t="shared" si="278"/>
        <v>25608037.895867921</v>
      </c>
      <c r="C1233" s="7">
        <f t="shared" si="279"/>
        <v>1843.8316957746638</v>
      </c>
      <c r="D1233" s="2">
        <f t="shared" si="280"/>
        <v>101833611.27243631</v>
      </c>
      <c r="E1233" s="7">
        <f t="shared" si="282"/>
        <v>107.2554927439821</v>
      </c>
      <c r="F1233">
        <f t="array" ref="F1233:K1233">rk(BETA_c,BETA_a,BETA_e,GAMMA,F1232,G1232,H1232,I1232,J1232,K1232,dt,STAGE)</f>
        <v>13625952.678936573</v>
      </c>
      <c r="G1233">
        <v>125.62570371236478</v>
      </c>
      <c r="H1233">
        <v>9399996.3244051784</v>
      </c>
      <c r="I1233">
        <v>1277.1653145400392</v>
      </c>
      <c r="J1233">
        <v>2582088.892526173</v>
      </c>
      <c r="K1233">
        <v>441.04067752225973</v>
      </c>
      <c r="L1233">
        <f t="shared" si="283"/>
        <v>2132345.6953597148</v>
      </c>
      <c r="M1233" cm="1">
        <f t="array" ref="M1233">NewI(BETA_c,F1233,C1233)</f>
        <v>7.4733728829385582</v>
      </c>
      <c r="N1233">
        <f t="shared" si="284"/>
        <v>67098554.510280281</v>
      </c>
      <c r="O1233" cm="1">
        <f t="array" ref="O1233">NewI(BETA_a,H1233,C1233)</f>
        <v>74.340901301024772</v>
      </c>
      <c r="P1233">
        <f t="shared" si="285"/>
        <v>32602711.066796307</v>
      </c>
      <c r="Q1233" cm="1">
        <f t="array" ref="Q1233">NewI(BETA_e,J1233,C1233)</f>
        <v>25.441218560018768</v>
      </c>
      <c r="S1233" s="2">
        <f t="shared" si="289"/>
        <v>118310298.66780941</v>
      </c>
      <c r="T1233" s="7">
        <f t="shared" si="290"/>
        <v>2782895.7905505169</v>
      </c>
      <c r="U1233" s="2">
        <f t="shared" si="291"/>
        <v>6350298.5416400693</v>
      </c>
      <c r="V1233">
        <f t="array" ref="V1233:AA1233">rk((1-'Parameters-x'!B1238)*BETA_c,(1-'Parameters-x'!B1238)*BETA_a,(1-'Parameters-x'!B1238)*BETA_e,GAMMA,V1232,W1232,X1232,Y1232,Z1232,AA1232,dt,STAGE)</f>
        <v>15672927.739069289</v>
      </c>
      <c r="W1233">
        <v>26597.527716848839</v>
      </c>
      <c r="X1233">
        <v>70728126.386129722</v>
      </c>
      <c r="Y1233">
        <v>1761535.7776205579</v>
      </c>
      <c r="Z1233">
        <v>31909244.542610403</v>
      </c>
      <c r="AA1233">
        <v>994762.48521310999</v>
      </c>
      <c r="AB1233">
        <f t="shared" si="286"/>
        <v>58898.733213862564</v>
      </c>
      <c r="AC1233" cm="1">
        <f t="array" ref="AC1233">NewI((1-'Parameters-x'!B1239)*BETA_c,V1233,T1233)</f>
        <v>7784.4301259901758</v>
      </c>
      <c r="AD1233">
        <f t="shared" si="287"/>
        <v>4010165.8362497203</v>
      </c>
      <c r="AE1233" cm="1">
        <f t="array" ref="AE1233">NewI((1-'Parameters-x'!B1239)*BETA_a,X1233,T1233)</f>
        <v>506546.37285547139</v>
      </c>
      <c r="AF1233">
        <f t="shared" si="288"/>
        <v>2281233.9721764866</v>
      </c>
      <c r="AG1233" cm="1">
        <f t="array" ref="AG1233">NewI((1-'Parameters-x'!B1239)*BETA_e,Z1233,T1233)</f>
        <v>284714.87640706718</v>
      </c>
    </row>
    <row r="1234" spans="1:33" x14ac:dyDescent="0.45">
      <c r="A1234">
        <f t="shared" si="281"/>
        <v>122.99999999999729</v>
      </c>
      <c r="B1234" s="2">
        <f t="shared" si="278"/>
        <v>25608027.250450503</v>
      </c>
      <c r="C1234" s="7">
        <f t="shared" si="279"/>
        <v>1816.3509272937424</v>
      </c>
      <c r="D1234" s="2">
        <f t="shared" si="280"/>
        <v>101833649.3986222</v>
      </c>
      <c r="E1234" s="7">
        <f t="shared" si="282"/>
        <v>105.65685698341034</v>
      </c>
      <c r="F1234">
        <f t="array" ref="F1234:K1234">rk(BETA_c,BETA_a,BETA_e,GAMMA,F1233,G1233,H1233,I1233,J1233,K1233,dt,STAGE)</f>
        <v>13625951.93718246</v>
      </c>
      <c r="G1234">
        <v>123.76963748164289</v>
      </c>
      <c r="H1234">
        <v>9399988.9458560403</v>
      </c>
      <c r="I1234">
        <v>1258.1349815424669</v>
      </c>
      <c r="J1234">
        <v>2582086.3674120046</v>
      </c>
      <c r="K1234">
        <v>434.44630826963265</v>
      </c>
      <c r="L1234">
        <f t="shared" si="283"/>
        <v>2132348.2931800582</v>
      </c>
      <c r="M1234" cm="1">
        <f t="array" ref="M1234">NewI(BETA_c,F1234,C1234)</f>
        <v>7.3619881131795735</v>
      </c>
      <c r="N1234">
        <f t="shared" si="284"/>
        <v>67098580.919162415</v>
      </c>
      <c r="O1234" cm="1">
        <f t="array" ref="O1234">NewI(BETA_a,H1234,C1234)</f>
        <v>73.232854892310911</v>
      </c>
      <c r="P1234">
        <f t="shared" si="285"/>
        <v>32602720.186279725</v>
      </c>
      <c r="Q1234" cm="1">
        <f t="array" ref="Q1234">NewI(BETA_e,J1234,C1234)</f>
        <v>25.062013977919843</v>
      </c>
      <c r="S1234" s="2">
        <f t="shared" si="289"/>
        <v>118230109.86506073</v>
      </c>
      <c r="T1234" s="7">
        <f t="shared" si="290"/>
        <v>2804878.8003113125</v>
      </c>
      <c r="U1234" s="2">
        <f t="shared" si="291"/>
        <v>6408504.3346279636</v>
      </c>
      <c r="V1234">
        <f t="array" ref="V1234:AA1234">rk((1-'Parameters-x'!B1239)*BETA_c,(1-'Parameters-x'!B1239)*BETA_a,(1-'Parameters-x'!B1239)*BETA_e,GAMMA,V1233,W1233,X1233,Y1233,Z1233,AA1233,dt,STAGE)</f>
        <v>15672146.24353474</v>
      </c>
      <c r="W1234">
        <v>26822.566405967329</v>
      </c>
      <c r="X1234">
        <v>70677290.12625137</v>
      </c>
      <c r="Y1234">
        <v>1775527.7506465015</v>
      </c>
      <c r="Z1234">
        <v>31880673.495274615</v>
      </c>
      <c r="AA1234">
        <v>1002528.4832588437</v>
      </c>
      <c r="AB1234">
        <f t="shared" si="286"/>
        <v>59455.19005929261</v>
      </c>
      <c r="AC1234" cm="1">
        <f t="array" ref="AC1234">NewI((1-'Parameters-x'!B1240)*BETA_c,V1234,T1234)</f>
        <v>7845.5306822088942</v>
      </c>
      <c r="AD1234">
        <f t="shared" si="287"/>
        <v>4047010.1231021285</v>
      </c>
      <c r="AE1234" cm="1">
        <f t="array" ref="AE1234">NewI((1-'Parameters-x'!B1240)*BETA_a,X1234,T1234)</f>
        <v>510180.790150363</v>
      </c>
      <c r="AF1234">
        <f t="shared" si="288"/>
        <v>2302039.021466542</v>
      </c>
      <c r="AG1234" cm="1">
        <f t="array" ref="AG1234">NewI((1-'Parameters-x'!B1240)*BETA_e,Z1234,T1234)</f>
        <v>286706.98982477706</v>
      </c>
    </row>
    <row r="1235" spans="1:33" x14ac:dyDescent="0.45">
      <c r="A1235">
        <f t="shared" si="281"/>
        <v>123.09999999999728</v>
      </c>
      <c r="B1235" s="2">
        <f t="shared" si="278"/>
        <v>25608016.763702266</v>
      </c>
      <c r="C1235" s="7">
        <f t="shared" si="279"/>
        <v>1789.2797286147584</v>
      </c>
      <c r="D1235" s="2">
        <f t="shared" si="280"/>
        <v>101833686.95656912</v>
      </c>
      <c r="E1235" s="7">
        <f t="shared" si="282"/>
        <v>104.08204952027013</v>
      </c>
      <c r="F1235">
        <f t="array" ref="F1235:K1235">rk(BETA_c,BETA_a,BETA_e,GAMMA,F1234,G1234,H1234,I1234,J1234,K1234,dt,STAGE)</f>
        <v>13625951.206483614</v>
      </c>
      <c r="G1235">
        <v>121.94089867111126</v>
      </c>
      <c r="H1235">
        <v>9399981.6772836819</v>
      </c>
      <c r="I1235">
        <v>1239.3881762347648</v>
      </c>
      <c r="J1235">
        <v>2582083.8799349694</v>
      </c>
      <c r="K1235">
        <v>427.95065370888238</v>
      </c>
      <c r="L1235">
        <f t="shared" si="283"/>
        <v>2132350.852617715</v>
      </c>
      <c r="M1235" cm="1">
        <f t="array" ref="M1235">NewI(BETA_c,F1235,C1235)</f>
        <v>7.2522634194103111</v>
      </c>
      <c r="N1235">
        <f t="shared" si="284"/>
        <v>67098606.934540085</v>
      </c>
      <c r="O1235" cm="1">
        <f t="array" ref="O1235">NewI(BETA_a,H1235,C1235)</f>
        <v>72.141324364070556</v>
      </c>
      <c r="P1235">
        <f t="shared" si="285"/>
        <v>32602729.16941132</v>
      </c>
      <c r="Q1235" cm="1">
        <f t="array" ref="Q1235">NewI(BETA_e,J1235,C1235)</f>
        <v>24.688461736789264</v>
      </c>
      <c r="S1235" s="2">
        <f t="shared" si="289"/>
        <v>118149351.42450774</v>
      </c>
      <c r="T1235" s="7">
        <f t="shared" si="290"/>
        <v>2826972.3164285128</v>
      </c>
      <c r="U1235" s="2">
        <f t="shared" si="291"/>
        <v>6467169.2590637542</v>
      </c>
      <c r="V1235">
        <f t="array" ref="V1235:AA1235">rk((1-'Parameters-x'!B1240)*BETA_c,(1-'Parameters-x'!B1240)*BETA_a,(1-'Parameters-x'!B1240)*BETA_e,GAMMA,V1234,W1234,X1234,Y1234,Z1234,AA1234,dt,STAGE)</f>
        <v>15671358.622937459</v>
      </c>
      <c r="W1235">
        <v>27049.027040489891</v>
      </c>
      <c r="X1235">
        <v>70626089.838589668</v>
      </c>
      <c r="Y1235">
        <v>1789591.5037411875</v>
      </c>
      <c r="Z1235">
        <v>31851902.962980606</v>
      </c>
      <c r="AA1235">
        <v>1010331.7856468353</v>
      </c>
      <c r="AB1235">
        <f t="shared" si="286"/>
        <v>60016.35002205061</v>
      </c>
      <c r="AC1235" cm="1">
        <f t="array" ref="AC1235">NewI((1-'Parameters-x'!B1241)*BETA_c,V1235,T1235)</f>
        <v>7906.9310978291496</v>
      </c>
      <c r="AD1235">
        <f t="shared" si="287"/>
        <v>4084146.6576691442</v>
      </c>
      <c r="AE1235" cm="1">
        <f t="array" ref="AE1235">NewI((1-'Parameters-x'!B1241)*BETA_a,X1235,T1235)</f>
        <v>513826.89260143763</v>
      </c>
      <c r="AF1235">
        <f t="shared" si="288"/>
        <v>2323006.251372559</v>
      </c>
      <c r="AG1235" cm="1">
        <f t="array" ref="AG1235">NewI((1-'Parameters-x'!B1241)*BETA_e,Z1235,T1235)</f>
        <v>288704.55310891906</v>
      </c>
    </row>
    <row r="1236" spans="1:33" x14ac:dyDescent="0.45">
      <c r="A1236">
        <f t="shared" si="281"/>
        <v>123.19999999999727</v>
      </c>
      <c r="B1236" s="2">
        <f t="shared" si="278"/>
        <v>25608006.433258176</v>
      </c>
      <c r="C1236" s="7">
        <f t="shared" si="279"/>
        <v>1762.6119958009681</v>
      </c>
      <c r="D1236" s="2">
        <f t="shared" si="280"/>
        <v>101833723.95474602</v>
      </c>
      <c r="E1236" s="7">
        <f t="shared" si="282"/>
        <v>102.53071516245079</v>
      </c>
      <c r="F1236">
        <f t="array" ref="F1236:K1236">rk(BETA_c,BETA_a,BETA_e,GAMMA,F1235,G1235,H1235,I1235,J1235,K1235,dt,STAGE)</f>
        <v>13625950.486675266</v>
      </c>
      <c r="G1236">
        <v>120.13908690771076</v>
      </c>
      <c r="H1236">
        <v>9399974.5170488562</v>
      </c>
      <c r="I1236">
        <v>1220.9206751422767</v>
      </c>
      <c r="J1236">
        <v>2582081.4295340572</v>
      </c>
      <c r="K1236">
        <v>421.55223375098046</v>
      </c>
      <c r="L1236">
        <f t="shared" si="283"/>
        <v>2132353.3742378261</v>
      </c>
      <c r="M1236" cm="1">
        <f t="array" ref="M1236">NewI(BETA_c,F1236,C1236)</f>
        <v>7.1441740606892603</v>
      </c>
      <c r="N1236">
        <f t="shared" si="284"/>
        <v>67098632.562275998</v>
      </c>
      <c r="O1236" cm="1">
        <f t="array" ref="O1236">NewI(BETA_a,H1236,C1236)</f>
        <v>71.066063525056279</v>
      </c>
      <c r="P1236">
        <f t="shared" si="285"/>
        <v>32602738.018232193</v>
      </c>
      <c r="Q1236" cm="1">
        <f t="array" ref="Q1236">NewI(BETA_e,J1236,C1236)</f>
        <v>24.320477576705247</v>
      </c>
      <c r="S1236" s="2">
        <f t="shared" si="289"/>
        <v>118068021.62038638</v>
      </c>
      <c r="T1236" s="7">
        <f t="shared" si="290"/>
        <v>2849175.7683524895</v>
      </c>
      <c r="U1236" s="2">
        <f t="shared" si="291"/>
        <v>6526295.6112611275</v>
      </c>
      <c r="V1236">
        <f t="array" ref="V1236:AA1236">rk((1-'Parameters-x'!B1241)*BETA_c,(1-'Parameters-x'!B1241)*BETA_a,(1-'Parameters-x'!B1241)*BETA_e,GAMMA,V1235,W1235,X1235,Y1235,Z1235,AA1235,dt,STAGE)</f>
        <v>15670564.847377451</v>
      </c>
      <c r="W1236">
        <v>27276.909893399617</v>
      </c>
      <c r="X1236">
        <v>70574524.365484133</v>
      </c>
      <c r="Y1236">
        <v>1803726.7026035255</v>
      </c>
      <c r="Z1236">
        <v>31822932.407524798</v>
      </c>
      <c r="AA1236">
        <v>1018172.1558555644</v>
      </c>
      <c r="AB1236">
        <f t="shared" si="286"/>
        <v>60582.242729149249</v>
      </c>
      <c r="AC1236" cm="1">
        <f t="array" ref="AC1236">NewI((1-'Parameters-x'!B1242)*BETA_c,V1236,T1236)</f>
        <v>7968.6296428639016</v>
      </c>
      <c r="AD1236">
        <f t="shared" si="287"/>
        <v>4121576.9319123412</v>
      </c>
      <c r="AE1236" cm="1">
        <f t="array" ref="AE1236">NewI((1-'Parameters-x'!B1242)*BETA_a,X1236,T1236)</f>
        <v>517484.46231652825</v>
      </c>
      <c r="AF1236">
        <f t="shared" si="288"/>
        <v>2344136.4366196375</v>
      </c>
      <c r="AG1236" cm="1">
        <f t="array" ref="AG1236">NewI((1-'Parameters-x'!B1242)*BETA_e,Z1236,T1236)</f>
        <v>290707.43015455158</v>
      </c>
    </row>
    <row r="1237" spans="1:33" x14ac:dyDescent="0.45">
      <c r="A1237">
        <f t="shared" si="281"/>
        <v>123.29999999999727</v>
      </c>
      <c r="B1237" s="2">
        <f t="shared" si="278"/>
        <v>25607996.256788477</v>
      </c>
      <c r="C1237" s="7">
        <f t="shared" si="279"/>
        <v>1736.3417158773018</v>
      </c>
      <c r="D1237" s="2">
        <f t="shared" si="280"/>
        <v>101833760.40149565</v>
      </c>
      <c r="E1237" s="7">
        <f t="shared" si="282"/>
        <v>101.00250401309566</v>
      </c>
      <c r="F1237">
        <f t="array" ref="F1237:K1237">rk(BETA_c,BETA_a,BETA_e,GAMMA,F1236,G1236,H1236,I1236,J1236,K1236,dt,STAGE)</f>
        <v>13625949.777595105</v>
      </c>
      <c r="G1237">
        <v>118.3638076430545</v>
      </c>
      <c r="H1237">
        <v>9399967.4635367505</v>
      </c>
      <c r="I1237">
        <v>1202.7283176874332</v>
      </c>
      <c r="J1237">
        <v>2582079.0156566212</v>
      </c>
      <c r="K1237">
        <v>415.24959054681392</v>
      </c>
      <c r="L1237">
        <f t="shared" si="283"/>
        <v>2132355.8585972525</v>
      </c>
      <c r="M1237" cm="1">
        <f t="array" ref="M1237">NewI(BETA_c,F1237,C1237)</f>
        <v>7.0376956647780755</v>
      </c>
      <c r="N1237">
        <f t="shared" si="284"/>
        <v>67098657.80814556</v>
      </c>
      <c r="O1237" cm="1">
        <f t="array" ref="O1237">NewI(BETA_a,H1237,C1237)</f>
        <v>70.006829854284206</v>
      </c>
      <c r="P1237">
        <f t="shared" si="285"/>
        <v>32602746.734752834</v>
      </c>
      <c r="Q1237" cm="1">
        <f t="array" ref="Q1237">NewI(BETA_e,J1237,C1237)</f>
        <v>23.957978494033387</v>
      </c>
      <c r="S1237" s="2">
        <f t="shared" si="289"/>
        <v>117986118.76287887</v>
      </c>
      <c r="T1237" s="7">
        <f t="shared" si="290"/>
        <v>2871488.5617214697</v>
      </c>
      <c r="U1237" s="2">
        <f t="shared" si="291"/>
        <v>6585885.6753996685</v>
      </c>
      <c r="V1237">
        <f t="array" ref="V1237:AA1237">rk((1-'Parameters-x'!B1242)*BETA_c,(1-'Parameters-x'!B1242)*BETA_a,(1-'Parameters-x'!B1242)*BETA_e,GAMMA,V1236,W1236,X1236,Y1236,Z1236,AA1236,dt,STAGE)</f>
        <v>15669764.887131076</v>
      </c>
      <c r="W1237">
        <v>27506.215057502082</v>
      </c>
      <c r="X1237">
        <v>70522592.571300462</v>
      </c>
      <c r="Y1237">
        <v>1817932.9980259058</v>
      </c>
      <c r="Z1237">
        <v>31793761.304447323</v>
      </c>
      <c r="AA1237">
        <v>1026049.348638062</v>
      </c>
      <c r="AB1237">
        <f t="shared" si="286"/>
        <v>61152.897811421615</v>
      </c>
      <c r="AC1237" cm="1">
        <f t="array" ref="AC1237">NewI((1-'Parameters-x'!B1243)*BETA_c,V1237,T1237)</f>
        <v>8030.624519946331</v>
      </c>
      <c r="AD1237">
        <f t="shared" si="287"/>
        <v>4159302.4306736323</v>
      </c>
      <c r="AE1237" cm="1">
        <f t="array" ref="AE1237">NewI((1-'Parameters-x'!B1243)*BETA_a,X1237,T1237)</f>
        <v>521153.27666244336</v>
      </c>
      <c r="AF1237">
        <f t="shared" si="288"/>
        <v>2365430.346914615</v>
      </c>
      <c r="AG1237" cm="1">
        <f t="array" ref="AG1237">NewI((1-'Parameters-x'!B1243)*BETA_e,Z1237,T1237)</f>
        <v>292715.48219124181</v>
      </c>
    </row>
    <row r="1238" spans="1:33" x14ac:dyDescent="0.45">
      <c r="A1238">
        <f t="shared" si="281"/>
        <v>123.39999999999726</v>
      </c>
      <c r="B1238" s="2">
        <f t="shared" si="278"/>
        <v>25607986.231998108</v>
      </c>
      <c r="C1238" s="7">
        <f t="shared" si="279"/>
        <v>1710.4629654750509</v>
      </c>
      <c r="D1238" s="2">
        <f t="shared" si="280"/>
        <v>101833796.30503641</v>
      </c>
      <c r="E1238" s="7">
        <f t="shared" si="282"/>
        <v>99.497071391640759</v>
      </c>
      <c r="F1238">
        <f t="array" ref="F1238:K1238">rk(BETA_c,BETA_a,BETA_e,GAMMA,F1237,G1237,H1237,I1237,J1237,K1237,dt,STAGE)</f>
        <v>13625949.079083236</v>
      </c>
      <c r="G1238">
        <v>116.61467206955115</v>
      </c>
      <c r="H1238">
        <v>9399960.5151566211</v>
      </c>
      <c r="I1238">
        <v>1184.8070052534565</v>
      </c>
      <c r="J1238">
        <v>2582076.6377582513</v>
      </c>
      <c r="K1238">
        <v>409.04128815204314</v>
      </c>
      <c r="L1238">
        <f t="shared" si="283"/>
        <v>2132358.3062446946</v>
      </c>
      <c r="M1238" cm="1">
        <f t="array" ref="M1238">NewI(BETA_c,F1238,C1238)</f>
        <v>6.9328042226476612</v>
      </c>
      <c r="N1238">
        <f t="shared" si="284"/>
        <v>67098682.677838124</v>
      </c>
      <c r="O1238" cm="1">
        <f t="array" ref="O1238">NewI(BETA_a,H1238,C1238)</f>
        <v>68.963384446303678</v>
      </c>
      <c r="P1238">
        <f t="shared" si="285"/>
        <v>32602755.320953596</v>
      </c>
      <c r="Q1238" cm="1">
        <f t="array" ref="Q1238">NewI(BETA_e,J1238,C1238)</f>
        <v>23.60088272268942</v>
      </c>
      <c r="S1238" s="2">
        <f t="shared" si="289"/>
        <v>117903641.19886209</v>
      </c>
      <c r="T1238" s="7">
        <f t="shared" si="290"/>
        <v>2893910.07811167</v>
      </c>
      <c r="U1238" s="2">
        <f t="shared" si="291"/>
        <v>6645941.72302623</v>
      </c>
      <c r="V1238">
        <f t="array" ref="V1238:AA1238">rk((1-'Parameters-x'!B1243)*BETA_c,(1-'Parameters-x'!B1243)*BETA_a,(1-'Parameters-x'!B1243)*BETA_e,GAMMA,V1237,W1237,X1237,Y1237,Z1237,AA1237,dt,STAGE)</f>
        <v>15668958.71265783</v>
      </c>
      <c r="W1238">
        <v>27736.942442438383</v>
      </c>
      <c r="X1238">
        <v>70470293.342905417</v>
      </c>
      <c r="Y1238">
        <v>1832210.0257314709</v>
      </c>
      <c r="Z1238">
        <v>31764389.143298853</v>
      </c>
      <c r="AA1238">
        <v>1033963.1099377609</v>
      </c>
      <c r="AB1238">
        <f t="shared" si="286"/>
        <v>61728.34489973187</v>
      </c>
      <c r="AC1238" cm="1">
        <f t="array" ref="AC1238">NewI((1-'Parameters-x'!B1244)*BETA_c,V1238,T1238)</f>
        <v>8092.9138636556654</v>
      </c>
      <c r="AD1238">
        <f t="shared" si="287"/>
        <v>4197324.6313631125</v>
      </c>
      <c r="AE1238" cm="1">
        <f t="array" ref="AE1238">NewI((1-'Parameters-x'!B1244)*BETA_a,X1238,T1238)</f>
        <v>524833.10824767244</v>
      </c>
      <c r="AF1238">
        <f t="shared" si="288"/>
        <v>2386888.7467633858</v>
      </c>
      <c r="AG1238" cm="1">
        <f t="array" ref="AG1238">NewI((1-'Parameters-x'!B1244)*BETA_e,Z1238,T1238)</f>
        <v>294728.56777801825</v>
      </c>
    </row>
    <row r="1239" spans="1:33" x14ac:dyDescent="0.45">
      <c r="A1239">
        <f t="shared" si="281"/>
        <v>123.49999999999726</v>
      </c>
      <c r="B1239" s="2">
        <f t="shared" si="278"/>
        <v>25607976.356626246</v>
      </c>
      <c r="C1239" s="7">
        <f t="shared" si="279"/>
        <v>1684.9699094967427</v>
      </c>
      <c r="D1239" s="2">
        <f t="shared" si="280"/>
        <v>101833831.67346427</v>
      </c>
      <c r="E1239" s="7">
        <f t="shared" si="282"/>
        <v>98.014077756031227</v>
      </c>
      <c r="F1239">
        <f t="array" ref="F1239:K1239">rk(BETA_c,BETA_a,BETA_e,GAMMA,F1238,G1238,H1238,I1238,J1238,K1238,dt,STAGE)</f>
        <v>13625948.390982149</v>
      </c>
      <c r="G1239">
        <v>114.89129703771808</v>
      </c>
      <c r="H1239">
        <v>9399953.6703414395</v>
      </c>
      <c r="I1239">
        <v>1167.1527002619953</v>
      </c>
      <c r="J1239">
        <v>2582074.2953026542</v>
      </c>
      <c r="K1239">
        <v>402.92591219702945</v>
      </c>
      <c r="L1239">
        <f t="shared" si="283"/>
        <v>2132360.7177208131</v>
      </c>
      <c r="M1239" cm="1">
        <f t="array" ref="M1239">NewI(BETA_c,F1239,C1239)</f>
        <v>6.8294760830660941</v>
      </c>
      <c r="N1239">
        <f t="shared" si="284"/>
        <v>67098707.1769583</v>
      </c>
      <c r="O1239" cm="1">
        <f t="array" ref="O1239">NewI(BETA_a,H1239,C1239)</f>
        <v>67.935491957283517</v>
      </c>
      <c r="P1239">
        <f t="shared" si="285"/>
        <v>32602763.778785147</v>
      </c>
      <c r="Q1239" cm="1">
        <f t="array" ref="Q1239">NewI(BETA_e,J1239,C1239)</f>
        <v>23.249109715681616</v>
      </c>
      <c r="S1239" s="2">
        <f t="shared" si="289"/>
        <v>117820587.31265853</v>
      </c>
      <c r="T1239" s="7">
        <f t="shared" si="290"/>
        <v>2916439.6747904168</v>
      </c>
      <c r="U1239" s="2">
        <f t="shared" si="291"/>
        <v>6706466.0125510432</v>
      </c>
      <c r="V1239">
        <f t="array" ref="V1239:AA1239">rk((1-'Parameters-x'!B1244)*BETA_c,(1-'Parameters-x'!B1244)*BETA_a,(1-'Parameters-x'!B1244)*BETA_e,GAMMA,V1238,W1238,X1238,Y1238,Z1238,AA1238,dt,STAGE)</f>
        <v>15668146.294607183</v>
      </c>
      <c r="W1239">
        <v>27969.091771693511</v>
      </c>
      <c r="X1239">
        <v>70417625.590143502</v>
      </c>
      <c r="Y1239">
        <v>1846557.4062130987</v>
      </c>
      <c r="Z1239">
        <v>31734815.427907854</v>
      </c>
      <c r="AA1239">
        <v>1041913.1768056246</v>
      </c>
      <c r="AB1239">
        <f t="shared" si="286"/>
        <v>62308.613621123528</v>
      </c>
      <c r="AC1239" cm="1">
        <f t="array" ref="AC1239">NewI((1-'Parameters-x'!B1245)*BETA_c,V1239,T1239)</f>
        <v>8155.495739852292</v>
      </c>
      <c r="AD1239">
        <f t="shared" si="287"/>
        <v>4235645.0036433991</v>
      </c>
      <c r="AE1239" cm="1">
        <f t="array" ref="AE1239">NewI((1-'Parameters-x'!B1245)*BETA_a,X1239,T1239)</f>
        <v>528523.72490647878</v>
      </c>
      <c r="AF1239">
        <f t="shared" si="288"/>
        <v>2408512.3952865209</v>
      </c>
      <c r="AG1239" cm="1">
        <f t="array" ref="AG1239">NewI((1-'Parameters-x'!B1245)*BETA_e,Z1239,T1239)</f>
        <v>296746.54279921157</v>
      </c>
    </row>
    <row r="1240" spans="1:33" x14ac:dyDescent="0.45">
      <c r="A1240">
        <f t="shared" si="281"/>
        <v>123.59999999999725</v>
      </c>
      <c r="B1240" s="2">
        <f t="shared" si="278"/>
        <v>25607966.628445748</v>
      </c>
      <c r="C1240" s="7">
        <f t="shared" si="279"/>
        <v>1659.8567998008989</v>
      </c>
      <c r="D1240" s="2">
        <f t="shared" si="280"/>
        <v>101833866.51475444</v>
      </c>
      <c r="E1240" s="7">
        <f t="shared" si="282"/>
        <v>96.553188626098105</v>
      </c>
      <c r="F1240">
        <f t="array" ref="F1240:K1240">rk(BETA_c,BETA_a,BETA_e,GAMMA,F1239,G1239,H1239,I1239,J1239,K1239,dt,STAGE)</f>
        <v>13625947.713136684</v>
      </c>
      <c r="G1240">
        <v>113.19330497466771</v>
      </c>
      <c r="H1240">
        <v>9399946.9275475349</v>
      </c>
      <c r="I1240">
        <v>1149.7614252644767</v>
      </c>
      <c r="J1240">
        <v>2582071.987761531</v>
      </c>
      <c r="K1240">
        <v>396.90206956175462</v>
      </c>
      <c r="L1240">
        <f t="shared" si="283"/>
        <v>2132363.0935583413</v>
      </c>
      <c r="M1240" cm="1">
        <f t="array" ref="M1240">NewI(BETA_c,F1240,C1240)</f>
        <v>6.727687947267154</v>
      </c>
      <c r="N1240">
        <f t="shared" si="284"/>
        <v>67098731.311027199</v>
      </c>
      <c r="O1240" cm="1">
        <f t="array" ref="O1240">NewI(BETA_a,H1240,C1240)</f>
        <v>66.922920551902308</v>
      </c>
      <c r="P1240">
        <f t="shared" si="285"/>
        <v>32602772.110168908</v>
      </c>
      <c r="Q1240" cm="1">
        <f t="array" ref="Q1240">NewI(BETA_e,J1240,C1240)</f>
        <v>22.902580126928637</v>
      </c>
      <c r="S1240" s="2">
        <f t="shared" si="289"/>
        <v>117736955.52678885</v>
      </c>
      <c r="T1240" s="7">
        <f t="shared" si="290"/>
        <v>2939076.6844724249</v>
      </c>
      <c r="U1240" s="2">
        <f t="shared" si="291"/>
        <v>6767460.7887387238</v>
      </c>
      <c r="V1240">
        <f t="array" ref="V1240:AA1240">rk((1-'Parameters-x'!B1245)*BETA_c,(1-'Parameters-x'!B1245)*BETA_a,(1-'Parameters-x'!B1245)*BETA_e,GAMMA,V1239,W1239,X1239,Y1239,Z1239,AA1239,dt,STAGE)</f>
        <v>15667327.603825482</v>
      </c>
      <c r="W1240">
        <v>28202.662579601059</v>
      </c>
      <c r="X1240">
        <v>70364588.246315122</v>
      </c>
      <c r="Y1240">
        <v>1860974.7445742039</v>
      </c>
      <c r="Z1240">
        <v>31705039.676648248</v>
      </c>
      <c r="AA1240">
        <v>1049899.2773186199</v>
      </c>
      <c r="AB1240">
        <f t="shared" si="286"/>
        <v>62893.733594917328</v>
      </c>
      <c r="AC1240" cm="1">
        <f t="array" ref="AC1240">NewI((1-'Parameters-x'!B1246)*BETA_c,V1240,T1240)</f>
        <v>8218.3681450226286</v>
      </c>
      <c r="AD1240">
        <f t="shared" si="287"/>
        <v>4274265.0091106743</v>
      </c>
      <c r="AE1240" cm="1">
        <f t="array" ref="AE1240">NewI((1-'Parameters-x'!B1246)*BETA_a,X1240,T1240)</f>
        <v>532224.889684416</v>
      </c>
      <c r="AF1240">
        <f t="shared" si="288"/>
        <v>2430302.0460331319</v>
      </c>
      <c r="AG1240" cm="1">
        <f t="array" ref="AG1240">NewI((1-'Parameters-x'!B1246)*BETA_e,Z1240,T1240)</f>
        <v>298769.2604612037</v>
      </c>
    </row>
    <row r="1241" spans="1:33" x14ac:dyDescent="0.45">
      <c r="A1241">
        <f t="shared" si="281"/>
        <v>123.69999999999725</v>
      </c>
      <c r="B1241" s="2">
        <f t="shared" si="278"/>
        <v>25607957.045262694</v>
      </c>
      <c r="C1241" s="7">
        <f t="shared" si="279"/>
        <v>1635.117973906388</v>
      </c>
      <c r="D1241" s="2">
        <f t="shared" si="280"/>
        <v>101833900.8367634</v>
      </c>
      <c r="E1241" s="7">
        <f t="shared" si="282"/>
        <v>95.114074508078261</v>
      </c>
      <c r="F1241">
        <f t="array" ref="F1241:K1241">rk(BETA_c,BETA_a,BETA_e,GAMMA,F1240,G1240,H1240,I1240,J1240,K1240,dt,STAGE)</f>
        <v>13625947.04539399</v>
      </c>
      <c r="G1241">
        <v>111.52032380375081</v>
      </c>
      <c r="H1241">
        <v>9399940.2852542475</v>
      </c>
      <c r="I1241">
        <v>1132.6292620469799</v>
      </c>
      <c r="J1241">
        <v>2582069.714614457</v>
      </c>
      <c r="K1241">
        <v>390.96838805565727</v>
      </c>
      <c r="L1241">
        <f t="shared" si="283"/>
        <v>2132365.434282206</v>
      </c>
      <c r="M1241" cm="1">
        <f t="array" ref="M1241">NewI(BETA_c,F1241,C1241)</f>
        <v>6.6274168636982926</v>
      </c>
      <c r="N1241">
        <f t="shared" si="284"/>
        <v>67098755.085483707</v>
      </c>
      <c r="O1241" cm="1">
        <f t="array" ref="O1241">NewI(BETA_a,H1241,C1241)</f>
        <v>65.925441851031266</v>
      </c>
      <c r="P1241">
        <f t="shared" si="285"/>
        <v>32602780.316997487</v>
      </c>
      <c r="Q1241" cm="1">
        <f t="array" ref="Q1241">NewI(BETA_e,J1241,C1241)</f>
        <v>22.561215793348708</v>
      </c>
      <c r="S1241" s="2">
        <f t="shared" si="289"/>
        <v>117652744.30272634</v>
      </c>
      <c r="T1241" s="7">
        <f t="shared" si="290"/>
        <v>2961820.4150793948</v>
      </c>
      <c r="U1241" s="2">
        <f t="shared" si="291"/>
        <v>6828928.282194267</v>
      </c>
      <c r="V1241">
        <f t="array" ref="V1241:AA1241">rk((1-'Parameters-x'!B1246)*BETA_c,(1-'Parameters-x'!B1246)*BETA_a,(1-'Parameters-x'!B1246)*BETA_e,GAMMA,V1240,W1240,X1240,Y1240,Z1240,AA1240,dt,STAGE)</f>
        <v>15666502.611362917</v>
      </c>
      <c r="W1241">
        <v>28437.65420834539</v>
      </c>
      <c r="X1241">
        <v>70311180.26865612</v>
      </c>
      <c r="Y1241">
        <v>1875461.6303714577</v>
      </c>
      <c r="Z1241">
        <v>31675061.422707301</v>
      </c>
      <c r="AA1241">
        <v>1057921.1304995918</v>
      </c>
      <c r="AB1241">
        <f t="shared" si="286"/>
        <v>63483.734428737262</v>
      </c>
      <c r="AC1241" cm="1">
        <f t="array" ref="AC1241">NewI((1-'Parameters-x'!B1247)*BETA_c,V1241,T1241)</f>
        <v>8281.5290056342255</v>
      </c>
      <c r="AD1241">
        <f t="shared" si="287"/>
        <v>4313186.1009724224</v>
      </c>
      <c r="AE1241" cm="1">
        <f t="array" ref="AE1241">NewI((1-'Parameters-x'!B1247)*BETA_a,X1241,T1241)</f>
        <v>535936.36082530208</v>
      </c>
      <c r="AF1241">
        <f t="shared" si="288"/>
        <v>2452258.4467931073</v>
      </c>
      <c r="AG1241" cm="1">
        <f t="array" ref="AG1241">NewI((1-'Parameters-x'!B1247)*BETA_e,Z1241,T1241)</f>
        <v>300796.57129010465</v>
      </c>
    </row>
    <row r="1242" spans="1:33" x14ac:dyDescent="0.45">
      <c r="A1242">
        <f t="shared" si="281"/>
        <v>123.79999999999724</v>
      </c>
      <c r="B1242" s="2">
        <f t="shared" si="278"/>
        <v>25607947.604915846</v>
      </c>
      <c r="C1242" s="7">
        <f t="shared" si="279"/>
        <v>1610.7478537160785</v>
      </c>
      <c r="D1242" s="2">
        <f t="shared" si="280"/>
        <v>101833934.64723045</v>
      </c>
      <c r="E1242" s="7">
        <f t="shared" si="282"/>
        <v>93.696410820260638</v>
      </c>
      <c r="F1242">
        <f t="array" ref="F1242:K1242">rk(BETA_c,BETA_a,BETA_e,GAMMA,F1241,G1241,H1241,I1241,J1241,K1241,dt,STAGE)</f>
        <v>13625946.387603497</v>
      </c>
      <c r="G1242">
        <v>109.87198686534063</v>
      </c>
      <c r="H1242">
        <v>9399933.741963584</v>
      </c>
      <c r="I1242">
        <v>1115.7523507484266</v>
      </c>
      <c r="J1242">
        <v>2582067.4753487669</v>
      </c>
      <c r="K1242">
        <v>385.12351610231116</v>
      </c>
      <c r="L1242">
        <f t="shared" si="283"/>
        <v>2132367.7404096373</v>
      </c>
      <c r="M1242" cm="1">
        <f t="array" ref="M1242">NewI(BETA_c,F1242,C1242)</f>
        <v>6.5286402228468452</v>
      </c>
      <c r="N1242">
        <f t="shared" si="284"/>
        <v>67098778.505685672</v>
      </c>
      <c r="O1242" cm="1">
        <f t="array" ref="O1242">NewI(BETA_a,H1242,C1242)</f>
        <v>64.942830880197576</v>
      </c>
      <c r="P1242">
        <f t="shared" si="285"/>
        <v>32602788.401135132</v>
      </c>
      <c r="Q1242" cm="1">
        <f t="array" ref="Q1242">NewI(BETA_e,J1242,C1242)</f>
        <v>22.22493971721622</v>
      </c>
      <c r="S1242" s="2">
        <f t="shared" si="289"/>
        <v>117567952.14165282</v>
      </c>
      <c r="T1242" s="7">
        <f t="shared" si="290"/>
        <v>2984670.1495031109</v>
      </c>
      <c r="U1242" s="2">
        <f t="shared" si="291"/>
        <v>6890870.7088440629</v>
      </c>
      <c r="V1242">
        <f t="array" ref="V1242:AA1242">rk((1-'Parameters-x'!B1247)*BETA_c,(1-'Parameters-x'!B1247)*BETA_a,(1-'Parameters-x'!B1247)*BETA_e,GAMMA,V1241,W1241,X1241,Y1241,Z1241,AA1241,dt,STAGE)</f>
        <v>15665671.288480565</v>
      </c>
      <c r="W1242">
        <v>28674.065804962287</v>
      </c>
      <c r="X1242">
        <v>70257400.638818517</v>
      </c>
      <c r="Y1242">
        <v>1890017.6374595372</v>
      </c>
      <c r="Z1242">
        <v>31644880.214353744</v>
      </c>
      <c r="AA1242">
        <v>1065978.4462386116</v>
      </c>
      <c r="AB1242">
        <f t="shared" si="286"/>
        <v>64078.645714472761</v>
      </c>
      <c r="AC1242" cm="1">
        <f t="array" ref="AC1242">NewI((1-'Parameters-x'!B1248)*BETA_c,V1242,T1242)</f>
        <v>8344.9761775016104</v>
      </c>
      <c r="AD1242">
        <f t="shared" si="287"/>
        <v>4352409.7237219457</v>
      </c>
      <c r="AE1242" cm="1">
        <f t="array" ref="AE1242">NewI((1-'Parameters-x'!B1248)*BETA_a,X1242,T1242)</f>
        <v>539657.89175968943</v>
      </c>
      <c r="AF1242">
        <f t="shared" si="288"/>
        <v>2474382.3394076442</v>
      </c>
      <c r="AG1242" cm="1">
        <f t="array" ref="AG1242">NewI((1-'Parameters-x'!B1248)*BETA_e,Z1242,T1242)</f>
        <v>302828.32313037827</v>
      </c>
    </row>
    <row r="1243" spans="1:33" x14ac:dyDescent="0.45">
      <c r="A1243">
        <f t="shared" si="281"/>
        <v>123.89999999999723</v>
      </c>
      <c r="B1243" s="2">
        <f t="shared" si="278"/>
        <v>25607938.305276189</v>
      </c>
      <c r="C1243" s="7">
        <f t="shared" si="279"/>
        <v>1586.7409442595001</v>
      </c>
      <c r="D1243" s="2">
        <f t="shared" si="280"/>
        <v>101833967.95377956</v>
      </c>
      <c r="E1243" s="7">
        <f t="shared" si="282"/>
        <v>92.299877819741127</v>
      </c>
      <c r="F1243">
        <f t="array" ref="F1243:K1243">rk(BETA_c,BETA_a,BETA_e,GAMMA,F1242,G1242,H1242,I1242,J1242,K1242,dt,STAGE)</f>
        <v>13625945.739616873</v>
      </c>
      <c r="G1243">
        <v>108.24793283874223</v>
      </c>
      <c r="H1243">
        <v>9399927.2961998768</v>
      </c>
      <c r="I1243">
        <v>1099.1268889918865</v>
      </c>
      <c r="J1243">
        <v>2582065.2694594366</v>
      </c>
      <c r="K1243">
        <v>379.36612242887151</v>
      </c>
      <c r="L1243">
        <f t="shared" si="283"/>
        <v>2132370.0124502885</v>
      </c>
      <c r="M1243" cm="1">
        <f t="array" ref="M1243">NewI(BETA_c,F1243,C1243)</f>
        <v>6.4313357521433021</v>
      </c>
      <c r="N1243">
        <f t="shared" si="284"/>
        <v>67098801.576911137</v>
      </c>
      <c r="O1243" cm="1">
        <f t="array" ref="O1243">NewI(BETA_a,H1243,C1243)</f>
        <v>63.97486601881635</v>
      </c>
      <c r="P1243">
        <f t="shared" si="285"/>
        <v>32602796.364418134</v>
      </c>
      <c r="Q1243" cm="1">
        <f t="array" ref="Q1243">NewI(BETA_e,J1243,C1243)</f>
        <v>21.893676048781472</v>
      </c>
      <c r="S1243" s="2">
        <f t="shared" si="289"/>
        <v>117482577.58521581</v>
      </c>
      <c r="T1243" s="7">
        <f t="shared" si="290"/>
        <v>3007625.1453722017</v>
      </c>
      <c r="U1243" s="2">
        <f t="shared" si="291"/>
        <v>6953290.269411996</v>
      </c>
      <c r="V1243">
        <f t="array" ref="V1243:AA1243">rk((1-'Parameters-x'!B1248)*BETA_c,(1-'Parameters-x'!B1248)*BETA_a,(1-'Parameters-x'!B1248)*BETA_e,GAMMA,V1242,W1242,X1242,Y1242,Z1242,AA1242,dt,STAGE)</f>
        <v>15664833.606657472</v>
      </c>
      <c r="W1243">
        <v>28911.896318339255</v>
      </c>
      <c r="X1243">
        <v>70203248.363352358</v>
      </c>
      <c r="Y1243">
        <v>1904642.3238380097</v>
      </c>
      <c r="Z1243">
        <v>31614495.615205973</v>
      </c>
      <c r="AA1243">
        <v>1074070.9252158527</v>
      </c>
      <c r="AB1243">
        <f t="shared" si="286"/>
        <v>64678.497024189237</v>
      </c>
      <c r="AC1243" cm="1">
        <f t="array" ref="AC1243">NewI((1-'Parameters-x'!B1249)*BETA_c,V1243,T1243)</f>
        <v>8408.7074451633525</v>
      </c>
      <c r="AD1243">
        <f t="shared" si="287"/>
        <v>4391937.3128096322</v>
      </c>
      <c r="AE1243" cm="1">
        <f t="array" ref="AE1243">NewI((1-'Parameters-x'!B1249)*BETA_a,X1243,T1243)</f>
        <v>543389.23109486396</v>
      </c>
      <c r="AF1243">
        <f t="shared" si="288"/>
        <v>2496674.4595781742</v>
      </c>
      <c r="AG1243" cm="1">
        <f t="array" ref="AG1243">NewI((1-'Parameters-x'!B1249)*BETA_e,Z1243,T1243)</f>
        <v>304864.36114443489</v>
      </c>
    </row>
    <row r="1244" spans="1:33" x14ac:dyDescent="0.45">
      <c r="A1244">
        <f t="shared" si="281"/>
        <v>123.99999999999723</v>
      </c>
      <c r="B1244" s="2">
        <f t="shared" si="278"/>
        <v>25607929.144246437</v>
      </c>
      <c r="C1244" s="7">
        <f t="shared" si="279"/>
        <v>1563.0918324542397</v>
      </c>
      <c r="D1244" s="2">
        <f t="shared" si="280"/>
        <v>101834000.7639211</v>
      </c>
      <c r="E1244" s="7">
        <f t="shared" si="282"/>
        <v>90.924160530270797</v>
      </c>
      <c r="F1244">
        <f t="array" ref="F1244:K1244">rk(BETA_c,BETA_a,BETA_e,GAMMA,F1243,G1243,H1243,I1243,J1243,K1243,dt,STAGE)</f>
        <v>13625945.101288006</v>
      </c>
      <c r="G1244">
        <v>106.64780566521114</v>
      </c>
      <c r="H1244">
        <v>9399920.9465094618</v>
      </c>
      <c r="I1244">
        <v>1082.7491310288112</v>
      </c>
      <c r="J1244">
        <v>2582063.096448971</v>
      </c>
      <c r="K1244">
        <v>373.69489576021732</v>
      </c>
      <c r="L1244">
        <f t="shared" si="283"/>
        <v>2132372.2509063291</v>
      </c>
      <c r="M1244" cm="1">
        <f t="array" ref="M1244">NewI(BETA_c,F1244,C1244)</f>
        <v>6.335481510940534</v>
      </c>
      <c r="N1244">
        <f t="shared" si="284"/>
        <v>67098824.304359503</v>
      </c>
      <c r="O1244" cm="1">
        <f t="array" ref="O1244">NewI(BETA_a,H1244,C1244)</f>
        <v>63.021328950180333</v>
      </c>
      <c r="P1244">
        <f t="shared" si="285"/>
        <v>32602804.208655268</v>
      </c>
      <c r="Q1244" cm="1">
        <f t="array" ref="Q1244">NewI(BETA_e,J1244,C1244)</f>
        <v>21.567350069149931</v>
      </c>
      <c r="S1244" s="2">
        <f t="shared" si="289"/>
        <v>117396619.21628655</v>
      </c>
      <c r="T1244" s="7">
        <f t="shared" si="290"/>
        <v>3030684.6348227477</v>
      </c>
      <c r="U1244" s="2">
        <f t="shared" si="291"/>
        <v>7016189.1488907067</v>
      </c>
      <c r="V1244">
        <f t="array" ref="V1244:AA1244">rk((1-'Parameters-x'!B1249)*BETA_c,(1-'Parameters-x'!B1249)*BETA_a,(1-'Parameters-x'!B1249)*BETA_e,GAMMA,V1243,W1243,X1243,Y1243,Z1243,AA1243,dt,STAGE)</f>
        <v>15663989.537597829</v>
      </c>
      <c r="W1244">
        <v>29151.144496216595</v>
      </c>
      <c r="X1244">
        <v>70148722.474188492</v>
      </c>
      <c r="Y1244">
        <v>1919335.2315004605</v>
      </c>
      <c r="Z1244">
        <v>31583907.204500224</v>
      </c>
      <c r="AA1244">
        <v>1082198.2588260707</v>
      </c>
      <c r="AB1244">
        <f t="shared" si="286"/>
        <v>65283.317905953925</v>
      </c>
      <c r="AC1244" cm="1">
        <f t="array" ref="AC1244">NewI((1-'Parameters-x'!B1250)*BETA_c,V1244,T1244)</f>
        <v>8472.7205212708395</v>
      </c>
      <c r="AD1244">
        <f t="shared" si="287"/>
        <v>4431770.2943110475</v>
      </c>
      <c r="AE1244" cm="1">
        <f t="array" ref="AE1244">NewI((1-'Parameters-x'!B1250)*BETA_a,X1244,T1244)</f>
        <v>547130.12260641123</v>
      </c>
      <c r="AF1244">
        <f t="shared" si="288"/>
        <v>2519135.5366737051</v>
      </c>
      <c r="AG1244" cm="1">
        <f t="array" ref="AG1244">NewI((1-'Parameters-x'!B1250)*BETA_e,Z1244,T1244)</f>
        <v>306904.52781321207</v>
      </c>
    </row>
    <row r="1245" spans="1:33" x14ac:dyDescent="0.45">
      <c r="A1245">
        <f t="shared" si="281"/>
        <v>124.09999999999722</v>
      </c>
      <c r="B1245" s="2">
        <f t="shared" si="278"/>
        <v>25607920.119760577</v>
      </c>
      <c r="C1245" s="7">
        <f t="shared" si="279"/>
        <v>1539.7951858857821</v>
      </c>
      <c r="D1245" s="2">
        <f t="shared" si="280"/>
        <v>101834033.08505353</v>
      </c>
      <c r="E1245" s="7">
        <f t="shared" si="282"/>
        <v>89.568948671179868</v>
      </c>
      <c r="F1245">
        <f t="array" ref="F1245:K1245">rk(BETA_c,BETA_a,BETA_e,GAMMA,F1244,G1244,H1244,I1244,J1244,K1244,dt,STAGE)</f>
        <v>13625944.472472951</v>
      </c>
      <c r="G1245">
        <v>105.07125447206614</v>
      </c>
      <c r="H1245">
        <v>9399914.6914603375</v>
      </c>
      <c r="I1245">
        <v>1066.615386895998</v>
      </c>
      <c r="J1245">
        <v>2582060.9558272897</v>
      </c>
      <c r="K1245">
        <v>368.10854451771797</v>
      </c>
      <c r="L1245">
        <f t="shared" si="283"/>
        <v>2132374.4562725769</v>
      </c>
      <c r="M1245" cm="1">
        <f t="array" ref="M1245">NewI(BETA_c,F1245,C1245)</f>
        <v>6.2410558855677847</v>
      </c>
      <c r="N1245">
        <f t="shared" si="284"/>
        <v>67098846.693152763</v>
      </c>
      <c r="O1245" cm="1">
        <f t="array" ref="O1245">NewI(BETA_a,H1245,C1245)</f>
        <v>62.082004612195213</v>
      </c>
      <c r="P1245">
        <f t="shared" si="285"/>
        <v>32602811.935628194</v>
      </c>
      <c r="Q1245" cm="1">
        <f t="array" ref="Q1245">NewI(BETA_e,J1245,C1245)</f>
        <v>21.245888173416873</v>
      </c>
      <c r="S1245" s="2">
        <f t="shared" si="289"/>
        <v>117310075.65971892</v>
      </c>
      <c r="T1245" s="7">
        <f t="shared" si="290"/>
        <v>3053847.8242729134</v>
      </c>
      <c r="U1245" s="2">
        <f t="shared" si="291"/>
        <v>7079569.5160081722</v>
      </c>
      <c r="V1245">
        <f t="array" ref="V1245:AA1245">rk((1-'Parameters-x'!B1250)*BETA_c,(1-'Parameters-x'!B1250)*BETA_a,(1-'Parameters-x'!B1250)*BETA_e,GAMMA,V1244,W1244,X1244,Y1244,Z1244,AA1244,dt,STAGE)</f>
        <v>15663139.053238178</v>
      </c>
      <c r="W1245">
        <v>29391.808882190424</v>
      </c>
      <c r="X1245">
        <v>70093822.029122084</v>
      </c>
      <c r="Y1245">
        <v>1934095.8862859781</v>
      </c>
      <c r="Z1245">
        <v>31553114.577358652</v>
      </c>
      <c r="AA1245">
        <v>1090360.1291047449</v>
      </c>
      <c r="AB1245">
        <f t="shared" si="286"/>
        <v>65893.137879631904</v>
      </c>
      <c r="AC1245" cm="1">
        <f t="array" ref="AC1245">NewI((1-'Parameters-x'!B1251)*BETA_c,V1245,T1245)</f>
        <v>8537.0130459893135</v>
      </c>
      <c r="AD1245">
        <f t="shared" si="287"/>
        <v>4471910.0845919373</v>
      </c>
      <c r="AE1245" cm="1">
        <f t="array" ref="AE1245">NewI((1-'Parameters-x'!B1251)*BETA_a,X1245,T1245)</f>
        <v>550880.30523138319</v>
      </c>
      <c r="AF1245">
        <f t="shared" si="288"/>
        <v>2541766.2935366035</v>
      </c>
      <c r="AG1245" cm="1">
        <f t="array" ref="AG1245">NewI((1-'Parameters-x'!B1251)*BETA_e,Z1245,T1245)</f>
        <v>308948.66293776187</v>
      </c>
    </row>
    <row r="1246" spans="1:33" x14ac:dyDescent="0.45">
      <c r="A1246">
        <f t="shared" si="281"/>
        <v>124.19999999999722</v>
      </c>
      <c r="B1246" s="2">
        <f t="shared" si="278"/>
        <v>25607911.22978339</v>
      </c>
      <c r="C1246" s="7">
        <f t="shared" si="279"/>
        <v>1516.8457516055309</v>
      </c>
      <c r="D1246" s="2">
        <f t="shared" si="280"/>
        <v>101834064.924465</v>
      </c>
      <c r="E1246" s="7">
        <f t="shared" si="282"/>
        <v>88.233936587362408</v>
      </c>
      <c r="F1246">
        <f t="array" ref="F1246:K1246">rk(BETA_c,BETA_a,BETA_e,GAMMA,F1245,G1245,H1245,I1245,J1245,K1245,dt,STAGE)</f>
        <v>13625943.853029918</v>
      </c>
      <c r="G1246">
        <v>103.51793349788079</v>
      </c>
      <c r="H1246">
        <v>9399908.5296418518</v>
      </c>
      <c r="I1246">
        <v>1050.7220215850959</v>
      </c>
      <c r="J1246">
        <v>2582058.84711162</v>
      </c>
      <c r="K1246">
        <v>362.60579652255416</v>
      </c>
      <c r="L1246">
        <f t="shared" si="283"/>
        <v>2132376.6290365844</v>
      </c>
      <c r="M1246" cm="1">
        <f t="array" ref="M1246">NewI(BETA_c,F1246,C1246)</f>
        <v>6.1480375844583763</v>
      </c>
      <c r="N1246">
        <f t="shared" si="284"/>
        <v>67098868.748336561</v>
      </c>
      <c r="O1246" cm="1">
        <f t="array" ref="O1246">NewI(BETA_a,H1246,C1246)</f>
        <v>61.156681148850218</v>
      </c>
      <c r="P1246">
        <f t="shared" si="285"/>
        <v>32602819.547091857</v>
      </c>
      <c r="Q1246" cm="1">
        <f t="array" ref="Q1246">NewI(BETA_e,J1246,C1246)</f>
        <v>20.929217854053814</v>
      </c>
      <c r="S1246" s="2">
        <f t="shared" si="289"/>
        <v>117222945.58310862</v>
      </c>
      <c r="T1246" s="7">
        <f t="shared" si="290"/>
        <v>3077113.8942017737</v>
      </c>
      <c r="U1246" s="2">
        <f t="shared" si="291"/>
        <v>7143433.5226896042</v>
      </c>
      <c r="V1246">
        <f t="array" ref="V1246:AA1246">rk((1-'Parameters-x'!B1251)*BETA_c,(1-'Parameters-x'!B1251)*BETA_a,(1-'Parameters-x'!B1251)*BETA_e,GAMMA,V1245,W1245,X1245,Y1245,Z1245,AA1245,dt,STAGE)</f>
        <v>15662282.125754688</v>
      </c>
      <c r="W1246">
        <v>29633.887812718844</v>
      </c>
      <c r="X1246">
        <v>70038546.112296745</v>
      </c>
      <c r="Y1246">
        <v>1948923.7977331041</v>
      </c>
      <c r="Z1246">
        <v>31522117.345057189</v>
      </c>
      <c r="AA1246">
        <v>1098556.2086559508</v>
      </c>
      <c r="AB1246">
        <f t="shared" si="286"/>
        <v>66507.986432593229</v>
      </c>
      <c r="AC1246" cm="1">
        <f t="array" ref="AC1246">NewI((1-'Parameters-x'!B1252)*BETA_c,V1246,T1246)</f>
        <v>8601.5825864116105</v>
      </c>
      <c r="AD1246">
        <f t="shared" si="287"/>
        <v>4512358.089970151</v>
      </c>
      <c r="AE1246" cm="1">
        <f t="array" ref="AE1246">NewI((1-'Parameters-x'!B1252)*BETA_a,X1246,T1246)</f>
        <v>554639.5130631011</v>
      </c>
      <c r="AF1246">
        <f t="shared" si="288"/>
        <v>2564567.4462868599</v>
      </c>
      <c r="AG1246" cm="1">
        <f t="array" ref="AG1246">NewI((1-'Parameters-x'!B1252)*BETA_e,Z1246,T1246)</f>
        <v>310996.60364186374</v>
      </c>
    </row>
    <row r="1247" spans="1:33" x14ac:dyDescent="0.45">
      <c r="A1247">
        <f t="shared" si="281"/>
        <v>124.29999999999721</v>
      </c>
      <c r="B1247" s="2">
        <f t="shared" si="278"/>
        <v>25607902.472309984</v>
      </c>
      <c r="C1247" s="7">
        <f t="shared" si="279"/>
        <v>1494.238354946732</v>
      </c>
      <c r="D1247" s="2">
        <f t="shared" si="280"/>
        <v>101834096.28933507</v>
      </c>
      <c r="E1247" s="7">
        <f t="shared" si="282"/>
        <v>86.918823180305125</v>
      </c>
      <c r="F1247">
        <f t="array" ref="F1247:K1247">rk(BETA_c,BETA_a,BETA_e,GAMMA,F1246,G1246,H1246,I1246,J1246,K1246,dt,STAGE)</f>
        <v>13625943.242819224</v>
      </c>
      <c r="G1247">
        <v>101.98750201873874</v>
      </c>
      <c r="H1247">
        <v>9399902.4596643765</v>
      </c>
      <c r="I1247">
        <v>1035.0654542244692</v>
      </c>
      <c r="J1247">
        <v>2582056.7698263838</v>
      </c>
      <c r="K1247">
        <v>357.18539870352396</v>
      </c>
      <c r="L1247">
        <f t="shared" si="283"/>
        <v>2132378.7696787575</v>
      </c>
      <c r="M1247" cm="1">
        <f t="array" ref="M1247">NewI(BETA_c,F1247,C1247)</f>
        <v>6.0564056333499785</v>
      </c>
      <c r="N1247">
        <f t="shared" si="284"/>
        <v>67098890.474881403</v>
      </c>
      <c r="O1247" cm="1">
        <f t="array" ref="O1247">NewI(BETA_a,H1247,C1247)</f>
        <v>60.245149862412397</v>
      </c>
      <c r="P1247">
        <f t="shared" si="285"/>
        <v>32602827.044774912</v>
      </c>
      <c r="Q1247" cm="1">
        <f t="array" ref="Q1247">NewI(BETA_e,J1247,C1247)</f>
        <v>20.617267684542757</v>
      </c>
      <c r="S1247" s="2">
        <f t="shared" si="289"/>
        <v>117135227.69755271</v>
      </c>
      <c r="T1247" s="7">
        <f t="shared" si="290"/>
        <v>3100481.9989325274</v>
      </c>
      <c r="U1247" s="2">
        <f t="shared" si="291"/>
        <v>7207783.3035147674</v>
      </c>
      <c r="V1247">
        <f t="array" ref="V1247:AA1247">rk((1-'Parameters-x'!B1252)*BETA_c,(1-'Parameters-x'!B1252)*BETA_a,(1-'Parameters-x'!B1252)*BETA_e,GAMMA,V1246,W1246,X1246,Y1246,Z1246,AA1246,dt,STAGE)</f>
        <v>15661418.727570502</v>
      </c>
      <c r="W1247">
        <v>29877.379414132432</v>
      </c>
      <c r="X1247">
        <v>69982893.834689096</v>
      </c>
      <c r="Y1247">
        <v>1963818.4589363637</v>
      </c>
      <c r="Z1247">
        <v>31490915.135293107</v>
      </c>
      <c r="AA1247">
        <v>1106786.1605820311</v>
      </c>
      <c r="AB1247">
        <f t="shared" si="286"/>
        <v>67127.89301536548</v>
      </c>
      <c r="AC1247" cm="1">
        <f t="array" ref="AC1247">NewI((1-'Parameters-x'!B1253)*BETA_c,V1247,T1247)</f>
        <v>8666.426635985179</v>
      </c>
      <c r="AD1247">
        <f t="shared" si="287"/>
        <v>4553115.7063745409</v>
      </c>
      <c r="AE1247" cm="1">
        <f t="array" ref="AE1247">NewI((1-'Parameters-x'!B1253)*BETA_a,X1247,T1247)</f>
        <v>558407.47534763091</v>
      </c>
      <c r="AF1247">
        <f t="shared" si="288"/>
        <v>2587539.7041248614</v>
      </c>
      <c r="AG1247" cm="1">
        <f t="array" ref="AG1247">NewI((1-'Parameters-x'!B1253)*BETA_e,Z1247,T1247)</f>
        <v>313048.18437568244</v>
      </c>
    </row>
    <row r="1248" spans="1:33" x14ac:dyDescent="0.45">
      <c r="A1248">
        <f t="shared" si="281"/>
        <v>124.39999999999721</v>
      </c>
      <c r="B1248" s="2">
        <f t="shared" si="278"/>
        <v>25607893.845365364</v>
      </c>
      <c r="C1248" s="7">
        <f t="shared" si="279"/>
        <v>1471.9678983580366</v>
      </c>
      <c r="D1248" s="2">
        <f t="shared" si="280"/>
        <v>101834127.18673627</v>
      </c>
      <c r="E1248" s="7">
        <f t="shared" si="282"/>
        <v>85.623311840145334</v>
      </c>
      <c r="F1248">
        <f t="array" ref="F1248:K1248">rk(BETA_c,BETA_a,BETA_e,GAMMA,F1247,G1247,H1247,I1247,J1247,K1247,dt,STAGE)</f>
        <v>13625942.64170327</v>
      </c>
      <c r="G1248">
        <v>100.4796242755381</v>
      </c>
      <c r="H1248">
        <v>9399896.4801590014</v>
      </c>
      <c r="I1248">
        <v>1019.6421572732326</v>
      </c>
      <c r="J1248">
        <v>2582054.7235030928</v>
      </c>
      <c r="K1248">
        <v>351.84611680926571</v>
      </c>
      <c r="L1248">
        <f t="shared" si="283"/>
        <v>2132380.878672454</v>
      </c>
      <c r="M1248" cm="1">
        <f t="array" ref="M1248">NewI(BETA_c,F1248,C1248)</f>
        <v>5.9661393705563981</v>
      </c>
      <c r="N1248">
        <f t="shared" si="284"/>
        <v>67098911.877683729</v>
      </c>
      <c r="O1248" cm="1">
        <f t="array" ref="O1248">NewI(BETA_a,H1248,C1248)</f>
        <v>59.347205166334206</v>
      </c>
      <c r="P1248">
        <f t="shared" si="285"/>
        <v>32602834.430380095</v>
      </c>
      <c r="Q1248" cm="1">
        <f t="array" ref="Q1248">NewI(BETA_e,J1248,C1248)</f>
        <v>20.309967303254727</v>
      </c>
      <c r="S1248" s="2">
        <f t="shared" si="289"/>
        <v>117046920.75840887</v>
      </c>
      <c r="T1248" s="7">
        <f t="shared" si="290"/>
        <v>3123951.2664202694</v>
      </c>
      <c r="U1248" s="2">
        <f t="shared" si="291"/>
        <v>7272620.9751708675</v>
      </c>
      <c r="V1248">
        <f t="array" ref="V1248:AA1248">rk((1-'Parameters-x'!B1253)*BETA_c,(1-'Parameters-x'!B1253)*BETA_a,(1-'Parameters-x'!B1253)*BETA_e,GAMMA,V1247,W1247,X1247,Y1247,Z1247,AA1247,dt,STAGE)</f>
        <v>15660548.831363123</v>
      </c>
      <c r="W1248">
        <v>30122.281599650421</v>
      </c>
      <c r="X1248">
        <v>69926864.334593579</v>
      </c>
      <c r="Y1248">
        <v>1978779.3464054898</v>
      </c>
      <c r="Z1248">
        <v>31459507.592452161</v>
      </c>
      <c r="AA1248">
        <v>1115049.6384151294</v>
      </c>
      <c r="AB1248">
        <f t="shared" si="286"/>
        <v>67752.887037226668</v>
      </c>
      <c r="AC1248" cm="1">
        <f t="array" ref="AC1248">NewI((1-'Parameters-x'!B1254)*BETA_c,V1248,T1248)</f>
        <v>8731.5426139528536</v>
      </c>
      <c r="AD1248">
        <f t="shared" si="287"/>
        <v>4594184.3190009315</v>
      </c>
      <c r="AE1248" cm="1">
        <f t="array" ref="AE1248">NewI((1-'Parameters-x'!B1254)*BETA_a,X1248,T1248)</f>
        <v>562183.91648196243</v>
      </c>
      <c r="AF1248">
        <f t="shared" si="288"/>
        <v>2610683.7691327096</v>
      </c>
      <c r="AG1248" cm="1">
        <f t="array" ref="AG1248">NewI((1-'Parameters-x'!B1254)*BETA_e,Z1248,T1248)</f>
        <v>315103.23692048929</v>
      </c>
    </row>
    <row r="1249" spans="1:33" x14ac:dyDescent="0.45">
      <c r="A1249">
        <f t="shared" si="281"/>
        <v>124.4999999999972</v>
      </c>
      <c r="B1249" s="2">
        <f t="shared" si="278"/>
        <v>25607885.34700397</v>
      </c>
      <c r="C1249" s="7">
        <f t="shared" si="279"/>
        <v>1450.0293602544389</v>
      </c>
      <c r="D1249" s="2">
        <f t="shared" si="280"/>
        <v>101834157.62363578</v>
      </c>
      <c r="E1249" s="7">
        <f t="shared" si="282"/>
        <v>84.347110378742002</v>
      </c>
      <c r="F1249">
        <f t="array" ref="F1249:K1249">rk(BETA_c,BETA_a,BETA_e,GAMMA,F1248,G1248,H1248,I1248,J1248,K1248,dt,STAGE)</f>
        <v>13625942.049546508</v>
      </c>
      <c r="G1249">
        <v>98.993969402330293</v>
      </c>
      <c r="H1249">
        <v>9399890.5897772163</v>
      </c>
      <c r="I1249">
        <v>1004.4486557272782</v>
      </c>
      <c r="J1249">
        <v>2582052.7076802431</v>
      </c>
      <c r="K1249">
        <v>346.58673512483045</v>
      </c>
      <c r="L1249">
        <f t="shared" si="283"/>
        <v>2132382.9564840896</v>
      </c>
      <c r="M1249" cm="1">
        <f t="array" ref="M1249">NewI(BETA_c,F1249,C1249)</f>
        <v>5.8772184423098022</v>
      </c>
      <c r="N1249">
        <f t="shared" si="284"/>
        <v>67098932.961567059</v>
      </c>
      <c r="O1249" cm="1">
        <f t="array" ref="O1249">NewI(BETA_a,H1249,C1249)</f>
        <v>58.462644538863366</v>
      </c>
      <c r="P1249">
        <f t="shared" si="285"/>
        <v>32602841.70558463</v>
      </c>
      <c r="Q1249" cm="1">
        <f t="array" ref="Q1249">NewI(BETA_e,J1249,C1249)</f>
        <v>20.007247397568829</v>
      </c>
      <c r="S1249" s="2">
        <f t="shared" si="289"/>
        <v>116958023.56605446</v>
      </c>
      <c r="T1249" s="7">
        <f t="shared" si="290"/>
        <v>3147520.7980445186</v>
      </c>
      <c r="U1249" s="2">
        <f t="shared" si="291"/>
        <v>7337948.6359010311</v>
      </c>
      <c r="V1249">
        <f t="array" ref="V1249:AA1249">rk((1-'Parameters-x'!B1254)*BETA_c,(1-'Parameters-x'!B1254)*BETA_a,(1-'Parameters-x'!B1254)*BETA_e,GAMMA,V1248,W1248,X1248,Y1248,Z1248,AA1248,dt,STAGE)</f>
        <v>15659672.410071859</v>
      </c>
      <c r="W1249">
        <v>30368.592066403675</v>
      </c>
      <c r="X1249">
        <v>69870456.77810742</v>
      </c>
      <c r="Y1249">
        <v>1993805.9199274562</v>
      </c>
      <c r="Z1249">
        <v>31427894.377875172</v>
      </c>
      <c r="AA1249">
        <v>1123346.2860506587</v>
      </c>
      <c r="AB1249">
        <f t="shared" si="286"/>
        <v>68382.997861737182</v>
      </c>
      <c r="AC1249" cm="1">
        <f t="array" ref="AC1249">NewI((1-'Parameters-x'!B1255)*BETA_c,V1249,T1249)</f>
        <v>8796.9278648079344</v>
      </c>
      <c r="AD1249">
        <f t="shared" si="287"/>
        <v>4635565.301965124</v>
      </c>
      <c r="AE1249" cm="1">
        <f t="array" ref="AE1249">NewI((1-'Parameters-x'!B1255)*BETA_a,X1249,T1249)</f>
        <v>565968.55601393129</v>
      </c>
      <c r="AF1249">
        <f t="shared" si="288"/>
        <v>2634000.3360741697</v>
      </c>
      <c r="AG1249" cm="1">
        <f t="array" ref="AG1249">NewI((1-'Parameters-x'!B1255)*BETA_e,Z1249,T1249)</f>
        <v>317161.59039446549</v>
      </c>
    </row>
    <row r="1250" spans="1:33" x14ac:dyDescent="0.45">
      <c r="A1250">
        <f t="shared" si="281"/>
        <v>124.59999999999719</v>
      </c>
      <c r="B1250" s="2">
        <f t="shared" si="278"/>
        <v>25607876.975309234</v>
      </c>
      <c r="C1250" s="7">
        <f t="shared" si="279"/>
        <v>1428.4177938853338</v>
      </c>
      <c r="D1250" s="2">
        <f t="shared" si="280"/>
        <v>101834187.60689688</v>
      </c>
      <c r="E1250" s="7">
        <f t="shared" si="282"/>
        <v>83.089930963745687</v>
      </c>
      <c r="F1250">
        <f t="array" ref="F1250:K1250">rk(BETA_c,BETA_a,BETA_e,GAMMA,F1249,G1249,H1249,I1249,J1249,K1249,dt,STAGE)</f>
        <v>13625941.466215407</v>
      </c>
      <c r="G1250">
        <v>97.530211355678674</v>
      </c>
      <c r="H1250">
        <v>9399884.787190618</v>
      </c>
      <c r="I1250">
        <v>989.48152633711618</v>
      </c>
      <c r="J1250">
        <v>2582050.7219032096</v>
      </c>
      <c r="K1250">
        <v>341.40605619253893</v>
      </c>
      <c r="L1250">
        <f t="shared" si="283"/>
        <v>2132385.003573237</v>
      </c>
      <c r="M1250" cm="1">
        <f t="array" ref="M1250">NewI(BETA_c,F1250,C1250)</f>
        <v>5.7896227981723358</v>
      </c>
      <c r="N1250">
        <f t="shared" si="284"/>
        <v>67098953.731283046</v>
      </c>
      <c r="O1250" cm="1">
        <f t="array" ref="O1250">NewI(BETA_a,H1250,C1250)</f>
        <v>57.591268477345025</v>
      </c>
      <c r="P1250">
        <f t="shared" si="285"/>
        <v>32602848.8720406</v>
      </c>
      <c r="Q1250" cm="1">
        <f t="array" ref="Q1250">NewI(BETA_e,J1250,C1250)</f>
        <v>19.709039688228327</v>
      </c>
      <c r="S1250" s="2">
        <f t="shared" si="289"/>
        <v>116868534.96664484</v>
      </c>
      <c r="T1250" s="7">
        <f t="shared" si="290"/>
        <v>3171189.6684066672</v>
      </c>
      <c r="U1250" s="2">
        <f t="shared" si="291"/>
        <v>7403768.3649485027</v>
      </c>
      <c r="V1250">
        <f t="array" ref="V1250:AA1250">rk((1-'Parameters-x'!B1255)*BETA_c,(1-'Parameters-x'!B1255)*BETA_a,(1-'Parameters-x'!B1255)*BETA_e,GAMMA,V1249,W1249,X1249,Y1249,Z1249,AA1249,dt,STAGE)</f>
        <v>15658789.436905334</v>
      </c>
      <c r="W1250">
        <v>30616.308292465899</v>
      </c>
      <c r="X1250">
        <v>69813670.359615475</v>
      </c>
      <c r="Y1250">
        <v>2008897.6224314335</v>
      </c>
      <c r="Z1250">
        <v>31396075.17012402</v>
      </c>
      <c r="AA1250">
        <v>1131675.7376827679</v>
      </c>
      <c r="AB1250">
        <f t="shared" si="286"/>
        <v>69018.254802200332</v>
      </c>
      <c r="AC1250" cm="1">
        <f t="array" ref="AC1250">NewI((1-'Parameters-x'!B1256)*BETA_c,V1250,T1250)</f>
        <v>8862.5796577640558</v>
      </c>
      <c r="AD1250">
        <f t="shared" si="287"/>
        <v>4677260.0179530913</v>
      </c>
      <c r="AE1250" cm="1">
        <f t="array" ref="AE1250">NewI((1-'Parameters-x'!B1256)*BETA_a,X1250,T1250)</f>
        <v>569761.10864391283</v>
      </c>
      <c r="AF1250">
        <f t="shared" si="288"/>
        <v>2657490.0921932114</v>
      </c>
      <c r="AG1250" cm="1">
        <f t="array" ref="AG1250">NewI((1-'Parameters-x'!B1256)*BETA_e,Z1250,T1250)</f>
        <v>319223.07125960424</v>
      </c>
    </row>
    <row r="1251" spans="1:33" x14ac:dyDescent="0.45">
      <c r="A1251">
        <f t="shared" si="281"/>
        <v>124.69999999999719</v>
      </c>
      <c r="B1251" s="2">
        <f t="shared" si="278"/>
        <v>25607868.728393175</v>
      </c>
      <c r="C1251" s="7">
        <f t="shared" si="279"/>
        <v>1407.1283262194329</v>
      </c>
      <c r="D1251" s="2">
        <f t="shared" si="280"/>
        <v>101834217.1432806</v>
      </c>
      <c r="E1251" s="7">
        <f t="shared" si="282"/>
        <v>81.851490053651361</v>
      </c>
      <c r="F1251">
        <f t="array" ref="F1251:K1251">rk(BETA_c,BETA_a,BETA_e,GAMMA,F1250,G1250,H1250,I1250,J1250,K1250,dt,STAGE)</f>
        <v>13625940.891578432</v>
      </c>
      <c r="G1251">
        <v>96.08802884502316</v>
      </c>
      <c r="H1251">
        <v>9399879.0710905958</v>
      </c>
      <c r="I1251">
        <v>974.73739683735334</v>
      </c>
      <c r="J1251">
        <v>2582048.7657241439</v>
      </c>
      <c r="K1251">
        <v>336.30290053705642</v>
      </c>
      <c r="L1251">
        <f t="shared" si="283"/>
        <v>2132387.0203927229</v>
      </c>
      <c r="M1251" cm="1">
        <f t="array" ref="M1251">NewI(BETA_c,F1251,C1251)</f>
        <v>5.7033326865160987</v>
      </c>
      <c r="N1251">
        <f t="shared" si="284"/>
        <v>67098974.19151257</v>
      </c>
      <c r="O1251" cm="1">
        <f t="array" ref="O1251">NewI(BETA_a,H1251,C1251)</f>
        <v>56.73288045320519</v>
      </c>
      <c r="P1251">
        <f t="shared" si="285"/>
        <v>32602855.931375317</v>
      </c>
      <c r="Q1251" cm="1">
        <f t="array" ref="Q1251">NewI(BETA_e,J1251,C1251)</f>
        <v>19.415276913930075</v>
      </c>
      <c r="S1251" s="2">
        <f t="shared" si="289"/>
        <v>116778453.85287064</v>
      </c>
      <c r="T1251" s="7">
        <f t="shared" si="290"/>
        <v>3194956.9251325624</v>
      </c>
      <c r="U1251" s="2">
        <f t="shared" si="291"/>
        <v>7470082.2219967907</v>
      </c>
      <c r="V1251">
        <f t="array" ref="V1251:AA1251">rk((1-'Parameters-x'!B1256)*BETA_c,(1-'Parameters-x'!B1256)*BETA_a,(1-'Parameters-x'!B1256)*BETA_e,GAMMA,V1250,W1250,X1250,Y1250,Z1250,AA1250,dt,STAGE)</f>
        <v>15657899.885349032</v>
      </c>
      <c r="W1251">
        <v>30865.427533894344</v>
      </c>
      <c r="X1251">
        <v>69756504.302274749</v>
      </c>
      <c r="Y1251">
        <v>2024053.8798567879</v>
      </c>
      <c r="Z1251">
        <v>31364049.665246867</v>
      </c>
      <c r="AA1251">
        <v>1140037.61774188</v>
      </c>
      <c r="AB1251">
        <f t="shared" si="286"/>
        <v>69658.687117074121</v>
      </c>
      <c r="AC1251" cm="1">
        <f t="array" ref="AC1251">NewI((1-'Parameters-x'!B1257)*BETA_c,V1251,T1251)</f>
        <v>8928.4951862404305</v>
      </c>
      <c r="AD1251">
        <f t="shared" si="287"/>
        <v>4719269.8178684637</v>
      </c>
      <c r="AE1251" cm="1">
        <f t="array" ref="AE1251">NewI((1-'Parameters-x'!B1257)*BETA_a,X1251,T1251)</f>
        <v>573561.28422832466</v>
      </c>
      <c r="AF1251">
        <f t="shared" si="288"/>
        <v>2681153.7170112533</v>
      </c>
      <c r="AG1251" cm="1">
        <f t="array" ref="AG1251">NewI((1-'Parameters-x'!B1257)*BETA_e,Z1251,T1251)</f>
        <v>321287.50332973187</v>
      </c>
    </row>
    <row r="1252" spans="1:33" x14ac:dyDescent="0.45">
      <c r="A1252">
        <f t="shared" si="281"/>
        <v>124.79999999999718</v>
      </c>
      <c r="B1252" s="2">
        <f t="shared" si="278"/>
        <v>25607860.604395933</v>
      </c>
      <c r="C1252" s="7">
        <f t="shared" si="279"/>
        <v>1386.1561568462957</v>
      </c>
      <c r="D1252" s="2">
        <f t="shared" si="280"/>
        <v>101834246.23944724</v>
      </c>
      <c r="E1252" s="7">
        <f t="shared" si="282"/>
        <v>80.631508333820534</v>
      </c>
      <c r="F1252">
        <f t="array" ref="F1252:K1252">rk(BETA_c,BETA_a,BETA_e,GAMMA,F1251,G1251,H1251,I1251,J1251,K1251,dt,STAGE)</f>
        <v>13625940.325506004</v>
      </c>
      <c r="G1252">
        <v>94.667105264036465</v>
      </c>
      <c r="H1252">
        <v>9399873.440188054</v>
      </c>
      <c r="I1252">
        <v>960.21294518763625</v>
      </c>
      <c r="J1252">
        <v>2582046.838701874</v>
      </c>
      <c r="K1252">
        <v>331.27610639462284</v>
      </c>
      <c r="L1252">
        <f t="shared" si="283"/>
        <v>2132389.0073887324</v>
      </c>
      <c r="M1252" cm="1">
        <f t="array" ref="M1252">NewI(BETA_c,F1252,C1252)</f>
        <v>5.6183286500704614</v>
      </c>
      <c r="N1252">
        <f t="shared" si="284"/>
        <v>67098994.346866764</v>
      </c>
      <c r="O1252" cm="1">
        <f t="array" ref="O1252">NewI(BETA_a,H1252,C1252)</f>
        <v>55.887286867606079</v>
      </c>
      <c r="P1252">
        <f t="shared" si="285"/>
        <v>32602862.885191731</v>
      </c>
      <c r="Q1252" cm="1">
        <f t="array" ref="Q1252">NewI(BETA_e,J1252,C1252)</f>
        <v>19.125892816143988</v>
      </c>
      <c r="S1252" s="2">
        <f t="shared" si="289"/>
        <v>116687779.16471405</v>
      </c>
      <c r="T1252" s="7">
        <f t="shared" si="290"/>
        <v>3218821.5886803875</v>
      </c>
      <c r="U1252" s="2">
        <f t="shared" si="291"/>
        <v>7536892.2466055537</v>
      </c>
      <c r="V1252">
        <f t="array" ref="V1252:AA1252">rk((1-'Parameters-x'!B1257)*BETA_c,(1-'Parameters-x'!B1257)*BETA_a,(1-'Parameters-x'!B1257)*BETA_e,GAMMA,V1251,W1251,X1251,Y1251,Z1251,AA1251,dt,STAGE)</f>
        <v>15657003.729172906</v>
      </c>
      <c r="W1252">
        <v>31115.946821781356</v>
      </c>
      <c r="X1252">
        <v>69698957.858498633</v>
      </c>
      <c r="Y1252">
        <v>2039274.1010242393</v>
      </c>
      <c r="Z1252">
        <v>31331817.57704252</v>
      </c>
      <c r="AA1252">
        <v>1148431.5408343666</v>
      </c>
      <c r="AB1252">
        <f t="shared" si="286"/>
        <v>70304.324005312737</v>
      </c>
      <c r="AC1252" cm="1">
        <f t="array" ref="AC1252">NewI((1-'Parameters-x'!B1258)*BETA_c,V1252,T1252)</f>
        <v>8994.6715673629496</v>
      </c>
      <c r="AD1252">
        <f t="shared" si="287"/>
        <v>4761596.0404771278</v>
      </c>
      <c r="AE1252" cm="1">
        <f t="array" ref="AE1252">NewI((1-'Parameters-x'!B1258)*BETA_a,X1252,T1252)</f>
        <v>577368.78778496967</v>
      </c>
      <c r="AF1252">
        <f t="shared" si="288"/>
        <v>2704991.8821231136</v>
      </c>
      <c r="AG1252" cm="1">
        <f t="array" ref="AG1252">NewI((1-'Parameters-x'!B1258)*BETA_e,Z1252,T1252)</f>
        <v>323354.70777966263</v>
      </c>
    </row>
    <row r="1253" spans="1:33" x14ac:dyDescent="0.45">
      <c r="A1253">
        <f t="shared" si="281"/>
        <v>124.89999999999718</v>
      </c>
      <c r="B1253" s="2">
        <f t="shared" ref="B1253:B1316" si="292">F1253+H1253+J1253</f>
        <v>25607852.601485383</v>
      </c>
      <c r="C1253" s="7">
        <f t="shared" ref="C1253:C1316" si="293">G1253+I1253+K1253</f>
        <v>1365.4965568942216</v>
      </c>
      <c r="D1253" s="2">
        <f t="shared" ref="D1253:D1316" si="294">L1253+N1253+P1253</f>
        <v>101834274.90195772</v>
      </c>
      <c r="E1253" s="7">
        <f t="shared" si="282"/>
        <v>79.429710653457164</v>
      </c>
      <c r="F1253">
        <f t="array" ref="F1253:K1253">rk(BETA_c,BETA_a,BETA_e,GAMMA,F1252,G1252,H1252,I1252,J1252,K1252,dt,STAGE)</f>
        <v>13625939.767870473</v>
      </c>
      <c r="G1253">
        <v>93.267128622958381</v>
      </c>
      <c r="H1253">
        <v>9399867.8932131045</v>
      </c>
      <c r="I1253">
        <v>945.90489882488896</v>
      </c>
      <c r="J1253">
        <v>2582044.9404018032</v>
      </c>
      <c r="K1253">
        <v>326.32452944637424</v>
      </c>
      <c r="L1253">
        <f t="shared" si="283"/>
        <v>2132390.9650009042</v>
      </c>
      <c r="M1253" cm="1">
        <f t="array" ref="M1253">NewI(BETA_c,F1253,C1253)</f>
        <v>5.5345915215357131</v>
      </c>
      <c r="N1253">
        <f t="shared" si="284"/>
        <v>67099014.20188807</v>
      </c>
      <c r="O1253" cm="1">
        <f t="array" ref="O1253">NewI(BETA_a,H1253,C1253)</f>
        <v>55.054297007762507</v>
      </c>
      <c r="P1253">
        <f t="shared" si="285"/>
        <v>32602869.73506875</v>
      </c>
      <c r="Q1253" cm="1">
        <f t="array" ref="Q1253">NewI(BETA_e,J1253,C1253)</f>
        <v>18.840822124158947</v>
      </c>
      <c r="S1253" s="2">
        <f t="shared" si="289"/>
        <v>116596509.89020322</v>
      </c>
      <c r="T1253" s="7">
        <f t="shared" si="290"/>
        <v>3242782.6521540442</v>
      </c>
      <c r="U1253" s="2">
        <f t="shared" si="291"/>
        <v>7604200.4576427368</v>
      </c>
      <c r="V1253">
        <f t="array" ref="V1253:AA1253">rk((1-'Parameters-x'!B1258)*BETA_c,(1-'Parameters-x'!B1258)*BETA_a,(1-'Parameters-x'!B1258)*BETA_e,GAMMA,V1252,W1252,X1252,Y1252,Z1252,AA1252,dt,STAGE)</f>
        <v>15656100.942439031</v>
      </c>
      <c r="W1253">
        <v>31367.862959318147</v>
      </c>
      <c r="X1253">
        <v>69641030.310440347</v>
      </c>
      <c r="Y1253">
        <v>2054557.6775102979</v>
      </c>
      <c r="Z1253">
        <v>31299378.637323841</v>
      </c>
      <c r="AA1253">
        <v>1156857.1116844283</v>
      </c>
      <c r="AB1253">
        <f t="shared" si="286"/>
        <v>70955.19460165099</v>
      </c>
      <c r="AC1253" cm="1">
        <f t="array" ref="AC1253">NewI((1-'Parameters-x'!B1259)*BETA_c,V1253,T1253)</f>
        <v>9061.1058414816889</v>
      </c>
      <c r="AD1253">
        <f t="shared" si="287"/>
        <v>4804240.0120493555</v>
      </c>
      <c r="AE1253" cm="1">
        <f t="array" ref="AE1253">NewI((1-'Parameters-x'!B1259)*BETA_a,X1253,T1253)</f>
        <v>581183.31950025295</v>
      </c>
      <c r="AF1253">
        <f t="shared" si="288"/>
        <v>2729005.25099173</v>
      </c>
      <c r="AG1253" cm="1">
        <f t="array" ref="AG1253">NewI((1-'Parameters-x'!B1259)*BETA_e,Z1253,T1253)</f>
        <v>325424.50315550622</v>
      </c>
    </row>
    <row r="1254" spans="1:33" x14ac:dyDescent="0.45">
      <c r="A1254">
        <f t="shared" si="281"/>
        <v>124.99999999999717</v>
      </c>
      <c r="B1254" s="2">
        <f t="shared" si="292"/>
        <v>25607844.717856709</v>
      </c>
      <c r="C1254" s="7">
        <f t="shared" si="293"/>
        <v>1345.1448679642649</v>
      </c>
      <c r="D1254" s="2">
        <f t="shared" si="294"/>
        <v>101834303.13727532</v>
      </c>
      <c r="E1254" s="7">
        <f t="shared" si="282"/>
        <v>78.24582596352424</v>
      </c>
      <c r="F1254">
        <f t="array" ref="F1254:K1254">rk(BETA_c,BETA_a,BETA_e,GAMMA,F1253,G1253,H1253,I1253,J1253,K1253,dt,STAGE)</f>
        <v>13625939.218546096</v>
      </c>
      <c r="G1254">
        <v>91.887791481894197</v>
      </c>
      <c r="H1254">
        <v>9399862.4289147966</v>
      </c>
      <c r="I1254">
        <v>931.81003392667674</v>
      </c>
      <c r="J1254">
        <v>2582043.0703958147</v>
      </c>
      <c r="K1254">
        <v>321.44704255569388</v>
      </c>
      <c r="L1254">
        <f t="shared" si="283"/>
        <v>2132392.893662422</v>
      </c>
      <c r="M1254" cm="1">
        <f t="array" ref="M1254">NewI(BETA_c,F1254,C1254)</f>
        <v>5.4521024192620775</v>
      </c>
      <c r="N1254">
        <f t="shared" si="284"/>
        <v>67099033.761051275</v>
      </c>
      <c r="O1254" cm="1">
        <f t="array" ref="O1254">NewI(BETA_a,H1254,C1254)</f>
        <v>54.233723003910271</v>
      </c>
      <c r="P1254">
        <f t="shared" si="285"/>
        <v>32602876.482561629</v>
      </c>
      <c r="Q1254" cm="1">
        <f t="array" ref="Q1254">NewI(BETA_e,J1254,C1254)</f>
        <v>18.56000054035189</v>
      </c>
      <c r="S1254" s="2">
        <f t="shared" si="289"/>
        <v>116504645.06616503</v>
      </c>
      <c r="T1254" s="7">
        <f t="shared" si="290"/>
        <v>3266839.0811222205</v>
      </c>
      <c r="U1254" s="2">
        <f t="shared" si="291"/>
        <v>7672008.8527127467</v>
      </c>
      <c r="V1254">
        <f t="array" ref="V1254:AA1254">rk((1-'Parameters-x'!B1259)*BETA_c,(1-'Parameters-x'!B1259)*BETA_a,(1-'Parameters-x'!B1259)*BETA_e,GAMMA,V1253,W1253,X1253,Y1253,Z1253,AA1253,dt,STAGE)</f>
        <v>15655191.49950931</v>
      </c>
      <c r="W1254">
        <v>31621.172518872219</v>
      </c>
      <c r="X1254">
        <v>69582720.970475689</v>
      </c>
      <c r="Y1254">
        <v>2069903.983525095</v>
      </c>
      <c r="Z1254">
        <v>31266732.596180033</v>
      </c>
      <c r="AA1254">
        <v>1165313.9250782535</v>
      </c>
      <c r="AB1254">
        <f t="shared" si="286"/>
        <v>71611.327971817431</v>
      </c>
      <c r="AC1254" cm="1">
        <f t="array" ref="AC1254">NewI((1-'Parameters-x'!B1260)*BETA_c,V1254,T1254)</f>
        <v>9127.7949717053816</v>
      </c>
      <c r="AD1254">
        <f t="shared" si="287"/>
        <v>4847203.0459992159</v>
      </c>
      <c r="AE1254" cm="1">
        <f t="array" ref="AE1254">NewI((1-'Parameters-x'!B1260)*BETA_a,X1254,T1254)</f>
        <v>585004.57473830367</v>
      </c>
      <c r="AF1254">
        <f t="shared" si="288"/>
        <v>2753194.4787417138</v>
      </c>
      <c r="AG1254" cm="1">
        <f t="array" ref="AG1254">NewI((1-'Parameters-x'!B1260)*BETA_e,Z1254,T1254)</f>
        <v>327496.70538614318</v>
      </c>
    </row>
    <row r="1255" spans="1:33" x14ac:dyDescent="0.45">
      <c r="A1255">
        <f t="shared" si="281"/>
        <v>125.09999999999717</v>
      </c>
      <c r="B1255" s="2">
        <f t="shared" si="292"/>
        <v>25607836.951731998</v>
      </c>
      <c r="C1255" s="7">
        <f t="shared" si="293"/>
        <v>1325.0965010801274</v>
      </c>
      <c r="D1255" s="2">
        <f t="shared" si="294"/>
        <v>101834330.95176692</v>
      </c>
      <c r="E1255" s="7">
        <f t="shared" si="282"/>
        <v>77.079587255585736</v>
      </c>
      <c r="F1255">
        <f t="array" ref="F1255:K1255">rk(BETA_c,BETA_a,BETA_e,GAMMA,F1254,G1254,H1254,I1254,J1254,K1254,dt,STAGE)</f>
        <v>13625938.677409008</v>
      </c>
      <c r="G1255">
        <v>90.528790885064055</v>
      </c>
      <c r="H1255">
        <v>9399857.0460608192</v>
      </c>
      <c r="I1255">
        <v>917.92517468553172</v>
      </c>
      <c r="J1255">
        <v>2582041.2282621725</v>
      </c>
      <c r="K1255">
        <v>316.64253550953157</v>
      </c>
      <c r="L1255">
        <f t="shared" si="283"/>
        <v>2132394.7938001067</v>
      </c>
      <c r="M1255" cm="1">
        <f t="array" ref="M1255">NewI(BETA_c,F1255,C1255)</f>
        <v>5.3708427429930845</v>
      </c>
      <c r="N1255">
        <f t="shared" si="284"/>
        <v>67099053.028764501</v>
      </c>
      <c r="O1255" cm="1">
        <f t="array" ref="O1255">NewI(BETA_a,H1255,C1255)</f>
        <v>53.425379786916004</v>
      </c>
      <c r="P1255">
        <f t="shared" si="285"/>
        <v>32602883.129202321</v>
      </c>
      <c r="Q1255" cm="1">
        <f t="array" ref="Q1255">NewI(BETA_e,J1255,C1255)</f>
        <v>18.283364725676648</v>
      </c>
      <c r="S1255" s="2">
        <f t="shared" si="289"/>
        <v>116412183.77897564</v>
      </c>
      <c r="T1255" s="7">
        <f t="shared" si="290"/>
        <v>3290989.813443338</v>
      </c>
      <c r="U1255" s="2">
        <f t="shared" si="291"/>
        <v>7740319.4075810201</v>
      </c>
      <c r="V1255">
        <f t="array" ref="V1255:AA1255">rk((1-'Parameters-x'!B1260)*BETA_c,(1-'Parameters-x'!B1260)*BETA_a,(1-'Parameters-x'!B1260)*BETA_e,GAMMA,V1254,W1254,X1254,Y1254,Z1254,AA1254,dt,STAGE)</f>
        <v>15654275.37505321</v>
      </c>
      <c r="W1255">
        <v>31875.871839079817</v>
      </c>
      <c r="X1255">
        <v>69524029.181684688</v>
      </c>
      <c r="Y1255">
        <v>2085312.3757937367</v>
      </c>
      <c r="Z1255">
        <v>31233879.222237743</v>
      </c>
      <c r="AA1255">
        <v>1173801.5658105216</v>
      </c>
      <c r="AB1255">
        <f t="shared" si="286"/>
        <v>72272.753107709999</v>
      </c>
      <c r="AC1255" cm="1">
        <f t="array" ref="AC1255">NewI((1-'Parameters-x'!B1261)*BETA_c,V1255,T1255)</f>
        <v>9194.735843453338</v>
      </c>
      <c r="AD1255">
        <f t="shared" si="287"/>
        <v>4890486.4425215758</v>
      </c>
      <c r="AE1255" cm="1">
        <f t="array" ref="AE1255">NewI((1-'Parameters-x'!B1261)*BETA_a,X1255,T1255)</f>
        <v>588832.24405203434</v>
      </c>
      <c r="AF1255">
        <f t="shared" si="288"/>
        <v>2777560.211951735</v>
      </c>
      <c r="AG1255" cm="1">
        <f t="array" ref="AG1255">NewI((1-'Parameters-x'!B1261)*BETA_e,Z1255,T1255)</f>
        <v>329571.12779588578</v>
      </c>
    </row>
    <row r="1256" spans="1:33" x14ac:dyDescent="0.45">
      <c r="A1256">
        <f t="shared" si="281"/>
        <v>125.19999999999716</v>
      </c>
      <c r="B1256" s="2">
        <f t="shared" si="292"/>
        <v>25607829.30135984</v>
      </c>
      <c r="C1256" s="7">
        <f t="shared" si="293"/>
        <v>1305.3469356536973</v>
      </c>
      <c r="D1256" s="2">
        <f t="shared" si="294"/>
        <v>101834358.35170451</v>
      </c>
      <c r="E1256" s="7">
        <f t="shared" si="282"/>
        <v>75.930731501561326</v>
      </c>
      <c r="F1256">
        <f t="array" ref="F1256:K1256">rk(BETA_c,BETA_a,BETA_e,GAMMA,F1255,G1255,H1255,I1255,J1255,K1255,dt,STAGE)</f>
        <v>13625938.144337181</v>
      </c>
      <c r="G1256">
        <v>89.189828295989756</v>
      </c>
      <c r="H1256">
        <v>9399851.7434372306</v>
      </c>
      <c r="I1256">
        <v>904.24719259407641</v>
      </c>
      <c r="J1256">
        <v>2582039.4135854268</v>
      </c>
      <c r="K1256">
        <v>311.90991476363121</v>
      </c>
      <c r="L1256">
        <f t="shared" si="283"/>
        <v>2132396.6658345228</v>
      </c>
      <c r="M1256" cm="1">
        <f t="array" ref="M1256">NewI(BETA_c,F1256,C1256)</f>
        <v>5.2907941696723695</v>
      </c>
      <c r="N1256">
        <f t="shared" si="284"/>
        <v>67099072.009370178</v>
      </c>
      <c r="O1256" cm="1">
        <f t="array" ref="O1256">NewI(BETA_a,H1256,C1256)</f>
        <v>52.629085046519634</v>
      </c>
      <c r="P1256">
        <f t="shared" si="285"/>
        <v>32602889.67649981</v>
      </c>
      <c r="Q1256" cm="1">
        <f t="array" ref="Q1256">NewI(BETA_e,J1256,C1256)</f>
        <v>18.010852285369321</v>
      </c>
      <c r="S1256" s="2">
        <f t="shared" si="289"/>
        <v>116319125.16530855</v>
      </c>
      <c r="T1256" s="7">
        <f t="shared" si="290"/>
        <v>3315233.7590965675</v>
      </c>
      <c r="U1256" s="2">
        <f t="shared" si="291"/>
        <v>7809134.0755948899</v>
      </c>
      <c r="V1256">
        <f t="array" ref="V1256:AA1256">rk((1-'Parameters-x'!B1261)*BETA_c,(1-'Parameters-x'!B1261)*BETA_a,(1-'Parameters-x'!B1261)*BETA_e,GAMMA,V1255,W1255,X1255,Y1255,Z1255,AA1255,dt,STAGE)</f>
        <v>15653352.544055562</v>
      </c>
      <c r="W1256">
        <v>32131.957021954866</v>
      </c>
      <c r="X1256">
        <v>69464954.318332121</v>
      </c>
      <c r="Y1256">
        <v>2100782.1934412913</v>
      </c>
      <c r="Z1256">
        <v>31200818.302920859</v>
      </c>
      <c r="AA1256">
        <v>1182319.6086333215</v>
      </c>
      <c r="AB1256">
        <f t="shared" si="286"/>
        <v>72939.498922482671</v>
      </c>
      <c r="AC1256" cm="1">
        <f t="array" ref="AC1256">NewI((1-'Parameters-x'!B1262)*BETA_c,V1256,T1256)</f>
        <v>9261.9252640254163</v>
      </c>
      <c r="AD1256">
        <f t="shared" si="287"/>
        <v>4934091.4882265879</v>
      </c>
      <c r="AE1256" cm="1">
        <f t="array" ref="AE1256">NewI((1-'Parameters-x'!B1262)*BETA_a,X1256,T1256)</f>
        <v>592666.01319616858</v>
      </c>
      <c r="AF1256">
        <f t="shared" si="288"/>
        <v>2802103.088445819</v>
      </c>
      <c r="AG1256" cm="1">
        <f t="array" ref="AG1256">NewI((1-'Parameters-x'!B1262)*BETA_e,Z1256,T1256)</f>
        <v>331647.58111833874</v>
      </c>
    </row>
    <row r="1257" spans="1:33" x14ac:dyDescent="0.45">
      <c r="A1257">
        <f t="shared" si="281"/>
        <v>125.29999999999715</v>
      </c>
      <c r="B1257" s="2">
        <f t="shared" si="292"/>
        <v>25607821.765014917</v>
      </c>
      <c r="C1257" s="7">
        <f t="shared" si="293"/>
        <v>1285.8917184659972</v>
      </c>
      <c r="D1257" s="2">
        <f t="shared" si="294"/>
        <v>101834385.34326662</v>
      </c>
      <c r="E1257" s="7">
        <f t="shared" si="282"/>
        <v>74.798999594379396</v>
      </c>
      <c r="F1257">
        <f t="array" ref="F1257:K1257">rk(BETA_c,BETA_a,BETA_e,GAMMA,F1256,G1256,H1256,I1256,J1256,K1256,dt,STAGE)</f>
        <v>13625937.619210407</v>
      </c>
      <c r="G1257">
        <v>87.870609533606071</v>
      </c>
      <c r="H1257">
        <v>9399846.5198481884</v>
      </c>
      <c r="I1257">
        <v>890.77300574078424</v>
      </c>
      <c r="J1257">
        <v>2582037.6259563211</v>
      </c>
      <c r="K1257">
        <v>307.24810319160684</v>
      </c>
      <c r="L1257">
        <f t="shared" si="283"/>
        <v>2132398.5101800594</v>
      </c>
      <c r="M1257" cm="1">
        <f t="array" ref="M1257">NewI(BETA_c,F1257,C1257)</f>
        <v>5.2119386493129447</v>
      </c>
      <c r="N1257">
        <f t="shared" si="284"/>
        <v>67099090.707146071</v>
      </c>
      <c r="O1257" cm="1">
        <f t="array" ref="O1257">NewI(BETA_a,H1257,C1257)</f>
        <v>51.844659190199515</v>
      </c>
      <c r="P1257">
        <f t="shared" si="285"/>
        <v>32602896.125940491</v>
      </c>
      <c r="Q1257" cm="1">
        <f t="array" ref="Q1257">NewI(BETA_e,J1257,C1257)</f>
        <v>17.742401754866929</v>
      </c>
      <c r="S1257" s="2">
        <f t="shared" si="289"/>
        <v>116225468.41287977</v>
      </c>
      <c r="T1257" s="7">
        <f t="shared" si="290"/>
        <v>3339569.8000191115</v>
      </c>
      <c r="U1257" s="2">
        <f t="shared" si="291"/>
        <v>7878454.787101116</v>
      </c>
      <c r="V1257">
        <f t="array" ref="V1257:AA1257">rk((1-'Parameters-x'!B1262)*BETA_c,(1-'Parameters-x'!B1262)*BETA_a,(1-'Parameters-x'!B1262)*BETA_e,GAMMA,V1256,W1256,X1256,Y1256,Z1256,AA1256,dt,STAGE)</f>
        <v>15652422.981824387</v>
      </c>
      <c r="W1257">
        <v>32389.423930015899</v>
      </c>
      <c r="X1257">
        <v>69405495.78634657</v>
      </c>
      <c r="Y1257">
        <v>2116312.7578815389</v>
      </c>
      <c r="Z1257">
        <v>31167549.644708816</v>
      </c>
      <c r="AA1257">
        <v>1190867.6182075564</v>
      </c>
      <c r="AB1257">
        <f t="shared" si="286"/>
        <v>73611.59424559724</v>
      </c>
      <c r="AC1257" cm="1">
        <f t="array" ref="AC1257">NewI((1-'Parameters-x'!B1263)*BETA_c,V1257,T1257)</f>
        <v>9329.359962190545</v>
      </c>
      <c r="AD1257">
        <f t="shared" si="287"/>
        <v>4978019.4557718914</v>
      </c>
      <c r="AE1257" cm="1">
        <f t="array" ref="AE1257">NewI((1-'Parameters-x'!B1263)*BETA_a,X1257,T1257)</f>
        <v>596505.56314226752</v>
      </c>
      <c r="AF1257">
        <f t="shared" si="288"/>
        <v>2826823.7370836278</v>
      </c>
      <c r="AG1257" cm="1">
        <f t="array" ref="AG1257">NewI((1-'Parameters-x'!B1263)*BETA_e,Z1257,T1257)</f>
        <v>333725.87351147644</v>
      </c>
    </row>
    <row r="1258" spans="1:33" x14ac:dyDescent="0.45">
      <c r="A1258">
        <f t="shared" si="281"/>
        <v>125.39999999999715</v>
      </c>
      <c r="B1258" s="2">
        <f t="shared" si="292"/>
        <v>25607814.340997647</v>
      </c>
      <c r="C1258" s="7">
        <f t="shared" si="293"/>
        <v>1266.7264626633137</v>
      </c>
      <c r="D1258" s="2">
        <f t="shared" si="294"/>
        <v>101834411.9325397</v>
      </c>
      <c r="E1258" s="7">
        <f t="shared" si="282"/>
        <v>73.684136289515209</v>
      </c>
      <c r="F1258">
        <f t="array" ref="F1258:K1258">rk(BETA_c,BETA_a,BETA_e,GAMMA,F1257,G1257,H1257,I1257,J1257,K1257,dt,STAGE)</f>
        <v>13625937.101910276</v>
      </c>
      <c r="G1258">
        <v>86.57084470928352</v>
      </c>
      <c r="H1258">
        <v>9399841.3741156682</v>
      </c>
      <c r="I1258">
        <v>877.4995781162205</v>
      </c>
      <c r="J1258">
        <v>2582035.8649716997</v>
      </c>
      <c r="K1258">
        <v>302.65603983780971</v>
      </c>
      <c r="L1258">
        <f t="shared" si="283"/>
        <v>2132400.3272450143</v>
      </c>
      <c r="M1258" cm="1">
        <f t="array" ref="M1258">NewI(BETA_c,F1258,C1258)</f>
        <v>5.1342584009280152</v>
      </c>
      <c r="N1258">
        <f t="shared" si="284"/>
        <v>67099109.126306213</v>
      </c>
      <c r="O1258" cm="1">
        <f t="array" ref="O1258">NewI(BETA_a,H1258,C1258)</f>
        <v>51.07192530265106</v>
      </c>
      <c r="P1258">
        <f t="shared" si="285"/>
        <v>32602902.478988461</v>
      </c>
      <c r="Q1258" cm="1">
        <f t="array" ref="Q1258">NewI(BETA_e,J1258,C1258)</f>
        <v>17.477952585936134</v>
      </c>
      <c r="S1258" s="2">
        <f t="shared" si="289"/>
        <v>116131212.76119004</v>
      </c>
      <c r="T1258" s="7">
        <f t="shared" si="290"/>
        <v>3363996.7899499349</v>
      </c>
      <c r="U1258" s="2">
        <f t="shared" si="291"/>
        <v>7948283.4488600204</v>
      </c>
      <c r="V1258">
        <f t="array" ref="V1258:AA1258">rk((1-'Parameters-x'!B1263)*BETA_c,(1-'Parameters-x'!B1263)*BETA_a,(1-'Parameters-x'!B1263)*BETA_e,GAMMA,V1257,W1257,X1257,Y1257,Z1257,AA1257,dt,STAGE)</f>
        <v>15651486.663998775</v>
      </c>
      <c r="W1258">
        <v>32648.268183432428</v>
      </c>
      <c r="X1258">
        <v>69345653.023797914</v>
      </c>
      <c r="Y1258">
        <v>2131903.3727095989</v>
      </c>
      <c r="Z1258">
        <v>31134073.073393356</v>
      </c>
      <c r="AA1258">
        <v>1199445.1490569033</v>
      </c>
      <c r="AB1258">
        <f t="shared" si="286"/>
        <v>74289.067817792384</v>
      </c>
      <c r="AC1258" cm="1">
        <f t="array" ref="AC1258">NewI((1-'Parameters-x'!B1264)*BETA_c,V1258,T1258)</f>
        <v>9397.0365877943441</v>
      </c>
      <c r="AD1258">
        <f t="shared" si="287"/>
        <v>5022271.6034924872</v>
      </c>
      <c r="AE1258" cm="1">
        <f t="array" ref="AE1258">NewI((1-'Parameters-x'!B1264)*BETA_a,X1258,T1258)</f>
        <v>600350.57009578368</v>
      </c>
      <c r="AF1258">
        <f t="shared" si="288"/>
        <v>2851722.7775497409</v>
      </c>
      <c r="AG1258" cm="1">
        <f t="array" ref="AG1258">NewI((1-'Parameters-x'!B1264)*BETA_e,Z1258,T1258)</f>
        <v>335805.81057394977</v>
      </c>
    </row>
    <row r="1259" spans="1:33" x14ac:dyDescent="0.45">
      <c r="A1259">
        <f t="shared" si="281"/>
        <v>125.49999999999714</v>
      </c>
      <c r="B1259" s="2">
        <f t="shared" si="292"/>
        <v>25607807.02763376</v>
      </c>
      <c r="C1259" s="7">
        <f t="shared" si="293"/>
        <v>1247.8468467682837</v>
      </c>
      <c r="D1259" s="2">
        <f t="shared" si="294"/>
        <v>101834438.12551947</v>
      </c>
      <c r="E1259" s="7">
        <f t="shared" si="282"/>
        <v>72.585890147401386</v>
      </c>
      <c r="F1259">
        <f t="array" ref="F1259:K1259">rk(BETA_c,BETA_a,BETA_e,GAMMA,F1258,G1258,H1258,I1258,J1258,K1258,dt,STAGE)</f>
        <v>13625936.592320135</v>
      </c>
      <c r="G1259">
        <v>85.29024816474984</v>
      </c>
      <c r="H1259">
        <v>9399836.3050792105</v>
      </c>
      <c r="I1259">
        <v>864.42391892960643</v>
      </c>
      <c r="J1259">
        <v>2582034.1302344156</v>
      </c>
      <c r="K1259">
        <v>298.13267967392744</v>
      </c>
      <c r="L1259">
        <f t="shared" si="283"/>
        <v>2132402.1174317002</v>
      </c>
      <c r="M1259" cm="1">
        <f t="array" ref="M1259">NewI(BETA_c,F1259,C1259)</f>
        <v>5.0577359085224192</v>
      </c>
      <c r="N1259">
        <f t="shared" si="284"/>
        <v>67099127.27100186</v>
      </c>
      <c r="O1259" cm="1">
        <f t="array" ref="O1259">NewI(BETA_a,H1259,C1259)</f>
        <v>50.310709105870011</v>
      </c>
      <c r="P1259">
        <f t="shared" si="285"/>
        <v>32602908.737085909</v>
      </c>
      <c r="Q1259" cm="1">
        <f t="array" ref="Q1259">NewI(BETA_e,J1259,C1259)</f>
        <v>17.217445133008955</v>
      </c>
      <c r="S1259" s="2">
        <f t="shared" si="289"/>
        <v>116036357.5022634</v>
      </c>
      <c r="T1259" s="7">
        <f t="shared" si="290"/>
        <v>3388513.5542801544</v>
      </c>
      <c r="U1259" s="2">
        <f t="shared" si="291"/>
        <v>8018621.9434564495</v>
      </c>
      <c r="V1259">
        <f t="array" ref="V1259:AA1259">rk((1-'Parameters-x'!B1264)*BETA_c,(1-'Parameters-x'!B1264)*BETA_a,(1-'Parameters-x'!B1264)*BETA_e,GAMMA,V1258,W1258,X1258,Y1258,Z1258,AA1258,dt,STAGE)</f>
        <v>15650543.566556795</v>
      </c>
      <c r="W1259">
        <v>32908.485157192299</v>
      </c>
      <c r="X1259">
        <v>69285425.501373008</v>
      </c>
      <c r="Y1259">
        <v>2147553.3235985669</v>
      </c>
      <c r="Z1259">
        <v>31100388.434333593</v>
      </c>
      <c r="AA1259">
        <v>1208051.745524395</v>
      </c>
      <c r="AB1259">
        <f t="shared" si="286"/>
        <v>74971.948286013125</v>
      </c>
      <c r="AC1259" cm="1">
        <f t="array" ref="AC1259">NewI((1-'Parameters-x'!B1265)*BETA_c,V1259,T1259)</f>
        <v>9464.9517113863967</v>
      </c>
      <c r="AD1259">
        <f t="shared" si="287"/>
        <v>5066849.1750284247</v>
      </c>
      <c r="AE1259" cm="1">
        <f t="array" ref="AE1259">NewI((1-'Parameters-x'!B1265)*BETA_a,X1259,T1259)</f>
        <v>604200.70551517408</v>
      </c>
      <c r="AF1259">
        <f t="shared" si="288"/>
        <v>2876800.8201420121</v>
      </c>
      <c r="AG1259" cm="1">
        <f t="array" ref="AG1259">NewI((1-'Parameters-x'!B1265)*BETA_e,Z1259,T1259)</f>
        <v>337887.19536263874</v>
      </c>
    </row>
    <row r="1260" spans="1:33" x14ac:dyDescent="0.45">
      <c r="A1260">
        <f t="shared" si="281"/>
        <v>125.59999999999714</v>
      </c>
      <c r="B1260" s="2">
        <f t="shared" si="292"/>
        <v>25607799.823273972</v>
      </c>
      <c r="C1260" s="7">
        <f t="shared" si="293"/>
        <v>1229.248613705711</v>
      </c>
      <c r="D1260" s="2">
        <f t="shared" si="294"/>
        <v>101834463.92811231</v>
      </c>
      <c r="E1260" s="7">
        <f t="shared" si="282"/>
        <v>71.504013476696812</v>
      </c>
      <c r="F1260">
        <f t="array" ref="F1260:K1260">rk(BETA_c,BETA_a,BETA_e,GAMMA,F1259,G1259,H1259,I1259,J1259,K1259,dt,STAGE)</f>
        <v>13625936.090325078</v>
      </c>
      <c r="G1260">
        <v>84.028538410897838</v>
      </c>
      <c r="H1260">
        <v>9399831.3115956523</v>
      </c>
      <c r="I1260">
        <v>851.54308193555346</v>
      </c>
      <c r="J1260">
        <v>2582032.4213532433</v>
      </c>
      <c r="K1260">
        <v>293.67699335925982</v>
      </c>
      <c r="L1260">
        <f t="shared" si="283"/>
        <v>2132403.881136511</v>
      </c>
      <c r="M1260" cm="1">
        <f t="array" ref="M1260">NewI(BETA_c,F1260,C1260)</f>
        <v>4.9823539171437909</v>
      </c>
      <c r="N1260">
        <f t="shared" si="284"/>
        <v>67099145.145322412</v>
      </c>
      <c r="O1260" cm="1">
        <f t="array" ref="O1260">NewI(BETA_a,H1260,C1260)</f>
        <v>49.560838919830715</v>
      </c>
      <c r="P1260">
        <f t="shared" si="285"/>
        <v>32602914.901653398</v>
      </c>
      <c r="Q1260" cm="1">
        <f t="array" ref="Q1260">NewI(BETA_e,J1260,C1260)</f>
        <v>16.960820639722304</v>
      </c>
      <c r="S1260" s="2">
        <f t="shared" si="289"/>
        <v>115940901.9813821</v>
      </c>
      <c r="T1260" s="7">
        <f t="shared" si="290"/>
        <v>3413118.889910263</v>
      </c>
      <c r="U1260" s="2">
        <f t="shared" si="291"/>
        <v>8089472.1287076352</v>
      </c>
      <c r="V1260">
        <f t="array" ref="V1260:AA1260">rk((1-'Parameters-x'!B1265)*BETA_c,(1-'Parameters-x'!B1265)*BETA_a,(1-'Parameters-x'!B1265)*BETA_e,GAMMA,V1259,W1259,X1259,Y1259,Z1259,AA1259,dt,STAGE)</f>
        <v>15649593.665823434</v>
      </c>
      <c r="W1260">
        <v>33170.069978291547</v>
      </c>
      <c r="X1260">
        <v>69224812.722849399</v>
      </c>
      <c r="Y1260">
        <v>2163261.8782002702</v>
      </c>
      <c r="Z1260">
        <v>31066495.592709269</v>
      </c>
      <c r="AA1260">
        <v>1216686.9417317014</v>
      </c>
      <c r="AB1260">
        <f t="shared" si="286"/>
        <v>75660.264198274905</v>
      </c>
      <c r="AC1260" cm="1">
        <f t="array" ref="AC1260">NewI((1-'Parameters-x'!B1266)*BETA_c,V1260,T1260)</f>
        <v>9533.101823867697</v>
      </c>
      <c r="AD1260">
        <f t="shared" si="287"/>
        <v>5111753.3989503309</v>
      </c>
      <c r="AE1260" cm="1">
        <f t="array" ref="AE1260">NewI((1-'Parameters-x'!B1266)*BETA_a,X1260,T1260)</f>
        <v>608055.63613309816</v>
      </c>
      <c r="AF1260">
        <f t="shared" si="288"/>
        <v>2902058.465559029</v>
      </c>
      <c r="AG1260" cm="1">
        <f t="array" ref="AG1260">NewI((1-'Parameters-x'!B1266)*BETA_e,Z1260,T1260)</f>
        <v>339969.82841146353</v>
      </c>
    </row>
    <row r="1261" spans="1:33" x14ac:dyDescent="0.45">
      <c r="A1261">
        <f t="shared" si="281"/>
        <v>125.69999999999713</v>
      </c>
      <c r="B1261" s="2">
        <f t="shared" si="292"/>
        <v>25607792.72629356</v>
      </c>
      <c r="C1261" s="7">
        <f t="shared" si="293"/>
        <v>1210.9275698428994</v>
      </c>
      <c r="D1261" s="2">
        <f t="shared" si="294"/>
        <v>101834489.3461366</v>
      </c>
      <c r="E1261" s="7">
        <f t="shared" si="282"/>
        <v>70.438262278402206</v>
      </c>
      <c r="F1261">
        <f t="array" ref="F1261:K1261">rk(BETA_c,BETA_a,BETA_e,GAMMA,F1260,G1260,H1260,I1260,J1260,K1260,dt,STAGE)</f>
        <v>13625935.595811903</v>
      </c>
      <c r="G1261">
        <v>82.785438067466842</v>
      </c>
      <c r="H1261">
        <v>9399826.3925388698</v>
      </c>
      <c r="I1261">
        <v>838.85416477081708</v>
      </c>
      <c r="J1261">
        <v>2582030.7379427878</v>
      </c>
      <c r="K1261">
        <v>289.28796700461544</v>
      </c>
      <c r="L1261">
        <f t="shared" si="283"/>
        <v>2132405.6187500292</v>
      </c>
      <c r="M1261" cm="1">
        <f t="array" ref="M1261">NewI(BETA_c,F1261,C1261)</f>
        <v>4.9080954289925636</v>
      </c>
      <c r="N1261">
        <f t="shared" si="284"/>
        <v>67099162.75329636</v>
      </c>
      <c r="O1261" cm="1">
        <f t="array" ref="O1261">NewI(BETA_a,H1261,C1261)</f>
        <v>48.822145623751254</v>
      </c>
      <c r="P1261">
        <f t="shared" si="285"/>
        <v>32602920.974090207</v>
      </c>
      <c r="Q1261" cm="1">
        <f t="array" ref="Q1261">NewI(BETA_e,J1261,C1261)</f>
        <v>16.708021225658385</v>
      </c>
      <c r="S1261" s="2">
        <f t="shared" si="289"/>
        <v>115844845.59781723</v>
      </c>
      <c r="T1261" s="7">
        <f t="shared" si="290"/>
        <v>3437811.5651143985</v>
      </c>
      <c r="U1261" s="2">
        <f t="shared" si="291"/>
        <v>8160835.8370683677</v>
      </c>
      <c r="V1261">
        <f t="array" ref="V1261:AA1261">rk((1-'Parameters-x'!B1266)*BETA_c,(1-'Parameters-x'!B1266)*BETA_a,(1-'Parameters-x'!B1266)*BETA_e,GAMMA,V1260,W1260,X1260,Y1260,Z1260,AA1260,dt,STAGE)</f>
        <v>15648636.938478593</v>
      </c>
      <c r="W1261">
        <v>33433.017522948328</v>
      </c>
      <c r="X1261">
        <v>69163814.225566596</v>
      </c>
      <c r="Y1261">
        <v>2179028.2860502806</v>
      </c>
      <c r="Z1261">
        <v>31032394.433772046</v>
      </c>
      <c r="AA1261">
        <v>1225350.2615411696</v>
      </c>
      <c r="AB1261">
        <f t="shared" si="286"/>
        <v>76354.043998458888</v>
      </c>
      <c r="AC1261" cm="1">
        <f t="array" ref="AC1261">NewI((1-'Parameters-x'!B1267)*BETA_c,V1261,T1261)</f>
        <v>9601.4833361588589</v>
      </c>
      <c r="AD1261">
        <f t="shared" si="287"/>
        <v>5156985.4883831237</v>
      </c>
      <c r="AE1261" cm="1">
        <f t="array" ref="AE1261">NewI((1-'Parameters-x'!B1267)*BETA_a,X1261,T1261)</f>
        <v>611915.02397972823</v>
      </c>
      <c r="AF1261">
        <f t="shared" si="288"/>
        <v>2927496.3046867843</v>
      </c>
      <c r="AG1261" cm="1">
        <f t="array" ref="AG1261">NewI((1-'Parameters-x'!B1267)*BETA_e,Z1261,T1261)</f>
        <v>342053.50775146723</v>
      </c>
    </row>
    <row r="1262" spans="1:33" x14ac:dyDescent="0.45">
      <c r="A1262">
        <f t="shared" si="281"/>
        <v>125.79999999999713</v>
      </c>
      <c r="B1262" s="2">
        <f t="shared" si="292"/>
        <v>25607785.735092025</v>
      </c>
      <c r="C1262" s="7">
        <f t="shared" si="293"/>
        <v>1192.8795840442783</v>
      </c>
      <c r="D1262" s="2">
        <f t="shared" si="294"/>
        <v>101834514.38532393</v>
      </c>
      <c r="E1262" s="7">
        <f t="shared" si="282"/>
        <v>69.38839619080872</v>
      </c>
      <c r="F1262">
        <f t="array" ref="F1262:K1262">rk(BETA_c,BETA_a,BETA_e,GAMMA,F1261,G1261,H1261,I1261,J1261,K1261,dt,STAGE)</f>
        <v>13625935.108669102</v>
      </c>
      <c r="G1262">
        <v>81.560673803585729</v>
      </c>
      <c r="H1262">
        <v>9399821.5467995238</v>
      </c>
      <c r="I1262">
        <v>826.35430830091957</v>
      </c>
      <c r="J1262">
        <v>2582029.0796233984</v>
      </c>
      <c r="K1262">
        <v>284.96460193977305</v>
      </c>
      <c r="L1262">
        <f t="shared" si="283"/>
        <v>2132407.3306570943</v>
      </c>
      <c r="M1262" cm="1">
        <f t="array" ref="M1262">NewI(BETA_c,F1262,C1262)</f>
        <v>4.8349436995899158</v>
      </c>
      <c r="N1262">
        <f t="shared" si="284"/>
        <v>67099180.098892175</v>
      </c>
      <c r="O1262" cm="1">
        <f t="array" ref="O1262">NewI(BETA_a,H1262,C1262)</f>
        <v>48.094462617935946</v>
      </c>
      <c r="P1262">
        <f t="shared" si="285"/>
        <v>32602926.955774661</v>
      </c>
      <c r="Q1262" cm="1">
        <f t="array" ref="Q1262">NewI(BETA_e,J1262,C1262)</f>
        <v>16.458989873282853</v>
      </c>
      <c r="S1262" s="2">
        <f t="shared" si="289"/>
        <v>115748187.80555505</v>
      </c>
      <c r="T1262" s="7">
        <f t="shared" si="290"/>
        <v>3462590.3194118352</v>
      </c>
      <c r="U1262" s="2">
        <f t="shared" si="291"/>
        <v>8232714.8750331197</v>
      </c>
      <c r="V1262">
        <f t="array" ref="V1262:AA1262">rk((1-'Parameters-x'!B1267)*BETA_c,(1-'Parameters-x'!B1267)*BETA_a,(1-'Parameters-x'!B1267)*BETA_e,GAMMA,V1261,W1261,X1261,Y1261,Z1261,AA1261,dt,STAGE)</f>
        <v>15647673.361565087</v>
      </c>
      <c r="W1262">
        <v>33697.322413842528</v>
      </c>
      <c r="X1262">
        <v>69102429.580895215</v>
      </c>
      <c r="Y1262">
        <v>2194851.7784772897</v>
      </c>
      <c r="Z1262">
        <v>30998084.863094743</v>
      </c>
      <c r="AA1262">
        <v>1234041.2185207028</v>
      </c>
      <c r="AB1262">
        <f t="shared" si="286"/>
        <v>77053.316021070481</v>
      </c>
      <c r="AC1262" cm="1">
        <f t="array" ref="AC1262">NewI((1-'Parameters-x'!B1268)*BETA_c,V1262,T1262)</f>
        <v>9670.0925788895402</v>
      </c>
      <c r="AD1262">
        <f t="shared" si="287"/>
        <v>5202546.640627495</v>
      </c>
      <c r="AE1262" cm="1">
        <f t="array" ref="AE1262">NewI((1-'Parameters-x'!B1268)*BETA_a,X1262,T1262)</f>
        <v>615778.52640820178</v>
      </c>
      <c r="AF1262">
        <f t="shared" si="288"/>
        <v>2953114.9183845539</v>
      </c>
      <c r="AG1262" cm="1">
        <f t="array" ref="AG1262">NewI((1-'Parameters-x'!B1268)*BETA_e,Z1262,T1262)</f>
        <v>344138.02893218322</v>
      </c>
    </row>
    <row r="1263" spans="1:33" x14ac:dyDescent="0.45">
      <c r="A1263">
        <f t="shared" si="281"/>
        <v>125.89999999999712</v>
      </c>
      <c r="B1263" s="2">
        <f t="shared" si="292"/>
        <v>25607778.848092716</v>
      </c>
      <c r="C1263" s="7">
        <f t="shared" si="293"/>
        <v>1175.1005867401177</v>
      </c>
      <c r="D1263" s="2">
        <f t="shared" si="294"/>
        <v>101834539.05132055</v>
      </c>
      <c r="E1263" s="7">
        <f t="shared" si="282"/>
        <v>68.354178435268011</v>
      </c>
      <c r="F1263">
        <f t="array" ref="F1263:K1263">rk(BETA_c,BETA_a,BETA_e,GAMMA,F1262,G1262,H1262,I1262,J1262,K1262,dt,STAGE)</f>
        <v>13625934.628786823</v>
      </c>
      <c r="G1263">
        <v>80.353976279165508</v>
      </c>
      <c r="H1263">
        <v>9399816.7732848115</v>
      </c>
      <c r="I1263">
        <v>814.04069597649698</v>
      </c>
      <c r="J1263">
        <v>2582027.4460210851</v>
      </c>
      <c r="K1263">
        <v>280.70591448445509</v>
      </c>
      <c r="L1263">
        <f t="shared" si="283"/>
        <v>2132409.0172368982</v>
      </c>
      <c r="M1263" cm="1">
        <f t="array" ref="M1263">NewI(BETA_c,F1263,C1263)</f>
        <v>4.7628822340028307</v>
      </c>
      <c r="N1263">
        <f t="shared" si="284"/>
        <v>67099197.186019212</v>
      </c>
      <c r="O1263" cm="1">
        <f t="array" ref="O1263">NewI(BETA_a,H1263,C1263)</f>
        <v>47.377625786187274</v>
      </c>
      <c r="P1263">
        <f t="shared" si="285"/>
        <v>32602932.84806443</v>
      </c>
      <c r="Q1263" cm="1">
        <f t="array" ref="Q1263">NewI(BETA_e,J1263,C1263)</f>
        <v>16.21367041507791</v>
      </c>
      <c r="S1263" s="2">
        <f t="shared" si="289"/>
        <v>115650928.11401834</v>
      </c>
      <c r="T1263" s="7">
        <f t="shared" si="290"/>
        <v>3487453.8634459064</v>
      </c>
      <c r="U1263" s="2">
        <f t="shared" si="291"/>
        <v>8305111.0225357618</v>
      </c>
      <c r="V1263">
        <f t="array" ref="V1263:AA1263">rk((1-'Parameters-x'!B1268)*BETA_c,(1-'Parameters-x'!B1268)*BETA_a,(1-'Parameters-x'!B1268)*BETA_e,GAMMA,V1262,W1262,X1262,Y1262,Z1262,AA1262,dt,STAGE)</f>
        <v>15646702.912496697</v>
      </c>
      <c r="W1263">
        <v>33962.979017382597</v>
      </c>
      <c r="X1263">
        <v>69040658.394703269</v>
      </c>
      <c r="Y1263">
        <v>2210731.5685169855</v>
      </c>
      <c r="Z1263">
        <v>30963566.806818366</v>
      </c>
      <c r="AA1263">
        <v>1242759.3159115384</v>
      </c>
      <c r="AB1263">
        <f t="shared" si="286"/>
        <v>77758.108485920238</v>
      </c>
      <c r="AC1263" cm="1">
        <f t="array" ref="AC1263">NewI((1-'Parameters-x'!B1269)*BETA_c,V1263,T1263)</f>
        <v>9738.9258021097212</v>
      </c>
      <c r="AD1263">
        <f t="shared" si="287"/>
        <v>5248438.0367797455</v>
      </c>
      <c r="AE1263" cm="1">
        <f t="array" ref="AE1263">NewI((1-'Parameters-x'!B1269)*BETA_a,X1263,T1263)</f>
        <v>619645.79612223897</v>
      </c>
      <c r="AF1263">
        <f t="shared" si="288"/>
        <v>2978914.8772700955</v>
      </c>
      <c r="AG1263" cm="1">
        <f t="array" ref="AG1263">NewI((1-'Parameters-x'!B1269)*BETA_e,Z1263,T1263)</f>
        <v>346223.18504429876</v>
      </c>
    </row>
    <row r="1264" spans="1:33" x14ac:dyDescent="0.45">
      <c r="A1264">
        <f t="shared" si="281"/>
        <v>125.99999999999712</v>
      </c>
      <c r="B1264" s="2">
        <f t="shared" si="292"/>
        <v>25607772.063742507</v>
      </c>
      <c r="C1264" s="7">
        <f t="shared" si="293"/>
        <v>1157.586569009113</v>
      </c>
      <c r="D1264" s="2">
        <f t="shared" si="294"/>
        <v>101834563.34968849</v>
      </c>
      <c r="E1264" s="7">
        <f t="shared" si="282"/>
        <v>67.335375762770852</v>
      </c>
      <c r="F1264">
        <f t="array" ref="F1264:K1264">rk(BETA_c,BETA_a,BETA_e,GAMMA,F1263,G1263,H1263,I1263,J1263,K1263,dt,STAGE)</f>
        <v>13625934.156056853</v>
      </c>
      <c r="G1264">
        <v>79.165080087129354</v>
      </c>
      <c r="H1264">
        <v>9399812.070918221</v>
      </c>
      <c r="I1264">
        <v>801.91055319922475</v>
      </c>
      <c r="J1264">
        <v>2582025.8367674323</v>
      </c>
      <c r="K1264">
        <v>276.5109357227588</v>
      </c>
      <c r="L1264">
        <f t="shared" si="283"/>
        <v>2132410.6788630597</v>
      </c>
      <c r="M1264" cm="1">
        <f t="array" ref="M1264">NewI(BETA_c,F1264,C1264)</f>
        <v>4.6918947831253819</v>
      </c>
      <c r="N1264">
        <f t="shared" si="284"/>
        <v>67099214.018528581</v>
      </c>
      <c r="O1264" cm="1">
        <f t="array" ref="O1264">NewI(BETA_a,H1264,C1264)</f>
        <v>46.671473458778166</v>
      </c>
      <c r="P1264">
        <f t="shared" si="285"/>
        <v>32602938.652296845</v>
      </c>
      <c r="Q1264" cm="1">
        <f t="array" ref="Q1264">NewI(BETA_e,J1264,C1264)</f>
        <v>15.972007520867304</v>
      </c>
      <c r="S1264" s="2">
        <f t="shared" si="289"/>
        <v>115553066.08878265</v>
      </c>
      <c r="T1264" s="7">
        <f t="shared" si="290"/>
        <v>3512400.8788705459</v>
      </c>
      <c r="U1264" s="2">
        <f t="shared" si="291"/>
        <v>8378026.0323468046</v>
      </c>
      <c r="V1264">
        <f t="array" ref="V1264:AA1264">rk((1-'Parameters-x'!B1269)*BETA_c,(1-'Parameters-x'!B1269)*BETA_a,(1-'Parameters-x'!B1269)*BETA_e,GAMMA,V1263,W1263,X1263,Y1263,Z1263,AA1263,dt,STAGE)</f>
        <v>15645725.569066238</v>
      </c>
      <c r="W1264">
        <v>34229.981441001291</v>
      </c>
      <c r="X1264">
        <v>68978500.30781962</v>
      </c>
      <c r="Y1264">
        <v>2226666.8508305438</v>
      </c>
      <c r="Z1264">
        <v>30928840.211896792</v>
      </c>
      <c r="AA1264">
        <v>1251504.0465990007</v>
      </c>
      <c r="AB1264">
        <f t="shared" si="286"/>
        <v>78468.44949276105</v>
      </c>
      <c r="AC1264" cm="1">
        <f t="array" ref="AC1264">NewI((1-'Parameters-x'!B1270)*BETA_c,V1264,T1264)</f>
        <v>9807.9791750233198</v>
      </c>
      <c r="AD1264">
        <f t="shared" si="287"/>
        <v>5294660.8413498364</v>
      </c>
      <c r="AE1264" cm="1">
        <f t="array" ref="AE1264">NewI((1-'Parameters-x'!B1270)*BETA_a,X1264,T1264)</f>
        <v>623516.48120595061</v>
      </c>
      <c r="AF1264">
        <f t="shared" si="288"/>
        <v>3004896.7415042073</v>
      </c>
      <c r="AG1264" cm="1">
        <f t="array" ref="AG1264">NewI((1-'Parameters-x'!B1270)*BETA_e,Z1264,T1264)</f>
        <v>348308.7667436272</v>
      </c>
    </row>
    <row r="1265" spans="1:33" x14ac:dyDescent="0.45">
      <c r="A1265">
        <f t="shared" si="281"/>
        <v>126.09999999999711</v>
      </c>
      <c r="B1265" s="2">
        <f t="shared" si="292"/>
        <v>25607765.380511399</v>
      </c>
      <c r="C1265" s="7">
        <f t="shared" si="293"/>
        <v>1140.3335816746417</v>
      </c>
      <c r="D1265" s="2">
        <f t="shared" si="294"/>
        <v>101834587.28590694</v>
      </c>
      <c r="E1265" s="7">
        <f t="shared" si="282"/>
        <v>66.331758401322588</v>
      </c>
      <c r="F1265">
        <f t="array" ref="F1265:K1265">rk(BETA_c,BETA_a,BETA_e,GAMMA,F1264,G1264,H1264,I1264,J1264,K1264,dt,STAGE)</f>
        <v>13625933.690372597</v>
      </c>
      <c r="G1265">
        <v>77.993723696468663</v>
      </c>
      <c r="H1265">
        <v>9399807.438639285</v>
      </c>
      <c r="I1265">
        <v>789.96114669717895</v>
      </c>
      <c r="J1265">
        <v>2582024.251499515</v>
      </c>
      <c r="K1265">
        <v>272.37871128099391</v>
      </c>
      <c r="L1265">
        <f t="shared" si="283"/>
        <v>2132412.315903706</v>
      </c>
      <c r="M1265" cm="1">
        <f t="array" ref="M1265">NewI(BETA_c,F1265,C1265)</f>
        <v>4.6219653400154472</v>
      </c>
      <c r="N1265">
        <f t="shared" si="284"/>
        <v>67099230.600214019</v>
      </c>
      <c r="O1265" cm="1">
        <f t="array" ref="O1265">NewI(BETA_a,H1265,C1265)</f>
        <v>45.975846375976701</v>
      </c>
      <c r="P1265">
        <f t="shared" si="285"/>
        <v>32602944.369789205</v>
      </c>
      <c r="Q1265" cm="1">
        <f t="array" ref="Q1265">NewI(BETA_e,J1265,C1265)</f>
        <v>15.733946685330441</v>
      </c>
      <c r="S1265" s="2">
        <f t="shared" si="289"/>
        <v>115454601.35228708</v>
      </c>
      <c r="T1265" s="7">
        <f t="shared" si="290"/>
        <v>3537430.0182446344</v>
      </c>
      <c r="U1265" s="2">
        <f t="shared" si="291"/>
        <v>8451461.6294682808</v>
      </c>
      <c r="V1265">
        <f t="array" ref="V1265:AA1265">rk((1-'Parameters-x'!B1270)*BETA_c,(1-'Parameters-x'!B1270)*BETA_a,(1-'Parameters-x'!B1270)*BETA_e,GAMMA,V1264,W1264,X1264,Y1264,Z1264,AA1264,dt,STAGE)</f>
        <v>15644741.309453662</v>
      </c>
      <c r="W1265">
        <v>34498.323530481925</v>
      </c>
      <c r="X1265">
        <v>68915954.996494398</v>
      </c>
      <c r="Y1265">
        <v>2242656.801627859</v>
      </c>
      <c r="Z1265">
        <v>30893905.046339024</v>
      </c>
      <c r="AA1265">
        <v>1260274.893086293</v>
      </c>
      <c r="AB1265">
        <f t="shared" si="286"/>
        <v>79184.367015855591</v>
      </c>
      <c r="AC1265" cm="1">
        <f t="array" ref="AC1265">NewI((1-'Parameters-x'!B1271)*BETA_c,V1265,T1265)</f>
        <v>9877.2487857446758</v>
      </c>
      <c r="AD1265">
        <f t="shared" si="287"/>
        <v>5341216.201877743</v>
      </c>
      <c r="AE1265" cm="1">
        <f t="array" ref="AE1265">NewI((1-'Parameters-x'!B1271)*BETA_a,X1265,T1265)</f>
        <v>627390.22515586251</v>
      </c>
      <c r="AF1265">
        <f t="shared" si="288"/>
        <v>3031061.0605746834</v>
      </c>
      <c r="AG1265" cm="1">
        <f t="array" ref="AG1265">NewI((1-'Parameters-x'!B1271)*BETA_e,Z1265,T1265)</f>
        <v>350394.56227639754</v>
      </c>
    </row>
    <row r="1266" spans="1:33" x14ac:dyDescent="0.45">
      <c r="A1266">
        <f t="shared" si="281"/>
        <v>126.1999999999971</v>
      </c>
      <c r="B1266" s="2">
        <f t="shared" si="292"/>
        <v>25607758.7968922</v>
      </c>
      <c r="C1266" s="7">
        <f t="shared" si="293"/>
        <v>1123.3377344144808</v>
      </c>
      <c r="D1266" s="2">
        <f t="shared" si="294"/>
        <v>101834610.86537337</v>
      </c>
      <c r="E1266" s="7">
        <f t="shared" si="282"/>
        <v>65.343100004103391</v>
      </c>
      <c r="F1266">
        <f t="array" ref="F1266:K1266">rk(BETA_c,BETA_a,BETA_e,GAMMA,F1265,G1265,H1265,I1265,J1265,K1265,dt,STAGE)</f>
        <v>13625933.231629042</v>
      </c>
      <c r="G1266">
        <v>76.839649396113074</v>
      </c>
      <c r="H1266">
        <v>9399802.8754033409</v>
      </c>
      <c r="I1266">
        <v>778.18978390949428</v>
      </c>
      <c r="J1266">
        <v>2582022.6898598187</v>
      </c>
      <c r="K1266">
        <v>268.30830110887342</v>
      </c>
      <c r="L1266">
        <f t="shared" si="283"/>
        <v>2132413.928721562</v>
      </c>
      <c r="M1266" cm="1">
        <f t="array" ref="M1266">NewI(BETA_c,F1266,C1266)</f>
        <v>4.5530781362859729</v>
      </c>
      <c r="N1266">
        <f t="shared" si="284"/>
        <v>67099246.934812747</v>
      </c>
      <c r="O1266" cm="1">
        <f t="array" ref="O1266">NewI(BETA_a,H1266,C1266)</f>
        <v>45.290587652114674</v>
      </c>
      <c r="P1266">
        <f t="shared" si="285"/>
        <v>32602950.001839072</v>
      </c>
      <c r="Q1266" cm="1">
        <f t="array" ref="Q1266">NewI(BETA_e,J1266,C1266)</f>
        <v>15.499434215702745</v>
      </c>
      <c r="S1266" s="2">
        <f t="shared" si="289"/>
        <v>115355533.58453895</v>
      </c>
      <c r="T1266" s="7">
        <f t="shared" si="290"/>
        <v>3562539.9049343579</v>
      </c>
      <c r="U1266" s="2">
        <f t="shared" si="291"/>
        <v>8525419.5105266813</v>
      </c>
      <c r="V1266">
        <f t="array" ref="V1266:AA1266">rk((1-'Parameters-x'!B1271)*BETA_c,(1-'Parameters-x'!B1271)*BETA_a,(1-'Parameters-x'!B1271)*BETA_e,GAMMA,V1265,W1265,X1265,Y1265,Z1265,AA1265,dt,STAGE)</f>
        <v>15643750.112234166</v>
      </c>
      <c r="W1266">
        <v>34767.998867316834</v>
      </c>
      <c r="X1266">
        <v>68853022.172855988</v>
      </c>
      <c r="Y1266">
        <v>2258700.5785956411</v>
      </c>
      <c r="Z1266">
        <v>30858761.299448807</v>
      </c>
      <c r="AA1266">
        <v>1269071.3274713999</v>
      </c>
      <c r="AB1266">
        <f t="shared" si="286"/>
        <v>79905.888898517267</v>
      </c>
      <c r="AC1266" cm="1">
        <f t="array" ref="AC1266">NewI((1-'Parameters-x'!B1272)*BETA_c,V1266,T1266)</f>
        <v>9946.7306410784622</v>
      </c>
      <c r="AD1266">
        <f t="shared" si="287"/>
        <v>5388105.2485483708</v>
      </c>
      <c r="AE1266" cm="1">
        <f t="array" ref="AE1266">NewI((1-'Parameters-x'!B1272)*BETA_a,X1266,T1266)</f>
        <v>631266.6669151762</v>
      </c>
      <c r="AF1266">
        <f t="shared" si="288"/>
        <v>3057408.3730797935</v>
      </c>
      <c r="AG1266" cm="1">
        <f t="array" ref="AG1266">NewI((1-'Parameters-x'!B1272)*BETA_e,Z1266,T1266)</f>
        <v>352480.35750587401</v>
      </c>
    </row>
    <row r="1267" spans="1:33" x14ac:dyDescent="0.45">
      <c r="A1267">
        <f t="shared" si="281"/>
        <v>126.2999999999971</v>
      </c>
      <c r="B1267" s="2">
        <f t="shared" si="292"/>
        <v>25607752.311400205</v>
      </c>
      <c r="C1267" s="7">
        <f t="shared" si="293"/>
        <v>1106.5951948837912</v>
      </c>
      <c r="D1267" s="2">
        <f t="shared" si="294"/>
        <v>101834634.0934049</v>
      </c>
      <c r="E1267" s="7">
        <f t="shared" si="282"/>
        <v>64.369177598401791</v>
      </c>
      <c r="F1267">
        <f t="array" ref="F1267:K1267">rk(BETA_c,BETA_a,BETA_e,GAMMA,F1266,G1266,H1266,I1266,J1266,K1266,dt,STAGE)</f>
        <v>13625932.779722746</v>
      </c>
      <c r="G1267">
        <v>75.702603239603505</v>
      </c>
      <c r="H1267">
        <v>9399798.3801813032</v>
      </c>
      <c r="I1267">
        <v>766.59381238017886</v>
      </c>
      <c r="J1267">
        <v>2582021.151496158</v>
      </c>
      <c r="K1267">
        <v>264.29877926400883</v>
      </c>
      <c r="L1267">
        <f t="shared" si="283"/>
        <v>2132415.517674014</v>
      </c>
      <c r="M1267" cm="1">
        <f t="array" ref="M1267">NewI(BETA_c,F1267,C1267)</f>
        <v>4.4852176385500417</v>
      </c>
      <c r="N1267">
        <f t="shared" si="284"/>
        <v>67099263.026006311</v>
      </c>
      <c r="O1267" cm="1">
        <f t="array" ref="O1267">NewI(BETA_a,H1267,C1267)</f>
        <v>44.615542740192211</v>
      </c>
      <c r="P1267">
        <f t="shared" si="285"/>
        <v>32602955.549724579</v>
      </c>
      <c r="Q1267" cm="1">
        <f t="array" ref="Q1267">NewI(BETA_e,J1267,C1267)</f>
        <v>15.268417219659543</v>
      </c>
      <c r="S1267" s="2">
        <f t="shared" si="289"/>
        <v>115255862.52381259</v>
      </c>
      <c r="T1267" s="7">
        <f t="shared" si="290"/>
        <v>3587729.1330237575</v>
      </c>
      <c r="U1267" s="2">
        <f t="shared" si="291"/>
        <v>8599901.3431636523</v>
      </c>
      <c r="V1267">
        <f t="array" ref="V1267:AA1267">rk((1-'Parameters-x'!B1272)*BETA_c,(1-'Parameters-x'!B1272)*BETA_a,(1-'Parameters-x'!B1272)*BETA_e,GAMMA,V1266,W1266,X1266,Y1266,Z1266,AA1266,dt,STAGE)</f>
        <v>15642751.956386345</v>
      </c>
      <c r="W1267">
        <v>35039.000766099663</v>
      </c>
      <c r="X1267">
        <v>68789701.585364699</v>
      </c>
      <c r="Y1267">
        <v>2274797.3208304932</v>
      </c>
      <c r="Z1267">
        <v>30823408.982061546</v>
      </c>
      <c r="AA1267">
        <v>1277892.8114271648</v>
      </c>
      <c r="AB1267">
        <f t="shared" si="286"/>
        <v>80633.042847555829</v>
      </c>
      <c r="AC1267" cm="1">
        <f t="array" ref="AC1267">NewI((1-'Parameters-x'!B1273)*BETA_c,V1267,T1267)</f>
        <v>10016.420666323551</v>
      </c>
      <c r="AD1267">
        <f t="shared" si="287"/>
        <v>5435329.0938048074</v>
      </c>
      <c r="AE1267" cm="1">
        <f t="array" ref="AE1267">NewI((1-'Parameters-x'!B1273)*BETA_a,X1267,T1267)</f>
        <v>635145.44091029197</v>
      </c>
      <c r="AF1267">
        <f t="shared" si="288"/>
        <v>3083939.2065112889</v>
      </c>
      <c r="AG1267" cm="1">
        <f t="array" ref="AG1267">NewI((1-'Parameters-x'!B1273)*BETA_e,Z1267,T1267)</f>
        <v>354565.93594031251</v>
      </c>
    </row>
    <row r="1268" spans="1:33" x14ac:dyDescent="0.45">
      <c r="A1268">
        <f t="shared" si="281"/>
        <v>126.39999999999709</v>
      </c>
      <c r="B1268" s="2">
        <f t="shared" si="292"/>
        <v>25607745.922572818</v>
      </c>
      <c r="C1268" s="7">
        <f t="shared" si="293"/>
        <v>1090.1021878511656</v>
      </c>
      <c r="D1268" s="2">
        <f t="shared" si="294"/>
        <v>101834656.97523934</v>
      </c>
      <c r="E1268" s="7">
        <f t="shared" si="282"/>
        <v>63.409771535309574</v>
      </c>
      <c r="F1268">
        <f t="array" ref="F1268:K1268">rk(BETA_c,BETA_a,BETA_e,GAMMA,F1267,G1267,H1267,I1267,J1267,K1267,dt,STAGE)</f>
        <v>13625932.334551804</v>
      </c>
      <c r="G1268">
        <v>74.58233499055666</v>
      </c>
      <c r="H1268">
        <v>9399793.9519594163</v>
      </c>
      <c r="I1268">
        <v>755.17061916095156</v>
      </c>
      <c r="J1268">
        <v>2582019.6360615971</v>
      </c>
      <c r="K1268">
        <v>260.34923369965736</v>
      </c>
      <c r="L1268">
        <f t="shared" si="283"/>
        <v>2132417.0831132056</v>
      </c>
      <c r="M1268" cm="1">
        <f t="array" ref="M1268">NewI(BETA_c,F1268,C1268)</f>
        <v>4.4183685449188737</v>
      </c>
      <c r="N1268">
        <f t="shared" si="284"/>
        <v>67099278.877421424</v>
      </c>
      <c r="O1268" cm="1">
        <f t="array" ref="O1268">NewI(BETA_a,H1268,C1268)</f>
        <v>43.950559397010061</v>
      </c>
      <c r="P1268">
        <f t="shared" si="285"/>
        <v>32602961.014704704</v>
      </c>
      <c r="Q1268" cm="1">
        <f t="array" ref="Q1268">NewI(BETA_e,J1268,C1268)</f>
        <v>15.040843593380645</v>
      </c>
      <c r="S1268" s="2">
        <f t="shared" si="289"/>
        <v>115155587.96734108</v>
      </c>
      <c r="T1268" s="7">
        <f t="shared" si="290"/>
        <v>3612996.2672336726</v>
      </c>
      <c r="U1268" s="2">
        <f t="shared" si="291"/>
        <v>8674908.7654252499</v>
      </c>
      <c r="V1268">
        <f t="array" ref="V1268:AA1268">rk((1-'Parameters-x'!B1273)*BETA_c,(1-'Parameters-x'!B1273)*BETA_a,(1-'Parameters-x'!B1273)*BETA_e,GAMMA,V1267,W1267,X1267,Y1267,Z1267,AA1267,dt,STAGE)</f>
        <v>15641746.821300345</v>
      </c>
      <c r="W1268">
        <v>35311.322271953257</v>
      </c>
      <c r="X1268">
        <v>68725993.019262359</v>
      </c>
      <c r="Y1268">
        <v>2290946.1487771049</v>
      </c>
      <c r="Z1268">
        <v>30787848.126778375</v>
      </c>
      <c r="AA1268">
        <v>1286738.7961846143</v>
      </c>
      <c r="AB1268">
        <f t="shared" si="286"/>
        <v>81365.856427702209</v>
      </c>
      <c r="AC1268" cm="1">
        <f t="array" ref="AC1268">NewI((1-'Parameters-x'!B1274)*BETA_c,V1268,T1268)</f>
        <v>10086.314705101355</v>
      </c>
      <c r="AD1268">
        <f t="shared" si="287"/>
        <v>5482888.8319605365</v>
      </c>
      <c r="AE1268" cm="1">
        <f t="array" ref="AE1268">NewI((1-'Parameters-x'!B1274)*BETA_a,X1268,T1268)</f>
        <v>639026.17708961177</v>
      </c>
      <c r="AF1268">
        <f t="shared" si="288"/>
        <v>3110654.0770370103</v>
      </c>
      <c r="AG1268" cm="1">
        <f t="array" ref="AG1268">NewI((1-'Parameters-x'!B1274)*BETA_e,Z1268,T1268)</f>
        <v>356651.07876226521</v>
      </c>
    </row>
    <row r="1269" spans="1:33" x14ac:dyDescent="0.45">
      <c r="A1269">
        <f t="shared" si="281"/>
        <v>126.49999999999709</v>
      </c>
      <c r="B1269" s="2">
        <f t="shared" si="292"/>
        <v>25607739.628969245</v>
      </c>
      <c r="C1269" s="7">
        <f t="shared" si="293"/>
        <v>1073.8549943475498</v>
      </c>
      <c r="D1269" s="2">
        <f t="shared" si="294"/>
        <v>101834679.51603641</v>
      </c>
      <c r="E1269" s="7">
        <f t="shared" si="282"/>
        <v>62.464665440167138</v>
      </c>
      <c r="F1269">
        <f t="array" ref="F1269:K1269">rk(BETA_c,BETA_a,BETA_e,GAMMA,F1268,G1268,H1268,I1268,J1268,K1268,dt,STAGE)</f>
        <v>13625931.896015827</v>
      </c>
      <c r="G1269">
        <v>73.47859806890996</v>
      </c>
      <c r="H1269">
        <v>9399789.5897390433</v>
      </c>
      <c r="I1269">
        <v>743.9176302229663</v>
      </c>
      <c r="J1269">
        <v>2582018.1432143729</v>
      </c>
      <c r="K1269">
        <v>256.45876605567361</v>
      </c>
      <c r="L1269">
        <f t="shared" si="283"/>
        <v>2132418.6253861045</v>
      </c>
      <c r="M1269" cm="1">
        <f t="array" ref="M1269">NewI(BETA_c,F1269,C1269)</f>
        <v>4.3525157815520323</v>
      </c>
      <c r="N1269">
        <f t="shared" si="284"/>
        <v>67099294.492630735</v>
      </c>
      <c r="O1269" cm="1">
        <f t="array" ref="O1269">NewI(BETA_a,H1269,C1269)</f>
        <v>43.295487648822096</v>
      </c>
      <c r="P1269">
        <f t="shared" si="285"/>
        <v>32602966.398019571</v>
      </c>
      <c r="Q1269" cm="1">
        <f t="array" ref="Q1269">NewI(BETA_e,J1269,C1269)</f>
        <v>14.816662009793006</v>
      </c>
      <c r="S1269" s="2">
        <f t="shared" si="289"/>
        <v>115054709.77200137</v>
      </c>
      <c r="T1269" s="7">
        <f t="shared" si="290"/>
        <v>3638339.8428492462</v>
      </c>
      <c r="U1269" s="2">
        <f t="shared" si="291"/>
        <v>8750443.3851493802</v>
      </c>
      <c r="V1269">
        <f t="array" ref="V1269:AA1269">rk((1-'Parameters-x'!B1274)*BETA_c,(1-'Parameters-x'!B1274)*BETA_a,(1-'Parameters-x'!B1274)*BETA_e,GAMMA,V1268,W1268,X1268,Y1268,Z1268,AA1268,dt,STAGE)</f>
        <v>15640734.686786041</v>
      </c>
      <c r="W1269">
        <v>35584.956157994799</v>
      </c>
      <c r="X1269">
        <v>68661896.29701817</v>
      </c>
      <c r="Y1269">
        <v>2307146.1641716603</v>
      </c>
      <c r="Z1269">
        <v>30752078.788197163</v>
      </c>
      <c r="AA1269">
        <v>1295608.722519591</v>
      </c>
      <c r="AB1269">
        <f t="shared" si="286"/>
        <v>82104.35705596453</v>
      </c>
      <c r="AC1269" cm="1">
        <f t="array" ref="AC1269">NewI((1-'Parameters-x'!B1275)*BETA_c,V1269,T1269)</f>
        <v>10156.408519209132</v>
      </c>
      <c r="AD1269">
        <f t="shared" si="287"/>
        <v>5530785.5388101693</v>
      </c>
      <c r="AE1269" cm="1">
        <f t="array" ref="AE1269">NewI((1-'Parameters-x'!B1275)*BETA_a,X1269,T1269)</f>
        <v>642908.50096464169</v>
      </c>
      <c r="AF1269">
        <f t="shared" si="288"/>
        <v>3137553.4892832455</v>
      </c>
      <c r="AG1269" cm="1">
        <f t="array" ref="AG1269">NewI((1-'Parameters-x'!B1275)*BETA_e,Z1269,T1269)</f>
        <v>358735.56485923694</v>
      </c>
    </row>
    <row r="1270" spans="1:33" x14ac:dyDescent="0.45">
      <c r="A1270">
        <f t="shared" si="281"/>
        <v>126.59999999999708</v>
      </c>
      <c r="B1270" s="2">
        <f t="shared" si="292"/>
        <v>25607733.429170176</v>
      </c>
      <c r="C1270" s="7">
        <f t="shared" si="293"/>
        <v>1057.8499508278439</v>
      </c>
      <c r="D1270" s="2">
        <f t="shared" si="294"/>
        <v>101834701.72087899</v>
      </c>
      <c r="E1270" s="7">
        <f t="shared" si="282"/>
        <v>61.533646163747747</v>
      </c>
      <c r="F1270">
        <f t="array" ref="F1270:K1270">rk(BETA_c,BETA_a,BETA_e,GAMMA,F1269,G1269,H1269,I1269,J1269,K1269,dt,STAGE)</f>
        <v>13625931.464015933</v>
      </c>
      <c r="G1270">
        <v>72.39114949793597</v>
      </c>
      <c r="H1270">
        <v>9399785.2925364301</v>
      </c>
      <c r="I1270">
        <v>732.83230987729121</v>
      </c>
      <c r="J1270">
        <v>2582016.6726178145</v>
      </c>
      <c r="K1270">
        <v>252.62649145261673</v>
      </c>
      <c r="L1270">
        <f t="shared" si="283"/>
        <v>2132420.1448345692</v>
      </c>
      <c r="M1270" cm="1">
        <f t="array" ref="M1270">NewI(BETA_c,F1270,C1270)</f>
        <v>4.2876444992590228</v>
      </c>
      <c r="N1270">
        <f t="shared" si="284"/>
        <v>67099309.875153691</v>
      </c>
      <c r="O1270" cm="1">
        <f t="array" ref="O1270">NewI(BETA_a,H1270,C1270)</f>
        <v>42.650179757499963</v>
      </c>
      <c r="P1270">
        <f t="shared" si="285"/>
        <v>32602971.700890731</v>
      </c>
      <c r="Q1270" cm="1">
        <f t="array" ref="Q1270">NewI(BETA_e,J1270,C1270)</f>
        <v>14.595821906988757</v>
      </c>
      <c r="S1270" s="2">
        <f t="shared" si="289"/>
        <v>114953227.85499193</v>
      </c>
      <c r="T1270" s="7">
        <f t="shared" si="290"/>
        <v>3663758.3656562157</v>
      </c>
      <c r="U1270" s="2">
        <f t="shared" si="291"/>
        <v>8826506.7793518491</v>
      </c>
      <c r="V1270">
        <f t="array" ref="V1270:AA1270">rk((1-'Parameters-x'!B1275)*BETA_c,(1-'Parameters-x'!B1275)*BETA_a,(1-'Parameters-x'!B1275)*BETA_e,GAMMA,V1269,W1269,X1269,Y1269,Z1269,AA1269,dt,STAGE)</f>
        <v>15639715.533081224</v>
      </c>
      <c r="W1270">
        <v>35859.894922839994</v>
      </c>
      <c r="X1270">
        <v>68597411.278770238</v>
      </c>
      <c r="Y1270">
        <v>2323396.4499906106</v>
      </c>
      <c r="Z1270">
        <v>30716101.043140471</v>
      </c>
      <c r="AA1270">
        <v>1304502.0207427654</v>
      </c>
      <c r="AB1270">
        <f t="shared" si="286"/>
        <v>82848.57199593581</v>
      </c>
      <c r="AC1270" cm="1">
        <f t="array" ref="AC1270">NewI((1-'Parameters-x'!B1276)*BETA_c,V1270,T1270)</f>
        <v>10226.697788498872</v>
      </c>
      <c r="AD1270">
        <f t="shared" si="287"/>
        <v>5579020.2712391512</v>
      </c>
      <c r="AE1270" cm="1">
        <f t="array" ref="AE1270">NewI((1-'Parameters-x'!B1276)*BETA_a,X1270,T1270)</f>
        <v>646792.03365341784</v>
      </c>
      <c r="AF1270">
        <f t="shared" si="288"/>
        <v>3164637.9361167634</v>
      </c>
      <c r="AG1270" cm="1">
        <f t="array" ref="AG1270">NewI((1-'Parameters-x'!B1276)*BETA_e,Z1270,T1270)</f>
        <v>360819.17085570638</v>
      </c>
    </row>
    <row r="1271" spans="1:33" x14ac:dyDescent="0.45">
      <c r="A1271">
        <f t="shared" si="281"/>
        <v>126.69999999999708</v>
      </c>
      <c r="B1271" s="2">
        <f t="shared" si="292"/>
        <v>25607727.321777459</v>
      </c>
      <c r="C1271" s="7">
        <f t="shared" si="293"/>
        <v>1042.0834483449933</v>
      </c>
      <c r="D1271" s="2">
        <f t="shared" si="294"/>
        <v>101834723.59477419</v>
      </c>
      <c r="E1271" s="7">
        <f t="shared" si="282"/>
        <v>60.616503734169811</v>
      </c>
      <c r="F1271">
        <f t="array" ref="F1271:K1271">rk(BETA_c,BETA_a,BETA_e,GAMMA,F1270,G1270,H1270,I1270,J1270,K1270,dt,STAGE)</f>
        <v>13625931.038454702</v>
      </c>
      <c r="G1271">
        <v>71.319749852015462</v>
      </c>
      <c r="H1271">
        <v>9399781.0593824871</v>
      </c>
      <c r="I1271">
        <v>721.91216020401339</v>
      </c>
      <c r="J1271">
        <v>2582015.223940271</v>
      </c>
      <c r="K1271">
        <v>248.85153828896443</v>
      </c>
      <c r="L1271">
        <f t="shared" si="283"/>
        <v>2132421.6417954457</v>
      </c>
      <c r="M1271" cm="1">
        <f t="array" ref="M1271">NewI(BETA_c,F1271,C1271)</f>
        <v>4.2237400701515115</v>
      </c>
      <c r="N1271">
        <f t="shared" si="284"/>
        <v>67099325.028457314</v>
      </c>
      <c r="O1271" cm="1">
        <f t="array" ref="O1271">NewI(BETA_a,H1271,C1271)</f>
        <v>42.014490187202284</v>
      </c>
      <c r="P1271">
        <f t="shared" si="285"/>
        <v>32602976.924521439</v>
      </c>
      <c r="Q1271" cm="1">
        <f t="array" ref="Q1271">NewI(BETA_e,J1271,C1271)</f>
        <v>14.378273476816009</v>
      </c>
      <c r="S1271" s="2">
        <f t="shared" si="289"/>
        <v>114851142.19450262</v>
      </c>
      <c r="T1271" s="7">
        <f t="shared" si="290"/>
        <v>3689250.3118861453</v>
      </c>
      <c r="U1271" s="2">
        <f t="shared" si="291"/>
        <v>8903100.493611224</v>
      </c>
      <c r="V1271">
        <f t="array" ref="V1271:AA1271">rk((1-'Parameters-x'!B1276)*BETA_c,(1-'Parameters-x'!B1276)*BETA_a,(1-'Parameters-x'!B1276)*BETA_e,GAMMA,V1270,W1270,X1270,Y1270,Z1270,AA1270,dt,STAGE)</f>
        <v>15638689.340859801</v>
      </c>
      <c r="W1271">
        <v>36136.130788147995</v>
      </c>
      <c r="X1271">
        <v>68532537.86276266</v>
      </c>
      <c r="Y1271">
        <v>2339696.0704049072</v>
      </c>
      <c r="Z1271">
        <v>30679914.990880169</v>
      </c>
      <c r="AA1271">
        <v>1313418.1106930901</v>
      </c>
      <c r="AB1271">
        <f t="shared" si="286"/>
        <v>83598.52835205142</v>
      </c>
      <c r="AC1271" cm="1">
        <f t="array" ref="AC1271">NewI((1-'Parameters-x'!B1277)*BETA_c,V1271,T1271)</f>
        <v>10297.178110782166</v>
      </c>
      <c r="AD1271">
        <f t="shared" si="287"/>
        <v>5627594.0668324325</v>
      </c>
      <c r="AE1271" cm="1">
        <f t="array" ref="AE1271">NewI((1-'Parameters-x'!B1277)*BETA_a,X1271,T1271)</f>
        <v>650676.3919262673</v>
      </c>
      <c r="AF1271">
        <f t="shared" si="288"/>
        <v>3191907.8984267409</v>
      </c>
      <c r="AG1271" cm="1">
        <f t="array" ref="AG1271">NewI((1-'Parameters-x'!B1277)*BETA_e,Z1271,T1271)</f>
        <v>362901.67114651296</v>
      </c>
    </row>
    <row r="1272" spans="1:33" x14ac:dyDescent="0.45">
      <c r="A1272">
        <f t="shared" si="281"/>
        <v>126.79999999999707</v>
      </c>
      <c r="B1272" s="2">
        <f t="shared" si="292"/>
        <v>25607721.305413775</v>
      </c>
      <c r="C1272" s="7">
        <f t="shared" si="293"/>
        <v>1026.551931736386</v>
      </c>
      <c r="D1272" s="2">
        <f t="shared" si="294"/>
        <v>101834745.14265449</v>
      </c>
      <c r="E1272" s="7">
        <f t="shared" si="282"/>
        <v>59.713031309526379</v>
      </c>
      <c r="F1272">
        <f t="array" ref="F1272:K1272">rk(BETA_c,BETA_a,BETA_e,GAMMA,F1271,G1271,H1271,I1271,J1271,K1271,dt,STAGE)</f>
        <v>13625930.619236173</v>
      </c>
      <c r="G1272">
        <v>70.264163205158312</v>
      </c>
      <c r="H1272">
        <v>9399776.8893225677</v>
      </c>
      <c r="I1272">
        <v>711.15472048983997</v>
      </c>
      <c r="J1272">
        <v>2582013.7968550343</v>
      </c>
      <c r="K1272">
        <v>245.13304804138781</v>
      </c>
      <c r="L1272">
        <f t="shared" si="283"/>
        <v>2132423.116600622</v>
      </c>
      <c r="M1272" cm="1">
        <f t="array" ref="M1272">NewI(BETA_c,F1272,C1272)</f>
        <v>4.1607880843454534</v>
      </c>
      <c r="N1272">
        <f t="shared" si="284"/>
        <v>67099339.955956943</v>
      </c>
      <c r="O1272" cm="1">
        <f t="array" ref="O1272">NewI(BETA_a,H1272,C1272)</f>
        <v>41.388275571541058</v>
      </c>
      <c r="P1272">
        <f t="shared" si="285"/>
        <v>32602982.070096925</v>
      </c>
      <c r="Q1272" cm="1">
        <f t="array" ref="Q1272">NewI(BETA_e,J1272,C1272)</f>
        <v>14.163967653639865</v>
      </c>
      <c r="S1272" s="2">
        <f t="shared" si="289"/>
        <v>114748452.83037652</v>
      </c>
      <c r="T1272" s="7">
        <f t="shared" si="290"/>
        <v>3714814.1281707943</v>
      </c>
      <c r="U1272" s="2">
        <f t="shared" si="291"/>
        <v>8980226.0414526872</v>
      </c>
      <c r="V1272">
        <f t="array" ref="V1272:AA1272">rk((1-'Parameters-x'!B1277)*BETA_c,(1-'Parameters-x'!B1277)*BETA_a,(1-'Parameters-x'!B1277)*BETA_e,GAMMA,V1271,W1271,X1271,Y1271,Z1271,AA1271,dt,STAGE)</f>
        <v>15637656.091240002</v>
      </c>
      <c r="W1272">
        <v>36413.655696208822</v>
      </c>
      <c r="X1272">
        <v>68467275.98577784</v>
      </c>
      <c r="Y1272">
        <v>2356044.0707398248</v>
      </c>
      <c r="Z1272">
        <v>30643520.753358677</v>
      </c>
      <c r="AA1272">
        <v>1322356.4017347605</v>
      </c>
      <c r="AB1272">
        <f t="shared" si="286"/>
        <v>84354.253063789336</v>
      </c>
      <c r="AC1272" cm="1">
        <f t="array" ref="AC1272">NewI((1-'Parameters-x'!B1278)*BETA_c,V1272,T1272)</f>
        <v>10367.845001761636</v>
      </c>
      <c r="AD1272">
        <f t="shared" si="287"/>
        <v>5676507.9434823357</v>
      </c>
      <c r="AE1272" cm="1">
        <f t="array" ref="AE1272">NewI((1-'Parameters-x'!B1278)*BETA_a,X1272,T1272)</f>
        <v>654561.18825392157</v>
      </c>
      <c r="AF1272">
        <f t="shared" si="288"/>
        <v>3219363.8449065625</v>
      </c>
      <c r="AG1272" cm="1">
        <f t="array" ref="AG1272">NewI((1-'Parameters-x'!B1278)*BETA_e,Z1272,T1272)</f>
        <v>364982.83793161763</v>
      </c>
    </row>
    <row r="1273" spans="1:33" x14ac:dyDescent="0.45">
      <c r="A1273">
        <f t="shared" si="281"/>
        <v>126.89999999999706</v>
      </c>
      <c r="B1273" s="2">
        <f t="shared" si="292"/>
        <v>25607715.378722332</v>
      </c>
      <c r="C1273" s="7">
        <f t="shared" si="293"/>
        <v>1011.2518988223723</v>
      </c>
      <c r="D1273" s="2">
        <f t="shared" si="294"/>
        <v>101834766.36937885</v>
      </c>
      <c r="E1273" s="7">
        <f t="shared" si="282"/>
        <v>58.823025131221037</v>
      </c>
      <c r="F1273">
        <f t="array" ref="F1273:K1273">rk(BETA_c,BETA_a,BETA_e,GAMMA,F1272,G1272,H1272,I1272,J1272,K1272,dt,STAGE)</f>
        <v>13625930.206265811</v>
      </c>
      <c r="G1273">
        <v>69.224157080262131</v>
      </c>
      <c r="H1273">
        <v>9399772.7814162541</v>
      </c>
      <c r="I1273">
        <v>700.55756667407013</v>
      </c>
      <c r="J1273">
        <v>2582012.3910402665</v>
      </c>
      <c r="K1273">
        <v>241.47017506804005</v>
      </c>
      <c r="L1273">
        <f t="shared" si="283"/>
        <v>2132424.5695771091</v>
      </c>
      <c r="M1273" cm="1">
        <f t="array" ref="M1273">NewI(BETA_c,F1273,C1273)</f>
        <v>4.0987743467123376</v>
      </c>
      <c r="N1273">
        <f t="shared" si="284"/>
        <v>67099354.661017075</v>
      </c>
      <c r="O1273" cm="1">
        <f t="array" ref="O1273">NewI(BETA_a,H1273,C1273)</f>
        <v>40.771394681237638</v>
      </c>
      <c r="P1273">
        <f t="shared" si="285"/>
        <v>32602987.138784666</v>
      </c>
      <c r="Q1273" cm="1">
        <f t="array" ref="Q1273">NewI(BETA_e,J1273,C1273)</f>
        <v>13.952856103271058</v>
      </c>
      <c r="S1273" s="2">
        <f t="shared" si="289"/>
        <v>114645159.86476332</v>
      </c>
      <c r="T1273" s="7">
        <f t="shared" si="290"/>
        <v>3740448.2315058191</v>
      </c>
      <c r="U1273" s="2">
        <f t="shared" si="291"/>
        <v>9057884.90373086</v>
      </c>
      <c r="V1273">
        <f t="array" ref="V1273:AA1273">rk((1-'Parameters-x'!B1278)*BETA_c,(1-'Parameters-x'!B1278)*BETA_a,(1-'Parameters-x'!B1278)*BETA_e,GAMMA,V1272,W1272,X1272,Y1272,Z1272,AA1272,dt,STAGE)</f>
        <v>15636615.765792599</v>
      </c>
      <c r="W1273">
        <v>36692.461307575111</v>
      </c>
      <c r="X1273">
        <v>68401625.62356405</v>
      </c>
      <c r="Y1273">
        <v>2372439.4774404974</v>
      </c>
      <c r="Z1273">
        <v>30606918.475406673</v>
      </c>
      <c r="AA1273">
        <v>1331316.2927577468</v>
      </c>
      <c r="AB1273">
        <f t="shared" si="286"/>
        <v>85115.772899825941</v>
      </c>
      <c r="AC1273" cm="1">
        <f t="array" ref="AC1273">NewI((1-'Parameters-x'!B1279)*BETA_c,V1273,T1273)</f>
        <v>10438.693894989403</v>
      </c>
      <c r="AD1273">
        <f t="shared" si="287"/>
        <v>5725762.8989954535</v>
      </c>
      <c r="AE1273" cm="1">
        <f t="array" ref="AE1273">NewI((1-'Parameters-x'!B1279)*BETA_a,X1273,T1273)</f>
        <v>658446.0308580019</v>
      </c>
      <c r="AF1273">
        <f t="shared" si="288"/>
        <v>3247006.2318355804</v>
      </c>
      <c r="AG1273" cm="1">
        <f t="array" ref="AG1273">NewI((1-'Parameters-x'!B1279)*BETA_e,Z1273,T1273)</f>
        <v>367062.44125224213</v>
      </c>
    </row>
    <row r="1274" spans="1:33" x14ac:dyDescent="0.45">
      <c r="A1274">
        <f t="shared" si="281"/>
        <v>126.99999999999706</v>
      </c>
      <c r="B1274" s="2">
        <f t="shared" si="292"/>
        <v>25607709.540366571</v>
      </c>
      <c r="C1274" s="7">
        <f t="shared" si="293"/>
        <v>996.17989961672356</v>
      </c>
      <c r="D1274" s="2">
        <f t="shared" si="294"/>
        <v>101834787.27973381</v>
      </c>
      <c r="E1274" s="7">
        <f t="shared" si="282"/>
        <v>57.946284477999683</v>
      </c>
      <c r="F1274">
        <f t="array" ref="F1274:K1274">rk(BETA_c,BETA_a,BETA_e,GAMMA,F1273,G1273,H1273,I1273,J1273,K1273,dt,STAGE)</f>
        <v>13625929.799450496</v>
      </c>
      <c r="G1274">
        <v>68.199502399097724</v>
      </c>
      <c r="H1274">
        <v>9399768.7347371504</v>
      </c>
      <c r="I1274">
        <v>690.11831080281263</v>
      </c>
      <c r="J1274">
        <v>2582011.0061789267</v>
      </c>
      <c r="K1274">
        <v>237.86208641481318</v>
      </c>
      <c r="L1274">
        <f t="shared" si="283"/>
        <v>2132426.0010471046</v>
      </c>
      <c r="M1274" cm="1">
        <f t="array" ref="M1274">NewI(BETA_c,F1274,C1274)</f>
        <v>4.037684873678848</v>
      </c>
      <c r="N1274">
        <f t="shared" si="284"/>
        <v>67099369.146952048</v>
      </c>
      <c r="O1274" cm="1">
        <f t="array" ref="O1274">NewI(BETA_a,H1274,C1274)</f>
        <v>40.163708392261093</v>
      </c>
      <c r="P1274">
        <f t="shared" si="285"/>
        <v>32602992.131734658</v>
      </c>
      <c r="Q1274" cm="1">
        <f t="array" ref="Q1274">NewI(BETA_e,J1274,C1274)</f>
        <v>13.744891212059745</v>
      </c>
      <c r="S1274" s="2">
        <f t="shared" si="289"/>
        <v>114541263.46276383</v>
      </c>
      <c r="T1274" s="7">
        <f t="shared" si="290"/>
        <v>3766151.0092239734</v>
      </c>
      <c r="U1274" s="2">
        <f t="shared" si="291"/>
        <v>9136078.5280121937</v>
      </c>
      <c r="V1274">
        <f t="array" ref="V1274:AA1274">rk((1-'Parameters-x'!B1279)*BETA_c,(1-'Parameters-x'!B1279)*BETA_a,(1-'Parameters-x'!B1279)*BETA_e,GAMMA,V1273,W1273,X1273,Y1273,Z1273,AA1273,dt,STAGE)</f>
        <v>15635568.34654911</v>
      </c>
      <c r="W1274">
        <v>36972.538998739961</v>
      </c>
      <c r="X1274">
        <v>68335586.791257635</v>
      </c>
      <c r="Y1274">
        <v>2388881.298043272</v>
      </c>
      <c r="Z1274">
        <v>30570108.324957088</v>
      </c>
      <c r="AA1274">
        <v>1340297.1721819616</v>
      </c>
      <c r="AB1274">
        <f t="shared" si="286"/>
        <v>85883.114452149544</v>
      </c>
      <c r="AC1274" cm="1">
        <f t="array" ref="AC1274">NewI((1-'Parameters-x'!B1280)*BETA_c,V1274,T1274)</f>
        <v>10509.720141853119</v>
      </c>
      <c r="AD1274">
        <f t="shared" si="287"/>
        <v>5775359.9106990937</v>
      </c>
      <c r="AE1274" cm="1">
        <f t="array" ref="AE1274">NewI((1-'Parameters-x'!B1280)*BETA_a,X1274,T1274)</f>
        <v>662330.52376388456</v>
      </c>
      <c r="AF1274">
        <f t="shared" si="288"/>
        <v>3274835.5028609508</v>
      </c>
      <c r="AG1274" cm="1">
        <f t="array" ref="AG1274">NewI((1-'Parameters-x'!B1280)*BETA_e,Z1274,T1274)</f>
        <v>369140.24902838987</v>
      </c>
    </row>
    <row r="1275" spans="1:33" x14ac:dyDescent="0.45">
      <c r="A1275">
        <f t="shared" si="281"/>
        <v>127.09999999999705</v>
      </c>
      <c r="B1275" s="2">
        <f t="shared" si="292"/>
        <v>25607703.789029852</v>
      </c>
      <c r="C1275" s="7">
        <f t="shared" si="293"/>
        <v>981.33253554885698</v>
      </c>
      <c r="D1275" s="2">
        <f t="shared" si="294"/>
        <v>101834807.8784346</v>
      </c>
      <c r="E1275" s="7">
        <f t="shared" si="282"/>
        <v>57.082611620667862</v>
      </c>
      <c r="F1275">
        <f t="array" ref="F1275:K1275">rk(BETA_c,BETA_a,BETA_e,GAMMA,F1274,G1274,H1274,I1274,J1274,K1274,dt,STAGE)</f>
        <v>13625929.398698488</v>
      </c>
      <c r="G1275">
        <v>67.18997343301146</v>
      </c>
      <c r="H1275">
        <v>9399764.7483726647</v>
      </c>
      <c r="I1275">
        <v>679.83460049132702</v>
      </c>
      <c r="J1275">
        <v>2582009.6419587005</v>
      </c>
      <c r="K1275">
        <v>234.30796162451847</v>
      </c>
      <c r="L1275">
        <f t="shared" si="283"/>
        <v>2132427.4113280787</v>
      </c>
      <c r="M1275" cm="1">
        <f t="array" ref="M1275">NewI(BETA_c,F1275,C1275)</f>
        <v>3.9775058900742049</v>
      </c>
      <c r="N1275">
        <f t="shared" si="284"/>
        <v>67099383.41702684</v>
      </c>
      <c r="O1275" cm="1">
        <f t="array" ref="O1275">NewI(BETA_a,H1275,C1275)</f>
        <v>39.565079654441661</v>
      </c>
      <c r="P1275">
        <f t="shared" si="285"/>
        <v>32602997.050079677</v>
      </c>
      <c r="Q1275" cm="1">
        <f t="array" ref="Q1275">NewI(BETA_e,J1275,C1275)</f>
        <v>13.540026076151992</v>
      </c>
      <c r="S1275" s="2">
        <f t="shared" si="289"/>
        <v>114436763.85306522</v>
      </c>
      <c r="T1275" s="7">
        <f t="shared" si="290"/>
        <v>3791920.8189779939</v>
      </c>
      <c r="U1275" s="2">
        <f t="shared" si="291"/>
        <v>9214808.3279567882</v>
      </c>
      <c r="V1275">
        <f t="array" ref="V1275:AA1275">rk((1-'Parameters-x'!B1280)*BETA_c,(1-'Parameters-x'!B1280)*BETA_a,(1-'Parameters-x'!B1280)*BETA_e,GAMMA,V1274,W1274,X1274,Y1274,Z1274,AA1274,dt,STAGE)</f>
        <v>15634513.816010026</v>
      </c>
      <c r="W1275">
        <v>37253.879859862594</v>
      </c>
      <c r="X1275">
        <v>68269159.543799892</v>
      </c>
      <c r="Y1275">
        <v>2405368.521153009</v>
      </c>
      <c r="Z1275">
        <v>30533090.493255299</v>
      </c>
      <c r="AA1275">
        <v>1349298.4179651223</v>
      </c>
      <c r="AB1275">
        <f t="shared" si="286"/>
        <v>86656.304130111152</v>
      </c>
      <c r="AC1275" cm="1">
        <f t="array" ref="AC1275">NewI((1-'Parameters-x'!B1281)*BETA_c,V1275,T1275)</f>
        <v>10580.919011589996</v>
      </c>
      <c r="AD1275">
        <f t="shared" si="287"/>
        <v>5825299.9350470994</v>
      </c>
      <c r="AE1275" cm="1">
        <f t="array" ref="AE1275">NewI((1-'Parameters-x'!B1281)*BETA_a,X1275,T1275)</f>
        <v>666214.26685596176</v>
      </c>
      <c r="AF1275">
        <f t="shared" si="288"/>
        <v>3302852.0887795789</v>
      </c>
      <c r="AG1275" cm="1">
        <f t="array" ref="AG1275">NewI((1-'Parameters-x'!B1281)*BETA_e,Z1275,T1275)</f>
        <v>371216.02709775115</v>
      </c>
    </row>
    <row r="1276" spans="1:33" x14ac:dyDescent="0.45">
      <c r="A1276">
        <f t="shared" si="281"/>
        <v>127.19999999999705</v>
      </c>
      <c r="B1276" s="2">
        <f t="shared" si="292"/>
        <v>25607698.123415157</v>
      </c>
      <c r="C1276" s="7">
        <f t="shared" si="293"/>
        <v>966.70645869764644</v>
      </c>
      <c r="D1276" s="2">
        <f t="shared" si="294"/>
        <v>101834828.17012614</v>
      </c>
      <c r="E1276" s="7">
        <f t="shared" si="282"/>
        <v>56.231811777483344</v>
      </c>
      <c r="F1276">
        <f t="array" ref="F1276:K1276">rk(BETA_c,BETA_a,BETA_e,GAMMA,F1275,G1275,H1275,I1275,J1275,K1275,dt,STAGE)</f>
        <v>13625929.003919421</v>
      </c>
      <c r="G1276">
        <v>66.195347754334477</v>
      </c>
      <c r="H1276">
        <v>9399760.8214238081</v>
      </c>
      <c r="I1276">
        <v>669.70411839436622</v>
      </c>
      <c r="J1276">
        <v>2582008.2980719283</v>
      </c>
      <c r="K1276">
        <v>230.8069925489458</v>
      </c>
      <c r="L1276">
        <f t="shared" si="283"/>
        <v>2132428.800732825</v>
      </c>
      <c r="M1276" cm="1">
        <f t="array" ref="M1276">NewI(BETA_c,F1276,C1276)</f>
        <v>3.9182238260244837</v>
      </c>
      <c r="N1276">
        <f t="shared" si="284"/>
        <v>67099397.4744578</v>
      </c>
      <c r="O1276" cm="1">
        <f t="array" ref="O1276">NewI(BETA_a,H1276,C1276)</f>
        <v>38.975373460552362</v>
      </c>
      <c r="P1276">
        <f t="shared" si="285"/>
        <v>32603001.894935522</v>
      </c>
      <c r="Q1276" cm="1">
        <f t="array" ref="Q1276">NewI(BETA_e,J1276,C1276)</f>
        <v>13.338214490906491</v>
      </c>
      <c r="S1276" s="2">
        <f t="shared" si="289"/>
        <v>114331661.32856676</v>
      </c>
      <c r="T1276" s="7">
        <f t="shared" si="290"/>
        <v>3817755.9887333503</v>
      </c>
      <c r="U1276" s="2">
        <f t="shared" si="291"/>
        <v>9294075.6826998964</v>
      </c>
      <c r="V1276">
        <f t="array" ref="V1276:AA1276">rk((1-'Parameters-x'!B1281)*BETA_c,(1-'Parameters-x'!B1281)*BETA_a,(1-'Parameters-x'!B1281)*BETA_e,GAMMA,V1275,W1275,X1275,Y1275,Z1275,AA1275,dt,STAGE)</f>
        <v>15633452.15715302</v>
      </c>
      <c r="W1276">
        <v>37536.474692543765</v>
      </c>
      <c r="X1276">
        <v>68202343.976348385</v>
      </c>
      <c r="Y1276">
        <v>2421900.1164264362</v>
      </c>
      <c r="Z1276">
        <v>30495865.195065349</v>
      </c>
      <c r="AA1276">
        <v>1358319.3976143703</v>
      </c>
      <c r="AB1276">
        <f t="shared" si="286"/>
        <v>87435.368154436554</v>
      </c>
      <c r="AC1276" cm="1">
        <f t="array" ref="AC1276">NewI((1-'Parameters-x'!B1282)*BETA_c,V1276,T1276)</f>
        <v>10652.285691329389</v>
      </c>
      <c r="AD1276">
        <f t="shared" si="287"/>
        <v>5875583.9072251786</v>
      </c>
      <c r="AE1276" cm="1">
        <f t="array" ref="AE1276">NewI((1-'Parameters-x'!B1282)*BETA_a,X1276,T1276)</f>
        <v>670096.85593530966</v>
      </c>
      <c r="AF1276">
        <f t="shared" si="288"/>
        <v>3331056.4073202806</v>
      </c>
      <c r="AG1276" cm="1">
        <f t="array" ref="AG1276">NewI((1-'Parameters-x'!B1282)*BETA_e,Z1276,T1276)</f>
        <v>373289.53925599542</v>
      </c>
    </row>
    <row r="1277" spans="1:33" x14ac:dyDescent="0.45">
      <c r="A1277">
        <f t="shared" si="281"/>
        <v>127.29999999999704</v>
      </c>
      <c r="B1277" s="2">
        <f t="shared" si="292"/>
        <v>25607692.542244807</v>
      </c>
      <c r="C1277" s="7">
        <f t="shared" si="293"/>
        <v>952.29837103665113</v>
      </c>
      <c r="D1277" s="2">
        <f t="shared" si="294"/>
        <v>101834848.15938416</v>
      </c>
      <c r="E1277" s="7">
        <f t="shared" si="282"/>
        <v>55.393693070214006</v>
      </c>
      <c r="F1277">
        <f t="array" ref="F1277:K1277">rk(BETA_c,BETA_a,BETA_e,GAMMA,F1276,G1276,H1276,I1276,J1276,K1276,dt,STAGE)</f>
        <v>13625928.615024274</v>
      </c>
      <c r="G1277">
        <v>65.215406188488544</v>
      </c>
      <c r="H1277">
        <v>9399756.9530049935</v>
      </c>
      <c r="I1277">
        <v>659.72458168440448</v>
      </c>
      <c r="J1277">
        <v>2582006.9742155364</v>
      </c>
      <c r="K1277">
        <v>227.35838316375819</v>
      </c>
      <c r="L1277">
        <f t="shared" si="283"/>
        <v>2132430.1695695375</v>
      </c>
      <c r="M1277" cm="1">
        <f t="array" ref="M1277">NewI(BETA_c,F1277,C1277)</f>
        <v>3.8598253138932153</v>
      </c>
      <c r="N1277">
        <f t="shared" si="284"/>
        <v>67099411.322413325</v>
      </c>
      <c r="O1277" cm="1">
        <f t="array" ref="O1277">NewI(BETA_a,H1277,C1277)</f>
        <v>38.394456815851626</v>
      </c>
      <c r="P1277">
        <f t="shared" si="285"/>
        <v>32603006.667401299</v>
      </c>
      <c r="Q1277" cm="1">
        <f t="array" ref="Q1277">NewI(BETA_e,J1277,C1277)</f>
        <v>13.139410940469162</v>
      </c>
      <c r="S1277" s="2">
        <f t="shared" si="289"/>
        <v>114225956.24699548</v>
      </c>
      <c r="T1277" s="7">
        <f t="shared" si="290"/>
        <v>3843654.8167710342</v>
      </c>
      <c r="U1277" s="2">
        <f t="shared" si="291"/>
        <v>9373881.9362334851</v>
      </c>
      <c r="V1277">
        <f t="array" ref="V1277:AA1277">rk((1-'Parameters-x'!B1282)*BETA_c,(1-'Parameters-x'!B1282)*BETA_a,(1-'Parameters-x'!B1282)*BETA_e,GAMMA,V1276,W1276,X1276,Y1276,Z1276,AA1276,dt,STAGE)</f>
        <v>15632383.353441151</v>
      </c>
      <c r="W1277">
        <v>37820.314007652683</v>
      </c>
      <c r="X1277">
        <v>68135140.224682227</v>
      </c>
      <c r="Y1277">
        <v>2438475.0345616736</v>
      </c>
      <c r="Z1277">
        <v>30458432.668872103</v>
      </c>
      <c r="AA1277">
        <v>1367359.4682017083</v>
      </c>
      <c r="AB1277">
        <f t="shared" si="286"/>
        <v>88220.33255119645</v>
      </c>
      <c r="AC1277" cm="1">
        <f t="array" ref="AC1277">NewI((1-'Parameters-x'!B1283)*BETA_c,V1277,T1277)</f>
        <v>10723.815286164338</v>
      </c>
      <c r="AD1277">
        <f t="shared" si="287"/>
        <v>5926212.7407561</v>
      </c>
      <c r="AE1277" cm="1">
        <f t="array" ref="AE1277">NewI((1-'Parameters-x'!B1283)*BETA_a,X1277,T1277)</f>
        <v>673977.8827797696</v>
      </c>
      <c r="AF1277">
        <f t="shared" si="288"/>
        <v>3359448.8629261889</v>
      </c>
      <c r="AG1277" cm="1">
        <f t="array" ref="AG1277">NewI((1-'Parameters-x'!B1283)*BETA_e,Z1277,T1277)</f>
        <v>375360.54729845165</v>
      </c>
    </row>
    <row r="1278" spans="1:33" x14ac:dyDescent="0.45">
      <c r="A1278">
        <f t="shared" si="281"/>
        <v>127.39999999999704</v>
      </c>
      <c r="B1278" s="2">
        <f t="shared" si="292"/>
        <v>25607687.044260152</v>
      </c>
      <c r="C1278" s="7">
        <f t="shared" si="293"/>
        <v>938.1050236905877</v>
      </c>
      <c r="D1278" s="2">
        <f t="shared" si="294"/>
        <v>101834867.85071616</v>
      </c>
      <c r="E1278" s="7">
        <f t="shared" si="282"/>
        <v>54.568066480850909</v>
      </c>
      <c r="F1278">
        <f t="array" ref="F1278:K1278">rk(BETA_c,BETA_a,BETA_e,GAMMA,F1277,G1277,H1277,I1277,J1277,K1277,dt,STAGE)</f>
        <v>13625928.23192535</v>
      </c>
      <c r="G1278">
        <v>64.249932766778926</v>
      </c>
      <c r="H1278">
        <v>9399753.1422438323</v>
      </c>
      <c r="I1278">
        <v>649.89374153762958</v>
      </c>
      <c r="J1278">
        <v>2582005.6700909683</v>
      </c>
      <c r="K1278">
        <v>223.96134938617919</v>
      </c>
      <c r="L1278">
        <f t="shared" si="283"/>
        <v>2132431.5181418834</v>
      </c>
      <c r="M1278" cm="1">
        <f t="array" ref="M1278">NewI(BETA_c,F1278,C1278)</f>
        <v>3.8022971852675562</v>
      </c>
      <c r="N1278">
        <f t="shared" si="284"/>
        <v>67099424.964014627</v>
      </c>
      <c r="O1278" cm="1">
        <f t="array" ref="O1278">NewI(BETA_a,H1278,C1278)</f>
        <v>37.822198708080116</v>
      </c>
      <c r="P1278">
        <f t="shared" si="285"/>
        <v>32603011.368559644</v>
      </c>
      <c r="Q1278" cm="1">
        <f t="array" ref="Q1278">NewI(BETA_e,J1278,C1278)</f>
        <v>12.943570587503238</v>
      </c>
      <c r="S1278" s="2">
        <f t="shared" si="289"/>
        <v>114119649.0315115</v>
      </c>
      <c r="T1278" s="7">
        <f t="shared" si="290"/>
        <v>3869615.5717005599</v>
      </c>
      <c r="U1278" s="2">
        <f t="shared" si="291"/>
        <v>9454228.3967879433</v>
      </c>
      <c r="V1278">
        <f t="array" ref="V1278:AA1278">rk((1-'Parameters-x'!B1283)*BETA_c,(1-'Parameters-x'!B1283)*BETA_a,(1-'Parameters-x'!B1283)*BETA_e,GAMMA,V1277,W1277,X1277,Y1277,Z1277,AA1277,dt,STAGE)</f>
        <v>15631307.388831072</v>
      </c>
      <c r="W1278">
        <v>38105.388023207248</v>
      </c>
      <c r="X1278">
        <v>68067548.465601325</v>
      </c>
      <c r="Y1278">
        <v>2455092.2072940413</v>
      </c>
      <c r="Z1278">
        <v>30420793.1770791</v>
      </c>
      <c r="AA1278">
        <v>1376417.9763833114</v>
      </c>
      <c r="AB1278">
        <f t="shared" si="286"/>
        <v>89011.223145721189</v>
      </c>
      <c r="AC1278" cm="1">
        <f t="array" ref="AC1278">NewI((1-'Parameters-x'!B1284)*BETA_c,V1278,T1278)</f>
        <v>10795.50281925259</v>
      </c>
      <c r="AD1278">
        <f t="shared" si="287"/>
        <v>5977187.3271046337</v>
      </c>
      <c r="AE1278" cm="1">
        <f t="array" ref="AE1278">NewI((1-'Parameters-x'!B1284)*BETA_a,X1278,T1278)</f>
        <v>677856.93520645599</v>
      </c>
      <c r="AF1278">
        <f t="shared" si="288"/>
        <v>3388029.8465375882</v>
      </c>
      <c r="AG1278" cm="1">
        <f t="array" ref="AG1278">NewI((1-'Parameters-x'!B1284)*BETA_e,Z1278,T1278)</f>
        <v>377428.81106317585</v>
      </c>
    </row>
    <row r="1279" spans="1:33" x14ac:dyDescent="0.45">
      <c r="A1279">
        <f t="shared" si="281"/>
        <v>127.49999999999703</v>
      </c>
      <c r="B1279" s="2">
        <f t="shared" si="292"/>
        <v>25607681.628221318</v>
      </c>
      <c r="C1279" s="7">
        <f t="shared" si="293"/>
        <v>924.12321620288139</v>
      </c>
      <c r="D1279" s="2">
        <f t="shared" si="294"/>
        <v>101834887.24856247</v>
      </c>
      <c r="E1279" s="7">
        <f t="shared" si="282"/>
        <v>53.754745808966931</v>
      </c>
      <c r="F1279">
        <f t="array" ref="F1279:K1279">rk(BETA_c,BETA_a,BETA_e,GAMMA,F1278,G1278,H1278,I1278,J1278,K1278,dt,STAGE)</f>
        <v>13625927.854536258</v>
      </c>
      <c r="G1279">
        <v>63.298714679864588</v>
      </c>
      <c r="H1279">
        <v>9399749.3882809412</v>
      </c>
      <c r="I1279">
        <v>640.20938262758693</v>
      </c>
      <c r="J1279">
        <v>2582004.3854041193</v>
      </c>
      <c r="K1279">
        <v>220.61511889542982</v>
      </c>
      <c r="L1279">
        <f t="shared" si="283"/>
        <v>2132432.8467490626</v>
      </c>
      <c r="M1279" cm="1">
        <f t="array" ref="M1279">NewI(BETA_c,F1279,C1279)</f>
        <v>3.7456264679893807</v>
      </c>
      <c r="N1279">
        <f t="shared" si="284"/>
        <v>67099438.402336426</v>
      </c>
      <c r="O1279" cm="1">
        <f t="array" ref="O1279">NewI(BETA_a,H1279,C1279)</f>
        <v>37.258470077905002</v>
      </c>
      <c r="P1279">
        <f t="shared" si="285"/>
        <v>32603015.999476988</v>
      </c>
      <c r="Q1279" cm="1">
        <f t="array" ref="Q1279">NewI(BETA_e,J1279,C1279)</f>
        <v>12.750649263072543</v>
      </c>
      <c r="S1279" s="2">
        <f t="shared" si="289"/>
        <v>114012740.17130247</v>
      </c>
      <c r="T1279" s="7">
        <f t="shared" si="290"/>
        <v>3895636.492483343</v>
      </c>
      <c r="U1279" s="2">
        <f t="shared" si="291"/>
        <v>9535116.3362141885</v>
      </c>
      <c r="V1279">
        <f t="array" ref="V1279:AA1279">rk((1-'Parameters-x'!B1284)*BETA_c,(1-'Parameters-x'!B1284)*BETA_a,(1-'Parameters-x'!B1284)*BETA_e,GAMMA,V1278,W1278,X1278,Y1278,Z1278,AA1278,dt,STAGE)</f>
        <v>15630224.247781206</v>
      </c>
      <c r="W1279">
        <v>38391.686662309512</v>
      </c>
      <c r="X1279">
        <v>67999568.917319164</v>
      </c>
      <c r="Y1279">
        <v>2471750.5473982608</v>
      </c>
      <c r="Z1279">
        <v>30382947.006202098</v>
      </c>
      <c r="AA1279">
        <v>1385494.2584227731</v>
      </c>
      <c r="AB1279">
        <f t="shared" si="286"/>
        <v>89808.065556484566</v>
      </c>
      <c r="AC1279" cm="1">
        <f t="array" ref="AC1279">NewI((1-'Parameters-x'!B1285)*BETA_c,V1279,T1279)</f>
        <v>10867.343231947525</v>
      </c>
      <c r="AD1279">
        <f t="shared" si="287"/>
        <v>6028508.5352825755</v>
      </c>
      <c r="AE1279" cm="1">
        <f t="array" ref="AE1279">NewI((1-'Parameters-x'!B1285)*BETA_a,X1279,T1279)</f>
        <v>681733.59713669098</v>
      </c>
      <c r="AF1279">
        <f t="shared" si="288"/>
        <v>3416799.7353751287</v>
      </c>
      <c r="AG1279" cm="1">
        <f t="array" ref="AG1279">NewI((1-'Parameters-x'!B1285)*BETA_e,Z1279,T1279)</f>
        <v>379494.08847540634</v>
      </c>
    </row>
    <row r="1280" spans="1:33" x14ac:dyDescent="0.45">
      <c r="A1280">
        <f t="shared" si="281"/>
        <v>127.59999999999702</v>
      </c>
      <c r="B1280" s="2">
        <f t="shared" si="292"/>
        <v>25607676.292906914</v>
      </c>
      <c r="C1280" s="7">
        <f t="shared" si="293"/>
        <v>910.34979581413086</v>
      </c>
      <c r="D1280" s="2">
        <f t="shared" si="294"/>
        <v>101834906.35729729</v>
      </c>
      <c r="E1280" s="7">
        <f t="shared" si="282"/>
        <v>52.953547629711203</v>
      </c>
      <c r="F1280">
        <f t="array" ref="F1280:K1280">rk(BETA_c,BETA_a,BETA_e,GAMMA,F1279,G1279,H1279,I1279,J1279,K1279,dt,STAGE)</f>
        <v>13625927.482771903</v>
      </c>
      <c r="G1280">
        <v>62.36154223189606</v>
      </c>
      <c r="H1280">
        <v>9399745.6902697422</v>
      </c>
      <c r="I1280">
        <v>630.6693226263601</v>
      </c>
      <c r="J1280">
        <v>2582003.1198652671</v>
      </c>
      <c r="K1280">
        <v>217.31893095587472</v>
      </c>
      <c r="L1280">
        <f t="shared" si="283"/>
        <v>2132434.1556858649</v>
      </c>
      <c r="M1280" cm="1">
        <f t="array" ref="M1280">NewI(BETA_c,F1280,C1280)</f>
        <v>3.6898003832306081</v>
      </c>
      <c r="N1280">
        <f t="shared" si="284"/>
        <v>67099451.640407637</v>
      </c>
      <c r="O1280" cm="1">
        <f t="array" ref="O1280">NewI(BETA_a,H1280,C1280)</f>
        <v>36.70314378980494</v>
      </c>
      <c r="P1280">
        <f t="shared" si="285"/>
        <v>32603020.561203774</v>
      </c>
      <c r="Q1280" cm="1">
        <f t="array" ref="Q1280">NewI(BETA_e,J1280,C1280)</f>
        <v>12.560603456675658</v>
      </c>
      <c r="S1280" s="2">
        <f t="shared" si="289"/>
        <v>113905230.22216716</v>
      </c>
      <c r="T1280" s="7">
        <f t="shared" si="290"/>
        <v>3921715.7884666333</v>
      </c>
      <c r="U1280" s="2">
        <f t="shared" si="291"/>
        <v>9616546.9893661961</v>
      </c>
      <c r="V1280">
        <f t="array" ref="V1280:AA1280">rk((1-'Parameters-x'!B1285)*BETA_c,(1-'Parameters-x'!B1285)*BETA_a,(1-'Parameters-x'!B1285)*BETA_e,GAMMA,V1279,W1279,X1279,Y1279,Z1279,AA1279,dt,STAGE)</f>
        <v>15629133.915259931</v>
      </c>
      <c r="W1280">
        <v>38679.199551138117</v>
      </c>
      <c r="X1280">
        <v>67931201.839849159</v>
      </c>
      <c r="Y1280">
        <v>2488448.9486971563</v>
      </c>
      <c r="Z1280">
        <v>30344894.467058081</v>
      </c>
      <c r="AA1280">
        <v>1394587.6402183387</v>
      </c>
      <c r="AB1280">
        <f t="shared" si="286"/>
        <v>90610.885188930639</v>
      </c>
      <c r="AC1280" cm="1">
        <f t="array" ref="AC1280">NewI((1-'Parameters-x'!B1286)*BETA_c,V1280,T1280)</f>
        <v>10939.331383959458</v>
      </c>
      <c r="AD1280">
        <f t="shared" si="287"/>
        <v>6080177.2114536846</v>
      </c>
      <c r="AE1280" cm="1">
        <f t="array" ref="AE1280">NewI((1-'Parameters-x'!B1286)*BETA_a,X1280,T1280)</f>
        <v>685607.44866337941</v>
      </c>
      <c r="AF1280">
        <f t="shared" si="288"/>
        <v>3445758.8927235799</v>
      </c>
      <c r="AG1280" cm="1">
        <f t="array" ref="AG1280">NewI((1-'Parameters-x'!B1286)*BETA_e,Z1280,T1280)</f>
        <v>381556.13559340464</v>
      </c>
    </row>
    <row r="1281" spans="1:33" x14ac:dyDescent="0.45">
      <c r="A1281">
        <f t="shared" si="281"/>
        <v>127.69999999999702</v>
      </c>
      <c r="B1281" s="2">
        <f t="shared" si="292"/>
        <v>25607671.037113741</v>
      </c>
      <c r="C1281" s="7">
        <f t="shared" si="293"/>
        <v>896.78165675132345</v>
      </c>
      <c r="D1281" s="2">
        <f t="shared" si="294"/>
        <v>101834925.18122952</v>
      </c>
      <c r="E1281" s="7">
        <f t="shared" si="282"/>
        <v>52.164291252430196</v>
      </c>
      <c r="F1281">
        <f t="array" ref="F1281:K1281">rk(BETA_c,BETA_a,BETA_e,GAMMA,F1280,G1280,H1280,I1280,J1280,K1280,dt,STAGE)</f>
        <v>13625927.116548449</v>
      </c>
      <c r="G1281">
        <v>61.438208795311617</v>
      </c>
      <c r="H1281">
        <v>9399742.0473762825</v>
      </c>
      <c r="I1281">
        <v>621.27141171317658</v>
      </c>
      <c r="J1281">
        <v>2582001.8731890083</v>
      </c>
      <c r="K1281">
        <v>214.07203624283525</v>
      </c>
      <c r="L1281">
        <f t="shared" si="283"/>
        <v>2132435.445242756</v>
      </c>
      <c r="M1281" cm="1">
        <f t="array" ref="M1281">NewI(BETA_c,F1281,C1281)</f>
        <v>3.6348063426121029</v>
      </c>
      <c r="N1281">
        <f t="shared" si="284"/>
        <v>67099464.681212008</v>
      </c>
      <c r="O1281" cm="1">
        <f t="array" ref="O1281">NewI(BETA_a,H1281,C1281)</f>
        <v>36.156094603389334</v>
      </c>
      <c r="P1281">
        <f t="shared" si="285"/>
        <v>32603025.054774746</v>
      </c>
      <c r="Q1281" cm="1">
        <f t="array" ref="Q1281">NewI(BETA_e,J1281,C1281)</f>
        <v>12.373390306428762</v>
      </c>
      <c r="S1281" s="2">
        <f t="shared" si="289"/>
        <v>113797119.80708721</v>
      </c>
      <c r="T1281" s="7">
        <f t="shared" si="290"/>
        <v>3947851.639428148</v>
      </c>
      <c r="U1281" s="2">
        <f t="shared" si="291"/>
        <v>9698521.5534846429</v>
      </c>
      <c r="V1281">
        <f t="array" ref="V1281:AA1281">rk((1-'Parameters-x'!B1286)*BETA_c,(1-'Parameters-x'!B1286)*BETA_a,(1-'Parameters-x'!B1286)*BETA_e,GAMMA,V1280,W1280,X1280,Y1280,Z1280,AA1280,dt,STAGE)</f>
        <v>15628036.376753721</v>
      </c>
      <c r="W1281">
        <v>38967.916016999661</v>
      </c>
      <c r="X1281">
        <v>67862447.53538391</v>
      </c>
      <c r="Y1281">
        <v>2505186.2860769648</v>
      </c>
      <c r="Z1281">
        <v>30306635.894949578</v>
      </c>
      <c r="AA1281">
        <v>1403697.4373341838</v>
      </c>
      <c r="AB1281">
        <f t="shared" si="286"/>
        <v>91419.707229278953</v>
      </c>
      <c r="AC1281" cm="1">
        <f t="array" ref="AC1281">NewI((1-'Parameters-x'!B1287)*BETA_c,V1281,T1281)</f>
        <v>11011.462053547701</v>
      </c>
      <c r="AD1281">
        <f t="shared" si="287"/>
        <v>6132194.1785391252</v>
      </c>
      <c r="AE1281" cm="1">
        <f t="array" ref="AE1281">NewI((1-'Parameters-x'!B1287)*BETA_a,X1281,T1281)</f>
        <v>689478.06612081698</v>
      </c>
      <c r="AF1281">
        <f t="shared" si="288"/>
        <v>3474907.6677162386</v>
      </c>
      <c r="AG1281" cm="1">
        <f t="array" ref="AG1281">NewI((1-'Parameters-x'!B1287)*BETA_e,Z1281,T1281)</f>
        <v>383614.70665567688</v>
      </c>
    </row>
    <row r="1282" spans="1:33" x14ac:dyDescent="0.45">
      <c r="A1282">
        <f t="shared" si="281"/>
        <v>127.79999999999701</v>
      </c>
      <c r="B1282" s="2">
        <f t="shared" si="292"/>
        <v>25607665.859656543</v>
      </c>
      <c r="C1282" s="7">
        <f t="shared" si="293"/>
        <v>883.41573952763952</v>
      </c>
      <c r="D1282" s="2">
        <f t="shared" si="294"/>
        <v>101834943.72460392</v>
      </c>
      <c r="E1282" s="7">
        <f t="shared" si="282"/>
        <v>51.386798679905453</v>
      </c>
      <c r="F1282">
        <f t="array" ref="F1282:K1282">rk(BETA_c,BETA_a,BETA_e,GAMMA,F1281,G1281,H1281,I1281,J1281,K1281,dt,STAGE)</f>
        <v>13625926.755783314</v>
      </c>
      <c r="G1282">
        <v>60.528510766282494</v>
      </c>
      <c r="H1282">
        <v>9399738.4587790351</v>
      </c>
      <c r="I1282">
        <v>612.0135320903272</v>
      </c>
      <c r="J1282">
        <v>2582000.6450941935</v>
      </c>
      <c r="K1282">
        <v>210.87369667102985</v>
      </c>
      <c r="L1282">
        <f t="shared" si="283"/>
        <v>2132436.71570592</v>
      </c>
      <c r="M1282" cm="1">
        <f t="array" ref="M1282">NewI(BETA_c,F1282,C1282)</f>
        <v>3.5806319453655089</v>
      </c>
      <c r="N1282">
        <f t="shared" si="284"/>
        <v>67099477.527688876</v>
      </c>
      <c r="O1282" cm="1">
        <f t="array" ref="O1282">NewI(BETA_a,H1282,C1282)</f>
        <v>35.617199145145101</v>
      </c>
      <c r="P1282">
        <f t="shared" si="285"/>
        <v>32603029.481209137</v>
      </c>
      <c r="Q1282" cm="1">
        <f t="array" ref="Q1282">NewI(BETA_e,J1282,C1282)</f>
        <v>12.18896758939484</v>
      </c>
      <c r="S1282" s="2">
        <f t="shared" si="289"/>
        <v>113688409.61678709</v>
      </c>
      <c r="T1282" s="7">
        <f t="shared" si="290"/>
        <v>3974042.1956315953</v>
      </c>
      <c r="U1282" s="2">
        <f t="shared" si="291"/>
        <v>9781041.18758131</v>
      </c>
      <c r="V1282">
        <f t="array" ref="V1282:AA1282">rk((1-'Parameters-x'!B1287)*BETA_c,(1-'Parameters-x'!B1287)*BETA_a,(1-'Parameters-x'!B1287)*BETA_e,GAMMA,V1281,W1281,X1281,Y1281,Z1281,AA1281,dt,STAGE)</f>
        <v>15626931.618275292</v>
      </c>
      <c r="W1282">
        <v>39257.825086440775</v>
      </c>
      <c r="X1282">
        <v>67793306.348667562</v>
      </c>
      <c r="Y1282">
        <v>2521961.4155093655</v>
      </c>
      <c r="Z1282">
        <v>30268171.64984424</v>
      </c>
      <c r="AA1282">
        <v>1412822.9550357892</v>
      </c>
      <c r="AB1282">
        <f t="shared" si="286"/>
        <v>92234.556638267008</v>
      </c>
      <c r="AC1282" cm="1">
        <f t="array" ref="AC1282">NewI((1-'Parameters-x'!B1288)*BETA_c,V1282,T1282)</f>
        <v>11083.72993774393</v>
      </c>
      <c r="AD1282">
        <f t="shared" si="287"/>
        <v>6184560.2358230725</v>
      </c>
      <c r="AE1282" cm="1">
        <f t="array" ref="AE1282">NewI((1-'Parameters-x'!B1288)*BETA_a,X1282,T1282)</f>
        <v>693345.02215694555</v>
      </c>
      <c r="AF1282">
        <f t="shared" si="288"/>
        <v>3504246.3951199707</v>
      </c>
      <c r="AG1282" cm="1">
        <f t="array" ref="AG1282">NewI((1-'Parameters-x'!B1288)*BETA_e,Z1282,T1282)</f>
        <v>385669.55412957689</v>
      </c>
    </row>
    <row r="1283" spans="1:33" x14ac:dyDescent="0.45">
      <c r="A1283">
        <f t="shared" si="281"/>
        <v>127.89999999999701</v>
      </c>
      <c r="B1283" s="2">
        <f t="shared" si="292"/>
        <v>25607660.75936773</v>
      </c>
      <c r="C1283" s="7">
        <f t="shared" si="293"/>
        <v>870.24903025269145</v>
      </c>
      <c r="D1283" s="2">
        <f t="shared" si="294"/>
        <v>101834961.99160202</v>
      </c>
      <c r="E1283" s="7">
        <f t="shared" si="282"/>
        <v>50.620894568199489</v>
      </c>
      <c r="F1283">
        <f t="array" ref="F1283:K1283">rk(BETA_c,BETA_a,BETA_e,GAMMA,F1282,G1282,H1282,I1282,J1282,K1282,dt,STAGE)</f>
        <v>13625926.400395146</v>
      </c>
      <c r="G1283">
        <v>59.632247520797932</v>
      </c>
      <c r="H1283">
        <v>9399734.9236687198</v>
      </c>
      <c r="I1283">
        <v>602.89359750629183</v>
      </c>
      <c r="J1283">
        <v>2581999.4353038641</v>
      </c>
      <c r="K1283">
        <v>207.72318522560172</v>
      </c>
      <c r="L1283">
        <f t="shared" si="283"/>
        <v>2132437.9673573337</v>
      </c>
      <c r="M1283" cm="1">
        <f t="array" ref="M1283">NewI(BETA_c,F1283,C1283)</f>
        <v>3.5272649755373759</v>
      </c>
      <c r="N1283">
        <f t="shared" si="284"/>
        <v>67099490.182733774</v>
      </c>
      <c r="O1283" cm="1">
        <f t="array" ref="O1283">NewI(BETA_a,H1283,C1283)</f>
        <v>35.086335880604913</v>
      </c>
      <c r="P1283">
        <f t="shared" si="285"/>
        <v>32603033.841510911</v>
      </c>
      <c r="Q1283" cm="1">
        <f t="array" ref="Q1283">NewI(BETA_e,J1283,C1283)</f>
        <v>12.007293712057194</v>
      </c>
      <c r="S1283" s="2">
        <f t="shared" si="289"/>
        <v>113579100.41028181</v>
      </c>
      <c r="T1283" s="7">
        <f t="shared" si="290"/>
        <v>4000285.5778932073</v>
      </c>
      <c r="U1283" s="2">
        <f t="shared" si="291"/>
        <v>9864107.0118249804</v>
      </c>
      <c r="V1283">
        <f t="array" ref="V1283:AA1283">rk((1-'Parameters-x'!B1288)*BETA_c,(1-'Parameters-x'!B1288)*BETA_a,(1-'Parameters-x'!B1288)*BETA_e,GAMMA,V1282,W1282,X1282,Y1282,Z1282,AA1282,dt,STAGE)</f>
        <v>15625819.62637171</v>
      </c>
      <c r="W1283">
        <v>39548.915483422774</v>
      </c>
      <c r="X1283">
        <v>67723778.667360634</v>
      </c>
      <c r="Y1283">
        <v>2538773.1740803206</v>
      </c>
      <c r="Z1283">
        <v>30229502.11654947</v>
      </c>
      <c r="AA1283">
        <v>1421963.4883294641</v>
      </c>
      <c r="AB1283">
        <f t="shared" si="286"/>
        <v>93055.458144867589</v>
      </c>
      <c r="AC1283" cm="1">
        <f t="array" ref="AC1283">NewI((1-'Parameters-x'!B1289)*BETA_c,V1283,T1283)</f>
        <v>11156.129652607122</v>
      </c>
      <c r="AD1283">
        <f t="shared" si="287"/>
        <v>6237276.1585590458</v>
      </c>
      <c r="AE1283" cm="1">
        <f t="array" ref="AE1283">NewI((1-'Parameters-x'!B1289)*BETA_a,X1283,T1283)</f>
        <v>697207.88580804423</v>
      </c>
      <c r="AF1283">
        <f t="shared" si="288"/>
        <v>3533775.3951210664</v>
      </c>
      <c r="AG1283" cm="1">
        <f t="array" ref="AG1283">NewI((1-'Parameters-x'!B1289)*BETA_e,Z1283,T1283)</f>
        <v>387720.42876128032</v>
      </c>
    </row>
    <row r="1284" spans="1:33" x14ac:dyDescent="0.45">
      <c r="A1284">
        <f t="shared" si="281"/>
        <v>127.999999999997</v>
      </c>
      <c r="B1284" s="2">
        <f t="shared" si="292"/>
        <v>25607655.73509711</v>
      </c>
      <c r="C1284" s="7">
        <f t="shared" si="293"/>
        <v>857.27855995303867</v>
      </c>
      <c r="D1284" s="2">
        <f t="shared" si="294"/>
        <v>101834979.98634294</v>
      </c>
      <c r="E1284" s="7">
        <f t="shared" si="282"/>
        <v>49.86640618710036</v>
      </c>
      <c r="F1284">
        <f t="array" ref="F1284:K1284">rk(BETA_c,BETA_a,BETA_e,GAMMA,F1283,G1283,H1283,I1283,J1283,K1283,dt,STAGE)</f>
        <v>13625926.050303806</v>
      </c>
      <c r="G1284">
        <v>58.74922137138104</v>
      </c>
      <c r="H1284">
        <v>9399731.441248117</v>
      </c>
      <c r="I1284">
        <v>593.909552785963</v>
      </c>
      <c r="J1284">
        <v>2581998.24354519</v>
      </c>
      <c r="K1284">
        <v>204.61978579569461</v>
      </c>
      <c r="L1284">
        <f t="shared" si="283"/>
        <v>2132439.2004748229</v>
      </c>
      <c r="M1284" cm="1">
        <f t="array" ref="M1284">NewI(BETA_c,F1284,C1284)</f>
        <v>3.4746933992349427</v>
      </c>
      <c r="N1284">
        <f t="shared" si="284"/>
        <v>67099502.649199098</v>
      </c>
      <c r="O1284" cm="1">
        <f t="array" ref="O1284">NewI(BETA_a,H1284,C1284)</f>
        <v>34.56338508693041</v>
      </c>
      <c r="P1284">
        <f t="shared" si="285"/>
        <v>32603038.136669014</v>
      </c>
      <c r="Q1284" cm="1">
        <f t="array" ref="Q1284">NewI(BETA_e,J1284,C1284)</f>
        <v>11.828327700935004</v>
      </c>
      <c r="S1284" s="2">
        <f t="shared" si="289"/>
        <v>113469193.01541184</v>
      </c>
      <c r="T1284" s="7">
        <f t="shared" si="290"/>
        <v>4026579.8776594689</v>
      </c>
      <c r="U1284" s="2">
        <f t="shared" si="291"/>
        <v>9947720.1069286987</v>
      </c>
      <c r="V1284">
        <f t="array" ref="V1284:AA1284">rk((1-'Parameters-x'!B1289)*BETA_c,(1-'Parameters-x'!B1289)*BETA_a,(1-'Parameters-x'!B1289)*BETA_e,GAMMA,V1283,W1283,X1283,Y1283,Z1283,AA1283,dt,STAGE)</f>
        <v>15624700.388132462</v>
      </c>
      <c r="W1284">
        <v>39841.175627560828</v>
      </c>
      <c r="X1284">
        <v>67653864.922397405</v>
      </c>
      <c r="Y1284">
        <v>2555620.3800258385</v>
      </c>
      <c r="Z1284">
        <v>30190627.704881966</v>
      </c>
      <c r="AA1284">
        <v>1431118.3220060694</v>
      </c>
      <c r="AB1284">
        <f t="shared" si="286"/>
        <v>93882.436239976902</v>
      </c>
      <c r="AC1284" cm="1">
        <f t="array" ref="AC1284">NewI((1-'Parameters-x'!B1290)*BETA_c,V1284,T1284)</f>
        <v>11228.655733510581</v>
      </c>
      <c r="AD1284">
        <f t="shared" si="287"/>
        <v>6290342.6975767566</v>
      </c>
      <c r="AE1284" cm="1">
        <f t="array" ref="AE1284">NewI((1-'Parameters-x'!B1290)*BETA_a,X1284,T1284)</f>
        <v>701066.22257586499</v>
      </c>
      <c r="AF1284">
        <f t="shared" si="288"/>
        <v>3563494.9731119648</v>
      </c>
      <c r="AG1284" cm="1">
        <f t="array" ref="AG1284">NewI((1-'Parameters-x'!B1290)*BETA_e,Z1284,T1284)</f>
        <v>389767.07962712814</v>
      </c>
    </row>
    <row r="1285" spans="1:33" x14ac:dyDescent="0.45">
      <c r="A1285">
        <f t="shared" ref="A1285:A1348" si="295">A1284+dt</f>
        <v>128.09999999999701</v>
      </c>
      <c r="B1285" s="2">
        <f t="shared" si="292"/>
        <v>25607650.78571165</v>
      </c>
      <c r="C1285" s="7">
        <f t="shared" si="293"/>
        <v>844.50140390282695</v>
      </c>
      <c r="D1285" s="2">
        <f t="shared" si="294"/>
        <v>101834997.71288446</v>
      </c>
      <c r="E1285" s="7">
        <f t="shared" ref="E1285:E1348" si="296">M1285+O1285+Q1285</f>
        <v>49.123163381156004</v>
      </c>
      <c r="F1285">
        <f t="array" ref="F1285:K1285">rk(BETA_c,BETA_a,BETA_e,GAMMA,F1284,G1284,H1284,I1284,J1284,K1284,dt,STAGE)</f>
        <v>13625925.705430349</v>
      </c>
      <c r="G1285">
        <v>57.879237524426529</v>
      </c>
      <c r="H1285">
        <v>9399728.0107318908</v>
      </c>
      <c r="I1285">
        <v>585.05937336786235</v>
      </c>
      <c r="J1285">
        <v>2581997.0695494078</v>
      </c>
      <c r="K1285">
        <v>201.56279301053797</v>
      </c>
      <c r="L1285">
        <f t="shared" ref="L1285:L1348" si="297">N_c-F1285-G1285</f>
        <v>2132440.4153321264</v>
      </c>
      <c r="M1285" cm="1">
        <f t="array" ref="M1285">NewI(BETA_c,F1285,C1285)</f>
        <v>3.4229053619129601</v>
      </c>
      <c r="N1285">
        <f t="shared" ref="N1285:N1348" si="298">N_a-H1285-I1285</f>
        <v>67099514.929894738</v>
      </c>
      <c r="O1285" cm="1">
        <f t="array" ref="O1285">NewI(BETA_a,H1285,C1285)</f>
        <v>34.048228825904189</v>
      </c>
      <c r="P1285">
        <f t="shared" ref="P1285:P1348" si="299">N_e-J1285-K1285</f>
        <v>32603042.367657583</v>
      </c>
      <c r="Q1285" cm="1">
        <f t="array" ref="Q1285">NewI(BETA_e,J1285,C1285)</f>
        <v>11.652029193338851</v>
      </c>
      <c r="S1285" s="2">
        <f t="shared" si="289"/>
        <v>113358688.32936504</v>
      </c>
      <c r="T1285" s="7">
        <f t="shared" si="290"/>
        <v>4052923.1570961708</v>
      </c>
      <c r="U1285" s="2">
        <f t="shared" si="291"/>
        <v>10031881.513538787</v>
      </c>
      <c r="V1285">
        <f t="array" ref="V1285:AA1285">rk((1-'Parameters-x'!B1290)*BETA_c,(1-'Parameters-x'!B1290)*BETA_a,(1-'Parameters-x'!B1290)*BETA_e,GAMMA,V1284,W1284,X1284,Y1284,Z1284,AA1284,dt,STAGE)</f>
        <v>15623573.891197532</v>
      </c>
      <c r="W1285">
        <v>40134.593632429373</v>
      </c>
      <c r="X1285">
        <v>67583565.58833541</v>
      </c>
      <c r="Y1285">
        <v>2572501.8327747546</v>
      </c>
      <c r="Z1285">
        <v>30151548.849832099</v>
      </c>
      <c r="AA1285">
        <v>1440286.7306889868</v>
      </c>
      <c r="AB1285">
        <f t="shared" ref="AB1285:AB1348" si="300">N_c-V1285-W1285</f>
        <v>94715.515170038212</v>
      </c>
      <c r="AC1285" cm="1">
        <f t="array" ref="AC1285">NewI((1-'Parameters-x'!B1291)*BETA_c,V1285,T1285)</f>
        <v>11301.302635461405</v>
      </c>
      <c r="AD1285">
        <f t="shared" ref="AD1285:AD1348" si="301">N_a-X1285-Y1285</f>
        <v>6343760.5788898356</v>
      </c>
      <c r="AE1285" cm="1">
        <f t="array" ref="AE1285">NewI((1-'Parameters-x'!B1291)*BETA_a,X1285,T1285)</f>
        <v>704919.59450720216</v>
      </c>
      <c r="AF1285">
        <f t="shared" ref="AF1285:AF1348" si="302">N_e-Z1285-AA1285</f>
        <v>3593405.4194789142</v>
      </c>
      <c r="AG1285" cm="1">
        <f t="array" ref="AG1285">NewI((1-'Parameters-x'!B1291)*BETA_e,Z1285,T1285)</f>
        <v>391809.25418633036</v>
      </c>
    </row>
    <row r="1286" spans="1:33" x14ac:dyDescent="0.45">
      <c r="A1286">
        <f t="shared" si="295"/>
        <v>128.199999999997</v>
      </c>
      <c r="B1286" s="2">
        <f t="shared" si="292"/>
        <v>25607645.910095178</v>
      </c>
      <c r="C1286" s="7">
        <f t="shared" si="293"/>
        <v>831.91468096440212</v>
      </c>
      <c r="D1286" s="2">
        <f t="shared" si="294"/>
        <v>101835015.17522386</v>
      </c>
      <c r="E1286" s="7">
        <f t="shared" si="296"/>
        <v>48.39099853128976</v>
      </c>
      <c r="F1286">
        <f t="array" ref="F1286:K1286">rk(BETA_c,BETA_a,BETA_e,GAMMA,F1285,G1285,H1285,I1285,J1285,K1285,dt,STAGE)</f>
        <v>13625925.365697006</v>
      </c>
      <c r="G1286">
        <v>57.022104038151589</v>
      </c>
      <c r="H1286">
        <v>9399724.631346412</v>
      </c>
      <c r="I1286">
        <v>576.34106484824645</v>
      </c>
      <c r="J1286">
        <v>2581995.9130517612</v>
      </c>
      <c r="K1286">
        <v>198.55151207800404</v>
      </c>
      <c r="L1286">
        <f t="shared" si="297"/>
        <v>2132441.6121989563</v>
      </c>
      <c r="M1286" cm="1">
        <f t="array" ref="M1286">NewI(BETA_c,F1286,C1286)</f>
        <v>3.3718891857009434</v>
      </c>
      <c r="N1286">
        <f t="shared" si="298"/>
        <v>67099527.02758874</v>
      </c>
      <c r="O1286" cm="1">
        <f t="array" ref="O1286">NewI(BETA_a,H1286,C1286)</f>
        <v>33.540750917324665</v>
      </c>
      <c r="P1286">
        <f t="shared" si="299"/>
        <v>32603046.535436161</v>
      </c>
      <c r="Q1286" cm="1">
        <f t="array" ref="Q1286">NewI(BETA_e,J1286,C1286)</f>
        <v>11.478358428264153</v>
      </c>
      <c r="S1286" s="2">
        <f t="shared" ref="S1286:S1349" si="303">V1286+X1286+Z1286</f>
        <v>113247587.31918518</v>
      </c>
      <c r="T1286" s="7">
        <f t="shared" ref="T1286:T1349" si="304">W1286+Y1286+AA1286</f>
        <v>4079313.4491889416</v>
      </c>
      <c r="U1286" s="2">
        <f t="shared" ref="U1286:U1349" si="305">AB1286+AD1286+AF1286</f>
        <v>10116592.231625875</v>
      </c>
      <c r="V1286">
        <f t="array" ref="V1286:AA1286">rk((1-'Parameters-x'!B1291)*BETA_c,(1-'Parameters-x'!B1291)*BETA_a,(1-'Parameters-x'!B1291)*BETA_e,GAMMA,V1285,W1285,X1285,Y1285,Z1285,AA1285,dt,STAGE)</f>
        <v>15622440.123765398</v>
      </c>
      <c r="W1286">
        <v>40429.157303935768</v>
      </c>
      <c r="X1286">
        <v>67512881.183696851</v>
      </c>
      <c r="Y1286">
        <v>2589416.3129986217</v>
      </c>
      <c r="Z1286">
        <v>30112266.011722934</v>
      </c>
      <c r="AA1286">
        <v>1449467.9788863841</v>
      </c>
      <c r="AB1286">
        <f t="shared" si="300"/>
        <v>95554.718930666422</v>
      </c>
      <c r="AC1286" cm="1">
        <f t="array" ref="AC1286">NewI((1-'Parameters-x'!B1292)*BETA_c,V1286,T1286)</f>
        <v>11374.064733452768</v>
      </c>
      <c r="AD1286">
        <f t="shared" si="301"/>
        <v>6397530.5033045271</v>
      </c>
      <c r="AE1286" cm="1">
        <f t="array" ref="AE1286">NewI((1-'Parameters-x'!B1292)*BETA_a,X1286,T1286)</f>
        <v>708767.56027589645</v>
      </c>
      <c r="AF1286">
        <f t="shared" si="302"/>
        <v>3623507.0093906824</v>
      </c>
      <c r="AG1286" cm="1">
        <f t="array" ref="AG1286">NewI((1-'Parameters-x'!B1292)*BETA_e,Z1286,T1286)</f>
        <v>393846.69833502319</v>
      </c>
    </row>
    <row r="1287" spans="1:33" x14ac:dyDescent="0.45">
      <c r="A1287">
        <f t="shared" si="295"/>
        <v>128.299999999997</v>
      </c>
      <c r="B1287" s="2">
        <f t="shared" si="292"/>
        <v>25607641.107148182</v>
      </c>
      <c r="C1287" s="7">
        <f t="shared" si="293"/>
        <v>819.51555293874742</v>
      </c>
      <c r="D1287" s="2">
        <f t="shared" si="294"/>
        <v>101835032.37729888</v>
      </c>
      <c r="E1287" s="7">
        <f t="shared" si="296"/>
        <v>47.669746516988113</v>
      </c>
      <c r="F1287">
        <f t="array" ref="F1287:K1287">rk(BETA_c,BETA_a,BETA_e,GAMMA,F1286,G1286,H1286,I1286,J1286,K1286,dt,STAGE)</f>
        <v>13625925.031027166</v>
      </c>
      <c r="G1287">
        <v>56.177631781151163</v>
      </c>
      <c r="H1287">
        <v>9399721.3023295812</v>
      </c>
      <c r="I1287">
        <v>567.75266253199777</v>
      </c>
      <c r="J1287">
        <v>2581994.7737914375</v>
      </c>
      <c r="K1287">
        <v>195.5852586255985</v>
      </c>
      <c r="L1287">
        <f t="shared" si="297"/>
        <v>2132442.7913410529</v>
      </c>
      <c r="M1287" cm="1">
        <f t="array" ref="M1287">NewI(BETA_c,F1287,C1287)</f>
        <v>3.3216333667702544</v>
      </c>
      <c r="N1287">
        <f t="shared" si="298"/>
        <v>67099538.945007883</v>
      </c>
      <c r="O1287" cm="1">
        <f t="array" ref="O1287">NewI(BETA_a,H1287,C1287)</f>
        <v>33.040836912797488</v>
      </c>
      <c r="P1287">
        <f t="shared" si="299"/>
        <v>32603050.640949938</v>
      </c>
      <c r="Q1287" cm="1">
        <f t="array" ref="Q1287">NewI(BETA_e,J1287,C1287)</f>
        <v>11.307276237420371</v>
      </c>
      <c r="S1287" s="2">
        <f t="shared" si="303"/>
        <v>113135891.02226649</v>
      </c>
      <c r="T1287" s="7">
        <f t="shared" si="304"/>
        <v>4105748.757855393</v>
      </c>
      <c r="U1287" s="2">
        <f t="shared" si="305"/>
        <v>10201853.219878117</v>
      </c>
      <c r="V1287">
        <f t="array" ref="V1287:AA1287">rk((1-'Parameters-x'!B1292)*BETA_c,(1-'Parameters-x'!B1292)*BETA_a,(1-'Parameters-x'!B1292)*BETA_e,GAMMA,V1286,W1286,X1286,Y1286,Z1286,AA1286,dt,STAGE)</f>
        <v>15621299.074601023</v>
      </c>
      <c r="W1287">
        <v>40724.854138763927</v>
      </c>
      <c r="X1287">
        <v>67441812.271301702</v>
      </c>
      <c r="Y1287">
        <v>2606362.582668812</v>
      </c>
      <c r="Z1287">
        <v>30072779.676363766</v>
      </c>
      <c r="AA1287">
        <v>1458661.3210478171</v>
      </c>
      <c r="AB1287">
        <f t="shared" si="300"/>
        <v>96400.071260213546</v>
      </c>
      <c r="AC1287" cm="1">
        <f t="array" ref="AC1287">NewI((1-'Parameters-x'!B1293)*BETA_c,V1287,T1287)</f>
        <v>11446.936322849382</v>
      </c>
      <c r="AD1287">
        <f t="shared" si="301"/>
        <v>6451653.1460294863</v>
      </c>
      <c r="AE1287" cm="1">
        <f t="array" ref="AE1287">NewI((1-'Parameters-x'!B1293)*BETA_a,X1287,T1287)</f>
        <v>712609.67526726238</v>
      </c>
      <c r="AF1287">
        <f t="shared" si="302"/>
        <v>3653800.0025884164</v>
      </c>
      <c r="AG1287" cm="1">
        <f t="array" ref="AG1287">NewI((1-'Parameters-x'!B1293)*BETA_e,Z1287,T1287)</f>
        <v>395879.1564616689</v>
      </c>
    </row>
    <row r="1288" spans="1:33" x14ac:dyDescent="0.45">
      <c r="A1288">
        <f t="shared" si="295"/>
        <v>128.39999999999699</v>
      </c>
      <c r="B1288" s="2">
        <f t="shared" si="292"/>
        <v>25607636.375787541</v>
      </c>
      <c r="C1288" s="7">
        <f t="shared" si="293"/>
        <v>807.30122392560042</v>
      </c>
      <c r="D1288" s="2">
        <f t="shared" si="294"/>
        <v>101835049.32298854</v>
      </c>
      <c r="E1288" s="7">
        <f t="shared" si="296"/>
        <v>46.959244679052411</v>
      </c>
      <c r="F1288">
        <f t="array" ref="F1288:K1288">rk(BETA_c,BETA_a,BETA_e,GAMMA,F1287,G1287,H1287,I1287,J1287,K1287,dt,STAGE)</f>
        <v>13625924.701345364</v>
      </c>
      <c r="G1288">
        <v>55.345634391549126</v>
      </c>
      <c r="H1288">
        <v>9399718.0229306612</v>
      </c>
      <c r="I1288">
        <v>559.29223099020226</v>
      </c>
      <c r="J1288">
        <v>2581993.651511515</v>
      </c>
      <c r="K1288">
        <v>192.66335854384911</v>
      </c>
      <c r="L1288">
        <f t="shared" si="297"/>
        <v>2132443.9530202448</v>
      </c>
      <c r="M1288" cm="1">
        <f t="array" ref="M1288">NewI(BETA_c,F1288,C1288)</f>
        <v>3.2721265727404103</v>
      </c>
      <c r="N1288">
        <f t="shared" si="298"/>
        <v>67099550.684838347</v>
      </c>
      <c r="O1288" cm="1">
        <f t="array" ref="O1288">NewI(BETA_a,H1288,C1288)</f>
        <v>32.548374069917934</v>
      </c>
      <c r="P1288">
        <f t="shared" si="299"/>
        <v>32603054.685129941</v>
      </c>
      <c r="Q1288" cm="1">
        <f t="array" ref="Q1288">NewI(BETA_e,J1288,C1288)</f>
        <v>11.138744036394066</v>
      </c>
      <c r="S1288" s="2">
        <f t="shared" si="303"/>
        <v>113023600.54683408</v>
      </c>
      <c r="T1288" s="7">
        <f t="shared" si="304"/>
        <v>4132227.0580690214</v>
      </c>
      <c r="U1288" s="2">
        <f t="shared" si="305"/>
        <v>10287665.395096909</v>
      </c>
      <c r="V1288">
        <f t="array" ref="V1288:AA1288">rk((1-'Parameters-x'!B1293)*BETA_c,(1-'Parameters-x'!B1293)*BETA_a,(1-'Parameters-x'!B1293)*BETA_e,GAMMA,V1287,W1287,X1287,Y1287,Z1287,AA1287,dt,STAGE)</f>
        <v>15620150.733043801</v>
      </c>
      <c r="W1288">
        <v>41021.671322889932</v>
      </c>
      <c r="X1288">
        <v>67370359.458592191</v>
      </c>
      <c r="Y1288">
        <v>2623339.3851209162</v>
      </c>
      <c r="Z1288">
        <v>30033090.355198078</v>
      </c>
      <c r="AA1288">
        <v>1467866.0016252152</v>
      </c>
      <c r="AB1288">
        <f t="shared" si="300"/>
        <v>97251.595633309029</v>
      </c>
      <c r="AC1288" cm="1">
        <f t="array" ref="AC1288">NewI((1-'Parameters-x'!B1294)*BETA_c,V1288,T1288)</f>
        <v>11519.911619806537</v>
      </c>
      <c r="AD1288">
        <f t="shared" si="301"/>
        <v>6506129.1562868925</v>
      </c>
      <c r="AE1288" cm="1">
        <f t="array" ref="AE1288">NewI((1-'Parameters-x'!B1294)*BETA_a,X1288,T1288)</f>
        <v>716445.49166493502</v>
      </c>
      <c r="AF1288">
        <f t="shared" si="302"/>
        <v>3684284.643176707</v>
      </c>
      <c r="AG1288" cm="1">
        <f t="array" ref="AG1288">NewI((1-'Parameters-x'!B1294)*BETA_e,Z1288,T1288)</f>
        <v>397906.37150379008</v>
      </c>
    </row>
    <row r="1289" spans="1:33" x14ac:dyDescent="0.45">
      <c r="A1289">
        <f t="shared" si="295"/>
        <v>128.49999999999699</v>
      </c>
      <c r="B1289" s="2">
        <f t="shared" si="292"/>
        <v>25607631.714946255</v>
      </c>
      <c r="C1289" s="7">
        <f t="shared" si="293"/>
        <v>795.26893969310311</v>
      </c>
      <c r="D1289" s="2">
        <f t="shared" si="294"/>
        <v>101835066.01611406</v>
      </c>
      <c r="E1289" s="7">
        <f t="shared" si="296"/>
        <v>46.25933278290583</v>
      </c>
      <c r="F1289">
        <f t="array" ref="F1289:K1289">rk(BETA_c,BETA_a,BETA_e,GAMMA,F1288,G1288,H1288,I1288,J1288,K1288,dt,STAGE)</f>
        <v>13625924.376577256</v>
      </c>
      <c r="G1289">
        <v>54.525928236736931</v>
      </c>
      <c r="H1289">
        <v>9399714.7924100999</v>
      </c>
      <c r="I1289">
        <v>550.95786362431159</v>
      </c>
      <c r="J1289">
        <v>2581992.5459588994</v>
      </c>
      <c r="K1289">
        <v>189.78514783205458</v>
      </c>
      <c r="L1289">
        <f t="shared" si="297"/>
        <v>2132445.0974945072</v>
      </c>
      <c r="M1289" cm="1">
        <f t="array" ref="M1289">NewI(BETA_c,F1289,C1289)</f>
        <v>3.2233576401240418</v>
      </c>
      <c r="N1289">
        <f t="shared" si="298"/>
        <v>67099562.249726281</v>
      </c>
      <c r="O1289" cm="1">
        <f t="array" ref="O1289">NewI(BETA_a,H1289,C1289)</f>
        <v>32.063251326838099</v>
      </c>
      <c r="P1289">
        <f t="shared" si="299"/>
        <v>32603058.66889327</v>
      </c>
      <c r="Q1289" cm="1">
        <f t="array" ref="Q1289">NewI(BETA_e,J1289,C1289)</f>
        <v>10.972723815943684</v>
      </c>
      <c r="S1289" s="2">
        <f t="shared" si="303"/>
        <v>112910717.07240975</v>
      </c>
      <c r="T1289" s="7">
        <f t="shared" si="304"/>
        <v>4158746.2959949868</v>
      </c>
      <c r="U1289" s="2">
        <f t="shared" si="305"/>
        <v>10374029.631595265</v>
      </c>
      <c r="V1289">
        <f t="array" ref="V1289:AA1289">rk((1-'Parameters-x'!B1294)*BETA_c,(1-'Parameters-x'!B1294)*BETA_a,(1-'Parameters-x'!B1294)*BETA_e,GAMMA,V1288,W1288,X1288,Y1288,Z1288,AA1288,dt,STAGE)</f>
        <v>15618995.089015456</v>
      </c>
      <c r="W1289">
        <v>41319.595730171306</v>
      </c>
      <c r="X1289">
        <v>67298523.397948563</v>
      </c>
      <c r="Y1289">
        <v>2640345.4451265261</v>
      </c>
      <c r="Z1289">
        <v>29993198.585445728</v>
      </c>
      <c r="AA1289">
        <v>1477081.2551382892</v>
      </c>
      <c r="AB1289">
        <f t="shared" si="300"/>
        <v>98109.315254372777</v>
      </c>
      <c r="AC1289" cm="1">
        <f t="array" ref="AC1289">NewI((1-'Parameters-x'!B1295)*BETA_c,V1289,T1289)</f>
        <v>11592.984761722964</v>
      </c>
      <c r="AD1289">
        <f t="shared" si="301"/>
        <v>6560959.1569249108</v>
      </c>
      <c r="AE1289" cm="1">
        <f t="array" ref="AE1289">NewI((1-'Parameters-x'!B1295)*BETA_a,X1289,T1289)</f>
        <v>720274.558540122</v>
      </c>
      <c r="AF1289">
        <f t="shared" si="302"/>
        <v>3714961.1594159827</v>
      </c>
      <c r="AG1289" cm="1">
        <f t="array" ref="AG1289">NewI((1-'Parameters-x'!B1295)*BETA_e,Z1289,T1289)</f>
        <v>399928.08500602469</v>
      </c>
    </row>
    <row r="1290" spans="1:33" x14ac:dyDescent="0.45">
      <c r="A1290">
        <f t="shared" si="295"/>
        <v>128.59999999999698</v>
      </c>
      <c r="B1290" s="2">
        <f t="shared" si="292"/>
        <v>25607627.123573251</v>
      </c>
      <c r="C1290" s="7">
        <f t="shared" si="293"/>
        <v>783.41598705684544</v>
      </c>
      <c r="D1290" s="2">
        <f t="shared" si="294"/>
        <v>101835082.4604397</v>
      </c>
      <c r="E1290" s="7">
        <f t="shared" si="296"/>
        <v>45.569852982447685</v>
      </c>
      <c r="F1290">
        <f t="array" ref="F1290:K1290">rk(BETA_c,BETA_a,BETA_e,GAMMA,F1289,G1289,H1289,I1289,J1289,K1289,dt,STAGE)</f>
        <v>13625924.056649607</v>
      </c>
      <c r="G1290">
        <v>53.718332373691339</v>
      </c>
      <c r="H1290">
        <v>9399711.6100393757</v>
      </c>
      <c r="I1290">
        <v>542.74768223679473</v>
      </c>
      <c r="J1290">
        <v>2581991.4568842691</v>
      </c>
      <c r="K1290">
        <v>186.94997244635928</v>
      </c>
      <c r="L1290">
        <f t="shared" si="297"/>
        <v>2132446.2250180198</v>
      </c>
      <c r="M1290" cm="1">
        <f t="array" ref="M1290">NewI(BETA_c,F1290,C1290)</f>
        <v>3.1753155718099269</v>
      </c>
      <c r="N1290">
        <f t="shared" si="298"/>
        <v>67099573.642278388</v>
      </c>
      <c r="O1290" cm="1">
        <f t="array" ref="O1290">NewI(BETA_a,H1290,C1290)</f>
        <v>31.585359277213517</v>
      </c>
      <c r="P1290">
        <f t="shared" si="299"/>
        <v>32603062.593143284</v>
      </c>
      <c r="Q1290" cm="1">
        <f t="array" ref="Q1290">NewI(BETA_e,J1290,C1290)</f>
        <v>10.809178133424236</v>
      </c>
      <c r="S1290" s="2">
        <f t="shared" si="303"/>
        <v>112797241.85026293</v>
      </c>
      <c r="T1290" s="7">
        <f t="shared" si="304"/>
        <v>4185304.3891379088</v>
      </c>
      <c r="U1290" s="2">
        <f t="shared" si="305"/>
        <v>10460946.760599168</v>
      </c>
      <c r="V1290">
        <f t="array" ref="V1290:AA1290">rk((1-'Parameters-x'!B1295)*BETA_c,(1-'Parameters-x'!B1295)*BETA_a,(1-'Parameters-x'!B1295)*BETA_e,GAMMA,V1289,W1289,X1289,Y1289,Z1289,AA1289,dt,STAGE)</f>
        <v>15617832.133027883</v>
      </c>
      <c r="W1290">
        <v>41618.613921011987</v>
      </c>
      <c r="X1290">
        <v>67226304.786995754</v>
      </c>
      <c r="Y1290">
        <v>2657379.4689724953</v>
      </c>
      <c r="Z1290">
        <v>29953104.930239286</v>
      </c>
      <c r="AA1290">
        <v>1486306.3062444017</v>
      </c>
      <c r="AB1290">
        <f t="shared" si="300"/>
        <v>98973.253051104766</v>
      </c>
      <c r="AC1290" cm="1">
        <f t="array" ref="AC1290">NewI((1-'Parameters-x'!B1296)*BETA_c,V1290,T1290)</f>
        <v>11666.149807727956</v>
      </c>
      <c r="AD1290">
        <f t="shared" si="301"/>
        <v>6616143.7440317515</v>
      </c>
      <c r="AE1290" cm="1">
        <f t="array" ref="AE1290">NewI((1-'Parameters-x'!B1296)*BETA_a,X1290,T1290)</f>
        <v>724096.42194325337</v>
      </c>
      <c r="AF1290">
        <f t="shared" si="302"/>
        <v>3745829.763516312</v>
      </c>
      <c r="AG1290" cm="1">
        <f t="array" ref="AG1290">NewI((1-'Parameters-x'!B1296)*BETA_e,Z1290,T1290)</f>
        <v>401944.03717949183</v>
      </c>
    </row>
    <row r="1291" spans="1:33" x14ac:dyDescent="0.45">
      <c r="A1291">
        <f t="shared" si="295"/>
        <v>128.69999999999698</v>
      </c>
      <c r="B1291" s="2">
        <f t="shared" si="292"/>
        <v>25607622.600633115</v>
      </c>
      <c r="C1291" s="7">
        <f t="shared" si="293"/>
        <v>771.73969326816086</v>
      </c>
      <c r="D1291" s="2">
        <f t="shared" si="294"/>
        <v>101835098.65967362</v>
      </c>
      <c r="E1291" s="7">
        <f t="shared" si="296"/>
        <v>44.890649784446545</v>
      </c>
      <c r="F1291">
        <f t="array" ref="F1291:K1291">rk(BETA_c,BETA_a,BETA_e,GAMMA,F1290,G1290,H1290,I1290,J1290,K1290,dt,STAGE)</f>
        <v>13625923.741490275</v>
      </c>
      <c r="G1291">
        <v>52.922668509863136</v>
      </c>
      <c r="H1291">
        <v>9399708.475100819</v>
      </c>
      <c r="I1291">
        <v>534.65983660817983</v>
      </c>
      <c r="J1291">
        <v>2581990.384042019</v>
      </c>
      <c r="K1291">
        <v>184.15718815011786</v>
      </c>
      <c r="L1291">
        <f t="shared" si="297"/>
        <v>2132447.3358412157</v>
      </c>
      <c r="M1291" cm="1">
        <f t="array" ref="M1291">NewI(BETA_c,F1291,C1291)</f>
        <v>3.1279895345835307</v>
      </c>
      <c r="N1291">
        <f t="shared" si="298"/>
        <v>67099584.86506258</v>
      </c>
      <c r="O1291" cm="1">
        <f t="array" ref="O1291">NewI(BETA_a,H1291,C1291)</f>
        <v>31.114590145523191</v>
      </c>
      <c r="P1291">
        <f t="shared" si="299"/>
        <v>32603066.458769832</v>
      </c>
      <c r="Q1291" cm="1">
        <f t="array" ref="Q1291">NewI(BETA_e,J1291,C1291)</f>
        <v>10.648070104339823</v>
      </c>
      <c r="S1291" s="2">
        <f t="shared" si="303"/>
        <v>112683176.20384613</v>
      </c>
      <c r="T1291" s="7">
        <f t="shared" si="304"/>
        <v>4211899.2265017908</v>
      </c>
      <c r="U1291" s="2">
        <f t="shared" si="305"/>
        <v>10548417.569652082</v>
      </c>
      <c r="V1291">
        <f t="array" ref="V1291:AA1291">rk((1-'Parameters-x'!B1296)*BETA_c,(1-'Parameters-x'!B1296)*BETA_a,(1-'Parameters-x'!B1296)*BETA_e,GAMMA,V1290,W1290,X1290,Y1290,Z1290,AA1290,dt,STAGE)</f>
        <v>15616661.856190957</v>
      </c>
      <c r="W1291">
        <v>41918.712141104668</v>
      </c>
      <c r="X1291">
        <v>67153704.368900806</v>
      </c>
      <c r="Y1291">
        <v>2674440.1445477493</v>
      </c>
      <c r="Z1291">
        <v>29912809.978754364</v>
      </c>
      <c r="AA1291">
        <v>1495540.3698129368</v>
      </c>
      <c r="AB1291">
        <f t="shared" si="300"/>
        <v>99843.431667938203</v>
      </c>
      <c r="AC1291" cm="1">
        <f t="array" ref="AC1291">NewI((1-'Parameters-x'!B1297)*BETA_c,V1291,T1291)</f>
        <v>11739.400739202973</v>
      </c>
      <c r="AD1291">
        <f t="shared" si="301"/>
        <v>6671683.486551445</v>
      </c>
      <c r="AE1291" cm="1">
        <f t="array" ref="AE1291">NewI((1-'Parameters-x'!B1297)*BETA_a,X1291,T1291)</f>
        <v>727910.62499801081</v>
      </c>
      <c r="AF1291">
        <f t="shared" si="302"/>
        <v>3776890.6514326995</v>
      </c>
      <c r="AG1291" cm="1">
        <f t="array" ref="AG1291">NewI((1-'Parameters-x'!B1297)*BETA_e,Z1291,T1291)</f>
        <v>403953.96696245286</v>
      </c>
    </row>
    <row r="1292" spans="1:33" x14ac:dyDescent="0.45">
      <c r="A1292">
        <f t="shared" si="295"/>
        <v>128.79999999999697</v>
      </c>
      <c r="B1292" s="2">
        <f t="shared" si="292"/>
        <v>25607618.145105854</v>
      </c>
      <c r="C1292" s="7">
        <f t="shared" si="293"/>
        <v>760.23742541153615</v>
      </c>
      <c r="D1292" s="2">
        <f t="shared" si="294"/>
        <v>101835114.61746873</v>
      </c>
      <c r="E1292" s="7">
        <f t="shared" si="296"/>
        <v>44.221570013464373</v>
      </c>
      <c r="F1292">
        <f t="array" ref="F1292:K1292">rk(BETA_c,BETA_a,BETA_e,GAMMA,F1291,G1291,H1291,I1291,J1291,K1291,dt,STAGE)</f>
        <v>13625923.431028189</v>
      </c>
      <c r="G1292">
        <v>52.13876096462868</v>
      </c>
      <c r="H1292">
        <v>9399705.3868874591</v>
      </c>
      <c r="I1292">
        <v>526.69250408039227</v>
      </c>
      <c r="J1292">
        <v>2581989.3271902059</v>
      </c>
      <c r="K1292">
        <v>181.40616036651519</v>
      </c>
      <c r="L1292">
        <f t="shared" si="297"/>
        <v>2132448.430210846</v>
      </c>
      <c r="M1292" cm="1">
        <f t="array" ref="M1292">NewI(BETA_c,F1292,C1292)</f>
        <v>3.081368856684485</v>
      </c>
      <c r="N1292">
        <f t="shared" si="298"/>
        <v>67099595.920608461</v>
      </c>
      <c r="O1292" cm="1">
        <f t="array" ref="O1292">NewI(BETA_a,H1292,C1292)</f>
        <v>30.650837762757714</v>
      </c>
      <c r="P1292">
        <f t="shared" si="299"/>
        <v>32603070.266649429</v>
      </c>
      <c r="Q1292" cm="1">
        <f t="array" ref="Q1292">NewI(BETA_e,J1292,C1292)</f>
        <v>10.489363394022167</v>
      </c>
      <c r="S1292" s="2">
        <f t="shared" si="303"/>
        <v>112568521.52921478</v>
      </c>
      <c r="T1292" s="7">
        <f t="shared" si="304"/>
        <v>4238528.6687621828</v>
      </c>
      <c r="U1292" s="2">
        <f t="shared" si="305"/>
        <v>10636442.802023029</v>
      </c>
      <c r="V1292">
        <f t="array" ref="V1292:AA1292">rk((1-'Parameters-x'!B1297)*BETA_c,(1-'Parameters-x'!B1297)*BETA_a,(1-'Parameters-x'!B1297)*BETA_e,GAMMA,V1291,W1291,X1291,Y1291,Z1291,AA1291,dt,STAGE)</f>
        <v>15615484.250220284</v>
      </c>
      <c r="W1292">
        <v>42219.876320252428</v>
      </c>
      <c r="X1292">
        <v>67080722.932660691</v>
      </c>
      <c r="Y1292">
        <v>2691526.1414377294</v>
      </c>
      <c r="Z1292">
        <v>29872314.346333813</v>
      </c>
      <c r="AA1292">
        <v>1504782.6510042013</v>
      </c>
      <c r="AB1292">
        <f t="shared" si="300"/>
        <v>100719.87345946371</v>
      </c>
      <c r="AC1292" cm="1">
        <f t="array" ref="AC1292">NewI((1-'Parameters-x'!B1298)*BETA_c,V1292,T1292)</f>
        <v>11812.731460338036</v>
      </c>
      <c r="AD1292">
        <f t="shared" si="301"/>
        <v>6727578.9259015787</v>
      </c>
      <c r="AE1292" cm="1">
        <f t="array" ref="AE1292">NewI((1-'Parameters-x'!B1298)*BETA_a,X1292,T1292)</f>
        <v>731716.70799772243</v>
      </c>
      <c r="AF1292">
        <f t="shared" si="302"/>
        <v>3808144.0026619858</v>
      </c>
      <c r="AG1292" cm="1">
        <f t="array" ref="AG1292">NewI((1-'Parameters-x'!B1298)*BETA_e,Z1292,T1292)</f>
        <v>405957.61208225269</v>
      </c>
    </row>
    <row r="1293" spans="1:33" x14ac:dyDescent="0.45">
      <c r="A1293">
        <f t="shared" si="295"/>
        <v>128.89999999999696</v>
      </c>
      <c r="B1293" s="2">
        <f t="shared" si="292"/>
        <v>25607613.755986698</v>
      </c>
      <c r="C1293" s="7">
        <f t="shared" si="293"/>
        <v>748.9065898110008</v>
      </c>
      <c r="D1293" s="2">
        <f t="shared" si="294"/>
        <v>101835130.3374235</v>
      </c>
      <c r="E1293" s="7">
        <f t="shared" si="296"/>
        <v>43.562462777303615</v>
      </c>
      <c r="F1293">
        <f t="array" ref="F1293:K1293">rk(BETA_c,BETA_a,BETA_e,GAMMA,F1292,G1292,H1292,I1292,J1292,K1292,dt,STAGE)</f>
        <v>13625923.125193341</v>
      </c>
      <c r="G1293">
        <v>51.366436631296303</v>
      </c>
      <c r="H1293">
        <v>9399702.3447028641</v>
      </c>
      <c r="I1293">
        <v>518.84388914629687</v>
      </c>
      <c r="J1293">
        <v>2581988.2860904913</v>
      </c>
      <c r="K1293">
        <v>178.69626403340763</v>
      </c>
      <c r="L1293">
        <f t="shared" si="297"/>
        <v>2132449.5083700279</v>
      </c>
      <c r="M1293" cm="1">
        <f t="array" ref="M1293">NewI(BETA_c,F1293,C1293)</f>
        <v>3.0354430254004732</v>
      </c>
      <c r="N1293">
        <f t="shared" si="298"/>
        <v>67099606.811407991</v>
      </c>
      <c r="O1293" cm="1">
        <f t="array" ref="O1293">NewI(BETA_a,H1293,C1293)</f>
        <v>30.193997542469905</v>
      </c>
      <c r="P1293">
        <f t="shared" si="299"/>
        <v>32603074.017645475</v>
      </c>
      <c r="Q1293" cm="1">
        <f t="array" ref="Q1293">NewI(BETA_e,J1293,C1293)</f>
        <v>10.333022209433237</v>
      </c>
      <c r="S1293" s="2">
        <f t="shared" si="303"/>
        <v>112453279.29543106</v>
      </c>
      <c r="T1293" s="7">
        <f t="shared" si="304"/>
        <v>4265190.5484507149</v>
      </c>
      <c r="U1293" s="2">
        <f t="shared" si="305"/>
        <v>10725023.156118216</v>
      </c>
      <c r="V1293">
        <f t="array" ref="V1293:AA1293">rk((1-'Parameters-x'!B1298)*BETA_c,(1-'Parameters-x'!B1298)*BETA_a,(1-'Parameters-x'!B1298)*BETA_e,GAMMA,V1292,W1292,X1292,Y1292,Z1292,AA1292,dt,STAGE)</f>
        <v>15614299.30744488</v>
      </c>
      <c r="W1293">
        <v>42522.092071271516</v>
      </c>
      <c r="X1293">
        <v>67007361.313380517</v>
      </c>
      <c r="Y1293">
        <v>2708636.1110265474</v>
      </c>
      <c r="Z1293">
        <v>29831618.674605671</v>
      </c>
      <c r="AA1293">
        <v>1514032.345352896</v>
      </c>
      <c r="AB1293">
        <f t="shared" si="300"/>
        <v>101602.6004838487</v>
      </c>
      <c r="AC1293" cm="1">
        <f t="array" ref="AC1293">NewI((1-'Parameters-x'!B1299)*BETA_c,V1293,T1293)</f>
        <v>11886.135798723233</v>
      </c>
      <c r="AD1293">
        <f t="shared" si="301"/>
        <v>6783830.5755929351</v>
      </c>
      <c r="AE1293" cm="1">
        <f t="array" ref="AE1293">NewI((1-'Parameters-x'!B1299)*BETA_a,X1293,T1293)</f>
        <v>735514.20850410766</v>
      </c>
      <c r="AF1293">
        <f t="shared" si="302"/>
        <v>3839589.9800414327</v>
      </c>
      <c r="AG1293" cm="1">
        <f t="array" ref="AG1293">NewI((1-'Parameters-x'!B1299)*BETA_e,Z1293,T1293)</f>
        <v>407954.70911852765</v>
      </c>
    </row>
    <row r="1294" spans="1:33" x14ac:dyDescent="0.45">
      <c r="A1294">
        <f t="shared" si="295"/>
        <v>128.99999999999696</v>
      </c>
      <c r="B1294" s="2">
        <f t="shared" si="292"/>
        <v>25607609.432285838</v>
      </c>
      <c r="C1294" s="7">
        <f t="shared" si="293"/>
        <v>737.74463144536048</v>
      </c>
      <c r="D1294" s="2">
        <f t="shared" si="294"/>
        <v>101835145.82308272</v>
      </c>
      <c r="E1294" s="7">
        <f t="shared" si="296"/>
        <v>42.913179432969606</v>
      </c>
      <c r="F1294">
        <f t="array" ref="F1294:K1294">rk(BETA_c,BETA_a,BETA_e,GAMMA,F1293,G1293,H1293,I1293,J1293,K1293,dt,STAGE)</f>
        <v>13625922.823916769</v>
      </c>
      <c r="G1294">
        <v>50.605524939659745</v>
      </c>
      <c r="H1294">
        <v>9399699.3478609808</v>
      </c>
      <c r="I1294">
        <v>511.11222304534868</v>
      </c>
      <c r="J1294">
        <v>2581987.2605080903</v>
      </c>
      <c r="K1294">
        <v>176.02688346035211</v>
      </c>
      <c r="L1294">
        <f t="shared" si="297"/>
        <v>2132450.5705582919</v>
      </c>
      <c r="M1294" cm="1">
        <f t="array" ref="M1294">NewI(BETA_c,F1294,C1294)</f>
        <v>2.9902016846969639</v>
      </c>
      <c r="N1294">
        <f t="shared" si="298"/>
        <v>67099617.539915979</v>
      </c>
      <c r="O1294" cm="1">
        <f t="array" ref="O1294">NewI(BETA_a,H1294,C1294)</f>
        <v>29.743966457182509</v>
      </c>
      <c r="P1294">
        <f t="shared" si="299"/>
        <v>32603077.712608449</v>
      </c>
      <c r="Q1294" cm="1">
        <f t="array" ref="Q1294">NewI(BETA_e,J1294,C1294)</f>
        <v>10.179011291090132</v>
      </c>
      <c r="S1294" s="2">
        <f t="shared" si="303"/>
        <v>112337451.04495108</v>
      </c>
      <c r="T1294" s="7">
        <f t="shared" si="304"/>
        <v>4291882.6701520812</v>
      </c>
      <c r="U1294" s="2">
        <f t="shared" si="305"/>
        <v>10814159.284896839</v>
      </c>
      <c r="V1294">
        <f t="array" ref="V1294:AA1294">rk((1-'Parameters-x'!B1299)*BETA_c,(1-'Parameters-x'!B1299)*BETA_a,(1-'Parameters-x'!B1299)*BETA_e,GAMMA,V1293,W1293,X1293,Y1293,Z1293,AA1293,dt,STAGE)</f>
        <v>15613107.02081481</v>
      </c>
      <c r="W1294">
        <v>42825.344688976948</v>
      </c>
      <c r="X1294">
        <v>66933620.39254155</v>
      </c>
      <c r="Y1294">
        <v>2725768.6866069236</v>
      </c>
      <c r="Z1294">
        <v>29790723.631594721</v>
      </c>
      <c r="AA1294">
        <v>1523288.6388561802</v>
      </c>
      <c r="AB1294">
        <f t="shared" si="300"/>
        <v>102491.63449621311</v>
      </c>
      <c r="AC1294" cm="1">
        <f t="array" ref="AC1294">NewI((1-'Parameters-x'!B1300)*BETA_c,V1294,T1294)</f>
        <v>11959.607505975529</v>
      </c>
      <c r="AD1294">
        <f t="shared" si="301"/>
        <v>6840438.9208515268</v>
      </c>
      <c r="AE1294" cm="1">
        <f t="array" ref="AE1294">NewI((1-'Parameters-x'!B1300)*BETA_a,X1294,T1294)</f>
        <v>739302.66144834843</v>
      </c>
      <c r="AF1294">
        <f t="shared" si="302"/>
        <v>3871228.7295490988</v>
      </c>
      <c r="AG1294" cm="1">
        <f t="array" ref="AG1294">NewI((1-'Parameters-x'!B1300)*BETA_e,Z1294,T1294)</f>
        <v>409944.99356766039</v>
      </c>
    </row>
    <row r="1295" spans="1:33" x14ac:dyDescent="0.45">
      <c r="A1295">
        <f t="shared" si="295"/>
        <v>129.09999999999695</v>
      </c>
      <c r="B1295" s="2">
        <f t="shared" si="292"/>
        <v>25607605.173028231</v>
      </c>
      <c r="C1295" s="7">
        <f t="shared" si="293"/>
        <v>726.74903337214482</v>
      </c>
      <c r="D1295" s="2">
        <f t="shared" si="294"/>
        <v>101835161.07793841</v>
      </c>
      <c r="E1295" s="7">
        <f t="shared" si="296"/>
        <v>42.273573553140359</v>
      </c>
      <c r="F1295">
        <f t="array" ref="F1295:K1295">rk(BETA_c,BETA_a,BETA_e,GAMMA,F1294,G1294,H1294,I1294,J1294,K1294,dt,STAGE)</f>
        <v>13625922.527130529</v>
      </c>
      <c r="G1295">
        <v>49.855857819090843</v>
      </c>
      <c r="H1295">
        <v>9399696.3956859857</v>
      </c>
      <c r="I1295">
        <v>503.49576336526428</v>
      </c>
      <c r="J1295">
        <v>2581986.2502117171</v>
      </c>
      <c r="K1295">
        <v>173.3974121877896</v>
      </c>
      <c r="L1295">
        <f t="shared" si="297"/>
        <v>2132451.6170116514</v>
      </c>
      <c r="M1295" cm="1">
        <f t="array" ref="M1295">NewI(BETA_c,F1295,C1295)</f>
        <v>2.9456346328822614</v>
      </c>
      <c r="N1295">
        <f t="shared" si="298"/>
        <v>67099628.108550645</v>
      </c>
      <c r="O1295" cm="1">
        <f t="array" ref="O1295">NewI(BETA_a,H1295,C1295)</f>
        <v>29.300643015147717</v>
      </c>
      <c r="P1295">
        <f t="shared" si="299"/>
        <v>32603081.352376096</v>
      </c>
      <c r="Q1295" cm="1">
        <f t="array" ref="Q1295">NewI(BETA_e,J1295,C1295)</f>
        <v>10.027295905110378</v>
      </c>
      <c r="S1295" s="2">
        <f t="shared" si="303"/>
        <v>112221038.39399545</v>
      </c>
      <c r="T1295" s="7">
        <f t="shared" si="304"/>
        <v>4318602.8107135855</v>
      </c>
      <c r="U1295" s="2">
        <f t="shared" si="305"/>
        <v>10903851.795290967</v>
      </c>
      <c r="V1295">
        <f t="array" ref="V1295:AA1295">rk((1-'Parameters-x'!B1300)*BETA_c,(1-'Parameters-x'!B1300)*BETA_a,(1-'Parameters-x'!B1300)*BETA_e,GAMMA,V1294,W1294,X1294,Y1294,Z1294,AA1294,dt,STAGE)</f>
        <v>15611907.383908747</v>
      </c>
      <c r="W1295">
        <v>43129.619149252932</v>
      </c>
      <c r="X1295">
        <v>66859501.098259166</v>
      </c>
      <c r="Y1295">
        <v>2742922.4834979712</v>
      </c>
      <c r="Z1295">
        <v>29749629.911827534</v>
      </c>
      <c r="AA1295">
        <v>1532550.7080663615</v>
      </c>
      <c r="AB1295">
        <f t="shared" si="300"/>
        <v>103386.9969420003</v>
      </c>
      <c r="AC1295" cm="1">
        <f t="array" ref="AC1295">NewI((1-'Parameters-x'!B1301)*BETA_c,V1295,T1295)</f>
        <v>12033.140258401165</v>
      </c>
      <c r="AD1295">
        <f t="shared" si="301"/>
        <v>6897404.4182428624</v>
      </c>
      <c r="AE1295" cm="1">
        <f t="array" ref="AE1295">NewI((1-'Parameters-x'!B1301)*BETA_a,X1295,T1295)</f>
        <v>743081.59923446807</v>
      </c>
      <c r="AF1295">
        <f t="shared" si="302"/>
        <v>3903060.3801061041</v>
      </c>
      <c r="AG1295" cm="1">
        <f t="array" ref="AG1295">NewI((1-'Parameters-x'!B1301)*BETA_e,Z1295,T1295)</f>
        <v>411928.19990846404</v>
      </c>
    </row>
    <row r="1296" spans="1:33" x14ac:dyDescent="0.45">
      <c r="A1296">
        <f t="shared" si="295"/>
        <v>129.19999999999695</v>
      </c>
      <c r="B1296" s="2">
        <f t="shared" si="292"/>
        <v>25607600.977253363</v>
      </c>
      <c r="C1296" s="7">
        <f t="shared" si="293"/>
        <v>715.91731616013726</v>
      </c>
      <c r="D1296" s="2">
        <f t="shared" si="294"/>
        <v>101835176.10543047</v>
      </c>
      <c r="E1296" s="7">
        <f t="shared" si="296"/>
        <v>41.643500893136391</v>
      </c>
      <c r="F1296">
        <f t="array" ref="F1296:K1296">rk(BETA_c,BETA_a,BETA_e,GAMMA,F1295,G1295,H1295,I1295,J1295,K1295,dt,STAGE)</f>
        <v>13625922.234767701</v>
      </c>
      <c r="G1296">
        <v>49.117269662163764</v>
      </c>
      <c r="H1296">
        <v>9399693.4875121266</v>
      </c>
      <c r="I1296">
        <v>495.9927936496228</v>
      </c>
      <c r="J1296">
        <v>2581985.2549735336</v>
      </c>
      <c r="K1296">
        <v>170.80725284835074</v>
      </c>
      <c r="L1296">
        <f t="shared" si="297"/>
        <v>2132452.6479626363</v>
      </c>
      <c r="M1296" cm="1">
        <f t="array" ref="M1296">NewI(BETA_c,F1296,C1296)</f>
        <v>2.9017318203073574</v>
      </c>
      <c r="N1296">
        <f t="shared" si="298"/>
        <v>67099638.519694224</v>
      </c>
      <c r="O1296" cm="1">
        <f t="array" ref="O1296">NewI(BETA_a,H1296,C1296)</f>
        <v>28.863927237453165</v>
      </c>
      <c r="P1296">
        <f t="shared" si="299"/>
        <v>32603084.937773619</v>
      </c>
      <c r="Q1296" cm="1">
        <f t="array" ref="Q1296">NewI(BETA_e,J1296,C1296)</f>
        <v>9.8778418353758646</v>
      </c>
      <c r="S1296" s="2">
        <f t="shared" si="303"/>
        <v>112104043.03290269</v>
      </c>
      <c r="T1296" s="7">
        <f t="shared" si="304"/>
        <v>4345348.7194673475</v>
      </c>
      <c r="U1296" s="2">
        <f t="shared" si="305"/>
        <v>10994101.247629952</v>
      </c>
      <c r="V1296">
        <f t="array" ref="V1296:AA1296">rk((1-'Parameters-x'!B1301)*BETA_c,(1-'Parameters-x'!B1301)*BETA_a,(1-'Parameters-x'!B1301)*BETA_e,GAMMA,V1295,W1295,X1295,Y1295,Z1295,AA1295,dt,STAGE)</f>
        <v>15610700.390941469</v>
      </c>
      <c r="W1296">
        <v>43434.900108209695</v>
      </c>
      <c r="X1296">
        <v>66785004.405530341</v>
      </c>
      <c r="Y1296">
        <v>2760096.0991709018</v>
      </c>
      <c r="Z1296">
        <v>29708338.236430891</v>
      </c>
      <c r="AA1296">
        <v>1541817.7201882361</v>
      </c>
      <c r="AB1296">
        <f t="shared" si="300"/>
        <v>104288.70895032131</v>
      </c>
      <c r="AC1296" cm="1">
        <f t="array" ref="AC1296">NewI((1-'Parameters-x'!B1302)*BETA_c,V1296,T1296)</f>
        <v>12106.727657693858</v>
      </c>
      <c r="AD1296">
        <f t="shared" si="301"/>
        <v>6954727.4952987572</v>
      </c>
      <c r="AE1296" cm="1">
        <f t="array" ref="AE1296">NewI((1-'Parameters-x'!B1302)*BETA_a,X1296,T1296)</f>
        <v>746850.55184499582</v>
      </c>
      <c r="AF1296">
        <f t="shared" si="302"/>
        <v>3935085.0433808733</v>
      </c>
      <c r="AG1296" cm="1">
        <f t="array" ref="AG1296">NewI((1-'Parameters-x'!B1302)*BETA_e,Z1296,T1296)</f>
        <v>413904.06166907802</v>
      </c>
    </row>
    <row r="1297" spans="1:33" x14ac:dyDescent="0.45">
      <c r="A1297">
        <f t="shared" si="295"/>
        <v>129.29999999999694</v>
      </c>
      <c r="B1297" s="2">
        <f t="shared" si="292"/>
        <v>25607596.844015025</v>
      </c>
      <c r="C1297" s="7">
        <f t="shared" si="293"/>
        <v>705.24703733036324</v>
      </c>
      <c r="D1297" s="2">
        <f t="shared" si="294"/>
        <v>101835190.90894765</v>
      </c>
      <c r="E1297" s="7">
        <f t="shared" si="296"/>
        <v>41.022819358383089</v>
      </c>
      <c r="F1297">
        <f t="array" ref="F1297:K1297">rk(BETA_c,BETA_a,BETA_e,GAMMA,F1296,G1296,H1296,I1296,J1296,K1296,dt,STAGE)</f>
        <v>13625921.946762355</v>
      </c>
      <c r="G1297">
        <v>48.389597288803373</v>
      </c>
      <c r="H1297">
        <v>9399690.6226835717</v>
      </c>
      <c r="I1297">
        <v>488.60162301130867</v>
      </c>
      <c r="J1297">
        <v>2581984.2745690979</v>
      </c>
      <c r="K1297">
        <v>168.25581703025125</v>
      </c>
      <c r="L1297">
        <f t="shared" si="297"/>
        <v>2132453.6636403562</v>
      </c>
      <c r="M1297" cm="1">
        <f t="array" ref="M1297">NewI(BETA_c,F1297,C1297)</f>
        <v>2.858483347100055</v>
      </c>
      <c r="N1297">
        <f t="shared" si="298"/>
        <v>67099648.775693417</v>
      </c>
      <c r="O1297" cm="1">
        <f t="array" ref="O1297">NewI(BETA_a,H1297,C1297)</f>
        <v>28.433720635469381</v>
      </c>
      <c r="P1297">
        <f t="shared" si="299"/>
        <v>32603088.469613872</v>
      </c>
      <c r="Q1297" cm="1">
        <f t="array" ref="Q1297">NewI(BETA_e,J1297,C1297)</f>
        <v>9.7306153758136524</v>
      </c>
      <c r="S1297" s="2">
        <f t="shared" si="303"/>
        <v>111986466.72646511</v>
      </c>
      <c r="T1297" s="7">
        <f t="shared" si="304"/>
        <v>4372118.1184652336</v>
      </c>
      <c r="U1297" s="2">
        <f t="shared" si="305"/>
        <v>11084908.155069668</v>
      </c>
      <c r="V1297">
        <f t="array" ref="V1297:AA1297">rk((1-'Parameters-x'!B1302)*BETA_c,(1-'Parameters-x'!B1302)*BETA_a,(1-'Parameters-x'!B1302)*BETA_e,GAMMA,V1296,W1296,X1296,Y1296,Z1296,AA1296,dt,STAGE)</f>
        <v>15609486.036771286</v>
      </c>
      <c r="W1297">
        <v>43741.171901428643</v>
      </c>
      <c r="X1297">
        <v>66710131.336470343</v>
      </c>
      <c r="Y1297">
        <v>2777288.1133827036</v>
      </c>
      <c r="Z1297">
        <v>29666849.353223469</v>
      </c>
      <c r="AA1297">
        <v>1551088.8331811014</v>
      </c>
      <c r="AB1297">
        <f t="shared" si="300"/>
        <v>105196.79132728509</v>
      </c>
      <c r="AC1297" cm="1">
        <f t="array" ref="AC1297">NewI((1-'Parameters-x'!B1303)*BETA_c,V1297,T1297)</f>
        <v>12180.363231668984</v>
      </c>
      <c r="AD1297">
        <f t="shared" si="301"/>
        <v>7012408.5501469532</v>
      </c>
      <c r="AE1297" cm="1">
        <f t="array" ref="AE1297">NewI((1-'Parameters-x'!B1303)*BETA_a,X1297,T1297)</f>
        <v>750609.04694888555</v>
      </c>
      <c r="AF1297">
        <f t="shared" si="302"/>
        <v>3967302.8135954295</v>
      </c>
      <c r="AG1297" cm="1">
        <f t="array" ref="AG1297">NewI((1-'Parameters-x'!B1303)*BETA_e,Z1297,T1297)</f>
        <v>415872.31149505184</v>
      </c>
    </row>
    <row r="1298" spans="1:33" x14ac:dyDescent="0.45">
      <c r="A1298">
        <f t="shared" si="295"/>
        <v>129.39999999999694</v>
      </c>
      <c r="B1298" s="2">
        <f t="shared" si="292"/>
        <v>25607592.772381123</v>
      </c>
      <c r="C1298" s="7">
        <f t="shared" si="293"/>
        <v>694.7357908054048</v>
      </c>
      <c r="D1298" s="2">
        <f t="shared" si="294"/>
        <v>101835205.49182808</v>
      </c>
      <c r="E1298" s="7">
        <f t="shared" si="296"/>
        <v>40.411388972358125</v>
      </c>
      <c r="F1298">
        <f t="array" ref="F1298:K1298">rk(BETA_c,BETA_a,BETA_e,GAMMA,F1297,G1297,H1297,I1297,J1297,K1297,dt,STAGE)</f>
        <v>13625921.663049545</v>
      </c>
      <c r="G1298">
        <v>47.672679910950201</v>
      </c>
      <c r="H1298">
        <v>9399687.8005542662</v>
      </c>
      <c r="I1298">
        <v>481.32058575170879</v>
      </c>
      <c r="J1298">
        <v>2581983.3087773127</v>
      </c>
      <c r="K1298">
        <v>165.74252514274576</v>
      </c>
      <c r="L1298">
        <f t="shared" si="297"/>
        <v>2132454.664270544</v>
      </c>
      <c r="M1298" cm="1">
        <f t="array" ref="M1298">NewI(BETA_c,F1298,C1298)</f>
        <v>2.8158794609328539</v>
      </c>
      <c r="N1298">
        <f t="shared" si="298"/>
        <v>67099658.878859982</v>
      </c>
      <c r="O1298" cm="1">
        <f t="array" ref="O1298">NewI(BETA_a,H1298,C1298)</f>
        <v>28.009926188633408</v>
      </c>
      <c r="P1298">
        <f t="shared" si="299"/>
        <v>32603091.948697545</v>
      </c>
      <c r="Q1298" cm="1">
        <f t="array" ref="Q1298">NewI(BETA_e,J1298,C1298)</f>
        <v>9.5855833227918641</v>
      </c>
      <c r="S1298" s="2">
        <f t="shared" si="303"/>
        <v>111868311.3142467</v>
      </c>
      <c r="T1298" s="7">
        <f t="shared" si="304"/>
        <v>4398908.7027266137</v>
      </c>
      <c r="U1298" s="2">
        <f t="shared" si="305"/>
        <v>11176272.983026683</v>
      </c>
      <c r="V1298">
        <f t="array" ref="V1298:AA1298">rk((1-'Parameters-x'!B1303)*BETA_c,(1-'Parameters-x'!B1303)*BETA_a,(1-'Parameters-x'!B1303)*BETA_e,GAMMA,V1297,W1297,X1297,Y1297,Z1297,AA1297,dt,STAGE)</f>
        <v>15608264.316907391</v>
      </c>
      <c r="W1298">
        <v>44048.418543297492</v>
      </c>
      <c r="X1298">
        <v>66634882.960538678</v>
      </c>
      <c r="Y1298">
        <v>2794497.0883178567</v>
      </c>
      <c r="Z1298">
        <v>29625164.036800634</v>
      </c>
      <c r="AA1298">
        <v>1560363.1958654593</v>
      </c>
      <c r="AB1298">
        <f t="shared" si="300"/>
        <v>106111.26454931156</v>
      </c>
      <c r="AC1298" cm="1">
        <f t="array" ref="AC1298">NewI((1-'Parameters-x'!B1304)*BETA_c,V1298,T1298)</f>
        <v>12254.040435033958</v>
      </c>
      <c r="AD1298">
        <f t="shared" si="301"/>
        <v>7070447.9511434659</v>
      </c>
      <c r="AE1298" cm="1">
        <f t="array" ref="AE1298">NewI((1-'Parameters-x'!B1304)*BETA_a,X1298,T1298)</f>
        <v>754356.61001166841</v>
      </c>
      <c r="AF1298">
        <f t="shared" si="302"/>
        <v>3999713.7673339066</v>
      </c>
      <c r="AG1298" cm="1">
        <f t="array" ref="AG1298">NewI((1-'Parameters-x'!B1304)*BETA_e,Z1298,T1298)</f>
        <v>417832.68121859746</v>
      </c>
    </row>
    <row r="1299" spans="1:33" x14ac:dyDescent="0.45">
      <c r="A1299">
        <f t="shared" si="295"/>
        <v>129.49999999999693</v>
      </c>
      <c r="B1299" s="2">
        <f t="shared" si="292"/>
        <v>25607588.76143346</v>
      </c>
      <c r="C1299" s="7">
        <f t="shared" si="293"/>
        <v>684.38120636692247</v>
      </c>
      <c r="D1299" s="2">
        <f t="shared" si="294"/>
        <v>101835219.85736017</v>
      </c>
      <c r="E1299" s="7">
        <f t="shared" si="296"/>
        <v>39.809071845016852</v>
      </c>
      <c r="F1299">
        <f t="array" ref="F1299:K1299">rk(BETA_c,BETA_a,BETA_e,GAMMA,F1298,G1298,H1298,I1298,J1298,K1298,dt,STAGE)</f>
        <v>13625921.383565295</v>
      </c>
      <c r="G1299">
        <v>46.966359097734632</v>
      </c>
      <c r="H1299">
        <v>9399685.0204877853</v>
      </c>
      <c r="I1299">
        <v>474.14804098557931</v>
      </c>
      <c r="J1299">
        <v>2581982.3573803776</v>
      </c>
      <c r="K1299">
        <v>163.26680628360856</v>
      </c>
      <c r="L1299">
        <f t="shared" si="297"/>
        <v>2132455.650075607</v>
      </c>
      <c r="M1299" cm="1">
        <f t="array" ref="M1299">NewI(BETA_c,F1299,C1299)</f>
        <v>2.7739105548240999</v>
      </c>
      <c r="N1299">
        <f t="shared" si="298"/>
        <v>67099668.831471227</v>
      </c>
      <c r="O1299" cm="1">
        <f t="array" ref="O1299">NewI(BETA_a,H1299,C1299)</f>
        <v>27.592448322563744</v>
      </c>
      <c r="P1299">
        <f t="shared" si="299"/>
        <v>32603095.375813339</v>
      </c>
      <c r="Q1299" cm="1">
        <f t="array" ref="Q1299">NewI(BETA_e,J1299,C1299)</f>
        <v>9.44271296762901</v>
      </c>
      <c r="S1299" s="2">
        <f t="shared" si="303"/>
        <v>111749578.71088317</v>
      </c>
      <c r="T1299" s="7">
        <f t="shared" si="304"/>
        <v>4425718.1404990125</v>
      </c>
      <c r="U1299" s="2">
        <f t="shared" si="305"/>
        <v>11268196.148617821</v>
      </c>
      <c r="V1299">
        <f t="array" ref="V1299:AA1299">rk((1-'Parameters-x'!B1304)*BETA_c,(1-'Parameters-x'!B1304)*BETA_a,(1-'Parameters-x'!B1304)*BETA_e,GAMMA,V1298,W1298,X1298,Y1298,Z1298,AA1298,dt,STAGE)</f>
        <v>15607035.227517124</v>
      </c>
      <c r="W1299">
        <v>44356.623726437174</v>
      </c>
      <c r="X1299">
        <v>66559260.394753769</v>
      </c>
      <c r="Y1299">
        <v>2811721.5687381406</v>
      </c>
      <c r="Z1299">
        <v>29583283.088612273</v>
      </c>
      <c r="AA1299">
        <v>1569639.948034435</v>
      </c>
      <c r="AB1299">
        <f t="shared" si="300"/>
        <v>107032.14875643856</v>
      </c>
      <c r="AC1299" cm="1">
        <f t="array" ref="AC1299">NewI((1-'Parameters-x'!B1305)*BETA_c,V1299,T1299)</f>
        <v>12327.752650194965</v>
      </c>
      <c r="AD1299">
        <f t="shared" si="301"/>
        <v>7128846.0365080908</v>
      </c>
      <c r="AE1299" cm="1">
        <f t="array" ref="AE1299">NewI((1-'Parameters-x'!B1305)*BETA_a,X1299,T1299)</f>
        <v>758092.76440780575</v>
      </c>
      <c r="AF1299">
        <f t="shared" si="302"/>
        <v>4032317.9633532916</v>
      </c>
      <c r="AG1299" cm="1">
        <f t="array" ref="AG1299">NewI((1-'Parameters-x'!B1305)*BETA_e,Z1299,T1299)</f>
        <v>419784.9019289866</v>
      </c>
    </row>
    <row r="1300" spans="1:33" x14ac:dyDescent="0.45">
      <c r="A1300">
        <f t="shared" si="295"/>
        <v>129.59999999999692</v>
      </c>
      <c r="B1300" s="2">
        <f t="shared" si="292"/>
        <v>25607584.810267515</v>
      </c>
      <c r="C1300" s="7">
        <f t="shared" si="293"/>
        <v>674.18094912126139</v>
      </c>
      <c r="D1300" s="2">
        <f t="shared" si="294"/>
        <v>101835234.00878337</v>
      </c>
      <c r="E1300" s="7">
        <f t="shared" si="296"/>
        <v>39.215732141688498</v>
      </c>
      <c r="F1300">
        <f t="array" ref="F1300:K1300">rk(BETA_c,BETA_a,BETA_e,GAMMA,F1299,G1299,H1299,I1299,J1299,K1299,dt,STAGE)</f>
        <v>13625921.108246583</v>
      </c>
      <c r="G1300">
        <v>46.270478741153241</v>
      </c>
      <c r="H1300">
        <v>9399682.2818571925</v>
      </c>
      <c r="I1300">
        <v>467.08237227149704</v>
      </c>
      <c r="J1300">
        <v>2581981.4201637376</v>
      </c>
      <c r="K1300">
        <v>160.82809810861116</v>
      </c>
      <c r="L1300">
        <f t="shared" si="297"/>
        <v>2132456.6212746752</v>
      </c>
      <c r="M1300" cm="1">
        <f t="array" ref="M1300">NewI(BETA_c,F1300,C1300)</f>
        <v>2.7325671649719037</v>
      </c>
      <c r="N1300">
        <f t="shared" si="298"/>
        <v>67099678.635770537</v>
      </c>
      <c r="O1300" cm="1">
        <f t="array" ref="O1300">NewI(BETA_a,H1300,C1300)</f>
        <v>27.181192887501599</v>
      </c>
      <c r="P1300">
        <f t="shared" si="299"/>
        <v>32603098.751738157</v>
      </c>
      <c r="Q1300" cm="1">
        <f t="array" ref="Q1300">NewI(BETA_e,J1300,C1300)</f>
        <v>9.3019720892149937</v>
      </c>
      <c r="S1300" s="2">
        <f t="shared" si="303"/>
        <v>111630270.90636308</v>
      </c>
      <c r="T1300" s="7">
        <f t="shared" si="304"/>
        <v>4452544.0735317133</v>
      </c>
      <c r="U1300" s="2">
        <f t="shared" si="305"/>
        <v>11360678.020105202</v>
      </c>
      <c r="V1300">
        <f t="array" ref="V1300:AA1300">rk((1-'Parameters-x'!B1305)*BETA_c,(1-'Parameters-x'!B1305)*BETA_a,(1-'Parameters-x'!B1305)*BETA_e,GAMMA,V1299,W1299,X1299,Y1299,Z1299,AA1299,dt,STAGE)</f>
        <v>15605798.765433166</v>
      </c>
      <c r="W1300">
        <v>44665.770821222213</v>
      </c>
      <c r="X1300">
        <v>66483264.803896405</v>
      </c>
      <c r="Y1300">
        <v>2828960.0821405752</v>
      </c>
      <c r="Z1300">
        <v>29541207.337033514</v>
      </c>
      <c r="AA1300">
        <v>1578918.2205699163</v>
      </c>
      <c r="AB1300">
        <f t="shared" si="300"/>
        <v>107959.4637456116</v>
      </c>
      <c r="AC1300" cm="1">
        <f t="array" ref="AC1300">NewI((1-'Parameters-x'!B1306)*BETA_c,V1300,T1300)</f>
        <v>12401.493188100172</v>
      </c>
      <c r="AD1300">
        <f t="shared" si="301"/>
        <v>7187603.11396302</v>
      </c>
      <c r="AE1300" cm="1">
        <f t="array" ref="AE1300">NewI((1-'Parameters-x'!B1306)*BETA_a,X1300,T1300)</f>
        <v>761817.03153521288</v>
      </c>
      <c r="AF1300">
        <f t="shared" si="302"/>
        <v>4065115.44239657</v>
      </c>
      <c r="AG1300" cm="1">
        <f t="array" ref="AG1300">NewI((1-'Parameters-x'!B1306)*BETA_e,Z1300,T1300)</f>
        <v>421728.70404406864</v>
      </c>
    </row>
    <row r="1301" spans="1:33" x14ac:dyDescent="0.45">
      <c r="A1301">
        <f t="shared" si="295"/>
        <v>129.69999999999692</v>
      </c>
      <c r="B1301" s="2">
        <f t="shared" si="292"/>
        <v>25607580.917992253</v>
      </c>
      <c r="C1301" s="7">
        <f t="shared" si="293"/>
        <v>664.13271897301831</v>
      </c>
      <c r="D1301" s="2">
        <f t="shared" si="294"/>
        <v>101835247.94928879</v>
      </c>
      <c r="E1301" s="7">
        <f t="shared" si="296"/>
        <v>38.631236052436037</v>
      </c>
      <c r="F1301">
        <f t="array" ref="F1301:K1301">rk(BETA_c,BETA_a,BETA_e,GAMMA,F1300,G1300,H1300,I1300,J1300,K1300,dt,STAGE)</f>
        <v>13625920.837031325</v>
      </c>
      <c r="G1301">
        <v>45.584885022239973</v>
      </c>
      <c r="H1301">
        <v>9399679.5840448905</v>
      </c>
      <c r="I1301">
        <v>460.12198724781251</v>
      </c>
      <c r="J1301">
        <v>2581980.4969160366</v>
      </c>
      <c r="K1301">
        <v>158.4258467029658</v>
      </c>
      <c r="L1301">
        <f t="shared" si="297"/>
        <v>2132457.5780836525</v>
      </c>
      <c r="M1301" cm="1">
        <f t="array" ref="M1301">NewI(BETA_c,F1301,C1301)</f>
        <v>2.6918399686203309</v>
      </c>
      <c r="N1301">
        <f t="shared" si="298"/>
        <v>67099688.293967865</v>
      </c>
      <c r="O1301" cm="1">
        <f t="array" ref="O1301">NewI(BETA_a,H1301,C1301)</f>
        <v>26.776067137073532</v>
      </c>
      <c r="P1301">
        <f t="shared" si="299"/>
        <v>32603102.07723726</v>
      </c>
      <c r="Q1301" cm="1">
        <f t="array" ref="Q1301">NewI(BETA_e,J1301,C1301)</f>
        <v>9.1633289467421708</v>
      </c>
      <c r="S1301" s="2">
        <f t="shared" si="303"/>
        <v>111510389.96629044</v>
      </c>
      <c r="T1301" s="7">
        <f t="shared" si="304"/>
        <v>4479384.1173623782</v>
      </c>
      <c r="U1301" s="2">
        <f t="shared" si="305"/>
        <v>11453718.916347191</v>
      </c>
      <c r="V1301">
        <f t="array" ref="V1301:AA1301">rk((1-'Parameters-x'!B1306)*BETA_c,(1-'Parameters-x'!B1306)*BETA_a,(1-'Parameters-x'!B1306)*BETA_e,GAMMA,V1300,W1300,X1300,Y1300,Z1300,AA1300,dt,STAGE)</f>
        <v>15604554.928160639</v>
      </c>
      <c r="W1301">
        <v>44975.842875396222</v>
      </c>
      <c r="X1301">
        <v>66406897.400701545</v>
      </c>
      <c r="Y1301">
        <v>2846211.1389235491</v>
      </c>
      <c r="Z1301">
        <v>29498937.637428246</v>
      </c>
      <c r="AA1301">
        <v>1588197.1355634332</v>
      </c>
      <c r="AB1301">
        <f t="shared" si="300"/>
        <v>108893.2289639643</v>
      </c>
      <c r="AC1301" cm="1">
        <f t="array" ref="AC1301">NewI((1-'Parameters-x'!B1307)*BETA_c,V1301,T1301)</f>
        <v>12475.255289119574</v>
      </c>
      <c r="AD1301">
        <f t="shared" si="301"/>
        <v>7246719.4603749057</v>
      </c>
      <c r="AE1301" cm="1">
        <f t="array" ref="AE1301">NewI((1-'Parameters-x'!B1307)*BETA_a,X1301,T1301)</f>
        <v>765528.93093191739</v>
      </c>
      <c r="AF1301">
        <f t="shared" si="302"/>
        <v>4098106.2270083204</v>
      </c>
      <c r="AG1301" cm="1">
        <f t="array" ref="AG1301">NewI((1-'Parameters-x'!B1307)*BETA_e,Z1301,T1301)</f>
        <v>423663.81738288305</v>
      </c>
    </row>
    <row r="1302" spans="1:33" x14ac:dyDescent="0.45">
      <c r="A1302">
        <f t="shared" si="295"/>
        <v>129.79999999999691</v>
      </c>
      <c r="B1302" s="2">
        <f t="shared" si="292"/>
        <v>25607577.083729923</v>
      </c>
      <c r="C1302" s="7">
        <f t="shared" si="293"/>
        <v>654.23425010645406</v>
      </c>
      <c r="D1302" s="2">
        <f t="shared" si="294"/>
        <v>101835261.68201998</v>
      </c>
      <c r="E1302" s="7">
        <f t="shared" si="296"/>
        <v>38.055451761873009</v>
      </c>
      <c r="F1302">
        <f t="array" ref="F1302:K1302">rk(BETA_c,BETA_a,BETA_e,GAMMA,F1301,G1301,H1301,I1301,J1301,K1301,dt,STAGE)</f>
        <v>13625920.569858359</v>
      </c>
      <c r="G1302">
        <v>44.909426377725268</v>
      </c>
      <c r="H1302">
        <v>9399676.9264424928</v>
      </c>
      <c r="I1302">
        <v>453.265317274023</v>
      </c>
      <c r="J1302">
        <v>2581979.5874290676</v>
      </c>
      <c r="K1302">
        <v>156.05950645470585</v>
      </c>
      <c r="L1302">
        <f t="shared" si="297"/>
        <v>2132458.5207152632</v>
      </c>
      <c r="M1302" cm="1">
        <f t="array" ref="M1302">NewI(BETA_c,F1302,C1302)</f>
        <v>2.6517197819573926</v>
      </c>
      <c r="N1302">
        <f t="shared" si="298"/>
        <v>67099697.808240235</v>
      </c>
      <c r="O1302" cm="1">
        <f t="array" ref="O1302">NewI(BETA_a,H1302,C1302)</f>
        <v>26.376979707370822</v>
      </c>
      <c r="P1302">
        <f t="shared" si="299"/>
        <v>32603105.353064477</v>
      </c>
      <c r="Q1302" cm="1">
        <f t="array" ref="Q1302">NewI(BETA_e,J1302,C1302)</f>
        <v>9.0267522725447957</v>
      </c>
      <c r="S1302" s="2">
        <f t="shared" si="303"/>
        <v>111389938.03212786</v>
      </c>
      <c r="T1302" s="7">
        <f t="shared" si="304"/>
        <v>4506235.8616167381</v>
      </c>
      <c r="U1302" s="2">
        <f t="shared" si="305"/>
        <v>11547319.106255392</v>
      </c>
      <c r="V1302">
        <f t="array" ref="V1302:AA1302">rk((1-'Parameters-x'!B1307)*BETA_c,(1-'Parameters-x'!B1307)*BETA_a,(1-'Parameters-x'!B1307)*BETA_e,GAMMA,V1301,W1301,X1301,Y1301,Z1301,AA1301,dt,STAGE)</f>
        <v>15603303.713884121</v>
      </c>
      <c r="W1302">
        <v>45286.822613784287</v>
      </c>
      <c r="X1302">
        <v>66330159.44603841</v>
      </c>
      <c r="Y1302">
        <v>2863473.2325611692</v>
      </c>
      <c r="Z1302">
        <v>29456474.872205339</v>
      </c>
      <c r="AA1302">
        <v>1597475.8064417846</v>
      </c>
      <c r="AB1302">
        <f t="shared" si="300"/>
        <v>109833.46350209491</v>
      </c>
      <c r="AC1302" cm="1">
        <f t="array" ref="AC1302">NewI((1-'Parameters-x'!B1308)*BETA_c,V1302,T1302)</f>
        <v>12549.03212396153</v>
      </c>
      <c r="AD1302">
        <f t="shared" si="301"/>
        <v>7306195.3214004207</v>
      </c>
      <c r="AE1302" cm="1">
        <f t="array" ref="AE1302">NewI((1-'Parameters-x'!B1308)*BETA_a,X1302,T1302)</f>
        <v>769227.9803948201</v>
      </c>
      <c r="AF1302">
        <f t="shared" si="302"/>
        <v>4131290.3213528758</v>
      </c>
      <c r="AG1302" cm="1">
        <f t="array" ref="AG1302">NewI((1-'Parameters-x'!B1308)*BETA_e,Z1302,T1302)</f>
        <v>425589.97123934183</v>
      </c>
    </row>
    <row r="1303" spans="1:33" x14ac:dyDescent="0.45">
      <c r="A1303">
        <f t="shared" si="295"/>
        <v>129.89999999999691</v>
      </c>
      <c r="B1303" s="2">
        <f t="shared" si="292"/>
        <v>25607573.306615844</v>
      </c>
      <c r="C1303" s="7">
        <f t="shared" si="293"/>
        <v>644.4833104746341</v>
      </c>
      <c r="D1303" s="2">
        <f t="shared" si="294"/>
        <v>101835275.21007368</v>
      </c>
      <c r="E1303" s="7">
        <f t="shared" si="296"/>
        <v>37.488249419430346</v>
      </c>
      <c r="F1303">
        <f t="array" ref="F1303:K1303">rk(BETA_c,BETA_a,BETA_e,GAMMA,F1302,G1302,H1302,I1302,J1302,K1302,dt,STAGE)</f>
        <v>13625920.30666744</v>
      </c>
      <c r="G1303">
        <v>44.24395346717607</v>
      </c>
      <c r="H1303">
        <v>9399674.3084506765</v>
      </c>
      <c r="I1303">
        <v>446.51081707748466</v>
      </c>
      <c r="J1303">
        <v>2581978.6914977282</v>
      </c>
      <c r="K1303">
        <v>153.72853992997332</v>
      </c>
      <c r="L1303">
        <f t="shared" si="297"/>
        <v>2132459.449379093</v>
      </c>
      <c r="M1303" cm="1">
        <f t="array" ref="M1303">NewI(BETA_c,F1303,C1303)</f>
        <v>2.6121975580443628</v>
      </c>
      <c r="N1303">
        <f t="shared" si="298"/>
        <v>67099707.180732243</v>
      </c>
      <c r="O1303" cm="1">
        <f t="array" ref="O1303">NewI(BETA_a,H1303,C1303)</f>
        <v>25.983840596340713</v>
      </c>
      <c r="P1303">
        <f t="shared" si="299"/>
        <v>32603108.579962343</v>
      </c>
      <c r="Q1303" cm="1">
        <f t="array" ref="Q1303">NewI(BETA_e,J1303,C1303)</f>
        <v>8.8922112650452672</v>
      </c>
      <c r="S1303" s="2">
        <f t="shared" si="303"/>
        <v>111268917.32142054</v>
      </c>
      <c r="T1303" s="7">
        <f t="shared" si="304"/>
        <v>4533096.8703213977</v>
      </c>
      <c r="U1303" s="2">
        <f t="shared" si="305"/>
        <v>11641478.80825807</v>
      </c>
      <c r="V1303">
        <f t="array" ref="V1303:AA1303">rk((1-'Parameters-x'!B1308)*BETA_c,(1-'Parameters-x'!B1308)*BETA_a,(1-'Parameters-x'!B1308)*BETA_e,GAMMA,V1302,W1302,X1302,Y1302,Z1302,AA1302,dt,STAGE)</f>
        <v>15602045.12147456</v>
      </c>
      <c r="W1303">
        <v>45598.692438103761</v>
      </c>
      <c r="X1303">
        <v>66253052.249078557</v>
      </c>
      <c r="Y1303">
        <v>2880744.8397858758</v>
      </c>
      <c r="Z1303">
        <v>29413819.950867414</v>
      </c>
      <c r="AA1303">
        <v>1606753.3380974182</v>
      </c>
      <c r="AB1303">
        <f t="shared" si="300"/>
        <v>110780.1860873359</v>
      </c>
      <c r="AC1303" cm="1">
        <f t="array" ref="AC1303">NewI((1-'Parameters-x'!B1309)*BETA_c,V1303,T1303)</f>
        <v>12622.816794626124</v>
      </c>
      <c r="AD1303">
        <f t="shared" si="301"/>
        <v>7366030.9111355674</v>
      </c>
      <c r="AE1303" cm="1">
        <f t="array" ref="AE1303">NewI((1-'Parameters-x'!B1309)*BETA_a,X1303,T1303)</f>
        <v>772913.69610052009</v>
      </c>
      <c r="AF1303">
        <f t="shared" si="302"/>
        <v>4164667.7110351673</v>
      </c>
      <c r="AG1303" cm="1">
        <f t="array" ref="AG1303">NewI((1-'Parameters-x'!B1309)*BETA_e,Z1303,T1303)</f>
        <v>427506.89445695229</v>
      </c>
    </row>
    <row r="1304" spans="1:33" x14ac:dyDescent="0.45">
      <c r="A1304">
        <f t="shared" si="295"/>
        <v>129.9999999999969</v>
      </c>
      <c r="B1304" s="2">
        <f t="shared" si="292"/>
        <v>25607569.585798245</v>
      </c>
      <c r="C1304" s="7">
        <f t="shared" si="293"/>
        <v>634.87770129617934</v>
      </c>
      <c r="D1304" s="2">
        <f t="shared" si="294"/>
        <v>101835288.53650045</v>
      </c>
      <c r="E1304" s="7">
        <f t="shared" si="296"/>
        <v>36.929501110066418</v>
      </c>
      <c r="F1304">
        <f t="array" ref="F1304:K1304">rk(BETA_c,BETA_a,BETA_e,GAMMA,F1303,G1303,H1303,I1303,J1303,K1303,dt,STAGE)</f>
        <v>13625920.047399215</v>
      </c>
      <c r="G1304">
        <v>43.588319140610018</v>
      </c>
      <c r="H1304">
        <v>9399671.7294790559</v>
      </c>
      <c r="I1304">
        <v>439.85696440538447</v>
      </c>
      <c r="J1304">
        <v>2581977.8089199723</v>
      </c>
      <c r="K1304">
        <v>151.43241775018481</v>
      </c>
      <c r="L1304">
        <f t="shared" si="297"/>
        <v>2132460.3642816441</v>
      </c>
      <c r="M1304" cm="1">
        <f t="array" ref="M1304">NewI(BETA_c,F1304,C1304)</f>
        <v>2.573264384775944</v>
      </c>
      <c r="N1304">
        <f t="shared" si="298"/>
        <v>67099716.413556539</v>
      </c>
      <c r="O1304" cm="1">
        <f t="array" ref="O1304">NewI(BETA_a,H1304,C1304)</f>
        <v>25.596561143484955</v>
      </c>
      <c r="P1304">
        <f t="shared" si="299"/>
        <v>32603111.758662276</v>
      </c>
      <c r="Q1304" cm="1">
        <f t="array" ref="Q1304">NewI(BETA_e,J1304,C1304)</f>
        <v>8.7596755818055225</v>
      </c>
      <c r="S1304" s="2">
        <f t="shared" si="303"/>
        <v>111147330.12800001</v>
      </c>
      <c r="T1304" s="7">
        <f t="shared" si="304"/>
        <v>4559964.6822297899</v>
      </c>
      <c r="U1304" s="2">
        <f t="shared" si="305"/>
        <v>11736198.189770212</v>
      </c>
      <c r="V1304">
        <f t="array" ref="V1304:AA1304">rk((1-'Parameters-x'!B1309)*BETA_c,(1-'Parameters-x'!B1309)*BETA_a,(1-'Parameters-x'!B1309)*BETA_e,GAMMA,V1303,W1303,X1303,Y1303,Z1303,AA1303,dt,STAGE)</f>
        <v>15600779.150496103</v>
      </c>
      <c r="W1304">
        <v>45911.434426875145</v>
      </c>
      <c r="X1304">
        <v>66175577.167451784</v>
      </c>
      <c r="Y1304">
        <v>2898024.4207793456</v>
      </c>
      <c r="Z1304">
        <v>29370973.810052112</v>
      </c>
      <c r="AA1304">
        <v>1616028.8270235688</v>
      </c>
      <c r="AB1304">
        <f t="shared" si="300"/>
        <v>111733.41507702199</v>
      </c>
      <c r="AC1304" cm="1">
        <f t="array" ref="AC1304">NewI((1-'Parameters-x'!B1310)*BETA_c,V1304,T1304)</f>
        <v>12696.602335395377</v>
      </c>
      <c r="AD1304">
        <f t="shared" si="301"/>
        <v>7426226.4117688704</v>
      </c>
      <c r="AE1304" cm="1">
        <f t="array" ref="AE1304">NewI((1-'Parameters-x'!B1310)*BETA_a,X1304,T1304)</f>
        <v>776585.59272816242</v>
      </c>
      <c r="AF1304">
        <f t="shared" si="302"/>
        <v>4198238.3629243197</v>
      </c>
      <c r="AG1304" cm="1">
        <f t="array" ref="AG1304">NewI((1-'Parameters-x'!B1310)*BETA_e,Z1304,T1304)</f>
        <v>429414.31550455245</v>
      </c>
    </row>
    <row r="1305" spans="1:33" x14ac:dyDescent="0.45">
      <c r="A1305">
        <f t="shared" si="295"/>
        <v>130.0999999999969</v>
      </c>
      <c r="B1305" s="2">
        <f t="shared" si="292"/>
        <v>25607565.920438033</v>
      </c>
      <c r="C1305" s="7">
        <f t="shared" si="293"/>
        <v>625.4152565595183</v>
      </c>
      <c r="D1305" s="2">
        <f t="shared" si="294"/>
        <v>101835301.66430542</v>
      </c>
      <c r="E1305" s="7">
        <f t="shared" si="296"/>
        <v>36.379080825413972</v>
      </c>
      <c r="F1305">
        <f t="array" ref="F1305:K1305">rk(BETA_c,BETA_a,BETA_e,GAMMA,F1304,G1304,H1304,I1304,J1304,K1304,dt,STAGE)</f>
        <v>13625919.791995222</v>
      </c>
      <c r="G1305">
        <v>42.942378406576957</v>
      </c>
      <c r="H1305">
        <v>9399669.1889460422</v>
      </c>
      <c r="I1305">
        <v>433.30225968189364</v>
      </c>
      <c r="J1305">
        <v>2581976.9394967654</v>
      </c>
      <c r="K1305">
        <v>149.17061847104767</v>
      </c>
      <c r="L1305">
        <f t="shared" si="297"/>
        <v>2132461.2656263718</v>
      </c>
      <c r="M1305" cm="1">
        <f t="array" ref="M1305">NewI(BETA_c,F1305,C1305)</f>
        <v>2.5349114828708368</v>
      </c>
      <c r="N1305">
        <f t="shared" si="298"/>
        <v>67099725.508794278</v>
      </c>
      <c r="O1305" cm="1">
        <f t="array" ref="O1305">NewI(BETA_a,H1305,C1305)</f>
        <v>25.215054009861031</v>
      </c>
      <c r="P1305">
        <f t="shared" si="299"/>
        <v>32603114.889884762</v>
      </c>
      <c r="Q1305" cm="1">
        <f t="array" ref="Q1305">NewI(BETA_e,J1305,C1305)</f>
        <v>8.6291153326821028</v>
      </c>
      <c r="S1305" s="2">
        <f t="shared" si="303"/>
        <v>111025178.8221682</v>
      </c>
      <c r="T1305" s="7">
        <f t="shared" si="304"/>
        <v>4586836.8111613113</v>
      </c>
      <c r="U1305" s="2">
        <f t="shared" si="305"/>
        <v>11831477.366670493</v>
      </c>
      <c r="V1305">
        <f t="array" ref="V1305:AA1305">rk((1-'Parameters-x'!B1310)*BETA_c,(1-'Parameters-x'!B1310)*BETA_a,(1-'Parameters-x'!B1310)*BETA_e,GAMMA,V1304,W1304,X1304,Y1304,Z1304,AA1304,dt,STAGE)</f>
        <v>15599505.801212804</v>
      </c>
      <c r="W1305">
        <v>46225.03033543464</v>
      </c>
      <c r="X1305">
        <v>66097735.607389666</v>
      </c>
      <c r="Y1305">
        <v>2915310.4193717232</v>
      </c>
      <c r="Z1305">
        <v>29327937.413565725</v>
      </c>
      <c r="AA1305">
        <v>1625301.3614541532</v>
      </c>
      <c r="AB1305">
        <f t="shared" si="300"/>
        <v>112693.16845176097</v>
      </c>
      <c r="AC1305" cm="1">
        <f t="array" ref="AC1305">NewI((1-'Parameters-x'!B1311)*BETA_c,V1305,T1305)</f>
        <v>12770.38171386035</v>
      </c>
      <c r="AD1305">
        <f t="shared" si="301"/>
        <v>7486781.9732386107</v>
      </c>
      <c r="AE1305" cm="1">
        <f t="array" ref="AE1305">NewI((1-'Parameters-x'!B1311)*BETA_a,X1305,T1305)</f>
        <v>780243.18358427018</v>
      </c>
      <c r="AF1305">
        <f t="shared" si="302"/>
        <v>4232002.2249801215</v>
      </c>
      <c r="AG1305" cm="1">
        <f t="array" ref="AG1305">NewI((1-'Parameters-x'!B1311)*BETA_e,Z1305,T1305)</f>
        <v>431311.96255302912</v>
      </c>
    </row>
    <row r="1306" spans="1:33" x14ac:dyDescent="0.45">
      <c r="A1306">
        <f t="shared" si="295"/>
        <v>130.19999999999689</v>
      </c>
      <c r="B1306" s="2">
        <f t="shared" si="292"/>
        <v>25607562.309708625</v>
      </c>
      <c r="C1306" s="7">
        <f t="shared" si="293"/>
        <v>616.09384253452481</v>
      </c>
      <c r="D1306" s="2">
        <f t="shared" si="294"/>
        <v>101835314.59644885</v>
      </c>
      <c r="E1306" s="7">
        <f t="shared" si="296"/>
        <v>35.836864435357072</v>
      </c>
      <c r="F1306">
        <f t="array" ref="F1306:K1306">rk(BETA_c,BETA_a,BETA_e,GAMMA,F1305,G1305,H1305,I1305,J1305,K1305,dt,STAGE)</f>
        <v>13625919.540397866</v>
      </c>
      <c r="G1306">
        <v>42.305988400701146</v>
      </c>
      <c r="H1306">
        <v>9399666.6862787157</v>
      </c>
      <c r="I1306">
        <v>426.84522567042546</v>
      </c>
      <c r="J1306">
        <v>2581976.0830320409</v>
      </c>
      <c r="K1306">
        <v>146.94262846339814</v>
      </c>
      <c r="L1306">
        <f t="shared" si="297"/>
        <v>2132462.1536137336</v>
      </c>
      <c r="M1306" cm="1">
        <f t="array" ref="M1306">NewI(BETA_c,F1306,C1306)</f>
        <v>2.4971302038922523</v>
      </c>
      <c r="N1306">
        <f t="shared" si="298"/>
        <v>67099734.468495615</v>
      </c>
      <c r="O1306" cm="1">
        <f t="array" ref="O1306">NewI(BETA_a,H1306,C1306)</f>
        <v>24.839233158381575</v>
      </c>
      <c r="P1306">
        <f t="shared" si="299"/>
        <v>32603117.974339496</v>
      </c>
      <c r="Q1306" cm="1">
        <f t="array" ref="Q1306">NewI(BETA_e,J1306,C1306)</f>
        <v>8.5005010730832478</v>
      </c>
      <c r="S1306" s="2">
        <f t="shared" si="303"/>
        <v>110902465.85086086</v>
      </c>
      <c r="T1306" s="7">
        <f t="shared" si="304"/>
        <v>4613710.7463536561</v>
      </c>
      <c r="U1306" s="2">
        <f t="shared" si="305"/>
        <v>11927316.402785486</v>
      </c>
      <c r="V1306">
        <f t="array" ref="V1306:AA1306">rk((1-'Parameters-x'!B1311)*BETA_c,(1-'Parameters-x'!B1311)*BETA_a,(1-'Parameters-x'!B1311)*BETA_e,GAMMA,V1305,W1305,X1305,Y1305,Z1305,AA1305,dt,STAGE)</f>
        <v>15598225.074595256</v>
      </c>
      <c r="W1306">
        <v>46539.461596049958</v>
      </c>
      <c r="X1306">
        <v>66019529.023856476</v>
      </c>
      <c r="Y1306">
        <v>2932601.2632491854</v>
      </c>
      <c r="Z1306">
        <v>29284711.752409127</v>
      </c>
      <c r="AA1306">
        <v>1634570.0215084208</v>
      </c>
      <c r="AB1306">
        <f t="shared" si="300"/>
        <v>113659.46380869427</v>
      </c>
      <c r="AC1306" cm="1">
        <f t="array" ref="AC1306">NewI((1-'Parameters-x'!B1312)*BETA_c,V1306,T1306)</f>
        <v>12844.147831985147</v>
      </c>
      <c r="AD1306">
        <f t="shared" si="301"/>
        <v>7547697.7128943391</v>
      </c>
      <c r="AE1306" cm="1">
        <f t="array" ref="AE1306">NewI((1-'Parameters-x'!B1312)*BETA_a,X1306,T1306)</f>
        <v>783885.98072951497</v>
      </c>
      <c r="AF1306">
        <f t="shared" si="302"/>
        <v>4265959.2260824526</v>
      </c>
      <c r="AG1306" cm="1">
        <f t="array" ref="AG1306">NewI((1-'Parameters-x'!B1312)*BETA_e,Z1306,T1306)</f>
        <v>433199.56355298654</v>
      </c>
    </row>
    <row r="1307" spans="1:33" x14ac:dyDescent="0.45">
      <c r="A1307">
        <f t="shared" si="295"/>
        <v>130.29999999999688</v>
      </c>
      <c r="B1307" s="2">
        <f t="shared" si="292"/>
        <v>25607558.752795763</v>
      </c>
      <c r="C1307" s="7">
        <f t="shared" si="293"/>
        <v>606.91135729143355</v>
      </c>
      <c r="D1307" s="2">
        <f t="shared" si="294"/>
        <v>101835327.33584695</v>
      </c>
      <c r="E1307" s="7">
        <f t="shared" si="296"/>
        <v>35.302729660031979</v>
      </c>
      <c r="F1307">
        <f t="array" ref="F1307:K1307">rk(BETA_c,BETA_a,BETA_e,GAMMA,F1306,G1306,H1306,I1306,J1306,K1306,dt,STAGE)</f>
        <v>13625919.292550411</v>
      </c>
      <c r="G1307">
        <v>41.679008354677691</v>
      </c>
      <c r="H1307">
        <v>9399664.2209126968</v>
      </c>
      <c r="I1307">
        <v>420.48440714092192</v>
      </c>
      <c r="J1307">
        <v>2581975.2393326527</v>
      </c>
      <c r="K1307">
        <v>144.74794179583392</v>
      </c>
      <c r="L1307">
        <f t="shared" si="297"/>
        <v>2132463.028441234</v>
      </c>
      <c r="M1307" cm="1">
        <f t="array" ref="M1307">NewI(BETA_c,F1307,C1307)</f>
        <v>2.4599120282979179</v>
      </c>
      <c r="N1307">
        <f t="shared" si="298"/>
        <v>67099743.294680163</v>
      </c>
      <c r="O1307" cm="1">
        <f t="array" ref="O1307">NewI(BETA_a,H1307,C1307)</f>
        <v>24.469013834407509</v>
      </c>
      <c r="P1307">
        <f t="shared" si="299"/>
        <v>32603121.012725551</v>
      </c>
      <c r="Q1307" cm="1">
        <f t="array" ref="Q1307">NewI(BETA_e,J1307,C1307)</f>
        <v>8.373803797326552</v>
      </c>
      <c r="S1307" s="2">
        <f t="shared" si="303"/>
        <v>110779193.73779032</v>
      </c>
      <c r="T1307" s="7">
        <f t="shared" si="304"/>
        <v>4640583.9528283719</v>
      </c>
      <c r="U1307" s="2">
        <f t="shared" si="305"/>
        <v>12023715.309381321</v>
      </c>
      <c r="V1307">
        <f t="array" ref="V1307:AA1307">rk((1-'Parameters-x'!B1312)*BETA_c,(1-'Parameters-x'!B1312)*BETA_a,(1-'Parameters-x'!B1312)*BETA_e,GAMMA,V1306,W1306,X1306,Y1306,Z1306,AA1306,dt,STAGE)</f>
        <v>15596936.972327085</v>
      </c>
      <c r="W1307">
        <v>46854.709318140813</v>
      </c>
      <c r="X1307">
        <v>65940958.920667343</v>
      </c>
      <c r="Y1307">
        <v>2949895.3641698752</v>
      </c>
      <c r="Z1307">
        <v>29241297.844795879</v>
      </c>
      <c r="AA1307">
        <v>1643833.8793403562</v>
      </c>
      <c r="AB1307">
        <f t="shared" si="300"/>
        <v>114632.31835477398</v>
      </c>
      <c r="AC1307" cm="1">
        <f t="array" ref="AC1307">NewI((1-'Parameters-x'!B1313)*BETA_c,V1307,T1307)</f>
        <v>12917.89352720784</v>
      </c>
      <c r="AD1307">
        <f t="shared" si="301"/>
        <v>7608973.715162782</v>
      </c>
      <c r="AE1307" cm="1">
        <f t="array" ref="AE1307">NewI((1-'Parameters-x'!B1313)*BETA_a,X1307,T1307)</f>
        <v>787513.49510738102</v>
      </c>
      <c r="AF1307">
        <f t="shared" si="302"/>
        <v>4300109.2758637648</v>
      </c>
      <c r="AG1307" cm="1">
        <f t="array" ref="AG1307">NewI((1-'Parameters-x'!B1313)*BETA_e,Z1307,T1307)</f>
        <v>435076.84631333506</v>
      </c>
    </row>
    <row r="1308" spans="1:33" x14ac:dyDescent="0.45">
      <c r="A1308">
        <f t="shared" si="295"/>
        <v>130.39999999999688</v>
      </c>
      <c r="B1308" s="2">
        <f t="shared" si="292"/>
        <v>25607555.248897325</v>
      </c>
      <c r="C1308" s="7">
        <f t="shared" si="293"/>
        <v>597.86573022692414</v>
      </c>
      <c r="D1308" s="2">
        <f t="shared" si="294"/>
        <v>101835339.88537246</v>
      </c>
      <c r="E1308" s="7">
        <f t="shared" si="296"/>
        <v>34.776556042245346</v>
      </c>
      <c r="F1308">
        <f t="array" ref="F1308:K1308">rk(BETA_c,BETA_a,BETA_e,GAMMA,F1307,G1307,H1307,I1307,J1307,K1307,dt,STAGE)</f>
        <v>13625919.048396969</v>
      </c>
      <c r="G1308">
        <v>41.061299565716595</v>
      </c>
      <c r="H1308">
        <v>9399661.7922920175</v>
      </c>
      <c r="I1308">
        <v>414.218370542093</v>
      </c>
      <c r="J1308">
        <v>2581974.4082083353</v>
      </c>
      <c r="K1308">
        <v>142.58606011911459</v>
      </c>
      <c r="L1308">
        <f t="shared" si="297"/>
        <v>2132463.8903034651</v>
      </c>
      <c r="M1308" cm="1">
        <f t="array" ref="M1308">NewI(BETA_c,F1308,C1308)</f>
        <v>2.4232485635191479</v>
      </c>
      <c r="N1308">
        <f t="shared" si="298"/>
        <v>67099751.989337444</v>
      </c>
      <c r="O1308" cm="1">
        <f t="array" ref="O1308">NewI(BETA_a,H1308,C1308)</f>
        <v>24.104312546630521</v>
      </c>
      <c r="P1308">
        <f t="shared" si="299"/>
        <v>32603124.005731545</v>
      </c>
      <c r="Q1308" cm="1">
        <f t="array" ref="Q1308">NewI(BETA_e,J1308,C1308)</f>
        <v>8.2489949320956804</v>
      </c>
      <c r="S1308" s="2">
        <f t="shared" si="303"/>
        <v>110655365.08356729</v>
      </c>
      <c r="T1308" s="7">
        <f t="shared" si="304"/>
        <v>4667453.8717696294</v>
      </c>
      <c r="U1308" s="2">
        <f t="shared" si="305"/>
        <v>12120674.04466309</v>
      </c>
      <c r="V1308">
        <f t="array" ref="V1308:AA1308">rk((1-'Parameters-x'!B1313)*BETA_c,(1-'Parameters-x'!B1313)*BETA_a,(1-'Parameters-x'!B1313)*BETA_e,GAMMA,V1307,W1307,X1307,Y1307,Z1307,AA1307,dt,STAGE)</f>
        <v>15595641.49681136</v>
      </c>
      <c r="W1308">
        <v>47170.754288605676</v>
      </c>
      <c r="X1308">
        <v>65862026.8505935</v>
      </c>
      <c r="Y1308">
        <v>2967191.1181882038</v>
      </c>
      <c r="Z1308">
        <v>29197696.73616242</v>
      </c>
      <c r="AA1308">
        <v>1653091.99929282</v>
      </c>
      <c r="AB1308">
        <f t="shared" si="300"/>
        <v>115611.7489000342</v>
      </c>
      <c r="AC1308" cm="1">
        <f t="array" ref="AC1308">NewI((1-'Parameters-x'!B1314)*BETA_c,V1308,T1308)</f>
        <v>12991.611573578231</v>
      </c>
      <c r="AD1308">
        <f t="shared" si="301"/>
        <v>7670610.0312182959</v>
      </c>
      <c r="AE1308" cm="1">
        <f t="array" ref="AE1308">NewI((1-'Parameters-x'!B1314)*BETA_a,X1308,T1308)</f>
        <v>791125.23667467723</v>
      </c>
      <c r="AF1308">
        <f t="shared" si="302"/>
        <v>4334452.2645447599</v>
      </c>
      <c r="AG1308" cm="1">
        <f t="array" ref="AG1308">NewI((1-'Parameters-x'!B1314)*BETA_e,Z1308,T1308)</f>
        <v>436943.53858076455</v>
      </c>
    </row>
    <row r="1309" spans="1:33" x14ac:dyDescent="0.45">
      <c r="A1309">
        <f t="shared" si="295"/>
        <v>130.49999999999687</v>
      </c>
      <c r="B1309" s="2">
        <f t="shared" si="292"/>
        <v>25607551.797223143</v>
      </c>
      <c r="C1309" s="7">
        <f t="shared" si="293"/>
        <v>588.95492159726746</v>
      </c>
      <c r="D1309" s="2">
        <f t="shared" si="294"/>
        <v>101835352.24785526</v>
      </c>
      <c r="E1309" s="7">
        <f t="shared" si="296"/>
        <v>34.258224920303796</v>
      </c>
      <c r="F1309">
        <f t="array" ref="F1309:K1309">rk(BETA_c,BETA_a,BETA_e,GAMMA,F1308,G1308,H1308,I1308,J1308,K1308,dt,STAGE)</f>
        <v>13625918.807882484</v>
      </c>
      <c r="G1309">
        <v>40.45272536642819</v>
      </c>
      <c r="H1309">
        <v>9399659.3998689968</v>
      </c>
      <c r="I1309">
        <v>408.04570367853717</v>
      </c>
      <c r="J1309">
        <v>2581973.5894716587</v>
      </c>
      <c r="K1309">
        <v>140.45649255230211</v>
      </c>
      <c r="L1309">
        <f t="shared" si="297"/>
        <v>2132464.7393921497</v>
      </c>
      <c r="M1309" cm="1">
        <f t="array" ref="M1309">NewI(BETA_c,F1309,C1309)</f>
        <v>2.3871315420685351</v>
      </c>
      <c r="N1309">
        <f t="shared" si="298"/>
        <v>67099760.554427326</v>
      </c>
      <c r="O1309" cm="1">
        <f t="array" ref="O1309">NewI(BETA_a,H1309,C1309)</f>
        <v>23.745047048240615</v>
      </c>
      <c r="P1309">
        <f t="shared" si="299"/>
        <v>32603126.954035789</v>
      </c>
      <c r="Q1309" cm="1">
        <f t="array" ref="Q1309">NewI(BETA_e,J1309,C1309)</f>
        <v>8.1260463299946455</v>
      </c>
      <c r="S1309" s="2">
        <f t="shared" si="303"/>
        <v>110530982.56580146</v>
      </c>
      <c r="T1309" s="7">
        <f t="shared" si="304"/>
        <v>4694317.9209162155</v>
      </c>
      <c r="U1309" s="2">
        <f t="shared" si="305"/>
        <v>12218192.513282325</v>
      </c>
      <c r="V1309">
        <f t="array" ref="V1309:AA1309">rk((1-'Parameters-x'!B1314)*BETA_c,(1-'Parameters-x'!B1314)*BETA_a,(1-'Parameters-x'!B1314)*BETA_e,GAMMA,V1308,W1308,X1308,Y1308,Z1308,AA1308,dt,STAGE)</f>
        <v>15594338.651176857</v>
      </c>
      <c r="W1309">
        <v>47487.576972256247</v>
      </c>
      <c r="X1309">
        <v>65782734.415454313</v>
      </c>
      <c r="Y1309">
        <v>2984486.9058875362</v>
      </c>
      <c r="Z1309">
        <v>29153909.499170288</v>
      </c>
      <c r="AA1309">
        <v>1662343.4380564231</v>
      </c>
      <c r="AB1309">
        <f t="shared" si="300"/>
        <v>116597.77185088693</v>
      </c>
      <c r="AC1309" cm="1">
        <f t="array" ref="AC1309">NewI((1-'Parameters-x'!B1315)*BETA_c,V1309,T1309)</f>
        <v>13065.294682932428</v>
      </c>
      <c r="AD1309">
        <f t="shared" si="301"/>
        <v>7732606.6786581501</v>
      </c>
      <c r="AE1309" cm="1">
        <f t="array" ref="AE1309">NewI((1-'Parameters-x'!B1315)*BETA_a,X1309,T1309)</f>
        <v>794720.71453384357</v>
      </c>
      <c r="AF1309">
        <f t="shared" si="302"/>
        <v>4368988.0627732882</v>
      </c>
      <c r="AG1309" cm="1">
        <f t="array" ref="AG1309">NewI((1-'Parameters-x'!B1315)*BETA_e,Z1309,T1309)</f>
        <v>438799.36812006962</v>
      </c>
    </row>
    <row r="1310" spans="1:33" x14ac:dyDescent="0.45">
      <c r="A1310">
        <f t="shared" si="295"/>
        <v>130.59999999999687</v>
      </c>
      <c r="B1310" s="2">
        <f t="shared" si="292"/>
        <v>25607548.396994825</v>
      </c>
      <c r="C1310" s="7">
        <f t="shared" si="293"/>
        <v>580.17692205842786</v>
      </c>
      <c r="D1310" s="2">
        <f t="shared" si="294"/>
        <v>101835364.42608312</v>
      </c>
      <c r="E1310" s="7">
        <f t="shared" si="296"/>
        <v>33.747619401248414</v>
      </c>
      <c r="F1310">
        <f t="array" ref="F1310:K1310">rk(BETA_c,BETA_a,BETA_e,GAMMA,F1309,G1309,H1309,I1309,J1309,K1309,dt,STAGE)</f>
        <v>13625918.570952719</v>
      </c>
      <c r="G1310">
        <v>39.853151095143545</v>
      </c>
      <c r="H1310">
        <v>9399657.0431041196</v>
      </c>
      <c r="I1310">
        <v>401.96501539266796</v>
      </c>
      <c r="J1310">
        <v>2581972.7829379863</v>
      </c>
      <c r="K1310">
        <v>138.35875557061632</v>
      </c>
      <c r="L1310">
        <f t="shared" si="297"/>
        <v>2132465.5758961858</v>
      </c>
      <c r="M1310" cm="1">
        <f t="array" ref="M1310">NewI(BETA_c,F1310,C1310)</f>
        <v>2.3515528196758404</v>
      </c>
      <c r="N1310">
        <f t="shared" si="298"/>
        <v>67099768.991880491</v>
      </c>
      <c r="O1310" cm="1">
        <f t="array" ref="O1310">NewI(BETA_a,H1310,C1310)</f>
        <v>23.391136318374389</v>
      </c>
      <c r="P1310">
        <f t="shared" si="299"/>
        <v>32603129.858306445</v>
      </c>
      <c r="Q1310" cm="1">
        <f t="array" ref="Q1310">NewI(BETA_e,J1310,C1310)</f>
        <v>8.0049302631981867</v>
      </c>
      <c r="S1310" s="2">
        <f t="shared" si="303"/>
        <v>110406048.93918057</v>
      </c>
      <c r="T1310" s="7">
        <f t="shared" si="304"/>
        <v>4721173.4949667333</v>
      </c>
      <c r="U1310" s="2">
        <f t="shared" si="305"/>
        <v>12316270.565852702</v>
      </c>
      <c r="V1310">
        <f t="array" ref="V1310:AA1310">rk((1-'Parameters-x'!B1315)*BETA_c,(1-'Parameters-x'!B1315)*BETA_a,(1-'Parameters-x'!B1315)*BETA_e,GAMMA,V1309,W1309,X1309,Y1309,Z1309,AA1309,dt,STAGE)</f>
        <v>15593028.439284233</v>
      </c>
      <c r="W1310">
        <v>47805.157512361038</v>
      </c>
      <c r="X1310">
        <v>65703083.266196072</v>
      </c>
      <c r="Y1310">
        <v>3001781.0926212594</v>
      </c>
      <c r="Z1310">
        <v>29109937.233700261</v>
      </c>
      <c r="AA1310">
        <v>1671587.2448331125</v>
      </c>
      <c r="AB1310">
        <f t="shared" si="300"/>
        <v>117590.40320340559</v>
      </c>
      <c r="AC1310" cm="1">
        <f t="array" ref="AC1310">NewI((1-'Parameters-x'!B1316)*BETA_c,V1310,T1310)</f>
        <v>13138.935506104164</v>
      </c>
      <c r="AD1310">
        <f t="shared" si="301"/>
        <v>7794963.6411826685</v>
      </c>
      <c r="AE1310" cm="1">
        <f t="array" ref="AE1310">NewI((1-'Parameters-x'!B1316)*BETA_a,X1310,T1310)</f>
        <v>798299.4370670066</v>
      </c>
      <c r="AF1310">
        <f t="shared" si="302"/>
        <v>4403716.5214666268</v>
      </c>
      <c r="AG1310" cm="1">
        <f t="array" ref="AG1310">NewI((1-'Parameters-x'!B1316)*BETA_e,Z1310,T1310)</f>
        <v>440644.06279529084</v>
      </c>
    </row>
    <row r="1311" spans="1:33" x14ac:dyDescent="0.45">
      <c r="A1311">
        <f t="shared" si="295"/>
        <v>130.69999999999686</v>
      </c>
      <c r="B1311" s="2">
        <f t="shared" si="292"/>
        <v>25607545.047445588</v>
      </c>
      <c r="C1311" s="7">
        <f t="shared" si="293"/>
        <v>571.52975221301972</v>
      </c>
      <c r="D1311" s="2">
        <f t="shared" si="294"/>
        <v>101835376.42280219</v>
      </c>
      <c r="E1311" s="7">
        <f t="shared" si="296"/>
        <v>33.244624334488478</v>
      </c>
      <c r="F1311">
        <f t="array" ref="F1311:K1311">rk(BETA_c,BETA_a,BETA_e,GAMMA,F1310,G1310,H1310,I1310,J1310,K1310,dt,STAGE)</f>
        <v>13625918.337554246</v>
      </c>
      <c r="G1311">
        <v>39.262444066663733</v>
      </c>
      <c r="H1311">
        <v>9399654.7214659061</v>
      </c>
      <c r="I1311">
        <v>395.97493525137736</v>
      </c>
      <c r="J1311">
        <v>2581971.9884254336</v>
      </c>
      <c r="K1311">
        <v>136.29237289497854</v>
      </c>
      <c r="L1311">
        <f t="shared" si="297"/>
        <v>2132466.400001687</v>
      </c>
      <c r="M1311" cm="1">
        <f t="array" ref="M1311">NewI(BETA_c,F1311,C1311)</f>
        <v>2.316504373451667</v>
      </c>
      <c r="N1311">
        <f t="shared" si="298"/>
        <v>67099777.303598844</v>
      </c>
      <c r="O1311" cm="1">
        <f t="array" ref="O1311">NewI(BETA_a,H1311,C1311)</f>
        <v>23.042500543839942</v>
      </c>
      <c r="P1311">
        <f t="shared" si="299"/>
        <v>32603132.719201673</v>
      </c>
      <c r="Q1311" cm="1">
        <f t="array" ref="Q1311">NewI(BETA_e,J1311,C1311)</f>
        <v>7.8856194171968639</v>
      </c>
      <c r="S1311" s="2">
        <f t="shared" si="303"/>
        <v>110280567.03552759</v>
      </c>
      <c r="T1311" s="7">
        <f t="shared" si="304"/>
        <v>4748017.9659979856</v>
      </c>
      <c r="U1311" s="2">
        <f t="shared" si="305"/>
        <v>12414907.998474434</v>
      </c>
      <c r="V1311">
        <f t="array" ref="V1311:AA1311">rk((1-'Parameters-x'!B1316)*BETA_c,(1-'Parameters-x'!B1316)*BETA_a,(1-'Parameters-x'!B1316)*BETA_e,GAMMA,V1310,W1310,X1310,Y1310,Z1310,AA1310,dt,STAGE)</f>
        <v>15591710.865732061</v>
      </c>
      <c r="W1311">
        <v>48123.475731299346</v>
      </c>
      <c r="X1311">
        <v>65623075.102957182</v>
      </c>
      <c r="Y1311">
        <v>3019072.028762232</v>
      </c>
      <c r="Z1311">
        <v>29065781.066838339</v>
      </c>
      <c r="AA1311">
        <v>1680822.461504454</v>
      </c>
      <c r="AB1311">
        <f t="shared" si="300"/>
        <v>118589.65853663991</v>
      </c>
      <c r="AC1311" cm="1">
        <f t="array" ref="AC1311">NewI((1-'Parameters-x'!B1317)*BETA_c,V1311,T1311)</f>
        <v>13212.526634172706</v>
      </c>
      <c r="AD1311">
        <f t="shared" si="301"/>
        <v>7857680.8682805859</v>
      </c>
      <c r="AE1311" cm="1">
        <f t="array" ref="AE1311">NewI((1-'Parameters-x'!B1317)*BETA_a,X1311,T1311)</f>
        <v>801860.91207172291</v>
      </c>
      <c r="AF1311">
        <f t="shared" si="302"/>
        <v>4438637.4716572072</v>
      </c>
      <c r="AG1311" cm="1">
        <f t="array" ref="AG1311">NewI((1-'Parameters-x'!B1317)*BETA_e,Z1311,T1311)</f>
        <v>442477.35065163422</v>
      </c>
    </row>
    <row r="1312" spans="1:33" x14ac:dyDescent="0.45">
      <c r="A1312">
        <f t="shared" si="295"/>
        <v>130.79999999999686</v>
      </c>
      <c r="B1312" s="2">
        <f t="shared" si="292"/>
        <v>25607541.747820064</v>
      </c>
      <c r="C1312" s="7">
        <f t="shared" si="293"/>
        <v>563.01146216401378</v>
      </c>
      <c r="D1312" s="2">
        <f t="shared" si="294"/>
        <v>101835388.24071777</v>
      </c>
      <c r="E1312" s="7">
        <f t="shared" si="296"/>
        <v>32.749126285828133</v>
      </c>
      <c r="F1312">
        <f t="array" ref="F1312:K1312">rk(BETA_c,BETA_a,BETA_e,GAMMA,F1311,G1311,H1311,I1311,J1311,K1311,dt,STAGE)</f>
        <v>13625918.107634434</v>
      </c>
      <c r="G1312">
        <v>38.680473543431788</v>
      </c>
      <c r="H1312">
        <v>9399652.4344308022</v>
      </c>
      <c r="I1312">
        <v>390.07411323736352</v>
      </c>
      <c r="J1312">
        <v>2581971.2057548268</v>
      </c>
      <c r="K1312">
        <v>134.25687538321844</v>
      </c>
      <c r="L1312">
        <f t="shared" si="297"/>
        <v>2132467.2118920223</v>
      </c>
      <c r="M1312" cm="1">
        <f t="array" ref="M1312">NewI(BETA_c,F1312,C1312)</f>
        <v>2.2819783000784932</v>
      </c>
      <c r="N1312">
        <f t="shared" si="298"/>
        <v>67099785.491455965</v>
      </c>
      <c r="O1312" cm="1">
        <f t="array" ref="O1312">NewI(BETA_a,H1312,C1312)</f>
        <v>22.699061101114253</v>
      </c>
      <c r="P1312">
        <f t="shared" si="299"/>
        <v>32603135.537369788</v>
      </c>
      <c r="Q1312" cm="1">
        <f t="array" ref="Q1312">NewI(BETA_e,J1312,C1312)</f>
        <v>7.7680868846353883</v>
      </c>
      <c r="S1312" s="2">
        <f t="shared" si="303"/>
        <v>110154539.76383606</v>
      </c>
      <c r="T1312" s="7">
        <f t="shared" si="304"/>
        <v>4774848.6838965248</v>
      </c>
      <c r="U1312" s="2">
        <f t="shared" si="305"/>
        <v>12514104.552267419</v>
      </c>
      <c r="V1312">
        <f t="array" ref="V1312:AA1312">rk((1-'Parameters-x'!B1317)*BETA_c,(1-'Parameters-x'!B1317)*BETA_a,(1-'Parameters-x'!B1317)*BETA_e,GAMMA,V1311,W1311,X1311,Y1311,Z1311,AA1311,dt,STAGE)</f>
        <v>15590385.935862739</v>
      </c>
      <c r="W1312">
        <v>48442.511131327214</v>
      </c>
      <c r="X1312">
        <v>65542711.67511981</v>
      </c>
      <c r="Y1312">
        <v>3036358.0499606063</v>
      </c>
      <c r="Z1312">
        <v>29021442.152853508</v>
      </c>
      <c r="AA1312">
        <v>1690048.1228045917</v>
      </c>
      <c r="AB1312">
        <f t="shared" si="300"/>
        <v>119595.55300593414</v>
      </c>
      <c r="AC1312" cm="1">
        <f t="array" ref="AC1312">NewI((1-'Parameters-x'!B1318)*BETA_c,V1312,T1312)</f>
        <v>13286.06059974727</v>
      </c>
      <c r="AD1312">
        <f t="shared" si="301"/>
        <v>7920758.2749195844</v>
      </c>
      <c r="AE1312" cm="1">
        <f t="array" ref="AE1312">NewI((1-'Parameters-x'!B1318)*BETA_a,X1312,T1312)</f>
        <v>805404.64689836383</v>
      </c>
      <c r="AF1312">
        <f t="shared" si="302"/>
        <v>4473750.724341901</v>
      </c>
      <c r="AG1312" cm="1">
        <f t="array" ref="AG1312">NewI((1-'Parameters-x'!B1318)*BETA_e,Z1312,T1312)</f>
        <v>444298.95999813301</v>
      </c>
    </row>
    <row r="1313" spans="1:33" x14ac:dyDescent="0.45">
      <c r="A1313">
        <f t="shared" si="295"/>
        <v>130.89999999999685</v>
      </c>
      <c r="B1313" s="2">
        <f t="shared" si="292"/>
        <v>25607538.497374155</v>
      </c>
      <c r="C1313" s="7">
        <f t="shared" si="293"/>
        <v>554.62013107509483</v>
      </c>
      <c r="D1313" s="2">
        <f t="shared" si="294"/>
        <v>101835399.88249476</v>
      </c>
      <c r="E1313" s="7">
        <f t="shared" si="296"/>
        <v>32.261013511880478</v>
      </c>
      <c r="F1313">
        <f t="array" ref="F1313:K1313">rk(BETA_c,BETA_a,BETA_e,GAMMA,F1312,G1312,H1312,I1312,J1312,K1312,dt,STAGE)</f>
        <v>13625917.881141435</v>
      </c>
      <c r="G1313">
        <v>38.107110707121386</v>
      </c>
      <c r="H1313">
        <v>9399650.1814830564</v>
      </c>
      <c r="I1313">
        <v>384.26121944505496</v>
      </c>
      <c r="J1313">
        <v>2581970.4347496638</v>
      </c>
      <c r="K1313">
        <v>132.25180092291851</v>
      </c>
      <c r="L1313">
        <f t="shared" si="297"/>
        <v>2132468.0117478576</v>
      </c>
      <c r="M1313" cm="1">
        <f t="array" ref="M1313">NewI(BETA_c,F1313,C1313)</f>
        <v>2.2479668140286648</v>
      </c>
      <c r="N1313">
        <f t="shared" si="298"/>
        <v>67099793.557297498</v>
      </c>
      <c r="O1313" cm="1">
        <f t="array" ref="O1313">NewI(BETA_a,H1313,C1313)</f>
        <v>22.360740538608958</v>
      </c>
      <c r="P1313">
        <f t="shared" si="299"/>
        <v>32603138.313449413</v>
      </c>
      <c r="Q1313" cm="1">
        <f t="array" ref="Q1313">NewI(BETA_e,J1313,C1313)</f>
        <v>7.6523061592428565</v>
      </c>
      <c r="S1313" s="2">
        <f t="shared" si="303"/>
        <v>110027970.11028315</v>
      </c>
      <c r="T1313" s="7">
        <f t="shared" si="304"/>
        <v>4801662.9768033195</v>
      </c>
      <c r="U1313" s="2">
        <f t="shared" si="305"/>
        <v>12613859.912913535</v>
      </c>
      <c r="V1313">
        <f t="array" ref="V1313:AA1313">rk((1-'Parameters-x'!B1318)*BETA_c,(1-'Parameters-x'!B1318)*BETA_a,(1-'Parameters-x'!B1318)*BETA_e,GAMMA,V1312,W1312,X1312,Y1312,Z1312,AA1312,dt,STAGE)</f>
        <v>15589053.655768273</v>
      </c>
      <c r="W1313">
        <v>48762.24289545638</v>
      </c>
      <c r="X1313">
        <v>65461994.781347692</v>
      </c>
      <c r="Y1313">
        <v>3053637.4774100082</v>
      </c>
      <c r="Z1313">
        <v>28976921.67316718</v>
      </c>
      <c r="AA1313">
        <v>1699263.2564978544</v>
      </c>
      <c r="AB1313">
        <f t="shared" si="300"/>
        <v>120608.10133627022</v>
      </c>
      <c r="AC1313" cm="1">
        <f t="array" ref="AC1313">NewI((1-'Parameters-x'!B1319)*BETA_c,V1313,T1313)</f>
        <v>13359.529878287769</v>
      </c>
      <c r="AD1313">
        <f t="shared" si="301"/>
        <v>7984195.7412422998</v>
      </c>
      <c r="AE1313" cm="1">
        <f t="array" ref="AE1313">NewI((1-'Parameters-x'!B1319)*BETA_a,X1313,T1313)</f>
        <v>808930.14858907717</v>
      </c>
      <c r="AF1313">
        <f t="shared" si="302"/>
        <v>4509056.0703349654</v>
      </c>
      <c r="AG1313" cm="1">
        <f t="array" ref="AG1313">NewI((1-'Parameters-x'!B1319)*BETA_e,Z1313,T1313)</f>
        <v>446108.61949101166</v>
      </c>
    </row>
    <row r="1314" spans="1:33" x14ac:dyDescent="0.45">
      <c r="A1314">
        <f t="shared" si="295"/>
        <v>130.99999999999685</v>
      </c>
      <c r="B1314" s="2">
        <f t="shared" si="292"/>
        <v>25607535.295374855</v>
      </c>
      <c r="C1314" s="7">
        <f t="shared" si="293"/>
        <v>546.35386673757034</v>
      </c>
      <c r="D1314" s="2">
        <f t="shared" si="294"/>
        <v>101835411.3507584</v>
      </c>
      <c r="E1314" s="7">
        <f t="shared" si="296"/>
        <v>31.780175934862974</v>
      </c>
      <c r="F1314">
        <f t="array" ref="F1314:K1314">rk(BETA_c,BETA_a,BETA_e,GAMMA,F1313,G1313,H1313,I1313,J1313,K1313,dt,STAGE)</f>
        <v>13625917.658024173</v>
      </c>
      <c r="G1314">
        <v>37.542228630636217</v>
      </c>
      <c r="H1314">
        <v>9399647.9621146098</v>
      </c>
      <c r="I1314">
        <v>378.53494378106222</v>
      </c>
      <c r="J1314">
        <v>2581969.6752360729</v>
      </c>
      <c r="K1314">
        <v>130.27669432587197</v>
      </c>
      <c r="L1314">
        <f t="shared" si="297"/>
        <v>2132468.799747196</v>
      </c>
      <c r="M1314" cm="1">
        <f t="array" ref="M1314">NewI(BETA_c,F1314,C1314)</f>
        <v>2.2144622458089454</v>
      </c>
      <c r="N1314">
        <f t="shared" si="298"/>
        <v>67099801.502941608</v>
      </c>
      <c r="O1314" cm="1">
        <f t="array" ref="O1314">NewI(BETA_a,H1314,C1314)</f>
        <v>22.027462559200554</v>
      </c>
      <c r="P1314">
        <f t="shared" si="299"/>
        <v>32603141.0480696</v>
      </c>
      <c r="Q1314" cm="1">
        <f t="array" ref="Q1314">NewI(BETA_e,J1314,C1314)</f>
        <v>7.5382511298534727</v>
      </c>
      <c r="S1314" s="2">
        <f t="shared" si="303"/>
        <v>109900861.13822009</v>
      </c>
      <c r="T1314" s="7">
        <f t="shared" si="304"/>
        <v>4828458.1515714945</v>
      </c>
      <c r="U1314" s="2">
        <f t="shared" si="305"/>
        <v>12714173.710208416</v>
      </c>
      <c r="V1314">
        <f t="array" ref="V1314:AA1314">rk((1-'Parameters-x'!B1319)*BETA_c,(1-'Parameters-x'!B1319)*BETA_a,(1-'Parameters-x'!B1319)*BETA_e,GAMMA,V1313,W1313,X1313,Y1313,Z1313,AA1313,dt,STAGE)</f>
        <v>15587714.032295922</v>
      </c>
      <c r="W1314">
        <v>49082.649888447704</v>
      </c>
      <c r="X1314">
        <v>65380926.269609876</v>
      </c>
      <c r="Y1314">
        <v>3070908.6181220612</v>
      </c>
      <c r="Z1314">
        <v>28932220.836314291</v>
      </c>
      <c r="AA1314">
        <v>1708466.8835609858</v>
      </c>
      <c r="AB1314">
        <f t="shared" si="300"/>
        <v>121627.31781563048</v>
      </c>
      <c r="AC1314" cm="1">
        <f t="array" ref="AC1314">NewI((1-'Parameters-x'!B1320)*BETA_c,V1314,T1314)</f>
        <v>13432.92688946166</v>
      </c>
      <c r="AD1314">
        <f t="shared" si="301"/>
        <v>8047993.1122680623</v>
      </c>
      <c r="AE1314" cm="1">
        <f t="array" ref="AE1314">NewI((1-'Parameters-x'!B1320)*BETA_a,X1314,T1314)</f>
        <v>812436.92401826952</v>
      </c>
      <c r="AF1314">
        <f t="shared" si="302"/>
        <v>4544553.2801247239</v>
      </c>
      <c r="AG1314" cm="1">
        <f t="array" ref="AG1314">NewI((1-'Parameters-x'!B1320)*BETA_e,Z1314,T1314)</f>
        <v>447906.05821771256</v>
      </c>
    </row>
    <row r="1315" spans="1:33" x14ac:dyDescent="0.45">
      <c r="A1315">
        <f t="shared" si="295"/>
        <v>131.09999999999684</v>
      </c>
      <c r="B1315" s="2">
        <f t="shared" si="292"/>
        <v>25607532.141100079</v>
      </c>
      <c r="C1315" s="7">
        <f t="shared" si="293"/>
        <v>538.21080514373261</v>
      </c>
      <c r="D1315" s="2">
        <f t="shared" si="294"/>
        <v>101835422.64809477</v>
      </c>
      <c r="E1315" s="7">
        <f t="shared" si="296"/>
        <v>31.306505117768641</v>
      </c>
      <c r="F1315">
        <f t="array" ref="F1315:K1315">rk(BETA_c,BETA_a,BETA_e,GAMMA,F1314,G1314,H1314,I1314,J1314,K1314,dt,STAGE)</f>
        <v>13625917.438232338</v>
      </c>
      <c r="G1315">
        <v>36.985702250514329</v>
      </c>
      <c r="H1315">
        <v>9399645.7758249678</v>
      </c>
      <c r="I1315">
        <v>372.89399566908935</v>
      </c>
      <c r="J1315">
        <v>2581968.9270427735</v>
      </c>
      <c r="K1315">
        <v>128.33110722412894</v>
      </c>
      <c r="L1315">
        <f t="shared" si="297"/>
        <v>2132469.5760654113</v>
      </c>
      <c r="M1315" cm="1">
        <f t="array" ref="M1315">NewI(BETA_c,F1315,C1315)</f>
        <v>2.1814570402312237</v>
      </c>
      <c r="N1315">
        <f t="shared" si="298"/>
        <v>67099809.330179363</v>
      </c>
      <c r="O1315" cm="1">
        <f t="array" ref="O1315">NewI(BETA_a,H1315,C1315)</f>
        <v>21.699152003020981</v>
      </c>
      <c r="P1315">
        <f t="shared" si="299"/>
        <v>32603143.74185</v>
      </c>
      <c r="Q1315" cm="1">
        <f t="array" ref="Q1315">NewI(BETA_e,J1315,C1315)</f>
        <v>7.4258960745164364</v>
      </c>
      <c r="S1315" s="2">
        <f t="shared" si="303"/>
        <v>109773215.98814014</v>
      </c>
      <c r="T1315" s="7">
        <f t="shared" si="304"/>
        <v>4855231.4942371063</v>
      </c>
      <c r="U1315" s="2">
        <f t="shared" si="305"/>
        <v>12815045.517622769</v>
      </c>
      <c r="V1315">
        <f t="array" ref="V1315:AA1315">rk((1-'Parameters-x'!B1320)*BETA_c,(1-'Parameters-x'!B1320)*BETA_a,(1-'Parameters-x'!B1320)*BETA_e,GAMMA,V1314,W1314,X1314,Y1314,Z1314,AA1314,dt,STAGE)</f>
        <v>15586367.073053712</v>
      </c>
      <c r="W1315">
        <v>49403.710657920114</v>
      </c>
      <c r="X1315">
        <v>65299508.037190467</v>
      </c>
      <c r="Y1315">
        <v>3088169.7652092227</v>
      </c>
      <c r="Z1315">
        <v>28887340.877895948</v>
      </c>
      <c r="AA1315">
        <v>1717658.0183699634</v>
      </c>
      <c r="AB1315">
        <f t="shared" si="300"/>
        <v>122653.21628836787</v>
      </c>
      <c r="AC1315" cm="1">
        <f t="array" ref="AC1315">NewI((1-'Parameters-x'!B1321)*BETA_c,V1315,T1315)</f>
        <v>13506.243998536818</v>
      </c>
      <c r="AD1315">
        <f t="shared" si="301"/>
        <v>8112150.1976003107</v>
      </c>
      <c r="AE1315" cm="1">
        <f t="array" ref="AE1315">NewI((1-'Parameters-x'!B1321)*BETA_a,X1315,T1315)</f>
        <v>815924.48003455158</v>
      </c>
      <c r="AF1315">
        <f t="shared" si="302"/>
        <v>4580242.1037340891</v>
      </c>
      <c r="AG1315" cm="1">
        <f t="array" ref="AG1315">NewI((1-'Parameters-x'!B1321)*BETA_e,Z1315,T1315)</f>
        <v>449691.00578154653</v>
      </c>
    </row>
    <row r="1316" spans="1:33" x14ac:dyDescent="0.45">
      <c r="A1316">
        <f t="shared" si="295"/>
        <v>131.19999999999683</v>
      </c>
      <c r="B1316" s="2">
        <f t="shared" si="292"/>
        <v>25607529.033838507</v>
      </c>
      <c r="C1316" s="7">
        <f t="shared" si="293"/>
        <v>530.18911006657868</v>
      </c>
      <c r="D1316" s="2">
        <f t="shared" si="294"/>
        <v>101835433.77705143</v>
      </c>
      <c r="E1316" s="7">
        <f t="shared" si="296"/>
        <v>30.839894239907544</v>
      </c>
      <c r="F1316">
        <f t="array" ref="F1316:K1316">rk(BETA_c,BETA_a,BETA_e,GAMMA,F1315,G1315,H1315,I1315,J1315,K1315,dt,STAGE)</f>
        <v>13625917.221716367</v>
      </c>
      <c r="G1316">
        <v>36.437408339731448</v>
      </c>
      <c r="H1316">
        <v>9399643.6221211012</v>
      </c>
      <c r="I1316">
        <v>367.33710375923926</v>
      </c>
      <c r="J1316">
        <v>2581968.1900010379</v>
      </c>
      <c r="K1316">
        <v>126.41459796760796</v>
      </c>
      <c r="L1316">
        <f t="shared" si="297"/>
        <v>2132470.3408752936</v>
      </c>
      <c r="M1316" cm="1">
        <f t="array" ref="M1316">NewI(BETA_c,F1316,C1316)</f>
        <v>2.1489437547089896</v>
      </c>
      <c r="N1316">
        <f t="shared" si="298"/>
        <v>67099817.040775135</v>
      </c>
      <c r="O1316" cm="1">
        <f t="array" ref="O1316">NewI(BETA_a,H1316,C1316)</f>
        <v>21.3757348305049</v>
      </c>
      <c r="P1316">
        <f t="shared" si="299"/>
        <v>32603146.395400997</v>
      </c>
      <c r="Q1316" cm="1">
        <f t="array" ref="Q1316">NewI(BETA_e,J1316,C1316)</f>
        <v>7.3152156546936524</v>
      </c>
      <c r="S1316" s="2">
        <f t="shared" si="303"/>
        <v>109645037.87762342</v>
      </c>
      <c r="T1316" s="7">
        <f t="shared" si="304"/>
        <v>4881980.2705028579</v>
      </c>
      <c r="U1316" s="2">
        <f t="shared" si="305"/>
        <v>12916474.851873722</v>
      </c>
      <c r="V1316">
        <f t="array" ref="V1316:AA1316">rk((1-'Parameters-x'!B1321)*BETA_c,(1-'Parameters-x'!B1321)*BETA_a,(1-'Parameters-x'!B1321)*BETA_e,GAMMA,V1315,W1315,X1315,Y1315,Z1315,AA1315,dt,STAGE)</f>
        <v>15585012.786415808</v>
      </c>
      <c r="W1316">
        <v>49725.403435576358</v>
      </c>
      <c r="X1316">
        <v>65217742.030684032</v>
      </c>
      <c r="Y1316">
        <v>3105419.1981759085</v>
      </c>
      <c r="Z1316">
        <v>28842283.060523581</v>
      </c>
      <c r="AA1316">
        <v>1726835.6688913729</v>
      </c>
      <c r="AB1316">
        <f t="shared" si="300"/>
        <v>123685.81014861574</v>
      </c>
      <c r="AC1316" cm="1">
        <f t="array" ref="AC1316">NewI((1-'Parameters-x'!B1322)*BETA_c,V1316,T1316)</f>
        <v>13579.473517810035</v>
      </c>
      <c r="AD1316">
        <f t="shared" si="301"/>
        <v>8176666.7711400595</v>
      </c>
      <c r="AE1316" cm="1">
        <f t="array" ref="AE1316">NewI((1-'Parameters-x'!B1322)*BETA_a,X1316,T1316)</f>
        <v>819392.32360407652</v>
      </c>
      <c r="AF1316">
        <f t="shared" si="302"/>
        <v>4616122.2705850461</v>
      </c>
      <c r="AG1316" cm="1">
        <f t="array" ref="AG1316">NewI((1-'Parameters-x'!B1322)*BETA_e,Z1316,T1316)</f>
        <v>451463.19238692214</v>
      </c>
    </row>
    <row r="1317" spans="1:33" x14ac:dyDescent="0.45">
      <c r="A1317">
        <f t="shared" si="295"/>
        <v>131.29999999999683</v>
      </c>
      <c r="B1317" s="2">
        <f t="shared" ref="B1317:B1380" si="306">F1317+H1317+J1317</f>
        <v>25607525.972889412</v>
      </c>
      <c r="C1317" s="7">
        <f t="shared" ref="C1317:C1380" si="307">G1317+I1317+K1317</f>
        <v>522.28697264579307</v>
      </c>
      <c r="D1317" s="2">
        <f t="shared" ref="D1317:D1380" si="308">L1317+N1317+P1317</f>
        <v>101835444.74013793</v>
      </c>
      <c r="E1317" s="7">
        <f t="shared" si="296"/>
        <v>30.380238072812766</v>
      </c>
      <c r="F1317">
        <f t="array" ref="F1317:K1317">rk(BETA_c,BETA_a,BETA_e,GAMMA,F1316,G1316,H1316,I1316,J1316,K1316,dt,STAGE)</f>
        <v>13625917.008427436</v>
      </c>
      <c r="G1317">
        <v>35.897225480897838</v>
      </c>
      <c r="H1317">
        <v>9399641.5005173236</v>
      </c>
      <c r="I1317">
        <v>361.86301564164711</v>
      </c>
      <c r="J1317">
        <v>2581967.463944654</v>
      </c>
      <c r="K1317">
        <v>124.52673152324813</v>
      </c>
      <c r="L1317">
        <f t="shared" si="297"/>
        <v>2132471.0943470835</v>
      </c>
      <c r="M1317" cm="1">
        <f t="array" ref="M1317">NewI(BETA_c,F1317,C1317)</f>
        <v>2.1169150575791993</v>
      </c>
      <c r="N1317">
        <f t="shared" si="298"/>
        <v>67099824.636467032</v>
      </c>
      <c r="O1317" cm="1">
        <f t="array" ref="O1317">NewI(BETA_a,H1317,C1317)</f>
        <v>21.057138105689603</v>
      </c>
      <c r="P1317">
        <f t="shared" si="299"/>
        <v>32603149.00932382</v>
      </c>
      <c r="Q1317" cm="1">
        <f t="array" ref="Q1317">NewI(BETA_e,J1317,C1317)</f>
        <v>7.2061849095439632</v>
      </c>
      <c r="S1317" s="2">
        <f t="shared" si="303"/>
        <v>109516330.1012589</v>
      </c>
      <c r="T1317" s="7">
        <f t="shared" si="304"/>
        <v>4908701.7262347108</v>
      </c>
      <c r="U1317" s="2">
        <f t="shared" si="305"/>
        <v>13018461.172506392</v>
      </c>
      <c r="V1317">
        <f t="array" ref="V1317:AA1317">rk((1-'Parameters-x'!B1322)*BETA_c,(1-'Parameters-x'!B1322)*BETA_a,(1-'Parameters-x'!B1322)*BETA_e,GAMMA,V1316,W1316,X1316,Y1316,Z1316,AA1316,dt,STAGE)</f>
        <v>15583651.181527721</v>
      </c>
      <c r="W1317">
        <v>50047.706138546593</v>
      </c>
      <c r="X1317">
        <v>65135630.245976619</v>
      </c>
      <c r="Y1317">
        <v>3122655.1832178668</v>
      </c>
      <c r="Z1317">
        <v>28797048.673754558</v>
      </c>
      <c r="AA1317">
        <v>1735998.8368782976</v>
      </c>
      <c r="AB1317">
        <f t="shared" si="300"/>
        <v>124725.11233373264</v>
      </c>
      <c r="AC1317" cm="1">
        <f t="array" ref="AC1317">NewI((1-'Parameters-x'!B1323)*BETA_c,V1317,T1317)</f>
        <v>13652.60770807098</v>
      </c>
      <c r="AD1317">
        <f t="shared" si="301"/>
        <v>8241542.5708055142</v>
      </c>
      <c r="AE1317" cm="1">
        <f t="array" ref="AE1317">NewI((1-'Parameters-x'!B1323)*BETA_a,X1317,T1317)</f>
        <v>822839.9619552131</v>
      </c>
      <c r="AF1317">
        <f t="shared" si="302"/>
        <v>4652193.4893671442</v>
      </c>
      <c r="AG1317" cm="1">
        <f t="array" ref="AG1317">NewI((1-'Parameters-x'!B1323)*BETA_e,Z1317,T1317)</f>
        <v>453222.34892511432</v>
      </c>
    </row>
    <row r="1318" spans="1:33" x14ac:dyDescent="0.45">
      <c r="A1318">
        <f t="shared" si="295"/>
        <v>131.39999999999682</v>
      </c>
      <c r="B1318" s="2">
        <f t="shared" si="306"/>
        <v>25607522.957562529</v>
      </c>
      <c r="C1318" s="7">
        <f t="shared" si="307"/>
        <v>514.50261097990051</v>
      </c>
      <c r="D1318" s="2">
        <f t="shared" si="308"/>
        <v>101835455.5398265</v>
      </c>
      <c r="E1318" s="7">
        <f t="shared" si="296"/>
        <v>29.92743295650579</v>
      </c>
      <c r="F1318">
        <f t="array" ref="F1318:K1318">rk(BETA_c,BETA_a,BETA_e,GAMMA,F1317,G1317,H1317,I1317,J1317,K1317,dt,STAGE)</f>
        <v>13625916.798317445</v>
      </c>
      <c r="G1318">
        <v>35.365034039842875</v>
      </c>
      <c r="H1318">
        <v>9399639.4105351958</v>
      </c>
      <c r="I1318">
        <v>356.47049756437826</v>
      </c>
      <c r="J1318">
        <v>2581966.7487098873</v>
      </c>
      <c r="K1318">
        <v>122.66707937567935</v>
      </c>
      <c r="L1318">
        <f t="shared" si="297"/>
        <v>2132471.8366485145</v>
      </c>
      <c r="M1318" cm="1">
        <f t="array" ref="M1318">NewI(BETA_c,F1318,C1318)</f>
        <v>2.0853637264491471</v>
      </c>
      <c r="N1318">
        <f t="shared" si="298"/>
        <v>67099832.118967243</v>
      </c>
      <c r="O1318" cm="1">
        <f t="array" ref="O1318">NewI(BETA_a,H1318,C1318)</f>
        <v>20.743289979764025</v>
      </c>
      <c r="P1318">
        <f t="shared" si="299"/>
        <v>32603151.584210739</v>
      </c>
      <c r="Q1318" cm="1">
        <f t="array" ref="Q1318">NewI(BETA_e,J1318,C1318)</f>
        <v>7.0987792502926146</v>
      </c>
      <c r="S1318" s="2">
        <f t="shared" si="303"/>
        <v>109387096.03054285</v>
      </c>
      <c r="T1318" s="7">
        <f t="shared" si="304"/>
        <v>4935393.0879712943</v>
      </c>
      <c r="U1318" s="2">
        <f t="shared" si="305"/>
        <v>13121003.881485857</v>
      </c>
      <c r="V1318">
        <f t="array" ref="V1318:AA1318">rk((1-'Parameters-x'!B1323)*BETA_c,(1-'Parameters-x'!B1323)*BETA_a,(1-'Parameters-x'!B1323)*BETA_e,GAMMA,V1317,W1317,X1317,Y1317,Z1317,AA1317,dt,STAGE)</f>
        <v>15582282.268311406</v>
      </c>
      <c r="W1318">
        <v>50370.596370850879</v>
      </c>
      <c r="X1318">
        <v>65053174.728212267</v>
      </c>
      <c r="Y1318">
        <v>3139875.9735297603</v>
      </c>
      <c r="Z1318">
        <v>28751639.034019176</v>
      </c>
      <c r="AA1318">
        <v>1745146.5180706838</v>
      </c>
      <c r="AB1318">
        <f t="shared" si="300"/>
        <v>125771.13531774357</v>
      </c>
      <c r="AC1318" cm="1">
        <f t="array" ref="AC1318">NewI((1-'Parameters-x'!B1324)*BETA_c,V1318,T1318)</f>
        <v>13725.638780101359</v>
      </c>
      <c r="AD1318">
        <f t="shared" si="301"/>
        <v>8306777.298257973</v>
      </c>
      <c r="AE1318" cm="1">
        <f t="array" ref="AE1318">NewI((1-'Parameters-x'!B1324)*BETA_a,X1318,T1318)</f>
        <v>826266.90272448584</v>
      </c>
      <c r="AF1318">
        <f t="shared" si="302"/>
        <v>4688455.4479101403</v>
      </c>
      <c r="AG1318" cm="1">
        <f t="array" ref="AG1318">NewI((1-'Parameters-x'!B1324)*BETA_e,Z1318,T1318)</f>
        <v>454968.20706052706</v>
      </c>
    </row>
    <row r="1319" spans="1:33" x14ac:dyDescent="0.45">
      <c r="A1319">
        <f t="shared" si="295"/>
        <v>131.49999999999682</v>
      </c>
      <c r="B1319" s="2">
        <f t="shared" si="306"/>
        <v>25607519.987177864</v>
      </c>
      <c r="C1319" s="7">
        <f t="shared" si="307"/>
        <v>506.83426972449541</v>
      </c>
      <c r="D1319" s="2">
        <f t="shared" si="308"/>
        <v>101835466.17855242</v>
      </c>
      <c r="E1319" s="7">
        <f t="shared" si="296"/>
        <v>29.481376776115525</v>
      </c>
      <c r="F1319">
        <f t="array" ref="F1319:K1319">rk(BETA_c,BETA_a,BETA_e,GAMMA,F1318,G1318,H1318,I1318,J1318,K1318,dt,STAGE)</f>
        <v>13625916.591339016</v>
      </c>
      <c r="G1319">
        <v>34.840716139581893</v>
      </c>
      <c r="H1319">
        <v>9399637.3517034035</v>
      </c>
      <c r="I1319">
        <v>351.15833415552612</v>
      </c>
      <c r="J1319">
        <v>2581966.0441354429</v>
      </c>
      <c r="K1319">
        <v>120.83521942938741</v>
      </c>
      <c r="L1319">
        <f t="shared" si="297"/>
        <v>2132472.5679448443</v>
      </c>
      <c r="M1319" cm="1">
        <f t="array" ref="M1319">NewI(BETA_c,F1319,C1319)</f>
        <v>2.0542826465679749</v>
      </c>
      <c r="N1319">
        <f t="shared" si="298"/>
        <v>67099839.489962436</v>
      </c>
      <c r="O1319" cm="1">
        <f t="array" ref="O1319">NewI(BETA_a,H1319,C1319)</f>
        <v>20.434119674862902</v>
      </c>
      <c r="P1319">
        <f t="shared" si="299"/>
        <v>32603154.120645128</v>
      </c>
      <c r="Q1319" cm="1">
        <f t="array" ref="Q1319">NewI(BETA_e,J1319,C1319)</f>
        <v>6.9929744546846511</v>
      </c>
      <c r="S1319" s="2">
        <f t="shared" si="303"/>
        <v>109257339.113754</v>
      </c>
      <c r="T1319" s="7">
        <f t="shared" si="304"/>
        <v>4962051.5634460226</v>
      </c>
      <c r="U1319" s="2">
        <f t="shared" si="305"/>
        <v>13224102.322799969</v>
      </c>
      <c r="V1319">
        <f t="array" ref="V1319:AA1319">rk((1-'Parameters-x'!B1324)*BETA_c,(1-'Parameters-x'!B1324)*BETA_a,(1-'Parameters-x'!B1324)*BETA_e,GAMMA,V1318,W1318,X1318,Y1318,Z1318,AA1318,dt,STAGE)</f>
        <v>15580906.057470171</v>
      </c>
      <c r="W1319">
        <v>50694.051424981677</v>
      </c>
      <c r="X1319">
        <v>64970377.5717448</v>
      </c>
      <c r="Y1319">
        <v>3157079.8096209089</v>
      </c>
      <c r="Z1319">
        <v>28706055.484539036</v>
      </c>
      <c r="AA1319">
        <v>1754277.7024001325</v>
      </c>
      <c r="AB1319">
        <f t="shared" si="300"/>
        <v>126823.89110484754</v>
      </c>
      <c r="AC1319" cm="1">
        <f t="array" ref="AC1319">NewI((1-'Parameters-x'!B1325)*BETA_c,V1319,T1319)</f>
        <v>13798.558896208846</v>
      </c>
      <c r="AD1319">
        <f t="shared" si="301"/>
        <v>8372370.618634291</v>
      </c>
      <c r="AE1319" cm="1">
        <f t="array" ref="AE1319">NewI((1-'Parameters-x'!B1325)*BETA_a,X1319,T1319)</f>
        <v>829672.65410371032</v>
      </c>
      <c r="AF1319">
        <f t="shared" si="302"/>
        <v>4724907.8130608313</v>
      </c>
      <c r="AG1319" cm="1">
        <f t="array" ref="AG1319">NewI((1-'Parameters-x'!B1325)*BETA_e,Z1319,T1319)</f>
        <v>456700.49931740644</v>
      </c>
    </row>
    <row r="1320" spans="1:33" x14ac:dyDescent="0.45">
      <c r="A1320">
        <f t="shared" si="295"/>
        <v>131.59999999999681</v>
      </c>
      <c r="B1320" s="2">
        <f t="shared" si="306"/>
        <v>25607517.061065566</v>
      </c>
      <c r="C1320" s="7">
        <f t="shared" si="307"/>
        <v>499.28021969645914</v>
      </c>
      <c r="D1320" s="2">
        <f t="shared" si="308"/>
        <v>101835476.65871474</v>
      </c>
      <c r="E1320" s="7">
        <f t="shared" si="296"/>
        <v>29.0419689388461</v>
      </c>
      <c r="F1320">
        <f t="array" ref="F1320:K1320">rk(BETA_c,BETA_a,BETA_e,GAMMA,F1319,G1319,H1319,I1319,J1319,K1319,dt,STAGE)</f>
        <v>13625916.387445476</v>
      </c>
      <c r="G1320">
        <v>34.324155634659803</v>
      </c>
      <c r="H1320">
        <v>9399635.32355766</v>
      </c>
      <c r="I1320">
        <v>345.92532814944803</v>
      </c>
      <c r="J1320">
        <v>2581965.3500624304</v>
      </c>
      <c r="K1320">
        <v>119.03073591235132</v>
      </c>
      <c r="L1320">
        <f t="shared" si="297"/>
        <v>2132473.2883988894</v>
      </c>
      <c r="M1320" cm="1">
        <f t="array" ref="M1320">NewI(BETA_c,F1320,C1320)</f>
        <v>2.0236648092224434</v>
      </c>
      <c r="N1320">
        <f t="shared" si="298"/>
        <v>67099846.75111419</v>
      </c>
      <c r="O1320" cm="1">
        <f t="array" ref="O1320">NewI(BETA_a,H1320,C1320)</f>
        <v>20.129557468102618</v>
      </c>
      <c r="P1320">
        <f t="shared" si="299"/>
        <v>32603156.619201656</v>
      </c>
      <c r="Q1320" cm="1">
        <f t="array" ref="Q1320">NewI(BETA_e,J1320,C1320)</f>
        <v>6.8887466615210391</v>
      </c>
      <c r="S1320" s="2">
        <f t="shared" si="303"/>
        <v>109127062.87580505</v>
      </c>
      <c r="T1320" s="7">
        <f t="shared" si="304"/>
        <v>4988674.3421218237</v>
      </c>
      <c r="U1320" s="2">
        <f t="shared" si="305"/>
        <v>13327755.782073112</v>
      </c>
      <c r="V1320">
        <f t="array" ref="V1320:AA1320">rk((1-'Parameters-x'!B1325)*BETA_c,(1-'Parameters-x'!B1325)*BETA_a,(1-'Parameters-x'!B1325)*BETA_e,GAMMA,V1319,W1319,X1319,Y1319,Z1319,AA1319,dt,STAGE)</f>
        <v>15579522.560493454</v>
      </c>
      <c r="W1320">
        <v>51018.048283607197</v>
      </c>
      <c r="X1320">
        <v>64887240.920074932</v>
      </c>
      <c r="Y1320">
        <v>3174264.9196391427</v>
      </c>
      <c r="Z1320">
        <v>28660299.395236678</v>
      </c>
      <c r="AA1320">
        <v>1763391.374199074</v>
      </c>
      <c r="AB1320">
        <f t="shared" si="300"/>
        <v>127883.39122293846</v>
      </c>
      <c r="AC1320" cm="1">
        <f t="array" ref="AC1320">NewI((1-'Parameters-x'!B1326)*BETA_c,V1320,T1320)</f>
        <v>13871.360171795575</v>
      </c>
      <c r="AD1320">
        <f t="shared" si="301"/>
        <v>8438322.1602859255</v>
      </c>
      <c r="AE1320" cm="1">
        <f t="array" ref="AE1320">NewI((1-'Parameters-x'!B1326)*BETA_a,X1320,T1320)</f>
        <v>833056.72498826042</v>
      </c>
      <c r="AF1320">
        <f t="shared" si="302"/>
        <v>4761550.2305642478</v>
      </c>
      <c r="AG1320" cm="1">
        <f t="array" ref="AG1320">NewI((1-'Parameters-x'!B1326)*BETA_e,Z1320,T1320)</f>
        <v>458418.95916695771</v>
      </c>
    </row>
    <row r="1321" spans="1:33" x14ac:dyDescent="0.45">
      <c r="A1321">
        <f t="shared" si="295"/>
        <v>131.69999999999681</v>
      </c>
      <c r="B1321" s="2">
        <f t="shared" si="306"/>
        <v>25607514.17856577</v>
      </c>
      <c r="C1321" s="7">
        <f t="shared" si="307"/>
        <v>491.83875748407462</v>
      </c>
      <c r="D1321" s="2">
        <f t="shared" si="308"/>
        <v>101835486.98267674</v>
      </c>
      <c r="E1321" s="7">
        <f t="shared" si="296"/>
        <v>28.609110351287875</v>
      </c>
      <c r="F1321">
        <f t="array" ref="F1321:K1321">rk(BETA_c,BETA_a,BETA_e,GAMMA,F1320,G1320,H1320,I1320,J1320,K1320,dt,STAGE)</f>
        <v>13625916.186590845</v>
      </c>
      <c r="G1321">
        <v>33.81523808586617</v>
      </c>
      <c r="H1321">
        <v>9399633.3256405983</v>
      </c>
      <c r="I1321">
        <v>340.77030011707751</v>
      </c>
      <c r="J1321">
        <v>2581964.6663343278</v>
      </c>
      <c r="K1321">
        <v>117.25321928113095</v>
      </c>
      <c r="L1321">
        <f t="shared" si="297"/>
        <v>2132473.9981710692</v>
      </c>
      <c r="M1321" cm="1">
        <f t="array" ref="M1321">NewI(BETA_c,F1321,C1321)</f>
        <v>1.9935033101566166</v>
      </c>
      <c r="N1321">
        <f t="shared" si="298"/>
        <v>67099853.904059283</v>
      </c>
      <c r="O1321" cm="1">
        <f t="array" ref="O1321">NewI(BETA_a,H1321,C1321)</f>
        <v>19.829534675855012</v>
      </c>
      <c r="P1321">
        <f t="shared" si="299"/>
        <v>32603159.080446392</v>
      </c>
      <c r="Q1321" cm="1">
        <f t="array" ref="Q1321">NewI(BETA_e,J1321,C1321)</f>
        <v>6.7860723652762491</v>
      </c>
      <c r="S1321" s="2">
        <f t="shared" si="303"/>
        <v>108996270.91807045</v>
      </c>
      <c r="T1321" s="7">
        <f t="shared" si="304"/>
        <v>5015258.5957383662</v>
      </c>
      <c r="U1321" s="2">
        <f t="shared" si="305"/>
        <v>13431963.486191183</v>
      </c>
      <c r="V1321">
        <f t="array" ref="V1321:AA1321">rk((1-'Parameters-x'!B1326)*BETA_c,(1-'Parameters-x'!B1326)*BETA_a,(1-'Parameters-x'!B1326)*BETA_e,GAMMA,V1320,W1320,X1320,Y1320,Z1320,AA1320,dt,STAGE)</f>
        <v>15578131.789661434</v>
      </c>
      <c r="W1321">
        <v>51342.56362139657</v>
      </c>
      <c r="X1321">
        <v>64803766.965772465</v>
      </c>
      <c r="Y1321">
        <v>3191429.5197027042</v>
      </c>
      <c r="Z1321">
        <v>28614372.162636552</v>
      </c>
      <c r="AA1321">
        <v>1772486.5124142659</v>
      </c>
      <c r="AB1321">
        <f t="shared" si="300"/>
        <v>128949.64671716988</v>
      </c>
      <c r="AC1321" cm="1">
        <f t="array" ref="AC1321">NewI((1-'Parameters-x'!B1327)*BETA_c,V1321,T1321)</f>
        <v>13944.034676960744</v>
      </c>
      <c r="AD1321">
        <f t="shared" si="301"/>
        <v>8504631.5145248305</v>
      </c>
      <c r="AE1321" cm="1">
        <f t="array" ref="AE1321">NewI((1-'Parameters-x'!B1327)*BETA_a,X1321,T1321)</f>
        <v>836418.6251263913</v>
      </c>
      <c r="AF1321">
        <f t="shared" si="302"/>
        <v>4798382.3249491826</v>
      </c>
      <c r="AG1321" cm="1">
        <f t="array" ref="AG1321">NewI((1-'Parameters-x'!B1327)*BETA_e,Z1321,T1321)</f>
        <v>460123.32111482281</v>
      </c>
    </row>
    <row r="1322" spans="1:33" x14ac:dyDescent="0.45">
      <c r="A1322">
        <f t="shared" si="295"/>
        <v>131.7999999999968</v>
      </c>
      <c r="B1322" s="2">
        <f t="shared" si="306"/>
        <v>25607511.339028444</v>
      </c>
      <c r="C1322" s="7">
        <f t="shared" si="307"/>
        <v>484.50820506295173</v>
      </c>
      <c r="D1322" s="2">
        <f t="shared" si="308"/>
        <v>101835497.1527665</v>
      </c>
      <c r="E1322" s="7">
        <f t="shared" si="296"/>
        <v>28.182703397066884</v>
      </c>
      <c r="F1322">
        <f t="array" ref="F1322:K1322">rk(BETA_c,BETA_a,BETA_e,GAMMA,F1321,G1321,H1321,I1321,J1321,K1321,dt,STAGE)</f>
        <v>13625915.988729831</v>
      </c>
      <c r="G1322">
        <v>33.313850735316315</v>
      </c>
      <c r="H1322">
        <v>9399631.3575016689</v>
      </c>
      <c r="I1322">
        <v>335.69208820025273</v>
      </c>
      <c r="J1322">
        <v>2581963.9927969468</v>
      </c>
      <c r="K1322">
        <v>115.5022661273827</v>
      </c>
      <c r="L1322">
        <f t="shared" si="297"/>
        <v>2132474.6974194339</v>
      </c>
      <c r="M1322" cm="1">
        <f t="array" ref="M1322">NewI(BETA_c,F1322,C1322)</f>
        <v>1.9637913480150953</v>
      </c>
      <c r="N1322">
        <f t="shared" si="298"/>
        <v>67099860.950410128</v>
      </c>
      <c r="O1322" cm="1">
        <f t="array" ref="O1322">NewI(BETA_a,H1322,C1322)</f>
        <v>19.533983638255691</v>
      </c>
      <c r="P1322">
        <f t="shared" si="299"/>
        <v>32603161.504936926</v>
      </c>
      <c r="Q1322" cm="1">
        <f t="array" ref="Q1322">NewI(BETA_e,J1322,C1322)</f>
        <v>6.684928410796096</v>
      </c>
      <c r="S1322" s="2">
        <f t="shared" si="303"/>
        <v>108864966.91819006</v>
      </c>
      <c r="T1322" s="7">
        <f t="shared" si="304"/>
        <v>5041801.478871664</v>
      </c>
      <c r="U1322" s="2">
        <f t="shared" si="305"/>
        <v>13536724.602938268</v>
      </c>
      <c r="V1322">
        <f t="array" ref="V1322:AA1322">rk((1-'Parameters-x'!B1327)*BETA_c,(1-'Parameters-x'!B1327)*BETA_a,(1-'Parameters-x'!B1327)*BETA_e,GAMMA,V1321,W1321,X1321,Y1321,Z1321,AA1321,dt,STAGE)</f>
        <v>15576733.758049473</v>
      </c>
      <c r="W1322">
        <v>51667.57380696763</v>
      </c>
      <c r="X1322">
        <v>64719957.950383455</v>
      </c>
      <c r="Y1322">
        <v>3208571.8142401306</v>
      </c>
      <c r="Z1322">
        <v>28568275.209757138</v>
      </c>
      <c r="AA1322">
        <v>1781562.0908245659</v>
      </c>
      <c r="AB1322">
        <f t="shared" si="300"/>
        <v>130022.6681435592</v>
      </c>
      <c r="AC1322" cm="1">
        <f t="array" ref="AC1322">NewI((1-'Parameters-x'!B1328)*BETA_c,V1322,T1322)</f>
        <v>14016.574438136944</v>
      </c>
      <c r="AD1322">
        <f t="shared" si="301"/>
        <v>8571298.2353764139</v>
      </c>
      <c r="AE1322" cm="1">
        <f t="array" ref="AE1322">NewI((1-'Parameters-x'!B1328)*BETA_a,X1322,T1322)</f>
        <v>839757.86526954593</v>
      </c>
      <c r="AF1322">
        <f t="shared" si="302"/>
        <v>4835403.6994182961</v>
      </c>
      <c r="AG1322" cm="1">
        <f t="array" ref="AG1322">NewI((1-'Parameters-x'!B1328)*BETA_e,Z1322,T1322)</f>
        <v>461813.32078886795</v>
      </c>
    </row>
    <row r="1323" spans="1:33" x14ac:dyDescent="0.45">
      <c r="A1323">
        <f t="shared" si="295"/>
        <v>131.89999999999679</v>
      </c>
      <c r="B1323" s="2">
        <f t="shared" si="306"/>
        <v>25607508.541813247</v>
      </c>
      <c r="C1323" s="7">
        <f t="shared" si="307"/>
        <v>477.28690941767502</v>
      </c>
      <c r="D1323" s="2">
        <f t="shared" si="308"/>
        <v>101835507.17127734</v>
      </c>
      <c r="E1323" s="7">
        <f t="shared" si="296"/>
        <v>27.762651914827313</v>
      </c>
      <c r="F1323">
        <f t="array" ref="F1323:K1323">rk(BETA_c,BETA_a,BETA_e,GAMMA,F1322,G1322,H1322,I1322,J1322,K1322,dt,STAGE)</f>
        <v>13625915.793817814</v>
      </c>
      <c r="G1323">
        <v>32.81988248189333</v>
      </c>
      <c r="H1323">
        <v>9399629.4186970368</v>
      </c>
      <c r="I1323">
        <v>330.68954784999983</v>
      </c>
      <c r="J1323">
        <v>2581963.3292983952</v>
      </c>
      <c r="K1323">
        <v>113.77747908578188</v>
      </c>
      <c r="L1323">
        <f t="shared" si="297"/>
        <v>2132475.3862997037</v>
      </c>
      <c r="M1323" cm="1">
        <f t="array" ref="M1323">NewI(BETA_c,F1323,C1323)</f>
        <v>1.9345222228094447</v>
      </c>
      <c r="N1323">
        <f t="shared" si="298"/>
        <v>67099867.891755112</v>
      </c>
      <c r="O1323" cm="1">
        <f t="array" ref="O1323">NewI(BETA_a,H1323,C1323)</f>
        <v>19.242837703943248</v>
      </c>
      <c r="P1323">
        <f t="shared" si="299"/>
        <v>32603163.893222518</v>
      </c>
      <c r="Q1323" cm="1">
        <f t="array" ref="Q1323">NewI(BETA_e,J1323,C1323)</f>
        <v>6.5852919880746192</v>
      </c>
      <c r="S1323" s="2">
        <f t="shared" si="303"/>
        <v>108733154.62984914</v>
      </c>
      <c r="T1323" s="7">
        <f t="shared" si="304"/>
        <v>5068300.1295059267</v>
      </c>
      <c r="U1323" s="2">
        <f t="shared" si="305"/>
        <v>13642038.240644939</v>
      </c>
      <c r="V1323">
        <f t="array" ref="V1323:AA1323">rk((1-'Parameters-x'!B1328)*BETA_c,(1-'Parameters-x'!B1328)*BETA_a,(1-'Parameters-x'!B1328)*BETA_e,GAMMA,V1322,W1322,X1322,Y1322,Z1322,AA1322,dt,STAGE)</f>
        <v>15575328.479532406</v>
      </c>
      <c r="W1323">
        <v>51993.054904958233</v>
      </c>
      <c r="X1323">
        <v>64635816.164322354</v>
      </c>
      <c r="Y1323">
        <v>3225689.9963380559</v>
      </c>
      <c r="Z1323">
        <v>28522009.985994373</v>
      </c>
      <c r="AA1323">
        <v>1790617.078262913</v>
      </c>
      <c r="AB1323">
        <f t="shared" si="300"/>
        <v>131102.46556263603</v>
      </c>
      <c r="AC1323" cm="1">
        <f t="array" ref="AC1323">NewI((1-'Parameters-x'!B1329)*BETA_c,V1323,T1323)</f>
        <v>14088.971439759833</v>
      </c>
      <c r="AD1323">
        <f t="shared" si="301"/>
        <v>8638321.8393395897</v>
      </c>
      <c r="AE1323" cm="1">
        <f t="array" ref="AE1323">NewI((1-'Parameters-x'!B1329)*BETA_a,X1323,T1323)</f>
        <v>843073.9573235726</v>
      </c>
      <c r="AF1323">
        <f t="shared" si="302"/>
        <v>4872613.9357427144</v>
      </c>
      <c r="AG1323" cm="1">
        <f t="array" ref="AG1323">NewI((1-'Parameters-x'!B1329)*BETA_e,Z1323,T1323)</f>
        <v>463488.69502723677</v>
      </c>
    </row>
    <row r="1324" spans="1:33" x14ac:dyDescent="0.45">
      <c r="A1324">
        <f t="shared" si="295"/>
        <v>131.99999999999679</v>
      </c>
      <c r="B1324" s="2">
        <f t="shared" si="306"/>
        <v>25607505.786289379</v>
      </c>
      <c r="C1324" s="7">
        <f t="shared" si="307"/>
        <v>470.17324216909077</v>
      </c>
      <c r="D1324" s="2">
        <f t="shared" si="308"/>
        <v>101835517.04046845</v>
      </c>
      <c r="E1324" s="7">
        <f t="shared" si="296"/>
        <v>27.348861176542396</v>
      </c>
      <c r="F1324">
        <f t="array" ref="F1324:K1324">rk(BETA_c,BETA_a,BETA_e,GAMMA,F1323,G1323,H1323,I1323,J1323,K1323,dt,STAGE)</f>
        <v>13625915.601810845</v>
      </c>
      <c r="G1324">
        <v>32.333223857045766</v>
      </c>
      <c r="H1324">
        <v>9399627.5087894835</v>
      </c>
      <c r="I1324">
        <v>325.76155156871448</v>
      </c>
      <c r="J1324">
        <v>2581962.6756890477</v>
      </c>
      <c r="K1324">
        <v>112.07846674333051</v>
      </c>
      <c r="L1324">
        <f t="shared" si="297"/>
        <v>2132476.0649652984</v>
      </c>
      <c r="M1324" cm="1">
        <f t="array" ref="M1324">NewI(BETA_c,F1324,C1324)</f>
        <v>1.9056893344074854</v>
      </c>
      <c r="N1324">
        <f t="shared" si="298"/>
        <v>67099874.729658954</v>
      </c>
      <c r="O1324" cm="1">
        <f t="array" ref="O1324">NewI(BETA_a,H1324,C1324)</f>
        <v>18.956031215026034</v>
      </c>
      <c r="P1324">
        <f t="shared" si="299"/>
        <v>32603166.245844208</v>
      </c>
      <c r="Q1324" cm="1">
        <f t="array" ref="Q1324">NewI(BETA_e,J1324,C1324)</f>
        <v>6.4871406271088743</v>
      </c>
      <c r="S1324" s="2">
        <f t="shared" si="303"/>
        <v>108600837.88253383</v>
      </c>
      <c r="T1324" s="7">
        <f t="shared" si="304"/>
        <v>5094751.6696175234</v>
      </c>
      <c r="U1324" s="2">
        <f t="shared" si="305"/>
        <v>13747903.447848655</v>
      </c>
      <c r="V1324">
        <f t="array" ref="V1324:AA1324">rk((1-'Parameters-x'!B1329)*BETA_c,(1-'Parameters-x'!B1329)*BETA_a,(1-'Parameters-x'!B1329)*BETA_e,GAMMA,V1323,W1323,X1323,Y1323,Z1323,AA1323,dt,STAGE)</f>
        <v>15573915.968788654</v>
      </c>
      <c r="W1324">
        <v>52318.982678221611</v>
      </c>
      <c r="X1324">
        <v>64551343.946748994</v>
      </c>
      <c r="Y1324">
        <v>3242782.2480968423</v>
      </c>
      <c r="Z1324">
        <v>28475577.966996174</v>
      </c>
      <c r="AA1324">
        <v>1799650.4388424593</v>
      </c>
      <c r="AB1324">
        <f t="shared" si="300"/>
        <v>132189.04853312479</v>
      </c>
      <c r="AC1324" cm="1">
        <f t="array" ref="AC1324">NewI((1-'Parameters-x'!B1330)*BETA_c,V1324,T1324)</f>
        <v>14161.217625970659</v>
      </c>
      <c r="AD1324">
        <f t="shared" si="301"/>
        <v>8705701.8051541634</v>
      </c>
      <c r="AE1324" cm="1">
        <f t="array" ref="AE1324">NewI((1-'Parameters-x'!B1330)*BETA_a,X1324,T1324)</f>
        <v>846366.41450077563</v>
      </c>
      <c r="AF1324">
        <f t="shared" si="302"/>
        <v>4910012.5941613661</v>
      </c>
      <c r="AG1324" cm="1">
        <f t="array" ref="AG1324">NewI((1-'Parameters-x'!B1330)*BETA_e,Z1324,T1324)</f>
        <v>465149.18196661863</v>
      </c>
    </row>
    <row r="1325" spans="1:33" x14ac:dyDescent="0.45">
      <c r="A1325">
        <f t="shared" si="295"/>
        <v>132.09999999999678</v>
      </c>
      <c r="B1325" s="2">
        <f t="shared" si="306"/>
        <v>25607503.071835432</v>
      </c>
      <c r="C1325" s="7">
        <f t="shared" si="307"/>
        <v>463.16559920714712</v>
      </c>
      <c r="D1325" s="2">
        <f t="shared" si="308"/>
        <v>101835526.76256536</v>
      </c>
      <c r="E1325" s="7">
        <f t="shared" si="296"/>
        <v>26.941237866148512</v>
      </c>
      <c r="F1325">
        <f t="array" ref="F1325:K1325">rk(BETA_c,BETA_a,BETA_e,GAMMA,F1324,G1324,H1324,I1324,J1324,K1324,dt,STAGE)</f>
        <v>13625915.41266562</v>
      </c>
      <c r="G1325">
        <v>31.853767000935949</v>
      </c>
      <c r="H1325">
        <v>9399625.6273483057</v>
      </c>
      <c r="I1325">
        <v>320.90698865618157</v>
      </c>
      <c r="J1325">
        <v>2581962.0318215066</v>
      </c>
      <c r="K1325">
        <v>110.4048435500296</v>
      </c>
      <c r="L1325">
        <f t="shared" si="297"/>
        <v>2132476.7335673785</v>
      </c>
      <c r="M1325" cm="1">
        <f t="array" ref="M1325">NewI(BETA_c,F1325,C1325)</f>
        <v>1.8772861810450872</v>
      </c>
      <c r="N1325">
        <f t="shared" si="298"/>
        <v>67099881.465663038</v>
      </c>
      <c r="O1325" cm="1">
        <f t="array" ref="O1325">NewI(BETA_a,H1325,C1325)</f>
        <v>18.673499492273027</v>
      </c>
      <c r="P1325">
        <f t="shared" si="299"/>
        <v>32603168.563334942</v>
      </c>
      <c r="Q1325" cm="1">
        <f t="array" ref="Q1325">NewI(BETA_e,J1325,C1325)</f>
        <v>6.3904521928303977</v>
      </c>
      <c r="S1325" s="2">
        <f t="shared" si="303"/>
        <v>108468020.58126262</v>
      </c>
      <c r="T1325" s="7">
        <f t="shared" si="304"/>
        <v>5121153.2057709033</v>
      </c>
      <c r="U1325" s="2">
        <f t="shared" si="305"/>
        <v>13854319.212966481</v>
      </c>
      <c r="V1325">
        <f t="array" ref="V1325:AA1325">rk((1-'Parameters-x'!B1330)*BETA_c,(1-'Parameters-x'!B1330)*BETA_a,(1-'Parameters-x'!B1330)*BETA_e,GAMMA,V1324,W1324,X1324,Y1324,Z1324,AA1324,dt,STAGE)</f>
        <v>15572496.241304161</v>
      </c>
      <c r="W1325">
        <v>52645.332590146703</v>
      </c>
      <c r="X1325">
        <v>64466543.685430266</v>
      </c>
      <c r="Y1325">
        <v>3259846.7409939729</v>
      </c>
      <c r="Z1325">
        <v>28428980.654528189</v>
      </c>
      <c r="AA1325">
        <v>1808661.1321867832</v>
      </c>
      <c r="AB1325">
        <f t="shared" si="300"/>
        <v>133282.42610569228</v>
      </c>
      <c r="AC1325" cm="1">
        <f t="array" ref="AC1325">NewI((1-'Parameters-x'!B1331)*BETA_c,V1325,T1325)</f>
        <v>14233.304902351181</v>
      </c>
      <c r="AD1325">
        <f t="shared" si="301"/>
        <v>8773437.5735757612</v>
      </c>
      <c r="AE1325" cm="1">
        <f t="array" ref="AE1325">NewI((1-'Parameters-x'!B1331)*BETA_a,X1325,T1325)</f>
        <v>849634.75147272169</v>
      </c>
      <c r="AF1325">
        <f t="shared" si="302"/>
        <v>4947599.2132850271</v>
      </c>
      <c r="AG1325" cm="1">
        <f t="array" ref="AG1325">NewI((1-'Parameters-x'!B1331)*BETA_e,Z1325,T1325)</f>
        <v>466794.52113068436</v>
      </c>
    </row>
    <row r="1326" spans="1:33" x14ac:dyDescent="0.45">
      <c r="A1326">
        <f t="shared" si="295"/>
        <v>132.19999999999678</v>
      </c>
      <c r="B1326" s="2">
        <f t="shared" si="306"/>
        <v>25607500.397839289</v>
      </c>
      <c r="C1326" s="7">
        <f t="shared" si="307"/>
        <v>456.26240032920646</v>
      </c>
      <c r="D1326" s="2">
        <f t="shared" si="308"/>
        <v>101835536.33976039</v>
      </c>
      <c r="E1326" s="7">
        <f t="shared" si="296"/>
        <v>26.539690058497946</v>
      </c>
      <c r="F1326">
        <f t="array" ref="F1326:K1326">rk(BETA_c,BETA_a,BETA_e,GAMMA,F1325,G1325,H1325,I1325,J1325,K1325,dt,STAGE)</f>
        <v>13625915.226339497</v>
      </c>
      <c r="G1326">
        <v>31.381405638933877</v>
      </c>
      <c r="H1326">
        <v>9399623.7739492189</v>
      </c>
      <c r="I1326">
        <v>316.12476495937727</v>
      </c>
      <c r="J1326">
        <v>2581961.3975505726</v>
      </c>
      <c r="K1326">
        <v>108.75622973089534</v>
      </c>
      <c r="L1326">
        <f t="shared" si="297"/>
        <v>2132477.3922548643</v>
      </c>
      <c r="M1326" cm="1">
        <f t="array" ref="M1326">NewI(BETA_c,F1326,C1326)</f>
        <v>1.8493063578601496</v>
      </c>
      <c r="N1326">
        <f t="shared" si="298"/>
        <v>67099888.101285823</v>
      </c>
      <c r="O1326" cm="1">
        <f t="array" ref="O1326">NewI(BETA_a,H1326,C1326)</f>
        <v>18.395178820525512</v>
      </c>
      <c r="P1326">
        <f t="shared" si="299"/>
        <v>32603170.846219696</v>
      </c>
      <c r="Q1326" cm="1">
        <f t="array" ref="Q1326">NewI(BETA_e,J1326,C1326)</f>
        <v>6.2952048801122826</v>
      </c>
      <c r="S1326" s="2">
        <f t="shared" si="303"/>
        <v>108334706.70629339</v>
      </c>
      <c r="T1326" s="7">
        <f t="shared" si="304"/>
        <v>5147501.8297263188</v>
      </c>
      <c r="U1326" s="2">
        <f t="shared" si="305"/>
        <v>13961284.463980287</v>
      </c>
      <c r="V1326">
        <f t="array" ref="V1326:AA1326">rk((1-'Parameters-x'!B1331)*BETA_c,(1-'Parameters-x'!B1331)*BETA_a,(1-'Parameters-x'!B1331)*BETA_e,GAMMA,V1325,W1325,X1325,Y1325,Z1325,AA1325,dt,STAGE)</f>
        <v>15571069.313376173</v>
      </c>
      <c r="W1326">
        <v>52972.079807103801</v>
      </c>
      <c r="X1326">
        <v>64381417.816586569</v>
      </c>
      <c r="Y1326">
        <v>3276881.6362551018</v>
      </c>
      <c r="Z1326">
        <v>28382219.576330651</v>
      </c>
      <c r="AA1326">
        <v>1817648.1136641135</v>
      </c>
      <c r="AB1326">
        <f t="shared" si="300"/>
        <v>134382.60681672284</v>
      </c>
      <c r="AC1326" cm="1">
        <f t="array" ref="AC1326">NewI((1-'Parameters-x'!B1332)*BETA_c,V1326,T1326)</f>
        <v>14305.225137690495</v>
      </c>
      <c r="AD1326">
        <f t="shared" si="301"/>
        <v>8841528.5471583288</v>
      </c>
      <c r="AE1326" cm="1">
        <f t="array" ref="AE1326">NewI((1-'Parameters-x'!B1332)*BETA_a,X1326,T1326)</f>
        <v>852878.48452372511</v>
      </c>
      <c r="AF1326">
        <f t="shared" si="302"/>
        <v>4985373.3100052364</v>
      </c>
      <c r="AG1326" cm="1">
        <f t="array" ref="AG1326">NewI((1-'Parameters-x'!B1332)*BETA_e,Z1326,T1326)</f>
        <v>468424.45351863833</v>
      </c>
    </row>
    <row r="1327" spans="1:33" x14ac:dyDescent="0.45">
      <c r="A1327">
        <f t="shared" si="295"/>
        <v>132.29999999999677</v>
      </c>
      <c r="B1327" s="2">
        <f t="shared" si="306"/>
        <v>25607497.76369793</v>
      </c>
      <c r="C1327" s="7">
        <f t="shared" si="307"/>
        <v>449.46208888374724</v>
      </c>
      <c r="D1327" s="2">
        <f t="shared" si="308"/>
        <v>101835545.77421318</v>
      </c>
      <c r="E1327" s="7">
        <f t="shared" si="296"/>
        <v>26.144127198625334</v>
      </c>
      <c r="F1327">
        <f t="array" ref="F1327:K1327">rk(BETA_c,BETA_a,BETA_e,GAMMA,F1326,G1326,H1326,I1326,J1326,K1326,dt,STAGE)</f>
        <v>13625915.04279045</v>
      </c>
      <c r="G1327">
        <v>30.916035058451772</v>
      </c>
      <c r="H1327">
        <v>9399621.9481742661</v>
      </c>
      <c r="I1327">
        <v>311.4138026259966</v>
      </c>
      <c r="J1327">
        <v>2581960.7727332101</v>
      </c>
      <c r="K1327">
        <v>107.13225119929886</v>
      </c>
      <c r="L1327">
        <f t="shared" si="297"/>
        <v>2132478.0411744914</v>
      </c>
      <c r="M1327" cm="1">
        <f t="array" ref="M1327">NewI(BETA_c,F1327,C1327)</f>
        <v>1.8217435554484231</v>
      </c>
      <c r="N1327">
        <f t="shared" si="298"/>
        <v>67099894.638023108</v>
      </c>
      <c r="O1327" cm="1">
        <f t="array" ref="O1327">NewI(BETA_a,H1327,C1327)</f>
        <v>18.121006434326233</v>
      </c>
      <c r="P1327">
        <f t="shared" si="299"/>
        <v>32603173.095015589</v>
      </c>
      <c r="Q1327" cm="1">
        <f t="array" ref="Q1327">NewI(BETA_e,J1327,C1327)</f>
        <v>6.2013772088506744</v>
      </c>
      <c r="S1327" s="2">
        <f t="shared" si="303"/>
        <v>108200900.31280604</v>
      </c>
      <c r="T1327" s="7">
        <f t="shared" si="304"/>
        <v>5173794.6190591883</v>
      </c>
      <c r="U1327" s="2">
        <f t="shared" si="305"/>
        <v>14068798.068134774</v>
      </c>
      <c r="V1327">
        <f t="array" ref="V1327:AA1327">rk((1-'Parameters-x'!B1332)*BETA_c,(1-'Parameters-x'!B1332)*BETA_a,(1-'Parameters-x'!B1332)*BETA_e,GAMMA,V1326,W1326,X1326,Y1326,Z1326,AA1326,dt,STAGE)</f>
        <v>15569635.202116823</v>
      </c>
      <c r="W1327">
        <v>53299.199201016301</v>
      </c>
      <c r="X1327">
        <v>64295968.824722804</v>
      </c>
      <c r="Y1327">
        <v>3293885.0852326783</v>
      </c>
      <c r="Z1327">
        <v>28335296.285966411</v>
      </c>
      <c r="AA1327">
        <v>1826610.3346254935</v>
      </c>
      <c r="AB1327">
        <f t="shared" si="300"/>
        <v>135489.59868216087</v>
      </c>
      <c r="AC1327" cm="1">
        <f t="array" ref="AC1327">NewI((1-'Parameters-x'!B1333)*BETA_c,V1327,T1327)</f>
        <v>14376.97016578321</v>
      </c>
      <c r="AD1327">
        <f t="shared" si="301"/>
        <v>8909974.0900445171</v>
      </c>
      <c r="AE1327" cm="1">
        <f t="array" ref="AE1327">NewI((1-'Parameters-x'!B1333)*BETA_a,X1327,T1327)</f>
        <v>856097.13170492917</v>
      </c>
      <c r="AF1327">
        <f t="shared" si="302"/>
        <v>5023334.379408095</v>
      </c>
      <c r="AG1327" cm="1">
        <f t="array" ref="AG1327">NewI((1-'Parameters-x'!B1333)*BETA_e,Z1327,T1327)</f>
        <v>470038.72169383889</v>
      </c>
    </row>
    <row r="1328" spans="1:33" x14ac:dyDescent="0.45">
      <c r="A1328">
        <f t="shared" si="295"/>
        <v>132.39999999999677</v>
      </c>
      <c r="B1328" s="2">
        <f t="shared" si="306"/>
        <v>25607495.168817326</v>
      </c>
      <c r="C1328" s="7">
        <f t="shared" si="307"/>
        <v>442.76313141937533</v>
      </c>
      <c r="D1328" s="2">
        <f t="shared" si="308"/>
        <v>101835555.06805125</v>
      </c>
      <c r="E1328" s="7">
        <f t="shared" si="296"/>
        <v>25.754460081323224</v>
      </c>
      <c r="F1328">
        <f t="array" ref="F1328:K1328">rk(BETA_c,BETA_a,BETA_e,GAMMA,F1327,G1327,H1327,I1327,J1327,K1327,dt,STAGE)</f>
        <v>13625914.861977093</v>
      </c>
      <c r="G1328">
        <v>30.457552086114386</v>
      </c>
      <c r="H1328">
        <v>9399620.1496117171</v>
      </c>
      <c r="I1328">
        <v>306.77303986165123</v>
      </c>
      <c r="J1328">
        <v>2581960.1572285155</v>
      </c>
      <c r="K1328">
        <v>105.5325394716097</v>
      </c>
      <c r="L1328">
        <f t="shared" si="297"/>
        <v>2132478.680470821</v>
      </c>
      <c r="M1328" cm="1">
        <f t="array" ref="M1328">NewI(BETA_c,F1328,C1328)</f>
        <v>1.7945915584408563</v>
      </c>
      <c r="N1328">
        <f t="shared" si="298"/>
        <v>67099901.077348419</v>
      </c>
      <c r="O1328" cm="1">
        <f t="array" ref="O1328">NewI(BETA_a,H1328,C1328)</f>
        <v>17.850920503762762</v>
      </c>
      <c r="P1328">
        <f t="shared" si="299"/>
        <v>32603175.310232013</v>
      </c>
      <c r="Q1328" cm="1">
        <f t="array" ref="Q1328">NewI(BETA_e,J1328,C1328)</f>
        <v>6.1089480191196062</v>
      </c>
      <c r="S1328" s="2">
        <f t="shared" si="303"/>
        <v>108066605.5305606</v>
      </c>
      <c r="T1328" s="7">
        <f t="shared" si="304"/>
        <v>5200028.6377909025</v>
      </c>
      <c r="U1328" s="2">
        <f t="shared" si="305"/>
        <v>14176858.831648502</v>
      </c>
      <c r="V1328">
        <f t="array" ref="V1328:AA1328">rk((1-'Parameters-x'!B1333)*BETA_c,(1-'Parameters-x'!B1333)*BETA_a,(1-'Parameters-x'!B1333)*BETA_e,GAMMA,V1327,W1327,X1327,Y1327,Z1327,AA1327,dt,STAGE)</f>
        <v>15568193.925456531</v>
      </c>
      <c r="W1328">
        <v>53626.665352058844</v>
      </c>
      <c r="X1328">
        <v>64210199.242443986</v>
      </c>
      <c r="Y1328">
        <v>3310855.2297920394</v>
      </c>
      <c r="Z1328">
        <v>28288212.362660076</v>
      </c>
      <c r="AA1328">
        <v>1835546.7426468041</v>
      </c>
      <c r="AB1328">
        <f t="shared" si="300"/>
        <v>136603.40919140982</v>
      </c>
      <c r="AC1328" cm="1">
        <f t="array" ref="AC1328">NewI((1-'Parameters-x'!B1334)*BETA_c,V1328,T1328)</f>
        <v>14448.531787258415</v>
      </c>
      <c r="AD1328">
        <f t="shared" si="301"/>
        <v>8978773.5277639739</v>
      </c>
      <c r="AE1328" cm="1">
        <f t="array" ref="AE1328">NewI((1-'Parameters-x'!B1334)*BETA_a,X1328,T1328)</f>
        <v>859290.2129889027</v>
      </c>
      <c r="AF1328">
        <f t="shared" si="302"/>
        <v>5061481.8946931195</v>
      </c>
      <c r="AG1328" cm="1">
        <f t="array" ref="AG1328">NewI((1-'Parameters-x'!B1334)*BETA_e,Z1328,T1328)</f>
        <v>471637.0698724328</v>
      </c>
    </row>
    <row r="1329" spans="1:33" x14ac:dyDescent="0.45">
      <c r="A1329">
        <f t="shared" si="295"/>
        <v>132.49999999999676</v>
      </c>
      <c r="B1329" s="2">
        <f t="shared" si="306"/>
        <v>25607492.612612322</v>
      </c>
      <c r="C1329" s="7">
        <f t="shared" si="307"/>
        <v>436.16401733906616</v>
      </c>
      <c r="D1329" s="2">
        <f t="shared" si="308"/>
        <v>101835564.22337033</v>
      </c>
      <c r="E1329" s="7">
        <f t="shared" si="296"/>
        <v>25.370600831022209</v>
      </c>
      <c r="F1329">
        <f t="array" ref="F1329:K1329">rk(BETA_c,BETA_a,BETA_e,GAMMA,F1328,G1328,H1328,I1328,J1328,K1328,dt,STAGE)</f>
        <v>13625914.68385865</v>
      </c>
      <c r="G1329">
        <v>30.005855065260288</v>
      </c>
      <c r="H1329">
        <v>9399618.3778559826</v>
      </c>
      <c r="I1329">
        <v>302.20143069068274</v>
      </c>
      <c r="J1329">
        <v>2581959.5508976858</v>
      </c>
      <c r="K1329">
        <v>103.95673158312312</v>
      </c>
      <c r="L1329">
        <f t="shared" si="297"/>
        <v>2132479.3102862849</v>
      </c>
      <c r="M1329" cm="1">
        <f t="array" ref="M1329">NewI(BETA_c,F1329,C1329)</f>
        <v>1.7678442441021425</v>
      </c>
      <c r="N1329">
        <f t="shared" si="298"/>
        <v>67099907.42071332</v>
      </c>
      <c r="O1329" cm="1">
        <f t="array" ref="O1329">NewI(BETA_a,H1329,C1329)</f>
        <v>17.584860120521984</v>
      </c>
      <c r="P1329">
        <f t="shared" si="299"/>
        <v>32603177.492370728</v>
      </c>
      <c r="Q1329" cm="1">
        <f t="array" ref="Q1329">NewI(BETA_e,J1329,C1329)</f>
        <v>6.0178964663980805</v>
      </c>
      <c r="S1329" s="2">
        <f t="shared" si="303"/>
        <v>107931826.56353089</v>
      </c>
      <c r="T1329" s="7">
        <f t="shared" si="304"/>
        <v>5226200.9370309133</v>
      </c>
      <c r="U1329" s="2">
        <f t="shared" si="305"/>
        <v>14285465.499438193</v>
      </c>
      <c r="V1329">
        <f t="array" ref="V1329:AA1329">rk((1-'Parameters-x'!B1334)*BETA_c,(1-'Parameters-x'!B1334)*BETA_a,(1-'Parameters-x'!B1334)*BETA_e,GAMMA,V1328,W1328,X1328,Y1328,Z1328,AA1328,dt,STAGE)</f>
        <v>15566745.502147244</v>
      </c>
      <c r="W1329">
        <v>53954.452551482391</v>
      </c>
      <c r="X1329">
        <v>64124111.650255337</v>
      </c>
      <c r="Y1329">
        <v>3327790.2027048618</v>
      </c>
      <c r="Z1329">
        <v>28240969.411128312</v>
      </c>
      <c r="AA1329">
        <v>1844456.2817745693</v>
      </c>
      <c r="AB1329">
        <f t="shared" si="300"/>
        <v>137724.04530127332</v>
      </c>
      <c r="AC1329" cm="1">
        <f t="array" ref="AC1329">NewI((1-'Parameters-x'!B1335)*BETA_c,V1329,T1329)</f>
        <v>14519.901771438905</v>
      </c>
      <c r="AD1329">
        <f t="shared" si="301"/>
        <v>9047926.1470398009</v>
      </c>
      <c r="AE1329" cm="1">
        <f t="array" ref="AE1329">NewI((1-'Parameters-x'!B1335)*BETA_a,X1329,T1329)</f>
        <v>862457.25042467087</v>
      </c>
      <c r="AF1329">
        <f t="shared" si="302"/>
        <v>5099815.3070971183</v>
      </c>
      <c r="AG1329" cm="1">
        <f t="array" ref="AG1329">NewI((1-'Parameters-x'!B1335)*BETA_e,Z1329,T1329)</f>
        <v>473219.24401195621</v>
      </c>
    </row>
    <row r="1330" spans="1:33" x14ac:dyDescent="0.45">
      <c r="A1330">
        <f t="shared" si="295"/>
        <v>132.59999999999675</v>
      </c>
      <c r="B1330" s="2">
        <f t="shared" si="306"/>
        <v>25607490.094506454</v>
      </c>
      <c r="C1330" s="7">
        <f t="shared" si="307"/>
        <v>429.66325855955904</v>
      </c>
      <c r="D1330" s="2">
        <f t="shared" si="308"/>
        <v>101835573.24223499</v>
      </c>
      <c r="E1330" s="7">
        <f t="shared" si="296"/>
        <v>24.992462881970866</v>
      </c>
      <c r="F1330">
        <f t="array" ref="F1330:K1330">rk(BETA_c,BETA_a,BETA_e,GAMMA,F1329,G1329,H1329,I1329,J1329,K1329,dt,STAGE)</f>
        <v>13625914.508394955</v>
      </c>
      <c r="G1330">
        <v>29.560843833769358</v>
      </c>
      <c r="H1330">
        <v>9399616.6325075123</v>
      </c>
      <c r="I1330">
        <v>297.69794472053758</v>
      </c>
      <c r="J1330">
        <v>2581958.9536039862</v>
      </c>
      <c r="K1330">
        <v>102.40447000525214</v>
      </c>
      <c r="L1330">
        <f t="shared" si="297"/>
        <v>2132479.9307612116</v>
      </c>
      <c r="M1330" cm="1">
        <f t="array" ref="M1330">NewI(BETA_c,F1330,C1330)</f>
        <v>1.741495580950152</v>
      </c>
      <c r="N1330">
        <f t="shared" si="298"/>
        <v>67099913.669547766</v>
      </c>
      <c r="O1330" cm="1">
        <f t="array" ref="O1330">NewI(BETA_a,H1330,C1330)</f>
        <v>17.32276528415241</v>
      </c>
      <c r="P1330">
        <f t="shared" si="299"/>
        <v>32603179.641926009</v>
      </c>
      <c r="Q1330" cm="1">
        <f t="array" ref="Q1330">NewI(BETA_e,J1330,C1330)</f>
        <v>5.9282020168683056</v>
      </c>
      <c r="S1330" s="2">
        <f t="shared" si="303"/>
        <v>107796567.68951362</v>
      </c>
      <c r="T1330" s="7">
        <f t="shared" si="304"/>
        <v>5252308.5556298867</v>
      </c>
      <c r="U1330" s="2">
        <f t="shared" si="305"/>
        <v>14394616.754856503</v>
      </c>
      <c r="V1330">
        <f t="array" ref="V1330:AA1330">rk((1-'Parameters-x'!B1335)*BETA_c,(1-'Parameters-x'!B1335)*BETA_a,(1-'Parameters-x'!B1335)*BETA_e,GAMMA,V1329,W1329,X1329,Y1329,Z1329,AA1329,dt,STAGE)</f>
        <v>15565289.951765457</v>
      </c>
      <c r="W1330">
        <v>54282.53480456648</v>
      </c>
      <c r="X1330">
        <v>64037708.676346883</v>
      </c>
      <c r="Y1330">
        <v>3344688.1280498635</v>
      </c>
      <c r="Z1330">
        <v>28193569.06140127</v>
      </c>
      <c r="AA1330">
        <v>1853337.8927754569</v>
      </c>
      <c r="AB1330">
        <f t="shared" si="300"/>
        <v>138851.51342997636</v>
      </c>
      <c r="AC1330" cm="1">
        <f t="array" ref="AC1330">NewI((1-'Parameters-x'!B1336)*BETA_c,V1330,T1330)</f>
        <v>14591.071858229971</v>
      </c>
      <c r="AD1330">
        <f t="shared" si="301"/>
        <v>9117431.1956032533</v>
      </c>
      <c r="AE1330" cm="1">
        <f t="array" ref="AE1330">NewI((1-'Parameters-x'!B1336)*BETA_a,X1330,T1330)</f>
        <v>865597.7682930947</v>
      </c>
      <c r="AF1330">
        <f t="shared" si="302"/>
        <v>5138334.0458232723</v>
      </c>
      <c r="AG1330" cm="1">
        <f t="array" ref="AG1330">NewI((1-'Parameters-x'!B1336)*BETA_e,Z1330,T1330)</f>
        <v>474784.99189984705</v>
      </c>
    </row>
    <row r="1331" spans="1:33" x14ac:dyDescent="0.45">
      <c r="A1331">
        <f t="shared" si="295"/>
        <v>132.69999999999675</v>
      </c>
      <c r="B1331" s="2">
        <f t="shared" si="306"/>
        <v>25607487.613931876</v>
      </c>
      <c r="C1331" s="7">
        <f t="shared" si="307"/>
        <v>423.25938917582761</v>
      </c>
      <c r="D1331" s="2">
        <f t="shared" si="308"/>
        <v>101835582.12667896</v>
      </c>
      <c r="E1331" s="7">
        <f t="shared" si="296"/>
        <v>24.619960958711339</v>
      </c>
      <c r="F1331">
        <f t="array" ref="F1331:K1331">rk(BETA_c,BETA_a,BETA_e,GAMMA,F1330,G1330,H1330,I1330,J1330,K1330,dt,STAGE)</f>
        <v>13625914.335546443</v>
      </c>
      <c r="G1331">
        <v>29.122419702211815</v>
      </c>
      <c r="H1331">
        <v>9399614.9131727144</v>
      </c>
      <c r="I1331">
        <v>293.26156690965087</v>
      </c>
      <c r="J1331">
        <v>2581958.3652127204</v>
      </c>
      <c r="K1331">
        <v>100.87540256396494</v>
      </c>
      <c r="L1331">
        <f t="shared" si="297"/>
        <v>2132480.5420338544</v>
      </c>
      <c r="M1331" cm="1">
        <f t="array" ref="M1331">NewI(BETA_c,F1331,C1331)</f>
        <v>1.7155396273959387</v>
      </c>
      <c r="N1331">
        <f t="shared" si="298"/>
        <v>67099919.825260378</v>
      </c>
      <c r="O1331" cm="1">
        <f t="array" ref="O1331">NewI(BETA_a,H1331,C1331)</f>
        <v>17.064576888531359</v>
      </c>
      <c r="P1331">
        <f t="shared" si="299"/>
        <v>32603181.759384718</v>
      </c>
      <c r="Q1331" cm="1">
        <f t="array" ref="Q1331">NewI(BETA_e,J1331,C1331)</f>
        <v>5.8398444427840399</v>
      </c>
      <c r="S1331" s="2">
        <f t="shared" si="303"/>
        <v>107660833.25971274</v>
      </c>
      <c r="T1331" s="7">
        <f t="shared" si="304"/>
        <v>5278348.5208437229</v>
      </c>
      <c r="U1331" s="2">
        <f t="shared" si="305"/>
        <v>14504311.219443532</v>
      </c>
      <c r="V1331">
        <f t="array" ref="V1331:AA1331">rk((1-'Parameters-x'!B1336)*BETA_c,(1-'Parameters-x'!B1336)*BETA_a,(1-'Parameters-x'!B1336)*BETA_e,GAMMA,V1330,W1330,X1330,Y1330,Z1330,AA1330,dt,STAGE)</f>
        <v>15563827.294715069</v>
      </c>
      <c r="W1331">
        <v>54610.885833699016</v>
      </c>
      <c r="X1331">
        <v>63950992.996362485</v>
      </c>
      <c r="Y1331">
        <v>3361547.1216206355</v>
      </c>
      <c r="Z1331">
        <v>28146012.96863519</v>
      </c>
      <c r="AA1331">
        <v>1862190.5133893883</v>
      </c>
      <c r="AB1331">
        <f t="shared" si="300"/>
        <v>139985.81945123174</v>
      </c>
      <c r="AC1331" cm="1">
        <f t="array" ref="AC1331">NewI((1-'Parameters-x'!B1337)*BETA_c,V1331,T1331)</f>
        <v>14662.03376003721</v>
      </c>
      <c r="AD1331">
        <f t="shared" si="301"/>
        <v>9187287.8820168786</v>
      </c>
      <c r="AE1331" cm="1">
        <f t="array" ref="AE1331">NewI((1-'Parameters-x'!B1337)*BETA_a,X1331,T1331)</f>
        <v>868711.29326251335</v>
      </c>
      <c r="AF1331">
        <f t="shared" si="302"/>
        <v>5177037.5179754216</v>
      </c>
      <c r="AG1331" cm="1">
        <f t="array" ref="AG1331">NewI((1-'Parameters-x'!B1337)*BETA_e,Z1331,T1331)</f>
        <v>476334.06324181863</v>
      </c>
    </row>
    <row r="1332" spans="1:33" x14ac:dyDescent="0.45">
      <c r="A1332">
        <f t="shared" si="295"/>
        <v>132.79999999999674</v>
      </c>
      <c r="B1332" s="2">
        <f t="shared" si="306"/>
        <v>25607485.170329198</v>
      </c>
      <c r="C1332" s="7">
        <f t="shared" si="307"/>
        <v>416.95096513054978</v>
      </c>
      <c r="D1332" s="2">
        <f t="shared" si="308"/>
        <v>101835590.87870567</v>
      </c>
      <c r="E1332" s="7">
        <f t="shared" si="296"/>
        <v>24.253011056845835</v>
      </c>
      <c r="F1332">
        <f t="array" ref="F1332:K1332">rk(BETA_c,BETA_a,BETA_e,GAMMA,F1331,G1331,H1331,I1331,J1331,K1331,dt,STAGE)</f>
        <v>13625914.165274134</v>
      </c>
      <c r="G1332">
        <v>28.690485432314201</v>
      </c>
      <c r="H1332">
        <v>9399613.2194638643</v>
      </c>
      <c r="I1332">
        <v>288.89129733878656</v>
      </c>
      <c r="J1332">
        <v>2581957.7855912</v>
      </c>
      <c r="K1332">
        <v>99.36918235944907</v>
      </c>
      <c r="L1332">
        <f t="shared" si="297"/>
        <v>2132481.1442404338</v>
      </c>
      <c r="M1332" cm="1">
        <f t="array" ref="M1332">NewI(BETA_c,F1332,C1332)</f>
        <v>1.6899705304040118</v>
      </c>
      <c r="N1332">
        <f t="shared" si="298"/>
        <v>67099925.889238797</v>
      </c>
      <c r="O1332" cm="1">
        <f t="array" ref="O1332">NewI(BETA_a,H1332,C1332)</f>
        <v>16.810236708533839</v>
      </c>
      <c r="P1332">
        <f t="shared" si="299"/>
        <v>32603183.845226441</v>
      </c>
      <c r="Q1332" cm="1">
        <f t="array" ref="Q1332">NewI(BETA_e,J1332,C1332)</f>
        <v>5.7528038179079868</v>
      </c>
      <c r="S1332" s="2">
        <f t="shared" si="303"/>
        <v>107524627.69829945</v>
      </c>
      <c r="T1332" s="7">
        <f t="shared" si="304"/>
        <v>5304317.8490082286</v>
      </c>
      <c r="U1332" s="2">
        <f t="shared" si="305"/>
        <v>14614547.452692315</v>
      </c>
      <c r="V1332">
        <f t="array" ref="V1332:AA1332">rk((1-'Parameters-x'!B1337)*BETA_c,(1-'Parameters-x'!B1337)*BETA_a,(1-'Parameters-x'!B1337)*BETA_e,GAMMA,V1331,W1331,X1331,Y1331,Z1331,AA1331,dt,STAGE)</f>
        <v>15562357.552230028</v>
      </c>
      <c r="W1332">
        <v>54939.479081583755</v>
      </c>
      <c r="X1332">
        <v>63863967.333153293</v>
      </c>
      <c r="Y1332">
        <v>3378365.2913404778</v>
      </c>
      <c r="Z1332">
        <v>28098302.812916134</v>
      </c>
      <c r="AA1332">
        <v>1871013.0785861677</v>
      </c>
      <c r="AB1332">
        <f t="shared" si="300"/>
        <v>141126.9686883878</v>
      </c>
      <c r="AC1332" cm="1">
        <f t="array" ref="AC1332">NewI((1-'Parameters-x'!B1338)*BETA_c,V1332,T1332)</f>
        <v>14732.779163712605</v>
      </c>
      <c r="AD1332">
        <f t="shared" si="301"/>
        <v>9257495.3755062297</v>
      </c>
      <c r="AE1332" cm="1">
        <f t="array" ref="AE1332">NewI((1-'Parameters-x'!B1338)*BETA_a,X1332,T1332)</f>
        <v>871797.3545445659</v>
      </c>
      <c r="AF1332">
        <f t="shared" si="302"/>
        <v>5215925.1084976988</v>
      </c>
      <c r="AG1332" cm="1">
        <f t="array" ref="AG1332">NewI((1-'Parameters-x'!B1338)*BETA_e,Z1332,T1332)</f>
        <v>477866.20975004026</v>
      </c>
    </row>
    <row r="1333" spans="1:33" x14ac:dyDescent="0.45">
      <c r="A1333">
        <f t="shared" si="295"/>
        <v>132.89999999999674</v>
      </c>
      <c r="B1333" s="2">
        <f t="shared" si="306"/>
        <v>25607482.763147362</v>
      </c>
      <c r="C1333" s="7">
        <f t="shared" si="307"/>
        <v>410.73656388850435</v>
      </c>
      <c r="D1333" s="2">
        <f t="shared" si="308"/>
        <v>101835599.50028875</v>
      </c>
      <c r="E1333" s="7">
        <f t="shared" si="296"/>
        <v>23.891530424089996</v>
      </c>
      <c r="F1333">
        <f t="array" ref="F1333:K1333">rk(BETA_c,BETA_a,BETA_e,GAMMA,F1332,G1332,H1332,I1332,J1332,K1332,dt,STAGE)</f>
        <v>13625913.997539632</v>
      </c>
      <c r="G1333">
        <v>28.264945215737747</v>
      </c>
      <c r="H1333">
        <v>9399611.5509990137</v>
      </c>
      <c r="I1333">
        <v>284.58615098578287</v>
      </c>
      <c r="J1333">
        <v>2581957.2146087135</v>
      </c>
      <c r="K1333">
        <v>97.885467686983773</v>
      </c>
      <c r="L1333">
        <f t="shared" si="297"/>
        <v>2132481.7375151524</v>
      </c>
      <c r="M1333" cm="1">
        <f t="array" ref="M1333">NewI(BETA_c,F1333,C1333)</f>
        <v>1.6647825241725778</v>
      </c>
      <c r="N1333">
        <f t="shared" si="298"/>
        <v>67099931.862849995</v>
      </c>
      <c r="O1333" cm="1">
        <f t="array" ref="O1333">NewI(BETA_a,H1333,C1333)</f>
        <v>16.559687386900201</v>
      </c>
      <c r="P1333">
        <f t="shared" si="299"/>
        <v>32603185.8999236</v>
      </c>
      <c r="Q1333" cm="1">
        <f t="array" ref="Q1333">NewI(BETA_e,J1333,C1333)</f>
        <v>5.66706051301722</v>
      </c>
      <c r="S1333" s="2">
        <f t="shared" si="303"/>
        <v>107387955.50194743</v>
      </c>
      <c r="T1333" s="7">
        <f t="shared" si="304"/>
        <v>5330213.5462242169</v>
      </c>
      <c r="U1333" s="2">
        <f t="shared" si="305"/>
        <v>14725323.951828349</v>
      </c>
      <c r="V1333">
        <f t="array" ref="V1333:AA1333">rk((1-'Parameters-x'!B1338)*BETA_c,(1-'Parameters-x'!B1338)*BETA_a,(1-'Parameters-x'!B1338)*BETA_e,GAMMA,V1332,W1332,X1332,Y1332,Z1332,AA1332,dt,STAGE)</f>
        <v>15560880.746376798</v>
      </c>
      <c r="W1333">
        <v>55268.287714575665</v>
      </c>
      <c r="X1333">
        <v>63776634.456515662</v>
      </c>
      <c r="Y1333">
        <v>3395140.7376841074</v>
      </c>
      <c r="Z1333">
        <v>28050440.299054973</v>
      </c>
      <c r="AA1333">
        <v>1879804.5208255337</v>
      </c>
      <c r="AB1333">
        <f t="shared" si="300"/>
        <v>142274.96590862679</v>
      </c>
      <c r="AC1333" cm="1">
        <f t="array" ref="AC1333">NewI((1-'Parameters-x'!B1339)*BETA_c,V1333,T1333)</f>
        <v>14803.299732528274</v>
      </c>
      <c r="AD1333">
        <f t="shared" si="301"/>
        <v>9328052.8058002293</v>
      </c>
      <c r="AE1333" cm="1">
        <f t="array" ref="AE1333">NewI((1-'Parameters-x'!B1339)*BETA_a,X1333,T1333)</f>
        <v>874855.48405010498</v>
      </c>
      <c r="AF1333">
        <f t="shared" si="302"/>
        <v>5254996.180119494</v>
      </c>
      <c r="AG1333" cm="1">
        <f t="array" ref="AG1333">NewI((1-'Parameters-x'!B1339)*BETA_e,Z1333,T1333)</f>
        <v>479381.18523107382</v>
      </c>
    </row>
    <row r="1334" spans="1:33" x14ac:dyDescent="0.45">
      <c r="A1334">
        <f t="shared" si="295"/>
        <v>132.99999999999673</v>
      </c>
      <c r="B1334" s="2">
        <f t="shared" si="306"/>
        <v>25607480.391843524</v>
      </c>
      <c r="C1334" s="7">
        <f t="shared" si="307"/>
        <v>404.61478411581862</v>
      </c>
      <c r="D1334" s="2">
        <f t="shared" si="308"/>
        <v>101835607.99337235</v>
      </c>
      <c r="E1334" s="7">
        <f t="shared" si="296"/>
        <v>23.535437541608623</v>
      </c>
      <c r="F1334">
        <f t="array" ref="F1334:K1334">rk(BETA_c,BETA_a,BETA_e,GAMMA,F1333,G1333,H1333,I1333,J1333,K1333,dt,STAGE)</f>
        <v>13625913.832305115</v>
      </c>
      <c r="G1334">
        <v>27.845704653164645</v>
      </c>
      <c r="H1334">
        <v>9399609.9074019119</v>
      </c>
      <c r="I1334">
        <v>280.34515750365159</v>
      </c>
      <c r="J1334">
        <v>2581956.6521364986</v>
      </c>
      <c r="K1334">
        <v>96.423921959002357</v>
      </c>
      <c r="L1334">
        <f t="shared" si="297"/>
        <v>2132482.321990232</v>
      </c>
      <c r="M1334" cm="1">
        <f t="array" ref="M1334">NewI(BETA_c,F1334,C1334)</f>
        <v>1.6399699288334448</v>
      </c>
      <c r="N1334">
        <f t="shared" si="298"/>
        <v>67099937.747440584</v>
      </c>
      <c r="O1334" cm="1">
        <f t="array" ref="O1334">NewI(BETA_a,H1334,C1334)</f>
        <v>16.312872421299559</v>
      </c>
      <c r="P1334">
        <f t="shared" si="299"/>
        <v>32603187.923941545</v>
      </c>
      <c r="Q1334" cm="1">
        <f t="array" ref="Q1334">NewI(BETA_e,J1334,C1334)</f>
        <v>5.582595191475618</v>
      </c>
      <c r="S1334" s="2">
        <f t="shared" si="303"/>
        <v>107250821.23934352</v>
      </c>
      <c r="T1334" s="7">
        <f t="shared" si="304"/>
        <v>5356032.6090527875</v>
      </c>
      <c r="U1334" s="2">
        <f t="shared" si="305"/>
        <v>14836639.151603688</v>
      </c>
      <c r="V1334">
        <f t="array" ref="V1334:AA1334">rk((1-'Parameters-x'!B1339)*BETA_c,(1-'Parameters-x'!B1339)*BETA_a,(1-'Parameters-x'!B1339)*BETA_e,GAMMA,V1333,W1333,X1333,Y1333,Z1333,AA1333,dt,STAGE)</f>
        <v>15559396.900056608</v>
      </c>
      <c r="W1334">
        <v>55597.284626144079</v>
      </c>
      <c r="X1334">
        <v>63688997.182913378</v>
      </c>
      <c r="Y1334">
        <v>3411871.5541061042</v>
      </c>
      <c r="Z1334">
        <v>28002427.156373538</v>
      </c>
      <c r="AA1334">
        <v>1888563.7703205396</v>
      </c>
      <c r="AB1334">
        <f t="shared" si="300"/>
        <v>143429.81531724791</v>
      </c>
      <c r="AC1334" cm="1">
        <f t="array" ref="AC1334">NewI((1-'Parameters-x'!B1340)*BETA_c,V1334,T1334)</f>
        <v>14873.587108177077</v>
      </c>
      <c r="AD1334">
        <f t="shared" si="301"/>
        <v>9398959.262980517</v>
      </c>
      <c r="AE1334" cm="1">
        <f t="array" ref="AE1334">NewI((1-'Parameters-x'!B1340)*BETA_a,X1334,T1334)</f>
        <v>877885.2165451101</v>
      </c>
      <c r="AF1334">
        <f t="shared" si="302"/>
        <v>5294250.0733059226</v>
      </c>
      <c r="AG1334" cm="1">
        <f t="array" ref="AG1334">NewI((1-'Parameters-x'!B1340)*BETA_e,Z1334,T1334)</f>
        <v>480878.74567350984</v>
      </c>
    </row>
    <row r="1335" spans="1:33" x14ac:dyDescent="0.45">
      <c r="A1335">
        <f t="shared" si="295"/>
        <v>133.09999999999673</v>
      </c>
      <c r="B1335" s="2">
        <f t="shared" si="306"/>
        <v>25607478.055882938</v>
      </c>
      <c r="C1335" s="7">
        <f t="shared" si="307"/>
        <v>398.58424536399673</v>
      </c>
      <c r="D1335" s="2">
        <f t="shared" si="308"/>
        <v>101835616.3598717</v>
      </c>
      <c r="E1335" s="7">
        <f t="shared" si="296"/>
        <v>23.184652105629649</v>
      </c>
      <c r="F1335">
        <f t="array" ref="F1335:K1335">rk(BETA_c,BETA_a,BETA_e,GAMMA,F1334,G1334,H1334,I1334,J1334,K1334,dt,STAGE)</f>
        <v>13625913.669533318</v>
      </c>
      <c r="G1335">
        <v>27.432670733687832</v>
      </c>
      <c r="H1335">
        <v>9399608.2883019075</v>
      </c>
      <c r="I1335">
        <v>276.16736100198239</v>
      </c>
      <c r="J1335">
        <v>2581956.0980477114</v>
      </c>
      <c r="K1335">
        <v>94.984213628326501</v>
      </c>
      <c r="L1335">
        <f t="shared" si="297"/>
        <v>2132482.8977959482</v>
      </c>
      <c r="M1335" cm="1">
        <f t="array" ref="M1335">NewI(BETA_c,F1335,C1335)</f>
        <v>1.6155271491713052</v>
      </c>
      <c r="N1335">
        <f t="shared" si="298"/>
        <v>67099943.544337094</v>
      </c>
      <c r="O1335" cm="1">
        <f t="array" ref="O1335">NewI(BETA_a,H1335,C1335)</f>
        <v>16.069736151586039</v>
      </c>
      <c r="P1335">
        <f t="shared" si="299"/>
        <v>32603189.917738661</v>
      </c>
      <c r="Q1335" cm="1">
        <f t="array" ref="Q1335">NewI(BETA_e,J1335,C1335)</f>
        <v>5.4993888048723045</v>
      </c>
      <c r="S1335" s="2">
        <f t="shared" si="303"/>
        <v>107113229.55067396</v>
      </c>
      <c r="T1335" s="7">
        <f t="shared" si="304"/>
        <v>5381772.0252205664</v>
      </c>
      <c r="U1335" s="2">
        <f t="shared" si="305"/>
        <v>14948491.424105469</v>
      </c>
      <c r="V1335">
        <f t="array" ref="V1335:AA1335">rk((1-'Parameters-x'!B1340)*BETA_c,(1-'Parameters-x'!B1340)*BETA_a,(1-'Parameters-x'!B1340)*BETA_e,GAMMA,V1334,W1334,X1334,Y1334,Z1334,AA1334,dt,STAGE)</f>
        <v>15557906.037007514</v>
      </c>
      <c r="W1335">
        <v>55926.442440463921</v>
      </c>
      <c r="X1335">
        <v>63601058.37518438</v>
      </c>
      <c r="Y1335">
        <v>3428555.8274759459</v>
      </c>
      <c r="Z1335">
        <v>27954265.138482071</v>
      </c>
      <c r="AA1335">
        <v>1897289.755304157</v>
      </c>
      <c r="AB1335">
        <f t="shared" si="300"/>
        <v>144591.52055202168</v>
      </c>
      <c r="AC1335" cm="1">
        <f t="array" ref="AC1335">NewI((1-'Parameters-x'!B1341)*BETA_c,V1335,T1335)</f>
        <v>14943.632912799425</v>
      </c>
      <c r="AD1335">
        <f t="shared" si="301"/>
        <v>9470213.7973396741</v>
      </c>
      <c r="AE1335" cm="1">
        <f t="array" ref="AE1335">NewI((1-'Parameters-x'!B1341)*BETA_a,X1335,T1335)</f>
        <v>880886.08980651957</v>
      </c>
      <c r="AF1335">
        <f t="shared" si="302"/>
        <v>5333686.1062137717</v>
      </c>
      <c r="AG1335" cm="1">
        <f t="array" ref="AG1335">NewI((1-'Parameters-x'!B1341)*BETA_e,Z1335,T1335)</f>
        <v>482358.64933525294</v>
      </c>
    </row>
    <row r="1336" spans="1:33" x14ac:dyDescent="0.45">
      <c r="A1336">
        <f t="shared" si="295"/>
        <v>133.19999999999672</v>
      </c>
      <c r="B1336" s="2">
        <f t="shared" si="306"/>
        <v>25607475.754738826</v>
      </c>
      <c r="C1336" s="7">
        <f t="shared" si="307"/>
        <v>392.64358775865685</v>
      </c>
      <c r="D1336" s="2">
        <f t="shared" si="308"/>
        <v>101835624.60167342</v>
      </c>
      <c r="E1336" s="7">
        <f t="shared" si="296"/>
        <v>22.839095009332333</v>
      </c>
      <c r="F1336">
        <f t="array" ref="F1336:K1336">rk(BETA_c,BETA_a,BETA_e,GAMMA,F1335,G1335,H1335,I1335,J1335,K1335,dt,STAGE)</f>
        <v>13625913.50918754</v>
      </c>
      <c r="G1336">
        <v>27.025751814499898</v>
      </c>
      <c r="H1336">
        <v>9399606.6933338866</v>
      </c>
      <c r="I1336">
        <v>272.05181983160202</v>
      </c>
      <c r="J1336">
        <v>2581955.5522173992</v>
      </c>
      <c r="K1336">
        <v>93.566016112554934</v>
      </c>
      <c r="L1336">
        <f t="shared" si="297"/>
        <v>2132483.4650606452</v>
      </c>
      <c r="M1336" cm="1">
        <f t="array" ref="M1336">NewI(BETA_c,F1336,C1336)</f>
        <v>1.5914486733621049</v>
      </c>
      <c r="N1336">
        <f t="shared" si="298"/>
        <v>67099949.254846282</v>
      </c>
      <c r="O1336" cm="1">
        <f t="array" ref="O1336">NewI(BETA_a,H1336,C1336)</f>
        <v>15.830223747245091</v>
      </c>
      <c r="P1336">
        <f t="shared" si="299"/>
        <v>32603191.881766491</v>
      </c>
      <c r="Q1336" cm="1">
        <f t="array" ref="Q1336">NewI(BETA_e,J1336,C1336)</f>
        <v>5.4174225887251364</v>
      </c>
      <c r="S1336" s="2">
        <f t="shared" si="303"/>
        <v>106975185.1470861</v>
      </c>
      <c r="T1336" s="7">
        <f t="shared" si="304"/>
        <v>5407428.7743346319</v>
      </c>
      <c r="U1336" s="2">
        <f t="shared" si="305"/>
        <v>15060879.078579275</v>
      </c>
      <c r="V1336">
        <f t="array" ref="V1336:AA1336">rk((1-'Parameters-x'!B1341)*BETA_c,(1-'Parameters-x'!B1341)*BETA_a,(1-'Parameters-x'!B1341)*BETA_e,GAMMA,V1335,W1335,X1335,Y1335,Z1335,AA1335,dt,STAGE)</f>
        <v>15556408.18180625</v>
      </c>
      <c r="W1336">
        <v>56255.733516134605</v>
      </c>
      <c r="X1336">
        <v>63512820.942231908</v>
      </c>
      <c r="Y1336">
        <v>3445191.6385194948</v>
      </c>
      <c r="Z1336">
        <v>27905956.023047935</v>
      </c>
      <c r="AA1336">
        <v>1905981.4022990018</v>
      </c>
      <c r="AB1336">
        <f t="shared" si="300"/>
        <v>145760.08467761584</v>
      </c>
      <c r="AC1336" cm="1">
        <f t="array" ref="AC1336">NewI((1-'Parameters-x'!B1342)*BETA_c,V1336,T1336)</f>
        <v>15013.428751035482</v>
      </c>
      <c r="AD1336">
        <f t="shared" si="301"/>
        <v>9541815.4192485958</v>
      </c>
      <c r="AE1336" cm="1">
        <f t="array" ref="AE1336">NewI((1-'Parameters-x'!B1342)*BETA_a,X1336,T1336)</f>
        <v>883857.64477788471</v>
      </c>
      <c r="AF1336">
        <f t="shared" si="302"/>
        <v>5373303.574653063</v>
      </c>
      <c r="AG1336" cm="1">
        <f t="array" ref="AG1336">NewI((1-'Parameters-x'!B1342)*BETA_e,Z1336,T1336)</f>
        <v>483820.6568304004</v>
      </c>
    </row>
    <row r="1337" spans="1:33" x14ac:dyDescent="0.45">
      <c r="A1337">
        <f t="shared" si="295"/>
        <v>133.29999999999671</v>
      </c>
      <c r="B1337" s="2">
        <f t="shared" si="306"/>
        <v>25607473.487892259</v>
      </c>
      <c r="C1337" s="7">
        <f t="shared" si="307"/>
        <v>386.79147169290638</v>
      </c>
      <c r="D1337" s="2">
        <f t="shared" si="308"/>
        <v>101835632.72063604</v>
      </c>
      <c r="E1337" s="7">
        <f t="shared" si="296"/>
        <v>22.498688325005283</v>
      </c>
      <c r="F1337">
        <f t="array" ref="F1337:K1337">rk(BETA_c,BETA_a,BETA_e,GAMMA,F1336,G1336,H1336,I1336,J1336,K1336,dt,STAGE)</f>
        <v>13625913.351231622</v>
      </c>
      <c r="G1337">
        <v>26.624857600876844</v>
      </c>
      <c r="H1337">
        <v>9399605.1221381668</v>
      </c>
      <c r="I1337">
        <v>267.99760637244049</v>
      </c>
      <c r="J1337">
        <v>2581955.014522471</v>
      </c>
      <c r="K1337">
        <v>92.169007719589061</v>
      </c>
      <c r="L1337">
        <f t="shared" si="297"/>
        <v>2132484.0239107776</v>
      </c>
      <c r="M1337" cm="1">
        <f t="array" ref="M1337">NewI(BETA_c,F1337,C1337)</f>
        <v>1.5677290717302121</v>
      </c>
      <c r="N1337">
        <f t="shared" si="298"/>
        <v>67099954.880255461</v>
      </c>
      <c r="O1337" cm="1">
        <f t="array" ref="O1337">NewI(BETA_a,H1337,C1337)</f>
        <v>15.59428119502685</v>
      </c>
      <c r="P1337">
        <f t="shared" si="299"/>
        <v>32603193.816469811</v>
      </c>
      <c r="Q1337" cm="1">
        <f t="array" ref="Q1337">NewI(BETA_e,J1337,C1337)</f>
        <v>5.3366780582482223</v>
      </c>
      <c r="S1337" s="2">
        <f t="shared" si="303"/>
        <v>106836692.81012554</v>
      </c>
      <c r="T1337" s="7">
        <f t="shared" si="304"/>
        <v>5432999.8286068682</v>
      </c>
      <c r="U1337" s="2">
        <f t="shared" si="305"/>
        <v>15173800.361267582</v>
      </c>
      <c r="V1337">
        <f t="array" ref="V1337:AA1337">rk((1-'Parameters-x'!B1342)*BETA_c,(1-'Parameters-x'!B1342)*BETA_a,(1-'Parameters-x'!B1342)*BETA_e,GAMMA,V1336,W1336,X1336,Y1336,Z1336,AA1336,dt,STAGE)</f>
        <v>15554903.359869871</v>
      </c>
      <c r="W1337">
        <v>56585.12995002661</v>
      </c>
      <c r="X1337">
        <v>63424287.838700011</v>
      </c>
      <c r="Y1337">
        <v>3461777.0622667652</v>
      </c>
      <c r="Z1337">
        <v>27857501.611555669</v>
      </c>
      <c r="AA1337">
        <v>1914637.636390076</v>
      </c>
      <c r="AB1337">
        <f t="shared" si="300"/>
        <v>146935.51018010211</v>
      </c>
      <c r="AC1337" cm="1">
        <f t="array" ref="AC1337">NewI((1-'Parameters-x'!B1343)*BETA_c,V1337,T1337)</f>
        <v>15082.966212101948</v>
      </c>
      <c r="AD1337">
        <f t="shared" si="301"/>
        <v>9613763.0990332235</v>
      </c>
      <c r="AE1337" cm="1">
        <f t="array" ref="AE1337">NewI((1-'Parameters-x'!B1343)*BETA_a,X1337,T1337)</f>
        <v>886799.42572475877</v>
      </c>
      <c r="AF1337">
        <f t="shared" si="302"/>
        <v>5413101.7520542545</v>
      </c>
      <c r="AG1337" cm="1">
        <f t="array" ref="AG1337">NewI((1-'Parameters-x'!B1343)*BETA_e,Z1337,T1337)</f>
        <v>485264.53121566033</v>
      </c>
    </row>
    <row r="1338" spans="1:33" x14ac:dyDescent="0.45">
      <c r="A1338">
        <f t="shared" si="295"/>
        <v>133.39999999999671</v>
      </c>
      <c r="B1338" s="2">
        <f t="shared" si="306"/>
        <v>25607471.254832041</v>
      </c>
      <c r="C1338" s="7">
        <f t="shared" si="307"/>
        <v>381.02657752528671</v>
      </c>
      <c r="D1338" s="2">
        <f t="shared" si="308"/>
        <v>101835640.71859044</v>
      </c>
      <c r="E1338" s="7">
        <f t="shared" si="296"/>
        <v>22.16335528647059</v>
      </c>
      <c r="F1338">
        <f t="array" ref="F1338:K1338">rk(BETA_c,BETA_a,BETA_e,GAMMA,F1337,G1337,H1337,I1337,J1337,K1337,dt,STAGE)</f>
        <v>13625913.195629943</v>
      </c>
      <c r="G1338">
        <v>26.229899126452469</v>
      </c>
      <c r="H1338">
        <v>9399603.5743604284</v>
      </c>
      <c r="I1338">
        <v>264.00380682455591</v>
      </c>
      <c r="J1338">
        <v>2581954.4848416722</v>
      </c>
      <c r="K1338">
        <v>90.792871574278294</v>
      </c>
      <c r="L1338">
        <f t="shared" si="297"/>
        <v>2132484.5744709303</v>
      </c>
      <c r="M1338" cm="1">
        <f t="array" ref="M1338">NewI(BETA_c,F1338,C1338)</f>
        <v>1.5443629955241081</v>
      </c>
      <c r="N1338">
        <f t="shared" si="298"/>
        <v>67099960.421832748</v>
      </c>
      <c r="O1338" cm="1">
        <f t="array" ref="O1338">NewI(BETA_a,H1338,C1338)</f>
        <v>15.361855286763916</v>
      </c>
      <c r="P1338">
        <f t="shared" si="299"/>
        <v>32603195.722286753</v>
      </c>
      <c r="Q1338" cm="1">
        <f t="array" ref="Q1338">NewI(BETA_e,J1338,C1338)</f>
        <v>5.2571370041825665</v>
      </c>
      <c r="S1338" s="2">
        <f t="shared" si="303"/>
        <v>106697757.39114925</v>
      </c>
      <c r="T1338" s="7">
        <f t="shared" si="304"/>
        <v>5458482.153587494</v>
      </c>
      <c r="U1338" s="2">
        <f t="shared" si="305"/>
        <v>15287253.455263255</v>
      </c>
      <c r="V1338">
        <f t="array" ref="V1338:AA1338">rk((1-'Parameters-x'!B1343)*BETA_c,(1-'Parameters-x'!B1343)*BETA_a,(1-'Parameters-x'!B1343)*BETA_e,GAMMA,V1337,W1337,X1337,Y1337,Z1337,AA1337,dt,STAGE)</f>
        <v>15553391.597457198</v>
      </c>
      <c r="W1338">
        <v>56914.603581255513</v>
      </c>
      <c r="X1338">
        <v>63335462.064633623</v>
      </c>
      <c r="Y1338">
        <v>3478310.168505827</v>
      </c>
      <c r="Z1338">
        <v>27808903.72905843</v>
      </c>
      <c r="AA1338">
        <v>1923257.3815004115</v>
      </c>
      <c r="AB1338">
        <f t="shared" si="300"/>
        <v>148117.79896154607</v>
      </c>
      <c r="AC1338" cm="1">
        <f t="array" ref="AC1338">NewI((1-'Parameters-x'!B1344)*BETA_c,V1338,T1338)</f>
        <v>15152.236871892697</v>
      </c>
      <c r="AD1338">
        <f t="shared" si="301"/>
        <v>9686055.7668605503</v>
      </c>
      <c r="AE1338" cm="1">
        <f t="array" ref="AE1338">NewI((1-'Parameters-x'!B1344)*BETA_a,X1338,T1338)</f>
        <v>889710.98038973229</v>
      </c>
      <c r="AF1338">
        <f t="shared" si="302"/>
        <v>5453079.8894411586</v>
      </c>
      <c r="AG1338" cm="1">
        <f t="array" ref="AG1338">NewI((1-'Parameters-x'!B1344)*BETA_e,Z1338,T1338)</f>
        <v>486690.03807625646</v>
      </c>
    </row>
    <row r="1339" spans="1:33" x14ac:dyDescent="0.45">
      <c r="A1339">
        <f t="shared" si="295"/>
        <v>133.4999999999967</v>
      </c>
      <c r="B1339" s="2">
        <f t="shared" si="306"/>
        <v>25607469.055054609</v>
      </c>
      <c r="C1339" s="7">
        <f t="shared" si="307"/>
        <v>375.34760528221926</v>
      </c>
      <c r="D1339" s="2">
        <f t="shared" si="308"/>
        <v>101835648.59734011</v>
      </c>
      <c r="E1339" s="7">
        <f t="shared" si="296"/>
        <v>21.833020271769897</v>
      </c>
      <c r="F1339">
        <f t="array" ref="F1339:K1339">rk(BETA_c,BETA_a,BETA_e,GAMMA,F1338,G1338,H1338,I1338,J1338,K1338,dt,STAGE)</f>
        <v>13625913.042347416</v>
      </c>
      <c r="G1339">
        <v>25.840788733779195</v>
      </c>
      <c r="H1339">
        <v>9399602.0496516377</v>
      </c>
      <c r="I1339">
        <v>260.0695210022717</v>
      </c>
      <c r="J1339">
        <v>2581953.9630555534</v>
      </c>
      <c r="K1339">
        <v>89.437295546168357</v>
      </c>
      <c r="L1339">
        <f t="shared" si="297"/>
        <v>2132485.11686385</v>
      </c>
      <c r="M1339" cm="1">
        <f t="array" ref="M1339">NewI(BETA_c,F1339,C1339)</f>
        <v>1.5213451757103238</v>
      </c>
      <c r="N1339">
        <f t="shared" si="298"/>
        <v>67099965.88082736</v>
      </c>
      <c r="O1339" cm="1">
        <f t="array" ref="O1339">NewI(BETA_a,H1339,C1339)</f>
        <v>15.132893607370724</v>
      </c>
      <c r="P1339">
        <f t="shared" si="299"/>
        <v>32603197.5996489</v>
      </c>
      <c r="Q1339" cm="1">
        <f t="array" ref="Q1339">NewI(BETA_e,J1339,C1339)</f>
        <v>5.1787814886888492</v>
      </c>
      <c r="S1339" s="2">
        <f t="shared" si="303"/>
        <v>106558383.81071404</v>
      </c>
      <c r="T1339" s="7">
        <f t="shared" si="304"/>
        <v>5483872.7089074599</v>
      </c>
      <c r="U1339" s="2">
        <f t="shared" si="305"/>
        <v>15401236.480378505</v>
      </c>
      <c r="V1339">
        <f t="array" ref="V1339:AA1339">rk((1-'Parameters-x'!B1344)*BETA_c,(1-'Parameters-x'!B1344)*BETA_a,(1-'Parameters-x'!B1344)*BETA_e,GAMMA,V1338,W1338,X1338,Y1338,Z1338,AA1338,dt,STAGE)</f>
        <v>15551872.92167004</v>
      </c>
      <c r="W1339">
        <v>57244.125995283066</v>
      </c>
      <c r="X1339">
        <v>63246346.665123135</v>
      </c>
      <c r="Y1339">
        <v>3494789.0222426704</v>
      </c>
      <c r="Z1339">
        <v>27760164.223920859</v>
      </c>
      <c r="AA1339">
        <v>1931839.5606695064</v>
      </c>
      <c r="AB1339">
        <f t="shared" si="300"/>
        <v>149306.95233467681</v>
      </c>
      <c r="AC1339" cm="1">
        <f t="array" ref="AC1339">NewI((1-'Parameters-x'!B1345)*BETA_c,V1339,T1339)</f>
        <v>15221.232295102314</v>
      </c>
      <c r="AD1339">
        <f t="shared" si="301"/>
        <v>9758692.3126341943</v>
      </c>
      <c r="AE1339" cm="1">
        <f t="array" ref="AE1339">NewI((1-'Parameters-x'!B1345)*BETA_a,X1339,T1339)</f>
        <v>892591.8601470195</v>
      </c>
      <c r="AF1339">
        <f t="shared" si="302"/>
        <v>5493237.2154096346</v>
      </c>
      <c r="AG1339" cm="1">
        <f t="array" ref="AG1339">NewI((1-'Parameters-x'!B1345)*BETA_e,Z1339,T1339)</f>
        <v>488096.94561126438</v>
      </c>
    </row>
    <row r="1340" spans="1:33" x14ac:dyDescent="0.45">
      <c r="A1340">
        <f t="shared" si="295"/>
        <v>133.5999999999967</v>
      </c>
      <c r="B1340" s="2">
        <f t="shared" si="306"/>
        <v>25607466.888063878</v>
      </c>
      <c r="C1340" s="7">
        <f t="shared" si="307"/>
        <v>369.75327436488664</v>
      </c>
      <c r="D1340" s="2">
        <f t="shared" si="308"/>
        <v>101835656.35866176</v>
      </c>
      <c r="E1340" s="7">
        <f t="shared" si="296"/>
        <v>21.507608786108662</v>
      </c>
      <c r="F1340">
        <f t="array" ref="F1340:K1340">rk(BETA_c,BETA_a,BETA_e,GAMMA,F1339,G1339,H1339,I1339,J1339,K1339,dt,STAGE)</f>
        <v>13625912.891349474</v>
      </c>
      <c r="G1340">
        <v>25.457440055171197</v>
      </c>
      <c r="H1340">
        <v>9399600.547667956</v>
      </c>
      <c r="I1340">
        <v>256.19386213137972</v>
      </c>
      <c r="J1340">
        <v>2581953.4490464469</v>
      </c>
      <c r="K1340">
        <v>88.101972178335714</v>
      </c>
      <c r="L1340">
        <f t="shared" si="297"/>
        <v>2132485.6512104711</v>
      </c>
      <c r="M1340" cm="1">
        <f t="array" ref="M1340">NewI(BETA_c,F1340,C1340)</f>
        <v>1.4986704217853537</v>
      </c>
      <c r="N1340">
        <f t="shared" si="298"/>
        <v>67099971.258469909</v>
      </c>
      <c r="O1340" cm="1">
        <f t="array" ref="O1340">NewI(BETA_a,H1340,C1340)</f>
        <v>14.907344523021834</v>
      </c>
      <c r="P1340">
        <f t="shared" si="299"/>
        <v>32603199.448981375</v>
      </c>
      <c r="Q1340" cm="1">
        <f t="array" ref="Q1340">NewI(BETA_e,J1340,C1340)</f>
        <v>5.1015938413014759</v>
      </c>
      <c r="S1340" s="2">
        <f t="shared" si="303"/>
        <v>106418577.0579412</v>
      </c>
      <c r="T1340" s="7">
        <f t="shared" si="304"/>
        <v>5509168.4490294391</v>
      </c>
      <c r="U1340" s="2">
        <f t="shared" si="305"/>
        <v>15515747.493029371</v>
      </c>
      <c r="V1340">
        <f t="array" ref="V1340:AA1340">rk((1-'Parameters-x'!B1345)*BETA_c,(1-'Parameters-x'!B1345)*BETA_a,(1-'Parameters-x'!B1345)*BETA_e,GAMMA,V1339,W1339,X1339,Y1339,Z1339,AA1339,dt,STAGE)</f>
        <v>15550347.360454209</v>
      </c>
      <c r="W1340">
        <v>57573.668528144997</v>
      </c>
      <c r="X1340">
        <v>63156944.729933508</v>
      </c>
      <c r="Y1340">
        <v>3511211.6841668598</v>
      </c>
      <c r="Z1340">
        <v>27711284.967553474</v>
      </c>
      <c r="AA1340">
        <v>1940383.0963344339</v>
      </c>
      <c r="AB1340">
        <f t="shared" si="300"/>
        <v>150502.97101764585</v>
      </c>
      <c r="AC1340" cm="1">
        <f t="array" ref="AC1340">NewI((1-'Parameters-x'!B1346)*BETA_c,V1340,T1340)</f>
        <v>15289.944037371752</v>
      </c>
      <c r="AD1340">
        <f t="shared" si="301"/>
        <v>9831671.5858996324</v>
      </c>
      <c r="AE1340" cm="1">
        <f t="array" ref="AE1340">NewI((1-'Parameters-x'!B1346)*BETA_a,X1340,T1340)</f>
        <v>895441.62015650573</v>
      </c>
      <c r="AF1340">
        <f t="shared" si="302"/>
        <v>5533572.9361120919</v>
      </c>
      <c r="AG1340" cm="1">
        <f t="array" ref="AG1340">NewI((1-'Parameters-x'!B1346)*BETA_e,Z1340,T1340)</f>
        <v>489485.02471832483</v>
      </c>
    </row>
    <row r="1341" spans="1:33" x14ac:dyDescent="0.45">
      <c r="A1341">
        <f t="shared" si="295"/>
        <v>133.69999999999669</v>
      </c>
      <c r="B1341" s="2">
        <f t="shared" si="306"/>
        <v>25607464.753371183</v>
      </c>
      <c r="C1341" s="7">
        <f t="shared" si="307"/>
        <v>364.24232326048082</v>
      </c>
      <c r="D1341" s="2">
        <f t="shared" si="308"/>
        <v>101835664.00430556</v>
      </c>
      <c r="E1341" s="7">
        <f t="shared" si="296"/>
        <v>21.187047445054617</v>
      </c>
      <c r="F1341">
        <f t="array" ref="F1341:K1341">rk(BETA_c,BETA_a,BETA_e,GAMMA,F1340,G1340,H1340,I1340,J1340,K1340,dt,STAGE)</f>
        <v>13625912.742602067</v>
      </c>
      <c r="G1341">
        <v>25.079767993825861</v>
      </c>
      <c r="H1341">
        <v>9399599.0680706762</v>
      </c>
      <c r="I1341">
        <v>252.37595664936291</v>
      </c>
      <c r="J1341">
        <v>2581952.9426984377</v>
      </c>
      <c r="K1341">
        <v>86.786598617292015</v>
      </c>
      <c r="L1341">
        <f t="shared" si="297"/>
        <v>2132486.1776299393</v>
      </c>
      <c r="M1341" cm="1">
        <f t="array" ref="M1341">NewI(BETA_c,F1341,C1341)</f>
        <v>1.4763336206052691</v>
      </c>
      <c r="N1341">
        <f t="shared" si="298"/>
        <v>67099976.555972673</v>
      </c>
      <c r="O1341" cm="1">
        <f t="array" ref="O1341">NewI(BETA_a,H1341,C1341)</f>
        <v>14.685157169506436</v>
      </c>
      <c r="P1341">
        <f t="shared" si="299"/>
        <v>32603201.270702943</v>
      </c>
      <c r="Q1341" cm="1">
        <f t="array" ref="Q1341">NewI(BETA_e,J1341,C1341)</f>
        <v>5.0255566549429123</v>
      </c>
      <c r="S1341" s="2">
        <f t="shared" si="303"/>
        <v>106278342.18985695</v>
      </c>
      <c r="T1341" s="7">
        <f t="shared" si="304"/>
        <v>5534366.3240071172</v>
      </c>
      <c r="U1341" s="2">
        <f t="shared" si="305"/>
        <v>15630784.486135941</v>
      </c>
      <c r="V1341">
        <f t="array" ref="V1341:AA1341">rk((1-'Parameters-x'!B1346)*BETA_c,(1-'Parameters-x'!B1346)*BETA_a,(1-'Parameters-x'!B1346)*BETA_e,GAMMA,V1340,W1340,X1340,Y1340,Z1340,AA1340,dt,STAGE)</f>
        <v>15548814.942600308</v>
      </c>
      <c r="W1341">
        <v>57903.202270805101</v>
      </c>
      <c r="X1341">
        <v>63067259.393118039</v>
      </c>
      <c r="Y1341">
        <v>3527576.2111228057</v>
      </c>
      <c r="Z1341">
        <v>27662267.854138594</v>
      </c>
      <c r="AA1341">
        <v>1948886.9106135068</v>
      </c>
      <c r="AB1341">
        <f t="shared" si="300"/>
        <v>151705.85512888691</v>
      </c>
      <c r="AC1341" cm="1">
        <f t="array" ref="AC1341">NewI((1-'Parameters-x'!B1347)*BETA_c,V1341,T1341)</f>
        <v>15358.363647455168</v>
      </c>
      <c r="AD1341">
        <f t="shared" si="301"/>
        <v>9904992.395759156</v>
      </c>
      <c r="AE1341" cm="1">
        <f t="array" ref="AE1341">NewI((1-'Parameters-x'!B1347)*BETA_a,X1341,T1341)</f>
        <v>898259.81951716472</v>
      </c>
      <c r="AF1341">
        <f t="shared" si="302"/>
        <v>5574086.2352478988</v>
      </c>
      <c r="AG1341" cm="1">
        <f t="array" ref="AG1341">NewI((1-'Parameters-x'!B1347)*BETA_e,Z1341,T1341)</f>
        <v>490854.04907768132</v>
      </c>
    </row>
    <row r="1342" spans="1:33" x14ac:dyDescent="0.45">
      <c r="A1342">
        <f t="shared" si="295"/>
        <v>133.79999999999669</v>
      </c>
      <c r="B1342" s="2">
        <f t="shared" si="306"/>
        <v>25607462.650495131</v>
      </c>
      <c r="C1342" s="7">
        <f t="shared" si="307"/>
        <v>358.81350925775502</v>
      </c>
      <c r="D1342" s="2">
        <f t="shared" si="308"/>
        <v>101835671.5359956</v>
      </c>
      <c r="E1342" s="7">
        <f t="shared" si="296"/>
        <v>20.871263957986699</v>
      </c>
      <c r="F1342">
        <f t="array" ref="F1342:K1342">rk(BETA_c,BETA_a,BETA_e,GAMMA,F1341,G1341,H1341,I1341,J1341,K1341,dt,STAGE)</f>
        <v>13625912.596071653</v>
      </c>
      <c r="G1342">
        <v>24.707688705219454</v>
      </c>
      <c r="H1342">
        <v>9399597.6105261352</v>
      </c>
      <c r="I1342">
        <v>248.61494400859334</v>
      </c>
      <c r="J1342">
        <v>2581952.4438973395</v>
      </c>
      <c r="K1342">
        <v>85.490876543942179</v>
      </c>
      <c r="L1342">
        <f t="shared" si="297"/>
        <v>2132486.6962396419</v>
      </c>
      <c r="M1342" cm="1">
        <f t="array" ref="M1342">NewI(BETA_c,F1342,C1342)</f>
        <v>1.4543297352327782</v>
      </c>
      <c r="N1342">
        <f t="shared" si="298"/>
        <v>67099981.774529852</v>
      </c>
      <c r="O1342" cm="1">
        <f t="array" ref="O1342">NewI(BETA_a,H1342,C1342)</f>
        <v>14.466281440756459</v>
      </c>
      <c r="P1342">
        <f t="shared" si="299"/>
        <v>32603203.065226115</v>
      </c>
      <c r="Q1342" cm="1">
        <f t="array" ref="Q1342">NewI(BETA_e,J1342,C1342)</f>
        <v>4.9506527819974631</v>
      </c>
      <c r="S1342" s="2">
        <f t="shared" si="303"/>
        <v>106137684.33070904</v>
      </c>
      <c r="T1342" s="7">
        <f t="shared" si="304"/>
        <v>5559463.2802524706</v>
      </c>
      <c r="U1342" s="2">
        <f t="shared" si="305"/>
        <v>15746345.389038486</v>
      </c>
      <c r="V1342">
        <f t="array" ref="V1342:AA1342">rk((1-'Parameters-x'!B1347)*BETA_c,(1-'Parameters-x'!B1347)*BETA_a,(1-'Parameters-x'!B1347)*BETA_e,GAMMA,V1341,W1341,X1341,Y1341,Z1341,AA1341,dt,STAGE)</f>
        <v>15547275.697744327</v>
      </c>
      <c r="W1342">
        <v>58232.698073634907</v>
      </c>
      <c r="X1342">
        <v>62977293.832616799</v>
      </c>
      <c r="Y1342">
        <v>3543880.6565864622</v>
      </c>
      <c r="Z1342">
        <v>27613114.800347917</v>
      </c>
      <c r="AA1342">
        <v>1957349.9255923736</v>
      </c>
      <c r="AB1342">
        <f t="shared" si="300"/>
        <v>152915.60418203843</v>
      </c>
      <c r="AC1342" cm="1">
        <f t="array" ref="AC1342">NewI((1-'Parameters-x'!B1348)*BETA_c,V1342,T1342)</f>
        <v>15426.482669407103</v>
      </c>
      <c r="AD1342">
        <f t="shared" si="301"/>
        <v>9978653.5107967388</v>
      </c>
      <c r="AE1342" cm="1">
        <f t="array" ref="AE1342">NewI((1-'Parameters-x'!B1348)*BETA_a,X1342,T1342)</f>
        <v>901046.02141975251</v>
      </c>
      <c r="AF1342">
        <f t="shared" si="302"/>
        <v>5614776.2740597092</v>
      </c>
      <c r="AG1342" cm="1">
        <f t="array" ref="AG1342">NewI((1-'Parameters-x'!B1348)*BETA_e,Z1342,T1342)</f>
        <v>492203.79523548693</v>
      </c>
    </row>
    <row r="1343" spans="1:33" x14ac:dyDescent="0.45">
      <c r="A1343">
        <f t="shared" si="295"/>
        <v>133.89999999999668</v>
      </c>
      <c r="B1343" s="2">
        <f t="shared" si="306"/>
        <v>25607460.578961499</v>
      </c>
      <c r="C1343" s="7">
        <f t="shared" si="307"/>
        <v>353.46560816681466</v>
      </c>
      <c r="D1343" s="2">
        <f t="shared" si="308"/>
        <v>101835678.95543033</v>
      </c>
      <c r="E1343" s="7">
        <f t="shared" si="296"/>
        <v>20.560187111790761</v>
      </c>
      <c r="F1343">
        <f t="array" ref="F1343:K1343">rk(BETA_c,BETA_a,BETA_e,GAMMA,F1342,G1342,H1342,I1342,J1342,K1342,dt,STAGE)</f>
        <v>13625912.451725187</v>
      </c>
      <c r="G1343">
        <v>24.341119578773181</v>
      </c>
      <c r="H1343">
        <v>9399596.1747056469</v>
      </c>
      <c r="I1343">
        <v>244.90997648246119</v>
      </c>
      <c r="J1343">
        <v>2581951.9525306681</v>
      </c>
      <c r="K1343">
        <v>84.214512105580297</v>
      </c>
      <c r="L1343">
        <f t="shared" si="297"/>
        <v>2132487.2071552346</v>
      </c>
      <c r="M1343" cm="1">
        <f t="array" ref="M1343">NewI(BETA_c,F1343,C1343)</f>
        <v>1.4326538038014665</v>
      </c>
      <c r="N1343">
        <f t="shared" si="298"/>
        <v>67099986.915317871</v>
      </c>
      <c r="O1343" cm="1">
        <f t="array" ref="O1343">NewI(BETA_a,H1343,C1343)</f>
        <v>14.250667977545715</v>
      </c>
      <c r="P1343">
        <f t="shared" si="299"/>
        <v>32603204.832957227</v>
      </c>
      <c r="Q1343" cm="1">
        <f t="array" ref="Q1343">NewI(BETA_e,J1343,C1343)</f>
        <v>4.8768653304435787</v>
      </c>
      <c r="S1343" s="2">
        <f t="shared" si="303"/>
        <v>105996608.67125963</v>
      </c>
      <c r="T1343" s="7">
        <f t="shared" si="304"/>
        <v>5584456.261310718</v>
      </c>
      <c r="U1343" s="2">
        <f t="shared" si="305"/>
        <v>15862428.067429656</v>
      </c>
      <c r="V1343">
        <f t="array" ref="V1343:AA1343">rk((1-'Parameters-x'!B1348)*BETA_c,(1-'Parameters-x'!B1348)*BETA_a,(1-'Parameters-x'!B1348)*BETA_e,GAMMA,V1342,W1342,X1342,Y1342,Z1342,AA1342,dt,STAGE)</f>
        <v>15545729.656367987</v>
      </c>
      <c r="W1343">
        <v>58562.12655101854</v>
      </c>
      <c r="X1343">
        <v>62887051.269839868</v>
      </c>
      <c r="Y1343">
        <v>3560123.0711472752</v>
      </c>
      <c r="Z1343">
        <v>27563827.745051771</v>
      </c>
      <c r="AA1343">
        <v>1965771.0636124241</v>
      </c>
      <c r="AB1343">
        <f t="shared" si="300"/>
        <v>154132.21708099407</v>
      </c>
      <c r="AC1343" cm="1">
        <f t="array" ref="AC1343">NewI((1-'Parameters-x'!B1349)*BETA_c,V1343,T1343)</f>
        <v>15494.292644788971</v>
      </c>
      <c r="AD1343">
        <f t="shared" si="301"/>
        <v>10052653.659012858</v>
      </c>
      <c r="AE1343" cm="1">
        <f t="array" ref="AE1343">NewI((1-'Parameters-x'!B1349)*BETA_a,X1343,T1343)</f>
        <v>903799.79329868569</v>
      </c>
      <c r="AF1343">
        <f t="shared" si="302"/>
        <v>5655642.1913358048</v>
      </c>
      <c r="AG1343" cm="1">
        <f t="array" ref="AG1343">NewI((1-'Parameters-x'!B1349)*BETA_e,Z1343,T1343)</f>
        <v>493534.04268632614</v>
      </c>
    </row>
    <row r="1344" spans="1:33" x14ac:dyDescent="0.45">
      <c r="A1344">
        <f t="shared" si="295"/>
        <v>133.99999999999667</v>
      </c>
      <c r="B1344" s="2">
        <f t="shared" si="306"/>
        <v>25607458.538303163</v>
      </c>
      <c r="C1344" s="7">
        <f t="shared" si="307"/>
        <v>348.19741404308411</v>
      </c>
      <c r="D1344" s="2">
        <f t="shared" si="308"/>
        <v>101835686.26428279</v>
      </c>
      <c r="E1344" s="7">
        <f t="shared" si="296"/>
        <v>20.253746754798286</v>
      </c>
      <c r="F1344">
        <f t="array" ref="F1344:K1344">rk(BETA_c,BETA_a,BETA_e,GAMMA,F1343,G1343,H1343,I1343,J1343,K1343,dt,STAGE)</f>
        <v>13625912.309530124</v>
      </c>
      <c r="G1344">
        <v>23.979979219785655</v>
      </c>
      <c r="H1344">
        <v>9399594.7602854203</v>
      </c>
      <c r="I1344">
        <v>241.26021897439057</v>
      </c>
      <c r="J1344">
        <v>2581951.4684876152</v>
      </c>
      <c r="K1344">
        <v>82.957215848907893</v>
      </c>
      <c r="L1344">
        <f t="shared" si="297"/>
        <v>2132487.7104906561</v>
      </c>
      <c r="M1344" cm="1">
        <f t="array" ref="M1344">NewI(BETA_c,F1344,C1344)</f>
        <v>1.4113009383969657</v>
      </c>
      <c r="N1344">
        <f t="shared" si="298"/>
        <v>67099991.9794956</v>
      </c>
      <c r="O1344" cm="1">
        <f t="array" ref="O1344">NewI(BETA_a,H1344,C1344)</f>
        <v>14.038268156357498</v>
      </c>
      <c r="P1344">
        <f t="shared" si="299"/>
        <v>32603206.574296534</v>
      </c>
      <c r="Q1344" cm="1">
        <f t="array" ref="Q1344">NewI(BETA_e,J1344,C1344)</f>
        <v>4.8041776600438233</v>
      </c>
      <c r="S1344" s="2">
        <f t="shared" si="303"/>
        <v>105855120.46805453</v>
      </c>
      <c r="T1344" s="7">
        <f t="shared" si="304"/>
        <v>5609342.2086426252</v>
      </c>
      <c r="U1344" s="2">
        <f t="shared" si="305"/>
        <v>15979030.323302848</v>
      </c>
      <c r="V1344">
        <f t="array" ref="V1344:AA1344">rk((1-'Parameters-x'!B1349)*BETA_c,(1-'Parameters-x'!B1349)*BETA_a,(1-'Parameters-x'!B1349)*BETA_e,GAMMA,V1343,W1343,X1343,Y1343,Z1343,AA1343,dt,STAGE)</f>
        <v>15544176.849798888</v>
      </c>
      <c r="W1344">
        <v>58891.45808608181</v>
      </c>
      <c r="X1344">
        <v>62796534.96923542</v>
      </c>
      <c r="Y1344">
        <v>3576301.502995173</v>
      </c>
      <c r="Z1344">
        <v>27514408.649020217</v>
      </c>
      <c r="AA1344">
        <v>1974149.2475613705</v>
      </c>
      <c r="AB1344">
        <f t="shared" si="300"/>
        <v>155355.69211503022</v>
      </c>
      <c r="AC1344" cm="1">
        <f t="array" ref="AC1344">NewI((1-'Parameters-x'!B1350)*BETA_c,V1344,T1344)</f>
        <v>15561.785114893986</v>
      </c>
      <c r="AD1344">
        <f t="shared" si="301"/>
        <v>10126991.527769407</v>
      </c>
      <c r="AE1344" cm="1">
        <f t="array" ref="AE1344">NewI((1-'Parameters-x'!B1350)*BETA_a,X1344,T1344)</f>
        <v>906520.7069830111</v>
      </c>
      <c r="AF1344">
        <f t="shared" si="302"/>
        <v>5696683.1034184117</v>
      </c>
      <c r="AG1344" cm="1">
        <f t="array" ref="AG1344">NewI((1-'Parameters-x'!B1350)*BETA_e,Z1344,T1344)</f>
        <v>494844.57395489956</v>
      </c>
    </row>
    <row r="1345" spans="1:33" x14ac:dyDescent="0.45">
      <c r="A1345">
        <f t="shared" si="295"/>
        <v>134.09999999999667</v>
      </c>
      <c r="B1345" s="2">
        <f t="shared" si="306"/>
        <v>25607456.528059907</v>
      </c>
      <c r="C1345" s="7">
        <f t="shared" si="307"/>
        <v>343.00773891538654</v>
      </c>
      <c r="D1345" s="2">
        <f t="shared" si="308"/>
        <v>101835693.46420118</v>
      </c>
      <c r="E1345" s="7">
        <f t="shared" si="296"/>
        <v>19.951873780964565</v>
      </c>
      <c r="F1345">
        <f t="array" ref="F1345:K1345">rk(BETA_c,BETA_a,BETA_e,GAMMA,F1344,G1344,H1344,I1344,J1344,K1344,dt,STAGE)</f>
        <v>13625912.169454392</v>
      </c>
      <c r="G1345">
        <v>23.624187431627991</v>
      </c>
      <c r="H1345">
        <v>9399593.3669464923</v>
      </c>
      <c r="I1345">
        <v>237.66484882969982</v>
      </c>
      <c r="J1345">
        <v>2581950.9916590243</v>
      </c>
      <c r="K1345">
        <v>81.718702654058731</v>
      </c>
      <c r="L1345">
        <f t="shared" si="297"/>
        <v>2132488.2063581762</v>
      </c>
      <c r="M1345" cm="1">
        <f t="array" ref="M1345">NewI(BETA_c,F1345,C1345)</f>
        <v>1.3902663239547899</v>
      </c>
      <c r="N1345">
        <f t="shared" si="298"/>
        <v>67099996.968204685</v>
      </c>
      <c r="O1345" cm="1">
        <f t="array" ref="O1345">NewI(BETA_a,H1345,C1345)</f>
        <v>13.829034078418129</v>
      </c>
      <c r="P1345">
        <f t="shared" si="299"/>
        <v>32603208.289638322</v>
      </c>
      <c r="Q1345" cm="1">
        <f t="array" ref="Q1345">NewI(BETA_e,J1345,C1345)</f>
        <v>4.7325733785916446</v>
      </c>
      <c r="S1345" s="2">
        <f t="shared" si="303"/>
        <v>105713225.04266909</v>
      </c>
      <c r="T1345" s="7">
        <f t="shared" si="304"/>
        <v>5634118.0624138406</v>
      </c>
      <c r="U1345" s="2">
        <f t="shared" si="305"/>
        <v>16096149.894917071</v>
      </c>
      <c r="V1345">
        <f t="array" ref="V1345:AA1345">rk((1-'Parameters-x'!B1350)*BETA_c,(1-'Parameters-x'!B1350)*BETA_a,(1-'Parameters-x'!B1350)*BETA_e,GAMMA,V1344,W1344,X1344,Y1344,Z1344,AA1344,dt,STAGE)</f>
        <v>15542617.310210422</v>
      </c>
      <c r="W1345">
        <v>59220.66283554495</v>
      </c>
      <c r="X1345">
        <v>62705748.237842716</v>
      </c>
      <c r="Y1345">
        <v>3592413.9984124131</v>
      </c>
      <c r="Z1345">
        <v>27464859.49461595</v>
      </c>
      <c r="AA1345">
        <v>1982483.4011658824</v>
      </c>
      <c r="AB1345">
        <f t="shared" si="300"/>
        <v>156586.02695403335</v>
      </c>
      <c r="AC1345" cm="1">
        <f t="array" ref="AC1345">NewI((1-'Parameters-x'!B1351)*BETA_c,V1345,T1345)</f>
        <v>15628.951622989531</v>
      </c>
      <c r="AD1345">
        <f t="shared" si="301"/>
        <v>10201665.76374487</v>
      </c>
      <c r="AE1345" cm="1">
        <f t="array" ref="AE1345">NewI((1-'Parameters-x'!B1351)*BETA_a,X1345,T1345)</f>
        <v>909208.33884637477</v>
      </c>
      <c r="AF1345">
        <f t="shared" si="302"/>
        <v>5737898.1042181682</v>
      </c>
      <c r="AG1345" cm="1">
        <f t="array" ref="AG1345">NewI((1-'Parameters-x'!B1351)*BETA_e,Z1345,T1345)</f>
        <v>496135.1746768172</v>
      </c>
    </row>
    <row r="1346" spans="1:33" x14ac:dyDescent="0.45">
      <c r="A1346">
        <f t="shared" si="295"/>
        <v>134.19999999999666</v>
      </c>
      <c r="B1346" s="2">
        <f t="shared" si="306"/>
        <v>25607454.547778428</v>
      </c>
      <c r="C1346" s="7">
        <f t="shared" si="307"/>
        <v>337.89541251807691</v>
      </c>
      <c r="D1346" s="2">
        <f t="shared" si="308"/>
        <v>101835700.55680905</v>
      </c>
      <c r="E1346" s="7">
        <f t="shared" si="296"/>
        <v>19.654500114282719</v>
      </c>
      <c r="F1346">
        <f t="array" ref="F1346:K1346">rk(BETA_c,BETA_a,BETA_e,GAMMA,F1345,G1345,H1345,I1345,J1345,K1345,dt,STAGE)</f>
        <v>13625912.031466408</v>
      </c>
      <c r="G1346">
        <v>23.273665198197762</v>
      </c>
      <c r="H1346">
        <v>9399591.9943746533</v>
      </c>
      <c r="I1346">
        <v>234.12305565026372</v>
      </c>
      <c r="J1346">
        <v>2581950.5219373656</v>
      </c>
      <c r="K1346">
        <v>80.49869166961544</v>
      </c>
      <c r="L1346">
        <f t="shared" si="297"/>
        <v>2132488.6948683942</v>
      </c>
      <c r="M1346" cm="1">
        <f t="array" ref="M1346">NewI(BETA_c,F1346,C1346)</f>
        <v>1.369545217174607</v>
      </c>
      <c r="N1346">
        <f t="shared" si="298"/>
        <v>67100001.882569693</v>
      </c>
      <c r="O1346" cm="1">
        <f t="array" ref="O1346">NewI(BETA_a,H1346,C1346)</f>
        <v>13.62291855889401</v>
      </c>
      <c r="P1346">
        <f t="shared" si="299"/>
        <v>32603209.979370963</v>
      </c>
      <c r="Q1346" cm="1">
        <f t="array" ref="Q1346">NewI(BETA_e,J1346,C1346)</f>
        <v>4.6620363382141026</v>
      </c>
      <c r="S1346" s="2">
        <f t="shared" si="303"/>
        <v>105570927.78093094</v>
      </c>
      <c r="T1346" s="7">
        <f t="shared" si="304"/>
        <v>5658780.7622909043</v>
      </c>
      <c r="U1346" s="2">
        <f t="shared" si="305"/>
        <v>16213784.456778158</v>
      </c>
      <c r="V1346">
        <f t="array" ref="V1346:AA1346">rk((1-'Parameters-x'!B1351)*BETA_c,(1-'Parameters-x'!B1351)*BETA_a,(1-'Parameters-x'!B1351)*BETA_e,GAMMA,V1345,W1345,X1345,Y1345,Z1345,AA1345,dt,STAGE)</f>
        <v>15541051.070621461</v>
      </c>
      <c r="W1346">
        <v>59549.710734697983</v>
      </c>
      <c r="X1346">
        <v>62614694.424830236</v>
      </c>
      <c r="Y1346">
        <v>3608458.6022700742</v>
      </c>
      <c r="Z1346">
        <v>27415182.28547924</v>
      </c>
      <c r="AA1346">
        <v>1990772.4492861326</v>
      </c>
      <c r="AB1346">
        <f t="shared" si="300"/>
        <v>157823.21864384133</v>
      </c>
      <c r="AC1346" cm="1">
        <f t="array" ref="AC1346">NewI((1-'Parameters-x'!B1352)*BETA_c,V1346,T1346)</f>
        <v>15695.783716575945</v>
      </c>
      <c r="AD1346">
        <f t="shared" si="301"/>
        <v>10276674.97289969</v>
      </c>
      <c r="AE1346" cm="1">
        <f t="array" ref="AE1346">NewI((1-'Parameters-x'!B1352)*BETA_a,X1346,T1346)</f>
        <v>911862.26995589759</v>
      </c>
      <c r="AF1346">
        <f t="shared" si="302"/>
        <v>5779286.2652346268</v>
      </c>
      <c r="AG1346" cm="1">
        <f t="array" ref="AG1346">NewI((1-'Parameters-x'!B1352)*BETA_e,Z1346,T1346)</f>
        <v>497405.6336784467</v>
      </c>
    </row>
    <row r="1347" spans="1:33" x14ac:dyDescent="0.45">
      <c r="A1347">
        <f t="shared" si="295"/>
        <v>134.29999999999666</v>
      </c>
      <c r="B1347" s="2">
        <f t="shared" si="306"/>
        <v>25607452.597012144</v>
      </c>
      <c r="C1347" s="7">
        <f t="shared" si="307"/>
        <v>332.85928202716639</v>
      </c>
      <c r="D1347" s="2">
        <f t="shared" si="308"/>
        <v>101835707.54370584</v>
      </c>
      <c r="E1347" s="7">
        <f t="shared" si="296"/>
        <v>19.361558693430112</v>
      </c>
      <c r="F1347">
        <f t="array" ref="F1347:K1347">rk(BETA_c,BETA_a,BETA_e,GAMMA,F1346,G1346,H1346,I1346,J1346,K1346,dt,STAGE)</f>
        <v>13625911.895535054</v>
      </c>
      <c r="G1347">
        <v>22.92833466662805</v>
      </c>
      <c r="H1347">
        <v>9399590.6422603801</v>
      </c>
      <c r="I1347">
        <v>230.63404111193563</v>
      </c>
      <c r="J1347">
        <v>2581950.0592167131</v>
      </c>
      <c r="K1347">
        <v>79.296906248602681</v>
      </c>
      <c r="L1347">
        <f t="shared" si="297"/>
        <v>2132489.1761302799</v>
      </c>
      <c r="M1347" cm="1">
        <f t="array" ref="M1347">NewI(BETA_c,F1347,C1347)</f>
        <v>1.3491329454506831</v>
      </c>
      <c r="N1347">
        <f t="shared" si="298"/>
        <v>67100006.723698504</v>
      </c>
      <c r="O1347" cm="1">
        <f t="array" ref="O1347">NewI(BETA_a,H1347,C1347)</f>
        <v>13.419875116249711</v>
      </c>
      <c r="P1347">
        <f t="shared" si="299"/>
        <v>32603211.643877041</v>
      </c>
      <c r="Q1347" cm="1">
        <f t="array" ref="Q1347">NewI(BETA_e,J1347,C1347)</f>
        <v>4.5925506317297193</v>
      </c>
      <c r="S1347" s="2">
        <f t="shared" si="303"/>
        <v>105428234.13211961</v>
      </c>
      <c r="T1347" s="7">
        <f t="shared" si="304"/>
        <v>5683327.2482436132</v>
      </c>
      <c r="U1347" s="2">
        <f t="shared" si="305"/>
        <v>16331931.61963678</v>
      </c>
      <c r="V1347">
        <f t="array" ref="V1347:AA1347">rk((1-'Parameters-x'!B1352)*BETA_c,(1-'Parameters-x'!B1352)*BETA_a,(1-'Parameters-x'!B1352)*BETA_e,GAMMA,V1346,W1346,X1346,Y1346,Z1346,AA1346,dt,STAGE)</f>
        <v>15539478.164895814</v>
      </c>
      <c r="W1347">
        <v>59878.571502497856</v>
      </c>
      <c r="X1347">
        <v>62523376.921018898</v>
      </c>
      <c r="Y1347">
        <v>3624433.358528988</v>
      </c>
      <c r="Z1347">
        <v>27365379.046204895</v>
      </c>
      <c r="AA1347">
        <v>1999015.3182121273</v>
      </c>
      <c r="AB1347">
        <f t="shared" si="300"/>
        <v>159067.26360168823</v>
      </c>
      <c r="AC1347" cm="1">
        <f t="array" ref="AC1347">NewI((1-'Parameters-x'!B1353)*BETA_c,V1347,T1347)</f>
        <v>15762.272949660752</v>
      </c>
      <c r="AD1347">
        <f t="shared" si="301"/>
        <v>10352017.720452113</v>
      </c>
      <c r="AE1347" cm="1">
        <f t="array" ref="AE1347">NewI((1-'Parameters-x'!B1353)*BETA_a,X1347,T1347)</f>
        <v>914482.08621986432</v>
      </c>
      <c r="AF1347">
        <f t="shared" si="302"/>
        <v>5820846.6355829779</v>
      </c>
      <c r="AG1347" cm="1">
        <f t="array" ref="AG1347">NewI((1-'Parameters-x'!B1353)*BETA_e,Z1347,T1347)</f>
        <v>498655.74305576563</v>
      </c>
    </row>
    <row r="1348" spans="1:33" x14ac:dyDescent="0.45">
      <c r="A1348">
        <f t="shared" si="295"/>
        <v>134.39999999999665</v>
      </c>
      <c r="B1348" s="2">
        <f t="shared" si="306"/>
        <v>25607450.675321151</v>
      </c>
      <c r="C1348" s="7">
        <f t="shared" si="307"/>
        <v>327.8982118003791</v>
      </c>
      <c r="D1348" s="2">
        <f t="shared" si="308"/>
        <v>101835714.42646705</v>
      </c>
      <c r="E1348" s="7">
        <f t="shared" si="296"/>
        <v>19.072983456643549</v>
      </c>
      <c r="F1348">
        <f t="array" ref="F1348:K1348">rk(BETA_c,BETA_a,BETA_e,GAMMA,F1347,G1347,H1347,I1347,J1347,K1347,dt,STAGE)</f>
        <v>13625911.761629676</v>
      </c>
      <c r="G1348">
        <v>22.588119130247946</v>
      </c>
      <c r="H1348">
        <v>9399589.3102987558</v>
      </c>
      <c r="I1348">
        <v>227.19701878468885</v>
      </c>
      <c r="J1348">
        <v>2581949.6033927179</v>
      </c>
      <c r="K1348">
        <v>78.113073885442304</v>
      </c>
      <c r="L1348">
        <f t="shared" si="297"/>
        <v>2132489.6502511934</v>
      </c>
      <c r="M1348" cm="1">
        <f t="array" ref="M1348">NewI(BETA_c,F1348,C1348)</f>
        <v>1.3290249058182677</v>
      </c>
      <c r="N1348">
        <f t="shared" si="298"/>
        <v>67100011.492682457</v>
      </c>
      <c r="O1348" cm="1">
        <f t="array" ref="O1348">NewI(BETA_a,H1348,C1348)</f>
        <v>13.219857961764662</v>
      </c>
      <c r="P1348">
        <f t="shared" si="299"/>
        <v>32603213.283533398</v>
      </c>
      <c r="Q1348" cm="1">
        <f t="array" ref="Q1348">NewI(BETA_e,J1348,C1348)</f>
        <v>4.5241005890606187</v>
      </c>
      <c r="S1348" s="2">
        <f t="shared" si="303"/>
        <v>105285149.60814351</v>
      </c>
      <c r="T1348" s="7">
        <f t="shared" si="304"/>
        <v>5707754.461353356</v>
      </c>
      <c r="U1348" s="2">
        <f t="shared" si="305"/>
        <v>16450588.930503137</v>
      </c>
      <c r="V1348">
        <f t="array" ref="V1348:AA1348">rk((1-'Parameters-x'!B1353)*BETA_c,(1-'Parameters-x'!B1353)*BETA_a,(1-'Parameters-x'!B1353)*BETA_e,GAMMA,V1347,W1347,X1347,Y1347,Z1347,AA1347,dt,STAGE)</f>
        <v>15537898.627741477</v>
      </c>
      <c r="W1348">
        <v>60207.214646786284</v>
      </c>
      <c r="X1348">
        <v>62431799.158390641</v>
      </c>
      <c r="Y1348">
        <v>3640336.3107448942</v>
      </c>
      <c r="Z1348">
        <v>27315451.822011389</v>
      </c>
      <c r="AA1348">
        <v>2007210.9359616758</v>
      </c>
      <c r="AB1348">
        <f t="shared" si="300"/>
        <v>160318.1576117372</v>
      </c>
      <c r="AC1348" cm="1">
        <f t="array" ref="AC1348">NewI((1-'Parameters-x'!B1354)*BETA_c,V1348,T1348)</f>
        <v>15828.410885047268</v>
      </c>
      <c r="AD1348">
        <f t="shared" si="301"/>
        <v>10427692.530864464</v>
      </c>
      <c r="AE1348" cm="1">
        <f t="array" ref="AE1348">NewI((1-'Parameters-x'!B1354)*BETA_a,X1348,T1348)</f>
        <v>917067.37853413529</v>
      </c>
      <c r="AF1348">
        <f t="shared" si="302"/>
        <v>5862578.2420269353</v>
      </c>
      <c r="AG1348" cm="1">
        <f t="array" ref="AG1348">NewI((1-'Parameters-x'!B1354)*BETA_e,Z1348,T1348)</f>
        <v>499885.29825216264</v>
      </c>
    </row>
    <row r="1349" spans="1:33" x14ac:dyDescent="0.45">
      <c r="A1349">
        <f t="shared" ref="A1349:A1412" si="309">A1348+dt</f>
        <v>134.49999999999665</v>
      </c>
      <c r="B1349" s="2">
        <f t="shared" si="306"/>
        <v>25607448.782272086</v>
      </c>
      <c r="C1349" s="7">
        <f t="shared" si="307"/>
        <v>323.0110831210834</v>
      </c>
      <c r="D1349" s="2">
        <f t="shared" si="308"/>
        <v>101835721.2066448</v>
      </c>
      <c r="E1349" s="7">
        <f t="shared" ref="E1349:E1412" si="310">M1349+O1349+Q1349</f>
        <v>18.788709326820058</v>
      </c>
      <c r="F1349">
        <f t="array" ref="F1349:K1349">rk(BETA_c,BETA_a,BETA_e,GAMMA,F1348,G1348,H1348,I1348,J1348,K1348,dt,STAGE)</f>
        <v>13625911.629720081</v>
      </c>
      <c r="G1349">
        <v>22.252943011790883</v>
      </c>
      <c r="H1349">
        <v>9399587.9981894139</v>
      </c>
      <c r="I1349">
        <v>223.81121395543664</v>
      </c>
      <c r="J1349">
        <v>2581949.1543625887</v>
      </c>
      <c r="K1349">
        <v>76.946926153855912</v>
      </c>
      <c r="L1349">
        <f t="shared" ref="L1349:L1412" si="311">N_c-F1349-G1349</f>
        <v>2132490.1173369074</v>
      </c>
      <c r="M1349" cm="1">
        <f t="array" ref="M1349">NewI(BETA_c,F1349,C1349)</f>
        <v>1.3092165639156861</v>
      </c>
      <c r="N1349">
        <f t="shared" ref="N1349:N1412" si="312">N_a-H1349-I1349</f>
        <v>67100016.190596633</v>
      </c>
      <c r="O1349" cm="1">
        <f t="array" ref="O1349">NewI(BETA_a,H1349,C1349)</f>
        <v>13.022821989206196</v>
      </c>
      <c r="P1349">
        <f t="shared" ref="P1349:P1412" si="313">N_e-J1349-K1349</f>
        <v>32603214.898711257</v>
      </c>
      <c r="Q1349" cm="1">
        <f t="array" ref="Q1349">NewI(BETA_e,J1349,C1349)</f>
        <v>4.4566707736981739</v>
      </c>
      <c r="S1349" s="2">
        <f t="shared" si="303"/>
        <v>105141679.7826943</v>
      </c>
      <c r="T1349" s="7">
        <f t="shared" si="304"/>
        <v>5732059.3446270954</v>
      </c>
      <c r="U1349" s="2">
        <f t="shared" si="305"/>
        <v>16569753.872678608</v>
      </c>
      <c r="V1349">
        <f t="array" ref="V1349:AA1349">rk((1-'Parameters-x'!B1354)*BETA_c,(1-'Parameters-x'!B1354)*BETA_a,(1-'Parameters-x'!B1354)*BETA_e,GAMMA,V1348,W1348,X1348,Y1348,Z1348,AA1348,dt,STAGE)</f>
        <v>15536312.494709628</v>
      </c>
      <c r="W1349">
        <v>60535.609469627154</v>
      </c>
      <c r="X1349">
        <v>62339964.609582379</v>
      </c>
      <c r="Y1349">
        <v>3656165.5025776052</v>
      </c>
      <c r="Z1349">
        <v>27265402.67840229</v>
      </c>
      <c r="AA1349">
        <v>2015358.2325798629</v>
      </c>
      <c r="AB1349">
        <f t="shared" ref="AB1349:AB1412" si="314">N_c-V1349-W1349</f>
        <v>161575.89582074515</v>
      </c>
      <c r="AC1349" cm="1">
        <f t="array" ref="AC1349">NewI((1-'Parameters-x'!B1355)*BETA_c,V1349,T1349)</f>
        <v>15894.189096636566</v>
      </c>
      <c r="AD1349">
        <f t="shared" ref="AD1349:AD1412" si="315">N_a-X1349-Y1349</f>
        <v>10503697.887840016</v>
      </c>
      <c r="AE1349" cm="1">
        <f t="array" ref="AE1349">NewI((1-'Parameters-x'!B1355)*BETA_a,X1349,T1349)</f>
        <v>919617.7429271877</v>
      </c>
      <c r="AF1349">
        <f t="shared" ref="AF1349:AF1412" si="316">N_e-Z1349-AA1349</f>
        <v>5904480.0890178476</v>
      </c>
      <c r="AG1349" cm="1">
        <f t="array" ref="AG1349">NewI((1-'Parameters-x'!B1355)*BETA_e,Z1349,T1349)</f>
        <v>501094.09813513933</v>
      </c>
    </row>
    <row r="1350" spans="1:33" x14ac:dyDescent="0.45">
      <c r="A1350">
        <f t="shared" si="309"/>
        <v>134.59999999999664</v>
      </c>
      <c r="B1350" s="2">
        <f t="shared" si="306"/>
        <v>25607446.917438053</v>
      </c>
      <c r="C1350" s="7">
        <f t="shared" si="307"/>
        <v>318.1967939460385</v>
      </c>
      <c r="D1350" s="2">
        <f t="shared" si="308"/>
        <v>101835727.885768</v>
      </c>
      <c r="E1350" s="7">
        <f t="shared" si="310"/>
        <v>18.508672196839694</v>
      </c>
      <c r="F1350">
        <f t="array" ref="F1350:K1350">rk(BETA_c,BETA_a,BETA_e,GAMMA,F1349,G1349,H1349,I1349,J1349,K1349,dt,STAGE)</f>
        <v>13625911.499776522</v>
      </c>
      <c r="G1350">
        <v>21.922731846847206</v>
      </c>
      <c r="H1350">
        <v>9399586.7056364659</v>
      </c>
      <c r="I1350">
        <v>220.47586345349069</v>
      </c>
      <c r="J1350">
        <v>2581948.7120250636</v>
      </c>
      <c r="K1350">
        <v>75.79819864570058</v>
      </c>
      <c r="L1350">
        <f t="shared" si="311"/>
        <v>2132490.5774916313</v>
      </c>
      <c r="M1350" cm="1">
        <f t="array" ref="M1350">NewI(BETA_c,F1350,C1350)</f>
        <v>1.2897034529618925</v>
      </c>
      <c r="N1350">
        <f t="shared" si="312"/>
        <v>67100020.818500079</v>
      </c>
      <c r="O1350" cm="1">
        <f t="array" ref="O1350">NewI(BETA_a,H1350,C1350)</f>
        <v>12.828722764656478</v>
      </c>
      <c r="P1350">
        <f t="shared" si="313"/>
        <v>32603216.489776291</v>
      </c>
      <c r="Q1350" cm="1">
        <f t="array" ref="Q1350">NewI(BETA_e,J1350,C1350)</f>
        <v>4.3902459792213229</v>
      </c>
      <c r="S1350" s="2">
        <f t="shared" ref="S1350:S1413" si="317">V1350+X1350+Z1350</f>
        <v>104997830.29037902</v>
      </c>
      <c r="T1350" s="7">
        <f t="shared" ref="T1350:T1413" si="318">W1350+Y1350+AA1350</f>
        <v>5756238.8438166007</v>
      </c>
      <c r="U1350" s="2">
        <f t="shared" ref="U1350:U1413" si="319">AB1350+AD1350+AF1350</f>
        <v>16689423.865804376</v>
      </c>
      <c r="V1350">
        <f t="array" ref="V1350:AA1350">rk((1-'Parameters-x'!B1355)*BETA_c,(1-'Parameters-x'!B1355)*BETA_a,(1-'Parameters-x'!B1355)*BETA_e,GAMMA,V1349,W1349,X1349,Y1349,Z1349,AA1349,dt,STAGE)</f>
        <v>15534719.802193398</v>
      </c>
      <c r="W1350">
        <v>60863.725072762303</v>
      </c>
      <c r="X1350">
        <v>62247876.787365563</v>
      </c>
      <c r="Y1350">
        <v>3671918.9783039563</v>
      </c>
      <c r="Z1350">
        <v>27215233.700820062</v>
      </c>
      <c r="AA1350">
        <v>2023456.1404398824</v>
      </c>
      <c r="AB1350">
        <f t="shared" si="314"/>
        <v>162840.47273384006</v>
      </c>
      <c r="AC1350" cm="1">
        <f t="array" ref="AC1350">NewI((1-'Parameters-x'!B1356)*BETA_c,V1350,T1350)</f>
        <v>15959.599171741673</v>
      </c>
      <c r="AD1350">
        <f t="shared" si="315"/>
        <v>10580032.234330481</v>
      </c>
      <c r="AE1350" cm="1">
        <f t="array" ref="AE1350">NewI((1-'Parameters-x'!B1356)*BETA_a,X1350,T1350)</f>
        <v>922132.78070369631</v>
      </c>
      <c r="AF1350">
        <f t="shared" si="316"/>
        <v>5946551.1587400548</v>
      </c>
      <c r="AG1350" cm="1">
        <f t="array" ref="AG1350">NewI((1-'Parameters-x'!B1356)*BETA_e,Z1350,T1350)</f>
        <v>502281.9450718587</v>
      </c>
    </row>
    <row r="1351" spans="1:33" x14ac:dyDescent="0.45">
      <c r="A1351">
        <f t="shared" si="309"/>
        <v>134.69999999999663</v>
      </c>
      <c r="B1351" s="2">
        <f t="shared" si="306"/>
        <v>25607445.080398519</v>
      </c>
      <c r="C1351" s="7">
        <f t="shared" si="307"/>
        <v>313.45425865690044</v>
      </c>
      <c r="D1351" s="2">
        <f t="shared" si="308"/>
        <v>101835734.46534282</v>
      </c>
      <c r="E1351" s="7">
        <f t="shared" si="310"/>
        <v>18.232808915107157</v>
      </c>
      <c r="F1351">
        <f t="array" ref="F1351:K1351">rk(BETA_c,BETA_a,BETA_e,GAMMA,F1350,G1350,H1350,I1350,J1350,K1350,dt,STAGE)</f>
        <v>13625911.371769695</v>
      </c>
      <c r="G1351">
        <v>21.597412267557544</v>
      </c>
      <c r="H1351">
        <v>9399585.4323484302</v>
      </c>
      <c r="I1351">
        <v>217.19021547861925</v>
      </c>
      <c r="J1351">
        <v>2581948.2762803924</v>
      </c>
      <c r="K1351">
        <v>74.666630910723669</v>
      </c>
      <c r="L1351">
        <f t="shared" si="311"/>
        <v>2132491.0308180377</v>
      </c>
      <c r="M1351" cm="1">
        <f t="array" ref="M1351">NewI(BETA_c,F1351,C1351)</f>
        <v>1.270481172749264</v>
      </c>
      <c r="N1351">
        <f t="shared" si="312"/>
        <v>67100025.377436094</v>
      </c>
      <c r="O1351" cm="1">
        <f t="array" ref="O1351">NewI(BETA_a,H1351,C1351)</f>
        <v>12.637516516491088</v>
      </c>
      <c r="P1351">
        <f t="shared" si="313"/>
        <v>32603218.057088695</v>
      </c>
      <c r="Q1351" cm="1">
        <f t="array" ref="Q1351">NewI(BETA_e,J1351,C1351)</f>
        <v>4.3248112258668048</v>
      </c>
      <c r="S1351" s="2">
        <f t="shared" si="317"/>
        <v>104853606.82583022</v>
      </c>
      <c r="T1351" s="7">
        <f t="shared" si="318"/>
        <v>5780289.908242574</v>
      </c>
      <c r="U1351" s="2">
        <f t="shared" si="319"/>
        <v>16809596.265927203</v>
      </c>
      <c r="V1351">
        <f t="array" ref="V1351:AA1351">rk((1-'Parameters-x'!B1356)*BETA_c,(1-'Parameters-x'!B1356)*BETA_a,(1-'Parameters-x'!B1356)*BETA_e,GAMMA,V1350,W1350,X1350,Y1350,Z1350,AA1350,dt,STAGE)</f>
        <v>15533120.58742643</v>
      </c>
      <c r="W1351">
        <v>61191.530363184465</v>
      </c>
      <c r="X1351">
        <v>62155539.244111441</v>
      </c>
      <c r="Y1351">
        <v>3687594.7833343064</v>
      </c>
      <c r="Z1351">
        <v>27164946.994292352</v>
      </c>
      <c r="AA1351">
        <v>2031503.5945450834</v>
      </c>
      <c r="AB1351">
        <f t="shared" si="314"/>
        <v>164111.88221038593</v>
      </c>
      <c r="AC1351" cm="1">
        <f t="array" ref="AC1351">NewI((1-'Parameters-x'!B1357)*BETA_c,V1351,T1351)</f>
        <v>16024.632713412988</v>
      </c>
      <c r="AD1351">
        <f t="shared" si="315"/>
        <v>10656693.972554252</v>
      </c>
      <c r="AE1351" cm="1">
        <f t="array" ref="AE1351">NewI((1-'Parameters-x'!B1357)*BETA_a,X1351,T1351)</f>
        <v>924612.09858656058</v>
      </c>
      <c r="AF1351">
        <f t="shared" si="316"/>
        <v>5988790.4111625645</v>
      </c>
      <c r="AG1351" cm="1">
        <f t="array" ref="AG1351">NewI((1-'Parameters-x'!B1357)*BETA_e,Z1351,T1351)</f>
        <v>503448.64500348992</v>
      </c>
    </row>
    <row r="1352" spans="1:33" x14ac:dyDescent="0.45">
      <c r="A1352">
        <f t="shared" si="309"/>
        <v>134.79999999999663</v>
      </c>
      <c r="B1352" s="2">
        <f t="shared" si="306"/>
        <v>25607443.27073922</v>
      </c>
      <c r="C1352" s="7">
        <f t="shared" si="307"/>
        <v>308.78240781543229</v>
      </c>
      <c r="D1352" s="2">
        <f t="shared" si="308"/>
        <v>101835740.94685297</v>
      </c>
      <c r="E1352" s="7">
        <f t="shared" si="310"/>
        <v>17.961057271308977</v>
      </c>
      <c r="F1352">
        <f t="array" ref="F1352:K1352">rk(BETA_c,BETA_a,BETA_e,GAMMA,F1351,G1351,H1351,I1351,J1351,K1351,dt,STAGE)</f>
        <v>13625911.245670738</v>
      </c>
      <c r="G1352">
        <v>21.276911986543389</v>
      </c>
      <c r="H1352">
        <v>9399584.1780381687</v>
      </c>
      <c r="I1352">
        <v>213.953529431666</v>
      </c>
      <c r="J1352">
        <v>2581947.84703031</v>
      </c>
      <c r="K1352">
        <v>73.551966397222913</v>
      </c>
      <c r="L1352">
        <f t="shared" si="311"/>
        <v>2132491.4774172758</v>
      </c>
      <c r="M1352" cm="1">
        <f t="array" ref="M1352">NewI(BETA_c,F1352,C1352)</f>
        <v>1.2515453886514087</v>
      </c>
      <c r="N1352">
        <f t="shared" si="312"/>
        <v>67100029.868432403</v>
      </c>
      <c r="O1352" cm="1">
        <f t="array" ref="O1352">NewI(BETA_a,H1352,C1352)</f>
        <v>12.44916012550704</v>
      </c>
      <c r="P1352">
        <f t="shared" si="313"/>
        <v>32603219.601003289</v>
      </c>
      <c r="Q1352" cm="1">
        <f t="array" ref="Q1352">NewI(BETA_e,J1352,C1352)</f>
        <v>4.2603517571505289</v>
      </c>
      <c r="S1352" s="2">
        <f t="shared" si="317"/>
        <v>104709015.14279434</v>
      </c>
      <c r="T1352" s="7">
        <f t="shared" si="318"/>
        <v>5804209.4916232852</v>
      </c>
      <c r="U1352" s="2">
        <f t="shared" si="319"/>
        <v>16930268.365582377</v>
      </c>
      <c r="V1352">
        <f t="array" ref="V1352:AA1352">rk((1-'Parameters-x'!B1357)*BETA_c,(1-'Parameters-x'!B1357)*BETA_a,(1-'Parameters-x'!B1357)*BETA_e,GAMMA,V1351,W1351,X1351,Y1351,Z1351,AA1351,dt,STAGE)</f>
        <v>15531514.888481166</v>
      </c>
      <c r="W1352">
        <v>61518.994058825883</v>
      </c>
      <c r="X1352">
        <v>62062955.571242213</v>
      </c>
      <c r="Y1352">
        <v>3703190.9647323745</v>
      </c>
      <c r="Z1352">
        <v>27114544.683070958</v>
      </c>
      <c r="AA1352">
        <v>2039499.5328320849</v>
      </c>
      <c r="AB1352">
        <f t="shared" si="314"/>
        <v>165390.1174600079</v>
      </c>
      <c r="AC1352" cm="1">
        <f t="array" ref="AC1352">NewI((1-'Parameters-x'!B1358)*BETA_c,V1352,T1352)</f>
        <v>16089.281342773727</v>
      </c>
      <c r="AD1352">
        <f t="shared" si="315"/>
        <v>10733681.464025412</v>
      </c>
      <c r="AE1352" cm="1">
        <f t="array" ref="AE1352">NewI((1-'Parameters-x'!B1358)*BETA_a,X1352,T1352)</f>
        <v>927055.30885729147</v>
      </c>
      <c r="AF1352">
        <f t="shared" si="316"/>
        <v>6031196.7840969572</v>
      </c>
      <c r="AG1352" cm="1">
        <f t="array" ref="AG1352">NewI((1-'Parameters-x'!B1358)*BETA_e,Z1352,T1352)</f>
        <v>504594.0075183016</v>
      </c>
    </row>
    <row r="1353" spans="1:33" x14ac:dyDescent="0.45">
      <c r="A1353">
        <f t="shared" si="309"/>
        <v>134.89999999999662</v>
      </c>
      <c r="B1353" s="2">
        <f t="shared" si="306"/>
        <v>25607441.488052052</v>
      </c>
      <c r="C1353" s="7">
        <f t="shared" si="307"/>
        <v>304.18018792236109</v>
      </c>
      <c r="D1353" s="2">
        <f t="shared" si="308"/>
        <v>101835747.33176002</v>
      </c>
      <c r="E1353" s="7">
        <f t="shared" si="310"/>
        <v>17.69335598238299</v>
      </c>
      <c r="F1353">
        <f t="array" ref="F1353:K1353">rk(BETA_c,BETA_a,BETA_e,GAMMA,F1352,G1352,H1352,I1352,J1352,K1352,dt,STAGE)</f>
        <v>13625911.12145121</v>
      </c>
      <c r="G1353">
        <v>20.961159781071572</v>
      </c>
      <c r="H1353">
        <v>9399582.9424228277</v>
      </c>
      <c r="I1353">
        <v>210.76507574769141</v>
      </c>
      <c r="J1353">
        <v>2581947.4241780164</v>
      </c>
      <c r="K1353">
        <v>72.453952393598115</v>
      </c>
      <c r="L1353">
        <f t="shared" si="311"/>
        <v>2132491.9173890087</v>
      </c>
      <c r="M1353" cm="1">
        <f t="array" ref="M1353">NewI(BETA_c,F1353,C1353)</f>
        <v>1.2328918306457526</v>
      </c>
      <c r="N1353">
        <f t="shared" si="312"/>
        <v>67100034.29250142</v>
      </c>
      <c r="O1353" cm="1">
        <f t="array" ref="O1353">NewI(BETA_a,H1353,C1353)</f>
        <v>12.26361111519793</v>
      </c>
      <c r="P1353">
        <f t="shared" si="313"/>
        <v>32603221.12186959</v>
      </c>
      <c r="Q1353" cm="1">
        <f t="array" ref="Q1353">NewI(BETA_e,J1353,C1353)</f>
        <v>4.1968530365393057</v>
      </c>
      <c r="S1353" s="2">
        <f t="shared" si="317"/>
        <v>104564061.05319865</v>
      </c>
      <c r="T1353" s="7">
        <f t="shared" si="318"/>
        <v>5827994.5529073328</v>
      </c>
      <c r="U1353" s="2">
        <f t="shared" si="319"/>
        <v>17051437.393894024</v>
      </c>
      <c r="V1353">
        <f t="array" ref="V1353:AA1353">rk((1-'Parameters-x'!B1358)*BETA_c,(1-'Parameters-x'!B1358)*BETA_a,(1-'Parameters-x'!B1358)*BETA_e,GAMMA,V1352,W1352,X1352,Y1352,Z1352,AA1352,dt,STAGE)</f>
        <v>15529902.744266946</v>
      </c>
      <c r="W1353">
        <v>61846.084694361256</v>
      </c>
      <c r="X1353">
        <v>61970129.398668207</v>
      </c>
      <c r="Y1353">
        <v>3718705.5717381593</v>
      </c>
      <c r="Z1353">
        <v>27064028.91026349</v>
      </c>
      <c r="AA1353">
        <v>2047442.8964748122</v>
      </c>
      <c r="AB1353">
        <f t="shared" si="314"/>
        <v>166675.17103869288</v>
      </c>
      <c r="AC1353" cm="1">
        <f t="array" ref="AC1353">NewI((1-'Parameters-x'!B1359)*BETA_c,V1353,T1353)</f>
        <v>16153.536701364368</v>
      </c>
      <c r="AD1353">
        <f t="shared" si="315"/>
        <v>10810993.029593633</v>
      </c>
      <c r="AE1353" cm="1">
        <f t="array" ref="AE1353">NewI((1-'Parameters-x'!B1359)*BETA_a,X1353,T1353)</f>
        <v>929462.02949466347</v>
      </c>
      <c r="AF1353">
        <f t="shared" si="316"/>
        <v>6073769.1932616979</v>
      </c>
      <c r="AG1353" cm="1">
        <f t="array" ref="AG1353">NewI((1-'Parameters-x'!B1359)*BETA_e,Z1353,T1353)</f>
        <v>505717.84592345066</v>
      </c>
    </row>
    <row r="1354" spans="1:33" x14ac:dyDescent="0.45">
      <c r="A1354">
        <f t="shared" si="309"/>
        <v>134.99999999999662</v>
      </c>
      <c r="B1354" s="2">
        <f t="shared" si="306"/>
        <v>25607439.731935021</v>
      </c>
      <c r="C1354" s="7">
        <f t="shared" si="307"/>
        <v>299.64656117982929</v>
      </c>
      <c r="D1354" s="2">
        <f t="shared" si="308"/>
        <v>101835753.6215038</v>
      </c>
      <c r="E1354" s="7">
        <f t="shared" si="310"/>
        <v>17.429644678696945</v>
      </c>
      <c r="F1354">
        <f t="array" ref="F1354:K1354">rk(BETA_c,BETA_a,BETA_e,GAMMA,F1353,G1353,H1353,I1353,J1353,K1353,dt,STAGE)</f>
        <v>13625910.999083104</v>
      </c>
      <c r="G1354">
        <v>20.650085477449228</v>
      </c>
      <c r="H1354">
        <v>9399581.7252237629</v>
      </c>
      <c r="I1354">
        <v>207.62413573159918</v>
      </c>
      <c r="J1354">
        <v>2581947.0076281549</v>
      </c>
      <c r="K1354">
        <v>71.372339970780857</v>
      </c>
      <c r="L1354">
        <f t="shared" si="311"/>
        <v>2132492.3508314188</v>
      </c>
      <c r="M1354" cm="1">
        <f t="array" ref="M1354">NewI(BETA_c,F1354,C1354)</f>
        <v>1.2145162923507007</v>
      </c>
      <c r="N1354">
        <f t="shared" si="312"/>
        <v>67100038.650640503</v>
      </c>
      <c r="O1354" cm="1">
        <f t="array" ref="O1354">NewI(BETA_a,H1354,C1354)</f>
        <v>12.080827642174043</v>
      </c>
      <c r="P1354">
        <f t="shared" si="313"/>
        <v>32603222.620031875</v>
      </c>
      <c r="Q1354" cm="1">
        <f t="array" ref="Q1354">NewI(BETA_e,J1354,C1354)</f>
        <v>4.1343007441721991</v>
      </c>
      <c r="S1354" s="2">
        <f t="shared" si="317"/>
        <v>104418750.42619707</v>
      </c>
      <c r="T1354" s="7">
        <f t="shared" si="318"/>
        <v>5851642.0571101345</v>
      </c>
      <c r="U1354" s="2">
        <f t="shared" si="319"/>
        <v>17173100.516692795</v>
      </c>
      <c r="V1354">
        <f t="array" ref="V1354:AA1354">rk((1-'Parameters-x'!B1359)*BETA_c,(1-'Parameters-x'!B1359)*BETA_a,(1-'Parameters-x'!B1359)*BETA_e,GAMMA,V1353,W1353,X1353,Y1353,Z1353,AA1353,dt,STAGE)</f>
        <v>15528284.194527827</v>
      </c>
      <c r="W1354">
        <v>62172.770627123471</v>
      </c>
      <c r="X1354">
        <v>61877064.394211285</v>
      </c>
      <c r="Y1354">
        <v>3734136.6562937107</v>
      </c>
      <c r="Z1354">
        <v>27013401.837457959</v>
      </c>
      <c r="AA1354">
        <v>2055332.6301893</v>
      </c>
      <c r="AB1354">
        <f t="shared" si="314"/>
        <v>167967.03484504932</v>
      </c>
      <c r="AC1354" cm="1">
        <f t="array" ref="AC1354">NewI((1-'Parameters-x'!B1360)*BETA_c,V1354,T1354)</f>
        <v>16217.390453494872</v>
      </c>
      <c r="AD1354">
        <f t="shared" si="315"/>
        <v>10888626.949495004</v>
      </c>
      <c r="AE1354" cm="1">
        <f t="array" ref="AE1354">NewI((1-'Parameters-x'!B1360)*BETA_a,X1354,T1354)</f>
        <v>931831.88431154727</v>
      </c>
      <c r="AF1354">
        <f t="shared" si="316"/>
        <v>6116506.5323527418</v>
      </c>
      <c r="AG1354" cm="1">
        <f t="array" ref="AG1354">NewI((1-'Parameters-x'!B1360)*BETA_e,Z1354,T1354)</f>
        <v>506819.97731542069</v>
      </c>
    </row>
    <row r="1355" spans="1:33" x14ac:dyDescent="0.45">
      <c r="A1355">
        <f t="shared" si="309"/>
        <v>135.09999999999661</v>
      </c>
      <c r="B1355" s="2">
        <f t="shared" si="306"/>
        <v>25607438.001992103</v>
      </c>
      <c r="C1355" s="7">
        <f t="shared" si="307"/>
        <v>295.1805052573859</v>
      </c>
      <c r="D1355" s="2">
        <f t="shared" si="308"/>
        <v>101835759.81750265</v>
      </c>
      <c r="E1355" s="7">
        <f t="shared" si="310"/>
        <v>17.169863890433184</v>
      </c>
      <c r="F1355">
        <f t="array" ref="F1355:K1355">rk(BETA_c,BETA_a,BETA_e,GAMMA,F1354,G1354,H1354,I1354,J1354,K1354,dt,STAGE)</f>
        <v>13625910.878538821</v>
      </c>
      <c r="G1355">
        <v>20.343619935645908</v>
      </c>
      <c r="H1355">
        <v>9399580.5261664912</v>
      </c>
      <c r="I1355">
        <v>204.53000139621062</v>
      </c>
      <c r="J1355">
        <v>2581946.5972867906</v>
      </c>
      <c r="K1355">
        <v>70.306883925529363</v>
      </c>
      <c r="L1355">
        <f t="shared" si="311"/>
        <v>2132492.7778412434</v>
      </c>
      <c r="M1355" cm="1">
        <f t="array" ref="M1355">NewI(BETA_c,F1355,C1355)</f>
        <v>1.1964146300771414</v>
      </c>
      <c r="N1355">
        <f t="shared" si="312"/>
        <v>67100042.943832114</v>
      </c>
      <c r="O1355" cm="1">
        <f t="array" ref="O1355">NewI(BETA_a,H1355,C1355)</f>
        <v>11.900768486725291</v>
      </c>
      <c r="P1355">
        <f t="shared" si="313"/>
        <v>32603224.095829286</v>
      </c>
      <c r="Q1355" cm="1">
        <f t="array" ref="Q1355">NewI(BETA_e,J1355,C1355)</f>
        <v>4.0726807736307533</v>
      </c>
      <c r="S1355" s="2">
        <f t="shared" si="317"/>
        <v>104273089.18719527</v>
      </c>
      <c r="T1355" s="7">
        <f t="shared" si="318"/>
        <v>5875148.9761537565</v>
      </c>
      <c r="U1355" s="2">
        <f t="shared" si="319"/>
        <v>17295254.836650968</v>
      </c>
      <c r="V1355">
        <f t="array" ref="V1355:AA1355">rk((1-'Parameters-x'!B1360)*BETA_c,(1-'Parameters-x'!B1360)*BETA_a,(1-'Parameters-x'!B1360)*BETA_e,GAMMA,V1354,W1354,X1354,Y1354,Z1354,AA1354,dt,STAGE)</f>
        <v>15526659.279840203</v>
      </c>
      <c r="W1355">
        <v>62499.020043130469</v>
      </c>
      <c r="X1355">
        <v>61783764.263014697</v>
      </c>
      <c r="Y1355">
        <v>3749482.2735715099</v>
      </c>
      <c r="Z1355">
        <v>26962665.644340374</v>
      </c>
      <c r="AA1355">
        <v>2063167.6825391161</v>
      </c>
      <c r="AB1355">
        <f t="shared" si="314"/>
        <v>169265.70011666653</v>
      </c>
      <c r="AC1355" cm="1">
        <f t="array" ref="AC1355">NewI((1-'Parameters-x'!B1361)*BETA_c,V1355,T1355)</f>
        <v>16280.834288603599</v>
      </c>
      <c r="AD1355">
        <f t="shared" si="315"/>
        <v>10966581.463413794</v>
      </c>
      <c r="AE1355" cm="1">
        <f t="array" ref="AE1355">NewI((1-'Parameters-x'!B1361)*BETA_a,X1355,T1355)</f>
        <v>934164.50308983377</v>
      </c>
      <c r="AF1355">
        <f t="shared" si="316"/>
        <v>6159407.6731205098</v>
      </c>
      <c r="AG1355" cm="1">
        <f t="array" ref="AG1355">NewI((1-'Parameters-x'!B1361)*BETA_e,Z1355,T1355)</f>
        <v>507900.22264906106</v>
      </c>
    </row>
    <row r="1356" spans="1:33" x14ac:dyDescent="0.45">
      <c r="A1356">
        <f t="shared" si="309"/>
        <v>135.19999999999661</v>
      </c>
      <c r="B1356" s="2">
        <f t="shared" si="306"/>
        <v>25607436.297833182</v>
      </c>
      <c r="C1356" s="7">
        <f t="shared" si="307"/>
        <v>290.78101306146579</v>
      </c>
      <c r="D1356" s="2">
        <f t="shared" si="308"/>
        <v>101835765.92115375</v>
      </c>
      <c r="E1356" s="7">
        <f t="shared" si="310"/>
        <v>16.913955034176297</v>
      </c>
      <c r="F1356">
        <f t="array" ref="F1356:K1356">rk(BETA_c,BETA_a,BETA_e,GAMMA,F1355,G1355,H1355,I1355,J1355,K1355,dt,STAGE)</f>
        <v>13625910.759791182</v>
      </c>
      <c r="G1356">
        <v>20.041695034139618</v>
      </c>
      <c r="H1356">
        <v>9399579.3449806105</v>
      </c>
      <c r="I1356">
        <v>201.48197530275104</v>
      </c>
      <c r="J1356">
        <v>2581946.1930613872</v>
      </c>
      <c r="K1356">
        <v>69.257342724575111</v>
      </c>
      <c r="L1356">
        <f t="shared" si="311"/>
        <v>2132493.1985137835</v>
      </c>
      <c r="M1356" cm="1">
        <f t="array" ref="M1356">NewI(BETA_c,F1356,C1356)</f>
        <v>1.1785827618940927</v>
      </c>
      <c r="N1356">
        <f t="shared" si="312"/>
        <v>67100047.173044086</v>
      </c>
      <c r="O1356" cm="1">
        <f t="array" ref="O1356">NewI(BETA_a,H1356,C1356)</f>
        <v>11.723393043524824</v>
      </c>
      <c r="P1356">
        <f t="shared" si="313"/>
        <v>32603225.549595885</v>
      </c>
      <c r="Q1356" cm="1">
        <f t="array" ref="Q1356">NewI(BETA_e,J1356,C1356)</f>
        <v>4.0119792287573786</v>
      </c>
      <c r="S1356" s="2">
        <f t="shared" si="317"/>
        <v>104127083.31685522</v>
      </c>
      <c r="T1356" s="7">
        <f t="shared" si="318"/>
        <v>5898512.289709677</v>
      </c>
      <c r="U1356" s="2">
        <f t="shared" si="319"/>
        <v>17417897.393435113</v>
      </c>
      <c r="V1356">
        <f t="array" ref="V1356:AA1356">rk((1-'Parameters-x'!B1361)*BETA_c,(1-'Parameters-x'!B1361)*BETA_a,(1-'Parameters-x'!B1361)*BETA_e,GAMMA,V1355,W1355,X1355,Y1355,Z1355,AA1355,dt,STAGE)</f>
        <v>15525028.041610168</v>
      </c>
      <c r="W1356">
        <v>62824.800963221605</v>
      </c>
      <c r="X1356">
        <v>61690232.746939518</v>
      </c>
      <c r="Y1356">
        <v>3764740.4825052102</v>
      </c>
      <c r="Z1356">
        <v>26911822.528305523</v>
      </c>
      <c r="AA1356">
        <v>2070947.0062412454</v>
      </c>
      <c r="AB1356">
        <f t="shared" si="314"/>
        <v>170571.15742661009</v>
      </c>
      <c r="AC1356" cm="1">
        <f t="array" ref="AC1356">NewI((1-'Parameters-x'!B1362)*BETA_c,V1356,T1356)</f>
        <v>16343.859923621731</v>
      </c>
      <c r="AD1356">
        <f t="shared" si="315"/>
        <v>11044854.770555273</v>
      </c>
      <c r="AE1356" cm="1">
        <f t="array" ref="AE1356">NewI((1-'Parameters-x'!B1362)*BETA_a,X1356,T1356)</f>
        <v>936459.52171336126</v>
      </c>
      <c r="AF1356">
        <f t="shared" si="316"/>
        <v>6202471.4654532317</v>
      </c>
      <c r="AG1356" cm="1">
        <f t="array" ref="AG1356">NewI((1-'Parameters-x'!B1362)*BETA_e,Z1356,T1356)</f>
        <v>508958.40680518054</v>
      </c>
    </row>
    <row r="1357" spans="1:33" x14ac:dyDescent="0.45">
      <c r="A1357">
        <f t="shared" si="309"/>
        <v>135.2999999999966</v>
      </c>
      <c r="B1357" s="2">
        <f t="shared" si="306"/>
        <v>25607434.619073957</v>
      </c>
      <c r="C1357" s="7">
        <f t="shared" si="307"/>
        <v>286.4470925083034</v>
      </c>
      <c r="D1357" s="2">
        <f t="shared" si="308"/>
        <v>101835771.93383354</v>
      </c>
      <c r="E1357" s="7">
        <f t="shared" si="310"/>
        <v>16.661860399700654</v>
      </c>
      <c r="F1357">
        <f t="array" ref="F1357:K1357">rk(BETA_c,BETA_a,BETA_e,GAMMA,F1356,G1356,H1356,I1356,J1356,K1356,dt,STAGE)</f>
        <v>13625910.642813411</v>
      </c>
      <c r="G1357">
        <v>19.744243654983485</v>
      </c>
      <c r="H1357">
        <v>9399578.1813997608</v>
      </c>
      <c r="I1357">
        <v>198.47937040371141</v>
      </c>
      <c r="J1357">
        <v>2581945.7948607877</v>
      </c>
      <c r="K1357">
        <v>68.223478449608521</v>
      </c>
      <c r="L1357">
        <f t="shared" si="311"/>
        <v>2132493.6129429345</v>
      </c>
      <c r="M1357" cm="1">
        <f t="array" ref="M1357">NewI(BETA_c,F1357,C1357)</f>
        <v>1.161016666708266</v>
      </c>
      <c r="N1357">
        <f t="shared" si="312"/>
        <v>67100051.339229837</v>
      </c>
      <c r="O1357" cm="1">
        <f t="array" ref="O1357">NewI(BETA_a,H1357,C1357)</f>
        <v>11.548661312471229</v>
      </c>
      <c r="P1357">
        <f t="shared" si="313"/>
        <v>32603226.981660761</v>
      </c>
      <c r="Q1357" cm="1">
        <f t="array" ref="Q1357">NewI(BETA_e,J1357,C1357)</f>
        <v>3.9521824205211584</v>
      </c>
      <c r="S1357" s="2">
        <f t="shared" si="317"/>
        <v>103980738.85007957</v>
      </c>
      <c r="T1357" s="7">
        <f t="shared" si="318"/>
        <v>5921728.9860440753</v>
      </c>
      <c r="U1357" s="2">
        <f t="shared" si="319"/>
        <v>17541025.163876347</v>
      </c>
      <c r="V1357">
        <f t="array" ref="V1357:AA1357">rk((1-'Parameters-x'!B1362)*BETA_c,(1-'Parameters-x'!B1362)*BETA_a,(1-'Parameters-x'!B1362)*BETA_e,GAMMA,V1356,W1356,X1356,Y1356,Z1356,AA1356,dt,STAGE)</f>
        <v>15523390.522070648</v>
      </c>
      <c r="W1357">
        <v>63150.081249301678</v>
      </c>
      <c r="X1357">
        <v>61596473.623947874</v>
      </c>
      <c r="Y1357">
        <v>3779909.3463224866</v>
      </c>
      <c r="Z1357">
        <v>26860874.704061054</v>
      </c>
      <c r="AA1357">
        <v>2078669.5584722864</v>
      </c>
      <c r="AB1357">
        <f t="shared" si="314"/>
        <v>171883.39668005018</v>
      </c>
      <c r="AC1357" cm="1">
        <f t="array" ref="AC1357">NewI((1-'Parameters-x'!B1363)*BETA_c,V1357,T1357)</f>
        <v>16406.459105342019</v>
      </c>
      <c r="AD1357">
        <f t="shared" si="315"/>
        <v>11123445.02972964</v>
      </c>
      <c r="AE1357" cm="1">
        <f t="array" ref="AE1357">NewI((1-'Parameters-x'!B1363)*BETA_a,X1357,T1357)</f>
        <v>938716.58229876123</v>
      </c>
      <c r="AF1357">
        <f t="shared" si="316"/>
        <v>6245696.7374666594</v>
      </c>
      <c r="AG1357" cm="1">
        <f t="array" ref="AG1357">NewI((1-'Parameters-x'!B1363)*BETA_e,Z1357,T1357)</f>
        <v>509994.3586566475</v>
      </c>
    </row>
    <row r="1358" spans="1:33" x14ac:dyDescent="0.45">
      <c r="A1358">
        <f t="shared" si="309"/>
        <v>135.3999999999966</v>
      </c>
      <c r="B1358" s="2">
        <f t="shared" si="306"/>
        <v>25607432.965335865</v>
      </c>
      <c r="C1358" s="7">
        <f t="shared" si="307"/>
        <v>282.17776630023161</v>
      </c>
      <c r="D1358" s="2">
        <f t="shared" si="308"/>
        <v>101835777.85689785</v>
      </c>
      <c r="E1358" s="7">
        <f t="shared" si="310"/>
        <v>16.41352313695495</v>
      </c>
      <c r="F1358">
        <f t="array" ref="F1358:K1358">rk(BETA_c,BETA_a,BETA_e,GAMMA,F1357,G1357,H1357,I1357,J1357,K1357,dt,STAGE)</f>
        <v>13625910.527579125</v>
      </c>
      <c r="G1358">
        <v>19.451199669089945</v>
      </c>
      <c r="H1358">
        <v>9399577.0351615418</v>
      </c>
      <c r="I1358">
        <v>195.5215098880505</v>
      </c>
      <c r="J1358">
        <v>2581945.402595195</v>
      </c>
      <c r="K1358">
        <v>67.205056743091191</v>
      </c>
      <c r="L1358">
        <f t="shared" si="311"/>
        <v>2132494.0212212061</v>
      </c>
      <c r="M1358" cm="1">
        <f t="array" ref="M1358">NewI(BETA_c,F1358,C1358)</f>
        <v>1.1437123833573537</v>
      </c>
      <c r="N1358">
        <f t="shared" si="312"/>
        <v>67100055.443328574</v>
      </c>
      <c r="O1358" cm="1">
        <f t="array" ref="O1358">NewI(BETA_a,H1358,C1358)</f>
        <v>11.376533889667208</v>
      </c>
      <c r="P1358">
        <f t="shared" si="313"/>
        <v>32603228.392348062</v>
      </c>
      <c r="Q1358" cm="1">
        <f t="array" ref="Q1358">NewI(BETA_e,J1358,C1358)</f>
        <v>3.8932768639303883</v>
      </c>
      <c r="S1358" s="2">
        <f t="shared" si="317"/>
        <v>103834061.87497653</v>
      </c>
      <c r="T1358" s="7">
        <f t="shared" si="318"/>
        <v>5944796.0628652312</v>
      </c>
      <c r="U1358" s="2">
        <f t="shared" si="319"/>
        <v>17664635.062158238</v>
      </c>
      <c r="V1358">
        <f t="array" ref="V1358:AA1358">rk((1-'Parameters-x'!B1363)*BETA_c,(1-'Parameters-x'!B1363)*BETA_a,(1-'Parameters-x'!B1363)*BETA_e,GAMMA,V1357,W1357,X1357,Y1357,Z1357,AA1357,dt,STAGE)</f>
        <v>15521746.764278304</v>
      </c>
      <c r="W1358">
        <v>63474.828610690842</v>
      </c>
      <c r="X1358">
        <v>61502490.707473204</v>
      </c>
      <c r="Y1358">
        <v>3794986.9330797424</v>
      </c>
      <c r="Z1358">
        <v>26809824.403225023</v>
      </c>
      <c r="AA1358">
        <v>2086334.3011747978</v>
      </c>
      <c r="AB1358">
        <f t="shared" si="314"/>
        <v>173202.40711100533</v>
      </c>
      <c r="AC1358" cm="1">
        <f t="array" ref="AC1358">NewI((1-'Parameters-x'!B1364)*BETA_c,V1358,T1358)</f>
        <v>16468.62361279067</v>
      </c>
      <c r="AD1358">
        <f t="shared" si="315"/>
        <v>11202350.359447055</v>
      </c>
      <c r="AE1358" cm="1">
        <f t="array" ref="AE1358">NewI((1-'Parameters-x'!B1364)*BETA_a,X1358,T1358)</f>
        <v>940935.33332413621</v>
      </c>
      <c r="AF1358">
        <f t="shared" si="316"/>
        <v>6289082.2956001787</v>
      </c>
      <c r="AG1358" cm="1">
        <f t="array" ref="AG1358">NewI((1-'Parameters-x'!B1364)*BETA_e,Z1358,T1358)</f>
        <v>511007.91113295307</v>
      </c>
    </row>
    <row r="1359" spans="1:33" x14ac:dyDescent="0.45">
      <c r="A1359">
        <f t="shared" si="309"/>
        <v>135.49999999999659</v>
      </c>
      <c r="B1359" s="2">
        <f t="shared" si="306"/>
        <v>25607431.336245954</v>
      </c>
      <c r="C1359" s="7">
        <f t="shared" si="307"/>
        <v>277.97207170531374</v>
      </c>
      <c r="D1359" s="2">
        <f t="shared" si="308"/>
        <v>101835783.69168234</v>
      </c>
      <c r="E1359" s="7">
        <f t="shared" si="310"/>
        <v>16.168887243240746</v>
      </c>
      <c r="F1359">
        <f t="array" ref="F1359:K1359">rk(BETA_c,BETA_a,BETA_e,GAMMA,F1358,G1358,H1358,I1358,J1358,K1358,dt,STAGE)</f>
        <v>13625910.414062338</v>
      </c>
      <c r="G1359">
        <v>19.162497921729248</v>
      </c>
      <c r="H1359">
        <v>9399575.9060074687</v>
      </c>
      <c r="I1359">
        <v>192.60772702870258</v>
      </c>
      <c r="J1359">
        <v>2581945.0161761497</v>
      </c>
      <c r="K1359">
        <v>66.201846754881899</v>
      </c>
      <c r="L1359">
        <f t="shared" si="311"/>
        <v>2132494.4234397402</v>
      </c>
      <c r="M1359" cm="1">
        <f t="array" ref="M1359">NewI(BETA_c,F1359,C1359)</f>
        <v>1.1266660097168257</v>
      </c>
      <c r="N1359">
        <f t="shared" si="312"/>
        <v>67100059.486265503</v>
      </c>
      <c r="O1359" cm="1">
        <f t="array" ref="O1359">NewI(BETA_a,H1359,C1359)</f>
        <v>11.206971958532787</v>
      </c>
      <c r="P1359">
        <f t="shared" si="313"/>
        <v>32603229.781977095</v>
      </c>
      <c r="Q1359" cm="1">
        <f t="array" ref="Q1359">NewI(BETA_e,J1359,C1359)</f>
        <v>3.835249274991134</v>
      </c>
      <c r="S1359" s="2">
        <f t="shared" si="317"/>
        <v>103687058.53180508</v>
      </c>
      <c r="T1359" s="7">
        <f t="shared" si="318"/>
        <v>5967710.5281726336</v>
      </c>
      <c r="U1359" s="2">
        <f t="shared" si="319"/>
        <v>17788723.94002229</v>
      </c>
      <c r="V1359">
        <f t="array" ref="V1359:AA1359">rk((1-'Parameters-x'!B1364)*BETA_c,(1-'Parameters-x'!B1364)*BETA_a,(1-'Parameters-x'!B1364)*BETA_e,GAMMA,V1358,W1358,X1358,Y1358,Z1358,AA1358,dt,STAGE)</f>
        <v>15520096.812110178</v>
      </c>
      <c r="W1359">
        <v>63799.010610578451</v>
      </c>
      <c r="X1359">
        <v>61408287.84577781</v>
      </c>
      <c r="Y1359">
        <v>3809971.3161984128</v>
      </c>
      <c r="Z1359">
        <v>26758673.873917088</v>
      </c>
      <c r="AA1359">
        <v>2093940.201363642</v>
      </c>
      <c r="AB1359">
        <f t="shared" si="314"/>
        <v>174528.17727924336</v>
      </c>
      <c r="AC1359" cm="1">
        <f t="array" ref="AC1359">NewI((1-'Parameters-x'!B1365)*BETA_c,V1359,T1359)</f>
        <v>16530.345259601228</v>
      </c>
      <c r="AD1359">
        <f t="shared" si="315"/>
        <v>11281568.838023778</v>
      </c>
      <c r="AE1359" cm="1">
        <f t="array" ref="AE1359">NewI((1-'Parameters-x'!B1365)*BETA_a,X1359,T1359)</f>
        <v>943115.42975549004</v>
      </c>
      <c r="AF1359">
        <f t="shared" si="316"/>
        <v>6332626.9247192703</v>
      </c>
      <c r="AG1359" cm="1">
        <f t="array" ref="AG1359">NewI((1-'Parameters-x'!B1365)*BETA_e,Z1359,T1359)</f>
        <v>511998.9012831935</v>
      </c>
    </row>
    <row r="1360" spans="1:33" x14ac:dyDescent="0.45">
      <c r="A1360">
        <f t="shared" si="309"/>
        <v>135.59999999999658</v>
      </c>
      <c r="B1360" s="2">
        <f t="shared" si="306"/>
        <v>25607429.731436871</v>
      </c>
      <c r="C1360" s="7">
        <f t="shared" si="307"/>
        <v>273.82906034026001</v>
      </c>
      <c r="D1360" s="2">
        <f t="shared" si="308"/>
        <v>101835789.43950279</v>
      </c>
      <c r="E1360" s="7">
        <f t="shared" si="310"/>
        <v>15.927897550582134</v>
      </c>
      <c r="F1360">
        <f t="array" ref="F1360:K1360">rk(BETA_c,BETA_a,BETA_e,GAMMA,F1359,G1359,H1359,I1359,J1359,K1359,dt,STAGE)</f>
        <v>13625910.302237453</v>
      </c>
      <c r="G1360">
        <v>18.878074218239227</v>
      </c>
      <c r="H1360">
        <v>9399574.7936829086</v>
      </c>
      <c r="I1360">
        <v>189.73736503235622</v>
      </c>
      <c r="J1360">
        <v>2581944.6355165113</v>
      </c>
      <c r="K1360">
        <v>65.213621089664571</v>
      </c>
      <c r="L1360">
        <f t="shared" si="311"/>
        <v>2132494.819688329</v>
      </c>
      <c r="M1360" cm="1">
        <f t="array" ref="M1360">NewI(BETA_c,F1360,C1360)</f>
        <v>1.1098737018200402</v>
      </c>
      <c r="N1360">
        <f t="shared" si="312"/>
        <v>67100063.46895206</v>
      </c>
      <c r="O1360" cm="1">
        <f t="array" ref="O1360">NewI(BETA_a,H1360,C1360)</f>
        <v>11.039937281050953</v>
      </c>
      <c r="P1360">
        <f t="shared" si="313"/>
        <v>32603231.150862399</v>
      </c>
      <c r="Q1360" cm="1">
        <f t="array" ref="Q1360">NewI(BETA_e,J1360,C1360)</f>
        <v>3.7780865677111395</v>
      </c>
      <c r="S1360" s="2">
        <f t="shared" si="317"/>
        <v>103539735.01190135</v>
      </c>
      <c r="T1360" s="7">
        <f t="shared" si="318"/>
        <v>5990469.4011073522</v>
      </c>
      <c r="U1360" s="2">
        <f t="shared" si="319"/>
        <v>17913288.586991295</v>
      </c>
      <c r="V1360">
        <f t="array" ref="V1360:AA1360">rk((1-'Parameters-x'!B1365)*BETA_c,(1-'Parameters-x'!B1365)*BETA_a,(1-'Parameters-x'!B1365)*BETA_e,GAMMA,V1359,W1359,X1359,Y1359,Z1359,AA1359,dt,STAGE)</f>
        <v>15518440.710260121</v>
      </c>
      <c r="W1360">
        <v>64122.594672578787</v>
      </c>
      <c r="X1360">
        <v>61313868.921297796</v>
      </c>
      <c r="Y1360">
        <v>3824860.5750026111</v>
      </c>
      <c r="Z1360">
        <v>26707425.380343437</v>
      </c>
      <c r="AA1360">
        <v>2101486.2314321622</v>
      </c>
      <c r="AB1360">
        <f t="shared" si="314"/>
        <v>175860.69506730005</v>
      </c>
      <c r="AC1360" cm="1">
        <f t="array" ref="AC1360">NewI((1-'Parameters-x'!B1366)*BETA_c,V1360,T1360)</f>
        <v>16591.615896389114</v>
      </c>
      <c r="AD1360">
        <f t="shared" si="315"/>
        <v>11361098.503699593</v>
      </c>
      <c r="AE1360" cm="1">
        <f t="array" ref="AE1360">NewI((1-'Parameters-x'!B1366)*BETA_a,X1360,T1360)</f>
        <v>945256.53317082115</v>
      </c>
      <c r="AF1360">
        <f t="shared" si="316"/>
        <v>6376329.3882244006</v>
      </c>
      <c r="AG1360" cm="1">
        <f t="array" ref="AG1360">NewI((1-'Parameters-x'!B1366)*BETA_e,Z1360,T1360)</f>
        <v>512967.17033742566</v>
      </c>
    </row>
    <row r="1361" spans="1:33" x14ac:dyDescent="0.45">
      <c r="A1361">
        <f t="shared" si="309"/>
        <v>135.69999999999658</v>
      </c>
      <c r="B1361" s="2">
        <f t="shared" si="306"/>
        <v>25607428.150546718</v>
      </c>
      <c r="C1361" s="7">
        <f t="shared" si="307"/>
        <v>269.74779795657935</v>
      </c>
      <c r="D1361" s="2">
        <f t="shared" si="308"/>
        <v>101835795.10165532</v>
      </c>
      <c r="E1361" s="7">
        <f t="shared" si="310"/>
        <v>15.690499713283691</v>
      </c>
      <c r="F1361">
        <f t="array" ref="F1361:K1361">rk(BETA_c,BETA_a,BETA_e,GAMMA,F1360,G1360,H1360,I1360,J1360,K1360,dt,STAGE)</f>
        <v>13625910.192079253</v>
      </c>
      <c r="G1361">
        <v>18.597865309943291</v>
      </c>
      <c r="H1361">
        <v>9399573.6979370266</v>
      </c>
      <c r="I1361">
        <v>186.90977689147047</v>
      </c>
      <c r="J1361">
        <v>2581944.2605304373</v>
      </c>
      <c r="K1361">
        <v>64.240155755165588</v>
      </c>
      <c r="L1361">
        <f t="shared" si="311"/>
        <v>2132495.2100554365</v>
      </c>
      <c r="M1361" cm="1">
        <f t="array" ref="M1361">NewI(BETA_c,F1361,C1361)</f>
        <v>1.0933316729914651</v>
      </c>
      <c r="N1361">
        <f t="shared" si="312"/>
        <v>67100067.392286085</v>
      </c>
      <c r="O1361" cm="1">
        <f t="array" ref="O1361">NewI(BETA_a,H1361,C1361)</f>
        <v>10.875392189143833</v>
      </c>
      <c r="P1361">
        <f t="shared" si="313"/>
        <v>32603232.499313805</v>
      </c>
      <c r="Q1361" cm="1">
        <f t="array" ref="Q1361">NewI(BETA_e,J1361,C1361)</f>
        <v>3.7217758511483932</v>
      </c>
      <c r="S1361" s="2">
        <f t="shared" si="317"/>
        <v>103392097.5565865</v>
      </c>
      <c r="T1361" s="7">
        <f t="shared" si="318"/>
        <v>6013069.7128032781</v>
      </c>
      <c r="U1361" s="2">
        <f t="shared" si="319"/>
        <v>18038325.730610222</v>
      </c>
      <c r="V1361">
        <f t="array" ref="V1361:AA1361">rk((1-'Parameters-x'!B1366)*BETA_c,(1-'Parameters-x'!B1366)*BETA_a,(1-'Parameters-x'!B1366)*BETA_e,GAMMA,V1360,W1360,X1360,Y1360,Z1360,AA1360,dt,STAGE)</f>
        <v>15516778.504234975</v>
      </c>
      <c r="W1361">
        <v>64445.548087386604</v>
      </c>
      <c r="X1361">
        <v>61219237.849975802</v>
      </c>
      <c r="Y1361">
        <v>3839652.7952578496</v>
      </c>
      <c r="Z1361">
        <v>26656081.202375725</v>
      </c>
      <c r="AA1361">
        <v>2108971.3694580426</v>
      </c>
      <c r="AB1361">
        <f t="shared" si="314"/>
        <v>177199.94767763821</v>
      </c>
      <c r="AC1361" cm="1">
        <f t="array" ref="AC1361">NewI((1-'Parameters-x'!B1367)*BETA_c,V1361,T1361)</f>
        <v>16652.427413125799</v>
      </c>
      <c r="AD1361">
        <f t="shared" si="315"/>
        <v>11440937.354766348</v>
      </c>
      <c r="AE1361" cm="1">
        <f t="array" ref="AE1361">NewI((1-'Parameters-x'!B1367)*BETA_a,X1361,T1361)</f>
        <v>947358.31188180682</v>
      </c>
      <c r="AF1361">
        <f t="shared" si="316"/>
        <v>6420188.428166233</v>
      </c>
      <c r="AG1361" cm="1">
        <f t="array" ref="AG1361">NewI((1-'Parameters-x'!B1367)*BETA_e,Z1361,T1361)</f>
        <v>513912.56376635772</v>
      </c>
    </row>
    <row r="1362" spans="1:33" x14ac:dyDescent="0.45">
      <c r="A1362">
        <f t="shared" si="309"/>
        <v>135.79999999999657</v>
      </c>
      <c r="B1362" s="2">
        <f t="shared" si="306"/>
        <v>25607426.593218986</v>
      </c>
      <c r="C1362" s="7">
        <f t="shared" si="307"/>
        <v>265.72736422991773</v>
      </c>
      <c r="D1362" s="2">
        <f t="shared" si="308"/>
        <v>101835800.67941679</v>
      </c>
      <c r="E1362" s="7">
        <f t="shared" si="310"/>
        <v>15.4566401956739</v>
      </c>
      <c r="F1362">
        <f t="array" ref="F1362:K1362">rk(BETA_c,BETA_a,BETA_e,GAMMA,F1361,G1361,H1361,I1361,J1361,K1361,dt,STAGE)</f>
        <v>13625910.083562901</v>
      </c>
      <c r="G1362">
        <v>18.321808880273597</v>
      </c>
      <c r="H1362">
        <v>9399572.6185227223</v>
      </c>
      <c r="I1362">
        <v>184.12432523849503</v>
      </c>
      <c r="J1362">
        <v>2581943.8911333652</v>
      </c>
      <c r="K1362">
        <v>63.281230111149107</v>
      </c>
      <c r="L1362">
        <f t="shared" si="311"/>
        <v>2132495.5946282186</v>
      </c>
      <c r="M1362" cm="1">
        <f t="array" ref="M1362">NewI(BETA_c,F1362,C1362)</f>
        <v>1.0770361929928203</v>
      </c>
      <c r="N1362">
        <f t="shared" si="312"/>
        <v>67100071.257152043</v>
      </c>
      <c r="O1362" cm="1">
        <f t="array" ref="O1362">NewI(BETA_a,H1362,C1362)</f>
        <v>10.713299576177382</v>
      </c>
      <c r="P1362">
        <f t="shared" si="313"/>
        <v>32603233.827636525</v>
      </c>
      <c r="Q1362" cm="1">
        <f t="array" ref="Q1362">NewI(BETA_e,J1362,C1362)</f>
        <v>3.6663044265036979</v>
      </c>
      <c r="S1362" s="2">
        <f t="shared" si="317"/>
        <v>103244152.45605622</v>
      </c>
      <c r="T1362" s="7">
        <f t="shared" si="318"/>
        <v>6035508.5072387801</v>
      </c>
      <c r="U1362" s="2">
        <f t="shared" si="319"/>
        <v>18163832.036705002</v>
      </c>
      <c r="V1362">
        <f t="array" ref="V1362:AA1362">rk((1-'Parameters-x'!B1367)*BETA_c,(1-'Parameters-x'!B1367)*BETA_a,(1-'Parameters-x'!B1367)*BETA_e,GAMMA,V1361,W1361,X1361,Y1361,Z1361,AA1361,dt,STAGE)</f>
        <v>15515110.240350518</v>
      </c>
      <c r="W1362">
        <v>64767.838019530369</v>
      </c>
      <c r="X1362">
        <v>61124398.580581628</v>
      </c>
      <c r="Y1362">
        <v>3854346.0697105727</v>
      </c>
      <c r="Z1362">
        <v>26604643.635124072</v>
      </c>
      <c r="AA1362">
        <v>2116394.5995086771</v>
      </c>
      <c r="AB1362">
        <f t="shared" si="314"/>
        <v>178545.92162995125</v>
      </c>
      <c r="AC1362" cm="1">
        <f t="array" ref="AC1362">NewI((1-'Parameters-x'!B1368)*BETA_c,V1362,T1362)</f>
        <v>16712.771741511231</v>
      </c>
      <c r="AD1362">
        <f t="shared" si="315"/>
        <v>11521083.349707799</v>
      </c>
      <c r="AE1362" cm="1">
        <f t="array" ref="AE1362">NewI((1-'Parameters-x'!B1368)*BETA_a,X1362,T1362)</f>
        <v>949420.4410529905</v>
      </c>
      <c r="AF1362">
        <f t="shared" si="316"/>
        <v>6464202.7653672509</v>
      </c>
      <c r="AG1362" cm="1">
        <f t="array" ref="AG1362">NewI((1-'Parameters-x'!B1368)*BETA_e,Z1362,T1362)</f>
        <v>514834.93133933021</v>
      </c>
    </row>
    <row r="1363" spans="1:33" x14ac:dyDescent="0.45">
      <c r="A1363">
        <f t="shared" si="309"/>
        <v>135.89999999999657</v>
      </c>
      <c r="B1363" s="2">
        <f t="shared" si="306"/>
        <v>25607425.059102494</v>
      </c>
      <c r="C1363" s="7">
        <f t="shared" si="307"/>
        <v>261.76685255253642</v>
      </c>
      <c r="D1363" s="2">
        <f t="shared" si="308"/>
        <v>101835806.17404495</v>
      </c>
      <c r="E1363" s="7">
        <f t="shared" si="310"/>
        <v>15.226266260031268</v>
      </c>
      <c r="F1363">
        <f t="array" ref="F1363:K1363">rk(BETA_c,BETA_a,BETA_e,GAMMA,F1362,G1362,H1362,I1362,J1362,K1362,dt,STAGE)</f>
        <v>13625909.976663919</v>
      </c>
      <c r="G1363">
        <v>18.049843531096485</v>
      </c>
      <c r="H1363">
        <v>9399571.5551965795</v>
      </c>
      <c r="I1363">
        <v>181.38038220226167</v>
      </c>
      <c r="J1363">
        <v>2581943.5272419928</v>
      </c>
      <c r="K1363">
        <v>62.33662681917825</v>
      </c>
      <c r="L1363">
        <f t="shared" si="311"/>
        <v>2132495.9734925497</v>
      </c>
      <c r="M1363" cm="1">
        <f t="array" ref="M1363">NewI(BETA_c,F1363,C1363)</f>
        <v>1.0609835871819411</v>
      </c>
      <c r="N1363">
        <f t="shared" si="312"/>
        <v>67100075.064421214</v>
      </c>
      <c r="O1363" cm="1">
        <f t="array" ref="O1363">NewI(BETA_a,H1363,C1363)</f>
        <v>10.553622888592747</v>
      </c>
      <c r="P1363">
        <f t="shared" si="313"/>
        <v>32603235.136131186</v>
      </c>
      <c r="Q1363" cm="1">
        <f t="array" ref="Q1363">NewI(BETA_e,J1363,C1363)</f>
        <v>3.6116597842565805</v>
      </c>
      <c r="S1363" s="2">
        <f t="shared" si="317"/>
        <v>103095906.04825267</v>
      </c>
      <c r="T1363" s="7">
        <f t="shared" si="318"/>
        <v>6057782.8420883566</v>
      </c>
      <c r="U1363" s="2">
        <f t="shared" si="319"/>
        <v>18289804.109658979</v>
      </c>
      <c r="V1363">
        <f t="array" ref="V1363:AA1363">rk((1-'Parameters-x'!B1368)*BETA_c,(1-'Parameters-x'!B1368)*BETA_a,(1-'Parameters-x'!B1368)*BETA_e,GAMMA,V1362,W1362,X1362,Y1362,Z1362,AA1362,dt,STAGE)</f>
        <v>15513435.965727173</v>
      </c>
      <c r="W1363">
        <v>65089.431514220909</v>
      </c>
      <c r="X1363">
        <v>61029355.094021112</v>
      </c>
      <c r="Y1363">
        <v>3868938.4986282359</v>
      </c>
      <c r="Z1363">
        <v>26553114.98850438</v>
      </c>
      <c r="AA1363">
        <v>2123754.9119459004</v>
      </c>
      <c r="AB1363">
        <f t="shared" si="314"/>
        <v>179898.60275860631</v>
      </c>
      <c r="AC1363" cm="1">
        <f t="array" ref="AC1363">NewI((1-'Parameters-x'!B1369)*BETA_c,V1363,T1363)</f>
        <v>16772.640857343315</v>
      </c>
      <c r="AD1363">
        <f t="shared" si="315"/>
        <v>11601534.407350652</v>
      </c>
      <c r="AE1363" cm="1">
        <f t="array" ref="AE1363">NewI((1-'Parameters-x'!B1369)*BETA_a,X1363,T1363)</f>
        <v>951442.60281839955</v>
      </c>
      <c r="AF1363">
        <f t="shared" si="316"/>
        <v>6508371.0995497201</v>
      </c>
      <c r="AG1363" cm="1">
        <f t="array" ref="AG1363">NewI((1-'Parameters-x'!B1369)*BETA_e,Z1363,T1363)</f>
        <v>515734.12718054961</v>
      </c>
    </row>
    <row r="1364" spans="1:33" x14ac:dyDescent="0.45">
      <c r="A1364">
        <f t="shared" si="309"/>
        <v>135.99999999999656</v>
      </c>
      <c r="B1364" s="2">
        <f t="shared" si="306"/>
        <v>25607423.547851279</v>
      </c>
      <c r="C1364" s="7">
        <f t="shared" si="307"/>
        <v>257.86536982888276</v>
      </c>
      <c r="D1364" s="2">
        <f t="shared" si="308"/>
        <v>101835811.58677889</v>
      </c>
      <c r="E1364" s="7">
        <f t="shared" si="310"/>
        <v>14.999325954690441</v>
      </c>
      <c r="F1364">
        <f t="array" ref="F1364:K1364">rk(BETA_c,BETA_a,BETA_e,GAMMA,F1363,G1363,H1363,I1363,J1363,K1363,dt,STAGE)</f>
        <v>13625909.871358208</v>
      </c>
      <c r="G1364">
        <v>17.781908769237212</v>
      </c>
      <c r="H1364">
        <v>9399570.5077188127</v>
      </c>
      <c r="I1364">
        <v>178.67732926651468</v>
      </c>
      <c r="J1364">
        <v>2581943.1687742597</v>
      </c>
      <c r="K1364">
        <v>61.406131793130882</v>
      </c>
      <c r="L1364">
        <f t="shared" si="311"/>
        <v>2132496.3467330225</v>
      </c>
      <c r="M1364" cm="1">
        <f t="array" ref="M1364">NewI(BETA_c,F1364,C1364)</f>
        <v>1.0451702356841832</v>
      </c>
      <c r="N1364">
        <f t="shared" si="312"/>
        <v>67100078.814951919</v>
      </c>
      <c r="O1364" cm="1">
        <f t="array" ref="O1364">NewI(BETA_a,H1364,C1364)</f>
        <v>10.396326117662356</v>
      </c>
      <c r="P1364">
        <f t="shared" si="313"/>
        <v>32603236.425093949</v>
      </c>
      <c r="Q1364" cm="1">
        <f t="array" ref="Q1364">NewI(BETA_e,J1364,C1364)</f>
        <v>3.5578296013439012</v>
      </c>
      <c r="S1364" s="2">
        <f t="shared" si="317"/>
        <v>102947364.71771906</v>
      </c>
      <c r="T1364" s="7">
        <f t="shared" si="318"/>
        <v>6079889.7895738641</v>
      </c>
      <c r="U1364" s="2">
        <f t="shared" si="319"/>
        <v>18416238.492707074</v>
      </c>
      <c r="V1364">
        <f t="array" ref="V1364:AA1364">rk((1-'Parameters-x'!B1369)*BETA_c,(1-'Parameters-x'!B1369)*BETA_a,(1-'Parameters-x'!B1369)*BETA_e,GAMMA,V1363,W1363,X1363,Y1363,Z1363,AA1363,dt,STAGE)</f>
        <v>15511755.728285478</v>
      </c>
      <c r="W1364">
        <v>65410.295504293128</v>
      </c>
      <c r="X1364">
        <v>60934111.402633458</v>
      </c>
      <c r="Y1364">
        <v>3883428.1903396603</v>
      </c>
      <c r="Z1364">
        <v>26501497.586800124</v>
      </c>
      <c r="AA1364">
        <v>2131051.3037299109</v>
      </c>
      <c r="AB1364">
        <f t="shared" si="314"/>
        <v>181257.97621022846</v>
      </c>
      <c r="AC1364" cm="1">
        <f t="array" ref="AC1364">NewI((1-'Parameters-x'!B1370)*BETA_c,V1364,T1364)</f>
        <v>16832.026782883335</v>
      </c>
      <c r="AD1364">
        <f t="shared" si="315"/>
        <v>11682288.407026881</v>
      </c>
      <c r="AE1364" cm="1">
        <f t="array" ref="AE1364">NewI((1-'Parameters-x'!B1370)*BETA_a,X1364,T1364)</f>
        <v>953424.48639551748</v>
      </c>
      <c r="AF1364">
        <f t="shared" si="316"/>
        <v>6552692.1094699651</v>
      </c>
      <c r="AG1364" cm="1">
        <f t="array" ref="AG1364">NewI((1-'Parameters-x'!B1370)*BETA_e,Z1364,T1364)</f>
        <v>516610.00982353737</v>
      </c>
    </row>
    <row r="1365" spans="1:33" x14ac:dyDescent="0.45">
      <c r="A1365">
        <f t="shared" si="309"/>
        <v>136.09999999999656</v>
      </c>
      <c r="B1365" s="2">
        <f t="shared" si="306"/>
        <v>25607422.059124552</v>
      </c>
      <c r="C1365" s="7">
        <f t="shared" si="307"/>
        <v>254.02203627420761</v>
      </c>
      <c r="D1365" s="2">
        <f t="shared" si="308"/>
        <v>101835816.91883917</v>
      </c>
      <c r="E1365" s="7">
        <f t="shared" si="310"/>
        <v>14.775768102325602</v>
      </c>
      <c r="F1365">
        <f t="array" ref="F1365:K1365">rk(BETA_c,BETA_a,BETA_e,GAMMA,F1364,G1364,H1364,I1364,J1364,K1364,dt,STAGE)</f>
        <v>13625909.767622016</v>
      </c>
      <c r="G1365">
        <v>17.517944993201134</v>
      </c>
      <c r="H1365">
        <v>9399569.4758532085</v>
      </c>
      <c r="I1365">
        <v>176.01455713054804</v>
      </c>
      <c r="J1365">
        <v>2581942.8156493288</v>
      </c>
      <c r="K1365">
        <v>60.489534150458439</v>
      </c>
      <c r="L1365">
        <f t="shared" si="311"/>
        <v>2132496.7144329906</v>
      </c>
      <c r="M1365" cm="1">
        <f t="array" ref="M1365">NewI(BETA_c,F1365,C1365)</f>
        <v>1.0295925725761699</v>
      </c>
      <c r="N1365">
        <f t="shared" si="312"/>
        <v>67100082.509589665</v>
      </c>
      <c r="O1365" cm="1">
        <f t="array" ref="O1365">NewI(BETA_a,H1365,C1365)</f>
        <v>10.241373791368911</v>
      </c>
      <c r="P1365">
        <f t="shared" si="313"/>
        <v>32603237.694816519</v>
      </c>
      <c r="Q1365" cm="1">
        <f t="array" ref="Q1365">NewI(BETA_e,J1365,C1365)</f>
        <v>3.5048017383805199</v>
      </c>
      <c r="S1365" s="2">
        <f t="shared" si="317"/>
        <v>102798534.89443736</v>
      </c>
      <c r="T1365" s="7">
        <f t="shared" si="318"/>
        <v>6101826.4373148447</v>
      </c>
      <c r="U1365" s="2">
        <f t="shared" si="319"/>
        <v>18543131.6682478</v>
      </c>
      <c r="V1365">
        <f t="array" ref="V1365:AA1365">rk((1-'Parameters-x'!B1370)*BETA_c,(1-'Parameters-x'!B1370)*BETA_a,(1-'Parameters-x'!B1370)*BETA_e,GAMMA,V1364,W1364,X1364,Y1364,Z1364,AA1364,dt,STAGE)</f>
        <v>15510069.576741327</v>
      </c>
      <c r="W1365">
        <v>65730.396817238478</v>
      </c>
      <c r="X1365">
        <v>60838671.549477287</v>
      </c>
      <c r="Y1365">
        <v>3897813.2617753851</v>
      </c>
      <c r="Z1365">
        <v>26449793.768218741</v>
      </c>
      <c r="AA1365">
        <v>2138282.778722221</v>
      </c>
      <c r="AB1365">
        <f t="shared" si="314"/>
        <v>182624.02644143492</v>
      </c>
      <c r="AC1365" cm="1">
        <f t="array" ref="AC1365">NewI((1-'Parameters-x'!B1371)*BETA_c,V1365,T1365)</f>
        <v>16890.921589215868</v>
      </c>
      <c r="AD1365">
        <f t="shared" si="315"/>
        <v>11763343.188747328</v>
      </c>
      <c r="AE1365" cm="1">
        <f t="array" ref="AE1365">NewI((1-'Parameters-x'!B1371)*BETA_a,X1365,T1365)</f>
        <v>955365.78819652891</v>
      </c>
      <c r="AF1365">
        <f t="shared" si="316"/>
        <v>6597164.4530590381</v>
      </c>
      <c r="AG1365" cm="1">
        <f t="array" ref="AG1365">NewI((1-'Parameters-x'!B1371)*BETA_e,Z1365,T1365)</f>
        <v>517462.44226375129</v>
      </c>
    </row>
    <row r="1366" spans="1:33" x14ac:dyDescent="0.45">
      <c r="A1366">
        <f t="shared" si="309"/>
        <v>136.19999999999655</v>
      </c>
      <c r="B1366" s="2">
        <f t="shared" si="306"/>
        <v>25607420.592586596</v>
      </c>
      <c r="C1366" s="7">
        <f t="shared" si="307"/>
        <v>250.23598521618391</v>
      </c>
      <c r="D1366" s="2">
        <f t="shared" si="308"/>
        <v>101835822.17142819</v>
      </c>
      <c r="E1366" s="7">
        <f t="shared" si="310"/>
        <v>14.555542288408525</v>
      </c>
      <c r="F1366">
        <f t="array" ref="F1366:K1366">rk(BETA_c,BETA_a,BETA_e,GAMMA,F1365,G1365,H1365,I1365,J1365,K1365,dt,STAGE)</f>
        <v>13625909.665431954</v>
      </c>
      <c r="G1366">
        <v>17.257893480088505</v>
      </c>
      <c r="H1366">
        <v>9399568.4593670741</v>
      </c>
      <c r="I1366">
        <v>173.39146557191867</v>
      </c>
      <c r="J1366">
        <v>2581942.4677875671</v>
      </c>
      <c r="K1366">
        <v>59.586626164176728</v>
      </c>
      <c r="L1366">
        <f t="shared" si="311"/>
        <v>2132497.0766745661</v>
      </c>
      <c r="M1366" cm="1">
        <f t="array" ref="M1366">NewI(BETA_c,F1366,C1366)</f>
        <v>1.01424708508171</v>
      </c>
      <c r="N1366">
        <f t="shared" si="312"/>
        <v>67100086.149167351</v>
      </c>
      <c r="O1366" cm="1">
        <f t="array" ref="O1366">NewI(BETA_a,H1366,C1366)</f>
        <v>10.088730966405418</v>
      </c>
      <c r="P1366">
        <f t="shared" si="313"/>
        <v>32603238.945586268</v>
      </c>
      <c r="Q1366" cm="1">
        <f t="array" ref="Q1366">NewI(BETA_e,J1366,C1366)</f>
        <v>3.4525642369213969</v>
      </c>
      <c r="S1366" s="2">
        <f t="shared" si="317"/>
        <v>102649423.05264965</v>
      </c>
      <c r="T1366" s="7">
        <f t="shared" si="318"/>
        <v>6123589.8891775729</v>
      </c>
      <c r="U1366" s="2">
        <f t="shared" si="319"/>
        <v>18670480.058172792</v>
      </c>
      <c r="V1366">
        <f t="array" ref="V1366:AA1366">rk((1-'Parameters-x'!B1371)*BETA_c,(1-'Parameters-x'!B1371)*BETA_a,(1-'Parameters-x'!B1371)*BETA_e,GAMMA,V1365,W1365,X1365,Y1365,Z1365,AA1365,dt,STAGE)</f>
        <v>15508377.560600961</v>
      </c>
      <c r="W1366">
        <v>66049.702182325636</v>
      </c>
      <c r="X1366">
        <v>60743039.607605755</v>
      </c>
      <c r="Y1366">
        <v>3912091.8390077604</v>
      </c>
      <c r="Z1366">
        <v>26398005.884442918</v>
      </c>
      <c r="AA1366">
        <v>2145448.347987487</v>
      </c>
      <c r="AB1366">
        <f t="shared" si="314"/>
        <v>183996.73721671372</v>
      </c>
      <c r="AC1366" cm="1">
        <f t="array" ref="AC1366">NewI((1-'Parameters-x'!B1372)*BETA_c,V1366,T1366)</f>
        <v>16949.317398602161</v>
      </c>
      <c r="AD1366">
        <f t="shared" si="315"/>
        <v>11844696.553386483</v>
      </c>
      <c r="AE1366" cm="1">
        <f t="array" ref="AE1366">NewI((1-'Parameters-x'!B1372)*BETA_a,X1366,T1366)</f>
        <v>957266.21193677688</v>
      </c>
      <c r="AF1366">
        <f t="shared" si="316"/>
        <v>6641786.767569595</v>
      </c>
      <c r="AG1366" cm="1">
        <f t="array" ref="AG1366">NewI((1-'Parameters-x'!B1372)*BETA_e,Z1366,T1366)</f>
        <v>518291.29200935172</v>
      </c>
    </row>
    <row r="1367" spans="1:33" x14ac:dyDescent="0.45">
      <c r="A1367">
        <f t="shared" si="309"/>
        <v>136.29999999999654</v>
      </c>
      <c r="B1367" s="2">
        <f t="shared" si="306"/>
        <v>25607419.147906687</v>
      </c>
      <c r="C1367" s="7">
        <f t="shared" si="307"/>
        <v>246.50636289948187</v>
      </c>
      <c r="D1367" s="2">
        <f t="shared" si="308"/>
        <v>101835827.34573042</v>
      </c>
      <c r="E1367" s="7">
        <f t="shared" si="310"/>
        <v>14.338598849838695</v>
      </c>
      <c r="F1367">
        <f t="array" ref="F1367:K1367">rk(BETA_c,BETA_a,BETA_e,GAMMA,F1366,G1366,H1366,I1366,J1366,K1366,dt,STAGE)</f>
        <v>13625909.564764977</v>
      </c>
      <c r="G1367">
        <v>17.001696372700071</v>
      </c>
      <c r="H1367">
        <v>9399567.4580311812</v>
      </c>
      <c r="I1367">
        <v>170.80746331120412</v>
      </c>
      <c r="J1367">
        <v>2581942.1251105289</v>
      </c>
      <c r="K1367">
        <v>58.697203215577659</v>
      </c>
      <c r="L1367">
        <f t="shared" si="311"/>
        <v>2132497.4335386506</v>
      </c>
      <c r="M1367" cm="1">
        <f t="array" ref="M1367">NewI(BETA_c,F1367,C1367)</f>
        <v>0.99913031277969444</v>
      </c>
      <c r="N1367">
        <f t="shared" si="312"/>
        <v>67100089.734505512</v>
      </c>
      <c r="O1367" cm="1">
        <f t="array" ref="O1367">NewI(BETA_a,H1367,C1367)</f>
        <v>9.9383632202944909</v>
      </c>
      <c r="P1367">
        <f t="shared" si="313"/>
        <v>32603240.177686255</v>
      </c>
      <c r="Q1367" cm="1">
        <f t="array" ref="Q1367">NewI(BETA_e,J1367,C1367)</f>
        <v>3.4011053167645091</v>
      </c>
      <c r="S1367" s="2">
        <f t="shared" si="317"/>
        <v>102500035.70966348</v>
      </c>
      <c r="T1367" s="7">
        <f t="shared" si="318"/>
        <v>6145177.266122329</v>
      </c>
      <c r="U1367" s="2">
        <f t="shared" si="319"/>
        <v>18798280.024214189</v>
      </c>
      <c r="V1367">
        <f t="array" ref="V1367:AA1367">rk((1-'Parameters-x'!B1372)*BETA_c,(1-'Parameters-x'!B1372)*BETA_a,(1-'Parameters-x'!B1372)*BETA_e,GAMMA,V1366,W1366,X1366,Y1366,Z1366,AA1366,dt,STAGE)</f>
        <v>15506679.730155742</v>
      </c>
      <c r="W1367">
        <v>66368.178237806933</v>
      </c>
      <c r="X1367">
        <v>60647219.6793309</v>
      </c>
      <c r="Y1367">
        <v>3926262.0577904861</v>
      </c>
      <c r="Z1367">
        <v>26346136.30017684</v>
      </c>
      <c r="AA1367">
        <v>2152547.0300940359</v>
      </c>
      <c r="AB1367">
        <f t="shared" si="314"/>
        <v>185376.09160645126</v>
      </c>
      <c r="AC1367" cm="1">
        <f t="array" ref="AC1367">NewI((1-'Parameters-x'!B1373)*BETA_c,V1367,T1367)</f>
        <v>17007.206386825565</v>
      </c>
      <c r="AD1367">
        <f t="shared" si="315"/>
        <v>11926346.262878614</v>
      </c>
      <c r="AE1367" cm="1">
        <f t="array" ref="AE1367">NewI((1-'Parameters-x'!B1373)*BETA_a,X1367,T1367)</f>
        <v>959125.46874034777</v>
      </c>
      <c r="AF1367">
        <f t="shared" si="316"/>
        <v>6686557.6697291238</v>
      </c>
      <c r="AG1367" cm="1">
        <f t="array" ref="AG1367">NewI((1-'Parameters-x'!B1373)*BETA_e,Z1367,T1367)</f>
        <v>519096.43113006989</v>
      </c>
    </row>
    <row r="1368" spans="1:33" x14ac:dyDescent="0.45">
      <c r="A1368">
        <f t="shared" si="309"/>
        <v>136.39999999999654</v>
      </c>
      <c r="B1368" s="2">
        <f t="shared" si="306"/>
        <v>25607417.724759046</v>
      </c>
      <c r="C1368" s="7">
        <f t="shared" si="307"/>
        <v>242.83232829325661</v>
      </c>
      <c r="D1368" s="2">
        <f t="shared" si="308"/>
        <v>101835832.44291267</v>
      </c>
      <c r="E1368" s="7">
        <f t="shared" si="310"/>
        <v>14.124888863742896</v>
      </c>
      <c r="F1368">
        <f t="array" ref="F1368:K1368">rk(BETA_c,BETA_a,BETA_e,GAMMA,F1367,G1367,H1367,I1367,J1367,K1367,dt,STAGE)</f>
        <v>13625909.46559838</v>
      </c>
      <c r="G1368">
        <v>16.749296666830734</v>
      </c>
      <c r="H1368">
        <v>9399566.4716197252</v>
      </c>
      <c r="I1368">
        <v>168.26196787877484</v>
      </c>
      <c r="J1368">
        <v>2581941.7875409378</v>
      </c>
      <c r="K1368">
        <v>57.821063747651031</v>
      </c>
      <c r="L1368">
        <f t="shared" si="311"/>
        <v>2132497.7851049528</v>
      </c>
      <c r="M1368" cm="1">
        <f t="array" ref="M1368">NewI(BETA_c,F1368,C1368)</f>
        <v>0.98423884682380181</v>
      </c>
      <c r="N1368">
        <f t="shared" si="312"/>
        <v>67100093.2664124</v>
      </c>
      <c r="O1368" cm="1">
        <f t="array" ref="O1368">NewI(BETA_a,H1368,C1368)</f>
        <v>9.7902366436251231</v>
      </c>
      <c r="P1368">
        <f t="shared" si="313"/>
        <v>32603241.391395312</v>
      </c>
      <c r="Q1368" cm="1">
        <f t="array" ref="Q1368">NewI(BETA_e,J1368,C1368)</f>
        <v>3.3504133732939714</v>
      </c>
      <c r="S1368" s="2">
        <f t="shared" si="317"/>
        <v>102350379.42464201</v>
      </c>
      <c r="T1368" s="7">
        <f t="shared" si="318"/>
        <v>6166585.7070484906</v>
      </c>
      <c r="U1368" s="2">
        <f t="shared" si="319"/>
        <v>18926527.868309509</v>
      </c>
      <c r="V1368">
        <f t="array" ref="V1368:AA1368">rk((1-'Parameters-x'!B1373)*BETA_c,(1-'Parameters-x'!B1373)*BETA_a,(1-'Parameters-x'!B1373)*BETA_e,GAMMA,V1367,W1367,X1367,Y1367,Z1367,AA1367,dt,STAGE)</f>
        <v>15504976.136476682</v>
      </c>
      <c r="W1368">
        <v>66685.791538207763</v>
      </c>
      <c r="X1368">
        <v>60551215.895477645</v>
      </c>
      <c r="Y1368">
        <v>3940322.0640973384</v>
      </c>
      <c r="Z1368">
        <v>26294187.392687675</v>
      </c>
      <c r="AA1368">
        <v>2159577.851412944</v>
      </c>
      <c r="AB1368">
        <f t="shared" si="314"/>
        <v>186762.07198510974</v>
      </c>
      <c r="AC1368" cm="1">
        <f t="array" ref="AC1368">NewI((1-'Parameters-x'!B1374)*BETA_c,V1368,T1368)</f>
        <v>17064.580785527894</v>
      </c>
      <c r="AD1368">
        <f t="shared" si="315"/>
        <v>12008290.040425017</v>
      </c>
      <c r="AE1368" cm="1">
        <f t="array" ref="AE1368">NewI((1-'Parameters-x'!B1374)*BETA_a,X1368,T1368)</f>
        <v>960943.27724272676</v>
      </c>
      <c r="AF1368">
        <f t="shared" si="316"/>
        <v>6731475.7558993809</v>
      </c>
      <c r="AG1368" cm="1">
        <f t="array" ref="AG1368">NewI((1-'Parameters-x'!B1374)*BETA_e,Z1368,T1368)</f>
        <v>519877.73630414985</v>
      </c>
    </row>
    <row r="1369" spans="1:33" x14ac:dyDescent="0.45">
      <c r="A1369">
        <f t="shared" si="309"/>
        <v>136.49999999999653</v>
      </c>
      <c r="B1369" s="2">
        <f t="shared" si="306"/>
        <v>25607416.322822738</v>
      </c>
      <c r="C1369" s="7">
        <f t="shared" si="307"/>
        <v>239.21305290150477</v>
      </c>
      <c r="D1369" s="2">
        <f t="shared" si="308"/>
        <v>101835837.46412435</v>
      </c>
      <c r="E1369" s="7">
        <f t="shared" si="310"/>
        <v>13.914364136441778</v>
      </c>
      <c r="F1369">
        <f t="array" ref="F1369:K1369">rk(BETA_c,BETA_a,BETA_e,GAMMA,F1368,G1368,H1368,I1368,J1368,K1368,dt,STAGE)</f>
        <v>13625909.367909806</v>
      </c>
      <c r="G1369">
        <v>16.500638198748515</v>
      </c>
      <c r="H1369">
        <v>9399565.4999102615</v>
      </c>
      <c r="I1369">
        <v>165.75440548355056</v>
      </c>
      <c r="J1369">
        <v>2581941.4550026692</v>
      </c>
      <c r="K1369">
        <v>56.958009219205699</v>
      </c>
      <c r="L1369">
        <f t="shared" si="311"/>
        <v>2132498.1314519956</v>
      </c>
      <c r="M1369" cm="1">
        <f t="array" ref="M1369">NewI(BETA_c,F1369,C1369)</f>
        <v>0.9695693291738311</v>
      </c>
      <c r="N1369">
        <f t="shared" si="312"/>
        <v>67100096.745684251</v>
      </c>
      <c r="O1369" cm="1">
        <f t="array" ref="O1369">NewI(BETA_a,H1369,C1369)</f>
        <v>9.6443178324051768</v>
      </c>
      <c r="P1369">
        <f t="shared" si="313"/>
        <v>32603242.58698811</v>
      </c>
      <c r="Q1369" cm="1">
        <f t="array" ref="Q1369">NewI(BETA_e,J1369,C1369)</f>
        <v>3.3004769748627694</v>
      </c>
      <c r="S1369" s="2">
        <f t="shared" si="317"/>
        <v>102200460.79737881</v>
      </c>
      <c r="T1369" s="7">
        <f t="shared" si="318"/>
        <v>6187812.3696369845</v>
      </c>
      <c r="U1369" s="2">
        <f t="shared" si="319"/>
        <v>19055219.832984213</v>
      </c>
      <c r="V1369">
        <f t="array" ref="V1369:AA1369">rk((1-'Parameters-x'!B1374)*BETA_c,(1-'Parameters-x'!B1374)*BETA_a,(1-'Parameters-x'!B1374)*BETA_e,GAMMA,V1368,W1368,X1368,Y1368,Z1368,AA1368,dt,STAGE)</f>
        <v>15503266.831408732</v>
      </c>
      <c r="W1369">
        <v>67002.508561696595</v>
      </c>
      <c r="X1369">
        <v>60455032.414627604</v>
      </c>
      <c r="Y1369">
        <v>3954270.0146597959</v>
      </c>
      <c r="Z1369">
        <v>26242161.551342465</v>
      </c>
      <c r="AA1369">
        <v>2166539.8464154927</v>
      </c>
      <c r="AB1369">
        <f t="shared" si="314"/>
        <v>188154.66002957177</v>
      </c>
      <c r="AC1369" cm="1">
        <f t="array" ref="AC1369">NewI((1-'Parameters-x'!B1375)*BETA_c,V1369,T1369)</f>
        <v>17121.432884535348</v>
      </c>
      <c r="AD1369">
        <f t="shared" si="315"/>
        <v>12090525.5707126</v>
      </c>
      <c r="AE1369" cm="1">
        <f t="array" ref="AE1369">NewI((1-'Parameters-x'!B1375)*BETA_a,X1369,T1369)</f>
        <v>962719.36369044706</v>
      </c>
      <c r="AF1369">
        <f t="shared" si="316"/>
        <v>6776539.6022420423</v>
      </c>
      <c r="AG1369" cm="1">
        <f t="array" ref="AG1369">NewI((1-'Parameters-x'!B1375)*BETA_e,Z1369,T1369)</f>
        <v>520635.08886333054</v>
      </c>
    </row>
    <row r="1370" spans="1:33" x14ac:dyDescent="0.45">
      <c r="A1370">
        <f t="shared" si="309"/>
        <v>136.59999999999653</v>
      </c>
      <c r="B1370" s="2">
        <f t="shared" si="306"/>
        <v>25607414.941781621</v>
      </c>
      <c r="C1370" s="7">
        <f t="shared" si="307"/>
        <v>235.64772057624742</v>
      </c>
      <c r="D1370" s="2">
        <f t="shared" si="308"/>
        <v>101835842.4104978</v>
      </c>
      <c r="E1370" s="7">
        <f t="shared" si="310"/>
        <v>13.706977192580863</v>
      </c>
      <c r="F1370">
        <f t="array" ref="F1370:K1370">rk(BETA_c,BETA_a,BETA_e,GAMMA,F1369,G1369,H1369,I1369,J1369,K1369,dt,STAGE)</f>
        <v>13625909.271677226</v>
      </c>
      <c r="G1370">
        <v>16.255665632856211</v>
      </c>
      <c r="H1370">
        <v>9399564.5426836628</v>
      </c>
      <c r="I1370">
        <v>163.28421088371164</v>
      </c>
      <c r="J1370">
        <v>2581941.1274207341</v>
      </c>
      <c r="K1370">
        <v>56.107844059679557</v>
      </c>
      <c r="L1370">
        <f t="shared" si="311"/>
        <v>2132498.4726571413</v>
      </c>
      <c r="M1370" cm="1">
        <f t="array" ref="M1370">NewI(BETA_c,F1370,C1370)</f>
        <v>0.95511845183848976</v>
      </c>
      <c r="N1370">
        <f t="shared" si="312"/>
        <v>67100100.173105456</v>
      </c>
      <c r="O1370" cm="1">
        <f t="array" ref="O1370">NewI(BETA_a,H1370,C1370)</f>
        <v>9.5005738805278721</v>
      </c>
      <c r="P1370">
        <f t="shared" si="313"/>
        <v>32603243.764735207</v>
      </c>
      <c r="Q1370" cm="1">
        <f t="array" ref="Q1370">NewI(BETA_e,J1370,C1370)</f>
        <v>3.2512848602145019</v>
      </c>
      <c r="S1370" s="2">
        <f t="shared" si="317"/>
        <v>102050286.46705863</v>
      </c>
      <c r="T1370" s="7">
        <f t="shared" si="318"/>
        <v>6208854.431189674</v>
      </c>
      <c r="U1370" s="2">
        <f t="shared" si="319"/>
        <v>19184352.1017517</v>
      </c>
      <c r="V1370">
        <f t="array" ref="V1370:AA1370">rk((1-'Parameters-x'!B1375)*BETA_c,(1-'Parameters-x'!B1375)*BETA_a,(1-'Parameters-x'!B1375)*BETA_e,GAMMA,V1369,W1369,X1369,Y1369,Z1369,AA1369,dt,STAGE)</f>
        <v>15501551.867564863</v>
      </c>
      <c r="W1370">
        <v>67318.295717532514</v>
      </c>
      <c r="X1370">
        <v>60358673.422353163</v>
      </c>
      <c r="Y1370">
        <v>3968104.0775032924</v>
      </c>
      <c r="Z1370">
        <v>26190061.177140601</v>
      </c>
      <c r="AA1370">
        <v>2173432.0579688493</v>
      </c>
      <c r="AB1370">
        <f t="shared" si="314"/>
        <v>189553.83671760489</v>
      </c>
      <c r="AC1370" cm="1">
        <f t="array" ref="AC1370">NewI((1-'Parameters-x'!B1376)*BETA_c,V1370,T1370)</f>
        <v>17177.755034172911</v>
      </c>
      <c r="AD1370">
        <f t="shared" si="315"/>
        <v>12173050.500143545</v>
      </c>
      <c r="AE1370" cm="1">
        <f t="array" ref="AE1370">NewI((1-'Parameters-x'!B1376)*BETA_a,X1370,T1370)</f>
        <v>964453.46203767753</v>
      </c>
      <c r="AF1370">
        <f t="shared" si="316"/>
        <v>6821747.7648905497</v>
      </c>
      <c r="AG1370" cm="1">
        <f t="array" ref="AG1370">NewI((1-'Parameters-x'!B1376)*BETA_e,Z1370,T1370)</f>
        <v>521368.37483583781</v>
      </c>
    </row>
    <row r="1371" spans="1:33" x14ac:dyDescent="0.45">
      <c r="A1371">
        <f t="shared" si="309"/>
        <v>136.69999999999652</v>
      </c>
      <c r="B1371" s="2">
        <f t="shared" si="306"/>
        <v>25607413.581324264</v>
      </c>
      <c r="C1371" s="7">
        <f t="shared" si="307"/>
        <v>232.13552733349718</v>
      </c>
      <c r="D1371" s="2">
        <f t="shared" si="308"/>
        <v>101835847.28314841</v>
      </c>
      <c r="E1371" s="7">
        <f t="shared" si="310"/>
        <v>13.502681264423602</v>
      </c>
      <c r="F1371">
        <f t="array" ref="F1371:K1371">rk(BETA_c,BETA_a,BETA_e,GAMMA,F1370,G1370,H1370,I1370,J1370,K1370,dt,STAGE)</f>
        <v>13625909.176878937</v>
      </c>
      <c r="G1371">
        <v>16.014324449533046</v>
      </c>
      <c r="H1371">
        <v>9399563.5997240711</v>
      </c>
      <c r="I1371">
        <v>160.85082725933609</v>
      </c>
      <c r="J1371">
        <v>2581940.8047212586</v>
      </c>
      <c r="K1371">
        <v>55.270375624628052</v>
      </c>
      <c r="L1371">
        <f t="shared" si="311"/>
        <v>2132498.8087966139</v>
      </c>
      <c r="M1371" cm="1">
        <f t="array" ref="M1371">NewI(BETA_c,F1371,C1371)</f>
        <v>0.94088295612946748</v>
      </c>
      <c r="N1371">
        <f t="shared" si="312"/>
        <v>67100103.549448669</v>
      </c>
      <c r="O1371" cm="1">
        <f t="array" ref="O1371">NewI(BETA_a,H1371,C1371)</f>
        <v>9.3589723723505749</v>
      </c>
      <c r="P1371">
        <f t="shared" si="313"/>
        <v>32603244.924903117</v>
      </c>
      <c r="Q1371" cm="1">
        <f t="array" ref="Q1371">NewI(BETA_e,J1371,C1371)</f>
        <v>3.2028259359435602</v>
      </c>
      <c r="S1371" s="2">
        <f t="shared" si="317"/>
        <v>101899863.11100398</v>
      </c>
      <c r="T1371" s="7">
        <f t="shared" si="318"/>
        <v>6229709.0894652037</v>
      </c>
      <c r="U1371" s="2">
        <f t="shared" si="319"/>
        <v>19313920.799530819</v>
      </c>
      <c r="V1371">
        <f t="array" ref="V1371:AA1371">rk((1-'Parameters-x'!B1376)*BETA_c,(1-'Parameters-x'!B1376)*BETA_a,(1-'Parameters-x'!B1376)*BETA_e,GAMMA,V1370,W1370,X1370,Y1370,Z1370,AA1370,dt,STAGE)</f>
        <v>15499831.298319886</v>
      </c>
      <c r="W1371">
        <v>67633.119353587666</v>
      </c>
      <c r="X1371">
        <v>60262143.130441986</v>
      </c>
      <c r="Y1371">
        <v>3981822.4324818156</v>
      </c>
      <c r="Z1371">
        <v>26137888.682242107</v>
      </c>
      <c r="AA1371">
        <v>2180253.5376298004</v>
      </c>
      <c r="AB1371">
        <f t="shared" si="314"/>
        <v>190959.58232652681</v>
      </c>
      <c r="AC1371" cm="1">
        <f t="array" ref="AC1371">NewI((1-'Parameters-x'!B1377)*BETA_c,V1371,T1371)</f>
        <v>17233.539647565758</v>
      </c>
      <c r="AD1371">
        <f t="shared" si="315"/>
        <v>12255862.437076198</v>
      </c>
      <c r="AE1371" cm="1">
        <f t="array" ref="AE1371">NewI((1-'Parameters-x'!B1377)*BETA_a,X1371,T1371)</f>
        <v>966145.31403967482</v>
      </c>
      <c r="AF1371">
        <f t="shared" si="316"/>
        <v>6867098.7801280934</v>
      </c>
      <c r="AG1371" cm="1">
        <f t="array" ref="AG1371">NewI((1-'Parameters-x'!B1377)*BETA_e,Z1371,T1371)</f>
        <v>522077.48498735589</v>
      </c>
    </row>
    <row r="1372" spans="1:33" x14ac:dyDescent="0.45">
      <c r="A1372">
        <f t="shared" si="309"/>
        <v>136.79999999999652</v>
      </c>
      <c r="B1372" s="2">
        <f t="shared" si="306"/>
        <v>25607412.241143875</v>
      </c>
      <c r="C1372" s="7">
        <f t="shared" si="307"/>
        <v>228.67568117196797</v>
      </c>
      <c r="D1372" s="2">
        <f t="shared" si="308"/>
        <v>101835852.08317494</v>
      </c>
      <c r="E1372" s="7">
        <f t="shared" si="310"/>
        <v>13.301430281304016</v>
      </c>
      <c r="F1372">
        <f t="array" ref="F1372:K1372">rk(BETA_c,BETA_a,BETA_e,GAMMA,F1371,G1371,H1371,I1371,J1371,K1371,dt,STAGE)</f>
        <v>13625909.083493562</v>
      </c>
      <c r="G1372">
        <v>15.776560933153718</v>
      </c>
      <c r="H1372">
        <v>9399562.6708188411</v>
      </c>
      <c r="I1372">
        <v>158.45370608693338</v>
      </c>
      <c r="J1372">
        <v>2581940.4868314723</v>
      </c>
      <c r="K1372">
        <v>54.445414151880875</v>
      </c>
      <c r="L1372">
        <f t="shared" si="311"/>
        <v>2132499.1399455043</v>
      </c>
      <c r="M1372" cm="1">
        <f t="array" ref="M1372">NewI(BETA_c,F1372,C1372)</f>
        <v>0.92685963192662735</v>
      </c>
      <c r="N1372">
        <f t="shared" si="312"/>
        <v>67100106.875475071</v>
      </c>
      <c r="O1372" cm="1">
        <f t="array" ref="O1372">NewI(BETA_a,H1372,C1372)</f>
        <v>9.2194813753842126</v>
      </c>
      <c r="P1372">
        <f t="shared" si="313"/>
        <v>32603246.067754377</v>
      </c>
      <c r="Q1372" cm="1">
        <f t="array" ref="Q1372">NewI(BETA_e,J1372,C1372)</f>
        <v>3.1550892739931764</v>
      </c>
      <c r="S1372" s="2">
        <f t="shared" si="317"/>
        <v>101749197.44340841</v>
      </c>
      <c r="T1372" s="7">
        <f t="shared" si="318"/>
        <v>6250373.5635109087</v>
      </c>
      <c r="U1372" s="2">
        <f t="shared" si="319"/>
        <v>19443921.993080668</v>
      </c>
      <c r="V1372">
        <f t="array" ref="V1372:AA1372">rk((1-'Parameters-x'!B1377)*BETA_c,(1-'Parameters-x'!B1377)*BETA_a,(1-'Parameters-x'!B1377)*BETA_e,GAMMA,V1371,W1371,X1371,Y1371,Z1371,AA1371,dt,STAGE)</f>
        <v>15498105.177804066</v>
      </c>
      <c r="W1372">
        <v>67946.945763941665</v>
      </c>
      <c r="X1372">
        <v>60165445.776112415</v>
      </c>
      <c r="Y1372">
        <v>3995423.2718105777</v>
      </c>
      <c r="Z1372">
        <v>26085646.489491943</v>
      </c>
      <c r="AA1372">
        <v>2187003.3459363892</v>
      </c>
      <c r="AB1372">
        <f t="shared" si="314"/>
        <v>192371.87643199245</v>
      </c>
      <c r="AC1372" cm="1">
        <f t="array" ref="AC1372">NewI((1-'Parameters-x'!B1378)*BETA_c,V1372,T1372)</f>
        <v>17288.779202926689</v>
      </c>
      <c r="AD1372">
        <f t="shared" si="315"/>
        <v>12338958.952077007</v>
      </c>
      <c r="AE1372" cm="1">
        <f t="array" ref="AE1372">NewI((1-'Parameters-x'!B1378)*BETA_a,X1372,T1372)</f>
        <v>967794.66934305208</v>
      </c>
      <c r="AF1372">
        <f t="shared" si="316"/>
        <v>6912591.1645716671</v>
      </c>
      <c r="AG1372" cm="1">
        <f t="array" ref="AG1372">NewI((1-'Parameters-x'!B1378)*BETA_e,Z1372,T1372)</f>
        <v>522762.31485995423</v>
      </c>
    </row>
    <row r="1373" spans="1:33" x14ac:dyDescent="0.45">
      <c r="A1373">
        <f t="shared" si="309"/>
        <v>136.89999999999651</v>
      </c>
      <c r="B1373" s="2">
        <f t="shared" si="306"/>
        <v>25607410.920938227</v>
      </c>
      <c r="C1373" s="7">
        <f t="shared" si="307"/>
        <v>225.26740189448668</v>
      </c>
      <c r="D1373" s="2">
        <f t="shared" si="308"/>
        <v>101835856.81165987</v>
      </c>
      <c r="E1373" s="7">
        <f t="shared" si="310"/>
        <v>13.103178859236559</v>
      </c>
      <c r="F1373">
        <f t="array" ref="F1373:K1373">rk(BETA_c,BETA_a,BETA_e,GAMMA,F1372,G1372,H1372,I1372,J1372,K1372,dt,STAGE)</f>
        <v>13625908.991500044</v>
      </c>
      <c r="G1373">
        <v>15.542322160282332</v>
      </c>
      <c r="H1373">
        <v>9399561.755758496</v>
      </c>
      <c r="I1373">
        <v>156.09230701584741</v>
      </c>
      <c r="J1373">
        <v>2581940.173679688</v>
      </c>
      <c r="K1373">
        <v>53.632772718356939</v>
      </c>
      <c r="L1373">
        <f t="shared" si="311"/>
        <v>2132499.4661777955</v>
      </c>
      <c r="M1373" cm="1">
        <f t="array" ref="M1373">NewI(BETA_c,F1373,C1373)</f>
        <v>0.91304531695414737</v>
      </c>
      <c r="N1373">
        <f t="shared" si="312"/>
        <v>67100110.15193449</v>
      </c>
      <c r="O1373" cm="1">
        <f t="array" ref="O1373">NewI(BETA_a,H1373,C1373)</f>
        <v>9.0820694330916538</v>
      </c>
      <c r="P1373">
        <f t="shared" si="313"/>
        <v>32603247.193547595</v>
      </c>
      <c r="Q1373" cm="1">
        <f t="array" ref="Q1373">NewI(BETA_e,J1373,C1373)</f>
        <v>3.1080641091907584</v>
      </c>
      <c r="S1373" s="2">
        <f t="shared" si="317"/>
        <v>101598296.21405688</v>
      </c>
      <c r="T1373" s="7">
        <f t="shared" si="318"/>
        <v>6270845.0944903027</v>
      </c>
      <c r="U1373" s="2">
        <f t="shared" si="319"/>
        <v>19574351.69145282</v>
      </c>
      <c r="V1373">
        <f t="array" ref="V1373:AA1373">rk((1-'Parameters-x'!B1378)*BETA_c,(1-'Parameters-x'!B1378)*BETA_a,(1-'Parameters-x'!B1378)*BETA_e,GAMMA,V1372,W1372,X1372,Y1372,Z1372,AA1372,dt,STAGE)</f>
        <v>15496373.560896501</v>
      </c>
      <c r="W1373">
        <v>68259.741196545059</v>
      </c>
      <c r="X1373">
        <v>60068585.621219888</v>
      </c>
      <c r="Y1373">
        <v>4008904.8005964728</v>
      </c>
      <c r="Z1373">
        <v>26033337.03194049</v>
      </c>
      <c r="AA1373">
        <v>2193680.5526972846</v>
      </c>
      <c r="AB1373">
        <f t="shared" si="314"/>
        <v>193790.69790695398</v>
      </c>
      <c r="AC1373" cm="1">
        <f t="array" ref="AC1373">NewI((1-'Parameters-x'!B1379)*BETA_c,V1373,T1373)</f>
        <v>17343.466245828131</v>
      </c>
      <c r="AD1373">
        <f t="shared" si="315"/>
        <v>12422337.57818364</v>
      </c>
      <c r="AE1373" cm="1">
        <f t="array" ref="AE1373">NewI((1-'Parameters-x'!B1379)*BETA_a,X1373,T1373)</f>
        <v>969401.28557279415</v>
      </c>
      <c r="AF1373">
        <f t="shared" si="316"/>
        <v>6958223.4153622258</v>
      </c>
      <c r="AG1373" cm="1">
        <f t="array" ref="AG1373">NewI((1-'Parameters-x'!B1379)*BETA_e,Z1373,T1373)</f>
        <v>523422.76480894</v>
      </c>
    </row>
    <row r="1374" spans="1:33" x14ac:dyDescent="0.45">
      <c r="A1374">
        <f t="shared" si="309"/>
        <v>136.9999999999965</v>
      </c>
      <c r="B1374" s="2">
        <f t="shared" si="306"/>
        <v>25607409.620409608</v>
      </c>
      <c r="C1374" s="7">
        <f t="shared" si="307"/>
        <v>221.90992093206614</v>
      </c>
      <c r="D1374" s="2">
        <f t="shared" si="308"/>
        <v>101835861.46966946</v>
      </c>
      <c r="E1374" s="7">
        <f t="shared" si="310"/>
        <v>12.907882290680872</v>
      </c>
      <c r="F1374">
        <f t="array" ref="F1374:K1374">rk(BETA_c,BETA_a,BETA_e,GAMMA,F1373,G1373,H1373,I1373,J1373,K1373,dt,STAGE)</f>
        <v>13625908.900877636</v>
      </c>
      <c r="G1374">
        <v>15.311555988038615</v>
      </c>
      <c r="H1374">
        <v>9399560.8543366864</v>
      </c>
      <c r="I1374">
        <v>153.76609774649992</v>
      </c>
      <c r="J1374">
        <v>2581939.8651952874</v>
      </c>
      <c r="K1374">
        <v>52.832267197527607</v>
      </c>
      <c r="L1374">
        <f t="shared" si="311"/>
        <v>2132499.7875663759</v>
      </c>
      <c r="M1374" cm="1">
        <f t="array" ref="M1374">NewI(BETA_c,F1374,C1374)</f>
        <v>0.89943689606744981</v>
      </c>
      <c r="N1374">
        <f t="shared" si="312"/>
        <v>67100113.379565567</v>
      </c>
      <c r="O1374" cm="1">
        <f t="array" ref="O1374">NewI(BETA_a,H1374,C1374)</f>
        <v>8.9467055577934538</v>
      </c>
      <c r="P1374">
        <f t="shared" si="313"/>
        <v>32603248.302537512</v>
      </c>
      <c r="Q1374" cm="1">
        <f t="array" ref="Q1374">NewI(BETA_e,J1374,C1374)</f>
        <v>3.0617398368199695</v>
      </c>
      <c r="S1374" s="2">
        <f t="shared" si="317"/>
        <v>101447166.20703369</v>
      </c>
      <c r="T1374" s="7">
        <f t="shared" si="318"/>
        <v>6291120.9465057245</v>
      </c>
      <c r="U1374" s="2">
        <f t="shared" si="319"/>
        <v>19705205.846460588</v>
      </c>
      <c r="V1374">
        <f t="array" ref="V1374:AA1374">rk((1-'Parameters-x'!B1379)*BETA_c,(1-'Parameters-x'!B1379)*BETA_a,(1-'Parameters-x'!B1379)*BETA_e,GAMMA,V1373,W1373,X1373,Y1373,Z1373,AA1373,dt,STAGE)</f>
        <v>15494636.503218265</v>
      </c>
      <c r="W1374">
        <v>68571.471860948863</v>
      </c>
      <c r="X1374">
        <v>59971566.951454937</v>
      </c>
      <c r="Y1374">
        <v>4022265.2373660468</v>
      </c>
      <c r="Z1374">
        <v>25980962.752360485</v>
      </c>
      <c r="AA1374">
        <v>2200284.2372787287</v>
      </c>
      <c r="AB1374">
        <f t="shared" si="314"/>
        <v>195216.02492078589</v>
      </c>
      <c r="AC1374" cm="1">
        <f t="array" ref="AC1374">NewI((1-'Parameters-x'!B1380)*BETA_c,V1374,T1374)</f>
        <v>17397.593391457598</v>
      </c>
      <c r="AD1374">
        <f t="shared" si="315"/>
        <v>12505995.811179016</v>
      </c>
      <c r="AE1374" cm="1">
        <f t="array" ref="AE1374">NewI((1-'Parameters-x'!B1380)*BETA_a,X1374,T1374)</f>
        <v>970964.92841597158</v>
      </c>
      <c r="AF1374">
        <f t="shared" si="316"/>
        <v>7003994.0103607858</v>
      </c>
      <c r="AG1374" cm="1">
        <f t="array" ref="AG1374">NewI((1-'Parameters-x'!B1380)*BETA_e,Z1374,T1374)</f>
        <v>524058.74003761431</v>
      </c>
    </row>
    <row r="1375" spans="1:33" x14ac:dyDescent="0.45">
      <c r="A1375">
        <f t="shared" si="309"/>
        <v>137.0999999999965</v>
      </c>
      <c r="B1375" s="2">
        <f t="shared" si="306"/>
        <v>25607408.339264739</v>
      </c>
      <c r="C1375" s="7">
        <f t="shared" si="307"/>
        <v>218.60248117060038</v>
      </c>
      <c r="D1375" s="2">
        <f t="shared" si="308"/>
        <v>101835866.05825409</v>
      </c>
      <c r="E1375" s="7">
        <f t="shared" si="310"/>
        <v>12.715496534459099</v>
      </c>
      <c r="F1375">
        <f t="array" ref="F1375:K1375">rk(BETA_c,BETA_a,BETA_e,GAMMA,F1374,G1374,H1374,I1374,J1374,K1374,dt,STAGE)</f>
        <v>13625908.811605902</v>
      </c>
      <c r="G1375">
        <v>15.084211042633957</v>
      </c>
      <c r="H1375">
        <v>9399559.9663501326</v>
      </c>
      <c r="I1375">
        <v>151.47455391044798</v>
      </c>
      <c r="J1375">
        <v>2581939.5613087057</v>
      </c>
      <c r="K1375">
        <v>52.043716217518444</v>
      </c>
      <c r="L1375">
        <f t="shared" si="311"/>
        <v>2132500.104183055</v>
      </c>
      <c r="M1375" cm="1">
        <f t="array" ref="M1375">NewI(BETA_c,F1375,C1375)</f>
        <v>0.88603130055075918</v>
      </c>
      <c r="N1375">
        <f t="shared" si="312"/>
        <v>67100116.559095956</v>
      </c>
      <c r="O1375" cm="1">
        <f t="array" ref="O1375">NewI(BETA_a,H1375,C1375)</f>
        <v>8.8133592236793312</v>
      </c>
      <c r="P1375">
        <f t="shared" si="313"/>
        <v>32603249.394975077</v>
      </c>
      <c r="Q1375" cm="1">
        <f t="array" ref="Q1375">NewI(BETA_e,J1375,C1375)</f>
        <v>3.0161060102290098</v>
      </c>
      <c r="S1375" s="2">
        <f t="shared" si="317"/>
        <v>101295814.23941885</v>
      </c>
      <c r="T1375" s="7">
        <f t="shared" si="318"/>
        <v>6311198.4074157001</v>
      </c>
      <c r="U1375" s="2">
        <f t="shared" si="319"/>
        <v>19836480.353165451</v>
      </c>
      <c r="V1375">
        <f t="array" ref="V1375:AA1375">rk((1-'Parameters-x'!B1380)*BETA_c,(1-'Parameters-x'!B1380)*BETA_a,(1-'Parameters-x'!B1380)*BETA_e,GAMMA,V1374,W1374,X1374,Y1374,Z1374,AA1374,dt,STAGE)</f>
        <v>15492894.061125344</v>
      </c>
      <c r="W1375">
        <v>68882.103936096988</v>
      </c>
      <c r="X1375">
        <v>59874394.075532936</v>
      </c>
      <c r="Y1375">
        <v>4035502.814590699</v>
      </c>
      <c r="Z1375">
        <v>25928526.102760568</v>
      </c>
      <c r="AA1375">
        <v>2206813.488888904</v>
      </c>
      <c r="AB1375">
        <f t="shared" si="314"/>
        <v>196647.83493855933</v>
      </c>
      <c r="AC1375" cm="1">
        <f t="array" ref="AC1375">NewI((1-'Parameters-x'!B1381)*BETA_c,V1375,T1375)</f>
        <v>17451.153326855325</v>
      </c>
      <c r="AD1375">
        <f t="shared" si="315"/>
        <v>12589931.109876364</v>
      </c>
      <c r="AE1375" cm="1">
        <f t="array" ref="AE1375">NewI((1-'Parameters-x'!B1381)*BETA_a,X1375,T1375)</f>
        <v>972485.37170209642</v>
      </c>
      <c r="AF1375">
        <f t="shared" si="316"/>
        <v>7049901.4083505273</v>
      </c>
      <c r="AG1375" cm="1">
        <f t="array" ref="AG1375">NewI((1-'Parameters-x'!B1381)*BETA_e,Z1375,T1375)</f>
        <v>524670.1506299082</v>
      </c>
    </row>
    <row r="1376" spans="1:33" x14ac:dyDescent="0.45">
      <c r="A1376">
        <f t="shared" si="309"/>
        <v>137.19999999999649</v>
      </c>
      <c r="B1376" s="2">
        <f t="shared" si="306"/>
        <v>25607407.077214722</v>
      </c>
      <c r="C1376" s="7">
        <f t="shared" si="307"/>
        <v>215.34433678014227</v>
      </c>
      <c r="D1376" s="2">
        <f t="shared" si="308"/>
        <v>101835870.5784485</v>
      </c>
      <c r="E1376" s="7">
        <f t="shared" si="310"/>
        <v>12.525978205823504</v>
      </c>
      <c r="F1376">
        <f t="array" ref="F1376:K1376">rk(BETA_c,BETA_a,BETA_e,GAMMA,F1375,G1375,H1375,I1375,J1375,K1375,dt,STAGE)</f>
        <v>13625908.723664714</v>
      </c>
      <c r="G1376">
        <v>14.860236708074837</v>
      </c>
      <c r="H1376">
        <v>9399559.0915985927</v>
      </c>
      <c r="I1376">
        <v>149.21715895222749</v>
      </c>
      <c r="J1376">
        <v>2581939.2619514135</v>
      </c>
      <c r="K1376">
        <v>51.266941119839942</v>
      </c>
      <c r="L1376">
        <f t="shared" si="311"/>
        <v>2132500.4160985779</v>
      </c>
      <c r="M1376" cm="1">
        <f t="array" ref="M1376">NewI(BETA_c,F1376,C1376)</f>
        <v>0.87282550742512754</v>
      </c>
      <c r="N1376">
        <f t="shared" si="312"/>
        <v>67100119.691242456</v>
      </c>
      <c r="O1376" cm="1">
        <f t="array" ref="O1376">NewI(BETA_a,H1376,C1376)</f>
        <v>8.6820003599238422</v>
      </c>
      <c r="P1376">
        <f t="shared" si="313"/>
        <v>32603250.471107468</v>
      </c>
      <c r="Q1376" cm="1">
        <f t="array" ref="Q1376">NewI(BETA_e,J1376,C1376)</f>
        <v>2.9711523384745342</v>
      </c>
      <c r="S1376" s="2">
        <f t="shared" si="317"/>
        <v>101144247.15997294</v>
      </c>
      <c r="T1376" s="7">
        <f t="shared" si="318"/>
        <v>6331074.7896465771</v>
      </c>
      <c r="U1376" s="2">
        <f t="shared" si="319"/>
        <v>19968171.050380483</v>
      </c>
      <c r="V1376">
        <f t="array" ref="V1376:AA1376">rk((1-'Parameters-x'!B1381)*BETA_c,(1-'Parameters-x'!B1381)*BETA_a,(1-'Parameters-x'!B1381)*BETA_e,GAMMA,V1375,W1375,X1375,Y1375,Z1375,AA1375,dt,STAGE)</f>
        <v>15491146.291701328</v>
      </c>
      <c r="W1376">
        <v>69191.603578178576</v>
      </c>
      <c r="X1376">
        <v>59777071.324375942</v>
      </c>
      <c r="Y1376">
        <v>4048615.7792088408</v>
      </c>
      <c r="Z1376">
        <v>25876029.543895669</v>
      </c>
      <c r="AA1376">
        <v>2213267.4068595581</v>
      </c>
      <c r="AB1376">
        <f t="shared" si="314"/>
        <v>198086.10472049343</v>
      </c>
      <c r="AC1376" cm="1">
        <f t="array" ref="AC1376">NewI((1-'Parameters-x'!B1382)*BETA_c,V1376,T1376)</f>
        <v>17504.1388131329</v>
      </c>
      <c r="AD1376">
        <f t="shared" si="315"/>
        <v>12674140.896415217</v>
      </c>
      <c r="AE1376" cm="1">
        <f t="array" ref="AE1376">NewI((1-'Parameters-x'!B1382)*BETA_a,X1376,T1376)</f>
        <v>973962.39748006768</v>
      </c>
      <c r="AF1376">
        <f t="shared" si="316"/>
        <v>7095944.0492447726</v>
      </c>
      <c r="AG1376" cm="1">
        <f t="array" ref="AG1376">NewI((1-'Parameters-x'!B1382)*BETA_e,Z1376,T1376)</f>
        <v>525256.91158087726</v>
      </c>
    </row>
    <row r="1377" spans="1:33" x14ac:dyDescent="0.45">
      <c r="A1377">
        <f t="shared" si="309"/>
        <v>137.29999999999649</v>
      </c>
      <c r="B1377" s="2">
        <f t="shared" si="306"/>
        <v>25607405.83397495</v>
      </c>
      <c r="C1377" s="7">
        <f t="shared" si="307"/>
        <v>212.13475304672576</v>
      </c>
      <c r="D1377" s="2">
        <f t="shared" si="308"/>
        <v>101835875.03127199</v>
      </c>
      <c r="E1377" s="7">
        <f t="shared" si="310"/>
        <v>12.339284566672129</v>
      </c>
      <c r="F1377">
        <f t="array" ref="F1377:K1377">rk(BETA_c,BETA_a,BETA_e,GAMMA,F1376,G1376,H1376,I1376,J1376,K1376,dt,STAGE)</f>
        <v>13625908.637034241</v>
      </c>
      <c r="G1377">
        <v>14.639583115031169</v>
      </c>
      <c r="H1377">
        <v>9399558.2298848033</v>
      </c>
      <c r="I1377">
        <v>146.99340401295694</v>
      </c>
      <c r="J1377">
        <v>2581938.9670559042</v>
      </c>
      <c r="K1377">
        <v>50.50176591873764</v>
      </c>
      <c r="L1377">
        <f t="shared" si="311"/>
        <v>2132500.7233826439</v>
      </c>
      <c r="M1377" cm="1">
        <f t="array" ref="M1377">NewI(BETA_c,F1377,C1377)</f>
        <v>0.85981653876677311</v>
      </c>
      <c r="N1377">
        <f t="shared" si="312"/>
        <v>67100122.776711181</v>
      </c>
      <c r="O1377" cm="1">
        <f t="array" ref="O1377">NewI(BETA_a,H1377,C1377)</f>
        <v>8.5525993439046459</v>
      </c>
      <c r="P1377">
        <f t="shared" si="313"/>
        <v>32603251.531178176</v>
      </c>
      <c r="Q1377" cm="1">
        <f t="array" ref="Q1377">NewI(BETA_e,J1377,C1377)</f>
        <v>2.9268686840007097</v>
      </c>
      <c r="S1377" s="2">
        <f t="shared" si="317"/>
        <v>100992471.84781148</v>
      </c>
      <c r="T1377" s="7">
        <f t="shared" si="318"/>
        <v>6350747.4309980068</v>
      </c>
      <c r="U1377" s="2">
        <f t="shared" si="319"/>
        <v>20100273.721190527</v>
      </c>
      <c r="V1377">
        <f t="array" ref="V1377:AA1377">rk((1-'Parameters-x'!B1382)*BETA_c,(1-'Parameters-x'!B1382)*BETA_a,(1-'Parameters-x'!B1382)*BETA_e,GAMMA,V1376,W1376,X1376,Y1376,Z1376,AA1376,dt,STAGE)</f>
        <v>15489393.252749909</v>
      </c>
      <c r="W1377">
        <v>69499.936928537005</v>
      </c>
      <c r="X1377">
        <v>59679603.05028709</v>
      </c>
      <c r="Y1377">
        <v>4061602.3931447323</v>
      </c>
      <c r="Z1377">
        <v>25823475.544774469</v>
      </c>
      <c r="AA1377">
        <v>2219645.1009247368</v>
      </c>
      <c r="AB1377">
        <f t="shared" si="314"/>
        <v>199530.81032155428</v>
      </c>
      <c r="AC1377" cm="1">
        <f t="array" ref="AC1377">NewI((1-'Parameters-x'!B1383)*BETA_c,V1377,T1377)</f>
        <v>17556.542687671648</v>
      </c>
      <c r="AD1377">
        <f t="shared" si="315"/>
        <v>12758622.556568177</v>
      </c>
      <c r="AE1377" cm="1">
        <f t="array" ref="AE1377">NewI((1-'Parameters-x'!B1383)*BETA_a,X1377,T1377)</f>
        <v>975395.79609166202</v>
      </c>
      <c r="AF1377">
        <f t="shared" si="316"/>
        <v>7142120.3543007942</v>
      </c>
      <c r="AG1377" cm="1">
        <f t="array" ref="AG1377">NewI((1-'Parameters-x'!B1383)*BETA_e,Z1377,T1377)</f>
        <v>525818.94282503717</v>
      </c>
    </row>
    <row r="1378" spans="1:33" x14ac:dyDescent="0.45">
      <c r="A1378">
        <f t="shared" si="309"/>
        <v>137.39999999999648</v>
      </c>
      <c r="B1378" s="2">
        <f t="shared" si="306"/>
        <v>25607404.609265059</v>
      </c>
      <c r="C1378" s="7">
        <f t="shared" si="307"/>
        <v>208.97300620669444</v>
      </c>
      <c r="D1378" s="2">
        <f t="shared" si="308"/>
        <v>101835879.41772872</v>
      </c>
      <c r="E1378" s="7">
        <f t="shared" si="310"/>
        <v>12.155373515910309</v>
      </c>
      <c r="F1378">
        <f t="array" ref="F1378:K1378">rk(BETA_c,BETA_a,BETA_e,GAMMA,F1377,G1377,H1377,I1377,J1377,K1377,dt,STAGE)</f>
        <v>13625908.551694945</v>
      </c>
      <c r="G1378">
        <v>14.422201129867213</v>
      </c>
      <c r="H1378">
        <v>9399557.3810144402</v>
      </c>
      <c r="I1378">
        <v>144.80278781567478</v>
      </c>
      <c r="J1378">
        <v>2581938.6765556759</v>
      </c>
      <c r="K1378">
        <v>49.748017261152469</v>
      </c>
      <c r="L1378">
        <f t="shared" si="311"/>
        <v>2132501.0261039254</v>
      </c>
      <c r="M1378" cm="1">
        <f t="array" ref="M1378">NewI(BETA_c,F1378,C1378)</f>
        <v>0.84700146103557794</v>
      </c>
      <c r="N1378">
        <f t="shared" si="312"/>
        <v>67100125.816197746</v>
      </c>
      <c r="O1378" cm="1">
        <f t="array" ref="O1378">NewI(BETA_a,H1378,C1378)</f>
        <v>8.4251269945218734</v>
      </c>
      <c r="P1378">
        <f t="shared" si="313"/>
        <v>32603252.575427063</v>
      </c>
      <c r="Q1378" cm="1">
        <f t="array" ref="Q1378">NewI(BETA_e,J1378,C1378)</f>
        <v>2.8832450603528579</v>
      </c>
      <c r="S1378" s="2">
        <f t="shared" si="317"/>
        <v>100840495.211069</v>
      </c>
      <c r="T1378" s="7">
        <f t="shared" si="318"/>
        <v>6370213.6954418123</v>
      </c>
      <c r="U1378" s="2">
        <f t="shared" si="319"/>
        <v>20232784.093489185</v>
      </c>
      <c r="V1378">
        <f t="array" ref="V1378:AA1378">rk((1-'Parameters-x'!B1383)*BETA_c,(1-'Parameters-x'!B1383)*BETA_a,(1-'Parameters-x'!B1383)*BETA_e,GAMMA,V1377,W1377,X1377,Y1377,Z1377,AA1377,dt,STAGE)</f>
        <v>15487635.00278713</v>
      </c>
      <c r="W1378">
        <v>69807.070121632336</v>
      </c>
      <c r="X1378">
        <v>59581993.626117751</v>
      </c>
      <c r="Y1378">
        <v>4074460.9338237168</v>
      </c>
      <c r="Z1378">
        <v>25770866.582164124</v>
      </c>
      <c r="AA1378">
        <v>2225945.691496463</v>
      </c>
      <c r="AB1378">
        <f t="shared" si="314"/>
        <v>200981.92709123771</v>
      </c>
      <c r="AC1378" cm="1">
        <f t="array" ref="AC1378">NewI((1-'Parameters-x'!B1384)*BETA_c,V1378,T1378)</f>
        <v>17608.357866299539</v>
      </c>
      <c r="AD1378">
        <f t="shared" si="315"/>
        <v>12843373.440058533</v>
      </c>
      <c r="AE1378" cm="1">
        <f t="array" ref="AE1378">NewI((1-'Parameters-x'!B1384)*BETA_a,X1378,T1378)</f>
        <v>976785.36624151759</v>
      </c>
      <c r="AF1378">
        <f t="shared" si="316"/>
        <v>7188428.7263394129</v>
      </c>
      <c r="AG1378" cm="1">
        <f t="array" ref="AG1378">NewI((1-'Parameters-x'!B1384)*BETA_e,Z1378,T1378)</f>
        <v>526356.16926251771</v>
      </c>
    </row>
    <row r="1379" spans="1:33" x14ac:dyDescent="0.45">
      <c r="A1379">
        <f t="shared" si="309"/>
        <v>137.49999999999648</v>
      </c>
      <c r="B1379" s="2">
        <f t="shared" si="306"/>
        <v>25607403.402808875</v>
      </c>
      <c r="C1379" s="7">
        <f t="shared" si="307"/>
        <v>205.85838328349928</v>
      </c>
      <c r="D1379" s="2">
        <f t="shared" si="308"/>
        <v>101835883.73880783</v>
      </c>
      <c r="E1379" s="7">
        <f t="shared" si="310"/>
        <v>11.974203579955883</v>
      </c>
      <c r="F1379">
        <f t="array" ref="F1379:K1379">rk(BETA_c,BETA_a,BETA_e,GAMMA,F1378,G1378,H1378,I1378,J1378,K1378,dt,STAGE)</f>
        <v>13625908.467627583</v>
      </c>
      <c r="G1379">
        <v>14.208042343832696</v>
      </c>
      <c r="H1379">
        <v>9399556.5447960757</v>
      </c>
      <c r="I1379">
        <v>142.64481655238461</v>
      </c>
      <c r="J1379">
        <v>2581938.3903852194</v>
      </c>
      <c r="K1379">
        <v>49.005524387281973</v>
      </c>
      <c r="L1379">
        <f t="shared" si="311"/>
        <v>2132501.3243300733</v>
      </c>
      <c r="M1379" cm="1">
        <f t="array" ref="M1379">NewI(BETA_c,F1379,C1379)</f>
        <v>0.8343773844135951</v>
      </c>
      <c r="N1379">
        <f t="shared" si="312"/>
        <v>67100128.810387366</v>
      </c>
      <c r="O1379" cm="1">
        <f t="array" ref="O1379">NewI(BETA_a,H1379,C1379)</f>
        <v>8.2995545656170986</v>
      </c>
      <c r="P1379">
        <f t="shared" si="313"/>
        <v>32603253.604090396</v>
      </c>
      <c r="Q1379" cm="1">
        <f t="array" ref="Q1379">NewI(BETA_e,J1379,C1379)</f>
        <v>2.8402716299251916</v>
      </c>
      <c r="S1379" s="2">
        <f t="shared" si="317"/>
        <v>100688324.18555385</v>
      </c>
      <c r="T1379" s="7">
        <f t="shared" si="318"/>
        <v>6389470.9739138577</v>
      </c>
      <c r="U1379" s="2">
        <f t="shared" si="319"/>
        <v>20365697.840532292</v>
      </c>
      <c r="V1379">
        <f t="array" ref="V1379:AA1379">rk((1-'Parameters-x'!B1384)*BETA_c,(1-'Parameters-x'!B1384)*BETA_a,(1-'Parameters-x'!B1384)*BETA_e,GAMMA,V1378,W1378,X1378,Y1378,Z1378,AA1378,dt,STAGE)</f>
        <v>15485871.60103344</v>
      </c>
      <c r="W1379">
        <v>70112.969293053829</v>
      </c>
      <c r="X1379">
        <v>59484247.444427922</v>
      </c>
      <c r="Y1379">
        <v>4087189.6946835895</v>
      </c>
      <c r="Z1379">
        <v>25718205.140092488</v>
      </c>
      <c r="AA1379">
        <v>2232168.3099372145</v>
      </c>
      <c r="AB1379">
        <f t="shared" si="314"/>
        <v>202439.4296735063</v>
      </c>
      <c r="AC1379" cm="1">
        <f t="array" ref="AC1379">NewI((1-'Parameters-x'!B1385)*BETA_c,V1379,T1379)</f>
        <v>17659.577345445534</v>
      </c>
      <c r="AD1379">
        <f t="shared" si="315"/>
        <v>12928390.860888489</v>
      </c>
      <c r="AE1379" cm="1">
        <f t="array" ref="AE1379">NewI((1-'Parameters-x'!B1385)*BETA_a,X1379,T1379)</f>
        <v>978130.91506357514</v>
      </c>
      <c r="AF1379">
        <f t="shared" si="316"/>
        <v>7234867.5499702971</v>
      </c>
      <c r="AG1379" cm="1">
        <f t="array" ref="AG1379">NewI((1-'Parameters-x'!B1385)*BETA_e,Z1379,T1379)</f>
        <v>526868.52078302624</v>
      </c>
    </row>
    <row r="1380" spans="1:33" x14ac:dyDescent="0.45">
      <c r="A1380">
        <f t="shared" si="309"/>
        <v>137.59999999999647</v>
      </c>
      <c r="B1380" s="2">
        <f t="shared" si="306"/>
        <v>25607402.214334339</v>
      </c>
      <c r="C1380" s="7">
        <f t="shared" si="307"/>
        <v>202.79018192692828</v>
      </c>
      <c r="D1380" s="2">
        <f t="shared" si="308"/>
        <v>101835887.99548374</v>
      </c>
      <c r="E1380" s="7">
        <f t="shared" si="310"/>
        <v>11.795733903385896</v>
      </c>
      <c r="F1380">
        <f t="array" ref="F1380:K1380">rk(BETA_c,BETA_a,BETA_e,GAMMA,F1379,G1379,H1379,I1379,J1379,K1379,dt,STAGE)</f>
        <v>13625908.384813197</v>
      </c>
      <c r="G1380">
        <v>13.997059062411795</v>
      </c>
      <c r="H1380">
        <v>9399555.7210411392</v>
      </c>
      <c r="I1380">
        <v>140.51900377278298</v>
      </c>
      <c r="J1380">
        <v>2581938.1084800009</v>
      </c>
      <c r="K1380">
        <v>48.274119091733489</v>
      </c>
      <c r="L1380">
        <f t="shared" si="311"/>
        <v>2132501.6181277405</v>
      </c>
      <c r="M1380" cm="1">
        <f t="array" ref="M1380">NewI(BETA_c,F1380,C1380)</f>
        <v>0.8219414621534108</v>
      </c>
      <c r="N1380">
        <f t="shared" si="312"/>
        <v>67100131.759955086</v>
      </c>
      <c r="O1380" cm="1">
        <f t="array" ref="O1380">NewI(BETA_a,H1380,C1380)</f>
        <v>8.1758537394903694</v>
      </c>
      <c r="P1380">
        <f t="shared" si="313"/>
        <v>32603254.617400911</v>
      </c>
      <c r="Q1380" cm="1">
        <f t="array" ref="Q1380">NewI(BETA_e,J1380,C1380)</f>
        <v>2.7979387017421149</v>
      </c>
      <c r="S1380" s="2">
        <f t="shared" si="317"/>
        <v>100535965.73339367</v>
      </c>
      <c r="T1380" s="7">
        <f t="shared" si="318"/>
        <v>6408516.6850984357</v>
      </c>
      <c r="U1380" s="2">
        <f t="shared" si="319"/>
        <v>20499010.581507884</v>
      </c>
      <c r="V1380">
        <f t="array" ref="V1380:AA1380">rk((1-'Parameters-x'!B1385)*BETA_c,(1-'Parameters-x'!B1385)*BETA_a,(1-'Parameters-x'!B1385)*BETA_e,GAMMA,V1379,W1379,X1379,Y1379,Z1379,AA1379,dt,STAGE)</f>
        <v>15484103.107405527</v>
      </c>
      <c r="W1380">
        <v>70417.600587579494</v>
      </c>
      <c r="X1380">
        <v>59386368.916640095</v>
      </c>
      <c r="Y1380">
        <v>4099786.9856818141</v>
      </c>
      <c r="Z1380">
        <v>25665493.709348056</v>
      </c>
      <c r="AA1380">
        <v>2238312.0988290426</v>
      </c>
      <c r="AB1380">
        <f t="shared" si="314"/>
        <v>203903.29200689396</v>
      </c>
      <c r="AC1380" cm="1">
        <f t="array" ref="AC1380">NewI((1-'Parameters-x'!B1386)*BETA_c,V1380,T1380)</f>
        <v>17710.194204270039</v>
      </c>
      <c r="AD1380">
        <f t="shared" si="315"/>
        <v>13013672.097678091</v>
      </c>
      <c r="AE1380" cm="1">
        <f t="array" ref="AE1380">NewI((1-'Parameters-x'!B1386)*BETA_a,X1380,T1380)</f>
        <v>979432.25818392728</v>
      </c>
      <c r="AF1380">
        <f t="shared" si="316"/>
        <v>7281435.1918229014</v>
      </c>
      <c r="AG1380" cm="1">
        <f t="array" ref="AG1380">NewI((1-'Parameters-x'!B1386)*BETA_e,Z1380,T1380)</f>
        <v>527355.9322875978</v>
      </c>
    </row>
    <row r="1381" spans="1:33" x14ac:dyDescent="0.45">
      <c r="A1381">
        <f t="shared" si="309"/>
        <v>137.69999999999646</v>
      </c>
      <c r="B1381" s="2">
        <f t="shared" ref="B1381:B1444" si="320">F1381+H1381+J1381</f>
        <v>25607401.043573435</v>
      </c>
      <c r="C1381" s="7">
        <f t="shared" ref="C1381:C1444" si="321">G1381+I1381+K1381</f>
        <v>199.76771025473261</v>
      </c>
      <c r="D1381" s="2">
        <f t="shared" ref="D1381:D1444" si="322">L1381+N1381+P1381</f>
        <v>101835892.18871631</v>
      </c>
      <c r="E1381" s="7">
        <f t="shared" si="310"/>
        <v>11.619924239722735</v>
      </c>
      <c r="F1381">
        <f t="array" ref="F1381:K1381">rk(BETA_c,BETA_a,BETA_e,GAMMA,F1380,G1380,H1380,I1380,J1380,K1380,dt,STAGE)</f>
        <v>13625908.303233113</v>
      </c>
      <c r="G1381">
        <v>13.789204294827732</v>
      </c>
      <c r="H1381">
        <v>9399554.9095638711</v>
      </c>
      <c r="I1381">
        <v>138.42487027464452</v>
      </c>
      <c r="J1381">
        <v>2581937.8307764479</v>
      </c>
      <c r="K1381">
        <v>47.553635685260346</v>
      </c>
      <c r="L1381">
        <f t="shared" si="311"/>
        <v>2132501.9075625921</v>
      </c>
      <c r="M1381" cm="1">
        <f t="array" ref="M1381">NewI(BETA_c,F1381,C1381)</f>
        <v>0.80969088993622185</v>
      </c>
      <c r="N1381">
        <f t="shared" si="312"/>
        <v>67100134.665565856</v>
      </c>
      <c r="O1381" cm="1">
        <f t="array" ref="O1381">NewI(BETA_a,H1381,C1381)</f>
        <v>8.0539966205139102</v>
      </c>
      <c r="P1381">
        <f t="shared" si="313"/>
        <v>32603255.615587864</v>
      </c>
      <c r="Q1381" cm="1">
        <f t="array" ref="Q1381">NewI(BETA_e,J1381,C1381)</f>
        <v>2.7562367292726027</v>
      </c>
      <c r="S1381" s="2">
        <f t="shared" si="317"/>
        <v>100383426.84167284</v>
      </c>
      <c r="T1381" s="7">
        <f t="shared" si="318"/>
        <v>6427348.2762047891</v>
      </c>
      <c r="U1381" s="2">
        <f t="shared" si="319"/>
        <v>20632717.882122379</v>
      </c>
      <c r="V1381">
        <f t="array" ref="V1381:AA1381">rk((1-'Parameters-x'!B1386)*BETA_c,(1-'Parameters-x'!B1386)*BETA_a,(1-'Parameters-x'!B1386)*BETA_e,GAMMA,V1380,W1380,X1380,Y1380,Z1380,AA1380,dt,STAGE)</f>
        <v>15482329.582507942</v>
      </c>
      <c r="W1381">
        <v>70720.930167278886</v>
      </c>
      <c r="X1381">
        <v>59288362.472187065</v>
      </c>
      <c r="Y1381">
        <v>4112251.1337983245</v>
      </c>
      <c r="Z1381">
        <v>25612734.786977828</v>
      </c>
      <c r="AA1381">
        <v>2244376.2122391858</v>
      </c>
      <c r="AB1381">
        <f t="shared" si="314"/>
        <v>205373.48732477924</v>
      </c>
      <c r="AC1381" cm="1">
        <f t="array" ref="AC1381">NewI((1-'Parameters-x'!B1387)*BETA_c,V1381,T1381)</f>
        <v>17760.201606770399</v>
      </c>
      <c r="AD1381">
        <f t="shared" si="315"/>
        <v>13099214.394014612</v>
      </c>
      <c r="AE1381" cm="1">
        <f t="array" ref="AE1381">NewI((1-'Parameters-x'!B1387)*BETA_a,X1381,T1381)</f>
        <v>980689.21978004416</v>
      </c>
      <c r="AF1381">
        <f t="shared" si="316"/>
        <v>7328130.0007829871</v>
      </c>
      <c r="AG1381" cm="1">
        <f t="array" ref="AG1381">NewI((1-'Parameters-x'!B1387)*BETA_e,Z1381,T1381)</f>
        <v>527818.34370812634</v>
      </c>
    </row>
    <row r="1382" spans="1:33" x14ac:dyDescent="0.45">
      <c r="A1382">
        <f t="shared" si="309"/>
        <v>137.79999999999646</v>
      </c>
      <c r="B1382" s="2">
        <f t="shared" si="320"/>
        <v>25607399.890262146</v>
      </c>
      <c r="C1382" s="7">
        <f t="shared" si="321"/>
        <v>196.79028669661264</v>
      </c>
      <c r="D1382" s="2">
        <f t="shared" si="322"/>
        <v>101835896.31945115</v>
      </c>
      <c r="E1382" s="7">
        <f t="shared" si="310"/>
        <v>11.446734942357635</v>
      </c>
      <c r="F1382">
        <f t="array" ref="F1382:K1382">rk(BETA_c,BETA_a,BETA_e,GAMMA,F1381,G1381,H1381,I1381,J1381,K1381,dt,STAGE)</f>
        <v>13625908.222868934</v>
      </c>
      <c r="G1382">
        <v>13.584431743700696</v>
      </c>
      <c r="H1382">
        <v>9399554.1101812758</v>
      </c>
      <c r="I1382">
        <v>136.36194399583971</v>
      </c>
      <c r="J1382">
        <v>2581937.5572119369</v>
      </c>
      <c r="K1382">
        <v>46.843910957072247</v>
      </c>
      <c r="L1382">
        <f t="shared" si="311"/>
        <v>2132502.192699322</v>
      </c>
      <c r="M1382" cm="1">
        <f t="array" ref="M1382">NewI(BETA_c,F1382,C1382)</f>
        <v>0.79762290523947765</v>
      </c>
      <c r="N1382">
        <f t="shared" si="312"/>
        <v>67100137.527874731</v>
      </c>
      <c r="O1382" cm="1">
        <f t="array" ref="O1382">NewI(BETA_a,H1382,C1382)</f>
        <v>7.9339557288409939</v>
      </c>
      <c r="P1382">
        <f t="shared" si="313"/>
        <v>32603256.598877106</v>
      </c>
      <c r="Q1382" cm="1">
        <f t="array" ref="Q1382">NewI(BETA_e,J1382,C1382)</f>
        <v>2.7151563082771641</v>
      </c>
      <c r="S1382" s="2">
        <f t="shared" si="317"/>
        <v>100230714.52106181</v>
      </c>
      <c r="T1382" s="7">
        <f t="shared" si="318"/>
        <v>6445963.2237353269</v>
      </c>
      <c r="U1382" s="2">
        <f t="shared" si="319"/>
        <v>20766815.25520286</v>
      </c>
      <c r="V1382">
        <f t="array" ref="V1382:AA1382">rk((1-'Parameters-x'!B1387)*BETA_c,(1-'Parameters-x'!B1387)*BETA_a,(1-'Parameters-x'!B1387)*BETA_e,GAMMA,V1381,W1381,X1381,Y1381,Z1381,AA1381,dt,STAGE)</f>
        <v>15480551.087624503</v>
      </c>
      <c r="W1382">
        <v>71022.924219655994</v>
      </c>
      <c r="X1382">
        <v>59190232.557653978</v>
      </c>
      <c r="Y1382">
        <v>4124580.4835336409</v>
      </c>
      <c r="Z1382">
        <v>25559930.875783332</v>
      </c>
      <c r="AA1382">
        <v>2250359.8159820298</v>
      </c>
      <c r="AB1382">
        <f t="shared" si="314"/>
        <v>206849.98815584072</v>
      </c>
      <c r="AC1382" cm="1">
        <f t="array" ref="AC1382">NewI((1-'Parameters-x'!B1388)*BETA_c,V1382,T1382)</f>
        <v>17809.59280386024</v>
      </c>
      <c r="AD1382">
        <f t="shared" si="315"/>
        <v>13185014.95881238</v>
      </c>
      <c r="AE1382" cm="1">
        <f t="array" ref="AE1382">NewI((1-'Parameters-x'!B1388)*BETA_a,X1382,T1382)</f>
        <v>981901.63263633731</v>
      </c>
      <c r="AF1382">
        <f t="shared" si="316"/>
        <v>7374950.3082346385</v>
      </c>
      <c r="AG1382" cm="1">
        <f t="array" ref="AG1382">NewI((1-'Parameters-x'!B1388)*BETA_e,Z1382,T1382)</f>
        <v>528255.70002466056</v>
      </c>
    </row>
    <row r="1383" spans="1:33" x14ac:dyDescent="0.45">
      <c r="A1383">
        <f t="shared" si="309"/>
        <v>137.89999999999645</v>
      </c>
      <c r="B1383" s="2">
        <f t="shared" si="320"/>
        <v>25607398.754140403</v>
      </c>
      <c r="C1383" s="7">
        <f t="shared" si="321"/>
        <v>193.85723984052953</v>
      </c>
      <c r="D1383" s="2">
        <f t="shared" si="322"/>
        <v>101835900.38861975</v>
      </c>
      <c r="E1383" s="7">
        <f t="shared" si="310"/>
        <v>11.276126955609453</v>
      </c>
      <c r="F1383">
        <f t="array" ref="F1383:K1383">rk(BETA_c,BETA_a,BETA_e,GAMMA,F1382,G1382,H1382,I1382,J1382,K1382,dt,STAGE)</f>
        <v>13625908.143702537</v>
      </c>
      <c r="G1383">
        <v>13.382695794856897</v>
      </c>
      <c r="H1383">
        <v>9399553.3227130882</v>
      </c>
      <c r="I1383">
        <v>134.32975990796132</v>
      </c>
      <c r="J1383">
        <v>2581937.2877247767</v>
      </c>
      <c r="K1383">
        <v>46.144784137711319</v>
      </c>
      <c r="L1383">
        <f t="shared" si="311"/>
        <v>2132502.4736016681</v>
      </c>
      <c r="M1383" cm="1">
        <f t="array" ref="M1383">NewI(BETA_c,F1383,C1383)</f>
        <v>0.7857347867139487</v>
      </c>
      <c r="N1383">
        <f t="shared" si="312"/>
        <v>67100140.347526997</v>
      </c>
      <c r="O1383" cm="1">
        <f t="array" ref="O1383">NewI(BETA_a,H1383,C1383)</f>
        <v>7.8157039942086106</v>
      </c>
      <c r="P1383">
        <f t="shared" si="313"/>
        <v>32603257.567491084</v>
      </c>
      <c r="Q1383" cm="1">
        <f t="array" ref="Q1383">NewI(BETA_e,J1383,C1383)</f>
        <v>2.6746881746868945</v>
      </c>
      <c r="S1383" s="2">
        <f t="shared" si="317"/>
        <v>100077835.8044396</v>
      </c>
      <c r="T1383" s="7">
        <f t="shared" si="318"/>
        <v>6464359.034245125</v>
      </c>
      <c r="U1383" s="2">
        <f t="shared" si="319"/>
        <v>20901298.161315277</v>
      </c>
      <c r="V1383">
        <f t="array" ref="V1383:AA1383">rk((1-'Parameters-x'!B1388)*BETA_c,(1-'Parameters-x'!B1388)*BETA_a,(1-'Parameters-x'!B1388)*BETA_e,GAMMA,V1382,W1382,X1382,Y1382,Z1382,AA1382,dt,STAGE)</f>
        <v>15478767.684709508</v>
      </c>
      <c r="W1383">
        <v>71323.548965828668</v>
      </c>
      <c r="X1383">
        <v>59091983.635915026</v>
      </c>
      <c r="Y1383">
        <v>4136773.39740203</v>
      </c>
      <c r="Z1383">
        <v>25507084.483815067</v>
      </c>
      <c r="AA1383">
        <v>2256262.0878772661</v>
      </c>
      <c r="AB1383">
        <f t="shared" si="314"/>
        <v>208332.76632466336</v>
      </c>
      <c r="AC1383" cm="1">
        <f t="array" ref="AC1383">NewI((1-'Parameters-x'!B1389)*BETA_c,V1383,T1383)</f>
        <v>17858.361135421532</v>
      </c>
      <c r="AD1383">
        <f t="shared" si="315"/>
        <v>13271070.966682944</v>
      </c>
      <c r="AE1383" cm="1">
        <f t="array" ref="AE1383">NewI((1-'Parameters-x'!B1389)*BETA_a,X1383,T1383)</f>
        <v>983069.3381960293</v>
      </c>
      <c r="AF1383">
        <f t="shared" si="316"/>
        <v>7421894.4283076674</v>
      </c>
      <c r="AG1383" cm="1">
        <f t="array" ref="AG1383">NewI((1-'Parameters-x'!B1389)*BETA_e,Z1383,T1383)</f>
        <v>528667.95128045918</v>
      </c>
    </row>
    <row r="1384" spans="1:33" x14ac:dyDescent="0.45">
      <c r="A1384">
        <f t="shared" si="309"/>
        <v>137.99999999999645</v>
      </c>
      <c r="B1384" s="2">
        <f t="shared" si="320"/>
        <v>25607397.634951994</v>
      </c>
      <c r="C1384" s="7">
        <f t="shared" si="321"/>
        <v>190.96790828130685</v>
      </c>
      <c r="D1384" s="2">
        <f t="shared" si="322"/>
        <v>101835904.39713973</v>
      </c>
      <c r="E1384" s="7">
        <f t="shared" si="310"/>
        <v>11.108061805916723</v>
      </c>
      <c r="F1384">
        <f t="array" ref="F1384:K1384">rk(BETA_c,BETA_a,BETA_e,GAMMA,F1383,G1383,H1383,I1383,J1383,K1383,dt,STAGE)</f>
        <v>13625908.065716071</v>
      </c>
      <c r="G1384">
        <v>13.18395150728653</v>
      </c>
      <c r="H1384">
        <v>9399552.5469817277</v>
      </c>
      <c r="I1384">
        <v>132.32785991153514</v>
      </c>
      <c r="J1384">
        <v>2581937.0222541969</v>
      </c>
      <c r="K1384">
        <v>45.456096862485182</v>
      </c>
      <c r="L1384">
        <f t="shared" si="311"/>
        <v>2132502.7503324216</v>
      </c>
      <c r="M1384" cm="1">
        <f t="array" ref="M1384">NewI(BETA_c,F1384,C1384)</f>
        <v>0.77402385357007675</v>
      </c>
      <c r="N1384">
        <f t="shared" si="312"/>
        <v>67100143.125158362</v>
      </c>
      <c r="O1384" cm="1">
        <f t="array" ref="O1384">NewI(BETA_a,H1384,C1384)</f>
        <v>7.6992147498324996</v>
      </c>
      <c r="P1384">
        <f t="shared" si="313"/>
        <v>32603258.52164894</v>
      </c>
      <c r="Q1384" cm="1">
        <f t="array" ref="Q1384">NewI(BETA_e,J1384,C1384)</f>
        <v>2.6348232025141467</v>
      </c>
      <c r="S1384" s="2">
        <f t="shared" si="317"/>
        <v>99924797.745509312</v>
      </c>
      <c r="T1384" s="7">
        <f t="shared" si="318"/>
        <v>6482533.2450922905</v>
      </c>
      <c r="U1384" s="2">
        <f t="shared" si="319"/>
        <v>21036162.009398401</v>
      </c>
      <c r="V1384">
        <f t="array" ref="V1384:AA1384">rk((1-'Parameters-x'!B1389)*BETA_c,(1-'Parameters-x'!B1389)*BETA_a,(1-'Parameters-x'!B1389)*BETA_e,GAMMA,V1383,W1383,X1383,Y1383,Z1383,AA1383,dt,STAGE)</f>
        <v>15476979.436378732</v>
      </c>
      <c r="W1384">
        <v>71622.770668741156</v>
      </c>
      <c r="X1384">
        <v>58993620.185265101</v>
      </c>
      <c r="Y1384">
        <v>4148828.256419444</v>
      </c>
      <c r="Z1384">
        <v>25454198.123865474</v>
      </c>
      <c r="AA1384">
        <v>2262082.2180041056</v>
      </c>
      <c r="AB1384">
        <f t="shared" si="314"/>
        <v>209821.79295252654</v>
      </c>
      <c r="AC1384" cm="1">
        <f t="array" ref="AC1384">NewI((1-'Parameters-x'!B1390)*BETA_c,V1384,T1384)</f>
        <v>17906.500032328222</v>
      </c>
      <c r="AD1384">
        <f t="shared" si="315"/>
        <v>13357379.558315454</v>
      </c>
      <c r="AE1384" cm="1">
        <f t="array" ref="AE1384">NewI((1-'Parameters-x'!B1390)*BETA_a,X1384,T1384)</f>
        <v>984192.18660929974</v>
      </c>
      <c r="AF1384">
        <f t="shared" si="316"/>
        <v>7468960.6581304204</v>
      </c>
      <c r="AG1384" cm="1">
        <f t="array" ref="AG1384">NewI((1-'Parameters-x'!B1390)*BETA_e,Z1384,T1384)</f>
        <v>529055.05259479454</v>
      </c>
    </row>
    <row r="1385" spans="1:33" x14ac:dyDescent="0.45">
      <c r="A1385">
        <f t="shared" si="309"/>
        <v>138.09999999999644</v>
      </c>
      <c r="B1385" s="2">
        <f t="shared" si="320"/>
        <v>25607396.532444548</v>
      </c>
      <c r="C1385" s="7">
        <f t="shared" si="321"/>
        <v>188.12164047148894</v>
      </c>
      <c r="D1385" s="2">
        <f t="shared" si="322"/>
        <v>101835908.34591499</v>
      </c>
      <c r="E1385" s="7">
        <f t="shared" si="310"/>
        <v>10.942501593161015</v>
      </c>
      <c r="F1385">
        <f t="array" ref="F1385:K1385">rk(BETA_c,BETA_a,BETA_e,GAMMA,F1384,G1384,H1384,I1384,J1384,K1384,dt,STAGE)</f>
        <v>13625907.98889195</v>
      </c>
      <c r="G1385">
        <v>12.988154603248534</v>
      </c>
      <c r="H1385">
        <v>9399551.7828122657</v>
      </c>
      <c r="I1385">
        <v>130.3557927327916</v>
      </c>
      <c r="J1385">
        <v>2581936.7607403309</v>
      </c>
      <c r="K1385">
        <v>44.777693135448793</v>
      </c>
      <c r="L1385">
        <f t="shared" si="311"/>
        <v>2132503.022953447</v>
      </c>
      <c r="M1385" cm="1">
        <f t="array" ref="M1385">NewI(BETA_c,F1385,C1385)</f>
        <v>0.76248746497347231</v>
      </c>
      <c r="N1385">
        <f t="shared" si="312"/>
        <v>67100145.861395001</v>
      </c>
      <c r="O1385" cm="1">
        <f t="array" ref="O1385">NewI(BETA_a,H1385,C1385)</f>
        <v>7.5844617263931946</v>
      </c>
      <c r="P1385">
        <f t="shared" si="313"/>
        <v>32603259.461566534</v>
      </c>
      <c r="Q1385" cm="1">
        <f t="array" ref="Q1385">NewI(BETA_e,J1385,C1385)</f>
        <v>2.5955524017943481</v>
      </c>
      <c r="S1385" s="2">
        <f t="shared" si="317"/>
        <v>99771607.417407945</v>
      </c>
      <c r="T1385" s="7">
        <f t="shared" si="318"/>
        <v>6500483.4251787979</v>
      </c>
      <c r="U1385" s="2">
        <f t="shared" si="319"/>
        <v>21171402.157413248</v>
      </c>
      <c r="V1385">
        <f t="array" ref="V1385:AA1385">rk((1-'Parameters-x'!B1390)*BETA_c,(1-'Parameters-x'!B1390)*BETA_a,(1-'Parameters-x'!B1390)*BETA_e,GAMMA,V1384,W1384,X1384,Y1384,Z1384,AA1384,dt,STAGE)</f>
        <v>15475186.405900231</v>
      </c>
      <c r="W1385">
        <v>71920.555641406027</v>
      </c>
      <c r="X1385">
        <v>58895146.698546872</v>
      </c>
      <c r="Y1385">
        <v>4160743.460585983</v>
      </c>
      <c r="Z1385">
        <v>25401274.312960852</v>
      </c>
      <c r="AA1385">
        <v>2267819.4089514092</v>
      </c>
      <c r="AB1385">
        <f t="shared" si="314"/>
        <v>211317.03845836333</v>
      </c>
      <c r="AC1385" cm="1">
        <f t="array" ref="AC1385">NewI((1-'Parameters-x'!B1391)*BETA_c,V1385,T1385)</f>
        <v>17954.003018440333</v>
      </c>
      <c r="AD1385">
        <f t="shared" si="315"/>
        <v>13443937.840867145</v>
      </c>
      <c r="AE1385" cm="1">
        <f t="array" ref="AE1385">NewI((1-'Parameters-x'!B1391)*BETA_a,X1385,T1385)</f>
        <v>985270.03677768074</v>
      </c>
      <c r="AF1385">
        <f t="shared" si="316"/>
        <v>7516147.2780877389</v>
      </c>
      <c r="AG1385" cm="1">
        <f t="array" ref="AG1385">NewI((1-'Parameters-x'!B1391)*BETA_e,Z1385,T1385)</f>
        <v>529416.96417350229</v>
      </c>
    </row>
    <row r="1386" spans="1:33" x14ac:dyDescent="0.45">
      <c r="A1386">
        <f t="shared" si="309"/>
        <v>138.19999999999644</v>
      </c>
      <c r="B1386" s="2">
        <f t="shared" si="320"/>
        <v>25607395.446369428</v>
      </c>
      <c r="C1386" s="7">
        <f t="shared" si="321"/>
        <v>185.31779457442161</v>
      </c>
      <c r="D1386" s="2">
        <f t="shared" si="322"/>
        <v>101835912.235836</v>
      </c>
      <c r="E1386" s="7">
        <f t="shared" si="310"/>
        <v>10.779408982119607</v>
      </c>
      <c r="F1386">
        <f t="array" ref="F1386:K1386">rk(BETA_c,BETA_a,BETA_e,GAMMA,F1385,G1385,H1385,I1385,J1385,K1385,dt,STAGE)</f>
        <v>13625907.913212849</v>
      </c>
      <c r="G1386">
        <v>12.79526145851997</v>
      </c>
      <c r="H1386">
        <v>9399551.0300323721</v>
      </c>
      <c r="I1386">
        <v>128.41311382197492</v>
      </c>
      <c r="J1386">
        <v>2581936.5031242063</v>
      </c>
      <c r="K1386">
        <v>44.109419293926713</v>
      </c>
      <c r="L1386">
        <f t="shared" si="311"/>
        <v>2132503.2915256927</v>
      </c>
      <c r="M1386" cm="1">
        <f t="array" ref="M1386">NewI(BETA_c,F1386,C1386)</f>
        <v>0.75112301944942006</v>
      </c>
      <c r="N1386">
        <f t="shared" si="312"/>
        <v>67100148.556853801</v>
      </c>
      <c r="O1386" cm="1">
        <f t="array" ref="O1386">NewI(BETA_a,H1386,C1386)</f>
        <v>7.4714190461116914</v>
      </c>
      <c r="P1386">
        <f t="shared" si="313"/>
        <v>32603260.387456499</v>
      </c>
      <c r="Q1386" cm="1">
        <f t="array" ref="Q1386">NewI(BETA_e,J1386,C1386)</f>
        <v>2.5568669165584961</v>
      </c>
      <c r="S1386" s="2">
        <f t="shared" si="317"/>
        <v>99618271.911310717</v>
      </c>
      <c r="T1386" s="7">
        <f t="shared" si="318"/>
        <v>6518207.1756813731</v>
      </c>
      <c r="U1386" s="2">
        <f t="shared" si="319"/>
        <v>21307013.913007908</v>
      </c>
      <c r="V1386">
        <f t="array" ref="V1386:AA1386">rk((1-'Parameters-x'!B1391)*BETA_c,(1-'Parameters-x'!B1391)*BETA_a,(1-'Parameters-x'!B1391)*BETA_e,GAMMA,V1385,W1385,X1385,Y1385,Z1385,AA1385,dt,STAGE)</f>
        <v>15473388.65718494</v>
      </c>
      <c r="W1386">
        <v>72216.870255172034</v>
      </c>
      <c r="X1386">
        <v>58796567.682273574</v>
      </c>
      <c r="Y1386">
        <v>4172517.4293626132</v>
      </c>
      <c r="Z1386">
        <v>25348315.571852203</v>
      </c>
      <c r="AA1386">
        <v>2273472.8760635876</v>
      </c>
      <c r="AB1386">
        <f t="shared" si="314"/>
        <v>212818.47255988815</v>
      </c>
      <c r="AC1386" cm="1">
        <f t="array" ref="AC1386">NewI((1-'Parameters-x'!B1392)*BETA_c,V1386,T1386)</f>
        <v>18000.863712567454</v>
      </c>
      <c r="AD1386">
        <f t="shared" si="315"/>
        <v>13530742.888363812</v>
      </c>
      <c r="AE1386" cm="1">
        <f t="array" ref="AE1386">NewI((1-'Parameters-x'!B1392)*BETA_a,X1386,T1386)</f>
        <v>986302.75639467628</v>
      </c>
      <c r="AF1386">
        <f t="shared" si="316"/>
        <v>7563452.5520842094</v>
      </c>
      <c r="AG1386" cm="1">
        <f t="array" ref="AG1386">NewI((1-'Parameters-x'!B1392)*BETA_e,Z1386,T1386)</f>
        <v>529753.65131726803</v>
      </c>
    </row>
    <row r="1387" spans="1:33" x14ac:dyDescent="0.45">
      <c r="A1387">
        <f t="shared" si="309"/>
        <v>138.29999999999643</v>
      </c>
      <c r="B1387" s="2">
        <f t="shared" si="320"/>
        <v>25607394.376481723</v>
      </c>
      <c r="C1387" s="7">
        <f t="shared" si="321"/>
        <v>182.55573831952296</v>
      </c>
      <c r="D1387" s="2">
        <f t="shared" si="322"/>
        <v>101835916.06777996</v>
      </c>
      <c r="E1387" s="7">
        <f t="shared" si="310"/>
        <v>10.618747194045605</v>
      </c>
      <c r="F1387">
        <f t="array" ref="F1387:K1387">rk(BETA_c,BETA_a,BETA_e,GAMMA,F1386,G1386,H1386,I1386,J1386,K1386,dt,STAGE)</f>
        <v>13625907.838661702</v>
      </c>
      <c r="G1387">
        <v>12.60522909278796</v>
      </c>
      <c r="H1387">
        <v>9399550.2884722948</v>
      </c>
      <c r="I1387">
        <v>126.49938525316735</v>
      </c>
      <c r="J1387">
        <v>2581936.2493477282</v>
      </c>
      <c r="K1387">
        <v>43.451123973567647</v>
      </c>
      <c r="L1387">
        <f t="shared" si="311"/>
        <v>2132503.5561092049</v>
      </c>
      <c r="M1387" cm="1">
        <f t="array" ref="M1387">NewI(BETA_c,F1387,C1387)</f>
        <v>0.73992795429626113</v>
      </c>
      <c r="N1387">
        <f t="shared" si="312"/>
        <v>67100151.212142453</v>
      </c>
      <c r="O1387" cm="1">
        <f t="array" ref="O1387">NewI(BETA_a,H1387,C1387)</f>
        <v>7.360061216913464</v>
      </c>
      <c r="P1387">
        <f t="shared" si="313"/>
        <v>32603261.299528297</v>
      </c>
      <c r="Q1387" cm="1">
        <f t="array" ref="Q1387">NewI(BETA_e,J1387,C1387)</f>
        <v>2.5187580228358808</v>
      </c>
      <c r="S1387" s="2">
        <f t="shared" si="317"/>
        <v>99464798.335030526</v>
      </c>
      <c r="T1387" s="7">
        <f t="shared" si="318"/>
        <v>6535702.1307720458</v>
      </c>
      <c r="U1387" s="2">
        <f t="shared" si="319"/>
        <v>21442992.534197424</v>
      </c>
      <c r="V1387">
        <f t="array" ref="V1387:AA1387">rk((1-'Parameters-x'!B1392)*BETA_c,(1-'Parameters-x'!B1392)*BETA_a,(1-'Parameters-x'!B1392)*BETA_e,GAMMA,V1386,W1386,X1386,Y1386,Z1386,AA1386,dt,STAGE)</f>
        <v>15471586.254777092</v>
      </c>
      <c r="W1387">
        <v>72511.68094801424</v>
      </c>
      <c r="X1387">
        <v>58697887.655747965</v>
      </c>
      <c r="Y1387">
        <v>4184148.602141886</v>
      </c>
      <c r="Z1387">
        <v>25295324.424505472</v>
      </c>
      <c r="AA1387">
        <v>2279041.8476821454</v>
      </c>
      <c r="AB1387">
        <f t="shared" si="314"/>
        <v>214326.06427489326</v>
      </c>
      <c r="AC1387" cm="1">
        <f t="array" ref="AC1387">NewI((1-'Parameters-x'!B1393)*BETA_c,V1387,T1387)</f>
        <v>18047.075830400521</v>
      </c>
      <c r="AD1387">
        <f t="shared" si="315"/>
        <v>13617791.742110148</v>
      </c>
      <c r="AE1387" cm="1">
        <f t="array" ref="AE1387">NewI((1-'Parameters-x'!B1393)*BETA_a,X1387,T1387)</f>
        <v>987290.22198258573</v>
      </c>
      <c r="AF1387">
        <f t="shared" si="316"/>
        <v>7610874.7278123824</v>
      </c>
      <c r="AG1387" cm="1">
        <f t="array" ref="AG1387">NewI((1-'Parameters-x'!B1393)*BETA_e,Z1387,T1387)</f>
        <v>530065.08442765486</v>
      </c>
    </row>
    <row r="1388" spans="1:33" x14ac:dyDescent="0.45">
      <c r="A1388">
        <f t="shared" si="309"/>
        <v>138.39999999999642</v>
      </c>
      <c r="B1388" s="2">
        <f t="shared" si="320"/>
        <v>25607393.322540171</v>
      </c>
      <c r="C1388" s="7">
        <f t="shared" si="321"/>
        <v>179.83484885971066</v>
      </c>
      <c r="D1388" s="2">
        <f t="shared" si="322"/>
        <v>101835919.84261097</v>
      </c>
      <c r="E1388" s="7">
        <f t="shared" si="310"/>
        <v>10.460479998373522</v>
      </c>
      <c r="F1388">
        <f t="array" ref="F1388:K1388">rk(BETA_c,BETA_a,BETA_e,GAMMA,F1387,G1387,H1387,I1387,J1387,K1387,dt,STAGE)</f>
        <v>13625907.765221698</v>
      </c>
      <c r="G1388">
        <v>12.418015160182083</v>
      </c>
      <c r="H1388">
        <v>9399549.5579648055</v>
      </c>
      <c r="I1388">
        <v>124.61417562560516</v>
      </c>
      <c r="J1388">
        <v>2581935.9993536691</v>
      </c>
      <c r="K1388">
        <v>42.802658073923432</v>
      </c>
      <c r="L1388">
        <f t="shared" si="311"/>
        <v>2132503.8167631417</v>
      </c>
      <c r="M1388" cm="1">
        <f t="array" ref="M1388">NewI(BETA_c,F1388,C1388)</f>
        <v>0.72889974500751598</v>
      </c>
      <c r="N1388">
        <f t="shared" si="312"/>
        <v>67100153.827859573</v>
      </c>
      <c r="O1388" cm="1">
        <f t="array" ref="O1388">NewI(BETA_a,H1388,C1388)</f>
        <v>7.2503631266794288</v>
      </c>
      <c r="P1388">
        <f t="shared" si="313"/>
        <v>32603262.197988257</v>
      </c>
      <c r="Q1388" cm="1">
        <f t="array" ref="Q1388">NewI(BETA_e,J1388,C1388)</f>
        <v>2.4812171266865772</v>
      </c>
      <c r="S1388" s="2">
        <f t="shared" si="317"/>
        <v>99311193.811613366</v>
      </c>
      <c r="T1388" s="7">
        <f t="shared" si="318"/>
        <v>6552965.958327977</v>
      </c>
      <c r="U1388" s="2">
        <f t="shared" si="319"/>
        <v>21579333.230058655</v>
      </c>
      <c r="V1388">
        <f t="array" ref="V1388:AA1388">rk((1-'Parameters-x'!B1393)*BETA_c,(1-'Parameters-x'!B1393)*BETA_a,(1-'Parameters-x'!B1393)*BETA_e,GAMMA,V1387,W1387,X1387,Y1387,Z1387,AA1387,dt,STAGE)</f>
        <v>15469779.263844423</v>
      </c>
      <c r="W1388">
        <v>72804.954232842894</v>
      </c>
      <c r="X1388">
        <v>58599111.15017771</v>
      </c>
      <c r="Y1388">
        <v>4195635.4387124125</v>
      </c>
      <c r="Z1388">
        <v>25242303.397591233</v>
      </c>
      <c r="AA1388">
        <v>2284525.5653827223</v>
      </c>
      <c r="AB1388">
        <f t="shared" si="314"/>
        <v>215839.78192273411</v>
      </c>
      <c r="AC1388" cm="1">
        <f t="array" ref="AC1388">NewI((1-'Parameters-x'!B1394)*BETA_c,V1388,T1388)</f>
        <v>18092.633186410818</v>
      </c>
      <c r="AD1388">
        <f t="shared" si="315"/>
        <v>13705081.411109878</v>
      </c>
      <c r="AE1388" cm="1">
        <f t="array" ref="AE1388">NewI((1-'Parameters-x'!B1394)*BETA_a,X1388,T1388)</f>
        <v>988232.31892551167</v>
      </c>
      <c r="AF1388">
        <f t="shared" si="316"/>
        <v>7658412.037026044</v>
      </c>
      <c r="AG1388" cm="1">
        <f t="array" ref="AG1388">NewI((1-'Parameters-x'!B1394)*BETA_e,Z1388,T1388)</f>
        <v>530351.23901086568</v>
      </c>
    </row>
    <row r="1389" spans="1:33" x14ac:dyDescent="0.45">
      <c r="A1389">
        <f t="shared" si="309"/>
        <v>138.49999999999642</v>
      </c>
      <c r="B1389" s="2">
        <f t="shared" si="320"/>
        <v>25607392.2843071</v>
      </c>
      <c r="C1389" s="7">
        <f t="shared" si="321"/>
        <v>177.15451263095446</v>
      </c>
      <c r="D1389" s="2">
        <f t="shared" si="322"/>
        <v>101835923.56118028</v>
      </c>
      <c r="E1389" s="7">
        <f t="shared" si="310"/>
        <v>10.304571704548522</v>
      </c>
      <c r="F1389">
        <f t="array" ref="F1389:K1389">rk(BETA_c,BETA_a,BETA_e,GAMMA,F1388,G1388,H1388,I1388,J1388,K1388,dt,STAGE)</f>
        <v>13625907.692876274</v>
      </c>
      <c r="G1389">
        <v>12.233577939945238</v>
      </c>
      <c r="H1389">
        <v>9399548.8383451719</v>
      </c>
      <c r="I1389">
        <v>122.75705996646489</v>
      </c>
      <c r="J1389">
        <v>2581935.7530856524</v>
      </c>
      <c r="K1389">
        <v>42.163874724544321</v>
      </c>
      <c r="L1389">
        <f t="shared" si="311"/>
        <v>2132504.0735457861</v>
      </c>
      <c r="M1389" cm="1">
        <f t="array" ref="M1389">NewI(BETA_c,F1389,C1389)</f>
        <v>0.71803590470262202</v>
      </c>
      <c r="N1389">
        <f t="shared" si="312"/>
        <v>67100156.404594861</v>
      </c>
      <c r="O1389" cm="1">
        <f t="array" ref="O1389">NewI(BETA_a,H1389,C1389)</f>
        <v>7.1423000375826335</v>
      </c>
      <c r="P1389">
        <f t="shared" si="313"/>
        <v>32603263.083039626</v>
      </c>
      <c r="Q1389" cm="1">
        <f t="array" ref="Q1389">NewI(BETA_e,J1389,C1389)</f>
        <v>2.4442357622632671</v>
      </c>
      <c r="S1389" s="2">
        <f t="shared" si="317"/>
        <v>99157465.477930099</v>
      </c>
      <c r="T1389" s="7">
        <f t="shared" si="318"/>
        <v>6569996.3606301742</v>
      </c>
      <c r="U1389" s="2">
        <f t="shared" si="319"/>
        <v>21716031.161439732</v>
      </c>
      <c r="V1389">
        <f t="array" ref="V1389:AA1389">rk((1-'Parameters-x'!B1394)*BETA_c,(1-'Parameters-x'!B1394)*BETA_a,(1-'Parameters-x'!B1394)*BETA_e,GAMMA,V1388,W1388,X1388,Y1388,Z1388,AA1388,dt,STAGE)</f>
        <v>15467967.750168206</v>
      </c>
      <c r="W1389">
        <v>73096.656705827147</v>
      </c>
      <c r="X1389">
        <v>58500242.707787745</v>
      </c>
      <c r="Y1389">
        <v>4206976.4197168322</v>
      </c>
      <c r="Z1389">
        <v>25189255.019974146</v>
      </c>
      <c r="AA1389">
        <v>2289923.2842075145</v>
      </c>
      <c r="AB1389">
        <f t="shared" si="314"/>
        <v>217359.59312596667</v>
      </c>
      <c r="AC1389" cm="1">
        <f t="array" ref="AC1389">NewI((1-'Parameters-x'!B1395)*BETA_c,V1389,T1389)</f>
        <v>18137.52969571525</v>
      </c>
      <c r="AD1389">
        <f t="shared" si="315"/>
        <v>13792608.872495424</v>
      </c>
      <c r="AE1389" cm="1">
        <f t="array" ref="AE1389">NewI((1-'Parameters-x'!B1395)*BETA_a,X1389,T1389)</f>
        <v>989128.94149853871</v>
      </c>
      <c r="AF1389">
        <f t="shared" si="316"/>
        <v>7706062.6958183395</v>
      </c>
      <c r="AG1389" cm="1">
        <f t="array" ref="AG1389">NewI((1-'Parameters-x'!B1395)*BETA_e,Z1389,T1389)</f>
        <v>530612.09567924542</v>
      </c>
    </row>
    <row r="1390" spans="1:33" x14ac:dyDescent="0.45">
      <c r="A1390">
        <f t="shared" si="309"/>
        <v>138.59999999999641</v>
      </c>
      <c r="B1390" s="2">
        <f t="shared" si="320"/>
        <v>25607391.261548378</v>
      </c>
      <c r="C1390" s="7">
        <f t="shared" si="321"/>
        <v>174.51412521392143</v>
      </c>
      <c r="D1390" s="2">
        <f t="shared" si="322"/>
        <v>101835927.22432642</v>
      </c>
      <c r="E1390" s="7">
        <f t="shared" si="310"/>
        <v>10.150987153977445</v>
      </c>
      <c r="F1390">
        <f t="array" ref="F1390:K1390">rk(BETA_c,BETA_a,BETA_e,GAMMA,F1389,G1389,H1389,I1389,J1389,K1389,dt,STAGE)</f>
        <v>13625907.621609118</v>
      </c>
      <c r="G1390">
        <v>12.051876327240922</v>
      </c>
      <c r="H1390">
        <v>9399548.1294511128</v>
      </c>
      <c r="I1390">
        <v>120.92761963509751</v>
      </c>
      <c r="J1390">
        <v>2581935.5104881432</v>
      </c>
      <c r="K1390">
        <v>41.534629251583013</v>
      </c>
      <c r="L1390">
        <f t="shared" si="311"/>
        <v>2132504.3265145551</v>
      </c>
      <c r="M1390" cm="1">
        <f t="array" ref="M1390">NewI(BETA_c,F1390,C1390)</f>
        <v>0.70733398356615274</v>
      </c>
      <c r="N1390">
        <f t="shared" si="312"/>
        <v>67100158.942929253</v>
      </c>
      <c r="O1390" cm="1">
        <f t="array" ref="O1390">NewI(BETA_a,H1390,C1390)</f>
        <v>7.0358475805093406</v>
      </c>
      <c r="P1390">
        <f t="shared" si="313"/>
        <v>32603263.954882603</v>
      </c>
      <c r="Q1390" cm="1">
        <f t="array" ref="Q1390">NewI(BETA_e,J1390,C1390)</f>
        <v>2.4078055899019515</v>
      </c>
      <c r="S1390" s="2">
        <f t="shared" si="317"/>
        <v>99003620.48326534</v>
      </c>
      <c r="T1390" s="7">
        <f t="shared" si="318"/>
        <v>6586791.0750507014</v>
      </c>
      <c r="U1390" s="2">
        <f t="shared" si="319"/>
        <v>21853081.441683959</v>
      </c>
      <c r="V1390">
        <f t="array" ref="V1390:AA1390">rk((1-'Parameters-x'!B1395)*BETA_c,(1-'Parameters-x'!B1395)*BETA_a,(1-'Parameters-x'!B1395)*BETA_e,GAMMA,V1389,W1389,X1389,Y1389,Z1389,AA1389,dt,STAGE)</f>
        <v>15466151.780133093</v>
      </c>
      <c r="W1390">
        <v>73386.75505473002</v>
      </c>
      <c r="X1390">
        <v>58401286.88092991</v>
      </c>
      <c r="Y1390">
        <v>4218170.047103039</v>
      </c>
      <c r="Z1390">
        <v>25136181.822202336</v>
      </c>
      <c r="AA1390">
        <v>2295234.2728929324</v>
      </c>
      <c r="AB1390">
        <f t="shared" si="314"/>
        <v>218885.4648121772</v>
      </c>
      <c r="AC1390" cm="1">
        <f t="array" ref="AC1390">NewI((1-'Parameters-x'!B1396)*BETA_c,V1390,T1390)</f>
        <v>18181.759375906688</v>
      </c>
      <c r="AD1390">
        <f t="shared" si="315"/>
        <v>13880371.07196705</v>
      </c>
      <c r="AE1390" cm="1">
        <f t="array" ref="AE1390">NewI((1-'Parameters-x'!B1396)*BETA_a,X1390,T1390)</f>
        <v>989979.99289306579</v>
      </c>
      <c r="AF1390">
        <f t="shared" si="316"/>
        <v>7753824.9049047315</v>
      </c>
      <c r="AG1390" cm="1">
        <f t="array" ref="AG1390">NewI((1-'Parameters-x'!B1396)*BETA_e,Z1390,T1390)</f>
        <v>530847.6401505213</v>
      </c>
    </row>
    <row r="1391" spans="1:33" x14ac:dyDescent="0.45">
      <c r="A1391">
        <f t="shared" si="309"/>
        <v>138.69999999999641</v>
      </c>
      <c r="B1391" s="2">
        <f t="shared" si="320"/>
        <v>25607390.254033364</v>
      </c>
      <c r="C1391" s="7">
        <f t="shared" si="321"/>
        <v>171.91309119768374</v>
      </c>
      <c r="D1391" s="2">
        <f t="shared" si="322"/>
        <v>101835930.83287543</v>
      </c>
      <c r="E1391" s="7">
        <f t="shared" si="310"/>
        <v>9.9996917120998283</v>
      </c>
      <c r="F1391">
        <f t="array" ref="F1391:K1391">rk(BETA_c,BETA_a,BETA_e,GAMMA,F1390,G1390,H1390,I1390,J1390,K1390,dt,STAGE)</f>
        <v>13625907.55140416</v>
      </c>
      <c r="G1391">
        <v>11.872869824094957</v>
      </c>
      <c r="H1391">
        <v>9399547.4311227705</v>
      </c>
      <c r="I1391">
        <v>119.1254422286891</v>
      </c>
      <c r="J1391">
        <v>2581935.2715064348</v>
      </c>
      <c r="K1391">
        <v>40.91477914489969</v>
      </c>
      <c r="L1391">
        <f t="shared" si="311"/>
        <v>2132504.5757260164</v>
      </c>
      <c r="M1391" cm="1">
        <f t="array" ref="M1391">NewI(BETA_c,F1391,C1391)</f>
        <v>0.69679156829539746</v>
      </c>
      <c r="N1391">
        <f t="shared" si="312"/>
        <v>67100161.443434998</v>
      </c>
      <c r="O1391" cm="1">
        <f t="array" ref="O1391">NewI(BETA_a,H1391,C1391)</f>
        <v>6.9309817495633013</v>
      </c>
      <c r="P1391">
        <f t="shared" si="313"/>
        <v>32603264.813714419</v>
      </c>
      <c r="Q1391" cm="1">
        <f t="array" ref="Q1391">NewI(BETA_e,J1391,C1391)</f>
        <v>2.3719183942411295</v>
      </c>
      <c r="S1391" s="2">
        <f t="shared" si="317"/>
        <v>98849665.987903953</v>
      </c>
      <c r="T1391" s="7">
        <f t="shared" si="318"/>
        <v>6603347.8747280594</v>
      </c>
      <c r="U1391" s="2">
        <f t="shared" si="319"/>
        <v>21990479.137368001</v>
      </c>
      <c r="V1391">
        <f t="array" ref="V1391:AA1391">rk((1-'Parameters-x'!B1396)*BETA_c,(1-'Parameters-x'!B1396)*BETA_a,(1-'Parameters-x'!B1396)*BETA_e,GAMMA,V1390,W1390,X1390,Y1390,Z1390,AA1390,dt,STAGE)</f>
        <v>15464331.420716779</v>
      </c>
      <c r="W1391">
        <v>73675.216067250978</v>
      </c>
      <c r="X1391">
        <v>58302248.231190152</v>
      </c>
      <c r="Y1391">
        <v>4229214.844568423</v>
      </c>
      <c r="Z1391">
        <v>25083086.335997008</v>
      </c>
      <c r="AA1391">
        <v>2300457.814092386</v>
      </c>
      <c r="AB1391">
        <f t="shared" si="314"/>
        <v>220417.3632159697</v>
      </c>
      <c r="AC1391" cm="1">
        <f t="array" ref="AC1391">NewI((1-'Parameters-x'!B1397)*BETA_c,V1391,T1391)</f>
        <v>18225.316348848646</v>
      </c>
      <c r="AD1391">
        <f t="shared" si="315"/>
        <v>13968364.924241424</v>
      </c>
      <c r="AE1391" cm="1">
        <f t="array" ref="AE1391">NewI((1-'Parameters-x'!B1397)*BETA_a,X1391,T1391)</f>
        <v>990785.38523828972</v>
      </c>
      <c r="AF1391">
        <f t="shared" si="316"/>
        <v>7801696.8499106057</v>
      </c>
      <c r="AG1391" cm="1">
        <f t="array" ref="AG1391">NewI((1-'Parameters-x'!B1397)*BETA_e,Z1391,T1391)</f>
        <v>531057.86324479314</v>
      </c>
    </row>
    <row r="1392" spans="1:33" x14ac:dyDescent="0.45">
      <c r="A1392">
        <f t="shared" si="309"/>
        <v>138.7999999999964</v>
      </c>
      <c r="B1392" s="2">
        <f t="shared" si="320"/>
        <v>25607389.26153487</v>
      </c>
      <c r="C1392" s="7">
        <f t="shared" si="321"/>
        <v>169.35082404545705</v>
      </c>
      <c r="D1392" s="2">
        <f t="shared" si="322"/>
        <v>101835934.38764107</v>
      </c>
      <c r="E1392" s="7">
        <f t="shared" si="310"/>
        <v>9.8506512605770808</v>
      </c>
      <c r="F1392">
        <f t="array" ref="F1392:K1392">rk(BETA_c,BETA_a,BETA_e,GAMMA,F1391,G1391,H1391,I1391,J1391,K1391,dt,STAGE)</f>
        <v>13625907.482245568</v>
      </c>
      <c r="G1392">
        <v>11.696518530469733</v>
      </c>
      <c r="H1392">
        <v>9399546.7432026658</v>
      </c>
      <c r="I1392">
        <v>117.35012148932682</v>
      </c>
      <c r="J1392">
        <v>2581935.0360866352</v>
      </c>
      <c r="K1392">
        <v>40.304184025660476</v>
      </c>
      <c r="L1392">
        <f t="shared" si="311"/>
        <v>2132504.8212359012</v>
      </c>
      <c r="M1392" cm="1">
        <f t="array" ref="M1392">NewI(BETA_c,F1392,C1392)</f>
        <v>0.68640628155617123</v>
      </c>
      <c r="N1392">
        <f t="shared" si="312"/>
        <v>67100163.906675845</v>
      </c>
      <c r="O1392" cm="1">
        <f t="array" ref="O1392">NewI(BETA_a,H1392,C1392)</f>
        <v>6.8276788966519062</v>
      </c>
      <c r="P1392">
        <f t="shared" si="313"/>
        <v>32603265.659729339</v>
      </c>
      <c r="Q1392" cm="1">
        <f t="array" ref="Q1392">NewI(BETA_e,J1392,C1392)</f>
        <v>2.3365660823690044</v>
      </c>
      <c r="S1392" s="2">
        <f t="shared" si="317"/>
        <v>98695609.161715776</v>
      </c>
      <c r="T1392" s="7">
        <f t="shared" si="318"/>
        <v>6619664.5692303106</v>
      </c>
      <c r="U1392" s="2">
        <f t="shared" si="319"/>
        <v>22128219.269053906</v>
      </c>
      <c r="V1392">
        <f t="array" ref="V1392:AA1392">rk((1-'Parameters-x'!B1397)*BETA_c,(1-'Parameters-x'!B1397)*BETA_a,(1-'Parameters-x'!B1397)*BETA_e,GAMMA,V1391,W1391,X1391,Y1391,Z1391,AA1391,dt,STAGE)</f>
        <v>15462506.739479484</v>
      </c>
      <c r="W1392">
        <v>73962.006639372281</v>
      </c>
      <c r="X1392">
        <v>58203131.328493848</v>
      </c>
      <c r="Y1392">
        <v>4240109.3579968773</v>
      </c>
      <c r="Z1392">
        <v>25029971.093742453</v>
      </c>
      <c r="AA1392">
        <v>2305593.2045940612</v>
      </c>
      <c r="AB1392">
        <f t="shared" si="314"/>
        <v>221955.2538811437</v>
      </c>
      <c r="AC1392" cm="1">
        <f t="array" ref="AC1392">NewI((1-'Parameters-x'!B1398)*BETA_c,V1392,T1392)</f>
        <v>18268.194842433066</v>
      </c>
      <c r="AD1392">
        <f t="shared" si="315"/>
        <v>14056587.313509274</v>
      </c>
      <c r="AE1392" cm="1">
        <f t="array" ref="AE1392">NewI((1-'Parameters-x'!B1398)*BETA_a,X1392,T1392)</f>
        <v>991545.03961882426</v>
      </c>
      <c r="AF1392">
        <f t="shared" si="316"/>
        <v>7849676.7016634867</v>
      </c>
      <c r="AG1392" cm="1">
        <f t="array" ref="AG1392">NewI((1-'Parameters-x'!B1398)*BETA_e,Z1392,T1392)</f>
        <v>531242.76087927201</v>
      </c>
    </row>
    <row r="1393" spans="1:33" x14ac:dyDescent="0.45">
      <c r="A1393">
        <f t="shared" si="309"/>
        <v>138.8999999999964</v>
      </c>
      <c r="B1393" s="2">
        <f t="shared" si="320"/>
        <v>25607388.283829071</v>
      </c>
      <c r="C1393" s="7">
        <f t="shared" si="321"/>
        <v>166.82674596234034</v>
      </c>
      <c r="D1393" s="2">
        <f t="shared" si="322"/>
        <v>101835937.88942498</v>
      </c>
      <c r="E1393" s="7">
        <f t="shared" si="310"/>
        <v>9.7038321895981241</v>
      </c>
      <c r="F1393">
        <f t="array" ref="F1393:K1393">rk(BETA_c,BETA_a,BETA_e,GAMMA,F1392,G1392,H1392,I1392,J1392,K1392,dt,STAGE)</f>
        <v>13625907.414117746</v>
      </c>
      <c r="G1393">
        <v>11.522783135469011</v>
      </c>
      <c r="H1393">
        <v>9399546.0655356683</v>
      </c>
      <c r="I1393">
        <v>115.60125721244928</v>
      </c>
      <c r="J1393">
        <v>2581934.8041756554</v>
      </c>
      <c r="K1393">
        <v>39.702705614422058</v>
      </c>
      <c r="L1393">
        <f t="shared" si="311"/>
        <v>2132505.0630991184</v>
      </c>
      <c r="M1393" cm="1">
        <f t="array" ref="M1393">NewI(BETA_c,F1393,C1393)</f>
        <v>0.67617578144673729</v>
      </c>
      <c r="N1393">
        <f t="shared" si="312"/>
        <v>67100166.333207123</v>
      </c>
      <c r="O1393" cm="1">
        <f t="array" ref="O1393">NewI(BETA_a,H1393,C1393)</f>
        <v>6.7259157261530724</v>
      </c>
      <c r="P1393">
        <f t="shared" si="313"/>
        <v>32603266.493118729</v>
      </c>
      <c r="Q1393" cm="1">
        <f t="array" ref="Q1393">NewI(BETA_e,J1393,C1393)</f>
        <v>2.3017406819983139</v>
      </c>
      <c r="S1393" s="2">
        <f t="shared" si="317"/>
        <v>98541457.182739526</v>
      </c>
      <c r="T1393" s="7">
        <f t="shared" si="318"/>
        <v>6635739.0052056415</v>
      </c>
      <c r="U1393" s="2">
        <f t="shared" si="319"/>
        <v>22266296.812054835</v>
      </c>
      <c r="V1393">
        <f t="array" ref="V1393:AA1393">rk((1-'Parameters-x'!B1398)*BETA_c,(1-'Parameters-x'!B1398)*BETA_a,(1-'Parameters-x'!B1398)*BETA_e,GAMMA,V1392,W1392,X1392,Y1392,Z1392,AA1392,dt,STAGE)</f>
        <v>15460677.804553267</v>
      </c>
      <c r="W1393">
        <v>74247.093783705219</v>
      </c>
      <c r="X1393">
        <v>58103940.75020957</v>
      </c>
      <c r="Y1393">
        <v>4250852.1558883619</v>
      </c>
      <c r="Z1393">
        <v>24976838.627976686</v>
      </c>
      <c r="AA1393">
        <v>2310639.7555335741</v>
      </c>
      <c r="AB1393">
        <f t="shared" si="314"/>
        <v>223499.10166302818</v>
      </c>
      <c r="AC1393" cm="1">
        <f t="array" ref="AC1393">NewI((1-'Parameters-x'!B1399)*BETA_c,V1393,T1393)</f>
        <v>18310.389192300438</v>
      </c>
      <c r="AD1393">
        <f t="shared" si="315"/>
        <v>14145035.093902068</v>
      </c>
      <c r="AE1393" cm="1">
        <f t="array" ref="AE1393">NewI((1-'Parameters-x'!B1399)*BETA_a,X1393,T1393)</f>
        <v>992258.88608845801</v>
      </c>
      <c r="AF1393">
        <f t="shared" si="316"/>
        <v>7897762.6164897401</v>
      </c>
      <c r="AG1393" cm="1">
        <f t="array" ref="AG1393">NewI((1-'Parameters-x'!B1399)*BETA_e,Z1393,T1393)</f>
        <v>531402.33406078082</v>
      </c>
    </row>
    <row r="1394" spans="1:33" x14ac:dyDescent="0.45">
      <c r="A1394">
        <f t="shared" si="309"/>
        <v>138.99999999999639</v>
      </c>
      <c r="B1394" s="2">
        <f t="shared" si="320"/>
        <v>25607387.32069549</v>
      </c>
      <c r="C1394" s="7">
        <f t="shared" si="321"/>
        <v>164.34028776502686</v>
      </c>
      <c r="D1394" s="2">
        <f t="shared" si="322"/>
        <v>101835941.33901675</v>
      </c>
      <c r="E1394" s="7">
        <f t="shared" si="310"/>
        <v>9.5592013902997035</v>
      </c>
      <c r="F1394">
        <f t="array" ref="F1394:K1394">rk(BETA_c,BETA_a,BETA_e,GAMMA,F1393,G1393,H1393,I1393,J1393,K1393,dt,STAGE)</f>
        <v>13625907.34700533</v>
      </c>
      <c r="G1394">
        <v>11.351624908671422</v>
      </c>
      <c r="H1394">
        <v>9399545.3979689628</v>
      </c>
      <c r="I1394">
        <v>113.87845515666044</v>
      </c>
      <c r="J1394">
        <v>2581934.5757211973</v>
      </c>
      <c r="K1394">
        <v>39.110207699694982</v>
      </c>
      <c r="L1394">
        <f t="shared" si="311"/>
        <v>2132505.3013697611</v>
      </c>
      <c r="M1394" cm="1">
        <f t="array" ref="M1394">NewI(BETA_c,F1394,C1394)</f>
        <v>0.66609776096971884</v>
      </c>
      <c r="N1394">
        <f t="shared" si="312"/>
        <v>67100168.723575883</v>
      </c>
      <c r="O1394" cm="1">
        <f t="array" ref="O1394">NewI(BETA_a,H1394,C1394)</f>
        <v>6.6256692896616141</v>
      </c>
      <c r="P1394">
        <f t="shared" si="313"/>
        <v>32603267.314071104</v>
      </c>
      <c r="Q1394" cm="1">
        <f t="array" ref="Q1394">NewI(BETA_e,J1394,C1394)</f>
        <v>2.2674343396683709</v>
      </c>
      <c r="S1394" s="2">
        <f t="shared" si="317"/>
        <v>98387217.235765755</v>
      </c>
      <c r="T1394" s="7">
        <f t="shared" si="318"/>
        <v>6651569.0670199879</v>
      </c>
      <c r="U1394" s="2">
        <f t="shared" si="319"/>
        <v>22404706.697214261</v>
      </c>
      <c r="V1394">
        <f t="array" ref="V1394:AA1394">rk((1-'Parameters-x'!B1399)*BETA_c,(1-'Parameters-x'!B1399)*BETA_a,(1-'Parameters-x'!B1399)*BETA_e,GAMMA,V1393,W1393,X1393,Y1393,Z1393,AA1393,dt,STAGE)</f>
        <v>15458844.684631167</v>
      </c>
      <c r="W1394">
        <v>74530.444637832727</v>
      </c>
      <c r="X1394">
        <v>58004681.080251634</v>
      </c>
      <c r="Y1394">
        <v>4261441.829780763</v>
      </c>
      <c r="Z1394">
        <v>24923691.470882952</v>
      </c>
      <c r="AA1394">
        <v>2315596.7926013921</v>
      </c>
      <c r="AB1394">
        <f t="shared" si="314"/>
        <v>225048.87073100029</v>
      </c>
      <c r="AC1394" cm="1">
        <f t="array" ref="AC1394">NewI((1-'Parameters-x'!B1400)*BETA_c,V1394,T1394)</f>
        <v>18351.893843521233</v>
      </c>
      <c r="AD1394">
        <f t="shared" si="315"/>
        <v>14233705.089967603</v>
      </c>
      <c r="AE1394" cm="1">
        <f t="array" ref="AE1394">NewI((1-'Parameters-x'!B1400)*BETA_a,X1394,T1394)</f>
        <v>992926.86368004663</v>
      </c>
      <c r="AF1394">
        <f t="shared" si="316"/>
        <v>7945952.7365156561</v>
      </c>
      <c r="AG1394" cm="1">
        <f t="array" ref="AG1394">NewI((1-'Parameters-x'!B1400)*BETA_e,Z1394,T1394)</f>
        <v>531536.58887602424</v>
      </c>
    </row>
    <row r="1395" spans="1:33" x14ac:dyDescent="0.45">
      <c r="A1395">
        <f t="shared" si="309"/>
        <v>139.09999999999638</v>
      </c>
      <c r="B1395" s="2">
        <f t="shared" si="320"/>
        <v>25607386.371916931</v>
      </c>
      <c r="C1395" s="7">
        <f t="shared" si="321"/>
        <v>161.89088875345641</v>
      </c>
      <c r="D1395" s="2">
        <f t="shared" si="322"/>
        <v>101835944.7371943</v>
      </c>
      <c r="E1395" s="7">
        <f t="shared" si="310"/>
        <v>9.4167262472996747</v>
      </c>
      <c r="F1395">
        <f t="array" ref="F1395:K1395">rk(BETA_c,BETA_a,BETA_e,GAMMA,F1394,G1394,H1394,I1394,J1394,K1394,dt,STAGE)</f>
        <v>13625907.280893184</v>
      </c>
      <c r="G1395">
        <v>11.18300569159077</v>
      </c>
      <c r="H1395">
        <v>9399544.7403520066</v>
      </c>
      <c r="I1395">
        <v>112.18132695488715</v>
      </c>
      <c r="J1395">
        <v>2581934.3506717435</v>
      </c>
      <c r="K1395">
        <v>38.526556106978497</v>
      </c>
      <c r="L1395">
        <f t="shared" si="311"/>
        <v>2132505.5361011242</v>
      </c>
      <c r="M1395" cm="1">
        <f t="array" ref="M1395">NewI(BETA_c,F1395,C1395)</f>
        <v>0.65616994751188018</v>
      </c>
      <c r="N1395">
        <f t="shared" si="312"/>
        <v>67100171.07832104</v>
      </c>
      <c r="O1395" cm="1">
        <f t="array" ref="O1395">NewI(BETA_a,H1395,C1395)</f>
        <v>6.5269169808138994</v>
      </c>
      <c r="P1395">
        <f t="shared" si="313"/>
        <v>32603268.12277215</v>
      </c>
      <c r="Q1395" cm="1">
        <f t="array" ref="Q1395">NewI(BETA_e,J1395,C1395)</f>
        <v>2.2336393189738963</v>
      </c>
      <c r="S1395" s="2">
        <f t="shared" si="317"/>
        <v>98232896.510920331</v>
      </c>
      <c r="T1395" s="7">
        <f t="shared" si="318"/>
        <v>6667152.6773814065</v>
      </c>
      <c r="U1395" s="2">
        <f t="shared" si="319"/>
        <v>22543443.811698265</v>
      </c>
      <c r="V1395">
        <f t="array" ref="V1395:AA1395">rk((1-'Parameters-x'!B1400)*BETA_c,(1-'Parameters-x'!B1400)*BETA_a,(1-'Parameters-x'!B1400)*BETA_e,GAMMA,V1394,W1394,X1394,Y1394,Z1394,AA1394,dt,STAGE)</f>
        <v>15457007.448956169</v>
      </c>
      <c r="W1395">
        <v>74812.026472644458</v>
      </c>
      <c r="X1395">
        <v>57905356.908181831</v>
      </c>
      <c r="Y1395">
        <v>4271876.9946638588</v>
      </c>
      <c r="Z1395">
        <v>24870532.153782327</v>
      </c>
      <c r="AA1395">
        <v>2320463.6562449029</v>
      </c>
      <c r="AB1395">
        <f t="shared" si="314"/>
        <v>226604.52457118634</v>
      </c>
      <c r="AC1395" cm="1">
        <f t="array" ref="AC1395">NewI((1-'Parameters-x'!B1401)*BETA_c,V1395,T1395)</f>
        <v>18392.703352237826</v>
      </c>
      <c r="AD1395">
        <f t="shared" si="315"/>
        <v>14322594.09715431</v>
      </c>
      <c r="AE1395" cm="1">
        <f t="array" ref="AE1395">NewI((1-'Parameters-x'!B1401)*BETA_a,X1395,T1395)</f>
        <v>993548.92041154159</v>
      </c>
      <c r="AF1395">
        <f t="shared" si="316"/>
        <v>7994245.1899727704</v>
      </c>
      <c r="AG1395" cm="1">
        <f t="array" ref="AG1395">NewI((1-'Parameters-x'!B1401)*BETA_e,Z1395,T1395)</f>
        <v>531645.53647964087</v>
      </c>
    </row>
    <row r="1396" spans="1:33" x14ac:dyDescent="0.45">
      <c r="A1396">
        <f t="shared" si="309"/>
        <v>139.19999999999638</v>
      </c>
      <c r="B1396" s="2">
        <f t="shared" si="320"/>
        <v>25607385.437279455</v>
      </c>
      <c r="C1396" s="7">
        <f t="shared" si="321"/>
        <v>159.47799658438112</v>
      </c>
      <c r="D1396" s="2">
        <f t="shared" si="322"/>
        <v>101835948.08472395</v>
      </c>
      <c r="E1396" s="7">
        <f t="shared" si="310"/>
        <v>9.2763746313416178</v>
      </c>
      <c r="F1396">
        <f t="array" ref="F1396:K1396">rk(BETA_c,BETA_a,BETA_e,GAMMA,F1395,G1395,H1395,I1395,J1395,K1395,dt,STAGE)</f>
        <v>13625907.215766408</v>
      </c>
      <c r="G1396">
        <v>11.016887889261319</v>
      </c>
      <c r="H1396">
        <v>9399544.0925365053</v>
      </c>
      <c r="I1396">
        <v>110.50949002685986</v>
      </c>
      <c r="J1396">
        <v>2581934.1289765434</v>
      </c>
      <c r="K1396">
        <v>37.951618668259925</v>
      </c>
      <c r="L1396">
        <f t="shared" si="311"/>
        <v>2132505.7673457032</v>
      </c>
      <c r="M1396" cm="1">
        <f t="array" ref="M1396">NewI(BETA_c,F1396,C1396)</f>
        <v>0.64639010233166272</v>
      </c>
      <c r="N1396">
        <f t="shared" si="312"/>
        <v>67100173.397973463</v>
      </c>
      <c r="O1396" cm="1">
        <f t="array" ref="O1396">NewI(BETA_a,H1396,C1396)</f>
        <v>6.4296365301896925</v>
      </c>
      <c r="P1396">
        <f t="shared" si="313"/>
        <v>32603268.91940479</v>
      </c>
      <c r="Q1396" cm="1">
        <f t="array" ref="Q1396">NewI(BETA_e,J1396,C1396)</f>
        <v>2.2003479988202619</v>
      </c>
      <c r="S1396" s="2">
        <f t="shared" si="317"/>
        <v>98078502.202248424</v>
      </c>
      <c r="T1396" s="7">
        <f t="shared" si="318"/>
        <v>6682487.7979508229</v>
      </c>
      <c r="U1396" s="2">
        <f t="shared" si="319"/>
        <v>22682502.999800742</v>
      </c>
      <c r="V1396">
        <f t="array" ref="V1396:AA1396">rk((1-'Parameters-x'!B1401)*BETA_c,(1-'Parameters-x'!B1401)*BETA_a,(1-'Parameters-x'!B1401)*BETA_e,GAMMA,V1395,W1395,X1395,Y1395,Z1395,AA1395,dt,STAGE)</f>
        <v>15455166.167310035</v>
      </c>
      <c r="W1396">
        <v>75091.806700660381</v>
      </c>
      <c r="X1396">
        <v>57805972.828310803</v>
      </c>
      <c r="Y1396">
        <v>4282156.2893851399</v>
      </c>
      <c r="Z1396">
        <v>24817363.2066276</v>
      </c>
      <c r="AA1396">
        <v>2325239.7018650235</v>
      </c>
      <c r="AB1396">
        <f t="shared" si="314"/>
        <v>228166.02598930476</v>
      </c>
      <c r="AC1396" cm="1">
        <f t="array" ref="AC1396">NewI((1-'Parameters-x'!B1402)*BETA_c,V1396,T1396)</f>
        <v>18432.812387265956</v>
      </c>
      <c r="AD1396">
        <f t="shared" si="315"/>
        <v>14411698.882304057</v>
      </c>
      <c r="AE1396" cm="1">
        <f t="array" ref="AE1396">NewI((1-'Parameters-x'!B1402)*BETA_a,X1396,T1396)</f>
        <v>994125.01328815974</v>
      </c>
      <c r="AF1396">
        <f t="shared" si="316"/>
        <v>8042638.0915073771</v>
      </c>
      <c r="AG1396" cm="1">
        <f t="array" ref="AG1396">NewI((1-'Parameters-x'!B1402)*BETA_e,Z1396,T1396)</f>
        <v>531729.19308004878</v>
      </c>
    </row>
    <row r="1397" spans="1:33" x14ac:dyDescent="0.45">
      <c r="A1397">
        <f t="shared" si="309"/>
        <v>139.29999999999637</v>
      </c>
      <c r="B1397" s="2">
        <f t="shared" si="320"/>
        <v>25607384.516572282</v>
      </c>
      <c r="C1397" s="7">
        <f t="shared" si="321"/>
        <v>157.10106714681493</v>
      </c>
      <c r="D1397" s="2">
        <f t="shared" si="322"/>
        <v>101835951.38236058</v>
      </c>
      <c r="E1397" s="7">
        <f t="shared" si="310"/>
        <v>9.1381148920490407</v>
      </c>
      <c r="F1397">
        <f t="array" ref="F1397:K1397">rk(BETA_c,BETA_a,BETA_e,GAMMA,F1396,G1396,H1396,I1396,J1396,K1396,dt,STAGE)</f>
        <v>13625907.151610307</v>
      </c>
      <c r="G1397">
        <v>10.85323446194622</v>
      </c>
      <c r="H1397">
        <v>9399543.4543763716</v>
      </c>
      <c r="I1397">
        <v>108.86256749289723</v>
      </c>
      <c r="J1397">
        <v>2581933.9105856041</v>
      </c>
      <c r="K1397">
        <v>37.385265191971484</v>
      </c>
      <c r="L1397">
        <f t="shared" si="311"/>
        <v>2132505.9951552306</v>
      </c>
      <c r="M1397" cm="1">
        <f t="array" ref="M1397">NewI(BETA_c,F1397,C1397)</f>
        <v>0.63675602005435605</v>
      </c>
      <c r="N1397">
        <f t="shared" si="312"/>
        <v>67100175.683056138</v>
      </c>
      <c r="O1397" cm="1">
        <f t="array" ref="O1397">NewI(BETA_a,H1397,C1397)</f>
        <v>6.3338060002899477</v>
      </c>
      <c r="P1397">
        <f t="shared" si="313"/>
        <v>32603269.704149205</v>
      </c>
      <c r="Q1397" cm="1">
        <f t="array" ref="Q1397">NewI(BETA_e,J1397,C1397)</f>
        <v>2.167552871704737</v>
      </c>
      <c r="S1397" s="2">
        <f t="shared" si="317"/>
        <v>97924041.506299987</v>
      </c>
      <c r="T1397" s="7">
        <f t="shared" si="318"/>
        <v>6697572.4299388863</v>
      </c>
      <c r="U1397" s="2">
        <f t="shared" si="319"/>
        <v>22821879.06376113</v>
      </c>
      <c r="V1397">
        <f t="array" ref="V1397:AA1397">rk((1-'Parameters-x'!B1402)*BETA_c,(1-'Parameters-x'!B1402)*BETA_a,(1-'Parameters-x'!B1402)*BETA_e,GAMMA,V1396,W1396,X1396,Y1396,Z1396,AA1396,dt,STAGE)</f>
        <v>15453320.910001934</v>
      </c>
      <c r="W1397">
        <v>75369.752884339207</v>
      </c>
      <c r="X1397">
        <v>57706533.438799351</v>
      </c>
      <c r="Y1397">
        <v>4292278.3770472985</v>
      </c>
      <c r="Z1397">
        <v>24764187.157498699</v>
      </c>
      <c r="AA1397">
        <v>2329924.3000072483</v>
      </c>
      <c r="AB1397">
        <f t="shared" si="314"/>
        <v>229733.33711372723</v>
      </c>
      <c r="AC1397" cm="1">
        <f t="array" ref="AC1397">NewI((1-'Parameters-x'!B1403)*BETA_c,V1397,T1397)</f>
        <v>18472.215731654927</v>
      </c>
      <c r="AD1397">
        <f t="shared" si="315"/>
        <v>14501016.18415335</v>
      </c>
      <c r="AE1397" cm="1">
        <f t="array" ref="AE1397">NewI((1-'Parameters-x'!B1403)*BETA_a,X1397,T1397)</f>
        <v>994655.10830070463</v>
      </c>
      <c r="AF1397">
        <f t="shared" si="316"/>
        <v>8091129.542494053</v>
      </c>
      <c r="AG1397" cm="1">
        <f t="array" ref="AG1397">NewI((1-'Parameters-x'!B1403)*BETA_e,Z1397,T1397)</f>
        <v>531787.57992310158</v>
      </c>
    </row>
    <row r="1398" spans="1:33" x14ac:dyDescent="0.45">
      <c r="A1398">
        <f t="shared" si="309"/>
        <v>139.39999999999637</v>
      </c>
      <c r="B1398" s="2">
        <f t="shared" si="320"/>
        <v>25607383.609587789</v>
      </c>
      <c r="C1398" s="7">
        <f t="shared" si="321"/>
        <v>154.75956443933984</v>
      </c>
      <c r="D1398" s="2">
        <f t="shared" si="322"/>
        <v>101835954.63084777</v>
      </c>
      <c r="E1398" s="7">
        <f t="shared" si="310"/>
        <v>9.0019158507876416</v>
      </c>
      <c r="F1398">
        <f t="array" ref="F1398:K1398">rk(BETA_c,BETA_a,BETA_e,GAMMA,F1397,G1397,H1397,I1397,J1397,K1397,dt,STAGE)</f>
        <v>13625907.088410418</v>
      </c>
      <c r="G1398">
        <v>10.692008916967319</v>
      </c>
      <c r="H1398">
        <v>9399542.8257276937</v>
      </c>
      <c r="I1398">
        <v>107.24018808897483</v>
      </c>
      <c r="J1398">
        <v>2581933.6954496764</v>
      </c>
      <c r="K1398">
        <v>36.827367433397676</v>
      </c>
      <c r="L1398">
        <f t="shared" si="311"/>
        <v>2132506.2195806648</v>
      </c>
      <c r="M1398" cm="1">
        <f t="array" ref="M1398">NewI(BETA_c,F1398,C1398)</f>
        <v>0.62726552817479642</v>
      </c>
      <c r="N1398">
        <f t="shared" si="312"/>
        <v>67100177.934084214</v>
      </c>
      <c r="O1398" cm="1">
        <f t="array" ref="O1398">NewI(BETA_a,H1398,C1398)</f>
        <v>6.2394037805894911</v>
      </c>
      <c r="P1398">
        <f t="shared" si="313"/>
        <v>32603270.477182891</v>
      </c>
      <c r="Q1398" cm="1">
        <f t="array" ref="Q1398">NewI(BETA_e,J1398,C1398)</f>
        <v>2.1352465420233537</v>
      </c>
      <c r="S1398" s="2">
        <f t="shared" si="317"/>
        <v>97769521.620716974</v>
      </c>
      <c r="T1398" s="7">
        <f t="shared" si="318"/>
        <v>6712404.6146885538</v>
      </c>
      <c r="U1398" s="2">
        <f t="shared" si="319"/>
        <v>22961566.764594473</v>
      </c>
      <c r="V1398">
        <f t="array" ref="V1398:AA1398">rk((1-'Parameters-x'!B1403)*BETA_c,(1-'Parameters-x'!B1403)*BETA_a,(1-'Parameters-x'!B1403)*BETA_e,GAMMA,V1397,W1397,X1397,Y1397,Z1397,AA1397,dt,STAGE)</f>
        <v>15451471.747856962</v>
      </c>
      <c r="W1398">
        <v>75645.832744368032</v>
      </c>
      <c r="X1398">
        <v>57607043.340760149</v>
      </c>
      <c r="Y1398">
        <v>4302241.9453971554</v>
      </c>
      <c r="Z1398">
        <v>24711006.532099862</v>
      </c>
      <c r="AA1398">
        <v>2334516.8365470301</v>
      </c>
      <c r="AB1398">
        <f t="shared" si="314"/>
        <v>231306.4193986704</v>
      </c>
      <c r="AC1398" cm="1">
        <f t="array" ref="AC1398">NewI((1-'Parameters-x'!B1404)*BETA_c,V1398,T1398)</f>
        <v>18510.908284205718</v>
      </c>
      <c r="AD1398">
        <f t="shared" si="315"/>
        <v>14590542.713842696</v>
      </c>
      <c r="AE1398" cm="1">
        <f t="array" ref="AE1398">NewI((1-'Parameters-x'!B1404)*BETA_a,X1398,T1398)</f>
        <v>995139.18042004306</v>
      </c>
      <c r="AF1398">
        <f t="shared" si="316"/>
        <v>8139717.6313531082</v>
      </c>
      <c r="AG1398" cm="1">
        <f t="array" ref="AG1398">NewI((1-'Parameters-x'!B1404)*BETA_e,Z1398,T1398)</f>
        <v>531820.72327356902</v>
      </c>
    </row>
    <row r="1399" spans="1:33" x14ac:dyDescent="0.45">
      <c r="A1399">
        <f t="shared" si="309"/>
        <v>139.49999999999636</v>
      </c>
      <c r="B1399" s="2">
        <f t="shared" si="320"/>
        <v>25607382.71612145</v>
      </c>
      <c r="C1399" s="7">
        <f t="shared" si="321"/>
        <v>152.45296044924029</v>
      </c>
      <c r="D1399" s="2">
        <f t="shared" si="322"/>
        <v>101835957.8309181</v>
      </c>
      <c r="E1399" s="7">
        <f t="shared" si="310"/>
        <v>8.8677467936339252</v>
      </c>
      <c r="F1399">
        <f t="array" ref="F1399:K1399">rk(BETA_c,BETA_a,BETA_e,GAMMA,F1398,G1398,H1398,I1398,J1398,K1398,dt,STAGE)</f>
        <v>13625907.026152488</v>
      </c>
      <c r="G1399">
        <v>10.533175300654564</v>
      </c>
      <c r="H1399">
        <v>9399542.2064487133</v>
      </c>
      <c r="I1399">
        <v>105.64198608305919</v>
      </c>
      <c r="J1399">
        <v>2581933.4835202456</v>
      </c>
      <c r="K1399">
        <v>36.277799065526537</v>
      </c>
      <c r="L1399">
        <f t="shared" si="311"/>
        <v>2132506.4406722113</v>
      </c>
      <c r="M1399" cm="1">
        <f t="array" ref="M1399">NewI(BETA_c,F1399,C1399)</f>
        <v>0.61791648656747333</v>
      </c>
      <c r="N1399">
        <f t="shared" si="312"/>
        <v>67100180.151565209</v>
      </c>
      <c r="O1399" cm="1">
        <f t="array" ref="O1399">NewI(BETA_a,H1399,C1399)</f>
        <v>6.1464085826634358</v>
      </c>
      <c r="P1399">
        <f t="shared" si="313"/>
        <v>32603271.238680687</v>
      </c>
      <c r="Q1399" cm="1">
        <f t="array" ref="Q1399">NewI(BETA_e,J1399,C1399)</f>
        <v>2.1034217244030158</v>
      </c>
      <c r="S1399" s="2">
        <f t="shared" si="317"/>
        <v>97614949.742823392</v>
      </c>
      <c r="T1399" s="7">
        <f t="shared" si="318"/>
        <v>6726982.4342431724</v>
      </c>
      <c r="U1399" s="2">
        <f t="shared" si="319"/>
        <v>23101560.822933428</v>
      </c>
      <c r="V1399">
        <f t="array" ref="V1399:AA1399">rk((1-'Parameters-x'!B1404)*BETA_c,(1-'Parameters-x'!B1404)*BETA_a,(1-'Parameters-x'!B1404)*BETA_e,GAMMA,V1398,W1398,X1398,Y1398,Z1398,AA1398,dt,STAGE)</f>
        <v>15449618.752204485</v>
      </c>
      <c r="W1399">
        <v>75920.014167928952</v>
      </c>
      <c r="X1399">
        <v>57507507.137360148</v>
      </c>
      <c r="Y1399">
        <v>4312045.7072058395</v>
      </c>
      <c r="Z1399">
        <v>24657823.853258766</v>
      </c>
      <c r="AA1399">
        <v>2339016.7128694043</v>
      </c>
      <c r="AB1399">
        <f t="shared" si="314"/>
        <v>232885.23362758581</v>
      </c>
      <c r="AC1399" cm="1">
        <f t="array" ref="AC1399">NewI((1-'Parameters-x'!B1405)*BETA_c,V1399,T1399)</f>
        <v>18548.885060946239</v>
      </c>
      <c r="AD1399">
        <f t="shared" si="315"/>
        <v>14680275.155434012</v>
      </c>
      <c r="AE1399" cm="1">
        <f t="array" ref="AE1399">NewI((1-'Parameters-x'!B1405)*BETA_a,X1399,T1399)</f>
        <v>995577.21358776058</v>
      </c>
      <c r="AF1399">
        <f t="shared" si="316"/>
        <v>8188400.4338718299</v>
      </c>
      <c r="AG1399" cm="1">
        <f t="array" ref="AG1399">NewI((1-'Parameters-x'!B1405)*BETA_e,Z1399,T1399)</f>
        <v>531828.65439446422</v>
      </c>
    </row>
    <row r="1400" spans="1:33" x14ac:dyDescent="0.45">
      <c r="A1400">
        <f t="shared" si="309"/>
        <v>139.59999999999636</v>
      </c>
      <c r="B1400" s="2">
        <f t="shared" si="320"/>
        <v>25607381.835971776</v>
      </c>
      <c r="C1400" s="7">
        <f t="shared" si="321"/>
        <v>150.18073503343936</v>
      </c>
      <c r="D1400" s="2">
        <f t="shared" si="322"/>
        <v>101835960.98329321</v>
      </c>
      <c r="E1400" s="7">
        <f t="shared" si="310"/>
        <v>8.7355774644486459</v>
      </c>
      <c r="F1400">
        <f t="array" ref="F1400:K1400">rk(BETA_c,BETA_a,BETA_e,GAMMA,F1399,G1399,H1399,I1399,J1399,K1399,dt,STAGE)</f>
        <v>13625906.964822477</v>
      </c>
      <c r="G1400">
        <v>10.376698190413293</v>
      </c>
      <c r="H1400">
        <v>9399541.5963997766</v>
      </c>
      <c r="I1400">
        <v>104.067601192688</v>
      </c>
      <c r="J1400">
        <v>2581933.2747495207</v>
      </c>
      <c r="K1400">
        <v>35.736435650338066</v>
      </c>
      <c r="L1400">
        <f t="shared" si="311"/>
        <v>2132506.6584793329</v>
      </c>
      <c r="M1400" cm="1">
        <f t="array" ref="M1400">NewI(BETA_c,F1400,C1400)</f>
        <v>0.60870678700394032</v>
      </c>
      <c r="N1400">
        <f t="shared" si="312"/>
        <v>67100182.335999034</v>
      </c>
      <c r="O1400" cm="1">
        <f t="array" ref="O1400">NewI(BETA_a,H1400,C1400)</f>
        <v>6.0547994353862391</v>
      </c>
      <c r="P1400">
        <f t="shared" si="313"/>
        <v>32603271.988814827</v>
      </c>
      <c r="Q1400" cm="1">
        <f t="array" ref="Q1400">NewI(BETA_e,J1400,C1400)</f>
        <v>2.0720712420584677</v>
      </c>
      <c r="S1400" s="2">
        <f t="shared" si="317"/>
        <v>97460333.068218276</v>
      </c>
      <c r="T1400" s="7">
        <f t="shared" si="318"/>
        <v>6741304.0118996995</v>
      </c>
      <c r="U1400" s="2">
        <f t="shared" si="319"/>
        <v>23241855.919882026</v>
      </c>
      <c r="V1400">
        <f t="array" ref="V1400:AA1400">rk((1-'Parameters-x'!B1405)*BETA_c,(1-'Parameters-x'!B1405)*BETA_a,(1-'Parameters-x'!B1405)*BETA_e,GAMMA,V1399,W1399,X1399,Y1399,Z1399,AA1399,dt,STAGE)</f>
        <v>15447761.994866343</v>
      </c>
      <c r="W1400">
        <v>76192.265216939195</v>
      </c>
      <c r="X1400">
        <v>57407929.432924129</v>
      </c>
      <c r="Y1400">
        <v>4321688.4006400099</v>
      </c>
      <c r="Z1400">
        <v>24604641.640427802</v>
      </c>
      <c r="AA1400">
        <v>2343423.3460427504</v>
      </c>
      <c r="AB1400">
        <f t="shared" si="314"/>
        <v>234469.73991671758</v>
      </c>
      <c r="AC1400" cm="1">
        <f t="array" ref="AC1400">NewI((1-'Parameters-x'!B1406)*BETA_c,V1400,T1400)</f>
        <v>18586.141196562898</v>
      </c>
      <c r="AD1400">
        <f t="shared" si="315"/>
        <v>14770210.16643586</v>
      </c>
      <c r="AE1400" cm="1">
        <f t="array" ref="AE1400">NewI((1-'Parameters-x'!B1406)*BETA_a,X1400,T1400)</f>
        <v>995969.200703001</v>
      </c>
      <c r="AF1400">
        <f t="shared" si="316"/>
        <v>8237176.0135294478</v>
      </c>
      <c r="AG1400" cm="1">
        <f t="array" ref="AG1400">NewI((1-'Parameters-x'!B1406)*BETA_e,Z1400,T1400)</f>
        <v>531811.40952423145</v>
      </c>
    </row>
    <row r="1401" spans="1:33" x14ac:dyDescent="0.45">
      <c r="A1401">
        <f t="shared" si="309"/>
        <v>139.69999999999635</v>
      </c>
      <c r="B1401" s="2">
        <f t="shared" si="320"/>
        <v>25607380.968940292</v>
      </c>
      <c r="C1401" s="7">
        <f t="shared" si="321"/>
        <v>147.94237580120893</v>
      </c>
      <c r="D1401" s="2">
        <f t="shared" si="322"/>
        <v>101835964.0886839</v>
      </c>
      <c r="E1401" s="7">
        <f t="shared" si="310"/>
        <v>8.6053780580534891</v>
      </c>
      <c r="F1401">
        <f t="array" ref="F1401:K1401">rk(BETA_c,BETA_a,BETA_e,GAMMA,F1400,G1400,H1400,I1400,J1400,K1400,dt,STAGE)</f>
        <v>13625906.904406555</v>
      </c>
      <c r="G1401">
        <v>10.222542686907646</v>
      </c>
      <c r="H1401">
        <v>9399540.9954433162</v>
      </c>
      <c r="I1401">
        <v>102.51667850377808</v>
      </c>
      <c r="J1401">
        <v>2581933.0690904227</v>
      </c>
      <c r="K1401">
        <v>35.2031546105232</v>
      </c>
      <c r="L1401">
        <f t="shared" si="311"/>
        <v>2132506.8730507581</v>
      </c>
      <c r="M1401" cm="1">
        <f t="array" ref="M1401">NewI(BETA_c,F1401,C1401)</f>
        <v>0.59963435267741605</v>
      </c>
      <c r="N1401">
        <f t="shared" si="312"/>
        <v>67100184.487878181</v>
      </c>
      <c r="O1401" cm="1">
        <f t="array" ref="O1401">NewI(BETA_a,H1401,C1401)</f>
        <v>5.9645556802023219</v>
      </c>
      <c r="P1401">
        <f t="shared" si="313"/>
        <v>32603272.727754965</v>
      </c>
      <c r="Q1401" cm="1">
        <f t="array" ref="Q1401">NewI(BETA_e,J1401,C1401)</f>
        <v>2.0411880251737511</v>
      </c>
      <c r="S1401" s="2">
        <f t="shared" si="317"/>
        <v>97305678.789372459</v>
      </c>
      <c r="T1401" s="7">
        <f t="shared" si="318"/>
        <v>6755367.5127468081</v>
      </c>
      <c r="U1401" s="2">
        <f t="shared" si="319"/>
        <v>23382446.697880726</v>
      </c>
      <c r="V1401">
        <f t="array" ref="V1401:AA1401">rk((1-'Parameters-x'!B1406)*BETA_c,(1-'Parameters-x'!B1406)*BETA_a,(1-'Parameters-x'!B1406)*BETA_e,GAMMA,V1400,W1400,X1400,Y1400,Z1400,AA1400,dt,STAGE)</f>
        <v>15445901.54814492</v>
      </c>
      <c r="W1401">
        <v>76462.554136260806</v>
      </c>
      <c r="X1401">
        <v>57308314.832039766</v>
      </c>
      <c r="Y1401">
        <v>4331168.7896239348</v>
      </c>
      <c r="Z1401">
        <v>24551462.409187779</v>
      </c>
      <c r="AA1401">
        <v>2347736.1689866129</v>
      </c>
      <c r="AB1401">
        <f t="shared" si="314"/>
        <v>236059.89771881938</v>
      </c>
      <c r="AC1401" cm="1">
        <f t="array" ref="AC1401">NewI((1-'Parameters-x'!B1407)*BETA_c,V1401,T1401)</f>
        <v>18622.671945787821</v>
      </c>
      <c r="AD1401">
        <f t="shared" si="315"/>
        <v>14860344.378336299</v>
      </c>
      <c r="AE1401" cm="1">
        <f t="array" ref="AE1401">NewI((1-'Parameters-x'!B1407)*BETA_a,X1401,T1401)</f>
        <v>996315.14360551629</v>
      </c>
      <c r="AF1401">
        <f t="shared" si="316"/>
        <v>8286042.4218256082</v>
      </c>
      <c r="AG1401" cm="1">
        <f t="array" ref="AG1401">NewI((1-'Parameters-x'!B1407)*BETA_e,Z1401,T1401)</f>
        <v>531769.02985182079</v>
      </c>
    </row>
    <row r="1402" spans="1:33" x14ac:dyDescent="0.45">
      <c r="A1402">
        <f t="shared" si="309"/>
        <v>139.79999999999634</v>
      </c>
      <c r="B1402" s="2">
        <f t="shared" si="320"/>
        <v>25607380.114831481</v>
      </c>
      <c r="C1402" s="7">
        <f t="shared" si="321"/>
        <v>145.73737799862832</v>
      </c>
      <c r="D1402" s="2">
        <f t="shared" si="322"/>
        <v>101835967.14779051</v>
      </c>
      <c r="E1402" s="7">
        <f t="shared" si="310"/>
        <v>8.4771192135094537</v>
      </c>
      <c r="F1402">
        <f t="array" ref="F1402:K1402">rk(BETA_c,BETA_a,BETA_e,GAMMA,F1401,G1401,H1401,I1401,J1401,K1401,dt,STAGE)</f>
        <v>13625906.844891099</v>
      </c>
      <c r="G1402">
        <v>10.070674406358471</v>
      </c>
      <c r="H1402">
        <v>9399540.4034438096</v>
      </c>
      <c r="I1402">
        <v>100.98886839064292</v>
      </c>
      <c r="J1402">
        <v>2581932.8664965727</v>
      </c>
      <c r="K1402">
        <v>34.677835201626927</v>
      </c>
      <c r="L1402">
        <f t="shared" si="311"/>
        <v>2132507.0844344944</v>
      </c>
      <c r="M1402" cm="1">
        <f t="array" ref="M1402">NewI(BETA_c,F1402,C1402)</f>
        <v>0.59069713773447186</v>
      </c>
      <c r="N1402">
        <f t="shared" si="312"/>
        <v>67100186.607687794</v>
      </c>
      <c r="O1402" cm="1">
        <f t="array" ref="O1402">NewI(BETA_a,H1402,C1402)</f>
        <v>5.8756569664671892</v>
      </c>
      <c r="P1402">
        <f t="shared" si="313"/>
        <v>32603273.455668226</v>
      </c>
      <c r="Q1402" cm="1">
        <f t="array" ref="Q1402">NewI(BETA_e,J1402,C1402)</f>
        <v>2.0107651093077923</v>
      </c>
      <c r="S1402" s="2">
        <f t="shared" si="317"/>
        <v>97150994.094229877</v>
      </c>
      <c r="T1402" s="7">
        <f t="shared" si="318"/>
        <v>6769171.1441876031</v>
      </c>
      <c r="U1402" s="2">
        <f t="shared" si="319"/>
        <v>23523327.761582524</v>
      </c>
      <c r="V1402">
        <f t="array" ref="V1402:AA1402">rk((1-'Parameters-x'!B1407)*BETA_c,(1-'Parameters-x'!B1407)*BETA_a,(1-'Parameters-x'!B1407)*BETA_e,GAMMA,V1401,W1401,X1401,Y1401,Z1401,AA1401,dt,STAGE)</f>
        <v>15444037.484811066</v>
      </c>
      <c r="W1402">
        <v>76730.849361876142</v>
      </c>
      <c r="X1402">
        <v>57208667.9386646</v>
      </c>
      <c r="Y1402">
        <v>4340485.664192237</v>
      </c>
      <c r="Z1402">
        <v>24498288.670754205</v>
      </c>
      <c r="AA1402">
        <v>2351954.6306334902</v>
      </c>
      <c r="AB1402">
        <f t="shared" si="314"/>
        <v>237655.66582705814</v>
      </c>
      <c r="AC1402" cm="1">
        <f t="array" ref="AC1402">NewI((1-'Parameters-x'!B1408)*BETA_c,V1402,T1402)</f>
        <v>18658.472684740966</v>
      </c>
      <c r="AD1402">
        <f t="shared" si="315"/>
        <v>14950674.397143163</v>
      </c>
      <c r="AE1402" cm="1">
        <f t="array" ref="AE1402">NewI((1-'Parameters-x'!B1408)*BETA_a,X1402,T1402)</f>
        <v>996615.05305494741</v>
      </c>
      <c r="AF1402">
        <f t="shared" si="316"/>
        <v>8334997.6986123044</v>
      </c>
      <c r="AG1402" cm="1">
        <f t="array" ref="AG1402">NewI((1-'Parameters-x'!B1408)*BETA_e,Z1402,T1402)</f>
        <v>531701.56148966984</v>
      </c>
    </row>
    <row r="1403" spans="1:33" x14ac:dyDescent="0.45">
      <c r="A1403">
        <f t="shared" si="309"/>
        <v>139.89999999999634</v>
      </c>
      <c r="B1403" s="2">
        <f t="shared" si="320"/>
        <v>25607379.273452729</v>
      </c>
      <c r="C1403" s="7">
        <f t="shared" si="321"/>
        <v>143.5652443947647</v>
      </c>
      <c r="D1403" s="2">
        <f t="shared" si="322"/>
        <v>101835970.16130286</v>
      </c>
      <c r="E1403" s="7">
        <f t="shared" si="310"/>
        <v>8.3507720074954435</v>
      </c>
      <c r="F1403">
        <f t="array" ref="F1403:K1403">rk(BETA_c,BETA_a,BETA_e,GAMMA,F1402,G1402,H1402,I1402,J1402,K1402,dt,STAGE)</f>
        <v>13625906.786262687</v>
      </c>
      <c r="G1403">
        <v>9.9210594729540098</v>
      </c>
      <c r="H1403">
        <v>9399539.8202677574</v>
      </c>
      <c r="I1403">
        <v>99.483826437201571</v>
      </c>
      <c r="J1403">
        <v>2581932.6669222857</v>
      </c>
      <c r="K1403">
        <v>34.16035848460912</v>
      </c>
      <c r="L1403">
        <f t="shared" si="311"/>
        <v>2132507.2926778398</v>
      </c>
      <c r="M1403" cm="1">
        <f t="array" ref="M1403">NewI(BETA_c,F1403,C1403)</f>
        <v>0.5818931268136982</v>
      </c>
      <c r="N1403">
        <f t="shared" si="312"/>
        <v>67100188.695905805</v>
      </c>
      <c r="O1403" cm="1">
        <f t="array" ref="O1403">NewI(BETA_a,H1403,C1403)</f>
        <v>5.7880832468579886</v>
      </c>
      <c r="P1403">
        <f t="shared" si="313"/>
        <v>32603274.172719229</v>
      </c>
      <c r="Q1403" cm="1">
        <f t="array" ref="Q1403">NewI(BETA_e,J1403,C1403)</f>
        <v>1.9807956338237573</v>
      </c>
      <c r="S1403" s="2">
        <f t="shared" si="317"/>
        <v>96996286.164813459</v>
      </c>
      <c r="T1403" s="7">
        <f t="shared" si="318"/>
        <v>6782713.1564466711</v>
      </c>
      <c r="U1403" s="2">
        <f t="shared" si="319"/>
        <v>23664493.678739868</v>
      </c>
      <c r="V1403">
        <f t="array" ref="V1403:AA1403">rk((1-'Parameters-x'!B1408)*BETA_c,(1-'Parameters-x'!B1408)*BETA_a,(1-'Parameters-x'!B1408)*BETA_e,GAMMA,V1402,W1402,X1402,Y1402,Z1402,AA1402,dt,STAGE)</f>
        <v>15442169.878091898</v>
      </c>
      <c r="W1403">
        <v>76997.119529025338</v>
      </c>
      <c r="X1403">
        <v>57108993.355235189</v>
      </c>
      <c r="Y1403">
        <v>4349637.8408331368</v>
      </c>
      <c r="Z1403">
        <v>24445122.931486376</v>
      </c>
      <c r="AA1403">
        <v>2356078.1960845091</v>
      </c>
      <c r="AB1403">
        <f t="shared" si="314"/>
        <v>239257.00237907685</v>
      </c>
      <c r="AC1403" cm="1">
        <f t="array" ref="AC1403">NewI((1-'Parameters-x'!B1409)*BETA_c,V1403,T1403)</f>
        <v>18693.538912226515</v>
      </c>
      <c r="AD1403">
        <f t="shared" si="315"/>
        <v>15041196.803931674</v>
      </c>
      <c r="AE1403" cm="1">
        <f t="array" ref="AE1403">NewI((1-'Parameters-x'!B1409)*BETA_a,X1403,T1403)</f>
        <v>996868.94870635751</v>
      </c>
      <c r="AF1403">
        <f t="shared" si="316"/>
        <v>8384039.8724291157</v>
      </c>
      <c r="AG1403" cm="1">
        <f t="array" ref="AG1403">NewI((1-'Parameters-x'!B1409)*BETA_e,Z1403,T1403)</f>
        <v>531609.05544461752</v>
      </c>
    </row>
    <row r="1404" spans="1:33" x14ac:dyDescent="0.45">
      <c r="A1404">
        <f t="shared" si="309"/>
        <v>139.99999999999633</v>
      </c>
      <c r="B1404" s="2">
        <f t="shared" si="320"/>
        <v>25607378.44461431</v>
      </c>
      <c r="C1404" s="7">
        <f t="shared" si="321"/>
        <v>141.42548516954992</v>
      </c>
      <c r="D1404" s="2">
        <f t="shared" si="322"/>
        <v>101835973.12990053</v>
      </c>
      <c r="E1404" s="7">
        <f t="shared" si="310"/>
        <v>8.2263079477855463</v>
      </c>
      <c r="F1404">
        <f t="array" ref="F1404:K1404">rk(BETA_c,BETA_a,BETA_e,GAMMA,F1403,G1403,H1403,I1403,J1403,K1403,dt,STAGE)</f>
        <v>13625906.7285081</v>
      </c>
      <c r="G1404">
        <v>9.7736645113717682</v>
      </c>
      <c r="H1404">
        <v>9399539.2457836531</v>
      </c>
      <c r="I1404">
        <v>98.001213359361316</v>
      </c>
      <c r="J1404">
        <v>2581932.4703225568</v>
      </c>
      <c r="K1404">
        <v>33.650607298816844</v>
      </c>
      <c r="L1404">
        <f t="shared" si="311"/>
        <v>2132507.4978273888</v>
      </c>
      <c r="M1404" cm="1">
        <f t="array" ref="M1404">NewI(BETA_c,F1404,C1404)</f>
        <v>0.57322033459124755</v>
      </c>
      <c r="N1404">
        <f t="shared" si="312"/>
        <v>67100190.753002986</v>
      </c>
      <c r="O1404" cm="1">
        <f t="array" ref="O1404">NewI(BETA_a,H1404,C1404)</f>
        <v>5.7018147728524857</v>
      </c>
      <c r="P1404">
        <f t="shared" si="313"/>
        <v>32603274.879070144</v>
      </c>
      <c r="Q1404" cm="1">
        <f t="array" ref="Q1404">NewI(BETA_e,J1404,C1404)</f>
        <v>1.9512728403418134</v>
      </c>
      <c r="S1404" s="2">
        <f t="shared" si="317"/>
        <v>96841562.175836906</v>
      </c>
      <c r="T1404" s="7">
        <f t="shared" si="318"/>
        <v>6795991.8430612208</v>
      </c>
      <c r="U1404" s="2">
        <f t="shared" si="319"/>
        <v>23805938.981101867</v>
      </c>
      <c r="V1404">
        <f t="array" ref="V1404:AA1404">rk((1-'Parameters-x'!B1409)*BETA_c,(1-'Parameters-x'!B1409)*BETA_a,(1-'Parameters-x'!B1409)*BETA_e,GAMMA,V1403,W1403,X1403,Y1403,Z1403,AA1403,dt,STAGE)</f>
        <v>15440298.801658457</v>
      </c>
      <c r="W1404">
        <v>77261.33348030207</v>
      </c>
      <c r="X1404">
        <v>57009295.681778997</v>
      </c>
      <c r="Y1404">
        <v>4358624.1628220063</v>
      </c>
      <c r="Z1404">
        <v>24391967.692399457</v>
      </c>
      <c r="AA1404">
        <v>2360106.3467589123</v>
      </c>
      <c r="AB1404">
        <f t="shared" si="314"/>
        <v>240863.86486124079</v>
      </c>
      <c r="AC1404" cm="1">
        <f t="array" ref="AC1404">NewI((1-'Parameters-x'!B1410)*BETA_c,V1404,T1404)</f>
        <v>18727.866250982832</v>
      </c>
      <c r="AD1404">
        <f t="shared" si="315"/>
        <v>15131908.155398997</v>
      </c>
      <c r="AE1404" cm="1">
        <f t="array" ref="AE1404">NewI((1-'Parameters-x'!B1410)*BETA_a,X1404,T1404)</f>
        <v>997076.85908204876</v>
      </c>
      <c r="AF1404">
        <f t="shared" si="316"/>
        <v>8433166.9608416297</v>
      </c>
      <c r="AG1404" cm="1">
        <f t="array" ref="AG1404">NewI((1-'Parameters-x'!B1410)*BETA_e,Z1404,T1404)</f>
        <v>531491.56758677587</v>
      </c>
    </row>
    <row r="1405" spans="1:33" x14ac:dyDescent="0.45">
      <c r="A1405">
        <f t="shared" si="309"/>
        <v>140.09999999999633</v>
      </c>
      <c r="B1405" s="2">
        <f t="shared" si="320"/>
        <v>25607377.628129311</v>
      </c>
      <c r="C1405" s="7">
        <f t="shared" si="321"/>
        <v>139.31761780332829</v>
      </c>
      <c r="D1405" s="2">
        <f t="shared" si="322"/>
        <v>101835976.05425289</v>
      </c>
      <c r="E1405" s="7">
        <f t="shared" si="310"/>
        <v>8.1036989668235186</v>
      </c>
      <c r="F1405">
        <f t="array" ref="F1405:K1405">rk(BETA_c,BETA_a,BETA_e,GAMMA,F1404,G1404,H1404,I1404,J1404,K1404,dt,STAGE)</f>
        <v>13625906.671614312</v>
      </c>
      <c r="G1405">
        <v>9.6284566394099045</v>
      </c>
      <c r="H1405">
        <v>9399538.679861946</v>
      </c>
      <c r="I1405">
        <v>96.540694928556448</v>
      </c>
      <c r="J1405">
        <v>2581932.2766530504</v>
      </c>
      <c r="K1405">
        <v>33.148466235361944</v>
      </c>
      <c r="L1405">
        <f t="shared" si="311"/>
        <v>2132507.6999290488</v>
      </c>
      <c r="M1405" cm="1">
        <f t="array" ref="M1405">NewI(BETA_c,F1405,C1405)</f>
        <v>0.56467680533314979</v>
      </c>
      <c r="N1405">
        <f t="shared" si="312"/>
        <v>67100192.779443122</v>
      </c>
      <c r="O1405" cm="1">
        <f t="array" ref="O1405">NewI(BETA_a,H1405,C1405)</f>
        <v>5.6168320902754107</v>
      </c>
      <c r="P1405">
        <f t="shared" si="313"/>
        <v>32603275.574880712</v>
      </c>
      <c r="Q1405" cm="1">
        <f t="array" ref="Q1405">NewI(BETA_e,J1405,C1405)</f>
        <v>1.9221900712149589</v>
      </c>
      <c r="S1405" s="2">
        <f t="shared" si="317"/>
        <v>96686829.29332231</v>
      </c>
      <c r="T1405" s="7">
        <f t="shared" si="318"/>
        <v>6809005.5413560597</v>
      </c>
      <c r="U1405" s="2">
        <f t="shared" si="319"/>
        <v>23947658.165321633</v>
      </c>
      <c r="V1405">
        <f t="array" ref="V1405:AA1405">rk((1-'Parameters-x'!B1410)*BETA_c,(1-'Parameters-x'!B1410)*BETA_a,(1-'Parameters-x'!B1410)*BETA_e,GAMMA,V1404,W1404,X1404,Y1404,Z1404,AA1404,dt,STAGE)</f>
        <v>15438424.329613274</v>
      </c>
      <c r="W1405">
        <v>77523.460273703575</v>
      </c>
      <c r="X1405">
        <v>56909579.515029199</v>
      </c>
      <c r="Y1405">
        <v>4367443.5005450742</v>
      </c>
      <c r="Z1405">
        <v>24338825.448679835</v>
      </c>
      <c r="AA1405">
        <v>2364038.5805372819</v>
      </c>
      <c r="AB1405">
        <f t="shared" si="314"/>
        <v>242476.21011302248</v>
      </c>
      <c r="AC1405" cm="1">
        <f t="array" ref="AC1405">NewI((1-'Parameters-x'!B1411)*BETA_c,V1405,T1405)</f>
        <v>18761.450448885444</v>
      </c>
      <c r="AD1405">
        <f t="shared" si="315"/>
        <v>15222804.984425727</v>
      </c>
      <c r="AE1405" cm="1">
        <f t="array" ref="AE1405">NewI((1-'Parameters-x'!B1411)*BETA_a,X1405,T1405)</f>
        <v>997238.82153968944</v>
      </c>
      <c r="AF1405">
        <f t="shared" si="316"/>
        <v>8482376.9707828835</v>
      </c>
      <c r="AG1405" cm="1">
        <f t="array" ref="AG1405">NewI((1-'Parameters-x'!B1411)*BETA_e,Z1405,T1405)</f>
        <v>531349.15861638694</v>
      </c>
    </row>
    <row r="1406" spans="1:33" x14ac:dyDescent="0.45">
      <c r="A1406">
        <f t="shared" si="309"/>
        <v>140.19999999999632</v>
      </c>
      <c r="B1406" s="2">
        <f t="shared" si="320"/>
        <v>25607376.823813602</v>
      </c>
      <c r="C1406" s="7">
        <f t="shared" si="321"/>
        <v>137.24116696805066</v>
      </c>
      <c r="D1406" s="2">
        <f t="shared" si="322"/>
        <v>101835978.93501943</v>
      </c>
      <c r="E1406" s="7">
        <f t="shared" si="310"/>
        <v>7.9829174153930813</v>
      </c>
      <c r="F1406">
        <f t="array" ref="F1406:K1406">rk(BETA_c,BETA_a,BETA_e,GAMMA,F1405,G1405,H1405,I1405,J1405,K1405,dt,STAGE)</f>
        <v>13625906.615568494</v>
      </c>
      <c r="G1406">
        <v>9.4854034607265909</v>
      </c>
      <c r="H1406">
        <v>9399538.1223750152</v>
      </c>
      <c r="I1406">
        <v>95.10194189642624</v>
      </c>
      <c r="J1406">
        <v>2581932.0858700941</v>
      </c>
      <c r="K1406">
        <v>32.653821610897822</v>
      </c>
      <c r="L1406">
        <f t="shared" si="311"/>
        <v>2132507.8990280447</v>
      </c>
      <c r="M1406" cm="1">
        <f t="array" ref="M1406">NewI(BETA_c,F1406,C1406)</f>
        <v>0.55626061245429992</v>
      </c>
      <c r="N1406">
        <f t="shared" si="312"/>
        <v>67100194.77568309</v>
      </c>
      <c r="O1406" cm="1">
        <f t="array" ref="O1406">NewI(BETA_a,H1406,C1406)</f>
        <v>5.5331160349112096</v>
      </c>
      <c r="P1406">
        <f t="shared" si="313"/>
        <v>32603276.260308295</v>
      </c>
      <c r="Q1406" cm="1">
        <f t="array" ref="Q1406">NewI(BETA_e,J1406,C1406)</f>
        <v>1.8935407680275722</v>
      </c>
      <c r="S1406" s="2">
        <f t="shared" si="317"/>
        <v>96532094.673224479</v>
      </c>
      <c r="T1406" s="7">
        <f t="shared" si="318"/>
        <v>6821752.6329021882</v>
      </c>
      <c r="U1406" s="2">
        <f t="shared" si="319"/>
        <v>24089645.693873338</v>
      </c>
      <c r="V1406">
        <f t="array" ref="V1406:AA1406">rk((1-'Parameters-x'!B1411)*BETA_c,(1-'Parameters-x'!B1411)*BETA_a,(1-'Parameters-x'!B1411)*BETA_e,GAMMA,V1405,W1405,X1405,Y1405,Z1405,AA1405,dt,STAGE)</f>
        <v>15436546.536477784</v>
      </c>
      <c r="W1406">
        <v>77783.469190631673</v>
      </c>
      <c r="X1406">
        <v>56809849.447542891</v>
      </c>
      <c r="Y1406">
        <v>4376094.7518131258</v>
      </c>
      <c r="Z1406">
        <v>24285698.689203799</v>
      </c>
      <c r="AA1406">
        <v>2367874.41189843</v>
      </c>
      <c r="AB1406">
        <f t="shared" si="314"/>
        <v>244093.99433158463</v>
      </c>
      <c r="AC1406" cm="1">
        <f t="array" ref="AC1406">NewI((1-'Parameters-x'!B1412)*BETA_c,V1406,T1406)</f>
        <v>18794.287380102425</v>
      </c>
      <c r="AD1406">
        <f t="shared" si="315"/>
        <v>15313883.800643984</v>
      </c>
      <c r="AE1406" cm="1">
        <f t="array" ref="AE1406">NewI((1-'Parameters-x'!B1412)*BETA_a,X1406,T1406)</f>
        <v>997354.88223678665</v>
      </c>
      <c r="AF1406">
        <f t="shared" si="316"/>
        <v>8531667.8988977708</v>
      </c>
      <c r="AG1406" cm="1">
        <f t="array" ref="AG1406">NewI((1-'Parameters-x'!B1412)*BETA_e,Z1406,T1406)</f>
        <v>531181.89402869262</v>
      </c>
    </row>
    <row r="1407" spans="1:33" x14ac:dyDescent="0.45">
      <c r="A1407">
        <f t="shared" si="309"/>
        <v>140.29999999999632</v>
      </c>
      <c r="B1407" s="2">
        <f t="shared" si="320"/>
        <v>25607376.031485818</v>
      </c>
      <c r="C1407" s="7">
        <f t="shared" si="321"/>
        <v>135.19566442008994</v>
      </c>
      <c r="D1407" s="2">
        <f t="shared" si="322"/>
        <v>101835981.77284977</v>
      </c>
      <c r="E1407" s="7">
        <f t="shared" si="310"/>
        <v>7.8639360563825358</v>
      </c>
      <c r="F1407">
        <f t="array" ref="F1407:K1407">rk(BETA_c,BETA_a,BETA_e,GAMMA,F1406,G1406,H1406,I1406,J1406,K1406,dt,STAGE)</f>
        <v>13625906.560358007</v>
      </c>
      <c r="G1407">
        <v>9.3444730576857431</v>
      </c>
      <c r="H1407">
        <v>9399537.5731971487</v>
      </c>
      <c r="I1407">
        <v>93.684629920614796</v>
      </c>
      <c r="J1407">
        <v>2581931.897930664</v>
      </c>
      <c r="K1407">
        <v>32.166561441789383</v>
      </c>
      <c r="L1407">
        <f t="shared" si="311"/>
        <v>2132508.0951689356</v>
      </c>
      <c r="M1407" cm="1">
        <f t="array" ref="M1407">NewI(BETA_c,F1407,C1407)</f>
        <v>0.54796985808401866</v>
      </c>
      <c r="N1407">
        <f t="shared" si="312"/>
        <v>67100196.742172934</v>
      </c>
      <c r="O1407" cm="1">
        <f t="array" ref="O1407">NewI(BETA_a,H1407,C1407)</f>
        <v>5.4506477281821795</v>
      </c>
      <c r="P1407">
        <f t="shared" si="313"/>
        <v>32603276.935507894</v>
      </c>
      <c r="Q1407" cm="1">
        <f t="array" ref="Q1407">NewI(BETA_e,J1407,C1407)</f>
        <v>1.8653184701163383</v>
      </c>
      <c r="S1407" s="2">
        <f t="shared" si="317"/>
        <v>96377365.460062608</v>
      </c>
      <c r="T1407" s="7">
        <f t="shared" si="318"/>
        <v>6834231.5439587627</v>
      </c>
      <c r="U1407" s="2">
        <f t="shared" si="319"/>
        <v>24231895.995978624</v>
      </c>
      <c r="V1407">
        <f t="array" ref="V1407:AA1407">rk((1-'Parameters-x'!B1412)*BETA_c,(1-'Parameters-x'!B1412)*BETA_a,(1-'Parameters-x'!B1412)*BETA_e,GAMMA,V1406,W1406,X1406,Y1406,Z1406,AA1406,dt,STAGE)</f>
        <v>15434665.497179642</v>
      </c>
      <c r="W1407">
        <v>78041.329743840572</v>
      </c>
      <c r="X1407">
        <v>56710110.06682305</v>
      </c>
      <c r="Y1407">
        <v>4384576.8421650287</v>
      </c>
      <c r="Z1407">
        <v>24232589.896059919</v>
      </c>
      <c r="AA1407">
        <v>2371613.3720498937</v>
      </c>
      <c r="AB1407">
        <f t="shared" si="314"/>
        <v>245717.17307651712</v>
      </c>
      <c r="AC1407" cm="1">
        <f t="array" ref="AC1407">NewI((1-'Parameters-x'!B1413)*BETA_c,V1407,T1407)</f>
        <v>18826.373046201621</v>
      </c>
      <c r="AD1407">
        <f t="shared" si="315"/>
        <v>15405141.091011921</v>
      </c>
      <c r="AE1407" cm="1">
        <f t="array" ref="AE1407">NewI((1-'Parameters-x'!B1413)*BETA_a,X1407,T1407)</f>
        <v>997425.09609153541</v>
      </c>
      <c r="AF1407">
        <f t="shared" si="316"/>
        <v>8581037.7318901867</v>
      </c>
      <c r="AG1407" cm="1">
        <f t="array" ref="AG1407">NewI((1-'Parameters-x'!B1413)*BETA_e,Z1407,T1407)</f>
        <v>530989.84407684905</v>
      </c>
    </row>
    <row r="1408" spans="1:33" x14ac:dyDescent="0.45">
      <c r="A1408">
        <f t="shared" si="309"/>
        <v>140.39999999999631</v>
      </c>
      <c r="B1408" s="2">
        <f t="shared" si="320"/>
        <v>25607375.250967283</v>
      </c>
      <c r="C1408" s="7">
        <f t="shared" si="321"/>
        <v>133.18064889465421</v>
      </c>
      <c r="D1408" s="2">
        <f t="shared" si="322"/>
        <v>101835984.56838383</v>
      </c>
      <c r="E1408" s="7">
        <f t="shared" si="310"/>
        <v>7.7467280586423382</v>
      </c>
      <c r="F1408">
        <f t="array" ref="F1408:K1408">rk(BETA_c,BETA_a,BETA_e,GAMMA,F1407,G1407,H1407,I1407,J1407,K1407,dt,STAGE)</f>
        <v>13625906.505970402</v>
      </c>
      <c r="G1408">
        <v>9.2056339843075889</v>
      </c>
      <c r="H1408">
        <v>9399537.0322045013</v>
      </c>
      <c r="I1408">
        <v>92.288439491676357</v>
      </c>
      <c r="J1408">
        <v>2581931.7127923784</v>
      </c>
      <c r="K1408">
        <v>31.686575418670273</v>
      </c>
      <c r="L1408">
        <f t="shared" si="311"/>
        <v>2132508.2883956139</v>
      </c>
      <c r="M1408" cm="1">
        <f t="array" ref="M1408">NewI(BETA_c,F1408,C1408)</f>
        <v>0.53980267263808845</v>
      </c>
      <c r="N1408">
        <f t="shared" si="312"/>
        <v>67100198.679356009</v>
      </c>
      <c r="O1408" cm="1">
        <f t="array" ref="O1408">NewI(BETA_a,H1408,C1408)</f>
        <v>5.3694085728910244</v>
      </c>
      <c r="P1408">
        <f t="shared" si="313"/>
        <v>32603277.600632202</v>
      </c>
      <c r="Q1408" cm="1">
        <f t="array" ref="Q1408">NewI(BETA_e,J1408,C1408)</f>
        <v>1.8375168131132258</v>
      </c>
      <c r="S1408" s="2">
        <f t="shared" si="317"/>
        <v>96222648.785559654</v>
      </c>
      <c r="T1408" s="7">
        <f t="shared" si="318"/>
        <v>6846440.7458982589</v>
      </c>
      <c r="U1408" s="2">
        <f t="shared" si="319"/>
        <v>24374403.468542084</v>
      </c>
      <c r="V1408">
        <f t="array" ref="V1408:AA1408">rk((1-'Parameters-x'!B1413)*BETA_c,(1-'Parameters-x'!B1413)*BETA_a,(1-'Parameters-x'!B1413)*BETA_e,GAMMA,V1407,W1407,X1407,Y1407,Z1407,AA1407,dt,STAGE)</f>
        <v>15432781.287039934</v>
      </c>
      <c r="W1408">
        <v>78297.01168532802</v>
      </c>
      <c r="X1408">
        <v>56610365.954444565</v>
      </c>
      <c r="Y1408">
        <v>4392888.7251609582</v>
      </c>
      <c r="Z1408">
        <v>24179501.544075157</v>
      </c>
      <c r="AA1408">
        <v>2375255.009051973</v>
      </c>
      <c r="AB1408">
        <f t="shared" si="314"/>
        <v>247345.70127473824</v>
      </c>
      <c r="AC1408" cm="1">
        <f t="array" ref="AC1408">NewI((1-'Parameters-x'!B1414)*BETA_c,V1408,T1408)</f>
        <v>18857.703577209268</v>
      </c>
      <c r="AD1408">
        <f t="shared" si="315"/>
        <v>15496573.320394477</v>
      </c>
      <c r="AE1408" cm="1">
        <f t="array" ref="AE1408">NewI((1-'Parameters-x'!B1414)*BETA_a,X1408,T1408)</f>
        <v>997449.52674008859</v>
      </c>
      <c r="AF1408">
        <f t="shared" si="316"/>
        <v>8630484.4468728695</v>
      </c>
      <c r="AG1408" cm="1">
        <f t="array" ref="AG1408">NewI((1-'Parameters-x'!B1414)*BETA_e,Z1408,T1408)</f>
        <v>530773.08373291581</v>
      </c>
    </row>
    <row r="1409" spans="1:33" x14ac:dyDescent="0.45">
      <c r="A1409">
        <f t="shared" si="309"/>
        <v>140.49999999999631</v>
      </c>
      <c r="B1409" s="2">
        <f t="shared" si="320"/>
        <v>25607374.482081976</v>
      </c>
      <c r="C1409" s="7">
        <f t="shared" si="321"/>
        <v>131.1956660017735</v>
      </c>
      <c r="D1409" s="2">
        <f t="shared" si="322"/>
        <v>101835987.32225202</v>
      </c>
      <c r="E1409" s="7">
        <f t="shared" si="310"/>
        <v>7.6312669909342272</v>
      </c>
      <c r="F1409">
        <f t="array" ref="F1409:K1409">rk(BETA_c,BETA_a,BETA_e,GAMMA,F1408,G1408,H1408,I1408,J1408,K1408,dt,STAGE)</f>
        <v>13625906.452393413</v>
      </c>
      <c r="G1409">
        <v>9.0688552593225449</v>
      </c>
      <c r="H1409">
        <v>9399536.4992750734</v>
      </c>
      <c r="I1409">
        <v>90.913055861069381</v>
      </c>
      <c r="J1409">
        <v>2581931.5304134884</v>
      </c>
      <c r="K1409">
        <v>31.213754881381568</v>
      </c>
      <c r="L1409">
        <f t="shared" si="311"/>
        <v>2132508.4787513283</v>
      </c>
      <c r="M1409" cm="1">
        <f t="array" ref="M1409">NewI(BETA_c,F1409,C1409)</f>
        <v>0.53175721439716639</v>
      </c>
      <c r="N1409">
        <f t="shared" si="312"/>
        <v>67100200.587669067</v>
      </c>
      <c r="O1409" cm="1">
        <f t="array" ref="O1409">NewI(BETA_a,H1409,C1409)</f>
        <v>5.2893802490268778</v>
      </c>
      <c r="P1409">
        <f t="shared" si="313"/>
        <v>32603278.255831629</v>
      </c>
      <c r="Q1409" cm="1">
        <f t="array" ref="Q1409">NewI(BETA_e,J1409,C1409)</f>
        <v>1.8101295275101834</v>
      </c>
      <c r="S1409" s="2">
        <f t="shared" si="317"/>
        <v>96067951.767290026</v>
      </c>
      <c r="T1409" s="7">
        <f t="shared" si="318"/>
        <v>6858378.7556145918</v>
      </c>
      <c r="U1409" s="2">
        <f t="shared" si="319"/>
        <v>24517162.477095373</v>
      </c>
      <c r="V1409">
        <f t="array" ref="V1409:AA1409">rk((1-'Parameters-x'!B1414)*BETA_c,(1-'Parameters-x'!B1414)*BETA_a,(1-'Parameters-x'!B1414)*BETA_e,GAMMA,V1408,W1408,X1408,Y1408,Z1408,AA1408,dt,STAGE)</f>
        <v>15430893.981760275</v>
      </c>
      <c r="W1409">
        <v>78550.485014166174</v>
      </c>
      <c r="X1409">
        <v>56510621.685184725</v>
      </c>
      <c r="Y1409">
        <v>4401029.3826651657</v>
      </c>
      <c r="Z1409">
        <v>24126436.100345034</v>
      </c>
      <c r="AA1409">
        <v>2378798.8879352598</v>
      </c>
      <c r="AB1409">
        <f t="shared" si="314"/>
        <v>248979.53322555922</v>
      </c>
      <c r="AC1409" cm="1">
        <f t="array" ref="AC1409">NewI((1-'Parameters-x'!B1415)*BETA_c,V1409,T1409)</f>
        <v>18888.27523261946</v>
      </c>
      <c r="AD1409">
        <f t="shared" si="315"/>
        <v>15588176.932150111</v>
      </c>
      <c r="AE1409" cm="1">
        <f t="array" ref="AE1409">NewI((1-'Parameters-x'!B1415)*BETA_a,X1409,T1409)</f>
        <v>997428.24649028073</v>
      </c>
      <c r="AF1409">
        <f t="shared" si="316"/>
        <v>8680006.0117197055</v>
      </c>
      <c r="AG1409" cm="1">
        <f t="array" ref="AG1409">NewI((1-'Parameters-x'!B1415)*BETA_e,Z1409,T1409)</f>
        <v>530531.6926469527</v>
      </c>
    </row>
    <row r="1410" spans="1:33" x14ac:dyDescent="0.45">
      <c r="A1410">
        <f t="shared" si="309"/>
        <v>140.5999999999963</v>
      </c>
      <c r="B1410" s="2">
        <f t="shared" si="320"/>
        <v>25607373.724656522</v>
      </c>
      <c r="C1410" s="7">
        <f t="shared" si="321"/>
        <v>129.24026812383647</v>
      </c>
      <c r="D1410" s="2">
        <f t="shared" si="322"/>
        <v>101835990.03507535</v>
      </c>
      <c r="E1410" s="7">
        <f t="shared" si="310"/>
        <v>7.5175268159705357</v>
      </c>
      <c r="F1410">
        <f t="array" ref="F1410:K1410">rk(BETA_c,BETA_a,BETA_e,GAMMA,F1409,G1409,H1409,I1409,J1409,K1409,dt,STAGE)</f>
        <v>13625906.39961496</v>
      </c>
      <c r="G1410">
        <v>8.9341063593268881</v>
      </c>
      <c r="H1410">
        <v>9399535.9742886927</v>
      </c>
      <c r="I1410">
        <v>89.558168970223363</v>
      </c>
      <c r="J1410">
        <v>2581931.3507528664</v>
      </c>
      <c r="K1410">
        <v>30.747992794286226</v>
      </c>
      <c r="L1410">
        <f t="shared" si="311"/>
        <v>2132508.6662786808</v>
      </c>
      <c r="M1410" cm="1">
        <f t="array" ref="M1410">NewI(BETA_c,F1410,C1410)</f>
        <v>0.52383166909148182</v>
      </c>
      <c r="N1410">
        <f t="shared" si="312"/>
        <v>67100202.467542335</v>
      </c>
      <c r="O1410" cm="1">
        <f t="array" ref="O1410">NewI(BETA_a,H1410,C1410)</f>
        <v>5.2105447096338287</v>
      </c>
      <c r="P1410">
        <f t="shared" si="313"/>
        <v>32603278.901254337</v>
      </c>
      <c r="Q1410" cm="1">
        <f t="array" ref="Q1410">NewI(BETA_e,J1410,C1410)</f>
        <v>1.7831504372452249</v>
      </c>
      <c r="S1410" s="2">
        <f t="shared" si="317"/>
        <v>95913281.507336244</v>
      </c>
      <c r="T1410" s="7">
        <f t="shared" si="318"/>
        <v>6870044.1359140323</v>
      </c>
      <c r="U1410" s="2">
        <f t="shared" si="319"/>
        <v>24660167.356749713</v>
      </c>
      <c r="V1410">
        <f t="array" ref="V1410:AA1410">rk((1-'Parameters-x'!B1415)*BETA_c,(1-'Parameters-x'!B1415)*BETA_a,(1-'Parameters-x'!B1415)*BETA_e,GAMMA,V1409,W1409,X1409,Y1409,Z1409,AA1409,dt,STAGE)</f>
        <v>15429003.657409821</v>
      </c>
      <c r="W1410">
        <v>78801.719984268333</v>
      </c>
      <c r="X1410">
        <v>56410881.826158509</v>
      </c>
      <c r="Y1410">
        <v>4408997.8251181683</v>
      </c>
      <c r="Z1410">
        <v>24073396.023767922</v>
      </c>
      <c r="AA1410">
        <v>2382244.5908115953</v>
      </c>
      <c r="AB1410">
        <f t="shared" si="314"/>
        <v>250618.62260591096</v>
      </c>
      <c r="AC1410" cm="1">
        <f t="array" ref="AC1410">NewI((1-'Parameters-x'!B1416)*BETA_c,V1410,T1410)</f>
        <v>18918.084402354027</v>
      </c>
      <c r="AD1410">
        <f t="shared" si="315"/>
        <v>15679948.348723322</v>
      </c>
      <c r="AE1410" cm="1">
        <f t="array" ref="AE1410">NewI((1-'Parameters-x'!B1416)*BETA_a,X1410,T1410)</f>
        <v>997361.33627185272</v>
      </c>
      <c r="AF1410">
        <f t="shared" si="316"/>
        <v>8729600.3854204826</v>
      </c>
      <c r="AG1410" cm="1">
        <f t="array" ref="AG1410">NewI((1-'Parameters-x'!B1416)*BETA_e,Z1410,T1410)</f>
        <v>530265.75510425761</v>
      </c>
    </row>
    <row r="1411" spans="1:33" x14ac:dyDescent="0.45">
      <c r="A1411">
        <f t="shared" si="309"/>
        <v>140.69999999999629</v>
      </c>
      <c r="B1411" s="2">
        <f t="shared" si="320"/>
        <v>25607372.97852011</v>
      </c>
      <c r="C1411" s="7">
        <f t="shared" si="321"/>
        <v>127.31401431465463</v>
      </c>
      <c r="D1411" s="2">
        <f t="shared" si="322"/>
        <v>101835992.70746559</v>
      </c>
      <c r="E1411" s="7">
        <f t="shared" si="310"/>
        <v>7.4054818845423576</v>
      </c>
      <c r="F1411">
        <f t="array" ref="F1411:K1411">rk(BETA_c,BETA_a,BETA_e,GAMMA,F1410,G1410,H1410,I1410,J1410,K1410,dt,STAGE)</f>
        <v>13625906.347623143</v>
      </c>
      <c r="G1411">
        <v>8.8013572120387593</v>
      </c>
      <c r="H1411">
        <v>9399535.4571269676</v>
      </c>
      <c r="I1411">
        <v>88.223473380662298</v>
      </c>
      <c r="J1411">
        <v>2581931.1737699974</v>
      </c>
      <c r="K1411">
        <v>30.289183721953577</v>
      </c>
      <c r="L1411">
        <f t="shared" si="311"/>
        <v>2132508.8510196446</v>
      </c>
      <c r="M1411" cm="1">
        <f t="array" ref="M1411">NewI(BETA_c,F1411,C1411)</f>
        <v>0.5160242494917231</v>
      </c>
      <c r="N1411">
        <f t="shared" si="312"/>
        <v>67100204.319399655</v>
      </c>
      <c r="O1411" cm="1">
        <f t="array" ref="O1411">NewI(BETA_a,H1411,C1411)</f>
        <v>5.1328841767410367</v>
      </c>
      <c r="P1411">
        <f t="shared" si="313"/>
        <v>32603279.537046283</v>
      </c>
      <c r="Q1411" cm="1">
        <f t="array" ref="Q1411">NewI(BETA_e,J1411,C1411)</f>
        <v>1.7565734583095973</v>
      </c>
      <c r="S1411" s="2">
        <f t="shared" si="317"/>
        <v>95758645.090954989</v>
      </c>
      <c r="T1411" s="7">
        <f t="shared" si="318"/>
        <v>6881435.4958887342</v>
      </c>
      <c r="U1411" s="2">
        <f t="shared" si="319"/>
        <v>24803412.413156275</v>
      </c>
      <c r="V1411">
        <f t="array" ref="V1411:AA1411">rk((1-'Parameters-x'!B1416)*BETA_c,(1-'Parameters-x'!B1416)*BETA_a,(1-'Parameters-x'!B1416)*BETA_e,GAMMA,V1410,W1410,X1410,Y1410,Z1410,AA1410,dt,STAGE)</f>
        <v>15427110.390412174</v>
      </c>
      <c r="W1411">
        <v>79050.687112088141</v>
      </c>
      <c r="X1411">
        <v>56311150.935959049</v>
      </c>
      <c r="Y1411">
        <v>4416793.0917982208</v>
      </c>
      <c r="Z1411">
        <v>24020383.76458377</v>
      </c>
      <c r="AA1411">
        <v>2385591.7169784252</v>
      </c>
      <c r="AB1411">
        <f t="shared" si="314"/>
        <v>252262.92247573769</v>
      </c>
      <c r="AC1411" cm="1">
        <f t="array" ref="AC1411">NewI((1-'Parameters-x'!B1417)*BETA_c,V1411,T1411)</f>
        <v>18947.127607672453</v>
      </c>
      <c r="AD1411">
        <f t="shared" si="315"/>
        <v>15771883.972242732</v>
      </c>
      <c r="AE1411" cm="1">
        <f t="array" ref="AE1411">NewI((1-'Parameters-x'!B1417)*BETA_a,X1411,T1411)</f>
        <v>997248.88558322052</v>
      </c>
      <c r="AF1411">
        <f t="shared" si="316"/>
        <v>8779265.5184378047</v>
      </c>
      <c r="AG1411" cm="1">
        <f t="array" ref="AG1411">NewI((1-'Parameters-x'!B1417)*BETA_e,Z1411,T1411)</f>
        <v>529975.35998078284</v>
      </c>
    </row>
    <row r="1412" spans="1:33" x14ac:dyDescent="0.45">
      <c r="A1412">
        <f t="shared" si="309"/>
        <v>140.79999999999629</v>
      </c>
      <c r="B1412" s="2">
        <f t="shared" si="320"/>
        <v>25607372.24350448</v>
      </c>
      <c r="C1412" s="7">
        <f t="shared" si="321"/>
        <v>125.41647020003042</v>
      </c>
      <c r="D1412" s="2">
        <f t="shared" si="322"/>
        <v>101835995.34002532</v>
      </c>
      <c r="E1412" s="7">
        <f t="shared" si="310"/>
        <v>7.2951069297352333</v>
      </c>
      <c r="F1412">
        <f t="array" ref="F1412:K1412">rk(BETA_c,BETA_a,BETA_e,GAMMA,F1411,G1411,H1411,I1411,J1411,K1411,dt,STAGE)</f>
        <v>13625906.296406234</v>
      </c>
      <c r="G1412">
        <v>8.6705781896530354</v>
      </c>
      <c r="H1412">
        <v>9399534.9476732761</v>
      </c>
      <c r="I1412">
        <v>86.908668205169022</v>
      </c>
      <c r="J1412">
        <v>2581930.9994249707</v>
      </c>
      <c r="K1412">
        <v>29.83722380520835</v>
      </c>
      <c r="L1412">
        <f t="shared" si="311"/>
        <v>2132509.0330155767</v>
      </c>
      <c r="M1412" cm="1">
        <f t="array" ref="M1412">NewI(BETA_c,F1412,C1412)</f>
        <v>0.50833319500602081</v>
      </c>
      <c r="N1412">
        <f t="shared" si="312"/>
        <v>67100206.143658519</v>
      </c>
      <c r="O1412" cm="1">
        <f t="array" ref="O1412">NewI(BETA_a,H1412,C1412)</f>
        <v>5.0563811373535072</v>
      </c>
      <c r="P1412">
        <f t="shared" si="313"/>
        <v>32603280.163351223</v>
      </c>
      <c r="Q1412" cm="1">
        <f t="array" ref="Q1412">NewI(BETA_e,J1412,C1412)</f>
        <v>1.7303925973757051</v>
      </c>
      <c r="S1412" s="2">
        <f t="shared" si="317"/>
        <v>95604049.585253045</v>
      </c>
      <c r="T1412" s="7">
        <f t="shared" si="318"/>
        <v>6892551.4912727121</v>
      </c>
      <c r="U1412" s="2">
        <f t="shared" si="319"/>
        <v>24946891.923474252</v>
      </c>
      <c r="V1412">
        <f t="array" ref="V1412:AA1412">rk((1-'Parameters-x'!B1417)*BETA_c,(1-'Parameters-x'!B1417)*BETA_a,(1-'Parameters-x'!B1417)*BETA_e,GAMMA,V1411,W1411,X1411,Y1411,Z1411,AA1411,dt,STAGE)</f>
        <v>15425214.257532209</v>
      </c>
      <c r="W1412">
        <v>79297.357184247594</v>
      </c>
      <c r="X1412">
        <v>56211433.563803516</v>
      </c>
      <c r="Y1412">
        <v>4424414.2510719663</v>
      </c>
      <c r="Z1412">
        <v>23967401.763917312</v>
      </c>
      <c r="AA1412">
        <v>2388839.8830164974</v>
      </c>
      <c r="AB1412">
        <f t="shared" si="314"/>
        <v>253912.38528354326</v>
      </c>
      <c r="AC1412" cm="1">
        <f t="array" ref="AC1412">NewI((1-'Parameters-x'!B1418)*BETA_c,V1412,T1412)</f>
        <v>18975.4015020314</v>
      </c>
      <c r="AD1412">
        <f t="shared" si="315"/>
        <v>15863980.185124516</v>
      </c>
      <c r="AE1412" cm="1">
        <f t="array" ref="AE1412">NewI((1-'Parameters-x'!B1418)*BETA_a,X1412,T1412)</f>
        <v>997090.99243483634</v>
      </c>
      <c r="AF1412">
        <f t="shared" si="316"/>
        <v>8828999.3530661911</v>
      </c>
      <c r="AG1412" cm="1">
        <f t="array" ref="AG1412">NewI((1-'Parameters-x'!B1418)*BETA_e,Z1412,T1412)</f>
        <v>529660.60069676302</v>
      </c>
    </row>
    <row r="1413" spans="1:33" x14ac:dyDescent="0.45">
      <c r="A1413">
        <f t="shared" ref="A1413:A1476" si="323">A1412+dt</f>
        <v>140.89999999999628</v>
      </c>
      <c r="B1413" s="2">
        <f t="shared" si="320"/>
        <v>25607371.519443888</v>
      </c>
      <c r="C1413" s="7">
        <f t="shared" si="321"/>
        <v>123.5472078798075</v>
      </c>
      <c r="D1413" s="2">
        <f t="shared" si="322"/>
        <v>101835997.93334824</v>
      </c>
      <c r="E1413" s="7">
        <f t="shared" ref="E1413:E1476" si="324">M1413+O1413+Q1413</f>
        <v>7.1863770612310542</v>
      </c>
      <c r="F1413">
        <f t="array" ref="F1413:K1413">rk(BETA_c,BETA_a,BETA_e,GAMMA,F1412,G1412,H1412,I1412,J1412,K1412,dt,STAGE)</f>
        <v>13625906.245952684</v>
      </c>
      <c r="G1413">
        <v>8.5417401022935966</v>
      </c>
      <c r="H1413">
        <v>9399534.445812732</v>
      </c>
      <c r="I1413">
        <v>85.613457039975131</v>
      </c>
      <c r="J1413">
        <v>2581930.8276784709</v>
      </c>
      <c r="K1413">
        <v>29.392010737538769</v>
      </c>
      <c r="L1413">
        <f t="shared" ref="L1413:L1476" si="325">N_c-F1413-G1413</f>
        <v>2132509.2123072133</v>
      </c>
      <c r="M1413" cm="1">
        <f t="array" ref="M1413">NewI(BETA_c,F1413,C1413)</f>
        <v>0.50075677128293916</v>
      </c>
      <c r="N1413">
        <f t="shared" ref="N1413:N1476" si="326">N_a-H1413-I1413</f>
        <v>67100207.940730229</v>
      </c>
      <c r="O1413" cm="1">
        <f t="array" ref="O1413">NewI(BETA_a,H1413,C1413)</f>
        <v>4.9810183395026257</v>
      </c>
      <c r="P1413">
        <f t="shared" ref="P1413:P1476" si="327">N_e-J1413-K1413</f>
        <v>32603280.780310791</v>
      </c>
      <c r="Q1413" cm="1">
        <f t="array" ref="Q1413">NewI(BETA_e,J1413,C1413)</f>
        <v>1.7046019504454897</v>
      </c>
      <c r="S1413" s="2">
        <f t="shared" si="317"/>
        <v>95449502.037873805</v>
      </c>
      <c r="T1413" s="7">
        <f t="shared" si="318"/>
        <v>6903390.8247801038</v>
      </c>
      <c r="U1413" s="2">
        <f t="shared" si="319"/>
        <v>25090600.137346096</v>
      </c>
      <c r="V1413">
        <f t="array" ref="V1413:AA1413">rk((1-'Parameters-x'!B1418)*BETA_c,(1-'Parameters-x'!B1418)*BETA_a,(1-'Parameters-x'!B1418)*BETA_e,GAMMA,V1412,W1412,X1412,Y1412,Z1412,AA1412,dt,STAGE)</f>
        <v>15423315.335862812</v>
      </c>
      <c r="W1413">
        <v>79541.701265090276</v>
      </c>
      <c r="X1413">
        <v>56111734.248684943</v>
      </c>
      <c r="Y1413">
        <v>4431860.4006341426</v>
      </c>
      <c r="Z1413">
        <v>23914452.453326046</v>
      </c>
      <c r="AA1413">
        <v>2391988.722880871</v>
      </c>
      <c r="AB1413">
        <f t="shared" ref="AB1413:AB1476" si="328">N_c-V1413-W1413</f>
        <v>255566.96287209808</v>
      </c>
      <c r="AC1413" cm="1">
        <f t="array" ref="AC1413">NewI((1-'Parameters-x'!B1419)*BETA_c,V1413,T1413)</f>
        <v>19002.902871893515</v>
      </c>
      <c r="AD1413">
        <f t="shared" ref="AD1413:AD1476" si="329">N_a-X1413-Y1413</f>
        <v>15956233.350680914</v>
      </c>
      <c r="AE1413" cm="1">
        <f t="array" ref="AE1413">NewI((1-'Parameters-x'!B1419)*BETA_a,X1413,T1413)</f>
        <v>996887.76328919013</v>
      </c>
      <c r="AF1413">
        <f t="shared" ref="AF1413:AF1476" si="330">N_e-Z1413-AA1413</f>
        <v>8878799.8237930834</v>
      </c>
      <c r="AG1413" cm="1">
        <f t="array" ref="AG1413">NewI((1-'Parameters-x'!B1419)*BETA_e,Z1413,T1413)</f>
        <v>529321.57516859414</v>
      </c>
    </row>
    <row r="1414" spans="1:33" x14ac:dyDescent="0.45">
      <c r="A1414">
        <f t="shared" si="323"/>
        <v>140.99999999999628</v>
      </c>
      <c r="B1414" s="2">
        <f t="shared" si="320"/>
        <v>25607370.806175046</v>
      </c>
      <c r="C1414" s="7">
        <f t="shared" si="321"/>
        <v>121.70580583138091</v>
      </c>
      <c r="D1414" s="2">
        <f t="shared" si="322"/>
        <v>101836000.48801911</v>
      </c>
      <c r="E1414" s="7">
        <f t="shared" si="324"/>
        <v>7.0792677596949138</v>
      </c>
      <c r="F1414">
        <f t="array" ref="F1414:K1414">rk(BETA_c,BETA_a,BETA_e,GAMMA,F1413,G1413,H1413,I1413,J1413,K1413,dt,STAGE)</f>
        <v>13625906.196251115</v>
      </c>
      <c r="G1414">
        <v>8.4148141915616339</v>
      </c>
      <c r="H1414">
        <v>9399533.9514321648</v>
      </c>
      <c r="I1414">
        <v>84.337547897961016</v>
      </c>
      <c r="J1414">
        <v>2581930.6584917675</v>
      </c>
      <c r="K1414">
        <v>28.953443741858269</v>
      </c>
      <c r="L1414">
        <f t="shared" si="325"/>
        <v>2132509.3889346938</v>
      </c>
      <c r="M1414" cm="1">
        <f t="array" ref="M1414">NewI(BETA_c,F1414,C1414)</f>
        <v>0.49329326982038346</v>
      </c>
      <c r="N1414">
        <f t="shared" si="326"/>
        <v>67100209.711019933</v>
      </c>
      <c r="O1414" cm="1">
        <f t="array" ref="O1414">NewI(BETA_a,H1414,C1414)</f>
        <v>4.9067787883555747</v>
      </c>
      <c r="P1414">
        <f t="shared" si="327"/>
        <v>32603281.388064489</v>
      </c>
      <c r="Q1414" cm="1">
        <f t="array" ref="Q1414">NewI(BETA_e,J1414,C1414)</f>
        <v>1.6791957015189556</v>
      </c>
      <c r="S1414" s="2">
        <f t="shared" ref="S1414:S1477" si="331">V1414+X1414+Z1414</f>
        <v>95295009.475694746</v>
      </c>
      <c r="T1414" s="7">
        <f t="shared" ref="T1414:T1477" si="332">W1414+Y1414+AA1414</f>
        <v>6913952.2464256017</v>
      </c>
      <c r="U1414" s="2">
        <f t="shared" ref="U1414:U1477" si="333">AB1414+AD1414+AF1414</f>
        <v>25234531.277879655</v>
      </c>
      <c r="V1414">
        <f t="array" ref="V1414:AA1414">rk((1-'Parameters-x'!B1419)*BETA_c,(1-'Parameters-x'!B1419)*BETA_a,(1-'Parameters-x'!B1419)*BETA_e,GAMMA,V1413,W1413,X1413,Y1413,Z1413,AA1413,dt,STAGE)</f>
        <v>15421413.702811535</v>
      </c>
      <c r="W1414">
        <v>79783.690704156383</v>
      </c>
      <c r="X1414">
        <v>56012057.518530123</v>
      </c>
      <c r="Y1414">
        <v>4439130.6677362453</v>
      </c>
      <c r="Z1414">
        <v>23861538.254353084</v>
      </c>
      <c r="AA1414">
        <v>2395037.8879851997</v>
      </c>
      <c r="AB1414">
        <f t="shared" si="328"/>
        <v>257226.60648430817</v>
      </c>
      <c r="AC1414" cm="1">
        <f t="array" ref="AC1414">NewI((1-'Parameters-x'!B1420)*BETA_c,V1414,T1414)</f>
        <v>19029.628637485243</v>
      </c>
      <c r="AD1414">
        <f t="shared" si="329"/>
        <v>16048639.813733632</v>
      </c>
      <c r="AE1414" cm="1">
        <f t="array" ref="AE1414">NewI((1-'Parameters-x'!B1420)*BETA_a,X1414,T1414)</f>
        <v>996639.31299750635</v>
      </c>
      <c r="AF1414">
        <f t="shared" si="330"/>
        <v>8928664.8576617166</v>
      </c>
      <c r="AG1414" cm="1">
        <f t="array" ref="AG1414">NewI((1-'Parameters-x'!B1420)*BETA_e,Z1414,T1414)</f>
        <v>528958.38575900183</v>
      </c>
    </row>
    <row r="1415" spans="1:33" x14ac:dyDescent="0.45">
      <c r="A1415">
        <f t="shared" si="323"/>
        <v>141.09999999999627</v>
      </c>
      <c r="B1415" s="2">
        <f t="shared" si="320"/>
        <v>25607370.103537124</v>
      </c>
      <c r="C1415" s="7">
        <f t="shared" si="321"/>
        <v>119.89184881464503</v>
      </c>
      <c r="D1415" s="2">
        <f t="shared" si="322"/>
        <v>101836003.00461406</v>
      </c>
      <c r="E1415" s="7">
        <f t="shared" si="324"/>
        <v>6.9737548712455988</v>
      </c>
      <c r="F1415">
        <f t="array" ref="F1415:K1415">rk(BETA_c,BETA_a,BETA_e,GAMMA,F1414,G1414,H1414,I1414,J1414,K1414,dt,STAGE)</f>
        <v>13625906.147290323</v>
      </c>
      <c r="G1415">
        <v>8.2897721241785387</v>
      </c>
      <c r="H1415">
        <v>9399533.4644200914</v>
      </c>
      <c r="I1415">
        <v>83.080653142850906</v>
      </c>
      <c r="J1415">
        <v>2581930.4918267084</v>
      </c>
      <c r="K1415">
        <v>28.52142354761558</v>
      </c>
      <c r="L1415">
        <f t="shared" si="325"/>
        <v>2132509.562937553</v>
      </c>
      <c r="M1415" cm="1">
        <f t="array" ref="M1415">NewI(BETA_c,F1415,C1415)</f>
        <v>0.48594100758033654</v>
      </c>
      <c r="N1415">
        <f t="shared" si="326"/>
        <v>67100211.454926759</v>
      </c>
      <c r="O1415" cm="1">
        <f t="array" ref="O1415">NewI(BETA_a,H1415,C1415)</f>
        <v>4.8336457423827186</v>
      </c>
      <c r="P1415">
        <f t="shared" si="327"/>
        <v>32603281.986749742</v>
      </c>
      <c r="Q1415" cm="1">
        <f t="array" ref="Q1415">NewI(BETA_e,J1415,C1415)</f>
        <v>1.6541681212825432</v>
      </c>
      <c r="S1415" s="2">
        <f t="shared" si="331"/>
        <v>95140578.90353635</v>
      </c>
      <c r="T1415" s="7">
        <f t="shared" si="332"/>
        <v>6924234.5538268872</v>
      </c>
      <c r="U1415" s="2">
        <f t="shared" si="333"/>
        <v>25378679.542636767</v>
      </c>
      <c r="V1415">
        <f t="array" ref="V1415:AA1415">rk((1-'Parameters-x'!B1420)*BETA_c,(1-'Parameters-x'!B1420)*BETA_a,(1-'Parameters-x'!B1420)*BETA_e,GAMMA,V1414,W1414,X1414,Y1414,Z1414,AA1414,dt,STAGE)</f>
        <v>15419509.436087195</v>
      </c>
      <c r="W1415">
        <v>80023.297143576143</v>
      </c>
      <c r="X1415">
        <v>55912407.889364049</v>
      </c>
      <c r="Y1415">
        <v>4446224.2094040485</v>
      </c>
      <c r="Z1415">
        <v>23808661.578085102</v>
      </c>
      <c r="AA1415">
        <v>2397987.0472792624</v>
      </c>
      <c r="AB1415">
        <f t="shared" si="328"/>
        <v>258891.26676922903</v>
      </c>
      <c r="AC1415" cm="1">
        <f t="array" ref="AC1415">NewI((1-'Parameters-x'!B1421)*BETA_c,V1415,T1415)</f>
        <v>19055.575853503262</v>
      </c>
      <c r="AD1415">
        <f t="shared" si="329"/>
        <v>16141195.901231904</v>
      </c>
      <c r="AE1415" cm="1">
        <f t="array" ref="AE1415">NewI((1-'Parameters-x'!B1421)*BETA_a,X1415,T1415)</f>
        <v>996345.7647331839</v>
      </c>
      <c r="AF1415">
        <f t="shared" si="330"/>
        <v>8978592.3746356349</v>
      </c>
      <c r="AG1415" cm="1">
        <f t="array" ref="AG1415">NewI((1-'Parameters-x'!B1421)*BETA_e,Z1415,T1415)</f>
        <v>528571.13922553882</v>
      </c>
    </row>
    <row r="1416" spans="1:33" x14ac:dyDescent="0.45">
      <c r="A1416">
        <f t="shared" si="323"/>
        <v>141.19999999999627</v>
      </c>
      <c r="B1416" s="2">
        <f t="shared" si="320"/>
        <v>25607369.411371656</v>
      </c>
      <c r="C1416" s="7">
        <f t="shared" si="321"/>
        <v>118.10492777835829</v>
      </c>
      <c r="D1416" s="2">
        <f t="shared" si="322"/>
        <v>101836005.48370057</v>
      </c>
      <c r="E1416" s="7">
        <f t="shared" si="324"/>
        <v>6.8698146020085122</v>
      </c>
      <c r="F1416">
        <f t="array" ref="F1416:K1416">rk(BETA_c,BETA_a,BETA_e,GAMMA,F1415,G1415,H1415,I1415,J1415,K1415,dt,STAGE)</f>
        <v>13625906.099059261</v>
      </c>
      <c r="G1416">
        <v>8.1665859857220191</v>
      </c>
      <c r="H1416">
        <v>9399532.9846666828</v>
      </c>
      <c r="I1416">
        <v>81.842489424388361</v>
      </c>
      <c r="J1416">
        <v>2581930.3276457097</v>
      </c>
      <c r="K1416">
        <v>28.095852368247904</v>
      </c>
      <c r="L1416">
        <f t="shared" si="325"/>
        <v>2132509.734354753</v>
      </c>
      <c r="M1416" cm="1">
        <f t="array" ref="M1416">NewI(BETA_c,F1416,C1416)</f>
        <v>0.47869832660933614</v>
      </c>
      <c r="N1416">
        <f t="shared" si="326"/>
        <v>67100213.172843896</v>
      </c>
      <c r="O1416" cm="1">
        <f t="array" ref="O1416">NewI(BETA_a,H1416,C1416)</f>
        <v>4.7616027095821254</v>
      </c>
      <c r="P1416">
        <f t="shared" si="327"/>
        <v>32603282.576501921</v>
      </c>
      <c r="Q1416" cm="1">
        <f t="array" ref="Q1416">NewI(BETA_e,J1416,C1416)</f>
        <v>1.6295135658170503</v>
      </c>
      <c r="S1416" s="2">
        <f t="shared" si="331"/>
        <v>94986217.302883044</v>
      </c>
      <c r="T1416" s="7">
        <f t="shared" si="332"/>
        <v>6934236.5924889948</v>
      </c>
      <c r="U1416" s="2">
        <f t="shared" si="333"/>
        <v>25523039.104627959</v>
      </c>
      <c r="V1416">
        <f t="array" ref="V1416:AA1416">rk((1-'Parameters-x'!B1421)*BETA_c,(1-'Parameters-x'!B1421)*BETA_a,(1-'Parameters-x'!B1421)*BETA_e,GAMMA,V1415,W1415,X1415,Y1415,Z1415,AA1415,dt,STAGE)</f>
        <v>15417602.613686386</v>
      </c>
      <c r="W1416">
        <v>80260.492525378082</v>
      </c>
      <c r="X1416">
        <v>55812789.864481173</v>
      </c>
      <c r="Y1416">
        <v>4453140.2126438962</v>
      </c>
      <c r="Z1416">
        <v>23755824.824715484</v>
      </c>
      <c r="AA1416">
        <v>2400835.8873197204</v>
      </c>
      <c r="AB1416">
        <f t="shared" si="328"/>
        <v>260560.89378823544</v>
      </c>
      <c r="AC1416" cm="1">
        <f t="array" ref="AC1416">NewI((1-'Parameters-x'!B1422)*BETA_c,V1416,T1416)</f>
        <v>19080.741709769463</v>
      </c>
      <c r="AD1416">
        <f t="shared" si="329"/>
        <v>16233897.922874931</v>
      </c>
      <c r="AE1416" cm="1">
        <f t="array" ref="AE1416">NewI((1-'Parameters-x'!B1422)*BETA_a,X1416,T1416)</f>
        <v>996007.24992204434</v>
      </c>
      <c r="AF1416">
        <f t="shared" si="330"/>
        <v>9028580.2879647948</v>
      </c>
      <c r="AG1416" cm="1">
        <f t="array" ref="AG1416">NewI((1-'Parameters-x'!B1422)*BETA_e,Z1416,T1416)</f>
        <v>528159.94666745095</v>
      </c>
    </row>
    <row r="1417" spans="1:33" x14ac:dyDescent="0.45">
      <c r="A1417">
        <f t="shared" si="323"/>
        <v>141.29999999999626</v>
      </c>
      <c r="B1417" s="2">
        <f t="shared" si="320"/>
        <v>25607368.729522564</v>
      </c>
      <c r="C1417" s="7">
        <f t="shared" si="321"/>
        <v>116.34463976790353</v>
      </c>
      <c r="D1417" s="2">
        <f t="shared" si="322"/>
        <v>101836007.92583767</v>
      </c>
      <c r="E1417" s="7">
        <f t="shared" si="324"/>
        <v>6.7674235127498044</v>
      </c>
      <c r="F1417">
        <f t="array" ref="F1417:K1417">rk(BETA_c,BETA_a,BETA_e,GAMMA,F1416,G1416,H1416,I1416,J1416,K1416,dt,STAGE)</f>
        <v>13625906.05154706</v>
      </c>
      <c r="G1417">
        <v>8.0452282744540948</v>
      </c>
      <c r="H1417">
        <v>9399532.5120637566</v>
      </c>
      <c r="I1417">
        <v>80.6227776144774</v>
      </c>
      <c r="J1417">
        <v>2581930.1659117471</v>
      </c>
      <c r="K1417">
        <v>27.676633878972037</v>
      </c>
      <c r="L1417">
        <f t="shared" si="325"/>
        <v>2132509.9032246657</v>
      </c>
      <c r="M1417" cm="1">
        <f t="array" ref="M1417">NewI(BETA_c,F1417,C1417)</f>
        <v>0.47156359366461092</v>
      </c>
      <c r="N1417">
        <f t="shared" si="326"/>
        <v>67100214.865158632</v>
      </c>
      <c r="O1417" cm="1">
        <f t="array" ref="O1417">NewI(BETA_a,H1417,C1417)</f>
        <v>4.6906334437603778</v>
      </c>
      <c r="P1417">
        <f t="shared" si="327"/>
        <v>32603283.157454371</v>
      </c>
      <c r="Q1417" cm="1">
        <f t="array" ref="Q1417">NewI(BETA_e,J1417,C1417)</f>
        <v>1.6052264753248164</v>
      </c>
      <c r="S1417" s="2">
        <f t="shared" si="331"/>
        <v>94831931.630616561</v>
      </c>
      <c r="T1417" s="7">
        <f t="shared" si="332"/>
        <v>6943957.2560704593</v>
      </c>
      <c r="U1417" s="2">
        <f t="shared" si="333"/>
        <v>25667604.113312975</v>
      </c>
      <c r="V1417">
        <f t="array" ref="V1417:AA1417">rk((1-'Parameters-x'!B1422)*BETA_c,(1-'Parameters-x'!B1422)*BETA_a,(1-'Parameters-x'!B1422)*BETA_e,GAMMA,V1416,W1416,X1416,Y1416,Z1416,AA1416,dt,STAGE)</f>
        <v>15415693.313879943</v>
      </c>
      <c r="W1417">
        <v>80495.249098708926</v>
      </c>
      <c r="X1417">
        <v>55713207.933623761</v>
      </c>
      <c r="Y1417">
        <v>4459877.8946376778</v>
      </c>
      <c r="Z1417">
        <v>23703030.383112863</v>
      </c>
      <c r="AA1417">
        <v>2403584.1123340731</v>
      </c>
      <c r="AB1417">
        <f t="shared" si="328"/>
        <v>262235.43702134857</v>
      </c>
      <c r="AC1417" cm="1">
        <f t="array" ref="AC1417">NewI((1-'Parameters-x'!B1423)*BETA_c,V1417,T1417)</f>
        <v>19105.123531834095</v>
      </c>
      <c r="AD1417">
        <f t="shared" si="329"/>
        <v>16326742.171738561</v>
      </c>
      <c r="AE1417" cm="1">
        <f t="array" ref="AE1417">NewI((1-'Parameters-x'!B1423)*BETA_a,X1417,T1417)</f>
        <v>995623.90816943604</v>
      </c>
      <c r="AF1417">
        <f t="shared" si="330"/>
        <v>9078626.5045530647</v>
      </c>
      <c r="AG1417" cm="1">
        <f t="array" ref="AG1417">NewI((1-'Parameters-x'!B1423)*BETA_e,Z1417,T1417)</f>
        <v>527724.92347095476</v>
      </c>
    </row>
    <row r="1418" spans="1:33" x14ac:dyDescent="0.45">
      <c r="A1418">
        <f t="shared" si="323"/>
        <v>141.39999999999625</v>
      </c>
      <c r="B1418" s="2">
        <f t="shared" si="320"/>
        <v>25607368.057836086</v>
      </c>
      <c r="C1418" s="7">
        <f t="shared" si="321"/>
        <v>114.61058783442304</v>
      </c>
      <c r="D1418" s="2">
        <f t="shared" si="322"/>
        <v>101836010.33157608</v>
      </c>
      <c r="E1418" s="7">
        <f t="shared" si="324"/>
        <v>6.6665585135904664</v>
      </c>
      <c r="F1418">
        <f t="array" ref="F1418:K1418">rk(BETA_c,BETA_a,BETA_e,GAMMA,F1417,G1417,H1417,I1417,J1417,K1417,dt,STAGE)</f>
        <v>13625906.004742999</v>
      </c>
      <c r="G1418">
        <v>7.9256718952396294</v>
      </c>
      <c r="H1418">
        <v>9399532.0465047359</v>
      </c>
      <c r="I1418">
        <v>79.421242744275006</v>
      </c>
      <c r="J1418">
        <v>2581930.0065883491</v>
      </c>
      <c r="K1418">
        <v>27.263673194908407</v>
      </c>
      <c r="L1418">
        <f t="shared" si="325"/>
        <v>2132510.0695851063</v>
      </c>
      <c r="M1418" cm="1">
        <f t="array" ref="M1418">NewI(BETA_c,F1418,C1418)</f>
        <v>0.46453519984578656</v>
      </c>
      <c r="N1418">
        <f t="shared" si="326"/>
        <v>67100216.53225252</v>
      </c>
      <c r="O1418" cm="1">
        <f t="array" ref="O1418">NewI(BETA_a,H1418,C1418)</f>
        <v>4.6207219408687985</v>
      </c>
      <c r="P1418">
        <f t="shared" si="327"/>
        <v>32603283.729738459</v>
      </c>
      <c r="Q1418" cm="1">
        <f t="array" ref="Q1418">NewI(BETA_e,J1418,C1418)</f>
        <v>1.5813013728758807</v>
      </c>
      <c r="S1418" s="2">
        <f t="shared" si="331"/>
        <v>94677728.817762315</v>
      </c>
      <c r="T1418" s="7">
        <f t="shared" si="332"/>
        <v>6953395.4866311885</v>
      </c>
      <c r="U1418" s="2">
        <f t="shared" si="333"/>
        <v>25812368.695606507</v>
      </c>
      <c r="V1418">
        <f t="array" ref="V1418:AA1418">rk((1-'Parameters-x'!B1423)*BETA_c,(1-'Parameters-x'!B1423)*BETA_a,(1-'Parameters-x'!B1423)*BETA_e,GAMMA,V1417,W1417,X1417,Y1417,Z1417,AA1417,dt,STAGE)</f>
        <v>15413781.615199329</v>
      </c>
      <c r="W1418">
        <v>80727.539426961681</v>
      </c>
      <c r="X1418">
        <v>55613666.572167717</v>
      </c>
      <c r="Y1418">
        <v>4466436.5029264204</v>
      </c>
      <c r="Z1418">
        <v>23650280.630395256</v>
      </c>
      <c r="AA1418">
        <v>2406231.4442778062</v>
      </c>
      <c r="AB1418">
        <f t="shared" si="328"/>
        <v>263914.84537370899</v>
      </c>
      <c r="AC1418" cm="1">
        <f t="array" ref="AC1418">NewI((1-'Parameters-x'!B1424)*BETA_c,V1418,T1418)</f>
        <v>19128.71878152703</v>
      </c>
      <c r="AD1418">
        <f t="shared" si="329"/>
        <v>16419724.924905863</v>
      </c>
      <c r="AE1418" cm="1">
        <f t="array" ref="AE1418">NewI((1-'Parameters-x'!B1424)*BETA_a,X1418,T1418)</f>
        <v>995195.88718426344</v>
      </c>
      <c r="AF1418">
        <f t="shared" si="330"/>
        <v>9128728.9253269378</v>
      </c>
      <c r="AG1418" cm="1">
        <f t="array" ref="AG1418">NewI((1-'Parameters-x'!B1424)*BETA_e,Z1418,T1418)</f>
        <v>527266.18925296911</v>
      </c>
    </row>
    <row r="1419" spans="1:33" x14ac:dyDescent="0.45">
      <c r="A1419">
        <f t="shared" si="323"/>
        <v>141.49999999999625</v>
      </c>
      <c r="B1419" s="2">
        <f t="shared" si="320"/>
        <v>25607367.396160752</v>
      </c>
      <c r="C1419" s="7">
        <f t="shared" si="321"/>
        <v>112.90238094530758</v>
      </c>
      <c r="D1419" s="2">
        <f t="shared" si="322"/>
        <v>101836012.70145831</v>
      </c>
      <c r="E1419" s="7">
        <f t="shared" si="324"/>
        <v>6.5671968587991998</v>
      </c>
      <c r="F1419">
        <f t="array" ref="F1419:K1419">rk(BETA_c,BETA_a,BETA_e,GAMMA,F1418,G1418,H1418,I1418,J1418,K1418,dt,STAGE)</f>
        <v>13625905.958636526</v>
      </c>
      <c r="G1419">
        <v>7.8078901535540526</v>
      </c>
      <c r="H1419">
        <v>9399531.5878846366</v>
      </c>
      <c r="I1419">
        <v>78.237613942220591</v>
      </c>
      <c r="J1419">
        <v>2581929.8496395866</v>
      </c>
      <c r="K1419">
        <v>26.856876849532938</v>
      </c>
      <c r="L1419">
        <f t="shared" si="325"/>
        <v>2132510.2334733205</v>
      </c>
      <c r="M1419" cm="1">
        <f t="array" ref="M1419">NewI(BETA_c,F1419,C1419)</f>
        <v>0.45761156023208127</v>
      </c>
      <c r="N1419">
        <f t="shared" si="326"/>
        <v>67100218.174501427</v>
      </c>
      <c r="O1419" cm="1">
        <f t="array" ref="O1419">NewI(BETA_a,H1419,C1419)</f>
        <v>4.5518524353942968</v>
      </c>
      <c r="P1419">
        <f t="shared" si="327"/>
        <v>32603284.293483563</v>
      </c>
      <c r="Q1419" cm="1">
        <f t="array" ref="Q1419">NewI(BETA_e,J1419,C1419)</f>
        <v>1.5577328631728213</v>
      </c>
      <c r="S1419" s="2">
        <f t="shared" si="331"/>
        <v>94523615.76824899</v>
      </c>
      <c r="T1419" s="7">
        <f t="shared" si="332"/>
        <v>6962550.2748619495</v>
      </c>
      <c r="U1419" s="2">
        <f t="shared" si="333"/>
        <v>25957326.956889063</v>
      </c>
      <c r="V1419">
        <f t="array" ref="V1419:AA1419">rk((1-'Parameters-x'!B1424)*BETA_c,(1-'Parameters-x'!B1424)*BETA_a,(1-'Parameters-x'!B1424)*BETA_e,GAMMA,V1418,W1418,X1418,Y1418,Z1418,AA1418,dt,STAGE)</f>
        <v>15411867.596422995</v>
      </c>
      <c r="W1419">
        <v>80957.336394808779</v>
      </c>
      <c r="X1419">
        <v>55514170.240316145</v>
      </c>
      <c r="Y1419">
        <v>4472815.3155824253</v>
      </c>
      <c r="Z1419">
        <v>23597577.931509852</v>
      </c>
      <c r="AA1419">
        <v>2408777.622884715</v>
      </c>
      <c r="AB1419">
        <f t="shared" si="328"/>
        <v>265599.06718219671</v>
      </c>
      <c r="AC1419" cm="1">
        <f t="array" ref="AC1419">NewI((1-'Parameters-x'!B1425)*BETA_c,V1419,T1419)</f>
        <v>19151.525057456925</v>
      </c>
      <c r="AD1419">
        <f t="shared" si="329"/>
        <v>16512842.44410143</v>
      </c>
      <c r="AE1419" cm="1">
        <f t="array" ref="AE1419">NewI((1-'Parameters-x'!B1425)*BETA_a,X1419,T1419)</f>
        <v>994723.34269999585</v>
      </c>
      <c r="AF1419">
        <f t="shared" si="330"/>
        <v>9178885.4456054326</v>
      </c>
      <c r="AG1419" cm="1">
        <f t="array" ref="AG1419">NewI((1-'Parameters-x'!B1425)*BETA_e,Z1419,T1419)</f>
        <v>526783.86780334241</v>
      </c>
    </row>
    <row r="1420" spans="1:33" x14ac:dyDescent="0.45">
      <c r="A1420">
        <f t="shared" si="323"/>
        <v>141.59999999999624</v>
      </c>
      <c r="B1420" s="2">
        <f t="shared" si="320"/>
        <v>25607366.744347349</v>
      </c>
      <c r="C1420" s="7">
        <f t="shared" si="321"/>
        <v>111.21963389601989</v>
      </c>
      <c r="D1420" s="2">
        <f t="shared" si="322"/>
        <v>101836015.03601874</v>
      </c>
      <c r="E1420" s="7">
        <f t="shared" si="324"/>
        <v>6.4693161416629401</v>
      </c>
      <c r="F1420">
        <f t="array" ref="F1420:K1420">rk(BETA_c,BETA_a,BETA_e,GAMMA,F1419,G1419,H1419,I1419,J1419,K1419,dt,STAGE)</f>
        <v>13625905.913217247</v>
      </c>
      <c r="G1420">
        <v>7.6918567495790127</v>
      </c>
      <c r="H1420">
        <v>9399531.1361000352</v>
      </c>
      <c r="I1420">
        <v>77.071624372988964</v>
      </c>
      <c r="J1420">
        <v>2581929.6950300671</v>
      </c>
      <c r="K1420">
        <v>26.456152773451908</v>
      </c>
      <c r="L1420">
        <f t="shared" si="325"/>
        <v>2132510.3949260041</v>
      </c>
      <c r="M1420" cm="1">
        <f t="array" ref="M1420">NewI(BETA_c,F1420,C1420)</f>
        <v>0.45079111352490969</v>
      </c>
      <c r="N1420">
        <f t="shared" si="326"/>
        <v>67100219.792275585</v>
      </c>
      <c r="O1420" cm="1">
        <f t="array" ref="O1420">NewI(BETA_a,H1420,C1420)</f>
        <v>4.4840093968040122</v>
      </c>
      <c r="P1420">
        <f t="shared" si="327"/>
        <v>32603284.848817158</v>
      </c>
      <c r="Q1420" cm="1">
        <f t="array" ref="Q1420">NewI(BETA_e,J1420,C1420)</f>
        <v>1.534515631334018</v>
      </c>
      <c r="S1420" s="2">
        <f t="shared" si="331"/>
        <v>94369599.357682332</v>
      </c>
      <c r="T1420" s="7">
        <f t="shared" si="332"/>
        <v>6971420.6602954287</v>
      </c>
      <c r="U1420" s="2">
        <f t="shared" si="333"/>
        <v>26102472.982022233</v>
      </c>
      <c r="V1420">
        <f t="array" ref="V1420:AA1420">rk((1-'Parameters-x'!B1425)*BETA_c,(1-'Parameters-x'!B1425)*BETA_a,(1-'Parameters-x'!B1425)*BETA_e,GAMMA,V1419,W1419,X1419,Y1419,Z1419,AA1419,dt,STAGE)</f>
        <v>15409951.336562669</v>
      </c>
      <c r="W1420">
        <v>81184.613215137026</v>
      </c>
      <c r="X1420">
        <v>55414723.382301003</v>
      </c>
      <c r="Y1420">
        <v>4479013.6413698867</v>
      </c>
      <c r="Z1420">
        <v>23544924.638818666</v>
      </c>
      <c r="AA1420">
        <v>2411222.4057104043</v>
      </c>
      <c r="AB1420">
        <f t="shared" si="328"/>
        <v>267288.05022219406</v>
      </c>
      <c r="AC1420" cm="1">
        <f t="array" ref="AC1420">NewI((1-'Parameters-x'!B1426)*BETA_c,V1420,T1420)</f>
        <v>19173.540095458255</v>
      </c>
      <c r="AD1420">
        <f t="shared" si="329"/>
        <v>16606090.976329111</v>
      </c>
      <c r="AE1420" cm="1">
        <f t="array" ref="AE1420">NewI((1-'Parameters-x'!B1426)*BETA_a,X1420,T1420)</f>
        <v>994206.43839272566</v>
      </c>
      <c r="AF1420">
        <f t="shared" si="330"/>
        <v>9229093.9554709289</v>
      </c>
      <c r="AG1420" cm="1">
        <f t="array" ref="AG1420">NewI((1-'Parameters-x'!B1426)*BETA_e,Z1420,T1420)</f>
        <v>526278.08702562179</v>
      </c>
    </row>
    <row r="1421" spans="1:33" x14ac:dyDescent="0.45">
      <c r="A1421">
        <f t="shared" si="323"/>
        <v>141.69999999999624</v>
      </c>
      <c r="B1421" s="2">
        <f t="shared" si="320"/>
        <v>25607366.102248892</v>
      </c>
      <c r="C1421" s="7">
        <f t="shared" si="321"/>
        <v>109.56196722323195</v>
      </c>
      <c r="D1421" s="2">
        <f t="shared" si="322"/>
        <v>101836017.33578388</v>
      </c>
      <c r="E1421" s="7">
        <f t="shared" si="324"/>
        <v>6.3728942894337983</v>
      </c>
      <c r="F1421">
        <f t="array" ref="F1421:K1421">rk(BETA_c,BETA_a,BETA_e,GAMMA,F1420,G1420,H1420,I1420,J1420,K1420,dt,STAGE)</f>
        <v>13625905.868474914</v>
      </c>
      <c r="G1421">
        <v>7.5775457723846547</v>
      </c>
      <c r="H1421">
        <v>9399530.6910490524</v>
      </c>
      <c r="I1421">
        <v>75.923011177352407</v>
      </c>
      <c r="J1421">
        <v>2581929.5427249256</v>
      </c>
      <c r="K1421">
        <v>26.061410273494889</v>
      </c>
      <c r="L1421">
        <f t="shared" si="325"/>
        <v>2132510.5539793139</v>
      </c>
      <c r="M1421" cm="1">
        <f t="array" ref="M1421">NewI(BETA_c,F1421,C1421)</f>
        <v>0.44407232169581135</v>
      </c>
      <c r="N1421">
        <f t="shared" si="326"/>
        <v>67100221.385939769</v>
      </c>
      <c r="O1421" cm="1">
        <f t="array" ref="O1421">NewI(BETA_a,H1421,C1421)</f>
        <v>4.4171775260429467</v>
      </c>
      <c r="P1421">
        <f t="shared" si="327"/>
        <v>32603285.3958648</v>
      </c>
      <c r="Q1421" cm="1">
        <f t="array" ref="Q1421">NewI(BETA_e,J1421,C1421)</f>
        <v>1.5116444416950401</v>
      </c>
      <c r="S1421" s="2">
        <f t="shared" si="331"/>
        <v>94215686.432132825</v>
      </c>
      <c r="T1421" s="7">
        <f t="shared" si="332"/>
        <v>6980005.7314987853</v>
      </c>
      <c r="U1421" s="2">
        <f t="shared" si="333"/>
        <v>26247800.836368389</v>
      </c>
      <c r="V1421">
        <f t="array" ref="V1421:AA1421">rk((1-'Parameters-x'!B1426)*BETA_c,(1-'Parameters-x'!B1426)*BETA_a,(1-'Parameters-x'!B1426)*BETA_e,GAMMA,V1420,W1420,X1420,Y1420,Z1420,AA1420,dt,STAGE)</f>
        <v>15408032.914849618</v>
      </c>
      <c r="W1421">
        <v>81409.343435881165</v>
      </c>
      <c r="X1421">
        <v>55315330.425593011</v>
      </c>
      <c r="Y1421">
        <v>4485030.8198939515</v>
      </c>
      <c r="Z1421">
        <v>23492323.091690194</v>
      </c>
      <c r="AA1421">
        <v>2413565.5681689535</v>
      </c>
      <c r="AB1421">
        <f t="shared" si="328"/>
        <v>268981.74171450036</v>
      </c>
      <c r="AC1421" cm="1">
        <f t="array" ref="AC1421">NewI((1-'Parameters-x'!B1427)*BETA_c,V1421,T1421)</f>
        <v>19194.761768986034</v>
      </c>
      <c r="AD1421">
        <f t="shared" si="329"/>
        <v>16699466.754513036</v>
      </c>
      <c r="AE1421" cm="1">
        <f t="array" ref="AE1421">NewI((1-'Parameters-x'!B1427)*BETA_a,X1421,T1421)</f>
        <v>993645.34579633584</v>
      </c>
      <c r="AF1421">
        <f t="shared" si="330"/>
        <v>9279352.3401408531</v>
      </c>
      <c r="AG1421" cm="1">
        <f t="array" ref="AG1421">NewI((1-'Parameters-x'!B1427)*BETA_e,Z1421,T1421)</f>
        <v>525748.97887640761</v>
      </c>
    </row>
    <row r="1422" spans="1:33" x14ac:dyDescent="0.45">
      <c r="A1422">
        <f t="shared" si="323"/>
        <v>141.79999999999623</v>
      </c>
      <c r="B1422" s="2">
        <f t="shared" si="320"/>
        <v>25607365.469720587</v>
      </c>
      <c r="C1422" s="7">
        <f t="shared" si="321"/>
        <v>107.92900711925719</v>
      </c>
      <c r="D1422" s="2">
        <f t="shared" si="322"/>
        <v>101836019.6012723</v>
      </c>
      <c r="E1422" s="7">
        <f t="shared" si="324"/>
        <v>6.2779095583513449</v>
      </c>
      <c r="F1422">
        <f t="array" ref="F1422:K1422">rk(BETA_c,BETA_a,BETA_e,GAMMA,F1421,G1421,H1421,I1421,J1421,K1421,dt,STAGE)</f>
        <v>13625905.824399443</v>
      </c>
      <c r="G1422">
        <v>7.4649316941972579</v>
      </c>
      <c r="H1422">
        <v>9399530.2526313271</v>
      </c>
      <c r="I1422">
        <v>74.791515412938907</v>
      </c>
      <c r="J1422">
        <v>2581929.3926898162</v>
      </c>
      <c r="K1422">
        <v>25.672560012121021</v>
      </c>
      <c r="L1422">
        <f t="shared" si="325"/>
        <v>2132510.7106688623</v>
      </c>
      <c r="M1422" cm="1">
        <f t="array" ref="M1422">NewI(BETA_c,F1422,C1422)</f>
        <v>0.43745366963962878</v>
      </c>
      <c r="N1422">
        <f t="shared" si="326"/>
        <v>67100222.955853261</v>
      </c>
      <c r="O1422" cm="1">
        <f t="array" ref="O1422">NewI(BETA_a,H1422,C1422)</f>
        <v>4.3513417520838082</v>
      </c>
      <c r="P1422">
        <f t="shared" si="327"/>
        <v>32603285.93475017</v>
      </c>
      <c r="Q1422" cm="1">
        <f t="array" ref="Q1422">NewI(BETA_e,J1422,C1422)</f>
        <v>1.4891141366279077</v>
      </c>
      <c r="S1422" s="2">
        <f t="shared" si="331"/>
        <v>94061883.806938335</v>
      </c>
      <c r="T1422" s="7">
        <f t="shared" si="332"/>
        <v>6988304.6262476789</v>
      </c>
      <c r="U1422" s="2">
        <f t="shared" si="333"/>
        <v>26393304.566813987</v>
      </c>
      <c r="V1422">
        <f t="array" ref="V1422:AA1422">rk((1-'Parameters-x'!B1427)*BETA_c,(1-'Parameters-x'!B1427)*BETA_a,(1-'Parameters-x'!B1427)*BETA_e,GAMMA,V1421,W1421,X1421,Y1421,Z1421,AA1421,dt,STAGE)</f>
        <v>15406112.410720874</v>
      </c>
      <c r="W1422">
        <v>81631.500946753091</v>
      </c>
      <c r="X1422">
        <v>55215995.780120261</v>
      </c>
      <c r="Y1422">
        <v>4490866.2217381671</v>
      </c>
      <c r="Z1422">
        <v>23439775.616097201</v>
      </c>
      <c r="AA1422">
        <v>2415806.903562759</v>
      </c>
      <c r="AB1422">
        <f t="shared" si="328"/>
        <v>270680.0883323733</v>
      </c>
      <c r="AC1422" cm="1">
        <f t="array" ref="AC1422">NewI((1-'Parameters-x'!B1428)*BETA_c,V1422,T1422)</f>
        <v>19215.188089458377</v>
      </c>
      <c r="AD1422">
        <f t="shared" si="329"/>
        <v>16792965.998141572</v>
      </c>
      <c r="AE1422" cm="1">
        <f t="array" ref="AE1422">NewI((1-'Parameters-x'!B1428)*BETA_a,X1422,T1422)</f>
        <v>993040.2442148492</v>
      </c>
      <c r="AF1422">
        <f t="shared" si="330"/>
        <v>9329658.4803400412</v>
      </c>
      <c r="AG1422" cm="1">
        <f t="array" ref="AG1422">NewI((1-'Parameters-x'!B1428)*BETA_e,Z1422,T1422)</f>
        <v>525196.67930334096</v>
      </c>
    </row>
    <row r="1423" spans="1:33" x14ac:dyDescent="0.45">
      <c r="A1423">
        <f t="shared" si="323"/>
        <v>141.89999999999623</v>
      </c>
      <c r="B1423" s="2">
        <f t="shared" si="320"/>
        <v>25607364.846619792</v>
      </c>
      <c r="C1423" s="7">
        <f t="shared" si="321"/>
        <v>106.32038534775771</v>
      </c>
      <c r="D1423" s="2">
        <f t="shared" si="322"/>
        <v>101836021.83299486</v>
      </c>
      <c r="E1423" s="7">
        <f t="shared" si="324"/>
        <v>6.1843405287390727</v>
      </c>
      <c r="F1423">
        <f t="array" ref="F1423:K1423">rk(BETA_c,BETA_a,BETA_e,GAMMA,F1422,G1422,H1422,I1422,J1422,K1422,dt,STAGE)</f>
        <v>13625905.780980892</v>
      </c>
      <c r="G1423">
        <v>7.3539893647510084</v>
      </c>
      <c r="H1423">
        <v>9399529.8207479957</v>
      </c>
      <c r="I1423">
        <v>73.67688199587279</v>
      </c>
      <c r="J1423">
        <v>2581929.244890905</v>
      </c>
      <c r="K1423">
        <v>25.289513987133919</v>
      </c>
      <c r="L1423">
        <f t="shared" si="325"/>
        <v>2132510.8650297429</v>
      </c>
      <c r="M1423" cm="1">
        <f t="array" ref="M1423">NewI(BETA_c,F1423,C1423)</f>
        <v>0.43093366483285217</v>
      </c>
      <c r="N1423">
        <f t="shared" si="326"/>
        <v>67100224.502370007</v>
      </c>
      <c r="O1423" cm="1">
        <f t="array" ref="O1423">NewI(BETA_a,H1423,C1423)</f>
        <v>4.286487228528272</v>
      </c>
      <c r="P1423">
        <f t="shared" si="327"/>
        <v>32603286.465595108</v>
      </c>
      <c r="Q1423" cm="1">
        <f t="array" ref="Q1423">NewI(BETA_e,J1423,C1423)</f>
        <v>1.4669196353779481</v>
      </c>
      <c r="S1423" s="2">
        <f t="shared" si="331"/>
        <v>93908198.265521854</v>
      </c>
      <c r="T1423" s="7">
        <f t="shared" si="332"/>
        <v>6996316.5316817053</v>
      </c>
      <c r="U1423" s="2">
        <f t="shared" si="333"/>
        <v>26538978.202796437</v>
      </c>
      <c r="V1423">
        <f t="array" ref="V1423:AA1423">rk((1-'Parameters-x'!B1428)*BETA_c,(1-'Parameters-x'!B1428)*BETA_a,(1-'Parameters-x'!B1428)*BETA_e,GAMMA,V1422,W1422,X1422,Y1422,Z1422,AA1422,dt,STAGE)</f>
        <v>15404189.903805409</v>
      </c>
      <c r="W1423">
        <v>81851.05998586354</v>
      </c>
      <c r="X1423">
        <v>55116723.837495685</v>
      </c>
      <c r="Y1423">
        <v>4496519.248590284</v>
      </c>
      <c r="Z1423">
        <v>23387284.524220765</v>
      </c>
      <c r="AA1423">
        <v>2417946.2231055573</v>
      </c>
      <c r="AB1423">
        <f t="shared" si="328"/>
        <v>272383.03620872786</v>
      </c>
      <c r="AC1423" cm="1">
        <f t="array" ref="AC1423">NewI((1-'Parameters-x'!B1429)*BETA_c,V1423,T1423)</f>
        <v>19234.817206546631</v>
      </c>
      <c r="AD1423">
        <f t="shared" si="329"/>
        <v>16886584.913914032</v>
      </c>
      <c r="AE1423" cm="1">
        <f t="array" ref="AE1423">NewI((1-'Parameters-x'!B1429)*BETA_a,X1423,T1423)</f>
        <v>992391.32063202118</v>
      </c>
      <c r="AF1423">
        <f t="shared" si="330"/>
        <v>9380010.2526736781</v>
      </c>
      <c r="AG1423" cm="1">
        <f t="array" ref="AG1423">NewI((1-'Parameters-x'!B1429)*BETA_e,Z1423,T1423)</f>
        <v>524621.32818176656</v>
      </c>
    </row>
    <row r="1424" spans="1:33" x14ac:dyDescent="0.45">
      <c r="A1424">
        <f t="shared" si="323"/>
        <v>141.99999999999622</v>
      </c>
      <c r="B1424" s="2">
        <f t="shared" si="320"/>
        <v>25607364.232805997</v>
      </c>
      <c r="C1424" s="7">
        <f t="shared" si="321"/>
        <v>104.73573916070799</v>
      </c>
      <c r="D1424" s="2">
        <f t="shared" si="322"/>
        <v>101836024.03145485</v>
      </c>
      <c r="E1424" s="7">
        <f t="shared" si="324"/>
        <v>6.0921661001739595</v>
      </c>
      <c r="F1424">
        <f t="array" ref="F1424:K1424">rk(BETA_c,BETA_a,BETA_e,GAMMA,F1423,G1423,H1423,I1423,J1423,K1423,dt,STAGE)</f>
        <v>13625905.738209471</v>
      </c>
      <c r="G1424">
        <v>7.244694005722657</v>
      </c>
      <c r="H1424">
        <v>9399529.3953016642</v>
      </c>
      <c r="I1424">
        <v>72.578859643284815</v>
      </c>
      <c r="J1424">
        <v>2581929.0992948622</v>
      </c>
      <c r="K1424">
        <v>24.912185511700528</v>
      </c>
      <c r="L1424">
        <f t="shared" si="325"/>
        <v>2132511.0170965232</v>
      </c>
      <c r="M1424" cm="1">
        <f t="array" ref="M1424">NewI(BETA_c,F1424,C1424)</f>
        <v>0.42451083699705866</v>
      </c>
      <c r="N1424">
        <f t="shared" si="326"/>
        <v>67100226.025838695</v>
      </c>
      <c r="O1424" cm="1">
        <f t="array" ref="O1424">NewI(BETA_a,H1424,C1424)</f>
        <v>4.2225993302589053</v>
      </c>
      <c r="P1424">
        <f t="shared" si="327"/>
        <v>32603286.988519624</v>
      </c>
      <c r="Q1424" cm="1">
        <f t="array" ref="Q1424">NewI(BETA_e,J1424,C1424)</f>
        <v>1.4450559329179951</v>
      </c>
      <c r="S1424" s="2">
        <f t="shared" si="331"/>
        <v>93754636.558224782</v>
      </c>
      <c r="T1424" s="7">
        <f t="shared" si="332"/>
        <v>7004040.6844412573</v>
      </c>
      <c r="U1424" s="2">
        <f t="shared" si="333"/>
        <v>26684815.757333957</v>
      </c>
      <c r="V1424">
        <f t="array" ref="V1424:AA1424">rk((1-'Parameters-x'!B1429)*BETA_c,(1-'Parameters-x'!B1429)*BETA_a,(1-'Parameters-x'!B1429)*BETA_e,GAMMA,V1423,W1423,X1423,Y1423,Z1423,AA1423,dt,STAGE)</f>
        <v>15402265.473910308</v>
      </c>
      <c r="W1424">
        <v>82067.995146233414</v>
      </c>
      <c r="X1424">
        <v>55017518.970253736</v>
      </c>
      <c r="Y1424">
        <v>4501989.3333563823</v>
      </c>
      <c r="Z1424">
        <v>23334852.114060745</v>
      </c>
      <c r="AA1424">
        <v>2419983.3559386414</v>
      </c>
      <c r="AB1424">
        <f t="shared" si="328"/>
        <v>274090.53094345907</v>
      </c>
      <c r="AC1424" cm="1">
        <f t="array" ref="AC1424">NewI((1-'Parameters-x'!B1430)*BETA_c,V1424,T1424)</f>
        <v>19253.647408413395</v>
      </c>
      <c r="AD1424">
        <f t="shared" si="329"/>
        <v>16980319.696389884</v>
      </c>
      <c r="AE1424" cm="1">
        <f t="array" ref="AE1424">NewI((1-'Parameters-x'!B1430)*BETA_a,X1424,T1424)</f>
        <v>991698.76961825404</v>
      </c>
      <c r="AF1424">
        <f t="shared" si="330"/>
        <v>9430405.530000614</v>
      </c>
      <c r="AG1424" cm="1">
        <f t="array" ref="AG1424">NewI((1-'Parameters-x'!B1430)*BETA_e,Z1424,T1424)</f>
        <v>524023.06925012305</v>
      </c>
    </row>
    <row r="1425" spans="1:33" x14ac:dyDescent="0.45">
      <c r="A1425">
        <f t="shared" si="323"/>
        <v>142.09999999999621</v>
      </c>
      <c r="B1425" s="2">
        <f t="shared" si="320"/>
        <v>25607363.628140777</v>
      </c>
      <c r="C1425" s="7">
        <f t="shared" si="321"/>
        <v>103.17471121659605</v>
      </c>
      <c r="D1425" s="2">
        <f t="shared" si="322"/>
        <v>101836026.197148</v>
      </c>
      <c r="E1425" s="7">
        <f t="shared" si="324"/>
        <v>6.0013654867280284</v>
      </c>
      <c r="F1425">
        <f t="array" ref="F1425:K1425">rk(BETA_c,BETA_a,BETA_e,GAMMA,F1424,G1424,H1424,I1424,J1424,K1424,dt,STAGE)</f>
        <v>13625905.696075533</v>
      </c>
      <c r="G1425">
        <v>7.1370212052478674</v>
      </c>
      <c r="H1425">
        <v>9399528.9761963896</v>
      </c>
      <c r="I1425">
        <v>71.497200816678728</v>
      </c>
      <c r="J1425">
        <v>2581928.9558688561</v>
      </c>
      <c r="K1425">
        <v>24.540489194669458</v>
      </c>
      <c r="L1425">
        <f t="shared" si="325"/>
        <v>2132511.166903262</v>
      </c>
      <c r="M1425" cm="1">
        <f t="array" ref="M1425">NewI(BETA_c,F1425,C1425)</f>
        <v>0.41818373776736534</v>
      </c>
      <c r="N1425">
        <f t="shared" si="326"/>
        <v>67100227.52660279</v>
      </c>
      <c r="O1425" cm="1">
        <f t="array" ref="O1425">NewI(BETA_a,H1425,C1425)</f>
        <v>4.1596636501410007</v>
      </c>
      <c r="P1425">
        <f t="shared" si="327"/>
        <v>32603287.503641952</v>
      </c>
      <c r="Q1425" cm="1">
        <f t="array" ref="Q1425">NewI(BETA_e,J1425,C1425)</f>
        <v>1.4235180988196618</v>
      </c>
      <c r="S1425" s="2">
        <f t="shared" si="331"/>
        <v>93601205.401156083</v>
      </c>
      <c r="T1425" s="7">
        <f t="shared" si="332"/>
        <v>7011476.370785784</v>
      </c>
      <c r="U1425" s="2">
        <f t="shared" si="333"/>
        <v>26830811.228058144</v>
      </c>
      <c r="V1425">
        <f t="array" ref="V1425:AA1425">rk((1-'Parameters-x'!B1430)*BETA_c,(1-'Parameters-x'!B1430)*BETA_a,(1-'Parameters-x'!B1430)*BETA_e,GAMMA,V1424,W1424,X1424,Y1424,Z1424,AA1424,dt,STAGE)</f>
        <v>15400339.201006906</v>
      </c>
      <c r="W1425">
        <v>82282.281382191868</v>
      </c>
      <c r="X1425">
        <v>54918385.531096451</v>
      </c>
      <c r="Y1425">
        <v>4507275.9402633039</v>
      </c>
      <c r="Z1425">
        <v>23282480.669052716</v>
      </c>
      <c r="AA1425">
        <v>2421918.1491402881</v>
      </c>
      <c r="AB1425">
        <f t="shared" si="328"/>
        <v>275802.51761090202</v>
      </c>
      <c r="AC1425" cm="1">
        <f t="array" ref="AC1425">NewI((1-'Parameters-x'!B1431)*BETA_c,V1425,T1425)</f>
        <v>19271.67712189829</v>
      </c>
      <c r="AD1425">
        <f t="shared" si="329"/>
        <v>17074166.528640244</v>
      </c>
      <c r="AE1425" cm="1">
        <f t="array" ref="AE1425">NewI((1-'Parameters-x'!B1431)*BETA_a,X1425,T1425)</f>
        <v>990962.79323489789</v>
      </c>
      <c r="AF1425">
        <f t="shared" si="330"/>
        <v>9480842.1818069965</v>
      </c>
      <c r="AG1425" cm="1">
        <f t="array" ref="AG1425">NewI((1-'Parameters-x'!B1431)*BETA_e,Z1425,T1425)</f>
        <v>523402.05004410364</v>
      </c>
    </row>
    <row r="1426" spans="1:33" x14ac:dyDescent="0.45">
      <c r="A1426">
        <f t="shared" si="323"/>
        <v>142.19999999999621</v>
      </c>
      <c r="B1426" s="2">
        <f t="shared" si="320"/>
        <v>25607363.032487784</v>
      </c>
      <c r="C1426" s="7">
        <f t="shared" si="321"/>
        <v>101.63694949984372</v>
      </c>
      <c r="D1426" s="2">
        <f t="shared" si="322"/>
        <v>101836028.33056271</v>
      </c>
      <c r="E1426" s="7">
        <f t="shared" si="324"/>
        <v>5.9119182122808267</v>
      </c>
      <c r="F1426">
        <f t="array" ref="F1426:K1426">rk(BETA_c,BETA_a,BETA_e,GAMMA,F1425,G1425,H1425,I1425,J1425,K1425,dt,STAGE)</f>
        <v>13625905.654569577</v>
      </c>
      <c r="G1426">
        <v>7.030946912518063</v>
      </c>
      <c r="H1426">
        <v>9399528.5633376669</v>
      </c>
      <c r="I1426">
        <v>70.43166166614148</v>
      </c>
      <c r="J1426">
        <v>2581928.8145805425</v>
      </c>
      <c r="K1426">
        <v>24.174340921184189</v>
      </c>
      <c r="L1426">
        <f t="shared" si="325"/>
        <v>2132511.3144835099</v>
      </c>
      <c r="M1426" cm="1">
        <f t="array" ref="M1426">NewI(BETA_c,F1426,C1426)</f>
        <v>0.41195094036582525</v>
      </c>
      <c r="N1426">
        <f t="shared" si="326"/>
        <v>67100229.005000666</v>
      </c>
      <c r="O1426" cm="1">
        <f t="array" ref="O1426">NewI(BETA_a,H1426,C1426)</f>
        <v>4.0976659957735606</v>
      </c>
      <c r="P1426">
        <f t="shared" si="327"/>
        <v>32603288.011078537</v>
      </c>
      <c r="Q1426" cm="1">
        <f t="array" ref="Q1426">NewI(BETA_e,J1426,C1426)</f>
        <v>1.4023012761414406</v>
      </c>
      <c r="S1426" s="2">
        <f t="shared" si="331"/>
        <v>93447911.475057811</v>
      </c>
      <c r="T1426" s="7">
        <f t="shared" si="332"/>
        <v>7018622.9266934497</v>
      </c>
      <c r="U1426" s="2">
        <f t="shared" si="333"/>
        <v>26976958.598248739</v>
      </c>
      <c r="V1426">
        <f t="array" ref="V1426:AA1426">rk((1-'Parameters-x'!B1431)*BETA_c,(1-'Parameters-x'!B1431)*BETA_a,(1-'Parameters-x'!B1431)*BETA_e,GAMMA,V1425,W1425,X1425,Y1425,Z1425,AA1425,dt,STAGE)</f>
        <v>15398411.165216919</v>
      </c>
      <c r="W1426">
        <v>82493.894015658167</v>
      </c>
      <c r="X1426">
        <v>54819327.852149263</v>
      </c>
      <c r="Y1426">
        <v>4512378.5649493756</v>
      </c>
      <c r="Z1426">
        <v>23230172.457691628</v>
      </c>
      <c r="AA1426">
        <v>2423750.4677284164</v>
      </c>
      <c r="AB1426">
        <f t="shared" si="328"/>
        <v>277518.94076742278</v>
      </c>
      <c r="AC1426" cm="1">
        <f t="array" ref="AC1426">NewI((1-'Parameters-x'!B1432)*BETA_c,V1426,T1426)</f>
        <v>19288.904912651695</v>
      </c>
      <c r="AD1426">
        <f t="shared" si="329"/>
        <v>17168121.582901362</v>
      </c>
      <c r="AE1426" cm="1">
        <f t="array" ref="AE1426">NewI((1-'Parameters-x'!B1432)*BETA_a,X1426,T1426)</f>
        <v>990183.60093601444</v>
      </c>
      <c r="AF1426">
        <f t="shared" si="330"/>
        <v>9531318.0745799541</v>
      </c>
      <c r="AG1426" cm="1">
        <f t="array" ref="AG1426">NewI((1-'Parameters-x'!B1432)*BETA_e,Z1426,T1426)</f>
        <v>522758.4218296386</v>
      </c>
    </row>
    <row r="1427" spans="1:33" x14ac:dyDescent="0.45">
      <c r="A1427">
        <f t="shared" si="323"/>
        <v>142.2999999999962</v>
      </c>
      <c r="B1427" s="2">
        <f t="shared" si="320"/>
        <v>25607362.445712693</v>
      </c>
      <c r="C1427" s="7">
        <f t="shared" si="321"/>
        <v>100.12210724142801</v>
      </c>
      <c r="D1427" s="2">
        <f t="shared" si="322"/>
        <v>101836030.43218008</v>
      </c>
      <c r="E1427" s="7">
        <f t="shared" si="324"/>
        <v>5.8238041059017851</v>
      </c>
      <c r="F1427">
        <f t="array" ref="F1427:K1427">rk(BETA_c,BETA_a,BETA_e,GAMMA,F1426,G1426,H1426,I1426,J1426,K1426,dt,STAGE)</f>
        <v>13625905.613682246</v>
      </c>
      <c r="G1427">
        <v>6.9264474324565883</v>
      </c>
      <c r="H1427">
        <v>9399528.156632388</v>
      </c>
      <c r="I1427">
        <v>69.382001975384611</v>
      </c>
      <c r="J1427">
        <v>2581928.6753980601</v>
      </c>
      <c r="K1427">
        <v>23.81365783358682</v>
      </c>
      <c r="L1427">
        <f t="shared" si="325"/>
        <v>2132511.4598703217</v>
      </c>
      <c r="M1427" cm="1">
        <f t="array" ref="M1427">NewI(BETA_c,F1427,C1427)</f>
        <v>0.40581103927969026</v>
      </c>
      <c r="N1427">
        <f t="shared" si="326"/>
        <v>67100230.46136564</v>
      </c>
      <c r="O1427" cm="1">
        <f t="array" ref="O1427">NewI(BETA_a,H1427,C1427)</f>
        <v>4.0365923862887181</v>
      </c>
      <c r="P1427">
        <f t="shared" si="327"/>
        <v>32603288.510944106</v>
      </c>
      <c r="Q1427" cm="1">
        <f t="array" ref="Q1427">NewI(BETA_e,J1427,C1427)</f>
        <v>1.3814006803333765</v>
      </c>
      <c r="S1427" s="2">
        <f t="shared" si="331"/>
        <v>93294761.424187481</v>
      </c>
      <c r="T1427" s="7">
        <f t="shared" si="332"/>
        <v>7025479.7379422206</v>
      </c>
      <c r="U1427" s="2">
        <f t="shared" si="333"/>
        <v>27123251.837870296</v>
      </c>
      <c r="V1427">
        <f t="array" ref="V1427:AA1427">rk((1-'Parameters-x'!B1432)*BETA_c,(1-'Parameters-x'!B1432)*BETA_a,(1-'Parameters-x'!B1432)*BETA_e,GAMMA,V1426,W1426,X1426,Y1426,Z1426,AA1426,dt,STAGE)</f>
        <v>15396481.44679855</v>
      </c>
      <c r="W1427">
        <v>82702.808742304842</v>
      </c>
      <c r="X1427">
        <v>54720350.244226776</v>
      </c>
      <c r="Y1427">
        <v>4517296.7345434176</v>
      </c>
      <c r="Z1427">
        <v>23177929.733162157</v>
      </c>
      <c r="AA1427">
        <v>2425480.1946564983</v>
      </c>
      <c r="AB1427">
        <f t="shared" si="328"/>
        <v>279239.74445914518</v>
      </c>
      <c r="AC1427" cm="1">
        <f t="array" ref="AC1427">NewI((1-'Parameters-x'!B1433)*BETA_c,V1427,T1427)</f>
        <v>19305.329485216502</v>
      </c>
      <c r="AD1427">
        <f t="shared" si="329"/>
        <v>17262181.021229807</v>
      </c>
      <c r="AE1427" cm="1">
        <f t="array" ref="AE1427">NewI((1-'Parameters-x'!B1433)*BETA_a,X1427,T1427)</f>
        <v>989361.40946767735</v>
      </c>
      <c r="AF1427">
        <f t="shared" si="330"/>
        <v>9581831.072181344</v>
      </c>
      <c r="AG1427" cm="1">
        <f t="array" ref="AG1427">NewI((1-'Parameters-x'!B1433)*BETA_e,Z1427,T1427)</f>
        <v>522092.33953474555</v>
      </c>
    </row>
    <row r="1428" spans="1:33" x14ac:dyDescent="0.45">
      <c r="A1428">
        <f t="shared" si="323"/>
        <v>142.3999999999962</v>
      </c>
      <c r="B1428" s="2">
        <f t="shared" si="320"/>
        <v>25607361.867683187</v>
      </c>
      <c r="C1428" s="7">
        <f t="shared" si="321"/>
        <v>98.629842840685356</v>
      </c>
      <c r="D1428" s="2">
        <f t="shared" si="322"/>
        <v>101836032.50247397</v>
      </c>
      <c r="E1428" s="7">
        <f t="shared" si="324"/>
        <v>5.7370032973013956</v>
      </c>
      <c r="F1428">
        <f t="array" ref="F1428:K1428">rk(BETA_c,BETA_a,BETA_e,GAMMA,F1427,G1427,H1427,I1427,J1427,K1427,dt,STAGE)</f>
        <v>13625905.573404318</v>
      </c>
      <c r="G1428">
        <v>6.8234994204730395</v>
      </c>
      <c r="H1428">
        <v>9399527.7559888456</v>
      </c>
      <c r="I1428">
        <v>68.347985107604416</v>
      </c>
      <c r="J1428">
        <v>2581928.5382900229</v>
      </c>
      <c r="K1428">
        <v>23.458358312607903</v>
      </c>
      <c r="L1428">
        <f t="shared" si="325"/>
        <v>2132511.6030962616</v>
      </c>
      <c r="M1428" cm="1">
        <f t="array" ref="M1428">NewI(BETA_c,F1428,C1428)</f>
        <v>0.39976264994446969</v>
      </c>
      <c r="N1428">
        <f t="shared" si="326"/>
        <v>67100231.896026045</v>
      </c>
      <c r="O1428" cm="1">
        <f t="array" ref="O1428">NewI(BETA_a,H1428,C1428)</f>
        <v>3.9764290491988583</v>
      </c>
      <c r="P1428">
        <f t="shared" si="327"/>
        <v>32603289.003351662</v>
      </c>
      <c r="Q1428" cm="1">
        <f t="array" ref="Q1428">NewI(BETA_e,J1428,C1428)</f>
        <v>1.3608115981580675</v>
      </c>
      <c r="S1428" s="2">
        <f t="shared" si="331"/>
        <v>93141761.855217203</v>
      </c>
      <c r="T1428" s="7">
        <f t="shared" si="332"/>
        <v>7032046.2401723946</v>
      </c>
      <c r="U1428" s="2">
        <f t="shared" si="333"/>
        <v>27269684.904610403</v>
      </c>
      <c r="V1428">
        <f t="array" ref="V1428:AA1428">rk((1-'Parameters-x'!B1433)*BETA_c,(1-'Parameters-x'!B1433)*BETA_a,(1-'Parameters-x'!B1433)*BETA_e,GAMMA,V1427,W1427,X1427,Y1427,Z1427,AA1427,dt,STAGE)</f>
        <v>15394550.126132602</v>
      </c>
      <c r="W1428">
        <v>82909.001637599125</v>
      </c>
      <c r="X1428">
        <v>54621456.996108651</v>
      </c>
      <c r="Y1428">
        <v>4522030.0077320337</v>
      </c>
      <c r="Z1428">
        <v>23125754.732975949</v>
      </c>
      <c r="AA1428">
        <v>2427107.2308027614</v>
      </c>
      <c r="AB1428">
        <f t="shared" si="328"/>
        <v>280964.87222979899</v>
      </c>
      <c r="AC1428" cm="1">
        <f t="array" ref="AC1428">NewI((1-'Parameters-x'!B1434)*BETA_c,V1428,T1428)</f>
        <v>19320.94968305813</v>
      </c>
      <c r="AD1428">
        <f t="shared" si="329"/>
        <v>17356340.996159315</v>
      </c>
      <c r="AE1428" cm="1">
        <f t="array" ref="AE1428">NewI((1-'Parameters-x'!B1434)*BETA_a,X1428,T1428)</f>
        <v>988496.44276488246</v>
      </c>
      <c r="AF1428">
        <f t="shared" si="330"/>
        <v>9632379.03622129</v>
      </c>
      <c r="AG1428" cm="1">
        <f t="array" ref="AG1428">NewI((1-'Parameters-x'!B1434)*BETA_e,Z1428,T1428)</f>
        <v>521403.96168029716</v>
      </c>
    </row>
    <row r="1429" spans="1:33" x14ac:dyDescent="0.45">
      <c r="A1429">
        <f t="shared" si="323"/>
        <v>142.49999999999619</v>
      </c>
      <c r="B1429" s="2">
        <f t="shared" si="320"/>
        <v>25607361.298268907</v>
      </c>
      <c r="C1429" s="7">
        <f t="shared" si="321"/>
        <v>97.159819788281368</v>
      </c>
      <c r="D1429" s="2">
        <f t="shared" si="322"/>
        <v>101836034.5419113</v>
      </c>
      <c r="E1429" s="7">
        <f t="shared" si="324"/>
        <v>5.6514962123501915</v>
      </c>
      <c r="F1429">
        <f t="array" ref="F1429:K1429">rk(BETA_c,BETA_a,BETA_e,GAMMA,F1428,G1428,H1428,I1428,J1428,K1428,dt,STAGE)</f>
        <v>13625905.533726709</v>
      </c>
      <c r="G1429">
        <v>6.7220798772946173</v>
      </c>
      <c r="H1429">
        <v>9399527.3613166884</v>
      </c>
      <c r="I1429">
        <v>67.329377952148562</v>
      </c>
      <c r="J1429">
        <v>2581928.4032255118</v>
      </c>
      <c r="K1429">
        <v>23.108361958838181</v>
      </c>
      <c r="L1429">
        <f t="shared" si="325"/>
        <v>2132511.7441934138</v>
      </c>
      <c r="M1429" cm="1">
        <f t="array" ref="M1429">NewI(BETA_c,F1429,C1429)</f>
        <v>0.39380440843171188</v>
      </c>
      <c r="N1429">
        <f t="shared" si="326"/>
        <v>67100233.309305362</v>
      </c>
      <c r="O1429" cm="1">
        <f t="array" ref="O1429">NewI(BETA_a,H1429,C1429)</f>
        <v>3.9171624172907329</v>
      </c>
      <c r="P1429">
        <f t="shared" si="327"/>
        <v>32603289.488412529</v>
      </c>
      <c r="Q1429" cm="1">
        <f t="array" ref="Q1429">NewI(BETA_e,J1429,C1429)</f>
        <v>1.3405293866277466</v>
      </c>
      <c r="S1429" s="2">
        <f t="shared" si="331"/>
        <v>92988919.336150408</v>
      </c>
      <c r="T1429" s="7">
        <f t="shared" si="332"/>
        <v>7038321.9189306274</v>
      </c>
      <c r="U1429" s="2">
        <f t="shared" si="333"/>
        <v>27416251.744918965</v>
      </c>
      <c r="V1429">
        <f t="array" ref="V1429:AA1429">rk((1-'Parameters-x'!B1434)*BETA_c,(1-'Parameters-x'!B1434)*BETA_a,(1-'Parameters-x'!B1434)*BETA_e,GAMMA,V1428,W1428,X1428,Y1428,Z1428,AA1428,dt,STAGE)</f>
        <v>15392617.283708585</v>
      </c>
      <c r="W1429">
        <v>83112.449162720295</v>
      </c>
      <c r="X1429">
        <v>54522652.373825982</v>
      </c>
      <c r="Y1429">
        <v>4526577.9748152001</v>
      </c>
      <c r="Z1429">
        <v>23073649.678615842</v>
      </c>
      <c r="AA1429">
        <v>2428631.4949527071</v>
      </c>
      <c r="AB1429">
        <f t="shared" si="328"/>
        <v>282694.26712869428</v>
      </c>
      <c r="AC1429" cm="1">
        <f t="array" ref="AC1429">NewI((1-'Parameters-x'!B1435)*BETA_c,V1429,T1429)</f>
        <v>19335.76448854294</v>
      </c>
      <c r="AD1429">
        <f t="shared" si="329"/>
        <v>17450597.651358817</v>
      </c>
      <c r="AE1429" cm="1">
        <f t="array" ref="AE1429">NewI((1-'Parameters-x'!B1435)*BETA_a,X1429,T1429)</f>
        <v>987588.93184614705</v>
      </c>
      <c r="AF1429">
        <f t="shared" si="330"/>
        <v>9682959.8264314514</v>
      </c>
      <c r="AG1429" cm="1">
        <f t="array" ref="AG1429">NewI((1-'Parameters-x'!B1435)*BETA_e,Z1429,T1429)</f>
        <v>520693.45030975662</v>
      </c>
    </row>
    <row r="1430" spans="1:33" x14ac:dyDescent="0.45">
      <c r="A1430">
        <f t="shared" si="323"/>
        <v>142.59999999999619</v>
      </c>
      <c r="B1430" s="2">
        <f t="shared" si="320"/>
        <v>25607360.73734146</v>
      </c>
      <c r="C1430" s="7">
        <f t="shared" si="321"/>
        <v>95.711706590328617</v>
      </c>
      <c r="D1430" s="2">
        <f t="shared" si="322"/>
        <v>101836036.55095196</v>
      </c>
      <c r="E1430" s="7">
        <f t="shared" si="324"/>
        <v>5.5672635686645213</v>
      </c>
      <c r="F1430">
        <f t="array" ref="F1430:K1430">rk(BETA_c,BETA_a,BETA_e,GAMMA,F1429,G1429,H1429,I1429,J1429,K1429,dt,STAGE)</f>
        <v>13625905.494640475</v>
      </c>
      <c r="G1430">
        <v>6.6221661438733745</v>
      </c>
      <c r="H1430">
        <v>9399526.9725269172</v>
      </c>
      <c r="I1430">
        <v>66.325950871977355</v>
      </c>
      <c r="J1430">
        <v>2581928.2701740689</v>
      </c>
      <c r="K1430">
        <v>22.763589574477887</v>
      </c>
      <c r="L1430">
        <f t="shared" si="325"/>
        <v>2132511.8831933811</v>
      </c>
      <c r="M1430" cm="1">
        <f t="array" ref="M1430">NewI(BETA_c,F1430,C1430)</f>
        <v>0.38793497114143982</v>
      </c>
      <c r="N1430">
        <f t="shared" si="326"/>
        <v>67100234.701522216</v>
      </c>
      <c r="O1430" cm="1">
        <f t="array" ref="O1430">NewI(BETA_a,H1430,C1430)</f>
        <v>3.8587791255658734</v>
      </c>
      <c r="P1430">
        <f t="shared" si="327"/>
        <v>32603289.966236357</v>
      </c>
      <c r="Q1430" cm="1">
        <f t="array" ref="Q1430">NewI(BETA_e,J1430,C1430)</f>
        <v>1.3205494719572082</v>
      </c>
      <c r="S1430" s="2">
        <f t="shared" si="331"/>
        <v>92836240.395256341</v>
      </c>
      <c r="T1430" s="7">
        <f t="shared" si="332"/>
        <v>7044306.3096955018</v>
      </c>
      <c r="U1430" s="2">
        <f t="shared" si="333"/>
        <v>27562946.295048155</v>
      </c>
      <c r="V1430">
        <f t="array" ref="V1430:AA1430">rk((1-'Parameters-x'!B1435)*BETA_c,(1-'Parameters-x'!B1435)*BETA_a,(1-'Parameters-x'!B1435)*BETA_e,GAMMA,V1429,W1429,X1429,Y1429,Z1429,AA1429,dt,STAGE)</f>
        <v>15390683.000110833</v>
      </c>
      <c r="W1430">
        <v>83313.128170350421</v>
      </c>
      <c r="X1430">
        <v>54423940.619958341</v>
      </c>
      <c r="Y1430">
        <v>4530940.2577501675</v>
      </c>
      <c r="Z1430">
        <v>23021616.775187168</v>
      </c>
      <c r="AA1430">
        <v>2430052.9237749837</v>
      </c>
      <c r="AB1430">
        <f t="shared" si="328"/>
        <v>284427.87171881658</v>
      </c>
      <c r="AC1430" cm="1">
        <f t="array" ref="AC1430">NewI((1-'Parameters-x'!B1436)*BETA_c,V1430,T1430)</f>
        <v>19349.773022865345</v>
      </c>
      <c r="AD1430">
        <f t="shared" si="329"/>
        <v>17544947.12229149</v>
      </c>
      <c r="AE1430" cm="1">
        <f t="array" ref="AE1430">NewI((1-'Parameters-x'!B1436)*BETA_a,X1430,T1430)</f>
        <v>986639.11470587517</v>
      </c>
      <c r="AF1430">
        <f t="shared" si="330"/>
        <v>9733571.301037848</v>
      </c>
      <c r="AG1430" cm="1">
        <f t="array" ref="AG1430">NewI((1-'Parameters-x'!B1436)*BETA_e,Z1430,T1430)</f>
        <v>519960.97091792908</v>
      </c>
    </row>
    <row r="1431" spans="1:33" x14ac:dyDescent="0.45">
      <c r="A1431">
        <f t="shared" si="323"/>
        <v>142.69999999999618</v>
      </c>
      <c r="B1431" s="2">
        <f t="shared" si="320"/>
        <v>25607360.184774347</v>
      </c>
      <c r="C1431" s="7">
        <f t="shared" si="321"/>
        <v>94.285176693635535</v>
      </c>
      <c r="D1431" s="2">
        <f t="shared" si="322"/>
        <v>101836038.53004895</v>
      </c>
      <c r="E1431" s="7">
        <f t="shared" si="324"/>
        <v>5.4842863712581256</v>
      </c>
      <c r="F1431">
        <f t="array" ref="F1431:K1431">rk(BETA_c,BETA_a,BETA_e,GAMMA,F1430,G1430,H1430,I1430,J1430,K1430,dt,STAGE)</f>
        <v>13625905.4561368</v>
      </c>
      <c r="G1431">
        <v>6.5237358963682608</v>
      </c>
      <c r="H1431">
        <v>9399526.5895318575</v>
      </c>
      <c r="I1431">
        <v>65.337477651907761</v>
      </c>
      <c r="J1431">
        <v>2581928.1391056906</v>
      </c>
      <c r="K1431">
        <v>22.423963145359505</v>
      </c>
      <c r="L1431">
        <f t="shared" si="325"/>
        <v>2132512.0201273034</v>
      </c>
      <c r="M1431" cm="1">
        <f t="array" ref="M1431">NewI(BETA_c,F1431,C1431)</f>
        <v>0.38215301449917077</v>
      </c>
      <c r="N1431">
        <f t="shared" si="326"/>
        <v>67100236.072990492</v>
      </c>
      <c r="O1431" cm="1">
        <f t="array" ref="O1431">NewI(BETA_a,H1431,C1431)</f>
        <v>3.8012660082266114</v>
      </c>
      <c r="P1431">
        <f t="shared" si="327"/>
        <v>32603290.436931163</v>
      </c>
      <c r="Q1431" cm="1">
        <f t="array" ref="Q1431">NewI(BETA_e,J1431,C1431)</f>
        <v>1.3008673485323441</v>
      </c>
      <c r="S1431" s="2">
        <f t="shared" si="331"/>
        <v>92683731.520022437</v>
      </c>
      <c r="T1431" s="7">
        <f t="shared" si="332"/>
        <v>7049998.9978846936</v>
      </c>
      <c r="U1431" s="2">
        <f t="shared" si="333"/>
        <v>27709762.482092869</v>
      </c>
      <c r="V1431">
        <f t="array" ref="V1431:AA1431">rk((1-'Parameters-x'!B1436)*BETA_c,(1-'Parameters-x'!B1436)*BETA_a,(1-'Parameters-x'!B1436)*BETA_e,GAMMA,V1430,W1430,X1430,Y1430,Z1430,AA1430,dt,STAGE)</f>
        <v>15388747.356004624</v>
      </c>
      <c r="W1431">
        <v>83511.015910335831</v>
      </c>
      <c r="X1431">
        <v>54325325.952941597</v>
      </c>
      <c r="Y1431">
        <v>4535116.5101836901</v>
      </c>
      <c r="Z1431">
        <v>22969658.211076215</v>
      </c>
      <c r="AA1431">
        <v>2431371.4717906676</v>
      </c>
      <c r="AB1431">
        <f t="shared" si="328"/>
        <v>286165.62808504049</v>
      </c>
      <c r="AC1431" cm="1">
        <f t="array" ref="AC1431">NewI((1-'Parameters-x'!B1437)*BETA_c,V1431,T1431)</f>
        <v>19362.974545923815</v>
      </c>
      <c r="AD1431">
        <f t="shared" si="329"/>
        <v>17639385.536874712</v>
      </c>
      <c r="AE1431" cm="1">
        <f t="array" ref="AE1431">NewI((1-'Parameters-x'!B1437)*BETA_a,X1431,T1431)</f>
        <v>985647.23620456422</v>
      </c>
      <c r="AF1431">
        <f t="shared" si="330"/>
        <v>9784211.3171331175</v>
      </c>
      <c r="AG1431" cm="1">
        <f t="array" ref="AG1431">NewI((1-'Parameters-x'!B1437)*BETA_e,Z1431,T1431)</f>
        <v>519206.69237877935</v>
      </c>
    </row>
    <row r="1432" spans="1:33" x14ac:dyDescent="0.45">
      <c r="A1432">
        <f t="shared" si="323"/>
        <v>142.79999999999617</v>
      </c>
      <c r="B1432" s="2">
        <f t="shared" si="320"/>
        <v>25607359.64044296</v>
      </c>
      <c r="C1432" s="7">
        <f t="shared" si="321"/>
        <v>92.879908412068986</v>
      </c>
      <c r="D1432" s="2">
        <f t="shared" si="322"/>
        <v>101836040.47964862</v>
      </c>
      <c r="E1432" s="7">
        <f t="shared" si="324"/>
        <v>5.4025459082585074</v>
      </c>
      <c r="F1432">
        <f t="array" ref="F1432:K1432">rk(BETA_c,BETA_a,BETA_e,GAMMA,F1431,G1431,H1431,I1431,J1431,K1431,dt,STAGE)</f>
        <v>13625905.418207001</v>
      </c>
      <c r="G1432">
        <v>6.4267671412008616</v>
      </c>
      <c r="H1432">
        <v>9399526.2122451421</v>
      </c>
      <c r="I1432">
        <v>64.363735447628272</v>
      </c>
      <c r="J1432">
        <v>2581928.0099908207</v>
      </c>
      <c r="K1432">
        <v>22.089405823239854</v>
      </c>
      <c r="L1432">
        <f t="shared" si="325"/>
        <v>2132512.155025858</v>
      </c>
      <c r="M1432" cm="1">
        <f t="array" ref="M1432">NewI(BETA_c,F1432,C1432)</f>
        <v>0.37645723465745029</v>
      </c>
      <c r="N1432">
        <f t="shared" si="326"/>
        <v>67100237.424019411</v>
      </c>
      <c r="O1432" cm="1">
        <f t="array" ref="O1432">NewI(BETA_a,H1432,C1432)</f>
        <v>3.7446100957070092</v>
      </c>
      <c r="P1432">
        <f t="shared" si="327"/>
        <v>32603290.900603358</v>
      </c>
      <c r="Q1432" cm="1">
        <f t="array" ref="Q1432">NewI(BETA_e,J1432,C1432)</f>
        <v>1.2814785778940483</v>
      </c>
      <c r="S1432" s="2">
        <f t="shared" si="331"/>
        <v>92531399.156125203</v>
      </c>
      <c r="T1432" s="7">
        <f t="shared" si="332"/>
        <v>7055399.6188438255</v>
      </c>
      <c r="U1432" s="2">
        <f t="shared" si="333"/>
        <v>27856694.225030974</v>
      </c>
      <c r="V1432">
        <f t="array" ref="V1432:AA1432">rk((1-'Parameters-x'!B1437)*BETA_c,(1-'Parameters-x'!B1437)*BETA_a,(1-'Parameters-x'!B1437)*BETA_e,GAMMA,V1431,W1431,X1431,Y1431,Z1431,AA1431,dt,STAGE)</f>
        <v>15386810.432122311</v>
      </c>
      <c r="W1432">
        <v>83706.090035217116</v>
      </c>
      <c r="X1432">
        <v>54226812.566386931</v>
      </c>
      <c r="Y1432">
        <v>4539106.4174726289</v>
      </c>
      <c r="Z1432">
        <v>22917776.157615956</v>
      </c>
      <c r="AA1432">
        <v>2432587.1113359802</v>
      </c>
      <c r="AB1432">
        <f t="shared" si="328"/>
        <v>287907.47784247226</v>
      </c>
      <c r="AC1432" cm="1">
        <f t="array" ref="AC1432">NewI((1-'Parameters-x'!B1438)*BETA_c,V1432,T1432)</f>
        <v>19375.368456146087</v>
      </c>
      <c r="AD1432">
        <f t="shared" si="329"/>
        <v>17733909.016140439</v>
      </c>
      <c r="AE1432" cm="1">
        <f t="array" ref="AE1432">NewI((1-'Parameters-x'!B1438)*BETA_a,X1432,T1432)</f>
        <v>984613.54795693641</v>
      </c>
      <c r="AF1432">
        <f t="shared" si="330"/>
        <v>9834877.7310480643</v>
      </c>
      <c r="AG1432" cm="1">
        <f t="array" ref="AG1432">NewI((1-'Parameters-x'!B1438)*BETA_e,Z1432,T1432)</f>
        <v>518430.78687236551</v>
      </c>
    </row>
    <row r="1433" spans="1:33" x14ac:dyDescent="0.45">
      <c r="A1433">
        <f t="shared" si="323"/>
        <v>142.89999999999617</v>
      </c>
      <c r="B1433" s="2">
        <f t="shared" si="320"/>
        <v>25607359.104224555</v>
      </c>
      <c r="C1433" s="7">
        <f t="shared" si="321"/>
        <v>91.495584854014794</v>
      </c>
      <c r="D1433" s="2">
        <f t="shared" si="322"/>
        <v>101836042.40019059</v>
      </c>
      <c r="E1433" s="7">
        <f t="shared" si="324"/>
        <v>5.3220237466871696</v>
      </c>
      <c r="F1433">
        <f t="array" ref="F1433:K1433">rk(BETA_c,BETA_a,BETA_e,GAMMA,F1432,G1432,H1432,I1432,J1432,K1432,dt,STAGE)</f>
        <v>13625905.380842526</v>
      </c>
      <c r="G1433">
        <v>6.3312382101837663</v>
      </c>
      <c r="H1433">
        <v>9399525.8405816909</v>
      </c>
      <c r="I1433">
        <v>63.404504735473544</v>
      </c>
      <c r="J1433">
        <v>2581927.8828003425</v>
      </c>
      <c r="K1433">
        <v>21.75984190835749</v>
      </c>
      <c r="L1433">
        <f t="shared" si="325"/>
        <v>2132512.2879192643</v>
      </c>
      <c r="M1433" cm="1">
        <f t="array" ref="M1433">NewI(BETA_c,F1433,C1433)</f>
        <v>0.37084634720183646</v>
      </c>
      <c r="N1433">
        <f t="shared" si="326"/>
        <v>67100238.754913568</v>
      </c>
      <c r="O1433" cm="1">
        <f t="array" ref="O1433">NewI(BETA_a,H1433,C1433)</f>
        <v>3.6887986117480605</v>
      </c>
      <c r="P1433">
        <f t="shared" si="327"/>
        <v>32603291.357357752</v>
      </c>
      <c r="Q1433" cm="1">
        <f t="array" ref="Q1433">NewI(BETA_e,J1433,C1433)</f>
        <v>1.262378787737273</v>
      </c>
      <c r="S1433" s="2">
        <f t="shared" si="331"/>
        <v>92379249.706419706</v>
      </c>
      <c r="T1433" s="7">
        <f t="shared" si="332"/>
        <v>7060507.8578170873</v>
      </c>
      <c r="U1433" s="2">
        <f t="shared" si="333"/>
        <v>28003735.435763191</v>
      </c>
      <c r="V1433">
        <f t="array" ref="V1433:AA1433">rk((1-'Parameters-x'!B1438)*BETA_c,(1-'Parameters-x'!B1438)*BETA_a,(1-'Parameters-x'!B1438)*BETA_e,GAMMA,V1432,W1432,X1432,Y1432,Z1432,AA1432,dt,STAGE)</f>
        <v>15384872.309249498</v>
      </c>
      <c r="W1433">
        <v>83898.328605625284</v>
      </c>
      <c r="X1433">
        <v>54128404.628411084</v>
      </c>
      <c r="Y1433">
        <v>4542909.6966929566</v>
      </c>
      <c r="Z1433">
        <v>22865972.768759135</v>
      </c>
      <c r="AA1433">
        <v>2433699.8325185059</v>
      </c>
      <c r="AB1433">
        <f t="shared" si="328"/>
        <v>289653.36214487674</v>
      </c>
      <c r="AC1433" cm="1">
        <f t="array" ref="AC1433">NewI((1-'Parameters-x'!B1439)*BETA_c,V1433,T1433)</f>
        <v>19386.954290263999</v>
      </c>
      <c r="AD1433">
        <f t="shared" si="329"/>
        <v>17828513.674895957</v>
      </c>
      <c r="AE1433" cm="1">
        <f t="array" ref="AE1433">NewI((1-'Parameters-x'!B1439)*BETA_a,X1433,T1433)</f>
        <v>983538.30821807357</v>
      </c>
      <c r="AF1433">
        <f t="shared" si="330"/>
        <v>9885568.398722358</v>
      </c>
      <c r="AG1433" cm="1">
        <f t="array" ref="AG1433">NewI((1-'Parameters-x'!B1439)*BETA_e,Z1433,T1433)</f>
        <v>517633.42981093982</v>
      </c>
    </row>
    <row r="1434" spans="1:33" x14ac:dyDescent="0.45">
      <c r="A1434">
        <f t="shared" si="323"/>
        <v>142.99999999999616</v>
      </c>
      <c r="B1434" s="2">
        <f t="shared" si="320"/>
        <v>25607358.575998209</v>
      </c>
      <c r="C1434" s="7">
        <f t="shared" si="321"/>
        <v>90.131893850919113</v>
      </c>
      <c r="D1434" s="2">
        <f t="shared" si="322"/>
        <v>101836044.29210794</v>
      </c>
      <c r="E1434" s="7">
        <f t="shared" si="324"/>
        <v>5.2427017283027437</v>
      </c>
      <c r="F1434">
        <f t="array" ref="F1434:K1434">rk(BETA_c,BETA_a,BETA_e,GAMMA,F1433,G1433,H1433,I1433,J1433,K1433,dt,STAGE)</f>
        <v>13625905.344034944</v>
      </c>
      <c r="G1434">
        <v>6.2371277557204934</v>
      </c>
      <c r="H1434">
        <v>9399525.4744576924</v>
      </c>
      <c r="I1434">
        <v>62.459569262947227</v>
      </c>
      <c r="J1434">
        <v>2581927.7575055738</v>
      </c>
      <c r="K1434">
        <v>21.4351968322514</v>
      </c>
      <c r="L1434">
        <f t="shared" si="325"/>
        <v>2132512.4188373005</v>
      </c>
      <c r="M1434" cm="1">
        <f t="array" ref="M1434">NewI(BETA_c,F1434,C1434)</f>
        <v>0.36531908686126452</v>
      </c>
      <c r="N1434">
        <f t="shared" si="326"/>
        <v>67100240.065973043</v>
      </c>
      <c r="O1434" cm="1">
        <f t="array" ref="O1434">NewI(BETA_a,H1434,C1434)</f>
        <v>3.6338189705164781</v>
      </c>
      <c r="P1434">
        <f t="shared" si="327"/>
        <v>32603291.807297595</v>
      </c>
      <c r="Q1434" cm="1">
        <f t="array" ref="Q1434">NewI(BETA_e,J1434,C1434)</f>
        <v>1.2435636709250015</v>
      </c>
      <c r="S1434" s="2">
        <f t="shared" si="331"/>
        <v>92227289.529948041</v>
      </c>
      <c r="T1434" s="7">
        <f t="shared" si="332"/>
        <v>7065323.4498997144</v>
      </c>
      <c r="U1434" s="2">
        <f t="shared" si="333"/>
        <v>28150880.020152248</v>
      </c>
      <c r="V1434">
        <f t="array" ref="V1434:AA1434">rk((1-'Parameters-x'!B1439)*BETA_c,(1-'Parameters-x'!B1439)*BETA_a,(1-'Parameters-x'!B1439)*BETA_e,GAMMA,V1433,W1433,X1433,Y1433,Z1433,AA1433,dt,STAGE)</f>
        <v>15382933.068211203</v>
      </c>
      <c r="W1434">
        <v>84087.710095541959</v>
      </c>
      <c r="X1434">
        <v>54030106.280978076</v>
      </c>
      <c r="Y1434">
        <v>4546526.0966372117</v>
      </c>
      <c r="Z1434">
        <v>22814250.180758756</v>
      </c>
      <c r="AA1434">
        <v>2434709.6431669607</v>
      </c>
      <c r="AB1434">
        <f t="shared" si="328"/>
        <v>291403.2216932546</v>
      </c>
      <c r="AC1434" cm="1">
        <f t="array" ref="AC1434">NewI((1-'Parameters-x'!B1440)*BETA_c,V1434,T1434)</f>
        <v>19397.73172303813</v>
      </c>
      <c r="AD1434">
        <f t="shared" si="329"/>
        <v>17923195.622384712</v>
      </c>
      <c r="AE1434" cm="1">
        <f t="array" ref="AE1434">NewI((1-'Parameters-x'!B1440)*BETA_a,X1434,T1434)</f>
        <v>982421.78176763363</v>
      </c>
      <c r="AF1434">
        <f t="shared" si="330"/>
        <v>9936281.1760742832</v>
      </c>
      <c r="AG1434" cm="1">
        <f t="array" ref="AG1434">NewI((1-'Parameters-x'!B1440)*BETA_e,Z1434,T1434)</f>
        <v>516814.79976426502</v>
      </c>
    </row>
    <row r="1435" spans="1:33" x14ac:dyDescent="0.45">
      <c r="A1435">
        <f t="shared" si="323"/>
        <v>143.09999999999616</v>
      </c>
      <c r="B1435" s="2">
        <f t="shared" si="320"/>
        <v>25607358.055644803</v>
      </c>
      <c r="C1435" s="7">
        <f t="shared" si="321"/>
        <v>88.788527886894897</v>
      </c>
      <c r="D1435" s="2">
        <f t="shared" si="322"/>
        <v>101836046.1558273</v>
      </c>
      <c r="E1435" s="7">
        <f t="shared" si="324"/>
        <v>5.1645619655060759</v>
      </c>
      <c r="F1435">
        <f t="array" ref="F1435:K1435">rk(BETA_c,BETA_a,BETA_e,GAMMA,F1434,G1434,H1434,I1434,J1434,K1434,dt,STAGE)</f>
        <v>13625905.307775959</v>
      </c>
      <c r="G1435">
        <v>6.1444147460759382</v>
      </c>
      <c r="H1435">
        <v>9399525.1137905829</v>
      </c>
      <c r="I1435">
        <v>61.528715999981877</v>
      </c>
      <c r="J1435">
        <v>2581927.6340782605</v>
      </c>
      <c r="K1435">
        <v>21.115397140837093</v>
      </c>
      <c r="L1435">
        <f t="shared" si="325"/>
        <v>2132512.5478092944</v>
      </c>
      <c r="M1435" cm="1">
        <f t="array" ref="M1435">NewI(BETA_c,F1435,C1435)</f>
        <v>0.35987420722272939</v>
      </c>
      <c r="N1435">
        <f t="shared" si="326"/>
        <v>67100241.357493415</v>
      </c>
      <c r="O1435" cm="1">
        <f t="array" ref="O1435">NewI(BETA_a,H1435,C1435)</f>
        <v>3.5796587737664276</v>
      </c>
      <c r="P1435">
        <f t="shared" si="327"/>
        <v>32603292.250524599</v>
      </c>
      <c r="Q1435" cm="1">
        <f t="array" ref="Q1435">NewI(BETA_e,J1435,C1435)</f>
        <v>1.2250289845169191</v>
      </c>
      <c r="S1435" s="2">
        <f t="shared" si="331"/>
        <v>92075524.940966845</v>
      </c>
      <c r="T1435" s="7">
        <f t="shared" si="332"/>
        <v>7069846.1799724363</v>
      </c>
      <c r="U1435" s="2">
        <f t="shared" si="333"/>
        <v>28298121.879060723</v>
      </c>
      <c r="V1435">
        <f t="array" ref="V1435:AA1435">rk((1-'Parameters-x'!B1440)*BETA_c,(1-'Parameters-x'!B1440)*BETA_a,(1-'Parameters-x'!B1440)*BETA_e,GAMMA,V1434,W1434,X1434,Y1434,Z1434,AA1434,dt,STAGE)</f>
        <v>15380992.789858086</v>
      </c>
      <c r="W1435">
        <v>84274.213397421321</v>
      </c>
      <c r="X1435">
        <v>53931921.639252633</v>
      </c>
      <c r="Y1435">
        <v>4549955.3978004521</v>
      </c>
      <c r="Z1435">
        <v>22762610.51185612</v>
      </c>
      <c r="AA1435">
        <v>2435616.5687745637</v>
      </c>
      <c r="AB1435">
        <f t="shared" si="328"/>
        <v>293156.99674449267</v>
      </c>
      <c r="AC1435" cm="1">
        <f t="array" ref="AC1435">NewI((1-'Parameters-x'!B1441)*BETA_c,V1435,T1435)</f>
        <v>19407.700566932803</v>
      </c>
      <c r="AD1435">
        <f t="shared" si="329"/>
        <v>18017950.962946914</v>
      </c>
      <c r="AE1435" cm="1">
        <f t="array" ref="AE1435">NewI((1-'Parameters-x'!B1441)*BETA_a,X1435,T1435)</f>
        <v>981264.23979223322</v>
      </c>
      <c r="AF1435">
        <f t="shared" si="330"/>
        <v>9987013.9193693157</v>
      </c>
      <c r="AG1435" cm="1">
        <f t="array" ref="AG1435">NewI((1-'Parameters-x'!B1441)*BETA_e,Z1435,T1435)</f>
        <v>515975.07838419877</v>
      </c>
    </row>
    <row r="1436" spans="1:33" x14ac:dyDescent="0.45">
      <c r="A1436">
        <f t="shared" si="323"/>
        <v>143.19999999999615</v>
      </c>
      <c r="B1436" s="2">
        <f t="shared" si="320"/>
        <v>25607357.543046996</v>
      </c>
      <c r="C1436" s="7">
        <f t="shared" si="321"/>
        <v>87.465184029377525</v>
      </c>
      <c r="D1436" s="2">
        <f t="shared" si="322"/>
        <v>101836047.99176899</v>
      </c>
      <c r="E1436" s="7">
        <f t="shared" si="324"/>
        <v>5.0875868373063486</v>
      </c>
      <c r="F1436">
        <f t="array" ref="F1436:K1436">rk(BETA_c,BETA_a,BETA_e,GAMMA,F1435,G1435,H1435,I1435,J1435,K1435,dt,STAGE)</f>
        <v>13625905.272057395</v>
      </c>
      <c r="G1436">
        <v>6.0530784607163071</v>
      </c>
      <c r="H1436">
        <v>9399524.75849903</v>
      </c>
      <c r="I1436">
        <v>60.611735090925009</v>
      </c>
      <c r="J1436">
        <v>2581927.5124905687</v>
      </c>
      <c r="K1436">
        <v>20.800370477736212</v>
      </c>
      <c r="L1436">
        <f t="shared" si="325"/>
        <v>2132512.6748641441</v>
      </c>
      <c r="M1436" cm="1">
        <f t="array" ref="M1436">NewI(BETA_c,F1436,C1436)</f>
        <v>0.35451048045021982</v>
      </c>
      <c r="N1436">
        <f t="shared" si="326"/>
        <v>67100242.629765883</v>
      </c>
      <c r="O1436" cm="1">
        <f t="array" ref="O1436">NewI(BETA_a,H1436,C1436)</f>
        <v>3.5263058080435674</v>
      </c>
      <c r="P1436">
        <f t="shared" si="327"/>
        <v>32603292.687138952</v>
      </c>
      <c r="Q1436" cm="1">
        <f t="array" ref="Q1436">NewI(BETA_e,J1436,C1436)</f>
        <v>1.2067705488125613</v>
      </c>
      <c r="S1436" s="2">
        <f t="shared" si="331"/>
        <v>91923962.207994536</v>
      </c>
      <c r="T1436" s="7">
        <f t="shared" si="332"/>
        <v>7074075.8826180324</v>
      </c>
      <c r="U1436" s="2">
        <f t="shared" si="333"/>
        <v>28445454.909387439</v>
      </c>
      <c r="V1436">
        <f t="array" ref="V1436:AA1436">rk((1-'Parameters-x'!B1441)*BETA_c,(1-'Parameters-x'!B1441)*BETA_a,(1-'Parameters-x'!B1441)*BETA_e,GAMMA,V1435,W1435,X1435,Y1435,Z1435,AA1435,dt,STAGE)</f>
        <v>15379051.555052686</v>
      </c>
      <c r="W1436">
        <v>84457.817827171864</v>
      </c>
      <c r="X1436">
        <v>53833854.79096543</v>
      </c>
      <c r="Y1436">
        <v>4553197.4123547748</v>
      </c>
      <c r="Z1436">
        <v>22711055.861976411</v>
      </c>
      <c r="AA1436">
        <v>2436420.6524360855</v>
      </c>
      <c r="AB1436">
        <f t="shared" si="328"/>
        <v>294914.62712014164</v>
      </c>
      <c r="AC1436" cm="1">
        <f t="array" ref="AC1436">NewI((1-'Parameters-x'!B1442)*BETA_c,V1436,T1436)</f>
        <v>19416.860771741791</v>
      </c>
      <c r="AD1436">
        <f t="shared" si="329"/>
        <v>18112775.796679795</v>
      </c>
      <c r="AE1436" cm="1">
        <f t="array" ref="AE1436">NewI((1-'Parameters-x'!B1442)*BETA_a,X1436,T1436)</f>
        <v>980065.95976607851</v>
      </c>
      <c r="AF1436">
        <f t="shared" si="330"/>
        <v>10037764.485587504</v>
      </c>
      <c r="AG1436" cm="1">
        <f t="array" ref="AG1436">NewI((1-'Parameters-x'!B1442)*BETA_e,Z1436,T1436)</f>
        <v>515114.45032859588</v>
      </c>
    </row>
    <row r="1437" spans="1:33" x14ac:dyDescent="0.45">
      <c r="A1437">
        <f t="shared" si="323"/>
        <v>143.29999999999615</v>
      </c>
      <c r="B1437" s="2">
        <f t="shared" si="320"/>
        <v>25607357.038089193</v>
      </c>
      <c r="C1437" s="7">
        <f t="shared" si="321"/>
        <v>86.161563860813899</v>
      </c>
      <c r="D1437" s="2">
        <f t="shared" si="322"/>
        <v>101836049.80034696</v>
      </c>
      <c r="E1437" s="7">
        <f t="shared" si="324"/>
        <v>5.0117589853473294</v>
      </c>
      <c r="F1437">
        <f t="array" ref="F1437:K1437">rk(BETA_c,BETA_a,BETA_e,GAMMA,F1436,G1436,H1436,I1436,J1436,K1436,dt,STAGE)</f>
        <v>13625905.236871198</v>
      </c>
      <c r="G1437">
        <v>5.9630984857175253</v>
      </c>
      <c r="H1437">
        <v>9399524.4085029159</v>
      </c>
      <c r="I1437">
        <v>59.708419807240482</v>
      </c>
      <c r="J1437">
        <v>2581927.3927150802</v>
      </c>
      <c r="K1437">
        <v>20.490045567855883</v>
      </c>
      <c r="L1437">
        <f t="shared" si="325"/>
        <v>2132512.8000303167</v>
      </c>
      <c r="M1437" cm="1">
        <f t="array" ref="M1437">NewI(BETA_c,F1437,C1437)</f>
        <v>0.34922669700784209</v>
      </c>
      <c r="N1437">
        <f t="shared" si="326"/>
        <v>67100243.883077279</v>
      </c>
      <c r="O1437" cm="1">
        <f t="array" ref="O1437">NewI(BETA_a,H1437,C1437)</f>
        <v>3.473748041930762</v>
      </c>
      <c r="P1437">
        <f t="shared" si="327"/>
        <v>32603293.117239352</v>
      </c>
      <c r="Q1437" cm="1">
        <f t="array" ref="Q1437">NewI(BETA_e,J1437,C1437)</f>
        <v>1.1887842464087257</v>
      </c>
      <c r="S1437" s="2">
        <f t="shared" si="331"/>
        <v>91772607.552878007</v>
      </c>
      <c r="T1437" s="7">
        <f t="shared" si="332"/>
        <v>7078012.4420200856</v>
      </c>
      <c r="U1437" s="2">
        <f t="shared" si="333"/>
        <v>28592873.005101912</v>
      </c>
      <c r="V1437">
        <f t="array" ref="V1437:AA1437">rk((1-'Parameters-x'!B1442)*BETA_c,(1-'Parameters-x'!B1442)*BETA_a,(1-'Parameters-x'!B1442)*BETA_e,GAMMA,V1436,W1436,X1436,Y1436,Z1436,AA1436,dt,STAGE)</f>
        <v>15377109.444655718</v>
      </c>
      <c r="W1437">
        <v>84638.503128995959</v>
      </c>
      <c r="X1437">
        <v>53735909.795790382</v>
      </c>
      <c r="Y1437">
        <v>4556251.9841124648</v>
      </c>
      <c r="Z1437">
        <v>22659588.312431902</v>
      </c>
      <c r="AA1437">
        <v>2437121.9547786247</v>
      </c>
      <c r="AB1437">
        <f t="shared" si="328"/>
        <v>296676.05221528577</v>
      </c>
      <c r="AC1437" cm="1">
        <f t="array" ref="AC1437">NewI((1-'Parameters-x'!B1443)*BETA_c,V1437,T1437)</f>
        <v>19425.212424165155</v>
      </c>
      <c r="AD1437">
        <f t="shared" si="329"/>
        <v>18207666.220097154</v>
      </c>
      <c r="AE1437" cm="1">
        <f t="array" ref="AE1437">NewI((1-'Parameters-x'!B1443)*BETA_a,X1437,T1437)</f>
        <v>978827.22532992251</v>
      </c>
      <c r="AF1437">
        <f t="shared" si="330"/>
        <v>10088530.732789474</v>
      </c>
      <c r="AG1437" cm="1">
        <f t="array" ref="AG1437">NewI((1-'Parameters-x'!B1443)*BETA_e,Z1437,T1437)</f>
        <v>514233.1031845762</v>
      </c>
    </row>
    <row r="1438" spans="1:33" x14ac:dyDescent="0.45">
      <c r="A1438">
        <f t="shared" si="323"/>
        <v>143.39999999999614</v>
      </c>
      <c r="B1438" s="2">
        <f t="shared" si="320"/>
        <v>25607356.540657528</v>
      </c>
      <c r="C1438" s="7">
        <f t="shared" si="321"/>
        <v>84.877373411369646</v>
      </c>
      <c r="D1438" s="2">
        <f t="shared" si="322"/>
        <v>101836051.58196907</v>
      </c>
      <c r="E1438" s="7">
        <f t="shared" si="324"/>
        <v>4.9370613099928482</v>
      </c>
      <c r="F1438">
        <f t="array" ref="F1438:K1438">rk(BETA_c,BETA_a,BETA_e,GAMMA,F1437,G1437,H1437,I1437,J1437,K1437,dt,STAGE)</f>
        <v>13625905.20220943</v>
      </c>
      <c r="G1438">
        <v>5.8744547092411166</v>
      </c>
      <c r="H1438">
        <v>9399524.0637233127</v>
      </c>
      <c r="I1438">
        <v>58.818566500914507</v>
      </c>
      <c r="J1438">
        <v>2581927.2747247838</v>
      </c>
      <c r="K1438">
        <v>20.184352201214026</v>
      </c>
      <c r="L1438">
        <f t="shared" si="325"/>
        <v>2132512.9233358609</v>
      </c>
      <c r="M1438" cm="1">
        <f t="array" ref="M1438">NewI(BETA_c,F1438,C1438)</f>
        <v>0.34402166538706946</v>
      </c>
      <c r="N1438">
        <f t="shared" si="326"/>
        <v>67100245.117710188</v>
      </c>
      <c r="O1438" cm="1">
        <f t="array" ref="O1438">NewI(BETA_a,H1438,C1438)</f>
        <v>3.4219736233348472</v>
      </c>
      <c r="P1438">
        <f t="shared" si="327"/>
        <v>32603293.540923014</v>
      </c>
      <c r="Q1438" cm="1">
        <f t="array" ref="Q1438">NewI(BETA_e,J1438,C1438)</f>
        <v>1.1710660212709314</v>
      </c>
      <c r="S1438" s="2">
        <f t="shared" si="331"/>
        <v>91621467.149879441</v>
      </c>
      <c r="T1438" s="7">
        <f t="shared" si="332"/>
        <v>7081655.7918441147</v>
      </c>
      <c r="U1438" s="2">
        <f t="shared" si="333"/>
        <v>28740370.058276452</v>
      </c>
      <c r="V1438">
        <f t="array" ref="V1438:AA1438">rk((1-'Parameters-x'!B1443)*BETA_c,(1-'Parameters-x'!B1443)*BETA_a,(1-'Parameters-x'!B1443)*BETA_e,GAMMA,V1437,W1437,X1437,Y1437,Z1437,AA1437,dt,STAGE)</f>
        <v>15375166.539512396</v>
      </c>
      <c r="W1438">
        <v>84816.249480085331</v>
      </c>
      <c r="X1438">
        <v>53638090.684734106</v>
      </c>
      <c r="Y1438">
        <v>4559118.9884778373</v>
      </c>
      <c r="Z1438">
        <v>22608209.925632935</v>
      </c>
      <c r="AA1438">
        <v>2437720.5538861924</v>
      </c>
      <c r="AB1438">
        <f t="shared" si="328"/>
        <v>298441.21100751881</v>
      </c>
      <c r="AC1438" cm="1">
        <f t="array" ref="AC1438">NewI((1-'Parameters-x'!B1444)*BETA_c,V1438,T1438)</f>
        <v>19432.755747337742</v>
      </c>
      <c r="AD1438">
        <f t="shared" si="329"/>
        <v>18302618.326788057</v>
      </c>
      <c r="AE1438" cm="1">
        <f t="array" ref="AE1438">NewI((1-'Parameters-x'!B1444)*BETA_a,X1438,T1438)</f>
        <v>977548.32616843644</v>
      </c>
      <c r="AF1438">
        <f t="shared" si="330"/>
        <v>10139310.520480873</v>
      </c>
      <c r="AG1438" cm="1">
        <f t="array" ref="AG1438">NewI((1-'Parameters-x'!B1444)*BETA_e,Z1438,T1438)</f>
        <v>513331.22739121353</v>
      </c>
    </row>
    <row r="1439" spans="1:33" x14ac:dyDescent="0.45">
      <c r="A1439">
        <f t="shared" si="323"/>
        <v>143.49999999999613</v>
      </c>
      <c r="B1439" s="2">
        <f t="shared" si="320"/>
        <v>25607356.050639819</v>
      </c>
      <c r="C1439" s="7">
        <f t="shared" si="321"/>
        <v>83.612323092639357</v>
      </c>
      <c r="D1439" s="2">
        <f t="shared" si="322"/>
        <v>101836053.33703709</v>
      </c>
      <c r="E1439" s="7">
        <f t="shared" si="324"/>
        <v>4.863476966470623</v>
      </c>
      <c r="F1439">
        <f t="array" ref="F1439:K1439">rk(BETA_c,BETA_a,BETA_e,GAMMA,F1438,G1438,H1438,I1438,J1438,K1438,dt,STAGE)</f>
        <v>13625905.168064278</v>
      </c>
      <c r="G1439">
        <v>5.7871273170765667</v>
      </c>
      <c r="H1439">
        <v>9399523.7240824699</v>
      </c>
      <c r="I1439">
        <v>57.941974558555863</v>
      </c>
      <c r="J1439">
        <v>2581927.1584930732</v>
      </c>
      <c r="K1439">
        <v>19.88322121700693</v>
      </c>
      <c r="L1439">
        <f t="shared" si="325"/>
        <v>2132513.0448084055</v>
      </c>
      <c r="M1439" cm="1">
        <f t="array" ref="M1439">NewI(BETA_c,F1439,C1439)</f>
        <v>0.3388942118380584</v>
      </c>
      <c r="N1439">
        <f t="shared" si="326"/>
        <v>67100246.333942972</v>
      </c>
      <c r="O1439" cm="1">
        <f t="array" ref="O1439">NewI(BETA_a,H1439,C1439)</f>
        <v>3.3709708768138418</v>
      </c>
      <c r="P1439">
        <f t="shared" si="327"/>
        <v>32603293.958285712</v>
      </c>
      <c r="Q1439" cm="1">
        <f t="array" ref="Q1439">NewI(BETA_e,J1439,C1439)</f>
        <v>1.153611877818723</v>
      </c>
      <c r="S1439" s="2">
        <f t="shared" si="331"/>
        <v>91470547.124783128</v>
      </c>
      <c r="T1439" s="7">
        <f t="shared" si="332"/>
        <v>7085005.9151012152</v>
      </c>
      <c r="U1439" s="2">
        <f t="shared" si="333"/>
        <v>28887939.960115653</v>
      </c>
      <c r="V1439">
        <f t="array" ref="V1439:AA1439">rk((1-'Parameters-x'!B1444)*BETA_c,(1-'Parameters-x'!B1444)*BETA_a,(1-'Parameters-x'!B1444)*BETA_e,GAMMA,V1438,W1438,X1438,Y1438,Z1438,AA1438,dt,STAGE)</f>
        <v>15373222.920438822</v>
      </c>
      <c r="W1439">
        <v>84991.037495170734</v>
      </c>
      <c r="X1439">
        <v>53540401.459537737</v>
      </c>
      <c r="Y1439">
        <v>4561798.3323878711</v>
      </c>
      <c r="Z1439">
        <v>22556922.744806573</v>
      </c>
      <c r="AA1439">
        <v>2438216.5452181734</v>
      </c>
      <c r="AB1439">
        <f t="shared" si="328"/>
        <v>300210.04206600692</v>
      </c>
      <c r="AC1439" cm="1">
        <f t="array" ref="AC1439">NewI((1-'Parameters-x'!B1445)*BETA_c,V1439,T1439)</f>
        <v>19439.491100309817</v>
      </c>
      <c r="AD1439">
        <f t="shared" si="329"/>
        <v>18397628.208074391</v>
      </c>
      <c r="AE1439" cm="1">
        <f t="array" ref="AE1439">NewI((1-'Parameters-x'!B1445)*BETA_a,X1439,T1439)</f>
        <v>976229.55788607604</v>
      </c>
      <c r="AF1439">
        <f t="shared" si="330"/>
        <v>10190101.709975254</v>
      </c>
      <c r="AG1439" cm="1">
        <f t="array" ref="AG1439">NewI((1-'Parameters-x'!B1445)*BETA_e,Z1439,T1439)</f>
        <v>512409.01616169023</v>
      </c>
    </row>
    <row r="1440" spans="1:33" x14ac:dyDescent="0.45">
      <c r="A1440">
        <f t="shared" si="323"/>
        <v>143.59999999999613</v>
      </c>
      <c r="B1440" s="2">
        <f t="shared" si="320"/>
        <v>25607355.567925576</v>
      </c>
      <c r="C1440" s="7">
        <f t="shared" si="321"/>
        <v>82.366127632344657</v>
      </c>
      <c r="D1440" s="2">
        <f t="shared" si="322"/>
        <v>101836055.06594679</v>
      </c>
      <c r="E1440" s="7">
        <f t="shared" si="324"/>
        <v>4.7909893610735645</v>
      </c>
      <c r="F1440">
        <f t="array" ref="F1440:K1440">rk(BETA_c,BETA_a,BETA_e,GAMMA,F1439,G1439,H1439,I1439,J1439,K1439,dt,STAGE)</f>
        <v>13625905.134428041</v>
      </c>
      <c r="G1440">
        <v>5.7010967882492141</v>
      </c>
      <c r="H1440">
        <v>9399523.3895037975</v>
      </c>
      <c r="I1440">
        <v>57.07844635617991</v>
      </c>
      <c r="J1440">
        <v>2581927.0439937371</v>
      </c>
      <c r="K1440">
        <v>19.58658448791553</v>
      </c>
      <c r="L1440">
        <f t="shared" si="325"/>
        <v>2132513.1644751709</v>
      </c>
      <c r="M1440" cm="1">
        <f t="array" ref="M1440">NewI(BETA_c,F1440,C1440)</f>
        <v>0.33384318010496727</v>
      </c>
      <c r="N1440">
        <f t="shared" si="326"/>
        <v>67100247.532049842</v>
      </c>
      <c r="O1440" cm="1">
        <f t="array" ref="O1440">NewI(BETA_a,H1440,C1440)</f>
        <v>3.3207283009439932</v>
      </c>
      <c r="P1440">
        <f t="shared" si="327"/>
        <v>32603294.369421776</v>
      </c>
      <c r="Q1440" cm="1">
        <f t="array" ref="Q1440">NewI(BETA_e,J1440,C1440)</f>
        <v>1.1364178800246041</v>
      </c>
      <c r="S1440" s="2">
        <f t="shared" si="331"/>
        <v>91319853.554022714</v>
      </c>
      <c r="T1440" s="7">
        <f t="shared" si="332"/>
        <v>7088062.843994366</v>
      </c>
      <c r="U1440" s="2">
        <f t="shared" si="333"/>
        <v>29035576.601982921</v>
      </c>
      <c r="V1440">
        <f t="array" ref="V1440:AA1440">rk((1-'Parameters-x'!B1445)*BETA_c,(1-'Parameters-x'!B1445)*BETA_a,(1-'Parameters-x'!B1445)*BETA_e,GAMMA,V1439,W1439,X1439,Y1439,Z1439,AA1439,dt,STAGE)</f>
        <v>15371278.668208424</v>
      </c>
      <c r="W1440">
        <v>85162.848230924094</v>
      </c>
      <c r="X1440">
        <v>53442846.092091165</v>
      </c>
      <c r="Y1440">
        <v>4564289.9542417033</v>
      </c>
      <c r="Z1440">
        <v>22505728.793723121</v>
      </c>
      <c r="AA1440">
        <v>2438610.0415217383</v>
      </c>
      <c r="AB1440">
        <f t="shared" si="328"/>
        <v>301982.48356065189</v>
      </c>
      <c r="AC1440" cm="1">
        <f t="array" ref="AC1440">NewI((1-'Parameters-x'!B1446)*BETA_c,V1440,T1440)</f>
        <v>19445.418977480353</v>
      </c>
      <c r="AD1440">
        <f t="shared" si="329"/>
        <v>18492691.95366713</v>
      </c>
      <c r="AE1440" cm="1">
        <f t="array" ref="AE1440">NewI((1-'Parameters-x'!B1446)*BETA_a,X1440,T1440)</f>
        <v>974871.22188152338</v>
      </c>
      <c r="AF1440">
        <f t="shared" si="330"/>
        <v>10240902.164755139</v>
      </c>
      <c r="AG1440" cm="1">
        <f t="array" ref="AG1440">NewI((1-'Parameters-x'!B1446)*BETA_e,Z1440,T1440)</f>
        <v>511466.66540497128</v>
      </c>
    </row>
    <row r="1441" spans="1:33" x14ac:dyDescent="0.45">
      <c r="A1441">
        <f t="shared" si="323"/>
        <v>143.69999999999612</v>
      </c>
      <c r="B1441" s="2">
        <f t="shared" si="320"/>
        <v>25607355.092405934</v>
      </c>
      <c r="C1441" s="7">
        <f t="shared" si="321"/>
        <v>81.138506010005585</v>
      </c>
      <c r="D1441" s="2">
        <f t="shared" si="322"/>
        <v>101836056.76908806</v>
      </c>
      <c r="E1441" s="7">
        <f t="shared" si="324"/>
        <v>4.7195821474176896</v>
      </c>
      <c r="F1441">
        <f t="array" ref="F1441:K1441">rk(BETA_c,BETA_a,BETA_e,GAMMA,F1440,G1440,H1440,I1440,J1440,K1440,dt,STAGE)</f>
        <v>13625905.101293134</v>
      </c>
      <c r="G1441">
        <v>5.6163438906926828</v>
      </c>
      <c r="H1441">
        <v>9399523.0599118471</v>
      </c>
      <c r="I1441">
        <v>56.227787214666222</v>
      </c>
      <c r="J1441">
        <v>2581926.9312009555</v>
      </c>
      <c r="K1441">
        <v>19.294374904646677</v>
      </c>
      <c r="L1441">
        <f t="shared" si="325"/>
        <v>2132513.2823629756</v>
      </c>
      <c r="M1441" cm="1">
        <f t="array" ref="M1441">NewI(BETA_c,F1441,C1441)</f>
        <v>0.3288674311652211</v>
      </c>
      <c r="N1441">
        <f t="shared" si="326"/>
        <v>67100248.712300941</v>
      </c>
      <c r="O1441" cm="1">
        <f t="array" ref="O1441">NewI(BETA_a,H1441,C1441)</f>
        <v>3.2712345657260653</v>
      </c>
      <c r="P1441">
        <f t="shared" si="327"/>
        <v>32603294.774424139</v>
      </c>
      <c r="Q1441" cm="1">
        <f t="array" ref="Q1441">NewI(BETA_e,J1441,C1441)</f>
        <v>1.1194801505264027</v>
      </c>
      <c r="S1441" s="2">
        <f t="shared" si="331"/>
        <v>91169392.463828936</v>
      </c>
      <c r="T1441" s="7">
        <f t="shared" si="332"/>
        <v>7090826.6597475922</v>
      </c>
      <c r="U1441" s="2">
        <f t="shared" si="333"/>
        <v>29183273.876423467</v>
      </c>
      <c r="V1441">
        <f t="array" ref="V1441:AA1441">rk((1-'Parameters-x'!B1446)*BETA_c,(1-'Parameters-x'!B1446)*BETA_a,(1-'Parameters-x'!B1446)*BETA_e,GAMMA,V1440,W1440,X1440,Y1440,Z1440,AA1440,dt,STAGE)</f>
        <v>15369333.863538444</v>
      </c>
      <c r="W1441">
        <v>85331.6631902113</v>
      </c>
      <c r="X1441">
        <v>53345428.523860015</v>
      </c>
      <c r="Y1441">
        <v>4566593.8238190906</v>
      </c>
      <c r="Z1441">
        <v>22454630.076430481</v>
      </c>
      <c r="AA1441">
        <v>2438901.1727382904</v>
      </c>
      <c r="AB1441">
        <f t="shared" si="328"/>
        <v>303758.47327134467</v>
      </c>
      <c r="AC1441" cm="1">
        <f t="array" ref="AC1441">NewI((1-'Parameters-x'!B1447)*BETA_c,V1441,T1441)</f>
        <v>19450.54000798356</v>
      </c>
      <c r="AD1441">
        <f t="shared" si="329"/>
        <v>18587805.652320895</v>
      </c>
      <c r="AE1441" cm="1">
        <f t="array" ref="AE1441">NewI((1-'Parameters-x'!B1447)*BETA_a,X1441,T1441)</f>
        <v>973473.62522079446</v>
      </c>
      <c r="AF1441">
        <f t="shared" si="330"/>
        <v>10291709.750831228</v>
      </c>
      <c r="AG1441" cm="1">
        <f t="array" ref="AG1441">NewI((1-'Parameters-x'!B1447)*BETA_e,Z1441,T1441)</f>
        <v>510504.37364704581</v>
      </c>
    </row>
    <row r="1442" spans="1:33" x14ac:dyDescent="0.45">
      <c r="A1442">
        <f t="shared" si="323"/>
        <v>143.79999999999612</v>
      </c>
      <c r="B1442" s="2">
        <f t="shared" si="320"/>
        <v>25607354.623973671</v>
      </c>
      <c r="C1442" s="7">
        <f t="shared" si="321"/>
        <v>79.929181393570829</v>
      </c>
      <c r="D1442" s="2">
        <f t="shared" si="322"/>
        <v>101836058.44684494</v>
      </c>
      <c r="E1442" s="7">
        <f t="shared" si="324"/>
        <v>4.6492392227558259</v>
      </c>
      <c r="F1442">
        <f t="array" ref="F1442:K1442">rk(BETA_c,BETA_a,BETA_e,GAMMA,F1441,G1441,H1441,I1441,J1441,K1441,dt,STAGE)</f>
        <v>13625905.068652084</v>
      </c>
      <c r="G1442">
        <v>5.5328496769849433</v>
      </c>
      <c r="H1442">
        <v>9399522.7352322973</v>
      </c>
      <c r="I1442">
        <v>55.389805355879879</v>
      </c>
      <c r="J1442">
        <v>2581926.8200892927</v>
      </c>
      <c r="K1442">
        <v>19.006526360706005</v>
      </c>
      <c r="L1442">
        <f t="shared" si="325"/>
        <v>2132513.398498239</v>
      </c>
      <c r="M1442" cm="1">
        <f t="array" ref="M1442">NewI(BETA_c,F1442,C1442)</f>
        <v>0.32396584297266234</v>
      </c>
      <c r="N1442">
        <f t="shared" si="326"/>
        <v>67100249.874962352</v>
      </c>
      <c r="O1442" cm="1">
        <f t="array" ref="O1442">NewI(BETA_a,H1442,C1442)</f>
        <v>3.2224785100302946</v>
      </c>
      <c r="P1442">
        <f t="shared" si="327"/>
        <v>32603295.173384346</v>
      </c>
      <c r="Q1442" cm="1">
        <f t="array" ref="Q1442">NewI(BETA_e,J1442,C1442)</f>
        <v>1.1027948697528693</v>
      </c>
      <c r="S1442" s="2">
        <f t="shared" si="331"/>
        <v>91019169.829398155</v>
      </c>
      <c r="T1442" s="7">
        <f t="shared" si="332"/>
        <v>7093297.4924181383</v>
      </c>
      <c r="U1442" s="2">
        <f t="shared" si="333"/>
        <v>29331025.678183701</v>
      </c>
      <c r="V1442">
        <f t="array" ref="V1442:AA1442">rk((1-'Parameters-x'!B1447)*BETA_c,(1-'Parameters-x'!B1447)*BETA_a,(1-'Parameters-x'!B1447)*BETA_e,GAMMA,V1441,W1441,X1441,Y1441,Z1441,AA1441,dt,STAGE)</f>
        <v>15367388.587076504</v>
      </c>
      <c r="W1442">
        <v>85497.464326194502</v>
      </c>
      <c r="X1442">
        <v>53248152.665325262</v>
      </c>
      <c r="Y1442">
        <v>4568709.9421879193</v>
      </c>
      <c r="Z1442">
        <v>22403628.576996394</v>
      </c>
      <c r="AA1442">
        <v>2439090.085904025</v>
      </c>
      <c r="AB1442">
        <f t="shared" si="328"/>
        <v>305537.94859730173</v>
      </c>
      <c r="AC1442" cm="1">
        <f t="array" ref="AC1442">NewI((1-'Parameters-x'!B1448)*BETA_c,V1442,T1442)</f>
        <v>19454.854955029208</v>
      </c>
      <c r="AD1442">
        <f t="shared" si="329"/>
        <v>18682965.392486818</v>
      </c>
      <c r="AE1442" cm="1">
        <f t="array" ref="AE1442">NewI((1-'Parameters-x'!B1448)*BETA_a,X1442,T1442)</f>
        <v>972037.0805090873</v>
      </c>
      <c r="AF1442">
        <f t="shared" si="330"/>
        <v>10342522.337099582</v>
      </c>
      <c r="AG1442" cm="1">
        <f t="array" ref="AG1442">NewI((1-'Parameters-x'!B1448)*BETA_e,Z1442,T1442)</f>
        <v>509522.3419517859</v>
      </c>
    </row>
    <row r="1443" spans="1:33" x14ac:dyDescent="0.45">
      <c r="A1443">
        <f t="shared" si="323"/>
        <v>143.89999999999611</v>
      </c>
      <c r="B1443" s="2">
        <f t="shared" si="320"/>
        <v>25607354.162523147</v>
      </c>
      <c r="C1443" s="7">
        <f t="shared" si="321"/>
        <v>78.737881076992267</v>
      </c>
      <c r="D1443" s="2">
        <f t="shared" si="322"/>
        <v>101836060.09959577</v>
      </c>
      <c r="E1443" s="7">
        <f t="shared" si="324"/>
        <v>4.5799447243462525</v>
      </c>
      <c r="F1443">
        <f t="array" ref="F1443:K1443">rk(BETA_c,BETA_a,BETA_e,GAMMA,F1442,G1442,H1442,I1442,J1442,K1442,dt,STAGE)</f>
        <v>13625905.036497533</v>
      </c>
      <c r="G1443">
        <v>5.4505954801470464</v>
      </c>
      <c r="H1443">
        <v>9399522.4153919239</v>
      </c>
      <c r="I1443">
        <v>54.564311859446384</v>
      </c>
      <c r="J1443">
        <v>2581926.7106336923</v>
      </c>
      <c r="K1443">
        <v>18.722973737398831</v>
      </c>
      <c r="L1443">
        <f t="shared" si="325"/>
        <v>2132513.5129069868</v>
      </c>
      <c r="M1443" cm="1">
        <f t="array" ref="M1443">NewI(BETA_c,F1443,C1443)</f>
        <v>0.31913731020452912</v>
      </c>
      <c r="N1443">
        <f t="shared" si="326"/>
        <v>67100251.020296216</v>
      </c>
      <c r="O1443" cm="1">
        <f t="array" ref="O1443">NewI(BETA_a,H1443,C1443)</f>
        <v>3.1744491390794169</v>
      </c>
      <c r="P1443">
        <f t="shared" si="327"/>
        <v>32603295.566392571</v>
      </c>
      <c r="Q1443" cm="1">
        <f t="array" ref="Q1443">NewI(BETA_e,J1443,C1443)</f>
        <v>1.0863582750623064</v>
      </c>
      <c r="S1443" s="2">
        <f t="shared" si="331"/>
        <v>90869191.574081644</v>
      </c>
      <c r="T1443" s="7">
        <f t="shared" si="332"/>
        <v>7095475.5206918735</v>
      </c>
      <c r="U1443" s="2">
        <f t="shared" si="333"/>
        <v>29478825.905226476</v>
      </c>
      <c r="V1443">
        <f t="array" ref="V1443:AA1443">rk((1-'Parameters-x'!B1448)*BETA_c,(1-'Parameters-x'!B1448)*BETA_a,(1-'Parameters-x'!B1448)*BETA_e,GAMMA,V1442,W1442,X1442,Y1442,Z1442,AA1442,dt,STAGE)</f>
        <v>15365442.919387225</v>
      </c>
      <c r="W1443">
        <v>85660.234046282232</v>
      </c>
      <c r="X1443">
        <v>53151022.395435795</v>
      </c>
      <c r="Y1443">
        <v>4570638.3416008968</v>
      </c>
      <c r="Z1443">
        <v>22352726.259258632</v>
      </c>
      <c r="AA1443">
        <v>2439176.945044694</v>
      </c>
      <c r="AB1443">
        <f t="shared" si="328"/>
        <v>307320.84656649269</v>
      </c>
      <c r="AC1443" cm="1">
        <f t="array" ref="AC1443">NewI((1-'Parameters-x'!B1449)*BETA_c,V1443,T1443)</f>
        <v>19458.364715197386</v>
      </c>
      <c r="AD1443">
        <f t="shared" si="329"/>
        <v>18778167.26296331</v>
      </c>
      <c r="AE1443" cm="1">
        <f t="array" ref="AE1443">NewI((1-'Parameters-x'!B1449)*BETA_a,X1443,T1443)</f>
        <v>970561.90576146205</v>
      </c>
      <c r="AF1443">
        <f t="shared" si="330"/>
        <v>10393337.795696674</v>
      </c>
      <c r="AG1443" cm="1">
        <f t="array" ref="AG1443">NewI((1-'Parameters-x'!B1449)*BETA_e,Z1443,T1443)</f>
        <v>508520.77384147269</v>
      </c>
    </row>
    <row r="1444" spans="1:33" x14ac:dyDescent="0.45">
      <c r="A1444">
        <f t="shared" si="323"/>
        <v>143.99999999999611</v>
      </c>
      <c r="B1444" s="2">
        <f t="shared" si="320"/>
        <v>25607353.707950305</v>
      </c>
      <c r="C1444" s="7">
        <f t="shared" si="321"/>
        <v>77.564336418730022</v>
      </c>
      <c r="D1444" s="2">
        <f t="shared" si="322"/>
        <v>101836061.72771327</v>
      </c>
      <c r="E1444" s="7">
        <f t="shared" si="324"/>
        <v>4.5116830258754685</v>
      </c>
      <c r="F1444">
        <f t="array" ref="F1444:K1444">rk(BETA_c,BETA_a,BETA_e,GAMMA,F1443,G1443,H1443,I1443,J1443,K1443,dt,STAGE)</f>
        <v>13625905.004822228</v>
      </c>
      <c r="G1444">
        <v>5.3695629095036379</v>
      </c>
      <c r="H1444">
        <v>9399522.1003186069</v>
      </c>
      <c r="I1444">
        <v>53.751120620170681</v>
      </c>
      <c r="J1444">
        <v>2581926.6028094715</v>
      </c>
      <c r="K1444">
        <v>18.443652889055713</v>
      </c>
      <c r="L1444">
        <f t="shared" si="325"/>
        <v>2132513.6256148624</v>
      </c>
      <c r="M1444" cm="1">
        <f t="array" ref="M1444">NewI(BETA_c,F1444,C1444)</f>
        <v>0.31438074401220506</v>
      </c>
      <c r="N1444">
        <f t="shared" si="326"/>
        <v>67100252.14856077</v>
      </c>
      <c r="O1444" cm="1">
        <f t="array" ref="O1444">NewI(BETA_a,H1444,C1444)</f>
        <v>3.1271356219692268</v>
      </c>
      <c r="P1444">
        <f t="shared" si="327"/>
        <v>32603295.953537639</v>
      </c>
      <c r="Q1444" cm="1">
        <f t="array" ref="Q1444">NewI(BETA_e,J1444,C1444)</f>
        <v>1.0701666598940369</v>
      </c>
      <c r="S1444" s="2">
        <f t="shared" si="331"/>
        <v>90719463.568596035</v>
      </c>
      <c r="T1444" s="7">
        <f t="shared" si="332"/>
        <v>7097360.9716620836</v>
      </c>
      <c r="U1444" s="2">
        <f t="shared" si="333"/>
        <v>29626668.459741894</v>
      </c>
      <c r="V1444">
        <f t="array" ref="V1444:AA1444">rk((1-'Parameters-x'!B1449)*BETA_c,(1-'Parameters-x'!B1449)*BETA_a,(1-'Parameters-x'!B1449)*BETA_e,GAMMA,V1443,W1443,X1443,Y1443,Z1443,AA1443,dt,STAGE)</f>
        <v>15363496.940938942</v>
      </c>
      <c r="W1444">
        <v>85819.955215925947</v>
      </c>
      <c r="X1444">
        <v>53054041.561073929</v>
      </c>
      <c r="Y1444">
        <v>4572379.0853815032</v>
      </c>
      <c r="Z1444">
        <v>22301925.066583149</v>
      </c>
      <c r="AA1444">
        <v>2439161.9310646546</v>
      </c>
      <c r="AB1444">
        <f t="shared" si="328"/>
        <v>309107.10384513193</v>
      </c>
      <c r="AC1444" cm="1">
        <f t="array" ref="AC1444">NewI((1-'Parameters-x'!B1450)*BETA_c,V1444,T1444)</f>
        <v>19461.070317688271</v>
      </c>
      <c r="AD1444">
        <f t="shared" si="329"/>
        <v>18873407.353544567</v>
      </c>
      <c r="AE1444" cm="1">
        <f t="array" ref="AE1444">NewI((1-'Parameters-x'!B1450)*BETA_a,X1444,T1444)</f>
        <v>969048.42427242815</v>
      </c>
      <c r="AF1444">
        <f t="shared" si="330"/>
        <v>10444154.002352197</v>
      </c>
      <c r="AG1444" cm="1">
        <f t="array" ref="AG1444">NewI((1-'Parameters-x'!B1450)*BETA_e,Z1444,T1444)</f>
        <v>507499.87521703652</v>
      </c>
    </row>
    <row r="1445" spans="1:33" x14ac:dyDescent="0.45">
      <c r="A1445">
        <f t="shared" si="323"/>
        <v>144.0999999999961</v>
      </c>
      <c r="B1445" s="2">
        <f t="shared" ref="B1445:B1508" si="334">F1445+H1445+J1445</f>
        <v>25607353.260152634</v>
      </c>
      <c r="C1445" s="7">
        <f t="shared" ref="C1445:C1508" si="335">G1445+I1445+K1445</f>
        <v>76.408282781174023</v>
      </c>
      <c r="D1445" s="2">
        <f t="shared" ref="D1445:D1508" si="336">L1445+N1445+P1445</f>
        <v>101836063.33156458</v>
      </c>
      <c r="E1445" s="7">
        <f t="shared" si="324"/>
        <v>4.444438733934283</v>
      </c>
      <c r="F1445">
        <f t="array" ref="F1445:K1445">rk(BETA_c,BETA_a,BETA_e,GAMMA,F1444,G1444,H1444,I1444,J1444,K1444,dt,STAGE)</f>
        <v>13625904.973619025</v>
      </c>
      <c r="G1445">
        <v>5.2897338466043244</v>
      </c>
      <c r="H1445">
        <v>9399521.7899412941</v>
      </c>
      <c r="I1445">
        <v>52.950048306090451</v>
      </c>
      <c r="J1445">
        <v>2581926.4965923158</v>
      </c>
      <c r="K1445">
        <v>18.168500628479258</v>
      </c>
      <c r="L1445">
        <f t="shared" si="325"/>
        <v>2132513.7366471281</v>
      </c>
      <c r="M1445" cm="1">
        <f t="array" ref="M1445">NewI(BETA_c,F1445,C1445)</f>
        <v>0.30969507177568406</v>
      </c>
      <c r="N1445">
        <f t="shared" si="326"/>
        <v>67100253.260010399</v>
      </c>
      <c r="O1445" cm="1">
        <f t="array" ref="O1445">NewI(BETA_a,H1445,C1445)</f>
        <v>3.0805272892260769</v>
      </c>
      <c r="P1445">
        <f t="shared" si="327"/>
        <v>32603296.334907055</v>
      </c>
      <c r="Q1445" cm="1">
        <f t="array" ref="Q1445">NewI(BETA_e,J1445,C1445)</f>
        <v>1.0542163729325222</v>
      </c>
      <c r="S1445" s="2">
        <f t="shared" si="331"/>
        <v>90569991.630254686</v>
      </c>
      <c r="T1445" s="7">
        <f t="shared" si="332"/>
        <v>7098954.1205919208</v>
      </c>
      <c r="U1445" s="2">
        <f t="shared" si="333"/>
        <v>29774547.249153391</v>
      </c>
      <c r="V1445">
        <f t="array" ref="V1445:AA1445">rk((1-'Parameters-x'!B1450)*BETA_c,(1-'Parameters-x'!B1450)*BETA_a,(1-'Parameters-x'!B1450)*BETA_e,GAMMA,V1444,W1444,X1444,Y1444,Z1444,AA1444,dt,STAGE)</f>
        <v>15361550.732090468</v>
      </c>
      <c r="W1445">
        <v>85976.61116226195</v>
      </c>
      <c r="X1445">
        <v>52957213.976534024</v>
      </c>
      <c r="Y1445">
        <v>4573932.2677993542</v>
      </c>
      <c r="Z1445">
        <v>22251226.921630196</v>
      </c>
      <c r="AA1445">
        <v>2439045.2416303046</v>
      </c>
      <c r="AB1445">
        <f t="shared" si="328"/>
        <v>310896.65674727049</v>
      </c>
      <c r="AC1445" cm="1">
        <f t="array" ref="AC1445">NewI((1-'Parameters-x'!B1451)*BETA_c,V1445,T1445)</f>
        <v>19462.972923527661</v>
      </c>
      <c r="AD1445">
        <f t="shared" si="329"/>
        <v>18968681.755666621</v>
      </c>
      <c r="AE1445" cm="1">
        <f t="array" ref="AE1445">NewI((1-'Parameters-x'!B1451)*BETA_a,X1445,T1445)</f>
        <v>967496.96448453167</v>
      </c>
      <c r="AF1445">
        <f t="shared" si="330"/>
        <v>10494968.836739499</v>
      </c>
      <c r="AG1445" cm="1">
        <f t="array" ref="AG1445">NewI((1-'Parameters-x'!B1451)*BETA_e,Z1445,T1445)</f>
        <v>506459.8542780627</v>
      </c>
    </row>
    <row r="1446" spans="1:33" x14ac:dyDescent="0.45">
      <c r="A1446">
        <f t="shared" si="323"/>
        <v>144.19999999999609</v>
      </c>
      <c r="B1446" s="2">
        <f t="shared" si="334"/>
        <v>25607352.819029152</v>
      </c>
      <c r="C1446" s="7">
        <f t="shared" si="335"/>
        <v>75.269459470968329</v>
      </c>
      <c r="D1446" s="2">
        <f t="shared" si="336"/>
        <v>101836064.91151138</v>
      </c>
      <c r="E1446" s="7">
        <f t="shared" si="324"/>
        <v>4.3781966845464222</v>
      </c>
      <c r="F1446">
        <f t="array" ref="F1446:K1446">rk(BETA_c,BETA_a,BETA_e,GAMMA,F1445,G1445,H1445,I1445,J1445,K1445,dt,STAGE)</f>
        <v>13625904.942880886</v>
      </c>
      <c r="G1446">
        <v>5.2110904412050267</v>
      </c>
      <c r="H1446">
        <v>9399521.4841899946</v>
      </c>
      <c r="I1446">
        <v>52.160914317154401</v>
      </c>
      <c r="J1446">
        <v>2581926.3919582726</v>
      </c>
      <c r="K1446">
        <v>17.897454712608905</v>
      </c>
      <c r="L1446">
        <f t="shared" si="325"/>
        <v>2132513.846028673</v>
      </c>
      <c r="M1446" cm="1">
        <f t="array" ref="M1446">NewI(BETA_c,F1446,C1446)</f>
        <v>0.30507923686169369</v>
      </c>
      <c r="N1446">
        <f t="shared" si="326"/>
        <v>67100254.354895689</v>
      </c>
      <c r="O1446" cm="1">
        <f t="array" ref="O1446">NewI(BETA_a,H1446,C1446)</f>
        <v>3.0346136304007918</v>
      </c>
      <c r="P1446">
        <f t="shared" si="327"/>
        <v>32603296.710587014</v>
      </c>
      <c r="Q1446" cm="1">
        <f t="array" ref="Q1446">NewI(BETA_e,J1446,C1446)</f>
        <v>1.0385038172839367</v>
      </c>
      <c r="S1446" s="2">
        <f t="shared" si="331"/>
        <v>90420781.522220716</v>
      </c>
      <c r="T1446" s="7">
        <f t="shared" si="332"/>
        <v>7100255.2906606589</v>
      </c>
      <c r="U1446" s="2">
        <f t="shared" si="333"/>
        <v>29922456.18711862</v>
      </c>
      <c r="V1446">
        <f t="array" ref="V1446:AA1446">rk((1-'Parameters-x'!B1451)*BETA_c,(1-'Parameters-x'!B1451)*BETA_a,(1-'Parameters-x'!B1451)*BETA_e,GAMMA,V1445,W1445,X1445,Y1445,Z1445,AA1445,dt,STAGE)</f>
        <v>15359604.37307795</v>
      </c>
      <c r="W1446">
        <v>86130.185677597343</v>
      </c>
      <c r="X1446">
        <v>52860543.423014298</v>
      </c>
      <c r="Y1446">
        <v>4575298.0139350668</v>
      </c>
      <c r="Z1446">
        <v>22200633.726128474</v>
      </c>
      <c r="AA1446">
        <v>2438827.0910479943</v>
      </c>
      <c r="AB1446">
        <f t="shared" si="328"/>
        <v>312689.44124445313</v>
      </c>
      <c r="AC1446" cm="1">
        <f t="array" ref="AC1446">NewI((1-'Parameters-x'!B1452)*BETA_c,V1446,T1446)</f>
        <v>19464.073824728832</v>
      </c>
      <c r="AD1446">
        <f t="shared" si="329"/>
        <v>19063986.563050635</v>
      </c>
      <c r="AE1446" cm="1">
        <f t="array" ref="AE1446">NewI((1-'Parameters-x'!B1452)*BETA_a,X1446,T1446)</f>
        <v>965907.85985601542</v>
      </c>
      <c r="AF1446">
        <f t="shared" si="330"/>
        <v>10545780.182823531</v>
      </c>
      <c r="AG1446" cm="1">
        <f t="array" ref="AG1446">NewI((1-'Parameters-x'!B1452)*BETA_e,Z1446,T1446)</f>
        <v>505400.92144260771</v>
      </c>
    </row>
    <row r="1447" spans="1:33" x14ac:dyDescent="0.45">
      <c r="A1447">
        <f t="shared" si="323"/>
        <v>144.29999999999609</v>
      </c>
      <c r="B1447" s="2">
        <f t="shared" si="334"/>
        <v>25607352.384480387</v>
      </c>
      <c r="C1447" s="7">
        <f t="shared" si="335"/>
        <v>74.147609680225003</v>
      </c>
      <c r="D1447" s="2">
        <f t="shared" si="336"/>
        <v>101836066.46790993</v>
      </c>
      <c r="E1447" s="7">
        <f t="shared" si="324"/>
        <v>4.312941939748888</v>
      </c>
      <c r="F1447">
        <f t="array" ref="F1447:K1447">rk(BETA_c,BETA_a,BETA_e,GAMMA,F1446,G1446,H1446,I1446,J1446,K1446,dt,STAGE)</f>
        <v>13625904.912600882</v>
      </c>
      <c r="G1447">
        <v>5.1336151073084224</v>
      </c>
      <c r="H1447">
        <v>9399521.182995759</v>
      </c>
      <c r="I1447">
        <v>51.383540744516203</v>
      </c>
      <c r="J1447">
        <v>2581926.2888837461</v>
      </c>
      <c r="K1447">
        <v>17.630453828400377</v>
      </c>
      <c r="L1447">
        <f t="shared" si="325"/>
        <v>2132513.9537840104</v>
      </c>
      <c r="M1447" cm="1">
        <f t="array" ref="M1447">NewI(BETA_c,F1447,C1447)</f>
        <v>0.300532198385425</v>
      </c>
      <c r="N1447">
        <f t="shared" si="326"/>
        <v>67100255.433463499</v>
      </c>
      <c r="O1447" cm="1">
        <f t="array" ref="O1447">NewI(BETA_a,H1447,C1447)</f>
        <v>2.9893842916984452</v>
      </c>
      <c r="P1447">
        <f t="shared" si="327"/>
        <v>32603297.080662426</v>
      </c>
      <c r="Q1447" cm="1">
        <f t="array" ref="Q1447">NewI(BETA_e,J1447,C1447)</f>
        <v>1.0230254496650175</v>
      </c>
      <c r="S1447" s="2">
        <f t="shared" si="331"/>
        <v>90271838.952781036</v>
      </c>
      <c r="T1447" s="7">
        <f t="shared" si="332"/>
        <v>7101264.8526940309</v>
      </c>
      <c r="U1447" s="2">
        <f t="shared" si="333"/>
        <v>30070389.194524925</v>
      </c>
      <c r="V1447">
        <f t="array" ref="V1447:AA1447">rk((1-'Parameters-x'!B1452)*BETA_c,(1-'Parameters-x'!B1452)*BETA_a,(1-'Parameters-x'!B1452)*BETA_e,GAMMA,V1446,W1446,X1446,Y1446,Z1446,AA1446,dt,STAGE)</f>
        <v>15357657.944001827</v>
      </c>
      <c r="W1447">
        <v>86280.663022739129</v>
      </c>
      <c r="X1447">
        <v>52764033.648121908</v>
      </c>
      <c r="Y1447">
        <v>4576476.4795347825</v>
      </c>
      <c r="Z1447">
        <v>22150147.360657308</v>
      </c>
      <c r="AA1447">
        <v>2438507.71013651</v>
      </c>
      <c r="AB1447">
        <f t="shared" si="328"/>
        <v>314485.3929754335</v>
      </c>
      <c r="AC1447" cm="1">
        <f t="array" ref="AC1447">NewI((1-'Parameters-x'!B1453)*BETA_c,V1447,T1447)</f>
        <v>19464.374443411525</v>
      </c>
      <c r="AD1447">
        <f t="shared" si="329"/>
        <v>19159317.872343309</v>
      </c>
      <c r="AE1447" cm="1">
        <f t="array" ref="AE1447">NewI((1-'Parameters-x'!B1453)*BETA_a,X1447,T1447)</f>
        <v>964281.44872764125</v>
      </c>
      <c r="AF1447">
        <f t="shared" si="330"/>
        <v>10596585.929206181</v>
      </c>
      <c r="AG1447" cm="1">
        <f t="array" ref="AG1447">NewI((1-'Parameters-x'!B1453)*BETA_e,Z1447,T1447)</f>
        <v>504323.2892668756</v>
      </c>
    </row>
    <row r="1448" spans="1:33" x14ac:dyDescent="0.45">
      <c r="A1448">
        <f t="shared" si="323"/>
        <v>144.39999999999608</v>
      </c>
      <c r="B1448" s="2">
        <f t="shared" si="334"/>
        <v>25607351.956408348</v>
      </c>
      <c r="C1448" s="7">
        <f t="shared" si="335"/>
        <v>73.042480428614041</v>
      </c>
      <c r="D1448" s="2">
        <f t="shared" si="336"/>
        <v>101836068.00111122</v>
      </c>
      <c r="E1448" s="7">
        <f t="shared" si="324"/>
        <v>4.2486597842232765</v>
      </c>
      <c r="F1448">
        <f t="array" ref="F1448:K1448">rk(BETA_c,BETA_a,BETA_e,GAMMA,F1447,G1447,H1447,I1447,J1447,K1447,dt,STAGE)</f>
        <v>13625904.882772185</v>
      </c>
      <c r="G1448">
        <v>5.0572905192626276</v>
      </c>
      <c r="H1448">
        <v>9399520.8862906676</v>
      </c>
      <c r="I1448">
        <v>50.617752330434818</v>
      </c>
      <c r="J1448">
        <v>2581926.1873454931</v>
      </c>
      <c r="K1448">
        <v>17.367437578916597</v>
      </c>
      <c r="L1448">
        <f t="shared" si="325"/>
        <v>2132514.059937296</v>
      </c>
      <c r="M1448" cm="1">
        <f t="array" ref="M1448">NewI(BETA_c,F1448,C1448)</f>
        <v>0.29605293097581203</v>
      </c>
      <c r="N1448">
        <f t="shared" si="326"/>
        <v>67100256.495957002</v>
      </c>
      <c r="O1448" cm="1">
        <f t="array" ref="O1448">NewI(BETA_a,H1448,C1448)</f>
        <v>2.9448290736434597</v>
      </c>
      <c r="P1448">
        <f t="shared" si="327"/>
        <v>32603297.445216928</v>
      </c>
      <c r="Q1448" cm="1">
        <f t="array" ref="Q1448">NewI(BETA_e,J1448,C1448)</f>
        <v>1.0077777796040048</v>
      </c>
      <c r="S1448" s="2">
        <f t="shared" si="331"/>
        <v>90123169.574642077</v>
      </c>
      <c r="T1448" s="7">
        <f t="shared" si="332"/>
        <v>7101983.2248788662</v>
      </c>
      <c r="U1448" s="2">
        <f t="shared" si="333"/>
        <v>30218340.200479057</v>
      </c>
      <c r="V1448">
        <f t="array" ref="V1448:AA1448">rk((1-'Parameters-x'!B1453)*BETA_c,(1-'Parameters-x'!B1453)*BETA_a,(1-'Parameters-x'!B1453)*BETA_e,GAMMA,V1447,W1447,X1447,Y1447,Z1447,AA1447,dt,STAGE)</f>
        <v>15355711.524813859</v>
      </c>
      <c r="W1448">
        <v>86428.027930165277</v>
      </c>
      <c r="X1448">
        <v>52667688.365391381</v>
      </c>
      <c r="Y1448">
        <v>4577467.8508544657</v>
      </c>
      <c r="Z1448">
        <v>22099769.684436839</v>
      </c>
      <c r="AA1448">
        <v>2438087.3460942348</v>
      </c>
      <c r="AB1448">
        <f t="shared" si="328"/>
        <v>316284.44725597592</v>
      </c>
      <c r="AC1448" cm="1">
        <f t="array" ref="AC1448">NewI((1-'Parameters-x'!B1454)*BETA_c,V1448,T1448)</f>
        <v>19463.876330878724</v>
      </c>
      <c r="AD1448">
        <f t="shared" si="329"/>
        <v>19254671.783754155</v>
      </c>
      <c r="AE1448" cm="1">
        <f t="array" ref="AE1448">NewI((1-'Parameters-x'!B1454)*BETA_a,X1448,T1448)</f>
        <v>962618.07418875501</v>
      </c>
      <c r="AF1448">
        <f t="shared" si="330"/>
        <v>10647383.969468925</v>
      </c>
      <c r="AG1448" cm="1">
        <f t="array" ref="AG1448">NewI((1-'Parameters-x'!B1454)*BETA_e,Z1448,T1448)</f>
        <v>503227.17236480152</v>
      </c>
    </row>
    <row r="1449" spans="1:33" x14ac:dyDescent="0.45">
      <c r="A1449">
        <f t="shared" si="323"/>
        <v>144.49999999999608</v>
      </c>
      <c r="B1449" s="2">
        <f t="shared" si="334"/>
        <v>25607351.534716491</v>
      </c>
      <c r="C1449" s="7">
        <f t="shared" si="335"/>
        <v>71.953822506316442</v>
      </c>
      <c r="D1449" s="2">
        <f t="shared" si="336"/>
        <v>101836069.511461</v>
      </c>
      <c r="E1449" s="7">
        <f t="shared" si="324"/>
        <v>4.1853357219773155</v>
      </c>
      <c r="F1449">
        <f t="array" ref="F1449:K1449">rk(BETA_c,BETA_a,BETA_e,GAMMA,F1448,G1448,H1448,I1448,J1448,K1448,dt,STAGE)</f>
        <v>13625904.853388067</v>
      </c>
      <c r="G1449">
        <v>4.9820996079172541</v>
      </c>
      <c r="H1449">
        <v>9399520.5940078069</v>
      </c>
      <c r="I1449">
        <v>49.863376428772305</v>
      </c>
      <c r="J1449">
        <v>2581926.0873206155</v>
      </c>
      <c r="K1449">
        <v>17.108346469626877</v>
      </c>
      <c r="L1449">
        <f t="shared" si="325"/>
        <v>2132514.1645123246</v>
      </c>
      <c r="M1449" cm="1">
        <f t="array" ref="M1449">NewI(BETA_c,F1449,C1449)</f>
        <v>0.29164042454431061</v>
      </c>
      <c r="N1449">
        <f t="shared" si="326"/>
        <v>67100257.542615764</v>
      </c>
      <c r="O1449" cm="1">
        <f t="array" ref="O1449">NewI(BETA_a,H1449,C1449)</f>
        <v>2.9009379287795145</v>
      </c>
      <c r="P1449">
        <f t="shared" si="327"/>
        <v>32603297.804332916</v>
      </c>
      <c r="Q1449" cm="1">
        <f t="array" ref="Q1449">NewI(BETA_e,J1449,C1449)</f>
        <v>0.99275736865349096</v>
      </c>
      <c r="S1449" s="2">
        <f t="shared" si="331"/>
        <v>89974778.984247029</v>
      </c>
      <c r="T1449" s="7">
        <f t="shared" si="332"/>
        <v>7102410.8724622484</v>
      </c>
      <c r="U1449" s="2">
        <f t="shared" si="333"/>
        <v>30366303.143290725</v>
      </c>
      <c r="V1449">
        <f t="array" ref="V1449:AA1449">rk((1-'Parameters-x'!B1454)*BETA_c,(1-'Parameters-x'!B1454)*BETA_a,(1-'Parameters-x'!B1454)*BETA_e,GAMMA,V1448,W1448,X1448,Y1448,Z1448,AA1448,dt,STAGE)</f>
        <v>15353765.195304258</v>
      </c>
      <c r="W1449">
        <v>86572.265607037087</v>
      </c>
      <c r="X1449">
        <v>52571511.253816485</v>
      </c>
      <c r="Y1449">
        <v>4578272.3444941258</v>
      </c>
      <c r="Z1449">
        <v>22049502.53512628</v>
      </c>
      <c r="AA1449">
        <v>2437566.2623610864</v>
      </c>
      <c r="AB1449">
        <f t="shared" si="328"/>
        <v>318086.53908870509</v>
      </c>
      <c r="AC1449" cm="1">
        <f t="array" ref="AC1449">NewI((1-'Parameters-x'!B1455)*BETA_c,V1449,T1449)</f>
        <v>19462.581166651973</v>
      </c>
      <c r="AD1449">
        <f t="shared" si="329"/>
        <v>19350044.401689388</v>
      </c>
      <c r="AE1449" cm="1">
        <f t="array" ref="AE1449">NewI((1-'Parameters-x'!B1455)*BETA_a,X1449,T1449)</f>
        <v>960918.08394267294</v>
      </c>
      <c r="AF1449">
        <f t="shared" si="330"/>
        <v>10698172.202512633</v>
      </c>
      <c r="AG1449" cm="1">
        <f t="array" ref="AG1449">NewI((1-'Parameters-x'!B1455)*BETA_e,Z1449,T1449)</f>
        <v>502112.78732758638</v>
      </c>
    </row>
    <row r="1450" spans="1:33" x14ac:dyDescent="0.45">
      <c r="A1450">
        <f t="shared" si="323"/>
        <v>144.59999999999607</v>
      </c>
      <c r="B1450" s="2">
        <f t="shared" si="334"/>
        <v>25607351.119309738</v>
      </c>
      <c r="C1450" s="7">
        <f t="shared" si="335"/>
        <v>70.881390417827461</v>
      </c>
      <c r="D1450" s="2">
        <f t="shared" si="336"/>
        <v>101836070.99929984</v>
      </c>
      <c r="E1450" s="7">
        <f t="shared" si="324"/>
        <v>4.1229554730758613</v>
      </c>
      <c r="F1450">
        <f t="array" ref="F1450:K1450">rk(BETA_c,BETA_a,BETA_e,GAMMA,F1449,G1449,H1449,I1449,J1449,K1449,dt,STAGE)</f>
        <v>13625904.824441906</v>
      </c>
      <c r="G1450">
        <v>4.9080255568360158</v>
      </c>
      <c r="H1450">
        <v>9399520.3060812745</v>
      </c>
      <c r="I1450">
        <v>49.120242966080141</v>
      </c>
      <c r="J1450">
        <v>2581925.9887865577</v>
      </c>
      <c r="K1450">
        <v>16.853121894911304</v>
      </c>
      <c r="L1450">
        <f t="shared" si="325"/>
        <v>2132514.2675325372</v>
      </c>
      <c r="M1450" cm="1">
        <f t="array" ref="M1450">NewI(BETA_c,F1450,C1450)</f>
        <v>0.2872936840571228</v>
      </c>
      <c r="N1450">
        <f t="shared" si="326"/>
        <v>67100258.573675759</v>
      </c>
      <c r="O1450" cm="1">
        <f t="array" ref="O1450">NewI(BETA_a,H1450,C1450)</f>
        <v>2.8577009594037346</v>
      </c>
      <c r="P1450">
        <f t="shared" si="327"/>
        <v>32603298.158091549</v>
      </c>
      <c r="Q1450" cm="1">
        <f t="array" ref="Q1450">NewI(BETA_e,J1450,C1450)</f>
        <v>0.97796082961500386</v>
      </c>
      <c r="S1450" s="2">
        <f t="shared" si="331"/>
        <v>89826672.721114725</v>
      </c>
      <c r="T1450" s="7">
        <f t="shared" si="332"/>
        <v>7102548.3074354939</v>
      </c>
      <c r="U1450" s="2">
        <f t="shared" si="333"/>
        <v>30514271.971449774</v>
      </c>
      <c r="V1450">
        <f t="array" ref="V1450:AA1450">rk((1-'Parameters-x'!B1455)*BETA_c,(1-'Parameters-x'!B1455)*BETA_a,(1-'Parameters-x'!B1455)*BETA_e,GAMMA,V1449,W1449,X1449,Y1449,Z1449,AA1449,dt,STAGE)</f>
        <v>15351819.03508891</v>
      </c>
      <c r="W1450">
        <v>86713.361738051768</v>
      </c>
      <c r="X1450">
        <v>52475505.957395606</v>
      </c>
      <c r="Y1450">
        <v>4578890.2072221041</v>
      </c>
      <c r="Z1450">
        <v>21999347.728630219</v>
      </c>
      <c r="AA1450">
        <v>2436944.7384753376</v>
      </c>
      <c r="AB1450">
        <f t="shared" si="328"/>
        <v>319891.60317303846</v>
      </c>
      <c r="AC1450" cm="1">
        <f t="array" ref="AC1450">NewI((1-'Parameters-x'!B1456)*BETA_c,V1450,T1450)</f>
        <v>19460.490757466065</v>
      </c>
      <c r="AD1450">
        <f t="shared" si="329"/>
        <v>19445431.83538229</v>
      </c>
      <c r="AE1450" cm="1">
        <f t="array" ref="AE1450">NewI((1-'Parameters-x'!B1456)*BETA_a,X1450,T1450)</f>
        <v>959181.83017147786</v>
      </c>
      <c r="AF1450">
        <f t="shared" si="330"/>
        <v>10748948.532894444</v>
      </c>
      <c r="AG1450" cm="1">
        <f t="array" ref="AG1450">NewI((1-'Parameters-x'!B1456)*BETA_e,Z1450,T1450)</f>
        <v>500980.3526432339</v>
      </c>
    </row>
    <row r="1451" spans="1:33" x14ac:dyDescent="0.45">
      <c r="A1451">
        <f t="shared" si="323"/>
        <v>144.69999999999607</v>
      </c>
      <c r="B1451" s="2">
        <f t="shared" si="334"/>
        <v>25607350.710094411</v>
      </c>
      <c r="C1451" s="7">
        <f t="shared" si="335"/>
        <v>69.824942326597551</v>
      </c>
      <c r="D1451" s="2">
        <f t="shared" si="336"/>
        <v>101836072.46496326</v>
      </c>
      <c r="E1451" s="7">
        <f t="shared" si="324"/>
        <v>4.0615049704206152</v>
      </c>
      <c r="F1451">
        <f t="array" ref="F1451:K1451">rk(BETA_c,BETA_a,BETA_e,GAMMA,F1450,G1450,H1450,I1450,J1450,K1450,dt,STAGE)</f>
        <v>13625904.795927173</v>
      </c>
      <c r="G1451">
        <v>4.8350517985650461</v>
      </c>
      <c r="H1451">
        <v>9399520.0224461388</v>
      </c>
      <c r="I1451">
        <v>48.388184403265313</v>
      </c>
      <c r="J1451">
        <v>2581925.8917210991</v>
      </c>
      <c r="K1451">
        <v>16.601706124767187</v>
      </c>
      <c r="L1451">
        <f t="shared" si="325"/>
        <v>2132514.3690210287</v>
      </c>
      <c r="M1451" cm="1">
        <f t="array" ref="M1451">NewI(BETA_c,F1451,C1451)</f>
        <v>0.28301172931081686</v>
      </c>
      <c r="N1451">
        <f t="shared" si="326"/>
        <v>67100259.589369453</v>
      </c>
      <c r="O1451" cm="1">
        <f t="array" ref="O1451">NewI(BETA_a,H1451,C1451)</f>
        <v>2.8151084153346506</v>
      </c>
      <c r="P1451">
        <f t="shared" si="327"/>
        <v>32603298.506572776</v>
      </c>
      <c r="Q1451" cm="1">
        <f t="array" ref="Q1451">NewI(BETA_e,J1451,C1451)</f>
        <v>0.96338482577514806</v>
      </c>
      <c r="S1451" s="2">
        <f t="shared" si="331"/>
        <v>89678856.267200276</v>
      </c>
      <c r="T1451" s="7">
        <f t="shared" si="332"/>
        <v>7102396.0882031377</v>
      </c>
      <c r="U1451" s="2">
        <f t="shared" si="333"/>
        <v>30662240.644596592</v>
      </c>
      <c r="V1451">
        <f t="array" ref="V1451:AA1451">rk((1-'Parameters-x'!B1456)*BETA_c,(1-'Parameters-x'!B1456)*BETA_a,(1-'Parameters-x'!B1456)*BETA_e,GAMMA,V1450,W1450,X1450,Y1450,Z1450,AA1450,dt,STAGE)</f>
        <v>15349873.123596713</v>
      </c>
      <c r="W1451">
        <v>86851.302488134999</v>
      </c>
      <c r="X1451">
        <v>52379676.084690608</v>
      </c>
      <c r="Y1451">
        <v>4579321.7157895761</v>
      </c>
      <c r="Z1451">
        <v>21949307.058912951</v>
      </c>
      <c r="AA1451">
        <v>2436223.069925426</v>
      </c>
      <c r="AB1451">
        <f t="shared" si="328"/>
        <v>321699.57391515205</v>
      </c>
      <c r="AC1451" cm="1">
        <f t="array" ref="AC1451">NewI((1-'Parameters-x'!B1457)*BETA_c,V1451,T1451)</f>
        <v>19457.607036223726</v>
      </c>
      <c r="AD1451">
        <f t="shared" si="329"/>
        <v>19540830.199519817</v>
      </c>
      <c r="AE1451" cm="1">
        <f t="array" ref="AE1451">NewI((1-'Parameters-x'!B1457)*BETA_a,X1451,T1451)</f>
        <v>957409.66940029454</v>
      </c>
      <c r="AF1451">
        <f t="shared" si="330"/>
        <v>10799710.871161623</v>
      </c>
      <c r="AG1451" cm="1">
        <f t="array" ref="AG1451">NewI((1-'Parameters-x'!B1457)*BETA_e,Z1451,T1451)</f>
        <v>499830.08861612802</v>
      </c>
    </row>
    <row r="1452" spans="1:33" x14ac:dyDescent="0.45">
      <c r="A1452">
        <f t="shared" si="323"/>
        <v>144.79999999999606</v>
      </c>
      <c r="B1452" s="2">
        <f t="shared" si="334"/>
        <v>25607350.306978222</v>
      </c>
      <c r="C1452" s="7">
        <f t="shared" si="335"/>
        <v>68.784240000498187</v>
      </c>
      <c r="D1452" s="2">
        <f t="shared" si="336"/>
        <v>101836073.90878177</v>
      </c>
      <c r="E1452" s="7">
        <f t="shared" si="324"/>
        <v>4.0009703565778452</v>
      </c>
      <c r="F1452">
        <f t="array" ref="F1452:K1452">rk(BETA_c,BETA_a,BETA_e,GAMMA,F1451,G1451,H1451,I1451,J1451,K1451,dt,STAGE)</f>
        <v>13625904.767837435</v>
      </c>
      <c r="G1452">
        <v>4.7631620109561164</v>
      </c>
      <c r="H1452">
        <v>9399519.7430384345</v>
      </c>
      <c r="I1452">
        <v>47.667035697827508</v>
      </c>
      <c r="J1452">
        <v>2581925.7961023515</v>
      </c>
      <c r="K1452">
        <v>16.354042291714563</v>
      </c>
      <c r="L1452">
        <f t="shared" si="325"/>
        <v>2132514.4690005542</v>
      </c>
      <c r="M1452" cm="1">
        <f t="array" ref="M1452">NewI(BETA_c,F1452,C1452)</f>
        <v>0.27879359471129017</v>
      </c>
      <c r="N1452">
        <f t="shared" si="326"/>
        <v>67100260.58992587</v>
      </c>
      <c r="O1452" cm="1">
        <f t="array" ref="O1452">NewI(BETA_a,H1452,C1452)</f>
        <v>2.7731506917134245</v>
      </c>
      <c r="P1452">
        <f t="shared" si="327"/>
        <v>32603298.849855356</v>
      </c>
      <c r="Q1452" cm="1">
        <f t="array" ref="Q1452">NewI(BETA_e,J1452,C1452)</f>
        <v>0.94902607015313012</v>
      </c>
      <c r="S1452" s="2">
        <f t="shared" si="331"/>
        <v>89531335.04627727</v>
      </c>
      <c r="T1452" s="7">
        <f t="shared" si="332"/>
        <v>7101954.8192372639</v>
      </c>
      <c r="U1452" s="2">
        <f t="shared" si="333"/>
        <v>30810203.134485476</v>
      </c>
      <c r="V1452">
        <f t="array" ref="V1452:AA1452">rk((1-'Parameters-x'!B1457)*BETA_c,(1-'Parameters-x'!B1457)*BETA_a,(1-'Parameters-x'!B1457)*BETA_e,GAMMA,V1451,W1451,X1451,Y1451,Z1451,AA1451,dt,STAGE)</f>
        <v>15347927.540057015</v>
      </c>
      <c r="W1452">
        <v>86986.074504972246</v>
      </c>
      <c r="X1452">
        <v>52284025.208399385</v>
      </c>
      <c r="Y1452">
        <v>4579567.1767354235</v>
      </c>
      <c r="Z1452">
        <v>21899382.297820862</v>
      </c>
      <c r="AA1452">
        <v>2435401.5679968679</v>
      </c>
      <c r="AB1452">
        <f t="shared" si="328"/>
        <v>323510.38543801307</v>
      </c>
      <c r="AC1452" cm="1">
        <f t="array" ref="AC1452">NewI((1-'Parameters-x'!B1458)*BETA_c,V1452,T1452)</f>
        <v>19453.93206091132</v>
      </c>
      <c r="AD1452">
        <f t="shared" si="329"/>
        <v>19636235.614865191</v>
      </c>
      <c r="AE1452" cm="1">
        <f t="array" ref="AE1452">NewI((1-'Parameters-x'!B1458)*BETA_a,X1452,T1452)</f>
        <v>955601.96236113692</v>
      </c>
      <c r="AF1452">
        <f t="shared" si="330"/>
        <v>10850457.134182271</v>
      </c>
      <c r="AG1452" cm="1">
        <f t="array" ref="AG1452">NewI((1-'Parameters-x'!B1458)*BETA_e,Z1452,T1452)</f>
        <v>498662.21728670312</v>
      </c>
    </row>
    <row r="1453" spans="1:33" x14ac:dyDescent="0.45">
      <c r="A1453">
        <f t="shared" si="323"/>
        <v>144.89999999999606</v>
      </c>
      <c r="B1453" s="2">
        <f t="shared" si="334"/>
        <v>25607349.909870267</v>
      </c>
      <c r="C1453" s="7">
        <f t="shared" si="335"/>
        <v>67.759048758100633</v>
      </c>
      <c r="D1453" s="2">
        <f t="shared" si="336"/>
        <v>101836075.33108097</v>
      </c>
      <c r="E1453" s="7">
        <f t="shared" si="324"/>
        <v>3.9413379806533868</v>
      </c>
      <c r="F1453">
        <f t="array" ref="F1453:K1453">rk(BETA_c,BETA_a,BETA_e,GAMMA,F1452,G1452,H1452,I1452,J1452,K1452,dt,STAGE)</f>
        <v>13625904.740166361</v>
      </c>
      <c r="G1453">
        <v>4.6923401135439473</v>
      </c>
      <c r="H1453">
        <v>9399519.4677951559</v>
      </c>
      <c r="I1453">
        <v>46.956634266658909</v>
      </c>
      <c r="J1453">
        <v>2581925.7019087523</v>
      </c>
      <c r="K1453">
        <v>16.110074377897778</v>
      </c>
      <c r="L1453">
        <f t="shared" si="325"/>
        <v>2132514.5674935258</v>
      </c>
      <c r="M1453" cm="1">
        <f t="array" ref="M1453">NewI(BETA_c,F1453,C1453)</f>
        <v>0.27463832905602786</v>
      </c>
      <c r="N1453">
        <f t="shared" si="326"/>
        <v>67100261.575570576</v>
      </c>
      <c r="O1453" cm="1">
        <f t="array" ref="O1453">NewI(BETA_a,H1453,C1453)</f>
        <v>2.7318183268378582</v>
      </c>
      <c r="P1453">
        <f t="shared" si="327"/>
        <v>32603299.188016869</v>
      </c>
      <c r="Q1453" cm="1">
        <f t="array" ref="Q1453">NewI(BETA_e,J1453,C1453)</f>
        <v>0.93488132475950103</v>
      </c>
      <c r="S1453" s="2">
        <f t="shared" si="331"/>
        <v>89384114.423341945</v>
      </c>
      <c r="T1453" s="7">
        <f t="shared" si="332"/>
        <v>7101225.1507174037</v>
      </c>
      <c r="U1453" s="2">
        <f t="shared" si="333"/>
        <v>30958153.425940637</v>
      </c>
      <c r="V1453">
        <f t="array" ref="V1453:AA1453">rk((1-'Parameters-x'!B1458)*BETA_c,(1-'Parameters-x'!B1458)*BETA_a,(1-'Parameters-x'!B1458)*BETA_e,GAMMA,V1452,W1452,X1452,Y1452,Z1452,AA1452,dt,STAGE)</f>
        <v>15345982.363487147</v>
      </c>
      <c r="W1453">
        <v>87117.664921379008</v>
      </c>
      <c r="X1453">
        <v>52188556.86494197</v>
      </c>
      <c r="Y1453">
        <v>4579626.9261816433</v>
      </c>
      <c r="Z1453">
        <v>21849575.19491284</v>
      </c>
      <c r="AA1453">
        <v>2434480.5596143818</v>
      </c>
      <c r="AB1453">
        <f t="shared" si="328"/>
        <v>325323.9715914742</v>
      </c>
      <c r="AC1453" cm="1">
        <f t="array" ref="AC1453">NewI((1-'Parameters-x'!B1459)*BETA_c,V1453,T1453)</f>
        <v>19449.468013476187</v>
      </c>
      <c r="AD1453">
        <f t="shared" si="329"/>
        <v>19731644.208876386</v>
      </c>
      <c r="AE1453" cm="1">
        <f t="array" ref="AE1453">NewI((1-'Parameters-x'!B1459)*BETA_a,X1453,T1453)</f>
        <v>953759.07385639788</v>
      </c>
      <c r="AF1453">
        <f t="shared" si="330"/>
        <v>10901185.245472778</v>
      </c>
      <c r="AG1453" cm="1">
        <f t="array" ref="AG1453">NewI((1-'Parameters-x'!B1459)*BETA_e,Z1453,T1453)</f>
        <v>497476.96235124581</v>
      </c>
    </row>
    <row r="1454" spans="1:33" x14ac:dyDescent="0.45">
      <c r="A1454">
        <f t="shared" si="323"/>
        <v>144.99999999999605</v>
      </c>
      <c r="B1454" s="2">
        <f t="shared" si="334"/>
        <v>25607349.518681005</v>
      </c>
      <c r="C1454" s="7">
        <f t="shared" si="335"/>
        <v>66.749137415755285</v>
      </c>
      <c r="D1454" s="2">
        <f t="shared" si="336"/>
        <v>101836076.73218158</v>
      </c>
      <c r="E1454" s="7">
        <f t="shared" si="324"/>
        <v>3.8825943952142254</v>
      </c>
      <c r="F1454">
        <f t="array" ref="F1454:K1454">rk(BETA_c,BETA_a,BETA_e,GAMMA,F1453,G1453,H1453,I1453,J1453,K1453,dt,STAGE)</f>
        <v>13625904.712907707</v>
      </c>
      <c r="G1454">
        <v>4.6225702639768302</v>
      </c>
      <c r="H1454">
        <v>9399519.1966542359</v>
      </c>
      <c r="I1454">
        <v>46.256819949398263</v>
      </c>
      <c r="J1454">
        <v>2581925.60911906</v>
      </c>
      <c r="K1454">
        <v>15.869747202380186</v>
      </c>
      <c r="L1454">
        <f t="shared" si="325"/>
        <v>2132514.6645220285</v>
      </c>
      <c r="M1454" cm="1">
        <f t="array" ref="M1454">NewI(BETA_c,F1454,C1454)</f>
        <v>0.27054499531960574</v>
      </c>
      <c r="N1454">
        <f t="shared" si="326"/>
        <v>67100262.546525814</v>
      </c>
      <c r="O1454" cm="1">
        <f t="array" ref="O1454">NewI(BETA_a,H1454,C1454)</f>
        <v>2.6911020000286738</v>
      </c>
      <c r="P1454">
        <f t="shared" si="327"/>
        <v>32603299.521133736</v>
      </c>
      <c r="Q1454" cm="1">
        <f t="array" ref="Q1454">NewI(BETA_e,J1454,C1454)</f>
        <v>0.9209473998659462</v>
      </c>
      <c r="S1454" s="2">
        <f t="shared" si="331"/>
        <v>89237199.704039097</v>
      </c>
      <c r="T1454" s="7">
        <f t="shared" si="332"/>
        <v>7100207.7781562889</v>
      </c>
      <c r="U1454" s="2">
        <f t="shared" si="333"/>
        <v>31106085.517804615</v>
      </c>
      <c r="V1454">
        <f t="array" ref="V1454:AA1454">rk((1-'Parameters-x'!B1459)*BETA_c,(1-'Parameters-x'!B1459)*BETA_a,(1-'Parameters-x'!B1459)*BETA_e,GAMMA,V1453,W1453,X1453,Y1453,Z1453,AA1453,dt,STAGE)</f>
        <v>15344037.672680108</v>
      </c>
      <c r="W1454">
        <v>87246.061357508908</v>
      </c>
      <c r="X1454">
        <v>52093274.554060318</v>
      </c>
      <c r="Y1454">
        <v>4579501.3296194403</v>
      </c>
      <c r="Z1454">
        <v>21799887.477298673</v>
      </c>
      <c r="AA1454">
        <v>2433460.3871793393</v>
      </c>
      <c r="AB1454">
        <f t="shared" si="328"/>
        <v>327140.26596238324</v>
      </c>
      <c r="AC1454" cm="1">
        <f t="array" ref="AC1454">NewI((1-'Parameters-x'!B1460)*BETA_c,V1454,T1454)</f>
        <v>19444.2171986666</v>
      </c>
      <c r="AD1454">
        <f t="shared" si="329"/>
        <v>19827052.116320241</v>
      </c>
      <c r="AE1454" cm="1">
        <f t="array" ref="AE1454">NewI((1-'Parameters-x'!B1460)*BETA_a,X1454,T1454)</f>
        <v>951881.37262206175</v>
      </c>
      <c r="AF1454">
        <f t="shared" si="330"/>
        <v>10951893.135521987</v>
      </c>
      <c r="AG1454" cm="1">
        <f t="array" ref="AG1454">NewI((1-'Parameters-x'!B1460)*BETA_e,Z1454,T1454)</f>
        <v>496274.54908187303</v>
      </c>
    </row>
    <row r="1455" spans="1:33" x14ac:dyDescent="0.45">
      <c r="A1455">
        <f t="shared" si="323"/>
        <v>145.09999999999604</v>
      </c>
      <c r="B1455" s="2">
        <f t="shared" si="334"/>
        <v>25607349.133322209</v>
      </c>
      <c r="C1455" s="7">
        <f t="shared" si="335"/>
        <v>65.754278235459793</v>
      </c>
      <c r="D1455" s="2">
        <f t="shared" si="336"/>
        <v>101836078.11239955</v>
      </c>
      <c r="E1455" s="7">
        <f t="shared" si="324"/>
        <v>3.8247263532559579</v>
      </c>
      <c r="F1455">
        <f t="array" ref="F1455:K1455">rk(BETA_c,BETA_a,BETA_e,GAMMA,F1454,G1454,H1454,I1454,J1454,K1454,dt,STAGE)</f>
        <v>13625904.686055329</v>
      </c>
      <c r="G1455">
        <v>4.5538368544997683</v>
      </c>
      <c r="H1455">
        <v>9399518.9295545295</v>
      </c>
      <c r="I1455">
        <v>45.567434972330929</v>
      </c>
      <c r="J1455">
        <v>2581925.5177123505</v>
      </c>
      <c r="K1455">
        <v>15.633006408629088</v>
      </c>
      <c r="L1455">
        <f t="shared" si="325"/>
        <v>2132514.7601078167</v>
      </c>
      <c r="M1455" cm="1">
        <f t="array" ref="M1455">NewI(BETA_c,F1455,C1455)</f>
        <v>0.26651267044239046</v>
      </c>
      <c r="N1455">
        <f t="shared" si="326"/>
        <v>67100263.503010496</v>
      </c>
      <c r="O1455" cm="1">
        <f t="array" ref="O1455">NewI(BETA_a,H1455,C1455)</f>
        <v>2.6509925295276062</v>
      </c>
      <c r="P1455">
        <f t="shared" si="327"/>
        <v>32603299.84928124</v>
      </c>
      <c r="Q1455" cm="1">
        <f t="array" ref="Q1455">NewI(BETA_e,J1455,C1455)</f>
        <v>0.90722115328596131</v>
      </c>
      <c r="S1455" s="2">
        <f t="shared" si="331"/>
        <v>89090596.134109646</v>
      </c>
      <c r="T1455" s="7">
        <f t="shared" si="332"/>
        <v>7098903.4420117475</v>
      </c>
      <c r="U1455" s="2">
        <f t="shared" si="333"/>
        <v>31253993.423878603</v>
      </c>
      <c r="V1455">
        <f t="array" ref="V1455:AA1455">rk((1-'Parameters-x'!B1460)*BETA_c,(1-'Parameters-x'!B1460)*BETA_a,(1-'Parameters-x'!B1460)*BETA_e,GAMMA,V1454,W1454,X1454,Y1454,Z1454,AA1454,dt,STAGE)</f>
        <v>15342093.546192322</v>
      </c>
      <c r="W1455">
        <v>87371.251922899915</v>
      </c>
      <c r="X1455">
        <v>51998181.738431841</v>
      </c>
      <c r="Y1455">
        <v>4579190.7816861887</v>
      </c>
      <c r="Z1455">
        <v>21750320.849485487</v>
      </c>
      <c r="AA1455">
        <v>2432341.4084026595</v>
      </c>
      <c r="AB1455">
        <f t="shared" si="328"/>
        <v>328959.20188477816</v>
      </c>
      <c r="AC1455" cm="1">
        <f t="array" ref="AC1455">NewI((1-'Parameters-x'!B1461)*BETA_c,V1455,T1455)</f>
        <v>19438.182042835033</v>
      </c>
      <c r="AD1455">
        <f t="shared" si="329"/>
        <v>19922455.479881972</v>
      </c>
      <c r="AE1455" cm="1">
        <f t="array" ref="AE1455">NewI((1-'Parameters-x'!B1461)*BETA_a,X1455,T1455)</f>
        <v>949969.23119071801</v>
      </c>
      <c r="AF1455">
        <f t="shared" si="330"/>
        <v>11002578.742111854</v>
      </c>
      <c r="AG1455" cm="1">
        <f t="array" ref="AG1455">NewI((1-'Parameters-x'!B1461)*BETA_e,Z1455,T1455)</f>
        <v>495055.20424672996</v>
      </c>
    </row>
    <row r="1456" spans="1:33" x14ac:dyDescent="0.45">
      <c r="A1456">
        <f t="shared" si="323"/>
        <v>145.19999999999604</v>
      </c>
      <c r="B1456" s="2">
        <f t="shared" si="334"/>
        <v>25607348.75370698</v>
      </c>
      <c r="C1456" s="7">
        <f t="shared" si="335"/>
        <v>64.774246873504154</v>
      </c>
      <c r="D1456" s="2">
        <f t="shared" si="336"/>
        <v>101836079.47204615</v>
      </c>
      <c r="E1456" s="7">
        <f t="shared" si="324"/>
        <v>3.7677208052154563</v>
      </c>
      <c r="F1456">
        <f t="array" ref="F1456:K1456">rk(BETA_c,BETA_a,BETA_e,GAMMA,F1455,G1455,H1455,I1455,J1455,K1455,dt,STAGE)</f>
        <v>13625904.659603171</v>
      </c>
      <c r="G1456">
        <v>4.4861245084893753</v>
      </c>
      <c r="H1456">
        <v>9399518.6664358024</v>
      </c>
      <c r="I1456">
        <v>44.888323912826728</v>
      </c>
      <c r="J1456">
        <v>2581925.4276680104</v>
      </c>
      <c r="K1456">
        <v>15.399798452188058</v>
      </c>
      <c r="L1456">
        <f t="shared" si="325"/>
        <v>2132514.8542723204</v>
      </c>
      <c r="M1456" cm="1">
        <f t="array" ref="M1456">NewI(BETA_c,F1456,C1456)</f>
        <v>0.26254044512238928</v>
      </c>
      <c r="N1456">
        <f t="shared" si="326"/>
        <v>67100264.445240289</v>
      </c>
      <c r="O1456" cm="1">
        <f t="array" ref="O1456">NewI(BETA_a,H1456,C1456)</f>
        <v>2.6114808704268198</v>
      </c>
      <c r="P1456">
        <f t="shared" si="327"/>
        <v>32603300.172533538</v>
      </c>
      <c r="Q1456" cm="1">
        <f t="array" ref="Q1456">NewI(BETA_e,J1456,C1456)</f>
        <v>0.89369948966624724</v>
      </c>
      <c r="S1456" s="2">
        <f t="shared" si="331"/>
        <v>88944308.898860186</v>
      </c>
      <c r="T1456" s="7">
        <f t="shared" si="332"/>
        <v>7097312.9272850454</v>
      </c>
      <c r="U1456" s="2">
        <f t="shared" si="333"/>
        <v>31401871.173854757</v>
      </c>
      <c r="V1456">
        <f t="array" ref="V1456:AA1456">rk((1-'Parameters-x'!B1461)*BETA_c,(1-'Parameters-x'!B1461)*BETA_a,(1-'Parameters-x'!B1461)*BETA_e,GAMMA,V1455,W1455,X1455,Y1455,Z1455,AA1455,dt,STAGE)</f>
        <v>15340150.062331555</v>
      </c>
      <c r="W1456">
        <v>87493.22521835794</v>
      </c>
      <c r="X1456">
        <v>51903281.84329655</v>
      </c>
      <c r="Y1456">
        <v>4578695.7059334265</v>
      </c>
      <c r="Z1456">
        <v>21700876.993232094</v>
      </c>
      <c r="AA1456">
        <v>2431123.9961332609</v>
      </c>
      <c r="AB1456">
        <f t="shared" si="328"/>
        <v>330780.71245008666</v>
      </c>
      <c r="AC1456" cm="1">
        <f t="array" ref="AC1456">NewI((1-'Parameters-x'!B1462)*BETA_c,V1456,T1456)</f>
        <v>19431.365092705815</v>
      </c>
      <c r="AD1456">
        <f t="shared" si="329"/>
        <v>20017850.450770024</v>
      </c>
      <c r="AE1456" cm="1">
        <f t="array" ref="AE1456">NewI((1-'Parameters-x'!B1462)*BETA_a,X1456,T1456)</f>
        <v>948023.02575445466</v>
      </c>
      <c r="AF1456">
        <f t="shared" si="330"/>
        <v>11053240.010634646</v>
      </c>
      <c r="AG1456" cm="1">
        <f t="array" ref="AG1456">NewI((1-'Parameters-x'!B1462)*BETA_e,Z1456,T1456)</f>
        <v>493819.15603044903</v>
      </c>
    </row>
    <row r="1457" spans="1:33" x14ac:dyDescent="0.45">
      <c r="A1457">
        <f t="shared" si="323"/>
        <v>145.29999999999603</v>
      </c>
      <c r="B1457" s="2">
        <f t="shared" si="334"/>
        <v>25607348.37974973</v>
      </c>
      <c r="C1457" s="7">
        <f t="shared" si="335"/>
        <v>63.808822329881231</v>
      </c>
      <c r="D1457" s="2">
        <f t="shared" si="336"/>
        <v>101836080.81142795</v>
      </c>
      <c r="E1457" s="7">
        <f t="shared" si="324"/>
        <v>3.7115648960280643</v>
      </c>
      <c r="F1457">
        <f t="array" ref="F1457:K1457">rk(BETA_c,BETA_a,BETA_e,GAMMA,F1456,G1456,H1456,I1456,J1456,K1456,dt,STAGE)</f>
        <v>13625904.633545268</v>
      </c>
      <c r="G1457">
        <v>4.4194180770397713</v>
      </c>
      <c r="H1457">
        <v>9399518.4072387237</v>
      </c>
      <c r="I1457">
        <v>44.219333664307641</v>
      </c>
      <c r="J1457">
        <v>2581925.3389657345</v>
      </c>
      <c r="K1457">
        <v>15.170070588533816</v>
      </c>
      <c r="L1457">
        <f t="shared" si="325"/>
        <v>2132514.9470366547</v>
      </c>
      <c r="M1457" cm="1">
        <f t="array" ref="M1457">NewI(BETA_c,F1457,C1457)</f>
        <v>0.25862742361020147</v>
      </c>
      <c r="N1457">
        <f t="shared" si="326"/>
        <v>67100265.373427615</v>
      </c>
      <c r="O1457" cm="1">
        <f t="array" ref="O1457">NewI(BETA_a,H1457,C1457)</f>
        <v>2.572558112629193</v>
      </c>
      <c r="P1457">
        <f t="shared" si="327"/>
        <v>32603300.490963675</v>
      </c>
      <c r="Q1457" cm="1">
        <f t="array" ref="Q1457">NewI(BETA_e,J1457,C1457)</f>
        <v>0.88037935978867021</v>
      </c>
      <c r="S1457" s="2">
        <f t="shared" si="331"/>
        <v>88798343.122654259</v>
      </c>
      <c r="T1457" s="7">
        <f t="shared" si="332"/>
        <v>7095437.0631059408</v>
      </c>
      <c r="U1457" s="2">
        <f t="shared" si="333"/>
        <v>31549712.814239793</v>
      </c>
      <c r="V1457">
        <f t="array" ref="V1457:AA1457">rk((1-'Parameters-x'!B1462)*BETA_c,(1-'Parameters-x'!B1462)*BETA_a,(1-'Parameters-x'!B1462)*BETA_e,GAMMA,V1456,W1456,X1456,Y1456,Z1456,AA1456,dt,STAGE)</f>
        <v>15338207.299144935</v>
      </c>
      <c r="W1457">
        <v>87611.970337678023</v>
      </c>
      <c r="X1457">
        <v>51808578.256097995</v>
      </c>
      <c r="Y1457">
        <v>4578016.5545860659</v>
      </c>
      <c r="Z1457">
        <v>21651557.567411337</v>
      </c>
      <c r="AA1457">
        <v>2429808.5381821971</v>
      </c>
      <c r="AB1457">
        <f t="shared" si="328"/>
        <v>332604.7305173871</v>
      </c>
      <c r="AC1457" cm="1">
        <f t="array" ref="AC1457">NewI((1-'Parameters-x'!B1463)*BETA_c,V1457,T1457)</f>
        <v>19423.769014107853</v>
      </c>
      <c r="AD1457">
        <f t="shared" si="329"/>
        <v>20113233.189315937</v>
      </c>
      <c r="AE1457" cm="1">
        <f t="array" ref="AE1457">NewI((1-'Parameters-x'!B1463)*BETA_a,X1457,T1457)</f>
        <v>946043.13602770306</v>
      </c>
      <c r="AF1457">
        <f t="shared" si="330"/>
        <v>11103874.894406466</v>
      </c>
      <c r="AG1457" cm="1">
        <f t="array" ref="AG1457">NewI((1-'Parameters-x'!B1463)*BETA_e,Z1457,T1457)</f>
        <v>492566.63395491074</v>
      </c>
    </row>
    <row r="1458" spans="1:33" x14ac:dyDescent="0.45">
      <c r="A1458">
        <f t="shared" si="323"/>
        <v>145.39999999999603</v>
      </c>
      <c r="B1458" s="2">
        <f t="shared" si="334"/>
        <v>25607348.011366107</v>
      </c>
      <c r="C1458" s="7">
        <f t="shared" si="335"/>
        <v>62.857786898451131</v>
      </c>
      <c r="D1458" s="2">
        <f t="shared" si="336"/>
        <v>101836082.13084699</v>
      </c>
      <c r="E1458" s="7">
        <f t="shared" si="324"/>
        <v>3.656245962228641</v>
      </c>
      <c r="F1458">
        <f t="array" ref="F1458:K1458">rk(BETA_c,BETA_a,BETA_e,GAMMA,F1457,G1457,H1457,I1457,J1457,K1457,dt,STAGE)</f>
        <v>13625904.607875744</v>
      </c>
      <c r="G1458">
        <v>4.3537026355987294</v>
      </c>
      <c r="H1458">
        <v>9399518.1519048419</v>
      </c>
      <c r="I1458">
        <v>43.560313401737481</v>
      </c>
      <c r="J1458">
        <v>2581925.2515855203</v>
      </c>
      <c r="K1458">
        <v>14.94377086111492</v>
      </c>
      <c r="L1458">
        <f t="shared" si="325"/>
        <v>2132515.0384216206</v>
      </c>
      <c r="M1458" cm="1">
        <f t="array" ref="M1458">NewI(BETA_c,F1458,C1458)</f>
        <v>0.25477272350702612</v>
      </c>
      <c r="N1458">
        <f t="shared" si="326"/>
        <v>67100266.287781753</v>
      </c>
      <c r="O1458" cm="1">
        <f t="array" ref="O1458">NewI(BETA_a,H1458,C1458)</f>
        <v>2.5342154788389921</v>
      </c>
      <c r="P1458">
        <f t="shared" si="327"/>
        <v>32603300.80464362</v>
      </c>
      <c r="Q1458" cm="1">
        <f t="array" ref="Q1458">NewI(BETA_e,J1458,C1458)</f>
        <v>0.86725775988262233</v>
      </c>
      <c r="S1458" s="2">
        <f t="shared" si="331"/>
        <v>88652703.868425265</v>
      </c>
      <c r="T1458" s="7">
        <f t="shared" si="332"/>
        <v>7093276.7223047819</v>
      </c>
      <c r="U1458" s="2">
        <f t="shared" si="333"/>
        <v>31697512.409269959</v>
      </c>
      <c r="V1458">
        <f t="array" ref="V1458:AA1458">rk((1-'Parameters-x'!B1463)*BETA_c,(1-'Parameters-x'!B1463)*BETA_a,(1-'Parameters-x'!B1463)*BETA_e,GAMMA,V1457,W1457,X1457,Y1457,Z1457,AA1457,dt,STAGE)</f>
        <v>15336265.334407097</v>
      </c>
      <c r="W1458">
        <v>87727.476869202845</v>
      </c>
      <c r="X1458">
        <v>51714074.326137885</v>
      </c>
      <c r="Y1458">
        <v>4577153.8082929896</v>
      </c>
      <c r="Z1458">
        <v>21602364.207880281</v>
      </c>
      <c r="AA1458">
        <v>2428395.4371425896</v>
      </c>
      <c r="AB1458">
        <f t="shared" si="328"/>
        <v>334431.18872370041</v>
      </c>
      <c r="AC1458" cm="1">
        <f t="array" ref="AC1458">NewI((1-'Parameters-x'!B1464)*BETA_c,V1458,T1458)</f>
        <v>19415.396590673434</v>
      </c>
      <c r="AD1458">
        <f t="shared" si="329"/>
        <v>20208599.865569126</v>
      </c>
      <c r="AE1458" cm="1">
        <f t="array" ref="AE1458">NewI((1-'Parameters-x'!B1464)*BETA_a,X1458,T1458)</f>
        <v>944029.94511011324</v>
      </c>
      <c r="AF1458">
        <f t="shared" si="330"/>
        <v>11154481.354977129</v>
      </c>
      <c r="AG1458" cm="1">
        <f t="array" ref="AG1458">NewI((1-'Parameters-x'!B1464)*BETA_e,Z1458,T1458)</f>
        <v>491297.86880034703</v>
      </c>
    </row>
    <row r="1459" spans="1:33" x14ac:dyDescent="0.45">
      <c r="A1459">
        <f t="shared" si="323"/>
        <v>145.49999999999602</v>
      </c>
      <c r="B1459" s="2">
        <f t="shared" si="334"/>
        <v>25607347.64847305</v>
      </c>
      <c r="C1459" s="7">
        <f t="shared" si="335"/>
        <v>61.920926117848566</v>
      </c>
      <c r="D1459" s="2">
        <f t="shared" si="336"/>
        <v>101836083.43060082</v>
      </c>
      <c r="E1459" s="7">
        <f t="shared" si="324"/>
        <v>3.6017515290958286</v>
      </c>
      <c r="F1459">
        <f t="array" ref="F1459:K1459">rk(BETA_c,BETA_a,BETA_e,GAMMA,F1458,G1458,H1458,I1458,J1458,K1458,dt,STAGE)</f>
        <v>13625904.582588807</v>
      </c>
      <c r="G1459">
        <v>4.2889634806533348</v>
      </c>
      <c r="H1459">
        <v>9399517.9003765788</v>
      </c>
      <c r="I1459">
        <v>42.911114547625708</v>
      </c>
      <c r="J1459">
        <v>2581925.1655076635</v>
      </c>
      <c r="K1459">
        <v>14.72084808956952</v>
      </c>
      <c r="L1459">
        <f t="shared" si="325"/>
        <v>2132515.1284477124</v>
      </c>
      <c r="M1459" cm="1">
        <f t="array" ref="M1459">NewI(BETA_c,F1459,C1459)</f>
        <v>0.25097547556568067</v>
      </c>
      <c r="N1459">
        <f t="shared" si="326"/>
        <v>67100267.188508868</v>
      </c>
      <c r="O1459" cm="1">
        <f t="array" ref="O1459">NewI(BETA_a,H1459,C1459)</f>
        <v>2.4964443225825126</v>
      </c>
      <c r="P1459">
        <f t="shared" si="327"/>
        <v>32603301.113644246</v>
      </c>
      <c r="Q1459" cm="1">
        <f t="array" ref="Q1459">NewI(BETA_e,J1459,C1459)</f>
        <v>0.85433173094763537</v>
      </c>
      <c r="S1459" s="2">
        <f t="shared" si="331"/>
        <v>88507396.137211233</v>
      </c>
      <c r="T1459" s="7">
        <f t="shared" si="332"/>
        <v>7090832.8209719313</v>
      </c>
      <c r="U1459" s="2">
        <f t="shared" si="333"/>
        <v>31845264.041816838</v>
      </c>
      <c r="V1459">
        <f t="array" ref="V1459:AA1459">rk((1-'Parameters-x'!B1464)*BETA_c,(1-'Parameters-x'!B1464)*BETA_a,(1-'Parameters-x'!B1464)*BETA_e,GAMMA,V1458,W1458,X1458,Y1458,Z1458,AA1458,dt,STAGE)</f>
        <v>15334324.24560849</v>
      </c>
      <c r="W1459">
        <v>87839.73489721879</v>
      </c>
      <c r="X1459">
        <v>51619773.364244409</v>
      </c>
      <c r="Y1459">
        <v>4576107.9758692263</v>
      </c>
      <c r="Z1459">
        <v>21553298.527358331</v>
      </c>
      <c r="AA1459">
        <v>2426885.1102054864</v>
      </c>
      <c r="AB1459">
        <f t="shared" si="328"/>
        <v>336260.01949429128</v>
      </c>
      <c r="AC1459" cm="1">
        <f t="array" ref="AC1459">NewI((1-'Parameters-x'!B1465)*BETA_c,V1459,T1459)</f>
        <v>19406.250722503977</v>
      </c>
      <c r="AD1459">
        <f t="shared" si="329"/>
        <v>20303946.659886364</v>
      </c>
      <c r="AE1459" cm="1">
        <f t="array" ref="AE1459">NewI((1-'Parameters-x'!B1465)*BETA_a,X1459,T1459)</f>
        <v>941983.83934952971</v>
      </c>
      <c r="AF1459">
        <f t="shared" si="330"/>
        <v>11205057.362436183</v>
      </c>
      <c r="AG1459" cm="1">
        <f t="array" ref="AG1459">NewI((1-'Parameters-x'!B1465)*BETA_e,Z1459,T1459)</f>
        <v>490013.09252682683</v>
      </c>
    </row>
    <row r="1460" spans="1:33" x14ac:dyDescent="0.45">
      <c r="A1460">
        <f t="shared" si="323"/>
        <v>145.59999999999602</v>
      </c>
      <c r="B1460" s="2">
        <f t="shared" si="334"/>
        <v>25607347.290988721</v>
      </c>
      <c r="C1460" s="7">
        <f t="shared" si="335"/>
        <v>60.998028723121685</v>
      </c>
      <c r="D1460" s="2">
        <f t="shared" si="336"/>
        <v>101836084.71098255</v>
      </c>
      <c r="E1460" s="7">
        <f t="shared" si="324"/>
        <v>3.5480693078388787</v>
      </c>
      <c r="F1460">
        <f t="array" ref="F1460:K1460">rk(BETA_c,BETA_a,BETA_e,GAMMA,F1459,G1459,H1459,I1459,J1459,K1459,dt,STAGE)</f>
        <v>13625904.557678759</v>
      </c>
      <c r="G1460">
        <v>4.2251861264644379</v>
      </c>
      <c r="H1460">
        <v>9399517.6525972113</v>
      </c>
      <c r="I1460">
        <v>42.271590738537739</v>
      </c>
      <c r="J1460">
        <v>2581925.0807127524</v>
      </c>
      <c r="K1460">
        <v>14.50125185811951</v>
      </c>
      <c r="L1460">
        <f t="shared" si="325"/>
        <v>2132515.2171351146</v>
      </c>
      <c r="M1460" cm="1">
        <f t="array" ref="M1460">NewI(BETA_c,F1460,C1460)</f>
        <v>0.24723482349458481</v>
      </c>
      <c r="N1460">
        <f t="shared" si="326"/>
        <v>67100268.075812049</v>
      </c>
      <c r="O1460" cm="1">
        <f t="array" ref="O1460">NewI(BETA_a,H1460,C1460)</f>
        <v>2.4592361262582054</v>
      </c>
      <c r="P1460">
        <f t="shared" si="327"/>
        <v>32603301.418035392</v>
      </c>
      <c r="Q1460" cm="1">
        <f t="array" ref="Q1460">NewI(BETA_e,J1460,C1460)</f>
        <v>0.84159835808608841</v>
      </c>
      <c r="S1460" s="2">
        <f t="shared" si="331"/>
        <v>88362424.867711186</v>
      </c>
      <c r="T1460" s="7">
        <f t="shared" si="332"/>
        <v>7088106.318004841</v>
      </c>
      <c r="U1460" s="2">
        <f t="shared" si="333"/>
        <v>31992961.814283974</v>
      </c>
      <c r="V1460">
        <f t="array" ref="V1460:AA1460">rk((1-'Parameters-x'!B1465)*BETA_c,(1-'Parameters-x'!B1465)*BETA_a,(1-'Parameters-x'!B1465)*BETA_e,GAMMA,V1459,W1459,X1459,Y1459,Z1459,AA1459,dt,STAGE)</f>
        <v>15332384.109943777</v>
      </c>
      <c r="W1460">
        <v>87948.735003189446</v>
      </c>
      <c r="X1460">
        <v>51525678.642454259</v>
      </c>
      <c r="Y1460">
        <v>4574879.5940298857</v>
      </c>
      <c r="Z1460">
        <v>21504362.11531315</v>
      </c>
      <c r="AA1460">
        <v>2425277.9889717661</v>
      </c>
      <c r="AB1460">
        <f t="shared" si="328"/>
        <v>338091.15505303326</v>
      </c>
      <c r="AC1460" cm="1">
        <f t="array" ref="AC1460">NewI((1-'Parameters-x'!B1466)*BETA_c,V1460,T1460)</f>
        <v>19396.33442480363</v>
      </c>
      <c r="AD1460">
        <f t="shared" si="329"/>
        <v>20399269.763515856</v>
      </c>
      <c r="AE1460" cm="1">
        <f t="array" ref="AE1460">NewI((1-'Parameters-x'!B1466)*BETA_a,X1460,T1460)</f>
        <v>939905.20820514264</v>
      </c>
      <c r="AF1460">
        <f t="shared" si="330"/>
        <v>11255600.895715084</v>
      </c>
      <c r="AG1460" cm="1">
        <f t="array" ref="AG1460">NewI((1-'Parameters-x'!B1466)*BETA_e,Z1460,T1460)</f>
        <v>488712.53819616127</v>
      </c>
    </row>
    <row r="1461" spans="1:33" x14ac:dyDescent="0.45">
      <c r="A1461">
        <f t="shared" si="323"/>
        <v>145.69999999999601</v>
      </c>
      <c r="B1461" s="2">
        <f t="shared" si="334"/>
        <v>25607346.938832518</v>
      </c>
      <c r="C1461" s="7">
        <f t="shared" si="335"/>
        <v>60.088886598091818</v>
      </c>
      <c r="D1461" s="2">
        <f t="shared" si="336"/>
        <v>101836085.97228089</v>
      </c>
      <c r="E1461" s="7">
        <f t="shared" si="324"/>
        <v>3.4951871928264078</v>
      </c>
      <c r="F1461">
        <f t="array" ref="F1461:K1461">rk(BETA_c,BETA_a,BETA_e,GAMMA,F1460,G1460,H1460,I1460,J1460,K1460,dt,STAGE)</f>
        <v>13625904.533139983</v>
      </c>
      <c r="G1461">
        <v>4.1623563018491803</v>
      </c>
      <c r="H1461">
        <v>9399517.4085108675</v>
      </c>
      <c r="I1461">
        <v>41.641597792104228</v>
      </c>
      <c r="J1461">
        <v>2581924.9971816661</v>
      </c>
      <c r="K1461">
        <v>14.284932504138411</v>
      </c>
      <c r="L1461">
        <f t="shared" si="325"/>
        <v>2132515.3045037151</v>
      </c>
      <c r="M1461" cm="1">
        <f t="array" ref="M1461">NewI(BETA_c,F1461,C1461)</f>
        <v>0.24354992376466597</v>
      </c>
      <c r="N1461">
        <f t="shared" si="326"/>
        <v>67100268.949891344</v>
      </c>
      <c r="O1461" cm="1">
        <f t="array" ref="O1461">NewI(BETA_a,H1461,C1461)</f>
        <v>2.4225824992158782</v>
      </c>
      <c r="P1461">
        <f t="shared" si="327"/>
        <v>32603301.71788583</v>
      </c>
      <c r="Q1461" cm="1">
        <f t="array" ref="Q1461">NewI(BETA_e,J1461,C1461)</f>
        <v>0.82905476984586368</v>
      </c>
      <c r="S1461" s="2">
        <f t="shared" si="331"/>
        <v>88217794.935863122</v>
      </c>
      <c r="T1461" s="7">
        <f t="shared" si="332"/>
        <v>7085098.2146430947</v>
      </c>
      <c r="U1461" s="2">
        <f t="shared" si="333"/>
        <v>32140599.849493779</v>
      </c>
      <c r="V1461">
        <f t="array" ref="V1461:AA1461">rk((1-'Parameters-x'!B1466)*BETA_c,(1-'Parameters-x'!B1466)*BETA_a,(1-'Parameters-x'!B1466)*BETA_e,GAMMA,V1460,W1460,X1460,Y1460,Z1460,AA1460,dt,STAGE)</f>
        <v>15330445.00430041</v>
      </c>
      <c r="W1461">
        <v>88054.468266827054</v>
      </c>
      <c r="X1461">
        <v>51431793.393708348</v>
      </c>
      <c r="Y1461">
        <v>4573469.2271160549</v>
      </c>
      <c r="Z1461">
        <v>21455556.537854366</v>
      </c>
      <c r="AA1461">
        <v>2423574.5192602132</v>
      </c>
      <c r="AB1461">
        <f t="shared" si="328"/>
        <v>339924.52743276302</v>
      </c>
      <c r="AC1461" cm="1">
        <f t="array" ref="AC1461">NewI((1-'Parameters-x'!B1467)*BETA_c,V1461,T1461)</f>
        <v>19385.650826481695</v>
      </c>
      <c r="AD1461">
        <f t="shared" si="329"/>
        <v>20494565.379175596</v>
      </c>
      <c r="AE1461" cm="1">
        <f t="array" ref="AE1461">NewI((1-'Parameters-x'!B1467)*BETA_a,X1461,T1461)</f>
        <v>937794.44411088666</v>
      </c>
      <c r="AF1461">
        <f t="shared" si="330"/>
        <v>11306109.942885421</v>
      </c>
      <c r="AG1461" cm="1">
        <f t="array" ref="AG1461">NewI((1-'Parameters-x'!B1467)*BETA_e,Z1461,T1461)</f>
        <v>487396.439894268</v>
      </c>
    </row>
    <row r="1462" spans="1:33" x14ac:dyDescent="0.45">
      <c r="A1462">
        <f t="shared" si="323"/>
        <v>145.799999999996</v>
      </c>
      <c r="B1462" s="2">
        <f t="shared" si="334"/>
        <v>25607346.591925014</v>
      </c>
      <c r="C1462" s="7">
        <f t="shared" si="335"/>
        <v>59.193294728423183</v>
      </c>
      <c r="D1462" s="2">
        <f t="shared" si="336"/>
        <v>101836087.21478027</v>
      </c>
      <c r="E1462" s="7">
        <f t="shared" si="324"/>
        <v>3.4430932588564587</v>
      </c>
      <c r="F1462">
        <f t="array" ref="F1462:K1462">rk(BETA_c,BETA_a,BETA_e,GAMMA,F1461,G1461,H1461,I1461,J1461,K1461,dt,STAGE)</f>
        <v>13625904.508966943</v>
      </c>
      <c r="G1462">
        <v>4.10045994701089</v>
      </c>
      <c r="H1462">
        <v>9399517.1680625025</v>
      </c>
      <c r="I1462">
        <v>41.020993674521883</v>
      </c>
      <c r="J1462">
        <v>2581924.9148955671</v>
      </c>
      <c r="K1462">
        <v>14.07184110689041</v>
      </c>
      <c r="L1462">
        <f t="shared" si="325"/>
        <v>2132515.39057311</v>
      </c>
      <c r="M1462" cm="1">
        <f t="array" ref="M1462">NewI(BETA_c,F1462,C1462)</f>
        <v>0.23991994541914252</v>
      </c>
      <c r="N1462">
        <f t="shared" si="326"/>
        <v>67100269.810943827</v>
      </c>
      <c r="O1462" cm="1">
        <f t="array" ref="O1462">NewI(BETA_a,H1462,C1462)</f>
        <v>2.3864751758645184</v>
      </c>
      <c r="P1462">
        <f t="shared" si="327"/>
        <v>32603302.013263326</v>
      </c>
      <c r="Q1462" cm="1">
        <f t="array" ref="Q1462">NewI(BETA_e,J1462,C1462)</f>
        <v>0.81669813757279774</v>
      </c>
      <c r="S1462" s="2">
        <f t="shared" si="331"/>
        <v>88073511.154443473</v>
      </c>
      <c r="T1462" s="7">
        <f t="shared" si="332"/>
        <v>7081809.5539917294</v>
      </c>
      <c r="U1462" s="2">
        <f t="shared" si="333"/>
        <v>32288172.2915648</v>
      </c>
      <c r="V1462">
        <f t="array" ref="V1462:AA1462">rk((1-'Parameters-x'!B1467)*BETA_c,(1-'Parameters-x'!B1467)*BETA_a,(1-'Parameters-x'!B1467)*BETA_e,GAMMA,V1461,W1461,X1461,Y1461,Z1461,AA1461,dt,STAGE)</f>
        <v>15328507.005247321</v>
      </c>
      <c r="W1462">
        <v>88156.926267001792</v>
      </c>
      <c r="X1462">
        <v>51338120.811561123</v>
      </c>
      <c r="Y1462">
        <v>4571877.4668128341</v>
      </c>
      <c r="Z1462">
        <v>21406883.337635029</v>
      </c>
      <c r="AA1462">
        <v>2421775.1609118939</v>
      </c>
      <c r="AB1462">
        <f t="shared" si="328"/>
        <v>341760.06848567724</v>
      </c>
      <c r="AC1462" cm="1">
        <f t="array" ref="AC1462">NewI((1-'Parameters-x'!B1468)*BETA_c,V1462,T1462)</f>
        <v>19374.203168724758</v>
      </c>
      <c r="AD1462">
        <f t="shared" si="329"/>
        <v>20589829.721626043</v>
      </c>
      <c r="AE1462" cm="1">
        <f t="array" ref="AE1462">NewI((1-'Parameters-x'!B1468)*BETA_a,X1462,T1462)</f>
        <v>935651.94233915466</v>
      </c>
      <c r="AF1462">
        <f t="shared" si="330"/>
        <v>11356582.501453077</v>
      </c>
      <c r="AG1462" cm="1">
        <f t="array" ref="AG1462">NewI((1-'Parameters-x'!B1468)*BETA_e,Z1462,T1462)</f>
        <v>486065.03265402967</v>
      </c>
    </row>
    <row r="1463" spans="1:33" x14ac:dyDescent="0.45">
      <c r="A1463">
        <f t="shared" si="323"/>
        <v>145.899999999996</v>
      </c>
      <c r="B1463" s="2">
        <f t="shared" si="334"/>
        <v>25607346.250187986</v>
      </c>
      <c r="C1463" s="7">
        <f t="shared" si="335"/>
        <v>58.311051155392136</v>
      </c>
      <c r="D1463" s="2">
        <f t="shared" si="336"/>
        <v>101836088.43876085</v>
      </c>
      <c r="E1463" s="7">
        <f t="shared" si="324"/>
        <v>3.3917757584672543</v>
      </c>
      <c r="F1463">
        <f t="array" ref="F1463:K1463">rk(BETA_c,BETA_a,BETA_e,GAMMA,F1462,G1462,H1462,I1462,J1462,K1462,dt,STAGE)</f>
        <v>13625904.485154193</v>
      </c>
      <c r="G1463">
        <v>4.0394832104156571</v>
      </c>
      <c r="H1463">
        <v>9399516.9311978947</v>
      </c>
      <c r="I1463">
        <v>40.40963846853851</v>
      </c>
      <c r="J1463">
        <v>2581924.8338358998</v>
      </c>
      <c r="K1463">
        <v>13.861929476437961</v>
      </c>
      <c r="L1463">
        <f t="shared" si="325"/>
        <v>2132515.4753625966</v>
      </c>
      <c r="M1463" cm="1">
        <f t="array" ref="M1463">NewI(BETA_c,F1463,C1463)</f>
        <v>0.23634406988614268</v>
      </c>
      <c r="N1463">
        <f t="shared" si="326"/>
        <v>67100270.659163631</v>
      </c>
      <c r="O1463" cm="1">
        <f t="array" ref="O1463">NewI(BETA_a,H1463,C1463)</f>
        <v>2.350906013808324</v>
      </c>
      <c r="P1463">
        <f t="shared" si="327"/>
        <v>32603302.304234624</v>
      </c>
      <c r="Q1463" cm="1">
        <f t="array" ref="Q1463">NewI(BETA_e,J1463,C1463)</f>
        <v>0.80452567477278802</v>
      </c>
      <c r="S1463" s="2">
        <f t="shared" si="331"/>
        <v>87929578.272688061</v>
      </c>
      <c r="T1463" s="7">
        <f t="shared" si="332"/>
        <v>7078241.4205331691</v>
      </c>
      <c r="U1463" s="2">
        <f t="shared" si="333"/>
        <v>32435673.306778766</v>
      </c>
      <c r="V1463">
        <f t="array" ref="V1463:AA1463">rk((1-'Parameters-x'!B1468)*BETA_c,(1-'Parameters-x'!B1468)*BETA_a,(1-'Parameters-x'!B1468)*BETA_e,GAMMA,V1462,W1462,X1462,Y1462,Z1462,AA1462,dt,STAGE)</f>
        <v>15326570.189023769</v>
      </c>
      <c r="W1463">
        <v>88256.101082489826</v>
      </c>
      <c r="X1463">
        <v>51244664.049903542</v>
      </c>
      <c r="Y1463">
        <v>4570104.9318597233</v>
      </c>
      <c r="Z1463">
        <v>21358344.033760753</v>
      </c>
      <c r="AA1463">
        <v>2419880.3875909564</v>
      </c>
      <c r="AB1463">
        <f t="shared" si="328"/>
        <v>343597.70989374164</v>
      </c>
      <c r="AC1463" cm="1">
        <f t="array" ref="AC1463">NewI((1-'Parameters-x'!B1469)*BETA_c,V1463,T1463)</f>
        <v>19361.994803539528</v>
      </c>
      <c r="AD1463">
        <f t="shared" si="329"/>
        <v>20685059.018236734</v>
      </c>
      <c r="AE1463" cm="1">
        <f t="array" ref="AE1463">NewI((1-'Parameters-x'!B1469)*BETA_a,X1463,T1463)</f>
        <v>933478.10086489923</v>
      </c>
      <c r="AF1463">
        <f t="shared" si="330"/>
        <v>11407016.578648292</v>
      </c>
      <c r="AG1463" cm="1">
        <f t="array" ref="AG1463">NewI((1-'Parameters-x'!B1469)*BETA_e,Z1463,T1463)</f>
        <v>484718.55237868405</v>
      </c>
    </row>
    <row r="1464" spans="1:33" x14ac:dyDescent="0.45">
      <c r="A1464">
        <f t="shared" si="323"/>
        <v>145.99999999999599</v>
      </c>
      <c r="B1464" s="2">
        <f t="shared" si="334"/>
        <v>25607345.913544368</v>
      </c>
      <c r="C1464" s="7">
        <f t="shared" si="335"/>
        <v>57.441956930345277</v>
      </c>
      <c r="D1464" s="2">
        <f t="shared" si="336"/>
        <v>101836089.64449871</v>
      </c>
      <c r="E1464" s="7">
        <f t="shared" si="324"/>
        <v>3.34122311928803</v>
      </c>
      <c r="F1464">
        <f t="array" ref="F1464:K1464">rk(BETA_c,BETA_a,BETA_e,GAMMA,F1463,G1463,H1463,I1463,J1463,K1463,dt,STAGE)</f>
        <v>13625904.461696355</v>
      </c>
      <c r="G1464">
        <v>3.9794124457149</v>
      </c>
      <c r="H1464">
        <v>9399516.6978636291</v>
      </c>
      <c r="I1464">
        <v>39.807394341914957</v>
      </c>
      <c r="J1464">
        <v>2581924.7539843847</v>
      </c>
      <c r="K1464">
        <v>13.655150142715421</v>
      </c>
      <c r="L1464">
        <f t="shared" si="325"/>
        <v>2132515.5588911995</v>
      </c>
      <c r="M1464" cm="1">
        <f t="array" ref="M1464">NewI(BETA_c,F1464,C1464)</f>
        <v>0.23282149079411474</v>
      </c>
      <c r="N1464">
        <f t="shared" si="326"/>
        <v>67100271.494742028</v>
      </c>
      <c r="O1464" cm="1">
        <f t="array" ref="O1464">NewI(BETA_a,H1464,C1464)</f>
        <v>2.3158669920105126</v>
      </c>
      <c r="P1464">
        <f t="shared" si="327"/>
        <v>32603302.590865474</v>
      </c>
      <c r="Q1464" cm="1">
        <f t="array" ref="Q1464">NewI(BETA_e,J1464,C1464)</f>
        <v>0.79253463648340283</v>
      </c>
      <c r="S1464" s="2">
        <f t="shared" si="331"/>
        <v>87786000.975934386</v>
      </c>
      <c r="T1464" s="7">
        <f t="shared" si="332"/>
        <v>7074394.9396280907</v>
      </c>
      <c r="U1464" s="2">
        <f t="shared" si="333"/>
        <v>32583097.084437519</v>
      </c>
      <c r="V1464">
        <f t="array" ref="V1464:AA1464">rk((1-'Parameters-x'!B1469)*BETA_c,(1-'Parameters-x'!B1469)*BETA_a,(1-'Parameters-x'!B1469)*BETA_e,GAMMA,V1463,W1463,X1463,Y1463,Z1463,AA1463,dt,STAGE)</f>
        <v>15324634.631528337</v>
      </c>
      <c r="W1464">
        <v>88351.985292560101</v>
      </c>
      <c r="X1464">
        <v>51151426.222699583</v>
      </c>
      <c r="Y1464">
        <v>4568152.2677535508</v>
      </c>
      <c r="Z1464">
        <v>21309940.121706471</v>
      </c>
      <c r="AA1464">
        <v>2417890.6865819795</v>
      </c>
      <c r="AB1464">
        <f t="shared" si="328"/>
        <v>345437.38317910337</v>
      </c>
      <c r="AC1464" cm="1">
        <f t="array" ref="AC1464">NewI((1-'Parameters-x'!B1470)*BETA_c,V1464,T1464)</f>
        <v>19349.02919226728</v>
      </c>
      <c r="AD1464">
        <f t="shared" si="329"/>
        <v>20780249.509546869</v>
      </c>
      <c r="AE1464" cm="1">
        <f t="array" ref="AE1464">NewI((1-'Parameters-x'!B1470)*BETA_a,X1464,T1464)</f>
        <v>931273.32023018622</v>
      </c>
      <c r="AF1464">
        <f t="shared" si="330"/>
        <v>11457410.191711549</v>
      </c>
      <c r="AG1464" cm="1">
        <f t="array" ref="AG1464">NewI((1-'Parameters-x'!B1470)*BETA_e,Z1464,T1464)</f>
        <v>483357.23576577904</v>
      </c>
    </row>
    <row r="1465" spans="1:33" x14ac:dyDescent="0.45">
      <c r="A1465">
        <f t="shared" si="323"/>
        <v>146.09999999999599</v>
      </c>
      <c r="B1465" s="2">
        <f t="shared" si="334"/>
        <v>25607345.581918254</v>
      </c>
      <c r="C1465" s="7">
        <f t="shared" si="335"/>
        <v>56.585816069836596</v>
      </c>
      <c r="D1465" s="2">
        <f t="shared" si="336"/>
        <v>101836090.83226568</v>
      </c>
      <c r="E1465" s="7">
        <f t="shared" si="324"/>
        <v>3.291423941429358</v>
      </c>
      <c r="F1465">
        <f t="array" ref="F1465:K1465">rk(BETA_c,BETA_a,BETA_e,GAMMA,F1464,G1464,H1464,I1464,J1464,K1464,dt,STAGE)</f>
        <v>13625904.438588146</v>
      </c>
      <c r="G1465">
        <v>3.9202342087132522</v>
      </c>
      <c r="H1465">
        <v>9399516.4680070896</v>
      </c>
      <c r="I1465">
        <v>39.214125516357079</v>
      </c>
      <c r="J1465">
        <v>2581924.6753230151</v>
      </c>
      <c r="K1465">
        <v>13.451456344766262</v>
      </c>
      <c r="L1465">
        <f t="shared" si="325"/>
        <v>2132515.641177645</v>
      </c>
      <c r="M1465" cm="1">
        <f t="array" ref="M1465">NewI(BETA_c,F1465,C1465)</f>
        <v>0.22935141378999063</v>
      </c>
      <c r="N1465">
        <f t="shared" si="326"/>
        <v>67100272.317867398</v>
      </c>
      <c r="O1465" cm="1">
        <f t="array" ref="O1465">NewI(BETA_a,H1465,C1465)</f>
        <v>2.281350208984505</v>
      </c>
      <c r="P1465">
        <f t="shared" si="327"/>
        <v>32603302.873220637</v>
      </c>
      <c r="Q1465" cm="1">
        <f t="array" ref="Q1465">NewI(BETA_e,J1465,C1465)</f>
        <v>0.78072231865486252</v>
      </c>
      <c r="S1465" s="2">
        <f t="shared" si="331"/>
        <v>87642783.885285139</v>
      </c>
      <c r="T1465" s="7">
        <f t="shared" si="332"/>
        <v>7070271.277005557</v>
      </c>
      <c r="U1465" s="2">
        <f t="shared" si="333"/>
        <v>32730437.8377093</v>
      </c>
      <c r="V1465">
        <f t="array" ref="V1465:AA1465">rk((1-'Parameters-x'!B1470)*BETA_c,(1-'Parameters-x'!B1470)*BETA_a,(1-'Parameters-x'!B1470)*BETA_e,GAMMA,V1464,W1464,X1464,Y1464,Z1464,AA1464,dt,STAGE)</f>
        <v>15322700.408308066</v>
      </c>
      <c r="W1465">
        <v>88444.571977400774</v>
      </c>
      <c r="X1465">
        <v>51058410.403736286</v>
      </c>
      <c r="Y1465">
        <v>4566020.1464441437</v>
      </c>
      <c r="Z1465">
        <v>21261673.073240794</v>
      </c>
      <c r="AA1465">
        <v>2415806.5585840116</v>
      </c>
      <c r="AB1465">
        <f t="shared" si="328"/>
        <v>347279.01971453277</v>
      </c>
      <c r="AC1465" cm="1">
        <f t="array" ref="AC1465">NewI((1-'Parameters-x'!B1471)*BETA_c,V1465,T1465)</f>
        <v>19335.30990407092</v>
      </c>
      <c r="AD1465">
        <f t="shared" si="329"/>
        <v>20875397.449819572</v>
      </c>
      <c r="AE1465" cm="1">
        <f t="array" ref="AE1465">NewI((1-'Parameters-x'!B1471)*BETA_a,X1465,T1465)</f>
        <v>929038.00340926903</v>
      </c>
      <c r="AF1465">
        <f t="shared" si="330"/>
        <v>11507761.368175194</v>
      </c>
      <c r="AG1465" cm="1">
        <f t="array" ref="AG1465">NewI((1-'Parameters-x'!B1471)*BETA_e,Z1465,T1465)</f>
        <v>481981.32023172802</v>
      </c>
    </row>
    <row r="1466" spans="1:33" x14ac:dyDescent="0.45">
      <c r="A1466">
        <f t="shared" si="323"/>
        <v>146.19999999999598</v>
      </c>
      <c r="B1466" s="2">
        <f t="shared" si="334"/>
        <v>25607345.255234845</v>
      </c>
      <c r="C1466" s="7">
        <f t="shared" si="335"/>
        <v>55.742435511432959</v>
      </c>
      <c r="D1466" s="2">
        <f t="shared" si="336"/>
        <v>101836092.00232963</v>
      </c>
      <c r="E1466" s="7">
        <f t="shared" si="324"/>
        <v>3.2423669949123601</v>
      </c>
      <c r="F1466">
        <f t="array" ref="F1466:K1466">rk(BETA_c,BETA_a,BETA_e,GAMMA,F1465,G1465,H1465,I1465,J1465,K1465,dt,STAGE)</f>
        <v>13625904.41582435</v>
      </c>
      <c r="G1466">
        <v>3.8619352543810992</v>
      </c>
      <c r="H1466">
        <v>9399516.2415764406</v>
      </c>
      <c r="I1466">
        <v>38.629698236910478</v>
      </c>
      <c r="J1466">
        <v>2581924.5978340525</v>
      </c>
      <c r="K1466">
        <v>13.250802020141377</v>
      </c>
      <c r="L1466">
        <f t="shared" si="325"/>
        <v>2132515.7222403958</v>
      </c>
      <c r="M1466" cm="1">
        <f t="array" ref="M1466">NewI(BETA_c,F1466,C1466)</f>
        <v>0.22593305636005731</v>
      </c>
      <c r="N1466">
        <f t="shared" si="326"/>
        <v>67100273.12872532</v>
      </c>
      <c r="O1466" cm="1">
        <f t="array" ref="O1466">NewI(BETA_a,H1466,C1466)</f>
        <v>2.2473478810120602</v>
      </c>
      <c r="P1466">
        <f t="shared" si="327"/>
        <v>32603303.151363928</v>
      </c>
      <c r="Q1466" cm="1">
        <f t="array" ref="Q1466">NewI(BETA_e,J1466,C1466)</f>
        <v>0.76908605754024228</v>
      </c>
      <c r="S1466" s="2">
        <f t="shared" si="331"/>
        <v>87499931.557292879</v>
      </c>
      <c r="T1466" s="7">
        <f t="shared" si="332"/>
        <v>7065871.6382427532</v>
      </c>
      <c r="U1466" s="2">
        <f t="shared" si="333"/>
        <v>32877689.804464363</v>
      </c>
      <c r="V1466">
        <f t="array" ref="V1466:AA1466">rk((1-'Parameters-x'!B1471)*BETA_c,(1-'Parameters-x'!B1471)*BETA_a,(1-'Parameters-x'!B1471)*BETA_e,GAMMA,V1465,W1465,X1465,Y1465,Z1465,AA1465,dt,STAGE)</f>
        <v>15320767.594547754</v>
      </c>
      <c r="W1466">
        <v>88533.854718385715</v>
      </c>
      <c r="X1466">
        <v>50965619.626387261</v>
      </c>
      <c r="Y1466">
        <v>4563709.2660229551</v>
      </c>
      <c r="Z1466">
        <v>21213544.336357869</v>
      </c>
      <c r="AA1466">
        <v>2413628.5175014134</v>
      </c>
      <c r="AB1466">
        <f t="shared" si="328"/>
        <v>349122.55073386012</v>
      </c>
      <c r="AC1466" cm="1">
        <f t="array" ref="AC1466">NewI((1-'Parameters-x'!B1472)*BETA_c,V1466,T1466)</f>
        <v>19320.840614395602</v>
      </c>
      <c r="AD1466">
        <f t="shared" si="329"/>
        <v>20970499.107589785</v>
      </c>
      <c r="AE1466" cm="1">
        <f t="array" ref="AE1466">NewI((1-'Parameters-x'!B1472)*BETA_a,X1466,T1466)</f>
        <v>926772.55567424907</v>
      </c>
      <c r="AF1466">
        <f t="shared" si="330"/>
        <v>11558068.146140717</v>
      </c>
      <c r="AG1466" cm="1">
        <f t="array" ref="AG1466">NewI((1-'Parameters-x'!B1472)*BETA_e,Z1466,T1466)</f>
        <v>480591.0438369984</v>
      </c>
    </row>
    <row r="1467" spans="1:33" x14ac:dyDescent="0.45">
      <c r="A1467">
        <f t="shared" si="323"/>
        <v>146.29999999999598</v>
      </c>
      <c r="B1467" s="2">
        <f t="shared" si="334"/>
        <v>25607344.933420479</v>
      </c>
      <c r="C1467" s="7">
        <f t="shared" si="335"/>
        <v>54.911625070178495</v>
      </c>
      <c r="D1467" s="2">
        <f t="shared" si="336"/>
        <v>101836093.15495443</v>
      </c>
      <c r="E1467" s="7">
        <f t="shared" si="324"/>
        <v>3.194041217136244</v>
      </c>
      <c r="F1467">
        <f t="array" ref="F1467:K1467">rk(BETA_c,BETA_a,BETA_e,GAMMA,F1466,G1466,H1466,I1466,J1466,K1466,dt,STAGE)</f>
        <v>13625904.393399835</v>
      </c>
      <c r="G1467">
        <v>3.8045025339111231</v>
      </c>
      <c r="H1467">
        <v>9399516.0185206216</v>
      </c>
      <c r="I1467">
        <v>38.053980741811309</v>
      </c>
      <c r="J1467">
        <v>2581924.5215000226</v>
      </c>
      <c r="K1467">
        <v>13.053141794456058</v>
      </c>
      <c r="L1467">
        <f t="shared" si="325"/>
        <v>2132515.8020976316</v>
      </c>
      <c r="M1467" cm="1">
        <f t="array" ref="M1467">NewI(BETA_c,F1467,C1467)</f>
        <v>0.22256564765349957</v>
      </c>
      <c r="N1467">
        <f t="shared" si="326"/>
        <v>67100273.927498631</v>
      </c>
      <c r="O1467" cm="1">
        <f t="array" ref="O1467">NewI(BETA_a,H1467,C1467)</f>
        <v>2.2138523403879762</v>
      </c>
      <c r="P1467">
        <f t="shared" si="327"/>
        <v>32603303.425358184</v>
      </c>
      <c r="Q1467" cm="1">
        <f t="array" ref="Q1467">NewI(BETA_e,J1467,C1467)</f>
        <v>0.75762322909476809</v>
      </c>
      <c r="S1467" s="2">
        <f t="shared" si="331"/>
        <v>87357448.48366569</v>
      </c>
      <c r="T1467" s="7">
        <f t="shared" si="332"/>
        <v>7061197.268234672</v>
      </c>
      <c r="U1467" s="2">
        <f t="shared" si="333"/>
        <v>33024847.24809964</v>
      </c>
      <c r="V1467">
        <f t="array" ref="V1467:AA1467">rk((1-'Parameters-x'!B1472)*BETA_c,(1-'Parameters-x'!B1472)*BETA_a,(1-'Parameters-x'!B1472)*BETA_e,GAMMA,V1466,W1466,X1466,Y1466,Z1466,AA1466,dt,STAGE)</f>
        <v>15318836.26505941</v>
      </c>
      <c r="W1467">
        <v>88619.827598181932</v>
      </c>
      <c r="X1467">
        <v>50873056.883389585</v>
      </c>
      <c r="Y1467">
        <v>4561220.3504048428</v>
      </c>
      <c r="Z1467">
        <v>21165555.335216694</v>
      </c>
      <c r="AA1467">
        <v>2411357.0902316472</v>
      </c>
      <c r="AB1467">
        <f t="shared" si="328"/>
        <v>350967.90734240843</v>
      </c>
      <c r="AC1467" cm="1">
        <f t="array" ref="AC1467">NewI((1-'Parameters-x'!B1473)*BETA_c,V1467,T1467)</f>
        <v>19305.625103403931</v>
      </c>
      <c r="AD1467">
        <f t="shared" si="329"/>
        <v>21065550.766205572</v>
      </c>
      <c r="AE1467" cm="1">
        <f t="array" ref="AE1467">NewI((1-'Parameters-x'!B1473)*BETA_a,X1467,T1467)</f>
        <v>924477.38446138531</v>
      </c>
      <c r="AF1467">
        <f t="shared" si="330"/>
        <v>11608328.574551659</v>
      </c>
      <c r="AG1467" cm="1">
        <f t="array" ref="AG1467">NewI((1-'Parameters-x'!B1473)*BETA_e,Z1467,T1467)</f>
        <v>479186.64521196537</v>
      </c>
    </row>
    <row r="1468" spans="1:33" x14ac:dyDescent="0.45">
      <c r="A1468">
        <f t="shared" si="323"/>
        <v>146.39999999999597</v>
      </c>
      <c r="B1468" s="2">
        <f t="shared" si="334"/>
        <v>25607344.616402589</v>
      </c>
      <c r="C1468" s="7">
        <f t="shared" si="335"/>
        <v>54.093197395707755</v>
      </c>
      <c r="D1468" s="2">
        <f t="shared" si="336"/>
        <v>101836094.29040003</v>
      </c>
      <c r="E1468" s="7">
        <f t="shared" si="324"/>
        <v>3.1464357103835883</v>
      </c>
      <c r="F1468">
        <f t="array" ref="F1468:K1468">rk(BETA_c,BETA_a,BETA_e,GAMMA,F1467,G1467,H1467,I1467,J1467,K1467,dt,STAGE)</f>
        <v>13625904.371309545</v>
      </c>
      <c r="G1468">
        <v>3.7479231918181988</v>
      </c>
      <c r="H1468">
        <v>9399515.7987893317</v>
      </c>
      <c r="I1468">
        <v>37.486843232786249</v>
      </c>
      <c r="J1468">
        <v>2581924.4463037117</v>
      </c>
      <c r="K1468">
        <v>12.858430971103312</v>
      </c>
      <c r="L1468">
        <f t="shared" si="325"/>
        <v>2132515.8807672635</v>
      </c>
      <c r="M1468" cm="1">
        <f t="array" ref="M1468">NewI(BETA_c,F1468,C1468)</f>
        <v>0.21924842830857214</v>
      </c>
      <c r="N1468">
        <f t="shared" si="326"/>
        <v>67100274.714367434</v>
      </c>
      <c r="O1468" cm="1">
        <f t="array" ref="O1468">NewI(BETA_a,H1468,C1468)</f>
        <v>2.1808560336909526</v>
      </c>
      <c r="P1468">
        <f t="shared" si="327"/>
        <v>32603303.695265319</v>
      </c>
      <c r="Q1468" cm="1">
        <f t="array" ref="Q1468">NewI(BETA_e,J1468,C1468)</f>
        <v>0.74633124838406373</v>
      </c>
      <c r="S1468" s="2">
        <f t="shared" si="331"/>
        <v>87215339.090993673</v>
      </c>
      <c r="T1468" s="7">
        <f t="shared" si="332"/>
        <v>7056249.4506540466</v>
      </c>
      <c r="U1468" s="2">
        <f t="shared" si="333"/>
        <v>33171904.458352275</v>
      </c>
      <c r="V1468">
        <f t="array" ref="V1468:AA1468">rk((1-'Parameters-x'!B1473)*BETA_c,(1-'Parameters-x'!B1473)*BETA_a,(1-'Parameters-x'!B1473)*BETA_e,GAMMA,V1467,W1467,X1467,Y1467,Z1467,AA1467,dt,STAGE)</f>
        <v>15316906.494271848</v>
      </c>
      <c r="W1468">
        <v>88702.48520069872</v>
      </c>
      <c r="X1468">
        <v>50780725.126634039</v>
      </c>
      <c r="Y1468">
        <v>4558554.1490032151</v>
      </c>
      <c r="Z1468">
        <v>21117707.470087789</v>
      </c>
      <c r="AA1468">
        <v>2408992.8164501335</v>
      </c>
      <c r="AB1468">
        <f t="shared" si="328"/>
        <v>352815.02052745293</v>
      </c>
      <c r="AC1468" cm="1">
        <f t="array" ref="AC1468">NewI((1-'Parameters-x'!B1474)*BETA_c,V1468,T1468)</f>
        <v>19289.667254386568</v>
      </c>
      <c r="AD1468">
        <f t="shared" si="329"/>
        <v>21160548.724362746</v>
      </c>
      <c r="AE1468" cm="1">
        <f t="array" ref="AE1468">NewI((1-'Parameters-x'!B1474)*BETA_a,X1468,T1468)</f>
        <v>922152.89923811227</v>
      </c>
      <c r="AF1468">
        <f t="shared" si="330"/>
        <v>11658540.713462077</v>
      </c>
      <c r="AG1468" cm="1">
        <f t="array" ref="AG1468">NewI((1-'Parameters-x'!B1474)*BETA_e,Z1468,T1468)</f>
        <v>477768.36348345975</v>
      </c>
    </row>
    <row r="1469" spans="1:33" x14ac:dyDescent="0.45">
      <c r="A1469">
        <f t="shared" si="323"/>
        <v>146.49999999999596</v>
      </c>
      <c r="B1469" s="2">
        <f t="shared" si="334"/>
        <v>25607344.304109689</v>
      </c>
      <c r="C1469" s="7">
        <f t="shared" si="335"/>
        <v>53.286967929998106</v>
      </c>
      <c r="D1469" s="2">
        <f t="shared" si="336"/>
        <v>101836095.40892237</v>
      </c>
      <c r="E1469" s="7">
        <f t="shared" si="324"/>
        <v>3.099539739362807</v>
      </c>
      <c r="F1469">
        <f t="array" ref="F1469:K1469">rk(BETA_c,BETA_a,BETA_e,GAMMA,F1468,G1468,H1468,I1468,J1468,K1468,dt,STAGE)</f>
        <v>13625904.349548498</v>
      </c>
      <c r="G1469">
        <v>3.6921845630820069</v>
      </c>
      <c r="H1469">
        <v>9399515.5823330246</v>
      </c>
      <c r="I1469">
        <v>36.928157845794978</v>
      </c>
      <c r="J1469">
        <v>2581924.3722281628</v>
      </c>
      <c r="K1469">
        <v>12.666625521121121</v>
      </c>
      <c r="L1469">
        <f t="shared" si="325"/>
        <v>2132515.9582669386</v>
      </c>
      <c r="M1469" cm="1">
        <f t="array" ref="M1469">NewI(BETA_c,F1469,C1469)</f>
        <v>0.21598065028136273</v>
      </c>
      <c r="N1469">
        <f t="shared" si="326"/>
        <v>67100275.489509128</v>
      </c>
      <c r="O1469" cm="1">
        <f t="array" ref="O1469">NewI(BETA_a,H1469,C1469)</f>
        <v>2.1483515200802246</v>
      </c>
      <c r="P1469">
        <f t="shared" si="327"/>
        <v>32603303.961146314</v>
      </c>
      <c r="Q1469" cm="1">
        <f t="array" ref="Q1469">NewI(BETA_e,J1469,C1469)</f>
        <v>0.73520756900121997</v>
      </c>
      <c r="S1469" s="2">
        <f t="shared" si="331"/>
        <v>87073607.740496293</v>
      </c>
      <c r="T1469" s="7">
        <f t="shared" si="332"/>
        <v>7051029.5074019451</v>
      </c>
      <c r="U1469" s="2">
        <f t="shared" si="333"/>
        <v>33318855.752101764</v>
      </c>
      <c r="V1469">
        <f t="array" ref="V1469:AA1469">rk((1-'Parameters-x'!B1474)*BETA_c,(1-'Parameters-x'!B1474)*BETA_a,(1-'Parameters-x'!B1474)*BETA_e,GAMMA,V1468,W1468,X1468,Y1468,Z1468,AA1468,dt,STAGE)</f>
        <v>15314978.356220476</v>
      </c>
      <c r="W1469">
        <v>88781.822610879375</v>
      </c>
      <c r="X1469">
        <v>50688627.266968615</v>
      </c>
      <c r="Y1469">
        <v>4555711.436398753</v>
      </c>
      <c r="Z1469">
        <v>21070002.117307197</v>
      </c>
      <c r="AA1469">
        <v>2406536.2483923133</v>
      </c>
      <c r="AB1469">
        <f t="shared" si="328"/>
        <v>354663.8211686443</v>
      </c>
      <c r="AC1469" cm="1">
        <f t="array" ref="AC1469">NewI((1-'Parameters-x'!B1475)*BETA_c,V1469,T1469)</f>
        <v>19272.971052149518</v>
      </c>
      <c r="AD1469">
        <f t="shared" si="329"/>
        <v>21255489.296632633</v>
      </c>
      <c r="AE1469" cm="1">
        <f t="array" ref="AE1469">NewI((1-'Parameters-x'!B1475)*BETA_a,X1469,T1469)</f>
        <v>919799.51137083594</v>
      </c>
      <c r="AF1469">
        <f t="shared" si="330"/>
        <v>11708702.634300489</v>
      </c>
      <c r="AG1469" cm="1">
        <f t="array" ref="AG1469">NewI((1-'Parameters-x'!B1475)*BETA_e,Z1469,T1469)</f>
        <v>476336.43820204487</v>
      </c>
    </row>
    <row r="1470" spans="1:33" x14ac:dyDescent="0.45">
      <c r="A1470">
        <f t="shared" si="323"/>
        <v>146.59999999999596</v>
      </c>
      <c r="B1470" s="2">
        <f t="shared" si="334"/>
        <v>25607343.996471342</v>
      </c>
      <c r="C1470" s="7">
        <f t="shared" si="335"/>
        <v>52.492754865751678</v>
      </c>
      <c r="D1470" s="2">
        <f t="shared" si="336"/>
        <v>101836096.51077381</v>
      </c>
      <c r="E1470" s="7">
        <f t="shared" si="324"/>
        <v>3.0533427287872339</v>
      </c>
      <c r="F1470">
        <f t="array" ref="F1470:K1470">rk(BETA_c,BETA_a,BETA_e,GAMMA,F1469,G1469,H1469,I1469,J1469,K1469,dt,STAGE)</f>
        <v>13625904.328111788</v>
      </c>
      <c r="G1470">
        <v>3.6372741703317457</v>
      </c>
      <c r="H1470">
        <v>9399515.3691028822</v>
      </c>
      <c r="I1470">
        <v>36.377798622208573</v>
      </c>
      <c r="J1470">
        <v>2581924.2992566717</v>
      </c>
      <c r="K1470">
        <v>12.477682073211364</v>
      </c>
      <c r="L1470">
        <f t="shared" si="325"/>
        <v>2132516.0346140414</v>
      </c>
      <c r="M1470" cm="1">
        <f t="array" ref="M1470">NewI(BETA_c,F1470,C1470)</f>
        <v>0.2127615766771068</v>
      </c>
      <c r="N1470">
        <f t="shared" si="326"/>
        <v>67100276.253098495</v>
      </c>
      <c r="O1470" cm="1">
        <f t="array" ref="O1470">NewI(BETA_a,H1470,C1470)</f>
        <v>2.1163314696175779</v>
      </c>
      <c r="P1470">
        <f t="shared" si="327"/>
        <v>32603304.223061256</v>
      </c>
      <c r="Q1470" cm="1">
        <f t="array" ref="Q1470">NewI(BETA_e,J1470,C1470)</f>
        <v>0.72424968249254917</v>
      </c>
      <c r="S1470" s="2">
        <f t="shared" si="331"/>
        <v>86932258.727790132</v>
      </c>
      <c r="T1470" s="7">
        <f t="shared" si="332"/>
        <v>7045538.7980492963</v>
      </c>
      <c r="U1470" s="2">
        <f t="shared" si="333"/>
        <v>33465695.474160567</v>
      </c>
      <c r="V1470">
        <f t="array" ref="V1470:AA1470">rk((1-'Parameters-x'!B1475)*BETA_c,(1-'Parameters-x'!B1475)*BETA_a,(1-'Parameters-x'!B1475)*BETA_e,GAMMA,V1469,W1469,X1469,Y1469,Z1469,AA1469,dt,STAGE)</f>
        <v>15313051.924537206</v>
      </c>
      <c r="W1470">
        <v>88857.835414336456</v>
      </c>
      <c r="X1470">
        <v>50596766.174015202</v>
      </c>
      <c r="Y1470">
        <v>4552693.0120019168</v>
      </c>
      <c r="Z1470">
        <v>21022440.62923773</v>
      </c>
      <c r="AA1470">
        <v>2403987.9506330434</v>
      </c>
      <c r="AB1470">
        <f t="shared" si="328"/>
        <v>356514.24004845746</v>
      </c>
      <c r="AC1470" cm="1">
        <f t="array" ref="AC1470">NewI((1-'Parameters-x'!B1476)*BETA_c,V1470,T1470)</f>
        <v>19255.540581378744</v>
      </c>
      <c r="AD1470">
        <f t="shared" si="329"/>
        <v>21350368.813982882</v>
      </c>
      <c r="AE1470" cm="1">
        <f t="array" ref="AE1470">NewI((1-'Parameters-x'!B1476)*BETA_a,X1470,T1470)</f>
        <v>917417.63399355696</v>
      </c>
      <c r="AF1470">
        <f t="shared" si="330"/>
        <v>11758812.420129227</v>
      </c>
      <c r="AG1470" cm="1">
        <f t="array" ref="AG1470">NewI((1-'Parameters-x'!B1476)*BETA_e,Z1470,T1470)</f>
        <v>474891.10927004705</v>
      </c>
    </row>
    <row r="1471" spans="1:33" x14ac:dyDescent="0.45">
      <c r="A1471">
        <f t="shared" si="323"/>
        <v>146.69999999999595</v>
      </c>
      <c r="B1471" s="2">
        <f t="shared" si="334"/>
        <v>25607343.69341819</v>
      </c>
      <c r="C1471" s="7">
        <f t="shared" si="335"/>
        <v>51.710379105397791</v>
      </c>
      <c r="D1471" s="2">
        <f t="shared" si="336"/>
        <v>101836097.5962027</v>
      </c>
      <c r="E1471" s="7">
        <f t="shared" si="324"/>
        <v>3.0078342609903146</v>
      </c>
      <c r="F1471">
        <f t="array" ref="F1471:K1471">rk(BETA_c,BETA_a,BETA_e,GAMMA,F1470,G1470,H1470,I1470,J1470,K1470,dt,STAGE)</f>
        <v>13625904.306994583</v>
      </c>
      <c r="G1471">
        <v>3.5831797210723177</v>
      </c>
      <c r="H1471">
        <v>9399515.1590508241</v>
      </c>
      <c r="I1471">
        <v>35.835641480417351</v>
      </c>
      <c r="J1471">
        <v>2581924.2273727823</v>
      </c>
      <c r="K1471">
        <v>12.291557903908121</v>
      </c>
      <c r="L1471">
        <f t="shared" si="325"/>
        <v>2132516.1098256954</v>
      </c>
      <c r="M1471" cm="1">
        <f t="array" ref="M1471">NewI(BETA_c,F1471,C1471)</f>
        <v>0.2095904815840173</v>
      </c>
      <c r="N1471">
        <f t="shared" si="326"/>
        <v>67100277.005307697</v>
      </c>
      <c r="O1471" cm="1">
        <f t="array" ref="O1471">NewI(BETA_a,H1471,C1471)</f>
        <v>2.0847886616143936</v>
      </c>
      <c r="P1471">
        <f t="shared" si="327"/>
        <v>32603304.481069315</v>
      </c>
      <c r="Q1471" cm="1">
        <f t="array" ref="Q1471">NewI(BETA_e,J1471,C1471)</f>
        <v>0.71345511779190329</v>
      </c>
      <c r="S1471" s="2">
        <f t="shared" si="331"/>
        <v>86791296.282677248</v>
      </c>
      <c r="T1471" s="7">
        <f t="shared" si="332"/>
        <v>7039778.7192697376</v>
      </c>
      <c r="U1471" s="2">
        <f t="shared" si="333"/>
        <v>33612417.998053014</v>
      </c>
      <c r="V1471">
        <f t="array" ref="V1471:AA1471">rk((1-'Parameters-x'!B1476)*BETA_c,(1-'Parameters-x'!B1476)*BETA_a,(1-'Parameters-x'!B1476)*BETA_e,GAMMA,V1470,W1470,X1470,Y1470,Z1470,AA1470,dt,STAGE)</f>
        <v>15311127.272440555</v>
      </c>
      <c r="W1471">
        <v>88930.51969683163</v>
      </c>
      <c r="X1471">
        <v>50505144.675999351</v>
      </c>
      <c r="Y1471">
        <v>4549499.6997094499</v>
      </c>
      <c r="Z1471">
        <v>20975024.334237345</v>
      </c>
      <c r="AA1471">
        <v>2401348.4998634555</v>
      </c>
      <c r="AB1471">
        <f t="shared" si="328"/>
        <v>358366.20786261378</v>
      </c>
      <c r="AC1471" cm="1">
        <f t="array" ref="AC1471">NewI((1-'Parameters-x'!B1477)*BETA_c,V1471,T1471)</f>
        <v>19237.380024983337</v>
      </c>
      <c r="AD1471">
        <f t="shared" si="329"/>
        <v>21445183.6242912</v>
      </c>
      <c r="AE1471" cm="1">
        <f t="array" ref="AE1471">NewI((1-'Parameters-x'!B1477)*BETA_a,X1471,T1471)</f>
        <v>915007.68187738571</v>
      </c>
      <c r="AF1471">
        <f t="shared" si="330"/>
        <v>11808868.1658992</v>
      </c>
      <c r="AG1471" cm="1">
        <f t="array" ref="AG1471">NewI((1-'Parameters-x'!B1477)*BETA_e,Z1471,T1471)</f>
        <v>473432.61687036935</v>
      </c>
    </row>
    <row r="1472" spans="1:33" x14ac:dyDescent="0.45">
      <c r="A1472">
        <f t="shared" si="323"/>
        <v>146.79999999999595</v>
      </c>
      <c r="B1472" s="2">
        <f t="shared" si="334"/>
        <v>25607343.394881882</v>
      </c>
      <c r="C1472" s="7">
        <f t="shared" si="335"/>
        <v>50.939664220706192</v>
      </c>
      <c r="D1472" s="2">
        <f t="shared" si="336"/>
        <v>101836098.66545388</v>
      </c>
      <c r="E1472" s="7">
        <f t="shared" si="324"/>
        <v>2.9630040735763155</v>
      </c>
      <c r="F1472">
        <f t="array" ref="F1472:K1472">rk(BETA_c,BETA_a,BETA_e,GAMMA,F1471,G1471,H1471,I1471,J1471,K1471,dt,STAGE)</f>
        <v>13625904.286192117</v>
      </c>
      <c r="G1472">
        <v>3.5298891049513816</v>
      </c>
      <c r="H1472">
        <v>9399514.9521294814</v>
      </c>
      <c r="I1472">
        <v>35.301564187861679</v>
      </c>
      <c r="J1472">
        <v>2581924.156560285</v>
      </c>
      <c r="K1472">
        <v>12.108210927893134</v>
      </c>
      <c r="L1472">
        <f t="shared" si="325"/>
        <v>2132516.1839187779</v>
      </c>
      <c r="M1472" cm="1">
        <f t="array" ref="M1472">NewI(BETA_c,F1472,C1472)</f>
        <v>0.20646664990958993</v>
      </c>
      <c r="N1472">
        <f t="shared" si="326"/>
        <v>67100277.74630633</v>
      </c>
      <c r="O1472" cm="1">
        <f t="array" ref="O1472">NewI(BETA_a,H1472,C1472)</f>
        <v>2.0537159830033058</v>
      </c>
      <c r="P1472">
        <f t="shared" si="327"/>
        <v>32603304.735228784</v>
      </c>
      <c r="Q1472" cm="1">
        <f t="array" ref="Q1472">NewI(BETA_e,J1472,C1472)</f>
        <v>0.70282144066341945</v>
      </c>
      <c r="S1472" s="2">
        <f t="shared" si="331"/>
        <v>86650724.568953559</v>
      </c>
      <c r="T1472" s="7">
        <f t="shared" si="332"/>
        <v>7033750.704264123</v>
      </c>
      <c r="U1472" s="2">
        <f t="shared" si="333"/>
        <v>33759017.726782314</v>
      </c>
      <c r="V1472">
        <f t="array" ref="V1472:AA1472">rk((1-'Parameters-x'!B1477)*BETA_c,(1-'Parameters-x'!B1477)*BETA_a,(1-'Parameters-x'!B1477)*BETA_e,GAMMA,V1471,W1471,X1471,Y1471,Z1471,AA1471,dt,STAGE)</f>
        <v>15309204.472725913</v>
      </c>
      <c r="W1472">
        <v>88999.87204360131</v>
      </c>
      <c r="X1472">
        <v>50413765.559593037</v>
      </c>
      <c r="Y1472">
        <v>4546132.3475551121</v>
      </c>
      <c r="Z1472">
        <v>20927754.536634613</v>
      </c>
      <c r="AA1472">
        <v>2398618.4846654097</v>
      </c>
      <c r="AB1472">
        <f t="shared" si="328"/>
        <v>360219.65523048578</v>
      </c>
      <c r="AC1472" cm="1">
        <f t="array" ref="AC1472">NewI((1-'Parameters-x'!B1478)*BETA_c,V1472,T1472)</f>
        <v>19218.493662418154</v>
      </c>
      <c r="AD1472">
        <f t="shared" si="329"/>
        <v>21539930.092851851</v>
      </c>
      <c r="AE1472" cm="1">
        <f t="array" ref="AE1472">NewI((1-'Parameters-x'!B1478)*BETA_a,X1472,T1472)</f>
        <v>912570.07130100252</v>
      </c>
      <c r="AF1472">
        <f t="shared" si="330"/>
        <v>11858867.978699978</v>
      </c>
      <c r="AG1472" cm="1">
        <f t="array" ref="AG1472">NewI((1-'Parameters-x'!B1478)*BETA_e,Z1472,T1472)</f>
        <v>471961.20139611652</v>
      </c>
    </row>
    <row r="1473" spans="1:33" x14ac:dyDescent="0.45">
      <c r="A1473">
        <f t="shared" si="323"/>
        <v>146.89999999999594</v>
      </c>
      <c r="B1473" s="2">
        <f t="shared" si="334"/>
        <v>25607343.100795105</v>
      </c>
      <c r="C1473" s="7">
        <f t="shared" si="335"/>
        <v>50.180436413002447</v>
      </c>
      <c r="D1473" s="2">
        <f t="shared" si="336"/>
        <v>101836099.71876849</v>
      </c>
      <c r="E1473" s="7">
        <f t="shared" si="324"/>
        <v>2.9188420571060747</v>
      </c>
      <c r="F1473">
        <f t="array" ref="F1473:K1473">rk(BETA_c,BETA_a,BETA_e,GAMMA,F1472,G1472,H1472,I1472,J1472,K1472,dt,STAGE)</f>
        <v>13625904.265699701</v>
      </c>
      <c r="G1473">
        <v>3.4773903910666766</v>
      </c>
      <c r="H1473">
        <v>9399514.7482921891</v>
      </c>
      <c r="I1473">
        <v>34.775446333479579</v>
      </c>
      <c r="J1473">
        <v>2581924.0868032114</v>
      </c>
      <c r="K1473">
        <v>11.927599688456192</v>
      </c>
      <c r="L1473">
        <f t="shared" si="325"/>
        <v>2132516.2569099073</v>
      </c>
      <c r="M1473" cm="1">
        <f t="array" ref="M1473">NewI(BETA_c,F1473,C1473)</f>
        <v>0.20338937721934944</v>
      </c>
      <c r="N1473">
        <f t="shared" si="326"/>
        <v>67100278.476261474</v>
      </c>
      <c r="O1473" cm="1">
        <f t="array" ref="O1473">NewI(BETA_a,H1473,C1473)</f>
        <v>2.0231064267341501</v>
      </c>
      <c r="P1473">
        <f t="shared" si="327"/>
        <v>32603304.9855971</v>
      </c>
      <c r="Q1473" cm="1">
        <f t="array" ref="Q1473">NewI(BETA_e,J1473,C1473)</f>
        <v>0.69234625315257503</v>
      </c>
      <c r="S1473" s="2">
        <f t="shared" si="331"/>
        <v>86510547.68423751</v>
      </c>
      <c r="T1473" s="7">
        <f t="shared" si="332"/>
        <v>7027456.2221770324</v>
      </c>
      <c r="U1473" s="2">
        <f t="shared" si="333"/>
        <v>33905489.093585461</v>
      </c>
      <c r="V1473">
        <f t="array" ref="V1473:AA1473">rk((1-'Parameters-x'!B1478)*BETA_c,(1-'Parameters-x'!B1478)*BETA_a,(1-'Parameters-x'!B1478)*BETA_e,GAMMA,V1472,W1472,X1472,Y1472,Z1472,AA1472,dt,STAGE)</f>
        <v>15307283.597755963</v>
      </c>
      <c r="W1473">
        <v>89065.889538529125</v>
      </c>
      <c r="X1473">
        <v>50322631.569770351</v>
      </c>
      <c r="Y1473">
        <v>4542591.827354826</v>
      </c>
      <c r="Z1473">
        <v>20880632.51671119</v>
      </c>
      <c r="AA1473">
        <v>2395798.505283677</v>
      </c>
      <c r="AB1473">
        <f t="shared" si="328"/>
        <v>362074.51270550792</v>
      </c>
      <c r="AC1473" cm="1">
        <f t="array" ref="AC1473">NewI((1-'Parameters-x'!B1479)*BETA_c,V1473,T1473)</f>
        <v>19198.885867986923</v>
      </c>
      <c r="AD1473">
        <f t="shared" si="329"/>
        <v>21634604.602874823</v>
      </c>
      <c r="AE1473" cm="1">
        <f t="array" ref="AE1473">NewI((1-'Parameters-x'!B1479)*BETA_a,X1473,T1473)</f>
        <v>910105.21992212103</v>
      </c>
      <c r="AF1473">
        <f t="shared" si="330"/>
        <v>11908809.978005134</v>
      </c>
      <c r="AG1473" cm="1">
        <f t="array" ref="AG1473">NewI((1-'Parameters-x'!B1479)*BETA_e,Z1473,T1473)</f>
        <v>470477.10338105651</v>
      </c>
    </row>
    <row r="1474" spans="1:33" x14ac:dyDescent="0.45">
      <c r="A1474">
        <f t="shared" si="323"/>
        <v>146.99999999999594</v>
      </c>
      <c r="B1474" s="2">
        <f t="shared" si="334"/>
        <v>25607342.811091535</v>
      </c>
      <c r="C1474" s="7">
        <f t="shared" si="335"/>
        <v>49.432524473976102</v>
      </c>
      <c r="D1474" s="2">
        <f t="shared" si="336"/>
        <v>101836100.756384</v>
      </c>
      <c r="E1474" s="7">
        <f t="shared" si="324"/>
        <v>2.8753382528172287</v>
      </c>
      <c r="F1474">
        <f t="array" ref="F1474:K1474">rk(BETA_c,BETA_a,BETA_e,GAMMA,F1473,G1473,H1473,I1473,J1473,K1473,dt,STAGE)</f>
        <v>13625904.245512715</v>
      </c>
      <c r="G1474">
        <v>3.4256718253130232</v>
      </c>
      <c r="H1474">
        <v>9399514.5474929884</v>
      </c>
      <c r="I1474">
        <v>34.257169300564797</v>
      </c>
      <c r="J1474">
        <v>2581924.0180858299</v>
      </c>
      <c r="K1474">
        <v>11.749683348098282</v>
      </c>
      <c r="L1474">
        <f t="shared" si="325"/>
        <v>2132516.3288154602</v>
      </c>
      <c r="M1474" cm="1">
        <f t="array" ref="M1474">NewI(BETA_c,F1474,C1474)</f>
        <v>0.20035796957799823</v>
      </c>
      <c r="N1474">
        <f t="shared" si="326"/>
        <v>67100279.195337713</v>
      </c>
      <c r="O1474" cm="1">
        <f t="array" ref="O1474">NewI(BETA_a,H1474,C1474)</f>
        <v>1.9929530901938093</v>
      </c>
      <c r="P1474">
        <f t="shared" si="327"/>
        <v>32603305.232230823</v>
      </c>
      <c r="Q1474" cm="1">
        <f t="array" ref="Q1474">NewI(BETA_e,J1474,C1474)</f>
        <v>0.68202719304542103</v>
      </c>
      <c r="S1474" s="2">
        <f t="shared" si="331"/>
        <v>86370769.659818456</v>
      </c>
      <c r="T1474" s="7">
        <f t="shared" si="332"/>
        <v>7020896.7775056288</v>
      </c>
      <c r="U1474" s="2">
        <f t="shared" si="333"/>
        <v>34051826.562675908</v>
      </c>
      <c r="V1474">
        <f t="array" ref="V1474:AA1474">rk((1-'Parameters-x'!B1479)*BETA_c,(1-'Parameters-x'!B1479)*BETA_a,(1-'Parameters-x'!B1479)*BETA_e,GAMMA,V1473,W1473,X1473,Y1473,Z1473,AA1473,dt,STAGE)</f>
        <v>15305364.71945129</v>
      </c>
      <c r="W1474">
        <v>89128.569763166699</v>
      </c>
      <c r="X1474">
        <v>50231745.409675993</v>
      </c>
      <c r="Y1474">
        <v>4538879.0343464809</v>
      </c>
      <c r="Z1474">
        <v>20833659.53069118</v>
      </c>
      <c r="AA1474">
        <v>2392889.1733959815</v>
      </c>
      <c r="AB1474">
        <f t="shared" si="328"/>
        <v>363930.71078554366</v>
      </c>
      <c r="AC1474" cm="1">
        <f t="array" ref="AC1474">NewI((1-'Parameters-x'!B1480)*BETA_c,V1474,T1474)</f>
        <v>19178.561109126756</v>
      </c>
      <c r="AD1474">
        <f t="shared" si="329"/>
        <v>21729203.555977527</v>
      </c>
      <c r="AE1474" cm="1">
        <f t="array" ref="AE1474">NewI((1-'Parameters-x'!B1480)*BETA_a,X1474,T1474)</f>
        <v>907613.54665000341</v>
      </c>
      <c r="AF1474">
        <f t="shared" si="330"/>
        <v>11958692.295912838</v>
      </c>
      <c r="AG1474" cm="1">
        <f t="array" ref="AG1474">NewI((1-'Parameters-x'!B1480)*BETA_e,Z1474,T1474)</f>
        <v>468980.5634309423</v>
      </c>
    </row>
    <row r="1475" spans="1:33" x14ac:dyDescent="0.45">
      <c r="A1475">
        <f t="shared" si="323"/>
        <v>147.09999999999593</v>
      </c>
      <c r="B1475" s="2">
        <f t="shared" si="334"/>
        <v>25607342.52570584</v>
      </c>
      <c r="C1475" s="7">
        <f t="shared" si="335"/>
        <v>48.695759747073055</v>
      </c>
      <c r="D1475" s="2">
        <f t="shared" si="336"/>
        <v>101836101.77853441</v>
      </c>
      <c r="E1475" s="7">
        <f t="shared" si="324"/>
        <v>2.8324828503784216</v>
      </c>
      <c r="F1475">
        <f t="array" ref="F1475:K1475">rk(BETA_c,BETA_a,BETA_e,GAMMA,F1474,G1474,H1474,I1474,J1474,K1474,dt,STAGE)</f>
        <v>13625904.225626603</v>
      </c>
      <c r="G1475">
        <v>3.3747218277684188</v>
      </c>
      <c r="H1475">
        <v>9399514.3496865928</v>
      </c>
      <c r="I1475">
        <v>33.746616240029255</v>
      </c>
      <c r="J1475">
        <v>2581923.9503926458</v>
      </c>
      <c r="K1475">
        <v>11.574421679275382</v>
      </c>
      <c r="L1475">
        <f t="shared" si="325"/>
        <v>2132516.3996515693</v>
      </c>
      <c r="M1475" cm="1">
        <f t="array" ref="M1475">NewI(BETA_c,F1475,C1475)</f>
        <v>0.19737174339293279</v>
      </c>
      <c r="N1475">
        <f t="shared" si="326"/>
        <v>67100279.90369717</v>
      </c>
      <c r="O1475" cm="1">
        <f t="array" ref="O1475">NewI(BETA_a,H1475,C1475)</f>
        <v>1.9632491736496094</v>
      </c>
      <c r="P1475">
        <f t="shared" si="327"/>
        <v>32603305.475185677</v>
      </c>
      <c r="Q1475" cm="1">
        <f t="array" ref="Q1475">NewI(BETA_e,J1475,C1475)</f>
        <v>0.6718619333358794</v>
      </c>
      <c r="S1475" s="2">
        <f t="shared" si="331"/>
        <v>86231394.460524917</v>
      </c>
      <c r="T1475" s="7">
        <f t="shared" si="332"/>
        <v>7014073.9095012248</v>
      </c>
      <c r="U1475" s="2">
        <f t="shared" si="333"/>
        <v>34198024.629973859</v>
      </c>
      <c r="V1475">
        <f t="array" ref="V1475:AA1475">rk((1-'Parameters-x'!B1480)*BETA_c,(1-'Parameters-x'!B1480)*BETA_a,(1-'Parameters-x'!B1480)*BETA_e,GAMMA,V1474,W1474,X1474,Y1474,Z1474,AA1474,dt,STAGE)</f>
        <v>15303447.90928115</v>
      </c>
      <c r="W1475">
        <v>89187.910795603864</v>
      </c>
      <c r="X1475">
        <v>50141109.740506411</v>
      </c>
      <c r="Y1475">
        <v>4534994.8868245967</v>
      </c>
      <c r="Z1475">
        <v>20786836.810737353</v>
      </c>
      <c r="AA1475">
        <v>2389891.1118810242</v>
      </c>
      <c r="AB1475">
        <f t="shared" si="328"/>
        <v>365788.17992324661</v>
      </c>
      <c r="AC1475" cm="1">
        <f t="array" ref="AC1475">NewI((1-'Parameters-x'!B1481)*BETA_c,V1475,T1475)</f>
        <v>19157.523944675155</v>
      </c>
      <c r="AD1475">
        <f t="shared" si="329"/>
        <v>21823723.372668993</v>
      </c>
      <c r="AE1475" cm="1">
        <f t="array" ref="AE1475">NewI((1-'Parameters-x'!B1481)*BETA_a,X1475,T1475)</f>
        <v>905095.4715190829</v>
      </c>
      <c r="AF1475">
        <f t="shared" si="330"/>
        <v>12008513.077381622</v>
      </c>
      <c r="AG1475" cm="1">
        <f t="array" ref="AG1475">NewI((1-'Parameters-x'!B1481)*BETA_e,Z1475,T1475)</f>
        <v>467471.82215572079</v>
      </c>
    </row>
    <row r="1476" spans="1:33" x14ac:dyDescent="0.45">
      <c r="A1476">
        <f t="shared" si="323"/>
        <v>147.19999999999592</v>
      </c>
      <c r="B1476" s="2">
        <f t="shared" si="334"/>
        <v>25607342.244573675</v>
      </c>
      <c r="C1476" s="7">
        <f t="shared" si="335"/>
        <v>47.96997608946338</v>
      </c>
      <c r="D1476" s="2">
        <f t="shared" si="336"/>
        <v>101836102.78545024</v>
      </c>
      <c r="E1476" s="7">
        <f t="shared" si="324"/>
        <v>2.7902661856769964</v>
      </c>
      <c r="F1476">
        <f t="array" ref="F1476:K1476">rk(BETA_c,BETA_a,BETA_e,GAMMA,F1475,G1475,H1475,I1475,J1475,K1475,dt,STAGE)</f>
        <v>13625904.206036882</v>
      </c>
      <c r="G1476">
        <v>3.324528990118659</v>
      </c>
      <c r="H1476">
        <v>9399514.1548283957</v>
      </c>
      <c r="I1476">
        <v>33.243672044063963</v>
      </c>
      <c r="J1476">
        <v>2581923.8837083932</v>
      </c>
      <c r="K1476">
        <v>11.401775055280758</v>
      </c>
      <c r="L1476">
        <f t="shared" si="325"/>
        <v>2132516.4694341272</v>
      </c>
      <c r="M1476" cm="1">
        <f t="array" ref="M1476">NewI(BETA_c,F1476,C1476)</f>
        <v>0.19443002526009293</v>
      </c>
      <c r="N1476">
        <f t="shared" si="326"/>
        <v>67100280.601499557</v>
      </c>
      <c r="O1476" cm="1">
        <f t="array" ref="O1476">NewI(BETA_a,H1476,C1476)</f>
        <v>1.9339879787159264</v>
      </c>
      <c r="P1476">
        <f t="shared" si="327"/>
        <v>32603305.71451655</v>
      </c>
      <c r="Q1476" cm="1">
        <f t="array" ref="Q1476">NewI(BETA_e,J1476,C1476)</f>
        <v>0.66184818170097715</v>
      </c>
      <c r="S1476" s="2">
        <f t="shared" si="331"/>
        <v>86092425.984612048</v>
      </c>
      <c r="T1476" s="7">
        <f t="shared" si="332"/>
        <v>7006989.1915638987</v>
      </c>
      <c r="U1476" s="2">
        <f t="shared" si="333"/>
        <v>34344077.823824055</v>
      </c>
      <c r="V1476">
        <f t="array" ref="V1476:AA1476">rk((1-'Parameters-x'!B1481)*BETA_c,(1-'Parameters-x'!B1481)*BETA_a,(1-'Parameters-x'!B1481)*BETA_e,GAMMA,V1475,W1475,X1475,Y1475,Z1475,AA1475,dt,STAGE)</f>
        <v>15301533.238254415</v>
      </c>
      <c r="W1476">
        <v>89243.911209189871</v>
      </c>
      <c r="X1476">
        <v>50050727.181403577</v>
      </c>
      <c r="Y1476">
        <v>4530940.3257700745</v>
      </c>
      <c r="Z1476">
        <v>20740165.564954054</v>
      </c>
      <c r="AA1476">
        <v>2386804.9545846339</v>
      </c>
      <c r="AB1476">
        <f t="shared" si="328"/>
        <v>367646.85053639527</v>
      </c>
      <c r="AC1476" cm="1">
        <f t="array" ref="AC1476">NewI((1-'Parameters-x'!B1482)*BETA_c,V1476,T1476)</f>
        <v>19135.779023120424</v>
      </c>
      <c r="AD1476">
        <f t="shared" si="329"/>
        <v>21918160.49282635</v>
      </c>
      <c r="AE1476" cm="1">
        <f t="array" ref="AE1476">NewI((1-'Parameters-x'!B1482)*BETA_a,X1476,T1476)</f>
        <v>902551.41556374333</v>
      </c>
      <c r="AF1476">
        <f t="shared" si="330"/>
        <v>12058270.480461312</v>
      </c>
      <c r="AG1476" cm="1">
        <f t="array" ref="AG1476">NewI((1-'Parameters-x'!B1482)*BETA_e,Z1476,T1476)</f>
        <v>465951.1201026488</v>
      </c>
    </row>
    <row r="1477" spans="1:33" x14ac:dyDescent="0.45">
      <c r="A1477">
        <f t="shared" ref="A1477:A1540" si="337">A1476+dt</f>
        <v>147.29999999999592</v>
      </c>
      <c r="B1477" s="2">
        <f t="shared" si="334"/>
        <v>25607341.967631631</v>
      </c>
      <c r="C1477" s="7">
        <f t="shared" si="335"/>
        <v>47.255009834575901</v>
      </c>
      <c r="D1477" s="2">
        <f t="shared" si="336"/>
        <v>101836103.77735853</v>
      </c>
      <c r="E1477" s="7">
        <f t="shared" ref="E1477:E1540" si="338">M1477+O1477+Q1477</f>
        <v>2.7486787386396534</v>
      </c>
      <c r="F1477">
        <f t="array" ref="F1477:K1477">rk(BETA_c,BETA_a,BETA_e,GAMMA,F1476,G1476,H1476,I1476,J1476,K1476,dt,STAGE)</f>
        <v>13625904.186739137</v>
      </c>
      <c r="G1477">
        <v>3.2750820731199131</v>
      </c>
      <c r="H1477">
        <v>9399513.962874461</v>
      </c>
      <c r="I1477">
        <v>32.748223320192281</v>
      </c>
      <c r="J1477">
        <v>2581923.818018035</v>
      </c>
      <c r="K1477">
        <v>11.231704441263712</v>
      </c>
      <c r="L1477">
        <f t="shared" ref="L1477:L1540" si="339">N_c-F1477-G1477</f>
        <v>2132516.5381787894</v>
      </c>
      <c r="M1477" cm="1">
        <f t="array" ref="M1477">NewI(BETA_c,F1477,C1477)</f>
        <v>0.19153215181210781</v>
      </c>
      <c r="N1477">
        <f t="shared" ref="N1477:N1540" si="340">N_a-H1477-I1477</f>
        <v>67100281.288902223</v>
      </c>
      <c r="O1477" cm="1">
        <f t="array" ref="O1477">NewI(BETA_a,H1477,C1477)</f>
        <v>1.9051629068436415</v>
      </c>
      <c r="P1477">
        <f t="shared" ref="P1477:P1540" si="341">N_e-J1477-K1477</f>
        <v>32603305.950277526</v>
      </c>
      <c r="Q1477" cm="1">
        <f t="array" ref="Q1477">NewI(BETA_e,J1477,C1477)</f>
        <v>0.65198367998390427</v>
      </c>
      <c r="S1477" s="2">
        <f t="shared" si="331"/>
        <v>85953868.063668698</v>
      </c>
      <c r="T1477" s="7">
        <f t="shared" si="332"/>
        <v>6999644.2306305096</v>
      </c>
      <c r="U1477" s="2">
        <f t="shared" si="333"/>
        <v>34489980.705700785</v>
      </c>
      <c r="V1477">
        <f t="array" ref="V1477:AA1477">rk((1-'Parameters-x'!B1482)*BETA_c,(1-'Parameters-x'!B1482)*BETA_a,(1-'Parameters-x'!B1482)*BETA_e,GAMMA,V1476,W1476,X1476,Y1476,Z1476,AA1476,dt,STAGE)</f>
        <v>15299620.776910702</v>
      </c>
      <c r="W1477">
        <v>89296.570071107082</v>
      </c>
      <c r="X1477">
        <v>49960600.309361212</v>
      </c>
      <c r="Y1477">
        <v>4526716.3144752458</v>
      </c>
      <c r="Z1477">
        <v>20693646.97739679</v>
      </c>
      <c r="AA1477">
        <v>2383631.346084157</v>
      </c>
      <c r="AB1477">
        <f t="shared" ref="AB1477:AB1540" si="342">N_c-V1477-W1477</f>
        <v>369506.65301819117</v>
      </c>
      <c r="AC1477" cm="1">
        <f t="array" ref="AC1477">NewI((1-'Parameters-x'!B1483)*BETA_c,V1477,T1477)</f>
        <v>19113.331080836488</v>
      </c>
      <c r="AD1477">
        <f t="shared" ref="AD1477:AD1540" si="343">N_a-X1477-Y1477</f>
        <v>22012511.376163542</v>
      </c>
      <c r="AE1477" cm="1">
        <f t="array" ref="AE1477">NewI((1-'Parameters-x'!B1483)*BETA_a,X1477,T1477)</f>
        <v>899981.80069430172</v>
      </c>
      <c r="AF1477">
        <f t="shared" ref="AF1477:AF1540" si="344">N_e-Z1477-AA1477</f>
        <v>12107962.676519053</v>
      </c>
      <c r="AG1477" cm="1">
        <f t="array" ref="AG1477">NewI((1-'Parameters-x'!B1483)*BETA_e,Z1477,T1477)</f>
        <v>464418.69769033993</v>
      </c>
    </row>
    <row r="1478" spans="1:33" x14ac:dyDescent="0.45">
      <c r="A1478">
        <f t="shared" si="337"/>
        <v>147.39999999999591</v>
      </c>
      <c r="B1478" s="2">
        <f t="shared" si="334"/>
        <v>25607341.694817264</v>
      </c>
      <c r="C1478" s="7">
        <f t="shared" si="335"/>
        <v>46.550699755191239</v>
      </c>
      <c r="D1478" s="2">
        <f t="shared" si="336"/>
        <v>101836104.75448298</v>
      </c>
      <c r="E1478" s="7">
        <f t="shared" si="338"/>
        <v>2.7077111310855893</v>
      </c>
      <c r="F1478">
        <f t="array" ref="F1478:K1478">rk(BETA_c,BETA_a,BETA_e,GAMMA,F1477,G1477,H1477,I1477,J1477,K1477,dt,STAGE)</f>
        <v>13625904.167729013</v>
      </c>
      <c r="G1478">
        <v>3.2263700040987029</v>
      </c>
      <c r="H1478">
        <v>9399513.7737814952</v>
      </c>
      <c r="I1478">
        <v>32.260158365709813</v>
      </c>
      <c r="J1478">
        <v>2581923.7533067567</v>
      </c>
      <c r="K1478">
        <v>11.064171385382721</v>
      </c>
      <c r="L1478">
        <f t="shared" si="339"/>
        <v>2132516.6059009833</v>
      </c>
      <c r="M1478" cm="1">
        <f t="array" ref="M1478">NewI(BETA_c,F1478,C1478)</f>
        <v>0.1886774695687056</v>
      </c>
      <c r="N1478">
        <f t="shared" si="340"/>
        <v>67100281.966060139</v>
      </c>
      <c r="O1478" cm="1">
        <f t="array" ref="O1478">NewI(BETA_a,H1478,C1478)</f>
        <v>1.8767674578321083</v>
      </c>
      <c r="P1478">
        <f t="shared" si="341"/>
        <v>32603306.182521857</v>
      </c>
      <c r="Q1478" cm="1">
        <f t="array" ref="Q1478">NewI(BETA_e,J1478,C1478)</f>
        <v>0.64226620368477561</v>
      </c>
      <c r="S1478" s="2">
        <f t="shared" ref="S1478:S1541" si="345">V1478+X1478+Z1478</f>
        <v>85815724.462543339</v>
      </c>
      <c r="T1478" s="7">
        <f t="shared" ref="T1478:T1541" si="346">W1478+Y1478+AA1478</f>
        <v>6992040.6665564701</v>
      </c>
      <c r="U1478" s="2">
        <f t="shared" ref="U1478:U1541" si="347">AB1478+AD1478+AF1478</f>
        <v>34635727.870900199</v>
      </c>
      <c r="V1478">
        <f t="array" ref="V1478:AA1478">rk((1-'Parameters-x'!B1483)*BETA_c,(1-'Parameters-x'!B1483)*BETA_a,(1-'Parameters-x'!B1483)*BETA_e,GAMMA,V1477,W1477,X1477,Y1477,Z1477,AA1477,dt,STAGE)</f>
        <v>15297710.595311671</v>
      </c>
      <c r="W1478">
        <v>89345.886940798504</v>
      </c>
      <c r="X1478">
        <v>49870731.659143306</v>
      </c>
      <c r="Y1478">
        <v>4522323.8381644357</v>
      </c>
      <c r="Z1478">
        <v>20647282.208088357</v>
      </c>
      <c r="AA1478">
        <v>2380370.9414512361</v>
      </c>
      <c r="AB1478">
        <f t="shared" si="342"/>
        <v>371367.51774753002</v>
      </c>
      <c r="AC1478" cm="1">
        <f t="array" ref="AC1478">NewI((1-'Parameters-x'!B1484)*BETA_c,V1478,T1478)</f>
        <v>19090.184940303177</v>
      </c>
      <c r="AD1478">
        <f t="shared" si="343"/>
        <v>22106772.50269226</v>
      </c>
      <c r="AE1478" cm="1">
        <f t="array" ref="AE1478">NewI((1-'Parameters-x'!B1484)*BETA_a,X1478,T1478)</f>
        <v>897387.04957424384</v>
      </c>
      <c r="AF1478">
        <f t="shared" si="344"/>
        <v>12157587.850460406</v>
      </c>
      <c r="AG1478" cm="1">
        <f t="array" ref="AG1478">NewI((1-'Parameters-x'!B1484)*BETA_e,Z1478,T1478)</f>
        <v>462874.79514376336</v>
      </c>
    </row>
    <row r="1479" spans="1:33" x14ac:dyDescent="0.45">
      <c r="A1479">
        <f t="shared" si="337"/>
        <v>147.49999999999591</v>
      </c>
      <c r="B1479" s="2">
        <f t="shared" si="334"/>
        <v>25607341.426069051</v>
      </c>
      <c r="C1479" s="7">
        <f t="shared" si="335"/>
        <v>45.856887027084831</v>
      </c>
      <c r="D1479" s="2">
        <f t="shared" si="336"/>
        <v>101836105.71704391</v>
      </c>
      <c r="E1479" s="7">
        <f t="shared" si="338"/>
        <v>2.6673541246116415</v>
      </c>
      <c r="F1479">
        <f t="array" ref="F1479:K1479">rk(BETA_c,BETA_a,BETA_e,GAMMA,F1478,G1478,H1478,I1478,J1478,K1478,dt,STAGE)</f>
        <v>13625904.149002226</v>
      </c>
      <c r="G1479">
        <v>3.1783818744887329</v>
      </c>
      <c r="H1479">
        <v>9399513.5875068605</v>
      </c>
      <c r="I1479">
        <v>31.77936714250513</v>
      </c>
      <c r="J1479">
        <v>2581923.6895599663</v>
      </c>
      <c r="K1479">
        <v>10.899138010090965</v>
      </c>
      <c r="L1479">
        <f t="shared" si="339"/>
        <v>2132516.6726158992</v>
      </c>
      <c r="M1479" cm="1">
        <f t="array" ref="M1479">NewI(BETA_c,F1479,C1479)</f>
        <v>0.18586533478935263</v>
      </c>
      <c r="N1479">
        <f t="shared" si="340"/>
        <v>67100282.633125998</v>
      </c>
      <c r="O1479" cm="1">
        <f t="array" ref="O1479">NewI(BETA_a,H1479,C1479)</f>
        <v>1.8487952283633058</v>
      </c>
      <c r="P1479">
        <f t="shared" si="341"/>
        <v>32603306.411302023</v>
      </c>
      <c r="Q1479" cm="1">
        <f t="array" ref="Q1479">NewI(BETA_e,J1479,C1479)</f>
        <v>0.63269356145898314</v>
      </c>
      <c r="S1479" s="2">
        <f t="shared" si="345"/>
        <v>85677998.879288852</v>
      </c>
      <c r="T1479" s="7">
        <f t="shared" si="346"/>
        <v>6984180.171491609</v>
      </c>
      <c r="U1479" s="2">
        <f t="shared" si="347"/>
        <v>34781313.949219547</v>
      </c>
      <c r="V1479">
        <f t="array" ref="V1479:AA1479">rk((1-'Parameters-x'!B1484)*BETA_c,(1-'Parameters-x'!B1484)*BETA_a,(1-'Parameters-x'!B1484)*BETA_e,GAMMA,V1478,W1478,X1478,Y1478,Z1478,AA1478,dt,STAGE)</f>
        <v>15295802.763032503</v>
      </c>
      <c r="W1479">
        <v>89391.861868251159</v>
      </c>
      <c r="X1479">
        <v>49781123.723214932</v>
      </c>
      <c r="Y1479">
        <v>4517763.9036102733</v>
      </c>
      <c r="Z1479">
        <v>20601072.39304141</v>
      </c>
      <c r="AA1479">
        <v>2377024.4060130846</v>
      </c>
      <c r="AB1479">
        <f t="shared" si="342"/>
        <v>373229.3750992454</v>
      </c>
      <c r="AC1479" cm="1">
        <f t="array" ref="AC1479">NewI((1-'Parameters-x'!B1485)*BETA_c,V1479,T1479)</f>
        <v>19066.345508312799</v>
      </c>
      <c r="AD1479">
        <f t="shared" si="343"/>
        <v>22200940.373174794</v>
      </c>
      <c r="AE1479" cm="1">
        <f t="array" ref="AE1479">NewI((1-'Parameters-x'!B1485)*BETA_a,X1479,T1479)</f>
        <v>894767.58549875603</v>
      </c>
      <c r="AF1479">
        <f t="shared" si="344"/>
        <v>12207144.200945506</v>
      </c>
      <c r="AG1479" cm="1">
        <f t="array" ref="AG1479">NewI((1-'Parameters-x'!B1485)*BETA_e,Z1479,T1479)</f>
        <v>461319.65243021236</v>
      </c>
    </row>
    <row r="1480" spans="1:33" x14ac:dyDescent="0.45">
      <c r="A1480">
        <f t="shared" si="337"/>
        <v>147.5999999999959</v>
      </c>
      <c r="B1480" s="2">
        <f t="shared" si="334"/>
        <v>25607341.16132639</v>
      </c>
      <c r="C1480" s="7">
        <f t="shared" si="335"/>
        <v>45.173415193211937</v>
      </c>
      <c r="D1480" s="2">
        <f t="shared" si="336"/>
        <v>101836106.66525842</v>
      </c>
      <c r="E1480" s="7">
        <f t="shared" si="338"/>
        <v>2.6275986185089488</v>
      </c>
      <c r="F1480">
        <f t="array" ref="F1480:K1480">rk(BETA_c,BETA_a,BETA_e,GAMMA,F1479,G1479,H1479,I1479,J1479,K1479,dt,STAGE)</f>
        <v>13625904.130554549</v>
      </c>
      <c r="G1480">
        <v>3.1311069374040281</v>
      </c>
      <c r="H1480">
        <v>9399513.4040085506</v>
      </c>
      <c r="I1480">
        <v>31.30574125225565</v>
      </c>
      <c r="J1480">
        <v>2581923.6267632884</v>
      </c>
      <c r="K1480">
        <v>10.736567003552258</v>
      </c>
      <c r="L1480">
        <f t="shared" si="339"/>
        <v>2132516.7383385133</v>
      </c>
      <c r="M1480" cm="1">
        <f t="array" ref="M1480">NewI(BETA_c,F1480,C1480)</f>
        <v>0.18309511332808867</v>
      </c>
      <c r="N1480">
        <f t="shared" si="340"/>
        <v>67100283.290250197</v>
      </c>
      <c r="O1480" cm="1">
        <f t="array" ref="O1480">NewI(BETA_a,H1480,C1480)</f>
        <v>1.8212399105578345</v>
      </c>
      <c r="P1480">
        <f t="shared" si="341"/>
        <v>32603306.63666971</v>
      </c>
      <c r="Q1480" cm="1">
        <f t="array" ref="Q1480">NewI(BETA_e,J1480,C1480)</f>
        <v>0.6232635946230255</v>
      </c>
      <c r="S1480" s="2">
        <f t="shared" si="345"/>
        <v>85540694.945125997</v>
      </c>
      <c r="T1480" s="7">
        <f t="shared" si="346"/>
        <v>6976064.4492504913</v>
      </c>
      <c r="U1480" s="2">
        <f t="shared" si="347"/>
        <v>34926733.605623513</v>
      </c>
      <c r="V1480">
        <f t="array" ref="V1480:AA1480">rk((1-'Parameters-x'!B1485)*BETA_c,(1-'Parameters-x'!B1485)*BETA_a,(1-'Parameters-x'!B1485)*BETA_e,GAMMA,V1479,W1479,X1479,Y1479,Z1479,AA1479,dt,STAGE)</f>
        <v>15293897.349153558</v>
      </c>
      <c r="W1480">
        <v>89434.495392136465</v>
      </c>
      <c r="X1480">
        <v>49691778.951685056</v>
      </c>
      <c r="Y1480">
        <v>4513037.5387459528</v>
      </c>
      <c r="Z1480">
        <v>20555018.644287381</v>
      </c>
      <c r="AA1480">
        <v>2373592.4151124018</v>
      </c>
      <c r="AB1480">
        <f t="shared" si="342"/>
        <v>375092.15545430576</v>
      </c>
      <c r="AC1480" cm="1">
        <f t="array" ref="AC1480">NewI((1-'Parameters-x'!B1486)*BETA_c,V1480,T1480)</f>
        <v>19041.817774164156</v>
      </c>
      <c r="AD1480">
        <f t="shared" si="343"/>
        <v>22295011.509568989</v>
      </c>
      <c r="AE1480" cm="1">
        <f t="array" ref="AE1480">NewI((1-'Parameters-x'!B1486)*BETA_a,X1480,T1480)</f>
        <v>892123.83227459807</v>
      </c>
      <c r="AF1480">
        <f t="shared" si="344"/>
        <v>12256629.940600216</v>
      </c>
      <c r="AG1480" cm="1">
        <f t="array" ref="AG1480">NewI((1-'Parameters-x'!B1486)*BETA_e,Z1480,T1480)</f>
        <v>459753.50919626374</v>
      </c>
    </row>
    <row r="1481" spans="1:33" x14ac:dyDescent="0.45">
      <c r="A1481">
        <f t="shared" si="337"/>
        <v>147.6999999999959</v>
      </c>
      <c r="B1481" s="2">
        <f t="shared" si="334"/>
        <v>25607340.900529575</v>
      </c>
      <c r="C1481" s="7">
        <f t="shared" si="335"/>
        <v>44.50013012842637</v>
      </c>
      <c r="D1481" s="2">
        <f t="shared" si="336"/>
        <v>101836107.59934029</v>
      </c>
      <c r="E1481" s="7">
        <f t="shared" si="338"/>
        <v>2.5884356477106678</v>
      </c>
      <c r="F1481">
        <f t="array" ref="F1481:K1481">rk(BETA_c,BETA_a,BETA_e,GAMMA,F1480,G1480,H1480,I1480,J1480,K1480,dt,STAGE)</f>
        <v>13625904.112381825</v>
      </c>
      <c r="G1481">
        <v>3.0845346052478533</v>
      </c>
      <c r="H1481">
        <v>9399513.2232451867</v>
      </c>
      <c r="I1481">
        <v>30.839173911993104</v>
      </c>
      <c r="J1481">
        <v>2581923.5649025626</v>
      </c>
      <c r="K1481">
        <v>10.576421611185417</v>
      </c>
      <c r="L1481">
        <f t="shared" si="339"/>
        <v>2132516.8030835697</v>
      </c>
      <c r="M1481" cm="1">
        <f t="array" ref="M1481">NewI(BETA_c,F1481,C1481)</f>
        <v>0.18036618049052619</v>
      </c>
      <c r="N1481">
        <f t="shared" si="340"/>
        <v>67100283.937580898</v>
      </c>
      <c r="O1481" cm="1">
        <f t="array" ref="O1481">NewI(BETA_a,H1481,C1481)</f>
        <v>1.7940952905524385</v>
      </c>
      <c r="P1481">
        <f t="shared" si="341"/>
        <v>32603306.858675826</v>
      </c>
      <c r="Q1481" cm="1">
        <f t="array" ref="Q1481">NewI(BETA_e,J1481,C1481)</f>
        <v>0.61397417666770326</v>
      </c>
      <c r="S1481" s="2">
        <f t="shared" si="345"/>
        <v>85403816.224425256</v>
      </c>
      <c r="T1481" s="7">
        <f t="shared" si="346"/>
        <v>6967695.2346775187</v>
      </c>
      <c r="U1481" s="2">
        <f t="shared" si="347"/>
        <v>35071981.540897228</v>
      </c>
      <c r="V1481">
        <f t="array" ref="V1481:AA1481">rk((1-'Parameters-x'!B1486)*BETA_c,(1-'Parameters-x'!B1486)*BETA_a,(1-'Parameters-x'!B1486)*BETA_e,GAMMA,V1480,W1480,X1480,Y1480,Z1480,AA1480,dt,STAGE)</f>
        <v>15291994.422252215</v>
      </c>
      <c r="W1481">
        <v>89473.788537809814</v>
      </c>
      <c r="X1481">
        <v>49602699.752261363</v>
      </c>
      <c r="Y1481">
        <v>4508145.7922736639</v>
      </c>
      <c r="Z1481">
        <v>20509122.049911674</v>
      </c>
      <c r="AA1481">
        <v>2370075.6538660452</v>
      </c>
      <c r="AB1481">
        <f t="shared" si="342"/>
        <v>376955.78920997476</v>
      </c>
      <c r="AC1481" cm="1">
        <f t="array" ref="AC1481">NewI((1-'Parameters-x'!B1487)*BETA_c,V1481,T1481)</f>
        <v>19016.606807844837</v>
      </c>
      <c r="AD1481">
        <f t="shared" si="343"/>
        <v>22388982.455464974</v>
      </c>
      <c r="AE1481" cm="1">
        <f t="array" ref="AE1481">NewI((1-'Parameters-x'!B1487)*BETA_a,X1481,T1481)</f>
        <v>889456.2141013568</v>
      </c>
      <c r="AF1481">
        <f t="shared" si="344"/>
        <v>12306043.296222281</v>
      </c>
      <c r="AG1481" cm="1">
        <f t="array" ref="AG1481">NewI((1-'Parameters-x'!B1487)*BETA_e,Z1481,T1481)</f>
        <v>458176.60470574419</v>
      </c>
    </row>
    <row r="1482" spans="1:33" x14ac:dyDescent="0.45">
      <c r="A1482">
        <f t="shared" si="337"/>
        <v>147.79999999999589</v>
      </c>
      <c r="B1482" s="2">
        <f t="shared" si="334"/>
        <v>25607340.643619802</v>
      </c>
      <c r="C1482" s="7">
        <f t="shared" si="335"/>
        <v>43.836880004725089</v>
      </c>
      <c r="D1482" s="2">
        <f t="shared" si="336"/>
        <v>101836108.5195002</v>
      </c>
      <c r="E1482" s="7">
        <f t="shared" si="338"/>
        <v>2.5498563807702759</v>
      </c>
      <c r="F1482">
        <f t="array" ref="F1482:K1482">rk(BETA_c,BETA_a,BETA_e,GAMMA,F1481,G1481,H1481,I1481,J1481,K1481,dt,STAGE)</f>
        <v>13625904.094479958</v>
      </c>
      <c r="G1482">
        <v>3.0386544473568842</v>
      </c>
      <c r="H1482">
        <v>9399513.0451760069</v>
      </c>
      <c r="I1482">
        <v>30.37955993003305</v>
      </c>
      <c r="J1482">
        <v>2581923.5039638383</v>
      </c>
      <c r="K1482">
        <v>10.418665627335152</v>
      </c>
      <c r="L1482">
        <f t="shared" si="339"/>
        <v>2132516.8668655949</v>
      </c>
      <c r="M1482" cm="1">
        <f t="array" ref="M1482">NewI(BETA_c,F1482,C1482)</f>
        <v>0.17767792089298062</v>
      </c>
      <c r="N1482">
        <f t="shared" si="340"/>
        <v>67100284.575264066</v>
      </c>
      <c r="O1482" cm="1">
        <f t="array" ref="O1482">NewI(BETA_a,H1482,C1482)</f>
        <v>1.7673552470987264</v>
      </c>
      <c r="P1482">
        <f t="shared" si="341"/>
        <v>32603307.077370532</v>
      </c>
      <c r="Q1482" cm="1">
        <f t="array" ref="Q1482">NewI(BETA_e,J1482,C1482)</f>
        <v>0.6048232127785691</v>
      </c>
      <c r="S1482" s="2">
        <f t="shared" si="345"/>
        <v>85267366.214706689</v>
      </c>
      <c r="T1482" s="7">
        <f t="shared" si="346"/>
        <v>6959074.2930071931</v>
      </c>
      <c r="U1482" s="2">
        <f t="shared" si="347"/>
        <v>35217052.492286116</v>
      </c>
      <c r="V1482">
        <f t="array" ref="V1482:AA1482">rk((1-'Parameters-x'!B1487)*BETA_c,(1-'Parameters-x'!B1487)*BETA_a,(1-'Parameters-x'!B1487)*BETA_e,GAMMA,V1481,W1481,X1481,Y1481,Z1481,AA1481,dt,STAGE)</f>
        <v>15290094.0503949</v>
      </c>
      <c r="W1482">
        <v>89509.742815170932</v>
      </c>
      <c r="X1482">
        <v>49513888.490216799</v>
      </c>
      <c r="Y1482">
        <v>4503089.7332694288</v>
      </c>
      <c r="Z1482">
        <v>20463383.674094994</v>
      </c>
      <c r="AA1482">
        <v>2366474.8169225929</v>
      </c>
      <c r="AB1482">
        <f t="shared" si="342"/>
        <v>378820.20678992895</v>
      </c>
      <c r="AC1482" cm="1">
        <f t="array" ref="AC1482">NewI((1-'Parameters-x'!B1488)*BETA_c,V1482,T1482)</f>
        <v>18990.717758202856</v>
      </c>
      <c r="AD1482">
        <f t="shared" si="343"/>
        <v>22482849.77651377</v>
      </c>
      <c r="AE1482" cm="1">
        <f t="array" ref="AE1482">NewI((1-'Parameters-x'!B1488)*BETA_a,X1482,T1482)</f>
        <v>886765.15545412514</v>
      </c>
      <c r="AF1482">
        <f t="shared" si="344"/>
        <v>12355382.508982413</v>
      </c>
      <c r="AG1482" cm="1">
        <f t="array" ref="AG1482">NewI((1-'Parameters-x'!B1488)*BETA_e,Z1482,T1482)</f>
        <v>456589.17777872278</v>
      </c>
    </row>
    <row r="1483" spans="1:33" x14ac:dyDescent="0.45">
      <c r="A1483">
        <f t="shared" si="337"/>
        <v>147.89999999999588</v>
      </c>
      <c r="B1483" s="2">
        <f t="shared" si="334"/>
        <v>25607340.390539136</v>
      </c>
      <c r="C1483" s="7">
        <f t="shared" si="335"/>
        <v>43.18351525701074</v>
      </c>
      <c r="D1483" s="2">
        <f t="shared" si="336"/>
        <v>101836109.42594561</v>
      </c>
      <c r="E1483" s="7">
        <f t="shared" si="338"/>
        <v>2.5118521178700051</v>
      </c>
      <c r="F1483">
        <f t="array" ref="F1483:K1483">rk(BETA_c,BETA_a,BETA_e,GAMMA,F1482,G1482,H1482,I1482,J1482,K1482,dt,STAGE)</f>
        <v>13625904.076844906</v>
      </c>
      <c r="G1483">
        <v>2.9934561876801138</v>
      </c>
      <c r="H1483">
        <v>9399512.8697608542</v>
      </c>
      <c r="I1483">
        <v>29.926795682263041</v>
      </c>
      <c r="J1483">
        <v>2581923.4439333738</v>
      </c>
      <c r="K1483">
        <v>10.263263387067584</v>
      </c>
      <c r="L1483">
        <f t="shared" si="339"/>
        <v>2132516.9296989059</v>
      </c>
      <c r="M1483" cm="1">
        <f t="array" ref="M1483">NewI(BETA_c,F1483,C1483)</f>
        <v>0.17502972832369992</v>
      </c>
      <c r="N1483">
        <f t="shared" si="340"/>
        <v>67100285.20344346</v>
      </c>
      <c r="O1483" cm="1">
        <f t="array" ref="O1483">NewI(BETA_a,H1483,C1483)</f>
        <v>1.7410137501827783</v>
      </c>
      <c r="P1483">
        <f t="shared" si="341"/>
        <v>32603307.292803239</v>
      </c>
      <c r="Q1483" cm="1">
        <f t="array" ref="Q1483">NewI(BETA_e,J1483,C1483)</f>
        <v>0.59580863936352679</v>
      </c>
      <c r="S1483" s="2">
        <f t="shared" si="345"/>
        <v>85131348.346657902</v>
      </c>
      <c r="T1483" s="7">
        <f t="shared" si="346"/>
        <v>6950203.4192198347</v>
      </c>
      <c r="U1483" s="2">
        <f t="shared" si="347"/>
        <v>35361941.234122269</v>
      </c>
      <c r="V1483">
        <f t="array" ref="V1483:AA1483">rk((1-'Parameters-x'!B1488)*BETA_c,(1-'Parameters-x'!B1488)*BETA_a,(1-'Parameters-x'!B1488)*BETA_e,GAMMA,V1482,W1482,X1482,Y1482,Z1482,AA1482,dt,STAGE)</f>
        <v>15288196.301129289</v>
      </c>
      <c r="W1483">
        <v>89542.360216386893</v>
      </c>
      <c r="X1483">
        <v>49425347.488367885</v>
      </c>
      <c r="Y1483">
        <v>4497870.4507845296</v>
      </c>
      <c r="Z1483">
        <v>20417804.557160724</v>
      </c>
      <c r="AA1483">
        <v>2362790.6082189181</v>
      </c>
      <c r="AB1483">
        <f t="shared" si="342"/>
        <v>380685.33865432412</v>
      </c>
      <c r="AC1483" cm="1">
        <f t="array" ref="AC1483">NewI((1-'Parameters-x'!B1489)*BETA_c,V1483,T1483)</f>
        <v>18964.155851108495</v>
      </c>
      <c r="AD1483">
        <f t="shared" si="343"/>
        <v>22576610.060847584</v>
      </c>
      <c r="AE1483" cm="1">
        <f t="array" ref="AE1483">NewI((1-'Parameters-x'!B1489)*BETA_a,X1483,T1483)</f>
        <v>884051.08096763992</v>
      </c>
      <c r="AF1483">
        <f t="shared" si="344"/>
        <v>12404645.834620358</v>
      </c>
      <c r="AG1483" cm="1">
        <f t="array" ref="AG1483">NewI((1-'Parameters-x'!B1489)*BETA_e,Z1483,T1483)</f>
        <v>454991.46673154115</v>
      </c>
    </row>
    <row r="1484" spans="1:33" x14ac:dyDescent="0.45">
      <c r="A1484">
        <f t="shared" si="337"/>
        <v>147.99999999999588</v>
      </c>
      <c r="B1484" s="2">
        <f t="shared" si="334"/>
        <v>25607340.141230501</v>
      </c>
      <c r="C1484" s="7">
        <f t="shared" si="335"/>
        <v>42.539888549364598</v>
      </c>
      <c r="D1484" s="2">
        <f t="shared" si="336"/>
        <v>101836110.31888095</v>
      </c>
      <c r="E1484" s="7">
        <f t="shared" si="338"/>
        <v>2.4744142888589655</v>
      </c>
      <c r="F1484">
        <f t="array" ref="F1484:K1484">rk(BETA_c,BETA_a,BETA_e,GAMMA,F1483,G1483,H1483,I1483,J1483,K1483,dt,STAGE)</f>
        <v>13625904.059472697</v>
      </c>
      <c r="G1484">
        <v>2.9489297024919829</v>
      </c>
      <c r="H1484">
        <v>9399512.6969601717</v>
      </c>
      <c r="I1484">
        <v>29.480779088784089</v>
      </c>
      <c r="J1484">
        <v>2581923.3847976322</v>
      </c>
      <c r="K1484">
        <v>10.110179758088528</v>
      </c>
      <c r="L1484">
        <f t="shared" si="339"/>
        <v>2132516.9915976007</v>
      </c>
      <c r="M1484" cm="1">
        <f t="array" ref="M1484">NewI(BETA_c,F1484,C1484)</f>
        <v>0.17242100560616314</v>
      </c>
      <c r="N1484">
        <f t="shared" si="340"/>
        <v>67100285.822260737</v>
      </c>
      <c r="O1484" cm="1">
        <f t="array" ref="O1484">NewI(BETA_a,H1484,C1484)</f>
        <v>1.7150648596653313</v>
      </c>
      <c r="P1484">
        <f t="shared" si="341"/>
        <v>32603307.505022608</v>
      </c>
      <c r="Q1484" cm="1">
        <f t="array" ref="Q1484">NewI(BETA_e,J1484,C1484)</f>
        <v>0.58692842358747133</v>
      </c>
      <c r="S1484" s="2">
        <f t="shared" si="345"/>
        <v>84995765.984169394</v>
      </c>
      <c r="T1484" s="7">
        <f t="shared" si="346"/>
        <v>6941084.4373931494</v>
      </c>
      <c r="U1484" s="2">
        <f t="shared" si="347"/>
        <v>35506642.578437455</v>
      </c>
      <c r="V1484">
        <f t="array" ref="V1484:AA1484">rk((1-'Parameters-x'!B1489)*BETA_c,(1-'Parameters-x'!B1489)*BETA_a,(1-'Parameters-x'!B1489)*BETA_e,GAMMA,V1483,W1483,X1483,Y1483,Z1483,AA1483,dt,STAGE)</f>
        <v>15286301.24147669</v>
      </c>
      <c r="W1484">
        <v>89571.643213479663</v>
      </c>
      <c r="X1484">
        <v>49337079.027064443</v>
      </c>
      <c r="Y1484">
        <v>4492489.0534437718</v>
      </c>
      <c r="Z1484">
        <v>20372385.715628266</v>
      </c>
      <c r="AA1484">
        <v>2359023.7407358973</v>
      </c>
      <c r="AB1484">
        <f t="shared" si="342"/>
        <v>382551.11530982994</v>
      </c>
      <c r="AC1484" cm="1">
        <f t="array" ref="AC1484">NewI((1-'Parameters-x'!B1490)*BETA_c,V1484,T1484)</f>
        <v>18936.926387607367</v>
      </c>
      <c r="AD1484">
        <f t="shared" si="343"/>
        <v>22670259.919491787</v>
      </c>
      <c r="AE1484" cm="1">
        <f t="array" ref="AE1484">NewI((1-'Parameters-x'!B1490)*BETA_a,X1484,T1484)</f>
        <v>881314.41532191902</v>
      </c>
      <c r="AF1484">
        <f t="shared" si="344"/>
        <v>12453831.543635836</v>
      </c>
      <c r="AG1484" cm="1">
        <f t="array" ref="AG1484">NewI((1-'Parameters-x'!B1490)*BETA_e,Z1484,T1484)</f>
        <v>453383.70931790111</v>
      </c>
    </row>
    <row r="1485" spans="1:33" x14ac:dyDescent="0.45">
      <c r="A1485">
        <f t="shared" si="337"/>
        <v>148.09999999999587</v>
      </c>
      <c r="B1485" s="2">
        <f t="shared" si="334"/>
        <v>25607339.895637684</v>
      </c>
      <c r="C1485" s="7">
        <f t="shared" si="335"/>
        <v>41.905854741822083</v>
      </c>
      <c r="D1485" s="2">
        <f t="shared" si="336"/>
        <v>101836111.19850758</v>
      </c>
      <c r="E1485" s="7">
        <f t="shared" si="338"/>
        <v>2.4375344513205084</v>
      </c>
      <c r="F1485">
        <f t="array" ref="F1485:K1485">rk(BETA_c,BETA_a,BETA_e,GAMMA,F1484,G1484,H1484,I1484,J1484,K1484,dt,STAGE)</f>
        <v>13625904.042359412</v>
      </c>
      <c r="G1485">
        <v>2.9050650181392359</v>
      </c>
      <c r="H1485">
        <v>9399512.526734991</v>
      </c>
      <c r="I1485">
        <v>29.041409590900166</v>
      </c>
      <c r="J1485">
        <v>2581923.3265432776</v>
      </c>
      <c r="K1485">
        <v>9.9593801327826785</v>
      </c>
      <c r="L1485">
        <f t="shared" si="339"/>
        <v>2132517.0525755701</v>
      </c>
      <c r="M1485" cm="1">
        <f t="array" ref="M1485">NewI(BETA_c,F1485,C1485)</f>
        <v>0.16985116446441592</v>
      </c>
      <c r="N1485">
        <f t="shared" si="340"/>
        <v>67100286.431855418</v>
      </c>
      <c r="O1485" cm="1">
        <f t="array" ref="O1485">NewI(BETA_a,H1485,C1485)</f>
        <v>1.6895027239422287</v>
      </c>
      <c r="P1485">
        <f t="shared" si="341"/>
        <v>32603307.71407659</v>
      </c>
      <c r="Q1485" cm="1">
        <f t="array" ref="Q1485">NewI(BETA_e,J1485,C1485)</f>
        <v>0.57818056291386377</v>
      </c>
      <c r="S1485" s="2">
        <f t="shared" si="345"/>
        <v>84860622.424387574</v>
      </c>
      <c r="T1485" s="7">
        <f t="shared" si="346"/>
        <v>6931719.2000499545</v>
      </c>
      <c r="U1485" s="2">
        <f t="shared" si="347"/>
        <v>35651151.375562474</v>
      </c>
      <c r="V1485">
        <f t="array" ref="V1485:AA1485">rk((1-'Parameters-x'!B1490)*BETA_c,(1-'Parameters-x'!B1490)*BETA_a,(1-'Parameters-x'!B1490)*BETA_e,GAMMA,V1484,W1484,X1484,Y1484,Z1484,AA1484,dt,STAGE)</f>
        <v>15284408.937924631</v>
      </c>
      <c r="W1485">
        <v>89597.594755780388</v>
      </c>
      <c r="X1485">
        <v>49249085.344190747</v>
      </c>
      <c r="Y1485">
        <v>4486946.6690407936</v>
      </c>
      <c r="Z1485">
        <v>20327128.1422722</v>
      </c>
      <c r="AA1485">
        <v>2355174.936253381</v>
      </c>
      <c r="AB1485">
        <f t="shared" si="342"/>
        <v>384417.46731958864</v>
      </c>
      <c r="AC1485" cm="1">
        <f t="array" ref="AC1485">NewI((1-'Parameters-x'!B1491)*BETA_c,V1485,T1485)</f>
        <v>18909.034742065687</v>
      </c>
      <c r="AD1485">
        <f t="shared" si="343"/>
        <v>22763795.986768462</v>
      </c>
      <c r="AE1485" cm="1">
        <f t="array" ref="AE1485">NewI((1-'Parameters-x'!B1491)*BETA_a,X1485,T1485)</f>
        <v>878555.58312943322</v>
      </c>
      <c r="AF1485">
        <f t="shared" si="344"/>
        <v>12502937.92147442</v>
      </c>
      <c r="AG1485" cm="1">
        <f t="array" ref="AG1485">NewI((1-'Parameters-x'!B1491)*BETA_e,Z1485,T1485)</f>
        <v>451766.14267101989</v>
      </c>
    </row>
    <row r="1486" spans="1:33" x14ac:dyDescent="0.45">
      <c r="A1486">
        <f t="shared" si="337"/>
        <v>148.19999999999587</v>
      </c>
      <c r="B1486" s="2">
        <f t="shared" si="334"/>
        <v>25607339.653705295</v>
      </c>
      <c r="C1486" s="7">
        <f t="shared" si="335"/>
        <v>41.281270857643463</v>
      </c>
      <c r="D1486" s="2">
        <f t="shared" si="336"/>
        <v>101836112.06502384</v>
      </c>
      <c r="E1486" s="7">
        <f t="shared" si="338"/>
        <v>2.4012042886683886</v>
      </c>
      <c r="F1486">
        <f t="array" ref="F1486:K1486">rk(BETA_c,BETA_a,BETA_e,GAMMA,F1485,G1485,H1485,I1485,J1485,K1485,dt,STAGE)</f>
        <v>13625904.02550119</v>
      </c>
      <c r="G1486">
        <v>2.8618523088210037</v>
      </c>
      <c r="H1486">
        <v>9399512.3590469286</v>
      </c>
      <c r="I1486">
        <v>28.608588128450542</v>
      </c>
      <c r="J1486">
        <v>2581923.2691571736</v>
      </c>
      <c r="K1486">
        <v>9.8108304203719161</v>
      </c>
      <c r="L1486">
        <f t="shared" si="339"/>
        <v>2132517.1126465015</v>
      </c>
      <c r="M1486" cm="1">
        <f t="array" ref="M1486">NewI(BETA_c,F1486,C1486)</f>
        <v>0.1673196253904129</v>
      </c>
      <c r="N1486">
        <f t="shared" si="340"/>
        <v>67100287.032364942</v>
      </c>
      <c r="O1486" cm="1">
        <f t="array" ref="O1486">NewI(BETA_a,H1486,C1486)</f>
        <v>1.6643215786248351</v>
      </c>
      <c r="P1486">
        <f t="shared" si="341"/>
        <v>32603307.920012403</v>
      </c>
      <c r="Q1486" cm="1">
        <f t="array" ref="Q1486">NewI(BETA_e,J1486,C1486)</f>
        <v>0.56956308465314065</v>
      </c>
      <c r="S1486" s="2">
        <f t="shared" si="345"/>
        <v>84725920.897784635</v>
      </c>
      <c r="T1486" s="7">
        <f t="shared" si="346"/>
        <v>6922109.587502406</v>
      </c>
      <c r="U1486" s="2">
        <f t="shared" si="347"/>
        <v>35795462.51471296</v>
      </c>
      <c r="V1486">
        <f t="array" ref="V1486:AA1486">rk((1-'Parameters-x'!B1491)*BETA_c,(1-'Parameters-x'!B1491)*BETA_a,(1-'Parameters-x'!B1491)*BETA_e,GAMMA,V1485,W1485,X1485,Y1485,Z1485,AA1485,dt,STAGE)</f>
        <v>15282519.456419609</v>
      </c>
      <c r="W1486">
        <v>89620.218267252058</v>
      </c>
      <c r="X1486">
        <v>49161368.635177851</v>
      </c>
      <c r="Y1486">
        <v>4481244.4441306135</v>
      </c>
      <c r="Z1486">
        <v>20282032.806187171</v>
      </c>
      <c r="AA1486">
        <v>2351244.9251045408</v>
      </c>
      <c r="AB1486">
        <f t="shared" si="342"/>
        <v>386284.32531313843</v>
      </c>
      <c r="AC1486" cm="1">
        <f t="array" ref="AC1486">NewI((1-'Parameters-x'!B1492)*BETA_c,V1486,T1486)</f>
        <v>18880.48636030854</v>
      </c>
      <c r="AD1486">
        <f t="shared" si="343"/>
        <v>22857214.920691535</v>
      </c>
      <c r="AE1486" cm="1">
        <f t="array" ref="AE1486">NewI((1-'Parameters-x'!B1492)*BETA_a,X1486,T1486)</f>
        <v>875775.00882384321</v>
      </c>
      <c r="AF1486">
        <f t="shared" si="344"/>
        <v>12551963.268708289</v>
      </c>
      <c r="AG1486" cm="1">
        <f t="array" ref="AG1486">NewI((1-'Parameters-x'!B1492)*BETA_e,Z1486,T1486)</f>
        <v>450139.00324686657</v>
      </c>
    </row>
    <row r="1487" spans="1:33" x14ac:dyDescent="0.45">
      <c r="A1487">
        <f t="shared" si="337"/>
        <v>148.29999999999586</v>
      </c>
      <c r="B1487" s="2">
        <f t="shared" si="334"/>
        <v>25607339.415378775</v>
      </c>
      <c r="C1487" s="7">
        <f t="shared" si="335"/>
        <v>40.665996051072426</v>
      </c>
      <c r="D1487" s="2">
        <f t="shared" si="336"/>
        <v>101836112.91862518</v>
      </c>
      <c r="E1487" s="7">
        <f t="shared" si="338"/>
        <v>2.3654156082713129</v>
      </c>
      <c r="F1487">
        <f t="array" ref="F1487:K1487">rk(BETA_c,BETA_a,BETA_e,GAMMA,F1486,G1486,H1486,I1486,J1486,K1486,dt,STAGE)</f>
        <v>13625904.008894229</v>
      </c>
      <c r="G1487">
        <v>2.819281894401624</v>
      </c>
      <c r="H1487">
        <v>9399512.193858169</v>
      </c>
      <c r="I1487">
        <v>28.182217117479883</v>
      </c>
      <c r="J1487">
        <v>2581923.212626379</v>
      </c>
      <c r="K1487">
        <v>9.6644970391909215</v>
      </c>
      <c r="L1487">
        <f t="shared" si="339"/>
        <v>2132517.1718238764</v>
      </c>
      <c r="M1487" cm="1">
        <f t="array" ref="M1487">NewI(BETA_c,F1487,C1487)</f>
        <v>0.1648258175133378</v>
      </c>
      <c r="N1487">
        <f t="shared" si="340"/>
        <v>67100287.62392471</v>
      </c>
      <c r="O1487" cm="1">
        <f t="array" ref="O1487">NewI(BETA_a,H1487,C1487)</f>
        <v>1.6395157452401219</v>
      </c>
      <c r="P1487">
        <f t="shared" si="341"/>
        <v>32603308.122876581</v>
      </c>
      <c r="Q1487" cm="1">
        <f t="array" ref="Q1487">NewI(BETA_e,J1487,C1487)</f>
        <v>0.56107404551785289</v>
      </c>
      <c r="S1487" s="2">
        <f t="shared" si="345"/>
        <v>84591664.568245396</v>
      </c>
      <c r="T1487" s="7">
        <f t="shared" si="346"/>
        <v>6912257.5071930746</v>
      </c>
      <c r="U1487" s="2">
        <f t="shared" si="347"/>
        <v>35939570.924561523</v>
      </c>
      <c r="V1487">
        <f t="array" ref="V1487:AA1487">rk((1-'Parameters-x'!B1492)*BETA_c,(1-'Parameters-x'!B1492)*BETA_a,(1-'Parameters-x'!B1492)*BETA_e,GAMMA,V1486,W1486,X1486,Y1486,Z1486,AA1486,dt,STAGE)</f>
        <v>15280632.862360051</v>
      </c>
      <c r="W1487">
        <v>89639.517643682906</v>
      </c>
      <c r="X1487">
        <v>49073931.053026929</v>
      </c>
      <c r="Y1487">
        <v>4475383.5436196653</v>
      </c>
      <c r="Z1487">
        <v>20237100.652858417</v>
      </c>
      <c r="AA1487">
        <v>2347234.4459297266</v>
      </c>
      <c r="AB1487">
        <f t="shared" si="342"/>
        <v>388151.61999626621</v>
      </c>
      <c r="AC1487" cm="1">
        <f t="array" ref="AC1487">NewI((1-'Parameters-x'!B1493)*BETA_c,V1487,T1487)</f>
        <v>18851.286757752256</v>
      </c>
      <c r="AD1487">
        <f t="shared" si="343"/>
        <v>22950513.403353404</v>
      </c>
      <c r="AE1487" cm="1">
        <f t="array" ref="AE1487">NewI((1-'Parameters-x'!B1493)*BETA_a,X1487,T1487)</f>
        <v>872973.11655033752</v>
      </c>
      <c r="AF1487">
        <f t="shared" si="344"/>
        <v>12600905.901211856</v>
      </c>
      <c r="AG1487" cm="1">
        <f t="array" ref="AG1487">NewI((1-'Parameters-x'!B1493)*BETA_e,Z1487,T1487)</f>
        <v>448502.52676849323</v>
      </c>
    </row>
    <row r="1488" spans="1:33" x14ac:dyDescent="0.45">
      <c r="A1488">
        <f t="shared" si="337"/>
        <v>148.39999999999586</v>
      </c>
      <c r="B1488" s="2">
        <f t="shared" si="334"/>
        <v>25607339.180604391</v>
      </c>
      <c r="C1488" s="7">
        <f t="shared" si="335"/>
        <v>40.059891575575165</v>
      </c>
      <c r="D1488" s="2">
        <f t="shared" si="336"/>
        <v>101836113.75950404</v>
      </c>
      <c r="E1488" s="7">
        <f t="shared" si="338"/>
        <v>2.3301603396054338</v>
      </c>
      <c r="F1488">
        <f t="array" ref="F1488:K1488">rk(BETA_c,BETA_a,BETA_e,GAMMA,F1487,G1487,H1487,I1487,J1487,K1487,dt,STAGE)</f>
        <v>13625903.992534788</v>
      </c>
      <c r="G1488">
        <v>2.777344238255723</v>
      </c>
      <c r="H1488">
        <v>9399512.0311314557</v>
      </c>
      <c r="I1488">
        <v>27.762200428241076</v>
      </c>
      <c r="J1488">
        <v>2581923.1569381463</v>
      </c>
      <c r="K1488">
        <v>9.5203469090783699</v>
      </c>
      <c r="L1488">
        <f t="shared" si="339"/>
        <v>2132517.2301209732</v>
      </c>
      <c r="M1488" cm="1">
        <f t="array" ref="M1488">NewI(BETA_c,F1488,C1488)</f>
        <v>0.16236917847087104</v>
      </c>
      <c r="N1488">
        <f t="shared" si="340"/>
        <v>67100288.206668116</v>
      </c>
      <c r="O1488" cm="1">
        <f t="array" ref="O1488">NewI(BETA_a,H1488,C1488)</f>
        <v>1.6150796299501258</v>
      </c>
      <c r="P1488">
        <f t="shared" si="341"/>
        <v>32603308.322714943</v>
      </c>
      <c r="Q1488" cm="1">
        <f t="array" ref="Q1488">NewI(BETA_e,J1488,C1488)</f>
        <v>0.55271153118443728</v>
      </c>
      <c r="S1488" s="2">
        <f t="shared" si="345"/>
        <v>84457856.533170834</v>
      </c>
      <c r="T1488" s="7">
        <f t="shared" si="346"/>
        <v>6902164.8930331878</v>
      </c>
      <c r="U1488" s="2">
        <f t="shared" si="347"/>
        <v>36083471.573795974</v>
      </c>
      <c r="V1488">
        <f t="array" ref="V1488:AA1488">rk((1-'Parameters-x'!B1493)*BETA_c,(1-'Parameters-x'!B1493)*BETA_a,(1-'Parameters-x'!B1493)*BETA_e,GAMMA,V1487,W1487,X1487,Y1487,Z1487,AA1487,dt,STAGE)</f>
        <v>15278749.220589433</v>
      </c>
      <c r="W1488">
        <v>89655.497249752618</v>
      </c>
      <c r="X1488">
        <v>48986774.70834361</v>
      </c>
      <c r="Y1488">
        <v>4469365.1503535025</v>
      </c>
      <c r="Z1488">
        <v>20192332.604237791</v>
      </c>
      <c r="AA1488">
        <v>2343144.2454299335</v>
      </c>
      <c r="AB1488">
        <f t="shared" si="342"/>
        <v>390019.2821608145</v>
      </c>
      <c r="AC1488" cm="1">
        <f t="array" ref="AC1488">NewI((1-'Parameters-x'!B1494)*BETA_c,V1488,T1488)</f>
        <v>18821.44151753165</v>
      </c>
      <c r="AD1488">
        <f t="shared" si="343"/>
        <v>23043688.141302887</v>
      </c>
      <c r="AE1488" cm="1">
        <f t="array" ref="AE1488">NewI((1-'Parameters-x'!B1494)*BETA_a,X1488,T1488)</f>
        <v>870150.33005760028</v>
      </c>
      <c r="AF1488">
        <f t="shared" si="344"/>
        <v>12649764.150332276</v>
      </c>
      <c r="AG1488" cm="1">
        <f t="array" ref="AG1488">NewI((1-'Parameters-x'!B1494)*BETA_e,Z1488,T1488)</f>
        <v>446856.94817146874</v>
      </c>
    </row>
    <row r="1489" spans="1:33" x14ac:dyDescent="0.45">
      <c r="A1489">
        <f t="shared" si="337"/>
        <v>148.49999999999585</v>
      </c>
      <c r="B1489" s="2">
        <f t="shared" si="334"/>
        <v>25607338.949329194</v>
      </c>
      <c r="C1489" s="7">
        <f t="shared" si="335"/>
        <v>39.462820752552787</v>
      </c>
      <c r="D1489" s="2">
        <f t="shared" si="336"/>
        <v>101836114.58785003</v>
      </c>
      <c r="E1489" s="7">
        <f t="shared" si="338"/>
        <v>2.2954305324343904</v>
      </c>
      <c r="F1489">
        <f t="array" ref="F1489:K1489">rk(BETA_c,BETA_a,BETA_e,GAMMA,F1488,G1488,H1488,I1488,J1488,K1488,dt,STAGE)</f>
        <v>13625903.976419175</v>
      </c>
      <c r="G1489">
        <v>2.7360299451450807</v>
      </c>
      <c r="H1489">
        <v>9399511.8708301</v>
      </c>
      <c r="I1489">
        <v>27.34844336352576</v>
      </c>
      <c r="J1489">
        <v>2581923.1020799177</v>
      </c>
      <c r="K1489">
        <v>9.3783474438819461</v>
      </c>
      <c r="L1489">
        <f t="shared" si="339"/>
        <v>2132517.2875508796</v>
      </c>
      <c r="M1489" cm="1">
        <f t="array" ref="M1489">NewI(BETA_c,F1489,C1489)</f>
        <v>0.15994915428237563</v>
      </c>
      <c r="N1489">
        <f t="shared" si="340"/>
        <v>67100288.78072653</v>
      </c>
      <c r="O1489" cm="1">
        <f t="array" ref="O1489">NewI(BETA_a,H1489,C1489)</f>
        <v>1.5910077222904975</v>
      </c>
      <c r="P1489">
        <f t="shared" si="341"/>
        <v>32603308.519572638</v>
      </c>
      <c r="Q1489" cm="1">
        <f t="array" ref="Q1489">NewI(BETA_e,J1489,C1489)</f>
        <v>0.54447365586151708</v>
      </c>
      <c r="S1489" s="2">
        <f t="shared" si="345"/>
        <v>84324499.823597699</v>
      </c>
      <c r="T1489" s="7">
        <f t="shared" si="346"/>
        <v>6891833.7047383823</v>
      </c>
      <c r="U1489" s="2">
        <f t="shared" si="347"/>
        <v>36227159.471663907</v>
      </c>
      <c r="V1489">
        <f t="array" ref="V1489:AA1489">rk((1-'Parameters-x'!B1494)*BETA_c,(1-'Parameters-x'!B1494)*BETA_a,(1-'Parameters-x'!B1494)*BETA_e,GAMMA,V1488,W1488,X1488,Y1488,Z1488,AA1488,dt,STAGE)</f>
        <v>15276868.595389616</v>
      </c>
      <c r="W1489">
        <v>89668.161915973425</v>
      </c>
      <c r="X1489">
        <v>48899901.669382893</v>
      </c>
      <c r="Y1489">
        <v>4463190.4647023939</v>
      </c>
      <c r="Z1489">
        <v>20147729.558825202</v>
      </c>
      <c r="AA1489">
        <v>2338975.0781200142</v>
      </c>
      <c r="AB1489">
        <f t="shared" si="342"/>
        <v>391887.24269441084</v>
      </c>
      <c r="AC1489" cm="1">
        <f t="array" ref="AC1489">NewI((1-'Parameters-x'!B1495)*BETA_c,V1489,T1489)</f>
        <v>18790.956288623172</v>
      </c>
      <c r="AD1489">
        <f t="shared" si="343"/>
        <v>23136735.865914714</v>
      </c>
      <c r="AE1489" cm="1">
        <f t="array" ref="AE1489">NewI((1-'Parameters-x'!B1495)*BETA_a,X1489,T1489)</f>
        <v>867307.0725914361</v>
      </c>
      <c r="AF1489">
        <f t="shared" si="344"/>
        <v>12698536.363054784</v>
      </c>
      <c r="AG1489" cm="1">
        <f t="array" ref="AG1489">NewI((1-'Parameters-x'!B1495)*BETA_e,Z1489,T1489)</f>
        <v>445202.50155042793</v>
      </c>
    </row>
    <row r="1490" spans="1:33" x14ac:dyDescent="0.45">
      <c r="A1490">
        <f t="shared" si="337"/>
        <v>148.59999999999584</v>
      </c>
      <c r="B1490" s="2">
        <f t="shared" si="334"/>
        <v>25607338.721501026</v>
      </c>
      <c r="C1490" s="7">
        <f t="shared" si="335"/>
        <v>38.874648940520082</v>
      </c>
      <c r="D1490" s="2">
        <f t="shared" si="336"/>
        <v>101836115.40385003</v>
      </c>
      <c r="E1490" s="7">
        <f t="shared" si="338"/>
        <v>2.2612183550164557</v>
      </c>
      <c r="F1490">
        <f t="array" ref="F1490:K1490">rk(BETA_c,BETA_a,BETA_e,GAMMA,F1489,G1489,H1489,I1489,J1489,K1489,dt,STAGE)</f>
        <v>13625903.960543755</v>
      </c>
      <c r="G1490">
        <v>2.6953297591268184</v>
      </c>
      <c r="H1490">
        <v>9399511.71291795</v>
      </c>
      <c r="I1490">
        <v>26.940852637317775</v>
      </c>
      <c r="J1490">
        <v>2581923.0480393223</v>
      </c>
      <c r="K1490">
        <v>9.2384665440754876</v>
      </c>
      <c r="L1490">
        <f t="shared" si="339"/>
        <v>2132517.3441264853</v>
      </c>
      <c r="M1490" cm="1">
        <f t="array" ref="M1490">NewI(BETA_c,F1490,C1490)</f>
        <v>0.15756519922397358</v>
      </c>
      <c r="N1490">
        <f t="shared" si="340"/>
        <v>67100289.346229412</v>
      </c>
      <c r="O1490" cm="1">
        <f t="array" ref="O1490">NewI(BETA_a,H1490,C1490)</f>
        <v>1.5672945939278433</v>
      </c>
      <c r="P1490">
        <f t="shared" si="341"/>
        <v>32603308.713494137</v>
      </c>
      <c r="Q1490" cm="1">
        <f t="array" ref="Q1490">NewI(BETA_e,J1490,C1490)</f>
        <v>0.53635856186463904</v>
      </c>
      <c r="S1490" s="2">
        <f t="shared" si="345"/>
        <v>84191597.404334381</v>
      </c>
      <c r="T1490" s="7">
        <f t="shared" si="346"/>
        <v>6881265.9271622803</v>
      </c>
      <c r="U1490" s="2">
        <f t="shared" si="347"/>
        <v>36370629.668503337</v>
      </c>
      <c r="V1490">
        <f t="array" ref="V1490:AA1490">rk((1-'Parameters-x'!B1495)*BETA_c,(1-'Parameters-x'!B1495)*BETA_a,(1-'Parameters-x'!B1495)*BETA_e,GAMMA,V1489,W1489,X1489,Y1489,Z1489,AA1489,dt,STAGE)</f>
        <v>15274991.050474346</v>
      </c>
      <c r="W1490">
        <v>89677.516935508407</v>
      </c>
      <c r="X1490">
        <v>48813313.962104708</v>
      </c>
      <c r="Y1490">
        <v>4456860.7041450283</v>
      </c>
      <c r="Z1490">
        <v>20103292.391755328</v>
      </c>
      <c r="AA1490">
        <v>2334727.7060817434</v>
      </c>
      <c r="AB1490">
        <f t="shared" si="342"/>
        <v>393755.43259014591</v>
      </c>
      <c r="AC1490" cm="1">
        <f t="array" ref="AC1490">NewI((1-'Parameters-x'!B1496)*BETA_c,V1490,T1490)</f>
        <v>18759.83678396474</v>
      </c>
      <c r="AD1490">
        <f t="shared" si="343"/>
        <v>23229653.333750263</v>
      </c>
      <c r="AE1490" cm="1">
        <f t="array" ref="AE1490">NewI((1-'Parameters-x'!B1496)*BETA_a,X1490,T1490)</f>
        <v>864443.76679008175</v>
      </c>
      <c r="AF1490">
        <f t="shared" si="344"/>
        <v>12747220.902162928</v>
      </c>
      <c r="AG1490" cm="1">
        <f t="array" ref="AG1490">NewI((1-'Parameters-x'!B1496)*BETA_e,Z1490,T1490)</f>
        <v>443539.42010674271</v>
      </c>
    </row>
    <row r="1491" spans="1:33" x14ac:dyDescent="0.45">
      <c r="A1491">
        <f t="shared" si="337"/>
        <v>148.69999999999584</v>
      </c>
      <c r="B1491" s="2">
        <f t="shared" si="334"/>
        <v>25607338.497068517</v>
      </c>
      <c r="C1491" s="7">
        <f t="shared" si="335"/>
        <v>38.295243504743667</v>
      </c>
      <c r="D1491" s="2">
        <f t="shared" si="336"/>
        <v>101836116.20768797</v>
      </c>
      <c r="E1491" s="7">
        <f t="shared" si="338"/>
        <v>2.2275160923384312</v>
      </c>
      <c r="F1491">
        <f t="array" ref="F1491:K1491">rk(BETA_c,BETA_a,BETA_e,GAMMA,F1490,G1490,H1490,I1490,J1490,K1490,dt,STAGE)</f>
        <v>13625903.944904948</v>
      </c>
      <c r="G1491">
        <v>2.6552345614924375</v>
      </c>
      <c r="H1491">
        <v>9399511.5573593974</v>
      </c>
      <c r="I1491">
        <v>26.539336353764643</v>
      </c>
      <c r="J1491">
        <v>2581922.9948041732</v>
      </c>
      <c r="K1491">
        <v>9.1006725894865852</v>
      </c>
      <c r="L1491">
        <f t="shared" si="339"/>
        <v>2132517.399860491</v>
      </c>
      <c r="M1491" cm="1">
        <f t="array" ref="M1491">NewI(BETA_c,F1491,C1491)</f>
        <v>0.15521677570548403</v>
      </c>
      <c r="N1491">
        <f t="shared" si="340"/>
        <v>67100289.903304249</v>
      </c>
      <c r="O1491" cm="1">
        <f t="array" ref="O1491">NewI(BETA_a,H1491,C1491)</f>
        <v>1.5439348974355989</v>
      </c>
      <c r="P1491">
        <f t="shared" si="341"/>
        <v>32603308.904523239</v>
      </c>
      <c r="Q1491" cm="1">
        <f t="array" ref="Q1491">NewI(BETA_e,J1491,C1491)</f>
        <v>0.52836441919734811</v>
      </c>
      <c r="S1491" s="2">
        <f t="shared" si="345"/>
        <v>84059152.17411229</v>
      </c>
      <c r="T1491" s="7">
        <f t="shared" si="346"/>
        <v>6870463.5696282331</v>
      </c>
      <c r="U1491" s="2">
        <f t="shared" si="347"/>
        <v>36513877.256259471</v>
      </c>
      <c r="V1491">
        <f t="array" ref="V1491:AA1491">rk((1-'Parameters-x'!B1496)*BETA_c,(1-'Parameters-x'!B1496)*BETA_a,(1-'Parameters-x'!B1496)*BETA_e,GAMMA,V1490,W1490,X1490,Y1490,Z1490,AA1490,dt,STAGE)</f>
        <v>15273116.648982955</v>
      </c>
      <c r="W1491">
        <v>89683.568060869089</v>
      </c>
      <c r="X1491">
        <v>48727013.570239842</v>
      </c>
      <c r="Y1491">
        <v>4450377.1028505145</v>
      </c>
      <c r="Z1491">
        <v>20059021.954889499</v>
      </c>
      <c r="AA1491">
        <v>2330402.8987168493</v>
      </c>
      <c r="AB1491">
        <f t="shared" si="342"/>
        <v>395623.78295617574</v>
      </c>
      <c r="AC1491" cm="1">
        <f t="array" ref="AC1491">NewI((1-'Parameters-x'!B1497)*BETA_c,V1491,T1491)</f>
        <v>18728.088778573256</v>
      </c>
      <c r="AD1491">
        <f t="shared" si="343"/>
        <v>23322437.326909643</v>
      </c>
      <c r="AE1491" cm="1">
        <f t="array" ref="AE1491">NewI((1-'Parameters-x'!B1497)*BETA_a,X1491,T1491)</f>
        <v>861560.83458122879</v>
      </c>
      <c r="AF1491">
        <f t="shared" si="344"/>
        <v>12795816.146393653</v>
      </c>
      <c r="AG1491" cm="1">
        <f t="array" ref="AG1491">NewI((1-'Parameters-x'!B1497)*BETA_e,Z1491,T1491)</f>
        <v>441867.93609732448</v>
      </c>
    </row>
    <row r="1492" spans="1:33" x14ac:dyDescent="0.45">
      <c r="A1492">
        <f t="shared" si="337"/>
        <v>148.79999999999583</v>
      </c>
      <c r="B1492" s="2">
        <f t="shared" si="334"/>
        <v>25607338.275981061</v>
      </c>
      <c r="C1492" s="7">
        <f t="shared" si="335"/>
        <v>37.724473787332634</v>
      </c>
      <c r="D1492" s="2">
        <f t="shared" si="336"/>
        <v>101836116.99954516</v>
      </c>
      <c r="E1492" s="7">
        <f t="shared" si="338"/>
        <v>2.1943161443758443</v>
      </c>
      <c r="F1492">
        <f t="array" ref="F1492:K1492">rk(BETA_c,BETA_a,BETA_e,GAMMA,F1491,G1491,H1491,I1491,J1491,K1491,dt,STAGE)</f>
        <v>13625903.929499231</v>
      </c>
      <c r="G1492">
        <v>2.6157353687372695</v>
      </c>
      <c r="H1492">
        <v>9399511.4041193631</v>
      </c>
      <c r="I1492">
        <v>26.143803986462409</v>
      </c>
      <c r="J1492">
        <v>2581922.9423624664</v>
      </c>
      <c r="K1492">
        <v>8.9649344321329583</v>
      </c>
      <c r="L1492">
        <f t="shared" si="339"/>
        <v>2132517.4547653999</v>
      </c>
      <c r="M1492" cm="1">
        <f t="array" ref="M1492">NewI(BETA_c,F1492,C1492)</f>
        <v>0.15290335414919579</v>
      </c>
      <c r="N1492">
        <f t="shared" si="340"/>
        <v>67100290.452076651</v>
      </c>
      <c r="O1492" cm="1">
        <f t="array" ref="O1492">NewI(BETA_a,H1492,C1492)</f>
        <v>1.5209233650881415</v>
      </c>
      <c r="P1492">
        <f t="shared" si="341"/>
        <v>32603309.092703104</v>
      </c>
      <c r="Q1492" cm="1">
        <f t="array" ref="Q1492">NewI(BETA_e,J1492,C1492)</f>
        <v>0.52048942513850727</v>
      </c>
      <c r="S1492" s="2">
        <f t="shared" si="345"/>
        <v>83927166.965753019</v>
      </c>
      <c r="T1492" s="7">
        <f t="shared" si="346"/>
        <v>6859428.6652595289</v>
      </c>
      <c r="U1492" s="2">
        <f t="shared" si="347"/>
        <v>36656897.368987456</v>
      </c>
      <c r="V1492">
        <f t="array" ref="V1492:AA1492">rk((1-'Parameters-x'!B1497)*BETA_c,(1-'Parameters-x'!B1497)*BETA_a,(1-'Parameters-x'!B1497)*BETA_e,GAMMA,V1491,W1491,X1491,Y1491,Z1491,AA1491,dt,STAGE)</f>
        <v>15271245.453474255</v>
      </c>
      <c r="W1492">
        <v>89686.321500494887</v>
      </c>
      <c r="X1492">
        <v>48641002.435366079</v>
      </c>
      <c r="Y1492">
        <v>4443740.9112589033</v>
      </c>
      <c r="Z1492">
        <v>20014919.076912683</v>
      </c>
      <c r="AA1492">
        <v>2326001.43250013</v>
      </c>
      <c r="AB1492">
        <f t="shared" si="342"/>
        <v>397492.22502524982</v>
      </c>
      <c r="AC1492" cm="1">
        <f t="array" ref="AC1492">NewI((1-'Parameters-x'!B1498)*BETA_c,V1492,T1492)</f>
        <v>18695.718107660621</v>
      </c>
      <c r="AD1492">
        <f t="shared" si="343"/>
        <v>23415084.653375018</v>
      </c>
      <c r="AE1492" cm="1">
        <f t="array" ref="AE1492">NewI((1-'Parameters-x'!B1498)*BETA_a,X1492,T1492)</f>
        <v>858658.69708078157</v>
      </c>
      <c r="AF1492">
        <f t="shared" si="344"/>
        <v>12844320.490587188</v>
      </c>
      <c r="AG1492" cm="1">
        <f t="array" ref="AG1492">NewI((1-'Parameters-x'!B1498)*BETA_e,Z1492,T1492)</f>
        <v>440188.28078456514</v>
      </c>
    </row>
    <row r="1493" spans="1:33" x14ac:dyDescent="0.45">
      <c r="A1493">
        <f t="shared" si="337"/>
        <v>148.89999999999583</v>
      </c>
      <c r="B1493" s="2">
        <f t="shared" si="334"/>
        <v>25607338.058188796</v>
      </c>
      <c r="C1493" s="7">
        <f t="shared" si="335"/>
        <v>37.162211077774984</v>
      </c>
      <c r="D1493" s="2">
        <f t="shared" si="336"/>
        <v>101836117.77960013</v>
      </c>
      <c r="E1493" s="7">
        <f t="shared" si="338"/>
        <v>2.16161102437909</v>
      </c>
      <c r="F1493">
        <f t="array" ref="F1493:K1493">rk(BETA_c,BETA_a,BETA_e,GAMMA,F1492,G1492,H1492,I1492,J1492,K1492,dt,STAGE)</f>
        <v>13625903.914323129</v>
      </c>
      <c r="G1493">
        <v>2.5768233305598813</v>
      </c>
      <c r="H1493">
        <v>9399511.2531632911</v>
      </c>
      <c r="I1493">
        <v>25.754166358049087</v>
      </c>
      <c r="J1493">
        <v>2581922.8907023757</v>
      </c>
      <c r="K1493">
        <v>8.8312213891660143</v>
      </c>
      <c r="L1493">
        <f t="shared" si="339"/>
        <v>2132517.5088535408</v>
      </c>
      <c r="M1493" cm="1">
        <f t="array" ref="M1493">NewI(BETA_c,F1493,C1493)</f>
        <v>0.15062441287044603</v>
      </c>
      <c r="N1493">
        <f t="shared" si="340"/>
        <v>67100290.99267035</v>
      </c>
      <c r="O1493" cm="1">
        <f t="array" ref="O1493">NewI(BETA_a,H1493,C1493)</f>
        <v>1.4982548076728777</v>
      </c>
      <c r="P1493">
        <f t="shared" si="341"/>
        <v>32603309.278076235</v>
      </c>
      <c r="Q1493" cm="1">
        <f t="array" ref="Q1493">NewI(BETA_e,J1493,C1493)</f>
        <v>0.51273180383576655</v>
      </c>
      <c r="S1493" s="2">
        <f t="shared" si="345"/>
        <v>83795644.5463503</v>
      </c>
      <c r="T1493" s="7">
        <f t="shared" si="346"/>
        <v>6848163.2703083958</v>
      </c>
      <c r="U1493" s="2">
        <f t="shared" si="347"/>
        <v>36799685.183341309</v>
      </c>
      <c r="V1493">
        <f t="array" ref="V1493:AA1493">rk((1-'Parameters-x'!B1498)*BETA_c,(1-'Parameters-x'!B1498)*BETA_a,(1-'Parameters-x'!B1498)*BETA_e,GAMMA,V1492,W1492,X1492,Y1492,Z1492,AA1492,dt,STAGE)</f>
        <v>15269377.525920594</v>
      </c>
      <c r="W1493">
        <v>89685.783915216482</v>
      </c>
      <c r="X1493">
        <v>48555282.456994332</v>
      </c>
      <c r="Y1493">
        <v>4436953.3956604227</v>
      </c>
      <c r="Z1493">
        <v>19970984.563435368</v>
      </c>
      <c r="AA1493">
        <v>2321524.0907327575</v>
      </c>
      <c r="AB1493">
        <f t="shared" si="342"/>
        <v>399360.69016418944</v>
      </c>
      <c r="AC1493" cm="1">
        <f t="array" ref="AC1493">NewI((1-'Parameters-x'!B1499)*BETA_c,V1493,T1493)</f>
        <v>18662.730664749077</v>
      </c>
      <c r="AD1493">
        <f t="shared" si="343"/>
        <v>23507592.147345245</v>
      </c>
      <c r="AE1493" cm="1">
        <f t="array" ref="AE1493">NewI((1-'Parameters-x'!B1499)*BETA_a,X1493,T1493)</f>
        <v>855737.77449337079</v>
      </c>
      <c r="AF1493">
        <f t="shared" si="344"/>
        <v>12892732.345831875</v>
      </c>
      <c r="AG1493" cm="1">
        <f t="array" ref="AG1493">NewI((1-'Parameters-x'!B1499)*BETA_e,Z1493,T1493)</f>
        <v>438500.68438742071</v>
      </c>
    </row>
    <row r="1494" spans="1:33" x14ac:dyDescent="0.45">
      <c r="A1494">
        <f t="shared" si="337"/>
        <v>148.99999999999582</v>
      </c>
      <c r="B1494" s="2">
        <f t="shared" si="334"/>
        <v>25607337.843642611</v>
      </c>
      <c r="C1494" s="7">
        <f t="shared" si="335"/>
        <v>36.608328583913149</v>
      </c>
      <c r="D1494" s="2">
        <f t="shared" si="336"/>
        <v>101836118.5480288</v>
      </c>
      <c r="E1494" s="7">
        <f t="shared" si="338"/>
        <v>2.129393357185108</v>
      </c>
      <c r="F1494">
        <f t="array" ref="F1494:K1494">rk(BETA_c,BETA_a,BETA_e,GAMMA,F1493,G1493,H1493,I1493,J1493,K1493,dt,STAGE)</f>
        <v>13625903.899373218</v>
      </c>
      <c r="G1494">
        <v>2.5384897278909975</v>
      </c>
      <c r="H1494">
        <v>9399511.10445714</v>
      </c>
      <c r="I1494">
        <v>25.3703356201022</v>
      </c>
      <c r="J1494">
        <v>2581922.8398122513</v>
      </c>
      <c r="K1494">
        <v>8.699503235919952</v>
      </c>
      <c r="L1494">
        <f t="shared" si="339"/>
        <v>2132517.5621370538</v>
      </c>
      <c r="M1494" cm="1">
        <f t="array" ref="M1494">NewI(BETA_c,F1494,C1494)</f>
        <v>0.14837943795997963</v>
      </c>
      <c r="N1494">
        <f t="shared" si="340"/>
        <v>67100291.525207236</v>
      </c>
      <c r="O1494" cm="1">
        <f t="array" ref="O1494">NewI(BETA_a,H1494,C1494)</f>
        <v>1.4759241133200358</v>
      </c>
      <c r="P1494">
        <f t="shared" si="341"/>
        <v>32603309.460684512</v>
      </c>
      <c r="Q1494" cm="1">
        <f t="array" ref="Q1494">NewI(BETA_e,J1494,C1494)</f>
        <v>0.50508980590509256</v>
      </c>
      <c r="S1494" s="2">
        <f t="shared" si="345"/>
        <v>83664587.61746715</v>
      </c>
      <c r="T1494" s="7">
        <f t="shared" si="346"/>
        <v>6836669.4634841252</v>
      </c>
      <c r="U1494" s="2">
        <f t="shared" si="347"/>
        <v>36942235.919048712</v>
      </c>
      <c r="V1494">
        <f t="array" ref="V1494:AA1494">rk((1-'Parameters-x'!B1499)*BETA_c,(1-'Parameters-x'!B1499)*BETA_a,(1-'Parameters-x'!B1499)*BETA_e,GAMMA,V1493,W1493,X1493,Y1493,Z1493,AA1493,dt,STAGE)</f>
        <v>15267512.92770214</v>
      </c>
      <c r="W1494">
        <v>89681.962414605645</v>
      </c>
      <c r="X1494">
        <v>48469855.492664702</v>
      </c>
      <c r="Y1494">
        <v>4430015.8377736295</v>
      </c>
      <c r="Z1494">
        <v>19927219.197100315</v>
      </c>
      <c r="AA1494">
        <v>2316971.6632958902</v>
      </c>
      <c r="AB1494">
        <f t="shared" si="342"/>
        <v>401229.10988325428</v>
      </c>
      <c r="AC1494" cm="1">
        <f t="array" ref="AC1494">NewI((1-'Parameters-x'!B1500)*BETA_c,V1494,T1494)</f>
        <v>18629.132399786871</v>
      </c>
      <c r="AD1494">
        <f t="shared" si="343"/>
        <v>23599956.669561669</v>
      </c>
      <c r="AE1494" cm="1">
        <f t="array" ref="AE1494">NewI((1-'Parameters-x'!B1500)*BETA_a,X1494,T1494)</f>
        <v>852798.48601464799</v>
      </c>
      <c r="AF1494">
        <f t="shared" si="344"/>
        <v>12941050.139603794</v>
      </c>
      <c r="AG1494" cm="1">
        <f t="array" ref="AG1494">NewI((1-'Parameters-x'!B1500)*BETA_e,Z1494,T1494)</f>
        <v>436805.37603364635</v>
      </c>
    </row>
    <row r="1495" spans="1:33" x14ac:dyDescent="0.45">
      <c r="A1495">
        <f t="shared" si="337"/>
        <v>149.09999999999582</v>
      </c>
      <c r="B1495" s="2">
        <f t="shared" si="334"/>
        <v>25607337.632294122</v>
      </c>
      <c r="C1495" s="7">
        <f t="shared" si="335"/>
        <v>36.062701403352193</v>
      </c>
      <c r="D1495" s="2">
        <f t="shared" si="336"/>
        <v>101836119.30500448</v>
      </c>
      <c r="E1495" s="7">
        <f t="shared" si="338"/>
        <v>2.0976558775542307</v>
      </c>
      <c r="F1495">
        <f t="array" ref="F1495:K1495">rk(BETA_c,BETA_a,BETA_e,GAMMA,F1494,G1494,H1494,I1494,J1494,K1494,dt,STAGE)</f>
        <v>13625903.884646127</v>
      </c>
      <c r="G1495">
        <v>2.5007259709515095</v>
      </c>
      <c r="H1495">
        <v>9399510.9579673745</v>
      </c>
      <c r="I1495">
        <v>24.992225233335841</v>
      </c>
      <c r="J1495">
        <v>2581922.7896806179</v>
      </c>
      <c r="K1495">
        <v>8.5697501990648419</v>
      </c>
      <c r="L1495">
        <f t="shared" si="339"/>
        <v>2132517.6146279019</v>
      </c>
      <c r="M1495" cm="1">
        <f t="array" ref="M1495">NewI(BETA_c,F1495,C1495)</f>
        <v>0.14616792316806135</v>
      </c>
      <c r="N1495">
        <f t="shared" si="340"/>
        <v>67100292.0498074</v>
      </c>
      <c r="O1495" cm="1">
        <f t="array" ref="O1495">NewI(BETA_a,H1495,C1495)</f>
        <v>1.4539262463499023</v>
      </c>
      <c r="P1495">
        <f t="shared" si="341"/>
        <v>32603309.640569184</v>
      </c>
      <c r="Q1495" cm="1">
        <f t="array" ref="Q1495">NewI(BETA_e,J1495,C1495)</f>
        <v>0.49756170803626698</v>
      </c>
      <c r="S1495" s="2">
        <f t="shared" si="345"/>
        <v>83533998.815347522</v>
      </c>
      <c r="T1495" s="7">
        <f t="shared" si="346"/>
        <v>6824949.3452805858</v>
      </c>
      <c r="U1495" s="2">
        <f t="shared" si="347"/>
        <v>37084544.83937189</v>
      </c>
      <c r="V1495">
        <f t="array" ref="V1495:AA1495">rk((1-'Parameters-x'!B1500)*BETA_c,(1-'Parameters-x'!B1500)*BETA_a,(1-'Parameters-x'!B1500)*BETA_e,GAMMA,V1494,W1494,X1494,Y1494,Z1494,AA1494,dt,STAGE)</f>
        <v>15265651.719601318</v>
      </c>
      <c r="W1495">
        <v>89674.86455321392</v>
      </c>
      <c r="X1495">
        <v>48384723.358052187</v>
      </c>
      <c r="Y1495">
        <v>4422929.53432268</v>
      </c>
      <c r="Z1495">
        <v>19883623.737694018</v>
      </c>
      <c r="AA1495">
        <v>2312344.9464046923</v>
      </c>
      <c r="AB1495">
        <f t="shared" si="342"/>
        <v>403097.41584546783</v>
      </c>
      <c r="AC1495" cm="1">
        <f t="array" ref="AC1495">NewI((1-'Parameters-x'!B1501)*BETA_c,V1495,T1495)</f>
        <v>18594.92931726489</v>
      </c>
      <c r="AD1495">
        <f t="shared" si="343"/>
        <v>23692175.107625134</v>
      </c>
      <c r="AE1495" cm="1">
        <f t="array" ref="AE1495">NewI((1-'Parameters-x'!B1501)*BETA_a,X1495,T1495)</f>
        <v>849841.24973537505</v>
      </c>
      <c r="AF1495">
        <f t="shared" si="344"/>
        <v>12989272.315901291</v>
      </c>
      <c r="AG1495" cm="1">
        <f t="array" ref="AG1495">NewI((1-'Parameters-x'!B1501)*BETA_e,Z1495,T1495)</f>
        <v>435102.5837131833</v>
      </c>
    </row>
    <row r="1496" spans="1:33" x14ac:dyDescent="0.45">
      <c r="A1496">
        <f t="shared" si="337"/>
        <v>149.19999999999581</v>
      </c>
      <c r="B1496" s="2">
        <f t="shared" si="334"/>
        <v>25607337.424095668</v>
      </c>
      <c r="C1496" s="7">
        <f t="shared" si="335"/>
        <v>35.525206495294057</v>
      </c>
      <c r="D1496" s="2">
        <f t="shared" si="336"/>
        <v>101836120.05069783</v>
      </c>
      <c r="E1496" s="7">
        <f t="shared" si="338"/>
        <v>2.0663914285318179</v>
      </c>
      <c r="F1496">
        <f t="array" ref="F1496:K1496">rk(BETA_c,BETA_a,BETA_e,GAMMA,F1495,G1495,H1495,I1495,J1495,K1495,dt,STAGE)</f>
        <v>13625903.870138535</v>
      </c>
      <c r="G1496">
        <v>2.4635235973391394</v>
      </c>
      <c r="H1496">
        <v>9399510.8136609625</v>
      </c>
      <c r="I1496">
        <v>24.619749948092785</v>
      </c>
      <c r="J1496">
        <v>2581922.7402961701</v>
      </c>
      <c r="K1496">
        <v>8.4419329498621334</v>
      </c>
      <c r="L1496">
        <f t="shared" si="339"/>
        <v>2132517.6663378673</v>
      </c>
      <c r="M1496" cm="1">
        <f t="array" ref="M1496">NewI(BETA_c,F1496,C1496)</f>
        <v>0.14398936979031557</v>
      </c>
      <c r="N1496">
        <f t="shared" si="340"/>
        <v>67100292.566589087</v>
      </c>
      <c r="O1496" cm="1">
        <f t="array" ref="O1496">NewI(BETA_a,H1496,C1496)</f>
        <v>1.4322562461372379</v>
      </c>
      <c r="P1496">
        <f t="shared" si="341"/>
        <v>32603309.81777088</v>
      </c>
      <c r="Q1496" cm="1">
        <f t="array" ref="Q1496">NewI(BETA_e,J1496,C1496)</f>
        <v>0.49014581260426443</v>
      </c>
      <c r="S1496" s="2">
        <f t="shared" si="345"/>
        <v>83403880.711142093</v>
      </c>
      <c r="T1496" s="7">
        <f t="shared" si="346"/>
        <v>6813005.0373034822</v>
      </c>
      <c r="U1496" s="2">
        <f t="shared" si="347"/>
        <v>37226607.251554422</v>
      </c>
      <c r="V1496">
        <f t="array" ref="V1496:AA1496">rk((1-'Parameters-x'!B1501)*BETA_c,(1-'Parameters-x'!B1501)*BETA_a,(1-'Parameters-x'!B1501)*BETA_e,GAMMA,V1495,W1495,X1495,Y1495,Z1495,AA1495,dt,STAGE)</f>
        <v>15263793.961797459</v>
      </c>
      <c r="W1496">
        <v>89664.498326702465</v>
      </c>
      <c r="X1496">
        <v>48299887.827081874</v>
      </c>
      <c r="Y1496">
        <v>4415695.796613913</v>
      </c>
      <c r="Z1496">
        <v>19840198.922262762</v>
      </c>
      <c r="AA1496">
        <v>2307644.7423628671</v>
      </c>
      <c r="AB1496">
        <f t="shared" si="342"/>
        <v>404965.5398758385</v>
      </c>
      <c r="AC1496" cm="1">
        <f t="array" ref="AC1496">NewI((1-'Parameters-x'!B1502)*BETA_c,V1496,T1496)</f>
        <v>18560.127474335255</v>
      </c>
      <c r="AD1496">
        <f t="shared" si="343"/>
        <v>23784244.376304213</v>
      </c>
      <c r="AE1496" cm="1">
        <f t="array" ref="AE1496">NewI((1-'Parameters-x'!B1502)*BETA_a,X1496,T1496)</f>
        <v>846866.48254732939</v>
      </c>
      <c r="AF1496">
        <f t="shared" si="344"/>
        <v>13037397.33537437</v>
      </c>
      <c r="AG1496" cm="1">
        <f t="array" ref="AG1496">NewI((1-'Parameters-x'!B1502)*BETA_e,Z1496,T1496)</f>
        <v>433392.5342327042</v>
      </c>
    </row>
    <row r="1497" spans="1:33" x14ac:dyDescent="0.45">
      <c r="A1497">
        <f t="shared" si="337"/>
        <v>149.2999999999958</v>
      </c>
      <c r="B1497" s="2">
        <f t="shared" si="334"/>
        <v>25607337.219000306</v>
      </c>
      <c r="C1497" s="7">
        <f t="shared" si="335"/>
        <v>34.995722652791677</v>
      </c>
      <c r="D1497" s="2">
        <f t="shared" si="336"/>
        <v>101836120.78527704</v>
      </c>
      <c r="E1497" s="7">
        <f t="shared" si="338"/>
        <v>2.0355929598343101</v>
      </c>
      <c r="F1497">
        <f t="array" ref="F1497:K1497">rk(BETA_c,BETA_a,BETA_e,GAMMA,F1496,G1496,H1496,I1496,J1496,K1496,dt,STAGE)</f>
        <v>13625903.855847171</v>
      </c>
      <c r="G1497">
        <v>2.4268742701433412</v>
      </c>
      <c r="H1497">
        <v>9399510.6715053618</v>
      </c>
      <c r="I1497">
        <v>24.252825785127293</v>
      </c>
      <c r="J1497">
        <v>2581922.6916477708</v>
      </c>
      <c r="K1497">
        <v>8.3160225975210444</v>
      </c>
      <c r="L1497">
        <f t="shared" si="339"/>
        <v>2132517.7172785592</v>
      </c>
      <c r="M1497" cm="1">
        <f t="array" ref="M1497">NewI(BETA_c,F1497,C1497)</f>
        <v>0.14184328655526726</v>
      </c>
      <c r="N1497">
        <f t="shared" si="340"/>
        <v>67100293.075668857</v>
      </c>
      <c r="O1497" cm="1">
        <f t="array" ref="O1497">NewI(BETA_a,H1497,C1497)</f>
        <v>1.4109092259926193</v>
      </c>
      <c r="P1497">
        <f t="shared" si="341"/>
        <v>32603309.992329631</v>
      </c>
      <c r="Q1497" cm="1">
        <f t="array" ref="Q1497">NewI(BETA_e,J1497,C1497)</f>
        <v>0.4828404472864235</v>
      </c>
      <c r="S1497" s="2">
        <f t="shared" si="345"/>
        <v>83274235.811148271</v>
      </c>
      <c r="T1497" s="7">
        <f t="shared" si="346"/>
        <v>6800838.6815976296</v>
      </c>
      <c r="U1497" s="2">
        <f t="shared" si="347"/>
        <v>37368418.507254094</v>
      </c>
      <c r="V1497">
        <f t="array" ref="V1497:AA1497">rk((1-'Parameters-x'!B1502)*BETA_c,(1-'Parameters-x'!B1502)*BETA_a,(1-'Parameters-x'!B1502)*BETA_e,GAMMA,V1496,W1496,X1496,Y1496,Z1496,AA1496,dt,STAGE)</f>
        <v>15261939.713861622</v>
      </c>
      <c r="W1497">
        <v>89650.872167865644</v>
      </c>
      <c r="X1497">
        <v>48215350.632053472</v>
      </c>
      <c r="Y1497">
        <v>4408315.950111947</v>
      </c>
      <c r="Z1497">
        <v>19796945.465233181</v>
      </c>
      <c r="AA1497">
        <v>2302871.8593178168</v>
      </c>
      <c r="AB1497">
        <f t="shared" si="342"/>
        <v>406833.41397051245</v>
      </c>
      <c r="AC1497" cm="1">
        <f t="array" ref="AC1497">NewI((1-'Parameters-x'!B1503)*BETA_c,V1497,T1497)</f>
        <v>18524.732978932618</v>
      </c>
      <c r="AD1497">
        <f t="shared" si="343"/>
        <v>23876161.41783458</v>
      </c>
      <c r="AE1497" cm="1">
        <f t="array" ref="AE1497">NewI((1-'Parameters-x'!B1503)*BETA_a,X1497,T1497)</f>
        <v>843874.60005104134</v>
      </c>
      <c r="AF1497">
        <f t="shared" si="344"/>
        <v>13085423.675449003</v>
      </c>
      <c r="AG1497" cm="1">
        <f t="array" ref="AG1497">NewI((1-'Parameters-x'!B1503)*BETA_e,Z1497,T1497)</f>
        <v>431675.4531713188</v>
      </c>
    </row>
    <row r="1498" spans="1:33" x14ac:dyDescent="0.45">
      <c r="A1498">
        <f t="shared" si="337"/>
        <v>149.3999999999958</v>
      </c>
      <c r="B1498" s="2">
        <f t="shared" si="334"/>
        <v>25607337.016961776</v>
      </c>
      <c r="C1498" s="7">
        <f t="shared" si="335"/>
        <v>34.474130475416558</v>
      </c>
      <c r="D1498" s="2">
        <f t="shared" si="336"/>
        <v>101836121.50890775</v>
      </c>
      <c r="E1498" s="7">
        <f t="shared" si="338"/>
        <v>2.0052535262593372</v>
      </c>
      <c r="F1498">
        <f t="array" ref="F1498:K1498">rk(BETA_c,BETA_a,BETA_e,GAMMA,F1497,G1497,H1497,I1497,J1497,K1497,dt,STAGE)</f>
        <v>13625903.841768812</v>
      </c>
      <c r="G1498">
        <v>2.3907697760880193</v>
      </c>
      <c r="H1498">
        <v>9399510.5314685144</v>
      </c>
      <c r="I1498">
        <v>23.891370016674227</v>
      </c>
      <c r="J1498">
        <v>2581922.6437244504</v>
      </c>
      <c r="K1498">
        <v>8.1919906826543158</v>
      </c>
      <c r="L1498">
        <f t="shared" si="339"/>
        <v>2132517.7674614117</v>
      </c>
      <c r="M1498" cm="1">
        <f t="array" ref="M1498">NewI(BETA_c,F1498,C1498)</f>
        <v>0.13972918951355925</v>
      </c>
      <c r="N1498">
        <f t="shared" si="340"/>
        <v>67100293.577161476</v>
      </c>
      <c r="O1498" cm="1">
        <f t="array" ref="O1498">NewI(BETA_a,H1498,C1498)</f>
        <v>1.3898803720604547</v>
      </c>
      <c r="P1498">
        <f t="shared" si="341"/>
        <v>32603310.16428487</v>
      </c>
      <c r="Q1498" cm="1">
        <f t="array" ref="Q1498">NewI(BETA_e,J1498,C1498)</f>
        <v>0.47564396468532327</v>
      </c>
      <c r="S1498" s="2">
        <f t="shared" si="345"/>
        <v>83145066.557063773</v>
      </c>
      <c r="T1498" s="7">
        <f t="shared" si="346"/>
        <v>6788452.4399745325</v>
      </c>
      <c r="U1498" s="2">
        <f t="shared" si="347"/>
        <v>37509974.002961695</v>
      </c>
      <c r="V1498">
        <f t="array" ref="V1498:AA1498">rk((1-'Parameters-x'!B1503)*BETA_c,(1-'Parameters-x'!B1503)*BETA_a,(1-'Parameters-x'!B1503)*BETA_e,GAMMA,V1497,W1497,X1497,Y1497,Z1497,AA1497,dt,STAGE)</f>
        <v>15260089.034751613</v>
      </c>
      <c r="W1498">
        <v>89633.994942550897</v>
      </c>
      <c r="X1498">
        <v>48131113.463774979</v>
      </c>
      <c r="Y1498">
        <v>4400791.3340154663</v>
      </c>
      <c r="Z1498">
        <v>19753864.058537185</v>
      </c>
      <c r="AA1498">
        <v>2298027.1110165156</v>
      </c>
      <c r="AB1498">
        <f t="shared" si="342"/>
        <v>408700.97030583641</v>
      </c>
      <c r="AC1498" cm="1">
        <f t="array" ref="AC1498">NewI((1-'Parameters-x'!B1504)*BETA_c,V1498,T1498)</f>
        <v>18488.751987898933</v>
      </c>
      <c r="AD1498">
        <f t="shared" si="343"/>
        <v>23967923.202209555</v>
      </c>
      <c r="AE1498" cm="1">
        <f t="array" ref="AE1498">NewI((1-'Parameters-x'!B1504)*BETA_a,X1498,T1498)</f>
        <v>840866.01646537462</v>
      </c>
      <c r="AF1498">
        <f t="shared" si="344"/>
        <v>13133349.830446299</v>
      </c>
      <c r="AG1498" cm="1">
        <f t="array" ref="AG1498">NewI((1-'Parameters-x'!B1504)*BETA_e,Z1498,T1498)</f>
        <v>429951.56483743974</v>
      </c>
    </row>
    <row r="1499" spans="1:33" x14ac:dyDescent="0.45">
      <c r="A1499">
        <f t="shared" si="337"/>
        <v>149.49999999999579</v>
      </c>
      <c r="B1499" s="2">
        <f t="shared" si="334"/>
        <v>25607336.817934528</v>
      </c>
      <c r="C1499" s="7">
        <f t="shared" si="335"/>
        <v>33.960312342333779</v>
      </c>
      <c r="D1499" s="2">
        <f t="shared" si="336"/>
        <v>101836122.22175314</v>
      </c>
      <c r="E1499" s="7">
        <f t="shared" si="338"/>
        <v>1.975366286119526</v>
      </c>
      <c r="F1499">
        <f t="array" ref="F1499:K1499">rk(BETA_c,BETA_a,BETA_e,GAMMA,F1498,G1498,H1498,I1498,J1498,K1498,dt,STAGE)</f>
        <v>13625903.827900283</v>
      </c>
      <c r="G1499">
        <v>2.3552020237016627</v>
      </c>
      <c r="H1499">
        <v>9399510.3935188409</v>
      </c>
      <c r="I1499">
        <v>23.535301147800254</v>
      </c>
      <c r="J1499">
        <v>2581922.5965154017</v>
      </c>
      <c r="K1499">
        <v>8.0698091708318618</v>
      </c>
      <c r="L1499">
        <f t="shared" si="339"/>
        <v>2132517.8168976931</v>
      </c>
      <c r="M1499" cm="1">
        <f t="array" ref="M1499">NewI(BETA_c,F1499,C1499)</f>
        <v>0.13764660192882044</v>
      </c>
      <c r="N1499">
        <f t="shared" si="340"/>
        <v>67100294.071180008</v>
      </c>
      <c r="O1499" cm="1">
        <f t="array" ref="O1499">NewI(BETA_a,H1499,C1499)</f>
        <v>1.3691649422334249</v>
      </c>
      <c r="P1499">
        <f t="shared" si="341"/>
        <v>32603310.333675425</v>
      </c>
      <c r="Q1499" cm="1">
        <f t="array" ref="Q1499">NewI(BETA_e,J1499,C1499)</f>
        <v>0.46855474195728064</v>
      </c>
      <c r="S1499" s="2">
        <f t="shared" si="345"/>
        <v>83016375.326253578</v>
      </c>
      <c r="T1499" s="7">
        <f t="shared" si="346"/>
        <v>6775848.4933406021</v>
      </c>
      <c r="U1499" s="2">
        <f t="shared" si="347"/>
        <v>37651269.18040581</v>
      </c>
      <c r="V1499">
        <f t="array" ref="V1499:AA1499">rk((1-'Parameters-x'!B1504)*BETA_c,(1-'Parameters-x'!B1504)*BETA_a,(1-'Parameters-x'!B1504)*BETA_e,GAMMA,V1498,W1498,X1498,Y1498,Z1498,AA1498,dt,STAGE)</f>
        <v>15258241.982807186</v>
      </c>
      <c r="W1499">
        <v>89613.875945477412</v>
      </c>
      <c r="X1499">
        <v>48047177.97170528</v>
      </c>
      <c r="Y1499">
        <v>4393123.3008329105</v>
      </c>
      <c r="Z1499">
        <v>19710955.37174112</v>
      </c>
      <c r="AA1499">
        <v>2293111.3165622139</v>
      </c>
      <c r="AB1499">
        <f t="shared" si="342"/>
        <v>410568.1412473371</v>
      </c>
      <c r="AC1499" cm="1">
        <f t="array" ref="AC1499">NewI((1-'Parameters-x'!B1505)*BETA_c,V1499,T1499)</f>
        <v>18452.190705112575</v>
      </c>
      <c r="AD1499">
        <f t="shared" si="343"/>
        <v>24059526.727461807</v>
      </c>
      <c r="AE1499" cm="1">
        <f t="array" ref="AE1499">NewI((1-'Parameters-x'!B1505)*BETA_a,X1499,T1499)</f>
        <v>837841.14453896892</v>
      </c>
      <c r="AF1499">
        <f t="shared" si="344"/>
        <v>13181174.311696667</v>
      </c>
      <c r="AG1499" cm="1">
        <f t="array" ref="AG1499">NewI((1-'Parameters-x'!B1505)*BETA_e,Z1499,T1499)</f>
        <v>428221.09222681291</v>
      </c>
    </row>
    <row r="1500" spans="1:33" x14ac:dyDescent="0.45">
      <c r="A1500">
        <f t="shared" si="337"/>
        <v>149.59999999999579</v>
      </c>
      <c r="B1500" s="2">
        <f t="shared" si="334"/>
        <v>25607336.621873669</v>
      </c>
      <c r="C1500" s="7">
        <f t="shared" si="335"/>
        <v>33.454152385778251</v>
      </c>
      <c r="D1500" s="2">
        <f t="shared" si="336"/>
        <v>101836122.92397393</v>
      </c>
      <c r="E1500" s="7">
        <f t="shared" si="338"/>
        <v>1.9459244996996488</v>
      </c>
      <c r="F1500">
        <f t="array" ref="F1500:K1500">rk(BETA_c,BETA_a,BETA_e,GAMMA,F1499,G1499,H1499,I1499,J1499,K1499,dt,STAGE)</f>
        <v>13625903.814238455</v>
      </c>
      <c r="G1500">
        <v>2.3201630415144852</v>
      </c>
      <c r="H1500">
        <v>9399510.2576252334</v>
      </c>
      <c r="I1500">
        <v>23.184538898032923</v>
      </c>
      <c r="J1500">
        <v>2581922.5500099799</v>
      </c>
      <c r="K1500">
        <v>7.9494504462308386</v>
      </c>
      <c r="L1500">
        <f t="shared" si="339"/>
        <v>2132517.8655985035</v>
      </c>
      <c r="M1500" cm="1">
        <f t="array" ref="M1500">NewI(BETA_c,F1500,C1500)</f>
        <v>0.13559505417016074</v>
      </c>
      <c r="N1500">
        <f t="shared" si="340"/>
        <v>67100294.557835862</v>
      </c>
      <c r="O1500" cm="1">
        <f t="array" ref="O1500">NewI(BETA_a,H1500,C1500)</f>
        <v>1.3487582650831025</v>
      </c>
      <c r="P1500">
        <f t="shared" si="341"/>
        <v>32603310.500539575</v>
      </c>
      <c r="Q1500" cm="1">
        <f t="array" ref="Q1500">NewI(BETA_e,J1500,C1500)</f>
        <v>0.46157118044638556</v>
      </c>
      <c r="S1500" s="2">
        <f t="shared" si="345"/>
        <v>82888164.432030082</v>
      </c>
      <c r="T1500" s="7">
        <f t="shared" si="346"/>
        <v>6763029.0410262421</v>
      </c>
      <c r="U1500" s="2">
        <f t="shared" si="347"/>
        <v>37792299.526943684</v>
      </c>
      <c r="V1500">
        <f t="array" ref="V1500:AA1500">rk((1-'Parameters-x'!B1505)*BETA_c,(1-'Parameters-x'!B1505)*BETA_a,(1-'Parameters-x'!B1505)*BETA_e,GAMMA,V1499,W1499,X1499,Y1499,Z1499,AA1499,dt,STAGE)</f>
        <v>15256398.615745429</v>
      </c>
      <c r="W1500">
        <v>89590.524895955881</v>
      </c>
      <c r="X1500">
        <v>47963545.764105536</v>
      </c>
      <c r="Y1500">
        <v>4385313.2159582293</v>
      </c>
      <c r="Z1500">
        <v>19668220.052179106</v>
      </c>
      <c r="AA1500">
        <v>2288125.3001720575</v>
      </c>
      <c r="AB1500">
        <f t="shared" si="342"/>
        <v>412434.85935861518</v>
      </c>
      <c r="AC1500" cm="1">
        <f t="array" ref="AC1500">NewI((1-'Parameters-x'!B1506)*BETA_c,V1500,T1500)</f>
        <v>18415.05537962247</v>
      </c>
      <c r="AD1500">
        <f t="shared" si="343"/>
        <v>24150969.019936234</v>
      </c>
      <c r="AE1500" cm="1">
        <f t="array" ref="AE1500">NewI((1-'Parameters-x'!B1506)*BETA_a,X1500,T1500)</f>
        <v>834800.39546354965</v>
      </c>
      <c r="AF1500">
        <f t="shared" si="344"/>
        <v>13228895.647648837</v>
      </c>
      <c r="AG1500" cm="1">
        <f t="array" ref="AG1500">NewI((1-'Parameters-x'!B1506)*BETA_e,Z1500,T1500)</f>
        <v>426484.25698171015</v>
      </c>
    </row>
    <row r="1501" spans="1:33" x14ac:dyDescent="0.45">
      <c r="A1501">
        <f t="shared" si="337"/>
        <v>149.69999999999578</v>
      </c>
      <c r="B1501" s="2">
        <f t="shared" si="334"/>
        <v>25607336.428734999</v>
      </c>
      <c r="C1501" s="7">
        <f t="shared" si="335"/>
        <v>32.955536464926325</v>
      </c>
      <c r="D1501" s="2">
        <f t="shared" si="336"/>
        <v>101836123.61572854</v>
      </c>
      <c r="E1501" s="7">
        <f t="shared" si="338"/>
        <v>1.9169215277367706</v>
      </c>
      <c r="F1501">
        <f t="array" ref="F1501:K1501">rk(BETA_c,BETA_a,BETA_e,GAMMA,F1500,G1500,H1500,I1500,J1500,K1500,dt,STAGE)</f>
        <v>13625903.800780252</v>
      </c>
      <c r="G1501">
        <v>2.285644976282176</v>
      </c>
      <c r="H1501">
        <v>9399510.1237570476</v>
      </c>
      <c r="I1501">
        <v>22.839004183263462</v>
      </c>
      <c r="J1501">
        <v>2581922.5041976967</v>
      </c>
      <c r="K1501">
        <v>7.8308873053806858</v>
      </c>
      <c r="L1501">
        <f t="shared" si="339"/>
        <v>2132517.913574772</v>
      </c>
      <c r="M1501" cm="1">
        <f t="array" ref="M1501">NewI(BETA_c,F1501,C1501)</f>
        <v>0.13357408360626824</v>
      </c>
      <c r="N1501">
        <f t="shared" si="340"/>
        <v>67100295.037238769</v>
      </c>
      <c r="O1501" cm="1">
        <f t="array" ref="O1501">NewI(BETA_a,H1501,C1501)</f>
        <v>1.3286557388065123</v>
      </c>
      <c r="P1501">
        <f t="shared" si="341"/>
        <v>32603310.664914995</v>
      </c>
      <c r="Q1501" cm="1">
        <f t="array" ref="Q1501">NewI(BETA_e,J1501,C1501)</f>
        <v>0.45469170532398995</v>
      </c>
      <c r="S1501" s="2">
        <f t="shared" si="345"/>
        <v>82760436.123945817</v>
      </c>
      <c r="T1501" s="7">
        <f t="shared" si="346"/>
        <v>6749996.300116146</v>
      </c>
      <c r="U1501" s="2">
        <f t="shared" si="347"/>
        <v>37933060.575938039</v>
      </c>
      <c r="V1501">
        <f t="array" ref="V1501:AA1501">rk((1-'Parameters-x'!B1506)*BETA_c,(1-'Parameters-x'!B1506)*BETA_a,(1-'Parameters-x'!B1506)*BETA_e,GAMMA,V1500,W1500,X1500,Y1500,Z1500,AA1500,dt,STAGE)</f>
        <v>15254558.99065635</v>
      </c>
      <c r="W1501">
        <v>89563.951933512333</v>
      </c>
      <c r="X1501">
        <v>47880218.408199109</v>
      </c>
      <c r="Y1501">
        <v>4377362.4572469098</v>
      </c>
      <c r="Z1501">
        <v>19625658.725090358</v>
      </c>
      <c r="AA1501">
        <v>2283069.8909357241</v>
      </c>
      <c r="AB1501">
        <f t="shared" si="342"/>
        <v>414301.05741013784</v>
      </c>
      <c r="AC1501" cm="1">
        <f t="array" ref="AC1501">NewI((1-'Parameters-x'!B1507)*BETA_c,V1501,T1501)</f>
        <v>18377.352303788131</v>
      </c>
      <c r="AD1501">
        <f t="shared" si="343"/>
        <v>24242247.13455398</v>
      </c>
      <c r="AE1501" cm="1">
        <f t="array" ref="AE1501">NewI((1-'Parameters-x'!B1507)*BETA_a,X1501,T1501)</f>
        <v>831744.17878912226</v>
      </c>
      <c r="AF1501">
        <f t="shared" si="344"/>
        <v>13276512.383973917</v>
      </c>
      <c r="AG1501" cm="1">
        <f t="array" ref="AG1501">NewI((1-'Parameters-x'!B1507)*BETA_e,Z1501,T1501)</f>
        <v>424741.27935128444</v>
      </c>
    </row>
    <row r="1502" spans="1:33" x14ac:dyDescent="0.45">
      <c r="A1502">
        <f t="shared" si="337"/>
        <v>149.79999999999578</v>
      </c>
      <c r="B1502" s="2">
        <f t="shared" si="334"/>
        <v>25607336.238474954</v>
      </c>
      <c r="C1502" s="7">
        <f t="shared" si="335"/>
        <v>32.464352140156834</v>
      </c>
      <c r="D1502" s="2">
        <f t="shared" si="336"/>
        <v>101836124.2971729</v>
      </c>
      <c r="E1502" s="7">
        <f t="shared" si="338"/>
        <v>1.8883508299230476</v>
      </c>
      <c r="F1502">
        <f t="array" ref="F1502:K1502">rk(BETA_c,BETA_a,BETA_e,GAMMA,F1501,G1501,H1501,I1501,J1501,K1501,dt,STAGE)</f>
        <v>13625903.787522634</v>
      </c>
      <c r="G1502">
        <v>2.2516400912358745</v>
      </c>
      <c r="H1502">
        <v>9399509.9918840993</v>
      </c>
      <c r="I1502">
        <v>22.498619097919242</v>
      </c>
      <c r="J1502">
        <v>2581922.4590682215</v>
      </c>
      <c r="K1502">
        <v>7.7140929510017164</v>
      </c>
      <c r="L1502">
        <f t="shared" si="339"/>
        <v>2132517.9608372743</v>
      </c>
      <c r="M1502" cm="1">
        <f t="array" ref="M1502">NewI(BETA_c,F1502,C1502)</f>
        <v>0.13158323450108481</v>
      </c>
      <c r="N1502">
        <f t="shared" si="340"/>
        <v>67100295.509496808</v>
      </c>
      <c r="O1502" cm="1">
        <f t="array" ref="O1502">NewI(BETA_a,H1502,C1502)</f>
        <v>1.3088528301883917</v>
      </c>
      <c r="P1502">
        <f t="shared" si="341"/>
        <v>32603310.826838829</v>
      </c>
      <c r="Q1502" cm="1">
        <f t="array" ref="Q1502">NewI(BETA_e,J1502,C1502)</f>
        <v>0.44791476523357121</v>
      </c>
      <c r="S1502" s="2">
        <f t="shared" si="345"/>
        <v>82633192.588099003</v>
      </c>
      <c r="T1502" s="7">
        <f t="shared" si="346"/>
        <v>6736752.5047810264</v>
      </c>
      <c r="U1502" s="2">
        <f t="shared" si="347"/>
        <v>38073547.907119967</v>
      </c>
      <c r="V1502">
        <f t="array" ref="V1502:AA1502">rk((1-'Parameters-x'!B1507)*BETA_c,(1-'Parameters-x'!B1507)*BETA_a,(1-'Parameters-x'!B1507)*BETA_e,GAMMA,V1501,W1501,X1501,Y1501,Z1501,AA1501,dt,STAGE)</f>
        <v>15252723.163998632</v>
      </c>
      <c r="W1502">
        <v>89534.167613418394</v>
      </c>
      <c r="X1502">
        <v>47797197.430339932</v>
      </c>
      <c r="Y1502">
        <v>4369272.4145924365</v>
      </c>
      <c r="Z1502">
        <v>19583271.99376044</v>
      </c>
      <c r="AA1502">
        <v>2277945.9225751716</v>
      </c>
      <c r="AB1502">
        <f t="shared" si="342"/>
        <v>416166.66838794982</v>
      </c>
      <c r="AC1502" cm="1">
        <f t="array" ref="AC1502">NewI((1-'Parameters-x'!B1508)*BETA_c,V1502,T1502)</f>
        <v>18339.087811426172</v>
      </c>
      <c r="AD1502">
        <f t="shared" si="343"/>
        <v>24333358.15506763</v>
      </c>
      <c r="AE1502" cm="1">
        <f t="array" ref="AE1502">NewI((1-'Parameters-x'!B1508)*BETA_a,X1502,T1502)</f>
        <v>828672.90234105231</v>
      </c>
      <c r="AF1502">
        <f t="shared" si="344"/>
        <v>13324023.083664387</v>
      </c>
      <c r="AG1502" cm="1">
        <f t="array" ref="AG1502">NewI((1-'Parameters-x'!B1508)*BETA_e,Z1502,T1502)</f>
        <v>422992.37815308641</v>
      </c>
    </row>
    <row r="1503" spans="1:33" x14ac:dyDescent="0.45">
      <c r="A1503">
        <f t="shared" si="337"/>
        <v>149.89999999999577</v>
      </c>
      <c r="B1503" s="2">
        <f t="shared" si="334"/>
        <v>25607336.051050641</v>
      </c>
      <c r="C1503" s="7">
        <f t="shared" si="335"/>
        <v>31.980488647695687</v>
      </c>
      <c r="D1503" s="2">
        <f t="shared" si="336"/>
        <v>101836124.96846071</v>
      </c>
      <c r="E1503" s="7">
        <f t="shared" si="338"/>
        <v>1.8602059634308403</v>
      </c>
      <c r="F1503">
        <f t="array" ref="F1503:K1503">rk(BETA_c,BETA_a,BETA_e,GAMMA,F1502,G1502,H1502,I1502,J1502,K1502,dt,STAGE)</f>
        <v>13625903.774462616</v>
      </c>
      <c r="G1503">
        <v>2.218140764357976</v>
      </c>
      <c r="H1503">
        <v>9399509.8619766459</v>
      </c>
      <c r="I1503">
        <v>22.163306897401842</v>
      </c>
      <c r="J1503">
        <v>2581922.4146113773</v>
      </c>
      <c r="K1503">
        <v>7.5990409859358703</v>
      </c>
      <c r="L1503">
        <f t="shared" si="339"/>
        <v>2132518.0073966198</v>
      </c>
      <c r="M1503" cm="1">
        <f t="array" ref="M1503">NewI(BETA_c,F1503,C1503)</f>
        <v>0.12962205791103643</v>
      </c>
      <c r="N1503">
        <f t="shared" si="340"/>
        <v>67100295.974716455</v>
      </c>
      <c r="O1503" cm="1">
        <f t="array" ref="O1503">NewI(BETA_a,H1503,C1503)</f>
        <v>1.2893450735789163</v>
      </c>
      <c r="P1503">
        <f t="shared" si="341"/>
        <v>32603310.986347638</v>
      </c>
      <c r="Q1503" cm="1">
        <f t="array" ref="Q1503">NewI(BETA_e,J1503,C1503)</f>
        <v>0.44123883194088781</v>
      </c>
      <c r="S1503" s="2">
        <f t="shared" si="345"/>
        <v>82506435.947450891</v>
      </c>
      <c r="T1503" s="7">
        <f t="shared" si="346"/>
        <v>6723299.9056110978</v>
      </c>
      <c r="U1503" s="2">
        <f t="shared" si="347"/>
        <v>38213757.146938011</v>
      </c>
      <c r="V1503">
        <f t="array" ref="V1503:AA1503">rk((1-'Parameters-x'!B1508)*BETA_c,(1-'Parameters-x'!B1508)*BETA_a,(1-'Parameters-x'!B1508)*BETA_e,GAMMA,V1502,W1502,X1502,Y1502,Z1502,AA1502,dt,STAGE)</f>
        <v>15250891.191595575</v>
      </c>
      <c r="W1503">
        <v>89501.182902130546</v>
      </c>
      <c r="X1503">
        <v>47714484.316188999</v>
      </c>
      <c r="Y1503">
        <v>4361044.489503378</v>
      </c>
      <c r="Z1503">
        <v>19541060.439666316</v>
      </c>
      <c r="AA1503">
        <v>2272754.2332055899</v>
      </c>
      <c r="AB1503">
        <f t="shared" si="342"/>
        <v>418031.62550229463</v>
      </c>
      <c r="AC1503" cm="1">
        <f t="array" ref="AC1503">NewI((1-'Parameters-x'!B1509)*BETA_c,V1503,T1503)</f>
        <v>18300.26827596419</v>
      </c>
      <c r="AD1503">
        <f t="shared" si="343"/>
        <v>24424299.194307625</v>
      </c>
      <c r="AE1503" cm="1">
        <f t="array" ref="AE1503">NewI((1-'Parameters-x'!B1509)*BETA_a,X1503,T1503)</f>
        <v>825586.9721390456</v>
      </c>
      <c r="AF1503">
        <f t="shared" si="344"/>
        <v>13371426.327128094</v>
      </c>
      <c r="AG1503" cm="1">
        <f t="array" ref="AG1503">NewI((1-'Parameters-x'!B1509)*BETA_e,Z1503,T1503)</f>
        <v>421237.7707357406</v>
      </c>
    </row>
    <row r="1504" spans="1:33" x14ac:dyDescent="0.45">
      <c r="A1504">
        <f t="shared" si="337"/>
        <v>149.99999999999577</v>
      </c>
      <c r="B1504" s="2">
        <f t="shared" si="334"/>
        <v>25607335.866419785</v>
      </c>
      <c r="C1504" s="7">
        <f t="shared" si="335"/>
        <v>31.503836874638452</v>
      </c>
      <c r="D1504" s="2">
        <f t="shared" si="336"/>
        <v>101836125.62974335</v>
      </c>
      <c r="E1504" s="7">
        <f t="shared" si="338"/>
        <v>1.8324805814598122</v>
      </c>
      <c r="F1504">
        <f t="array" ref="F1504:K1504">rk(BETA_c,BETA_a,BETA_e,GAMMA,F1503,G1503,H1503,I1503,J1503,K1503,dt,STAGE)</f>
        <v>13625903.76159725</v>
      </c>
      <c r="G1504">
        <v>2.1851394866833935</v>
      </c>
      <c r="H1504">
        <v>9399509.7340053953</v>
      </c>
      <c r="I1504">
        <v>21.832991980786829</v>
      </c>
      <c r="J1504">
        <v>2581922.3708171388</v>
      </c>
      <c r="K1504">
        <v>7.485705407168231</v>
      </c>
      <c r="L1504">
        <f t="shared" si="339"/>
        <v>2132518.0532632638</v>
      </c>
      <c r="M1504" cm="1">
        <f t="array" ref="M1504">NewI(BETA_c,F1504,C1504)</f>
        <v>0.12769011158379545</v>
      </c>
      <c r="N1504">
        <f t="shared" si="340"/>
        <v>67100296.433002628</v>
      </c>
      <c r="O1504" cm="1">
        <f t="array" ref="O1504">NewI(BETA_a,H1504,C1504)</f>
        <v>1.2701280698866668</v>
      </c>
      <c r="P1504">
        <f t="shared" si="341"/>
        <v>32603311.143477455</v>
      </c>
      <c r="Q1504" cm="1">
        <f t="array" ref="Q1504">NewI(BETA_e,J1504,C1504)</f>
        <v>0.43466239998934986</v>
      </c>
      <c r="S1504" s="2">
        <f t="shared" si="345"/>
        <v>82380168.26215519</v>
      </c>
      <c r="T1504" s="7">
        <f t="shared" si="346"/>
        <v>6709640.7689515464</v>
      </c>
      <c r="U1504" s="2">
        <f t="shared" si="347"/>
        <v>38353683.968893267</v>
      </c>
      <c r="V1504">
        <f t="array" ref="V1504:AA1504">rk((1-'Parameters-x'!B1509)*BETA_c,(1-'Parameters-x'!B1509)*BETA_a,(1-'Parameters-x'!B1509)*BETA_e,GAMMA,V1503,W1503,X1503,Y1503,Z1503,AA1503,dt,STAGE)</f>
        <v>15249063.128631238</v>
      </c>
      <c r="W1504">
        <v>89465.009172641279</v>
      </c>
      <c r="X1504">
        <v>47632080.510898933</v>
      </c>
      <c r="Y1504">
        <v>4352680.094681263</v>
      </c>
      <c r="Z1504">
        <v>19499024.622625019</v>
      </c>
      <c r="AA1504">
        <v>2267495.6650976413</v>
      </c>
      <c r="AB1504">
        <f t="shared" si="342"/>
        <v>419895.86219612084</v>
      </c>
      <c r="AC1504" cm="1">
        <f t="array" ref="AC1504">NewI((1-'Parameters-x'!B1510)*BETA_c,V1504,T1504)</f>
        <v>18260.900108602622</v>
      </c>
      <c r="AD1504">
        <f t="shared" si="343"/>
        <v>24515067.394419804</v>
      </c>
      <c r="AE1504" cm="1">
        <f t="array" ref="AE1504">NewI((1-'Parameters-x'!B1510)*BETA_a,X1504,T1504)</f>
        <v>822486.79231803003</v>
      </c>
      <c r="AF1504">
        <f t="shared" si="344"/>
        <v>13418720.71227734</v>
      </c>
      <c r="AG1504" cm="1">
        <f t="array" ref="AG1504">NewI((1-'Parameters-x'!B1510)*BETA_e,Z1504,T1504)</f>
        <v>419477.67294277693</v>
      </c>
    </row>
    <row r="1505" spans="1:33" x14ac:dyDescent="0.45">
      <c r="A1505">
        <f t="shared" si="337"/>
        <v>150.09999999999576</v>
      </c>
      <c r="B1505" s="2">
        <f t="shared" si="334"/>
        <v>25607335.684540752</v>
      </c>
      <c r="C1505" s="7">
        <f t="shared" si="335"/>
        <v>31.034289334345154</v>
      </c>
      <c r="D1505" s="2">
        <f t="shared" si="336"/>
        <v>101836126.28116992</v>
      </c>
      <c r="E1505" s="7">
        <f t="shared" si="338"/>
        <v>1.8051684318056793</v>
      </c>
      <c r="F1505">
        <f t="array" ref="F1505:K1505">rk(BETA_c,BETA_a,BETA_e,GAMMA,F1504,G1504,H1504,I1504,J1504,K1504,dt,STAGE)</f>
        <v>13625903.748923635</v>
      </c>
      <c r="G1505">
        <v>2.1526288606259008</v>
      </c>
      <c r="H1505">
        <v>9399509.6079414859</v>
      </c>
      <c r="I1505">
        <v>21.507599873781302</v>
      </c>
      <c r="J1505">
        <v>2581922.3276756303</v>
      </c>
      <c r="K1505">
        <v>7.3740605999379527</v>
      </c>
      <c r="L1505">
        <f t="shared" si="339"/>
        <v>2132518.0984475045</v>
      </c>
      <c r="M1505" cm="1">
        <f t="array" ref="M1505">NewI(BETA_c,F1505,C1505)</f>
        <v>0.12578695985855159</v>
      </c>
      <c r="N1505">
        <f t="shared" si="340"/>
        <v>67100296.884458639</v>
      </c>
      <c r="O1505" cm="1">
        <f t="array" ref="O1505">NewI(BETA_a,H1505,C1505)</f>
        <v>1.2511974855866015</v>
      </c>
      <c r="P1505">
        <f t="shared" si="341"/>
        <v>32603311.29826377</v>
      </c>
      <c r="Q1505" cm="1">
        <f t="array" ref="Q1505">NewI(BETA_e,J1505,C1505)</f>
        <v>0.42818398636052646</v>
      </c>
      <c r="S1505" s="2">
        <f t="shared" si="345"/>
        <v>82254391.529899031</v>
      </c>
      <c r="T1505" s="7">
        <f t="shared" si="346"/>
        <v>6695777.3762402609</v>
      </c>
      <c r="U1505" s="2">
        <f t="shared" si="347"/>
        <v>38493324.093860708</v>
      </c>
      <c r="V1505">
        <f t="array" ref="V1505:AA1505">rk((1-'Parameters-x'!B1510)*BETA_c,(1-'Parameters-x'!B1510)*BETA_a,(1-'Parameters-x'!B1510)*BETA_e,GAMMA,V1504,W1504,X1504,Y1504,Z1504,AA1504,dt,STAGE)</f>
        <v>15247239.029646747</v>
      </c>
      <c r="W1505">
        <v>89425.658199744401</v>
      </c>
      <c r="X1505">
        <v>47549987.419306308</v>
      </c>
      <c r="Y1505">
        <v>4344180.6535994327</v>
      </c>
      <c r="Z1505">
        <v>19457165.080945972</v>
      </c>
      <c r="AA1505">
        <v>2262171.0644410844</v>
      </c>
      <c r="AB1505">
        <f t="shared" si="342"/>
        <v>421759.31215350877</v>
      </c>
      <c r="AC1505" cm="1">
        <f t="array" ref="AC1505">NewI((1-'Parameters-x'!B1511)*BETA_c,V1505,T1505)</f>
        <v>18220.98975648528</v>
      </c>
      <c r="AD1505">
        <f t="shared" si="343"/>
        <v>24605659.927094258</v>
      </c>
      <c r="AE1505" cm="1">
        <f t="array" ref="AE1505">NewI((1-'Parameters-x'!B1511)*BETA_a,X1505,T1505)</f>
        <v>819372.76505094371</v>
      </c>
      <c r="AF1505">
        <f t="shared" si="344"/>
        <v>13465904.854612943</v>
      </c>
      <c r="AG1505" cm="1">
        <f t="array" ref="AG1505">NewI((1-'Parameters-x'!B1511)*BETA_e,Z1505,T1505)</f>
        <v>417712.29907761601</v>
      </c>
    </row>
    <row r="1506" spans="1:33" x14ac:dyDescent="0.45">
      <c r="A1506">
        <f t="shared" si="337"/>
        <v>150.19999999999575</v>
      </c>
      <c r="B1506" s="2">
        <f t="shared" si="334"/>
        <v>25607335.505372528</v>
      </c>
      <c r="C1506" s="7">
        <f t="shared" si="335"/>
        <v>30.571740142201829</v>
      </c>
      <c r="D1506" s="2">
        <f t="shared" si="336"/>
        <v>101836126.92288734</v>
      </c>
      <c r="E1506" s="7">
        <f t="shared" si="338"/>
        <v>1.7782633554502987</v>
      </c>
      <c r="F1506">
        <f t="array" ref="F1506:K1506">rk(BETA_c,BETA_a,BETA_e,GAMMA,F1505,G1505,H1505,I1505,J1505,K1505,dt,STAGE)</f>
        <v>13625903.736438911</v>
      </c>
      <c r="G1506">
        <v>2.1206015983291846</v>
      </c>
      <c r="H1506">
        <v>9399509.4837564919</v>
      </c>
      <c r="I1506">
        <v>21.187057211935375</v>
      </c>
      <c r="J1506">
        <v>2581922.2851771228</v>
      </c>
      <c r="K1506">
        <v>7.2640813319372688</v>
      </c>
      <c r="L1506">
        <f t="shared" si="339"/>
        <v>2132518.1429594904</v>
      </c>
      <c r="M1506" cm="1">
        <f t="array" ref="M1506">NewI(BETA_c,F1506,C1506)</f>
        <v>0.1239121735677694</v>
      </c>
      <c r="N1506">
        <f t="shared" si="340"/>
        <v>67100297.329186298</v>
      </c>
      <c r="O1506" cm="1">
        <f t="array" ref="O1506">NewI(BETA_a,H1506,C1506)</f>
        <v>1.2325490517428166</v>
      </c>
      <c r="P1506">
        <f t="shared" si="341"/>
        <v>32603311.450741544</v>
      </c>
      <c r="Q1506" cm="1">
        <f t="array" ref="Q1506">NewI(BETA_e,J1506,C1506)</f>
        <v>0.42180213013971257</v>
      </c>
      <c r="S1506" s="2">
        <f t="shared" si="345"/>
        <v>82129107.686255127</v>
      </c>
      <c r="T1506" s="7">
        <f t="shared" si="346"/>
        <v>6681712.0233481005</v>
      </c>
      <c r="U1506" s="2">
        <f t="shared" si="347"/>
        <v>38632673.290396772</v>
      </c>
      <c r="V1506">
        <f t="array" ref="V1506:AA1506">rk((1-'Parameters-x'!B1511)*BETA_c,(1-'Parameters-x'!B1511)*BETA_a,(1-'Parameters-x'!B1511)*BETA_e,GAMMA,V1505,W1505,X1505,Y1505,Z1505,AA1505,dt,STAGE)</f>
        <v>15245418.948536789</v>
      </c>
      <c r="W1506">
        <v>89383.142155217531</v>
      </c>
      <c r="X1506">
        <v>47468206.40613167</v>
      </c>
      <c r="Y1506">
        <v>4335547.6000830205</v>
      </c>
      <c r="Z1506">
        <v>19415482.33158667</v>
      </c>
      <c r="AA1506">
        <v>2256781.281109862</v>
      </c>
      <c r="AB1506">
        <f t="shared" si="342"/>
        <v>423621.90930799342</v>
      </c>
      <c r="AC1506" cm="1">
        <f t="array" ref="AC1506">NewI((1-'Parameters-x'!B1512)*BETA_c,V1506,T1506)</f>
        <v>18180.543700879345</v>
      </c>
      <c r="AD1506">
        <f t="shared" si="343"/>
        <v>24696073.993785311</v>
      </c>
      <c r="AE1506" cm="1">
        <f t="array" ref="AE1506">NewI((1-'Parameters-x'!B1512)*BETA_a,X1506,T1506)</f>
        <v>816245.29047343973</v>
      </c>
      <c r="AF1506">
        <f t="shared" si="344"/>
        <v>13512977.387303468</v>
      </c>
      <c r="AG1506" cm="1">
        <f t="array" ref="AG1506">NewI((1-'Parameters-x'!B1512)*BETA_e,Z1506,T1506)</f>
        <v>415941.8618697038</v>
      </c>
    </row>
    <row r="1507" spans="1:33" x14ac:dyDescent="0.45">
      <c r="A1507">
        <f t="shared" si="337"/>
        <v>150.29999999999575</v>
      </c>
      <c r="B1507" s="2">
        <f t="shared" si="334"/>
        <v>25607335.328874711</v>
      </c>
      <c r="C1507" s="7">
        <f t="shared" si="335"/>
        <v>30.116084991743296</v>
      </c>
      <c r="D1507" s="2">
        <f t="shared" si="336"/>
        <v>101836127.55504028</v>
      </c>
      <c r="E1507" s="7">
        <f t="shared" si="338"/>
        <v>1.7517592851727626</v>
      </c>
      <c r="F1507">
        <f t="array" ref="F1507:K1507">rk(BETA_c,BETA_a,BETA_e,GAMMA,F1506,G1506,H1506,I1506,J1506,K1506,dt,STAGE)</f>
        <v>13625903.724140268</v>
      </c>
      <c r="G1507">
        <v>2.0890505200422465</v>
      </c>
      <c r="H1507">
        <v>9399509.3614224102</v>
      </c>
      <c r="I1507">
        <v>20.871291724103799</v>
      </c>
      <c r="J1507">
        <v>2581922.2433120334</v>
      </c>
      <c r="K1507">
        <v>7.1557427475972526</v>
      </c>
      <c r="L1507">
        <f t="shared" si="339"/>
        <v>2132518.186809212</v>
      </c>
      <c r="M1507" cm="1">
        <f t="array" ref="M1507">NewI(BETA_c,F1507,C1507)</f>
        <v>0.12206532994040989</v>
      </c>
      <c r="N1507">
        <f t="shared" si="340"/>
        <v>67100297.767285861</v>
      </c>
      <c r="O1507" cm="1">
        <f t="array" ref="O1507">NewI(BETA_a,H1507,C1507)</f>
        <v>1.2141785630458717</v>
      </c>
      <c r="P1507">
        <f t="shared" si="341"/>
        <v>32603311.600945219</v>
      </c>
      <c r="Q1507" cm="1">
        <f t="array" ref="Q1507">NewI(BETA_e,J1507,C1507)</f>
        <v>0.41551539218648098</v>
      </c>
      <c r="S1507" s="2">
        <f t="shared" si="345"/>
        <v>82004318.605044961</v>
      </c>
      <c r="T1507" s="7">
        <f t="shared" si="346"/>
        <v>6667447.0199219082</v>
      </c>
      <c r="U1507" s="2">
        <f t="shared" si="347"/>
        <v>38771727.37503314</v>
      </c>
      <c r="V1507">
        <f t="array" ref="V1507:AA1507">rk((1-'Parameters-x'!B1512)*BETA_c,(1-'Parameters-x'!B1512)*BETA_a,(1-'Parameters-x'!B1512)*BETA_e,GAMMA,V1506,W1506,X1506,Y1506,Z1506,AA1506,dt,STAGE)</f>
        <v>15243602.938546298</v>
      </c>
      <c r="W1507">
        <v>89337.473602924161</v>
      </c>
      <c r="X1507">
        <v>47386738.796186924</v>
      </c>
      <c r="Y1507">
        <v>4326782.3778902469</v>
      </c>
      <c r="Z1507">
        <v>19373976.87031173</v>
      </c>
      <c r="AA1507">
        <v>2251327.1684287372</v>
      </c>
      <c r="AB1507">
        <f t="shared" si="342"/>
        <v>425483.58785077778</v>
      </c>
      <c r="AC1507" cm="1">
        <f t="array" ref="AC1507">NewI((1-'Parameters-x'!B1513)*BETA_c,V1507,T1507)</f>
        <v>18139.568455365326</v>
      </c>
      <c r="AD1507">
        <f t="shared" si="343"/>
        <v>24786306.825922828</v>
      </c>
      <c r="AE1507" cm="1">
        <f t="array" ref="AE1507">NewI((1-'Parameters-x'!B1513)*BETA_a,X1507,T1507)</f>
        <v>813104.76661049761</v>
      </c>
      <c r="AF1507">
        <f t="shared" si="344"/>
        <v>13559936.961259533</v>
      </c>
      <c r="AG1507" cm="1">
        <f t="array" ref="AG1507">NewI((1-'Parameters-x'!B1513)*BETA_e,Z1507,T1507)</f>
        <v>414166.57244178856</v>
      </c>
    </row>
    <row r="1508" spans="1:33" x14ac:dyDescent="0.45">
      <c r="A1508">
        <f t="shared" si="337"/>
        <v>150.39999999999574</v>
      </c>
      <c r="B1508" s="2">
        <f t="shared" si="334"/>
        <v>25607335.155007504</v>
      </c>
      <c r="C1508" s="7">
        <f t="shared" si="335"/>
        <v>29.667221131131861</v>
      </c>
      <c r="D1508" s="2">
        <f t="shared" si="336"/>
        <v>101836128.17777136</v>
      </c>
      <c r="E1508" s="7">
        <f t="shared" si="338"/>
        <v>1.7256502441812029</v>
      </c>
      <c r="F1508">
        <f t="array" ref="F1508:K1508">rk(BETA_c,BETA_a,BETA_e,GAMMA,F1507,G1507,H1507,I1507,J1507,K1507,dt,STAGE)</f>
        <v>13625903.712024927</v>
      </c>
      <c r="G1508">
        <v>2.0579685525187941</v>
      </c>
      <c r="H1508">
        <v>9399509.2409116533</v>
      </c>
      <c r="I1508">
        <v>20.560232216154041</v>
      </c>
      <c r="J1508">
        <v>2581922.2020709212</v>
      </c>
      <c r="K1508">
        <v>7.0490203624590269</v>
      </c>
      <c r="L1508">
        <f t="shared" si="339"/>
        <v>2132518.2300065202</v>
      </c>
      <c r="M1508" cm="1">
        <f t="array" ref="M1508">NewI(BETA_c,F1508,C1508)</f>
        <v>0.12024601250659467</v>
      </c>
      <c r="N1508">
        <f t="shared" si="340"/>
        <v>67100298.19885613</v>
      </c>
      <c r="O1508" cm="1">
        <f t="array" ref="O1508">NewI(BETA_a,H1508,C1508)</f>
        <v>1.1960818768644634</v>
      </c>
      <c r="P1508">
        <f t="shared" si="341"/>
        <v>32603311.748908717</v>
      </c>
      <c r="Q1508" cm="1">
        <f t="array" ref="Q1508">NewI(BETA_e,J1508,C1508)</f>
        <v>0.40932235481014484</v>
      </c>
      <c r="S1508" s="2">
        <f t="shared" si="345"/>
        <v>81880026.098712429</v>
      </c>
      <c r="T1508" s="7">
        <f t="shared" si="346"/>
        <v>6652984.688730563</v>
      </c>
      <c r="U1508" s="2">
        <f t="shared" si="347"/>
        <v>38910482.212557003</v>
      </c>
      <c r="V1508">
        <f t="array" ref="V1508:AA1508">rk((1-'Parameters-x'!B1513)*BETA_c,(1-'Parameters-x'!B1513)*BETA_a,(1-'Parameters-x'!B1513)*BETA_e,GAMMA,V1507,W1507,X1507,Y1507,Z1507,AA1507,dt,STAGE)</f>
        <v>15241791.052267302</v>
      </c>
      <c r="W1508">
        <v>89288.665493838271</v>
      </c>
      <c r="X1508">
        <v>47305585.874589987</v>
      </c>
      <c r="Y1508">
        <v>4317886.4402951635</v>
      </c>
      <c r="Z1508">
        <v>19332649.17185514</v>
      </c>
      <c r="AA1508">
        <v>2245809.582941561</v>
      </c>
      <c r="AB1508">
        <f t="shared" si="342"/>
        <v>427344.28223885992</v>
      </c>
      <c r="AC1508" cm="1">
        <f t="array" ref="AC1508">NewI((1-'Parameters-x'!B1514)*BETA_c,V1508,T1508)</f>
        <v>18098.070564037756</v>
      </c>
      <c r="AD1508">
        <f t="shared" si="343"/>
        <v>24876355.685114849</v>
      </c>
      <c r="AE1508" cm="1">
        <f t="array" ref="AE1508">NewI((1-'Parameters-x'!B1514)*BETA_a,X1508,T1508)</f>
        <v>809951.58930495358</v>
      </c>
      <c r="AF1508">
        <f t="shared" si="344"/>
        <v>13606782.245203298</v>
      </c>
      <c r="AG1508" cm="1">
        <f t="array" ref="AG1508">NewI((1-'Parameters-x'!B1514)*BETA_e,Z1508,T1508)</f>
        <v>412386.64027833805</v>
      </c>
    </row>
    <row r="1509" spans="1:33" x14ac:dyDescent="0.45">
      <c r="A1509">
        <f t="shared" si="337"/>
        <v>150.49999999999574</v>
      </c>
      <c r="B1509" s="2">
        <f t="shared" ref="B1509:B1572" si="348">F1509+H1509+J1509</f>
        <v>25607334.983731695</v>
      </c>
      <c r="C1509" s="7">
        <f t="shared" ref="C1509:C1572" si="349">G1509+I1509+K1509</f>
        <v>29.225047339986531</v>
      </c>
      <c r="D1509" s="2">
        <f t="shared" ref="D1509:D1572" si="350">L1509+N1509+P1509</f>
        <v>101836128.79122096</v>
      </c>
      <c r="E1509" s="7">
        <f t="shared" si="338"/>
        <v>1.6999303447649809</v>
      </c>
      <c r="F1509">
        <f t="array" ref="F1509:K1509">rk(BETA_c,BETA_a,BETA_e,GAMMA,F1508,G1508,H1508,I1508,J1508,K1508,dt,STAGE)</f>
        <v>13625903.700090162</v>
      </c>
      <c r="G1509">
        <v>2.0273487274402697</v>
      </c>
      <c r="H1509">
        <v>9399509.1221970469</v>
      </c>
      <c r="I1509">
        <v>20.2538085549171</v>
      </c>
      <c r="J1509">
        <v>2581922.1614444857</v>
      </c>
      <c r="K1509">
        <v>6.9438900576291598</v>
      </c>
      <c r="L1509">
        <f t="shared" si="339"/>
        <v>2132518.2725611101</v>
      </c>
      <c r="M1509" cm="1">
        <f t="array" ref="M1509">NewI(BETA_c,F1509,C1509)</f>
        <v>0.11845381100369097</v>
      </c>
      <c r="N1509">
        <f t="shared" si="340"/>
        <v>67100298.623994395</v>
      </c>
      <c r="O1509" cm="1">
        <f t="array" ref="O1509">NewI(BETA_a,H1509,C1509)</f>
        <v>1.1782549123112334</v>
      </c>
      <c r="P1509">
        <f t="shared" si="341"/>
        <v>32603311.894665457</v>
      </c>
      <c r="Q1509" cm="1">
        <f t="array" ref="Q1509">NewI(BETA_e,J1509,C1509)</f>
        <v>0.40322162145005652</v>
      </c>
      <c r="S1509" s="2">
        <f t="shared" si="345"/>
        <v>81756231.918708146</v>
      </c>
      <c r="T1509" s="7">
        <f t="shared" si="346"/>
        <v>6638327.3650142774</v>
      </c>
      <c r="U1509" s="2">
        <f t="shared" si="347"/>
        <v>39048933.71627757</v>
      </c>
      <c r="V1509">
        <f t="array" ref="V1509:AA1509">rk((1-'Parameters-x'!B1514)*BETA_c,(1-'Parameters-x'!B1514)*BETA_a,(1-'Parameters-x'!B1514)*BETA_e,GAMMA,V1508,W1508,X1508,Y1508,Z1508,AA1508,dt,STAGE)</f>
        <v>15239983.341635976</v>
      </c>
      <c r="W1509">
        <v>89236.731160993833</v>
      </c>
      <c r="X1509">
        <v>47224748.886986531</v>
      </c>
      <c r="Y1509">
        <v>4308861.2496720394</v>
      </c>
      <c r="Z1509">
        <v>19291499.690085642</v>
      </c>
      <c r="AA1509">
        <v>2240229.3841812448</v>
      </c>
      <c r="AB1509">
        <f t="shared" si="342"/>
        <v>429203.92720303021</v>
      </c>
      <c r="AC1509" cm="1">
        <f t="array" ref="AC1509">NewI((1-'Parameters-x'!B1515)*BETA_c,V1509,T1509)</f>
        <v>18056.056599717205</v>
      </c>
      <c r="AD1509">
        <f t="shared" si="343"/>
        <v>24966217.863341428</v>
      </c>
      <c r="AE1509" cm="1">
        <f t="array" ref="AE1509">NewI((1-'Parameters-x'!B1515)*BETA_a,X1509,T1509)</f>
        <v>806786.15214794362</v>
      </c>
      <c r="AF1509">
        <f t="shared" si="344"/>
        <v>13653511.925733114</v>
      </c>
      <c r="AG1509" cm="1">
        <f t="array" ref="AG1509">NewI((1-'Parameters-x'!B1515)*BETA_e,Z1509,T1509)</f>
        <v>410602.27319508814</v>
      </c>
    </row>
    <row r="1510" spans="1:33" x14ac:dyDescent="0.45">
      <c r="A1510">
        <f t="shared" si="337"/>
        <v>150.59999999999573</v>
      </c>
      <c r="B1510" s="2">
        <f t="shared" si="348"/>
        <v>25607334.815008659</v>
      </c>
      <c r="C1510" s="7">
        <f t="shared" si="349"/>
        <v>28.789463906557586</v>
      </c>
      <c r="D1510" s="2">
        <f t="shared" si="350"/>
        <v>101836129.39552744</v>
      </c>
      <c r="E1510" s="7">
        <f t="shared" si="338"/>
        <v>1.6745937869669676</v>
      </c>
      <c r="F1510">
        <f t="array" ref="F1510:K1510">rk(BETA_c,BETA_a,BETA_e,GAMMA,F1509,G1509,H1509,I1509,J1509,K1509,dt,STAGE)</f>
        <v>13625903.688333277</v>
      </c>
      <c r="G1510">
        <v>1.9971841798621668</v>
      </c>
      <c r="H1510">
        <v>9399509.0052518174</v>
      </c>
      <c r="I1510">
        <v>19.951951652377453</v>
      </c>
      <c r="J1510">
        <v>2581922.1214235653</v>
      </c>
      <c r="K1510">
        <v>6.8403280743179682</v>
      </c>
      <c r="L1510">
        <f t="shared" si="339"/>
        <v>2132518.3144825436</v>
      </c>
      <c r="M1510" cm="1">
        <f t="array" ref="M1510">NewI(BETA_c,F1510,C1510)</f>
        <v>0.11668832128379618</v>
      </c>
      <c r="N1510">
        <f t="shared" si="340"/>
        <v>67100299.04279653</v>
      </c>
      <c r="O1510" cm="1">
        <f t="array" ref="O1510">NewI(BETA_a,H1510,C1510)</f>
        <v>1.1606936493224993</v>
      </c>
      <c r="P1510">
        <f t="shared" si="341"/>
        <v>32603312.03824836</v>
      </c>
      <c r="Q1510" cm="1">
        <f t="array" ref="Q1510">NewI(BETA_e,J1510,C1510)</f>
        <v>0.39721181636067215</v>
      </c>
      <c r="S1510" s="2">
        <f t="shared" si="345"/>
        <v>81632937.755883411</v>
      </c>
      <c r="T1510" s="7">
        <f t="shared" si="346"/>
        <v>6623477.3958374001</v>
      </c>
      <c r="U1510" s="2">
        <f t="shared" si="347"/>
        <v>39187077.848279193</v>
      </c>
      <c r="V1510">
        <f t="array" ref="V1510:AA1510">rk((1-'Parameters-x'!B1515)*BETA_c,(1-'Parameters-x'!B1515)*BETA_a,(1-'Parameters-x'!B1515)*BETA_e,GAMMA,V1509,W1509,X1509,Y1509,Z1509,AA1509,dt,STAGE)</f>
        <v>15238179.857929848</v>
      </c>
      <c r="W1510">
        <v>89181.684314362239</v>
      </c>
      <c r="X1510">
        <v>47144229.039778501</v>
      </c>
      <c r="Y1510">
        <v>4299708.2770815138</v>
      </c>
      <c r="Z1510">
        <v>19250528.858175058</v>
      </c>
      <c r="AA1510">
        <v>2234587.4344415232</v>
      </c>
      <c r="AB1510">
        <f t="shared" si="342"/>
        <v>431062.45775578963</v>
      </c>
      <c r="AC1510" cm="1">
        <f t="array" ref="AC1510">NewI((1-'Parameters-x'!B1516)*BETA_c,V1510,T1510)</f>
        <v>18013.533162174244</v>
      </c>
      <c r="AD1510">
        <f t="shared" si="343"/>
        <v>25055890.683139987</v>
      </c>
      <c r="AE1510" cm="1">
        <f t="array" ref="AE1510">NewI((1-'Parameters-x'!B1516)*BETA_a,X1510,T1510)</f>
        <v>803608.84641125868</v>
      </c>
      <c r="AF1510">
        <f t="shared" si="344"/>
        <v>13700124.707383418</v>
      </c>
      <c r="AG1510" cm="1">
        <f t="array" ref="AG1510">NewI((1-'Parameters-x'!B1516)*BETA_e,Z1510,T1510)</f>
        <v>408813.67730971827</v>
      </c>
    </row>
    <row r="1511" spans="1:33" x14ac:dyDescent="0.45">
      <c r="A1511">
        <f t="shared" si="337"/>
        <v>150.69999999999573</v>
      </c>
      <c r="B1511" s="2">
        <f t="shared" si="348"/>
        <v>25607334.648800351</v>
      </c>
      <c r="C1511" s="7">
        <f t="shared" si="349"/>
        <v>28.360372605241405</v>
      </c>
      <c r="D1511" s="2">
        <f t="shared" si="350"/>
        <v>101836129.99082704</v>
      </c>
      <c r="E1511" s="7">
        <f t="shared" si="338"/>
        <v>1.6496348572756194</v>
      </c>
      <c r="F1511">
        <f t="array" ref="F1511:K1511">rk(BETA_c,BETA_a,BETA_e,GAMMA,F1510,G1510,H1510,I1510,J1510,K1510,dt,STAGE)</f>
        <v>13625903.676751621</v>
      </c>
      <c r="G1511">
        <v>1.9674681466832931</v>
      </c>
      <c r="H1511">
        <v>9399508.8900495935</v>
      </c>
      <c r="I1511">
        <v>19.654593450098613</v>
      </c>
      <c r="J1511">
        <v>2581922.0819991361</v>
      </c>
      <c r="K1511">
        <v>6.7383110084595019</v>
      </c>
      <c r="L1511">
        <f t="shared" si="339"/>
        <v>2132518.3557802322</v>
      </c>
      <c r="M1511" cm="1">
        <f t="array" ref="M1511">NewI(BETA_c,F1511,C1511)</f>
        <v>0.11494914522260188</v>
      </c>
      <c r="N1511">
        <f t="shared" si="340"/>
        <v>67100299.455356956</v>
      </c>
      <c r="O1511" cm="1">
        <f t="array" ref="O1511">NewI(BETA_a,H1511,C1511)</f>
        <v>1.1433941277517066</v>
      </c>
      <c r="P1511">
        <f t="shared" si="341"/>
        <v>32603312.179689854</v>
      </c>
      <c r="Q1511" cm="1">
        <f t="array" ref="Q1511">NewI(BETA_e,J1511,C1511)</f>
        <v>0.391291584301311</v>
      </c>
      <c r="S1511" s="2">
        <f t="shared" si="345"/>
        <v>81510145.240894079</v>
      </c>
      <c r="T1511" s="7">
        <f t="shared" si="346"/>
        <v>6608437.1394449184</v>
      </c>
      <c r="U1511" s="2">
        <f t="shared" si="347"/>
        <v>39324910.619660996</v>
      </c>
      <c r="V1511">
        <f t="array" ref="V1511:AA1511">rk((1-'Parameters-x'!B1516)*BETA_c,(1-'Parameters-x'!B1516)*BETA_a,(1-'Parameters-x'!B1516)*BETA_e,GAMMA,V1510,W1510,X1510,Y1510,Z1510,AA1510,dt,STAGE)</f>
        <v>15236380.651765198</v>
      </c>
      <c r="W1511">
        <v>89123.539035660055</v>
      </c>
      <c r="X1511">
        <v>47064027.500359364</v>
      </c>
      <c r="Y1511">
        <v>4290429.001858688</v>
      </c>
      <c r="Z1511">
        <v>19209737.088769525</v>
      </c>
      <c r="AA1511">
        <v>2228884.5985505702</v>
      </c>
      <c r="AB1511">
        <f t="shared" si="342"/>
        <v>432919.80919914244</v>
      </c>
      <c r="AC1511" cm="1">
        <f t="array" ref="AC1511">NewI((1-'Parameters-x'!B1517)*BETA_c,V1511,T1511)</f>
        <v>17970.506876365893</v>
      </c>
      <c r="AD1511">
        <f t="shared" si="343"/>
        <v>25145371.497781947</v>
      </c>
      <c r="AE1511" cm="1">
        <f t="array" ref="AE1511">NewI((1-'Parameters-x'!B1517)*BETA_a,X1511,T1511)</f>
        <v>800420.06098160788</v>
      </c>
      <c r="AF1511">
        <f t="shared" si="344"/>
        <v>13746619.312679905</v>
      </c>
      <c r="AG1511" cm="1">
        <f t="array" ref="AG1511">NewI((1-'Parameters-x'!B1517)*BETA_e,Z1511,T1511)</f>
        <v>407021.05701364361</v>
      </c>
    </row>
    <row r="1512" spans="1:33" x14ac:dyDescent="0.45">
      <c r="A1512">
        <f t="shared" si="337"/>
        <v>150.79999999999572</v>
      </c>
      <c r="B1512" s="2">
        <f t="shared" si="348"/>
        <v>25607334.48506929</v>
      </c>
      <c r="C1512" s="7">
        <f t="shared" si="349"/>
        <v>27.937676674430328</v>
      </c>
      <c r="D1512" s="2">
        <f t="shared" si="350"/>
        <v>101836130.57725403</v>
      </c>
      <c r="E1512" s="7">
        <f t="shared" si="338"/>
        <v>1.6250479273365384</v>
      </c>
      <c r="F1512">
        <f t="array" ref="F1512:K1512">rk(BETA_c,BETA_a,BETA_e,GAMMA,F1511,G1511,H1511,I1511,J1511,K1511,dt,STAGE)</f>
        <v>13625903.665342582</v>
      </c>
      <c r="G1512">
        <v>1.9381939651376441</v>
      </c>
      <c r="H1512">
        <v>9399508.7765643988</v>
      </c>
      <c r="I1512">
        <v>19.361666903880714</v>
      </c>
      <c r="J1512">
        <v>2581922.0431623077</v>
      </c>
      <c r="K1512">
        <v>6.6378158054119707</v>
      </c>
      <c r="L1512">
        <f t="shared" si="339"/>
        <v>2132518.3964634524</v>
      </c>
      <c r="M1512" cm="1">
        <f t="array" ref="M1512">NewI(BETA_c,F1512,C1512)</f>
        <v>0.11323589062961542</v>
      </c>
      <c r="N1512">
        <f t="shared" si="340"/>
        <v>67100299.8617687</v>
      </c>
      <c r="O1512" cm="1">
        <f t="array" ref="O1512">NewI(BETA_a,H1512,C1512)</f>
        <v>1.1263524464763859</v>
      </c>
      <c r="P1512">
        <f t="shared" si="341"/>
        <v>32603312.319021884</v>
      </c>
      <c r="Q1512" cm="1">
        <f t="array" ref="Q1512">NewI(BETA_e,J1512,C1512)</f>
        <v>0.38545959023053705</v>
      </c>
      <c r="S1512" s="2">
        <f t="shared" si="345"/>
        <v>81387855.944614008</v>
      </c>
      <c r="T1512" s="7">
        <f t="shared" si="346"/>
        <v>6593208.964622939</v>
      </c>
      <c r="U1512" s="2">
        <f t="shared" si="347"/>
        <v>39462428.090763055</v>
      </c>
      <c r="V1512">
        <f t="array" ref="V1512:AA1512">rk((1-'Parameters-x'!B1517)*BETA_c,(1-'Parameters-x'!B1517)*BETA_a,(1-'Parameters-x'!B1517)*BETA_e,GAMMA,V1511,W1511,X1511,Y1511,Z1511,AA1511,dt,STAGE)</f>
        <v>15234585.773094617</v>
      </c>
      <c r="W1512">
        <v>89062.309773090048</v>
      </c>
      <c r="X1512">
        <v>46984145.397355892</v>
      </c>
      <c r="Y1512">
        <v>4281024.9112032987</v>
      </c>
      <c r="Z1512">
        <v>19169124.774163496</v>
      </c>
      <c r="AA1512">
        <v>2223121.7436465505</v>
      </c>
      <c r="AB1512">
        <f t="shared" si="342"/>
        <v>434775.91713229311</v>
      </c>
      <c r="AC1512" cm="1">
        <f t="array" ref="AC1512">NewI((1-'Parameters-x'!B1518)*BETA_c,V1512,T1512)</f>
        <v>17926.984390685273</v>
      </c>
      <c r="AD1512">
        <f t="shared" si="343"/>
        <v>25234657.69144081</v>
      </c>
      <c r="AE1512" cm="1">
        <f t="array" ref="AE1512">NewI((1-'Parameters-x'!B1518)*BETA_a,X1512,T1512)</f>
        <v>797220.18229679274</v>
      </c>
      <c r="AF1512">
        <f t="shared" si="344"/>
        <v>13792994.482189953</v>
      </c>
      <c r="AG1512" cm="1">
        <f t="array" ref="AG1512">NewI((1-'Parameters-x'!B1518)*BETA_e,Z1512,T1512)</f>
        <v>405224.61494492064</v>
      </c>
    </row>
    <row r="1513" spans="1:33" x14ac:dyDescent="0.45">
      <c r="A1513">
        <f t="shared" si="337"/>
        <v>150.89999999999571</v>
      </c>
      <c r="B1513" s="2">
        <f t="shared" si="348"/>
        <v>25607334.323778551</v>
      </c>
      <c r="C1513" s="7">
        <f t="shared" si="349"/>
        <v>27.521280794692711</v>
      </c>
      <c r="D1513" s="2">
        <f t="shared" si="350"/>
        <v>101836131.15494065</v>
      </c>
      <c r="E1513" s="7">
        <f t="shared" si="338"/>
        <v>1.6008274526832416</v>
      </c>
      <c r="F1513">
        <f t="array" ref="F1513:K1513">rk(BETA_c,BETA_a,BETA_e,GAMMA,F1512,G1512,H1512,I1512,J1512,K1512,dt,STAGE)</f>
        <v>13625903.65410359</v>
      </c>
      <c r="G1513">
        <v>1.9093550713085496</v>
      </c>
      <c r="H1513">
        <v>9399508.6647706386</v>
      </c>
      <c r="I1513">
        <v>19.073105968646733</v>
      </c>
      <c r="J1513">
        <v>2581922.0049043214</v>
      </c>
      <c r="K1513">
        <v>6.5388197547374283</v>
      </c>
      <c r="L1513">
        <f t="shared" si="339"/>
        <v>2132518.4365413385</v>
      </c>
      <c r="M1513" cm="1">
        <f t="array" ref="M1513">NewI(BETA_c,F1513,C1513)</f>
        <v>0.11154817115972017</v>
      </c>
      <c r="N1513">
        <f t="shared" si="340"/>
        <v>67100300.262123391</v>
      </c>
      <c r="O1513" cm="1">
        <f t="array" ref="O1513">NewI(BETA_a,H1513,C1513)</f>
        <v>1.1095647625184242</v>
      </c>
      <c r="P1513">
        <f t="shared" si="341"/>
        <v>32603312.456275921</v>
      </c>
      <c r="Q1513" cm="1">
        <f t="array" ref="Q1513">NewI(BETA_e,J1513,C1513)</f>
        <v>0.37971451900509717</v>
      </c>
      <c r="S1513" s="2">
        <f t="shared" si="345"/>
        <v>81266071.37855719</v>
      </c>
      <c r="T1513" s="7">
        <f t="shared" si="346"/>
        <v>6577795.2500633085</v>
      </c>
      <c r="U1513" s="2">
        <f t="shared" si="347"/>
        <v>39599626.371379502</v>
      </c>
      <c r="V1513">
        <f t="array" ref="V1513:AA1513">rk((1-'Parameters-x'!B1518)*BETA_c,(1-'Parameters-x'!B1518)*BETA_a,(1-'Parameters-x'!B1518)*BETA_e,GAMMA,V1512,W1512,X1512,Y1512,Z1512,AA1512,dt,STAGE)</f>
        <v>15232795.271204762</v>
      </c>
      <c r="W1513">
        <v>88998.011336018011</v>
      </c>
      <c r="X1513">
        <v>46904583.820876054</v>
      </c>
      <c r="Y1513">
        <v>4271497.4997721193</v>
      </c>
      <c r="Z1513">
        <v>19128692.286476374</v>
      </c>
      <c r="AA1513">
        <v>2217299.7389551708</v>
      </c>
      <c r="AB1513">
        <f t="shared" si="342"/>
        <v>436630.71745921986</v>
      </c>
      <c r="AC1513" cm="1">
        <f t="array" ref="AC1513">NewI((1-'Parameters-x'!B1519)*BETA_c,V1513,T1513)</f>
        <v>17882.972375224861</v>
      </c>
      <c r="AD1513">
        <f t="shared" si="343"/>
        <v>25323746.679351825</v>
      </c>
      <c r="AE1513" cm="1">
        <f t="array" ref="AE1513">NewI((1-'Parameters-x'!B1519)*BETA_a,X1513,T1513)</f>
        <v>794009.59428377554</v>
      </c>
      <c r="AF1513">
        <f t="shared" si="344"/>
        <v>13839248.974568456</v>
      </c>
      <c r="AG1513" cm="1">
        <f t="array" ref="AG1513">NewI((1-'Parameters-x'!B1519)*BETA_e,Z1513,T1513)</f>
        <v>403424.55196225247</v>
      </c>
    </row>
    <row r="1514" spans="1:33" x14ac:dyDescent="0.45">
      <c r="A1514">
        <f t="shared" si="337"/>
        <v>150.99999999999571</v>
      </c>
      <c r="B1514" s="2">
        <f t="shared" si="348"/>
        <v>25607334.164891768</v>
      </c>
      <c r="C1514" s="7">
        <f t="shared" si="349"/>
        <v>27.111091067278167</v>
      </c>
      <c r="D1514" s="2">
        <f t="shared" si="350"/>
        <v>101836131.72401716</v>
      </c>
      <c r="E1514" s="7">
        <f t="shared" si="338"/>
        <v>1.5769679714868485</v>
      </c>
      <c r="F1514">
        <f t="array" ref="F1514:K1514">rk(BETA_c,BETA_a,BETA_e,GAMMA,F1513,G1513,H1513,I1513,J1513,K1513,dt,STAGE)</f>
        <v>13625903.643032111</v>
      </c>
      <c r="G1514">
        <v>1.8809449986647713</v>
      </c>
      <c r="H1514">
        <v>9399508.5546431057</v>
      </c>
      <c r="I1514">
        <v>18.788845583553893</v>
      </c>
      <c r="J1514">
        <v>2581921.9672165499</v>
      </c>
      <c r="K1514">
        <v>6.4413004850595055</v>
      </c>
      <c r="L1514">
        <f t="shared" si="339"/>
        <v>2132518.4760228903</v>
      </c>
      <c r="M1514" cm="1">
        <f t="array" ref="M1514">NewI(BETA_c,F1514,C1514)</f>
        <v>0.10988560622605353</v>
      </c>
      <c r="N1514">
        <f t="shared" si="340"/>
        <v>67100300.656511307</v>
      </c>
      <c r="O1514" cm="1">
        <f t="array" ref="O1514">NewI(BETA_a,H1514,C1514)</f>
        <v>1.0930272901774487</v>
      </c>
      <c r="P1514">
        <f t="shared" si="341"/>
        <v>32603312.591482963</v>
      </c>
      <c r="Q1514" cm="1">
        <f t="array" ref="Q1514">NewI(BETA_e,J1514,C1514)</f>
        <v>0.37405507508334618</v>
      </c>
      <c r="S1514" s="2">
        <f t="shared" si="345"/>
        <v>81144792.995309159</v>
      </c>
      <c r="T1514" s="7">
        <f t="shared" si="346"/>
        <v>6562198.383732615</v>
      </c>
      <c r="U1514" s="2">
        <f t="shared" si="347"/>
        <v>39736501.620958224</v>
      </c>
      <c r="V1514">
        <f t="array" ref="V1514:AA1514">rk((1-'Parameters-x'!B1519)*BETA_c,(1-'Parameters-x'!B1519)*BETA_a,(1-'Parameters-x'!B1519)*BETA_e,GAMMA,V1513,W1513,X1513,Y1513,Z1513,AA1513,dt,STAGE)</f>
        <v>15231009.194714271</v>
      </c>
      <c r="W1514">
        <v>88930.658889588274</v>
      </c>
      <c r="X1514">
        <v>46825343.822763205</v>
      </c>
      <c r="Y1514">
        <v>4261848.2692737272</v>
      </c>
      <c r="Z1514">
        <v>19088439.977831684</v>
      </c>
      <c r="AA1514">
        <v>2211419.4555692999</v>
      </c>
      <c r="AB1514">
        <f t="shared" si="342"/>
        <v>438484.14639614121</v>
      </c>
      <c r="AC1514" cm="1">
        <f t="array" ref="AC1514">NewI((1-'Parameters-x'!B1520)*BETA_c,V1514,T1514)</f>
        <v>17838.477520054021</v>
      </c>
      <c r="AD1514">
        <f t="shared" si="343"/>
        <v>25412635.907963067</v>
      </c>
      <c r="AE1514" cm="1">
        <f t="array" ref="AE1514">NewI((1-'Parameters-x'!B1520)*BETA_a,X1514,T1514)</f>
        <v>790788.67829864705</v>
      </c>
      <c r="AF1514">
        <f t="shared" si="344"/>
        <v>13885381.566599015</v>
      </c>
      <c r="AG1514" cm="1">
        <f t="array" ref="AG1514">NewI((1-'Parameters-x'!B1520)*BETA_e,Z1514,T1514)</f>
        <v>401621.06712008867</v>
      </c>
    </row>
    <row r="1515" spans="1:33" x14ac:dyDescent="0.45">
      <c r="A1515">
        <f t="shared" si="337"/>
        <v>151.0999999999957</v>
      </c>
      <c r="B1515" s="2">
        <f t="shared" si="348"/>
        <v>25607334.008373104</v>
      </c>
      <c r="C1515" s="7">
        <f t="shared" si="349"/>
        <v>26.707014992943201</v>
      </c>
      <c r="D1515" s="2">
        <f t="shared" si="350"/>
        <v>101836132.28461191</v>
      </c>
      <c r="E1515" s="7">
        <f t="shared" si="338"/>
        <v>1.5534641033244021</v>
      </c>
      <c r="F1515">
        <f t="array" ref="F1515:K1515">rk(BETA_c,BETA_a,BETA_e,GAMMA,F1514,G1514,H1514,I1514,J1514,K1514,dt,STAGE)</f>
        <v>13625903.632125644</v>
      </c>
      <c r="G1515">
        <v>1.852957376618223</v>
      </c>
      <c r="H1515">
        <v>9399508.4461569637</v>
      </c>
      <c r="I1515">
        <v>18.508821657326934</v>
      </c>
      <c r="J1515">
        <v>2581921.9300904949</v>
      </c>
      <c r="K1515">
        <v>6.3452359589980443</v>
      </c>
      <c r="L1515">
        <f t="shared" si="339"/>
        <v>2132518.5149169792</v>
      </c>
      <c r="M1515" cm="1">
        <f t="array" ref="M1515">NewI(BETA_c,F1515,C1515)</f>
        <v>0.10824782091418376</v>
      </c>
      <c r="N1515">
        <f t="shared" si="340"/>
        <v>67100301.045021378</v>
      </c>
      <c r="O1515" cm="1">
        <f t="array" ref="O1515">NewI(BETA_a,H1515,C1515)</f>
        <v>1.076736300177126</v>
      </c>
      <c r="P1515">
        <f t="shared" si="341"/>
        <v>32603312.724673547</v>
      </c>
      <c r="Q1515" cm="1">
        <f t="array" ref="Q1515">NewI(BETA_e,J1515,C1515)</f>
        <v>0.36847998223309247</v>
      </c>
      <c r="S1515" s="2">
        <f t="shared" si="345"/>
        <v>81024022.188966617</v>
      </c>
      <c r="T1515" s="7">
        <f t="shared" si="346"/>
        <v>6546420.7622457799</v>
      </c>
      <c r="U1515" s="2">
        <f t="shared" si="347"/>
        <v>39873050.048787594</v>
      </c>
      <c r="V1515">
        <f t="array" ref="V1515:AA1515">rk((1-'Parameters-x'!B1520)*BETA_c,(1-'Parameters-x'!B1520)*BETA_a,(1-'Parameters-x'!B1520)*BETA_e,GAMMA,V1514,W1514,X1514,Y1514,Z1514,AA1514,dt,STAGE)</f>
        <v>15229227.591571836</v>
      </c>
      <c r="W1515">
        <v>88860.267949280431</v>
      </c>
      <c r="X1515">
        <v>46746426.41685605</v>
      </c>
      <c r="Y1515">
        <v>4252078.7280657794</v>
      </c>
      <c r="Z1515">
        <v>19048368.180538733</v>
      </c>
      <c r="AA1515">
        <v>2205481.7662307206</v>
      </c>
      <c r="AB1515">
        <f t="shared" si="342"/>
        <v>440336.14047888375</v>
      </c>
      <c r="AC1515" cm="1">
        <f t="array" ref="AC1515">NewI((1-'Parameters-x'!B1521)*BETA_c,V1515,T1515)</f>
        <v>17793.506533511245</v>
      </c>
      <c r="AD1515">
        <f t="shared" si="343"/>
        <v>25501322.855078168</v>
      </c>
      <c r="AE1515" cm="1">
        <f t="array" ref="AE1515">NewI((1-'Parameters-x'!B1521)*BETA_a,X1515,T1515)</f>
        <v>787557.81306848035</v>
      </c>
      <c r="AF1515">
        <f t="shared" si="344"/>
        <v>13931391.053230546</v>
      </c>
      <c r="AG1515" cm="1">
        <f t="array" ref="AG1515">NewI((1-'Parameters-x'!B1521)*BETA_e,Z1515,T1515)</f>
        <v>399814.35764480953</v>
      </c>
    </row>
    <row r="1516" spans="1:33" x14ac:dyDescent="0.45">
      <c r="A1516">
        <f t="shared" si="337"/>
        <v>151.1999999999957</v>
      </c>
      <c r="B1516" s="2">
        <f t="shared" si="348"/>
        <v>25607333.854187269</v>
      </c>
      <c r="C1516" s="7">
        <f t="shared" si="349"/>
        <v>26.30896145109239</v>
      </c>
      <c r="D1516" s="2">
        <f t="shared" si="350"/>
        <v>101836132.83685127</v>
      </c>
      <c r="E1516" s="7">
        <f t="shared" si="338"/>
        <v>1.530310547965549</v>
      </c>
      <c r="F1516">
        <f t="array" ref="F1516:K1516">rk(BETA_c,BETA_a,BETA_e,GAMMA,F1515,G1515,H1515,I1515,J1515,K1515,dt,STAGE)</f>
        <v>13625903.621381732</v>
      </c>
      <c r="G1516">
        <v>1.8253859291029999</v>
      </c>
      <c r="H1516">
        <v>9399508.3392877523</v>
      </c>
      <c r="I1516">
        <v>18.232971053809923</v>
      </c>
      <c r="J1516">
        <v>2581921.8935177838</v>
      </c>
      <c r="K1516">
        <v>6.2506044681794686</v>
      </c>
      <c r="L1516">
        <f t="shared" si="339"/>
        <v>2132518.5532323392</v>
      </c>
      <c r="M1516" cm="1">
        <f t="array" ref="M1516">NewI(BETA_c,F1516,C1516)</f>
        <v>0.10663444589756568</v>
      </c>
      <c r="N1516">
        <f t="shared" si="340"/>
        <v>67100301.427741192</v>
      </c>
      <c r="O1516" cm="1">
        <f t="array" ref="O1516">NewI(BETA_a,H1516,C1516)</f>
        <v>1.0606881188241859</v>
      </c>
      <c r="P1516">
        <f t="shared" si="341"/>
        <v>32603312.855877746</v>
      </c>
      <c r="Q1516" cm="1">
        <f t="array" ref="Q1516">NewI(BETA_e,J1516,C1516)</f>
        <v>0.3629879832437975</v>
      </c>
      <c r="S1516" s="2">
        <f t="shared" si="345"/>
        <v>80903760.295585424</v>
      </c>
      <c r="T1516" s="7">
        <f t="shared" si="346"/>
        <v>6530464.7902444247</v>
      </c>
      <c r="U1516" s="2">
        <f t="shared" si="347"/>
        <v>40009267.914170153</v>
      </c>
      <c r="V1516">
        <f t="array" ref="V1516:AA1516">rk((1-'Parameters-x'!B1521)*BETA_c,(1-'Parameters-x'!B1521)*BETA_a,(1-'Parameters-x'!B1521)*BETA_e,GAMMA,V1515,W1515,X1515,Y1515,Z1515,AA1515,dt,STAGE)</f>
        <v>15227450.509054484</v>
      </c>
      <c r="W1516">
        <v>88786.854375409937</v>
      </c>
      <c r="X1516">
        <v>46667832.579254404</v>
      </c>
      <c r="Y1516">
        <v>4242190.3907549353</v>
      </c>
      <c r="Z1516">
        <v>19008477.207276534</v>
      </c>
      <c r="AA1516">
        <v>2199487.545114079</v>
      </c>
      <c r="AB1516">
        <f t="shared" si="342"/>
        <v>442186.6365701062</v>
      </c>
      <c r="AC1516" cm="1">
        <f t="array" ref="AC1516">NewI((1-'Parameters-x'!B1522)*BETA_c,V1516,T1516)</f>
        <v>17748.066140511746</v>
      </c>
      <c r="AD1516">
        <f t="shared" si="343"/>
        <v>25589805.029990662</v>
      </c>
      <c r="AE1516" cm="1">
        <f t="array" ref="AE1516">NewI((1-'Parameters-x'!B1522)*BETA_a,X1516,T1516)</f>
        <v>784317.37463506463</v>
      </c>
      <c r="AF1516">
        <f t="shared" si="344"/>
        <v>13977276.247609386</v>
      </c>
      <c r="AG1516" cm="1">
        <f t="array" ref="AG1516">NewI((1-'Parameters-x'!B1522)*BETA_e,Z1516,T1516)</f>
        <v>398004.61891198385</v>
      </c>
    </row>
    <row r="1517" spans="1:33" x14ac:dyDescent="0.45">
      <c r="A1517">
        <f t="shared" si="337"/>
        <v>151.29999999999569</v>
      </c>
      <c r="B1517" s="2">
        <f t="shared" si="348"/>
        <v>25607333.702299491</v>
      </c>
      <c r="C1517" s="7">
        <f t="shared" si="349"/>
        <v>25.916840679230496</v>
      </c>
      <c r="D1517" s="2">
        <f t="shared" si="350"/>
        <v>101836133.38085984</v>
      </c>
      <c r="E1517" s="7">
        <f t="shared" si="338"/>
        <v>1.5075020841773017</v>
      </c>
      <c r="F1517">
        <f t="array" ref="F1517:K1517">rk(BETA_c,BETA_a,BETA_e,GAMMA,F1516,G1516,H1516,I1516,J1516,K1516,dt,STAGE)</f>
        <v>13625903.610797951</v>
      </c>
      <c r="G1517">
        <v>1.7982244731753989</v>
      </c>
      <c r="H1517">
        <v>9399508.2340113688</v>
      </c>
      <c r="I1517">
        <v>17.961231577733336</v>
      </c>
      <c r="J1517">
        <v>2581921.8574901694</v>
      </c>
      <c r="K1517">
        <v>6.1573846283217595</v>
      </c>
      <c r="L1517">
        <f t="shared" si="339"/>
        <v>2132518.5909775756</v>
      </c>
      <c r="M1517" cm="1">
        <f t="array" ref="M1517">NewI(BETA_c,F1517,C1517)</f>
        <v>0.10504511735425665</v>
      </c>
      <c r="N1517">
        <f t="shared" si="340"/>
        <v>67100301.804757059</v>
      </c>
      <c r="O1517" cm="1">
        <f t="array" ref="O1517">NewI(BETA_a,H1517,C1517)</f>
        <v>1.0448791271799791</v>
      </c>
      <c r="P1517">
        <f t="shared" si="341"/>
        <v>32603312.985125203</v>
      </c>
      <c r="Q1517" cm="1">
        <f t="array" ref="Q1517">NewI(BETA_e,J1517,C1517)</f>
        <v>0.35757783964306594</v>
      </c>
      <c r="S1517" s="2">
        <f t="shared" si="345"/>
        <v>80784008.593636408</v>
      </c>
      <c r="T1517" s="7">
        <f t="shared" si="346"/>
        <v>6514332.8797802106</v>
      </c>
      <c r="U1517" s="2">
        <f t="shared" si="347"/>
        <v>40145151.526583381</v>
      </c>
      <c r="V1517">
        <f t="array" ref="V1517:AA1517">rk((1-'Parameters-x'!B1522)*BETA_c,(1-'Parameters-x'!B1522)*BETA_a,(1-'Parameters-x'!B1522)*BETA_e,GAMMA,V1516,W1516,X1516,Y1516,Z1516,AA1516,dt,STAGE)</f>
        <v>15225677.993765987</v>
      </c>
      <c r="W1517">
        <v>88710.434367575581</v>
      </c>
      <c r="X1517">
        <v>46589563.248590425</v>
      </c>
      <c r="Y1517">
        <v>4232184.7777995467</v>
      </c>
      <c r="Z1517">
        <v>18968767.351279996</v>
      </c>
      <c r="AA1517">
        <v>2193437.6676130886</v>
      </c>
      <c r="AB1517">
        <f t="shared" si="342"/>
        <v>444035.57186643698</v>
      </c>
      <c r="AC1517" cm="1">
        <f t="array" ref="AC1517">NewI((1-'Parameters-x'!B1523)*BETA_c,V1517,T1517)</f>
        <v>17702.163080870701</v>
      </c>
      <c r="AD1517">
        <f t="shared" si="343"/>
        <v>25678079.973610029</v>
      </c>
      <c r="AE1517" cm="1">
        <f t="array" ref="AE1517">NewI((1-'Parameters-x'!B1523)*BETA_a,X1517,T1517)</f>
        <v>781067.73630050756</v>
      </c>
      <c r="AF1517">
        <f t="shared" si="344"/>
        <v>14023035.981106915</v>
      </c>
      <c r="AG1517" cm="1">
        <f t="array" ref="AG1517">NewI((1-'Parameters-x'!B1523)*BETA_e,Z1517,T1517)</f>
        <v>396192.0444246906</v>
      </c>
    </row>
    <row r="1518" spans="1:33" x14ac:dyDescent="0.45">
      <c r="A1518">
        <f t="shared" si="337"/>
        <v>151.39999999999569</v>
      </c>
      <c r="B1518" s="2">
        <f t="shared" si="348"/>
        <v>25607333.552675523</v>
      </c>
      <c r="C1518" s="7">
        <f t="shared" si="349"/>
        <v>25.530564252720772</v>
      </c>
      <c r="D1518" s="2">
        <f t="shared" si="350"/>
        <v>101836133.91676024</v>
      </c>
      <c r="E1518" s="7">
        <f t="shared" si="338"/>
        <v>1.4850335685466165</v>
      </c>
      <c r="F1518">
        <f t="array" ref="F1518:K1518">rk(BETA_c,BETA_a,BETA_e,GAMMA,F1517,G1517,H1517,I1517,J1517,K1517,dt,STAGE)</f>
        <v>13625903.600371918</v>
      </c>
      <c r="G1518">
        <v>1.771466917634624</v>
      </c>
      <c r="H1518">
        <v>9399508.1303040758</v>
      </c>
      <c r="I1518">
        <v>17.693541960693228</v>
      </c>
      <c r="J1518">
        <v>2581921.8219995284</v>
      </c>
      <c r="K1518">
        <v>6.0655553743929236</v>
      </c>
      <c r="L1518">
        <f t="shared" si="339"/>
        <v>2132518.6281611645</v>
      </c>
      <c r="M1518" cm="1">
        <f t="array" ref="M1518">NewI(BETA_c,F1518,C1518)</f>
        <v>0.10347947688487356</v>
      </c>
      <c r="N1518">
        <f t="shared" si="340"/>
        <v>67100302.176153965</v>
      </c>
      <c r="O1518" cm="1">
        <f t="array" ref="O1518">NewI(BETA_a,H1518,C1518)</f>
        <v>1.0293057602443829</v>
      </c>
      <c r="P1518">
        <f t="shared" si="341"/>
        <v>32603313.112445097</v>
      </c>
      <c r="Q1518" cm="1">
        <f t="array" ref="Q1518">NewI(BETA_e,J1518,C1518)</f>
        <v>0.35224833141736023</v>
      </c>
      <c r="S1518" s="2">
        <f t="shared" si="345"/>
        <v>80664768.30446893</v>
      </c>
      <c r="T1518" s="7">
        <f t="shared" si="346"/>
        <v>6498027.4497033618</v>
      </c>
      <c r="U1518" s="2">
        <f t="shared" si="347"/>
        <v>40280697.245827712</v>
      </c>
      <c r="V1518">
        <f t="array" ref="V1518:AA1518">rk((1-'Parameters-x'!B1523)*BETA_c,(1-'Parameters-x'!B1523)*BETA_a,(1-'Parameters-x'!B1523)*BETA_e,GAMMA,V1517,W1517,X1517,Y1517,Z1517,AA1517,dt,STAGE)</f>
        <v>15223910.091635458</v>
      </c>
      <c r="W1518">
        <v>88631.024459056163</v>
      </c>
      <c r="X1518">
        <v>46511619.326305255</v>
      </c>
      <c r="Y1518">
        <v>4222063.4151152503</v>
      </c>
      <c r="Z1518">
        <v>18929238.886528213</v>
      </c>
      <c r="AA1518">
        <v>2187333.010129055</v>
      </c>
      <c r="AB1518">
        <f t="shared" si="342"/>
        <v>445882.88390548568</v>
      </c>
      <c r="AC1518" cm="1">
        <f t="array" ref="AC1518">NewI((1-'Parameters-x'!B1524)*BETA_c,V1518,T1518)</f>
        <v>17655.80410764286</v>
      </c>
      <c r="AD1518">
        <f t="shared" si="343"/>
        <v>25766145.258579493</v>
      </c>
      <c r="AE1518" cm="1">
        <f t="array" ref="AE1518">NewI((1-'Parameters-x'!B1524)*BETA_a,X1518,T1518)</f>
        <v>777809.26857470162</v>
      </c>
      <c r="AF1518">
        <f t="shared" si="344"/>
        <v>14068669.103342732</v>
      </c>
      <c r="AG1518" cm="1">
        <f t="array" ref="AG1518">NewI((1-'Parameters-x'!B1524)*BETA_e,Z1518,T1518)</f>
        <v>394376.82579289423</v>
      </c>
    </row>
    <row r="1519" spans="1:33" x14ac:dyDescent="0.45">
      <c r="A1519">
        <f t="shared" si="337"/>
        <v>151.49999999999568</v>
      </c>
      <c r="B1519" s="2">
        <f t="shared" si="348"/>
        <v>25607333.405281618</v>
      </c>
      <c r="C1519" s="7">
        <f t="shared" si="349"/>
        <v>25.150045064845056</v>
      </c>
      <c r="D1519" s="2">
        <f t="shared" si="350"/>
        <v>101836134.44467333</v>
      </c>
      <c r="E1519" s="7">
        <f t="shared" si="338"/>
        <v>1.4628999343205242</v>
      </c>
      <c r="F1519">
        <f t="array" ref="F1519:K1519">rk(BETA_c,BETA_a,BETA_e,GAMMA,F1518,G1518,H1518,I1518,J1518,K1518,dt,STAGE)</f>
        <v>13625903.590101277</v>
      </c>
      <c r="G1519">
        <v>1.7451072616638716</v>
      </c>
      <c r="H1519">
        <v>9399508.028142482</v>
      </c>
      <c r="I1519">
        <v>17.429841847339333</v>
      </c>
      <c r="J1519">
        <v>2581921.7870378559</v>
      </c>
      <c r="K1519">
        <v>5.9750959558418506</v>
      </c>
      <c r="L1519">
        <f t="shared" si="339"/>
        <v>2132518.6647914611</v>
      </c>
      <c r="M1519" cm="1">
        <f t="array" ref="M1519">NewI(BETA_c,F1519,C1519)</f>
        <v>0.10193717143177311</v>
      </c>
      <c r="N1519">
        <f t="shared" si="340"/>
        <v>67100302.542015672</v>
      </c>
      <c r="O1519" cm="1">
        <f t="array" ref="O1519">NewI(BETA_a,H1519,C1519)</f>
        <v>1.0139645061518723</v>
      </c>
      <c r="P1519">
        <f t="shared" si="341"/>
        <v>32603313.237866186</v>
      </c>
      <c r="Q1519" cm="1">
        <f t="array" ref="Q1519">NewI(BETA_e,J1519,C1519)</f>
        <v>0.34699825673687884</v>
      </c>
      <c r="S1519" s="2">
        <f t="shared" si="345"/>
        <v>80546040.592781648</v>
      </c>
      <c r="T1519" s="7">
        <f t="shared" si="346"/>
        <v>6481550.9250565078</v>
      </c>
      <c r="U1519" s="2">
        <f t="shared" si="347"/>
        <v>40415901.48216185</v>
      </c>
      <c r="V1519">
        <f t="array" ref="V1519:AA1519">rk((1-'Parameters-x'!B1524)*BETA_c,(1-'Parameters-x'!B1524)*BETA_a,(1-'Parameters-x'!B1524)*BETA_e,GAMMA,V1518,W1518,X1518,Y1518,Z1518,AA1518,dt,STAGE)</f>
        <v>15222146.847916117</v>
      </c>
      <c r="W1519">
        <v>88548.641511159236</v>
      </c>
      <c r="X1519">
        <v>46434001.676930778</v>
      </c>
      <c r="Y1519">
        <v>4211827.8336835848</v>
      </c>
      <c r="Z1519">
        <v>18889892.067934752</v>
      </c>
      <c r="AA1519">
        <v>2181174.4498617644</v>
      </c>
      <c r="AB1519">
        <f t="shared" si="342"/>
        <v>447728.51057272381</v>
      </c>
      <c r="AC1519" cm="1">
        <f t="array" ref="AC1519">NewI((1-'Parameters-x'!B1525)*BETA_c,V1519,T1519)</f>
        <v>17608.995985478748</v>
      </c>
      <c r="AD1519">
        <f t="shared" si="343"/>
        <v>25853998.489385638</v>
      </c>
      <c r="AE1519" cm="1">
        <f t="array" ref="AE1519">NewI((1-'Parameters-x'!B1525)*BETA_a,X1519,T1519)</f>
        <v>774542.33912463533</v>
      </c>
      <c r="AF1519">
        <f t="shared" si="344"/>
        <v>14114174.482203484</v>
      </c>
      <c r="AG1519" cm="1">
        <f t="array" ref="AG1519">NewI((1-'Parameters-x'!B1525)*BETA_e,Z1519,T1519)</f>
        <v>392559.15271386062</v>
      </c>
    </row>
    <row r="1520" spans="1:33" x14ac:dyDescent="0.45">
      <c r="A1520">
        <f t="shared" si="337"/>
        <v>151.59999999999567</v>
      </c>
      <c r="B1520" s="2">
        <f t="shared" si="348"/>
        <v>25607333.260084536</v>
      </c>
      <c r="C1520" s="7">
        <f t="shared" si="349"/>
        <v>24.775197307160923</v>
      </c>
      <c r="D1520" s="2">
        <f t="shared" si="350"/>
        <v>101836134.96471815</v>
      </c>
      <c r="E1520" s="7">
        <f t="shared" si="338"/>
        <v>1.4410961902635406</v>
      </c>
      <c r="F1520">
        <f t="array" ref="F1520:K1520">rk(BETA_c,BETA_a,BETA_e,GAMMA,F1519,G1519,H1519,I1519,J1519,K1519,dt,STAGE)</f>
        <v>13625903.579983717</v>
      </c>
      <c r="G1520">
        <v>1.7191395934914941</v>
      </c>
      <c r="H1520">
        <v>9399507.9275035523</v>
      </c>
      <c r="I1520">
        <v>17.170071781768957</v>
      </c>
      <c r="J1520">
        <v>2581921.7525972687</v>
      </c>
      <c r="K1520">
        <v>5.8859859319004721</v>
      </c>
      <c r="L1520">
        <f t="shared" si="339"/>
        <v>2132518.7008766895</v>
      </c>
      <c r="M1520" cm="1">
        <f t="array" ref="M1520">NewI(BETA_c,F1520,C1520)</f>
        <v>0.10041785319943605</v>
      </c>
      <c r="N1520">
        <f t="shared" si="340"/>
        <v>67100302.902424663</v>
      </c>
      <c r="O1520" cm="1">
        <f t="array" ref="O1520">NewI(BETA_a,H1520,C1520)</f>
        <v>0.9988519053795698</v>
      </c>
      <c r="P1520">
        <f t="shared" si="341"/>
        <v>32603313.361416798</v>
      </c>
      <c r="Q1520" cm="1">
        <f t="array" ref="Q1520">NewI(BETA_e,J1520,C1520)</f>
        <v>0.34182643168453475</v>
      </c>
      <c r="S1520" s="2">
        <f t="shared" si="345"/>
        <v>80427826.567100406</v>
      </c>
      <c r="T1520" s="7">
        <f t="shared" si="346"/>
        <v>6464905.7364740809</v>
      </c>
      <c r="U1520" s="2">
        <f t="shared" si="347"/>
        <v>40550760.696425505</v>
      </c>
      <c r="V1520">
        <f t="array" ref="V1520:AA1520">rk((1-'Parameters-x'!B1525)*BETA_c,(1-'Parameters-x'!B1525)*BETA_a,(1-'Parameters-x'!B1525)*BETA_e,GAMMA,V1519,W1519,X1519,Y1519,Z1519,AA1519,dt,STAGE)</f>
        <v>15220388.307184199</v>
      </c>
      <c r="W1520">
        <v>88463.302707524592</v>
      </c>
      <c r="X1520">
        <v>46356711.12837635</v>
      </c>
      <c r="Y1520">
        <v>4201479.5691637564</v>
      </c>
      <c r="Z1520">
        <v>18850727.131539866</v>
      </c>
      <c r="AA1520">
        <v>2174962.8646027995</v>
      </c>
      <c r="AB1520">
        <f t="shared" si="342"/>
        <v>449572.39010827651</v>
      </c>
      <c r="AC1520" cm="1">
        <f t="array" ref="AC1520">NewI((1-'Parameters-x'!B1526)*BETA_c,V1520,T1520)</f>
        <v>17561.745488998124</v>
      </c>
      <c r="AD1520">
        <f t="shared" si="343"/>
        <v>25941637.302459896</v>
      </c>
      <c r="AE1520" cm="1">
        <f t="array" ref="AE1520">NewI((1-'Parameters-x'!B1526)*BETA_a,X1520,T1520)</f>
        <v>771267.31272554572</v>
      </c>
      <c r="AF1520">
        <f t="shared" si="344"/>
        <v>14159551.003857333</v>
      </c>
      <c r="AG1520" cm="1">
        <f t="array" ref="AG1520">NewI((1-'Parameters-x'!B1526)*BETA_e,Z1520,T1520)</f>
        <v>390739.21295360464</v>
      </c>
    </row>
    <row r="1521" spans="1:33" x14ac:dyDescent="0.45">
      <c r="A1521">
        <f t="shared" si="337"/>
        <v>151.69999999999567</v>
      </c>
      <c r="B1521" s="2">
        <f t="shared" si="348"/>
        <v>25607333.117051546</v>
      </c>
      <c r="C1521" s="7">
        <f t="shared" si="349"/>
        <v>24.405936450151714</v>
      </c>
      <c r="D1521" s="2">
        <f t="shared" si="350"/>
        <v>101836135.47701201</v>
      </c>
      <c r="E1521" s="7">
        <f t="shared" si="338"/>
        <v>1.4196174195321138</v>
      </c>
      <c r="F1521">
        <f t="array" ref="F1521:K1521">rk(BETA_c,BETA_a,BETA_e,GAMMA,F1520,G1520,H1520,I1520,J1520,K1520,dt,STAGE)</f>
        <v>13625903.570016952</v>
      </c>
      <c r="G1521">
        <v>1.6935580890719484</v>
      </c>
      <c r="H1521">
        <v>9399507.828364592</v>
      </c>
      <c r="I1521">
        <v>16.914173194123602</v>
      </c>
      <c r="J1521">
        <v>2581921.7186699999</v>
      </c>
      <c r="K1521">
        <v>5.7982051669561638</v>
      </c>
      <c r="L1521">
        <f t="shared" si="339"/>
        <v>2132518.7364249588</v>
      </c>
      <c r="M1521" cm="1">
        <f t="array" ref="M1521">NewI(BETA_c,F1521,C1521)</f>
        <v>9.8921179576038507E-2</v>
      </c>
      <c r="N1521">
        <f t="shared" si="340"/>
        <v>67100303.257462211</v>
      </c>
      <c r="O1521" cm="1">
        <f t="array" ref="O1521">NewI(BETA_a,H1521,C1521)</f>
        <v>0.98396454996710214</v>
      </c>
      <c r="P1521">
        <f t="shared" si="341"/>
        <v>32603313.483124834</v>
      </c>
      <c r="Q1521" cm="1">
        <f t="array" ref="Q1521">NewI(BETA_e,J1521,C1521)</f>
        <v>0.33673168998897313</v>
      </c>
      <c r="S1521" s="2">
        <f t="shared" si="345"/>
        <v>80310127.280262947</v>
      </c>
      <c r="T1521" s="7">
        <f t="shared" si="346"/>
        <v>6448094.3195873769</v>
      </c>
      <c r="U1521" s="2">
        <f t="shared" si="347"/>
        <v>40685271.400149688</v>
      </c>
      <c r="V1521">
        <f t="array" ref="V1521:AA1521">rk((1-'Parameters-x'!B1526)*BETA_c,(1-'Parameters-x'!B1526)*BETA_a,(1-'Parameters-x'!B1526)*BETA_e,GAMMA,V1520,W1520,X1520,Y1520,Z1520,AA1520,dt,STAGE)</f>
        <v>15218634.51333805</v>
      </c>
      <c r="W1521">
        <v>88375.025548384991</v>
      </c>
      <c r="X1521">
        <v>46279748.472220376</v>
      </c>
      <c r="Y1521">
        <v>4191020.1615076577</v>
      </c>
      <c r="Z1521">
        <v>18811744.294704512</v>
      </c>
      <c r="AA1521">
        <v>2168699.1325313346</v>
      </c>
      <c r="AB1521">
        <f t="shared" si="342"/>
        <v>451414.46111356514</v>
      </c>
      <c r="AC1521" cm="1">
        <f t="array" ref="AC1521">NewI((1-'Parameters-x'!B1527)*BETA_c,V1521,T1521)</f>
        <v>17514.059401180904</v>
      </c>
      <c r="AD1521">
        <f t="shared" si="343"/>
        <v>26029059.366271965</v>
      </c>
      <c r="AE1521" cm="1">
        <f t="array" ref="AE1521">NewI((1-'Parameters-x'!B1527)*BETA_a,X1521,T1521)</f>
        <v>767984.55121389206</v>
      </c>
      <c r="AF1521">
        <f t="shared" si="344"/>
        <v>14204797.572764155</v>
      </c>
      <c r="AG1521" cm="1">
        <f t="array" ref="AG1521">NewI((1-'Parameters-x'!B1527)*BETA_e,Z1521,T1521)</f>
        <v>388917.19232935447</v>
      </c>
    </row>
    <row r="1522" spans="1:33" x14ac:dyDescent="0.45">
      <c r="A1522">
        <f t="shared" si="337"/>
        <v>151.79999999999566</v>
      </c>
      <c r="B1522" s="2">
        <f t="shared" si="348"/>
        <v>25607332.976150379</v>
      </c>
      <c r="C1522" s="7">
        <f t="shared" si="349"/>
        <v>24.042179224164911</v>
      </c>
      <c r="D1522" s="2">
        <f t="shared" si="350"/>
        <v>101836135.98167039</v>
      </c>
      <c r="E1522" s="7">
        <f t="shared" si="338"/>
        <v>1.3984587785658444</v>
      </c>
      <c r="F1522">
        <f t="array" ref="F1522:K1522">rk(BETA_c,BETA_a,BETA_e,GAMMA,F1521,G1521,H1521,I1521,J1521,K1521,dt,STAGE)</f>
        <v>13625903.560198735</v>
      </c>
      <c r="G1522">
        <v>1.668357010786236</v>
      </c>
      <c r="H1522">
        <v>9399507.7307032458</v>
      </c>
      <c r="I1522">
        <v>16.662088387385342</v>
      </c>
      <c r="J1522">
        <v>2581921.6852483992</v>
      </c>
      <c r="K1522">
        <v>5.7117338259933348</v>
      </c>
      <c r="L1522">
        <f t="shared" si="339"/>
        <v>2132518.7714442536</v>
      </c>
      <c r="M1522" cm="1">
        <f t="array" ref="M1522">NewI(BETA_c,F1522,C1522)</f>
        <v>9.7446813056192017E-2</v>
      </c>
      <c r="N1522">
        <f t="shared" si="340"/>
        <v>67100303.607208364</v>
      </c>
      <c r="O1522" cm="1">
        <f t="array" ref="O1522">NewI(BETA_a,H1522,C1522)</f>
        <v>0.9692990827480833</v>
      </c>
      <c r="P1522">
        <f t="shared" si="341"/>
        <v>32603313.603017777</v>
      </c>
      <c r="Q1522" cm="1">
        <f t="array" ref="Q1522">NewI(BETA_e,J1522,C1522)</f>
        <v>0.33171288276156918</v>
      </c>
      <c r="S1522" s="2">
        <f t="shared" si="345"/>
        <v>80192943.729909852</v>
      </c>
      <c r="T1522" s="7">
        <f t="shared" si="346"/>
        <v>6431119.1144355033</v>
      </c>
      <c r="U1522" s="2">
        <f t="shared" si="347"/>
        <v>40819430.155654639</v>
      </c>
      <c r="V1522">
        <f t="array" ref="V1522:AA1522">rk((1-'Parameters-x'!B1527)*BETA_c,(1-'Parameters-x'!B1527)*BETA_a,(1-'Parameters-x'!B1527)*BETA_e,GAMMA,V1521,W1521,X1521,Y1521,Z1521,AA1521,dt,STAGE)</f>
        <v>15216885.509597365</v>
      </c>
      <c r="W1522">
        <v>88283.827844786923</v>
      </c>
      <c r="X1522">
        <v>46203114.464006446</v>
      </c>
      <c r="Y1522">
        <v>4180451.1545782671</v>
      </c>
      <c r="Z1522">
        <v>18772943.756306041</v>
      </c>
      <c r="AA1522">
        <v>2162384.1320124487</v>
      </c>
      <c r="AB1522">
        <f t="shared" si="342"/>
        <v>453254.66255784826</v>
      </c>
      <c r="AC1522" cm="1">
        <f t="array" ref="AC1522">NewI((1-'Parameters-x'!B1528)*BETA_c,V1522,T1522)</f>
        <v>17465.944511776172</v>
      </c>
      <c r="AD1522">
        <f t="shared" si="343"/>
        <v>26116262.381415285</v>
      </c>
      <c r="AE1522" cm="1">
        <f t="array" ref="AE1522">NewI((1-'Parameters-x'!B1528)*BETA_a,X1522,T1522)</f>
        <v>764694.41344214405</v>
      </c>
      <c r="AF1522">
        <f t="shared" si="344"/>
        <v>14249913.11168151</v>
      </c>
      <c r="AG1522" cm="1">
        <f t="array" ref="AG1522">NewI((1-'Parameters-x'!B1528)*BETA_e,Z1522,T1522)</f>
        <v>387093.27469302289</v>
      </c>
    </row>
    <row r="1523" spans="1:33" x14ac:dyDescent="0.45">
      <c r="A1523">
        <f t="shared" si="337"/>
        <v>151.89999999999566</v>
      </c>
      <c r="B1523" s="2">
        <f t="shared" si="348"/>
        <v>25607332.837349281</v>
      </c>
      <c r="C1523" s="7">
        <f t="shared" si="349"/>
        <v>23.683843600634631</v>
      </c>
      <c r="D1523" s="2">
        <f t="shared" si="350"/>
        <v>101836136.47880711</v>
      </c>
      <c r="E1523" s="7">
        <f t="shared" si="338"/>
        <v>1.3776154959952331</v>
      </c>
      <c r="F1523">
        <f t="array" ref="F1523:K1523">rk(BETA_c,BETA_a,BETA_e,GAMMA,F1522,G1522,H1522,I1522,J1522,K1522,dt,STAGE)</f>
        <v>13625903.550526857</v>
      </c>
      <c r="G1523">
        <v>1.6435307061615483</v>
      </c>
      <c r="H1523">
        <v>9399507.6344974916</v>
      </c>
      <c r="I1523">
        <v>16.413760524369916</v>
      </c>
      <c r="J1523">
        <v>2581921.6523249298</v>
      </c>
      <c r="K1523">
        <v>5.6265523701031661</v>
      </c>
      <c r="L1523">
        <f t="shared" si="339"/>
        <v>2132518.8059424367</v>
      </c>
      <c r="M1523" cm="1">
        <f t="array" ref="M1523">NewI(BETA_c,F1523,C1523)</f>
        <v>9.5994421164835239E-2</v>
      </c>
      <c r="N1523">
        <f t="shared" si="340"/>
        <v>67100303.951741979</v>
      </c>
      <c r="O1523" cm="1">
        <f t="array" ref="O1523">NewI(BETA_a,H1523,C1523)</f>
        <v>0.95485219659305265</v>
      </c>
      <c r="P1523">
        <f t="shared" si="341"/>
        <v>32603313.721122701</v>
      </c>
      <c r="Q1523" cm="1">
        <f t="array" ref="Q1523">NewI(BETA_e,J1523,C1523)</f>
        <v>0.32676887823734518</v>
      </c>
      <c r="S1523" s="2">
        <f t="shared" si="345"/>
        <v>80076276.858982041</v>
      </c>
      <c r="T1523" s="7">
        <f t="shared" si="346"/>
        <v>6413982.5648823185</v>
      </c>
      <c r="U1523" s="2">
        <f t="shared" si="347"/>
        <v>40953233.576135643</v>
      </c>
      <c r="V1523">
        <f t="array" ref="V1523:AA1523">rk((1-'Parameters-x'!B1528)*BETA_c,(1-'Parameters-x'!B1528)*BETA_a,(1-'Parameters-x'!B1528)*BETA_e,GAMMA,V1522,W1522,X1522,Y1522,Z1522,AA1522,dt,STAGE)</f>
        <v>15215141.338502597</v>
      </c>
      <c r="W1523">
        <v>88189.727712773951</v>
      </c>
      <c r="X1523">
        <v>46126809.823543899</v>
      </c>
      <c r="Y1523">
        <v>4169774.095771526</v>
      </c>
      <c r="Z1523">
        <v>18734325.696935546</v>
      </c>
      <c r="AA1523">
        <v>2156018.7413980188</v>
      </c>
      <c r="AB1523">
        <f t="shared" si="342"/>
        <v>455092.93378462899</v>
      </c>
      <c r="AC1523" cm="1">
        <f t="array" ref="AC1523">NewI((1-'Parameters-x'!B1529)*BETA_c,V1523,T1523)</f>
        <v>17417.407615729506</v>
      </c>
      <c r="AD1523">
        <f t="shared" si="343"/>
        <v>26203244.080684576</v>
      </c>
      <c r="AE1523" cm="1">
        <f t="array" ref="AE1523">NewI((1-'Parameters-x'!B1529)*BETA_a,X1523,T1523)</f>
        <v>761397.25523536233</v>
      </c>
      <c r="AF1523">
        <f t="shared" si="344"/>
        <v>14294896.561666436</v>
      </c>
      <c r="AG1523" cm="1">
        <f t="array" ref="AG1523">NewI((1-'Parameters-x'!B1529)*BETA_e,Z1523,T1523)</f>
        <v>385267.64191567095</v>
      </c>
    </row>
    <row r="1524" spans="1:33" x14ac:dyDescent="0.45">
      <c r="A1524">
        <f t="shared" si="337"/>
        <v>151.99999999999565</v>
      </c>
      <c r="B1524" s="2">
        <f t="shared" si="348"/>
        <v>25607332.700616926</v>
      </c>
      <c r="C1524" s="7">
        <f t="shared" si="349"/>
        <v>23.330848773583945</v>
      </c>
      <c r="D1524" s="2">
        <f t="shared" si="350"/>
        <v>101836136.96853429</v>
      </c>
      <c r="E1524" s="7">
        <f t="shared" si="338"/>
        <v>1.3570828715657037</v>
      </c>
      <c r="F1524">
        <f t="array" ref="F1524:K1524">rk(BETA_c,BETA_a,BETA_e,GAMMA,F1523,G1523,H1523,I1523,J1523,K1523,dt,STAGE)</f>
        <v>13625903.540999131</v>
      </c>
      <c r="G1524">
        <v>1.6190736066098352</v>
      </c>
      <c r="H1524">
        <v>9399507.5397256296</v>
      </c>
      <c r="I1524">
        <v>16.16913361491363</v>
      </c>
      <c r="J1524">
        <v>2581921.6198921669</v>
      </c>
      <c r="K1524">
        <v>5.5426415520604806</v>
      </c>
      <c r="L1524">
        <f t="shared" si="339"/>
        <v>2132518.8399272622</v>
      </c>
      <c r="M1524" cm="1">
        <f t="array" ref="M1524">NewI(BETA_c,F1524,C1524)</f>
        <v>9.4563676382259695E-2</v>
      </c>
      <c r="N1524">
        <f t="shared" si="340"/>
        <v>67100304.29114075</v>
      </c>
      <c r="O1524" cm="1">
        <f t="array" ref="O1524">NewI(BETA_a,H1524,C1524)</f>
        <v>0.94062063366369519</v>
      </c>
      <c r="P1524">
        <f t="shared" si="341"/>
        <v>32603313.837466285</v>
      </c>
      <c r="Q1524" cm="1">
        <f t="array" ref="Q1524">NewI(BETA_e,J1524,C1524)</f>
        <v>0.32189856151974883</v>
      </c>
      <c r="S1524" s="2">
        <f t="shared" si="345"/>
        <v>79960127.556223869</v>
      </c>
      <c r="T1524" s="7">
        <f t="shared" si="346"/>
        <v>6396687.1180395614</v>
      </c>
      <c r="U1524" s="2">
        <f t="shared" si="347"/>
        <v>41086678.325736567</v>
      </c>
      <c r="V1524">
        <f t="array" ref="V1524:AA1524">rk((1-'Parameters-x'!B1529)*BETA_c,(1-'Parameters-x'!B1529)*BETA_a,(1-'Parameters-x'!B1529)*BETA_e,GAMMA,V1523,W1523,X1523,Y1523,Z1523,AA1523,dt,STAGE)</f>
        <v>15213402.041914502</v>
      </c>
      <c r="W1524">
        <v>88092.743567535421</v>
      </c>
      <c r="X1524">
        <v>46050835.235212713</v>
      </c>
      <c r="Y1524">
        <v>4158990.5356418057</v>
      </c>
      <c r="Z1524">
        <v>18695890.279096656</v>
      </c>
      <c r="AA1524">
        <v>2149603.83883022</v>
      </c>
      <c r="AB1524">
        <f t="shared" si="342"/>
        <v>456929.21451796242</v>
      </c>
      <c r="AC1524" cm="1">
        <f t="array" ref="AC1524">NewI((1-'Parameters-x'!B1530)*BETA_c,V1524,T1524)</f>
        <v>17368.455511629076</v>
      </c>
      <c r="AD1524">
        <f t="shared" si="343"/>
        <v>26290002.229145482</v>
      </c>
      <c r="AE1524" cm="1">
        <f t="array" ref="AE1524">NewI((1-'Parameters-x'!B1530)*BETA_a,X1524,T1524)</f>
        <v>758093.42934956483</v>
      </c>
      <c r="AF1524">
        <f t="shared" si="344"/>
        <v>14339746.882073125</v>
      </c>
      <c r="AG1524" cm="1">
        <f t="array" ref="AG1524">NewI((1-'Parameters-x'!B1530)*BETA_e,Z1524,T1524)</f>
        <v>383440.47387295222</v>
      </c>
    </row>
    <row r="1525" spans="1:33" x14ac:dyDescent="0.45">
      <c r="A1525">
        <f t="shared" si="337"/>
        <v>152.09999999999565</v>
      </c>
      <c r="B1525" s="2">
        <f t="shared" si="348"/>
        <v>25607332.565922502</v>
      </c>
      <c r="C1525" s="7">
        <f t="shared" si="349"/>
        <v>22.983115141402962</v>
      </c>
      <c r="D1525" s="2">
        <f t="shared" si="350"/>
        <v>101836137.45096236</v>
      </c>
      <c r="E1525" s="7">
        <f t="shared" si="338"/>
        <v>1.3368562750776711</v>
      </c>
      <c r="F1525">
        <f t="array" ref="F1525:K1525">rk(BETA_c,BETA_a,BETA_e,GAMMA,F1524,G1524,H1524,I1524,J1524,K1524,dt,STAGE)</f>
        <v>13625903.531613411</v>
      </c>
      <c r="G1525">
        <v>1.5949802261850177</v>
      </c>
      <c r="H1525">
        <v>9399507.4463662915</v>
      </c>
      <c r="I1525">
        <v>15.928152503251205</v>
      </c>
      <c r="J1525">
        <v>2581921.5879427972</v>
      </c>
      <c r="K1525">
        <v>5.4599824119667391</v>
      </c>
      <c r="L1525">
        <f t="shared" si="339"/>
        <v>2132518.8734063623</v>
      </c>
      <c r="M1525" cm="1">
        <f t="array" ref="M1525">NewI(BETA_c,F1525,C1525)</f>
        <v>9.315425607025335E-2</v>
      </c>
      <c r="N1525">
        <f t="shared" si="340"/>
        <v>67100304.625481203</v>
      </c>
      <c r="O1525" cm="1">
        <f t="array" ref="O1525">NewI(BETA_a,H1525,C1525)</f>
        <v>0.92660118467818064</v>
      </c>
      <c r="P1525">
        <f t="shared" si="341"/>
        <v>32603313.952074789</v>
      </c>
      <c r="Q1525" cm="1">
        <f t="array" ref="Q1525">NewI(BETA_e,J1525,C1525)</f>
        <v>0.31710083432923719</v>
      </c>
      <c r="S1525" s="2">
        <f t="shared" si="345"/>
        <v>79844496.656691998</v>
      </c>
      <c r="T1525" s="7">
        <f t="shared" si="346"/>
        <v>6379235.223696284</v>
      </c>
      <c r="U1525" s="2">
        <f t="shared" si="347"/>
        <v>41219761.119611725</v>
      </c>
      <c r="V1525">
        <f t="array" ref="V1525:AA1525">rk((1-'Parameters-x'!B1530)*BETA_c,(1-'Parameters-x'!B1530)*BETA_a,(1-'Parameters-x'!B1530)*BETA_e,GAMMA,V1524,W1524,X1524,Y1524,Z1524,AA1524,dt,STAGE)</f>
        <v>15211667.66101386</v>
      </c>
      <c r="W1525">
        <v>87992.894117522694</v>
      </c>
      <c r="X1525">
        <v>45975191.348272353</v>
      </c>
      <c r="Y1525">
        <v>4148102.0275310664</v>
      </c>
      <c r="Z1525">
        <v>18657637.647405781</v>
      </c>
      <c r="AA1525">
        <v>2143140.3020476955</v>
      </c>
      <c r="AB1525">
        <f t="shared" si="342"/>
        <v>458763.44486861705</v>
      </c>
      <c r="AC1525" cm="1">
        <f t="array" ref="AC1525">NewI((1-'Parameters-x'!B1531)*BETA_c,V1525,T1525)</f>
        <v>17319.095000170852</v>
      </c>
      <c r="AD1525">
        <f t="shared" si="343"/>
        <v>26376534.624196582</v>
      </c>
      <c r="AE1525" cm="1">
        <f t="array" ref="AE1525">NewI((1-'Parameters-x'!B1531)*BETA_a,X1525,T1525)</f>
        <v>754783.28543185443</v>
      </c>
      <c r="AF1525">
        <f t="shared" si="344"/>
        <v>14384463.050546523</v>
      </c>
      <c r="AG1525" cm="1">
        <f t="array" ref="AG1525">NewI((1-'Parameters-x'!B1531)*BETA_e,Z1525,T1525)</f>
        <v>381611.9484315234</v>
      </c>
    </row>
    <row r="1526" spans="1:33" x14ac:dyDescent="0.45">
      <c r="A1526">
        <f t="shared" si="337"/>
        <v>152.19999999999564</v>
      </c>
      <c r="B1526" s="2">
        <f t="shared" si="348"/>
        <v>25607332.433235619</v>
      </c>
      <c r="C1526" s="7">
        <f t="shared" si="349"/>
        <v>22.640564288898442</v>
      </c>
      <c r="D1526" s="2">
        <f t="shared" si="350"/>
        <v>101836137.92620009</v>
      </c>
      <c r="E1526" s="7">
        <f t="shared" si="338"/>
        <v>1.3169311453424002</v>
      </c>
      <c r="F1526">
        <f t="array" ref="F1526:K1526">rk(BETA_c,BETA_a,BETA_e,GAMMA,F1525,G1525,H1525,I1525,J1525,K1525,dt,STAGE)</f>
        <v>13625903.522367578</v>
      </c>
      <c r="G1526">
        <v>1.5712451603585671</v>
      </c>
      <c r="H1526">
        <v>9399507.3543984257</v>
      </c>
      <c r="I1526">
        <v>15.690762855581696</v>
      </c>
      <c r="J1526">
        <v>2581921.556469616</v>
      </c>
      <c r="K1526">
        <v>5.3785562729581784</v>
      </c>
      <c r="L1526">
        <f t="shared" si="339"/>
        <v>2132518.9063872616</v>
      </c>
      <c r="M1526" cm="1">
        <f t="array" ref="M1526">NewI(BETA_c,F1526,C1526)</f>
        <v>9.1765842399344683E-2</v>
      </c>
      <c r="N1526">
        <f t="shared" si="340"/>
        <v>67100304.954838715</v>
      </c>
      <c r="O1526" cm="1">
        <f t="array" ref="O1526">NewI(BETA_a,H1526,C1526)</f>
        <v>0.91279068818744957</v>
      </c>
      <c r="P1526">
        <f t="shared" si="341"/>
        <v>32603314.064974111</v>
      </c>
      <c r="Q1526" cm="1">
        <f t="array" ref="Q1526">NewI(BETA_e,J1526,C1526)</f>
        <v>0.31237461475560591</v>
      </c>
      <c r="S1526" s="2">
        <f t="shared" si="345"/>
        <v>79729384.942269608</v>
      </c>
      <c r="T1526" s="7">
        <f t="shared" si="346"/>
        <v>6361629.33375475</v>
      </c>
      <c r="U1526" s="2">
        <f t="shared" si="347"/>
        <v>41352478.723975644</v>
      </c>
      <c r="V1526">
        <f t="array" ref="V1526:AA1526">rk((1-'Parameters-x'!B1531)*BETA_c,(1-'Parameters-x'!B1531)*BETA_a,(1-'Parameters-x'!B1531)*BETA_e,GAMMA,V1525,W1525,X1525,Y1525,Z1525,AA1525,dt,STAGE)</f>
        <v>15209938.236301342</v>
      </c>
      <c r="W1526">
        <v>87890.198358535985</v>
      </c>
      <c r="X1526">
        <v>45899878.777174622</v>
      </c>
      <c r="Y1526">
        <v>4137110.127201797</v>
      </c>
      <c r="Z1526">
        <v>18619567.928793643</v>
      </c>
      <c r="AA1526">
        <v>2136629.0081944163</v>
      </c>
      <c r="AB1526">
        <f t="shared" si="342"/>
        <v>460595.56534012198</v>
      </c>
      <c r="AC1526" cm="1">
        <f t="array" ref="AC1526">NewI((1-'Parameters-x'!B1532)*BETA_c,V1526,T1526)</f>
        <v>17269.332882643303</v>
      </c>
      <c r="AD1526">
        <f t="shared" si="343"/>
        <v>26462839.095623583</v>
      </c>
      <c r="AE1526" cm="1">
        <f t="array" ref="AE1526">NewI((1-'Parameters-x'!B1532)*BETA_a,X1526,T1526)</f>
        <v>751467.16998229944</v>
      </c>
      <c r="AF1526">
        <f t="shared" si="344"/>
        <v>14429044.063011941</v>
      </c>
      <c r="AG1526" cm="1">
        <f t="array" ref="AG1526">NewI((1-'Parameters-x'!B1532)*BETA_e,Z1526,T1526)</f>
        <v>379782.24143640819</v>
      </c>
    </row>
    <row r="1527" spans="1:33" x14ac:dyDescent="0.45">
      <c r="A1527">
        <f t="shared" si="337"/>
        <v>152.29999999999563</v>
      </c>
      <c r="B1527" s="2">
        <f t="shared" si="348"/>
        <v>25607332.30252637</v>
      </c>
      <c r="C1527" s="7">
        <f t="shared" si="349"/>
        <v>22.303118969610971</v>
      </c>
      <c r="D1527" s="2">
        <f t="shared" si="350"/>
        <v>101836138.39435466</v>
      </c>
      <c r="E1527" s="7">
        <f t="shared" si="338"/>
        <v>1.2973029891534291</v>
      </c>
      <c r="F1527">
        <f t="array" ref="F1527:K1527">rk(BETA_c,BETA_a,BETA_e,GAMMA,F1526,G1526,H1526,I1526,J1526,K1526,dt,STAGE)</f>
        <v>13625903.513259552</v>
      </c>
      <c r="G1527">
        <v>1.5478630848131867</v>
      </c>
      <c r="H1527">
        <v>9399507.2638012916</v>
      </c>
      <c r="I1527">
        <v>15.456911147819682</v>
      </c>
      <c r="J1527">
        <v>2581921.5254655262</v>
      </c>
      <c r="K1527">
        <v>5.2983447369781</v>
      </c>
      <c r="L1527">
        <f t="shared" si="339"/>
        <v>2132518.9388773628</v>
      </c>
      <c r="M1527" cm="1">
        <f t="array" ref="M1527">NewI(BETA_c,F1527,C1527)</f>
        <v>9.0398122277131301E-2</v>
      </c>
      <c r="N1527">
        <f t="shared" si="340"/>
        <v>67100305.279287562</v>
      </c>
      <c r="O1527" cm="1">
        <f t="array" ref="O1527">NewI(BETA_a,H1527,C1527)</f>
        <v>0.89918602986228635</v>
      </c>
      <c r="P1527">
        <f t="shared" si="341"/>
        <v>32603314.176189736</v>
      </c>
      <c r="Q1527" cm="1">
        <f t="array" ref="Q1527">NewI(BETA_e,J1527,C1527)</f>
        <v>0.30771883701401137</v>
      </c>
      <c r="S1527" s="2">
        <f t="shared" si="345"/>
        <v>79614793.142185763</v>
      </c>
      <c r="T1527" s="7">
        <f t="shared" si="346"/>
        <v>6343871.9016729081</v>
      </c>
      <c r="U1527" s="2">
        <f t="shared" si="347"/>
        <v>41484827.95614133</v>
      </c>
      <c r="V1527">
        <f t="array" ref="V1527:AA1527">rk((1-'Parameters-x'!B1532)*BETA_c,(1-'Parameters-x'!B1532)*BETA_a,(1-'Parameters-x'!B1532)*BETA_e,GAMMA,V1526,W1526,X1526,Y1526,Z1526,AA1526,dt,STAGE)</f>
        <v>15208213.807597524</v>
      </c>
      <c r="W1527">
        <v>87784.675567784114</v>
      </c>
      <c r="X1527">
        <v>45824898.1018802</v>
      </c>
      <c r="Y1527">
        <v>4126016.392473842</v>
      </c>
      <c r="Z1527">
        <v>18581681.232708037</v>
      </c>
      <c r="AA1527">
        <v>2130070.8336312817</v>
      </c>
      <c r="AB1527">
        <f t="shared" si="342"/>
        <v>462425.51683469233</v>
      </c>
      <c r="AC1527" cm="1">
        <f t="array" ref="AC1527">NewI((1-'Parameters-x'!B1533)*BETA_c,V1527,T1527)</f>
        <v>17219.175959431817</v>
      </c>
      <c r="AD1527">
        <f t="shared" si="343"/>
        <v>26548913.505645957</v>
      </c>
      <c r="AE1527" cm="1">
        <f t="array" ref="AE1527">NewI((1-'Parameters-x'!B1533)*BETA_a,X1527,T1527)</f>
        <v>748145.42631754128</v>
      </c>
      <c r="AF1527">
        <f t="shared" si="344"/>
        <v>14473488.933660682</v>
      </c>
      <c r="AG1527" cm="1">
        <f t="array" ref="AG1527">NewI((1-'Parameters-x'!B1533)*BETA_e,Z1527,T1527)</f>
        <v>377951.52669929998</v>
      </c>
    </row>
    <row r="1528" spans="1:33" x14ac:dyDescent="0.45">
      <c r="A1528">
        <f t="shared" si="337"/>
        <v>152.39999999999563</v>
      </c>
      <c r="B1528" s="2">
        <f t="shared" si="348"/>
        <v>25607332.173765272</v>
      </c>
      <c r="C1528" s="7">
        <f t="shared" si="349"/>
        <v>21.97070308839568</v>
      </c>
      <c r="D1528" s="2">
        <f t="shared" si="350"/>
        <v>101836138.85553163</v>
      </c>
      <c r="E1528" s="7">
        <f t="shared" si="338"/>
        <v>1.2779673802733253</v>
      </c>
      <c r="F1528">
        <f t="array" ref="F1528:K1528">rk(BETA_c,BETA_a,BETA_e,GAMMA,F1527,G1527,H1527,I1527,J1527,K1527,dt,STAGE)</f>
        <v>13625903.504287275</v>
      </c>
      <c r="G1528">
        <v>1.5248287542543217</v>
      </c>
      <c r="H1528">
        <v>9399507.1745544616</v>
      </c>
      <c r="I1528">
        <v>15.226544653528983</v>
      </c>
      <c r="J1528">
        <v>2581921.4949235357</v>
      </c>
      <c r="K1528">
        <v>5.2193296806123746</v>
      </c>
      <c r="L1528">
        <f t="shared" si="339"/>
        <v>2132518.9708839711</v>
      </c>
      <c r="M1528" cm="1">
        <f t="array" ref="M1528">NewI(BETA_c,F1528,C1528)</f>
        <v>8.9050787277676624E-2</v>
      </c>
      <c r="N1528">
        <f t="shared" si="340"/>
        <v>67100305.598900884</v>
      </c>
      <c r="O1528" cm="1">
        <f t="array" ref="O1528">NewI(BETA_a,H1528,C1528)</f>
        <v>0.88578414179102039</v>
      </c>
      <c r="P1528">
        <f t="shared" si="341"/>
        <v>32603314.285746783</v>
      </c>
      <c r="Q1528" cm="1">
        <f t="array" ref="Q1528">NewI(BETA_e,J1528,C1528)</f>
        <v>0.30313245120462834</v>
      </c>
      <c r="S1528" s="2">
        <f t="shared" si="345"/>
        <v>79500721.93353948</v>
      </c>
      <c r="T1528" s="7">
        <f t="shared" si="346"/>
        <v>6325965.3819136126</v>
      </c>
      <c r="U1528" s="2">
        <f t="shared" si="347"/>
        <v>41616805.684546918</v>
      </c>
      <c r="V1528">
        <f t="array" ref="V1528:AA1528">rk((1-'Parameters-x'!B1533)*BETA_c,(1-'Parameters-x'!B1533)*BETA_a,(1-'Parameters-x'!B1533)*BETA_e,GAMMA,V1527,W1527,X1527,Y1527,Z1527,AA1527,dt,STAGE)</f>
        <v>15206494.414043045</v>
      </c>
      <c r="W1528">
        <v>87676.345297919586</v>
      </c>
      <c r="X1528">
        <v>45750249.868178725</v>
      </c>
      <c r="Y1528">
        <v>4114822.382865198</v>
      </c>
      <c r="Z1528">
        <v>18543977.651317701</v>
      </c>
      <c r="AA1528">
        <v>2123466.6537504951</v>
      </c>
      <c r="AB1528">
        <f t="shared" si="342"/>
        <v>464253.24065903574</v>
      </c>
      <c r="AC1528" cm="1">
        <f t="array" ref="AC1528">NewI((1-'Parameters-x'!B1534)*BETA_c,V1528,T1528)</f>
        <v>17168.631028543274</v>
      </c>
      <c r="AD1528">
        <f t="shared" si="343"/>
        <v>26634755.748956077</v>
      </c>
      <c r="AE1528" cm="1">
        <f t="array" ref="AE1528">NewI((1-'Parameters-x'!B1534)*BETA_a,X1528,T1528)</f>
        <v>744818.39453611977</v>
      </c>
      <c r="AF1528">
        <f t="shared" si="344"/>
        <v>14517796.694931805</v>
      </c>
      <c r="AG1528" cm="1">
        <f t="array" ref="AG1528">NewI((1-'Parameters-x'!B1534)*BETA_e,Z1528,T1528)</f>
        <v>376119.9759877905</v>
      </c>
    </row>
    <row r="1529" spans="1:33" x14ac:dyDescent="0.45">
      <c r="A1529">
        <f t="shared" si="337"/>
        <v>152.49999999999562</v>
      </c>
      <c r="B1529" s="2">
        <f t="shared" si="348"/>
        <v>25607332.046923291</v>
      </c>
      <c r="C1529" s="7">
        <f t="shared" si="349"/>
        <v>21.643241684262598</v>
      </c>
      <c r="D1529" s="2">
        <f t="shared" si="350"/>
        <v>101836139.30983503</v>
      </c>
      <c r="E1529" s="7">
        <f t="shared" si="338"/>
        <v>1.2589199584355417</v>
      </c>
      <c r="F1529">
        <f t="array" ref="F1529:K1529">rk(BETA_c,BETA_a,BETA_e,GAMMA,F1528,G1528,H1528,I1528,J1528,K1528,dt,STAGE)</f>
        <v>13625903.495448725</v>
      </c>
      <c r="G1529">
        <v>1.5021370012392405</v>
      </c>
      <c r="H1529">
        <v>9399507.086637808</v>
      </c>
      <c r="I1529">
        <v>14.999611432036165</v>
      </c>
      <c r="J1529">
        <v>2581921.4648367576</v>
      </c>
      <c r="K1529">
        <v>5.1414932509871925</v>
      </c>
      <c r="L1529">
        <f t="shared" si="339"/>
        <v>2132519.0024142736</v>
      </c>
      <c r="M1529" cm="1">
        <f t="array" ref="M1529">NewI(BETA_c,F1529,C1529)</f>
        <v>8.7723533571959056E-2</v>
      </c>
      <c r="N1529">
        <f t="shared" si="340"/>
        <v>67100305.91375076</v>
      </c>
      <c r="O1529" cm="1">
        <f t="array" ref="O1529">NewI(BETA_a,H1529,C1529)</f>
        <v>0.87258200178769185</v>
      </c>
      <c r="P1529">
        <f t="shared" si="341"/>
        <v>32603314.393669993</v>
      </c>
      <c r="Q1529" cm="1">
        <f t="array" ref="Q1529">NewI(BETA_e,J1529,C1529)</f>
        <v>0.29861442307589076</v>
      </c>
      <c r="S1529" s="2">
        <f t="shared" si="345"/>
        <v>79387171.94182846</v>
      </c>
      <c r="T1529" s="7">
        <f t="shared" si="346"/>
        <v>6307912.229400659</v>
      </c>
      <c r="U1529" s="2">
        <f t="shared" si="347"/>
        <v>41748408.828770891</v>
      </c>
      <c r="V1529">
        <f t="array" ref="V1529:AA1529">rk((1-'Parameters-x'!B1534)*BETA_c,(1-'Parameters-x'!B1534)*BETA_a,(1-'Parameters-x'!B1534)*BETA_e,GAMMA,V1528,W1528,X1528,Y1528,Z1528,AA1528,dt,STAGE)</f>
        <v>15204780.094098931</v>
      </c>
      <c r="W1529">
        <v>87565.22737105182</v>
      </c>
      <c r="X1529">
        <v>45675934.588012278</v>
      </c>
      <c r="Y1529">
        <v>4103529.6592368679</v>
      </c>
      <c r="Z1529">
        <v>18506457.259717245</v>
      </c>
      <c r="AA1529">
        <v>2116817.3427927387</v>
      </c>
      <c r="AB1529">
        <f t="shared" si="342"/>
        <v>466078.67853001703</v>
      </c>
      <c r="AC1529" cm="1">
        <f t="array" ref="AC1529">NewI((1-'Parameters-x'!B1535)*BETA_c,V1529,T1529)</f>
        <v>17117.704884150953</v>
      </c>
      <c r="AD1529">
        <f t="shared" si="343"/>
        <v>26720363.752750855</v>
      </c>
      <c r="AE1529" cm="1">
        <f t="array" ref="AE1529">NewI((1-'Parameters-x'!B1535)*BETA_a,X1529,T1529)</f>
        <v>741486.41148549039</v>
      </c>
      <c r="AF1529">
        <f t="shared" si="344"/>
        <v>14561966.397490017</v>
      </c>
      <c r="AG1529" cm="1">
        <f t="array" ref="AG1529">NewI((1-'Parameters-x'!B1535)*BETA_e,Z1529,T1529)</f>
        <v>374287.75901550788</v>
      </c>
    </row>
    <row r="1530" spans="1:33" x14ac:dyDescent="0.45">
      <c r="A1530">
        <f t="shared" si="337"/>
        <v>152.59999999999562</v>
      </c>
      <c r="B1530" s="2">
        <f t="shared" si="348"/>
        <v>25607331.92197182</v>
      </c>
      <c r="C1530" s="7">
        <f t="shared" si="349"/>
        <v>21.320660913472743</v>
      </c>
      <c r="D1530" s="2">
        <f t="shared" si="350"/>
        <v>101836139.75736727</v>
      </c>
      <c r="E1530" s="7">
        <f t="shared" si="338"/>
        <v>1.2401564283611493</v>
      </c>
      <c r="F1530">
        <f t="array" ref="F1530:K1530">rk(BETA_c,BETA_a,BETA_e,GAMMA,F1529,G1529,H1529,I1529,J1529,K1529,dt,STAGE)</f>
        <v>13625903.486741908</v>
      </c>
      <c r="G1530">
        <v>1.4797827350234252</v>
      </c>
      <c r="H1530">
        <v>9399507.0000315048</v>
      </c>
      <c r="I1530">
        <v>14.776060316721178</v>
      </c>
      <c r="J1530">
        <v>2581921.4351984062</v>
      </c>
      <c r="K1530">
        <v>5.0648178617281401</v>
      </c>
      <c r="L1530">
        <f t="shared" si="339"/>
        <v>2132519.0334753571</v>
      </c>
      <c r="M1530" cm="1">
        <f t="array" ref="M1530">NewI(BETA_c,F1530,C1530)</f>
        <v>8.6416061859357574E-2</v>
      </c>
      <c r="N1530">
        <f t="shared" si="340"/>
        <v>67100306.223908179</v>
      </c>
      <c r="O1530" cm="1">
        <f t="array" ref="O1530">NewI(BETA_a,H1530,C1530)</f>
        <v>0.85957663271053131</v>
      </c>
      <c r="P1530">
        <f t="shared" si="341"/>
        <v>32603314.499983732</v>
      </c>
      <c r="Q1530" cm="1">
        <f t="array" ref="Q1530">NewI(BETA_e,J1530,C1530)</f>
        <v>0.29416373379126037</v>
      </c>
      <c r="S1530" s="2">
        <f t="shared" si="345"/>
        <v>79274143.741482034</v>
      </c>
      <c r="T1530" s="7">
        <f t="shared" si="346"/>
        <v>6289714.8989817966</v>
      </c>
      <c r="U1530" s="2">
        <f t="shared" si="347"/>
        <v>41879634.359536171</v>
      </c>
      <c r="V1530">
        <f t="array" ref="V1530:AA1530">rk((1-'Parameters-x'!B1535)*BETA_c,(1-'Parameters-x'!B1535)*BETA_a,(1-'Parameters-x'!B1535)*BETA_e,GAMMA,V1529,W1529,X1529,Y1529,Z1529,AA1529,dt,STAGE)</f>
        <v>15203070.885547033</v>
      </c>
      <c r="W1530">
        <v>87451.341872740653</v>
      </c>
      <c r="X1530">
        <v>45601952.739802025</v>
      </c>
      <c r="Y1530">
        <v>4092139.7834418584</v>
      </c>
      <c r="Z1530">
        <v>18469120.116132978</v>
      </c>
      <c r="AA1530">
        <v>2110123.7736671977</v>
      </c>
      <c r="AB1530">
        <f t="shared" si="342"/>
        <v>467901.77258022677</v>
      </c>
      <c r="AC1530" cm="1">
        <f t="array" ref="AC1530">NewI((1-'Parameters-x'!B1536)*BETA_c,V1530,T1530)</f>
        <v>17066.404315160136</v>
      </c>
      <c r="AD1530">
        <f t="shared" si="343"/>
        <v>26805735.476756118</v>
      </c>
      <c r="AE1530" cm="1">
        <f t="array" ref="AE1530">NewI((1-'Parameters-x'!B1536)*BETA_a,X1530,T1530)</f>
        <v>738149.81073071761</v>
      </c>
      <c r="AF1530">
        <f t="shared" si="344"/>
        <v>14605997.110199824</v>
      </c>
      <c r="AG1530" cm="1">
        <f t="array" ref="AG1530">NewI((1-'Parameters-x'!B1536)*BETA_e,Z1530,T1530)</f>
        <v>372455.0434331515</v>
      </c>
    </row>
    <row r="1531" spans="1:33" x14ac:dyDescent="0.45">
      <c r="A1531">
        <f t="shared" si="337"/>
        <v>152.69999999999561</v>
      </c>
      <c r="B1531" s="2">
        <f t="shared" si="348"/>
        <v>25607331.798882678</v>
      </c>
      <c r="C1531" s="7">
        <f t="shared" si="349"/>
        <v>21.002888032886165</v>
      </c>
      <c r="D1531" s="2">
        <f t="shared" si="350"/>
        <v>101836140.19822928</v>
      </c>
      <c r="E1531" s="7">
        <f t="shared" si="338"/>
        <v>1.2216725587902271</v>
      </c>
      <c r="F1531">
        <f t="array" ref="F1531:K1531">rk(BETA_c,BETA_a,BETA_e,GAMMA,F1530,G1530,H1530,I1530,J1530,K1530,dt,STAGE)</f>
        <v>13625903.478164863</v>
      </c>
      <c r="G1531">
        <v>1.4577609404240175</v>
      </c>
      <c r="H1531">
        <v>9399506.9147160184</v>
      </c>
      <c r="I1531">
        <v>14.555840903482464</v>
      </c>
      <c r="J1531">
        <v>2581921.4060017993</v>
      </c>
      <c r="K1531">
        <v>4.9892861889796833</v>
      </c>
      <c r="L1531">
        <f t="shared" si="339"/>
        <v>2132519.0640741969</v>
      </c>
      <c r="M1531" cm="1">
        <f t="array" ref="M1531">NewI(BETA_c,F1531,C1531)</f>
        <v>8.5128077300158658E-2</v>
      </c>
      <c r="N1531">
        <f t="shared" si="340"/>
        <v>67100306.529443078</v>
      </c>
      <c r="O1531" cm="1">
        <f t="array" ref="O1531">NewI(BETA_a,H1531,C1531)</f>
        <v>0.84676510179059583</v>
      </c>
      <c r="P1531">
        <f t="shared" si="341"/>
        <v>32603314.604712013</v>
      </c>
      <c r="Q1531" cm="1">
        <f t="array" ref="Q1531">NewI(BETA_e,J1531,C1531)</f>
        <v>0.28977937969947254</v>
      </c>
      <c r="S1531" s="2">
        <f t="shared" si="345"/>
        <v>79161637.856398299</v>
      </c>
      <c r="T1531" s="7">
        <f t="shared" si="346"/>
        <v>6271375.8448988097</v>
      </c>
      <c r="U1531" s="2">
        <f t="shared" si="347"/>
        <v>42010479.298702881</v>
      </c>
      <c r="V1531">
        <f t="array" ref="V1531:AA1531">rk((1-'Parameters-x'!B1536)*BETA_c,(1-'Parameters-x'!B1536)*BETA_a,(1-'Parameters-x'!B1536)*BETA_e,GAMMA,V1530,W1530,X1530,Y1530,Z1530,AA1530,dt,STAGE)</f>
        <v>15201366.825490639</v>
      </c>
      <c r="W1531">
        <v>87334.709145972927</v>
      </c>
      <c r="X1531">
        <v>45528304.768778019</v>
      </c>
      <c r="Y1531">
        <v>4080654.3179783965</v>
      </c>
      <c r="Z1531">
        <v>18431966.262129646</v>
      </c>
      <c r="AA1531">
        <v>2103386.8177744402</v>
      </c>
      <c r="AB1531">
        <f t="shared" si="342"/>
        <v>469722.46536338847</v>
      </c>
      <c r="AC1531" cm="1">
        <f t="array" ref="AC1531">NewI((1-'Parameters-x'!B1537)*BETA_c,V1531,T1531)</f>
        <v>17014.736103794643</v>
      </c>
      <c r="AD1531">
        <f t="shared" si="343"/>
        <v>26890868.913243584</v>
      </c>
      <c r="AE1531" cm="1">
        <f t="array" ref="AE1531">NewI((1-'Parameters-x'!B1537)*BETA_a,X1531,T1531)</f>
        <v>734808.92252482683</v>
      </c>
      <c r="AF1531">
        <f t="shared" si="344"/>
        <v>14649887.920095913</v>
      </c>
      <c r="AG1531" cm="1">
        <f t="array" ref="AG1531">NewI((1-'Parameters-x'!B1537)*BETA_e,Z1531,T1531)</f>
        <v>370621.99482040806</v>
      </c>
    </row>
    <row r="1532" spans="1:33" x14ac:dyDescent="0.45">
      <c r="A1532">
        <f t="shared" si="337"/>
        <v>152.79999999999561</v>
      </c>
      <c r="B1532" s="2">
        <f t="shared" si="348"/>
        <v>25607331.677628122</v>
      </c>
      <c r="C1532" s="7">
        <f t="shared" si="349"/>
        <v>20.689851383558164</v>
      </c>
      <c r="D1532" s="2">
        <f t="shared" si="350"/>
        <v>101836140.6325205</v>
      </c>
      <c r="E1532" s="7">
        <f t="shared" si="338"/>
        <v>1.203464181527687</v>
      </c>
      <c r="F1532">
        <f t="array" ref="F1532:K1532">rk(BETA_c,BETA_a,BETA_e,GAMMA,F1531,G1531,H1531,I1531,J1531,K1531,dt,STAGE)</f>
        <v>13625903.469715653</v>
      </c>
      <c r="G1532">
        <v>1.4360666767000689</v>
      </c>
      <c r="H1532">
        <v>9399506.8306721151</v>
      </c>
      <c r="I1532">
        <v>14.338903539373943</v>
      </c>
      <c r="J1532">
        <v>2581921.3772403519</v>
      </c>
      <c r="K1532">
        <v>4.9148811674841539</v>
      </c>
      <c r="L1532">
        <f t="shared" si="339"/>
        <v>2132519.0942176702</v>
      </c>
      <c r="M1532" cm="1">
        <f t="array" ref="M1532">NewI(BETA_c,F1532,C1532)</f>
        <v>8.3859289449068938E-2</v>
      </c>
      <c r="N1532">
        <f t="shared" si="340"/>
        <v>67100306.830424346</v>
      </c>
      <c r="O1532" cm="1">
        <f t="array" ref="O1532">NewI(BETA_a,H1532,C1532)</f>
        <v>0.8341445199704125</v>
      </c>
      <c r="P1532">
        <f t="shared" si="341"/>
        <v>32603314.707878482</v>
      </c>
      <c r="Q1532" cm="1">
        <f t="array" ref="Q1532">NewI(BETA_e,J1532,C1532)</f>
        <v>0.28546037210820546</v>
      </c>
      <c r="S1532" s="2">
        <f t="shared" si="345"/>
        <v>79049654.760484844</v>
      </c>
      <c r="T1532" s="7">
        <f t="shared" si="346"/>
        <v>6252897.520264768</v>
      </c>
      <c r="U1532" s="2">
        <f t="shared" si="347"/>
        <v>42140940.719250381</v>
      </c>
      <c r="V1532">
        <f t="array" ref="V1532:AA1532">rk((1-'Parameters-x'!B1537)*BETA_c,(1-'Parameters-x'!B1537)*BETA_a,(1-'Parameters-x'!B1537)*BETA_e,GAMMA,V1531,W1531,X1531,Y1531,Z1531,AA1531,dt,STAGE)</f>
        <v>15199667.950355209</v>
      </c>
      <c r="W1532">
        <v>87215.349785124316</v>
      </c>
      <c r="X1532">
        <v>45454991.087311782</v>
      </c>
      <c r="Y1532">
        <v>4069074.8256474454</v>
      </c>
      <c r="Z1532">
        <v>18394995.722817861</v>
      </c>
      <c r="AA1532">
        <v>2096607.3448321985</v>
      </c>
      <c r="AB1532">
        <f t="shared" si="342"/>
        <v>471540.69985966629</v>
      </c>
      <c r="AC1532" cm="1">
        <f t="array" ref="AC1532">NewI((1-'Parameters-x'!B1538)*BETA_c,V1532,T1532)</f>
        <v>16962.707024204472</v>
      </c>
      <c r="AD1532">
        <f t="shared" si="343"/>
        <v>26975762.087040775</v>
      </c>
      <c r="AE1532" cm="1">
        <f t="array" ref="AE1532">NewI((1-'Parameters-x'!B1538)*BETA_a,X1532,T1532)</f>
        <v>731464.07378078788</v>
      </c>
      <c r="AF1532">
        <f t="shared" si="344"/>
        <v>14693637.932349941</v>
      </c>
      <c r="AG1532" cm="1">
        <f t="array" ref="AG1532">NewI((1-'Parameters-x'!B1538)*BETA_e,Z1532,T1532)</f>
        <v>368788.77667873283</v>
      </c>
    </row>
    <row r="1533" spans="1:33" x14ac:dyDescent="0.45">
      <c r="A1533">
        <f t="shared" si="337"/>
        <v>152.8999999999956</v>
      </c>
      <c r="B1533" s="2">
        <f t="shared" si="348"/>
        <v>25607331.558180798</v>
      </c>
      <c r="C1533" s="7">
        <f t="shared" si="349"/>
        <v>20.381480374580025</v>
      </c>
      <c r="D1533" s="2">
        <f t="shared" si="350"/>
        <v>101836141.06033882</v>
      </c>
      <c r="E1533" s="7">
        <f t="shared" si="338"/>
        <v>1.185527190503322</v>
      </c>
      <c r="F1533">
        <f t="array" ref="F1533:K1533">rk(BETA_c,BETA_a,BETA_e,GAMMA,F1532,G1532,H1532,I1532,J1532,K1532,dt,STAGE)</f>
        <v>13625903.461392375</v>
      </c>
      <c r="G1533">
        <v>1.4146950764493467</v>
      </c>
      <c r="H1533">
        <v>9399506.7478808425</v>
      </c>
      <c r="I1533">
        <v>14.125199311411333</v>
      </c>
      <c r="J1533">
        <v>2581921.3489075787</v>
      </c>
      <c r="K1533">
        <v>4.8415859867193474</v>
      </c>
      <c r="L1533">
        <f t="shared" si="339"/>
        <v>2132519.1239125486</v>
      </c>
      <c r="M1533" cm="1">
        <f t="array" ref="M1533">NewI(BETA_c,F1533,C1533)</f>
        <v>8.2609412189719136E-2</v>
      </c>
      <c r="N1533">
        <f t="shared" si="340"/>
        <v>67100307.126919843</v>
      </c>
      <c r="O1533" cm="1">
        <f t="array" ref="O1533">NewI(BETA_a,H1533,C1533)</f>
        <v>0.82171204125247854</v>
      </c>
      <c r="P1533">
        <f t="shared" si="341"/>
        <v>32603314.809506435</v>
      </c>
      <c r="Q1533" cm="1">
        <f t="array" ref="Q1533">NewI(BETA_e,J1533,C1533)</f>
        <v>0.28120573706112417</v>
      </c>
      <c r="S1533" s="2">
        <f t="shared" si="345"/>
        <v>78938194.878203154</v>
      </c>
      <c r="T1533" s="7">
        <f t="shared" si="346"/>
        <v>6234282.3765485678</v>
      </c>
      <c r="U1533" s="2">
        <f t="shared" si="347"/>
        <v>42271015.745248273</v>
      </c>
      <c r="V1533">
        <f t="array" ref="V1533:AA1533">rk((1-'Parameters-x'!B1538)*BETA_c,(1-'Parameters-x'!B1538)*BETA_a,(1-'Parameters-x'!B1538)*BETA_e,GAMMA,V1532,W1532,X1532,Y1532,Z1532,AA1532,dt,STAGE)</f>
        <v>15197974.295889242</v>
      </c>
      <c r="W1533">
        <v>87093.284629909002</v>
      </c>
      <c r="X1533">
        <v>45382012.075251646</v>
      </c>
      <c r="Y1533">
        <v>4057402.8692145878</v>
      </c>
      <c r="Z1533">
        <v>18358208.507062271</v>
      </c>
      <c r="AA1533">
        <v>2089786.2227040713</v>
      </c>
      <c r="AB1533">
        <f t="shared" si="342"/>
        <v>473356.41948084941</v>
      </c>
      <c r="AC1533" cm="1">
        <f t="array" ref="AC1533">NewI((1-'Parameters-x'!B1539)*BETA_c,V1533,T1533)</f>
        <v>16910.323841094923</v>
      </c>
      <c r="AD1533">
        <f t="shared" si="343"/>
        <v>27060413.055533767</v>
      </c>
      <c r="AE1533" cm="1">
        <f t="array" ref="AE1533">NewI((1-'Parameters-x'!B1539)*BETA_a,X1533,T1533)</f>
        <v>728115.58804511733</v>
      </c>
      <c r="AF1533">
        <f t="shared" si="344"/>
        <v>14737246.270233657</v>
      </c>
      <c r="AG1533" cm="1">
        <f t="array" ref="AG1533">NewI((1-'Parameters-x'!B1539)*BETA_e,Z1533,T1533)</f>
        <v>366955.55042498338</v>
      </c>
    </row>
    <row r="1534" spans="1:33" x14ac:dyDescent="0.45">
      <c r="A1534">
        <f t="shared" si="337"/>
        <v>152.99999999999559</v>
      </c>
      <c r="B1534" s="2">
        <f t="shared" si="348"/>
        <v>25607331.440513767</v>
      </c>
      <c r="C1534" s="7">
        <f t="shared" si="349"/>
        <v>20.077705467160548</v>
      </c>
      <c r="D1534" s="2">
        <f t="shared" si="350"/>
        <v>101836141.48178077</v>
      </c>
      <c r="E1534" s="7">
        <f t="shared" si="338"/>
        <v>1.1678575408458605</v>
      </c>
      <c r="F1534">
        <f t="array" ref="F1534:K1534">rk(BETA_c,BETA_a,BETA_e,GAMMA,F1533,G1533,H1533,I1533,J1533,K1533,dt,STAGE)</f>
        <v>13625903.45319315</v>
      </c>
      <c r="G1534">
        <v>1.3936413445214517</v>
      </c>
      <c r="H1534">
        <v>9399506.6663235296</v>
      </c>
      <c r="I1534">
        <v>13.914680035545246</v>
      </c>
      <c r="J1534">
        <v>2581921.3209970905</v>
      </c>
      <c r="K1534">
        <v>4.7693840870938518</v>
      </c>
      <c r="L1534">
        <f t="shared" si="339"/>
        <v>2132519.1531655048</v>
      </c>
      <c r="M1534" cm="1">
        <f t="array" ref="M1534">NewI(BETA_c,F1534,C1534)</f>
        <v>8.1378163670143749E-2</v>
      </c>
      <c r="N1534">
        <f t="shared" si="340"/>
        <v>67100307.418996438</v>
      </c>
      <c r="O1534" cm="1">
        <f t="array" ref="O1534">NewI(BETA_a,H1534,C1534)</f>
        <v>0.80946486205747081</v>
      </c>
      <c r="P1534">
        <f t="shared" si="341"/>
        <v>32603314.909618825</v>
      </c>
      <c r="Q1534" cm="1">
        <f t="array" ref="Q1534">NewI(BETA_e,J1534,C1534)</f>
        <v>0.27701451511824593</v>
      </c>
      <c r="S1534" s="2">
        <f t="shared" si="345"/>
        <v>78827258.585116252</v>
      </c>
      <c r="T1534" s="7">
        <f t="shared" si="346"/>
        <v>6215532.8630668316</v>
      </c>
      <c r="U1534" s="2">
        <f t="shared" si="347"/>
        <v>42400701.551816918</v>
      </c>
      <c r="V1534">
        <f t="array" ref="V1534:AA1534">rk((1-'Parameters-x'!B1539)*BETA_c,(1-'Parameters-x'!B1539)*BETA_a,(1-'Parameters-x'!B1539)*BETA_e,GAMMA,V1533,W1533,X1533,Y1533,Z1533,AA1533,dt,STAGE)</f>
        <v>15196285.897165298</v>
      </c>
      <c r="W1534">
        <v>86968.534759319402</v>
      </c>
      <c r="X1534">
        <v>45309368.080260634</v>
      </c>
      <c r="Y1534">
        <v>4045640.0110763474</v>
      </c>
      <c r="Z1534">
        <v>18321604.607690319</v>
      </c>
      <c r="AA1534">
        <v>2082924.3172311648</v>
      </c>
      <c r="AB1534">
        <f t="shared" si="342"/>
        <v>475169.56807538215</v>
      </c>
      <c r="AC1534" cm="1">
        <f t="array" ref="AC1534">NewI((1-'Parameters-x'!B1540)*BETA_c,V1534,T1534)</f>
        <v>16857.593308377265</v>
      </c>
      <c r="AD1534">
        <f t="shared" si="343"/>
        <v>27144819.90866302</v>
      </c>
      <c r="AE1534" cm="1">
        <f t="array" ref="AE1534">NewI((1-'Parameters-x'!B1540)*BETA_a,X1534,T1534)</f>
        <v>724763.78547307127</v>
      </c>
      <c r="AF1534">
        <f t="shared" si="344"/>
        <v>14780712.075078515</v>
      </c>
      <c r="AG1534" cm="1">
        <f t="array" ref="AG1534">NewI((1-'Parameters-x'!B1540)*BETA_e,Z1534,T1534)</f>
        <v>365122.47538588807</v>
      </c>
    </row>
    <row r="1535" spans="1:33" x14ac:dyDescent="0.45">
      <c r="A1535">
        <f t="shared" si="337"/>
        <v>153.09999999999559</v>
      </c>
      <c r="B1535" s="2">
        <f t="shared" si="348"/>
        <v>25607331.32460051</v>
      </c>
      <c r="C1535" s="7">
        <f t="shared" si="349"/>
        <v>19.778458158944883</v>
      </c>
      <c r="D1535" s="2">
        <f t="shared" si="350"/>
        <v>101836141.89694133</v>
      </c>
      <c r="E1535" s="7">
        <f t="shared" si="338"/>
        <v>1.1504512479708273</v>
      </c>
      <c r="F1535">
        <f t="array" ref="F1535:K1535">rk(BETA_c,BETA_a,BETA_e,GAMMA,F1534,G1534,H1534,I1534,J1534,K1534,dt,STAGE)</f>
        <v>13625903.445116132</v>
      </c>
      <c r="G1535">
        <v>1.3729007569470091</v>
      </c>
      <c r="H1535">
        <v>9399506.5859817863</v>
      </c>
      <c r="I1535">
        <v>13.707298245798617</v>
      </c>
      <c r="J1535">
        <v>2581921.2935025934</v>
      </c>
      <c r="K1535">
        <v>4.6982591561992564</v>
      </c>
      <c r="L1535">
        <f t="shared" si="339"/>
        <v>2132519.1819831105</v>
      </c>
      <c r="M1535" cm="1">
        <f t="array" ref="M1535">NewI(BETA_c,F1535,C1535)</f>
        <v>8.0165266239222766E-2</v>
      </c>
      <c r="N1535">
        <f t="shared" si="340"/>
        <v>67100307.706719965</v>
      </c>
      <c r="O1535" cm="1">
        <f t="array" ref="O1535">NewI(BETA_a,H1535,C1535)</f>
        <v>0.79740022059202387</v>
      </c>
      <c r="P1535">
        <f t="shared" si="341"/>
        <v>32603315.008238252</v>
      </c>
      <c r="Q1535" cm="1">
        <f t="array" ref="Q1535">NewI(BETA_e,J1535,C1535)</f>
        <v>0.27288576113958063</v>
      </c>
      <c r="S1535" s="2">
        <f t="shared" si="345"/>
        <v>78716846.208439425</v>
      </c>
      <c r="T1535" s="7">
        <f t="shared" si="346"/>
        <v>6196651.4264832744</v>
      </c>
      <c r="U1535" s="2">
        <f t="shared" si="347"/>
        <v>42529995.365077302</v>
      </c>
      <c r="V1535">
        <f t="array" ref="V1535:AA1535">rk((1-'Parameters-x'!B1540)*BETA_c,(1-'Parameters-x'!B1540)*BETA_a,(1-'Parameters-x'!B1540)*BETA_e,GAMMA,V1534,W1534,X1534,Y1534,Z1534,AA1534,dt,STAGE)</f>
        <v>15194602.788581148</v>
      </c>
      <c r="W1535">
        <v>86841.121485558484</v>
      </c>
      <c r="X1535">
        <v>45237059.41815681</v>
      </c>
      <c r="Y1535">
        <v>4033787.8129310152</v>
      </c>
      <c r="Z1535">
        <v>18285184.001701467</v>
      </c>
      <c r="AA1535">
        <v>2076022.4920667012</v>
      </c>
      <c r="AB1535">
        <f t="shared" si="342"/>
        <v>476980.08993329376</v>
      </c>
      <c r="AC1535" cm="1">
        <f t="array" ref="AC1535">NewI((1-'Parameters-x'!B1541)*BETA_c,V1535,T1535)</f>
        <v>16804.522167841245</v>
      </c>
      <c r="AD1535">
        <f t="shared" si="343"/>
        <v>27228980.768912174</v>
      </c>
      <c r="AE1535" cm="1">
        <f t="array" ref="AE1535">NewI((1-'Parameters-x'!B1541)*BETA_a,X1535,T1535)</f>
        <v>721408.98280541296</v>
      </c>
      <c r="AF1535">
        <f t="shared" si="344"/>
        <v>14824034.506231831</v>
      </c>
      <c r="AG1535" cm="1">
        <f t="array" ref="AG1535">NewI((1-'Parameters-x'!B1541)*BETA_e,Z1535,T1535)</f>
        <v>363289.70879333478</v>
      </c>
    </row>
    <row r="1536" spans="1:33" x14ac:dyDescent="0.45">
      <c r="A1536">
        <f t="shared" si="337"/>
        <v>153.19999999999558</v>
      </c>
      <c r="B1536" s="2">
        <f t="shared" si="348"/>
        <v>25607331.210414875</v>
      </c>
      <c r="C1536" s="7">
        <f t="shared" si="349"/>
        <v>19.483670968567047</v>
      </c>
      <c r="D1536" s="2">
        <f t="shared" si="350"/>
        <v>101836142.30591415</v>
      </c>
      <c r="E1536" s="7">
        <f t="shared" si="338"/>
        <v>1.1333043866819936</v>
      </c>
      <c r="F1536">
        <f t="array" ref="F1536:K1536">rk(BETA_c,BETA_a,BETA_e,GAMMA,F1535,G1535,H1535,I1535,J1535,K1535,dt,STAGE)</f>
        <v>13625903.437159495</v>
      </c>
      <c r="G1536">
        <v>1.3524686598826918</v>
      </c>
      <c r="H1536">
        <v>9399506.5068374928</v>
      </c>
      <c r="I1536">
        <v>13.503007183565986</v>
      </c>
      <c r="J1536">
        <v>2581921.2664178866</v>
      </c>
      <c r="K1536">
        <v>4.6281951251183679</v>
      </c>
      <c r="L1536">
        <f t="shared" si="339"/>
        <v>2132519.2103718445</v>
      </c>
      <c r="M1536" cm="1">
        <f t="array" ref="M1536">NewI(BETA_c,F1536,C1536)</f>
        <v>7.8970446384070428E-2</v>
      </c>
      <c r="N1536">
        <f t="shared" si="340"/>
        <v>67100307.990155324</v>
      </c>
      <c r="O1536" cm="1">
        <f t="array" ref="O1536">NewI(BETA_a,H1536,C1536)</f>
        <v>0.78551539622592792</v>
      </c>
      <c r="P1536">
        <f t="shared" si="341"/>
        <v>32603315.105386987</v>
      </c>
      <c r="Q1536" cm="1">
        <f t="array" ref="Q1536">NewI(BETA_e,J1536,C1536)</f>
        <v>0.26881854407199524</v>
      </c>
      <c r="S1536" s="2">
        <f t="shared" si="345"/>
        <v>78606958.027593732</v>
      </c>
      <c r="T1536" s="7">
        <f t="shared" si="346"/>
        <v>6177640.5103156148</v>
      </c>
      <c r="U1536" s="2">
        <f t="shared" si="347"/>
        <v>42658894.462090656</v>
      </c>
      <c r="V1536">
        <f t="array" ref="V1536:AA1536">rk((1-'Parameters-x'!B1541)*BETA_c,(1-'Parameters-x'!B1541)*BETA_a,(1-'Parameters-x'!B1541)*BETA_e,GAMMA,V1535,W1535,X1535,Y1535,Z1535,AA1535,dt,STAGE)</f>
        <v>15192925.003861032</v>
      </c>
      <c r="W1536">
        <v>86711.066347966844</v>
      </c>
      <c r="X1536">
        <v>45165086.373255797</v>
      </c>
      <c r="Y1536">
        <v>4021847.8354540365</v>
      </c>
      <c r="Z1536">
        <v>18248946.650476895</v>
      </c>
      <c r="AA1536">
        <v>2069081.6085136116</v>
      </c>
      <c r="AB1536">
        <f t="shared" si="342"/>
        <v>478787.92979100073</v>
      </c>
      <c r="AC1536" cm="1">
        <f t="array" ref="AC1536">NewI((1-'Parameters-x'!B1542)*BETA_c,V1536,T1536)</f>
        <v>16751.117147849585</v>
      </c>
      <c r="AD1536">
        <f t="shared" si="343"/>
        <v>27312893.791290168</v>
      </c>
      <c r="AE1536" cm="1">
        <f t="array" ref="AE1536">NewI((1-'Parameters-x'!B1542)*BETA_a,X1536,T1536)</f>
        <v>718051.49334672827</v>
      </c>
      <c r="AF1536">
        <f t="shared" si="344"/>
        <v>14867212.741009492</v>
      </c>
      <c r="AG1536" cm="1">
        <f t="array" ref="AG1536">NewI((1-'Parameters-x'!B1542)*BETA_e,Z1536,T1536)</f>
        <v>361457.40578046453</v>
      </c>
    </row>
    <row r="1537" spans="1:33" x14ac:dyDescent="0.45">
      <c r="A1537">
        <f t="shared" si="337"/>
        <v>153.29999999999558</v>
      </c>
      <c r="B1537" s="2">
        <f t="shared" si="348"/>
        <v>25607331.097931113</v>
      </c>
      <c r="C1537" s="7">
        <f t="shared" si="349"/>
        <v>19.19327742043269</v>
      </c>
      <c r="D1537" s="2">
        <f t="shared" si="350"/>
        <v>101836142.70879146</v>
      </c>
      <c r="E1537" s="7">
        <f t="shared" si="338"/>
        <v>1.1164130902862242</v>
      </c>
      <c r="F1537">
        <f t="array" ref="F1537:K1537">rk(BETA_c,BETA_a,BETA_e,GAMMA,F1536,G1536,H1536,I1536,J1536,K1536,dt,STAGE)</f>
        <v>13625903.429321447</v>
      </c>
      <c r="G1537">
        <v>1.3323404685718485</v>
      </c>
      <c r="H1537">
        <v>9399506.4288728032</v>
      </c>
      <c r="I1537">
        <v>13.301760787072222</v>
      </c>
      <c r="J1537">
        <v>2581921.2397368634</v>
      </c>
      <c r="K1537">
        <v>4.55917616478862</v>
      </c>
      <c r="L1537">
        <f t="shared" si="339"/>
        <v>2132519.238338084</v>
      </c>
      <c r="M1537" cm="1">
        <f t="array" ref="M1537">NewI(BETA_c,F1537,C1537)</f>
        <v>7.7793434668357281E-2</v>
      </c>
      <c r="N1537">
        <f t="shared" si="340"/>
        <v>67100308.269366413</v>
      </c>
      <c r="O1537" cm="1">
        <f t="array" ref="O1537">NewI(BETA_a,H1537,C1537)</f>
        <v>0.7738077088786115</v>
      </c>
      <c r="P1537">
        <f t="shared" si="341"/>
        <v>32603315.201086972</v>
      </c>
      <c r="Q1537" cm="1">
        <f t="array" ref="Q1537">NewI(BETA_e,J1537,C1537)</f>
        <v>0.2648119467392554</v>
      </c>
      <c r="S1537" s="2">
        <f t="shared" si="345"/>
        <v>78497594.274762034</v>
      </c>
      <c r="T1537" s="7">
        <f t="shared" si="346"/>
        <v>6158502.5544501003</v>
      </c>
      <c r="U1537" s="2">
        <f t="shared" si="347"/>
        <v>42787396.170787871</v>
      </c>
      <c r="V1537">
        <f t="array" ref="V1537:AA1537">rk((1-'Parameters-x'!B1542)*BETA_c,(1-'Parameters-x'!B1542)*BETA_a,(1-'Parameters-x'!B1542)*BETA_e,GAMMA,V1536,W1536,X1536,Y1536,Z1536,AA1536,dt,STAGE)</f>
        <v>15191252.576057089</v>
      </c>
      <c r="W1537">
        <v>86578.39110694686</v>
      </c>
      <c r="X1537">
        <v>45093449.198715389</v>
      </c>
      <c r="Y1537">
        <v>4009821.6379780262</v>
      </c>
      <c r="Z1537">
        <v>18212892.499989554</v>
      </c>
      <c r="AA1537">
        <v>2062102.5253651273</v>
      </c>
      <c r="AB1537">
        <f t="shared" si="342"/>
        <v>480593.03283596365</v>
      </c>
      <c r="AC1537" cm="1">
        <f t="array" ref="AC1537">NewI((1-'Parameters-x'!B1543)*BETA_c,V1537,T1537)</f>
        <v>16697.384962054624</v>
      </c>
      <c r="AD1537">
        <f t="shared" si="343"/>
        <v>27396557.163306586</v>
      </c>
      <c r="AE1537" cm="1">
        <f t="array" ref="AE1537">NewI((1-'Parameters-x'!B1543)*BETA_a,X1537,T1537)</f>
        <v>714691.62694526906</v>
      </c>
      <c r="AF1537">
        <f t="shared" si="344"/>
        <v>14910245.974645318</v>
      </c>
      <c r="AG1537" cm="1">
        <f t="array" ref="AG1537">NewI((1-'Parameters-x'!B1543)*BETA_e,Z1537,T1537)</f>
        <v>359625.71937855438</v>
      </c>
    </row>
    <row r="1538" spans="1:33" x14ac:dyDescent="0.45">
      <c r="A1538">
        <f t="shared" si="337"/>
        <v>153.39999999999557</v>
      </c>
      <c r="B1538" s="2">
        <f t="shared" si="348"/>
        <v>25607330.987123866</v>
      </c>
      <c r="C1538" s="7">
        <f t="shared" si="349"/>
        <v>18.907212029728672</v>
      </c>
      <c r="D1538" s="2">
        <f t="shared" si="350"/>
        <v>101836143.1056641</v>
      </c>
      <c r="E1538" s="7">
        <f t="shared" si="338"/>
        <v>1.0997735497215149</v>
      </c>
      <c r="F1538">
        <f t="array" ref="F1538:K1538">rk(BETA_c,BETA_a,BETA_e,GAMMA,F1537,G1537,H1537,I1537,J1537,K1537,dt,STAGE)</f>
        <v>13625903.421600223</v>
      </c>
      <c r="G1538">
        <v>1.3125116663204994</v>
      </c>
      <c r="H1538">
        <v>9399506.352070136</v>
      </c>
      <c r="I1538">
        <v>13.103513680988343</v>
      </c>
      <c r="J1538">
        <v>2581921.2134535066</v>
      </c>
      <c r="K1538">
        <v>4.491186682419829</v>
      </c>
      <c r="L1538">
        <f t="shared" si="339"/>
        <v>2132519.2658881112</v>
      </c>
      <c r="M1538" cm="1">
        <f t="array" ref="M1538">NewI(BETA_c,F1538,C1538)</f>
        <v>7.6633965671551521E-2</v>
      </c>
      <c r="N1538">
        <f t="shared" si="340"/>
        <v>67100308.544416182</v>
      </c>
      <c r="O1538" cm="1">
        <f t="array" ref="O1538">NewI(BETA_a,H1538,C1538)</f>
        <v>0.76227451841476745</v>
      </c>
      <c r="P1538">
        <f t="shared" si="341"/>
        <v>32603315.295359813</v>
      </c>
      <c r="Q1538" cm="1">
        <f t="array" ref="Q1538">NewI(BETA_e,J1538,C1538)</f>
        <v>0.26086506563519574</v>
      </c>
      <c r="S1538" s="2">
        <f t="shared" si="345"/>
        <v>78388755.135447487</v>
      </c>
      <c r="T1538" s="7">
        <f t="shared" si="346"/>
        <v>6139239.9946637331</v>
      </c>
      <c r="U1538" s="2">
        <f t="shared" si="347"/>
        <v>42915497.869888783</v>
      </c>
      <c r="V1538">
        <f t="array" ref="V1538:AA1538">rk((1-'Parameters-x'!B1543)*BETA_c,(1-'Parameters-x'!B1543)*BETA_a,(1-'Parameters-x'!B1543)*BETA_e,GAMMA,V1537,W1537,X1537,Y1537,Z1537,AA1537,dt,STAGE)</f>
        <v>15189585.537550876</v>
      </c>
      <c r="W1538">
        <v>86443.117737886307</v>
      </c>
      <c r="X1538">
        <v>45022148.11688216</v>
      </c>
      <c r="Y1538">
        <v>3997710.778177456</v>
      </c>
      <c r="Z1538">
        <v>18177021.481014449</v>
      </c>
      <c r="AA1538">
        <v>2055086.0987483906</v>
      </c>
      <c r="AB1538">
        <f t="shared" si="342"/>
        <v>482395.34471123776</v>
      </c>
      <c r="AC1538" cm="1">
        <f t="array" ref="AC1538">NewI((1-'Parameters-x'!B1544)*BETA_c,V1538,T1538)</f>
        <v>16643.332308137287</v>
      </c>
      <c r="AD1538">
        <f t="shared" si="343"/>
        <v>27479969.104940385</v>
      </c>
      <c r="AE1538" cm="1">
        <f t="array" ref="AE1538">NewI((1-'Parameters-x'!B1544)*BETA_a,X1538,T1538)</f>
        <v>711329.68997430126</v>
      </c>
      <c r="AF1538">
        <f t="shared" si="344"/>
        <v>14953133.420237161</v>
      </c>
      <c r="AG1538" cm="1">
        <f t="array" ref="AG1538">NewI((1-'Parameters-x'!B1544)*BETA_e,Z1538,T1538)</f>
        <v>357794.80051467248</v>
      </c>
    </row>
    <row r="1539" spans="1:33" x14ac:dyDescent="0.45">
      <c r="A1539">
        <f t="shared" si="337"/>
        <v>153.49999999999557</v>
      </c>
      <c r="B1539" s="2">
        <f t="shared" si="348"/>
        <v>25607330.877968136</v>
      </c>
      <c r="C1539" s="7">
        <f t="shared" si="349"/>
        <v>18.625410287656038</v>
      </c>
      <c r="D1539" s="2">
        <f t="shared" si="350"/>
        <v>101836143.49662158</v>
      </c>
      <c r="E1539" s="7">
        <f t="shared" si="338"/>
        <v>1.0833820126980265</v>
      </c>
      <c r="F1539">
        <f t="array" ref="F1539:K1539">rk(BETA_c,BETA_a,BETA_e,GAMMA,F1538,G1538,H1538,I1538,J1538,K1538,dt,STAGE)</f>
        <v>13625903.413994079</v>
      </c>
      <c r="G1539">
        <v>1.2929778034884796</v>
      </c>
      <c r="H1539">
        <v>9399506.2764121685</v>
      </c>
      <c r="I1539">
        <v>12.908221166202058</v>
      </c>
      <c r="J1539">
        <v>2581921.1875618896</v>
      </c>
      <c r="K1539">
        <v>4.4242113179654989</v>
      </c>
      <c r="L1539">
        <f t="shared" si="339"/>
        <v>2132519.2930281172</v>
      </c>
      <c r="M1539" cm="1">
        <f t="array" ref="M1539">NewI(BETA_c,F1539,C1539)</f>
        <v>7.5491777929065765E-2</v>
      </c>
      <c r="N1539">
        <f t="shared" si="340"/>
        <v>67100308.81536667</v>
      </c>
      <c r="O1539" cm="1">
        <f t="array" ref="O1539">NewI(BETA_a,H1539,C1539)</f>
        <v>0.75091322404898686</v>
      </c>
      <c r="P1539">
        <f t="shared" si="341"/>
        <v>32603315.388226792</v>
      </c>
      <c r="Q1539" cm="1">
        <f t="array" ref="Q1539">NewI(BETA_e,J1539,C1539)</f>
        <v>0.2569770107199737</v>
      </c>
      <c r="S1539" s="2">
        <f t="shared" si="345"/>
        <v>78280440.749034047</v>
      </c>
      <c r="T1539" s="7">
        <f t="shared" si="346"/>
        <v>6119855.2621542532</v>
      </c>
      <c r="U1539" s="2">
        <f t="shared" si="347"/>
        <v>43043196.988811694</v>
      </c>
      <c r="V1539">
        <f t="array" ref="V1539:AA1539">rk((1-'Parameters-x'!B1544)*BETA_c,(1-'Parameters-x'!B1544)*BETA_a,(1-'Parameters-x'!B1544)*BETA_e,GAMMA,V1538,W1538,X1538,Y1538,Z1538,AA1538,dt,STAGE)</f>
        <v>15187923.920055034</v>
      </c>
      <c r="W1539">
        <v>86305.268425083515</v>
      </c>
      <c r="X1539">
        <v>44951183.319639862</v>
      </c>
      <c r="Y1539">
        <v>3985516.8117580749</v>
      </c>
      <c r="Z1539">
        <v>18141333.509339157</v>
      </c>
      <c r="AA1539">
        <v>2048033.1819710948</v>
      </c>
      <c r="AB1539">
        <f t="shared" si="342"/>
        <v>484194.81151988287</v>
      </c>
      <c r="AC1539" cm="1">
        <f t="array" ref="AC1539">NewI((1-'Parameters-x'!B1545)*BETA_c,V1539,T1539)</f>
        <v>16588.965866568517</v>
      </c>
      <c r="AD1539">
        <f t="shared" si="343"/>
        <v>27563127.868602064</v>
      </c>
      <c r="AE1539" cm="1">
        <f t="array" ref="AE1539">NewI((1-'Parameters-x'!B1545)*BETA_a,X1539,T1539)</f>
        <v>707965.98531493545</v>
      </c>
      <c r="AF1539">
        <f t="shared" si="344"/>
        <v>14995874.308689747</v>
      </c>
      <c r="AG1539" cm="1">
        <f t="array" ref="AG1539">NewI((1-'Parameters-x'!B1545)*BETA_e,Z1539,T1539)</f>
        <v>355964.79801009159</v>
      </c>
    </row>
    <row r="1540" spans="1:33" x14ac:dyDescent="0.45">
      <c r="A1540">
        <f t="shared" si="337"/>
        <v>153.59999999999556</v>
      </c>
      <c r="B1540" s="2">
        <f t="shared" si="348"/>
        <v>25607330.770439319</v>
      </c>
      <c r="C1540" s="7">
        <f t="shared" si="349"/>
        <v>18.347808646883109</v>
      </c>
      <c r="D1540" s="2">
        <f t="shared" si="350"/>
        <v>101836143.88175203</v>
      </c>
      <c r="E1540" s="7">
        <f t="shared" si="338"/>
        <v>1.0672347828519229</v>
      </c>
      <c r="F1540">
        <f t="array" ref="F1540:K1540">rk(BETA_c,BETA_a,BETA_e,GAMMA,F1539,G1539,H1539,I1539,J1539,K1539,dt,STAGE)</f>
        <v>13625903.406501301</v>
      </c>
      <c r="G1540">
        <v>1.273734496495502</v>
      </c>
      <c r="H1540">
        <v>9399506.2018818446</v>
      </c>
      <c r="I1540">
        <v>12.715839209740745</v>
      </c>
      <c r="J1540">
        <v>2581921.1620561737</v>
      </c>
      <c r="K1540">
        <v>4.358234940646863</v>
      </c>
      <c r="L1540">
        <f t="shared" si="339"/>
        <v>2132519.3197642029</v>
      </c>
      <c r="M1540" cm="1">
        <f t="array" ref="M1540">NewI(BETA_c,F1540,C1540)</f>
        <v>7.4366613873296003E-2</v>
      </c>
      <c r="N1540">
        <f t="shared" si="340"/>
        <v>67100309.082278952</v>
      </c>
      <c r="O1540" cm="1">
        <f t="array" ref="O1540">NewI(BETA_a,H1540,C1540)</f>
        <v>0.7397212637592675</v>
      </c>
      <c r="P1540">
        <f t="shared" si="341"/>
        <v>32603315.479708884</v>
      </c>
      <c r="Q1540" cm="1">
        <f t="array" ref="Q1540">NewI(BETA_e,J1540,C1540)</f>
        <v>0.25314690521935945</v>
      </c>
      <c r="S1540" s="2">
        <f t="shared" si="345"/>
        <v>78172651.209348887</v>
      </c>
      <c r="T1540" s="7">
        <f t="shared" si="346"/>
        <v>6100350.7830779459</v>
      </c>
      <c r="U1540" s="2">
        <f t="shared" si="347"/>
        <v>43170491.007573172</v>
      </c>
      <c r="V1540">
        <f t="array" ref="V1540:AA1540">rk((1-'Parameters-x'!B1545)*BETA_c,(1-'Parameters-x'!B1545)*BETA_a,(1-'Parameters-x'!B1545)*BETA_e,GAMMA,V1539,W1539,X1539,Y1539,Z1539,AA1539,dt,STAGE)</f>
        <v>15186267.754615063</v>
      </c>
      <c r="W1540">
        <v>86164.865555676311</v>
      </c>
      <c r="X1540">
        <v>44880554.968759358</v>
      </c>
      <c r="Y1540">
        <v>3973241.2921511042</v>
      </c>
      <c r="Z1540">
        <v>18105828.485974465</v>
      </c>
      <c r="AA1540">
        <v>2040944.6253711653</v>
      </c>
      <c r="AB1540">
        <f t="shared" si="342"/>
        <v>485991.37982926087</v>
      </c>
      <c r="AC1540" cm="1">
        <f t="array" ref="AC1540">NewI((1-'Parameters-x'!B1546)*BETA_c,V1540,T1540)</f>
        <v>16534.292299393252</v>
      </c>
      <c r="AD1540">
        <f t="shared" si="343"/>
        <v>27646031.739089537</v>
      </c>
      <c r="AE1540" cm="1">
        <f t="array" ref="AE1540">NewI((1-'Parameters-x'!B1546)*BETA_a,X1540,T1540)</f>
        <v>704600.81234041182</v>
      </c>
      <c r="AF1540">
        <f t="shared" si="344"/>
        <v>15038467.88865437</v>
      </c>
      <c r="AG1540" cm="1">
        <f t="array" ref="AG1540">NewI((1-'Parameters-x'!B1546)*BETA_e,Z1540,T1540)</f>
        <v>354135.85857944353</v>
      </c>
    </row>
    <row r="1541" spans="1:33" x14ac:dyDescent="0.45">
      <c r="A1541">
        <f t="shared" ref="A1541:A1604" si="351">A1540+dt</f>
        <v>153.69999999999555</v>
      </c>
      <c r="B1541" s="2">
        <f t="shared" si="348"/>
        <v>25607330.66451316</v>
      </c>
      <c r="C1541" s="7">
        <f t="shared" si="349"/>
        <v>18.07434450721539</v>
      </c>
      <c r="D1541" s="2">
        <f t="shared" si="350"/>
        <v>101836144.26114234</v>
      </c>
      <c r="E1541" s="7">
        <f t="shared" ref="E1541:E1604" si="352">M1541+O1541+Q1541</f>
        <v>1.05132821891182</v>
      </c>
      <c r="F1541">
        <f t="array" ref="F1541:K1541">rk(BETA_c,BETA_a,BETA_e,GAMMA,F1540,G1540,H1540,I1540,J1540,K1540,dt,STAGE)</f>
        <v>13625903.399120199</v>
      </c>
      <c r="G1541">
        <v>1.2547774268419238</v>
      </c>
      <c r="H1541">
        <v>9399506.1284623537</v>
      </c>
      <c r="I1541">
        <v>12.526324434844584</v>
      </c>
      <c r="J1541">
        <v>2581921.1369306063</v>
      </c>
      <c r="K1541">
        <v>4.2932426455288804</v>
      </c>
      <c r="L1541">
        <f t="shared" ref="L1541:L1604" si="353">N_c-F1541-G1541</f>
        <v>2132519.3461023746</v>
      </c>
      <c r="M1541" cm="1">
        <f t="array" ref="M1541">NewI(BETA_c,F1541,C1541)</f>
        <v>7.3258219775539465E-2</v>
      </c>
      <c r="N1541">
        <f t="shared" ref="N1541:N1604" si="354">N_a-H1541-I1541</f>
        <v>67100309.345213212</v>
      </c>
      <c r="O1541" cm="1">
        <f t="array" ref="O1541">NewI(BETA_a,H1541,C1541)</f>
        <v>0.72869611370926257</v>
      </c>
      <c r="P1541">
        <f t="shared" ref="P1541:P1604" si="355">N_e-J1541-K1541</f>
        <v>32603315.569826748</v>
      </c>
      <c r="Q1541" cm="1">
        <f t="array" ref="Q1541">NewI(BETA_e,J1541,C1541)</f>
        <v>0.24937388542701802</v>
      </c>
      <c r="S1541" s="2">
        <f t="shared" si="345"/>
        <v>78065386.565226465</v>
      </c>
      <c r="T1541" s="7">
        <f t="shared" si="346"/>
        <v>6080728.9780953247</v>
      </c>
      <c r="U1541" s="2">
        <f t="shared" si="347"/>
        <v>43297377.456678204</v>
      </c>
      <c r="V1541">
        <f t="array" ref="V1541:AA1541">rk((1-'Parameters-x'!B1546)*BETA_c,(1-'Parameters-x'!B1546)*BETA_a,(1-'Parameters-x'!B1546)*BETA_e,GAMMA,V1540,W1540,X1540,Y1540,Z1540,AA1540,dt,STAGE)</f>
        <v>15184617.071611237</v>
      </c>
      <c r="W1541">
        <v>86021.931713576938</v>
      </c>
      <c r="X1541">
        <v>44810263.196250208</v>
      </c>
      <c r="Y1541">
        <v>3960885.7702122545</v>
      </c>
      <c r="Z1541">
        <v>18070506.297365025</v>
      </c>
      <c r="AA1541">
        <v>2033821.2761694938</v>
      </c>
      <c r="AB1541">
        <f t="shared" ref="AB1541:AB1604" si="356">N_c-V1541-W1541</f>
        <v>487784.99667518627</v>
      </c>
      <c r="AC1541" cm="1">
        <f t="array" ref="AC1541">NewI((1-'Parameters-x'!B1547)*BETA_c,V1541,T1541)</f>
        <v>16479.318249037125</v>
      </c>
      <c r="AD1541">
        <f t="shared" ref="AD1541:AD1604" si="357">N_a-X1541-Y1541</f>
        <v>27728679.033537537</v>
      </c>
      <c r="AE1541" cm="1">
        <f t="array" ref="AE1541">NewI((1-'Parameters-x'!B1547)*BETA_a,X1541,T1541)</f>
        <v>701234.4669018233</v>
      </c>
      <c r="AF1541">
        <f t="shared" ref="AF1541:AF1604" si="358">N_e-Z1541-AA1541</f>
        <v>15080913.426465482</v>
      </c>
      <c r="AG1541" cm="1">
        <f t="array" ref="AG1541">NewI((1-'Parameters-x'!B1547)*BETA_e,Z1541,T1541)</f>
        <v>352308.12683059892</v>
      </c>
    </row>
    <row r="1542" spans="1:33" x14ac:dyDescent="0.45">
      <c r="A1542">
        <f t="shared" si="351"/>
        <v>153.79999999999555</v>
      </c>
      <c r="B1542" s="2">
        <f t="shared" si="348"/>
        <v>25607330.560165774</v>
      </c>
      <c r="C1542" s="7">
        <f t="shared" si="349"/>
        <v>17.804956201479015</v>
      </c>
      <c r="D1542" s="2">
        <f t="shared" si="350"/>
        <v>101836144.63487802</v>
      </c>
      <c r="E1542" s="7">
        <f t="shared" si="352"/>
        <v>1.0356587338776568</v>
      </c>
      <c r="F1542">
        <f t="array" ref="F1542:K1542">rk(BETA_c,BETA_a,BETA_e,GAMMA,F1541,G1541,H1541,I1541,J1541,K1541,dt,STAGE)</f>
        <v>13625903.39184911</v>
      </c>
      <c r="G1542">
        <v>1.2361023401439954</v>
      </c>
      <c r="H1542">
        <v>9399506.0561371427</v>
      </c>
      <c r="I1542">
        <v>12.33963411118761</v>
      </c>
      <c r="J1542">
        <v>2581921.1121795219</v>
      </c>
      <c r="K1542">
        <v>4.2292197501474078</v>
      </c>
      <c r="L1542">
        <f t="shared" si="353"/>
        <v>2132519.3720485498</v>
      </c>
      <c r="M1542" cm="1">
        <f t="array" ref="M1542">NewI(BETA_c,F1542,C1542)</f>
        <v>7.2166345688777833E-2</v>
      </c>
      <c r="N1542">
        <f t="shared" si="354"/>
        <v>67100309.604228742</v>
      </c>
      <c r="O1542" cm="1">
        <f t="array" ref="O1542">NewI(BETA_a,H1542,C1542)</f>
        <v>0.71783528767914162</v>
      </c>
      <c r="P1542">
        <f t="shared" si="355"/>
        <v>32603315.658600729</v>
      </c>
      <c r="Q1542" cm="1">
        <f t="array" ref="Q1542">NewI(BETA_e,J1542,C1542)</f>
        <v>0.24565710050973749</v>
      </c>
      <c r="S1542" s="2">
        <f t="shared" ref="S1542:S1605" si="359">V1542+X1542+Z1542</f>
        <v>77958646.821074143</v>
      </c>
      <c r="T1542" s="7">
        <f t="shared" ref="T1542:T1605" si="360">W1542+Y1542+AA1542</f>
        <v>6060992.2619247511</v>
      </c>
      <c r="U1542" s="2">
        <f t="shared" ref="U1542:U1605" si="361">AB1542+AD1542+AF1542</f>
        <v>43423853.917001098</v>
      </c>
      <c r="V1542">
        <f t="array" ref="V1542:AA1542">rk((1-'Parameters-x'!B1547)*BETA_c,(1-'Parameters-x'!B1547)*BETA_a,(1-'Parameters-x'!B1547)*BETA_e,GAMMA,V1541,W1541,X1541,Y1541,Z1541,AA1541,dt,STAGE)</f>
        <v>15182971.900760615</v>
      </c>
      <c r="W1542">
        <v>85876.489673415068</v>
      </c>
      <c r="X1542">
        <v>44740308.104713507</v>
      </c>
      <c r="Y1542">
        <v>3948451.7939256057</v>
      </c>
      <c r="Z1542">
        <v>18035366.815600026</v>
      </c>
      <c r="AA1542">
        <v>2026663.9783257304</v>
      </c>
      <c r="AB1542">
        <f t="shared" si="356"/>
        <v>489575.60956596967</v>
      </c>
      <c r="AC1542" cm="1">
        <f t="array" ref="AC1542">NewI((1-'Parameters-x'!B1548)*BETA_c,V1542,T1542)</f>
        <v>16424.050337135934</v>
      </c>
      <c r="AD1542">
        <f t="shared" si="357"/>
        <v>27811068.101360887</v>
      </c>
      <c r="AE1542" cm="1">
        <f t="array" ref="AE1542">NewI((1-'Parameters-x'!B1548)*BETA_a,X1542,T1542)</f>
        <v>697867.24131524609</v>
      </c>
      <c r="AF1542">
        <f t="shared" si="358"/>
        <v>15123210.206074243</v>
      </c>
      <c r="AG1542" cm="1">
        <f t="array" ref="AG1542">NewI((1-'Parameters-x'!B1548)*BETA_e,Z1542,T1542)</f>
        <v>350481.74526525696</v>
      </c>
    </row>
    <row r="1543" spans="1:33" x14ac:dyDescent="0.45">
      <c r="A1543">
        <f t="shared" si="351"/>
        <v>153.89999999999554</v>
      </c>
      <c r="B1543" s="2">
        <f t="shared" si="348"/>
        <v>25607330.45737363</v>
      </c>
      <c r="C1543" s="7">
        <f t="shared" si="349"/>
        <v>17.53958298161465</v>
      </c>
      <c r="D1543" s="2">
        <f t="shared" si="350"/>
        <v>101836145.00304338</v>
      </c>
      <c r="E1543" s="7">
        <f t="shared" si="352"/>
        <v>1.0202227942118074</v>
      </c>
      <c r="F1543">
        <f t="array" ref="F1543:K1543">rk(BETA_c,BETA_a,BETA_e,GAMMA,F1542,G1542,H1542,I1542,J1542,K1542,dt,STAGE)</f>
        <v>13625903.38468639</v>
      </c>
      <c r="G1543">
        <v>1.2177050451833809</v>
      </c>
      <c r="H1543">
        <v>9399505.9848899003</v>
      </c>
      <c r="I1543">
        <v>12.155726145244493</v>
      </c>
      <c r="J1543">
        <v>2581921.0877973395</v>
      </c>
      <c r="K1543">
        <v>4.1661517911867776</v>
      </c>
      <c r="L1543">
        <f t="shared" si="353"/>
        <v>2132519.3976085647</v>
      </c>
      <c r="M1543" cm="1">
        <f t="array" ref="M1543">NewI(BETA_c,F1543,C1543)</f>
        <v>7.1090745391313451E-2</v>
      </c>
      <c r="N1543">
        <f t="shared" si="354"/>
        <v>67100309.859383956</v>
      </c>
      <c r="O1543" cm="1">
        <f t="array" ref="O1543">NewI(BETA_a,H1543,C1543)</f>
        <v>0.70713633650493291</v>
      </c>
      <c r="P1543">
        <f t="shared" si="355"/>
        <v>32603315.746050868</v>
      </c>
      <c r="Q1543" cm="1">
        <f t="array" ref="Q1543">NewI(BETA_e,J1543,C1543)</f>
        <v>0.24199571231556108</v>
      </c>
      <c r="S1543" s="2">
        <f t="shared" si="359"/>
        <v>77852431.937438905</v>
      </c>
      <c r="T1543" s="7">
        <f t="shared" si="360"/>
        <v>6041143.0429040203</v>
      </c>
      <c r="U1543" s="2">
        <f t="shared" si="361"/>
        <v>43549918.019657068</v>
      </c>
      <c r="V1543">
        <f t="array" ref="V1543:AA1543">rk((1-'Parameters-x'!B1548)*BETA_c,(1-'Parameters-x'!B1548)*BETA_a,(1-'Parameters-x'!B1548)*BETA_e,GAMMA,V1542,W1542,X1542,Y1542,Z1542,AA1542,dt,STAGE)</f>
        <v>15181332.271119179</v>
      </c>
      <c r="W1543">
        <v>85728.562394490917</v>
      </c>
      <c r="X1543">
        <v>44670689.767695986</v>
      </c>
      <c r="Y1543">
        <v>3935940.9081123853</v>
      </c>
      <c r="Z1543">
        <v>18000409.898623746</v>
      </c>
      <c r="AA1543">
        <v>2019473.5723971438</v>
      </c>
      <c r="AB1543">
        <f t="shared" si="356"/>
        <v>491363.16648632986</v>
      </c>
      <c r="AC1543" cm="1">
        <f t="array" ref="AC1543">NewI((1-'Parameters-x'!B1549)*BETA_c,V1543,T1543)</f>
        <v>16368.495163387952</v>
      </c>
      <c r="AD1543">
        <f t="shared" si="357"/>
        <v>27893197.32419163</v>
      </c>
      <c r="AE1543" cm="1">
        <f t="array" ref="AE1543">NewI((1-'Parameters-x'!B1549)*BETA_a,X1543,T1543)</f>
        <v>694499.42435025587</v>
      </c>
      <c r="AF1543">
        <f t="shared" si="358"/>
        <v>15165357.52897911</v>
      </c>
      <c r="AG1543" cm="1">
        <f t="array" ref="AG1543">NewI((1-'Parameters-x'!B1549)*BETA_e,Z1543,T1543)</f>
        <v>348656.85428022785</v>
      </c>
    </row>
    <row r="1544" spans="1:33" x14ac:dyDescent="0.45">
      <c r="A1544">
        <f t="shared" si="351"/>
        <v>153.99999999999554</v>
      </c>
      <c r="B1544" s="2">
        <f t="shared" si="348"/>
        <v>25607330.356113549</v>
      </c>
      <c r="C1544" s="7">
        <f t="shared" si="349"/>
        <v>17.278165004978632</v>
      </c>
      <c r="D1544" s="2">
        <f t="shared" si="350"/>
        <v>101836145.36572145</v>
      </c>
      <c r="E1544" s="7">
        <f t="shared" si="352"/>
        <v>1.0050169190422491</v>
      </c>
      <c r="F1544">
        <f t="array" ref="F1544:K1544">rk(BETA_c,BETA_a,BETA_e,GAMMA,F1543,G1543,H1543,I1543,J1543,K1543,dt,STAGE)</f>
        <v>13625903.377630427</v>
      </c>
      <c r="G1544">
        <v>1.1995814129707407</v>
      </c>
      <c r="H1544">
        <v>9399505.9147045612</v>
      </c>
      <c r="I1544">
        <v>11.974559070800854</v>
      </c>
      <c r="J1544">
        <v>2581921.0637785606</v>
      </c>
      <c r="K1544">
        <v>4.1040245212070356</v>
      </c>
      <c r="L1544">
        <f t="shared" si="353"/>
        <v>2132519.4227881595</v>
      </c>
      <c r="M1544" cm="1">
        <f t="array" ref="M1544">NewI(BETA_c,F1544,C1544)</f>
        <v>7.0031176331245767E-2</v>
      </c>
      <c r="N1544">
        <f t="shared" si="354"/>
        <v>67100310.11073637</v>
      </c>
      <c r="O1544" cm="1">
        <f t="array" ref="O1544">NewI(BETA_a,H1544,C1544)</f>
        <v>0.69659684752622475</v>
      </c>
      <c r="P1544">
        <f t="shared" si="355"/>
        <v>32603315.832196917</v>
      </c>
      <c r="Q1544" cm="1">
        <f t="array" ref="Q1544">NewI(BETA_e,J1544,C1544)</f>
        <v>0.23838889518477854</v>
      </c>
      <c r="S1544" s="2">
        <f t="shared" si="359"/>
        <v>77746741.831575185</v>
      </c>
      <c r="T1544" s="7">
        <f t="shared" si="360"/>
        <v>6021183.7225599792</v>
      </c>
      <c r="U1544" s="2">
        <f t="shared" si="361"/>
        <v>43675567.445864841</v>
      </c>
      <c r="V1544">
        <f t="array" ref="V1544:AA1544">rk((1-'Parameters-x'!B1549)*BETA_c,(1-'Parameters-x'!B1549)*BETA_a,(1-'Parameters-x'!B1549)*BETA_e,GAMMA,V1543,W1543,X1543,Y1543,Z1543,AA1543,dt,STAGE)</f>
        <v>15179698.211084083</v>
      </c>
      <c r="W1544">
        <v>85578.173014740722</v>
      </c>
      <c r="X1544">
        <v>44601408.230045147</v>
      </c>
      <c r="Y1544">
        <v>3923354.6541446876</v>
      </c>
      <c r="Z1544">
        <v>17965635.390445948</v>
      </c>
      <c r="AA1544">
        <v>2012250.8954005511</v>
      </c>
      <c r="AB1544">
        <f t="shared" si="356"/>
        <v>493147.61590117658</v>
      </c>
      <c r="AC1544" cm="1">
        <f t="array" ref="AC1544">NewI((1-'Parameters-x'!B1550)*BETA_c,V1544,T1544)</f>
        <v>16312.659304429228</v>
      </c>
      <c r="AD1544">
        <f t="shared" si="357"/>
        <v>27975065.115810163</v>
      </c>
      <c r="AE1544" cm="1">
        <f t="array" ref="AE1544">NewI((1-'Parameters-x'!B1550)*BETA_a,X1544,T1544)</f>
        <v>691131.30121980619</v>
      </c>
      <c r="AF1544">
        <f t="shared" si="358"/>
        <v>15207354.714153502</v>
      </c>
      <c r="AG1544" cm="1">
        <f t="array" ref="AG1544">NewI((1-'Parameters-x'!B1550)*BETA_e,Z1544,T1544)</f>
        <v>346833.59216939349</v>
      </c>
    </row>
    <row r="1545" spans="1:33" x14ac:dyDescent="0.45">
      <c r="A1545">
        <f t="shared" si="351"/>
        <v>154.09999999999553</v>
      </c>
      <c r="B1545" s="2">
        <f t="shared" si="348"/>
        <v>25607330.256362692</v>
      </c>
      <c r="C1545" s="7">
        <f t="shared" si="349"/>
        <v>17.020643320848244</v>
      </c>
      <c r="D1545" s="2">
        <f t="shared" si="350"/>
        <v>101836145.72299397</v>
      </c>
      <c r="E1545" s="7">
        <f t="shared" si="352"/>
        <v>0.99003767937760356</v>
      </c>
      <c r="F1545">
        <f t="array" ref="F1545:K1545">rk(BETA_c,BETA_a,BETA_e,GAMMA,F1544,G1544,H1544,I1544,J1544,K1544,dt,STAGE)</f>
        <v>13625903.370679628</v>
      </c>
      <c r="G1545">
        <v>1.181727375823165</v>
      </c>
      <c r="H1545">
        <v>9399505.8455652967</v>
      </c>
      <c r="I1545">
        <v>11.796092039604995</v>
      </c>
      <c r="J1545">
        <v>2581921.0401177681</v>
      </c>
      <c r="K1545">
        <v>4.0428239054200841</v>
      </c>
      <c r="L1545">
        <f t="shared" si="353"/>
        <v>2132519.4475929961</v>
      </c>
      <c r="M1545" cm="1">
        <f t="array" ref="M1545">NewI(BETA_c,F1545,C1545)</f>
        <v>6.8987399571774799E-2</v>
      </c>
      <c r="N1545">
        <f t="shared" si="354"/>
        <v>67100310.358342662</v>
      </c>
      <c r="O1545" cm="1">
        <f t="array" ref="O1545">NewI(BETA_a,H1545,C1545)</f>
        <v>0.68621444404209464</v>
      </c>
      <c r="P1545">
        <f t="shared" si="355"/>
        <v>32603315.917058326</v>
      </c>
      <c r="Q1545" cm="1">
        <f t="array" ref="Q1545">NewI(BETA_e,J1545,C1545)</f>
        <v>0.23483583576373407</v>
      </c>
      <c r="S1545" s="2">
        <f t="shared" si="359"/>
        <v>77641576.378013477</v>
      </c>
      <c r="T1545" s="7">
        <f t="shared" si="360"/>
        <v>6001116.6951861931</v>
      </c>
      <c r="U1545" s="2">
        <f t="shared" si="361"/>
        <v>43800799.926800326</v>
      </c>
      <c r="V1545">
        <f t="array" ref="V1545:AA1545">rk((1-'Parameters-x'!B1550)*BETA_c,(1-'Parameters-x'!B1550)*BETA_a,(1-'Parameters-x'!B1550)*BETA_e,GAMMA,V1544,W1544,X1544,Y1544,Z1544,AA1544,dt,STAGE)</f>
        <v>15178069.74839602</v>
      </c>
      <c r="W1545">
        <v>85425.344844716325</v>
      </c>
      <c r="X1545">
        <v>44532463.508265428</v>
      </c>
      <c r="Y1545">
        <v>3910694.5696641551</v>
      </c>
      <c r="Z1545">
        <v>17931043.121352036</v>
      </c>
      <c r="AA1545">
        <v>2004996.7806773216</v>
      </c>
      <c r="AB1545">
        <f t="shared" si="356"/>
        <v>494928.90675926331</v>
      </c>
      <c r="AC1545" cm="1">
        <f t="array" ref="AC1545">NewI((1-'Parameters-x'!B1551)*BETA_c,V1545,T1545)</f>
        <v>16256.54931273185</v>
      </c>
      <c r="AD1545">
        <f t="shared" si="357"/>
        <v>28056669.922070418</v>
      </c>
      <c r="AE1545" cm="1">
        <f t="array" ref="AE1545">NewI((1-'Parameters-x'!B1551)*BETA_a,X1545,T1545)</f>
        <v>687763.1535714434</v>
      </c>
      <c r="AF1545">
        <f t="shared" si="358"/>
        <v>15249201.097970642</v>
      </c>
      <c r="AG1545" cm="1">
        <f t="array" ref="AG1545">NewI((1-'Parameters-x'!B1551)*BETA_e,Z1545,T1545)</f>
        <v>345012.09512632887</v>
      </c>
    </row>
    <row r="1546" spans="1:33" x14ac:dyDescent="0.45">
      <c r="A1546">
        <f t="shared" si="351"/>
        <v>154.19999999999553</v>
      </c>
      <c r="B1546" s="2">
        <f t="shared" si="348"/>
        <v>25607330.158098571</v>
      </c>
      <c r="C1546" s="7">
        <f t="shared" si="349"/>
        <v>16.766959857128196</v>
      </c>
      <c r="D1546" s="2">
        <f t="shared" si="350"/>
        <v>101836146.07494158</v>
      </c>
      <c r="E1546" s="7">
        <f t="shared" si="352"/>
        <v>0.97528169733388337</v>
      </c>
      <c r="F1546">
        <f t="array" ref="F1546:K1546">rk(BETA_c,BETA_a,BETA_e,GAMMA,F1545,G1545,H1545,I1545,J1545,K1545,dt,STAGE)</f>
        <v>13625903.363832427</v>
      </c>
      <c r="G1546">
        <v>1.1641389264552575</v>
      </c>
      <c r="H1546">
        <v>9399505.7774565145</v>
      </c>
      <c r="I1546">
        <v>11.620284812158925</v>
      </c>
      <c r="J1546">
        <v>2581921.0168096279</v>
      </c>
      <c r="K1546">
        <v>3.9825361185140138</v>
      </c>
      <c r="L1546">
        <f t="shared" si="353"/>
        <v>2132519.4720286462</v>
      </c>
      <c r="M1546" cm="1">
        <f t="array" ref="M1546">NewI(BETA_c,F1546,C1546)</f>
        <v>6.7959179737320477E-2</v>
      </c>
      <c r="N1546">
        <f t="shared" si="354"/>
        <v>67100310.602258675</v>
      </c>
      <c r="O1546" cm="1">
        <f t="array" ref="O1546">NewI(BETA_a,H1546,C1546)</f>
        <v>0.67598678477515195</v>
      </c>
      <c r="P1546">
        <f t="shared" si="355"/>
        <v>32603316.000654254</v>
      </c>
      <c r="Q1546" cm="1">
        <f t="array" ref="Q1546">NewI(BETA_e,J1546,C1546)</f>
        <v>0.23133573282141098</v>
      </c>
      <c r="S1546" s="2">
        <f t="shared" si="359"/>
        <v>77536935.409129724</v>
      </c>
      <c r="T1546" s="7">
        <f t="shared" si="360"/>
        <v>5980944.3474286962</v>
      </c>
      <c r="U1546" s="2">
        <f t="shared" si="361"/>
        <v>43925613.243441589</v>
      </c>
      <c r="V1546">
        <f t="array" ref="V1546:AA1546">rk((1-'Parameters-x'!B1551)*BETA_c,(1-'Parameters-x'!B1551)*BETA_a,(1-'Parameters-x'!B1551)*BETA_e,GAMMA,V1545,W1545,X1545,Y1545,Z1545,AA1545,dt,STAGE)</f>
        <v>15176446.910141688</v>
      </c>
      <c r="W1546">
        <v>85270.101361581124</v>
      </c>
      <c r="X1546">
        <v>44463855.590875074</v>
      </c>
      <c r="Y1546">
        <v>3897962.1883056602</v>
      </c>
      <c r="Z1546">
        <v>17896632.908112954</v>
      </c>
      <c r="AA1546">
        <v>1997712.0577614547</v>
      </c>
      <c r="AB1546">
        <f t="shared" si="356"/>
        <v>496706.98849673104</v>
      </c>
      <c r="AC1546" cm="1">
        <f t="array" ref="AC1546">NewI((1-'Parameters-x'!B1552)*BETA_c,V1546,T1546)</f>
        <v>16200.171715525228</v>
      </c>
      <c r="AD1546">
        <f t="shared" si="357"/>
        <v>28138010.220819265</v>
      </c>
      <c r="AE1546" cm="1">
        <f t="array" ref="AE1546">NewI((1-'Parameters-x'!B1552)*BETA_a,X1546,T1546)</f>
        <v>684395.25947983167</v>
      </c>
      <c r="AF1546">
        <f t="shared" si="358"/>
        <v>15290896.034125591</v>
      </c>
      <c r="AG1546" cm="1">
        <f t="array" ref="AG1546">NewI((1-'Parameters-x'!B1552)*BETA_e,Z1546,T1546)</f>
        <v>343192.49724756955</v>
      </c>
    </row>
    <row r="1547" spans="1:33" x14ac:dyDescent="0.45">
      <c r="A1547">
        <f t="shared" si="351"/>
        <v>154.29999999999552</v>
      </c>
      <c r="B1547" s="2">
        <f t="shared" si="348"/>
        <v>25607330.061299022</v>
      </c>
      <c r="C1547" s="7">
        <f t="shared" si="349"/>
        <v>16.517057407255169</v>
      </c>
      <c r="D1547" s="2">
        <f t="shared" si="350"/>
        <v>101836146.42164357</v>
      </c>
      <c r="E1547" s="7">
        <f t="shared" si="352"/>
        <v>0.96074564537275842</v>
      </c>
      <c r="F1547">
        <f t="array" ref="F1547:K1547">rk(BETA_c,BETA_a,BETA_e,GAMMA,F1546,G1546,H1546,I1546,J1546,K1546,dt,STAGE)</f>
        <v>13625903.357087282</v>
      </c>
      <c r="G1547">
        <v>1.1468121170836665</v>
      </c>
      <c r="H1547">
        <v>9399505.7103628572</v>
      </c>
      <c r="I1547">
        <v>11.447097748646614</v>
      </c>
      <c r="J1547">
        <v>2581920.9938488831</v>
      </c>
      <c r="K1547">
        <v>3.9231475415248891</v>
      </c>
      <c r="L1547">
        <f t="shared" si="353"/>
        <v>2132519.4961006003</v>
      </c>
      <c r="M1547" cm="1">
        <f t="array" ref="M1547">NewI(BETA_c,F1547,C1547)</f>
        <v>6.6946284960444483E-2</v>
      </c>
      <c r="N1547">
        <f t="shared" si="354"/>
        <v>67100310.842539392</v>
      </c>
      <c r="O1547" cm="1">
        <f t="array" ref="O1547">NewI(BETA_a,H1547,C1547)</f>
        <v>0.66591156334356572</v>
      </c>
      <c r="P1547">
        <f t="shared" si="355"/>
        <v>32603316.083003577</v>
      </c>
      <c r="Q1547" cm="1">
        <f t="array" ref="Q1547">NewI(BETA_e,J1547,C1547)</f>
        <v>0.22788779706874818</v>
      </c>
      <c r="S1547" s="2">
        <f t="shared" si="359"/>
        <v>77432818.715714827</v>
      </c>
      <c r="T1547" s="7">
        <f t="shared" si="360"/>
        <v>5960669.0578798614</v>
      </c>
      <c r="U1547" s="2">
        <f t="shared" si="361"/>
        <v>44050005.226405308</v>
      </c>
      <c r="V1547">
        <f t="array" ref="V1547:AA1547">rk((1-'Parameters-x'!B1552)*BETA_c,(1-'Parameters-x'!B1552)*BETA_a,(1-'Parameters-x'!B1552)*BETA_e,GAMMA,V1546,W1546,X1546,Y1546,Z1546,AA1546,dt,STAGE)</f>
        <v>15174829.722756365</v>
      </c>
      <c r="W1547">
        <v>85112.466203124088</v>
      </c>
      <c r="X1547">
        <v>44395584.43876379</v>
      </c>
      <c r="Y1547">
        <v>3885159.0394260022</v>
      </c>
      <c r="Z1547">
        <v>17862404.554194674</v>
      </c>
      <c r="AA1547">
        <v>1990397.5522507352</v>
      </c>
      <c r="AB1547">
        <f t="shared" si="356"/>
        <v>498481.8110405106</v>
      </c>
      <c r="AC1547" cm="1">
        <f t="array" ref="AC1547">NewI((1-'Parameters-x'!B1553)*BETA_c,V1547,T1547)</f>
        <v>16143.533013740489</v>
      </c>
      <c r="AD1547">
        <f t="shared" si="357"/>
        <v>28219084.521810208</v>
      </c>
      <c r="AE1547" cm="1">
        <f t="array" ref="AE1547">NewI((1-'Parameters-x'!B1553)*BETA_a,X1547,T1547)</f>
        <v>681027.89344056672</v>
      </c>
      <c r="AF1547">
        <f t="shared" si="358"/>
        <v>15332438.893554591</v>
      </c>
      <c r="AG1547" cm="1">
        <f t="array" ref="AG1547">NewI((1-'Parameters-x'!B1553)*BETA_e,Z1547,T1547)</f>
        <v>341374.93053650775</v>
      </c>
    </row>
    <row r="1548" spans="1:33" x14ac:dyDescent="0.45">
      <c r="A1548">
        <f t="shared" si="351"/>
        <v>154.39999999999552</v>
      </c>
      <c r="B1548" s="2">
        <f t="shared" si="348"/>
        <v>25607329.965942219</v>
      </c>
      <c r="C1548" s="7">
        <f t="shared" si="349"/>
        <v>16.270879617297577</v>
      </c>
      <c r="D1548" s="2">
        <f t="shared" si="350"/>
        <v>101836146.76317817</v>
      </c>
      <c r="E1548" s="7">
        <f t="shared" si="352"/>
        <v>0.94642624555117738</v>
      </c>
      <c r="F1548">
        <f t="array" ref="F1548:K1548">rk(BETA_c,BETA_a,BETA_e,GAMMA,F1547,G1547,H1547,I1547,J1547,K1547,dt,STAGE)</f>
        <v>13625903.350442668</v>
      </c>
      <c r="G1548">
        <v>1.1297430585448647</v>
      </c>
      <c r="H1548">
        <v>9399505.6442691963</v>
      </c>
      <c r="I1548">
        <v>11.276491799997428</v>
      </c>
      <c r="J1548">
        <v>2581920.9712303556</v>
      </c>
      <c r="K1548">
        <v>3.8646447587552832</v>
      </c>
      <c r="L1548">
        <f t="shared" si="353"/>
        <v>2132519.5198142729</v>
      </c>
      <c r="M1548" cm="1">
        <f t="array" ref="M1548">NewI(BETA_c,F1548,C1548)</f>
        <v>6.594848682956346E-2</v>
      </c>
      <c r="N1548">
        <f t="shared" si="354"/>
        <v>67100311.079239003</v>
      </c>
      <c r="O1548" cm="1">
        <f t="array" ref="O1548">NewI(BETA_a,H1548,C1548)</f>
        <v>0.65598650774096301</v>
      </c>
      <c r="P1548">
        <f t="shared" si="355"/>
        <v>32603316.164124887</v>
      </c>
      <c r="Q1548" cm="1">
        <f t="array" ref="Q1548">NewI(BETA_e,J1548,C1548)</f>
        <v>0.2244912509806509</v>
      </c>
      <c r="S1548" s="2">
        <f t="shared" si="359"/>
        <v>77329226.047544762</v>
      </c>
      <c r="T1548" s="7">
        <f t="shared" si="360"/>
        <v>5940293.1966804089</v>
      </c>
      <c r="U1548" s="2">
        <f t="shared" si="361"/>
        <v>44173973.755774826</v>
      </c>
      <c r="V1548">
        <f t="array" ref="V1548:AA1548">rk((1-'Parameters-x'!B1553)*BETA_c,(1-'Parameters-x'!B1553)*BETA_a,(1-'Parameters-x'!B1553)*BETA_e,GAMMA,V1547,W1547,X1547,Y1547,Z1547,AA1547,dt,STAGE)</f>
        <v>15173218.2120266</v>
      </c>
      <c r="W1548">
        <v>84952.463161793974</v>
      </c>
      <c r="X1548">
        <v>44327649.985550866</v>
      </c>
      <c r="Y1548">
        <v>3872286.647837657</v>
      </c>
      <c r="Z1548">
        <v>17828357.849967301</v>
      </c>
      <c r="AA1548">
        <v>1983054.0856809577</v>
      </c>
      <c r="AB1548">
        <f t="shared" si="356"/>
        <v>500253.3248116062</v>
      </c>
      <c r="AC1548" cm="1">
        <f t="array" ref="AC1548">NewI((1-'Parameters-x'!B1554)*BETA_c,V1548,T1548)</f>
        <v>16086.639680977931</v>
      </c>
      <c r="AD1548">
        <f t="shared" si="357"/>
        <v>28299891.366611477</v>
      </c>
      <c r="AE1548" cm="1">
        <f t="array" ref="AE1548">NewI((1-'Parameters-x'!B1554)*BETA_a,X1548,T1548)</f>
        <v>677661.32636524888</v>
      </c>
      <c r="AF1548">
        <f t="shared" si="358"/>
        <v>15373829.064351741</v>
      </c>
      <c r="AG1548" cm="1">
        <f t="array" ref="AG1548">NewI((1-'Parameters-x'!B1554)*BETA_e,Z1548,T1548)</f>
        <v>339559.52490790252</v>
      </c>
    </row>
    <row r="1549" spans="1:33" x14ac:dyDescent="0.45">
      <c r="A1549">
        <f t="shared" si="351"/>
        <v>154.49999999999551</v>
      </c>
      <c r="B1549" s="2">
        <f t="shared" si="348"/>
        <v>25607329.872006658</v>
      </c>
      <c r="C1549" s="7">
        <f t="shared" si="349"/>
        <v>16.028370973247583</v>
      </c>
      <c r="D1549" s="2">
        <f t="shared" si="350"/>
        <v>101836147.09962237</v>
      </c>
      <c r="E1549" s="7">
        <f t="shared" si="352"/>
        <v>0.93232026878217411</v>
      </c>
      <c r="F1549">
        <f t="array" ref="F1549:K1549">rk(BETA_c,BETA_a,BETA_e,GAMMA,F1548,G1548,H1548,I1548,J1548,K1548,dt,STAGE)</f>
        <v>13625903.343897089</v>
      </c>
      <c r="G1549">
        <v>1.1129279194259829</v>
      </c>
      <c r="H1549">
        <v>9399505.5791606251</v>
      </c>
      <c r="I1549">
        <v>11.108428499082732</v>
      </c>
      <c r="J1549">
        <v>2581920.9489489454</v>
      </c>
      <c r="K1549">
        <v>3.8070145547388683</v>
      </c>
      <c r="L1549">
        <f t="shared" si="353"/>
        <v>2132519.5431749914</v>
      </c>
      <c r="M1549" cm="1">
        <f t="array" ref="M1549">NewI(BETA_c,F1549,C1549)</f>
        <v>6.4965560337441552E-2</v>
      </c>
      <c r="N1549">
        <f t="shared" si="354"/>
        <v>67100311.312410876</v>
      </c>
      <c r="O1549" cm="1">
        <f t="array" ref="O1549">NewI(BETA_a,H1549,C1549)</f>
        <v>0.64620937982407844</v>
      </c>
      <c r="P1549">
        <f t="shared" si="355"/>
        <v>32603316.244036499</v>
      </c>
      <c r="Q1549" cm="1">
        <f t="array" ref="Q1549">NewI(BETA_e,J1549,C1549)</f>
        <v>0.22114532862065422</v>
      </c>
      <c r="S1549" s="2">
        <f t="shared" si="359"/>
        <v>77226157.113950491</v>
      </c>
      <c r="T1549" s="7">
        <f t="shared" si="360"/>
        <v>5919819.12512956</v>
      </c>
      <c r="U1549" s="2">
        <f t="shared" si="361"/>
        <v>44297516.760919958</v>
      </c>
      <c r="V1549">
        <f t="array" ref="V1549:AA1549">rk((1-'Parameters-x'!B1554)*BETA_c,(1-'Parameters-x'!B1554)*BETA_a,(1-'Parameters-x'!B1554)*BETA_e,GAMMA,V1548,W1548,X1548,Y1548,Z1548,AA1548,dt,STAGE)</f>
        <v>15171612.403092986</v>
      </c>
      <c r="W1549">
        <v>84790.116178755416</v>
      </c>
      <c r="X1549">
        <v>44260052.137943804</v>
      </c>
      <c r="Y1549">
        <v>3859346.5335475826</v>
      </c>
      <c r="Z1549">
        <v>17794492.572913691</v>
      </c>
      <c r="AA1549">
        <v>1975682.4754032227</v>
      </c>
      <c r="AB1549">
        <f t="shared" si="356"/>
        <v>502021.48072825861</v>
      </c>
      <c r="AC1549" cm="1">
        <f t="array" ref="AC1549">NewI((1-'Parameters-x'!B1555)*BETA_c,V1549,T1549)</f>
        <v>16029.498162497568</v>
      </c>
      <c r="AD1549">
        <f t="shared" si="357"/>
        <v>28380429.328508612</v>
      </c>
      <c r="AE1549" cm="1">
        <f t="array" ref="AE1549">NewI((1-'Parameters-x'!B1555)*BETA_a,X1549,T1549)</f>
        <v>674295.82557779446</v>
      </c>
      <c r="AF1549">
        <f t="shared" si="358"/>
        <v>15415065.951683085</v>
      </c>
      <c r="AG1549" cm="1">
        <f t="array" ref="AG1549">NewI((1-'Parameters-x'!B1555)*BETA_e,Z1549,T1549)</f>
        <v>337746.4081929875</v>
      </c>
    </row>
    <row r="1550" spans="1:33" x14ac:dyDescent="0.45">
      <c r="A1550">
        <f t="shared" si="351"/>
        <v>154.5999999999955</v>
      </c>
      <c r="B1550" s="2">
        <f t="shared" si="348"/>
        <v>25607329.779471159</v>
      </c>
      <c r="C1550" s="7">
        <f t="shared" si="349"/>
        <v>15.789476788502531</v>
      </c>
      <c r="D1550" s="2">
        <f t="shared" si="350"/>
        <v>101836147.43105206</v>
      </c>
      <c r="E1550" s="7">
        <f t="shared" si="352"/>
        <v>0.91842453410669123</v>
      </c>
      <c r="F1550">
        <f t="array" ref="F1550:K1550">rk(BETA_c,BETA_a,BETA_e,GAMMA,F1549,G1549,H1549,I1549,J1549,K1549,dt,STAGE)</f>
        <v>13625903.337449068</v>
      </c>
      <c r="G1550">
        <v>1.0963629252085048</v>
      </c>
      <c r="H1550">
        <v>9399505.5150224622</v>
      </c>
      <c r="I1550">
        <v>10.942869952043663</v>
      </c>
      <c r="J1550">
        <v>2581920.9269996276</v>
      </c>
      <c r="K1550">
        <v>3.7502439112503629</v>
      </c>
      <c r="L1550">
        <f t="shared" si="353"/>
        <v>2132519.5661880067</v>
      </c>
      <c r="M1550" cm="1">
        <f t="array" ref="M1550">NewI(BETA_c,F1550,C1550)</f>
        <v>6.3997283830450544E-2</v>
      </c>
      <c r="N1550">
        <f t="shared" si="354"/>
        <v>67100311.542107582</v>
      </c>
      <c r="O1550" cm="1">
        <f t="array" ref="O1550">NewI(BETA_a,H1550,C1550)</f>
        <v>0.63657797480804124</v>
      </c>
      <c r="P1550">
        <f t="shared" si="355"/>
        <v>32603316.322756462</v>
      </c>
      <c r="Q1550" cm="1">
        <f t="array" ref="Q1550">NewI(BETA_e,J1550,C1550)</f>
        <v>0.21784927546819943</v>
      </c>
      <c r="S1550" s="2">
        <f t="shared" si="359"/>
        <v>77123611.584387794</v>
      </c>
      <c r="T1550" s="7">
        <f t="shared" si="360"/>
        <v>5899249.1953033749</v>
      </c>
      <c r="U1550" s="2">
        <f t="shared" si="361"/>
        <v>44420632.220308825</v>
      </c>
      <c r="V1550">
        <f t="array" ref="V1550:AA1550">rk((1-'Parameters-x'!B1555)*BETA_c,(1-'Parameters-x'!B1555)*BETA_a,(1-'Parameters-x'!B1555)*BETA_e,GAMMA,V1549,W1549,X1549,Y1549,Z1549,AA1549,dt,STAGE)</f>
        <v>15170012.320453051</v>
      </c>
      <c r="W1550">
        <v>84625.449337968865</v>
      </c>
      <c r="X1550">
        <v>44192790.776097223</v>
      </c>
      <c r="Y1550">
        <v>3846340.2115011103</v>
      </c>
      <c r="Z1550">
        <v>17760808.487837519</v>
      </c>
      <c r="AA1550">
        <v>1968283.5344642957</v>
      </c>
      <c r="AB1550">
        <f t="shared" si="356"/>
        <v>503786.23020897969</v>
      </c>
      <c r="AC1550" cm="1">
        <f t="array" ref="AC1550">NewI((1-'Parameters-x'!B1556)*BETA_c,V1550,T1550)</f>
        <v>15972.114874232791</v>
      </c>
      <c r="AD1550">
        <f t="shared" si="357"/>
        <v>28460697.012401666</v>
      </c>
      <c r="AE1550" cm="1">
        <f t="array" ref="AE1550">NewI((1-'Parameters-x'!B1556)*BETA_a,X1550,T1550)</f>
        <v>670931.65481195692</v>
      </c>
      <c r="AF1550">
        <f t="shared" si="358"/>
        <v>15456148.977698185</v>
      </c>
      <c r="AG1550" cm="1">
        <f t="array" ref="AG1550">NewI((1-'Parameters-x'!B1556)*BETA_e,Z1550,T1550)</f>
        <v>335935.70614516002</v>
      </c>
    </row>
    <row r="1551" spans="1:33" x14ac:dyDescent="0.45">
      <c r="A1551">
        <f t="shared" si="351"/>
        <v>154.6999999999955</v>
      </c>
      <c r="B1551" s="2">
        <f t="shared" si="348"/>
        <v>25607329.688314848</v>
      </c>
      <c r="C1551" s="7">
        <f t="shared" si="349"/>
        <v>15.55414319153294</v>
      </c>
      <c r="D1551" s="2">
        <f t="shared" si="350"/>
        <v>101836147.75754195</v>
      </c>
      <c r="E1551" s="7">
        <f t="shared" si="352"/>
        <v>0.90473590797625425</v>
      </c>
      <c r="F1551">
        <f t="array" ref="F1551:K1551">rk(BETA_c,BETA_a,BETA_e,GAMMA,F1550,G1550,H1550,I1550,J1550,K1550,dt,STAGE)</f>
        <v>13625903.331097152</v>
      </c>
      <c r="G1551">
        <v>1.0800443574246326</v>
      </c>
      <c r="H1551">
        <v>9399505.4518402442</v>
      </c>
      <c r="I1551">
        <v>10.779778829748146</v>
      </c>
      <c r="J1551">
        <v>2581920.9053774527</v>
      </c>
      <c r="K1551">
        <v>3.6943200043601623</v>
      </c>
      <c r="L1551">
        <f t="shared" si="353"/>
        <v>2132519.5888584903</v>
      </c>
      <c r="M1551" cm="1">
        <f t="array" ref="M1551">NewI(BETA_c,F1551,C1551)</f>
        <v>6.3043438958586162E-2</v>
      </c>
      <c r="N1551">
        <f t="shared" si="354"/>
        <v>67100311.768380925</v>
      </c>
      <c r="O1551" cm="1">
        <f t="array" ref="O1551">NewI(BETA_a,H1551,C1551)</f>
        <v>0.62709012076918325</v>
      </c>
      <c r="P1551">
        <f t="shared" si="355"/>
        <v>32603316.400302544</v>
      </c>
      <c r="Q1551" cm="1">
        <f t="array" ref="Q1551">NewI(BETA_e,J1551,C1551)</f>
        <v>0.21460234824848493</v>
      </c>
      <c r="S1551" s="2">
        <f t="shared" si="359"/>
        <v>77021589.089006871</v>
      </c>
      <c r="T1551" s="7">
        <f t="shared" si="360"/>
        <v>5878585.7496812502</v>
      </c>
      <c r="U1551" s="2">
        <f t="shared" si="361"/>
        <v>44543318.16131188</v>
      </c>
      <c r="V1551">
        <f t="array" ref="V1551:AA1551">rk((1-'Parameters-x'!B1556)*BETA_c,(1-'Parameters-x'!B1556)*BETA_a,(1-'Parameters-x'!B1556)*BETA_e,GAMMA,V1550,W1550,X1550,Y1550,Z1550,AA1550,dt,STAGE)</f>
        <v>15168417.987964233</v>
      </c>
      <c r="W1551">
        <v>84458.486860296121</v>
      </c>
      <c r="X1551">
        <v>44125865.753971897</v>
      </c>
      <c r="Y1551">
        <v>3833269.1913309274</v>
      </c>
      <c r="Z1551">
        <v>17727305.347070742</v>
      </c>
      <c r="AA1551">
        <v>1960858.0714900263</v>
      </c>
      <c r="AB1551">
        <f t="shared" si="356"/>
        <v>505547.52517547051</v>
      </c>
      <c r="AC1551" cm="1">
        <f t="array" ref="AC1551">NewI((1-'Parameters-x'!B1557)*BETA_c,V1551,T1551)</f>
        <v>15914.496201827065</v>
      </c>
      <c r="AD1551">
        <f t="shared" si="357"/>
        <v>28540693.054697175</v>
      </c>
      <c r="AE1551" cm="1">
        <f t="array" ref="AE1551">NewI((1-'Parameters-x'!B1557)*BETA_a,X1551,T1551)</f>
        <v>667569.07421003317</v>
      </c>
      <c r="AF1551">
        <f t="shared" si="358"/>
        <v>15497077.581439231</v>
      </c>
      <c r="AG1551" cm="1">
        <f t="array" ref="AG1551">NewI((1-'Parameters-x'!B1557)*BETA_e,Z1551,T1551)</f>
        <v>334127.54244623589</v>
      </c>
    </row>
    <row r="1552" spans="1:33" x14ac:dyDescent="0.45">
      <c r="A1552">
        <f t="shared" si="351"/>
        <v>154.79999999999549</v>
      </c>
      <c r="B1552" s="2">
        <f t="shared" si="348"/>
        <v>25607329.598517179</v>
      </c>
      <c r="C1552" s="7">
        <f t="shared" si="349"/>
        <v>15.322317113734329</v>
      </c>
      <c r="D1552" s="2">
        <f t="shared" si="350"/>
        <v>101836148.0791657</v>
      </c>
      <c r="E1552" s="7">
        <f t="shared" si="352"/>
        <v>0.89125130354634263</v>
      </c>
      <c r="F1552">
        <f t="array" ref="F1552:K1552">rk(BETA_c,BETA_a,BETA_e,GAMMA,F1551,G1551,H1551,I1551,J1551,K1551,dt,STAGE)</f>
        <v>13625903.324839909</v>
      </c>
      <c r="G1552">
        <v>1.0639685528261376</v>
      </c>
      <c r="H1552">
        <v>9399505.3895997256</v>
      </c>
      <c r="I1552">
        <v>10.619118359375205</v>
      </c>
      <c r="J1552">
        <v>2581920.8840775448</v>
      </c>
      <c r="K1552">
        <v>3.6392302015329854</v>
      </c>
      <c r="L1552">
        <f t="shared" si="353"/>
        <v>2132519.6111915386</v>
      </c>
      <c r="M1552" cm="1">
        <f t="array" ref="M1552">NewI(BETA_c,F1552,C1552)</f>
        <v>6.2103810626229577E-2</v>
      </c>
      <c r="N1552">
        <f t="shared" si="354"/>
        <v>67100311.991281912</v>
      </c>
      <c r="O1552" cm="1">
        <f t="array" ref="O1552">NewI(BETA_a,H1552,C1552)</f>
        <v>0.61774367815525943</v>
      </c>
      <c r="P1552">
        <f t="shared" si="355"/>
        <v>32603316.476692252</v>
      </c>
      <c r="Q1552" cm="1">
        <f t="array" ref="Q1552">NewI(BETA_e,J1552,C1552)</f>
        <v>0.21140381476485359</v>
      </c>
      <c r="S1552" s="2">
        <f t="shared" si="359"/>
        <v>76920089.219221398</v>
      </c>
      <c r="T1552" s="7">
        <f t="shared" si="360"/>
        <v>5857831.1207806142</v>
      </c>
      <c r="U1552" s="2">
        <f t="shared" si="361"/>
        <v>44665572.659997985</v>
      </c>
      <c r="V1552">
        <f t="array" ref="V1552:AA1552">rk((1-'Parameters-x'!B1557)*BETA_c,(1-'Parameters-x'!B1557)*BETA_a,(1-'Parameters-x'!B1557)*BETA_e,GAMMA,V1551,W1551,X1551,Y1551,Z1551,AA1551,dt,STAGE)</f>
        <v>15166829.428846966</v>
      </c>
      <c r="W1552">
        <v>84289.253097633162</v>
      </c>
      <c r="X1552">
        <v>44059276.899693988</v>
      </c>
      <c r="Y1552">
        <v>3820134.9771111654</v>
      </c>
      <c r="Z1552">
        <v>17693982.890680443</v>
      </c>
      <c r="AA1552">
        <v>1953406.8905718152</v>
      </c>
      <c r="AB1552">
        <f t="shared" si="356"/>
        <v>507305.31805540039</v>
      </c>
      <c r="AC1552" cm="1">
        <f t="array" ref="AC1552">NewI((1-'Parameters-x'!B1558)*BETA_c,V1552,T1552)</f>
        <v>15856.648499693703</v>
      </c>
      <c r="AD1552">
        <f t="shared" si="357"/>
        <v>28620416.123194847</v>
      </c>
      <c r="AE1552" cm="1">
        <f t="array" ref="AE1552">NewI((1-'Parameters-x'!B1558)*BETA_a,X1552,T1552)</f>
        <v>664208.34032273199</v>
      </c>
      <c r="AF1552">
        <f t="shared" si="358"/>
        <v>15537851.218747741</v>
      </c>
      <c r="AG1552" cm="1">
        <f t="array" ref="AG1552">NewI((1-'Parameters-x'!B1558)*BETA_e,Z1552,T1552)</f>
        <v>332322.03871325566</v>
      </c>
    </row>
    <row r="1553" spans="1:33" x14ac:dyDescent="0.45">
      <c r="A1553">
        <f t="shared" si="351"/>
        <v>154.89999999999549</v>
      </c>
      <c r="B1553" s="2">
        <f t="shared" si="348"/>
        <v>25607329.510057893</v>
      </c>
      <c r="C1553" s="7">
        <f t="shared" si="349"/>
        <v>15.093946277460066</v>
      </c>
      <c r="D1553" s="2">
        <f t="shared" si="350"/>
        <v>101836148.39599583</v>
      </c>
      <c r="E1553" s="7">
        <f t="shared" si="352"/>
        <v>0.87796767998028558</v>
      </c>
      <c r="F1553">
        <f t="array" ref="F1553:K1553">rk(BETA_c,BETA_a,BETA_e,GAMMA,F1552,G1552,H1552,I1552,J1552,K1552,dt,STAGE)</f>
        <v>13625903.318675926</v>
      </c>
      <c r="G1553">
        <v>1.0481319025655111</v>
      </c>
      <c r="H1553">
        <v>9399505.3282868657</v>
      </c>
      <c r="I1553">
        <v>10.460852316124679</v>
      </c>
      <c r="J1553">
        <v>2581920.863095101</v>
      </c>
      <c r="K1553">
        <v>3.5849620587698761</v>
      </c>
      <c r="L1553">
        <f t="shared" si="353"/>
        <v>2132519.6331921713</v>
      </c>
      <c r="M1553" cm="1">
        <f t="array" ref="M1553">NewI(BETA_c,F1553,C1553)</f>
        <v>6.1178186943642583E-2</v>
      </c>
      <c r="N1553">
        <f t="shared" si="354"/>
        <v>67100312.210860819</v>
      </c>
      <c r="O1553" cm="1">
        <f t="array" ref="O1553">NewI(BETA_a,H1553,C1553)</f>
        <v>0.60853653930296536</v>
      </c>
      <c r="P1553">
        <f t="shared" si="355"/>
        <v>32603316.55194284</v>
      </c>
      <c r="Q1553" cm="1">
        <f t="array" ref="Q1553">NewI(BETA_e,J1553,C1553)</f>
        <v>0.20825295373367764</v>
      </c>
      <c r="S1553" s="2">
        <f t="shared" si="359"/>
        <v>76819111.528276876</v>
      </c>
      <c r="T1553" s="7">
        <f t="shared" si="360"/>
        <v>5836987.6307997992</v>
      </c>
      <c r="U1553" s="2">
        <f t="shared" si="361"/>
        <v>44787393.840923324</v>
      </c>
      <c r="V1553">
        <f t="array" ref="V1553:AA1553">rk((1-'Parameters-x'!B1558)*BETA_c,(1-'Parameters-x'!B1558)*BETA_a,(1-'Parameters-x'!B1558)*BETA_e,GAMMA,V1552,W1552,X1552,Y1552,Z1552,AA1552,dt,STAGE)</f>
        <v>15165246.665687833</v>
      </c>
      <c r="W1553">
        <v>84117.772527072055</v>
      </c>
      <c r="X1553">
        <v>43993024.015914105</v>
      </c>
      <c r="Y1553">
        <v>3806939.0671166037</v>
      </c>
      <c r="Z1553">
        <v>17660840.846674938</v>
      </c>
      <c r="AA1553">
        <v>1945930.7911561236</v>
      </c>
      <c r="AB1553">
        <f t="shared" si="356"/>
        <v>509059.56178509496</v>
      </c>
      <c r="AC1553" cm="1">
        <f t="array" ref="AC1553">NewI((1-'Parameters-x'!B1559)*BETA_c,V1553,T1553)</f>
        <v>15798.578090098626</v>
      </c>
      <c r="AD1553">
        <f t="shared" si="357"/>
        <v>28699864.916969292</v>
      </c>
      <c r="AE1553" cm="1">
        <f t="array" ref="AE1553">NewI((1-'Parameters-x'!B1559)*BETA_a,X1553,T1553)</f>
        <v>660849.70611017488</v>
      </c>
      <c r="AF1553">
        <f t="shared" si="358"/>
        <v>15578469.362168938</v>
      </c>
      <c r="AG1553" cm="1">
        <f t="array" ref="AG1553">NewI((1-'Parameters-x'!B1559)*BETA_e,Z1553,T1553)</f>
        <v>330519.31450582447</v>
      </c>
    </row>
    <row r="1554" spans="1:33" x14ac:dyDescent="0.45">
      <c r="A1554">
        <f t="shared" si="351"/>
        <v>154.99999999999548</v>
      </c>
      <c r="B1554" s="2">
        <f t="shared" si="348"/>
        <v>25607329.422917042</v>
      </c>
      <c r="C1554" s="7">
        <f t="shared" si="349"/>
        <v>14.868979184232618</v>
      </c>
      <c r="D1554" s="2">
        <f t="shared" si="350"/>
        <v>101836148.70810378</v>
      </c>
      <c r="E1554" s="7">
        <f t="shared" si="352"/>
        <v>0.86488204176354078</v>
      </c>
      <c r="F1554">
        <f t="array" ref="F1554:K1554">rk(BETA_c,BETA_a,BETA_e,GAMMA,F1553,G1553,H1553,I1553,J1553,K1553,dt,STAGE)</f>
        <v>13625903.312603813</v>
      </c>
      <c r="G1554">
        <v>1.0325308513892326</v>
      </c>
      <c r="H1554">
        <v>9399505.2678878438</v>
      </c>
      <c r="I1554">
        <v>10.304945015050473</v>
      </c>
      <c r="J1554">
        <v>2581920.8424253887</v>
      </c>
      <c r="K1554">
        <v>3.5315033177929132</v>
      </c>
      <c r="L1554">
        <f t="shared" si="353"/>
        <v>2132519.6548653361</v>
      </c>
      <c r="M1554" cm="1">
        <f t="array" ref="M1554">NewI(BETA_c,F1554,C1554)</f>
        <v>6.026635917918579E-2</v>
      </c>
      <c r="N1554">
        <f t="shared" si="354"/>
        <v>67100312.42716714</v>
      </c>
      <c r="O1554" cm="1">
        <f t="array" ref="O1554">NewI(BETA_a,H1554,C1554)</f>
        <v>0.59946662796264993</v>
      </c>
      <c r="P1554">
        <f t="shared" si="355"/>
        <v>32603316.626071297</v>
      </c>
      <c r="Q1554" cm="1">
        <f t="array" ref="Q1554">NewI(BETA_e,J1554,C1554)</f>
        <v>0.20514905462170502</v>
      </c>
      <c r="S1554" s="2">
        <f t="shared" si="359"/>
        <v>76718655.531818256</v>
      </c>
      <c r="T1554" s="7">
        <f t="shared" si="360"/>
        <v>5816057.5912690945</v>
      </c>
      <c r="U1554" s="2">
        <f t="shared" si="361"/>
        <v>44908779.876912639</v>
      </c>
      <c r="V1554">
        <f t="array" ref="V1554:AA1554">rk((1-'Parameters-x'!B1559)*BETA_c,(1-'Parameters-x'!B1559)*BETA_a,(1-'Parameters-x'!B1559)*BETA_e,GAMMA,V1553,W1553,X1553,Y1553,Z1553,AA1553,dt,STAGE)</f>
        <v>15163669.720442843</v>
      </c>
      <c r="W1554">
        <v>83944.069745093686</v>
      </c>
      <c r="X1554">
        <v>43927106.8801663</v>
      </c>
      <c r="Y1554">
        <v>3793682.9535869891</v>
      </c>
      <c r="Z1554">
        <v>17627878.931209121</v>
      </c>
      <c r="AA1554">
        <v>1938430.5679370121</v>
      </c>
      <c r="AB1554">
        <f t="shared" si="356"/>
        <v>510810.20981206361</v>
      </c>
      <c r="AC1554" cm="1">
        <f t="array" ref="AC1554">NewI((1-'Parameters-x'!B1560)*BETA_c,V1554,T1554)</f>
        <v>15740.291262266099</v>
      </c>
      <c r="AD1554">
        <f t="shared" si="357"/>
        <v>28779038.166246712</v>
      </c>
      <c r="AE1554" cm="1">
        <f t="array" ref="AE1554">NewI((1-'Parameters-x'!B1560)*BETA_a,X1554,T1554)</f>
        <v>657493.42094400874</v>
      </c>
      <c r="AF1554">
        <f t="shared" si="358"/>
        <v>15618931.500853866</v>
      </c>
      <c r="AG1554" cm="1">
        <f t="array" ref="AG1554">NewI((1-'Parameters-x'!B1560)*BETA_e,Z1554,T1554)</f>
        <v>328719.48733397119</v>
      </c>
    </row>
    <row r="1555" spans="1:33" x14ac:dyDescent="0.45">
      <c r="A1555">
        <f t="shared" si="351"/>
        <v>155.09999999999548</v>
      </c>
      <c r="B1555" s="2">
        <f t="shared" si="348"/>
        <v>25607329.337074984</v>
      </c>
      <c r="C1555" s="7">
        <f t="shared" si="349"/>
        <v>14.647365103130479</v>
      </c>
      <c r="D1555" s="2">
        <f t="shared" si="350"/>
        <v>101836149.01555991</v>
      </c>
      <c r="E1555" s="7">
        <f t="shared" si="352"/>
        <v>0.85199143802818689</v>
      </c>
      <c r="F1555">
        <f t="array" ref="F1555:K1555">rk(BETA_c,BETA_a,BETA_e,GAMMA,F1554,G1554,H1554,I1554,J1554,K1554,dt,STAGE)</f>
        <v>13625903.3066222</v>
      </c>
      <c r="G1555">
        <v>1.0171618968429788</v>
      </c>
      <c r="H1555">
        <v>9399505.2083890345</v>
      </c>
      <c r="I1555">
        <v>10.151361303015513</v>
      </c>
      <c r="J1555">
        <v>2581920.8220637483</v>
      </c>
      <c r="K1555">
        <v>3.4788419032719875</v>
      </c>
      <c r="L1555">
        <f t="shared" si="353"/>
        <v>2132519.6762159034</v>
      </c>
      <c r="M1555" cm="1">
        <f t="array" ref="M1555">NewI(BETA_c,F1555,C1555)</f>
        <v>5.9368121712249006E-2</v>
      </c>
      <c r="N1555">
        <f t="shared" si="354"/>
        <v>67100312.640249662</v>
      </c>
      <c r="O1555" cm="1">
        <f t="array" ref="O1555">NewI(BETA_a,H1555,C1555)</f>
        <v>0.59053189883010782</v>
      </c>
      <c r="P1555">
        <f t="shared" si="355"/>
        <v>32603316.699094348</v>
      </c>
      <c r="Q1555" cm="1">
        <f t="array" ref="Q1555">NewI(BETA_e,J1555,C1555)</f>
        <v>0.20209141748583004</v>
      </c>
      <c r="S1555" s="2">
        <f t="shared" si="359"/>
        <v>76618720.708456531</v>
      </c>
      <c r="T1555" s="7">
        <f t="shared" si="360"/>
        <v>5795043.3027099734</v>
      </c>
      <c r="U1555" s="2">
        <f t="shared" si="361"/>
        <v>45029728.988833487</v>
      </c>
      <c r="V1555">
        <f t="array" ref="V1555:AA1555">rk((1-'Parameters-x'!B1560)*BETA_c,(1-'Parameters-x'!B1560)*BETA_a,(1-'Parameters-x'!B1560)*BETA_e,GAMMA,V1554,W1554,X1554,Y1554,Z1554,AA1554,dt,STAGE)</f>
        <v>15162098.614440765</v>
      </c>
      <c r="W1555">
        <v>83768.169461792655</v>
      </c>
      <c r="X1555">
        <v>43861525.245226748</v>
      </c>
      <c r="Y1555">
        <v>3780368.1224964815</v>
      </c>
      <c r="Z1555">
        <v>17595096.848789021</v>
      </c>
      <c r="AA1555">
        <v>1930907.0107516989</v>
      </c>
      <c r="AB1555">
        <f t="shared" si="356"/>
        <v>512557.21609744208</v>
      </c>
      <c r="AC1555" cm="1">
        <f t="array" ref="AC1555">NewI((1-'Parameters-x'!B1561)*BETA_c,V1555,T1555)</f>
        <v>15681.794271507339</v>
      </c>
      <c r="AD1555">
        <f t="shared" si="357"/>
        <v>28857934.63227677</v>
      </c>
      <c r="AE1555" cm="1">
        <f t="array" ref="AE1555">NewI((1-'Parameters-x'!B1561)*BETA_a,X1555,T1555)</f>
        <v>654139.73061060056</v>
      </c>
      <c r="AF1555">
        <f t="shared" si="358"/>
        <v>15659237.14045928</v>
      </c>
      <c r="AG1555" cm="1">
        <f t="array" ref="AG1555">NewI((1-'Parameters-x'!B1561)*BETA_e,Z1555,T1555)</f>
        <v>326922.67266651179</v>
      </c>
    </row>
    <row r="1556" spans="1:33" x14ac:dyDescent="0.45">
      <c r="A1556">
        <f t="shared" si="351"/>
        <v>155.19999999999547</v>
      </c>
      <c r="B1556" s="2">
        <f t="shared" si="348"/>
        <v>25607329.252512351</v>
      </c>
      <c r="C1556" s="7">
        <f t="shared" si="349"/>
        <v>14.429054059348184</v>
      </c>
      <c r="D1556" s="2">
        <f t="shared" si="350"/>
        <v>101836149.31843358</v>
      </c>
      <c r="E1556" s="7">
        <f t="shared" si="352"/>
        <v>0.83929296188748848</v>
      </c>
      <c r="F1556">
        <f t="array" ref="F1556:K1556">rk(BETA_c,BETA_a,BETA_e,GAMMA,F1555,G1555,H1555,I1555,J1555,K1555,dt,STAGE)</f>
        <v>13625903.30072974</v>
      </c>
      <c r="G1556">
        <v>1.0020215884885959</v>
      </c>
      <c r="H1556">
        <v>9399505.149777025</v>
      </c>
      <c r="I1556">
        <v>10.000066550766569</v>
      </c>
      <c r="J1556">
        <v>2581920.8020055862</v>
      </c>
      <c r="K1556">
        <v>3.4269659200930196</v>
      </c>
      <c r="L1556">
        <f t="shared" si="353"/>
        <v>2132519.6972486712</v>
      </c>
      <c r="M1556" cm="1">
        <f t="array" ref="M1556">NewI(BETA_c,F1556,C1556)</f>
        <v>5.8483271986883092E-2</v>
      </c>
      <c r="N1556">
        <f t="shared" si="354"/>
        <v>67100312.850156426</v>
      </c>
      <c r="O1556" cm="1">
        <f t="array" ref="O1556">NewI(BETA_a,H1556,C1556)</f>
        <v>0.58173033708535382</v>
      </c>
      <c r="P1556">
        <f t="shared" si="355"/>
        <v>32603316.771028496</v>
      </c>
      <c r="Q1556" cm="1">
        <f t="array" ref="Q1556">NewI(BETA_e,J1556,C1556)</f>
        <v>0.19907935281525152</v>
      </c>
      <c r="S1556" s="2">
        <f t="shared" si="359"/>
        <v>76519306.500334144</v>
      </c>
      <c r="T1556" s="7">
        <f t="shared" si="360"/>
        <v>5773947.0543024801</v>
      </c>
      <c r="U1556" s="2">
        <f t="shared" si="361"/>
        <v>45150239.445363373</v>
      </c>
      <c r="V1556">
        <f t="array" ref="V1556:AA1556">rk((1-'Parameters-x'!B1561)*BETA_c,(1-'Parameters-x'!B1561)*BETA_a,(1-'Parameters-x'!B1561)*BETA_e,GAMMA,V1555,W1555,X1555,Y1555,Z1555,AA1555,dt,STAGE)</f>
        <v>15160533.368386574</v>
      </c>
      <c r="W1556">
        <v>83590.096495136342</v>
      </c>
      <c r="X1556">
        <v>43796278.839472085</v>
      </c>
      <c r="Y1556">
        <v>3766996.0533282203</v>
      </c>
      <c r="Z1556">
        <v>17562494.292475484</v>
      </c>
      <c r="AA1556">
        <v>1923360.9044791237</v>
      </c>
      <c r="AB1556">
        <f t="shared" si="356"/>
        <v>514300.53511828958</v>
      </c>
      <c r="AC1556" cm="1">
        <f t="array" ref="AC1556">NewI((1-'Parameters-x'!B1562)*BETA_c,V1556,T1556)</f>
        <v>15623.093338371968</v>
      </c>
      <c r="AD1556">
        <f t="shared" si="357"/>
        <v>28936553.107199695</v>
      </c>
      <c r="AE1556" cm="1">
        <f t="array" ref="AE1556">NewI((1-'Parameters-x'!B1562)*BETA_a,X1556,T1556)</f>
        <v>650788.87731529179</v>
      </c>
      <c r="AF1556">
        <f t="shared" si="358"/>
        <v>15699385.803045392</v>
      </c>
      <c r="AG1556" cm="1">
        <f t="array" ref="AG1556">NewI((1-'Parameters-x'!B1562)*BETA_e,Z1556,T1556)</f>
        <v>325128.98393990059</v>
      </c>
    </row>
    <row r="1557" spans="1:33" x14ac:dyDescent="0.45">
      <c r="A1557">
        <f t="shared" si="351"/>
        <v>155.29999999999546</v>
      </c>
      <c r="B1557" s="2">
        <f t="shared" si="348"/>
        <v>25607329.16921008</v>
      </c>
      <c r="C1557" s="7">
        <f t="shared" si="349"/>
        <v>14.213996822926848</v>
      </c>
      <c r="D1557" s="2">
        <f t="shared" si="350"/>
        <v>101836149.6167931</v>
      </c>
      <c r="E1557" s="7">
        <f t="shared" si="352"/>
        <v>0.8267837497803765</v>
      </c>
      <c r="F1557">
        <f t="array" ref="F1557:K1557">rk(BETA_c,BETA_a,BETA_e,GAMMA,F1556,G1556,H1556,I1556,J1556,K1556,dt,STAGE)</f>
        <v>13625903.294925105</v>
      </c>
      <c r="G1557">
        <v>0.98710652713266189</v>
      </c>
      <c r="H1557">
        <v>9399505.0920385942</v>
      </c>
      <c r="I1557">
        <v>9.8510266451271882</v>
      </c>
      <c r="J1557">
        <v>2581920.7822463806</v>
      </c>
      <c r="K1557">
        <v>3.3758636506669979</v>
      </c>
      <c r="L1557">
        <f t="shared" si="353"/>
        <v>2132519.717968368</v>
      </c>
      <c r="M1557" cm="1">
        <f t="array" ref="M1557">NewI(BETA_c,F1557,C1557)</f>
        <v>5.7611610466122919E-2</v>
      </c>
      <c r="N1557">
        <f t="shared" si="354"/>
        <v>67100313.056934759</v>
      </c>
      <c r="O1557" cm="1">
        <f t="array" ref="O1557">NewI(BETA_a,H1557,C1557)</f>
        <v>0.57305995793826892</v>
      </c>
      <c r="P1557">
        <f t="shared" si="355"/>
        <v>32603316.84188997</v>
      </c>
      <c r="Q1557" cm="1">
        <f t="array" ref="Q1557">NewI(BETA_e,J1557,C1557)</f>
        <v>0.19611218137598468</v>
      </c>
      <c r="S1557" s="2">
        <f t="shared" si="359"/>
        <v>76420412.313689142</v>
      </c>
      <c r="T1557" s="7">
        <f t="shared" si="360"/>
        <v>5752771.1235607676</v>
      </c>
      <c r="U1557" s="2">
        <f t="shared" si="361"/>
        <v>45270309.562750094</v>
      </c>
      <c r="V1557">
        <f t="array" ref="V1557:AA1557">rk((1-'Parameters-x'!B1562)*BETA_c,(1-'Parameters-x'!B1562)*BETA_a,(1-'Parameters-x'!B1562)*BETA_e,GAMMA,V1556,W1556,X1556,Y1556,Z1556,AA1556,dt,STAGE)</f>
        <v>15158974.002364956</v>
      </c>
      <c r="W1557">
        <v>83409.875765259465</v>
      </c>
      <c r="X1557">
        <v>43731367.367237255</v>
      </c>
      <c r="Y1557">
        <v>3753568.2188540073</v>
      </c>
      <c r="Z1557">
        <v>17530070.944086928</v>
      </c>
      <c r="AA1557">
        <v>1915793.0289415009</v>
      </c>
      <c r="AB1557">
        <f t="shared" si="356"/>
        <v>516040.12186978466</v>
      </c>
      <c r="AC1557" cm="1">
        <f t="array" ref="AC1557">NewI((1-'Parameters-x'!B1563)*BETA_c,V1557,T1557)</f>
        <v>15564.194647822205</v>
      </c>
      <c r="AD1557">
        <f t="shared" si="357"/>
        <v>29014892.413908739</v>
      </c>
      <c r="AE1557" cm="1">
        <f t="array" ref="AE1557">NewI((1-'Parameters-x'!B1563)*BETA_a,X1557,T1557)</f>
        <v>647441.09968768572</v>
      </c>
      <c r="AF1557">
        <f t="shared" si="358"/>
        <v>15739377.026971571</v>
      </c>
      <c r="AG1557" cm="1">
        <f t="array" ref="AG1557">NewI((1-'Parameters-x'!B1563)*BETA_e,Z1557,T1557)</f>
        <v>323338.5325675552</v>
      </c>
    </row>
    <row r="1558" spans="1:33" x14ac:dyDescent="0.45">
      <c r="A1558">
        <f t="shared" si="351"/>
        <v>155.39999999999546</v>
      </c>
      <c r="B1558" s="2">
        <f t="shared" si="348"/>
        <v>25607329.087149385</v>
      </c>
      <c r="C1558" s="7">
        <f t="shared" si="349"/>
        <v>14.002144897652649</v>
      </c>
      <c r="D1558" s="2">
        <f t="shared" si="350"/>
        <v>101836149.91070572</v>
      </c>
      <c r="E1558" s="7">
        <f t="shared" si="352"/>
        <v>0.8144609808257014</v>
      </c>
      <c r="F1558">
        <f t="array" ref="F1558:K1558">rk(BETA_c,BETA_a,BETA_e,GAMMA,F1557,G1557,H1557,I1557,J1557,K1557,dt,STAGE)</f>
        <v>13625903.289206984</v>
      </c>
      <c r="G1558">
        <v>0.9724133640664675</v>
      </c>
      <c r="H1558">
        <v>9399505.0351607259</v>
      </c>
      <c r="I1558">
        <v>9.7042079813069577</v>
      </c>
      <c r="J1558">
        <v>2581920.7627816759</v>
      </c>
      <c r="K1558">
        <v>3.3255235522792237</v>
      </c>
      <c r="L1558">
        <f t="shared" si="353"/>
        <v>2132519.7383796526</v>
      </c>
      <c r="M1558" cm="1">
        <f t="array" ref="M1558">NewI(BETA_c,F1558,C1558)</f>
        <v>5.6752940586991159E-2</v>
      </c>
      <c r="N1558">
        <f t="shared" si="354"/>
        <v>67100313.260631293</v>
      </c>
      <c r="O1558" cm="1">
        <f t="array" ref="O1558">NewI(BETA_a,H1558,C1558)</f>
        <v>0.56451880618102079</v>
      </c>
      <c r="P1558">
        <f t="shared" si="355"/>
        <v>32603316.911694773</v>
      </c>
      <c r="Q1558" cm="1">
        <f t="array" ref="Q1558">NewI(BETA_e,J1558,C1558)</f>
        <v>0.19318923405768942</v>
      </c>
      <c r="S1558" s="2">
        <f t="shared" si="359"/>
        <v>76322037.519417882</v>
      </c>
      <c r="T1558" s="7">
        <f t="shared" si="360"/>
        <v>5731517.7760167606</v>
      </c>
      <c r="U1558" s="2">
        <f t="shared" si="361"/>
        <v>45389937.704565361</v>
      </c>
      <c r="V1558">
        <f t="array" ref="V1558:AA1558">rk((1-'Parameters-x'!B1563)*BETA_c,(1-'Parameters-x'!B1563)*BETA_a,(1-'Parameters-x'!B1563)*BETA_e,GAMMA,V1557,W1557,X1557,Y1557,Z1557,AA1557,dt,STAGE)</f>
        <v>15157420.53584392</v>
      </c>
      <c r="W1558">
        <v>83227.532288795468</v>
      </c>
      <c r="X1558">
        <v>43666790.509172775</v>
      </c>
      <c r="Y1558">
        <v>3740086.0849191146</v>
      </c>
      <c r="Z1558">
        <v>17497826.474401187</v>
      </c>
      <c r="AA1558">
        <v>1908204.1588088505</v>
      </c>
      <c r="AB1558">
        <f t="shared" si="356"/>
        <v>517775.93186728458</v>
      </c>
      <c r="AC1558" cm="1">
        <f t="array" ref="AC1558">NewI((1-'Parameters-x'!B1564)*BETA_c,V1558,T1558)</f>
        <v>15505.104348429732</v>
      </c>
      <c r="AD1558">
        <f t="shared" si="357"/>
        <v>29092951.405908111</v>
      </c>
      <c r="AE1558" cm="1">
        <f t="array" ref="AE1558">NewI((1-'Parameters-x'!B1564)*BETA_a,X1558,T1558)</f>
        <v>644096.63278794382</v>
      </c>
      <c r="AF1558">
        <f t="shared" si="358"/>
        <v>15779210.366789963</v>
      </c>
      <c r="AG1558" cm="1">
        <f t="array" ref="AG1558">NewI((1-'Parameters-x'!B1564)*BETA_e,Z1558,T1558)</f>
        <v>321551.42794963944</v>
      </c>
    </row>
    <row r="1559" spans="1:33" x14ac:dyDescent="0.45">
      <c r="A1559">
        <f t="shared" si="351"/>
        <v>155.49999999999545</v>
      </c>
      <c r="B1559" s="2">
        <f t="shared" si="348"/>
        <v>25607329.006311759</v>
      </c>
      <c r="C1559" s="7">
        <f t="shared" si="349"/>
        <v>13.793450510120785</v>
      </c>
      <c r="D1559" s="2">
        <f t="shared" si="350"/>
        <v>101836150.20023772</v>
      </c>
      <c r="E1559" s="7">
        <f t="shared" si="352"/>
        <v>0.80232187618610729</v>
      </c>
      <c r="F1559">
        <f t="array" ref="F1559:K1559">rk(BETA_c,BETA_a,BETA_e,GAMMA,F1558,G1558,H1558,I1558,J1558,K1558,dt,STAGE)</f>
        <v>13625903.283574088</v>
      </c>
      <c r="G1559">
        <v>0.95793880031724676</v>
      </c>
      <c r="H1559">
        <v>9399504.9791305903</v>
      </c>
      <c r="I1559">
        <v>9.5595774553253712</v>
      </c>
      <c r="J1559">
        <v>2581920.7436070819</v>
      </c>
      <c r="K1559">
        <v>3.275934254478166</v>
      </c>
      <c r="L1559">
        <f t="shared" si="353"/>
        <v>2132519.7584871124</v>
      </c>
      <c r="M1559" cm="1">
        <f t="array" ref="M1559">NewI(BETA_c,F1559,C1559)</f>
        <v>5.5907068716172688E-2</v>
      </c>
      <c r="N1559">
        <f t="shared" si="354"/>
        <v>67100313.461291954</v>
      </c>
      <c r="O1559" cm="1">
        <f t="array" ref="O1559">NewI(BETA_a,H1559,C1559)</f>
        <v>0.55610495574715257</v>
      </c>
      <c r="P1559">
        <f t="shared" si="355"/>
        <v>32603316.980458666</v>
      </c>
      <c r="Q1559" cm="1">
        <f t="array" ref="Q1559">NewI(BETA_e,J1559,C1559)</f>
        <v>0.19030985172278203</v>
      </c>
      <c r="S1559" s="2">
        <f t="shared" si="359"/>
        <v>76224181.453636065</v>
      </c>
      <c r="T1559" s="7">
        <f t="shared" si="360"/>
        <v>5710189.2649119254</v>
      </c>
      <c r="U1559" s="2">
        <f t="shared" si="361"/>
        <v>45509122.281452008</v>
      </c>
      <c r="V1559">
        <f t="array" ref="V1559:AA1559">rk((1-'Parameters-x'!B1564)*BETA_c,(1-'Parameters-x'!B1564)*BETA_a,(1-'Parameters-x'!B1564)*BETA_e,GAMMA,V1558,W1558,X1558,Y1558,Z1558,AA1558,dt,STAGE)</f>
        <v>15155872.987678468</v>
      </c>
      <c r="W1559">
        <v>83043.09117324675</v>
      </c>
      <c r="X1559">
        <v>43602547.92260129</v>
      </c>
      <c r="Y1559">
        <v>3726551.1102321935</v>
      </c>
      <c r="Z1559">
        <v>17465760.543356311</v>
      </c>
      <c r="AA1559">
        <v>1900595.0635064852</v>
      </c>
      <c r="AB1559">
        <f t="shared" si="356"/>
        <v>519507.92114828504</v>
      </c>
      <c r="AC1559" cm="1">
        <f t="array" ref="AC1559">NewI((1-'Parameters-x'!B1565)*BETA_c,V1559,T1559)</f>
        <v>15445.828551595085</v>
      </c>
      <c r="AD1559">
        <f t="shared" si="357"/>
        <v>29170728.967166517</v>
      </c>
      <c r="AE1559" cm="1">
        <f t="array" ref="AE1559">NewI((1-'Parameters-x'!B1565)*BETA_a,X1559,T1559)</f>
        <v>640755.70811406267</v>
      </c>
      <c r="AF1559">
        <f t="shared" si="358"/>
        <v>15818885.393137204</v>
      </c>
      <c r="AG1559" cm="1">
        <f t="array" ref="AG1559">NewI((1-'Parameters-x'!B1565)*BETA_e,Z1559,T1559)</f>
        <v>319767.77748328989</v>
      </c>
    </row>
    <row r="1560" spans="1:33" x14ac:dyDescent="0.45">
      <c r="A1560">
        <f t="shared" si="351"/>
        <v>155.59999999999545</v>
      </c>
      <c r="B1560" s="2">
        <f t="shared" si="348"/>
        <v>25607328.926678978</v>
      </c>
      <c r="C1560" s="7">
        <f t="shared" si="349"/>
        <v>13.587866598962421</v>
      </c>
      <c r="D1560" s="2">
        <f t="shared" si="350"/>
        <v>101836150.48545444</v>
      </c>
      <c r="E1560" s="7">
        <f t="shared" si="352"/>
        <v>0.79036369844139143</v>
      </c>
      <c r="F1560">
        <f t="array" ref="F1560:K1560">rk(BETA_c,BETA_a,BETA_e,GAMMA,F1559,G1559,H1559,I1559,J1559,K1559,dt,STAGE)</f>
        <v>13625903.278025148</v>
      </c>
      <c r="G1560">
        <v>0.94367958591049295</v>
      </c>
      <c r="H1560">
        <v>9399504.9239355531</v>
      </c>
      <c r="I1560">
        <v>9.4171024565485979</v>
      </c>
      <c r="J1560">
        <v>2581920.7247182745</v>
      </c>
      <c r="K1560">
        <v>3.2270845565033301</v>
      </c>
      <c r="L1560">
        <f t="shared" si="353"/>
        <v>2132519.7782952655</v>
      </c>
      <c r="M1560" cm="1">
        <f t="array" ref="M1560">NewI(BETA_c,F1560,C1560)</f>
        <v>5.5073804106349655E-2</v>
      </c>
      <c r="N1560">
        <f t="shared" si="354"/>
        <v>67100313.658961989</v>
      </c>
      <c r="O1560" cm="1">
        <f t="array" ref="O1560">NewI(BETA_a,H1560,C1560)</f>
        <v>0.54781650927724579</v>
      </c>
      <c r="P1560">
        <f t="shared" si="355"/>
        <v>32603317.048197173</v>
      </c>
      <c r="Q1560" cm="1">
        <f t="array" ref="Q1560">NewI(BETA_e,J1560,C1560)</f>
        <v>0.18747338505779598</v>
      </c>
      <c r="S1560" s="2">
        <f t="shared" si="359"/>
        <v>76126843.418238133</v>
      </c>
      <c r="T1560" s="7">
        <f t="shared" si="360"/>
        <v>5688787.8308971217</v>
      </c>
      <c r="U1560" s="2">
        <f t="shared" si="361"/>
        <v>45627861.750864744</v>
      </c>
      <c r="V1560">
        <f t="array" ref="V1560:AA1560">rk((1-'Parameters-x'!B1565)*BETA_c,(1-'Parameters-x'!B1565)*BETA_a,(1-'Parameters-x'!B1565)*BETA_e,GAMMA,V1559,W1559,X1559,Y1559,Z1559,AA1559,dt,STAGE)</f>
        <v>15154331.376114348</v>
      </c>
      <c r="W1560">
        <v>82856.577611394518</v>
      </c>
      <c r="X1560">
        <v>43538639.241873443</v>
      </c>
      <c r="Y1560">
        <v>3712964.7461602855</v>
      </c>
      <c r="Z1560">
        <v>17433872.800250344</v>
      </c>
      <c r="AA1560">
        <v>1892966.5071254415</v>
      </c>
      <c r="AB1560">
        <f t="shared" si="356"/>
        <v>521236.04627425753</v>
      </c>
      <c r="AC1560" cm="1">
        <f t="array" ref="AC1560">NewI((1-'Parameters-x'!B1566)*BETA_c,V1560,T1560)</f>
        <v>15386.373330789525</v>
      </c>
      <c r="AD1560">
        <f t="shared" si="357"/>
        <v>29248224.011966273</v>
      </c>
      <c r="AE1560" cm="1">
        <f t="array" ref="AE1560">NewI((1-'Parameters-x'!B1566)*BETA_a,X1560,T1560)</f>
        <v>637418.55361011159</v>
      </c>
      <c r="AF1560">
        <f t="shared" si="358"/>
        <v>15858401.692624215</v>
      </c>
      <c r="AG1560" cm="1">
        <f t="array" ref="AG1560">NewI((1-'Parameters-x'!B1566)*BETA_e,Z1560,T1560)</f>
        <v>317987.68657327059</v>
      </c>
    </row>
    <row r="1561" spans="1:33" x14ac:dyDescent="0.45">
      <c r="A1561">
        <f t="shared" si="351"/>
        <v>155.69999999999544</v>
      </c>
      <c r="B1561" s="2">
        <f t="shared" si="348"/>
        <v>25607328.848233078</v>
      </c>
      <c r="C1561" s="7">
        <f t="shared" si="349"/>
        <v>13.385346804232203</v>
      </c>
      <c r="D1561" s="2">
        <f t="shared" si="350"/>
        <v>101836150.76642011</v>
      </c>
      <c r="E1561" s="7">
        <f t="shared" si="352"/>
        <v>0.77858375097120092</v>
      </c>
      <c r="F1561">
        <f t="array" ref="F1561:K1561">rk(BETA_c,BETA_a,BETA_e,GAMMA,F1560,G1560,H1560,I1560,J1560,K1560,dt,STAGE)</f>
        <v>13625903.272558913</v>
      </c>
      <c r="G1561">
        <v>0.92963251914319434</v>
      </c>
      <c r="H1561">
        <v>9399504.8695631698</v>
      </c>
      <c r="I1561">
        <v>9.2767508603374491</v>
      </c>
      <c r="J1561">
        <v>2581920.7061109953</v>
      </c>
      <c r="K1561">
        <v>3.1789634247515601</v>
      </c>
      <c r="L1561">
        <f t="shared" si="353"/>
        <v>2132519.797808568</v>
      </c>
      <c r="M1561" cm="1">
        <f t="array" ref="M1561">NewI(BETA_c,F1561,C1561)</f>
        <v>5.4252958853187289E-2</v>
      </c>
      <c r="N1561">
        <f t="shared" si="354"/>
        <v>67100313.853685968</v>
      </c>
      <c r="O1561" cm="1">
        <f t="array" ref="O1561">NewI(BETA_a,H1561,C1561)</f>
        <v>0.53965159769105564</v>
      </c>
      <c r="P1561">
        <f t="shared" si="355"/>
        <v>32603317.114925578</v>
      </c>
      <c r="Q1561" cm="1">
        <f t="array" ref="Q1561">NewI(BETA_e,J1561,C1561)</f>
        <v>0.18467919442695802</v>
      </c>
      <c r="S1561" s="2">
        <f t="shared" si="359"/>
        <v>76030022.681454688</v>
      </c>
      <c r="T1561" s="7">
        <f t="shared" si="360"/>
        <v>5667315.7017405014</v>
      </c>
      <c r="U1561" s="2">
        <f t="shared" si="361"/>
        <v>45746154.616804816</v>
      </c>
      <c r="V1561">
        <f t="array" ref="V1561:AA1561">rk((1-'Parameters-x'!B1566)*BETA_c,(1-'Parameters-x'!B1566)*BETA_a,(1-'Parameters-x'!B1566)*BETA_e,GAMMA,V1560,W1560,X1560,Y1560,Z1560,AA1560,dt,STAGE)</f>
        <v>15152795.718791895</v>
      </c>
      <c r="W1561">
        <v>82668.016875750152</v>
      </c>
      <c r="X1561">
        <v>43475064.07872276</v>
      </c>
      <c r="Y1561">
        <v>3699328.4365289225</v>
      </c>
      <c r="Z1561">
        <v>17402162.883940026</v>
      </c>
      <c r="AA1561">
        <v>1885319.2483358292</v>
      </c>
      <c r="AB1561">
        <f t="shared" si="356"/>
        <v>522960.26433235523</v>
      </c>
      <c r="AC1561" cm="1">
        <f t="array" ref="AC1561">NewI((1-'Parameters-x'!B1567)*BETA_c,V1561,T1561)</f>
        <v>15326.744720819241</v>
      </c>
      <c r="AD1561">
        <f t="shared" si="357"/>
        <v>29325435.484748319</v>
      </c>
      <c r="AE1561" cm="1">
        <f t="array" ref="AE1561">NewI((1-'Parameters-x'!B1567)*BETA_a,X1561,T1561)</f>
        <v>634085.39367540134</v>
      </c>
      <c r="AF1561">
        <f t="shared" si="358"/>
        <v>15897758.867724145</v>
      </c>
      <c r="AG1561" cm="1">
        <f t="array" ref="AG1561">NewI((1-'Parameters-x'!B1567)*BETA_e,Z1561,T1561)</f>
        <v>316211.25864304218</v>
      </c>
    </row>
    <row r="1562" spans="1:33" x14ac:dyDescent="0.45">
      <c r="A1562">
        <f t="shared" si="351"/>
        <v>155.79999999999544</v>
      </c>
      <c r="B1562" s="2">
        <f t="shared" si="348"/>
        <v>25607328.770956371</v>
      </c>
      <c r="C1562" s="7">
        <f t="shared" si="349"/>
        <v>13.185845456953947</v>
      </c>
      <c r="D1562" s="2">
        <f t="shared" si="350"/>
        <v>101836151.04319817</v>
      </c>
      <c r="E1562" s="7">
        <f t="shared" si="352"/>
        <v>0.76697937734693</v>
      </c>
      <c r="F1562">
        <f t="array" ref="F1562:K1562">rk(BETA_c,BETA_a,BETA_e,GAMMA,F1561,G1561,H1561,I1561,J1561,K1561,dt,STAGE)</f>
        <v>13625903.267174149</v>
      </c>
      <c r="G1562">
        <v>0.9157944458678291</v>
      </c>
      <c r="H1562">
        <v>9399504.8160011768</v>
      </c>
      <c r="I1562">
        <v>9.1384910208049224</v>
      </c>
      <c r="J1562">
        <v>2581920.6877810471</v>
      </c>
      <c r="K1562">
        <v>3.1315599902811955</v>
      </c>
      <c r="L1562">
        <f t="shared" si="353"/>
        <v>2132519.8170314054</v>
      </c>
      <c r="M1562" cm="1">
        <f t="array" ref="M1562">NewI(BETA_c,F1562,C1562)</f>
        <v>5.3444347852960913E-2</v>
      </c>
      <c r="N1562">
        <f t="shared" si="354"/>
        <v>67100314.045507804</v>
      </c>
      <c r="O1562" cm="1">
        <f t="array" ref="O1562">NewI(BETA_a,H1562,C1562)</f>
        <v>0.53160837976602282</v>
      </c>
      <c r="P1562">
        <f t="shared" si="355"/>
        <v>32603317.180658963</v>
      </c>
      <c r="Q1562" cm="1">
        <f t="array" ref="Q1562">NewI(BETA_e,J1562,C1562)</f>
        <v>0.18192664972794631</v>
      </c>
      <c r="S1562" s="2">
        <f t="shared" si="359"/>
        <v>75933718.478407919</v>
      </c>
      <c r="T1562" s="7">
        <f t="shared" si="360"/>
        <v>5645775.0920434361</v>
      </c>
      <c r="U1562" s="2">
        <f t="shared" si="361"/>
        <v>45863999.429548644</v>
      </c>
      <c r="V1562">
        <f t="array" ref="V1562:AA1562">rk((1-'Parameters-x'!B1567)*BETA_c,(1-'Parameters-x'!B1567)*BETA_a,(1-'Parameters-x'!B1567)*BETA_e,GAMMA,V1561,W1561,X1561,Y1561,Z1561,AA1561,dt,STAGE)</f>
        <v>15151266.032749919</v>
      </c>
      <c r="W1562">
        <v>82477.434313049278</v>
      </c>
      <c r="X1562">
        <v>43411822.02261968</v>
      </c>
      <c r="Y1562">
        <v>3685643.6174273007</v>
      </c>
      <c r="Z1562">
        <v>17370630.423038322</v>
      </c>
      <c r="AA1562">
        <v>1877654.0403030864</v>
      </c>
      <c r="AB1562">
        <f t="shared" si="356"/>
        <v>524680.53293703147</v>
      </c>
      <c r="AC1562" cm="1">
        <f t="array" ref="AC1562">NewI((1-'Parameters-x'!B1568)*BETA_c,V1562,T1562)</f>
        <v>15266.948717111743</v>
      </c>
      <c r="AD1562">
        <f t="shared" si="357"/>
        <v>29402362.35995302</v>
      </c>
      <c r="AE1562" cm="1">
        <f t="array" ref="AE1562">NewI((1-'Parameters-x'!B1568)*BETA_a,X1562,T1562)</f>
        <v>630756.44917456224</v>
      </c>
      <c r="AF1562">
        <f t="shared" si="358"/>
        <v>15936956.536658591</v>
      </c>
      <c r="AG1562" cm="1">
        <f t="array" ref="AG1562">NewI((1-'Parameters-x'!B1568)*BETA_e,Z1562,T1562)</f>
        <v>314438.5951462299</v>
      </c>
    </row>
    <row r="1563" spans="1:33" x14ac:dyDescent="0.45">
      <c r="A1563">
        <f t="shared" si="351"/>
        <v>155.89999999999543</v>
      </c>
      <c r="B1563" s="2">
        <f t="shared" si="348"/>
        <v>25607328.694831435</v>
      </c>
      <c r="C1563" s="7">
        <f t="shared" si="349"/>
        <v>12.989317568822132</v>
      </c>
      <c r="D1563" s="2">
        <f t="shared" si="350"/>
        <v>101836151.315851</v>
      </c>
      <c r="E1563" s="7">
        <f t="shared" si="352"/>
        <v>0.75554796073268249</v>
      </c>
      <c r="F1563">
        <f t="array" ref="F1563:K1563">rk(BETA_c,BETA_a,BETA_e,GAMMA,F1562,G1562,H1562,I1562,J1562,K1562,dt,STAGE)</f>
        <v>13625903.261869641</v>
      </c>
      <c r="G1563">
        <v>0.90216225878696121</v>
      </c>
      <c r="H1563">
        <v>9399504.7632374987</v>
      </c>
      <c r="I1563">
        <v>9.0022917636816508</v>
      </c>
      <c r="J1563">
        <v>2581920.6697242977</v>
      </c>
      <c r="K1563">
        <v>3.0848635463535214</v>
      </c>
      <c r="L1563">
        <f t="shared" si="353"/>
        <v>2132519.8359681</v>
      </c>
      <c r="M1563" cm="1">
        <f t="array" ref="M1563">NewI(BETA_c,F1563,C1563)</f>
        <v>5.2647788760814364E-2</v>
      </c>
      <c r="N1563">
        <f t="shared" si="354"/>
        <v>67100314.23447074</v>
      </c>
      <c r="O1563" cm="1">
        <f t="array" ref="O1563">NewI(BETA_a,H1563,C1563)</f>
        <v>0.5236850417220692</v>
      </c>
      <c r="P1563">
        <f t="shared" si="355"/>
        <v>32603317.245412156</v>
      </c>
      <c r="Q1563" cm="1">
        <f t="array" ref="Q1563">NewI(BETA_e,J1563,C1563)</f>
        <v>0.17921513024979902</v>
      </c>
      <c r="S1563" s="2">
        <f t="shared" si="359"/>
        <v>75837930.011665016</v>
      </c>
      <c r="T1563" s="7">
        <f t="shared" si="360"/>
        <v>5624168.202964412</v>
      </c>
      <c r="U1563" s="2">
        <f t="shared" si="361"/>
        <v>45981394.785370581</v>
      </c>
      <c r="V1563">
        <f t="array" ref="V1563:AA1563">rk((1-'Parameters-x'!B1568)*BETA_c,(1-'Parameters-x'!B1568)*BETA_a,(1-'Parameters-x'!B1568)*BETA_e,GAMMA,V1562,W1562,X1562,Y1562,Z1562,AA1562,dt,STAGE)</f>
        <v>15149742.334429694</v>
      </c>
      <c r="W1563">
        <v>82284.855338789668</v>
      </c>
      <c r="X1563">
        <v>43348912.641124465</v>
      </c>
      <c r="Y1563">
        <v>3671911.7170185107</v>
      </c>
      <c r="Z1563">
        <v>17339275.036110848</v>
      </c>
      <c r="AA1563">
        <v>1869971.6306071118</v>
      </c>
      <c r="AB1563">
        <f t="shared" si="356"/>
        <v>526396.81023151602</v>
      </c>
      <c r="AC1563" cm="1">
        <f t="array" ref="AC1563">NewI((1-'Parameters-x'!B1569)*BETA_c,V1563,T1563)</f>
        <v>15206.991275024351</v>
      </c>
      <c r="AD1563">
        <f t="shared" si="357"/>
        <v>29479003.641857024</v>
      </c>
      <c r="AE1563" cm="1">
        <f t="array" ref="AE1563">NewI((1-'Parameters-x'!B1569)*BETA_a,X1563,T1563)</f>
        <v>627431.93744850403</v>
      </c>
      <c r="AF1563">
        <f t="shared" si="358"/>
        <v>15975994.33328204</v>
      </c>
      <c r="AG1563" cm="1">
        <f t="array" ref="AG1563">NewI((1-'Parameters-x'!B1569)*BETA_e,Z1563,T1563)</f>
        <v>312669.79557847738</v>
      </c>
    </row>
    <row r="1564" spans="1:33" x14ac:dyDescent="0.45">
      <c r="A1564">
        <f t="shared" si="351"/>
        <v>155.99999999999542</v>
      </c>
      <c r="B1564" s="2">
        <f t="shared" si="348"/>
        <v>25607328.619841103</v>
      </c>
      <c r="C1564" s="7">
        <f t="shared" si="349"/>
        <v>12.795718822056902</v>
      </c>
      <c r="D1564" s="2">
        <f t="shared" si="350"/>
        <v>101836151.58444008</v>
      </c>
      <c r="E1564" s="7">
        <f t="shared" si="352"/>
        <v>0.74428692329516077</v>
      </c>
      <c r="F1564">
        <f t="array" ref="F1564:K1564">rk(BETA_c,BETA_a,BETA_e,GAMMA,F1563,G1563,H1563,I1563,J1563,K1563,dt,STAGE)</f>
        <v>13625903.256644195</v>
      </c>
      <c r="G1564">
        <v>0.8887328967582796</v>
      </c>
      <c r="H1564">
        <v>9399504.7112602349</v>
      </c>
      <c r="I1564">
        <v>8.8681223792876729</v>
      </c>
      <c r="J1564">
        <v>2581920.651936674</v>
      </c>
      <c r="K1564">
        <v>3.0388635460109503</v>
      </c>
      <c r="L1564">
        <f t="shared" si="353"/>
        <v>2132519.8546229084</v>
      </c>
      <c r="M1564" cm="1">
        <f t="array" ref="M1564">NewI(BETA_c,F1564,C1564)</f>
        <v>5.1863101949640715E-2</v>
      </c>
      <c r="N1564">
        <f t="shared" si="354"/>
        <v>67100314.420617387</v>
      </c>
      <c r="O1564" cm="1">
        <f t="array" ref="O1564">NewI(BETA_a,H1564,C1564)</f>
        <v>0.51587979681257989</v>
      </c>
      <c r="P1564">
        <f t="shared" si="355"/>
        <v>32603317.30919978</v>
      </c>
      <c r="Q1564" cm="1">
        <f t="array" ref="Q1564">NewI(BETA_e,J1564,C1564)</f>
        <v>0.17654402453294019</v>
      </c>
      <c r="S1564" s="2">
        <f t="shared" si="359"/>
        <v>75742656.451788977</v>
      </c>
      <c r="T1564" s="7">
        <f t="shared" si="360"/>
        <v>5602497.2219508849</v>
      </c>
      <c r="U1564" s="2">
        <f t="shared" si="361"/>
        <v>46098339.326260135</v>
      </c>
      <c r="V1564">
        <f t="array" ref="V1564:AA1564">rk((1-'Parameters-x'!B1569)*BETA_c,(1-'Parameters-x'!B1569)*BETA_a,(1-'Parameters-x'!B1569)*BETA_e,GAMMA,V1563,W1563,X1563,Y1563,Z1563,AA1563,dt,STAGE)</f>
        <v>15148224.639678983</v>
      </c>
      <c r="W1564">
        <v>82090.305431814617</v>
      </c>
      <c r="X1564">
        <v>43286335.480238959</v>
      </c>
      <c r="Y1564">
        <v>3658134.1553548118</v>
      </c>
      <c r="Z1564">
        <v>17308096.331871036</v>
      </c>
      <c r="AA1564">
        <v>1862272.7611642582</v>
      </c>
      <c r="AB1564">
        <f t="shared" si="356"/>
        <v>528109.05488920235</v>
      </c>
      <c r="AC1564" cm="1">
        <f t="array" ref="AC1564">NewI((1-'Parameters-x'!B1570)*BETA_c,V1564,T1564)</f>
        <v>15146.878309174606</v>
      </c>
      <c r="AD1564">
        <f t="shared" si="357"/>
        <v>29555358.364406228</v>
      </c>
      <c r="AE1564" cm="1">
        <f t="array" ref="AE1564">NewI((1-'Parameters-x'!B1570)*BETA_a,X1564,T1564)</f>
        <v>624112.07232623559</v>
      </c>
      <c r="AF1564">
        <f t="shared" si="358"/>
        <v>16014871.906964704</v>
      </c>
      <c r="AG1564" cm="1">
        <f t="array" ref="AG1564">NewI((1-'Parameters-x'!B1570)*BETA_e,Z1564,T1564)</f>
        <v>310904.95748967095</v>
      </c>
    </row>
    <row r="1565" spans="1:33" x14ac:dyDescent="0.45">
      <c r="A1565">
        <f t="shared" si="351"/>
        <v>156.09999999999542</v>
      </c>
      <c r="B1565" s="2">
        <f t="shared" si="348"/>
        <v>25607328.545968462</v>
      </c>
      <c r="C1565" s="7">
        <f t="shared" si="349"/>
        <v>12.605005559410264</v>
      </c>
      <c r="D1565" s="2">
        <f t="shared" si="350"/>
        <v>101836151.84902598</v>
      </c>
      <c r="E1565" s="7">
        <f t="shared" si="352"/>
        <v>0.7331937256223513</v>
      </c>
      <c r="F1565">
        <f t="array" ref="F1565:K1565">rk(BETA_c,BETA_a,BETA_e,GAMMA,F1564,G1564,H1564,I1564,J1564,K1564,dt,STAGE)</f>
        <v>13625903.251496632</v>
      </c>
      <c r="G1565">
        <v>0.87550334410992736</v>
      </c>
      <c r="H1565">
        <v>9399504.6600576639</v>
      </c>
      <c r="I1565">
        <v>8.735952615608948</v>
      </c>
      <c r="J1565">
        <v>2581920.6344141657</v>
      </c>
      <c r="K1565">
        <v>2.9935495996913892</v>
      </c>
      <c r="L1565">
        <f t="shared" si="353"/>
        <v>2132519.8730000244</v>
      </c>
      <c r="M1565" cm="1">
        <f t="array" ref="M1565">NewI(BETA_c,F1565,C1565)</f>
        <v>5.1090110469575692E-2</v>
      </c>
      <c r="N1565">
        <f t="shared" si="354"/>
        <v>67100314.60398972</v>
      </c>
      <c r="O1565" cm="1">
        <f t="array" ref="O1565">NewI(BETA_a,H1565,C1565)</f>
        <v>0.50819088492148323</v>
      </c>
      <c r="P1565">
        <f t="shared" si="355"/>
        <v>32603317.372036234</v>
      </c>
      <c r="Q1565" cm="1">
        <f t="array" ref="Q1565">NewI(BETA_e,J1565,C1565)</f>
        <v>0.17391273023129239</v>
      </c>
      <c r="S1565" s="2">
        <f t="shared" si="359"/>
        <v>75647896.93788746</v>
      </c>
      <c r="T1565" s="7">
        <f t="shared" si="360"/>
        <v>5580764.3224790273</v>
      </c>
      <c r="U1565" s="2">
        <f t="shared" si="361"/>
        <v>46214831.739633523</v>
      </c>
      <c r="V1565">
        <f t="array" ref="V1565:AA1565">rk((1-'Parameters-x'!B1570)*BETA_c,(1-'Parameters-x'!B1570)*BETA_a,(1-'Parameters-x'!B1570)*BETA_e,GAMMA,V1564,W1564,X1564,Y1564,Z1564,AA1564,dt,STAGE)</f>
        <v>15146712.963756151</v>
      </c>
      <c r="W1565">
        <v>81893.810128942656</v>
      </c>
      <c r="X1565">
        <v>43224090.064757198</v>
      </c>
      <c r="Y1565">
        <v>3644312.3441979233</v>
      </c>
      <c r="Z1565">
        <v>17277093.909374103</v>
      </c>
      <c r="AA1565">
        <v>1854558.1681521616</v>
      </c>
      <c r="AB1565">
        <f t="shared" si="356"/>
        <v>529817.2261149059</v>
      </c>
      <c r="AC1565" cm="1">
        <f t="array" ref="AC1565">NewI((1-'Parameters-x'!B1571)*BETA_c,V1565,T1565)</f>
        <v>15086.615692792471</v>
      </c>
      <c r="AD1565">
        <f t="shared" si="357"/>
        <v>29631425.59104488</v>
      </c>
      <c r="AE1565" cm="1">
        <f t="array" ref="AE1565">NewI((1-'Parameters-x'!B1571)*BETA_a,X1565,T1565)</f>
        <v>620797.06413752015</v>
      </c>
      <c r="AF1565">
        <f t="shared" si="358"/>
        <v>16053588.922473736</v>
      </c>
      <c r="AG1565" cm="1">
        <f t="array" ref="AG1565">NewI((1-'Parameters-x'!B1571)*BETA_e,Z1565,T1565)</f>
        <v>309144.17649652134</v>
      </c>
    </row>
    <row r="1566" spans="1:33" x14ac:dyDescent="0.45">
      <c r="A1566">
        <f t="shared" si="351"/>
        <v>156.19999999999541</v>
      </c>
      <c r="B1566" s="2">
        <f t="shared" si="348"/>
        <v>25607328.473196849</v>
      </c>
      <c r="C1566" s="7">
        <f t="shared" si="349"/>
        <v>12.417134774321234</v>
      </c>
      <c r="D1566" s="2">
        <f t="shared" si="350"/>
        <v>101836152.10966837</v>
      </c>
      <c r="E1566" s="7">
        <f t="shared" si="352"/>
        <v>0.72226586615087407</v>
      </c>
      <c r="F1566">
        <f t="array" ref="F1566:K1566">rk(BETA_c,BETA_a,BETA_e,GAMMA,F1565,G1565,H1565,I1565,J1565,K1565,dt,STAGE)</f>
        <v>13625903.246425789</v>
      </c>
      <c r="G1566">
        <v>0.86247062996596868</v>
      </c>
      <c r="H1566">
        <v>9399504.6096182391</v>
      </c>
      <c r="I1566">
        <v>8.6057526714770169</v>
      </c>
      <c r="J1566">
        <v>2581920.6171528208</v>
      </c>
      <c r="K1566">
        <v>2.9489114728782466</v>
      </c>
      <c r="L1566">
        <f t="shared" si="353"/>
        <v>2132519.8911035811</v>
      </c>
      <c r="M1566" cm="1">
        <f t="array" ref="M1566">NewI(BETA_c,F1566,C1566)</f>
        <v>5.0328640008094908E-2</v>
      </c>
      <c r="N1566">
        <f t="shared" si="354"/>
        <v>67100314.784629092</v>
      </c>
      <c r="O1566" cm="1">
        <f t="array" ref="O1566">NewI(BETA_a,H1566,C1566)</f>
        <v>0.50061657216633526</v>
      </c>
      <c r="P1566">
        <f t="shared" si="355"/>
        <v>32603317.433935706</v>
      </c>
      <c r="Q1566" cm="1">
        <f t="array" ref="Q1566">NewI(BETA_e,J1566,C1566)</f>
        <v>0.17132065397644386</v>
      </c>
      <c r="S1566" s="2">
        <f t="shared" si="359"/>
        <v>75553650.578158692</v>
      </c>
      <c r="T1566" s="7">
        <f t="shared" si="360"/>
        <v>5558971.6638013413</v>
      </c>
      <c r="U1566" s="2">
        <f t="shared" si="361"/>
        <v>46330870.758039974</v>
      </c>
      <c r="V1566">
        <f t="array" ref="V1566:AA1566">rk((1-'Parameters-x'!B1571)*BETA_c,(1-'Parameters-x'!B1571)*BETA_a,(1-'Parameters-x'!B1571)*BETA_e,GAMMA,V1565,W1565,X1565,Y1565,Z1565,AA1565,dt,STAGE)</f>
        <v>15145207.321334342</v>
      </c>
      <c r="W1566">
        <v>81695.395019645061</v>
      </c>
      <c r="X1566">
        <v>43162175.898614638</v>
      </c>
      <c r="Y1566">
        <v>3630447.6868443135</v>
      </c>
      <c r="Z1566">
        <v>17246267.358209711</v>
      </c>
      <c r="AA1566">
        <v>1846828.5819373827</v>
      </c>
      <c r="AB1566">
        <f t="shared" si="356"/>
        <v>531521.28364601335</v>
      </c>
      <c r="AC1566" cm="1">
        <f t="array" ref="AC1566">NewI((1-'Parameters-x'!B1572)*BETA_c,V1566,T1566)</f>
        <v>15026.209257094171</v>
      </c>
      <c r="AD1566">
        <f t="shared" si="357"/>
        <v>29707204.414541051</v>
      </c>
      <c r="AE1566" cm="1">
        <f t="array" ref="AE1566">NewI((1-'Parameters-x'!B1572)*BETA_a,X1566,T1566)</f>
        <v>617487.11972633877</v>
      </c>
      <c r="AF1566">
        <f t="shared" si="358"/>
        <v>16092145.059852907</v>
      </c>
      <c r="AG1566" cm="1">
        <f t="array" ref="AG1566">NewI((1-'Parameters-x'!B1572)*BETA_e,Z1566,T1566)</f>
        <v>307387.5462954886</v>
      </c>
    </row>
    <row r="1567" spans="1:33" x14ac:dyDescent="0.45">
      <c r="A1567">
        <f t="shared" si="351"/>
        <v>156.29999999999541</v>
      </c>
      <c r="B1567" s="2">
        <f t="shared" si="348"/>
        <v>25607328.401509862</v>
      </c>
      <c r="C1567" s="7">
        <f t="shared" si="349"/>
        <v>12.232064101217725</v>
      </c>
      <c r="D1567" s="2">
        <f t="shared" si="350"/>
        <v>101836152.36642602</v>
      </c>
      <c r="E1567" s="7">
        <f t="shared" si="352"/>
        <v>0.71150088060186756</v>
      </c>
      <c r="F1567">
        <f t="array" ref="F1567:K1567">rk(BETA_c,BETA_a,BETA_e,GAMMA,F1566,G1566,H1566,I1566,J1566,K1566,dt,STAGE)</f>
        <v>13625903.241430525</v>
      </c>
      <c r="G1567">
        <v>0.84963182758184363</v>
      </c>
      <c r="H1567">
        <v>9399504.5599305891</v>
      </c>
      <c r="I1567">
        <v>8.4774931898503283</v>
      </c>
      <c r="J1567">
        <v>2581920.6001487472</v>
      </c>
      <c r="K1567">
        <v>2.9049390837855538</v>
      </c>
      <c r="L1567">
        <f t="shared" si="353"/>
        <v>2132519.9089376475</v>
      </c>
      <c r="M1567" cm="1">
        <f t="array" ref="M1567">NewI(BETA_c,F1567,C1567)</f>
        <v>4.957851885070582E-2</v>
      </c>
      <c r="N1567">
        <f t="shared" si="354"/>
        <v>67100314.962576218</v>
      </c>
      <c r="O1567" cm="1">
        <f t="array" ref="O1567">NewI(BETA_a,H1567,C1567)</f>
        <v>0.49315515050732062</v>
      </c>
      <c r="P1567">
        <f t="shared" si="355"/>
        <v>32603317.494912166</v>
      </c>
      <c r="Q1567" cm="1">
        <f t="array" ref="Q1567">NewI(BETA_e,J1567,C1567)</f>
        <v>0.16876721124384109</v>
      </c>
      <c r="S1567" s="2">
        <f t="shared" si="359"/>
        <v>75459916.450435072</v>
      </c>
      <c r="T1567" s="7">
        <f t="shared" si="360"/>
        <v>5537121.3907020716</v>
      </c>
      <c r="U1567" s="2">
        <f t="shared" si="361"/>
        <v>46446455.158862866</v>
      </c>
      <c r="V1567">
        <f t="array" ref="V1567:AA1567">rk((1-'Parameters-x'!B1572)*BETA_c,(1-'Parameters-x'!B1572)*BETA_a,(1-'Parameters-x'!B1572)*BETA_e,GAMMA,V1566,W1566,X1566,Y1566,Z1566,AA1566,dt,STAGE)</f>
        <v>15143707.726505695</v>
      </c>
      <c r="W1567">
        <v>81495.085740772091</v>
      </c>
      <c r="X1567">
        <v>43100592.465236031</v>
      </c>
      <c r="Y1567">
        <v>3616541.5779554658</v>
      </c>
      <c r="Z1567">
        <v>17215616.258693337</v>
      </c>
      <c r="AA1567">
        <v>1839084.727005834</v>
      </c>
      <c r="AB1567">
        <f t="shared" si="356"/>
        <v>533221.18775353301</v>
      </c>
      <c r="AC1567" cm="1">
        <f t="array" ref="AC1567">NewI((1-'Parameters-x'!B1573)*BETA_c,V1567,T1567)</f>
        <v>14965.664790677478</v>
      </c>
      <c r="AD1567">
        <f t="shared" si="357"/>
        <v>29782693.956808504</v>
      </c>
      <c r="AE1567" cm="1">
        <f t="array" ref="AE1567">NewI((1-'Parameters-x'!B1573)*BETA_a,X1567,T1567)</f>
        <v>614182.44246514153</v>
      </c>
      <c r="AF1567">
        <f t="shared" si="358"/>
        <v>16130540.014300829</v>
      </c>
      <c r="AG1567" cm="1">
        <f t="array" ref="AG1567">NewI((1-'Parameters-x'!B1573)*BETA_e,Z1567,T1567)</f>
        <v>305635.1586760364</v>
      </c>
    </row>
    <row r="1568" spans="1:33" x14ac:dyDescent="0.45">
      <c r="A1568">
        <f t="shared" si="351"/>
        <v>156.3999999999954</v>
      </c>
      <c r="B1568" s="2">
        <f t="shared" si="348"/>
        <v>25607328.330891326</v>
      </c>
      <c r="C1568" s="7">
        <f t="shared" si="349"/>
        <v>12.049751805962979</v>
      </c>
      <c r="D1568" s="2">
        <f t="shared" si="350"/>
        <v>101836152.61935686</v>
      </c>
      <c r="E1568" s="7">
        <f t="shared" si="352"/>
        <v>0.70089634142528034</v>
      </c>
      <c r="F1568">
        <f t="array" ref="F1568:K1568">rk(BETA_c,BETA_a,BETA_e,GAMMA,F1567,G1567,H1567,I1567,J1567,K1567,dt,STAGE)</f>
        <v>13625903.236509714</v>
      </c>
      <c r="G1568">
        <v>0.83698405368966378</v>
      </c>
      <c r="H1568">
        <v>9399504.5109835025</v>
      </c>
      <c r="I1568">
        <v>8.3511452511956499</v>
      </c>
      <c r="J1568">
        <v>2581920.5833981098</v>
      </c>
      <c r="K1568">
        <v>2.8616225010776652</v>
      </c>
      <c r="L1568">
        <f t="shared" si="353"/>
        <v>2132519.926506232</v>
      </c>
      <c r="M1568" cm="1">
        <f t="array" ref="M1568">NewI(BETA_c,F1568,C1568)</f>
        <v>4.8839577842225562E-2</v>
      </c>
      <c r="N1568">
        <f t="shared" si="354"/>
        <v>67100315.137871243</v>
      </c>
      <c r="O1568" cm="1">
        <f t="array" ref="O1568">NewI(BETA_a,H1568,C1568)</f>
        <v>0.48580493736208002</v>
      </c>
      <c r="P1568">
        <f t="shared" si="355"/>
        <v>32603317.554979388</v>
      </c>
      <c r="Q1568" cm="1">
        <f t="array" ref="Q1568">NewI(BETA_e,J1568,C1568)</f>
        <v>0.16625182622097479</v>
      </c>
      <c r="S1568" s="2">
        <f t="shared" si="359"/>
        <v>75366693.602723792</v>
      </c>
      <c r="T1568" s="7">
        <f t="shared" si="360"/>
        <v>5515215.6332603889</v>
      </c>
      <c r="U1568" s="2">
        <f t="shared" si="361"/>
        <v>46561583.764015816</v>
      </c>
      <c r="V1568">
        <f t="array" ref="V1568:AA1568">rk((1-'Parameters-x'!B1573)*BETA_c,(1-'Parameters-x'!B1573)*BETA_a,(1-'Parameters-x'!B1573)*BETA_e,GAMMA,V1567,W1567,X1567,Y1567,Z1567,AA1567,dt,STAGE)</f>
        <v>15142214.192785652</v>
      </c>
      <c r="W1568">
        <v>81292.907971329289</v>
      </c>
      <c r="X1568">
        <v>43039339.227881834</v>
      </c>
      <c r="Y1568">
        <v>3602595.4033930879</v>
      </c>
      <c r="Z1568">
        <v>17185140.182056308</v>
      </c>
      <c r="AA1568">
        <v>1831327.3218959721</v>
      </c>
      <c r="AB1568">
        <f t="shared" si="356"/>
        <v>534916.89924301836</v>
      </c>
      <c r="AC1568" cm="1">
        <f t="array" ref="AC1568">NewI((1-'Parameters-x'!B1574)*BETA_c,V1568,T1568)</f>
        <v>14904.988038938309</v>
      </c>
      <c r="AD1568">
        <f t="shared" si="357"/>
        <v>29857893.368725076</v>
      </c>
      <c r="AE1568" cm="1">
        <f t="array" ref="AE1568">NewI((1-'Parameters-x'!B1574)*BETA_a,X1568,T1568)</f>
        <v>610883.23226986104</v>
      </c>
      <c r="AF1568">
        <f t="shared" si="358"/>
        <v>16168773.49604772</v>
      </c>
      <c r="AG1568" cm="1">
        <f t="array" ref="AG1568">NewI((1-'Parameters-x'!B1574)*BETA_e,Z1568,T1568)</f>
        <v>303887.10353420285</v>
      </c>
    </row>
    <row r="1569" spans="1:33" x14ac:dyDescent="0.45">
      <c r="A1569">
        <f t="shared" si="351"/>
        <v>156.4999999999954</v>
      </c>
      <c r="B1569" s="2">
        <f t="shared" si="348"/>
        <v>25607328.261325322</v>
      </c>
      <c r="C1569" s="7">
        <f t="shared" si="349"/>
        <v>11.870156776444365</v>
      </c>
      <c r="D1569" s="2">
        <f t="shared" si="350"/>
        <v>101836152.86851791</v>
      </c>
      <c r="E1569" s="7">
        <f t="shared" si="352"/>
        <v>0.69044985725244712</v>
      </c>
      <c r="F1569">
        <f t="array" ref="F1569:K1569">rk(BETA_c,BETA_a,BETA_e,GAMMA,F1568,G1568,H1568,I1568,J1568,K1568,dt,STAGE)</f>
        <v>13625903.231662244</v>
      </c>
      <c r="G1569">
        <v>0.82452446785320255</v>
      </c>
      <c r="H1569">
        <v>9399504.4627659488</v>
      </c>
      <c r="I1569">
        <v>8.2266803669681305</v>
      </c>
      <c r="J1569">
        <v>2581920.566897132</v>
      </c>
      <c r="K1569">
        <v>2.8189519416230318</v>
      </c>
      <c r="L1569">
        <f t="shared" si="353"/>
        <v>2132519.9438132886</v>
      </c>
      <c r="M1569" cm="1">
        <f t="array" ref="M1569">NewI(BETA_c,F1569,C1569)</f>
        <v>4.8111650348635772E-2</v>
      </c>
      <c r="N1569">
        <f t="shared" si="354"/>
        <v>67100315.310553685</v>
      </c>
      <c r="O1569" cm="1">
        <f t="array" ref="O1569">NewI(BETA_a,H1569,C1569)</f>
        <v>0.4785642752262802</v>
      </c>
      <c r="P1569">
        <f t="shared" si="355"/>
        <v>32603317.614150926</v>
      </c>
      <c r="Q1569" cm="1">
        <f t="array" ref="Q1569">NewI(BETA_e,J1569,C1569)</f>
        <v>0.16377393167753115</v>
      </c>
      <c r="S1569" s="2">
        <f t="shared" si="359"/>
        <v>75273981.053744838</v>
      </c>
      <c r="T1569" s="7">
        <f t="shared" si="360"/>
        <v>5493256.5066212751</v>
      </c>
      <c r="U1569" s="2">
        <f t="shared" si="361"/>
        <v>46676255.439633891</v>
      </c>
      <c r="V1569">
        <f t="array" ref="V1569:AA1569">rk((1-'Parameters-x'!B1574)*BETA_c,(1-'Parameters-x'!B1574)*BETA_a,(1-'Parameters-x'!B1574)*BETA_e,GAMMA,V1568,W1568,X1568,Y1568,Z1568,AA1568,dt,STAGE)</f>
        <v>15140726.733117299</v>
      </c>
      <c r="W1569">
        <v>81088.887427304755</v>
      </c>
      <c r="X1569">
        <v>42978415.629993111</v>
      </c>
      <c r="Y1569">
        <v>3588610.5400592471</v>
      </c>
      <c r="Z1569">
        <v>17154838.690634426</v>
      </c>
      <c r="AA1569">
        <v>1823557.0791347227</v>
      </c>
      <c r="AB1569">
        <f t="shared" si="356"/>
        <v>536608.37945539609</v>
      </c>
      <c r="AC1569" cm="1">
        <f t="array" ref="AC1569">NewI((1-'Parameters-x'!B1575)*BETA_c,V1569,T1569)</f>
        <v>14844.184703508452</v>
      </c>
      <c r="AD1569">
        <f t="shared" si="357"/>
        <v>29932801.829947643</v>
      </c>
      <c r="AE1569" cm="1">
        <f t="array" ref="AE1569">NewI((1-'Parameters-x'!B1575)*BETA_a,X1569,T1569)</f>
        <v>607589.68561566528</v>
      </c>
      <c r="AF1569">
        <f t="shared" si="358"/>
        <v>16206845.230230851</v>
      </c>
      <c r="AG1569" cm="1">
        <f t="array" ref="AG1569">NewI((1-'Parameters-x'!B1575)*BETA_e,Z1569,T1569)</f>
        <v>302143.46888647421</v>
      </c>
    </row>
    <row r="1570" spans="1:33" x14ac:dyDescent="0.45">
      <c r="A1570">
        <f t="shared" si="351"/>
        <v>156.59999999999539</v>
      </c>
      <c r="B1570" s="2">
        <f t="shared" si="348"/>
        <v>25607328.192796167</v>
      </c>
      <c r="C1570" s="7">
        <f t="shared" si="349"/>
        <v>11.693238513302486</v>
      </c>
      <c r="D1570" s="2">
        <f t="shared" si="350"/>
        <v>101836153.11396533</v>
      </c>
      <c r="E1570" s="7">
        <f t="shared" si="352"/>
        <v>0.68015907235682171</v>
      </c>
      <c r="F1570">
        <f t="array" ref="F1570:K1570">rk(BETA_c,BETA_a,BETA_e,GAMMA,F1569,G1569,H1569,I1569,J1569,K1569,dt,STAGE)</f>
        <v>13625903.226887023</v>
      </c>
      <c r="G1570">
        <v>0.81225027183243736</v>
      </c>
      <c r="H1570">
        <v>9399504.4152670503</v>
      </c>
      <c r="I1570">
        <v>8.1040704731885178</v>
      </c>
      <c r="J1570">
        <v>2581920.5506420922</v>
      </c>
      <c r="K1570">
        <v>2.7769177682815291</v>
      </c>
      <c r="L1570">
        <f t="shared" si="353"/>
        <v>2132519.960862705</v>
      </c>
      <c r="M1570" cm="1">
        <f t="array" ref="M1570">NewI(BETA_c,F1570,C1570)</f>
        <v>4.7394572219506194E-2</v>
      </c>
      <c r="N1570">
        <f t="shared" si="354"/>
        <v>67100315.48066248</v>
      </c>
      <c r="O1570" cm="1">
        <f t="array" ref="O1570">NewI(BETA_a,H1570,C1570)</f>
        <v>0.47143153129983723</v>
      </c>
      <c r="P1570">
        <f t="shared" si="355"/>
        <v>32603317.672440141</v>
      </c>
      <c r="Q1570" cm="1">
        <f t="array" ref="Q1570">NewI(BETA_e,J1570,C1570)</f>
        <v>0.1613329688374783</v>
      </c>
      <c r="S1570" s="2">
        <f t="shared" si="359"/>
        <v>75181777.793465763</v>
      </c>
      <c r="T1570" s="7">
        <f t="shared" si="360"/>
        <v>5471246.1107740533</v>
      </c>
      <c r="U1570" s="2">
        <f t="shared" si="361"/>
        <v>46790469.095760196</v>
      </c>
      <c r="V1570">
        <f t="array" ref="V1570:AA1570">rk((1-'Parameters-x'!B1575)*BETA_c,(1-'Parameters-x'!B1575)*BETA_a,(1-'Parameters-x'!B1575)*BETA_e,GAMMA,V1569,W1569,X1569,Y1569,Z1569,AA1569,dt,STAGE)</f>
        <v>15139245.359875765</v>
      </c>
      <c r="W1570">
        <v>80883.049856548387</v>
      </c>
      <c r="X1570">
        <v>42917821.095534742</v>
      </c>
      <c r="Y1570">
        <v>3574588.35574139</v>
      </c>
      <c r="Z1570">
        <v>17124711.338055249</v>
      </c>
      <c r="AA1570">
        <v>1815774.7051761155</v>
      </c>
      <c r="AB1570">
        <f t="shared" si="356"/>
        <v>538295.59026768687</v>
      </c>
      <c r="AC1570" cm="1">
        <f t="array" ref="AC1570">NewI((1-'Parameters-x'!B1576)*BETA_c,V1570,T1570)</f>
        <v>14783.260441714176</v>
      </c>
      <c r="AD1570">
        <f t="shared" si="357"/>
        <v>30007418.548723869</v>
      </c>
      <c r="AE1570" cm="1">
        <f t="array" ref="AE1570">NewI((1-'Parameters-x'!B1576)*BETA_a,X1570,T1570)</f>
        <v>604301.99555342423</v>
      </c>
      <c r="AF1570">
        <f t="shared" si="358"/>
        <v>16244754.956768636</v>
      </c>
      <c r="AG1570" cm="1">
        <f t="array" ref="AG1570">NewI((1-'Parameters-x'!B1576)*BETA_e,Z1570,T1570)</f>
        <v>300404.3408839482</v>
      </c>
    </row>
    <row r="1571" spans="1:33" x14ac:dyDescent="0.45">
      <c r="A1571">
        <f t="shared" si="351"/>
        <v>156.69999999999538</v>
      </c>
      <c r="B1571" s="2">
        <f t="shared" si="348"/>
        <v>25607328.125288401</v>
      </c>
      <c r="C1571" s="7">
        <f t="shared" si="349"/>
        <v>11.518957120798428</v>
      </c>
      <c r="D1571" s="2">
        <f t="shared" si="350"/>
        <v>101836153.35575448</v>
      </c>
      <c r="E1571" s="7">
        <f t="shared" si="352"/>
        <v>0.6700216661227496</v>
      </c>
      <c r="F1571">
        <f t="array" ref="F1571:K1571">rk(BETA_c,BETA_a,BETA_e,GAMMA,F1570,G1570,H1570,I1570,J1570,K1570,dt,STAGE)</f>
        <v>13625903.222182974</v>
      </c>
      <c r="G1571">
        <v>0.80015870895750341</v>
      </c>
      <c r="H1571">
        <v>9399504.3684760984</v>
      </c>
      <c r="I1571">
        <v>7.983287924116083</v>
      </c>
      <c r="J1571">
        <v>2581920.5346293249</v>
      </c>
      <c r="K1571">
        <v>2.735510487724842</v>
      </c>
      <c r="L1571">
        <f t="shared" si="353"/>
        <v>2132519.977658317</v>
      </c>
      <c r="M1571" cm="1">
        <f t="array" ref="M1571">NewI(BETA_c,F1571,C1571)</f>
        <v>4.6688181750978115E-2</v>
      </c>
      <c r="N1571">
        <f t="shared" si="354"/>
        <v>67100315.648235977</v>
      </c>
      <c r="O1571" cm="1">
        <f t="array" ref="O1571">NewI(BETA_a,H1571,C1571)</f>
        <v>0.46440509711871253</v>
      </c>
      <c r="P1571">
        <f t="shared" si="355"/>
        <v>32603317.729860187</v>
      </c>
      <c r="Q1571" cm="1">
        <f t="array" ref="Q1571">NewI(BETA_e,J1571,C1571)</f>
        <v>0.15892838725305894</v>
      </c>
      <c r="S1571" s="2">
        <f t="shared" si="359"/>
        <v>75090082.783633575</v>
      </c>
      <c r="T1571" s="7">
        <f t="shared" si="360"/>
        <v>5449186.5303385342</v>
      </c>
      <c r="U1571" s="2">
        <f t="shared" si="361"/>
        <v>46904223.686027892</v>
      </c>
      <c r="V1571">
        <f t="array" ref="V1571:AA1571">rk((1-'Parameters-x'!B1576)*BETA_c,(1-'Parameters-x'!B1576)*BETA_a,(1-'Parameters-x'!B1576)*BETA_e,GAMMA,V1570,W1570,X1570,Y1570,Z1570,AA1570,dt,STAGE)</f>
        <v>15137770.084872687</v>
      </c>
      <c r="W1571">
        <v>80675.421033704319</v>
      </c>
      <c r="X1571">
        <v>42857555.029337011</v>
      </c>
      <c r="Y1571">
        <v>3560530.2089622295</v>
      </c>
      <c r="Z1571">
        <v>17094757.669423878</v>
      </c>
      <c r="AA1571">
        <v>1807980.9003426002</v>
      </c>
      <c r="AB1571">
        <f t="shared" si="356"/>
        <v>539978.49409360846</v>
      </c>
      <c r="AC1571" cm="1">
        <f t="array" ref="AC1571">NewI((1-'Parameters-x'!B1577)*BETA_c,V1571,T1571)</f>
        <v>14722.220866055686</v>
      </c>
      <c r="AD1571">
        <f t="shared" si="357"/>
        <v>30081742.761700761</v>
      </c>
      <c r="AE1571" cm="1">
        <f t="array" ref="AE1571">NewI((1-'Parameters-x'!B1577)*BETA_a,X1571,T1571)</f>
        <v>601020.3517268718</v>
      </c>
      <c r="AF1571">
        <f t="shared" si="358"/>
        <v>16282502.430233521</v>
      </c>
      <c r="AG1571" cm="1">
        <f t="array" ref="AG1571">NewI((1-'Parameters-x'!B1577)*BETA_e,Z1571,T1571)</f>
        <v>298669.80382677505</v>
      </c>
    </row>
    <row r="1572" spans="1:33" x14ac:dyDescent="0.45">
      <c r="A1572">
        <f t="shared" si="351"/>
        <v>156.79999999999538</v>
      </c>
      <c r="B1572" s="2">
        <f t="shared" si="348"/>
        <v>25607328.058786802</v>
      </c>
      <c r="C1572" s="7">
        <f t="shared" si="349"/>
        <v>11.347273297817154</v>
      </c>
      <c r="D1572" s="2">
        <f t="shared" si="350"/>
        <v>101836153.5939399</v>
      </c>
      <c r="E1572" s="7">
        <f t="shared" si="352"/>
        <v>0.6600353525221575</v>
      </c>
      <c r="F1572">
        <f t="array" ref="F1572:K1572">rk(BETA_c,BETA_a,BETA_e,GAMMA,F1571,G1571,H1571,I1571,J1571,K1571,dt,STAGE)</f>
        <v>13625903.217549037</v>
      </c>
      <c r="G1572">
        <v>0.7882470635119182</v>
      </c>
      <c r="H1572">
        <v>9399504.3223825414</v>
      </c>
      <c r="I1572">
        <v>7.8643054860158221</v>
      </c>
      <c r="J1572">
        <v>2581920.5188552197</v>
      </c>
      <c r="K1572">
        <v>2.6947207482894138</v>
      </c>
      <c r="L1572">
        <f t="shared" si="353"/>
        <v>2132519.9942038995</v>
      </c>
      <c r="M1572" cm="1">
        <f t="array" ref="M1572">NewI(BETA_c,F1572,C1572)</f>
        <v>4.5992319649299659E-2</v>
      </c>
      <c r="N1572">
        <f t="shared" si="354"/>
        <v>67100315.813311972</v>
      </c>
      <c r="O1572" cm="1">
        <f t="array" ref="O1572">NewI(BETA_a,H1572,C1572)</f>
        <v>0.45748338819219614</v>
      </c>
      <c r="P1572">
        <f t="shared" si="355"/>
        <v>32603317.78642403</v>
      </c>
      <c r="Q1572" cm="1">
        <f t="array" ref="Q1572">NewI(BETA_e,J1572,C1572)</f>
        <v>0.15655964468066177</v>
      </c>
      <c r="S1572" s="2">
        <f t="shared" si="359"/>
        <v>74998894.958303526</v>
      </c>
      <c r="T1572" s="7">
        <f t="shared" si="360"/>
        <v>5427079.8343586624</v>
      </c>
      <c r="U1572" s="2">
        <f t="shared" si="361"/>
        <v>47017518.207337812</v>
      </c>
      <c r="V1572">
        <f t="array" ref="V1572:AA1572">rk((1-'Parameters-x'!B1577)*BETA_c,(1-'Parameters-x'!B1577)*BETA_a,(1-'Parameters-x'!B1577)*BETA_e,GAMMA,V1571,W1571,X1571,Y1571,Z1571,AA1571,dt,STAGE)</f>
        <v>15136300.91936071</v>
      </c>
      <c r="W1572">
        <v>80466.026755197119</v>
      </c>
      <c r="X1572">
        <v>42797616.817435473</v>
      </c>
      <c r="Y1572">
        <v>3546437.4488344504</v>
      </c>
      <c r="Z1572">
        <v>17064977.221507344</v>
      </c>
      <c r="AA1572">
        <v>1800176.3587690145</v>
      </c>
      <c r="AB1572">
        <f t="shared" si="356"/>
        <v>541657.0538840926</v>
      </c>
      <c r="AC1572" cm="1">
        <f t="array" ref="AC1572">NewI((1-'Parameters-x'!B1578)*BETA_c,V1572,T1572)</f>
        <v>14661.071543707014</v>
      </c>
      <c r="AD1572">
        <f t="shared" si="357"/>
        <v>30155773.733730078</v>
      </c>
      <c r="AE1572" cm="1">
        <f t="array" ref="AE1572">NewI((1-'Parameters-x'!B1578)*BETA_a,X1572,T1572)</f>
        <v>597744.94039043516</v>
      </c>
      <c r="AF1572">
        <f t="shared" si="358"/>
        <v>16320087.419723641</v>
      </c>
      <c r="AG1572" cm="1">
        <f t="array" ref="AG1572">NewI((1-'Parameters-x'!B1578)*BETA_e,Z1572,T1572)</f>
        <v>296939.94017886207</v>
      </c>
    </row>
    <row r="1573" spans="1:33" x14ac:dyDescent="0.45">
      <c r="A1573">
        <f t="shared" si="351"/>
        <v>156.89999999999537</v>
      </c>
      <c r="B1573" s="2">
        <f t="shared" ref="B1573:B1636" si="362">F1573+H1573+J1573</f>
        <v>25607327.993276369</v>
      </c>
      <c r="C1573" s="7">
        <f t="shared" ref="C1573:C1636" si="363">G1573+I1573+K1573</f>
        <v>11.178148329004955</v>
      </c>
      <c r="D1573" s="2">
        <f t="shared" ref="D1573:D1636" si="364">L1573+N1573+P1573</f>
        <v>101836153.82857531</v>
      </c>
      <c r="E1573" s="7">
        <f t="shared" si="352"/>
        <v>0.65019787959904152</v>
      </c>
      <c r="F1573">
        <f t="array" ref="F1573:K1573">rk(BETA_c,BETA_a,BETA_e,GAMMA,F1572,G1572,H1572,I1572,J1572,K1572,dt,STAGE)</f>
        <v>13625903.212984165</v>
      </c>
      <c r="G1573">
        <v>0.77651266012494247</v>
      </c>
      <c r="H1573">
        <v>9399504.2769759819</v>
      </c>
      <c r="I1573">
        <v>7.7470963310185459</v>
      </c>
      <c r="J1573">
        <v>2581920.5033162194</v>
      </c>
      <c r="K1573">
        <v>2.654539337861467</v>
      </c>
      <c r="L1573">
        <f t="shared" si="353"/>
        <v>2132520.0105031747</v>
      </c>
      <c r="M1573" cm="1">
        <f t="array" ref="M1573">NewI(BETA_c,F1573,C1573)</f>
        <v>4.5306828994904423E-2</v>
      </c>
      <c r="N1573">
        <f t="shared" si="354"/>
        <v>67100315.975927688</v>
      </c>
      <c r="O1573" cm="1">
        <f t="array" ref="O1573">NewI(BETA_a,H1573,C1573)</f>
        <v>0.450664843645595</v>
      </c>
      <c r="P1573">
        <f t="shared" si="355"/>
        <v>32603317.842144441</v>
      </c>
      <c r="Q1573" cm="1">
        <f t="array" ref="Q1573">NewI(BETA_e,J1573,C1573)</f>
        <v>0.15422620695854211</v>
      </c>
      <c r="S1573" s="2">
        <f t="shared" si="359"/>
        <v>74908213.22436446</v>
      </c>
      <c r="T1573" s="7">
        <f t="shared" si="360"/>
        <v>5404928.0761036584</v>
      </c>
      <c r="U1573" s="2">
        <f t="shared" si="361"/>
        <v>47130351.699531883</v>
      </c>
      <c r="V1573">
        <f t="array" ref="V1573:AA1573">rk((1-'Parameters-x'!B1578)*BETA_c,(1-'Parameters-x'!B1578)*BETA_a,(1-'Parameters-x'!B1578)*BETA_e,GAMMA,V1572,W1572,X1572,Y1572,Z1572,AA1572,dt,STAGE)</f>
        <v>15134837.874038057</v>
      </c>
      <c r="W1573">
        <v>80254.892834273109</v>
      </c>
      <c r="X1573">
        <v>42738005.827408925</v>
      </c>
      <c r="Y1573">
        <v>3532311.4149202118</v>
      </c>
      <c r="Z1573">
        <v>17035369.522917476</v>
      </c>
      <c r="AA1573">
        <v>1792361.7683491732</v>
      </c>
      <c r="AB1573">
        <f t="shared" si="356"/>
        <v>543331.23312766943</v>
      </c>
      <c r="AC1573" cm="1">
        <f t="array" ref="AC1573">NewI((1-'Parameters-x'!B1579)*BETA_c,V1573,T1573)</f>
        <v>14599.81799603635</v>
      </c>
      <c r="AD1573">
        <f t="shared" si="357"/>
        <v>30229510.757670864</v>
      </c>
      <c r="AE1573" cm="1">
        <f t="array" ref="AE1573">NewI((1-'Parameters-x'!B1579)*BETA_a,X1573,T1573)</f>
        <v>594475.94442771119</v>
      </c>
      <c r="AF1573">
        <f t="shared" si="358"/>
        <v>16357509.708733352</v>
      </c>
      <c r="AG1573" cm="1">
        <f t="array" ref="AG1573">NewI((1-'Parameters-x'!B1579)*BETA_e,Z1573,T1573)</f>
        <v>295214.83058283076</v>
      </c>
    </row>
    <row r="1574" spans="1:33" x14ac:dyDescent="0.45">
      <c r="A1574">
        <f t="shared" si="351"/>
        <v>156.99999999999537</v>
      </c>
      <c r="B1574" s="2">
        <f t="shared" si="362"/>
        <v>25607327.928742334</v>
      </c>
      <c r="C1574" s="7">
        <f t="shared" si="363"/>
        <v>11.011544076039025</v>
      </c>
      <c r="D1574" s="2">
        <f t="shared" si="364"/>
        <v>101836154.05971357</v>
      </c>
      <c r="E1574" s="7">
        <f t="shared" si="352"/>
        <v>0.64050702896164013</v>
      </c>
      <c r="F1574">
        <f t="array" ref="F1574:K1574">rk(BETA_c,BETA_a,BETA_e,GAMMA,F1573,G1573,H1573,I1573,J1573,K1573,dt,STAGE)</f>
        <v>13625903.20848733</v>
      </c>
      <c r="G1574">
        <v>0.76495286317293909</v>
      </c>
      <c r="H1574">
        <v>9399504.2322461829</v>
      </c>
      <c r="I1574">
        <v>7.6316340310724629</v>
      </c>
      <c r="J1574">
        <v>2581920.4880088195</v>
      </c>
      <c r="K1574">
        <v>2.6149571817936219</v>
      </c>
      <c r="L1574">
        <f t="shared" si="353"/>
        <v>2132520.0265598069</v>
      </c>
      <c r="M1574" cm="1">
        <f t="array" ref="M1574">NewI(BETA_c,F1574,C1574)</f>
        <v>4.4631555207025636E-2</v>
      </c>
      <c r="N1574">
        <f t="shared" si="354"/>
        <v>67100316.136119783</v>
      </c>
      <c r="O1574" cm="1">
        <f t="array" ref="O1574">NewI(BETA_a,H1574,C1574)</f>
        <v>0.44394792586824883</v>
      </c>
      <c r="P1574">
        <f t="shared" si="355"/>
        <v>32603317.897033997</v>
      </c>
      <c r="Q1574" cm="1">
        <f t="array" ref="Q1574">NewI(BETA_e,J1574,C1574)</f>
        <v>0.15192754788636564</v>
      </c>
      <c r="S1574" s="2">
        <f t="shared" si="359"/>
        <v>74818036.462060928</v>
      </c>
      <c r="T1574" s="7">
        <f t="shared" si="360"/>
        <v>5382733.2928765602</v>
      </c>
      <c r="U1574" s="2">
        <f t="shared" si="361"/>
        <v>47242723.245062508</v>
      </c>
      <c r="V1574">
        <f t="array" ref="V1574:AA1574">rk((1-'Parameters-x'!B1579)*BETA_c,(1-'Parameters-x'!B1579)*BETA_a,(1-'Parameters-x'!B1579)*BETA_e,GAMMA,V1573,W1573,X1573,Y1573,Z1573,AA1573,dt,STAGE)</f>
        <v>15133380.959053112</v>
      </c>
      <c r="W1574">
        <v>80042.045096097339</v>
      </c>
      <c r="X1574">
        <v>42678721.408715546</v>
      </c>
      <c r="Y1574">
        <v>3518153.4370954074</v>
      </c>
      <c r="Z1574">
        <v>17005934.094292276</v>
      </c>
      <c r="AA1574">
        <v>1784537.8106850556</v>
      </c>
      <c r="AB1574">
        <f t="shared" si="356"/>
        <v>545000.99585079052</v>
      </c>
      <c r="AC1574" cm="1">
        <f t="array" ref="AC1574">NewI((1-'Parameters-x'!B1580)*BETA_c,V1574,T1574)</f>
        <v>14538.465698146481</v>
      </c>
      <c r="AD1574">
        <f t="shared" si="357"/>
        <v>30302953.154189046</v>
      </c>
      <c r="AE1574" cm="1">
        <f t="array" ref="AE1574">NewI((1-'Parameters-x'!B1580)*BETA_a,X1574,T1574)</f>
        <v>591213.54337056889</v>
      </c>
      <c r="AF1574">
        <f t="shared" si="358"/>
        <v>16394769.095022669</v>
      </c>
      <c r="AG1574" cm="1">
        <f t="array" ref="AG1574">NewI((1-'Parameters-x'!B1580)*BETA_e,Z1574,T1574)</f>
        <v>293494.55387521361</v>
      </c>
    </row>
    <row r="1575" spans="1:33" x14ac:dyDescent="0.45">
      <c r="A1575">
        <f t="shared" si="351"/>
        <v>157.09999999999536</v>
      </c>
      <c r="B1575" s="2">
        <f t="shared" si="362"/>
        <v>25607327.865170144</v>
      </c>
      <c r="C1575" s="7">
        <f t="shared" si="363"/>
        <v>10.847422969027134</v>
      </c>
      <c r="D1575" s="2">
        <f t="shared" si="364"/>
        <v>101836154.28740689</v>
      </c>
      <c r="E1575" s="7">
        <f t="shared" si="352"/>
        <v>0.63096061528217595</v>
      </c>
      <c r="F1575">
        <f t="array" ref="F1575:K1575">rk(BETA_c,BETA_a,BETA_e,GAMMA,F1574,G1574,H1574,I1574,J1574,K1574,dt,STAGE)</f>
        <v>13625903.204057518</v>
      </c>
      <c r="G1575">
        <v>0.75356507618960011</v>
      </c>
      <c r="H1575">
        <v>9399504.1881830581</v>
      </c>
      <c r="I1575">
        <v>7.5178925519848967</v>
      </c>
      <c r="J1575">
        <v>2581920.472929568</v>
      </c>
      <c r="K1575">
        <v>2.5759653408526373</v>
      </c>
      <c r="L1575">
        <f t="shared" si="353"/>
        <v>2132520.0423774053</v>
      </c>
      <c r="M1575" cm="1">
        <f t="array" ref="M1575">NewI(BETA_c,F1575,C1575)</f>
        <v>4.3966346008837656E-2</v>
      </c>
      <c r="N1575">
        <f t="shared" si="354"/>
        <v>67100316.293924391</v>
      </c>
      <c r="O1575" cm="1">
        <f t="array" ref="O1575">NewI(BETA_a,H1575,C1575)</f>
        <v>0.43733112016679077</v>
      </c>
      <c r="P1575">
        <f t="shared" si="355"/>
        <v>32603317.951105092</v>
      </c>
      <c r="Q1575" cm="1">
        <f t="array" ref="Q1575">NewI(BETA_e,J1575,C1575)</f>
        <v>0.14966314910654752</v>
      </c>
      <c r="S1575" s="2">
        <f t="shared" si="359"/>
        <v>74728363.52551195</v>
      </c>
      <c r="T1575" s="7">
        <f t="shared" si="360"/>
        <v>5360497.5058300998</v>
      </c>
      <c r="U1575" s="2">
        <f t="shared" si="361"/>
        <v>47354631.968657963</v>
      </c>
      <c r="V1575">
        <f t="array" ref="V1575:AA1575">rk((1-'Parameters-x'!B1580)*BETA_c,(1-'Parameters-x'!B1580)*BETA_a,(1-'Parameters-x'!B1580)*BETA_e,GAMMA,V1574,W1574,X1574,Y1574,Z1574,AA1574,dt,STAGE)</f>
        <v>15131930.184009088</v>
      </c>
      <c r="W1575">
        <v>79827.509372907152</v>
      </c>
      <c r="X1575">
        <v>42619762.893027104</v>
      </c>
      <c r="Y1575">
        <v>3503964.835418643</v>
      </c>
      <c r="Z1575">
        <v>16976670.448475748</v>
      </c>
      <c r="AA1575">
        <v>1776705.1610385501</v>
      </c>
      <c r="AB1575">
        <f t="shared" si="356"/>
        <v>546666.30661800469</v>
      </c>
      <c r="AC1575" cm="1">
        <f t="array" ref="AC1575">NewI((1-'Parameters-x'!B1581)*BETA_c,V1575,T1575)</f>
        <v>14477.020078435176</v>
      </c>
      <c r="AD1575">
        <f t="shared" si="357"/>
        <v>30376100.271554254</v>
      </c>
      <c r="AE1575" cm="1">
        <f t="array" ref="AE1575">NewI((1-'Parameters-x'!B1581)*BETA_a,X1575,T1575)</f>
        <v>587957.91341885226</v>
      </c>
      <c r="AF1575">
        <f t="shared" si="358"/>
        <v>16431865.390485702</v>
      </c>
      <c r="AG1575" cm="1">
        <f t="array" ref="AG1575">NewI((1-'Parameters-x'!B1581)*BETA_e,Z1575,T1575)</f>
        <v>291779.18710187788</v>
      </c>
    </row>
    <row r="1576" spans="1:33" x14ac:dyDescent="0.45">
      <c r="A1576">
        <f t="shared" si="351"/>
        <v>157.19999999999536</v>
      </c>
      <c r="B1576" s="2">
        <f t="shared" si="362"/>
        <v>25607327.802545466</v>
      </c>
      <c r="C1576" s="7">
        <f t="shared" si="363"/>
        <v>10.685747998035506</v>
      </c>
      <c r="D1576" s="2">
        <f t="shared" si="364"/>
        <v>101836154.51170655</v>
      </c>
      <c r="E1576" s="7">
        <f t="shared" si="352"/>
        <v>0.62155648580405332</v>
      </c>
      <c r="F1576">
        <f t="array" ref="F1576:K1576">rk(BETA_c,BETA_a,BETA_e,GAMMA,F1575,G1575,H1575,I1575,J1575,K1575,dt,STAGE)</f>
        <v>13625903.19969373</v>
      </c>
      <c r="G1576">
        <v>0.74234674128491018</v>
      </c>
      <c r="H1576">
        <v>9399504.1447766703</v>
      </c>
      <c r="I1576">
        <v>7.4058462475527849</v>
      </c>
      <c r="J1576">
        <v>2581920.4580750647</v>
      </c>
      <c r="K1576">
        <v>2.5375550091978107</v>
      </c>
      <c r="L1576">
        <f t="shared" si="353"/>
        <v>2132520.0579595286</v>
      </c>
      <c r="M1576" cm="1">
        <f t="array" ref="M1576">NewI(BETA_c,F1576,C1576)</f>
        <v>4.3311051393117042E-2</v>
      </c>
      <c r="N1576">
        <f t="shared" si="354"/>
        <v>67100316.449377082</v>
      </c>
      <c r="O1576" cm="1">
        <f t="array" ref="O1576">NewI(BETA_a,H1576,C1576)</f>
        <v>0.4308129344235766</v>
      </c>
      <c r="P1576">
        <f t="shared" si="355"/>
        <v>32603318.004369926</v>
      </c>
      <c r="Q1576" cm="1">
        <f t="array" ref="Q1576">NewI(BETA_e,J1576,C1576)</f>
        <v>0.14743249998735972</v>
      </c>
      <c r="S1576" s="2">
        <f t="shared" si="359"/>
        <v>74639193.243226051</v>
      </c>
      <c r="T1576" s="7">
        <f t="shared" si="360"/>
        <v>5338222.7197898515</v>
      </c>
      <c r="U1576" s="2">
        <f t="shared" si="361"/>
        <v>47466077.036984093</v>
      </c>
      <c r="V1576">
        <f t="array" ref="V1576:AA1576">rk((1-'Parameters-x'!B1581)*BETA_c,(1-'Parameters-x'!B1581)*BETA_a,(1-'Parameters-x'!B1581)*BETA_e,GAMMA,V1575,W1575,X1575,Y1575,Z1575,AA1575,dt,STAGE)</f>
        <v>15130485.55796871</v>
      </c>
      <c r="W1576">
        <v>79611.311499223157</v>
      </c>
      <c r="X1576">
        <v>42561129.594561145</v>
      </c>
      <c r="Y1576">
        <v>3489746.9200048926</v>
      </c>
      <c r="Z1576">
        <v>16947578.090696201</v>
      </c>
      <c r="AA1576">
        <v>1768864.4882857362</v>
      </c>
      <c r="AB1576">
        <f t="shared" si="356"/>
        <v>548327.13053206727</v>
      </c>
      <c r="AC1576" cm="1">
        <f t="array" ref="AC1576">NewI((1-'Parameters-x'!B1582)*BETA_c,V1576,T1576)</f>
        <v>14415.486518175276</v>
      </c>
      <c r="AD1576">
        <f t="shared" si="357"/>
        <v>30448951.485433962</v>
      </c>
      <c r="AE1576" cm="1">
        <f t="array" ref="AE1576">NewI((1-'Parameters-x'!B1582)*BETA_a,X1576,T1576)</f>
        <v>584709.22746066551</v>
      </c>
      <c r="AF1576">
        <f t="shared" si="358"/>
        <v>16468798.421018064</v>
      </c>
      <c r="AG1576" cm="1">
        <f t="array" ref="AG1576">NewI((1-'Parameters-x'!B1582)*BETA_e,Z1576,T1576)</f>
        <v>290068.80553366599</v>
      </c>
    </row>
    <row r="1577" spans="1:33" x14ac:dyDescent="0.45">
      <c r="A1577">
        <f t="shared" si="351"/>
        <v>157.29999999999535</v>
      </c>
      <c r="B1577" s="2">
        <f t="shared" si="362"/>
        <v>25607327.740854174</v>
      </c>
      <c r="C1577" s="7">
        <f t="shared" si="363"/>
        <v>10.526482704742945</v>
      </c>
      <c r="D1577" s="2">
        <f t="shared" si="364"/>
        <v>101836154.73266312</v>
      </c>
      <c r="E1577" s="7">
        <f t="shared" si="352"/>
        <v>0.61229251985640099</v>
      </c>
      <c r="F1577">
        <f t="array" ref="F1577:K1577">rk(BETA_c,BETA_a,BETA_e,GAMMA,F1576,G1576,H1576,I1576,J1576,K1576,dt,STAGE)</f>
        <v>13625903.19539498</v>
      </c>
      <c r="G1577">
        <v>0.73129533857271489</v>
      </c>
      <c r="H1577">
        <v>9399504.1020172331</v>
      </c>
      <c r="I1577">
        <v>7.295469853780653</v>
      </c>
      <c r="J1577">
        <v>2581920.44344196</v>
      </c>
      <c r="K1577">
        <v>2.4997175123895761</v>
      </c>
      <c r="L1577">
        <f t="shared" si="353"/>
        <v>2132520.0733096818</v>
      </c>
      <c r="M1577" cm="1">
        <f t="array" ref="M1577">NewI(BETA_c,F1577,C1577)</f>
        <v>4.2665523588415369E-2</v>
      </c>
      <c r="N1577">
        <f t="shared" si="354"/>
        <v>67100316.602512918</v>
      </c>
      <c r="O1577" cm="1">
        <f t="array" ref="O1577">NewI(BETA_a,H1577,C1577)</f>
        <v>0.42439189876020467</v>
      </c>
      <c r="P1577">
        <f t="shared" si="355"/>
        <v>32603318.056840528</v>
      </c>
      <c r="Q1577" cm="1">
        <f t="array" ref="Q1577">NewI(BETA_e,J1577,C1577)</f>
        <v>0.14523509750778096</v>
      </c>
      <c r="S1577" s="2">
        <f t="shared" si="359"/>
        <v>74550524.418613017</v>
      </c>
      <c r="T1577" s="7">
        <f t="shared" si="360"/>
        <v>5315910.9230845794</v>
      </c>
      <c r="U1577" s="2">
        <f t="shared" si="361"/>
        <v>47577057.658302411</v>
      </c>
      <c r="V1577">
        <f t="array" ref="V1577:AA1577">rk((1-'Parameters-x'!B1582)*BETA_c,(1-'Parameters-x'!B1582)*BETA_a,(1-'Parameters-x'!B1582)*BETA_e,GAMMA,V1576,W1576,X1576,Y1576,Z1576,AA1576,dt,STAGE)</f>
        <v>15129047.089458946</v>
      </c>
      <c r="W1577">
        <v>79393.477307118432</v>
      </c>
      <c r="X1577">
        <v>42502820.810411118</v>
      </c>
      <c r="Y1577">
        <v>3475500.990903798</v>
      </c>
      <c r="Z1577">
        <v>16918656.518742941</v>
      </c>
      <c r="AA1577">
        <v>1761016.4548736624</v>
      </c>
      <c r="AB1577">
        <f t="shared" si="356"/>
        <v>549983.43323393539</v>
      </c>
      <c r="AC1577" cm="1">
        <f t="array" ref="AC1577">NewI((1-'Parameters-x'!B1583)*BETA_c,V1577,T1577)</f>
        <v>14353.870351114305</v>
      </c>
      <c r="AD1577">
        <f t="shared" si="357"/>
        <v>30521506.198685084</v>
      </c>
      <c r="AE1577" cm="1">
        <f t="array" ref="AE1577">NewI((1-'Parameters-x'!B1583)*BETA_a,X1577,T1577)</f>
        <v>581467.65509321541</v>
      </c>
      <c r="AF1577">
        <f t="shared" si="358"/>
        <v>16505568.026383396</v>
      </c>
      <c r="AG1577" cm="1">
        <f t="array" ref="AG1577">NewI((1-'Parameters-x'!B1583)*BETA_e,Z1577,T1577)</f>
        <v>288363.48268223921</v>
      </c>
    </row>
    <row r="1578" spans="1:33" x14ac:dyDescent="0.45">
      <c r="A1578">
        <f t="shared" si="351"/>
        <v>157.39999999999534</v>
      </c>
      <c r="B1578" s="2">
        <f t="shared" si="362"/>
        <v>25607327.680082358</v>
      </c>
      <c r="C1578" s="7">
        <f t="shared" si="363"/>
        <v>10.369591174219362</v>
      </c>
      <c r="D1578" s="2">
        <f t="shared" si="364"/>
        <v>101836154.95032647</v>
      </c>
      <c r="E1578" s="7">
        <f t="shared" si="352"/>
        <v>0.60316662837584956</v>
      </c>
      <c r="F1578">
        <f t="array" ref="F1578:K1578">rk(BETA_c,BETA_a,BETA_e,GAMMA,F1577,G1577,H1577,I1577,J1577,K1577,dt,STAGE)</f>
        <v>13625903.191160301</v>
      </c>
      <c r="G1578">
        <v>0.72040838560677078</v>
      </c>
      <c r="H1578">
        <v>9399504.0598951019</v>
      </c>
      <c r="I1578">
        <v>7.186738483184743</v>
      </c>
      <c r="J1578">
        <v>2581920.4290269539</v>
      </c>
      <c r="K1578">
        <v>2.4624443054278498</v>
      </c>
      <c r="L1578">
        <f t="shared" si="353"/>
        <v>2132520.0884313136</v>
      </c>
      <c r="M1578" cm="1">
        <f t="array" ref="M1578">NewI(BETA_c,F1578,C1578)</f>
        <v>4.2029617025736307E-2</v>
      </c>
      <c r="N1578">
        <f t="shared" si="354"/>
        <v>67100316.753366418</v>
      </c>
      <c r="O1578" cm="1">
        <f t="array" ref="O1578">NewI(BETA_a,H1578,C1578)</f>
        <v>0.41806656520605057</v>
      </c>
      <c r="P1578">
        <f t="shared" si="355"/>
        <v>32603318.108528741</v>
      </c>
      <c r="Q1578" cm="1">
        <f t="array" ref="Q1578">NewI(BETA_e,J1578,C1578)</f>
        <v>0.14307044614406264</v>
      </c>
      <c r="S1578" s="2">
        <f t="shared" si="359"/>
        <v>74462355.830491602</v>
      </c>
      <c r="T1578" s="7">
        <f t="shared" si="360"/>
        <v>5293564.0873837089</v>
      </c>
      <c r="U1578" s="2">
        <f t="shared" si="361"/>
        <v>47687573.082124695</v>
      </c>
      <c r="V1578">
        <f t="array" ref="V1578:AA1578">rk((1-'Parameters-x'!B1583)*BETA_c,(1-'Parameters-x'!B1583)*BETA_a,(1-'Parameters-x'!B1583)*BETA_e,GAMMA,V1577,W1577,X1577,Y1577,Z1577,AA1577,dt,STAGE)</f>
        <v>15127614.786475783</v>
      </c>
      <c r="W1578">
        <v>79174.032621546459</v>
      </c>
      <c r="X1578">
        <v>42444835.820874408</v>
      </c>
      <c r="Y1578">
        <v>3461228.3379825647</v>
      </c>
      <c r="Z1578">
        <v>16889905.223141402</v>
      </c>
      <c r="AA1578">
        <v>1753161.7167795973</v>
      </c>
      <c r="AB1578">
        <f t="shared" si="356"/>
        <v>551635.18090267037</v>
      </c>
      <c r="AC1578" cm="1">
        <f t="array" ref="AC1578">NewI((1-'Parameters-x'!B1584)*BETA_c,V1578,T1578)</f>
        <v>14292.176863093327</v>
      </c>
      <c r="AD1578">
        <f t="shared" si="357"/>
        <v>30593763.841143027</v>
      </c>
      <c r="AE1578" cm="1">
        <f t="array" ref="AE1578">NewI((1-'Parameters-x'!B1584)*BETA_a,X1578,T1578)</f>
        <v>578233.36264419195</v>
      </c>
      <c r="AF1578">
        <f t="shared" si="358"/>
        <v>16542174.060079001</v>
      </c>
      <c r="AG1578" cm="1">
        <f t="array" ref="AG1578">NewI((1-'Parameters-x'!B1584)*BETA_e,Z1578,T1578)</f>
        <v>286663.29031611438</v>
      </c>
    </row>
    <row r="1579" spans="1:33" x14ac:dyDescent="0.45">
      <c r="A1579">
        <f t="shared" si="351"/>
        <v>157.49999999999534</v>
      </c>
      <c r="B1579" s="2">
        <f t="shared" si="362"/>
        <v>25607327.620216314</v>
      </c>
      <c r="C1579" s="7">
        <f t="shared" si="363"/>
        <v>10.215038026826853</v>
      </c>
      <c r="D1579" s="2">
        <f t="shared" si="364"/>
        <v>101836155.16474566</v>
      </c>
      <c r="E1579" s="7">
        <f t="shared" si="352"/>
        <v>0.59417675343543852</v>
      </c>
      <c r="F1579">
        <f t="array" ref="F1579:K1579">rk(BETA_c,BETA_a,BETA_e,GAMMA,F1578,G1578,H1578,I1578,J1578,K1578,dt,STAGE)</f>
        <v>13625903.186988739</v>
      </c>
      <c r="G1579">
        <v>0.70968343682514867</v>
      </c>
      <c r="H1579">
        <v>9399504.018400779</v>
      </c>
      <c r="I1579">
        <v>7.0796276191820242</v>
      </c>
      <c r="J1579">
        <v>2581920.4148267955</v>
      </c>
      <c r="K1579">
        <v>2.4257269708196803</v>
      </c>
      <c r="L1579">
        <f t="shared" si="353"/>
        <v>2132520.1033278238</v>
      </c>
      <c r="M1579" cm="1">
        <f t="array" ref="M1579">NewI(BETA_c,F1579,C1579)</f>
        <v>4.1403188305709292E-2</v>
      </c>
      <c r="N1579">
        <f t="shared" si="354"/>
        <v>67100316.901971601</v>
      </c>
      <c r="O1579" cm="1">
        <f t="array" ref="O1579">NewI(BETA_a,H1579,C1579)</f>
        <v>0.41183550737174357</v>
      </c>
      <c r="P1579">
        <f t="shared" si="355"/>
        <v>32603318.159446232</v>
      </c>
      <c r="Q1579" cm="1">
        <f t="array" ref="Q1579">NewI(BETA_e,J1579,C1579)</f>
        <v>0.14093805775798562</v>
      </c>
      <c r="S1579" s="2">
        <f t="shared" si="359"/>
        <v>74374686.233593881</v>
      </c>
      <c r="T1579" s="7">
        <f t="shared" si="360"/>
        <v>5271184.1675418606</v>
      </c>
      <c r="U1579" s="2">
        <f t="shared" si="361"/>
        <v>47797622.598864257</v>
      </c>
      <c r="V1579">
        <f t="array" ref="V1579:AA1579">rk((1-'Parameters-x'!B1584)*BETA_c,(1-'Parameters-x'!B1584)*BETA_a,(1-'Parameters-x'!B1584)*BETA_e,GAMMA,V1578,W1578,X1578,Y1578,Z1578,AA1578,dt,STAGE)</f>
        <v>15126188.656489037</v>
      </c>
      <c r="W1579">
        <v>78953.003255728778</v>
      </c>
      <c r="X1579">
        <v>42387173.889778189</v>
      </c>
      <c r="Y1579">
        <v>3446930.2408134183</v>
      </c>
      <c r="Z1579">
        <v>16861323.687326655</v>
      </c>
      <c r="AA1579">
        <v>1745300.9234727137</v>
      </c>
      <c r="AB1579">
        <f t="shared" si="356"/>
        <v>553282.34025523427</v>
      </c>
      <c r="AC1579" cm="1">
        <f t="array" ref="AC1579">NewI((1-'Parameters-x'!B1585)*BETA_c,V1579,T1579)</f>
        <v>14230.411291684899</v>
      </c>
      <c r="AD1579">
        <f t="shared" si="357"/>
        <v>30665723.869408391</v>
      </c>
      <c r="AE1579" cm="1">
        <f t="array" ref="AE1579">NewI((1-'Parameters-x'!B1585)*BETA_a,X1579,T1579)</f>
        <v>575006.51319366693</v>
      </c>
      <c r="AF1579">
        <f t="shared" si="358"/>
        <v>16578616.389200632</v>
      </c>
      <c r="AG1579" cm="1">
        <f t="array" ref="AG1579">NewI((1-'Parameters-x'!B1585)*BETA_e,Z1579,T1579)</f>
        <v>284968.29847688274</v>
      </c>
    </row>
    <row r="1580" spans="1:33" x14ac:dyDescent="0.45">
      <c r="A1580">
        <f t="shared" si="351"/>
        <v>157.59999999999533</v>
      </c>
      <c r="B1580" s="2">
        <f t="shared" si="362"/>
        <v>25607327.561242539</v>
      </c>
      <c r="C1580" s="7">
        <f t="shared" si="363"/>
        <v>10.062788410241449</v>
      </c>
      <c r="D1580" s="2">
        <f t="shared" si="364"/>
        <v>101836155.37596905</v>
      </c>
      <c r="E1580" s="7">
        <f t="shared" si="352"/>
        <v>0.58532086778054238</v>
      </c>
      <c r="F1580">
        <f t="array" ref="F1580:K1580">rk(BETA_c,BETA_a,BETA_e,GAMMA,F1579,G1579,H1579,I1579,J1579,K1579,dt,STAGE)</f>
        <v>13625903.182879353</v>
      </c>
      <c r="G1580">
        <v>0.69911808300286782</v>
      </c>
      <c r="H1580">
        <v>9399503.9775249064</v>
      </c>
      <c r="I1580">
        <v>6.9741131105628194</v>
      </c>
      <c r="J1580">
        <v>2581920.4008382824</v>
      </c>
      <c r="K1580">
        <v>2.3895572166757617</v>
      </c>
      <c r="L1580">
        <f t="shared" si="353"/>
        <v>2132520.1180025642</v>
      </c>
      <c r="M1580" cm="1">
        <f t="array" ref="M1580">NewI(BETA_c,F1580,C1580)</f>
        <v>4.0786096166252415E-2</v>
      </c>
      <c r="N1580">
        <f t="shared" si="354"/>
        <v>67100317.048361979</v>
      </c>
      <c r="O1580" cm="1">
        <f t="array" ref="O1580">NewI(BETA_a,H1580,C1580)</f>
        <v>0.40569732012750753</v>
      </c>
      <c r="P1580">
        <f t="shared" si="355"/>
        <v>32603318.209604502</v>
      </c>
      <c r="Q1580" cm="1">
        <f t="array" ref="Q1580">NewI(BETA_e,J1580,C1580)</f>
        <v>0.13883745148678239</v>
      </c>
      <c r="S1580" s="2">
        <f t="shared" si="359"/>
        <v>74287514.359065562</v>
      </c>
      <c r="T1580" s="7">
        <f t="shared" si="360"/>
        <v>5248773.1014503464</v>
      </c>
      <c r="U1580" s="2">
        <f t="shared" si="361"/>
        <v>47907205.539484084</v>
      </c>
      <c r="V1580">
        <f t="array" ref="V1580:AA1580">rk((1-'Parameters-x'!B1585)*BETA_c,(1-'Parameters-x'!B1585)*BETA_a,(1-'Parameters-x'!B1585)*BETA_e,GAMMA,V1579,W1579,X1579,Y1579,Z1579,AA1579,dt,STAGE)</f>
        <v>15124768.706447192</v>
      </c>
      <c r="W1580">
        <v>78730.415006602634</v>
      </c>
      <c r="X1580">
        <v>42329834.264803104</v>
      </c>
      <c r="Y1580">
        <v>3432607.9685655655</v>
      </c>
      <c r="Z1580">
        <v>16832911.387815274</v>
      </c>
      <c r="AA1580">
        <v>1737434.7178781782</v>
      </c>
      <c r="AB1580">
        <f t="shared" si="356"/>
        <v>554924.87854620581</v>
      </c>
      <c r="AC1580" cm="1">
        <f t="array" ref="AC1580">NewI((1-'Parameters-x'!B1586)*BETA_c,V1580,T1580)</f>
        <v>14168.578825849781</v>
      </c>
      <c r="AD1580">
        <f t="shared" si="357"/>
        <v>30737385.766631331</v>
      </c>
      <c r="AE1580" cm="1">
        <f t="array" ref="AE1580">NewI((1-'Parameters-x'!B1586)*BETA_a,X1580,T1580)</f>
        <v>571787.26659648644</v>
      </c>
      <c r="AF1580">
        <f t="shared" si="358"/>
        <v>16614894.894306548</v>
      </c>
      <c r="AG1580" cm="1">
        <f t="array" ref="AG1580">NewI((1-'Parameters-x'!B1586)*BETA_e,Z1580,T1580)</f>
        <v>283278.57549559802</v>
      </c>
    </row>
    <row r="1581" spans="1:33" x14ac:dyDescent="0.45">
      <c r="A1581">
        <f t="shared" si="351"/>
        <v>157.69999999999533</v>
      </c>
      <c r="B1581" s="2">
        <f t="shared" si="362"/>
        <v>25607327.503147747</v>
      </c>
      <c r="C1581" s="7">
        <f t="shared" si="363"/>
        <v>9.9128079915938194</v>
      </c>
      <c r="D1581" s="2">
        <f t="shared" si="364"/>
        <v>101836155.58404426</v>
      </c>
      <c r="E1581" s="7">
        <f t="shared" si="352"/>
        <v>0.57659697437171553</v>
      </c>
      <c r="F1581">
        <f t="array" ref="F1581:K1581">rk(BETA_c,BETA_a,BETA_e,GAMMA,F1580,G1580,H1580,I1580,J1580,K1580,dt,STAGE)</f>
        <v>13625903.178831216</v>
      </c>
      <c r="G1581">
        <v>0.68870995071263963</v>
      </c>
      <c r="H1581">
        <v>9399503.9372582678</v>
      </c>
      <c r="I1581">
        <v>6.8701711660457958</v>
      </c>
      <c r="J1581">
        <v>2581920.3870582613</v>
      </c>
      <c r="K1581">
        <v>2.3539268748353832</v>
      </c>
      <c r="L1581">
        <f t="shared" si="353"/>
        <v>2132520.1324588335</v>
      </c>
      <c r="M1581" cm="1">
        <f t="array" ref="M1581">NewI(BETA_c,F1581,C1581)</f>
        <v>4.0178201450717432E-2</v>
      </c>
      <c r="N1581">
        <f t="shared" si="354"/>
        <v>67100317.192570567</v>
      </c>
      <c r="O1581" cm="1">
        <f t="array" ref="O1581">NewI(BETA_a,H1581,C1581)</f>
        <v>0.39965061928629803</v>
      </c>
      <c r="P1581">
        <f t="shared" si="355"/>
        <v>32603318.259014864</v>
      </c>
      <c r="Q1581" cm="1">
        <f t="array" ref="Q1581">NewI(BETA_e,J1581,C1581)</f>
        <v>0.13676815363470007</v>
      </c>
      <c r="S1581" s="2">
        <f t="shared" si="359"/>
        <v>74200838.914962426</v>
      </c>
      <c r="T1581" s="7">
        <f t="shared" si="360"/>
        <v>5226332.8098955713</v>
      </c>
      <c r="U1581" s="2">
        <f t="shared" si="361"/>
        <v>48016321.275141999</v>
      </c>
      <c r="V1581">
        <f t="array" ref="V1581:AA1581">rk((1-'Parameters-x'!B1586)*BETA_c,(1-'Parameters-x'!B1586)*BETA_a,(1-'Parameters-x'!B1586)*BETA_e,GAMMA,V1580,W1580,X1580,Y1580,Z1580,AA1580,dt,STAGE)</f>
        <v>15123354.942782277</v>
      </c>
      <c r="W1581">
        <v>78506.293650329681</v>
      </c>
      <c r="X1581">
        <v>42272816.177804589</v>
      </c>
      <c r="Y1581">
        <v>3418262.7799016316</v>
      </c>
      <c r="Z1581">
        <v>16804667.794375565</v>
      </c>
      <c r="AA1581">
        <v>1729563.7363436106</v>
      </c>
      <c r="AB1581">
        <f t="shared" si="356"/>
        <v>556562.76356739306</v>
      </c>
      <c r="AC1581" cm="1">
        <f t="array" ref="AC1581">NewI((1-'Parameters-x'!B1587)*BETA_c,V1581,T1581)</f>
        <v>14106.684605612258</v>
      </c>
      <c r="AD1581">
        <f t="shared" si="357"/>
        <v>30808749.04229378</v>
      </c>
      <c r="AE1581" cm="1">
        <f t="array" ref="AE1581">NewI((1-'Parameters-x'!B1587)*BETA_a,X1581,T1581)</f>
        <v>568575.7795051391</v>
      </c>
      <c r="AF1581">
        <f t="shared" si="358"/>
        <v>16651009.469280824</v>
      </c>
      <c r="AG1581" cm="1">
        <f t="array" ref="AG1581">NewI((1-'Parameters-x'!B1587)*BETA_e,Z1581,T1581)</f>
        <v>281594.18800932495</v>
      </c>
    </row>
    <row r="1582" spans="1:33" x14ac:dyDescent="0.45">
      <c r="A1582">
        <f t="shared" si="351"/>
        <v>157.79999999999532</v>
      </c>
      <c r="B1582" s="2">
        <f t="shared" si="362"/>
        <v>25607327.445918817</v>
      </c>
      <c r="C1582" s="7">
        <f t="shared" si="363"/>
        <v>9.7650629497270849</v>
      </c>
      <c r="D1582" s="2">
        <f t="shared" si="364"/>
        <v>101836155.78901823</v>
      </c>
      <c r="E1582" s="7">
        <f t="shared" si="352"/>
        <v>0.56800310593434966</v>
      </c>
      <c r="F1582">
        <f t="array" ref="F1582:K1582">rk(BETA_c,BETA_a,BETA_e,GAMMA,F1581,G1581,H1581,I1581,J1581,K1581,dt,STAGE)</f>
        <v>13625903.174843414</v>
      </c>
      <c r="G1582">
        <v>0.67845670179360096</v>
      </c>
      <c r="H1582">
        <v>9399503.897591779</v>
      </c>
      <c r="I1582">
        <v>6.7677783489141001</v>
      </c>
      <c r="J1582">
        <v>2581920.3734836243</v>
      </c>
      <c r="K1582">
        <v>2.318827899019384</v>
      </c>
      <c r="L1582">
        <f t="shared" si="353"/>
        <v>2132520.1466998844</v>
      </c>
      <c r="M1582" cm="1">
        <f t="array" ref="M1582">NewI(BETA_c,F1582,C1582)</f>
        <v>3.9579367076509379E-2</v>
      </c>
      <c r="N1582">
        <f t="shared" si="354"/>
        <v>67100317.334629871</v>
      </c>
      <c r="O1582" cm="1">
        <f t="array" ref="O1582">NewI(BETA_a,H1582,C1582)</f>
        <v>0.39369404129166091</v>
      </c>
      <c r="P1582">
        <f t="shared" si="355"/>
        <v>32603318.307688478</v>
      </c>
      <c r="Q1582" cm="1">
        <f t="array" ref="Q1582">NewI(BETA_e,J1582,C1582)</f>
        <v>0.13472969756617934</v>
      </c>
      <c r="S1582" s="2">
        <f t="shared" si="359"/>
        <v>74114658.586742923</v>
      </c>
      <c r="T1582" s="7">
        <f t="shared" si="360"/>
        <v>5203865.1964242579</v>
      </c>
      <c r="U1582" s="2">
        <f t="shared" si="361"/>
        <v>48124969.216832824</v>
      </c>
      <c r="V1582">
        <f t="array" ref="V1582:AA1582">rk((1-'Parameters-x'!B1587)*BETA_c,(1-'Parameters-x'!B1587)*BETA_a,(1-'Parameters-x'!B1587)*BETA_e,GAMMA,V1581,W1581,X1581,Y1581,Z1581,AA1581,dt,STAGE)</f>
        <v>15121947.371414784</v>
      </c>
      <c r="W1582">
        <v>78280.664937865862</v>
      </c>
      <c r="X1582">
        <v>42216118.845132008</v>
      </c>
      <c r="Y1582">
        <v>3403895.9228785126</v>
      </c>
      <c r="Z1582">
        <v>16776592.370196128</v>
      </c>
      <c r="AA1582">
        <v>1721688.6086078794</v>
      </c>
      <c r="AB1582">
        <f t="shared" si="356"/>
        <v>558195.96364734974</v>
      </c>
      <c r="AC1582" cm="1">
        <f t="array" ref="AC1582">NewI((1-'Parameters-x'!B1588)*BETA_c,V1582,T1582)</f>
        <v>14044.733721753801</v>
      </c>
      <c r="AD1582">
        <f t="shared" si="357"/>
        <v>30879813.231989481</v>
      </c>
      <c r="AE1582" cm="1">
        <f t="array" ref="AE1582">NewI((1-'Parameters-x'!B1588)*BETA_a,X1582,T1582)</f>
        <v>565372.20539308118</v>
      </c>
      <c r="AF1582">
        <f t="shared" si="358"/>
        <v>16686960.021195995</v>
      </c>
      <c r="AG1582" cm="1">
        <f t="array" ref="AG1582">NewI((1-'Parameters-x'!B1588)*BETA_e,Z1582,T1582)</f>
        <v>279915.20097783685</v>
      </c>
    </row>
    <row r="1583" spans="1:33" x14ac:dyDescent="0.45">
      <c r="A1583">
        <f t="shared" si="351"/>
        <v>157.89999999999532</v>
      </c>
      <c r="B1583" s="2">
        <f t="shared" si="362"/>
        <v>25607327.389542855</v>
      </c>
      <c r="C1583" s="7">
        <f t="shared" si="363"/>
        <v>9.6195199675700422</v>
      </c>
      <c r="D1583" s="2">
        <f t="shared" si="364"/>
        <v>101836155.99093717</v>
      </c>
      <c r="E1583" s="7">
        <f t="shared" si="352"/>
        <v>0.55953732451504401</v>
      </c>
      <c r="F1583">
        <f t="array" ref="F1583:K1583">rk(BETA_c,BETA_a,BETA_e,GAMMA,F1582,G1582,H1582,I1582,J1582,K1582,dt,STAGE)</f>
        <v>13625903.170915047</v>
      </c>
      <c r="G1583">
        <v>0.66835603282791789</v>
      </c>
      <c r="H1583">
        <v>9399503.8585164994</v>
      </c>
      <c r="I1583">
        <v>6.6669115717314229</v>
      </c>
      <c r="J1583">
        <v>2581920.3601113092</v>
      </c>
      <c r="K1583">
        <v>2.284252363010701</v>
      </c>
      <c r="L1583">
        <f t="shared" si="353"/>
        <v>2132520.1607289203</v>
      </c>
      <c r="M1583" cm="1">
        <f t="array" ref="M1583">NewI(BETA_c,F1583,C1583)</f>
        <v>3.8989458004174041E-2</v>
      </c>
      <c r="N1583">
        <f t="shared" si="354"/>
        <v>67100317.474571928</v>
      </c>
      <c r="O1583" cm="1">
        <f t="array" ref="O1583">NewI(BETA_a,H1583,C1583)</f>
        <v>0.38782624291024426</v>
      </c>
      <c r="P1583">
        <f t="shared" si="355"/>
        <v>32603318.355636325</v>
      </c>
      <c r="Q1583" cm="1">
        <f t="array" ref="Q1583">NewI(BETA_e,J1583,C1583)</f>
        <v>0.1327216236006257</v>
      </c>
      <c r="S1583" s="2">
        <f t="shared" si="359"/>
        <v>74028972.037756681</v>
      </c>
      <c r="T1583" s="7">
        <f t="shared" si="360"/>
        <v>5181372.147215398</v>
      </c>
      <c r="U1583" s="2">
        <f t="shared" si="361"/>
        <v>48233148.815027922</v>
      </c>
      <c r="V1583">
        <f t="array" ref="V1583:AA1583">rk((1-'Parameters-x'!B1588)*BETA_c,(1-'Parameters-x'!B1588)*BETA_a,(1-'Parameters-x'!B1588)*BETA_e,GAMMA,V1582,W1582,X1582,Y1582,Z1582,AA1582,dt,STAGE)</f>
        <v>15120545.997758601</v>
      </c>
      <c r="W1583">
        <v>78053.554590593354</v>
      </c>
      <c r="X1583">
        <v>42159741.46794533</v>
      </c>
      <c r="Y1583">
        <v>3389508.6348526031</v>
      </c>
      <c r="Z1583">
        <v>16748684.572052751</v>
      </c>
      <c r="AA1583">
        <v>1713809.9577722014</v>
      </c>
      <c r="AB1583">
        <f t="shared" si="356"/>
        <v>559824.44765080581</v>
      </c>
      <c r="AC1583" cm="1">
        <f t="array" ref="AC1583">NewI((1-'Parameters-x'!B1589)*BETA_c,V1583,T1583)</f>
        <v>13982.731215524809</v>
      </c>
      <c r="AD1583">
        <f t="shared" si="357"/>
        <v>30950577.897202067</v>
      </c>
      <c r="AE1583" cm="1">
        <f t="array" ref="AE1583">NewI((1-'Parameters-x'!B1589)*BETA_a,X1583,T1583)</f>
        <v>562176.69457849464</v>
      </c>
      <c r="AF1583">
        <f t="shared" si="358"/>
        <v>16722746.470175048</v>
      </c>
      <c r="AG1583" cm="1">
        <f t="array" ref="AG1583">NewI((1-'Parameters-x'!B1589)*BETA_e,Z1583,T1583)</f>
        <v>278241.6777004514</v>
      </c>
    </row>
    <row r="1584" spans="1:33" x14ac:dyDescent="0.45">
      <c r="A1584">
        <f t="shared" si="351"/>
        <v>157.99999999999531</v>
      </c>
      <c r="B1584" s="2">
        <f t="shared" si="362"/>
        <v>25607327.334007148</v>
      </c>
      <c r="C1584" s="7">
        <f t="shared" si="363"/>
        <v>9.4761462246240367</v>
      </c>
      <c r="D1584" s="2">
        <f t="shared" si="364"/>
        <v>101836156.18984663</v>
      </c>
      <c r="E1584" s="7">
        <f t="shared" si="352"/>
        <v>0.55119772104458686</v>
      </c>
      <c r="F1584">
        <f t="array" ref="F1584:K1584">rk(BETA_c,BETA_a,BETA_e,GAMMA,F1583,G1583,H1583,I1583,J1583,K1583,dt,STAGE)</f>
        <v>13625903.167045228</v>
      </c>
      <c r="G1584">
        <v>0.65840567462514488</v>
      </c>
      <c r="H1584">
        <v>9399503.8200236168</v>
      </c>
      <c r="I1584">
        <v>6.5675480911368034</v>
      </c>
      <c r="J1584">
        <v>2581920.3469383018</v>
      </c>
      <c r="K1584">
        <v>2.2501924588620885</v>
      </c>
      <c r="L1584">
        <f t="shared" si="353"/>
        <v>2132520.1745490972</v>
      </c>
      <c r="M1584" cm="1">
        <f t="array" ref="M1584">NewI(BETA_c,F1584,C1584)</f>
        <v>3.840834120694598E-2</v>
      </c>
      <c r="N1584">
        <f t="shared" si="354"/>
        <v>67100317.612428293</v>
      </c>
      <c r="O1584" cm="1">
        <f t="array" ref="O1584">NewI(BETA_a,H1584,C1584)</f>
        <v>0.38204590092889174</v>
      </c>
      <c r="P1584">
        <f t="shared" si="355"/>
        <v>32603318.402869239</v>
      </c>
      <c r="Q1584" cm="1">
        <f t="array" ref="Q1584">NewI(BETA_e,J1584,C1584)</f>
        <v>0.13074347890874918</v>
      </c>
      <c r="S1584" s="2">
        <f t="shared" si="359"/>
        <v>73943777.909729019</v>
      </c>
      <c r="T1584" s="7">
        <f t="shared" si="360"/>
        <v>5158855.5309588769</v>
      </c>
      <c r="U1584" s="2">
        <f t="shared" si="361"/>
        <v>48340859.559312105</v>
      </c>
      <c r="V1584">
        <f t="array" ref="V1584:AA1584">rk((1-'Parameters-x'!B1589)*BETA_c,(1-'Parameters-x'!B1589)*BETA_a,(1-'Parameters-x'!B1589)*BETA_e,GAMMA,V1583,W1583,X1583,Y1583,Z1583,AA1583,dt,STAGE)</f>
        <v>15119150.826725971</v>
      </c>
      <c r="W1584">
        <v>77824.988296014824</v>
      </c>
      <c r="X1584">
        <v>42103683.232529439</v>
      </c>
      <c r="Y1584">
        <v>3375102.1423893534</v>
      </c>
      <c r="Z1584">
        <v>16720943.850473609</v>
      </c>
      <c r="AA1584">
        <v>1705928.4002735086</v>
      </c>
      <c r="AB1584">
        <f t="shared" si="356"/>
        <v>561448.18497801421</v>
      </c>
      <c r="AC1584" cm="1">
        <f t="array" ref="AC1584">NewI((1-'Parameters-x'!B1590)*BETA_c,V1584,T1584)</f>
        <v>13920.682078374213</v>
      </c>
      <c r="AD1584">
        <f t="shared" si="357"/>
        <v>31021042.625081208</v>
      </c>
      <c r="AE1584" cm="1">
        <f t="array" ref="AE1584">NewI((1-'Parameters-x'!B1590)*BETA_a,X1584,T1584)</f>
        <v>558989.39424846356</v>
      </c>
      <c r="AF1584">
        <f t="shared" si="358"/>
        <v>16758368.749252882</v>
      </c>
      <c r="AG1584" cm="1">
        <f t="array" ref="AG1584">NewI((1-'Parameters-x'!B1590)*BETA_e,Z1584,T1584)</f>
        <v>276573.67983299593</v>
      </c>
    </row>
    <row r="1585" spans="1:33" x14ac:dyDescent="0.45">
      <c r="A1585">
        <f t="shared" si="351"/>
        <v>158.0999999999953</v>
      </c>
      <c r="B1585" s="2">
        <f t="shared" si="362"/>
        <v>25607327.27929917</v>
      </c>
      <c r="C1585" s="7">
        <f t="shared" si="363"/>
        <v>9.3349093895618438</v>
      </c>
      <c r="D1585" s="2">
        <f t="shared" si="364"/>
        <v>101836156.38579145</v>
      </c>
      <c r="E1585" s="7">
        <f t="shared" si="352"/>
        <v>0.5429824149074518</v>
      </c>
      <c r="F1585">
        <f t="array" ref="F1585:K1585">rk(BETA_c,BETA_a,BETA_e,GAMMA,F1584,G1584,H1584,I1584,J1584,K1584,dt,STAGE)</f>
        <v>13625903.163233088</v>
      </c>
      <c r="G1585">
        <v>0.64860339171422476</v>
      </c>
      <c r="H1585">
        <v>9399503.7821044493</v>
      </c>
      <c r="I1585">
        <v>6.4696655027170005</v>
      </c>
      <c r="J1585">
        <v>2581920.3339616312</v>
      </c>
      <c r="K1585">
        <v>2.2166404951306173</v>
      </c>
      <c r="L1585">
        <f t="shared" si="353"/>
        <v>2132520.1881635198</v>
      </c>
      <c r="M1585" cm="1">
        <f t="array" ref="M1585">NewI(BETA_c,F1585,C1585)</f>
        <v>3.7835885640750674E-2</v>
      </c>
      <c r="N1585">
        <f t="shared" si="354"/>
        <v>67100317.748230048</v>
      </c>
      <c r="O1585" cm="1">
        <f t="array" ref="O1585">NewI(BETA_a,H1585,C1585)</f>
        <v>0.37635171185625227</v>
      </c>
      <c r="P1585">
        <f t="shared" si="355"/>
        <v>32603318.449397873</v>
      </c>
      <c r="Q1585" cm="1">
        <f t="array" ref="Q1585">NewI(BETA_e,J1585,C1585)</f>
        <v>0.12879481741044888</v>
      </c>
      <c r="S1585" s="2">
        <f t="shared" si="359"/>
        <v>73859074.823241353</v>
      </c>
      <c r="T1585" s="7">
        <f t="shared" si="360"/>
        <v>5136317.1987406602</v>
      </c>
      <c r="U1585" s="2">
        <f t="shared" si="361"/>
        <v>48448100.978017986</v>
      </c>
      <c r="V1585">
        <f t="array" ref="V1585:AA1585">rk((1-'Parameters-x'!B1590)*BETA_c,(1-'Parameters-x'!B1590)*BETA_a,(1-'Parameters-x'!B1590)*BETA_e,GAMMA,V1584,W1584,X1584,Y1584,Z1584,AA1584,dt,STAGE)</f>
        <v>15117761.862732504</v>
      </c>
      <c r="W1585">
        <v>77594.991703510634</v>
      </c>
      <c r="X1585">
        <v>42047943.310606092</v>
      </c>
      <c r="Y1585">
        <v>3360677.6611770992</v>
      </c>
      <c r="Z1585">
        <v>16693369.649902757</v>
      </c>
      <c r="AA1585">
        <v>1698044.5458600505</v>
      </c>
      <c r="AB1585">
        <f t="shared" si="356"/>
        <v>563067.1455639858</v>
      </c>
      <c r="AC1585" cm="1">
        <f t="array" ref="AC1585">NewI((1-'Parameters-x'!B1591)*BETA_c,V1585,T1585)</f>
        <v>13858.591251696698</v>
      </c>
      <c r="AD1585">
        <f t="shared" si="357"/>
        <v>31091207.028216809</v>
      </c>
      <c r="AE1585" cm="1">
        <f t="array" ref="AE1585">NewI((1-'Parameters-x'!B1591)*BETA_a,X1585,T1585)</f>
        <v>555810.44848354592</v>
      </c>
      <c r="AF1585">
        <f t="shared" si="358"/>
        <v>16793826.804237191</v>
      </c>
      <c r="AG1585" cm="1">
        <f t="array" ref="AG1585">NewI((1-'Parameters-x'!B1591)*BETA_e,Z1585,T1585)</f>
        <v>274911.2674048905</v>
      </c>
    </row>
    <row r="1586" spans="1:33" x14ac:dyDescent="0.45">
      <c r="A1586">
        <f t="shared" si="351"/>
        <v>158.1999999999953</v>
      </c>
      <c r="B1586" s="2">
        <f t="shared" si="362"/>
        <v>25607327.22540658</v>
      </c>
      <c r="C1586" s="7">
        <f t="shared" si="363"/>
        <v>9.1957776129368316</v>
      </c>
      <c r="D1586" s="2">
        <f t="shared" si="364"/>
        <v>101836156.5788158</v>
      </c>
      <c r="E1586" s="7">
        <f t="shared" si="352"/>
        <v>0.53488955351770884</v>
      </c>
      <c r="F1586">
        <f t="array" ref="F1586:K1586">rk(BETA_c,BETA_a,BETA_e,GAMMA,F1585,G1585,H1585,I1585,J1585,K1585,dt,STAGE)</f>
        <v>13625903.159477765</v>
      </c>
      <c r="G1586">
        <v>0.63894698184301479</v>
      </c>
      <c r="H1586">
        <v>9399503.7447504457</v>
      </c>
      <c r="I1586">
        <v>6.3732417359552809</v>
      </c>
      <c r="J1586">
        <v>2581920.3211783706</v>
      </c>
      <c r="K1586">
        <v>2.1835888951385356</v>
      </c>
      <c r="L1586">
        <f t="shared" si="353"/>
        <v>2132520.2015752536</v>
      </c>
      <c r="M1586" cm="1">
        <f t="array" ref="M1586">NewI(BETA_c,F1586,C1586)</f>
        <v>3.7271962214653467E-2</v>
      </c>
      <c r="N1586">
        <f t="shared" si="354"/>
        <v>67100317.882007815</v>
      </c>
      <c r="O1586" cm="1">
        <f t="array" ref="O1586">NewI(BETA_a,H1586,C1586)</f>
        <v>0.37074239162883593</v>
      </c>
      <c r="P1586">
        <f t="shared" si="355"/>
        <v>32603318.495232735</v>
      </c>
      <c r="Q1586" cm="1">
        <f t="array" ref="Q1586">NewI(BETA_e,J1586,C1586)</f>
        <v>0.12687519967421945</v>
      </c>
      <c r="S1586" s="2">
        <f t="shared" si="359"/>
        <v>73774861.378207326</v>
      </c>
      <c r="T1586" s="7">
        <f t="shared" si="360"/>
        <v>5113758.9839344732</v>
      </c>
      <c r="U1586" s="2">
        <f t="shared" si="361"/>
        <v>48554872.637858197</v>
      </c>
      <c r="V1586">
        <f t="array" ref="V1586:AA1586">rk((1-'Parameters-x'!B1591)*BETA_c,(1-'Parameters-x'!B1591)*BETA_a,(1-'Parameters-x'!B1591)*BETA_e,GAMMA,V1585,W1585,X1585,Y1585,Z1585,AA1585,dt,STAGE)</f>
        <v>15116379.109702172</v>
      </c>
      <c r="W1586">
        <v>77363.590420159395</v>
      </c>
      <c r="X1586">
        <v>41992520.859643243</v>
      </c>
      <c r="Y1586">
        <v>3346236.395945122</v>
      </c>
      <c r="Z1586">
        <v>16665961.408861911</v>
      </c>
      <c r="AA1586">
        <v>1690158.9975691922</v>
      </c>
      <c r="AB1586">
        <f t="shared" si="356"/>
        <v>564681.29987766885</v>
      </c>
      <c r="AC1586" cm="1">
        <f t="array" ref="AC1586">NewI((1-'Parameters-x'!B1592)*BETA_c,V1586,T1586)</f>
        <v>13796.463626597229</v>
      </c>
      <c r="AD1586">
        <f t="shared" si="357"/>
        <v>31161070.744411636</v>
      </c>
      <c r="AE1586" cm="1">
        <f t="array" ref="AE1586">NewI((1-'Parameters-x'!B1592)*BETA_a,X1586,T1586)</f>
        <v>552639.99828272301</v>
      </c>
      <c r="AF1586">
        <f t="shared" si="358"/>
        <v>16829120.593568895</v>
      </c>
      <c r="AG1586" cm="1">
        <f t="array" ref="AG1586">NewI((1-'Parameters-x'!B1592)*BETA_e,Z1586,T1586)</f>
        <v>273254.49883633998</v>
      </c>
    </row>
    <row r="1587" spans="1:33" x14ac:dyDescent="0.45">
      <c r="A1587">
        <f t="shared" si="351"/>
        <v>158.29999999999529</v>
      </c>
      <c r="B1587" s="2">
        <f t="shared" si="362"/>
        <v>25607327.172317237</v>
      </c>
      <c r="C1587" s="7">
        <f t="shared" si="363"/>
        <v>9.0587195200008175</v>
      </c>
      <c r="D1587" s="2">
        <f t="shared" si="364"/>
        <v>101836156.76896325</v>
      </c>
      <c r="E1587" s="7">
        <f t="shared" si="352"/>
        <v>0.52691731190125846</v>
      </c>
      <c r="F1587">
        <f t="array" ref="F1587:K1587">rk(BETA_c,BETA_a,BETA_e,GAMMA,F1586,G1586,H1586,I1586,J1586,K1586,dt,STAGE)</f>
        <v>13625903.155778414</v>
      </c>
      <c r="G1587">
        <v>0.62943427548523045</v>
      </c>
      <c r="H1587">
        <v>9399503.707953183</v>
      </c>
      <c r="I1587">
        <v>6.2782550492554741</v>
      </c>
      <c r="J1587">
        <v>2581920.3085856382</v>
      </c>
      <c r="K1587">
        <v>2.1510301952601121</v>
      </c>
      <c r="L1587">
        <f t="shared" si="353"/>
        <v>2132520.2147873109</v>
      </c>
      <c r="M1587" cm="1">
        <f t="array" ref="M1587">NewI(BETA_c,F1587,C1587)</f>
        <v>3.6716443761749262E-2</v>
      </c>
      <c r="N1587">
        <f t="shared" si="354"/>
        <v>67100318.013791762</v>
      </c>
      <c r="O1587" cm="1">
        <f t="array" ref="O1587">NewI(BETA_a,H1587,C1587)</f>
        <v>0.36521667532145197</v>
      </c>
      <c r="P1587">
        <f t="shared" si="355"/>
        <v>32603318.54038417</v>
      </c>
      <c r="Q1587" cm="1">
        <f t="array" ref="Q1587">NewI(BETA_e,J1587,C1587)</f>
        <v>0.12498419281805727</v>
      </c>
      <c r="S1587" s="2">
        <f t="shared" si="359"/>
        <v>73691136.154344857</v>
      </c>
      <c r="T1587" s="7">
        <f t="shared" si="360"/>
        <v>5091182.7020998895</v>
      </c>
      <c r="U1587" s="2">
        <f t="shared" si="361"/>
        <v>48661174.143555246</v>
      </c>
      <c r="V1587">
        <f t="array" ref="V1587:AA1587">rk((1-'Parameters-x'!B1592)*BETA_c,(1-'Parameters-x'!B1592)*BETA_a,(1-'Parameters-x'!B1592)*BETA_e,GAMMA,V1586,W1586,X1586,Y1586,Z1586,AA1586,dt,STAGE)</f>
        <v>15115002.571072372</v>
      </c>
      <c r="W1587">
        <v>77130.810006622152</v>
      </c>
      <c r="X1587">
        <v>41937415.023161985</v>
      </c>
      <c r="Y1587">
        <v>3331779.5403858847</v>
      </c>
      <c r="Z1587">
        <v>16638718.560110509</v>
      </c>
      <c r="AA1587">
        <v>1682272.3517073828</v>
      </c>
      <c r="AB1587">
        <f t="shared" si="356"/>
        <v>566290.61892100621</v>
      </c>
      <c r="AC1587" cm="1">
        <f t="array" ref="AC1587">NewI((1-'Parameters-x'!B1593)*BETA_c,V1587,T1587)</f>
        <v>13734.30404367275</v>
      </c>
      <c r="AD1587">
        <f t="shared" si="357"/>
        <v>31230633.436452132</v>
      </c>
      <c r="AE1587" cm="1">
        <f t="array" ref="AE1587">NewI((1-'Parameters-x'!B1593)*BETA_a,X1587,T1587)</f>
        <v>549478.18158870982</v>
      </c>
      <c r="AF1587">
        <f t="shared" si="358"/>
        <v>16864250.088182107</v>
      </c>
      <c r="AG1587" cm="1">
        <f t="array" ref="AG1587">NewI((1-'Parameters-x'!B1593)*BETA_e,Z1587,T1587)</f>
        <v>271603.4309556263</v>
      </c>
    </row>
    <row r="1588" spans="1:33" x14ac:dyDescent="0.45">
      <c r="A1588">
        <f t="shared" si="351"/>
        <v>158.39999999999529</v>
      </c>
      <c r="B1588" s="2">
        <f t="shared" si="362"/>
        <v>25607327.12001916</v>
      </c>
      <c r="C1588" s="7">
        <f t="shared" si="363"/>
        <v>8.9237042036289385</v>
      </c>
      <c r="D1588" s="2">
        <f t="shared" si="364"/>
        <v>101836156.95627664</v>
      </c>
      <c r="E1588" s="7">
        <f t="shared" si="352"/>
        <v>0.5190638922842904</v>
      </c>
      <c r="F1588">
        <f t="array" ref="F1588:K1588">rk(BETA_c,BETA_a,BETA_e,GAMMA,F1587,G1587,H1587,I1587,J1587,K1587,dt,STAGE)</f>
        <v>13625903.152134201</v>
      </c>
      <c r="G1588">
        <v>0.62006313535469415</v>
      </c>
      <c r="H1588">
        <v>9399503.6717043668</v>
      </c>
      <c r="I1588">
        <v>6.1846840250401787</v>
      </c>
      <c r="J1588">
        <v>2581920.2961805928</v>
      </c>
      <c r="K1588">
        <v>2.1189570432340648</v>
      </c>
      <c r="L1588">
        <f t="shared" si="353"/>
        <v>2132520.227802664</v>
      </c>
      <c r="M1588" cm="1">
        <f t="array" ref="M1588">NewI(BETA_c,F1588,C1588)</f>
        <v>3.616920501048581E-2</v>
      </c>
      <c r="N1588">
        <f t="shared" si="354"/>
        <v>67100318.14361161</v>
      </c>
      <c r="O1588" cm="1">
        <f t="array" ref="O1588">NewI(BETA_a,H1588,C1588)</f>
        <v>0.35977331686196162</v>
      </c>
      <c r="P1588">
        <f t="shared" si="355"/>
        <v>32603318.584862366</v>
      </c>
      <c r="Q1588" cm="1">
        <f t="array" ref="Q1588">NewI(BETA_e,J1588,C1588)</f>
        <v>0.12312137041184293</v>
      </c>
      <c r="S1588" s="2">
        <f t="shared" si="359"/>
        <v>73607897.711643875</v>
      </c>
      <c r="T1588" s="7">
        <f t="shared" si="360"/>
        <v>5068590.1508867294</v>
      </c>
      <c r="U1588" s="2">
        <f t="shared" si="361"/>
        <v>48767005.137469381</v>
      </c>
      <c r="V1588">
        <f t="array" ref="V1588:AA1588">rk((1-'Parameters-x'!B1593)*BETA_c,(1-'Parameters-x'!B1593)*BETA_a,(1-'Parameters-x'!B1593)*BETA_e,GAMMA,V1587,W1587,X1587,Y1587,Z1587,AA1587,dt,STAGE)</f>
        <v>15113632.249798965</v>
      </c>
      <c r="W1588">
        <v>76896.675973090809</v>
      </c>
      <c r="X1588">
        <v>41882624.931040891</v>
      </c>
      <c r="Y1588">
        <v>3317308.2770813918</v>
      </c>
      <c r="Z1588">
        <v>16611640.530804031</v>
      </c>
      <c r="AA1588">
        <v>1674385.1978322465</v>
      </c>
      <c r="AB1588">
        <f t="shared" si="356"/>
        <v>567895.07422794448</v>
      </c>
      <c r="AC1588" cm="1">
        <f t="array" ref="AC1588">NewI((1-'Parameters-x'!B1594)*BETA_c,V1588,T1588)</f>
        <v>13672.11729281065</v>
      </c>
      <c r="AD1588">
        <f t="shared" si="357"/>
        <v>31299894.791877717</v>
      </c>
      <c r="AE1588" cm="1">
        <f t="array" ref="AE1588">NewI((1-'Parameters-x'!B1594)*BETA_a,X1588,T1588)</f>
        <v>546325.1333136037</v>
      </c>
      <c r="AF1588">
        <f t="shared" si="358"/>
        <v>16899215.271363724</v>
      </c>
      <c r="AG1588" cm="1">
        <f t="array" ref="AG1588">NewI((1-'Parameters-x'!B1594)*BETA_e,Z1588,T1588)</f>
        <v>269958.1190164896</v>
      </c>
    </row>
    <row r="1589" spans="1:33" x14ac:dyDescent="0.45">
      <c r="A1589">
        <f t="shared" si="351"/>
        <v>158.49999999999528</v>
      </c>
      <c r="B1589" s="2">
        <f t="shared" si="362"/>
        <v>25607327.068500556</v>
      </c>
      <c r="C1589" s="7">
        <f t="shared" si="363"/>
        <v>8.7907012173500014</v>
      </c>
      <c r="D1589" s="2">
        <f t="shared" si="364"/>
        <v>101836157.14079823</v>
      </c>
      <c r="E1589" s="7">
        <f t="shared" si="352"/>
        <v>0.51132752368787648</v>
      </c>
      <c r="F1589">
        <f t="array" ref="F1589:K1589">rk(BETA_c,BETA_a,BETA_e,GAMMA,F1588,G1588,H1588,I1588,J1588,K1588,dt,STAGE)</f>
        <v>13625903.1485443</v>
      </c>
      <c r="G1589">
        <v>0.6108314559267829</v>
      </c>
      <c r="H1589">
        <v>9399503.6359958164</v>
      </c>
      <c r="I1589">
        <v>6.0925075649220215</v>
      </c>
      <c r="J1589">
        <v>2581920.2839604388</v>
      </c>
      <c r="K1589">
        <v>2.0873621965011973</v>
      </c>
      <c r="L1589">
        <f t="shared" si="353"/>
        <v>2132520.2406242439</v>
      </c>
      <c r="M1589" cm="1">
        <f t="array" ref="M1589">NewI(BETA_c,F1589,C1589)</f>
        <v>3.5630122556414581E-2</v>
      </c>
      <c r="N1589">
        <f t="shared" si="354"/>
        <v>67100318.271496616</v>
      </c>
      <c r="O1589" cm="1">
        <f t="array" ref="O1589">NewI(BETA_a,H1589,C1589)</f>
        <v>0.35441108875028249</v>
      </c>
      <c r="P1589">
        <f t="shared" si="355"/>
        <v>32603318.628677364</v>
      </c>
      <c r="Q1589" cm="1">
        <f t="array" ref="Q1589">NewI(BETA_e,J1589,C1589)</f>
        <v>0.12128631238117947</v>
      </c>
      <c r="S1589" s="2">
        <f t="shared" si="359"/>
        <v>73525144.590829715</v>
      </c>
      <c r="T1589" s="7">
        <f t="shared" si="360"/>
        <v>5045983.1099456949</v>
      </c>
      <c r="U1589" s="2">
        <f t="shared" si="361"/>
        <v>48872365.299224593</v>
      </c>
      <c r="V1589">
        <f t="array" ref="V1589:AA1589">rk((1-'Parameters-x'!B1594)*BETA_c,(1-'Parameters-x'!B1594)*BETA_a,(1-'Parameters-x'!B1594)*BETA_e,GAMMA,V1588,W1588,X1588,Y1588,Z1588,AA1588,dt,STAGE)</f>
        <v>15112268.148361368</v>
      </c>
      <c r="W1589">
        <v>76661.213775300741</v>
      </c>
      <c r="X1589">
        <v>41828149.699817762</v>
      </c>
      <c r="Y1589">
        <v>3302823.7774336236</v>
      </c>
      <c r="Z1589">
        <v>16584726.742650583</v>
      </c>
      <c r="AA1589">
        <v>1666498.1187367707</v>
      </c>
      <c r="AB1589">
        <f t="shared" si="356"/>
        <v>569494.63786333113</v>
      </c>
      <c r="AC1589" cm="1">
        <f t="array" ref="AC1589">NewI((1-'Parameters-x'!B1595)*BETA_c,V1589,T1589)</f>
        <v>13609.908113003872</v>
      </c>
      <c r="AD1589">
        <f t="shared" si="357"/>
        <v>31368854.522748616</v>
      </c>
      <c r="AE1589" cm="1">
        <f t="array" ref="AE1589">NewI((1-'Parameters-x'!B1595)*BETA_a,X1589,T1589)</f>
        <v>543180.98536485899</v>
      </c>
      <c r="AF1589">
        <f t="shared" si="358"/>
        <v>16934016.138612647</v>
      </c>
      <c r="AG1589" cm="1">
        <f t="array" ref="AG1589">NewI((1-'Parameters-x'!B1595)*BETA_e,Z1589,T1589)</f>
        <v>268318.61671559169</v>
      </c>
    </row>
    <row r="1590" spans="1:33" x14ac:dyDescent="0.45">
      <c r="A1590">
        <f t="shared" si="351"/>
        <v>158.59999999999528</v>
      </c>
      <c r="B1590" s="2">
        <f t="shared" si="362"/>
        <v>25607327.017749812</v>
      </c>
      <c r="C1590" s="7">
        <f t="shared" si="363"/>
        <v>8.6596805684806952</v>
      </c>
      <c r="D1590" s="2">
        <f t="shared" si="364"/>
        <v>101836157.32256962</v>
      </c>
      <c r="E1590" s="7">
        <f t="shared" si="352"/>
        <v>0.5037064615286081</v>
      </c>
      <c r="F1590">
        <f t="array" ref="F1590:K1590">rk(BETA_c,BETA_a,BETA_e,GAMMA,F1589,G1589,H1589,I1589,J1589,K1589,dt,STAGE)</f>
        <v>13625903.145007908</v>
      </c>
      <c r="G1590">
        <v>0.60173716296696844</v>
      </c>
      <c r="H1590">
        <v>9399503.6008194834</v>
      </c>
      <c r="I1590">
        <v>6.0017048849468653</v>
      </c>
      <c r="J1590">
        <v>2581920.2719224193</v>
      </c>
      <c r="K1590">
        <v>2.0562385205668621</v>
      </c>
      <c r="L1590">
        <f t="shared" si="353"/>
        <v>2132520.2532549286</v>
      </c>
      <c r="M1590" cm="1">
        <f t="array" ref="M1590">NewI(BETA_c,F1590,C1590)</f>
        <v>3.5099074834362691E-2</v>
      </c>
      <c r="N1590">
        <f t="shared" si="354"/>
        <v>67100318.39747563</v>
      </c>
      <c r="O1590" cm="1">
        <f t="array" ref="O1590">NewI(BETA_a,H1590,C1590)</f>
        <v>0.3491287817815823</v>
      </c>
      <c r="P1590">
        <f t="shared" si="355"/>
        <v>32603318.671839058</v>
      </c>
      <c r="Q1590" cm="1">
        <f t="array" ref="Q1590">NewI(BETA_e,J1590,C1590)</f>
        <v>0.11947860491266307</v>
      </c>
      <c r="S1590" s="2">
        <f t="shared" si="359"/>
        <v>73442875.31382218</v>
      </c>
      <c r="T1590" s="7">
        <f t="shared" si="360"/>
        <v>5023363.3408451499</v>
      </c>
      <c r="U1590" s="2">
        <f t="shared" si="361"/>
        <v>48977254.34533266</v>
      </c>
      <c r="V1590">
        <f t="array" ref="V1590:AA1590">rk((1-'Parameters-x'!B1595)*BETA_c,(1-'Parameters-x'!B1595)*BETA_a,(1-'Parameters-x'!B1595)*BETA_e,GAMMA,V1589,W1589,X1589,Y1589,Z1589,AA1589,dt,STAGE)</f>
        <v>15110910.268767657</v>
      </c>
      <c r="W1590">
        <v>76424.448810608374</v>
      </c>
      <c r="X1590">
        <v>41773988.4329888</v>
      </c>
      <c r="Y1590">
        <v>3288327.2015989907</v>
      </c>
      <c r="Z1590">
        <v>16557976.612065731</v>
      </c>
      <c r="AA1590">
        <v>1658611.6904355509</v>
      </c>
      <c r="AB1590">
        <f t="shared" si="356"/>
        <v>571089.28242173488</v>
      </c>
      <c r="AC1590" cm="1">
        <f t="array" ref="AC1590">NewI((1-'Parameters-x'!B1596)*BETA_c,V1590,T1590)</f>
        <v>13547.681192182348</v>
      </c>
      <c r="AD1590">
        <f t="shared" si="357"/>
        <v>31437512.365412209</v>
      </c>
      <c r="AE1590" cm="1">
        <f t="array" ref="AE1590">NewI((1-'Parameters-x'!B1596)*BETA_a,X1590,T1590)</f>
        <v>540045.86667156511</v>
      </c>
      <c r="AF1590">
        <f t="shared" si="358"/>
        <v>16968652.697498716</v>
      </c>
      <c r="AG1590" cm="1">
        <f t="array" ref="AG1590">NewI((1-'Parameters-x'!B1596)*BETA_e,Z1590,T1590)</f>
        <v>266684.97621005063</v>
      </c>
    </row>
    <row r="1591" spans="1:33" x14ac:dyDescent="0.45">
      <c r="A1591">
        <f t="shared" si="351"/>
        <v>158.69999999999527</v>
      </c>
      <c r="B1591" s="2">
        <f t="shared" si="362"/>
        <v>25607326.967755478</v>
      </c>
      <c r="C1591" s="7">
        <f t="shared" si="363"/>
        <v>8.5306127113621386</v>
      </c>
      <c r="D1591" s="2">
        <f t="shared" si="364"/>
        <v>101836157.50163181</v>
      </c>
      <c r="E1591" s="7">
        <f t="shared" si="352"/>
        <v>0.4961989872251823</v>
      </c>
      <c r="F1591">
        <f t="array" ref="F1591:K1591">rk(BETA_c,BETA_a,BETA_e,GAMMA,F1590,G1590,H1590,I1590,J1590,K1590,dt,STAGE)</f>
        <v>13625903.141524224</v>
      </c>
      <c r="G1591">
        <v>0.59277821306634393</v>
      </c>
      <c r="H1591">
        <v>9399503.5661674347</v>
      </c>
      <c r="I1591">
        <v>5.9122555109079098</v>
      </c>
      <c r="J1591">
        <v>2581920.2600638196</v>
      </c>
      <c r="K1591">
        <v>2.0255789873878838</v>
      </c>
      <c r="L1591">
        <f t="shared" si="353"/>
        <v>2132520.2656975635</v>
      </c>
      <c r="M1591" cm="1">
        <f t="array" ref="M1591">NewI(BETA_c,F1591,C1591)</f>
        <v>3.4575942091019406E-2</v>
      </c>
      <c r="N1591">
        <f t="shared" si="354"/>
        <v>67100318.521577053</v>
      </c>
      <c r="O1591" cm="1">
        <f t="array" ref="O1591">NewI(BETA_a,H1591,C1591)</f>
        <v>0.34392520477359673</v>
      </c>
      <c r="P1591">
        <f t="shared" si="355"/>
        <v>32603318.714357194</v>
      </c>
      <c r="Q1591" cm="1">
        <f t="array" ref="Q1591">NewI(BETA_e,J1591,C1591)</f>
        <v>0.11769784036056619</v>
      </c>
      <c r="S1591" s="2">
        <f t="shared" si="359"/>
        <v>73361088.384190351</v>
      </c>
      <c r="T1591" s="7">
        <f t="shared" si="360"/>
        <v>5000732.5869939467</v>
      </c>
      <c r="U1591" s="2">
        <f t="shared" si="361"/>
        <v>49081672.028815702</v>
      </c>
      <c r="V1591">
        <f t="array" ref="V1591:AA1591">rk((1-'Parameters-x'!B1596)*BETA_c,(1-'Parameters-x'!B1596)*BETA_a,(1-'Parameters-x'!B1596)*BETA_e,GAMMA,V1590,W1590,X1590,Y1590,Z1590,AA1590,dt,STAGE)</f>
        <v>15109558.612559667</v>
      </c>
      <c r="W1591">
        <v>76186.406414133613</v>
      </c>
      <c r="X1591">
        <v>41720140.221305117</v>
      </c>
      <c r="Y1591">
        <v>3273819.6984267551</v>
      </c>
      <c r="Z1591">
        <v>16531389.550325569</v>
      </c>
      <c r="AA1591">
        <v>1650726.4821530583</v>
      </c>
      <c r="AB1591">
        <f t="shared" si="356"/>
        <v>572678.98102619953</v>
      </c>
      <c r="AC1591" cm="1">
        <f t="array" ref="AC1591">NewI((1-'Parameters-x'!B1597)*BETA_c,V1591,T1591)</f>
        <v>13485.441167060462</v>
      </c>
      <c r="AD1591">
        <f t="shared" si="357"/>
        <v>31505868.08026813</v>
      </c>
      <c r="AE1591" cm="1">
        <f t="array" ref="AE1591">NewI((1-'Parameters-x'!B1597)*BETA_a,X1591,T1591)</f>
        <v>536919.90321101411</v>
      </c>
      <c r="AF1591">
        <f t="shared" si="358"/>
        <v>17003124.967521373</v>
      </c>
      <c r="AG1591" cm="1">
        <f t="array" ref="AG1591">NewI((1-'Parameters-x'!B1597)*BETA_e,Z1591,T1591)</f>
        <v>265057.24813503964</v>
      </c>
    </row>
    <row r="1592" spans="1:33" x14ac:dyDescent="0.45">
      <c r="A1592">
        <f t="shared" si="351"/>
        <v>158.79999999999526</v>
      </c>
      <c r="B1592" s="2">
        <f t="shared" si="362"/>
        <v>25607326.91850628</v>
      </c>
      <c r="C1592" s="7">
        <f t="shared" si="363"/>
        <v>8.4034685406972223</v>
      </c>
      <c r="D1592" s="2">
        <f t="shared" si="364"/>
        <v>101836157.67802519</v>
      </c>
      <c r="E1592" s="7">
        <f t="shared" si="352"/>
        <v>0.48880340781085446</v>
      </c>
      <c r="F1592">
        <f t="array" ref="F1592:K1592">rk(BETA_c,BETA_a,BETA_e,GAMMA,F1591,G1591,H1591,I1591,J1591,K1591,dt,STAGE)</f>
        <v>13625903.13809246</v>
      </c>
      <c r="G1592">
        <v>0.58395259318403403</v>
      </c>
      <c r="H1592">
        <v>9399503.5320318565</v>
      </c>
      <c r="I1592">
        <v>5.8241392737296165</v>
      </c>
      <c r="J1592">
        <v>2581920.2483819658</v>
      </c>
      <c r="K1592">
        <v>1.9953766737835723</v>
      </c>
      <c r="L1592">
        <f t="shared" si="353"/>
        <v>2132520.2779549467</v>
      </c>
      <c r="M1592" cm="1">
        <f t="array" ref="M1592">NewI(BETA_c,F1592,C1592)</f>
        <v>3.4060606357931421E-2</v>
      </c>
      <c r="N1592">
        <f t="shared" si="354"/>
        <v>67100318.643828869</v>
      </c>
      <c r="O1592" cm="1">
        <f t="array" ref="O1592">NewI(BETA_a,H1592,C1592)</f>
        <v>0.33879918429801181</v>
      </c>
      <c r="P1592">
        <f t="shared" si="355"/>
        <v>32603318.756241363</v>
      </c>
      <c r="Q1592" cm="1">
        <f t="array" ref="Q1592">NewI(BETA_e,J1592,C1592)</f>
        <v>0.11594361715491125</v>
      </c>
      <c r="S1592" s="2">
        <f t="shared" si="359"/>
        <v>73279782.287602723</v>
      </c>
      <c r="T1592" s="7">
        <f t="shared" si="360"/>
        <v>4978092.5735702217</v>
      </c>
      <c r="U1592" s="2">
        <f t="shared" si="361"/>
        <v>49185618.138827056</v>
      </c>
      <c r="V1592">
        <f t="array" ref="V1592:AA1592">rk((1-'Parameters-x'!B1597)*BETA_c,(1-'Parameters-x'!B1597)*BETA_a,(1-'Parameters-x'!B1597)*BETA_e,GAMMA,V1591,W1591,X1591,Y1591,Z1591,AA1591,dt,STAGE)</f>
        <v>15108213.180818133</v>
      </c>
      <c r="W1592">
        <v>75947.111854967574</v>
      </c>
      <c r="X1592">
        <v>41666604.143066548</v>
      </c>
      <c r="Y1592">
        <v>3259302.4054013616</v>
      </c>
      <c r="Z1592">
        <v>16504964.96371804</v>
      </c>
      <c r="AA1592">
        <v>1642843.0563138926</v>
      </c>
      <c r="AB1592">
        <f t="shared" si="356"/>
        <v>574263.7073268994</v>
      </c>
      <c r="AC1592" cm="1">
        <f t="array" ref="AC1592">NewI((1-'Parameters-x'!B1598)*BETA_c,V1592,T1592)</f>
        <v>13423.192623000368</v>
      </c>
      <c r="AD1592">
        <f t="shared" si="357"/>
        <v>31573921.451532092</v>
      </c>
      <c r="AE1592" cm="1">
        <f t="array" ref="AE1592">NewI((1-'Parameters-x'!B1598)*BETA_a,X1592,T1592)</f>
        <v>533803.21803553845</v>
      </c>
      <c r="AF1592">
        <f t="shared" si="358"/>
        <v>17037432.979968067</v>
      </c>
      <c r="AG1592" cm="1">
        <f t="array" ref="AG1592">NewI((1-'Parameters-x'!B1598)*BETA_e,Z1592,T1592)</f>
        <v>263435.4816214405</v>
      </c>
    </row>
    <row r="1593" spans="1:33" x14ac:dyDescent="0.45">
      <c r="A1593">
        <f t="shared" si="351"/>
        <v>158.89999999999526</v>
      </c>
      <c r="B1593" s="2">
        <f t="shared" si="362"/>
        <v>25607326.869991116</v>
      </c>
      <c r="C1593" s="7">
        <f t="shared" si="363"/>
        <v>8.2782193849872829</v>
      </c>
      <c r="D1593" s="2">
        <f t="shared" si="364"/>
        <v>101836157.85178949</v>
      </c>
      <c r="E1593" s="7">
        <f t="shared" si="352"/>
        <v>0.48151805555166638</v>
      </c>
      <c r="F1593">
        <f t="array" ref="F1593:K1593">rk(BETA_c,BETA_a,BETA_e,GAMMA,F1592,G1592,H1592,I1592,J1592,K1592,dt,STAGE)</f>
        <v>13625903.134711845</v>
      </c>
      <c r="G1593">
        <v>0.5752583201963879</v>
      </c>
      <c r="H1593">
        <v>9399503.4984050505</v>
      </c>
      <c r="I1593">
        <v>5.7373363049204258</v>
      </c>
      <c r="J1593">
        <v>2581920.2368742242</v>
      </c>
      <c r="K1593">
        <v>1.965624759870469</v>
      </c>
      <c r="L1593">
        <f t="shared" si="353"/>
        <v>2132520.290029835</v>
      </c>
      <c r="M1593" cm="1">
        <f t="array" ref="M1593">NewI(BETA_c,F1593,C1593)</f>
        <v>3.355295142490055E-2</v>
      </c>
      <c r="N1593">
        <f t="shared" si="354"/>
        <v>67100318.764258638</v>
      </c>
      <c r="O1593" cm="1">
        <f t="array" ref="O1593">NewI(BETA_a,H1593,C1593)</f>
        <v>0.33374956441585113</v>
      </c>
      <c r="P1593">
        <f t="shared" si="355"/>
        <v>32603318.797501016</v>
      </c>
      <c r="Q1593" cm="1">
        <f t="array" ref="Q1593">NewI(BETA_e,J1593,C1593)</f>
        <v>0.11421553971091472</v>
      </c>
      <c r="S1593" s="2">
        <f t="shared" si="359"/>
        <v>73198955.492273137</v>
      </c>
      <c r="T1593" s="7">
        <f t="shared" si="360"/>
        <v>4955445.0074560624</v>
      </c>
      <c r="U1593" s="2">
        <f t="shared" si="361"/>
        <v>49289092.500270806</v>
      </c>
      <c r="V1593">
        <f t="array" ref="V1593:AA1593">rk((1-'Parameters-x'!B1598)*BETA_c,(1-'Parameters-x'!B1598)*BETA_a,(1-'Parameters-x'!B1598)*BETA_e,GAMMA,V1592,W1592,X1592,Y1592,Z1592,AA1592,dt,STAGE)</f>
        <v>15106873.974167828</v>
      </c>
      <c r="W1593">
        <v>75706.590332445645</v>
      </c>
      <c r="X1593">
        <v>41613379.264412835</v>
      </c>
      <c r="Y1593">
        <v>3244776.4485886293</v>
      </c>
      <c r="Z1593">
        <v>16478702.253692472</v>
      </c>
      <c r="AA1593">
        <v>1634961.9685349872</v>
      </c>
      <c r="AB1593">
        <f t="shared" si="356"/>
        <v>575843.43549972679</v>
      </c>
      <c r="AC1593" cm="1">
        <f t="array" ref="AC1593">NewI((1-'Parameters-x'!B1599)*BETA_c,V1593,T1593)</f>
        <v>13360.940093890831</v>
      </c>
      <c r="AD1593">
        <f t="shared" si="357"/>
        <v>31641672.286998536</v>
      </c>
      <c r="AE1593" cm="1">
        <f t="array" ref="AE1593">NewI((1-'Parameters-x'!B1599)*BETA_a,X1593,T1593)</f>
        <v>530695.93129960389</v>
      </c>
      <c r="AF1593">
        <f t="shared" si="358"/>
        <v>17071576.777772542</v>
      </c>
      <c r="AG1593" cm="1">
        <f t="array" ref="AG1593">NewI((1-'Parameters-x'!B1599)*BETA_e,Z1593,T1593)</f>
        <v>261819.72431354396</v>
      </c>
    </row>
    <row r="1594" spans="1:33" x14ac:dyDescent="0.45">
      <c r="A1594">
        <f t="shared" si="351"/>
        <v>158.99999999999525</v>
      </c>
      <c r="B1594" s="2">
        <f t="shared" si="362"/>
        <v>25607326.82219905</v>
      </c>
      <c r="C1594" s="7">
        <f t="shared" si="363"/>
        <v>8.154837000066566</v>
      </c>
      <c r="D1594" s="2">
        <f t="shared" si="364"/>
        <v>101836158.02296394</v>
      </c>
      <c r="E1594" s="7">
        <f t="shared" si="352"/>
        <v>0.47434128757036392</v>
      </c>
      <c r="F1594">
        <f t="array" ref="F1594:K1594">rk(BETA_c,BETA_a,BETA_e,GAMMA,F1593,G1593,H1593,I1593,J1593,K1593,dt,STAGE)</f>
        <v>13625903.131381616</v>
      </c>
      <c r="G1594">
        <v>0.56669344045285353</v>
      </c>
      <c r="H1594">
        <v>9399503.4652794339</v>
      </c>
      <c r="I1594">
        <v>5.6518270320932409</v>
      </c>
      <c r="J1594">
        <v>2581920.2255379991</v>
      </c>
      <c r="K1594">
        <v>1.9363165275204721</v>
      </c>
      <c r="L1594">
        <f t="shared" si="353"/>
        <v>2132520.3019249435</v>
      </c>
      <c r="M1594" cm="1">
        <f t="array" ref="M1594">NewI(BETA_c,F1594,C1594)</f>
        <v>3.3052862813777908E-2</v>
      </c>
      <c r="N1594">
        <f t="shared" si="354"/>
        <v>67100318.88289354</v>
      </c>
      <c r="O1594" cm="1">
        <f t="array" ref="O1594">NewI(BETA_a,H1594,C1594)</f>
        <v>0.32877520641680547</v>
      </c>
      <c r="P1594">
        <f t="shared" si="355"/>
        <v>32603318.838145472</v>
      </c>
      <c r="Q1594" cm="1">
        <f t="array" ref="Q1594">NewI(BETA_e,J1594,C1594)</f>
        <v>0.11251321833978055</v>
      </c>
      <c r="S1594" s="2">
        <f t="shared" si="359"/>
        <v>73118606.449402094</v>
      </c>
      <c r="T1594" s="7">
        <f t="shared" si="360"/>
        <v>4932791.5771779595</v>
      </c>
      <c r="U1594" s="2">
        <f t="shared" si="361"/>
        <v>49392094.973419949</v>
      </c>
      <c r="V1594">
        <f t="array" ref="V1594:AA1594">rk((1-'Parameters-x'!B1599)*BETA_c,(1-'Parameters-x'!B1599)*BETA_a,(1-'Parameters-x'!B1599)*BETA_e,GAMMA,V1593,W1593,X1593,Y1593,Z1593,AA1593,dt,STAGE)</f>
        <v>15105540.992782706</v>
      </c>
      <c r="W1594">
        <v>75464.866972486241</v>
      </c>
      <c r="X1594">
        <v>41560464.639612027</v>
      </c>
      <c r="Y1594">
        <v>3230242.9425857468</v>
      </c>
      <c r="Z1594">
        <v>16452600.817007357</v>
      </c>
      <c r="AA1594">
        <v>1627083.7676197269</v>
      </c>
      <c r="AB1594">
        <f t="shared" si="356"/>
        <v>577418.14024480735</v>
      </c>
      <c r="AC1594" cm="1">
        <f t="array" ref="AC1594">NewI((1-'Parameters-x'!B1600)*BETA_c,V1594,T1594)</f>
        <v>13298.688062041338</v>
      </c>
      <c r="AD1594">
        <f t="shared" si="357"/>
        <v>31709120.417802226</v>
      </c>
      <c r="AE1594" cm="1">
        <f t="array" ref="AE1594">NewI((1-'Parameters-x'!B1600)*BETA_a,X1594,T1594)</f>
        <v>527598.16028714145</v>
      </c>
      <c r="AF1594">
        <f t="shared" si="358"/>
        <v>17105556.415372919</v>
      </c>
      <c r="AG1594" cm="1">
        <f t="array" ref="AG1594">NewI((1-'Parameters-x'!B1600)*BETA_e,Z1594,T1594)</f>
        <v>260210.02238678929</v>
      </c>
    </row>
    <row r="1595" spans="1:33" x14ac:dyDescent="0.45">
      <c r="A1595">
        <f t="shared" si="351"/>
        <v>159.09999999999525</v>
      </c>
      <c r="B1595" s="2">
        <f t="shared" si="362"/>
        <v>25607326.775119293</v>
      </c>
      <c r="C1595" s="7">
        <f t="shared" si="363"/>
        <v>8.033293562733073</v>
      </c>
      <c r="D1595" s="2">
        <f t="shared" si="364"/>
        <v>101836158.19158714</v>
      </c>
      <c r="E1595" s="7">
        <f t="shared" si="352"/>
        <v>0.4672714854759204</v>
      </c>
      <c r="F1595">
        <f t="array" ref="F1595:K1595">rk(BETA_c,BETA_a,BETA_e,GAMMA,F1594,G1594,H1594,I1594,J1594,K1594,dt,STAGE)</f>
        <v>13625903.128101023</v>
      </c>
      <c r="G1595">
        <v>0.55825602933843488</v>
      </c>
      <c r="H1595">
        <v>9399503.4326475356</v>
      </c>
      <c r="I1595">
        <v>5.5675921745526518</v>
      </c>
      <c r="J1595">
        <v>2581920.2143707345</v>
      </c>
      <c r="K1595">
        <v>1.9074453588419862</v>
      </c>
      <c r="L1595">
        <f t="shared" si="353"/>
        <v>2132520.3136429479</v>
      </c>
      <c r="M1595" cm="1">
        <f t="array" ref="M1595">NewI(BETA_c,F1595,C1595)</f>
        <v>3.256022775264867E-2</v>
      </c>
      <c r="N1595">
        <f t="shared" si="354"/>
        <v>67100318.999760292</v>
      </c>
      <c r="O1595" cm="1">
        <f t="array" ref="O1595">NewI(BETA_a,H1595,C1595)</f>
        <v>0.32387498856244823</v>
      </c>
      <c r="P1595">
        <f t="shared" si="355"/>
        <v>32603318.878183905</v>
      </c>
      <c r="Q1595" cm="1">
        <f t="array" ref="Q1595">NewI(BETA_e,J1595,C1595)</f>
        <v>0.11083626916082349</v>
      </c>
      <c r="S1595" s="2">
        <f t="shared" si="359"/>
        <v>73038733.593613565</v>
      </c>
      <c r="T1595" s="7">
        <f t="shared" si="360"/>
        <v>4910133.9528529495</v>
      </c>
      <c r="U1595" s="2">
        <f t="shared" si="361"/>
        <v>49494625.453533486</v>
      </c>
      <c r="V1595">
        <f t="array" ref="V1595:AA1595">rk((1-'Parameters-x'!B1600)*BETA_c,(1-'Parameters-x'!B1600)*BETA_a,(1-'Parameters-x'!B1600)*BETA_e,GAMMA,V1594,W1594,X1594,Y1594,Z1594,AA1594,dt,STAGE)</f>
        <v>15104214.236391081</v>
      </c>
      <c r="W1595">
        <v>75221.966823995332</v>
      </c>
      <c r="X1595">
        <v>41507859.311346136</v>
      </c>
      <c r="Y1595">
        <v>3215702.9904750087</v>
      </c>
      <c r="Z1595">
        <v>16426660.045876345</v>
      </c>
      <c r="AA1595">
        <v>1619208.9955539452</v>
      </c>
      <c r="AB1595">
        <f t="shared" si="356"/>
        <v>578987.79678492411</v>
      </c>
      <c r="AC1595" cm="1">
        <f t="array" ref="AC1595">NewI((1-'Parameters-x'!B1601)*BETA_c,V1595,T1595)</f>
        <v>13236.440958091258</v>
      </c>
      <c r="AD1595">
        <f t="shared" si="357"/>
        <v>31776265.698178854</v>
      </c>
      <c r="AE1595" cm="1">
        <f t="array" ref="AE1595">NewI((1-'Parameters-x'!B1601)*BETA_a,X1595,T1595)</f>
        <v>524510.01943910006</v>
      </c>
      <c r="AF1595">
        <f t="shared" si="358"/>
        <v>17139371.958569709</v>
      </c>
      <c r="AG1595" cm="1">
        <f t="array" ref="AG1595">NewI((1-'Parameters-x'!B1601)*BETA_e,Z1595,T1595)</f>
        <v>258606.42056553438</v>
      </c>
    </row>
    <row r="1596" spans="1:33" x14ac:dyDescent="0.45">
      <c r="A1596">
        <f t="shared" si="351"/>
        <v>159.19999999999524</v>
      </c>
      <c r="B1596" s="2">
        <f t="shared" si="362"/>
        <v>25607326.728741236</v>
      </c>
      <c r="C1596" s="7">
        <f t="shared" si="363"/>
        <v>7.913561664474333</v>
      </c>
      <c r="D1596" s="2">
        <f t="shared" si="364"/>
        <v>101836158.3576971</v>
      </c>
      <c r="E1596" s="7">
        <f t="shared" si="352"/>
        <v>0.46030705499858193</v>
      </c>
      <c r="F1596">
        <f t="array" ref="F1596:K1596">rk(BETA_c,BETA_a,BETA_e,GAMMA,F1595,G1595,H1595,I1595,J1595,K1595,dt,STAGE)</f>
        <v>13625903.124869324</v>
      </c>
      <c r="G1596">
        <v>0.54994419084263391</v>
      </c>
      <c r="H1596">
        <v>9399503.400502</v>
      </c>
      <c r="I1596">
        <v>5.4846127389479395</v>
      </c>
      <c r="J1596">
        <v>2581920.2033699118</v>
      </c>
      <c r="K1596">
        <v>1.8790047346837595</v>
      </c>
      <c r="L1596">
        <f t="shared" si="353"/>
        <v>2132520.325186485</v>
      </c>
      <c r="M1596" cm="1">
        <f t="array" ref="M1596">NewI(BETA_c,F1596,C1596)</f>
        <v>3.2074935150401607E-2</v>
      </c>
      <c r="N1596">
        <f t="shared" si="354"/>
        <v>67100319.114885263</v>
      </c>
      <c r="O1596" cm="1">
        <f t="array" ref="O1596">NewI(BETA_a,H1596,C1596)</f>
        <v>0.31904780583327835</v>
      </c>
      <c r="P1596">
        <f t="shared" si="355"/>
        <v>32603318.917625353</v>
      </c>
      <c r="Q1596" cm="1">
        <f t="array" ref="Q1596">NewI(BETA_e,J1596,C1596)</f>
        <v>0.10918431401490197</v>
      </c>
      <c r="S1596" s="2">
        <f t="shared" si="359"/>
        <v>72959335.34338735</v>
      </c>
      <c r="T1596" s="7">
        <f t="shared" si="360"/>
        <v>4887473.7861403516</v>
      </c>
      <c r="U1596" s="2">
        <f t="shared" si="361"/>
        <v>49596683.870472305</v>
      </c>
      <c r="V1596">
        <f t="array" ref="V1596:AA1596">rk((1-'Parameters-x'!B1601)*BETA_c,(1-'Parameters-x'!B1601)*BETA_a,(1-'Parameters-x'!B1601)*BETA_e,GAMMA,V1595,W1595,X1595,Y1595,Z1595,AA1595,dt,STAGE)</f>
        <v>15102893.704280788</v>
      </c>
      <c r="W1596">
        <v>74977.914855336785</v>
      </c>
      <c r="X1596">
        <v>41455562.310994096</v>
      </c>
      <c r="Y1596">
        <v>3201157.6837812513</v>
      </c>
      <c r="Z1596">
        <v>16400879.328112463</v>
      </c>
      <c r="AA1596">
        <v>1611338.1875037635</v>
      </c>
      <c r="AB1596">
        <f t="shared" si="356"/>
        <v>580552.38086387515</v>
      </c>
      <c r="AC1596" cm="1">
        <f t="array" ref="AC1596">NewI((1-'Parameters-x'!B1602)*BETA_c,V1596,T1596)</f>
        <v>13174.203160933726</v>
      </c>
      <c r="AD1596">
        <f t="shared" si="357"/>
        <v>31843108.005224653</v>
      </c>
      <c r="AE1596" cm="1">
        <f t="array" ref="AE1596">NewI((1-'Parameters-x'!B1602)*BETA_a,X1596,T1596)</f>
        <v>521431.62038120738</v>
      </c>
      <c r="AF1596">
        <f t="shared" si="358"/>
        <v>17173023.484383777</v>
      </c>
      <c r="AG1596" cm="1">
        <f t="array" ref="AG1596">NewI((1-'Parameters-x'!B1602)*BETA_e,Z1596,T1596)</f>
        <v>257008.96214084927</v>
      </c>
    </row>
    <row r="1597" spans="1:33" x14ac:dyDescent="0.45">
      <c r="A1597">
        <f t="shared" si="351"/>
        <v>159.29999999999524</v>
      </c>
      <c r="B1597" s="2">
        <f t="shared" si="362"/>
        <v>25607326.683054421</v>
      </c>
      <c r="C1597" s="7">
        <f t="shared" si="363"/>
        <v>7.7956143052866853</v>
      </c>
      <c r="D1597" s="2">
        <f t="shared" si="364"/>
        <v>101836158.52133127</v>
      </c>
      <c r="E1597" s="7">
        <f t="shared" si="352"/>
        <v>0.45344642563035187</v>
      </c>
      <c r="F1597">
        <f t="array" ref="F1597:K1597">rk(BETA_c,BETA_a,BETA_e,GAMMA,F1596,G1596,H1596,I1596,J1596,K1596,dt,STAGE)</f>
        <v>13625903.121685792</v>
      </c>
      <c r="G1597">
        <v>0.54175605713478359</v>
      </c>
      <c r="H1597">
        <v>9399503.3688355796</v>
      </c>
      <c r="I1597">
        <v>5.4028700149908389</v>
      </c>
      <c r="J1597">
        <v>2581920.1925330507</v>
      </c>
      <c r="K1597">
        <v>1.8509882331610634</v>
      </c>
      <c r="L1597">
        <f t="shared" si="353"/>
        <v>2132520.3365581511</v>
      </c>
      <c r="M1597" cm="1">
        <f t="array" ref="M1597">NewI(BETA_c,F1597,C1597)</f>
        <v>3.1596875571677639E-2</v>
      </c>
      <c r="N1597">
        <f t="shared" si="354"/>
        <v>67100319.228294402</v>
      </c>
      <c r="O1597" cm="1">
        <f t="array" ref="O1597">NewI(BETA_a,H1597,C1597)</f>
        <v>0.3142925696795329</v>
      </c>
      <c r="P1597">
        <f t="shared" si="355"/>
        <v>32603318.956478719</v>
      </c>
      <c r="Q1597" cm="1">
        <f t="array" ref="Q1597">NewI(BETA_e,J1597,C1597)</f>
        <v>0.10755698037914137</v>
      </c>
      <c r="S1597" s="2">
        <f t="shared" si="359"/>
        <v>72880410.101486772</v>
      </c>
      <c r="T1597" s="7">
        <f t="shared" si="360"/>
        <v>4864812.7101990208</v>
      </c>
      <c r="U1597" s="2">
        <f t="shared" si="361"/>
        <v>49698270.188314199</v>
      </c>
      <c r="V1597">
        <f t="array" ref="V1597:AA1597">rk((1-'Parameters-x'!B1602)*BETA_c,(1-'Parameters-x'!B1602)*BETA_a,(1-'Parameters-x'!B1602)*BETA_e,GAMMA,V1596,W1596,X1596,Y1596,Z1596,AA1596,dt,STAGE)</f>
        <v>15101579.395304361</v>
      </c>
      <c r="W1597">
        <v>74732.735950868693</v>
      </c>
      <c r="X1597">
        <v>41403572.658911869</v>
      </c>
      <c r="Y1597">
        <v>3186608.1024329159</v>
      </c>
      <c r="Z1597">
        <v>16375258.047270551</v>
      </c>
      <c r="AA1597">
        <v>1603471.8718152365</v>
      </c>
      <c r="AB1597">
        <f t="shared" si="356"/>
        <v>582111.86874476995</v>
      </c>
      <c r="AC1597" cm="1">
        <f t="array" ref="AC1597">NewI((1-'Parameters-x'!B1603)*BETA_c,V1597,T1597)</f>
        <v>13111.978997654021</v>
      </c>
      <c r="AD1597">
        <f t="shared" si="357"/>
        <v>31909647.238655217</v>
      </c>
      <c r="AE1597" cm="1">
        <f t="array" ref="AE1597">NewI((1-'Parameters-x'!B1603)*BETA_a,X1597,T1597)</f>
        <v>518363.07195192151</v>
      </c>
      <c r="AF1597">
        <f t="shared" si="358"/>
        <v>17206511.080914211</v>
      </c>
      <c r="AG1597" cm="1">
        <f t="array" ref="AG1597">NewI((1-'Parameters-x'!B1603)*BETA_e,Z1597,T1597)</f>
        <v>255417.68898832609</v>
      </c>
    </row>
    <row r="1598" spans="1:33" x14ac:dyDescent="0.45">
      <c r="A1598">
        <f t="shared" si="351"/>
        <v>159.39999999999523</v>
      </c>
      <c r="B1598" s="2">
        <f t="shared" si="362"/>
        <v>25607326.638048548</v>
      </c>
      <c r="C1598" s="7">
        <f t="shared" si="363"/>
        <v>7.6794248875866913</v>
      </c>
      <c r="D1598" s="2">
        <f t="shared" si="364"/>
        <v>101836158.68252657</v>
      </c>
      <c r="E1598" s="7">
        <f t="shared" si="352"/>
        <v>0.44668805027083408</v>
      </c>
      <c r="F1598">
        <f t="array" ref="F1598:K1598">rk(BETA_c,BETA_a,BETA_e,GAMMA,F1597,G1597,H1597,I1597,J1597,K1597,dt,STAGE)</f>
        <v>13625903.11854971</v>
      </c>
      <c r="G1598">
        <v>0.53368978814567469</v>
      </c>
      <c r="H1598">
        <v>9399503.3376411274</v>
      </c>
      <c r="I1598">
        <v>5.3223455712371335</v>
      </c>
      <c r="J1598">
        <v>2581920.1818577074</v>
      </c>
      <c r="K1598">
        <v>1.8233895282038828</v>
      </c>
      <c r="L1598">
        <f t="shared" si="353"/>
        <v>2132520.3477605018</v>
      </c>
      <c r="M1598" cm="1">
        <f t="array" ref="M1598">NewI(BETA_c,F1598,C1598)</f>
        <v>3.1125941212191813E-2</v>
      </c>
      <c r="N1598">
        <f t="shared" si="354"/>
        <v>67100319.340013303</v>
      </c>
      <c r="O1598" cm="1">
        <f t="array" ref="O1598">NewI(BETA_a,H1598,C1598)</f>
        <v>0.30960820777571402</v>
      </c>
      <c r="P1598">
        <f t="shared" si="355"/>
        <v>32603318.994752765</v>
      </c>
      <c r="Q1598" cm="1">
        <f t="array" ref="Q1598">NewI(BETA_e,J1598,C1598)</f>
        <v>0.10595390128292827</v>
      </c>
      <c r="S1598" s="2">
        <f t="shared" si="359"/>
        <v>72801956.255381882</v>
      </c>
      <c r="T1598" s="7">
        <f t="shared" si="360"/>
        <v>4842152.3396500107</v>
      </c>
      <c r="U1598" s="2">
        <f t="shared" si="361"/>
        <v>49799384.404968105</v>
      </c>
      <c r="V1598">
        <f t="array" ref="V1598:AA1598">rk((1-'Parameters-x'!B1603)*BETA_c,(1-'Parameters-x'!B1603)*BETA_a,(1-'Parameters-x'!B1603)*BETA_e,GAMMA,V1597,W1597,X1597,Y1597,Z1597,AA1597,dt,STAGE)</f>
        <v>15100271.307884216</v>
      </c>
      <c r="W1598">
        <v>74486.454907545733</v>
      </c>
      <c r="X1598">
        <v>41351889.364709742</v>
      </c>
      <c r="Y1598">
        <v>3172055.3147266954</v>
      </c>
      <c r="Z1598">
        <v>16349795.582787927</v>
      </c>
      <c r="AA1598">
        <v>1595610.5700157697</v>
      </c>
      <c r="AB1598">
        <f t="shared" si="356"/>
        <v>583666.23720823799</v>
      </c>
      <c r="AC1598" cm="1">
        <f t="array" ref="AC1598">NewI((1-'Parameters-x'!B1604)*BETA_c,V1598,T1598)</f>
        <v>13049.772743482179</v>
      </c>
      <c r="AD1598">
        <f t="shared" si="357"/>
        <v>31975883.320563562</v>
      </c>
      <c r="AE1598" cm="1">
        <f t="array" ref="AE1598">NewI((1-'Parameters-x'!B1604)*BETA_a,X1598,T1598)</f>
        <v>515304.48023055907</v>
      </c>
      <c r="AF1598">
        <f t="shared" si="358"/>
        <v>17239834.847196303</v>
      </c>
      <c r="AG1598" cm="1">
        <f t="array" ref="AG1598">NewI((1-'Parameters-x'!B1604)*BETA_e,Z1598,T1598)</f>
        <v>253832.64158589736</v>
      </c>
    </row>
    <row r="1599" spans="1:33" x14ac:dyDescent="0.45">
      <c r="A1599">
        <f t="shared" si="351"/>
        <v>159.49999999999523</v>
      </c>
      <c r="B1599" s="2">
        <f t="shared" si="362"/>
        <v>25607326.593713459</v>
      </c>
      <c r="C1599" s="7">
        <f t="shared" si="363"/>
        <v>7.5649672102132755</v>
      </c>
      <c r="D1599" s="2">
        <f t="shared" si="364"/>
        <v>101836158.84131932</v>
      </c>
      <c r="E1599" s="7">
        <f t="shared" si="352"/>
        <v>0.4400304048783541</v>
      </c>
      <c r="F1599">
        <f t="array" ref="F1599:K1599">rk(BETA_c,BETA_a,BETA_e,GAMMA,F1598,G1598,H1598,I1598,J1598,K1598,dt,STAGE)</f>
        <v>13625903.11546037</v>
      </c>
      <c r="G1599">
        <v>0.52574357115538572</v>
      </c>
      <c r="H1599">
        <v>9399503.3069116119</v>
      </c>
      <c r="I1599">
        <v>5.2430212509311005</v>
      </c>
      <c r="J1599">
        <v>2581920.1713414742</v>
      </c>
      <c r="K1599">
        <v>1.7962023881267897</v>
      </c>
      <c r="L1599">
        <f t="shared" si="353"/>
        <v>2132520.3587960592</v>
      </c>
      <c r="M1599" cm="1">
        <f t="array" ref="M1599">NewI(BETA_c,F1599,C1599)</f>
        <v>3.0662025874422964E-2</v>
      </c>
      <c r="N1599">
        <f t="shared" si="354"/>
        <v>67100319.45006714</v>
      </c>
      <c r="O1599" cm="1">
        <f t="array" ref="O1599">NewI(BETA_a,H1599,C1599)</f>
        <v>0.30499366377877463</v>
      </c>
      <c r="P1599">
        <f t="shared" si="355"/>
        <v>32603319.032456137</v>
      </c>
      <c r="Q1599" cm="1">
        <f t="array" ref="Q1599">NewI(BETA_e,J1599,C1599)</f>
        <v>0.10437471522515654</v>
      </c>
      <c r="S1599" s="2">
        <f t="shared" si="359"/>
        <v>72723972.177667961</v>
      </c>
      <c r="T1599" s="7">
        <f t="shared" si="360"/>
        <v>4819494.2705445532</v>
      </c>
      <c r="U1599" s="2">
        <f t="shared" si="361"/>
        <v>49900026.551787481</v>
      </c>
      <c r="V1599">
        <f t="array" ref="V1599:AA1599">rk((1-'Parameters-x'!B1604)*BETA_c,(1-'Parameters-x'!B1604)*BETA_a,(1-'Parameters-x'!B1604)*BETA_e,GAMMA,V1598,W1598,X1598,Y1598,Z1598,AA1598,dt,STAGE)</f>
        <v>15098969.440017844</v>
      </c>
      <c r="W1599">
        <v>74239.09643158759</v>
      </c>
      <c r="X1599">
        <v>41300511.427526869</v>
      </c>
      <c r="Y1599">
        <v>3157500.3772956971</v>
      </c>
      <c r="Z1599">
        <v>16324491.310123254</v>
      </c>
      <c r="AA1599">
        <v>1587754.7968172682</v>
      </c>
      <c r="AB1599">
        <f t="shared" si="356"/>
        <v>585215.46355056879</v>
      </c>
      <c r="AC1599" cm="1">
        <f t="array" ref="AC1599">NewI((1-'Parameters-x'!B1605)*BETA_c,V1599,T1599)</f>
        <v>12987.588621759534</v>
      </c>
      <c r="AD1599">
        <f t="shared" si="357"/>
        <v>32041816.195177436</v>
      </c>
      <c r="AE1599" cm="1">
        <f t="array" ref="AE1599">NewI((1-'Parameters-x'!B1605)*BETA_a,X1599,T1599)</f>
        <v>512255.94856558507</v>
      </c>
      <c r="AF1599">
        <f t="shared" si="358"/>
        <v>17272994.893059477</v>
      </c>
      <c r="AG1599" cm="1">
        <f t="array" ref="AG1599">NewI((1-'Parameters-x'!B1605)*BETA_e,Z1599,T1599)</f>
        <v>252253.85903165609</v>
      </c>
    </row>
    <row r="1600" spans="1:33" x14ac:dyDescent="0.45">
      <c r="A1600">
        <f t="shared" si="351"/>
        <v>159.59999999999522</v>
      </c>
      <c r="B1600" s="2">
        <f t="shared" si="362"/>
        <v>25607326.550039161</v>
      </c>
      <c r="C1600" s="7">
        <f t="shared" si="363"/>
        <v>7.4522154625192822</v>
      </c>
      <c r="D1600" s="2">
        <f t="shared" si="364"/>
        <v>101836158.99774538</v>
      </c>
      <c r="E1600" s="7">
        <f t="shared" si="352"/>
        <v>0.4334719881262814</v>
      </c>
      <c r="F1600">
        <f t="array" ref="F1600:K1600">rk(BETA_c,BETA_a,BETA_e,GAMMA,F1599,G1599,H1599,I1599,J1599,K1599,dt,STAGE)</f>
        <v>13625903.112417076</v>
      </c>
      <c r="G1600">
        <v>0.5179156203872215</v>
      </c>
      <c r="H1600">
        <v>9399503.2766401041</v>
      </c>
      <c r="I1600">
        <v>5.1648791679118879</v>
      </c>
      <c r="J1600">
        <v>2581920.1609819797</v>
      </c>
      <c r="K1600">
        <v>1.769420674220173</v>
      </c>
      <c r="L1600">
        <f t="shared" si="353"/>
        <v>2132520.3696673037</v>
      </c>
      <c r="M1600" cm="1">
        <f t="array" ref="M1600">NewI(BETA_c,F1600,C1600)</f>
        <v>3.0205024943665885E-2</v>
      </c>
      <c r="N1600">
        <f t="shared" si="354"/>
        <v>67100319.558480732</v>
      </c>
      <c r="O1600" cm="1">
        <f t="array" ref="O1600">NewI(BETA_a,H1600,C1600)</f>
        <v>0.30044789708990816</v>
      </c>
      <c r="P1600">
        <f t="shared" si="355"/>
        <v>32603319.069597345</v>
      </c>
      <c r="Q1600" cm="1">
        <f t="array" ref="Q1600">NewI(BETA_e,J1600,C1600)</f>
        <v>0.10281906609270736</v>
      </c>
      <c r="S1600" s="2">
        <f t="shared" si="359"/>
        <v>72646456.226479515</v>
      </c>
      <c r="T1600" s="7">
        <f t="shared" si="360"/>
        <v>4796840.0803372702</v>
      </c>
      <c r="U1600" s="2">
        <f t="shared" si="361"/>
        <v>50000196.693183213</v>
      </c>
      <c r="V1600">
        <f t="array" ref="V1600:AA1600">rk((1-'Parameters-x'!B1605)*BETA_c,(1-'Parameters-x'!B1605)*BETA_a,(1-'Parameters-x'!B1605)*BETA_e,GAMMA,V1599,W1599,X1599,Y1599,Z1599,AA1599,dt,STAGE)</f>
        <v>15097673.789282994</v>
      </c>
      <c r="W1600">
        <v>73990.685135213411</v>
      </c>
      <c r="X1600">
        <v>41249437.836302891</v>
      </c>
      <c r="Y1600">
        <v>3142944.3350810707</v>
      </c>
      <c r="Z1600">
        <v>16299344.600893628</v>
      </c>
      <c r="AA1600">
        <v>1579905.0601209863</v>
      </c>
      <c r="AB1600">
        <f t="shared" si="356"/>
        <v>586759.52558179223</v>
      </c>
      <c r="AC1600" cm="1">
        <f t="array" ref="AC1600">NewI((1-'Parameters-x'!B1606)*BETA_c,V1600,T1600)</f>
        <v>12925.430803918969</v>
      </c>
      <c r="AD1600">
        <f t="shared" si="357"/>
        <v>32107445.828616038</v>
      </c>
      <c r="AE1600" cm="1">
        <f t="array" ref="AE1600">NewI((1-'Parameters-x'!B1606)*BETA_a,X1600,T1600)</f>
        <v>509217.57760304946</v>
      </c>
      <c r="AF1600">
        <f t="shared" si="358"/>
        <v>17305991.338985387</v>
      </c>
      <c r="AG1600" cm="1">
        <f t="array" ref="AG1600">NewI((1-'Parameters-x'!B1606)*BETA_e,Z1600,T1600)</f>
        <v>250681.37906167065</v>
      </c>
    </row>
    <row r="1601" spans="1:33" x14ac:dyDescent="0.45">
      <c r="A1601">
        <f t="shared" si="351"/>
        <v>159.69999999999521</v>
      </c>
      <c r="B1601" s="2">
        <f t="shared" si="362"/>
        <v>25607326.507015802</v>
      </c>
      <c r="C1601" s="7">
        <f t="shared" si="363"/>
        <v>7.3411442185510767</v>
      </c>
      <c r="D1601" s="2">
        <f t="shared" si="364"/>
        <v>101836159.15183999</v>
      </c>
      <c r="E1601" s="7">
        <f t="shared" si="352"/>
        <v>0.42701132106447209</v>
      </c>
      <c r="F1601">
        <f t="array" ref="F1601:K1601">rk(BETA_c,BETA_a,BETA_e,GAMMA,F1600,G1600,H1600,I1600,J1600,K1600,dt,STAGE)</f>
        <v>13625903.109419139</v>
      </c>
      <c r="G1601">
        <v>0.51020417660767337</v>
      </c>
      <c r="H1601">
        <v>9399503.2468197774</v>
      </c>
      <c r="I1601">
        <v>5.0879017025808952</v>
      </c>
      <c r="J1601">
        <v>2581920.1507768873</v>
      </c>
      <c r="K1601">
        <v>1.7430383393625082</v>
      </c>
      <c r="L1601">
        <f t="shared" si="353"/>
        <v>2132520.3803766845</v>
      </c>
      <c r="M1601" cm="1">
        <f t="array" ref="M1601">NewI(BETA_c,F1601,C1601)</f>
        <v>2.9754835364440266E-2</v>
      </c>
      <c r="N1601">
        <f t="shared" si="354"/>
        <v>67100319.665278517</v>
      </c>
      <c r="O1601" cm="1">
        <f t="array" ref="O1601">NewI(BETA_a,H1601,C1601)</f>
        <v>0.29596988261988821</v>
      </c>
      <c r="P1601">
        <f t="shared" si="355"/>
        <v>32603319.106184777</v>
      </c>
      <c r="Q1601" cm="1">
        <f t="array" ref="Q1601">NewI(BETA_e,J1601,C1601)</f>
        <v>0.10128660308014359</v>
      </c>
      <c r="S1601" s="2">
        <f t="shared" si="359"/>
        <v>72569406.745899588</v>
      </c>
      <c r="T1601" s="7">
        <f t="shared" si="360"/>
        <v>4774191.3278645268</v>
      </c>
      <c r="U1601" s="2">
        <f t="shared" si="361"/>
        <v>50099894.926235884</v>
      </c>
      <c r="V1601">
        <f t="array" ref="V1601:AA1601">rk((1-'Parameters-x'!B1606)*BETA_c,(1-'Parameters-x'!B1606)*BETA_a,(1-'Parameters-x'!B1606)*BETA_e,GAMMA,V1600,W1600,X1600,Y1600,Z1600,AA1600,dt,STAGE)</f>
        <v>15096384.352842869</v>
      </c>
      <c r="W1601">
        <v>73741.245533442328</v>
      </c>
      <c r="X1601">
        <v>41198667.570046805</v>
      </c>
      <c r="Y1601">
        <v>3128388.2213070458</v>
      </c>
      <c r="Z1601">
        <v>16274354.823009908</v>
      </c>
      <c r="AA1601">
        <v>1572061.8610240391</v>
      </c>
      <c r="AB1601">
        <f t="shared" si="356"/>
        <v>588298.40162368841</v>
      </c>
      <c r="AC1601" cm="1">
        <f t="array" ref="AC1601">NewI((1-'Parameters-x'!B1607)*BETA_c,V1601,T1601)</f>
        <v>12863.303409478587</v>
      </c>
      <c r="AD1601">
        <f t="shared" si="357"/>
        <v>32172772.208646148</v>
      </c>
      <c r="AE1601" cm="1">
        <f t="array" ref="AE1601">NewI((1-'Parameters-x'!B1607)*BETA_a,X1601,T1601)</f>
        <v>506189.46531515947</v>
      </c>
      <c r="AF1601">
        <f t="shared" si="358"/>
        <v>17338824.315966051</v>
      </c>
      <c r="AG1601" cm="1">
        <f t="array" ref="AG1601">NewI((1-'Parameters-x'!B1607)*BETA_e,Z1601,T1601)</f>
        <v>249115.23806778897</v>
      </c>
    </row>
    <row r="1602" spans="1:33" x14ac:dyDescent="0.45">
      <c r="A1602">
        <f t="shared" si="351"/>
        <v>159.79999999999521</v>
      </c>
      <c r="B1602" s="2">
        <f t="shared" si="362"/>
        <v>25607326.464633688</v>
      </c>
      <c r="C1602" s="7">
        <f t="shared" si="363"/>
        <v>7.2317284313149068</v>
      </c>
      <c r="D1602" s="2">
        <f t="shared" si="364"/>
        <v>101836159.30363786</v>
      </c>
      <c r="E1602" s="7">
        <f t="shared" si="352"/>
        <v>0.4206469467857597</v>
      </c>
      <c r="F1602">
        <f t="array" ref="F1602:K1602">rk(BETA_c,BETA_a,BETA_e,GAMMA,F1601,G1601,H1601,I1601,J1601,K1601,dt,STAGE)</f>
        <v>13625903.106465887</v>
      </c>
      <c r="G1602">
        <v>0.50260750673230836</v>
      </c>
      <c r="H1602">
        <v>9399503.2174439039</v>
      </c>
      <c r="I1602">
        <v>5.0120714979292496</v>
      </c>
      <c r="J1602">
        <v>2581920.1407238971</v>
      </c>
      <c r="K1602">
        <v>1.7170494266533496</v>
      </c>
      <c r="L1602">
        <f t="shared" si="353"/>
        <v>2132520.390926606</v>
      </c>
      <c r="M1602" cm="1">
        <f t="array" ref="M1602">NewI(BETA_c,F1602,C1602)</f>
        <v>2.9311355617251362E-2</v>
      </c>
      <c r="N1602">
        <f t="shared" si="354"/>
        <v>67100319.770484596</v>
      </c>
      <c r="O1602" cm="1">
        <f t="array" ref="O1602">NewI(BETA_a,H1602,C1602)</f>
        <v>0.29155861055790661</v>
      </c>
      <c r="P1602">
        <f t="shared" si="355"/>
        <v>32603319.142226674</v>
      </c>
      <c r="Q1602" cm="1">
        <f t="array" ref="Q1602">NewI(BETA_e,J1602,C1602)</f>
        <v>9.9776980610601737E-2</v>
      </c>
      <c r="S1602" s="2">
        <f t="shared" si="359"/>
        <v>72492822.066364422</v>
      </c>
      <c r="T1602" s="7">
        <f t="shared" si="360"/>
        <v>4751549.553327811</v>
      </c>
      <c r="U1602" s="2">
        <f t="shared" si="361"/>
        <v>50199121.380307764</v>
      </c>
      <c r="V1602">
        <f t="array" ref="V1602:AA1602">rk((1-'Parameters-x'!B1607)*BETA_c,(1-'Parameters-x'!B1607)*BETA_a,(1-'Parameters-x'!B1607)*BETA_e,GAMMA,V1601,W1601,X1601,Y1601,Z1601,AA1601,dt,STAGE)</f>
        <v>15095101.127451321</v>
      </c>
      <c r="W1602">
        <v>73490.802040959956</v>
      </c>
      <c r="X1602">
        <v>41148199.598102875</v>
      </c>
      <c r="Y1602">
        <v>3113833.0574593111</v>
      </c>
      <c r="Z1602">
        <v>16249521.34081023</v>
      </c>
      <c r="AA1602">
        <v>1564225.6938275399</v>
      </c>
      <c r="AB1602">
        <f t="shared" si="356"/>
        <v>589832.07050771895</v>
      </c>
      <c r="AC1602" cm="1">
        <f t="array" ref="AC1602">NewI((1-'Parameters-x'!B1608)*BETA_c,V1602,T1602)</f>
        <v>12801.210506048525</v>
      </c>
      <c r="AD1602">
        <f t="shared" si="357"/>
        <v>32237795.344437815</v>
      </c>
      <c r="AE1602" cm="1">
        <f t="array" ref="AE1602">NewI((1-'Parameters-x'!B1608)*BETA_a,X1602,T1602)</f>
        <v>503171.70702896826</v>
      </c>
      <c r="AF1602">
        <f t="shared" si="358"/>
        <v>17371493.965362228</v>
      </c>
      <c r="AG1602" cm="1">
        <f t="array" ref="AG1602">NewI((1-'Parameters-x'!B1608)*BETA_e,Z1602,T1602)</f>
        <v>247555.47111542316</v>
      </c>
    </row>
    <row r="1603" spans="1:33" x14ac:dyDescent="0.45">
      <c r="A1603">
        <f t="shared" si="351"/>
        <v>159.8999999999952</v>
      </c>
      <c r="B1603" s="2">
        <f t="shared" si="362"/>
        <v>25607326.422883254</v>
      </c>
      <c r="C1603" s="7">
        <f t="shared" si="363"/>
        <v>7.1239434271287179</v>
      </c>
      <c r="D1603" s="2">
        <f t="shared" si="364"/>
        <v>101836159.45317331</v>
      </c>
      <c r="E1603" s="7">
        <f t="shared" si="352"/>
        <v>0.41437743009741551</v>
      </c>
      <c r="F1603">
        <f t="array" ref="F1603:K1603">rk(BETA_c,BETA_a,BETA_e,GAMMA,F1602,G1602,H1602,I1602,J1602,K1602,dt,STAGE)</f>
        <v>13625903.10355665</v>
      </c>
      <c r="G1603">
        <v>0.49512390343750329</v>
      </c>
      <c r="H1603">
        <v>9399503.1885058638</v>
      </c>
      <c r="I1603">
        <v>4.9373714556244757</v>
      </c>
      <c r="J1603">
        <v>2581920.1308207414</v>
      </c>
      <c r="K1603">
        <v>1.691448068066739</v>
      </c>
      <c r="L1603">
        <f t="shared" si="353"/>
        <v>2132520.401319447</v>
      </c>
      <c r="M1603" cm="1">
        <f t="array" ref="M1603">NewI(BETA_c,F1603,C1603)</f>
        <v>2.8874485695696943E-2</v>
      </c>
      <c r="N1603">
        <f t="shared" si="354"/>
        <v>67100319.874122679</v>
      </c>
      <c r="O1603" cm="1">
        <f t="array" ref="O1603">NewI(BETA_a,H1603,C1603)</f>
        <v>0.28721308614385616</v>
      </c>
      <c r="P1603">
        <f t="shared" si="355"/>
        <v>32603319.177731194</v>
      </c>
      <c r="Q1603" cm="1">
        <f t="array" ref="Q1603">NewI(BETA_e,J1603,C1603)</f>
        <v>9.8289858257862392E-2</v>
      </c>
      <c r="S1603" s="2">
        <f t="shared" si="359"/>
        <v>72416700.505063519</v>
      </c>
      <c r="T1603" s="7">
        <f t="shared" si="360"/>
        <v>4728916.2782820705</v>
      </c>
      <c r="U1603" s="2">
        <f t="shared" si="361"/>
        <v>50297876.21665442</v>
      </c>
      <c r="V1603">
        <f t="array" ref="V1603:AA1603">rk((1-'Parameters-x'!B1608)*BETA_c,(1-'Parameters-x'!B1608)*BETA_a,(1-'Parameters-x'!B1608)*BETA_e,GAMMA,V1602,W1602,X1602,Y1602,Z1602,AA1602,dt,STAGE)</f>
        <v>15093824.109458027</v>
      </c>
      <c r="W1603">
        <v>73239.378969050857</v>
      </c>
      <c r="X1603">
        <v>41098032.880413711</v>
      </c>
      <c r="Y1603">
        <v>3099279.8532666881</v>
      </c>
      <c r="Z1603">
        <v>16224843.515191777</v>
      </c>
      <c r="AA1603">
        <v>1556397.0460463313</v>
      </c>
      <c r="AB1603">
        <f t="shared" si="356"/>
        <v>591360.51157292177</v>
      </c>
      <c r="AC1603" cm="1">
        <f t="array" ref="AC1603">NewI((1-'Parameters-x'!B1609)*BETA_c,V1603,T1603)</f>
        <v>12739.156109350663</v>
      </c>
      <c r="AD1603">
        <f t="shared" si="357"/>
        <v>32302515.266319603</v>
      </c>
      <c r="AE1603" cm="1">
        <f t="array" ref="AE1603">NewI((1-'Parameters-x'!B1609)*BETA_a,X1603,T1603)</f>
        <v>500164.39545517229</v>
      </c>
      <c r="AF1603">
        <f t="shared" si="358"/>
        <v>17404000.43876189</v>
      </c>
      <c r="AG1603" cm="1">
        <f t="array" ref="AG1603">NewI((1-'Parameters-x'!B1609)*BETA_e,Z1603,T1603)</f>
        <v>246002.11196131085</v>
      </c>
    </row>
    <row r="1604" spans="1:33" x14ac:dyDescent="0.45">
      <c r="A1604">
        <f t="shared" si="351"/>
        <v>159.9999999999952</v>
      </c>
      <c r="B1604" s="2">
        <f t="shared" si="362"/>
        <v>25607326.381755088</v>
      </c>
      <c r="C1604" s="7">
        <f t="shared" si="363"/>
        <v>7.0177649000581459</v>
      </c>
      <c r="D1604" s="2">
        <f t="shared" si="364"/>
        <v>101836159.60048001</v>
      </c>
      <c r="E1604" s="7">
        <f t="shared" si="352"/>
        <v>0.40820135719750544</v>
      </c>
      <c r="F1604">
        <f t="array" ref="F1604:K1604">rk(BETA_c,BETA_a,BETA_e,GAMMA,F1603,G1603,H1603,I1603,J1603,K1603,dt,STAGE)</f>
        <v>13625903.100690773</v>
      </c>
      <c r="G1604">
        <v>0.48775168477793385</v>
      </c>
      <c r="H1604">
        <v>9399503.1599991284</v>
      </c>
      <c r="I1604">
        <v>4.8637847321554908</v>
      </c>
      <c r="J1604">
        <v>2581920.1210651868</v>
      </c>
      <c r="K1604">
        <v>1.6662284831247212</v>
      </c>
      <c r="L1604">
        <f t="shared" si="353"/>
        <v>2132520.4115575426</v>
      </c>
      <c r="M1604" cm="1">
        <f t="array" ref="M1604">NewI(BETA_c,F1604,C1604)</f>
        <v>2.8444127083915506E-2</v>
      </c>
      <c r="N1604">
        <f t="shared" si="354"/>
        <v>67100319.976216137</v>
      </c>
      <c r="O1604" cm="1">
        <f t="array" ref="O1604">NewI(BETA_a,H1604,C1604)</f>
        <v>0.28293232944400742</v>
      </c>
      <c r="P1604">
        <f t="shared" si="355"/>
        <v>32603319.212706327</v>
      </c>
      <c r="Q1604" cm="1">
        <f t="array" ref="Q1604">NewI(BETA_e,J1604,C1604)</f>
        <v>9.6824900669582506E-2</v>
      </c>
      <c r="S1604" s="2">
        <f t="shared" si="359"/>
        <v>72341040.366334885</v>
      </c>
      <c r="T1604" s="7">
        <f t="shared" si="360"/>
        <v>4706293.0056289053</v>
      </c>
      <c r="U1604" s="2">
        <f t="shared" si="361"/>
        <v>50396159.628036201</v>
      </c>
      <c r="V1604">
        <f t="array" ref="V1604:AA1604">rk((1-'Parameters-x'!B1609)*BETA_c,(1-'Parameters-x'!B1609)*BETA_a,(1-'Parameters-x'!B1609)*BETA_e,GAMMA,V1603,W1603,X1603,Y1603,Z1603,AA1603,dt,STAGE)</f>
        <v>15092553.294813691</v>
      </c>
      <c r="W1604">
        <v>72987.000522596747</v>
      </c>
      <c r="X1604">
        <v>41048166.367780454</v>
      </c>
      <c r="Y1604">
        <v>3084729.6066860398</v>
      </c>
      <c r="Z1604">
        <v>16200320.703740746</v>
      </c>
      <c r="AA1604">
        <v>1548576.3984202689</v>
      </c>
      <c r="AB1604">
        <f t="shared" si="356"/>
        <v>592883.70466371253</v>
      </c>
      <c r="AC1604" cm="1">
        <f t="array" ref="AC1604">NewI((1-'Parameters-x'!B1610)*BETA_c,V1604,T1604)</f>
        <v>12677.144183250979</v>
      </c>
      <c r="AD1604">
        <f t="shared" si="357"/>
        <v>32366932.025533505</v>
      </c>
      <c r="AE1604" cm="1">
        <f t="array" ref="AE1604">NewI((1-'Parameters-x'!B1610)*BETA_a,X1604,T1604)</f>
        <v>497167.62071700103</v>
      </c>
      <c r="AF1604">
        <f t="shared" si="358"/>
        <v>17436343.897838984</v>
      </c>
      <c r="AG1604" cm="1">
        <f t="array" ref="AG1604">NewI((1-'Parameters-x'!B1610)*BETA_e,Z1604,T1604)</f>
        <v>244455.19307124612</v>
      </c>
    </row>
    <row r="1605" spans="1:33" x14ac:dyDescent="0.45">
      <c r="A1605">
        <f t="shared" ref="A1605:A1668" si="365">A1604+dt</f>
        <v>160.09999999999519</v>
      </c>
      <c r="B1605" s="2">
        <f t="shared" si="362"/>
        <v>25607326.341239914</v>
      </c>
      <c r="C1605" s="7">
        <f t="shared" si="363"/>
        <v>6.91316890643545</v>
      </c>
      <c r="D1605" s="2">
        <f t="shared" si="364"/>
        <v>101836159.74559118</v>
      </c>
      <c r="E1605" s="7">
        <f t="shared" ref="E1605:E1668" si="366">M1605+O1605+Q1605</f>
        <v>0.40211733535607208</v>
      </c>
      <c r="F1605">
        <f t="array" ref="F1605:K1605">rk(BETA_c,BETA_a,BETA_e,GAMMA,F1604,G1604,H1604,I1604,J1604,K1604,dt,STAGE)</f>
        <v>13625903.09786761</v>
      </c>
      <c r="G1605">
        <v>0.48048919380973604</v>
      </c>
      <c r="H1605">
        <v>9399503.1319172699</v>
      </c>
      <c r="I1605">
        <v>4.7912947350350441</v>
      </c>
      <c r="J1605">
        <v>2581920.1114550335</v>
      </c>
      <c r="K1605">
        <v>1.6413849775906704</v>
      </c>
      <c r="L1605">
        <f t="shared" ref="L1605:L1668" si="367">N_c-F1605-G1605</f>
        <v>2132520.4216431961</v>
      </c>
      <c r="M1605" cm="1">
        <f t="array" ref="M1605">NewI(BETA_c,F1605,C1605)</f>
        <v>2.8020182734370604E-2</v>
      </c>
      <c r="N1605">
        <f t="shared" ref="N1605:N1668" si="368">N_a-H1605-I1605</f>
        <v>67100320.076787993</v>
      </c>
      <c r="O1605" cm="1">
        <f t="array" ref="O1605">NewI(BETA_a,H1605,C1605)</f>
        <v>0.27871537513002953</v>
      </c>
      <c r="P1605">
        <f t="shared" ref="P1605:P1668" si="369">N_e-J1605-K1605</f>
        <v>32603319.247159988</v>
      </c>
      <c r="Q1605" cm="1">
        <f t="array" ref="Q1605">NewI(BETA_e,J1605,C1605)</f>
        <v>9.5381777491671912E-2</v>
      </c>
      <c r="S1605" s="2">
        <f t="shared" si="359"/>
        <v>72265839.942055926</v>
      </c>
      <c r="T1605" s="7">
        <f t="shared" si="360"/>
        <v>4683681.2196145132</v>
      </c>
      <c r="U1605" s="2">
        <f t="shared" si="361"/>
        <v>50493971.838329569</v>
      </c>
      <c r="V1605">
        <f t="array" ref="V1605:AA1605">rk((1-'Parameters-x'!B1610)*BETA_c,(1-'Parameters-x'!B1610)*BETA_a,(1-'Parameters-x'!B1610)*BETA_e,GAMMA,V1604,W1604,X1604,Y1604,Z1604,AA1604,dt,STAGE)</f>
        <v>15091288.679075215</v>
      </c>
      <c r="W1605">
        <v>72733.690797140545</v>
      </c>
      <c r="X1605">
        <v>40998599.002120137</v>
      </c>
      <c r="Y1605">
        <v>3070183.3038903465</v>
      </c>
      <c r="Z1605">
        <v>16175952.260860572</v>
      </c>
      <c r="AA1605">
        <v>1540764.2249270268</v>
      </c>
      <c r="AB1605">
        <f t="shared" ref="AB1605:AB1668" si="370">N_c-V1605-W1605</f>
        <v>594401.6301276444</v>
      </c>
      <c r="AC1605" cm="1">
        <f t="array" ref="AC1605">NewI((1-'Parameters-x'!B1611)*BETA_c,V1605,T1605)</f>
        <v>12615.17863980424</v>
      </c>
      <c r="AD1605">
        <f t="shared" ref="AD1605:AD1668" si="371">N_a-X1605-Y1605</f>
        <v>32431045.693989515</v>
      </c>
      <c r="AE1605" cm="1">
        <f t="array" ref="AE1605">NewI((1-'Parameters-x'!B1611)*BETA_a,X1605,T1605)</f>
        <v>494181.47037918807</v>
      </c>
      <c r="AF1605">
        <f t="shared" ref="AF1605:AF1668" si="372">N_e-Z1605-AA1605</f>
        <v>17468524.514212403</v>
      </c>
      <c r="AG1605" cm="1">
        <f t="array" ref="AG1605">NewI((1-'Parameters-x'!B1611)*BETA_e,Z1605,T1605)</f>
        <v>242914.74563777383</v>
      </c>
    </row>
    <row r="1606" spans="1:33" x14ac:dyDescent="0.45">
      <c r="A1606">
        <f t="shared" si="365"/>
        <v>160.19999999999519</v>
      </c>
      <c r="B1606" s="2">
        <f t="shared" si="362"/>
        <v>25607326.301328599</v>
      </c>
      <c r="C1606" s="7">
        <f t="shared" si="363"/>
        <v>6.8101318594601272</v>
      </c>
      <c r="D1606" s="2">
        <f t="shared" si="364"/>
        <v>101836159.88853955</v>
      </c>
      <c r="E1606" s="7">
        <f t="shared" si="366"/>
        <v>0.39612399260106695</v>
      </c>
      <c r="F1606">
        <f t="array" ref="F1606:K1606">rk(BETA_c,BETA_a,BETA_e,GAMMA,F1605,G1605,H1605,I1605,J1605,K1605,dt,STAGE)</f>
        <v>13625903.095086526</v>
      </c>
      <c r="G1606">
        <v>0.47333479821925462</v>
      </c>
      <c r="H1606">
        <v>9399503.104253957</v>
      </c>
      <c r="I1606">
        <v>4.7198851190587447</v>
      </c>
      <c r="J1606">
        <v>2581920.1019881144</v>
      </c>
      <c r="K1606">
        <v>1.6169119421821279</v>
      </c>
      <c r="L1606">
        <f t="shared" si="367"/>
        <v>2132520.4315786758</v>
      </c>
      <c r="M1606" cm="1">
        <f t="array" ref="M1606">NewI(BETA_c,F1606,C1606)</f>
        <v>2.7602557045966265E-2</v>
      </c>
      <c r="N1606">
        <f t="shared" si="368"/>
        <v>67100320.175860927</v>
      </c>
      <c r="O1606" cm="1">
        <f t="array" ref="O1606">NewI(BETA_a,H1606,C1606)</f>
        <v>0.27456127226130395</v>
      </c>
      <c r="P1606">
        <f t="shared" si="369"/>
        <v>32603319.281099942</v>
      </c>
      <c r="Q1606" cm="1">
        <f t="array" ref="Q1606">NewI(BETA_e,J1606,C1606)</f>
        <v>9.396016329379675E-2</v>
      </c>
      <c r="S1606" s="2">
        <f t="shared" ref="S1606:S1669" si="373">V1606+X1606+Z1606</f>
        <v>72191097.512029231</v>
      </c>
      <c r="T1606" s="7">
        <f t="shared" ref="T1606:T1669" si="374">W1606+Y1606+AA1606</f>
        <v>4661082.3858323097</v>
      </c>
      <c r="U1606" s="2">
        <f t="shared" ref="U1606:U1669" si="375">AB1606+AD1606+AF1606</f>
        <v>50591313.10213846</v>
      </c>
      <c r="V1606">
        <f t="array" ref="V1606:AA1606">rk((1-'Parameters-x'!B1611)*BETA_c,(1-'Parameters-x'!B1611)*BETA_a,(1-'Parameters-x'!B1611)*BETA_e,GAMMA,V1605,W1605,X1605,Y1605,Z1605,AA1605,dt,STAGE)</f>
        <v>15090030.257410891</v>
      </c>
      <c r="W1606">
        <v>72479.473776015773</v>
      </c>
      <c r="X1606">
        <v>40949329.716719978</v>
      </c>
      <c r="Y1606">
        <v>3055641.9192599044</v>
      </c>
      <c r="Z1606">
        <v>16151737.537898358</v>
      </c>
      <c r="AA1606">
        <v>1532960.9927963894</v>
      </c>
      <c r="AB1606">
        <f t="shared" si="370"/>
        <v>595914.26881309284</v>
      </c>
      <c r="AC1606" cm="1">
        <f t="array" ref="AC1606">NewI((1-'Parameters-x'!B1612)*BETA_c,V1606,T1606)</f>
        <v>12553.263339310819</v>
      </c>
      <c r="AD1606">
        <f t="shared" si="371"/>
        <v>32494856.364020117</v>
      </c>
      <c r="AE1606" cm="1">
        <f t="array" ref="AE1606">NewI((1-'Parameters-x'!B1612)*BETA_a,X1606,T1606)</f>
        <v>491206.02947700879</v>
      </c>
      <c r="AF1606">
        <f t="shared" si="372"/>
        <v>17500542.469305255</v>
      </c>
      <c r="AG1606" cm="1">
        <f t="array" ref="AG1606">NewI((1-'Parameters-x'!B1612)*BETA_e,Z1606,T1606)</f>
        <v>241380.79959784244</v>
      </c>
    </row>
    <row r="1607" spans="1:33" x14ac:dyDescent="0.45">
      <c r="A1607">
        <f t="shared" si="365"/>
        <v>160.29999999999518</v>
      </c>
      <c r="B1607" s="2">
        <f t="shared" si="362"/>
        <v>25607326.262012139</v>
      </c>
      <c r="C1607" s="7">
        <f t="shared" si="363"/>
        <v>6.7086305238800019</v>
      </c>
      <c r="D1607" s="2">
        <f t="shared" si="364"/>
        <v>101836160.02935734</v>
      </c>
      <c r="E1607" s="7">
        <f t="shared" si="366"/>
        <v>0.39021997740896464</v>
      </c>
      <c r="F1607">
        <f t="array" ref="F1607:K1607">rk(BETA_c,BETA_a,BETA_e,GAMMA,F1606,G1606,H1606,I1606,J1606,K1606,dt,STAGE)</f>
        <v>13625903.092346894</v>
      </c>
      <c r="G1607">
        <v>0.46628688995729656</v>
      </c>
      <c r="H1607">
        <v>9399503.0770029519</v>
      </c>
      <c r="I1607">
        <v>4.6495397826198426</v>
      </c>
      <c r="J1607">
        <v>2581920.0926622949</v>
      </c>
      <c r="K1607">
        <v>1.5928038513028624</v>
      </c>
      <c r="L1607">
        <f t="shared" si="367"/>
        <v>2132520.4413662166</v>
      </c>
      <c r="M1607" cm="1">
        <f t="array" ref="M1607">NewI(BETA_c,F1607,C1607)</f>
        <v>2.7191155842488577E-2</v>
      </c>
      <c r="N1607">
        <f t="shared" si="368"/>
        <v>67100320.273457266</v>
      </c>
      <c r="O1607" cm="1">
        <f t="array" ref="O1607">NewI(BETA_a,H1607,C1607)</f>
        <v>0.27046908407048276</v>
      </c>
      <c r="P1607">
        <f t="shared" si="369"/>
        <v>32603319.314533856</v>
      </c>
      <c r="Q1607" cm="1">
        <f t="array" ref="Q1607">NewI(BETA_e,J1607,C1607)</f>
        <v>9.2559737495993305E-2</v>
      </c>
      <c r="S1607" s="2">
        <f t="shared" si="373"/>
        <v>72116811.344364077</v>
      </c>
      <c r="T1607" s="7">
        <f t="shared" si="374"/>
        <v>4638497.9512301134</v>
      </c>
      <c r="U1607" s="2">
        <f t="shared" si="375"/>
        <v>50688183.704405814</v>
      </c>
      <c r="V1607">
        <f t="array" ref="V1607:AA1607">rk((1-'Parameters-x'!B1612)*BETA_c,(1-'Parameters-x'!B1612)*BETA_a,(1-'Parameters-x'!B1612)*BETA_e,GAMMA,V1606,W1606,X1606,Y1606,Z1606,AA1606,dt,STAGE)</f>
        <v>15088778.024605561</v>
      </c>
      <c r="W1607">
        <v>72224.373327541645</v>
      </c>
      <c r="X1607">
        <v>40900357.436488956</v>
      </c>
      <c r="Y1607">
        <v>3041106.4153765813</v>
      </c>
      <c r="Z1607">
        <v>16127675.883269558</v>
      </c>
      <c r="AA1607">
        <v>1525167.1625259905</v>
      </c>
      <c r="AB1607">
        <f t="shared" si="370"/>
        <v>597421.60206689732</v>
      </c>
      <c r="AC1607" cm="1">
        <f t="array" ref="AC1607">NewI((1-'Parameters-x'!B1613)*BETA_c,V1607,T1607)</f>
        <v>12491.402090385307</v>
      </c>
      <c r="AD1607">
        <f t="shared" si="371"/>
        <v>32558364.148134463</v>
      </c>
      <c r="AE1607" cm="1">
        <f t="array" ref="AE1607">NewI((1-'Parameters-x'!B1613)*BETA_a,X1607,T1607)</f>
        <v>488241.38054537534</v>
      </c>
      <c r="AF1607">
        <f t="shared" si="372"/>
        <v>17532397.954204455</v>
      </c>
      <c r="AG1607" cm="1">
        <f t="array" ref="AG1607">NewI((1-'Parameters-x'!B1613)*BETA_e,Z1607,T1607)</f>
        <v>239853.3836504092</v>
      </c>
    </row>
    <row r="1608" spans="1:33" x14ac:dyDescent="0.45">
      <c r="A1608">
        <f t="shared" si="365"/>
        <v>160.39999999999517</v>
      </c>
      <c r="B1608" s="2">
        <f t="shared" si="362"/>
        <v>25607326.22328167</v>
      </c>
      <c r="C1608" s="7">
        <f t="shared" si="363"/>
        <v>6.6086420107515966</v>
      </c>
      <c r="D1608" s="2">
        <f t="shared" si="364"/>
        <v>101836160.16807632</v>
      </c>
      <c r="E1608" s="7">
        <f t="shared" si="366"/>
        <v>0.38440395839998781</v>
      </c>
      <c r="F1608">
        <f t="array" ref="F1608:K1608">rk(BETA_c,BETA_a,BETA_e,GAMMA,F1607,G1607,H1607,I1607,J1607,K1607,dt,STAGE)</f>
        <v>13625903.089648092</v>
      </c>
      <c r="G1608">
        <v>0.45934388487880778</v>
      </c>
      <c r="H1608">
        <v>9399503.0501581077</v>
      </c>
      <c r="I1608">
        <v>4.5802428640789259</v>
      </c>
      <c r="J1608">
        <v>2581920.0834754715</v>
      </c>
      <c r="K1608">
        <v>1.5690552617938631</v>
      </c>
      <c r="L1608">
        <f t="shared" si="367"/>
        <v>2132520.4510080228</v>
      </c>
      <c r="M1608" cm="1">
        <f t="array" ref="M1608">NewI(BETA_c,F1608,C1608)</f>
        <v>2.6785886351368624E-2</v>
      </c>
      <c r="N1608">
        <f t="shared" si="368"/>
        <v>67100320.369599029</v>
      </c>
      <c r="O1608" cm="1">
        <f t="array" ref="O1608">NewI(BETA_a,H1608,C1608)</f>
        <v>0.26643788775224347</v>
      </c>
      <c r="P1608">
        <f t="shared" si="369"/>
        <v>32603319.347469267</v>
      </c>
      <c r="Q1608" cm="1">
        <f t="array" ref="Q1608">NewI(BETA_e,J1608,C1608)</f>
        <v>9.1180184296375685E-2</v>
      </c>
      <c r="S1608" s="2">
        <f t="shared" si="373"/>
        <v>72042979.695853055</v>
      </c>
      <c r="T1608" s="7">
        <f t="shared" si="374"/>
        <v>4615929.3441218212</v>
      </c>
      <c r="U1608" s="2">
        <f t="shared" si="375"/>
        <v>50784583.960025132</v>
      </c>
      <c r="V1608">
        <f t="array" ref="V1608:AA1608">rk((1-'Parameters-x'!B1613)*BETA_c,(1-'Parameters-x'!B1613)*BETA_a,(1-'Parameters-x'!B1613)*BETA_e,GAMMA,V1607,W1607,X1607,Y1607,Z1607,AA1607,dt,STAGE)</f>
        <v>15087531.975065788</v>
      </c>
      <c r="W1608">
        <v>71968.413202283016</v>
      </c>
      <c r="X1608">
        <v>40851681.078206368</v>
      </c>
      <c r="Y1608">
        <v>3026577.7430210682</v>
      </c>
      <c r="Z1608">
        <v>16103766.642580898</v>
      </c>
      <c r="AA1608">
        <v>1517383.1878984699</v>
      </c>
      <c r="AB1608">
        <f t="shared" si="370"/>
        <v>598923.61173192877</v>
      </c>
      <c r="AC1608" cm="1">
        <f t="array" ref="AC1608">NewI((1-'Parameters-x'!B1614)*BETA_c,V1608,T1608)</f>
        <v>12429.598650036756</v>
      </c>
      <c r="AD1608">
        <f t="shared" si="371"/>
        <v>32621569.178772565</v>
      </c>
      <c r="AE1608" cm="1">
        <f t="array" ref="AE1608">NewI((1-'Parameters-x'!B1614)*BETA_a,X1608,T1608)</f>
        <v>485287.60364797543</v>
      </c>
      <c r="AF1608">
        <f t="shared" si="372"/>
        <v>17564091.169520635</v>
      </c>
      <c r="AG1608" cm="1">
        <f t="array" ref="AG1608">NewI((1-'Parameters-x'!B1614)*BETA_e,Z1608,T1608)</f>
        <v>238332.52527399317</v>
      </c>
    </row>
    <row r="1609" spans="1:33" x14ac:dyDescent="0.45">
      <c r="A1609">
        <f t="shared" si="365"/>
        <v>160.49999999999517</v>
      </c>
      <c r="B1609" s="2">
        <f t="shared" si="362"/>
        <v>25607326.185128462</v>
      </c>
      <c r="C1609" s="7">
        <f t="shared" si="363"/>
        <v>6.5101437722785978</v>
      </c>
      <c r="D1609" s="2">
        <f t="shared" si="364"/>
        <v>101836160.30472776</v>
      </c>
      <c r="E1609" s="7">
        <f t="shared" si="366"/>
        <v>0.37867462403787544</v>
      </c>
      <c r="F1609">
        <f t="array" ref="F1609:K1609">rk(BETA_c,BETA_a,BETA_e,GAMMA,F1608,G1608,H1608,I1608,J1608,K1608,dt,STAGE)</f>
        <v>13625903.086989515</v>
      </c>
      <c r="G1609">
        <v>0.45250422238789323</v>
      </c>
      <c r="H1609">
        <v>9399503.0237133726</v>
      </c>
      <c r="I1609">
        <v>4.5119787381877208</v>
      </c>
      <c r="J1609">
        <v>2581920.074425573</v>
      </c>
      <c r="K1609">
        <v>1.5456608117029835</v>
      </c>
      <c r="L1609">
        <f t="shared" si="367"/>
        <v>2132520.4605062632</v>
      </c>
      <c r="M1609" cm="1">
        <f t="array" ref="M1609">NewI(BETA_c,F1609,C1609)</f>
        <v>2.638665718276197E-2</v>
      </c>
      <c r="N1609">
        <f t="shared" si="368"/>
        <v>67100320.464307889</v>
      </c>
      <c r="O1609" cm="1">
        <f t="array" ref="O1609">NewI(BETA_a,H1609,C1609)</f>
        <v>0.26246677425519238</v>
      </c>
      <c r="P1609">
        <f t="shared" si="369"/>
        <v>32603319.379913613</v>
      </c>
      <c r="Q1609" cm="1">
        <f t="array" ref="Q1609">NewI(BETA_e,J1609,C1609)</f>
        <v>8.9821192599921079E-2</v>
      </c>
      <c r="S1609" s="2">
        <f t="shared" si="373"/>
        <v>71969600.812344015</v>
      </c>
      <c r="T1609" s="7">
        <f t="shared" si="374"/>
        <v>4593377.9742034646</v>
      </c>
      <c r="U1609" s="2">
        <f t="shared" si="375"/>
        <v>50880514.213452511</v>
      </c>
      <c r="V1609">
        <f t="array" ref="V1609:AA1609">rk((1-'Parameters-x'!B1614)*BETA_c,(1-'Parameters-x'!B1614)*BETA_a,(1-'Parameters-x'!B1614)*BETA_e,GAMMA,V1608,W1608,X1608,Y1608,Z1608,AA1608,dt,STAGE)</f>
        <v>15086292.10282501</v>
      </c>
      <c r="W1609">
        <v>71711.617030375608</v>
      </c>
      <c r="X1609">
        <v>40803299.550767466</v>
      </c>
      <c r="Y1609">
        <v>3012056.8411730789</v>
      </c>
      <c r="Z1609">
        <v>16080009.158751547</v>
      </c>
      <c r="AA1609">
        <v>1509609.5160000101</v>
      </c>
      <c r="AB1609">
        <f t="shared" si="370"/>
        <v>600420.28014461417</v>
      </c>
      <c r="AC1609" cm="1">
        <f t="array" ref="AC1609">NewI((1-'Parameters-x'!B1615)*BETA_c,V1609,T1609)</f>
        <v>12367.856723760189</v>
      </c>
      <c r="AD1609">
        <f t="shared" si="371"/>
        <v>32684471.608059455</v>
      </c>
      <c r="AE1609" cm="1">
        <f t="array" ref="AE1609">NewI((1-'Parameters-x'!B1615)*BETA_a,X1609,T1609)</f>
        <v>482344.77640644374</v>
      </c>
      <c r="AF1609">
        <f t="shared" si="372"/>
        <v>17595622.325248443</v>
      </c>
      <c r="AG1609" cm="1">
        <f t="array" ref="AG1609">NewI((1-'Parameters-x'!B1615)*BETA_e,Z1609,T1609)</f>
        <v>236818.25074416999</v>
      </c>
    </row>
    <row r="1610" spans="1:33" x14ac:dyDescent="0.45">
      <c r="A1610">
        <f t="shared" si="365"/>
        <v>160.59999999999516</v>
      </c>
      <c r="B1610" s="2">
        <f t="shared" si="362"/>
        <v>25607326.1475439</v>
      </c>
      <c r="C1610" s="7">
        <f t="shared" si="363"/>
        <v>6.4131135967272428</v>
      </c>
      <c r="D1610" s="2">
        <f t="shared" si="364"/>
        <v>101836160.4393425</v>
      </c>
      <c r="E1610" s="7">
        <f t="shared" si="366"/>
        <v>0.37303068233412506</v>
      </c>
      <c r="F1610">
        <f t="array" ref="F1610:K1610">rk(BETA_c,BETA_a,BETA_e,GAMMA,F1609,G1609,H1609,I1609,J1609,K1609,dt,STAGE)</f>
        <v>13625903.084370561</v>
      </c>
      <c r="G1610">
        <v>0.44576636508810052</v>
      </c>
      <c r="H1610">
        <v>9399502.9976627808</v>
      </c>
      <c r="I1610">
        <v>4.4447320125661829</v>
      </c>
      <c r="J1610">
        <v>2581920.065510558</v>
      </c>
      <c r="K1610">
        <v>1.5226152190729587</v>
      </c>
      <c r="L1610">
        <f t="shared" si="367"/>
        <v>2132520.4698630739</v>
      </c>
      <c r="M1610" cm="1">
        <f t="array" ref="M1610">NewI(BETA_c,F1610,C1610)</f>
        <v>2.5993378308939864E-2</v>
      </c>
      <c r="N1610">
        <f t="shared" si="368"/>
        <v>67100320.557605207</v>
      </c>
      <c r="O1610" cm="1">
        <f t="array" ref="O1610">NewI(BETA_a,H1610,C1610)</f>
        <v>0.25855484807686901</v>
      </c>
      <c r="P1610">
        <f t="shared" si="369"/>
        <v>32603319.411874224</v>
      </c>
      <c r="Q1610" cm="1">
        <f t="array" ref="Q1610">NewI(BETA_e,J1610,C1610)</f>
        <v>8.8482455948316149E-2</v>
      </c>
      <c r="S1610" s="2">
        <f t="shared" si="373"/>
        <v>71896672.929107487</v>
      </c>
      <c r="T1610" s="7">
        <f t="shared" si="374"/>
        <v>4570845.2325735623</v>
      </c>
      <c r="U1610" s="2">
        <f t="shared" si="375"/>
        <v>50975974.838318951</v>
      </c>
      <c r="V1610">
        <f t="array" ref="V1610:AA1610">rk((1-'Parameters-x'!B1615)*BETA_c,(1-'Parameters-x'!B1615)*BETA_a,(1-'Parameters-x'!B1615)*BETA_e,GAMMA,V1609,W1609,X1609,Y1609,Z1609,AA1609,dt,STAGE)</f>
        <v>15085058.401548691</v>
      </c>
      <c r="W1610">
        <v>71454.008318915876</v>
      </c>
      <c r="X1610">
        <v>40755211.755426258</v>
      </c>
      <c r="Y1610">
        <v>2997544.6370144282</v>
      </c>
      <c r="Z1610">
        <v>16056402.772132536</v>
      </c>
      <c r="AA1610">
        <v>1501846.5872402182</v>
      </c>
      <c r="AB1610">
        <f t="shared" si="370"/>
        <v>601911.59013239306</v>
      </c>
      <c r="AC1610" cm="1">
        <f t="array" ref="AC1610">NewI((1-'Parameters-x'!B1616)*BETA_c,V1610,T1610)</f>
        <v>12306.179965639198</v>
      </c>
      <c r="AD1610">
        <f t="shared" si="371"/>
        <v>32747071.607559316</v>
      </c>
      <c r="AE1610" cm="1">
        <f t="array" ref="AE1610">NewI((1-'Parameters-x'!B1616)*BETA_a,X1610,T1610)</f>
        <v>479412.97402955504</v>
      </c>
      <c r="AF1610">
        <f t="shared" si="372"/>
        <v>17626991.640627243</v>
      </c>
      <c r="AG1610" cm="1">
        <f t="array" ref="AG1610">NewI((1-'Parameters-x'!B1616)*BETA_e,Z1610,T1610)</f>
        <v>235310.58515100426</v>
      </c>
    </row>
    <row r="1611" spans="1:33" x14ac:dyDescent="0.45">
      <c r="A1611">
        <f t="shared" si="365"/>
        <v>160.69999999999516</v>
      </c>
      <c r="B1611" s="2">
        <f t="shared" si="362"/>
        <v>25607326.110519517</v>
      </c>
      <c r="C1611" s="7">
        <f t="shared" si="363"/>
        <v>6.3175296034174906</v>
      </c>
      <c r="D1611" s="2">
        <f t="shared" si="364"/>
        <v>101836160.57195088</v>
      </c>
      <c r="E1611" s="7">
        <f t="shared" si="366"/>
        <v>0.36747086055664308</v>
      </c>
      <c r="F1611">
        <f t="array" ref="F1611:K1611">rk(BETA_c,BETA_a,BETA_e,GAMMA,F1610,G1610,H1610,I1610,J1610,K1610,dt,STAGE)</f>
        <v>13625903.081790643</v>
      </c>
      <c r="G1611">
        <v>0.43912879843789004</v>
      </c>
      <c r="H1611">
        <v>9399502.9720004592</v>
      </c>
      <c r="I1611">
        <v>4.3784875242320807</v>
      </c>
      <c r="J1611">
        <v>2581920.0567284166</v>
      </c>
      <c r="K1611">
        <v>1.49991328074752</v>
      </c>
      <c r="L1611">
        <f t="shared" si="367"/>
        <v>2132520.4790805588</v>
      </c>
      <c r="M1611" cm="1">
        <f t="array" ref="M1611">NewI(BETA_c,F1611,C1611)</f>
        <v>2.5605961043987685E-2</v>
      </c>
      <c r="N1611">
        <f t="shared" si="368"/>
        <v>67100320.649512015</v>
      </c>
      <c r="O1611" cm="1">
        <f t="array" ref="O1611">NewI(BETA_a,H1611,C1611)</f>
        <v>0.25470122706180615</v>
      </c>
      <c r="P1611">
        <f t="shared" si="369"/>
        <v>32603319.443358306</v>
      </c>
      <c r="Q1611" cm="1">
        <f t="array" ref="Q1611">NewI(BETA_e,J1611,C1611)</f>
        <v>8.7163672450849272E-2</v>
      </c>
      <c r="S1611" s="2">
        <f t="shared" si="373"/>
        <v>71824194.271199152</v>
      </c>
      <c r="T1611" s="7">
        <f t="shared" si="374"/>
        <v>4548332.4917576769</v>
      </c>
      <c r="U1611" s="2">
        <f t="shared" si="375"/>
        <v>51070966.237043172</v>
      </c>
      <c r="V1611">
        <f t="array" ref="V1611:AA1611">rk((1-'Parameters-x'!B1616)*BETA_c,(1-'Parameters-x'!B1616)*BETA_a,(1-'Parameters-x'!B1616)*BETA_e,GAMMA,V1610,W1610,X1610,Y1610,Z1610,AA1610,dt,STAGE)</f>
        <v>15083830.864539446</v>
      </c>
      <c r="W1611">
        <v>71195.61044941537</v>
      </c>
      <c r="X1611">
        <v>40707416.586035267</v>
      </c>
      <c r="Y1611">
        <v>2983042.0459349412</v>
      </c>
      <c r="Z1611">
        <v>16032946.820624441</v>
      </c>
      <c r="AA1611">
        <v>1494094.8353733206</v>
      </c>
      <c r="AB1611">
        <f t="shared" si="370"/>
        <v>603397.52501113829</v>
      </c>
      <c r="AC1611" cm="1">
        <f t="array" ref="AC1611">NewI((1-'Parameters-x'!B1617)*BETA_c,V1611,T1611)</f>
        <v>12244.571978459315</v>
      </c>
      <c r="AD1611">
        <f t="shared" si="371"/>
        <v>32809369.368029792</v>
      </c>
      <c r="AE1611" cm="1">
        <f t="array" ref="AE1611">NewI((1-'Parameters-x'!B1617)*BETA_a,X1611,T1611)</f>
        <v>476492.26934242726</v>
      </c>
      <c r="AF1611">
        <f t="shared" si="372"/>
        <v>17658199.344002239</v>
      </c>
      <c r="AG1611" cm="1">
        <f t="array" ref="AG1611">NewI((1-'Parameters-x'!B1617)*BETA_e,Z1611,T1611)</f>
        <v>233809.55241641428</v>
      </c>
    </row>
    <row r="1612" spans="1:33" x14ac:dyDescent="0.45">
      <c r="A1612">
        <f t="shared" si="365"/>
        <v>160.79999999999515</v>
      </c>
      <c r="B1612" s="2">
        <f t="shared" si="362"/>
        <v>25607326.074046966</v>
      </c>
      <c r="C1612" s="7">
        <f t="shared" si="363"/>
        <v>6.2233702377888598</v>
      </c>
      <c r="D1612" s="2">
        <f t="shared" si="364"/>
        <v>101836160.70258281</v>
      </c>
      <c r="E1612" s="7">
        <f t="shared" si="366"/>
        <v>0.36199390494273881</v>
      </c>
      <c r="F1612">
        <f t="array" ref="F1612:K1612">rk(BETA_c,BETA_a,BETA_e,GAMMA,F1611,G1611,H1611,I1611,J1611,K1611,dt,STAGE)</f>
        <v>13625903.079249177</v>
      </c>
      <c r="G1612">
        <v>0.43259003041121452</v>
      </c>
      <c r="H1612">
        <v>9399502.9467206188</v>
      </c>
      <c r="I1612">
        <v>4.3132303361823103</v>
      </c>
      <c r="J1612">
        <v>2581920.0480771684</v>
      </c>
      <c r="K1612">
        <v>1.4775498711953354</v>
      </c>
      <c r="L1612">
        <f t="shared" si="367"/>
        <v>2132520.4881607923</v>
      </c>
      <c r="M1612" cm="1">
        <f t="array" ref="M1612">NewI(BETA_c,F1612,C1612)</f>
        <v>2.5224318023805939E-2</v>
      </c>
      <c r="N1612">
        <f t="shared" si="368"/>
        <v>67100320.740049049</v>
      </c>
      <c r="O1612" cm="1">
        <f t="array" ref="O1612">NewI(BETA_a,H1612,C1612)</f>
        <v>0.25090504220260013</v>
      </c>
      <c r="P1612">
        <f t="shared" si="369"/>
        <v>32603319.474372961</v>
      </c>
      <c r="Q1612" cm="1">
        <f t="array" ref="Q1612">NewI(BETA_e,J1612,C1612)</f>
        <v>8.5864544716332744E-2</v>
      </c>
      <c r="S1612" s="2">
        <f t="shared" si="373"/>
        <v>71752163.053818002</v>
      </c>
      <c r="T1612" s="7">
        <f t="shared" si="374"/>
        <v>4525841.1057370827</v>
      </c>
      <c r="U1612" s="2">
        <f t="shared" si="375"/>
        <v>51165488.840444922</v>
      </c>
      <c r="V1612">
        <f t="array" ref="V1612:AA1612">rk((1-'Parameters-x'!B1617)*BETA_c,(1-'Parameters-x'!B1617)*BETA_a,(1-'Parameters-x'!B1617)*BETA_e,GAMMA,V1611,W1611,X1611,Y1611,Z1611,AA1611,dt,STAGE)</f>
        <v>15082609.484742174</v>
      </c>
      <c r="W1612">
        <v>70936.446675319356</v>
      </c>
      <c r="X1612">
        <v>40659912.929282494</v>
      </c>
      <c r="Y1612">
        <v>2968549.9715411277</v>
      </c>
      <c r="Z1612">
        <v>16009640.639793331</v>
      </c>
      <c r="AA1612">
        <v>1486354.6875206358</v>
      </c>
      <c r="AB1612">
        <f t="shared" si="370"/>
        <v>604878.06858250673</v>
      </c>
      <c r="AC1612" cm="1">
        <f t="array" ref="AC1612">NewI((1-'Parameters-x'!B1618)*BETA_c,V1612,T1612)</f>
        <v>12183.036313831954</v>
      </c>
      <c r="AD1612">
        <f t="shared" si="371"/>
        <v>32871365.099176377</v>
      </c>
      <c r="AE1612" cm="1">
        <f t="array" ref="AE1612">NewI((1-'Parameters-x'!B1618)*BETA_a,X1612,T1612)</f>
        <v>473582.7328157259</v>
      </c>
      <c r="AF1612">
        <f t="shared" si="372"/>
        <v>17689245.672686037</v>
      </c>
      <c r="AG1612" cm="1">
        <f t="array" ref="AG1612">NewI((1-'Parameters-x'!B1618)*BETA_e,Z1612,T1612)</f>
        <v>232315.17531146499</v>
      </c>
    </row>
    <row r="1613" spans="1:33" x14ac:dyDescent="0.45">
      <c r="A1613">
        <f t="shared" si="365"/>
        <v>160.89999999999515</v>
      </c>
      <c r="B1613" s="2">
        <f t="shared" si="362"/>
        <v>25607326.03811802</v>
      </c>
      <c r="C1613" s="7">
        <f t="shared" si="363"/>
        <v>6.1306142665397907</v>
      </c>
      <c r="D1613" s="2">
        <f t="shared" si="364"/>
        <v>101836160.83126771</v>
      </c>
      <c r="E1613" s="7">
        <f t="shared" si="366"/>
        <v>0.35659858041639442</v>
      </c>
      <c r="F1613">
        <f t="array" ref="F1613:K1613">rk(BETA_c,BETA_a,BETA_e,GAMMA,F1612,G1612,H1612,I1612,J1612,K1612,dt,STAGE)</f>
        <v>13625903.076745592</v>
      </c>
      <c r="G1613">
        <v>0.42614859116313181</v>
      </c>
      <c r="H1613">
        <v>9399502.9218175653</v>
      </c>
      <c r="I1613">
        <v>4.2489457340251455</v>
      </c>
      <c r="J1613">
        <v>2581920.0395548623</v>
      </c>
      <c r="K1613">
        <v>1.4555199413515134</v>
      </c>
      <c r="L1613">
        <f t="shared" si="367"/>
        <v>2132520.4971058168</v>
      </c>
      <c r="M1613" cm="1">
        <f t="array" ref="M1613">NewI(BETA_c,F1613,C1613)</f>
        <v>2.4848363186409341E-2</v>
      </c>
      <c r="N1613">
        <f t="shared" si="368"/>
        <v>67100320.829236701</v>
      </c>
      <c r="O1613" cm="1">
        <f t="array" ref="O1613">NewI(BETA_a,H1613,C1613)</f>
        <v>0.24716543744394548</v>
      </c>
      <c r="P1613">
        <f t="shared" si="369"/>
        <v>32603319.504925195</v>
      </c>
      <c r="Q1613" cm="1">
        <f t="array" ref="Q1613">NewI(BETA_e,J1613,C1613)</f>
        <v>8.4584779786039635E-2</v>
      </c>
      <c r="S1613" s="2">
        <f t="shared" si="373"/>
        <v>71680577.482659534</v>
      </c>
      <c r="T1613" s="7">
        <f t="shared" si="374"/>
        <v>4503372.4099814482</v>
      </c>
      <c r="U1613" s="2">
        <f t="shared" si="375"/>
        <v>51259543.107359022</v>
      </c>
      <c r="V1613">
        <f t="array" ref="V1613:AA1613">rk((1-'Parameters-x'!B1618)*BETA_c,(1-'Parameters-x'!B1618)*BETA_a,(1-'Parameters-x'!B1618)*BETA_e,GAMMA,V1612,W1612,X1612,Y1612,Z1612,AA1612,dt,STAGE)</f>
        <v>15081394.25474917</v>
      </c>
      <c r="W1613">
        <v>70676.540119589365</v>
      </c>
      <c r="X1613">
        <v>40612699.664925367</v>
      </c>
      <c r="Y1613">
        <v>2954069.3056675685</v>
      </c>
      <c r="Z1613">
        <v>15986483.562984997</v>
      </c>
      <c r="AA1613">
        <v>1478626.5641942909</v>
      </c>
      <c r="AB1613">
        <f t="shared" si="370"/>
        <v>606353.20513124112</v>
      </c>
      <c r="AC1613" cm="1">
        <f t="array" ref="AC1613">NewI((1-'Parameters-x'!B1619)*BETA_c,V1613,T1613)</f>
        <v>12121.576472328608</v>
      </c>
      <c r="AD1613">
        <f t="shared" si="371"/>
        <v>32933059.029407065</v>
      </c>
      <c r="AE1613" cm="1">
        <f t="array" ref="AE1613">NewI((1-'Parameters-x'!B1619)*BETA_a,X1613,T1613)</f>
        <v>470684.43259485689</v>
      </c>
      <c r="AF1613">
        <f t="shared" si="372"/>
        <v>17720130.872820713</v>
      </c>
      <c r="AG1613" cm="1">
        <f t="array" ref="AG1613">NewI((1-'Parameters-x'!B1619)*BETA_e,Z1613,T1613)</f>
        <v>230827.47547358397</v>
      </c>
    </row>
    <row r="1614" spans="1:33" x14ac:dyDescent="0.45">
      <c r="A1614">
        <f t="shared" si="365"/>
        <v>160.99999999999514</v>
      </c>
      <c r="B1614" s="2">
        <f t="shared" si="362"/>
        <v>25607326.002724573</v>
      </c>
      <c r="C1614" s="7">
        <f t="shared" si="363"/>
        <v>6.0392407728394613</v>
      </c>
      <c r="D1614" s="2">
        <f t="shared" si="364"/>
        <v>101836160.95803465</v>
      </c>
      <c r="E1614" s="7">
        <f t="shared" si="366"/>
        <v>0.35128367030974983</v>
      </c>
      <c r="F1614">
        <f t="array" ref="F1614:K1614">rk(BETA_c,BETA_a,BETA_e,GAMMA,F1613,G1613,H1613,I1613,J1613,K1613,dt,STAGE)</f>
        <v>13625903.074279321</v>
      </c>
      <c r="G1614">
        <v>0.4198030327003775</v>
      </c>
      <c r="H1614">
        <v>9399502.8972856756</v>
      </c>
      <c r="I1614">
        <v>4.1856192226626803</v>
      </c>
      <c r="J1614">
        <v>2581920.031159577</v>
      </c>
      <c r="K1614">
        <v>1.433818517476404</v>
      </c>
      <c r="L1614">
        <f t="shared" si="367"/>
        <v>2132520.505917646</v>
      </c>
      <c r="M1614" cm="1">
        <f t="array" ref="M1614">NewI(BETA_c,F1614,C1614)</f>
        <v>2.4478011752519506E-2</v>
      </c>
      <c r="N1614">
        <f t="shared" si="368"/>
        <v>67100320.917095102</v>
      </c>
      <c r="O1614" cm="1">
        <f t="array" ref="O1614">NewI(BETA_a,H1614,C1614)</f>
        <v>0.24348156948959015</v>
      </c>
      <c r="P1614">
        <f t="shared" si="369"/>
        <v>32603319.535021905</v>
      </c>
      <c r="Q1614" cm="1">
        <f t="array" ref="Q1614">NewI(BETA_e,J1614,C1614)</f>
        <v>8.3324089067640134E-2</v>
      </c>
      <c r="S1614" s="2">
        <f t="shared" si="373"/>
        <v>71609435.754264489</v>
      </c>
      <c r="T1614" s="7">
        <f t="shared" si="374"/>
        <v>4480927.7214854537</v>
      </c>
      <c r="U1614" s="2">
        <f t="shared" si="375"/>
        <v>51353129.52425006</v>
      </c>
      <c r="V1614">
        <f t="array" ref="V1614:AA1614">rk((1-'Parameters-x'!B1619)*BETA_c,(1-'Parameters-x'!B1619)*BETA_a,(1-'Parameters-x'!B1619)*BETA_e,GAMMA,V1613,W1613,X1613,Y1613,Z1613,AA1613,dt,STAGE)</f>
        <v>15080185.16680521</v>
      </c>
      <c r="W1614">
        <v>70415.91377234942</v>
      </c>
      <c r="X1614">
        <v>40565775.666021824</v>
      </c>
      <c r="Y1614">
        <v>2939600.9283909551</v>
      </c>
      <c r="Z1614">
        <v>15963474.921437455</v>
      </c>
      <c r="AA1614">
        <v>1470910.8793221491</v>
      </c>
      <c r="AB1614">
        <f t="shared" si="370"/>
        <v>607822.91942244093</v>
      </c>
      <c r="AC1614" cm="1">
        <f t="array" ref="AC1614">NewI((1-'Parameters-x'!B1620)*BETA_c,V1614,T1614)</f>
        <v>12060.195903625117</v>
      </c>
      <c r="AD1614">
        <f t="shared" si="371"/>
        <v>32994451.405587222</v>
      </c>
      <c r="AE1614" cm="1">
        <f t="array" ref="AE1614">NewI((1-'Parameters-x'!B1620)*BETA_a,X1614,T1614)</f>
        <v>467797.43452913983</v>
      </c>
      <c r="AF1614">
        <f t="shared" si="372"/>
        <v>17750855.199240394</v>
      </c>
      <c r="AG1614" cm="1">
        <f t="array" ref="AG1614">NewI((1-'Parameters-x'!B1620)*BETA_e,Z1614,T1614)</f>
        <v>229346.47342369703</v>
      </c>
    </row>
    <row r="1615" spans="1:33" x14ac:dyDescent="0.45">
      <c r="A1615">
        <f t="shared" si="365"/>
        <v>161.09999999999513</v>
      </c>
      <c r="B1615" s="2">
        <f t="shared" si="362"/>
        <v>25607325.96785865</v>
      </c>
      <c r="C1615" s="7">
        <f t="shared" si="363"/>
        <v>5.9492291516109681</v>
      </c>
      <c r="D1615" s="2">
        <f t="shared" si="364"/>
        <v>101836161.08291221</v>
      </c>
      <c r="E1615" s="7">
        <f t="shared" si="366"/>
        <v>0.34604797608873872</v>
      </c>
      <c r="F1615">
        <f t="array" ref="F1615:K1615">rk(BETA_c,BETA_a,BETA_e,GAMMA,F1614,G1614,H1614,I1614,J1614,K1614,dt,STAGE)</f>
        <v>13625903.071849806</v>
      </c>
      <c r="G1615">
        <v>0.41355192855682305</v>
      </c>
      <c r="H1615">
        <v>9399502.8731194213</v>
      </c>
      <c r="I1615">
        <v>4.1232365230227064</v>
      </c>
      <c r="J1615">
        <v>2581920.0228894185</v>
      </c>
      <c r="K1615">
        <v>1.4124407000314385</v>
      </c>
      <c r="L1615">
        <f t="shared" si="367"/>
        <v>2132520.5145982653</v>
      </c>
      <c r="M1615" cm="1">
        <f t="array" ref="M1615">NewI(BETA_c,F1615,C1615)</f>
        <v>2.411318020644693E-2</v>
      </c>
      <c r="N1615">
        <f t="shared" si="368"/>
        <v>67100321.003644057</v>
      </c>
      <c r="O1615" cm="1">
        <f t="array" ref="O1615">NewI(BETA_a,H1615,C1615)</f>
        <v>0.23985260761216914</v>
      </c>
      <c r="P1615">
        <f t="shared" si="369"/>
        <v>32603319.564669881</v>
      </c>
      <c r="Q1615" cm="1">
        <f t="array" ref="Q1615">NewI(BETA_e,J1615,C1615)</f>
        <v>8.2082188270122633E-2</v>
      </c>
      <c r="S1615" s="2">
        <f t="shared" si="373"/>
        <v>71538736.056362852</v>
      </c>
      <c r="T1615" s="7">
        <f t="shared" si="374"/>
        <v>4458508.3388092369</v>
      </c>
      <c r="U1615" s="2">
        <f t="shared" si="375"/>
        <v>51446248.604827911</v>
      </c>
      <c r="V1615">
        <f t="array" ref="V1615:AA1615">rk((1-'Parameters-x'!B1620)*BETA_c,(1-'Parameters-x'!B1620)*BETA_a,(1-'Parameters-x'!B1620)*BETA_e,GAMMA,V1614,W1614,X1614,Y1614,Z1614,AA1614,dt,STAGE)</f>
        <v>15078982.212812647</v>
      </c>
      <c r="W1615">
        <v>70154.590488595437</v>
      </c>
      <c r="X1615">
        <v>40519139.799158461</v>
      </c>
      <c r="Y1615">
        <v>2925145.708046726</v>
      </c>
      <c r="Z1615">
        <v>15940614.044391738</v>
      </c>
      <c r="AA1615">
        <v>1463208.0402739155</v>
      </c>
      <c r="AB1615">
        <f t="shared" si="370"/>
        <v>609287.19669875735</v>
      </c>
      <c r="AC1615" cm="1">
        <f t="array" ref="AC1615">NewI((1-'Parameters-x'!B1621)*BETA_c,V1615,T1615)</f>
        <v>11998.89800665568</v>
      </c>
      <c r="AD1615">
        <f t="shared" si="371"/>
        <v>33055542.492794812</v>
      </c>
      <c r="AE1615" cm="1">
        <f t="array" ref="AE1615">NewI((1-'Parameters-x'!B1621)*BETA_a,X1615,T1615)</f>
        <v>464921.80220095115</v>
      </c>
      <c r="AF1615">
        <f t="shared" si="372"/>
        <v>17781418.915334348</v>
      </c>
      <c r="AG1615" cm="1">
        <f t="array" ref="AG1615">NewI((1-'Parameters-x'!B1621)*BETA_e,Z1615,T1615)</f>
        <v>227872.18858327853</v>
      </c>
    </row>
    <row r="1616" spans="1:33" x14ac:dyDescent="0.45">
      <c r="A1616">
        <f t="shared" si="365"/>
        <v>161.19999999999513</v>
      </c>
      <c r="B1616" s="2">
        <f t="shared" si="362"/>
        <v>25607325.933512382</v>
      </c>
      <c r="C1616" s="7">
        <f t="shared" si="363"/>
        <v>5.8605591048848034</v>
      </c>
      <c r="D1616" s="2">
        <f t="shared" si="364"/>
        <v>101836161.20592852</v>
      </c>
      <c r="E1616" s="7">
        <f t="shared" si="366"/>
        <v>0.3408903170828137</v>
      </c>
      <c r="F1616">
        <f t="array" ref="F1616:K1616">rk(BETA_c,BETA_a,BETA_e,GAMMA,F1615,G1615,H1615,I1615,J1615,K1615,dt,STAGE)</f>
        <v>13625903.069456505</v>
      </c>
      <c r="G1616">
        <v>0.40739387347374728</v>
      </c>
      <c r="H1616">
        <v>9399502.8493133523</v>
      </c>
      <c r="I1616">
        <v>4.0617835688392976</v>
      </c>
      <c r="J1616">
        <v>2581920.0147425225</v>
      </c>
      <c r="K1616">
        <v>1.3913816625717579</v>
      </c>
      <c r="L1616">
        <f t="shared" si="367"/>
        <v>2132520.5231496217</v>
      </c>
      <c r="M1616" cm="1">
        <f t="array" ref="M1616">NewI(BETA_c,F1616,C1616)</f>
        <v>2.3753786277257889E-2</v>
      </c>
      <c r="N1616">
        <f t="shared" si="368"/>
        <v>67100321.088903084</v>
      </c>
      <c r="O1616" cm="1">
        <f t="array" ref="O1616">NewI(BETA_a,H1616,C1616)</f>
        <v>0.23627773346587103</v>
      </c>
      <c r="P1616">
        <f t="shared" si="369"/>
        <v>32603319.593875814</v>
      </c>
      <c r="Q1616" cm="1">
        <f t="array" ref="Q1616">NewI(BETA_e,J1616,C1616)</f>
        <v>8.0858797339684776E-2</v>
      </c>
      <c r="S1616" s="2">
        <f t="shared" si="373"/>
        <v>71468476.568213239</v>
      </c>
      <c r="T1616" s="7">
        <f t="shared" si="374"/>
        <v>4436115.5421225959</v>
      </c>
      <c r="U1616" s="2">
        <f t="shared" si="375"/>
        <v>51538900.889664173</v>
      </c>
      <c r="V1616">
        <f t="array" ref="V1616:AA1616">rk((1-'Parameters-x'!B1621)*BETA_c,(1-'Parameters-x'!B1621)*BETA_a,(1-'Parameters-x'!B1621)*BETA_e,GAMMA,V1615,W1615,X1615,Y1615,Z1615,AA1615,dt,STAGE)</f>
        <v>15077785.384336472</v>
      </c>
      <c r="W1616">
        <v>69892.592985967654</v>
      </c>
      <c r="X1616">
        <v>40472790.92467577</v>
      </c>
      <c r="Y1616">
        <v>2910704.5012482414</v>
      </c>
      <c r="Z1616">
        <v>15917900.259201</v>
      </c>
      <c r="AA1616">
        <v>1455518.4478883869</v>
      </c>
      <c r="AB1616">
        <f t="shared" si="370"/>
        <v>610746.0226775608</v>
      </c>
      <c r="AC1616" cm="1">
        <f t="array" ref="AC1616">NewI((1-'Parameters-x'!B1622)*BETA_c,V1616,T1616)</f>
        <v>11937.686129776434</v>
      </c>
      <c r="AD1616">
        <f t="shared" si="371"/>
        <v>33116332.574075989</v>
      </c>
      <c r="AE1616" cm="1">
        <f t="array" ref="AE1616">NewI((1-'Parameters-x'!B1622)*BETA_a,X1616,T1616)</f>
        <v>462057.5969548279</v>
      </c>
      <c r="AF1616">
        <f t="shared" si="372"/>
        <v>17811822.292910617</v>
      </c>
      <c r="AG1616" cm="1">
        <f t="array" ref="AG1616">NewI((1-'Parameters-x'!B1622)*BETA_e,Z1616,T1616)</f>
        <v>226404.63929131345</v>
      </c>
    </row>
    <row r="1617" spans="1:33" x14ac:dyDescent="0.45">
      <c r="A1617">
        <f t="shared" si="365"/>
        <v>161.29999999999512</v>
      </c>
      <c r="B1617" s="2">
        <f t="shared" si="362"/>
        <v>25607325.899678025</v>
      </c>
      <c r="C1617" s="7">
        <f t="shared" si="363"/>
        <v>5.7732106372215943</v>
      </c>
      <c r="D1617" s="2">
        <f t="shared" si="364"/>
        <v>101836161.32711133</v>
      </c>
      <c r="E1617" s="7">
        <f t="shared" si="366"/>
        <v>0.33580953021869964</v>
      </c>
      <c r="F1617">
        <f t="array" ref="F1617:K1617">rk(BETA_c,BETA_a,BETA_e,GAMMA,F1616,G1616,H1616,I1616,J1616,K1616,dt,STAGE)</f>
        <v>13625903.067098873</v>
      </c>
      <c r="G1617">
        <v>0.4013274830848505</v>
      </c>
      <c r="H1617">
        <v>9399502.8258621003</v>
      </c>
      <c r="I1617">
        <v>4.0012465034813713</v>
      </c>
      <c r="J1617">
        <v>2581920.0067170514</v>
      </c>
      <c r="K1617">
        <v>1.3706366506553724</v>
      </c>
      <c r="L1617">
        <f t="shared" si="367"/>
        <v>2132520.5315736444</v>
      </c>
      <c r="M1617" cm="1">
        <f t="array" ref="M1617">NewI(BETA_c,F1617,C1617)</f>
        <v>2.3399748920222035E-2</v>
      </c>
      <c r="N1617">
        <f t="shared" si="368"/>
        <v>67100321.172891393</v>
      </c>
      <c r="O1617" cm="1">
        <f t="array" ref="O1617">NewI(BETA_a,H1617,C1617)</f>
        <v>0.23275614090189767</v>
      </c>
      <c r="P1617">
        <f t="shared" si="369"/>
        <v>32603319.622646298</v>
      </c>
      <c r="Q1617" cm="1">
        <f t="array" ref="Q1617">NewI(BETA_e,J1617,C1617)</f>
        <v>7.9653640396579933E-2</v>
      </c>
      <c r="S1617" s="2">
        <f t="shared" si="373"/>
        <v>71398655.460937753</v>
      </c>
      <c r="T1617" s="7">
        <f t="shared" si="374"/>
        <v>4413750.5932528414</v>
      </c>
      <c r="U1617" s="2">
        <f t="shared" si="375"/>
        <v>51631086.945809409</v>
      </c>
      <c r="V1617">
        <f t="array" ref="V1617:AA1617">rk((1-'Parameters-x'!B1622)*BETA_c,(1-'Parameters-x'!B1622)*BETA_a,(1-'Parameters-x'!B1622)*BETA_e,GAMMA,V1616,W1616,X1616,Y1616,Z1616,AA1616,dt,STAGE)</f>
        <v>15076594.672609353</v>
      </c>
      <c r="W1617">
        <v>69629.943842585664</v>
      </c>
      <c r="X1617">
        <v>40426727.896890484</v>
      </c>
      <c r="Y1617">
        <v>2896278.1529084421</v>
      </c>
      <c r="Z1617">
        <v>15895332.891437914</v>
      </c>
      <c r="AA1617">
        <v>1447842.4965018141</v>
      </c>
      <c r="AB1617">
        <f t="shared" si="370"/>
        <v>612199.3835480609</v>
      </c>
      <c r="AC1617" cm="1">
        <f t="array" ref="AC1617">NewI((1-'Parameters-x'!B1623)*BETA_c,V1617,T1617)</f>
        <v>11876.5635709383</v>
      </c>
      <c r="AD1617">
        <f t="shared" si="371"/>
        <v>33176821.950201076</v>
      </c>
      <c r="AE1617" cm="1">
        <f t="array" ref="AE1617">NewI((1-'Parameters-x'!B1623)*BETA_a,X1617,T1617)</f>
        <v>459204.87792652333</v>
      </c>
      <c r="AF1617">
        <f t="shared" si="372"/>
        <v>17842065.612060271</v>
      </c>
      <c r="AG1617" cm="1">
        <f t="array" ref="AG1617">NewI((1-'Parameters-x'!B1623)*BETA_e,Z1617,T1617)</f>
        <v>224943.84282116609</v>
      </c>
    </row>
    <row r="1618" spans="1:33" x14ac:dyDescent="0.45">
      <c r="A1618">
        <f t="shared" si="365"/>
        <v>161.39999999999512</v>
      </c>
      <c r="B1618" s="2">
        <f t="shared" si="362"/>
        <v>25607325.86634795</v>
      </c>
      <c r="C1618" s="7">
        <f t="shared" si="363"/>
        <v>5.687164051203057</v>
      </c>
      <c r="D1618" s="2">
        <f t="shared" si="364"/>
        <v>101836161.44648799</v>
      </c>
      <c r="E1618" s="7">
        <f t="shared" si="366"/>
        <v>0.33080446975811534</v>
      </c>
      <c r="F1618">
        <f t="array" ref="F1618:K1618">rk(BETA_c,BETA_a,BETA_e,GAMMA,F1617,G1617,H1617,I1617,J1617,K1617,dt,STAGE)</f>
        <v>13625903.06477638</v>
      </c>
      <c r="G1618">
        <v>0.39535139360594046</v>
      </c>
      <c r="H1618">
        <v>9399502.8027603738</v>
      </c>
      <c r="I1618">
        <v>3.9416116768285052</v>
      </c>
      <c r="J1618">
        <v>2581919.9988111956</v>
      </c>
      <c r="K1618">
        <v>1.3502009807686115</v>
      </c>
      <c r="L1618">
        <f t="shared" si="367"/>
        <v>2132520.5398722268</v>
      </c>
      <c r="M1618" cm="1">
        <f t="array" ref="M1618">NewI(BETA_c,F1618,C1618)</f>
        <v>2.305098829853652E-2</v>
      </c>
      <c r="N1618">
        <f t="shared" si="368"/>
        <v>67100321.255627945</v>
      </c>
      <c r="O1618" cm="1">
        <f t="array" ref="O1618">NewI(BETA_a,H1618,C1618)</f>
        <v>0.22928703578667378</v>
      </c>
      <c r="P1618">
        <f t="shared" si="369"/>
        <v>32603319.650987823</v>
      </c>
      <c r="Q1618" cm="1">
        <f t="array" ref="Q1618">NewI(BETA_e,J1618,C1618)</f>
        <v>7.8466445672905075E-2</v>
      </c>
      <c r="S1618" s="2">
        <f t="shared" si="373"/>
        <v>71329270.897852033</v>
      </c>
      <c r="T1618" s="7">
        <f t="shared" si="374"/>
        <v>4391414.7357362229</v>
      </c>
      <c r="U1618" s="2">
        <f t="shared" si="375"/>
        <v>51722807.366411731</v>
      </c>
      <c r="V1618">
        <f t="array" ref="V1618:AA1618">rk((1-'Parameters-x'!B1623)*BETA_c,(1-'Parameters-x'!B1623)*BETA_a,(1-'Parameters-x'!B1623)*BETA_e,GAMMA,V1617,W1617,X1617,Y1617,Z1617,AA1617,dt,STAGE)</f>
        <v>15075410.068536688</v>
      </c>
      <c r="W1618">
        <v>69366.665494945599</v>
      </c>
      <c r="X1618">
        <v>40380949.564314947</v>
      </c>
      <c r="Y1618">
        <v>2881867.4962639334</v>
      </c>
      <c r="Z1618">
        <v>15872911.265000407</v>
      </c>
      <c r="AA1618">
        <v>1440180.573977344</v>
      </c>
      <c r="AB1618">
        <f t="shared" si="370"/>
        <v>613647.26596836676</v>
      </c>
      <c r="AC1618" cm="1">
        <f t="array" ref="AC1618">NewI((1-'Parameters-x'!B1624)*BETA_c,V1618,T1618)</f>
        <v>11815.533577868891</v>
      </c>
      <c r="AD1618">
        <f t="shared" si="371"/>
        <v>33237010.939421121</v>
      </c>
      <c r="AE1618" cm="1">
        <f t="array" ref="AE1618">NewI((1-'Parameters-x'!B1624)*BETA_a,X1618,T1618)</f>
        <v>456363.70207200397</v>
      </c>
      <c r="AF1618">
        <f t="shared" si="372"/>
        <v>17872149.16102225</v>
      </c>
      <c r="AG1618" cm="1">
        <f t="array" ref="AG1618">NewI((1-'Parameters-x'!B1624)*BETA_e,Z1618,T1618)</f>
        <v>223489.81539735312</v>
      </c>
    </row>
    <row r="1619" spans="1:33" x14ac:dyDescent="0.45">
      <c r="A1619">
        <f t="shared" si="365"/>
        <v>161.49999999999511</v>
      </c>
      <c r="B1619" s="2">
        <f t="shared" si="362"/>
        <v>25607325.833514642</v>
      </c>
      <c r="C1619" s="7">
        <f t="shared" si="363"/>
        <v>5.6023999429901581</v>
      </c>
      <c r="D1619" s="2">
        <f t="shared" si="364"/>
        <v>101836161.56408541</v>
      </c>
      <c r="E1619" s="7">
        <f t="shared" si="366"/>
        <v>0.32587400703940478</v>
      </c>
      <c r="F1619">
        <f t="array" ref="F1619:K1619">rk(BETA_c,BETA_a,BETA_e,GAMMA,F1618,G1618,H1618,I1618,J1618,K1618,dt,STAGE)</f>
        <v>13625903.062488502</v>
      </c>
      <c r="G1619">
        <v>0.3894642615292212</v>
      </c>
      <c r="H1619">
        <v>9399502.7800029665</v>
      </c>
      <c r="I1619">
        <v>3.882865642193321</v>
      </c>
      <c r="J1619">
        <v>2581919.9910231722</v>
      </c>
      <c r="K1619">
        <v>1.3300700392676161</v>
      </c>
      <c r="L1619">
        <f t="shared" si="367"/>
        <v>2132520.5480472366</v>
      </c>
      <c r="M1619" cm="1">
        <f t="array" ref="M1619">NewI(BETA_c,F1619,C1619)</f>
        <v>2.2707425765322507E-2</v>
      </c>
      <c r="N1619">
        <f t="shared" si="368"/>
        <v>67100321.337131388</v>
      </c>
      <c r="O1619" cm="1">
        <f t="array" ref="O1619">NewI(BETA_a,H1619,C1619)</f>
        <v>0.22586963582276651</v>
      </c>
      <c r="P1619">
        <f t="shared" si="369"/>
        <v>32603319.678906787</v>
      </c>
      <c r="Q1619" cm="1">
        <f t="array" ref="Q1619">NewI(BETA_e,J1619,C1619)</f>
        <v>7.7296945451315768E-2</v>
      </c>
      <c r="S1619" s="2">
        <f t="shared" si="373"/>
        <v>71260321.034791023</v>
      </c>
      <c r="T1619" s="7">
        <f t="shared" si="374"/>
        <v>4369109.1948728273</v>
      </c>
      <c r="U1619" s="2">
        <f t="shared" si="375"/>
        <v>51814062.770336144</v>
      </c>
      <c r="V1619">
        <f t="array" ref="V1619:AA1619">rk((1-'Parameters-x'!B1624)*BETA_c,(1-'Parameters-x'!B1624)*BETA_a,(1-'Parameters-x'!B1624)*BETA_e,GAMMA,V1618,W1618,X1618,Y1618,Z1618,AA1618,dt,STAGE)</f>
        <v>15074231.562701594</v>
      </c>
      <c r="W1619">
        <v>69102.780235879109</v>
      </c>
      <c r="X1619">
        <v>40335454.769873746</v>
      </c>
      <c r="Y1619">
        <v>2867473.3529014373</v>
      </c>
      <c r="Z1619">
        <v>15850634.702215692</v>
      </c>
      <c r="AA1619">
        <v>1432533.0617355106</v>
      </c>
      <c r="AB1619">
        <f t="shared" si="370"/>
        <v>615089.65706252679</v>
      </c>
      <c r="AC1619" cm="1">
        <f t="array" ref="AC1619">NewI((1-'Parameters-x'!B1625)*BETA_c,V1619,T1619)</f>
        <v>11754.599348263178</v>
      </c>
      <c r="AD1619">
        <f t="shared" si="371"/>
        <v>33296899.877224818</v>
      </c>
      <c r="AE1619" cm="1">
        <f t="array" ref="AE1619">NewI((1-'Parameters-x'!B1625)*BETA_a,X1619,T1619)</f>
        <v>453534.12419638236</v>
      </c>
      <c r="AF1619">
        <f t="shared" si="372"/>
        <v>17902073.236048795</v>
      </c>
      <c r="AG1619" cm="1">
        <f t="array" ref="AG1619">NewI((1-'Parameters-x'!B1625)*BETA_e,Z1619,T1619)</f>
        <v>222042.57221221627</v>
      </c>
    </row>
    <row r="1620" spans="1:33" x14ac:dyDescent="0.45">
      <c r="A1620">
        <f t="shared" si="365"/>
        <v>161.59999999999511</v>
      </c>
      <c r="B1620" s="2">
        <f t="shared" si="362"/>
        <v>25607325.801170699</v>
      </c>
      <c r="C1620" s="7">
        <f t="shared" si="363"/>
        <v>5.5188991979474782</v>
      </c>
      <c r="D1620" s="2">
        <f t="shared" si="364"/>
        <v>101836161.67993009</v>
      </c>
      <c r="E1620" s="7">
        <f t="shared" si="366"/>
        <v>0.32101703022301831</v>
      </c>
      <c r="F1620">
        <f t="array" ref="F1620:K1620">rk(BETA_c,BETA_a,BETA_e,GAMMA,F1619,G1619,H1619,I1619,J1619,K1619,dt,STAGE)</f>
        <v>13625903.060234724</v>
      </c>
      <c r="G1620">
        <v>0.38366476332211641</v>
      </c>
      <c r="H1620">
        <v>9399502.7575847488</v>
      </c>
      <c r="I1620">
        <v>3.8249951532897257</v>
      </c>
      <c r="J1620">
        <v>2581919.983351226</v>
      </c>
      <c r="K1620">
        <v>1.3102392813356354</v>
      </c>
      <c r="L1620">
        <f t="shared" si="367"/>
        <v>2132520.5561005129</v>
      </c>
      <c r="M1620" cm="1">
        <f t="array" ref="M1620">NewI(BETA_c,F1620,C1620)</f>
        <v>2.2368983845889992E-2</v>
      </c>
      <c r="N1620">
        <f t="shared" si="368"/>
        <v>67100321.417420097</v>
      </c>
      <c r="O1620" cm="1">
        <f t="array" ref="O1620">NewI(BETA_a,H1620,C1620)</f>
        <v>0.22250317037247361</v>
      </c>
      <c r="P1620">
        <f t="shared" si="369"/>
        <v>32603319.706409492</v>
      </c>
      <c r="Q1620" cm="1">
        <f t="array" ref="Q1620">NewI(BETA_e,J1620,C1620)</f>
        <v>7.6144876004654707E-2</v>
      </c>
      <c r="S1620" s="2">
        <f t="shared" si="373"/>
        <v>71191804.020429879</v>
      </c>
      <c r="T1620" s="7">
        <f t="shared" si="374"/>
        <v>4346835.1777848788</v>
      </c>
      <c r="U1620" s="2">
        <f t="shared" si="375"/>
        <v>51904853.80178526</v>
      </c>
      <c r="V1620">
        <f t="array" ref="V1620:AA1620">rk((1-'Parameters-x'!B1625)*BETA_c,(1-'Parameters-x'!B1625)*BETA_a,(1-'Parameters-x'!B1625)*BETA_e,GAMMA,V1619,W1619,X1619,Y1619,Z1619,AA1619,dt,STAGE)</f>
        <v>15073059.145369921</v>
      </c>
      <c r="W1620">
        <v>68838.310212573706</v>
      </c>
      <c r="X1620">
        <v>40290242.351117276</v>
      </c>
      <c r="Y1620">
        <v>2853096.5327865644</v>
      </c>
      <c r="Z1620">
        <v>15828502.523942674</v>
      </c>
      <c r="AA1620">
        <v>1424900.3347857404</v>
      </c>
      <c r="AB1620">
        <f t="shared" si="370"/>
        <v>616526.54441750539</v>
      </c>
      <c r="AC1620" cm="1">
        <f t="array" ref="AC1620">NewI((1-'Parameters-x'!B1626)*BETA_c,V1620,T1620)</f>
        <v>11693.764029982758</v>
      </c>
      <c r="AD1620">
        <f t="shared" si="371"/>
        <v>33356489.116096161</v>
      </c>
      <c r="AE1620" cm="1">
        <f t="array" ref="AE1620">NewI((1-'Parameters-x'!B1626)*BETA_a,X1620,T1620)</f>
        <v>450716.19698277413</v>
      </c>
      <c r="AF1620">
        <f t="shared" si="372"/>
        <v>17931838.141271587</v>
      </c>
      <c r="AG1620" cm="1">
        <f t="array" ref="AG1620">NewI((1-'Parameters-x'!B1626)*BETA_e,Z1620,T1620)</f>
        <v>220602.12744249252</v>
      </c>
    </row>
    <row r="1621" spans="1:33" x14ac:dyDescent="0.45">
      <c r="A1621">
        <f t="shared" si="365"/>
        <v>161.6999999999951</v>
      </c>
      <c r="B1621" s="2">
        <f t="shared" si="362"/>
        <v>25607325.769308824</v>
      </c>
      <c r="C1621" s="7">
        <f t="shared" si="363"/>
        <v>5.4366429863327888</v>
      </c>
      <c r="D1621" s="2">
        <f t="shared" si="364"/>
        <v>101836161.79404819</v>
      </c>
      <c r="E1621" s="7">
        <f t="shared" si="366"/>
        <v>0.31623244404078782</v>
      </c>
      <c r="F1621">
        <f t="array" ref="F1621:K1621">rk(BETA_c,BETA_a,BETA_e,GAMMA,F1620,G1620,H1620,I1620,J1620,K1620,dt,STAGE)</f>
        <v>13625903.058014538</v>
      </c>
      <c r="G1621">
        <v>0.37795159513056081</v>
      </c>
      <c r="H1621">
        <v>9399502.7355006617</v>
      </c>
      <c r="I1621">
        <v>3.7679871612463338</v>
      </c>
      <c r="J1621">
        <v>2581919.9757936257</v>
      </c>
      <c r="K1621">
        <v>1.2907042299558937</v>
      </c>
      <c r="L1621">
        <f t="shared" si="367"/>
        <v>2132520.5640338669</v>
      </c>
      <c r="M1621" cm="1">
        <f t="array" ref="M1621">NewI(BETA_c,F1621,C1621)</f>
        <v>2.2035586220266981E-2</v>
      </c>
      <c r="N1621">
        <f t="shared" si="368"/>
        <v>67100321.496512175</v>
      </c>
      <c r="O1621" cm="1">
        <f t="array" ref="O1621">NewI(BETA_a,H1621,C1621)</f>
        <v>0.21918688028404096</v>
      </c>
      <c r="P1621">
        <f t="shared" si="369"/>
        <v>32603319.733502142</v>
      </c>
      <c r="Q1621" cm="1">
        <f t="array" ref="Q1621">NewI(BETA_e,J1621,C1621)</f>
        <v>7.5009977536479852E-2</v>
      </c>
      <c r="S1621" s="2">
        <f t="shared" si="373"/>
        <v>71123717.996600389</v>
      </c>
      <c r="T1621" s="7">
        <f t="shared" si="374"/>
        <v>4324593.8734783344</v>
      </c>
      <c r="U1621" s="2">
        <f t="shared" si="375"/>
        <v>51995181.129921272</v>
      </c>
      <c r="V1621">
        <f t="array" ref="V1621:AA1621">rk((1-'Parameters-x'!B1626)*BETA_c,(1-'Parameters-x'!B1626)*BETA_a,(1-'Parameters-x'!B1626)*BETA_e,GAMMA,V1620,W1620,X1620,Y1620,Z1620,AA1620,dt,STAGE)</f>
        <v>15071892.806495208</v>
      </c>
      <c r="W1621">
        <v>68573.277424654123</v>
      </c>
      <c r="X1621">
        <v>40245311.140432514</v>
      </c>
      <c r="Y1621">
        <v>2838737.8342948351</v>
      </c>
      <c r="Z1621">
        <v>15806514.049672669</v>
      </c>
      <c r="AA1621">
        <v>1417282.7617588448</v>
      </c>
      <c r="AB1621">
        <f t="shared" si="370"/>
        <v>617957.9160801376</v>
      </c>
      <c r="AC1621" cm="1">
        <f t="array" ref="AC1621">NewI((1-'Parameters-x'!B1627)*BETA_c,V1621,T1621)</f>
        <v>11633.030721263396</v>
      </c>
      <c r="AD1621">
        <f t="shared" si="371"/>
        <v>33415779.025272653</v>
      </c>
      <c r="AE1621" cm="1">
        <f t="array" ref="AE1621">NewI((1-'Parameters-x'!B1627)*BETA_a,X1621,T1621)</f>
        <v>447909.97102107294</v>
      </c>
      <c r="AF1621">
        <f t="shared" si="372"/>
        <v>17961444.188568484</v>
      </c>
      <c r="AG1621" cm="1">
        <f t="array" ref="AG1621">NewI((1-'Parameters-x'!B1627)*BETA_e,Z1621,T1621)</f>
        <v>219168.49426577729</v>
      </c>
    </row>
    <row r="1622" spans="1:33" x14ac:dyDescent="0.45">
      <c r="A1622">
        <f t="shared" si="365"/>
        <v>161.79999999999509</v>
      </c>
      <c r="B1622" s="2">
        <f t="shared" si="362"/>
        <v>25607325.737921834</v>
      </c>
      <c r="C1622" s="7">
        <f t="shared" si="363"/>
        <v>5.3556127590508851</v>
      </c>
      <c r="D1622" s="2">
        <f t="shared" si="364"/>
        <v>101836161.9064654</v>
      </c>
      <c r="E1622" s="7">
        <f t="shared" si="366"/>
        <v>0.31151916954893927</v>
      </c>
      <c r="F1622">
        <f t="array" ref="F1622:K1622">rk(BETA_c,BETA_a,BETA_e,GAMMA,F1621,G1621,H1621,I1621,J1621,K1621,dt,STAGE)</f>
        <v>13625903.055827443</v>
      </c>
      <c r="G1622">
        <v>0.37232347248669262</v>
      </c>
      <c r="H1622">
        <v>9399502.7137457244</v>
      </c>
      <c r="I1622">
        <v>3.7118288116644003</v>
      </c>
      <c r="J1622">
        <v>2581919.9683486666</v>
      </c>
      <c r="K1622">
        <v>1.2714604748997913</v>
      </c>
      <c r="L1622">
        <f t="shared" si="367"/>
        <v>2132520.5718490849</v>
      </c>
      <c r="M1622" cm="1">
        <f t="array" ref="M1622">NewI(BETA_c,F1622,C1622)</f>
        <v>2.1707157705989077E-2</v>
      </c>
      <c r="N1622">
        <f t="shared" si="368"/>
        <v>67100321.574425459</v>
      </c>
      <c r="O1622" cm="1">
        <f t="array" ref="O1622">NewI(BETA_a,H1622,C1622)</f>
        <v>0.21592001772047092</v>
      </c>
      <c r="P1622">
        <f t="shared" si="369"/>
        <v>32603319.760190859</v>
      </c>
      <c r="Q1622" cm="1">
        <f t="array" ref="Q1622">NewI(BETA_e,J1622,C1622)</f>
        <v>7.3891994122479265E-2</v>
      </c>
      <c r="S1622" s="2">
        <f t="shared" si="373"/>
        <v>71056061.09860307</v>
      </c>
      <c r="T1622" s="7">
        <f t="shared" si="374"/>
        <v>4302386.4529077075</v>
      </c>
      <c r="U1622" s="2">
        <f t="shared" si="375"/>
        <v>52085045.448489219</v>
      </c>
      <c r="V1622">
        <f t="array" ref="V1622:AA1622">rk((1-'Parameters-x'!B1627)*BETA_c,(1-'Parameters-x'!B1627)*BETA_a,(1-'Parameters-x'!B1627)*BETA_e,GAMMA,V1621,W1621,X1621,Y1621,Z1621,AA1621,dt,STAGE)</f>
        <v>15070732.535723653</v>
      </c>
      <c r="W1622">
        <v>68307.703722324106</v>
      </c>
      <c r="X1622">
        <v>40200659.965250902</v>
      </c>
      <c r="Y1622">
        <v>2824398.0442449176</v>
      </c>
      <c r="Z1622">
        <v>15784668.597628519</v>
      </c>
      <c r="AA1622">
        <v>1409680.7049404655</v>
      </c>
      <c r="AB1622">
        <f t="shared" si="370"/>
        <v>619383.7605540232</v>
      </c>
      <c r="AC1622" cm="1">
        <f t="array" ref="AC1622">NewI((1-'Parameters-x'!B1628)*BETA_c,V1622,T1622)</f>
        <v>11572.402470930701</v>
      </c>
      <c r="AD1622">
        <f t="shared" si="371"/>
        <v>33474769.990504179</v>
      </c>
      <c r="AE1622" cm="1">
        <f t="array" ref="AE1622">NewI((1-'Parameters-x'!B1628)*BETA_a,X1622,T1622)</f>
        <v>445115.49483663618</v>
      </c>
      <c r="AF1622">
        <f t="shared" si="372"/>
        <v>17990891.697431017</v>
      </c>
      <c r="AG1622" cm="1">
        <f t="array" ref="AG1622">NewI((1-'Parameters-x'!B1628)*BETA_e,Z1622,T1622)</f>
        <v>217741.6848768791</v>
      </c>
    </row>
    <row r="1623" spans="1:33" x14ac:dyDescent="0.45">
      <c r="A1623">
        <f t="shared" si="365"/>
        <v>161.89999999999509</v>
      </c>
      <c r="B1623" s="2">
        <f t="shared" si="362"/>
        <v>25607325.707002647</v>
      </c>
      <c r="C1623" s="7">
        <f t="shared" si="363"/>
        <v>5.2757902434706887</v>
      </c>
      <c r="D1623" s="2">
        <f t="shared" si="364"/>
        <v>101836162.01720712</v>
      </c>
      <c r="E1623" s="7">
        <f t="shared" si="366"/>
        <v>0.3068761438847859</v>
      </c>
      <c r="F1623">
        <f t="array" ref="F1623:K1623">rk(BETA_c,BETA_a,BETA_e,GAMMA,F1622,G1622,H1622,I1622,J1622,K1622,dt,STAGE)</f>
        <v>13625903.053672945</v>
      </c>
      <c r="G1623">
        <v>0.36677913002088264</v>
      </c>
      <c r="H1623">
        <v>9399502.6923150327</v>
      </c>
      <c r="I1623">
        <v>3.6565074417195933</v>
      </c>
      <c r="J1623">
        <v>2581919.9610146713</v>
      </c>
      <c r="K1623">
        <v>1.2525036717302125</v>
      </c>
      <c r="L1623">
        <f t="shared" si="367"/>
        <v>2132520.5795479249</v>
      </c>
      <c r="M1623" cm="1">
        <f t="array" ref="M1623">NewI(BETA_c,F1623,C1623)</f>
        <v>2.1383624241145517E-2</v>
      </c>
      <c r="N1623">
        <f t="shared" si="368"/>
        <v>67100321.651177526</v>
      </c>
      <c r="O1623" cm="1">
        <f t="array" ref="O1623">NewI(BETA_a,H1623,C1623)</f>
        <v>0.21270184599088141</v>
      </c>
      <c r="P1623">
        <f t="shared" si="369"/>
        <v>32603319.786481656</v>
      </c>
      <c r="Q1623" cm="1">
        <f t="array" ref="Q1623">NewI(BETA_e,J1623,C1623)</f>
        <v>7.2790673652758972E-2</v>
      </c>
      <c r="S1623" s="2">
        <f t="shared" si="373"/>
        <v>70988831.455514476</v>
      </c>
      <c r="T1623" s="7">
        <f t="shared" si="374"/>
        <v>4280214.0690440126</v>
      </c>
      <c r="U1623" s="2">
        <f t="shared" si="375"/>
        <v>52174447.475441508</v>
      </c>
      <c r="V1623">
        <f t="array" ref="V1623:AA1623">rk((1-'Parameters-x'!B1628)*BETA_c,(1-'Parameters-x'!B1628)*BETA_a,(1-'Parameters-x'!B1628)*BETA_e,GAMMA,V1622,W1622,X1622,Y1622,Z1622,AA1622,dt,STAGE)</f>
        <v>15069578.322399018</v>
      </c>
      <c r="W1623">
        <v>68041.610804568249</v>
      </c>
      <c r="X1623">
        <v>40156287.648253419</v>
      </c>
      <c r="Y1623">
        <v>2810077.9379340014</v>
      </c>
      <c r="Z1623">
        <v>15762965.484862041</v>
      </c>
      <c r="AA1623">
        <v>1402094.5203054429</v>
      </c>
      <c r="AB1623">
        <f t="shared" si="370"/>
        <v>620804.06679641339</v>
      </c>
      <c r="AC1623" cm="1">
        <f t="array" ref="AC1623">NewI((1-'Parameters-x'!B1629)*BETA_c,V1623,T1623)</f>
        <v>11511.882278623572</v>
      </c>
      <c r="AD1623">
        <f t="shared" si="371"/>
        <v>33533462.413812581</v>
      </c>
      <c r="AE1623" cm="1">
        <f t="array" ref="AE1623">NewI((1-'Parameters-x'!B1629)*BETA_a,X1623,T1623)</f>
        <v>442332.81491887203</v>
      </c>
      <c r="AF1623">
        <f t="shared" si="372"/>
        <v>18020180.994832516</v>
      </c>
      <c r="AG1623" cm="1">
        <f t="array" ref="AG1623">NewI((1-'Parameters-x'!B1629)*BETA_e,Z1623,T1623)</f>
        <v>216321.71050406093</v>
      </c>
    </row>
    <row r="1624" spans="1:33" x14ac:dyDescent="0.45">
      <c r="A1624">
        <f t="shared" si="365"/>
        <v>161.99999999999508</v>
      </c>
      <c r="B1624" s="2">
        <f t="shared" si="362"/>
        <v>25607325.676544297</v>
      </c>
      <c r="C1624" s="7">
        <f t="shared" si="363"/>
        <v>5.1971574393047097</v>
      </c>
      <c r="D1624" s="2">
        <f t="shared" si="364"/>
        <v>101836162.12629826</v>
      </c>
      <c r="E1624" s="7">
        <f t="shared" si="366"/>
        <v>0.30230232002704777</v>
      </c>
      <c r="F1624">
        <f t="array" ref="F1624:K1624">rk(BETA_c,BETA_a,BETA_e,GAMMA,F1623,G1623,H1623,I1623,J1623,K1623,dt,STAGE)</f>
        <v>13625903.051550558</v>
      </c>
      <c r="G1624">
        <v>0.36131732117803494</v>
      </c>
      <c r="H1624">
        <v>9399502.6712037548</v>
      </c>
      <c r="I1624">
        <v>3.6020105773069595</v>
      </c>
      <c r="J1624">
        <v>2581919.9537899843</v>
      </c>
      <c r="K1624">
        <v>1.2338295408197153</v>
      </c>
      <c r="L1624">
        <f t="shared" si="367"/>
        <v>2132520.587132121</v>
      </c>
      <c r="M1624" cm="1">
        <f t="array" ref="M1624">NewI(BETA_c,F1624,C1624)</f>
        <v>2.1064912867677962E-2</v>
      </c>
      <c r="N1624">
        <f t="shared" si="368"/>
        <v>67100321.726785667</v>
      </c>
      <c r="O1624" cm="1">
        <f t="array" ref="O1624">NewI(BETA_a,H1624,C1624)</f>
        <v>0.20953163938437894</v>
      </c>
      <c r="P1624">
        <f t="shared" si="369"/>
        <v>32603319.812380478</v>
      </c>
      <c r="Q1624" cm="1">
        <f t="array" ref="Q1624">NewI(BETA_e,J1624,C1624)</f>
        <v>7.1705767774990881E-2</v>
      </c>
      <c r="S1624" s="2">
        <f t="shared" si="373"/>
        <v>70922027.190490112</v>
      </c>
      <c r="T1624" s="7">
        <f t="shared" si="374"/>
        <v>4258077.8569457661</v>
      </c>
      <c r="U1624" s="2">
        <f t="shared" si="375"/>
        <v>52263387.952564105</v>
      </c>
      <c r="V1624">
        <f t="array" ref="V1624:AA1624">rk((1-'Parameters-x'!B1629)*BETA_c,(1-'Parameters-x'!B1629)*BETA_a,(1-'Parameters-x'!B1629)*BETA_e,GAMMA,V1623,W1623,X1623,Y1623,Z1623,AA1623,dt,STAGE)</f>
        <v>15068430.155567566</v>
      </c>
      <c r="W1624">
        <v>67775.020217413519</v>
      </c>
      <c r="X1624">
        <v>40112193.007572673</v>
      </c>
      <c r="Y1624">
        <v>2795778.2791752741</v>
      </c>
      <c r="Z1624">
        <v>15741404.02734988</v>
      </c>
      <c r="AA1624">
        <v>1394524.557553079</v>
      </c>
      <c r="AB1624">
        <f t="shared" si="370"/>
        <v>622218.82421502052</v>
      </c>
      <c r="AC1624" cm="1">
        <f t="array" ref="AC1624">NewI((1-'Parameters-x'!B1630)*BETA_c,V1624,T1624)</f>
        <v>11451.473095025334</v>
      </c>
      <c r="AD1624">
        <f t="shared" si="371"/>
        <v>33591856.713252053</v>
      </c>
      <c r="AE1624" cm="1">
        <f t="array" ref="AE1624">NewI((1-'Parameters-x'!B1630)*BETA_a,X1624,T1624)</f>
        <v>439561.97574972163</v>
      </c>
      <c r="AF1624">
        <f t="shared" si="372"/>
        <v>18049312.415097039</v>
      </c>
      <c r="AG1624" cm="1">
        <f t="array" ref="AG1624">NewI((1-'Parameters-x'!B1630)*BETA_e,Z1624,T1624)</f>
        <v>214908.58142516747</v>
      </c>
    </row>
    <row r="1625" spans="1:33" x14ac:dyDescent="0.45">
      <c r="A1625">
        <f t="shared" si="365"/>
        <v>162.09999999999508</v>
      </c>
      <c r="B1625" s="2">
        <f t="shared" si="362"/>
        <v>25607325.646539915</v>
      </c>
      <c r="C1625" s="7">
        <f t="shared" si="363"/>
        <v>5.1196966145499125</v>
      </c>
      <c r="D1625" s="2">
        <f t="shared" si="364"/>
        <v>101836162.23376347</v>
      </c>
      <c r="E1625" s="7">
        <f t="shared" si="366"/>
        <v>0.29779666655974402</v>
      </c>
      <c r="F1625">
        <f t="array" ref="F1625:K1625">rk(BETA_c,BETA_a,BETA_e,GAMMA,F1624,G1624,H1624,I1624,J1624,K1624,dt,STAGE)</f>
        <v>13625903.049459804</v>
      </c>
      <c r="G1625">
        <v>0.35593681793809673</v>
      </c>
      <c r="H1625">
        <v>9399502.6504071299</v>
      </c>
      <c r="I1625">
        <v>3.5483259302284376</v>
      </c>
      <c r="J1625">
        <v>2581919.9466729783</v>
      </c>
      <c r="K1625">
        <v>1.2154338663833779</v>
      </c>
      <c r="L1625">
        <f t="shared" si="367"/>
        <v>2132520.5946033783</v>
      </c>
      <c r="M1625" cm="1">
        <f t="array" ref="M1625">NewI(BETA_c,F1625,C1625)</f>
        <v>2.07509517149282E-2</v>
      </c>
      <c r="N1625">
        <f t="shared" si="368"/>
        <v>67100321.801266938</v>
      </c>
      <c r="O1625" cm="1">
        <f t="array" ref="O1625">NewI(BETA_a,H1625,C1625)</f>
        <v>0.20640868300640752</v>
      </c>
      <c r="P1625">
        <f t="shared" si="369"/>
        <v>32603319.837893154</v>
      </c>
      <c r="Q1625" cm="1">
        <f t="array" ref="Q1625">NewI(BETA_e,J1625,C1625)</f>
        <v>7.0637031838408318E-2</v>
      </c>
      <c r="S1625" s="2">
        <f t="shared" si="373"/>
        <v>70855646.421062961</v>
      </c>
      <c r="T1625" s="7">
        <f t="shared" si="374"/>
        <v>4235978.9338329481</v>
      </c>
      <c r="U1625" s="2">
        <f t="shared" si="375"/>
        <v>52351867.645104088</v>
      </c>
      <c r="V1625">
        <f t="array" ref="V1625:AA1625">rk((1-'Parameters-x'!B1630)*BETA_c,(1-'Parameters-x'!B1630)*BETA_a,(1-'Parameters-x'!B1630)*BETA_e,GAMMA,V1624,W1624,X1624,Y1624,Z1624,AA1624,dt,STAGE)</f>
        <v>15067288.023982922</v>
      </c>
      <c r="W1625">
        <v>67507.953352249708</v>
      </c>
      <c r="X1625">
        <v>40068374.856992289</v>
      </c>
      <c r="Y1625">
        <v>2781499.8203374362</v>
      </c>
      <c r="Z1625">
        <v>15719983.540087754</v>
      </c>
      <c r="AA1625">
        <v>1386971.1601432622</v>
      </c>
      <c r="AB1625">
        <f t="shared" si="370"/>
        <v>623628.02266482869</v>
      </c>
      <c r="AC1625" cm="1">
        <f t="array" ref="AC1625">NewI((1-'Parameters-x'!B1631)*BETA_c,V1625,T1625)</f>
        <v>11391.177822102207</v>
      </c>
      <c r="AD1625">
        <f t="shared" si="371"/>
        <v>33649953.322670273</v>
      </c>
      <c r="AE1625" cm="1">
        <f t="array" ref="AE1625">NewI((1-'Parameters-x'!B1631)*BETA_a,X1625,T1625)</f>
        <v>436803.01983203029</v>
      </c>
      <c r="AF1625">
        <f t="shared" si="372"/>
        <v>18078286.299768984</v>
      </c>
      <c r="AG1625" cm="1">
        <f t="array" ref="AG1625">NewI((1-'Parameters-x'!B1631)*BETA_e,Z1625,T1625)</f>
        <v>213502.30698363416</v>
      </c>
    </row>
    <row r="1626" spans="1:33" x14ac:dyDescent="0.45">
      <c r="A1626">
        <f t="shared" si="365"/>
        <v>162.19999999999507</v>
      </c>
      <c r="B1626" s="2">
        <f t="shared" si="362"/>
        <v>25607325.616982725</v>
      </c>
      <c r="C1626" s="7">
        <f t="shared" si="363"/>
        <v>5.0433903014890831</v>
      </c>
      <c r="D1626" s="2">
        <f t="shared" si="364"/>
        <v>101836162.33962697</v>
      </c>
      <c r="E1626" s="7">
        <f t="shared" si="366"/>
        <v>0.29335816743960358</v>
      </c>
      <c r="F1626">
        <f t="array" ref="F1626:K1626">rk(BETA_c,BETA_a,BETA_e,GAMMA,F1625,G1625,H1625,I1625,J1625,K1625,dt,STAGE)</f>
        <v>13625903.047400212</v>
      </c>
      <c r="G1626">
        <v>0.35063641054071443</v>
      </c>
      <c r="H1626">
        <v>9399502.6299204659</v>
      </c>
      <c r="I1626">
        <v>3.495441395422282</v>
      </c>
      <c r="J1626">
        <v>2581919.9396620467</v>
      </c>
      <c r="K1626">
        <v>1.1973124955260865</v>
      </c>
      <c r="L1626">
        <f t="shared" si="367"/>
        <v>2132520.6019633776</v>
      </c>
      <c r="M1626" cm="1">
        <f t="array" ref="M1626">NewI(BETA_c,F1626,C1626)</f>
        <v>2.0441669983430992E-2</v>
      </c>
      <c r="N1626">
        <f t="shared" si="368"/>
        <v>67100321.87463814</v>
      </c>
      <c r="O1626" cm="1">
        <f t="array" ref="O1626">NewI(BETA_a,H1626,C1626)</f>
        <v>0.20333227261753661</v>
      </c>
      <c r="P1626">
        <f t="shared" si="369"/>
        <v>32603319.863025457</v>
      </c>
      <c r="Q1626" cm="1">
        <f t="array" ref="Q1626">NewI(BETA_e,J1626,C1626)</f>
        <v>6.9584224838635952E-2</v>
      </c>
      <c r="S1626" s="2">
        <f t="shared" si="373"/>
        <v>70789687.259437412</v>
      </c>
      <c r="T1626" s="7">
        <f t="shared" si="374"/>
        <v>4213918.3991638357</v>
      </c>
      <c r="U1626" s="2">
        <f t="shared" si="375"/>
        <v>52439887.341398753</v>
      </c>
      <c r="V1626">
        <f t="array" ref="V1626:AA1626">rk((1-'Parameters-x'!B1631)*BETA_c,(1-'Parameters-x'!B1631)*BETA_a,(1-'Parameters-x'!B1631)*BETA_e,GAMMA,V1625,W1625,X1625,Y1625,Z1625,AA1625,dt,STAGE)</f>
        <v>15066151.91611094</v>
      </c>
      <c r="W1626">
        <v>67240.431444208501</v>
      </c>
      <c r="X1626">
        <v>40024832.006143384</v>
      </c>
      <c r="Y1626">
        <v>2767243.3023862015</v>
      </c>
      <c r="Z1626">
        <v>15698703.33718309</v>
      </c>
      <c r="AA1626">
        <v>1379434.6653334259</v>
      </c>
      <c r="AB1626">
        <f t="shared" si="370"/>
        <v>625031.65244485124</v>
      </c>
      <c r="AC1626" cm="1">
        <f t="array" ref="AC1626">NewI((1-'Parameters-x'!B1632)*BETA_c,V1626,T1626)</f>
        <v>11330.999313348932</v>
      </c>
      <c r="AD1626">
        <f t="shared" si="371"/>
        <v>33707752.691470414</v>
      </c>
      <c r="AE1626" cm="1">
        <f t="array" ref="AE1626">NewI((1-'Parameters-x'!B1632)*BETA_a,X1626,T1626)</f>
        <v>434055.98771779833</v>
      </c>
      <c r="AF1626">
        <f t="shared" si="372"/>
        <v>18107102.997483484</v>
      </c>
      <c r="AG1626" cm="1">
        <f t="array" ref="AG1626">NewI((1-'Parameters-x'!B1632)*BETA_e,Z1626,T1626)</f>
        <v>212102.89560437572</v>
      </c>
    </row>
    <row r="1627" spans="1:33" x14ac:dyDescent="0.45">
      <c r="A1627">
        <f t="shared" si="365"/>
        <v>162.29999999999507</v>
      </c>
      <c r="B1627" s="2">
        <f t="shared" si="362"/>
        <v>25607325.587866075</v>
      </c>
      <c r="C1627" s="7">
        <f t="shared" si="363"/>
        <v>4.9682212927517995</v>
      </c>
      <c r="D1627" s="2">
        <f t="shared" si="364"/>
        <v>101836162.44391263</v>
      </c>
      <c r="E1627" s="7">
        <f t="shared" si="366"/>
        <v>0.28898582176694332</v>
      </c>
      <c r="F1627">
        <f t="array" ref="F1627:K1627">rk(BETA_c,BETA_a,BETA_e,GAMMA,F1626,G1626,H1626,I1626,J1626,K1626,dt,STAGE)</f>
        <v>13625903.045371316</v>
      </c>
      <c r="G1627">
        <v>0.34541490721397511</v>
      </c>
      <c r="H1627">
        <v>9399502.6097391453</v>
      </c>
      <c r="I1627">
        <v>3.4433450482337773</v>
      </c>
      <c r="J1627">
        <v>2581919.93275561</v>
      </c>
      <c r="K1627">
        <v>1.1794613373040468</v>
      </c>
      <c r="L1627">
        <f t="shared" si="367"/>
        <v>2132520.6092137764</v>
      </c>
      <c r="M1627" cm="1">
        <f t="array" ref="M1627">NewI(BETA_c,F1627,C1627)</f>
        <v>2.0136997928948595E-2</v>
      </c>
      <c r="N1627">
        <f t="shared" si="368"/>
        <v>67100321.946915805</v>
      </c>
      <c r="O1627" cm="1">
        <f t="array" ref="O1627">NewI(BETA_a,H1627,C1627)</f>
        <v>0.20030171447465231</v>
      </c>
      <c r="P1627">
        <f t="shared" si="369"/>
        <v>32603319.887783051</v>
      </c>
      <c r="Q1627" cm="1">
        <f t="array" ref="Q1627">NewI(BETA_e,J1627,C1627)</f>
        <v>6.8547109363342421E-2</v>
      </c>
      <c r="S1627" s="2">
        <f t="shared" si="373"/>
        <v>70724147.812778875</v>
      </c>
      <c r="T1627" s="7">
        <f t="shared" si="374"/>
        <v>4191897.3347146474</v>
      </c>
      <c r="U1627" s="2">
        <f t="shared" si="375"/>
        <v>52527447.852506474</v>
      </c>
      <c r="V1627">
        <f t="array" ref="V1627:AA1627">rk((1-'Parameters-x'!B1632)*BETA_c,(1-'Parameters-x'!B1632)*BETA_a,(1-'Parameters-x'!B1632)*BETA_e,GAMMA,V1626,W1626,X1626,Y1626,Z1626,AA1626,dt,STAGE)</f>
        <v>15065021.820134539</v>
      </c>
      <c r="W1627">
        <v>66972.475570600771</v>
      </c>
      <c r="X1627">
        <v>39981563.260698244</v>
      </c>
      <c r="Y1627">
        <v>2753009.4549277355</v>
      </c>
      <c r="Z1627">
        <v>15677562.731946096</v>
      </c>
      <c r="AA1627">
        <v>1371915.4042163109</v>
      </c>
      <c r="AB1627">
        <f t="shared" si="370"/>
        <v>626429.70429486013</v>
      </c>
      <c r="AC1627" cm="1">
        <f t="array" ref="AC1627">NewI((1-'Parameters-x'!B1633)*BETA_c,V1627,T1627)</f>
        <v>11270.940374041365</v>
      </c>
      <c r="AD1627">
        <f t="shared" si="371"/>
        <v>33765255.284374021</v>
      </c>
      <c r="AE1627" cm="1">
        <f t="array" ref="AE1627">NewI((1-'Parameters-x'!B1633)*BETA_a,X1627,T1627)</f>
        <v>431320.91803630843</v>
      </c>
      <c r="AF1627">
        <f t="shared" si="372"/>
        <v>18135762.863837592</v>
      </c>
      <c r="AG1627" cm="1">
        <f t="array" ref="AG1627">NewI((1-'Parameters-x'!B1633)*BETA_e,Z1627,T1627)</f>
        <v>210710.35480955295</v>
      </c>
    </row>
    <row r="1628" spans="1:33" x14ac:dyDescent="0.45">
      <c r="A1628">
        <f t="shared" si="365"/>
        <v>162.39999999999506</v>
      </c>
      <c r="B1628" s="2">
        <f t="shared" si="362"/>
        <v>25607325.559183389</v>
      </c>
      <c r="C1628" s="7">
        <f t="shared" si="363"/>
        <v>4.894172637434103</v>
      </c>
      <c r="D1628" s="2">
        <f t="shared" si="364"/>
        <v>101836162.54664397</v>
      </c>
      <c r="E1628" s="7">
        <f t="shared" si="366"/>
        <v>0.28467864355996064</v>
      </c>
      <c r="F1628">
        <f t="array" ref="F1628:K1628">rk(BETA_c,BETA_a,BETA_e,GAMMA,F1627,G1627,H1627,I1627,J1627,K1627,dt,STAGE)</f>
        <v>13625903.043372661</v>
      </c>
      <c r="G1628">
        <v>0.34027113390717229</v>
      </c>
      <c r="H1628">
        <v>9399502.5898586176</v>
      </c>
      <c r="I1628">
        <v>3.3920251417266249</v>
      </c>
      <c r="J1628">
        <v>2581919.92595211</v>
      </c>
      <c r="K1628">
        <v>1.1618763618003054</v>
      </c>
      <c r="L1628">
        <f t="shared" si="367"/>
        <v>2132520.6163562052</v>
      </c>
      <c r="M1628" cm="1">
        <f t="array" ref="M1628">NewI(BETA_c,F1628,C1628)</f>
        <v>1.9836866846743132E-2</v>
      </c>
      <c r="N1628">
        <f t="shared" si="368"/>
        <v>67100322.018116236</v>
      </c>
      <c r="O1628" cm="1">
        <f t="array" ref="O1628">NewI(BETA_a,H1628,C1628)</f>
        <v>0.19731632517451497</v>
      </c>
      <c r="P1628">
        <f t="shared" si="369"/>
        <v>32603319.912171528</v>
      </c>
      <c r="Q1628" cm="1">
        <f t="array" ref="Q1628">NewI(BETA_e,J1628,C1628)</f>
        <v>6.7525451538702541E-2</v>
      </c>
      <c r="S1628" s="2">
        <f t="shared" si="373"/>
        <v>70659026.183498934</v>
      </c>
      <c r="T1628" s="7">
        <f t="shared" si="374"/>
        <v>4169916.8046618877</v>
      </c>
      <c r="U1628" s="2">
        <f t="shared" si="375"/>
        <v>52614550.011839174</v>
      </c>
      <c r="V1628">
        <f t="array" ref="V1628:AA1628">rk((1-'Parameters-x'!B1633)*BETA_c,(1-'Parameters-x'!B1633)*BETA_a,(1-'Parameters-x'!B1633)*BETA_e,GAMMA,V1627,W1627,X1627,Y1627,Z1627,AA1627,dt,STAGE)</f>
        <v>15063897.723958507</v>
      </c>
      <c r="W1628">
        <v>66704.106649411216</v>
      </c>
      <c r="X1628">
        <v>39938567.422561184</v>
      </c>
      <c r="Y1628">
        <v>2738798.9962539705</v>
      </c>
      <c r="Z1628">
        <v>15656561.036979247</v>
      </c>
      <c r="AA1628">
        <v>1364413.701758506</v>
      </c>
      <c r="AB1628">
        <f t="shared" si="370"/>
        <v>627822.16939208156</v>
      </c>
      <c r="AC1628" cm="1">
        <f t="array" ref="AC1628">NewI((1-'Parameters-x'!B1634)*BETA_c,V1628,T1628)</f>
        <v>11211.003761495733</v>
      </c>
      <c r="AD1628">
        <f t="shared" si="371"/>
        <v>33822461.581184849</v>
      </c>
      <c r="AE1628" cm="1">
        <f t="array" ref="AE1628">NewI((1-'Parameters-x'!B1634)*BETA_a,X1628,T1628)</f>
        <v>428597.84752211964</v>
      </c>
      <c r="AF1628">
        <f t="shared" si="372"/>
        <v>18164266.261262245</v>
      </c>
      <c r="AG1628" cm="1">
        <f t="array" ref="AG1628">NewI((1-'Parameters-x'!B1634)*BETA_e,Z1628,T1628)</f>
        <v>209324.69123421368</v>
      </c>
    </row>
    <row r="1629" spans="1:33" x14ac:dyDescent="0.45">
      <c r="A1629">
        <f t="shared" si="365"/>
        <v>162.49999999999505</v>
      </c>
      <c r="B1629" s="2">
        <f t="shared" si="362"/>
        <v>25607325.530928202</v>
      </c>
      <c r="C1629" s="7">
        <f t="shared" si="363"/>
        <v>4.8212276372760066</v>
      </c>
      <c r="D1629" s="2">
        <f t="shared" si="364"/>
        <v>101836162.64784415</v>
      </c>
      <c r="E1629" s="7">
        <f t="shared" si="366"/>
        <v>0.2804356615323898</v>
      </c>
      <c r="F1629">
        <f t="array" ref="F1629:K1629">rk(BETA_c,BETA_a,BETA_e,GAMMA,F1628,G1628,H1628,I1628,J1628,K1628,dt,STAGE)</f>
        <v>13625903.041403795</v>
      </c>
      <c r="G1629">
        <v>0.33520393402753668</v>
      </c>
      <c r="H1629">
        <v>9399502.5702743977</v>
      </c>
      <c r="I1629">
        <v>3.341470104034395</v>
      </c>
      <c r="J1629">
        <v>2581919.9192500124</v>
      </c>
      <c r="K1629">
        <v>1.1445535992140747</v>
      </c>
      <c r="L1629">
        <f t="shared" si="367"/>
        <v>2132520.6233922713</v>
      </c>
      <c r="M1629" cm="1">
        <f t="array" ref="M1629">NewI(BETA_c,F1629,C1629)</f>
        <v>1.954120905608342E-2</v>
      </c>
      <c r="N1629">
        <f t="shared" si="368"/>
        <v>67100322.088255495</v>
      </c>
      <c r="O1629" cm="1">
        <f t="array" ref="O1629">NewI(BETA_a,H1629,C1629)</f>
        <v>0.19437543149964862</v>
      </c>
      <c r="P1629">
        <f t="shared" si="369"/>
        <v>32603319.936196391</v>
      </c>
      <c r="Q1629" cm="1">
        <f t="array" ref="Q1629">NewI(BETA_e,J1629,C1629)</f>
        <v>6.6519020976657753E-2</v>
      </c>
      <c r="S1629" s="2">
        <f t="shared" si="373"/>
        <v>70594320.46953617</v>
      </c>
      <c r="T1629" s="7">
        <f t="shared" si="374"/>
        <v>4147977.8556673359</v>
      </c>
      <c r="U1629" s="2">
        <f t="shared" si="375"/>
        <v>52701194.674796492</v>
      </c>
      <c r="V1629">
        <f t="array" ref="V1629:AA1629">rk((1-'Parameters-x'!B1634)*BETA_c,(1-'Parameters-x'!B1634)*BETA_a,(1-'Parameters-x'!B1634)*BETA_e,GAMMA,V1628,W1628,X1628,Y1628,Z1628,AA1628,dt,STAGE)</f>
        <v>15062779.615214296</v>
      </c>
      <c r="W1629">
        <v>66435.345437850134</v>
      </c>
      <c r="X1629">
        <v>39895843.290056653</v>
      </c>
      <c r="Y1629">
        <v>2724612.6333897538</v>
      </c>
      <c r="Z1629">
        <v>15635697.564265225</v>
      </c>
      <c r="AA1629">
        <v>1356929.8768397316</v>
      </c>
      <c r="AB1629">
        <f t="shared" si="370"/>
        <v>629209.03934785421</v>
      </c>
      <c r="AC1629" cm="1">
        <f t="array" ref="AC1629">NewI((1-'Parameters-x'!B1635)*BETA_c,V1629,T1629)</f>
        <v>11151.192185334417</v>
      </c>
      <c r="AD1629">
        <f t="shared" si="371"/>
        <v>33879372.076553591</v>
      </c>
      <c r="AE1629" cm="1">
        <f t="array" ref="AE1629">NewI((1-'Parameters-x'!B1635)*BETA_a,X1629,T1629)</f>
        <v>425886.81104292587</v>
      </c>
      <c r="AF1629">
        <f t="shared" si="372"/>
        <v>18192613.558895044</v>
      </c>
      <c r="AG1629" cm="1">
        <f t="array" ref="AG1629">NewI((1-'Parameters-x'!B1635)*BETA_e,Z1629,T1629)</f>
        <v>207945.91064180745</v>
      </c>
    </row>
    <row r="1630" spans="1:33" x14ac:dyDescent="0.45">
      <c r="A1630">
        <f t="shared" si="365"/>
        <v>162.59999999999505</v>
      </c>
      <c r="B1630" s="2">
        <f t="shared" si="362"/>
        <v>25607325.503094148</v>
      </c>
      <c r="C1630" s="7">
        <f t="shared" si="363"/>
        <v>4.7493698428959812</v>
      </c>
      <c r="D1630" s="2">
        <f t="shared" si="364"/>
        <v>101836162.747536</v>
      </c>
      <c r="E1630" s="7">
        <f t="shared" si="366"/>
        <v>0.27625591887447315</v>
      </c>
      <c r="F1630">
        <f t="array" ref="F1630:K1630">rk(BETA_c,BETA_a,BETA_e,GAMMA,F1629,G1629,H1629,I1629,J1629,K1629,dt,STAGE)</f>
        <v>13625903.039464271</v>
      </c>
      <c r="G1630">
        <v>0.33021216818087334</v>
      </c>
      <c r="H1630">
        <v>9399502.5509820711</v>
      </c>
      <c r="I1630">
        <v>3.2916685357514535</v>
      </c>
      <c r="J1630">
        <v>2581919.9126478061</v>
      </c>
      <c r="K1630">
        <v>1.1274891389636543</v>
      </c>
      <c r="L1630">
        <f t="shared" si="367"/>
        <v>2132520.6303235609</v>
      </c>
      <c r="M1630" cm="1">
        <f t="array" ref="M1630">NewI(BETA_c,F1630,C1630)</f>
        <v>1.9249957884982745E-2</v>
      </c>
      <c r="N1630">
        <f t="shared" si="368"/>
        <v>67100322.157349393</v>
      </c>
      <c r="O1630" cm="1">
        <f t="array" ref="O1630">NewI(BETA_a,H1630,C1630)</f>
        <v>0.19147837026652778</v>
      </c>
      <c r="P1630">
        <f t="shared" si="369"/>
        <v>32603319.959863055</v>
      </c>
      <c r="Q1630" cm="1">
        <f t="array" ref="Q1630">NewI(BETA_e,J1630,C1630)</f>
        <v>6.5527590722962631E-2</v>
      </c>
      <c r="S1630" s="2">
        <f t="shared" si="373"/>
        <v>70530028.764632583</v>
      </c>
      <c r="T1630" s="7">
        <f t="shared" si="374"/>
        <v>4126081.5169655792</v>
      </c>
      <c r="U1630" s="2">
        <f t="shared" si="375"/>
        <v>52787382.718401842</v>
      </c>
      <c r="V1630">
        <f t="array" ref="V1630:AA1630">rk((1-'Parameters-x'!B1635)*BETA_c,(1-'Parameters-x'!B1635)*BETA_a,(1-'Parameters-x'!B1635)*BETA_e,GAMMA,V1629,W1629,X1629,Y1629,Z1629,AA1629,dt,STAGE)</f>
        <v>15061667.481264757</v>
      </c>
      <c r="W1630">
        <v>66166.212530961668</v>
      </c>
      <c r="X1630">
        <v>39853389.658114523</v>
      </c>
      <c r="Y1630">
        <v>2710451.0621417719</v>
      </c>
      <c r="Z1630">
        <v>15614971.625253301</v>
      </c>
      <c r="AA1630">
        <v>1349464.2422928456</v>
      </c>
      <c r="AB1630">
        <f t="shared" si="370"/>
        <v>630590.30620428128</v>
      </c>
      <c r="AC1630" cm="1">
        <f t="array" ref="AC1630">NewI((1-'Parameters-x'!B1636)*BETA_c,V1630,T1630)</f>
        <v>11091.508307757967</v>
      </c>
      <c r="AD1630">
        <f t="shared" si="371"/>
        <v>33935987.279743709</v>
      </c>
      <c r="AE1630" cm="1">
        <f t="array" ref="AE1630">NewI((1-'Parameters-x'!B1636)*BETA_a,X1630,T1630)</f>
        <v>423187.84162726859</v>
      </c>
      <c r="AF1630">
        <f t="shared" si="372"/>
        <v>18220805.132453851</v>
      </c>
      <c r="AG1630" cm="1">
        <f t="array" ref="AG1630">NewI((1-'Parameters-x'!B1636)*BETA_e,Z1630,T1630)</f>
        <v>206574.01793957056</v>
      </c>
    </row>
    <row r="1631" spans="1:33" x14ac:dyDescent="0.45">
      <c r="A1631">
        <f t="shared" si="365"/>
        <v>162.69999999999504</v>
      </c>
      <c r="B1631" s="2">
        <f t="shared" si="362"/>
        <v>25607325.475674942</v>
      </c>
      <c r="C1631" s="7">
        <f t="shared" si="363"/>
        <v>4.6785830500815537</v>
      </c>
      <c r="D1631" s="2">
        <f t="shared" si="364"/>
        <v>101836162.84574202</v>
      </c>
      <c r="E1631" s="7">
        <f t="shared" si="366"/>
        <v>0.2721384730371959</v>
      </c>
      <c r="F1631">
        <f t="array" ref="F1631:K1631">rk(BETA_c,BETA_a,BETA_e,GAMMA,F1630,G1630,H1630,I1630,J1630,K1630,dt,STAGE)</f>
        <v>13625903.037553657</v>
      </c>
      <c r="G1631">
        <v>0.32529471391604697</v>
      </c>
      <c r="H1631">
        <v>9399502.5319772847</v>
      </c>
      <c r="I1631">
        <v>3.2426092073627641</v>
      </c>
      <c r="J1631">
        <v>2581919.906144002</v>
      </c>
      <c r="K1631">
        <v>1.1106791288027427</v>
      </c>
      <c r="L1631">
        <f t="shared" si="367"/>
        <v>2132520.6371516292</v>
      </c>
      <c r="M1631" cm="1">
        <f t="array" ref="M1631">NewI(BETA_c,F1631,C1631)</f>
        <v>1.8963047655164059E-2</v>
      </c>
      <c r="N1631">
        <f t="shared" si="368"/>
        <v>67100322.225413509</v>
      </c>
      <c r="O1631" cm="1">
        <f t="array" ref="O1631">NewI(BETA_a,H1631,C1631)</f>
        <v>0.18862448817602634</v>
      </c>
      <c r="P1631">
        <f t="shared" si="369"/>
        <v>32603319.983176872</v>
      </c>
      <c r="Q1631" cm="1">
        <f t="array" ref="Q1631">NewI(BETA_e,J1631,C1631)</f>
        <v>6.4550937206005521E-2</v>
      </c>
      <c r="S1631" s="2">
        <f t="shared" si="373"/>
        <v>70466149.158605695</v>
      </c>
      <c r="T1631" s="7">
        <f t="shared" si="374"/>
        <v>4104228.8004540307</v>
      </c>
      <c r="U1631" s="2">
        <f t="shared" si="375"/>
        <v>52873115.04094027</v>
      </c>
      <c r="V1631">
        <f t="array" ref="V1631:AA1631">rk((1-'Parameters-x'!B1636)*BETA_c,(1-'Parameters-x'!B1636)*BETA_a,(1-'Parameters-x'!B1636)*BETA_e,GAMMA,V1630,W1630,X1630,Y1630,Z1630,AA1630,dt,STAGE)</f>
        <v>15060561.30920889</v>
      </c>
      <c r="W1631">
        <v>65896.728360287976</v>
      </c>
      <c r="X1631">
        <v>39811205.318452604</v>
      </c>
      <c r="Y1631">
        <v>2696314.9671492027</v>
      </c>
      <c r="Z1631">
        <v>15594382.530944202</v>
      </c>
      <c r="AA1631">
        <v>1342017.1049445402</v>
      </c>
      <c r="AB1631">
        <f t="shared" si="370"/>
        <v>631965.96243082162</v>
      </c>
      <c r="AC1631" cm="1">
        <f t="array" ref="AC1631">NewI((1-'Parameters-x'!B1637)*BETA_c,V1631,T1631)</f>
        <v>11031.954743823229</v>
      </c>
      <c r="AD1631">
        <f t="shared" si="371"/>
        <v>33992307.71439819</v>
      </c>
      <c r="AE1631" cm="1">
        <f t="array" ref="AE1631">NewI((1-'Parameters-x'!B1637)*BETA_a,X1631,T1631)</f>
        <v>420500.97049210267</v>
      </c>
      <c r="AF1631">
        <f t="shared" si="372"/>
        <v>18248841.36411126</v>
      </c>
      <c r="AG1631" cm="1">
        <f t="array" ref="AG1631">NewI((1-'Parameters-x'!B1637)*BETA_e,Z1631,T1631)</f>
        <v>205209.0171937808</v>
      </c>
    </row>
    <row r="1632" spans="1:33" x14ac:dyDescent="0.45">
      <c r="A1632">
        <f t="shared" si="365"/>
        <v>162.79999999999504</v>
      </c>
      <c r="B1632" s="2">
        <f t="shared" si="362"/>
        <v>25607325.448664412</v>
      </c>
      <c r="C1632" s="7">
        <f t="shared" si="363"/>
        <v>4.6088512961352004</v>
      </c>
      <c r="D1632" s="2">
        <f t="shared" si="364"/>
        <v>101836162.94248429</v>
      </c>
      <c r="E1632" s="7">
        <f t="shared" si="366"/>
        <v>0.26808239551973739</v>
      </c>
      <c r="F1632">
        <f t="array" ref="F1632:K1632">rk(BETA_c,BETA_a,BETA_e,GAMMA,F1631,G1631,H1631,I1631,J1631,K1631,dt,STAGE)</f>
        <v>13625903.035671521</v>
      </c>
      <c r="G1632">
        <v>0.32045046547325884</v>
      </c>
      <c r="H1632">
        <v>9399502.5132557563</v>
      </c>
      <c r="I1632">
        <v>3.1942810567119979</v>
      </c>
      <c r="J1632">
        <v>2581919.8997371332</v>
      </c>
      <c r="K1632">
        <v>1.0941197739499438</v>
      </c>
      <c r="L1632">
        <f t="shared" si="367"/>
        <v>2132520.6438780134</v>
      </c>
      <c r="M1632" cm="1">
        <f t="array" ref="M1632">NewI(BETA_c,F1632,C1632)</f>
        <v>1.8680413667249273E-2</v>
      </c>
      <c r="N1632">
        <f t="shared" si="368"/>
        <v>67100322.292463183</v>
      </c>
      <c r="O1632" cm="1">
        <f t="array" ref="O1632">NewI(BETA_a,H1632,C1632)</f>
        <v>0.18581314166609594</v>
      </c>
      <c r="P1632">
        <f t="shared" si="369"/>
        <v>32603320.006143093</v>
      </c>
      <c r="Q1632" cm="1">
        <f t="array" ref="Q1632">NewI(BETA_e,J1632,C1632)</f>
        <v>6.3588840186392173E-2</v>
      </c>
      <c r="S1632" s="2">
        <f t="shared" si="373"/>
        <v>70402679.73761642</v>
      </c>
      <c r="T1632" s="7">
        <f t="shared" si="374"/>
        <v>4082420.7007853305</v>
      </c>
      <c r="U1632" s="2">
        <f t="shared" si="375"/>
        <v>52958392.561598256</v>
      </c>
      <c r="V1632">
        <f t="array" ref="V1632:AA1632">rk((1-'Parameters-x'!B1637)*BETA_c,(1-'Parameters-x'!B1637)*BETA_a,(1-'Parameters-x'!B1637)*BETA_e,GAMMA,V1631,W1631,X1631,Y1631,Z1631,AA1631,dt,STAGE)</f>
        <v>15059461.085886534</v>
      </c>
      <c r="W1632">
        <v>65626.913192588632</v>
      </c>
      <c r="X1632">
        <v>39769289.059756443</v>
      </c>
      <c r="Y1632">
        <v>2682205.0219360413</v>
      </c>
      <c r="Z1632">
        <v>15573929.591973441</v>
      </c>
      <c r="AA1632">
        <v>1334588.7656567001</v>
      </c>
      <c r="AB1632">
        <f t="shared" si="370"/>
        <v>633336.00092087709</v>
      </c>
      <c r="AC1632" cm="1">
        <f t="array" ref="AC1632">NewI((1-'Parameters-x'!B1638)*BETA_c,V1632,T1632)</f>
        <v>10972.534061727256</v>
      </c>
      <c r="AD1632">
        <f t="shared" si="371"/>
        <v>34048333.918307513</v>
      </c>
      <c r="AE1632" cm="1">
        <f t="array" ref="AE1632">NewI((1-'Parameters-x'!B1638)*BETA_a,X1632,T1632)</f>
        <v>417826.22707020637</v>
      </c>
      <c r="AF1632">
        <f t="shared" si="372"/>
        <v>18276722.642369863</v>
      </c>
      <c r="AG1632" cm="1">
        <f t="array" ref="AG1632">NewI((1-'Parameters-x'!B1638)*BETA_e,Z1632,T1632)</f>
        <v>203850.91164487891</v>
      </c>
    </row>
    <row r="1633" spans="1:33" x14ac:dyDescent="0.45">
      <c r="A1633">
        <f t="shared" si="365"/>
        <v>162.89999999999503</v>
      </c>
      <c r="B1633" s="2">
        <f t="shared" si="362"/>
        <v>25607325.422056451</v>
      </c>
      <c r="C1633" s="7">
        <f t="shared" si="363"/>
        <v>4.5401588562746991</v>
      </c>
      <c r="D1633" s="2">
        <f t="shared" si="364"/>
        <v>101836163.0377847</v>
      </c>
      <c r="E1633" s="7">
        <f t="shared" si="366"/>
        <v>0.26408677166008976</v>
      </c>
      <c r="F1633">
        <f t="array" ref="F1633:K1633">rk(BETA_c,BETA_a,BETA_e,GAMMA,F1632,G1632,H1632,I1632,J1632,K1632,dt,STAGE)</f>
        <v>13625903.033817435</v>
      </c>
      <c r="G1633">
        <v>0.31567833353605868</v>
      </c>
      <c r="H1633">
        <v>9399502.4948132597</v>
      </c>
      <c r="I1633">
        <v>3.1466731865073729</v>
      </c>
      <c r="J1633">
        <v>2581919.8934257557</v>
      </c>
      <c r="K1633">
        <v>1.0778073362312675</v>
      </c>
      <c r="L1633">
        <f t="shared" si="367"/>
        <v>2132520.6505042319</v>
      </c>
      <c r="M1633" cm="1">
        <f t="array" ref="M1633">NewI(BETA_c,F1633,C1633)</f>
        <v>1.8401992186169315E-2</v>
      </c>
      <c r="N1633">
        <f t="shared" si="368"/>
        <v>67100322.358513549</v>
      </c>
      <c r="O1633" cm="1">
        <f t="array" ref="O1633">NewI(BETA_a,H1633,C1633)</f>
        <v>0.18304369676663965</v>
      </c>
      <c r="P1633">
        <f t="shared" si="369"/>
        <v>32603320.028766908</v>
      </c>
      <c r="Q1633" cm="1">
        <f t="array" ref="Q1633">NewI(BETA_e,J1633,C1633)</f>
        <v>6.2641082707280804E-2</v>
      </c>
      <c r="S1633" s="2">
        <f t="shared" si="373"/>
        <v>70339618.584432587</v>
      </c>
      <c r="T1633" s="7">
        <f t="shared" si="374"/>
        <v>4060658.1954620704</v>
      </c>
      <c r="U1633" s="2">
        <f t="shared" si="375"/>
        <v>53043216.220105343</v>
      </c>
      <c r="V1633">
        <f t="array" ref="V1633:AA1633">rk((1-'Parameters-x'!B1638)*BETA_c,(1-'Parameters-x'!B1638)*BETA_a,(1-'Parameters-x'!B1638)*BETA_e,GAMMA,V1632,W1632,X1632,Y1632,Z1632,AA1632,dt,STAGE)</f>
        <v>15058366.797883034</v>
      </c>
      <c r="W1633">
        <v>65356.787128615062</v>
      </c>
      <c r="X1633">
        <v>39727639.667856403</v>
      </c>
      <c r="Y1633">
        <v>2668121.8889650544</v>
      </c>
      <c r="Z1633">
        <v>15553612.118693154</v>
      </c>
      <c r="AA1633">
        <v>1327179.5193684008</v>
      </c>
      <c r="AB1633">
        <f t="shared" si="370"/>
        <v>634700.41498835117</v>
      </c>
      <c r="AC1633" cm="1">
        <f t="array" ref="AC1633">NewI((1-'Parameters-x'!B1639)*BETA_c,V1633,T1633)</f>
        <v>10913.248783096882</v>
      </c>
      <c r="AD1633">
        <f t="shared" si="371"/>
        <v>34104066.443178542</v>
      </c>
      <c r="AE1633" cm="1">
        <f t="array" ref="AE1633">NewI((1-'Parameters-x'!B1639)*BETA_a,X1633,T1633)</f>
        <v>415163.63903743209</v>
      </c>
      <c r="AF1633">
        <f t="shared" si="372"/>
        <v>18304449.361938447</v>
      </c>
      <c r="AG1633" cm="1">
        <f t="array" ref="AG1633">NewI((1-'Parameters-x'!B1639)*BETA_e,Z1633,T1633)</f>
        <v>202499.70372245568</v>
      </c>
    </row>
    <row r="1634" spans="1:33" x14ac:dyDescent="0.45">
      <c r="A1634">
        <f t="shared" si="365"/>
        <v>162.99999999999503</v>
      </c>
      <c r="B1634" s="2">
        <f t="shared" si="362"/>
        <v>25607325.39584507</v>
      </c>
      <c r="C1634" s="7">
        <f t="shared" si="363"/>
        <v>4.4724902400871329</v>
      </c>
      <c r="D1634" s="2">
        <f t="shared" si="364"/>
        <v>101836163.13166469</v>
      </c>
      <c r="E1634" s="7">
        <f t="shared" si="366"/>
        <v>0.26015070042879795</v>
      </c>
      <c r="F1634">
        <f t="array" ref="F1634:K1634">rk(BETA_c,BETA_a,BETA_e,GAMMA,F1633,G1633,H1633,I1633,J1633,K1633,dt,STAGE)</f>
        <v>13625903.031990984</v>
      </c>
      <c r="G1634">
        <v>0.31097724498703694</v>
      </c>
      <c r="H1634">
        <v>9399502.4766456392</v>
      </c>
      <c r="I1634">
        <v>3.0997748618646614</v>
      </c>
      <c r="J1634">
        <v>2581919.8872084455</v>
      </c>
      <c r="K1634">
        <v>1.0617381332354341</v>
      </c>
      <c r="L1634">
        <f t="shared" si="367"/>
        <v>2132520.6570317703</v>
      </c>
      <c r="M1634" cm="1">
        <f t="array" ref="M1634">NewI(BETA_c,F1634,C1634)</f>
        <v>1.8127720426791651E-2</v>
      </c>
      <c r="N1634">
        <f t="shared" si="368"/>
        <v>67100322.423579499</v>
      </c>
      <c r="O1634" cm="1">
        <f t="array" ref="O1634">NewI(BETA_a,H1634,C1634)</f>
        <v>0.18031552895654909</v>
      </c>
      <c r="P1634">
        <f t="shared" si="369"/>
        <v>32603320.05105342</v>
      </c>
      <c r="Q1634" cm="1">
        <f t="array" ref="Q1634">NewI(BETA_e,J1634,C1634)</f>
        <v>6.1707451045457204E-2</v>
      </c>
      <c r="S1634" s="2">
        <f t="shared" si="373"/>
        <v>70276963.778688297</v>
      </c>
      <c r="T1634" s="7">
        <f t="shared" si="374"/>
        <v>4038942.2449337654</v>
      </c>
      <c r="U1634" s="2">
        <f t="shared" si="375"/>
        <v>53127586.976377934</v>
      </c>
      <c r="V1634">
        <f t="array" ref="V1634:AA1634">rk((1-'Parameters-x'!B1639)*BETA_c,(1-'Parameters-x'!B1639)*BETA_a,(1-'Parameters-x'!B1639)*BETA_e,GAMMA,V1633,W1633,X1633,Y1633,Z1633,AA1633,dt,STAGE)</f>
        <v>15057278.431533892</v>
      </c>
      <c r="W1634">
        <v>65086.37010193889</v>
      </c>
      <c r="X1634">
        <v>39686255.925901964</v>
      </c>
      <c r="Y1634">
        <v>2654066.2196933101</v>
      </c>
      <c r="Z1634">
        <v>15533429.421252446</v>
      </c>
      <c r="AA1634">
        <v>1319789.6551385163</v>
      </c>
      <c r="AB1634">
        <f t="shared" si="370"/>
        <v>636059.19836416945</v>
      </c>
      <c r="AC1634" cm="1">
        <f t="array" ref="AC1634">NewI((1-'Parameters-x'!B1640)*BETA_c,V1634,T1634)</f>
        <v>10854.101383283758</v>
      </c>
      <c r="AD1634">
        <f t="shared" si="371"/>
        <v>34159505.854404725</v>
      </c>
      <c r="AE1634" cm="1">
        <f t="array" ref="AE1634">NewI((1-'Parameters-x'!B1640)*BETA_a,X1634,T1634)</f>
        <v>412513.2323397937</v>
      </c>
      <c r="AF1634">
        <f t="shared" si="372"/>
        <v>18332021.923609041</v>
      </c>
      <c r="AG1634" cm="1">
        <f t="array" ref="AG1634">NewI((1-'Parameters-x'!B1640)*BETA_e,Z1634,T1634)</f>
        <v>201155.39506010376</v>
      </c>
    </row>
    <row r="1635" spans="1:33" x14ac:dyDescent="0.45">
      <c r="A1635">
        <f t="shared" si="365"/>
        <v>163.09999999999502</v>
      </c>
      <c r="B1635" s="2">
        <f t="shared" si="362"/>
        <v>25607325.370024353</v>
      </c>
      <c r="C1635" s="7">
        <f t="shared" si="363"/>
        <v>4.4058301880357442</v>
      </c>
      <c r="D1635" s="2">
        <f t="shared" si="364"/>
        <v>101836163.22414546</v>
      </c>
      <c r="E1635" s="7">
        <f t="shared" si="366"/>
        <v>0.25627329422577344</v>
      </c>
      <c r="F1635">
        <f t="array" ref="F1635:K1635">rk(BETA_c,BETA_a,BETA_e,GAMMA,F1634,G1634,H1634,I1634,J1634,K1634,dt,STAGE)</f>
        <v>13625903.030191757</v>
      </c>
      <c r="G1635">
        <v>0.30634614266714177</v>
      </c>
      <c r="H1635">
        <v>9399502.458748797</v>
      </c>
      <c r="I1635">
        <v>3.0535755078868161</v>
      </c>
      <c r="J1635">
        <v>2581919.8810838009</v>
      </c>
      <c r="K1635">
        <v>1.0459085374817862</v>
      </c>
      <c r="L1635">
        <f t="shared" si="367"/>
        <v>2132520.6634621006</v>
      </c>
      <c r="M1635" cm="1">
        <f t="array" ref="M1635">NewI(BETA_c,F1635,C1635)</f>
        <v>1.7857536539761971E-2</v>
      </c>
      <c r="N1635">
        <f t="shared" si="368"/>
        <v>67100322.487675697</v>
      </c>
      <c r="O1635" cm="1">
        <f t="array" ref="O1635">NewI(BETA_a,H1635,C1635)</f>
        <v>0.1776280230228722</v>
      </c>
      <c r="P1635">
        <f t="shared" si="369"/>
        <v>32603320.073007662</v>
      </c>
      <c r="Q1635" cm="1">
        <f t="array" ref="Q1635">NewI(BETA_e,J1635,C1635)</f>
        <v>6.0787734663139276E-2</v>
      </c>
      <c r="S1635" s="2">
        <f t="shared" si="373"/>
        <v>70214713.397138998</v>
      </c>
      <c r="T1635" s="7">
        <f t="shared" si="374"/>
        <v>4017273.792695981</v>
      </c>
      <c r="U1635" s="2">
        <f t="shared" si="375"/>
        <v>53211505.810165018</v>
      </c>
      <c r="V1635">
        <f t="array" ref="V1635:AA1635">rk((1-'Parameters-x'!B1640)*BETA_c,(1-'Parameters-x'!B1640)*BETA_a,(1-'Parameters-x'!B1640)*BETA_e,GAMMA,V1634,W1634,X1634,Y1634,Z1634,AA1634,dt,STAGE)</f>
        <v>15056195.972929375</v>
      </c>
      <c r="W1635">
        <v>64815.681877834118</v>
      </c>
      <c r="X1635">
        <v>39645136.614533387</v>
      </c>
      <c r="Y1635">
        <v>2640038.6546292347</v>
      </c>
      <c r="Z1635">
        <v>15513380.809676237</v>
      </c>
      <c r="AA1635">
        <v>1312419.456188912</v>
      </c>
      <c r="AB1635">
        <f t="shared" si="370"/>
        <v>637412.34519279061</v>
      </c>
      <c r="AC1635" cm="1">
        <f t="array" ref="AC1635">NewI((1-'Parameters-x'!B1641)*BETA_c,V1635,T1635)</f>
        <v>10795.094291664562</v>
      </c>
      <c r="AD1635">
        <f t="shared" si="371"/>
        <v>34214652.730837375</v>
      </c>
      <c r="AE1635" cm="1">
        <f t="array" ref="AE1635">NewI((1-'Parameters-x'!B1641)*BETA_a,X1635,T1635)</f>
        <v>409875.03122038319</v>
      </c>
      <c r="AF1635">
        <f t="shared" si="372"/>
        <v>18359440.734134849</v>
      </c>
      <c r="AG1635" cm="1">
        <f t="array" ref="AG1635">NewI((1-'Parameters-x'!B1641)*BETA_e,Z1635,T1635)</f>
        <v>199817.98651013098</v>
      </c>
    </row>
    <row r="1636" spans="1:33" x14ac:dyDescent="0.45">
      <c r="A1636">
        <f t="shared" si="365"/>
        <v>163.19999999999501</v>
      </c>
      <c r="B1636" s="2">
        <f t="shared" si="362"/>
        <v>25607325.344588481</v>
      </c>
      <c r="C1636" s="7">
        <f t="shared" si="363"/>
        <v>4.340163668018854</v>
      </c>
      <c r="D1636" s="2">
        <f t="shared" si="364"/>
        <v>101836163.31524783</v>
      </c>
      <c r="E1636" s="7">
        <f t="shared" si="366"/>
        <v>0.25245367868013657</v>
      </c>
      <c r="F1636">
        <f t="array" ref="F1636:K1636">rk(BETA_c,BETA_a,BETA_e,GAMMA,F1635,G1635,H1635,I1635,J1635,K1635,dt,STAGE)</f>
        <v>13625903.028419342</v>
      </c>
      <c r="G1636">
        <v>0.30178398513856819</v>
      </c>
      <c r="H1636">
        <v>9399502.4411186986</v>
      </c>
      <c r="I1636">
        <v>3.008064707279662</v>
      </c>
      <c r="J1636">
        <v>2581919.8750504414</v>
      </c>
      <c r="K1636">
        <v>1.0303149756006242</v>
      </c>
      <c r="L1636">
        <f t="shared" si="367"/>
        <v>2132520.6697966731</v>
      </c>
      <c r="M1636" cm="1">
        <f t="array" ref="M1636">NewI(BETA_c,F1636,C1636)</f>
        <v>1.7591379597556946E-2</v>
      </c>
      <c r="N1636">
        <f t="shared" si="368"/>
        <v>67100322.550816588</v>
      </c>
      <c r="O1636" cm="1">
        <f t="array" ref="O1636">NewI(BETA_a,H1636,C1636)</f>
        <v>0.17498057292207983</v>
      </c>
      <c r="P1636">
        <f t="shared" si="369"/>
        <v>32603320.094634585</v>
      </c>
      <c r="Q1636" cm="1">
        <f t="array" ref="Q1636">NewI(BETA_e,J1636,C1636)</f>
        <v>5.9881726160499776E-2</v>
      </c>
      <c r="S1636" s="2">
        <f t="shared" si="373"/>
        <v>70152865.513912439</v>
      </c>
      <c r="T1636" s="7">
        <f t="shared" si="374"/>
        <v>3995653.7653915547</v>
      </c>
      <c r="U1636" s="2">
        <f t="shared" si="375"/>
        <v>53294973.720696017</v>
      </c>
      <c r="V1636">
        <f t="array" ref="V1636:AA1636">rk((1-'Parameters-x'!B1641)*BETA_c,(1-'Parameters-x'!B1641)*BETA_a,(1-'Parameters-x'!B1641)*BETA_e,GAMMA,V1635,W1635,X1635,Y1635,Z1635,AA1635,dt,STAGE)</f>
        <v>15055119.4079191</v>
      </c>
      <c r="W1636">
        <v>64544.742052212212</v>
      </c>
      <c r="X1636">
        <v>39604280.512050644</v>
      </c>
      <c r="Y1636">
        <v>2626039.8233911479</v>
      </c>
      <c r="Z1636">
        <v>15493465.593942689</v>
      </c>
      <c r="AA1636">
        <v>1305069.1999481947</v>
      </c>
      <c r="AB1636">
        <f t="shared" si="370"/>
        <v>638759.8500286882</v>
      </c>
      <c r="AC1636" cm="1">
        <f t="array" ref="AC1636">NewI((1-'Parameters-x'!B1642)*BETA_c,V1636,T1636)</f>
        <v>10736.229891946261</v>
      </c>
      <c r="AD1636">
        <f t="shared" si="371"/>
        <v>34269507.664558209</v>
      </c>
      <c r="AE1636" cm="1">
        <f t="array" ref="AE1636">NewI((1-'Parameters-x'!B1642)*BETA_a,X1636,T1636)</f>
        <v>407249.05824611412</v>
      </c>
      <c r="AF1636">
        <f t="shared" si="372"/>
        <v>18386706.206109118</v>
      </c>
      <c r="AG1636" cm="1">
        <f t="array" ref="AG1636">NewI((1-'Parameters-x'!B1642)*BETA_e,Z1636,T1636)</f>
        <v>198487.47815813578</v>
      </c>
    </row>
    <row r="1637" spans="1:33" x14ac:dyDescent="0.45">
      <c r="A1637">
        <f t="shared" si="365"/>
        <v>163.29999999999501</v>
      </c>
      <c r="B1637" s="2">
        <f t="shared" ref="B1637:B1700" si="376">F1637+H1637+J1637</f>
        <v>25607325.319531724</v>
      </c>
      <c r="C1637" s="7">
        <f t="shared" ref="C1637:C1700" si="377">G1637+I1637+K1637</f>
        <v>4.2754758719800687</v>
      </c>
      <c r="D1637" s="2">
        <f t="shared" ref="D1637:D1700" si="378">L1637+N1637+P1637</f>
        <v>101836163.4049924</v>
      </c>
      <c r="E1637" s="7">
        <f t="shared" si="366"/>
        <v>0.24869099245304213</v>
      </c>
      <c r="F1637">
        <f t="array" ref="F1637:K1637">rk(BETA_c,BETA_a,BETA_e,GAMMA,F1636,G1636,H1636,I1636,J1636,K1636,dt,STAGE)</f>
        <v>13625903.026673347</v>
      </c>
      <c r="G1637">
        <v>0.29728974645116568</v>
      </c>
      <c r="H1637">
        <v>9399502.4237513673</v>
      </c>
      <c r="I1637">
        <v>2.9632321980031251</v>
      </c>
      <c r="J1637">
        <v>2581919.8691070061</v>
      </c>
      <c r="K1637">
        <v>1.014953927525778</v>
      </c>
      <c r="L1637">
        <f t="shared" si="367"/>
        <v>2132520.6760369069</v>
      </c>
      <c r="M1637" cm="1">
        <f t="array" ref="M1637">NewI(BETA_c,F1637,C1637)</f>
        <v>1.732918958074486E-2</v>
      </c>
      <c r="N1637">
        <f t="shared" si="368"/>
        <v>67100322.613016434</v>
      </c>
      <c r="O1637" cm="1">
        <f t="array" ref="O1637">NewI(BETA_a,H1637,C1637)</f>
        <v>0.17237258164340052</v>
      </c>
      <c r="P1637">
        <f t="shared" si="369"/>
        <v>32603320.115939066</v>
      </c>
      <c r="Q1637" cm="1">
        <f t="array" ref="Q1637">NewI(BETA_e,J1637,C1637)</f>
        <v>5.8989221228896743E-2</v>
      </c>
      <c r="S1637" s="2">
        <f t="shared" si="373"/>
        <v>70091418.200755417</v>
      </c>
      <c r="T1637" s="7">
        <f t="shared" si="374"/>
        <v>3974083.0729138386</v>
      </c>
      <c r="U1637" s="2">
        <f t="shared" si="375"/>
        <v>53377991.726330742</v>
      </c>
      <c r="V1637">
        <f t="array" ref="V1637:AA1637">rk((1-'Parameters-x'!B1642)*BETA_c,(1-'Parameters-x'!B1642)*BETA_a,(1-'Parameters-x'!B1642)*BETA_e,GAMMA,V1636,W1636,X1636,Y1636,Z1636,AA1636,dt,STAGE)</f>
        <v>15054048.722116582</v>
      </c>
      <c r="W1637">
        <v>64273.57005060964</v>
      </c>
      <c r="X1637">
        <v>39563686.394579709</v>
      </c>
      <c r="Y1637">
        <v>2612070.344767232</v>
      </c>
      <c r="Z1637">
        <v>15473683.084059123</v>
      </c>
      <c r="AA1637">
        <v>1297739.1580959971</v>
      </c>
      <c r="AB1637">
        <f t="shared" si="370"/>
        <v>640101.70783280826</v>
      </c>
      <c r="AC1637" cm="1">
        <f t="array" ref="AC1637">NewI((1-'Parameters-x'!B1643)*BETA_c,V1637,T1637)</f>
        <v>10677.510522476212</v>
      </c>
      <c r="AD1637">
        <f t="shared" si="371"/>
        <v>34324071.260653056</v>
      </c>
      <c r="AE1637" cm="1">
        <f t="array" ref="AE1637">NewI((1-'Parameters-x'!B1643)*BETA_a,X1637,T1637)</f>
        <v>404635.33433428762</v>
      </c>
      <c r="AF1637">
        <f t="shared" si="372"/>
        <v>18413818.75784488</v>
      </c>
      <c r="AG1637" cm="1">
        <f t="array" ref="AG1637">NewI((1-'Parameters-x'!B1643)*BETA_e,Z1637,T1637)</f>
        <v>197163.86933744213</v>
      </c>
    </row>
    <row r="1638" spans="1:33" x14ac:dyDescent="0.45">
      <c r="A1638">
        <f t="shared" si="365"/>
        <v>163.399999999995</v>
      </c>
      <c r="B1638" s="2">
        <f t="shared" si="376"/>
        <v>25607325.29484842</v>
      </c>
      <c r="C1638" s="7">
        <f t="shared" si="377"/>
        <v>4.2117522125690039</v>
      </c>
      <c r="D1638" s="2">
        <f t="shared" si="378"/>
        <v>101836163.49339937</v>
      </c>
      <c r="E1638" s="7">
        <f t="shared" si="366"/>
        <v>0.24498438704344355</v>
      </c>
      <c r="F1638">
        <f t="array" ref="F1638:K1638">rk(BETA_c,BETA_a,BETA_e,GAMMA,F1637,G1637,H1637,I1637,J1637,K1637,dt,STAGE)</f>
        <v>13625903.024953375</v>
      </c>
      <c r="G1638">
        <v>0.29286241591231288</v>
      </c>
      <c r="H1638">
        <v>9399502.4066428877</v>
      </c>
      <c r="I1638">
        <v>2.91906787095746</v>
      </c>
      <c r="J1638">
        <v>2581919.8632521546</v>
      </c>
      <c r="K1638">
        <v>0.99982192569923067</v>
      </c>
      <c r="L1638">
        <f t="shared" si="367"/>
        <v>2132520.6821842096</v>
      </c>
      <c r="M1638" cm="1">
        <f t="array" ref="M1638">NewI(BETA_c,F1638,C1638)</f>
        <v>1.7070907364450966E-2</v>
      </c>
      <c r="N1638">
        <f t="shared" si="368"/>
        <v>67100322.674289241</v>
      </c>
      <c r="O1638" cm="1">
        <f t="array" ref="O1638">NewI(BETA_a,H1638,C1638)</f>
        <v>0.16980346107419172</v>
      </c>
      <c r="P1638">
        <f t="shared" si="369"/>
        <v>32603320.136925917</v>
      </c>
      <c r="Q1638" cm="1">
        <f t="array" ref="Q1638">NewI(BETA_e,J1638,C1638)</f>
        <v>5.8110018604800862E-2</v>
      </c>
      <c r="S1638" s="2">
        <f t="shared" si="373"/>
        <v>70030369.527276546</v>
      </c>
      <c r="T1638" s="7">
        <f t="shared" si="374"/>
        <v>3952562.6085118782</v>
      </c>
      <c r="U1638" s="2">
        <f t="shared" si="375"/>
        <v>53460560.864211589</v>
      </c>
      <c r="V1638">
        <f t="array" ref="V1638:AA1638">rk((1-'Parameters-x'!B1643)*BETA_c,(1-'Parameters-x'!B1643)*BETA_a,(1-'Parameters-x'!B1643)*BETA_e,GAMMA,V1637,W1637,X1637,Y1637,Z1637,AA1637,dt,STAGE)</f>
        <v>15052983.900903758</v>
      </c>
      <c r="W1638">
        <v>64002.185127227138</v>
      </c>
      <c r="X1638">
        <v>39523353.036236227</v>
      </c>
      <c r="Y1638">
        <v>2598130.8267768794</v>
      </c>
      <c r="Z1638">
        <v>15454032.590136554</v>
      </c>
      <c r="AA1638">
        <v>1290429.5966077715</v>
      </c>
      <c r="AB1638">
        <f t="shared" si="370"/>
        <v>641437.91396901524</v>
      </c>
      <c r="AC1638" cm="1">
        <f t="array" ref="AC1638">NewI((1-'Parameters-x'!B1644)*BETA_c,V1638,T1638)</f>
        <v>10618.93847655687</v>
      </c>
      <c r="AD1638">
        <f t="shared" si="371"/>
        <v>34378344.136986896</v>
      </c>
      <c r="AE1638" cm="1">
        <f t="array" ref="AE1638">NewI((1-'Parameters-x'!B1644)*BETA_a,X1638,T1638)</f>
        <v>402033.8787789754</v>
      </c>
      <c r="AF1638">
        <f t="shared" si="372"/>
        <v>18440778.813255675</v>
      </c>
      <c r="AG1638" cm="1">
        <f t="array" ref="AG1638">NewI((1-'Parameters-x'!B1644)*BETA_e,Z1638,T1638)</f>
        <v>195847.15864339322</v>
      </c>
    </row>
    <row r="1639" spans="1:33" x14ac:dyDescent="0.45">
      <c r="A1639">
        <f t="shared" si="365"/>
        <v>163.499999999995</v>
      </c>
      <c r="B1639" s="2">
        <f t="shared" si="376"/>
        <v>25607325.270533003</v>
      </c>
      <c r="C1639" s="7">
        <f t="shared" si="377"/>
        <v>4.1489783198517864</v>
      </c>
      <c r="D1639" s="2">
        <f t="shared" si="378"/>
        <v>101836163.58048868</v>
      </c>
      <c r="E1639" s="7">
        <f t="shared" si="366"/>
        <v>0.24133302659675226</v>
      </c>
      <c r="F1639">
        <f t="array" ref="F1639:K1639">rk(BETA_c,BETA_a,BETA_e,GAMMA,F1638,G1638,H1638,I1638,J1638,K1638,dt,STAGE)</f>
        <v>13625903.023259038</v>
      </c>
      <c r="G1639">
        <v>0.28850099786020678</v>
      </c>
      <c r="H1639">
        <v>9399502.3897893988</v>
      </c>
      <c r="I1639">
        <v>2.8755617677039611</v>
      </c>
      <c r="J1639">
        <v>2581919.857484566</v>
      </c>
      <c r="K1639">
        <v>0.98491555428761812</v>
      </c>
      <c r="L1639">
        <f t="shared" si="367"/>
        <v>2132520.6882399642</v>
      </c>
      <c r="M1639" cm="1">
        <f t="array" ref="M1639">NewI(BETA_c,F1639,C1639)</f>
        <v>1.681647470502463E-2</v>
      </c>
      <c r="N1639">
        <f t="shared" si="368"/>
        <v>67100322.734648831</v>
      </c>
      <c r="O1639" cm="1">
        <f t="array" ref="O1639">NewI(BETA_a,H1639,C1639)</f>
        <v>0.16727263186731789</v>
      </c>
      <c r="P1639">
        <f t="shared" si="369"/>
        <v>32603320.157599881</v>
      </c>
      <c r="Q1639" cm="1">
        <f t="array" ref="Q1639">NewI(BETA_e,J1639,C1639)</f>
        <v>5.7243920024409742E-2</v>
      </c>
      <c r="S1639" s="2">
        <f t="shared" si="373"/>
        <v>69969717.561184719</v>
      </c>
      <c r="T1639" s="7">
        <f t="shared" si="374"/>
        <v>3931093.2488974677</v>
      </c>
      <c r="U1639" s="2">
        <f t="shared" si="375"/>
        <v>53542682.18991781</v>
      </c>
      <c r="V1639">
        <f t="array" ref="V1639:AA1639">rk((1-'Parameters-x'!B1644)*BETA_c,(1-'Parameters-x'!B1644)*BETA_a,(1-'Parameters-x'!B1644)*BETA_e,GAMMA,V1638,W1638,X1638,Y1638,Z1638,AA1638,dt,STAGE)</f>
        <v>15051924.929435471</v>
      </c>
      <c r="W1639">
        <v>63730.606364020234</v>
      </c>
      <c r="X1639">
        <v>39483279.209286489</v>
      </c>
      <c r="Y1639">
        <v>2584221.8667333815</v>
      </c>
      <c r="Z1639">
        <v>15434513.422462765</v>
      </c>
      <c r="AA1639">
        <v>1283140.7758000661</v>
      </c>
      <c r="AB1639">
        <f t="shared" si="370"/>
        <v>642768.46420050866</v>
      </c>
      <c r="AC1639" cm="1">
        <f t="array" ref="AC1639">NewI((1-'Parameters-x'!B1645)*BETA_c,V1639,T1639)</f>
        <v>10560.516002764962</v>
      </c>
      <c r="AD1639">
        <f t="shared" si="371"/>
        <v>34432326.923980132</v>
      </c>
      <c r="AE1639" cm="1">
        <f t="array" ref="AE1639">NewI((1-'Parameters-x'!B1645)*BETA_a,X1639,T1639)</f>
        <v>399444.70927721693</v>
      </c>
      <c r="AF1639">
        <f t="shared" si="372"/>
        <v>18467586.801737167</v>
      </c>
      <c r="AG1639" cm="1">
        <f t="array" ref="AG1639">NewI((1-'Parameters-x'!B1645)*BETA_e,Z1639,T1639)</f>
        <v>194537.3439475031</v>
      </c>
    </row>
    <row r="1640" spans="1:33" x14ac:dyDescent="0.45">
      <c r="A1640">
        <f t="shared" si="365"/>
        <v>163.59999999999499</v>
      </c>
      <c r="B1640" s="2">
        <f t="shared" si="376"/>
        <v>25607325.246580001</v>
      </c>
      <c r="C1640" s="7">
        <f t="shared" si="377"/>
        <v>4.0871400380705785</v>
      </c>
      <c r="D1640" s="2">
        <f t="shared" si="378"/>
        <v>101836163.66627997</v>
      </c>
      <c r="E1640" s="7">
        <f t="shared" si="366"/>
        <v>0.23773608771634888</v>
      </c>
      <c r="F1640">
        <f t="array" ref="F1640:K1640">rk(BETA_c,BETA_a,BETA_e,GAMMA,F1639,G1639,H1639,I1639,J1639,K1639,dt,STAGE)</f>
        <v>13625903.021589953</v>
      </c>
      <c r="G1640">
        <v>0.28420451144051745</v>
      </c>
      <c r="H1640">
        <v>9399502.3731871042</v>
      </c>
      <c r="I1640">
        <v>2.832704078219638</v>
      </c>
      <c r="J1640">
        <v>2581919.85180294</v>
      </c>
      <c r="K1640">
        <v>0.97023144841042275</v>
      </c>
      <c r="L1640">
        <f t="shared" si="367"/>
        <v>2132520.6942055351</v>
      </c>
      <c r="M1640" cm="1">
        <f t="array" ref="M1640">NewI(BETA_c,F1640,C1640)</f>
        <v>1.6565834226905152E-2</v>
      </c>
      <c r="N1640">
        <f t="shared" si="368"/>
        <v>67100322.794108823</v>
      </c>
      <c r="O1640" cm="1">
        <f t="array" ref="O1640">NewI(BETA_a,H1640,C1640)</f>
        <v>0.16477952331050527</v>
      </c>
      <c r="P1640">
        <f t="shared" si="369"/>
        <v>32603320.177965611</v>
      </c>
      <c r="Q1640" cm="1">
        <f t="array" ref="Q1640">NewI(BETA_e,J1640,C1640)</f>
        <v>5.6390730178938454E-2</v>
      </c>
      <c r="S1640" s="2">
        <f t="shared" si="373"/>
        <v>69909460.368523806</v>
      </c>
      <c r="T1640" s="7">
        <f t="shared" si="374"/>
        <v>3909675.8543540118</v>
      </c>
      <c r="U1640" s="2">
        <f t="shared" si="375"/>
        <v>53624356.7771222</v>
      </c>
      <c r="V1640">
        <f t="array" ref="V1640:AA1640">rk((1-'Parameters-x'!B1645)*BETA_c,(1-'Parameters-x'!B1645)*BETA_a,(1-'Parameters-x'!B1645)*BETA_e,GAMMA,V1639,W1639,X1639,Y1639,Z1639,AA1639,dt,STAGE)</f>
        <v>15050871.792643933</v>
      </c>
      <c r="W1640">
        <v>63458.8526698403</v>
      </c>
      <c r="X1640">
        <v>39443463.684305862</v>
      </c>
      <c r="Y1640">
        <v>2570344.0513079092</v>
      </c>
      <c r="Z1640">
        <v>15415124.891574003</v>
      </c>
      <c r="AA1640">
        <v>1275872.9503762627</v>
      </c>
      <c r="AB1640">
        <f t="shared" si="370"/>
        <v>644093.35468622705</v>
      </c>
      <c r="AC1640" cm="1">
        <f t="array" ref="AC1640">NewI((1-'Parameters-x'!B1646)*BETA_c,V1640,T1640)</f>
        <v>10502.245305274912</v>
      </c>
      <c r="AD1640">
        <f t="shared" si="371"/>
        <v>34486020.264386229</v>
      </c>
      <c r="AE1640" cm="1">
        <f t="array" ref="AE1640">NewI((1-'Parameters-x'!B1646)*BETA_a,X1640,T1640)</f>
        <v>396867.84195502778</v>
      </c>
      <c r="AF1640">
        <f t="shared" si="372"/>
        <v>18494243.158049736</v>
      </c>
      <c r="AG1640" cm="1">
        <f t="array" ref="AG1640">NewI((1-'Parameters-x'!B1646)*BETA_e,Z1640,T1640)</f>
        <v>193234.42241146523</v>
      </c>
    </row>
    <row r="1641" spans="1:33" x14ac:dyDescent="0.45">
      <c r="A1641">
        <f t="shared" si="365"/>
        <v>163.69999999999499</v>
      </c>
      <c r="B1641" s="2">
        <f t="shared" si="376"/>
        <v>25607325.222983997</v>
      </c>
      <c r="C1641" s="7">
        <f t="shared" si="377"/>
        <v>4.0262234224514053</v>
      </c>
      <c r="D1641" s="2">
        <f t="shared" si="378"/>
        <v>101836163.75079258</v>
      </c>
      <c r="E1641" s="7">
        <f t="shared" si="366"/>
        <v>0.23419275927790364</v>
      </c>
      <c r="F1641">
        <f t="array" ref="F1641:K1641">rk(BETA_c,BETA_a,BETA_e,GAMMA,F1640,G1640,H1640,I1640,J1640,K1640,dt,STAGE)</f>
        <v>13625903.019945746</v>
      </c>
      <c r="G1641">
        <v>0.27997199038635689</v>
      </c>
      <c r="H1641">
        <v>9399502.3568322565</v>
      </c>
      <c r="I1641">
        <v>2.7904851386853586</v>
      </c>
      <c r="J1641">
        <v>2581919.8462059954</v>
      </c>
      <c r="K1641">
        <v>0.95576629337968977</v>
      </c>
      <c r="L1641">
        <f t="shared" si="367"/>
        <v>2132520.7000822634</v>
      </c>
      <c r="M1641" cm="1">
        <f t="array" ref="M1641">NewI(BETA_c,F1641,C1641)</f>
        <v>1.6318929409683384E-2</v>
      </c>
      <c r="N1641">
        <f t="shared" si="368"/>
        <v>67100322.852682605</v>
      </c>
      <c r="O1641" cm="1">
        <f t="array" ref="O1641">NewI(BETA_a,H1641,C1641)</f>
        <v>0.16232357319764368</v>
      </c>
      <c r="P1641">
        <f t="shared" si="369"/>
        <v>32603320.198027711</v>
      </c>
      <c r="Q1641" cm="1">
        <f t="array" ref="Q1641">NewI(BETA_e,J1641,C1641)</f>
        <v>5.5550256670576587E-2</v>
      </c>
      <c r="S1641" s="2">
        <f t="shared" si="373"/>
        <v>69849596.013902947</v>
      </c>
      <c r="T1641" s="7">
        <f t="shared" si="374"/>
        <v>3888311.268847106</v>
      </c>
      <c r="U1641" s="2">
        <f t="shared" si="375"/>
        <v>53705585.717249937</v>
      </c>
      <c r="V1641">
        <f t="array" ref="V1641:AA1641">rk((1-'Parameters-x'!B1646)*BETA_c,(1-'Parameters-x'!B1646)*BETA_a,(1-'Parameters-x'!B1646)*BETA_e,GAMMA,V1640,W1640,X1640,Y1640,Z1640,AA1640,dt,STAGE)</f>
        <v>15049824.47524314</v>
      </c>
      <c r="W1641">
        <v>63186.942779625475</v>
      </c>
      <c r="X1641">
        <v>39403905.230334565</v>
      </c>
      <c r="Y1641">
        <v>2556497.9565947321</v>
      </c>
      <c r="Z1641">
        <v>15395866.308325248</v>
      </c>
      <c r="AA1641">
        <v>1268626.3694727488</v>
      </c>
      <c r="AB1641">
        <f t="shared" si="370"/>
        <v>645412.58197723445</v>
      </c>
      <c r="AC1641" cm="1">
        <f t="array" ref="AC1641">NewI((1-'Parameters-x'!B1647)*BETA_c,V1641,T1641)</f>
        <v>10444.128544186309</v>
      </c>
      <c r="AD1641">
        <f t="shared" si="371"/>
        <v>34539424.8130707</v>
      </c>
      <c r="AE1641" cm="1">
        <f t="array" ref="AE1641">NewI((1-'Parameters-x'!B1647)*BETA_a,X1641,T1641)</f>
        <v>394303.29139321233</v>
      </c>
      <c r="AF1641">
        <f t="shared" si="372"/>
        <v>18520748.322202004</v>
      </c>
      <c r="AG1641" cm="1">
        <f t="array" ref="AG1641">NewI((1-'Parameters-x'!B1647)*BETA_e,Z1641,T1641)</f>
        <v>191938.39050101614</v>
      </c>
    </row>
    <row r="1642" spans="1:33" x14ac:dyDescent="0.45">
      <c r="A1642">
        <f t="shared" si="365"/>
        <v>163.79999999999498</v>
      </c>
      <c r="B1642" s="2">
        <f t="shared" si="376"/>
        <v>25607325.199739687</v>
      </c>
      <c r="C1642" s="7">
        <f t="shared" si="377"/>
        <v>3.9662147360595537</v>
      </c>
      <c r="D1642" s="2">
        <f t="shared" si="378"/>
        <v>101836163.83404559</v>
      </c>
      <c r="E1642" s="7">
        <f t="shared" si="366"/>
        <v>0.23070224224646443</v>
      </c>
      <c r="F1642">
        <f t="array" ref="F1642:K1642">rk(BETA_c,BETA_a,BETA_e,GAMMA,F1641,G1641,H1641,I1641,J1641,K1641,dt,STAGE)</f>
        <v>13625903.018326046</v>
      </c>
      <c r="G1642">
        <v>0.27580248280151409</v>
      </c>
      <c r="H1642">
        <v>9399502.3407211695</v>
      </c>
      <c r="I1642">
        <v>2.7488954293069474</v>
      </c>
      <c r="J1642">
        <v>2581919.8406924708</v>
      </c>
      <c r="K1642">
        <v>0.94151682395109226</v>
      </c>
      <c r="L1642">
        <f t="shared" si="367"/>
        <v>2132520.7058714712</v>
      </c>
      <c r="M1642" cm="1">
        <f t="array" ref="M1642">NewI(BETA_c,F1642,C1642)</f>
        <v>1.6075704575356144E-2</v>
      </c>
      <c r="N1642">
        <f t="shared" si="368"/>
        <v>67100322.910383403</v>
      </c>
      <c r="O1642" cm="1">
        <f t="array" ref="O1642">NewI(BETA_a,H1642,C1642)</f>
        <v>0.15990422770200666</v>
      </c>
      <c r="P1642">
        <f t="shared" si="369"/>
        <v>32603320.217790704</v>
      </c>
      <c r="Q1642" cm="1">
        <f t="array" ref="Q1642">NewI(BETA_e,J1642,C1642)</f>
        <v>5.4722309969101636E-2</v>
      </c>
      <c r="S1642" s="2">
        <f t="shared" si="373"/>
        <v>69790122.560723379</v>
      </c>
      <c r="T1642" s="7">
        <f t="shared" si="374"/>
        <v>3867000.320136792</v>
      </c>
      <c r="U1642" s="2">
        <f t="shared" si="375"/>
        <v>53786370.11913982</v>
      </c>
      <c r="V1642">
        <f t="array" ref="V1642:AA1642">rk((1-'Parameters-x'!B1647)*BETA_c,(1-'Parameters-x'!B1647)*BETA_a,(1-'Parameters-x'!B1647)*BETA_e,GAMMA,V1641,W1641,X1641,Y1641,Z1641,AA1641,dt,STAGE)</f>
        <v>15048782.961733274</v>
      </c>
      <c r="W1642">
        <v>62914.895253640942</v>
      </c>
      <c r="X1642">
        <v>39364602.615030967</v>
      </c>
      <c r="Y1642">
        <v>2542684.1481776466</v>
      </c>
      <c r="Z1642">
        <v>15376736.983959142</v>
      </c>
      <c r="AA1642">
        <v>1261401.2767055046</v>
      </c>
      <c r="AB1642">
        <f t="shared" si="370"/>
        <v>646726.14301308489</v>
      </c>
      <c r="AC1642" cm="1">
        <f t="array" ref="AC1642">NewI((1-'Parameters-x'!B1648)*BETA_c,V1642,T1642)</f>
        <v>10386.167835855305</v>
      </c>
      <c r="AD1642">
        <f t="shared" si="371"/>
        <v>34592541.236791387</v>
      </c>
      <c r="AE1642" cm="1">
        <f t="array" ref="AE1642">NewI((1-'Parameters-x'!B1648)*BETA_a,X1642,T1642)</f>
        <v>391751.07065298274</v>
      </c>
      <c r="AF1642">
        <f t="shared" si="372"/>
        <v>18547102.739335354</v>
      </c>
      <c r="AG1642" cm="1">
        <f t="array" ref="AG1642">NewI((1-'Parameters-x'!B1648)*BETA_e,Z1642,T1642)</f>
        <v>190649.2439996553</v>
      </c>
    </row>
    <row r="1643" spans="1:33" x14ac:dyDescent="0.45">
      <c r="A1643">
        <f t="shared" si="365"/>
        <v>163.89999999999498</v>
      </c>
      <c r="B1643" s="2">
        <f t="shared" si="376"/>
        <v>25607325.176841818</v>
      </c>
      <c r="C1643" s="7">
        <f t="shared" si="377"/>
        <v>3.9071004467018424</v>
      </c>
      <c r="D1643" s="2">
        <f t="shared" si="378"/>
        <v>101836163.91605774</v>
      </c>
      <c r="E1643" s="7">
        <f t="shared" si="366"/>
        <v>0.22726374949627076</v>
      </c>
      <c r="F1643">
        <f t="array" ref="F1643:K1643">rk(BETA_c,BETA_a,BETA_e,GAMMA,F1642,G1642,H1642,I1642,J1642,K1642,dt,STAGE)</f>
        <v>13625903.016730485</v>
      </c>
      <c r="G1643">
        <v>0.27169505094690699</v>
      </c>
      <c r="H1643">
        <v>9399502.3248502091</v>
      </c>
      <c r="I1643">
        <v>2.707925572168759</v>
      </c>
      <c r="J1643">
        <v>2581919.8352611219</v>
      </c>
      <c r="K1643">
        <v>0.92747982358617664</v>
      </c>
      <c r="L1643">
        <f t="shared" si="367"/>
        <v>2132520.7115744636</v>
      </c>
      <c r="M1643" cm="1">
        <f t="array" ref="M1643">NewI(BETA_c,F1643,C1643)</f>
        <v>1.583610487577063E-2</v>
      </c>
      <c r="N1643">
        <f t="shared" si="368"/>
        <v>67100322.967224218</v>
      </c>
      <c r="O1643" cm="1">
        <f t="array" ref="O1643">NewI(BETA_a,H1643,C1643)</f>
        <v>0.15752094125136107</v>
      </c>
      <c r="P1643">
        <f t="shared" si="369"/>
        <v>32603320.237259056</v>
      </c>
      <c r="Q1643" cm="1">
        <f t="array" ref="Q1643">NewI(BETA_e,J1643,C1643)</f>
        <v>5.3906703369139039E-2</v>
      </c>
      <c r="S1643" s="2">
        <f t="shared" si="373"/>
        <v>69731038.071400762</v>
      </c>
      <c r="T1643" s="7">
        <f t="shared" si="374"/>
        <v>3845743.8198913969</v>
      </c>
      <c r="U1643" s="2">
        <f t="shared" si="375"/>
        <v>53866711.108707838</v>
      </c>
      <c r="V1643">
        <f t="array" ref="V1643:AA1643">rk((1-'Parameters-x'!B1648)*BETA_c,(1-'Parameters-x'!B1648)*BETA_a,(1-'Parameters-x'!B1648)*BETA_e,GAMMA,V1642,W1642,X1642,Y1642,Z1642,AA1642,dt,STAGE)</f>
        <v>15047747.236405054</v>
      </c>
      <c r="W1643">
        <v>62642.728476767785</v>
      </c>
      <c r="X1643">
        <v>39325554.604822189</v>
      </c>
      <c r="Y1643">
        <v>2528903.1811975515</v>
      </c>
      <c r="Z1643">
        <v>15357736.230173519</v>
      </c>
      <c r="AA1643">
        <v>1254197.9102170775</v>
      </c>
      <c r="AB1643">
        <f t="shared" si="370"/>
        <v>648034.03511817812</v>
      </c>
      <c r="AC1643" cm="1">
        <f t="array" ref="AC1643">NewI((1-'Parameters-x'!B1649)*BETA_c,V1643,T1643)</f>
        <v>10328.365253229662</v>
      </c>
      <c r="AD1643">
        <f t="shared" si="371"/>
        <v>34645370.213980258</v>
      </c>
      <c r="AE1643" cm="1">
        <f t="array" ref="AE1643">NewI((1-'Parameters-x'!B1649)*BETA_a,X1643,T1643)</f>
        <v>389211.19130137481</v>
      </c>
      <c r="AF1643">
        <f t="shared" si="372"/>
        <v>18573306.859609403</v>
      </c>
      <c r="AG1643" cm="1">
        <f t="array" ref="AG1643">NewI((1-'Parameters-x'!B1649)*BETA_e,Z1643,T1643)</f>
        <v>189366.97802221816</v>
      </c>
    </row>
    <row r="1644" spans="1:33" x14ac:dyDescent="0.45">
      <c r="A1644">
        <f t="shared" si="365"/>
        <v>163.99999999999497</v>
      </c>
      <c r="B1644" s="2">
        <f t="shared" si="376"/>
        <v>25607325.15428523</v>
      </c>
      <c r="C1644" s="7">
        <f t="shared" si="377"/>
        <v>3.8488672238750632</v>
      </c>
      <c r="D1644" s="2">
        <f t="shared" si="378"/>
        <v>101836163.99684754</v>
      </c>
      <c r="E1644" s="7">
        <f t="shared" si="366"/>
        <v>0.22387650563325356</v>
      </c>
      <c r="F1644">
        <f t="array" ref="F1644:K1644">rk(BETA_c,BETA_a,BETA_e,GAMMA,F1643,G1643,H1643,I1643,J1643,K1643,dt,STAGE)</f>
        <v>13625903.015158707</v>
      </c>
      <c r="G1644">
        <v>0.26764877103020451</v>
      </c>
      <c r="H1644">
        <v>9399502.3092157971</v>
      </c>
      <c r="I1644">
        <v>2.6675663291192389</v>
      </c>
      <c r="J1644">
        <v>2581919.8299107244</v>
      </c>
      <c r="K1644">
        <v>0.91365212372561999</v>
      </c>
      <c r="L1644">
        <f t="shared" si="367"/>
        <v>2132520.7171925218</v>
      </c>
      <c r="M1644" cm="1">
        <f t="array" ref="M1644">NewI(BETA_c,F1644,C1644)</f>
        <v>1.5600076280255943E-2</v>
      </c>
      <c r="N1644">
        <f t="shared" si="368"/>
        <v>67100323.023217872</v>
      </c>
      <c r="O1644" cm="1">
        <f t="array" ref="O1644">NewI(BETA_a,H1644,C1644)</f>
        <v>0.15517317640493825</v>
      </c>
      <c r="P1644">
        <f t="shared" si="369"/>
        <v>32603320.256437153</v>
      </c>
      <c r="Q1644" cm="1">
        <f t="array" ref="Q1644">NewI(BETA_e,J1644,C1644)</f>
        <v>5.3103252948059364E-2</v>
      </c>
      <c r="S1644" s="2">
        <f t="shared" si="373"/>
        <v>69672340.607583985</v>
      </c>
      <c r="T1644" s="7">
        <f t="shared" si="374"/>
        <v>3824542.56380291</v>
      </c>
      <c r="U1644" s="2">
        <f t="shared" si="375"/>
        <v>53946609.828613102</v>
      </c>
      <c r="V1644">
        <f t="array" ref="V1644:AA1644">rk((1-'Parameters-x'!B1649)*BETA_c,(1-'Parameters-x'!B1649)*BETA_a,(1-'Parameters-x'!B1649)*BETA_e,GAMMA,V1643,W1643,X1643,Y1643,Z1643,AA1643,dt,STAGE)</f>
        <v>15046717.283344053</v>
      </c>
      <c r="W1644">
        <v>62370.460657839925</v>
      </c>
      <c r="X1644">
        <v>39286759.965052336</v>
      </c>
      <c r="Y1644">
        <v>2515155.6004211423</v>
      </c>
      <c r="Z1644">
        <v>15338863.359187597</v>
      </c>
      <c r="AA1644">
        <v>1247016.5027239276</v>
      </c>
      <c r="AB1644">
        <f t="shared" si="370"/>
        <v>649336.25599810737</v>
      </c>
      <c r="AC1644" cm="1">
        <f t="array" ref="AC1644">NewI((1-'Parameters-x'!B1650)*BETA_c,V1644,T1644)</f>
        <v>10270.722826187361</v>
      </c>
      <c r="AD1644">
        <f t="shared" si="371"/>
        <v>34697912.434526518</v>
      </c>
      <c r="AE1644" cm="1">
        <f t="array" ref="AE1644">NewI((1-'Parameters-x'!B1650)*BETA_a,X1644,T1644)</f>
        <v>386683.66343646392</v>
      </c>
      <c r="AF1644">
        <f t="shared" si="372"/>
        <v>18599361.138088476</v>
      </c>
      <c r="AG1644" cm="1">
        <f t="array" ref="AG1644">NewI((1-'Parameters-x'!B1650)*BETA_e,Z1644,T1644)</f>
        <v>188091.58702830397</v>
      </c>
    </row>
    <row r="1645" spans="1:33" x14ac:dyDescent="0.45">
      <c r="A1645">
        <f t="shared" si="365"/>
        <v>164.09999999999496</v>
      </c>
      <c r="B1645" s="2">
        <f t="shared" si="376"/>
        <v>25607325.132064834</v>
      </c>
      <c r="C1645" s="7">
        <f t="shared" si="377"/>
        <v>3.7915019357599018</v>
      </c>
      <c r="D1645" s="2">
        <f t="shared" si="378"/>
        <v>101836164.07643323</v>
      </c>
      <c r="E1645" s="7">
        <f t="shared" si="366"/>
        <v>0.22053974682018054</v>
      </c>
      <c r="F1645">
        <f t="array" ref="F1645:K1645">rk(BETA_c,BETA_a,BETA_e,GAMMA,F1644,G1644,H1644,I1644,J1644,K1644,dt,STAGE)</f>
        <v>13625903.013610354</v>
      </c>
      <c r="G1645">
        <v>0.26366273299857051</v>
      </c>
      <c r="H1645">
        <v>9399502.2938144077</v>
      </c>
      <c r="I1645">
        <v>2.6278085996879947</v>
      </c>
      <c r="J1645">
        <v>2581919.824640072</v>
      </c>
      <c r="K1645">
        <v>0.90003060307333671</v>
      </c>
      <c r="L1645">
        <f t="shared" si="367"/>
        <v>2132520.7227269132</v>
      </c>
      <c r="M1645" cm="1">
        <f t="array" ref="M1645">NewI(BETA_c,F1645,C1645)</f>
        <v>1.5367565563438977E-2</v>
      </c>
      <c r="N1645">
        <f t="shared" si="368"/>
        <v>67100323.078376994</v>
      </c>
      <c r="O1645" cm="1">
        <f t="array" ref="O1645">NewI(BETA_a,H1645,C1645)</f>
        <v>0.15286040373223869</v>
      </c>
      <c r="P1645">
        <f t="shared" si="369"/>
        <v>32603320.275329325</v>
      </c>
      <c r="Q1645" cm="1">
        <f t="array" ref="Q1645">NewI(BETA_e,J1645,C1645)</f>
        <v>5.2311777524502855E-2</v>
      </c>
      <c r="S1645" s="2">
        <f t="shared" si="373"/>
        <v>69614028.23036997</v>
      </c>
      <c r="T1645" s="7">
        <f t="shared" si="374"/>
        <v>3803397.3317038123</v>
      </c>
      <c r="U1645" s="2">
        <f t="shared" si="375"/>
        <v>54026067.437926218</v>
      </c>
      <c r="V1645">
        <f t="array" ref="V1645:AA1645">rk((1-'Parameters-x'!B1650)*BETA_c,(1-'Parameters-x'!B1650)*BETA_a,(1-'Parameters-x'!B1650)*BETA_e,GAMMA,V1644,W1644,X1644,Y1644,Z1644,AA1644,dt,STAGE)</f>
        <v>15045693.086435001</v>
      </c>
      <c r="W1645">
        <v>62098.109829028319</v>
      </c>
      <c r="X1645">
        <v>39248217.460128114</v>
      </c>
      <c r="Y1645">
        <v>2501441.9403106696</v>
      </c>
      <c r="Z1645">
        <v>15320117.683806853</v>
      </c>
      <c r="AA1645">
        <v>1239857.2815641146</v>
      </c>
      <c r="AB1645">
        <f t="shared" si="370"/>
        <v>650632.80373597029</v>
      </c>
      <c r="AC1645" cm="1">
        <f t="array" ref="AC1645">NewI((1-'Parameters-x'!B1651)*BETA_c,V1645,T1645)</f>
        <v>10213.242541878561</v>
      </c>
      <c r="AD1645">
        <f t="shared" si="371"/>
        <v>34750168.599561214</v>
      </c>
      <c r="AE1645" cm="1">
        <f t="array" ref="AE1645">NewI((1-'Parameters-x'!B1651)*BETA_a,X1645,T1645)</f>
        <v>384168.49571237282</v>
      </c>
      <c r="AF1645">
        <f t="shared" si="372"/>
        <v>18625266.034629032</v>
      </c>
      <c r="AG1645" cm="1">
        <f t="array" ref="AG1645">NewI((1-'Parameters-x'!B1651)*BETA_e,Z1645,T1645)</f>
        <v>186823.06483555629</v>
      </c>
    </row>
    <row r="1646" spans="1:33" x14ac:dyDescent="0.45">
      <c r="A1646">
        <f t="shared" si="365"/>
        <v>164.19999999999496</v>
      </c>
      <c r="B1646" s="2">
        <f t="shared" si="376"/>
        <v>25607325.110175621</v>
      </c>
      <c r="C1646" s="7">
        <f t="shared" si="377"/>
        <v>3.7349916462596644</v>
      </c>
      <c r="D1646" s="2">
        <f t="shared" si="378"/>
        <v>101836164.15483275</v>
      </c>
      <c r="E1646" s="7">
        <f t="shared" si="366"/>
        <v>0.21725272060440751</v>
      </c>
      <c r="F1646">
        <f t="array" ref="F1646:K1646">rk(BETA_c,BETA_a,BETA_e,GAMMA,F1645,G1645,H1645,I1645,J1645,K1645,dt,STAGE)</f>
        <v>13625903.012085078</v>
      </c>
      <c r="G1646">
        <v>0.25973604033448527</v>
      </c>
      <c r="H1646">
        <v>9399502.2786425687</v>
      </c>
      <c r="I1646">
        <v>2.5886434190339083</v>
      </c>
      <c r="J1646">
        <v>2581919.8194479761</v>
      </c>
      <c r="K1646">
        <v>0.88661218689127097</v>
      </c>
      <c r="L1646">
        <f t="shared" si="367"/>
        <v>2132520.7281788816</v>
      </c>
      <c r="M1646" cm="1">
        <f t="array" ref="M1646">NewI(BETA_c,F1646,C1646)</f>
        <v>1.5138520293241895E-2</v>
      </c>
      <c r="N1646">
        <f t="shared" si="368"/>
        <v>67100323.132714018</v>
      </c>
      <c r="O1646" cm="1">
        <f t="array" ref="O1646">NewI(BETA_a,H1646,C1646)</f>
        <v>0.15058210169364333</v>
      </c>
      <c r="P1646">
        <f t="shared" si="369"/>
        <v>32603320.293939836</v>
      </c>
      <c r="Q1646" cm="1">
        <f t="array" ref="Q1646">NewI(BETA_e,J1646,C1646)</f>
        <v>5.1532098617522275E-2</v>
      </c>
      <c r="S1646" s="2">
        <f t="shared" si="373"/>
        <v>69556099.000514522</v>
      </c>
      <c r="T1646" s="7">
        <f t="shared" si="374"/>
        <v>3782308.8876853129</v>
      </c>
      <c r="U1646" s="2">
        <f t="shared" si="375"/>
        <v>54105085.111800164</v>
      </c>
      <c r="V1646">
        <f t="array" ref="V1646:AA1646">rk((1-'Parameters-x'!B1651)*BETA_c,(1-'Parameters-x'!B1651)*BETA_a,(1-'Parameters-x'!B1651)*BETA_e,GAMMA,V1645,W1645,X1645,Y1645,Z1645,AA1645,dt,STAGE)</f>
        <v>15044674.629366037</v>
      </c>
      <c r="W1646">
        <v>61825.693845271904</v>
      </c>
      <c r="X1646">
        <v>39209925.853661947</v>
      </c>
      <c r="Y1646">
        <v>2487762.7250947286</v>
      </c>
      <c r="Z1646">
        <v>15301498.517486539</v>
      </c>
      <c r="AA1646">
        <v>1232720.4687453122</v>
      </c>
      <c r="AB1646">
        <f t="shared" si="370"/>
        <v>651923.67678869155</v>
      </c>
      <c r="AC1646" cm="1">
        <f t="array" ref="AC1646">NewI((1-'Parameters-x'!B1652)*BETA_c,V1646,T1646)</f>
        <v>10155.926345070739</v>
      </c>
      <c r="AD1646">
        <f t="shared" si="371"/>
        <v>34802139.421243325</v>
      </c>
      <c r="AE1646" cm="1">
        <f t="array" ref="AE1646">NewI((1-'Parameters-x'!B1652)*BETA_a,X1646,T1646)</f>
        <v>381665.69536407269</v>
      </c>
      <c r="AF1646">
        <f t="shared" si="372"/>
        <v>18651022.013768148</v>
      </c>
      <c r="AG1646" cm="1">
        <f t="array" ref="AG1646">NewI((1-'Parameters-x'!B1652)*BETA_e,Z1646,T1646)</f>
        <v>185561.40463279639</v>
      </c>
    </row>
    <row r="1647" spans="1:33" x14ac:dyDescent="0.45">
      <c r="A1647">
        <f t="shared" si="365"/>
        <v>164.29999999999495</v>
      </c>
      <c r="B1647" s="2">
        <f t="shared" si="376"/>
        <v>25607325.088612657</v>
      </c>
      <c r="C1647" s="7">
        <f t="shared" si="377"/>
        <v>3.6793236120831372</v>
      </c>
      <c r="D1647" s="2">
        <f t="shared" si="378"/>
        <v>101836164.23206373</v>
      </c>
      <c r="E1647" s="7">
        <f t="shared" si="366"/>
        <v>0.21401468574819693</v>
      </c>
      <c r="F1647">
        <f t="array" ref="F1647:K1647">rk(BETA_c,BETA_a,BETA_e,GAMMA,F1646,G1646,H1646,I1646,J1646,K1646,dt,STAGE)</f>
        <v>13625903.010582536</v>
      </c>
      <c r="G1647">
        <v>0.25586780985459667</v>
      </c>
      <c r="H1647">
        <v>9399502.2636968587</v>
      </c>
      <c r="I1647">
        <v>2.5500619559238249</v>
      </c>
      <c r="J1647">
        <v>2581919.8143332652</v>
      </c>
      <c r="K1647">
        <v>0.87339384630471562</v>
      </c>
      <c r="L1647">
        <f t="shared" si="367"/>
        <v>2132520.7335496536</v>
      </c>
      <c r="M1647" cm="1">
        <f t="array" ref="M1647">NewI(BETA_c,F1647,C1647)</f>
        <v>1.4912888819058489E-2</v>
      </c>
      <c r="N1647">
        <f t="shared" si="368"/>
        <v>67100323.186241187</v>
      </c>
      <c r="O1647" cm="1">
        <f t="array" ref="O1647">NewI(BETA_a,H1647,C1647)</f>
        <v>0.14833775652280384</v>
      </c>
      <c r="P1647">
        <f t="shared" si="369"/>
        <v>32603320.312272891</v>
      </c>
      <c r="Q1647" cm="1">
        <f t="array" ref="Q1647">NewI(BETA_e,J1647,C1647)</f>
        <v>5.0764040406334587E-2</v>
      </c>
      <c r="S1647" s="2">
        <f t="shared" si="373"/>
        <v>69498550.978639588</v>
      </c>
      <c r="T1647" s="7">
        <f t="shared" si="374"/>
        <v>3761277.980216905</v>
      </c>
      <c r="U1647" s="2">
        <f t="shared" si="375"/>
        <v>54183664.041143522</v>
      </c>
      <c r="V1647">
        <f t="array" ref="V1647:AA1647">rk((1-'Parameters-x'!B1652)*BETA_c,(1-'Parameters-x'!B1652)*BETA_a,(1-'Parameters-x'!B1652)*BETA_e,GAMMA,V1646,W1646,X1646,Y1646,Z1646,AA1646,dt,STAGE)</f>
        <v>15043661.895632923</v>
      </c>
      <c r="W1647">
        <v>61553.230383754577</v>
      </c>
      <c r="X1647">
        <v>39171883.908612728</v>
      </c>
      <c r="Y1647">
        <v>2474118.4688400277</v>
      </c>
      <c r="Z1647">
        <v>15283005.174393931</v>
      </c>
      <c r="AA1647">
        <v>1225606.2809931226</v>
      </c>
      <c r="AB1647">
        <f t="shared" si="370"/>
        <v>653208.87398332276</v>
      </c>
      <c r="AC1647" cm="1">
        <f t="array" ref="AC1647">NewI((1-'Parameters-x'!B1653)*BETA_c,V1647,T1647)</f>
        <v>10098.776138496818</v>
      </c>
      <c r="AD1647">
        <f t="shared" si="371"/>
        <v>34853825.622547247</v>
      </c>
      <c r="AE1647" cm="1">
        <f t="array" ref="AE1647">NewI((1-'Parameters-x'!B1653)*BETA_a,X1647,T1647)</f>
        <v>379175.26823197206</v>
      </c>
      <c r="AF1647">
        <f t="shared" si="372"/>
        <v>18676629.544612948</v>
      </c>
      <c r="AG1647" cm="1">
        <f t="array" ref="AG1647">NewI((1-'Parameters-x'!B1653)*BETA_e,Z1647,T1647)</f>
        <v>184306.59899300887</v>
      </c>
    </row>
    <row r="1648" spans="1:33" x14ac:dyDescent="0.45">
      <c r="A1648">
        <f t="shared" si="365"/>
        <v>164.39999999999495</v>
      </c>
      <c r="B1648" s="2">
        <f t="shared" si="376"/>
        <v>25607325.067371078</v>
      </c>
      <c r="C1648" s="7">
        <f t="shared" si="377"/>
        <v>3.6244852798709304</v>
      </c>
      <c r="D1648" s="2">
        <f t="shared" si="378"/>
        <v>101836164.30814365</v>
      </c>
      <c r="E1648" s="7">
        <f t="shared" si="366"/>
        <v>0.21082491206156584</v>
      </c>
      <c r="F1648">
        <f t="array" ref="F1648:K1648">rk(BETA_c,BETA_a,BETA_e,GAMMA,F1647,G1647,H1647,I1647,J1647,K1647,dt,STAGE)</f>
        <v>13625903.009102389</v>
      </c>
      <c r="G1648">
        <v>0.25205717151155782</v>
      </c>
      <c r="H1648">
        <v>9399502.2489739023</v>
      </c>
      <c r="I1648">
        <v>2.5120555107413707</v>
      </c>
      <c r="J1648">
        <v>2581919.8092947863</v>
      </c>
      <c r="K1648">
        <v>0.86037259761800156</v>
      </c>
      <c r="L1648">
        <f t="shared" si="367"/>
        <v>2132520.7388404394</v>
      </c>
      <c r="M1648" cm="1">
        <f t="array" ref="M1648">NewI(BETA_c,F1648,C1648)</f>
        <v>1.469062026010678E-2</v>
      </c>
      <c r="N1648">
        <f t="shared" si="368"/>
        <v>67100323.238970585</v>
      </c>
      <c r="O1648" cm="1">
        <f t="array" ref="O1648">NewI(BETA_a,H1648,C1648)</f>
        <v>0.14612686211078638</v>
      </c>
      <c r="P1648">
        <f t="shared" si="369"/>
        <v>32603320.330332614</v>
      </c>
      <c r="Q1648" cm="1">
        <f t="array" ref="Q1648">NewI(BETA_e,J1648,C1648)</f>
        <v>5.0007429690672671E-2</v>
      </c>
      <c r="S1648" s="2">
        <f t="shared" si="373"/>
        <v>69441382.225436524</v>
      </c>
      <c r="T1648" s="7">
        <f t="shared" si="374"/>
        <v>3740305.3422672041</v>
      </c>
      <c r="U1648" s="2">
        <f t="shared" si="375"/>
        <v>54261805.432296276</v>
      </c>
      <c r="V1648">
        <f t="array" ref="V1648:AA1648">rk((1-'Parameters-x'!B1653)*BETA_c,(1-'Parameters-x'!B1653)*BETA_a,(1-'Parameters-x'!B1653)*BETA_e,GAMMA,V1647,W1647,X1647,Y1647,Z1647,AA1647,dt,STAGE)</f>
        <v>15042654.868543239</v>
      </c>
      <c r="W1648">
        <v>61280.736943427553</v>
      </c>
      <c r="X1648">
        <v>39134090.387424022</v>
      </c>
      <c r="Y1648">
        <v>2460509.6755241039</v>
      </c>
      <c r="Z1648">
        <v>15264636.96946926</v>
      </c>
      <c r="AA1648">
        <v>1218514.9297996727</v>
      </c>
      <c r="AB1648">
        <f t="shared" si="370"/>
        <v>654488.3945133331</v>
      </c>
      <c r="AC1648" cm="1">
        <f t="array" ref="AC1648">NewI((1-'Parameters-x'!B1654)*BETA_c,V1648,T1648)</f>
        <v>10041.793783206174</v>
      </c>
      <c r="AD1648">
        <f t="shared" si="371"/>
        <v>34905227.937051877</v>
      </c>
      <c r="AE1648" cm="1">
        <f t="array" ref="AE1648">NewI((1-'Parameters-x'!B1654)*BETA_a,X1648,T1648)</f>
        <v>376697.21878629306</v>
      </c>
      <c r="AF1648">
        <f t="shared" si="372"/>
        <v>18702089.100731067</v>
      </c>
      <c r="AG1648" cm="1">
        <f t="array" ref="AG1648">NewI((1-'Parameters-x'!B1654)*BETA_e,Z1648,T1648)</f>
        <v>183058.63988617947</v>
      </c>
    </row>
    <row r="1649" spans="1:33" x14ac:dyDescent="0.45">
      <c r="A1649">
        <f t="shared" si="365"/>
        <v>164.49999999999494</v>
      </c>
      <c r="B1649" s="2">
        <f t="shared" si="376"/>
        <v>25607325.046446092</v>
      </c>
      <c r="C1649" s="7">
        <f t="shared" si="377"/>
        <v>3.5704642833646445</v>
      </c>
      <c r="D1649" s="2">
        <f t="shared" si="378"/>
        <v>101836164.38308963</v>
      </c>
      <c r="E1649" s="7">
        <f t="shared" si="366"/>
        <v>0.20768268023762471</v>
      </c>
      <c r="F1649">
        <f t="array" ref="F1649:K1649">rk(BETA_c,BETA_a,BETA_e,GAMMA,F1648,G1648,H1648,I1648,J1648,K1648,dt,STAGE)</f>
        <v>13625903.007644303</v>
      </c>
      <c r="G1649">
        <v>0.24830326819880622</v>
      </c>
      <c r="H1649">
        <v>9399502.2344703861</v>
      </c>
      <c r="I1649">
        <v>2.4746155135254377</v>
      </c>
      <c r="J1649">
        <v>2581919.8043314028</v>
      </c>
      <c r="K1649">
        <v>0.84754550164040066</v>
      </c>
      <c r="L1649">
        <f t="shared" si="367"/>
        <v>2132520.7440524288</v>
      </c>
      <c r="M1649" cm="1">
        <f t="array" ref="M1649">NewI(BETA_c,F1649,C1649)</f>
        <v>1.4471664493955205E-2</v>
      </c>
      <c r="N1649">
        <f t="shared" si="368"/>
        <v>67100323.290914103</v>
      </c>
      <c r="O1649" cm="1">
        <f t="array" ref="O1649">NewI(BETA_a,H1649,C1649)</f>
        <v>0.1439489198919417</v>
      </c>
      <c r="P1649">
        <f t="shared" si="369"/>
        <v>32603320.348123096</v>
      </c>
      <c r="Q1649" cm="1">
        <f t="array" ref="Q1649">NewI(BETA_e,J1649,C1649)</f>
        <v>4.9262095851727812E-2</v>
      </c>
      <c r="S1649" s="2">
        <f t="shared" si="373"/>
        <v>69384590.801865742</v>
      </c>
      <c r="T1649" s="7">
        <f t="shared" si="374"/>
        <v>3719391.6914259912</v>
      </c>
      <c r="U1649" s="2">
        <f t="shared" si="375"/>
        <v>54339510.506708264</v>
      </c>
      <c r="V1649">
        <f t="array" ref="V1649:AA1649">rk((1-'Parameters-x'!B1654)*BETA_c,(1-'Parameters-x'!B1654)*BETA_a,(1-'Parameters-x'!B1654)*BETA_e,GAMMA,V1648,W1648,X1648,Y1648,Z1648,AA1648,dt,STAGE)</f>
        <v>15041653.531220527</v>
      </c>
      <c r="W1649">
        <v>61008.230844576436</v>
      </c>
      <c r="X1649">
        <v>39096544.052159831</v>
      </c>
      <c r="Y1649">
        <v>2446936.8391089411</v>
      </c>
      <c r="Z1649">
        <v>15246393.21848538</v>
      </c>
      <c r="AA1649">
        <v>1211446.6214724735</v>
      </c>
      <c r="AB1649">
        <f t="shared" si="370"/>
        <v>655762.23793489626</v>
      </c>
      <c r="AC1649" cm="1">
        <f t="array" ref="AC1649">NewI((1-'Parameters-x'!B1655)*BETA_c,V1649,T1649)</f>
        <v>9984.9810989183152</v>
      </c>
      <c r="AD1649">
        <f t="shared" si="371"/>
        <v>34956347.108731225</v>
      </c>
      <c r="AE1649" cm="1">
        <f t="array" ref="AE1649">NewI((1-'Parameters-x'!B1655)*BETA_a,X1649,T1649)</f>
        <v>374231.55015123176</v>
      </c>
      <c r="AF1649">
        <f t="shared" si="372"/>
        <v>18727401.160042148</v>
      </c>
      <c r="AG1649" cm="1">
        <f t="array" ref="AG1649">NewI((1-'Parameters-x'!B1655)*BETA_e,Z1649,T1649)</f>
        <v>181817.51869198476</v>
      </c>
    </row>
    <row r="1650" spans="1:33" x14ac:dyDescent="0.45">
      <c r="A1650">
        <f t="shared" si="365"/>
        <v>164.59999999999494</v>
      </c>
      <c r="B1650" s="2">
        <f t="shared" si="376"/>
        <v>25607325.025832985</v>
      </c>
      <c r="C1650" s="7">
        <f t="shared" si="377"/>
        <v>3.5172484406182374</v>
      </c>
      <c r="D1650" s="2">
        <f t="shared" si="378"/>
        <v>101836164.45691858</v>
      </c>
      <c r="E1650" s="7">
        <f t="shared" si="366"/>
        <v>0.20458728169037085</v>
      </c>
      <c r="F1650">
        <f t="array" ref="F1650:K1650">rk(BETA_c,BETA_a,BETA_e,GAMMA,F1649,G1649,H1649,I1649,J1649,K1649,dt,STAGE)</f>
        <v>13625903.006207949</v>
      </c>
      <c r="G1650">
        <v>0.24460525555824086</v>
      </c>
      <c r="H1650">
        <v>9399502.2201830372</v>
      </c>
      <c r="I1650">
        <v>2.4377335220379059</v>
      </c>
      <c r="J1650">
        <v>2581919.7994419965</v>
      </c>
      <c r="K1650">
        <v>0.8349096630220908</v>
      </c>
      <c r="L1650">
        <f t="shared" si="367"/>
        <v>2132520.7491867957</v>
      </c>
      <c r="M1650" cm="1">
        <f t="array" ref="M1650">NewI(BETA_c,F1650,C1650)</f>
        <v>1.4255972145219833E-2</v>
      </c>
      <c r="N1650">
        <f t="shared" si="368"/>
        <v>67100323.342083439</v>
      </c>
      <c r="O1650" cm="1">
        <f t="array" ref="O1650">NewI(BETA_a,H1650,C1650)</f>
        <v>0.14180343873147652</v>
      </c>
      <c r="P1650">
        <f t="shared" si="369"/>
        <v>32603320.36564834</v>
      </c>
      <c r="Q1650" cm="1">
        <f t="array" ref="Q1650">NewI(BETA_e,J1650,C1650)</f>
        <v>4.852787081367449E-2</v>
      </c>
      <c r="S1650" s="2">
        <f t="shared" si="373"/>
        <v>69328174.769352674</v>
      </c>
      <c r="T1650" s="7">
        <f t="shared" si="374"/>
        <v>3698537.7300273981</v>
      </c>
      <c r="U1650" s="2">
        <f t="shared" si="375"/>
        <v>54416780.50061994</v>
      </c>
      <c r="V1650">
        <f t="array" ref="V1650:AA1650">rk((1-'Parameters-x'!B1655)*BETA_c,(1-'Parameters-x'!B1655)*BETA_a,(1-'Parameters-x'!B1655)*BETA_e,GAMMA,V1649,W1649,X1649,Y1649,Z1649,AA1649,dt,STAGE)</f>
        <v>15040657.866608411</v>
      </c>
      <c r="W1650">
        <v>60735.729228432348</v>
      </c>
      <c r="X1650">
        <v>39059243.664638087</v>
      </c>
      <c r="Y1650">
        <v>2433400.4436154473</v>
      </c>
      <c r="Z1650">
        <v>15228273.238106169</v>
      </c>
      <c r="AA1650">
        <v>1204401.5571835185</v>
      </c>
      <c r="AB1650">
        <f t="shared" si="370"/>
        <v>657030.40416315664</v>
      </c>
      <c r="AC1650" cm="1">
        <f t="array" ref="AC1650">NewI((1-'Parameters-x'!B1656)*BETA_c,V1650,T1650)</f>
        <v>9928.3398643790733</v>
      </c>
      <c r="AD1650">
        <f t="shared" si="371"/>
        <v>35007183.891746469</v>
      </c>
      <c r="AE1650" cm="1">
        <f t="array" ref="AE1650">NewI((1-'Parameters-x'!B1656)*BETA_a,X1650,T1650)</f>
        <v>371778.26412890141</v>
      </c>
      <c r="AF1650">
        <f t="shared" si="372"/>
        <v>18752566.204710312</v>
      </c>
      <c r="AG1650" cm="1">
        <f t="array" ref="AG1650">NewI((1-'Parameters-x'!B1656)*BETA_e,Z1650,T1650)</f>
        <v>180583.22621233328</v>
      </c>
    </row>
    <row r="1651" spans="1:33" x14ac:dyDescent="0.45">
      <c r="A1651">
        <f t="shared" si="365"/>
        <v>164.69999999999493</v>
      </c>
      <c r="B1651" s="2">
        <f t="shared" si="376"/>
        <v>25607325.005527098</v>
      </c>
      <c r="C1651" s="7">
        <f t="shared" si="377"/>
        <v>3.4648257512509453</v>
      </c>
      <c r="D1651" s="2">
        <f t="shared" si="378"/>
        <v>101836164.52964716</v>
      </c>
      <c r="E1651" s="7">
        <f t="shared" si="366"/>
        <v>0.20153801839489882</v>
      </c>
      <c r="F1651">
        <f t="array" ref="F1651:K1651">rk(BETA_c,BETA_a,BETA_e,GAMMA,F1650,G1650,H1650,I1650,J1650,K1650,dt,STAGE)</f>
        <v>13625903.004793003</v>
      </c>
      <c r="G1651">
        <v>0.24096230179075459</v>
      </c>
      <c r="H1651">
        <v>9399502.2061086316</v>
      </c>
      <c r="I1651">
        <v>2.4014012198601566</v>
      </c>
      <c r="J1651">
        <v>2581919.7946254644</v>
      </c>
      <c r="K1651">
        <v>0.82246222960003379</v>
      </c>
      <c r="L1651">
        <f t="shared" si="367"/>
        <v>2132520.754244695</v>
      </c>
      <c r="M1651" cm="1">
        <f t="array" ref="M1651">NewI(BETA_c,F1651,C1651)</f>
        <v>1.4043494574430007E-2</v>
      </c>
      <c r="N1651">
        <f t="shared" si="368"/>
        <v>67100323.392490149</v>
      </c>
      <c r="O1651" cm="1">
        <f t="array" ref="O1651">NewI(BETA_a,H1651,C1651)</f>
        <v>0.13968993481470035</v>
      </c>
      <c r="P1651">
        <f t="shared" si="369"/>
        <v>32603320.382912304</v>
      </c>
      <c r="Q1651" cm="1">
        <f t="array" ref="Q1651">NewI(BETA_e,J1651,C1651)</f>
        <v>4.7804589005768443E-2</v>
      </c>
      <c r="S1651" s="2">
        <f t="shared" si="373"/>
        <v>69272132.189979956</v>
      </c>
      <c r="T1651" s="7">
        <f t="shared" si="374"/>
        <v>3677744.1452741893</v>
      </c>
      <c r="U1651" s="2">
        <f t="shared" si="375"/>
        <v>54493616.664745852</v>
      </c>
      <c r="V1651">
        <f t="array" ref="V1651:AA1651">rk((1-'Parameters-x'!B1656)*BETA_c,(1-'Parameters-x'!B1656)*BETA_a,(1-'Parameters-x'!B1656)*BETA_e,GAMMA,V1650,W1650,X1650,Y1650,Z1650,AA1650,dt,STAGE)</f>
        <v>15039667.85747467</v>
      </c>
      <c r="W1651">
        <v>60463.249056826447</v>
      </c>
      <c r="X1651">
        <v>39022187.986561604</v>
      </c>
      <c r="Y1651">
        <v>2419900.9631987582</v>
      </c>
      <c r="Z1651">
        <v>15210276.345943684</v>
      </c>
      <c r="AA1651">
        <v>1197379.9330186045</v>
      </c>
      <c r="AB1651">
        <f t="shared" si="370"/>
        <v>658292.89346850372</v>
      </c>
      <c r="AC1651" cm="1">
        <f t="array" ref="AC1651">NewI((1-'Parameters-x'!B1657)*BETA_c,V1651,T1651)</f>
        <v>9871.8718177191859</v>
      </c>
      <c r="AD1651">
        <f t="shared" si="371"/>
        <v>35057739.050239637</v>
      </c>
      <c r="AE1651" cm="1">
        <f t="array" ref="AE1651">NewI((1-'Parameters-x'!B1657)*BETA_a,X1651,T1651)</f>
        <v>369337.36122305575</v>
      </c>
      <c r="AF1651">
        <f t="shared" si="372"/>
        <v>18777584.721037712</v>
      </c>
      <c r="AG1651" cm="1">
        <f t="array" ref="AG1651">NewI((1-'Parameters-x'!B1657)*BETA_e,Z1651,T1651)</f>
        <v>179355.75268375818</v>
      </c>
    </row>
    <row r="1652" spans="1:33" x14ac:dyDescent="0.45">
      <c r="A1652">
        <f t="shared" si="365"/>
        <v>164.79999999999492</v>
      </c>
      <c r="B1652" s="2">
        <f t="shared" si="376"/>
        <v>25607324.985523865</v>
      </c>
      <c r="C1652" s="7">
        <f t="shared" si="377"/>
        <v>3.4131843937411532</v>
      </c>
      <c r="D1652" s="2">
        <f t="shared" si="378"/>
        <v>101836164.60129173</v>
      </c>
      <c r="E1652" s="7">
        <f t="shared" si="366"/>
        <v>0.19853420272999311</v>
      </c>
      <c r="F1652">
        <f t="array" ref="F1652:K1652">rk(BETA_c,BETA_a,BETA_e,GAMMA,F1651,G1651,H1651,I1651,J1651,K1651,dt,STAGE)</f>
        <v>13625903.003399147</v>
      </c>
      <c r="G1652">
        <v>0.23737358746957904</v>
      </c>
      <c r="H1652">
        <v>9399502.1922439989</v>
      </c>
      <c r="I1652">
        <v>2.3656104145179588</v>
      </c>
      <c r="J1652">
        <v>2581919.78988072</v>
      </c>
      <c r="K1652">
        <v>0.81020039175361547</v>
      </c>
      <c r="L1652">
        <f t="shared" si="367"/>
        <v>2132520.7592272656</v>
      </c>
      <c r="M1652" cm="1">
        <f t="array" ref="M1652">NewI(BETA_c,F1652,C1652)</f>
        <v>1.3834183867059971E-2</v>
      </c>
      <c r="N1652">
        <f t="shared" si="368"/>
        <v>67100323.442145586</v>
      </c>
      <c r="O1652" cm="1">
        <f t="array" ref="O1652">NewI(BETA_a,H1652,C1652)</f>
        <v>0.13760793153792339</v>
      </c>
      <c r="P1652">
        <f t="shared" si="369"/>
        <v>32603320.399918888</v>
      </c>
      <c r="Q1652" cm="1">
        <f t="array" ref="Q1652">NewI(BETA_e,J1652,C1652)</f>
        <v>4.7092087325009732E-2</v>
      </c>
      <c r="S1652" s="2">
        <f t="shared" si="373"/>
        <v>69216461.126676142</v>
      </c>
      <c r="T1652" s="7">
        <f t="shared" si="374"/>
        <v>3657011.609363066</v>
      </c>
      <c r="U1652" s="2">
        <f t="shared" si="375"/>
        <v>54570020.263960779</v>
      </c>
      <c r="V1652">
        <f t="array" ref="V1652:AA1652">rk((1-'Parameters-x'!B1657)*BETA_c,(1-'Parameters-x'!B1657)*BETA_a,(1-'Parameters-x'!B1657)*BETA_e,GAMMA,V1651,W1651,X1651,Y1651,Z1651,AA1651,dt,STAGE)</f>
        <v>15038683.486415289</v>
      </c>
      <c r="W1652">
        <v>60190.807111887159</v>
      </c>
      <c r="X1652">
        <v>38985375.779646769</v>
      </c>
      <c r="Y1652">
        <v>2406438.8622243241</v>
      </c>
      <c r="Z1652">
        <v>15192401.860614091</v>
      </c>
      <c r="AA1652">
        <v>1190381.9400268546</v>
      </c>
      <c r="AB1652">
        <f t="shared" si="370"/>
        <v>659549.70647282351</v>
      </c>
      <c r="AC1652" cm="1">
        <f t="array" ref="AC1652">NewI((1-'Parameters-x'!B1658)*BETA_c,V1652,T1652)</f>
        <v>9815.5786568150797</v>
      </c>
      <c r="AD1652">
        <f t="shared" si="371"/>
        <v>35108013.358128905</v>
      </c>
      <c r="AE1652" cm="1">
        <f t="array" ref="AE1652">NewI((1-'Parameters-x'!B1658)*BETA_a,X1652,T1652)</f>
        <v>366908.84066259133</v>
      </c>
      <c r="AF1652">
        <f t="shared" si="372"/>
        <v>18802457.199359056</v>
      </c>
      <c r="AG1652" cm="1">
        <f t="array" ref="AG1652">NewI((1-'Parameters-x'!B1658)*BETA_e,Z1652,T1652)</f>
        <v>178135.08778966172</v>
      </c>
    </row>
    <row r="1653" spans="1:33" x14ac:dyDescent="0.45">
      <c r="A1653">
        <f t="shared" si="365"/>
        <v>164.89999999999492</v>
      </c>
      <c r="B1653" s="2">
        <f t="shared" si="376"/>
        <v>25607324.965818767</v>
      </c>
      <c r="C1653" s="7">
        <f t="shared" si="377"/>
        <v>3.3623127227605996</v>
      </c>
      <c r="D1653" s="2">
        <f t="shared" si="378"/>
        <v>101836164.6718685</v>
      </c>
      <c r="E1653" s="7">
        <f t="shared" si="366"/>
        <v>0.19557515732306655</v>
      </c>
      <c r="F1653">
        <f t="array" ref="F1653:K1653">rk(BETA_c,BETA_a,BETA_e,GAMMA,F1652,G1652,H1652,I1652,J1652,K1652,dt,STAGE)</f>
        <v>13625903.002026064</v>
      </c>
      <c r="G1653">
        <v>0.23383830535640066</v>
      </c>
      <c r="H1653">
        <v>9399502.1785860099</v>
      </c>
      <c r="I1653">
        <v>2.3303530356342939</v>
      </c>
      <c r="J1653">
        <v>2581919.7852066932</v>
      </c>
      <c r="K1653">
        <v>0.7981213817699051</v>
      </c>
      <c r="L1653">
        <f t="shared" si="367"/>
        <v>2132520.7641356303</v>
      </c>
      <c r="M1653" cm="1">
        <f t="array" ref="M1653">NewI(BETA_c,F1653,C1653)</f>
        <v>1.362799282272396E-2</v>
      </c>
      <c r="N1653">
        <f t="shared" si="368"/>
        <v>67100323.491060957</v>
      </c>
      <c r="O1653" cm="1">
        <f t="array" ref="O1653">NewI(BETA_a,H1653,C1653)</f>
        <v>0.13555695940098023</v>
      </c>
      <c r="P1653">
        <f t="shared" si="369"/>
        <v>32603320.416671924</v>
      </c>
      <c r="Q1653" cm="1">
        <f t="array" ref="Q1653">NewI(BETA_e,J1653,C1653)</f>
        <v>4.6390205099362369E-2</v>
      </c>
      <c r="S1653" s="2">
        <f t="shared" si="373"/>
        <v>69161159.643400669</v>
      </c>
      <c r="T1653" s="7">
        <f t="shared" si="374"/>
        <v>3636340.7796109458</v>
      </c>
      <c r="U1653" s="2">
        <f t="shared" si="375"/>
        <v>54645992.576988377</v>
      </c>
      <c r="V1653">
        <f t="array" ref="V1653:AA1653">rk((1-'Parameters-x'!B1658)*BETA_c,(1-'Parameters-x'!B1658)*BETA_a,(1-'Parameters-x'!B1658)*BETA_e,GAMMA,V1652,W1652,X1652,Y1652,Z1652,AA1652,dt,STAGE)</f>
        <v>15037704.735858463</v>
      </c>
      <c r="W1653">
        <v>59918.419995779492</v>
      </c>
      <c r="X1653">
        <v>38948805.805749848</v>
      </c>
      <c r="Y1653">
        <v>2393014.5953447423</v>
      </c>
      <c r="Z1653">
        <v>15174649.101792363</v>
      </c>
      <c r="AA1653">
        <v>1183407.7642704237</v>
      </c>
      <c r="AB1653">
        <f t="shared" si="370"/>
        <v>660800.84414575773</v>
      </c>
      <c r="AC1653" cm="1">
        <f t="array" ref="AC1653">NewI((1-'Parameters-x'!B1659)*BETA_c,V1653,T1653)</f>
        <v>9759.4620396517148</v>
      </c>
      <c r="AD1653">
        <f t="shared" si="371"/>
        <v>35158007.598905407</v>
      </c>
      <c r="AE1653" cm="1">
        <f t="array" ref="AE1653">NewI((1-'Parameters-x'!B1659)*BETA_a,X1653,T1653)</f>
        <v>364492.70042482694</v>
      </c>
      <c r="AF1653">
        <f t="shared" si="372"/>
        <v>18827184.13393721</v>
      </c>
      <c r="AG1653" cm="1">
        <f t="array" ref="AG1653">NewI((1-'Parameters-x'!B1659)*BETA_e,Z1653,T1653)</f>
        <v>176921.22067241062</v>
      </c>
    </row>
    <row r="1654" spans="1:33" x14ac:dyDescent="0.45">
      <c r="A1654">
        <f t="shared" si="365"/>
        <v>164.99999999999491</v>
      </c>
      <c r="B1654" s="2">
        <f t="shared" si="376"/>
        <v>25607324.946407363</v>
      </c>
      <c r="C1654" s="7">
        <f t="shared" si="377"/>
        <v>3.312199266548308</v>
      </c>
      <c r="D1654" s="2">
        <f t="shared" si="378"/>
        <v>101836164.74139339</v>
      </c>
      <c r="E1654" s="7">
        <f t="shared" si="366"/>
        <v>0.19266021489740992</v>
      </c>
      <c r="F1654">
        <f t="array" ref="F1654:K1654">rk(BETA_c,BETA_a,BETA_e,GAMMA,F1653,G1653,H1653,I1653,J1653,K1653,dt,STAGE)</f>
        <v>13625903.000673447</v>
      </c>
      <c r="G1654">
        <v>0.23035566022020687</v>
      </c>
      <c r="H1654">
        <v>9399502.1651315857</v>
      </c>
      <c r="I1654">
        <v>2.2956211331097132</v>
      </c>
      <c r="J1654">
        <v>2581919.7806023303</v>
      </c>
      <c r="K1654">
        <v>0.7862224732183879</v>
      </c>
      <c r="L1654">
        <f t="shared" si="367"/>
        <v>2132520.7689708928</v>
      </c>
      <c r="M1654" cm="1">
        <f t="array" ref="M1654">NewI(BETA_c,F1654,C1654)</f>
        <v>1.3424874944532338E-2</v>
      </c>
      <c r="N1654">
        <f t="shared" si="368"/>
        <v>67100323.539247282</v>
      </c>
      <c r="O1654" cm="1">
        <f t="array" ref="O1654">NewI(BETA_a,H1654,C1654)</f>
        <v>0.13353655590135557</v>
      </c>
      <c r="P1654">
        <f t="shared" si="369"/>
        <v>32603320.433175199</v>
      </c>
      <c r="Q1654" cm="1">
        <f t="array" ref="Q1654">NewI(BETA_e,J1654,C1654)</f>
        <v>4.5698784051522008E-2</v>
      </c>
      <c r="S1654" s="2">
        <f t="shared" si="373"/>
        <v>69106225.805325344</v>
      </c>
      <c r="T1654" s="7">
        <f t="shared" si="374"/>
        <v>3615732.2985821534</v>
      </c>
      <c r="U1654" s="2">
        <f t="shared" si="375"/>
        <v>54721534.896092519</v>
      </c>
      <c r="V1654">
        <f t="array" ref="V1654:AA1654">rk((1-'Parameters-x'!B1659)*BETA_c,(1-'Parameters-x'!B1659)*BETA_a,(1-'Parameters-x'!B1659)*BETA_e,GAMMA,V1653,W1653,X1653,Y1653,Z1653,AA1653,dt,STAGE)</f>
        <v>15036731.588068565</v>
      </c>
      <c r="W1654">
        <v>59646.10413048567</v>
      </c>
      <c r="X1654">
        <v>38912476.826990977</v>
      </c>
      <c r="Y1654">
        <v>2379628.6075772978</v>
      </c>
      <c r="Z1654">
        <v>15157017.390265794</v>
      </c>
      <c r="AA1654">
        <v>1176457.58687437</v>
      </c>
      <c r="AB1654">
        <f t="shared" si="370"/>
        <v>662046.30780094897</v>
      </c>
      <c r="AC1654" cm="1">
        <f t="array" ref="AC1654">NewI((1-'Parameters-x'!B1660)*BETA_c,V1654,T1654)</f>
        <v>9703.5235846873511</v>
      </c>
      <c r="AD1654">
        <f t="shared" si="371"/>
        <v>35207722.565431729</v>
      </c>
      <c r="AE1654" cm="1">
        <f t="array" ref="AE1654">NewI((1-'Parameters-x'!B1660)*BETA_a,X1654,T1654)</f>
        <v>362088.93725855811</v>
      </c>
      <c r="AF1654">
        <f t="shared" si="372"/>
        <v>18851766.022859838</v>
      </c>
      <c r="AG1654" cm="1">
        <f t="array" ref="AG1654">NewI((1-'Parameters-x'!B1660)*BETA_e,Z1654,T1654)</f>
        <v>175714.13994528368</v>
      </c>
    </row>
    <row r="1655" spans="1:33" x14ac:dyDescent="0.45">
      <c r="A1655">
        <f t="shared" si="365"/>
        <v>165.09999999999491</v>
      </c>
      <c r="B1655" s="2">
        <f t="shared" si="376"/>
        <v>25607324.927285276</v>
      </c>
      <c r="C1655" s="7">
        <f t="shared" si="377"/>
        <v>3.2628327243236632</v>
      </c>
      <c r="D1655" s="2">
        <f t="shared" si="378"/>
        <v>101836164.80988199</v>
      </c>
      <c r="E1655" s="7">
        <f t="shared" si="366"/>
        <v>0.1897887181217181</v>
      </c>
      <c r="F1655">
        <f t="array" ref="F1655:K1655">rk(BETA_c,BETA_a,BETA_e,GAMMA,F1654,G1654,H1654,I1654,J1654,K1654,dt,STAGE)</f>
        <v>13625902.999340989</v>
      </c>
      <c r="G1655">
        <v>0.22692486865882158</v>
      </c>
      <c r="H1655">
        <v>9399502.151877692</v>
      </c>
      <c r="I1655">
        <v>2.2614068753298109</v>
      </c>
      <c r="J1655">
        <v>2581919.7760665929</v>
      </c>
      <c r="K1655">
        <v>0.77450098033503079</v>
      </c>
      <c r="L1655">
        <f t="shared" si="367"/>
        <v>2132520.7737341425</v>
      </c>
      <c r="M1655" cm="1">
        <f t="array" ref="M1655">NewI(BETA_c,F1655,C1655)</f>
        <v>1.3224784428606366E-2</v>
      </c>
      <c r="N1655">
        <f t="shared" si="368"/>
        <v>67100323.58671543</v>
      </c>
      <c r="O1655" cm="1">
        <f t="array" ref="O1655">NewI(BETA_a,H1655,C1655)</f>
        <v>0.13154626542988801</v>
      </c>
      <c r="P1655">
        <f t="shared" si="369"/>
        <v>32603320.449432425</v>
      </c>
      <c r="Q1655" cm="1">
        <f t="array" ref="Q1655">NewI(BETA_e,J1655,C1655)</f>
        <v>4.5017668263223724E-2</v>
      </c>
      <c r="S1655" s="2">
        <f t="shared" si="373"/>
        <v>69051657.679012299</v>
      </c>
      <c r="T1655" s="7">
        <f t="shared" si="374"/>
        <v>3595186.7942164782</v>
      </c>
      <c r="U1655" s="2">
        <f t="shared" si="375"/>
        <v>54796648.526771218</v>
      </c>
      <c r="V1655">
        <f t="array" ref="V1655:AA1655">rk((1-'Parameters-x'!B1660)*BETA_c,(1-'Parameters-x'!B1660)*BETA_a,(1-'Parameters-x'!B1660)*BETA_e,GAMMA,V1654,W1654,X1654,Y1654,Z1654,AA1654,dt,STAGE)</f>
        <v>15035764.025150089</v>
      </c>
      <c r="W1655">
        <v>59373.875757626534</v>
      </c>
      <c r="X1655">
        <v>38876387.605875902</v>
      </c>
      <c r="Y1655">
        <v>2366281.3343821783</v>
      </c>
      <c r="Z1655">
        <v>15139506.047986312</v>
      </c>
      <c r="AA1655">
        <v>1169531.584076673</v>
      </c>
      <c r="AB1655">
        <f t="shared" si="370"/>
        <v>663286.09909228492</v>
      </c>
      <c r="AC1655" cm="1">
        <f t="array" ref="AC1655">NewI((1-'Parameters-x'!B1661)*BETA_c,V1655,T1655)</f>
        <v>9647.7648712200917</v>
      </c>
      <c r="AD1655">
        <f t="shared" si="371"/>
        <v>35257159.059741922</v>
      </c>
      <c r="AE1655" cm="1">
        <f t="array" ref="AE1655">NewI((1-'Parameters-x'!B1661)*BETA_a,X1655,T1655)</f>
        <v>359697.54670688737</v>
      </c>
      <c r="AF1655">
        <f t="shared" si="372"/>
        <v>18876203.367937014</v>
      </c>
      <c r="AG1655" cm="1">
        <f t="array" ref="AG1655">NewI((1-'Parameters-x'!B1661)*BETA_e,Z1655,T1655)</f>
        <v>174513.83370427074</v>
      </c>
    </row>
    <row r="1656" spans="1:33" x14ac:dyDescent="0.45">
      <c r="A1656">
        <f t="shared" si="365"/>
        <v>165.1999999999949</v>
      </c>
      <c r="B1656" s="2">
        <f t="shared" si="376"/>
        <v>25607324.908448189</v>
      </c>
      <c r="C1656" s="7">
        <f t="shared" si="377"/>
        <v>3.2142019637380437</v>
      </c>
      <c r="D1656" s="2">
        <f t="shared" si="378"/>
        <v>101836164.87734985</v>
      </c>
      <c r="E1656" s="7">
        <f t="shared" si="366"/>
        <v>0.18696001946185908</v>
      </c>
      <c r="F1656">
        <f t="array" ref="F1656:K1656">rk(BETA_c,BETA_a,BETA_e,GAMMA,F1655,G1655,H1655,I1655,J1655,K1655,dt,STAGE)</f>
        <v>13625902.99802839</v>
      </c>
      <c r="G1656">
        <v>0.2235451589230904</v>
      </c>
      <c r="H1656">
        <v>9399502.138821343</v>
      </c>
      <c r="I1656">
        <v>2.227702547399411</v>
      </c>
      <c r="J1656">
        <v>2581919.7715984583</v>
      </c>
      <c r="K1656">
        <v>0.76295425741554246</v>
      </c>
      <c r="L1656">
        <f t="shared" si="367"/>
        <v>2132520.7784264511</v>
      </c>
      <c r="M1656" cm="1">
        <f t="array" ref="M1656">NewI(BETA_c,F1656,C1656)</f>
        <v>1.3027676153749262E-2</v>
      </c>
      <c r="N1656">
        <f t="shared" si="368"/>
        <v>67100323.633476108</v>
      </c>
      <c r="O1656" cm="1">
        <f t="array" ref="O1656">NewI(BETA_a,H1656,C1656)</f>
        <v>0.12958563916802809</v>
      </c>
      <c r="P1656">
        <f t="shared" si="369"/>
        <v>32603320.465447284</v>
      </c>
      <c r="Q1656" cm="1">
        <f t="array" ref="Q1656">NewI(BETA_e,J1656,C1656)</f>
        <v>4.4346704140081752E-2</v>
      </c>
      <c r="S1656" s="2">
        <f t="shared" si="373"/>
        <v>68997453.332588553</v>
      </c>
      <c r="T1656" s="7">
        <f t="shared" si="374"/>
        <v>3574704.8799580233</v>
      </c>
      <c r="U1656" s="2">
        <f t="shared" si="375"/>
        <v>54871334.787453428</v>
      </c>
      <c r="V1656">
        <f t="array" ref="V1656:AA1656">rk((1-'Parameters-x'!B1661)*BETA_c,(1-'Parameters-x'!B1661)*BETA_a,(1-'Parameters-x'!B1661)*BETA_e,GAMMA,V1655,W1655,X1655,Y1655,Z1655,AA1655,dt,STAGE)</f>
        <v>15034802.029051537</v>
      </c>
      <c r="W1656">
        <v>59101.750938322984</v>
      </c>
      <c r="X1656">
        <v>38840536.905415393</v>
      </c>
      <c r="Y1656">
        <v>2352973.2017413205</v>
      </c>
      <c r="Z1656">
        <v>15122114.398121618</v>
      </c>
      <c r="AA1656">
        <v>1162629.9272783799</v>
      </c>
      <c r="AB1656">
        <f t="shared" si="370"/>
        <v>664520.22001014033</v>
      </c>
      <c r="AC1656" cm="1">
        <f t="array" ref="AC1656">NewI((1-'Parameters-x'!B1662)*BETA_c,V1656,T1656)</f>
        <v>9592.1874397560277</v>
      </c>
      <c r="AD1656">
        <f t="shared" si="371"/>
        <v>35306317.892843284</v>
      </c>
      <c r="AE1656" cm="1">
        <f t="array" ref="AE1656">NewI((1-'Parameters-x'!B1662)*BETA_a,X1656,T1656)</f>
        <v>357318.52312982577</v>
      </c>
      <c r="AF1656">
        <f t="shared" si="372"/>
        <v>18900496.674600001</v>
      </c>
      <c r="AG1656" cm="1">
        <f t="array" ref="AG1656">NewI((1-'Parameters-x'!B1662)*BETA_e,Z1656,T1656)</f>
        <v>173320.2895397234</v>
      </c>
    </row>
    <row r="1657" spans="1:33" x14ac:dyDescent="0.45">
      <c r="A1657">
        <f t="shared" si="365"/>
        <v>165.2999999999949</v>
      </c>
      <c r="B1657" s="2">
        <f t="shared" si="376"/>
        <v>25607324.889891867</v>
      </c>
      <c r="C1657" s="7">
        <f t="shared" si="377"/>
        <v>3.1662960183644326</v>
      </c>
      <c r="D1657" s="2">
        <f t="shared" si="378"/>
        <v>101836164.9438121</v>
      </c>
      <c r="E1657" s="7">
        <f t="shared" si="366"/>
        <v>0.18417348103485237</v>
      </c>
      <c r="F1657">
        <f t="array" ref="F1657:K1657">rk(BETA_c,BETA_a,BETA_e,GAMMA,F1656,G1656,H1656,I1656,J1656,K1656,dt,STAGE)</f>
        <v>13625902.996735355</v>
      </c>
      <c r="G1657">
        <v>0.22021577074367624</v>
      </c>
      <c r="H1657">
        <v>9399502.1259595919</v>
      </c>
      <c r="I1657">
        <v>2.1945005494030689</v>
      </c>
      <c r="J1657">
        <v>2581919.7671969188</v>
      </c>
      <c r="K1657">
        <v>0.75157969821768777</v>
      </c>
      <c r="L1657">
        <f t="shared" si="367"/>
        <v>2132520.7830488742</v>
      </c>
      <c r="M1657" cm="1">
        <f t="array" ref="M1657">NewI(BETA_c,F1657,C1657)</f>
        <v>1.2833505671271186E-2</v>
      </c>
      <c r="N1657">
        <f t="shared" si="368"/>
        <v>67100323.679539859</v>
      </c>
      <c r="O1657" cm="1">
        <f t="array" ref="O1657">NewI(BETA_a,H1657,C1657)</f>
        <v>0.1276542349866279</v>
      </c>
      <c r="P1657">
        <f t="shared" si="369"/>
        <v>32603320.481223382</v>
      </c>
      <c r="Q1657" cm="1">
        <f t="array" ref="Q1657">NewI(BETA_e,J1657,C1657)</f>
        <v>4.3685740376953282E-2</v>
      </c>
      <c r="S1657" s="2">
        <f t="shared" si="373"/>
        <v>68943610.835916921</v>
      </c>
      <c r="T1657" s="7">
        <f t="shared" si="374"/>
        <v>3554287.1548848222</v>
      </c>
      <c r="U1657" s="2">
        <f t="shared" si="375"/>
        <v>54945595.009198248</v>
      </c>
      <c r="V1657">
        <f t="array" ref="V1657:AA1657">rk((1-'Parameters-x'!B1662)*BETA_c,(1-'Parameters-x'!B1662)*BETA_a,(1-'Parameters-x'!B1662)*BETA_e,GAMMA,V1656,W1656,X1656,Y1656,Z1656,AA1656,dt,STAGE)</f>
        <v>15033845.581569286</v>
      </c>
      <c r="W1657">
        <v>58829.745553096713</v>
      </c>
      <c r="X1657">
        <v>38804923.489242449</v>
      </c>
      <c r="Y1657">
        <v>2339704.6262378609</v>
      </c>
      <c r="Z1657">
        <v>15104841.765105186</v>
      </c>
      <c r="AA1657">
        <v>1155752.7830938646</v>
      </c>
      <c r="AB1657">
        <f t="shared" si="370"/>
        <v>665748.67287761718</v>
      </c>
      <c r="AC1657" cm="1">
        <f t="array" ref="AC1657">NewI((1-'Parameters-x'!B1663)*BETA_c,V1657,T1657)</f>
        <v>9536.7927923789139</v>
      </c>
      <c r="AD1657">
        <f t="shared" si="371"/>
        <v>35355199.884519689</v>
      </c>
      <c r="AE1657" cm="1">
        <f t="array" ref="AE1657">NewI((1-'Parameters-x'!B1663)*BETA_a,X1657,T1657)</f>
        <v>354951.85972666804</v>
      </c>
      <c r="AF1657">
        <f t="shared" si="372"/>
        <v>18924646.451800946</v>
      </c>
      <c r="AG1657" cm="1">
        <f t="array" ref="AG1657">NewI((1-'Parameters-x'!B1663)*BETA_e,Z1657,T1657)</f>
        <v>172133.49454785863</v>
      </c>
    </row>
    <row r="1658" spans="1:33" x14ac:dyDescent="0.45">
      <c r="A1658">
        <f t="shared" si="365"/>
        <v>165.39999999999489</v>
      </c>
      <c r="B1658" s="2">
        <f t="shared" si="376"/>
        <v>25607324.871612109</v>
      </c>
      <c r="C1658" s="7">
        <f t="shared" si="377"/>
        <v>3.1191040852244498</v>
      </c>
      <c r="D1658" s="2">
        <f t="shared" si="378"/>
        <v>101836165.00928381</v>
      </c>
      <c r="E1658" s="7">
        <f t="shared" si="366"/>
        <v>0.18142847446502336</v>
      </c>
      <c r="F1658">
        <f t="array" ref="F1658:K1658">rk(BETA_c,BETA_a,BETA_e,GAMMA,F1657,G1657,H1657,I1657,J1657,K1657,dt,STAGE)</f>
        <v>13625902.995461592</v>
      </c>
      <c r="G1658">
        <v>0.2169359551604266</v>
      </c>
      <c r="H1658">
        <v>9399502.1132895369</v>
      </c>
      <c r="I1658">
        <v>2.1617933946914993</v>
      </c>
      <c r="J1658">
        <v>2581919.7628609817</v>
      </c>
      <c r="K1658">
        <v>0.74037473537252396</v>
      </c>
      <c r="L1658">
        <f t="shared" si="367"/>
        <v>2132520.7876024526</v>
      </c>
      <c r="M1658" cm="1">
        <f t="array" ref="M1658">NewI(BETA_c,F1658,C1658)</f>
        <v>1.2642229194965911E-2</v>
      </c>
      <c r="N1658">
        <f t="shared" si="368"/>
        <v>67100323.724917069</v>
      </c>
      <c r="O1658" cm="1">
        <f t="array" ref="O1658">NewI(BETA_a,H1658,C1658)</f>
        <v>0.12575161734623896</v>
      </c>
      <c r="P1658">
        <f t="shared" si="369"/>
        <v>32603320.49676428</v>
      </c>
      <c r="Q1658" cm="1">
        <f t="array" ref="Q1658">NewI(BETA_e,J1658,C1658)</f>
        <v>4.30346279238185E-2</v>
      </c>
      <c r="S1658" s="2">
        <f t="shared" si="373"/>
        <v>68890128.260763749</v>
      </c>
      <c r="T1658" s="7">
        <f t="shared" si="374"/>
        <v>3533934.2038391382</v>
      </c>
      <c r="U1658" s="2">
        <f t="shared" si="375"/>
        <v>55019430.535397112</v>
      </c>
      <c r="V1658">
        <f t="array" ref="V1658:AA1658">rk((1-'Parameters-x'!B1663)*BETA_c,(1-'Parameters-x'!B1663)*BETA_a,(1-'Parameters-x'!B1663)*BETA_e,GAMMA,V1657,W1657,X1657,Y1657,Z1657,AA1657,dt,STAGE)</f>
        <v>15032894.664351409</v>
      </c>
      <c r="W1658">
        <v>58557.875301809741</v>
      </c>
      <c r="X1658">
        <v>38769546.121727243</v>
      </c>
      <c r="Y1658">
        <v>2326476.0151361478</v>
      </c>
      <c r="Z1658">
        <v>15087687.474685099</v>
      </c>
      <c r="AA1658">
        <v>1148900.3134011808</v>
      </c>
      <c r="AB1658">
        <f t="shared" si="370"/>
        <v>666971.46034678095</v>
      </c>
      <c r="AC1658" cm="1">
        <f t="array" ref="AC1658">NewI((1-'Parameters-x'!B1664)*BETA_c,V1658,T1658)</f>
        <v>9481.5823931211507</v>
      </c>
      <c r="AD1658">
        <f t="shared" si="371"/>
        <v>35403805.863136612</v>
      </c>
      <c r="AE1658" cm="1">
        <f t="array" ref="AE1658">NewI((1-'Parameters-x'!B1664)*BETA_a,X1658,T1658)</f>
        <v>352597.54855813726</v>
      </c>
      <c r="AF1658">
        <f t="shared" si="372"/>
        <v>18948653.21191372</v>
      </c>
      <c r="AG1658" cm="1">
        <f t="array" ref="AG1658">NewI((1-'Parameters-x'!B1664)*BETA_e,Z1658,T1658)</f>
        <v>170953.43534211398</v>
      </c>
    </row>
    <row r="1659" spans="1:33" x14ac:dyDescent="0.45">
      <c r="A1659">
        <f t="shared" si="365"/>
        <v>165.49999999999488</v>
      </c>
      <c r="B1659" s="2">
        <f t="shared" si="376"/>
        <v>25607324.853604805</v>
      </c>
      <c r="C1659" s="7">
        <f t="shared" si="377"/>
        <v>3.0726155223522356</v>
      </c>
      <c r="D1659" s="2">
        <f t="shared" si="378"/>
        <v>101836165.07377967</v>
      </c>
      <c r="E1659" s="7">
        <f t="shared" si="366"/>
        <v>0.17872438074230221</v>
      </c>
      <c r="F1659">
        <f t="array" ref="F1659:K1659">rk(BETA_c,BETA_a,BETA_e,GAMMA,F1658,G1658,H1658,I1658,J1658,K1658,dt,STAGE)</f>
        <v>13625902.994206812</v>
      </c>
      <c r="G1659">
        <v>0.21370497435427441</v>
      </c>
      <c r="H1659">
        <v>9399502.1008083224</v>
      </c>
      <c r="I1659">
        <v>2.129573708193536</v>
      </c>
      <c r="J1659">
        <v>2581919.7585896696</v>
      </c>
      <c r="K1659">
        <v>0.7293368398044251</v>
      </c>
      <c r="L1659">
        <f t="shared" si="367"/>
        <v>2132520.7920882134</v>
      </c>
      <c r="M1659" cm="1">
        <f t="array" ref="M1659">NewI(BETA_c,F1659,C1659)</f>
        <v>1.2453803591236835E-2</v>
      </c>
      <c r="N1659">
        <f t="shared" si="368"/>
        <v>67100323.769617967</v>
      </c>
      <c r="O1659" cm="1">
        <f t="array" ref="O1659">NewI(BETA_a,H1659,C1659)</f>
        <v>0.12387735719889628</v>
      </c>
      <c r="P1659">
        <f t="shared" si="369"/>
        <v>32603320.512073491</v>
      </c>
      <c r="Q1659" cm="1">
        <f t="array" ref="Q1659">NewI(BETA_e,J1659,C1659)</f>
        <v>4.2393219952169103E-2</v>
      </c>
      <c r="S1659" s="2">
        <f t="shared" si="373"/>
        <v>68837003.680963129</v>
      </c>
      <c r="T1659" s="7">
        <f t="shared" si="374"/>
        <v>3513646.597558422</v>
      </c>
      <c r="U1659" s="2">
        <f t="shared" si="375"/>
        <v>55092842.721478447</v>
      </c>
      <c r="V1659">
        <f t="array" ref="V1659:AA1659">rk((1-'Parameters-x'!B1664)*BETA_c,(1-'Parameters-x'!B1664)*BETA_a,(1-'Parameters-x'!B1664)*BETA_e,GAMMA,V1658,W1658,X1658,Y1658,Z1658,AA1658,dt,STAGE)</f>
        <v>15031949.258901464</v>
      </c>
      <c r="W1659">
        <v>58286.155703641896</v>
      </c>
      <c r="X1659">
        <v>38734403.568089895</v>
      </c>
      <c r="Y1659">
        <v>2313287.766462286</v>
      </c>
      <c r="Z1659">
        <v>15070650.85397177</v>
      </c>
      <c r="AA1659">
        <v>1142072.6753924943</v>
      </c>
      <c r="AB1659">
        <f t="shared" si="370"/>
        <v>668188.58539489424</v>
      </c>
      <c r="AC1659" cm="1">
        <f t="array" ref="AC1659">NewI((1-'Parameters-x'!B1665)*BETA_c,V1659,T1659)</f>
        <v>9426.5576683360305</v>
      </c>
      <c r="AD1659">
        <f t="shared" si="371"/>
        <v>35452136.665447816</v>
      </c>
      <c r="AE1659" cm="1">
        <f t="array" ref="AE1659">NewI((1-'Parameters-x'!B1665)*BETA_a,X1659,T1659)</f>
        <v>350255.58056830103</v>
      </c>
      <c r="AF1659">
        <f t="shared" si="372"/>
        <v>18972517.470635734</v>
      </c>
      <c r="AG1659" cm="1">
        <f t="array" ref="AG1659">NewI((1-'Parameters-x'!B1665)*BETA_e,Z1659,T1659)</f>
        <v>169780.09806435628</v>
      </c>
    </row>
    <row r="1660" spans="1:33" x14ac:dyDescent="0.45">
      <c r="A1660">
        <f t="shared" si="365"/>
        <v>165.59999999999488</v>
      </c>
      <c r="B1660" s="2">
        <f t="shared" si="376"/>
        <v>25607324.835865885</v>
      </c>
      <c r="C1660" s="7">
        <f t="shared" si="377"/>
        <v>3.0268198463946514</v>
      </c>
      <c r="D1660" s="2">
        <f t="shared" si="378"/>
        <v>101836165.13731426</v>
      </c>
      <c r="E1660" s="7">
        <f t="shared" si="366"/>
        <v>0.17606059008263439</v>
      </c>
      <c r="F1660">
        <f t="array" ref="F1660:K1660">rk(BETA_c,BETA_a,BETA_e,GAMMA,F1659,G1659,H1659,I1659,J1659,K1659,dt,STAGE)</f>
        <v>13625902.992970735</v>
      </c>
      <c r="G1660">
        <v>0.21052210148163478</v>
      </c>
      <c r="H1660">
        <v>9399502.0885131322</v>
      </c>
      <c r="I1660">
        <v>2.0978342247532549</v>
      </c>
      <c r="J1660">
        <v>2581919.7543820194</v>
      </c>
      <c r="K1660">
        <v>0.71846352015976189</v>
      </c>
      <c r="L1660">
        <f t="shared" si="367"/>
        <v>2132520.7965071639</v>
      </c>
      <c r="M1660" cm="1">
        <f t="array" ref="M1660">NewI(BETA_c,F1660,C1660)</f>
        <v>1.2268186369370229E-2</v>
      </c>
      <c r="N1660">
        <f t="shared" si="368"/>
        <v>67100323.813652642</v>
      </c>
      <c r="O1660" cm="1">
        <f t="array" ref="O1660">NewI(BETA_a,H1660,C1660)</f>
        <v>0.12203103189136624</v>
      </c>
      <c r="P1660">
        <f t="shared" si="369"/>
        <v>32603320.527154461</v>
      </c>
      <c r="Q1660" cm="1">
        <f t="array" ref="Q1660">NewI(BETA_e,J1660,C1660)</f>
        <v>4.1761371821897895E-2</v>
      </c>
      <c r="S1660" s="2">
        <f t="shared" si="373"/>
        <v>68784235.172577828</v>
      </c>
      <c r="T1660" s="7">
        <f t="shared" si="374"/>
        <v>3493424.8928068578</v>
      </c>
      <c r="U1660" s="2">
        <f t="shared" si="375"/>
        <v>55165832.934615299</v>
      </c>
      <c r="V1660">
        <f t="array" ref="V1660:AA1660">rk((1-'Parameters-x'!B1665)*BETA_c,(1-'Parameters-x'!B1665)*BETA_a,(1-'Parameters-x'!B1665)*BETA_e,GAMMA,V1659,W1659,X1659,Y1659,Z1659,AA1659,dt,STAGE)</f>
        <v>15031009.346582243</v>
      </c>
      <c r="W1660">
        <v>58014.602097105715</v>
      </c>
      <c r="X1660">
        <v>38699494.594511054</v>
      </c>
      <c r="Y1660">
        <v>2300140.2690851749</v>
      </c>
      <c r="Z1660">
        <v>15053731.23148454</v>
      </c>
      <c r="AA1660">
        <v>1135270.0216245772</v>
      </c>
      <c r="AB1660">
        <f t="shared" si="370"/>
        <v>669400.05132065108</v>
      </c>
      <c r="AC1660" cm="1">
        <f t="array" ref="AC1660">NewI((1-'Parameters-x'!B1666)*BETA_c,V1660,T1660)</f>
        <v>9371.7200070710296</v>
      </c>
      <c r="AD1660">
        <f t="shared" si="371"/>
        <v>35500193.136403769</v>
      </c>
      <c r="AE1660" cm="1">
        <f t="array" ref="AE1660">NewI((1-'Parameters-x'!B1666)*BETA_a,X1660,T1660)</f>
        <v>347925.94560625555</v>
      </c>
      <c r="AF1660">
        <f t="shared" si="372"/>
        <v>18996239.746890884</v>
      </c>
      <c r="AG1660" cm="1">
        <f t="array" ref="AG1660">NewI((1-'Parameters-x'!B1666)*BETA_e,Z1660,T1660)</f>
        <v>168613.46839594314</v>
      </c>
    </row>
    <row r="1661" spans="1:33" x14ac:dyDescent="0.45">
      <c r="A1661">
        <f t="shared" si="365"/>
        <v>165.69999999999487</v>
      </c>
      <c r="B1661" s="2">
        <f t="shared" si="376"/>
        <v>25607324.81839136</v>
      </c>
      <c r="C1661" s="7">
        <f t="shared" si="377"/>
        <v>2.9817067302472426</v>
      </c>
      <c r="D1661" s="2">
        <f t="shared" si="378"/>
        <v>101836165.19990191</v>
      </c>
      <c r="E1661" s="7">
        <f t="shared" si="366"/>
        <v>0.17343650179047168</v>
      </c>
      <c r="F1661">
        <f t="array" ref="F1661:K1661">rk(BETA_c,BETA_a,BETA_e,GAMMA,F1660,G1660,H1660,I1660,J1660,K1660,dt,STAGE)</f>
        <v>13625902.991753081</v>
      </c>
      <c r="G1661">
        <v>0.20738662051126075</v>
      </c>
      <c r="H1661">
        <v>9399502.0764011983</v>
      </c>
      <c r="I1661">
        <v>2.0665677874918726</v>
      </c>
      <c r="J1661">
        <v>2581919.7502370812</v>
      </c>
      <c r="K1661">
        <v>0.70775232224410922</v>
      </c>
      <c r="L1661">
        <f t="shared" si="367"/>
        <v>2132520.8008602988</v>
      </c>
      <c r="M1661" cm="1">
        <f t="array" ref="M1661">NewI(BETA_c,F1661,C1661)</f>
        <v>1.2085335671953397E-2</v>
      </c>
      <c r="N1661">
        <f t="shared" si="368"/>
        <v>67100323.857031018</v>
      </c>
      <c r="O1661" cm="1">
        <f t="array" ref="O1661">NewI(BETA_a,H1661,C1661)</f>
        <v>0.12021222506983655</v>
      </c>
      <c r="P1661">
        <f t="shared" si="369"/>
        <v>32603320.542010598</v>
      </c>
      <c r="Q1661" cm="1">
        <f t="array" ref="Q1661">NewI(BETA_e,J1661,C1661)</f>
        <v>4.1138941048681738E-2</v>
      </c>
      <c r="S1661" s="2">
        <f t="shared" si="373"/>
        <v>68731820.814056963</v>
      </c>
      <c r="T1661" s="7">
        <f t="shared" si="374"/>
        <v>3473269.6325074616</v>
      </c>
      <c r="U1661" s="2">
        <f t="shared" si="375"/>
        <v>55238402.553435564</v>
      </c>
      <c r="V1661">
        <f t="array" ref="V1661:AA1661">rk((1-'Parameters-x'!B1666)*BETA_c,(1-'Parameters-x'!B1666)*BETA_a,(1-'Parameters-x'!B1666)*BETA_e,GAMMA,V1660,W1660,X1660,Y1660,Z1660,AA1660,dt,STAGE)</f>
        <v>15030074.908619482</v>
      </c>
      <c r="W1661">
        <v>57743.229640097939</v>
      </c>
      <c r="X1661">
        <v>38664817.968240306</v>
      </c>
      <c r="Y1661">
        <v>2287033.9027980166</v>
      </c>
      <c r="Z1661">
        <v>15036927.937197184</v>
      </c>
      <c r="AA1661">
        <v>1128492.5000693472</v>
      </c>
      <c r="AB1661">
        <f t="shared" si="370"/>
        <v>670605.86174041999</v>
      </c>
      <c r="AC1661" cm="1">
        <f t="array" ref="AC1661">NewI((1-'Parameters-x'!B1667)*BETA_c,V1661,T1661)</f>
        <v>9317.0707614420953</v>
      </c>
      <c r="AD1661">
        <f t="shared" si="371"/>
        <v>35547976.128961675</v>
      </c>
      <c r="AE1661" cm="1">
        <f t="array" ref="AE1661">NewI((1-'Parameters-x'!B1667)*BETA_a,X1661,T1661)</f>
        <v>345608.63244757999</v>
      </c>
      <c r="AF1661">
        <f t="shared" si="372"/>
        <v>19019820.562733468</v>
      </c>
      <c r="AG1661" cm="1">
        <f t="array" ref="AG1661">NewI((1-'Parameters-x'!B1667)*BETA_e,Z1661,T1661)</f>
        <v>167453.53156863846</v>
      </c>
    </row>
    <row r="1662" spans="1:33" x14ac:dyDescent="0.45">
      <c r="A1662">
        <f t="shared" si="365"/>
        <v>165.79999999999487</v>
      </c>
      <c r="B1662" s="2">
        <f t="shared" si="376"/>
        <v>25607324.801177278</v>
      </c>
      <c r="C1662" s="7">
        <f t="shared" si="377"/>
        <v>2.9372660007254354</v>
      </c>
      <c r="D1662" s="2">
        <f t="shared" si="378"/>
        <v>101836165.26155671</v>
      </c>
      <c r="E1662" s="7">
        <f t="shared" si="366"/>
        <v>0.17085152412331284</v>
      </c>
      <c r="F1662">
        <f t="array" ref="F1662:K1662">rk(BETA_c,BETA_a,BETA_e,GAMMA,F1661,G1661,H1661,I1661,J1661,K1661,dt,STAGE)</f>
        <v>13625902.990553575</v>
      </c>
      <c r="G1662">
        <v>0.20429782606352168</v>
      </c>
      <c r="H1662">
        <v>9399502.0644697845</v>
      </c>
      <c r="I1662">
        <v>2.0357673461940609</v>
      </c>
      <c r="J1662">
        <v>2581919.7461539218</v>
      </c>
      <c r="K1662">
        <v>0.69720082846785303</v>
      </c>
      <c r="L1662">
        <f t="shared" si="367"/>
        <v>2132520.8051485992</v>
      </c>
      <c r="M1662" cm="1">
        <f t="array" ref="M1662">NewI(BETA_c,F1662,C1662)</f>
        <v>1.1905210265435662E-2</v>
      </c>
      <c r="N1662">
        <f t="shared" si="368"/>
        <v>67100323.899762869</v>
      </c>
      <c r="O1662" cm="1">
        <f t="array" ref="O1662">NewI(BETA_a,H1662,C1662)</f>
        <v>0.11842052658602638</v>
      </c>
      <c r="P1662">
        <f t="shared" si="369"/>
        <v>32603320.556645252</v>
      </c>
      <c r="Q1662" cm="1">
        <f t="array" ref="Q1662">NewI(BETA_e,J1662,C1662)</f>
        <v>4.0525787271850799E-2</v>
      </c>
      <c r="S1662" s="2">
        <f t="shared" si="373"/>
        <v>68679758.686390325</v>
      </c>
      <c r="T1662" s="7">
        <f t="shared" si="374"/>
        <v>3453181.3458746769</v>
      </c>
      <c r="U1662" s="2">
        <f t="shared" si="375"/>
        <v>55310552.967735007</v>
      </c>
      <c r="V1662">
        <f t="array" ref="V1662:AA1662">rk((1-'Parameters-x'!B1667)*BETA_c,(1-'Parameters-x'!B1667)*BETA_a,(1-'Parameters-x'!B1667)*BETA_e,GAMMA,V1661,W1661,X1661,Y1661,Z1661,AA1661,dt,STAGE)</f>
        <v>15029145.926105535</v>
      </c>
      <c r="W1662">
        <v>57472.053309987161</v>
      </c>
      <c r="X1662">
        <v>38630372.457702458</v>
      </c>
      <c r="Y1662">
        <v>2273969.0384002496</v>
      </c>
      <c r="Z1662">
        <v>15020240.302582333</v>
      </c>
      <c r="AA1662">
        <v>1121740.2541644401</v>
      </c>
      <c r="AB1662">
        <f t="shared" si="370"/>
        <v>671806.02058447816</v>
      </c>
      <c r="AC1662" cm="1">
        <f t="array" ref="AC1662">NewI((1-'Parameters-x'!B1668)*BETA_c,V1662,T1662)</f>
        <v>9262.6112470087464</v>
      </c>
      <c r="AD1662">
        <f t="shared" si="371"/>
        <v>35595486.503897294</v>
      </c>
      <c r="AE1662" cm="1">
        <f t="array" ref="AE1662">NewI((1-'Parameters-x'!B1668)*BETA_a,X1662,T1662)</f>
        <v>343303.62881555798</v>
      </c>
      <c r="AF1662">
        <f t="shared" si="372"/>
        <v>19043260.44325323</v>
      </c>
      <c r="AG1662" cm="1">
        <f t="array" ref="AG1662">NewI((1-'Parameters-x'!B1668)*BETA_e,Z1662,T1662)</f>
        <v>166300.27237538205</v>
      </c>
    </row>
    <row r="1663" spans="1:33" x14ac:dyDescent="0.45">
      <c r="A1663">
        <f t="shared" si="365"/>
        <v>165.89999999999486</v>
      </c>
      <c r="B1663" s="2">
        <f t="shared" si="376"/>
        <v>25607324.784219772</v>
      </c>
      <c r="C1663" s="7">
        <f t="shared" si="377"/>
        <v>2.8934876362704482</v>
      </c>
      <c r="D1663" s="2">
        <f t="shared" si="378"/>
        <v>101836165.3222926</v>
      </c>
      <c r="E1663" s="7">
        <f t="shared" si="366"/>
        <v>0.16830507415826318</v>
      </c>
      <c r="F1663">
        <f t="array" ref="F1663:K1663">rk(BETA_c,BETA_a,BETA_e,GAMMA,F1662,G1662,H1662,I1662,J1662,K1662,dt,STAGE)</f>
        <v>13625902.98937195</v>
      </c>
      <c r="G1663">
        <v>0.20125502325206798</v>
      </c>
      <c r="H1663">
        <v>9399502.0527162012</v>
      </c>
      <c r="I1663">
        <v>2.0054259557183083</v>
      </c>
      <c r="J1663">
        <v>2581919.7421316197</v>
      </c>
      <c r="K1663">
        <v>0.68680665730007207</v>
      </c>
      <c r="L1663">
        <f t="shared" si="367"/>
        <v>2132520.8093730267</v>
      </c>
      <c r="M1663" cm="1">
        <f t="array" ref="M1663">NewI(BETA_c,F1663,C1663)</f>
        <v>1.1727769530830068E-2</v>
      </c>
      <c r="N1663">
        <f t="shared" si="368"/>
        <v>67100323.941857845</v>
      </c>
      <c r="O1663" cm="1">
        <f t="array" ref="O1663">NewI(BETA_a,H1663,C1663)</f>
        <v>0.11665553240469656</v>
      </c>
      <c r="P1663">
        <f t="shared" si="369"/>
        <v>32603320.571061723</v>
      </c>
      <c r="Q1663" cm="1">
        <f t="array" ref="Q1663">NewI(BETA_e,J1663,C1663)</f>
        <v>3.9921772222736532E-2</v>
      </c>
      <c r="S1663" s="2">
        <f t="shared" si="373"/>
        <v>68628046.873259574</v>
      </c>
      <c r="T1663" s="7">
        <f t="shared" si="374"/>
        <v>3433160.548547416</v>
      </c>
      <c r="U1663" s="2">
        <f t="shared" si="375"/>
        <v>55382285.578193009</v>
      </c>
      <c r="V1663">
        <f t="array" ref="V1663:AA1663">rk((1-'Parameters-x'!B1668)*BETA_c,(1-'Parameters-x'!B1668)*BETA_a,(1-'Parameters-x'!B1668)*BETA_e,GAMMA,V1662,W1662,X1662,Y1662,Z1662,AA1662,dt,STAGE)</f>
        <v>15028222.380003013</v>
      </c>
      <c r="W1663">
        <v>57201.087903736676</v>
      </c>
      <c r="X1663">
        <v>38596156.832601741</v>
      </c>
      <c r="Y1663">
        <v>2260946.037779883</v>
      </c>
      <c r="Z1663">
        <v>15003667.660654819</v>
      </c>
      <c r="AA1663">
        <v>1115013.4228637966</v>
      </c>
      <c r="AB1663">
        <f t="shared" si="370"/>
        <v>673000.53209325066</v>
      </c>
      <c r="AC1663" cm="1">
        <f t="array" ref="AC1663">NewI((1-'Parameters-x'!B1669)*BETA_c,V1663,T1663)</f>
        <v>9208.3427431498949</v>
      </c>
      <c r="AD1663">
        <f t="shared" si="371"/>
        <v>35642725.129618376</v>
      </c>
      <c r="AE1663" cm="1">
        <f t="array" ref="AE1663">NewI((1-'Parameters-x'!B1669)*BETA_a,X1663,T1663)</f>
        <v>341010.92140216712</v>
      </c>
      <c r="AF1663">
        <f t="shared" si="372"/>
        <v>19066559.916481383</v>
      </c>
      <c r="AG1663" cm="1">
        <f t="array" ref="AG1663">NewI((1-'Parameters-x'!B1669)*BETA_e,Z1663,T1663)</f>
        <v>165153.67518091368</v>
      </c>
    </row>
    <row r="1664" spans="1:33" x14ac:dyDescent="0.45">
      <c r="A1664">
        <f t="shared" si="365"/>
        <v>165.99999999999486</v>
      </c>
      <c r="B1664" s="2">
        <f t="shared" si="376"/>
        <v>25607324.767515004</v>
      </c>
      <c r="C1664" s="7">
        <f t="shared" si="377"/>
        <v>2.8503617646893904</v>
      </c>
      <c r="D1664" s="2">
        <f t="shared" si="378"/>
        <v>101836165.38212323</v>
      </c>
      <c r="E1664" s="7">
        <f t="shared" si="366"/>
        <v>0.16579657766058289</v>
      </c>
      <c r="F1664">
        <f t="array" ref="F1664:K1664">rk(BETA_c,BETA_a,BETA_e,GAMMA,F1663,G1663,H1663,I1663,J1663,K1663,dt,STAGE)</f>
        <v>13625902.988207934</v>
      </c>
      <c r="G1664">
        <v>0.19825752752784745</v>
      </c>
      <c r="H1664">
        <v>9399502.0411378015</v>
      </c>
      <c r="I1664">
        <v>1.9755367744309731</v>
      </c>
      <c r="J1664">
        <v>2581919.7381692678</v>
      </c>
      <c r="K1664">
        <v>0.67656746273057</v>
      </c>
      <c r="L1664">
        <f t="shared" si="367"/>
        <v>2132520.8135345383</v>
      </c>
      <c r="M1664" cm="1">
        <f t="array" ref="M1664">NewI(BETA_c,F1664,C1664)</f>
        <v>1.1552973454553618E-2</v>
      </c>
      <c r="N1664">
        <f t="shared" si="368"/>
        <v>67100323.983325429</v>
      </c>
      <c r="O1664" cm="1">
        <f t="array" ref="O1664">NewI(BETA_a,H1664,C1664)</f>
        <v>0.11491684451253778</v>
      </c>
      <c r="P1664">
        <f t="shared" si="369"/>
        <v>32603320.585263271</v>
      </c>
      <c r="Q1664" cm="1">
        <f t="array" ref="Q1664">NewI(BETA_e,J1664,C1664)</f>
        <v>3.932675969349151E-2</v>
      </c>
      <c r="S1664" s="2">
        <f t="shared" si="373"/>
        <v>68576683.461186245</v>
      </c>
      <c r="T1664" s="7">
        <f t="shared" si="374"/>
        <v>3413207.7427225141</v>
      </c>
      <c r="U1664" s="2">
        <f t="shared" si="375"/>
        <v>55453601.796091244</v>
      </c>
      <c r="V1664">
        <f t="array" ref="V1664:AA1664">rk((1-'Parameters-x'!B1669)*BETA_c,(1-'Parameters-x'!B1669)*BETA_a,(1-'Parameters-x'!B1669)*BETA_e,GAMMA,V1663,W1663,X1663,Y1663,Z1663,AA1663,dt,STAGE)</f>
        <v>15027304.251148386</v>
      </c>
      <c r="W1664">
        <v>56930.348038062155</v>
      </c>
      <c r="X1664">
        <v>38562169.864023879</v>
      </c>
      <c r="Y1664">
        <v>2247965.2539962013</v>
      </c>
      <c r="Z1664">
        <v>14987209.346013974</v>
      </c>
      <c r="AA1664">
        <v>1108312.140688251</v>
      </c>
      <c r="AB1664">
        <f t="shared" si="370"/>
        <v>674189.40081355197</v>
      </c>
      <c r="AC1664" cm="1">
        <f t="array" ref="AC1664">NewI((1-'Parameters-x'!B1670)*BETA_c,V1664,T1664)</f>
        <v>9154.2664934402619</v>
      </c>
      <c r="AD1664">
        <f t="shared" si="371"/>
        <v>35689692.88197992</v>
      </c>
      <c r="AE1664" cm="1">
        <f t="array" ref="AE1664">NewI((1-'Parameters-x'!B1670)*BETA_a,X1664,T1664)</f>
        <v>338730.49588883668</v>
      </c>
      <c r="AF1664">
        <f t="shared" si="372"/>
        <v>19089719.513297774</v>
      </c>
      <c r="AG1664" cm="1">
        <f t="array" ref="AG1664">NewI((1-'Parameters-x'!B1670)*BETA_e,Z1664,T1664)</f>
        <v>164013.72393225314</v>
      </c>
    </row>
    <row r="1665" spans="1:33" x14ac:dyDescent="0.45">
      <c r="A1665">
        <f t="shared" si="365"/>
        <v>166.09999999999485</v>
      </c>
      <c r="B1665" s="2">
        <f t="shared" si="376"/>
        <v>25607324.751059208</v>
      </c>
      <c r="C1665" s="7">
        <f t="shared" si="377"/>
        <v>2.8078786609290458</v>
      </c>
      <c r="D1665" s="2">
        <f t="shared" si="378"/>
        <v>101836165.44106212</v>
      </c>
      <c r="E1665" s="7">
        <f t="shared" si="366"/>
        <v>0.16332546895419481</v>
      </c>
      <c r="F1665">
        <f t="array" ref="F1665:K1665">rk(BETA_c,BETA_a,BETA_e,GAMMA,F1664,G1664,H1664,I1664,J1664,K1664,dt,STAGE)</f>
        <v>13625902.98706127</v>
      </c>
      <c r="G1665">
        <v>0.1953046645254374</v>
      </c>
      <c r="H1665">
        <v>9399502.0297319684</v>
      </c>
      <c r="I1665">
        <v>1.946093062663671</v>
      </c>
      <c r="J1665">
        <v>2581919.7342659724</v>
      </c>
      <c r="K1665">
        <v>0.66648093373993722</v>
      </c>
      <c r="L1665">
        <f t="shared" si="367"/>
        <v>2132520.8176340661</v>
      </c>
      <c r="M1665" cm="1">
        <f t="array" ref="M1665">NewI(BETA_c,F1665,C1665)</f>
        <v>1.1380782619404076E-2</v>
      </c>
      <c r="N1665">
        <f t="shared" si="368"/>
        <v>67100324.024174973</v>
      </c>
      <c r="O1665" cm="1">
        <f t="array" ref="O1665">NewI(BETA_a,H1665,C1665)</f>
        <v>0.11320407082841674</v>
      </c>
      <c r="P1665">
        <f t="shared" si="369"/>
        <v>32603320.599253096</v>
      </c>
      <c r="Q1665" cm="1">
        <f t="array" ref="Q1665">NewI(BETA_e,J1665,C1665)</f>
        <v>3.8740615506373983E-2</v>
      </c>
      <c r="S1665" s="2">
        <f t="shared" si="373"/>
        <v>68525666.539676562</v>
      </c>
      <c r="T1665" s="7">
        <f t="shared" si="374"/>
        <v>3393323.4172885334</v>
      </c>
      <c r="U1665" s="2">
        <f t="shared" si="375"/>
        <v>55524503.043034911</v>
      </c>
      <c r="V1665">
        <f t="array" ref="V1665:AA1665">rk((1-'Parameters-x'!B1670)*BETA_c,(1-'Parameters-x'!B1670)*BETA_a,(1-'Parameters-x'!B1670)*BETA_e,GAMMA,V1664,W1664,X1664,Y1664,Z1664,AA1664,dt,STAGE)</f>
        <v>15026391.520255538</v>
      </c>
      <c r="W1665">
        <v>56659.848149623278</v>
      </c>
      <c r="X1665">
        <v>38528410.324536137</v>
      </c>
      <c r="Y1665">
        <v>2235027.0313628037</v>
      </c>
      <c r="Z1665">
        <v>14970864.694884885</v>
      </c>
      <c r="AA1665">
        <v>1101636.5377761065</v>
      </c>
      <c r="AB1665">
        <f t="shared" si="370"/>
        <v>675372.63159483904</v>
      </c>
      <c r="AC1665" cm="1">
        <f t="array" ref="AC1665">NewI((1-'Parameters-x'!B1671)*BETA_c,V1665,T1665)</f>
        <v>9100.3837060272617</v>
      </c>
      <c r="AD1665">
        <f t="shared" si="371"/>
        <v>35736390.644101061</v>
      </c>
      <c r="AE1665" cm="1">
        <f t="array" ref="AE1665">NewI((1-'Parameters-x'!B1671)*BETA_a,X1665,T1665)</f>
        <v>336462.33696697152</v>
      </c>
      <c r="AF1665">
        <f t="shared" si="372"/>
        <v>19112739.76733901</v>
      </c>
      <c r="AG1665" cm="1">
        <f t="array" ref="AG1665">NewI((1-'Parameters-x'!B1671)*BETA_e,Z1665,T1665)</f>
        <v>162880.40216903537</v>
      </c>
    </row>
    <row r="1666" spans="1:33" x14ac:dyDescent="0.45">
      <c r="A1666">
        <f t="shared" si="365"/>
        <v>166.19999999999484</v>
      </c>
      <c r="B1666" s="2">
        <f t="shared" si="376"/>
        <v>25607324.734848682</v>
      </c>
      <c r="C1666" s="7">
        <f t="shared" si="377"/>
        <v>2.7660287448828358</v>
      </c>
      <c r="D1666" s="2">
        <f t="shared" si="378"/>
        <v>101836165.49912257</v>
      </c>
      <c r="E1666" s="7">
        <f t="shared" si="366"/>
        <v>0.1608911907941219</v>
      </c>
      <c r="F1666">
        <f t="array" ref="F1666:K1666">rk(BETA_c,BETA_a,BETA_e,GAMMA,F1665,G1665,H1665,I1665,J1665,K1665,dt,STAGE)</f>
        <v>13625902.985931693</v>
      </c>
      <c r="G1666">
        <v>0.19239576991165941</v>
      </c>
      <c r="H1666">
        <v>9399502.0184961352</v>
      </c>
      <c r="I1666">
        <v>1.9170881811936549</v>
      </c>
      <c r="J1666">
        <v>2581919.7304208535</v>
      </c>
      <c r="K1666">
        <v>0.6565447937775214</v>
      </c>
      <c r="L1666">
        <f t="shared" si="367"/>
        <v>2132520.8216725374</v>
      </c>
      <c r="M1666" cm="1">
        <f t="array" ref="M1666">NewI(BETA_c,F1666,C1666)</f>
        <v>1.1211158195671225E-2</v>
      </c>
      <c r="N1666">
        <f t="shared" si="368"/>
        <v>67100324.064415686</v>
      </c>
      <c r="O1666" cm="1">
        <f t="array" ref="O1666">NewI(BETA_a,H1666,C1666)</f>
        <v>0.11151682511496046</v>
      </c>
      <c r="P1666">
        <f t="shared" si="369"/>
        <v>32603320.613034353</v>
      </c>
      <c r="Q1666" cm="1">
        <f t="array" ref="Q1666">NewI(BETA_e,J1666,C1666)</f>
        <v>3.8163207483490211E-2</v>
      </c>
      <c r="S1666" s="2">
        <f t="shared" si="373"/>
        <v>68474994.201363206</v>
      </c>
      <c r="T1666" s="7">
        <f t="shared" si="374"/>
        <v>3373508.0479598856</v>
      </c>
      <c r="U1666" s="2">
        <f t="shared" si="375"/>
        <v>55594990.750676908</v>
      </c>
      <c r="V1666">
        <f t="array" ref="V1666:AA1666">rk((1-'Parameters-x'!B1671)*BETA_c,(1-'Parameters-x'!B1671)*BETA_a,(1-'Parameters-x'!B1671)*BETA_e,GAMMA,V1665,W1665,X1665,Y1665,Z1665,AA1665,dt,STAGE)</f>
        <v>15025484.167919291</v>
      </c>
      <c r="W1666">
        <v>56389.602495248713</v>
      </c>
      <c r="X1666">
        <v>38494876.988285296</v>
      </c>
      <c r="Y1666">
        <v>2222131.7055309531</v>
      </c>
      <c r="Z1666">
        <v>14954633.045158619</v>
      </c>
      <c r="AA1666">
        <v>1094986.7399336833</v>
      </c>
      <c r="AB1666">
        <f t="shared" si="370"/>
        <v>676550.22958546015</v>
      </c>
      <c r="AC1666" cm="1">
        <f t="array" ref="AC1666">NewI((1-'Parameters-x'!B1672)*BETA_c,V1666,T1666)</f>
        <v>9046.6955540082508</v>
      </c>
      <c r="AD1666">
        <f t="shared" si="371"/>
        <v>35782819.306183748</v>
      </c>
      <c r="AE1666" cm="1">
        <f t="array" ref="AE1666">NewI((1-'Parameters-x'!B1672)*BETA_a,X1666,T1666)</f>
        <v>334206.42835824389</v>
      </c>
      <c r="AF1666">
        <f t="shared" si="372"/>
        <v>19135621.214907698</v>
      </c>
      <c r="AG1666" cm="1">
        <f t="array" ref="AG1666">NewI((1-'Parameters-x'!B1672)*BETA_e,Z1666,T1666)</f>
        <v>161753.69303370279</v>
      </c>
    </row>
    <row r="1667" spans="1:33" x14ac:dyDescent="0.45">
      <c r="A1667">
        <f t="shared" si="365"/>
        <v>166.29999999999484</v>
      </c>
      <c r="B1667" s="2">
        <f t="shared" si="376"/>
        <v>25607324.718879763</v>
      </c>
      <c r="C1667" s="7">
        <f t="shared" si="377"/>
        <v>2.7248025792304693</v>
      </c>
      <c r="D1667" s="2">
        <f t="shared" si="378"/>
        <v>101836165.55631766</v>
      </c>
      <c r="E1667" s="7">
        <f t="shared" si="366"/>
        <v>0.15849319424082625</v>
      </c>
      <c r="F1667">
        <f t="array" ref="F1667:K1667">rk(BETA_c,BETA_a,BETA_e,GAMMA,F1666,G1666,H1666,I1666,J1666,K1666,dt,STAGE)</f>
        <v>13625902.984818952</v>
      </c>
      <c r="G1667">
        <v>0.18953018923644177</v>
      </c>
      <c r="H1667">
        <v>9399502.0074277651</v>
      </c>
      <c r="I1667">
        <v>1.8885155897468389</v>
      </c>
      <c r="J1667">
        <v>2581919.7266330444</v>
      </c>
      <c r="K1667">
        <v>0.64675680024718862</v>
      </c>
      <c r="L1667">
        <f t="shared" si="367"/>
        <v>2132520.8256508587</v>
      </c>
      <c r="M1667" cm="1">
        <f t="array" ref="M1667">NewI(BETA_c,F1667,C1667)</f>
        <v>1.1044061932380627E-2</v>
      </c>
      <c r="N1667">
        <f t="shared" si="368"/>
        <v>67100324.104056641</v>
      </c>
      <c r="O1667" cm="1">
        <f t="array" ref="O1667">NewI(BETA_a,H1667,C1667)</f>
        <v>0.10985472689145788</v>
      </c>
      <c r="P1667">
        <f t="shared" si="369"/>
        <v>32603320.626610152</v>
      </c>
      <c r="Q1667" cm="1">
        <f t="array" ref="Q1667">NewI(BETA_e,J1667,C1667)</f>
        <v>3.759440541698774E-2</v>
      </c>
      <c r="S1667" s="2">
        <f t="shared" si="373"/>
        <v>68424664.542143941</v>
      </c>
      <c r="T1667" s="7">
        <f t="shared" si="374"/>
        <v>3353762.0974112237</v>
      </c>
      <c r="U1667" s="2">
        <f t="shared" si="375"/>
        <v>55665066.360444844</v>
      </c>
      <c r="V1667">
        <f t="array" ref="V1667:AA1667">rk((1-'Parameters-x'!B1672)*BETA_c,(1-'Parameters-x'!B1672)*BETA_a,(1-'Parameters-x'!B1672)*BETA_e,GAMMA,V1666,W1666,X1666,Y1666,Z1666,AA1666,dt,STAGE)</f>
        <v>15024582.1746189</v>
      </c>
      <c r="W1667">
        <v>56119.625152193868</v>
      </c>
      <c r="X1667">
        <v>38461568.631093599</v>
      </c>
      <c r="Y1667">
        <v>2209279.6035732022</v>
      </c>
      <c r="Z1667">
        <v>14938513.736431437</v>
      </c>
      <c r="AA1667">
        <v>1088362.8686858276</v>
      </c>
      <c r="AB1667">
        <f t="shared" si="370"/>
        <v>677722.20022890635</v>
      </c>
      <c r="AC1667" cm="1">
        <f t="array" ref="AC1667">NewI((1-'Parameters-x'!B1673)*BETA_c,V1667,T1667)</f>
        <v>8993.203175808032</v>
      </c>
      <c r="AD1667">
        <f t="shared" si="371"/>
        <v>35828979.765333198</v>
      </c>
      <c r="AE1667" cm="1">
        <f t="array" ref="AE1667">NewI((1-'Parameters-x'!B1673)*BETA_a,X1667,T1667)</f>
        <v>331962.75283465174</v>
      </c>
      <c r="AF1667">
        <f t="shared" si="372"/>
        <v>19158364.394882739</v>
      </c>
      <c r="AG1667" cm="1">
        <f t="array" ref="AG1667">NewI((1-'Parameters-x'!B1673)*BETA_e,Z1667,T1667)</f>
        <v>160633.57928155464</v>
      </c>
    </row>
    <row r="1668" spans="1:33" x14ac:dyDescent="0.45">
      <c r="A1668">
        <f t="shared" si="365"/>
        <v>166.39999999999483</v>
      </c>
      <c r="B1668" s="2">
        <f t="shared" si="376"/>
        <v>25607324.703148853</v>
      </c>
      <c r="C1668" s="7">
        <f t="shared" si="377"/>
        <v>2.6841908673097921</v>
      </c>
      <c r="D1668" s="2">
        <f t="shared" si="378"/>
        <v>101836165.61266027</v>
      </c>
      <c r="E1668" s="7">
        <f t="shared" si="366"/>
        <v>0.15613093853642096</v>
      </c>
      <c r="F1668">
        <f t="array" ref="F1668:K1668">rk(BETA_c,BETA_a,BETA_e,GAMMA,F1667,G1667,H1667,I1667,J1667,K1667,dt,STAGE)</f>
        <v>13625902.983722797</v>
      </c>
      <c r="G1668">
        <v>0.18670727778589677</v>
      </c>
      <c r="H1668">
        <v>9399501.9965243638</v>
      </c>
      <c r="I1668">
        <v>1.8603688455231346</v>
      </c>
      <c r="J1668">
        <v>2581919.7229016903</v>
      </c>
      <c r="K1668">
        <v>0.63711474400076051</v>
      </c>
      <c r="L1668">
        <f t="shared" si="367"/>
        <v>2132520.8295699256</v>
      </c>
      <c r="M1668" cm="1">
        <f t="array" ref="M1668">NewI(BETA_c,F1668,C1668)</f>
        <v>1.0879456148667881E-2</v>
      </c>
      <c r="N1668">
        <f t="shared" si="368"/>
        <v>67100324.143106788</v>
      </c>
      <c r="O1668" cm="1">
        <f t="array" ref="O1668">NewI(BETA_a,H1668,C1668)</f>
        <v>0.10821740134806006</v>
      </c>
      <c r="P1668">
        <f t="shared" si="369"/>
        <v>32603320.639983565</v>
      </c>
      <c r="Q1668" cm="1">
        <f t="array" ref="Q1668">NewI(BETA_e,J1668,C1668)</f>
        <v>3.7034081039693016E-2</v>
      </c>
      <c r="S1668" s="2">
        <f t="shared" si="373"/>
        <v>68374675.661317259</v>
      </c>
      <c r="T1668" s="7">
        <f t="shared" si="374"/>
        <v>3334086.0154120633</v>
      </c>
      <c r="U1668" s="2">
        <f t="shared" si="375"/>
        <v>55734731.323270664</v>
      </c>
      <c r="V1668">
        <f t="array" ref="V1668:AA1668">rk((1-'Parameters-x'!B1673)*BETA_c,(1-'Parameters-x'!B1673)*BETA_a,(1-'Parameters-x'!B1673)*BETA_e,GAMMA,V1667,W1667,X1667,Y1667,Z1667,AA1667,dt,STAGE)</f>
        <v>15023685.520721488</v>
      </c>
      <c r="W1668">
        <v>55849.930018430656</v>
      </c>
      <c r="X1668">
        <v>38428484.030552767</v>
      </c>
      <c r="Y1668">
        <v>2196471.0440672687</v>
      </c>
      <c r="Z1668">
        <v>14922506.110043012</v>
      </c>
      <c r="AA1668">
        <v>1081765.041326364</v>
      </c>
      <c r="AB1668">
        <f t="shared" si="370"/>
        <v>678888.54926008161</v>
      </c>
      <c r="AC1668" cm="1">
        <f t="array" ref="AC1668">NewI((1-'Parameters-x'!B1674)*BETA_c,V1668,T1668)</f>
        <v>8939.9076755564965</v>
      </c>
      <c r="AD1668">
        <f t="shared" si="371"/>
        <v>35874872.925379962</v>
      </c>
      <c r="AE1668" cm="1">
        <f t="array" ref="AE1668">NewI((1-'Parameters-x'!B1674)*BETA_a,X1668,T1668)</f>
        <v>329731.29223834508</v>
      </c>
      <c r="AF1668">
        <f t="shared" si="372"/>
        <v>19180969.848630626</v>
      </c>
      <c r="AG1668" cm="1">
        <f t="array" ref="AG1668">NewI((1-'Parameters-x'!B1674)*BETA_e,Z1668,T1668)</f>
        <v>159520.04329065458</v>
      </c>
    </row>
    <row r="1669" spans="1:33" x14ac:dyDescent="0.45">
      <c r="A1669">
        <f t="shared" ref="A1669:A1732" si="379">A1668+dt</f>
        <v>166.49999999999483</v>
      </c>
      <c r="B1669" s="2">
        <f t="shared" si="376"/>
        <v>25607324.687652402</v>
      </c>
      <c r="C1669" s="7">
        <f t="shared" si="377"/>
        <v>2.6441844510203518</v>
      </c>
      <c r="D1669" s="2">
        <f t="shared" si="378"/>
        <v>101836165.66816315</v>
      </c>
      <c r="E1669" s="7">
        <f t="shared" ref="E1669:E1732" si="380">M1669+O1669+Q1669</f>
        <v>0.15380389098272673</v>
      </c>
      <c r="F1669">
        <f t="array" ref="F1669:K1669">rk(BETA_c,BETA_a,BETA_e,GAMMA,F1668,G1668,H1668,I1668,J1668,K1668,dt,STAGE)</f>
        <v>13625902.982642977</v>
      </c>
      <c r="G1669">
        <v>0.18392640043758035</v>
      </c>
      <c r="H1669">
        <v>9399501.9857834727</v>
      </c>
      <c r="I1669">
        <v>1.8326416017437615</v>
      </c>
      <c r="J1669">
        <v>2581919.7192259501</v>
      </c>
      <c r="K1669">
        <v>0.62761644883901035</v>
      </c>
      <c r="L1669">
        <f t="shared" ref="L1669:L1732" si="381">N_c-F1669-G1669</f>
        <v>2132520.8334306232</v>
      </c>
      <c r="M1669" cm="1">
        <f t="array" ref="M1669">NewI(BETA_c,F1669,C1669)</f>
        <v>1.0717303725281431E-2</v>
      </c>
      <c r="N1669">
        <f t="shared" ref="N1669:N1732" si="382">N_a-H1669-I1669</f>
        <v>67100324.181574926</v>
      </c>
      <c r="O1669" cm="1">
        <f t="array" ref="O1669">NewI(BETA_a,H1669,C1669)</f>
        <v>0.10660447926125877</v>
      </c>
      <c r="P1669">
        <f t="shared" ref="P1669:P1732" si="383">N_e-J1669-K1669</f>
        <v>32603320.653157599</v>
      </c>
      <c r="Q1669" cm="1">
        <f t="array" ref="Q1669">NewI(BETA_e,J1669,C1669)</f>
        <v>3.6482107996186529E-2</v>
      </c>
      <c r="S1669" s="2">
        <f t="shared" si="373"/>
        <v>68325025.661715105</v>
      </c>
      <c r="T1669" s="7">
        <f t="shared" si="374"/>
        <v>3314480.2389615858</v>
      </c>
      <c r="U1669" s="2">
        <f t="shared" si="375"/>
        <v>55803987.09932331</v>
      </c>
      <c r="V1669">
        <f t="array" ref="V1669:AA1669">rk((1-'Parameters-x'!B1674)*BETA_c,(1-'Parameters-x'!B1674)*BETA_a,(1-'Parameters-x'!B1674)*BETA_e,GAMMA,V1668,W1668,X1668,Y1668,Z1668,AA1668,dt,STAGE)</f>
        <v>15022794.186485471</v>
      </c>
      <c r="W1669">
        <v>55580.530812968653</v>
      </c>
      <c r="X1669">
        <v>38395621.966115966</v>
      </c>
      <c r="Y1669">
        <v>2183706.3371801325</v>
      </c>
      <c r="Z1669">
        <v>14906609.509113668</v>
      </c>
      <c r="AA1669">
        <v>1075193.3709684846</v>
      </c>
      <c r="AB1669">
        <f t="shared" ref="AB1669:AB1732" si="384">N_c-V1669-W1669</f>
        <v>680049.28270156018</v>
      </c>
      <c r="AC1669" cm="1">
        <f t="array" ref="AC1669">NewI((1-'Parameters-x'!B1675)*BETA_c,V1669,T1669)</f>
        <v>8886.810123466299</v>
      </c>
      <c r="AD1669">
        <f t="shared" ref="AD1669:AD1732" si="385">N_a-X1669-Y1669</f>
        <v>35920499.696703903</v>
      </c>
      <c r="AE1669" cm="1">
        <f t="array" ref="AE1669">NewI((1-'Parameters-x'!B1675)*BETA_a,X1669,T1669)</f>
        <v>327512.02750121866</v>
      </c>
      <c r="AF1669">
        <f t="shared" ref="AF1669:AF1732" si="386">N_e-Z1669-AA1669</f>
        <v>19203438.119917847</v>
      </c>
      <c r="AG1669" cm="1">
        <f t="array" ref="AG1669">NewI((1-'Parameters-x'!B1675)*BETA_e,Z1669,T1669)</f>
        <v>158413.06707159683</v>
      </c>
    </row>
    <row r="1670" spans="1:33" x14ac:dyDescent="0.45">
      <c r="A1670">
        <f t="shared" si="379"/>
        <v>166.59999999999482</v>
      </c>
      <c r="B1670" s="2">
        <f t="shared" si="376"/>
        <v>25607324.672386918</v>
      </c>
      <c r="C1670" s="7">
        <f t="shared" si="377"/>
        <v>2.6047743087582149</v>
      </c>
      <c r="D1670" s="2">
        <f t="shared" si="378"/>
        <v>101836165.72283877</v>
      </c>
      <c r="E1670" s="7">
        <f t="shared" si="380"/>
        <v>0.15151152682114644</v>
      </c>
      <c r="F1670">
        <f t="array" ref="F1670:K1670">rk(BETA_c,BETA_a,BETA_e,GAMMA,F1669,G1669,H1669,I1669,J1669,K1669,dt,STAGE)</f>
        <v>13625902.981579253</v>
      </c>
      <c r="G1670">
        <v>0.18118693151790094</v>
      </c>
      <c r="H1670">
        <v>9399501.9752026685</v>
      </c>
      <c r="I1670">
        <v>1.8053276062202066</v>
      </c>
      <c r="J1670">
        <v>2581919.7156049944</v>
      </c>
      <c r="K1670">
        <v>0.61825977102010754</v>
      </c>
      <c r="L1670">
        <f t="shared" si="381"/>
        <v>2132520.8372338149</v>
      </c>
      <c r="M1670" cm="1">
        <f t="array" ref="M1670">NewI(BETA_c,F1670,C1670)</f>
        <v>1.0557568096212062E-2</v>
      </c>
      <c r="N1670">
        <f t="shared" si="382"/>
        <v>67100324.219469726</v>
      </c>
      <c r="O1670" cm="1">
        <f t="array" ref="O1670">NewI(BETA_a,H1670,C1670)</f>
        <v>0.1050155969106252</v>
      </c>
      <c r="P1670">
        <f t="shared" si="383"/>
        <v>32603320.666135233</v>
      </c>
      <c r="Q1670" cm="1">
        <f t="array" ref="Q1670">NewI(BETA_e,J1670,C1670)</f>
        <v>3.5938361814309185E-2</v>
      </c>
      <c r="S1670" s="2">
        <f t="shared" ref="S1670:S1733" si="387">V1670+X1670+Z1670</f>
        <v>68275712.649832457</v>
      </c>
      <c r="T1670" s="7">
        <f t="shared" ref="T1670:T1733" si="388">W1670+Y1670+AA1670</f>
        <v>3294945.1924235877</v>
      </c>
      <c r="U1670" s="2">
        <f t="shared" ref="U1670:U1733" si="389">AB1670+AD1670+AF1670</f>
        <v>55872835.157743953</v>
      </c>
      <c r="V1670">
        <f t="array" ref="V1670:AA1670">rk((1-'Parameters-x'!B1675)*BETA_c,(1-'Parameters-x'!B1675)*BETA_a,(1-'Parameters-x'!B1675)*BETA_e,GAMMA,V1669,W1669,X1669,Y1669,Z1669,AA1669,dt,STAGE)</f>
        <v>15021908.152063923</v>
      </c>
      <c r="W1670">
        <v>55311.441076207033</v>
      </c>
      <c r="X1670">
        <v>38362981.219187893</v>
      </c>
      <c r="Y1670">
        <v>2170985.7847523261</v>
      </c>
      <c r="Z1670">
        <v>14890823.278580645</v>
      </c>
      <c r="AA1670">
        <v>1068647.9665950548</v>
      </c>
      <c r="AB1670">
        <f t="shared" si="384"/>
        <v>681204.40685987007</v>
      </c>
      <c r="AC1670" cm="1">
        <f t="array" ref="AC1670">NewI((1-'Parameters-x'!B1676)*BETA_c,V1670,T1670)</f>
        <v>8833.9115562104562</v>
      </c>
      <c r="AD1670">
        <f t="shared" si="385"/>
        <v>35965860.996059783</v>
      </c>
      <c r="AE1670" cm="1">
        <f t="array" ref="AE1670">NewI((1-'Parameters-x'!B1676)*BETA_a,X1670,T1670)</f>
        <v>325304.93866427266</v>
      </c>
      <c r="AF1670">
        <f t="shared" si="386"/>
        <v>19225769.754824303</v>
      </c>
      <c r="AG1670" cm="1">
        <f t="array" ref="AG1670">NewI((1-'Parameters-x'!B1676)*BETA_e,Z1670,T1670)</f>
        <v>157312.63227713204</v>
      </c>
    </row>
    <row r="1671" spans="1:33" x14ac:dyDescent="0.45">
      <c r="A1671">
        <f t="shared" si="379"/>
        <v>166.69999999999482</v>
      </c>
      <c r="B1671" s="2">
        <f t="shared" si="376"/>
        <v>25607324.657348953</v>
      </c>
      <c r="C1671" s="7">
        <f t="shared" si="377"/>
        <v>2.5659515533815567</v>
      </c>
      <c r="D1671" s="2">
        <f t="shared" si="378"/>
        <v>101836165.77669948</v>
      </c>
      <c r="E1671" s="7">
        <f t="shared" si="380"/>
        <v>0.14925332911432965</v>
      </c>
      <c r="F1671">
        <f t="array" ref="F1671:K1671">rk(BETA_c,BETA_a,BETA_e,GAMMA,F1670,G1670,H1670,I1670,J1670,K1670,dt,STAGE)</f>
        <v>13625902.980531383</v>
      </c>
      <c r="G1671">
        <v>0.17848825466164622</v>
      </c>
      <c r="H1671">
        <v>9399501.9647795632</v>
      </c>
      <c r="I1671">
        <v>1.7784206999445138</v>
      </c>
      <c r="J1671">
        <v>2581919.712038008</v>
      </c>
      <c r="K1671">
        <v>0.60904259877539668</v>
      </c>
      <c r="L1671">
        <f t="shared" si="381"/>
        <v>2132520.8409803621</v>
      </c>
      <c r="M1671" cm="1">
        <f t="array" ref="M1671">NewI(BETA_c,F1671,C1671)</f>
        <v>1.0400213240447086E-2</v>
      </c>
      <c r="N1671">
        <f t="shared" si="382"/>
        <v>67100324.256799735</v>
      </c>
      <c r="O1671" cm="1">
        <f t="array" ref="O1671">NewI(BETA_a,H1671,C1671)</f>
        <v>0.10345039599678933</v>
      </c>
      <c r="P1671">
        <f t="shared" si="383"/>
        <v>32603320.678919394</v>
      </c>
      <c r="Q1671" cm="1">
        <f t="array" ref="Q1671">NewI(BETA_e,J1671,C1671)</f>
        <v>3.5402719877093231E-2</v>
      </c>
      <c r="S1671" s="2">
        <f t="shared" si="387"/>
        <v>68226734.73595418</v>
      </c>
      <c r="T1671" s="7">
        <f t="shared" si="388"/>
        <v>3275481.2876615394</v>
      </c>
      <c r="U1671" s="2">
        <f t="shared" si="389"/>
        <v>55941276.976384267</v>
      </c>
      <c r="V1671">
        <f t="array" ref="V1671:AA1671">rk((1-'Parameters-x'!B1676)*BETA_c,(1-'Parameters-x'!B1676)*BETA_a,(1-'Parameters-x'!B1676)*BETA_e,GAMMA,V1670,W1670,X1670,Y1670,Z1670,AA1670,dt,STAGE)</f>
        <v>15021027.39750791</v>
      </c>
      <c r="W1671">
        <v>55042.674170316619</v>
      </c>
      <c r="X1671">
        <v>38330560.573212877</v>
      </c>
      <c r="Y1671">
        <v>2158309.6803823919</v>
      </c>
      <c r="Z1671">
        <v>14875146.765233397</v>
      </c>
      <c r="AA1671">
        <v>1062128.9331088311</v>
      </c>
      <c r="AB1671">
        <f t="shared" si="384"/>
        <v>682353.92832177365</v>
      </c>
      <c r="AC1671" cm="1">
        <f t="array" ref="AC1671">NewI((1-'Parameters-x'!B1677)*BETA_c,V1671,T1671)</f>
        <v>8781.212977299796</v>
      </c>
      <c r="AD1671">
        <f t="shared" si="385"/>
        <v>36010957.74640473</v>
      </c>
      <c r="AE1671" cm="1">
        <f t="array" ref="AE1671">NewI((1-'Parameters-x'!B1677)*BETA_a,X1671,T1671)</f>
        <v>323110.00489674165</v>
      </c>
      <c r="AF1671">
        <f t="shared" si="386"/>
        <v>19247965.30165777</v>
      </c>
      <c r="AG1671" cm="1">
        <f t="array" ref="AG1671">NewI((1-'Parameters-x'!B1677)*BETA_e,Z1671,T1671)</f>
        <v>156218.72021165359</v>
      </c>
    </row>
    <row r="1672" spans="1:33" x14ac:dyDescent="0.45">
      <c r="A1672">
        <f t="shared" si="379"/>
        <v>166.79999999999481</v>
      </c>
      <c r="B1672" s="2">
        <f t="shared" si="376"/>
        <v>25607324.642535124</v>
      </c>
      <c r="C1672" s="7">
        <f t="shared" si="377"/>
        <v>2.5277074302065801</v>
      </c>
      <c r="D1672" s="2">
        <f t="shared" si="378"/>
        <v>101836165.82975744</v>
      </c>
      <c r="E1672" s="7">
        <f t="shared" si="380"/>
        <v>0.1470287886296012</v>
      </c>
      <c r="F1672">
        <f t="array" ref="F1672:K1672">rk(BETA_c,BETA_a,BETA_e,GAMMA,F1671,G1671,H1671,I1671,J1671,K1671,dt,STAGE)</f>
        <v>13625902.97949913</v>
      </c>
      <c r="G1672">
        <v>0.17582976267359618</v>
      </c>
      <c r="H1672">
        <v>9399501.9545118101</v>
      </c>
      <c r="I1672">
        <v>1.7519148157005791</v>
      </c>
      <c r="J1672">
        <v>2581919.7085241848</v>
      </c>
      <c r="K1672">
        <v>0.59996285183240494</v>
      </c>
      <c r="L1672">
        <f t="shared" si="381"/>
        <v>2132520.8446711078</v>
      </c>
      <c r="M1672" cm="1">
        <f t="array" ref="M1672">NewI(BETA_c,F1672,C1672)</f>
        <v>1.0245203673847493E-2</v>
      </c>
      <c r="N1672">
        <f t="shared" si="382"/>
        <v>67100324.29357338</v>
      </c>
      <c r="O1672" cm="1">
        <f t="array" ref="O1672">NewI(BETA_a,H1672,C1672)</f>
        <v>0.10190852356064209</v>
      </c>
      <c r="P1672">
        <f t="shared" si="383"/>
        <v>32603320.691512961</v>
      </c>
      <c r="Q1672" cm="1">
        <f t="array" ref="Q1672">NewI(BETA_e,J1672,C1672)</f>
        <v>3.4875061395111623E-2</v>
      </c>
      <c r="S1672" s="2">
        <f t="shared" si="387"/>
        <v>68178090.034278885</v>
      </c>
      <c r="T1672" s="7">
        <f t="shared" si="388"/>
        <v>3256088.9241737034</v>
      </c>
      <c r="U1672" s="2">
        <f t="shared" si="389"/>
        <v>56009314.041547418</v>
      </c>
      <c r="V1672">
        <f t="array" ref="V1672:AA1672">rk((1-'Parameters-x'!B1677)*BETA_c,(1-'Parameters-x'!B1677)*BETA_a,(1-'Parameters-x'!B1677)*BETA_e,GAMMA,V1671,W1671,X1671,Y1671,Z1671,AA1671,dt,STAGE)</f>
        <v>15020151.902769787</v>
      </c>
      <c r="W1672">
        <v>54774.243279651353</v>
      </c>
      <c r="X1672">
        <v>38298358.813761123</v>
      </c>
      <c r="Y1672">
        <v>2145678.309511479</v>
      </c>
      <c r="Z1672">
        <v>14859579.317747971</v>
      </c>
      <c r="AA1672">
        <v>1055636.3713825734</v>
      </c>
      <c r="AB1672">
        <f t="shared" si="384"/>
        <v>683497.85395056137</v>
      </c>
      <c r="AC1672" cm="1">
        <f t="array" ref="AC1672">NewI((1-'Parameters-x'!B1678)*BETA_c,V1672,T1672)</f>
        <v>8728.7153574601089</v>
      </c>
      <c r="AD1672">
        <f t="shared" si="385"/>
        <v>36055790.876727402</v>
      </c>
      <c r="AE1672" cm="1">
        <f t="array" ref="AE1672">NewI((1-'Parameters-x'!B1678)*BETA_a,X1672,T1672)</f>
        <v>320927.20451499044</v>
      </c>
      <c r="AF1672">
        <f t="shared" si="386"/>
        <v>19270025.310869455</v>
      </c>
      <c r="AG1672" cm="1">
        <f t="array" ref="AG1672">NewI((1-'Parameters-x'!B1678)*BETA_e,Z1672,T1672)</f>
        <v>155131.31184054498</v>
      </c>
    </row>
    <row r="1673" spans="1:33" x14ac:dyDescent="0.45">
      <c r="A1673">
        <f t="shared" si="379"/>
        <v>166.8999999999948</v>
      </c>
      <c r="B1673" s="2">
        <f t="shared" si="376"/>
        <v>25607324.627942085</v>
      </c>
      <c r="C1673" s="7">
        <f t="shared" si="377"/>
        <v>2.4900333150332994</v>
      </c>
      <c r="D1673" s="2">
        <f t="shared" si="378"/>
        <v>101836165.88202459</v>
      </c>
      <c r="E1673" s="7">
        <f t="shared" si="380"/>
        <v>0.14483740372412704</v>
      </c>
      <c r="F1673">
        <f t="array" ref="F1673:K1673">rk(BETA_c,BETA_a,BETA_e,GAMMA,F1672,G1672,H1672,I1672,J1672,K1672,dt,STAGE)</f>
        <v>13625902.978482263</v>
      </c>
      <c r="G1673">
        <v>0.17321085739219153</v>
      </c>
      <c r="H1673">
        <v>9399501.9443970919</v>
      </c>
      <c r="I1673">
        <v>1.7258039766961417</v>
      </c>
      <c r="J1673">
        <v>2581919.705062733</v>
      </c>
      <c r="K1673">
        <v>0.59101848094496634</v>
      </c>
      <c r="L1673">
        <f t="shared" si="381"/>
        <v>2132520.8483068794</v>
      </c>
      <c r="M1673" cm="1">
        <f t="array" ref="M1673">NewI(BETA_c,F1673,C1673)</f>
        <v>1.0092504441146137E-2</v>
      </c>
      <c r="N1673">
        <f t="shared" si="382"/>
        <v>67100324.329798929</v>
      </c>
      <c r="O1673" cm="1">
        <f t="array" ref="O1673">NewI(BETA_a,H1673,C1673)</f>
        <v>0.10038963190374138</v>
      </c>
      <c r="P1673">
        <f t="shared" si="383"/>
        <v>32603320.703918789</v>
      </c>
      <c r="Q1673" cm="1">
        <f t="array" ref="Q1673">NewI(BETA_e,J1673,C1673)</f>
        <v>3.4355267379239517E-2</v>
      </c>
      <c r="S1673" s="2">
        <f t="shared" si="387"/>
        <v>68129776.663039967</v>
      </c>
      <c r="T1673" s="7">
        <f t="shared" si="388"/>
        <v>3236768.4892282868</v>
      </c>
      <c r="U1673" s="2">
        <f t="shared" si="389"/>
        <v>56076947.847731747</v>
      </c>
      <c r="V1673">
        <f t="array" ref="V1673:AA1673">rk((1-'Parameters-x'!B1678)*BETA_c,(1-'Parameters-x'!B1678)*BETA_a,(1-'Parameters-x'!B1678)*BETA_e,GAMMA,V1672,W1672,X1672,Y1672,Z1672,AA1672,dt,STAGE)</f>
        <v>15019281.647706466</v>
      </c>
      <c r="W1673">
        <v>54506.161411188616</v>
      </c>
      <c r="X1673">
        <v>38266374.728613064</v>
      </c>
      <c r="Y1673">
        <v>2133091.9495080551</v>
      </c>
      <c r="Z1673">
        <v>14844120.28672044</v>
      </c>
      <c r="AA1673">
        <v>1049170.3783090431</v>
      </c>
      <c r="AB1673">
        <f t="shared" si="384"/>
        <v>684636.19088234555</v>
      </c>
      <c r="AC1673" cm="1">
        <f t="array" ref="AC1673">NewI((1-'Parameters-x'!B1679)*BETA_c,V1673,T1673)</f>
        <v>8676.419635008966</v>
      </c>
      <c r="AD1673">
        <f t="shared" si="385"/>
        <v>36100361.32187888</v>
      </c>
      <c r="AE1673" cm="1">
        <f t="array" ref="AE1673">NewI((1-'Parameters-x'!B1679)*BETA_a,X1673,T1673)</f>
        <v>318756.51500118052</v>
      </c>
      <c r="AF1673">
        <f t="shared" si="386"/>
        <v>19291950.334970519</v>
      </c>
      <c r="AG1673" cm="1">
        <f t="array" ref="AG1673">NewI((1-'Parameters-x'!B1679)*BETA_e,Z1673,T1673)</f>
        <v>154050.38779938975</v>
      </c>
    </row>
    <row r="1674" spans="1:33" x14ac:dyDescent="0.45">
      <c r="A1674">
        <f t="shared" si="379"/>
        <v>166.9999999999948</v>
      </c>
      <c r="B1674" s="2">
        <f t="shared" si="376"/>
        <v>25607324.613566559</v>
      </c>
      <c r="C1674" s="7">
        <f t="shared" si="377"/>
        <v>2.452920712200751</v>
      </c>
      <c r="D1674" s="2">
        <f t="shared" si="378"/>
        <v>101836165.93351273</v>
      </c>
      <c r="E1674" s="7">
        <f t="shared" si="380"/>
        <v>0.14267868023179164</v>
      </c>
      <c r="F1674">
        <f t="array" ref="F1674:K1674">rk(BETA_c,BETA_a,BETA_e,GAMMA,F1673,G1673,H1673,I1673,J1673,K1673,dt,STAGE)</f>
        <v>13625902.977480555</v>
      </c>
      <c r="G1674">
        <v>0.17063094955522701</v>
      </c>
      <c r="H1674">
        <v>9399501.9344331287</v>
      </c>
      <c r="I1674">
        <v>1.7000822952151646</v>
      </c>
      <c r="J1674">
        <v>2581919.7016528724</v>
      </c>
      <c r="K1674">
        <v>0.58220746743035956</v>
      </c>
      <c r="L1674">
        <f t="shared" si="381"/>
        <v>2132520.8518884955</v>
      </c>
      <c r="M1674" cm="1">
        <f t="array" ref="M1674">NewI(BETA_c,F1674,C1674)</f>
        <v>9.9420811080651803E-3</v>
      </c>
      <c r="N1674">
        <f t="shared" si="382"/>
        <v>67100324.365484573</v>
      </c>
      <c r="O1674" cm="1">
        <f t="array" ref="O1674">NewI(BETA_a,H1674,C1674)</f>
        <v>9.8893378509904761E-2</v>
      </c>
      <c r="P1674">
        <f t="shared" si="383"/>
        <v>32603320.716139659</v>
      </c>
      <c r="Q1674" cm="1">
        <f t="array" ref="Q1674">NewI(BETA_e,J1674,C1674)</f>
        <v>3.3843220613821681E-2</v>
      </c>
      <c r="S1674" s="2">
        <f t="shared" si="387"/>
        <v>68081792.744623944</v>
      </c>
      <c r="T1674" s="7">
        <f t="shared" si="388"/>
        <v>3217520.3579985797</v>
      </c>
      <c r="U1674" s="2">
        <f t="shared" si="389"/>
        <v>56144179.897377484</v>
      </c>
      <c r="V1674">
        <f t="array" ref="V1674:AA1674">rk((1-'Parameters-x'!B1679)*BETA_c,(1-'Parameters-x'!B1679)*BETA_a,(1-'Parameters-x'!B1679)*BETA_e,GAMMA,V1673,W1673,X1673,Y1673,Z1673,AA1673,dt,STAGE)</f>
        <v>15018416.612082623</v>
      </c>
      <c r="W1674">
        <v>54238.441394997775</v>
      </c>
      <c r="X1674">
        <v>38234607.107841887</v>
      </c>
      <c r="Y1674">
        <v>2120550.8697527084</v>
      </c>
      <c r="Z1674">
        <v>14828769.024699429</v>
      </c>
      <c r="AA1674">
        <v>1042731.0468508739</v>
      </c>
      <c r="AB1674">
        <f t="shared" si="384"/>
        <v>685768.94652237929</v>
      </c>
      <c r="AC1674" cm="1">
        <f t="array" ref="AC1674">NewI((1-'Parameters-x'!B1680)*BETA_c,V1674,T1674)</f>
        <v>8624.3267162320426</v>
      </c>
      <c r="AD1674">
        <f t="shared" si="385"/>
        <v>36144670.022405408</v>
      </c>
      <c r="AE1674" cm="1">
        <f t="array" ref="AE1674">NewI((1-'Parameters-x'!B1680)*BETA_a,X1674,T1674)</f>
        <v>316597.91302170412</v>
      </c>
      <c r="AF1674">
        <f t="shared" si="386"/>
        <v>19313740.928449698</v>
      </c>
      <c r="AG1674" cm="1">
        <f t="array" ref="AG1674">NewI((1-'Parameters-x'!B1680)*BETA_e,Z1674,T1674)</f>
        <v>152975.92840304412</v>
      </c>
    </row>
    <row r="1675" spans="1:33" x14ac:dyDescent="0.45">
      <c r="A1675">
        <f t="shared" si="379"/>
        <v>167.09999999999479</v>
      </c>
      <c r="B1675" s="2">
        <f t="shared" si="376"/>
        <v>25607324.599405281</v>
      </c>
      <c r="C1675" s="7">
        <f t="shared" si="377"/>
        <v>2.4163612526711891</v>
      </c>
      <c r="D1675" s="2">
        <f t="shared" si="378"/>
        <v>101836165.98423345</v>
      </c>
      <c r="E1675" s="7">
        <f t="shared" si="380"/>
        <v>0.14055213135176142</v>
      </c>
      <c r="F1675">
        <f t="array" ref="F1675:K1675">rk(BETA_c,BETA_a,BETA_e,GAMMA,F1674,G1674,H1674,I1674,J1674,K1674,dt,STAGE)</f>
        <v>13625902.976493774</v>
      </c>
      <c r="G1675">
        <v>0.16808945866753972</v>
      </c>
      <c r="H1675">
        <v>9399501.9246176723</v>
      </c>
      <c r="I1675">
        <v>1.6747439712902965</v>
      </c>
      <c r="J1675">
        <v>2581919.6982938345</v>
      </c>
      <c r="K1675">
        <v>0.57352782271335312</v>
      </c>
      <c r="L1675">
        <f t="shared" si="381"/>
        <v>2132520.8554167673</v>
      </c>
      <c r="M1675" cm="1">
        <f t="array" ref="M1675">NewI(BETA_c,F1675,C1675)</f>
        <v>9.7938997535510341E-3</v>
      </c>
      <c r="N1675">
        <f t="shared" si="382"/>
        <v>67100324.400638357</v>
      </c>
      <c r="O1675" cm="1">
        <f t="array" ref="O1675">NewI(BETA_a,H1675,C1675)</f>
        <v>9.7419425967970541E-2</v>
      </c>
      <c r="P1675">
        <f t="shared" si="383"/>
        <v>32603320.728178341</v>
      </c>
      <c r="Q1675" cm="1">
        <f t="array" ref="Q1675">NewI(BETA_e,J1675,C1675)</f>
        <v>3.3338805630239859E-2</v>
      </c>
      <c r="S1675" s="2">
        <f t="shared" si="387"/>
        <v>68034136.405685782</v>
      </c>
      <c r="T1675" s="7">
        <f t="shared" si="388"/>
        <v>3198344.8936980553</v>
      </c>
      <c r="U1675" s="2">
        <f t="shared" si="389"/>
        <v>56211011.700616173</v>
      </c>
      <c r="V1675">
        <f t="array" ref="V1675:AA1675">rk((1-'Parameters-x'!B1680)*BETA_c,(1-'Parameters-x'!B1680)*BETA_a,(1-'Parameters-x'!B1680)*BETA_e,GAMMA,V1674,W1674,X1674,Y1674,Z1674,AA1674,dt,STAGE)</f>
        <v>15017556.775573902</v>
      </c>
      <c r="W1675">
        <v>53971.095884736213</v>
      </c>
      <c r="X1675">
        <v>38203054.74389413</v>
      </c>
      <c r="Y1675">
        <v>2108055.3317230111</v>
      </c>
      <c r="Z1675">
        <v>14813524.886217745</v>
      </c>
      <c r="AA1675">
        <v>1036318.4660903079</v>
      </c>
      <c r="AB1675">
        <f t="shared" si="384"/>
        <v>686896.12854136201</v>
      </c>
      <c r="AC1675" cm="1">
        <f t="array" ref="AC1675">NewI((1-'Parameters-x'!B1681)*BETA_c,V1675,T1675)</f>
        <v>8572.4374757589321</v>
      </c>
      <c r="AD1675">
        <f t="shared" si="385"/>
        <v>36188717.924382858</v>
      </c>
      <c r="AE1675" cm="1">
        <f t="array" ref="AE1675">NewI((1-'Parameters-x'!B1681)*BETA_a,X1675,T1675)</f>
        <v>314451.37444538873</v>
      </c>
      <c r="AF1675">
        <f t="shared" si="386"/>
        <v>19335397.64769195</v>
      </c>
      <c r="AG1675" cm="1">
        <f t="array" ref="AG1675">NewI((1-'Parameters-x'!B1681)*BETA_e,Z1675,T1675)</f>
        <v>151907.9136545739</v>
      </c>
    </row>
    <row r="1676" spans="1:33" x14ac:dyDescent="0.45">
      <c r="A1676">
        <f t="shared" si="379"/>
        <v>167.19999999999479</v>
      </c>
      <c r="B1676" s="2">
        <f t="shared" si="376"/>
        <v>25607324.585455071</v>
      </c>
      <c r="C1676" s="7">
        <f t="shared" si="377"/>
        <v>2.3803466921428367</v>
      </c>
      <c r="D1676" s="2">
        <f t="shared" si="378"/>
        <v>101836166.03419825</v>
      </c>
      <c r="E1676" s="7">
        <f t="shared" si="380"/>
        <v>0.13845727753870937</v>
      </c>
      <c r="F1676">
        <f t="array" ref="F1676:K1676">rk(BETA_c,BETA_a,BETA_e,GAMMA,F1675,G1675,H1675,I1675,J1675,K1675,dt,STAGE)</f>
        <v>13625902.9755217</v>
      </c>
      <c r="G1676">
        <v>0.16558581287066232</v>
      </c>
      <c r="H1676">
        <v>9399501.91494851</v>
      </c>
      <c r="I1676">
        <v>1.6497832913951198</v>
      </c>
      <c r="J1676">
        <v>2581919.6949848612</v>
      </c>
      <c r="K1676">
        <v>0.56497758787705465</v>
      </c>
      <c r="L1676">
        <f t="shared" si="381"/>
        <v>2132520.8588924869</v>
      </c>
      <c r="M1676" cm="1">
        <f t="array" ref="M1676">NewI(BETA_c,F1676,C1676)</f>
        <v>9.6479269621250405E-3</v>
      </c>
      <c r="N1676">
        <f t="shared" si="382"/>
        <v>67100324.435268201</v>
      </c>
      <c r="O1676" cm="1">
        <f t="array" ref="O1676">NewI(BETA_a,H1676,C1676)</f>
        <v>9.5967441895710229E-2</v>
      </c>
      <c r="P1676">
        <f t="shared" si="383"/>
        <v>32603320.740037553</v>
      </c>
      <c r="Q1676" cm="1">
        <f t="array" ref="Q1676">NewI(BETA_e,J1676,C1676)</f>
        <v>3.2841908680874117E-2</v>
      </c>
      <c r="S1676" s="2">
        <f t="shared" si="387"/>
        <v>67986805.777261749</v>
      </c>
      <c r="T1676" s="7">
        <f t="shared" si="388"/>
        <v>3179242.4477153812</v>
      </c>
      <c r="U1676" s="2">
        <f t="shared" si="389"/>
        <v>56277444.775022864</v>
      </c>
      <c r="V1676">
        <f t="array" ref="V1676:AA1676">rk((1-'Parameters-x'!B1681)*BETA_c,(1-'Parameters-x'!B1681)*BETA_a,(1-'Parameters-x'!B1681)*BETA_e,GAMMA,V1675,W1675,X1675,Y1675,Z1675,AA1675,dt,STAGE)</f>
        <v>15016702.117770044</v>
      </c>
      <c r="W1676">
        <v>53704.137358172346</v>
      </c>
      <c r="X1676">
        <v>38171716.431668602</v>
      </c>
      <c r="Y1676">
        <v>2095605.5890784273</v>
      </c>
      <c r="Z1676">
        <v>14798387.227823107</v>
      </c>
      <c r="AA1676">
        <v>1029932.7212787815</v>
      </c>
      <c r="AB1676">
        <f t="shared" si="384"/>
        <v>688017.74487178354</v>
      </c>
      <c r="AC1676" cm="1">
        <f t="array" ref="AC1676">NewI((1-'Parameters-x'!B1682)*BETA_c,V1676,T1676)</f>
        <v>8520.7527569382855</v>
      </c>
      <c r="AD1676">
        <f t="shared" si="385"/>
        <v>36232505.979252972</v>
      </c>
      <c r="AE1676" cm="1">
        <f t="array" ref="AE1676">NewI((1-'Parameters-x'!B1682)*BETA_a,X1676,T1676)</f>
        <v>312316.87436147238</v>
      </c>
      <c r="AF1676">
        <f t="shared" si="386"/>
        <v>19356921.050898109</v>
      </c>
      <c r="AG1676" cm="1">
        <f t="array" ref="AG1676">NewI((1-'Parameters-x'!B1682)*BETA_e,Z1676,T1676)</f>
        <v>150846.32325405627</v>
      </c>
    </row>
    <row r="1677" spans="1:33" x14ac:dyDescent="0.45">
      <c r="A1677">
        <f t="shared" si="379"/>
        <v>167.29999999999478</v>
      </c>
      <c r="B1677" s="2">
        <f t="shared" si="376"/>
        <v>25607324.571712788</v>
      </c>
      <c r="C1677" s="7">
        <f t="shared" si="377"/>
        <v>2.3448689091907617</v>
      </c>
      <c r="D1677" s="2">
        <f t="shared" si="378"/>
        <v>101836166.08341831</v>
      </c>
      <c r="E1677" s="7">
        <f t="shared" si="380"/>
        <v>0.13639364639467524</v>
      </c>
      <c r="F1677">
        <f t="array" ref="F1677:K1677">rk(BETA_c,BETA_a,BETA_e,GAMMA,F1676,G1676,H1676,I1676,J1676,K1676,dt,STAGE)</f>
        <v>13625902.974564116</v>
      </c>
      <c r="G1677">
        <v>0.16311944881441279</v>
      </c>
      <c r="H1677">
        <v>9399501.9054234643</v>
      </c>
      <c r="I1677">
        <v>1.6251946271558859</v>
      </c>
      <c r="J1677">
        <v>2581919.6917252061</v>
      </c>
      <c r="K1677">
        <v>0.55655483322046306</v>
      </c>
      <c r="L1677">
        <f t="shared" si="381"/>
        <v>2132520.8623164347</v>
      </c>
      <c r="M1677" cm="1">
        <f t="array" ref="M1677">NewI(BETA_c,F1677,C1677)</f>
        <v>9.5041298163481419E-3</v>
      </c>
      <c r="N1677">
        <f t="shared" si="382"/>
        <v>67100324.469381914</v>
      </c>
      <c r="O1677" cm="1">
        <f t="array" ref="O1677">NewI(BETA_a,H1677,C1677)</f>
        <v>9.4537098864874852E-2</v>
      </c>
      <c r="P1677">
        <f t="shared" si="383"/>
        <v>32603320.751719963</v>
      </c>
      <c r="Q1677" cm="1">
        <f t="array" ref="Q1677">NewI(BETA_e,J1677,C1677)</f>
        <v>3.2352417713452243E-2</v>
      </c>
      <c r="S1677" s="2">
        <f t="shared" si="387"/>
        <v>67939798.994879425</v>
      </c>
      <c r="T1677" s="7">
        <f t="shared" si="388"/>
        <v>3160213.3597493237</v>
      </c>
      <c r="U1677" s="2">
        <f t="shared" si="389"/>
        <v>56343480.645371251</v>
      </c>
      <c r="V1677">
        <f t="array" ref="V1677:AA1677">rk((1-'Parameters-x'!B1682)*BETA_c,(1-'Parameters-x'!B1682)*BETA_a,(1-'Parameters-x'!B1682)*BETA_e,GAMMA,V1676,W1676,X1676,Y1676,Z1676,AA1676,dt,STAGE)</f>
        <v>15015852.618178006</v>
      </c>
      <c r="W1677">
        <v>53437.578117734942</v>
      </c>
      <c r="X1677">
        <v>38140590.968593411</v>
      </c>
      <c r="Y1677">
        <v>2083201.8877452344</v>
      </c>
      <c r="Z1677">
        <v>14783355.408108015</v>
      </c>
      <c r="AA1677">
        <v>1023573.8938863545</v>
      </c>
      <c r="AB1677">
        <f t="shared" si="384"/>
        <v>689133.80370425875</v>
      </c>
      <c r="AC1677" cm="1">
        <f t="array" ref="AC1677">NewI((1-'Parameters-x'!B1683)*BETA_c,V1677,T1677)</f>
        <v>8469.2733722122393</v>
      </c>
      <c r="AD1677">
        <f t="shared" si="385"/>
        <v>36276035.143661357</v>
      </c>
      <c r="AE1677" cm="1">
        <f t="array" ref="AE1677">NewI((1-'Parameters-x'!B1683)*BETA_a,X1677,T1677)</f>
        <v>310194.38709734945</v>
      </c>
      <c r="AF1677">
        <f t="shared" si="386"/>
        <v>19378311.698005632</v>
      </c>
      <c r="AG1677" cm="1">
        <f t="array" ref="AG1677">NewI((1-'Parameters-x'!B1683)*BETA_e,Z1677,T1677)</f>
        <v>149791.13660724746</v>
      </c>
    </row>
    <row r="1678" spans="1:33" x14ac:dyDescent="0.45">
      <c r="A1678">
        <f t="shared" si="379"/>
        <v>167.39999999999478</v>
      </c>
      <c r="B1678" s="2">
        <f t="shared" si="376"/>
        <v>25607324.558175318</v>
      </c>
      <c r="C1678" s="7">
        <f t="shared" si="377"/>
        <v>2.3099199034354676</v>
      </c>
      <c r="D1678" s="2">
        <f t="shared" si="378"/>
        <v>101836166.13190478</v>
      </c>
      <c r="E1678" s="7">
        <f t="shared" si="380"/>
        <v>0.13436077256253787</v>
      </c>
      <c r="F1678">
        <f t="array" ref="F1678:K1678">rk(BETA_c,BETA_a,BETA_e,GAMMA,F1677,G1677,H1677,I1677,J1677,K1677,dt,STAGE)</f>
        <v>13625902.973620802</v>
      </c>
      <c r="G1678">
        <v>0.16068981153039139</v>
      </c>
      <c r="H1678">
        <v>9399501.89604038</v>
      </c>
      <c r="I1678">
        <v>1.6009724340824516</v>
      </c>
      <c r="J1678">
        <v>2581919.6885141348</v>
      </c>
      <c r="K1678">
        <v>0.54825765782262437</v>
      </c>
      <c r="L1678">
        <f t="shared" si="381"/>
        <v>2132520.8656893861</v>
      </c>
      <c r="M1678" cm="1">
        <f t="array" ref="M1678">NewI(BETA_c,F1678,C1678)</f>
        <v>9.3624758893978734E-3</v>
      </c>
      <c r="N1678">
        <f t="shared" si="382"/>
        <v>67100324.502987184</v>
      </c>
      <c r="O1678" cm="1">
        <f t="array" ref="O1678">NewI(BETA_a,H1678,C1678)</f>
        <v>9.3128074327358479E-2</v>
      </c>
      <c r="P1678">
        <f t="shared" si="383"/>
        <v>32603320.763228208</v>
      </c>
      <c r="Q1678" cm="1">
        <f t="array" ref="Q1678">NewI(BETA_e,J1678,C1678)</f>
        <v>3.1870222345781525E-2</v>
      </c>
      <c r="S1678" s="2">
        <f t="shared" si="387"/>
        <v>67893114.198665097</v>
      </c>
      <c r="T1678" s="7">
        <f t="shared" si="388"/>
        <v>3141257.9579435005</v>
      </c>
      <c r="U1678" s="2">
        <f t="shared" si="389"/>
        <v>56409120.843391404</v>
      </c>
      <c r="V1678">
        <f t="array" ref="V1678:AA1678">rk((1-'Parameters-x'!B1683)*BETA_c,(1-'Parameters-x'!B1683)*BETA_a,(1-'Parameters-x'!B1683)*BETA_e,GAMMA,V1677,W1677,X1677,Y1677,Z1677,AA1677,dt,STAGE)</f>
        <v>15015008.256225031</v>
      </c>
      <c r="W1678">
        <v>53171.430291088123</v>
      </c>
      <c r="X1678">
        <v>38109677.154701307</v>
      </c>
      <c r="Y1678">
        <v>2070844.4660014412</v>
      </c>
      <c r="Z1678">
        <v>14768428.787738752</v>
      </c>
      <c r="AA1678">
        <v>1017242.061650971</v>
      </c>
      <c r="AB1678">
        <f t="shared" si="384"/>
        <v>690244.31348388107</v>
      </c>
      <c r="AC1678" cm="1">
        <f t="array" ref="AC1678">NewI((1-'Parameters-x'!B1684)*BETA_c,V1678,T1678)</f>
        <v>8418.000103490047</v>
      </c>
      <c r="AD1678">
        <f t="shared" si="385"/>
        <v>36319306.379297249</v>
      </c>
      <c r="AE1678" cm="1">
        <f t="array" ref="AE1678">NewI((1-'Parameters-x'!B1684)*BETA_a,X1678,T1678)</f>
        <v>308083.88623608963</v>
      </c>
      <c r="AF1678">
        <f t="shared" si="386"/>
        <v>19399570.150610276</v>
      </c>
      <c r="AG1678" cm="1">
        <f t="array" ref="AG1678">NewI((1-'Parameters-x'!B1684)*BETA_e,Z1678,T1678)</f>
        <v>148742.33283411761</v>
      </c>
    </row>
    <row r="1679" spans="1:33" x14ac:dyDescent="0.45">
      <c r="A1679">
        <f t="shared" si="379"/>
        <v>167.49999999999477</v>
      </c>
      <c r="B1679" s="2">
        <f t="shared" si="376"/>
        <v>25607324.544839621</v>
      </c>
      <c r="C1679" s="7">
        <f t="shared" si="377"/>
        <v>2.2754917937387744</v>
      </c>
      <c r="D1679" s="2">
        <f t="shared" si="378"/>
        <v>101836166.17966859</v>
      </c>
      <c r="E1679" s="7">
        <f t="shared" si="380"/>
        <v>0.13235819762107548</v>
      </c>
      <c r="F1679">
        <f t="array" ref="F1679:K1679">rk(BETA_c,BETA_a,BETA_e,GAMMA,F1678,G1678,H1678,I1678,J1678,K1678,dt,STAGE)</f>
        <v>13625902.972691551</v>
      </c>
      <c r="G1679">
        <v>0.1582963543073565</v>
      </c>
      <c r="H1679">
        <v>9399501.8867971487</v>
      </c>
      <c r="I1679">
        <v>1.5771112503181273</v>
      </c>
      <c r="J1679">
        <v>2581919.6853509224</v>
      </c>
      <c r="K1679">
        <v>0.5400841891132907</v>
      </c>
      <c r="L1679">
        <f t="shared" si="381"/>
        <v>2132520.869012095</v>
      </c>
      <c r="M1679" cm="1">
        <f t="array" ref="M1679">NewI(BETA_c,F1679,C1679)</f>
        <v>9.222933237755998E-3</v>
      </c>
      <c r="N1679">
        <f t="shared" si="382"/>
        <v>67100324.536091603</v>
      </c>
      <c r="O1679" cm="1">
        <f t="array" ref="O1679">NewI(BETA_a,H1679,C1679)</f>
        <v>9.1740050542462467E-2</v>
      </c>
      <c r="P1679">
        <f t="shared" si="383"/>
        <v>32603320.774564888</v>
      </c>
      <c r="Q1679" cm="1">
        <f t="array" ref="Q1679">NewI(BETA_e,J1679,C1679)</f>
        <v>3.1395213840857021E-2</v>
      </c>
      <c r="S1679" s="2">
        <f t="shared" si="387"/>
        <v>67846749.533448428</v>
      </c>
      <c r="T1679" s="7">
        <f t="shared" si="388"/>
        <v>3122376.55902095</v>
      </c>
      <c r="U1679" s="2">
        <f t="shared" si="389"/>
        <v>56474366.907530621</v>
      </c>
      <c r="V1679">
        <f t="array" ref="V1679:AA1679">rk((1-'Parameters-x'!B1684)*BETA_c,(1-'Parameters-x'!B1684)*BETA_a,(1-'Parameters-x'!B1684)*BETA_e,GAMMA,V1678,W1678,X1678,Y1678,Z1678,AA1678,dt,STAGE)</f>
        <v>15014169.011261679</v>
      </c>
      <c r="W1679">
        <v>52905.705831731415</v>
      </c>
      <c r="X1679">
        <v>38078973.792703204</v>
      </c>
      <c r="Y1679">
        <v>2058533.554561676</v>
      </c>
      <c r="Z1679">
        <v>14753606.729483545</v>
      </c>
      <c r="AA1679">
        <v>1010937.2986275429</v>
      </c>
      <c r="AB1679">
        <f t="shared" si="384"/>
        <v>691349.28290658933</v>
      </c>
      <c r="AC1679" cm="1">
        <f t="array" ref="AC1679">NewI((1-'Parameters-x'!B1685)*BETA_c,V1679,T1679)</f>
        <v>8366.9337025207897</v>
      </c>
      <c r="AD1679">
        <f t="shared" si="385"/>
        <v>36362320.652735122</v>
      </c>
      <c r="AE1679" cm="1">
        <f t="array" ref="AE1679">NewI((1-'Parameters-x'!B1685)*BETA_a,X1679,T1679)</f>
        <v>305985.34463372844</v>
      </c>
      <c r="AF1679">
        <f t="shared" si="386"/>
        <v>19420696.971888911</v>
      </c>
      <c r="AG1679" cm="1">
        <f t="array" ref="AG1679">NewI((1-'Parameters-x'!B1685)*BETA_e,Z1679,T1679)</f>
        <v>147699.89077725349</v>
      </c>
    </row>
    <row r="1680" spans="1:33" x14ac:dyDescent="0.45">
      <c r="A1680">
        <f t="shared" si="379"/>
        <v>167.59999999999476</v>
      </c>
      <c r="B1680" s="2">
        <f t="shared" si="376"/>
        <v>25607324.531702686</v>
      </c>
      <c r="C1680" s="7">
        <f t="shared" si="377"/>
        <v>2.2415768164265941</v>
      </c>
      <c r="D1680" s="2">
        <f t="shared" si="378"/>
        <v>101836166.22672048</v>
      </c>
      <c r="E1680" s="7">
        <f t="shared" si="380"/>
        <v>0.13038546998158945</v>
      </c>
      <c r="F1680">
        <f t="array" ref="F1680:K1680">rk(BETA_c,BETA_a,BETA_e,GAMMA,F1679,G1679,H1679,I1679,J1679,K1679,dt,STAGE)</f>
        <v>13625902.971776148</v>
      </c>
      <c r="G1680">
        <v>0.1559385385684523</v>
      </c>
      <c r="H1680">
        <v>9399501.8776916824</v>
      </c>
      <c r="I1680">
        <v>1.5536056954081554</v>
      </c>
      <c r="J1680">
        <v>2581919.6822348563</v>
      </c>
      <c r="K1680">
        <v>0.53203258244998664</v>
      </c>
      <c r="L1680">
        <f t="shared" si="381"/>
        <v>2132520.872285313</v>
      </c>
      <c r="M1680" cm="1">
        <f t="array" ref="M1680">NewI(BETA_c,F1680,C1680)</f>
        <v>9.0854703940051098E-3</v>
      </c>
      <c r="N1680">
        <f t="shared" si="382"/>
        <v>67100324.568702616</v>
      </c>
      <c r="O1680" cm="1">
        <f t="array" ref="O1680">NewI(BETA_a,H1680,C1680)</f>
        <v>9.0372714505243368E-2</v>
      </c>
      <c r="P1680">
        <f t="shared" si="383"/>
        <v>32603320.78573256</v>
      </c>
      <c r="Q1680" cm="1">
        <f t="array" ref="Q1680">NewI(BETA_e,J1680,C1680)</f>
        <v>3.092728508234099E-2</v>
      </c>
      <c r="S1680" s="2">
        <f t="shared" si="387"/>
        <v>67800703.148864776</v>
      </c>
      <c r="T1680" s="7">
        <f t="shared" si="388"/>
        <v>3103569.4684184957</v>
      </c>
      <c r="U1680" s="2">
        <f t="shared" si="389"/>
        <v>56539220.38271673</v>
      </c>
      <c r="V1680">
        <f t="array" ref="V1680:AA1680">rk((1-'Parameters-x'!B1685)*BETA_c,(1-'Parameters-x'!B1685)*BETA_a,(1-'Parameters-x'!B1685)*BETA_e,GAMMA,V1679,W1679,X1679,Y1679,Z1679,AA1679,dt,STAGE)</f>
        <v>15013334.862564832</v>
      </c>
      <c r="W1680">
        <v>52640.416519624319</v>
      </c>
      <c r="X1680">
        <v>38048479.68806006</v>
      </c>
      <c r="Y1680">
        <v>2046269.3766620248</v>
      </c>
      <c r="Z1680">
        <v>14738888.598239886</v>
      </c>
      <c r="AA1680">
        <v>1004659.6752368468</v>
      </c>
      <c r="AB1680">
        <f t="shared" si="384"/>
        <v>692448.72091554373</v>
      </c>
      <c r="AC1680" cm="1">
        <f t="array" ref="AC1680">NewI((1-'Parameters-x'!B1686)*BETA_c,V1680,T1680)</f>
        <v>8316.0748912651579</v>
      </c>
      <c r="AD1680">
        <f t="shared" si="385"/>
        <v>36405078.935277916</v>
      </c>
      <c r="AE1680" cm="1">
        <f t="array" ref="AE1680">NewI((1-'Parameters-x'!B1686)*BETA_a,X1680,T1680)</f>
        <v>303898.73443633283</v>
      </c>
      <c r="AF1680">
        <f t="shared" si="386"/>
        <v>19441692.726523269</v>
      </c>
      <c r="AG1680" cm="1">
        <f t="array" ref="AG1680">NewI((1-'Parameters-x'!B1686)*BETA_e,Z1680,T1680)</f>
        <v>146663.78901013036</v>
      </c>
    </row>
    <row r="1681" spans="1:33" x14ac:dyDescent="0.45">
      <c r="A1681">
        <f t="shared" si="379"/>
        <v>167.69999999999476</v>
      </c>
      <c r="B1681" s="2">
        <f t="shared" si="376"/>
        <v>25607324.518761549</v>
      </c>
      <c r="C1681" s="7">
        <f t="shared" si="377"/>
        <v>2.2081673235381913</v>
      </c>
      <c r="D1681" s="2">
        <f t="shared" si="378"/>
        <v>101836166.27307114</v>
      </c>
      <c r="E1681" s="7">
        <f t="shared" si="380"/>
        <v>0.12844214478606938</v>
      </c>
      <c r="F1681">
        <f t="array" ref="F1681:K1681">rk(BETA_c,BETA_a,BETA_e,GAMMA,F1680,G1680,H1680,I1680,J1680,K1680,dt,STAGE)</f>
        <v>13625902.97087439</v>
      </c>
      <c r="G1681">
        <v>0.1536158337502595</v>
      </c>
      <c r="H1681">
        <v>9399501.8687219266</v>
      </c>
      <c r="I1681">
        <v>1.5304504690865439</v>
      </c>
      <c r="J1681">
        <v>2581919.6791652329</v>
      </c>
      <c r="K1681">
        <v>0.52410102070138798</v>
      </c>
      <c r="L1681">
        <f t="shared" si="381"/>
        <v>2132520.8755097766</v>
      </c>
      <c r="M1681" cm="1">
        <f t="array" ref="M1681">NewI(BETA_c,F1681,C1681)</f>
        <v>8.9500563597326149E-3</v>
      </c>
      <c r="N1681">
        <f t="shared" si="382"/>
        <v>67100324.600827605</v>
      </c>
      <c r="O1681" cm="1">
        <f t="array" ref="O1681">NewI(BETA_a,H1681,C1681)</f>
        <v>8.902575787592916E-2</v>
      </c>
      <c r="P1681">
        <f t="shared" si="383"/>
        <v>32603320.796733748</v>
      </c>
      <c r="Q1681" cm="1">
        <f t="array" ref="Q1681">NewI(BETA_e,J1681,C1681)</f>
        <v>3.0466330550407619E-2</v>
      </c>
      <c r="S1681" s="2">
        <f t="shared" si="387"/>
        <v>67754973.199454695</v>
      </c>
      <c r="T1681" s="7">
        <f t="shared" si="388"/>
        <v>3084836.9804208567</v>
      </c>
      <c r="U1681" s="2">
        <f t="shared" si="389"/>
        <v>56603682.82012444</v>
      </c>
      <c r="V1681">
        <f t="array" ref="V1681:AA1681">rk((1-'Parameters-x'!B1686)*BETA_c,(1-'Parameters-x'!B1686)*BETA_a,(1-'Parameters-x'!B1686)*BETA_e,GAMMA,V1680,W1680,X1680,Y1680,Z1680,AA1680,dt,STAGE)</f>
        <v>15012505.789340647</v>
      </c>
      <c r="W1681">
        <v>52375.573961834714</v>
      </c>
      <c r="X1681">
        <v>38018193.649053022</v>
      </c>
      <c r="Y1681">
        <v>2034052.1481447979</v>
      </c>
      <c r="Z1681">
        <v>14724273.761061033</v>
      </c>
      <c r="AA1681">
        <v>998409.25831422396</v>
      </c>
      <c r="AB1681">
        <f t="shared" si="384"/>
        <v>693542.63669751841</v>
      </c>
      <c r="AC1681" cm="1">
        <f t="array" ref="AC1681">NewI((1-'Parameters-x'!B1687)*BETA_c,V1681,T1681)</f>
        <v>8265.4243622661379</v>
      </c>
      <c r="AD1681">
        <f t="shared" si="385"/>
        <v>36447582.202802181</v>
      </c>
      <c r="AE1681" cm="1">
        <f t="array" ref="AE1681">NewI((1-'Parameters-x'!B1687)*BETA_a,X1681,T1681)</f>
        <v>301824.02709684067</v>
      </c>
      <c r="AF1681">
        <f t="shared" si="386"/>
        <v>19462557.980624743</v>
      </c>
      <c r="AG1681" cm="1">
        <f t="array" ref="AG1681">NewI((1-'Parameters-x'!B1687)*BETA_e,Z1681,T1681)</f>
        <v>145634.00584525382</v>
      </c>
    </row>
    <row r="1682" spans="1:33" x14ac:dyDescent="0.45">
      <c r="A1682">
        <f t="shared" si="379"/>
        <v>167.79999999999475</v>
      </c>
      <c r="B1682" s="2">
        <f t="shared" si="376"/>
        <v>25607324.506013293</v>
      </c>
      <c r="C1682" s="7">
        <f t="shared" si="377"/>
        <v>2.1752557811015389</v>
      </c>
      <c r="D1682" s="2">
        <f t="shared" si="378"/>
        <v>101836166.31873094</v>
      </c>
      <c r="E1682" s="7">
        <f t="shared" si="380"/>
        <v>0.12652778380687568</v>
      </c>
      <c r="F1682">
        <f t="array" ref="F1682:K1682">rk(BETA_c,BETA_a,BETA_e,GAMMA,F1681,G1681,H1681,I1681,J1681,K1681,dt,STAGE)</f>
        <v>13625902.96998607</v>
      </c>
      <c r="G1682">
        <v>0.15132771718364318</v>
      </c>
      <c r="H1682">
        <v>9399501.8598858602</v>
      </c>
      <c r="I1682">
        <v>1.5076403500809794</v>
      </c>
      <c r="J1682">
        <v>2581919.6761413612</v>
      </c>
      <c r="K1682">
        <v>0.5162877138369163</v>
      </c>
      <c r="L1682">
        <f t="shared" si="381"/>
        <v>2132520.8786862129</v>
      </c>
      <c r="M1682" cm="1">
        <f t="array" ref="M1682">NewI(BETA_c,F1682,C1682)</f>
        <v>8.8166605985404694E-3</v>
      </c>
      <c r="N1682">
        <f t="shared" si="382"/>
        <v>67100324.632473797</v>
      </c>
      <c r="O1682" cm="1">
        <f t="array" ref="O1682">NewI(BETA_a,H1682,C1682)</f>
        <v>8.7698876910387288E-2</v>
      </c>
      <c r="P1682">
        <f t="shared" si="383"/>
        <v>32603320.807570923</v>
      </c>
      <c r="Q1682" cm="1">
        <f t="array" ref="Q1682">NewI(BETA_e,J1682,C1682)</f>
        <v>3.0012246297947909E-2</v>
      </c>
      <c r="S1682" s="2">
        <f t="shared" si="387"/>
        <v>67709557.844761103</v>
      </c>
      <c r="T1682" s="7">
        <f t="shared" si="388"/>
        <v>3066179.3782944921</v>
      </c>
      <c r="U1682" s="2">
        <f t="shared" si="389"/>
        <v>56667755.776944399</v>
      </c>
      <c r="V1682">
        <f t="array" ref="V1682:AA1682">rk((1-'Parameters-x'!B1687)*BETA_c,(1-'Parameters-x'!B1687)*BETA_a,(1-'Parameters-x'!B1687)*BETA_e,GAMMA,V1681,W1681,X1681,Y1681,Z1681,AA1681,dt,STAGE)</f>
        <v>15011681.770727484</v>
      </c>
      <c r="W1682">
        <v>52111.189593210533</v>
      </c>
      <c r="X1682">
        <v>37988114.486851908</v>
      </c>
      <c r="Y1682">
        <v>2021882.0775432056</v>
      </c>
      <c r="Z1682">
        <v>14709761.58718171</v>
      </c>
      <c r="AA1682">
        <v>992186.11115807609</v>
      </c>
      <c r="AB1682">
        <f t="shared" si="384"/>
        <v>694631.03967930586</v>
      </c>
      <c r="AC1682" cm="1">
        <f t="array" ref="AC1682">NewI((1-'Parameters-x'!B1688)*BETA_c,V1682,T1682)</f>
        <v>8214.9827790186137</v>
      </c>
      <c r="AD1682">
        <f t="shared" si="385"/>
        <v>36489831.435604885</v>
      </c>
      <c r="AE1682" cm="1">
        <f t="array" ref="AE1682">NewI((1-'Parameters-x'!B1688)*BETA_a,X1682,T1682)</f>
        <v>299761.1933916767</v>
      </c>
      <c r="AF1682">
        <f t="shared" si="386"/>
        <v>19483293.301660214</v>
      </c>
      <c r="AG1682" cm="1">
        <f t="array" ref="AG1682">NewI((1-'Parameters-x'!B1688)*BETA_e,Z1682,T1682)</f>
        <v>144610.51934217292</v>
      </c>
    </row>
    <row r="1683" spans="1:33" x14ac:dyDescent="0.45">
      <c r="A1683">
        <f t="shared" si="379"/>
        <v>167.89999999999475</v>
      </c>
      <c r="B1683" s="2">
        <f t="shared" si="376"/>
        <v>25607324.493455037</v>
      </c>
      <c r="C1683" s="7">
        <f t="shared" si="377"/>
        <v>2.1428347674343784</v>
      </c>
      <c r="D1683" s="2">
        <f t="shared" si="378"/>
        <v>101836166.36371019</v>
      </c>
      <c r="E1683" s="7">
        <f t="shared" si="380"/>
        <v>0.12464195534791732</v>
      </c>
      <c r="F1683">
        <f t="array" ref="F1683:K1683">rk(BETA_c,BETA_a,BETA_e,GAMMA,F1682,G1682,H1682,I1682,J1682,K1682,dt,STAGE)</f>
        <v>13625902.96911099</v>
      </c>
      <c r="G1683">
        <v>0.14907367397637067</v>
      </c>
      <c r="H1683">
        <v>9399501.8511814922</v>
      </c>
      <c r="I1683">
        <v>1.4851701949355485</v>
      </c>
      <c r="J1683">
        <v>2581919.6731625581</v>
      </c>
      <c r="K1683">
        <v>0.50859089852245909</v>
      </c>
      <c r="L1683">
        <f t="shared" si="381"/>
        <v>2132520.8818153362</v>
      </c>
      <c r="M1683" cm="1">
        <f t="array" ref="M1683">NewI(BETA_c,F1683,C1683)</f>
        <v>8.6852530291591044E-3</v>
      </c>
      <c r="N1683">
        <f t="shared" si="382"/>
        <v>67100324.663648315</v>
      </c>
      <c r="O1683" cm="1">
        <f t="array" ref="O1683">NewI(BETA_a,H1683,C1683)</f>
        <v>8.6391772391629096E-2</v>
      </c>
      <c r="P1683">
        <f t="shared" si="383"/>
        <v>32603320.818246543</v>
      </c>
      <c r="Q1683" cm="1">
        <f t="array" ref="Q1683">NewI(BETA_e,J1683,C1683)</f>
        <v>2.9564929927129117E-2</v>
      </c>
      <c r="S1683" s="2">
        <f t="shared" si="387"/>
        <v>67664455.249423847</v>
      </c>
      <c r="T1683" s="7">
        <f t="shared" si="388"/>
        <v>3047596.9344211412</v>
      </c>
      <c r="U1683" s="2">
        <f t="shared" si="389"/>
        <v>56731440.816155009</v>
      </c>
      <c r="V1683">
        <f t="array" ref="V1683:AA1683">rk((1-'Parameters-x'!B1688)*BETA_c,(1-'Parameters-x'!B1688)*BETA_a,(1-'Parameters-x'!B1688)*BETA_e,GAMMA,V1682,W1682,X1682,Y1682,Z1682,AA1682,dt,STAGE)</f>
        <v>15010862.785798788</v>
      </c>
      <c r="W1683">
        <v>51847.274677074092</v>
      </c>
      <c r="X1683">
        <v>37958241.015582055</v>
      </c>
      <c r="Y1683">
        <v>2009759.3661659183</v>
      </c>
      <c r="Z1683">
        <v>14695351.448043002</v>
      </c>
      <c r="AA1683">
        <v>985990.2935781487</v>
      </c>
      <c r="AB1683">
        <f t="shared" si="384"/>
        <v>695713.93952413788</v>
      </c>
      <c r="AC1683" cm="1">
        <f t="array" ref="AC1683">NewI((1-'Parameters-x'!B1689)*BETA_c,V1683,T1683)</f>
        <v>8164.7507763377653</v>
      </c>
      <c r="AD1683">
        <f t="shared" si="385"/>
        <v>36531827.618252024</v>
      </c>
      <c r="AE1683" cm="1">
        <f t="array" ref="AE1683">NewI((1-'Parameters-x'!B1689)*BETA_a,X1683,T1683)</f>
        <v>297710.20343714539</v>
      </c>
      <c r="AF1683">
        <f t="shared" si="386"/>
        <v>19503899.258378848</v>
      </c>
      <c r="AG1683" cm="1">
        <f t="array" ref="AG1683">NewI((1-'Parameters-x'!B1689)*BETA_e,Z1683,T1683)</f>
        <v>143593.30731536576</v>
      </c>
    </row>
    <row r="1684" spans="1:33" x14ac:dyDescent="0.45">
      <c r="A1684">
        <f t="shared" si="379"/>
        <v>167.99999999999474</v>
      </c>
      <c r="B1684" s="2">
        <f t="shared" si="376"/>
        <v>25607324.481083967</v>
      </c>
      <c r="C1684" s="7">
        <f t="shared" si="377"/>
        <v>2.1108969714706021</v>
      </c>
      <c r="D1684" s="2">
        <f t="shared" si="378"/>
        <v>101836166.40801907</v>
      </c>
      <c r="E1684" s="7">
        <f t="shared" si="380"/>
        <v>0.12278423414730275</v>
      </c>
      <c r="F1684">
        <f t="array" ref="F1684:K1684">rk(BETA_c,BETA_a,BETA_e,GAMMA,F1683,G1683,H1683,I1683,J1683,K1683,dt,STAGE)</f>
        <v>13625902.968248954</v>
      </c>
      <c r="G1684">
        <v>0.14685319689747317</v>
      </c>
      <c r="H1684">
        <v>9399501.8426068574</v>
      </c>
      <c r="I1684">
        <v>1.4630349368510072</v>
      </c>
      <c r="J1684">
        <v>2581919.670228153</v>
      </c>
      <c r="K1684">
        <v>0.50100883772212201</v>
      </c>
      <c r="L1684">
        <f t="shared" si="381"/>
        <v>2132520.8848978491</v>
      </c>
      <c r="M1684" cm="1">
        <f t="array" ref="M1684">NewI(BETA_c,F1684,C1684)</f>
        <v>8.555804018663982E-3</v>
      </c>
      <c r="N1684">
        <f t="shared" si="382"/>
        <v>67100324.694358207</v>
      </c>
      <c r="O1684" cm="1">
        <f t="array" ref="O1684">NewI(BETA_a,H1684,C1684)</f>
        <v>8.5104149562335127E-2</v>
      </c>
      <c r="P1684">
        <f t="shared" si="383"/>
        <v>32603320.828763008</v>
      </c>
      <c r="Q1684" cm="1">
        <f t="array" ref="Q1684">NewI(BETA_e,J1684,C1684)</f>
        <v>2.9124280566303638E-2</v>
      </c>
      <c r="S1684" s="2">
        <f t="shared" si="387"/>
        <v>67619663.583271906</v>
      </c>
      <c r="T1684" s="7">
        <f t="shared" si="388"/>
        <v>3029089.9104310283</v>
      </c>
      <c r="U1684" s="2">
        <f t="shared" si="389"/>
        <v>56794739.506297067</v>
      </c>
      <c r="V1684">
        <f t="array" ref="V1684:AA1684">rk((1-'Parameters-x'!B1689)*BETA_c,(1-'Parameters-x'!B1689)*BETA_a,(1-'Parameters-x'!B1689)*BETA_e,GAMMA,V1683,W1683,X1683,Y1683,Z1683,AA1683,dt,STAGE)</f>
        <v>15010048.813565947</v>
      </c>
      <c r="W1684">
        <v>51583.840305938516</v>
      </c>
      <c r="X1684">
        <v>37928572.052389473</v>
      </c>
      <c r="Y1684">
        <v>1997684.2081814986</v>
      </c>
      <c r="Z1684">
        <v>14681042.71731648</v>
      </c>
      <c r="AA1684">
        <v>979821.86194359115</v>
      </c>
      <c r="AB1684">
        <f t="shared" si="384"/>
        <v>696791.34612811438</v>
      </c>
      <c r="AC1684" cm="1">
        <f t="array" ref="AC1684">NewI((1-'Parameters-x'!B1690)*BETA_c,V1684,T1684)</f>
        <v>8114.7289607261901</v>
      </c>
      <c r="AD1684">
        <f t="shared" si="385"/>
        <v>36573571.739429027</v>
      </c>
      <c r="AE1684" cm="1">
        <f t="array" ref="AE1684">NewI((1-'Parameters-x'!B1690)*BETA_a,X1684,T1684)</f>
        <v>295671.02670560096</v>
      </c>
      <c r="AF1684">
        <f t="shared" si="386"/>
        <v>19524376.42073993</v>
      </c>
      <c r="AG1684" cm="1">
        <f t="array" ref="AG1684">NewI((1-'Parameters-x'!B1690)*BETA_e,Z1684,T1684)</f>
        <v>142582.34734199819</v>
      </c>
    </row>
    <row r="1685" spans="1:33" x14ac:dyDescent="0.45">
      <c r="A1685">
        <f t="shared" si="379"/>
        <v>168.09999999999474</v>
      </c>
      <c r="B1685" s="2">
        <f t="shared" si="376"/>
        <v>25607324.468897276</v>
      </c>
      <c r="C1685" s="7">
        <f t="shared" si="377"/>
        <v>2.0794351911115809</v>
      </c>
      <c r="D1685" s="2">
        <f t="shared" si="378"/>
        <v>101836166.45166755</v>
      </c>
      <c r="E1685" s="7">
        <f t="shared" si="380"/>
        <v>0.12095420128144144</v>
      </c>
      <c r="F1685">
        <f t="array" ref="F1685:K1685">rk(BETA_c,BETA_a,BETA_e,GAMMA,F1684,G1684,H1684,I1684,J1684,K1684,dt,STAGE)</f>
        <v>13625902.967399767</v>
      </c>
      <c r="G1685">
        <v>0.14466578626332516</v>
      </c>
      <c r="H1685">
        <v>9399501.8341600224</v>
      </c>
      <c r="I1685">
        <v>1.4412295845423313</v>
      </c>
      <c r="J1685">
        <v>2581919.6673374833</v>
      </c>
      <c r="K1685">
        <v>0.49353982030592458</v>
      </c>
      <c r="L1685">
        <f t="shared" si="381"/>
        <v>2132520.8879344473</v>
      </c>
      <c r="M1685" cm="1">
        <f t="array" ref="M1685">NewI(BETA_c,F1685,C1685)</f>
        <v>8.4282843757932623E-3</v>
      </c>
      <c r="N1685">
        <f t="shared" si="382"/>
        <v>67100324.724610396</v>
      </c>
      <c r="O1685" cm="1">
        <f t="array" ref="O1685">NewI(BETA_a,H1685,C1685)</f>
        <v>8.3835718058386161E-2</v>
      </c>
      <c r="P1685">
        <f t="shared" si="383"/>
        <v>32603320.839122694</v>
      </c>
      <c r="Q1685" cm="1">
        <f t="array" ref="Q1685">NewI(BETA_e,J1685,C1685)</f>
        <v>2.8690198847262014E-2</v>
      </c>
      <c r="S1685" s="2">
        <f t="shared" si="387"/>
        <v>67575181.021413118</v>
      </c>
      <c r="T1685" s="7">
        <f t="shared" si="388"/>
        <v>3010658.5573357129</v>
      </c>
      <c r="U1685" s="2">
        <f t="shared" si="389"/>
        <v>56857653.421251178</v>
      </c>
      <c r="V1685">
        <f t="array" ref="V1685:AA1685">rk((1-'Parameters-x'!B1690)*BETA_c,(1-'Parameters-x'!B1690)*BETA_a,(1-'Parameters-x'!B1690)*BETA_e,GAMMA,V1684,W1684,X1684,Y1684,Z1684,AA1684,dt,STAGE)</f>
        <v>15009239.832981091</v>
      </c>
      <c r="W1685">
        <v>51320.897402245668</v>
      </c>
      <c r="X1685">
        <v>37899106.417504475</v>
      </c>
      <c r="Y1685">
        <v>1985656.7907026776</v>
      </c>
      <c r="Z1685">
        <v>14666834.770927543</v>
      </c>
      <c r="AA1685">
        <v>973680.86923078971</v>
      </c>
      <c r="AB1685">
        <f t="shared" si="384"/>
        <v>697863.26961666334</v>
      </c>
      <c r="AC1685" cm="1">
        <f t="array" ref="AC1685">NewI((1-'Parameters-x'!B1691)*BETA_c,V1685,T1685)</f>
        <v>8064.9179107396994</v>
      </c>
      <c r="AD1685">
        <f t="shared" si="385"/>
        <v>36615064.791792847</v>
      </c>
      <c r="AE1685" cm="1">
        <f t="array" ref="AE1685">NewI((1-'Parameters-x'!B1691)*BETA_a,X1685,T1685)</f>
        <v>293643.63204139785</v>
      </c>
      <c r="AF1685">
        <f t="shared" si="386"/>
        <v>19544725.359841671</v>
      </c>
      <c r="AG1685" cm="1">
        <f t="array" ref="AG1685">NewI((1-'Parameters-x'!B1691)*BETA_e,Z1685,T1685)</f>
        <v>141577.61676955721</v>
      </c>
    </row>
    <row r="1686" spans="1:33" x14ac:dyDescent="0.45">
      <c r="A1686">
        <f t="shared" si="379"/>
        <v>168.19999999999473</v>
      </c>
      <c r="B1686" s="2">
        <f t="shared" si="376"/>
        <v>25607324.456892218</v>
      </c>
      <c r="C1686" s="7">
        <f t="shared" si="377"/>
        <v>2.048442331602061</v>
      </c>
      <c r="D1686" s="2">
        <f t="shared" si="378"/>
        <v>101836166.49466544</v>
      </c>
      <c r="E1686" s="7">
        <f t="shared" si="380"/>
        <v>0.1191514440705749</v>
      </c>
      <c r="F1686">
        <f t="array" ref="F1686:K1686">rk(BETA_c,BETA_a,BETA_e,GAMMA,F1685,G1685,H1685,I1685,J1685,K1685,dt,STAGE)</f>
        <v>13625902.966563234</v>
      </c>
      <c r="G1686">
        <v>0.14251094982541637</v>
      </c>
      <c r="H1686">
        <v>9399501.8258390836</v>
      </c>
      <c r="I1686">
        <v>1.4197492211132949</v>
      </c>
      <c r="J1686">
        <v>2581919.6644898979</v>
      </c>
      <c r="K1686">
        <v>0.48618216066334985</v>
      </c>
      <c r="L1686">
        <f t="shared" si="381"/>
        <v>2132520.8909258163</v>
      </c>
      <c r="M1686" cm="1">
        <f t="array" ref="M1686">NewI(BETA_c,F1686,C1686)</f>
        <v>8.3026653443650476E-3</v>
      </c>
      <c r="N1686">
        <f t="shared" si="382"/>
        <v>67100324.75441169</v>
      </c>
      <c r="O1686" cm="1">
        <f t="array" ref="O1686">NewI(BETA_a,H1686,C1686)</f>
        <v>8.2586191843384879E-2</v>
      </c>
      <c r="P1686">
        <f t="shared" si="383"/>
        <v>32603320.84932794</v>
      </c>
      <c r="Q1686" cm="1">
        <f t="array" ref="Q1686">NewI(BETA_e,J1686,C1686)</f>
        <v>2.8262586882824972E-2</v>
      </c>
      <c r="S1686" s="2">
        <f t="shared" si="387"/>
        <v>67531005.744321585</v>
      </c>
      <c r="T1686" s="7">
        <f t="shared" si="388"/>
        <v>2992303.1156605519</v>
      </c>
      <c r="U1686" s="2">
        <f t="shared" si="389"/>
        <v>56920184.140017875</v>
      </c>
      <c r="V1686">
        <f t="array" ref="V1686:AA1686">rk((1-'Parameters-x'!B1691)*BETA_c,(1-'Parameters-x'!B1691)*BETA_a,(1-'Parameters-x'!B1691)*BETA_e,GAMMA,V1685,W1685,X1685,Y1685,Z1685,AA1685,dt,STAGE)</f>
        <v>15008435.82293988</v>
      </c>
      <c r="W1686">
        <v>51058.456719124959</v>
      </c>
      <c r="X1686">
        <v>37869842.934303686</v>
      </c>
      <c r="Y1686">
        <v>1973677.2938704654</v>
      </c>
      <c r="Z1686">
        <v>14652726.987078013</v>
      </c>
      <c r="AA1686">
        <v>967567.36507096188</v>
      </c>
      <c r="AB1686">
        <f t="shared" si="384"/>
        <v>698929.72034099489</v>
      </c>
      <c r="AC1686" cm="1">
        <f t="array" ref="AC1686">NewI((1-'Parameters-x'!B1692)*BETA_c,V1686,T1686)</f>
        <v>8015.3181773517208</v>
      </c>
      <c r="AD1686">
        <f t="shared" si="385"/>
        <v>36656307.77182585</v>
      </c>
      <c r="AE1686" cm="1">
        <f t="array" ref="AE1686">NewI((1-'Parameters-x'!B1692)*BETA_a,X1686,T1686)</f>
        <v>291627.98767662089</v>
      </c>
      <c r="AF1686">
        <f t="shared" si="386"/>
        <v>19564946.647851028</v>
      </c>
      <c r="AG1686" cm="1">
        <f t="array" ref="AG1686">NewI((1-'Parameters-x'!B1692)*BETA_e,Z1686,T1686)</f>
        <v>140579.09272336014</v>
      </c>
    </row>
    <row r="1687" spans="1:33" x14ac:dyDescent="0.45">
      <c r="A1687">
        <f t="shared" si="379"/>
        <v>168.29999999999472</v>
      </c>
      <c r="B1687" s="2">
        <f t="shared" si="376"/>
        <v>25607324.445066087</v>
      </c>
      <c r="C1687" s="7">
        <f t="shared" si="377"/>
        <v>2.0179114039302717</v>
      </c>
      <c r="D1687" s="2">
        <f t="shared" si="378"/>
        <v>101836166.53702252</v>
      </c>
      <c r="E1687" s="7">
        <f t="shared" si="380"/>
        <v>0.11737555598571563</v>
      </c>
      <c r="F1687">
        <f t="array" ref="F1687:K1687">rk(BETA_c,BETA_a,BETA_e,GAMMA,F1686,G1686,H1686,I1686,J1686,K1686,dt,STAGE)</f>
        <v>13625902.96573917</v>
      </c>
      <c r="G1687">
        <v>0.14038820265979118</v>
      </c>
      <c r="H1687">
        <v>9399501.8176421616</v>
      </c>
      <c r="I1687">
        <v>1.3985890029478198</v>
      </c>
      <c r="J1687">
        <v>2581919.6616847538</v>
      </c>
      <c r="K1687">
        <v>0.47893419832266076</v>
      </c>
      <c r="L1687">
        <f t="shared" si="381"/>
        <v>2132520.8938726271</v>
      </c>
      <c r="M1687" cm="1">
        <f t="array" ref="M1687">NewI(BETA_c,F1687,C1687)</f>
        <v>8.17891859679277E-3</v>
      </c>
      <c r="N1687">
        <f t="shared" si="382"/>
        <v>67100324.78376884</v>
      </c>
      <c r="O1687" cm="1">
        <f t="array" ref="O1687">NewI(BETA_a,H1687,C1687)</f>
        <v>8.1355289144153409E-2</v>
      </c>
      <c r="P1687">
        <f t="shared" si="383"/>
        <v>32603320.859381046</v>
      </c>
      <c r="Q1687" cm="1">
        <f t="array" ref="Q1687">NewI(BETA_e,J1687,C1687)</f>
        <v>2.7841348244769446E-2</v>
      </c>
      <c r="S1687" s="2">
        <f t="shared" si="387"/>
        <v>67487135.937922716</v>
      </c>
      <c r="T1687" s="7">
        <f t="shared" si="388"/>
        <v>2974023.815576748</v>
      </c>
      <c r="U1687" s="2">
        <f t="shared" si="389"/>
        <v>56982333.246500544</v>
      </c>
      <c r="V1687">
        <f t="array" ref="V1687:AA1687">rk((1-'Parameters-x'!B1692)*BETA_c,(1-'Parameters-x'!B1692)*BETA_a,(1-'Parameters-x'!B1692)*BETA_e,GAMMA,V1686,W1686,X1686,Y1686,Z1686,AA1686,dt,STAGE)</f>
        <v>15007636.762284245</v>
      </c>
      <c r="W1687">
        <v>50796.528841172585</v>
      </c>
      <c r="X1687">
        <v>37840780.429370493</v>
      </c>
      <c r="Y1687">
        <v>1961745.8909380685</v>
      </c>
      <c r="Z1687">
        <v>14638718.746267974</v>
      </c>
      <c r="AA1687">
        <v>961481.39579750714</v>
      </c>
      <c r="AB1687">
        <f t="shared" si="384"/>
        <v>699990.70887458208</v>
      </c>
      <c r="AC1687" cm="1">
        <f t="array" ref="AC1687">NewI((1-'Parameters-x'!B1693)*BETA_c,V1687,T1687)</f>
        <v>7965.9302843162277</v>
      </c>
      <c r="AD1687">
        <f t="shared" si="385"/>
        <v>36697301.679691441</v>
      </c>
      <c r="AE1687" cm="1">
        <f t="array" ref="AE1687">NewI((1-'Parameters-x'!B1693)*BETA_a,X1687,T1687)</f>
        <v>289624.06124659756</v>
      </c>
      <c r="AF1687">
        <f t="shared" si="386"/>
        <v>19585040.85793452</v>
      </c>
      <c r="AG1687" cm="1">
        <f t="array" ref="AG1687">NewI((1-'Parameters-x'!B1693)*BETA_e,Z1687,T1687)</f>
        <v>139586.75211394034</v>
      </c>
    </row>
    <row r="1688" spans="1:33" x14ac:dyDescent="0.45">
      <c r="A1688">
        <f t="shared" si="379"/>
        <v>168.39999999999472</v>
      </c>
      <c r="B1688" s="2">
        <f t="shared" si="376"/>
        <v>25607324.433416218</v>
      </c>
      <c r="C1688" s="7">
        <f t="shared" si="377"/>
        <v>1.9878355232518747</v>
      </c>
      <c r="D1688" s="2">
        <f t="shared" si="378"/>
        <v>101836166.57874826</v>
      </c>
      <c r="E1688" s="7">
        <f t="shared" si="380"/>
        <v>0.11562613655697326</v>
      </c>
      <c r="F1688">
        <f t="array" ref="F1688:K1688">rk(BETA_c,BETA_a,BETA_e,GAMMA,F1687,G1687,H1687,I1687,J1687,K1687,dt,STAGE)</f>
        <v>13625902.964927388</v>
      </c>
      <c r="G1688">
        <v>0.13829706705813033</v>
      </c>
      <c r="H1688">
        <v>9399501.8095674124</v>
      </c>
      <c r="I1688">
        <v>1.3777441586178469</v>
      </c>
      <c r="J1688">
        <v>2581919.6589214187</v>
      </c>
      <c r="K1688">
        <v>0.47179429757589747</v>
      </c>
      <c r="L1688">
        <f t="shared" si="381"/>
        <v>2132520.8967755446</v>
      </c>
      <c r="M1688" cm="1">
        <f t="array" ref="M1688">NewI(BETA_c,F1688,C1688)</f>
        <v>8.0570162276971981E-3</v>
      </c>
      <c r="N1688">
        <f t="shared" si="382"/>
        <v>67100324.812688425</v>
      </c>
      <c r="O1688" cm="1">
        <f t="array" ref="O1688">NewI(BETA_a,H1688,C1688)</f>
        <v>8.0142732387192439E-2</v>
      </c>
      <c r="P1688">
        <f t="shared" si="383"/>
        <v>32603320.869284283</v>
      </c>
      <c r="Q1688" cm="1">
        <f t="array" ref="Q1688">NewI(BETA_e,J1688,C1688)</f>
        <v>2.7426387942083623E-2</v>
      </c>
      <c r="S1688" s="2">
        <f t="shared" si="387"/>
        <v>67443569.793675929</v>
      </c>
      <c r="T1688" s="7">
        <f t="shared" si="388"/>
        <v>2955820.8770329636</v>
      </c>
      <c r="U1688" s="2">
        <f t="shared" si="389"/>
        <v>57044102.32929112</v>
      </c>
      <c r="V1688">
        <f t="array" ref="V1688:AA1688">rk((1-'Parameters-x'!B1693)*BETA_c,(1-'Parameters-x'!B1693)*BETA_a,(1-'Parameters-x'!B1693)*BETA_e,GAMMA,V1687,W1687,X1687,Y1687,Z1687,AA1687,dt,STAGE)</f>
        <v>15006842.629805081</v>
      </c>
      <c r="W1688">
        <v>50535.12418525041</v>
      </c>
      <c r="X1688">
        <v>37811917.732553937</v>
      </c>
      <c r="Y1688">
        <v>1949862.748354607</v>
      </c>
      <c r="Z1688">
        <v>14624809.431316905</v>
      </c>
      <c r="AA1688">
        <v>955423.00449310639</v>
      </c>
      <c r="AB1688">
        <f t="shared" si="384"/>
        <v>701046.24600966903</v>
      </c>
      <c r="AC1688" cm="1">
        <f t="array" ref="AC1688">NewI((1-'Parameters-x'!B1694)*BETA_c,V1688,T1688)</f>
        <v>7916.7547285291475</v>
      </c>
      <c r="AD1688">
        <f t="shared" si="385"/>
        <v>36738047.519091457</v>
      </c>
      <c r="AE1688" cm="1">
        <f t="array" ref="AE1688">NewI((1-'Parameters-x'!B1694)*BETA_a,X1688,T1688)</f>
        <v>287631.81980519282</v>
      </c>
      <c r="AF1688">
        <f t="shared" si="386"/>
        <v>19605008.564189989</v>
      </c>
      <c r="AG1688" cm="1">
        <f t="array" ref="AG1688">NewI((1-'Parameters-x'!B1694)*BETA_e,Z1688,T1688)</f>
        <v>138600.57164431128</v>
      </c>
    </row>
    <row r="1689" spans="1:33" x14ac:dyDescent="0.45">
      <c r="A1689">
        <f t="shared" si="379"/>
        <v>168.49999999999471</v>
      </c>
      <c r="B1689" s="2">
        <f t="shared" si="376"/>
        <v>25607324.421939991</v>
      </c>
      <c r="C1689" s="7">
        <f t="shared" si="377"/>
        <v>1.9582079073374064</v>
      </c>
      <c r="D1689" s="2">
        <f t="shared" si="378"/>
        <v>101836166.61985211</v>
      </c>
      <c r="E1689" s="7">
        <f t="shared" si="380"/>
        <v>0.11390279128324679</v>
      </c>
      <c r="F1689">
        <f t="array" ref="F1689:K1689">rk(BETA_c,BETA_a,BETA_e,GAMMA,F1688,G1688,H1688,I1688,J1688,K1688,dt,STAGE)</f>
        <v>13625902.964127708</v>
      </c>
      <c r="G1689">
        <v>0.13623707242045088</v>
      </c>
      <c r="H1689">
        <v>9399501.8016130123</v>
      </c>
      <c r="I1689">
        <v>1.3572099878074853</v>
      </c>
      <c r="J1689">
        <v>2581919.6561992695</v>
      </c>
      <c r="K1689">
        <v>0.46476084710947024</v>
      </c>
      <c r="L1689">
        <f t="shared" si="381"/>
        <v>2132520.8996352195</v>
      </c>
      <c r="M1689" cm="1">
        <f t="array" ref="M1689">NewI(BETA_c,F1689,C1689)</f>
        <v>7.9369307476136689E-3</v>
      </c>
      <c r="N1689">
        <f t="shared" si="382"/>
        <v>67100324.841177002</v>
      </c>
      <c r="O1689" cm="1">
        <f t="array" ref="O1689">NewI(BETA_a,H1689,C1689)</f>
        <v>7.8948248136087071E-2</v>
      </c>
      <c r="P1689">
        <f t="shared" si="383"/>
        <v>32603320.879039884</v>
      </c>
      <c r="Q1689" cm="1">
        <f t="array" ref="Q1689">NewI(BETA_e,J1689,C1689)</f>
        <v>2.7017612399546049E-2</v>
      </c>
      <c r="S1689" s="2">
        <f t="shared" si="387"/>
        <v>67400305.508655101</v>
      </c>
      <c r="T1689" s="7">
        <f t="shared" si="388"/>
        <v>2937694.5098864716</v>
      </c>
      <c r="U1689" s="2">
        <f t="shared" si="389"/>
        <v>57105492.981458426</v>
      </c>
      <c r="V1689">
        <f t="array" ref="V1689:AA1689">rk((1-'Parameters-x'!B1694)*BETA_c,(1-'Parameters-x'!B1694)*BETA_a,(1-'Parameters-x'!B1694)*BETA_e,GAMMA,V1688,W1688,X1688,Y1688,Z1688,AA1688,dt,STAGE)</f>
        <v>15006053.404244922</v>
      </c>
      <c r="W1689">
        <v>50274.253001304176</v>
      </c>
      <c r="X1689">
        <v>37783253.67702613</v>
      </c>
      <c r="Y1689">
        <v>1938028.0258486045</v>
      </c>
      <c r="Z1689">
        <v>14610998.427384049</v>
      </c>
      <c r="AA1689">
        <v>949392.23103656294</v>
      </c>
      <c r="AB1689">
        <f t="shared" si="384"/>
        <v>702096.34275377367</v>
      </c>
      <c r="AC1689" cm="1">
        <f t="array" ref="AC1689">NewI((1-'Parameters-x'!B1695)*BETA_c,V1689,T1689)</f>
        <v>7867.7919803881859</v>
      </c>
      <c r="AD1689">
        <f t="shared" si="385"/>
        <v>36778546.297125265</v>
      </c>
      <c r="AE1689" cm="1">
        <f t="array" ref="AE1689">NewI((1-'Parameters-x'!B1695)*BETA_a,X1689,T1689)</f>
        <v>285651.22983988904</v>
      </c>
      <c r="AF1689">
        <f t="shared" si="386"/>
        <v>19624850.341579389</v>
      </c>
      <c r="AG1689" cm="1">
        <f t="array" ref="AG1689">NewI((1-'Parameters-x'!B1695)*BETA_e,Z1689,T1689)</f>
        <v>137620.52781710948</v>
      </c>
    </row>
    <row r="1690" spans="1:33" x14ac:dyDescent="0.45">
      <c r="A1690">
        <f t="shared" si="379"/>
        <v>168.59999999999471</v>
      </c>
      <c r="B1690" s="2">
        <f t="shared" si="376"/>
        <v>25607324.410634808</v>
      </c>
      <c r="C1690" s="7">
        <f t="shared" si="377"/>
        <v>1.9290218750428583</v>
      </c>
      <c r="D1690" s="2">
        <f t="shared" si="378"/>
        <v>101836166.6603433</v>
      </c>
      <c r="E1690" s="7">
        <f t="shared" si="380"/>
        <v>0.11220513154326305</v>
      </c>
      <c r="F1690">
        <f t="array" ref="F1690:K1690">rk(BETA_c,BETA_a,BETA_e,GAMMA,F1689,G1689,H1689,I1689,J1689,K1689,dt,STAGE)</f>
        <v>13625902.963339947</v>
      </c>
      <c r="G1690">
        <v>0.13420775514940073</v>
      </c>
      <c r="H1690">
        <v>9399501.7937771678</v>
      </c>
      <c r="I1690">
        <v>1.3369818602531927</v>
      </c>
      <c r="J1690">
        <v>2581919.6535176928</v>
      </c>
      <c r="K1690">
        <v>0.4578322596402648</v>
      </c>
      <c r="L1690">
        <f t="shared" si="381"/>
        <v>2132520.9024522975</v>
      </c>
      <c r="M1690" cm="1">
        <f t="array" ref="M1690">NewI(BETA_c,F1690,C1690)</f>
        <v>7.8186350767931109E-3</v>
      </c>
      <c r="N1690">
        <f t="shared" si="382"/>
        <v>67100324.869240969</v>
      </c>
      <c r="O1690" cm="1">
        <f t="array" ref="O1690">NewI(BETA_a,H1690,C1690)</f>
        <v>7.7771567029845889E-2</v>
      </c>
      <c r="P1690">
        <f t="shared" si="383"/>
        <v>32603320.888650049</v>
      </c>
      <c r="Q1690" cm="1">
        <f t="array" ref="Q1690">NewI(BETA_e,J1690,C1690)</f>
        <v>2.6614929436624038E-2</v>
      </c>
      <c r="S1690" s="2">
        <f t="shared" si="387"/>
        <v>67357341.285626829</v>
      </c>
      <c r="T1690" s="7">
        <f t="shared" si="388"/>
        <v>2919644.9140338181</v>
      </c>
      <c r="U1690" s="2">
        <f t="shared" si="389"/>
        <v>57166506.800339341</v>
      </c>
      <c r="V1690">
        <f t="array" ref="V1690:AA1690">rk((1-'Parameters-x'!B1695)*BETA_c,(1-'Parameters-x'!B1695)*BETA_a,(1-'Parameters-x'!B1695)*BETA_e,GAMMA,V1689,W1689,X1689,Y1689,Z1689,AA1689,dt,STAGE)</f>
        <v>15005269.064300576</v>
      </c>
      <c r="W1690">
        <v>50013.925373200378</v>
      </c>
      <c r="X1690">
        <v>37754787.099338137</v>
      </c>
      <c r="Y1690">
        <v>1926241.876511239</v>
      </c>
      <c r="Z1690">
        <v>14597285.121988121</v>
      </c>
      <c r="AA1690">
        <v>943389.11214937875</v>
      </c>
      <c r="AB1690">
        <f t="shared" si="384"/>
        <v>703141.01032622345</v>
      </c>
      <c r="AC1690" cm="1">
        <f t="array" ref="AC1690">NewI((1-'Parameters-x'!B1696)*BETA_c,V1690,T1690)</f>
        <v>7819.0424841510057</v>
      </c>
      <c r="AD1690">
        <f t="shared" si="385"/>
        <v>36818799.024150625</v>
      </c>
      <c r="AE1690" cm="1">
        <f t="array" ref="AE1690">NewI((1-'Parameters-x'!B1696)*BETA_a,X1690,T1690)</f>
        <v>283682.25728665071</v>
      </c>
      <c r="AF1690">
        <f t="shared" si="386"/>
        <v>19644566.765862498</v>
      </c>
      <c r="AG1690" cm="1">
        <f t="array" ref="AG1690">NewI((1-'Parameters-x'!B1696)*BETA_e,Z1690,T1690)</f>
        <v>136646.5969416179</v>
      </c>
    </row>
    <row r="1691" spans="1:33" x14ac:dyDescent="0.45">
      <c r="A1691">
        <f t="shared" si="379"/>
        <v>168.6999999999947</v>
      </c>
      <c r="B1691" s="2">
        <f t="shared" si="376"/>
        <v>25607324.399498124</v>
      </c>
      <c r="C1691" s="7">
        <f t="shared" si="377"/>
        <v>1.9002708448030532</v>
      </c>
      <c r="D1691" s="2">
        <f t="shared" si="378"/>
        <v>101836166.70023103</v>
      </c>
      <c r="E1691" s="7">
        <f t="shared" si="380"/>
        <v>0.11053277450794091</v>
      </c>
      <c r="F1691">
        <f t="array" ref="F1691:K1691">rk(BETA_c,BETA_a,BETA_e,GAMMA,F1690,G1690,H1690,I1690,J1690,K1690,dt,STAGE)</f>
        <v>13625902.962563926</v>
      </c>
      <c r="G1691">
        <v>0.13220865854612313</v>
      </c>
      <c r="H1691">
        <v>9399501.7860581148</v>
      </c>
      <c r="I1691">
        <v>1.3170552146997525</v>
      </c>
      <c r="J1691">
        <v>2581919.6508760839</v>
      </c>
      <c r="K1691">
        <v>0.45100697155717756</v>
      </c>
      <c r="L1691">
        <f t="shared" si="381"/>
        <v>2132520.9052274153</v>
      </c>
      <c r="M1691" cm="1">
        <f t="array" ref="M1691">NewI(BETA_c,F1691,C1691)</f>
        <v>7.7021025390954512E-3</v>
      </c>
      <c r="N1691">
        <f t="shared" si="382"/>
        <v>67100324.896886669</v>
      </c>
      <c r="O1691" cm="1">
        <f t="array" ref="O1691">NewI(BETA_a,H1691,C1691)</f>
        <v>7.6612423722158915E-2</v>
      </c>
      <c r="P1691">
        <f t="shared" si="383"/>
        <v>32603320.898116946</v>
      </c>
      <c r="Q1691" cm="1">
        <f t="array" ref="Q1691">NewI(BETA_e,J1691,C1691)</f>
        <v>2.6218248246686549E-2</v>
      </c>
      <c r="S1691" s="2">
        <f t="shared" si="387"/>
        <v>67314675.333126351</v>
      </c>
      <c r="T1691" s="7">
        <f t="shared" si="388"/>
        <v>2901672.2795409802</v>
      </c>
      <c r="U1691" s="2">
        <f t="shared" si="389"/>
        <v>57227145.387332663</v>
      </c>
      <c r="V1691">
        <f t="array" ref="V1691:AA1691">rk((1-'Parameters-x'!B1696)*BETA_c,(1-'Parameters-x'!B1696)*BETA_a,(1-'Parameters-x'!B1696)*BETA_e,GAMMA,V1690,W1690,X1690,Y1690,Z1690,AA1690,dt,STAGE)</f>
        <v>15004489.588625714</v>
      </c>
      <c r="W1691">
        <v>49754.151219581123</v>
      </c>
      <c r="X1691">
        <v>37726516.839474358</v>
      </c>
      <c r="Y1691">
        <v>1914504.4468793394</v>
      </c>
      <c r="Z1691">
        <v>14583668.905026281</v>
      </c>
      <c r="AA1691">
        <v>937413.68144205981</v>
      </c>
      <c r="AB1691">
        <f t="shared" si="384"/>
        <v>704180.26015470468</v>
      </c>
      <c r="AC1691" cm="1">
        <f t="array" ref="AC1691">NewI((1-'Parameters-x'!B1697)*BETA_c,V1691,T1691)</f>
        <v>7770.506658291707</v>
      </c>
      <c r="AD1691">
        <f t="shared" si="385"/>
        <v>36858806.7136463</v>
      </c>
      <c r="AE1691" cm="1">
        <f t="array" ref="AE1691">NewI((1-'Parameters-x'!B1697)*BETA_a,X1691,T1691)</f>
        <v>281724.86754457722</v>
      </c>
      <c r="AF1691">
        <f t="shared" si="386"/>
        <v>19664158.413531661</v>
      </c>
      <c r="AG1691" cm="1">
        <f t="array" ref="AG1691">NewI((1-'Parameters-x'!B1697)*BETA_e,Z1691,T1691)</f>
        <v>135678.75514067092</v>
      </c>
    </row>
    <row r="1692" spans="1:33" x14ac:dyDescent="0.45">
      <c r="A1692">
        <f t="shared" si="379"/>
        <v>168.7999999999947</v>
      </c>
      <c r="B1692" s="2">
        <f t="shared" si="376"/>
        <v>25607324.388527423</v>
      </c>
      <c r="C1692" s="7">
        <f t="shared" si="377"/>
        <v>1.8719483331474782</v>
      </c>
      <c r="D1692" s="2">
        <f t="shared" si="378"/>
        <v>101836166.73952425</v>
      </c>
      <c r="E1692" s="7">
        <f t="shared" si="380"/>
        <v>0.10888534305406182</v>
      </c>
      <c r="F1692">
        <f t="array" ref="F1692:K1692">rk(BETA_c,BETA_a,BETA_e,GAMMA,F1691,G1691,H1691,I1691,J1691,K1691,dt,STAGE)</f>
        <v>13625902.961799471</v>
      </c>
      <c r="G1692">
        <v>0.13023933270766883</v>
      </c>
      <c r="H1692">
        <v>9399501.7784541082</v>
      </c>
      <c r="I1692">
        <v>1.297425557871809</v>
      </c>
      <c r="J1692">
        <v>2581919.6482738461</v>
      </c>
      <c r="K1692">
        <v>0.44428344256800034</v>
      </c>
      <c r="L1692">
        <f t="shared" si="381"/>
        <v>2132520.9079611967</v>
      </c>
      <c r="M1692" cm="1">
        <f t="array" ref="M1692">NewI(BETA_c,F1692,C1692)</f>
        <v>7.5873068559740462E-3</v>
      </c>
      <c r="N1692">
        <f t="shared" si="382"/>
        <v>67100324.924120329</v>
      </c>
      <c r="O1692" cm="1">
        <f t="array" ref="O1692">NewI(BETA_a,H1692,C1692)</f>
        <v>7.5470556821560855E-2</v>
      </c>
      <c r="P1692">
        <f t="shared" si="383"/>
        <v>32603320.907442711</v>
      </c>
      <c r="Q1692" cm="1">
        <f t="array" ref="Q1692">NewI(BETA_e,J1692,C1692)</f>
        <v>2.5827479376526925E-2</v>
      </c>
      <c r="S1692" s="2">
        <f t="shared" si="387"/>
        <v>67272305.865531445</v>
      </c>
      <c r="T1692" s="7">
        <f t="shared" si="388"/>
        <v>2883776.7867729906</v>
      </c>
      <c r="U1692" s="2">
        <f t="shared" si="389"/>
        <v>57287410.347695552</v>
      </c>
      <c r="V1692">
        <f t="array" ref="V1692:AA1692">rk((1-'Parameters-x'!B1697)*BETA_c,(1-'Parameters-x'!B1697)*BETA_a,(1-'Parameters-x'!B1697)*BETA_e,GAMMA,V1691,W1691,X1691,Y1691,Z1691,AA1691,dt,STAGE)</f>
        <v>15003714.955833439</v>
      </c>
      <c r="W1692">
        <v>49494.940294736734</v>
      </c>
      <c r="X1692">
        <v>37698441.740905568</v>
      </c>
      <c r="Y1692">
        <v>1902815.8770181099</v>
      </c>
      <c r="Z1692">
        <v>14570149.168792447</v>
      </c>
      <c r="AA1692">
        <v>931465.96946014394</v>
      </c>
      <c r="AB1692">
        <f t="shared" si="384"/>
        <v>705214.10387182445</v>
      </c>
      <c r="AC1692" cm="1">
        <f t="array" ref="AC1692">NewI((1-'Parameters-x'!B1698)*BETA_c,V1692,T1692)</f>
        <v>7722.184895855562</v>
      </c>
      <c r="AD1692">
        <f t="shared" si="385"/>
        <v>36898570.382076323</v>
      </c>
      <c r="AE1692" cm="1">
        <f t="array" ref="AE1692">NewI((1-'Parameters-x'!B1698)*BETA_a,X1692,T1692)</f>
        <v>279779.02549034404</v>
      </c>
      <c r="AF1692">
        <f t="shared" si="386"/>
        <v>19683625.861747406</v>
      </c>
      <c r="AG1692" cm="1">
        <f t="array" ref="AG1692">NewI((1-'Parameters-x'!B1698)*BETA_e,Z1692,T1692)</f>
        <v>134716.97835744204</v>
      </c>
    </row>
    <row r="1693" spans="1:33" x14ac:dyDescent="0.45">
      <c r="A1693">
        <f t="shared" si="379"/>
        <v>168.89999999999469</v>
      </c>
      <c r="B1693" s="2">
        <f t="shared" si="376"/>
        <v>25607324.377720237</v>
      </c>
      <c r="C1693" s="7">
        <f t="shared" si="377"/>
        <v>1.8440479532382354</v>
      </c>
      <c r="D1693" s="2">
        <f t="shared" si="378"/>
        <v>101836166.7782318</v>
      </c>
      <c r="E1693" s="7">
        <f t="shared" si="380"/>
        <v>0.1072624656792269</v>
      </c>
      <c r="F1693">
        <f t="array" ref="F1693:K1693">rk(BETA_c,BETA_a,BETA_e,GAMMA,F1692,G1692,H1692,I1692,J1692,K1692,dt,STAGE)</f>
        <v>13625902.961046409</v>
      </c>
      <c r="G1693">
        <v>0.12829933442593225</v>
      </c>
      <c r="H1693">
        <v>9399501.770963436</v>
      </c>
      <c r="I1693">
        <v>1.2780884634607297</v>
      </c>
      <c r="J1693">
        <v>2581919.6457103933</v>
      </c>
      <c r="K1693">
        <v>0.43766015535157349</v>
      </c>
      <c r="L1693">
        <f t="shared" si="381"/>
        <v>2132520.9106542566</v>
      </c>
      <c r="M1693" cm="1">
        <f t="array" ref="M1693">NewI(BETA_c,F1693,C1693)</f>
        <v>7.4742221405497663E-3</v>
      </c>
      <c r="N1693">
        <f t="shared" si="382"/>
        <v>67100324.950948097</v>
      </c>
      <c r="O1693" cm="1">
        <f t="array" ref="O1693">NewI(BETA_a,H1693,C1693)</f>
        <v>7.4345708832486326E-2</v>
      </c>
      <c r="P1693">
        <f t="shared" si="383"/>
        <v>32603320.916629452</v>
      </c>
      <c r="Q1693" cm="1">
        <f t="array" ref="Q1693">NewI(BETA_e,J1693,C1693)</f>
        <v>2.544253470619081E-2</v>
      </c>
      <c r="S1693" s="2">
        <f t="shared" si="387"/>
        <v>67230231.103134111</v>
      </c>
      <c r="T1693" s="7">
        <f t="shared" si="388"/>
        <v>2865958.6065230072</v>
      </c>
      <c r="U1693" s="2">
        <f t="shared" si="389"/>
        <v>57347303.290342882</v>
      </c>
      <c r="V1693">
        <f t="array" ref="V1693:AA1693">rk((1-'Parameters-x'!B1698)*BETA_c,(1-'Parameters-x'!B1698)*BETA_a,(1-'Parameters-x'!B1698)*BETA_e,GAMMA,V1692,W1692,X1692,Y1692,Z1692,AA1692,dt,STAGE)</f>
        <v>15002945.144498801</v>
      </c>
      <c r="W1693">
        <v>49236.302189495203</v>
      </c>
      <c r="X1693">
        <v>37670560.650640383</v>
      </c>
      <c r="Y1693">
        <v>1891176.3006035665</v>
      </c>
      <c r="Z1693">
        <v>14556725.307994923</v>
      </c>
      <c r="AA1693">
        <v>925546.00372994563</v>
      </c>
      <c r="AB1693">
        <f t="shared" si="384"/>
        <v>706242.55331170396</v>
      </c>
      <c r="AC1693" cm="1">
        <f t="array" ref="AC1693">NewI((1-'Parameters-x'!B1699)*BETA_c,V1693,T1693)</f>
        <v>7674.0775648119234</v>
      </c>
      <c r="AD1693">
        <f t="shared" si="385"/>
        <v>36938091.048756048</v>
      </c>
      <c r="AE1693" cm="1">
        <f t="array" ref="AE1693">NewI((1-'Parameters-x'!B1699)*BETA_a,X1693,T1693)</f>
        <v>277844.69549243356</v>
      </c>
      <c r="AF1693">
        <f t="shared" si="386"/>
        <v>19702969.688275129</v>
      </c>
      <c r="AG1693" cm="1">
        <f t="array" ref="AG1693">NewI((1-'Parameters-x'!B1699)*BETA_e,Z1693,T1693)</f>
        <v>133761.2423621153</v>
      </c>
    </row>
    <row r="1694" spans="1:33" x14ac:dyDescent="0.45">
      <c r="A1694">
        <f t="shared" si="379"/>
        <v>168.99999999999469</v>
      </c>
      <c r="B1694" s="2">
        <f t="shared" si="376"/>
        <v>25607324.367074125</v>
      </c>
      <c r="C1694" s="7">
        <f t="shared" si="377"/>
        <v>1.8165634134297866</v>
      </c>
      <c r="D1694" s="2">
        <f t="shared" si="378"/>
        <v>101836166.81636246</v>
      </c>
      <c r="E1694" s="7">
        <f t="shared" si="380"/>
        <v>0.1056637764180816</v>
      </c>
      <c r="F1694">
        <f t="array" ref="F1694:K1694">rk(BETA_c,BETA_a,BETA_e,GAMMA,F1693,G1693,H1693,I1693,J1693,K1693,dt,STAGE)</f>
        <v>13625902.960304571</v>
      </c>
      <c r="G1694">
        <v>0.12638822708808956</v>
      </c>
      <c r="H1694">
        <v>9399501.763584407</v>
      </c>
      <c r="I1694">
        <v>1.2590395711265672</v>
      </c>
      <c r="J1694">
        <v>2581919.6431851475</v>
      </c>
      <c r="K1694">
        <v>0.43113561521512983</v>
      </c>
      <c r="L1694">
        <f t="shared" si="381"/>
        <v>2132520.9133072016</v>
      </c>
      <c r="M1694" cm="1">
        <f t="array" ref="M1694">NewI(BETA_c,F1694,C1694)</f>
        <v>7.362822891773404E-3</v>
      </c>
      <c r="N1694">
        <f t="shared" si="382"/>
        <v>67100324.977376021</v>
      </c>
      <c r="O1694" cm="1">
        <f t="array" ref="O1694">NewI(BETA_a,H1694,C1694)</f>
        <v>7.3237626097203454E-2</v>
      </c>
      <c r="P1694">
        <f t="shared" si="383"/>
        <v>32603320.92567924</v>
      </c>
      <c r="Q1694" cm="1">
        <f t="array" ref="Q1694">NewI(BETA_e,J1694,C1694)</f>
        <v>2.5063327429104731E-2</v>
      </c>
      <c r="S1694" s="2">
        <f t="shared" si="387"/>
        <v>67188449.272210047</v>
      </c>
      <c r="T1694" s="7">
        <f t="shared" si="388"/>
        <v>2848217.9001408136</v>
      </c>
      <c r="U1694" s="2">
        <f t="shared" si="389"/>
        <v>57406825.827649131</v>
      </c>
      <c r="V1694">
        <f t="array" ref="V1694:AA1694">rk((1-'Parameters-x'!B1699)*BETA_c,(1-'Parameters-x'!B1699)*BETA_a,(1-'Parameters-x'!B1699)*BETA_e,GAMMA,V1693,W1693,X1693,Y1693,Z1693,AA1693,dt,STAGE)</f>
        <v>15002180.133161293</v>
      </c>
      <c r="W1694">
        <v>48978.246332128299</v>
      </c>
      <c r="X1694">
        <v>37642872.419275388</v>
      </c>
      <c r="Y1694">
        <v>1879585.8450046724</v>
      </c>
      <c r="Z1694">
        <v>14543396.719773373</v>
      </c>
      <c r="AA1694">
        <v>919653.80880401272</v>
      </c>
      <c r="AB1694">
        <f t="shared" si="384"/>
        <v>707265.62050657836</v>
      </c>
      <c r="AC1694" cm="1">
        <f t="array" ref="AC1694">NewI((1-'Parameters-x'!B1700)*BETA_c,V1694,T1694)</f>
        <v>7626.1850084053058</v>
      </c>
      <c r="AD1694">
        <f t="shared" si="385"/>
        <v>36977369.735719942</v>
      </c>
      <c r="AE1694" cm="1">
        <f t="array" ref="AE1694">NewI((1-'Parameters-x'!B1700)*BETA_a,X1694,T1694)</f>
        <v>275921.84142515808</v>
      </c>
      <c r="AF1694">
        <f t="shared" si="386"/>
        <v>19722190.471422613</v>
      </c>
      <c r="AG1694" cm="1">
        <f t="array" ref="AG1694">NewI((1-'Parameters-x'!B1700)*BETA_e,Z1694,T1694)</f>
        <v>132811.52275844227</v>
      </c>
    </row>
    <row r="1695" spans="1:33" x14ac:dyDescent="0.45">
      <c r="A1695">
        <f t="shared" si="379"/>
        <v>169.09999999999468</v>
      </c>
      <c r="B1695" s="2">
        <f t="shared" si="376"/>
        <v>25607324.356586687</v>
      </c>
      <c r="C1695" s="7">
        <f t="shared" si="377"/>
        <v>1.7894885158501621</v>
      </c>
      <c r="D1695" s="2">
        <f t="shared" si="378"/>
        <v>101836166.8539248</v>
      </c>
      <c r="E1695" s="7">
        <f t="shared" si="380"/>
        <v>0.10408891475978904</v>
      </c>
      <c r="F1695">
        <f t="array" ref="F1695:K1695">rk(BETA_c,BETA_a,BETA_e,GAMMA,F1694,G1694,H1694,I1694,J1694,K1694,dt,STAGE)</f>
        <v>13625902.95957379</v>
      </c>
      <c r="G1695">
        <v>0.12450558057851577</v>
      </c>
      <c r="H1695">
        <v>9399501.756315358</v>
      </c>
      <c r="I1695">
        <v>1.2402745855148944</v>
      </c>
      <c r="J1695">
        <v>2581919.6406975398</v>
      </c>
      <c r="K1695">
        <v>0.42470834975675198</v>
      </c>
      <c r="L1695">
        <f t="shared" si="381"/>
        <v>2132520.9159206292</v>
      </c>
      <c r="M1695" cm="1">
        <f t="array" ref="M1695">NewI(BETA_c,F1695,C1695)</f>
        <v>7.2530839886750902E-3</v>
      </c>
      <c r="N1695">
        <f t="shared" si="382"/>
        <v>67100325.003410056</v>
      </c>
      <c r="O1695" cm="1">
        <f t="array" ref="O1695">NewI(BETA_a,H1695,C1695)</f>
        <v>7.2146058738613086E-2</v>
      </c>
      <c r="P1695">
        <f t="shared" si="383"/>
        <v>32603320.93459411</v>
      </c>
      <c r="Q1695" cm="1">
        <f t="array" ref="Q1695">NewI(BETA_e,J1695,C1695)</f>
        <v>2.4689772032500862E-2</v>
      </c>
      <c r="S1695" s="2">
        <f t="shared" si="387"/>
        <v>67146958.605086327</v>
      </c>
      <c r="T1695" s="7">
        <f t="shared" si="388"/>
        <v>2830554.8196607204</v>
      </c>
      <c r="U1695" s="2">
        <f t="shared" si="389"/>
        <v>57465979.575252943</v>
      </c>
      <c r="V1695">
        <f t="array" ref="V1695:AA1695">rk((1-'Parameters-x'!B1700)*BETA_c,(1-'Parameters-x'!B1700)*BETA_a,(1-'Parameters-x'!B1700)*BETA_e,GAMMA,V1694,W1694,X1694,Y1694,Z1694,AA1694,dt,STAGE)</f>
        <v>15001419.90032731</v>
      </c>
      <c r="W1695">
        <v>48720.781989273513</v>
      </c>
      <c r="X1695">
        <v>37615375.901043884</v>
      </c>
      <c r="Y1695">
        <v>1868044.6313651584</v>
      </c>
      <c r="Z1695">
        <v>14530162.803715138</v>
      </c>
      <c r="AA1695">
        <v>913789.40630628821</v>
      </c>
      <c r="AB1695">
        <f t="shared" si="384"/>
        <v>708283.31768341654</v>
      </c>
      <c r="AC1695" cm="1">
        <f t="array" ref="AC1695">NewI((1-'Parameters-x'!B1701)*BETA_c,V1695,T1695)</f>
        <v>7578.507545504538</v>
      </c>
      <c r="AD1695">
        <f t="shared" si="385"/>
        <v>37016407.467590958</v>
      </c>
      <c r="AE1695" cm="1">
        <f t="array" ref="AE1695">NewI((1-'Parameters-x'!B1701)*BETA_a,X1695,T1695)</f>
        <v>274010.42668247561</v>
      </c>
      <c r="AF1695">
        <f t="shared" si="386"/>
        <v>19741288.789978571</v>
      </c>
      <c r="AG1695" cm="1">
        <f t="array" ref="AG1695">NewI((1-'Parameters-x'!B1701)*BETA_e,Z1695,T1695)</f>
        <v>131867.79499018498</v>
      </c>
    </row>
    <row r="1696" spans="1:33" x14ac:dyDescent="0.45">
      <c r="A1696">
        <f t="shared" si="379"/>
        <v>169.19999999999467</v>
      </c>
      <c r="B1696" s="2">
        <f t="shared" si="376"/>
        <v>25607324.346255563</v>
      </c>
      <c r="C1696" s="7">
        <f t="shared" si="377"/>
        <v>1.762817155003318</v>
      </c>
      <c r="D1696" s="2">
        <f t="shared" si="378"/>
        <v>101836166.89092728</v>
      </c>
      <c r="E1696" s="7">
        <f t="shared" si="380"/>
        <v>0.10253752556673336</v>
      </c>
      <c r="F1696">
        <f t="array" ref="F1696:K1696">rk(BETA_c,BETA_a,BETA_e,GAMMA,F1695,G1695,H1695,I1695,J1695,K1695,dt,STAGE)</f>
        <v>13625902.958853902</v>
      </c>
      <c r="G1696">
        <v>0.12265097118215955</v>
      </c>
      <c r="H1696">
        <v>9399501.7491546515</v>
      </c>
      <c r="I1696">
        <v>1.2217892752882931</v>
      </c>
      <c r="J1696">
        <v>2581919.6382470084</v>
      </c>
      <c r="K1696">
        <v>0.41837690853286547</v>
      </c>
      <c r="L1696">
        <f t="shared" si="381"/>
        <v>2132520.9184951265</v>
      </c>
      <c r="M1696" cm="1">
        <f t="array" ref="M1696">NewI(BETA_c,F1696,C1696)</f>
        <v>7.1449806846994165E-3</v>
      </c>
      <c r="N1696">
        <f t="shared" si="382"/>
        <v>67100325.029056072</v>
      </c>
      <c r="O1696" cm="1">
        <f t="array" ref="O1696">NewI(BETA_a,H1696,C1696)</f>
        <v>7.107076060390044E-2</v>
      </c>
      <c r="P1696">
        <f t="shared" si="383"/>
        <v>32603320.943376083</v>
      </c>
      <c r="Q1696" cm="1">
        <f t="array" ref="Q1696">NewI(BETA_e,J1696,C1696)</f>
        <v>2.4321784278133498E-2</v>
      </c>
      <c r="S1696" s="2">
        <f t="shared" si="387"/>
        <v>67105757.340206683</v>
      </c>
      <c r="T1696" s="7">
        <f t="shared" si="388"/>
        <v>2812969.5079288576</v>
      </c>
      <c r="U1696" s="2">
        <f t="shared" si="389"/>
        <v>57524766.151864469</v>
      </c>
      <c r="V1696">
        <f t="array" ref="V1696:AA1696">rk((1-'Parameters-x'!B1701)*BETA_c,(1-'Parameters-x'!B1701)*BETA_a,(1-'Parameters-x'!B1701)*BETA_e,GAMMA,V1695,W1695,X1695,Y1695,Z1695,AA1695,dt,STAGE)</f>
        <v>15000664.424472556</v>
      </c>
      <c r="W1696">
        <v>48463.918266871508</v>
      </c>
      <c r="X1696">
        <v>37588069.953863211</v>
      </c>
      <c r="Y1696">
        <v>1856552.7746850117</v>
      </c>
      <c r="Z1696">
        <v>14517022.961870912</v>
      </c>
      <c r="AA1696">
        <v>907952.81497697427</v>
      </c>
      <c r="AB1696">
        <f t="shared" si="384"/>
        <v>709295.657260573</v>
      </c>
      <c r="AC1696" cm="1">
        <f t="array" ref="AC1696">NewI((1-'Parameters-x'!B1702)*BETA_c,V1696,T1696)</f>
        <v>7531.0454709499809</v>
      </c>
      <c r="AD1696">
        <f t="shared" si="385"/>
        <v>37055205.271451779</v>
      </c>
      <c r="AE1696" cm="1">
        <f t="array" ref="AE1696">NewI((1-'Parameters-x'!B1702)*BETA_a,X1696,T1696)</f>
        <v>272110.41419160069</v>
      </c>
      <c r="AF1696">
        <f t="shared" si="386"/>
        <v>19760265.223152112</v>
      </c>
      <c r="AG1696" cm="1">
        <f t="array" ref="AG1696">NewI((1-'Parameters-x'!B1702)*BETA_e,Z1696,T1696)</f>
        <v>130930.03434744652</v>
      </c>
    </row>
    <row r="1697" spans="1:33" x14ac:dyDescent="0.45">
      <c r="A1697">
        <f t="shared" si="379"/>
        <v>169.29999999999467</v>
      </c>
      <c r="B1697" s="2">
        <f t="shared" si="376"/>
        <v>25607324.336078417</v>
      </c>
      <c r="C1697" s="7">
        <f t="shared" si="377"/>
        <v>1.7365433163923214</v>
      </c>
      <c r="D1697" s="2">
        <f t="shared" si="378"/>
        <v>101836166.92737828</v>
      </c>
      <c r="E1697" s="7">
        <f t="shared" si="380"/>
        <v>0.10100925899443461</v>
      </c>
      <c r="F1697">
        <f t="array" ref="F1697:K1697">rk(BETA_c,BETA_a,BETA_e,GAMMA,F1696,G1696,H1696,I1696,J1696,K1696,dt,STAGE)</f>
        <v>13625902.958144743</v>
      </c>
      <c r="G1697">
        <v>0.12082398148935369</v>
      </c>
      <c r="H1697">
        <v>9399501.7421006728</v>
      </c>
      <c r="I1697">
        <v>1.2035794721722739</v>
      </c>
      <c r="J1697">
        <v>2581919.6358330003</v>
      </c>
      <c r="K1697">
        <v>0.41213986273069392</v>
      </c>
      <c r="L1697">
        <f t="shared" si="381"/>
        <v>2132520.9210312753</v>
      </c>
      <c r="M1697" cm="1">
        <f t="array" ref="M1697">NewI(BETA_c,F1697,C1697)</f>
        <v>7.0384886021249886E-3</v>
      </c>
      <c r="N1697">
        <f t="shared" si="382"/>
        <v>67100325.054319859</v>
      </c>
      <c r="O1697" cm="1">
        <f t="array" ref="O1697">NewI(BETA_a,H1697,C1697)</f>
        <v>7.0011489209026612E-2</v>
      </c>
      <c r="P1697">
        <f t="shared" si="383"/>
        <v>32603320.952027138</v>
      </c>
      <c r="Q1697" cm="1">
        <f t="array" ref="Q1697">NewI(BETA_e,J1697,C1697)</f>
        <v>2.3959281183283009E-2</v>
      </c>
      <c r="S1697" s="2">
        <f t="shared" si="387"/>
        <v>67064843.722195029</v>
      </c>
      <c r="T1697" s="7">
        <f t="shared" si="388"/>
        <v>2795462.0987298326</v>
      </c>
      <c r="U1697" s="2">
        <f t="shared" si="389"/>
        <v>57583187.179075137</v>
      </c>
      <c r="V1697">
        <f t="array" ref="V1697:AA1697">rk((1-'Parameters-x'!B1702)*BETA_c,(1-'Parameters-x'!B1702)*BETA_a,(1-'Parameters-x'!B1702)*BETA_e,GAMMA,V1696,W1696,X1696,Y1696,Z1696,AA1696,dt,STAGE)</f>
        <v>14999913.684044443</v>
      </c>
      <c r="W1697">
        <v>48207.66411111856</v>
      </c>
      <c r="X1697">
        <v>37560953.439380772</v>
      </c>
      <c r="Y1697">
        <v>1845110.3839016233</v>
      </c>
      <c r="Z1697">
        <v>14503976.598769812</v>
      </c>
      <c r="AA1697">
        <v>902144.05071709084</v>
      </c>
      <c r="AB1697">
        <f t="shared" si="384"/>
        <v>710302.6518444384</v>
      </c>
      <c r="AC1697" cm="1">
        <f t="array" ref="AC1697">NewI((1-'Parameters-x'!B1703)*BETA_c,V1697,T1697)</f>
        <v>7483.7990558987467</v>
      </c>
      <c r="AD1697">
        <f t="shared" si="385"/>
        <v>37093764.176717602</v>
      </c>
      <c r="AE1697" cm="1">
        <f t="array" ref="AE1697">NewI((1-'Parameters-x'!B1703)*BETA_a,X1697,T1697)</f>
        <v>270221.76642641152</v>
      </c>
      <c r="AF1697">
        <f t="shared" si="386"/>
        <v>19779120.350513097</v>
      </c>
      <c r="AG1697" cm="1">
        <f t="array" ref="AG1697">NewI((1-'Parameters-x'!B1703)*BETA_e,Z1697,T1697)</f>
        <v>129998.21597289083</v>
      </c>
    </row>
    <row r="1698" spans="1:33" x14ac:dyDescent="0.45">
      <c r="A1698">
        <f t="shared" si="379"/>
        <v>169.39999999999466</v>
      </c>
      <c r="B1698" s="2">
        <f t="shared" si="376"/>
        <v>25607324.326052953</v>
      </c>
      <c r="C1698" s="7">
        <f t="shared" si="377"/>
        <v>1.71066107516306</v>
      </c>
      <c r="D1698" s="2">
        <f t="shared" si="378"/>
        <v>101836166.96328597</v>
      </c>
      <c r="E1698" s="7">
        <f t="shared" si="380"/>
        <v>9.9503770412657441E-2</v>
      </c>
      <c r="F1698">
        <f t="array" ref="F1698:K1698">rk(BETA_c,BETA_a,BETA_e,GAMMA,F1697,G1697,H1697,I1697,J1697,K1697,dt,STAGE)</f>
        <v>13625902.957446152</v>
      </c>
      <c r="G1698">
        <v>0.11902420030204004</v>
      </c>
      <c r="H1698">
        <v>9399501.7351518292</v>
      </c>
      <c r="I1698">
        <v>1.1856410700154183</v>
      </c>
      <c r="J1698">
        <v>2581919.6334549715</v>
      </c>
      <c r="K1698">
        <v>0.4059958048456016</v>
      </c>
      <c r="L1698">
        <f t="shared" si="381"/>
        <v>2132520.9235296473</v>
      </c>
      <c r="M1698" cm="1">
        <f t="array" ref="M1698">NewI(BETA_c,F1698,C1698)</f>
        <v>6.9335837265671616E-3</v>
      </c>
      <c r="N1698">
        <f t="shared" si="382"/>
        <v>67100325.0792071</v>
      </c>
      <c r="O1698" cm="1">
        <f t="array" ref="O1698">NewI(BETA_a,H1698,C1698)</f>
        <v>6.8968005684047387E-2</v>
      </c>
      <c r="P1698">
        <f t="shared" si="383"/>
        <v>32603320.960549224</v>
      </c>
      <c r="Q1698" cm="1">
        <f t="array" ref="Q1698">NewI(BETA_e,J1698,C1698)</f>
        <v>2.360218100204289E-2</v>
      </c>
      <c r="S1698" s="2">
        <f t="shared" si="387"/>
        <v>67024216.001916945</v>
      </c>
      <c r="T1698" s="7">
        <f t="shared" si="388"/>
        <v>2778032.7169127371</v>
      </c>
      <c r="U1698" s="2">
        <f t="shared" si="389"/>
        <v>57641244.281170323</v>
      </c>
      <c r="V1698">
        <f t="array" ref="V1698:AA1698">rk((1-'Parameters-x'!B1703)*BETA_c,(1-'Parameters-x'!B1703)*BETA_a,(1-'Parameters-x'!B1703)*BETA_e,GAMMA,V1697,W1697,X1697,Y1697,Z1697,AA1697,dt,STAGE)</f>
        <v>14999167.657464439</v>
      </c>
      <c r="W1698">
        <v>47952.028309433328</v>
      </c>
      <c r="X1698">
        <v>37534025.223018706</v>
      </c>
      <c r="Y1698">
        <v>1833717.5619705773</v>
      </c>
      <c r="Z1698">
        <v>14491023.121433798</v>
      </c>
      <c r="AA1698">
        <v>896363.1266327264</v>
      </c>
      <c r="AB1698">
        <f t="shared" si="384"/>
        <v>711304.31422612758</v>
      </c>
      <c r="AC1698" cm="1">
        <f t="array" ref="AC1698">NewI((1-'Parameters-x'!B1704)*BETA_c,V1698,T1698)</f>
        <v>7436.7685481678773</v>
      </c>
      <c r="AD1698">
        <f t="shared" si="385"/>
        <v>37132085.215010718</v>
      </c>
      <c r="AE1698" cm="1">
        <f t="array" ref="AE1698">NewI((1-'Parameters-x'!B1704)*BETA_a,X1698,T1698)</f>
        <v>268344.44542065478</v>
      </c>
      <c r="AF1698">
        <f t="shared" si="386"/>
        <v>19797854.751933474</v>
      </c>
      <c r="AG1698" cm="1">
        <f t="array" ref="AG1698">NewI((1-'Parameters-x'!B1704)*BETA_e,Z1698,T1698)</f>
        <v>129072.31486785195</v>
      </c>
    </row>
    <row r="1699" spans="1:33" x14ac:dyDescent="0.45">
      <c r="A1699">
        <f t="shared" si="379"/>
        <v>169.49999999999466</v>
      </c>
      <c r="B1699" s="2">
        <f t="shared" si="376"/>
        <v>25607324.31617691</v>
      </c>
      <c r="C1699" s="7">
        <f t="shared" si="377"/>
        <v>1.685164594768163</v>
      </c>
      <c r="D1699" s="2">
        <f t="shared" si="378"/>
        <v>101836166.99865849</v>
      </c>
      <c r="E1699" s="7">
        <f t="shared" si="380"/>
        <v>9.8020720327695571E-2</v>
      </c>
      <c r="F1699">
        <f t="array" ref="F1699:K1699">rk(BETA_c,BETA_a,BETA_e,GAMMA,F1698,G1698,H1698,I1698,J1698,K1698,dt,STAGE)</f>
        <v>13625902.956757972</v>
      </c>
      <c r="G1699">
        <v>0.11725122254138788</v>
      </c>
      <c r="H1699">
        <v>9399501.7283065543</v>
      </c>
      <c r="I1699">
        <v>1.1679700238635251</v>
      </c>
      <c r="J1699">
        <v>2581919.631112386</v>
      </c>
      <c r="K1699">
        <v>0.39994334836325002</v>
      </c>
      <c r="L1699">
        <f t="shared" si="381"/>
        <v>2132520.9259908055</v>
      </c>
      <c r="M1699" cm="1">
        <f t="array" ref="M1699">NewI(BETA_c,F1699,C1699)</f>
        <v>6.8302424015626974E-3</v>
      </c>
      <c r="N1699">
        <f t="shared" si="382"/>
        <v>67100325.103723422</v>
      </c>
      <c r="O1699" cm="1">
        <f t="array" ref="O1699">NewI(BETA_a,H1699,C1699)</f>
        <v>6.7940074719247179E-2</v>
      </c>
      <c r="P1699">
        <f t="shared" si="383"/>
        <v>32603320.968944266</v>
      </c>
      <c r="Q1699" cm="1">
        <f t="array" ref="Q1699">NewI(BETA_e,J1699,C1699)</f>
        <v>2.3250403206885695E-2</v>
      </c>
      <c r="S1699" s="2">
        <f t="shared" si="387"/>
        <v>66983872.436539121</v>
      </c>
      <c r="T1699" s="7">
        <f t="shared" si="388"/>
        <v>2760681.478516486</v>
      </c>
      <c r="U1699" s="2">
        <f t="shared" si="389"/>
        <v>57698939.084944397</v>
      </c>
      <c r="V1699">
        <f t="array" ref="V1699:AA1699">rk((1-'Parameters-x'!B1704)*BETA_c,(1-'Parameters-x'!B1704)*BETA_a,(1-'Parameters-x'!B1704)*BETA_e,GAMMA,V1698,W1698,X1698,Y1698,Z1698,AA1698,dt,STAGE)</f>
        <v>14998426.32313038</v>
      </c>
      <c r="W1699">
        <v>47697.019491437582</v>
      </c>
      <c r="X1699">
        <v>37507284.174017221</v>
      </c>
      <c r="Y1699">
        <v>1822374.4059460729</v>
      </c>
      <c r="Z1699">
        <v>14478161.939391516</v>
      </c>
      <c r="AA1699">
        <v>890610.05307897564</v>
      </c>
      <c r="AB1699">
        <f t="shared" si="384"/>
        <v>712300.65737818205</v>
      </c>
      <c r="AC1699" cm="1">
        <f t="array" ref="AC1699">NewI((1-'Parameters-x'!B1705)*BETA_c,V1699,T1699)</f>
        <v>7389.9541725754389</v>
      </c>
      <c r="AD1699">
        <f t="shared" si="385"/>
        <v>37170169.420036703</v>
      </c>
      <c r="AE1699" cm="1">
        <f t="array" ref="AE1699">NewI((1-'Parameters-x'!B1705)*BETA_a,X1699,T1699)</f>
        <v>266478.41278095031</v>
      </c>
      <c r="AF1699">
        <f t="shared" si="386"/>
        <v>19816469.007529508</v>
      </c>
      <c r="AG1699" cm="1">
        <f t="array" ref="AG1699">NewI((1-'Parameters-x'!B1705)*BETA_e,Z1699,T1699)</f>
        <v>128152.30589833476</v>
      </c>
    </row>
    <row r="1700" spans="1:33" x14ac:dyDescent="0.45">
      <c r="A1700">
        <f t="shared" si="379"/>
        <v>169.59999999999465</v>
      </c>
      <c r="B1700" s="2">
        <f t="shared" si="376"/>
        <v>25607324.306448072</v>
      </c>
      <c r="C1700" s="7">
        <f t="shared" si="377"/>
        <v>1.6600481256508381</v>
      </c>
      <c r="D1700" s="2">
        <f t="shared" si="378"/>
        <v>101836167.03350382</v>
      </c>
      <c r="E1700" s="7">
        <f t="shared" si="380"/>
        <v>9.6559774305814514E-2</v>
      </c>
      <c r="F1700">
        <f t="array" ref="F1700:K1700">rk(BETA_c,BETA_a,BETA_e,GAMMA,F1699,G1699,H1699,I1699,J1699,K1699,dt,STAGE)</f>
        <v>13625902.956080051</v>
      </c>
      <c r="G1700">
        <v>0.11550464915678518</v>
      </c>
      <c r="H1700">
        <v>9399501.7215633038</v>
      </c>
      <c r="I1700">
        <v>1.1505623490475552</v>
      </c>
      <c r="J1700">
        <v>2581919.6288047163</v>
      </c>
      <c r="K1700">
        <v>0.39398112744649771</v>
      </c>
      <c r="L1700">
        <f t="shared" si="381"/>
        <v>2132520.9284152999</v>
      </c>
      <c r="M1700" cm="1">
        <f t="array" ref="M1700">NewI(BETA_c,F1700,C1700)</f>
        <v>6.7284413232351452E-3</v>
      </c>
      <c r="N1700">
        <f t="shared" si="382"/>
        <v>67100325.127874352</v>
      </c>
      <c r="O1700" cm="1">
        <f t="array" ref="O1700">NewI(BETA_a,H1700,C1700)</f>
        <v>6.692746451207561E-2</v>
      </c>
      <c r="P1700">
        <f t="shared" si="383"/>
        <v>32603320.977214154</v>
      </c>
      <c r="Q1700" cm="1">
        <f t="array" ref="Q1700">NewI(BETA_e,J1700,C1700)</f>
        <v>2.2903868470503758E-2</v>
      </c>
      <c r="S1700" s="2">
        <f t="shared" si="387"/>
        <v>66943811.289586984</v>
      </c>
      <c r="T1700" s="7">
        <f t="shared" si="388"/>
        <v>2743408.4908944741</v>
      </c>
      <c r="U1700" s="2">
        <f t="shared" si="389"/>
        <v>57756273.219518542</v>
      </c>
      <c r="V1700">
        <f t="array" ref="V1700:AA1700">rk((1-'Parameters-x'!B1705)*BETA_c,(1-'Parameters-x'!B1705)*BETA_a,(1-'Parameters-x'!B1705)*BETA_e,GAMMA,V1699,W1699,X1699,Y1699,Z1699,AA1699,dt,STAGE)</f>
        <v>14997689.659418758</v>
      </c>
      <c r="W1700">
        <v>47442.646129950423</v>
      </c>
      <c r="X1700">
        <v>37480729.165476702</v>
      </c>
      <c r="Y1700">
        <v>1811081.0070609641</v>
      </c>
      <c r="Z1700">
        <v>14465392.464691527</v>
      </c>
      <c r="AA1700">
        <v>884884.83770355931</v>
      </c>
      <c r="AB1700">
        <f t="shared" si="384"/>
        <v>713291.69445129158</v>
      </c>
      <c r="AC1700" cm="1">
        <f t="array" ref="AC1700">NewI((1-'Parameters-x'!B1706)*BETA_c,V1700,T1700)</f>
        <v>7343.3561312795109</v>
      </c>
      <c r="AD1700">
        <f t="shared" si="385"/>
        <v>37208017.82746233</v>
      </c>
      <c r="AE1700" cm="1">
        <f t="array" ref="AE1700">NewI((1-'Parameters-x'!B1706)*BETA_a,X1700,T1700)</f>
        <v>264623.62969959684</v>
      </c>
      <c r="AF1700">
        <f t="shared" si="386"/>
        <v>19834963.697604913</v>
      </c>
      <c r="AG1700" cm="1">
        <f t="array" ref="AG1700">NewI((1-'Parameters-x'!B1706)*BETA_e,Z1700,T1700)</f>
        <v>127238.1638009084</v>
      </c>
    </row>
    <row r="1701" spans="1:33" x14ac:dyDescent="0.45">
      <c r="A1701">
        <f t="shared" si="379"/>
        <v>169.69999999999465</v>
      </c>
      <c r="B1701" s="2">
        <f t="shared" ref="B1701:B1764" si="390">F1701+H1701+J1701</f>
        <v>25607324.29686423</v>
      </c>
      <c r="C1701" s="7">
        <f t="shared" ref="C1701:C1764" si="391">G1701+I1701+K1701</f>
        <v>1.6353060039483243</v>
      </c>
      <c r="D1701" s="2">
        <f t="shared" ref="D1701:D1764" si="392">L1701+N1701+P1701</f>
        <v>101836167.06782976</v>
      </c>
      <c r="E1701" s="7">
        <f t="shared" si="380"/>
        <v>9.5120602897835416E-2</v>
      </c>
      <c r="F1701">
        <f t="array" ref="F1701:K1701">rk(BETA_c,BETA_a,BETA_e,GAMMA,F1700,G1700,H1700,I1700,J1700,K1700,dt,STAGE)</f>
        <v>13625902.955412233</v>
      </c>
      <c r="G1701">
        <v>0.11378408703618226</v>
      </c>
      <c r="H1701">
        <v>9399501.714920558</v>
      </c>
      <c r="I1701">
        <v>1.1334141202851709</v>
      </c>
      <c r="J1701">
        <v>2581919.6265314408</v>
      </c>
      <c r="K1701">
        <v>0.38810779662697115</v>
      </c>
      <c r="L1701">
        <f t="shared" si="381"/>
        <v>2132520.9308036799</v>
      </c>
      <c r="M1701" cm="1">
        <f t="array" ref="M1701">NewI(BETA_c,F1701,C1701)</f>
        <v>6.6281575350397226E-3</v>
      </c>
      <c r="N1701">
        <f t="shared" si="382"/>
        <v>67100325.151665322</v>
      </c>
      <c r="O1701" cm="1">
        <f t="array" ref="O1701">NewI(BETA_a,H1701,C1701)</f>
        <v>6.5929946714875162E-2</v>
      </c>
      <c r="P1701">
        <f t="shared" si="383"/>
        <v>32603320.985360764</v>
      </c>
      <c r="Q1701" cm="1">
        <f t="array" ref="Q1701">NewI(BETA_e,J1701,C1701)</f>
        <v>2.2562498647920537E-2</v>
      </c>
      <c r="S1701" s="2">
        <f t="shared" si="387"/>
        <v>66904030.831000432</v>
      </c>
      <c r="T1701" s="7">
        <f t="shared" si="388"/>
        <v>2726213.8528385265</v>
      </c>
      <c r="U1701" s="2">
        <f t="shared" si="389"/>
        <v>57813248.316161044</v>
      </c>
      <c r="V1701">
        <f t="array" ref="V1701:AA1701">rk((1-'Parameters-x'!B1706)*BETA_c,(1-'Parameters-x'!B1706)*BETA_a,(1-'Parameters-x'!B1706)*BETA_e,GAMMA,V1700,W1700,X1700,Y1700,Z1700,AA1700,dt,STAGE)</f>
        <v>14996957.644686965</v>
      </c>
      <c r="W1701">
        <v>47188.916541995342</v>
      </c>
      <c r="X1701">
        <v>37454359.074398488</v>
      </c>
      <c r="Y1701">
        <v>1799837.450806408</v>
      </c>
      <c r="Z1701">
        <v>14452714.111914974</v>
      </c>
      <c r="AA1701">
        <v>879187.48549012339</v>
      </c>
      <c r="AB1701">
        <f t="shared" si="384"/>
        <v>714277.43877103936</v>
      </c>
      <c r="AC1701" cm="1">
        <f t="array" ref="AC1701">NewI((1-'Parameters-x'!B1707)*BETA_c,V1701,T1701)</f>
        <v>7296.9746041149992</v>
      </c>
      <c r="AD1701">
        <f t="shared" si="385"/>
        <v>37245631.474795103</v>
      </c>
      <c r="AE1701" cm="1">
        <f t="array" ref="AE1701">NewI((1-'Parameters-x'!B1707)*BETA_a,X1701,T1701)</f>
        <v>262780.05696718092</v>
      </c>
      <c r="AF1701">
        <f t="shared" si="386"/>
        <v>19853339.402594902</v>
      </c>
      <c r="AG1701" cm="1">
        <f t="array" ref="AG1701">NewI((1-'Parameters-x'!B1707)*BETA_e,Z1701,T1701)</f>
        <v>126329.86318849309</v>
      </c>
    </row>
    <row r="1702" spans="1:33" x14ac:dyDescent="0.45">
      <c r="A1702">
        <f t="shared" si="379"/>
        <v>169.79999999999464</v>
      </c>
      <c r="B1702" s="2">
        <f t="shared" si="390"/>
        <v>25607324.287423231</v>
      </c>
      <c r="C1702" s="7">
        <f t="shared" si="391"/>
        <v>1.6109326502146679</v>
      </c>
      <c r="D1702" s="2">
        <f t="shared" si="392"/>
        <v>101836167.10164413</v>
      </c>
      <c r="E1702" s="7">
        <f t="shared" si="380"/>
        <v>9.3702881564842966E-2</v>
      </c>
      <c r="F1702">
        <f t="array" ref="F1702:K1702">rk(BETA_c,BETA_a,BETA_e,GAMMA,F1701,G1701,H1701,I1701,J1701,K1701,dt,STAGE)</f>
        <v>13625902.954754367</v>
      </c>
      <c r="G1702">
        <v>0.11208914891776764</v>
      </c>
      <c r="H1702">
        <v>9399501.7083768193</v>
      </c>
      <c r="I1702">
        <v>1.1165214707956623</v>
      </c>
      <c r="J1702">
        <v>2581919.6242920472</v>
      </c>
      <c r="K1702">
        <v>0.38232203050123814</v>
      </c>
      <c r="L1702">
        <f t="shared" si="381"/>
        <v>2132520.9331564838</v>
      </c>
      <c r="M1702" cm="1">
        <f t="array" ref="M1702">NewI(BETA_c,F1702,C1702)</f>
        <v>6.5293684225865255E-3</v>
      </c>
      <c r="N1702">
        <f t="shared" si="382"/>
        <v>67100325.175101712</v>
      </c>
      <c r="O1702" cm="1">
        <f t="array" ref="O1702">NewI(BETA_a,H1702,C1702)</f>
        <v>6.4947296383387823E-2</v>
      </c>
      <c r="P1702">
        <f t="shared" si="383"/>
        <v>32603320.993385922</v>
      </c>
      <c r="Q1702" cm="1">
        <f t="array" ref="Q1702">NewI(BETA_e,J1702,C1702)</f>
        <v>2.2226216758868607E-2</v>
      </c>
      <c r="S1702" s="2">
        <f t="shared" si="387"/>
        <v>66864529.337187596</v>
      </c>
      <c r="T1702" s="7">
        <f t="shared" si="388"/>
        <v>2709097.6547021391</v>
      </c>
      <c r="U1702" s="2">
        <f t="shared" si="389"/>
        <v>57869866.008110255</v>
      </c>
      <c r="V1702">
        <f t="array" ref="V1702:AA1702">rk((1-'Parameters-x'!B1707)*BETA_c,(1-'Parameters-x'!B1707)*BETA_a,(1-'Parameters-x'!B1707)*BETA_e,GAMMA,V1701,W1701,X1701,Y1701,Z1701,AA1701,dt,STAGE)</f>
        <v>14996230.257275514</v>
      </c>
      <c r="W1702">
        <v>46935.838889819846</v>
      </c>
      <c r="X1702">
        <v>37428172.781724431</v>
      </c>
      <c r="Y1702">
        <v>1788643.8170111079</v>
      </c>
      <c r="Z1702">
        <v>14440126.298187649</v>
      </c>
      <c r="AA1702">
        <v>873517.99880121159</v>
      </c>
      <c r="AB1702">
        <f t="shared" si="384"/>
        <v>715257.90383466589</v>
      </c>
      <c r="AC1702" cm="1">
        <f t="array" ref="AC1702">NewI((1-'Parameters-x'!B1708)*BETA_c,V1702,T1702)</f>
        <v>7250.8097489282782</v>
      </c>
      <c r="AD1702">
        <f t="shared" si="385"/>
        <v>37283011.401264459</v>
      </c>
      <c r="AE1702" cm="1">
        <f t="array" ref="AE1702">NewI((1-'Parameters-x'!B1708)*BETA_a,X1702,T1702)</f>
        <v>260947.6549849904</v>
      </c>
      <c r="AF1702">
        <f t="shared" si="386"/>
        <v>19871596.703011137</v>
      </c>
      <c r="AG1702" cm="1">
        <f t="array" ref="AG1702">NewI((1-'Parameters-x'!B1708)*BETA_e,Z1702,T1702)</f>
        <v>125427.3785560422</v>
      </c>
    </row>
    <row r="1703" spans="1:33" x14ac:dyDescent="0.45">
      <c r="A1703">
        <f t="shared" si="379"/>
        <v>169.89999999999463</v>
      </c>
      <c r="B1703" s="2">
        <f t="shared" si="390"/>
        <v>25607324.27812295</v>
      </c>
      <c r="C1703" s="7">
        <f t="shared" si="391"/>
        <v>1.5869225681625378</v>
      </c>
      <c r="D1703" s="2">
        <f t="shared" si="392"/>
        <v>101836167.13495448</v>
      </c>
      <c r="E1703" s="7">
        <f t="shared" si="380"/>
        <v>9.2306290605000368E-2</v>
      </c>
      <c r="F1703">
        <f t="array" ref="F1703:K1703">rk(BETA_c,BETA_a,BETA_e,GAMMA,F1702,G1702,H1702,I1702,J1702,K1702,dt,STAGE)</f>
        <v>13625902.954106309</v>
      </c>
      <c r="G1703">
        <v>0.11041945330295666</v>
      </c>
      <c r="H1703">
        <v>9399501.7019306105</v>
      </c>
      <c r="I1703">
        <v>1.0998805914280669</v>
      </c>
      <c r="J1703">
        <v>2581919.6220860309</v>
      </c>
      <c r="K1703">
        <v>0.37662252343151448</v>
      </c>
      <c r="L1703">
        <f t="shared" si="381"/>
        <v>2132520.9354742384</v>
      </c>
      <c r="M1703" cm="1">
        <f t="array" ref="M1703">NewI(BETA_c,F1703,C1703)</f>
        <v>6.4320517085409042E-3</v>
      </c>
      <c r="N1703">
        <f t="shared" si="382"/>
        <v>67100325.198188797</v>
      </c>
      <c r="O1703" cm="1">
        <f t="array" ref="O1703">NewI(BETA_a,H1703,C1703)</f>
        <v>6.3979291926029178E-2</v>
      </c>
      <c r="P1703">
        <f t="shared" si="383"/>
        <v>32603321.001291446</v>
      </c>
      <c r="Q1703" cm="1">
        <f t="array" ref="Q1703">NewI(BETA_e,J1703,C1703)</f>
        <v>2.1894946970430294E-2</v>
      </c>
      <c r="S1703" s="2">
        <f t="shared" si="387"/>
        <v>66825305.091076925</v>
      </c>
      <c r="T1703" s="7">
        <f t="shared" si="388"/>
        <v>2692059.9785229801</v>
      </c>
      <c r="U1703" s="2">
        <f t="shared" si="389"/>
        <v>57926127.930400103</v>
      </c>
      <c r="V1703">
        <f t="array" ref="V1703:AA1703">rk((1-'Parameters-x'!B1708)*BETA_c,(1-'Parameters-x'!B1708)*BETA_a,(1-'Parameters-x'!B1708)*BETA_e,GAMMA,V1702,W1702,X1702,Y1702,Z1702,AA1702,dt,STAGE)</f>
        <v>14995507.475510221</v>
      </c>
      <c r="W1703">
        <v>46683.421181926984</v>
      </c>
      <c r="X1703">
        <v>37402169.172375187</v>
      </c>
      <c r="Y1703">
        <v>1777500.1799201425</v>
      </c>
      <c r="Z1703">
        <v>14427628.44319151</v>
      </c>
      <c r="AA1703">
        <v>867876.37742091063</v>
      </c>
      <c r="AB1703">
        <f t="shared" si="384"/>
        <v>716233.10330785206</v>
      </c>
      <c r="AC1703" cm="1">
        <f t="array" ref="AC1703">NewI((1-'Parameters-x'!B1709)*BETA_c,V1703,T1703)</f>
        <v>7204.8617019095836</v>
      </c>
      <c r="AD1703">
        <f t="shared" si="385"/>
        <v>37320158.647704668</v>
      </c>
      <c r="AE1703" cm="1">
        <f t="array" ref="AE1703">NewI((1-'Parameters-x'!B1709)*BETA_a,X1703,T1703)</f>
        <v>259126.383777234</v>
      </c>
      <c r="AF1703">
        <f t="shared" si="386"/>
        <v>19889736.179387581</v>
      </c>
      <c r="AG1703" cm="1">
        <f t="array" ref="AG1703">NewI((1-'Parameters-x'!B1709)*BETA_e,Z1703,T1703)</f>
        <v>124530.68428612013</v>
      </c>
    </row>
    <row r="1704" spans="1:33" x14ac:dyDescent="0.45">
      <c r="A1704">
        <f t="shared" si="379"/>
        <v>169.99999999999463</v>
      </c>
      <c r="B1704" s="2">
        <f t="shared" si="390"/>
        <v>25607324.268961281</v>
      </c>
      <c r="C1704" s="7">
        <f t="shared" si="391"/>
        <v>1.5632703434237896</v>
      </c>
      <c r="D1704" s="2">
        <f t="shared" si="392"/>
        <v>101836167.16776837</v>
      </c>
      <c r="E1704" s="7">
        <f t="shared" si="380"/>
        <v>9.0930515081455499E-2</v>
      </c>
      <c r="F1704">
        <f t="array" ref="F1704:K1704">rk(BETA_c,BETA_a,BETA_e,GAMMA,F1703,G1703,H1703,I1703,J1703,K1703,dt,STAGE)</f>
        <v>13625902.953467909</v>
      </c>
      <c r="G1704">
        <v>0.10877462437067313</v>
      </c>
      <c r="H1704">
        <v>9399501.6955804806</v>
      </c>
      <c r="I1704">
        <v>1.0834877298022803</v>
      </c>
      <c r="J1704">
        <v>2581919.619912893</v>
      </c>
      <c r="K1704">
        <v>0.37100798925083611</v>
      </c>
      <c r="L1704">
        <f t="shared" si="381"/>
        <v>2132520.9377574665</v>
      </c>
      <c r="M1704" cm="1">
        <f t="array" ref="M1704">NewI(BETA_c,F1704,C1704)</f>
        <v>6.3361854475998255E-3</v>
      </c>
      <c r="N1704">
        <f t="shared" si="382"/>
        <v>67100325.220931791</v>
      </c>
      <c r="O1704" cm="1">
        <f t="array" ref="O1704">NewI(BETA_a,H1704,C1704)</f>
        <v>6.3025715053918657E-2</v>
      </c>
      <c r="P1704">
        <f t="shared" si="383"/>
        <v>32603321.009079117</v>
      </c>
      <c r="Q1704" cm="1">
        <f t="array" ref="Q1704">NewI(BETA_e,J1704,C1704)</f>
        <v>2.1568614579937015E-2</v>
      </c>
      <c r="S1704" s="2">
        <f t="shared" si="387"/>
        <v>66786356.382167399</v>
      </c>
      <c r="T1704" s="7">
        <f t="shared" si="388"/>
        <v>2675100.8981446493</v>
      </c>
      <c r="U1704" s="2">
        <f t="shared" si="389"/>
        <v>57982035.719687946</v>
      </c>
      <c r="V1704">
        <f t="array" ref="V1704:AA1704">rk((1-'Parameters-x'!B1709)*BETA_c,(1-'Parameters-x'!B1709)*BETA_a,(1-'Parameters-x'!B1709)*BETA_e,GAMMA,V1703,W1703,X1703,Y1703,Z1703,AA1703,dt,STAGE)</f>
        <v>14994789.277704347</v>
      </c>
      <c r="W1704">
        <v>46431.671274118424</v>
      </c>
      <c r="X1704">
        <v>37376347.135287397</v>
      </c>
      <c r="Y1704">
        <v>1766406.6082733686</v>
      </c>
      <c r="Z1704">
        <v>14415219.969175655</v>
      </c>
      <c r="AA1704">
        <v>862262.61859716242</v>
      </c>
      <c r="AB1704">
        <f t="shared" si="384"/>
        <v>717203.0510215346</v>
      </c>
      <c r="AC1704" cm="1">
        <f t="array" ref="AC1704">NewI((1-'Parameters-x'!B1710)*BETA_c,V1704,T1704)</f>
        <v>7159.1305779231534</v>
      </c>
      <c r="AD1704">
        <f t="shared" si="385"/>
        <v>37357074.256439231</v>
      </c>
      <c r="AE1704" cm="1">
        <f t="array" ref="AE1704">NewI((1-'Parameters-x'!B1710)*BETA_a,X1704,T1704)</f>
        <v>257316.20300306965</v>
      </c>
      <c r="AF1704">
        <f t="shared" si="386"/>
        <v>19907758.412227184</v>
      </c>
      <c r="AG1704" cm="1">
        <f t="array" ref="AG1704">NewI((1-'Parameters-x'!B1710)*BETA_e,Z1704,T1704)</f>
        <v>123639.75465437792</v>
      </c>
    </row>
    <row r="1705" spans="1:33" x14ac:dyDescent="0.45">
      <c r="A1705">
        <f t="shared" si="379"/>
        <v>170.09999999999462</v>
      </c>
      <c r="B1705" s="2">
        <f t="shared" si="390"/>
        <v>25607324.259936169</v>
      </c>
      <c r="C1705" s="7">
        <f t="shared" si="391"/>
        <v>1.5399706423285042</v>
      </c>
      <c r="D1705" s="2">
        <f t="shared" si="392"/>
        <v>101836167.20009319</v>
      </c>
      <c r="E1705" s="7">
        <f t="shared" si="380"/>
        <v>8.9575244751321059E-2</v>
      </c>
      <c r="F1705">
        <f t="array" ref="F1705:K1705">rk(BETA_c,BETA_a,BETA_e,GAMMA,F1704,G1704,H1704,I1704,J1704,K1704,dt,STAGE)</f>
        <v>13625902.952839026</v>
      </c>
      <c r="G1705">
        <v>0.10715429189290475</v>
      </c>
      <c r="H1705">
        <v>9399501.6893249936</v>
      </c>
      <c r="I1705">
        <v>1.0673391894629689</v>
      </c>
      <c r="J1705">
        <v>2581919.6177721452</v>
      </c>
      <c r="K1705">
        <v>0.36547716097263067</v>
      </c>
      <c r="L1705">
        <f t="shared" si="381"/>
        <v>2132520.9400066817</v>
      </c>
      <c r="M1705" cm="1">
        <f t="array" ref="M1705">NewI(BETA_c,F1705,C1705)</f>
        <v>6.241748021543125E-3</v>
      </c>
      <c r="N1705">
        <f t="shared" si="382"/>
        <v>67100325.243335821</v>
      </c>
      <c r="O1705" cm="1">
        <f t="array" ref="O1705">NewI(BETA_a,H1705,C1705)</f>
        <v>6.2086350731654409E-2</v>
      </c>
      <c r="P1705">
        <f t="shared" si="383"/>
        <v>32603321.016750693</v>
      </c>
      <c r="Q1705" cm="1">
        <f t="array" ref="Q1705">NewI(BETA_e,J1705,C1705)</f>
        <v>2.124714599812352E-2</v>
      </c>
      <c r="S1705" s="2">
        <f t="shared" si="387"/>
        <v>66747681.50657694</v>
      </c>
      <c r="T1705" s="7">
        <f t="shared" si="388"/>
        <v>2658220.4793376783</v>
      </c>
      <c r="U1705" s="2">
        <f t="shared" si="389"/>
        <v>58037591.014085382</v>
      </c>
      <c r="V1705">
        <f t="array" ref="V1705:AA1705">rk((1-'Parameters-x'!B1710)*BETA_c,(1-'Parameters-x'!B1710)*BETA_a,(1-'Parameters-x'!B1710)*BETA_e,GAMMA,V1704,W1704,X1704,Y1704,Z1704,AA1704,dt,STAGE)</f>
        <v>14994075.642160721</v>
      </c>
      <c r="W1705">
        <v>46180.596870548616</v>
      </c>
      <c r="X1705">
        <v>37350705.56344948</v>
      </c>
      <c r="Y1705">
        <v>1755363.1653833888</v>
      </c>
      <c r="Z1705">
        <v>14402900.300966738</v>
      </c>
      <c r="AA1705">
        <v>856676.71708374075</v>
      </c>
      <c r="AB1705">
        <f t="shared" si="384"/>
        <v>718167.76096873032</v>
      </c>
      <c r="AC1705" cm="1">
        <f t="array" ref="AC1705">NewI((1-'Parameters-x'!B1711)*BETA_c,V1705,T1705)</f>
        <v>7113.6164708350771</v>
      </c>
      <c r="AD1705">
        <f t="shared" si="385"/>
        <v>37393759.271167129</v>
      </c>
      <c r="AE1705" cm="1">
        <f t="array" ref="AE1705">NewI((1-'Parameters-x'!B1711)*BETA_a,X1705,T1705)</f>
        <v>255517.07196844163</v>
      </c>
      <c r="AF1705">
        <f t="shared" si="386"/>
        <v>19925663.981949519</v>
      </c>
      <c r="AG1705" cm="1">
        <f t="array" ref="AG1705">NewI((1-'Parameters-x'!B1711)*BETA_e,Z1705,T1705)</f>
        <v>122754.56383492747</v>
      </c>
    </row>
    <row r="1706" spans="1:33" x14ac:dyDescent="0.45">
      <c r="A1706">
        <f t="shared" si="379"/>
        <v>170.19999999999462</v>
      </c>
      <c r="B1706" s="2">
        <f t="shared" si="390"/>
        <v>25607324.251045562</v>
      </c>
      <c r="C1706" s="7">
        <f t="shared" si="391"/>
        <v>1.5170182107022279</v>
      </c>
      <c r="D1706" s="2">
        <f t="shared" si="392"/>
        <v>101836167.23193623</v>
      </c>
      <c r="E1706" s="7">
        <f t="shared" si="380"/>
        <v>8.824017399571385E-2</v>
      </c>
      <c r="F1706">
        <f t="array" ref="F1706:K1706">rk(BETA_c,BETA_a,BETA_e,GAMMA,F1705,G1705,H1705,I1705,J1705,K1705,dt,STAGE)</f>
        <v>13625902.952219514</v>
      </c>
      <c r="G1706">
        <v>0.10555809115151366</v>
      </c>
      <c r="H1706">
        <v>9399501.6831627432</v>
      </c>
      <c r="I1706">
        <v>1.0514313290460922</v>
      </c>
      <c r="J1706">
        <v>2581919.6156633045</v>
      </c>
      <c r="K1706">
        <v>0.36002879050462189</v>
      </c>
      <c r="L1706">
        <f t="shared" si="381"/>
        <v>2132520.9422223945</v>
      </c>
      <c r="M1706" cm="1">
        <f t="array" ref="M1706">NewI(BETA_c,F1706,C1706)</f>
        <v>6.1487181343585209E-3</v>
      </c>
      <c r="N1706">
        <f t="shared" si="382"/>
        <v>67100325.265405931</v>
      </c>
      <c r="O1706" cm="1">
        <f t="array" ref="O1706">NewI(BETA_a,H1706,C1706)</f>
        <v>6.1160987128822092E-2</v>
      </c>
      <c r="P1706">
        <f t="shared" si="383"/>
        <v>32603321.024307903</v>
      </c>
      <c r="Q1706" cm="1">
        <f t="array" ref="Q1706">NewI(BETA_e,J1706,C1706)</f>
        <v>2.093046873253324E-2</v>
      </c>
      <c r="S1706" s="2">
        <f t="shared" si="387"/>
        <v>66709278.767089158</v>
      </c>
      <c r="T1706" s="7">
        <f t="shared" si="388"/>
        <v>2641418.7799197519</v>
      </c>
      <c r="U1706" s="2">
        <f t="shared" si="389"/>
        <v>58092795.452991083</v>
      </c>
      <c r="V1706">
        <f t="array" ref="V1706:AA1706">rk((1-'Parameters-x'!B1711)*BETA_c,(1-'Parameters-x'!B1711)*BETA_a,(1-'Parameters-x'!B1711)*BETA_e,GAMMA,V1705,W1705,X1705,Y1705,Z1705,AA1705,dt,STAGE)</f>
        <v>14993366.547173824</v>
      </c>
      <c r="W1706">
        <v>45930.205524789475</v>
      </c>
      <c r="X1706">
        <v>37325243.353936486</v>
      </c>
      <c r="Y1706">
        <v>1744369.9092130736</v>
      </c>
      <c r="Z1706">
        <v>14390668.865978856</v>
      </c>
      <c r="AA1706">
        <v>851118.66518188908</v>
      </c>
      <c r="AB1706">
        <f t="shared" si="384"/>
        <v>719127.24730138632</v>
      </c>
      <c r="AC1706" cm="1">
        <f t="array" ref="AC1706">NewI((1-'Parameters-x'!B1712)*BETA_c,V1706,T1706)</f>
        <v>7068.3194538388152</v>
      </c>
      <c r="AD1706">
        <f t="shared" si="385"/>
        <v>37430214.736850441</v>
      </c>
      <c r="AE1706" cm="1">
        <f t="array" ref="AE1706">NewI((1-'Parameters-x'!B1712)*BETA_a,X1706,T1706)</f>
        <v>253728.94963773046</v>
      </c>
      <c r="AF1706">
        <f t="shared" si="386"/>
        <v>19943453.468839254</v>
      </c>
      <c r="AG1706" cm="1">
        <f t="array" ref="AG1706">NewI((1-'Parameters-x'!B1712)*BETA_e,Z1706,T1706)</f>
        <v>121875.08590561536</v>
      </c>
    </row>
    <row r="1707" spans="1:33" x14ac:dyDescent="0.45">
      <c r="A1707">
        <f t="shared" si="379"/>
        <v>170.29999999999461</v>
      </c>
      <c r="B1707" s="2">
        <f t="shared" si="390"/>
        <v>25607324.242287468</v>
      </c>
      <c r="C1707" s="7">
        <f t="shared" si="391"/>
        <v>1.4944078726811312</v>
      </c>
      <c r="D1707" s="2">
        <f t="shared" si="392"/>
        <v>101836167.26330465</v>
      </c>
      <c r="E1707" s="7">
        <f t="shared" si="380"/>
        <v>8.6925001750836173E-2</v>
      </c>
      <c r="F1707">
        <f t="array" ref="F1707:K1707">rk(BETA_c,BETA_a,BETA_e,GAMMA,F1706,G1706,H1706,I1706,J1706,K1706,dt,STAGE)</f>
        <v>13625902.951609235</v>
      </c>
      <c r="G1707">
        <v>0.1039856628562832</v>
      </c>
      <c r="H1707">
        <v>9399501.6770923398</v>
      </c>
      <c r="I1707">
        <v>1.0357605614578449</v>
      </c>
      <c r="J1707">
        <v>2581919.6135858945</v>
      </c>
      <c r="K1707">
        <v>0.35466164836700298</v>
      </c>
      <c r="L1707">
        <f t="shared" si="381"/>
        <v>2132520.9444051017</v>
      </c>
      <c r="M1707" cm="1">
        <f t="array" ref="M1707">NewI(BETA_c,F1707,C1707)</f>
        <v>6.0570748074392725E-3</v>
      </c>
      <c r="N1707">
        <f t="shared" si="382"/>
        <v>67100325.287147097</v>
      </c>
      <c r="O1707" cm="1">
        <f t="array" ref="O1707">NewI(BETA_a,H1707,C1707)</f>
        <v>6.0249415572226045E-2</v>
      </c>
      <c r="P1707">
        <f t="shared" si="383"/>
        <v>32603321.03175246</v>
      </c>
      <c r="Q1707" cm="1">
        <f t="array" ref="Q1707">NewI(BETA_e,J1707,C1707)</f>
        <v>2.0618511371170857E-2</v>
      </c>
      <c r="S1707" s="2">
        <f t="shared" si="387"/>
        <v>66671146.473198354</v>
      </c>
      <c r="T1707" s="7">
        <f t="shared" si="388"/>
        <v>2624695.8498751521</v>
      </c>
      <c r="U1707" s="2">
        <f t="shared" si="389"/>
        <v>58147650.676926494</v>
      </c>
      <c r="V1707">
        <f t="array" ref="V1707:AA1707">rk((1-'Parameters-x'!B1712)*BETA_c,(1-'Parameters-x'!B1712)*BETA_a,(1-'Parameters-x'!B1712)*BETA_e,GAMMA,V1706,W1706,X1706,Y1706,Z1706,AA1706,dt,STAGE)</f>
        <v>14992661.971031837</v>
      </c>
      <c r="W1707">
        <v>45680.504640905274</v>
      </c>
      <c r="X1707">
        <v>37299959.407943599</v>
      </c>
      <c r="Y1707">
        <v>1733426.8924526291</v>
      </c>
      <c r="Z1707">
        <v>14378525.094222918</v>
      </c>
      <c r="AA1707">
        <v>845588.45278161799</v>
      </c>
      <c r="AB1707">
        <f t="shared" si="384"/>
        <v>720081.52432725753</v>
      </c>
      <c r="AC1707" cm="1">
        <f t="array" ref="AC1707">NewI((1-'Parameters-x'!B1713)*BETA_c,V1707,T1707)</f>
        <v>7023.2395797783793</v>
      </c>
      <c r="AD1707">
        <f t="shared" si="385"/>
        <v>37466441.699603774</v>
      </c>
      <c r="AE1707" cm="1">
        <f t="array" ref="AE1707">NewI((1-'Parameters-x'!B1713)*BETA_a,X1707,T1707)</f>
        <v>251951.79464521541</v>
      </c>
      <c r="AF1707">
        <f t="shared" si="386"/>
        <v>19961127.452995464</v>
      </c>
      <c r="AG1707" cm="1">
        <f t="array" ref="AG1707">NewI((1-'Parameters-x'!B1713)*BETA_e,Z1707,T1707)</f>
        <v>121001.29485319815</v>
      </c>
    </row>
    <row r="1708" spans="1:33" x14ac:dyDescent="0.45">
      <c r="A1708">
        <f t="shared" si="379"/>
        <v>170.39999999999461</v>
      </c>
      <c r="B1708" s="2">
        <f t="shared" si="390"/>
        <v>25607324.233659908</v>
      </c>
      <c r="C1708" s="7">
        <f t="shared" si="391"/>
        <v>1.4721345295448349</v>
      </c>
      <c r="D1708" s="2">
        <f t="shared" si="392"/>
        <v>101836167.29420556</v>
      </c>
      <c r="E1708" s="7">
        <f t="shared" si="380"/>
        <v>8.5629431440084836E-2</v>
      </c>
      <c r="F1708">
        <f t="array" ref="F1708:K1708">rk(BETA_c,BETA_a,BETA_e,GAMMA,F1707,G1707,H1707,I1707,J1707,K1707,dt,STAGE)</f>
        <v>13625902.951008052</v>
      </c>
      <c r="G1708">
        <v>0.10243665306418283</v>
      </c>
      <c r="H1708">
        <v>9399501.6711124089</v>
      </c>
      <c r="I1708">
        <v>1.0203233530658369</v>
      </c>
      <c r="J1708">
        <v>2581919.6115394472</v>
      </c>
      <c r="K1708">
        <v>0.34937452341481506</v>
      </c>
      <c r="L1708">
        <f t="shared" si="381"/>
        <v>2132520.9465552955</v>
      </c>
      <c r="M1708" cm="1">
        <f t="array" ref="M1708">NewI(BETA_c,F1708,C1708)</f>
        <v>5.9667973748534281E-3</v>
      </c>
      <c r="N1708">
        <f t="shared" si="382"/>
        <v>67100325.308564238</v>
      </c>
      <c r="O1708" cm="1">
        <f t="array" ref="O1708">NewI(BETA_a,H1708,C1708)</f>
        <v>5.9351430498832729E-2</v>
      </c>
      <c r="P1708">
        <f t="shared" si="383"/>
        <v>32603321.039086029</v>
      </c>
      <c r="Q1708" cm="1">
        <f t="array" ref="Q1708">NewI(BETA_e,J1708,C1708)</f>
        <v>2.0311203566398685E-2</v>
      </c>
      <c r="S1708" s="2">
        <f t="shared" si="387"/>
        <v>66633282.941152774</v>
      </c>
      <c r="T1708" s="7">
        <f t="shared" si="388"/>
        <v>2608051.7314733937</v>
      </c>
      <c r="U1708" s="2">
        <f t="shared" si="389"/>
        <v>58202158.327373832</v>
      </c>
      <c r="V1708">
        <f t="array" ref="V1708:AA1708">rk((1-'Parameters-x'!B1713)*BETA_c,(1-'Parameters-x'!B1713)*BETA_a,(1-'Parameters-x'!B1713)*BETA_e,GAMMA,V1707,W1707,X1707,Y1707,Z1707,AA1707,dt,STAGE)</f>
        <v>14991961.892018659</v>
      </c>
      <c r="W1708">
        <v>45431.501474537203</v>
      </c>
      <c r="X1708">
        <v>37274852.630818613</v>
      </c>
      <c r="Y1708">
        <v>1722534.1625962001</v>
      </c>
      <c r="Z1708">
        <v>14366468.418315502</v>
      </c>
      <c r="AA1708">
        <v>840086.06740265666</v>
      </c>
      <c r="AB1708">
        <f t="shared" si="384"/>
        <v>721030.60650680377</v>
      </c>
      <c r="AC1708" cm="1">
        <f t="array" ref="AC1708">NewI((1-'Parameters-x'!B1714)*BETA_c,V1708,T1708)</f>
        <v>6978.3768814691111</v>
      </c>
      <c r="AD1708">
        <f t="shared" si="385"/>
        <v>37502441.206585184</v>
      </c>
      <c r="AE1708" cm="1">
        <f t="array" ref="AE1708">NewI((1-'Parameters-x'!B1714)*BETA_a,X1708,T1708)</f>
        <v>250185.56530635234</v>
      </c>
      <c r="AF1708">
        <f t="shared" si="386"/>
        <v>19978686.514281843</v>
      </c>
      <c r="AG1708" cm="1">
        <f t="array" ref="AG1708">NewI((1-'Parameters-x'!B1714)*BETA_e,Z1708,T1708)</f>
        <v>120133.16457841969</v>
      </c>
    </row>
    <row r="1709" spans="1:33" x14ac:dyDescent="0.45">
      <c r="A1709">
        <f t="shared" si="379"/>
        <v>170.4999999999946</v>
      </c>
      <c r="B1709" s="2">
        <f t="shared" si="390"/>
        <v>25607324.225160938</v>
      </c>
      <c r="C1709" s="7">
        <f t="shared" si="391"/>
        <v>1.4501931585666281</v>
      </c>
      <c r="D1709" s="2">
        <f t="shared" si="392"/>
        <v>101836167.32464589</v>
      </c>
      <c r="E1709" s="7">
        <f t="shared" si="380"/>
        <v>8.4353170907172023E-2</v>
      </c>
      <c r="F1709">
        <f t="array" ref="F1709:K1709">rk(BETA_c,BETA_a,BETA_e,GAMMA,F1708,G1708,H1708,I1708,J1708,K1708,dt,STAGE)</f>
        <v>13625902.950415831</v>
      </c>
      <c r="G1709">
        <v>0.10091071309983279</v>
      </c>
      <c r="H1709">
        <v>9399501.6652216073</v>
      </c>
      <c r="I1709">
        <v>1.0051162229023278</v>
      </c>
      <c r="J1709">
        <v>2581919.6095235012</v>
      </c>
      <c r="K1709">
        <v>0.34416622256446749</v>
      </c>
      <c r="L1709">
        <f t="shared" si="381"/>
        <v>2132520.948673456</v>
      </c>
      <c r="M1709" cm="1">
        <f t="array" ref="M1709">NewI(BETA_c,F1709,C1709)</f>
        <v>5.8778654786835766E-3</v>
      </c>
      <c r="N1709">
        <f t="shared" si="382"/>
        <v>67100325.329662167</v>
      </c>
      <c r="O1709" cm="1">
        <f t="array" ref="O1709">NewI(BETA_a,H1709,C1709)</f>
        <v>5.8466829409415493E-2</v>
      </c>
      <c r="P1709">
        <f t="shared" si="383"/>
        <v>32603321.046310276</v>
      </c>
      <c r="Q1709" cm="1">
        <f t="array" ref="Q1709">NewI(BETA_e,J1709,C1709)</f>
        <v>2.0008476019072949E-2</v>
      </c>
      <c r="S1709" s="2">
        <f t="shared" si="387"/>
        <v>66595686.493996352</v>
      </c>
      <c r="T1709" s="7">
        <f t="shared" si="388"/>
        <v>2591486.4593870589</v>
      </c>
      <c r="U1709" s="2">
        <f t="shared" si="389"/>
        <v>58256320.046616584</v>
      </c>
      <c r="V1709">
        <f t="array" ref="V1709:AA1709">rk((1-'Parameters-x'!B1714)*BETA_c,(1-'Parameters-x'!B1714)*BETA_a,(1-'Parameters-x'!B1714)*BETA_e,GAMMA,V1708,W1708,X1708,Y1708,Z1708,AA1708,dt,STAGE)</f>
        <v>14991266.288415896</v>
      </c>
      <c r="W1709">
        <v>45183.20313399726</v>
      </c>
      <c r="X1709">
        <v>37249921.932093255</v>
      </c>
      <c r="Y1709">
        <v>1711691.7620180019</v>
      </c>
      <c r="Z1709">
        <v>14354498.273487205</v>
      </c>
      <c r="AA1709">
        <v>834611.4942350596</v>
      </c>
      <c r="AB1709">
        <f t="shared" si="384"/>
        <v>721974.50845010695</v>
      </c>
      <c r="AC1709" cm="1">
        <f t="array" ref="AC1709">NewI((1-'Parameters-x'!B1715)*BETA_c,V1709,T1709)</f>
        <v>6933.7313720160746</v>
      </c>
      <c r="AD1709">
        <f t="shared" si="385"/>
        <v>37538214.305888742</v>
      </c>
      <c r="AE1709" cm="1">
        <f t="array" ref="AE1709">NewI((1-'Parameters-x'!B1715)*BETA_a,X1709,T1709)</f>
        <v>248430.21962886868</v>
      </c>
      <c r="AF1709">
        <f t="shared" si="386"/>
        <v>19996131.232277736</v>
      </c>
      <c r="AG1709" cm="1">
        <f t="array" ref="AG1709">NewI((1-'Parameters-x'!B1715)*BETA_e,Z1709,T1709)</f>
        <v>119270.66890099211</v>
      </c>
    </row>
    <row r="1710" spans="1:33" x14ac:dyDescent="0.45">
      <c r="A1710">
        <f t="shared" si="379"/>
        <v>170.59999999999459</v>
      </c>
      <c r="B1710" s="2">
        <f t="shared" si="390"/>
        <v>25607324.216788638</v>
      </c>
      <c r="C1710" s="7">
        <f t="shared" si="391"/>
        <v>1.4285788118808225</v>
      </c>
      <c r="D1710" s="2">
        <f t="shared" si="392"/>
        <v>101836167.35463254</v>
      </c>
      <c r="E1710" s="7">
        <f t="shared" si="380"/>
        <v>8.3095932350242568E-2</v>
      </c>
      <c r="F1710">
        <f t="array" ref="F1710:K1710">rk(BETA_c,BETA_a,BETA_e,GAMMA,F1709,G1709,H1709,I1709,J1709,K1709,dt,STAGE)</f>
        <v>13625902.949832436</v>
      </c>
      <c r="G1710">
        <v>9.9407499477150926E-2</v>
      </c>
      <c r="H1710">
        <v>9399501.6594186034</v>
      </c>
      <c r="I1710">
        <v>0.99013574187933262</v>
      </c>
      <c r="J1710">
        <v>2581919.6075376021</v>
      </c>
      <c r="K1710">
        <v>0.33903557052433875</v>
      </c>
      <c r="L1710">
        <f t="shared" si="381"/>
        <v>2132520.9507600646</v>
      </c>
      <c r="M1710" cm="1">
        <f t="array" ref="M1710">NewI(BETA_c,F1710,C1710)</f>
        <v>5.7902590644360518E-3</v>
      </c>
      <c r="N1710">
        <f t="shared" si="382"/>
        <v>67100325.350445651</v>
      </c>
      <c r="O1710" cm="1">
        <f t="array" ref="O1710">NewI(BETA_a,H1710,C1710)</f>
        <v>5.7595412822889991E-2</v>
      </c>
      <c r="P1710">
        <f t="shared" si="383"/>
        <v>32603321.053426828</v>
      </c>
      <c r="Q1710" cm="1">
        <f t="array" ref="Q1710">NewI(BETA_e,J1710,C1710)</f>
        <v>1.9710260462916528E-2</v>
      </c>
      <c r="S1710" s="2">
        <f t="shared" si="387"/>
        <v>66558355.461608738</v>
      </c>
      <c r="T1710" s="7">
        <f t="shared" si="388"/>
        <v>2575000.0608088048</v>
      </c>
      <c r="U1710" s="2">
        <f t="shared" si="389"/>
        <v>58310137.477582455</v>
      </c>
      <c r="V1710">
        <f t="array" ref="V1710:AA1710">rk((1-'Parameters-x'!B1715)*BETA_c,(1-'Parameters-x'!B1715)*BETA_a,(1-'Parameters-x'!B1715)*BETA_e,GAMMA,V1709,W1709,X1709,Y1709,Z1709,AA1709,dt,STAGE)</f>
        <v>14990575.138504816</v>
      </c>
      <c r="W1710">
        <v>44935.61658137085</v>
      </c>
      <c r="X1710">
        <v>37225166.225513421</v>
      </c>
      <c r="Y1710">
        <v>1700899.7280479714</v>
      </c>
      <c r="Z1710">
        <v>14342614.097590499</v>
      </c>
      <c r="AA1710">
        <v>829164.71617946285</v>
      </c>
      <c r="AB1710">
        <f t="shared" si="384"/>
        <v>722913.24491381296</v>
      </c>
      <c r="AC1710" cm="1">
        <f t="array" ref="AC1710">NewI((1-'Parameters-x'!B1716)*BETA_c,V1710,T1710)</f>
        <v>6889.3030451300147</v>
      </c>
      <c r="AD1710">
        <f t="shared" si="385"/>
        <v>37573762.046438605</v>
      </c>
      <c r="AE1710" cm="1">
        <f t="array" ref="AE1710">NewI((1-'Parameters-x'!B1716)*BETA_a,X1710,T1710)</f>
        <v>246685.71532367697</v>
      </c>
      <c r="AF1710">
        <f t="shared" si="386"/>
        <v>20013462.186230037</v>
      </c>
      <c r="AG1710" cm="1">
        <f t="array" ref="AG1710">NewI((1-'Parameters-x'!B1716)*BETA_e,Z1710,T1710)</f>
        <v>118413.78156448151</v>
      </c>
    </row>
    <row r="1711" spans="1:33" x14ac:dyDescent="0.45">
      <c r="A1711">
        <f t="shared" si="379"/>
        <v>170.69999999999459</v>
      </c>
      <c r="B1711" s="2">
        <f t="shared" si="390"/>
        <v>25607324.208541129</v>
      </c>
      <c r="C1711" s="7">
        <f t="shared" si="391"/>
        <v>1.4072866153669905</v>
      </c>
      <c r="D1711" s="2">
        <f t="shared" si="392"/>
        <v>101836167.38417225</v>
      </c>
      <c r="E1711" s="7">
        <f t="shared" si="380"/>
        <v>8.1857432256973728E-2</v>
      </c>
      <c r="F1711">
        <f t="array" ref="F1711:K1711">rk(BETA_c,BETA_a,BETA_e,GAMMA,F1710,G1710,H1710,I1710,J1710,K1710,dt,STAGE)</f>
        <v>13625902.949257735</v>
      </c>
      <c r="G1711">
        <v>9.7926673822164093E-2</v>
      </c>
      <c r="H1711">
        <v>9399501.6537020914</v>
      </c>
      <c r="I1711">
        <v>0.97537853201542968</v>
      </c>
      <c r="J1711">
        <v>2581919.6055813013</v>
      </c>
      <c r="K1711">
        <v>0.33398140952939676</v>
      </c>
      <c r="L1711">
        <f t="shared" si="381"/>
        <v>2132520.9528155909</v>
      </c>
      <c r="M1711" cm="1">
        <f t="array" ref="M1711">NewI(BETA_c,F1711,C1711)</f>
        <v>5.7039583765185718E-3</v>
      </c>
      <c r="N1711">
        <f t="shared" si="382"/>
        <v>67100325.370919369</v>
      </c>
      <c r="O1711" cm="1">
        <f t="array" ref="O1711">NewI(BETA_a,H1711,C1711)</f>
        <v>5.6736984231330521E-2</v>
      </c>
      <c r="P1711">
        <f t="shared" si="383"/>
        <v>32603321.060437288</v>
      </c>
      <c r="Q1711" cm="1">
        <f t="array" ref="Q1711">NewI(BETA_e,J1711,C1711)</f>
        <v>1.9416489649124631E-2</v>
      </c>
      <c r="S1711" s="2">
        <f t="shared" si="387"/>
        <v>66521288.180743679</v>
      </c>
      <c r="T1711" s="7">
        <f t="shared" si="388"/>
        <v>2558592.5555675467</v>
      </c>
      <c r="U1711" s="2">
        <f t="shared" si="389"/>
        <v>58363612.263688773</v>
      </c>
      <c r="V1711">
        <f t="array" ref="V1711:AA1711">rk((1-'Parameters-x'!B1716)*BETA_c,(1-'Parameters-x'!B1716)*BETA_a,(1-'Parameters-x'!B1716)*BETA_e,GAMMA,V1710,W1710,X1710,Y1710,Z1710,AA1710,dt,STAGE)</f>
        <v>14989888.420568276</v>
      </c>
      <c r="W1711">
        <v>44688.748633627954</v>
      </c>
      <c r="X1711">
        <v>37200584.429068297</v>
      </c>
      <c r="Y1711">
        <v>1690158.0930469285</v>
      </c>
      <c r="Z1711">
        <v>14330815.331107106</v>
      </c>
      <c r="AA1711">
        <v>823745.71388698998</v>
      </c>
      <c r="AB1711">
        <f t="shared" si="384"/>
        <v>723846.83079809579</v>
      </c>
      <c r="AC1711" cm="1">
        <f t="array" ref="AC1711">NewI((1-'Parameters-x'!B1717)*BETA_c,V1711,T1711)</f>
        <v>6845.091875440864</v>
      </c>
      <c r="AD1711">
        <f t="shared" si="385"/>
        <v>37609085.477884777</v>
      </c>
      <c r="AE1711" cm="1">
        <f t="array" ref="AE1711">NewI((1-'Parameters-x'!B1717)*BETA_a,X1711,T1711)</f>
        <v>244952.00981560937</v>
      </c>
      <c r="AF1711">
        <f t="shared" si="386"/>
        <v>20030679.955005903</v>
      </c>
      <c r="AG1711" cm="1">
        <f t="array" ref="AG1711">NewI((1-'Parameters-x'!B1717)*BETA_e,Z1711,T1711)</f>
        <v>117562.47624109985</v>
      </c>
    </row>
    <row r="1712" spans="1:33" x14ac:dyDescent="0.45">
      <c r="A1712">
        <f t="shared" si="379"/>
        <v>170.79999999999458</v>
      </c>
      <c r="B1712" s="2">
        <f t="shared" si="390"/>
        <v>25607324.200416539</v>
      </c>
      <c r="C1712" s="7">
        <f t="shared" si="391"/>
        <v>1.386311767550833</v>
      </c>
      <c r="D1712" s="2">
        <f t="shared" si="392"/>
        <v>101836167.4132717</v>
      </c>
      <c r="E1712" s="7">
        <f t="shared" si="380"/>
        <v>8.0637391340641837E-2</v>
      </c>
      <c r="F1712">
        <f t="array" ref="F1712:K1712">rk(BETA_c,BETA_a,BETA_e,GAMMA,F1711,G1711,H1711,I1711,J1711,K1711,dt,STAGE)</f>
        <v>13625902.948691601</v>
      </c>
      <c r="G1712">
        <v>9.646790279696682E-2</v>
      </c>
      <c r="H1712">
        <v>9399501.6480707806</v>
      </c>
      <c r="I1712">
        <v>0.96084126567408756</v>
      </c>
      <c r="J1712">
        <v>2581919.6036541583</v>
      </c>
      <c r="K1712">
        <v>0.32900259907977852</v>
      </c>
      <c r="L1712">
        <f t="shared" si="381"/>
        <v>2132520.9548404962</v>
      </c>
      <c r="M1712" cm="1">
        <f t="array" ref="M1712">NewI(BETA_c,F1712,C1712)</f>
        <v>5.6189439537852768E-3</v>
      </c>
      <c r="N1712">
        <f t="shared" si="382"/>
        <v>67100325.391087949</v>
      </c>
      <c r="O1712" cm="1">
        <f t="array" ref="O1712">NewI(BETA_a,H1712,C1712)</f>
        <v>5.5891350055656625E-2</v>
      </c>
      <c r="P1712">
        <f t="shared" si="383"/>
        <v>32603321.067343242</v>
      </c>
      <c r="Q1712" cm="1">
        <f t="array" ref="Q1712">NewI(BETA_e,J1712,C1712)</f>
        <v>1.9127097331199938E-2</v>
      </c>
      <c r="S1712" s="2">
        <f t="shared" si="387"/>
        <v>66484482.995065942</v>
      </c>
      <c r="T1712" s="7">
        <f t="shared" si="388"/>
        <v>2542263.9562437893</v>
      </c>
      <c r="U1712" s="2">
        <f t="shared" si="389"/>
        <v>58416746.048690259</v>
      </c>
      <c r="V1712">
        <f t="array" ref="V1712:AA1712">rk((1-'Parameters-x'!B1717)*BETA_c,(1-'Parameters-x'!B1717)*BETA_a,(1-'Parameters-x'!B1717)*BETA_e,GAMMA,V1711,W1711,X1711,Y1711,Z1711,AA1711,dt,STAGE)</f>
        <v>14989206.112892607</v>
      </c>
      <c r="W1712">
        <v>44442.605963742149</v>
      </c>
      <c r="X1712">
        <v>37176175.465018444</v>
      </c>
      <c r="Y1712">
        <v>1679466.8844812422</v>
      </c>
      <c r="Z1712">
        <v>14319101.417154897</v>
      </c>
      <c r="AA1712">
        <v>818354.46579880489</v>
      </c>
      <c r="AB1712">
        <f t="shared" si="384"/>
        <v>724775.28114365065</v>
      </c>
      <c r="AC1712" cm="1">
        <f t="array" ref="AC1712">NewI((1-'Parameters-x'!B1718)*BETA_c,V1712,T1712)</f>
        <v>6801.0978188087593</v>
      </c>
      <c r="AD1712">
        <f t="shared" si="385"/>
        <v>37644185.650500312</v>
      </c>
      <c r="AE1712" cm="1">
        <f t="array" ref="AE1712">NewI((1-'Parameters-x'!B1718)*BETA_a,X1712,T1712)</f>
        <v>243229.06025397364</v>
      </c>
      <c r="AF1712">
        <f t="shared" si="386"/>
        <v>20047785.117046297</v>
      </c>
      <c r="AG1712" cm="1">
        <f t="array" ref="AG1712">NewI((1-'Parameters-x'!B1718)*BETA_e,Z1712,T1712)</f>
        <v>116716.72653640348</v>
      </c>
    </row>
    <row r="1713" spans="1:33" x14ac:dyDescent="0.45">
      <c r="A1713">
        <f t="shared" si="379"/>
        <v>170.89999999999458</v>
      </c>
      <c r="B1713" s="2">
        <f t="shared" si="390"/>
        <v>25607324.192413047</v>
      </c>
      <c r="C1713" s="7">
        <f t="shared" si="391"/>
        <v>1.3656495385214265</v>
      </c>
      <c r="D1713" s="2">
        <f t="shared" si="392"/>
        <v>101836167.44193742</v>
      </c>
      <c r="E1713" s="7">
        <f t="shared" si="380"/>
        <v>7.9435534477142092E-2</v>
      </c>
      <c r="F1713">
        <f t="array" ref="F1713:K1713">rk(BETA_c,BETA_a,BETA_e,GAMMA,F1712,G1712,H1712,I1712,J1712,K1712,dt,STAGE)</f>
        <v>13625902.948133904</v>
      </c>
      <c r="G1713">
        <v>9.5030858024810122E-2</v>
      </c>
      <c r="H1713">
        <v>9399501.6425234023</v>
      </c>
      <c r="I1713">
        <v>0.94652066481334585</v>
      </c>
      <c r="J1713">
        <v>2581919.6017557383</v>
      </c>
      <c r="K1713">
        <v>0.32409801568327057</v>
      </c>
      <c r="L1713">
        <f t="shared" si="381"/>
        <v>2132520.9568352373</v>
      </c>
      <c r="M1713" cm="1">
        <f t="array" ref="M1713">NewI(BETA_c,F1713,C1713)</f>
        <v>5.5351966251481616E-3</v>
      </c>
      <c r="N1713">
        <f t="shared" si="382"/>
        <v>67100325.410955936</v>
      </c>
      <c r="O1713" cm="1">
        <f t="array" ref="O1713">NewI(BETA_a,H1713,C1713)</f>
        <v>5.5058319601980224E-2</v>
      </c>
      <c r="P1713">
        <f t="shared" si="383"/>
        <v>32603321.074146245</v>
      </c>
      <c r="Q1713" cm="1">
        <f t="array" ref="Q1713">NewI(BETA_e,J1713,C1713)</f>
        <v>1.884201825001371E-2</v>
      </c>
      <c r="S1713" s="2">
        <f t="shared" si="387"/>
        <v>66447938.255186677</v>
      </c>
      <c r="T1713" s="7">
        <f t="shared" si="388"/>
        <v>2526014.2682841192</v>
      </c>
      <c r="U1713" s="2">
        <f t="shared" si="389"/>
        <v>58469540.476529211</v>
      </c>
      <c r="V1713">
        <f t="array" ref="V1713:AA1713">rk((1-'Parameters-x'!B1718)*BETA_c,(1-'Parameters-x'!B1718)*BETA_a,(1-'Parameters-x'!B1718)*BETA_e,GAMMA,V1712,W1712,X1712,Y1712,Z1712,AA1712,dt,STAGE)</f>
        <v>14988528.193769483</v>
      </c>
      <c r="W1713">
        <v>44197.19510181732</v>
      </c>
      <c r="X1713">
        <v>37151938.259922862</v>
      </c>
      <c r="Y1713">
        <v>1668826.124996993</v>
      </c>
      <c r="Z1713">
        <v>14307471.801494334</v>
      </c>
      <c r="AA1713">
        <v>812990.94818530884</v>
      </c>
      <c r="AB1713">
        <f t="shared" si="384"/>
        <v>725698.61112869973</v>
      </c>
      <c r="AC1713" cm="1">
        <f t="array" ref="AC1713">NewI((1-'Parameters-x'!B1719)*BETA_c,V1713,T1713)</f>
        <v>6757.3208126325908</v>
      </c>
      <c r="AD1713">
        <f t="shared" si="385"/>
        <v>37679063.615080148</v>
      </c>
      <c r="AE1713" cm="1">
        <f t="array" ref="AE1713">NewI((1-'Parameters-x'!B1719)*BETA_a,X1713,T1713)</f>
        <v>241516.82352293481</v>
      </c>
      <c r="AF1713">
        <f t="shared" si="386"/>
        <v>20064778.250320356</v>
      </c>
      <c r="AG1713" cm="1">
        <f t="array" ref="AG1713">NewI((1-'Parameters-x'!B1719)*BETA_e,Z1713,T1713)</f>
        <v>115876.50599390082</v>
      </c>
    </row>
    <row r="1714" spans="1:33" x14ac:dyDescent="0.45">
      <c r="A1714">
        <f t="shared" si="379"/>
        <v>170.99999999999457</v>
      </c>
      <c r="B1714" s="2">
        <f t="shared" si="390"/>
        <v>25607324.184528835</v>
      </c>
      <c r="C1714" s="7">
        <f t="shared" si="391"/>
        <v>1.3452952688646114</v>
      </c>
      <c r="D1714" s="2">
        <f t="shared" si="392"/>
        <v>101836167.47017588</v>
      </c>
      <c r="E1714" s="7">
        <f t="shared" si="380"/>
        <v>7.8251590642946858E-2</v>
      </c>
      <c r="F1714">
        <f t="array" ref="F1714:K1714">rk(BETA_c,BETA_a,BETA_e,GAMMA,F1713,G1713,H1713,I1713,J1713,K1713,dt,STAGE)</f>
        <v>13625902.947584521</v>
      </c>
      <c r="G1714">
        <v>9.3615216016303807E-2</v>
      </c>
      <c r="H1714">
        <v>9399501.6370587014</v>
      </c>
      <c r="I1714">
        <v>0.93241350024667657</v>
      </c>
      <c r="J1714">
        <v>2581919.5998856132</v>
      </c>
      <c r="K1714">
        <v>0.31926655260163089</v>
      </c>
      <c r="L1714">
        <f t="shared" si="381"/>
        <v>2132520.9588002628</v>
      </c>
      <c r="M1714" cm="1">
        <f t="array" ref="M1714">NewI(BETA_c,F1714,C1714)</f>
        <v>5.4526975052539214E-3</v>
      </c>
      <c r="N1714">
        <f t="shared" si="382"/>
        <v>67100325.430527791</v>
      </c>
      <c r="O1714" cm="1">
        <f t="array" ref="O1714">NewI(BETA_a,H1714,C1714)</f>
        <v>5.4237705018603331E-2</v>
      </c>
      <c r="P1714">
        <f t="shared" si="383"/>
        <v>32603321.080847833</v>
      </c>
      <c r="Q1714" cm="1">
        <f t="array" ref="Q1714">NewI(BETA_e,J1714,C1714)</f>
        <v>1.8561188119089602E-2</v>
      </c>
      <c r="S1714" s="2">
        <f t="shared" si="387"/>
        <v>66411652.31869711</v>
      </c>
      <c r="T1714" s="7">
        <f t="shared" si="388"/>
        <v>2509843.4901148272</v>
      </c>
      <c r="U1714" s="2">
        <f t="shared" si="389"/>
        <v>58521997.191188067</v>
      </c>
      <c r="V1714">
        <f t="array" ref="V1714:AA1714">rk((1-'Parameters-x'!B1719)*BETA_c,(1-'Parameters-x'!B1719)*BETA_a,(1-'Parameters-x'!B1719)*BETA_e,GAMMA,V1713,W1713,X1713,Y1713,Z1713,AA1713,dt,STAGE)</f>
        <v>14987854.641497742</v>
      </c>
      <c r="W1714">
        <v>43952.522436221509</v>
      </c>
      <c r="X1714">
        <v>37127871.74466493</v>
      </c>
      <c r="Y1714">
        <v>1658235.8324936244</v>
      </c>
      <c r="Z1714">
        <v>14295925.932534438</v>
      </c>
      <c r="AA1714">
        <v>807655.13518498116</v>
      </c>
      <c r="AB1714">
        <f t="shared" si="384"/>
        <v>726616.83606603614</v>
      </c>
      <c r="AC1714" cm="1">
        <f t="array" ref="AC1714">NewI((1-'Parameters-x'!B1720)*BETA_c,V1714,T1714)</f>
        <v>6713.7607761560103</v>
      </c>
      <c r="AD1714">
        <f t="shared" si="385"/>
        <v>37713720.422841445</v>
      </c>
      <c r="AE1714" cm="1">
        <f t="array" ref="AE1714">NewI((1-'Parameters-x'!B1720)*BETA_a,X1714,T1714)</f>
        <v>239815.25625172106</v>
      </c>
      <c r="AF1714">
        <f t="shared" si="386"/>
        <v>20081659.932280581</v>
      </c>
      <c r="AG1714" cm="1">
        <f t="array" ref="AG1714">NewI((1-'Parameters-x'!B1720)*BETA_e,Z1714,T1714)</f>
        <v>115041.78809956889</v>
      </c>
    </row>
    <row r="1715" spans="1:33" x14ac:dyDescent="0.45">
      <c r="A1715">
        <f t="shared" si="379"/>
        <v>171.09999999999457</v>
      </c>
      <c r="B1715" s="2">
        <f t="shared" si="390"/>
        <v>25607324.176762134</v>
      </c>
      <c r="C1715" s="7">
        <f t="shared" si="391"/>
        <v>1.3252443686122743</v>
      </c>
      <c r="D1715" s="2">
        <f t="shared" si="392"/>
        <v>101836167.4979935</v>
      </c>
      <c r="E1715" s="7">
        <f t="shared" si="380"/>
        <v>7.7085292853988782E-2</v>
      </c>
      <c r="F1715">
        <f t="array" ref="F1715:K1715">rk(BETA_c,BETA_a,BETA_e,GAMMA,F1714,G1714,H1714,I1714,J1714,K1714,dt,STAGE)</f>
        <v>13625902.947043324</v>
      </c>
      <c r="G1715">
        <v>9.222065809671573E-2</v>
      </c>
      <c r="H1715">
        <v>9399501.6316754501</v>
      </c>
      <c r="I1715">
        <v>0.91851659091486249</v>
      </c>
      <c r="J1715">
        <v>2581919.5980433612</v>
      </c>
      <c r="K1715">
        <v>0.31450711960069611</v>
      </c>
      <c r="L1715">
        <f t="shared" si="381"/>
        <v>2132520.9607360181</v>
      </c>
      <c r="M1715" cm="1">
        <f t="array" ref="M1715">NewI(BETA_c,F1715,C1715)</f>
        <v>5.3714279902252271E-3</v>
      </c>
      <c r="N1715">
        <f t="shared" si="382"/>
        <v>67100325.449807957</v>
      </c>
      <c r="O1715" cm="1">
        <f t="array" ref="O1715">NewI(BETA_a,H1715,C1715)</f>
        <v>5.3429321253656792E-2</v>
      </c>
      <c r="P1715">
        <f t="shared" si="383"/>
        <v>32603321.087449521</v>
      </c>
      <c r="Q1715" cm="1">
        <f t="array" ref="Q1715">NewI(BETA_e,J1715,C1715)</f>
        <v>1.8284543610106768E-2</v>
      </c>
      <c r="S1715" s="2">
        <f t="shared" si="387"/>
        <v>66375623.550200984</v>
      </c>
      <c r="T1715" s="7">
        <f t="shared" si="388"/>
        <v>2493751.6132546691</v>
      </c>
      <c r="U1715" s="2">
        <f t="shared" si="389"/>
        <v>58574117.836544357</v>
      </c>
      <c r="V1715">
        <f t="array" ref="V1715:AA1715">rk((1-'Parameters-x'!B1720)*BETA_c,(1-'Parameters-x'!B1720)*BETA_a,(1-'Parameters-x'!B1720)*BETA_e,GAMMA,V1714,W1714,X1714,Y1714,Z1714,AA1714,dt,STAGE)</f>
        <v>14987185.434385201</v>
      </c>
      <c r="W1715">
        <v>43708.594214727527</v>
      </c>
      <c r="X1715">
        <v>37103974.854477458</v>
      </c>
      <c r="Y1715">
        <v>1647696.0201970795</v>
      </c>
      <c r="Z1715">
        <v>14284463.26133832</v>
      </c>
      <c r="AA1715">
        <v>802346.99884286209</v>
      </c>
      <c r="AB1715">
        <f t="shared" si="384"/>
        <v>727529.97140007152</v>
      </c>
      <c r="AC1715" cm="1">
        <f t="array" ref="AC1715">NewI((1-'Parameters-x'!B1721)*BETA_c,V1715,T1715)</f>
        <v>6670.4176107709263</v>
      </c>
      <c r="AD1715">
        <f t="shared" si="385"/>
        <v>37748157.125325464</v>
      </c>
      <c r="AE1715" cm="1">
        <f t="array" ref="AE1715">NewI((1-'Parameters-x'!B1721)*BETA_a,X1715,T1715)</f>
        <v>238124.31482465932</v>
      </c>
      <c r="AF1715">
        <f t="shared" si="386"/>
        <v>20098430.739818819</v>
      </c>
      <c r="AG1715" cm="1">
        <f t="array" ref="AG1715">NewI((1-'Parameters-x'!B1721)*BETA_e,Z1715,T1715)</f>
        <v>114212.54628628108</v>
      </c>
    </row>
    <row r="1716" spans="1:33" x14ac:dyDescent="0.45">
      <c r="A1716">
        <f t="shared" si="379"/>
        <v>171.19999999999456</v>
      </c>
      <c r="B1716" s="2">
        <f t="shared" si="390"/>
        <v>25607324.169111196</v>
      </c>
      <c r="C1716" s="7">
        <f t="shared" si="391"/>
        <v>1.3054923162072947</v>
      </c>
      <c r="D1716" s="2">
        <f t="shared" si="392"/>
        <v>101836167.52539648</v>
      </c>
      <c r="E1716" s="7">
        <f t="shared" si="380"/>
        <v>7.593637810545488E-2</v>
      </c>
      <c r="F1716">
        <f t="array" ref="F1716:K1716">rk(BETA_c,BETA_a,BETA_e,GAMMA,F1715,G1715,H1715,I1715,J1715,K1715,dt,STAGE)</f>
        <v>13625902.946510194</v>
      </c>
      <c r="G1716">
        <v>9.0846870334351584E-2</v>
      </c>
      <c r="H1716">
        <v>9399501.6263724342</v>
      </c>
      <c r="I1716">
        <v>0.90482680316872621</v>
      </c>
      <c r="J1716">
        <v>2581919.5962285674</v>
      </c>
      <c r="K1716">
        <v>0.30981864270421694</v>
      </c>
      <c r="L1716">
        <f t="shared" si="381"/>
        <v>2132520.9626429356</v>
      </c>
      <c r="M1716" cm="1">
        <f t="array" ref="M1716">NewI(BETA_c,F1716,C1716)</f>
        <v>5.2913697534654894E-3</v>
      </c>
      <c r="N1716">
        <f t="shared" si="382"/>
        <v>67100325.468800761</v>
      </c>
      <c r="O1716" cm="1">
        <f t="array" ref="O1716">NewI(BETA_a,H1716,C1716)</f>
        <v>5.2632986013370284E-2</v>
      </c>
      <c r="P1716">
        <f t="shared" si="383"/>
        <v>32603321.09395279</v>
      </c>
      <c r="Q1716" cm="1">
        <f t="array" ref="Q1716">NewI(BETA_e,J1716,C1716)</f>
        <v>1.8012022338619111E-2</v>
      </c>
      <c r="S1716" s="2">
        <f t="shared" si="387"/>
        <v>66339850.321345337</v>
      </c>
      <c r="T1716" s="7">
        <f t="shared" si="388"/>
        <v>2477738.6224267469</v>
      </c>
      <c r="U1716" s="2">
        <f t="shared" si="389"/>
        <v>58625904.056227922</v>
      </c>
      <c r="V1716">
        <f t="array" ref="V1716:AA1716">rk((1-'Parameters-x'!B1721)*BETA_c,(1-'Parameters-x'!B1721)*BETA_a,(1-'Parameters-x'!B1721)*BETA_e,GAMMA,V1715,W1715,X1715,Y1715,Z1715,AA1715,dt,STAGE)</f>
        <v>14986520.55075041</v>
      </c>
      <c r="W1716">
        <v>43465.41654565998</v>
      </c>
      <c r="X1716">
        <v>37080246.528966643</v>
      </c>
      <c r="Y1716">
        <v>1637206.6967324109</v>
      </c>
      <c r="Z1716">
        <v>14273083.241628282</v>
      </c>
      <c r="AA1716">
        <v>797066.50914867583</v>
      </c>
      <c r="AB1716">
        <f t="shared" si="384"/>
        <v>728438.03270392981</v>
      </c>
      <c r="AC1716" cm="1">
        <f t="array" ref="AC1716">NewI((1-'Parameters-x'!B1722)*BETA_c,V1716,T1716)</f>
        <v>6627.2912003184383</v>
      </c>
      <c r="AD1716">
        <f t="shared" si="385"/>
        <v>37782374.774300948</v>
      </c>
      <c r="AE1716" cm="1">
        <f t="array" ref="AE1716">NewI((1-'Parameters-x'!B1722)*BETA_a,X1716,T1716)</f>
        <v>236443.95539103929</v>
      </c>
      <c r="AF1716">
        <f t="shared" si="386"/>
        <v>20115091.249223042</v>
      </c>
      <c r="AG1716" cm="1">
        <f t="array" ref="AG1716">NewI((1-'Parameters-x'!B1722)*BETA_e,Z1716,T1716)</f>
        <v>113388.75393814678</v>
      </c>
    </row>
    <row r="1717" spans="1:33" x14ac:dyDescent="0.45">
      <c r="A1717">
        <f t="shared" si="379"/>
        <v>171.29999999999455</v>
      </c>
      <c r="B1717" s="2">
        <f t="shared" si="390"/>
        <v>25607324.161574285</v>
      </c>
      <c r="C1717" s="7">
        <f t="shared" si="391"/>
        <v>1.2860346574839143</v>
      </c>
      <c r="D1717" s="2">
        <f t="shared" si="392"/>
        <v>101836167.55239105</v>
      </c>
      <c r="E1717" s="7">
        <f t="shared" si="380"/>
        <v>7.480458731247773E-2</v>
      </c>
      <c r="F1717">
        <f t="array" ref="F1717:K1717">rk(BETA_c,BETA_a,BETA_e,GAMMA,F1716,G1716,H1716,I1716,J1716,K1716,dt,STAGE)</f>
        <v>13625902.94598501</v>
      </c>
      <c r="G1717">
        <v>8.9493543469999395E-2</v>
      </c>
      <c r="H1717">
        <v>9399501.6211484559</v>
      </c>
      <c r="I1717">
        <v>0.8913410500625486</v>
      </c>
      <c r="J1717">
        <v>2581919.5944408216</v>
      </c>
      <c r="K1717">
        <v>0.30520006395136628</v>
      </c>
      <c r="L1717">
        <f t="shared" si="381"/>
        <v>2132520.9645214467</v>
      </c>
      <c r="M1717" cm="1">
        <f t="array" ref="M1717">NewI(BETA_c,F1717,C1717)</f>
        <v>5.2125047415261302E-3</v>
      </c>
      <c r="N1717">
        <f t="shared" si="382"/>
        <v>67100325.487510495</v>
      </c>
      <c r="O1717" cm="1">
        <f t="array" ref="O1717">NewI(BETA_a,H1717,C1717)</f>
        <v>5.1848519720964319E-2</v>
      </c>
      <c r="P1717">
        <f t="shared" si="383"/>
        <v>32603321.100359116</v>
      </c>
      <c r="Q1717" cm="1">
        <f t="array" ref="Q1717">NewI(BETA_e,J1717,C1717)</f>
        <v>1.7743562849987283E-2</v>
      </c>
      <c r="S1717" s="2">
        <f t="shared" si="387"/>
        <v>66304331.010849983</v>
      </c>
      <c r="T1717" s="7">
        <f t="shared" si="388"/>
        <v>2461804.4956695056</v>
      </c>
      <c r="U1717" s="2">
        <f t="shared" si="389"/>
        <v>58677357.493480504</v>
      </c>
      <c r="V1717">
        <f t="array" ref="V1717:AA1717">rk((1-'Parameters-x'!B1722)*BETA_c,(1-'Parameters-x'!B1722)*BETA_a,(1-'Parameters-x'!B1722)*BETA_e,GAMMA,V1716,W1716,X1716,Y1716,Z1716,AA1716,dt,STAGE)</f>
        <v>14985859.968924405</v>
      </c>
      <c r="W1717">
        <v>43222.995399048312</v>
      </c>
      <c r="X1717">
        <v>37056685.712135106</v>
      </c>
      <c r="Y1717">
        <v>1626767.866195865</v>
      </c>
      <c r="Z1717">
        <v>14261785.329790477</v>
      </c>
      <c r="AA1717">
        <v>791813.63407459215</v>
      </c>
      <c r="AB1717">
        <f t="shared" si="384"/>
        <v>729341.03567654663</v>
      </c>
      <c r="AC1717" cm="1">
        <f t="array" ref="AC1717">NewI((1-'Parameters-x'!B1723)*BETA_c,V1717,T1717)</f>
        <v>6584.3814113872122</v>
      </c>
      <c r="AD1717">
        <f t="shared" si="385"/>
        <v>37816374.421669029</v>
      </c>
      <c r="AE1717" cm="1">
        <f t="array" ref="AE1717">NewI((1-'Parameters-x'!B1723)*BETA_a,X1717,T1717)</f>
        <v>234774.13387480946</v>
      </c>
      <c r="AF1717">
        <f t="shared" si="386"/>
        <v>20131642.036134932</v>
      </c>
      <c r="AG1717" cm="1">
        <f t="array" ref="AG1717">NewI((1-'Parameters-x'!B1723)*BETA_e,Z1717,T1717)</f>
        <v>112570.38439476411</v>
      </c>
    </row>
    <row r="1718" spans="1:33" x14ac:dyDescent="0.45">
      <c r="A1718">
        <f t="shared" si="379"/>
        <v>171.39999999999455</v>
      </c>
      <c r="B1718" s="2">
        <f t="shared" si="390"/>
        <v>25607324.154149711</v>
      </c>
      <c r="C1718" s="7">
        <f t="shared" si="391"/>
        <v>1.2668670046633057</v>
      </c>
      <c r="D1718" s="2">
        <f t="shared" si="392"/>
        <v>101836167.57898328</v>
      </c>
      <c r="E1718" s="7">
        <f t="shared" si="380"/>
        <v>7.3689665251710862E-2</v>
      </c>
      <c r="F1718">
        <f t="array" ref="F1718:K1718">rk(BETA_c,BETA_a,BETA_e,GAMMA,F1717,G1717,H1717,I1717,J1717,K1717,dt,STAGE)</f>
        <v>13625902.945467653</v>
      </c>
      <c r="G1718">
        <v>8.8160372847422633E-2</v>
      </c>
      <c r="H1718">
        <v>9399501.616002338</v>
      </c>
      <c r="I1718">
        <v>0.87805629065801805</v>
      </c>
      <c r="J1718">
        <v>2581919.5926797213</v>
      </c>
      <c r="K1718">
        <v>0.30065034115786504</v>
      </c>
      <c r="L1718">
        <f t="shared" si="381"/>
        <v>2132520.9663719744</v>
      </c>
      <c r="M1718" cm="1">
        <f t="array" ref="M1718">NewI(BETA_c,F1718,C1718)</f>
        <v>5.1348151700354597E-3</v>
      </c>
      <c r="N1718">
        <f t="shared" si="382"/>
        <v>67100325.505941376</v>
      </c>
      <c r="O1718" cm="1">
        <f t="array" ref="O1718">NewI(BETA_a,H1718,C1718)</f>
        <v>5.1075745476154961E-2</v>
      </c>
      <c r="P1718">
        <f t="shared" si="383"/>
        <v>32603321.10666994</v>
      </c>
      <c r="Q1718" cm="1">
        <f t="array" ref="Q1718">NewI(BETA_e,J1718,C1718)</f>
        <v>1.7479104605520442E-2</v>
      </c>
      <c r="S1718" s="2">
        <f t="shared" si="387"/>
        <v>66269064.004535511</v>
      </c>
      <c r="T1718" s="7">
        <f t="shared" si="388"/>
        <v>2445949.2044468396</v>
      </c>
      <c r="U1718" s="2">
        <f t="shared" si="389"/>
        <v>58728479.791017652</v>
      </c>
      <c r="V1718">
        <f t="array" ref="V1718:AA1718">rk((1-'Parameters-x'!B1723)*BETA_c,(1-'Parameters-x'!B1723)*BETA_a,(1-'Parameters-x'!B1723)*BETA_e,GAMMA,V1717,W1717,X1717,Y1717,Z1717,AA1717,dt,STAGE)</f>
        <v>14985203.667252412</v>
      </c>
      <c r="W1718">
        <v>42981.336607785459</v>
      </c>
      <c r="X1718">
        <v>37033291.352403946</v>
      </c>
      <c r="Y1718">
        <v>1616379.5282264275</v>
      </c>
      <c r="Z1718">
        <v>14250568.984879149</v>
      </c>
      <c r="AA1718">
        <v>786588.33961262682</v>
      </c>
      <c r="AB1718">
        <f t="shared" si="384"/>
        <v>730238.9961398025</v>
      </c>
      <c r="AC1718" cm="1">
        <f t="array" ref="AC1718">NewI((1-'Parameters-x'!B1724)*BETA_c,V1718,T1718)</f>
        <v>6541.6880936092712</v>
      </c>
      <c r="AD1718">
        <f t="shared" si="385"/>
        <v>37850157.119369626</v>
      </c>
      <c r="AE1718" cm="1">
        <f t="array" ref="AE1718">NewI((1-'Parameters-x'!B1724)*BETA_a,X1718,T1718)</f>
        <v>233114.80598410664</v>
      </c>
      <c r="AF1718">
        <f t="shared" si="386"/>
        <v>20148083.675508223</v>
      </c>
      <c r="AG1718" cm="1">
        <f t="array" ref="AG1718">NewI((1-'Parameters-x'!B1724)*BETA_e,Z1718,T1718)</f>
        <v>111757.41095538704</v>
      </c>
    </row>
    <row r="1719" spans="1:33" x14ac:dyDescent="0.45">
      <c r="A1719">
        <f t="shared" si="379"/>
        <v>171.49999999999454</v>
      </c>
      <c r="B1719" s="2">
        <f t="shared" si="390"/>
        <v>25607324.146835797</v>
      </c>
      <c r="C1719" s="7">
        <f t="shared" si="391"/>
        <v>1.247985035364112</v>
      </c>
      <c r="D1719" s="2">
        <f t="shared" si="392"/>
        <v>101836167.60517916</v>
      </c>
      <c r="E1719" s="7">
        <f t="shared" si="380"/>
        <v>7.2591360503774849E-2</v>
      </c>
      <c r="F1719">
        <f t="array" ref="F1719:K1719">rk(BETA_c,BETA_a,BETA_e,GAMMA,F1718,G1718,H1718,I1718,J1718,K1718,dt,STAGE)</f>
        <v>13625902.944958007</v>
      </c>
      <c r="G1719">
        <v>8.6847058344886596E-2</v>
      </c>
      <c r="H1719">
        <v>9399501.610932922</v>
      </c>
      <c r="I1719">
        <v>0.86496952933855353</v>
      </c>
      <c r="J1719">
        <v>2581919.590944869</v>
      </c>
      <c r="K1719">
        <v>0.2961684476806718</v>
      </c>
      <c r="L1719">
        <f t="shared" si="381"/>
        <v>2132520.9681949345</v>
      </c>
      <c r="M1719" cm="1">
        <f t="array" ref="M1719">NewI(BETA_c,F1719,C1719)</f>
        <v>5.0582835196882354E-3</v>
      </c>
      <c r="N1719">
        <f t="shared" si="382"/>
        <v>67100325.524097547</v>
      </c>
      <c r="O1719" cm="1">
        <f t="array" ref="O1719">NewI(BETA_a,H1719,C1719)</f>
        <v>5.0314489015262108E-2</v>
      </c>
      <c r="P1719">
        <f t="shared" si="383"/>
        <v>32603321.112886686</v>
      </c>
      <c r="Q1719" cm="1">
        <f t="array" ref="Q1719">NewI(BETA_e,J1719,C1719)</f>
        <v>1.7218587968824504E-2</v>
      </c>
      <c r="S1719" s="2">
        <f t="shared" si="387"/>
        <v>66234047.695349835</v>
      </c>
      <c r="T1719" s="7">
        <f t="shared" si="388"/>
        <v>2430172.7137573045</v>
      </c>
      <c r="U1719" s="2">
        <f t="shared" si="389"/>
        <v>58779272.590892866</v>
      </c>
      <c r="V1719">
        <f t="array" ref="V1719:AA1719">rk((1-'Parameters-x'!B1724)*BETA_c,(1-'Parameters-x'!B1724)*BETA_a,(1-'Parameters-x'!B1724)*BETA_e,GAMMA,V1718,W1718,X1718,Y1718,Z1718,AA1718,dt,STAGE)</f>
        <v>14984551.624095531</v>
      </c>
      <c r="W1719">
        <v>42740.445868791758</v>
      </c>
      <c r="X1719">
        <v>37010062.402633846</v>
      </c>
      <c r="Y1719">
        <v>1606041.6780768337</v>
      </c>
      <c r="Z1719">
        <v>14239433.668620462</v>
      </c>
      <c r="AA1719">
        <v>781390.58981167886</v>
      </c>
      <c r="AB1719">
        <f t="shared" si="384"/>
        <v>731131.93003567704</v>
      </c>
      <c r="AC1719" cm="1">
        <f t="array" ref="AC1719">NewI((1-'Parameters-x'!B1725)*BETA_c,V1719,T1719)</f>
        <v>6499.2110799532111</v>
      </c>
      <c r="AD1719">
        <f t="shared" si="385"/>
        <v>37883723.919289321</v>
      </c>
      <c r="AE1719" cm="1">
        <f t="array" ref="AE1719">NewI((1-'Parameters-x'!B1725)*BETA_a,X1719,T1719)</f>
        <v>231465.92722062071</v>
      </c>
      <c r="AF1719">
        <f t="shared" si="386"/>
        <v>20164416.741567861</v>
      </c>
      <c r="AG1719" cm="1">
        <f t="array" ref="AG1719">NewI((1-'Parameters-x'!B1725)*BETA_e,Z1719,T1719)</f>
        <v>110949.806883008</v>
      </c>
    </row>
    <row r="1720" spans="1:33" x14ac:dyDescent="0.45">
      <c r="A1720">
        <f t="shared" si="379"/>
        <v>171.59999999999454</v>
      </c>
      <c r="B1720" s="2">
        <f t="shared" si="390"/>
        <v>25607324.139630891</v>
      </c>
      <c r="C1720" s="7">
        <f t="shared" si="391"/>
        <v>1.2293844916277321</v>
      </c>
      <c r="D1720" s="2">
        <f t="shared" si="392"/>
        <v>101836167.63098463</v>
      </c>
      <c r="E1720" s="7">
        <f t="shared" si="380"/>
        <v>7.150942539656116E-2</v>
      </c>
      <c r="F1720">
        <f t="array" ref="F1720:K1720">rk(BETA_c,BETA_a,BETA_e,GAMMA,F1719,G1719,H1719,I1719,J1719,K1719,dt,STAGE)</f>
        <v>13625902.944455957</v>
      </c>
      <c r="G1720">
        <v>8.5553304307702777E-2</v>
      </c>
      <c r="H1720">
        <v>9399501.6059390642</v>
      </c>
      <c r="I1720">
        <v>0.85207781513384595</v>
      </c>
      <c r="J1720">
        <v>2581919.5892358739</v>
      </c>
      <c r="K1720">
        <v>0.29175337218618341</v>
      </c>
      <c r="L1720">
        <f t="shared" si="381"/>
        <v>2132520.9699907387</v>
      </c>
      <c r="M1720" cm="1">
        <f t="array" ref="M1720">NewI(BETA_c,F1720,C1720)</f>
        <v>4.9828925322949894E-3</v>
      </c>
      <c r="N1720">
        <f t="shared" si="382"/>
        <v>67100325.541983128</v>
      </c>
      <c r="O1720" cm="1">
        <f t="array" ref="O1720">NewI(BETA_a,H1720,C1720)</f>
        <v>4.9564578671912267E-2</v>
      </c>
      <c r="P1720">
        <f t="shared" si="383"/>
        <v>32603321.119010754</v>
      </c>
      <c r="Q1720" cm="1">
        <f t="array" ref="Q1720">NewI(BETA_e,J1720,C1720)</f>
        <v>1.6961954192353905E-2</v>
      </c>
      <c r="S1720" s="2">
        <f t="shared" si="387"/>
        <v>66199280.483393565</v>
      </c>
      <c r="T1720" s="7">
        <f t="shared" si="388"/>
        <v>2414474.9822424152</v>
      </c>
      <c r="U1720" s="2">
        <f t="shared" si="389"/>
        <v>58829737.534364015</v>
      </c>
      <c r="V1720">
        <f t="array" ref="V1720:AA1720">rk((1-'Parameters-x'!B1725)*BETA_c,(1-'Parameters-x'!B1725)*BETA_a,(1-'Parameters-x'!B1725)*BETA_e,GAMMA,V1719,W1719,X1719,Y1719,Z1719,AA1719,dt,STAGE)</f>
        <v>14983903.817832382</v>
      </c>
      <c r="W1720">
        <v>42500.328744183738</v>
      </c>
      <c r="X1720">
        <v>36986997.820145257</v>
      </c>
      <c r="Y1720">
        <v>1595754.3066840279</v>
      </c>
      <c r="Z1720">
        <v>14228378.845415926</v>
      </c>
      <c r="AA1720">
        <v>776220.34681420366</v>
      </c>
      <c r="AB1720">
        <f t="shared" si="384"/>
        <v>732019.85342343384</v>
      </c>
      <c r="AC1720" cm="1">
        <f t="array" ref="AC1720">NewI((1-'Parameters-x'!B1726)*BETA_c,V1720,T1720)</f>
        <v>6456.9501870147769</v>
      </c>
      <c r="AD1720">
        <f t="shared" si="385"/>
        <v>37917075.873170719</v>
      </c>
      <c r="AE1720" cm="1">
        <f t="array" ref="AE1720">NewI((1-'Parameters-x'!B1726)*BETA_a,X1720,T1720)</f>
        <v>229827.45288879584</v>
      </c>
      <c r="AF1720">
        <f t="shared" si="386"/>
        <v>20180641.807769869</v>
      </c>
      <c r="AG1720" cm="1">
        <f t="array" ref="AG1720">NewI((1-'Parameters-x'!B1726)*BETA_e,Z1720,T1720)</f>
        <v>110147.54540835704</v>
      </c>
    </row>
    <row r="1721" spans="1:33" x14ac:dyDescent="0.45">
      <c r="A1721">
        <f t="shared" si="379"/>
        <v>171.69999999999453</v>
      </c>
      <c r="B1721" s="2">
        <f t="shared" si="390"/>
        <v>25607324.132533375</v>
      </c>
      <c r="C1721" s="7">
        <f t="shared" si="391"/>
        <v>1.2110611789581358</v>
      </c>
      <c r="D1721" s="2">
        <f t="shared" si="392"/>
        <v>101836167.65640545</v>
      </c>
      <c r="E1721" s="7">
        <f t="shared" si="380"/>
        <v>7.0443615949381186E-2</v>
      </c>
      <c r="F1721">
        <f t="array" ref="F1721:K1721">rk(BETA_c,BETA_a,BETA_e,GAMMA,F1720,G1720,H1720,I1720,J1720,K1720,dt,STAGE)</f>
        <v>13625902.943961389</v>
      </c>
      <c r="G1721">
        <v>8.4278819481775694E-2</v>
      </c>
      <c r="H1721">
        <v>9399501.6010196358</v>
      </c>
      <c r="I1721">
        <v>0.83937824105446623</v>
      </c>
      <c r="J1721">
        <v>2581919.5875523509</v>
      </c>
      <c r="K1721">
        <v>0.28740411842189384</v>
      </c>
      <c r="L1721">
        <f t="shared" si="381"/>
        <v>2132520.971759791</v>
      </c>
      <c r="M1721" cm="1">
        <f t="array" ref="M1721">NewI(BETA_c,F1721,C1721)</f>
        <v>4.90862520689024E-3</v>
      </c>
      <c r="N1721">
        <f t="shared" si="382"/>
        <v>67100325.559602126</v>
      </c>
      <c r="O1721" cm="1">
        <f t="array" ref="O1721">NewI(BETA_a,H1721,C1721)</f>
        <v>4.8825845338327151E-2</v>
      </c>
      <c r="P1721">
        <f t="shared" si="383"/>
        <v>32603321.12504353</v>
      </c>
      <c r="Q1721" cm="1">
        <f t="array" ref="Q1721">NewI(BETA_e,J1721,C1721)</f>
        <v>1.6709145404163798E-2</v>
      </c>
      <c r="S1721" s="2">
        <f t="shared" si="387"/>
        <v>66164760.775943838</v>
      </c>
      <c r="T1721" s="7">
        <f t="shared" si="388"/>
        <v>2398855.9622940458</v>
      </c>
      <c r="U1721" s="2">
        <f t="shared" si="389"/>
        <v>58879876.261762112</v>
      </c>
      <c r="V1721">
        <f t="array" ref="V1721:AA1721">rk((1-'Parameters-x'!B1726)*BETA_c,(1-'Parameters-x'!B1726)*BETA_a,(1-'Parameters-x'!B1726)*BETA_e,GAMMA,V1720,W1720,X1720,Y1720,Z1720,AA1720,dt,STAGE)</f>
        <v>14983260.226860739</v>
      </c>
      <c r="W1721">
        <v>42260.990662447497</v>
      </c>
      <c r="X1721">
        <v>36964096.566737667</v>
      </c>
      <c r="Y1721">
        <v>1585517.4007390763</v>
      </c>
      <c r="Z1721">
        <v>14217403.98234543</v>
      </c>
      <c r="AA1721">
        <v>771077.57089252223</v>
      </c>
      <c r="AB1721">
        <f t="shared" si="384"/>
        <v>732902.78247681318</v>
      </c>
      <c r="AC1721" cm="1">
        <f t="array" ref="AC1721">NewI((1-'Parameters-x'!B1727)*BETA_c,V1721,T1721)</f>
        <v>6414.9052153048642</v>
      </c>
      <c r="AD1721">
        <f t="shared" si="385"/>
        <v>37950214.03252326</v>
      </c>
      <c r="AE1721" cm="1">
        <f t="array" ref="AE1721">NewI((1-'Parameters-x'!B1727)*BETA_a,X1721,T1721)</f>
        <v>228199.33810487157</v>
      </c>
      <c r="AF1721">
        <f t="shared" si="386"/>
        <v>20196759.446762044</v>
      </c>
      <c r="AG1721" cm="1">
        <f t="array" ref="AG1721">NewI((1-'Parameters-x'!B1727)*BETA_e,Z1721,T1721)</f>
        <v>109350.59973381909</v>
      </c>
    </row>
    <row r="1722" spans="1:33" x14ac:dyDescent="0.45">
      <c r="A1722">
        <f t="shared" si="379"/>
        <v>171.79999999999453</v>
      </c>
      <c r="B1722" s="2">
        <f t="shared" si="390"/>
        <v>25607324.125541639</v>
      </c>
      <c r="C1722" s="7">
        <f t="shared" si="391"/>
        <v>1.1930109653759864</v>
      </c>
      <c r="D1722" s="2">
        <f t="shared" si="392"/>
        <v>101836167.6814474</v>
      </c>
      <c r="E1722" s="7">
        <f t="shared" si="380"/>
        <v>6.9393691817947467E-2</v>
      </c>
      <c r="F1722">
        <f t="array" ref="F1722:K1722">rk(BETA_c,BETA_a,BETA_e,GAMMA,F1721,G1721,H1721,I1721,J1721,K1721,dt,STAGE)</f>
        <v>13625902.943474192</v>
      </c>
      <c r="G1722">
        <v>8.3023316948137832E-2</v>
      </c>
      <c r="H1722">
        <v>9399501.5961735286</v>
      </c>
      <c r="I1722">
        <v>0.8268679434363897</v>
      </c>
      <c r="J1722">
        <v>2581919.5858939192</v>
      </c>
      <c r="K1722">
        <v>0.28311970499145894</v>
      </c>
      <c r="L1722">
        <f t="shared" si="381"/>
        <v>2132520.9735024907</v>
      </c>
      <c r="M1722" cm="1">
        <f t="array" ref="M1722">NewI(BETA_c,F1722,C1722)</f>
        <v>4.8354647958987005E-3</v>
      </c>
      <c r="N1722">
        <f t="shared" si="382"/>
        <v>67100325.57695853</v>
      </c>
      <c r="O1722" cm="1">
        <f t="array" ref="O1722">NewI(BETA_a,H1722,C1722)</f>
        <v>4.8098122427189124E-2</v>
      </c>
      <c r="P1722">
        <f t="shared" si="383"/>
        <v>32603321.130986378</v>
      </c>
      <c r="Q1722" cm="1">
        <f t="array" ref="Q1722">NewI(BETA_e,J1722,C1722)</f>
        <v>1.6460104594859644E-2</v>
      </c>
      <c r="S1722" s="2">
        <f t="shared" si="387"/>
        <v>66130486.987476975</v>
      </c>
      <c r="T1722" s="7">
        <f t="shared" si="388"/>
        <v>2383315.6001609061</v>
      </c>
      <c r="U1722" s="2">
        <f t="shared" si="389"/>
        <v>58929690.412362128</v>
      </c>
      <c r="V1722">
        <f t="array" ref="V1722:AA1722">rk((1-'Parameters-x'!B1727)*BETA_c,(1-'Parameters-x'!B1727)*BETA_a,(1-'Parameters-x'!B1727)*BETA_e,GAMMA,V1721,W1721,X1721,Y1721,Z1721,AA1721,dt,STAGE)</f>
        <v>14982620.829599112</v>
      </c>
      <c r="W1722">
        <v>42022.436919616157</v>
      </c>
      <c r="X1722">
        <v>36941357.608707979</v>
      </c>
      <c r="Y1722">
        <v>1575330.9427565252</v>
      </c>
      <c r="Z1722">
        <v>14206508.549169879</v>
      </c>
      <c r="AA1722">
        <v>765962.22048476501</v>
      </c>
      <c r="AB1722">
        <f t="shared" si="384"/>
        <v>733780.73348127154</v>
      </c>
      <c r="AC1722" cm="1">
        <f t="array" ref="AC1722">NewI((1-'Parameters-x'!B1728)*BETA_c,V1722,T1722)</f>
        <v>6373.0759495348666</v>
      </c>
      <c r="AD1722">
        <f t="shared" si="385"/>
        <v>37983139.448535495</v>
      </c>
      <c r="AE1722" cm="1">
        <f t="array" ref="AE1722">NewI((1-'Parameters-x'!B1728)*BETA_a,X1722,T1722)</f>
        <v>226581.53780576395</v>
      </c>
      <c r="AF1722">
        <f t="shared" si="386"/>
        <v>20212770.230345357</v>
      </c>
      <c r="AG1722" cm="1">
        <f t="array" ref="AG1722">NewI((1-'Parameters-x'!B1728)*BETA_e,Z1722,T1722)</f>
        <v>108558.94303726991</v>
      </c>
    </row>
    <row r="1723" spans="1:33" x14ac:dyDescent="0.45">
      <c r="A1723">
        <f t="shared" si="379"/>
        <v>171.89999999999452</v>
      </c>
      <c r="B1723" s="2">
        <f t="shared" si="390"/>
        <v>25607324.118654113</v>
      </c>
      <c r="C1723" s="7">
        <f t="shared" si="391"/>
        <v>1.1752297804868654</v>
      </c>
      <c r="D1723" s="2">
        <f t="shared" si="392"/>
        <v>101836167.7061161</v>
      </c>
      <c r="E1723" s="7">
        <f t="shared" si="380"/>
        <v>6.8359416240175178E-2</v>
      </c>
      <c r="F1723">
        <f t="array" ref="F1723:K1723">rk(BETA_c,BETA_a,BETA_e,GAMMA,F1722,G1722,H1722,I1722,J1722,K1722,dt,STAGE)</f>
        <v>13625902.942994259</v>
      </c>
      <c r="G1723">
        <v>8.1786514058457618E-2</v>
      </c>
      <c r="H1723">
        <v>9399501.5913996492</v>
      </c>
      <c r="I1723">
        <v>0.81454410129528976</v>
      </c>
      <c r="J1723">
        <v>2581919.5842602062</v>
      </c>
      <c r="K1723">
        <v>0.27889916513311813</v>
      </c>
      <c r="L1723">
        <f t="shared" si="381"/>
        <v>2132520.9752192264</v>
      </c>
      <c r="M1723" cm="1">
        <f t="array" ref="M1723">NewI(BETA_c,F1723,C1723)</f>
        <v>4.7633948013586485E-3</v>
      </c>
      <c r="N1723">
        <f t="shared" si="382"/>
        <v>67100325.594056249</v>
      </c>
      <c r="O1723" cm="1">
        <f t="array" ref="O1723">NewI(BETA_a,H1723,C1723)</f>
        <v>4.7381245834075117E-2</v>
      </c>
      <c r="P1723">
        <f t="shared" si="383"/>
        <v>32603321.136840627</v>
      </c>
      <c r="Q1723" cm="1">
        <f t="array" ref="Q1723">NewI(BETA_e,J1723,C1723)</f>
        <v>1.621477560474141E-2</v>
      </c>
      <c r="S1723" s="2">
        <f t="shared" si="387"/>
        <v>66096457.539689787</v>
      </c>
      <c r="T1723" s="7">
        <f t="shared" si="388"/>
        <v>2367853.8360541007</v>
      </c>
      <c r="U1723" s="2">
        <f t="shared" si="389"/>
        <v>58979181.624256112</v>
      </c>
      <c r="V1723">
        <f t="array" ref="V1723:AA1723">rk((1-'Parameters-x'!B1728)*BETA_c,(1-'Parameters-x'!B1728)*BETA_a,(1-'Parameters-x'!B1728)*BETA_e,GAMMA,V1722,W1722,X1722,Y1722,Z1722,AA1722,dt,STAGE)</f>
        <v>14981985.604488315</v>
      </c>
      <c r="W1723">
        <v>41784.672680451251</v>
      </c>
      <c r="X1723">
        <v>36918779.916868009</v>
      </c>
      <c r="Y1723">
        <v>1565194.9111431979</v>
      </c>
      <c r="Z1723">
        <v>14195692.018333463</v>
      </c>
      <c r="AA1723">
        <v>760874.25223045121</v>
      </c>
      <c r="AB1723">
        <f t="shared" si="384"/>
        <v>734653.72283123364</v>
      </c>
      <c r="AC1723" cm="1">
        <f t="array" ref="AC1723">NewI((1-'Parameters-x'!B1729)*BETA_c,V1723,T1723)</f>
        <v>6331.4621588993987</v>
      </c>
      <c r="AD1723">
        <f t="shared" si="385"/>
        <v>38015853.171988793</v>
      </c>
      <c r="AE1723" cm="1">
        <f t="array" ref="AE1723">NewI((1-'Parameters-x'!B1729)*BETA_a,X1723,T1723)</f>
        <v>224974.0067577897</v>
      </c>
      <c r="AF1723">
        <f t="shared" si="386"/>
        <v>20228674.729436085</v>
      </c>
      <c r="AG1723" cm="1">
        <f t="array" ref="AG1723">NewI((1-'Parameters-x'!B1729)*BETA_e,Z1723,T1723)</f>
        <v>107772.54847583237</v>
      </c>
    </row>
    <row r="1724" spans="1:33" x14ac:dyDescent="0.45">
      <c r="A1724">
        <f t="shared" si="379"/>
        <v>171.99999999999451</v>
      </c>
      <c r="B1724" s="2">
        <f t="shared" si="390"/>
        <v>25607324.111869246</v>
      </c>
      <c r="C1724" s="7">
        <f t="shared" si="391"/>
        <v>1.1577136145633817</v>
      </c>
      <c r="D1724" s="2">
        <f t="shared" si="392"/>
        <v>101836167.73041715</v>
      </c>
      <c r="E1724" s="7">
        <f t="shared" si="380"/>
        <v>6.7340555982791275E-2</v>
      </c>
      <c r="F1724">
        <f t="array" ref="F1724:K1724">rk(BETA_c,BETA_a,BETA_e,GAMMA,F1723,G1723,H1723,I1723,J1723,K1723,dt,STAGE)</f>
        <v>13625902.942521479</v>
      </c>
      <c r="G1724">
        <v>8.0568132371506201E-2</v>
      </c>
      <c r="H1724">
        <v>9399501.5866969228</v>
      </c>
      <c r="I1724">
        <v>0.80240393569045443</v>
      </c>
      <c r="J1724">
        <v>2581919.5826508431</v>
      </c>
      <c r="K1724">
        <v>0.27474154650142107</v>
      </c>
      <c r="L1724">
        <f t="shared" si="381"/>
        <v>2132520.9769103886</v>
      </c>
      <c r="M1724" cm="1">
        <f t="array" ref="M1724">NewI(BETA_c,F1724,C1724)</f>
        <v>4.6923989712015571E-3</v>
      </c>
      <c r="N1724">
        <f t="shared" si="382"/>
        <v>67100325.610899143</v>
      </c>
      <c r="O1724" cm="1">
        <f t="array" ref="O1724">NewI(BETA_a,H1724,C1724)</f>
        <v>4.6675053900450417E-2</v>
      </c>
      <c r="P1724">
        <f t="shared" si="383"/>
        <v>32603321.142607611</v>
      </c>
      <c r="Q1724" cm="1">
        <f t="array" ref="Q1724">NewI(BETA_e,J1724,C1724)</f>
        <v>1.5973103111139305E-2</v>
      </c>
      <c r="S1724" s="2">
        <f t="shared" si="387"/>
        <v>66062670.861519687</v>
      </c>
      <c r="T1724" s="7">
        <f t="shared" si="388"/>
        <v>2352470.6042517591</v>
      </c>
      <c r="U1724" s="2">
        <f t="shared" si="389"/>
        <v>59028351.534228556</v>
      </c>
      <c r="V1724">
        <f t="array" ref="V1724:AA1724">rk((1-'Parameters-x'!B1729)*BETA_c,(1-'Parameters-x'!B1729)*BETA_a,(1-'Parameters-x'!B1729)*BETA_e,GAMMA,V1723,W1723,X1723,Y1723,Z1723,AA1723,dt,STAGE)</f>
        <v>14981354.529993016</v>
      </c>
      <c r="W1724">
        <v>41547.702979627553</v>
      </c>
      <c r="X1724">
        <v>36896362.466561131</v>
      </c>
      <c r="Y1724">
        <v>1555109.2802664309</v>
      </c>
      <c r="Z1724">
        <v>14184953.864965538</v>
      </c>
      <c r="AA1724">
        <v>755813.62100570055</v>
      </c>
      <c r="AB1724">
        <f t="shared" si="384"/>
        <v>735521.7670273562</v>
      </c>
      <c r="AC1724" cm="1">
        <f t="array" ref="AC1724">NewI((1-'Parameters-x'!B1730)*BETA_c,V1724,T1724)</f>
        <v>6290.063597356374</v>
      </c>
      <c r="AD1724">
        <f t="shared" si="385"/>
        <v>38048356.253172435</v>
      </c>
      <c r="AE1724" cm="1">
        <f t="array" ref="AE1724">NewI((1-'Parameters-x'!B1730)*BETA_a,X1724,T1724)</f>
        <v>223376.69956523419</v>
      </c>
      <c r="AF1724">
        <f t="shared" si="386"/>
        <v>20244473.514028765</v>
      </c>
      <c r="AG1724" cm="1">
        <f t="array" ref="AG1724">NewI((1-'Parameters-x'!B1730)*BETA_e,Z1724,T1724)</f>
        <v>106991.38918955367</v>
      </c>
    </row>
    <row r="1725" spans="1:33" x14ac:dyDescent="0.45">
      <c r="A1725">
        <f t="shared" si="379"/>
        <v>172.09999999999451</v>
      </c>
      <c r="B1725" s="2">
        <f t="shared" si="390"/>
        <v>25607324.105185498</v>
      </c>
      <c r="C1725" s="7">
        <f t="shared" si="391"/>
        <v>1.1404585176409623</v>
      </c>
      <c r="D1725" s="2">
        <f t="shared" si="392"/>
        <v>101836167.75435598</v>
      </c>
      <c r="E1725" s="7">
        <f t="shared" si="380"/>
        <v>6.6336881288739435E-2</v>
      </c>
      <c r="F1725">
        <f t="array" ref="F1725:K1725">rk(BETA_c,BETA_a,BETA_e,GAMMA,F1724,G1724,H1724,I1724,J1724,K1724,dt,STAGE)</f>
        <v>13625902.942055745</v>
      </c>
      <c r="G1725">
        <v>7.9367897590568656E-2</v>
      </c>
      <c r="H1725">
        <v>9399501.5820642896</v>
      </c>
      <c r="I1725">
        <v>0.79044470909818276</v>
      </c>
      <c r="J1725">
        <v>2581919.5810654657</v>
      </c>
      <c r="K1725">
        <v>0.27064591095221091</v>
      </c>
      <c r="L1725">
        <f t="shared" si="381"/>
        <v>2132520.9785763575</v>
      </c>
      <c r="M1725" cm="1">
        <f t="array" ref="M1725">NewI(BETA_c,F1725,C1725)</f>
        <v>4.622461295587201E-3</v>
      </c>
      <c r="N1725">
        <f t="shared" si="382"/>
        <v>67100325.627491005</v>
      </c>
      <c r="O1725" cm="1">
        <f t="array" ref="O1725">NewI(BETA_a,H1725,C1725)</f>
        <v>4.5979387377213965E-2</v>
      </c>
      <c r="P1725">
        <f t="shared" si="383"/>
        <v>32603321.148288622</v>
      </c>
      <c r="Q1725" cm="1">
        <f t="array" ref="Q1725">NewI(BETA_e,J1725,C1725)</f>
        <v>1.5735032615938262E-2</v>
      </c>
      <c r="S1725" s="2">
        <f t="shared" si="387"/>
        <v>66029125.389163397</v>
      </c>
      <c r="T1725" s="7">
        <f t="shared" si="388"/>
        <v>2337165.8332027448</v>
      </c>
      <c r="U1725" s="2">
        <f t="shared" si="389"/>
        <v>59077201.777633861</v>
      </c>
      <c r="V1725">
        <f t="array" ref="V1725:AA1725">rk((1-'Parameters-x'!B1730)*BETA_c,(1-'Parameters-x'!B1730)*BETA_a,(1-'Parameters-x'!B1730)*BETA_e,GAMMA,V1724,W1724,X1724,Y1724,Z1724,AA1724,dt,STAGE)</f>
        <v>14980727.58460323</v>
      </c>
      <c r="W1725">
        <v>41311.532722921038</v>
      </c>
      <c r="X1725">
        <v>36874104.237678006</v>
      </c>
      <c r="Y1725">
        <v>1545074.020521743</v>
      </c>
      <c r="Z1725">
        <v>14174293.566882163</v>
      </c>
      <c r="AA1725">
        <v>750780.27995808097</v>
      </c>
      <c r="AB1725">
        <f t="shared" si="384"/>
        <v>736384.88267384947</v>
      </c>
      <c r="AC1725" cm="1">
        <f t="array" ref="AC1725">NewI((1-'Parameters-x'!B1731)*BETA_c,V1725,T1725)</f>
        <v>6248.8800039044381</v>
      </c>
      <c r="AD1725">
        <f t="shared" si="385"/>
        <v>38080649.741800249</v>
      </c>
      <c r="AE1725" cm="1">
        <f t="array" ref="AE1725">NewI((1-'Parameters-x'!B1731)*BETA_a,X1725,T1725)</f>
        <v>221789.57067876626</v>
      </c>
      <c r="AF1725">
        <f t="shared" si="386"/>
        <v>20260167.153159756</v>
      </c>
      <c r="AG1725" cm="1">
        <f t="array" ref="AG1725">NewI((1-'Parameters-x'!B1731)*BETA_e,Z1725,T1725)</f>
        <v>106215.43830500539</v>
      </c>
    </row>
    <row r="1726" spans="1:33" x14ac:dyDescent="0.45">
      <c r="A1726">
        <f t="shared" si="379"/>
        <v>172.1999999999945</v>
      </c>
      <c r="B1726" s="2">
        <f t="shared" si="390"/>
        <v>25607324.098601371</v>
      </c>
      <c r="C1726" s="7">
        <f t="shared" si="391"/>
        <v>1.1234605986271209</v>
      </c>
      <c r="D1726" s="2">
        <f t="shared" si="392"/>
        <v>101836167.77793804</v>
      </c>
      <c r="E1726" s="7">
        <f t="shared" si="380"/>
        <v>6.5348165825368912E-2</v>
      </c>
      <c r="F1726">
        <f t="array" ref="F1726:K1726">rk(BETA_c,BETA_a,BETA_e,GAMMA,F1725,G1725,H1725,I1725,J1725,K1725,dt,STAGE)</f>
        <v>13625902.941596951</v>
      </c>
      <c r="G1726">
        <v>7.8185539501785722E-2</v>
      </c>
      <c r="H1726">
        <v>9399501.577500701</v>
      </c>
      <c r="I1726">
        <v>0.77866372479451973</v>
      </c>
      <c r="J1726">
        <v>2581919.5795037178</v>
      </c>
      <c r="K1726">
        <v>0.26661133433081546</v>
      </c>
      <c r="L1726">
        <f t="shared" si="381"/>
        <v>2132520.980217509</v>
      </c>
      <c r="M1726" cm="1">
        <f t="array" ref="M1726">NewI(BETA_c,F1726,C1726)</f>
        <v>4.5535660032933684E-3</v>
      </c>
      <c r="N1726">
        <f t="shared" si="382"/>
        <v>67100325.643835574</v>
      </c>
      <c r="O1726" cm="1">
        <f t="array" ref="O1726">NewI(BETA_a,H1726,C1726)</f>
        <v>4.5294089388787095E-2</v>
      </c>
      <c r="P1726">
        <f t="shared" si="383"/>
        <v>32603321.153884947</v>
      </c>
      <c r="Q1726" cm="1">
        <f t="array" ref="Q1726">NewI(BETA_e,J1726,C1726)</f>
        <v>1.5500510433288449E-2</v>
      </c>
      <c r="S1726" s="2">
        <f t="shared" si="387"/>
        <v>65995819.566094659</v>
      </c>
      <c r="T1726" s="7">
        <f t="shared" si="388"/>
        <v>2321939.4456294235</v>
      </c>
      <c r="U1726" s="2">
        <f t="shared" si="389"/>
        <v>59125733.988275915</v>
      </c>
      <c r="V1726">
        <f t="array" ref="V1726:AA1726">rk((1-'Parameters-x'!B1731)*BETA_c,(1-'Parameters-x'!B1731)*BETA_a,(1-'Parameters-x'!B1731)*BETA_e,GAMMA,V1725,W1725,X1725,Y1725,Z1725,AA1725,dt,STAGE)</f>
        <v>14980104.746835811</v>
      </c>
      <c r="W1726">
        <v>41076.166688399775</v>
      </c>
      <c r="X1726">
        <v>36852004.214671582</v>
      </c>
      <c r="Y1726">
        <v>1535089.0983999341</v>
      </c>
      <c r="Z1726">
        <v>14163710.604587266</v>
      </c>
      <c r="AA1726">
        <v>745774.1805410895</v>
      </c>
      <c r="AB1726">
        <f t="shared" si="384"/>
        <v>737243.0864757892</v>
      </c>
      <c r="AC1726" cm="1">
        <f t="array" ref="AC1726">NewI((1-'Parameters-x'!B1732)*BETA_c,V1726,T1726)</f>
        <v>6207.9111028577418</v>
      </c>
      <c r="AD1726">
        <f t="shared" si="385"/>
        <v>38112734.686928481</v>
      </c>
      <c r="AE1726" cm="1">
        <f t="array" ref="AE1726">NewI((1-'Parameters-x'!B1732)*BETA_a,X1726,T1726)</f>
        <v>220212.57440370103</v>
      </c>
      <c r="AF1726">
        <f t="shared" si="386"/>
        <v>20275756.214871645</v>
      </c>
      <c r="AG1726" cm="1">
        <f t="array" ref="AG1726">NewI((1-'Parameters-x'!B1732)*BETA_e,Z1726,T1726)</f>
        <v>105444.66893880672</v>
      </c>
    </row>
    <row r="1727" spans="1:33" x14ac:dyDescent="0.45">
      <c r="A1727">
        <f t="shared" si="379"/>
        <v>172.2999999999945</v>
      </c>
      <c r="B1727" s="2">
        <f t="shared" si="390"/>
        <v>25607324.092115376</v>
      </c>
      <c r="C1727" s="7">
        <f t="shared" si="391"/>
        <v>1.106716024424</v>
      </c>
      <c r="D1727" s="2">
        <f t="shared" si="392"/>
        <v>101836167.80116859</v>
      </c>
      <c r="E1727" s="7">
        <f t="shared" si="380"/>
        <v>6.4374186633395614E-2</v>
      </c>
      <c r="F1727">
        <f t="array" ref="F1727:K1727">rk(BETA_c,BETA_a,BETA_e,GAMMA,F1726,G1726,H1726,I1726,J1726,K1726,dt,STAGE)</f>
        <v>13625902.941144997</v>
      </c>
      <c r="G1727">
        <v>7.7020791913412059E-2</v>
      </c>
      <c r="H1727">
        <v>9399501.5730051305</v>
      </c>
      <c r="I1727">
        <v>0.76705832624719006</v>
      </c>
      <c r="J1727">
        <v>2581919.577965247</v>
      </c>
      <c r="K1727">
        <v>0.26263690626339786</v>
      </c>
      <c r="L1727">
        <f t="shared" si="381"/>
        <v>2132520.9818342109</v>
      </c>
      <c r="M1727" cm="1">
        <f t="array" ref="M1727">NewI(BETA_c,F1727,C1727)</f>
        <v>4.4856975581593923E-3</v>
      </c>
      <c r="N1727">
        <f t="shared" si="382"/>
        <v>67100325.65993654</v>
      </c>
      <c r="O1727" cm="1">
        <f t="array" ref="O1727">NewI(BETA_a,H1727,C1727)</f>
        <v>4.4619005397737388E-2</v>
      </c>
      <c r="P1727">
        <f t="shared" si="383"/>
        <v>32603321.159397844</v>
      </c>
      <c r="Q1727" cm="1">
        <f t="array" ref="Q1727">NewI(BETA_e,J1727,C1727)</f>
        <v>1.5269483677498835E-2</v>
      </c>
      <c r="S1727" s="2">
        <f t="shared" si="387"/>
        <v>65962751.84308058</v>
      </c>
      <c r="T1727" s="7">
        <f t="shared" si="388"/>
        <v>2306791.3586294949</v>
      </c>
      <c r="U1727" s="2">
        <f t="shared" si="389"/>
        <v>59173949.798289925</v>
      </c>
      <c r="V1727">
        <f t="array" ref="V1727:AA1727">rk((1-'Parameters-x'!B1732)*BETA_c,(1-'Parameters-x'!B1732)*BETA_a,(1-'Parameters-x'!B1732)*BETA_e,GAMMA,V1726,W1726,X1726,Y1726,Z1726,AA1726,dt,STAGE)</f>
        <v>14979485.995235903</v>
      </c>
      <c r="W1727">
        <v>40841.609527617198</v>
      </c>
      <c r="X1727">
        <v>36830061.386571206</v>
      </c>
      <c r="Y1727">
        <v>1525154.4765536105</v>
      </c>
      <c r="Z1727">
        <v>14153204.461273467</v>
      </c>
      <c r="AA1727">
        <v>740795.27254826692</v>
      </c>
      <c r="AB1727">
        <f t="shared" si="384"/>
        <v>738096.39523647958</v>
      </c>
      <c r="AC1727" cm="1">
        <f t="array" ref="AC1727">NewI((1-'Parameters-x'!B1733)*BETA_c,V1727,T1727)</f>
        <v>6167.1566041180467</v>
      </c>
      <c r="AD1727">
        <f t="shared" si="385"/>
        <v>38144612.136875182</v>
      </c>
      <c r="AE1727" cm="1">
        <f t="array" ref="AE1727">NewI((1-'Parameters-x'!B1733)*BETA_a,X1727,T1727)</f>
        <v>218645.66490811206</v>
      </c>
      <c r="AF1727">
        <f t="shared" si="386"/>
        <v>20291241.266178265</v>
      </c>
      <c r="AG1727" cm="1">
        <f t="array" ref="AG1727">NewI((1-'Parameters-x'!B1733)*BETA_e,Z1727,T1727)</f>
        <v>104679.0542010722</v>
      </c>
    </row>
    <row r="1728" spans="1:33" x14ac:dyDescent="0.45">
      <c r="A1728">
        <f t="shared" si="379"/>
        <v>172.39999999999449</v>
      </c>
      <c r="B1728" s="2">
        <f t="shared" si="390"/>
        <v>25607324.085726053</v>
      </c>
      <c r="C1728" s="7">
        <f t="shared" si="391"/>
        <v>1.0902210190639932</v>
      </c>
      <c r="D1728" s="2">
        <f t="shared" si="392"/>
        <v>101836167.82405293</v>
      </c>
      <c r="E1728" s="7">
        <f t="shared" si="380"/>
        <v>6.3414724076623852E-2</v>
      </c>
      <c r="F1728">
        <f t="array" ref="F1728:K1728">rk(BETA_c,BETA_a,BETA_e,GAMMA,F1727,G1727,H1727,I1727,J1727,K1727,dt,STAGE)</f>
        <v>13625902.94069978</v>
      </c>
      <c r="G1728">
        <v>7.5873392595977737E-2</v>
      </c>
      <c r="H1728">
        <v>9399501.568576565</v>
      </c>
      <c r="I1728">
        <v>0.75562589651659495</v>
      </c>
      <c r="J1728">
        <v>2581919.5764497067</v>
      </c>
      <c r="K1728">
        <v>0.25872172995142062</v>
      </c>
      <c r="L1728">
        <f t="shared" si="381"/>
        <v>2132520.983426827</v>
      </c>
      <c r="M1728" cm="1">
        <f t="array" ref="M1728">NewI(BETA_c,F1728,C1728)</f>
        <v>4.4188406555826822E-3</v>
      </c>
      <c r="N1728">
        <f t="shared" si="382"/>
        <v>67100325.675797537</v>
      </c>
      <c r="O1728" cm="1">
        <f t="array" ref="O1728">NewI(BETA_a,H1728,C1728)</f>
        <v>4.3953983169929906E-2</v>
      </c>
      <c r="P1728">
        <f t="shared" si="383"/>
        <v>32603321.164828561</v>
      </c>
      <c r="Q1728" cm="1">
        <f t="array" ref="Q1728">NewI(BETA_e,J1728,C1728)</f>
        <v>1.5041900251111273E-2</v>
      </c>
      <c r="S1728" s="2">
        <f t="shared" si="387"/>
        <v>65929920.678196892</v>
      </c>
      <c r="T1728" s="7">
        <f t="shared" si="388"/>
        <v>2291721.4837768907</v>
      </c>
      <c r="U1728" s="2">
        <f t="shared" si="389"/>
        <v>59221850.838026226</v>
      </c>
      <c r="V1728">
        <f t="array" ref="V1728:AA1728">rk((1-'Parameters-x'!B1733)*BETA_c,(1-'Parameters-x'!B1733)*BETA_a,(1-'Parameters-x'!B1733)*BETA_e,GAMMA,V1727,W1727,X1727,Y1727,Z1727,AA1727,dt,STAGE)</f>
        <v>14978871.308378374</v>
      </c>
      <c r="W1728">
        <v>40607.865766807678</v>
      </c>
      <c r="X1728">
        <v>36808274.746995956</v>
      </c>
      <c r="Y1728">
        <v>1515270.1138631362</v>
      </c>
      <c r="Z1728">
        <v>14142774.622822557</v>
      </c>
      <c r="AA1728">
        <v>735843.50414694694</v>
      </c>
      <c r="AB1728">
        <f t="shared" si="384"/>
        <v>738944.8258548181</v>
      </c>
      <c r="AC1728" cm="1">
        <f t="array" ref="AC1728">NewI((1-'Parameters-x'!B1734)*BETA_c,V1728,T1728)</f>
        <v>6126.6162034441832</v>
      </c>
      <c r="AD1728">
        <f t="shared" si="385"/>
        <v>38176283.139140911</v>
      </c>
      <c r="AE1728" cm="1">
        <f t="array" ref="AE1728">NewI((1-'Parameters-x'!B1734)*BETA_a,X1728,T1728)</f>
        <v>217088.796230796</v>
      </c>
      <c r="AF1728">
        <f t="shared" si="386"/>
        <v>20306622.873030495</v>
      </c>
      <c r="AG1728" cm="1">
        <f t="array" ref="AG1728">NewI((1-'Parameters-x'!B1734)*BETA_e,Z1728,T1728)</f>
        <v>103918.5671987855</v>
      </c>
    </row>
    <row r="1729" spans="1:33" x14ac:dyDescent="0.45">
      <c r="A1729">
        <f t="shared" si="379"/>
        <v>172.49999999999449</v>
      </c>
      <c r="B1729" s="2">
        <f t="shared" si="390"/>
        <v>25607324.079431951</v>
      </c>
      <c r="C1729" s="7">
        <f t="shared" si="391"/>
        <v>1.0739718628582504</v>
      </c>
      <c r="D1729" s="2">
        <f t="shared" si="392"/>
        <v>101836167.84659618</v>
      </c>
      <c r="E1729" s="7">
        <f t="shared" si="380"/>
        <v>6.2469561792417527E-2</v>
      </c>
      <c r="F1729">
        <f t="array" ref="F1729:K1729">rk(BETA_c,BETA_a,BETA_e,GAMMA,F1728,G1728,H1728,I1728,J1728,K1728,dt,STAGE)</f>
        <v>13625902.940261198</v>
      </c>
      <c r="G1729">
        <v>7.4743083223339182E-2</v>
      </c>
      <c r="H1729">
        <v>9399501.5642140023</v>
      </c>
      <c r="I1729">
        <v>0.74436385766573565</v>
      </c>
      <c r="J1729">
        <v>2581919.5749567542</v>
      </c>
      <c r="K1729">
        <v>0.2548649219691756</v>
      </c>
      <c r="L1729">
        <f t="shared" si="381"/>
        <v>2132520.9849957186</v>
      </c>
      <c r="M1729" cm="1">
        <f t="array" ref="M1729">NewI(BETA_c,F1729,C1729)</f>
        <v>4.3529802190674814E-3</v>
      </c>
      <c r="N1729">
        <f t="shared" si="382"/>
        <v>67100325.691422135</v>
      </c>
      <c r="O1729" cm="1">
        <f t="array" ref="O1729">NewI(BETA_a,H1729,C1729)</f>
        <v>4.3298872740197739E-2</v>
      </c>
      <c r="P1729">
        <f t="shared" si="383"/>
        <v>32603321.170178324</v>
      </c>
      <c r="Q1729" cm="1">
        <f t="array" ref="Q1729">NewI(BETA_e,J1729,C1729)</f>
        <v>1.4817708833152306E-2</v>
      </c>
      <c r="S1729" s="2">
        <f t="shared" si="387"/>
        <v>65897324.536842018</v>
      </c>
      <c r="T1729" s="7">
        <f t="shared" si="388"/>
        <v>2276729.7272217255</v>
      </c>
      <c r="U1729" s="2">
        <f t="shared" si="389"/>
        <v>59269438.735936269</v>
      </c>
      <c r="V1729">
        <f t="array" ref="V1729:AA1729">rk((1-'Parameters-x'!B1734)*BETA_c,(1-'Parameters-x'!B1734)*BETA_a,(1-'Parameters-x'!B1734)*BETA_e,GAMMA,V1728,W1728,X1728,Y1728,Z1728,AA1728,dt,STAGE)</f>
        <v>14978260.664869208</v>
      </c>
      <c r="W1729">
        <v>40374.93980808388</v>
      </c>
      <c r="X1729">
        <v>36786643.294167154</v>
      </c>
      <c r="Y1729">
        <v>1505435.9655020018</v>
      </c>
      <c r="Z1729">
        <v>14132420.577805649</v>
      </c>
      <c r="AA1729">
        <v>730918.82191163965</v>
      </c>
      <c r="AB1729">
        <f t="shared" si="384"/>
        <v>739788.39532270818</v>
      </c>
      <c r="AC1729" cm="1">
        <f t="array" ref="AC1729">NewI((1-'Parameters-x'!B1735)*BETA_c,V1729,T1729)</f>
        <v>6086.2895827188231</v>
      </c>
      <c r="AD1729">
        <f t="shared" si="385"/>
        <v>38207748.740330845</v>
      </c>
      <c r="AE1729" cm="1">
        <f t="array" ref="AE1729">NewI((1-'Parameters-x'!B1735)*BETA_a,X1729,T1729)</f>
        <v>215541.92228909011</v>
      </c>
      <c r="AF1729">
        <f t="shared" si="386"/>
        <v>20321901.60028271</v>
      </c>
      <c r="AG1729" cm="1">
        <f t="array" ref="AG1729">NewI((1-'Parameters-x'!B1735)*BETA_e,Z1729,T1729)</f>
        <v>103163.18103909984</v>
      </c>
    </row>
    <row r="1730" spans="1:33" x14ac:dyDescent="0.45">
      <c r="A1730">
        <f t="shared" si="379"/>
        <v>172.59999999999448</v>
      </c>
      <c r="B1730" s="2">
        <f t="shared" si="390"/>
        <v>25607324.073231667</v>
      </c>
      <c r="C1730" s="7">
        <f t="shared" si="391"/>
        <v>1.0579648915578719</v>
      </c>
      <c r="D1730" s="2">
        <f t="shared" si="392"/>
        <v>101836167.86880344</v>
      </c>
      <c r="E1730" s="7">
        <f t="shared" si="380"/>
        <v>6.1538486642909396E-2</v>
      </c>
      <c r="F1730">
        <f t="array" ref="F1730:K1730">rk(BETA_c,BETA_a,BETA_e,GAMMA,F1729,G1729,H1729,I1729,J1729,K1729,dt,STAGE)</f>
        <v>13625902.939829152</v>
      </c>
      <c r="G1730">
        <v>7.3629609314606562E-2</v>
      </c>
      <c r="H1730">
        <v>9399501.5599164627</v>
      </c>
      <c r="I1730">
        <v>0.73326967017893097</v>
      </c>
      <c r="J1730">
        <v>2581919.5734860534</v>
      </c>
      <c r="K1730">
        <v>0.25106561206433436</v>
      </c>
      <c r="L1730">
        <f t="shared" si="381"/>
        <v>2132520.9865412386</v>
      </c>
      <c r="M1730" cm="1">
        <f t="array" ref="M1730">NewI(BETA_c,F1730,C1730)</f>
        <v>4.288101396825051E-3</v>
      </c>
      <c r="N1730">
        <f t="shared" si="382"/>
        <v>67100325.706813864</v>
      </c>
      <c r="O1730" cm="1">
        <f t="array" ref="O1730">NewI(BETA_a,H1730,C1730)</f>
        <v>4.2653526378524272E-2</v>
      </c>
      <c r="P1730">
        <f t="shared" si="383"/>
        <v>32603321.175448336</v>
      </c>
      <c r="Q1730" cm="1">
        <f t="array" ref="Q1730">NewI(BETA_e,J1730,C1730)</f>
        <v>1.459685886756007E-2</v>
      </c>
      <c r="S1730" s="2">
        <f t="shared" si="387"/>
        <v>65864961.891750015</v>
      </c>
      <c r="T1730" s="7">
        <f t="shared" si="388"/>
        <v>2261815.9897893011</v>
      </c>
      <c r="U1730" s="2">
        <f t="shared" si="389"/>
        <v>59316715.118460685</v>
      </c>
      <c r="V1730">
        <f t="array" ref="V1730:AA1730">rk((1-'Parameters-x'!B1735)*BETA_c,(1-'Parameters-x'!B1735)*BETA_a,(1-'Parameters-x'!B1735)*BETA_e,GAMMA,V1729,W1729,X1729,Y1729,Z1729,AA1729,dt,STAGE)</f>
        <v>14977654.043346882</v>
      </c>
      <c r="W1730">
        <v>40142.835930635825</v>
      </c>
      <c r="X1730">
        <v>36765166.030920133</v>
      </c>
      <c r="Y1730">
        <v>1495651.9830016152</v>
      </c>
      <c r="Z1730">
        <v>14122141.817482999</v>
      </c>
      <c r="AA1730">
        <v>726021.17085704987</v>
      </c>
      <c r="AB1730">
        <f t="shared" si="384"/>
        <v>740627.12072248233</v>
      </c>
      <c r="AC1730" cm="1">
        <f t="array" ref="AC1730">NewI((1-'Parameters-x'!B1736)*BETA_c,V1730,T1730)</f>
        <v>6046.1764102125862</v>
      </c>
      <c r="AD1730">
        <f t="shared" si="385"/>
        <v>38239009.986078255</v>
      </c>
      <c r="AE1730" cm="1">
        <f t="array" ref="AE1730">NewI((1-'Parameters-x'!B1736)*BETA_a,X1730,T1730)</f>
        <v>214004.99688654521</v>
      </c>
      <c r="AF1730">
        <f t="shared" si="386"/>
        <v>20337078.01165995</v>
      </c>
      <c r="AG1730" cm="1">
        <f t="array" ref="AG1730">NewI((1-'Parameters-x'!B1736)*BETA_e,Z1730,T1730)</f>
        <v>102412.86883256608</v>
      </c>
    </row>
    <row r="1731" spans="1:33" x14ac:dyDescent="0.45">
      <c r="A1731">
        <f t="shared" si="379"/>
        <v>172.69999999999447</v>
      </c>
      <c r="B1731" s="2">
        <f t="shared" si="390"/>
        <v>25607324.067123797</v>
      </c>
      <c r="C1731" s="7">
        <f t="shared" si="391"/>
        <v>1.0421964955276073</v>
      </c>
      <c r="D1731" s="2">
        <f t="shared" si="392"/>
        <v>101836167.89067972</v>
      </c>
      <c r="E1731" s="7">
        <f t="shared" si="380"/>
        <v>6.0621288666937716E-2</v>
      </c>
      <c r="F1731">
        <f t="array" ref="F1731:K1731">rk(BETA_c,BETA_a,BETA_e,GAMMA,F1730,G1730,H1730,I1730,J1730,K1730,dt,STAGE)</f>
        <v>13625902.939403547</v>
      </c>
      <c r="G1731">
        <v>7.2532720176934587E-2</v>
      </c>
      <c r="H1731">
        <v>9399501.5556829777</v>
      </c>
      <c r="I1731">
        <v>0.72234083238919822</v>
      </c>
      <c r="J1731">
        <v>2581919.5720372726</v>
      </c>
      <c r="K1731">
        <v>0.24732294296147442</v>
      </c>
      <c r="L1731">
        <f t="shared" si="381"/>
        <v>2132520.9880637326</v>
      </c>
      <c r="M1731" cm="1">
        <f t="array" ref="M1731">NewI(BETA_c,F1731,C1731)</f>
        <v>4.2241895584245424E-3</v>
      </c>
      <c r="N1731">
        <f t="shared" si="382"/>
        <v>67100325.721976191</v>
      </c>
      <c r="O1731" cm="1">
        <f t="array" ref="O1731">NewI(BETA_a,H1731,C1731)</f>
        <v>4.201779855672947E-2</v>
      </c>
      <c r="P1731">
        <f t="shared" si="383"/>
        <v>32603321.180639785</v>
      </c>
      <c r="Q1731" cm="1">
        <f t="array" ref="Q1731">NewI(BETA_e,J1731,C1731)</f>
        <v>1.4379300551783708E-2</v>
      </c>
      <c r="S1731" s="2">
        <f t="shared" si="387"/>
        <v>65832831.223002493</v>
      </c>
      <c r="T1731" s="7">
        <f t="shared" si="388"/>
        <v>2246980.1670781691</v>
      </c>
      <c r="U1731" s="2">
        <f t="shared" si="389"/>
        <v>59363681.609919332</v>
      </c>
      <c r="V1731">
        <f t="array" ref="V1731:AA1731">rk((1-'Parameters-x'!B1736)*BETA_c,(1-'Parameters-x'!B1736)*BETA_a,(1-'Parameters-x'!B1736)*BETA_e,GAMMA,V1730,W1730,X1730,Y1730,Z1730,AA1730,dt,STAGE)</f>
        <v>14977051.42248372</v>
      </c>
      <c r="W1731">
        <v>39911.558291931105</v>
      </c>
      <c r="X1731">
        <v>36743841.964715272</v>
      </c>
      <c r="Y1731">
        <v>1485918.1143155077</v>
      </c>
      <c r="Z1731">
        <v>14111937.835803501</v>
      </c>
      <c r="AA1731">
        <v>721150.49447073042</v>
      </c>
      <c r="AB1731">
        <f t="shared" si="384"/>
        <v>741461.01922434906</v>
      </c>
      <c r="AC1731" cm="1">
        <f t="array" ref="AC1731">NewI((1-'Parameters-x'!B1737)*BETA_c,V1731,T1731)</f>
        <v>6006.2763408454812</v>
      </c>
      <c r="AD1731">
        <f t="shared" si="385"/>
        <v>38270067.920969218</v>
      </c>
      <c r="AE1731" cm="1">
        <f t="array" ref="AE1731">NewI((1-'Parameters-x'!B1737)*BETA_a,X1731,T1731)</f>
        <v>212477.97372045624</v>
      </c>
      <c r="AF1731">
        <f t="shared" si="386"/>
        <v>20352152.669725768</v>
      </c>
      <c r="AG1731" cm="1">
        <f t="array" ref="AG1731">NewI((1-'Parameters-x'!B1737)*BETA_e,Z1731,T1731)</f>
        <v>101667.60369629011</v>
      </c>
    </row>
    <row r="1732" spans="1:33" x14ac:dyDescent="0.45">
      <c r="A1732">
        <f t="shared" si="379"/>
        <v>172.79999999999447</v>
      </c>
      <c r="B1732" s="2">
        <f t="shared" si="390"/>
        <v>25607324.061106957</v>
      </c>
      <c r="C1732" s="7">
        <f t="shared" si="391"/>
        <v>1.0266631189318678</v>
      </c>
      <c r="D1732" s="2">
        <f t="shared" si="392"/>
        <v>101836167.91222993</v>
      </c>
      <c r="E1732" s="7">
        <f t="shared" si="380"/>
        <v>5.971776103269906E-2</v>
      </c>
      <c r="F1732">
        <f t="array" ref="F1732:K1732">rk(BETA_c,BETA_a,BETA_e,GAMMA,F1731,G1731,H1731,I1731,J1731,K1731,dt,STAGE)</f>
        <v>13625902.938984286</v>
      </c>
      <c r="G1732">
        <v>7.1452168849163888E-2</v>
      </c>
      <c r="H1732">
        <v>9399501.5515125897</v>
      </c>
      <c r="I1732">
        <v>0.71157487991416779</v>
      </c>
      <c r="J1732">
        <v>2581919.5706100855</v>
      </c>
      <c r="K1732">
        <v>0.24363607016853608</v>
      </c>
      <c r="L1732">
        <f t="shared" si="381"/>
        <v>2132520.9895635452</v>
      </c>
      <c r="M1732" cm="1">
        <f t="array" ref="M1732">NewI(BETA_c,F1732,C1732)</f>
        <v>4.1612302914937676E-3</v>
      </c>
      <c r="N1732">
        <f t="shared" si="382"/>
        <v>67100325.736912526</v>
      </c>
      <c r="O1732" cm="1">
        <f t="array" ref="O1732">NewI(BETA_a,H1732,C1732)</f>
        <v>4.1391545915652618E-2</v>
      </c>
      <c r="P1732">
        <f t="shared" si="383"/>
        <v>32603321.185753845</v>
      </c>
      <c r="Q1732" cm="1">
        <f t="array" ref="Q1732">NewI(BETA_e,J1732,C1732)</f>
        <v>1.4164984825552672E-2</v>
      </c>
      <c r="S1732" s="2">
        <f t="shared" si="387"/>
        <v>65800931.018039301</v>
      </c>
      <c r="T1732" s="7">
        <f t="shared" si="388"/>
        <v>2232222.1495572403</v>
      </c>
      <c r="U1732" s="2">
        <f t="shared" si="389"/>
        <v>59410339.832403451</v>
      </c>
      <c r="V1732">
        <f t="array" ref="V1732:AA1732">rk((1-'Parameters-x'!B1737)*BETA_c,(1-'Parameters-x'!B1737)*BETA_a,(1-'Parameters-x'!B1737)*BETA_e,GAMMA,V1731,W1731,X1731,Y1731,Z1731,AA1731,dt,STAGE)</f>
        <v>14976452.780987209</v>
      </c>
      <c r="W1732">
        <v>39681.110928916212</v>
      </c>
      <c r="X1732">
        <v>36722670.107648209</v>
      </c>
      <c r="Y1732">
        <v>1476234.3038829532</v>
      </c>
      <c r="Z1732">
        <v>14101808.129403885</v>
      </c>
      <c r="AA1732">
        <v>716306.73474537116</v>
      </c>
      <c r="AB1732">
        <f t="shared" si="384"/>
        <v>742290.10808387503</v>
      </c>
      <c r="AC1732" cm="1">
        <f t="array" ref="AC1732">NewI((1-'Parameters-x'!B1738)*BETA_c,V1732,T1732)</f>
        <v>5966.5890164456632</v>
      </c>
      <c r="AD1732">
        <f t="shared" si="385"/>
        <v>38300923.588468835</v>
      </c>
      <c r="AE1732" cm="1">
        <f t="array" ref="AE1732">NewI((1-'Parameters-x'!B1738)*BETA_a,X1732,T1732)</f>
        <v>210960.80638925105</v>
      </c>
      <c r="AF1732">
        <f t="shared" si="386"/>
        <v>20367126.135850742</v>
      </c>
      <c r="AG1732" cm="1">
        <f t="array" ref="AG1732">NewI((1-'Parameters-x'!B1738)*BETA_e,Z1732,T1732)</f>
        <v>100927.35875702006</v>
      </c>
    </row>
    <row r="1733" spans="1:33" x14ac:dyDescent="0.45">
      <c r="A1733">
        <f t="shared" ref="A1733:A1796" si="393">A1732+dt</f>
        <v>172.89999999999446</v>
      </c>
      <c r="B1733" s="2">
        <f t="shared" si="390"/>
        <v>25607324.055179801</v>
      </c>
      <c r="C1733" s="7">
        <f t="shared" si="391"/>
        <v>1.011361258932872</v>
      </c>
      <c r="D1733" s="2">
        <f t="shared" si="392"/>
        <v>101836167.93345894</v>
      </c>
      <c r="E1733" s="7">
        <f t="shared" ref="E1733:E1796" si="394">M1733+O1733+Q1733</f>
        <v>5.8827699991106937E-2</v>
      </c>
      <c r="F1733">
        <f t="array" ref="F1733:K1733">rk(BETA_c,BETA_a,BETA_e,GAMMA,F1732,G1732,H1732,I1732,J1732,K1732,dt,STAGE)</f>
        <v>13625902.938571272</v>
      </c>
      <c r="G1733">
        <v>7.0387712046300288E-2</v>
      </c>
      <c r="H1733">
        <v>9399501.5474043582</v>
      </c>
      <c r="I1733">
        <v>0.70096938510040463</v>
      </c>
      <c r="J1733">
        <v>2581919.5692041693</v>
      </c>
      <c r="K1733">
        <v>0.24000416178616704</v>
      </c>
      <c r="L1733">
        <f t="shared" ref="L1733:L1796" si="395">N_c-F1733-G1733</f>
        <v>2132520.9910410154</v>
      </c>
      <c r="M1733" cm="1">
        <f t="array" ref="M1733">NewI(BETA_c,F1733,C1733)</f>
        <v>4.0992093984691617E-3</v>
      </c>
      <c r="N1733">
        <f t="shared" ref="N1733:N1796" si="396">N_a-H1733-I1733</f>
        <v>67100325.751626261</v>
      </c>
      <c r="O1733" cm="1">
        <f t="array" ref="O1733">NewI(BETA_a,H1733,C1733)</f>
        <v>4.0774627232824337E-2</v>
      </c>
      <c r="P1733">
        <f t="shared" ref="P1733:P1796" si="397">N_e-J1733-K1733</f>
        <v>32603321.190791667</v>
      </c>
      <c r="Q1733" cm="1">
        <f t="array" ref="Q1733">NewI(BETA_e,J1733,C1733)</f>
        <v>1.395386335981344E-2</v>
      </c>
      <c r="S1733" s="2">
        <f t="shared" si="387"/>
        <v>65769259.771668263</v>
      </c>
      <c r="T1733" s="7">
        <f t="shared" si="388"/>
        <v>2217541.8226619461</v>
      </c>
      <c r="U1733" s="2">
        <f t="shared" si="389"/>
        <v>59456691.405669793</v>
      </c>
      <c r="V1733">
        <f t="array" ref="V1733:AA1733">rk((1-'Parameters-x'!B1738)*BETA_c,(1-'Parameters-x'!B1738)*BETA_a,(1-'Parameters-x'!B1738)*BETA_e,GAMMA,V1732,W1732,X1732,Y1732,Z1732,AA1732,dt,STAGE)</f>
        <v>14975858.097601291</v>
      </c>
      <c r="W1733">
        <v>39451.497759218459</v>
      </c>
      <c r="X1733">
        <v>36701649.476459377</v>
      </c>
      <c r="Y1733">
        <v>1466600.4926920028</v>
      </c>
      <c r="Z1733">
        <v>14091752.197607601</v>
      </c>
      <c r="AA1733">
        <v>711489.83221072471</v>
      </c>
      <c r="AB1733">
        <f t="shared" ref="AB1733:AB1796" si="398">N_c-V1733-W1733</f>
        <v>743114.40463949076</v>
      </c>
      <c r="AC1733" cm="1">
        <f t="array" ref="AC1733">NewI((1-'Parameters-x'!B1739)*BETA_c,V1733,T1733)</f>
        <v>5927.1140660055225</v>
      </c>
      <c r="AD1733">
        <f t="shared" ref="AD1733:AD1796" si="399">N_a-X1733-Y1733</f>
        <v>38331578.030848622</v>
      </c>
      <c r="AE1733" cm="1">
        <f t="array" ref="AE1733">NewI((1-'Parameters-x'!B1739)*BETA_a,X1733,T1733)</f>
        <v>209453.44839974013</v>
      </c>
      <c r="AF1733">
        <f t="shared" ref="AF1733:AF1796" si="400">N_e-Z1733-AA1733</f>
        <v>20381998.970181677</v>
      </c>
      <c r="AG1733" cm="1">
        <f t="array" ref="AG1733">NewI((1-'Parameters-x'!B1739)*BETA_e,Z1733,T1733)</f>
        <v>100192.10715416473</v>
      </c>
    </row>
    <row r="1734" spans="1:33" x14ac:dyDescent="0.45">
      <c r="A1734">
        <f t="shared" si="393"/>
        <v>172.99999999999446</v>
      </c>
      <c r="B1734" s="2">
        <f t="shared" si="390"/>
        <v>25607324.049340978</v>
      </c>
      <c r="C1734" s="7">
        <f t="shared" si="391"/>
        <v>0.99628746490074194</v>
      </c>
      <c r="D1734" s="2">
        <f t="shared" si="392"/>
        <v>101836167.95437156</v>
      </c>
      <c r="E1734" s="7">
        <f t="shared" si="394"/>
        <v>5.7950904829845579E-2</v>
      </c>
      <c r="F1734">
        <f t="array" ref="F1734:K1734">rk(BETA_c,BETA_a,BETA_e,GAMMA,F1733,G1733,H1733,I1733,J1733,K1733,dt,STAGE)</f>
        <v>13625902.938164415</v>
      </c>
      <c r="G1734">
        <v>6.9339110104819565E-2</v>
      </c>
      <c r="H1734">
        <v>9399501.5433573574</v>
      </c>
      <c r="I1734">
        <v>0.69052195647601144</v>
      </c>
      <c r="J1734">
        <v>2581919.5678192079</v>
      </c>
      <c r="K1734">
        <v>0.23642639831991094</v>
      </c>
      <c r="L1734">
        <f t="shared" si="395"/>
        <v>2132520.9924964751</v>
      </c>
      <c r="M1734" cm="1">
        <f t="array" ref="M1734">NewI(BETA_c,F1734,C1734)</f>
        <v>4.038112893394172E-3</v>
      </c>
      <c r="N1734">
        <f t="shared" si="396"/>
        <v>67100325.766120687</v>
      </c>
      <c r="O1734" cm="1">
        <f t="array" ref="O1734">NewI(BETA_a,H1734,C1734)</f>
        <v>4.0166903390620283E-2</v>
      </c>
      <c r="P1734">
        <f t="shared" si="397"/>
        <v>32603321.195754394</v>
      </c>
      <c r="Q1734" cm="1">
        <f t="array" ref="Q1734">NewI(BETA_e,J1734,C1734)</f>
        <v>1.3745888545831125E-2</v>
      </c>
      <c r="S1734" s="2">
        <f t="shared" ref="S1734:S1797" si="401">V1734+X1734+Z1734</f>
        <v>65737815.986073866</v>
      </c>
      <c r="T1734" s="7">
        <f t="shared" ref="T1734:T1797" si="402">W1734+Y1734+AA1734</f>
        <v>2202939.0668894444</v>
      </c>
      <c r="U1734" s="2">
        <f t="shared" ref="U1734:U1797" si="403">AB1734+AD1734+AF1734</f>
        <v>59502737.947036691</v>
      </c>
      <c r="V1734">
        <f t="array" ref="V1734:AA1734">rk((1-'Parameters-x'!B1739)*BETA_c,(1-'Parameters-x'!B1739)*BETA_a,(1-'Parameters-x'!B1739)*BETA_e,GAMMA,V1733,W1733,X1733,Y1733,Z1733,AA1733,dt,STAGE)</f>
        <v>14975267.351107653</v>
      </c>
      <c r="W1734">
        <v>39222.722582348419</v>
      </c>
      <c r="X1734">
        <v>36680779.092542812</v>
      </c>
      <c r="Y1734">
        <v>1457016.6183419272</v>
      </c>
      <c r="Z1734">
        <v>14081769.542423394</v>
      </c>
      <c r="AA1734">
        <v>706699.72596516879</v>
      </c>
      <c r="AB1734">
        <f t="shared" si="398"/>
        <v>743933.92630999838</v>
      </c>
      <c r="AC1734" cm="1">
        <f t="array" ref="AC1734">NewI((1-'Parameters-x'!B1740)*BETA_c,V1734,T1734)</f>
        <v>5887.8511059350994</v>
      </c>
      <c r="AD1734">
        <f t="shared" si="399"/>
        <v>38362032.289115258</v>
      </c>
      <c r="AE1734" cm="1">
        <f t="array" ref="AE1734">NewI((1-'Parameters-x'!B1740)*BETA_a,X1734,T1734)</f>
        <v>207955.85317422866</v>
      </c>
      <c r="AF1734">
        <f t="shared" si="400"/>
        <v>20396771.731611438</v>
      </c>
      <c r="AG1734" cm="1">
        <f t="array" ref="AG1734">NewI((1-'Parameters-x'!B1740)*BETA_e,Z1734,T1734)</f>
        <v>99461.822042743705</v>
      </c>
    </row>
    <row r="1735" spans="1:33" x14ac:dyDescent="0.45">
      <c r="A1735">
        <f t="shared" si="393"/>
        <v>173.09999999999445</v>
      </c>
      <c r="B1735" s="2">
        <f t="shared" si="390"/>
        <v>25607324.043589186</v>
      </c>
      <c r="C1735" s="7">
        <f t="shared" si="391"/>
        <v>0.98143833763537303</v>
      </c>
      <c r="D1735" s="2">
        <f t="shared" si="392"/>
        <v>101836167.97497247</v>
      </c>
      <c r="E1735" s="7">
        <f t="shared" si="394"/>
        <v>5.7087177828108474E-2</v>
      </c>
      <c r="F1735">
        <f t="array" ref="F1735:K1735">rk(BETA_c,BETA_a,BETA_e,GAMMA,F1734,G1734,H1734,I1734,J1734,K1734,dt,STAGE)</f>
        <v>13625902.937763622</v>
      </c>
      <c r="G1735">
        <v>6.8306126928785404E-2</v>
      </c>
      <c r="H1735">
        <v>9399501.5393706765</v>
      </c>
      <c r="I1735">
        <v>0.68023023821138995</v>
      </c>
      <c r="J1735">
        <v>2581919.5664548879</v>
      </c>
      <c r="K1735">
        <v>0.23290197249519778</v>
      </c>
      <c r="L1735">
        <f t="shared" si="395"/>
        <v>2132520.9939302509</v>
      </c>
      <c r="M1735" cm="1">
        <f t="array" ref="M1735">NewI(BETA_c,F1735,C1735)</f>
        <v>3.977926998765373E-3</v>
      </c>
      <c r="N1735">
        <f t="shared" si="396"/>
        <v>67100325.780399084</v>
      </c>
      <c r="O1735" cm="1">
        <f t="array" ref="O1735">NewI(BETA_a,H1735,C1735)</f>
        <v>3.9568237344889609E-2</v>
      </c>
      <c r="P1735">
        <f t="shared" si="397"/>
        <v>32603321.200643141</v>
      </c>
      <c r="Q1735" cm="1">
        <f t="array" ref="Q1735">NewI(BETA_e,J1735,C1735)</f>
        <v>1.3541013484453489E-2</v>
      </c>
      <c r="S1735" s="2">
        <f t="shared" si="401"/>
        <v>65706598.170824826</v>
      </c>
      <c r="T1735" s="7">
        <f t="shared" si="402"/>
        <v>2188413.7578928806</v>
      </c>
      <c r="U1735" s="2">
        <f t="shared" si="403"/>
        <v>59548481.071282297</v>
      </c>
      <c r="V1735">
        <f t="array" ref="V1735:AA1735">rk((1-'Parameters-x'!B1740)*BETA_c,(1-'Parameters-x'!B1740)*BETA_a,(1-'Parameters-x'!B1740)*BETA_e,GAMMA,V1734,W1734,X1734,Y1734,Z1734,AA1734,dt,STAGE)</f>
        <v>14974680.52032695</v>
      </c>
      <c r="W1735">
        <v>38994.78908090249</v>
      </c>
      <c r="X1735">
        <v>36660057.981954262</v>
      </c>
      <c r="Y1735">
        <v>1447482.6151050713</v>
      </c>
      <c r="Z1735">
        <v>14071859.668543614</v>
      </c>
      <c r="AA1735">
        <v>701936.3537069069</v>
      </c>
      <c r="AB1735">
        <f t="shared" si="398"/>
        <v>744748.69059214788</v>
      </c>
      <c r="AC1735" cm="1">
        <f t="array" ref="AC1735">NewI((1-'Parameters-x'!B1741)*BETA_c,V1735,T1735)</f>
        <v>5848.7997403128265</v>
      </c>
      <c r="AD1735">
        <f t="shared" si="399"/>
        <v>38392287.402940668</v>
      </c>
      <c r="AE1735" cm="1">
        <f t="array" ref="AE1735">NewI((1-'Parameters-x'!B1741)*BETA_a,X1735,T1735)</f>
        <v>206467.97405749329</v>
      </c>
      <c r="AF1735">
        <f t="shared" si="400"/>
        <v>20411444.977749478</v>
      </c>
      <c r="AG1735" cm="1">
        <f t="array" ref="AG1735">NewI((1-'Parameters-x'!B1741)*BETA_e,Z1735,T1735)</f>
        <v>98736.476596271445</v>
      </c>
    </row>
    <row r="1736" spans="1:33" x14ac:dyDescent="0.45">
      <c r="A1736">
        <f t="shared" si="393"/>
        <v>173.19999999999445</v>
      </c>
      <c r="B1736" s="2">
        <f t="shared" si="390"/>
        <v>25607324.037923116</v>
      </c>
      <c r="C1736" s="7">
        <f t="shared" si="391"/>
        <v>0.96681052859990091</v>
      </c>
      <c r="D1736" s="2">
        <f t="shared" si="392"/>
        <v>101836167.99526635</v>
      </c>
      <c r="E1736" s="7">
        <f t="shared" si="394"/>
        <v>5.6236324212011496E-2</v>
      </c>
      <c r="F1736">
        <f t="array" ref="F1736:K1736">rk(BETA_c,BETA_a,BETA_e,GAMMA,F1735,G1735,H1735,I1735,J1735,K1735,dt,STAGE)</f>
        <v>13625902.937368803</v>
      </c>
      <c r="G1736">
        <v>6.7288529936768648E-2</v>
      </c>
      <c r="H1736">
        <v>9399501.5354434121</v>
      </c>
      <c r="I1736">
        <v>0.6700919095880381</v>
      </c>
      <c r="J1736">
        <v>2581919.5651109028</v>
      </c>
      <c r="K1736">
        <v>0.22943008907509424</v>
      </c>
      <c r="L1736">
        <f t="shared" si="395"/>
        <v>2132520.9953426672</v>
      </c>
      <c r="M1736" cm="1">
        <f t="array" ref="M1736">NewI(BETA_c,F1736,C1736)</f>
        <v>3.9186381424255821E-3</v>
      </c>
      <c r="N1736">
        <f t="shared" si="396"/>
        <v>67100325.794464678</v>
      </c>
      <c r="O1736" cm="1">
        <f t="array" ref="O1736">NewI(BETA_a,H1736,C1736)</f>
        <v>3.8978494094050888E-2</v>
      </c>
      <c r="P1736">
        <f t="shared" si="397"/>
        <v>32603321.205459006</v>
      </c>
      <c r="Q1736" cm="1">
        <f t="array" ref="Q1736">NewI(BETA_e,J1736,C1736)</f>
        <v>1.3339191975535025E-2</v>
      </c>
      <c r="S1736" s="2">
        <f t="shared" si="401"/>
        <v>65675604.842880838</v>
      </c>
      <c r="T1736" s="7">
        <f t="shared" si="402"/>
        <v>2173965.7665746901</v>
      </c>
      <c r="U1736" s="2">
        <f t="shared" si="403"/>
        <v>59593922.390544474</v>
      </c>
      <c r="V1736">
        <f t="array" ref="V1736:AA1736">rk((1-'Parameters-x'!B1741)*BETA_c,(1-'Parameters-x'!B1741)*BETA_a,(1-'Parameters-x'!B1741)*BETA_e,GAMMA,V1735,W1735,X1735,Y1735,Z1735,AA1735,dt,STAGE)</f>
        <v>14974097.584120035</v>
      </c>
      <c r="W1736">
        <v>38767.700821765335</v>
      </c>
      <c r="X1736">
        <v>36639485.175418586</v>
      </c>
      <c r="Y1736">
        <v>1437998.4139881169</v>
      </c>
      <c r="Z1736">
        <v>14062022.083342217</v>
      </c>
      <c r="AA1736">
        <v>697199.65176480787</v>
      </c>
      <c r="AB1736">
        <f t="shared" si="398"/>
        <v>745558.71505819948</v>
      </c>
      <c r="AC1736" cm="1">
        <f t="array" ref="AC1736">NewI((1-'Parameters-x'!B1742)*BETA_c,V1736,T1736)</f>
        <v>5809.9595611336099</v>
      </c>
      <c r="AD1736">
        <f t="shared" si="399"/>
        <v>38422344.410593301</v>
      </c>
      <c r="AE1736" cm="1">
        <f t="array" ref="AE1736">NewI((1-'Parameters-x'!B1742)*BETA_a,X1736,T1736)</f>
        <v>204989.76432362432</v>
      </c>
      <c r="AF1736">
        <f t="shared" si="400"/>
        <v>20426019.264892977</v>
      </c>
      <c r="AG1736" cm="1">
        <f t="array" ref="AG1736">NewI((1-'Parameters-x'!B1742)*BETA_e,Z1736,T1736)</f>
        <v>98016.044009574791</v>
      </c>
    </row>
    <row r="1737" spans="1:33" x14ac:dyDescent="0.45">
      <c r="A1737">
        <f t="shared" si="393"/>
        <v>173.29999999999444</v>
      </c>
      <c r="B1737" s="2">
        <f t="shared" si="390"/>
        <v>25607324.032341499</v>
      </c>
      <c r="C1737" s="7">
        <f t="shared" si="391"/>
        <v>0.95240073916559276</v>
      </c>
      <c r="D1737" s="2">
        <f t="shared" si="392"/>
        <v>101836168.01525776</v>
      </c>
      <c r="E1737" s="7">
        <f t="shared" si="394"/>
        <v>5.5398152110670645E-2</v>
      </c>
      <c r="F1737">
        <f t="array" ref="F1737:K1737">rk(BETA_c,BETA_a,BETA_e,GAMMA,F1736,G1736,H1736,I1736,J1736,K1736,dt,STAGE)</f>
        <v>13625902.936979868</v>
      </c>
      <c r="G1737">
        <v>6.6286090009555557E-2</v>
      </c>
      <c r="H1737">
        <v>9399501.5315746833</v>
      </c>
      <c r="I1737">
        <v>0.66010468447526438</v>
      </c>
      <c r="J1737">
        <v>2581919.5637869495</v>
      </c>
      <c r="K1737">
        <v>0.22600996468077281</v>
      </c>
      <c r="L1737">
        <f t="shared" si="395"/>
        <v>2132520.9967340427</v>
      </c>
      <c r="M1737" cm="1">
        <f t="array" ref="M1737">NewI(BETA_c,F1737,C1737)</f>
        <v>3.8602329545032884E-3</v>
      </c>
      <c r="N1737">
        <f t="shared" si="396"/>
        <v>67100325.808320634</v>
      </c>
      <c r="O1737" cm="1">
        <f t="array" ref="O1737">NewI(BETA_a,H1737,C1737)</f>
        <v>3.8397540648648761E-2</v>
      </c>
      <c r="P1737">
        <f t="shared" si="397"/>
        <v>32603321.210203085</v>
      </c>
      <c r="Q1737" cm="1">
        <f t="array" ref="Q1737">NewI(BETA_e,J1737,C1737)</f>
        <v>1.3140378507518594E-2</v>
      </c>
      <c r="S1737" s="2">
        <f t="shared" si="401"/>
        <v>65644834.526598141</v>
      </c>
      <c r="T1737" s="7">
        <f t="shared" si="402"/>
        <v>2159594.9591789469</v>
      </c>
      <c r="U1737" s="2">
        <f t="shared" si="403"/>
        <v>59639063.51422292</v>
      </c>
      <c r="V1737">
        <f t="array" ref="V1737:AA1737">rk((1-'Parameters-x'!B1742)*BETA_c,(1-'Parameters-x'!B1742)*BETA_a,(1-'Parameters-x'!B1742)*BETA_e,GAMMA,V1736,W1736,X1736,Y1736,Z1736,AA1736,dt,STAGE)</f>
        <v>14973518.521389162</v>
      </c>
      <c r="W1737">
        <v>38541.461257311974</v>
      </c>
      <c r="X1737">
        <v>36619059.708336487</v>
      </c>
      <c r="Y1737">
        <v>1428563.9427927507</v>
      </c>
      <c r="Z1737">
        <v>14052256.296872485</v>
      </c>
      <c r="AA1737">
        <v>692489.55512888415</v>
      </c>
      <c r="AB1737">
        <f t="shared" si="398"/>
        <v>746364.01735352585</v>
      </c>
      <c r="AC1737" cm="1">
        <f t="array" ref="AC1737">NewI((1-'Parameters-x'!B1743)*BETA_c,V1737,T1737)</f>
        <v>5771.3301485542288</v>
      </c>
      <c r="AD1737">
        <f t="shared" si="399"/>
        <v>38452204.348870762</v>
      </c>
      <c r="AE1737" cm="1">
        <f t="array" ref="AE1737">NewI((1-'Parameters-x'!B1743)*BETA_a,X1737,T1737)</f>
        <v>203521.17718273541</v>
      </c>
      <c r="AF1737">
        <f t="shared" si="400"/>
        <v>20440495.147998631</v>
      </c>
      <c r="AG1737" cm="1">
        <f t="array" ref="AG1737">NewI((1-'Parameters-x'!B1743)*BETA_e,Z1737,T1737)</f>
        <v>97300.497501545935</v>
      </c>
    </row>
    <row r="1738" spans="1:33" x14ac:dyDescent="0.45">
      <c r="A1738">
        <f t="shared" si="393"/>
        <v>173.39999999999444</v>
      </c>
      <c r="B1738" s="2">
        <f t="shared" si="390"/>
        <v>25607324.026843075</v>
      </c>
      <c r="C1738" s="7">
        <f t="shared" si="391"/>
        <v>0.93820571986799417</v>
      </c>
      <c r="D1738" s="2">
        <f t="shared" si="392"/>
        <v>101836168.03495121</v>
      </c>
      <c r="E1738" s="7">
        <f t="shared" si="394"/>
        <v>5.4572472512934331E-2</v>
      </c>
      <c r="F1738">
        <f t="array" ref="F1738:K1738">rk(BETA_c,BETA_a,BETA_e,GAMMA,F1737,G1737,H1737,I1737,J1737,K1737,dt,STAGE)</f>
        <v>13625902.936596727</v>
      </c>
      <c r="G1738">
        <v>6.529858143863379E-2</v>
      </c>
      <c r="H1738">
        <v>9399501.5277636182</v>
      </c>
      <c r="I1738">
        <v>0.6502663108147011</v>
      </c>
      <c r="J1738">
        <v>2581919.5624827291</v>
      </c>
      <c r="K1738">
        <v>0.22264082761465928</v>
      </c>
      <c r="L1738">
        <f t="shared" si="395"/>
        <v>2132520.9981046915</v>
      </c>
      <c r="M1738" cm="1">
        <f t="array" ref="M1738">NewI(BETA_c,F1738,C1738)</f>
        <v>3.802698264397688E-3</v>
      </c>
      <c r="N1738">
        <f t="shared" si="396"/>
        <v>67100325.821970068</v>
      </c>
      <c r="O1738" cm="1">
        <f t="array" ref="O1738">NewI(BETA_a,H1738,C1738)</f>
        <v>3.7825246001364235E-2</v>
      </c>
      <c r="P1738">
        <f t="shared" si="397"/>
        <v>32603321.214876443</v>
      </c>
      <c r="Q1738" cm="1">
        <f t="array" ref="Q1738">NewI(BETA_e,J1738,C1738)</f>
        <v>1.2944528247172408E-2</v>
      </c>
      <c r="S1738" s="2">
        <f t="shared" si="401"/>
        <v>65614285.753734238</v>
      </c>
      <c r="T1738" s="7">
        <f t="shared" si="402"/>
        <v>2145301.197382764</v>
      </c>
      <c r="U1738" s="2">
        <f t="shared" si="403"/>
        <v>59683906.048882999</v>
      </c>
      <c r="V1738">
        <f t="array" ref="V1738:AA1738">rk((1-'Parameters-x'!B1743)*BETA_c,(1-'Parameters-x'!B1743)*BETA_a,(1-'Parameters-x'!B1743)*BETA_e,GAMMA,V1737,W1737,X1737,Y1737,Z1737,AA1737,dt,STAGE)</f>
        <v>14972943.311079146</v>
      </c>
      <c r="W1738">
        <v>38316.073726609226</v>
      </c>
      <c r="X1738">
        <v>36598780.620790586</v>
      </c>
      <c r="Y1738">
        <v>1419179.1261757419</v>
      </c>
      <c r="Z1738">
        <v>14042561.821864508</v>
      </c>
      <c r="AA1738">
        <v>687805.99748041318</v>
      </c>
      <c r="AB1738">
        <f t="shared" si="398"/>
        <v>747164.61519424443</v>
      </c>
      <c r="AC1738" cm="1">
        <f t="array" ref="AC1738">NewI((1-'Parameters-x'!B1744)*BETA_c,V1738,T1738)</f>
        <v>5732.9110711360836</v>
      </c>
      <c r="AD1738">
        <f t="shared" si="399"/>
        <v>38481868.253033675</v>
      </c>
      <c r="AE1738" cm="1">
        <f t="array" ref="AE1738">NewI((1-'Parameters-x'!B1744)*BETA_a,X1738,T1738)</f>
        <v>202062.16578754361</v>
      </c>
      <c r="AF1738">
        <f t="shared" si="400"/>
        <v>20454873.180655077</v>
      </c>
      <c r="AG1738" cm="1">
        <f t="array" ref="AG1738">NewI((1-'Parameters-x'!B1744)*BETA_e,Z1738,T1738)</f>
        <v>96589.810317831827</v>
      </c>
    </row>
    <row r="1739" spans="1:33" x14ac:dyDescent="0.45">
      <c r="A1739">
        <f t="shared" si="393"/>
        <v>173.49999999999443</v>
      </c>
      <c r="B1739" s="2">
        <f t="shared" si="390"/>
        <v>25607324.021426596</v>
      </c>
      <c r="C1739" s="7">
        <f t="shared" si="391"/>
        <v>0.92422226967416254</v>
      </c>
      <c r="D1739" s="2">
        <f t="shared" si="392"/>
        <v>101836168.05435115</v>
      </c>
      <c r="E1739" s="7">
        <f t="shared" si="394"/>
        <v>5.3759099224760645E-2</v>
      </c>
      <c r="F1739">
        <f t="array" ref="F1739:K1739">rk(BETA_c,BETA_a,BETA_e,GAMMA,F1738,G1738,H1738,I1738,J1738,K1738,dt,STAGE)</f>
        <v>13625902.936219297</v>
      </c>
      <c r="G1739">
        <v>6.4325781875444243E-2</v>
      </c>
      <c r="H1739">
        <v>9399501.5240093507</v>
      </c>
      <c r="I1739">
        <v>0.64057457011250007</v>
      </c>
      <c r="J1739">
        <v>2581919.5611979472</v>
      </c>
      <c r="K1739">
        <v>0.21932191768621823</v>
      </c>
      <c r="L1739">
        <f t="shared" si="395"/>
        <v>2132520.9994549206</v>
      </c>
      <c r="M1739" cm="1">
        <f t="array" ref="M1739">NewI(BETA_c,F1739,C1739)</f>
        <v>3.7460210978086726E-3</v>
      </c>
      <c r="N1739">
        <f t="shared" si="396"/>
        <v>67100325.835416086</v>
      </c>
      <c r="O1739" cm="1">
        <f t="array" ref="O1739">NewI(BETA_a,H1739,C1739)</f>
        <v>3.726148109747203E-2</v>
      </c>
      <c r="P1739">
        <f t="shared" si="397"/>
        <v>32603321.219480135</v>
      </c>
      <c r="Q1739" cm="1">
        <f t="array" ref="Q1739">NewI(BETA_e,J1739,C1739)</f>
        <v>1.2751597029479943E-2</v>
      </c>
      <c r="S1739" s="2">
        <f t="shared" si="401"/>
        <v>65583957.063451678</v>
      </c>
      <c r="T1739" s="7">
        <f t="shared" si="402"/>
        <v>2131084.3383867387</v>
      </c>
      <c r="U1739" s="2">
        <f t="shared" si="403"/>
        <v>59728451.598161586</v>
      </c>
      <c r="V1739">
        <f t="array" ref="V1739:AA1739">rk((1-'Parameters-x'!B1744)*BETA_c,(1-'Parameters-x'!B1744)*BETA_a,(1-'Parameters-x'!B1744)*BETA_e,GAMMA,V1738,W1738,X1738,Y1738,Z1738,AA1738,dt,STAGE)</f>
        <v>14972371.932178516</v>
      </c>
      <c r="W1739">
        <v>38091.541456616258</v>
      </c>
      <c r="X1739">
        <v>36578646.957550809</v>
      </c>
      <c r="Y1739">
        <v>1409843.8857084245</v>
      </c>
      <c r="Z1739">
        <v>14032938.173722357</v>
      </c>
      <c r="AA1739">
        <v>683148.91122169793</v>
      </c>
      <c r="AB1739">
        <f t="shared" si="398"/>
        <v>747960.52636486781</v>
      </c>
      <c r="AC1739" cm="1">
        <f t="array" ref="AC1739">NewI((1-'Parameters-x'!B1745)*BETA_c,V1739,T1739)</f>
        <v>5694.7018860852895</v>
      </c>
      <c r="AD1739">
        <f t="shared" si="399"/>
        <v>38511337.15674077</v>
      </c>
      <c r="AE1739" cm="1">
        <f t="array" ref="AE1739">NewI((1-'Parameters-x'!B1745)*BETA_a,X1739,T1739)</f>
        <v>200612.68323981963</v>
      </c>
      <c r="AF1739">
        <f t="shared" si="400"/>
        <v>20469153.915055946</v>
      </c>
      <c r="AG1739" cm="1">
        <f t="array" ref="AG1739">NewI((1-'Parameters-x'!B1745)*BETA_e,Z1739,T1739)</f>
        <v>95883.955733460549</v>
      </c>
    </row>
    <row r="1740" spans="1:33" x14ac:dyDescent="0.45">
      <c r="A1740">
        <f t="shared" si="393"/>
        <v>173.59999999999442</v>
      </c>
      <c r="B1740" s="2">
        <f t="shared" si="390"/>
        <v>25607324.016090848</v>
      </c>
      <c r="C1740" s="7">
        <f t="shared" si="391"/>
        <v>0.91044723526082105</v>
      </c>
      <c r="D1740" s="2">
        <f t="shared" si="392"/>
        <v>101836168.07346192</v>
      </c>
      <c r="E1740" s="7">
        <f t="shared" si="394"/>
        <v>5.2957848827229849E-2</v>
      </c>
      <c r="F1740">
        <f t="array" ref="F1740:K1740">rk(BETA_c,BETA_a,BETA_e,GAMMA,F1739,G1739,H1739,I1739,J1739,K1739,dt,STAGE)</f>
        <v>13625902.935847495</v>
      </c>
      <c r="G1740">
        <v>6.3367472281387477E-2</v>
      </c>
      <c r="H1740">
        <v>9399501.5203110408</v>
      </c>
      <c r="I1740">
        <v>0.6310272769390961</v>
      </c>
      <c r="J1740">
        <v>2581919.5599323143</v>
      </c>
      <c r="K1740">
        <v>0.21605248604033747</v>
      </c>
      <c r="L1740">
        <f t="shared" si="395"/>
        <v>2132521.0007850328</v>
      </c>
      <c r="M1740" cm="1">
        <f t="array" ref="M1740">NewI(BETA_c,F1740,C1740)</f>
        <v>3.6901886738110643E-3</v>
      </c>
      <c r="N1740">
        <f t="shared" si="396"/>
        <v>67100325.848661683</v>
      </c>
      <c r="O1740" cm="1">
        <f t="array" ref="O1740">NewI(BETA_a,H1740,C1740)</f>
        <v>3.6706118805738222E-2</v>
      </c>
      <c r="P1740">
        <f t="shared" si="397"/>
        <v>32603321.224015199</v>
      </c>
      <c r="Q1740" cm="1">
        <f t="array" ref="Q1740">NewI(BETA_e,J1740,C1740)</f>
        <v>1.2561541347680562E-2</v>
      </c>
      <c r="S1740" s="2">
        <f t="shared" si="401"/>
        <v>65553847.002320878</v>
      </c>
      <c r="T1740" s="7">
        <f t="shared" si="402"/>
        <v>2116944.2350044418</v>
      </c>
      <c r="U1740" s="2">
        <f t="shared" si="403"/>
        <v>59772701.762674674</v>
      </c>
      <c r="V1740">
        <f t="array" ref="V1740:AA1740">rk((1-'Parameters-x'!B1745)*BETA_c,(1-'Parameters-x'!B1745)*BETA_a,(1-'Parameters-x'!B1745)*BETA_e,GAMMA,V1739,W1739,X1739,Y1739,Z1739,AA1739,dt,STAGE)</f>
        <v>14971804.363720642</v>
      </c>
      <c r="W1740">
        <v>37867.867563384054</v>
      </c>
      <c r="X1740">
        <v>36558657.768079214</v>
      </c>
      <c r="Y1740">
        <v>1400558.1399355847</v>
      </c>
      <c r="Z1740">
        <v>14023384.870521026</v>
      </c>
      <c r="AA1740">
        <v>678518.22750547295</v>
      </c>
      <c r="AB1740">
        <f t="shared" si="398"/>
        <v>748751.76871597359</v>
      </c>
      <c r="AC1740" cm="1">
        <f t="array" ref="AC1740">NewI((1-'Parameters-x'!B1746)*BETA_c,V1740,T1740)</f>
        <v>5656.7021394900994</v>
      </c>
      <c r="AD1740">
        <f t="shared" si="399"/>
        <v>38540612.091985203</v>
      </c>
      <c r="AE1740" cm="1">
        <f t="array" ref="AE1740">NewI((1-'Parameters-x'!B1746)*BETA_a,X1740,T1740)</f>
        <v>199172.68259671144</v>
      </c>
      <c r="AF1740">
        <f t="shared" si="400"/>
        <v>20483337.901973505</v>
      </c>
      <c r="AG1740" cm="1">
        <f t="array" ref="AG1740">NewI((1-'Parameters-x'!B1746)*BETA_e,Z1740,T1740)</f>
        <v>95182.907055405856</v>
      </c>
    </row>
    <row r="1741" spans="1:33" x14ac:dyDescent="0.45">
      <c r="A1741">
        <f t="shared" si="393"/>
        <v>173.69999999999442</v>
      </c>
      <c r="B1741" s="2">
        <f t="shared" si="390"/>
        <v>25607324.010834631</v>
      </c>
      <c r="C1741" s="7">
        <f t="shared" si="391"/>
        <v>0.89687751030327212</v>
      </c>
      <c r="D1741" s="2">
        <f t="shared" si="392"/>
        <v>101836168.09228787</v>
      </c>
      <c r="E1741" s="7">
        <f t="shared" si="394"/>
        <v>5.2168540635182607E-2</v>
      </c>
      <c r="F1741">
        <f t="array" ref="F1741:K1741">rk(BETA_c,BETA_a,BETA_e,GAMMA,F1740,G1740,H1740,I1740,J1740,K1740,dt,STAGE)</f>
        <v>13625902.935481234</v>
      </c>
      <c r="G1741">
        <v>6.2423436878573574E-2</v>
      </c>
      <c r="H1741">
        <v>9399501.5166678503</v>
      </c>
      <c r="I1741">
        <v>0.6216222784364257</v>
      </c>
      <c r="J1741">
        <v>2581919.5586855449</v>
      </c>
      <c r="K1741">
        <v>0.21283179498827284</v>
      </c>
      <c r="L1741">
        <f t="shared" si="395"/>
        <v>2132521.0020953296</v>
      </c>
      <c r="M1741" cm="1">
        <f t="array" ref="M1741">NewI(BETA_c,F1741,C1741)</f>
        <v>3.6351884019724706E-3</v>
      </c>
      <c r="N1741">
        <f t="shared" si="396"/>
        <v>67100325.86170987</v>
      </c>
      <c r="O1741" cm="1">
        <f t="array" ref="O1741">NewI(BETA_a,H1741,C1741)</f>
        <v>3.6159033889751592E-2</v>
      </c>
      <c r="P1741">
        <f t="shared" si="397"/>
        <v>32603321.22848266</v>
      </c>
      <c r="Q1741" cm="1">
        <f t="array" ref="Q1741">NewI(BETA_e,J1741,C1741)</f>
        <v>1.2374318343458543E-2</v>
      </c>
      <c r="S1741" s="2">
        <f t="shared" si="401"/>
        <v>65523954.124322057</v>
      </c>
      <c r="T1741" s="7">
        <f t="shared" si="402"/>
        <v>2102880.735750962</v>
      </c>
      <c r="U1741" s="2">
        <f t="shared" si="403"/>
        <v>59816658.139926977</v>
      </c>
      <c r="V1741">
        <f t="array" ref="V1741:AA1741">rk((1-'Parameters-x'!B1746)*BETA_c,(1-'Parameters-x'!B1746)*BETA_a,(1-'Parameters-x'!B1746)*BETA_e,GAMMA,V1740,W1740,X1740,Y1740,Z1740,AA1740,dt,STAGE)</f>
        <v>14971240.584784824</v>
      </c>
      <c r="W1741">
        <v>37645.055053253505</v>
      </c>
      <c r="X1741">
        <v>36538812.106534123</v>
      </c>
      <c r="Y1741">
        <v>1391321.8044337546</v>
      </c>
      <c r="Z1741">
        <v>14013901.433003111</v>
      </c>
      <c r="AA1741">
        <v>673913.87626395421</v>
      </c>
      <c r="AB1741">
        <f t="shared" si="398"/>
        <v>749538.36016192206</v>
      </c>
      <c r="AC1741" cm="1">
        <f t="array" ref="AC1741">NewI((1-'Parameters-x'!B1747)*BETA_c,V1741,T1741)</f>
        <v>5618.9113665556897</v>
      </c>
      <c r="AD1741">
        <f t="shared" si="399"/>
        <v>38569694.089032121</v>
      </c>
      <c r="AE1741" cm="1">
        <f t="array" ref="AE1741">NewI((1-'Parameters-x'!B1747)*BETA_a,X1741,T1741)</f>
        <v>197742.11687694263</v>
      </c>
      <c r="AF1741">
        <f t="shared" si="400"/>
        <v>20497425.690732934</v>
      </c>
      <c r="AG1741" cm="1">
        <f t="array" ref="AG1741">NewI((1-'Parameters-x'!B1747)*BETA_e,Z1741,T1741)</f>
        <v>94486.637625091083</v>
      </c>
    </row>
    <row r="1742" spans="1:33" x14ac:dyDescent="0.45">
      <c r="A1742">
        <f t="shared" si="393"/>
        <v>173.79999999999441</v>
      </c>
      <c r="B1742" s="2">
        <f t="shared" si="390"/>
        <v>25607324.005656749</v>
      </c>
      <c r="C1742" s="7">
        <f t="shared" si="391"/>
        <v>0.88351003477490897</v>
      </c>
      <c r="D1742" s="2">
        <f t="shared" si="392"/>
        <v>101836168.11083323</v>
      </c>
      <c r="E1742" s="7">
        <f t="shared" si="394"/>
        <v>5.139099665647482E-2</v>
      </c>
      <c r="F1742">
        <f t="array" ref="F1742:K1742">rk(BETA_c,BETA_a,BETA_e,GAMMA,F1741,G1741,H1741,I1741,J1741,K1741,dt,STAGE)</f>
        <v>13625902.935120432</v>
      </c>
      <c r="G1742">
        <v>6.1493463101304352E-2</v>
      </c>
      <c r="H1742">
        <v>9399501.5130789597</v>
      </c>
      <c r="I1742">
        <v>0.61235745383249041</v>
      </c>
      <c r="J1742">
        <v>2581919.5574573581</v>
      </c>
      <c r="K1742">
        <v>0.2096591178411143</v>
      </c>
      <c r="L1742">
        <f t="shared" si="395"/>
        <v>2132521.0033861054</v>
      </c>
      <c r="M1742" cm="1">
        <f t="array" ref="M1742">NewI(BETA_c,F1742,C1742)</f>
        <v>3.5810078795140933E-3</v>
      </c>
      <c r="N1742">
        <f t="shared" si="396"/>
        <v>67100325.87456359</v>
      </c>
      <c r="O1742" cm="1">
        <f t="array" ref="O1742">NewI(BETA_a,H1742,C1742)</f>
        <v>3.5620102979682364E-2</v>
      </c>
      <c r="P1742">
        <f t="shared" si="397"/>
        <v>32603321.232883524</v>
      </c>
      <c r="Q1742" cm="1">
        <f t="array" ref="Q1742">NewI(BETA_e,J1742,C1742)</f>
        <v>1.2189885797278368E-2</v>
      </c>
      <c r="S1742" s="2">
        <f t="shared" si="401"/>
        <v>65494276.990846246</v>
      </c>
      <c r="T1742" s="7">
        <f t="shared" si="402"/>
        <v>2088893.6849304973</v>
      </c>
      <c r="U1742" s="2">
        <f t="shared" si="403"/>
        <v>59860322.324223265</v>
      </c>
      <c r="V1742">
        <f t="array" ref="V1742:AA1742">rk((1-'Parameters-x'!B1747)*BETA_c,(1-'Parameters-x'!B1747)*BETA_a,(1-'Parameters-x'!B1747)*BETA_e,GAMMA,V1741,W1741,X1741,Y1741,Z1741,AA1741,dt,STAGE)</f>
        <v>14970680.574497385</v>
      </c>
      <c r="W1742">
        <v>37423.106824051843</v>
      </c>
      <c r="X1742">
        <v>36519109.031773619</v>
      </c>
      <c r="Y1742">
        <v>1382134.7918689118</v>
      </c>
      <c r="Z1742">
        <v>14004487.384575238</v>
      </c>
      <c r="AA1742">
        <v>669335.78623753379</v>
      </c>
      <c r="AB1742">
        <f t="shared" si="398"/>
        <v>750320.31867856323</v>
      </c>
      <c r="AC1742" cm="1">
        <f t="array" ref="AC1742">NewI((1-'Parameters-x'!B1748)*BETA_c,V1742,T1742)</f>
        <v>5581.3290918363191</v>
      </c>
      <c r="AD1742">
        <f t="shared" si="399"/>
        <v>38598584.17635747</v>
      </c>
      <c r="AE1742" cm="1">
        <f t="array" ref="AE1742">NewI((1-'Parameters-x'!B1748)*BETA_a,X1742,T1742)</f>
        <v>196320.93906688641</v>
      </c>
      <c r="AF1742">
        <f t="shared" si="400"/>
        <v>20511417.829187226</v>
      </c>
      <c r="AG1742" cm="1">
        <f t="array" ref="AG1742">NewI((1-'Parameters-x'!B1748)*BETA_e,Z1742,T1742)</f>
        <v>93795.120820833123</v>
      </c>
    </row>
    <row r="1743" spans="1:33" x14ac:dyDescent="0.45">
      <c r="A1743">
        <f t="shared" si="393"/>
        <v>173.89999999999441</v>
      </c>
      <c r="B1743" s="2">
        <f t="shared" si="390"/>
        <v>25607324.000556048</v>
      </c>
      <c r="C1743" s="7">
        <f t="shared" si="391"/>
        <v>0.87034179425716796</v>
      </c>
      <c r="D1743" s="2">
        <f t="shared" si="392"/>
        <v>101836168.12910216</v>
      </c>
      <c r="E1743" s="7">
        <f t="shared" si="394"/>
        <v>5.0625041551839646E-2</v>
      </c>
      <c r="F1743">
        <f t="array" ref="F1743:K1743">rk(BETA_c,BETA_a,BETA_e,GAMMA,F1742,G1742,H1742,I1742,J1742,K1742,dt,STAGE)</f>
        <v>13625902.934765007</v>
      </c>
      <c r="G1743">
        <v>6.057734154827691E-2</v>
      </c>
      <c r="H1743">
        <v>9399501.5095435623</v>
      </c>
      <c r="I1743">
        <v>0.60323071396315409</v>
      </c>
      <c r="J1743">
        <v>2581919.5562474765</v>
      </c>
      <c r="K1743">
        <v>0.20653373874573697</v>
      </c>
      <c r="L1743">
        <f t="shared" si="395"/>
        <v>2132521.0046576513</v>
      </c>
      <c r="M1743" cm="1">
        <f t="array" ref="M1743">NewI(BETA_c,F1743,C1743)</f>
        <v>3.527634888513851E-3</v>
      </c>
      <c r="N1743">
        <f t="shared" si="396"/>
        <v>67100325.887225725</v>
      </c>
      <c r="O1743" cm="1">
        <f t="array" ref="O1743">NewI(BETA_a,H1743,C1743)</f>
        <v>3.5089204544461766E-2</v>
      </c>
      <c r="P1743">
        <f t="shared" si="397"/>
        <v>32603321.237218786</v>
      </c>
      <c r="Q1743" cm="1">
        <f t="array" ref="Q1743">NewI(BETA_e,J1743,C1743)</f>
        <v>1.2008202118864032E-2</v>
      </c>
      <c r="S1743" s="2">
        <f t="shared" si="401"/>
        <v>65464814.170695506</v>
      </c>
      <c r="T1743" s="7">
        <f t="shared" si="402"/>
        <v>2074982.9227229939</v>
      </c>
      <c r="U1743" s="2">
        <f t="shared" si="403"/>
        <v>59903695.906581506</v>
      </c>
      <c r="V1743">
        <f t="array" ref="V1743:AA1743">rk((1-'Parameters-x'!B1748)*BETA_c,(1-'Parameters-x'!B1748)*BETA_a,(1-'Parameters-x'!B1748)*BETA_e,GAMMA,V1742,W1742,X1742,Y1742,Z1742,AA1742,dt,STAGE)</f>
        <v>14970124.312032709</v>
      </c>
      <c r="W1743">
        <v>37202.025666287358</v>
      </c>
      <c r="X1743">
        <v>36499547.607358538</v>
      </c>
      <c r="Y1743">
        <v>1372997.0120535824</v>
      </c>
      <c r="Z1743">
        <v>13995142.25130426</v>
      </c>
      <c r="AA1743">
        <v>664783.88500312401</v>
      </c>
      <c r="AB1743">
        <f t="shared" si="398"/>
        <v>751097.6623010037</v>
      </c>
      <c r="AC1743" cm="1">
        <f t="array" ref="AC1743">NewI((1-'Parameters-x'!B1749)*BETA_c,V1743,T1743)</f>
        <v>5543.9548294648148</v>
      </c>
      <c r="AD1743">
        <f t="shared" si="399"/>
        <v>38627283.380587883</v>
      </c>
      <c r="AE1743" cm="1">
        <f t="array" ref="AE1743">NewI((1-'Parameters-x'!B1749)*BETA_a,X1743,T1743)</f>
        <v>194909.10212651821</v>
      </c>
      <c r="AF1743">
        <f t="shared" si="400"/>
        <v>20525314.863692615</v>
      </c>
      <c r="AG1743" cm="1">
        <f t="array" ref="AG1743">NewI((1-'Parameters-x'!B1749)*BETA_e,Z1743,T1743)</f>
        <v>93108.330060227439</v>
      </c>
    </row>
    <row r="1744" spans="1:33" x14ac:dyDescent="0.45">
      <c r="A1744">
        <f t="shared" si="393"/>
        <v>173.9999999999944</v>
      </c>
      <c r="B1744" s="2">
        <f t="shared" si="390"/>
        <v>25607323.995531365</v>
      </c>
      <c r="C1744" s="7">
        <f t="shared" si="391"/>
        <v>0.85736981925976496</v>
      </c>
      <c r="D1744" s="2">
        <f t="shared" si="392"/>
        <v>101836168.14709882</v>
      </c>
      <c r="E1744" s="7">
        <f t="shared" si="394"/>
        <v>4.9870502595347754E-2</v>
      </c>
      <c r="F1744">
        <f t="array" ref="F1744:K1744">rk(BETA_c,BETA_a,BETA_e,GAMMA,F1743,G1743,H1743,I1743,J1743,K1743,dt,STAGE)</f>
        <v>13625902.93441488</v>
      </c>
      <c r="G1744">
        <v>5.9674865935498048E-2</v>
      </c>
      <c r="H1744">
        <v>9399501.5060608573</v>
      </c>
      <c r="I1744">
        <v>0.59424000080106809</v>
      </c>
      <c r="J1744">
        <v>2581919.5550556276</v>
      </c>
      <c r="K1744">
        <v>0.20345495252319884</v>
      </c>
      <c r="L1744">
        <f t="shared" si="395"/>
        <v>2132521.0059102536</v>
      </c>
      <c r="M1744" cm="1">
        <f t="array" ref="M1744">NewI(BETA_c,F1744,C1744)</f>
        <v>3.4750573931511923E-3</v>
      </c>
      <c r="N1744">
        <f t="shared" si="396"/>
        <v>67100325.899699144</v>
      </c>
      <c r="O1744" cm="1">
        <f t="array" ref="O1744">NewI(BETA_a,H1744,C1744)</f>
        <v>3.4566218864376282E-2</v>
      </c>
      <c r="P1744">
        <f t="shared" si="397"/>
        <v>32603321.241489422</v>
      </c>
      <c r="Q1744" cm="1">
        <f t="array" ref="Q1744">NewI(BETA_e,J1744,C1744)</f>
        <v>1.1829226337820286E-2</v>
      </c>
      <c r="S1744" s="2">
        <f t="shared" si="401"/>
        <v>65435564.240082294</v>
      </c>
      <c r="T1744" s="7">
        <f t="shared" si="402"/>
        <v>2061148.2852698429</v>
      </c>
      <c r="U1744" s="2">
        <f t="shared" si="403"/>
        <v>59946780.474647865</v>
      </c>
      <c r="V1744">
        <f t="array" ref="V1744:AA1744">rk((1-'Parameters-x'!B1749)*BETA_c,(1-'Parameters-x'!B1749)*BETA_a,(1-'Parameters-x'!B1749)*BETA_e,GAMMA,V1743,W1743,X1743,Y1743,Z1743,AA1743,dt,STAGE)</f>
        <v>14969571.77661428</v>
      </c>
      <c r="W1744">
        <v>36981.814264341963</v>
      </c>
      <c r="X1744">
        <v>36480126.901554808</v>
      </c>
      <c r="Y1744">
        <v>1363908.3720033525</v>
      </c>
      <c r="Z1744">
        <v>13985865.561913203</v>
      </c>
      <c r="AA1744">
        <v>660258.09900214849</v>
      </c>
      <c r="AB1744">
        <f t="shared" si="398"/>
        <v>751870.40912137763</v>
      </c>
      <c r="AC1744" cm="1">
        <f t="array" ref="AC1744">NewI((1-'Parameters-x'!B1750)*BETA_c,V1744,T1744)</f>
        <v>5506.7880833794679</v>
      </c>
      <c r="AD1744">
        <f t="shared" si="399"/>
        <v>38655792.726441838</v>
      </c>
      <c r="AE1744" cm="1">
        <f t="array" ref="AE1744">NewI((1-'Parameters-x'!B1750)*BETA_a,X1744,T1744)</f>
        <v>193506.55899524767</v>
      </c>
      <c r="AF1744">
        <f t="shared" si="400"/>
        <v>20539117.339084648</v>
      </c>
      <c r="AG1744" cm="1">
        <f t="array" ref="AG1744">NewI((1-'Parameters-x'!B1750)*BETA_e,Z1744,T1744)</f>
        <v>92426.238802475214</v>
      </c>
    </row>
    <row r="1745" spans="1:33" x14ac:dyDescent="0.45">
      <c r="A1745">
        <f t="shared" si="393"/>
        <v>174.0999999999944</v>
      </c>
      <c r="B1745" s="2">
        <f t="shared" si="390"/>
        <v>25607323.990581572</v>
      </c>
      <c r="C1745" s="7">
        <f t="shared" si="391"/>
        <v>0.84459118455106408</v>
      </c>
      <c r="D1745" s="2">
        <f t="shared" si="392"/>
        <v>101836168.16482724</v>
      </c>
      <c r="E1745" s="7">
        <f t="shared" si="394"/>
        <v>4.9127209635456991E-2</v>
      </c>
      <c r="F1745">
        <f t="array" ref="F1745:K1745">rk(BETA_c,BETA_a,BETA_e,GAMMA,F1744,G1744,H1744,I1744,J1744,K1744,dt,STAGE)</f>
        <v>13625902.934069971</v>
      </c>
      <c r="G1745">
        <v>5.8785833049898782E-2</v>
      </c>
      <c r="H1745">
        <v>9399501.5026300605</v>
      </c>
      <c r="I1745">
        <v>0.5853832869916159</v>
      </c>
      <c r="J1745">
        <v>2581919.5538815423</v>
      </c>
      <c r="K1745">
        <v>0.2004220645095493</v>
      </c>
      <c r="L1745">
        <f t="shared" si="395"/>
        <v>2132521.0071441964</v>
      </c>
      <c r="M1745" cm="1">
        <f t="array" ref="M1745">NewI(BETA_c,F1745,C1745)</f>
        <v>3.4232635369929685E-3</v>
      </c>
      <c r="N1745">
        <f t="shared" si="396"/>
        <v>67100325.911986649</v>
      </c>
      <c r="O1745" cm="1">
        <f t="array" ref="O1745">NewI(BETA_a,H1745,C1745)</f>
        <v>3.4051028004070408E-2</v>
      </c>
      <c r="P1745">
        <f t="shared" si="397"/>
        <v>32603321.245696396</v>
      </c>
      <c r="Q1745" cm="1">
        <f t="array" ref="Q1745">NewI(BETA_e,J1745,C1745)</f>
        <v>1.1652918094393618E-2</v>
      </c>
      <c r="S1745" s="2">
        <f t="shared" si="401"/>
        <v>65406525.782627873</v>
      </c>
      <c r="T1745" s="7">
        <f t="shared" si="402"/>
        <v>2047389.6047586284</v>
      </c>
      <c r="U1745" s="2">
        <f t="shared" si="403"/>
        <v>59989577.612613499</v>
      </c>
      <c r="V1745">
        <f t="array" ref="V1745:AA1745">rk((1-'Parameters-x'!B1750)*BETA_c,(1-'Parameters-x'!B1750)*BETA_a,(1-'Parameters-x'!B1750)*BETA_e,GAMMA,V1744,W1744,X1744,Y1744,Z1744,AA1744,dt,STAGE)</f>
        <v>14969022.947515689</v>
      </c>
      <c r="W1745">
        <v>36762.475197661559</v>
      </c>
      <c r="X1745">
        <v>36460845.987335175</v>
      </c>
      <c r="Y1745">
        <v>1354868.775992783</v>
      </c>
      <c r="Z1745">
        <v>13976656.847777011</v>
      </c>
      <c r="AA1745">
        <v>655758.35356818372</v>
      </c>
      <c r="AB1745">
        <f t="shared" si="398"/>
        <v>752638.57728664961</v>
      </c>
      <c r="AC1745" cm="1">
        <f t="array" ref="AC1745">NewI((1-'Parameters-x'!B1751)*BETA_c,V1745,T1745)</f>
        <v>5469.8283475482867</v>
      </c>
      <c r="AD1745">
        <f t="shared" si="399"/>
        <v>38684113.236672044</v>
      </c>
      <c r="AE1745" cm="1">
        <f t="array" ref="AE1745">NewI((1-'Parameters-x'!B1751)*BETA_a,X1745,T1745)</f>
        <v>192113.26259763166</v>
      </c>
      <c r="AF1745">
        <f t="shared" si="400"/>
        <v>20552825.798654806</v>
      </c>
      <c r="AG1745" cm="1">
        <f t="array" ref="AG1745">NewI((1-'Parameters-x'!B1751)*BETA_e,Z1745,T1745)</f>
        <v>91748.820550653545</v>
      </c>
    </row>
    <row r="1746" spans="1:33" x14ac:dyDescent="0.45">
      <c r="A1746">
        <f t="shared" si="393"/>
        <v>174.19999999999439</v>
      </c>
      <c r="B1746" s="2">
        <f t="shared" si="390"/>
        <v>25607323.985705554</v>
      </c>
      <c r="C1746" s="7">
        <f t="shared" si="391"/>
        <v>0.83200300849842579</v>
      </c>
      <c r="D1746" s="2">
        <f t="shared" si="392"/>
        <v>101836168.18229143</v>
      </c>
      <c r="E1746" s="7">
        <f t="shared" si="394"/>
        <v>4.8394995056642437E-2</v>
      </c>
      <c r="F1746">
        <f t="array" ref="F1746:K1746">rk(BETA_c,BETA_a,BETA_e,GAMMA,F1745,G1745,H1745,I1745,J1745,K1745,dt,STAGE)</f>
        <v>13625902.933730202</v>
      </c>
      <c r="G1746">
        <v>5.7910042703638726E-2</v>
      </c>
      <c r="H1746">
        <v>9399501.4992503971</v>
      </c>
      <c r="I1746">
        <v>0.57665857539577448</v>
      </c>
      <c r="J1746">
        <v>2581919.5527249565</v>
      </c>
      <c r="K1746">
        <v>0.19743439039901256</v>
      </c>
      <c r="L1746">
        <f t="shared" si="395"/>
        <v>2132521.0083597554</v>
      </c>
      <c r="M1746" cm="1">
        <f t="array" ref="M1746">NewI(BETA_c,F1746,C1746)</f>
        <v>3.3722416403197623E-3</v>
      </c>
      <c r="N1746">
        <f t="shared" si="396"/>
        <v>67100325.924091026</v>
      </c>
      <c r="O1746" cm="1">
        <f t="array" ref="O1746">NewI(BETA_a,H1746,C1746)</f>
        <v>3.3543515785951689E-2</v>
      </c>
      <c r="P1746">
        <f t="shared" si="397"/>
        <v>32603321.249840651</v>
      </c>
      <c r="Q1746" cm="1">
        <f t="array" ref="Q1746">NewI(BETA_e,J1746,C1746)</f>
        <v>1.147923763037099E-2</v>
      </c>
      <c r="S1746" s="2">
        <f t="shared" si="401"/>
        <v>65377697.389360107</v>
      </c>
      <c r="T1746" s="7">
        <f t="shared" si="402"/>
        <v>2033706.7095069308</v>
      </c>
      <c r="U1746" s="2">
        <f t="shared" si="403"/>
        <v>60032088.901132964</v>
      </c>
      <c r="V1746">
        <f t="array" ref="V1746:AA1746">rk((1-'Parameters-x'!B1751)*BETA_c,(1-'Parameters-x'!B1751)*BETA_a,(1-'Parameters-x'!B1751)*BETA_e,GAMMA,V1745,W1745,X1745,Y1745,Z1745,AA1745,dt,STAGE)</f>
        <v>14968477.80406162</v>
      </c>
      <c r="W1746">
        <v>36544.010941943881</v>
      </c>
      <c r="X1746">
        <v>36441703.942380466</v>
      </c>
      <c r="Y1746">
        <v>1345878.1256107332</v>
      </c>
      <c r="Z1746">
        <v>13967515.642918019</v>
      </c>
      <c r="AA1746">
        <v>651284.57295425388</v>
      </c>
      <c r="AB1746">
        <f t="shared" si="398"/>
        <v>753402.18499643658</v>
      </c>
      <c r="AC1746" cm="1">
        <f t="array" ref="AC1746">NewI((1-'Parameters-x'!B1752)*BETA_c,V1746,T1746)</f>
        <v>5433.0751061906467</v>
      </c>
      <c r="AD1746">
        <f t="shared" si="399"/>
        <v>38712245.932008803</v>
      </c>
      <c r="AE1746" cm="1">
        <f t="array" ref="AE1746">NewI((1-'Parameters-x'!B1752)*BETA_a,X1746,T1746)</f>
        <v>190729.16584897065</v>
      </c>
      <c r="AF1746">
        <f t="shared" si="400"/>
        <v>20566440.784127727</v>
      </c>
      <c r="AG1746" cm="1">
        <f t="array" ref="AG1746">NewI((1-'Parameters-x'!B1752)*BETA_e,Z1746,T1746)</f>
        <v>91076.048853929315</v>
      </c>
    </row>
    <row r="1747" spans="1:33" x14ac:dyDescent="0.45">
      <c r="A1747">
        <f t="shared" si="393"/>
        <v>174.29999999999438</v>
      </c>
      <c r="B1747" s="2">
        <f t="shared" si="390"/>
        <v>25607323.98090221</v>
      </c>
      <c r="C1747" s="7">
        <f t="shared" si="391"/>
        <v>0.81960245241838869</v>
      </c>
      <c r="D1747" s="2">
        <f t="shared" si="392"/>
        <v>101836168.19949533</v>
      </c>
      <c r="E1747" s="7">
        <f t="shared" si="394"/>
        <v>4.767369374159855E-2</v>
      </c>
      <c r="F1747">
        <f t="array" ref="F1747:K1747">rk(BETA_c,BETA_a,BETA_e,GAMMA,F1746,G1746,H1746,I1746,J1746,K1746,dt,STAGE)</f>
        <v>13625902.933395498</v>
      </c>
      <c r="G1747">
        <v>5.7047297689089838E-2</v>
      </c>
      <c r="H1747">
        <v>9399501.495921107</v>
      </c>
      <c r="I1747">
        <v>0.5680638986397889</v>
      </c>
      <c r="J1747">
        <v>2581919.5515856091</v>
      </c>
      <c r="K1747">
        <v>0.19449125608951001</v>
      </c>
      <c r="L1747">
        <f t="shared" si="395"/>
        <v>2132521.0095572048</v>
      </c>
      <c r="M1747" cm="1">
        <f t="array" ref="M1747">NewI(BETA_c,F1747,C1747)</f>
        <v>3.3219801974920678E-3</v>
      </c>
      <c r="N1747">
        <f t="shared" si="396"/>
        <v>67100325.936014995</v>
      </c>
      <c r="O1747" cm="1">
        <f t="array" ref="O1747">NewI(BETA_a,H1747,C1747)</f>
        <v>3.3043567763992296E-2</v>
      </c>
      <c r="P1747">
        <f t="shared" si="397"/>
        <v>32603321.253923137</v>
      </c>
      <c r="Q1747" cm="1">
        <f t="array" ref="Q1747">NewI(BETA_e,J1747,C1747)</f>
        <v>1.1308145780114185E-2</v>
      </c>
      <c r="S1747" s="2">
        <f t="shared" si="401"/>
        <v>65349077.658710256</v>
      </c>
      <c r="T1747" s="7">
        <f t="shared" si="402"/>
        <v>2020099.4240451925</v>
      </c>
      <c r="U1747" s="2">
        <f t="shared" si="403"/>
        <v>60074315.917244546</v>
      </c>
      <c r="V1747">
        <f t="array" ref="V1747:AA1747">rk((1-'Parameters-x'!B1752)*BETA_c,(1-'Parameters-x'!B1752)*BETA_a,(1-'Parameters-x'!B1752)*BETA_e,GAMMA,V1746,W1746,X1746,Y1746,Z1746,AA1746,dt,STAGE)</f>
        <v>14967936.325628811</v>
      </c>
      <c r="W1747">
        <v>36326.423870323706</v>
      </c>
      <c r="X1747">
        <v>36422699.84908019</v>
      </c>
      <c r="Y1747">
        <v>1336936.3198150911</v>
      </c>
      <c r="Z1747">
        <v>13958441.48400126</v>
      </c>
      <c r="AA1747">
        <v>646836.68035977776</v>
      </c>
      <c r="AB1747">
        <f t="shared" si="398"/>
        <v>754161.25050086481</v>
      </c>
      <c r="AC1747" cm="1">
        <f t="array" ref="AC1747">NewI((1-'Parameters-x'!B1753)*BETA_c,V1747,T1747)</f>
        <v>5396.527833996337</v>
      </c>
      <c r="AD1747">
        <f t="shared" si="399"/>
        <v>38740191.831104718</v>
      </c>
      <c r="AE1747" cm="1">
        <f t="array" ref="AE1747">NewI((1-'Parameters-x'!B1753)*BETA_a,X1747,T1747)</f>
        <v>189354.22166078934</v>
      </c>
      <c r="AF1747">
        <f t="shared" si="400"/>
        <v>20579962.835638963</v>
      </c>
      <c r="AG1747" cm="1">
        <f t="array" ref="AG1747">NewI((1-'Parameters-x'!B1753)*BETA_e,Z1747,T1747)</f>
        <v>90407.897309718304</v>
      </c>
    </row>
    <row r="1748" spans="1:33" x14ac:dyDescent="0.45">
      <c r="A1748">
        <f t="shared" si="393"/>
        <v>174.39999999999438</v>
      </c>
      <c r="B1748" s="2">
        <f t="shared" si="390"/>
        <v>25607323.976170458</v>
      </c>
      <c r="C1748" s="7">
        <f t="shared" si="391"/>
        <v>0.80738671993653444</v>
      </c>
      <c r="D1748" s="2">
        <f t="shared" si="392"/>
        <v>101836168.21644282</v>
      </c>
      <c r="E1748" s="7">
        <f t="shared" si="394"/>
        <v>4.6963143034004409E-2</v>
      </c>
      <c r="F1748">
        <f t="array" ref="F1748:K1748">rk(BETA_c,BETA_a,BETA_e,GAMMA,F1747,G1747,H1747,I1747,J1747,K1747,dt,STAGE)</f>
        <v>13625902.93306578</v>
      </c>
      <c r="G1748">
        <v>5.6197403734489781E-2</v>
      </c>
      <c r="H1748">
        <v>9399501.4926414359</v>
      </c>
      <c r="I1748">
        <v>0.55959731867155749</v>
      </c>
      <c r="J1748">
        <v>2581919.5504632429</v>
      </c>
      <c r="K1748">
        <v>0.19159199753048714</v>
      </c>
      <c r="L1748">
        <f t="shared" si="395"/>
        <v>2132521.0107368166</v>
      </c>
      <c r="M1748" cm="1">
        <f t="array" ref="M1748">NewI(BETA_c,F1748,C1748)</f>
        <v>3.2724678743557205E-3</v>
      </c>
      <c r="N1748">
        <f t="shared" si="396"/>
        <v>67100325.947761245</v>
      </c>
      <c r="O1748" cm="1">
        <f t="array" ref="O1748">NewI(BETA_a,H1748,C1748)</f>
        <v>3.2551071197920889E-2</v>
      </c>
      <c r="P1748">
        <f t="shared" si="397"/>
        <v>32603321.257944759</v>
      </c>
      <c r="Q1748" cm="1">
        <f t="array" ref="Q1748">NewI(BETA_e,J1748,C1748)</f>
        <v>1.1139603961727799E-2</v>
      </c>
      <c r="S1748" s="2">
        <f t="shared" si="401"/>
        <v>65320665.196509205</v>
      </c>
      <c r="T1748" s="7">
        <f t="shared" si="402"/>
        <v>2006567.5691986396</v>
      </c>
      <c r="U1748" s="2">
        <f t="shared" si="403"/>
        <v>60116260.234292157</v>
      </c>
      <c r="V1748">
        <f t="array" ref="V1748:AA1748">rk((1-'Parameters-x'!B1753)*BETA_c,(1-'Parameters-x'!B1753)*BETA_a,(1-'Parameters-x'!B1753)*BETA_e,GAMMA,V1747,W1747,X1747,Y1747,Z1747,AA1747,dt,STAGE)</f>
        <v>14967398.491646999</v>
      </c>
      <c r="W1748">
        <v>36109.716254555125</v>
      </c>
      <c r="X1748">
        <v>36403832.794532686</v>
      </c>
      <c r="Y1748">
        <v>1328043.2549869122</v>
      </c>
      <c r="Z1748">
        <v>13949433.910329523</v>
      </c>
      <c r="AA1748">
        <v>642414.59795717231</v>
      </c>
      <c r="AB1748">
        <f t="shared" si="398"/>
        <v>754915.79209844535</v>
      </c>
      <c r="AC1748" cm="1">
        <f t="array" ref="AC1748">NewI((1-'Parameters-x'!B1754)*BETA_c,V1748,T1748)</f>
        <v>5360.1859963420102</v>
      </c>
      <c r="AD1748">
        <f t="shared" si="399"/>
        <v>38767951.950480402</v>
      </c>
      <c r="AE1748" cm="1">
        <f t="array" ref="AE1748">NewI((1-'Parameters-x'!B1754)*BETA_a,X1748,T1748)</f>
        <v>187988.38294620367</v>
      </c>
      <c r="AF1748">
        <f t="shared" si="400"/>
        <v>20593392.491713308</v>
      </c>
      <c r="AG1748" cm="1">
        <f t="array" ref="AG1748">NewI((1-'Parameters-x'!B1754)*BETA_e,Z1748,T1748)</f>
        <v>89744.339565789647</v>
      </c>
    </row>
    <row r="1749" spans="1:33" x14ac:dyDescent="0.45">
      <c r="A1749">
        <f t="shared" si="393"/>
        <v>174.49999999999437</v>
      </c>
      <c r="B1749" s="2">
        <f t="shared" si="390"/>
        <v>25607323.971509229</v>
      </c>
      <c r="C1749" s="7">
        <f t="shared" si="391"/>
        <v>0.79535305635689413</v>
      </c>
      <c r="D1749" s="2">
        <f t="shared" si="392"/>
        <v>101836168.23313771</v>
      </c>
      <c r="E1749" s="7">
        <f t="shared" si="394"/>
        <v>4.6263182701844159E-2</v>
      </c>
      <c r="F1749">
        <f t="array" ref="F1749:K1749">rk(BETA_c,BETA_a,BETA_e,GAMMA,F1748,G1748,H1748,I1748,J1748,K1748,dt,STAGE)</f>
        <v>13625902.932740977</v>
      </c>
      <c r="G1749">
        <v>5.5360169460254641E-2</v>
      </c>
      <c r="H1749">
        <v>9399501.4894106481</v>
      </c>
      <c r="I1749">
        <v>0.5512569263236291</v>
      </c>
      <c r="J1749">
        <v>2581919.5493576047</v>
      </c>
      <c r="K1749">
        <v>0.18873596057301031</v>
      </c>
      <c r="L1749">
        <f t="shared" si="395"/>
        <v>2132521.0118988534</v>
      </c>
      <c r="M1749" cm="1">
        <f t="array" ref="M1749">NewI(BETA_c,F1749,C1749)</f>
        <v>3.223693505686001E-3</v>
      </c>
      <c r="N1749">
        <f t="shared" si="396"/>
        <v>67100325.959332429</v>
      </c>
      <c r="O1749" cm="1">
        <f t="array" ref="O1749">NewI(BETA_a,H1749,C1749)</f>
        <v>3.2065915027799291E-2</v>
      </c>
      <c r="P1749">
        <f t="shared" si="397"/>
        <v>32603321.261906434</v>
      </c>
      <c r="Q1749" cm="1">
        <f t="array" ref="Q1749">NewI(BETA_e,J1749,C1749)</f>
        <v>1.0973574168358867E-2</v>
      </c>
      <c r="S1749" s="2">
        <f t="shared" si="401"/>
        <v>65292458.615982734</v>
      </c>
      <c r="T1749" s="7">
        <f t="shared" si="402"/>
        <v>1993110.9621682703</v>
      </c>
      <c r="U1749" s="2">
        <f t="shared" si="403"/>
        <v>60157923.42184899</v>
      </c>
      <c r="V1749">
        <f t="array" ref="V1749:AA1749">rk((1-'Parameters-x'!B1754)*BETA_c,(1-'Parameters-x'!B1754)*BETA_a,(1-'Parameters-x'!B1754)*BETA_e,GAMMA,V1748,W1748,X1748,Y1748,Z1748,AA1748,dt,STAGE)</f>
        <v>14966864.281599846</v>
      </c>
      <c r="W1749">
        <v>35893.89026619077</v>
      </c>
      <c r="X1749">
        <v>36385101.870544679</v>
      </c>
      <c r="Y1749">
        <v>1319198.824983967</v>
      </c>
      <c r="Z1749">
        <v>13940492.463838214</v>
      </c>
      <c r="AA1749">
        <v>638018.24691811239</v>
      </c>
      <c r="AB1749">
        <f t="shared" si="398"/>
        <v>755665.82813396351</v>
      </c>
      <c r="AC1749" cm="1">
        <f t="array" ref="AC1749">NewI((1-'Parameters-x'!B1755)*BETA_c,V1749,T1749)</f>
        <v>5324.0490495050544</v>
      </c>
      <c r="AD1749">
        <f t="shared" si="399"/>
        <v>38795527.304471351</v>
      </c>
      <c r="AE1749" cm="1">
        <f t="array" ref="AE1749">NewI((1-'Parameters-x'!B1755)*BETA_a,X1749,T1749)</f>
        <v>186631.60262517544</v>
      </c>
      <c r="AF1749">
        <f t="shared" si="400"/>
        <v>20606730.289243676</v>
      </c>
      <c r="AG1749" cm="1">
        <f t="array" ref="AG1749">NewI((1-'Parameters-x'!B1755)*BETA_e,Z1749,T1749)</f>
        <v>89085.349322317212</v>
      </c>
    </row>
    <row r="1750" spans="1:33" x14ac:dyDescent="0.45">
      <c r="A1750">
        <f t="shared" si="393"/>
        <v>174.59999999999437</v>
      </c>
      <c r="B1750" s="2">
        <f t="shared" si="390"/>
        <v>25607323.966917478</v>
      </c>
      <c r="C1750" s="7">
        <f t="shared" si="391"/>
        <v>0.78349874804075403</v>
      </c>
      <c r="D1750" s="2">
        <f t="shared" si="392"/>
        <v>101836168.24958378</v>
      </c>
      <c r="E1750" s="7">
        <f t="shared" si="394"/>
        <v>4.5573654901273977E-2</v>
      </c>
      <c r="F1750">
        <f t="array" ref="F1750:K1750">rk(BETA_c,BETA_a,BETA_e,GAMMA,F1749,G1749,H1749,I1749,J1749,K1749,dt,STAGE)</f>
        <v>13625902.932421017</v>
      </c>
      <c r="G1750">
        <v>5.4535406335941401E-2</v>
      </c>
      <c r="H1750">
        <v>9399501.4862280134</v>
      </c>
      <c r="I1750">
        <v>0.54304084088271276</v>
      </c>
      <c r="J1750">
        <v>2581919.5482684453</v>
      </c>
      <c r="K1750">
        <v>0.18592250082209977</v>
      </c>
      <c r="L1750">
        <f t="shared" si="395"/>
        <v>2132521.0130435764</v>
      </c>
      <c r="M1750" cm="1">
        <f t="array" ref="M1750">NewI(BETA_c,F1750,C1750)</f>
        <v>3.1756460926698352E-3</v>
      </c>
      <c r="N1750">
        <f t="shared" si="396"/>
        <v>67100325.970731147</v>
      </c>
      <c r="O1750" cm="1">
        <f t="array" ref="O1750">NewI(BETA_a,H1750,C1750)</f>
        <v>3.1587989848977989E-2</v>
      </c>
      <c r="P1750">
        <f t="shared" si="397"/>
        <v>32603321.265809055</v>
      </c>
      <c r="Q1750" cm="1">
        <f t="array" ref="Q1750">NewI(BETA_e,J1750,C1750)</f>
        <v>1.0810018959626152E-2</v>
      </c>
      <c r="S1750" s="2">
        <f t="shared" si="401"/>
        <v>65264456.537746169</v>
      </c>
      <c r="T1750" s="7">
        <f t="shared" si="402"/>
        <v>1979729.4166109071</v>
      </c>
      <c r="U1750" s="2">
        <f t="shared" si="403"/>
        <v>60199307.045642935</v>
      </c>
      <c r="V1750">
        <f t="array" ref="V1750:AA1750">rk((1-'Parameters-x'!B1755)*BETA_c,(1-'Parameters-x'!B1755)*BETA_a,(1-'Parameters-x'!B1755)*BETA_e,GAMMA,V1749,W1749,X1749,Y1749,Z1749,AA1749,dt,STAGE)</f>
        <v>14966333.675025824</v>
      </c>
      <c r="W1750">
        <v>35678.947977757714</v>
      </c>
      <c r="X1750">
        <v>36366506.17363032</v>
      </c>
      <c r="Y1750">
        <v>1310402.9211936996</v>
      </c>
      <c r="Z1750">
        <v>13931616.689090023</v>
      </c>
      <c r="AA1750">
        <v>633647.5474394497</v>
      </c>
      <c r="AB1750">
        <f t="shared" si="398"/>
        <v>756411.37699641788</v>
      </c>
      <c r="AC1750" cm="1">
        <f t="array" ref="AC1750">NewI((1-'Parameters-x'!B1756)*BETA_c,V1750,T1750)</f>
        <v>5288.1164408748818</v>
      </c>
      <c r="AD1750">
        <f t="shared" si="399"/>
        <v>38822918.905175984</v>
      </c>
      <c r="AE1750" cm="1">
        <f t="array" ref="AE1750">NewI((1-'Parameters-x'!B1756)*BETA_a,X1750,T1750)</f>
        <v>185283.8336296562</v>
      </c>
      <c r="AF1750">
        <f t="shared" si="400"/>
        <v>20619976.763470531</v>
      </c>
      <c r="AG1750" cm="1">
        <f t="array" ref="AG1750">NewI((1-'Parameters-x'!B1756)*BETA_e,Z1750,T1750)</f>
        <v>88430.900333878337</v>
      </c>
    </row>
    <row r="1751" spans="1:33" x14ac:dyDescent="0.45">
      <c r="A1751">
        <f t="shared" si="393"/>
        <v>174.69999999999436</v>
      </c>
      <c r="B1751" s="2">
        <f t="shared" si="390"/>
        <v>25607323.962394156</v>
      </c>
      <c r="C1751" s="7">
        <f t="shared" si="391"/>
        <v>0.77182112179471951</v>
      </c>
      <c r="D1751" s="2">
        <f t="shared" si="392"/>
        <v>101836168.26578473</v>
      </c>
      <c r="E1751" s="7">
        <f t="shared" si="394"/>
        <v>4.4894404141027681E-2</v>
      </c>
      <c r="F1751">
        <f t="array" ref="F1751:K1751">rk(BETA_c,BETA_a,BETA_e,GAMMA,F1750,G1750,H1750,I1750,J1750,K1750,dt,STAGE)</f>
        <v>13625902.932105824</v>
      </c>
      <c r="G1751">
        <v>5.3722928637850428E-2</v>
      </c>
      <c r="H1751">
        <v>9399501.483092811</v>
      </c>
      <c r="I1751">
        <v>0.53494720966560394</v>
      </c>
      <c r="J1751">
        <v>2581919.5471955193</v>
      </c>
      <c r="K1751">
        <v>0.18315098349126518</v>
      </c>
      <c r="L1751">
        <f t="shared" si="395"/>
        <v>2132521.0141712469</v>
      </c>
      <c r="M1751" cm="1">
        <f t="array" ref="M1751">NewI(BETA_c,F1751,C1751)</f>
        <v>3.1283148004255159E-3</v>
      </c>
      <c r="N1751">
        <f t="shared" si="396"/>
        <v>67100325.981959976</v>
      </c>
      <c r="O1751" cm="1">
        <f t="array" ref="O1751">NewI(BETA_a,H1751,C1751)</f>
        <v>3.1117187887424954E-2</v>
      </c>
      <c r="P1751">
        <f t="shared" si="397"/>
        <v>32603321.269653495</v>
      </c>
      <c r="Q1751" cm="1">
        <f t="array" ref="Q1751">NewI(BETA_e,J1751,C1751)</f>
        <v>1.0648901453177215E-2</v>
      </c>
      <c r="S1751" s="2">
        <f t="shared" si="401"/>
        <v>65236657.589798272</v>
      </c>
      <c r="T1751" s="7">
        <f t="shared" si="402"/>
        <v>1966422.7427183208</v>
      </c>
      <c r="U1751" s="2">
        <f t="shared" si="403"/>
        <v>60240412.667483412</v>
      </c>
      <c r="V1751">
        <f t="array" ref="V1751:AA1751">rk((1-'Parameters-x'!B1756)*BETA_c,(1-'Parameters-x'!B1756)*BETA_a,(1-'Parameters-x'!B1756)*BETA_e,GAMMA,V1750,W1750,X1750,Y1750,Z1750,AA1750,dt,STAGE)</f>
        <v>14965806.651519105</v>
      </c>
      <c r="W1751">
        <v>35464.891363930001</v>
      </c>
      <c r="X1751">
        <v>36348044.80500979</v>
      </c>
      <c r="Y1751">
        <v>1301655.432585598</v>
      </c>
      <c r="Z1751">
        <v>13922806.133269375</v>
      </c>
      <c r="AA1751">
        <v>629302.41876879276</v>
      </c>
      <c r="AB1751">
        <f t="shared" si="398"/>
        <v>757152.4571169652</v>
      </c>
      <c r="AC1751" cm="1">
        <f t="array" ref="AC1751">NewI((1-'Parameters-x'!B1757)*BETA_c,V1751,T1751)</f>
        <v>5252.3876091616648</v>
      </c>
      <c r="AD1751">
        <f t="shared" si="399"/>
        <v>38850127.762404613</v>
      </c>
      <c r="AE1751" cm="1">
        <f t="array" ref="AE1751">NewI((1-'Parameters-x'!B1757)*BETA_a,X1751,T1751)</f>
        <v>183945.02890862274</v>
      </c>
      <c r="AF1751">
        <f t="shared" si="400"/>
        <v>20633132.44796183</v>
      </c>
      <c r="AG1751" cm="1">
        <f t="array" ref="AG1751">NewI((1-'Parameters-x'!B1757)*BETA_e,Z1751,T1751)</f>
        <v>87780.966411401096</v>
      </c>
    </row>
    <row r="1752" spans="1:33" x14ac:dyDescent="0.45">
      <c r="A1752">
        <f t="shared" si="393"/>
        <v>174.79999999999436</v>
      </c>
      <c r="B1752" s="2">
        <f t="shared" si="390"/>
        <v>25607323.957938254</v>
      </c>
      <c r="C1752" s="7">
        <f t="shared" si="391"/>
        <v>0.76031754426789944</v>
      </c>
      <c r="D1752" s="2">
        <f t="shared" si="392"/>
        <v>101836168.2817442</v>
      </c>
      <c r="E1752" s="7">
        <f t="shared" si="394"/>
        <v>4.4225277247352854E-2</v>
      </c>
      <c r="F1752">
        <f t="array" ref="F1752:K1752">rk(BETA_c,BETA_a,BETA_e,GAMMA,F1751,G1751,H1751,I1751,J1751,K1751,dt,STAGE)</f>
        <v>13625902.931795331</v>
      </c>
      <c r="G1752">
        <v>5.2922553407258439E-2</v>
      </c>
      <c r="H1752">
        <v>9399501.4800043385</v>
      </c>
      <c r="I1752">
        <v>0.52697420760142977</v>
      </c>
      <c r="J1752">
        <v>2581919.5461385846</v>
      </c>
      <c r="K1752">
        <v>0.18042078325921121</v>
      </c>
      <c r="L1752">
        <f t="shared" si="395"/>
        <v>2132521.0152821159</v>
      </c>
      <c r="M1752" cm="1">
        <f t="array" ref="M1752">NewI(BETA_c,F1752,C1752)</f>
        <v>3.0816889555593989E-3</v>
      </c>
      <c r="N1752">
        <f t="shared" si="396"/>
        <v>67100325.993021451</v>
      </c>
      <c r="O1752" cm="1">
        <f t="array" ref="O1752">NewI(BETA_a,H1752,C1752)</f>
        <v>3.0653402975422194E-2</v>
      </c>
      <c r="P1752">
        <f t="shared" si="397"/>
        <v>32603321.273440633</v>
      </c>
      <c r="Q1752" cm="1">
        <f t="array" ref="Q1752">NewI(BETA_e,J1752,C1752)</f>
        <v>1.0490185316371263E-2</v>
      </c>
      <c r="S1752" s="2">
        <f t="shared" si="401"/>
        <v>65209060.407514423</v>
      </c>
      <c r="T1752" s="7">
        <f t="shared" si="402"/>
        <v>1953190.7472954255</v>
      </c>
      <c r="U1752" s="2">
        <f t="shared" si="403"/>
        <v>60281241.845190153</v>
      </c>
      <c r="V1752">
        <f t="array" ref="V1752:AA1752">rk((1-'Parameters-x'!B1757)*BETA_c,(1-'Parameters-x'!B1757)*BETA_a,(1-'Parameters-x'!B1757)*BETA_e,GAMMA,V1751,W1751,X1751,Y1751,Z1751,AA1751,dt,STAGE)</f>
        <v>14965283.190730419</v>
      </c>
      <c r="W1752">
        <v>35251.722302697402</v>
      </c>
      <c r="X1752">
        <v>36329716.870607294</v>
      </c>
      <c r="Y1752">
        <v>1292956.245762978</v>
      </c>
      <c r="Z1752">
        <v>13914060.34617671</v>
      </c>
      <c r="AA1752">
        <v>624982.77922975016</v>
      </c>
      <c r="AB1752">
        <f t="shared" si="398"/>
        <v>757889.08696688362</v>
      </c>
      <c r="AC1752" cm="1">
        <f t="array" ref="AC1752">NewI((1-'Parameters-x'!B1758)*BETA_c,V1752,T1752)</f>
        <v>5216.861984602524</v>
      </c>
      <c r="AD1752">
        <f t="shared" si="399"/>
        <v>38877154.883629724</v>
      </c>
      <c r="AE1752" cm="1">
        <f t="array" ref="AE1752">NewI((1-'Parameters-x'!B1758)*BETA_a,X1752,T1752)</f>
        <v>182615.14143300426</v>
      </c>
      <c r="AF1752">
        <f t="shared" si="400"/>
        <v>20646197.874593541</v>
      </c>
      <c r="AG1752" cm="1">
        <f t="array" ref="AG1752">NewI((1-'Parameters-x'!B1758)*BETA_e,Z1752,T1752)</f>
        <v>87135.521424060804</v>
      </c>
    </row>
    <row r="1753" spans="1:33" x14ac:dyDescent="0.45">
      <c r="A1753">
        <f t="shared" si="393"/>
        <v>174.89999999999435</v>
      </c>
      <c r="B1753" s="2">
        <f t="shared" si="390"/>
        <v>25607323.953548767</v>
      </c>
      <c r="C1753" s="7">
        <f t="shared" si="391"/>
        <v>0.74898542135807444</v>
      </c>
      <c r="D1753" s="2">
        <f t="shared" si="392"/>
        <v>101836168.29746582</v>
      </c>
      <c r="E1753" s="7">
        <f t="shared" si="394"/>
        <v>4.3566123329469443E-2</v>
      </c>
      <c r="F1753">
        <f t="array" ref="F1753:K1753">rk(BETA_c,BETA_a,BETA_e,GAMMA,F1752,G1752,H1752,I1752,J1752,K1752,dt,STAGE)</f>
        <v>13625902.931489466</v>
      </c>
      <c r="G1753">
        <v>5.2134100409272695E-2</v>
      </c>
      <c r="H1753">
        <v>9399501.4769618995</v>
      </c>
      <c r="I1753">
        <v>0.51912003682012131</v>
      </c>
      <c r="J1753">
        <v>2581919.5450974032</v>
      </c>
      <c r="K1753">
        <v>0.1777312841286805</v>
      </c>
      <c r="L1753">
        <f t="shared" si="395"/>
        <v>2132521.0163764339</v>
      </c>
      <c r="M1753" cm="1">
        <f t="array" ref="M1753">NewI(BETA_c,F1753,C1753)</f>
        <v>3.0357580437590055E-3</v>
      </c>
      <c r="N1753">
        <f t="shared" si="396"/>
        <v>67100326.003918067</v>
      </c>
      <c r="O1753" cm="1">
        <f t="array" ref="O1753">NewI(BETA_a,H1753,C1753)</f>
        <v>3.0196530527624436E-2</v>
      </c>
      <c r="P1753">
        <f t="shared" si="397"/>
        <v>32603321.277171314</v>
      </c>
      <c r="Q1753" cm="1">
        <f t="array" ref="Q1753">NewI(BETA_e,J1753,C1753)</f>
        <v>1.0333834758086006E-2</v>
      </c>
      <c r="S1753" s="2">
        <f t="shared" si="401"/>
        <v>65181663.633639082</v>
      </c>
      <c r="T1753" s="7">
        <f t="shared" si="402"/>
        <v>1940033.2338375477</v>
      </c>
      <c r="U1753" s="2">
        <f t="shared" si="403"/>
        <v>60321796.132523373</v>
      </c>
      <c r="V1753">
        <f t="array" ref="V1753:AA1753">rk((1-'Parameters-x'!B1758)*BETA_c,(1-'Parameters-x'!B1758)*BETA_a,(1-'Parameters-x'!B1758)*BETA_e,GAMMA,V1752,W1752,X1752,Y1752,Z1752,AA1752,dt,STAGE)</f>
        <v>14964763.27236788</v>
      </c>
      <c r="W1753">
        <v>35039.442576530499</v>
      </c>
      <c r="X1753">
        <v>36311521.481048644</v>
      </c>
      <c r="Y1753">
        <v>1284305.2450141804</v>
      </c>
      <c r="Z1753">
        <v>13905378.880222557</v>
      </c>
      <c r="AA1753">
        <v>620688.54624683689</v>
      </c>
      <c r="AB1753">
        <f t="shared" si="398"/>
        <v>758621.28505558975</v>
      </c>
      <c r="AC1753" cm="1">
        <f t="array" ref="AC1753">NewI((1-'Parameters-x'!B1759)*BETA_c,V1753,T1753)</f>
        <v>5181.5389891651557</v>
      </c>
      <c r="AD1753">
        <f t="shared" si="399"/>
        <v>38904001.273937173</v>
      </c>
      <c r="AE1753" cm="1">
        <f t="array" ref="AE1753">NewI((1-'Parameters-x'!B1759)*BETA_a,X1753,T1753)</f>
        <v>181294.1242005041</v>
      </c>
      <c r="AF1753">
        <f t="shared" si="400"/>
        <v>20659173.573530603</v>
      </c>
      <c r="AG1753" cm="1">
        <f t="array" ref="AG1753">NewI((1-'Parameters-x'!B1759)*BETA_e,Z1753,T1753)</f>
        <v>86494.539301126613</v>
      </c>
    </row>
    <row r="1754" spans="1:33" x14ac:dyDescent="0.45">
      <c r="A1754">
        <f t="shared" si="393"/>
        <v>174.99999999999434</v>
      </c>
      <c r="B1754" s="2">
        <f t="shared" si="390"/>
        <v>25607323.949224703</v>
      </c>
      <c r="C1754" s="7">
        <f t="shared" si="391"/>
        <v>0.73782219762671797</v>
      </c>
      <c r="D1754" s="2">
        <f t="shared" si="392"/>
        <v>101836168.31295311</v>
      </c>
      <c r="E1754" s="7">
        <f t="shared" si="394"/>
        <v>4.2916793745543386E-2</v>
      </c>
      <c r="F1754">
        <f t="array" ref="F1754:K1754">rk(BETA_c,BETA_a,BETA_e,GAMMA,F1753,G1753,H1753,I1753,J1753,K1753,dt,STAGE)</f>
        <v>13625902.931188157</v>
      </c>
      <c r="G1754">
        <v>5.1357392092297068E-2</v>
      </c>
      <c r="H1754">
        <v>9399501.4739648048</v>
      </c>
      <c r="I1754">
        <v>0.51138292624701864</v>
      </c>
      <c r="J1754">
        <v>2581919.54407174</v>
      </c>
      <c r="K1754">
        <v>0.17508187928740224</v>
      </c>
      <c r="L1754">
        <f t="shared" si="395"/>
        <v>2132521.017454451</v>
      </c>
      <c r="M1754" cm="1">
        <f t="array" ref="M1754">NewI(BETA_c,F1754,C1754)</f>
        <v>2.9905117074220059E-3</v>
      </c>
      <c r="N1754">
        <f t="shared" si="396"/>
        <v>67100326.014652275</v>
      </c>
      <c r="O1754" cm="1">
        <f t="array" ref="O1754">NewI(BETA_a,H1754,C1754)</f>
        <v>2.974646751747477E-2</v>
      </c>
      <c r="P1754">
        <f t="shared" si="397"/>
        <v>32603321.28084638</v>
      </c>
      <c r="Q1754" cm="1">
        <f t="array" ref="Q1754">NewI(BETA_e,J1754,C1754)</f>
        <v>1.0179814520646611E-2</v>
      </c>
      <c r="S1754" s="2">
        <f t="shared" si="401"/>
        <v>65154465.918277599</v>
      </c>
      <c r="T1754" s="7">
        <f t="shared" si="402"/>
        <v>1926950.0026067779</v>
      </c>
      <c r="U1754" s="2">
        <f t="shared" si="403"/>
        <v>60362077.079115622</v>
      </c>
      <c r="V1754">
        <f t="array" ref="V1754:AA1754">rk((1-'Parameters-x'!B1759)*BETA_c,(1-'Parameters-x'!B1759)*BETA_a,(1-'Parameters-x'!B1759)*BETA_e,GAMMA,V1753,W1753,X1753,Y1753,Z1753,AA1753,dt,STAGE)</f>
        <v>14964246.876197817</v>
      </c>
      <c r="W1754">
        <v>34828.053873541663</v>
      </c>
      <c r="X1754">
        <v>36293457.751658343</v>
      </c>
      <c r="Y1754">
        <v>1275702.3123631864</v>
      </c>
      <c r="Z1754">
        <v>13896761.290421443</v>
      </c>
      <c r="AA1754">
        <v>616419.63637004967</v>
      </c>
      <c r="AB1754">
        <f t="shared" si="398"/>
        <v>759349.06992864155</v>
      </c>
      <c r="AC1754" cm="1">
        <f t="array" ref="AC1754">NewI((1-'Parameters-x'!B1760)*BETA_c,V1754,T1754)</f>
        <v>5146.4180367489607</v>
      </c>
      <c r="AD1754">
        <f t="shared" si="399"/>
        <v>38930667.935978472</v>
      </c>
      <c r="AE1754" cm="1">
        <f t="array" ref="AE1754">NewI((1-'Parameters-x'!B1760)*BETA_a,X1754,T1754)</f>
        <v>179981.93024031713</v>
      </c>
      <c r="AF1754">
        <f t="shared" si="400"/>
        <v>20672060.073208511</v>
      </c>
      <c r="AG1754" cm="1">
        <f t="array" ref="AG1754">NewI((1-'Parameters-x'!B1760)*BETA_e,Z1754,T1754)</f>
        <v>85857.994033759227</v>
      </c>
    </row>
    <row r="1755" spans="1:33" x14ac:dyDescent="0.45">
      <c r="A1755">
        <f t="shared" si="393"/>
        <v>175.09999999999434</v>
      </c>
      <c r="B1755" s="2">
        <f t="shared" si="390"/>
        <v>25607323.944965083</v>
      </c>
      <c r="C1755" s="7">
        <f t="shared" si="391"/>
        <v>0.72682535572273355</v>
      </c>
      <c r="D1755" s="2">
        <f t="shared" si="392"/>
        <v>101836168.32820956</v>
      </c>
      <c r="E1755" s="7">
        <f t="shared" si="394"/>
        <v>4.227714206916719E-2</v>
      </c>
      <c r="F1755">
        <f t="array" ref="F1755:K1755">rk(BETA_c,BETA_a,BETA_e,GAMMA,F1754,G1754,H1754,I1754,J1754,K1754,dt,STAGE)</f>
        <v>13625902.930891341</v>
      </c>
      <c r="G1755">
        <v>5.0592253548100964E-2</v>
      </c>
      <c r="H1755">
        <v>9399501.47101238</v>
      </c>
      <c r="I1755">
        <v>0.50376113120351773</v>
      </c>
      <c r="J1755">
        <v>2581919.543061364</v>
      </c>
      <c r="K1755">
        <v>0.17247197097111494</v>
      </c>
      <c r="L1755">
        <f t="shared" si="395"/>
        <v>2132521.018516406</v>
      </c>
      <c r="M1755" cm="1">
        <f t="array" ref="M1755">NewI(BETA_c,F1755,C1755)</f>
        <v>2.9459397433205413E-3</v>
      </c>
      <c r="N1755">
        <f t="shared" si="396"/>
        <v>67100326.025226489</v>
      </c>
      <c r="O1755" cm="1">
        <f t="array" ref="O1755">NewI(BETA_a,H1755,C1755)</f>
        <v>2.93031124539717E-2</v>
      </c>
      <c r="P1755">
        <f t="shared" si="397"/>
        <v>32603321.284466665</v>
      </c>
      <c r="Q1755" cm="1">
        <f t="array" ref="Q1755">NewI(BETA_e,J1755,C1755)</f>
        <v>1.0028089871874953E-2</v>
      </c>
      <c r="S1755" s="2">
        <f t="shared" si="401"/>
        <v>65127465.918887392</v>
      </c>
      <c r="T1755" s="7">
        <f t="shared" si="402"/>
        <v>1913940.8507074015</v>
      </c>
      <c r="U1755" s="2">
        <f t="shared" si="403"/>
        <v>60402086.230405211</v>
      </c>
      <c r="V1755">
        <f t="array" ref="V1755:AA1755">rk((1-'Parameters-x'!B1760)*BETA_c,(1-'Parameters-x'!B1760)*BETA_a,(1-'Parameters-x'!B1760)*BETA_e,GAMMA,V1754,W1754,X1754,Y1754,Z1754,AA1754,dt,STAGE)</f>
        <v>14963733.982045561</v>
      </c>
      <c r="W1755">
        <v>34617.557788641912</v>
      </c>
      <c r="X1755">
        <v>36275524.802456222</v>
      </c>
      <c r="Y1755">
        <v>1267147.3276196499</v>
      </c>
      <c r="Z1755">
        <v>13888207.13438561</v>
      </c>
      <c r="AA1755">
        <v>612175.96529910958</v>
      </c>
      <c r="AB1755">
        <f t="shared" si="398"/>
        <v>760072.46016579703</v>
      </c>
      <c r="AC1755" cm="1">
        <f t="array" ref="AC1755">NewI((1-'Parameters-x'!B1761)*BETA_c,V1755,T1755)</f>
        <v>5111.4985333836321</v>
      </c>
      <c r="AD1755">
        <f t="shared" si="399"/>
        <v>38957155.869924128</v>
      </c>
      <c r="AE1755" cm="1">
        <f t="array" ref="AE1755">NewI((1-'Parameters-x'!B1761)*BETA_a,X1755,T1755)</f>
        <v>178678.51261774416</v>
      </c>
      <c r="AF1755">
        <f t="shared" si="400"/>
        <v>20684857.900315281</v>
      </c>
      <c r="AG1755" cm="1">
        <f t="array" ref="AG1755">NewI((1-'Parameters-x'!B1761)*BETA_e,Z1755,T1755)</f>
        <v>85225.859676760156</v>
      </c>
    </row>
    <row r="1756" spans="1:33" x14ac:dyDescent="0.45">
      <c r="A1756">
        <f t="shared" si="393"/>
        <v>175.19999999999433</v>
      </c>
      <c r="B1756" s="2">
        <f t="shared" si="390"/>
        <v>25607323.94076895</v>
      </c>
      <c r="C1756" s="7">
        <f t="shared" si="391"/>
        <v>0.71599241581478368</v>
      </c>
      <c r="D1756" s="2">
        <f t="shared" si="392"/>
        <v>101836168.34323862</v>
      </c>
      <c r="E1756" s="7">
        <f t="shared" si="394"/>
        <v>4.1647024056340291E-2</v>
      </c>
      <c r="F1756">
        <f t="array" ref="F1756:K1756">rk(BETA_c,BETA_a,BETA_e,GAMMA,F1755,G1755,H1755,I1755,J1755,K1755,dt,STAGE)</f>
        <v>13625902.930598946</v>
      </c>
      <c r="G1756">
        <v>4.9838512472482117E-2</v>
      </c>
      <c r="H1756">
        <v>9399501.4681039602</v>
      </c>
      <c r="I1756">
        <v>0.49625293301366924</v>
      </c>
      <c r="J1756">
        <v>2581919.542066047</v>
      </c>
      <c r="K1756">
        <v>0.1699009703286323</v>
      </c>
      <c r="L1756">
        <f t="shared" si="395"/>
        <v>2132521.019562541</v>
      </c>
      <c r="M1756" cm="1">
        <f t="array" ref="M1756">NewI(BETA_c,F1756,C1756)</f>
        <v>2.9020321003003532E-3</v>
      </c>
      <c r="N1756">
        <f t="shared" si="396"/>
        <v>67100326.035643108</v>
      </c>
      <c r="O1756" cm="1">
        <f t="array" ref="O1756">NewI(BETA_a,H1756,C1756)</f>
        <v>2.8866365358782568E-2</v>
      </c>
      <c r="P1756">
        <f t="shared" si="397"/>
        <v>32603321.288032986</v>
      </c>
      <c r="Q1756" cm="1">
        <f t="array" ref="Q1756">NewI(BETA_e,J1756,C1756)</f>
        <v>9.8786265972573683E-3</v>
      </c>
      <c r="S1756" s="2">
        <f t="shared" si="401"/>
        <v>65100662.300268367</v>
      </c>
      <c r="T1756" s="7">
        <f t="shared" si="402"/>
        <v>1901005.5721604193</v>
      </c>
      <c r="U1756" s="2">
        <f t="shared" si="403"/>
        <v>60441825.12757121</v>
      </c>
      <c r="V1756">
        <f t="array" ref="V1756:AA1756">rk((1-'Parameters-x'!B1761)*BETA_c,(1-'Parameters-x'!B1761)*BETA_a,(1-'Parameters-x'!B1761)*BETA_e,GAMMA,V1755,W1755,X1755,Y1755,Z1755,AA1755,dt,STAGE)</f>
        <v>14963224.569796227</v>
      </c>
      <c r="W1756">
        <v>34407.955824693468</v>
      </c>
      <c r="X1756">
        <v>36257721.75815358</v>
      </c>
      <c r="Y1756">
        <v>1258640.1684283502</v>
      </c>
      <c r="Z1756">
        <v>13879715.97231856</v>
      </c>
      <c r="AA1756">
        <v>607957.44790737564</v>
      </c>
      <c r="AB1756">
        <f t="shared" si="398"/>
        <v>760791.47437907965</v>
      </c>
      <c r="AC1756" cm="1">
        <f t="array" ref="AC1756">NewI((1-'Parameters-x'!B1762)*BETA_c,V1756,T1756)</f>
        <v>5076.7798774252597</v>
      </c>
      <c r="AD1756">
        <f t="shared" si="399"/>
        <v>38983466.073418066</v>
      </c>
      <c r="AE1756" cm="1">
        <f t="array" ref="AE1756">NewI((1-'Parameters-x'!B1762)*BETA_a,X1756,T1756)</f>
        <v>177383.82443870488</v>
      </c>
      <c r="AF1756">
        <f t="shared" si="400"/>
        <v>20697567.579774063</v>
      </c>
      <c r="AG1756" cm="1">
        <f t="array" ref="AG1756">NewI((1-'Parameters-x'!B1762)*BETA_e,Z1756,T1756)</f>
        <v>84598.110350273899</v>
      </c>
    </row>
    <row r="1757" spans="1:33" x14ac:dyDescent="0.45">
      <c r="A1757">
        <f t="shared" si="393"/>
        <v>175.29999999999433</v>
      </c>
      <c r="B1757" s="2">
        <f t="shared" si="390"/>
        <v>25607323.936635364</v>
      </c>
      <c r="C1757" s="7">
        <f t="shared" si="391"/>
        <v>0.70532093503207682</v>
      </c>
      <c r="D1757" s="2">
        <f t="shared" si="392"/>
        <v>101836168.3580437</v>
      </c>
      <c r="E1757" s="7">
        <f t="shared" si="394"/>
        <v>4.1026297612941326E-2</v>
      </c>
      <c r="F1757">
        <f t="array" ref="F1757:K1757">rk(BETA_c,BETA_a,BETA_e,GAMMA,F1756,G1756,H1756,I1756,J1756,K1756,dt,STAGE)</f>
        <v>13625902.930310911</v>
      </c>
      <c r="G1757">
        <v>4.9095999126514391E-2</v>
      </c>
      <c r="H1757">
        <v>9399501.4652388897</v>
      </c>
      <c r="I1757">
        <v>0.4888566386166403</v>
      </c>
      <c r="J1757">
        <v>2581919.5410855645</v>
      </c>
      <c r="K1757">
        <v>0.16736829728892205</v>
      </c>
      <c r="L1757">
        <f t="shared" si="395"/>
        <v>2132521.0205930904</v>
      </c>
      <c r="M1757" cm="1">
        <f t="array" ref="M1757">NewI(BETA_c,F1757,C1757)</f>
        <v>2.8587788770142101E-3</v>
      </c>
      <c r="N1757">
        <f t="shared" si="396"/>
        <v>67100326.045904472</v>
      </c>
      <c r="O1757" cm="1">
        <f t="array" ref="O1757">NewI(BETA_a,H1757,C1757)</f>
        <v>2.8436127743697977E-2</v>
      </c>
      <c r="P1757">
        <f t="shared" si="397"/>
        <v>32603321.29154614</v>
      </c>
      <c r="Q1757" cm="1">
        <f t="array" ref="Q1757">NewI(BETA_e,J1757,C1757)</f>
        <v>9.7313909922291421E-3</v>
      </c>
      <c r="S1757" s="2">
        <f t="shared" si="401"/>
        <v>65074053.734552838</v>
      </c>
      <c r="T1757" s="7">
        <f t="shared" si="402"/>
        <v>1888143.9579771571</v>
      </c>
      <c r="U1757" s="2">
        <f t="shared" si="403"/>
        <v>60481295.307469994</v>
      </c>
      <c r="V1757">
        <f t="array" ref="V1757:AA1757">rk((1-'Parameters-x'!B1762)*BETA_c,(1-'Parameters-x'!B1762)*BETA_a,(1-'Parameters-x'!B1762)*BETA_e,GAMMA,V1756,W1756,X1756,Y1756,Z1756,AA1756,dt,STAGE)</f>
        <v>14962718.619395468</v>
      </c>
      <c r="W1757">
        <v>34199.249393657781</v>
      </c>
      <c r="X1757">
        <v>36240047.748148918</v>
      </c>
      <c r="Y1757">
        <v>1250180.7103180669</v>
      </c>
      <c r="Z1757">
        <v>13871287.367008457</v>
      </c>
      <c r="AA1757">
        <v>603763.99826543231</v>
      </c>
      <c r="AB1757">
        <f t="shared" si="398"/>
        <v>761506.13121087383</v>
      </c>
      <c r="AC1757" cm="1">
        <f t="array" ref="AC1757">NewI((1-'Parameters-x'!B1763)*BETA_c,V1757,T1757)</f>
        <v>5042.2614597499314</v>
      </c>
      <c r="AD1757">
        <f t="shared" si="399"/>
        <v>39009599.541533016</v>
      </c>
      <c r="AE1757" cm="1">
        <f t="array" ref="AE1757">NewI((1-'Parameters-x'!B1763)*BETA_a,X1757,T1757)</f>
        <v>176097.81885415141</v>
      </c>
      <c r="AF1757">
        <f t="shared" si="400"/>
        <v>20710189.634726111</v>
      </c>
      <c r="AG1757" cm="1">
        <f t="array" ref="AG1757">NewI((1-'Parameters-x'!B1763)*BETA_e,Z1757,T1757)</f>
        <v>83974.720241443545</v>
      </c>
    </row>
    <row r="1758" spans="1:33" x14ac:dyDescent="0.45">
      <c r="A1758">
        <f t="shared" si="393"/>
        <v>175.39999999999432</v>
      </c>
      <c r="B1758" s="2">
        <f t="shared" si="390"/>
        <v>25607323.932563383</v>
      </c>
      <c r="C1758" s="7">
        <f t="shared" si="391"/>
        <v>0.69480850691349116</v>
      </c>
      <c r="D1758" s="2">
        <f t="shared" si="392"/>
        <v>101836168.37262812</v>
      </c>
      <c r="E1758" s="7">
        <f t="shared" si="394"/>
        <v>4.0414822762685425E-2</v>
      </c>
      <c r="F1758">
        <f t="array" ref="F1758:K1758">rk(BETA_c,BETA_a,BETA_e,GAMMA,F1757,G1757,H1757,I1757,J1757,K1757,dt,STAGE)</f>
        <v>13625902.930027166</v>
      </c>
      <c r="G1758">
        <v>4.8364546298372002E-2</v>
      </c>
      <c r="H1758">
        <v>9399501.4624165222</v>
      </c>
      <c r="I1758">
        <v>0.48157058018495186</v>
      </c>
      <c r="J1758">
        <v>2581919.5401196955</v>
      </c>
      <c r="K1758">
        <v>0.1648733804301673</v>
      </c>
      <c r="L1758">
        <f t="shared" si="395"/>
        <v>2132521.0216082875</v>
      </c>
      <c r="M1758" cm="1">
        <f t="array" ref="M1758">NewI(BETA_c,F1758,C1758)</f>
        <v>2.8161703196891126E-3</v>
      </c>
      <c r="N1758">
        <f t="shared" si="396"/>
        <v>67100326.056012899</v>
      </c>
      <c r="O1758" cm="1">
        <f t="array" ref="O1758">NewI(BETA_a,H1758,C1758)</f>
        <v>2.8012302588422328E-2</v>
      </c>
      <c r="P1758">
        <f t="shared" si="397"/>
        <v>32603321.295006923</v>
      </c>
      <c r="Q1758" cm="1">
        <f t="array" ref="Q1758">NewI(BETA_e,J1758,C1758)</f>
        <v>9.5863498545739872E-3</v>
      </c>
      <c r="S1758" s="2">
        <f t="shared" si="401"/>
        <v>65047638.901194729</v>
      </c>
      <c r="T1758" s="7">
        <f t="shared" si="402"/>
        <v>1875355.7962319697</v>
      </c>
      <c r="U1758" s="2">
        <f t="shared" si="403"/>
        <v>60520498.302573301</v>
      </c>
      <c r="V1758">
        <f t="array" ref="V1758:AA1758">rk((1-'Parameters-x'!B1763)*BETA_c,(1-'Parameters-x'!B1763)*BETA_a,(1-'Parameters-x'!B1763)*BETA_e,GAMMA,V1757,W1757,X1757,Y1757,Z1757,AA1757,dt,STAGE)</f>
        <v>14962216.110850217</v>
      </c>
      <c r="W1758">
        <v>33991.439817738996</v>
      </c>
      <c r="X1758">
        <v>36222501.90652319</v>
      </c>
      <c r="Y1758">
        <v>1241768.8267498789</v>
      </c>
      <c r="Z1758">
        <v>13862920.883821322</v>
      </c>
      <c r="AA1758">
        <v>599595.52966435184</v>
      </c>
      <c r="AB1758">
        <f t="shared" si="398"/>
        <v>762216.44933204423</v>
      </c>
      <c r="AC1758" cm="1">
        <f t="array" ref="AC1758">NewI((1-'Parameters-x'!B1764)*BETA_c,V1758,T1758)</f>
        <v>5007.9426639448684</v>
      </c>
      <c r="AD1758">
        <f t="shared" si="399"/>
        <v>39035557.266726933</v>
      </c>
      <c r="AE1758" cm="1">
        <f t="array" ref="AE1758">NewI((1-'Parameters-x'!B1764)*BETA_a,X1758,T1758)</f>
        <v>174820.44906438288</v>
      </c>
      <c r="AF1758">
        <f t="shared" si="400"/>
        <v>20722724.586514324</v>
      </c>
      <c r="AG1758" cm="1">
        <f t="array" ref="AG1758">NewI((1-'Parameters-x'!B1764)*BETA_e,Z1758,T1758)</f>
        <v>83355.663606020316</v>
      </c>
    </row>
    <row r="1759" spans="1:33" x14ac:dyDescent="0.45">
      <c r="A1759">
        <f t="shared" si="393"/>
        <v>175.49999999999432</v>
      </c>
      <c r="B1759" s="2">
        <f t="shared" si="390"/>
        <v>25607323.928552095</v>
      </c>
      <c r="C1759" s="7">
        <f t="shared" si="391"/>
        <v>0.68445276086490814</v>
      </c>
      <c r="D1759" s="2">
        <f t="shared" si="392"/>
        <v>101836168.38699515</v>
      </c>
      <c r="E1759" s="7">
        <f t="shared" si="394"/>
        <v>3.9812461615558972E-2</v>
      </c>
      <c r="F1759">
        <f t="array" ref="F1759:K1759">rk(BETA_c,BETA_a,BETA_e,GAMMA,F1758,G1758,H1758,I1758,J1758,K1758,dt,STAGE)</f>
        <v>13625902.929747652</v>
      </c>
      <c r="G1759">
        <v>4.764398926572147E-2</v>
      </c>
      <c r="H1759">
        <v>9399501.4596362188</v>
      </c>
      <c r="I1759">
        <v>0.47439311474840573</v>
      </c>
      <c r="J1759">
        <v>2581919.5391682223</v>
      </c>
      <c r="K1759">
        <v>0.16241565685078099</v>
      </c>
      <c r="L1759">
        <f t="shared" si="395"/>
        <v>2132521.0226083584</v>
      </c>
      <c r="M1759" cm="1">
        <f t="array" ref="M1759">NewI(BETA_c,F1759,C1759)</f>
        <v>2.7741968199267836E-3</v>
      </c>
      <c r="N1759">
        <f t="shared" si="396"/>
        <v>67100326.065970667</v>
      </c>
      <c r="O1759" cm="1">
        <f t="array" ref="O1759">NewI(BETA_a,H1759,C1759)</f>
        <v>2.7594794318695364E-2</v>
      </c>
      <c r="P1759">
        <f t="shared" si="397"/>
        <v>32603321.298416119</v>
      </c>
      <c r="Q1759" cm="1">
        <f t="array" ref="Q1759">NewI(BETA_e,J1759,C1759)</f>
        <v>9.4434704769368223E-3</v>
      </c>
      <c r="S1759" s="2">
        <f t="shared" si="401"/>
        <v>65021416.486958198</v>
      </c>
      <c r="T1759" s="7">
        <f t="shared" si="402"/>
        <v>1862640.8721340469</v>
      </c>
      <c r="U1759" s="2">
        <f t="shared" si="403"/>
        <v>60559435.64090775</v>
      </c>
      <c r="V1759">
        <f t="array" ref="V1759:AA1759">rk((1-'Parameters-x'!B1764)*BETA_c,(1-'Parameters-x'!B1764)*BETA_a,(1-'Parameters-x'!B1764)*BETA_e,GAMMA,V1758,W1758,X1758,Y1758,Z1758,AA1758,dt,STAGE)</f>
        <v>14961717.024229402</v>
      </c>
      <c r="W1759">
        <v>33784.528330522546</v>
      </c>
      <c r="X1759">
        <v>36205083.372034691</v>
      </c>
      <c r="Y1759">
        <v>1233404.3891648904</v>
      </c>
      <c r="Z1759">
        <v>13854616.090694107</v>
      </c>
      <c r="AA1759">
        <v>595451.95463863388</v>
      </c>
      <c r="AB1759">
        <f t="shared" si="398"/>
        <v>762922.44744007569</v>
      </c>
      <c r="AC1759" cm="1">
        <f t="array" ref="AC1759">NewI((1-'Parameters-x'!B1765)*BETA_c,V1759,T1759)</f>
        <v>4973.8228664970957</v>
      </c>
      <c r="AD1759">
        <f t="shared" si="399"/>
        <v>39061340.238800421</v>
      </c>
      <c r="AE1759" cm="1">
        <f t="array" ref="AE1759">NewI((1-'Parameters-x'!B1765)*BETA_a,X1759,T1759)</f>
        <v>173551.66832326376</v>
      </c>
      <c r="AF1759">
        <f t="shared" si="400"/>
        <v>20735172.954667259</v>
      </c>
      <c r="AG1759" cm="1">
        <f t="array" ref="AG1759">NewI((1-'Parameters-x'!B1765)*BETA_e,Z1759,T1759)</f>
        <v>82740.914769928728</v>
      </c>
    </row>
    <row r="1760" spans="1:33" x14ac:dyDescent="0.45">
      <c r="A1760">
        <f t="shared" si="393"/>
        <v>175.59999999999431</v>
      </c>
      <c r="B1760" s="2">
        <f t="shared" si="390"/>
        <v>25607323.92460059</v>
      </c>
      <c r="C1760" s="7">
        <f t="shared" si="391"/>
        <v>0.67425136162463417</v>
      </c>
      <c r="D1760" s="2">
        <f t="shared" si="392"/>
        <v>101836168.40114805</v>
      </c>
      <c r="E1760" s="7">
        <f t="shared" si="394"/>
        <v>3.921907833672484E-2</v>
      </c>
      <c r="F1760">
        <f t="array" ref="F1760:K1760">rk(BETA_c,BETA_a,BETA_e,GAMMA,F1759,G1759,H1759,I1759,J1759,K1759,dt,STAGE)</f>
        <v>13625902.929472307</v>
      </c>
      <c r="G1760">
        <v>4.6934165758672972E-2</v>
      </c>
      <c r="H1760">
        <v>9399501.4568973556</v>
      </c>
      <c r="I1760">
        <v>0.46732262382361667</v>
      </c>
      <c r="J1760">
        <v>2581919.5382309305</v>
      </c>
      <c r="K1760">
        <v>0.15999457204234455</v>
      </c>
      <c r="L1760">
        <f t="shared" si="395"/>
        <v>2132521.0235935277</v>
      </c>
      <c r="M1760" cm="1">
        <f t="array" ref="M1760">NewI(BETA_c,F1760,C1760)</f>
        <v>2.7328489125369331E-3</v>
      </c>
      <c r="N1760">
        <f t="shared" si="396"/>
        <v>67100326.075780019</v>
      </c>
      <c r="O1760" cm="1">
        <f t="array" ref="O1760">NewI(BETA_a,H1760,C1760)</f>
        <v>2.7183508784739786E-2</v>
      </c>
      <c r="P1760">
        <f t="shared" si="397"/>
        <v>32603321.301774498</v>
      </c>
      <c r="Q1760" cm="1">
        <f t="array" ref="Q1760">NewI(BETA_e,J1760,C1760)</f>
        <v>9.3027206394481216E-3</v>
      </c>
      <c r="S1760" s="2">
        <f t="shared" si="401"/>
        <v>64995385.185905725</v>
      </c>
      <c r="T1760" s="7">
        <f t="shared" si="402"/>
        <v>1849998.9680983173</v>
      </c>
      <c r="U1760" s="2">
        <f t="shared" si="403"/>
        <v>60598108.845995955</v>
      </c>
      <c r="V1760">
        <f t="array" ref="V1760:AA1760">rk((1-'Parameters-x'!B1765)*BETA_c,(1-'Parameters-x'!B1765)*BETA_a,(1-'Parameters-x'!B1765)*BETA_e,GAMMA,V1759,W1759,X1759,Y1759,Z1759,AA1759,dt,STAGE)</f>
        <v>14961221.339664655</v>
      </c>
      <c r="W1760">
        <v>33578.516078108907</v>
      </c>
      <c r="X1760">
        <v>36187791.288113467</v>
      </c>
      <c r="Y1760">
        <v>1225087.2670313835</v>
      </c>
      <c r="Z1760">
        <v>13846372.558127604</v>
      </c>
      <c r="AA1760">
        <v>591333.184988825</v>
      </c>
      <c r="AB1760">
        <f t="shared" si="398"/>
        <v>763624.14425723627</v>
      </c>
      <c r="AC1760" cm="1">
        <f t="array" ref="AC1760">NewI((1-'Parameters-x'!B1766)*BETA_c,V1760,T1760)</f>
        <v>4939.9014369796596</v>
      </c>
      <c r="AD1760">
        <f t="shared" si="399"/>
        <v>39086949.444855146</v>
      </c>
      <c r="AE1760" cm="1">
        <f t="array" ref="AE1760">NewI((1-'Parameters-x'!B1766)*BETA_a,X1760,T1760)</f>
        <v>172291.42994234629</v>
      </c>
      <c r="AF1760">
        <f t="shared" si="400"/>
        <v>20747535.256883569</v>
      </c>
      <c r="AG1760" cm="1">
        <f t="array" ref="AG1760">NewI((1-'Parameters-x'!B1766)*BETA_e,Z1760,T1760)</f>
        <v>82130.448130787059</v>
      </c>
    </row>
    <row r="1761" spans="1:33" x14ac:dyDescent="0.45">
      <c r="A1761">
        <f t="shared" si="393"/>
        <v>175.6999999999943</v>
      </c>
      <c r="B1761" s="2">
        <f t="shared" si="390"/>
        <v>25607323.920707982</v>
      </c>
      <c r="C1761" s="7">
        <f t="shared" si="391"/>
        <v>0.66420200873678947</v>
      </c>
      <c r="D1761" s="2">
        <f t="shared" si="392"/>
        <v>101836168.41509001</v>
      </c>
      <c r="E1761" s="7">
        <f t="shared" si="394"/>
        <v>3.8634539115891077E-2</v>
      </c>
      <c r="F1761">
        <f t="array" ref="F1761:K1761">rk(BETA_c,BETA_a,BETA_e,GAMMA,F1760,G1760,H1760,I1760,J1760,K1760,dt,STAGE)</f>
        <v>13625902.929201063</v>
      </c>
      <c r="G1761">
        <v>4.6234915923282681E-2</v>
      </c>
      <c r="H1761">
        <v>9399501.4541993123</v>
      </c>
      <c r="I1761">
        <v>0.4603575130490653</v>
      </c>
      <c r="J1761">
        <v>2581919.5373076084</v>
      </c>
      <c r="K1761">
        <v>0.15760957976444143</v>
      </c>
      <c r="L1761">
        <f t="shared" si="395"/>
        <v>2132521.0245640213</v>
      </c>
      <c r="M1761" cm="1">
        <f t="array" ref="M1761">NewI(BETA_c,F1761,C1761)</f>
        <v>2.6921172734028186E-3</v>
      </c>
      <c r="N1761">
        <f t="shared" si="396"/>
        <v>67100326.085443176</v>
      </c>
      <c r="O1761" cm="1">
        <f t="array" ref="O1761">NewI(BETA_a,H1761,C1761)</f>
        <v>2.677835324003006E-2</v>
      </c>
      <c r="P1761">
        <f t="shared" si="397"/>
        <v>32603321.305082813</v>
      </c>
      <c r="Q1761" cm="1">
        <f t="array" ref="Q1761">NewI(BETA_e,J1761,C1761)</f>
        <v>9.1640686024581971E-3</v>
      </c>
      <c r="S1761" s="2">
        <f t="shared" si="401"/>
        <v>64969543.699385568</v>
      </c>
      <c r="T1761" s="7">
        <f t="shared" si="402"/>
        <v>1837429.8638154673</v>
      </c>
      <c r="U1761" s="2">
        <f t="shared" si="403"/>
        <v>60636519.43679896</v>
      </c>
      <c r="V1761">
        <f t="array" ref="V1761:AA1761">rk((1-'Parameters-x'!B1766)*BETA_c,(1-'Parameters-x'!B1766)*BETA_a,(1-'Parameters-x'!B1766)*BETA_e,GAMMA,V1760,W1760,X1760,Y1760,Z1760,AA1760,dt,STAGE)</f>
        <v>14960729.037350981</v>
      </c>
      <c r="W1761">
        <v>33373.404120242252</v>
      </c>
      <c r="X1761">
        <v>36170624.802855387</v>
      </c>
      <c r="Y1761">
        <v>1216817.3278914047</v>
      </c>
      <c r="Z1761">
        <v>13838189.859179197</v>
      </c>
      <c r="AA1761">
        <v>587239.13180382026</v>
      </c>
      <c r="AB1761">
        <f t="shared" si="398"/>
        <v>764321.55852877721</v>
      </c>
      <c r="AC1761" cm="1">
        <f t="array" ref="AC1761">NewI((1-'Parameters-x'!B1767)*BETA_c,V1761,T1761)</f>
        <v>4906.1777382354203</v>
      </c>
      <c r="AD1761">
        <f t="shared" si="399"/>
        <v>39112385.869253211</v>
      </c>
      <c r="AE1761" cm="1">
        <f t="array" ref="AE1761">NewI((1-'Parameters-x'!B1767)*BETA_a,X1761,T1761)</f>
        <v>171039.68729489943</v>
      </c>
      <c r="AF1761">
        <f t="shared" si="400"/>
        <v>20759812.009016979</v>
      </c>
      <c r="AG1761" cm="1">
        <f t="array" ref="AG1761">NewI((1-'Parameters-x'!B1767)*BETA_e,Z1761,T1761)</f>
        <v>81524.238159384797</v>
      </c>
    </row>
    <row r="1762" spans="1:33" x14ac:dyDescent="0.45">
      <c r="A1762">
        <f t="shared" si="393"/>
        <v>175.7999999999943</v>
      </c>
      <c r="B1762" s="2">
        <f t="shared" si="390"/>
        <v>25607323.916873392</v>
      </c>
      <c r="C1762" s="7">
        <f t="shared" si="391"/>
        <v>0.65430243603254679</v>
      </c>
      <c r="D1762" s="2">
        <f t="shared" si="392"/>
        <v>101836168.42882419</v>
      </c>
      <c r="E1762" s="7">
        <f t="shared" si="394"/>
        <v>3.8058712137136172E-2</v>
      </c>
      <c r="F1762">
        <f t="array" ref="F1762:K1762">rk(BETA_c,BETA_a,BETA_e,GAMMA,F1761,G1761,H1761,I1761,J1761,K1761,dt,STAGE)</f>
        <v>13625902.928933861</v>
      </c>
      <c r="G1762">
        <v>4.5546082285598012E-2</v>
      </c>
      <c r="H1762">
        <v>9399501.4515414834</v>
      </c>
      <c r="I1762">
        <v>0.45349621182559069</v>
      </c>
      <c r="J1762">
        <v>2581919.536398048</v>
      </c>
      <c r="K1762">
        <v>0.15526014192135806</v>
      </c>
      <c r="L1762">
        <f t="shared" si="395"/>
        <v>2132521.025520057</v>
      </c>
      <c r="M1762" cm="1">
        <f t="array" ref="M1762">NewI(BETA_c,F1762,C1762)</f>
        <v>2.6519927173786258E-3</v>
      </c>
      <c r="N1762">
        <f t="shared" si="396"/>
        <v>67100326.094962306</v>
      </c>
      <c r="O1762" cm="1">
        <f t="array" ref="O1762">NewI(BETA_a,H1762,C1762)</f>
        <v>2.6379236320377763E-2</v>
      </c>
      <c r="P1762">
        <f t="shared" si="397"/>
        <v>32603321.308341809</v>
      </c>
      <c r="Q1762" cm="1">
        <f t="array" ref="Q1762">NewI(BETA_e,J1762,C1762)</f>
        <v>9.0274830993797885E-3</v>
      </c>
      <c r="S1762" s="2">
        <f t="shared" si="401"/>
        <v>64943890.736018613</v>
      </c>
      <c r="T1762" s="7">
        <f t="shared" si="402"/>
        <v>1824933.3363210657</v>
      </c>
      <c r="U1762" s="2">
        <f t="shared" si="403"/>
        <v>60674668.927660331</v>
      </c>
      <c r="V1762">
        <f t="array" ref="V1762:AA1762">rk((1-'Parameters-x'!B1767)*BETA_c,(1-'Parameters-x'!B1767)*BETA_a,(1-'Parameters-x'!B1767)*BETA_e,GAMMA,V1761,W1761,X1761,Y1761,Z1761,AA1761,dt,STAGE)</f>
        <v>14960240.09754744</v>
      </c>
      <c r="W1762">
        <v>33169.193431433872</v>
      </c>
      <c r="X1762">
        <v>36153583.069015704</v>
      </c>
      <c r="Y1762">
        <v>1208594.4374067835</v>
      </c>
      <c r="Z1762">
        <v>13830067.569455463</v>
      </c>
      <c r="AA1762">
        <v>583169.70548284857</v>
      </c>
      <c r="AB1762">
        <f t="shared" si="398"/>
        <v>765014.70902112627</v>
      </c>
      <c r="AC1762" cm="1">
        <f t="array" ref="AC1762">NewI((1-'Parameters-x'!B1768)*BETA_c,V1762,T1762)</f>
        <v>4872.6511265584222</v>
      </c>
      <c r="AD1762">
        <f t="shared" si="399"/>
        <v>39137650.49357751</v>
      </c>
      <c r="AE1762" cm="1">
        <f t="array" ref="AE1762">NewI((1-'Parameters-x'!B1768)*BETA_a,X1762,T1762)</f>
        <v>169796.39381984447</v>
      </c>
      <c r="AF1762">
        <f t="shared" si="400"/>
        <v>20772003.725061689</v>
      </c>
      <c r="AG1762" cm="1">
        <f t="array" ref="AG1762">NewI((1-'Parameters-x'!B1768)*BETA_e,Z1762,T1762)</f>
        <v>80922.259401117219</v>
      </c>
    </row>
    <row r="1763" spans="1:33" x14ac:dyDescent="0.45">
      <c r="A1763">
        <f t="shared" si="393"/>
        <v>175.89999999999429</v>
      </c>
      <c r="B1763" s="2">
        <f t="shared" si="390"/>
        <v>25607323.913095959</v>
      </c>
      <c r="C1763" s="7">
        <f t="shared" si="391"/>
        <v>0.6445504111191015</v>
      </c>
      <c r="D1763" s="2">
        <f t="shared" si="392"/>
        <v>101836168.44235364</v>
      </c>
      <c r="E1763" s="7">
        <f t="shared" si="394"/>
        <v>3.7491467549184053E-2</v>
      </c>
      <c r="F1763">
        <f t="array" ref="F1763:K1763">rk(BETA_c,BETA_a,BETA_e,GAMMA,F1762,G1762,H1762,I1762,J1762,K1762,dt,STAGE)</f>
        <v>13625902.928670641</v>
      </c>
      <c r="G1763">
        <v>4.4867509716237618E-2</v>
      </c>
      <c r="H1763">
        <v>9399501.4489232693</v>
      </c>
      <c r="I1763">
        <v>0.44673717296224019</v>
      </c>
      <c r="J1763">
        <v>2581919.5355020445</v>
      </c>
      <c r="K1763">
        <v>0.15294572844062373</v>
      </c>
      <c r="L1763">
        <f t="shared" si="395"/>
        <v>2132521.0264618495</v>
      </c>
      <c r="M1763" cm="1">
        <f t="array" ref="M1763">NewI(BETA_c,F1763,C1763)</f>
        <v>2.6124661962181792E-3</v>
      </c>
      <c r="N1763">
        <f t="shared" si="396"/>
        <v>67100326.104339562</v>
      </c>
      <c r="O1763" cm="1">
        <f t="array" ref="O1763">NewI(BETA_a,H1763,C1763)</f>
        <v>2.5986068023328548E-2</v>
      </c>
      <c r="P1763">
        <f t="shared" si="397"/>
        <v>32603321.311552227</v>
      </c>
      <c r="Q1763" cm="1">
        <f t="array" ref="Q1763">NewI(BETA_e,J1763,C1763)</f>
        <v>8.8929333296373283E-3</v>
      </c>
      <c r="S1763" s="2">
        <f t="shared" si="401"/>
        <v>64918425.011684775</v>
      </c>
      <c r="T1763" s="7">
        <f t="shared" si="402"/>
        <v>1812509.1600638123</v>
      </c>
      <c r="U1763" s="2">
        <f t="shared" si="403"/>
        <v>60712558.828251407</v>
      </c>
      <c r="V1763">
        <f t="array" ref="V1763:AA1763">rk((1-'Parameters-x'!B1768)*BETA_c,(1-'Parameters-x'!B1768)*BETA_a,(1-'Parameters-x'!B1768)*BETA_e,GAMMA,V1762,W1762,X1762,Y1762,Z1762,AA1762,dt,STAGE)</f>
        <v>14959754.500577772</v>
      </c>
      <c r="W1763">
        <v>32965.884902080288</v>
      </c>
      <c r="X1763">
        <v>36136665.244002342</v>
      </c>
      <c r="Y1763">
        <v>1200418.4594045868</v>
      </c>
      <c r="Z1763">
        <v>13822005.267104665</v>
      </c>
      <c r="AA1763">
        <v>579124.81575714517</v>
      </c>
      <c r="AB1763">
        <f t="shared" si="398"/>
        <v>765703.61452014768</v>
      </c>
      <c r="AC1763" cm="1">
        <f t="array" ref="AC1763">NewI((1-'Parameters-x'!B1769)*BETA_c,V1763,T1763)</f>
        <v>4839.3209518728572</v>
      </c>
      <c r="AD1763">
        <f t="shared" si="399"/>
        <v>39162744.29659307</v>
      </c>
      <c r="AE1763" cm="1">
        <f t="array" ref="AE1763">NewI((1-'Parameters-x'!B1769)*BETA_a,X1763,T1763)</f>
        <v>168561.50302560045</v>
      </c>
      <c r="AF1763">
        <f t="shared" si="400"/>
        <v>20784110.917138193</v>
      </c>
      <c r="AG1763" cm="1">
        <f t="array" ref="AG1763">NewI((1-'Parameters-x'!B1769)*BETA_e,Z1763,T1763)</f>
        <v>80324.48647737845</v>
      </c>
    </row>
    <row r="1764" spans="1:33" x14ac:dyDescent="0.45">
      <c r="A1764">
        <f t="shared" si="393"/>
        <v>175.99999999999429</v>
      </c>
      <c r="B1764" s="2">
        <f t="shared" si="390"/>
        <v>25607323.909374814</v>
      </c>
      <c r="C1764" s="7">
        <f t="shared" si="391"/>
        <v>0.63494373487625788</v>
      </c>
      <c r="D1764" s="2">
        <f t="shared" si="392"/>
        <v>101836168.45568146</v>
      </c>
      <c r="E1764" s="7">
        <f t="shared" si="394"/>
        <v>3.6932677436122031E-2</v>
      </c>
      <c r="F1764">
        <f t="array" ref="F1764:K1764">rk(BETA_c,BETA_a,BETA_e,GAMMA,F1763,G1763,H1763,I1763,J1763,K1763,dt,STAGE)</f>
        <v>13625902.928411344</v>
      </c>
      <c r="G1764">
        <v>4.4199045395498175E-2</v>
      </c>
      <c r="H1764">
        <v>9399501.4463440776</v>
      </c>
      <c r="I1764">
        <v>0.44007887232739779</v>
      </c>
      <c r="J1764">
        <v>2581919.5346193956</v>
      </c>
      <c r="K1764">
        <v>0.15066581715336197</v>
      </c>
      <c r="L1764">
        <f t="shared" si="395"/>
        <v>2132521.0273896107</v>
      </c>
      <c r="M1764" cm="1">
        <f t="array" ref="M1764">NewI(BETA_c,F1764,C1764)</f>
        <v>2.5735287965345265E-3</v>
      </c>
      <c r="N1764">
        <f t="shared" si="396"/>
        <v>67100326.113577053</v>
      </c>
      <c r="O1764" cm="1">
        <f t="array" ref="O1764">NewI(BETA_a,H1764,C1764)</f>
        <v>2.5598759687866235E-2</v>
      </c>
      <c r="P1764">
        <f t="shared" si="397"/>
        <v>32603321.314714789</v>
      </c>
      <c r="Q1764" cm="1">
        <f t="array" ref="Q1764">NewI(BETA_e,J1764,C1764)</f>
        <v>8.7603889517212687E-3</v>
      </c>
      <c r="S1764" s="2">
        <f t="shared" si="401"/>
        <v>64893145.249508888</v>
      </c>
      <c r="T1764" s="7">
        <f t="shared" si="402"/>
        <v>1800157.1069729025</v>
      </c>
      <c r="U1764" s="2">
        <f t="shared" si="403"/>
        <v>60750190.643518209</v>
      </c>
      <c r="V1764">
        <f t="array" ref="V1764:AA1764">rk((1-'Parameters-x'!B1769)*BETA_c,(1-'Parameters-x'!B1769)*BETA_a,(1-'Parameters-x'!B1769)*BETA_e,GAMMA,V1763,W1763,X1763,Y1763,Z1763,AA1763,dt,STAGE)</f>
        <v>14959272.226831041</v>
      </c>
      <c r="W1764">
        <v>32763.479339575937</v>
      </c>
      <c r="X1764">
        <v>36119870.48986879</v>
      </c>
      <c r="Y1764">
        <v>1192289.2559220137</v>
      </c>
      <c r="Z1764">
        <v>13814002.532809058</v>
      </c>
      <c r="AA1764">
        <v>575104.37171131314</v>
      </c>
      <c r="AB1764">
        <f t="shared" si="398"/>
        <v>766388.29382938275</v>
      </c>
      <c r="AC1764" cm="1">
        <f t="array" ref="AC1764">NewI((1-'Parameters-x'!B1770)*BETA_c,V1764,T1764)</f>
        <v>4806.1865579096439</v>
      </c>
      <c r="AD1764">
        <f t="shared" si="399"/>
        <v>39187668.254209198</v>
      </c>
      <c r="AE1764" cm="1">
        <f t="array" ref="AE1764">NewI((1-'Parameters-x'!B1770)*BETA_a,X1764,T1764)</f>
        <v>167334.96849383938</v>
      </c>
      <c r="AF1764">
        <f t="shared" si="400"/>
        <v>20796134.09547963</v>
      </c>
      <c r="AG1764" cm="1">
        <f t="array" ref="AG1764">NewI((1-'Parameters-x'!B1770)*BETA_e,Z1764,T1764)</f>
        <v>79730.894086912958</v>
      </c>
    </row>
    <row r="1765" spans="1:33" x14ac:dyDescent="0.45">
      <c r="A1765">
        <f t="shared" si="393"/>
        <v>176.09999999999428</v>
      </c>
      <c r="B1765" s="2">
        <f t="shared" ref="B1765:B1804" si="404">F1765+H1765+J1765</f>
        <v>25607323.90570914</v>
      </c>
      <c r="C1765" s="7">
        <f t="shared" ref="C1765:C1804" si="405">G1765+I1765+K1765</f>
        <v>0.62548024096051891</v>
      </c>
      <c r="D1765" s="2">
        <f t="shared" ref="D1765:D1804" si="406">L1765+N1765+P1765</f>
        <v>101836168.46881062</v>
      </c>
      <c r="E1765" s="7">
        <f t="shared" si="394"/>
        <v>3.6382215788555286E-2</v>
      </c>
      <c r="F1765">
        <f t="array" ref="F1765:K1765">rk(BETA_c,BETA_a,BETA_e,GAMMA,F1764,G1764,H1764,I1764,J1764,K1764,dt,STAGE)</f>
        <v>13625902.928155914</v>
      </c>
      <c r="G1765">
        <v>4.3540538778980273E-2</v>
      </c>
      <c r="H1765">
        <v>9399501.4438033253</v>
      </c>
      <c r="I1765">
        <v>0.43351980850511157</v>
      </c>
      <c r="J1765">
        <v>2581919.5337499012</v>
      </c>
      <c r="K1765">
        <v>0.14841989367642711</v>
      </c>
      <c r="L1765">
        <f t="shared" si="395"/>
        <v>2132521.0283035473</v>
      </c>
      <c r="M1765" cm="1">
        <f t="array" ref="M1765">NewI(BETA_c,F1765,C1765)</f>
        <v>2.5351717377899356E-3</v>
      </c>
      <c r="N1765">
        <f t="shared" si="396"/>
        <v>67100326.122676864</v>
      </c>
      <c r="O1765" cm="1">
        <f t="array" ref="O1765">NewI(BETA_a,H1765,C1765)</f>
        <v>2.5217223974419396E-2</v>
      </c>
      <c r="P1765">
        <f t="shared" si="397"/>
        <v>32603321.317830205</v>
      </c>
      <c r="Q1765" cm="1">
        <f t="array" ref="Q1765">NewI(BETA_e,J1765,C1765)</f>
        <v>8.629820076345952E-3</v>
      </c>
      <c r="S1765" s="2">
        <f t="shared" si="401"/>
        <v>64868050.17984587</v>
      </c>
      <c r="T1765" s="7">
        <f t="shared" si="402"/>
        <v>1787876.946524526</v>
      </c>
      <c r="U1765" s="2">
        <f t="shared" si="403"/>
        <v>60787565.8736296</v>
      </c>
      <c r="V1765">
        <f t="array" ref="V1765:AA1765">rk((1-'Parameters-x'!B1770)*BETA_c,(1-'Parameters-x'!B1770)*BETA_a,(1-'Parameters-x'!B1770)*BETA_e,GAMMA,V1764,W1764,X1764,Y1764,Z1764,AA1764,dt,STAGE)</f>
        <v>14958793.256762242</v>
      </c>
      <c r="W1765">
        <v>32561.977469420217</v>
      </c>
      <c r="X1765">
        <v>36103197.973306514</v>
      </c>
      <c r="Y1765">
        <v>1184206.6872507299</v>
      </c>
      <c r="Z1765">
        <v>13806058.949777108</v>
      </c>
      <c r="AA1765">
        <v>571108.28180437582</v>
      </c>
      <c r="AB1765">
        <f t="shared" si="398"/>
        <v>767068.76576833788</v>
      </c>
      <c r="AC1765" cm="1">
        <f t="array" ref="AC1765">NewI((1-'Parameters-x'!B1771)*BETA_c,V1765,T1765)</f>
        <v>4773.2472823806356</v>
      </c>
      <c r="AD1765">
        <f t="shared" si="399"/>
        <v>39212423.339442752</v>
      </c>
      <c r="AE1765" cm="1">
        <f t="array" ref="AE1765">NewI((1-'Parameters-x'!B1771)*BETA_a,X1765,T1765)</f>
        <v>166116.7438831529</v>
      </c>
      <c r="AF1765">
        <f t="shared" si="400"/>
        <v>20808073.768418517</v>
      </c>
      <c r="AG1765" cm="1">
        <f t="array" ref="AG1765">NewI((1-'Parameters-x'!B1771)*BETA_e,Z1765,T1765)</f>
        <v>79141.45700712713</v>
      </c>
    </row>
    <row r="1766" spans="1:33" x14ac:dyDescent="0.45">
      <c r="A1766">
        <f t="shared" si="393"/>
        <v>176.19999999999428</v>
      </c>
      <c r="B1766" s="2">
        <f t="shared" si="404"/>
        <v>25607323.902098101</v>
      </c>
      <c r="C1766" s="7">
        <f t="shared" si="405"/>
        <v>0.61615779531656767</v>
      </c>
      <c r="D1766" s="2">
        <f t="shared" si="406"/>
        <v>101836168.48174411</v>
      </c>
      <c r="E1766" s="7">
        <f t="shared" si="394"/>
        <v>3.583995847519128E-2</v>
      </c>
      <c r="F1766">
        <f t="array" ref="F1766:K1766">rk(BETA_c,BETA_a,BETA_e,GAMMA,F1765,G1765,H1765,I1765,J1765,K1765,dt,STAGE)</f>
        <v>13625902.927904291</v>
      </c>
      <c r="G1766">
        <v>4.2891841563725532E-2</v>
      </c>
      <c r="H1766">
        <v>9399501.4413004424</v>
      </c>
      <c r="I1766">
        <v>0.42705850245654381</v>
      </c>
      <c r="J1766">
        <v>2581919.5328933666</v>
      </c>
      <c r="K1766">
        <v>0.14620745129629831</v>
      </c>
      <c r="L1766">
        <f t="shared" si="395"/>
        <v>2132521.0292038675</v>
      </c>
      <c r="M1766" cm="1">
        <f t="array" ref="M1766">NewI(BETA_c,F1766,C1766)</f>
        <v>2.4973863703158482E-3</v>
      </c>
      <c r="N1766">
        <f t="shared" si="396"/>
        <v>67100326.131641053</v>
      </c>
      <c r="O1766" cm="1">
        <f t="array" ref="O1766">NewI(BETA_a,H1766,C1766)</f>
        <v>2.4841374845165954E-2</v>
      </c>
      <c r="P1766">
        <f t="shared" si="397"/>
        <v>32603321.320899181</v>
      </c>
      <c r="Q1766" cm="1">
        <f t="array" ref="Q1766">NewI(BETA_e,J1766,C1766)</f>
        <v>8.5011972597094764E-3</v>
      </c>
      <c r="S1766" s="2">
        <f t="shared" si="401"/>
        <v>64843138.540265583</v>
      </c>
      <c r="T1766" s="7">
        <f t="shared" si="402"/>
        <v>1775668.4458074905</v>
      </c>
      <c r="U1766" s="2">
        <f t="shared" si="403"/>
        <v>60824686.013926931</v>
      </c>
      <c r="V1766">
        <f t="array" ref="V1766:AA1766">rk((1-'Parameters-x'!B1771)*BETA_c,(1-'Parameters-x'!B1771)*BETA_a,(1-'Parameters-x'!B1771)*BETA_e,GAMMA,V1765,W1765,X1765,Y1765,Z1765,AA1765,dt,STAGE)</f>
        <v>14958317.570892891</v>
      </c>
      <c r="W1766">
        <v>32361.379936318866</v>
      </c>
      <c r="X1766">
        <v>36086646.865637138</v>
      </c>
      <c r="Y1766">
        <v>1176170.6119806485</v>
      </c>
      <c r="Z1766">
        <v>13798174.103735549</v>
      </c>
      <c r="AA1766">
        <v>567136.45389052329</v>
      </c>
      <c r="AB1766">
        <f t="shared" si="398"/>
        <v>767745.04917079024</v>
      </c>
      <c r="AC1766" cm="1">
        <f t="array" ref="AC1766">NewI((1-'Parameters-x'!B1772)*BETA_c,V1766,T1766)</f>
        <v>4740.5024571504637</v>
      </c>
      <c r="AD1766">
        <f t="shared" si="399"/>
        <v>39237010.522382215</v>
      </c>
      <c r="AE1766" cm="1">
        <f t="array" ref="AE1766">NewI((1-'Parameters-x'!B1772)*BETA_a,X1766,T1766)</f>
        <v>164906.78293263237</v>
      </c>
      <c r="AF1766">
        <f t="shared" si="400"/>
        <v>20819930.442373924</v>
      </c>
      <c r="AG1766" cm="1">
        <f t="array" ref="AG1766">NewI((1-'Parameters-x'!B1772)*BETA_e,Z1766,T1766)</f>
        <v>78556.150095360805</v>
      </c>
    </row>
    <row r="1767" spans="1:33" x14ac:dyDescent="0.45">
      <c r="A1767">
        <f t="shared" si="393"/>
        <v>176.29999999999427</v>
      </c>
      <c r="B1767" s="2">
        <f t="shared" si="404"/>
        <v>25607323.898540877</v>
      </c>
      <c r="C1767" s="7">
        <f t="shared" si="405"/>
        <v>0.6069742956960289</v>
      </c>
      <c r="D1767" s="2">
        <f t="shared" si="406"/>
        <v>101836168.49448483</v>
      </c>
      <c r="E1767" s="7">
        <f t="shared" si="394"/>
        <v>3.5305783214847578E-2</v>
      </c>
      <c r="F1767">
        <f t="array" ref="F1767:K1767">rk(BETA_c,BETA_a,BETA_e,GAMMA,F1766,G1766,H1766,I1766,J1766,K1766,dt,STAGE)</f>
        <v>13625902.92765642</v>
      </c>
      <c r="G1767">
        <v>4.2252807654857408E-2</v>
      </c>
      <c r="H1767">
        <v>9399501.4388348628</v>
      </c>
      <c r="I1767">
        <v>0.42069349718646581</v>
      </c>
      <c r="J1767">
        <v>2581919.5320495977</v>
      </c>
      <c r="K1767">
        <v>0.14402799085470575</v>
      </c>
      <c r="L1767">
        <f t="shared" si="395"/>
        <v>2132521.0300907725</v>
      </c>
      <c r="M1767" cm="1">
        <f t="array" ref="M1767">NewI(BETA_c,F1767,C1767)</f>
        <v>2.4601641733623452E-3</v>
      </c>
      <c r="N1767">
        <f t="shared" si="396"/>
        <v>67100326.140471645</v>
      </c>
      <c r="O1767" cm="1">
        <f t="array" ref="O1767">NewI(BETA_a,H1767,C1767)</f>
        <v>2.4471127544631259E-2</v>
      </c>
      <c r="P1767">
        <f t="shared" si="397"/>
        <v>32603321.323922414</v>
      </c>
      <c r="Q1767" cm="1">
        <f t="array" ref="Q1767">NewI(BETA_e,J1767,C1767)</f>
        <v>8.374491496853969E-3</v>
      </c>
      <c r="S1767" s="2">
        <f t="shared" si="401"/>
        <v>64818409.075537145</v>
      </c>
      <c r="T1767" s="7">
        <f t="shared" si="402"/>
        <v>1763531.3695879905</v>
      </c>
      <c r="U1767" s="2">
        <f t="shared" si="403"/>
        <v>60861552.554874867</v>
      </c>
      <c r="V1767">
        <f t="array" ref="V1767:AA1767">rk((1-'Parameters-x'!B1772)*BETA_c,(1-'Parameters-x'!B1772)*BETA_a,(1-'Parameters-x'!B1772)*BETA_e,GAMMA,V1766,W1766,X1766,Y1766,Z1766,AA1766,dt,STAGE)</f>
        <v>14957845.149811599</v>
      </c>
      <c r="W1767">
        <v>32161.687305279509</v>
      </c>
      <c r="X1767">
        <v>36070216.342804201</v>
      </c>
      <c r="Y1767">
        <v>1168180.8870431564</v>
      </c>
      <c r="Z1767">
        <v>13790347.582921339</v>
      </c>
      <c r="AA1767">
        <v>563188.7952395546</v>
      </c>
      <c r="AB1767">
        <f t="shared" si="398"/>
        <v>768417.16288312105</v>
      </c>
      <c r="AC1767" cm="1">
        <f t="array" ref="AC1767">NewI((1-'Parameters-x'!B1773)*BETA_c,V1767,T1767)</f>
        <v>4707.9514084060484</v>
      </c>
      <c r="AD1767">
        <f t="shared" si="399"/>
        <v>39261430.770152643</v>
      </c>
      <c r="AE1767" cm="1">
        <f t="array" ref="AE1767">NewI((1-'Parameters-x'!B1773)*BETA_a,X1767,T1767)</f>
        <v>163705.0394653632</v>
      </c>
      <c r="AF1767">
        <f t="shared" si="400"/>
        <v>20831704.621839106</v>
      </c>
      <c r="AG1767" cm="1">
        <f t="array" ref="AG1767">NewI((1-'Parameters-x'!B1773)*BETA_e,Z1767,T1767)</f>
        <v>77974.948290120214</v>
      </c>
    </row>
    <row r="1768" spans="1:33" x14ac:dyDescent="0.45">
      <c r="A1768">
        <f t="shared" si="393"/>
        <v>176.39999999999426</v>
      </c>
      <c r="B1768" s="2">
        <f t="shared" si="404"/>
        <v>25607323.895036679</v>
      </c>
      <c r="C1768" s="7">
        <f t="shared" si="405"/>
        <v>0.59792767118340451</v>
      </c>
      <c r="D1768" s="2">
        <f t="shared" si="406"/>
        <v>101836168.50703566</v>
      </c>
      <c r="E1768" s="7">
        <f t="shared" si="394"/>
        <v>3.4779569548877017E-2</v>
      </c>
      <c r="F1768">
        <f t="array" ref="F1768:K1768">rk(BETA_c,BETA_a,BETA_e,GAMMA,F1767,G1767,H1767,I1767,J1767,K1767,dt,STAGE)</f>
        <v>13625902.927412242</v>
      </c>
      <c r="G1768">
        <v>4.1623293132718203E-2</v>
      </c>
      <c r="H1768">
        <v>9399501.4364060331</v>
      </c>
      <c r="I1768">
        <v>0.41442335741472369</v>
      </c>
      <c r="J1768">
        <v>2581919.5312184053</v>
      </c>
      <c r="K1768">
        <v>0.14188102063596264</v>
      </c>
      <c r="L1768">
        <f t="shared" si="395"/>
        <v>2132521.0309644653</v>
      </c>
      <c r="M1768" cm="1">
        <f t="array" ref="M1768">NewI(BETA_c,F1768,C1768)</f>
        <v>2.4234967531766862E-3</v>
      </c>
      <c r="N1768">
        <f t="shared" si="396"/>
        <v>67100326.149170615</v>
      </c>
      <c r="O1768" cm="1">
        <f t="array" ref="O1768">NewI(BETA_a,H1768,C1768)</f>
        <v>2.4106398580575453E-2</v>
      </c>
      <c r="P1768">
        <f t="shared" si="397"/>
        <v>32603321.326900575</v>
      </c>
      <c r="Q1768" cm="1">
        <f t="array" ref="Q1768">NewI(BETA_e,J1768,C1768)</f>
        <v>8.24967421512488E-3</v>
      </c>
      <c r="S1768" s="2">
        <f t="shared" si="401"/>
        <v>64793860.537612706</v>
      </c>
      <c r="T1768" s="7">
        <f t="shared" si="402"/>
        <v>1751465.4803735141</v>
      </c>
      <c r="U1768" s="2">
        <f t="shared" si="403"/>
        <v>60898166.982013777</v>
      </c>
      <c r="V1768">
        <f t="array" ref="V1768:AA1768">rk((1-'Parameters-x'!B1773)*BETA_c,(1-'Parameters-x'!B1773)*BETA_a,(1-'Parameters-x'!B1773)*BETA_e,GAMMA,V1767,W1767,X1767,Y1767,Z1767,AA1767,dt,STAGE)</f>
        <v>14957375.974174641</v>
      </c>
      <c r="W1768">
        <v>31962.900062701301</v>
      </c>
      <c r="X1768">
        <v>36053905.585364595</v>
      </c>
      <c r="Y1768">
        <v>1160237.3677537935</v>
      </c>
      <c r="Z1768">
        <v>13782578.97807347</v>
      </c>
      <c r="AA1768">
        <v>559265.21255701943</v>
      </c>
      <c r="AB1768">
        <f t="shared" si="398"/>
        <v>769085.12576265761</v>
      </c>
      <c r="AC1768" cm="1">
        <f t="array" ref="AC1768">NewI((1-'Parameters-x'!B1774)*BETA_c,V1768,T1768)</f>
        <v>4675.5934568237799</v>
      </c>
      <c r="AD1768">
        <f t="shared" si="399"/>
        <v>39285685.046881609</v>
      </c>
      <c r="AE1768" cm="1">
        <f t="array" ref="AE1768">NewI((1-'Parameters-x'!B1774)*BETA_a,X1768,T1768)</f>
        <v>162511.46739183483</v>
      </c>
      <c r="AF1768">
        <f t="shared" si="400"/>
        <v>20843396.809369512</v>
      </c>
      <c r="AG1768" cm="1">
        <f t="array" ref="AG1768">NewI((1-'Parameters-x'!B1774)*BETA_e,Z1768,T1768)</f>
        <v>77397.826612272445</v>
      </c>
    </row>
    <row r="1769" spans="1:33" x14ac:dyDescent="0.45">
      <c r="A1769">
        <f t="shared" si="393"/>
        <v>176.49999999999426</v>
      </c>
      <c r="B1769" s="2">
        <f t="shared" si="404"/>
        <v>25607323.891584706</v>
      </c>
      <c r="C1769" s="7">
        <f t="shared" si="405"/>
        <v>0.58901588172907315</v>
      </c>
      <c r="D1769" s="2">
        <f t="shared" si="406"/>
        <v>101836168.51939942</v>
      </c>
      <c r="E1769" s="7">
        <f t="shared" si="394"/>
        <v>3.4261198814003746E-2</v>
      </c>
      <c r="F1769">
        <f t="array" ref="F1769:K1769">rk(BETA_c,BETA_a,BETA_e,GAMMA,F1768,G1768,H1768,I1768,J1768,K1768,dt,STAGE)</f>
        <v>13625902.927171702</v>
      </c>
      <c r="G1769">
        <v>4.1003156220494955E-2</v>
      </c>
      <c r="H1769">
        <v>9399501.434013404</v>
      </c>
      <c r="I1769">
        <v>0.40824666925260034</v>
      </c>
      <c r="J1769">
        <v>2581919.5303996014</v>
      </c>
      <c r="K1769">
        <v>0.13976605625597785</v>
      </c>
      <c r="L1769">
        <f t="shared" si="395"/>
        <v>2132521.031825142</v>
      </c>
      <c r="M1769" cm="1">
        <f t="array" ref="M1769">NewI(BETA_c,F1769,C1769)</f>
        <v>2.3873758411104827E-3</v>
      </c>
      <c r="N1769">
        <f t="shared" si="396"/>
        <v>67100326.15773993</v>
      </c>
      <c r="O1769" cm="1">
        <f t="array" ref="O1769">NewI(BETA_a,H1769,C1769)</f>
        <v>2.3747105705165555E-2</v>
      </c>
      <c r="P1769">
        <f t="shared" si="397"/>
        <v>32603321.329834342</v>
      </c>
      <c r="Q1769" cm="1">
        <f t="array" ref="Q1769">NewI(BETA_e,J1769,C1769)</f>
        <v>8.1267172677277032E-3</v>
      </c>
      <c r="S1769" s="2">
        <f t="shared" si="401"/>
        <v>64769491.685610838</v>
      </c>
      <c r="T1769" s="7">
        <f t="shared" si="402"/>
        <v>1739470.5384759009</v>
      </c>
      <c r="U1769" s="2">
        <f t="shared" si="403"/>
        <v>60934530.775913253</v>
      </c>
      <c r="V1769">
        <f t="array" ref="V1769:AA1769">rk((1-'Parameters-x'!B1774)*BETA_c,(1-'Parameters-x'!B1774)*BETA_a,(1-'Parameters-x'!B1774)*BETA_e,GAMMA,V1768,W1768,X1768,Y1768,Z1768,AA1768,dt,STAGE)</f>
        <v>14956910.024706488</v>
      </c>
      <c r="W1769">
        <v>31765.018617458485</v>
      </c>
      <c r="X1769">
        <v>36037713.778479666</v>
      </c>
      <c r="Y1769">
        <v>1152339.9078543824</v>
      </c>
      <c r="Z1769">
        <v>13774867.882424684</v>
      </c>
      <c r="AA1769">
        <v>555365.61200405995</v>
      </c>
      <c r="AB1769">
        <f t="shared" si="398"/>
        <v>769748.956676053</v>
      </c>
      <c r="AC1769" cm="1">
        <f t="array" ref="AC1769">NewI((1-'Parameters-x'!B1775)*BETA_c,V1769,T1769)</f>
        <v>4643.4279177343924</v>
      </c>
      <c r="AD1769">
        <f t="shared" si="399"/>
        <v>39309774.313665949</v>
      </c>
      <c r="AE1769" cm="1">
        <f t="array" ref="AE1769">NewI((1-'Parameters-x'!B1775)*BETA_a,X1769,T1769)</f>
        <v>161326.02071326808</v>
      </c>
      <c r="AF1769">
        <f t="shared" si="400"/>
        <v>20855007.505571257</v>
      </c>
      <c r="AG1769" cm="1">
        <f t="array" ref="AG1769">NewI((1-'Parameters-x'!B1775)*BETA_e,Z1769,T1769)</f>
        <v>76824.760166202512</v>
      </c>
    </row>
    <row r="1770" spans="1:33" x14ac:dyDescent="0.45">
      <c r="A1770">
        <f t="shared" si="393"/>
        <v>176.59999999999425</v>
      </c>
      <c r="B1770" s="2">
        <f t="shared" si="404"/>
        <v>25607323.888184186</v>
      </c>
      <c r="C1770" s="7">
        <f t="shared" si="405"/>
        <v>0.58023691768925145</v>
      </c>
      <c r="D1770" s="2">
        <f t="shared" si="406"/>
        <v>101836168.5315789</v>
      </c>
      <c r="E1770" s="7">
        <f t="shared" si="394"/>
        <v>3.3750554115564171E-2</v>
      </c>
      <c r="F1770">
        <f t="array" ref="F1770:K1770">rk(BETA_c,BETA_a,BETA_e,GAMMA,F1769,G1769,H1769,I1769,J1769,K1769,dt,STAGE)</f>
        <v>13625902.926934749</v>
      </c>
      <c r="G1770">
        <v>4.0392257252326834E-2</v>
      </c>
      <c r="H1770">
        <v>9399501.4316564351</v>
      </c>
      <c r="I1770">
        <v>0.4021620398840009</v>
      </c>
      <c r="J1770">
        <v>2581919.5295930011</v>
      </c>
      <c r="K1770">
        <v>0.13768262055292377</v>
      </c>
      <c r="L1770">
        <f t="shared" si="395"/>
        <v>2132521.0326729938</v>
      </c>
      <c r="M1770" cm="1">
        <f t="array" ref="M1770">NewI(BETA_c,F1770,C1770)</f>
        <v>2.3517932917550858E-3</v>
      </c>
      <c r="N1770">
        <f t="shared" si="396"/>
        <v>67100326.166181527</v>
      </c>
      <c r="O1770" cm="1">
        <f t="array" ref="O1770">NewI(BETA_a,H1770,C1770)</f>
        <v>2.3393167896428303E-2</v>
      </c>
      <c r="P1770">
        <f t="shared" si="397"/>
        <v>32603321.332724378</v>
      </c>
      <c r="Q1770" cm="1">
        <f t="array" ref="Q1770">NewI(BETA_e,J1770,C1770)</f>
        <v>8.0055929273807839E-3</v>
      </c>
      <c r="S1770" s="2">
        <f t="shared" si="401"/>
        <v>64745301.285799347</v>
      </c>
      <c r="T1770" s="7">
        <f t="shared" si="402"/>
        <v>1727546.3020735518</v>
      </c>
      <c r="U1770" s="2">
        <f t="shared" si="403"/>
        <v>60970645.4121271</v>
      </c>
      <c r="V1770">
        <f t="array" ref="V1770:AA1770">rk((1-'Parameters-x'!B1775)*BETA_c,(1-'Parameters-x'!B1775)*BETA_a,(1-'Parameters-x'!B1775)*BETA_e,GAMMA,V1769,W1769,X1769,Y1769,Z1769,AA1769,dt,STAGE)</f>
        <v>14956447.282200344</v>
      </c>
      <c r="W1770">
        <v>31568.043301977861</v>
      </c>
      <c r="X1770">
        <v>36021640.11190594</v>
      </c>
      <c r="Y1770">
        <v>1144488.3595546174</v>
      </c>
      <c r="Z1770">
        <v>13767213.891693063</v>
      </c>
      <c r="AA1770">
        <v>551489.89921695646</v>
      </c>
      <c r="AB1770">
        <f t="shared" si="398"/>
        <v>770408.67449767818</v>
      </c>
      <c r="AC1770" cm="1">
        <f t="array" ref="AC1770">NewI((1-'Parameters-x'!B1776)*BETA_c,V1770,T1770)</f>
        <v>4611.4541012855452</v>
      </c>
      <c r="AD1770">
        <f t="shared" si="399"/>
        <v>39333699.528539442</v>
      </c>
      <c r="AE1770" cm="1">
        <f t="array" ref="AE1770">NewI((1-'Parameters-x'!B1776)*BETA_a,X1770,T1770)</f>
        <v>160148.65352486022</v>
      </c>
      <c r="AF1770">
        <f t="shared" si="400"/>
        <v>20866537.20908998</v>
      </c>
      <c r="AG1770" cm="1">
        <f t="array" ref="AG1770">NewI((1-'Parameters-x'!B1776)*BETA_e,Z1770,T1770)</f>
        <v>76255.724140933526</v>
      </c>
    </row>
    <row r="1771" spans="1:33" x14ac:dyDescent="0.45">
      <c r="A1771">
        <f t="shared" si="393"/>
        <v>176.69999999999425</v>
      </c>
      <c r="B1771" s="2">
        <f t="shared" si="404"/>
        <v>25607323.884834345</v>
      </c>
      <c r="C1771" s="7">
        <f t="shared" si="405"/>
        <v>0.57158879937281171</v>
      </c>
      <c r="D1771" s="2">
        <f t="shared" si="406"/>
        <v>101836168.54357685</v>
      </c>
      <c r="E1771" s="7">
        <f t="shared" si="394"/>
        <v>3.3247520301146825E-2</v>
      </c>
      <c r="F1771">
        <f t="array" ref="F1771:K1771">rk(BETA_c,BETA_a,BETA_e,GAMMA,F1770,G1770,H1770,I1770,J1770,K1770,dt,STAGE)</f>
        <v>13625902.926701328</v>
      </c>
      <c r="G1771">
        <v>3.9790458641886947E-2</v>
      </c>
      <c r="H1771">
        <v>9399501.4293345939</v>
      </c>
      <c r="I1771">
        <v>0.39616809725138952</v>
      </c>
      <c r="J1771">
        <v>2581919.5287984228</v>
      </c>
      <c r="K1771">
        <v>0.13563024347953526</v>
      </c>
      <c r="L1771">
        <f t="shared" si="395"/>
        <v>2132521.0335082137</v>
      </c>
      <c r="M1771" cm="1">
        <f t="array" ref="M1771">NewI(BETA_c,F1771,C1771)</f>
        <v>2.3167410811047672E-3</v>
      </c>
      <c r="N1771">
        <f t="shared" si="396"/>
        <v>67100326.174497306</v>
      </c>
      <c r="O1771" cm="1">
        <f t="array" ref="O1771">NewI(BETA_a,H1771,C1771)</f>
        <v>2.304450533997936E-2</v>
      </c>
      <c r="P1771">
        <f t="shared" si="397"/>
        <v>32603321.335571334</v>
      </c>
      <c r="Q1771" cm="1">
        <f t="array" ref="Q1771">NewI(BETA_e,J1771,C1771)</f>
        <v>7.8862738800626973E-3</v>
      </c>
      <c r="S1771" s="2">
        <f t="shared" si="401"/>
        <v>64721288.111577779</v>
      </c>
      <c r="T1771" s="7">
        <f t="shared" si="402"/>
        <v>1715692.5272728007</v>
      </c>
      <c r="U1771" s="2">
        <f t="shared" si="403"/>
        <v>61006512.36114943</v>
      </c>
      <c r="V1771">
        <f t="array" ref="V1771:AA1771">rk((1-'Parameters-x'!B1776)*BETA_c,(1-'Parameters-x'!B1776)*BETA_a,(1-'Parameters-x'!B1776)*BETA_e,GAMMA,V1770,W1770,X1770,Y1770,Z1770,AA1770,dt,STAGE)</f>
        <v>14955987.727518644</v>
      </c>
      <c r="W1771">
        <v>31371.97437331</v>
      </c>
      <c r="X1771">
        <v>36005683.779985622</v>
      </c>
      <c r="Y1771">
        <v>1136682.5735731106</v>
      </c>
      <c r="Z1771">
        <v>13759616.604073508</v>
      </c>
      <c r="AA1771">
        <v>547637.97932637995</v>
      </c>
      <c r="AB1771">
        <f t="shared" si="398"/>
        <v>771064.29810804583</v>
      </c>
      <c r="AC1771" cm="1">
        <f t="array" ref="AC1771">NewI((1-'Parameters-x'!B1777)*BETA_c,V1771,T1771)</f>
        <v>4579.6713126021332</v>
      </c>
      <c r="AD1771">
        <f t="shared" si="399"/>
        <v>39357461.646441266</v>
      </c>
      <c r="AE1771" cm="1">
        <f t="array" ref="AE1771">NewI((1-'Parameters-x'!B1777)*BETA_a,X1771,T1771)</f>
        <v>158979.32001895056</v>
      </c>
      <c r="AF1771">
        <f t="shared" si="400"/>
        <v>20877986.416600112</v>
      </c>
      <c r="AG1771" cm="1">
        <f t="array" ref="AG1771">NewI((1-'Parameters-x'!B1777)*BETA_e,Z1771,T1771)</f>
        <v>75690.69381121076</v>
      </c>
    </row>
    <row r="1772" spans="1:33" x14ac:dyDescent="0.45">
      <c r="A1772">
        <f t="shared" si="393"/>
        <v>176.79999999999424</v>
      </c>
      <c r="B1772" s="2">
        <f t="shared" si="404"/>
        <v>25607323.881534435</v>
      </c>
      <c r="C1772" s="7">
        <f t="shared" si="405"/>
        <v>0.56306957659485335</v>
      </c>
      <c r="D1772" s="2">
        <f t="shared" si="406"/>
        <v>101836168.55539599</v>
      </c>
      <c r="E1772" s="7">
        <f t="shared" si="394"/>
        <v>3.2751983934624945E-2</v>
      </c>
      <c r="F1772">
        <f t="array" ref="F1772:K1772">rk(BETA_c,BETA_a,BETA_e,GAMMA,F1771,G1771,H1771,I1771,J1771,K1771,dt,STAGE)</f>
        <v>13625902.926471384</v>
      </c>
      <c r="G1772">
        <v>3.9197624851431551E-2</v>
      </c>
      <c r="H1772">
        <v>9399501.4270473607</v>
      </c>
      <c r="I1772">
        <v>0.39026348974640707</v>
      </c>
      <c r="J1772">
        <v>2581919.5280156867</v>
      </c>
      <c r="K1772">
        <v>0.13360846199701468</v>
      </c>
      <c r="L1772">
        <f t="shared" si="395"/>
        <v>2132521.0343309911</v>
      </c>
      <c r="M1772" cm="1">
        <f t="array" ref="M1772">NewI(BETA_c,F1772,C1772)</f>
        <v>2.2822113047472701E-3</v>
      </c>
      <c r="N1772">
        <f t="shared" si="396"/>
        <v>67100326.182689153</v>
      </c>
      <c r="O1772" cm="1">
        <f t="array" ref="O1772">NewI(BETA_a,H1772,C1772)</f>
        <v>2.2701039411024852E-2</v>
      </c>
      <c r="P1772">
        <f t="shared" si="397"/>
        <v>32603321.338375852</v>
      </c>
      <c r="Q1772" cm="1">
        <f t="array" ref="Q1772">NewI(BETA_e,J1772,C1772)</f>
        <v>7.7687332188528229E-3</v>
      </c>
      <c r="S1772" s="2">
        <f t="shared" si="401"/>
        <v>64697450.943459354</v>
      </c>
      <c r="T1772" s="7">
        <f t="shared" si="402"/>
        <v>1703908.9681684487</v>
      </c>
      <c r="U1772" s="2">
        <f t="shared" si="403"/>
        <v>61042133.088372201</v>
      </c>
      <c r="V1772">
        <f t="array" ref="V1772:AA1772">rk((1-'Parameters-x'!B1777)*BETA_c,(1-'Parameters-x'!B1777)*BETA_a,(1-'Parameters-x'!B1777)*BETA_e,GAMMA,V1771,W1771,X1771,Y1771,Z1771,AA1771,dt,STAGE)</f>
        <v>14955531.34159356</v>
      </c>
      <c r="W1772">
        <v>31176.812014194111</v>
      </c>
      <c r="X1772">
        <v>35989843.981636673</v>
      </c>
      <c r="Y1772">
        <v>1128922.3991779024</v>
      </c>
      <c r="Z1772">
        <v>13752075.620229116</v>
      </c>
      <c r="AA1772">
        <v>543809.75697635207</v>
      </c>
      <c r="AB1772">
        <f t="shared" si="398"/>
        <v>771715.84639224608</v>
      </c>
      <c r="AC1772" cm="1">
        <f t="array" ref="AC1772">NewI((1-'Parameters-x'!B1778)*BETA_c,V1772,T1772)</f>
        <v>4548.0788519443267</v>
      </c>
      <c r="AD1772">
        <f t="shared" si="399"/>
        <v>39381061.619185425</v>
      </c>
      <c r="AE1772" cm="1">
        <f t="array" ref="AE1772">NewI((1-'Parameters-x'!B1778)*BETA_a,X1772,T1772)</f>
        <v>157817.97448810612</v>
      </c>
      <c r="AF1772">
        <f t="shared" si="400"/>
        <v>20889355.622794531</v>
      </c>
      <c r="AG1772" cm="1">
        <f t="array" ref="AG1772">NewI((1-'Parameters-x'!B1778)*BETA_e,Z1772,T1772)</f>
        <v>75129.644538550143</v>
      </c>
    </row>
    <row r="1773" spans="1:33" x14ac:dyDescent="0.45">
      <c r="A1773">
        <f t="shared" si="393"/>
        <v>176.89999999999424</v>
      </c>
      <c r="B1773" s="2">
        <f t="shared" si="404"/>
        <v>25607323.878283698</v>
      </c>
      <c r="C1773" s="7">
        <f t="shared" si="405"/>
        <v>0.55467732823692839</v>
      </c>
      <c r="D1773" s="2">
        <f t="shared" si="406"/>
        <v>101836168.56703898</v>
      </c>
      <c r="E1773" s="7">
        <f t="shared" si="394"/>
        <v>3.2263833270576185E-2</v>
      </c>
      <c r="F1773">
        <f t="array" ref="F1773:K1773">rk(BETA_c,BETA_a,BETA_e,GAMMA,F1772,G1772,H1772,I1772,J1772,K1772,dt,STAGE)</f>
        <v>13625902.926244868</v>
      </c>
      <c r="G1773">
        <v>3.8613622361309621E-2</v>
      </c>
      <c r="H1773">
        <v>9399501.4247942157</v>
      </c>
      <c r="I1773">
        <v>0.38444688590509929</v>
      </c>
      <c r="J1773">
        <v>2581919.5272446177</v>
      </c>
      <c r="K1773">
        <v>0.13161681997051944</v>
      </c>
      <c r="L1773">
        <f t="shared" si="395"/>
        <v>2132521.0351415095</v>
      </c>
      <c r="M1773" cm="1">
        <f t="array" ref="M1773">NewI(BETA_c,F1773,C1773)</f>
        <v>2.2481961760813358E-3</v>
      </c>
      <c r="N1773">
        <f t="shared" si="396"/>
        <v>67100326.190758899</v>
      </c>
      <c r="O1773" cm="1">
        <f t="array" ref="O1773">NewI(BETA_a,H1773,C1773)</f>
        <v>2.2362692656631124E-2</v>
      </c>
      <c r="P1773">
        <f t="shared" si="397"/>
        <v>32603321.341138564</v>
      </c>
      <c r="Q1773" cm="1">
        <f t="array" ref="Q1773">NewI(BETA_e,J1773,C1773)</f>
        <v>7.652944437863728E-3</v>
      </c>
      <c r="S1773" s="2">
        <f t="shared" si="401"/>
        <v>64673788.569052592</v>
      </c>
      <c r="T1773" s="7">
        <f t="shared" si="402"/>
        <v>1692195.3769034729</v>
      </c>
      <c r="U1773" s="2">
        <f t="shared" si="403"/>
        <v>61077509.054043941</v>
      </c>
      <c r="V1773">
        <f t="array" ref="V1773:AA1773">rk((1-'Parameters-x'!B1778)*BETA_c,(1-'Parameters-x'!B1778)*BETA_a,(1-'Parameters-x'!B1778)*BETA_e,GAMMA,V1772,W1772,X1772,Y1772,Z1772,AA1772,dt,STAGE)</f>
        <v>14955078.105427474</v>
      </c>
      <c r="W1773">
        <v>30982.5563341165</v>
      </c>
      <c r="X1773">
        <v>35974119.920342661</v>
      </c>
      <c r="Y1773">
        <v>1121207.6842264398</v>
      </c>
      <c r="Z1773">
        <v>13744590.543282453</v>
      </c>
      <c r="AA1773">
        <v>540005.13634291675</v>
      </c>
      <c r="AB1773">
        <f t="shared" si="398"/>
        <v>772363.33823840972</v>
      </c>
      <c r="AC1773" cm="1">
        <f t="array" ref="AC1773">NewI((1-'Parameters-x'!B1779)*BETA_c,V1773,T1773)</f>
        <v>4516.676014863393</v>
      </c>
      <c r="AD1773">
        <f t="shared" si="399"/>
        <v>39404500.3954309</v>
      </c>
      <c r="AE1773" cm="1">
        <f t="array" ref="AE1773">NewI((1-'Parameters-x'!B1779)*BETA_a,X1773,T1773)</f>
        <v>156664.57132813032</v>
      </c>
      <c r="AF1773">
        <f t="shared" si="400"/>
        <v>20900645.32037463</v>
      </c>
      <c r="AG1773" cm="1">
        <f t="array" ref="AG1773">NewI((1-'Parameters-x'!B1779)*BETA_e,Z1773,T1773)</f>
        <v>74572.551772252031</v>
      </c>
    </row>
    <row r="1774" spans="1:33" x14ac:dyDescent="0.45">
      <c r="A1774">
        <f t="shared" si="393"/>
        <v>176.99999999999423</v>
      </c>
      <c r="B1774" s="2">
        <f t="shared" si="404"/>
        <v>25607323.87508142</v>
      </c>
      <c r="C1774" s="7">
        <f t="shared" si="405"/>
        <v>0.54641016181382218</v>
      </c>
      <c r="D1774" s="2">
        <f t="shared" si="406"/>
        <v>101836168.57850841</v>
      </c>
      <c r="E1774" s="7">
        <f t="shared" si="394"/>
        <v>3.1782958229083613E-2</v>
      </c>
      <c r="F1774">
        <f t="array" ref="F1774:K1774">rk(BETA_c,BETA_a,BETA_e,GAMMA,F1773,G1773,H1773,I1773,J1773,K1773,dt,STAGE)</f>
        <v>13625902.926021727</v>
      </c>
      <c r="G1774">
        <v>3.803831963992603E-2</v>
      </c>
      <c r="H1774">
        <v>9399501.4225746524</v>
      </c>
      <c r="I1774">
        <v>0.37871697410768762</v>
      </c>
      <c r="J1774">
        <v>2581919.5264850403</v>
      </c>
      <c r="K1774">
        <v>0.12965486806620852</v>
      </c>
      <c r="L1774">
        <f t="shared" si="395"/>
        <v>2132521.0359399538</v>
      </c>
      <c r="M1774" cm="1">
        <f t="array" ref="M1774">NewI(BETA_c,F1774,C1774)</f>
        <v>2.2146880245607933E-3</v>
      </c>
      <c r="N1774">
        <f t="shared" si="396"/>
        <v>67100326.19870837</v>
      </c>
      <c r="O1774" cm="1">
        <f t="array" ref="O1774">NewI(BETA_a,H1774,C1774)</f>
        <v>2.2029388778258843E-2</v>
      </c>
      <c r="P1774">
        <f t="shared" si="397"/>
        <v>32603321.34386009</v>
      </c>
      <c r="Q1774" cm="1">
        <f t="array" ref="Q1774">NewI(BETA_e,J1774,C1774)</f>
        <v>7.538881426263978E-3</v>
      </c>
      <c r="S1774" s="2">
        <f t="shared" si="401"/>
        <v>64650299.783042461</v>
      </c>
      <c r="T1774" s="7">
        <f t="shared" si="402"/>
        <v>1680551.5037279089</v>
      </c>
      <c r="U1774" s="2">
        <f t="shared" si="403"/>
        <v>61112641.713229626</v>
      </c>
      <c r="V1774">
        <f t="array" ref="V1774:AA1774">rk((1-'Parameters-x'!B1779)*BETA_c,(1-'Parameters-x'!B1779)*BETA_a,(1-'Parameters-x'!B1779)*BETA_e,GAMMA,V1773,W1773,X1773,Y1773,Z1773,AA1773,dt,STAGE)</f>
        <v>14954628.00009344</v>
      </c>
      <c r="W1774">
        <v>30789.207370362525</v>
      </c>
      <c r="X1774">
        <v>35958510.804142304</v>
      </c>
      <c r="Y1774">
        <v>1113538.275205021</v>
      </c>
      <c r="Z1774">
        <v>13737160.978806723</v>
      </c>
      <c r="AA1774">
        <v>536224.02115252544</v>
      </c>
      <c r="AB1774">
        <f t="shared" si="398"/>
        <v>773006.79253619793</v>
      </c>
      <c r="AC1774" cm="1">
        <f t="array" ref="AC1774">NewI((1-'Parameters-x'!B1780)*BETA_c,V1774,T1774)</f>
        <v>4485.4620923552675</v>
      </c>
      <c r="AD1774">
        <f t="shared" si="399"/>
        <v>39427778.920652673</v>
      </c>
      <c r="AE1774" cm="1">
        <f t="array" ref="AE1774">NewI((1-'Parameters-x'!B1780)*BETA_a,X1774,T1774)</f>
        <v>155519.06504099467</v>
      </c>
      <c r="AF1774">
        <f t="shared" si="400"/>
        <v>20911856.000040751</v>
      </c>
      <c r="AG1774" cm="1">
        <f t="array" ref="AG1774">NewI((1-'Parameters-x'!B1780)*BETA_e,Z1774,T1774)</f>
        <v>74019.391050380713</v>
      </c>
    </row>
    <row r="1775" spans="1:33" x14ac:dyDescent="0.45">
      <c r="A1775">
        <f t="shared" si="393"/>
        <v>177.09999999999422</v>
      </c>
      <c r="B1775" s="2">
        <f t="shared" si="404"/>
        <v>25607323.871926866</v>
      </c>
      <c r="C1775" s="7">
        <f t="shared" si="405"/>
        <v>0.53826621304679045</v>
      </c>
      <c r="D1775" s="2">
        <f t="shared" si="406"/>
        <v>101836168.58980691</v>
      </c>
      <c r="E1775" s="7">
        <f t="shared" si="394"/>
        <v>3.1309250370912242E-2</v>
      </c>
      <c r="F1775">
        <f t="array" ref="F1775:K1775">rk(BETA_c,BETA_a,BETA_e,GAMMA,F1774,G1774,H1774,I1774,J1774,K1774,dt,STAGE)</f>
        <v>13625902.925801912</v>
      </c>
      <c r="G1775">
        <v>3.747158711415146E-2</v>
      </c>
      <c r="H1775">
        <v>9399501.4203881714</v>
      </c>
      <c r="I1775">
        <v>0.37307246228281454</v>
      </c>
      <c r="J1775">
        <v>2581919.5257367846</v>
      </c>
      <c r="K1775">
        <v>0.12772216364982447</v>
      </c>
      <c r="L1775">
        <f t="shared" si="395"/>
        <v>2132521.0367265004</v>
      </c>
      <c r="M1775" cm="1">
        <f t="array" ref="M1775">NewI(BETA_c,F1775,C1775)</f>
        <v>2.1816792939648236E-3</v>
      </c>
      <c r="N1775">
        <f t="shared" si="396"/>
        <v>67100326.20653937</v>
      </c>
      <c r="O1775" cm="1">
        <f t="array" ref="O1775">NewI(BETA_a,H1775,C1775)</f>
        <v>2.1701052614557362E-2</v>
      </c>
      <c r="P1775">
        <f t="shared" si="397"/>
        <v>32603321.346541051</v>
      </c>
      <c r="Q1775" cm="1">
        <f t="array" ref="Q1775">NewI(BETA_e,J1775,C1775)</f>
        <v>7.4265184623900533E-3</v>
      </c>
      <c r="S1775" s="2">
        <f t="shared" si="401"/>
        <v>64626983.387171172</v>
      </c>
      <c r="T1775" s="7">
        <f t="shared" si="402"/>
        <v>1668977.0970569167</v>
      </c>
      <c r="U1775" s="2">
        <f t="shared" si="403"/>
        <v>61147532.515771911</v>
      </c>
      <c r="V1775">
        <f t="array" ref="V1775:AA1775">rk((1-'Parameters-x'!B1780)*BETA_c,(1-'Parameters-x'!B1780)*BETA_a,(1-'Parameters-x'!B1780)*BETA_e,GAMMA,V1774,W1774,X1774,Y1774,Z1774,AA1774,dt,STAGE)</f>
        <v>14954181.006735636</v>
      </c>
      <c r="W1775">
        <v>30596.765089061915</v>
      </c>
      <c r="X1775">
        <v>35943015.845618688</v>
      </c>
      <c r="Y1775">
        <v>1105914.0172677164</v>
      </c>
      <c r="Z1775">
        <v>13729786.534816844</v>
      </c>
      <c r="AA1775">
        <v>532466.31470013852</v>
      </c>
      <c r="AB1775">
        <f t="shared" si="398"/>
        <v>773646.22817530215</v>
      </c>
      <c r="AC1775" cm="1">
        <f t="array" ref="AC1775">NewI((1-'Parameters-x'!B1781)*BETA_c,V1775,T1775)</f>
        <v>4454.4363710119396</v>
      </c>
      <c r="AD1775">
        <f t="shared" si="399"/>
        <v>39450898.137113594</v>
      </c>
      <c r="AE1775" cm="1">
        <f t="array" ref="AE1775">NewI((1-'Parameters-x'!B1781)*BETA_a,X1775,T1775)</f>
        <v>154381.41023769527</v>
      </c>
      <c r="AF1775">
        <f t="shared" si="400"/>
        <v>20922988.150483016</v>
      </c>
      <c r="AG1775" cm="1">
        <f t="array" ref="AG1775">NewI((1-'Parameters-x'!B1781)*BETA_e,Z1775,T1775)</f>
        <v>73470.138000710329</v>
      </c>
    </row>
    <row r="1776" spans="1:33" x14ac:dyDescent="0.45">
      <c r="A1776">
        <f t="shared" si="393"/>
        <v>177.19999999999422</v>
      </c>
      <c r="B1776" s="2">
        <f t="shared" si="404"/>
        <v>25607323.868819334</v>
      </c>
      <c r="C1776" s="7">
        <f t="shared" si="405"/>
        <v>0.53024364544315683</v>
      </c>
      <c r="D1776" s="2">
        <f t="shared" si="406"/>
        <v>101836168.60093704</v>
      </c>
      <c r="E1776" s="7">
        <f t="shared" si="394"/>
        <v>3.0842602873055482E-2</v>
      </c>
      <c r="F1776">
        <f t="array" ref="F1776:K1776">rk(BETA_c,BETA_a,BETA_e,GAMMA,F1775,G1775,H1775,I1775,J1775,K1775,dt,STAGE)</f>
        <v>13625902.925585374</v>
      </c>
      <c r="G1776">
        <v>3.6913297140172614E-2</v>
      </c>
      <c r="H1776">
        <v>9399501.4182342775</v>
      </c>
      <c r="I1776">
        <v>0.36751207761619609</v>
      </c>
      <c r="J1776">
        <v>2581919.5249996814</v>
      </c>
      <c r="K1776">
        <v>0.12581827068678811</v>
      </c>
      <c r="L1776">
        <f t="shared" si="395"/>
        <v>2132521.0375013286</v>
      </c>
      <c r="M1776" cm="1">
        <f t="array" ref="M1776">NewI(BETA_c,F1776,C1776)</f>
        <v>2.1491625406939974E-3</v>
      </c>
      <c r="N1776">
        <f t="shared" si="396"/>
        <v>67100326.214253649</v>
      </c>
      <c r="O1776" cm="1">
        <f t="array" ref="O1776">NewI(BETA_a,H1776,C1776)</f>
        <v>2.1377610124415494E-2</v>
      </c>
      <c r="P1776">
        <f t="shared" si="397"/>
        <v>32603321.349182047</v>
      </c>
      <c r="Q1776" cm="1">
        <f t="array" ref="Q1776">NewI(BETA_e,J1776,C1776)</f>
        <v>7.3158302079459918E-3</v>
      </c>
      <c r="S1776" s="2">
        <f t="shared" si="401"/>
        <v>64603838.190218478</v>
      </c>
      <c r="T1776" s="7">
        <f t="shared" si="402"/>
        <v>1657471.9035280365</v>
      </c>
      <c r="U1776" s="2">
        <f t="shared" si="403"/>
        <v>61182182.906253479</v>
      </c>
      <c r="V1776">
        <f t="array" ref="V1776:AA1776">rk((1-'Parameters-x'!B1781)*BETA_c,(1-'Parameters-x'!B1781)*BETA_a,(1-'Parameters-x'!B1781)*BETA_e,GAMMA,V1775,W1775,X1775,Y1775,Z1775,AA1775,dt,STAGE)</f>
        <v>14953737.106569791</v>
      </c>
      <c r="W1776">
        <v>30405.229386227435</v>
      </c>
      <c r="X1776">
        <v>35927634.261888251</v>
      </c>
      <c r="Y1776">
        <v>1098334.7542747632</v>
      </c>
      <c r="Z1776">
        <v>13722466.821760437</v>
      </c>
      <c r="AA1776">
        <v>528731.91986704583</v>
      </c>
      <c r="AB1776">
        <f t="shared" si="398"/>
        <v>774281.66404398135</v>
      </c>
      <c r="AC1776" cm="1">
        <f t="array" ref="AC1776">NewI((1-'Parameters-x'!B1782)*BETA_c,V1776,T1776)</f>
        <v>4423.5981331706407</v>
      </c>
      <c r="AD1776">
        <f t="shared" si="399"/>
        <v>39473858.983836986</v>
      </c>
      <c r="AE1776" cm="1">
        <f t="array" ref="AE1776">NewI((1-'Parameters-x'!B1782)*BETA_a,X1776,T1776)</f>
        <v>153251.56164103543</v>
      </c>
      <c r="AF1776">
        <f t="shared" si="400"/>
        <v>20934042.258372515</v>
      </c>
      <c r="AG1776" cm="1">
        <f t="array" ref="AG1776">NewI((1-'Parameters-x'!B1782)*BETA_e,Z1776,T1776)</f>
        <v>72924.768341638075</v>
      </c>
    </row>
    <row r="1777" spans="1:33" x14ac:dyDescent="0.45">
      <c r="A1777">
        <f t="shared" si="393"/>
        <v>177.29999999999421</v>
      </c>
      <c r="B1777" s="2">
        <f t="shared" si="404"/>
        <v>25607323.865758114</v>
      </c>
      <c r="C1777" s="7">
        <f t="shared" si="405"/>
        <v>0.52234064988217666</v>
      </c>
      <c r="D1777" s="2">
        <f t="shared" si="406"/>
        <v>101836168.61190124</v>
      </c>
      <c r="E1777" s="7">
        <f t="shared" si="394"/>
        <v>3.0382910504646206E-2</v>
      </c>
      <c r="F1777">
        <f t="array" ref="F1777:K1777">rk(BETA_c,BETA_a,BETA_e,GAMMA,F1776,G1776,H1776,I1776,J1776,K1776,dt,STAGE)</f>
        <v>13625902.925372064</v>
      </c>
      <c r="G1777">
        <v>3.6363323974775999E-2</v>
      </c>
      <c r="H1777">
        <v>9399501.4161124863</v>
      </c>
      <c r="I1777">
        <v>0.36203456626361746</v>
      </c>
      <c r="J1777">
        <v>2581919.5242735636</v>
      </c>
      <c r="K1777">
        <v>0.12394275964378318</v>
      </c>
      <c r="L1777">
        <f t="shared" si="395"/>
        <v>2132521.0382646117</v>
      </c>
      <c r="M1777" cm="1">
        <f t="array" ref="M1777">NewI(BETA_c,F1777,C1777)</f>
        <v>2.1171304320917188E-3</v>
      </c>
      <c r="N1777">
        <f t="shared" si="396"/>
        <v>67100326.221852951</v>
      </c>
      <c r="O1777" cm="1">
        <f t="array" ref="O1777">NewI(BETA_a,H1777,C1777)</f>
        <v>2.1058988370264979E-2</v>
      </c>
      <c r="P1777">
        <f t="shared" si="397"/>
        <v>32603321.351783678</v>
      </c>
      <c r="Q1777" cm="1">
        <f t="array" ref="Q1777">NewI(BETA_e,J1777,C1777)</f>
        <v>7.2067917022895075E-3</v>
      </c>
      <c r="S1777" s="2">
        <f t="shared" si="401"/>
        <v>64580863.007981725</v>
      </c>
      <c r="T1777" s="7">
        <f t="shared" si="402"/>
        <v>1646035.6680576375</v>
      </c>
      <c r="U1777" s="2">
        <f t="shared" si="403"/>
        <v>61216594.323960632</v>
      </c>
      <c r="V1777">
        <f t="array" ref="V1777:AA1777">rk((1-'Parameters-x'!B1782)*BETA_c,(1-'Parameters-x'!B1782)*BETA_a,(1-'Parameters-x'!B1782)*BETA_e,GAMMA,V1776,W1776,X1776,Y1776,Z1776,AA1776,dt,STAGE)</f>
        <v>14953296.280883614</v>
      </c>
      <c r="W1777">
        <v>30214.600088786799</v>
      </c>
      <c r="X1777">
        <v>35912365.274589404</v>
      </c>
      <c r="Y1777">
        <v>1090800.3288304431</v>
      </c>
      <c r="Z1777">
        <v>13715201.45250871</v>
      </c>
      <c r="AA1777">
        <v>525020.73913840763</v>
      </c>
      <c r="AB1777">
        <f t="shared" si="398"/>
        <v>774913.11902759923</v>
      </c>
      <c r="AC1777" cm="1">
        <f t="array" ref="AC1777">NewI((1-'Parameters-x'!B1783)*BETA_c,V1777,T1777)</f>
        <v>4392.9466570608602</v>
      </c>
      <c r="AD1777">
        <f t="shared" si="399"/>
        <v>39496662.396580152</v>
      </c>
      <c r="AE1777" cm="1">
        <f t="array" ref="AE1777">NewI((1-'Parameters-x'!B1783)*BETA_a,X1777,T1777)</f>
        <v>152129.474088335</v>
      </c>
      <c r="AF1777">
        <f t="shared" si="400"/>
        <v>20945018.80835288</v>
      </c>
      <c r="AG1777" cm="1">
        <f t="array" ref="AG1777">NewI((1-'Parameters-x'!B1783)*BETA_e,Z1777,T1777)</f>
        <v>72383.257883064856</v>
      </c>
    </row>
    <row r="1778" spans="1:33" x14ac:dyDescent="0.45">
      <c r="A1778">
        <f t="shared" si="393"/>
        <v>177.39999999999421</v>
      </c>
      <c r="B1778" s="2">
        <f t="shared" si="404"/>
        <v>25607323.862742521</v>
      </c>
      <c r="C1778" s="7">
        <f t="shared" si="405"/>
        <v>0.51455544420707322</v>
      </c>
      <c r="D1778" s="2">
        <f t="shared" si="406"/>
        <v>101836168.62270205</v>
      </c>
      <c r="E1778" s="7">
        <f t="shared" si="394"/>
        <v>2.9930069603226722E-2</v>
      </c>
      <c r="F1778">
        <f t="array" ref="F1778:K1778">rk(BETA_c,BETA_a,BETA_e,GAMMA,F1777,G1777,H1777,I1777,J1777,K1777,dt,STAGE)</f>
        <v>13625902.925161934</v>
      </c>
      <c r="G1778">
        <v>3.5821543747058891E-2</v>
      </c>
      <c r="H1778">
        <v>9399501.414022319</v>
      </c>
      <c r="I1778">
        <v>0.35663869306820517</v>
      </c>
      <c r="J1778">
        <v>2581919.5235582683</v>
      </c>
      <c r="K1778">
        <v>0.12209520739180914</v>
      </c>
      <c r="L1778">
        <f t="shared" si="395"/>
        <v>2132521.0390165229</v>
      </c>
      <c r="M1778" cm="1">
        <f t="array" ref="M1778">NewI(BETA_c,F1778,C1778)</f>
        <v>2.085575744790678E-3</v>
      </c>
      <c r="N1778">
        <f t="shared" si="396"/>
        <v>67100326.229338989</v>
      </c>
      <c r="O1778" cm="1">
        <f t="array" ref="O1778">NewI(BETA_a,H1778,C1778)</f>
        <v>2.0745115501632775E-2</v>
      </c>
      <c r="P1778">
        <f t="shared" si="397"/>
        <v>32603321.354346525</v>
      </c>
      <c r="Q1778" cm="1">
        <f t="array" ref="Q1778">NewI(BETA_e,J1778,C1778)</f>
        <v>7.0993783568032726E-3</v>
      </c>
      <c r="S1778" s="2">
        <f t="shared" si="401"/>
        <v>64558056.663255475</v>
      </c>
      <c r="T1778" s="7">
        <f t="shared" si="402"/>
        <v>1634668.1338965693</v>
      </c>
      <c r="U1778" s="2">
        <f t="shared" si="403"/>
        <v>61250768.202847958</v>
      </c>
      <c r="V1778">
        <f t="array" ref="V1778:AA1778">rk((1-'Parameters-x'!B1783)*BETA_c,(1-'Parameters-x'!B1783)*BETA_a,(1-'Parameters-x'!B1783)*BETA_e,GAMMA,V1777,W1777,X1777,Y1777,Z1777,AA1777,dt,STAGE)</f>
        <v>14952858.511037186</v>
      </c>
      <c r="W1778">
        <v>30024.876955607731</v>
      </c>
      <c r="X1778">
        <v>35897208.109871015</v>
      </c>
      <c r="Y1778">
        <v>1083310.5823204413</v>
      </c>
      <c r="Z1778">
        <v>13707990.042347277</v>
      </c>
      <c r="AA1778">
        <v>521332.67462052044</v>
      </c>
      <c r="AB1778">
        <f t="shared" si="398"/>
        <v>775540.61200720654</v>
      </c>
      <c r="AC1778" cm="1">
        <f t="array" ref="AC1778">NewI((1-'Parameters-x'!B1784)*BETA_c,V1778,T1778)</f>
        <v>4362.4812169492106</v>
      </c>
      <c r="AD1778">
        <f t="shared" si="399"/>
        <v>39519309.307808541</v>
      </c>
      <c r="AE1778" cm="1">
        <f t="array" ref="AE1778">NewI((1-'Parameters-x'!B1784)*BETA_a,X1778,T1778)</f>
        <v>151015.10253406869</v>
      </c>
      <c r="AF1778">
        <f t="shared" si="400"/>
        <v>20955918.283032205</v>
      </c>
      <c r="AG1778" cm="1">
        <f t="array" ref="AG1778">NewI((1-'Parameters-x'!B1784)*BETA_e,Z1778,T1778)</f>
        <v>71845.582527244551</v>
      </c>
    </row>
    <row r="1779" spans="1:33" x14ac:dyDescent="0.45">
      <c r="A1779">
        <f t="shared" si="393"/>
        <v>177.4999999999942</v>
      </c>
      <c r="B1779" s="2">
        <f t="shared" si="404"/>
        <v>25607323.859771878</v>
      </c>
      <c r="C1779" s="7">
        <f t="shared" si="405"/>
        <v>0.50688627282315435</v>
      </c>
      <c r="D1779" s="2">
        <f t="shared" si="406"/>
        <v>101836168.63334186</v>
      </c>
      <c r="E1779" s="7">
        <f t="shared" si="394"/>
        <v>2.9483978051372494E-2</v>
      </c>
      <c r="F1779">
        <f t="array" ref="F1779:K1779">rk(BETA_c,BETA_a,BETA_e,GAMMA,F1778,G1778,H1778,I1778,J1778,K1778,dt,STAGE)</f>
        <v>13625902.924954934</v>
      </c>
      <c r="G1779">
        <v>3.5287834430561174E-2</v>
      </c>
      <c r="H1779">
        <v>9399501.4119633064</v>
      </c>
      <c r="I1779">
        <v>0.35132324128191345</v>
      </c>
      <c r="J1779">
        <v>2581919.5228536343</v>
      </c>
      <c r="K1779">
        <v>0.12027519711067972</v>
      </c>
      <c r="L1779">
        <f t="shared" si="395"/>
        <v>2132521.0397572317</v>
      </c>
      <c r="M1779" cm="1">
        <f t="array" ref="M1779">NewI(BETA_c,F1779,C1779)</f>
        <v>2.0544913630839577E-3</v>
      </c>
      <c r="N1779">
        <f t="shared" si="396"/>
        <v>67100326.236713454</v>
      </c>
      <c r="O1779" cm="1">
        <f t="array" ref="O1779">NewI(BETA_a,H1779,C1779)</f>
        <v>2.0435920738938462E-2</v>
      </c>
      <c r="P1779">
        <f t="shared" si="397"/>
        <v>32603321.356871169</v>
      </c>
      <c r="Q1779" cm="1">
        <f t="array" ref="Q1779">NewI(BETA_e,J1779,C1779)</f>
        <v>6.9935659493500753E-3</v>
      </c>
      <c r="S1779" s="2">
        <f t="shared" si="401"/>
        <v>64535417.985810757</v>
      </c>
      <c r="T1779" s="7">
        <f t="shared" si="402"/>
        <v>1623369.0426850182</v>
      </c>
      <c r="U1779" s="2">
        <f t="shared" si="403"/>
        <v>61284705.971504226</v>
      </c>
      <c r="V1779">
        <f t="array" ref="V1779:AA1779">rk((1-'Parameters-x'!B1784)*BETA_c,(1-'Parameters-x'!B1784)*BETA_a,(1-'Parameters-x'!B1784)*BETA_e,GAMMA,V1778,W1778,X1778,Y1778,Z1778,AA1778,dt,STAGE)</f>
        <v>14952423.778463349</v>
      </c>
      <c r="W1779">
        <v>29836.059678516129</v>
      </c>
      <c r="X1779">
        <v>35882161.998380542</v>
      </c>
      <c r="Y1779">
        <v>1075865.354948693</v>
      </c>
      <c r="Z1779">
        <v>13700832.208966868</v>
      </c>
      <c r="AA1779">
        <v>517667.62805780914</v>
      </c>
      <c r="AB1779">
        <f t="shared" si="398"/>
        <v>776164.16185813514</v>
      </c>
      <c r="AC1779" cm="1">
        <f t="array" ref="AC1779">NewI((1-'Parameters-x'!B1785)*BETA_c,V1779,T1779)</f>
        <v>4332.2010832821607</v>
      </c>
      <c r="AD1779">
        <f t="shared" si="399"/>
        <v>39541800.646670766</v>
      </c>
      <c r="AE1779" cm="1">
        <f t="array" ref="AE1779">NewI((1-'Parameters-x'!B1785)*BETA_a,X1779,T1779)</f>
        <v>149908.40205243358</v>
      </c>
      <c r="AF1779">
        <f t="shared" si="400"/>
        <v>20966741.162975326</v>
      </c>
      <c r="AG1779" cm="1">
        <f t="array" ref="AG1779">NewI((1-'Parameters-x'!B1785)*BETA_e,Z1779,T1779)</f>
        <v>71311.718269602003</v>
      </c>
    </row>
    <row r="1780" spans="1:33" x14ac:dyDescent="0.45">
      <c r="A1780">
        <f t="shared" si="393"/>
        <v>177.5999999999942</v>
      </c>
      <c r="B1780" s="2">
        <f t="shared" si="404"/>
        <v>25607323.856845506</v>
      </c>
      <c r="C1780" s="7">
        <f t="shared" si="405"/>
        <v>0.49933140630191891</v>
      </c>
      <c r="D1780" s="2">
        <f t="shared" si="406"/>
        <v>101836168.64382309</v>
      </c>
      <c r="E1780" s="7">
        <f t="shared" si="394"/>
        <v>2.9044535253664218E-2</v>
      </c>
      <c r="F1780">
        <f t="array" ref="F1780:K1780">rk(BETA_c,BETA_a,BETA_e,GAMMA,F1779,G1779,H1779,I1779,J1779,K1779,dt,STAGE)</f>
        <v>13625902.924751021</v>
      </c>
      <c r="G1780">
        <v>3.4762075815811741E-2</v>
      </c>
      <c r="H1780">
        <v>9399501.4099349808</v>
      </c>
      <c r="I1780">
        <v>0.34608701229116129</v>
      </c>
      <c r="J1780">
        <v>2581919.5221595028</v>
      </c>
      <c r="K1780">
        <v>0.11848231819494588</v>
      </c>
      <c r="L1780">
        <f t="shared" si="395"/>
        <v>2132521.0404869034</v>
      </c>
      <c r="M1780" cm="1">
        <f t="array" ref="M1780">NewI(BETA_c,F1780,C1780)</f>
        <v>2.0238702773204102E-3</v>
      </c>
      <c r="N1780">
        <f t="shared" si="396"/>
        <v>67100326.243978009</v>
      </c>
      <c r="O1780" cm="1">
        <f t="array" ref="O1780">NewI(BETA_a,H1780,C1780)</f>
        <v>2.013133435753317E-2</v>
      </c>
      <c r="P1780">
        <f t="shared" si="397"/>
        <v>32603321.35935818</v>
      </c>
      <c r="Q1780" cm="1">
        <f t="array" ref="Q1780">NewI(BETA_e,J1780,C1780)</f>
        <v>6.8893306188106355E-3</v>
      </c>
      <c r="S1780" s="2">
        <f t="shared" si="401"/>
        <v>64512945.812374018</v>
      </c>
      <c r="T1780" s="7">
        <f t="shared" si="402"/>
        <v>1612138.1345065781</v>
      </c>
      <c r="U1780" s="2">
        <f t="shared" si="403"/>
        <v>61318409.053119406</v>
      </c>
      <c r="V1780">
        <f t="array" ref="V1780:AA1780">rk((1-'Parameters-x'!B1785)*BETA_c,(1-'Parameters-x'!B1785)*BETA_a,(1-'Parameters-x'!B1785)*BETA_e,GAMMA,V1779,W1779,X1779,Y1779,Z1779,AA1779,dt,STAGE)</f>
        <v>14951992.064668093</v>
      </c>
      <c r="W1780">
        <v>29648.147883307258</v>
      </c>
      <c r="X1780">
        <v>35867226.175251938</v>
      </c>
      <c r="Y1780">
        <v>1068464.4857737233</v>
      </c>
      <c r="Z1780">
        <v>13693727.572453985</v>
      </c>
      <c r="AA1780">
        <v>514025.50084954762</v>
      </c>
      <c r="AB1780">
        <f t="shared" si="398"/>
        <v>776783.78744859982</v>
      </c>
      <c r="AC1780" cm="1">
        <f t="array" ref="AC1780">NewI((1-'Parameters-x'!B1786)*BETA_c,V1780,T1780)</f>
        <v>4302.1055228266441</v>
      </c>
      <c r="AD1780">
        <f t="shared" si="399"/>
        <v>39564137.338974342</v>
      </c>
      <c r="AE1780" cm="1">
        <f t="array" ref="AE1780">NewI((1-'Parameters-x'!B1786)*BETA_a,X1780,T1780)</f>
        <v>148809.32783984736</v>
      </c>
      <c r="AF1780">
        <f t="shared" si="400"/>
        <v>20977487.926696468</v>
      </c>
      <c r="AG1780" cm="1">
        <f t="array" ref="AG1780">NewI((1-'Parameters-x'!B1786)*BETA_e,Z1780,T1780)</f>
        <v>70781.641199520556</v>
      </c>
    </row>
    <row r="1781" spans="1:33" x14ac:dyDescent="0.45">
      <c r="A1781">
        <f t="shared" si="393"/>
        <v>177.69999999999419</v>
      </c>
      <c r="B1781" s="2">
        <f t="shared" si="404"/>
        <v>25607323.853962749</v>
      </c>
      <c r="C1781" s="7">
        <f t="shared" si="405"/>
        <v>0.49188914099106396</v>
      </c>
      <c r="D1781" s="2">
        <f t="shared" si="406"/>
        <v>101836168.65414812</v>
      </c>
      <c r="E1781" s="7">
        <f t="shared" si="394"/>
        <v>2.8611642114003188E-2</v>
      </c>
      <c r="F1781">
        <f t="array" ref="F1781:K1781">rk(BETA_c,BETA_a,BETA_e,GAMMA,F1780,G1780,H1780,I1780,J1780,K1780,dt,STAGE)</f>
        <v>13625902.924550146</v>
      </c>
      <c r="G1781">
        <v>3.4244149483283332E-2</v>
      </c>
      <c r="H1781">
        <v>9399501.4079368878</v>
      </c>
      <c r="I1781">
        <v>0.34092882534655855</v>
      </c>
      <c r="J1781">
        <v>2581919.521475716</v>
      </c>
      <c r="K1781">
        <v>0.11671616616122207</v>
      </c>
      <c r="L1781">
        <f t="shared" si="395"/>
        <v>2132521.0412057047</v>
      </c>
      <c r="M1781" cm="1">
        <f t="array" ref="M1781">NewI(BETA_c,F1781,C1781)</f>
        <v>1.9937055823239557E-3</v>
      </c>
      <c r="N1781">
        <f t="shared" si="396"/>
        <v>67100326.251134291</v>
      </c>
      <c r="O1781" cm="1">
        <f t="array" ref="O1781">NewI(BETA_a,H1781,C1781)</f>
        <v>1.9831287671976412E-2</v>
      </c>
      <c r="P1781">
        <f t="shared" si="397"/>
        <v>32603321.361808117</v>
      </c>
      <c r="Q1781" cm="1">
        <f t="array" ref="Q1781">NewI(BETA_e,J1781,C1781)</f>
        <v>6.7866488597028204E-3</v>
      </c>
      <c r="S1781" s="2">
        <f t="shared" si="401"/>
        <v>64490638.986605652</v>
      </c>
      <c r="T1781" s="7">
        <f t="shared" si="402"/>
        <v>1600975.1479415402</v>
      </c>
      <c r="U1781" s="2">
        <f t="shared" si="403"/>
        <v>61351878.865452811</v>
      </c>
      <c r="V1781">
        <f t="array" ref="V1781:AA1781">rk((1-'Parameters-x'!B1786)*BETA_c,(1-'Parameters-x'!B1786)*BETA_a,(1-'Parameters-x'!B1786)*BETA_e,GAMMA,V1780,W1780,X1780,Y1780,Z1780,AA1780,dt,STAGE)</f>
        <v>14951563.351230906</v>
      </c>
      <c r="W1781">
        <v>29461.141130749915</v>
      </c>
      <c r="X1781">
        <v>35852399.880093291</v>
      </c>
      <c r="Y1781">
        <v>1061107.8127444785</v>
      </c>
      <c r="Z1781">
        <v>13686675.755281458</v>
      </c>
      <c r="AA1781">
        <v>510406.19406631187</v>
      </c>
      <c r="AB1781">
        <f t="shared" si="398"/>
        <v>777399.50763834373</v>
      </c>
      <c r="AC1781" cm="1">
        <f t="array" ref="AC1781">NewI((1-'Parameters-x'!B1787)*BETA_c,V1781,T1781)</f>
        <v>4272.1937988085747</v>
      </c>
      <c r="AD1781">
        <f t="shared" si="399"/>
        <v>39586320.307162233</v>
      </c>
      <c r="AE1781" cm="1">
        <f t="array" ref="AE1781">NewI((1-'Parameters-x'!B1787)*BETA_a,X1781,T1781)</f>
        <v>147717.83521737836</v>
      </c>
      <c r="AF1781">
        <f t="shared" si="400"/>
        <v>20988159.050652232</v>
      </c>
      <c r="AG1781" cm="1">
        <f t="array" ref="AG1781">NewI((1-'Parameters-x'!B1787)*BETA_e,Z1781,T1781)</f>
        <v>70255.327501099862</v>
      </c>
    </row>
    <row r="1782" spans="1:33" x14ac:dyDescent="0.45">
      <c r="A1782">
        <f t="shared" si="393"/>
        <v>177.79999999999418</v>
      </c>
      <c r="B1782" s="2">
        <f t="shared" si="404"/>
        <v>25607323.851122964</v>
      </c>
      <c r="C1782" s="7">
        <f t="shared" si="405"/>
        <v>0.48455779863030407</v>
      </c>
      <c r="D1782" s="2">
        <f t="shared" si="406"/>
        <v>101836168.66431925</v>
      </c>
      <c r="E1782" s="7">
        <f t="shared" si="394"/>
        <v>2.8185201013264716E-2</v>
      </c>
      <c r="F1782">
        <f t="array" ref="F1782:K1782">rk(BETA_c,BETA_a,BETA_e,GAMMA,F1781,G1781,H1781,I1781,J1781,K1781,dt,STAGE)</f>
        <v>13625902.924352266</v>
      </c>
      <c r="G1782">
        <v>3.373393877674969E-2</v>
      </c>
      <c r="H1782">
        <v>9399501.4059685748</v>
      </c>
      <c r="I1782">
        <v>0.33584751729665985</v>
      </c>
      <c r="J1782">
        <v>2581919.5208021211</v>
      </c>
      <c r="K1782">
        <v>0.11497634255689453</v>
      </c>
      <c r="L1782">
        <f t="shared" si="395"/>
        <v>2132521.0419137953</v>
      </c>
      <c r="M1782" cm="1">
        <f t="array" ref="M1782">NewI(BETA_c,F1782,C1782)</f>
        <v>1.9639904758364346E-3</v>
      </c>
      <c r="N1782">
        <f t="shared" si="396"/>
        <v>67100326.258183904</v>
      </c>
      <c r="O1782" cm="1">
        <f t="array" ref="O1782">NewI(BETA_a,H1782,C1782)</f>
        <v>1.9535713020547209E-2</v>
      </c>
      <c r="P1782">
        <f t="shared" si="397"/>
        <v>32603321.364221536</v>
      </c>
      <c r="Q1782" cm="1">
        <f t="array" ref="Q1782">NewI(BETA_e,J1782,C1782)</f>
        <v>6.6854975168810721E-3</v>
      </c>
      <c r="S1782" s="2">
        <f t="shared" si="401"/>
        <v>64468496.359078318</v>
      </c>
      <c r="T1782" s="7">
        <f t="shared" si="402"/>
        <v>1589879.8201194082</v>
      </c>
      <c r="U1782" s="2">
        <f t="shared" si="403"/>
        <v>61385116.820802271</v>
      </c>
      <c r="V1782">
        <f t="array" ref="V1782:AA1782">rk((1-'Parameters-x'!B1787)*BETA_c,(1-'Parameters-x'!B1787)*BETA_a,(1-'Parameters-x'!B1787)*BETA_e,GAMMA,V1781,W1781,X1781,Y1781,Z1781,AA1781,dt,STAGE)</f>
        <v>14951137.619805127</v>
      </c>
      <c r="W1782">
        <v>29275.038917583475</v>
      </c>
      <c r="X1782">
        <v>35837682.356974252</v>
      </c>
      <c r="Y1782">
        <v>1053795.1727356578</v>
      </c>
      <c r="Z1782">
        <v>13679676.382298941</v>
      </c>
      <c r="AA1782">
        <v>506809.608466167</v>
      </c>
      <c r="AB1782">
        <f t="shared" si="398"/>
        <v>778011.34127728909</v>
      </c>
      <c r="AC1782" cm="1">
        <f t="array" ref="AC1782">NewI((1-'Parameters-x'!B1788)*BETA_c,V1782,T1782)</f>
        <v>4242.465171049279</v>
      </c>
      <c r="AD1782">
        <f t="shared" si="399"/>
        <v>39608350.470290087</v>
      </c>
      <c r="AE1782" cm="1">
        <f t="array" ref="AE1782">NewI((1-'Parameters-x'!B1788)*BETA_a,X1782,T1782)</f>
        <v>146633.87963310891</v>
      </c>
      <c r="AF1782">
        <f t="shared" si="400"/>
        <v>20998755.009234894</v>
      </c>
      <c r="AG1782" cm="1">
        <f t="array" ref="AG1782">NewI((1-'Parameters-x'!B1788)*BETA_e,Z1782,T1782)</f>
        <v>69732.753453884245</v>
      </c>
    </row>
    <row r="1783" spans="1:33" x14ac:dyDescent="0.45">
      <c r="A1783">
        <f t="shared" si="393"/>
        <v>177.89999999999418</v>
      </c>
      <c r="B1783" s="2">
        <f t="shared" si="404"/>
        <v>25607323.848325498</v>
      </c>
      <c r="C1783" s="7">
        <f t="shared" si="405"/>
        <v>0.47733572597291757</v>
      </c>
      <c r="D1783" s="2">
        <f t="shared" si="406"/>
        <v>101836168.67433877</v>
      </c>
      <c r="E1783" s="7">
        <f t="shared" si="394"/>
        <v>2.7765115787284626E-2</v>
      </c>
      <c r="F1783">
        <f t="array" ref="F1783:K1783">rk(BETA_c,BETA_a,BETA_e,GAMMA,F1782,G1782,H1782,I1782,J1782,K1782,dt,STAGE)</f>
        <v>13625902.924157334</v>
      </c>
      <c r="G1783">
        <v>3.323132877703916E-2</v>
      </c>
      <c r="H1783">
        <v>9399501.4040295985</v>
      </c>
      <c r="I1783">
        <v>0.33084194232568714</v>
      </c>
      <c r="J1783">
        <v>2581919.5201385664</v>
      </c>
      <c r="K1783">
        <v>0.11326245487019126</v>
      </c>
      <c r="L1783">
        <f t="shared" si="395"/>
        <v>2132521.0426113368</v>
      </c>
      <c r="M1783" cm="1">
        <f t="array" ref="M1783">NewI(BETA_c,F1783,C1783)</f>
        <v>1.9347182569836756E-3</v>
      </c>
      <c r="N1783">
        <f t="shared" si="396"/>
        <v>67100326.265128456</v>
      </c>
      <c r="O1783" cm="1">
        <f t="array" ref="O1783">NewI(BETA_a,H1783,C1783)</f>
        <v>1.9244543749986125E-2</v>
      </c>
      <c r="P1783">
        <f t="shared" si="397"/>
        <v>32603321.366598979</v>
      </c>
      <c r="Q1783" cm="1">
        <f t="array" ref="Q1783">NewI(BETA_e,J1783,C1783)</f>
        <v>6.5858537803148241E-3</v>
      </c>
      <c r="S1783" s="2">
        <f t="shared" si="401"/>
        <v>64446516.787254825</v>
      </c>
      <c r="T1783" s="7">
        <f t="shared" si="402"/>
        <v>1578851.8867706447</v>
      </c>
      <c r="U1783" s="2">
        <f t="shared" si="403"/>
        <v>61418124.325974524</v>
      </c>
      <c r="V1783">
        <f t="array" ref="V1783:AA1783">rk((1-'Parameters-x'!B1788)*BETA_c,(1-'Parameters-x'!B1788)*BETA_a,(1-'Parameters-x'!B1788)*BETA_e,GAMMA,V1782,W1782,X1782,Y1782,Z1782,AA1782,dt,STAGE)</f>
        <v>14950714.852118276</v>
      </c>
      <c r="W1783">
        <v>29089.840677507796</v>
      </c>
      <c r="X1783">
        <v>35823072.854413219</v>
      </c>
      <c r="Y1783">
        <v>1046526.4015825457</v>
      </c>
      <c r="Z1783">
        <v>13672729.080723334</v>
      </c>
      <c r="AA1783">
        <v>503235.64451059123</v>
      </c>
      <c r="AB1783">
        <f t="shared" si="398"/>
        <v>778619.30720421614</v>
      </c>
      <c r="AC1783" cm="1">
        <f t="array" ref="AC1783">NewI((1-'Parameters-x'!B1789)*BETA_c,V1783,T1783)</f>
        <v>4212.9188960998645</v>
      </c>
      <c r="AD1783">
        <f t="shared" si="399"/>
        <v>39630228.744004235</v>
      </c>
      <c r="AE1783" cm="1">
        <f t="array" ref="AE1783">NewI((1-'Parameters-x'!B1789)*BETA_a,X1783,T1783)</f>
        <v>145557.41666443241</v>
      </c>
      <c r="AF1783">
        <f t="shared" si="400"/>
        <v>21009276.274766076</v>
      </c>
      <c r="AG1783" cm="1">
        <f t="array" ref="AG1783">NewI((1-'Parameters-x'!B1789)*BETA_e,Z1783,T1783)</f>
        <v>69213.895433562328</v>
      </c>
    </row>
    <row r="1784" spans="1:33" x14ac:dyDescent="0.45">
      <c r="A1784">
        <f t="shared" si="393"/>
        <v>177.99999999999417</v>
      </c>
      <c r="B1784" s="2">
        <f t="shared" si="404"/>
        <v>25607323.84556973</v>
      </c>
      <c r="C1784" s="7">
        <f t="shared" si="405"/>
        <v>0.47022129441293248</v>
      </c>
      <c r="D1784" s="2">
        <f t="shared" si="406"/>
        <v>101836168.68420897</v>
      </c>
      <c r="E1784" s="7">
        <f t="shared" si="394"/>
        <v>2.7351291705173832E-2</v>
      </c>
      <c r="F1784">
        <f t="array" ref="F1784:K1784">rk(BETA_c,BETA_a,BETA_e,GAMMA,F1783,G1783,H1783,I1783,J1783,K1783,dt,STAGE)</f>
        <v>13625902.923965307</v>
      </c>
      <c r="G1784">
        <v>3.2736206276178653E-2</v>
      </c>
      <c r="H1784">
        <v>9399501.4021195211</v>
      </c>
      <c r="I1784">
        <v>0.32591097169516048</v>
      </c>
      <c r="J1784">
        <v>2581919.5194849009</v>
      </c>
      <c r="K1784">
        <v>0.1115741164415933</v>
      </c>
      <c r="L1784">
        <f t="shared" si="395"/>
        <v>2132521.0432984866</v>
      </c>
      <c r="M1784" cm="1">
        <f t="array" ref="M1784">NewI(BETA_c,F1784,C1784)</f>
        <v>1.9058823247644187E-3</v>
      </c>
      <c r="N1784">
        <f t="shared" si="396"/>
        <v>67100326.271969512</v>
      </c>
      <c r="O1784" cm="1">
        <f t="array" ref="O1784">NewI(BETA_a,H1784,C1784)</f>
        <v>1.8957714200464673E-2</v>
      </c>
      <c r="P1784">
        <f t="shared" si="397"/>
        <v>32603321.368940983</v>
      </c>
      <c r="Q1784" cm="1">
        <f t="array" ref="Q1784">NewI(BETA_e,J1784,C1784)</f>
        <v>6.4876951799447413E-3</v>
      </c>
      <c r="S1784" s="2">
        <f t="shared" si="401"/>
        <v>64424699.135465801</v>
      </c>
      <c r="T1784" s="7">
        <f t="shared" si="402"/>
        <v>1567891.0822776579</v>
      </c>
      <c r="U1784" s="2">
        <f t="shared" si="403"/>
        <v>61450902.782256544</v>
      </c>
      <c r="V1784">
        <f t="array" ref="V1784:AA1784">rk((1-'Parameters-x'!B1789)*BETA_c,(1-'Parameters-x'!B1789)*BETA_a,(1-'Parameters-x'!B1789)*BETA_e,GAMMA,V1783,W1783,X1783,Y1783,Z1783,AA1783,dt,STAGE)</f>
        <v>14950295.029972373</v>
      </c>
      <c r="W1784">
        <v>28905.545782165897</v>
      </c>
      <c r="X1784">
        <v>35808570.625364289</v>
      </c>
      <c r="Y1784">
        <v>1039301.3341153527</v>
      </c>
      <c r="Z1784">
        <v>13665833.480129134</v>
      </c>
      <c r="AA1784">
        <v>499684.20238013932</v>
      </c>
      <c r="AB1784">
        <f t="shared" si="398"/>
        <v>779223.42424546147</v>
      </c>
      <c r="AC1784" cm="1">
        <f t="array" ref="AC1784">NewI((1-'Parameters-x'!B1790)*BETA_c,V1784,T1784)</f>
        <v>4183.5542273735437</v>
      </c>
      <c r="AD1784">
        <f t="shared" si="399"/>
        <v>39651956.040520355</v>
      </c>
      <c r="AE1784" cm="1">
        <f t="array" ref="AE1784">NewI((1-'Parameters-x'!B1790)*BETA_a,X1784,T1784)</f>
        <v>144488.40202028613</v>
      </c>
      <c r="AF1784">
        <f t="shared" si="400"/>
        <v>21019723.317490727</v>
      </c>
      <c r="AG1784" cm="1">
        <f t="array" ref="AG1784">NewI((1-'Parameters-x'!B1790)*BETA_e,Z1784,T1784)</f>
        <v>68698.729912638635</v>
      </c>
    </row>
    <row r="1785" spans="1:33" x14ac:dyDescent="0.45">
      <c r="A1785">
        <f t="shared" si="393"/>
        <v>178.09999999999417</v>
      </c>
      <c r="B1785" s="2">
        <f t="shared" si="404"/>
        <v>25607323.842855036</v>
      </c>
      <c r="C1785" s="7">
        <f t="shared" si="405"/>
        <v>0.4632128996178696</v>
      </c>
      <c r="D1785" s="2">
        <f t="shared" si="406"/>
        <v>101836168.69393207</v>
      </c>
      <c r="E1785" s="7">
        <f t="shared" si="394"/>
        <v>2.6943635447956187E-2</v>
      </c>
      <c r="F1785">
        <f t="array" ref="F1785:K1785">rk(BETA_c,BETA_a,BETA_e,GAMMA,F1784,G1784,H1784,I1784,J1784,K1784,dt,STAGE)</f>
        <v>13625902.923776142</v>
      </c>
      <c r="G1785">
        <v>3.2248459751922399E-2</v>
      </c>
      <c r="H1785">
        <v>9399501.4002379142</v>
      </c>
      <c r="I1785">
        <v>0.32105349348938</v>
      </c>
      <c r="J1785">
        <v>2581919.5188409779</v>
      </c>
      <c r="K1785">
        <v>0.1099109463765672</v>
      </c>
      <c r="L1785">
        <f t="shared" si="395"/>
        <v>2132521.0439753979</v>
      </c>
      <c r="M1785" cm="1">
        <f t="array" ref="M1785">NewI(BETA_c,F1785,C1785)</f>
        <v>1.8774761765617651E-3</v>
      </c>
      <c r="N1785">
        <f t="shared" si="396"/>
        <v>67100326.278708592</v>
      </c>
      <c r="O1785" cm="1">
        <f t="array" ref="O1785">NewI(BETA_a,H1785,C1785)</f>
        <v>1.8675159690778782E-2</v>
      </c>
      <c r="P1785">
        <f t="shared" si="397"/>
        <v>32603321.371248078</v>
      </c>
      <c r="Q1785" cm="1">
        <f t="array" ref="Q1785">NewI(BETA_e,J1785,C1785)</f>
        <v>6.390999580615642E-3</v>
      </c>
      <c r="S1785" s="2">
        <f t="shared" si="401"/>
        <v>64403042.274886966</v>
      </c>
      <c r="T1785" s="7">
        <f t="shared" si="402"/>
        <v>1556997.1397250311</v>
      </c>
      <c r="U1785" s="2">
        <f t="shared" si="403"/>
        <v>61483453.585387997</v>
      </c>
      <c r="V1785">
        <f t="array" ref="V1785:AA1785">rk((1-'Parameters-x'!B1790)*BETA_c,(1-'Parameters-x'!B1790)*BETA_a,(1-'Parameters-x'!B1790)*BETA_e,GAMMA,V1784,W1784,X1784,Y1784,Z1784,AA1784,dt,STAGE)</f>
        <v>14949878.135244252</v>
      </c>
      <c r="W1785">
        <v>28722.153542119388</v>
      </c>
      <c r="X1785">
        <v>35794174.927203998</v>
      </c>
      <c r="Y1785">
        <v>1032119.8041930631</v>
      </c>
      <c r="Z1785">
        <v>13658989.212438716</v>
      </c>
      <c r="AA1785">
        <v>496155.18198984856</v>
      </c>
      <c r="AB1785">
        <f t="shared" si="398"/>
        <v>779823.71121362841</v>
      </c>
      <c r="AC1785" cm="1">
        <f t="array" ref="AC1785">NewI((1-'Parameters-x'!B1791)*BETA_c,V1785,T1785)</f>
        <v>4154.3704152759365</v>
      </c>
      <c r="AD1785">
        <f t="shared" si="399"/>
        <v>39673533.268602937</v>
      </c>
      <c r="AE1785" cm="1">
        <f t="array" ref="AE1785">NewI((1-'Parameters-x'!B1791)*BETA_a,X1785,T1785)</f>
        <v>143426.79154331994</v>
      </c>
      <c r="AF1785">
        <f t="shared" si="400"/>
        <v>21030096.605571434</v>
      </c>
      <c r="AG1785" cm="1">
        <f t="array" ref="AG1785">NewI((1-'Parameters-x'!B1791)*BETA_e,Z1785,T1785)</f>
        <v>68187.233461077398</v>
      </c>
    </row>
    <row r="1786" spans="1:33" x14ac:dyDescent="0.45">
      <c r="A1786">
        <f t="shared" si="393"/>
        <v>178.19999999999416</v>
      </c>
      <c r="B1786" s="2">
        <f t="shared" si="404"/>
        <v>25607323.840180799</v>
      </c>
      <c r="C1786" s="7">
        <f t="shared" si="405"/>
        <v>0.45630896116695951</v>
      </c>
      <c r="D1786" s="2">
        <f t="shared" si="406"/>
        <v>101836168.70351024</v>
      </c>
      <c r="E1786" s="7">
        <f t="shared" si="394"/>
        <v>2.6542055087524635E-2</v>
      </c>
      <c r="F1786">
        <f t="array" ref="F1786:K1786">rk(BETA_c,BETA_a,BETA_e,GAMMA,F1785,G1785,H1785,I1785,J1785,K1785,dt,STAGE)</f>
        <v>13625902.9235898</v>
      </c>
      <c r="G1786">
        <v>3.1767979342659569E-2</v>
      </c>
      <c r="H1786">
        <v>9399501.3983843476</v>
      </c>
      <c r="I1786">
        <v>0.31626841236470082</v>
      </c>
      <c r="J1786">
        <v>2581919.5182066527</v>
      </c>
      <c r="K1786">
        <v>0.10827256945959911</v>
      </c>
      <c r="L1786">
        <f t="shared" si="395"/>
        <v>2132521.0446422212</v>
      </c>
      <c r="M1786" cm="1">
        <f t="array" ref="M1786">NewI(BETA_c,F1786,C1786)</f>
        <v>1.8494934066768125E-3</v>
      </c>
      <c r="N1786">
        <f t="shared" si="396"/>
        <v>67100326.285347238</v>
      </c>
      <c r="O1786" cm="1">
        <f t="array" ref="O1786">NewI(BETA_a,H1786,C1786)</f>
        <v>1.8396816503762892E-2</v>
      </c>
      <c r="P1786">
        <f t="shared" si="397"/>
        <v>32603321.373520777</v>
      </c>
      <c r="Q1786" cm="1">
        <f t="array" ref="Q1786">NewI(BETA_e,J1786,C1786)</f>
        <v>6.2957451770849319E-3</v>
      </c>
      <c r="S1786" s="2">
        <f t="shared" si="401"/>
        <v>64381545.08351627</v>
      </c>
      <c r="T1786" s="7">
        <f t="shared" si="402"/>
        <v>1546169.7909490028</v>
      </c>
      <c r="U1786" s="2">
        <f t="shared" si="403"/>
        <v>61515778.125534728</v>
      </c>
      <c r="V1786">
        <f t="array" ref="V1786:AA1786">rk((1-'Parameters-x'!B1791)*BETA_c,(1-'Parameters-x'!B1791)*BETA_a,(1-'Parameters-x'!B1791)*BETA_e,GAMMA,V1785,W1785,X1785,Y1785,Z1785,AA1785,dt,STAGE)</f>
        <v>14949464.149885852</v>
      </c>
      <c r="W1786">
        <v>28539.663207816564</v>
      </c>
      <c r="X1786">
        <v>35779885.021717854</v>
      </c>
      <c r="Y1786">
        <v>1024981.6447367975</v>
      </c>
      <c r="Z1786">
        <v>13652195.911912562</v>
      </c>
      <c r="AA1786">
        <v>492648.48300438863</v>
      </c>
      <c r="AB1786">
        <f t="shared" si="398"/>
        <v>780420.18690633157</v>
      </c>
      <c r="AC1786" cm="1">
        <f t="array" ref="AC1786">NewI((1-'Parameters-x'!B1792)*BETA_c,V1786,T1786)</f>
        <v>4125.366707333359</v>
      </c>
      <c r="AD1786">
        <f t="shared" si="399"/>
        <v>39694961.33354535</v>
      </c>
      <c r="AE1786" cm="1">
        <f t="array" ref="AE1786">NewI((1-'Parameters-x'!B1792)*BETA_a,X1786,T1786)</f>
        <v>142372.54121200272</v>
      </c>
      <c r="AF1786">
        <f t="shared" si="400"/>
        <v>21040396.605083052</v>
      </c>
      <c r="AG1786" cm="1">
        <f t="array" ref="AG1786">NewI((1-'Parameters-x'!B1792)*BETA_e,Z1786,T1786)</f>
        <v>67679.382746919378</v>
      </c>
    </row>
    <row r="1787" spans="1:33" x14ac:dyDescent="0.45">
      <c r="A1787">
        <f t="shared" si="393"/>
        <v>178.29999999999416</v>
      </c>
      <c r="B1787" s="2">
        <f t="shared" si="404"/>
        <v>25607323.837546431</v>
      </c>
      <c r="C1787" s="7">
        <f t="shared" si="405"/>
        <v>0.44950792219475078</v>
      </c>
      <c r="D1787" s="2">
        <f t="shared" si="406"/>
        <v>101836168.71294565</v>
      </c>
      <c r="E1787" s="7">
        <f t="shared" si="394"/>
        <v>2.6146460065911085E-2</v>
      </c>
      <c r="F1787">
        <f t="array" ref="F1787:K1787">rk(BETA_c,BETA_a,BETA_e,GAMMA,F1786,G1786,H1786,I1786,J1786,K1786,dt,STAGE)</f>
        <v>13625902.923406234</v>
      </c>
      <c r="G1787">
        <v>3.1294656822695208E-2</v>
      </c>
      <c r="H1787">
        <v>9399501.3965584114</v>
      </c>
      <c r="I1787">
        <v>0.31155464930254462</v>
      </c>
      <c r="J1787">
        <v>2581919.5175817818</v>
      </c>
      <c r="K1787">
        <v>0.10665861606951095</v>
      </c>
      <c r="L1787">
        <f t="shared" si="395"/>
        <v>2132521.0452991091</v>
      </c>
      <c r="M1787" cm="1">
        <f t="array" ref="M1787">NewI(BETA_c,F1787,C1787)</f>
        <v>1.8219277048841412E-3</v>
      </c>
      <c r="N1787">
        <f t="shared" si="396"/>
        <v>67100326.291886941</v>
      </c>
      <c r="O1787" cm="1">
        <f t="array" ref="O1787">NewI(BETA_a,H1787,C1787)</f>
        <v>1.8122621871921527E-2</v>
      </c>
      <c r="P1787">
        <f t="shared" si="397"/>
        <v>32603321.375759602</v>
      </c>
      <c r="Q1787" cm="1">
        <f t="array" ref="Q1787">NewI(BETA_e,J1787,C1787)</f>
        <v>6.2019104891054182E-3</v>
      </c>
      <c r="S1787" s="2">
        <f t="shared" si="401"/>
        <v>64360206.446150534</v>
      </c>
      <c r="T1787" s="7">
        <f t="shared" si="402"/>
        <v>1535408.7665862073</v>
      </c>
      <c r="U1787" s="2">
        <f t="shared" si="403"/>
        <v>61547877.787263267</v>
      </c>
      <c r="V1787">
        <f t="array" ref="V1787:AA1787">rk((1-'Parameters-x'!B1792)*BETA_c,(1-'Parameters-x'!B1792)*BETA_a,(1-'Parameters-x'!B1792)*BETA_e,GAMMA,V1786,W1786,X1786,Y1786,Z1786,AA1786,dt,STAGE)</f>
        <v>14949053.055924496</v>
      </c>
      <c r="W1787">
        <v>28358.073970553163</v>
      </c>
      <c r="X1787">
        <v>35765700.175086617</v>
      </c>
      <c r="Y1787">
        <v>1017886.6877626942</v>
      </c>
      <c r="Z1787">
        <v>13645453.215139421</v>
      </c>
      <c r="AA1787">
        <v>489164.00485295989</v>
      </c>
      <c r="AB1787">
        <f t="shared" si="398"/>
        <v>781012.8701049512</v>
      </c>
      <c r="AC1787" cm="1">
        <f t="array" ref="AC1787">NewI((1-'Parameters-x'!B1793)*BETA_c,V1787,T1787)</f>
        <v>4096.542348319128</v>
      </c>
      <c r="AD1787">
        <f t="shared" si="399"/>
        <v>39716241.13715069</v>
      </c>
      <c r="AE1787" cm="1">
        <f t="array" ref="AE1787">NewI((1-'Parameters-x'!B1793)*BETA_a,X1787,T1787)</f>
        <v>141325.60714266723</v>
      </c>
      <c r="AF1787">
        <f t="shared" si="400"/>
        <v>21050623.780007623</v>
      </c>
      <c r="AG1787" cm="1">
        <f t="array" ref="AG1787">NewI((1-'Parameters-x'!B1793)*BETA_e,Z1787,T1787)</f>
        <v>67175.154536872185</v>
      </c>
    </row>
    <row r="1788" spans="1:33" x14ac:dyDescent="0.45">
      <c r="A1788">
        <f t="shared" si="393"/>
        <v>178.39999999999415</v>
      </c>
      <c r="B1788" s="2">
        <f t="shared" si="404"/>
        <v>25607323.834951315</v>
      </c>
      <c r="C1788" s="7">
        <f t="shared" si="405"/>
        <v>0.44280824904003135</v>
      </c>
      <c r="D1788" s="2">
        <f t="shared" si="406"/>
        <v>101836168.72224045</v>
      </c>
      <c r="E1788" s="7">
        <f t="shared" si="394"/>
        <v>2.5756761174865202E-2</v>
      </c>
      <c r="F1788">
        <f t="array" ref="F1788:K1788">rk(BETA_c,BETA_a,BETA_e,GAMMA,F1787,G1787,H1787,I1787,J1787,K1787,dt,STAGE)</f>
        <v>13625902.923225403</v>
      </c>
      <c r="G1788">
        <v>3.0828385577899034E-2</v>
      </c>
      <c r="H1788">
        <v>9399501.3947596885</v>
      </c>
      <c r="I1788">
        <v>0.30691114136609265</v>
      </c>
      <c r="J1788">
        <v>2581919.5169662237</v>
      </c>
      <c r="K1788">
        <v>0.10506872209603971</v>
      </c>
      <c r="L1788">
        <f t="shared" si="395"/>
        <v>2132521.0459462116</v>
      </c>
      <c r="M1788" cm="1">
        <f t="array" ref="M1788">NewI(BETA_c,F1788,C1788)</f>
        <v>1.7947728550088368E-3</v>
      </c>
      <c r="N1788">
        <f t="shared" si="396"/>
        <v>67100326.298329175</v>
      </c>
      <c r="O1788" cm="1">
        <f t="array" ref="O1788">NewI(BETA_a,H1788,C1788)</f>
        <v>1.7852513963274919E-2</v>
      </c>
      <c r="P1788">
        <f t="shared" si="397"/>
        <v>32603321.377965055</v>
      </c>
      <c r="Q1788" cm="1">
        <f t="array" ref="Q1788">NewI(BETA_e,J1788,C1788)</f>
        <v>6.1094743565814442E-3</v>
      </c>
      <c r="S1788" s="2">
        <f t="shared" si="401"/>
        <v>64339025.254362039</v>
      </c>
      <c r="T1788" s="7">
        <f t="shared" si="402"/>
        <v>1524713.7961216755</v>
      </c>
      <c r="U1788" s="2">
        <f t="shared" si="403"/>
        <v>61579753.949516281</v>
      </c>
      <c r="V1788">
        <f t="array" ref="V1788:AA1788">rk((1-'Parameters-x'!B1793)*BETA_c,(1-'Parameters-x'!B1793)*BETA_a,(1-'Parameters-x'!B1793)*BETA_e,GAMMA,V1787,W1787,X1787,Y1787,Z1787,AA1787,dt,STAGE)</f>
        <v>14948644.835463159</v>
      </c>
      <c r="W1788">
        <v>28177.38496342568</v>
      </c>
      <c r="X1788">
        <v>35751619.657872468</v>
      </c>
      <c r="Y1788">
        <v>1010834.7644143091</v>
      </c>
      <c r="Z1788">
        <v>13638760.761026414</v>
      </c>
      <c r="AA1788">
        <v>485701.64674394077</v>
      </c>
      <c r="AB1788">
        <f t="shared" si="398"/>
        <v>781601.77957341552</v>
      </c>
      <c r="AC1788" cm="1">
        <f t="array" ref="AC1788">NewI((1-'Parameters-x'!B1794)*BETA_c,V1788,T1788)</f>
        <v>4067.896580377886</v>
      </c>
      <c r="AD1788">
        <f t="shared" si="399"/>
        <v>39737373.577713221</v>
      </c>
      <c r="AE1788" cm="1">
        <f t="array" ref="AE1788">NewI((1-'Parameters-x'!B1794)*BETA_a,X1788,T1788)</f>
        <v>140285.94559149459</v>
      </c>
      <c r="AF1788">
        <f t="shared" si="400"/>
        <v>21060778.592229646</v>
      </c>
      <c r="AG1788" cm="1">
        <f t="array" ref="AG1788">NewI((1-'Parameters-x'!B1794)*BETA_e,Z1788,T1788)</f>
        <v>66674.525696874553</v>
      </c>
    </row>
    <row r="1789" spans="1:33" x14ac:dyDescent="0.45">
      <c r="A1789">
        <f t="shared" si="393"/>
        <v>178.49999999999415</v>
      </c>
      <c r="B1789" s="2">
        <f t="shared" si="404"/>
        <v>25607323.832394879</v>
      </c>
      <c r="C1789" s="7">
        <f t="shared" si="405"/>
        <v>0.43620843089998163</v>
      </c>
      <c r="D1789" s="2">
        <f t="shared" si="406"/>
        <v>101836168.73139668</v>
      </c>
      <c r="E1789" s="7">
        <f t="shared" si="394"/>
        <v>2.5372870535737595E-2</v>
      </c>
      <c r="F1789">
        <f t="array" ref="F1789:K1789">rk(BETA_c,BETA_a,BETA_e,GAMMA,F1788,G1788,H1788,I1788,J1788,K1788,dt,STAGE)</f>
        <v>13625902.923047267</v>
      </c>
      <c r="G1789">
        <v>3.0369060581716411E-2</v>
      </c>
      <c r="H1789">
        <v>9399501.3929877747</v>
      </c>
      <c r="I1789">
        <v>0.30233684146060447</v>
      </c>
      <c r="J1789">
        <v>2581919.5163598405</v>
      </c>
      <c r="K1789">
        <v>0.10350252885766073</v>
      </c>
      <c r="L1789">
        <f t="shared" si="395"/>
        <v>2132521.0465836725</v>
      </c>
      <c r="M1789" cm="1">
        <f t="array" ref="M1789">NewI(BETA_c,F1789,C1789)</f>
        <v>1.7680227335247168E-3</v>
      </c>
      <c r="N1789">
        <f t="shared" si="396"/>
        <v>67100326.304675385</v>
      </c>
      <c r="O1789" cm="1">
        <f t="array" ref="O1789">NewI(BETA_a,H1789,C1789)</f>
        <v>1.7586431867415681E-2</v>
      </c>
      <c r="P1789">
        <f t="shared" si="397"/>
        <v>32603321.38013763</v>
      </c>
      <c r="Q1789" cm="1">
        <f t="array" ref="Q1789">NewI(BETA_e,J1789,C1789)</f>
        <v>6.0184159347971972E-3</v>
      </c>
      <c r="S1789" s="2">
        <f t="shared" si="401"/>
        <v>64318000.406474695</v>
      </c>
      <c r="T1789" s="7">
        <f t="shared" si="402"/>
        <v>1514084.6079361094</v>
      </c>
      <c r="U1789" s="2">
        <f t="shared" si="403"/>
        <v>61611407.985589191</v>
      </c>
      <c r="V1789">
        <f t="array" ref="V1789:AA1789">rk((1-'Parameters-x'!B1794)*BETA_c,(1-'Parameters-x'!B1794)*BETA_a,(1-'Parameters-x'!B1794)*BETA_e,GAMMA,V1788,W1788,X1788,Y1788,Z1788,AA1788,dt,STAGE)</f>
        <v>14948239.470680738</v>
      </c>
      <c r="W1789">
        <v>27997.595262277267</v>
      </c>
      <c r="X1789">
        <v>35737642.745004877</v>
      </c>
      <c r="Y1789">
        <v>1003825.7049945439</v>
      </c>
      <c r="Z1789">
        <v>13632118.190789085</v>
      </c>
      <c r="AA1789">
        <v>482261.30767928809</v>
      </c>
      <c r="AB1789">
        <f t="shared" si="398"/>
        <v>782186.93405698484</v>
      </c>
      <c r="AC1789" cm="1">
        <f t="array" ref="AC1789">NewI((1-'Parameters-x'!B1795)*BETA_c,V1789,T1789)</f>
        <v>4039.4286431479932</v>
      </c>
      <c r="AD1789">
        <f t="shared" si="399"/>
        <v>39758359.550000578</v>
      </c>
      <c r="AE1789" cm="1">
        <f t="array" ref="AE1789">NewI((1-'Parameters-x'!B1795)*BETA_a,X1789,T1789)</f>
        <v>139253.51295643934</v>
      </c>
      <c r="AF1789">
        <f t="shared" si="400"/>
        <v>21070861.501531627</v>
      </c>
      <c r="AG1789" cm="1">
        <f t="array" ref="AG1789">NewI((1-'Parameters-x'!B1795)*BETA_e,Z1789,T1789)</f>
        <v>66177.47319263508</v>
      </c>
    </row>
    <row r="1790" spans="1:33" x14ac:dyDescent="0.45">
      <c r="A1790">
        <f t="shared" si="393"/>
        <v>178.59999999999414</v>
      </c>
      <c r="B1790" s="2">
        <f t="shared" si="404"/>
        <v>25607323.829876553</v>
      </c>
      <c r="C1790" s="7">
        <f t="shared" si="405"/>
        <v>0.42970697948948228</v>
      </c>
      <c r="D1790" s="2">
        <f t="shared" si="406"/>
        <v>101836168.74041647</v>
      </c>
      <c r="E1790" s="7">
        <f t="shared" si="394"/>
        <v>2.499470157966285E-2</v>
      </c>
      <c r="F1790">
        <f t="array" ref="F1790:K1790">rk(BETA_c,BETA_a,BETA_e,GAMMA,F1789,G1789,H1789,I1789,J1789,K1789,dt,STAGE)</f>
        <v>13625902.922871787</v>
      </c>
      <c r="G1790">
        <v>2.9916578371536329E-2</v>
      </c>
      <c r="H1790">
        <v>9399501.3912422713</v>
      </c>
      <c r="I1790">
        <v>0.2978307180973091</v>
      </c>
      <c r="J1790">
        <v>2581919.5157624953</v>
      </c>
      <c r="K1790">
        <v>0.10195968302063685</v>
      </c>
      <c r="L1790">
        <f t="shared" si="395"/>
        <v>2132521.0472116345</v>
      </c>
      <c r="M1790" cm="1">
        <f t="array" ref="M1790">NewI(BETA_c,F1790,C1790)</f>
        <v>1.7416713081734518E-3</v>
      </c>
      <c r="N1790">
        <f t="shared" si="396"/>
        <v>67100326.310927011</v>
      </c>
      <c r="O1790" cm="1">
        <f t="array" ref="O1790">NewI(BETA_a,H1790,C1790)</f>
        <v>1.7324315581773261E-2</v>
      </c>
      <c r="P1790">
        <f t="shared" si="397"/>
        <v>32603321.38227782</v>
      </c>
      <c r="Q1790" cm="1">
        <f t="array" ref="Q1790">NewI(BETA_e,J1790,C1790)</f>
        <v>5.9287146897161365E-3</v>
      </c>
      <c r="S1790" s="2">
        <f t="shared" si="401"/>
        <v>64297130.807540029</v>
      </c>
      <c r="T1790" s="7">
        <f t="shared" si="402"/>
        <v>1503520.9293524311</v>
      </c>
      <c r="U1790" s="2">
        <f t="shared" si="403"/>
        <v>61642841.263107538</v>
      </c>
      <c r="V1790">
        <f t="array" ref="V1790:AA1790">rk((1-'Parameters-x'!B1795)*BETA_c,(1-'Parameters-x'!B1795)*BETA_a,(1-'Parameters-x'!B1795)*BETA_e,GAMMA,V1789,W1789,X1789,Y1789,Z1789,AA1789,dt,STAGE)</f>
        <v>14947836.943832275</v>
      </c>
      <c r="W1790">
        <v>27818.703886636129</v>
      </c>
      <c r="X1790">
        <v>35723768.715766355</v>
      </c>
      <c r="Y1790">
        <v>996859.33899710223</v>
      </c>
      <c r="Z1790">
        <v>13625525.147941396</v>
      </c>
      <c r="AA1790">
        <v>478842.88646869268</v>
      </c>
      <c r="AB1790">
        <f t="shared" si="398"/>
        <v>782768.35228108929</v>
      </c>
      <c r="AC1790" cm="1">
        <f t="array" ref="AC1790">NewI((1-'Parameters-x'!B1796)*BETA_c,V1790,T1790)</f>
        <v>4011.1377738819592</v>
      </c>
      <c r="AD1790">
        <f t="shared" si="399"/>
        <v>39779199.945236541</v>
      </c>
      <c r="AE1790" cm="1">
        <f t="array" ref="AE1790">NewI((1-'Parameters-x'!B1796)*BETA_a,X1790,T1790)</f>
        <v>138228.26577909599</v>
      </c>
      <c r="AF1790">
        <f t="shared" si="400"/>
        <v>21080872.965589911</v>
      </c>
      <c r="AG1790" cm="1">
        <f t="array" ref="AG1790">NewI((1-'Parameters-x'!B1796)*BETA_e,Z1790,T1790)</f>
        <v>65683.974090146075</v>
      </c>
    </row>
    <row r="1791" spans="1:33" x14ac:dyDescent="0.45">
      <c r="A1791">
        <f t="shared" si="393"/>
        <v>178.69999999999413</v>
      </c>
      <c r="B1791" s="2">
        <f t="shared" si="404"/>
        <v>25607323.82739576</v>
      </c>
      <c r="C1791" s="7">
        <f t="shared" si="405"/>
        <v>0.42330242870550028</v>
      </c>
      <c r="D1791" s="2">
        <f t="shared" si="406"/>
        <v>101836168.74930181</v>
      </c>
      <c r="E1791" s="7">
        <f t="shared" si="394"/>
        <v>2.462216902803787E-2</v>
      </c>
      <c r="F1791">
        <f t="array" ref="F1791:K1791">rk(BETA_c,BETA_a,BETA_e,GAMMA,F1790,G1790,H1790,I1790,J1790,K1790,dt,STAGE)</f>
        <v>13625902.922698922</v>
      </c>
      <c r="G1791">
        <v>2.9470837025410944E-2</v>
      </c>
      <c r="H1791">
        <v>9399501.3895227835</v>
      </c>
      <c r="I1791">
        <v>0.29339175516081478</v>
      </c>
      <c r="J1791">
        <v>2581919.5151740536</v>
      </c>
      <c r="K1791">
        <v>0.10043983651927457</v>
      </c>
      <c r="L1791">
        <f t="shared" si="395"/>
        <v>2132521.0478302403</v>
      </c>
      <c r="M1791" cm="1">
        <f t="array" ref="M1791">NewI(BETA_c,F1791,C1791)</f>
        <v>1.7157126366042659E-3</v>
      </c>
      <c r="N1791">
        <f t="shared" si="396"/>
        <v>67100326.31708546</v>
      </c>
      <c r="O1791" cm="1">
        <f t="array" ref="O1791">NewI(BETA_a,H1791,C1791)</f>
        <v>1.7066105998083114E-2</v>
      </c>
      <c r="P1791">
        <f t="shared" si="397"/>
        <v>32603321.384386111</v>
      </c>
      <c r="Q1791" cm="1">
        <f t="array" ref="Q1791">NewI(BETA_e,J1791,C1791)</f>
        <v>5.8403503933504896E-3</v>
      </c>
      <c r="S1791" s="2">
        <f t="shared" si="401"/>
        <v>64276415.369312882</v>
      </c>
      <c r="T1791" s="7">
        <f t="shared" si="402"/>
        <v>1493022.4866816173</v>
      </c>
      <c r="U1791" s="2">
        <f t="shared" si="403"/>
        <v>61674055.144005507</v>
      </c>
      <c r="V1791">
        <f t="array" ref="V1791:AA1791">rk((1-'Parameters-x'!B1796)*BETA_c,(1-'Parameters-x'!B1796)*BETA_a,(1-'Parameters-x'!B1796)*BETA_e,GAMMA,V1790,W1790,X1790,Y1790,Z1790,AA1790,dt,STAGE)</f>
        <v>14947437.237249205</v>
      </c>
      <c r="W1791">
        <v>27640.709800646393</v>
      </c>
      <c r="X1791">
        <v>35709996.853778005</v>
      </c>
      <c r="Y1791">
        <v>989935.49513747846</v>
      </c>
      <c r="Z1791">
        <v>13618981.278285673</v>
      </c>
      <c r="AA1791">
        <v>475446.28174349241</v>
      </c>
      <c r="AB1791">
        <f t="shared" si="398"/>
        <v>783346.0529501487</v>
      </c>
      <c r="AC1791" cm="1">
        <f t="array" ref="AC1791">NewI((1-'Parameters-x'!B1797)*BETA_c,V1791,T1791)</f>
        <v>3983.0232075649842</v>
      </c>
      <c r="AD1791">
        <f t="shared" si="399"/>
        <v>39799895.65108452</v>
      </c>
      <c r="AE1791" cm="1">
        <f t="array" ref="AE1791">NewI((1-'Parameters-x'!B1797)*BETA_a,X1791,T1791)</f>
        <v>137210.16074650863</v>
      </c>
      <c r="AF1791">
        <f t="shared" si="400"/>
        <v>21090813.439970832</v>
      </c>
      <c r="AG1791" cm="1">
        <f t="array" ref="AG1791">NewI((1-'Parameters-x'!B1797)*BETA_e,Z1791,T1791)</f>
        <v>65194.00555617291</v>
      </c>
    </row>
    <row r="1792" spans="1:33" x14ac:dyDescent="0.45">
      <c r="A1792">
        <f t="shared" si="393"/>
        <v>178.79999999999413</v>
      </c>
      <c r="B1792" s="2">
        <f t="shared" si="404"/>
        <v>25607323.824951939</v>
      </c>
      <c r="C1792" s="7">
        <f t="shared" si="405"/>
        <v>0.41699333429647722</v>
      </c>
      <c r="D1792" s="2">
        <f t="shared" si="406"/>
        <v>101836168.75805473</v>
      </c>
      <c r="E1792" s="7">
        <f t="shared" si="394"/>
        <v>2.4255188873291242E-2</v>
      </c>
      <c r="F1792">
        <f t="array" ref="F1792:K1792">rk(BETA_c,BETA_a,BETA_e,GAMMA,F1791,G1791,H1791,I1791,J1791,K1791,dt,STAGE)</f>
        <v>13625902.922528634</v>
      </c>
      <c r="G1792">
        <v>2.9031736139121512E-2</v>
      </c>
      <c r="H1792">
        <v>9399501.3878289219</v>
      </c>
      <c r="I1792">
        <v>0.28901895167998587</v>
      </c>
      <c r="J1792">
        <v>2581919.5145943817</v>
      </c>
      <c r="K1792">
        <v>9.8942646477369847E-2</v>
      </c>
      <c r="L1792">
        <f t="shared" si="395"/>
        <v>2132521.0484396298</v>
      </c>
      <c r="M1792" cm="1">
        <f t="array" ref="M1792">NewI(BETA_c,F1792,C1792)</f>
        <v>1.6901408650339162E-3</v>
      </c>
      <c r="N1792">
        <f t="shared" si="396"/>
        <v>67100326.323152125</v>
      </c>
      <c r="O1792" cm="1">
        <f t="array" ref="O1792">NewI(BETA_a,H1792,C1792)</f>
        <v>1.6811744889057567E-2</v>
      </c>
      <c r="P1792">
        <f t="shared" si="397"/>
        <v>32603321.386462972</v>
      </c>
      <c r="Q1792" cm="1">
        <f t="array" ref="Q1792">NewI(BETA_e,J1792,C1792)</f>
        <v>5.7533031191997607E-3</v>
      </c>
      <c r="S1792" s="2">
        <f t="shared" si="401"/>
        <v>64255853.010226943</v>
      </c>
      <c r="T1792" s="7">
        <f t="shared" si="402"/>
        <v>1482589.0052678231</v>
      </c>
      <c r="U1792" s="2">
        <f t="shared" si="403"/>
        <v>61705050.984505236</v>
      </c>
      <c r="V1792">
        <f t="array" ref="V1792:AA1792">rk((1-'Parameters-x'!B1797)*BETA_c,(1-'Parameters-x'!B1797)*BETA_a,(1-'Parameters-x'!B1797)*BETA_e,GAMMA,V1791,W1791,X1791,Y1791,Z1791,AA1791,dt,STAGE)</f>
        <v>14947040.333339576</v>
      </c>
      <c r="W1792">
        <v>27463.611913991437</v>
      </c>
      <c r="X1792">
        <v>35696326.446984857</v>
      </c>
      <c r="Y1792">
        <v>983054.00138348574</v>
      </c>
      <c r="Z1792">
        <v>13612486.229902511</v>
      </c>
      <c r="AA1792">
        <v>472071.39197034593</v>
      </c>
      <c r="AB1792">
        <f t="shared" si="398"/>
        <v>783920.05474643293</v>
      </c>
      <c r="AC1792" cm="1">
        <f t="array" ref="AC1792">NewI((1-'Parameters-x'!B1798)*BETA_c,V1792,T1792)</f>
        <v>3955.0841770315901</v>
      </c>
      <c r="AD1792">
        <f t="shared" si="399"/>
        <v>39820447.551631659</v>
      </c>
      <c r="AE1792" cm="1">
        <f t="array" ref="AE1792">NewI((1-'Parameters-x'!B1798)*BETA_a,X1792,T1792)</f>
        <v>136199.15469292374</v>
      </c>
      <c r="AF1792">
        <f t="shared" si="400"/>
        <v>21100683.378127139</v>
      </c>
      <c r="AG1792" cm="1">
        <f t="array" ref="AG1792">NewI((1-'Parameters-x'!B1798)*BETA_e,Z1792,T1792)</f>
        <v>64707.544858719411</v>
      </c>
    </row>
    <row r="1793" spans="1:33" x14ac:dyDescent="0.45">
      <c r="A1793">
        <f t="shared" si="393"/>
        <v>178.89999999999412</v>
      </c>
      <c r="B1793" s="2">
        <f t="shared" si="404"/>
        <v>25607323.822544537</v>
      </c>
      <c r="C1793" s="7">
        <f t="shared" si="405"/>
        <v>0.41077827353664437</v>
      </c>
      <c r="D1793" s="2">
        <f t="shared" si="406"/>
        <v>101836168.76667719</v>
      </c>
      <c r="E1793" s="7">
        <f t="shared" si="394"/>
        <v>2.3893678359939177E-2</v>
      </c>
      <c r="F1793">
        <f t="array" ref="F1793:K1793">rk(BETA_c,BETA_a,BETA_e,GAMMA,F1792,G1792,H1792,I1792,J1792,K1792,dt,STAGE)</f>
        <v>13625902.922360882</v>
      </c>
      <c r="G1793">
        <v>2.8599176803585549E-2</v>
      </c>
      <c r="H1793">
        <v>9399501.3861603066</v>
      </c>
      <c r="I1793">
        <v>0.28471132160223361</v>
      </c>
      <c r="J1793">
        <v>2581919.5140233496</v>
      </c>
      <c r="K1793">
        <v>9.7467775130825204E-2</v>
      </c>
      <c r="L1793">
        <f t="shared" si="395"/>
        <v>2132521.0490399408</v>
      </c>
      <c r="M1793" cm="1">
        <f t="array" ref="M1793">NewI(BETA_c,F1793,C1793)</f>
        <v>1.6649502269266384E-3</v>
      </c>
      <c r="N1793">
        <f t="shared" si="396"/>
        <v>67100326.32912837</v>
      </c>
      <c r="O1793" cm="1">
        <f t="array" ref="O1793">NewI(BETA_a,H1793,C1793)</f>
        <v>1.6561174895255312E-2</v>
      </c>
      <c r="P1793">
        <f t="shared" si="397"/>
        <v>32603321.388508875</v>
      </c>
      <c r="Q1793" cm="1">
        <f t="array" ref="Q1793">NewI(BETA_e,J1793,C1793)</f>
        <v>5.6675532377572259E-3</v>
      </c>
      <c r="S1793" s="2">
        <f t="shared" si="401"/>
        <v>64235442.655369982</v>
      </c>
      <c r="T1793" s="7">
        <f t="shared" si="402"/>
        <v>1472220.2095328022</v>
      </c>
      <c r="U1793" s="2">
        <f t="shared" si="403"/>
        <v>61735830.135097213</v>
      </c>
      <c r="V1793">
        <f t="array" ref="V1793:AA1793">rk((1-'Parameters-x'!B1798)*BETA_c,(1-'Parameters-x'!B1798)*BETA_a,(1-'Parameters-x'!B1798)*BETA_e,GAMMA,V1792,W1792,X1792,Y1792,Z1792,AA1792,dt,STAGE)</f>
        <v>14946646.214588253</v>
      </c>
      <c r="W1793">
        <v>27287.409082809627</v>
      </c>
      <c r="X1793">
        <v>35682756.787641108</v>
      </c>
      <c r="Y1793">
        <v>976214.68498532346</v>
      </c>
      <c r="Z1793">
        <v>13606039.653140623</v>
      </c>
      <c r="AA1793">
        <v>468718.11546466924</v>
      </c>
      <c r="AB1793">
        <f t="shared" si="398"/>
        <v>784490.37632893759</v>
      </c>
      <c r="AC1793" cm="1">
        <f t="array" ref="AC1793">NewI((1-'Parameters-x'!B1799)*BETA_c,V1793,T1793)</f>
        <v>3927.3199130803791</v>
      </c>
      <c r="AD1793">
        <f t="shared" si="399"/>
        <v>39840856.527373567</v>
      </c>
      <c r="AE1793" cm="1">
        <f t="array" ref="AE1793">NewI((1-'Parameters-x'!B1799)*BETA_a,X1793,T1793)</f>
        <v>135195.20460148813</v>
      </c>
      <c r="AF1793">
        <f t="shared" si="400"/>
        <v>21110483.231394708</v>
      </c>
      <c r="AG1793" cm="1">
        <f t="array" ref="AG1793">NewI((1-'Parameters-x'!B1799)*BETA_e,Z1793,T1793)</f>
        <v>64224.569367469732</v>
      </c>
    </row>
    <row r="1794" spans="1:33" x14ac:dyDescent="0.45">
      <c r="A1794">
        <f t="shared" si="393"/>
        <v>178.99999999999412</v>
      </c>
      <c r="B1794" s="2">
        <f t="shared" si="404"/>
        <v>25607323.820173025</v>
      </c>
      <c r="C1794" s="7">
        <f t="shared" si="405"/>
        <v>0.40465584490519263</v>
      </c>
      <c r="D1794" s="2">
        <f t="shared" si="406"/>
        <v>101836168.77517113</v>
      </c>
      <c r="E1794" s="7">
        <f t="shared" si="394"/>
        <v>2.3537555965923815E-2</v>
      </c>
      <c r="F1794">
        <f t="array" ref="F1794:K1794">rk(BETA_c,BETA_a,BETA_e,GAMMA,F1793,G1793,H1793,I1793,J1793,K1793,dt,STAGE)</f>
        <v>13625902.92219563</v>
      </c>
      <c r="G1794">
        <v>2.8173061582600141E-2</v>
      </c>
      <c r="H1794">
        <v>9399501.3845165633</v>
      </c>
      <c r="I1794">
        <v>0.28046789357117141</v>
      </c>
      <c r="J1794">
        <v>2581919.5134608285</v>
      </c>
      <c r="K1794">
        <v>9.601488975142107E-2</v>
      </c>
      <c r="L1794">
        <f t="shared" si="395"/>
        <v>2132521.0496313083</v>
      </c>
      <c r="M1794" cm="1">
        <f t="array" ref="M1794">NewI(BETA_c,F1794,C1794)</f>
        <v>1.6401350416937728E-3</v>
      </c>
      <c r="N1794">
        <f t="shared" si="396"/>
        <v>67100326.335015543</v>
      </c>
      <c r="O1794" cm="1">
        <f t="array" ref="O1794">NewI(BETA_a,H1794,C1794)</f>
        <v>1.6314339512146649E-2</v>
      </c>
      <c r="P1794">
        <f t="shared" si="397"/>
        <v>32603321.390524279</v>
      </c>
      <c r="Q1794" cm="1">
        <f t="array" ref="Q1794">NewI(BETA_e,J1794,C1794)</f>
        <v>5.5830814120833936E-3</v>
      </c>
      <c r="S1794" s="2">
        <f t="shared" si="401"/>
        <v>64215183.236458905</v>
      </c>
      <c r="T1794" s="7">
        <f t="shared" si="402"/>
        <v>1461915.8230196319</v>
      </c>
      <c r="U1794" s="2">
        <f t="shared" si="403"/>
        <v>61766393.940521471</v>
      </c>
      <c r="V1794">
        <f t="array" ref="V1794:AA1794">rk((1-'Parameters-x'!B1799)*BETA_c,(1-'Parameters-x'!B1799)*BETA_a,(1-'Parameters-x'!B1799)*BETA_e,GAMMA,V1793,W1793,X1793,Y1793,Z1793,AA1793,dt,STAGE)</f>
        <v>14946254.863557119</v>
      </c>
      <c r="W1794">
        <v>27112.10011060242</v>
      </c>
      <c r="X1794">
        <v>35669287.172295131</v>
      </c>
      <c r="Y1794">
        <v>969417.3725051916</v>
      </c>
      <c r="Z1794">
        <v>13599641.200606652</v>
      </c>
      <c r="AA1794">
        <v>465386.3504038378</v>
      </c>
      <c r="AB1794">
        <f t="shared" si="398"/>
        <v>785057.03633227863</v>
      </c>
      <c r="AC1794" cm="1">
        <f t="array" ref="AC1794">NewI((1-'Parameters-x'!B1800)*BETA_c,V1794,T1794)</f>
        <v>3899.729644586931</v>
      </c>
      <c r="AD1794">
        <f t="shared" si="399"/>
        <v>39861123.455199681</v>
      </c>
      <c r="AE1794" cm="1">
        <f t="array" ref="AE1794">NewI((1-'Parameters-x'!B1800)*BETA_a,X1794,T1794)</f>
        <v>134198.2676058923</v>
      </c>
      <c r="AF1794">
        <f t="shared" si="400"/>
        <v>21120213.448989511</v>
      </c>
      <c r="AG1794" cm="1">
        <f t="array" ref="AG1794">NewI((1-'Parameters-x'!B1800)*BETA_e,Z1794,T1794)</f>
        <v>63745.056554207287</v>
      </c>
    </row>
    <row r="1795" spans="1:33" x14ac:dyDescent="0.45">
      <c r="A1795">
        <f t="shared" si="393"/>
        <v>179.09999999999411</v>
      </c>
      <c r="B1795" s="2">
        <f t="shared" si="404"/>
        <v>25607323.817836851</v>
      </c>
      <c r="C1795" s="7">
        <f t="shared" si="405"/>
        <v>0.39862466777022398</v>
      </c>
      <c r="D1795" s="2">
        <f t="shared" si="406"/>
        <v>101836168.78353848</v>
      </c>
      <c r="E1795" s="7">
        <f t="shared" si="394"/>
        <v>2.3186741384229669E-2</v>
      </c>
      <c r="F1795">
        <f t="array" ref="F1795:K1795">rk(BETA_c,BETA_a,BETA_e,GAMMA,F1794,G1794,H1794,I1794,J1794,K1794,dt,STAGE)</f>
        <v>13625902.922032841</v>
      </c>
      <c r="G1795">
        <v>2.7753294490916413E-2</v>
      </c>
      <c r="H1795">
        <v>9399501.3828973193</v>
      </c>
      <c r="I1795">
        <v>0.27628771070758357</v>
      </c>
      <c r="J1795">
        <v>2581919.5129066915</v>
      </c>
      <c r="K1795">
        <v>9.4583662571724014E-2</v>
      </c>
      <c r="L1795">
        <f t="shared" si="395"/>
        <v>2132521.050213865</v>
      </c>
      <c r="M1795" cm="1">
        <f t="array" ref="M1795">NewI(BETA_c,F1795,C1795)</f>
        <v>1.6156897134127668E-3</v>
      </c>
      <c r="N1795">
        <f t="shared" si="396"/>
        <v>67100326.34081497</v>
      </c>
      <c r="O1795" cm="1">
        <f t="array" ref="O1795">NewI(BETA_a,H1795,C1795)</f>
        <v>1.6071183077371452E-2</v>
      </c>
      <c r="P1795">
        <f t="shared" si="397"/>
        <v>32603321.392509643</v>
      </c>
      <c r="Q1795" cm="1">
        <f t="array" ref="Q1795">NewI(BETA_e,J1795,C1795)</f>
        <v>5.4998685934454514E-3</v>
      </c>
      <c r="S1795" s="2">
        <f t="shared" si="401"/>
        <v>64195073.691814512</v>
      </c>
      <c r="T1795" s="7">
        <f t="shared" si="402"/>
        <v>1451675.5684357451</v>
      </c>
      <c r="U1795" s="2">
        <f t="shared" si="403"/>
        <v>61796743.739749737</v>
      </c>
      <c r="V1795">
        <f t="array" ref="V1795:AA1795">rk((1-'Parameters-x'!B1800)*BETA_c,(1-'Parameters-x'!B1800)*BETA_a,(1-'Parameters-x'!B1800)*BETA_e,GAMMA,V1794,W1794,X1794,Y1794,Z1794,AA1794,dt,STAGE)</f>
        <v>14945866.262885259</v>
      </c>
      <c r="W1795">
        <v>26937.683749134841</v>
      </c>
      <c r="X1795">
        <v>35655916.901774317</v>
      </c>
      <c r="Y1795">
        <v>962661.88984645344</v>
      </c>
      <c r="Z1795">
        <v>13593290.527154941</v>
      </c>
      <c r="AA1795">
        <v>462075.99484015675</v>
      </c>
      <c r="AB1795">
        <f t="shared" si="398"/>
        <v>785620.05336560565</v>
      </c>
      <c r="AC1795" cm="1">
        <f t="array" ref="AC1795">NewI((1-'Parameters-x'!B1801)*BETA_c,V1795,T1795)</f>
        <v>3872.3125986148589</v>
      </c>
      <c r="AD1795">
        <f t="shared" si="399"/>
        <v>39881249.208379231</v>
      </c>
      <c r="AE1795" cm="1">
        <f t="array" ref="AE1795">NewI((1-'Parameters-x'!B1801)*BETA_a,X1795,T1795)</f>
        <v>133208.30099196016</v>
      </c>
      <c r="AF1795">
        <f t="shared" si="400"/>
        <v>21129874.478004903</v>
      </c>
      <c r="AG1795" cm="1">
        <f t="array" ref="AG1795">NewI((1-'Parameters-x'!B1801)*BETA_e,Z1795,T1795)</f>
        <v>63268.98399321107</v>
      </c>
    </row>
    <row r="1796" spans="1:33" x14ac:dyDescent="0.45">
      <c r="A1796">
        <f t="shared" si="393"/>
        <v>179.19999999999411</v>
      </c>
      <c r="B1796" s="2">
        <f t="shared" si="404"/>
        <v>25607323.815535501</v>
      </c>
      <c r="C1796" s="7">
        <f t="shared" si="405"/>
        <v>0.39268338207741382</v>
      </c>
      <c r="D1796" s="2">
        <f t="shared" si="406"/>
        <v>101836168.79178111</v>
      </c>
      <c r="E1796" s="7">
        <f t="shared" si="394"/>
        <v>2.2841155504774086E-2</v>
      </c>
      <c r="F1796">
        <f t="array" ref="F1796:K1796">rk(BETA_c,BETA_a,BETA_e,GAMMA,F1795,G1795,H1795,I1795,J1795,K1795,dt,STAGE)</f>
        <v>13625902.92187248</v>
      </c>
      <c r="G1796">
        <v>2.7339780972640244E-2</v>
      </c>
      <c r="H1796">
        <v>9399501.3813022058</v>
      </c>
      <c r="I1796">
        <v>0.27216983039365877</v>
      </c>
      <c r="J1796">
        <v>2581919.5123608136</v>
      </c>
      <c r="K1796">
        <v>9.3173770711114837E-2</v>
      </c>
      <c r="L1796">
        <f t="shared" si="395"/>
        <v>2132521.050787739</v>
      </c>
      <c r="M1796" cm="1">
        <f t="array" ref="M1796">NewI(BETA_c,F1796,C1796)</f>
        <v>1.5916087295652747E-3</v>
      </c>
      <c r="N1796">
        <f t="shared" si="396"/>
        <v>67100326.346527964</v>
      </c>
      <c r="O1796" cm="1">
        <f t="array" ref="O1796">NewI(BETA_a,H1796,C1796)</f>
        <v>1.583165075818711E-2</v>
      </c>
      <c r="P1796">
        <f t="shared" si="397"/>
        <v>32603321.394465413</v>
      </c>
      <c r="Q1796" cm="1">
        <f t="array" ref="Q1796">NewI(BETA_e,J1796,C1796)</f>
        <v>5.4178960170217037E-3</v>
      </c>
      <c r="S1796" s="2">
        <f t="shared" si="401"/>
        <v>64175112.966336221</v>
      </c>
      <c r="T1796" s="7">
        <f t="shared" si="402"/>
        <v>1441499.167695282</v>
      </c>
      <c r="U1796" s="2">
        <f t="shared" si="403"/>
        <v>61826880.865968496</v>
      </c>
      <c r="V1796">
        <f t="array" ref="V1796:AA1796">rk((1-'Parameters-x'!B1801)*BETA_c,(1-'Parameters-x'!B1801)*BETA_a,(1-'Parameters-x'!B1801)*BETA_e,GAMMA,V1795,W1795,X1795,Y1795,Z1795,AA1795,dt,STAGE)</f>
        <v>14945480.395289142</v>
      </c>
      <c r="W1796">
        <v>26764.158699328313</v>
      </c>
      <c r="X1796">
        <v>35642645.281169809</v>
      </c>
      <c r="Y1796">
        <v>955948.06228235178</v>
      </c>
      <c r="Z1796">
        <v>13586987.289877266</v>
      </c>
      <c r="AA1796">
        <v>458786.94671360188</v>
      </c>
      <c r="AB1796">
        <f t="shared" si="398"/>
        <v>786179.44601153</v>
      </c>
      <c r="AC1796" cm="1">
        <f t="array" ref="AC1796">NewI((1-'Parameters-x'!B1802)*BETA_c,V1796,T1796)</f>
        <v>3845.0680005250497</v>
      </c>
      <c r="AD1796">
        <f t="shared" si="399"/>
        <v>39901234.656547837</v>
      </c>
      <c r="AE1796" cm="1">
        <f t="array" ref="AE1796">NewI((1-'Parameters-x'!B1802)*BETA_a,X1796,T1796)</f>
        <v>132225.26219918678</v>
      </c>
      <c r="AF1796">
        <f t="shared" si="400"/>
        <v>21139466.763409134</v>
      </c>
      <c r="AG1796" cm="1">
        <f t="array" ref="AG1796">NewI((1-'Parameters-x'!B1802)*BETA_e,Z1796,T1796)</f>
        <v>62796.329361629992</v>
      </c>
    </row>
    <row r="1797" spans="1:33" x14ac:dyDescent="0.45">
      <c r="A1797">
        <f t="shared" ref="A1797:A1860" si="407">A1796+dt</f>
        <v>179.2999999999941</v>
      </c>
      <c r="B1797" s="2">
        <f t="shared" si="404"/>
        <v>25607323.813268453</v>
      </c>
      <c r="C1797" s="7">
        <f t="shared" si="405"/>
        <v>0.38683064804331302</v>
      </c>
      <c r="D1797" s="2">
        <f t="shared" si="406"/>
        <v>101836168.7999009</v>
      </c>
      <c r="E1797" s="7">
        <f t="shared" ref="E1797:E1860" si="408">M1797+O1797+Q1797</f>
        <v>2.2500720396567614E-2</v>
      </c>
      <c r="F1797">
        <f t="array" ref="F1797:K1797">rk(BETA_c,BETA_a,BETA_e,GAMMA,F1796,G1796,H1796,I1796,J1796,K1796,dt,STAGE)</f>
        <v>13625902.921714509</v>
      </c>
      <c r="G1797">
        <v>2.693242787995433E-2</v>
      </c>
      <c r="H1797">
        <v>9399501.3797308691</v>
      </c>
      <c r="I1797">
        <v>0.26811332406043886</v>
      </c>
      <c r="J1797">
        <v>2581919.5118230716</v>
      </c>
      <c r="K1797">
        <v>9.178489610291983E-2</v>
      </c>
      <c r="L1797">
        <f t="shared" ref="L1797:L1860" si="409">N_c-F1797-G1797</f>
        <v>2132521.0513530634</v>
      </c>
      <c r="M1797" cm="1">
        <f t="array" ref="M1797">NewI(BETA_c,F1797,C1797)</f>
        <v>1.5678866597940613E-3</v>
      </c>
      <c r="N1797">
        <f t="shared" ref="N1797:N1860" si="410">N_a-H1797-I1797</f>
        <v>67100326.352155812</v>
      </c>
      <c r="O1797" cm="1">
        <f t="array" ref="O1797">NewI(BETA_a,H1797,C1797)</f>
        <v>1.5595688539103533E-2</v>
      </c>
      <c r="P1797">
        <f t="shared" ref="P1797:P1860" si="411">N_e-J1797-K1797</f>
        <v>32603321.396392033</v>
      </c>
      <c r="Q1797" cm="1">
        <f t="array" ref="Q1797">NewI(BETA_e,J1797,C1797)</f>
        <v>5.3371451976700224E-3</v>
      </c>
      <c r="S1797" s="2">
        <f t="shared" si="401"/>
        <v>64155300.011476368</v>
      </c>
      <c r="T1797" s="7">
        <f t="shared" si="402"/>
        <v>1431386.3419607636</v>
      </c>
      <c r="U1797" s="2">
        <f t="shared" si="403"/>
        <v>61856806.646562874</v>
      </c>
      <c r="V1797">
        <f t="array" ref="V1797:AA1797">rk((1-'Parameters-x'!B1802)*BETA_c,(1-'Parameters-x'!B1802)*BETA_a,(1-'Parameters-x'!B1802)*BETA_e,GAMMA,V1796,W1796,X1796,Y1796,Z1796,AA1796,dt,STAGE)</f>
        <v>14945097.243562777</v>
      </c>
      <c r="W1797">
        <v>26591.523612145742</v>
      </c>
      <c r="X1797">
        <v>35629471.619821064</v>
      </c>
      <c r="Y1797">
        <v>949275.7144842837</v>
      </c>
      <c r="Z1797">
        <v>13580731.148092527</v>
      </c>
      <c r="AA1797">
        <v>455519.10386433412</v>
      </c>
      <c r="AB1797">
        <f t="shared" ref="AB1797:AB1860" si="412">N_c-V1797-W1797</f>
        <v>786735.2328250776</v>
      </c>
      <c r="AC1797" cm="1">
        <f t="array" ref="AC1797">NewI((1-'Parameters-x'!B1803)*BETA_c,V1797,T1797)</f>
        <v>3817.9950740830923</v>
      </c>
      <c r="AD1797">
        <f t="shared" ref="AD1797:AD1860" si="413">N_a-X1797-Y1797</f>
        <v>39921080.665694654</v>
      </c>
      <c r="AE1797" cm="1">
        <f t="array" ref="AE1797">NewI((1-'Parameters-x'!B1803)*BETA_a,X1797,T1797)</f>
        <v>131249.10882222437</v>
      </c>
      <c r="AF1797">
        <f t="shared" ref="AF1797:AF1860" si="414">N_e-Z1797-AA1797</f>
        <v>21148990.748043139</v>
      </c>
      <c r="AG1797" cm="1">
        <f t="array" ref="AG1797">NewI((1-'Parameters-x'!B1803)*BETA_e,Z1797,T1797)</f>
        <v>62327.070439835625</v>
      </c>
    </row>
    <row r="1798" spans="1:33" x14ac:dyDescent="0.45">
      <c r="A1798">
        <f t="shared" si="407"/>
        <v>179.39999999999409</v>
      </c>
      <c r="B1798" s="2">
        <f t="shared" si="404"/>
        <v>25607323.811035186</v>
      </c>
      <c r="C1798" s="7">
        <f t="shared" si="405"/>
        <v>0.38106514585322149</v>
      </c>
      <c r="D1798" s="2">
        <f t="shared" si="406"/>
        <v>101836168.80789967</v>
      </c>
      <c r="E1798" s="7">
        <f t="shared" si="408"/>
        <v>2.216535929014021E-2</v>
      </c>
      <c r="F1798">
        <f t="array" ref="F1798:K1798">rk(BETA_c,BETA_a,BETA_e,GAMMA,F1797,G1797,H1797,I1797,J1797,K1797,dt,STAGE)</f>
        <v>13625902.921558892</v>
      </c>
      <c r="G1798">
        <v>2.6531143452156899E-2</v>
      </c>
      <c r="H1798">
        <v>9399501.3781829514</v>
      </c>
      <c r="I1798">
        <v>0.26411727697843562</v>
      </c>
      <c r="J1798">
        <v>2581919.5112933442</v>
      </c>
      <c r="K1798">
        <v>9.0416725422628977E-2</v>
      </c>
      <c r="L1798">
        <f t="shared" si="409"/>
        <v>2132521.0519099641</v>
      </c>
      <c r="M1798" cm="1">
        <f t="array" ref="M1798">NewI(BETA_c,F1798,C1798)</f>
        <v>1.5445181546784345E-3</v>
      </c>
      <c r="N1798">
        <f t="shared" si="410"/>
        <v>67100326.357699774</v>
      </c>
      <c r="O1798" cm="1">
        <f t="array" ref="O1798">NewI(BETA_a,H1798,C1798)</f>
        <v>1.5363243209702402E-2</v>
      </c>
      <c r="P1798">
        <f t="shared" si="411"/>
        <v>32603321.39828993</v>
      </c>
      <c r="Q1798" cm="1">
        <f t="array" ref="Q1798">NewI(BETA_e,J1798,C1798)</f>
        <v>5.2575979257593738E-3</v>
      </c>
      <c r="S1798" s="2">
        <f t="shared" ref="S1798:S1861" si="415">V1798+X1798+Z1798</f>
        <v>64135633.785214528</v>
      </c>
      <c r="T1798" s="7">
        <f t="shared" ref="T1798:T1861" si="416">W1798+Y1798+AA1798</f>
        <v>1421336.8116840937</v>
      </c>
      <c r="U1798" s="2">
        <f t="shared" ref="U1798:U1861" si="417">AB1798+AD1798+AF1798</f>
        <v>61886522.40310137</v>
      </c>
      <c r="V1798">
        <f t="array" ref="V1798:AA1798">rk((1-'Parameters-x'!B1803)*BETA_c,(1-'Parameters-x'!B1803)*BETA_a,(1-'Parameters-x'!B1803)*BETA_e,GAMMA,V1797,W1797,X1797,Y1797,Z1797,AA1797,dt,STAGE)</f>
        <v>14944716.790577872</v>
      </c>
      <c r="W1798">
        <v>26419.777089468971</v>
      </c>
      <c r="X1798">
        <v>35616395.231300242</v>
      </c>
      <c r="Y1798">
        <v>942644.67054963543</v>
      </c>
      <c r="Z1798">
        <v>13574521.763336414</v>
      </c>
      <c r="AA1798">
        <v>452272.36404498928</v>
      </c>
      <c r="AB1798">
        <f t="shared" si="412"/>
        <v>787287.43233265926</v>
      </c>
      <c r="AC1798" cm="1">
        <f t="array" ref="AC1798">NewI((1-'Parameters-x'!B1804)*BETA_c,V1798,T1798)</f>
        <v>3791.0930415649277</v>
      </c>
      <c r="AD1798">
        <f t="shared" si="413"/>
        <v>39940788.098150119</v>
      </c>
      <c r="AE1798" cm="1">
        <f t="array" ref="AE1798">NewI((1-'Parameters-x'!B1804)*BETA_a,X1798,T1798)</f>
        <v>130279.7986123177</v>
      </c>
      <c r="AF1798">
        <f t="shared" si="414"/>
        <v>21158446.872618597</v>
      </c>
      <c r="AG1798" cm="1">
        <f t="array" ref="AG1798">NewI((1-'Parameters-x'!B1804)*BETA_e,Z1798,T1798)</f>
        <v>61861.185111753679</v>
      </c>
    </row>
    <row r="1799" spans="1:33" x14ac:dyDescent="0.45">
      <c r="A1799">
        <f t="shared" si="407"/>
        <v>179.49999999999409</v>
      </c>
      <c r="B1799" s="2">
        <f t="shared" si="404"/>
        <v>25607323.808835212</v>
      </c>
      <c r="C1799" s="7">
        <f t="shared" si="405"/>
        <v>0.37538557536356515</v>
      </c>
      <c r="D1799" s="2">
        <f t="shared" si="406"/>
        <v>101836168.81577921</v>
      </c>
      <c r="E1799" s="7">
        <f t="shared" si="408"/>
        <v>2.1834996560229469E-2</v>
      </c>
      <c r="F1799">
        <f t="array" ref="F1799:K1799">rk(BETA_c,BETA_a,BETA_e,GAMMA,F1798,G1798,H1798,I1798,J1798,K1798,dt,STAGE)</f>
        <v>13625902.921405595</v>
      </c>
      <c r="G1799">
        <v>2.6135837295012284E-2</v>
      </c>
      <c r="H1799">
        <v>9399501.3766581044</v>
      </c>
      <c r="I1799">
        <v>0.26018078805136841</v>
      </c>
      <c r="J1799">
        <v>2581919.5107715121</v>
      </c>
      <c r="K1799">
        <v>8.9068950017184456E-2</v>
      </c>
      <c r="L1799">
        <f t="shared" si="409"/>
        <v>2132521.052458568</v>
      </c>
      <c r="M1799" cm="1">
        <f t="array" ref="M1799">NewI(BETA_c,F1799,C1799)</f>
        <v>1.5214979445279321E-3</v>
      </c>
      <c r="N1799">
        <f t="shared" si="410"/>
        <v>67100326.363161109</v>
      </c>
      <c r="O1799" cm="1">
        <f t="array" ref="O1799">NewI(BETA_a,H1799,C1799)</f>
        <v>1.5134262352638055E-2</v>
      </c>
      <c r="P1799">
        <f t="shared" si="411"/>
        <v>32603321.400159538</v>
      </c>
      <c r="Q1799" cm="1">
        <f t="array" ref="Q1799">NewI(BETA_e,J1799,C1799)</f>
        <v>5.179236263063481E-3</v>
      </c>
      <c r="S1799" s="2">
        <f t="shared" si="415"/>
        <v>64116113.252031527</v>
      </c>
      <c r="T1799" s="7">
        <f t="shared" si="416"/>
        <v>1411350.2966468995</v>
      </c>
      <c r="U1799" s="2">
        <f t="shared" si="417"/>
        <v>61916029.451321572</v>
      </c>
      <c r="V1799">
        <f t="array" ref="V1799:AA1799">rk((1-'Parameters-x'!B1804)*BETA_c,(1-'Parameters-x'!B1804)*BETA_a,(1-'Parameters-x'!B1804)*BETA_e,GAMMA,V1798,W1798,X1798,Y1798,Z1798,AA1798,dt,STAGE)</f>
        <v>14944339.019283978</v>
      </c>
      <c r="W1799">
        <v>26248.917684968452</v>
      </c>
      <c r="X1799">
        <v>35603415.433396511</v>
      </c>
      <c r="Y1799">
        <v>936054.75402918446</v>
      </c>
      <c r="Z1799">
        <v>13568358.799351035</v>
      </c>
      <c r="AA1799">
        <v>449046.62493274664</v>
      </c>
      <c r="AB1799">
        <f t="shared" si="412"/>
        <v>787836.06303105329</v>
      </c>
      <c r="AC1799" cm="1">
        <f t="array" ref="AC1799">NewI((1-'Parameters-x'!B1805)*BETA_c,V1799,T1799)</f>
        <v>3764.36112386073</v>
      </c>
      <c r="AD1799">
        <f t="shared" si="413"/>
        <v>39960357.812574305</v>
      </c>
      <c r="AE1799" cm="1">
        <f t="array" ref="AE1799">NewI((1-'Parameters-x'!B1805)*BETA_a,X1799,T1799)</f>
        <v>129317.28947869004</v>
      </c>
      <c r="AF1799">
        <f t="shared" si="414"/>
        <v>21167835.575716216</v>
      </c>
      <c r="AG1799" cm="1">
        <f t="array" ref="AG1799">NewI((1-'Parameters-x'!B1805)*BETA_e,Z1799,T1799)</f>
        <v>61398.651365174948</v>
      </c>
    </row>
    <row r="1800" spans="1:33" x14ac:dyDescent="0.45">
      <c r="A1800">
        <f t="shared" si="407"/>
        <v>179.59999999999408</v>
      </c>
      <c r="B1800" s="2">
        <f t="shared" si="404"/>
        <v>25607323.806668025</v>
      </c>
      <c r="C1800" s="7">
        <f t="shared" si="405"/>
        <v>0.36979065580870796</v>
      </c>
      <c r="D1800" s="2">
        <f t="shared" si="406"/>
        <v>101836168.82354131</v>
      </c>
      <c r="E1800" s="7">
        <f t="shared" si="408"/>
        <v>2.1509557708726788E-2</v>
      </c>
      <c r="F1800">
        <f t="array" ref="F1800:K1800">rk(BETA_c,BETA_a,BETA_e,GAMMA,F1799,G1799,H1799,I1799,J1799,K1799,dt,STAGE)</f>
        <v>13625902.921254583</v>
      </c>
      <c r="G1800">
        <v>2.574642036040875E-2</v>
      </c>
      <c r="H1800">
        <v>9399501.3751559835</v>
      </c>
      <c r="I1800">
        <v>0.25630296961297522</v>
      </c>
      <c r="J1800">
        <v>2581919.5102574578</v>
      </c>
      <c r="K1800">
        <v>8.7741265835323962E-2</v>
      </c>
      <c r="L1800">
        <f t="shared" si="409"/>
        <v>2132521.0529989968</v>
      </c>
      <c r="M1800" cm="1">
        <f t="array" ref="M1800">NewI(BETA_c,F1800,C1800)</f>
        <v>1.4988208381939839E-3</v>
      </c>
      <c r="N1800">
        <f t="shared" si="410"/>
        <v>67100326.368541047</v>
      </c>
      <c r="O1800" cm="1">
        <f t="array" ref="O1800">NewI(BETA_a,H1800,C1800)</f>
        <v>1.4908694331817129E-2</v>
      </c>
      <c r="P1800">
        <f t="shared" si="411"/>
        <v>32603321.402001277</v>
      </c>
      <c r="Q1800" cm="1">
        <f t="array" ref="Q1800">NewI(BETA_e,J1800,C1800)</f>
        <v>5.1020425387156747E-3</v>
      </c>
      <c r="S1800" s="2">
        <f t="shared" si="415"/>
        <v>64096737.382883266</v>
      </c>
      <c r="T1800" s="7">
        <f t="shared" si="416"/>
        <v>1401426.5160002136</v>
      </c>
      <c r="U1800" s="2">
        <f t="shared" si="417"/>
        <v>61945329.101116523</v>
      </c>
      <c r="V1800">
        <f t="array" ref="V1800:AA1800">rk((1-'Parameters-x'!B1805)*BETA_c,(1-'Parameters-x'!B1805)*BETA_a,(1-'Parameters-x'!B1805)*BETA_e,GAMMA,V1799,W1799,X1799,Y1799,Z1799,AA1799,dt,STAGE)</f>
        <v>14943963.912708627</v>
      </c>
      <c r="W1800">
        <v>26078.94390496521</v>
      </c>
      <c r="X1800">
        <v>35590531.548100136</v>
      </c>
      <c r="Y1800">
        <v>929505.78795406991</v>
      </c>
      <c r="Z1800">
        <v>13562241.922074506</v>
      </c>
      <c r="AA1800">
        <v>445841.78414117848</v>
      </c>
      <c r="AB1800">
        <f t="shared" si="412"/>
        <v>788381.14338640776</v>
      </c>
      <c r="AC1800" cm="1">
        <f t="array" ref="AC1800">NewI((1-'Parameters-x'!B1806)*BETA_c,V1800,T1800)</f>
        <v>3737.7985405770414</v>
      </c>
      <c r="AD1800">
        <f t="shared" si="413"/>
        <v>39979790.663945794</v>
      </c>
      <c r="AE1800" cm="1">
        <f t="array" ref="AE1800">NewI((1-'Parameters-x'!B1806)*BETA_a,X1800,T1800)</f>
        <v>128361.53948988</v>
      </c>
      <c r="AF1800">
        <f t="shared" si="414"/>
        <v>21177157.293784317</v>
      </c>
      <c r="AG1800" cm="1">
        <f t="array" ref="AG1800">NewI((1-'Parameters-x'!B1806)*BETA_e,Z1800,T1800)</f>
        <v>60939.447292045821</v>
      </c>
    </row>
    <row r="1801" spans="1:33" x14ac:dyDescent="0.45">
      <c r="A1801">
        <f t="shared" si="407"/>
        <v>179.69999999999408</v>
      </c>
      <c r="B1801" s="2">
        <f t="shared" si="404"/>
        <v>25607323.804533139</v>
      </c>
      <c r="C1801" s="7">
        <f t="shared" si="405"/>
        <v>0.36427912551213448</v>
      </c>
      <c r="D1801" s="2">
        <f t="shared" si="406"/>
        <v>101836168.83118773</v>
      </c>
      <c r="E1801" s="7">
        <f t="shared" si="408"/>
        <v>2.118896934787777E-2</v>
      </c>
      <c r="F1801">
        <f t="array" ref="F1801:K1801">rk(BETA_c,BETA_a,BETA_e,GAMMA,F1800,G1800,H1800,I1800,J1800,K1800,dt,STAGE)</f>
        <v>13625902.921105821</v>
      </c>
      <c r="G1801">
        <v>2.5362804926319048E-2</v>
      </c>
      <c r="H1801">
        <v>9399501.3736762535</v>
      </c>
      <c r="I1801">
        <v>0.25248294722685283</v>
      </c>
      <c r="J1801">
        <v>2581919.5097510656</v>
      </c>
      <c r="K1801">
        <v>8.6433373358962631E-2</v>
      </c>
      <c r="L1801">
        <f t="shared" si="409"/>
        <v>2132521.0535313743</v>
      </c>
      <c r="M1801" cm="1">
        <f t="array" ref="M1801">NewI(BETA_c,F1801,C1801)</f>
        <v>1.4764817218992877E-3</v>
      </c>
      <c r="N1801">
        <f t="shared" si="410"/>
        <v>67100326.373840794</v>
      </c>
      <c r="O1801" cm="1">
        <f t="array" ref="O1801">NewI(BETA_a,H1801,C1801)</f>
        <v>1.4686488280754442E-2</v>
      </c>
      <c r="P1801">
        <f t="shared" si="411"/>
        <v>32603321.40381556</v>
      </c>
      <c r="Q1801" cm="1">
        <f t="array" ref="Q1801">NewI(BETA_e,J1801,C1801)</f>
        <v>5.0259993452240418E-3</v>
      </c>
      <c r="S1801" s="2">
        <f t="shared" si="415"/>
        <v>64077505.155174509</v>
      </c>
      <c r="T1801" s="7">
        <f t="shared" si="416"/>
        <v>1391565.188303506</v>
      </c>
      <c r="U1801" s="2">
        <f t="shared" si="417"/>
        <v>61974422.656521991</v>
      </c>
      <c r="V1801">
        <f t="array" ref="V1801:AA1801">rk((1-'Parameters-x'!B1806)*BETA_c,(1-'Parameters-x'!B1806)*BETA_a,(1-'Parameters-x'!B1806)*BETA_e,GAMMA,V1800,W1800,X1800,Y1800,Z1800,AA1800,dt,STAGE)</f>
        <v>14943591.453957444</v>
      </c>
      <c r="W1801">
        <v>25909.854209285037</v>
      </c>
      <c r="X1801">
        <v>35577742.901586525</v>
      </c>
      <c r="Y1801">
        <v>922997.59486233816</v>
      </c>
      <c r="Z1801">
        <v>13556170.799630538</v>
      </c>
      <c r="AA1801">
        <v>442657.73923188285</v>
      </c>
      <c r="AB1801">
        <f t="shared" si="412"/>
        <v>788922.69183327095</v>
      </c>
      <c r="AC1801" cm="1">
        <f t="array" ref="AC1801">NewI((1-'Parameters-x'!B1807)*BETA_c,V1801,T1801)</f>
        <v>3711.4045101371767</v>
      </c>
      <c r="AD1801">
        <f t="shared" si="413"/>
        <v>39999087.50355114</v>
      </c>
      <c r="AE1801" cm="1">
        <f t="array" ref="AE1801">NewI((1-'Parameters-x'!B1807)*BETA_a,X1801,T1801)</f>
        <v>127412.50687503093</v>
      </c>
      <c r="AF1801">
        <f t="shared" si="414"/>
        <v>21186412.461137578</v>
      </c>
      <c r="AG1801" cm="1">
        <f t="array" ref="AG1801">NewI((1-'Parameters-x'!B1807)*BETA_e,Z1801,T1801)</f>
        <v>60483.551088739092</v>
      </c>
    </row>
    <row r="1802" spans="1:33" x14ac:dyDescent="0.45">
      <c r="A1802">
        <f t="shared" si="407"/>
        <v>179.79999999999407</v>
      </c>
      <c r="B1802" s="2">
        <f t="shared" si="404"/>
        <v>25607323.802430075</v>
      </c>
      <c r="C1802" s="7">
        <f t="shared" si="405"/>
        <v>0.35884974160193694</v>
      </c>
      <c r="D1802" s="2">
        <f t="shared" si="406"/>
        <v>101836168.83872019</v>
      </c>
      <c r="E1802" s="7">
        <f t="shared" si="408"/>
        <v>2.0873159183732979E-2</v>
      </c>
      <c r="F1802">
        <f t="array" ref="F1802:K1802">rk(BETA_c,BETA_a,BETA_e,GAMMA,F1801,G1801,H1801,I1801,J1801,K1801,dt,STAGE)</f>
        <v>13625902.920959277</v>
      </c>
      <c r="G1802">
        <v>2.4984904577059101E-2</v>
      </c>
      <c r="H1802">
        <v>9399501.3722185772</v>
      </c>
      <c r="I1802">
        <v>0.24871985948927935</v>
      </c>
      <c r="J1802">
        <v>2581919.5092522204</v>
      </c>
      <c r="K1802">
        <v>8.5144977535598479E-2</v>
      </c>
      <c r="L1802">
        <f t="shared" si="409"/>
        <v>2132521.0540558184</v>
      </c>
      <c r="M1802" cm="1">
        <f t="array" ref="M1802">NewI(BETA_c,F1802,C1802)</f>
        <v>1.4544755580846336E-3</v>
      </c>
      <c r="N1802">
        <f t="shared" si="410"/>
        <v>67100326.379061565</v>
      </c>
      <c r="O1802" cm="1">
        <f t="array" ref="O1802">NewI(BETA_a,H1802,C1802)</f>
        <v>1.4467594091102372E-2</v>
      </c>
      <c r="P1802">
        <f t="shared" si="411"/>
        <v>32603321.405602802</v>
      </c>
      <c r="Q1802" cm="1">
        <f t="array" ref="Q1802">NewI(BETA_e,J1802,C1802)</f>
        <v>4.9510895345459714E-3</v>
      </c>
      <c r="S1802" s="2">
        <f t="shared" si="415"/>
        <v>64058415.552732319</v>
      </c>
      <c r="T1802" s="7">
        <f t="shared" si="416"/>
        <v>1381766.0315630725</v>
      </c>
      <c r="U1802" s="2">
        <f t="shared" si="417"/>
        <v>62003311.415704615</v>
      </c>
      <c r="V1802">
        <f t="array" ref="V1802:AA1802">rk((1-'Parameters-x'!B1807)*BETA_c,(1-'Parameters-x'!B1807)*BETA_a,(1-'Parameters-x'!B1807)*BETA_e,GAMMA,V1801,W1801,X1801,Y1801,Z1801,AA1801,dt,STAGE)</f>
        <v>14943221.626214268</v>
      </c>
      <c r="W1802">
        <v>25741.647012104957</v>
      </c>
      <c r="X1802">
        <v>35565048.824200079</v>
      </c>
      <c r="Y1802">
        <v>916529.99682506523</v>
      </c>
      <c r="Z1802">
        <v>13550145.10231797</v>
      </c>
      <c r="AA1802">
        <v>439494.38772590231</v>
      </c>
      <c r="AB1802">
        <f t="shared" si="412"/>
        <v>789460.72677362734</v>
      </c>
      <c r="AC1802" cm="1">
        <f t="array" ref="AC1802">NewI((1-'Parameters-x'!B1808)*BETA_c,V1802,T1802)</f>
        <v>3685.1782498799157</v>
      </c>
      <c r="AD1802">
        <f t="shared" si="413"/>
        <v>40018249.178974859</v>
      </c>
      <c r="AE1802" cm="1">
        <f t="array" ref="AE1802">NewI((1-'Parameters-x'!B1808)*BETA_a,X1802,T1802)</f>
        <v>126470.15002513296</v>
      </c>
      <c r="AF1802">
        <f t="shared" si="414"/>
        <v>21195601.509956129</v>
      </c>
      <c r="AG1802" cm="1">
        <f t="array" ref="AG1802">NewI((1-'Parameters-x'!B1808)*BETA_e,Z1802,T1802)</f>
        <v>60030.941056305288</v>
      </c>
    </row>
    <row r="1803" spans="1:33" x14ac:dyDescent="0.45">
      <c r="A1803">
        <f t="shared" si="407"/>
        <v>179.89999999999407</v>
      </c>
      <c r="B1803" s="2">
        <f t="shared" si="404"/>
        <v>25607323.800358355</v>
      </c>
      <c r="C1803" s="7">
        <f t="shared" si="405"/>
        <v>0.35350127973054218</v>
      </c>
      <c r="D1803" s="2">
        <f t="shared" si="406"/>
        <v>101836168.84614035</v>
      </c>
      <c r="E1803" s="7">
        <f t="shared" si="408"/>
        <v>2.0562055999845341E-2</v>
      </c>
      <c r="F1803">
        <f t="array" ref="F1803:K1803">rk(BETA_c,BETA_a,BETA_e,GAMMA,F1802,G1802,H1802,I1802,J1802,K1802,dt,STAGE)</f>
        <v>13625902.920814918</v>
      </c>
      <c r="G1803">
        <v>2.4612634183840493E-2</v>
      </c>
      <c r="H1803">
        <v>9399501.3707826268</v>
      </c>
      <c r="I1803">
        <v>0.24501285783497581</v>
      </c>
      <c r="J1803">
        <v>2581919.5087608104</v>
      </c>
      <c r="K1803">
        <v>8.3875787711725894E-2</v>
      </c>
      <c r="L1803">
        <f t="shared" si="409"/>
        <v>2132521.0545724477</v>
      </c>
      <c r="M1803" cm="1">
        <f t="array" ref="M1803">NewI(BETA_c,F1803,C1803)</f>
        <v>1.432797384272911E-3</v>
      </c>
      <c r="N1803">
        <f t="shared" si="410"/>
        <v>67100326.384204514</v>
      </c>
      <c r="O1803" cm="1">
        <f t="array" ref="O1803">NewI(BETA_a,H1803,C1803)</f>
        <v>1.4251962401351235E-2</v>
      </c>
      <c r="P1803">
        <f t="shared" si="411"/>
        <v>32603321.407363404</v>
      </c>
      <c r="Q1803" cm="1">
        <f t="array" ref="Q1803">NewI(BETA_e,J1803,C1803)</f>
        <v>4.8772962142211952E-3</v>
      </c>
      <c r="S1803" s="2">
        <f t="shared" si="415"/>
        <v>64039467.565779537</v>
      </c>
      <c r="T1803" s="7">
        <f t="shared" si="416"/>
        <v>1372028.7632697853</v>
      </c>
      <c r="U1803" s="2">
        <f t="shared" si="417"/>
        <v>62031996.670950681</v>
      </c>
      <c r="V1803">
        <f t="array" ref="V1803:AA1803">rk((1-'Parameters-x'!B1808)*BETA_c,(1-'Parameters-x'!B1808)*BETA_a,(1-'Parameters-x'!B1808)*BETA_e,GAMMA,V1802,W1802,X1802,Y1802,Z1802,AA1802,dt,STAGE)</f>
        <v>14942854.412741257</v>
      </c>
      <c r="W1803">
        <v>25574.320682791891</v>
      </c>
      <c r="X1803">
        <v>35552448.650437988</v>
      </c>
      <c r="Y1803">
        <v>910102.81547206186</v>
      </c>
      <c r="Z1803">
        <v>13544164.502600292</v>
      </c>
      <c r="AA1803">
        <v>436351.62711493159</v>
      </c>
      <c r="AB1803">
        <f t="shared" si="412"/>
        <v>789995.26657595125</v>
      </c>
      <c r="AC1803" cm="1">
        <f t="array" ref="AC1803">NewI((1-'Parameters-x'!B1809)*BETA_c,V1803,T1803)</f>
        <v>3659.1189761565097</v>
      </c>
      <c r="AD1803">
        <f t="shared" si="413"/>
        <v>40037276.534089953</v>
      </c>
      <c r="AE1803" cm="1">
        <f t="array" ref="AE1803">NewI((1-'Parameters-x'!B1809)*BETA_a,X1803,T1803)</f>
        <v>125534.42749421926</v>
      </c>
      <c r="AF1803">
        <f t="shared" si="414"/>
        <v>21204724.870284777</v>
      </c>
      <c r="AG1803" cm="1">
        <f t="array" ref="AG1803">NewI((1-'Parameters-x'!B1809)*BETA_e,Z1803,T1803)</f>
        <v>59581.595600704954</v>
      </c>
    </row>
    <row r="1804" spans="1:33" x14ac:dyDescent="0.45">
      <c r="A1804">
        <f t="shared" si="407"/>
        <v>179.99999999999406</v>
      </c>
      <c r="B1804" s="2">
        <f t="shared" si="404"/>
        <v>25607323.798317514</v>
      </c>
      <c r="C1804" s="7">
        <f t="shared" si="405"/>
        <v>0.34823253379861724</v>
      </c>
      <c r="D1804" s="2">
        <f t="shared" si="406"/>
        <v>101836168.85344996</v>
      </c>
      <c r="E1804" s="7">
        <f t="shared" si="408"/>
        <v>2.025558964121061E-2</v>
      </c>
      <c r="F1804">
        <f t="array" ref="F1804:K1804">rk(BETA_c,BETA_a,BETA_e,GAMMA,F1803,G1803,H1803,I1803,J1803,K1803,dt,STAGE)</f>
        <v>13625902.920672711</v>
      </c>
      <c r="G1804">
        <v>2.4245909885612326E-2</v>
      </c>
      <c r="H1804">
        <v>9399501.3693680782</v>
      </c>
      <c r="I1804">
        <v>0.24136110634576277</v>
      </c>
      <c r="J1804">
        <v>2581919.5082767247</v>
      </c>
      <c r="K1804">
        <v>8.2625517567242124E-2</v>
      </c>
      <c r="L1804">
        <f t="shared" si="409"/>
        <v>2132521.0550813791</v>
      </c>
      <c r="M1804" cm="1">
        <f t="array" ref="M1804">NewI(BETA_c,F1804,C1804)</f>
        <v>1.4114423119500551E-3</v>
      </c>
      <c r="N1804">
        <f t="shared" si="410"/>
        <v>67100326.38927082</v>
      </c>
      <c r="O1804" cm="1">
        <f t="array" ref="O1804">NewI(BETA_a,H1804,C1804)</f>
        <v>1.4039544585698078E-2</v>
      </c>
      <c r="P1804">
        <f t="shared" si="411"/>
        <v>32603321.409097761</v>
      </c>
      <c r="Q1804" cm="1">
        <f t="array" ref="Q1804">NewI(BETA_e,J1804,C1804)</f>
        <v>4.8046027435624779E-3</v>
      </c>
      <c r="S1804" s="2">
        <f t="shared" si="415"/>
        <v>64020660.190907918</v>
      </c>
      <c r="T1804" s="7">
        <f t="shared" si="416"/>
        <v>1362353.1004362137</v>
      </c>
      <c r="U1804" s="2">
        <f t="shared" si="417"/>
        <v>62060479.708655864</v>
      </c>
      <c r="V1804">
        <f t="array" ref="V1804:AA1804">rk((1-'Parameters-x'!B1809)*BETA_c,(1-'Parameters-x'!B1809)*BETA_a,(1-'Parameters-x'!B1809)*BETA_e,GAMMA,V1803,W1803,X1803,Y1803,Z1803,AA1803,dt,STAGE)</f>
        <v>14942489.796878979</v>
      </c>
      <c r="W1804">
        <v>25407.873546733568</v>
      </c>
      <c r="X1804">
        <v>35539941.718933798</v>
      </c>
      <c r="Y1804">
        <v>903715.8720171646</v>
      </c>
      <c r="Z1804">
        <v>13538228.675095143</v>
      </c>
      <c r="AA1804">
        <v>433229.35487231554</v>
      </c>
      <c r="AB1804">
        <f t="shared" si="412"/>
        <v>790526.32957428787</v>
      </c>
      <c r="AC1804" cm="1">
        <f t="array" ref="AC1804">NewI((1-'Parameters-x'!B1810)*BETA_c,V1804,T1804)</f>
        <v>3633.2259044260045</v>
      </c>
      <c r="AD1804">
        <f t="shared" si="413"/>
        <v>40056170.409049034</v>
      </c>
      <c r="AE1804" cm="1">
        <f t="array" ref="AE1804">NewI((1-'Parameters-x'!B1810)*BETA_a,X1804,T1804)</f>
        <v>124605.29800051656</v>
      </c>
      <c r="AF1804">
        <f t="shared" si="414"/>
        <v>21213782.970032543</v>
      </c>
      <c r="AG1804" cm="1">
        <f t="array" ref="AG1804">NewI((1-'Parameters-x'!B1810)*BETA_e,Z1804,T1804)</f>
        <v>59135.493233022462</v>
      </c>
    </row>
    <row r="1805" spans="1:33" x14ac:dyDescent="0.45">
      <c r="A1805">
        <f t="shared" si="407"/>
        <v>180.09999999999405</v>
      </c>
      <c r="B1805" s="2">
        <f t="shared" ref="B1805:B1868" si="418">F1805+H1805+J1805</f>
        <v>25607323.796307087</v>
      </c>
      <c r="C1805" s="7">
        <f t="shared" ref="C1805:C1868" si="419">G1805+I1805+K1805</f>
        <v>0.34304231568308841</v>
      </c>
      <c r="D1805" s="2">
        <f t="shared" ref="D1805:D1868" si="420">L1805+N1805+P1805</f>
        <v>101836168.8606506</v>
      </c>
      <c r="E1805" s="7">
        <f t="shared" si="408"/>
        <v>1.9953690998447075E-2</v>
      </c>
      <c r="F1805">
        <f t="array" ref="F1805:K1805">rk(BETA_c,BETA_a,BETA_e,GAMMA,F1804,G1804,H1804,I1804,J1804,K1804,dt,STAGE)</f>
        <v>13625902.920532621</v>
      </c>
      <c r="G1805">
        <v>2.3884649070188148E-2</v>
      </c>
      <c r="H1805">
        <v>9399501.3679746129</v>
      </c>
      <c r="I1805">
        <v>0.23776378156206832</v>
      </c>
      <c r="J1805">
        <v>2581919.507799854</v>
      </c>
      <c r="K1805">
        <v>8.1393885050831977E-2</v>
      </c>
      <c r="L1805">
        <f t="shared" si="409"/>
        <v>2132521.0555827296</v>
      </c>
      <c r="M1805" cm="1">
        <f t="array" ref="M1805">NewI(BETA_c,F1805,C1805)</f>
        <v>1.3904055254626631E-3</v>
      </c>
      <c r="N1805">
        <f t="shared" si="410"/>
        <v>67100326.394261606</v>
      </c>
      <c r="O1805" cm="1">
        <f t="array" ref="O1805">NewI(BETA_a,H1805,C1805)</f>
        <v>1.3830292743081344E-2</v>
      </c>
      <c r="P1805">
        <f t="shared" si="411"/>
        <v>32603321.410806261</v>
      </c>
      <c r="Q1805" cm="1">
        <f t="array" ref="Q1805">NewI(BETA_e,J1805,C1805)</f>
        <v>4.7329927299030669E-3</v>
      </c>
      <c r="S1805" s="2">
        <f t="shared" si="415"/>
        <v>64001992.431051277</v>
      </c>
      <c r="T1805" s="7">
        <f t="shared" si="416"/>
        <v>1352738.7596331199</v>
      </c>
      <c r="U1805" s="2">
        <f t="shared" si="417"/>
        <v>62088761.809315607</v>
      </c>
      <c r="V1805">
        <f t="array" ref="V1805:AA1805">rk((1-'Parameters-x'!B1810)*BETA_c,(1-'Parameters-x'!B1810)*BETA_a,(1-'Parameters-x'!B1810)*BETA_e,GAMMA,V1804,W1804,X1804,Y1804,Z1804,AA1804,dt,STAGE)</f>
        <v>14942127.762046492</v>
      </c>
      <c r="W1805">
        <v>25242.303886161633</v>
      </c>
      <c r="X1805">
        <v>35527527.372440994</v>
      </c>
      <c r="Y1805">
        <v>897368.98728311714</v>
      </c>
      <c r="Z1805">
        <v>13532337.296563789</v>
      </c>
      <c r="AA1805">
        <v>430127.46846384107</v>
      </c>
      <c r="AB1805">
        <f t="shared" si="412"/>
        <v>791053.93406734662</v>
      </c>
      <c r="AC1805" cm="1">
        <f t="array" ref="AC1805">NewI((1-'Parameters-x'!B1811)*BETA_c,V1805,T1805)</f>
        <v>3607.4982493489151</v>
      </c>
      <c r="AD1805">
        <f t="shared" si="413"/>
        <v>40074931.640275888</v>
      </c>
      <c r="AE1805" cm="1">
        <f t="array" ref="AE1805">NewI((1-'Parameters-x'!B1811)*BETA_a,X1805,T1805)</f>
        <v>123682.7204275518</v>
      </c>
      <c r="AF1805">
        <f t="shared" si="414"/>
        <v>21222776.234972369</v>
      </c>
      <c r="AG1805" cm="1">
        <f t="array" ref="AG1805">NewI((1-'Parameters-x'!B1811)*BETA_e,Z1805,T1805)</f>
        <v>58692.612569661542</v>
      </c>
    </row>
    <row r="1806" spans="1:33" x14ac:dyDescent="0.45">
      <c r="A1806">
        <f t="shared" si="407"/>
        <v>180.19999999999405</v>
      </c>
      <c r="B1806" s="2">
        <f t="shared" si="418"/>
        <v>25607323.794326626</v>
      </c>
      <c r="C1806" s="7">
        <f t="shared" si="419"/>
        <v>0.3379294549692155</v>
      </c>
      <c r="D1806" s="2">
        <f t="shared" si="420"/>
        <v>101836168.86774392</v>
      </c>
      <c r="E1806" s="7">
        <f t="shared" si="408"/>
        <v>1.9656291992211153E-2</v>
      </c>
      <c r="F1806">
        <f t="array" ref="F1806:K1806">rk(BETA_c,BETA_a,BETA_e,GAMMA,F1805,G1805,H1805,I1805,J1805,K1805,dt,STAGE)</f>
        <v>13625902.92039462</v>
      </c>
      <c r="G1806">
        <v>2.3528770355653723E-2</v>
      </c>
      <c r="H1806">
        <v>9399501.3666019179</v>
      </c>
      <c r="I1806">
        <v>0.23422007229724551</v>
      </c>
      <c r="J1806">
        <v>2581919.5073300907</v>
      </c>
      <c r="K1806">
        <v>8.0180612316316291E-2</v>
      </c>
      <c r="L1806">
        <f t="shared" si="409"/>
        <v>2132521.0560766095</v>
      </c>
      <c r="M1806" cm="1">
        <f t="array" ref="M1806">NewI(BETA_c,F1806,C1806)</f>
        <v>1.3696822809320496E-3</v>
      </c>
      <c r="N1806">
        <f t="shared" si="410"/>
        <v>67100326.399178013</v>
      </c>
      <c r="O1806" cm="1">
        <f t="array" ref="O1806">NewI(BETA_a,H1806,C1806)</f>
        <v>1.3624159686379016E-2</v>
      </c>
      <c r="P1806">
        <f t="shared" si="411"/>
        <v>32603321.412489299</v>
      </c>
      <c r="Q1806" cm="1">
        <f t="array" ref="Q1806">NewI(BETA_e,J1806,C1806)</f>
        <v>4.6624500249000875E-3</v>
      </c>
      <c r="S1806" s="2">
        <f t="shared" si="415"/>
        <v>63983463.295458421</v>
      </c>
      <c r="T1806" s="7">
        <f t="shared" si="416"/>
        <v>1343185.4570253384</v>
      </c>
      <c r="U1806" s="2">
        <f t="shared" si="417"/>
        <v>62116844.247516245</v>
      </c>
      <c r="V1806">
        <f t="array" ref="V1806:AA1806">rk((1-'Parameters-x'!B1811)*BETA_c,(1-'Parameters-x'!B1811)*BETA_a,(1-'Parameters-x'!B1811)*BETA_e,GAMMA,V1805,W1805,X1805,Y1805,Z1805,AA1805,dt,STAGE)</f>
        <v>14941768.291741433</v>
      </c>
      <c r="W1806">
        <v>25077.609940967002</v>
      </c>
      <c r="X1806">
        <v>35515204.957816407</v>
      </c>
      <c r="Y1806">
        <v>891061.98172604619</v>
      </c>
      <c r="Z1806">
        <v>13526490.045900583</v>
      </c>
      <c r="AA1806">
        <v>427045.86535832519</v>
      </c>
      <c r="AB1806">
        <f t="shared" si="412"/>
        <v>791578.09831760032</v>
      </c>
      <c r="AC1806" cm="1">
        <f t="array" ref="AC1806">NewI((1-'Parameters-x'!B1812)*BETA_c,V1806,T1806)</f>
        <v>3581.935224879262</v>
      </c>
      <c r="AD1806">
        <f t="shared" si="413"/>
        <v>40093561.06045755</v>
      </c>
      <c r="AE1806" cm="1">
        <f t="array" ref="AE1806">NewI((1-'Parameters-x'!B1812)*BETA_a,X1806,T1806)</f>
        <v>122766.65382521479</v>
      </c>
      <c r="AF1806">
        <f t="shared" si="414"/>
        <v>21231705.08874109</v>
      </c>
      <c r="AG1806" cm="1">
        <f t="array" ref="AG1806">NewI((1-'Parameters-x'!B1812)*BETA_e,Z1806,T1806)</f>
        <v>58252.932332523065</v>
      </c>
    </row>
    <row r="1807" spans="1:33" x14ac:dyDescent="0.45">
      <c r="A1807">
        <f t="shared" si="407"/>
        <v>180.29999999999404</v>
      </c>
      <c r="B1807" s="2">
        <f t="shared" si="418"/>
        <v>25607323.792375688</v>
      </c>
      <c r="C1807" s="7">
        <f t="shared" si="419"/>
        <v>0.33289279868665822</v>
      </c>
      <c r="D1807" s="2">
        <f t="shared" si="420"/>
        <v>101836168.87473153</v>
      </c>
      <c r="E1807" s="7">
        <f t="shared" si="408"/>
        <v>1.9363325557845212E-2</v>
      </c>
      <c r="F1807">
        <f t="array" ref="F1807:K1807">rk(BETA_c,BETA_a,BETA_e,GAMMA,F1806,G1806,H1806,I1806,J1806,K1806,dt,STAGE)</f>
        <v>13625902.920258675</v>
      </c>
      <c r="G1807">
        <v>2.3178193572051475E-2</v>
      </c>
      <c r="H1807">
        <v>9399501.3652496804</v>
      </c>
      <c r="I1807">
        <v>0.23072917945465721</v>
      </c>
      <c r="J1807">
        <v>2581919.5068673291</v>
      </c>
      <c r="K1807">
        <v>7.898542565994951E-2</v>
      </c>
      <c r="L1807">
        <f t="shared" si="409"/>
        <v>2132521.0565631315</v>
      </c>
      <c r="M1807" cm="1">
        <f t="array" ref="M1807">NewI(BETA_c,F1807,C1807)</f>
        <v>1.3492679051844802E-3</v>
      </c>
      <c r="N1807">
        <f t="shared" si="410"/>
        <v>67100326.404021144</v>
      </c>
      <c r="O1807" cm="1">
        <f t="array" ref="O1807">NewI(BETA_a,H1807,C1807)</f>
        <v>1.3421098931767707E-2</v>
      </c>
      <c r="P1807">
        <f t="shared" si="411"/>
        <v>32603321.414147243</v>
      </c>
      <c r="Q1807" cm="1">
        <f t="array" ref="Q1807">NewI(BETA_e,J1807,C1807)</f>
        <v>4.5929587208930244E-3</v>
      </c>
      <c r="S1807" s="2">
        <f t="shared" si="415"/>
        <v>63965071.799665965</v>
      </c>
      <c r="T1807" s="7">
        <f t="shared" si="416"/>
        <v>1333692.908407043</v>
      </c>
      <c r="U1807" s="2">
        <f t="shared" si="417"/>
        <v>62144728.291926995</v>
      </c>
      <c r="V1807">
        <f t="array" ref="V1807:AA1807">rk((1-'Parameters-x'!B1812)*BETA_c,(1-'Parameters-x'!B1812)*BETA_a,(1-'Parameters-x'!B1812)*BETA_e,GAMMA,V1806,W1806,X1806,Y1806,Z1806,AA1806,dt,STAGE)</f>
        <v>14941411.369540066</v>
      </c>
      <c r="W1807">
        <v>24913.789909507414</v>
      </c>
      <c r="X1807">
        <v>35502973.826003492</v>
      </c>
      <c r="Y1807">
        <v>884794.67545953463</v>
      </c>
      <c r="Z1807">
        <v>13520686.604122406</v>
      </c>
      <c r="AA1807">
        <v>423984.4430380009</v>
      </c>
      <c r="AB1807">
        <f t="shared" si="412"/>
        <v>792098.84055042709</v>
      </c>
      <c r="AC1807" cm="1">
        <f t="array" ref="AC1807">NewI((1-'Parameters-x'!B1813)*BETA_c,V1807,T1807)</f>
        <v>3556.5360443549812</v>
      </c>
      <c r="AD1807">
        <f t="shared" si="413"/>
        <v>40112059.498536974</v>
      </c>
      <c r="AE1807" cm="1">
        <f t="array" ref="AE1807">NewI((1-'Parameters-x'!B1813)*BETA_a,X1807,T1807)</f>
        <v>121857.05741077813</v>
      </c>
      <c r="AF1807">
        <f t="shared" si="414"/>
        <v>21240569.952839591</v>
      </c>
      <c r="AG1807" cm="1">
        <f t="array" ref="AG1807">NewI((1-'Parameters-x'!B1813)*BETA_e,Z1807,T1807)</f>
        <v>57816.431349165417</v>
      </c>
    </row>
    <row r="1808" spans="1:33" x14ac:dyDescent="0.45">
      <c r="A1808">
        <f t="shared" si="407"/>
        <v>180.39999999999404</v>
      </c>
      <c r="B1808" s="2">
        <f t="shared" si="418"/>
        <v>25607323.790453814</v>
      </c>
      <c r="C1808" s="7">
        <f t="shared" si="419"/>
        <v>0.32793121104947687</v>
      </c>
      <c r="D1808" s="2">
        <f t="shared" si="420"/>
        <v>101836168.88161497</v>
      </c>
      <c r="E1808" s="7">
        <f t="shared" si="408"/>
        <v>1.9074725630254218E-2</v>
      </c>
      <c r="F1808">
        <f t="array" ref="F1808:K1808">rk(BETA_c,BETA_a,BETA_e,GAMMA,F1807,G1807,H1807,I1807,J1807,K1807,dt,STAGE)</f>
        <v>13625902.920124756</v>
      </c>
      <c r="G1808">
        <v>2.2832839743337496E-2</v>
      </c>
      <c r="H1808">
        <v>9399501.3639175966</v>
      </c>
      <c r="I1808">
        <v>0.22729031584748691</v>
      </c>
      <c r="J1808">
        <v>2581919.5064114649</v>
      </c>
      <c r="K1808">
        <v>7.7808055458652436E-2</v>
      </c>
      <c r="L1808">
        <f t="shared" si="409"/>
        <v>2132521.0570424041</v>
      </c>
      <c r="M1808" cm="1">
        <f t="array" ref="M1808">NewI(BETA_c,F1808,C1808)</f>
        <v>1.3291577946973534E-3</v>
      </c>
      <c r="N1808">
        <f t="shared" si="410"/>
        <v>67100326.408792086</v>
      </c>
      <c r="O1808" cm="1">
        <f t="array" ref="O1808">NewI(BETA_a,H1808,C1808)</f>
        <v>1.3221064688240389E-2</v>
      </c>
      <c r="P1808">
        <f t="shared" si="411"/>
        <v>32603321.415780481</v>
      </c>
      <c r="Q1808" cm="1">
        <f t="array" ref="Q1808">NewI(BETA_e,J1808,C1808)</f>
        <v>4.5245031473164759E-3</v>
      </c>
      <c r="S1808" s="2">
        <f t="shared" si="415"/>
        <v>63946816.965471044</v>
      </c>
      <c r="T1808" s="7">
        <f t="shared" si="416"/>
        <v>1324260.8292364108</v>
      </c>
      <c r="U1808" s="2">
        <f t="shared" si="417"/>
        <v>62172415.205292545</v>
      </c>
      <c r="V1808">
        <f t="array" ref="V1808:AA1808">rk((1-'Parameters-x'!B1813)*BETA_c,(1-'Parameters-x'!B1813)*BETA_a,(1-'Parameters-x'!B1813)*BETA_e,GAMMA,V1807,W1807,X1807,Y1807,Z1807,AA1807,dt,STAGE)</f>
        <v>14941056.979097348</v>
      </c>
      <c r="W1808">
        <v>24750.8419494072</v>
      </c>
      <c r="X1808">
        <v>35490833.332015604</v>
      </c>
      <c r="Y1808">
        <v>878566.88827829913</v>
      </c>
      <c r="Z1808">
        <v>13514926.654358093</v>
      </c>
      <c r="AA1808">
        <v>420943.09900870448</v>
      </c>
      <c r="AB1808">
        <f t="shared" si="412"/>
        <v>792616.17895324505</v>
      </c>
      <c r="AC1808" cm="1">
        <f t="array" ref="AC1808">NewI((1-'Parameters-x'!B1814)*BETA_c,V1808,T1808)</f>
        <v>3531.2999205867454</v>
      </c>
      <c r="AD1808">
        <f t="shared" si="413"/>
        <v>40130427.779706098</v>
      </c>
      <c r="AE1808" cm="1">
        <f t="array" ref="AE1808">NewI((1-'Parameters-x'!B1814)*BETA_a,X1808,T1808)</f>
        <v>120953.8905698754</v>
      </c>
      <c r="AF1808">
        <f t="shared" si="414"/>
        <v>21249371.246633202</v>
      </c>
      <c r="AG1808" cm="1">
        <f t="array" ref="AG1808">NewI((1-'Parameters-x'!B1814)*BETA_e,Z1808,T1808)</f>
        <v>57383.088552947855</v>
      </c>
    </row>
    <row r="1809" spans="1:33" x14ac:dyDescent="0.45">
      <c r="A1809">
        <f t="shared" si="407"/>
        <v>180.49999999999403</v>
      </c>
      <c r="B1809" s="2">
        <f t="shared" si="418"/>
        <v>25607323.788560592</v>
      </c>
      <c r="C1809" s="7">
        <f t="shared" si="419"/>
        <v>0.32304357320000837</v>
      </c>
      <c r="D1809" s="2">
        <f t="shared" si="420"/>
        <v>101836168.88839585</v>
      </c>
      <c r="E1809" s="7">
        <f t="shared" si="408"/>
        <v>1.8790427129007806E-2</v>
      </c>
      <c r="F1809">
        <f t="array" ref="F1809:K1809">rk(BETA_c,BETA_a,BETA_e,GAMMA,F1808,G1808,H1808,I1808,J1808,K1808,dt,STAGE)</f>
        <v>13625902.919992832</v>
      </c>
      <c r="G1809">
        <v>2.2492631069607024E-2</v>
      </c>
      <c r="H1809">
        <v>9399501.3626053669</v>
      </c>
      <c r="I1809">
        <v>0.22390270602123524</v>
      </c>
      <c r="J1809">
        <v>2581919.5059623946</v>
      </c>
      <c r="K1809">
        <v>7.6648236109166115E-2</v>
      </c>
      <c r="L1809">
        <f t="shared" si="409"/>
        <v>2132521.0575145367</v>
      </c>
      <c r="M1809" cm="1">
        <f t="array" ref="M1809">NewI(BETA_c,F1809,C1809)</f>
        <v>1.3093474145610881E-3</v>
      </c>
      <c r="N1809">
        <f t="shared" si="410"/>
        <v>67100326.413491935</v>
      </c>
      <c r="O1809" cm="1">
        <f t="array" ref="O1809">NewI(BETA_a,H1809,C1809)</f>
        <v>1.3024011847280333E-2</v>
      </c>
      <c r="P1809">
        <f t="shared" si="411"/>
        <v>32603321.417389371</v>
      </c>
      <c r="Q1809" cm="1">
        <f t="array" ref="Q1809">NewI(BETA_e,J1809,C1809)</f>
        <v>4.4570678671663859E-3</v>
      </c>
      <c r="S1809" s="2">
        <f t="shared" si="415"/>
        <v>63928697.820903882</v>
      </c>
      <c r="T1809" s="7">
        <f t="shared" si="416"/>
        <v>1314888.9346696879</v>
      </c>
      <c r="U1809" s="2">
        <f t="shared" si="417"/>
        <v>62199906.244426429</v>
      </c>
      <c r="V1809">
        <f t="array" ref="V1809:AA1809">rk((1-'Parameters-x'!B1814)*BETA_c,(1-'Parameters-x'!B1814)*BETA_a,(1-'Parameters-x'!B1814)*BETA_e,GAMMA,V1808,W1808,X1808,Y1808,Z1808,AA1808,dt,STAGE)</f>
        <v>14940705.104146987</v>
      </c>
      <c r="W1809">
        <v>24588.764178349295</v>
      </c>
      <c r="X1809">
        <v>35478782.83491905</v>
      </c>
      <c r="Y1809">
        <v>872378.43968147272</v>
      </c>
      <c r="Z1809">
        <v>13509209.881837849</v>
      </c>
      <c r="AA1809">
        <v>417921.73080986581</v>
      </c>
      <c r="AB1809">
        <f t="shared" si="412"/>
        <v>793130.13167466351</v>
      </c>
      <c r="AC1809" cm="1">
        <f t="array" ref="AC1809">NewI((1-'Parameters-x'!B1815)*BETA_c,V1809,T1809)</f>
        <v>3506.2260659451927</v>
      </c>
      <c r="AD1809">
        <f t="shared" si="413"/>
        <v>40148666.725399479</v>
      </c>
      <c r="AE1809" cm="1">
        <f t="array" ref="AE1809">NewI((1-'Parameters-x'!B1815)*BETA_a,X1809,T1809)</f>
        <v>120057.11285743787</v>
      </c>
      <c r="AF1809">
        <f t="shared" si="414"/>
        <v>21258109.387352284</v>
      </c>
      <c r="AG1809" cm="1">
        <f t="array" ref="AG1809">NewI((1-'Parameters-x'!B1815)*BETA_e,Z1809,T1809)</f>
        <v>56952.882983157229</v>
      </c>
    </row>
    <row r="1810" spans="1:33" x14ac:dyDescent="0.45">
      <c r="A1810">
        <f t="shared" si="407"/>
        <v>180.59999999999403</v>
      </c>
      <c r="B1810" s="2">
        <f t="shared" si="418"/>
        <v>25607323.786695585</v>
      </c>
      <c r="C1810" s="7">
        <f t="shared" si="419"/>
        <v>0.31822878295655932</v>
      </c>
      <c r="D1810" s="2">
        <f t="shared" si="420"/>
        <v>101836168.89507563</v>
      </c>
      <c r="E1810" s="7">
        <f t="shared" si="408"/>
        <v>1.8510365943664384E-2</v>
      </c>
      <c r="F1810">
        <f t="array" ref="F1810:K1810">rk(BETA_c,BETA_a,BETA_e,GAMMA,F1809,G1809,H1809,I1809,J1809,K1809,dt,STAGE)</f>
        <v>13625902.919862876</v>
      </c>
      <c r="G1810">
        <v>2.2157490909584437E-2</v>
      </c>
      <c r="H1810">
        <v>9399501.3613126948</v>
      </c>
      <c r="I1810">
        <v>0.22056558607886168</v>
      </c>
      <c r="J1810">
        <v>2581919.5055200174</v>
      </c>
      <c r="K1810">
        <v>7.5505705968113221E-2</v>
      </c>
      <c r="L1810">
        <f t="shared" si="409"/>
        <v>2132521.0579796336</v>
      </c>
      <c r="M1810" cm="1">
        <f t="array" ref="M1810">NewI(BETA_c,F1810,C1810)</f>
        <v>1.2898322974564838E-3</v>
      </c>
      <c r="N1810">
        <f t="shared" si="410"/>
        <v>67100326.418121718</v>
      </c>
      <c r="O1810" cm="1">
        <f t="array" ref="O1810">NewI(BETA_a,H1810,C1810)</f>
        <v>1.2829895972688963E-2</v>
      </c>
      <c r="P1810">
        <f t="shared" si="411"/>
        <v>32603321.418974277</v>
      </c>
      <c r="Q1810" cm="1">
        <f t="array" ref="Q1810">NewI(BETA_e,J1810,C1810)</f>
        <v>4.3906376735189344E-3</v>
      </c>
      <c r="S1810" s="2">
        <f t="shared" si="415"/>
        <v>63910713.400200248</v>
      </c>
      <c r="T1810" s="7">
        <f t="shared" si="416"/>
        <v>1305576.9395946623</v>
      </c>
      <c r="U1810" s="2">
        <f t="shared" si="417"/>
        <v>62227202.660205081</v>
      </c>
      <c r="V1810">
        <f t="array" ref="V1810:AA1810">rk((1-'Parameters-x'!B1815)*BETA_c,(1-'Parameters-x'!B1815)*BETA_a,(1-'Parameters-x'!B1815)*BETA_e,GAMMA,V1809,W1809,X1809,Y1809,Z1809,AA1809,dt,STAGE)</f>
        <v>14940355.728501465</v>
      </c>
      <c r="W1810">
        <v>24427.554674859442</v>
      </c>
      <c r="X1810">
        <v>35466821.697816141</v>
      </c>
      <c r="Y1810">
        <v>866229.14889549837</v>
      </c>
      <c r="Z1810">
        <v>13503535.973882649</v>
      </c>
      <c r="AA1810">
        <v>414920.23602430453</v>
      </c>
      <c r="AB1810">
        <f t="shared" si="412"/>
        <v>793640.71682367544</v>
      </c>
      <c r="AC1810" cm="1">
        <f t="array" ref="AC1810">NewI((1-'Parameters-x'!B1816)*BETA_c,V1810,T1810)</f>
        <v>3481.3136924465903</v>
      </c>
      <c r="AD1810">
        <f t="shared" si="413"/>
        <v>40166777.153288364</v>
      </c>
      <c r="AE1810" cm="1">
        <f t="array" ref="AE1810">NewI((1-'Parameters-x'!B1816)*BETA_a,X1810,T1810)</f>
        <v>119166.68399859079</v>
      </c>
      <c r="AF1810">
        <f t="shared" si="414"/>
        <v>21266784.790093046</v>
      </c>
      <c r="AG1810" cm="1">
        <f t="array" ref="AG1810">NewI((1-'Parameters-x'!B1816)*BETA_e,Z1810,T1810)</f>
        <v>56525.793785118396</v>
      </c>
    </row>
    <row r="1811" spans="1:33" x14ac:dyDescent="0.45">
      <c r="A1811">
        <f t="shared" si="407"/>
        <v>180.69999999999402</v>
      </c>
      <c r="B1811" s="2">
        <f t="shared" si="418"/>
        <v>25607323.784858383</v>
      </c>
      <c r="C1811" s="7">
        <f t="shared" si="419"/>
        <v>0.3134857545648595</v>
      </c>
      <c r="D1811" s="2">
        <f t="shared" si="420"/>
        <v>101836168.90165585</v>
      </c>
      <c r="E1811" s="7">
        <f t="shared" si="408"/>
        <v>1.8234478919313943E-2</v>
      </c>
      <c r="F1811">
        <f t="array" ref="F1811:K1811">rk(BETA_c,BETA_a,BETA_e,GAMMA,F1810,G1810,H1810,I1810,J1810,K1810,dt,STAGE)</f>
        <v>13625902.919734858</v>
      </c>
      <c r="G1811">
        <v>2.1827343763373811E-2</v>
      </c>
      <c r="H1811">
        <v>9399501.36003929</v>
      </c>
      <c r="I1811">
        <v>0.21727820350853255</v>
      </c>
      <c r="J1811">
        <v>2581919.5050842338</v>
      </c>
      <c r="K1811">
        <v>7.4380207292953165E-2</v>
      </c>
      <c r="L1811">
        <f t="shared" si="409"/>
        <v>2132521.0584377982</v>
      </c>
      <c r="M1811" cm="1">
        <f t="array" ref="M1811">NewI(BETA_c,F1811,C1811)</f>
        <v>1.2706080426473218E-3</v>
      </c>
      <c r="N1811">
        <f t="shared" si="410"/>
        <v>67100326.422682501</v>
      </c>
      <c r="O1811" cm="1">
        <f t="array" ref="O1811">NewI(BETA_a,H1811,C1811)</f>
        <v>1.2638673290565304E-2</v>
      </c>
      <c r="P1811">
        <f t="shared" si="411"/>
        <v>32603321.420535557</v>
      </c>
      <c r="Q1811" cm="1">
        <f t="array" ref="Q1811">NewI(BETA_e,J1811,C1811)</f>
        <v>4.3251975861013144E-3</v>
      </c>
      <c r="S1811" s="2">
        <f t="shared" si="415"/>
        <v>63892862.743773855</v>
      </c>
      <c r="T1811" s="7">
        <f t="shared" si="416"/>
        <v>1296324.5586635552</v>
      </c>
      <c r="U1811" s="2">
        <f t="shared" si="417"/>
        <v>62254305.69756259</v>
      </c>
      <c r="V1811">
        <f t="array" ref="V1811:AA1811">rk((1-'Parameters-x'!B1816)*BETA_c,(1-'Parameters-x'!B1816)*BETA_a,(1-'Parameters-x'!B1816)*BETA_e,GAMMA,V1810,W1810,X1810,Y1810,Z1810,AA1810,dt,STAGE)</f>
        <v>14940008.836052077</v>
      </c>
      <c r="W1811">
        <v>24267.211479082678</v>
      </c>
      <c r="X1811">
        <v>35454949.287828147</v>
      </c>
      <c r="Y1811">
        <v>860118.83489663794</v>
      </c>
      <c r="Z1811">
        <v>13497904.619893631</v>
      </c>
      <c r="AA1811">
        <v>411938.51228783448</v>
      </c>
      <c r="AB1811">
        <f t="shared" si="412"/>
        <v>794147.95246884041</v>
      </c>
      <c r="AC1811" cm="1">
        <f t="array" ref="AC1811">NewI((1-'Parameters-x'!B1817)*BETA_c,V1811,T1811)</f>
        <v>3456.5620118369584</v>
      </c>
      <c r="AD1811">
        <f t="shared" si="413"/>
        <v>40184759.877275214</v>
      </c>
      <c r="AE1811" cm="1">
        <f t="array" ref="AE1811">NewI((1-'Parameters-x'!B1817)*BETA_a,X1811,T1811)</f>
        <v>118282.56388951052</v>
      </c>
      <c r="AF1811">
        <f t="shared" si="414"/>
        <v>21275397.867818534</v>
      </c>
      <c r="AG1811" cm="1">
        <f t="array" ref="AG1811">NewI((1-'Parameters-x'!B1817)*BETA_e,Z1811,T1811)</f>
        <v>56101.80021028882</v>
      </c>
    </row>
    <row r="1812" spans="1:33" x14ac:dyDescent="0.45">
      <c r="A1812">
        <f t="shared" si="407"/>
        <v>180.79999999999401</v>
      </c>
      <c r="B1812" s="2">
        <f t="shared" si="418"/>
        <v>25607323.783048555</v>
      </c>
      <c r="C1812" s="7">
        <f t="shared" si="419"/>
        <v>0.3088134184532203</v>
      </c>
      <c r="D1812" s="2">
        <f t="shared" si="420"/>
        <v>101836168.90813802</v>
      </c>
      <c r="E1812" s="7">
        <f t="shared" si="408"/>
        <v>1.7962703842336405E-2</v>
      </c>
      <c r="F1812">
        <f t="array" ref="F1812:K1812">rk(BETA_c,BETA_a,BETA_e,GAMMA,F1811,G1811,H1811,I1811,J1811,K1811,dt,STAGE)</f>
        <v>13625902.919608746</v>
      </c>
      <c r="G1812">
        <v>2.1502115255466209E-2</v>
      </c>
      <c r="H1812">
        <v>9399501.3587848656</v>
      </c>
      <c r="I1812">
        <v>0.21403981701393626</v>
      </c>
      <c r="J1812">
        <v>2581919.5046549449</v>
      </c>
      <c r="K1812">
        <v>7.3271486183817847E-2</v>
      </c>
      <c r="L1812">
        <f t="shared" si="409"/>
        <v>2132521.058889139</v>
      </c>
      <c r="M1812" cm="1">
        <f t="array" ref="M1812">NewI(BETA_c,F1812,C1812)</f>
        <v>1.2516703149879822E-3</v>
      </c>
      <c r="N1812">
        <f t="shared" si="410"/>
        <v>67100326.427175313</v>
      </c>
      <c r="O1812" cm="1">
        <f t="array" ref="O1812">NewI(BETA_a,H1812,C1812)</f>
        <v>1.2450300679434805E-2</v>
      </c>
      <c r="P1812">
        <f t="shared" si="411"/>
        <v>32603321.422073569</v>
      </c>
      <c r="Q1812" cm="1">
        <f t="array" ref="Q1812">NewI(BETA_e,J1812,C1812)</f>
        <v>4.2607328479136192E-3</v>
      </c>
      <c r="S1812" s="2">
        <f t="shared" si="415"/>
        <v>63875144.898188554</v>
      </c>
      <c r="T1812" s="7">
        <f t="shared" si="416"/>
        <v>1287131.5063253297</v>
      </c>
      <c r="U1812" s="2">
        <f t="shared" si="417"/>
        <v>62281216.595486119</v>
      </c>
      <c r="V1812">
        <f t="array" ref="V1812:AA1812">rk((1-'Parameters-x'!B1817)*BETA_c,(1-'Parameters-x'!B1817)*BETA_a,(1-'Parameters-x'!B1817)*BETA_e,GAMMA,V1811,W1811,X1811,Y1811,Z1811,AA1811,dt,STAGE)</f>
        <v>14939664.410768956</v>
      </c>
      <c r="W1812">
        <v>24107.732593551995</v>
      </c>
      <c r="X1812">
        <v>35443164.976078123</v>
      </c>
      <c r="Y1812">
        <v>854047.3164330991</v>
      </c>
      <c r="Z1812">
        <v>13492315.511341475</v>
      </c>
      <c r="AA1812">
        <v>408976.45729867864</v>
      </c>
      <c r="AB1812">
        <f t="shared" si="412"/>
        <v>794651.85663749208</v>
      </c>
      <c r="AC1812" cm="1">
        <f t="array" ref="AC1812">NewI((1-'Parameters-x'!B1818)*BETA_c,V1812,T1812)</f>
        <v>3431.9702356746552</v>
      </c>
      <c r="AD1812">
        <f t="shared" si="413"/>
        <v>40202615.707488775</v>
      </c>
      <c r="AE1812" cm="1">
        <f t="array" ref="AE1812">NewI((1-'Parameters-x'!B1818)*BETA_a,X1812,T1812)</f>
        <v>117404.71259824214</v>
      </c>
      <c r="AF1812">
        <f t="shared" si="414"/>
        <v>21283949.031359848</v>
      </c>
      <c r="AG1812" cm="1">
        <f t="array" ref="AG1812">NewI((1-'Parameters-x'!B1818)*BETA_e,Z1812,T1812)</f>
        <v>55680.881616337487</v>
      </c>
    </row>
    <row r="1813" spans="1:33" x14ac:dyDescent="0.45">
      <c r="A1813">
        <f t="shared" si="407"/>
        <v>180.89999999999401</v>
      </c>
      <c r="B1813" s="2">
        <f t="shared" si="418"/>
        <v>25607323.781265706</v>
      </c>
      <c r="C1813" s="7">
        <f t="shared" si="419"/>
        <v>0.30421072099134189</v>
      </c>
      <c r="D1813" s="2">
        <f t="shared" si="420"/>
        <v>101836168.91452357</v>
      </c>
      <c r="E1813" s="7">
        <f t="shared" si="408"/>
        <v>1.7694979426372198E-2</v>
      </c>
      <c r="F1813">
        <f t="array" ref="F1813:K1813">rk(BETA_c,BETA_a,BETA_e,GAMMA,F1812,G1812,H1812,I1812,J1812,K1812,dt,STAGE)</f>
        <v>13625902.919484513</v>
      </c>
      <c r="G1813">
        <v>2.1181732117999792E-2</v>
      </c>
      <c r="H1813">
        <v>9399501.3575491384</v>
      </c>
      <c r="I1813">
        <v>0.21084969634712725</v>
      </c>
      <c r="J1813">
        <v>2581919.5042320546</v>
      </c>
      <c r="K1813">
        <v>7.2179292526214855E-2</v>
      </c>
      <c r="L1813">
        <f t="shared" si="409"/>
        <v>2132521.0593337552</v>
      </c>
      <c r="M1813" cm="1">
        <f t="array" ref="M1813">NewI(BETA_c,F1813,C1813)</f>
        <v>1.2330148439458517E-3</v>
      </c>
      <c r="N1813">
        <f t="shared" si="410"/>
        <v>67100326.431601167</v>
      </c>
      <c r="O1813" cm="1">
        <f t="array" ref="O1813">NewI(BETA_a,H1813,C1813)</f>
        <v>1.2264735660525262E-2</v>
      </c>
      <c r="P1813">
        <f t="shared" si="411"/>
        <v>32603321.423588652</v>
      </c>
      <c r="Q1813" cm="1">
        <f t="array" ref="Q1813">NewI(BETA_e,J1813,C1813)</f>
        <v>4.1972289219010849E-3</v>
      </c>
      <c r="S1813" s="2">
        <f t="shared" si="415"/>
        <v>63857558.916130565</v>
      </c>
      <c r="T1813" s="7">
        <f t="shared" si="416"/>
        <v>1277997.4968574317</v>
      </c>
      <c r="U1813" s="2">
        <f t="shared" si="417"/>
        <v>62307936.587012</v>
      </c>
      <c r="V1813">
        <f t="array" ref="V1813:AA1813">rk((1-'Parameters-x'!B1818)*BETA_c,(1-'Parameters-x'!B1818)*BETA_a,(1-'Parameters-x'!B1818)*BETA_e,GAMMA,V1812,W1812,X1812,Y1812,Z1812,AA1812,dt,STAGE)</f>
        <v>14939322.436701085</v>
      </c>
      <c r="W1813">
        <v>23949.115983949294</v>
      </c>
      <c r="X1813">
        <v>35431468.137673698</v>
      </c>
      <c r="Y1813">
        <v>848014.41204678582</v>
      </c>
      <c r="Z1813">
        <v>13486768.341755783</v>
      </c>
      <c r="AA1813">
        <v>406033.96882669657</v>
      </c>
      <c r="AB1813">
        <f t="shared" si="412"/>
        <v>795152.44731496531</v>
      </c>
      <c r="AC1813" cm="1">
        <f t="array" ref="AC1813">NewI((1-'Parameters-x'!B1819)*BETA_c,V1813,T1813)</f>
        <v>3407.5375754114607</v>
      </c>
      <c r="AD1813">
        <f t="shared" si="413"/>
        <v>40220345.450279519</v>
      </c>
      <c r="AE1813" cm="1">
        <f t="array" ref="AE1813">NewI((1-'Parameters-x'!B1819)*BETA_a,X1813,T1813)</f>
        <v>116533.09036547944</v>
      </c>
      <c r="AF1813">
        <f t="shared" si="414"/>
        <v>21292438.689417519</v>
      </c>
      <c r="AG1813" cm="1">
        <f t="array" ref="AG1813">NewI((1-'Parameters-x'!B1819)*BETA_e,Z1813,T1813)</f>
        <v>55263.017467208774</v>
      </c>
    </row>
    <row r="1814" spans="1:33" x14ac:dyDescent="0.45">
      <c r="A1814">
        <f t="shared" si="407"/>
        <v>180.999999999994</v>
      </c>
      <c r="B1814" s="2">
        <f t="shared" si="418"/>
        <v>25607323.779509429</v>
      </c>
      <c r="C1814" s="7">
        <f t="shared" si="419"/>
        <v>0.29967662425271535</v>
      </c>
      <c r="D1814" s="2">
        <f t="shared" si="420"/>
        <v>101836168.92081395</v>
      </c>
      <c r="E1814" s="7">
        <f t="shared" si="408"/>
        <v>1.7431245298501916E-2</v>
      </c>
      <c r="F1814">
        <f t="array" ref="F1814:K1814">rk(BETA_c,BETA_a,BETA_e,GAMMA,F1813,G1813,H1813,I1813,J1813,K1813,dt,STAGE)</f>
        <v>13625902.919362133</v>
      </c>
      <c r="G1814">
        <v>2.0866122174269086E-2</v>
      </c>
      <c r="H1814">
        <v>9399501.356331829</v>
      </c>
      <c r="I1814">
        <v>0.20770712214386128</v>
      </c>
      <c r="J1814">
        <v>2581919.5038154675</v>
      </c>
      <c r="K1814">
        <v>7.1103379934585015E-2</v>
      </c>
      <c r="L1814">
        <f t="shared" si="409"/>
        <v>2132521.0597717445</v>
      </c>
      <c r="M1814" cm="1">
        <f t="array" ref="M1814">NewI(BETA_c,F1814,C1814)</f>
        <v>1.2146374226383008E-3</v>
      </c>
      <c r="N1814">
        <f t="shared" si="410"/>
        <v>67100326.435961053</v>
      </c>
      <c r="O1814" cm="1">
        <f t="array" ref="O1814">NewI(BETA_a,H1814,C1814)</f>
        <v>1.2081936388187694E-2</v>
      </c>
      <c r="P1814">
        <f t="shared" si="411"/>
        <v>32603321.425081152</v>
      </c>
      <c r="Q1814" cm="1">
        <f t="array" ref="Q1814">NewI(BETA_e,J1814,C1814)</f>
        <v>4.13467148767592E-3</v>
      </c>
      <c r="S1814" s="2">
        <f t="shared" si="415"/>
        <v>63840103.856380507</v>
      </c>
      <c r="T1814" s="7">
        <f t="shared" si="416"/>
        <v>1268922.2443969615</v>
      </c>
      <c r="U1814" s="2">
        <f t="shared" si="417"/>
        <v>62334466.899222538</v>
      </c>
      <c r="V1814">
        <f t="array" ref="V1814:AA1814">rk((1-'Parameters-x'!B1819)*BETA_c,(1-'Parameters-x'!B1819)*BETA_a,(1-'Parameters-x'!B1819)*BETA_e,GAMMA,V1813,W1813,X1813,Y1813,Z1813,AA1813,dt,STAGE)</f>
        <v>14938982.897976305</v>
      </c>
      <c r="W1814">
        <v>23791.359579858599</v>
      </c>
      <c r="X1814">
        <v>35419858.151689753</v>
      </c>
      <c r="Y1814">
        <v>842019.94009467482</v>
      </c>
      <c r="Z1814">
        <v>13481262.806714445</v>
      </c>
      <c r="AA1814">
        <v>403110.94472242804</v>
      </c>
      <c r="AB1814">
        <f t="shared" si="412"/>
        <v>795649.74244383606</v>
      </c>
      <c r="AC1814" cm="1">
        <f t="array" ref="AC1814">NewI((1-'Parameters-x'!B1820)*BETA_c,V1814,T1814)</f>
        <v>3383.2632424721542</v>
      </c>
      <c r="AD1814">
        <f t="shared" si="413"/>
        <v>40237949.908215575</v>
      </c>
      <c r="AE1814" cm="1">
        <f t="array" ref="AE1814">NewI((1-'Parameters-x'!B1820)*BETA_a,X1814,T1814)</f>
        <v>115667.6576053071</v>
      </c>
      <c r="AF1814">
        <f t="shared" si="414"/>
        <v>21300867.248563126</v>
      </c>
      <c r="AG1814" cm="1">
        <f t="array" ref="AG1814">NewI((1-'Parameters-x'!B1820)*BETA_e,Z1814,T1814)</f>
        <v>54848.187333171321</v>
      </c>
    </row>
    <row r="1815" spans="1:33" x14ac:dyDescent="0.45">
      <c r="A1815">
        <f t="shared" si="407"/>
        <v>181.099999999994</v>
      </c>
      <c r="B1815" s="2">
        <f t="shared" si="418"/>
        <v>25607323.77777933</v>
      </c>
      <c r="C1815" s="7">
        <f t="shared" si="419"/>
        <v>0.29521010578056656</v>
      </c>
      <c r="D1815" s="2">
        <f t="shared" si="420"/>
        <v>101836168.92701057</v>
      </c>
      <c r="E1815" s="7">
        <f t="shared" si="408"/>
        <v>1.7171441985632009E-2</v>
      </c>
      <c r="F1815">
        <f t="array" ref="F1815:K1815">rk(BETA_c,BETA_a,BETA_e,GAMMA,F1814,G1814,H1814,I1814,J1814,K1814,dt,STAGE)</f>
        <v>13625902.919241577</v>
      </c>
      <c r="G1815">
        <v>2.0555214322479639E-2</v>
      </c>
      <c r="H1815">
        <v>9399501.3551326636</v>
      </c>
      <c r="I1815">
        <v>0.20461138576138516</v>
      </c>
      <c r="J1815">
        <v>2581919.503405089</v>
      </c>
      <c r="K1815">
        <v>7.0043505696701758E-2</v>
      </c>
      <c r="L1815">
        <f t="shared" si="409"/>
        <v>2132521.0602032081</v>
      </c>
      <c r="M1815" cm="1">
        <f t="array" ref="M1815">NewI(BETA_c,F1815,C1815)</f>
        <v>1.1965339068840169E-3</v>
      </c>
      <c r="N1815">
        <f t="shared" si="410"/>
        <v>67100326.440255955</v>
      </c>
      <c r="O1815" cm="1">
        <f t="array" ref="O1815">NewI(BETA_a,H1815,C1815)</f>
        <v>1.1901861640459985E-2</v>
      </c>
      <c r="P1815">
        <f t="shared" si="411"/>
        <v>32603321.426551405</v>
      </c>
      <c r="Q1815" cm="1">
        <f t="array" ref="Q1815">NewI(BETA_e,J1815,C1815)</f>
        <v>4.073046438288006E-3</v>
      </c>
      <c r="S1815" s="2">
        <f t="shared" si="415"/>
        <v>63822778.783785403</v>
      </c>
      <c r="T1815" s="7">
        <f t="shared" si="416"/>
        <v>1259905.4629712889</v>
      </c>
      <c r="U1815" s="2">
        <f t="shared" si="417"/>
        <v>62360808.753243312</v>
      </c>
      <c r="V1815">
        <f t="array" ref="V1815:AA1815">rk((1-'Parameters-x'!B1820)*BETA_c,(1-'Parameters-x'!B1820)*BETA_a,(1-'Parameters-x'!B1820)*BETA_e,GAMMA,V1814,W1814,X1814,Y1814,Z1814,AA1814,dt,STAGE)</f>
        <v>14938645.778801309</v>
      </c>
      <c r="W1815">
        <v>23634.461275511538</v>
      </c>
      <c r="X1815">
        <v>35408334.401151091</v>
      </c>
      <c r="Y1815">
        <v>836063.71876982367</v>
      </c>
      <c r="Z1815">
        <v>13475798.603833007</v>
      </c>
      <c r="AA1815">
        <v>400207.28292595368</v>
      </c>
      <c r="AB1815">
        <f t="shared" si="412"/>
        <v>796143.75992317952</v>
      </c>
      <c r="AC1815" cm="1">
        <f t="array" ref="AC1815">NewI((1-'Parameters-x'!B1821)*BETA_c,V1815,T1815)</f>
        <v>3359.1464483326263</v>
      </c>
      <c r="AD1815">
        <f t="shared" si="413"/>
        <v>40255429.880079083</v>
      </c>
      <c r="AE1815" cm="1">
        <f t="array" ref="AE1815">NewI((1-'Parameters-x'!B1821)*BETA_a,X1815,T1815)</f>
        <v>114808.37490590676</v>
      </c>
      <c r="AF1815">
        <f t="shared" si="414"/>
        <v>21309235.113241043</v>
      </c>
      <c r="AG1815" cm="1">
        <f t="array" ref="AG1815">NewI((1-'Parameters-x'!B1821)*BETA_e,Z1815,T1815)</f>
        <v>54436.370890852508</v>
      </c>
    </row>
    <row r="1816" spans="1:33" x14ac:dyDescent="0.45">
      <c r="A1816">
        <f t="shared" si="407"/>
        <v>181.19999999999399</v>
      </c>
      <c r="B1816" s="2">
        <f t="shared" si="418"/>
        <v>25607323.776075013</v>
      </c>
      <c r="C1816" s="7">
        <f t="shared" si="419"/>
        <v>0.29081015835728757</v>
      </c>
      <c r="D1816" s="2">
        <f t="shared" si="420"/>
        <v>101836168.93311483</v>
      </c>
      <c r="E1816" s="7">
        <f t="shared" si="408"/>
        <v>1.6915510901083342E-2</v>
      </c>
      <c r="F1816">
        <f t="array" ref="F1816:K1816">rk(BETA_c,BETA_a,BETA_e,GAMMA,F1815,G1815,H1815,I1815,J1815,K1815,dt,STAGE)</f>
        <v>13625902.919122819</v>
      </c>
      <c r="G1816">
        <v>2.0248938519744474E-2</v>
      </c>
      <c r="H1816">
        <v>9399501.3539513685</v>
      </c>
      <c r="I1816">
        <v>0.20156178911864345</v>
      </c>
      <c r="J1816">
        <v>2581919.5030008275</v>
      </c>
      <c r="K1816">
        <v>6.8999430718899676E-2</v>
      </c>
      <c r="L1816">
        <f t="shared" si="409"/>
        <v>2132521.0606282428</v>
      </c>
      <c r="M1816" cm="1">
        <f t="array" ref="M1816">NewI(BETA_c,F1816,C1816)</f>
        <v>1.1787002142684725E-3</v>
      </c>
      <c r="N1816">
        <f t="shared" si="410"/>
        <v>67100326.444486849</v>
      </c>
      <c r="O1816" cm="1">
        <f t="array" ref="O1816">NewI(BETA_a,H1816,C1816)</f>
        <v>1.1724470809771148E-2</v>
      </c>
      <c r="P1816">
        <f t="shared" si="411"/>
        <v>32603321.427999742</v>
      </c>
      <c r="Q1816" cm="1">
        <f t="array" ref="Q1816">NewI(BETA_e,J1816,C1816)</f>
        <v>4.01233987704372E-3</v>
      </c>
      <c r="S1816" s="2">
        <f t="shared" si="415"/>
        <v>63805582.769230597</v>
      </c>
      <c r="T1816" s="7">
        <f t="shared" si="416"/>
        <v>1250946.8665281145</v>
      </c>
      <c r="U1816" s="2">
        <f t="shared" si="417"/>
        <v>62386963.364241287</v>
      </c>
      <c r="V1816">
        <f t="array" ref="V1816:AA1816">rk((1-'Parameters-x'!B1821)*BETA_c,(1-'Parameters-x'!B1821)*BETA_a,(1-'Parameters-x'!B1821)*BETA_e,GAMMA,V1815,W1815,X1815,Y1815,Z1815,AA1815,dt,STAGE)</f>
        <v>14938311.063461635</v>
      </c>
      <c r="W1816">
        <v>23478.418930525087</v>
      </c>
      <c r="X1816">
        <v>35396896.273014933</v>
      </c>
      <c r="Y1816">
        <v>830145.56612201384</v>
      </c>
      <c r="Z1816">
        <v>13470375.43275403</v>
      </c>
      <c r="AA1816">
        <v>397322.88147557568</v>
      </c>
      <c r="AB1816">
        <f t="shared" si="412"/>
        <v>796634.51760783966</v>
      </c>
      <c r="AC1816" cm="1">
        <f t="array" ref="AC1816">NewI((1-'Parameters-x'!B1822)*BETA_c,V1816,T1816)</f>
        <v>3335.1864045965267</v>
      </c>
      <c r="AD1816">
        <f t="shared" si="413"/>
        <v>40272786.160863057</v>
      </c>
      <c r="AE1816" cm="1">
        <f t="array" ref="AE1816">NewI((1-'Parameters-x'!B1822)*BETA_a,X1816,T1816)</f>
        <v>113955.2030302265</v>
      </c>
      <c r="AF1816">
        <f t="shared" si="414"/>
        <v>21317542.685770392</v>
      </c>
      <c r="AG1816" cm="1">
        <f t="array" ref="AG1816">NewI((1-'Parameters-x'!B1822)*BETA_e,Z1816,T1816)</f>
        <v>54027.547923258709</v>
      </c>
    </row>
    <row r="1817" spans="1:33" x14ac:dyDescent="0.45">
      <c r="A1817">
        <f t="shared" si="407"/>
        <v>181.29999999999399</v>
      </c>
      <c r="B1817" s="2">
        <f t="shared" si="418"/>
        <v>25607323.774396103</v>
      </c>
      <c r="C1817" s="7">
        <f t="shared" si="419"/>
        <v>0.28647578977730559</v>
      </c>
      <c r="D1817" s="2">
        <f t="shared" si="420"/>
        <v>101836168.93912812</v>
      </c>
      <c r="E1817" s="7">
        <f t="shared" si="408"/>
        <v>1.6663394331379693E-2</v>
      </c>
      <c r="F1817">
        <f t="array" ref="F1817:K1817">rk(BETA_c,BETA_a,BETA_e,GAMMA,F1816,G1816,H1816,I1816,J1816,K1816,dt,STAGE)</f>
        <v>13625902.91900583</v>
      </c>
      <c r="G1817">
        <v>1.994722576631865E-2</v>
      </c>
      <c r="H1817">
        <v>9399501.3527876809</v>
      </c>
      <c r="I1817">
        <v>0.19855764453886718</v>
      </c>
      <c r="J1817">
        <v>2581919.5026025912</v>
      </c>
      <c r="K1817">
        <v>6.7970919472119737E-2</v>
      </c>
      <c r="L1817">
        <f t="shared" si="409"/>
        <v>2132521.0610469445</v>
      </c>
      <c r="M1817" cm="1">
        <f t="array" ref="M1817">NewI(BETA_c,F1817,C1817)</f>
        <v>1.1611323232233266E-3</v>
      </c>
      <c r="N1817">
        <f t="shared" si="410"/>
        <v>67100326.448654674</v>
      </c>
      <c r="O1817" cm="1">
        <f t="array" ref="O1817">NewI(BETA_a,H1817,C1817)</f>
        <v>1.154972389378419E-2</v>
      </c>
      <c r="P1817">
        <f t="shared" si="411"/>
        <v>32603321.429426488</v>
      </c>
      <c r="Q1817" cm="1">
        <f t="array" ref="Q1817">NewI(BETA_e,J1817,C1817)</f>
        <v>3.9525381143721752E-3</v>
      </c>
      <c r="S1817" s="2">
        <f t="shared" si="415"/>
        <v>63788514.889611572</v>
      </c>
      <c r="T1817" s="7">
        <f t="shared" si="416"/>
        <v>1242046.1689649848</v>
      </c>
      <c r="U1817" s="2">
        <f t="shared" si="417"/>
        <v>62412931.941423438</v>
      </c>
      <c r="V1817">
        <f t="array" ref="V1817:AA1817">rk((1-'Parameters-x'!B1822)*BETA_c,(1-'Parameters-x'!B1822)*BETA_a,(1-'Parameters-x'!B1822)*BETA_e,GAMMA,V1816,W1816,X1816,Y1816,Z1816,AA1816,dt,STAGE)</f>
        <v>14937978.736321658</v>
      </c>
      <c r="W1817">
        <v>23323.230370631667</v>
      </c>
      <c r="X1817">
        <v>35385543.158153452</v>
      </c>
      <c r="Y1817">
        <v>824265.30007803196</v>
      </c>
      <c r="Z1817">
        <v>13464992.995136464</v>
      </c>
      <c r="AA1817">
        <v>394457.6385163212</v>
      </c>
      <c r="AB1817">
        <f t="shared" si="412"/>
        <v>797122.03330771043</v>
      </c>
      <c r="AC1817" cm="1">
        <f t="array" ref="AC1817">NewI((1-'Parameters-x'!B1823)*BETA_c,V1817,T1817)</f>
        <v>3311.3823230704747</v>
      </c>
      <c r="AD1817">
        <f t="shared" si="413"/>
        <v>40290019.541768514</v>
      </c>
      <c r="AE1817" cm="1">
        <f t="array" ref="AE1817">NewI((1-'Parameters-x'!B1823)*BETA_a,X1817,T1817)</f>
        <v>113108.10291661565</v>
      </c>
      <c r="AF1817">
        <f t="shared" si="414"/>
        <v>21325790.366347216</v>
      </c>
      <c r="AG1817" cm="1">
        <f t="array" ref="AG1817">NewI((1-'Parameters-x'!B1823)*BETA_e,Z1817,T1817)</f>
        <v>53621.69831978171</v>
      </c>
    </row>
    <row r="1818" spans="1:33" x14ac:dyDescent="0.45">
      <c r="A1818">
        <f t="shared" si="407"/>
        <v>181.39999999999398</v>
      </c>
      <c r="B1818" s="2">
        <f t="shared" si="418"/>
        <v>25607323.772742212</v>
      </c>
      <c r="C1818" s="7">
        <f t="shared" si="419"/>
        <v>0.28220602262333622</v>
      </c>
      <c r="D1818" s="2">
        <f t="shared" si="420"/>
        <v>101836168.94505176</v>
      </c>
      <c r="E1818" s="7">
        <f t="shared" si="408"/>
        <v>1.6415035423233096E-2</v>
      </c>
      <c r="F1818">
        <f t="array" ref="F1818:K1818">rk(BETA_c,BETA_a,BETA_e,GAMMA,F1817,G1817,H1817,I1817,J1817,K1817,dt,STAGE)</f>
        <v>13625902.918890584</v>
      </c>
      <c r="G1818">
        <v>1.9650008090068515E-2</v>
      </c>
      <c r="H1818">
        <v>9399501.3516413383</v>
      </c>
      <c r="I1818">
        <v>0.1955982745945084</v>
      </c>
      <c r="J1818">
        <v>2581919.5022102906</v>
      </c>
      <c r="K1818">
        <v>6.6957739938759323E-2</v>
      </c>
      <c r="L1818">
        <f t="shared" si="409"/>
        <v>2132521.0614594077</v>
      </c>
      <c r="M1818" cm="1">
        <f t="array" ref="M1818">NewI(BETA_c,F1818,C1818)</f>
        <v>1.1438262721195438E-3</v>
      </c>
      <c r="N1818">
        <f t="shared" si="410"/>
        <v>67100326.452760383</v>
      </c>
      <c r="O1818" cm="1">
        <f t="array" ref="O1818">NewI(BETA_a,H1818,C1818)</f>
        <v>1.1377581486375384E-2</v>
      </c>
      <c r="P1818">
        <f t="shared" si="411"/>
        <v>32603321.430831973</v>
      </c>
      <c r="Q1818" cm="1">
        <f t="array" ref="Q1818">NewI(BETA_e,J1818,C1818)</f>
        <v>3.8936276647381675E-3</v>
      </c>
      <c r="S1818" s="2">
        <f t="shared" si="415"/>
        <v>63771574.227805741</v>
      </c>
      <c r="T1818" s="7">
        <f t="shared" si="416"/>
        <v>1233203.0841582664</v>
      </c>
      <c r="U1818" s="2">
        <f t="shared" si="417"/>
        <v>62438715.688035995</v>
      </c>
      <c r="V1818">
        <f t="array" ref="V1818:AA1818">rk((1-'Parameters-x'!B1823)*BETA_c,(1-'Parameters-x'!B1823)*BETA_a,(1-'Parameters-x'!B1823)*BETA_e,GAMMA,V1817,W1817,X1817,Y1817,Z1817,AA1817,dt,STAGE)</f>
        <v>14937648.781824553</v>
      </c>
      <c r="W1818">
        <v>23168.89338840151</v>
      </c>
      <c r="X1818">
        <v>35374274.451336198</v>
      </c>
      <c r="Y1818">
        <v>818422.73846159491</v>
      </c>
      <c r="Z1818">
        <v>13459650.994644994</v>
      </c>
      <c r="AA1818">
        <v>391611.45230826997</v>
      </c>
      <c r="AB1818">
        <f t="shared" si="412"/>
        <v>797606.32478704513</v>
      </c>
      <c r="AC1818" cm="1">
        <f t="array" ref="AC1818">NewI((1-'Parameters-x'!B1824)*BETA_c,V1818,T1818)</f>
        <v>3287.7334158378376</v>
      </c>
      <c r="AD1818">
        <f t="shared" si="413"/>
        <v>40307130.810202211</v>
      </c>
      <c r="AE1818" cm="1">
        <f t="array" ref="AE1818">NewI((1-'Parameters-x'!B1824)*BETA_a,X1818,T1818)</f>
        <v>112267.03567942469</v>
      </c>
      <c r="AF1818">
        <f t="shared" si="414"/>
        <v>21333978.553046737</v>
      </c>
      <c r="AG1818" cm="1">
        <f t="array" ref="AG1818">NewI((1-'Parameters-x'!B1824)*BETA_e,Z1818,T1818)</f>
        <v>53218.802076191554</v>
      </c>
    </row>
    <row r="1819" spans="1:33" x14ac:dyDescent="0.45">
      <c r="A1819">
        <f t="shared" si="407"/>
        <v>181.49999999999397</v>
      </c>
      <c r="B1819" s="2">
        <f t="shared" si="418"/>
        <v>25607323.771112971</v>
      </c>
      <c r="C1819" s="7">
        <f t="shared" si="419"/>
        <v>0.27799989404597258</v>
      </c>
      <c r="D1819" s="2">
        <f t="shared" si="420"/>
        <v>101836168.95088714</v>
      </c>
      <c r="E1819" s="7">
        <f t="shared" si="408"/>
        <v>1.6170378170723237E-2</v>
      </c>
      <c r="F1819">
        <f t="array" ref="F1819:K1819">rk(BETA_c,BETA_a,BETA_e,GAMMA,F1818,G1818,H1818,I1818,J1818,K1818,dt,STAGE)</f>
        <v>13625902.918777056</v>
      </c>
      <c r="G1819">
        <v>1.9357218531172025E-2</v>
      </c>
      <c r="H1819">
        <v>9399501.3505120799</v>
      </c>
      <c r="I1819">
        <v>0.19268301195448584</v>
      </c>
      <c r="J1819">
        <v>2581919.5018238369</v>
      </c>
      <c r="K1819">
        <v>6.5959663560314727E-2</v>
      </c>
      <c r="L1819">
        <f t="shared" si="409"/>
        <v>2132521.0618657256</v>
      </c>
      <c r="M1819" cm="1">
        <f t="array" ref="M1819">NewI(BETA_c,F1819,C1819)</f>
        <v>1.1267781583740334E-3</v>
      </c>
      <c r="N1819">
        <f t="shared" si="410"/>
        <v>67100326.456804909</v>
      </c>
      <c r="O1819" cm="1">
        <f t="array" ref="O1819">NewI(BETA_a,H1819,C1819)</f>
        <v>1.1208004768748064E-2</v>
      </c>
      <c r="P1819">
        <f t="shared" si="411"/>
        <v>32603321.432216503</v>
      </c>
      <c r="Q1819" cm="1">
        <f t="array" ref="Q1819">NewI(BETA_e,J1819,C1819)</f>
        <v>3.8355952436011391E-3</v>
      </c>
      <c r="S1819" s="2">
        <f t="shared" si="415"/>
        <v>63754759.872644149</v>
      </c>
      <c r="T1819" s="7">
        <f t="shared" si="416"/>
        <v>1224417.3259915872</v>
      </c>
      <c r="U1819" s="2">
        <f t="shared" si="417"/>
        <v>62464315.801364265</v>
      </c>
      <c r="V1819">
        <f t="array" ref="V1819:AA1819">rk((1-'Parameters-x'!B1824)*BETA_c,(1-'Parameters-x'!B1824)*BETA_a,(1-'Parameters-x'!B1824)*BETA_e,GAMMA,V1818,W1818,X1818,Y1818,Z1818,AA1818,dt,STAGE)</f>
        <v>14937321.184492275</v>
      </c>
      <c r="W1819">
        <v>23015.405743957392</v>
      </c>
      <c r="X1819">
        <v>35363089.551212467</v>
      </c>
      <c r="Y1819">
        <v>812617.69901292084</v>
      </c>
      <c r="Z1819">
        <v>13454349.136939408</v>
      </c>
      <c r="AA1819">
        <v>388784.22123470908</v>
      </c>
      <c r="AB1819">
        <f t="shared" si="412"/>
        <v>798087.4097637675</v>
      </c>
      <c r="AC1819" cm="1">
        <f t="array" ref="AC1819">NewI((1-'Parameters-x'!B1825)*BETA_c,V1819,T1819)</f>
        <v>3264.2388953311111</v>
      </c>
      <c r="AD1819">
        <f t="shared" si="413"/>
        <v>40324120.749774612</v>
      </c>
      <c r="AE1819" cm="1">
        <f t="array" ref="AE1819">NewI((1-'Parameters-x'!B1825)*BETA_a,X1819,T1819)</f>
        <v>111431.96260957143</v>
      </c>
      <c r="AF1819">
        <f t="shared" si="414"/>
        <v>21342107.641825885</v>
      </c>
      <c r="AG1819" cm="1">
        <f t="array" ref="AG1819">NewI((1-'Parameters-x'!B1825)*BETA_e,Z1819,T1819)</f>
        <v>52818.839294616228</v>
      </c>
    </row>
    <row r="1820" spans="1:33" x14ac:dyDescent="0.45">
      <c r="A1820">
        <f t="shared" si="407"/>
        <v>181.59999999999397</v>
      </c>
      <c r="B1820" s="2">
        <f t="shared" si="418"/>
        <v>25607323.769508015</v>
      </c>
      <c r="C1820" s="7">
        <f t="shared" si="419"/>
        <v>0.27385645554655841</v>
      </c>
      <c r="D1820" s="2">
        <f t="shared" si="420"/>
        <v>101836168.95663553</v>
      </c>
      <c r="E1820" s="7">
        <f t="shared" si="408"/>
        <v>1.5929367402667864E-2</v>
      </c>
      <c r="F1820">
        <f t="array" ref="F1820:K1820">rk(BETA_c,BETA_a,BETA_e,GAMMA,F1819,G1819,H1819,I1819,J1819,K1819,dt,STAGE)</f>
        <v>13625902.918665221</v>
      </c>
      <c r="G1820">
        <v>1.9068791127046823E-2</v>
      </c>
      <c r="H1820">
        <v>9399501.3493996523</v>
      </c>
      <c r="I1820">
        <v>0.18981119923370707</v>
      </c>
      <c r="J1820">
        <v>2581919.501443143</v>
      </c>
      <c r="K1820">
        <v>6.4976465185804508E-2</v>
      </c>
      <c r="L1820">
        <f t="shared" si="409"/>
        <v>2132521.062265988</v>
      </c>
      <c r="M1820" cm="1">
        <f t="array" ref="M1820">NewI(BETA_c,F1820,C1820)</f>
        <v>1.1099841375695992E-3</v>
      </c>
      <c r="N1820">
        <f t="shared" si="410"/>
        <v>67100326.460789144</v>
      </c>
      <c r="O1820" cm="1">
        <f t="array" ref="O1820">NewI(BETA_a,H1820,C1820)</f>
        <v>1.1040955500678814E-2</v>
      </c>
      <c r="P1820">
        <f t="shared" si="411"/>
        <v>32603321.433580391</v>
      </c>
      <c r="Q1820" cm="1">
        <f t="array" ref="Q1820">NewI(BETA_e,J1820,C1820)</f>
        <v>3.7784277644194509E-3</v>
      </c>
      <c r="S1820" s="2">
        <f t="shared" si="415"/>
        <v>63738070.91888307</v>
      </c>
      <c r="T1820" s="7">
        <f t="shared" si="416"/>
        <v>1215688.6083837505</v>
      </c>
      <c r="U1820" s="2">
        <f t="shared" si="417"/>
        <v>62489733.47273317</v>
      </c>
      <c r="V1820">
        <f t="array" ref="V1820:AA1820">rk((1-'Parameters-x'!B1825)*BETA_c,(1-'Parameters-x'!B1825)*BETA_a,(1-'Parameters-x'!B1825)*BETA_e,GAMMA,V1819,W1819,X1819,Y1819,Z1819,AA1819,dt,STAGE)</f>
        <v>14936995.92892551</v>
      </c>
      <c r="W1820">
        <v>22862.765165681718</v>
      </c>
      <c r="X1820">
        <v>35351987.86029359</v>
      </c>
      <c r="Y1820">
        <v>806849.99940795184</v>
      </c>
      <c r="Z1820">
        <v>13449087.12966397</v>
      </c>
      <c r="AA1820">
        <v>385975.84381011699</v>
      </c>
      <c r="AB1820">
        <f t="shared" si="412"/>
        <v>798565.30590880779</v>
      </c>
      <c r="AC1820" cm="1">
        <f t="array" ref="AC1820">NewI((1-'Parameters-x'!B1826)*BETA_c,V1820,T1820)</f>
        <v>3240.8979744029048</v>
      </c>
      <c r="AD1820">
        <f t="shared" si="413"/>
        <v>40340990.140298456</v>
      </c>
      <c r="AE1820" cm="1">
        <f t="array" ref="AE1820">NewI((1-'Parameters-x'!B1826)*BETA_a,X1820,T1820)</f>
        <v>110602.84517507396</v>
      </c>
      <c r="AF1820">
        <f t="shared" si="414"/>
        <v>21350178.026525911</v>
      </c>
      <c r="AG1820" cm="1">
        <f t="array" ref="AG1820">NewI((1-'Parameters-x'!B1826)*BETA_e,Z1820,T1820)</f>
        <v>52421.790183508456</v>
      </c>
    </row>
    <row r="1821" spans="1:33" x14ac:dyDescent="0.45">
      <c r="A1821">
        <f t="shared" si="407"/>
        <v>181.69999999999396</v>
      </c>
      <c r="B1821" s="2">
        <f t="shared" si="418"/>
        <v>25607323.76792698</v>
      </c>
      <c r="C1821" s="7">
        <f t="shared" si="419"/>
        <v>0.26977477276329809</v>
      </c>
      <c r="D1821" s="2">
        <f t="shared" si="420"/>
        <v>101836168.96229824</v>
      </c>
      <c r="E1821" s="7">
        <f t="shared" si="408"/>
        <v>1.5691948770181478E-2</v>
      </c>
      <c r="F1821">
        <f t="array" ref="F1821:K1821">rk(BETA_c,BETA_a,BETA_e,GAMMA,F1820,G1820,H1820,I1820,J1820,K1820,dt,STAGE)</f>
        <v>13625902.918555051</v>
      </c>
      <c r="G1821">
        <v>1.8784660897502574E-2</v>
      </c>
      <c r="H1821">
        <v>9399501.348303806</v>
      </c>
      <c r="I1821">
        <v>0.18698218884483356</v>
      </c>
      <c r="J1821">
        <v>2581919.5010681227</v>
      </c>
      <c r="K1821">
        <v>6.4007923020961949E-2</v>
      </c>
      <c r="L1821">
        <f t="shared" si="409"/>
        <v>2132521.0626602881</v>
      </c>
      <c r="M1821" cm="1">
        <f t="array" ref="M1821">NewI(BETA_c,F1821,C1821)</f>
        <v>1.0934404225880082E-3</v>
      </c>
      <c r="N1821">
        <f t="shared" si="410"/>
        <v>67100326.464713998</v>
      </c>
      <c r="O1821" cm="1">
        <f t="array" ref="O1821">NewI(BETA_a,H1821,C1821)</f>
        <v>1.0876396011894147E-2</v>
      </c>
      <c r="P1821">
        <f t="shared" si="411"/>
        <v>32603321.434923954</v>
      </c>
      <c r="Q1821" cm="1">
        <f t="array" ref="Q1821">NewI(BETA_e,J1821,C1821)</f>
        <v>3.7221123356993226E-3</v>
      </c>
      <c r="S1821" s="2">
        <f t="shared" si="415"/>
        <v>63721506.467175663</v>
      </c>
      <c r="T1821" s="7">
        <f t="shared" si="416"/>
        <v>1207016.6453161263</v>
      </c>
      <c r="U1821" s="2">
        <f t="shared" si="417"/>
        <v>62514969.887508214</v>
      </c>
      <c r="V1821">
        <f t="array" ref="V1821:AA1821">rk((1-'Parameters-x'!B1826)*BETA_c,(1-'Parameters-x'!B1826)*BETA_a,(1-'Parameters-x'!B1826)*BETA_e,GAMMA,V1820,W1820,X1820,Y1820,Z1820,AA1820,dt,STAGE)</f>
        <v>14936672.999803642</v>
      </c>
      <c r="W1821">
        <v>22710.969350915984</v>
      </c>
      <c r="X1821">
        <v>35340968.784935236</v>
      </c>
      <c r="Y1821">
        <v>801119.45727723127</v>
      </c>
      <c r="Z1821">
        <v>13443864.682436783</v>
      </c>
      <c r="AA1821">
        <v>383186.21868797904</v>
      </c>
      <c r="AB1821">
        <f t="shared" si="412"/>
        <v>799040.0308454422</v>
      </c>
      <c r="AC1821" cm="1">
        <f t="array" ref="AC1821">NewI((1-'Parameters-x'!B1827)*BETA_c,V1821,T1821)</f>
        <v>3217.7098663955576</v>
      </c>
      <c r="AD1821">
        <f t="shared" si="413"/>
        <v>40357739.757787533</v>
      </c>
      <c r="AE1821" cm="1">
        <f t="array" ref="AE1821">NewI((1-'Parameters-x'!B1827)*BETA_a,X1821,T1821)</f>
        <v>109779.6450215512</v>
      </c>
      <c r="AF1821">
        <f t="shared" si="414"/>
        <v>21358190.098875239</v>
      </c>
      <c r="AG1821" cm="1">
        <f t="array" ref="AG1821">NewI((1-'Parameters-x'!B1827)*BETA_e,Z1821,T1821)</f>
        <v>52027.635057599909</v>
      </c>
    </row>
    <row r="1822" spans="1:33" x14ac:dyDescent="0.45">
      <c r="A1822">
        <f t="shared" si="407"/>
        <v>181.79999999999396</v>
      </c>
      <c r="B1822" s="2">
        <f t="shared" si="418"/>
        <v>25607323.76636951</v>
      </c>
      <c r="C1822" s="7">
        <f t="shared" si="419"/>
        <v>0.26575392526055452</v>
      </c>
      <c r="D1822" s="2">
        <f t="shared" si="420"/>
        <v>101836168.96787655</v>
      </c>
      <c r="E1822" s="7">
        <f t="shared" si="408"/>
        <v>1.5458068734419447E-2</v>
      </c>
      <c r="F1822">
        <f t="array" ref="F1822:K1822">rk(BETA_c,BETA_a,BETA_e,GAMMA,F1821,G1821,H1821,I1821,J1821,K1821,dt,STAGE)</f>
        <v>13625902.918446524</v>
      </c>
      <c r="G1822">
        <v>1.8504763830114301E-2</v>
      </c>
      <c r="H1822">
        <v>9399501.3472242933</v>
      </c>
      <c r="I1822">
        <v>0.18419534285225492</v>
      </c>
      <c r="J1822">
        <v>2581919.5006986917</v>
      </c>
      <c r="K1822">
        <v>6.3053818578185317E-2</v>
      </c>
      <c r="L1822">
        <f t="shared" si="409"/>
        <v>2132521.063048712</v>
      </c>
      <c r="M1822" cm="1">
        <f t="array" ref="M1822">NewI(BETA_c,F1822,C1822)</f>
        <v>1.0771432827559829E-3</v>
      </c>
      <c r="N1822">
        <f t="shared" si="410"/>
        <v>67100326.468580365</v>
      </c>
      <c r="O1822" cm="1">
        <f t="array" ref="O1822">NewI(BETA_a,H1822,C1822)</f>
        <v>1.0714289193575716E-2</v>
      </c>
      <c r="P1822">
        <f t="shared" si="411"/>
        <v>32603321.436247487</v>
      </c>
      <c r="Q1822" cm="1">
        <f t="array" ref="Q1822">NewI(BETA_e,J1822,C1822)</f>
        <v>3.6666362580877491E-3</v>
      </c>
      <c r="S1822" s="2">
        <f t="shared" si="415"/>
        <v>63705065.624043457</v>
      </c>
      <c r="T1822" s="7">
        <f t="shared" si="416"/>
        <v>1198401.1508595282</v>
      </c>
      <c r="U1822" s="2">
        <f t="shared" si="417"/>
        <v>62540026.225097016</v>
      </c>
      <c r="V1822">
        <f t="array" ref="V1822:AA1822">rk((1-'Parameters-x'!B1827)*BETA_c,(1-'Parameters-x'!B1827)*BETA_a,(1-'Parameters-x'!B1827)*BETA_e,GAMMA,V1821,W1821,X1821,Y1821,Z1821,AA1821,dt,STAGE)</f>
        <v>14936352.381884683</v>
      </c>
      <c r="W1822">
        <v>22560.015966652638</v>
      </c>
      <c r="X1822">
        <v>35330031.735319607</v>
      </c>
      <c r="Y1822">
        <v>795425.89022443921</v>
      </c>
      <c r="Z1822">
        <v>13438681.506839162</v>
      </c>
      <c r="AA1822">
        <v>380415.24466843641</v>
      </c>
      <c r="AB1822">
        <f t="shared" si="412"/>
        <v>799511.60214866442</v>
      </c>
      <c r="AC1822" cm="1">
        <f t="array" ref="AC1822">NewI((1-'Parameters-x'!B1828)*BETA_c,V1822,T1822)</f>
        <v>3194.6737852093925</v>
      </c>
      <c r="AD1822">
        <f t="shared" si="413"/>
        <v>40374370.374455951</v>
      </c>
      <c r="AE1822" cm="1">
        <f t="array" ref="AE1822">NewI((1-'Parameters-x'!B1828)*BETA_a,X1822,T1822)</f>
        <v>108962.32397269135</v>
      </c>
      <c r="AF1822">
        <f t="shared" si="414"/>
        <v>21366144.248492401</v>
      </c>
      <c r="AG1822" cm="1">
        <f t="array" ref="AG1822">NewI((1-'Parameters-x'!B1828)*BETA_e,Z1822,T1822)</f>
        <v>51636.354337843019</v>
      </c>
    </row>
    <row r="1823" spans="1:33" x14ac:dyDescent="0.45">
      <c r="A1823">
        <f t="shared" si="407"/>
        <v>181.89999999999395</v>
      </c>
      <c r="B1823" s="2">
        <f t="shared" si="418"/>
        <v>25607323.764835253</v>
      </c>
      <c r="C1823" s="7">
        <f t="shared" si="419"/>
        <v>0.2617930063212871</v>
      </c>
      <c r="D1823" s="2">
        <f t="shared" si="420"/>
        <v>101836168.97337174</v>
      </c>
      <c r="E1823" s="7">
        <f t="shared" si="408"/>
        <v>1.5227674554504779E-2</v>
      </c>
      <c r="F1823">
        <f t="array" ref="F1823:K1823">rk(BETA_c,BETA_a,BETA_e,GAMMA,F1822,G1822,H1822,I1822,J1822,K1822,dt,STAGE)</f>
        <v>13625902.918339616</v>
      </c>
      <c r="G1823">
        <v>1.8229036865813411E-2</v>
      </c>
      <c r="H1823">
        <v>9399501.3461608682</v>
      </c>
      <c r="I1823">
        <v>0.18145003282823938</v>
      </c>
      <c r="J1823">
        <v>2581919.5003347676</v>
      </c>
      <c r="K1823">
        <v>6.2113936627234315E-2</v>
      </c>
      <c r="L1823">
        <f t="shared" si="409"/>
        <v>2132521.0634313473</v>
      </c>
      <c r="M1823" cm="1">
        <f t="array" ref="M1823">NewI(BETA_c,F1823,C1823)</f>
        <v>1.0610890430039178E-3</v>
      </c>
      <c r="N1823">
        <f t="shared" si="410"/>
        <v>67100326.472389102</v>
      </c>
      <c r="O1823" cm="1">
        <f t="array" ref="O1823">NewI(BETA_a,H1823,C1823)</f>
        <v>1.0554598489992116E-2</v>
      </c>
      <c r="P1823">
        <f t="shared" si="411"/>
        <v>32603321.437551294</v>
      </c>
      <c r="Q1823" cm="1">
        <f t="array" ref="Q1823">NewI(BETA_e,J1823,C1823)</f>
        <v>3.6119870215087445E-3</v>
      </c>
      <c r="S1823" s="2">
        <f t="shared" si="415"/>
        <v>63688747.501847871</v>
      </c>
      <c r="T1823" s="7">
        <f t="shared" si="416"/>
        <v>1189841.8392005819</v>
      </c>
      <c r="U1823" s="2">
        <f t="shared" si="417"/>
        <v>62564903.658951543</v>
      </c>
      <c r="V1823">
        <f t="array" ref="V1823:AA1823">rk((1-'Parameters-x'!B1828)*BETA_c,(1-'Parameters-x'!B1828)*BETA_a,(1-'Parameters-x'!B1828)*BETA_e,GAMMA,V1822,W1822,X1822,Y1822,Z1822,AA1822,dt,STAGE)</f>
        <v>14936034.060005235</v>
      </c>
      <c r="W1823">
        <v>22409.902650219374</v>
      </c>
      <c r="X1823">
        <v>35319176.125437617</v>
      </c>
      <c r="Y1823">
        <v>789769.11584459129</v>
      </c>
      <c r="Z1823">
        <v>13433537.316405021</v>
      </c>
      <c r="AA1823">
        <v>377662.82070577133</v>
      </c>
      <c r="AB1823">
        <f t="shared" si="412"/>
        <v>799980.03734454606</v>
      </c>
      <c r="AC1823" cm="1">
        <f t="array" ref="AC1823">NewI((1-'Parameters-x'!B1829)*BETA_c,V1823,T1823)</f>
        <v>3171.7889453696412</v>
      </c>
      <c r="AD1823">
        <f t="shared" si="413"/>
        <v>40390882.75871779</v>
      </c>
      <c r="AE1823" cm="1">
        <f t="array" ref="AE1823">NewI((1-'Parameters-x'!B1829)*BETA_a,X1823,T1823)</f>
        <v>108150.8440306893</v>
      </c>
      <c r="AF1823">
        <f t="shared" si="414"/>
        <v>21374040.862889208</v>
      </c>
      <c r="AG1823" cm="1">
        <f t="array" ref="AG1823">NewI((1-'Parameters-x'!B1829)*BETA_e,Z1823,T1823)</f>
        <v>51247.928551340963</v>
      </c>
    </row>
    <row r="1824" spans="1:33" x14ac:dyDescent="0.45">
      <c r="A1824">
        <f t="shared" si="407"/>
        <v>181.99999999999395</v>
      </c>
      <c r="B1824" s="2">
        <f t="shared" si="418"/>
        <v>25607323.763323862</v>
      </c>
      <c r="C1824" s="7">
        <f t="shared" si="419"/>
        <v>0.25789112274258336</v>
      </c>
      <c r="D1824" s="2">
        <f t="shared" si="420"/>
        <v>101836168.97878501</v>
      </c>
      <c r="E1824" s="7">
        <f t="shared" si="408"/>
        <v>1.5000714275634833E-2</v>
      </c>
      <c r="F1824">
        <f t="array" ref="F1824:K1824">rk(BETA_c,BETA_a,BETA_e,GAMMA,F1823,G1823,H1823,I1823,J1823,K1823,dt,STAGE)</f>
        <v>13625902.918234302</v>
      </c>
      <c r="G1824">
        <v>1.7957417884693148E-2</v>
      </c>
      <c r="H1824">
        <v>9399501.3451132942</v>
      </c>
      <c r="I1824">
        <v>0.17874563971122834</v>
      </c>
      <c r="J1824">
        <v>2581919.4999762676</v>
      </c>
      <c r="K1824">
        <v>6.1188065146661877E-2</v>
      </c>
      <c r="L1824">
        <f t="shared" si="409"/>
        <v>2132521.0638082805</v>
      </c>
      <c r="M1824" cm="1">
        <f t="array" ref="M1824">NewI(BETA_c,F1824,C1824)</f>
        <v>1.0452740830371365E-3</v>
      </c>
      <c r="N1824">
        <f t="shared" si="410"/>
        <v>67100326.476141065</v>
      </c>
      <c r="O1824" cm="1">
        <f t="array" ref="O1824">NewI(BETA_a,H1824,C1824)</f>
        <v>1.0397287890255432E-2</v>
      </c>
      <c r="P1824">
        <f t="shared" si="411"/>
        <v>32603321.438835669</v>
      </c>
      <c r="Q1824" cm="1">
        <f t="array" ref="Q1824">NewI(BETA_e,J1824,C1824)</f>
        <v>3.5581523023422651E-3</v>
      </c>
      <c r="S1824" s="2">
        <f t="shared" si="415"/>
        <v>63672551.218761683</v>
      </c>
      <c r="T1824" s="7">
        <f t="shared" si="416"/>
        <v>1181338.4246675903</v>
      </c>
      <c r="U1824" s="2">
        <f t="shared" si="417"/>
        <v>62589603.356570721</v>
      </c>
      <c r="V1824">
        <f t="array" ref="V1824:AA1824">rk((1-'Parameters-x'!B1829)*BETA_c,(1-'Parameters-x'!B1829)*BETA_a,(1-'Parameters-x'!B1829)*BETA_e,GAMMA,V1823,W1823,X1823,Y1823,Z1823,AA1823,dt,STAGE)</f>
        <v>14935718.019080402</v>
      </c>
      <c r="W1824">
        <v>22260.627009955846</v>
      </c>
      <c r="X1824">
        <v>35308401.373071022</v>
      </c>
      <c r="Y1824">
        <v>784148.95174190402</v>
      </c>
      <c r="Z1824">
        <v>13428431.826610263</v>
      </c>
      <c r="AA1824">
        <v>374928.8459157304</v>
      </c>
      <c r="AB1824">
        <f t="shared" si="412"/>
        <v>800445.35390964185</v>
      </c>
      <c r="AC1824" cm="1">
        <f t="array" ref="AC1824">NewI((1-'Parameters-x'!B1830)*BETA_c,V1824,T1824)</f>
        <v>3149.0545620920366</v>
      </c>
      <c r="AD1824">
        <f t="shared" si="413"/>
        <v>40407277.675187074</v>
      </c>
      <c r="AE1824" cm="1">
        <f t="array" ref="AE1824">NewI((1-'Parameters-x'!B1830)*BETA_a,X1824,T1824)</f>
        <v>107345.16737665355</v>
      </c>
      <c r="AF1824">
        <f t="shared" si="414"/>
        <v>21381880.327474006</v>
      </c>
      <c r="AG1824" cm="1">
        <f t="array" ref="AG1824">NewI((1-'Parameters-x'!B1830)*BETA_e,Z1824,T1824)</f>
        <v>50862.338331265877</v>
      </c>
    </row>
    <row r="1825" spans="1:33" x14ac:dyDescent="0.45">
      <c r="A1825">
        <f t="shared" si="407"/>
        <v>182.09999999999394</v>
      </c>
      <c r="B1825" s="2">
        <f t="shared" si="418"/>
        <v>25607323.761835001</v>
      </c>
      <c r="C1825" s="7">
        <f t="shared" si="419"/>
        <v>0.25404739463423837</v>
      </c>
      <c r="D1825" s="2">
        <f t="shared" si="420"/>
        <v>101836168.98411761</v>
      </c>
      <c r="E1825" s="7">
        <f t="shared" si="408"/>
        <v>1.4777136717365321E-2</v>
      </c>
      <c r="F1825">
        <f t="array" ref="F1825:K1825">rk(BETA_c,BETA_a,BETA_e,GAMMA,F1824,G1824,H1824,I1824,J1824,K1824,dt,STAGE)</f>
        <v>13625902.918130554</v>
      </c>
      <c r="G1825">
        <v>1.7689845692025322E-2</v>
      </c>
      <c r="H1825">
        <v>9399501.3440813329</v>
      </c>
      <c r="I1825">
        <v>0.17608155366624278</v>
      </c>
      <c r="J1825">
        <v>2581919.499623111</v>
      </c>
      <c r="K1825">
        <v>6.0275995275970294E-2</v>
      </c>
      <c r="L1825">
        <f t="shared" si="409"/>
        <v>2132521.0641796002</v>
      </c>
      <c r="M1825" cm="1">
        <f t="array" ref="M1825">NewI(BETA_c,F1825,C1825)</f>
        <v>1.0296948365195019E-3</v>
      </c>
      <c r="N1825">
        <f t="shared" si="410"/>
        <v>67100326.479837112</v>
      </c>
      <c r="O1825" cm="1">
        <f t="array" ref="O1825">NewI(BETA_a,H1825,C1825)</f>
        <v>1.0242321920200628E-2</v>
      </c>
      <c r="P1825">
        <f t="shared" si="411"/>
        <v>32603321.440100893</v>
      </c>
      <c r="Q1825" cm="1">
        <f t="array" ref="Q1825">NewI(BETA_e,J1825,C1825)</f>
        <v>3.5051199606451907E-3</v>
      </c>
      <c r="S1825" s="2">
        <f t="shared" si="415"/>
        <v>63656475.898740403</v>
      </c>
      <c r="T1825" s="7">
        <f t="shared" si="416"/>
        <v>1172890.6217559006</v>
      </c>
      <c r="U1825" s="2">
        <f t="shared" si="417"/>
        <v>62614126.479503706</v>
      </c>
      <c r="V1825">
        <f t="array" ref="V1825:AA1825">rk((1-'Parameters-x'!B1830)*BETA_c,(1-'Parameters-x'!B1830)*BETA_a,(1-'Parameters-x'!B1830)*BETA_e,GAMMA,V1824,W1824,X1824,Y1824,Z1824,AA1824,dt,STAGE)</f>
        <v>14935404.244103741</v>
      </c>
      <c r="W1825">
        <v>22112.1866258829</v>
      </c>
      <c r="X1825">
        <v>35297706.899774492</v>
      </c>
      <c r="Y1825">
        <v>778565.21554732986</v>
      </c>
      <c r="Z1825">
        <v>13423364.754862167</v>
      </c>
      <c r="AA1825">
        <v>372213.21958268789</v>
      </c>
      <c r="AB1825">
        <f t="shared" si="412"/>
        <v>800907.56927037623</v>
      </c>
      <c r="AC1825" cm="1">
        <f t="array" ref="AC1825">NewI((1-'Parameters-x'!B1831)*BETA_c,V1825,T1825)</f>
        <v>3126.4698513471067</v>
      </c>
      <c r="AD1825">
        <f t="shared" si="413"/>
        <v>40423555.884678178</v>
      </c>
      <c r="AE1825" cm="1">
        <f t="array" ref="AE1825">NewI((1-'Parameters-x'!B1831)*BETA_a,X1825,T1825)</f>
        <v>106545.25637098266</v>
      </c>
      <c r="AF1825">
        <f t="shared" si="414"/>
        <v>21389663.025555145</v>
      </c>
      <c r="AG1825" cm="1">
        <f t="array" ref="AG1825">NewI((1-'Parameters-x'!B1831)*BETA_e,Z1825,T1825)</f>
        <v>50479.564416765483</v>
      </c>
    </row>
    <row r="1826" spans="1:33" x14ac:dyDescent="0.45">
      <c r="A1826">
        <f t="shared" si="407"/>
        <v>182.19999999999393</v>
      </c>
      <c r="B1826" s="2">
        <f t="shared" si="418"/>
        <v>25607323.760368321</v>
      </c>
      <c r="C1826" s="7">
        <f t="shared" si="419"/>
        <v>0.25026095522033592</v>
      </c>
      <c r="D1826" s="2">
        <f t="shared" si="420"/>
        <v>101836168.98937072</v>
      </c>
      <c r="E1826" s="7">
        <f t="shared" si="408"/>
        <v>1.4556891462068903E-2</v>
      </c>
      <c r="F1826">
        <f t="array" ref="F1826:K1826">rk(BETA_c,BETA_a,BETA_e,GAMMA,F1825,G1825,H1825,I1825,J1825,K1825,dt,STAGE)</f>
        <v>13625902.918028353</v>
      </c>
      <c r="G1826">
        <v>1.7426260004485137E-2</v>
      </c>
      <c r="H1826">
        <v>9399501.3430647515</v>
      </c>
      <c r="I1826">
        <v>0.17345717394737015</v>
      </c>
      <c r="J1826">
        <v>2581919.4992752178</v>
      </c>
      <c r="K1826">
        <v>5.9377521268480664E-2</v>
      </c>
      <c r="L1826">
        <f t="shared" si="409"/>
        <v>2132521.0645453874</v>
      </c>
      <c r="M1826" cm="1">
        <f t="array" ref="M1826">NewI(BETA_c,F1826,C1826)</f>
        <v>1.0143477902691933E-3</v>
      </c>
      <c r="N1826">
        <f t="shared" si="410"/>
        <v>67100326.483478069</v>
      </c>
      <c r="O1826" cm="1">
        <f t="array" ref="O1826">NewI(BETA_a,H1826,C1826)</f>
        <v>1.0089665634385995E-2</v>
      </c>
      <c r="P1826">
        <f t="shared" si="411"/>
        <v>32603321.44134726</v>
      </c>
      <c r="Q1826" cm="1">
        <f t="array" ref="Q1826">NewI(BETA_e,J1826,C1826)</f>
        <v>3.4528780374137153E-3</v>
      </c>
      <c r="S1826" s="2">
        <f t="shared" si="415"/>
        <v>63640520.671493664</v>
      </c>
      <c r="T1826" s="7">
        <f t="shared" si="416"/>
        <v>1164498.1451527835</v>
      </c>
      <c r="U1826" s="2">
        <f t="shared" si="417"/>
        <v>62638474.183353543</v>
      </c>
      <c r="V1826">
        <f t="array" ref="V1826:AA1826">rk((1-'Parameters-x'!B1831)*BETA_c,(1-'Parameters-x'!B1831)*BETA_a,(1-'Parameters-x'!B1831)*BETA_e,GAMMA,V1825,W1825,X1825,Y1825,Z1825,AA1825,dt,STAGE)</f>
        <v>14935092.720147165</v>
      </c>
      <c r="W1826">
        <v>21964.579050364267</v>
      </c>
      <c r="X1826">
        <v>35287092.130857699</v>
      </c>
      <c r="Y1826">
        <v>773017.72493576712</v>
      </c>
      <c r="Z1826">
        <v>13418335.820488807</v>
      </c>
      <c r="AA1826">
        <v>369515.8411666521</v>
      </c>
      <c r="AB1826">
        <f t="shared" si="412"/>
        <v>801366.70080247114</v>
      </c>
      <c r="AC1826" cm="1">
        <f t="array" ref="AC1826">NewI((1-'Parameters-x'!B1832)*BETA_c,V1826,T1826)</f>
        <v>3104.0340299231761</v>
      </c>
      <c r="AD1826">
        <f t="shared" si="413"/>
        <v>40439718.144206531</v>
      </c>
      <c r="AE1826" cm="1">
        <f t="array" ref="AE1826">NewI((1-'Parameters-x'!B1832)*BETA_a,X1826,T1826)</f>
        <v>105751.0735537131</v>
      </c>
      <c r="AF1826">
        <f t="shared" si="414"/>
        <v>21397389.33834454</v>
      </c>
      <c r="AG1826" cm="1">
        <f t="array" ref="AG1826">NewI((1-'Parameters-x'!B1832)*BETA_e,Z1826,T1826)</f>
        <v>50099.587652858922</v>
      </c>
    </row>
    <row r="1827" spans="1:33" x14ac:dyDescent="0.45">
      <c r="A1827">
        <f t="shared" si="407"/>
        <v>182.29999999999393</v>
      </c>
      <c r="B1827" s="2">
        <f t="shared" si="418"/>
        <v>25607323.758923508</v>
      </c>
      <c r="C1827" s="7">
        <f t="shared" si="419"/>
        <v>0.24653095064378713</v>
      </c>
      <c r="D1827" s="2">
        <f t="shared" si="420"/>
        <v>101836168.99454555</v>
      </c>
      <c r="E1827" s="7">
        <f t="shared" si="408"/>
        <v>1.4339928843565816E-2</v>
      </c>
      <c r="F1827">
        <f t="array" ref="F1827:K1827">rk(BETA_c,BETA_a,BETA_e,GAMMA,F1826,G1826,H1826,I1826,J1826,K1826,dt,STAGE)</f>
        <v>13625902.917927677</v>
      </c>
      <c r="G1827">
        <v>1.7166601436581063E-2</v>
      </c>
      <c r="H1827">
        <v>9399501.3420633227</v>
      </c>
      <c r="I1827">
        <v>0.17087190876230079</v>
      </c>
      <c r="J1827">
        <v>2581919.4989325097</v>
      </c>
      <c r="K1827">
        <v>5.8492440444905293E-2</v>
      </c>
      <c r="L1827">
        <f t="shared" si="409"/>
        <v>2132521.0649057217</v>
      </c>
      <c r="M1827" cm="1">
        <f t="array" ref="M1827">NewI(BETA_c,F1827,C1827)</f>
        <v>9.9922948346646881E-4</v>
      </c>
      <c r="N1827">
        <f t="shared" si="410"/>
        <v>67100326.487064771</v>
      </c>
      <c r="O1827" cm="1">
        <f t="array" ref="O1827">NewI(BETA_a,H1827,C1827)</f>
        <v>9.9392846082128009E-3</v>
      </c>
      <c r="P1827">
        <f t="shared" si="411"/>
        <v>32603321.442575049</v>
      </c>
      <c r="Q1827" cm="1">
        <f t="array" ref="Q1827">NewI(BETA_e,J1827,C1827)</f>
        <v>3.4014147518865454E-3</v>
      </c>
      <c r="S1827" s="2">
        <f t="shared" si="415"/>
        <v>63624684.67245663</v>
      </c>
      <c r="T1827" s="7">
        <f t="shared" si="416"/>
        <v>1156160.7097618252</v>
      </c>
      <c r="U1827" s="2">
        <f t="shared" si="417"/>
        <v>62662647.61778155</v>
      </c>
      <c r="V1827">
        <f t="array" ref="V1827:AA1827">rk((1-'Parameters-x'!B1832)*BETA_c,(1-'Parameters-x'!B1832)*BETA_a,(1-'Parameters-x'!B1832)*BETA_e,GAMMA,V1826,W1826,X1826,Y1826,Z1826,AA1826,dt,STAGE)</f>
        <v>14934783.432360867</v>
      </c>
      <c r="W1827">
        <v>21817.801808760822</v>
      </c>
      <c r="X1827">
        <v>35276556.495367296</v>
      </c>
      <c r="Y1827">
        <v>767506.29764294822</v>
      </c>
      <c r="Z1827">
        <v>13413344.744728466</v>
      </c>
      <c r="AA1827">
        <v>366836.61031011614</v>
      </c>
      <c r="AB1827">
        <f t="shared" si="412"/>
        <v>801822.76583037211</v>
      </c>
      <c r="AC1827" cm="1">
        <f t="array" ref="AC1827">NewI((1-'Parameters-x'!B1833)*BETA_c,V1827,T1827)</f>
        <v>3081.7463154880957</v>
      </c>
      <c r="AD1827">
        <f t="shared" si="413"/>
        <v>40455765.206989758</v>
      </c>
      <c r="AE1827" cm="1">
        <f t="array" ref="AE1827">NewI((1-'Parameters-x'!B1833)*BETA_a,X1827,T1827)</f>
        <v>104962.58164483756</v>
      </c>
      <c r="AF1827">
        <f t="shared" si="414"/>
        <v>21405059.644961417</v>
      </c>
      <c r="AG1827" cm="1">
        <f t="array" ref="AG1827">NewI((1-'Parameters-x'!B1833)*BETA_e,Z1827,T1827)</f>
        <v>49722.388990321408</v>
      </c>
    </row>
    <row r="1828" spans="1:33" x14ac:dyDescent="0.45">
      <c r="A1828">
        <f t="shared" si="407"/>
        <v>182.39999999999392</v>
      </c>
      <c r="B1828" s="2">
        <f t="shared" si="418"/>
        <v>25607323.757500228</v>
      </c>
      <c r="C1828" s="7">
        <f t="shared" si="419"/>
        <v>0.24285653977378233</v>
      </c>
      <c r="D1828" s="2">
        <f t="shared" si="420"/>
        <v>101836168.99964322</v>
      </c>
      <c r="E1828" s="7">
        <f t="shared" si="408"/>
        <v>1.4126199935923945E-2</v>
      </c>
      <c r="F1828">
        <f t="array" ref="F1828:K1828">rk(BETA_c,BETA_a,BETA_e,GAMMA,F1827,G1827,H1827,I1827,J1827,K1827,dt,STAGE)</f>
        <v>13625902.917828498</v>
      </c>
      <c r="G1828">
        <v>1.6910811487286667E-2</v>
      </c>
      <c r="H1828">
        <v>9399501.3410768192</v>
      </c>
      <c r="I1828">
        <v>0.16832517513888323</v>
      </c>
      <c r="J1828">
        <v>2581919.4985949094</v>
      </c>
      <c r="K1828">
        <v>5.7620553147612406E-2</v>
      </c>
      <c r="L1828">
        <f t="shared" si="409"/>
        <v>2132521.0652606902</v>
      </c>
      <c r="M1828" cm="1">
        <f t="array" ref="M1828">NewI(BETA_c,F1828,C1828)</f>
        <v>9.8433650687323841E-4</v>
      </c>
      <c r="N1828">
        <f t="shared" si="410"/>
        <v>67100326.490598001</v>
      </c>
      <c r="O1828" cm="1">
        <f t="array" ref="O1828">NewI(BETA_a,H1828,C1828)</f>
        <v>9.7911449301624175E-3</v>
      </c>
      <c r="P1828">
        <f t="shared" si="411"/>
        <v>32603321.443784539</v>
      </c>
      <c r="Q1828" cm="1">
        <f t="array" ref="Q1828">NewI(BETA_e,J1828,C1828)</f>
        <v>3.3507184988882895E-3</v>
      </c>
      <c r="S1828" s="2">
        <f t="shared" si="415"/>
        <v>63608967.042761229</v>
      </c>
      <c r="T1828" s="7">
        <f t="shared" si="416"/>
        <v>1147878.0307268423</v>
      </c>
      <c r="U1828" s="2">
        <f t="shared" si="417"/>
        <v>62686647.926511928</v>
      </c>
      <c r="V1828">
        <f t="array" ref="V1828:AA1828">rk((1-'Parameters-x'!B1833)*BETA_c,(1-'Parameters-x'!B1833)*BETA_a,(1-'Parameters-x'!B1833)*BETA_e,GAMMA,V1827,W1827,X1827,Y1827,Z1827,AA1827,dt,STAGE)</f>
        <v>14934476.365973225</v>
      </c>
      <c r="W1828">
        <v>21671.852400077354</v>
      </c>
      <c r="X1828">
        <v>35266099.426068939</v>
      </c>
      <c r="Y1828">
        <v>762030.75148200942</v>
      </c>
      <c r="Z1828">
        <v>13408391.250719065</v>
      </c>
      <c r="AA1828">
        <v>364175.42684475554</v>
      </c>
      <c r="AB1828">
        <f t="shared" si="412"/>
        <v>802275.78162669775</v>
      </c>
      <c r="AC1828" cm="1">
        <f t="array" ref="AC1828">NewI((1-'Parameters-x'!B1834)*BETA_c,V1828,T1828)</f>
        <v>3059.6059266497164</v>
      </c>
      <c r="AD1828">
        <f t="shared" si="413"/>
        <v>40471697.822449051</v>
      </c>
      <c r="AE1828" cm="1">
        <f t="array" ref="AE1828">NewI((1-'Parameters-x'!B1834)*BETA_a,X1828,T1828)</f>
        <v>104179.74354459585</v>
      </c>
      <c r="AF1828">
        <f t="shared" si="414"/>
        <v>21412674.32243618</v>
      </c>
      <c r="AG1828" cm="1">
        <f t="array" ref="AG1828">NewI((1-'Parameters-x'!B1834)*BETA_e,Z1828,T1828)</f>
        <v>49347.949485558471</v>
      </c>
    </row>
    <row r="1829" spans="1:33" x14ac:dyDescent="0.45">
      <c r="A1829">
        <f t="shared" si="407"/>
        <v>182.49999999999392</v>
      </c>
      <c r="B1829" s="2">
        <f t="shared" si="418"/>
        <v>25607323.756098162</v>
      </c>
      <c r="C1829" s="7">
        <f t="shared" si="419"/>
        <v>0.2392368940161127</v>
      </c>
      <c r="D1829" s="2">
        <f t="shared" si="420"/>
        <v>101836169.00466496</v>
      </c>
      <c r="E1829" s="7">
        <f t="shared" si="408"/>
        <v>1.3915656542425841E-2</v>
      </c>
      <c r="F1829">
        <f t="array" ref="F1829:K1829">rk(BETA_c,BETA_a,BETA_e,GAMMA,F1828,G1828,H1828,I1828,J1828,K1828,dt,STAGE)</f>
        <v>13625902.917730801</v>
      </c>
      <c r="G1829">
        <v>1.6658832526871396E-2</v>
      </c>
      <c r="H1829">
        <v>9399501.3401050176</v>
      </c>
      <c r="I1829">
        <v>0.16581639879366844</v>
      </c>
      <c r="J1829">
        <v>2581919.4982623411</v>
      </c>
      <c r="K1829">
        <v>5.6761662695572854E-2</v>
      </c>
      <c r="L1829">
        <f t="shared" si="409"/>
        <v>2132521.0656103669</v>
      </c>
      <c r="M1829" cm="1">
        <f t="array" ref="M1829">NewI(BETA_c,F1829,C1829)</f>
        <v>9.6966550206426612E-4</v>
      </c>
      <c r="N1829">
        <f t="shared" si="410"/>
        <v>67100326.494078584</v>
      </c>
      <c r="O1829" cm="1">
        <f t="array" ref="O1829">NewI(BETA_a,H1829,C1829)</f>
        <v>9.645213194149127E-3</v>
      </c>
      <c r="P1829">
        <f t="shared" si="411"/>
        <v>32603321.444975995</v>
      </c>
      <c r="Q1829" cm="1">
        <f t="array" ref="Q1829">NewI(BETA_e,J1829,C1829)</f>
        <v>3.3007778462124464E-3</v>
      </c>
      <c r="S1829" s="2">
        <f t="shared" si="415"/>
        <v>63593366.929207541</v>
      </c>
      <c r="T1829" s="7">
        <f t="shared" si="416"/>
        <v>1139649.8234553225</v>
      </c>
      <c r="U1829" s="2">
        <f t="shared" si="417"/>
        <v>62710476.247337133</v>
      </c>
      <c r="V1829">
        <f t="array" ref="V1829:AA1829">rk((1-'Parameters-x'!B1834)*BETA_c,(1-'Parameters-x'!B1834)*BETA_a,(1-'Parameters-x'!B1834)*BETA_e,GAMMA,V1828,W1828,X1828,Y1828,Z1828,AA1828,dt,STAGE)</f>
        <v>14934171.506290708</v>
      </c>
      <c r="W1829">
        <v>21526.728297601971</v>
      </c>
      <c r="X1829">
        <v>35255720.359429225</v>
      </c>
      <c r="Y1829">
        <v>756590.90435974614</v>
      </c>
      <c r="Z1829">
        <v>13403475.063487612</v>
      </c>
      <c r="AA1829">
        <v>361532.19079797459</v>
      </c>
      <c r="AB1829">
        <f t="shared" si="412"/>
        <v>802725.76541169034</v>
      </c>
      <c r="AC1829" cm="1">
        <f t="array" ref="AC1829">NewI((1-'Parameters-x'!B1835)*BETA_c,V1829,T1829)</f>
        <v>3037.6120830151185</v>
      </c>
      <c r="AD1829">
        <f t="shared" si="413"/>
        <v>40487516.736211032</v>
      </c>
      <c r="AE1829" cm="1">
        <f t="array" ref="AE1829">NewI((1-'Parameters-x'!B1835)*BETA_a,X1829,T1829)</f>
        <v>103402.52233373754</v>
      </c>
      <c r="AF1829">
        <f t="shared" si="414"/>
        <v>21420233.745714415</v>
      </c>
      <c r="AG1829" cm="1">
        <f t="array" ref="AG1829">NewI((1-'Parameters-x'!B1835)*BETA_e,Z1829,T1829)</f>
        <v>48976.250300469757</v>
      </c>
    </row>
    <row r="1830" spans="1:33" x14ac:dyDescent="0.45">
      <c r="A1830">
        <f t="shared" si="407"/>
        <v>182.59999999999391</v>
      </c>
      <c r="B1830" s="2">
        <f t="shared" si="418"/>
        <v>25607323.754716985</v>
      </c>
      <c r="C1830" s="7">
        <f t="shared" si="419"/>
        <v>0.23567119712631907</v>
      </c>
      <c r="D1830" s="2">
        <f t="shared" si="420"/>
        <v>101836169.0096118</v>
      </c>
      <c r="E1830" s="7">
        <f t="shared" si="408"/>
        <v>1.3708251184700156E-2</v>
      </c>
      <c r="F1830">
        <f t="array" ref="F1830:K1830">rk(BETA_c,BETA_a,BETA_e,GAMMA,F1829,G1829,H1829,I1829,J1829,K1829,dt,STAGE)</f>
        <v>13625902.917634558</v>
      </c>
      <c r="G1830">
        <v>1.6410607783927379E-2</v>
      </c>
      <c r="H1830">
        <v>9399501.3391477</v>
      </c>
      <c r="I1830">
        <v>0.16334501400241297</v>
      </c>
      <c r="J1830">
        <v>2581919.4979347293</v>
      </c>
      <c r="K1830">
        <v>5.59155753399787E-2</v>
      </c>
      <c r="L1830">
        <f t="shared" si="409"/>
        <v>2132521.0659548342</v>
      </c>
      <c r="M1830" cm="1">
        <f t="array" ref="M1830">NewI(BETA_c,F1830,C1830)</f>
        <v>9.5521316066983237E-4</v>
      </c>
      <c r="N1830">
        <f t="shared" si="410"/>
        <v>67100326.497507282</v>
      </c>
      <c r="O1830" cm="1">
        <f t="array" ref="O1830">NewI(BETA_a,H1830,C1830)</f>
        <v>9.5014564919869288E-3</v>
      </c>
      <c r="P1830">
        <f t="shared" si="411"/>
        <v>32603321.446149696</v>
      </c>
      <c r="Q1830" cm="1">
        <f t="array" ref="Q1830">NewI(BETA_e,J1830,C1830)</f>
        <v>3.2515815320433958E-3</v>
      </c>
      <c r="S1830" s="2">
        <f t="shared" si="415"/>
        <v>63577883.484235071</v>
      </c>
      <c r="T1830" s="7">
        <f t="shared" si="416"/>
        <v>1131475.8036414008</v>
      </c>
      <c r="U1830" s="2">
        <f t="shared" si="417"/>
        <v>62734133.712123528</v>
      </c>
      <c r="V1830">
        <f t="array" ref="V1830:AA1830">rk((1-'Parameters-x'!B1835)*BETA_c,(1-'Parameters-x'!B1835)*BETA_a,(1-'Parameters-x'!B1835)*BETA_e,GAMMA,V1829,W1829,X1829,Y1829,Z1829,AA1829,dt,STAGE)</f>
        <v>14933868.838697771</v>
      </c>
      <c r="W1830">
        <v>21382.426949538094</v>
      </c>
      <c r="X1830">
        <v>35245418.735597648</v>
      </c>
      <c r="Y1830">
        <v>751186.57429255836</v>
      </c>
      <c r="Z1830">
        <v>13398595.909939656</v>
      </c>
      <c r="AA1830">
        <v>358906.80239930423</v>
      </c>
      <c r="AB1830">
        <f t="shared" si="412"/>
        <v>803172.73435269133</v>
      </c>
      <c r="AC1830" cm="1">
        <f t="array" ref="AC1830">NewI((1-'Parameters-x'!B1836)*BETA_c,V1830,T1830)</f>
        <v>3015.7640052486267</v>
      </c>
      <c r="AD1830">
        <f t="shared" si="413"/>
        <v>40503222.690109797</v>
      </c>
      <c r="AE1830" cm="1">
        <f t="array" ref="AE1830">NewI((1-'Parameters-x'!B1836)*BETA_a,X1830,T1830)</f>
        <v>102630.88127375823</v>
      </c>
      <c r="AF1830">
        <f t="shared" si="414"/>
        <v>21427738.287661042</v>
      </c>
      <c r="AG1830" cm="1">
        <f t="array" ref="AG1830">NewI((1-'Parameters-x'!B1836)*BETA_e,Z1830,T1830)</f>
        <v>48607.272702302886</v>
      </c>
    </row>
    <row r="1831" spans="1:33" x14ac:dyDescent="0.45">
      <c r="A1831">
        <f t="shared" si="407"/>
        <v>182.69999999999391</v>
      </c>
      <c r="B1831" s="2">
        <f t="shared" si="418"/>
        <v>25607323.753356401</v>
      </c>
      <c r="C1831" s="7">
        <f t="shared" si="419"/>
        <v>0.23215864502562544</v>
      </c>
      <c r="D1831" s="2">
        <f t="shared" si="420"/>
        <v>101836169.01448496</v>
      </c>
      <c r="E1831" s="7">
        <f t="shared" si="408"/>
        <v>1.3503937092015096E-2</v>
      </c>
      <c r="F1831">
        <f t="array" ref="F1831:K1831">rk(BETA_c,BETA_a,BETA_e,GAMMA,F1830,G1830,H1830,I1830,J1830,K1830,dt,STAGE)</f>
        <v>13625902.917539749</v>
      </c>
      <c r="G1831">
        <v>1.6166081332589326E-2</v>
      </c>
      <c r="H1831">
        <v>9399501.3382046521</v>
      </c>
      <c r="I1831">
        <v>0.1609104634725125</v>
      </c>
      <c r="J1831">
        <v>2581919.497612</v>
      </c>
      <c r="K1831">
        <v>5.5082100220523636E-2</v>
      </c>
      <c r="L1831">
        <f t="shared" si="409"/>
        <v>2132521.0662941695</v>
      </c>
      <c r="M1831" cm="1">
        <f t="array" ref="M1831">NewI(BETA_c,F1831,C1831)</f>
        <v>9.4097622362968307E-4</v>
      </c>
      <c r="N1831">
        <f t="shared" si="410"/>
        <v>67100326.500884883</v>
      </c>
      <c r="O1831" cm="1">
        <f t="array" ref="O1831">NewI(BETA_a,H1831,C1831)</f>
        <v>9.3598424059685992E-3</v>
      </c>
      <c r="P1831">
        <f t="shared" si="411"/>
        <v>32603321.447305899</v>
      </c>
      <c r="Q1831" cm="1">
        <f t="array" ref="Q1831">NewI(BETA_e,J1831,C1831)</f>
        <v>3.2031184624168132E-3</v>
      </c>
      <c r="S1831" s="2">
        <f t="shared" si="415"/>
        <v>63562515.865894012</v>
      </c>
      <c r="T1831" s="7">
        <f t="shared" si="416"/>
        <v>1123355.6872883709</v>
      </c>
      <c r="U1831" s="2">
        <f t="shared" si="417"/>
        <v>62757621.446817614</v>
      </c>
      <c r="V1831">
        <f t="array" ref="V1831:AA1831">rk((1-'Parameters-x'!B1836)*BETA_c,(1-'Parameters-x'!B1836)*BETA_a,(1-'Parameters-x'!B1836)*BETA_e,GAMMA,V1830,W1830,X1830,Y1830,Z1830,AA1830,dt,STAGE)</f>
        <v>14933568.348656747</v>
      </c>
      <c r="W1831">
        <v>21238.945779629103</v>
      </c>
      <c r="X1831">
        <v>35235193.998388514</v>
      </c>
      <c r="Y1831">
        <v>745817.57942208915</v>
      </c>
      <c r="Z1831">
        <v>13393753.518848754</v>
      </c>
      <c r="AA1831">
        <v>356299.16208665259</v>
      </c>
      <c r="AB1831">
        <f t="shared" si="412"/>
        <v>803616.70556362346</v>
      </c>
      <c r="AC1831" cm="1">
        <f t="array" ref="AC1831">NewI((1-'Parameters-x'!B1837)*BETA_c,V1831,T1831)</f>
        <v>2994.0609151286017</v>
      </c>
      <c r="AD1831">
        <f t="shared" si="413"/>
        <v>40518816.4221894</v>
      </c>
      <c r="AE1831" cm="1">
        <f t="array" ref="AE1831">NewI((1-'Parameters-x'!B1837)*BETA_a,X1831,T1831)</f>
        <v>101864.78380710891</v>
      </c>
      <c r="AF1831">
        <f t="shared" si="414"/>
        <v>21435188.319064595</v>
      </c>
      <c r="AG1831" cm="1">
        <f t="array" ref="AG1831">NewI((1-'Parameters-x'!B1837)*BETA_e,Z1831,T1831)</f>
        <v>48240.998063497296</v>
      </c>
    </row>
    <row r="1832" spans="1:33" x14ac:dyDescent="0.45">
      <c r="A1832">
        <f t="shared" si="407"/>
        <v>182.7999999999939</v>
      </c>
      <c r="B1832" s="2">
        <f t="shared" si="418"/>
        <v>25607323.752016094</v>
      </c>
      <c r="C1832" s="7">
        <f t="shared" si="419"/>
        <v>0.22869844561961633</v>
      </c>
      <c r="D1832" s="2">
        <f t="shared" si="420"/>
        <v>101836169.01928546</v>
      </c>
      <c r="E1832" s="7">
        <f t="shared" si="408"/>
        <v>1.3302668190731424E-2</v>
      </c>
      <c r="F1832">
        <f t="array" ref="F1832:K1832">rk(BETA_c,BETA_a,BETA_e,GAMMA,F1831,G1831,H1831,I1831,J1831,K1831,dt,STAGE)</f>
        <v>13625902.917446354</v>
      </c>
      <c r="G1832">
        <v>1.5925198079944636E-2</v>
      </c>
      <c r="H1832">
        <v>9399501.3372756615</v>
      </c>
      <c r="I1832">
        <v>0.15851219821733639</v>
      </c>
      <c r="J1832">
        <v>2581919.4972940809</v>
      </c>
      <c r="K1832">
        <v>5.4261049322335303E-2</v>
      </c>
      <c r="L1832">
        <f t="shared" si="409"/>
        <v>2132521.0666284477</v>
      </c>
      <c r="M1832" cm="1">
        <f t="array" ref="M1832">NewI(BETA_c,F1832,C1832)</f>
        <v>9.2695148045809981E-4</v>
      </c>
      <c r="N1832">
        <f t="shared" si="410"/>
        <v>67100326.504212141</v>
      </c>
      <c r="O1832" cm="1">
        <f t="array" ref="O1832">NewI(BETA_a,H1832,C1832)</f>
        <v>9.2203390015553836E-3</v>
      </c>
      <c r="P1832">
        <f t="shared" si="411"/>
        <v>32603321.448444869</v>
      </c>
      <c r="Q1832" cm="1">
        <f t="array" ref="Q1832">NewI(BETA_e,J1832,C1832)</f>
        <v>3.1553777087179411E-3</v>
      </c>
      <c r="S1832" s="2">
        <f t="shared" si="415"/>
        <v>63547263.237816527</v>
      </c>
      <c r="T1832" s="7">
        <f t="shared" si="416"/>
        <v>1115289.1907307468</v>
      </c>
      <c r="U1832" s="2">
        <f t="shared" si="417"/>
        <v>62780940.571452729</v>
      </c>
      <c r="V1832">
        <f t="array" ref="V1832:AA1832">rk((1-'Parameters-x'!B1837)*BETA_c,(1-'Parameters-x'!B1837)*BETA_a,(1-'Parameters-x'!B1837)*BETA_e,GAMMA,V1831,W1831,X1831,Y1831,Z1831,AA1831,dt,STAGE)</f>
        <v>14933270.021707738</v>
      </c>
      <c r="W1832">
        <v>21096.282187775676</v>
      </c>
      <c r="X1832">
        <v>35225045.595262811</v>
      </c>
      <c r="Y1832">
        <v>740483.73803055985</v>
      </c>
      <c r="Z1832">
        <v>13388947.620845977</v>
      </c>
      <c r="AA1832">
        <v>353709.17051241116</v>
      </c>
      <c r="AB1832">
        <f t="shared" si="412"/>
        <v>804057.69610448647</v>
      </c>
      <c r="AC1832" cm="1">
        <f t="array" ref="AC1832">NewI((1-'Parameters-x'!B1838)*BETA_c,V1832,T1832)</f>
        <v>2972.5020356030545</v>
      </c>
      <c r="AD1832">
        <f t="shared" si="413"/>
        <v>40534298.666706629</v>
      </c>
      <c r="AE1832" cm="1">
        <f t="array" ref="AE1832">NewI((1-'Parameters-x'!B1838)*BETA_a,X1832,T1832)</f>
        <v>101104.19355737972</v>
      </c>
      <c r="AF1832">
        <f t="shared" si="414"/>
        <v>21442584.208641611</v>
      </c>
      <c r="AG1832" cm="1">
        <f t="array" ref="AG1832">NewI((1-'Parameters-x'!B1838)*BETA_e,Z1832,T1832)</f>
        <v>47877.407861518826</v>
      </c>
    </row>
    <row r="1833" spans="1:33" x14ac:dyDescent="0.45">
      <c r="A1833">
        <f t="shared" si="407"/>
        <v>182.8999999999939</v>
      </c>
      <c r="B1833" s="2">
        <f t="shared" si="418"/>
        <v>25607323.750695769</v>
      </c>
      <c r="C1833" s="7">
        <f t="shared" si="419"/>
        <v>0.22528981861961592</v>
      </c>
      <c r="D1833" s="2">
        <f t="shared" si="420"/>
        <v>101836169.02401441</v>
      </c>
      <c r="E1833" s="7">
        <f t="shared" si="408"/>
        <v>1.310439909391267E-2</v>
      </c>
      <c r="F1833">
        <f t="array" ref="F1833:K1833">rk(BETA_c,BETA_a,BETA_e,GAMMA,F1832,G1832,H1832,I1832,J1832,K1832,dt,STAGE)</f>
        <v>13625902.917354351</v>
      </c>
      <c r="G1833">
        <v>1.56879037536309E-2</v>
      </c>
      <c r="H1833">
        <v>9399501.336360516</v>
      </c>
      <c r="I1833">
        <v>0.1561496774324351</v>
      </c>
      <c r="J1833">
        <v>2581919.4969809004</v>
      </c>
      <c r="K1833">
        <v>5.3452237433549911E-2</v>
      </c>
      <c r="L1833">
        <f t="shared" si="409"/>
        <v>2132521.0669577452</v>
      </c>
      <c r="M1833" cm="1">
        <f t="array" ref="M1833">NewI(BETA_c,F1833,C1833)</f>
        <v>9.1313576851992091E-4</v>
      </c>
      <c r="N1833">
        <f t="shared" si="410"/>
        <v>67100326.507489808</v>
      </c>
      <c r="O1833" cm="1">
        <f t="array" ref="O1833">NewI(BETA_a,H1833,C1833)</f>
        <v>9.0829148201756141E-3</v>
      </c>
      <c r="P1833">
        <f t="shared" si="411"/>
        <v>32603321.44956686</v>
      </c>
      <c r="Q1833" cm="1">
        <f t="array" ref="Q1833">NewI(BETA_e,J1833,C1833)</f>
        <v>3.1083485052171363E-3</v>
      </c>
      <c r="S1833" s="2">
        <f t="shared" si="415"/>
        <v>63532124.769188002</v>
      </c>
      <c r="T1833" s="7">
        <f t="shared" si="416"/>
        <v>1107276.03065587</v>
      </c>
      <c r="U1833" s="2">
        <f t="shared" si="417"/>
        <v>62804092.200156122</v>
      </c>
      <c r="V1833">
        <f t="array" ref="V1833:AA1833">rk((1-'Parameters-x'!B1838)*BETA_c,(1-'Parameters-x'!B1838)*BETA_a,(1-'Parameters-x'!B1838)*BETA_e,GAMMA,V1832,W1832,X1832,Y1832,Z1832,AA1832,dt,STAGE)</f>
        <v>14932973.84346848</v>
      </c>
      <c r="W1833">
        <v>20954.433550645856</v>
      </c>
      <c r="X1833">
        <v>35214972.977310129</v>
      </c>
      <c r="Y1833">
        <v>735184.86855580658</v>
      </c>
      <c r="Z1833">
        <v>13384177.948409397</v>
      </c>
      <c r="AA1833">
        <v>351136.72854941757</v>
      </c>
      <c r="AB1833">
        <f t="shared" si="412"/>
        <v>804495.72298087436</v>
      </c>
      <c r="AC1833" cm="1">
        <f t="array" ref="AC1833">NewI((1-'Parameters-x'!B1839)*BETA_c,V1833,T1833)</f>
        <v>2951.0865908440733</v>
      </c>
      <c r="AD1833">
        <f t="shared" si="413"/>
        <v>40549670.154134065</v>
      </c>
      <c r="AE1833" cm="1">
        <f t="array" ref="AE1833">NewI((1-'Parameters-x'!B1839)*BETA_a,X1833,T1833)</f>
        <v>100349.0743294584</v>
      </c>
      <c r="AF1833">
        <f t="shared" si="414"/>
        <v>21449926.323041186</v>
      </c>
      <c r="AG1833" cm="1">
        <f t="array" ref="AG1833">NewI((1-'Parameters-x'!B1839)*BETA_e,Z1833,T1833)</f>
        <v>47516.483678684664</v>
      </c>
    </row>
    <row r="1834" spans="1:33" x14ac:dyDescent="0.45">
      <c r="A1834">
        <f t="shared" si="407"/>
        <v>182.99999999999389</v>
      </c>
      <c r="B1834" s="2">
        <f t="shared" si="418"/>
        <v>25607323.749395113</v>
      </c>
      <c r="C1834" s="7">
        <f t="shared" si="419"/>
        <v>0.22193199536673025</v>
      </c>
      <c r="D1834" s="2">
        <f t="shared" si="420"/>
        <v>101836169.02867289</v>
      </c>
      <c r="E1834" s="7">
        <f t="shared" si="408"/>
        <v>1.2909085091090202E-2</v>
      </c>
      <c r="F1834">
        <f t="array" ref="F1834:K1834">rk(BETA_c,BETA_a,BETA_e,GAMMA,F1833,G1833,H1833,I1833,J1833,K1833,dt,STAGE)</f>
        <v>13625902.917263718</v>
      </c>
      <c r="G1834">
        <v>1.545414488961799E-2</v>
      </c>
      <c r="H1834">
        <v>9399501.3354590088</v>
      </c>
      <c r="I1834">
        <v>0.15382236837359278</v>
      </c>
      <c r="J1834">
        <v>2581919.4966723877</v>
      </c>
      <c r="K1834">
        <v>5.2655482103519481E-2</v>
      </c>
      <c r="L1834">
        <f t="shared" si="409"/>
        <v>2132521.067282137</v>
      </c>
      <c r="M1834" cm="1">
        <f t="array" ref="M1834">NewI(BETA_c,F1834,C1834)</f>
        <v>8.9952597231735606E-4</v>
      </c>
      <c r="N1834">
        <f t="shared" si="410"/>
        <v>67100326.510718621</v>
      </c>
      <c r="O1834" cm="1">
        <f t="array" ref="O1834">NewI(BETA_a,H1834,C1834)</f>
        <v>8.9475388721306868E-3</v>
      </c>
      <c r="P1834">
        <f t="shared" si="411"/>
        <v>32603321.450672131</v>
      </c>
      <c r="Q1834" cm="1">
        <f t="array" ref="Q1834">NewI(BETA_e,J1834,C1834)</f>
        <v>3.062020246642158E-3</v>
      </c>
      <c r="S1834" s="2">
        <f t="shared" si="415"/>
        <v>63517099.634718336</v>
      </c>
      <c r="T1834" s="7">
        <f t="shared" si="416"/>
        <v>1099315.9241250767</v>
      </c>
      <c r="U1834" s="2">
        <f t="shared" si="417"/>
        <v>62827077.441156596</v>
      </c>
      <c r="V1834">
        <f t="array" ref="V1834:AA1834">rk((1-'Parameters-x'!B1839)*BETA_c,(1-'Parameters-x'!B1839)*BETA_a,(1-'Parameters-x'!B1839)*BETA_e,GAMMA,V1833,W1833,X1833,Y1833,Z1833,AA1833,dt,STAGE)</f>
        <v>14932679.799634239</v>
      </c>
      <c r="W1834">
        <v>20813.397222277825</v>
      </c>
      <c r="X1834">
        <v>35204975.599230476</v>
      </c>
      <c r="Y1834">
        <v>729920.78960602044</v>
      </c>
      <c r="Z1834">
        <v>13379444.23585362</v>
      </c>
      <c r="AA1834">
        <v>348581.73729677859</v>
      </c>
      <c r="AB1834">
        <f t="shared" si="412"/>
        <v>804930.80314348347</v>
      </c>
      <c r="AC1834" cm="1">
        <f t="array" ref="AC1834">NewI((1-'Parameters-x'!B1840)*BETA_c,V1834,T1834)</f>
        <v>2929.813806301097</v>
      </c>
      <c r="AD1834">
        <f t="shared" si="413"/>
        <v>40564931.611163504</v>
      </c>
      <c r="AE1834" cm="1">
        <f t="array" ref="AE1834">NewI((1-'Parameters-x'!B1840)*BETA_a,X1834,T1834)</f>
        <v>99599.390109663727</v>
      </c>
      <c r="AF1834">
        <f t="shared" si="414"/>
        <v>21457215.026849601</v>
      </c>
      <c r="AG1834" cm="1">
        <f t="array" ref="AG1834">NewI((1-'Parameters-x'!B1840)*BETA_e,Z1834,T1834)</f>
        <v>47158.20720197945</v>
      </c>
    </row>
    <row r="1835" spans="1:33" x14ac:dyDescent="0.45">
      <c r="A1835">
        <f t="shared" si="407"/>
        <v>183.09999999999388</v>
      </c>
      <c r="B1835" s="2">
        <f t="shared" si="418"/>
        <v>25607323.748113848</v>
      </c>
      <c r="C1835" s="7">
        <f t="shared" si="419"/>
        <v>0.21862421865851137</v>
      </c>
      <c r="D1835" s="2">
        <f t="shared" si="420"/>
        <v>101836169.03326192</v>
      </c>
      <c r="E1835" s="7">
        <f t="shared" si="408"/>
        <v>1.271668213818083E-2</v>
      </c>
      <c r="F1835">
        <f t="array" ref="F1835:K1835">rk(BETA_c,BETA_a,BETA_e,GAMMA,F1834,G1834,H1834,I1834,J1834,K1834,dt,STAGE)</f>
        <v>13625902.917174436</v>
      </c>
      <c r="G1835">
        <v>1.522386882017202E-2</v>
      </c>
      <c r="H1835">
        <v>9399501.3345709406</v>
      </c>
      <c r="I1835">
        <v>0.15152974623669707</v>
      </c>
      <c r="J1835">
        <v>2581919.4963684729</v>
      </c>
      <c r="K1835">
        <v>5.1870603601642272E-2</v>
      </c>
      <c r="L1835">
        <f t="shared" si="409"/>
        <v>2132521.0676016952</v>
      </c>
      <c r="M1835" cm="1">
        <f t="array" ref="M1835">NewI(BETA_c,F1835,C1835)</f>
        <v>8.8611902278742851E-4</v>
      </c>
      <c r="N1835">
        <f t="shared" si="410"/>
        <v>67100326.513899311</v>
      </c>
      <c r="O1835" cm="1">
        <f t="array" ref="O1835">NewI(BETA_a,H1835,C1835)</f>
        <v>8.8141806296067639E-3</v>
      </c>
      <c r="P1835">
        <f t="shared" si="411"/>
        <v>32603321.451760925</v>
      </c>
      <c r="Q1835" cm="1">
        <f t="array" ref="Q1835">NewI(BETA_e,J1835,C1835)</f>
        <v>3.0163824857866359E-3</v>
      </c>
      <c r="S1835" s="2">
        <f t="shared" si="415"/>
        <v>63502187.014613152</v>
      </c>
      <c r="T1835" s="7">
        <f t="shared" si="416"/>
        <v>1091408.5885944255</v>
      </c>
      <c r="U1835" s="2">
        <f t="shared" si="417"/>
        <v>62849897.396792419</v>
      </c>
      <c r="V1835">
        <f t="array" ref="V1835:AA1835">rk((1-'Parameters-x'!B1840)*BETA_c,(1-'Parameters-x'!B1840)*BETA_a,(1-'Parameters-x'!B1840)*BETA_e,GAMMA,V1834,W1834,X1834,Y1834,Z1834,AA1834,dt,STAGE)</f>
        <v>14932387.875977665</v>
      </c>
      <c r="W1835">
        <v>20673.170534675515</v>
      </c>
      <c r="X1835">
        <v>35195052.919316158</v>
      </c>
      <c r="Y1835">
        <v>724691.31997419649</v>
      </c>
      <c r="Z1835">
        <v>13374746.219319329</v>
      </c>
      <c r="AA1835">
        <v>346044.09808555356</v>
      </c>
      <c r="AB1835">
        <f t="shared" si="412"/>
        <v>805362.95348765934</v>
      </c>
      <c r="AC1835" cm="1">
        <f t="array" ref="AC1835">NewI((1-'Parameters-x'!B1841)*BETA_c,V1835,T1835)</f>
        <v>2908.682908753035</v>
      </c>
      <c r="AD1835">
        <f t="shared" si="413"/>
        <v>40580083.760709643</v>
      </c>
      <c r="AE1835" cm="1">
        <f t="array" ref="AE1835">NewI((1-'Parameters-x'!B1841)*BETA_a,X1835,T1835)</f>
        <v>98855.105065855052</v>
      </c>
      <c r="AF1835">
        <f t="shared" si="414"/>
        <v>21464450.682595119</v>
      </c>
      <c r="AG1835" cm="1">
        <f t="array" ref="AG1835">NewI((1-'Parameters-x'!B1841)*BETA_e,Z1835,T1835)</f>
        <v>46802.560222862456</v>
      </c>
    </row>
    <row r="1836" spans="1:33" x14ac:dyDescent="0.45">
      <c r="A1836">
        <f t="shared" si="407"/>
        <v>183.19999999999388</v>
      </c>
      <c r="B1836" s="2">
        <f t="shared" si="418"/>
        <v>25607323.746851683</v>
      </c>
      <c r="C1836" s="7">
        <f t="shared" si="419"/>
        <v>0.21536574257820537</v>
      </c>
      <c r="D1836" s="2">
        <f t="shared" si="420"/>
        <v>101836169.03778258</v>
      </c>
      <c r="E1836" s="7">
        <f t="shared" si="408"/>
        <v>1.2527146847554698E-2</v>
      </c>
      <c r="F1836">
        <f t="array" ref="F1836:K1836">rk(BETA_c,BETA_a,BETA_e,GAMMA,F1835,G1835,H1835,I1835,J1835,K1835,dt,STAGE)</f>
        <v>13625902.917086484</v>
      </c>
      <c r="G1836">
        <v>1.4997023661998453E-2</v>
      </c>
      <c r="H1836">
        <v>9399501.3336961083</v>
      </c>
      <c r="I1836">
        <v>0.1492712940393997</v>
      </c>
      <c r="J1836">
        <v>2581919.4960690881</v>
      </c>
      <c r="K1836">
        <v>5.1097424876807213E-2</v>
      </c>
      <c r="L1836">
        <f t="shared" si="409"/>
        <v>2132521.0679164925</v>
      </c>
      <c r="M1836" cm="1">
        <f t="array" ref="M1836">NewI(BETA_c,F1836,C1836)</f>
        <v>8.7291189660988972E-4</v>
      </c>
      <c r="N1836">
        <f t="shared" si="410"/>
        <v>67100326.517032593</v>
      </c>
      <c r="O1836" cm="1">
        <f t="array" ref="O1836">NewI(BETA_a,H1836,C1836)</f>
        <v>8.6828100197906214E-3</v>
      </c>
      <c r="P1836">
        <f t="shared" si="411"/>
        <v>32603321.452833485</v>
      </c>
      <c r="Q1836" cm="1">
        <f t="array" ref="Q1836">NewI(BETA_e,J1836,C1836)</f>
        <v>2.9714249311541866E-3</v>
      </c>
      <c r="S1836" s="2">
        <f t="shared" si="415"/>
        <v>63487386.094545126</v>
      </c>
      <c r="T1836" s="7">
        <f t="shared" si="416"/>
        <v>1083553.7419349928</v>
      </c>
      <c r="U1836" s="2">
        <f t="shared" si="417"/>
        <v>62872553.163519882</v>
      </c>
      <c r="V1836">
        <f t="array" ref="V1836:AA1836">rk((1-'Parameters-x'!B1841)*BETA_c,(1-'Parameters-x'!B1841)*BETA_a,(1-'Parameters-x'!B1841)*BETA_e,GAMMA,V1835,W1835,X1835,Y1835,Z1835,AA1835,dt,STAGE)</f>
        <v>14932098.058348663</v>
      </c>
      <c r="W1836">
        <v>20533.750798397021</v>
      </c>
      <c r="X1836">
        <v>35185204.399433613</v>
      </c>
      <c r="Y1836">
        <v>719496.27865229431</v>
      </c>
      <c r="Z1836">
        <v>13370083.63676285</v>
      </c>
      <c r="AA1836">
        <v>343523.71248430159</v>
      </c>
      <c r="AB1836">
        <f t="shared" si="412"/>
        <v>805792.19085293985</v>
      </c>
      <c r="AC1836" cm="1">
        <f t="array" ref="AC1836">NewI((1-'Parameters-x'!B1842)*BETA_c,V1836,T1836)</f>
        <v>2887.693126359261</v>
      </c>
      <c r="AD1836">
        <f t="shared" si="413"/>
        <v>40595127.321914092</v>
      </c>
      <c r="AE1836" cm="1">
        <f t="array" ref="AE1836">NewI((1-'Parameters-x'!B1842)*BETA_a,X1836,T1836)</f>
        <v>98116.183547517809</v>
      </c>
      <c r="AF1836">
        <f t="shared" si="414"/>
        <v>21471633.65075285</v>
      </c>
      <c r="AG1836" cm="1">
        <f t="array" ref="AG1836">NewI((1-'Parameters-x'!B1842)*BETA_e,Z1836,T1836)</f>
        <v>46449.524637066148</v>
      </c>
    </row>
    <row r="1837" spans="1:33" x14ac:dyDescent="0.45">
      <c r="A1837">
        <f t="shared" si="407"/>
        <v>183.29999999999387</v>
      </c>
      <c r="B1837" s="2">
        <f t="shared" si="418"/>
        <v>25607323.745608326</v>
      </c>
      <c r="C1837" s="7">
        <f t="shared" si="419"/>
        <v>0.21215583232654506</v>
      </c>
      <c r="D1837" s="2">
        <f t="shared" si="420"/>
        <v>101836169.04223585</v>
      </c>
      <c r="E1837" s="7">
        <f t="shared" si="408"/>
        <v>1.2340436478251194E-2</v>
      </c>
      <c r="F1837">
        <f t="array" ref="F1837:K1837">rk(BETA_c,BETA_a,BETA_e,GAMMA,F1836,G1836,H1836,I1836,J1836,K1836,dt,STAGE)</f>
        <v>13625902.916999845</v>
      </c>
      <c r="G1837">
        <v>1.4773558304561675E-2</v>
      </c>
      <c r="H1837">
        <v>9399501.3328343164</v>
      </c>
      <c r="I1837">
        <v>0.14704650250454038</v>
      </c>
      <c r="J1837">
        <v>2581919.4957741657</v>
      </c>
      <c r="K1837">
        <v>5.0335771517442993E-2</v>
      </c>
      <c r="L1837">
        <f t="shared" si="409"/>
        <v>2132521.0682265968</v>
      </c>
      <c r="M1837" cm="1">
        <f t="array" ref="M1837">NewI(BETA_c,F1837,C1837)</f>
        <v>8.5990161552544847E-4</v>
      </c>
      <c r="N1837">
        <f t="shared" si="410"/>
        <v>67100326.520119183</v>
      </c>
      <c r="O1837" cm="1">
        <f t="array" ref="O1837">NewI(BETA_a,H1837,C1837)</f>
        <v>8.5533974180881118E-3</v>
      </c>
      <c r="P1837">
        <f t="shared" si="411"/>
        <v>32603321.453890063</v>
      </c>
      <c r="Q1837" cm="1">
        <f t="array" ref="Q1837">NewI(BETA_e,J1837,C1837)</f>
        <v>2.9271374446376342E-3</v>
      </c>
      <c r="S1837" s="2">
        <f t="shared" si="415"/>
        <v>63472696.065625235</v>
      </c>
      <c r="T1837" s="7">
        <f t="shared" si="416"/>
        <v>1075751.1024527433</v>
      </c>
      <c r="U1837" s="2">
        <f t="shared" si="417"/>
        <v>62895045.831922024</v>
      </c>
      <c r="V1837">
        <f t="array" ref="V1837:AA1837">rk((1-'Parameters-x'!B1842)*BETA_c,(1-'Parameters-x'!B1842)*BETA_a,(1-'Parameters-x'!B1842)*BETA_e,GAMMA,V1836,W1836,X1836,Y1836,Z1836,AA1836,dt,STAGE)</f>
        <v>14931810.332674248</v>
      </c>
      <c r="W1837">
        <v>20395.135303135845</v>
      </c>
      <c r="X1837">
        <v>35175429.505005255</v>
      </c>
      <c r="Y1837">
        <v>714335.48484511336</v>
      </c>
      <c r="Z1837">
        <v>13365456.227945726</v>
      </c>
      <c r="AA1837">
        <v>341020.48230449407</v>
      </c>
      <c r="AB1837">
        <f t="shared" si="412"/>
        <v>806218.53202261601</v>
      </c>
      <c r="AC1837" cm="1">
        <f t="array" ref="AC1837">NewI((1-'Parameters-x'!B1843)*BETA_c,V1837,T1837)</f>
        <v>2866.8436887094931</v>
      </c>
      <c r="AD1837">
        <f t="shared" si="413"/>
        <v>40610063.010149628</v>
      </c>
      <c r="AE1837" cm="1">
        <f t="array" ref="AE1837">NewI((1-'Parameters-x'!B1843)*BETA_a,X1837,T1837)</f>
        <v>97382.590085826087</v>
      </c>
      <c r="AF1837">
        <f t="shared" si="414"/>
        <v>21478764.289749779</v>
      </c>
      <c r="AG1837" cm="1">
        <f t="array" ref="AG1837">NewI((1-'Parameters-x'!B1843)*BETA_e,Z1837,T1837)</f>
        <v>46099.082444386419</v>
      </c>
    </row>
    <row r="1838" spans="1:33" x14ac:dyDescent="0.45">
      <c r="A1838">
        <f t="shared" si="407"/>
        <v>183.39999999999387</v>
      </c>
      <c r="B1838" s="2">
        <f t="shared" si="418"/>
        <v>25607323.744383503</v>
      </c>
      <c r="C1838" s="7">
        <f t="shared" si="419"/>
        <v>0.20899376405604986</v>
      </c>
      <c r="D1838" s="2">
        <f t="shared" si="420"/>
        <v>101836169.04662272</v>
      </c>
      <c r="E1838" s="7">
        <f t="shared" si="408"/>
        <v>1.2156508926340695E-2</v>
      </c>
      <c r="F1838">
        <f t="array" ref="F1838:K1838">rk(BETA_c,BETA_a,BETA_e,GAMMA,F1837,G1837,H1837,I1837,J1837,K1837,dt,STAGE)</f>
        <v>13625902.916914497</v>
      </c>
      <c r="G1838">
        <v>1.4553422398578462E-2</v>
      </c>
      <c r="H1838">
        <v>9399501.3319853656</v>
      </c>
      <c r="I1838">
        <v>0.14485486994530841</v>
      </c>
      <c r="J1838">
        <v>2581919.4954836392</v>
      </c>
      <c r="K1838">
        <v>4.958547171216298E-2</v>
      </c>
      <c r="L1838">
        <f t="shared" si="409"/>
        <v>2132521.0685320809</v>
      </c>
      <c r="M1838" cm="1">
        <f t="array" ref="M1838">NewI(BETA_c,F1838,C1838)</f>
        <v>8.4708524566416113E-4</v>
      </c>
      <c r="N1838">
        <f t="shared" si="410"/>
        <v>67100326.523159757</v>
      </c>
      <c r="O1838" cm="1">
        <f t="array" ref="O1838">NewI(BETA_a,H1838,C1838)</f>
        <v>8.4259136414437021E-3</v>
      </c>
      <c r="P1838">
        <f t="shared" si="411"/>
        <v>32603321.454930887</v>
      </c>
      <c r="Q1838" cm="1">
        <f t="array" ref="Q1838">NewI(BETA_e,J1838,C1838)</f>
        <v>2.8835100392328311E-3</v>
      </c>
      <c r="S1838" s="2">
        <f t="shared" si="415"/>
        <v>63458116.124374017</v>
      </c>
      <c r="T1838" s="7">
        <f t="shared" si="416"/>
        <v>1068000.3889079774</v>
      </c>
      <c r="U1838" s="2">
        <f t="shared" si="417"/>
        <v>62917376.486717999</v>
      </c>
      <c r="V1838">
        <f t="array" ref="V1838:AA1838">rk((1-'Parameters-x'!B1843)*BETA_c,(1-'Parameters-x'!B1843)*BETA_a,(1-'Parameters-x'!B1843)*BETA_e,GAMMA,V1837,W1837,X1837,Y1837,Z1837,AA1837,dt,STAGE)</f>
        <v>14931524.684958406</v>
      </c>
      <c r="W1838">
        <v>20257.321318295097</v>
      </c>
      <c r="X1838">
        <v>35165727.704991281</v>
      </c>
      <c r="Y1838">
        <v>709208.75798388827</v>
      </c>
      <c r="Z1838">
        <v>13360863.734424328</v>
      </c>
      <c r="AA1838">
        <v>338534.30960579409</v>
      </c>
      <c r="AB1838">
        <f t="shared" si="412"/>
        <v>806641.99372329912</v>
      </c>
      <c r="AC1838" cm="1">
        <f t="array" ref="AC1838">NewI((1-'Parameters-x'!B1844)*BETA_c,V1838,T1838)</f>
        <v>2846.1338268725699</v>
      </c>
      <c r="AD1838">
        <f t="shared" si="413"/>
        <v>40624891.537024833</v>
      </c>
      <c r="AE1838" cm="1">
        <f t="array" ref="AE1838">NewI((1-'Parameters-x'!B1844)*BETA_a,X1838,T1838)</f>
        <v>96654.289393682193</v>
      </c>
      <c r="AF1838">
        <f t="shared" si="414"/>
        <v>21485842.955969874</v>
      </c>
      <c r="AG1838" cm="1">
        <f t="array" ref="AG1838">NewI((1-'Parameters-x'!B1844)*BETA_e,Z1838,T1838)</f>
        <v>45751.215748464623</v>
      </c>
    </row>
    <row r="1839" spans="1:33" x14ac:dyDescent="0.45">
      <c r="A1839">
        <f t="shared" si="407"/>
        <v>183.49999999999386</v>
      </c>
      <c r="B1839" s="2">
        <f t="shared" si="418"/>
        <v>25607323.743176933</v>
      </c>
      <c r="C1839" s="7">
        <f t="shared" si="419"/>
        <v>0.20587882470779545</v>
      </c>
      <c r="D1839" s="2">
        <f t="shared" si="420"/>
        <v>101836169.05094424</v>
      </c>
      <c r="E1839" s="7">
        <f t="shared" si="408"/>
        <v>1.1975322715429964E-2</v>
      </c>
      <c r="F1839">
        <f t="array" ref="F1839:K1839">rk(BETA_c,BETA_a,BETA_e,GAMMA,F1838,G1838,H1838,I1838,J1838,K1838,dt,STAGE)</f>
        <v>13625902.91683042</v>
      </c>
      <c r="G1839">
        <v>1.4336566344682677E-2</v>
      </c>
      <c r="H1839">
        <v>9399501.3311490696</v>
      </c>
      <c r="I1839">
        <v>0.14269590215211581</v>
      </c>
      <c r="J1839">
        <v>2581919.4951974419</v>
      </c>
      <c r="K1839">
        <v>4.8846356210996977E-2</v>
      </c>
      <c r="L1839">
        <f t="shared" si="409"/>
        <v>2132521.0688330131</v>
      </c>
      <c r="M1839" cm="1">
        <f t="array" ref="M1839">NewI(BETA_c,F1839,C1839)</f>
        <v>8.3445989688383355E-4</v>
      </c>
      <c r="N1839">
        <f t="shared" si="410"/>
        <v>67100326.526155025</v>
      </c>
      <c r="O1839" cm="1">
        <f t="array" ref="O1839">NewI(BETA_a,H1839,C1839)</f>
        <v>8.3003299417595839E-3</v>
      </c>
      <c r="P1839">
        <f t="shared" si="411"/>
        <v>32603321.455956202</v>
      </c>
      <c r="Q1839" cm="1">
        <f t="array" ref="Q1839">NewI(BETA_e,J1839,C1839)</f>
        <v>2.8405328767865455E-3</v>
      </c>
      <c r="S1839" s="2">
        <f t="shared" si="415"/>
        <v>63443645.472692952</v>
      </c>
      <c r="T1839" s="7">
        <f t="shared" si="416"/>
        <v>1060301.3205343657</v>
      </c>
      <c r="U1839" s="2">
        <f t="shared" si="417"/>
        <v>62939546.206772685</v>
      </c>
      <c r="V1839">
        <f t="array" ref="V1839:AA1839">rk((1-'Parameters-x'!B1844)*BETA_c,(1-'Parameters-x'!B1844)*BETA_a,(1-'Parameters-x'!B1844)*BETA_e,GAMMA,V1838,W1838,X1838,Y1838,Z1838,AA1838,dt,STAGE)</f>
        <v>14931241.101281939</v>
      </c>
      <c r="W1839">
        <v>20120.306093554587</v>
      </c>
      <c r="X1839">
        <v>35156098.471871532</v>
      </c>
      <c r="Y1839">
        <v>704115.91773960576</v>
      </c>
      <c r="Z1839">
        <v>13356305.89953948</v>
      </c>
      <c r="AA1839">
        <v>336065.09670120536</v>
      </c>
      <c r="AB1839">
        <f t="shared" si="412"/>
        <v>807062.59262450633</v>
      </c>
      <c r="AC1839" cm="1">
        <f t="array" ref="AC1839">NewI((1-'Parameters-x'!B1845)*BETA_c,V1839,T1839)</f>
        <v>2825.5627734441455</v>
      </c>
      <c r="AD1839">
        <f t="shared" si="413"/>
        <v>40639613.61038886</v>
      </c>
      <c r="AE1839" cm="1">
        <f t="array" ref="AE1839">NewI((1-'Parameters-x'!B1845)*BETA_a,X1839,T1839)</f>
        <v>95931.246365734478</v>
      </c>
      <c r="AF1839">
        <f t="shared" si="414"/>
        <v>21492870.003759317</v>
      </c>
      <c r="AG1839" cm="1">
        <f t="array" ref="AG1839">NewI((1-'Parameters-x'!B1845)*BETA_e,Z1839,T1839)</f>
        <v>45405.906756561802</v>
      </c>
    </row>
    <row r="1840" spans="1:33" x14ac:dyDescent="0.45">
      <c r="A1840">
        <f t="shared" si="407"/>
        <v>183.59999999999386</v>
      </c>
      <c r="B1840" s="2">
        <f t="shared" si="418"/>
        <v>25607323.74198835</v>
      </c>
      <c r="C1840" s="7">
        <f t="shared" si="419"/>
        <v>0.20281031185061604</v>
      </c>
      <c r="D1840" s="2">
        <f t="shared" si="420"/>
        <v>101836169.05520135</v>
      </c>
      <c r="E1840" s="7">
        <f t="shared" si="408"/>
        <v>1.1796836987309059E-2</v>
      </c>
      <c r="F1840">
        <f t="array" ref="F1840:K1840">rk(BETA_c,BETA_a,BETA_e,GAMMA,F1839,G1839,H1839,I1839,J1839,K1839,dt,STAGE)</f>
        <v>13625902.916747598</v>
      </c>
      <c r="G1840">
        <v>1.412294128225873E-2</v>
      </c>
      <c r="H1840">
        <v>9399501.3303252384</v>
      </c>
      <c r="I1840">
        <v>0.14056911228115626</v>
      </c>
      <c r="J1840">
        <v>2581919.4949155105</v>
      </c>
      <c r="K1840">
        <v>4.8118258287201059E-2</v>
      </c>
      <c r="L1840">
        <f t="shared" si="409"/>
        <v>2132521.069129461</v>
      </c>
      <c r="M1840" cm="1">
        <f t="array" ref="M1840">NewI(BETA_c,F1840,C1840)</f>
        <v>8.2202272211828146E-4</v>
      </c>
      <c r="N1840">
        <f t="shared" si="410"/>
        <v>67100326.529105648</v>
      </c>
      <c r="O1840" cm="1">
        <f t="array" ref="O1840">NewI(BETA_a,H1840,C1840)</f>
        <v>8.1766179994128517E-3</v>
      </c>
      <c r="P1840">
        <f t="shared" si="411"/>
        <v>32603321.456966229</v>
      </c>
      <c r="Q1840" cm="1">
        <f t="array" ref="Q1840">NewI(BETA_e,J1840,C1840)</f>
        <v>2.7981962657779242E-3</v>
      </c>
      <c r="S1840" s="2">
        <f t="shared" si="415"/>
        <v>63429283.317835689</v>
      </c>
      <c r="T1840" s="7">
        <f t="shared" si="416"/>
        <v>1052653.6170575712</v>
      </c>
      <c r="U1840" s="2">
        <f t="shared" si="417"/>
        <v>62961556.065106735</v>
      </c>
      <c r="V1840">
        <f t="array" ref="V1840:AA1840">rk((1-'Parameters-x'!B1845)*BETA_c,(1-'Parameters-x'!B1845)*BETA_a,(1-'Parameters-x'!B1845)*BETA_e,GAMMA,V1839,W1839,X1839,Y1839,Z1839,AA1839,dt,STAGE)</f>
        <v>14930959.567802312</v>
      </c>
      <c r="W1840">
        <v>19984.086859430885</v>
      </c>
      <c r="X1840">
        <v>35146541.281627268</v>
      </c>
      <c r="Y1840">
        <v>699056.78403604822</v>
      </c>
      <c r="Z1840">
        <v>13351782.468406109</v>
      </c>
      <c r="AA1840">
        <v>333612.74616209202</v>
      </c>
      <c r="AB1840">
        <f t="shared" si="412"/>
        <v>807480.34533825726</v>
      </c>
      <c r="AC1840" cm="1">
        <f t="array" ref="AC1840">NewI((1-'Parameters-x'!B1846)*BETA_c,V1840,T1840)</f>
        <v>2805.1297625933094</v>
      </c>
      <c r="AD1840">
        <f t="shared" si="413"/>
        <v>40654229.934336685</v>
      </c>
      <c r="AE1840" cm="1">
        <f t="array" ref="AE1840">NewI((1-'Parameters-x'!B1846)*BETA_a,X1840,T1840)</f>
        <v>95213.426078372853</v>
      </c>
      <c r="AF1840">
        <f t="shared" si="414"/>
        <v>21499845.785431799</v>
      </c>
      <c r="AG1840" cm="1">
        <f t="array" ref="AG1840">NewI((1-'Parameters-x'!B1846)*BETA_e,Z1840,T1840)</f>
        <v>45063.137779324985</v>
      </c>
    </row>
    <row r="1841" spans="1:33" x14ac:dyDescent="0.45">
      <c r="A1841">
        <f t="shared" si="407"/>
        <v>183.69999999999385</v>
      </c>
      <c r="B1841" s="2">
        <f t="shared" si="418"/>
        <v>25607323.740817472</v>
      </c>
      <c r="C1841" s="7">
        <f t="shared" si="419"/>
        <v>0.19978753352270334</v>
      </c>
      <c r="D1841" s="2">
        <f t="shared" si="420"/>
        <v>101836169.05939499</v>
      </c>
      <c r="E1841" s="7">
        <f t="shared" si="408"/>
        <v>1.1621011492737632E-2</v>
      </c>
      <c r="F1841">
        <f t="array" ref="F1841:K1841">rk(BETA_c,BETA_a,BETA_e,GAMMA,F1840,G1840,H1840,I1840,J1840,K1840,dt,STAGE)</f>
        <v>13625902.91666601</v>
      </c>
      <c r="G1841">
        <v>1.3912499078441222E-2</v>
      </c>
      <c r="H1841">
        <v>9399501.3295136839</v>
      </c>
      <c r="I1841">
        <v>0.13847402074462523</v>
      </c>
      <c r="J1841">
        <v>2581919.4946377813</v>
      </c>
      <c r="K1841">
        <v>4.740101369963691E-2</v>
      </c>
      <c r="L1841">
        <f t="shared" si="409"/>
        <v>2132521.0694214907</v>
      </c>
      <c r="M1841" cm="1">
        <f t="array" ref="M1841">NewI(BETA_c,F1841,C1841)</f>
        <v>8.0977091673530596E-4</v>
      </c>
      <c r="N1841">
        <f t="shared" si="410"/>
        <v>67100326.532012299</v>
      </c>
      <c r="O1841" cm="1">
        <f t="array" ref="O1841">NewI(BETA_a,H1841,C1841)</f>
        <v>8.05474991686932E-3</v>
      </c>
      <c r="P1841">
        <f t="shared" si="411"/>
        <v>32603321.457961205</v>
      </c>
      <c r="Q1841" cm="1">
        <f t="array" ref="Q1841">NewI(BETA_e,J1841,C1841)</f>
        <v>2.7564906591330081E-3</v>
      </c>
      <c r="S1841" s="2">
        <f t="shared" si="415"/>
        <v>63415028.872379452</v>
      </c>
      <c r="T1841" s="7">
        <f t="shared" si="416"/>
        <v>1045056.9987134684</v>
      </c>
      <c r="U1841" s="2">
        <f t="shared" si="417"/>
        <v>62983407.128907084</v>
      </c>
      <c r="V1841">
        <f t="array" ref="V1841:AA1841">rk((1-'Parameters-x'!B1846)*BETA_c,(1-'Parameters-x'!B1846)*BETA_a,(1-'Parameters-x'!B1846)*BETA_e,GAMMA,V1840,W1840,X1840,Y1840,Z1840,AA1840,dt,STAGE)</f>
        <v>14930680.070753487</v>
      </c>
      <c r="W1841">
        <v>19848.660827830427</v>
      </c>
      <c r="X1841">
        <v>35137055.613723055</v>
      </c>
      <c r="Y1841">
        <v>694031.17706256651</v>
      </c>
      <c r="Z1841">
        <v>13347293.187902914</v>
      </c>
      <c r="AA1841">
        <v>331177.16082307155</v>
      </c>
      <c r="AB1841">
        <f t="shared" si="412"/>
        <v>807895.26841868274</v>
      </c>
      <c r="AC1841" cm="1">
        <f t="array" ref="AC1841">NewI((1-'Parameters-x'!B1847)*BETA_c,V1841,T1841)</f>
        <v>2784.8340301081525</v>
      </c>
      <c r="AD1841">
        <f t="shared" si="413"/>
        <v>40668741.209214382</v>
      </c>
      <c r="AE1841" cm="1">
        <f t="array" ref="AE1841">NewI((1-'Parameters-x'!B1847)*BETA_a,X1841,T1841)</f>
        <v>94500.793789703675</v>
      </c>
      <c r="AF1841">
        <f t="shared" si="414"/>
        <v>21506770.651274014</v>
      </c>
      <c r="AG1841" cm="1">
        <f t="array" ref="AG1841">NewI((1-'Parameters-x'!B1847)*BETA_e,Z1841,T1841)</f>
        <v>44722.891230546193</v>
      </c>
    </row>
    <row r="1842" spans="1:33" x14ac:dyDescent="0.45">
      <c r="A1842">
        <f t="shared" si="407"/>
        <v>183.79999999999384</v>
      </c>
      <c r="B1842" s="2">
        <f t="shared" si="418"/>
        <v>25607323.739664055</v>
      </c>
      <c r="C1842" s="7">
        <f t="shared" si="419"/>
        <v>0.19680980807556658</v>
      </c>
      <c r="D1842" s="2">
        <f t="shared" si="420"/>
        <v>101836169.06352612</v>
      </c>
      <c r="E1842" s="7">
        <f t="shared" si="408"/>
        <v>1.1447806582368601E-2</v>
      </c>
      <c r="F1842">
        <f t="array" ref="F1842:K1842">rk(BETA_c,BETA_a,BETA_e,GAMMA,F1841,G1841,H1841,I1841,J1841,K1841,dt,STAGE)</f>
        <v>13625902.916585637</v>
      </c>
      <c r="G1842">
        <v>1.3705192317278349E-2</v>
      </c>
      <c r="H1842">
        <v>9399501.3287142273</v>
      </c>
      <c r="I1842">
        <v>0.13641015510257606</v>
      </c>
      <c r="J1842">
        <v>2581919.4943641913</v>
      </c>
      <c r="K1842">
        <v>4.6694460655712172E-2</v>
      </c>
      <c r="L1842">
        <f t="shared" si="409"/>
        <v>2132521.0697091706</v>
      </c>
      <c r="M1842" cm="1">
        <f t="array" ref="M1842">NewI(BETA_c,F1842,C1842)</f>
        <v>7.977017179042386E-4</v>
      </c>
      <c r="N1842">
        <f t="shared" si="410"/>
        <v>67100326.534875616</v>
      </c>
      <c r="O1842" cm="1">
        <f t="array" ref="O1842">NewI(BETA_a,H1842,C1842)</f>
        <v>7.9346982123925259E-3</v>
      </c>
      <c r="P1842">
        <f t="shared" si="411"/>
        <v>32603321.458941348</v>
      </c>
      <c r="Q1842" cm="1">
        <f t="array" ref="Q1842">NewI(BETA_e,J1842,C1842)</f>
        <v>2.7154066520718358E-3</v>
      </c>
      <c r="S1842" s="2">
        <f t="shared" si="415"/>
        <v>63400881.354196377</v>
      </c>
      <c r="T1842" s="7">
        <f t="shared" si="416"/>
        <v>1037511.1862659648</v>
      </c>
      <c r="U1842" s="2">
        <f t="shared" si="417"/>
        <v>63005100.459537663</v>
      </c>
      <c r="V1842">
        <f t="array" ref="V1842:AA1842">rk((1-'Parameters-x'!B1847)*BETA_c,(1-'Parameters-x'!B1847)*BETA_a,(1-'Parameters-x'!B1847)*BETA_e,GAMMA,V1841,W1841,X1841,Y1841,Z1841,AA1841,dt,STAGE)</f>
        <v>14930402.596445773</v>
      </c>
      <c r="W1842">
        <v>19714.025192595673</v>
      </c>
      <c r="X1842">
        <v>35127640.951088525</v>
      </c>
      <c r="Y1842">
        <v>689038.91728658625</v>
      </c>
      <c r="Z1842">
        <v>13342837.806662075</v>
      </c>
      <c r="AA1842">
        <v>328758.24378678278</v>
      </c>
      <c r="AB1842">
        <f t="shared" si="412"/>
        <v>808307.37836163153</v>
      </c>
      <c r="AC1842" cm="1">
        <f t="array" ref="AC1842">NewI((1-'Parameters-x'!B1848)*BETA_c,V1842,T1842)</f>
        <v>2764.6748134402992</v>
      </c>
      <c r="AD1842">
        <f t="shared" si="413"/>
        <v>40683148.131624885</v>
      </c>
      <c r="AE1842" cm="1">
        <f t="array" ref="AE1842">NewI((1-'Parameters-x'!B1848)*BETA_a,X1842,T1842)</f>
        <v>93793.314939503471</v>
      </c>
      <c r="AF1842">
        <f t="shared" si="414"/>
        <v>21513644.949551143</v>
      </c>
      <c r="AG1842" cm="1">
        <f t="array" ref="AG1842">NewI((1-'Parameters-x'!B1848)*BETA_e,Z1842,T1842)</f>
        <v>44385.149626914099</v>
      </c>
    </row>
    <row r="1843" spans="1:33" x14ac:dyDescent="0.45">
      <c r="A1843">
        <f t="shared" si="407"/>
        <v>183.89999999999384</v>
      </c>
      <c r="B1843" s="2">
        <f t="shared" si="418"/>
        <v>25607323.738527827</v>
      </c>
      <c r="C1843" s="7">
        <f t="shared" si="419"/>
        <v>0.19387646402031791</v>
      </c>
      <c r="D1843" s="2">
        <f t="shared" si="420"/>
        <v>101836169.06759572</v>
      </c>
      <c r="E1843" s="7">
        <f t="shared" si="408"/>
        <v>1.1277183197807005E-2</v>
      </c>
      <c r="F1843">
        <f t="array" ref="F1843:K1843">rk(BETA_c,BETA_a,BETA_e,GAMMA,F1842,G1842,H1842,I1842,J1842,K1842,dt,STAGE)</f>
        <v>13625902.916506464</v>
      </c>
      <c r="G1843">
        <v>1.3500974289056606E-2</v>
      </c>
      <c r="H1843">
        <v>9399501.327926686</v>
      </c>
      <c r="I1843">
        <v>0.13437704995638794</v>
      </c>
      <c r="J1843">
        <v>2581919.4940946791</v>
      </c>
      <c r="K1843">
        <v>4.5998439774873369E-2</v>
      </c>
      <c r="L1843">
        <f t="shared" si="409"/>
        <v>2132521.0699925618</v>
      </c>
      <c r="M1843" cm="1">
        <f t="array" ref="M1843">NewI(BETA_c,F1843,C1843)</f>
        <v>7.8581240397291132E-4</v>
      </c>
      <c r="N1843">
        <f t="shared" si="410"/>
        <v>67100326.537696265</v>
      </c>
      <c r="O1843" cm="1">
        <f t="array" ref="O1843">NewI(BETA_a,H1843,C1843)</f>
        <v>7.8164358138464712E-3</v>
      </c>
      <c r="P1843">
        <f t="shared" si="411"/>
        <v>32603321.459906884</v>
      </c>
      <c r="Q1843" cm="1">
        <f t="array" ref="Q1843">NewI(BETA_e,J1843,C1843)</f>
        <v>2.6749349799876231E-3</v>
      </c>
      <c r="S1843" s="2">
        <f t="shared" si="415"/>
        <v>63386839.986424908</v>
      </c>
      <c r="T1843" s="7">
        <f t="shared" si="416"/>
        <v>1030015.9010244251</v>
      </c>
      <c r="U1843" s="2">
        <f t="shared" si="417"/>
        <v>63026637.112550661</v>
      </c>
      <c r="V1843">
        <f t="array" ref="V1843:AA1843">rk((1-'Parameters-x'!B1848)*BETA_c,(1-'Parameters-x'!B1848)*BETA_a,(1-'Parameters-x'!B1848)*BETA_e,GAMMA,V1842,W1842,X1842,Y1842,Z1842,AA1842,dt,STAGE)</f>
        <v>14930127.131265642</v>
      </c>
      <c r="W1843">
        <v>19580.177130044318</v>
      </c>
      <c r="X1843">
        <v>35118296.780100308</v>
      </c>
      <c r="Y1843">
        <v>684079.82546585042</v>
      </c>
      <c r="Z1843">
        <v>13338416.075058963</v>
      </c>
      <c r="AA1843">
        <v>326355.89842853032</v>
      </c>
      <c r="AB1843">
        <f t="shared" si="412"/>
        <v>808716.69160431356</v>
      </c>
      <c r="AC1843" cm="1">
        <f t="array" ref="AC1843">NewI((1-'Parameters-x'!B1849)*BETA_c,V1843,T1843)</f>
        <v>2744.6513517483995</v>
      </c>
      <c r="AD1843">
        <f t="shared" si="413"/>
        <v>40697451.394433841</v>
      </c>
      <c r="AE1843" cm="1">
        <f t="array" ref="AE1843">NewI((1-'Parameters-x'!B1849)*BETA_a,X1843,T1843)</f>
        <v>93090.955149152665</v>
      </c>
      <c r="AF1843">
        <f t="shared" si="414"/>
        <v>21520469.026512507</v>
      </c>
      <c r="AG1843" cm="1">
        <f t="array" ref="AG1843">NewI((1-'Parameters-x'!B1849)*BETA_e,Z1843,T1843)</f>
        <v>44049.895587758503</v>
      </c>
    </row>
    <row r="1844" spans="1:33" x14ac:dyDescent="0.45">
      <c r="A1844">
        <f t="shared" si="407"/>
        <v>183.99999999999383</v>
      </c>
      <c r="B1844" s="2">
        <f t="shared" si="418"/>
        <v>25607323.737408534</v>
      </c>
      <c r="C1844" s="7">
        <f t="shared" si="419"/>
        <v>0.1909868398762492</v>
      </c>
      <c r="D1844" s="2">
        <f t="shared" si="420"/>
        <v>101836169.07160462</v>
      </c>
      <c r="E1844" s="7">
        <f t="shared" si="408"/>
        <v>1.1109102862802239E-2</v>
      </c>
      <c r="F1844">
        <f t="array" ref="F1844:K1844">rk(BETA_c,BETA_a,BETA_e,GAMMA,F1843,G1843,H1843,I1843,J1843,K1843,dt,STAGE)</f>
        <v>13625902.916428469</v>
      </c>
      <c r="G1844">
        <v>1.3299798979784387E-2</v>
      </c>
      <c r="H1844">
        <v>9399501.3271508832</v>
      </c>
      <c r="I1844">
        <v>0.13237424684382151</v>
      </c>
      <c r="J1844">
        <v>2581919.4938291837</v>
      </c>
      <c r="K1844">
        <v>4.5312794052643282E-2</v>
      </c>
      <c r="L1844">
        <f t="shared" si="409"/>
        <v>2132521.0702717318</v>
      </c>
      <c r="M1844" cm="1">
        <f t="array" ref="M1844">NewI(BETA_c,F1844,C1844)</f>
        <v>7.7410029385391365E-4</v>
      </c>
      <c r="N1844">
        <f t="shared" si="410"/>
        <v>67100326.540474869</v>
      </c>
      <c r="O1844" cm="1">
        <f t="array" ref="O1844">NewI(BETA_a,H1844,C1844)</f>
        <v>7.6999360525907643E-3</v>
      </c>
      <c r="P1844">
        <f t="shared" si="411"/>
        <v>32603321.460858021</v>
      </c>
      <c r="Q1844" cm="1">
        <f t="array" ref="Q1844">NewI(BETA_e,J1844,C1844)</f>
        <v>2.6350665163575615E-3</v>
      </c>
      <c r="S1844" s="2">
        <f t="shared" si="415"/>
        <v>63372903.997441232</v>
      </c>
      <c r="T1844" s="7">
        <f t="shared" si="416"/>
        <v>1022570.8648607114</v>
      </c>
      <c r="U1844" s="2">
        <f t="shared" si="417"/>
        <v>63048018.137698054</v>
      </c>
      <c r="V1844">
        <f t="array" ref="V1844:AA1844">rk((1-'Parameters-x'!B1849)*BETA_c,(1-'Parameters-x'!B1849)*BETA_a,(1-'Parameters-x'!B1849)*BETA_e,GAMMA,V1843,W1843,X1843,Y1843,Z1843,AA1843,dt,STAGE)</f>
        <v>14929853.661675571</v>
      </c>
      <c r="W1844">
        <v>19447.113799501698</v>
      </c>
      <c r="X1844">
        <v>35109022.590563767</v>
      </c>
      <c r="Y1844">
        <v>679153.72266040195</v>
      </c>
      <c r="Z1844">
        <v>13334027.745201897</v>
      </c>
      <c r="AA1844">
        <v>323970.0284008077</v>
      </c>
      <c r="AB1844">
        <f t="shared" si="412"/>
        <v>809123.22452492779</v>
      </c>
      <c r="AC1844" cm="1">
        <f t="array" ref="AC1844">NewI((1-'Parameters-x'!B1850)*BETA_c,V1844,T1844)</f>
        <v>2724.7628859406209</v>
      </c>
      <c r="AD1844">
        <f t="shared" si="413"/>
        <v>40711651.686775833</v>
      </c>
      <c r="AE1844" cm="1">
        <f t="array" ref="AE1844">NewI((1-'Parameters-x'!B1850)*BETA_a,X1844,T1844)</f>
        <v>92393.680221549163</v>
      </c>
      <c r="AF1844">
        <f t="shared" si="414"/>
        <v>21527243.226397295</v>
      </c>
      <c r="AG1844" cm="1">
        <f t="array" ref="AG1844">NewI((1-'Parameters-x'!B1850)*BETA_e,Z1844,T1844)</f>
        <v>43717.111834788069</v>
      </c>
    </row>
    <row r="1845" spans="1:33" x14ac:dyDescent="0.45">
      <c r="A1845">
        <f t="shared" si="407"/>
        <v>184.09999999999383</v>
      </c>
      <c r="B1845" s="2">
        <f t="shared" si="418"/>
        <v>25607323.736305922</v>
      </c>
      <c r="C1845" s="7">
        <f t="shared" si="419"/>
        <v>0.18814028402166522</v>
      </c>
      <c r="D1845" s="2">
        <f t="shared" si="420"/>
        <v>101836169.07555379</v>
      </c>
      <c r="E1845" s="7">
        <f t="shared" si="408"/>
        <v>1.0943527674571459E-2</v>
      </c>
      <c r="F1845">
        <f t="array" ref="F1845:K1845">rk(BETA_c,BETA_a,BETA_e,GAMMA,F1844,G1844,H1844,I1844,J1844,K1844,dt,STAGE)</f>
        <v>13625902.916351637</v>
      </c>
      <c r="G1845">
        <v>1.3101621060832142E-2</v>
      </c>
      <c r="H1845">
        <v>9399501.3263866417</v>
      </c>
      <c r="I1845">
        <v>0.13040129413563856</v>
      </c>
      <c r="J1845">
        <v>2581919.4935676455</v>
      </c>
      <c r="K1845">
        <v>4.4637368825194507E-2</v>
      </c>
      <c r="L1845">
        <f t="shared" si="409"/>
        <v>2132521.0705467421</v>
      </c>
      <c r="M1845" cm="1">
        <f t="array" ref="M1845">NewI(BETA_c,F1845,C1845)</f>
        <v>7.6256274641999606E-4</v>
      </c>
      <c r="N1845">
        <f t="shared" si="410"/>
        <v>67100326.543212064</v>
      </c>
      <c r="O1845" cm="1">
        <f t="array" ref="O1845">NewI(BETA_a,H1845,C1845)</f>
        <v>7.5851726574667185E-3</v>
      </c>
      <c r="P1845">
        <f t="shared" si="411"/>
        <v>32603321.461794987</v>
      </c>
      <c r="Q1845" cm="1">
        <f t="array" ref="Q1845">NewI(BETA_e,J1845,C1845)</f>
        <v>2.5957922706847454E-3</v>
      </c>
      <c r="S1845" s="2">
        <f t="shared" si="415"/>
        <v>63359072.620830685</v>
      </c>
      <c r="T1845" s="7">
        <f t="shared" si="416"/>
        <v>1015175.8002258374</v>
      </c>
      <c r="U1845" s="2">
        <f t="shared" si="417"/>
        <v>63069244.578943484</v>
      </c>
      <c r="V1845">
        <f t="array" ref="V1845:AA1845">rk((1-'Parameters-x'!B1850)*BETA_c,(1-'Parameters-x'!B1850)*BETA_a,(1-'Parameters-x'!B1850)*BETA_e,GAMMA,V1844,W1844,X1844,Y1844,Z1844,AA1844,dt,STAGE)</f>
        <v>14929582.174213847</v>
      </c>
      <c r="W1845">
        <v>19314.832343826321</v>
      </c>
      <c r="X1845">
        <v>35099817.875694916</v>
      </c>
      <c r="Y1845">
        <v>674260.43024430994</v>
      </c>
      <c r="Z1845">
        <v>13329672.570921917</v>
      </c>
      <c r="AA1845">
        <v>321600.53763770114</v>
      </c>
      <c r="AB1845">
        <f t="shared" si="412"/>
        <v>809526.99344232655</v>
      </c>
      <c r="AC1845" cm="1">
        <f t="array" ref="AC1845">NewI((1-'Parameters-x'!B1851)*BETA_c,V1845,T1845)</f>
        <v>2705.0086587161341</v>
      </c>
      <c r="AD1845">
        <f t="shared" si="413"/>
        <v>40725749.694060773</v>
      </c>
      <c r="AE1845" cm="1">
        <f t="array" ref="AE1845">NewI((1-'Parameters-x'!B1851)*BETA_a,X1845,T1845)</f>
        <v>91701.45614100284</v>
      </c>
      <c r="AF1845">
        <f t="shared" si="414"/>
        <v>21533967.891440384</v>
      </c>
      <c r="AG1845" cm="1">
        <f t="array" ref="AG1845">NewI((1-'Parameters-x'!B1851)*BETA_e,Z1845,T1845)</f>
        <v>43386.781191821246</v>
      </c>
    </row>
    <row r="1846" spans="1:33" x14ac:dyDescent="0.45">
      <c r="A1846">
        <f t="shared" si="407"/>
        <v>184.19999999999382</v>
      </c>
      <c r="B1846" s="2">
        <f t="shared" si="418"/>
        <v>25607323.735219747</v>
      </c>
      <c r="C1846" s="7">
        <f t="shared" si="419"/>
        <v>0.18533615454694077</v>
      </c>
      <c r="D1846" s="2">
        <f t="shared" si="420"/>
        <v>101836169.0794441</v>
      </c>
      <c r="E1846" s="7">
        <f t="shared" si="408"/>
        <v>1.0780420295252398E-2</v>
      </c>
      <c r="F1846">
        <f t="array" ref="F1846:K1846">rk(BETA_c,BETA_a,BETA_e,GAMMA,F1845,G1845,H1845,I1845,J1845,K1845,dt,STAGE)</f>
        <v>13625902.91627595</v>
      </c>
      <c r="G1846">
        <v>1.2906395878726737E-2</v>
      </c>
      <c r="H1846">
        <v>9399501.3256337922</v>
      </c>
      <c r="I1846">
        <v>0.12845774693376269</v>
      </c>
      <c r="J1846">
        <v>2581919.4933100059</v>
      </c>
      <c r="K1846">
        <v>4.3972011734451338E-2</v>
      </c>
      <c r="L1846">
        <f t="shared" si="409"/>
        <v>2132521.070817654</v>
      </c>
      <c r="M1846" cm="1">
        <f t="array" ref="M1846">NewI(BETA_c,F1846,C1846)</f>
        <v>7.5119715990848673E-4</v>
      </c>
      <c r="N1846">
        <f t="shared" si="410"/>
        <v>67100326.545908459</v>
      </c>
      <c r="O1846" cm="1">
        <f t="array" ref="O1846">NewI(BETA_a,H1846,C1846)</f>
        <v>7.472119748873126E-3</v>
      </c>
      <c r="P1846">
        <f t="shared" si="411"/>
        <v>32603321.462717984</v>
      </c>
      <c r="Q1846" cm="1">
        <f t="array" ref="Q1846">NewI(BETA_e,J1846,C1846)</f>
        <v>2.5571033864707866E-3</v>
      </c>
      <c r="S1846" s="2">
        <f t="shared" si="415"/>
        <v>63345345.095359288</v>
      </c>
      <c r="T1846" s="7">
        <f t="shared" si="416"/>
        <v>1007830.4301662468</v>
      </c>
      <c r="U1846" s="2">
        <f t="shared" si="417"/>
        <v>63090317.474474467</v>
      </c>
      <c r="V1846">
        <f t="array" ref="V1846:AA1846">rk((1-'Parameters-x'!B1851)*BETA_c,(1-'Parameters-x'!B1851)*BETA_a,(1-'Parameters-x'!B1851)*BETA_e,GAMMA,V1845,W1845,X1845,Y1845,Z1845,AA1845,dt,STAGE)</f>
        <v>14929312.655494403</v>
      </c>
      <c r="W1846">
        <v>19183.329889928667</v>
      </c>
      <c r="X1846">
        <v>35090682.132102296</v>
      </c>
      <c r="Y1846">
        <v>669399.76991714269</v>
      </c>
      <c r="Z1846">
        <v>13325350.307762587</v>
      </c>
      <c r="AA1846">
        <v>319247.33035917539</v>
      </c>
      <c r="AB1846">
        <f t="shared" si="412"/>
        <v>809928.01461566822</v>
      </c>
      <c r="AC1846" cm="1">
        <f t="array" ref="AC1846">NewI((1-'Parameters-x'!B1852)*BETA_c,V1846,T1846)</f>
        <v>2685.3879146056229</v>
      </c>
      <c r="AD1846">
        <f t="shared" si="413"/>
        <v>40739746.097980559</v>
      </c>
      <c r="AE1846" cm="1">
        <f t="array" ref="AE1846">NewI((1-'Parameters-x'!B1852)*BETA_a,X1846,T1846)</f>
        <v>91014.249073111176</v>
      </c>
      <c r="AF1846">
        <f t="shared" si="414"/>
        <v>21540643.361878239</v>
      </c>
      <c r="AG1846" cm="1">
        <f t="array" ref="AG1846">NewI((1-'Parameters-x'!B1852)*BETA_e,Z1846,T1846)</f>
        <v>43058.886584510816</v>
      </c>
    </row>
    <row r="1847" spans="1:33" x14ac:dyDescent="0.45">
      <c r="A1847">
        <f t="shared" si="407"/>
        <v>184.29999999999382</v>
      </c>
      <c r="B1847" s="2">
        <f t="shared" si="418"/>
        <v>25607323.734149761</v>
      </c>
      <c r="C1847" s="7">
        <f t="shared" si="419"/>
        <v>0.18257381910976722</v>
      </c>
      <c r="D1847" s="2">
        <f t="shared" si="420"/>
        <v>101836169.08327642</v>
      </c>
      <c r="E1847" s="7">
        <f t="shared" si="408"/>
        <v>1.0619743943483492E-2</v>
      </c>
      <c r="F1847">
        <f t="array" ref="F1847:K1847">rk(BETA_c,BETA_a,BETA_e,GAMMA,F1846,G1846,H1846,I1846,J1846,K1846,dt,STAGE)</f>
        <v>13625902.916201392</v>
      </c>
      <c r="G1847">
        <v>1.2714079445097727E-2</v>
      </c>
      <c r="H1847">
        <v>9399501.3248921633</v>
      </c>
      <c r="I1847">
        <v>0.12654316697095747</v>
      </c>
      <c r="J1847">
        <v>2581919.493056206</v>
      </c>
      <c r="K1847">
        <v>4.331657269371203E-2</v>
      </c>
      <c r="L1847">
        <f t="shared" si="409"/>
        <v>2132521.0710845282</v>
      </c>
      <c r="M1847" cm="1">
        <f t="array" ref="M1847">NewI(BETA_c,F1847,C1847)</f>
        <v>7.4000097133458263E-4</v>
      </c>
      <c r="N1847">
        <f t="shared" si="410"/>
        <v>67100326.548564672</v>
      </c>
      <c r="O1847" cm="1">
        <f t="array" ref="O1847">NewI(BETA_a,H1847,C1847)</f>
        <v>7.3607518329302781E-3</v>
      </c>
      <c r="P1847">
        <f t="shared" si="411"/>
        <v>32603321.463627219</v>
      </c>
      <c r="Q1847" cm="1">
        <f t="array" ref="Q1847">NewI(BETA_e,J1847,C1847)</f>
        <v>2.5189911392186318E-3</v>
      </c>
      <c r="S1847" s="2">
        <f t="shared" si="415"/>
        <v>63331720.664945252</v>
      </c>
      <c r="T1847" s="7">
        <f t="shared" si="416"/>
        <v>1000534.4783397177</v>
      </c>
      <c r="U1847" s="2">
        <f t="shared" si="417"/>
        <v>63111237.856715024</v>
      </c>
      <c r="V1847">
        <f t="array" ref="V1847:AA1847">rk((1-'Parameters-x'!B1852)*BETA_c,(1-'Parameters-x'!B1852)*BETA_a,(1-'Parameters-x'!B1852)*BETA_e,GAMMA,V1846,W1846,X1846,Y1846,Z1846,AA1846,dt,STAGE)</f>
        <v>14929045.092206622</v>
      </c>
      <c r="W1847">
        <v>19052.603549283205</v>
      </c>
      <c r="X1847">
        <v>35081614.8597688</v>
      </c>
      <c r="Y1847">
        <v>664571.56371519086</v>
      </c>
      <c r="Z1847">
        <v>13321060.71296983</v>
      </c>
      <c r="AA1847">
        <v>316910.31107524358</v>
      </c>
      <c r="AB1847">
        <f t="shared" si="412"/>
        <v>810326.30424409523</v>
      </c>
      <c r="AC1847" cm="1">
        <f t="array" ref="AC1847">NewI((1-'Parameters-x'!B1853)*BETA_c,V1847,T1847)</f>
        <v>2665.8999000108147</v>
      </c>
      <c r="AD1847">
        <f t="shared" si="413"/>
        <v>40753641.57651601</v>
      </c>
      <c r="AE1847" cm="1">
        <f t="array" ref="AE1847">NewI((1-'Parameters-x'!B1853)*BETA_a,X1847,T1847)</f>
        <v>90332.025364615896</v>
      </c>
      <c r="AF1847">
        <f t="shared" si="414"/>
        <v>21547269.975954924</v>
      </c>
      <c r="AG1847" cm="1">
        <f t="array" ref="AG1847">NewI((1-'Parameters-x'!B1853)*BETA_e,Z1847,T1847)</f>
        <v>42733.411040062005</v>
      </c>
    </row>
    <row r="1848" spans="1:33" x14ac:dyDescent="0.45">
      <c r="A1848">
        <f t="shared" si="407"/>
        <v>184.39999999999381</v>
      </c>
      <c r="B1848" s="2">
        <f t="shared" si="418"/>
        <v>25607323.73309572</v>
      </c>
      <c r="C1848" s="7">
        <f t="shared" si="419"/>
        <v>0.17985265479255697</v>
      </c>
      <c r="D1848" s="2">
        <f t="shared" si="420"/>
        <v>101836169.08705163</v>
      </c>
      <c r="E1848" s="7">
        <f t="shared" si="408"/>
        <v>1.0461462386109559E-2</v>
      </c>
      <c r="F1848">
        <f t="array" ref="F1848:K1848">rk(BETA_c,BETA_a,BETA_e,GAMMA,F1847,G1847,H1847,I1847,J1847,K1847,dt,STAGE)</f>
        <v>13625902.916127946</v>
      </c>
      <c r="G1848">
        <v>1.2524628426773297E-2</v>
      </c>
      <c r="H1848">
        <v>9399501.3241615873</v>
      </c>
      <c r="I1848">
        <v>0.12465712251200006</v>
      </c>
      <c r="J1848">
        <v>2581919.4928061888</v>
      </c>
      <c r="K1848">
        <v>4.2670903853783623E-2</v>
      </c>
      <c r="L1848">
        <f t="shared" si="409"/>
        <v>2132521.0713474252</v>
      </c>
      <c r="M1848" cm="1">
        <f t="array" ref="M1848">NewI(BETA_c,F1848,C1848)</f>
        <v>7.2897165591338678E-4</v>
      </c>
      <c r="N1848">
        <f t="shared" si="410"/>
        <v>67100326.551181287</v>
      </c>
      <c r="O1848" cm="1">
        <f t="array" ref="O1848">NewI(BETA_a,H1848,C1848)</f>
        <v>7.2510437957310136E-3</v>
      </c>
      <c r="P1848">
        <f t="shared" si="411"/>
        <v>32603321.464522906</v>
      </c>
      <c r="Q1848" cm="1">
        <f t="array" ref="Q1848">NewI(BETA_e,J1848,C1848)</f>
        <v>2.4814469344651576E-3</v>
      </c>
      <c r="S1848" s="2">
        <f t="shared" si="415"/>
        <v>63318198.578630537</v>
      </c>
      <c r="T1848" s="7">
        <f t="shared" si="416"/>
        <v>993287.66903090081</v>
      </c>
      <c r="U1848" s="2">
        <f t="shared" si="417"/>
        <v>63132006.752338558</v>
      </c>
      <c r="V1848">
        <f t="array" ref="V1848:AA1848">rk((1-'Parameters-x'!B1853)*BETA_c,(1-'Parameters-x'!B1853)*BETA_a,(1-'Parameters-x'!B1853)*BETA_e,GAMMA,V1847,W1847,X1847,Y1847,Z1847,AA1847,dt,STAGE)</f>
        <v>14928779.471115151</v>
      </c>
      <c r="W1848">
        <v>18922.650418433765</v>
      </c>
      <c r="X1848">
        <v>35072615.562033616</v>
      </c>
      <c r="Y1848">
        <v>659775.6340224439</v>
      </c>
      <c r="Z1848">
        <v>13316803.545481775</v>
      </c>
      <c r="AA1848">
        <v>314589.38459002326</v>
      </c>
      <c r="AB1848">
        <f t="shared" si="412"/>
        <v>810721.87846641487</v>
      </c>
      <c r="AC1848" cm="1">
        <f t="array" ref="AC1848">NewI((1-'Parameters-x'!B1854)*BETA_c,V1848,T1848)</f>
        <v>2646.5438632430619</v>
      </c>
      <c r="AD1848">
        <f t="shared" si="413"/>
        <v>40767436.80394394</v>
      </c>
      <c r="AE1848" cm="1">
        <f t="array" ref="AE1848">NewI((1-'Parameters-x'!B1854)*BETA_a,X1848,T1848)</f>
        <v>89654.751543242193</v>
      </c>
      <c r="AF1848">
        <f t="shared" si="414"/>
        <v>21553848.069928203</v>
      </c>
      <c r="AG1848" cm="1">
        <f t="array" ref="AG1848">NewI((1-'Parameters-x'!B1854)*BETA_e,Z1848,T1848)</f>
        <v>42410.337686944542</v>
      </c>
    </row>
    <row r="1849" spans="1:33" x14ac:dyDescent="0.45">
      <c r="A1849">
        <f t="shared" si="407"/>
        <v>184.4999999999938</v>
      </c>
      <c r="B1849" s="2">
        <f t="shared" si="418"/>
        <v>25607323.732057393</v>
      </c>
      <c r="C1849" s="7">
        <f t="shared" si="419"/>
        <v>0.17717204796197292</v>
      </c>
      <c r="D1849" s="2">
        <f t="shared" si="420"/>
        <v>101836169.09077056</v>
      </c>
      <c r="E1849" s="7">
        <f t="shared" si="408"/>
        <v>1.0305539930011064E-2</v>
      </c>
      <c r="F1849">
        <f t="array" ref="F1849:K1849">rk(BETA_c,BETA_a,BETA_e,GAMMA,F1848,G1848,H1848,I1848,J1848,K1848,dt,STAGE)</f>
        <v>13625902.916055592</v>
      </c>
      <c r="G1849">
        <v>1.2338000136023621E-2</v>
      </c>
      <c r="H1849">
        <v>9399501.3234419022</v>
      </c>
      <c r="I1849">
        <v>0.12279918825632746</v>
      </c>
      <c r="J1849">
        <v>2581919.4925598982</v>
      </c>
      <c r="K1849">
        <v>4.2034859569621823E-2</v>
      </c>
      <c r="L1849">
        <f t="shared" si="409"/>
        <v>2132521.0716064079</v>
      </c>
      <c r="M1849" cm="1">
        <f t="array" ref="M1849">NewI(BETA_c,F1849,C1849)</f>
        <v>7.1810672649055861E-4</v>
      </c>
      <c r="N1849">
        <f t="shared" si="410"/>
        <v>67100326.553758912</v>
      </c>
      <c r="O1849" cm="1">
        <f t="array" ref="O1849">NewI(BETA_a,H1849,C1849)</f>
        <v>7.1429708976774213E-3</v>
      </c>
      <c r="P1849">
        <f t="shared" si="411"/>
        <v>32603321.465405241</v>
      </c>
      <c r="Q1849" cm="1">
        <f t="array" ref="Q1849">NewI(BETA_e,J1849,C1849)</f>
        <v>2.4444623058430832E-3</v>
      </c>
      <c r="S1849" s="2">
        <f t="shared" si="415"/>
        <v>63304778.090552486</v>
      </c>
      <c r="T1849" s="7">
        <f t="shared" si="416"/>
        <v>986089.72716649575</v>
      </c>
      <c r="U1849" s="2">
        <f t="shared" si="417"/>
        <v>63152625.182281017</v>
      </c>
      <c r="V1849">
        <f t="array" ref="V1849:AA1849">rk((1-'Parameters-x'!B1854)*BETA_c,(1-'Parameters-x'!B1854)*BETA_a,(1-'Parameters-x'!B1854)*BETA_e,GAMMA,V1848,W1848,X1848,Y1848,Z1848,AA1848,dt,STAGE)</f>
        <v>14928515.779059716</v>
      </c>
      <c r="W1849">
        <v>18793.467579492222</v>
      </c>
      <c r="X1849">
        <v>35063683.745574109</v>
      </c>
      <c r="Y1849">
        <v>655011.80358132406</v>
      </c>
      <c r="Z1849">
        <v>13312578.56591866</v>
      </c>
      <c r="AA1849">
        <v>312284.45600567939</v>
      </c>
      <c r="AB1849">
        <f t="shared" si="412"/>
        <v>811114.75336079218</v>
      </c>
      <c r="AC1849" cm="1">
        <f t="array" ref="AC1849">NewI((1-'Parameters-x'!B1855)*BETA_c,V1849,T1849)</f>
        <v>2627.3190545609818</v>
      </c>
      <c r="AD1849">
        <f t="shared" si="413"/>
        <v>40781132.450844564</v>
      </c>
      <c r="AE1849" cm="1">
        <f t="array" ref="AE1849">NewI((1-'Parameters-x'!B1855)*BETA_a,X1849,T1849)</f>
        <v>88982.394317519924</v>
      </c>
      <c r="AF1849">
        <f t="shared" si="414"/>
        <v>21560377.978075661</v>
      </c>
      <c r="AG1849" cm="1">
        <f t="array" ref="AG1849">NewI((1-'Parameters-x'!B1855)*BETA_e,Z1849,T1849)</f>
        <v>42089.649754598868</v>
      </c>
    </row>
    <row r="1850" spans="1:33" x14ac:dyDescent="0.45">
      <c r="A1850">
        <f t="shared" si="407"/>
        <v>184.5999999999938</v>
      </c>
      <c r="B1850" s="2">
        <f t="shared" si="418"/>
        <v>25607323.731034536</v>
      </c>
      <c r="C1850" s="7">
        <f t="shared" si="419"/>
        <v>0.17453139413055183</v>
      </c>
      <c r="D1850" s="2">
        <f t="shared" si="420"/>
        <v>101836169.09443407</v>
      </c>
      <c r="E1850" s="7">
        <f t="shared" si="408"/>
        <v>1.015194141405518E-2</v>
      </c>
      <c r="F1850">
        <f t="array" ref="F1850:K1850">rk(BETA_c,BETA_a,BETA_e,GAMMA,F1849,G1849,H1849,I1849,J1849,K1849,dt,STAGE)</f>
        <v>13625902.915984316</v>
      </c>
      <c r="G1850">
        <v>1.2154152520949476E-2</v>
      </c>
      <c r="H1850">
        <v>9399501.3227329403</v>
      </c>
      <c r="I1850">
        <v>0.12096894524213404</v>
      </c>
      <c r="J1850">
        <v>2581919.4923172779</v>
      </c>
      <c r="K1850">
        <v>4.140829636746831E-2</v>
      </c>
      <c r="L1850">
        <f t="shared" si="409"/>
        <v>2132521.0718615316</v>
      </c>
      <c r="M1850" cm="1">
        <f t="array" ref="M1850">NewI(BETA_c,F1850,C1850)</f>
        <v>7.074037329814518E-4</v>
      </c>
      <c r="N1850">
        <f t="shared" si="410"/>
        <v>67100326.556298114</v>
      </c>
      <c r="O1850" cm="1">
        <f t="array" ref="O1850">NewI(BETA_a,H1850,C1850)</f>
        <v>7.0365087679019585E-3</v>
      </c>
      <c r="P1850">
        <f t="shared" si="411"/>
        <v>32603321.466274425</v>
      </c>
      <c r="Q1850" cm="1">
        <f t="array" ref="Q1850">NewI(BETA_e,J1850,C1850)</f>
        <v>2.4080289131717691E-3</v>
      </c>
      <c r="S1850" s="2">
        <f t="shared" si="415"/>
        <v>63291458.4599154</v>
      </c>
      <c r="T1850" s="7">
        <f t="shared" si="416"/>
        <v>978940.37833006796</v>
      </c>
      <c r="U1850" s="2">
        <f t="shared" si="417"/>
        <v>63173094.161754534</v>
      </c>
      <c r="V1850">
        <f t="array" ref="V1850:AA1850">rk((1-'Parameters-x'!B1855)*BETA_c,(1-'Parameters-x'!B1855)*BETA_a,(1-'Parameters-x'!B1855)*BETA_e,GAMMA,V1849,W1849,X1849,Y1849,Z1849,AA1849,dt,STAGE)</f>
        <v>14928254.002954908</v>
      </c>
      <c r="W1850">
        <v>18665.052100630608</v>
      </c>
      <c r="X1850">
        <v>35054818.92038776</v>
      </c>
      <c r="Y1850">
        <v>650279.89550317987</v>
      </c>
      <c r="Z1850">
        <v>13308385.536572736</v>
      </c>
      <c r="AA1850">
        <v>309995.43072625744</v>
      </c>
      <c r="AB1850">
        <f t="shared" si="412"/>
        <v>811504.94494446169</v>
      </c>
      <c r="AC1850" cm="1">
        <f t="array" ref="AC1850">NewI((1-'Parameters-x'!B1856)*BETA_c,V1850,T1850)</f>
        <v>2608.2247262071592</v>
      </c>
      <c r="AD1850">
        <f t="shared" si="413"/>
        <v>40794729.184109062</v>
      </c>
      <c r="AE1850" cm="1">
        <f t="array" ref="AE1850">NewI((1-'Parameters-x'!B1856)*BETA_a,X1850,T1850)</f>
        <v>88314.920576587538</v>
      </c>
      <c r="AF1850">
        <f t="shared" si="414"/>
        <v>21566860.032701008</v>
      </c>
      <c r="AG1850" cm="1">
        <f t="array" ref="AG1850">NewI((1-'Parameters-x'!B1856)*BETA_e,Z1850,T1850)</f>
        <v>41771.330573136351</v>
      </c>
    </row>
    <row r="1851" spans="1:33" x14ac:dyDescent="0.45">
      <c r="A1851">
        <f t="shared" si="407"/>
        <v>184.69999999999379</v>
      </c>
      <c r="B1851" s="2">
        <f t="shared" si="418"/>
        <v>25607323.730026923</v>
      </c>
      <c r="C1851" s="7">
        <f t="shared" si="419"/>
        <v>0.17193009782039007</v>
      </c>
      <c r="D1851" s="2">
        <f t="shared" si="420"/>
        <v>101836169.09804296</v>
      </c>
      <c r="E1851" s="7">
        <f t="shared" si="408"/>
        <v>1.000063220116683E-2</v>
      </c>
      <c r="F1851">
        <f t="array" ref="F1851:K1851">rk(BETA_c,BETA_a,BETA_e,GAMMA,F1850,G1850,H1850,I1850,J1850,K1850,dt,STAGE)</f>
        <v>13625902.915914105</v>
      </c>
      <c r="G1851">
        <v>1.1973044156013911E-2</v>
      </c>
      <c r="H1851">
        <v>9399501.3220345452</v>
      </c>
      <c r="I1851">
        <v>0.11916598075189812</v>
      </c>
      <c r="J1851">
        <v>2581919.492078274</v>
      </c>
      <c r="K1851">
        <v>4.0791072912478056E-2</v>
      </c>
      <c r="L1851">
        <f t="shared" si="409"/>
        <v>2132521.0721128504</v>
      </c>
      <c r="M1851" cm="1">
        <f t="array" ref="M1851">NewI(BETA_c,F1851,C1851)</f>
        <v>6.968602618186103E-4</v>
      </c>
      <c r="N1851">
        <f t="shared" si="410"/>
        <v>67100326.558799475</v>
      </c>
      <c r="O1851" cm="1">
        <f t="array" ref="O1851">NewI(BETA_a,H1851,C1851)</f>
        <v>6.9316333987717409E-3</v>
      </c>
      <c r="P1851">
        <f t="shared" si="411"/>
        <v>32603321.467130654</v>
      </c>
      <c r="Q1851" cm="1">
        <f t="array" ref="Q1851">NewI(BETA_e,J1851,C1851)</f>
        <v>2.3721385405764783E-3</v>
      </c>
      <c r="S1851" s="2">
        <f t="shared" si="415"/>
        <v>63278238.950962357</v>
      </c>
      <c r="T1851" s="7">
        <f t="shared" si="416"/>
        <v>971839.34877651674</v>
      </c>
      <c r="U1851" s="2">
        <f t="shared" si="417"/>
        <v>63193414.700261123</v>
      </c>
      <c r="V1851">
        <f t="array" ref="V1851:AA1851">rk((1-'Parameters-x'!B1856)*BETA_c,(1-'Parameters-x'!B1856)*BETA_a,(1-'Parameters-x'!B1856)*BETA_e,GAMMA,V1850,W1850,X1850,Y1850,Z1850,AA1850,dt,STAGE)</f>
        <v>14927994.129789999</v>
      </c>
      <c r="W1851">
        <v>18537.401036566636</v>
      </c>
      <c r="X1851">
        <v>35046020.59977413</v>
      </c>
      <c r="Y1851">
        <v>645579.73327854322</v>
      </c>
      <c r="Z1851">
        <v>13304224.221398229</v>
      </c>
      <c r="AA1851">
        <v>307722.21446140687</v>
      </c>
      <c r="AB1851">
        <f t="shared" si="412"/>
        <v>811892.46917343466</v>
      </c>
      <c r="AC1851" cm="1">
        <f t="array" ref="AC1851">NewI((1-'Parameters-x'!B1857)*BETA_c,V1851,T1851)</f>
        <v>2589.2601324439429</v>
      </c>
      <c r="AD1851">
        <f t="shared" si="413"/>
        <v>40808227.666947328</v>
      </c>
      <c r="AE1851" cm="1">
        <f t="array" ref="AE1851">NewI((1-'Parameters-x'!B1857)*BETA_a,X1851,T1851)</f>
        <v>87652.297389979576</v>
      </c>
      <c r="AF1851">
        <f t="shared" si="414"/>
        <v>21573294.564140365</v>
      </c>
      <c r="AG1851" cm="1">
        <f t="array" ref="AG1851">NewI((1-'Parameters-x'!B1857)*BETA_e,Z1851,T1851)</f>
        <v>41455.363573034163</v>
      </c>
    </row>
    <row r="1852" spans="1:33" x14ac:dyDescent="0.45">
      <c r="A1852">
        <f t="shared" si="407"/>
        <v>184.79999999999379</v>
      </c>
      <c r="B1852" s="2">
        <f t="shared" si="418"/>
        <v>25607323.729034334</v>
      </c>
      <c r="C1852" s="7">
        <f t="shared" si="419"/>
        <v>0.16936757242886089</v>
      </c>
      <c r="D1852" s="2">
        <f t="shared" si="420"/>
        <v>101836169.10159808</v>
      </c>
      <c r="E1852" s="7">
        <f t="shared" si="408"/>
        <v>9.8515781705178721E-3</v>
      </c>
      <c r="F1852">
        <f t="array" ref="F1852:K1852">rk(BETA_c,BETA_a,BETA_e,GAMMA,F1851,G1851,H1851,I1851,J1851,K1851,dt,STAGE)</f>
        <v>13625902.915844942</v>
      </c>
      <c r="G1852">
        <v>1.179463423271488E-2</v>
      </c>
      <c r="H1852">
        <v>9399501.3213465605</v>
      </c>
      <c r="I1852">
        <v>0.11738988821931665</v>
      </c>
      <c r="J1852">
        <v>2581919.4918428324</v>
      </c>
      <c r="K1852">
        <v>4.0183049976829366E-2</v>
      </c>
      <c r="L1852">
        <f t="shared" si="409"/>
        <v>2132521.0723604243</v>
      </c>
      <c r="M1852" cm="1">
        <f t="array" ref="M1852">NewI(BETA_c,F1852,C1852)</f>
        <v>6.8647393540749858E-4</v>
      </c>
      <c r="N1852">
        <f t="shared" si="410"/>
        <v>67100326.561263554</v>
      </c>
      <c r="O1852" cm="1">
        <f t="array" ref="O1852">NewI(BETA_a,H1852,C1852)</f>
        <v>6.8283211404747135E-3</v>
      </c>
      <c r="P1852">
        <f t="shared" si="411"/>
        <v>32603321.467974119</v>
      </c>
      <c r="Q1852" cm="1">
        <f t="array" ref="Q1852">NewI(BETA_e,J1852,C1852)</f>
        <v>2.3367830946356598E-3</v>
      </c>
      <c r="S1852" s="2">
        <f t="shared" si="415"/>
        <v>63265118.832946815</v>
      </c>
      <c r="T1852" s="7">
        <f t="shared" si="416"/>
        <v>964786.36544619408</v>
      </c>
      <c r="U1852" s="2">
        <f t="shared" si="417"/>
        <v>63213587.80160699</v>
      </c>
      <c r="V1852">
        <f t="array" ref="V1852:AA1852">rk((1-'Parameters-x'!B1857)*BETA_c,(1-'Parameters-x'!B1857)*BETA_a,(1-'Parameters-x'!B1857)*BETA_e,GAMMA,V1851,W1851,X1851,Y1851,Z1851,AA1851,dt,STAGE)</f>
        <v>14927736.146628732</v>
      </c>
      <c r="W1852">
        <v>18410.511429042741</v>
      </c>
      <c r="X1852">
        <v>35037288.300316781</v>
      </c>
      <c r="Y1852">
        <v>640911.14078715374</v>
      </c>
      <c r="Z1852">
        <v>13300094.386001306</v>
      </c>
      <c r="AA1852">
        <v>305464.71322999755</v>
      </c>
      <c r="AB1852">
        <f t="shared" si="412"/>
        <v>812277.34194222535</v>
      </c>
      <c r="AC1852" cm="1">
        <f t="array" ref="AC1852">NewI((1-'Parameters-x'!B1858)*BETA_c,V1852,T1852)</f>
        <v>2570.4245295883366</v>
      </c>
      <c r="AD1852">
        <f t="shared" si="413"/>
        <v>40821628.558896065</v>
      </c>
      <c r="AE1852" cm="1">
        <f t="array" ref="AE1852">NewI((1-'Parameters-x'!B1858)*BETA_a,X1852,T1852)</f>
        <v>86994.492007397246</v>
      </c>
      <c r="AF1852">
        <f t="shared" si="414"/>
        <v>21579681.900768697</v>
      </c>
      <c r="AG1852" cm="1">
        <f t="array" ref="AG1852">NewI((1-'Parameters-x'!B1858)*BETA_e,Z1852,T1852)</f>
        <v>41141.732284824626</v>
      </c>
    </row>
    <row r="1853" spans="1:33" x14ac:dyDescent="0.45">
      <c r="A1853">
        <f t="shared" si="407"/>
        <v>184.89999999999378</v>
      </c>
      <c r="B1853" s="2">
        <f t="shared" si="418"/>
        <v>25607323.728056535</v>
      </c>
      <c r="C1853" s="7">
        <f t="shared" si="419"/>
        <v>0.16684324009633322</v>
      </c>
      <c r="D1853" s="2">
        <f t="shared" si="420"/>
        <v>101836169.10510023</v>
      </c>
      <c r="E1853" s="7">
        <f t="shared" si="408"/>
        <v>9.7047457098327159E-3</v>
      </c>
      <c r="F1853">
        <f t="array" ref="F1853:K1853">rk(BETA_c,BETA_a,BETA_e,GAMMA,F1852,G1852,H1852,I1852,J1852,K1852,dt,STAGE)</f>
        <v>13625902.915776808</v>
      </c>
      <c r="G1853">
        <v>1.1618882550396715E-2</v>
      </c>
      <c r="H1853">
        <v>9399501.3206688296</v>
      </c>
      <c r="I1853">
        <v>0.11564026713762707</v>
      </c>
      <c r="J1853">
        <v>2581919.4916108996</v>
      </c>
      <c r="K1853">
        <v>3.9584090408309444E-2</v>
      </c>
      <c r="L1853">
        <f t="shared" si="409"/>
        <v>2132521.0726043098</v>
      </c>
      <c r="M1853" cm="1">
        <f t="array" ref="M1853">NewI(BETA_c,F1853,C1853)</f>
        <v>6.76242411590345E-4</v>
      </c>
      <c r="N1853">
        <f t="shared" si="410"/>
        <v>67100326.563690901</v>
      </c>
      <c r="O1853" cm="1">
        <f t="array" ref="O1853">NewI(BETA_a,H1853,C1853)</f>
        <v>6.726548695686522E-3</v>
      </c>
      <c r="P1853">
        <f t="shared" si="411"/>
        <v>32603321.468805011</v>
      </c>
      <c r="Q1853" cm="1">
        <f t="array" ref="Q1853">NewI(BETA_e,J1853,C1853)</f>
        <v>2.3019546025558496E-3</v>
      </c>
      <c r="S1853" s="2">
        <f t="shared" si="415"/>
        <v>63252097.380104557</v>
      </c>
      <c r="T1853" s="7">
        <f t="shared" si="416"/>
        <v>957781.15597868129</v>
      </c>
      <c r="U1853" s="2">
        <f t="shared" si="417"/>
        <v>63233614.463916756</v>
      </c>
      <c r="V1853">
        <f t="array" ref="V1853:AA1853">rk((1-'Parameters-x'!B1858)*BETA_c,(1-'Parameters-x'!B1858)*BETA_a,(1-'Parameters-x'!B1858)*BETA_e,GAMMA,V1852,W1852,X1852,Y1852,Z1852,AA1852,dt,STAGE)</f>
        <v>14927480.040609114</v>
      </c>
      <c r="W1853">
        <v>18284.380307298612</v>
      </c>
      <c r="X1853">
        <v>35028621.541865349</v>
      </c>
      <c r="Y1853">
        <v>636273.94230775174</v>
      </c>
      <c r="Z1853">
        <v>13295995.797630096</v>
      </c>
      <c r="AA1853">
        <v>303222.83336363087</v>
      </c>
      <c r="AB1853">
        <f t="shared" si="412"/>
        <v>812659.57908358751</v>
      </c>
      <c r="AC1853" cm="1">
        <f t="array" ref="AC1853">NewI((1-'Parameters-x'!B1859)*BETA_c,V1853,T1853)</f>
        <v>2551.7171760459992</v>
      </c>
      <c r="AD1853">
        <f t="shared" si="413"/>
        <v>40834932.515826896</v>
      </c>
      <c r="AE1853" cm="1">
        <f t="array" ref="AE1853">NewI((1-'Parameters-x'!B1859)*BETA_a,X1853,T1853)</f>
        <v>86341.471858463468</v>
      </c>
      <c r="AF1853">
        <f t="shared" si="414"/>
        <v>21586022.369006276</v>
      </c>
      <c r="AG1853" cm="1">
        <f t="array" ref="AG1853">NewI((1-'Parameters-x'!B1859)*BETA_e,Z1853,T1853)</f>
        <v>40830.42033877931</v>
      </c>
    </row>
    <row r="1854" spans="1:33" x14ac:dyDescent="0.45">
      <c r="A1854">
        <f t="shared" si="407"/>
        <v>184.99999999999378</v>
      </c>
      <c r="B1854" s="2">
        <f t="shared" si="418"/>
        <v>25607323.727093313</v>
      </c>
      <c r="C1854" s="7">
        <f t="shared" si="419"/>
        <v>0.16435653157586208</v>
      </c>
      <c r="D1854" s="2">
        <f t="shared" si="420"/>
        <v>101836169.10855016</v>
      </c>
      <c r="E1854" s="7">
        <f t="shared" si="408"/>
        <v>9.5601017078086308E-3</v>
      </c>
      <c r="F1854">
        <f t="array" ref="F1854:K1854">rk(BETA_c,BETA_a,BETA_e,GAMMA,F1853,G1853,H1853,I1853,J1853,K1853,dt,STAGE)</f>
        <v>13625902.915709687</v>
      </c>
      <c r="G1854">
        <v>1.1445749507198386E-2</v>
      </c>
      <c r="H1854">
        <v>9399501.3200012017</v>
      </c>
      <c r="I1854">
        <v>0.11391672296929529</v>
      </c>
      <c r="J1854">
        <v>2581919.4913824243</v>
      </c>
      <c r="K1854">
        <v>3.8994059099368393E-2</v>
      </c>
      <c r="L1854">
        <f t="shared" si="409"/>
        <v>2132521.0728445631</v>
      </c>
      <c r="M1854" cm="1">
        <f t="array" ref="M1854">NewI(BETA_c,F1854,C1854)</f>
        <v>6.6616338311797658E-4</v>
      </c>
      <c r="N1854">
        <f t="shared" si="410"/>
        <v>67100326.566082075</v>
      </c>
      <c r="O1854" cm="1">
        <f t="array" ref="O1854">NewI(BETA_a,H1854,C1854)</f>
        <v>6.626293114316879E-3</v>
      </c>
      <c r="P1854">
        <f t="shared" si="411"/>
        <v>32603321.469623517</v>
      </c>
      <c r="Q1854" cm="1">
        <f t="array" ref="Q1854">NewI(BETA_e,J1854,C1854)</f>
        <v>2.2676452103737757E-3</v>
      </c>
      <c r="S1854" s="2">
        <f t="shared" si="415"/>
        <v>63239173.871625409</v>
      </c>
      <c r="T1854" s="7">
        <f t="shared" si="416"/>
        <v>950823.44872622902</v>
      </c>
      <c r="U1854" s="2">
        <f t="shared" si="417"/>
        <v>63253495.679648355</v>
      </c>
      <c r="V1854">
        <f t="array" ref="V1854:AA1854">rk((1-'Parameters-x'!B1859)*BETA_c,(1-'Parameters-x'!B1859)*BETA_a,(1-'Parameters-x'!B1859)*BETA_e,GAMMA,V1853,W1853,X1853,Y1853,Z1853,AA1853,dt,STAGE)</f>
        <v>14927225.798943207</v>
      </c>
      <c r="W1854">
        <v>18159.004688537359</v>
      </c>
      <c r="X1854">
        <v>35020019.847517475</v>
      </c>
      <c r="Y1854">
        <v>631667.96252764494</v>
      </c>
      <c r="Z1854">
        <v>13291928.225164726</v>
      </c>
      <c r="AA1854">
        <v>300996.48151004675</v>
      </c>
      <c r="AB1854">
        <f t="shared" si="412"/>
        <v>813039.196368256</v>
      </c>
      <c r="AC1854" cm="1">
        <f t="array" ref="AC1854">NewI((1-'Parameters-x'!B1860)*BETA_c,V1854,T1854)</f>
        <v>2533.1373323443713</v>
      </c>
      <c r="AD1854">
        <f t="shared" si="413"/>
        <v>40848140.189954877</v>
      </c>
      <c r="AE1854" cm="1">
        <f t="array" ref="AE1854">NewI((1-'Parameters-x'!B1860)*BETA_a,X1854,T1854)</f>
        <v>85693.204552461801</v>
      </c>
      <c r="AF1854">
        <f t="shared" si="414"/>
        <v>21592316.293325227</v>
      </c>
      <c r="AG1854" cm="1">
        <f t="array" ref="AG1854">NewI((1-'Parameters-x'!B1860)*BETA_e,Z1854,T1854)</f>
        <v>40521.411464588055</v>
      </c>
    </row>
    <row r="1855" spans="1:33" x14ac:dyDescent="0.45">
      <c r="A1855">
        <f t="shared" si="407"/>
        <v>185.09999999999377</v>
      </c>
      <c r="B1855" s="2">
        <f t="shared" si="418"/>
        <v>25607323.726144444</v>
      </c>
      <c r="C1855" s="7">
        <f t="shared" si="419"/>
        <v>0.1619068861048211</v>
      </c>
      <c r="D1855" s="2">
        <f t="shared" si="420"/>
        <v>101836169.11194867</v>
      </c>
      <c r="E1855" s="7">
        <f t="shared" si="408"/>
        <v>9.4176135466490021E-3</v>
      </c>
      <c r="F1855">
        <f t="array" ref="F1855:K1855">rk(BETA_c,BETA_a,BETA_e,GAMMA,F1854,G1854,H1854,I1854,J1854,K1854,dt,STAGE)</f>
        <v>13625902.915643567</v>
      </c>
      <c r="G1855">
        <v>1.1275196091136511E-2</v>
      </c>
      <c r="H1855">
        <v>9399501.3193435241</v>
      </c>
      <c r="I1855">
        <v>0.11221886705704989</v>
      </c>
      <c r="J1855">
        <v>2581919.4911573539</v>
      </c>
      <c r="K1855">
        <v>3.8412822956634687E-2</v>
      </c>
      <c r="L1855">
        <f t="shared" si="409"/>
        <v>2132521.0730812368</v>
      </c>
      <c r="M1855" cm="1">
        <f t="array" ref="M1855">NewI(BETA_c,F1855,C1855)</f>
        <v>6.562345771295243E-4</v>
      </c>
      <c r="N1855">
        <f t="shared" si="410"/>
        <v>67100326.568437614</v>
      </c>
      <c r="O1855" cm="1">
        <f t="array" ref="O1855">NewI(BETA_a,H1855,C1855)</f>
        <v>6.5275317883342213E-3</v>
      </c>
      <c r="P1855">
        <f t="shared" si="411"/>
        <v>32603321.470429823</v>
      </c>
      <c r="Q1855" cm="1">
        <f t="array" ref="Q1855">NewI(BETA_e,J1855,C1855)</f>
        <v>2.2338471811852562E-3</v>
      </c>
      <c r="S1855" s="2">
        <f t="shared" si="415"/>
        <v>63226347.591625251</v>
      </c>
      <c r="T1855" s="7">
        <f t="shared" si="416"/>
        <v>943912.97276686539</v>
      </c>
      <c r="U1855" s="2">
        <f t="shared" si="417"/>
        <v>63273232.43560788</v>
      </c>
      <c r="V1855">
        <f t="array" ref="V1855:AA1855">rk((1-'Parameters-x'!B1860)*BETA_c,(1-'Parameters-x'!B1860)*BETA_a,(1-'Parameters-x'!B1860)*BETA_e,GAMMA,V1854,W1854,X1854,Y1854,Z1854,AA1854,dt,STAGE)</f>
        <v>14926973.408916906</v>
      </c>
      <c r="W1855">
        <v>18034.381578385259</v>
      </c>
      <c r="X1855">
        <v>35011482.74360095</v>
      </c>
      <c r="Y1855">
        <v>627093.02655205189</v>
      </c>
      <c r="Z1855">
        <v>13287891.439107396</v>
      </c>
      <c r="AA1855">
        <v>298785.56463642826</v>
      </c>
      <c r="AB1855">
        <f t="shared" si="412"/>
        <v>813416.20950470923</v>
      </c>
      <c r="AC1855" cm="1">
        <f t="array" ref="AC1855">NewI((1-'Parameters-x'!B1861)*BETA_c,V1855,T1855)</f>
        <v>2514.6842611649399</v>
      </c>
      <c r="AD1855">
        <f t="shared" si="413"/>
        <v>40861252.229846999</v>
      </c>
      <c r="AE1855" cm="1">
        <f t="array" ref="AE1855">NewI((1-'Parameters-x'!B1861)*BETA_a,X1855,T1855)</f>
        <v>85049.657878060665</v>
      </c>
      <c r="AF1855">
        <f t="shared" si="414"/>
        <v>21598563.996256176</v>
      </c>
      <c r="AG1855" cm="1">
        <f t="array" ref="AG1855">NewI((1-'Parameters-x'!B1861)*BETA_e,Z1855,T1855)</f>
        <v>40214.689491033139</v>
      </c>
    </row>
    <row r="1856" spans="1:33" x14ac:dyDescent="0.45">
      <c r="A1856">
        <f t="shared" si="407"/>
        <v>185.19999999999376</v>
      </c>
      <c r="B1856" s="2">
        <f t="shared" si="418"/>
        <v>25607323.72520972</v>
      </c>
      <c r="C1856" s="7">
        <f t="shared" si="419"/>
        <v>0.15949375127844836</v>
      </c>
      <c r="D1856" s="2">
        <f t="shared" si="420"/>
        <v>101836169.11529653</v>
      </c>
      <c r="E1856" s="7">
        <f t="shared" si="408"/>
        <v>9.2772490947079025E-3</v>
      </c>
      <c r="F1856">
        <f t="array" ref="F1856:K1856">rk(BETA_c,BETA_a,BETA_e,GAMMA,F1855,G1855,H1855,I1855,J1855,K1855,dt,STAGE)</f>
        <v>13625902.915578434</v>
      </c>
      <c r="G1856">
        <v>1.1107183871321114E-2</v>
      </c>
      <c r="H1856">
        <v>9399501.3186956476</v>
      </c>
      <c r="I1856">
        <v>0.11054631653624211</v>
      </c>
      <c r="J1856">
        <v>2581919.4909356381</v>
      </c>
      <c r="K1856">
        <v>3.7840250870885134E-2</v>
      </c>
      <c r="L1856">
        <f t="shared" si="409"/>
        <v>2132521.0733143818</v>
      </c>
      <c r="M1856" cm="1">
        <f t="array" ref="M1856">NewI(BETA_c,F1856,C1856)</f>
        <v>6.4645375463988472E-4</v>
      </c>
      <c r="N1856">
        <f t="shared" si="410"/>
        <v>67100326.570758037</v>
      </c>
      <c r="O1856" cm="1">
        <f t="array" ref="O1856">NewI(BETA_a,H1856,C1856)</f>
        <v>6.4302424466675182E-3</v>
      </c>
      <c r="P1856">
        <f t="shared" si="411"/>
        <v>32603321.471224111</v>
      </c>
      <c r="Q1856" cm="1">
        <f t="array" ref="Q1856">NewI(BETA_e,J1856,C1856)</f>
        <v>2.2005528934004996E-3</v>
      </c>
      <c r="S1856" s="2">
        <f t="shared" si="415"/>
        <v>63213617.829117924</v>
      </c>
      <c r="T1856" s="7">
        <f t="shared" si="416"/>
        <v>937049.45791717502</v>
      </c>
      <c r="U1856" s="2">
        <f t="shared" si="417"/>
        <v>63292825.712964907</v>
      </c>
      <c r="V1856">
        <f t="array" ref="V1856:AA1856">rk((1-'Parameters-x'!B1861)*BETA_c,(1-'Parameters-x'!B1861)*BETA_a,(1-'Parameters-x'!B1861)*BETA_e,GAMMA,V1855,W1855,X1855,Y1855,Z1855,AA1855,dt,STAGE)</f>
        <v>14926722.857889738</v>
      </c>
      <c r="W1856">
        <v>17910.507971345189</v>
      </c>
      <c r="X1856">
        <v>35003009.759655699</v>
      </c>
      <c r="Y1856">
        <v>622548.95991322387</v>
      </c>
      <c r="Z1856">
        <v>13283885.211572487</v>
      </c>
      <c r="AA1856">
        <v>296589.99003260589</v>
      </c>
      <c r="AB1856">
        <f t="shared" si="412"/>
        <v>813790.63413891685</v>
      </c>
      <c r="AC1856" cm="1">
        <f t="array" ref="AC1856">NewI((1-'Parameters-x'!B1862)*BETA_c,V1856,T1856)</f>
        <v>2496.3572273746518</v>
      </c>
      <c r="AD1856">
        <f t="shared" si="413"/>
        <v>40874269.280431077</v>
      </c>
      <c r="AE1856" cm="1">
        <f t="array" ref="AE1856">NewI((1-'Parameters-x'!B1862)*BETA_a,X1856,T1856)</f>
        <v>84410.799803022208</v>
      </c>
      <c r="AF1856">
        <f t="shared" si="414"/>
        <v>21604765.798394907</v>
      </c>
      <c r="AG1856" cm="1">
        <f t="array" ref="AG1856">NewI((1-'Parameters-x'!B1862)*BETA_e,Z1856,T1856)</f>
        <v>39910.238345658639</v>
      </c>
    </row>
    <row r="1857" spans="1:33" x14ac:dyDescent="0.45">
      <c r="A1857">
        <f t="shared" si="407"/>
        <v>185.29999999999376</v>
      </c>
      <c r="B1857" s="2">
        <f t="shared" si="418"/>
        <v>25607323.724288926</v>
      </c>
      <c r="C1857" s="7">
        <f t="shared" si="419"/>
        <v>0.15711658292527694</v>
      </c>
      <c r="D1857" s="2">
        <f t="shared" si="420"/>
        <v>101836169.1185945</v>
      </c>
      <c r="E1857" s="7">
        <f t="shared" si="408"/>
        <v>9.1389766992442684E-3</v>
      </c>
      <c r="F1857">
        <f t="array" ref="F1857:K1857">rk(BETA_c,BETA_a,BETA_e,GAMMA,F1856,G1856,H1856,I1856,J1856,K1856,dt,STAGE)</f>
        <v>13625902.915514272</v>
      </c>
      <c r="G1857">
        <v>1.0941674989302137E-2</v>
      </c>
      <c r="H1857">
        <v>9399501.3180574272</v>
      </c>
      <c r="I1857">
        <v>0.10889869424851213</v>
      </c>
      <c r="J1857">
        <v>2581919.4907172266</v>
      </c>
      <c r="K1857">
        <v>3.7276213687462666E-2</v>
      </c>
      <c r="L1857">
        <f t="shared" si="409"/>
        <v>2132521.0735440534</v>
      </c>
      <c r="M1857" cm="1">
        <f t="array" ref="M1857">NewI(BETA_c,F1857,C1857)</f>
        <v>6.3681871003481928E-4</v>
      </c>
      <c r="N1857">
        <f t="shared" si="410"/>
        <v>67100326.573043883</v>
      </c>
      <c r="O1857" cm="1">
        <f t="array" ref="O1857">NewI(BETA_a,H1857,C1857)</f>
        <v>6.3344031501840472E-3</v>
      </c>
      <c r="P1857">
        <f t="shared" si="411"/>
        <v>32603321.472006563</v>
      </c>
      <c r="Q1857" cm="1">
        <f t="array" ref="Q1857">NewI(BETA_e,J1857,C1857)</f>
        <v>2.1677548390254021E-3</v>
      </c>
      <c r="S1857" s="2">
        <f t="shared" si="415"/>
        <v>63200983.87798728</v>
      </c>
      <c r="T1857" s="7">
        <f t="shared" si="416"/>
        <v>930232.63474475499</v>
      </c>
      <c r="U1857" s="2">
        <f t="shared" si="417"/>
        <v>63312276.487267956</v>
      </c>
      <c r="V1857">
        <f t="array" ref="V1857:AA1857">rk((1-'Parameters-x'!B1862)*BETA_c,(1-'Parameters-x'!B1862)*BETA_a,(1-'Parameters-x'!B1862)*BETA_e,GAMMA,V1856,W1856,X1856,Y1856,Z1856,AA1856,dt,STAGE)</f>
        <v>14926474.133294627</v>
      </c>
      <c r="W1857">
        <v>17787.380851243764</v>
      </c>
      <c r="X1857">
        <v>34994600.428415954</v>
      </c>
      <c r="Y1857">
        <v>618035.58857934899</v>
      </c>
      <c r="Z1857">
        <v>13279909.316276699</v>
      </c>
      <c r="AA1857">
        <v>294409.66531416232</v>
      </c>
      <c r="AB1857">
        <f t="shared" si="412"/>
        <v>814162.48585412919</v>
      </c>
      <c r="AC1857" cm="1">
        <f t="array" ref="AC1857">NewI((1-'Parameters-x'!B1863)*BETA_c,V1857,T1857)</f>
        <v>2478.1554980564847</v>
      </c>
      <c r="AD1857">
        <f t="shared" si="413"/>
        <v>40887191.983004697</v>
      </c>
      <c r="AE1857" cm="1">
        <f t="array" ref="AE1857">NewI((1-'Parameters-x'!B1863)*BETA_a,X1857,T1857)</f>
        <v>83776.598473896825</v>
      </c>
      <c r="AF1857">
        <f t="shared" si="414"/>
        <v>21610922.018409137</v>
      </c>
      <c r="AG1857" cm="1">
        <f t="array" ref="AG1857">NewI((1-'Parameters-x'!B1863)*BETA_e,Z1857,T1857)</f>
        <v>39608.042054435093</v>
      </c>
    </row>
    <row r="1858" spans="1:33" x14ac:dyDescent="0.45">
      <c r="A1858">
        <f t="shared" si="407"/>
        <v>185.39999999999375</v>
      </c>
      <c r="B1858" s="2">
        <f t="shared" si="418"/>
        <v>25607323.723381858</v>
      </c>
      <c r="C1858" s="7">
        <f t="shared" si="419"/>
        <v>0.15477484498442207</v>
      </c>
      <c r="D1858" s="2">
        <f t="shared" si="420"/>
        <v>101836169.12184331</v>
      </c>
      <c r="E1858" s="7">
        <f t="shared" si="408"/>
        <v>9.002765179284087E-3</v>
      </c>
      <c r="F1858">
        <f t="array" ref="F1858:K1858">rk(BETA_c,BETA_a,BETA_e,GAMMA,F1857,G1857,H1857,I1857,J1857,K1857,dt,STAGE)</f>
        <v>13625902.915451067</v>
      </c>
      <c r="G1858">
        <v>1.0778632150544792E-2</v>
      </c>
      <c r="H1858">
        <v>9399501.3174287211</v>
      </c>
      <c r="I1858">
        <v>0.10727562865674202</v>
      </c>
      <c r="J1858">
        <v>2581919.4905020702</v>
      </c>
      <c r="K1858">
        <v>3.6720584177135245E-2</v>
      </c>
      <c r="L1858">
        <f t="shared" si="409"/>
        <v>2132521.0737703014</v>
      </c>
      <c r="M1858" cm="1">
        <f t="array" ref="M1858">NewI(BETA_c,F1858,C1858)</f>
        <v>6.2732727057358037E-4</v>
      </c>
      <c r="N1858">
        <f t="shared" si="410"/>
        <v>67100326.575295649</v>
      </c>
      <c r="O1858" cm="1">
        <f t="array" ref="O1858">NewI(BETA_a,H1858,C1858)</f>
        <v>6.2399922867420387E-3</v>
      </c>
      <c r="P1858">
        <f t="shared" si="411"/>
        <v>32603321.472777344</v>
      </c>
      <c r="Q1858" cm="1">
        <f t="array" ref="Q1858">NewI(BETA_e,J1858,C1858)</f>
        <v>2.1354456219684682E-3</v>
      </c>
      <c r="S1858" s="2">
        <f t="shared" si="415"/>
        <v>63188445.036959261</v>
      </c>
      <c r="T1858" s="7">
        <f t="shared" si="416"/>
        <v>923462.23458035616</v>
      </c>
      <c r="U1858" s="2">
        <f t="shared" si="417"/>
        <v>63331585.728460371</v>
      </c>
      <c r="V1858">
        <f t="array" ref="V1858:AA1858">rk((1-'Parameters-x'!B1863)*BETA_c,(1-'Parameters-x'!B1863)*BETA_a,(1-'Parameters-x'!B1863)*BETA_e,GAMMA,V1857,W1857,X1857,Y1857,Z1857,AA1857,dt,STAGE)</f>
        <v>14926227.222637678</v>
      </c>
      <c r="W1858">
        <v>17664.99719167229</v>
      </c>
      <c r="X1858">
        <v>34986254.285792358</v>
      </c>
      <c r="Y1858">
        <v>613552.73896324309</v>
      </c>
      <c r="Z1858">
        <v>13275963.528529231</v>
      </c>
      <c r="AA1858">
        <v>292244.49842544069</v>
      </c>
      <c r="AB1858">
        <f t="shared" si="412"/>
        <v>814531.7801706501</v>
      </c>
      <c r="AC1858" cm="1">
        <f t="array" ref="AC1858">NewI((1-'Parameters-x'!B1864)*BETA_c,V1858,T1858)</f>
        <v>2460.0783425392069</v>
      </c>
      <c r="AD1858">
        <f t="shared" si="413"/>
        <v>40900020.975244395</v>
      </c>
      <c r="AE1858" cm="1">
        <f t="array" ref="AE1858">NewI((1-'Parameters-x'!B1864)*BETA_a,X1858,T1858)</f>
        <v>83147.022215703779</v>
      </c>
      <c r="AF1858">
        <f t="shared" si="414"/>
        <v>21617032.97304533</v>
      </c>
      <c r="AG1858" cm="1">
        <f t="array" ref="AG1858">NewI((1-'Parameters-x'!B1864)*BETA_e,Z1858,T1858)</f>
        <v>39308.084741419989</v>
      </c>
    </row>
    <row r="1859" spans="1:33" x14ac:dyDescent="0.45">
      <c r="A1859">
        <f t="shared" si="407"/>
        <v>185.49999999999375</v>
      </c>
      <c r="B1859" s="2">
        <f t="shared" si="418"/>
        <v>25607323.722488306</v>
      </c>
      <c r="C1859" s="7">
        <f t="shared" si="419"/>
        <v>0.15246800938469721</v>
      </c>
      <c r="D1859" s="2">
        <f t="shared" si="420"/>
        <v>101836169.12504368</v>
      </c>
      <c r="E1859" s="7">
        <f t="shared" si="408"/>
        <v>8.8685838185889512E-3</v>
      </c>
      <c r="F1859">
        <f t="array" ref="F1859:K1859">rk(BETA_c,BETA_a,BETA_e,GAMMA,F1858,G1858,H1858,I1858,J1858,K1858,dt,STAGE)</f>
        <v>13625902.915388802</v>
      </c>
      <c r="G1859">
        <v>1.0618018616031807E-2</v>
      </c>
      <c r="H1859">
        <v>9399501.3168093823</v>
      </c>
      <c r="I1859">
        <v>0.10567675376127615</v>
      </c>
      <c r="J1859">
        <v>2581919.4902901212</v>
      </c>
      <c r="K1859">
        <v>3.617323700738926E-2</v>
      </c>
      <c r="L1859">
        <f t="shared" si="409"/>
        <v>2132521.0739931795</v>
      </c>
      <c r="M1859" cm="1">
        <f t="array" ref="M1859">NewI(BETA_c,F1859,C1859)</f>
        <v>6.1797729589894838E-4</v>
      </c>
      <c r="N1859">
        <f t="shared" si="410"/>
        <v>67100326.577513859</v>
      </c>
      <c r="O1859" cm="1">
        <f t="array" ref="O1859">NewI(BETA_a,H1859,C1859)</f>
        <v>6.1469885663170427E-3</v>
      </c>
      <c r="P1859">
        <f t="shared" si="411"/>
        <v>32603321.473536644</v>
      </c>
      <c r="Q1859" cm="1">
        <f t="array" ref="Q1859">NewI(BETA_e,J1859,C1859)</f>
        <v>2.1036179563729599E-3</v>
      </c>
      <c r="S1859" s="2">
        <f t="shared" si="415"/>
        <v>63176000.609574087</v>
      </c>
      <c r="T1859" s="7">
        <f t="shared" si="416"/>
        <v>916737.98952970537</v>
      </c>
      <c r="U1859" s="2">
        <f t="shared" si="417"/>
        <v>63350754.400896214</v>
      </c>
      <c r="V1859">
        <f t="array" ref="V1859:AA1859">rk((1-'Parameters-x'!B1864)*BETA_c,(1-'Parameters-x'!B1864)*BETA_a,(1-'Parameters-x'!B1864)*BETA_e,GAMMA,V1858,W1858,X1858,Y1858,Z1858,AA1858,dt,STAGE)</f>
        <v>14925982.113497948</v>
      </c>
      <c r="W1859">
        <v>17543.353956421444</v>
      </c>
      <c r="X1859">
        <v>34977970.870854154</v>
      </c>
      <c r="Y1859">
        <v>609100.23793082789</v>
      </c>
      <c r="Z1859">
        <v>13272047.625221984</v>
      </c>
      <c r="AA1859">
        <v>290094.39764245605</v>
      </c>
      <c r="AB1859">
        <f t="shared" si="412"/>
        <v>814898.53254563024</v>
      </c>
      <c r="AC1859" cm="1">
        <f t="array" ref="AC1859">NewI((1-'Parameters-x'!B1865)*BETA_c,V1859,T1859)</f>
        <v>2442.1250324263083</v>
      </c>
      <c r="AD1859">
        <f t="shared" si="413"/>
        <v>40912756.891215019</v>
      </c>
      <c r="AE1859" cm="1">
        <f t="array" ref="AE1859">NewI((1-'Parameters-x'!B1865)*BETA_a,X1859,T1859)</f>
        <v>82522.039531597562</v>
      </c>
      <c r="AF1859">
        <f t="shared" si="414"/>
        <v>21623098.977135561</v>
      </c>
      <c r="AG1859" cm="1">
        <f t="array" ref="AG1859">NewI((1-'Parameters-x'!B1865)*BETA_e,Z1859,T1859)</f>
        <v>39010.350628413609</v>
      </c>
    </row>
    <row r="1860" spans="1:33" x14ac:dyDescent="0.45">
      <c r="A1860">
        <f t="shared" si="407"/>
        <v>185.59999999999374</v>
      </c>
      <c r="B1860" s="2">
        <f t="shared" si="418"/>
        <v>25607323.721608073</v>
      </c>
      <c r="C1860" s="7">
        <f t="shared" si="419"/>
        <v>0.15019555592553219</v>
      </c>
      <c r="D1860" s="2">
        <f t="shared" si="420"/>
        <v>101836169.12819637</v>
      </c>
      <c r="E1860" s="7">
        <f t="shared" si="408"/>
        <v>8.7364023587294462E-3</v>
      </c>
      <c r="F1860">
        <f t="array" ref="F1860:K1860">rk(BETA_c,BETA_a,BETA_e,GAMMA,F1859,G1859,H1859,I1859,J1859,K1859,dt,STAGE)</f>
        <v>13625902.915327465</v>
      </c>
      <c r="G1860">
        <v>1.0459798193990698E-2</v>
      </c>
      <c r="H1860">
        <v>9399501.3161992747</v>
      </c>
      <c r="I1860">
        <v>0.10410170901739048</v>
      </c>
      <c r="J1860">
        <v>2581919.4900813312</v>
      </c>
      <c r="K1860">
        <v>3.5634048714151004E-2</v>
      </c>
      <c r="L1860">
        <f t="shared" si="409"/>
        <v>2132521.0742127365</v>
      </c>
      <c r="M1860" cm="1">
        <f t="array" ref="M1860">NewI(BETA_c,F1860,C1860)</f>
        <v>6.0876667755457479E-4</v>
      </c>
      <c r="N1860">
        <f t="shared" si="410"/>
        <v>67100326.579699017</v>
      </c>
      <c r="O1860" cm="1">
        <f t="array" ref="O1860">NewI(BETA_a,H1860,C1860)</f>
        <v>6.0553710162009602E-3</v>
      </c>
      <c r="P1860">
        <f t="shared" si="411"/>
        <v>32603321.474284619</v>
      </c>
      <c r="Q1860" cm="1">
        <f t="array" ref="Q1860">NewI(BETA_e,J1860,C1860)</f>
        <v>2.0722646649739104E-3</v>
      </c>
      <c r="S1860" s="2">
        <f t="shared" si="415"/>
        <v>63163649.904158384</v>
      </c>
      <c r="T1860" s="7">
        <f t="shared" si="416"/>
        <v>910059.63248502393</v>
      </c>
      <c r="U1860" s="2">
        <f t="shared" si="417"/>
        <v>63369783.463356584</v>
      </c>
      <c r="V1860">
        <f t="array" ref="V1860:AA1860">rk((1-'Parameters-x'!B1865)*BETA_c,(1-'Parameters-x'!B1865)*BETA_a,(1-'Parameters-x'!B1865)*BETA_e,GAMMA,V1859,W1859,X1859,Y1859,Z1859,AA1859,dt,STAGE)</f>
        <v>14925738.793527223</v>
      </c>
      <c r="W1860">
        <v>17422.448099909896</v>
      </c>
      <c r="X1860">
        <v>34969749.725811355</v>
      </c>
      <c r="Y1860">
        <v>604677.91280940105</v>
      </c>
      <c r="Z1860">
        <v>13268161.384819809</v>
      </c>
      <c r="AA1860">
        <v>287959.27157571301</v>
      </c>
      <c r="AB1860">
        <f t="shared" si="412"/>
        <v>815262.7583728669</v>
      </c>
      <c r="AC1860" cm="1">
        <f t="array" ref="AC1860">NewI((1-'Parameters-x'!B1866)*BETA_c,V1860,T1860)</f>
        <v>2424.2948416241456</v>
      </c>
      <c r="AD1860">
        <f t="shared" si="413"/>
        <v>40925400.361379243</v>
      </c>
      <c r="AE1860" cm="1">
        <f t="array" ref="AE1860">NewI((1-'Parameters-x'!B1866)*BETA_a,X1860,T1860)</f>
        <v>81901.619102521232</v>
      </c>
      <c r="AF1860">
        <f t="shared" si="414"/>
        <v>21629120.343604479</v>
      </c>
      <c r="AG1860" cm="1">
        <f t="array" ref="AG1860">NewI((1-'Parameters-x'!B1866)*BETA_e,Z1860,T1860)</f>
        <v>38714.824034611003</v>
      </c>
    </row>
    <row r="1861" spans="1:33" x14ac:dyDescent="0.45">
      <c r="A1861">
        <f t="shared" ref="A1861:A1924" si="421">A1860+dt</f>
        <v>185.69999999999374</v>
      </c>
      <c r="B1861" s="2">
        <f t="shared" si="418"/>
        <v>25607323.720740955</v>
      </c>
      <c r="C1861" s="7">
        <f t="shared" si="419"/>
        <v>0.14795697215966547</v>
      </c>
      <c r="D1861" s="2">
        <f t="shared" si="420"/>
        <v>101836169.13130207</v>
      </c>
      <c r="E1861" s="7">
        <f t="shared" ref="E1861:E1924" si="422">M1861+O1861+Q1861</f>
        <v>8.6061909922617256E-3</v>
      </c>
      <c r="F1861">
        <f t="array" ref="F1861:K1861">rk(BETA_c,BETA_a,BETA_e,GAMMA,F1860,G1860,H1860,I1860,J1860,K1860,dt,STAGE)</f>
        <v>13625902.915267043</v>
      </c>
      <c r="G1861">
        <v>1.0303935231744187E-2</v>
      </c>
      <c r="H1861">
        <v>9399501.3155982606</v>
      </c>
      <c r="I1861">
        <v>0.10255013925399152</v>
      </c>
      <c r="J1861">
        <v>2581919.4898756528</v>
      </c>
      <c r="K1861">
        <v>3.5102897673929781E-2</v>
      </c>
      <c r="L1861">
        <f t="shared" ref="L1861:L1924" si="423">N_c-F1861-G1861</f>
        <v>2132521.0744290221</v>
      </c>
      <c r="M1861" cm="1">
        <f t="array" ref="M1861">NewI(BETA_c,F1861,C1861)</f>
        <v>5.9969333850951425E-4</v>
      </c>
      <c r="N1861">
        <f t="shared" ref="N1861:N1924" si="424">N_a-H1861-I1861</f>
        <v>67100326.581851594</v>
      </c>
      <c r="O1861" cm="1">
        <f t="array" ref="O1861">NewI(BETA_a,H1861,C1861)</f>
        <v>5.9651189762725942E-3</v>
      </c>
      <c r="P1861">
        <f t="shared" ref="P1861:P1924" si="425">N_e-J1861-K1861</f>
        <v>32603321.475021452</v>
      </c>
      <c r="Q1861" cm="1">
        <f t="array" ref="Q1861">NewI(BETA_e,J1861,C1861)</f>
        <v>2.0413786774796175E-3</v>
      </c>
      <c r="S1861" s="2">
        <f t="shared" si="415"/>
        <v>63151392.23379758</v>
      </c>
      <c r="T1861" s="7">
        <f t="shared" si="416"/>
        <v>903426.89713623805</v>
      </c>
      <c r="U1861" s="2">
        <f t="shared" si="417"/>
        <v>63388673.869066186</v>
      </c>
      <c r="V1861">
        <f t="array" ref="V1861:AA1861">rk((1-'Parameters-x'!B1866)*BETA_c,(1-'Parameters-x'!B1866)*BETA_a,(1-'Parameters-x'!B1866)*BETA_e,GAMMA,V1860,W1860,X1860,Y1860,Z1860,AA1860,dt,STAGE)</f>
        <v>14925497.250449782</v>
      </c>
      <c r="W1861">
        <v>17302.276567606808</v>
      </c>
      <c r="X1861">
        <v>34961590.39599701</v>
      </c>
      <c r="Y1861">
        <v>600285.59139570058</v>
      </c>
      <c r="Z1861">
        <v>13264304.587350782</v>
      </c>
      <c r="AA1861">
        <v>285839.02917293063</v>
      </c>
      <c r="AB1861">
        <f t="shared" ref="AB1861:AB1924" si="426">N_c-V1861-W1861</f>
        <v>815624.47298261093</v>
      </c>
      <c r="AC1861" cm="1">
        <f t="array" ref="AC1861">NewI((1-'Parameters-x'!B1867)*BETA_c,V1861,T1861)</f>
        <v>2406.5870463692881</v>
      </c>
      <c r="AD1861">
        <f t="shared" ref="AD1861:AD1924" si="427">N_a-X1861-Y1861</f>
        <v>40937952.012607291</v>
      </c>
      <c r="AE1861" cm="1">
        <f t="array" ref="AE1861">NewI((1-'Parameters-x'!B1867)*BETA_a,X1861,T1861)</f>
        <v>81285.729786846379</v>
      </c>
      <c r="AF1861">
        <f t="shared" ref="AF1861:AF1924" si="428">N_e-Z1861-AA1861</f>
        <v>21635097.383476287</v>
      </c>
      <c r="AG1861" cm="1">
        <f t="array" ref="AG1861">NewI((1-'Parameters-x'!B1867)*BETA_e,Z1861,T1861)</f>
        <v>38421.489376249789</v>
      </c>
    </row>
    <row r="1862" spans="1:33" x14ac:dyDescent="0.45">
      <c r="A1862">
        <f t="shared" si="421"/>
        <v>185.79999999999373</v>
      </c>
      <c r="B1862" s="2">
        <f t="shared" si="418"/>
        <v>25607323.719886772</v>
      </c>
      <c r="C1862" s="7">
        <f t="shared" si="419"/>
        <v>0.14575175327758577</v>
      </c>
      <c r="D1862" s="2">
        <f t="shared" si="420"/>
        <v>101836169.13436148</v>
      </c>
      <c r="E1862" s="7">
        <f t="shared" si="422"/>
        <v>8.477920356005848E-3</v>
      </c>
      <c r="F1862">
        <f t="array" ref="F1862:K1862">rk(BETA_c,BETA_a,BETA_e,GAMMA,F1861,G1861,H1861,I1861,J1861,K1861,dt,STAGE)</f>
        <v>13625902.915207522</v>
      </c>
      <c r="G1862">
        <v>1.0150394607681959E-2</v>
      </c>
      <c r="H1862">
        <v>9399501.3150062077</v>
      </c>
      <c r="I1862">
        <v>0.10102169459352742</v>
      </c>
      <c r="J1862">
        <v>2581919.4896730399</v>
      </c>
      <c r="K1862">
        <v>3.4579664076376408E-2</v>
      </c>
      <c r="L1862">
        <f t="shared" si="423"/>
        <v>2132521.0746420836</v>
      </c>
      <c r="M1862" cm="1">
        <f t="array" ref="M1862">NewI(BETA_c,F1862,C1862)</f>
        <v>5.9075523268984872E-4</v>
      </c>
      <c r="N1862">
        <f t="shared" si="424"/>
        <v>67100326.583972096</v>
      </c>
      <c r="O1862" cm="1">
        <f t="array" ref="O1862">NewI(BETA_a,H1862,C1862)</f>
        <v>5.87621209433873E-3</v>
      </c>
      <c r="P1862">
        <f t="shared" si="425"/>
        <v>32603321.475747295</v>
      </c>
      <c r="Q1862" cm="1">
        <f t="array" ref="Q1862">NewI(BETA_e,J1862,C1862)</f>
        <v>2.01095302897727E-3</v>
      </c>
      <c r="S1862" s="2">
        <f t="shared" ref="S1862:S1925" si="429">V1862+X1862+Z1862</f>
        <v>63139226.916308165</v>
      </c>
      <c r="T1862" s="7">
        <f t="shared" ref="T1862:T1925" si="430">W1862+Y1862+AA1862</f>
        <v>896839.51798189129</v>
      </c>
      <c r="U1862" s="2">
        <f t="shared" ref="U1862:U1925" si="431">AB1862+AD1862+AF1862</f>
        <v>63407426.565709949</v>
      </c>
      <c r="V1862">
        <f t="array" ref="V1862:AA1862">rk((1-'Parameters-x'!B1867)*BETA_c,(1-'Parameters-x'!B1867)*BETA_a,(1-'Parameters-x'!B1867)*BETA_e,GAMMA,V1861,W1861,X1861,Y1861,Z1861,AA1861,dt,STAGE)</f>
        <v>14925257.472062157</v>
      </c>
      <c r="W1862">
        <v>17182.836296448277</v>
      </c>
      <c r="X1862">
        <v>34953492.429849491</v>
      </c>
      <c r="Y1862">
        <v>595923.10196376708</v>
      </c>
      <c r="Z1862">
        <v>13260477.014396517</v>
      </c>
      <c r="AA1862">
        <v>283733.57972167595</v>
      </c>
      <c r="AB1862">
        <f t="shared" si="426"/>
        <v>815983.69164139428</v>
      </c>
      <c r="AC1862" cm="1">
        <f t="array" ref="AC1862">NewI((1-'Parameters-x'!B1868)*BETA_c,V1862,T1862)</f>
        <v>2389.0009252550931</v>
      </c>
      <c r="AD1862">
        <f t="shared" si="427"/>
        <v>40950412.468186744</v>
      </c>
      <c r="AE1862" cm="1">
        <f t="array" ref="AE1862">NewI((1-'Parameters-x'!B1868)*BETA_a,X1862,T1862)</f>
        <v>80674.340620000483</v>
      </c>
      <c r="AF1862">
        <f t="shared" si="428"/>
        <v>21641030.405881807</v>
      </c>
      <c r="AG1862" cm="1">
        <f t="array" ref="AG1862">NewI((1-'Parameters-x'!B1868)*BETA_e,Z1862,T1862)</f>
        <v>38130.331166254102</v>
      </c>
    </row>
    <row r="1863" spans="1:33" x14ac:dyDescent="0.45">
      <c r="A1863">
        <f t="shared" si="421"/>
        <v>185.89999999999372</v>
      </c>
      <c r="B1863" s="2">
        <f t="shared" si="418"/>
        <v>25607323.719045311</v>
      </c>
      <c r="C1863" s="7">
        <f t="shared" si="419"/>
        <v>0.14357940199369507</v>
      </c>
      <c r="D1863" s="2">
        <f t="shared" si="420"/>
        <v>101836169.13737528</v>
      </c>
      <c r="E1863" s="7">
        <f t="shared" si="422"/>
        <v>8.3515615244242267E-3</v>
      </c>
      <c r="F1863">
        <f t="array" ref="F1863:K1863">rk(BETA_c,BETA_a,BETA_e,GAMMA,F1862,G1862,H1862,I1862,J1862,K1862,dt,STAGE)</f>
        <v>13625902.915148888</v>
      </c>
      <c r="G1863">
        <v>9.9991417233519213E-3</v>
      </c>
      <c r="H1863">
        <v>9399501.3144229781</v>
      </c>
      <c r="I1863">
        <v>9.9516030373092285E-2</v>
      </c>
      <c r="J1863">
        <v>2581919.4894734467</v>
      </c>
      <c r="K1863">
        <v>3.4064229897250872E-2</v>
      </c>
      <c r="L1863">
        <f t="shared" si="423"/>
        <v>2132521.0748519707</v>
      </c>
      <c r="M1863" cm="1">
        <f t="array" ref="M1863">NewI(BETA_c,F1863,C1863)</f>
        <v>5.8195034451728701E-4</v>
      </c>
      <c r="N1863">
        <f t="shared" si="424"/>
        <v>67100326.586060993</v>
      </c>
      <c r="O1863" cm="1">
        <f t="array" ref="O1863">NewI(BETA_a,H1863,C1863)</f>
        <v>5.7886303215446125E-3</v>
      </c>
      <c r="P1863">
        <f t="shared" si="425"/>
        <v>32603321.476462323</v>
      </c>
      <c r="Q1863" cm="1">
        <f t="array" ref="Q1863">NewI(BETA_e,J1863,C1863)</f>
        <v>1.9809808583623276E-3</v>
      </c>
      <c r="S1863" s="2">
        <f t="shared" si="429"/>
        <v>63127153.2742102</v>
      </c>
      <c r="T1863" s="7">
        <f t="shared" si="430"/>
        <v>890297.23033976229</v>
      </c>
      <c r="U1863" s="2">
        <f t="shared" si="431"/>
        <v>63426042.495450042</v>
      </c>
      <c r="V1863">
        <f t="array" ref="V1863:AA1863">rk((1-'Parameters-x'!B1868)*BETA_c,(1-'Parameters-x'!B1868)*BETA_a,(1-'Parameters-x'!B1868)*BETA_e,GAMMA,V1862,W1862,X1862,Y1862,Z1862,AA1862,dt,STAGE)</f>
        <v>14925019.446232907</v>
      </c>
      <c r="W1863">
        <v>17064.124215247801</v>
      </c>
      <c r="X1863">
        <v>34945455.378894776</v>
      </c>
      <c r="Y1863">
        <v>591590.27327260666</v>
      </c>
      <c r="Z1863">
        <v>13256678.449082514</v>
      </c>
      <c r="AA1863">
        <v>281642.83285190782</v>
      </c>
      <c r="AB1863">
        <f t="shared" si="426"/>
        <v>816340.42955184472</v>
      </c>
      <c r="AC1863" cm="1">
        <f t="array" ref="AC1863">NewI((1-'Parameters-x'!B1869)*BETA_c,V1863,T1863)</f>
        <v>2371.5357592575215</v>
      </c>
      <c r="AD1863">
        <f t="shared" si="427"/>
        <v>40962782.34783262</v>
      </c>
      <c r="AE1863" cm="1">
        <f t="array" ref="AE1863">NewI((1-'Parameters-x'!B1869)*BETA_a,X1863,T1863)</f>
        <v>80067.420814081823</v>
      </c>
      <c r="AF1863">
        <f t="shared" si="428"/>
        <v>21646919.718065575</v>
      </c>
      <c r="AG1863" cm="1">
        <f t="array" ref="AG1863">NewI((1-'Parameters-x'!B1869)*BETA_e,Z1863,T1863)</f>
        <v>37841.334013874912</v>
      </c>
    </row>
    <row r="1864" spans="1:33" x14ac:dyDescent="0.45">
      <c r="A1864">
        <f t="shared" si="421"/>
        <v>185.99999999999372</v>
      </c>
      <c r="B1864" s="2">
        <f t="shared" si="418"/>
        <v>25607323.718216393</v>
      </c>
      <c r="C1864" s="7">
        <f t="shared" si="419"/>
        <v>0.14143942843416901</v>
      </c>
      <c r="D1864" s="2">
        <f t="shared" si="420"/>
        <v>101836169.14034417</v>
      </c>
      <c r="E1864" s="7">
        <f t="shared" si="422"/>
        <v>8.2270860030988317E-3</v>
      </c>
      <c r="F1864">
        <f t="array" ref="F1864:K1864">rk(BETA_c,BETA_a,BETA_e,GAMMA,F1863,G1863,H1863,I1863,J1863,K1863,dt,STAGE)</f>
        <v>13625902.915091127</v>
      </c>
      <c r="G1864">
        <v>9.8501424956692254E-3</v>
      </c>
      <c r="H1864">
        <v>9399501.3138484377</v>
      </c>
      <c r="I1864">
        <v>9.8032807066706709E-2</v>
      </c>
      <c r="J1864">
        <v>2581919.4892768292</v>
      </c>
      <c r="K1864">
        <v>3.355647887179309E-2</v>
      </c>
      <c r="L1864">
        <f t="shared" si="423"/>
        <v>2132521.0750587303</v>
      </c>
      <c r="M1864" cm="1">
        <f t="array" ref="M1864">NewI(BETA_c,F1864,C1864)</f>
        <v>5.73276688454646E-4</v>
      </c>
      <c r="N1864">
        <f t="shared" si="424"/>
        <v>67100326.588118754</v>
      </c>
      <c r="O1864" cm="1">
        <f t="array" ref="O1864">NewI(BETA_a,H1864,C1864)</f>
        <v>5.7023539078528678E-3</v>
      </c>
      <c r="P1864">
        <f t="shared" si="425"/>
        <v>32603321.47716669</v>
      </c>
      <c r="Q1864" cm="1">
        <f t="array" ref="Q1864">NewI(BETA_e,J1864,C1864)</f>
        <v>1.9514554067913172E-3</v>
      </c>
      <c r="S1864" s="2">
        <f t="shared" si="429"/>
        <v>63115170.634699754</v>
      </c>
      <c r="T1864" s="7">
        <f t="shared" si="430"/>
        <v>883799.7703571897</v>
      </c>
      <c r="U1864" s="2">
        <f t="shared" si="431"/>
        <v>63444522.594943047</v>
      </c>
      <c r="V1864">
        <f t="array" ref="V1864:AA1864">rk((1-'Parameters-x'!B1869)*BETA_c,(1-'Parameters-x'!B1869)*BETA_a,(1-'Parameters-x'!B1869)*BETA_e,GAMMA,V1863,W1863,X1863,Y1863,Z1863,AA1863,dt,STAGE)</f>
        <v>14924783.16090237</v>
      </c>
      <c r="W1864">
        <v>16946.137245100806</v>
      </c>
      <c r="X1864">
        <v>34937478.797728837</v>
      </c>
      <c r="Y1864">
        <v>587286.93457365618</v>
      </c>
      <c r="Z1864">
        <v>13252908.67606855</v>
      </c>
      <c r="AA1864">
        <v>279566.69853843277</v>
      </c>
      <c r="AB1864">
        <f t="shared" si="426"/>
        <v>816694.70185252943</v>
      </c>
      <c r="AC1864" cm="1">
        <f t="array" ref="AC1864">NewI((1-'Parameters-x'!B1870)*BETA_c,V1864,T1864)</f>
        <v>2354.1908317601924</v>
      </c>
      <c r="AD1864">
        <f t="shared" si="427"/>
        <v>40975062.267697506</v>
      </c>
      <c r="AE1864" cm="1">
        <f t="array" ref="AE1864">NewI((1-'Parameters-x'!B1870)*BETA_a,X1864,T1864)</f>
        <v>79464.939757462256</v>
      </c>
      <c r="AF1864">
        <f t="shared" si="428"/>
        <v>21652765.625393014</v>
      </c>
      <c r="AG1864" cm="1">
        <f t="array" ref="AG1864">NewI((1-'Parameters-x'!B1870)*BETA_e,Z1864,T1864)</f>
        <v>37554.482624326629</v>
      </c>
    </row>
    <row r="1865" spans="1:33" x14ac:dyDescent="0.45">
      <c r="A1865">
        <f t="shared" si="421"/>
        <v>186.09999999999371</v>
      </c>
      <c r="B1865" s="2">
        <f t="shared" si="418"/>
        <v>25607323.717399832</v>
      </c>
      <c r="C1865" s="7">
        <f t="shared" si="419"/>
        <v>0.13933135002648836</v>
      </c>
      <c r="D1865" s="2">
        <f t="shared" si="420"/>
        <v>101836169.14326882</v>
      </c>
      <c r="E1865" s="7">
        <f t="shared" si="422"/>
        <v>8.1044657223055747E-3</v>
      </c>
      <c r="F1865">
        <f t="array" ref="F1865:K1865">rk(BETA_c,BETA_a,BETA_e,GAMMA,F1864,G1864,H1864,I1864,J1864,K1864,dt,STAGE)</f>
        <v>13625902.915034227</v>
      </c>
      <c r="G1865">
        <v>9.7033633492412535E-3</v>
      </c>
      <c r="H1865">
        <v>9399501.3132824637</v>
      </c>
      <c r="I1865">
        <v>9.6571690208756375E-2</v>
      </c>
      <c r="J1865">
        <v>2581919.4890831416</v>
      </c>
      <c r="K1865">
        <v>3.3056296468490731E-2</v>
      </c>
      <c r="L1865">
        <f t="shared" si="423"/>
        <v>2132521.0752624096</v>
      </c>
      <c r="M1865" cm="1">
        <f t="array" ref="M1865">NewI(BETA_c,F1865,C1865)</f>
        <v>5.6473230855810287E-4</v>
      </c>
      <c r="N1865">
        <f t="shared" si="424"/>
        <v>67100326.590145849</v>
      </c>
      <c r="O1865" cm="1">
        <f t="array" ref="O1865">NewI(BETA_a,H1865,C1865)</f>
        <v>5.6173633975897877E-3</v>
      </c>
      <c r="P1865">
        <f t="shared" si="425"/>
        <v>32603321.477860563</v>
      </c>
      <c r="Q1865" cm="1">
        <f t="array" ref="Q1865">NewI(BETA_e,J1865,C1865)</f>
        <v>1.9223700161576851E-3</v>
      </c>
      <c r="S1865" s="2">
        <f t="shared" si="429"/>
        <v>63103278.329621486</v>
      </c>
      <c r="T1865" s="7">
        <f t="shared" si="430"/>
        <v>877346.8750211118</v>
      </c>
      <c r="U1865" s="2">
        <f t="shared" si="431"/>
        <v>63462867.795357391</v>
      </c>
      <c r="V1865">
        <f t="array" ref="V1865:AA1865">rk((1-'Parameters-x'!B1870)*BETA_c,(1-'Parameters-x'!B1870)*BETA_a,(1-'Parameters-x'!B1870)*BETA_e,GAMMA,V1864,W1864,X1864,Y1864,Z1864,AA1864,dt,STAGE)</f>
        <v>14924548.604082424</v>
      </c>
      <c r="W1865">
        <v>16828.872299783245</v>
      </c>
      <c r="X1865">
        <v>34929562.243999973</v>
      </c>
      <c r="Y1865">
        <v>583012.91561805492</v>
      </c>
      <c r="Z1865">
        <v>13249167.481539095</v>
      </c>
      <c r="AA1865">
        <v>277505.0871032736</v>
      </c>
      <c r="AB1865">
        <f t="shared" si="426"/>
        <v>817046.52361779253</v>
      </c>
      <c r="AC1865" cm="1">
        <f t="array" ref="AC1865">NewI((1-'Parameters-x'!B1871)*BETA_c,V1865,T1865)</f>
        <v>2336.9654285787019</v>
      </c>
      <c r="AD1865">
        <f t="shared" si="427"/>
        <v>40987252.840381972</v>
      </c>
      <c r="AE1865" cm="1">
        <f t="array" ref="AE1865">NewI((1-'Parameters-x'!B1871)*BETA_a,X1865,T1865)</f>
        <v>78866.867014378033</v>
      </c>
      <c r="AF1865">
        <f t="shared" si="428"/>
        <v>21658568.431357633</v>
      </c>
      <c r="AG1865" cm="1">
        <f t="array" ref="AG1865">NewI((1-'Parameters-x'!B1871)*BETA_e,Z1865,T1865)</f>
        <v>37269.761798420295</v>
      </c>
    </row>
    <row r="1866" spans="1:33" x14ac:dyDescent="0.45">
      <c r="A1866">
        <f t="shared" si="421"/>
        <v>186.19999999999371</v>
      </c>
      <c r="B1866" s="2">
        <f t="shared" si="418"/>
        <v>25607323.716595441</v>
      </c>
      <c r="C1866" s="7">
        <f t="shared" si="419"/>
        <v>0.13725469139061686</v>
      </c>
      <c r="D1866" s="2">
        <f t="shared" si="420"/>
        <v>101836169.14614986</v>
      </c>
      <c r="E1866" s="7">
        <f t="shared" si="422"/>
        <v>7.9836730306844777E-3</v>
      </c>
      <c r="F1866">
        <f t="array" ref="F1866:K1866">rk(BETA_c,BETA_a,BETA_e,GAMMA,F1865,G1865,H1865,I1865,J1865,K1865,dt,STAGE)</f>
        <v>13625902.914978176</v>
      </c>
      <c r="G1866">
        <v>9.5587712088068839E-3</v>
      </c>
      <c r="H1866">
        <v>9399501.3127249237</v>
      </c>
      <c r="I1866">
        <v>9.513235031857184E-2</v>
      </c>
      <c r="J1866">
        <v>2581919.488892341</v>
      </c>
      <c r="K1866">
        <v>3.2563569863238148E-2</v>
      </c>
      <c r="L1866">
        <f t="shared" si="423"/>
        <v>2132521.0754630524</v>
      </c>
      <c r="M1866" cm="1">
        <f t="array" ref="M1866">NewI(BETA_c,F1866,C1866)</f>
        <v>5.5631527803612249E-4</v>
      </c>
      <c r="N1866">
        <f t="shared" si="424"/>
        <v>67100326.592142724</v>
      </c>
      <c r="O1866" cm="1">
        <f t="array" ref="O1866">NewI(BETA_a,H1866,C1866)</f>
        <v>5.5336396250579862E-3</v>
      </c>
      <c r="P1866">
        <f t="shared" si="425"/>
        <v>32603321.47854409</v>
      </c>
      <c r="Q1866" cm="1">
        <f t="array" ref="Q1866">NewI(BETA_e,J1866,C1866)</f>
        <v>1.8937181275903681E-3</v>
      </c>
      <c r="S1866" s="2">
        <f t="shared" si="429"/>
        <v>63091475.695441343</v>
      </c>
      <c r="T1866" s="7">
        <f t="shared" si="430"/>
        <v>870938.28216782399</v>
      </c>
      <c r="U1866" s="2">
        <f t="shared" si="431"/>
        <v>63481079.022390835</v>
      </c>
      <c r="V1866">
        <f t="array" ref="V1866:AA1866">rk((1-'Parameters-x'!B1871)*BETA_c,(1-'Parameters-x'!B1871)*BETA_a,(1-'Parameters-x'!B1871)*BETA_e,GAMMA,V1865,W1865,X1865,Y1865,Z1865,AA1865,dt,STAGE)</f>
        <v>14924315.763856245</v>
      </c>
      <c r="W1866">
        <v>16712.326286144391</v>
      </c>
      <c r="X1866">
        <v>34921705.278391324</v>
      </c>
      <c r="Y1866">
        <v>578768.04666372633</v>
      </c>
      <c r="Z1866">
        <v>13245454.653193774</v>
      </c>
      <c r="AA1866">
        <v>275457.90921795322</v>
      </c>
      <c r="AB1866">
        <f t="shared" si="426"/>
        <v>817395.90985761036</v>
      </c>
      <c r="AC1866" cm="1">
        <f t="array" ref="AC1866">NewI((1-'Parameters-x'!B1872)*BETA_c,V1866,T1866)</f>
        <v>2319.8588379842149</v>
      </c>
      <c r="AD1866">
        <f t="shared" si="427"/>
        <v>40999354.674944952</v>
      </c>
      <c r="AE1866" cm="1">
        <f t="array" ref="AE1866">NewI((1-'Parameters-x'!B1872)*BETA_a,X1866,T1866)</f>
        <v>78273.172324509593</v>
      </c>
      <c r="AF1866">
        <f t="shared" si="428"/>
        <v>21664328.437588274</v>
      </c>
      <c r="AG1866" cm="1">
        <f t="array" ref="AG1866">NewI((1-'Parameters-x'!B1872)*BETA_e,Z1866,T1866)</f>
        <v>36987.156432193464</v>
      </c>
    </row>
    <row r="1867" spans="1:33" x14ac:dyDescent="0.45">
      <c r="A1867">
        <f t="shared" si="421"/>
        <v>186.2999999999937</v>
      </c>
      <c r="B1867" s="2">
        <f t="shared" si="418"/>
        <v>25607323.715803038</v>
      </c>
      <c r="C1867" s="7">
        <f t="shared" si="419"/>
        <v>0.13520898423180144</v>
      </c>
      <c r="D1867" s="2">
        <f t="shared" si="420"/>
        <v>101836169.14898798</v>
      </c>
      <c r="E1867" s="7">
        <f t="shared" si="422"/>
        <v>7.8646806890041825E-3</v>
      </c>
      <c r="F1867">
        <f t="array" ref="F1867:K1867">rk(BETA_c,BETA_a,BETA_e,GAMMA,F1866,G1866,H1866,I1866,J1866,K1866,dt,STAGE)</f>
        <v>13625902.91492296</v>
      </c>
      <c r="G1867">
        <v>9.4163334917883122E-3</v>
      </c>
      <c r="H1867">
        <v>9399501.3121756949</v>
      </c>
      <c r="I1867">
        <v>9.3714462826132439E-2</v>
      </c>
      <c r="J1867">
        <v>2581919.4887043838</v>
      </c>
      <c r="K1867">
        <v>3.2078187913880674E-2</v>
      </c>
      <c r="L1867">
        <f t="shared" si="423"/>
        <v>2132521.0756607065</v>
      </c>
      <c r="M1867" cm="1">
        <f t="array" ref="M1867">NewI(BETA_c,F1867,C1867)</f>
        <v>5.4802369881495872E-4</v>
      </c>
      <c r="N1867">
        <f t="shared" si="424"/>
        <v>67100326.594109848</v>
      </c>
      <c r="O1867" cm="1">
        <f t="array" ref="O1867">NewI(BETA_a,H1867,C1867)</f>
        <v>5.4511637102144803E-3</v>
      </c>
      <c r="P1867">
        <f t="shared" si="425"/>
        <v>32603321.479217429</v>
      </c>
      <c r="Q1867" cm="1">
        <f t="array" ref="Q1867">NewI(BETA_e,J1867,C1867)</f>
        <v>1.8654932799747432E-3</v>
      </c>
      <c r="S1867" s="2">
        <f t="shared" si="429"/>
        <v>63079762.073219202</v>
      </c>
      <c r="T1867" s="7">
        <f t="shared" si="430"/>
        <v>864573.73049245821</v>
      </c>
      <c r="U1867" s="2">
        <f t="shared" si="431"/>
        <v>63499157.19628834</v>
      </c>
      <c r="V1867">
        <f t="array" ref="V1867:AA1867">rk((1-'Parameters-x'!B1872)*BETA_c,(1-'Parameters-x'!B1872)*BETA_a,(1-'Parameters-x'!B1872)*BETA_e,GAMMA,V1866,W1866,X1866,Y1866,Z1866,AA1866,dt,STAGE)</f>
        <v>14924084.628378058</v>
      </c>
      <c r="W1867">
        <v>16596.496104493788</v>
      </c>
      <c r="X1867">
        <v>34913907.464603283</v>
      </c>
      <c r="Y1867">
        <v>574552.15848227055</v>
      </c>
      <c r="Z1867">
        <v>13241769.980237866</v>
      </c>
      <c r="AA1867">
        <v>273425.07590569399</v>
      </c>
      <c r="AB1867">
        <f t="shared" si="426"/>
        <v>817742.87551744841</v>
      </c>
      <c r="AC1867" cm="1">
        <f t="array" ref="AC1867">NewI((1-'Parameters-x'!B1873)*BETA_c,V1867,T1867)</f>
        <v>2302.8703507263344</v>
      </c>
      <c r="AD1867">
        <f t="shared" si="427"/>
        <v>41011368.376914449</v>
      </c>
      <c r="AE1867" cm="1">
        <f t="array" ref="AE1867">NewI((1-'Parameters-x'!B1873)*BETA_a,X1867,T1867)</f>
        <v>77683.825602549652</v>
      </c>
      <c r="AF1867">
        <f t="shared" si="428"/>
        <v>21670045.94385644</v>
      </c>
      <c r="AG1867" cm="1">
        <f t="array" ref="AG1867">NewI((1-'Parameters-x'!B1873)*BETA_e,Z1867,T1867)</f>
        <v>36706.651516536826</v>
      </c>
    </row>
    <row r="1868" spans="1:33" x14ac:dyDescent="0.45">
      <c r="A1868">
        <f t="shared" si="421"/>
        <v>186.3999999999937</v>
      </c>
      <c r="B1868" s="2">
        <f t="shared" si="418"/>
        <v>25607323.715022445</v>
      </c>
      <c r="C1868" s="7">
        <f t="shared" si="419"/>
        <v>0.13319376723496951</v>
      </c>
      <c r="D1868" s="2">
        <f t="shared" si="420"/>
        <v>101836169.15178379</v>
      </c>
      <c r="E1868" s="7">
        <f t="shared" si="422"/>
        <v>7.7474618640193853E-3</v>
      </c>
      <c r="F1868">
        <f t="array" ref="F1868:K1868">rk(BETA_c,BETA_a,BETA_e,GAMMA,F1867,G1867,H1867,I1867,J1867,K1867,dt,STAGE)</f>
        <v>13625902.914868565</v>
      </c>
      <c r="G1868">
        <v>9.2760181009537597E-3</v>
      </c>
      <c r="H1868">
        <v>9399501.3116346523</v>
      </c>
      <c r="I1868">
        <v>9.2317707998877327E-2</v>
      </c>
      <c r="J1868">
        <v>2581919.4885192281</v>
      </c>
      <c r="K1868">
        <v>3.1600041135138417E-2</v>
      </c>
      <c r="L1868">
        <f t="shared" si="423"/>
        <v>2132521.0758554167</v>
      </c>
      <c r="M1868" cm="1">
        <f t="array" ref="M1868">NewI(BETA_c,F1868,C1868)</f>
        <v>5.3985570111062973E-4</v>
      </c>
      <c r="N1868">
        <f t="shared" si="424"/>
        <v>67100326.59604764</v>
      </c>
      <c r="O1868" cm="1">
        <f t="array" ref="O1868">NewI(BETA_a,H1868,C1868)</f>
        <v>5.3699170544131382E-3</v>
      </c>
      <c r="P1868">
        <f t="shared" si="425"/>
        <v>32603321.479880732</v>
      </c>
      <c r="Q1868" cm="1">
        <f t="array" ref="Q1868">NewI(BETA_e,J1868,C1868)</f>
        <v>1.8376891084956176E-3</v>
      </c>
      <c r="S1868" s="2">
        <f t="shared" si="429"/>
        <v>63068136.808581769</v>
      </c>
      <c r="T1868" s="7">
        <f t="shared" si="430"/>
        <v>858252.95955818938</v>
      </c>
      <c r="U1868" s="2">
        <f t="shared" si="431"/>
        <v>63517103.231860049</v>
      </c>
      <c r="V1868">
        <f t="array" ref="V1868:AA1868">rk((1-'Parameters-x'!B1873)*BETA_c,(1-'Parameters-x'!B1873)*BETA_a,(1-'Parameters-x'!B1873)*BETA_e,GAMMA,V1867,W1867,X1867,Y1867,Z1867,AA1867,dt,STAGE)</f>
        <v>14923855.185872892</v>
      </c>
      <c r="W1868">
        <v>16481.378648982489</v>
      </c>
      <c r="X1868">
        <v>34906168.369336046</v>
      </c>
      <c r="Y1868">
        <v>570365.08236567129</v>
      </c>
      <c r="Z1868">
        <v>13238113.253372829</v>
      </c>
      <c r="AA1868">
        <v>271406.49854353553</v>
      </c>
      <c r="AB1868">
        <f t="shared" si="426"/>
        <v>818087.43547812558</v>
      </c>
      <c r="AC1868" cm="1">
        <f t="array" ref="AC1868">NewI((1-'Parameters-x'!B1874)*BETA_c,V1868,T1868)</f>
        <v>2285.9992600552719</v>
      </c>
      <c r="AD1868">
        <f t="shared" si="427"/>
        <v>41023294.548298284</v>
      </c>
      <c r="AE1868" cm="1">
        <f t="array" ref="AE1868">NewI((1-'Parameters-x'!B1874)*BETA_a,X1868,T1868)</f>
        <v>77098.796937760955</v>
      </c>
      <c r="AF1868">
        <f t="shared" si="428"/>
        <v>21675721.248083636</v>
      </c>
      <c r="AG1868" cm="1">
        <f t="array" ref="AG1868">NewI((1-'Parameters-x'!B1874)*BETA_e,Z1868,T1868)</f>
        <v>36428.232136817802</v>
      </c>
    </row>
    <row r="1869" spans="1:33" x14ac:dyDescent="0.45">
      <c r="A1869">
        <f t="shared" si="421"/>
        <v>186.49999999999369</v>
      </c>
      <c r="B1869" s="2">
        <f t="shared" ref="B1869:B1932" si="432">F1869+H1869+J1869</f>
        <v>25607323.714253485</v>
      </c>
      <c r="C1869" s="7">
        <f t="shared" ref="C1869:C1932" si="433">G1869+I1869+K1869</f>
        <v>0.13120858596070098</v>
      </c>
      <c r="D1869" s="2">
        <f t="shared" ref="D1869:D1932" si="434">L1869+N1869+P1869</f>
        <v>101836169.15453793</v>
      </c>
      <c r="E1869" s="7">
        <f t="shared" si="422"/>
        <v>7.6319901224198537E-3</v>
      </c>
      <c r="F1869">
        <f t="array" ref="F1869:K1869">rk(BETA_c,BETA_a,BETA_e,GAMMA,F1868,G1868,H1868,I1868,J1868,K1868,dt,STAGE)</f>
        <v>13625902.914814981</v>
      </c>
      <c r="G1869">
        <v>9.1377934171894219E-3</v>
      </c>
      <c r="H1869">
        <v>9399501.3111016732</v>
      </c>
      <c r="I1869">
        <v>9.0941770869607544E-2</v>
      </c>
      <c r="J1869">
        <v>2581919.4883368323</v>
      </c>
      <c r="K1869">
        <v>3.1129021673904019E-2</v>
      </c>
      <c r="L1869">
        <f t="shared" si="423"/>
        <v>2132521.0760472259</v>
      </c>
      <c r="M1869" cm="1">
        <f t="array" ref="M1869">NewI(BETA_c,F1869,C1869)</f>
        <v>5.3180944300727675E-4</v>
      </c>
      <c r="N1869">
        <f t="shared" si="424"/>
        <v>67100326.597956553</v>
      </c>
      <c r="O1869" cm="1">
        <f t="array" ref="O1869">NewI(BETA_a,H1869,C1869)</f>
        <v>5.2898813362106346E-3</v>
      </c>
      <c r="P1869">
        <f t="shared" si="425"/>
        <v>32603321.480534147</v>
      </c>
      <c r="Q1869" cm="1">
        <f t="array" ref="Q1869">NewI(BETA_e,J1869,C1869)</f>
        <v>1.8102993432019417E-3</v>
      </c>
      <c r="S1869" s="2">
        <f t="shared" si="429"/>
        <v>63056599.25169538</v>
      </c>
      <c r="T1869" s="7">
        <f t="shared" si="430"/>
        <v>851975.70980517031</v>
      </c>
      <c r="U1869" s="2">
        <f t="shared" si="431"/>
        <v>63534918.038499445</v>
      </c>
      <c r="V1869">
        <f t="array" ref="V1869:AA1869">rk((1-'Parameters-x'!B1874)*BETA_c,(1-'Parameters-x'!B1874)*BETA_a,(1-'Parameters-x'!B1874)*BETA_e,GAMMA,V1868,W1868,X1868,Y1868,Z1868,AA1868,dt,STAGE)</f>
        <v>14923627.424636316</v>
      </c>
      <c r="W1869">
        <v>16366.970807978558</v>
      </c>
      <c r="X1869">
        <v>34898487.562272184</v>
      </c>
      <c r="Y1869">
        <v>566206.65013282141</v>
      </c>
      <c r="Z1869">
        <v>13234484.264786884</v>
      </c>
      <c r="AA1869">
        <v>269402.08886437037</v>
      </c>
      <c r="AB1869">
        <f t="shared" si="426"/>
        <v>818429.60455570591</v>
      </c>
      <c r="AC1869" cm="1">
        <f t="array" ref="AC1869">NewI((1-'Parameters-x'!B1875)*BETA_c,V1869,T1869)</f>
        <v>2269.2448617433101</v>
      </c>
      <c r="AD1869">
        <f t="shared" si="427"/>
        <v>41035133.787594996</v>
      </c>
      <c r="AE1869" cm="1">
        <f t="array" ref="AE1869">NewI((1-'Parameters-x'!B1875)*BETA_a,X1869,T1869)</f>
        <v>76518.056593522939</v>
      </c>
      <c r="AF1869">
        <f t="shared" si="428"/>
        <v>21681354.646348745</v>
      </c>
      <c r="AG1869" cm="1">
        <f t="array" ref="AG1869">NewI((1-'Parameters-x'!B1875)*BETA_e,Z1869,T1869)</f>
        <v>36151.883472501082</v>
      </c>
    </row>
    <row r="1870" spans="1:33" x14ac:dyDescent="0.45">
      <c r="A1870">
        <f t="shared" si="421"/>
        <v>186.59999999999368</v>
      </c>
      <c r="B1870" s="2">
        <f t="shared" si="432"/>
        <v>25607323.713495985</v>
      </c>
      <c r="C1870" s="7">
        <f t="shared" si="433"/>
        <v>0.12925299274275012</v>
      </c>
      <c r="D1870" s="2">
        <f t="shared" si="434"/>
        <v>101836169.15725103</v>
      </c>
      <c r="E1870" s="7">
        <f t="shared" si="422"/>
        <v>7.5182394248695886E-3</v>
      </c>
      <c r="F1870">
        <f t="array" ref="F1870:K1870">rk(BETA_c,BETA_a,BETA_e,GAMMA,F1869,G1869,H1869,I1869,J1869,K1869,dt,STAGE)</f>
        <v>13625902.914762195</v>
      </c>
      <c r="G1870">
        <v>9.0016282923790283E-3</v>
      </c>
      <c r="H1870">
        <v>9399501.3105766363</v>
      </c>
      <c r="I1870">
        <v>8.9586341165462366E-2</v>
      </c>
      <c r="J1870">
        <v>2581919.488157155</v>
      </c>
      <c r="K1870">
        <v>3.0665023284908718E-2</v>
      </c>
      <c r="L1870">
        <f t="shared" si="423"/>
        <v>2132521.0762361763</v>
      </c>
      <c r="M1870" cm="1">
        <f t="array" ref="M1870">NewI(BETA_c,F1870,C1870)</f>
        <v>5.2388311004180276E-4</v>
      </c>
      <c r="N1870">
        <f t="shared" si="424"/>
        <v>67100326.599837027</v>
      </c>
      <c r="O1870" cm="1">
        <f t="array" ref="O1870">NewI(BETA_a,H1870,C1870)</f>
        <v>5.2110385072348794E-3</v>
      </c>
      <c r="P1870">
        <f t="shared" si="425"/>
        <v>32603321.481177822</v>
      </c>
      <c r="Q1870" cm="1">
        <f t="array" ref="Q1870">NewI(BETA_e,J1870,C1870)</f>
        <v>1.7833178075929059E-3</v>
      </c>
      <c r="S1870" s="2">
        <f t="shared" si="429"/>
        <v>63045148.757239029</v>
      </c>
      <c r="T1870" s="7">
        <f t="shared" si="430"/>
        <v>845741.72255920479</v>
      </c>
      <c r="U1870" s="2">
        <f t="shared" si="431"/>
        <v>63552602.520201772</v>
      </c>
      <c r="V1870">
        <f t="array" ref="V1870:AA1870">rk((1-'Parameters-x'!B1875)*BETA_c,(1-'Parameters-x'!B1875)*BETA_a,(1-'Parameters-x'!B1875)*BETA_e,GAMMA,V1869,W1869,X1869,Y1869,Z1869,AA1869,dt,STAGE)</f>
        <v>14923401.333034201</v>
      </c>
      <c r="W1870">
        <v>16253.269464436957</v>
      </c>
      <c r="X1870">
        <v>34890864.616059221</v>
      </c>
      <c r="Y1870">
        <v>562076.69413586729</v>
      </c>
      <c r="Z1870">
        <v>13230882.808145605</v>
      </c>
      <c r="AA1870">
        <v>267411.75895890064</v>
      </c>
      <c r="AB1870">
        <f t="shared" si="426"/>
        <v>818769.39750136249</v>
      </c>
      <c r="AC1870" cm="1">
        <f t="array" ref="AC1870">NewI((1-'Parameters-x'!B1876)*BETA_c,V1870,T1870)</f>
        <v>2252.6064541055962</v>
      </c>
      <c r="AD1870">
        <f t="shared" si="427"/>
        <v>41046886.689804912</v>
      </c>
      <c r="AE1870" cm="1">
        <f t="array" ref="AE1870">NewI((1-'Parameters-x'!B1876)*BETA_a,X1870,T1870)</f>
        <v>75941.575006868559</v>
      </c>
      <c r="AF1870">
        <f t="shared" si="428"/>
        <v>21686946.432895493</v>
      </c>
      <c r="AG1870" cm="1">
        <f t="array" ref="AG1870">NewI((1-'Parameters-x'!B1876)*BETA_e,Z1870,T1870)</f>
        <v>35877.590796766461</v>
      </c>
    </row>
    <row r="1871" spans="1:33" x14ac:dyDescent="0.45">
      <c r="A1871">
        <f t="shared" si="421"/>
        <v>186.69999999999368</v>
      </c>
      <c r="B1871" s="2">
        <f t="shared" si="432"/>
        <v>25607323.712749779</v>
      </c>
      <c r="C1871" s="7">
        <f t="shared" si="433"/>
        <v>0.12732654658709505</v>
      </c>
      <c r="D1871" s="2">
        <f t="shared" si="434"/>
        <v>101836169.15992367</v>
      </c>
      <c r="E1871" s="7">
        <f t="shared" si="422"/>
        <v>7.4061841201348601E-3</v>
      </c>
      <c r="F1871">
        <f t="array" ref="F1871:K1871">rk(BETA_c,BETA_a,BETA_e,GAMMA,F1870,G1870,H1870,I1870,J1870,K1870,dt,STAGE)</f>
        <v>13625902.914710198</v>
      </c>
      <c r="G1871">
        <v>8.8674920423894039E-3</v>
      </c>
      <c r="H1871">
        <v>9399501.3100594245</v>
      </c>
      <c r="I1871">
        <v>8.8251113237954412E-2</v>
      </c>
      <c r="J1871">
        <v>2581919.4879801557</v>
      </c>
      <c r="K1871">
        <v>3.0207941306751227E-2</v>
      </c>
      <c r="L1871">
        <f t="shared" si="423"/>
        <v>2132521.0764223104</v>
      </c>
      <c r="M1871" cm="1">
        <f t="array" ref="M1871">NewI(BETA_c,F1871,C1871)</f>
        <v>5.1607491479470423E-4</v>
      </c>
      <c r="N1871">
        <f t="shared" si="424"/>
        <v>67100326.601689458</v>
      </c>
      <c r="O1871" cm="1">
        <f t="array" ref="O1871">NewI(BETA_a,H1871,C1871)</f>
        <v>5.1333707881150385E-3</v>
      </c>
      <c r="P1871">
        <f t="shared" si="425"/>
        <v>32603321.481811903</v>
      </c>
      <c r="Q1871" cm="1">
        <f t="array" ref="Q1871">NewI(BETA_e,J1871,C1871)</f>
        <v>1.756738417225117E-3</v>
      </c>
      <c r="S1871" s="2">
        <f t="shared" si="429"/>
        <v>63033784.684377387</v>
      </c>
      <c r="T1871" s="7">
        <f t="shared" si="430"/>
        <v>839550.74004015722</v>
      </c>
      <c r="U1871" s="2">
        <f t="shared" si="431"/>
        <v>63570157.575582452</v>
      </c>
      <c r="V1871">
        <f t="array" ref="V1871:AA1871">rk((1-'Parameters-x'!B1876)*BETA_c,(1-'Parameters-x'!B1876)*BETA_a,(1-'Parameters-x'!B1876)*BETA_e,GAMMA,V1870,W1870,X1870,Y1870,Z1870,AA1870,dt,STAGE)</f>
        <v>14923176.899502456</v>
      </c>
      <c r="W1871">
        <v>16140.271496263802</v>
      </c>
      <c r="X1871">
        <v>34883299.106292345</v>
      </c>
      <c r="Y1871">
        <v>557975.0472663769</v>
      </c>
      <c r="Z1871">
        <v>13227308.678582588</v>
      </c>
      <c r="AA1871">
        <v>265435.42127751646</v>
      </c>
      <c r="AB1871">
        <f t="shared" si="426"/>
        <v>819106.82900128001</v>
      </c>
      <c r="AC1871" cm="1">
        <f t="array" ref="AC1871">NewI((1-'Parameters-x'!B1877)*BETA_c,V1871,T1871)</f>
        <v>2236.0833380202548</v>
      </c>
      <c r="AD1871">
        <f t="shared" si="427"/>
        <v>41058553.846441276</v>
      </c>
      <c r="AE1871" cm="1">
        <f t="array" ref="AE1871">NewI((1-'Parameters-x'!B1877)*BETA_a,X1871,T1871)</f>
        <v>75369.322788011021</v>
      </c>
      <c r="AF1871">
        <f t="shared" si="428"/>
        <v>21692496.900139898</v>
      </c>
      <c r="AG1871" cm="1">
        <f t="array" ref="AG1871">NewI((1-'Parameters-x'!B1877)*BETA_e,Z1871,T1871)</f>
        <v>35605.33947612386</v>
      </c>
    </row>
    <row r="1872" spans="1:33" x14ac:dyDescent="0.45">
      <c r="A1872">
        <f t="shared" si="421"/>
        <v>186.79999999999367</v>
      </c>
      <c r="B1872" s="2">
        <f t="shared" si="432"/>
        <v>25607323.712014694</v>
      </c>
      <c r="C1872" s="7">
        <f t="shared" si="433"/>
        <v>0.12542881307249201</v>
      </c>
      <c r="D1872" s="2">
        <f t="shared" si="434"/>
        <v>101836169.1625565</v>
      </c>
      <c r="E1872" s="7">
        <f t="shared" si="422"/>
        <v>7.2957989392997561E-3</v>
      </c>
      <c r="F1872">
        <f t="array" ref="F1872:K1872">rk(BETA_c,BETA_a,BETA_e,GAMMA,F1871,G1871,H1871,I1871,J1871,K1871,dt,STAGE)</f>
        <v>13625902.914658975</v>
      </c>
      <c r="G1872">
        <v>8.735354440160473E-3</v>
      </c>
      <c r="H1872">
        <v>9399501.3095499221</v>
      </c>
      <c r="I1872">
        <v>8.6935785994047457E-2</v>
      </c>
      <c r="J1872">
        <v>2581919.4878057945</v>
      </c>
      <c r="K1872">
        <v>2.9757672638284074E-2</v>
      </c>
      <c r="L1872">
        <f t="shared" si="423"/>
        <v>2132521.0766056706</v>
      </c>
      <c r="M1872" cm="1">
        <f t="array" ref="M1872">NewI(BETA_c,F1872,C1872)</f>
        <v>5.0838309648700171E-4</v>
      </c>
      <c r="N1872">
        <f t="shared" si="424"/>
        <v>67100326.603514291</v>
      </c>
      <c r="O1872" cm="1">
        <f t="array" ref="O1872">NewI(BETA_a,H1872,C1872)</f>
        <v>5.0568606644722219E-3</v>
      </c>
      <c r="P1872">
        <f t="shared" si="425"/>
        <v>32603321.482436534</v>
      </c>
      <c r="Q1872" cm="1">
        <f t="array" ref="Q1872">NewI(BETA_e,J1872,C1872)</f>
        <v>1.7305551783405324E-3</v>
      </c>
      <c r="S1872" s="2">
        <f t="shared" si="429"/>
        <v>63022506.396733955</v>
      </c>
      <c r="T1872" s="7">
        <f t="shared" si="430"/>
        <v>833402.50537010492</v>
      </c>
      <c r="U1872" s="2">
        <f t="shared" si="431"/>
        <v>63587584.097895943</v>
      </c>
      <c r="V1872">
        <f t="array" ref="V1872:AA1872">rk((1-'Parameters-x'!B1877)*BETA_c,(1-'Parameters-x'!B1877)*BETA_a,(1-'Parameters-x'!B1877)*BETA_e,GAMMA,V1871,W1871,X1871,Y1871,Z1871,AA1871,dt,STAGE)</f>
        <v>14922954.112546774</v>
      </c>
      <c r="W1872">
        <v>16027.973776675082</v>
      </c>
      <c r="X1872">
        <v>34875790.611497059</v>
      </c>
      <c r="Y1872">
        <v>553901.54296133283</v>
      </c>
      <c r="Z1872">
        <v>13223761.672690123</v>
      </c>
      <c r="AA1872">
        <v>263472.98863209697</v>
      </c>
      <c r="AB1872">
        <f t="shared" si="426"/>
        <v>819441.91367655131</v>
      </c>
      <c r="AC1872" cm="1">
        <f t="array" ref="AC1872">NewI((1-'Parameters-x'!B1878)*BETA_c,V1872,T1872)</f>
        <v>2219.6748169478337</v>
      </c>
      <c r="AD1872">
        <f t="shared" si="427"/>
        <v>41070135.845541611</v>
      </c>
      <c r="AE1872" cm="1">
        <f t="array" ref="AE1872">NewI((1-'Parameters-x'!B1878)*BETA_a,X1872,T1872)</f>
        <v>74801.270719860506</v>
      </c>
      <c r="AF1872">
        <f t="shared" si="428"/>
        <v>21698006.338677779</v>
      </c>
      <c r="AG1872" cm="1">
        <f t="array" ref="AG1872">NewI((1-'Parameters-x'!B1878)*BETA_e,Z1872,T1872)</f>
        <v>35335.114970025708</v>
      </c>
    </row>
    <row r="1873" spans="1:33" x14ac:dyDescent="0.45">
      <c r="A1873">
        <f t="shared" si="421"/>
        <v>186.89999999999367</v>
      </c>
      <c r="B1873" s="2">
        <f t="shared" si="432"/>
        <v>25607323.711290561</v>
      </c>
      <c r="C1873" s="7">
        <f t="shared" si="433"/>
        <v>0.12355936425251149</v>
      </c>
      <c r="D1873" s="2">
        <f t="shared" si="434"/>
        <v>101836169.16515008</v>
      </c>
      <c r="E1873" s="7">
        <f t="shared" si="422"/>
        <v>7.1870589900679344E-3</v>
      </c>
      <c r="F1873">
        <f t="array" ref="F1873:K1873">rk(BETA_c,BETA_a,BETA_e,GAMMA,F1872,G1872,H1872,I1872,J1872,K1872,dt,STAGE)</f>
        <v>13625902.914608516</v>
      </c>
      <c r="G1873">
        <v>8.6051857088981394E-3</v>
      </c>
      <c r="H1873">
        <v>9399501.3090480119</v>
      </c>
      <c r="I1873">
        <v>8.5640062828261365E-2</v>
      </c>
      <c r="J1873">
        <v>2581919.4876340316</v>
      </c>
      <c r="K1873">
        <v>2.9314115715351988E-2</v>
      </c>
      <c r="L1873">
        <f t="shared" si="423"/>
        <v>2132521.0767862983</v>
      </c>
      <c r="M1873" cm="1">
        <f t="array" ref="M1873">NewI(BETA_c,F1873,C1873)</f>
        <v>5.0080592058317642E-4</v>
      </c>
      <c r="N1873">
        <f t="shared" si="424"/>
        <v>67100326.605311923</v>
      </c>
      <c r="O1873" cm="1">
        <f t="array" ref="O1873">NewI(BETA_a,H1873,C1873)</f>
        <v>4.9814908829699149E-3</v>
      </c>
      <c r="P1873">
        <f t="shared" si="425"/>
        <v>32603321.483051851</v>
      </c>
      <c r="Q1873" cm="1">
        <f t="array" ref="Q1873">NewI(BETA_e,J1873,C1873)</f>
        <v>1.7047621865148427E-3</v>
      </c>
      <c r="S1873" s="2">
        <f t="shared" si="429"/>
        <v>63011313.262364268</v>
      </c>
      <c r="T1873" s="7">
        <f t="shared" si="430"/>
        <v>827296.76258124015</v>
      </c>
      <c r="U1873" s="2">
        <f t="shared" si="431"/>
        <v>63604882.975054495</v>
      </c>
      <c r="V1873">
        <f t="array" ref="V1873:AA1873">rk((1-'Parameters-x'!B1878)*BETA_c,(1-'Parameters-x'!B1878)*BETA_a,(1-'Parameters-x'!B1878)*BETA_e,GAMMA,V1872,W1872,X1872,Y1872,Z1872,AA1872,dt,STAGE)</f>
        <v>14922732.960742375</v>
      </c>
      <c r="W1873">
        <v>15916.373174549863</v>
      </c>
      <c r="X1873">
        <v>34868338.713111967</v>
      </c>
      <c r="Y1873">
        <v>549856.01520895411</v>
      </c>
      <c r="Z1873">
        <v>13220241.588509925</v>
      </c>
      <c r="AA1873">
        <v>261524.37419773618</v>
      </c>
      <c r="AB1873">
        <f t="shared" si="426"/>
        <v>819774.66608307522</v>
      </c>
      <c r="AC1873" cm="1">
        <f t="array" ref="AC1873">NewI((1-'Parameters-x'!B1879)*BETA_c,V1873,T1873)</f>
        <v>2203.3801969501119</v>
      </c>
      <c r="AD1873">
        <f t="shared" si="427"/>
        <v>41081633.271679081</v>
      </c>
      <c r="AE1873" cm="1">
        <f t="array" ref="AE1873">NewI((1-'Parameters-x'!B1879)*BETA_a,X1873,T1873)</f>
        <v>74237.389757531972</v>
      </c>
      <c r="AF1873">
        <f t="shared" si="428"/>
        <v>21703475.037292339</v>
      </c>
      <c r="AG1873" cm="1">
        <f t="array" ref="AG1873">NewI((1-'Parameters-x'!B1879)*BETA_e,Z1873,T1873)</f>
        <v>35066.902830476953</v>
      </c>
    </row>
    <row r="1874" spans="1:33" x14ac:dyDescent="0.45">
      <c r="A1874">
        <f t="shared" si="421"/>
        <v>186.99999999999366</v>
      </c>
      <c r="B1874" s="2">
        <f t="shared" si="432"/>
        <v>25607323.710577227</v>
      </c>
      <c r="C1874" s="7">
        <f t="shared" si="433"/>
        <v>0.12171777855903469</v>
      </c>
      <c r="D1874" s="2">
        <f t="shared" si="434"/>
        <v>101836169.167705</v>
      </c>
      <c r="E1874" s="7">
        <f t="shared" si="422"/>
        <v>7.0799397511493133E-3</v>
      </c>
      <c r="F1874">
        <f t="array" ref="F1874:K1874">rk(BETA_c,BETA_a,BETA_e,GAMMA,F1873,G1873,H1873,I1873,J1873,K1873,dt,STAGE)</f>
        <v>13625902.914558811</v>
      </c>
      <c r="G1874">
        <v>8.4769565153685091E-3</v>
      </c>
      <c r="H1874">
        <v>9399501.3085535839</v>
      </c>
      <c r="I1874">
        <v>8.436365155578901E-2</v>
      </c>
      <c r="J1874">
        <v>2581919.4874648293</v>
      </c>
      <c r="K1874">
        <v>2.887717048787718E-2</v>
      </c>
      <c r="L1874">
        <f t="shared" si="423"/>
        <v>2132521.0769642321</v>
      </c>
      <c r="M1874" cm="1">
        <f t="array" ref="M1874">NewI(BETA_c,F1874,C1874)</f>
        <v>4.9334167840002626E-4</v>
      </c>
      <c r="N1874">
        <f t="shared" si="424"/>
        <v>67100326.607082762</v>
      </c>
      <c r="O1874" cm="1">
        <f t="array" ref="O1874">NewI(BETA_a,H1874,C1874)</f>
        <v>4.9072444474232849E-3</v>
      </c>
      <c r="P1874">
        <f t="shared" si="425"/>
        <v>32603321.483658001</v>
      </c>
      <c r="Q1874" cm="1">
        <f t="array" ref="Q1874">NewI(BETA_e,J1874,C1874)</f>
        <v>1.6793536253260023E-3</v>
      </c>
      <c r="S1874" s="2">
        <f t="shared" si="429"/>
        <v>63000204.653729215</v>
      </c>
      <c r="T1874" s="7">
        <f t="shared" si="430"/>
        <v>821233.25662351993</v>
      </c>
      <c r="U1874" s="2">
        <f t="shared" si="431"/>
        <v>63622055.089647271</v>
      </c>
      <c r="V1874">
        <f t="array" ref="V1874:AA1874">rk((1-'Parameters-x'!B1879)*BETA_c,(1-'Parameters-x'!B1879)*BETA_a,(1-'Parameters-x'!B1879)*BETA_e,GAMMA,V1873,W1873,X1873,Y1873,Z1873,AA1873,dt,STAGE)</f>
        <v>14922513.432733737</v>
      </c>
      <c r="W1874">
        <v>15805.46655477805</v>
      </c>
      <c r="X1874">
        <v>34860942.995471582</v>
      </c>
      <c r="Y1874">
        <v>545838.29855434783</v>
      </c>
      <c r="Z1874">
        <v>13216748.225523897</v>
      </c>
      <c r="AA1874">
        <v>259589.49151439403</v>
      </c>
      <c r="AB1874">
        <f t="shared" si="426"/>
        <v>820105.10071148502</v>
      </c>
      <c r="AC1874" cm="1">
        <f t="array" ref="AC1874">NewI((1-'Parameters-x'!B1880)*BETA_c,V1874,T1874)</f>
        <v>2187.1987867082498</v>
      </c>
      <c r="AD1874">
        <f t="shared" si="427"/>
        <v>41093046.705974072</v>
      </c>
      <c r="AE1874" cm="1">
        <f t="array" ref="AE1874">NewI((1-'Parameters-x'!B1880)*BETA_a,X1874,T1874)</f>
        <v>73677.651027843443</v>
      </c>
      <c r="AF1874">
        <f t="shared" si="428"/>
        <v>21708903.282961711</v>
      </c>
      <c r="AG1874" cm="1">
        <f t="array" ref="AG1874">NewI((1-'Parameters-x'!B1880)*BETA_e,Z1874,T1874)</f>
        <v>34800.688701642532</v>
      </c>
    </row>
    <row r="1875" spans="1:33" x14ac:dyDescent="0.45">
      <c r="A1875">
        <f t="shared" si="421"/>
        <v>187.09999999999366</v>
      </c>
      <c r="B1875" s="2">
        <f t="shared" si="432"/>
        <v>25607323.709874522</v>
      </c>
      <c r="C1875" s="7">
        <f t="shared" si="433"/>
        <v>0.11990364070718826</v>
      </c>
      <c r="D1875" s="2">
        <f t="shared" si="434"/>
        <v>101836169.17022184</v>
      </c>
      <c r="E1875" s="7">
        <f t="shared" si="422"/>
        <v>6.9744170667304251E-3</v>
      </c>
      <c r="F1875">
        <f t="array" ref="F1875:K1875">rk(BETA_c,BETA_a,BETA_e,GAMMA,F1874,G1874,H1874,I1874,J1874,K1874,dt,STAGE)</f>
        <v>13625902.914509846</v>
      </c>
      <c r="G1875">
        <v>8.3506379632919507E-3</v>
      </c>
      <c r="H1875">
        <v>9399501.3080665264</v>
      </c>
      <c r="I1875">
        <v>8.3106264346610059E-2</v>
      </c>
      <c r="J1875">
        <v>2581919.4872981487</v>
      </c>
      <c r="K1875">
        <v>2.8446738397286252E-2</v>
      </c>
      <c r="L1875">
        <f t="shared" si="423"/>
        <v>2132521.0771395164</v>
      </c>
      <c r="M1875" cm="1">
        <f t="array" ref="M1875">NewI(BETA_c,F1875,C1875)</f>
        <v>4.8598868672135033E-4</v>
      </c>
      <c r="N1875">
        <f t="shared" si="424"/>
        <v>67100326.608827211</v>
      </c>
      <c r="O1875" cm="1">
        <f t="array" ref="O1875">NewI(BETA_a,H1875,C1875)</f>
        <v>4.8341046149664741E-3</v>
      </c>
      <c r="P1875">
        <f t="shared" si="425"/>
        <v>32603321.484255113</v>
      </c>
      <c r="Q1875" cm="1">
        <f t="array" ref="Q1875">NewI(BETA_e,J1875,C1875)</f>
        <v>1.6543237650426007E-3</v>
      </c>
      <c r="S1875" s="2">
        <f t="shared" si="429"/>
        <v>62989179.947668441</v>
      </c>
      <c r="T1875" s="7">
        <f t="shared" si="430"/>
        <v>815211.73337207339</v>
      </c>
      <c r="U1875" s="2">
        <f t="shared" si="431"/>
        <v>63639101.318959489</v>
      </c>
      <c r="V1875">
        <f t="array" ref="V1875:AA1875">rk((1-'Parameters-x'!B1880)*BETA_c,(1-'Parameters-x'!B1880)*BETA_a,(1-'Parameters-x'!B1880)*BETA_e,GAMMA,V1874,W1874,X1874,Y1874,Z1874,AA1874,dt,STAGE)</f>
        <v>14922295.51723434</v>
      </c>
      <c r="W1875">
        <v>15695.250778602738</v>
      </c>
      <c r="X1875">
        <v>34853603.045789167</v>
      </c>
      <c r="Y1875">
        <v>541848.22810499556</v>
      </c>
      <c r="Z1875">
        <v>13213281.384644933</v>
      </c>
      <c r="AA1875">
        <v>257668.25448847507</v>
      </c>
      <c r="AB1875">
        <f t="shared" si="426"/>
        <v>820433.2319870569</v>
      </c>
      <c r="AC1875" cm="1">
        <f t="array" ref="AC1875">NewI((1-'Parameters-x'!B1881)*BETA_c,V1875,T1875)</f>
        <v>2171.1298975403238</v>
      </c>
      <c r="AD1875">
        <f t="shared" si="427"/>
        <v>41104376.726105839</v>
      </c>
      <c r="AE1875" cm="1">
        <f t="array" ref="AE1875">NewI((1-'Parameters-x'!B1881)*BETA_a,X1875,T1875)</f>
        <v>73122.025828805534</v>
      </c>
      <c r="AF1875">
        <f t="shared" si="428"/>
        <v>21714291.360866591</v>
      </c>
      <c r="AG1875" cm="1">
        <f t="array" ref="AG1875">NewI((1-'Parameters-x'!B1881)*BETA_e,Z1875,T1875)</f>
        <v>34536.4583194527</v>
      </c>
    </row>
    <row r="1876" spans="1:33" x14ac:dyDescent="0.45">
      <c r="A1876">
        <f t="shared" si="421"/>
        <v>187.19999999999365</v>
      </c>
      <c r="B1876" s="2">
        <f t="shared" si="432"/>
        <v>25607323.709182285</v>
      </c>
      <c r="C1876" s="7">
        <f t="shared" si="433"/>
        <v>0.1181165416016958</v>
      </c>
      <c r="D1876" s="2">
        <f t="shared" si="434"/>
        <v>101836169.17270117</v>
      </c>
      <c r="E1876" s="7">
        <f t="shared" si="422"/>
        <v>6.8704671410271759E-3</v>
      </c>
      <c r="F1876">
        <f t="array" ref="F1876:K1876">rk(BETA_c,BETA_a,BETA_e,GAMMA,F1875,G1875,H1875,I1875,J1875,K1875,dt,STAGE)</f>
        <v>13625902.914461609</v>
      </c>
      <c r="G1876">
        <v>8.2262015868355184E-3</v>
      </c>
      <c r="H1876">
        <v>9399501.3075867277</v>
      </c>
      <c r="I1876">
        <v>8.1867617660586589E-2</v>
      </c>
      <c r="J1876">
        <v>2581919.4871339519</v>
      </c>
      <c r="K1876">
        <v>2.8022722354273701E-2</v>
      </c>
      <c r="L1876">
        <f t="shared" si="423"/>
        <v>2132521.0773121896</v>
      </c>
      <c r="M1876" cm="1">
        <f t="array" ref="M1876">NewI(BETA_c,F1876,C1876)</f>
        <v>4.7874528741837711E-4</v>
      </c>
      <c r="N1876">
        <f t="shared" si="424"/>
        <v>67100326.61054565</v>
      </c>
      <c r="O1876" cm="1">
        <f t="array" ref="O1876">NewI(BETA_a,H1876,C1876)</f>
        <v>4.7620548922770126E-3</v>
      </c>
      <c r="P1876">
        <f t="shared" si="425"/>
        <v>32603321.484843329</v>
      </c>
      <c r="Q1876" cm="1">
        <f t="array" ref="Q1876">NewI(BETA_e,J1876,C1876)</f>
        <v>1.6296669613317862E-3</v>
      </c>
      <c r="S1876" s="2">
        <f t="shared" si="429"/>
        <v>62978238.525373809</v>
      </c>
      <c r="T1876" s="7">
        <f t="shared" si="430"/>
        <v>809231.93963436561</v>
      </c>
      <c r="U1876" s="2">
        <f t="shared" si="431"/>
        <v>63656022.534991823</v>
      </c>
      <c r="V1876">
        <f t="array" ref="V1876:AA1876">rk((1-'Parameters-x'!B1881)*BETA_c,(1-'Parameters-x'!B1881)*BETA_a,(1-'Parameters-x'!B1881)*BETA_e,GAMMA,V1875,W1875,X1875,Y1875,Z1875,AA1875,dt,STAGE)</f>
        <v>14922079.203026405</v>
      </c>
      <c r="W1876">
        <v>15585.722703957208</v>
      </c>
      <c r="X1876">
        <v>34846318.454139635</v>
      </c>
      <c r="Y1876">
        <v>537885.63953607355</v>
      </c>
      <c r="Z1876">
        <v>13209840.868207766</v>
      </c>
      <c r="AA1876">
        <v>255760.5773943348</v>
      </c>
      <c r="AB1876">
        <f t="shared" si="426"/>
        <v>820759.07426963816</v>
      </c>
      <c r="AC1876" cm="1">
        <f t="array" ref="AC1876">NewI((1-'Parameters-x'!B1882)*BETA_c,V1876,T1876)</f>
        <v>2155.1728434182282</v>
      </c>
      <c r="AD1876">
        <f t="shared" si="427"/>
        <v>41115623.90632429</v>
      </c>
      <c r="AE1876" cm="1">
        <f t="array" ref="AE1876">NewI((1-'Parameters-x'!B1882)*BETA_a,X1876,T1876)</f>
        <v>72570.485629102215</v>
      </c>
      <c r="AF1876">
        <f t="shared" si="428"/>
        <v>21719639.554397896</v>
      </c>
      <c r="AG1876" cm="1">
        <f t="array" ref="AG1876">NewI((1-'Parameters-x'!B1882)*BETA_e,Z1876,T1876)</f>
        <v>34274.197511206039</v>
      </c>
    </row>
    <row r="1877" spans="1:33" x14ac:dyDescent="0.45">
      <c r="A1877">
        <f t="shared" si="421"/>
        <v>187.29999999999364</v>
      </c>
      <c r="B1877" s="2">
        <f t="shared" si="432"/>
        <v>25607323.708500374</v>
      </c>
      <c r="C1877" s="7">
        <f t="shared" si="433"/>
        <v>0.11635607824462543</v>
      </c>
      <c r="D1877" s="2">
        <f t="shared" si="434"/>
        <v>101836169.17514355</v>
      </c>
      <c r="E1877" s="7">
        <f t="shared" si="422"/>
        <v>6.7680665329188164E-3</v>
      </c>
      <c r="F1877">
        <f t="array" ref="F1877:K1877">rk(BETA_c,BETA_a,BETA_e,GAMMA,F1876,G1876,H1876,I1876,J1876,K1876,dt,STAGE)</f>
        <v>13625902.914414091</v>
      </c>
      <c r="G1877">
        <v>8.1036193442022564E-3</v>
      </c>
      <c r="H1877">
        <v>9399501.3071140815</v>
      </c>
      <c r="I1877">
        <v>8.0647432183526199E-2</v>
      </c>
      <c r="J1877">
        <v>2581919.4869722025</v>
      </c>
      <c r="K1877">
        <v>2.7605026716896981E-2</v>
      </c>
      <c r="L1877">
        <f t="shared" si="423"/>
        <v>2132521.0774822896</v>
      </c>
      <c r="M1877" cm="1">
        <f t="array" ref="M1877">NewI(BETA_c,F1877,C1877)</f>
        <v>4.7160984707585076E-4</v>
      </c>
      <c r="N1877">
        <f t="shared" si="424"/>
        <v>67100326.612238489</v>
      </c>
      <c r="O1877" cm="1">
        <f t="array" ref="O1877">NewI(BETA_a,H1877,C1877)</f>
        <v>4.6910790318565182E-3</v>
      </c>
      <c r="P1877">
        <f t="shared" si="425"/>
        <v>32603321.485422771</v>
      </c>
      <c r="Q1877" cm="1">
        <f t="array" ref="Q1877">NewI(BETA_e,J1877,C1877)</f>
        <v>1.6053776539864477E-3</v>
      </c>
      <c r="S1877" s="2">
        <f t="shared" si="429"/>
        <v>62967379.772362977</v>
      </c>
      <c r="T1877" s="7">
        <f t="shared" si="430"/>
        <v>803293.62315712706</v>
      </c>
      <c r="U1877" s="2">
        <f t="shared" si="431"/>
        <v>63672819.604479894</v>
      </c>
      <c r="V1877">
        <f t="array" ref="V1877:AA1877">rk((1-'Parameters-x'!B1882)*BETA_c,(1-'Parameters-x'!B1882)*BETA_a,(1-'Parameters-x'!B1882)*BETA_e,GAMMA,V1876,W1876,X1876,Y1876,Z1876,AA1876,dt,STAGE)</f>
        <v>14921864.478960613</v>
      </c>
      <c r="W1877">
        <v>15476.879185796621</v>
      </c>
      <c r="X1877">
        <v>34839088.813442528</v>
      </c>
      <c r="Y1877">
        <v>533950.36909561441</v>
      </c>
      <c r="Z1877">
        <v>13206426.479959842</v>
      </c>
      <c r="AA1877">
        <v>253866.37487571602</v>
      </c>
      <c r="AB1877">
        <f t="shared" si="426"/>
        <v>821082.64185359061</v>
      </c>
      <c r="AC1877" cm="1">
        <f t="array" ref="AC1877">NewI((1-'Parameters-x'!B1883)*BETA_c,V1877,T1877)</f>
        <v>2139.3269409839768</v>
      </c>
      <c r="AD1877">
        <f t="shared" si="427"/>
        <v>41126788.817461856</v>
      </c>
      <c r="AE1877" cm="1">
        <f t="array" ref="AE1877">NewI((1-'Parameters-x'!B1883)*BETA_a,X1877,T1877)</f>
        <v>72023.002067563502</v>
      </c>
      <c r="AF1877">
        <f t="shared" si="428"/>
        <v>21724948.145164441</v>
      </c>
      <c r="AG1877" cm="1">
        <f t="array" ref="AG1877">NewI((1-'Parameters-x'!B1883)*BETA_e,Z1877,T1877)</f>
        <v>34013.892195170563</v>
      </c>
    </row>
    <row r="1878" spans="1:33" x14ac:dyDescent="0.45">
      <c r="A1878">
        <f t="shared" si="421"/>
        <v>187.39999999999364</v>
      </c>
      <c r="B1878" s="2">
        <f t="shared" si="432"/>
        <v>25607323.707828622</v>
      </c>
      <c r="C1878" s="7">
        <f t="shared" si="433"/>
        <v>0.11462185364451202</v>
      </c>
      <c r="D1878" s="2">
        <f t="shared" si="434"/>
        <v>101836169.17754953</v>
      </c>
      <c r="E1878" s="7">
        <f t="shared" si="422"/>
        <v>6.6671921506618603E-3</v>
      </c>
      <c r="F1878">
        <f t="array" ref="F1878:K1878">rk(BETA_c,BETA_a,BETA_e,GAMMA,F1877,G1877,H1877,I1877,J1877,K1877,dt,STAGE)</f>
        <v>13625902.914367283</v>
      </c>
      <c r="G1878">
        <v>7.9828636113159525E-3</v>
      </c>
      <c r="H1878">
        <v>9399501.3066484779</v>
      </c>
      <c r="I1878">
        <v>7.944543276419791E-2</v>
      </c>
      <c r="J1878">
        <v>2581919.486812864</v>
      </c>
      <c r="K1878">
        <v>2.7193557268998157E-2</v>
      </c>
      <c r="L1878">
        <f t="shared" si="423"/>
        <v>2132521.0776498537</v>
      </c>
      <c r="M1878" cm="1">
        <f t="array" ref="M1878">NewI(BETA_c,F1878,C1878)</f>
        <v>4.6458075662368832E-4</v>
      </c>
      <c r="N1878">
        <f t="shared" si="424"/>
        <v>67100326.613906093</v>
      </c>
      <c r="O1878" cm="1">
        <f t="array" ref="O1878">NewI(BETA_a,H1878,C1878)</f>
        <v>4.6211610283668075E-3</v>
      </c>
      <c r="P1878">
        <f t="shared" si="425"/>
        <v>32603321.485993579</v>
      </c>
      <c r="Q1878" cm="1">
        <f t="array" ref="Q1878">NewI(BETA_e,J1878,C1878)</f>
        <v>1.5814503656713642E-3</v>
      </c>
      <c r="S1878" s="2">
        <f t="shared" si="429"/>
        <v>62956603.078453124</v>
      </c>
      <c r="T1878" s="7">
        <f t="shared" si="430"/>
        <v>797396.53263304709</v>
      </c>
      <c r="U1878" s="2">
        <f t="shared" si="431"/>
        <v>63689493.388913833</v>
      </c>
      <c r="V1878">
        <f t="array" ref="V1878:AA1878">rk((1-'Parameters-x'!B1883)*BETA_c,(1-'Parameters-x'!B1883)*BETA_a,(1-'Parameters-x'!B1883)*BETA_e,GAMMA,V1877,W1877,X1877,Y1877,Z1877,AA1877,dt,STAGE)</f>
        <v>14921651.333955854</v>
      </c>
      <c r="W1878">
        <v>15368.717076424451</v>
      </c>
      <c r="X1878">
        <v>34831913.71944502</v>
      </c>
      <c r="Y1878">
        <v>530042.25360950688</v>
      </c>
      <c r="Z1878">
        <v>13203038.025052251</v>
      </c>
      <c r="AA1878">
        <v>251985.56194711573</v>
      </c>
      <c r="AB1878">
        <f t="shared" si="426"/>
        <v>821403.94896772131</v>
      </c>
      <c r="AC1878" cm="1">
        <f t="array" ref="AC1878">NewI((1-'Parameters-x'!B1884)*BETA_c,V1878,T1878)</f>
        <v>2123.5915095653982</v>
      </c>
      <c r="AD1878">
        <f t="shared" si="427"/>
        <v>41137872.026945472</v>
      </c>
      <c r="AE1878" cm="1">
        <f t="array" ref="AE1878">NewI((1-'Parameters-x'!B1884)*BETA_a,X1878,T1878)</f>
        <v>71479.546952629753</v>
      </c>
      <c r="AF1878">
        <f t="shared" si="428"/>
        <v>21730217.413000636</v>
      </c>
      <c r="AG1878" cm="1">
        <f t="array" ref="AG1878">NewI((1-'Parameters-x'!B1884)*BETA_e,Z1878,T1878)</f>
        <v>33755.528380182695</v>
      </c>
    </row>
    <row r="1879" spans="1:33" x14ac:dyDescent="0.45">
      <c r="A1879">
        <f t="shared" si="421"/>
        <v>187.49999999999363</v>
      </c>
      <c r="B1879" s="2">
        <f t="shared" si="432"/>
        <v>25607323.707166888</v>
      </c>
      <c r="C1879" s="7">
        <f t="shared" si="433"/>
        <v>0.11291347672683408</v>
      </c>
      <c r="D1879" s="2">
        <f t="shared" si="434"/>
        <v>101836169.17991963</v>
      </c>
      <c r="E1879" s="7">
        <f t="shared" si="422"/>
        <v>6.5678212466828145E-3</v>
      </c>
      <c r="F1879">
        <f t="array" ref="F1879:K1879">rk(BETA_c,BETA_a,BETA_e,GAMMA,F1878,G1878,H1878,I1878,J1878,K1878,dt,STAGE)</f>
        <v>13625902.914321171</v>
      </c>
      <c r="G1879">
        <v>7.8639071755999164E-3</v>
      </c>
      <c r="H1879">
        <v>9399501.3061898146</v>
      </c>
      <c r="I1879">
        <v>7.8261348352286847E-2</v>
      </c>
      <c r="J1879">
        <v>2581919.4866559003</v>
      </c>
      <c r="K1879">
        <v>2.6788221198947325E-2</v>
      </c>
      <c r="L1879">
        <f t="shared" si="423"/>
        <v>2132521.0778149217</v>
      </c>
      <c r="M1879" cm="1">
        <f t="array" ref="M1879">NewI(BETA_c,F1879,C1879)</f>
        <v>4.5765643097412848E-4</v>
      </c>
      <c r="N1879">
        <f t="shared" si="424"/>
        <v>67100326.615548842</v>
      </c>
      <c r="O1879" cm="1">
        <f t="array" ref="O1879">NewI(BETA_a,H1879,C1879)</f>
        <v>4.552285115020642E-3</v>
      </c>
      <c r="P1879">
        <f t="shared" si="425"/>
        <v>32603321.486555882</v>
      </c>
      <c r="Q1879" cm="1">
        <f t="array" ref="Q1879">NewI(BETA_e,J1879,C1879)</f>
        <v>1.5578797006880435E-3</v>
      </c>
      <c r="S1879" s="2">
        <f t="shared" si="429"/>
        <v>62945907.837734617</v>
      </c>
      <c r="T1879" s="7">
        <f t="shared" si="430"/>
        <v>791540.41770723858</v>
      </c>
      <c r="U1879" s="2">
        <f t="shared" si="431"/>
        <v>63706044.744558156</v>
      </c>
      <c r="V1879">
        <f t="array" ref="V1879:AA1879">rk((1-'Parameters-x'!B1884)*BETA_c,(1-'Parameters-x'!B1884)*BETA_a,(1-'Parameters-x'!B1884)*BETA_e,GAMMA,V1878,W1878,X1878,Y1878,Z1878,AA1878,dt,STAGE)</f>
        <v>14921439.756998945</v>
      </c>
      <c r="W1879">
        <v>15261.233225813719</v>
      </c>
      <c r="X1879">
        <v>34824792.770704977</v>
      </c>
      <c r="Y1879">
        <v>526161.13048634073</v>
      </c>
      <c r="Z1879">
        <v>13199675.310030689</v>
      </c>
      <c r="AA1879">
        <v>250118.0539950841</v>
      </c>
      <c r="AB1879">
        <f t="shared" si="426"/>
        <v>821723.00977524125</v>
      </c>
      <c r="AC1879" cm="1">
        <f t="array" ref="AC1879">NewI((1-'Parameters-x'!B1885)*BETA_c,V1879,T1879)</f>
        <v>2107.9658711912407</v>
      </c>
      <c r="AD1879">
        <f t="shared" si="427"/>
        <v>41148874.098808683</v>
      </c>
      <c r="AE1879" cm="1">
        <f t="array" ref="AE1879">NewI((1-'Parameters-x'!B1885)*BETA_a,X1879,T1879)</f>
        <v>70940.092261808182</v>
      </c>
      <c r="AF1879">
        <f t="shared" si="428"/>
        <v>21735447.635974225</v>
      </c>
      <c r="AG1879" cm="1">
        <f t="array" ref="AG1879">NewI((1-'Parameters-x'!B1885)*BETA_e,Z1879,T1879)</f>
        <v>33499.092165244474</v>
      </c>
    </row>
    <row r="1880" spans="1:33" x14ac:dyDescent="0.45">
      <c r="A1880">
        <f t="shared" si="421"/>
        <v>187.59999999999363</v>
      </c>
      <c r="B1880" s="2">
        <f t="shared" si="432"/>
        <v>25607323.70651501</v>
      </c>
      <c r="C1880" s="7">
        <f t="shared" si="433"/>
        <v>0.11123056224582496</v>
      </c>
      <c r="D1880" s="2">
        <f t="shared" si="434"/>
        <v>101836169.18225442</v>
      </c>
      <c r="E1880" s="7">
        <f t="shared" si="422"/>
        <v>6.4699314124485067E-3</v>
      </c>
      <c r="F1880">
        <f t="array" ref="F1880:K1880">rk(BETA_c,BETA_a,BETA_e,GAMMA,F1879,G1879,H1879,I1879,J1879,K1879,dt,STAGE)</f>
        <v>13625902.914275747</v>
      </c>
      <c r="G1880">
        <v>7.7467232298483891E-3</v>
      </c>
      <c r="H1880">
        <v>9399501.3057379872</v>
      </c>
      <c r="I1880">
        <v>7.7094911937273622E-2</v>
      </c>
      <c r="J1880">
        <v>2581919.486501276</v>
      </c>
      <c r="K1880">
        <v>2.6388927078702957E-2</v>
      </c>
      <c r="L1880">
        <f t="shared" si="423"/>
        <v>2132521.0779775302</v>
      </c>
      <c r="M1880" cm="1">
        <f t="array" ref="M1880">NewI(BETA_c,F1880,C1880)</f>
        <v>4.5083530866428848E-4</v>
      </c>
      <c r="N1880">
        <f t="shared" si="424"/>
        <v>67100326.6171671</v>
      </c>
      <c r="O1880" cm="1">
        <f t="array" ref="O1880">NewI(BETA_a,H1880,C1880)</f>
        <v>4.4844357600262452E-3</v>
      </c>
      <c r="P1880">
        <f t="shared" si="425"/>
        <v>32603321.487109795</v>
      </c>
      <c r="Q1880" cm="1">
        <f t="array" ref="Q1880">NewI(BETA_e,J1880,C1880)</f>
        <v>1.534660343757973E-3</v>
      </c>
      <c r="S1880" s="2">
        <f t="shared" si="429"/>
        <v>62935293.448544927</v>
      </c>
      <c r="T1880" s="7">
        <f t="shared" si="430"/>
        <v>785725.0289834775</v>
      </c>
      <c r="U1880" s="2">
        <f t="shared" si="431"/>
        <v>63722474.522471592</v>
      </c>
      <c r="V1880">
        <f t="array" ref="V1880:AA1880">rk((1-'Parameters-x'!B1885)*BETA_c,(1-'Parameters-x'!B1885)*BETA_a,(1-'Parameters-x'!B1885)*BETA_e,GAMMA,V1879,W1879,X1879,Y1879,Z1879,AA1879,dt,STAGE)</f>
        <v>14921229.73714437</v>
      </c>
      <c r="W1880">
        <v>15154.424481923063</v>
      </c>
      <c r="X1880">
        <v>34817725.568574101</v>
      </c>
      <c r="Y1880">
        <v>522306.83772209747</v>
      </c>
      <c r="Z1880">
        <v>13196338.142826462</v>
      </c>
      <c r="AA1880">
        <v>248263.76677945699</v>
      </c>
      <c r="AB1880">
        <f t="shared" si="426"/>
        <v>822039.83837370726</v>
      </c>
      <c r="AC1880" cm="1">
        <f t="array" ref="AC1880">NewI((1-'Parameters-x'!B1886)*BETA_c,V1880,T1880)</f>
        <v>2092.4493506057056</v>
      </c>
      <c r="AD1880">
        <f t="shared" si="427"/>
        <v>41159795.593703799</v>
      </c>
      <c r="AE1880" cm="1">
        <f t="array" ref="AE1880">NewI((1-'Parameters-x'!B1886)*BETA_a,X1880,T1880)</f>
        <v>70404.610141121782</v>
      </c>
      <c r="AF1880">
        <f t="shared" si="428"/>
        <v>21740639.090394083</v>
      </c>
      <c r="AG1880" cm="1">
        <f t="array" ref="AG1880">NewI((1-'Parameters-x'!B1886)*BETA_e,Z1880,T1880)</f>
        <v>33244.569739118931</v>
      </c>
    </row>
    <row r="1881" spans="1:33" x14ac:dyDescent="0.45">
      <c r="A1881">
        <f t="shared" si="421"/>
        <v>187.69999999999362</v>
      </c>
      <c r="B1881" s="2">
        <f t="shared" si="432"/>
        <v>25607323.705872849</v>
      </c>
      <c r="C1881" s="7">
        <f t="shared" si="433"/>
        <v>0.10957273069759836</v>
      </c>
      <c r="D1881" s="2">
        <f t="shared" si="434"/>
        <v>101836169.18455443</v>
      </c>
      <c r="E1881" s="7">
        <f t="shared" si="422"/>
        <v>6.3735005734128752E-3</v>
      </c>
      <c r="F1881">
        <f t="array" ref="F1881:K1881">rk(BETA_c,BETA_a,BETA_e,GAMMA,F1880,G1880,H1880,I1880,J1880,K1880,dt,STAGE)</f>
        <v>13625902.914231</v>
      </c>
      <c r="G1881">
        <v>7.6312853661891994E-3</v>
      </c>
      <c r="H1881">
        <v>9399501.3052928932</v>
      </c>
      <c r="I1881">
        <v>7.5945860488224701E-2</v>
      </c>
      <c r="J1881">
        <v>2581919.4863489564</v>
      </c>
      <c r="K1881">
        <v>2.5995584843184458E-2</v>
      </c>
      <c r="L1881">
        <f t="shared" si="423"/>
        <v>2132521.078137714</v>
      </c>
      <c r="M1881" cm="1">
        <f t="array" ref="M1881">NewI(BETA_c,F1881,C1881)</f>
        <v>4.4411585150404731E-4</v>
      </c>
      <c r="N1881">
        <f t="shared" si="424"/>
        <v>67100326.618761249</v>
      </c>
      <c r="O1881" cm="1">
        <f t="array" ref="O1881">NewI(BETA_a,H1881,C1881)</f>
        <v>4.4175976630848263E-3</v>
      </c>
      <c r="P1881">
        <f t="shared" si="425"/>
        <v>32603321.487655457</v>
      </c>
      <c r="Q1881" cm="1">
        <f t="array" ref="Q1881">NewI(BETA_e,J1881,C1881)</f>
        <v>1.5117870588240016E-3</v>
      </c>
      <c r="S1881" s="2">
        <f t="shared" si="429"/>
        <v>62924759.313442573</v>
      </c>
      <c r="T1881" s="7">
        <f t="shared" si="430"/>
        <v>779950.11803021887</v>
      </c>
      <c r="U1881" s="2">
        <f t="shared" si="431"/>
        <v>63738783.568527207</v>
      </c>
      <c r="V1881">
        <f t="array" ref="V1881:AA1881">rk((1-'Parameters-x'!B1886)*BETA_c,(1-'Parameters-x'!B1886)*BETA_a,(1-'Parameters-x'!B1886)*BETA_e,GAMMA,V1880,W1880,X1880,Y1880,Z1880,AA1880,dt,STAGE)</f>
        <v>14921021.263513993</v>
      </c>
      <c r="W1881">
        <v>15048.287691007703</v>
      </c>
      <c r="X1881">
        <v>34810711.717181064</v>
      </c>
      <c r="Y1881">
        <v>518479.21390468872</v>
      </c>
      <c r="Z1881">
        <v>13193026.332747523</v>
      </c>
      <c r="AA1881">
        <v>246422.61643452238</v>
      </c>
      <c r="AB1881">
        <f t="shared" si="426"/>
        <v>822354.44879499881</v>
      </c>
      <c r="AC1881" cm="1">
        <f t="array" ref="AC1881">NewI((1-'Parameters-x'!B1887)*BETA_c,V1881,T1881)</f>
        <v>2077.0412752823959</v>
      </c>
      <c r="AD1881">
        <f t="shared" si="427"/>
        <v>41170637.06891425</v>
      </c>
      <c r="AE1881" cm="1">
        <f t="array" ref="AE1881">NewI((1-'Parameters-x'!B1887)*BETA_a,X1881,T1881)</f>
        <v>69873.072904550834</v>
      </c>
      <c r="AF1881">
        <f t="shared" si="428"/>
        <v>21745792.050817955</v>
      </c>
      <c r="AG1881" cm="1">
        <f t="array" ref="AG1881">NewI((1-'Parameters-x'!B1887)*BETA_e,Z1881,T1881)</f>
        <v>32991.947379923804</v>
      </c>
    </row>
    <row r="1882" spans="1:33" x14ac:dyDescent="0.45">
      <c r="A1882">
        <f t="shared" si="421"/>
        <v>187.79999999999362</v>
      </c>
      <c r="B1882" s="2">
        <f t="shared" si="432"/>
        <v>25607323.705240265</v>
      </c>
      <c r="C1882" s="7">
        <f t="shared" si="433"/>
        <v>0.10793960823456869</v>
      </c>
      <c r="D1882" s="2">
        <f t="shared" si="434"/>
        <v>101836169.18682012</v>
      </c>
      <c r="E1882" s="7">
        <f t="shared" si="422"/>
        <v>6.2785069840390678E-3</v>
      </c>
      <c r="F1882">
        <f t="array" ref="F1882:K1882">rk(BETA_c,BETA_a,BETA_e,GAMMA,F1881,G1881,H1881,I1881,J1881,K1881,dt,STAGE)</f>
        <v>13625902.914186919</v>
      </c>
      <c r="G1882">
        <v>7.5175675701363107E-3</v>
      </c>
      <c r="H1882">
        <v>9399501.304854434</v>
      </c>
      <c r="I1882">
        <v>7.4813934894480058E-2</v>
      </c>
      <c r="J1882">
        <v>2581919.4861989077</v>
      </c>
      <c r="K1882">
        <v>2.560810576995232E-2</v>
      </c>
      <c r="L1882">
        <f t="shared" si="423"/>
        <v>2132521.0782955135</v>
      </c>
      <c r="M1882" cm="1">
        <f t="array" ref="M1882">NewI(BETA_c,F1882,C1882)</f>
        <v>4.3749654422917816E-4</v>
      </c>
      <c r="N1882">
        <f t="shared" si="424"/>
        <v>67100326.62033163</v>
      </c>
      <c r="O1882" cm="1">
        <f t="array" ref="O1882">NewI(BETA_a,H1882,C1882)</f>
        <v>4.3517557519403022E-3</v>
      </c>
      <c r="P1882">
        <f t="shared" si="425"/>
        <v>32603321.488192983</v>
      </c>
      <c r="Q1882" cm="1">
        <f t="array" ref="Q1882">NewI(BETA_e,J1882,C1882)</f>
        <v>1.4892546878695876E-3</v>
      </c>
      <c r="S1882" s="2">
        <f t="shared" si="429"/>
        <v>62914304.839181155</v>
      </c>
      <c r="T1882" s="7">
        <f t="shared" si="430"/>
        <v>774215.43738639483</v>
      </c>
      <c r="U1882" s="2">
        <f t="shared" si="431"/>
        <v>63754972.723432451</v>
      </c>
      <c r="V1882">
        <f t="array" ref="V1882:AA1882">rk((1-'Parameters-x'!B1887)*BETA_c,(1-'Parameters-x'!B1887)*BETA_a,(1-'Parameters-x'!B1887)*BETA_e,GAMMA,V1881,W1881,X1881,Y1881,Z1881,AA1881,dt,STAGE)</f>
        <v>14920814.325296806</v>
      </c>
      <c r="W1882">
        <v>14942.819697925357</v>
      </c>
      <c r="X1882">
        <v>34803750.823414788</v>
      </c>
      <c r="Y1882">
        <v>514678.09821834642</v>
      </c>
      <c r="Z1882">
        <v>13189739.690469565</v>
      </c>
      <c r="AA1882">
        <v>244594.51947012299</v>
      </c>
      <c r="AB1882">
        <f t="shared" si="426"/>
        <v>822666.85500526847</v>
      </c>
      <c r="AC1882" cm="1">
        <f t="array" ref="AC1882">NewI((1-'Parameters-x'!B1888)*BETA_c,V1882,T1882)</f>
        <v>2061.7409754377181</v>
      </c>
      <c r="AD1882">
        <f t="shared" si="427"/>
        <v>41181399.078366868</v>
      </c>
      <c r="AE1882" cm="1">
        <f t="array" ref="AE1882">NewI((1-'Parameters-x'!B1888)*BETA_a,X1882,T1882)</f>
        <v>69345.453033467216</v>
      </c>
      <c r="AF1882">
        <f t="shared" si="428"/>
        <v>21750906.790060315</v>
      </c>
      <c r="AG1882" cm="1">
        <f t="array" ref="AG1882">NewI((1-'Parameters-x'!B1888)*BETA_e,Z1882,T1882)</f>
        <v>32741.211454723663</v>
      </c>
    </row>
    <row r="1883" spans="1:33" x14ac:dyDescent="0.45">
      <c r="A1883">
        <f t="shared" si="421"/>
        <v>187.89999999999361</v>
      </c>
      <c r="B1883" s="2">
        <f t="shared" si="432"/>
        <v>25607323.704617102</v>
      </c>
      <c r="C1883" s="7">
        <f t="shared" si="433"/>
        <v>0.10633082658114698</v>
      </c>
      <c r="D1883" s="2">
        <f t="shared" si="434"/>
        <v>101836169.18905208</v>
      </c>
      <c r="E1883" s="7">
        <f t="shared" si="422"/>
        <v>6.1849292228957388E-3</v>
      </c>
      <c r="F1883">
        <f t="array" ref="F1883:K1883">rk(BETA_c,BETA_a,BETA_e,GAMMA,F1882,G1882,H1882,I1882,J1882,K1882,dt,STAGE)</f>
        <v>13625902.914143495</v>
      </c>
      <c r="G1883">
        <v>7.405544214730918E-3</v>
      </c>
      <c r="H1883">
        <v>9399501.3044225108</v>
      </c>
      <c r="I1883">
        <v>7.3698879907224887E-2</v>
      </c>
      <c r="J1883">
        <v>2581919.4860510943</v>
      </c>
      <c r="K1883">
        <v>2.522640245919118E-2</v>
      </c>
      <c r="L1883">
        <f t="shared" si="423"/>
        <v>2132521.0784509606</v>
      </c>
      <c r="M1883" cm="1">
        <f t="array" ref="M1883">NewI(BETA_c,F1883,C1883)</f>
        <v>4.3097589415965029E-4</v>
      </c>
      <c r="N1883">
        <f t="shared" si="424"/>
        <v>67100326.621878609</v>
      </c>
      <c r="O1883" cm="1">
        <f t="array" ref="O1883">NewI(BETA_a,H1883,C1883)</f>
        <v>4.2868951789804422E-3</v>
      </c>
      <c r="P1883">
        <f t="shared" si="425"/>
        <v>32603321.488722503</v>
      </c>
      <c r="Q1883" cm="1">
        <f t="array" ref="Q1883">NewI(BETA_e,J1883,C1883)</f>
        <v>1.4670581497556461E-3</v>
      </c>
      <c r="S1883" s="2">
        <f t="shared" si="429"/>
        <v>62903929.436683461</v>
      </c>
      <c r="T1883" s="7">
        <f t="shared" si="430"/>
        <v>768520.74056699756</v>
      </c>
      <c r="U1883" s="2">
        <f t="shared" si="431"/>
        <v>63771042.822749525</v>
      </c>
      <c r="V1883">
        <f t="array" ref="V1883:AA1883">rk((1-'Parameters-x'!B1888)*BETA_c,(1-'Parameters-x'!B1888)*BETA_a,(1-'Parameters-x'!B1888)*BETA_e,GAMMA,V1882,W1882,X1882,Y1882,Z1882,AA1882,dt,STAGE)</f>
        <v>14920608.911748635</v>
      </c>
      <c r="W1883">
        <v>14838.017346437129</v>
      </c>
      <c r="X1883">
        <v>34796842.496907689</v>
      </c>
      <c r="Y1883">
        <v>510903.33044786501</v>
      </c>
      <c r="Z1883">
        <v>13186478.028027143</v>
      </c>
      <c r="AA1883">
        <v>242779.39277269546</v>
      </c>
      <c r="AB1883">
        <f t="shared" si="426"/>
        <v>822977.07090492826</v>
      </c>
      <c r="AC1883" cm="1">
        <f t="array" ref="AC1883">NewI((1-'Parameters-x'!B1889)*BETA_c,V1883,T1883)</f>
        <v>2046.5477840437206</v>
      </c>
      <c r="AD1883">
        <f t="shared" si="427"/>
        <v>41192082.172644444</v>
      </c>
      <c r="AE1883" cm="1">
        <f t="array" ref="AE1883">NewI((1-'Parameters-x'!B1889)*BETA_a,X1883,T1883)</f>
        <v>68821.723176061845</v>
      </c>
      <c r="AF1883">
        <f t="shared" si="428"/>
        <v>21755983.57920016</v>
      </c>
      <c r="AG1883" cm="1">
        <f t="array" ref="AG1883">NewI((1-'Parameters-x'!B1889)*BETA_e,Z1883,T1883)</f>
        <v>32492.348419120535</v>
      </c>
    </row>
    <row r="1884" spans="1:33" x14ac:dyDescent="0.45">
      <c r="A1884">
        <f t="shared" si="421"/>
        <v>187.99999999999361</v>
      </c>
      <c r="B1884" s="2">
        <f t="shared" si="432"/>
        <v>25607323.70400323</v>
      </c>
      <c r="C1884" s="7">
        <f t="shared" si="433"/>
        <v>0.1047460229506933</v>
      </c>
      <c r="D1884" s="2">
        <f t="shared" si="434"/>
        <v>101836169.19125076</v>
      </c>
      <c r="E1884" s="7">
        <f t="shared" si="422"/>
        <v>6.0927461878264276E-3</v>
      </c>
      <c r="F1884">
        <f t="array" ref="F1884:K1884">rk(BETA_c,BETA_a,BETA_e,GAMMA,F1883,G1883,H1883,I1883,J1883,K1883,dt,STAGE)</f>
        <v>13625902.91410072</v>
      </c>
      <c r="G1884">
        <v>7.2951900547697903E-3</v>
      </c>
      <c r="H1884">
        <v>9399501.3039970249</v>
      </c>
      <c r="I1884">
        <v>7.2600444081932086E-2</v>
      </c>
      <c r="J1884">
        <v>2581919.4859054843</v>
      </c>
      <c r="K1884">
        <v>2.4850388813991417E-2</v>
      </c>
      <c r="L1884">
        <f t="shared" si="423"/>
        <v>2132521.0786040905</v>
      </c>
      <c r="M1884" cm="1">
        <f t="array" ref="M1884">NewI(BETA_c,F1884,C1884)</f>
        <v>4.2455243086302378E-4</v>
      </c>
      <c r="N1884">
        <f t="shared" si="424"/>
        <v>67100326.623402528</v>
      </c>
      <c r="O1884" cm="1">
        <f t="array" ref="O1884">NewI(BETA_a,H1884,C1884)</f>
        <v>4.2230013178886708E-3</v>
      </c>
      <c r="P1884">
        <f t="shared" si="425"/>
        <v>32603321.48924413</v>
      </c>
      <c r="Q1884" cm="1">
        <f t="array" ref="Q1884">NewI(BETA_e,J1884,C1884)</f>
        <v>1.445192439074733E-3</v>
      </c>
      <c r="S1884" s="2">
        <f t="shared" si="429"/>
        <v>62893632.521015793</v>
      </c>
      <c r="T1884" s="7">
        <f t="shared" si="430"/>
        <v>762865.78206845152</v>
      </c>
      <c r="U1884" s="2">
        <f t="shared" si="431"/>
        <v>63786994.696915761</v>
      </c>
      <c r="V1884">
        <f t="array" ref="V1884:AA1884">rk((1-'Parameters-x'!B1889)*BETA_c,(1-'Parameters-x'!B1889)*BETA_a,(1-'Parameters-x'!B1889)*BETA_e,GAMMA,V1883,W1883,X1883,Y1883,Z1883,AA1883,dt,STAGE)</f>
        <v>14920405.012191867</v>
      </c>
      <c r="W1884">
        <v>14733.877479503448</v>
      </c>
      <c r="X1884">
        <v>34789986.350019075</v>
      </c>
      <c r="Y1884">
        <v>507154.75098270044</v>
      </c>
      <c r="Z1884">
        <v>13183241.158804847</v>
      </c>
      <c r="AA1884">
        <v>240977.15360624762</v>
      </c>
      <c r="AB1884">
        <f t="shared" si="426"/>
        <v>823285.11032862915</v>
      </c>
      <c r="AC1884" cm="1">
        <f t="array" ref="AC1884">NewI((1-'Parameters-x'!B1890)*BETA_c,V1884,T1884)</f>
        <v>2031.4610368404012</v>
      </c>
      <c r="AD1884">
        <f t="shared" si="427"/>
        <v>41202686.898998223</v>
      </c>
      <c r="AE1884" cm="1">
        <f t="array" ref="AE1884">NewI((1-'Parameters-x'!B1890)*BETA_a,X1884,T1884)</f>
        <v>68301.856146765524</v>
      </c>
      <c r="AF1884">
        <f t="shared" si="428"/>
        <v>21761022.687588904</v>
      </c>
      <c r="AG1884" cm="1">
        <f t="array" ref="AG1884">NewI((1-'Parameters-x'!B1890)*BETA_e,Z1884,T1884)</f>
        <v>32245.344816843142</v>
      </c>
    </row>
    <row r="1885" spans="1:33" x14ac:dyDescent="0.45">
      <c r="A1885">
        <f t="shared" si="421"/>
        <v>188.0999999999936</v>
      </c>
      <c r="B1885" s="2">
        <f t="shared" si="432"/>
        <v>25607323.703398503</v>
      </c>
      <c r="C1885" s="7">
        <f t="shared" si="433"/>
        <v>0.10318483996370684</v>
      </c>
      <c r="D1885" s="2">
        <f t="shared" si="434"/>
        <v>101836169.19341666</v>
      </c>
      <c r="E1885" s="7">
        <f t="shared" si="422"/>
        <v>6.0019370911909425E-3</v>
      </c>
      <c r="F1885">
        <f t="array" ref="F1885:K1885">rk(BETA_c,BETA_a,BETA_e,GAMMA,F1884,G1884,H1884,I1884,J1884,K1884,dt,STAGE)</f>
        <v>13625902.914058581</v>
      </c>
      <c r="G1885">
        <v>7.1864802211195344E-3</v>
      </c>
      <c r="H1885">
        <v>9399501.3035778794</v>
      </c>
      <c r="I1885">
        <v>7.1518379721662612E-2</v>
      </c>
      <c r="J1885">
        <v>2581919.4857620453</v>
      </c>
      <c r="K1885">
        <v>2.4479980020924698E-2</v>
      </c>
      <c r="L1885">
        <f t="shared" si="423"/>
        <v>2132521.0787549387</v>
      </c>
      <c r="M1885" cm="1">
        <f t="array" ref="M1885">NewI(BETA_c,F1885,C1885)</f>
        <v>4.1822470582286096E-4</v>
      </c>
      <c r="N1885">
        <f t="shared" si="424"/>
        <v>67100326.624903746</v>
      </c>
      <c r="O1885" cm="1">
        <f t="array" ref="O1885">NewI(BETA_a,H1885,C1885)</f>
        <v>4.1600597603457775E-3</v>
      </c>
      <c r="P1885">
        <f t="shared" si="425"/>
        <v>32603321.489757974</v>
      </c>
      <c r="Q1885" cm="1">
        <f t="array" ref="Q1885">NewI(BETA_e,J1885,C1885)</f>
        <v>1.4236526250223035E-3</v>
      </c>
      <c r="S1885" s="2">
        <f t="shared" si="429"/>
        <v>62883413.511362188</v>
      </c>
      <c r="T1885" s="7">
        <f t="shared" si="430"/>
        <v>757250.31737377553</v>
      </c>
      <c r="U1885" s="2">
        <f t="shared" si="431"/>
        <v>63802829.171264037</v>
      </c>
      <c r="V1885">
        <f t="array" ref="V1885:AA1885">rk((1-'Parameters-x'!B1890)*BETA_c,(1-'Parameters-x'!B1890)*BETA_a,(1-'Parameters-x'!B1890)*BETA_e,GAMMA,V1884,W1884,X1884,Y1884,Z1884,AA1884,dt,STAGE)</f>
        <v>14920202.616015187</v>
      </c>
      <c r="W1885">
        <v>14630.396939575106</v>
      </c>
      <c r="X1885">
        <v>34783181.9978185</v>
      </c>
      <c r="Y1885">
        <v>503432.2008209257</v>
      </c>
      <c r="Z1885">
        <v>13180028.897528499</v>
      </c>
      <c r="AA1885">
        <v>239187.71961327473</v>
      </c>
      <c r="AB1885">
        <f t="shared" si="426"/>
        <v>823590.98704523838</v>
      </c>
      <c r="AC1885" cm="1">
        <f t="array" ref="AC1885">NewI((1-'Parameters-x'!B1891)*BETA_c,V1885,T1885)</f>
        <v>2016.4800723474714</v>
      </c>
      <c r="AD1885">
        <f t="shared" si="427"/>
        <v>41213213.801360577</v>
      </c>
      <c r="AE1885" cm="1">
        <f t="array" ref="AE1885">NewI((1-'Parameters-x'!B1891)*BETA_a,X1885,T1885)</f>
        <v>67785.82492566295</v>
      </c>
      <c r="AF1885">
        <f t="shared" si="428"/>
        <v>21766024.382858224</v>
      </c>
      <c r="AG1885" cm="1">
        <f t="array" ref="AG1885">NewI((1-'Parameters-x'!B1891)*BETA_e,Z1885,T1885)</f>
        <v>32000.187279334725</v>
      </c>
    </row>
    <row r="1886" spans="1:33" x14ac:dyDescent="0.45">
      <c r="A1886">
        <f t="shared" si="421"/>
        <v>188.19999999999359</v>
      </c>
      <c r="B1886" s="2">
        <f t="shared" si="432"/>
        <v>25607323.7028028</v>
      </c>
      <c r="C1886" s="7">
        <f t="shared" si="433"/>
        <v>0.10164692556723555</v>
      </c>
      <c r="D1886" s="2">
        <f t="shared" si="434"/>
        <v>101836169.19555028</v>
      </c>
      <c r="E1886" s="7">
        <f t="shared" si="422"/>
        <v>5.9124814551776636E-3</v>
      </c>
      <c r="F1886">
        <f t="array" ref="F1886:K1886">rk(BETA_c,BETA_a,BETA_e,GAMMA,F1885,G1885,H1885,I1885,J1885,K1885,dt,STAGE)</f>
        <v>13625902.914017072</v>
      </c>
      <c r="G1886">
        <v>7.0793902151155309E-3</v>
      </c>
      <c r="H1886">
        <v>9399501.3031649813</v>
      </c>
      <c r="I1886">
        <v>7.0452442821210881E-2</v>
      </c>
      <c r="J1886">
        <v>2581919.4856207431</v>
      </c>
      <c r="K1886">
        <v>2.4115092530909144E-2</v>
      </c>
      <c r="L1886">
        <f t="shared" si="423"/>
        <v>2132521.0789035377</v>
      </c>
      <c r="M1886" cm="1">
        <f t="array" ref="M1886">NewI(BETA_c,F1886,C1886)</f>
        <v>4.1199129211208057E-4</v>
      </c>
      <c r="N1886">
        <f t="shared" si="424"/>
        <v>67100326.626382574</v>
      </c>
      <c r="O1886" cm="1">
        <f t="array" ref="O1886">NewI(BETA_a,H1886,C1886)</f>
        <v>4.0980563127807857E-3</v>
      </c>
      <c r="P1886">
        <f t="shared" si="425"/>
        <v>32603321.490264162</v>
      </c>
      <c r="Q1886" cm="1">
        <f t="array" ref="Q1886">NewI(BETA_e,J1886,C1886)</f>
        <v>1.402433850284797E-3</v>
      </c>
      <c r="S1886" s="2">
        <f t="shared" si="429"/>
        <v>62873271.830998957</v>
      </c>
      <c r="T1886" s="7">
        <f t="shared" si="430"/>
        <v>751674.10295754322</v>
      </c>
      <c r="U1886" s="2">
        <f t="shared" si="431"/>
        <v>63818547.066043504</v>
      </c>
      <c r="V1886">
        <f t="array" ref="V1886:AA1886">rk((1-'Parameters-x'!B1891)*BETA_c,(1-'Parameters-x'!B1891)*BETA_a,(1-'Parameters-x'!B1891)*BETA_e,GAMMA,V1885,W1885,X1885,Y1885,Z1885,AA1885,dt,STAGE)</f>
        <v>14920001.712673275</v>
      </c>
      <c r="W1886">
        <v>14527.572568879419</v>
      </c>
      <c r="X1886">
        <v>34776429.058069266</v>
      </c>
      <c r="Y1886">
        <v>499735.52157304756</v>
      </c>
      <c r="Z1886">
        <v>13176841.060256412</v>
      </c>
      <c r="AA1886">
        <v>237411.00881561625</v>
      </c>
      <c r="AB1886">
        <f t="shared" si="426"/>
        <v>823894.71475784574</v>
      </c>
      <c r="AC1886" cm="1">
        <f t="array" ref="AC1886">NewI((1-'Parameters-x'!B1892)*BETA_c,V1886,T1886)</f>
        <v>2001.6042318756031</v>
      </c>
      <c r="AD1886">
        <f t="shared" si="427"/>
        <v>41223663.420357689</v>
      </c>
      <c r="AE1886" cm="1">
        <f t="array" ref="AE1886">NewI((1-'Parameters-x'!B1892)*BETA_a,X1886,T1886)</f>
        <v>67273.602657900919</v>
      </c>
      <c r="AF1886">
        <f t="shared" si="428"/>
        <v>21770988.93092797</v>
      </c>
      <c r="AG1886" cm="1">
        <f t="array" ref="AG1886">NewI((1-'Parameters-x'!B1892)*BETA_e,Z1886,T1886)</f>
        <v>31756.862525339748</v>
      </c>
    </row>
    <row r="1887" spans="1:33" x14ac:dyDescent="0.45">
      <c r="A1887">
        <f t="shared" si="421"/>
        <v>188.29999999999359</v>
      </c>
      <c r="B1887" s="2">
        <f t="shared" si="432"/>
        <v>25607323.702215966</v>
      </c>
      <c r="C1887" s="7">
        <f t="shared" si="433"/>
        <v>0.10013193295548675</v>
      </c>
      <c r="D1887" s="2">
        <f t="shared" si="434"/>
        <v>101836169.1976521</v>
      </c>
      <c r="E1887" s="7">
        <f t="shared" si="422"/>
        <v>5.8243591071857172E-3</v>
      </c>
      <c r="F1887">
        <f t="array" ref="F1887:K1887">rk(BETA_c,BETA_a,BETA_e,GAMMA,F1886,G1886,H1886,I1886,J1886,K1886,dt,STAGE)</f>
        <v>13625902.913976181</v>
      </c>
      <c r="G1887">
        <v>6.973895903044253E-3</v>
      </c>
      <c r="H1887">
        <v>9399501.3027582373</v>
      </c>
      <c r="I1887">
        <v>6.9402393012082661E-2</v>
      </c>
      <c r="J1887">
        <v>2581919.4854815477</v>
      </c>
      <c r="K1887">
        <v>2.375564404035984E-2</v>
      </c>
      <c r="L1887">
        <f t="shared" si="423"/>
        <v>2132521.079049923</v>
      </c>
      <c r="M1887" cm="1">
        <f t="array" ref="M1887">NewI(BETA_c,F1887,C1887)</f>
        <v>4.0585078407117986E-4</v>
      </c>
      <c r="N1887">
        <f t="shared" si="424"/>
        <v>67100326.627839364</v>
      </c>
      <c r="O1887" cm="1">
        <f t="array" ref="O1887">NewI(BETA_a,H1887,C1887)</f>
        <v>4.0369769931702425E-3</v>
      </c>
      <c r="P1887">
        <f t="shared" si="425"/>
        <v>32603321.490762807</v>
      </c>
      <c r="Q1887" cm="1">
        <f t="array" ref="Q1887">NewI(BETA_e,J1887,C1887)</f>
        <v>1.3815313299442953E-3</v>
      </c>
      <c r="S1887" s="2">
        <f t="shared" si="429"/>
        <v>62863206.907269143</v>
      </c>
      <c r="T1887" s="7">
        <f t="shared" si="430"/>
        <v>746136.89629064046</v>
      </c>
      <c r="U1887" s="2">
        <f t="shared" si="431"/>
        <v>63834149.19644022</v>
      </c>
      <c r="V1887">
        <f t="array" ref="V1887:AA1887">rk((1-'Parameters-x'!B1892)*BETA_c,(1-'Parameters-x'!B1892)*BETA_a,(1-'Parameters-x'!B1892)*BETA_e,GAMMA,V1886,W1886,X1886,Y1886,Z1886,AA1886,dt,STAGE)</f>
        <v>14919802.291686552</v>
      </c>
      <c r="W1887">
        <v>14425.401209701575</v>
      </c>
      <c r="X1887">
        <v>34769727.151211917</v>
      </c>
      <c r="Y1887">
        <v>496064.55546568526</v>
      </c>
      <c r="Z1887">
        <v>13173677.464370674</v>
      </c>
      <c r="AA1887">
        <v>235646.93961525362</v>
      </c>
      <c r="AB1887">
        <f t="shared" si="426"/>
        <v>824196.3071037468</v>
      </c>
      <c r="AC1887" cm="1">
        <f t="array" ref="AC1887">NewI((1-'Parameters-x'!B1893)*BETA_c,V1887,T1887)</f>
        <v>1986.8328595371611</v>
      </c>
      <c r="AD1887">
        <f t="shared" si="427"/>
        <v>41234036.293322399</v>
      </c>
      <c r="AE1887" cm="1">
        <f t="array" ref="AE1887">NewI((1-'Parameters-x'!B1893)*BETA_a,X1887,T1887)</f>
        <v>66765.162653090112</v>
      </c>
      <c r="AF1887">
        <f t="shared" si="428"/>
        <v>21775916.596014071</v>
      </c>
      <c r="AG1887" cm="1">
        <f t="array" ref="AG1887">NewI((1-'Parameters-x'!B1893)*BETA_e,Z1887,T1887)</f>
        <v>31515.357360489368</v>
      </c>
    </row>
    <row r="1888" spans="1:33" x14ac:dyDescent="0.45">
      <c r="A1888">
        <f t="shared" si="421"/>
        <v>188.39999999999358</v>
      </c>
      <c r="B1888" s="2">
        <f t="shared" si="432"/>
        <v>25607323.701637886</v>
      </c>
      <c r="C1888" s="7">
        <f t="shared" si="433"/>
        <v>9.8639520491620974E-2</v>
      </c>
      <c r="D1888" s="2">
        <f t="shared" si="434"/>
        <v>101836169.19972259</v>
      </c>
      <c r="E1888" s="7">
        <f t="shared" si="422"/>
        <v>5.7375501752759683E-3</v>
      </c>
      <c r="F1888">
        <f t="array" ref="F1888:K1888">rk(BETA_c,BETA_a,BETA_e,GAMMA,F1887,G1887,H1887,I1887,J1887,K1887,dt,STAGE)</f>
        <v>13625902.913935902</v>
      </c>
      <c r="G1888">
        <v>6.869973510707757E-3</v>
      </c>
      <c r="H1888">
        <v>9399501.3023575563</v>
      </c>
      <c r="I1888">
        <v>6.8367993508292882E-2</v>
      </c>
      <c r="J1888">
        <v>2581919.4853444267</v>
      </c>
      <c r="K1888">
        <v>2.3401553472620344E-2</v>
      </c>
      <c r="L1888">
        <f t="shared" si="423"/>
        <v>2132521.0791941248</v>
      </c>
      <c r="M1888" cm="1">
        <f t="array" ref="M1888">NewI(BETA_c,F1888,C1888)</f>
        <v>3.9980179699125275E-4</v>
      </c>
      <c r="N1888">
        <f t="shared" si="424"/>
        <v>67100326.62927445</v>
      </c>
      <c r="O1888" cm="1">
        <f t="array" ref="O1888">NewI(BETA_a,H1888,C1888)</f>
        <v>3.976808027885215E-3</v>
      </c>
      <c r="P1888">
        <f t="shared" si="425"/>
        <v>32603321.49125402</v>
      </c>
      <c r="Q1888" cm="1">
        <f t="array" ref="Q1888">NewI(BETA_e,J1888,C1888)</f>
        <v>1.3609403503995008E-3</v>
      </c>
      <c r="S1888" s="2">
        <f t="shared" si="429"/>
        <v>62853218.171557218</v>
      </c>
      <c r="T1888" s="7">
        <f t="shared" si="430"/>
        <v>740638.45584482607</v>
      </c>
      <c r="U1888" s="2">
        <f t="shared" si="431"/>
        <v>63849636.372597955</v>
      </c>
      <c r="V1888">
        <f t="array" ref="V1888:AA1888">rk((1-'Parameters-x'!B1893)*BETA_c,(1-'Parameters-x'!B1893)*BETA_a,(1-'Parameters-x'!B1893)*BETA_e,GAMMA,V1887,W1887,X1887,Y1887,Z1887,AA1887,dt,STAGE)</f>
        <v>14919604.342640879</v>
      </c>
      <c r="W1888">
        <v>14323.879704661229</v>
      </c>
      <c r="X1888">
        <v>34763075.900347859</v>
      </c>
      <c r="Y1888">
        <v>492419.14534511382</v>
      </c>
      <c r="Z1888">
        <v>13170537.928568484</v>
      </c>
      <c r="AA1888">
        <v>233895.43079505101</v>
      </c>
      <c r="AB1888">
        <f t="shared" si="426"/>
        <v>824495.77765446017</v>
      </c>
      <c r="AC1888" cm="1">
        <f t="array" ref="AC1888">NewI((1-'Parameters-x'!B1894)*BETA_c,V1888,T1888)</f>
        <v>1972.1653022564253</v>
      </c>
      <c r="AD1888">
        <f t="shared" si="427"/>
        <v>41244332.954307027</v>
      </c>
      <c r="AE1888" cm="1">
        <f t="array" ref="AE1888">NewI((1-'Parameters-x'!B1894)*BETA_a,X1888,T1888)</f>
        <v>66260.478384701317</v>
      </c>
      <c r="AF1888">
        <f t="shared" si="428"/>
        <v>21780807.640636466</v>
      </c>
      <c r="AG1888" cm="1">
        <f t="array" ref="AG1888">NewI((1-'Parameters-x'!B1894)*BETA_e,Z1888,T1888)</f>
        <v>31275.658676885858</v>
      </c>
    </row>
    <row r="1889" spans="1:33" x14ac:dyDescent="0.45">
      <c r="A1889">
        <f t="shared" si="421"/>
        <v>188.49999999999358</v>
      </c>
      <c r="B1889" s="2">
        <f t="shared" si="432"/>
        <v>25607323.70106842</v>
      </c>
      <c r="C1889" s="7">
        <f t="shared" si="433"/>
        <v>9.7169351630711664E-2</v>
      </c>
      <c r="D1889" s="2">
        <f t="shared" si="434"/>
        <v>101836169.20176223</v>
      </c>
      <c r="E1889" s="7">
        <f t="shared" si="422"/>
        <v>5.6520350836898273E-3</v>
      </c>
      <c r="F1889">
        <f t="array" ref="F1889:K1889">rk(BETA_c,BETA_a,BETA_e,GAMMA,F1888,G1888,H1888,I1888,J1888,K1888,dt,STAGE)</f>
        <v>13625902.913896222</v>
      </c>
      <c r="G1889">
        <v>6.7675996180690933E-3</v>
      </c>
      <c r="H1889">
        <v>9399501.3019628469</v>
      </c>
      <c r="I1889">
        <v>6.7349011052971475E-2</v>
      </c>
      <c r="J1889">
        <v>2581919.4852093495</v>
      </c>
      <c r="K1889">
        <v>2.3052740959671091E-2</v>
      </c>
      <c r="L1889">
        <f t="shared" si="423"/>
        <v>2132521.0793361785</v>
      </c>
      <c r="M1889" cm="1">
        <f t="array" ref="M1889">NewI(BETA_c,F1889,C1889)</f>
        <v>3.9384296680173268E-4</v>
      </c>
      <c r="N1889">
        <f t="shared" si="424"/>
        <v>67100326.630688146</v>
      </c>
      <c r="O1889" cm="1">
        <f t="array" ref="O1889">NewI(BETA_a,H1889,C1889)</f>
        <v>3.9175358485852903E-3</v>
      </c>
      <c r="P1889">
        <f t="shared" si="425"/>
        <v>32603321.49173791</v>
      </c>
      <c r="Q1889" cm="1">
        <f t="array" ref="Q1889">NewI(BETA_e,J1889,C1889)</f>
        <v>1.3406562683028046E-3</v>
      </c>
      <c r="S1889" s="2">
        <f t="shared" si="429"/>
        <v>62843305.059263781</v>
      </c>
      <c r="T1889" s="7">
        <f t="shared" si="430"/>
        <v>735178.54109709791</v>
      </c>
      <c r="U1889" s="2">
        <f t="shared" si="431"/>
        <v>63865009.399639115</v>
      </c>
      <c r="V1889">
        <f t="array" ref="V1889:AA1889">rk((1-'Parameters-x'!B1894)*BETA_c,(1-'Parameters-x'!B1894)*BETA_a,(1-'Parameters-x'!B1894)*BETA_e,GAMMA,V1888,W1888,X1888,Y1888,Z1888,AA1888,dt,STAGE)</f>
        <v>14919407.855187286</v>
      </c>
      <c r="W1889">
        <v>14223.004896984379</v>
      </c>
      <c r="X1889">
        <v>34756474.931222968</v>
      </c>
      <c r="Y1889">
        <v>488799.13468067447</v>
      </c>
      <c r="Z1889">
        <v>13167422.272853527</v>
      </c>
      <c r="AA1889">
        <v>232156.40151943907</v>
      </c>
      <c r="AB1889">
        <f t="shared" si="426"/>
        <v>824793.13991572987</v>
      </c>
      <c r="AC1889" cm="1">
        <f t="array" ref="AC1889">NewI((1-'Parameters-x'!B1895)*BETA_c,V1889,T1889)</f>
        <v>1957.6009097793212</v>
      </c>
      <c r="AD1889">
        <f t="shared" si="427"/>
        <v>41254553.934096359</v>
      </c>
      <c r="AE1889" cm="1">
        <f t="array" ref="AE1889">NewI((1-'Parameters-x'!B1895)*BETA_a,X1889,T1889)</f>
        <v>65759.52348945578</v>
      </c>
      <c r="AF1889">
        <f t="shared" si="428"/>
        <v>21785662.325627033</v>
      </c>
      <c r="AG1889" cm="1">
        <f t="array" ref="AG1889">NewI((1-'Parameters-x'!B1895)*BETA_e,Z1889,T1889)</f>
        <v>31037.753452686011</v>
      </c>
    </row>
    <row r="1890" spans="1:33" x14ac:dyDescent="0.45">
      <c r="A1890">
        <f t="shared" si="421"/>
        <v>188.59999999999357</v>
      </c>
      <c r="B1890" s="2">
        <f t="shared" si="432"/>
        <v>25607323.700507432</v>
      </c>
      <c r="C1890" s="7">
        <f t="shared" si="433"/>
        <v>9.5721094843852786E-2</v>
      </c>
      <c r="D1890" s="2">
        <f t="shared" si="434"/>
        <v>101836169.20377147</v>
      </c>
      <c r="E1890" s="7">
        <f t="shared" si="422"/>
        <v>5.5677945484348288E-3</v>
      </c>
      <c r="F1890">
        <f t="array" ref="F1890:K1890">rk(BETA_c,BETA_a,BETA_e,GAMMA,F1889,G1889,H1889,I1889,J1889,K1889,dt,STAGE)</f>
        <v>13625902.91385713</v>
      </c>
      <c r="G1890">
        <v>6.6667511539774535E-3</v>
      </c>
      <c r="H1890">
        <v>9399501.3015740179</v>
      </c>
      <c r="I1890">
        <v>6.6345215865764848E-2</v>
      </c>
      <c r="J1890">
        <v>2581919.4850762854</v>
      </c>
      <c r="K1890">
        <v>2.2709127824110487E-2</v>
      </c>
      <c r="L1890">
        <f t="shared" si="423"/>
        <v>2132521.0794761186</v>
      </c>
      <c r="M1890" cm="1">
        <f t="array" ref="M1890">NewI(BETA_c,F1890,C1890)</f>
        <v>3.8797294976278886E-4</v>
      </c>
      <c r="N1890">
        <f t="shared" si="424"/>
        <v>67100326.632080764</v>
      </c>
      <c r="O1890" cm="1">
        <f t="array" ref="O1890">NewI(BETA_a,H1890,C1890)</f>
        <v>3.8591470891588498E-3</v>
      </c>
      <c r="P1890">
        <f t="shared" si="425"/>
        <v>32603321.492214587</v>
      </c>
      <c r="Q1890" cm="1">
        <f t="array" ref="Q1890">NewI(BETA_e,J1890,C1890)</f>
        <v>1.3206745095131901E-3</v>
      </c>
      <c r="S1890" s="2">
        <f t="shared" si="429"/>
        <v>62833467.009780392</v>
      </c>
      <c r="T1890" s="7">
        <f t="shared" si="430"/>
        <v>729756.9125338681</v>
      </c>
      <c r="U1890" s="2">
        <f t="shared" si="431"/>
        <v>63880269.077685744</v>
      </c>
      <c r="V1890">
        <f t="array" ref="V1890:AA1890">rk((1-'Parameters-x'!B1895)*BETA_c,(1-'Parameters-x'!B1895)*BETA_a,(1-'Parameters-x'!B1895)*BETA_e,GAMMA,V1889,W1889,X1889,Y1889,Z1889,AA1889,dt,STAGE)</f>
        <v>14919212.819041688</v>
      </c>
      <c r="W1890">
        <v>14122.773630770573</v>
      </c>
      <c r="X1890">
        <v>34749923.872211315</v>
      </c>
      <c r="Y1890">
        <v>485204.36756805389</v>
      </c>
      <c r="Z1890">
        <v>13164330.318527384</v>
      </c>
      <c r="AA1890">
        <v>230429.77133504365</v>
      </c>
      <c r="AB1890">
        <f t="shared" si="426"/>
        <v>825088.40732754138</v>
      </c>
      <c r="AC1890" cm="1">
        <f t="array" ref="AC1890">NewI((1-'Parameters-x'!B1896)*BETA_c,V1890,T1890)</f>
        <v>1943.1390346826583</v>
      </c>
      <c r="AD1890">
        <f t="shared" si="427"/>
        <v>41264699.760220632</v>
      </c>
      <c r="AE1890" cm="1">
        <f t="array" ref="AE1890">NewI((1-'Parameters-x'!B1896)*BETA_a,X1890,T1890)</f>
        <v>65262.271766710255</v>
      </c>
      <c r="AF1890">
        <f t="shared" si="428"/>
        <v>21790480.910137571</v>
      </c>
      <c r="AG1890" cm="1">
        <f t="array" ref="AG1890">NewI((1-'Parameters-x'!B1896)*BETA_e,Z1890,T1890)</f>
        <v>30801.628751683638</v>
      </c>
    </row>
    <row r="1891" spans="1:33" x14ac:dyDescent="0.45">
      <c r="A1891">
        <f t="shared" si="421"/>
        <v>188.69999999999357</v>
      </c>
      <c r="B1891" s="2">
        <f t="shared" si="432"/>
        <v>25607323.699954811</v>
      </c>
      <c r="C1891" s="7">
        <f t="shared" si="433"/>
        <v>9.4294423543397898E-2</v>
      </c>
      <c r="D1891" s="2">
        <f t="shared" si="434"/>
        <v>101836169.20575076</v>
      </c>
      <c r="E1891" s="7">
        <f t="shared" si="422"/>
        <v>5.4848095729360261E-3</v>
      </c>
      <c r="F1891">
        <f t="array" ref="F1891:K1891">rk(BETA_c,BETA_a,BETA_e,GAMMA,F1890,G1890,H1890,I1890,J1890,K1890,dt,STAGE)</f>
        <v>13625902.913818622</v>
      </c>
      <c r="G1891">
        <v>6.5674053909718557E-3</v>
      </c>
      <c r="H1891">
        <v>9399501.3011909872</v>
      </c>
      <c r="I1891">
        <v>6.5356381591021334E-2</v>
      </c>
      <c r="J1891">
        <v>2581919.4849452046</v>
      </c>
      <c r="K1891">
        <v>2.237063656140471E-2</v>
      </c>
      <c r="L1891">
        <f t="shared" si="423"/>
        <v>2132521.0796139725</v>
      </c>
      <c r="M1891" cm="1">
        <f t="array" ref="M1891">NewI(BETA_c,F1891,C1891)</f>
        <v>3.8219042216230839E-4</v>
      </c>
      <c r="N1891">
        <f t="shared" si="424"/>
        <v>67100326.633452632</v>
      </c>
      <c r="O1891" cm="1">
        <f t="array" ref="O1891">NewI(BETA_a,H1891,C1891)</f>
        <v>3.8016285827089697E-3</v>
      </c>
      <c r="P1891">
        <f t="shared" si="425"/>
        <v>32603321.492684159</v>
      </c>
      <c r="Q1891" cm="1">
        <f t="array" ref="Q1891">NewI(BETA_e,J1891,C1891)</f>
        <v>1.3009905680647482E-3</v>
      </c>
      <c r="S1891" s="2">
        <f t="shared" si="429"/>
        <v>62823703.46646452</v>
      </c>
      <c r="T1891" s="7">
        <f t="shared" si="430"/>
        <v>724373.33165495098</v>
      </c>
      <c r="U1891" s="2">
        <f t="shared" si="431"/>
        <v>63895416.20188053</v>
      </c>
      <c r="V1891">
        <f t="array" ref="V1891:AA1891">rk((1-'Parameters-x'!B1896)*BETA_c,(1-'Parameters-x'!B1896)*BETA_a,(1-'Parameters-x'!B1896)*BETA_e,GAMMA,V1890,W1890,X1890,Y1890,Z1890,AA1890,dt,STAGE)</f>
        <v>14919019.223984599</v>
      </c>
      <c r="W1891">
        <v>14023.182751255485</v>
      </c>
      <c r="X1891">
        <v>34743422.354298927</v>
      </c>
      <c r="Y1891">
        <v>481634.68873243529</v>
      </c>
      <c r="Z1891">
        <v>13161261.888180993</v>
      </c>
      <c r="AA1891">
        <v>228715.4601712602</v>
      </c>
      <c r="AB1891">
        <f t="shared" si="426"/>
        <v>825381.59326414543</v>
      </c>
      <c r="AC1891" cm="1">
        <f t="array" ref="AC1891">NewI((1-'Parameters-x'!B1897)*BETA_c,V1891,T1891)</f>
        <v>1928.7790323828913</v>
      </c>
      <c r="AD1891">
        <f t="shared" si="427"/>
        <v>41274770.956968635</v>
      </c>
      <c r="AE1891" cm="1">
        <f t="array" ref="AE1891">NewI((1-'Parameters-x'!B1897)*BETA_a,X1891,T1891)</f>
        <v>64768.697177836824</v>
      </c>
      <c r="AF1891">
        <f t="shared" si="428"/>
        <v>21795263.651647747</v>
      </c>
      <c r="AG1891" cm="1">
        <f t="array" ref="AG1891">NewI((1-'Parameters-x'!B1897)*BETA_e,Z1891,T1891)</f>
        <v>30567.271722891248</v>
      </c>
    </row>
    <row r="1892" spans="1:33" x14ac:dyDescent="0.45">
      <c r="A1892">
        <f t="shared" si="421"/>
        <v>188.79999999999356</v>
      </c>
      <c r="B1892" s="2">
        <f t="shared" si="432"/>
        <v>25607323.699410431</v>
      </c>
      <c r="C1892" s="7">
        <f t="shared" si="433"/>
        <v>9.2889016009313249E-2</v>
      </c>
      <c r="D1892" s="2">
        <f t="shared" si="434"/>
        <v>101836169.20770055</v>
      </c>
      <c r="E1892" s="7">
        <f t="shared" si="422"/>
        <v>5.4030614437521789E-3</v>
      </c>
      <c r="F1892">
        <f t="array" ref="F1892:K1892">rk(BETA_c,BETA_a,BETA_e,GAMMA,F1891,G1891,H1891,I1891,J1891,K1891,dt,STAGE)</f>
        <v>13625902.913780687</v>
      </c>
      <c r="G1892">
        <v>6.4695399401622092E-3</v>
      </c>
      <c r="H1892">
        <v>9399501.3008136656</v>
      </c>
      <c r="I1892">
        <v>6.438228524674891E-2</v>
      </c>
      <c r="J1892">
        <v>2581919.4848160776</v>
      </c>
      <c r="K1892">
        <v>2.2037190822402131E-2</v>
      </c>
      <c r="L1892">
        <f t="shared" si="423"/>
        <v>2132521.0797497728</v>
      </c>
      <c r="M1892" cm="1">
        <f t="array" ref="M1892">NewI(BETA_c,F1892,C1892)</f>
        <v>3.7649408001739327E-4</v>
      </c>
      <c r="N1892">
        <f t="shared" si="424"/>
        <v>67100326.634804048</v>
      </c>
      <c r="O1892" cm="1">
        <f t="array" ref="O1892">NewI(BETA_a,H1892,C1892)</f>
        <v>3.7449673585842223E-3</v>
      </c>
      <c r="P1892">
        <f t="shared" si="425"/>
        <v>32603321.493146732</v>
      </c>
      <c r="Q1892" cm="1">
        <f t="array" ref="Q1892">NewI(BETA_e,J1892,C1892)</f>
        <v>1.2816000051505628E-3</v>
      </c>
      <c r="S1892" s="2">
        <f t="shared" si="429"/>
        <v>62814013.876614615</v>
      </c>
      <c r="T1892" s="7">
        <f t="shared" si="430"/>
        <v>719027.56097736559</v>
      </c>
      <c r="U1892" s="2">
        <f t="shared" si="431"/>
        <v>63910451.562408015</v>
      </c>
      <c r="V1892">
        <f t="array" ref="V1892:AA1892">rk((1-'Parameters-x'!B1897)*BETA_c,(1-'Parameters-x'!B1897)*BETA_a,(1-'Parameters-x'!B1897)*BETA_e,GAMMA,V1891,W1891,X1891,Y1891,Z1891,AA1891,dt,STAGE)</f>
        <v>14918827.059860852</v>
      </c>
      <c r="W1892">
        <v>13924.229105068953</v>
      </c>
      <c r="X1892">
        <v>34736970.011067621</v>
      </c>
      <c r="Y1892">
        <v>478089.943531522</v>
      </c>
      <c r="Z1892">
        <v>13158216.80568615</v>
      </c>
      <c r="AA1892">
        <v>227013.38834077466</v>
      </c>
      <c r="AB1892">
        <f t="shared" si="426"/>
        <v>825672.71103407943</v>
      </c>
      <c r="AC1892" cm="1">
        <f t="array" ref="AC1892">NewI((1-'Parameters-x'!B1898)*BETA_c,V1892,T1892)</f>
        <v>1914.5202611444088</v>
      </c>
      <c r="AD1892">
        <f t="shared" si="427"/>
        <v>41284768.045400858</v>
      </c>
      <c r="AE1892" cm="1">
        <f t="array" ref="AE1892">NewI((1-'Parameters-x'!B1898)*BETA_a,X1892,T1892)</f>
        <v>64278.773845597578</v>
      </c>
      <c r="AF1892">
        <f t="shared" si="428"/>
        <v>21800010.805973075</v>
      </c>
      <c r="AG1892" cm="1">
        <f t="array" ref="AG1892">NewI((1-'Parameters-x'!B1898)*BETA_e,Z1892,T1892)</f>
        <v>30334.669600120884</v>
      </c>
    </row>
    <row r="1893" spans="1:33" x14ac:dyDescent="0.45">
      <c r="A1893">
        <f t="shared" si="421"/>
        <v>188.89999999999355</v>
      </c>
      <c r="B1893" s="2">
        <f t="shared" si="432"/>
        <v>25607323.698874161</v>
      </c>
      <c r="C1893" s="7">
        <f t="shared" si="433"/>
        <v>9.1504555316628683E-2</v>
      </c>
      <c r="D1893" s="2">
        <f t="shared" si="434"/>
        <v>101836169.20962128</v>
      </c>
      <c r="E1893" s="7">
        <f t="shared" si="422"/>
        <v>5.3225317263558003E-3</v>
      </c>
      <c r="F1893">
        <f t="array" ref="F1893:K1893">rk(BETA_c,BETA_a,BETA_e,GAMMA,F1892,G1892,H1892,I1892,J1892,K1892,dt,STAGE)</f>
        <v>13625902.913743319</v>
      </c>
      <c r="G1893">
        <v>6.3731327461865892E-3</v>
      </c>
      <c r="H1893">
        <v>9399501.3004419673</v>
      </c>
      <c r="I1893">
        <v>6.3422707174333653E-2</v>
      </c>
      <c r="J1893">
        <v>2581919.4846888748</v>
      </c>
      <c r="K1893">
        <v>2.1708715396108438E-2</v>
      </c>
      <c r="L1893">
        <f t="shared" si="423"/>
        <v>2132521.0798835484</v>
      </c>
      <c r="M1893" cm="1">
        <f t="array" ref="M1893">NewI(BETA_c,F1893,C1893)</f>
        <v>3.708826387803073E-4</v>
      </c>
      <c r="N1893">
        <f t="shared" si="424"/>
        <v>67100326.636135325</v>
      </c>
      <c r="O1893" cm="1">
        <f t="array" ref="O1893">NewI(BETA_a,H1893,C1893)</f>
        <v>3.6891506394537503E-3</v>
      </c>
      <c r="P1893">
        <f t="shared" si="425"/>
        <v>32603321.49360241</v>
      </c>
      <c r="Q1893" cm="1">
        <f t="array" ref="Q1893">NewI(BETA_e,J1893,C1893)</f>
        <v>1.2624984481217423E-3</v>
      </c>
      <c r="S1893" s="2">
        <f t="shared" si="429"/>
        <v>62804397.691445231</v>
      </c>
      <c r="T1893" s="7">
        <f t="shared" si="430"/>
        <v>713719.36403895833</v>
      </c>
      <c r="U1893" s="2">
        <f t="shared" si="431"/>
        <v>63925375.944515802</v>
      </c>
      <c r="V1893">
        <f t="array" ref="V1893:AA1893">rk((1-'Parameters-x'!B1898)*BETA_c,(1-'Parameters-x'!B1898)*BETA_a,(1-'Parameters-x'!B1898)*BETA_e,GAMMA,V1892,W1892,X1892,Y1892,Z1892,AA1892,dt,STAGE)</f>
        <v>14918636.316579306</v>
      </c>
      <c r="W1893">
        <v>13825.909540488454</v>
      </c>
      <c r="X1893">
        <v>34730566.47867889</v>
      </c>
      <c r="Y1893">
        <v>474569.97795843746</v>
      </c>
      <c r="Z1893">
        <v>13155194.896187041</v>
      </c>
      <c r="AA1893">
        <v>225323.4765400324</v>
      </c>
      <c r="AB1893">
        <f t="shared" si="426"/>
        <v>825961.773880205</v>
      </c>
      <c r="AC1893" cm="1">
        <f t="array" ref="AC1893">NewI((1-'Parameters-x'!B1899)*BETA_c,V1893,T1893)</f>
        <v>1900.3620820873609</v>
      </c>
      <c r="AD1893">
        <f t="shared" si="427"/>
        <v>41294691.54336267</v>
      </c>
      <c r="AE1893" cm="1">
        <f t="array" ref="AE1893">NewI((1-'Parameters-x'!B1899)*BETA_a,X1893,T1893)</f>
        <v>63792.476053514554</v>
      </c>
      <c r="AF1893">
        <f t="shared" si="428"/>
        <v>21804722.627272926</v>
      </c>
      <c r="AG1893" cm="1">
        <f t="array" ref="AG1893">NewI((1-'Parameters-x'!B1899)*BETA_e,Z1893,T1893)</f>
        <v>30103.809701564347</v>
      </c>
    </row>
    <row r="1894" spans="1:33" x14ac:dyDescent="0.45">
      <c r="A1894">
        <f t="shared" si="421"/>
        <v>188.99999999999355</v>
      </c>
      <c r="B1894" s="2">
        <f t="shared" si="432"/>
        <v>25607323.698345885</v>
      </c>
      <c r="C1894" s="7">
        <f t="shared" si="433"/>
        <v>9.0140729263969765E-2</v>
      </c>
      <c r="D1894" s="2">
        <f t="shared" si="434"/>
        <v>101836169.21151339</v>
      </c>
      <c r="E1894" s="7">
        <f t="shared" si="422"/>
        <v>5.2432022609760999E-3</v>
      </c>
      <c r="F1894">
        <f t="array" ref="F1894:K1894">rk(BETA_c,BETA_a,BETA_e,GAMMA,F1893,G1893,H1893,I1893,J1893,K1893,dt,STAGE)</f>
        <v>13625902.913706508</v>
      </c>
      <c r="G1894">
        <v>6.2781620822436124E-3</v>
      </c>
      <c r="H1894">
        <v>9399501.3000758085</v>
      </c>
      <c r="I1894">
        <v>6.247743098900755E-2</v>
      </c>
      <c r="J1894">
        <v>2581919.4845635677</v>
      </c>
      <c r="K1894">
        <v>2.1385136192718611E-2</v>
      </c>
      <c r="L1894">
        <f t="shared" si="423"/>
        <v>2132521.0800153306</v>
      </c>
      <c r="M1894" cm="1">
        <f t="array" ref="M1894">NewI(BETA_c,F1894,C1894)</f>
        <v>3.6535483304880542E-4</v>
      </c>
      <c r="N1894">
        <f t="shared" si="424"/>
        <v>67100326.637446761</v>
      </c>
      <c r="O1894" cm="1">
        <f t="array" ref="O1894">NewI(BETA_a,H1894,C1894)</f>
        <v>3.6341658384259237E-3</v>
      </c>
      <c r="P1894">
        <f t="shared" si="425"/>
        <v>32603321.494051296</v>
      </c>
      <c r="Q1894" cm="1">
        <f t="array" ref="Q1894">NewI(BETA_e,J1894,C1894)</f>
        <v>1.2436815895013702E-3</v>
      </c>
      <c r="S1894" s="2">
        <f t="shared" si="429"/>
        <v>62794854.366062284</v>
      </c>
      <c r="T1894" s="7">
        <f t="shared" si="430"/>
        <v>708448.5054018459</v>
      </c>
      <c r="U1894" s="2">
        <f t="shared" si="431"/>
        <v>63940190.128535874</v>
      </c>
      <c r="V1894">
        <f t="array" ref="V1894:AA1894">rk((1-'Parameters-x'!B1899)*BETA_c,(1-'Parameters-x'!B1899)*BETA_a,(1-'Parameters-x'!B1899)*BETA_e,GAMMA,V1893,W1893,X1893,Y1893,Z1893,AA1893,dt,STAGE)</f>
        <v>14918446.984112572</v>
      </c>
      <c r="W1894">
        <v>13728.220907688141</v>
      </c>
      <c r="X1894">
        <v>34724211.395857878</v>
      </c>
      <c r="Y1894">
        <v>471074.63864450215</v>
      </c>
      <c r="Z1894">
        <v>13152195.986091834</v>
      </c>
      <c r="AA1894">
        <v>223645.64584965564</v>
      </c>
      <c r="AB1894">
        <f t="shared" si="426"/>
        <v>826248.79497973993</v>
      </c>
      <c r="AC1894" cm="1">
        <f t="array" ref="AC1894">NewI((1-'Parameters-x'!B1900)*BETA_c,V1894,T1894)</f>
        <v>1886.3038591950294</v>
      </c>
      <c r="AD1894">
        <f t="shared" si="427"/>
        <v>41304541.96549762</v>
      </c>
      <c r="AE1894" cm="1">
        <f t="array" ref="AE1894">NewI((1-'Parameters-x'!B1900)*BETA_a,X1894,T1894)</f>
        <v>63309.778245234891</v>
      </c>
      <c r="AF1894">
        <f t="shared" si="428"/>
        <v>21809399.36805851</v>
      </c>
      <c r="AG1894" cm="1">
        <f t="array" ref="AG1894">NewI((1-'Parameters-x'!B1900)*BETA_e,Z1894,T1894)</f>
        <v>29874.679429372718</v>
      </c>
    </row>
    <row r="1895" spans="1:33" x14ac:dyDescent="0.45">
      <c r="A1895">
        <f t="shared" si="421"/>
        <v>189.09999999999354</v>
      </c>
      <c r="B1895" s="2">
        <f t="shared" si="432"/>
        <v>25607323.69782548</v>
      </c>
      <c r="C1895" s="7">
        <f t="shared" si="433"/>
        <v>8.87972303031552E-2</v>
      </c>
      <c r="D1895" s="2">
        <f t="shared" si="434"/>
        <v>101836169.2133773</v>
      </c>
      <c r="E1895" s="7">
        <f t="shared" si="422"/>
        <v>5.1650551585038836E-3</v>
      </c>
      <c r="F1895">
        <f t="array" ref="F1895:K1895">rk(BETA_c,BETA_a,BETA_e,GAMMA,F1894,G1894,H1894,I1894,J1894,K1894,dt,STAGE)</f>
        <v>13625902.913670246</v>
      </c>
      <c r="G1895">
        <v>6.1846065451987686E-3</v>
      </c>
      <c r="H1895">
        <v>9399501.2997151073</v>
      </c>
      <c r="I1895">
        <v>6.1546243531054569E-2</v>
      </c>
      <c r="J1895">
        <v>2581919.4844401283</v>
      </c>
      <c r="K1895">
        <v>2.1066380226901861E-2</v>
      </c>
      <c r="L1895">
        <f t="shared" si="423"/>
        <v>2132521.0801451481</v>
      </c>
      <c r="M1895" cm="1">
        <f t="array" ref="M1895">NewI(BETA_c,F1895,C1895)</f>
        <v>3.5990941628078084E-4</v>
      </c>
      <c r="N1895">
        <f t="shared" si="424"/>
        <v>67100326.638738647</v>
      </c>
      <c r="O1895" cm="1">
        <f t="array" ref="O1895">NewI(BETA_a,H1895,C1895)</f>
        <v>3.5800005562099499E-3</v>
      </c>
      <c r="P1895">
        <f t="shared" si="425"/>
        <v>32603321.494493492</v>
      </c>
      <c r="Q1895" cm="1">
        <f t="array" ref="Q1895">NewI(BETA_e,J1895,C1895)</f>
        <v>1.2251451860131528E-3</v>
      </c>
      <c r="S1895" s="2">
        <f t="shared" si="429"/>
        <v>62785383.359438382</v>
      </c>
      <c r="T1895" s="7">
        <f t="shared" si="430"/>
        <v>703214.75065568497</v>
      </c>
      <c r="U1895" s="2">
        <f t="shared" si="431"/>
        <v>63954894.88990593</v>
      </c>
      <c r="V1895">
        <f t="array" ref="V1895:AA1895">rk((1-'Parameters-x'!B1900)*BETA_c,(1-'Parameters-x'!B1900)*BETA_a,(1-'Parameters-x'!B1900)*BETA_e,GAMMA,V1894,W1894,X1894,Y1894,Z1894,AA1894,dt,STAGE)</f>
        <v>14918259.052496711</v>
      </c>
      <c r="W1895">
        <v>13631.160058983429</v>
      </c>
      <c r="X1895">
        <v>34717904.40387737</v>
      </c>
      <c r="Y1895">
        <v>467603.77286189079</v>
      </c>
      <c r="Z1895">
        <v>13149219.903064303</v>
      </c>
      <c r="AA1895">
        <v>221979.81773481073</v>
      </c>
      <c r="AB1895">
        <f t="shared" si="426"/>
        <v>826533.78744430572</v>
      </c>
      <c r="AC1895" cm="1">
        <f t="array" ref="AC1895">NewI((1-'Parameters-x'!B1901)*BETA_c,V1895,T1895)</f>
        <v>1872.3449593207556</v>
      </c>
      <c r="AD1895">
        <f t="shared" si="427"/>
        <v>41314319.823260739</v>
      </c>
      <c r="AE1895" cm="1">
        <f t="array" ref="AE1895">NewI((1-'Parameters-x'!B1901)*BETA_a,X1895,T1895)</f>
        <v>62830.655023891595</v>
      </c>
      <c r="AF1895">
        <f t="shared" si="428"/>
        <v>21814041.279200885</v>
      </c>
      <c r="AG1895" cm="1">
        <f t="array" ref="AG1895">NewI((1-'Parameters-x'!B1901)*BETA_e,Z1895,T1895)</f>
        <v>29647.266269235395</v>
      </c>
    </row>
    <row r="1896" spans="1:33" x14ac:dyDescent="0.45">
      <c r="A1896">
        <f t="shared" si="421"/>
        <v>189.19999999999354</v>
      </c>
      <c r="B1896" s="2">
        <f t="shared" si="432"/>
        <v>25607323.697312836</v>
      </c>
      <c r="C1896" s="7">
        <f t="shared" si="433"/>
        <v>8.7473755469843387E-2</v>
      </c>
      <c r="D1896" s="2">
        <f t="shared" si="434"/>
        <v>101836169.21521342</v>
      </c>
      <c r="E1896" s="7">
        <f t="shared" si="422"/>
        <v>5.0880727964574823E-3</v>
      </c>
      <c r="F1896">
        <f t="array" ref="F1896:K1896">rk(BETA_c,BETA_a,BETA_e,GAMMA,F1895,G1895,H1895,I1895,J1895,K1895,dt,STAGE)</f>
        <v>13625902.913634526</v>
      </c>
      <c r="G1896">
        <v>6.0924450507636278E-3</v>
      </c>
      <c r="H1896">
        <v>9399501.2993597817</v>
      </c>
      <c r="I1896">
        <v>6.0628934817743958E-2</v>
      </c>
      <c r="J1896">
        <v>2581919.4843185288</v>
      </c>
      <c r="K1896">
        <v>2.0752375601335808E-2</v>
      </c>
      <c r="L1896">
        <f t="shared" si="423"/>
        <v>2132521.0802730294</v>
      </c>
      <c r="M1896" cm="1">
        <f t="array" ref="M1896">NewI(BETA_c,F1896,C1896)</f>
        <v>3.5454516051316412E-4</v>
      </c>
      <c r="N1896">
        <f t="shared" si="424"/>
        <v>67100326.640011281</v>
      </c>
      <c r="O1896" cm="1">
        <f t="array" ref="O1896">NewI(BETA_a,H1896,C1896)</f>
        <v>3.5266425783197775E-3</v>
      </c>
      <c r="P1896">
        <f t="shared" si="425"/>
        <v>32603321.494929098</v>
      </c>
      <c r="Q1896" cm="1">
        <f t="array" ref="Q1896">NewI(BETA_e,J1896,C1896)</f>
        <v>1.2068850576245405E-3</v>
      </c>
      <c r="S1896" s="2">
        <f t="shared" si="429"/>
        <v>62775984.134388342</v>
      </c>
      <c r="T1896" s="7">
        <f t="shared" si="430"/>
        <v>698017.86642076832</v>
      </c>
      <c r="U1896" s="2">
        <f t="shared" si="431"/>
        <v>63969490.999190889</v>
      </c>
      <c r="V1896">
        <f t="array" ref="V1896:AA1896">rk((1-'Parameters-x'!B1901)*BETA_c,(1-'Parameters-x'!B1901)*BETA_a,(1-'Parameters-x'!B1901)*BETA_e,GAMMA,V1895,W1895,X1895,Y1895,Z1895,AA1895,dt,STAGE)</f>
        <v>14918072.511830959</v>
      </c>
      <c r="W1896">
        <v>13534.723849071208</v>
      </c>
      <c r="X1896">
        <v>34711645.146541893</v>
      </c>
      <c r="Y1896">
        <v>464157.22852617089</v>
      </c>
      <c r="Z1896">
        <v>13146266.476015495</v>
      </c>
      <c r="AA1896">
        <v>220325.91404552624</v>
      </c>
      <c r="AB1896">
        <f t="shared" si="426"/>
        <v>826816.76431996934</v>
      </c>
      <c r="AC1896" cm="1">
        <f t="array" ref="AC1896">NewI((1-'Parameters-x'!B1902)*BETA_c,V1896,T1896)</f>
        <v>1858.4847521944259</v>
      </c>
      <c r="AD1896">
        <f t="shared" si="427"/>
        <v>41324025.624931939</v>
      </c>
      <c r="AE1896" cm="1">
        <f t="array" ref="AE1896">NewI((1-'Parameters-x'!B1902)*BETA_a,X1896,T1896)</f>
        <v>62355.08115145989</v>
      </c>
      <c r="AF1896">
        <f t="shared" si="428"/>
        <v>21818648.609938979</v>
      </c>
      <c r="AG1896" cm="1">
        <f t="array" ref="AG1896">NewI((1-'Parameters-x'!B1902)*BETA_e,Z1896,T1896)</f>
        <v>29421.557789958566</v>
      </c>
    </row>
    <row r="1897" spans="1:33" x14ac:dyDescent="0.45">
      <c r="A1897">
        <f t="shared" si="421"/>
        <v>189.29999999999353</v>
      </c>
      <c r="B1897" s="2">
        <f t="shared" si="432"/>
        <v>25607323.696807832</v>
      </c>
      <c r="C1897" s="7">
        <f t="shared" si="433"/>
        <v>8.6170006315212905E-2</v>
      </c>
      <c r="D1897" s="2">
        <f t="shared" si="434"/>
        <v>101836169.21702215</v>
      </c>
      <c r="E1897" s="7">
        <f t="shared" si="422"/>
        <v>5.0122378150088218E-3</v>
      </c>
      <c r="F1897">
        <f t="array" ref="F1897:K1897">rk(BETA_c,BETA_a,BETA_e,GAMMA,F1896,G1896,H1896,I1896,J1896,K1896,dt,STAGE)</f>
        <v>13625902.913599337</v>
      </c>
      <c r="G1897">
        <v>6.0016568287468352E-3</v>
      </c>
      <c r="H1897">
        <v>9399501.2990097515</v>
      </c>
      <c r="I1897">
        <v>5.9725297995979927E-2</v>
      </c>
      <c r="J1897">
        <v>2581919.4841987421</v>
      </c>
      <c r="K1897">
        <v>2.0443051490486145E-2</v>
      </c>
      <c r="L1897">
        <f t="shared" si="423"/>
        <v>2132521.0803990066</v>
      </c>
      <c r="M1897" cm="1">
        <f t="array" ref="M1897">NewI(BETA_c,F1897,C1897)</f>
        <v>3.4926085608501343E-4</v>
      </c>
      <c r="N1897">
        <f t="shared" si="424"/>
        <v>67100326.641264945</v>
      </c>
      <c r="O1897" cm="1">
        <f t="array" ref="O1897">NewI(BETA_a,H1897,C1897)</f>
        <v>3.4740798723196901E-3</v>
      </c>
      <c r="P1897">
        <f t="shared" si="425"/>
        <v>32603321.495358206</v>
      </c>
      <c r="Q1897" cm="1">
        <f t="array" ref="Q1897">NewI(BETA_e,J1897,C1897)</f>
        <v>1.1888970866041184E-3</v>
      </c>
      <c r="S1897" s="2">
        <f t="shared" si="429"/>
        <v>62766656.157544732</v>
      </c>
      <c r="T1897" s="7">
        <f t="shared" si="430"/>
        <v>692857.62035095342</v>
      </c>
      <c r="U1897" s="2">
        <f t="shared" si="431"/>
        <v>63983979.222104311</v>
      </c>
      <c r="V1897">
        <f t="array" ref="V1897:AA1897">rk((1-'Parameters-x'!B1902)*BETA_c,(1-'Parameters-x'!B1902)*BETA_a,(1-'Parameters-x'!B1902)*BETA_e,GAMMA,V1896,W1896,X1896,Y1896,Z1896,AA1896,dt,STAGE)</f>
        <v>14917887.352277439</v>
      </c>
      <c r="W1897">
        <v>13438.909135265731</v>
      </c>
      <c r="X1897">
        <v>34705433.270171858</v>
      </c>
      <c r="Y1897">
        <v>460734.85419872508</v>
      </c>
      <c r="Z1897">
        <v>13143335.535095438</v>
      </c>
      <c r="AA1897">
        <v>218683.85701696263</v>
      </c>
      <c r="AB1897">
        <f t="shared" si="426"/>
        <v>827097.73858729517</v>
      </c>
      <c r="AC1897" cm="1">
        <f t="array" ref="AC1897">NewI((1-'Parameters-x'!B1903)*BETA_c,V1897,T1897)</f>
        <v>1844.7226104285312</v>
      </c>
      <c r="AD1897">
        <f t="shared" si="427"/>
        <v>41333659.875629418</v>
      </c>
      <c r="AE1897" cm="1">
        <f t="array" ref="AE1897">NewI((1-'Parameters-x'!B1903)*BETA_a,X1897,T1897)</f>
        <v>61883.031548109546</v>
      </c>
      <c r="AF1897">
        <f t="shared" si="428"/>
        <v>21823221.6078876</v>
      </c>
      <c r="AG1897" cm="1">
        <f t="array" ref="AG1897">NewI((1-'Parameters-x'!B1903)*BETA_e,Z1897,T1897)</f>
        <v>29197.541643043303</v>
      </c>
    </row>
    <row r="1898" spans="1:33" x14ac:dyDescent="0.45">
      <c r="A1898">
        <f t="shared" si="421"/>
        <v>189.39999999999353</v>
      </c>
      <c r="B1898" s="2">
        <f t="shared" si="432"/>
        <v>25607323.696310349</v>
      </c>
      <c r="C1898" s="7">
        <f t="shared" si="433"/>
        <v>8.4885688838660989E-2</v>
      </c>
      <c r="D1898" s="2">
        <f t="shared" si="434"/>
        <v>101836169.21880397</v>
      </c>
      <c r="E1898" s="7">
        <f t="shared" si="422"/>
        <v>4.9375331130687029E-3</v>
      </c>
      <c r="F1898">
        <f t="array" ref="F1898:K1898">rk(BETA_c,BETA_a,BETA_e,GAMMA,F1897,G1897,H1897,I1897,J1897,K1897,dt,STAGE)</f>
        <v>13625902.913564671</v>
      </c>
      <c r="G1898">
        <v>5.9122214183758084E-3</v>
      </c>
      <c r="H1898">
        <v>9399501.2986649387</v>
      </c>
      <c r="I1898">
        <v>5.8835129295657033E-2</v>
      </c>
      <c r="J1898">
        <v>2581919.4840807407</v>
      </c>
      <c r="K1898">
        <v>2.013833812462814E-2</v>
      </c>
      <c r="L1898">
        <f t="shared" si="423"/>
        <v>2132521.0805231077</v>
      </c>
      <c r="M1898" cm="1">
        <f t="array" ref="M1898">NewI(BETA_c,F1898,C1898)</f>
        <v>3.4405531136473061E-4</v>
      </c>
      <c r="N1898">
        <f t="shared" si="424"/>
        <v>67100326.642499931</v>
      </c>
      <c r="O1898" cm="1">
        <f t="array" ref="O1898">NewI(BETA_a,H1898,C1898)</f>
        <v>3.4223005851109359E-3</v>
      </c>
      <c r="P1898">
        <f t="shared" si="425"/>
        <v>32603321.495780922</v>
      </c>
      <c r="Q1898" cm="1">
        <f t="array" ref="Q1898">NewI(BETA_e,J1898,C1898)</f>
        <v>1.1711772165930363E-3</v>
      </c>
      <c r="S1898" s="2">
        <f t="shared" si="429"/>
        <v>62757398.899333537</v>
      </c>
      <c r="T1898" s="7">
        <f t="shared" si="430"/>
        <v>687733.78113642428</v>
      </c>
      <c r="U1898" s="2">
        <f t="shared" si="431"/>
        <v>63998360.31953004</v>
      </c>
      <c r="V1898">
        <f t="array" ref="V1898:AA1898">rk((1-'Parameters-x'!B1903)*BETA_c,(1-'Parameters-x'!B1903)*BETA_a,(1-'Parameters-x'!B1903)*BETA_e,GAMMA,V1897,W1897,X1897,Y1897,Z1897,AA1897,dt,STAGE)</f>
        <v>14917703.564060858</v>
      </c>
      <c r="W1898">
        <v>13343.712777730205</v>
      </c>
      <c r="X1898">
        <v>34699268.423587792</v>
      </c>
      <c r="Y1898">
        <v>457336.49908905942</v>
      </c>
      <c r="Z1898">
        <v>13140426.911684889</v>
      </c>
      <c r="AA1898">
        <v>217053.56926963473</v>
      </c>
      <c r="AB1898">
        <f t="shared" si="426"/>
        <v>827376.72316141229</v>
      </c>
      <c r="AC1898" cm="1">
        <f t="array" ref="AC1898">NewI((1-'Parameters-x'!B1904)*BETA_c,V1898,T1898)</f>
        <v>1831.0579095237999</v>
      </c>
      <c r="AD1898">
        <f t="shared" si="427"/>
        <v>41343223.077323146</v>
      </c>
      <c r="AE1898" cm="1">
        <f t="array" ref="AE1898">NewI((1-'Parameters-x'!B1904)*BETA_a,X1898,T1898)</f>
        <v>61414.481291553166</v>
      </c>
      <c r="AF1898">
        <f t="shared" si="428"/>
        <v>21827760.519045476</v>
      </c>
      <c r="AG1898" cm="1">
        <f t="array" ref="AG1898">NewI((1-'Parameters-x'!B1904)*BETA_e,Z1898,T1898)</f>
        <v>28975.205562263265</v>
      </c>
    </row>
    <row r="1899" spans="1:33" x14ac:dyDescent="0.45">
      <c r="A1899">
        <f t="shared" si="421"/>
        <v>189.49999999999352</v>
      </c>
      <c r="B1899" s="2">
        <f t="shared" si="432"/>
        <v>25607323.695820283</v>
      </c>
      <c r="C1899" s="7">
        <f t="shared" si="433"/>
        <v>8.362051342150531E-2</v>
      </c>
      <c r="D1899" s="2">
        <f t="shared" si="434"/>
        <v>101836169.22055921</v>
      </c>
      <c r="E1899" s="7">
        <f t="shared" si="422"/>
        <v>4.8639418444304441E-3</v>
      </c>
      <c r="F1899">
        <f t="array" ref="F1899:K1899">rk(BETA_c,BETA_a,BETA_e,GAMMA,F1898,G1898,H1898,I1898,J1898,K1898,dt,STAGE)</f>
        <v>13625902.913530521</v>
      </c>
      <c r="G1899">
        <v>5.8241186636881067E-3</v>
      </c>
      <c r="H1899">
        <v>9399501.2983252648</v>
      </c>
      <c r="I1899">
        <v>5.7958227983710808E-2</v>
      </c>
      <c r="J1899">
        <v>2581919.4839644982</v>
      </c>
      <c r="K1899">
        <v>1.9838166774106394E-2</v>
      </c>
      <c r="L1899">
        <f t="shared" si="423"/>
        <v>2132521.0806453601</v>
      </c>
      <c r="M1899" cm="1">
        <f t="array" ref="M1899">NewI(BETA_c,F1899,C1899)</f>
        <v>3.3892735248134401E-4</v>
      </c>
      <c r="N1899">
        <f t="shared" si="424"/>
        <v>67100326.643716507</v>
      </c>
      <c r="O1899" cm="1">
        <f t="array" ref="O1899">NewI(BETA_a,H1899,C1899)</f>
        <v>3.3712930402588115E-3</v>
      </c>
      <c r="P1899">
        <f t="shared" si="425"/>
        <v>32603321.496197335</v>
      </c>
      <c r="Q1899" cm="1">
        <f t="array" ref="Q1899">NewI(BETA_e,J1899,C1899)</f>
        <v>1.1537214516902882E-3</v>
      </c>
      <c r="S1899" s="2">
        <f t="shared" si="429"/>
        <v>62748211.833949953</v>
      </c>
      <c r="T1899" s="7">
        <f t="shared" si="430"/>
        <v>682646.11850629107</v>
      </c>
      <c r="U1899" s="2">
        <f t="shared" si="431"/>
        <v>64012635.047543749</v>
      </c>
      <c r="V1899">
        <f t="array" ref="V1899:AA1899">rk((1-'Parameters-x'!B1904)*BETA_c,(1-'Parameters-x'!B1904)*BETA_a,(1-'Parameters-x'!B1904)*BETA_e,GAMMA,V1898,W1898,X1898,Y1898,Z1898,AA1898,dt,STAGE)</f>
        <v>14917521.137468236</v>
      </c>
      <c r="W1899">
        <v>13249.131639704157</v>
      </c>
      <c r="X1899">
        <v>34693150.258094586</v>
      </c>
      <c r="Y1899">
        <v>453962.01305699925</v>
      </c>
      <c r="Z1899">
        <v>13137540.438387131</v>
      </c>
      <c r="AA1899">
        <v>215434.97380958762</v>
      </c>
      <c r="AB1899">
        <f t="shared" si="426"/>
        <v>827653.73089206032</v>
      </c>
      <c r="AC1899" cm="1">
        <f t="array" ref="AC1899">NewI((1-'Parameters-x'!B1905)*BETA_c,V1899,T1899)</f>
        <v>1817.4900278744201</v>
      </c>
      <c r="AD1899">
        <f t="shared" si="427"/>
        <v>41352715.728848413</v>
      </c>
      <c r="AE1899" cm="1">
        <f t="array" ref="AE1899">NewI((1-'Parameters-x'!B1905)*BETA_a,X1899,T1899)</f>
        <v>60949.405616390715</v>
      </c>
      <c r="AF1899">
        <f t="shared" si="428"/>
        <v>21832265.587803278</v>
      </c>
      <c r="AG1899" cm="1">
        <f t="array" ref="AG1899">NewI((1-'Parameters-x'!B1905)*BETA_e,Z1899,T1899)</f>
        <v>28754.537363242136</v>
      </c>
    </row>
    <row r="1900" spans="1:33" x14ac:dyDescent="0.45">
      <c r="A1900">
        <f t="shared" si="421"/>
        <v>189.59999999999351</v>
      </c>
      <c r="B1900" s="2">
        <f t="shared" si="432"/>
        <v>25607323.695337523</v>
      </c>
      <c r="C1900" s="7">
        <f t="shared" si="433"/>
        <v>8.2374194761673805E-2</v>
      </c>
      <c r="D1900" s="2">
        <f t="shared" si="434"/>
        <v>101836169.22228828</v>
      </c>
      <c r="E1900" s="7">
        <f t="shared" si="422"/>
        <v>4.7914474139709928E-3</v>
      </c>
      <c r="F1900">
        <f t="array" ref="F1900:K1900">rk(BETA_c,BETA_a,BETA_e,GAMMA,F1899,G1899,H1899,I1899,J1899,K1899,dt,STAGE)</f>
        <v>13625902.913496882</v>
      </c>
      <c r="G1900">
        <v>5.7373287089914288E-3</v>
      </c>
      <c r="H1900">
        <v>9399501.2979906537</v>
      </c>
      <c r="I1900">
        <v>5.7094396318853109E-2</v>
      </c>
      <c r="J1900">
        <v>2581919.4838499879</v>
      </c>
      <c r="K1900">
        <v>1.9542469733829265E-2</v>
      </c>
      <c r="L1900">
        <f t="shared" si="423"/>
        <v>2132521.0807657894</v>
      </c>
      <c r="M1900" cm="1">
        <f t="array" ref="M1900">NewI(BETA_c,F1900,C1900)</f>
        <v>3.3387582305979564E-4</v>
      </c>
      <c r="N1900">
        <f t="shared" si="424"/>
        <v>67100326.644914955</v>
      </c>
      <c r="O1900" cm="1">
        <f t="array" ref="O1900">NewI(BETA_a,H1900,C1900)</f>
        <v>3.3210457353595796E-3</v>
      </c>
      <c r="P1900">
        <f t="shared" si="425"/>
        <v>32603321.496607542</v>
      </c>
      <c r="Q1900" cm="1">
        <f t="array" ref="Q1900">NewI(BETA_e,J1900,C1900)</f>
        <v>1.1365258555516178E-3</v>
      </c>
      <c r="S1900" s="2">
        <f t="shared" si="429"/>
        <v>62739094.439334288</v>
      </c>
      <c r="T1900" s="7">
        <f t="shared" si="430"/>
        <v>677594.4032310287</v>
      </c>
      <c r="U1900" s="2">
        <f t="shared" si="431"/>
        <v>64026804.157434687</v>
      </c>
      <c r="V1900">
        <f t="array" ref="V1900:AA1900">rk((1-'Parameters-x'!B1905)*BETA_c,(1-'Parameters-x'!B1905)*BETA_a,(1-'Parameters-x'!B1905)*BETA_e,GAMMA,V1899,W1899,X1899,Y1899,Z1899,AA1899,dt,STAGE)</f>
        <v>14917340.062848609</v>
      </c>
      <c r="W1900">
        <v>13155.162587726598</v>
      </c>
      <c r="X1900">
        <v>34687078.427465856</v>
      </c>
      <c r="Y1900">
        <v>450611.24661477481</v>
      </c>
      <c r="Z1900">
        <v>13134675.949019818</v>
      </c>
      <c r="AA1900">
        <v>213827.99402852735</v>
      </c>
      <c r="AB1900">
        <f t="shared" si="426"/>
        <v>827928.77456366445</v>
      </c>
      <c r="AC1900" cm="1">
        <f t="array" ref="AC1900">NewI((1-'Parameters-x'!B1906)*BETA_c,V1900,T1900)</f>
        <v>1804.0183467728507</v>
      </c>
      <c r="AD1900">
        <f t="shared" si="427"/>
        <v>41362138.325919367</v>
      </c>
      <c r="AE1900" cm="1">
        <f t="array" ref="AE1900">NewI((1-'Parameters-x'!B1906)*BETA_a,X1900,T1900)</f>
        <v>60487.7799134503</v>
      </c>
      <c r="AF1900">
        <f t="shared" si="428"/>
        <v>21836737.056951653</v>
      </c>
      <c r="AG1900" cm="1">
        <f t="array" ref="AG1900">NewI((1-'Parameters-x'!B1906)*BETA_e,Z1900,T1900)</f>
        <v>28535.524943030796</v>
      </c>
    </row>
    <row r="1901" spans="1:33" x14ac:dyDescent="0.45">
      <c r="A1901">
        <f t="shared" si="421"/>
        <v>189.69999999999351</v>
      </c>
      <c r="B1901" s="2">
        <f t="shared" si="432"/>
        <v>25607323.694861963</v>
      </c>
      <c r="C1901" s="7">
        <f t="shared" si="433"/>
        <v>8.1146451809367887E-2</v>
      </c>
      <c r="D1901" s="2">
        <f t="shared" si="434"/>
        <v>101836169.22399159</v>
      </c>
      <c r="E1901" s="7">
        <f t="shared" si="422"/>
        <v>4.7200334739086608E-3</v>
      </c>
      <c r="F1901">
        <f t="array" ref="F1901:K1901">rk(BETA_c,BETA_a,BETA_e,GAMMA,F1900,G1900,H1900,I1900,J1900,K1900,dt,STAGE)</f>
        <v>13625902.913463745</v>
      </c>
      <c r="G1901">
        <v>5.6518319943912008E-3</v>
      </c>
      <c r="H1901">
        <v>9399501.2976610307</v>
      </c>
      <c r="I1901">
        <v>5.6243439506982233E-2</v>
      </c>
      <c r="J1901">
        <v>2581919.4837371842</v>
      </c>
      <c r="K1901">
        <v>1.9251180307994463E-2</v>
      </c>
      <c r="L1901">
        <f t="shared" si="423"/>
        <v>2132521.0808844226</v>
      </c>
      <c r="M1901" cm="1">
        <f t="array" ref="M1901">NewI(BETA_c,F1901,C1901)</f>
        <v>3.2889958396017401E-4</v>
      </c>
      <c r="N1901">
        <f t="shared" si="424"/>
        <v>67100326.646095529</v>
      </c>
      <c r="O1901" cm="1">
        <f t="array" ref="O1901">NewI(BETA_a,H1901,C1901)</f>
        <v>3.271547339446628E-3</v>
      </c>
      <c r="P1901">
        <f t="shared" si="425"/>
        <v>32603321.497011635</v>
      </c>
      <c r="Q1901" cm="1">
        <f t="array" ref="Q1901">NewI(BETA_e,J1901,C1901)</f>
        <v>1.1195865505018588E-3</v>
      </c>
      <c r="S1901" s="2">
        <f t="shared" si="429"/>
        <v>62730046.197147936</v>
      </c>
      <c r="T1901" s="7">
        <f t="shared" si="430"/>
        <v>672578.4071247601</v>
      </c>
      <c r="U1901" s="2">
        <f t="shared" si="431"/>
        <v>64040868.395727307</v>
      </c>
      <c r="V1901">
        <f t="array" ref="V1901:AA1901">rk((1-'Parameters-x'!B1906)*BETA_c,(1-'Parameters-x'!B1906)*BETA_a,(1-'Parameters-x'!B1906)*BETA_e,GAMMA,V1900,W1900,X1900,Y1900,Z1900,AA1900,dt,STAGE)</f>
        <v>14917160.330612736</v>
      </c>
      <c r="W1901">
        <v>13061.802491855045</v>
      </c>
      <c r="X1901">
        <v>34681052.587928362</v>
      </c>
      <c r="Y1901">
        <v>447284.05092899821</v>
      </c>
      <c r="Z1901">
        <v>13131833.278606836</v>
      </c>
      <c r="AA1901">
        <v>212232.55370390677</v>
      </c>
      <c r="AB1901">
        <f t="shared" si="426"/>
        <v>828201.86689540918</v>
      </c>
      <c r="AC1901" cm="1">
        <f t="array" ref="AC1901">NewI((1-'Parameters-x'!B1907)*BETA_c,V1901,T1901)</f>
        <v>1790.6422504142379</v>
      </c>
      <c r="AD1901">
        <f t="shared" si="427"/>
        <v>41371491.361142643</v>
      </c>
      <c r="AE1901" cm="1">
        <f t="array" ref="AE1901">NewI((1-'Parameters-x'!B1907)*BETA_a,X1901,T1901)</f>
        <v>60029.57972912577</v>
      </c>
      <c r="AF1901">
        <f t="shared" si="428"/>
        <v>21841175.167689256</v>
      </c>
      <c r="AG1901" cm="1">
        <f t="array" ref="AG1901">NewI((1-'Parameters-x'!B1907)*BETA_e,Z1901,T1901)</f>
        <v>28318.156279684339</v>
      </c>
    </row>
    <row r="1902" spans="1:33" x14ac:dyDescent="0.45">
      <c r="A1902">
        <f t="shared" si="421"/>
        <v>189.7999999999935</v>
      </c>
      <c r="B1902" s="2">
        <f t="shared" si="432"/>
        <v>25607323.694393486</v>
      </c>
      <c r="C1902" s="7">
        <f t="shared" si="433"/>
        <v>7.9937007703684698E-2</v>
      </c>
      <c r="D1902" s="2">
        <f t="shared" si="434"/>
        <v>101836169.2256695</v>
      </c>
      <c r="E1902" s="7">
        <f t="shared" si="422"/>
        <v>4.6496839201166347E-3</v>
      </c>
      <c r="F1902">
        <f t="array" ref="F1902:K1902">rk(BETA_c,BETA_a,BETA_e,GAMMA,F1901,G1901,H1901,I1901,J1901,K1901,dt,STAGE)</f>
        <v>13625902.913431101</v>
      </c>
      <c r="G1902">
        <v>5.567609251384777E-3</v>
      </c>
      <c r="H1902">
        <v>9399501.2973363213</v>
      </c>
      <c r="I1902">
        <v>5.5405165657257512E-2</v>
      </c>
      <c r="J1902">
        <v>2581919.4836260621</v>
      </c>
      <c r="K1902">
        <v>1.8964232795042415E-2</v>
      </c>
      <c r="L1902">
        <f t="shared" si="423"/>
        <v>2132521.0810012901</v>
      </c>
      <c r="M1902" cm="1">
        <f t="array" ref="M1902">NewI(BETA_c,F1902,C1902)</f>
        <v>3.2399751302083379E-4</v>
      </c>
      <c r="N1902">
        <f t="shared" si="424"/>
        <v>67100326.647258513</v>
      </c>
      <c r="O1902" cm="1">
        <f t="array" ref="O1902">NewI(BETA_a,H1902,C1902)</f>
        <v>3.2227866904352971E-3</v>
      </c>
      <c r="P1902">
        <f t="shared" si="425"/>
        <v>32603321.497409709</v>
      </c>
      <c r="Q1902" cm="1">
        <f t="array" ref="Q1902">NewI(BETA_e,J1902,C1902)</f>
        <v>1.1028997166605038E-3</v>
      </c>
      <c r="S1902" s="2">
        <f t="shared" si="429"/>
        <v>62721066.592749506</v>
      </c>
      <c r="T1902" s="7">
        <f t="shared" si="430"/>
        <v>667597.90304738295</v>
      </c>
      <c r="U1902" s="2">
        <f t="shared" si="431"/>
        <v>64054828.504203118</v>
      </c>
      <c r="V1902">
        <f t="array" ref="V1902:AA1902">rk((1-'Parameters-x'!B1907)*BETA_c,(1-'Parameters-x'!B1907)*BETA_a,(1-'Parameters-x'!B1907)*BETA_e,GAMMA,V1901,W1901,X1901,Y1901,Z1901,AA1901,dt,STAGE)</f>
        <v>14916981.93123281</v>
      </c>
      <c r="W1902">
        <v>12969.04822588045</v>
      </c>
      <c r="X1902">
        <v>34675072.398146458</v>
      </c>
      <c r="Y1902">
        <v>443980.27782253455</v>
      </c>
      <c r="Z1902">
        <v>13129012.263370235</v>
      </c>
      <c r="AA1902">
        <v>210648.57699896797</v>
      </c>
      <c r="AB1902">
        <f t="shared" si="426"/>
        <v>828473.0205413095</v>
      </c>
      <c r="AC1902" cm="1">
        <f t="array" ref="AC1902">NewI((1-'Parameters-x'!B1908)*BETA_c,V1902,T1902)</f>
        <v>1777.3611259004333</v>
      </c>
      <c r="AD1902">
        <f t="shared" si="427"/>
        <v>41380775.32403101</v>
      </c>
      <c r="AE1902" cm="1">
        <f t="array" ref="AE1902">NewI((1-'Parameters-x'!B1908)*BETA_a,X1902,T1902)</f>
        <v>59574.780764710602</v>
      </c>
      <c r="AF1902">
        <f t="shared" si="428"/>
        <v>21845580.159630798</v>
      </c>
      <c r="AG1902" cm="1">
        <f t="array" ref="AG1902">NewI((1-'Parameters-x'!B1908)*BETA_e,Z1902,T1902)</f>
        <v>28102.419431838916</v>
      </c>
    </row>
    <row r="1903" spans="1:33" x14ac:dyDescent="0.45">
      <c r="A1903">
        <f t="shared" si="421"/>
        <v>189.8999999999935</v>
      </c>
      <c r="B1903" s="2">
        <f t="shared" si="432"/>
        <v>25607323.693931989</v>
      </c>
      <c r="C1903" s="7">
        <f t="shared" si="433"/>
        <v>7.8745589710183736E-2</v>
      </c>
      <c r="D1903" s="2">
        <f t="shared" si="434"/>
        <v>101836169.22732243</v>
      </c>
      <c r="E1903" s="7">
        <f t="shared" si="422"/>
        <v>4.5803828884914254E-3</v>
      </c>
      <c r="F1903">
        <f t="array" ref="F1903:K1903">rk(BETA_c,BETA_a,BETA_e,GAMMA,F1902,G1902,H1902,I1902,J1902,K1902,dt,STAGE)</f>
        <v>13625902.913398942</v>
      </c>
      <c r="G1903">
        <v>5.4846414985212375E-3</v>
      </c>
      <c r="H1903">
        <v>9399501.2970164511</v>
      </c>
      <c r="I1903">
        <v>5.4579385738828569E-2</v>
      </c>
      <c r="J1903">
        <v>2581919.4835165963</v>
      </c>
      <c r="K1903">
        <v>1.8681562472833934E-2</v>
      </c>
      <c r="L1903">
        <f t="shared" si="423"/>
        <v>2132521.0811164165</v>
      </c>
      <c r="M1903" cm="1">
        <f t="array" ref="M1903">NewI(BETA_c,F1903,C1903)</f>
        <v>3.1916850480534357E-4</v>
      </c>
      <c r="N1903">
        <f t="shared" si="424"/>
        <v>67100326.648404166</v>
      </c>
      <c r="O1903" cm="1">
        <f t="array" ref="O1903">NewI(BETA_a,H1903,C1903)</f>
        <v>3.1747527926057778E-3</v>
      </c>
      <c r="P1903">
        <f t="shared" si="425"/>
        <v>32603321.49780184</v>
      </c>
      <c r="Q1903" cm="1">
        <f t="array" ref="Q1903">NewI(BETA_e,J1903,C1903)</f>
        <v>1.0864615910803042E-3</v>
      </c>
      <c r="S1903" s="2">
        <f t="shared" si="429"/>
        <v>62712155.115171023</v>
      </c>
      <c r="T1903" s="7">
        <f t="shared" si="430"/>
        <v>662652.66490654729</v>
      </c>
      <c r="U1903" s="2">
        <f t="shared" si="431"/>
        <v>64068685.219922423</v>
      </c>
      <c r="V1903">
        <f t="array" ref="V1903:AA1903">rk((1-'Parameters-x'!B1908)*BETA_c,(1-'Parameters-x'!B1908)*BETA_a,(1-'Parameters-x'!B1908)*BETA_e,GAMMA,V1902,W1902,X1902,Y1902,Z1902,AA1902,dt,STAGE)</f>
        <v>14916804.855242172</v>
      </c>
      <c r="W1903">
        <v>12876.896667538067</v>
      </c>
      <c r="X1903">
        <v>34669137.519206658</v>
      </c>
      <c r="Y1903">
        <v>440699.77977626742</v>
      </c>
      <c r="Z1903">
        <v>13126212.740722194</v>
      </c>
      <c r="AA1903">
        <v>209075.98846274178</v>
      </c>
      <c r="AB1903">
        <f t="shared" si="426"/>
        <v>828742.24809028965</v>
      </c>
      <c r="AC1903" cm="1">
        <f t="array" ref="AC1903">NewI((1-'Parameters-x'!B1909)*BETA_c,V1903,T1903)</f>
        <v>1764.1743632436358</v>
      </c>
      <c r="AD1903">
        <f t="shared" si="427"/>
        <v>41389990.701017074</v>
      </c>
      <c r="AE1903" cm="1">
        <f t="array" ref="AE1903">NewI((1-'Parameters-x'!B1909)*BETA_a,X1903,T1903)</f>
        <v>59123.358875728984</v>
      </c>
      <c r="AF1903">
        <f t="shared" si="428"/>
        <v>21849952.270815063</v>
      </c>
      <c r="AG1903" cm="1">
        <f t="array" ref="AG1903">NewI((1-'Parameters-x'!B1909)*BETA_e,Z1903,T1903)</f>
        <v>27888.30253828863</v>
      </c>
    </row>
    <row r="1904" spans="1:33" x14ac:dyDescent="0.45">
      <c r="A1904">
        <f t="shared" si="421"/>
        <v>189.99999999999349</v>
      </c>
      <c r="B1904" s="2">
        <f t="shared" si="432"/>
        <v>25607323.693477377</v>
      </c>
      <c r="C1904" s="7">
        <f t="shared" si="433"/>
        <v>7.7571929159384281E-2</v>
      </c>
      <c r="D1904" s="2">
        <f t="shared" si="434"/>
        <v>101836169.22895068</v>
      </c>
      <c r="E1904" s="7">
        <f t="shared" si="422"/>
        <v>4.5121147513754569E-3</v>
      </c>
      <c r="F1904">
        <f t="array" ref="F1904:K1904">rk(BETA_c,BETA_a,BETA_e,GAMMA,F1903,G1903,H1903,I1903,J1903,K1903,dt,STAGE)</f>
        <v>13625902.913367264</v>
      </c>
      <c r="G1904">
        <v>5.4029100371258201E-3</v>
      </c>
      <c r="H1904">
        <v>9399501.2967013475</v>
      </c>
      <c r="I1904">
        <v>5.3765913538209559E-2</v>
      </c>
      <c r="J1904">
        <v>2581919.4834087621</v>
      </c>
      <c r="K1904">
        <v>1.8403105584048902E-2</v>
      </c>
      <c r="L1904">
        <f t="shared" si="423"/>
        <v>2132521.081229826</v>
      </c>
      <c r="M1904" cm="1">
        <f t="array" ref="M1904">NewI(BETA_c,F1904,C1904)</f>
        <v>3.1441147035320594E-4</v>
      </c>
      <c r="N1904">
        <f t="shared" si="424"/>
        <v>67100326.649532735</v>
      </c>
      <c r="O1904" cm="1">
        <f t="array" ref="O1904">NewI(BETA_a,H1904,C1904)</f>
        <v>3.1274348141235387E-3</v>
      </c>
      <c r="P1904">
        <f t="shared" si="425"/>
        <v>32603321.498188131</v>
      </c>
      <c r="Q1904" cm="1">
        <f t="array" ref="Q1904">NewI(BETA_e,J1904,C1904)</f>
        <v>1.0702684668987125E-3</v>
      </c>
      <c r="S1904" s="2">
        <f t="shared" si="429"/>
        <v>62703311.257094271</v>
      </c>
      <c r="T1904" s="7">
        <f t="shared" si="430"/>
        <v>657742.4676594825</v>
      </c>
      <c r="U1904" s="2">
        <f t="shared" si="431"/>
        <v>64082439.275246233</v>
      </c>
      <c r="V1904">
        <f t="array" ref="V1904:AA1904">rk((1-'Parameters-x'!B1909)*BETA_c,(1-'Parameters-x'!B1909)*BETA_a,(1-'Parameters-x'!B1909)*BETA_e,GAMMA,V1903,W1903,X1903,Y1903,Z1903,AA1903,dt,STAGE)</f>
        <v>14916629.093235012</v>
      </c>
      <c r="W1904">
        <v>12785.344698714322</v>
      </c>
      <c r="X1904">
        <v>34663247.614602245</v>
      </c>
      <c r="Y1904">
        <v>437442.40993076243</v>
      </c>
      <c r="Z1904">
        <v>13123434.54925702</v>
      </c>
      <c r="AA1904">
        <v>207514.71303000572</v>
      </c>
      <c r="AB1904">
        <f t="shared" si="426"/>
        <v>829009.56206627353</v>
      </c>
      <c r="AC1904" cm="1">
        <f t="array" ref="AC1904">NewI((1-'Parameters-x'!B1910)*BETA_c,V1904,T1904)</f>
        <v>1751.0813553696466</v>
      </c>
      <c r="AD1904">
        <f t="shared" si="427"/>
        <v>41399137.975466989</v>
      </c>
      <c r="AE1904" cm="1">
        <f t="array" ref="AE1904">NewI((1-'Parameters-x'!B1910)*BETA_a,X1904,T1904)</f>
        <v>58675.290071263691</v>
      </c>
      <c r="AF1904">
        <f t="shared" si="428"/>
        <v>21854291.737712976</v>
      </c>
      <c r="AG1904" cm="1">
        <f t="array" ref="AG1904">NewI((1-'Parameters-x'!B1910)*BETA_e,Z1904,T1904)</f>
        <v>27675.793817562273</v>
      </c>
    </row>
    <row r="1905" spans="1:33" x14ac:dyDescent="0.45">
      <c r="A1905">
        <f t="shared" si="421"/>
        <v>190.09999999999349</v>
      </c>
      <c r="B1905" s="2">
        <f t="shared" si="432"/>
        <v>25607323.69302953</v>
      </c>
      <c r="C1905" s="7">
        <f t="shared" si="433"/>
        <v>7.6415761386179282E-2</v>
      </c>
      <c r="D1905" s="2">
        <f t="shared" si="434"/>
        <v>101836169.23055471</v>
      </c>
      <c r="E1905" s="7">
        <f t="shared" si="422"/>
        <v>4.4448641140329643E-3</v>
      </c>
      <c r="F1905">
        <f t="array" ref="F1905:K1905">rk(BETA_c,BETA_a,BETA_e,GAMMA,F1904,G1904,H1904,I1904,J1904,K1904,dt,STAGE)</f>
        <v>13625902.913336059</v>
      </c>
      <c r="G1905">
        <v>5.322396447088016E-3</v>
      </c>
      <c r="H1905">
        <v>9399501.2963909395</v>
      </c>
      <c r="I1905">
        <v>5.2964565617288628E-2</v>
      </c>
      <c r="J1905">
        <v>2581919.483302535</v>
      </c>
      <c r="K1905">
        <v>1.8128799321802648E-2</v>
      </c>
      <c r="L1905">
        <f t="shared" si="423"/>
        <v>2132521.0813415446</v>
      </c>
      <c r="M1905" cm="1">
        <f t="array" ref="M1905">NewI(BETA_c,F1905,C1905)</f>
        <v>3.0972533693429221E-4</v>
      </c>
      <c r="N1905">
        <f t="shared" si="424"/>
        <v>67100326.650644496</v>
      </c>
      <c r="O1905" cm="1">
        <f t="array" ref="O1905">NewI(BETA_a,H1905,C1905)</f>
        <v>3.0808220845967033E-3</v>
      </c>
      <c r="P1905">
        <f t="shared" si="425"/>
        <v>32603321.498568665</v>
      </c>
      <c r="Q1905" cm="1">
        <f t="array" ref="Q1905">NewI(BETA_e,J1905,C1905)</f>
        <v>1.0543166925019688E-3</v>
      </c>
      <c r="S1905" s="2">
        <f t="shared" si="429"/>
        <v>62694534.514827207</v>
      </c>
      <c r="T1905" s="7">
        <f t="shared" si="430"/>
        <v>652867.08731467987</v>
      </c>
      <c r="U1905" s="2">
        <f t="shared" si="431"/>
        <v>64096091.397858113</v>
      </c>
      <c r="V1905">
        <f t="array" ref="V1905:AA1905">rk((1-'Parameters-x'!B1910)*BETA_c,(1-'Parameters-x'!B1910)*BETA_a,(1-'Parameters-x'!B1910)*BETA_e,GAMMA,V1904,W1904,X1904,Y1904,Z1904,AA1904,dt,STAGE)</f>
        <v>14916454.635866087</v>
      </c>
      <c r="W1905">
        <v>12694.389205649721</v>
      </c>
      <c r="X1905">
        <v>34657402.350217931</v>
      </c>
      <c r="Y1905">
        <v>434208.02208782959</v>
      </c>
      <c r="Z1905">
        <v>13120677.528743194</v>
      </c>
      <c r="AA1905">
        <v>205964.67602120052</v>
      </c>
      <c r="AB1905">
        <f t="shared" si="426"/>
        <v>829274.97492826334</v>
      </c>
      <c r="AC1905" cm="1">
        <f t="array" ref="AC1905">NewI((1-'Parameters-x'!B1911)*BETA_c,V1905,T1905)</f>
        <v>1738.0814981207632</v>
      </c>
      <c r="AD1905">
        <f t="shared" si="427"/>
        <v>41408217.627694242</v>
      </c>
      <c r="AE1905" cm="1">
        <f t="array" ref="AE1905">NewI((1-'Parameters-x'!B1911)*BETA_a,X1905,T1905)</f>
        <v>58230.55051328116</v>
      </c>
      <c r="AF1905">
        <f t="shared" si="428"/>
        <v>21858598.795235608</v>
      </c>
      <c r="AG1905" cm="1">
        <f t="array" ref="AG1905">NewI((1-'Parameters-x'!B1911)*BETA_e,Z1905,T1905)</f>
        <v>27464.881567500248</v>
      </c>
    </row>
    <row r="1906" spans="1:33" x14ac:dyDescent="0.45">
      <c r="A1906">
        <f t="shared" si="421"/>
        <v>190.19999999999348</v>
      </c>
      <c r="B1906" s="2">
        <f t="shared" si="432"/>
        <v>25607323.692588367</v>
      </c>
      <c r="C1906" s="7">
        <f t="shared" si="433"/>
        <v>7.5276825670152411E-2</v>
      </c>
      <c r="D1906" s="2">
        <f t="shared" si="434"/>
        <v>101836169.2321348</v>
      </c>
      <c r="E1906" s="7">
        <f t="shared" si="422"/>
        <v>4.3786158111784219E-3</v>
      </c>
      <c r="F1906">
        <f t="array" ref="F1906:K1906">rk(BETA_c,BETA_a,BETA_e,GAMMA,F1905,G1905,H1905,I1905,J1905,K1905,dt,STAGE)</f>
        <v>13625902.91330532</v>
      </c>
      <c r="G1906">
        <v>5.2430825827123918E-3</v>
      </c>
      <c r="H1906">
        <v>9399501.2960851584</v>
      </c>
      <c r="I1906">
        <v>5.2175161271963241E-2</v>
      </c>
      <c r="J1906">
        <v>2581919.4831978912</v>
      </c>
      <c r="K1906">
        <v>1.7858581815476785E-2</v>
      </c>
      <c r="L1906">
        <f t="shared" si="423"/>
        <v>2132521.0814515976</v>
      </c>
      <c r="M1906" cm="1">
        <f t="array" ref="M1906">NewI(BETA_c,F1906,C1906)</f>
        <v>3.0510904780693796E-4</v>
      </c>
      <c r="N1906">
        <f t="shared" si="424"/>
        <v>67100326.651739679</v>
      </c>
      <c r="O1906" cm="1">
        <f t="array" ref="O1906">NewI(BETA_a,H1906,C1906)</f>
        <v>3.0349040926698346E-3</v>
      </c>
      <c r="P1906">
        <f t="shared" si="425"/>
        <v>32603321.498943526</v>
      </c>
      <c r="Q1906" cm="1">
        <f t="array" ref="Q1906">NewI(BETA_e,J1906,C1906)</f>
        <v>1.038602670701649E-3</v>
      </c>
      <c r="S1906" s="2">
        <f t="shared" si="429"/>
        <v>62685824.388280533</v>
      </c>
      <c r="T1906" s="7">
        <f t="shared" si="430"/>
        <v>648026.30093343102</v>
      </c>
      <c r="U1906" s="2">
        <f t="shared" si="431"/>
        <v>64109642.310786039</v>
      </c>
      <c r="V1906">
        <f t="array" ref="V1906:AA1906">rk((1-'Parameters-x'!B1911)*BETA_c,(1-'Parameters-x'!B1911)*BETA_a,(1-'Parameters-x'!B1911)*BETA_e,GAMMA,V1905,W1905,X1905,Y1905,Z1905,AA1905,dt,STAGE)</f>
        <v>14916281.473850418</v>
      </c>
      <c r="W1906">
        <v>12604.027079137828</v>
      </c>
      <c r="X1906">
        <v>34651601.394314639</v>
      </c>
      <c r="Y1906">
        <v>430996.47071198642</v>
      </c>
      <c r="Z1906">
        <v>13117941.520115471</v>
      </c>
      <c r="AA1906">
        <v>204425.80314230672</v>
      </c>
      <c r="AB1906">
        <f t="shared" si="426"/>
        <v>829538.49907044426</v>
      </c>
      <c r="AC1906" cm="1">
        <f t="array" ref="AC1906">NewI((1-'Parameters-x'!B1912)*BETA_c,V1906,T1906)</f>
        <v>1725.1741902583019</v>
      </c>
      <c r="AD1906">
        <f t="shared" si="427"/>
        <v>41417230.134973377</v>
      </c>
      <c r="AE1906" cm="1">
        <f t="array" ref="AE1906">NewI((1-'Parameters-x'!B1912)*BETA_a,X1906,T1906)</f>
        <v>57789.116515953909</v>
      </c>
      <c r="AF1906">
        <f t="shared" si="428"/>
        <v>21862873.676742222</v>
      </c>
      <c r="AG1906" cm="1">
        <f t="array" ref="AG1906">NewI((1-'Parameters-x'!B1912)*BETA_e,Z1906,T1906)</f>
        <v>27255.554164831505</v>
      </c>
    </row>
    <row r="1907" spans="1:33" x14ac:dyDescent="0.45">
      <c r="A1907">
        <f t="shared" si="421"/>
        <v>190.29999999999347</v>
      </c>
      <c r="B1907" s="2">
        <f t="shared" si="432"/>
        <v>25607323.692153782</v>
      </c>
      <c r="C1907" s="7">
        <f t="shared" si="433"/>
        <v>7.4154865176784518E-2</v>
      </c>
      <c r="D1907" s="2">
        <f t="shared" si="434"/>
        <v>101836169.23369135</v>
      </c>
      <c r="E1907" s="7">
        <f t="shared" si="422"/>
        <v>4.3133549035567079E-3</v>
      </c>
      <c r="F1907">
        <f t="array" ref="F1907:K1907">rk(BETA_c,BETA_a,BETA_e,GAMMA,F1906,G1906,H1906,I1906,J1906,K1906,dt,STAGE)</f>
        <v>13625902.913275039</v>
      </c>
      <c r="G1907">
        <v>5.1649505686311922E-3</v>
      </c>
      <c r="H1907">
        <v>9399501.2957839351</v>
      </c>
      <c r="I1907">
        <v>5.1397522491392039E-2</v>
      </c>
      <c r="J1907">
        <v>2581919.4830948068</v>
      </c>
      <c r="K1907">
        <v>1.759239211676128E-2</v>
      </c>
      <c r="L1907">
        <f t="shared" si="423"/>
        <v>2132521.0815600106</v>
      </c>
      <c r="M1907" cm="1">
        <f t="array" ref="M1907">NewI(BETA_c,F1907,C1907)</f>
        <v>3.0056156197964313E-4</v>
      </c>
      <c r="N1907">
        <f t="shared" si="424"/>
        <v>67100326.652818538</v>
      </c>
      <c r="O1907" cm="1">
        <f t="array" ref="O1907">NewI(BETA_a,H1907,C1907)</f>
        <v>2.9896704836535819E-3</v>
      </c>
      <c r="P1907">
        <f t="shared" si="425"/>
        <v>32603321.499312799</v>
      </c>
      <c r="Q1907" cm="1">
        <f t="array" ref="Q1907">NewI(BETA_e,J1907,C1907)</f>
        <v>1.0231228579234829E-3</v>
      </c>
      <c r="S1907" s="2">
        <f t="shared" si="429"/>
        <v>62677180.380944289</v>
      </c>
      <c r="T1907" s="7">
        <f t="shared" si="430"/>
        <v>643219.88663122605</v>
      </c>
      <c r="U1907" s="2">
        <f t="shared" si="431"/>
        <v>64123092.732424498</v>
      </c>
      <c r="V1907">
        <f t="array" ref="V1907:AA1907">rk((1-'Parameters-x'!B1912)*BETA_c,(1-'Parameters-x'!B1912)*BETA_a,(1-'Parameters-x'!B1912)*BETA_e,GAMMA,V1906,W1906,X1906,Y1906,Z1906,AA1906,dt,STAGE)</f>
        <v>14916109.597963009</v>
      </c>
      <c r="W1907">
        <v>12514.255214720397</v>
      </c>
      <c r="X1907">
        <v>34645844.417514272</v>
      </c>
      <c r="Y1907">
        <v>427807.61093182361</v>
      </c>
      <c r="Z1907">
        <v>13115226.365467003</v>
      </c>
      <c r="AA1907">
        <v>202898.02048468206</v>
      </c>
      <c r="AB1907">
        <f t="shared" si="426"/>
        <v>829800.14682227059</v>
      </c>
      <c r="AC1907" cm="1">
        <f t="array" ref="AC1907">NewI((1-'Parameters-x'!B1913)*BETA_c,V1907,T1907)</f>
        <v>1712.3588334647704</v>
      </c>
      <c r="AD1907">
        <f t="shared" si="427"/>
        <v>41426175.971553907</v>
      </c>
      <c r="AE1907" cm="1">
        <f t="array" ref="AE1907">NewI((1-'Parameters-x'!B1913)*BETA_a,X1907,T1907)</f>
        <v>57350.964544980234</v>
      </c>
      <c r="AF1907">
        <f t="shared" si="428"/>
        <v>21867116.614048313</v>
      </c>
      <c r="AG1907" cm="1">
        <f t="array" ref="AG1907">NewI((1-'Parameters-x'!B1913)*BETA_e,Z1907,T1907)</f>
        <v>27047.800064750671</v>
      </c>
    </row>
    <row r="1908" spans="1:33" x14ac:dyDescent="0.45">
      <c r="A1908">
        <f t="shared" si="421"/>
        <v>190.39999999999347</v>
      </c>
      <c r="B1908" s="2">
        <f t="shared" si="432"/>
        <v>25607323.691725671</v>
      </c>
      <c r="C1908" s="7">
        <f t="shared" si="433"/>
        <v>7.3049626899536396E-2</v>
      </c>
      <c r="D1908" s="2">
        <f t="shared" si="434"/>
        <v>101836169.23522471</v>
      </c>
      <c r="E1908" s="7">
        <f t="shared" si="422"/>
        <v>4.2490666745742447E-3</v>
      </c>
      <c r="F1908">
        <f t="array" ref="F1908:K1908">rk(BETA_c,BETA_a,BETA_e,GAMMA,F1907,G1907,H1907,I1907,J1907,K1907,dt,STAGE)</f>
        <v>13625902.913245209</v>
      </c>
      <c r="G1908">
        <v>5.0879827957778095E-3</v>
      </c>
      <c r="H1908">
        <v>9399501.2954872008</v>
      </c>
      <c r="I1908">
        <v>5.0631473917853935E-2</v>
      </c>
      <c r="J1908">
        <v>2581919.4829932591</v>
      </c>
      <c r="K1908">
        <v>1.7330170185904648E-2</v>
      </c>
      <c r="L1908">
        <f t="shared" si="423"/>
        <v>2132521.0816668086</v>
      </c>
      <c r="M1908" cm="1">
        <f t="array" ref="M1908">NewI(BETA_c,F1908,C1908)</f>
        <v>2.9608185397632456E-4</v>
      </c>
      <c r="N1908">
        <f t="shared" si="424"/>
        <v>67100326.653881326</v>
      </c>
      <c r="O1908" cm="1">
        <f t="array" ref="O1908">NewI(BETA_a,H1908,C1908)</f>
        <v>2.9451110571896547E-3</v>
      </c>
      <c r="P1908">
        <f t="shared" si="425"/>
        <v>32603321.49967657</v>
      </c>
      <c r="Q1908" cm="1">
        <f t="array" ref="Q1908">NewI(BETA_e,J1908,C1908)</f>
        <v>1.007873763408265E-3</v>
      </c>
      <c r="S1908" s="2">
        <f t="shared" si="429"/>
        <v>62668601.99986469</v>
      </c>
      <c r="T1908" s="7">
        <f t="shared" si="430"/>
        <v>638447.62357901421</v>
      </c>
      <c r="U1908" s="2">
        <f t="shared" si="431"/>
        <v>64136443.376556292</v>
      </c>
      <c r="V1908">
        <f t="array" ref="V1908:AA1908">rk((1-'Parameters-x'!B1913)*BETA_c,(1-'Parameters-x'!B1913)*BETA_a,(1-'Parameters-x'!B1913)*BETA_e,GAMMA,V1907,W1907,X1907,Y1907,Z1907,AA1907,dt,STAGE)</f>
        <v>14915938.999038545</v>
      </c>
      <c r="W1908">
        <v>12425.070512878656</v>
      </c>
      <c r="X1908">
        <v>34640131.092784621</v>
      </c>
      <c r="Y1908">
        <v>424641.29854127538</v>
      </c>
      <c r="Z1908">
        <v>13112531.908041522</v>
      </c>
      <c r="AA1908">
        <v>201381.25452486018</v>
      </c>
      <c r="AB1908">
        <f t="shared" si="426"/>
        <v>830059.93044857588</v>
      </c>
      <c r="AC1908" cm="1">
        <f t="array" ref="AC1908">NewI((1-'Parameters-x'!B1914)*BETA_c,V1908,T1908)</f>
        <v>1699.6348323456887</v>
      </c>
      <c r="AD1908">
        <f t="shared" si="427"/>
        <v>41435055.608674102</v>
      </c>
      <c r="AE1908" cm="1">
        <f t="array" ref="AE1908">NewI((1-'Parameters-x'!B1914)*BETA_a,X1908,T1908)</f>
        <v>56916.071216901684</v>
      </c>
      <c r="AF1908">
        <f t="shared" si="428"/>
        <v>21871327.837433618</v>
      </c>
      <c r="AG1908" cm="1">
        <f t="array" ref="AG1908">NewI((1-'Parameters-x'!B1914)*BETA_e,Z1908,T1908)</f>
        <v>26841.607800495382</v>
      </c>
    </row>
    <row r="1909" spans="1:33" x14ac:dyDescent="0.45">
      <c r="A1909">
        <f t="shared" si="421"/>
        <v>190.49999999999346</v>
      </c>
      <c r="B1909" s="2">
        <f t="shared" si="432"/>
        <v>25607323.691303935</v>
      </c>
      <c r="C1909" s="7">
        <f t="shared" si="433"/>
        <v>7.1960861602794884E-2</v>
      </c>
      <c r="D1909" s="2">
        <f t="shared" si="434"/>
        <v>101836169.23673519</v>
      </c>
      <c r="E1909" s="7">
        <f t="shared" si="422"/>
        <v>4.1857366269803468E-3</v>
      </c>
      <c r="F1909">
        <f t="array" ref="F1909:K1909">rk(BETA_c,BETA_a,BETA_e,GAMMA,F1908,G1908,H1908,I1908,J1908,K1908,dt,STAGE)</f>
        <v>13625902.913215822</v>
      </c>
      <c r="G1909">
        <v>5.0121619174202164E-3</v>
      </c>
      <c r="H1909">
        <v>9399501.2951948904</v>
      </c>
      <c r="I1909">
        <v>4.9876842807205522E-2</v>
      </c>
      <c r="J1909">
        <v>2581919.4828932243</v>
      </c>
      <c r="K1909">
        <v>1.7071856878169145E-2</v>
      </c>
      <c r="L1909">
        <f t="shared" si="423"/>
        <v>2132521.0817720164</v>
      </c>
      <c r="M1909" cm="1">
        <f t="array" ref="M1909">NewI(BETA_c,F1909,C1909)</f>
        <v>2.9166891360506706E-4</v>
      </c>
      <c r="N1909">
        <f t="shared" si="424"/>
        <v>67100326.65492826</v>
      </c>
      <c r="O1909" cm="1">
        <f t="array" ref="O1909">NewI(BETA_a,H1909,C1909)</f>
        <v>2.9012157649506063E-3</v>
      </c>
      <c r="P1909">
        <f t="shared" si="425"/>
        <v>32603321.500034917</v>
      </c>
      <c r="Q1909" cm="1">
        <f t="array" ref="Q1909">NewI(BETA_e,J1909,C1909)</f>
        <v>9.9285194842467376E-4</v>
      </c>
      <c r="S1909" s="2">
        <f t="shared" si="429"/>
        <v>62660088.755620964</v>
      </c>
      <c r="T1909" s="7">
        <f t="shared" si="430"/>
        <v>633709.29200432845</v>
      </c>
      <c r="U1909" s="2">
        <f t="shared" si="431"/>
        <v>64149694.952374712</v>
      </c>
      <c r="V1909">
        <f t="array" ref="V1909:AA1909">rk((1-'Parameters-x'!B1914)*BETA_c,(1-'Parameters-x'!B1914)*BETA_a,(1-'Parameters-x'!B1914)*BETA_e,GAMMA,V1908,W1908,X1908,Y1908,Z1908,AA1908,dt,STAGE)</f>
        <v>14915769.66797111</v>
      </c>
      <c r="W1909">
        <v>12336.469879220818</v>
      </c>
      <c r="X1909">
        <v>34634461.095424309</v>
      </c>
      <c r="Y1909">
        <v>421497.39000079595</v>
      </c>
      <c r="Z1909">
        <v>13109857.992225543</v>
      </c>
      <c r="AA1909">
        <v>199875.43212431163</v>
      </c>
      <c r="AB1909">
        <f t="shared" si="426"/>
        <v>830317.86214966921</v>
      </c>
      <c r="AC1909" cm="1">
        <f t="array" ref="AC1909">NewI((1-'Parameters-x'!B1915)*BETA_c,V1909,T1909)</f>
        <v>1687.0015944310658</v>
      </c>
      <c r="AD1909">
        <f t="shared" si="427"/>
        <v>41443869.514574893</v>
      </c>
      <c r="AE1909" cm="1">
        <f t="array" ref="AE1909">NewI((1-'Parameters-x'!B1915)*BETA_a,X1909,T1909)</f>
        <v>56484.413298418069</v>
      </c>
      <c r="AF1909">
        <f t="shared" si="428"/>
        <v>21875507.575650144</v>
      </c>
      <c r="AG1909" cm="1">
        <f t="array" ref="AG1909">NewI((1-'Parameters-x'!B1915)*BETA_e,Z1909,T1909)</f>
        <v>26636.965982923808</v>
      </c>
    </row>
    <row r="1910" spans="1:33" x14ac:dyDescent="0.45">
      <c r="A1910">
        <f t="shared" si="421"/>
        <v>190.59999999999346</v>
      </c>
      <c r="B1910" s="2">
        <f t="shared" si="432"/>
        <v>25607323.690888487</v>
      </c>
      <c r="C1910" s="7">
        <f t="shared" si="433"/>
        <v>7.0888323765669226E-2</v>
      </c>
      <c r="D1910" s="2">
        <f t="shared" si="434"/>
        <v>101836169.23822318</v>
      </c>
      <c r="E1910" s="7">
        <f t="shared" si="422"/>
        <v>4.1233504795980397E-3</v>
      </c>
      <c r="F1910">
        <f t="array" ref="F1910:K1910">rk(BETA_c,BETA_a,BETA_e,GAMMA,F1909,G1909,H1909,I1909,J1909,K1909,dt,STAGE)</f>
        <v>13625902.913186872</v>
      </c>
      <c r="G1910">
        <v>4.9374708452534647E-3</v>
      </c>
      <c r="H1910">
        <v>9399501.2949069366</v>
      </c>
      <c r="I1910">
        <v>4.9133458989927846E-2</v>
      </c>
      <c r="J1910">
        <v>2581919.4827946811</v>
      </c>
      <c r="K1910">
        <v>1.6817393930487912E-2</v>
      </c>
      <c r="L1910">
        <f t="shared" si="423"/>
        <v>2132521.0818756567</v>
      </c>
      <c r="M1910" cm="1">
        <f t="array" ref="M1910">NewI(BETA_c,F1910,C1910)</f>
        <v>2.8732174573032129E-4</v>
      </c>
      <c r="N1910">
        <f t="shared" si="424"/>
        <v>67100326.655959606</v>
      </c>
      <c r="O1910" cm="1">
        <f t="array" ref="O1910">NewI(BETA_a,H1910,C1910)</f>
        <v>2.8579747083738935E-3</v>
      </c>
      <c r="P1910">
        <f t="shared" si="425"/>
        <v>32603321.500387926</v>
      </c>
      <c r="Q1910" cm="1">
        <f t="array" ref="Q1910">NewI(BETA_e,J1910,C1910)</f>
        <v>9.7805402549382505E-4</v>
      </c>
      <c r="S1910" s="2">
        <f t="shared" si="429"/>
        <v>62651640.16230233</v>
      </c>
      <c r="T1910" s="7">
        <f t="shared" si="430"/>
        <v>629004.67319227755</v>
      </c>
      <c r="U1910" s="2">
        <f t="shared" si="431"/>
        <v>64162848.164505392</v>
      </c>
      <c r="V1910">
        <f t="array" ref="V1910:AA1910">rk((1-'Parameters-x'!B1915)*BETA_c,(1-'Parameters-x'!B1915)*BETA_a,(1-'Parameters-x'!B1915)*BETA_e,GAMMA,V1909,W1909,X1909,Y1909,Z1909,AA1909,dt,STAGE)</f>
        <v>14915601.595713882</v>
      </c>
      <c r="W1910">
        <v>12248.45022466587</v>
      </c>
      <c r="X1910">
        <v>34628834.10304781</v>
      </c>
      <c r="Y1910">
        <v>418375.74243844347</v>
      </c>
      <c r="Z1910">
        <v>13107204.463540638</v>
      </c>
      <c r="AA1910">
        <v>198380.48052916818</v>
      </c>
      <c r="AB1910">
        <f t="shared" si="426"/>
        <v>830573.9540614523</v>
      </c>
      <c r="AC1910" cm="1">
        <f t="array" ref="AC1910">NewI((1-'Parameters-x'!B1916)*BETA_c,V1910,T1910)</f>
        <v>1674.4585301765426</v>
      </c>
      <c r="AD1910">
        <f t="shared" si="427"/>
        <v>41452618.154513747</v>
      </c>
      <c r="AE1910" cm="1">
        <f t="array" ref="AE1910">NewI((1-'Parameters-x'!B1916)*BETA_a,X1910,T1910)</f>
        <v>56055.967705700379</v>
      </c>
      <c r="AF1910">
        <f t="shared" si="428"/>
        <v>21879656.055930197</v>
      </c>
      <c r="AG1910" cm="1">
        <f t="array" ref="AG1910">NewI((1-'Parameters-x'!B1916)*BETA_e,Z1910,T1910)</f>
        <v>26433.863300092577</v>
      </c>
    </row>
    <row r="1911" spans="1:33" x14ac:dyDescent="0.45">
      <c r="A1911">
        <f t="shared" si="421"/>
        <v>190.69999999999345</v>
      </c>
      <c r="B1911" s="2">
        <f t="shared" si="432"/>
        <v>25607323.690479234</v>
      </c>
      <c r="C1911" s="7">
        <f t="shared" si="433"/>
        <v>6.9831771526625105E-2</v>
      </c>
      <c r="D1911" s="2">
        <f t="shared" si="434"/>
        <v>101836169.23968899</v>
      </c>
      <c r="E1911" s="7">
        <f t="shared" si="422"/>
        <v>4.0618941641035883E-3</v>
      </c>
      <c r="F1911">
        <f t="array" ref="F1911:K1911">rk(BETA_c,BETA_a,BETA_e,GAMMA,F1910,G1910,H1910,I1910,J1910,K1910,dt,STAGE)</f>
        <v>13625902.913158353</v>
      </c>
      <c r="G1911">
        <v>4.8638927455503748E-3</v>
      </c>
      <c r="H1911">
        <v>9399501.2946232744</v>
      </c>
      <c r="I1911">
        <v>4.8401154832753694E-2</v>
      </c>
      <c r="J1911">
        <v>2581919.4826976066</v>
      </c>
      <c r="K1911">
        <v>1.6566723948321035E-2</v>
      </c>
      <c r="L1911">
        <f t="shared" si="423"/>
        <v>2132521.0819777539</v>
      </c>
      <c r="M1911" cm="1">
        <f t="array" ref="M1911">NewI(BETA_c,F1911,C1911)</f>
        <v>2.8303937004849641E-4</v>
      </c>
      <c r="N1911">
        <f t="shared" si="424"/>
        <v>67100326.656975575</v>
      </c>
      <c r="O1911" cm="1">
        <f t="array" ref="O1911">NewI(BETA_a,H1911,C1911)</f>
        <v>2.8153781364297107E-3</v>
      </c>
      <c r="P1911">
        <f t="shared" si="425"/>
        <v>32603321.50073567</v>
      </c>
      <c r="Q1911" cm="1">
        <f t="array" ref="Q1911">NewI(BETA_e,J1911,C1911)</f>
        <v>9.6347665762538113E-4</v>
      </c>
      <c r="S1911" s="2">
        <f t="shared" si="429"/>
        <v>62643255.737485133</v>
      </c>
      <c r="T1911" s="7">
        <f t="shared" si="430"/>
        <v>624333.54948640871</v>
      </c>
      <c r="U1911" s="2">
        <f t="shared" si="431"/>
        <v>64175903.713028461</v>
      </c>
      <c r="V1911">
        <f t="array" ref="V1911:AA1911">rk((1-'Parameters-x'!B1916)*BETA_c,(1-'Parameters-x'!B1916)*BETA_a,(1-'Parameters-x'!B1916)*BETA_e,GAMMA,V1910,W1910,X1910,Y1910,Z1910,AA1910,dt,STAGE)</f>
        <v>14915434.773278851</v>
      </c>
      <c r="W1911">
        <v>12161.008465623645</v>
      </c>
      <c r="X1911">
        <v>34623249.795570545</v>
      </c>
      <c r="Y1911">
        <v>415276.21365087392</v>
      </c>
      <c r="Z1911">
        <v>13104571.168635732</v>
      </c>
      <c r="AA1911">
        <v>196896.32736991107</v>
      </c>
      <c r="AB1911">
        <f t="shared" si="426"/>
        <v>830828.21825552534</v>
      </c>
      <c r="AC1911" cm="1">
        <f t="array" ref="AC1911">NewI((1-'Parameters-x'!B1917)*BETA_c,V1911,T1911)</f>
        <v>1662.005052964206</v>
      </c>
      <c r="AD1911">
        <f t="shared" si="427"/>
        <v>41461301.99077858</v>
      </c>
      <c r="AE1911" cm="1">
        <f t="array" ref="AE1911">NewI((1-'Parameters-x'!B1917)*BETA_a,X1911,T1911)</f>
        <v>55630.711503701743</v>
      </c>
      <c r="AF1911">
        <f t="shared" si="428"/>
        <v>21883773.503994357</v>
      </c>
      <c r="AG1911" cm="1">
        <f t="array" ref="AG1911">NewI((1-'Parameters-x'!B1917)*BETA_e,Z1911,T1911)</f>
        <v>26232.288516834979</v>
      </c>
    </row>
    <row r="1912" spans="1:33" x14ac:dyDescent="0.45">
      <c r="A1912">
        <f t="shared" si="421"/>
        <v>190.79999999999345</v>
      </c>
      <c r="B1912" s="2">
        <f t="shared" si="432"/>
        <v>25607323.690076075</v>
      </c>
      <c r="C1912" s="7">
        <f t="shared" si="433"/>
        <v>6.8790966628943934E-2</v>
      </c>
      <c r="D1912" s="2">
        <f t="shared" si="434"/>
        <v>101836169.24113296</v>
      </c>
      <c r="E1912" s="7">
        <f t="shared" si="422"/>
        <v>4.0013538218540397E-3</v>
      </c>
      <c r="F1912">
        <f t="array" ref="F1912:K1912">rk(BETA_c,BETA_a,BETA_e,GAMMA,F1911,G1911,H1911,I1911,J1911,K1911,dt,STAGE)</f>
        <v>13625902.913130261</v>
      </c>
      <c r="G1912">
        <v>4.7914110353695439E-3</v>
      </c>
      <c r="H1912">
        <v>9399501.2943438385</v>
      </c>
      <c r="I1912">
        <v>4.7679765200866822E-2</v>
      </c>
      <c r="J1912">
        <v>2581919.4826019788</v>
      </c>
      <c r="K1912">
        <v>1.6319790392707569E-2</v>
      </c>
      <c r="L1912">
        <f t="shared" si="423"/>
        <v>2132521.0820783279</v>
      </c>
      <c r="M1912" cm="1">
        <f t="array" ref="M1912">NewI(BETA_c,F1912,C1912)</f>
        <v>2.7882082086689799E-4</v>
      </c>
      <c r="N1912">
        <f t="shared" si="424"/>
        <v>67100326.657976396</v>
      </c>
      <c r="O1912" cm="1">
        <f t="array" ref="O1912">NewI(BETA_a,H1912,C1912)</f>
        <v>2.7734164434220954E-3</v>
      </c>
      <c r="P1912">
        <f t="shared" si="425"/>
        <v>32603321.501078233</v>
      </c>
      <c r="Q1912" cm="1">
        <f t="array" ref="Q1912">NewI(BETA_e,J1912,C1912)</f>
        <v>9.491165575650465E-4</v>
      </c>
      <c r="S1912" s="2">
        <f t="shared" si="429"/>
        <v>62634935.002209969</v>
      </c>
      <c r="T1912" s="7">
        <f t="shared" si="430"/>
        <v>619695.70428944123</v>
      </c>
      <c r="U1912" s="2">
        <f t="shared" si="431"/>
        <v>64188862.293500587</v>
      </c>
      <c r="V1912">
        <f t="array" ref="V1912:AA1912">rk((1-'Parameters-x'!B1917)*BETA_c,(1-'Parameters-x'!B1917)*BETA_a,(1-'Parameters-x'!B1917)*BETA_e,GAMMA,V1911,W1911,X1911,Y1911,Z1911,AA1911,dt,STAGE)</f>
        <v>14915269.191736519</v>
      </c>
      <c r="W1912">
        <v>12074.141524171257</v>
      </c>
      <c r="X1912">
        <v>34617707.85519401</v>
      </c>
      <c r="Y1912">
        <v>412198.66210424626</v>
      </c>
      <c r="Z1912">
        <v>13101957.95527944</v>
      </c>
      <c r="AA1912">
        <v>195422.90066102368</v>
      </c>
      <c r="AB1912">
        <f t="shared" si="426"/>
        <v>831080.66673930944</v>
      </c>
      <c r="AC1912" cm="1">
        <f t="array" ref="AC1912">NewI((1-'Parameters-x'!B1918)*BETA_c,V1912,T1912)</f>
        <v>1649.6405791030779</v>
      </c>
      <c r="AD1912">
        <f t="shared" si="427"/>
        <v>41469921.482701741</v>
      </c>
      <c r="AE1912" cm="1">
        <f t="array" ref="AE1912">NewI((1-'Parameters-x'!B1918)*BETA_a,X1912,T1912)</f>
        <v>55208.621905466338</v>
      </c>
      <c r="AF1912">
        <f t="shared" si="428"/>
        <v>21887860.144059535</v>
      </c>
      <c r="AG1912" cm="1">
        <f t="array" ref="AG1912">NewI((1-'Parameters-x'!B1918)*BETA_e,Z1912,T1912)</f>
        <v>26032.230474339565</v>
      </c>
    </row>
    <row r="1913" spans="1:33" x14ac:dyDescent="0.45">
      <c r="A1913">
        <f t="shared" si="421"/>
        <v>190.89999999999344</v>
      </c>
      <c r="B1913" s="2">
        <f t="shared" si="432"/>
        <v>25607323.689678933</v>
      </c>
      <c r="C1913" s="7">
        <f t="shared" si="433"/>
        <v>6.7765674366995002E-2</v>
      </c>
      <c r="D1913" s="2">
        <f t="shared" si="434"/>
        <v>101836169.24255539</v>
      </c>
      <c r="E1913" s="7">
        <f t="shared" si="422"/>
        <v>3.9417158007620436E-3</v>
      </c>
      <c r="F1913">
        <f t="array" ref="F1913:K1913">rk(BETA_c,BETA_a,BETA_e,GAMMA,F1912,G1912,H1912,I1912,J1912,K1912,dt,STAGE)</f>
        <v>13625902.913102586</v>
      </c>
      <c r="G1913">
        <v>4.720009378819826E-3</v>
      </c>
      <c r="H1913">
        <v>9399501.2940685693</v>
      </c>
      <c r="I1913">
        <v>4.6969127420664537E-2</v>
      </c>
      <c r="J1913">
        <v>2581919.4825077765</v>
      </c>
      <c r="K1913">
        <v>1.6076537567510641E-2</v>
      </c>
      <c r="L1913">
        <f t="shared" si="423"/>
        <v>2132521.0821774048</v>
      </c>
      <c r="M1913" cm="1">
        <f t="array" ref="M1913">NewI(BETA_c,F1913,C1913)</f>
        <v>2.7466514688596032E-4</v>
      </c>
      <c r="N1913">
        <f t="shared" si="424"/>
        <v>67100326.658962302</v>
      </c>
      <c r="O1913" cm="1">
        <f t="array" ref="O1913">NewI(BETA_a,H1913,C1913)</f>
        <v>2.7320801668228047E-3</v>
      </c>
      <c r="P1913">
        <f t="shared" si="425"/>
        <v>32603321.501415685</v>
      </c>
      <c r="Q1913" cm="1">
        <f t="array" ref="Q1913">NewI(BETA_e,J1913,C1913)</f>
        <v>9.349704870532787E-4</v>
      </c>
      <c r="S1913" s="2">
        <f t="shared" si="429"/>
        <v>62626677.480959117</v>
      </c>
      <c r="T1913" s="7">
        <f t="shared" si="430"/>
        <v>615090.92206387594</v>
      </c>
      <c r="U1913" s="2">
        <f t="shared" si="431"/>
        <v>64201724.596977003</v>
      </c>
      <c r="V1913">
        <f t="array" ref="V1913:AA1913">rk((1-'Parameters-x'!B1918)*BETA_c,(1-'Parameters-x'!B1918)*BETA_a,(1-'Parameters-x'!B1918)*BETA_e,GAMMA,V1912,W1912,X1912,Y1912,Z1912,AA1912,dt,STAGE)</f>
        <v>14915104.84221562</v>
      </c>
      <c r="W1913">
        <v>11987.846328225933</v>
      </c>
      <c r="X1913">
        <v>34612207.966391034</v>
      </c>
      <c r="Y1913">
        <v>409142.94693503994</v>
      </c>
      <c r="Z1913">
        <v>13099364.672352459</v>
      </c>
      <c r="AA1913">
        <v>193960.12880061011</v>
      </c>
      <c r="AB1913">
        <f t="shared" si="426"/>
        <v>831331.3114561541</v>
      </c>
      <c r="AC1913" cm="1">
        <f t="array" ref="AC1913">NewI((1-'Parameters-x'!B1919)*BETA_c,V1913,T1913)</f>
        <v>1637.3645278292913</v>
      </c>
      <c r="AD1913">
        <f t="shared" si="427"/>
        <v>41478477.086673923</v>
      </c>
      <c r="AE1913" cm="1">
        <f t="array" ref="AE1913">NewI((1-'Parameters-x'!B1919)*BETA_a,X1913,T1913)</f>
        <v>54789.676271436685</v>
      </c>
      <c r="AF1913">
        <f t="shared" si="428"/>
        <v>21891916.198846929</v>
      </c>
      <c r="AG1913" cm="1">
        <f t="array" ref="AG1913">NewI((1-'Parameters-x'!B1919)*BETA_e,Z1913,T1913)</f>
        <v>25833.678089729205</v>
      </c>
    </row>
    <row r="1914" spans="1:33" x14ac:dyDescent="0.45">
      <c r="A1914">
        <f t="shared" si="421"/>
        <v>190.99999999999343</v>
      </c>
      <c r="B1914" s="2">
        <f t="shared" si="432"/>
        <v>25607323.689287707</v>
      </c>
      <c r="C1914" s="7">
        <f t="shared" si="433"/>
        <v>6.6755663533308474E-2</v>
      </c>
      <c r="D1914" s="2">
        <f t="shared" si="434"/>
        <v>101836169.24395664</v>
      </c>
      <c r="E1914" s="7">
        <f t="shared" si="422"/>
        <v>3.8829666522172531E-3</v>
      </c>
      <c r="F1914">
        <f t="array" ref="F1914:K1914">rk(BETA_c,BETA_a,BETA_e,GAMMA,F1913,G1913,H1913,I1913,J1913,K1913,dt,STAGE)</f>
        <v>13625902.913075324</v>
      </c>
      <c r="G1914">
        <v>4.6496716833804418E-3</v>
      </c>
      <c r="H1914">
        <v>9399501.2937974036</v>
      </c>
      <c r="I1914">
        <v>4.6269081243075334E-2</v>
      </c>
      <c r="J1914">
        <v>2581919.4824149781</v>
      </c>
      <c r="K1914">
        <v>1.5836910606852692E-2</v>
      </c>
      <c r="L1914">
        <f t="shared" si="423"/>
        <v>2132521.0822750041</v>
      </c>
      <c r="M1914" cm="1">
        <f t="array" ref="M1914">NewI(BETA_c,F1914,C1914)</f>
        <v>2.7057141098472476E-4</v>
      </c>
      <c r="N1914">
        <f t="shared" si="424"/>
        <v>67100326.659933515</v>
      </c>
      <c r="O1914" cm="1">
        <f t="array" ref="O1914">NewI(BETA_a,H1914,C1914)</f>
        <v>2.6913599851374793E-3</v>
      </c>
      <c r="P1914">
        <f t="shared" si="425"/>
        <v>32603321.501748111</v>
      </c>
      <c r="Q1914" cm="1">
        <f t="array" ref="Q1914">NewI(BETA_e,J1914,C1914)</f>
        <v>9.2103525609504898E-4</v>
      </c>
      <c r="S1914" s="2">
        <f t="shared" si="429"/>
        <v>62618482.701633871</v>
      </c>
      <c r="T1914" s="7">
        <f t="shared" si="430"/>
        <v>610518.98833248112</v>
      </c>
      <c r="U1914" s="2">
        <f t="shared" si="431"/>
        <v>64214491.310033649</v>
      </c>
      <c r="V1914">
        <f t="array" ref="V1914:AA1914">rk((1-'Parameters-x'!B1919)*BETA_c,(1-'Parameters-x'!B1919)*BETA_a,(1-'Parameters-x'!B1919)*BETA_e,GAMMA,V1913,W1913,X1913,Y1913,Z1913,AA1913,dt,STAGE)</f>
        <v>14914941.715902805</v>
      </c>
      <c r="W1914">
        <v>11902.119811714287</v>
      </c>
      <c r="X1914">
        <v>34606749.815891065</v>
      </c>
      <c r="Y1914">
        <v>406108.92795078736</v>
      </c>
      <c r="Z1914">
        <v>13096791.169839999</v>
      </c>
      <c r="AA1914">
        <v>192507.94056997952</v>
      </c>
      <c r="AB1914">
        <f t="shared" si="426"/>
        <v>831580.16428548039</v>
      </c>
      <c r="AC1914" cm="1">
        <f t="array" ref="AC1914">NewI((1-'Parameters-x'!B1920)*BETA_c,V1914,T1914)</f>
        <v>1625.1763213059508</v>
      </c>
      <c r="AD1914">
        <f t="shared" si="427"/>
        <v>41486969.256158151</v>
      </c>
      <c r="AE1914" cm="1">
        <f t="array" ref="AE1914">NewI((1-'Parameters-x'!B1920)*BETA_a,X1914,T1914)</f>
        <v>54373.852108759187</v>
      </c>
      <c r="AF1914">
        <f t="shared" si="428"/>
        <v>21895941.889590021</v>
      </c>
      <c r="AG1914" cm="1">
        <f t="array" ref="AG1914">NewI((1-'Parameters-x'!B1920)*BETA_e,Z1914,T1914)</f>
        <v>25636.620355640633</v>
      </c>
    </row>
    <row r="1915" spans="1:33" x14ac:dyDescent="0.45">
      <c r="A1915">
        <f t="shared" si="421"/>
        <v>191.09999999999343</v>
      </c>
      <c r="B1915" s="2">
        <f t="shared" si="432"/>
        <v>25607323.688902311</v>
      </c>
      <c r="C1915" s="7">
        <f t="shared" si="433"/>
        <v>6.5760706366437133E-2</v>
      </c>
      <c r="D1915" s="2">
        <f t="shared" si="434"/>
        <v>101836169.24533698</v>
      </c>
      <c r="E1915" s="7">
        <f t="shared" si="422"/>
        <v>3.8250931280536049E-3</v>
      </c>
      <c r="F1915">
        <f t="array" ref="F1915:K1915">rk(BETA_c,BETA_a,BETA_e,GAMMA,F1914,G1914,H1914,I1914,J1914,K1914,dt,STAGE)</f>
        <v>13625902.913048469</v>
      </c>
      <c r="G1915">
        <v>4.5803820962758805E-3</v>
      </c>
      <c r="H1915">
        <v>9399501.2935302779</v>
      </c>
      <c r="I1915">
        <v>4.5579468807423196E-2</v>
      </c>
      <c r="J1915">
        <v>2581919.4823235627</v>
      </c>
      <c r="K1915">
        <v>1.560085546273805E-2</v>
      </c>
      <c r="L1915">
        <f t="shared" si="423"/>
        <v>2132521.0823711492</v>
      </c>
      <c r="M1915" cm="1">
        <f t="array" ref="M1915">NewI(BETA_c,F1915,C1915)</f>
        <v>2.665386900095151E-4</v>
      </c>
      <c r="N1915">
        <f t="shared" si="424"/>
        <v>67100326.660890251</v>
      </c>
      <c r="O1915" cm="1">
        <f t="array" ref="O1915">NewI(BETA_a,H1915,C1915)</f>
        <v>2.6512467158036055E-3</v>
      </c>
      <c r="P1915">
        <f t="shared" si="425"/>
        <v>32603321.502075579</v>
      </c>
      <c r="Q1915" cm="1">
        <f t="array" ref="Q1915">NewI(BETA_e,J1915,C1915)</f>
        <v>9.0730772224048442E-4</v>
      </c>
      <c r="S1915" s="2">
        <f t="shared" si="429"/>
        <v>62610350.195532143</v>
      </c>
      <c r="T1915" s="7">
        <f t="shared" si="430"/>
        <v>605979.68967865827</v>
      </c>
      <c r="U1915" s="2">
        <f t="shared" si="431"/>
        <v>64227163.114789203</v>
      </c>
      <c r="V1915">
        <f t="array" ref="V1915:AA1915">rk((1-'Parameters-x'!B1920)*BETA_c,(1-'Parameters-x'!B1920)*BETA_a,(1-'Parameters-x'!B1920)*BETA_e,GAMMA,V1914,W1914,X1914,Y1914,Z1914,AA1914,dt,STAGE)</f>
        <v>14914779.804042375</v>
      </c>
      <c r="W1915">
        <v>11816.958914738058</v>
      </c>
      <c r="X1915">
        <v>34601333.092665523</v>
      </c>
      <c r="Y1915">
        <v>403096.46563072241</v>
      </c>
      <c r="Z1915">
        <v>13094237.298824245</v>
      </c>
      <c r="AA1915">
        <v>191066.26513319786</v>
      </c>
      <c r="AB1915">
        <f t="shared" si="426"/>
        <v>831827.23704288725</v>
      </c>
      <c r="AC1915" cm="1">
        <f t="array" ref="AC1915">NewI((1-'Parameters-x'!B1921)*BETA_c,V1915,T1915)</f>
        <v>1613.0753846226955</v>
      </c>
      <c r="AD1915">
        <f t="shared" si="427"/>
        <v>41495398.441703752</v>
      </c>
      <c r="AE1915" cm="1">
        <f t="array" ref="AE1915">NewI((1-'Parameters-x'!B1921)*BETA_a,X1915,T1915)</f>
        <v>53961.127070588183</v>
      </c>
      <c r="AF1915">
        <f t="shared" si="428"/>
        <v>21899937.436042558</v>
      </c>
      <c r="AG1915" cm="1">
        <f t="array" ref="AG1915">NewI((1-'Parameters-x'!B1921)*BETA_e,Z1915,T1915)</f>
        <v>25441.046339804474</v>
      </c>
    </row>
    <row r="1916" spans="1:33" x14ac:dyDescent="0.45">
      <c r="A1916">
        <f t="shared" si="421"/>
        <v>191.19999999999342</v>
      </c>
      <c r="B1916" s="2">
        <f t="shared" si="432"/>
        <v>25607323.688522659</v>
      </c>
      <c r="C1916" s="7">
        <f t="shared" si="433"/>
        <v>6.4780578499595273E-2</v>
      </c>
      <c r="D1916" s="2">
        <f t="shared" si="434"/>
        <v>101836169.24669677</v>
      </c>
      <c r="E1916" s="7">
        <f t="shared" si="422"/>
        <v>3.7680821775618106E-3</v>
      </c>
      <c r="F1916">
        <f t="array" ref="F1916:K1916">rk(BETA_c,BETA_a,BETA_e,GAMMA,F1915,G1915,H1915,I1915,J1915,K1915,dt,STAGE)</f>
        <v>13625902.913022015</v>
      </c>
      <c r="G1916">
        <v>4.5121250009048019E-3</v>
      </c>
      <c r="H1916">
        <v>9399501.2932671346</v>
      </c>
      <c r="I1916">
        <v>4.4900134605830422E-2</v>
      </c>
      <c r="J1916">
        <v>2581919.4822335094</v>
      </c>
      <c r="K1916">
        <v>1.5368318892860045E-2</v>
      </c>
      <c r="L1916">
        <f t="shared" si="423"/>
        <v>2132521.0824658596</v>
      </c>
      <c r="M1916" cm="1">
        <f t="array" ref="M1916">NewI(BETA_c,F1916,C1916)</f>
        <v>2.6256607456576274E-4</v>
      </c>
      <c r="N1916">
        <f t="shared" si="424"/>
        <v>67100326.661832735</v>
      </c>
      <c r="O1916" cm="1">
        <f t="array" ref="O1916">NewI(BETA_a,H1916,C1916)</f>
        <v>2.6117313131198147E-3</v>
      </c>
      <c r="P1916">
        <f t="shared" si="425"/>
        <v>32603321.502398171</v>
      </c>
      <c r="Q1916" cm="1">
        <f t="array" ref="Q1916">NewI(BETA_e,J1916,C1916)</f>
        <v>8.93784789876233E-4</v>
      </c>
      <c r="S1916" s="2">
        <f t="shared" si="429"/>
        <v>62602279.497326083</v>
      </c>
      <c r="T1916" s="7">
        <f t="shared" si="430"/>
        <v>601472.81374669005</v>
      </c>
      <c r="U1916" s="2">
        <f t="shared" si="431"/>
        <v>64239740.688927233</v>
      </c>
      <c r="V1916">
        <f t="array" ref="V1916:AA1916">rk((1-'Parameters-x'!B1921)*BETA_c,(1-'Parameters-x'!B1921)*BETA_a,(1-'Parameters-x'!B1921)*BETA_e,GAMMA,V1915,W1915,X1915,Y1915,Z1915,AA1915,dt,STAGE)</f>
        <v>14914619.097935965</v>
      </c>
      <c r="W1916">
        <v>11732.360583736394</v>
      </c>
      <c r="X1916">
        <v>34595957.487913243</v>
      </c>
      <c r="Y1916">
        <v>400105.42112634657</v>
      </c>
      <c r="Z1916">
        <v>13091702.911476871</v>
      </c>
      <c r="AA1916">
        <v>189635.03203660707</v>
      </c>
      <c r="AB1916">
        <f t="shared" si="426"/>
        <v>832072.54148029827</v>
      </c>
      <c r="AC1916" cm="1">
        <f t="array" ref="AC1916">NewI((1-'Parameters-x'!B1922)*BETA_c,V1916,T1916)</f>
        <v>1601.0611457949606</v>
      </c>
      <c r="AD1916">
        <f t="shared" si="427"/>
        <v>41503765.090960413</v>
      </c>
      <c r="AE1916" cm="1">
        <f t="array" ref="AE1916">NewI((1-'Parameters-x'!B1922)*BETA_a,X1916,T1916)</f>
        <v>53551.4789553886</v>
      </c>
      <c r="AF1916">
        <f t="shared" si="428"/>
        <v>21903903.056486521</v>
      </c>
      <c r="AG1916" cm="1">
        <f t="array" ref="AG1916">NewI((1-'Parameters-x'!B1922)*BETA_e,Z1916,T1916)</f>
        <v>25246.945184625885</v>
      </c>
    </row>
    <row r="1917" spans="1:33" x14ac:dyDescent="0.45">
      <c r="A1917">
        <f t="shared" si="421"/>
        <v>191.29999999999342</v>
      </c>
      <c r="B1917" s="2">
        <f t="shared" si="432"/>
        <v>25607323.688148666</v>
      </c>
      <c r="C1917" s="7">
        <f t="shared" si="433"/>
        <v>6.3815058910063172E-2</v>
      </c>
      <c r="D1917" s="2">
        <f t="shared" si="434"/>
        <v>101836169.24803627</v>
      </c>
      <c r="E1917" s="7">
        <f t="shared" si="422"/>
        <v>3.7119209445463696E-3</v>
      </c>
      <c r="F1917">
        <f t="array" ref="F1917:K1917">rk(BETA_c,BETA_a,BETA_e,GAMMA,F1916,G1916,H1916,I1916,J1916,K1916,dt,STAGE)</f>
        <v>13625902.912995955</v>
      </c>
      <c r="G1917">
        <v>4.4448850133220986E-3</v>
      </c>
      <c r="H1917">
        <v>9399501.293007914</v>
      </c>
      <c r="I1917">
        <v>4.4230925448151152E-2</v>
      </c>
      <c r="J1917">
        <v>2581919.4821447986</v>
      </c>
      <c r="K1917">
        <v>1.5139248448589921E-2</v>
      </c>
      <c r="L1917">
        <f t="shared" si="423"/>
        <v>2132521.08255916</v>
      </c>
      <c r="M1917" cm="1">
        <f t="array" ref="M1917">NewI(BETA_c,F1917,C1917)</f>
        <v>2.5865266881293483E-4</v>
      </c>
      <c r="N1917">
        <f t="shared" si="424"/>
        <v>67100326.662761167</v>
      </c>
      <c r="O1917" cm="1">
        <f t="array" ref="O1917">NewI(BETA_a,H1917,C1917)</f>
        <v>2.5728048662060424E-3</v>
      </c>
      <c r="P1917">
        <f t="shared" si="425"/>
        <v>32603321.502715953</v>
      </c>
      <c r="Q1917" cm="1">
        <f t="array" ref="Q1917">NewI(BETA_e,J1917,C1917)</f>
        <v>8.8046340952739242E-4</v>
      </c>
      <c r="S1917" s="2">
        <f t="shared" si="429"/>
        <v>62594270.145039834</v>
      </c>
      <c r="T1917" s="7">
        <f t="shared" si="430"/>
        <v>596998.14924187167</v>
      </c>
      <c r="U1917" s="2">
        <f t="shared" si="431"/>
        <v>64252224.705718294</v>
      </c>
      <c r="V1917">
        <f t="array" ref="V1917:AA1917">rk((1-'Parameters-x'!B1922)*BETA_c,(1-'Parameters-x'!B1922)*BETA_a,(1-'Parameters-x'!B1922)*BETA_e,GAMMA,V1916,W1916,X1916,Y1916,Z1916,AA1916,dt,STAGE)</f>
        <v>14914459.588942269</v>
      </c>
      <c r="W1917">
        <v>11648.321771644687</v>
      </c>
      <c r="X1917">
        <v>34590622.69504597</v>
      </c>
      <c r="Y1917">
        <v>397135.65626191406</v>
      </c>
      <c r="Z1917">
        <v>13089187.861051599</v>
      </c>
      <c r="AA1917">
        <v>188214.17120831285</v>
      </c>
      <c r="AB1917">
        <f t="shared" si="426"/>
        <v>832316.0892860865</v>
      </c>
      <c r="AC1917" cm="1">
        <f t="array" ref="AC1917">NewI((1-'Parameters-x'!B1923)*BETA_c,V1917,T1917)</f>
        <v>1589.133035762947</v>
      </c>
      <c r="AD1917">
        <f t="shared" si="427"/>
        <v>41512069.648692116</v>
      </c>
      <c r="AE1917" cm="1">
        <f t="array" ref="AE1917">NewI((1-'Parameters-x'!B1923)*BETA_a,X1917,T1917)</f>
        <v>53144.885706237255</v>
      </c>
      <c r="AF1917">
        <f t="shared" si="428"/>
        <v>21907838.967740089</v>
      </c>
      <c r="AG1917" cm="1">
        <f t="array" ref="AG1917">NewI((1-'Parameters-x'!B1923)*BETA_e,Z1917,T1917)</f>
        <v>25054.306106765751</v>
      </c>
    </row>
    <row r="1918" spans="1:33" x14ac:dyDescent="0.45">
      <c r="A1918">
        <f t="shared" si="421"/>
        <v>191.39999999999341</v>
      </c>
      <c r="B1918" s="2">
        <f t="shared" si="432"/>
        <v>25607323.68778025</v>
      </c>
      <c r="C1918" s="7">
        <f t="shared" si="433"/>
        <v>6.2863929869345511E-2</v>
      </c>
      <c r="D1918" s="2">
        <f t="shared" si="434"/>
        <v>101836169.24935582</v>
      </c>
      <c r="E1918" s="7">
        <f t="shared" si="422"/>
        <v>3.6565967644264421E-3</v>
      </c>
      <c r="F1918">
        <f t="array" ref="F1918:K1918">rk(BETA_c,BETA_a,BETA_e,GAMMA,F1917,G1917,H1917,I1917,J1917,K1917,dt,STAGE)</f>
        <v>13625902.912970284</v>
      </c>
      <c r="G1918">
        <v>4.3786469787733661E-3</v>
      </c>
      <c r="H1918">
        <v>9399501.2927525565</v>
      </c>
      <c r="I1918">
        <v>4.3571690427427347E-2</v>
      </c>
      <c r="J1918">
        <v>2581919.4820574103</v>
      </c>
      <c r="K1918">
        <v>1.4913592463144802E-2</v>
      </c>
      <c r="L1918">
        <f t="shared" si="423"/>
        <v>2132521.0826510689</v>
      </c>
      <c r="M1918" cm="1">
        <f t="array" ref="M1918">NewI(BETA_c,F1918,C1918)</f>
        <v>2.5479759026251846E-4</v>
      </c>
      <c r="N1918">
        <f t="shared" si="424"/>
        <v>67100326.663675755</v>
      </c>
      <c r="O1918" cm="1">
        <f t="array" ref="O1918">NewI(BETA_a,H1918,C1918)</f>
        <v>2.5344585969940851E-3</v>
      </c>
      <c r="P1918">
        <f t="shared" si="425"/>
        <v>32603321.503028996</v>
      </c>
      <c r="Q1918" cm="1">
        <f t="array" ref="Q1918">NewI(BETA_e,J1918,C1918)</f>
        <v>8.6734057716983891E-4</v>
      </c>
      <c r="S1918" s="2">
        <f t="shared" si="429"/>
        <v>62586321.680027463</v>
      </c>
      <c r="T1918" s="7">
        <f t="shared" si="430"/>
        <v>592555.48593052989</v>
      </c>
      <c r="U1918" s="2">
        <f t="shared" si="431"/>
        <v>64264615.834042013</v>
      </c>
      <c r="V1918">
        <f t="array" ref="V1918:AA1918">rk((1-'Parameters-x'!B1923)*BETA_c,(1-'Parameters-x'!B1923)*BETA_a,(1-'Parameters-x'!B1923)*BETA_e,GAMMA,V1917,W1917,X1917,Y1917,Z1917,AA1917,dt,STAGE)</f>
        <v>14914301.268476736</v>
      </c>
      <c r="W1918">
        <v>11564.839438050029</v>
      </c>
      <c r="X1918">
        <v>34585328.409673944</v>
      </c>
      <c r="Y1918">
        <v>394187.03353483835</v>
      </c>
      <c r="Z1918">
        <v>13086692.001876779</v>
      </c>
      <c r="AA1918">
        <v>186803.61295764142</v>
      </c>
      <c r="AB1918">
        <f t="shared" si="426"/>
        <v>832557.89208521415</v>
      </c>
      <c r="AC1918" cm="1">
        <f t="array" ref="AC1918">NewI((1-'Parameters-x'!B1924)*BETA_c,V1918,T1918)</f>
        <v>1577.2904883903077</v>
      </c>
      <c r="AD1918">
        <f t="shared" si="427"/>
        <v>41520312.556791216</v>
      </c>
      <c r="AE1918" cm="1">
        <f t="array" ref="AE1918">NewI((1-'Parameters-x'!B1924)*BETA_a,X1918,T1918)</f>
        <v>52741.325410123078</v>
      </c>
      <c r="AF1918">
        <f t="shared" si="428"/>
        <v>21911745.38516558</v>
      </c>
      <c r="AG1918" cm="1">
        <f t="array" ref="AG1918">NewI((1-'Parameters-x'!B1924)*BETA_e,Z1918,T1918)</f>
        <v>24863.118396722559</v>
      </c>
    </row>
    <row r="1919" spans="1:33" x14ac:dyDescent="0.45">
      <c r="A1919">
        <f t="shared" si="421"/>
        <v>191.49999999999341</v>
      </c>
      <c r="B1919" s="2">
        <f t="shared" si="432"/>
        <v>25607323.687417321</v>
      </c>
      <c r="C1919" s="7">
        <f t="shared" si="433"/>
        <v>6.192697689407279E-2</v>
      </c>
      <c r="D1919" s="2">
        <f t="shared" si="434"/>
        <v>101836169.25065571</v>
      </c>
      <c r="E1919" s="7">
        <f t="shared" si="422"/>
        <v>3.6020971613799401E-3</v>
      </c>
      <c r="F1919">
        <f t="array" ref="F1919:K1919">rk(BETA_c,BETA_a,BETA_e,GAMMA,F1918,G1918,H1918,I1918,J1918,K1918,dt,STAGE)</f>
        <v>13625902.912944993</v>
      </c>
      <c r="G1919">
        <v>4.3133959682809713E-3</v>
      </c>
      <c r="H1919">
        <v>9399501.2925010044</v>
      </c>
      <c r="I1919">
        <v>4.2922280885859726E-2</v>
      </c>
      <c r="J1919">
        <v>2581919.4819713244</v>
      </c>
      <c r="K1919">
        <v>1.4691300039932088E-2</v>
      </c>
      <c r="L1919">
        <f t="shared" si="423"/>
        <v>2132521.0827416112</v>
      </c>
      <c r="M1919" cm="1">
        <f t="array" ref="M1919">NewI(BETA_c,F1919,C1919)</f>
        <v>2.5099996957901599E-4</v>
      </c>
      <c r="N1919">
        <f t="shared" si="424"/>
        <v>67100326.664576717</v>
      </c>
      <c r="O1919" cm="1">
        <f t="array" ref="O1919">NewI(BETA_a,H1919,C1919)</f>
        <v>2.4966838582481149E-3</v>
      </c>
      <c r="P1919">
        <f t="shared" si="425"/>
        <v>32603321.503337376</v>
      </c>
      <c r="Q1919" cm="1">
        <f t="array" ref="Q1919">NewI(BETA_e,J1919,C1919)</f>
        <v>8.5441333355280934E-4</v>
      </c>
      <c r="S1919" s="2">
        <f t="shared" si="429"/>
        <v>62578433.646950893</v>
      </c>
      <c r="T1919" s="7">
        <f t="shared" si="430"/>
        <v>588144.61463992984</v>
      </c>
      <c r="U1919" s="2">
        <f t="shared" si="431"/>
        <v>64276914.738409176</v>
      </c>
      <c r="V1919">
        <f t="array" ref="V1919:AA1919">rk((1-'Parameters-x'!B1924)*BETA_c,(1-'Parameters-x'!B1924)*BETA_a,(1-'Parameters-x'!B1924)*BETA_e,GAMMA,V1918,W1918,X1918,Y1918,Z1918,AA1918,dt,STAGE)</f>
        <v>14914144.128011286</v>
      </c>
      <c r="W1919">
        <v>11481.910549343305</v>
      </c>
      <c r="X1919">
        <v>34580074.329591557</v>
      </c>
      <c r="Y1919">
        <v>391259.41611602023</v>
      </c>
      <c r="Z1919">
        <v>13084215.189348048</v>
      </c>
      <c r="AA1919">
        <v>185403.28797456625</v>
      </c>
      <c r="AB1919">
        <f t="shared" si="426"/>
        <v>832797.96143937041</v>
      </c>
      <c r="AC1919" cm="1">
        <f t="array" ref="AC1919">NewI((1-'Parameters-x'!B1925)*BETA_c,V1919,T1919)</f>
        <v>1565.5329404625529</v>
      </c>
      <c r="AD1919">
        <f t="shared" si="427"/>
        <v>41528494.254292421</v>
      </c>
      <c r="AE1919" cm="1">
        <f t="array" ref="AE1919">NewI((1-'Parameters-x'!B1925)*BETA_a,X1919,T1919)</f>
        <v>52340.776297246171</v>
      </c>
      <c r="AF1919">
        <f t="shared" si="428"/>
        <v>21915622.522677384</v>
      </c>
      <c r="AG1919" cm="1">
        <f t="array" ref="AG1919">NewI((1-'Parameters-x'!B1925)*BETA_e,Z1919,T1919)</f>
        <v>24673.37141841495</v>
      </c>
    </row>
    <row r="1920" spans="1:33" x14ac:dyDescent="0.45">
      <c r="A1920">
        <f t="shared" si="421"/>
        <v>191.5999999999934</v>
      </c>
      <c r="B1920" s="2">
        <f t="shared" si="432"/>
        <v>25607323.687059805</v>
      </c>
      <c r="C1920" s="7">
        <f t="shared" si="433"/>
        <v>6.1003988697634404E-2</v>
      </c>
      <c r="D1920" s="2">
        <f t="shared" si="434"/>
        <v>101836169.2519362</v>
      </c>
      <c r="E1920" s="7">
        <f t="shared" si="422"/>
        <v>3.5484098455301747E-3</v>
      </c>
      <c r="F1920">
        <f t="array" ref="F1920:K1920">rk(BETA_c,BETA_a,BETA_e,GAMMA,F1919,G1919,H1919,I1919,J1919,K1919,dt,STAGE)</f>
        <v>13625902.912920082</v>
      </c>
      <c r="G1920">
        <v>4.2491172752809631E-3</v>
      </c>
      <c r="H1920">
        <v>9399501.2922532018</v>
      </c>
      <c r="I1920">
        <v>4.2282550381285838E-2</v>
      </c>
      <c r="J1920">
        <v>2581919.481886521</v>
      </c>
      <c r="K1920">
        <v>1.4472321041067601E-2</v>
      </c>
      <c r="L1920">
        <f t="shared" si="423"/>
        <v>2132521.0828308007</v>
      </c>
      <c r="M1920" cm="1">
        <f t="array" ref="M1920">NewI(BETA_c,F1920,C1920)</f>
        <v>2.4725895038390665E-4</v>
      </c>
      <c r="N1920">
        <f t="shared" si="424"/>
        <v>67100326.665464245</v>
      </c>
      <c r="O1920" cm="1">
        <f t="array" ref="O1920">NewI(BETA_a,H1920,C1920)</f>
        <v>2.4594721316146908E-3</v>
      </c>
      <c r="P1920">
        <f t="shared" si="425"/>
        <v>32603321.503641158</v>
      </c>
      <c r="Q1920" cm="1">
        <f t="array" ref="Q1920">NewI(BETA_e,J1920,C1920)</f>
        <v>8.4167876353157727E-4</v>
      </c>
      <c r="S1920" s="2">
        <f t="shared" si="429"/>
        <v>62570605.593758032</v>
      </c>
      <c r="T1920" s="7">
        <f t="shared" si="430"/>
        <v>583765.32725807396</v>
      </c>
      <c r="U1920" s="2">
        <f t="shared" si="431"/>
        <v>64289122.078983903</v>
      </c>
      <c r="V1920">
        <f t="array" ref="V1920:AA1920">rk((1-'Parameters-x'!B1925)*BETA_c,(1-'Parameters-x'!B1925)*BETA_a,(1-'Parameters-x'!B1925)*BETA_e,GAMMA,V1919,W1919,X1919,Y1919,Z1919,AA1919,dt,STAGE)</f>
        <v>14913988.159074014</v>
      </c>
      <c r="W1920">
        <v>11399.532078867995</v>
      </c>
      <c r="X1920">
        <v>34574860.154763021</v>
      </c>
      <c r="Y1920">
        <v>388352.66785010049</v>
      </c>
      <c r="Z1920">
        <v>13081757.279920992</v>
      </c>
      <c r="AA1920">
        <v>184013.12732910539</v>
      </c>
      <c r="AB1920">
        <f t="shared" si="426"/>
        <v>833036.30884711794</v>
      </c>
      <c r="AC1920" cm="1">
        <f t="array" ref="AC1920">NewI((1-'Parameters-x'!B1926)*BETA_c,V1920,T1920)</f>
        <v>1553.8598316851817</v>
      </c>
      <c r="AD1920">
        <f t="shared" si="427"/>
        <v>41536615.17738688</v>
      </c>
      <c r="AE1920" cm="1">
        <f t="array" ref="AE1920">NewI((1-'Parameters-x'!B1926)*BETA_a,X1920,T1920)</f>
        <v>51943.21674031594</v>
      </c>
      <c r="AF1920">
        <f t="shared" si="428"/>
        <v>21919470.592749905</v>
      </c>
      <c r="AG1920" cm="1">
        <f t="array" ref="AG1920">NewI((1-'Parameters-x'!B1926)*BETA_e,Z1920,T1920)</f>
        <v>24485.054608764978</v>
      </c>
    </row>
    <row r="1921" spans="1:33" x14ac:dyDescent="0.45">
      <c r="A1921">
        <f t="shared" si="421"/>
        <v>191.69999999999339</v>
      </c>
      <c r="B1921" s="2">
        <f t="shared" si="432"/>
        <v>25607323.686707616</v>
      </c>
      <c r="C1921" s="7">
        <f t="shared" si="433"/>
        <v>6.009475714253279E-2</v>
      </c>
      <c r="D1921" s="2">
        <f t="shared" si="434"/>
        <v>101836169.25319764</v>
      </c>
      <c r="E1921" s="7">
        <f t="shared" si="422"/>
        <v>3.4955227101744475E-3</v>
      </c>
      <c r="F1921">
        <f t="array" ref="F1921:K1921">rk(BETA_c,BETA_a,BETA_e,GAMMA,F1920,G1920,H1920,I1920,J1920,K1920,dt,STAGE)</f>
        <v>13625902.912895542</v>
      </c>
      <c r="G1921">
        <v>4.1857964123100718E-3</v>
      </c>
      <c r="H1921">
        <v>9399501.2920090929</v>
      </c>
      <c r="I1921">
        <v>4.1652354654157786E-2</v>
      </c>
      <c r="J1921">
        <v>2581919.4818029818</v>
      </c>
      <c r="K1921">
        <v>1.4256606076064928E-2</v>
      </c>
      <c r="L1921">
        <f t="shared" si="423"/>
        <v>2132521.0829186621</v>
      </c>
      <c r="M1921" cm="1">
        <f t="array" ref="M1921">NewI(BETA_c,F1921,C1921)</f>
        <v>2.4357368906252963E-4</v>
      </c>
      <c r="N1921">
        <f t="shared" si="424"/>
        <v>67100326.666338556</v>
      </c>
      <c r="O1921" cm="1">
        <f t="array" ref="O1921">NewI(BETA_a,H1921,C1921)</f>
        <v>2.4228150257018396E-3</v>
      </c>
      <c r="P1921">
        <f t="shared" si="425"/>
        <v>32603321.503940411</v>
      </c>
      <c r="Q1921" cm="1">
        <f t="array" ref="Q1921">NewI(BETA_e,J1921,C1921)</f>
        <v>8.2913399541007828E-4</v>
      </c>
      <c r="S1921" s="2">
        <f t="shared" si="429"/>
        <v>62562837.071660966</v>
      </c>
      <c r="T1921" s="7">
        <f t="shared" si="430"/>
        <v>579417.41673339275</v>
      </c>
      <c r="U1921" s="2">
        <f t="shared" si="431"/>
        <v>64301238.511605643</v>
      </c>
      <c r="V1921">
        <f t="array" ref="V1921:AA1921">rk((1-'Parameters-x'!B1926)*BETA_c,(1-'Parameters-x'!B1926)*BETA_a,(1-'Parameters-x'!B1926)*BETA_e,GAMMA,V1920,W1920,X1920,Y1920,Z1920,AA1920,dt,STAGE)</f>
        <v>14913833.353248898</v>
      </c>
      <c r="W1921">
        <v>11317.701007065683</v>
      </c>
      <c r="X1921">
        <v>34569685.587308198</v>
      </c>
      <c r="Y1921">
        <v>385466.65325563715</v>
      </c>
      <c r="Z1921">
        <v>13079318.131103871</v>
      </c>
      <c r="AA1921">
        <v>182633.06247068985</v>
      </c>
      <c r="AB1921">
        <f t="shared" si="426"/>
        <v>833272.94574403635</v>
      </c>
      <c r="AC1921" cm="1">
        <f t="array" ref="AC1921">NewI((1-'Parameters-x'!B1927)*BETA_c,V1921,T1921)</f>
        <v>1542.270604681544</v>
      </c>
      <c r="AD1921">
        <f t="shared" si="427"/>
        <v>41544675.759436168</v>
      </c>
      <c r="AE1921" cm="1">
        <f t="array" ref="AE1921">NewI((1-'Parameters-x'!B1927)*BETA_a,X1921,T1921)</f>
        <v>51548.625253848375</v>
      </c>
      <c r="AF1921">
        <f t="shared" si="428"/>
        <v>21923289.806425437</v>
      </c>
      <c r="AG1921" cm="1">
        <f t="array" ref="AG1921">NewI((1-'Parameters-x'!B1927)*BETA_e,Z1921,T1921)</f>
        <v>24298.157477282111</v>
      </c>
    </row>
    <row r="1922" spans="1:33" x14ac:dyDescent="0.45">
      <c r="A1922">
        <f t="shared" si="421"/>
        <v>191.79999999999339</v>
      </c>
      <c r="B1922" s="2">
        <f t="shared" si="432"/>
        <v>25607323.68636068</v>
      </c>
      <c r="C1922" s="7">
        <f t="shared" si="433"/>
        <v>5.9199077193447497E-2</v>
      </c>
      <c r="D1922" s="2">
        <f t="shared" si="434"/>
        <v>101836169.25444025</v>
      </c>
      <c r="E1922" s="7">
        <f t="shared" si="422"/>
        <v>3.4434238290539337E-3</v>
      </c>
      <c r="F1922">
        <f t="array" ref="F1922:K1922">rk(BETA_c,BETA_a,BETA_e,GAMMA,F1921,G1921,H1921,I1921,J1921,K1921,dt,STAGE)</f>
        <v>13625902.912871368</v>
      </c>
      <c r="G1922">
        <v>4.1234191077420381E-3</v>
      </c>
      <c r="H1922">
        <v>9399501.2917686217</v>
      </c>
      <c r="I1922">
        <v>4.1031551595012046E-2</v>
      </c>
      <c r="J1922">
        <v>2581919.4817206878</v>
      </c>
      <c r="K1922">
        <v>1.4044106490693407E-2</v>
      </c>
      <c r="L1922">
        <f t="shared" si="423"/>
        <v>2132521.0830052127</v>
      </c>
      <c r="M1922" cm="1">
        <f t="array" ref="M1922">NewI(BETA_c,F1922,C1922)</f>
        <v>2.3994335457384566E-4</v>
      </c>
      <c r="N1922">
        <f t="shared" si="424"/>
        <v>67100326.66719982</v>
      </c>
      <c r="O1922" cm="1">
        <f t="array" ref="O1922">NewI(BETA_a,H1922,C1922)</f>
        <v>2.3867042741867591E-3</v>
      </c>
      <c r="P1922">
        <f t="shared" si="425"/>
        <v>32603321.504235208</v>
      </c>
      <c r="Q1922" cm="1">
        <f t="array" ref="Q1922">NewI(BETA_e,J1922,C1922)</f>
        <v>8.1677620029332865E-4</v>
      </c>
      <c r="S1922" s="2">
        <f t="shared" si="429"/>
        <v>62555127.635114327</v>
      </c>
      <c r="T1922" s="7">
        <f t="shared" si="430"/>
        <v>575100.67707433249</v>
      </c>
      <c r="U1922" s="2">
        <f t="shared" si="431"/>
        <v>64313264.687811337</v>
      </c>
      <c r="V1922">
        <f t="array" ref="V1922:AA1922">rk((1-'Parameters-x'!B1927)*BETA_c,(1-'Parameters-x'!B1927)*BETA_a,(1-'Parameters-x'!B1927)*BETA_e,GAMMA,V1921,W1921,X1921,Y1921,Z1921,AA1921,dt,STAGE)</f>
        <v>14913679.702175509</v>
      </c>
      <c r="W1922">
        <v>11236.414321618389</v>
      </c>
      <c r="X1922">
        <v>34564550.331488431</v>
      </c>
      <c r="Y1922">
        <v>382601.23752521008</v>
      </c>
      <c r="Z1922">
        <v>13076897.601450387</v>
      </c>
      <c r="AA1922">
        <v>181263.02522750397</v>
      </c>
      <c r="AB1922">
        <f t="shared" si="426"/>
        <v>833507.88350287243</v>
      </c>
      <c r="AC1922" cm="1">
        <f t="array" ref="AC1922">NewI((1-'Parameters-x'!B1928)*BETA_c,V1922,T1922)</f>
        <v>1530.7647049904422</v>
      </c>
      <c r="AD1922">
        <f t="shared" si="427"/>
        <v>41552676.43098636</v>
      </c>
      <c r="AE1922" cm="1">
        <f t="array" ref="AE1922">NewI((1-'Parameters-x'!B1928)*BETA_a,X1922,T1922)</f>
        <v>51156.980493462557</v>
      </c>
      <c r="AF1922">
        <f t="shared" si="428"/>
        <v>21927080.373322107</v>
      </c>
      <c r="AG1922" cm="1">
        <f t="array" ref="AG1922">NewI((1-'Parameters-x'!B1928)*BETA_e,Z1922,T1922)</f>
        <v>24112.669605648054</v>
      </c>
    </row>
    <row r="1923" spans="1:33" x14ac:dyDescent="0.45">
      <c r="A1923">
        <f t="shared" si="421"/>
        <v>191.89999999999338</v>
      </c>
      <c r="B1923" s="2">
        <f t="shared" si="432"/>
        <v>25607323.686018907</v>
      </c>
      <c r="C1923" s="7">
        <f t="shared" si="433"/>
        <v>5.8316746870998949E-2</v>
      </c>
      <c r="D1923" s="2">
        <f t="shared" si="434"/>
        <v>101836169.25566433</v>
      </c>
      <c r="E1923" s="7">
        <f t="shared" si="422"/>
        <v>3.3921014536642674E-3</v>
      </c>
      <c r="F1923">
        <f t="array" ref="F1923:K1923">rk(BETA_c,BETA_a,BETA_e,GAMMA,F1922,G1922,H1922,I1922,J1922,K1922,dt,STAGE)</f>
        <v>13625902.912847552</v>
      </c>
      <c r="G1923">
        <v>4.06197130257256E-3</v>
      </c>
      <c r="H1923">
        <v>9399501.2915317342</v>
      </c>
      <c r="I1923">
        <v>4.0420001212424193E-2</v>
      </c>
      <c r="J1923">
        <v>2581919.4816396204</v>
      </c>
      <c r="K1923">
        <v>1.3834774356002194E-2</v>
      </c>
      <c r="L1923">
        <f t="shared" si="423"/>
        <v>2132521.0830904762</v>
      </c>
      <c r="M1923" cm="1">
        <f t="array" ref="M1923">NewI(BETA_c,F1923,C1923)</f>
        <v>2.3636712826303387E-4</v>
      </c>
      <c r="N1923">
        <f t="shared" si="424"/>
        <v>67100326.668048263</v>
      </c>
      <c r="O1923" cm="1">
        <f t="array" ref="O1923">NewI(BETA_a,H1923,C1923)</f>
        <v>2.3511317339517338E-3</v>
      </c>
      <c r="P1923">
        <f t="shared" si="425"/>
        <v>32603321.504525606</v>
      </c>
      <c r="Q1923" cm="1">
        <f t="array" ref="Q1923">NewI(BETA_e,J1923,C1923)</f>
        <v>8.046025914494998E-4</v>
      </c>
      <c r="S1923" s="2">
        <f t="shared" si="429"/>
        <v>62547476.841793679</v>
      </c>
      <c r="T1923" s="7">
        <f t="shared" si="430"/>
        <v>570814.90334883938</v>
      </c>
      <c r="U1923" s="2">
        <f t="shared" si="431"/>
        <v>64325201.254857481</v>
      </c>
      <c r="V1923">
        <f t="array" ref="V1923:AA1923">rk((1-'Parameters-x'!B1928)*BETA_c,(1-'Parameters-x'!B1928)*BETA_a,(1-'Parameters-x'!B1928)*BETA_e,GAMMA,V1922,W1922,X1922,Y1922,Z1922,AA1922,dt,STAGE)</f>
        <v>14913527.197548719</v>
      </c>
      <c r="W1923">
        <v>11155.669017587656</v>
      </c>
      <c r="X1923">
        <v>34559454.093692482</v>
      </c>
      <c r="Y1923">
        <v>379756.28652545332</v>
      </c>
      <c r="Z1923">
        <v>13074495.550552478</v>
      </c>
      <c r="AA1923">
        <v>179902.94780579841</v>
      </c>
      <c r="AB1923">
        <f t="shared" si="426"/>
        <v>833741.13343369321</v>
      </c>
      <c r="AC1923" cm="1">
        <f t="array" ref="AC1923">NewI((1-'Parameters-x'!B1929)*BETA_c,V1923,T1923)</f>
        <v>1519.3415810634745</v>
      </c>
      <c r="AD1923">
        <f t="shared" si="427"/>
        <v>41560617.619782068</v>
      </c>
      <c r="AE1923" cm="1">
        <f t="array" ref="AE1923">NewI((1-'Parameters-x'!B1929)*BETA_a,X1923,T1923)</f>
        <v>50768.261255176563</v>
      </c>
      <c r="AF1923">
        <f t="shared" si="428"/>
        <v>21930842.501641721</v>
      </c>
      <c r="AG1923" cm="1">
        <f t="array" ref="AG1923">NewI((1-'Parameters-x'!B1929)*BETA_e,Z1923,T1923)</f>
        <v>23928.580647302366</v>
      </c>
    </row>
    <row r="1924" spans="1:33" x14ac:dyDescent="0.45">
      <c r="A1924">
        <f t="shared" si="421"/>
        <v>191.99999999999338</v>
      </c>
      <c r="B1924" s="2">
        <f t="shared" si="432"/>
        <v>25607323.68568223</v>
      </c>
      <c r="C1924" s="7">
        <f t="shared" si="433"/>
        <v>5.7447567206201311E-2</v>
      </c>
      <c r="D1924" s="2">
        <f t="shared" si="434"/>
        <v>101836169.2568702</v>
      </c>
      <c r="E1924" s="7">
        <f t="shared" si="422"/>
        <v>3.3415440106062079E-3</v>
      </c>
      <c r="F1924">
        <f t="array" ref="F1924:K1924">rk(BETA_c,BETA_a,BETA_e,GAMMA,F1923,G1923,H1923,I1923,J1923,K1923,dt,STAGE)</f>
        <v>13625902.912824094</v>
      </c>
      <c r="G1924">
        <v>4.0014391472521036E-3</v>
      </c>
      <c r="H1924">
        <v>9399501.2912983764</v>
      </c>
      <c r="I1924">
        <v>3.9817565601441195E-2</v>
      </c>
      <c r="J1924">
        <v>2581919.4815597613</v>
      </c>
      <c r="K1924">
        <v>1.3628562457508014E-2</v>
      </c>
      <c r="L1924">
        <f t="shared" si="423"/>
        <v>2132521.0831744666</v>
      </c>
      <c r="M1924" cm="1">
        <f t="array" ref="M1924">NewI(BETA_c,F1924,C1924)</f>
        <v>2.3284420367688228E-4</v>
      </c>
      <c r="N1924">
        <f t="shared" si="424"/>
        <v>67100326.668884061</v>
      </c>
      <c r="O1924" cm="1">
        <f t="array" ref="O1924">NewI(BETA_a,H1924,C1924)</f>
        <v>2.316089383247827E-3</v>
      </c>
      <c r="P1924">
        <f t="shared" si="425"/>
        <v>32603321.504811678</v>
      </c>
      <c r="Q1924" cm="1">
        <f t="array" ref="Q1924">NewI(BETA_e,J1924,C1924)</f>
        <v>7.9261042368149897E-4</v>
      </c>
      <c r="S1924" s="2">
        <f t="shared" si="429"/>
        <v>62539884.252574094</v>
      </c>
      <c r="T1924" s="7">
        <f t="shared" si="430"/>
        <v>566559.89168374403</v>
      </c>
      <c r="U1924" s="2">
        <f t="shared" si="431"/>
        <v>64337048.855742164</v>
      </c>
      <c r="V1924">
        <f t="array" ref="V1924:AA1924">rk((1-'Parameters-x'!B1929)*BETA_c,(1-'Parameters-x'!B1929)*BETA_a,(1-'Parameters-x'!B1929)*BETA_e,GAMMA,V1923,W1923,X1923,Y1923,Z1923,AA1923,dt,STAGE)</f>
        <v>14913375.831118403</v>
      </c>
      <c r="W1924">
        <v>11075.462097550544</v>
      </c>
      <c r="X1924">
        <v>34554396.582422517</v>
      </c>
      <c r="Y1924">
        <v>376931.66679701733</v>
      </c>
      <c r="Z1924">
        <v>13072111.83903317</v>
      </c>
      <c r="AA1924">
        <v>178552.76278917614</v>
      </c>
      <c r="AB1924">
        <f t="shared" si="426"/>
        <v>833972.70678404649</v>
      </c>
      <c r="AC1924" cm="1">
        <f t="array" ref="AC1924">NewI((1-'Parameters-x'!B1930)*BETA_c,V1924,T1924)</f>
        <v>1508.000684262126</v>
      </c>
      <c r="AD1924">
        <f t="shared" si="427"/>
        <v>41568499.750780463</v>
      </c>
      <c r="AE1924" cm="1">
        <f t="array" ref="AE1924">NewI((1-'Parameters-x'!B1930)*BETA_a,X1924,T1924)</f>
        <v>50382.44647470276</v>
      </c>
      <c r="AF1924">
        <f t="shared" si="428"/>
        <v>21934576.398177654</v>
      </c>
      <c r="AG1924" cm="1">
        <f t="array" ref="AG1924">NewI((1-'Parameters-x'!B1930)*BETA_e,Z1924,T1924)</f>
        <v>23745.880327028954</v>
      </c>
    </row>
    <row r="1925" spans="1:33" x14ac:dyDescent="0.45">
      <c r="A1925">
        <f t="shared" ref="A1925:A1988" si="435">A1924+dt</f>
        <v>192.09999999999337</v>
      </c>
      <c r="B1925" s="2">
        <f t="shared" si="432"/>
        <v>25607323.685350578</v>
      </c>
      <c r="C1925" s="7">
        <f t="shared" si="433"/>
        <v>5.6591342195594155E-2</v>
      </c>
      <c r="D1925" s="2">
        <f t="shared" si="434"/>
        <v>101836169.25805809</v>
      </c>
      <c r="E1925" s="7">
        <f t="shared" ref="E1925:E1988" si="436">M1925+O1925+Q1925</f>
        <v>3.2917400989757907E-3</v>
      </c>
      <c r="F1925">
        <f t="array" ref="F1925:K1925">rk(BETA_c,BETA_a,BETA_e,GAMMA,F1924,G1924,H1924,I1924,J1924,K1924,dt,STAGE)</f>
        <v>13625902.912800984</v>
      </c>
      <c r="G1925">
        <v>3.9418089985658895E-3</v>
      </c>
      <c r="H1925">
        <v>9399501.291068498</v>
      </c>
      <c r="I1925">
        <v>3.9224108912484193E-2</v>
      </c>
      <c r="J1925">
        <v>2581919.4814810925</v>
      </c>
      <c r="K1925">
        <v>1.3425424284544078E-2</v>
      </c>
      <c r="L1925">
        <f t="shared" ref="L1925:L1988" si="437">N_c-F1925-G1925</f>
        <v>2132521.0832572067</v>
      </c>
      <c r="M1925" cm="1">
        <f t="array" ref="M1925">NewI(BETA_c,F1925,C1925)</f>
        <v>2.2937378638192884E-4</v>
      </c>
      <c r="N1925">
        <f t="shared" ref="N1925:N1988" si="438">N_a-H1925-I1925</f>
        <v>67100326.669707395</v>
      </c>
      <c r="O1925" cm="1">
        <f t="array" ref="O1925">NewI(BETA_a,H1925,C1925)</f>
        <v>2.2815693198859456E-3</v>
      </c>
      <c r="P1925">
        <f t="shared" ref="P1925:P1988" si="439">N_e-J1925-K1925</f>
        <v>32603321.505093481</v>
      </c>
      <c r="Q1925" cm="1">
        <f t="array" ref="Q1925">NewI(BETA_e,J1925,C1925)</f>
        <v>7.8079699270791614E-4</v>
      </c>
      <c r="S1925" s="2">
        <f t="shared" si="429"/>
        <v>62532349.43150878</v>
      </c>
      <c r="T1925" s="7">
        <f t="shared" si="430"/>
        <v>562335.43926404696</v>
      </c>
      <c r="U1925" s="2">
        <f t="shared" si="431"/>
        <v>64348808.129227176</v>
      </c>
      <c r="V1925">
        <f t="array" ref="V1925:AA1925">rk((1-'Parameters-x'!B1930)*BETA_c,(1-'Parameters-x'!B1930)*BETA_a,(1-'Parameters-x'!B1930)*BETA_e,GAMMA,V1924,W1924,X1924,Y1924,Z1924,AA1924,dt,STAGE)</f>
        <v>14913225.594689162</v>
      </c>
      <c r="W1925">
        <v>10995.790571732492</v>
      </c>
      <c r="X1925">
        <v>34549377.508280158</v>
      </c>
      <c r="Y1925">
        <v>374127.24555446196</v>
      </c>
      <c r="Z1925">
        <v>13069746.328539459</v>
      </c>
      <c r="AA1925">
        <v>177212.40313785253</v>
      </c>
      <c r="AB1925">
        <f t="shared" ref="AB1925:AB1988" si="440">N_c-V1925-W1925</f>
        <v>834202.61473910511</v>
      </c>
      <c r="AC1925" cm="1">
        <f t="array" ref="AC1925">NewI((1-'Parameters-x'!B1931)*BETA_c,V1925,T1925)</f>
        <v>1496.7414688546151</v>
      </c>
      <c r="AD1925">
        <f t="shared" ref="AD1925:AD1988" si="441">N_a-X1925-Y1925</f>
        <v>41576323.24616538</v>
      </c>
      <c r="AE1925" cm="1">
        <f t="array" ref="AE1925">NewI((1-'Parameters-x'!B1931)*BETA_a,X1925,T1925)</f>
        <v>49999.515226742602</v>
      </c>
      <c r="AF1925">
        <f t="shared" ref="AF1925:AF1988" si="442">N_e-Z1925-AA1925</f>
        <v>21938282.268322688</v>
      </c>
      <c r="AG1925" cm="1">
        <f t="array" ref="AG1925">NewI((1-'Parameters-x'!B1931)*BETA_e,Z1925,T1925)</f>
        <v>23564.558440543417</v>
      </c>
    </row>
    <row r="1926" spans="1:33" x14ac:dyDescent="0.45">
      <c r="A1926">
        <f t="shared" si="435"/>
        <v>192.19999999999337</v>
      </c>
      <c r="B1926" s="2">
        <f t="shared" si="432"/>
        <v>25607323.685023859</v>
      </c>
      <c r="C1926" s="7">
        <f t="shared" si="433"/>
        <v>5.5747878757042943E-2</v>
      </c>
      <c r="D1926" s="2">
        <f t="shared" si="434"/>
        <v>101836169.25922826</v>
      </c>
      <c r="E1926" s="7">
        <f t="shared" si="436"/>
        <v>3.2426784877933761E-3</v>
      </c>
      <c r="F1926">
        <f t="array" ref="F1926:K1926">rk(BETA_c,BETA_a,BETA_e,GAMMA,F1925,G1925,H1925,I1925,J1925,K1925,dt,STAGE)</f>
        <v>13625902.912778219</v>
      </c>
      <c r="G1926">
        <v>3.8830674165603444E-3</v>
      </c>
      <c r="H1926">
        <v>9399501.2908420451</v>
      </c>
      <c r="I1926">
        <v>3.863949732071479E-2</v>
      </c>
      <c r="J1926">
        <v>2581919.4814035962</v>
      </c>
      <c r="K1926">
        <v>1.3225314019767806E-2</v>
      </c>
      <c r="L1926">
        <f t="shared" si="437"/>
        <v>2132521.0833387133</v>
      </c>
      <c r="M1926" cm="1">
        <f t="array" ref="M1926">NewI(BETA_c,F1926,C1926)</f>
        <v>2.2595509378531395E-4</v>
      </c>
      <c r="N1926">
        <f t="shared" si="438"/>
        <v>67100326.670518458</v>
      </c>
      <c r="O1926" cm="1">
        <f t="array" ref="O1926">NewI(BETA_a,H1926,C1926)</f>
        <v>2.2475637594548642E-3</v>
      </c>
      <c r="P1926">
        <f t="shared" si="439"/>
        <v>32603321.50537109</v>
      </c>
      <c r="Q1926" cm="1">
        <f t="array" ref="Q1926">NewI(BETA_e,J1926,C1926)</f>
        <v>7.691596345531978E-4</v>
      </c>
      <c r="S1926" s="2">
        <f t="shared" ref="S1926:S1989" si="443">V1926+X1926+Z1926</f>
        <v>62524871.945807934</v>
      </c>
      <c r="T1926" s="7">
        <f t="shared" ref="T1926:T1989" si="444">W1926+Y1926+AA1926</f>
        <v>558141.34433210932</v>
      </c>
      <c r="U1926" s="2">
        <f t="shared" ref="U1926:U1989" si="445">AB1926+AD1926+AF1926</f>
        <v>64360479.709859952</v>
      </c>
      <c r="V1926">
        <f t="array" ref="V1926:AA1926">rk((1-'Parameters-x'!B1931)*BETA_c,(1-'Parameters-x'!B1931)*BETA_a,(1-'Parameters-x'!B1931)*BETA_e,GAMMA,V1925,W1925,X1925,Y1925,Z1925,AA1925,dt,STAGE)</f>
        <v>14913076.480120022</v>
      </c>
      <c r="W1926">
        <v>10916.65145813713</v>
      </c>
      <c r="X1926">
        <v>34544396.58395268</v>
      </c>
      <c r="Y1926">
        <v>371342.89068608248</v>
      </c>
      <c r="Z1926">
        <v>13067398.881735239</v>
      </c>
      <c r="AA1926">
        <v>175881.80218788967</v>
      </c>
      <c r="AB1926">
        <f t="shared" si="440"/>
        <v>834430.86842184106</v>
      </c>
      <c r="AC1926" cm="1">
        <f t="array" ref="AC1926">NewI((1-'Parameters-x'!B1932)*BETA_c,V1926,T1926)</f>
        <v>1485.5633920124988</v>
      </c>
      <c r="AD1926">
        <f t="shared" si="441"/>
        <v>41584088.52536124</v>
      </c>
      <c r="AE1926" cm="1">
        <f t="array" ref="AE1926">NewI((1-'Parameters-x'!B1932)*BETA_a,X1926,T1926)</f>
        <v>49619.446724281326</v>
      </c>
      <c r="AF1926">
        <f t="shared" si="442"/>
        <v>21941960.316076871</v>
      </c>
      <c r="AG1926" cm="1">
        <f t="array" ref="AG1926">NewI((1-'Parameters-x'!B1932)*BETA_e,Z1926,T1926)</f>
        <v>23384.604854081386</v>
      </c>
    </row>
    <row r="1927" spans="1:33" x14ac:dyDescent="0.45">
      <c r="A1927">
        <f t="shared" si="435"/>
        <v>192.29999999999336</v>
      </c>
      <c r="B1927" s="2">
        <f t="shared" si="432"/>
        <v>25607323.684702013</v>
      </c>
      <c r="C1927" s="7">
        <f t="shared" si="433"/>
        <v>5.491698668619819E-2</v>
      </c>
      <c r="D1927" s="2">
        <f t="shared" si="434"/>
        <v>101836169.260381</v>
      </c>
      <c r="E1927" s="7">
        <f t="shared" si="436"/>
        <v>3.194348113471023E-3</v>
      </c>
      <c r="F1927">
        <f t="array" ref="F1927:K1927">rk(BETA_c,BETA_a,BETA_e,GAMMA,F1926,G1926,H1926,I1926,J1926,K1926,dt,STAGE)</f>
        <v>13625902.912755793</v>
      </c>
      <c r="G1927">
        <v>3.8252011615153283E-3</v>
      </c>
      <c r="H1927">
        <v>9399501.2906189673</v>
      </c>
      <c r="I1927">
        <v>3.8063598995857872E-2</v>
      </c>
      <c r="J1927">
        <v>2581919.4813272553</v>
      </c>
      <c r="K1927">
        <v>1.302818652882499E-2</v>
      </c>
      <c r="L1927">
        <f t="shared" si="437"/>
        <v>2132521.0834190059</v>
      </c>
      <c r="M1927" cm="1">
        <f t="array" ref="M1927">NewI(BETA_c,F1927,C1927)</f>
        <v>2.2258735495830244E-4</v>
      </c>
      <c r="N1927">
        <f t="shared" si="438"/>
        <v>67100326.671317428</v>
      </c>
      <c r="O1927" cm="1">
        <f t="array" ref="O1927">NewI(BETA_a,H1927,C1927)</f>
        <v>2.2140650335658102E-3</v>
      </c>
      <c r="P1927">
        <f t="shared" si="439"/>
        <v>32603321.50564456</v>
      </c>
      <c r="Q1927" cm="1">
        <f t="array" ref="Q1927">NewI(BETA_e,J1927,C1927)</f>
        <v>7.5769572494691008E-4</v>
      </c>
      <c r="S1927" s="2">
        <f t="shared" si="443"/>
        <v>62517451.365817562</v>
      </c>
      <c r="T1927" s="7">
        <f t="shared" si="444"/>
        <v>553977.40618674725</v>
      </c>
      <c r="U1927" s="2">
        <f t="shared" si="445"/>
        <v>64372064.227995694</v>
      </c>
      <c r="V1927">
        <f t="array" ref="V1927:AA1927">rk((1-'Parameters-x'!B1932)*BETA_c,(1-'Parameters-x'!B1932)*BETA_a,(1-'Parameters-x'!B1932)*BETA_e,GAMMA,V1926,W1926,X1926,Y1926,Z1926,AA1926,dt,STAGE)</f>
        <v>14912928.479324149</v>
      </c>
      <c r="W1927">
        <v>10838.041782673052</v>
      </c>
      <c r="X1927">
        <v>34539453.524199136</v>
      </c>
      <c r="Y1927">
        <v>368578.47075366834</v>
      </c>
      <c r="Z1927">
        <v>13065069.362294275</v>
      </c>
      <c r="AA1927">
        <v>174560.89365040589</v>
      </c>
      <c r="AB1927">
        <f t="shared" si="440"/>
        <v>834657.47889317793</v>
      </c>
      <c r="AC1927" cm="1">
        <f t="array" ref="AC1927">NewI((1-'Parameters-x'!B1933)*BETA_c,V1927,T1927)</f>
        <v>1474.465913807041</v>
      </c>
      <c r="AD1927">
        <f t="shared" si="441"/>
        <v>41591796.005047195</v>
      </c>
      <c r="AE1927" cm="1">
        <f t="array" ref="AE1927">NewI((1-'Parameters-x'!B1933)*BETA_a,X1927,T1927)</f>
        <v>49242.220317881933</v>
      </c>
      <c r="AF1927">
        <f t="shared" si="442"/>
        <v>21945610.74405532</v>
      </c>
      <c r="AG1927" cm="1">
        <f t="array" ref="AG1927">NewI((1-'Parameters-x'!B1933)*BETA_e,Z1927,T1927)</f>
        <v>23206.009503987712</v>
      </c>
    </row>
    <row r="1928" spans="1:33" x14ac:dyDescent="0.45">
      <c r="A1928">
        <f t="shared" si="435"/>
        <v>192.39999999999336</v>
      </c>
      <c r="B1928" s="2">
        <f t="shared" si="432"/>
        <v>25607323.684384964</v>
      </c>
      <c r="C1928" s="7">
        <f t="shared" si="433"/>
        <v>5.4098478613603687E-2</v>
      </c>
      <c r="D1928" s="2">
        <f t="shared" si="434"/>
        <v>101836169.26151654</v>
      </c>
      <c r="E1928" s="7">
        <f t="shared" si="436"/>
        <v>3.146738077317602E-3</v>
      </c>
      <c r="F1928">
        <f t="array" ref="F1928:K1928">rk(BETA_c,BETA_a,BETA_e,GAMMA,F1927,G1927,H1927,I1927,J1927,K1927,dt,STAGE)</f>
        <v>13625902.9127337</v>
      </c>
      <c r="G1928">
        <v>3.7681971909614459E-3</v>
      </c>
      <c r="H1928">
        <v>9399501.2903992143</v>
      </c>
      <c r="I1928">
        <v>3.7496284072474198E-2</v>
      </c>
      <c r="J1928">
        <v>2581919.4812520514</v>
      </c>
      <c r="K1928">
        <v>1.2833997350168038E-2</v>
      </c>
      <c r="L1928">
        <f t="shared" si="437"/>
        <v>2132521.0834981026</v>
      </c>
      <c r="M1928" cm="1">
        <f t="array" ref="M1928">NewI(BETA_c,F1928,C1928)</f>
        <v>2.1926981046243628E-4</v>
      </c>
      <c r="N1928">
        <f t="shared" si="438"/>
        <v>67100326.6721045</v>
      </c>
      <c r="O1928" cm="1">
        <f t="array" ref="O1928">NewI(BETA_a,H1928,C1928)</f>
        <v>2.181065588123211E-3</v>
      </c>
      <c r="P1928">
        <f t="shared" si="439"/>
        <v>32603321.505913951</v>
      </c>
      <c r="Q1928" cm="1">
        <f t="array" ref="Q1928">NewI(BETA_e,J1928,C1928)</f>
        <v>7.4640267873195482E-4</v>
      </c>
      <c r="S1928" s="2">
        <f t="shared" si="443"/>
        <v>62510087.264998451</v>
      </c>
      <c r="T1928" s="7">
        <f t="shared" si="444"/>
        <v>549843.42518223659</v>
      </c>
      <c r="U1928" s="2">
        <f t="shared" si="445"/>
        <v>64383562.309819326</v>
      </c>
      <c r="V1928">
        <f t="array" ref="V1928:AA1928">rk((1-'Parameters-x'!B1933)*BETA_c,(1-'Parameters-x'!B1933)*BETA_a,(1-'Parameters-x'!B1933)*BETA_e,GAMMA,V1927,W1927,X1927,Y1927,Z1927,AA1927,dt,STAGE)</f>
        <v>14912781.584268553</v>
      </c>
      <c r="W1928">
        <v>10759.958579277631</v>
      </c>
      <c r="X1928">
        <v>34534548.045836687</v>
      </c>
      <c r="Y1928">
        <v>365833.85499219794</v>
      </c>
      <c r="Z1928">
        <v>13062757.634893205</v>
      </c>
      <c r="AA1928">
        <v>173249.61161076097</v>
      </c>
      <c r="AB1928">
        <f t="shared" si="440"/>
        <v>834882.4571521692</v>
      </c>
      <c r="AC1928" cm="1">
        <f t="array" ref="AC1928">NewI((1-'Parameters-x'!B1934)*BETA_c,V1928,T1928)</f>
        <v>1463.4484972053522</v>
      </c>
      <c r="AD1928">
        <f t="shared" si="441"/>
        <v>41599446.099171117</v>
      </c>
      <c r="AE1928" cm="1">
        <f t="array" ref="AE1928">NewI((1-'Parameters-x'!B1934)*BETA_a,X1928,T1928)</f>
        <v>48867.815494979433</v>
      </c>
      <c r="AF1928">
        <f t="shared" si="442"/>
        <v>21949233.753496032</v>
      </c>
      <c r="AG1928" cm="1">
        <f t="array" ref="AG1928">NewI((1-'Parameters-x'!B1934)*BETA_e,Z1928,T1928)</f>
        <v>23028.762396306738</v>
      </c>
    </row>
    <row r="1929" spans="1:33" x14ac:dyDescent="0.45">
      <c r="A1929">
        <f t="shared" si="435"/>
        <v>192.49999999999335</v>
      </c>
      <c r="B1929" s="2">
        <f t="shared" si="432"/>
        <v>25607323.684072644</v>
      </c>
      <c r="C1929" s="7">
        <f t="shared" si="433"/>
        <v>5.3292169962443903E-2</v>
      </c>
      <c r="D1929" s="2">
        <f t="shared" si="434"/>
        <v>101836169.26263517</v>
      </c>
      <c r="E1929" s="7">
        <f t="shared" si="436"/>
        <v>3.0998376430811021E-3</v>
      </c>
      <c r="F1929">
        <f t="array" ref="F1929:K1929">rk(BETA_c,BETA_a,BETA_e,GAMMA,F1928,G1928,H1928,I1928,J1928,K1928,dt,STAGE)</f>
        <v>13625902.912711935</v>
      </c>
      <c r="G1929">
        <v>3.7120426567417838E-3</v>
      </c>
      <c r="H1929">
        <v>9399501.2901827358</v>
      </c>
      <c r="I1929">
        <v>3.6937424620676097E-2</v>
      </c>
      <c r="J1929">
        <v>2581919.4811779689</v>
      </c>
      <c r="K1929">
        <v>1.2642702685026024E-2</v>
      </c>
      <c r="L1929">
        <f t="shared" si="437"/>
        <v>2132521.0835760222</v>
      </c>
      <c r="M1929" cm="1">
        <f t="array" ref="M1929">NewI(BETA_c,F1929,C1929)</f>
        <v>2.1600171217827797E-4</v>
      </c>
      <c r="N1929">
        <f t="shared" si="438"/>
        <v>67100326.672879837</v>
      </c>
      <c r="O1929" cm="1">
        <f t="array" ref="O1929">NewI(BETA_a,H1929,C1929)</f>
        <v>2.1485579816212163E-3</v>
      </c>
      <c r="P1929">
        <f t="shared" si="439"/>
        <v>32603321.506179325</v>
      </c>
      <c r="Q1929" cm="1">
        <f t="array" ref="Q1929">NewI(BETA_e,J1929,C1929)</f>
        <v>7.3527794928160764E-4</v>
      </c>
      <c r="S1929" s="2">
        <f t="shared" si="443"/>
        <v>62502779.219905332</v>
      </c>
      <c r="T1929" s="7">
        <f t="shared" si="444"/>
        <v>545739.20272722491</v>
      </c>
      <c r="U1929" s="2">
        <f t="shared" si="445"/>
        <v>64394974.57736744</v>
      </c>
      <c r="V1929">
        <f t="array" ref="V1929:AA1929">rk((1-'Parameters-x'!B1934)*BETA_c,(1-'Parameters-x'!B1934)*BETA_a,(1-'Parameters-x'!B1934)*BETA_e,GAMMA,V1928,W1928,X1928,Y1928,Z1928,AA1928,dt,STAGE)</f>
        <v>14912635.786973804</v>
      </c>
      <c r="W1929">
        <v>10682.398890037852</v>
      </c>
      <c r="X1929">
        <v>34529679.867726929</v>
      </c>
      <c r="Y1929">
        <v>363108.91330946947</v>
      </c>
      <c r="Z1929">
        <v>13060463.5652046</v>
      </c>
      <c r="AA1929">
        <v>171947.89052771762</v>
      </c>
      <c r="AB1929">
        <f t="shared" si="440"/>
        <v>835105.81413615786</v>
      </c>
      <c r="AC1929" cm="1">
        <f t="array" ref="AC1929">NewI((1-'Parameters-x'!B1935)*BETA_c,V1929,T1929)</f>
        <v>1452.5106080663008</v>
      </c>
      <c r="AD1929">
        <f t="shared" si="441"/>
        <v>41607039.218963601</v>
      </c>
      <c r="AE1929" cm="1">
        <f t="array" ref="AE1929">NewI((1-'Parameters-x'!B1935)*BETA_a,X1929,T1929)</f>
        <v>48496.211879174713</v>
      </c>
      <c r="AF1929">
        <f t="shared" si="442"/>
        <v>21952829.544267684</v>
      </c>
      <c r="AG1929" cm="1">
        <f t="array" ref="AG1929">NewI((1-'Parameters-x'!B1935)*BETA_e,Z1929,T1929)</f>
        <v>22852.853606373486</v>
      </c>
    </row>
    <row r="1930" spans="1:33" x14ac:dyDescent="0.45">
      <c r="A1930">
        <f t="shared" si="435"/>
        <v>192.59999999999334</v>
      </c>
      <c r="B1930" s="2">
        <f t="shared" si="432"/>
        <v>25607323.683764972</v>
      </c>
      <c r="C1930" s="7">
        <f t="shared" si="433"/>
        <v>5.2497878906921217E-2</v>
      </c>
      <c r="D1930" s="2">
        <f t="shared" si="434"/>
        <v>101836169.26373714</v>
      </c>
      <c r="E1930" s="7">
        <f t="shared" si="436"/>
        <v>3.0536362345275582E-3</v>
      </c>
      <c r="F1930">
        <f t="array" ref="F1930:K1930">rk(BETA_c,BETA_a,BETA_e,GAMMA,F1929,G1929,H1929,I1929,J1929,K1929,dt,STAGE)</f>
        <v>13625902.912690496</v>
      </c>
      <c r="G1930">
        <v>3.6567249021174078E-3</v>
      </c>
      <c r="H1930">
        <v>9399501.2899694871</v>
      </c>
      <c r="I1930">
        <v>3.6386894617279536E-2</v>
      </c>
      <c r="J1930">
        <v>2581919.4811049905</v>
      </c>
      <c r="K1930">
        <v>1.245425938752427E-2</v>
      </c>
      <c r="L1930">
        <f t="shared" si="437"/>
        <v>2132521.083652779</v>
      </c>
      <c r="M1930" cm="1">
        <f t="array" ref="M1930">NewI(BETA_c,F1930,C1930)</f>
        <v>2.1278232313670691E-4</v>
      </c>
      <c r="N1930">
        <f t="shared" si="438"/>
        <v>67100326.673643619</v>
      </c>
      <c r="O1930" cm="1">
        <f t="array" ref="O1930">NewI(BETA_a,H1930,C1930)</f>
        <v>2.1165348834656095E-3</v>
      </c>
      <c r="P1930">
        <f t="shared" si="439"/>
        <v>32603321.506440748</v>
      </c>
      <c r="Q1930" cm="1">
        <f t="array" ref="Q1930">NewI(BETA_e,J1930,C1930)</f>
        <v>7.2431902792524194E-4</v>
      </c>
      <c r="S1930" s="2">
        <f t="shared" si="443"/>
        <v>62495526.810166121</v>
      </c>
      <c r="T1930" s="7">
        <f t="shared" si="444"/>
        <v>541664.54128355766</v>
      </c>
      <c r="U1930" s="2">
        <f t="shared" si="445"/>
        <v>64406301.648550317</v>
      </c>
      <c r="V1930">
        <f t="array" ref="V1930:AA1930">rk((1-'Parameters-x'!B1935)*BETA_c,(1-'Parameters-x'!B1935)*BETA_a,(1-'Parameters-x'!B1935)*BETA_e,GAMMA,V1929,W1929,X1929,Y1929,Z1929,AA1929,dt,STAGE)</f>
        <v>14912491.079513745</v>
      </c>
      <c r="W1930">
        <v>10605.359765308271</v>
      </c>
      <c r="X1930">
        <v>34524848.710762337</v>
      </c>
      <c r="Y1930">
        <v>360403.51628566941</v>
      </c>
      <c r="Z1930">
        <v>13058187.01989004</v>
      </c>
      <c r="AA1930">
        <v>170655.66523257998</v>
      </c>
      <c r="AB1930">
        <f t="shared" si="440"/>
        <v>835327.56072094629</v>
      </c>
      <c r="AC1930" cm="1">
        <f t="array" ref="AC1930">NewI((1-'Parameters-x'!B1936)*BETA_c,V1930,T1930)</f>
        <v>1441.6517151362111</v>
      </c>
      <c r="AD1930">
        <f t="shared" si="441"/>
        <v>41614575.77295199</v>
      </c>
      <c r="AE1930" cm="1">
        <f t="array" ref="AE1930">NewI((1-'Parameters-x'!B1936)*BETA_a,X1930,T1930)</f>
        <v>48127.389229528584</v>
      </c>
      <c r="AF1930">
        <f t="shared" si="442"/>
        <v>21956398.31487738</v>
      </c>
      <c r="AG1930" cm="1">
        <f t="array" ref="AG1930">NewI((1-'Parameters-x'!B1936)*BETA_e,Z1930,T1930)</f>
        <v>22678.273278405959</v>
      </c>
    </row>
    <row r="1931" spans="1:33" x14ac:dyDescent="0.45">
      <c r="A1931">
        <f t="shared" si="435"/>
        <v>192.69999999999334</v>
      </c>
      <c r="B1931" s="2">
        <f t="shared" si="432"/>
        <v>25607323.683461893</v>
      </c>
      <c r="C1931" s="7">
        <f t="shared" si="433"/>
        <v>5.1715426331253429E-2</v>
      </c>
      <c r="D1931" s="2">
        <f t="shared" si="434"/>
        <v>101836169.26482269</v>
      </c>
      <c r="E1931" s="7">
        <f t="shared" si="436"/>
        <v>3.0081234330560707E-3</v>
      </c>
      <c r="F1931">
        <f t="array" ref="F1931:K1931">rk(BETA_c,BETA_a,BETA_e,GAMMA,F1930,G1930,H1930,I1930,J1930,K1930,dt,STAGE)</f>
        <v>13625902.912669376</v>
      </c>
      <c r="G1931">
        <v>3.6022314589159647E-3</v>
      </c>
      <c r="H1931">
        <v>9399501.2897594161</v>
      </c>
      <c r="I1931">
        <v>3.5844569917386229E-2</v>
      </c>
      <c r="J1931">
        <v>2581919.4810331003</v>
      </c>
      <c r="K1931">
        <v>1.2268624954951237E-2</v>
      </c>
      <c r="L1931">
        <f t="shared" si="437"/>
        <v>2132521.0837283931</v>
      </c>
      <c r="M1931" cm="1">
        <f t="array" ref="M1931">NewI(BETA_c,F1931,C1931)</f>
        <v>2.0961091735272963E-4</v>
      </c>
      <c r="N1931">
        <f t="shared" si="438"/>
        <v>67100326.674396016</v>
      </c>
      <c r="O1931" cm="1">
        <f t="array" ref="O1931">NewI(BETA_a,H1931,C1931)</f>
        <v>2.0849890723207264E-3</v>
      </c>
      <c r="P1931">
        <f t="shared" si="439"/>
        <v>32603321.506698273</v>
      </c>
      <c r="Q1931" cm="1">
        <f t="array" ref="Q1931">NewI(BETA_e,J1931,C1931)</f>
        <v>7.1352344338261467E-4</v>
      </c>
      <c r="S1931" s="2">
        <f t="shared" si="443"/>
        <v>62488329.618461177</v>
      </c>
      <c r="T1931" s="7">
        <f t="shared" si="444"/>
        <v>537619.24436501542</v>
      </c>
      <c r="U1931" s="2">
        <f t="shared" si="445"/>
        <v>64417544.137173802</v>
      </c>
      <c r="V1931">
        <f t="array" ref="V1931:AA1931">rk((1-'Parameters-x'!B1936)*BETA_c,(1-'Parameters-x'!B1936)*BETA_a,(1-'Parameters-x'!B1936)*BETA_e,GAMMA,V1930,W1930,X1930,Y1930,Z1930,AA1930,dt,STAGE)</f>
        <v>14912347.454015195</v>
      </c>
      <c r="W1931">
        <v>10528.838263826081</v>
      </c>
      <c r="X1931">
        <v>34520054.297852717</v>
      </c>
      <c r="Y1931">
        <v>357717.5351728801</v>
      </c>
      <c r="Z1931">
        <v>13055927.866593268</v>
      </c>
      <c r="AA1931">
        <v>169372.87092830925</v>
      </c>
      <c r="AB1931">
        <f t="shared" si="440"/>
        <v>835547.70772097853</v>
      </c>
      <c r="AC1931" cm="1">
        <f t="array" ref="AC1931">NewI((1-'Parameters-x'!B1937)*BETA_c,V1931,T1931)</f>
        <v>1430.8712900443338</v>
      </c>
      <c r="AD1931">
        <f t="shared" si="441"/>
        <v>41622056.166974403</v>
      </c>
      <c r="AE1931" cm="1">
        <f t="array" ref="AE1931">NewI((1-'Parameters-x'!B1937)*BETA_a,X1931,T1931)</f>
        <v>47761.327439855711</v>
      </c>
      <c r="AF1931">
        <f t="shared" si="442"/>
        <v>21959940.262478422</v>
      </c>
      <c r="AG1931" cm="1">
        <f t="array" ref="AG1931">NewI((1-'Parameters-x'!B1937)*BETA_e,Z1931,T1931)</f>
        <v>22505.011625098447</v>
      </c>
    </row>
    <row r="1932" spans="1:33" x14ac:dyDescent="0.45">
      <c r="A1932">
        <f t="shared" si="435"/>
        <v>192.79999999999333</v>
      </c>
      <c r="B1932" s="2">
        <f t="shared" si="432"/>
        <v>25607323.683163326</v>
      </c>
      <c r="C1932" s="7">
        <f t="shared" si="433"/>
        <v>5.0944635789282502E-2</v>
      </c>
      <c r="D1932" s="2">
        <f t="shared" si="434"/>
        <v>101836169.26589203</v>
      </c>
      <c r="E1932" s="7">
        <f t="shared" si="436"/>
        <v>2.9632889753493695E-3</v>
      </c>
      <c r="F1932">
        <f t="array" ref="F1932:K1932">rk(BETA_c,BETA_a,BETA_e,GAMMA,F1931,G1931,H1931,I1931,J1931,K1931,dt,STAGE)</f>
        <v>13625902.91264857</v>
      </c>
      <c r="G1932">
        <v>3.5485500447227513E-3</v>
      </c>
      <c r="H1932">
        <v>9399501.2895524763</v>
      </c>
      <c r="I1932">
        <v>3.5310328226389236E-2</v>
      </c>
      <c r="J1932">
        <v>2581919.4809622811</v>
      </c>
      <c r="K1932">
        <v>1.2085757518170518E-2</v>
      </c>
      <c r="L1932">
        <f t="shared" si="437"/>
        <v>2132521.0838028803</v>
      </c>
      <c r="M1932" cm="1">
        <f t="array" ref="M1932">NewI(BETA_c,F1932,C1932)</f>
        <v>2.064867796617676E-4</v>
      </c>
      <c r="N1932">
        <f t="shared" si="438"/>
        <v>67100326.675137192</v>
      </c>
      <c r="O1932" cm="1">
        <f t="array" ref="O1932">NewI(BETA_a,H1932,C1932)</f>
        <v>2.0539134344810198E-3</v>
      </c>
      <c r="P1932">
        <f t="shared" si="439"/>
        <v>32603321.506951962</v>
      </c>
      <c r="Q1932" cm="1">
        <f t="array" ref="Q1932">NewI(BETA_e,J1932,C1932)</f>
        <v>7.028887612065824E-4</v>
      </c>
      <c r="S1932" s="2">
        <f t="shared" si="443"/>
        <v>62481187.230502807</v>
      </c>
      <c r="T1932" s="7">
        <f t="shared" si="444"/>
        <v>533603.11653596896</v>
      </c>
      <c r="U1932" s="2">
        <f t="shared" si="445"/>
        <v>64428702.652961224</v>
      </c>
      <c r="V1932">
        <f t="array" ref="V1932:AA1932">rk((1-'Parameters-x'!B1937)*BETA_c,(1-'Parameters-x'!B1937)*BETA_a,(1-'Parameters-x'!B1937)*BETA_e,GAMMA,V1931,W1931,X1931,Y1931,Z1931,AA1931,dt,STAGE)</f>
        <v>14912204.902657669</v>
      </c>
      <c r="W1932">
        <v>10452.83145282337</v>
      </c>
      <c r="X1932">
        <v>34515296.353911795</v>
      </c>
      <c r="Y1932">
        <v>355050.84189452784</v>
      </c>
      <c r="Z1932">
        <v>13053685.973933345</v>
      </c>
      <c r="AA1932">
        <v>168099.44318861779</v>
      </c>
      <c r="AB1932">
        <f t="shared" si="440"/>
        <v>835766.2658895076</v>
      </c>
      <c r="AC1932" cm="1">
        <f t="array" ref="AC1932">NewI((1-'Parameters-x'!B1938)*BETA_c,V1932,T1932)</f>
        <v>1420.1688072981192</v>
      </c>
      <c r="AD1932">
        <f t="shared" si="441"/>
        <v>41629480.804193676</v>
      </c>
      <c r="AE1932" cm="1">
        <f t="array" ref="AE1932">NewI((1-'Parameters-x'!B1938)*BETA_a,X1932,T1932)</f>
        <v>47398.006538018941</v>
      </c>
      <c r="AF1932">
        <f t="shared" si="442"/>
        <v>21963455.582878035</v>
      </c>
      <c r="AG1932" cm="1">
        <f t="array" ref="AG1932">NewI((1-'Parameters-x'!B1938)*BETA_e,Z1932,T1932)</f>
        <v>22333.05892721596</v>
      </c>
    </row>
    <row r="1933" spans="1:33" x14ac:dyDescent="0.45">
      <c r="A1933">
        <f t="shared" si="435"/>
        <v>192.89999999999333</v>
      </c>
      <c r="B1933" s="2">
        <f t="shared" ref="B1933:B1996" si="446">F1933+H1933+J1933</f>
        <v>25607323.682869211</v>
      </c>
      <c r="C1933" s="7">
        <f t="shared" ref="C1933:C1996" si="447">G1933+I1933+K1933</f>
        <v>5.0185333464685233E-2</v>
      </c>
      <c r="D1933" s="2">
        <f t="shared" ref="D1933:D1996" si="448">L1933+N1933+P1933</f>
        <v>101836169.26694545</v>
      </c>
      <c r="E1933" s="7">
        <f t="shared" si="436"/>
        <v>2.9191227510593967E-3</v>
      </c>
      <c r="F1933">
        <f t="array" ref="F1933:K1933">rk(BETA_c,BETA_a,BETA_e,GAMMA,F1932,G1932,H1932,I1932,J1932,K1932,dt,STAGE)</f>
        <v>13625902.912628075</v>
      </c>
      <c r="G1933">
        <v>3.4956685601136191E-3</v>
      </c>
      <c r="H1933">
        <v>9399501.2893486209</v>
      </c>
      <c r="I1933">
        <v>3.478404907239583E-2</v>
      </c>
      <c r="J1933">
        <v>2581919.4808925176</v>
      </c>
      <c r="K1933">
        <v>1.1905615832175784E-2</v>
      </c>
      <c r="L1933">
        <f t="shared" si="437"/>
        <v>2132521.0838762564</v>
      </c>
      <c r="M1933" cm="1">
        <f t="array" ref="M1933">NewI(BETA_c,F1933,C1933)</f>
        <v>2.034092055583847E-4</v>
      </c>
      <c r="N1933">
        <f t="shared" si="438"/>
        <v>67100326.675867334</v>
      </c>
      <c r="O1933" cm="1">
        <f t="array" ref="O1933">NewI(BETA_a,H1933,C1933)</f>
        <v>2.0233009622668873E-3</v>
      </c>
      <c r="P1933">
        <f t="shared" si="439"/>
        <v>32603321.507201869</v>
      </c>
      <c r="Q1933" cm="1">
        <f t="array" ref="Q1933">NewI(BETA_e,J1933,C1933)</f>
        <v>6.924125832341244E-4</v>
      </c>
      <c r="S1933" s="2">
        <f t="shared" si="443"/>
        <v>62474099.235014796</v>
      </c>
      <c r="T1933" s="7">
        <f t="shared" si="444"/>
        <v>529615.96340995026</v>
      </c>
      <c r="U1933" s="2">
        <f t="shared" si="445"/>
        <v>64439777.801575251</v>
      </c>
      <c r="V1933">
        <f t="array" ref="V1933:AA1933">rk((1-'Parameters-x'!B1938)*BETA_c,(1-'Parameters-x'!B1938)*BETA_a,(1-'Parameters-x'!B1938)*BETA_e,GAMMA,V1932,W1932,X1932,Y1932,Z1932,AA1932,dt,STAGE)</f>
        <v>14912063.417673089</v>
      </c>
      <c r="W1933">
        <v>10377.336408136556</v>
      </c>
      <c r="X1933">
        <v>34510574.605843842</v>
      </c>
      <c r="Y1933">
        <v>352403.30904477229</v>
      </c>
      <c r="Z1933">
        <v>13051461.211497869</v>
      </c>
      <c r="AA1933">
        <v>166835.31795704144</v>
      </c>
      <c r="AB1933">
        <f t="shared" si="440"/>
        <v>835983.24591877486</v>
      </c>
      <c r="AC1933" cm="1">
        <f t="array" ref="AC1933">NewI((1-'Parameters-x'!B1939)*BETA_c,V1933,T1933)</f>
        <v>1409.5437442782759</v>
      </c>
      <c r="AD1933">
        <f t="shared" si="441"/>
        <v>41636850.085111387</v>
      </c>
      <c r="AE1933" cm="1">
        <f t="array" ref="AE1933">NewI((1-'Parameters-x'!B1939)*BETA_a,X1933,T1933)</f>
        <v>47037.406685223694</v>
      </c>
      <c r="AF1933">
        <f t="shared" si="442"/>
        <v>21966944.470545091</v>
      </c>
      <c r="AG1933" cm="1">
        <f t="array" ref="AG1933">NewI((1-'Parameters-x'!B1939)*BETA_e,Z1933,T1933)</f>
        <v>22162.405533189769</v>
      </c>
    </row>
    <row r="1934" spans="1:33" x14ac:dyDescent="0.45">
      <c r="A1934">
        <f t="shared" si="435"/>
        <v>192.99999999999332</v>
      </c>
      <c r="B1934" s="2">
        <f t="shared" si="446"/>
        <v>25607323.68257948</v>
      </c>
      <c r="C1934" s="7">
        <f t="shared" si="447"/>
        <v>4.9437348131776929E-2</v>
      </c>
      <c r="D1934" s="2">
        <f t="shared" si="448"/>
        <v>101836169.26798317</v>
      </c>
      <c r="E1934" s="7">
        <f t="shared" si="436"/>
        <v>2.8756148005273765E-3</v>
      </c>
      <c r="F1934">
        <f t="array" ref="F1934:K1934">rk(BETA_c,BETA_a,BETA_e,GAMMA,F1933,G1933,H1933,I1933,J1933,K1933,dt,STAGE)</f>
        <v>13625902.912607886</v>
      </c>
      <c r="G1934">
        <v>3.4435750859290841E-3</v>
      </c>
      <c r="H1934">
        <v>9399501.2891478017</v>
      </c>
      <c r="I1934">
        <v>3.4265613779061309E-2</v>
      </c>
      <c r="J1934">
        <v>2581919.4808237939</v>
      </c>
      <c r="K1934">
        <v>1.1728159266786541E-2</v>
      </c>
      <c r="L1934">
        <f t="shared" si="437"/>
        <v>2132521.0839485391</v>
      </c>
      <c r="M1934" cm="1">
        <f t="array" ref="M1934">NewI(BETA_c,F1934,C1934)</f>
        <v>2.0037750103741811E-4</v>
      </c>
      <c r="N1934">
        <f t="shared" si="438"/>
        <v>67100326.676586583</v>
      </c>
      <c r="O1934" cm="1">
        <f t="array" ref="O1934">NewI(BETA_a,H1934,C1934)</f>
        <v>1.993144752444412E-3</v>
      </c>
      <c r="P1934">
        <f t="shared" si="439"/>
        <v>32603321.507448047</v>
      </c>
      <c r="Q1934" cm="1">
        <f t="array" ref="Q1934">NewI(BETA_e,J1934,C1934)</f>
        <v>6.8209254704554626E-4</v>
      </c>
      <c r="S1934" s="2">
        <f t="shared" si="443"/>
        <v>62467065.223712057</v>
      </c>
      <c r="T1934" s="7">
        <f t="shared" si="444"/>
        <v>525657.59164814302</v>
      </c>
      <c r="U1934" s="2">
        <f t="shared" si="445"/>
        <v>64450770.184639789</v>
      </c>
      <c r="V1934">
        <f t="array" ref="V1934:AA1934">rk((1-'Parameters-x'!B1939)*BETA_c,(1-'Parameters-x'!B1939)*BETA_a,(1-'Parameters-x'!B1939)*BETA_e,GAMMA,V1933,W1933,X1933,Y1933,Z1933,AA1933,dt,STAGE)</f>
        <v>14911922.991345491</v>
      </c>
      <c r="W1934">
        <v>10302.350214313108</v>
      </c>
      <c r="X1934">
        <v>34505888.782530345</v>
      </c>
      <c r="Y1934">
        <v>349774.80988783855</v>
      </c>
      <c r="Z1934">
        <v>13049253.449836228</v>
      </c>
      <c r="AA1934">
        <v>165580.43154599128</v>
      </c>
      <c r="AB1934">
        <f t="shared" si="440"/>
        <v>836198.65844019561</v>
      </c>
      <c r="AC1934" cm="1">
        <f t="array" ref="AC1934">NewI((1-'Parameters-x'!B1940)*BETA_c,V1934,T1934)</f>
        <v>1398.9955812336307</v>
      </c>
      <c r="AD1934">
        <f t="shared" si="441"/>
        <v>41644164.407581814</v>
      </c>
      <c r="AE1934" cm="1">
        <f t="array" ref="AE1934">NewI((1-'Parameters-x'!B1940)*BETA_a,X1934,T1934)</f>
        <v>46679.508175312716</v>
      </c>
      <c r="AF1934">
        <f t="shared" si="442"/>
        <v>21970407.118617781</v>
      </c>
      <c r="AG1934" cm="1">
        <f t="array" ref="AG1934">NewI((1-'Parameters-x'!B1940)*BETA_e,Z1934,T1934)</f>
        <v>21993.041858714063</v>
      </c>
    </row>
    <row r="1935" spans="1:33" x14ac:dyDescent="0.45">
      <c r="A1935">
        <f t="shared" si="435"/>
        <v>193.09999999999332</v>
      </c>
      <c r="B1935" s="2">
        <f t="shared" si="446"/>
        <v>25607323.682294071</v>
      </c>
      <c r="C1935" s="7">
        <f t="shared" si="447"/>
        <v>4.8700511116899443E-2</v>
      </c>
      <c r="D1935" s="2">
        <f t="shared" si="448"/>
        <v>101836169.26900542</v>
      </c>
      <c r="E1935" s="7">
        <f t="shared" si="436"/>
        <v>2.8327553125378833E-3</v>
      </c>
      <c r="F1935">
        <f t="array" ref="F1935:K1935">rk(BETA_c,BETA_a,BETA_e,GAMMA,F1934,G1934,H1934,I1934,J1934,K1934,dt,STAGE)</f>
        <v>13625902.912587998</v>
      </c>
      <c r="G1935">
        <v>3.392257880589041E-3</v>
      </c>
      <c r="H1935">
        <v>9399501.2889499757</v>
      </c>
      <c r="I1935">
        <v>3.3754905438827802E-2</v>
      </c>
      <c r="J1935">
        <v>2581919.4807560947</v>
      </c>
      <c r="K1935">
        <v>1.1553347797482601E-2</v>
      </c>
      <c r="L1935">
        <f t="shared" si="437"/>
        <v>2132521.0840197438</v>
      </c>
      <c r="M1935" cm="1">
        <f t="array" ref="M1935">NewI(BETA_c,F1935,C1935)</f>
        <v>1.9739098243747803E-4</v>
      </c>
      <c r="N1935">
        <f t="shared" si="438"/>
        <v>67100326.677295119</v>
      </c>
      <c r="O1935" cm="1">
        <f t="array" ref="O1935">NewI(BETA_a,H1935,C1935)</f>
        <v>1.9634380046686588E-3</v>
      </c>
      <c r="P1935">
        <f t="shared" si="439"/>
        <v>32603321.507690556</v>
      </c>
      <c r="Q1935" cm="1">
        <f t="array" ref="Q1935">NewI(BETA_e,J1935,C1935)</f>
        <v>6.7192632543174632E-4</v>
      </c>
      <c r="S1935" s="2">
        <f t="shared" si="443"/>
        <v>62460084.791280478</v>
      </c>
      <c r="T1935" s="7">
        <f t="shared" si="444"/>
        <v>521727.80895779392</v>
      </c>
      <c r="U1935" s="2">
        <f t="shared" si="445"/>
        <v>64461680.399761721</v>
      </c>
      <c r="V1935">
        <f t="array" ref="V1935:AA1935">rk((1-'Parameters-x'!B1940)*BETA_c,(1-'Parameters-x'!B1940)*BETA_a,(1-'Parameters-x'!B1940)*BETA_e,GAMMA,V1934,W1934,X1934,Y1934,Z1934,AA1934,dt,STAGE)</f>
        <v>14911783.616010748</v>
      </c>
      <c r="W1935">
        <v>10227.869964715504</v>
      </c>
      <c r="X1935">
        <v>34501238.614816837</v>
      </c>
      <c r="Y1935">
        <v>347165.21835729358</v>
      </c>
      <c r="Z1935">
        <v>13047062.560452893</v>
      </c>
      <c r="AA1935">
        <v>164334.72063578485</v>
      </c>
      <c r="AB1935">
        <f t="shared" si="440"/>
        <v>836412.51402453659</v>
      </c>
      <c r="AC1935" cm="1">
        <f t="array" ref="AC1935">NewI((1-'Parameters-x'!B1941)*BETA_c,V1935,T1935)</f>
        <v>1388.523801275792</v>
      </c>
      <c r="AD1935">
        <f t="shared" si="441"/>
        <v>41651424.166825868</v>
      </c>
      <c r="AE1935" cm="1">
        <f t="array" ref="AE1935">NewI((1-'Parameters-x'!B1941)*BETA_a,X1935,T1935)</f>
        <v>46324.291434061321</v>
      </c>
      <c r="AF1935">
        <f t="shared" si="442"/>
        <v>21973843.71891132</v>
      </c>
      <c r="AG1935" cm="1">
        <f t="array" ref="AG1935">NewI((1-'Parameters-x'!B1941)*BETA_e,Z1935,T1935)</f>
        <v>21824.958386343787</v>
      </c>
    </row>
    <row r="1936" spans="1:33" x14ac:dyDescent="0.45">
      <c r="A1936">
        <f t="shared" si="435"/>
        <v>193.19999999999331</v>
      </c>
      <c r="B1936" s="2">
        <f t="shared" si="446"/>
        <v>25607323.682012908</v>
      </c>
      <c r="C1936" s="7">
        <f t="shared" si="447"/>
        <v>4.7974656260384496E-2</v>
      </c>
      <c r="D1936" s="2">
        <f t="shared" si="448"/>
        <v>101836169.27001244</v>
      </c>
      <c r="E1936" s="7">
        <f t="shared" si="436"/>
        <v>2.7905346221063655E-3</v>
      </c>
      <c r="F1936">
        <f t="array" ref="F1936:K1936">rk(BETA_c,BETA_a,BETA_e,GAMMA,F1935,G1935,H1935,I1935,J1935,K1935,dt,STAGE)</f>
        <v>13625902.912568407</v>
      </c>
      <c r="G1936">
        <v>3.3417053774474638E-3</v>
      </c>
      <c r="H1936">
        <v>9399501.2887550984</v>
      </c>
      <c r="I1936">
        <v>3.3251808886561839E-2</v>
      </c>
      <c r="J1936">
        <v>2581919.4806894041</v>
      </c>
      <c r="K1936">
        <v>1.1381141996375197E-2</v>
      </c>
      <c r="L1936">
        <f t="shared" si="437"/>
        <v>2132521.0840898873</v>
      </c>
      <c r="M1936" cm="1">
        <f t="array" ref="M1936">NewI(BETA_c,F1936,C1936)</f>
        <v>1.9444897628677877E-4</v>
      </c>
      <c r="N1936">
        <f t="shared" si="438"/>
        <v>67100326.677993096</v>
      </c>
      <c r="O1936" cm="1">
        <f t="array" ref="O1936">NewI(BETA_a,H1936,C1936)</f>
        <v>1.934174019950167E-3</v>
      </c>
      <c r="P1936">
        <f t="shared" si="439"/>
        <v>32603321.507929455</v>
      </c>
      <c r="Q1936" cm="1">
        <f t="array" ref="Q1936">NewI(BETA_e,J1936,C1936)</f>
        <v>6.6191162586941939E-4</v>
      </c>
      <c r="S1936" s="2">
        <f t="shared" si="443"/>
        <v>62453157.53535673</v>
      </c>
      <c r="T1936" s="7">
        <f t="shared" si="444"/>
        <v>517826.42409054795</v>
      </c>
      <c r="U1936" s="2">
        <f t="shared" si="445"/>
        <v>64472509.04055272</v>
      </c>
      <c r="V1936">
        <f t="array" ref="V1936:AA1936">rk((1-'Parameters-x'!B1941)*BETA_c,(1-'Parameters-x'!B1941)*BETA_a,(1-'Parameters-x'!B1941)*BETA_e,GAMMA,V1935,W1935,X1935,Y1935,Z1935,AA1935,dt,STAGE)</f>
        <v>14911645.284056274</v>
      </c>
      <c r="W1936">
        <v>10153.892761622536</v>
      </c>
      <c r="X1936">
        <v>34496623.835499696</v>
      </c>
      <c r="Y1936">
        <v>344574.40905526764</v>
      </c>
      <c r="Z1936">
        <v>13044888.41580076</v>
      </c>
      <c r="AA1936">
        <v>163098.12227365779</v>
      </c>
      <c r="AB1936">
        <f t="shared" si="440"/>
        <v>836624.82318210322</v>
      </c>
      <c r="AC1936" cm="1">
        <f t="array" ref="AC1936">NewI((1-'Parameters-x'!B1942)*BETA_c,V1936,T1936)</f>
        <v>1378.1278903736243</v>
      </c>
      <c r="AD1936">
        <f t="shared" si="441"/>
        <v>41658629.755445033</v>
      </c>
      <c r="AE1936" cm="1">
        <f t="array" ref="AE1936">NewI((1-'Parameters-x'!B1942)*BETA_a,X1936,T1936)</f>
        <v>45971.737018473061</v>
      </c>
      <c r="AF1936">
        <f t="shared" si="442"/>
        <v>21977254.461925585</v>
      </c>
      <c r="AG1936" cm="1">
        <f t="array" ref="AG1936">NewI((1-'Parameters-x'!B1942)*BETA_e,Z1936,T1936)</f>
        <v>21658.145665093725</v>
      </c>
    </row>
    <row r="1937" spans="1:33" x14ac:dyDescent="0.45">
      <c r="A1937">
        <f t="shared" si="435"/>
        <v>193.2999999999933</v>
      </c>
      <c r="B1937" s="2">
        <f t="shared" si="446"/>
        <v>25607323.68173594</v>
      </c>
      <c r="C1937" s="7">
        <f t="shared" si="447"/>
        <v>4.7259619879084072E-2</v>
      </c>
      <c r="D1937" s="2">
        <f t="shared" si="448"/>
        <v>101836169.27100445</v>
      </c>
      <c r="E1937" s="7">
        <f t="shared" si="436"/>
        <v>2.7489432082996542E-3</v>
      </c>
      <c r="F1937">
        <f t="array" ref="F1937:K1937">rk(BETA_c,BETA_a,BETA_e,GAMMA,F1936,G1936,H1936,I1936,J1936,K1936,dt,STAGE)</f>
        <v>13625902.912549106</v>
      </c>
      <c r="G1937">
        <v>3.2919061821865075E-3</v>
      </c>
      <c r="H1937">
        <v>9399501.2885631248</v>
      </c>
      <c r="I1937">
        <v>3.2756210673584855E-2</v>
      </c>
      <c r="J1937">
        <v>2581919.4806237072</v>
      </c>
      <c r="K1937">
        <v>1.1211503023312707E-2</v>
      </c>
      <c r="L1937">
        <f t="shared" si="437"/>
        <v>2132521.0841589873</v>
      </c>
      <c r="M1937" cm="1">
        <f t="array" ref="M1937">NewI(BETA_c,F1937,C1937)</f>
        <v>1.9155081915126848E-4</v>
      </c>
      <c r="N1937">
        <f t="shared" si="438"/>
        <v>67100326.678680666</v>
      </c>
      <c r="O1937" cm="1">
        <f t="array" ref="O1937">NewI(BETA_a,H1937,C1937)</f>
        <v>1.9053461991443013E-3</v>
      </c>
      <c r="P1937">
        <f t="shared" si="439"/>
        <v>32603321.50816479</v>
      </c>
      <c r="Q1937" cm="1">
        <f t="array" ref="Q1937">NewI(BETA_e,J1937,C1937)</f>
        <v>6.520461900040845E-4</v>
      </c>
      <c r="S1937" s="2">
        <f t="shared" si="443"/>
        <v>62446283.056508318</v>
      </c>
      <c r="T1937" s="7">
        <f t="shared" si="444"/>
        <v>513953.24684070615</v>
      </c>
      <c r="U1937" s="2">
        <f t="shared" si="445"/>
        <v>64483256.696650974</v>
      </c>
      <c r="V1937">
        <f t="array" ref="V1937:AA1937">rk((1-'Parameters-x'!B1942)*BETA_c,(1-'Parameters-x'!B1942)*BETA_a,(1-'Parameters-x'!B1942)*BETA_e,GAMMA,V1936,W1936,X1936,Y1936,Z1936,AA1936,dt,STAGE)</f>
        <v>14911507.98792075</v>
      </c>
      <c r="W1937">
        <v>10080.415716327963</v>
      </c>
      <c r="X1937">
        <v>34492044.179313064</v>
      </c>
      <c r="Y1937">
        <v>342002.25725162198</v>
      </c>
      <c r="Z1937">
        <v>13042730.889274504</v>
      </c>
      <c r="AA1937">
        <v>161870.57387275621</v>
      </c>
      <c r="AB1937">
        <f t="shared" si="440"/>
        <v>836835.59636292211</v>
      </c>
      <c r="AC1937" cm="1">
        <f t="array" ref="AC1937">NewI((1-'Parameters-x'!B1943)*BETA_c,V1937,T1937)</f>
        <v>1367.8073373475304</v>
      </c>
      <c r="AD1937">
        <f t="shared" si="441"/>
        <v>41665781.563435316</v>
      </c>
      <c r="AE1937" cm="1">
        <f t="array" ref="AE1937">NewI((1-'Parameters-x'!B1943)*BETA_a,X1937,T1937)</f>
        <v>45621.825616075854</v>
      </c>
      <c r="AF1937">
        <f t="shared" si="442"/>
        <v>21980639.53685274</v>
      </c>
      <c r="AG1937" cm="1">
        <f t="array" ref="AG1937">NewI((1-'Parameters-x'!B1943)*BETA_e,Z1937,T1937)</f>
        <v>21492.594310038661</v>
      </c>
    </row>
    <row r="1938" spans="1:33" x14ac:dyDescent="0.45">
      <c r="A1938">
        <f t="shared" si="435"/>
        <v>193.3999999999933</v>
      </c>
      <c r="B1938" s="2">
        <f t="shared" si="446"/>
        <v>25607323.6814631</v>
      </c>
      <c r="C1938" s="7">
        <f t="shared" si="447"/>
        <v>4.6555240729459185E-2</v>
      </c>
      <c r="D1938" s="2">
        <f t="shared" si="448"/>
        <v>101836169.27198164</v>
      </c>
      <c r="E1938" s="7">
        <f t="shared" si="436"/>
        <v>2.707971692088959E-3</v>
      </c>
      <c r="F1938">
        <f t="array" ref="F1938:K1938">rk(BETA_c,BETA_a,BETA_e,GAMMA,F1937,G1937,H1937,I1937,J1937,K1937,dt,STAGE)</f>
        <v>13625902.912530096</v>
      </c>
      <c r="G1938">
        <v>3.242849070249419E-3</v>
      </c>
      <c r="H1938">
        <v>9399501.2883740142</v>
      </c>
      <c r="I1938">
        <v>3.2267999042090781E-2</v>
      </c>
      <c r="J1938">
        <v>2581919.4805589896</v>
      </c>
      <c r="K1938">
        <v>1.1044392617118991E-2</v>
      </c>
      <c r="L1938">
        <f t="shared" si="437"/>
        <v>2132521.0842270548</v>
      </c>
      <c r="M1938" cm="1">
        <f t="array" ref="M1938">NewI(BETA_c,F1938,C1938)</f>
        <v>1.8869585748502207E-4</v>
      </c>
      <c r="N1938">
        <f t="shared" si="438"/>
        <v>67100326.679357983</v>
      </c>
      <c r="O1938" cm="1">
        <f t="array" ref="O1938">NewI(BETA_a,H1938,C1938)</f>
        <v>1.8769480414631201E-3</v>
      </c>
      <c r="P1938">
        <f t="shared" si="439"/>
        <v>32603321.508396614</v>
      </c>
      <c r="Q1938" cm="1">
        <f t="array" ref="Q1938">NewI(BETA_e,J1938,C1938)</f>
        <v>6.4232779314081663E-4</v>
      </c>
      <c r="S1938" s="2">
        <f t="shared" si="443"/>
        <v>62439460.958213672</v>
      </c>
      <c r="T1938" s="7">
        <f t="shared" si="444"/>
        <v>510108.0880434108</v>
      </c>
      <c r="U1938" s="2">
        <f t="shared" si="445"/>
        <v>64493923.953742921</v>
      </c>
      <c r="V1938">
        <f t="array" ref="V1938:AA1938">rk((1-'Parameters-x'!B1943)*BETA_c,(1-'Parameters-x'!B1943)*BETA_a,(1-'Parameters-x'!B1943)*BETA_e,GAMMA,V1937,W1937,X1937,Y1937,Z1937,AA1937,dt,STAGE)</f>
        <v>14911371.72009383</v>
      </c>
      <c r="W1938">
        <v>10007.435949236558</v>
      </c>
      <c r="X1938">
        <v>34487499.382915817</v>
      </c>
      <c r="Y1938">
        <v>339448.63888306409</v>
      </c>
      <c r="Z1938">
        <v>13040589.855204022</v>
      </c>
      <c r="AA1938">
        <v>160652.01321111014</v>
      </c>
      <c r="AB1938">
        <f t="shared" si="440"/>
        <v>837044.84395693394</v>
      </c>
      <c r="AC1938" cm="1">
        <f t="array" ref="AC1938">NewI((1-'Parameters-x'!B1944)*BETA_c,V1938,T1938)</f>
        <v>1357.5616338635537</v>
      </c>
      <c r="AD1938">
        <f t="shared" si="441"/>
        <v>41672879.978201121</v>
      </c>
      <c r="AE1938" cm="1">
        <f t="array" ref="AE1938">NewI((1-'Parameters-x'!B1944)*BETA_a,X1938,T1938)</f>
        <v>45274.538044218803</v>
      </c>
      <c r="AF1938">
        <f t="shared" si="442"/>
        <v>21983999.131584868</v>
      </c>
      <c r="AG1938" cm="1">
        <f t="array" ref="AG1938">NewI((1-'Parameters-x'!B1944)*BETA_e,Z1938,T1938)</f>
        <v>21328.295001914907</v>
      </c>
    </row>
    <row r="1939" spans="1:33" x14ac:dyDescent="0.45">
      <c r="A1939">
        <f t="shared" si="435"/>
        <v>193.49999999999329</v>
      </c>
      <c r="B1939" s="2">
        <f t="shared" si="446"/>
        <v>25607323.681194328</v>
      </c>
      <c r="C1939" s="7">
        <f t="shared" si="447"/>
        <v>4.586135997121886E-2</v>
      </c>
      <c r="D1939" s="2">
        <f t="shared" si="448"/>
        <v>101836169.27294432</v>
      </c>
      <c r="E1939" s="7">
        <f t="shared" si="436"/>
        <v>2.6676108342348539E-3</v>
      </c>
      <c r="F1939">
        <f t="array" ref="F1939:K1939">rk(BETA_c,BETA_a,BETA_e,GAMMA,F1938,G1938,H1938,I1938,J1938,K1938,dt,STAGE)</f>
        <v>13625902.912511369</v>
      </c>
      <c r="G1939">
        <v>3.1945229843116821E-3</v>
      </c>
      <c r="H1939">
        <v>9399501.2881877217</v>
      </c>
      <c r="I1939">
        <v>3.1787063899944852E-2</v>
      </c>
      <c r="J1939">
        <v>2581919.4804952368</v>
      </c>
      <c r="K1939">
        <v>1.0879773086962332E-2</v>
      </c>
      <c r="L1939">
        <f t="shared" si="437"/>
        <v>2132521.0842941077</v>
      </c>
      <c r="M1939" cm="1">
        <f t="array" ref="M1939">NewI(BETA_c,F1939,C1939)</f>
        <v>1.8588344748286396E-4</v>
      </c>
      <c r="N1939">
        <f t="shared" si="438"/>
        <v>67100326.68002522</v>
      </c>
      <c r="O1939" cm="1">
        <f t="array" ref="O1939">NewI(BETA_a,H1939,C1939)</f>
        <v>1.8489731430094203E-3</v>
      </c>
      <c r="P1939">
        <f t="shared" si="439"/>
        <v>32603321.50862499</v>
      </c>
      <c r="Q1939" cm="1">
        <f t="array" ref="Q1939">NewI(BETA_e,J1939,C1939)</f>
        <v>6.3275424374256955E-4</v>
      </c>
      <c r="S1939" s="2">
        <f t="shared" si="443"/>
        <v>62432690.846842363</v>
      </c>
      <c r="T1939" s="7">
        <f t="shared" si="444"/>
        <v>506290.75957275857</v>
      </c>
      <c r="U1939" s="2">
        <f t="shared" si="445"/>
        <v>64504511.393584877</v>
      </c>
      <c r="V1939">
        <f t="array" ref="V1939:AA1939">rk((1-'Parameters-x'!B1944)*BETA_c,(1-'Parameters-x'!B1944)*BETA_a,(1-'Parameters-x'!B1944)*BETA_e,GAMMA,V1938,W1938,X1938,Y1938,Z1938,AA1938,dt,STAGE)</f>
        <v>14911236.473115854</v>
      </c>
      <c r="W1939">
        <v>9934.9505899575743</v>
      </c>
      <c r="X1939">
        <v>34482989.184878655</v>
      </c>
      <c r="Y1939">
        <v>336913.43055221206</v>
      </c>
      <c r="Z1939">
        <v>13038465.188847857</v>
      </c>
      <c r="AA1939">
        <v>159442.3784305889</v>
      </c>
      <c r="AB1939">
        <f t="shared" si="440"/>
        <v>837252.5762941885</v>
      </c>
      <c r="AC1939" cm="1">
        <f t="array" ref="AC1939">NewI((1-'Parameters-x'!B1945)*BETA_c,V1939,T1939)</f>
        <v>1347.3902744273003</v>
      </c>
      <c r="AD1939">
        <f t="shared" si="441"/>
        <v>41679925.384569131</v>
      </c>
      <c r="AE1939" cm="1">
        <f t="array" ref="AE1939">NewI((1-'Parameters-x'!B1945)*BETA_a,X1939,T1939)</f>
        <v>44929.855249369823</v>
      </c>
      <c r="AF1939">
        <f t="shared" si="442"/>
        <v>21987333.432721555</v>
      </c>
      <c r="AG1939" cm="1">
        <f t="array" ref="AG1939">NewI((1-'Parameters-x'!B1945)*BETA_e,Z1939,T1939)</f>
        <v>21165.238486722988</v>
      </c>
    </row>
    <row r="1940" spans="1:33" x14ac:dyDescent="0.45">
      <c r="A1940">
        <f t="shared" si="435"/>
        <v>193.59999999999329</v>
      </c>
      <c r="B1940" s="2">
        <f t="shared" si="446"/>
        <v>25607323.680929564</v>
      </c>
      <c r="C1940" s="7">
        <f t="shared" si="447"/>
        <v>4.5177821131500998E-2</v>
      </c>
      <c r="D1940" s="2">
        <f t="shared" si="448"/>
        <v>101836169.27389261</v>
      </c>
      <c r="E1940" s="7">
        <f t="shared" si="436"/>
        <v>2.6278515332037984E-3</v>
      </c>
      <c r="F1940">
        <f t="array" ref="F1940:K1940">rk(BETA_c,BETA_a,BETA_e,GAMMA,F1939,G1939,H1939,I1939,J1939,K1939,dt,STAGE)</f>
        <v>13625902.91249292</v>
      </c>
      <c r="G1940">
        <v>3.1469170317898242E-3</v>
      </c>
      <c r="H1940">
        <v>9399501.2880042065</v>
      </c>
      <c r="I1940">
        <v>3.1313296795858106E-2</v>
      </c>
      <c r="J1940">
        <v>2581919.480432434</v>
      </c>
      <c r="K1940">
        <v>1.0717607303853066E-2</v>
      </c>
      <c r="L1940">
        <f t="shared" si="437"/>
        <v>2132521.0843601632</v>
      </c>
      <c r="M1940" cm="1">
        <f t="array" ref="M1940">NewI(BETA_c,F1940,C1940)</f>
        <v>1.8311295493518762E-4</v>
      </c>
      <c r="N1940">
        <f t="shared" si="438"/>
        <v>67100326.680682495</v>
      </c>
      <c r="O1940" cm="1">
        <f t="array" ref="O1940">NewI(BETA_a,H1940,C1940)</f>
        <v>1.8214151953326358E-3</v>
      </c>
      <c r="P1940">
        <f t="shared" si="439"/>
        <v>32603321.508849956</v>
      </c>
      <c r="Q1940" cm="1">
        <f t="array" ref="Q1940">NewI(BETA_e,J1940,C1940)</f>
        <v>6.2332338293597498E-4</v>
      </c>
      <c r="S1940" s="2">
        <f t="shared" si="443"/>
        <v>62425972.331635505</v>
      </c>
      <c r="T1940" s="7">
        <f t="shared" si="444"/>
        <v>502501.07433984277</v>
      </c>
      <c r="U1940" s="2">
        <f t="shared" si="445"/>
        <v>64515019.594024643</v>
      </c>
      <c r="V1940">
        <f t="array" ref="V1940:AA1940">rk((1-'Parameters-x'!B1945)*BETA_c,(1-'Parameters-x'!B1945)*BETA_a,(1-'Parameters-x'!B1945)*BETA_e,GAMMA,V1939,W1939,X1939,Y1939,Z1939,AA1939,dt,STAGE)</f>
        <v>14911102.239577575</v>
      </c>
      <c r="W1940">
        <v>9862.9567773956733</v>
      </c>
      <c r="X1940">
        <v>34478513.325671218</v>
      </c>
      <c r="Y1940">
        <v>334396.50952660816</v>
      </c>
      <c r="Z1940">
        <v>13036356.766386714</v>
      </c>
      <c r="AA1940">
        <v>158241.60803583896</v>
      </c>
      <c r="AB1940">
        <f t="shared" si="440"/>
        <v>837458.80364502966</v>
      </c>
      <c r="AC1940" cm="1">
        <f t="array" ref="AC1940">NewI((1-'Parameters-x'!B1946)*BETA_c,V1940,T1940)</f>
        <v>1337.29275637769</v>
      </c>
      <c r="AD1940">
        <f t="shared" si="441"/>
        <v>41686918.164802171</v>
      </c>
      <c r="AE1940" cm="1">
        <f t="array" ref="AE1940">NewI((1-'Parameters-x'!B1946)*BETA_a,X1940,T1940)</f>
        <v>44587.758306413838</v>
      </c>
      <c r="AF1940">
        <f t="shared" si="442"/>
        <v>21990642.625577446</v>
      </c>
      <c r="AG1940" cm="1">
        <f t="array" ref="AG1940">NewI((1-'Parameters-x'!B1946)*BETA_e,Z1940,T1940)</f>
        <v>21003.415575331677</v>
      </c>
    </row>
    <row r="1941" spans="1:33" x14ac:dyDescent="0.45">
      <c r="A1941">
        <f t="shared" si="435"/>
        <v>193.69999999999328</v>
      </c>
      <c r="B1941" s="2">
        <f t="shared" si="446"/>
        <v>25607323.680668734</v>
      </c>
      <c r="C1941" s="7">
        <f t="shared" si="447"/>
        <v>4.450447006958709E-2</v>
      </c>
      <c r="D1941" s="2">
        <f t="shared" si="448"/>
        <v>101836169.27482679</v>
      </c>
      <c r="E1941" s="7">
        <f t="shared" si="436"/>
        <v>2.5886848231156988E-3</v>
      </c>
      <c r="F1941">
        <f t="array" ref="F1941:K1941">rk(BETA_c,BETA_a,BETA_e,GAMMA,F1940,G1940,H1940,I1940,J1940,K1940,dt,STAGE)</f>
        <v>13625902.912474746</v>
      </c>
      <c r="G1941">
        <v>3.1000204823873273E-3</v>
      </c>
      <c r="H1941">
        <v>9399501.2878234237</v>
      </c>
      <c r="I1941">
        <v>3.0846590894931782E-2</v>
      </c>
      <c r="J1941">
        <v>2581919.4803705672</v>
      </c>
      <c r="K1941">
        <v>1.0557858692267979E-2</v>
      </c>
      <c r="L1941">
        <f t="shared" si="437"/>
        <v>2132521.0844252338</v>
      </c>
      <c r="M1941" cm="1">
        <f t="array" ref="M1941">NewI(BETA_c,F1941,C1941)</f>
        <v>1.8038375508493856E-4</v>
      </c>
      <c r="N1941">
        <f t="shared" si="438"/>
        <v>67100326.681329988</v>
      </c>
      <c r="O1941" cm="1">
        <f t="array" ref="O1941">NewI(BETA_a,H1941,C1941)</f>
        <v>1.7942679840062519E-3</v>
      </c>
      <c r="P1941">
        <f t="shared" si="439"/>
        <v>32603321.509071574</v>
      </c>
      <c r="Q1941" cm="1">
        <f t="array" ref="Q1941">NewI(BETA_e,J1941,C1941)</f>
        <v>6.1403308402450843E-4</v>
      </c>
      <c r="S1941" s="2">
        <f t="shared" si="443"/>
        <v>62419305.024686083</v>
      </c>
      <c r="T1941" s="7">
        <f t="shared" si="444"/>
        <v>498738.84629072715</v>
      </c>
      <c r="U1941" s="2">
        <f t="shared" si="445"/>
        <v>64525449.129023194</v>
      </c>
      <c r="V1941">
        <f t="array" ref="V1941:AA1941">rk((1-'Parameters-x'!B1946)*BETA_c,(1-'Parameters-x'!B1946)*BETA_a,(1-'Parameters-x'!B1946)*BETA_e,GAMMA,V1940,W1940,X1940,Y1940,Z1940,AA1940,dt,STAGE)</f>
        <v>14910969.012119867</v>
      </c>
      <c r="W1941">
        <v>9791.4516598393693</v>
      </c>
      <c r="X1941">
        <v>34474071.547649235</v>
      </c>
      <c r="Y1941">
        <v>331897.75373768358</v>
      </c>
      <c r="Z1941">
        <v>13034264.464916984</v>
      </c>
      <c r="AA1941">
        <v>157049.6408932042</v>
      </c>
      <c r="AB1941">
        <f t="shared" si="440"/>
        <v>837663.53622029372</v>
      </c>
      <c r="AC1941" cm="1">
        <f t="array" ref="AC1941">NewI((1-'Parameters-x'!B1947)*BETA_c,V1941,T1941)</f>
        <v>1327.2685798805335</v>
      </c>
      <c r="AD1941">
        <f t="shared" si="441"/>
        <v>41693858.698613085</v>
      </c>
      <c r="AE1941" cm="1">
        <f t="array" ref="AE1941">NewI((1-'Parameters-x'!B1947)*BETA_a,X1941,T1941)</f>
        <v>44248.228417951861</v>
      </c>
      <c r="AF1941">
        <f t="shared" si="442"/>
        <v>21993926.894189812</v>
      </c>
      <c r="AG1941" cm="1">
        <f t="array" ref="AG1941">NewI((1-'Parameters-x'!B1947)*BETA_e,Z1941,T1941)</f>
        <v>20842.817143083263</v>
      </c>
    </row>
    <row r="1942" spans="1:33" x14ac:dyDescent="0.45">
      <c r="A1942">
        <f t="shared" si="435"/>
        <v>193.79999999999328</v>
      </c>
      <c r="B1942" s="2">
        <f t="shared" si="446"/>
        <v>25607323.680411801</v>
      </c>
      <c r="C1942" s="7">
        <f t="shared" si="447"/>
        <v>4.3841154942142933E-2</v>
      </c>
      <c r="D1942" s="2">
        <f t="shared" si="448"/>
        <v>101836169.27574705</v>
      </c>
      <c r="E1942" s="7">
        <f t="shared" si="436"/>
        <v>2.5501018717220734E-3</v>
      </c>
      <c r="F1942">
        <f t="array" ref="F1942:K1942">rk(BETA_c,BETA_a,BETA_e,GAMMA,F1941,G1941,H1941,I1941,J1941,K1941,dt,STAGE)</f>
        <v>13625902.912456842</v>
      </c>
      <c r="G1942">
        <v>3.053822765677088E-3</v>
      </c>
      <c r="H1942">
        <v>9399501.2876453362</v>
      </c>
      <c r="I1942">
        <v>3.0386840954566299E-2</v>
      </c>
      <c r="J1942">
        <v>2581919.4803096224</v>
      </c>
      <c r="K1942">
        <v>1.0400491221899545E-2</v>
      </c>
      <c r="L1942">
        <f t="shared" si="437"/>
        <v>2132521.0844893353</v>
      </c>
      <c r="M1942" cm="1">
        <f t="array" ref="M1942">NewI(BETA_c,F1942,C1942)</f>
        <v>1.7769523248672929E-4</v>
      </c>
      <c r="N1942">
        <f t="shared" si="438"/>
        <v>67100326.681967817</v>
      </c>
      <c r="O1942" cm="1">
        <f t="array" ref="O1942">NewI(BETA_a,H1942,C1942)</f>
        <v>1.7675253872264337E-3</v>
      </c>
      <c r="P1942">
        <f t="shared" si="439"/>
        <v>32603321.509289887</v>
      </c>
      <c r="Q1942" cm="1">
        <f t="array" ref="Q1942">NewI(BETA_e,J1942,C1942)</f>
        <v>6.0488125200891031E-4</v>
      </c>
      <c r="S1942" s="2">
        <f t="shared" si="443"/>
        <v>62412688.540919587</v>
      </c>
      <c r="T1942" s="7">
        <f t="shared" si="444"/>
        <v>495003.89040435187</v>
      </c>
      <c r="U1942" s="2">
        <f t="shared" si="445"/>
        <v>64535800.568676062</v>
      </c>
      <c r="V1942">
        <f t="array" ref="V1942:AA1942">rk((1-'Parameters-x'!B1947)*BETA_c,(1-'Parameters-x'!B1947)*BETA_a,(1-'Parameters-x'!B1947)*BETA_e,GAMMA,V1941,W1941,X1941,Y1941,Z1941,AA1941,dt,STAGE)</f>
        <v>14910836.783433454</v>
      </c>
      <c r="W1942">
        <v>9720.4323950469861</v>
      </c>
      <c r="X1942">
        <v>34469663.595041826</v>
      </c>
      <c r="Y1942">
        <v>329417.04177967523</v>
      </c>
      <c r="Z1942">
        <v>13032188.16244431</v>
      </c>
      <c r="AA1942">
        <v>155866.41622962966</v>
      </c>
      <c r="AB1942">
        <f t="shared" si="440"/>
        <v>837866.78417149885</v>
      </c>
      <c r="AC1942" cm="1">
        <f t="array" ref="AC1942">NewI((1-'Parameters-x'!B1948)*BETA_c,V1942,T1942)</f>
        <v>1317.3172479219456</v>
      </c>
      <c r="AD1942">
        <f t="shared" si="441"/>
        <v>41700747.363178499</v>
      </c>
      <c r="AE1942" cm="1">
        <f t="array" ref="AE1942">NewI((1-'Parameters-x'!B1948)*BETA_a,X1942,T1942)</f>
        <v>43911.246913601011</v>
      </c>
      <c r="AF1942">
        <f t="shared" si="442"/>
        <v>21997186.421326064</v>
      </c>
      <c r="AG1942" cm="1">
        <f t="array" ref="AG1942">NewI((1-'Parameters-x'!B1948)*BETA_e,Z1942,T1942)</f>
        <v>20683.434129400153</v>
      </c>
    </row>
    <row r="1943" spans="1:33" x14ac:dyDescent="0.45">
      <c r="A1943">
        <f t="shared" si="435"/>
        <v>193.89999999999327</v>
      </c>
      <c r="B1943" s="2">
        <f t="shared" si="446"/>
        <v>25607323.680158697</v>
      </c>
      <c r="C1943" s="7">
        <f t="shared" si="447"/>
        <v>4.3187726168977328E-2</v>
      </c>
      <c r="D1943" s="2">
        <f t="shared" si="448"/>
        <v>101836169.27665357</v>
      </c>
      <c r="E1943" s="7">
        <f t="shared" si="436"/>
        <v>2.51209397841434E-3</v>
      </c>
      <c r="F1943">
        <f t="array" ref="F1943:K1943">rk(BETA_c,BETA_a,BETA_e,GAMMA,F1942,G1942,H1942,I1942,J1942,K1942,dt,STAGE)</f>
        <v>13625902.912439207</v>
      </c>
      <c r="G1943">
        <v>3.0083134687198844E-3</v>
      </c>
      <c r="H1943">
        <v>9399501.287469903</v>
      </c>
      <c r="I1943">
        <v>2.9933943300729252E-2</v>
      </c>
      <c r="J1943">
        <v>2581919.480249586</v>
      </c>
      <c r="K1943">
        <v>1.0245469399528199E-2</v>
      </c>
      <c r="L1943">
        <f t="shared" si="437"/>
        <v>2132521.0845524799</v>
      </c>
      <c r="M1943" cm="1">
        <f t="array" ref="M1943">NewI(BETA_c,F1943,C1943)</f>
        <v>1.7504678086805399E-4</v>
      </c>
      <c r="N1943">
        <f t="shared" si="438"/>
        <v>67100326.682596155</v>
      </c>
      <c r="O1943" cm="1">
        <f t="array" ref="O1943">NewI(BETA_a,H1943,C1943)</f>
        <v>1.7411813744315301E-3</v>
      </c>
      <c r="P1943">
        <f t="shared" si="439"/>
        <v>32603321.509504944</v>
      </c>
      <c r="Q1943" cm="1">
        <f t="array" ref="Q1943">NewI(BETA_e,J1943,C1943)</f>
        <v>5.9586582311475583E-4</v>
      </c>
      <c r="S1943" s="2">
        <f t="shared" si="443"/>
        <v>62406122.498074673</v>
      </c>
      <c r="T1943" s="7">
        <f t="shared" si="444"/>
        <v>491296.02269037504</v>
      </c>
      <c r="U1943" s="2">
        <f t="shared" si="445"/>
        <v>64546074.479234949</v>
      </c>
      <c r="V1943">
        <f t="array" ref="V1943:AA1943">rk((1-'Parameters-x'!B1948)*BETA_c,(1-'Parameters-x'!B1948)*BETA_a,(1-'Parameters-x'!B1948)*BETA_e,GAMMA,V1942,W1942,X1942,Y1942,Z1942,AA1942,dt,STAGE)</f>
        <v>14910705.546258612</v>
      </c>
      <c r="W1943">
        <v>9649.8961503301944</v>
      </c>
      <c r="X1943">
        <v>34465289.213938847</v>
      </c>
      <c r="Y1943">
        <v>326954.25290849584</v>
      </c>
      <c r="Z1943">
        <v>13030127.737877211</v>
      </c>
      <c r="AA1943">
        <v>154691.87363154901</v>
      </c>
      <c r="AB1943">
        <f t="shared" si="440"/>
        <v>838068.5575910582</v>
      </c>
      <c r="AC1943" cm="1">
        <f t="array" ref="AC1943">NewI((1-'Parameters-x'!B1949)*BETA_c,V1943,T1943)</f>
        <v>1307.4382663015972</v>
      </c>
      <c r="AD1943">
        <f t="shared" si="441"/>
        <v>41707584.533152655</v>
      </c>
      <c r="AE1943" cm="1">
        <f t="array" ref="AE1943">NewI((1-'Parameters-x'!B1949)*BETA_a,X1943,T1943)</f>
        <v>43576.795249295501</v>
      </c>
      <c r="AF1943">
        <f t="shared" si="442"/>
        <v>22000421.388491239</v>
      </c>
      <c r="AG1943" cm="1">
        <f t="array" ref="AG1943">NewI((1-'Parameters-x'!B1949)*BETA_e,Z1943,T1943)</f>
        <v>20525.257537392819</v>
      </c>
    </row>
    <row r="1944" spans="1:33" x14ac:dyDescent="0.45">
      <c r="A1944">
        <f t="shared" si="435"/>
        <v>193.99999999999326</v>
      </c>
      <c r="B1944" s="2">
        <f t="shared" si="446"/>
        <v>25607323.679909363</v>
      </c>
      <c r="C1944" s="7">
        <f t="shared" si="447"/>
        <v>4.2544036399311175E-2</v>
      </c>
      <c r="D1944" s="2">
        <f t="shared" si="448"/>
        <v>101836169.2775466</v>
      </c>
      <c r="E1944" s="7">
        <f t="shared" si="436"/>
        <v>2.4746525722617991E-3</v>
      </c>
      <c r="F1944">
        <f t="array" ref="F1944:K1944">rk(BETA_c,BETA_a,BETA_e,GAMMA,F1943,G1943,H1943,I1943,J1943,K1943,dt,STAGE)</f>
        <v>13625902.912421834</v>
      </c>
      <c r="G1944">
        <v>2.9634823337183151E-3</v>
      </c>
      <c r="H1944">
        <v>9399501.2872970849</v>
      </c>
      <c r="I1944">
        <v>2.948779580457709E-2</v>
      </c>
      <c r="J1944">
        <v>2581919.4801904447</v>
      </c>
      <c r="K1944">
        <v>1.0092758261015772E-2</v>
      </c>
      <c r="L1944">
        <f t="shared" si="437"/>
        <v>2132521.0846146839</v>
      </c>
      <c r="M1944" cm="1">
        <f t="array" ref="M1944">NewI(BETA_c,F1944,C1944)</f>
        <v>1.7243780299257161E-4</v>
      </c>
      <c r="N1944">
        <f t="shared" si="438"/>
        <v>67100326.683215119</v>
      </c>
      <c r="O1944" cm="1">
        <f t="array" ref="O1944">NewI(BETA_a,H1944,C1944)</f>
        <v>1.7152300049421616E-3</v>
      </c>
      <c r="P1944">
        <f t="shared" si="439"/>
        <v>32603321.509716798</v>
      </c>
      <c r="Q1944" cm="1">
        <f t="array" ref="Q1944">NewI(BETA_e,J1944,C1944)</f>
        <v>5.8698476432706586E-4</v>
      </c>
      <c r="S1944" s="2">
        <f t="shared" si="443"/>
        <v>62399606.516683877</v>
      </c>
      <c r="T1944" s="7">
        <f t="shared" si="444"/>
        <v>487615.06018694903</v>
      </c>
      <c r="U1944" s="2">
        <f t="shared" si="445"/>
        <v>64556271.423129171</v>
      </c>
      <c r="V1944">
        <f t="array" ref="V1944:AA1944">rk((1-'Parameters-x'!B1949)*BETA_c,(1-'Parameters-x'!B1949)*BETA_a,(1-'Parameters-x'!B1949)*BETA_e,GAMMA,V1943,W1943,X1943,Y1943,Z1943,AA1943,dt,STAGE)</f>
        <v>14910575.293384902</v>
      </c>
      <c r="W1944">
        <v>9579.8401026351348</v>
      </c>
      <c r="X1944">
        <v>34460948.152278252</v>
      </c>
      <c r="Y1944">
        <v>324509.26704055775</v>
      </c>
      <c r="Z1944">
        <v>13028083.071020724</v>
      </c>
      <c r="AA1944">
        <v>153525.95304375613</v>
      </c>
      <c r="AB1944">
        <f t="shared" si="440"/>
        <v>838268.86651246273</v>
      </c>
      <c r="AC1944" cm="1">
        <f t="array" ref="AC1944">NewI((1-'Parameters-x'!B1950)*BETA_c,V1944,T1944)</f>
        <v>1297.6311436258081</v>
      </c>
      <c r="AD1944">
        <f t="shared" si="441"/>
        <v>41714370.58068119</v>
      </c>
      <c r="AE1944" cm="1">
        <f t="array" ref="AE1944">NewI((1-'Parameters-x'!B1950)*BETA_a,X1944,T1944)</f>
        <v>43244.855006588499</v>
      </c>
      <c r="AF1944">
        <f t="shared" si="442"/>
        <v>22003631.975935522</v>
      </c>
      <c r="AG1944" cm="1">
        <f t="array" ref="AG1944">NewI((1-'Parameters-x'!B1950)*BETA_e,Z1944,T1944)</f>
        <v>20368.278433469091</v>
      </c>
    </row>
    <row r="1945" spans="1:33" x14ac:dyDescent="0.45">
      <c r="A1945">
        <f t="shared" si="435"/>
        <v>194.09999999999326</v>
      </c>
      <c r="B1945" s="2">
        <f t="shared" si="446"/>
        <v>25607323.679663748</v>
      </c>
      <c r="C1945" s="7">
        <f t="shared" si="447"/>
        <v>4.1909940478549235E-2</v>
      </c>
      <c r="D1945" s="2">
        <f t="shared" si="448"/>
        <v>101836169.27842632</v>
      </c>
      <c r="E1945" s="7">
        <f t="shared" si="436"/>
        <v>2.4377692100788491E-3</v>
      </c>
      <c r="F1945">
        <f t="array" ref="F1945:K1945">rk(BETA_c,BETA_a,BETA_e,GAMMA,F1944,G1944,H1944,I1944,J1944,K1944,dt,STAGE)</f>
        <v>13625902.912404718</v>
      </c>
      <c r="G1945">
        <v>2.9193192557056763E-3</v>
      </c>
      <c r="H1945">
        <v>9399501.2871268429</v>
      </c>
      <c r="I1945">
        <v>2.9048297859425275E-2</v>
      </c>
      <c r="J1945">
        <v>2581919.4801321845</v>
      </c>
      <c r="K1945">
        <v>9.9423233634182845E-3</v>
      </c>
      <c r="L1945">
        <f t="shared" si="437"/>
        <v>2132521.084675963</v>
      </c>
      <c r="M1945" cm="1">
        <f t="array" ref="M1945">NewI(BETA_c,F1945,C1945)</f>
        <v>1.6986771052542645E-4</v>
      </c>
      <c r="N1945">
        <f t="shared" si="438"/>
        <v>67100326.68382486</v>
      </c>
      <c r="O1945" cm="1">
        <f t="array" ref="O1945">NewI(BETA_a,H1945,C1945)</f>
        <v>1.6896654266215702E-3</v>
      </c>
      <c r="P1945">
        <f t="shared" si="439"/>
        <v>32603321.509925492</v>
      </c>
      <c r="Q1945" cm="1">
        <f t="array" ref="Q1945">NewI(BETA_e,J1945,C1945)</f>
        <v>5.7823607293185227E-4</v>
      </c>
      <c r="S1945" s="2">
        <f t="shared" si="443"/>
        <v>62393140.220054582</v>
      </c>
      <c r="T1945" s="7">
        <f t="shared" si="444"/>
        <v>483960.82095843495</v>
      </c>
      <c r="U1945" s="2">
        <f t="shared" si="445"/>
        <v>64566391.958986998</v>
      </c>
      <c r="V1945">
        <f t="array" ref="V1945:AA1945">rk((1-'Parameters-x'!B1950)*BETA_c,(1-'Parameters-x'!B1950)*BETA_a,(1-'Parameters-x'!B1950)*BETA_e,GAMMA,V1944,W1944,X1944,Y1944,Z1944,AA1944,dt,STAGE)</f>
        <v>14910446.017650884</v>
      </c>
      <c r="W1945">
        <v>9510.2614386212026</v>
      </c>
      <c r="X1945">
        <v>34456640.159833595</v>
      </c>
      <c r="Y1945">
        <v>322081.96475155227</v>
      </c>
      <c r="Z1945">
        <v>13026054.042570099</v>
      </c>
      <c r="AA1945">
        <v>152368.59476826145</v>
      </c>
      <c r="AB1945">
        <f t="shared" si="440"/>
        <v>838467.72091049515</v>
      </c>
      <c r="AC1945" cm="1">
        <f t="array" ref="AC1945">NewI((1-'Parameters-x'!B1951)*BETA_c,V1945,T1945)</f>
        <v>1287.8953913004866</v>
      </c>
      <c r="AD1945">
        <f t="shared" si="441"/>
        <v>41721105.875414856</v>
      </c>
      <c r="AE1945" cm="1">
        <f t="array" ref="AE1945">NewI((1-'Parameters-x'!B1951)*BETA_a,X1945,T1945)</f>
        <v>42915.407891955256</v>
      </c>
      <c r="AF1945">
        <f t="shared" si="442"/>
        <v>22006818.362661641</v>
      </c>
      <c r="AG1945" cm="1">
        <f t="array" ref="AG1945">NewI((1-'Parameters-x'!B1951)*BETA_e,Z1945,T1945)</f>
        <v>20212.487946944777</v>
      </c>
    </row>
    <row r="1946" spans="1:33" x14ac:dyDescent="0.45">
      <c r="A1946">
        <f t="shared" si="435"/>
        <v>194.19999999999325</v>
      </c>
      <c r="B1946" s="2">
        <f t="shared" si="446"/>
        <v>25607323.67942179</v>
      </c>
      <c r="C1946" s="7">
        <f t="shared" si="447"/>
        <v>4.1285295415547263E-2</v>
      </c>
      <c r="D1946" s="2">
        <f t="shared" si="448"/>
        <v>101836169.27929291</v>
      </c>
      <c r="E1946" s="7">
        <f t="shared" si="436"/>
        <v>2.4014355745210201E-3</v>
      </c>
      <c r="F1946">
        <f t="array" ref="F1946:K1946">rk(BETA_c,BETA_a,BETA_e,GAMMA,F1945,G1945,H1945,I1945,J1945,K1945,dt,STAGE)</f>
        <v>13625902.912387859</v>
      </c>
      <c r="G1946">
        <v>2.8758142802692609E-3</v>
      </c>
      <c r="H1946">
        <v>9399501.2869591378</v>
      </c>
      <c r="I1946">
        <v>2.8615350358061665E-2</v>
      </c>
      <c r="J1946">
        <v>2581919.4800747931</v>
      </c>
      <c r="K1946">
        <v>9.7941307772163345E-3</v>
      </c>
      <c r="L1946">
        <f t="shared" si="437"/>
        <v>2132521.0847363267</v>
      </c>
      <c r="M1946" cm="1">
        <f t="array" ref="M1946">NewI(BETA_c,F1946,C1946)</f>
        <v>1.6733592390057688E-4</v>
      </c>
      <c r="N1946">
        <f t="shared" si="438"/>
        <v>67100326.68442551</v>
      </c>
      <c r="O1946" cm="1">
        <f t="array" ref="O1946">NewI(BETA_a,H1946,C1946)</f>
        <v>1.6644818745559426E-3</v>
      </c>
      <c r="P1946">
        <f t="shared" si="439"/>
        <v>32603321.510131076</v>
      </c>
      <c r="Q1946" cm="1">
        <f t="array" ref="Q1946">NewI(BETA_e,J1946,C1946)</f>
        <v>5.6961777606450066E-4</v>
      </c>
      <c r="S1946" s="2">
        <f t="shared" si="443"/>
        <v>62386723.23424992</v>
      </c>
      <c r="T1946" s="7">
        <f t="shared" si="444"/>
        <v>480333.12409305607</v>
      </c>
      <c r="U1946" s="2">
        <f t="shared" si="445"/>
        <v>64576436.641657025</v>
      </c>
      <c r="V1946">
        <f t="array" ref="V1946:AA1946">rk((1-'Parameters-x'!B1951)*BETA_c,(1-'Parameters-x'!B1951)*BETA_a,(1-'Parameters-x'!B1951)*BETA_e,GAMMA,V1945,W1945,X1945,Y1945,Z1945,AA1945,dt,STAGE)</f>
        <v>14910317.711943833</v>
      </c>
      <c r="W1946">
        <v>9441.1573547374792</v>
      </c>
      <c r="X1946">
        <v>34452364.988201566</v>
      </c>
      <c r="Y1946">
        <v>319672.22727518529</v>
      </c>
      <c r="Z1946">
        <v>13024040.53410452</v>
      </c>
      <c r="AA1946">
        <v>151219.73946313336</v>
      </c>
      <c r="AB1946">
        <f t="shared" si="440"/>
        <v>838665.13070142933</v>
      </c>
      <c r="AC1946" cm="1">
        <f t="array" ref="AC1946">NewI((1-'Parameters-x'!B1952)*BETA_c,V1946,T1946)</f>
        <v>1278.2305235239196</v>
      </c>
      <c r="AD1946">
        <f t="shared" si="441"/>
        <v>41727790.784523249</v>
      </c>
      <c r="AE1946" cm="1">
        <f t="array" ref="AE1946">NewI((1-'Parameters-x'!B1952)*BETA_a,X1946,T1946)</f>
        <v>42588.435736097192</v>
      </c>
      <c r="AF1946">
        <f t="shared" si="442"/>
        <v>22009980.72643235</v>
      </c>
      <c r="AG1946" cm="1">
        <f t="array" ref="AG1946">NewI((1-'Parameters-x'!B1952)*BETA_e,Z1946,T1946)</f>
        <v>20057.877269655728</v>
      </c>
    </row>
    <row r="1947" spans="1:33" x14ac:dyDescent="0.45">
      <c r="A1947">
        <f t="shared" si="435"/>
        <v>194.29999999999325</v>
      </c>
      <c r="B1947" s="2">
        <f t="shared" si="446"/>
        <v>25607323.679183442</v>
      </c>
      <c r="C1947" s="7">
        <f t="shared" si="447"/>
        <v>4.0669960350366872E-2</v>
      </c>
      <c r="D1947" s="2">
        <f t="shared" si="448"/>
        <v>101836169.2801466</v>
      </c>
      <c r="E1947" s="7">
        <f t="shared" si="436"/>
        <v>2.3656434722093746E-3</v>
      </c>
      <c r="F1947">
        <f t="array" ref="F1947:K1947">rk(BETA_c,BETA_a,BETA_e,GAMMA,F1946,G1946,H1946,I1946,J1946,K1946,dt,STAGE)</f>
        <v>13625902.912371252</v>
      </c>
      <c r="G1947">
        <v>2.8329576013075715E-3</v>
      </c>
      <c r="H1947">
        <v>9399501.2867939323</v>
      </c>
      <c r="I1947">
        <v>2.8188855670397986E-2</v>
      </c>
      <c r="J1947">
        <v>2581919.4800182567</v>
      </c>
      <c r="K1947">
        <v>9.6481470786613163E-3</v>
      </c>
      <c r="L1947">
        <f t="shared" si="437"/>
        <v>2132521.0847957907</v>
      </c>
      <c r="M1947" cm="1">
        <f t="array" ref="M1947">NewI(BETA_c,F1947,C1947)</f>
        <v>1.648418721901003E-4</v>
      </c>
      <c r="N1947">
        <f t="shared" si="438"/>
        <v>67100326.685017213</v>
      </c>
      <c r="O1947" cm="1">
        <f t="array" ref="O1947">NewI(BETA_a,H1947,C1947)</f>
        <v>1.6396736697543957E-3</v>
      </c>
      <c r="P1947">
        <f t="shared" si="439"/>
        <v>32603321.510333594</v>
      </c>
      <c r="Q1947" cm="1">
        <f t="array" ref="Q1947">NewI(BETA_e,J1947,C1947)</f>
        <v>5.6112793026487872E-4</v>
      </c>
      <c r="S1947" s="2">
        <f t="shared" si="443"/>
        <v>62380355.188069962</v>
      </c>
      <c r="T1947" s="7">
        <f t="shared" si="444"/>
        <v>476731.78970049211</v>
      </c>
      <c r="U1947" s="2">
        <f t="shared" si="445"/>
        <v>64586406.022229552</v>
      </c>
      <c r="V1947">
        <f t="array" ref="V1947:AA1947">rk((1-'Parameters-x'!B1952)*BETA_c,(1-'Parameters-x'!B1952)*BETA_a,(1-'Parameters-x'!B1952)*BETA_e,GAMMA,V1946,W1946,X1946,Y1946,Z1946,AA1946,dt,STAGE)</f>
        <v>14910190.36919947</v>
      </c>
      <c r="W1947">
        <v>9372.5250572968762</v>
      </c>
      <c r="X1947">
        <v>34448122.390789606</v>
      </c>
      <c r="Y1947">
        <v>317279.93650186999</v>
      </c>
      <c r="Z1947">
        <v>13022042.428080887</v>
      </c>
      <c r="AA1947">
        <v>150079.32814132527</v>
      </c>
      <c r="AB1947">
        <f t="shared" si="440"/>
        <v>838861.10574323346</v>
      </c>
      <c r="AC1947" cm="1">
        <f t="array" ref="AC1947">NewI((1-'Parameters-x'!B1953)*BETA_c,V1947,T1947)</f>
        <v>1268.6360572794179</v>
      </c>
      <c r="AD1947">
        <f t="shared" si="441"/>
        <v>41734425.672708526</v>
      </c>
      <c r="AE1947" cm="1">
        <f t="array" ref="AE1947">NewI((1-'Parameters-x'!B1953)*BETA_a,X1947,T1947)</f>
        <v>42263.920493247373</v>
      </c>
      <c r="AF1947">
        <f t="shared" si="442"/>
        <v>22013119.243777789</v>
      </c>
      <c r="AG1947" cm="1">
        <f t="array" ref="AG1947">NewI((1-'Parameters-x'!B1953)*BETA_e,Z1947,T1947)</f>
        <v>19904.437655571288</v>
      </c>
    </row>
    <row r="1948" spans="1:33" x14ac:dyDescent="0.45">
      <c r="A1948">
        <f t="shared" si="435"/>
        <v>194.39999999999324</v>
      </c>
      <c r="B1948" s="2">
        <f t="shared" si="446"/>
        <v>25607323.678948641</v>
      </c>
      <c r="C1948" s="7">
        <f t="shared" si="447"/>
        <v>4.006379652251113E-2</v>
      </c>
      <c r="D1948" s="2">
        <f t="shared" si="448"/>
        <v>101836169.28098756</v>
      </c>
      <c r="E1948" s="7">
        <f t="shared" si="436"/>
        <v>2.3303848318828742E-3</v>
      </c>
      <c r="F1948">
        <f t="array" ref="F1948:K1948">rk(BETA_c,BETA_a,BETA_e,GAMMA,F1947,G1947,H1947,I1947,J1947,K1947,dt,STAGE)</f>
        <v>13625902.91235489</v>
      </c>
      <c r="G1948">
        <v>2.7907395588209305E-3</v>
      </c>
      <c r="H1948">
        <v>9399501.2866311893</v>
      </c>
      <c r="I1948">
        <v>2.7768717621454456E-2</v>
      </c>
      <c r="J1948">
        <v>2581919.4799625627</v>
      </c>
      <c r="K1948">
        <v>9.504339342235742E-3</v>
      </c>
      <c r="L1948">
        <f t="shared" si="437"/>
        <v>2132521.08485437</v>
      </c>
      <c r="M1948" cm="1">
        <f t="array" ref="M1948">NewI(BETA_c,F1948,C1948)</f>
        <v>1.6238499297544702E-4</v>
      </c>
      <c r="N1948">
        <f t="shared" si="438"/>
        <v>67100326.685600094</v>
      </c>
      <c r="O1948" cm="1">
        <f t="array" ref="O1948">NewI(BETA_a,H1948,C1948)</f>
        <v>1.6152352178683462E-3</v>
      </c>
      <c r="P1948">
        <f t="shared" si="439"/>
        <v>32603321.510533098</v>
      </c>
      <c r="Q1948" cm="1">
        <f t="array" ref="Q1948">NewI(BETA_e,J1948,C1948)</f>
        <v>5.5276462103908081E-4</v>
      </c>
      <c r="S1948" s="2">
        <f t="shared" si="443"/>
        <v>62374035.713032849</v>
      </c>
      <c r="T1948" s="7">
        <f t="shared" si="444"/>
        <v>473156.63890941429</v>
      </c>
      <c r="U1948" s="2">
        <f t="shared" si="445"/>
        <v>64596300.648057729</v>
      </c>
      <c r="V1948">
        <f t="array" ref="V1948:AA1948">rk((1-'Parameters-x'!B1953)*BETA_c,(1-'Parameters-x'!B1953)*BETA_a,(1-'Parameters-x'!B1953)*BETA_e,GAMMA,V1947,W1947,X1947,Y1947,Z1947,AA1947,dt,STAGE)</f>
        <v>14910063.982401678</v>
      </c>
      <c r="W1948">
        <v>9304.3617625480128</v>
      </c>
      <c r="X1948">
        <v>34443912.122803569</v>
      </c>
      <c r="Y1948">
        <v>314904.97497737786</v>
      </c>
      <c r="Z1948">
        <v>13020059.607827602</v>
      </c>
      <c r="AA1948">
        <v>148947.30216948842</v>
      </c>
      <c r="AB1948">
        <f t="shared" si="440"/>
        <v>839055.65583577368</v>
      </c>
      <c r="AC1948" cm="1">
        <f t="array" ref="AC1948">NewI((1-'Parameters-x'!B1954)*BETA_c,V1948,T1948)</f>
        <v>1259.1115123278159</v>
      </c>
      <c r="AD1948">
        <f t="shared" si="441"/>
        <v>41741010.90221905</v>
      </c>
      <c r="AE1948" cm="1">
        <f t="array" ref="AE1948">NewI((1-'Parameters-x'!B1954)*BETA_a,X1948,T1948)</f>
        <v>41941.844240476959</v>
      </c>
      <c r="AF1948">
        <f t="shared" si="442"/>
        <v>22016234.090002909</v>
      </c>
      <c r="AG1948" cm="1">
        <f t="array" ref="AG1948">NewI((1-'Parameters-x'!B1954)*BETA_e,Z1948,T1948)</f>
        <v>19752.160420409091</v>
      </c>
    </row>
    <row r="1949" spans="1:33" x14ac:dyDescent="0.45">
      <c r="A1949">
        <f t="shared" si="435"/>
        <v>194.49999999999324</v>
      </c>
      <c r="B1949" s="2">
        <f t="shared" si="446"/>
        <v>25607323.678717345</v>
      </c>
      <c r="C1949" s="7">
        <f t="shared" si="447"/>
        <v>3.9466667239633442E-2</v>
      </c>
      <c r="D1949" s="2">
        <f t="shared" si="448"/>
        <v>101836169.28181598</v>
      </c>
      <c r="E1949" s="7">
        <f t="shared" si="436"/>
        <v>2.2956517025782713E-3</v>
      </c>
      <c r="F1949">
        <f t="array" ref="F1949:K1949">rk(BETA_c,BETA_a,BETA_e,GAMMA,F1948,G1948,H1948,I1948,J1948,K1948,dt,STAGE)</f>
        <v>13625902.912338775</v>
      </c>
      <c r="G1949">
        <v>2.7491506367350025E-3</v>
      </c>
      <c r="H1949">
        <v>9399501.2864708733</v>
      </c>
      <c r="I1949">
        <v>2.7354841469672465E-2</v>
      </c>
      <c r="J1949">
        <v>2581919.4799076994</v>
      </c>
      <c r="K1949">
        <v>9.3626751332259745E-3</v>
      </c>
      <c r="L1949">
        <f t="shared" si="437"/>
        <v>2132521.0849120747</v>
      </c>
      <c r="M1949" cm="1">
        <f t="array" ref="M1949">NewI(BETA_c,F1949,C1949)</f>
        <v>1.5996473222061258E-4</v>
      </c>
      <c r="N1949">
        <f t="shared" si="438"/>
        <v>67100326.686174281</v>
      </c>
      <c r="O1949" cm="1">
        <f t="array" ref="O1949">NewI(BETA_a,H1949,C1949)</f>
        <v>1.5911610079299586E-3</v>
      </c>
      <c r="P1949">
        <f t="shared" si="439"/>
        <v>32603321.510729626</v>
      </c>
      <c r="Q1949" cm="1">
        <f t="array" ref="Q1949">NewI(BETA_e,J1949,C1949)</f>
        <v>5.4452596242770017E-4</v>
      </c>
      <c r="S1949" s="2">
        <f t="shared" si="443"/>
        <v>62367764.443356164</v>
      </c>
      <c r="T1949" s="7">
        <f t="shared" si="444"/>
        <v>469607.49386496539</v>
      </c>
      <c r="U1949" s="2">
        <f t="shared" si="445"/>
        <v>64606121.062778875</v>
      </c>
      <c r="V1949">
        <f t="array" ref="V1949:AA1949">rk((1-'Parameters-x'!B1954)*BETA_c,(1-'Parameters-x'!B1954)*BETA_a,(1-'Parameters-x'!B1954)*BETA_e,GAMMA,V1948,W1948,X1948,Y1948,Z1948,AA1948,dt,STAGE)</f>
        <v>14909938.54458222</v>
      </c>
      <c r="W1949">
        <v>9236.6646967448742</v>
      </c>
      <c r="X1949">
        <v>34439733.94123552</v>
      </c>
      <c r="Y1949">
        <v>312547.22590144904</v>
      </c>
      <c r="Z1949">
        <v>13018091.957538428</v>
      </c>
      <c r="AA1949">
        <v>147823.60326677148</v>
      </c>
      <c r="AB1949">
        <f t="shared" si="440"/>
        <v>839248.79072103533</v>
      </c>
      <c r="AC1949" cm="1">
        <f t="array" ref="AC1949">NewI((1-'Parameters-x'!B1955)*BETA_c,V1949,T1949)</f>
        <v>1249.6564111998357</v>
      </c>
      <c r="AD1949">
        <f t="shared" si="441"/>
        <v>41747546.832863033</v>
      </c>
      <c r="AE1949" cm="1">
        <f t="array" ref="AE1949">NewI((1-'Parameters-x'!B1955)*BETA_a,X1949,T1949)</f>
        <v>41622.18917700326</v>
      </c>
      <c r="AF1949">
        <f t="shared" si="442"/>
        <v>22019325.439194802</v>
      </c>
      <c r="AG1949" cm="1">
        <f t="array" ref="AG1949">NewI((1-'Parameters-x'!B1955)*BETA_e,Z1949,T1949)</f>
        <v>19601.036941251386</v>
      </c>
    </row>
    <row r="1950" spans="1:33" x14ac:dyDescent="0.45">
      <c r="A1950">
        <f t="shared" si="435"/>
        <v>194.59999999999323</v>
      </c>
      <c r="B1950" s="2">
        <f t="shared" si="446"/>
        <v>25607323.678489499</v>
      </c>
      <c r="C1950" s="7">
        <f t="shared" si="447"/>
        <v>3.8878437846712945E-2</v>
      </c>
      <c r="D1950" s="2">
        <f t="shared" si="448"/>
        <v>101836169.28263207</v>
      </c>
      <c r="E1950" s="7">
        <f t="shared" si="436"/>
        <v>2.26143625183714E-3</v>
      </c>
      <c r="F1950">
        <f t="array" ref="F1950:K1950">rk(BETA_c,BETA_a,BETA_e,GAMMA,F1949,G1949,H1949,I1949,J1949,K1949,dt,STAGE)</f>
        <v>13625902.912322899</v>
      </c>
      <c r="G1950">
        <v>2.708181460756731E-3</v>
      </c>
      <c r="H1950">
        <v>9399501.286312947</v>
      </c>
      <c r="I1950">
        <v>2.6947133885550537E-2</v>
      </c>
      <c r="J1950">
        <v>2581919.4798536538</v>
      </c>
      <c r="K1950">
        <v>9.2231225004056772E-3</v>
      </c>
      <c r="L1950">
        <f t="shared" si="437"/>
        <v>2132521.0849689194</v>
      </c>
      <c r="M1950" cm="1">
        <f t="array" ref="M1950">NewI(BETA_c,F1950,C1950)</f>
        <v>1.5758054414720025E-4</v>
      </c>
      <c r="N1950">
        <f t="shared" si="438"/>
        <v>67100326.686739922</v>
      </c>
      <c r="O1950" cm="1">
        <f t="array" ref="O1950">NewI(BETA_a,H1950,C1950)</f>
        <v>1.5674456111094016E-3</v>
      </c>
      <c r="P1950">
        <f t="shared" si="439"/>
        <v>32603321.510923225</v>
      </c>
      <c r="Q1950" cm="1">
        <f t="array" ref="Q1950">NewI(BETA_e,J1950,C1950)</f>
        <v>5.3641009658053846E-4</v>
      </c>
      <c r="S1950" s="2">
        <f t="shared" si="443"/>
        <v>62361541.015938334</v>
      </c>
      <c r="T1950" s="7">
        <f t="shared" si="444"/>
        <v>466084.17772618379</v>
      </c>
      <c r="U1950" s="2">
        <f t="shared" si="445"/>
        <v>64615867.806335479</v>
      </c>
      <c r="V1950">
        <f t="array" ref="V1950:AA1950">rk((1-'Parameters-x'!B1955)*BETA_c,(1-'Parameters-x'!B1955)*BETA_a,(1-'Parameters-x'!B1955)*BETA_e,GAMMA,V1949,W1949,X1949,Y1949,Z1949,AA1949,dt,STAGE)</f>
        <v>14909814.048820475</v>
      </c>
      <c r="W1950">
        <v>9169.4310962142481</v>
      </c>
      <c r="X1950">
        <v>34435587.604851492</v>
      </c>
      <c r="Y1950">
        <v>310206.57312636293</v>
      </c>
      <c r="Z1950">
        <v>13016139.362266369</v>
      </c>
      <c r="AA1950">
        <v>146708.17350360661</v>
      </c>
      <c r="AB1950">
        <f t="shared" si="440"/>
        <v>839440.52008331066</v>
      </c>
      <c r="AC1950" cm="1">
        <f t="array" ref="AC1950">NewI((1-'Parameters-x'!B1956)*BETA_c,V1950,T1950)</f>
        <v>1240.2702791883157</v>
      </c>
      <c r="AD1950">
        <f t="shared" si="441"/>
        <v>41754033.822022147</v>
      </c>
      <c r="AE1950" cm="1">
        <f t="array" ref="AE1950">NewI((1-'Parameters-x'!B1956)*BETA_a,X1950,T1950)</f>
        <v>41304.937623498889</v>
      </c>
      <c r="AF1950">
        <f t="shared" si="442"/>
        <v>22022393.464230023</v>
      </c>
      <c r="AG1950" cm="1">
        <f t="array" ref="AG1950">NewI((1-'Parameters-x'!B1956)*BETA_e,Z1950,T1950)</f>
        <v>19451.05865616275</v>
      </c>
    </row>
    <row r="1951" spans="1:33" x14ac:dyDescent="0.45">
      <c r="A1951">
        <f t="shared" si="435"/>
        <v>194.69999999999322</v>
      </c>
      <c r="B1951" s="2">
        <f t="shared" si="446"/>
        <v>25607323.678265046</v>
      </c>
      <c r="C1951" s="7">
        <f t="shared" si="447"/>
        <v>3.8298975695689241E-2</v>
      </c>
      <c r="D1951" s="2">
        <f t="shared" si="448"/>
        <v>101836169.28343597</v>
      </c>
      <c r="E1951" s="7">
        <f t="shared" si="436"/>
        <v>2.2277307639396249E-3</v>
      </c>
      <c r="F1951">
        <f t="array" ref="F1951:K1951">rk(BETA_c,BETA_a,BETA_e,GAMMA,F1950,G1950,H1950,I1950,J1950,K1950,dt,STAGE)</f>
        <v>13625902.912307259</v>
      </c>
      <c r="G1951">
        <v>2.6678227962622114E-3</v>
      </c>
      <c r="H1951">
        <v>9399501.2861573733</v>
      </c>
      <c r="I1951">
        <v>2.6545502930598673E-2</v>
      </c>
      <c r="J1951">
        <v>2581919.4798004134</v>
      </c>
      <c r="K1951">
        <v>9.0856499688283573E-3</v>
      </c>
      <c r="L1951">
        <f t="shared" si="437"/>
        <v>2132521.0850249184</v>
      </c>
      <c r="M1951" cm="1">
        <f t="array" ref="M1951">NewI(BETA_c,F1951,C1951)</f>
        <v>1.5523189111134609E-4</v>
      </c>
      <c r="N1951">
        <f t="shared" si="438"/>
        <v>67100326.687297128</v>
      </c>
      <c r="O1951" cm="1">
        <f t="array" ref="O1951">NewI(BETA_a,H1951,C1951)</f>
        <v>1.5440836794906262E-3</v>
      </c>
      <c r="P1951">
        <f t="shared" si="439"/>
        <v>32603321.511113934</v>
      </c>
      <c r="Q1951" cm="1">
        <f t="array" ref="Q1951">NewI(BETA_e,J1951,C1951)</f>
        <v>5.2841519333765271E-4</v>
      </c>
      <c r="S1951" s="2">
        <f t="shared" si="443"/>
        <v>62355365.070340179</v>
      </c>
      <c r="T1951" s="7">
        <f t="shared" si="444"/>
        <v>462586.51466337394</v>
      </c>
      <c r="U1951" s="2">
        <f t="shared" si="445"/>
        <v>64625541.414996445</v>
      </c>
      <c r="V1951">
        <f t="array" ref="V1951:AA1951">rk((1-'Parameters-x'!B1956)*BETA_c,(1-'Parameters-x'!B1956)*BETA_a,(1-'Parameters-x'!B1956)*BETA_e,GAMMA,V1950,W1950,X1950,Y1950,Z1950,AA1950,dt,STAGE)</f>
        <v>14909690.488243151</v>
      </c>
      <c r="W1951">
        <v>9102.6582074210182</v>
      </c>
      <c r="X1951">
        <v>34431472.87417943</v>
      </c>
      <c r="Y1951">
        <v>307882.90115546971</v>
      </c>
      <c r="Z1951">
        <v>13014201.707917592</v>
      </c>
      <c r="AA1951">
        <v>145600.95530048318</v>
      </c>
      <c r="AB1951">
        <f t="shared" si="440"/>
        <v>839630.85354942747</v>
      </c>
      <c r="AC1951" cm="1">
        <f t="array" ref="AC1951">NewI((1-'Parameters-x'!B1957)*BETA_c,V1951,T1951)</f>
        <v>1230.9526443403088</v>
      </c>
      <c r="AD1951">
        <f t="shared" si="441"/>
        <v>41760472.224665098</v>
      </c>
      <c r="AE1951" cm="1">
        <f t="array" ref="AE1951">NewI((1-'Parameters-x'!B1957)*BETA_a,X1951,T1951)</f>
        <v>40990.072021402513</v>
      </c>
      <c r="AF1951">
        <f t="shared" si="442"/>
        <v>22025438.336781923</v>
      </c>
      <c r="AG1951" cm="1">
        <f t="array" ref="AG1951">NewI((1-'Parameters-x'!B1957)*BETA_e,Z1951,T1951)</f>
        <v>19302.217063809276</v>
      </c>
    </row>
    <row r="1952" spans="1:33" x14ac:dyDescent="0.45">
      <c r="A1952">
        <f t="shared" si="435"/>
        <v>194.79999999999322</v>
      </c>
      <c r="B1952" s="2">
        <f t="shared" si="446"/>
        <v>25607323.678043939</v>
      </c>
      <c r="C1952" s="7">
        <f t="shared" si="447"/>
        <v>3.7728150115549731E-2</v>
      </c>
      <c r="D1952" s="2">
        <f t="shared" si="448"/>
        <v>101836169.28422791</v>
      </c>
      <c r="E1952" s="7">
        <f t="shared" si="436"/>
        <v>2.1945276381645142E-3</v>
      </c>
      <c r="F1952">
        <f t="array" ref="F1952:K1952">rk(BETA_c,BETA_a,BETA_e,GAMMA,F1951,G1951,H1951,I1951,J1951,K1951,dt,STAGE)</f>
        <v>13625902.912291853</v>
      </c>
      <c r="G1952">
        <v>2.6280655462160188E-3</v>
      </c>
      <c r="H1952">
        <v>9399501.2860041186</v>
      </c>
      <c r="I1952">
        <v>2.6149858036606369E-2</v>
      </c>
      <c r="J1952">
        <v>2581919.4797479664</v>
      </c>
      <c r="K1952">
        <v>8.9502265327273418E-3</v>
      </c>
      <c r="L1952">
        <f t="shared" si="437"/>
        <v>2132521.0850800816</v>
      </c>
      <c r="M1952" cm="1">
        <f t="array" ref="M1952">NewI(BETA_c,F1952,C1952)</f>
        <v>1.5291824348247798E-4</v>
      </c>
      <c r="N1952">
        <f t="shared" si="438"/>
        <v>67100326.68784602</v>
      </c>
      <c r="O1952" cm="1">
        <f t="array" ref="O1952">NewI(BETA_a,H1952,C1952)</f>
        <v>1.5210699448653887E-3</v>
      </c>
      <c r="P1952">
        <f t="shared" si="439"/>
        <v>32603321.511301808</v>
      </c>
      <c r="Q1952" cm="1">
        <f t="array" ref="Q1952">NewI(BETA_e,J1952,C1952)</f>
        <v>5.2053944981664735E-4</v>
      </c>
      <c r="S1952" s="2">
        <f t="shared" si="443"/>
        <v>62349236.248766504</v>
      </c>
      <c r="T1952" s="7">
        <f t="shared" si="444"/>
        <v>459114.3298554247</v>
      </c>
      <c r="U1952" s="2">
        <f t="shared" si="445"/>
        <v>64635142.421378076</v>
      </c>
      <c r="V1952">
        <f t="array" ref="V1952:AA1952">rk((1-'Parameters-x'!B1957)*BETA_c,(1-'Parameters-x'!B1957)*BETA_a,(1-'Parameters-x'!B1957)*BETA_e,GAMMA,V1951,W1951,X1951,Y1951,Z1951,AA1951,dt,STAGE)</f>
        <v>14909567.856024019</v>
      </c>
      <c r="W1952">
        <v>9036.34328703131</v>
      </c>
      <c r="X1952">
        <v>34427389.51149711</v>
      </c>
      <c r="Y1952">
        <v>305576.09514168452</v>
      </c>
      <c r="Z1952">
        <v>13012278.881245377</v>
      </c>
      <c r="AA1952">
        <v>144501.89142670887</v>
      </c>
      <c r="AB1952">
        <f t="shared" si="440"/>
        <v>839819.8006889493</v>
      </c>
      <c r="AC1952" cm="1">
        <f t="array" ref="AC1952">NewI((1-'Parameters-x'!B1958)*BETA_c,V1952,T1952)</f>
        <v>1221.7030374490503</v>
      </c>
      <c r="AD1952">
        <f t="shared" si="441"/>
        <v>41766862.393361203</v>
      </c>
      <c r="AE1952" cm="1">
        <f t="array" ref="AE1952">NewI((1-'Parameters-x'!B1958)*BETA_a,X1952,T1952)</f>
        <v>40677.574932230913</v>
      </c>
      <c r="AF1952">
        <f t="shared" si="442"/>
        <v>22028460.227327917</v>
      </c>
      <c r="AG1952" cm="1">
        <f t="array" ref="AG1952">NewI((1-'Parameters-x'!B1958)*BETA_e,Z1952,T1952)</f>
        <v>19154.503723079222</v>
      </c>
    </row>
    <row r="1953" spans="1:33" x14ac:dyDescent="0.45">
      <c r="A1953">
        <f t="shared" si="435"/>
        <v>194.89999999999321</v>
      </c>
      <c r="B1953" s="2">
        <f t="shared" si="446"/>
        <v>25607323.677826125</v>
      </c>
      <c r="C1953" s="7">
        <f t="shared" si="447"/>
        <v>3.7165832382862779E-2</v>
      </c>
      <c r="D1953" s="2">
        <f t="shared" si="448"/>
        <v>101836169.28500804</v>
      </c>
      <c r="E1953" s="7">
        <f t="shared" si="436"/>
        <v>2.161819387075247E-3</v>
      </c>
      <c r="F1953">
        <f t="array" ref="F1953:K1953">rk(BETA_c,BETA_a,BETA_e,GAMMA,F1952,G1952,H1952,I1952,J1952,K1952,dt,STAGE)</f>
        <v>13625902.912276676</v>
      </c>
      <c r="G1953">
        <v>2.5889007491215273E-3</v>
      </c>
      <c r="H1953">
        <v>9399501.2858531494</v>
      </c>
      <c r="I1953">
        <v>2.5760109985219631E-2</v>
      </c>
      <c r="J1953">
        <v>2581919.4796963013</v>
      </c>
      <c r="K1953">
        <v>8.8168216485216208E-3</v>
      </c>
      <c r="L1953">
        <f t="shared" si="437"/>
        <v>2132521.0851344233</v>
      </c>
      <c r="M1953" cm="1">
        <f t="array" ref="M1953">NewI(BETA_c,F1953,C1953)</f>
        <v>1.5063907952388175E-4</v>
      </c>
      <c r="N1953">
        <f t="shared" si="438"/>
        <v>67100326.688386746</v>
      </c>
      <c r="O1953" cm="1">
        <f t="array" ref="O1953">NewI(BETA_a,H1953,C1953)</f>
        <v>1.4983992175452482E-3</v>
      </c>
      <c r="P1953">
        <f t="shared" si="439"/>
        <v>32603321.511486877</v>
      </c>
      <c r="Q1953" cm="1">
        <f t="array" ref="Q1953">NewI(BETA_e,J1953,C1953)</f>
        <v>5.1278109000611706E-4</v>
      </c>
      <c r="S1953" s="2">
        <f t="shared" si="443"/>
        <v>62343154.196047924</v>
      </c>
      <c r="T1953" s="7">
        <f t="shared" si="444"/>
        <v>455667.44948707637</v>
      </c>
      <c r="U1953" s="2">
        <f t="shared" si="445"/>
        <v>64644671.354465008</v>
      </c>
      <c r="V1953">
        <f t="array" ref="V1953:AA1953">rk((1-'Parameters-x'!B1958)*BETA_c,(1-'Parameters-x'!B1958)*BETA_a,(1-'Parameters-x'!B1958)*BETA_e,GAMMA,V1952,W1952,X1952,Y1952,Z1952,AA1952,dt,STAGE)</f>
        <v>14909446.145383624</v>
      </c>
      <c r="W1953">
        <v>8970.4836019735358</v>
      </c>
      <c r="X1953">
        <v>34423337.280820176</v>
      </c>
      <c r="Y1953">
        <v>303286.04088594392</v>
      </c>
      <c r="Z1953">
        <v>13010370.76984412</v>
      </c>
      <c r="AA1953">
        <v>143410.92499915895</v>
      </c>
      <c r="AB1953">
        <f t="shared" si="440"/>
        <v>840007.37101440213</v>
      </c>
      <c r="AC1953" cm="1">
        <f t="array" ref="AC1953">NewI((1-'Parameters-x'!B1959)*BETA_c,V1953,T1953)</f>
        <v>1212.520992045804</v>
      </c>
      <c r="AD1953">
        <f t="shared" si="441"/>
        <v>41773204.678293884</v>
      </c>
      <c r="AE1953" cm="1">
        <f t="array" ref="AE1953">NewI((1-'Parameters-x'!B1959)*BETA_a,X1953,T1953)</f>
        <v>40367.42903689263</v>
      </c>
      <c r="AF1953">
        <f t="shared" si="442"/>
        <v>22031459.305156719</v>
      </c>
      <c r="AG1953" cm="1">
        <f t="array" ref="AG1953">NewI((1-'Parameters-x'!B1959)*BETA_e,Z1953,T1953)</f>
        <v>19007.910252705151</v>
      </c>
    </row>
    <row r="1954" spans="1:33" x14ac:dyDescent="0.45">
      <c r="A1954">
        <f t="shared" si="435"/>
        <v>194.99999999999321</v>
      </c>
      <c r="B1954" s="2">
        <f t="shared" si="446"/>
        <v>25607323.677611556</v>
      </c>
      <c r="C1954" s="7">
        <f t="shared" si="447"/>
        <v>3.6611895692750106E-2</v>
      </c>
      <c r="D1954" s="2">
        <f t="shared" si="448"/>
        <v>101836169.28577656</v>
      </c>
      <c r="E1954" s="7">
        <f t="shared" si="436"/>
        <v>2.1295986348314694E-3</v>
      </c>
      <c r="F1954">
        <f t="array" ref="F1954:K1954">rk(BETA_c,BETA_a,BETA_e,GAMMA,F1953,G1953,H1953,I1953,J1953,K1953,dt,STAGE)</f>
        <v>13625902.912261723</v>
      </c>
      <c r="G1954">
        <v>2.550319577001762E-3</v>
      </c>
      <c r="H1954">
        <v>9399501.2857044283</v>
      </c>
      <c r="I1954">
        <v>2.5376170887822395E-2</v>
      </c>
      <c r="J1954">
        <v>2581919.4796454059</v>
      </c>
      <c r="K1954">
        <v>8.6854052279259474E-3</v>
      </c>
      <c r="L1954">
        <f t="shared" si="437"/>
        <v>2132521.0851879576</v>
      </c>
      <c r="M1954" cm="1">
        <f t="array" ref="M1954">NewI(BETA_c,F1954,C1954)</f>
        <v>1.4839388527504777E-4</v>
      </c>
      <c r="N1954">
        <f t="shared" si="438"/>
        <v>67100326.688919403</v>
      </c>
      <c r="O1954" cm="1">
        <f t="array" ref="O1954">NewI(BETA_a,H1954,C1954)</f>
        <v>1.4760663851912726E-3</v>
      </c>
      <c r="P1954">
        <f t="shared" si="439"/>
        <v>32603321.511669189</v>
      </c>
      <c r="Q1954" cm="1">
        <f t="array" ref="Q1954">NewI(BETA_e,J1954,C1954)</f>
        <v>5.0513836436514887E-4</v>
      </c>
      <c r="S1954" s="2">
        <f t="shared" si="443"/>
        <v>62337118.55962266</v>
      </c>
      <c r="T1954" s="7">
        <f t="shared" si="444"/>
        <v>452245.70074613858</v>
      </c>
      <c r="U1954" s="2">
        <f t="shared" si="445"/>
        <v>64654128.739631198</v>
      </c>
      <c r="V1954">
        <f t="array" ref="V1954:AA1954">rk((1-'Parameters-x'!B1959)*BETA_c,(1-'Parameters-x'!B1959)*BETA_a,(1-'Parameters-x'!B1959)*BETA_e,GAMMA,V1953,W1953,X1953,Y1953,Z1953,AA1953,dt,STAGE)</f>
        <v>14909325.349589029</v>
      </c>
      <c r="W1954">
        <v>8905.0764294973669</v>
      </c>
      <c r="X1954">
        <v>34419315.947890259</v>
      </c>
      <c r="Y1954">
        <v>301012.62483562715</v>
      </c>
      <c r="Z1954">
        <v>13008477.262143372</v>
      </c>
      <c r="AA1954">
        <v>142327.99948101401</v>
      </c>
      <c r="AB1954">
        <f t="shared" si="440"/>
        <v>840193.57398147334</v>
      </c>
      <c r="AC1954" cm="1">
        <f t="array" ref="AC1954">NewI((1-'Parameters-x'!B1960)*BETA_c,V1954,T1954)</f>
        <v>1203.4060443915885</v>
      </c>
      <c r="AD1954">
        <f t="shared" si="441"/>
        <v>41779499.427274115</v>
      </c>
      <c r="AE1954" cm="1">
        <f t="array" ref="AE1954">NewI((1-'Parameters-x'!B1960)*BETA_a,X1954,T1954)</f>
        <v>40059.617135003216</v>
      </c>
      <c r="AF1954">
        <f t="shared" si="442"/>
        <v>22034435.738375612</v>
      </c>
      <c r="AG1954" cm="1">
        <f t="array" ref="AG1954">NewI((1-'Parameters-x'!B1960)*BETA_e,Z1954,T1954)</f>
        <v>18862.428330887593</v>
      </c>
    </row>
    <row r="1955" spans="1:33" x14ac:dyDescent="0.45">
      <c r="A1955">
        <f t="shared" si="435"/>
        <v>195.0999999999932</v>
      </c>
      <c r="B1955" s="2">
        <f t="shared" si="446"/>
        <v>25607323.677400187</v>
      </c>
      <c r="C1955" s="7">
        <f t="shared" si="447"/>
        <v>3.6066215130291734E-2</v>
      </c>
      <c r="D1955" s="2">
        <f t="shared" si="448"/>
        <v>101836169.28653359</v>
      </c>
      <c r="E1955" s="7">
        <f t="shared" si="436"/>
        <v>2.0978581155257493E-3</v>
      </c>
      <c r="F1955">
        <f t="array" ref="F1955:K1955">rk(BETA_c,BETA_a,BETA_e,GAMMA,F1954,G1954,H1954,I1954,J1954,K1954,dt,STAGE)</f>
        <v>13625902.912246993</v>
      </c>
      <c r="G1955">
        <v>2.5123133334103201E-3</v>
      </c>
      <c r="H1955">
        <v>9399501.2855579238</v>
      </c>
      <c r="I1955">
        <v>2.4997954165717758E-2</v>
      </c>
      <c r="J1955">
        <v>2581919.4795952691</v>
      </c>
      <c r="K1955">
        <v>8.5559476311636608E-3</v>
      </c>
      <c r="L1955">
        <f t="shared" si="437"/>
        <v>2132521.0852406938</v>
      </c>
      <c r="M1955" cm="1">
        <f t="array" ref="M1955">NewI(BETA_c,F1955,C1955)</f>
        <v>1.4618215443577053E-4</v>
      </c>
      <c r="N1955">
        <f t="shared" si="438"/>
        <v>67100326.689444117</v>
      </c>
      <c r="O1955" cm="1">
        <f t="array" ref="O1955">NewI(BETA_a,H1955,C1955)</f>
        <v>1.4540664116611851E-3</v>
      </c>
      <c r="P1955">
        <f t="shared" si="439"/>
        <v>32603321.511848781</v>
      </c>
      <c r="Q1955" cm="1">
        <f t="array" ref="Q1955">NewI(BETA_e,J1955,C1955)</f>
        <v>4.9760954942879379E-4</v>
      </c>
      <c r="S1955" s="2">
        <f t="shared" si="443"/>
        <v>62331128.989518546</v>
      </c>
      <c r="T1955" s="7">
        <f t="shared" si="444"/>
        <v>448848.91182065883</v>
      </c>
      <c r="U1955" s="2">
        <f t="shared" si="445"/>
        <v>64663515.098660797</v>
      </c>
      <c r="V1955">
        <f t="array" ref="V1955:AA1955">rk((1-'Parameters-x'!B1960)*BETA_c,(1-'Parameters-x'!B1960)*BETA_a,(1-'Parameters-x'!B1960)*BETA_e,GAMMA,V1954,W1954,X1954,Y1954,Z1954,AA1954,dt,STAGE)</f>
        <v>14909205.461953532</v>
      </c>
      <c r="W1955">
        <v>8840.119057230675</v>
      </c>
      <c r="X1955">
        <v>34415325.280163117</v>
      </c>
      <c r="Y1955">
        <v>298755.73408294161</v>
      </c>
      <c r="Z1955">
        <v>13006598.247401899</v>
      </c>
      <c r="AA1955">
        <v>141253.0586804866</v>
      </c>
      <c r="AB1955">
        <f t="shared" si="440"/>
        <v>840378.4189892374</v>
      </c>
      <c r="AC1955" cm="1">
        <f t="array" ref="AC1955">NewI((1-'Parameters-x'!B1961)*BETA_c,V1955,T1955)</f>
        <v>1194.357733468782</v>
      </c>
      <c r="AD1955">
        <f t="shared" si="441"/>
        <v>41785746.985753939</v>
      </c>
      <c r="AE1955" cm="1">
        <f t="array" ref="AE1955">NewI((1-'Parameters-x'!B1961)*BETA_a,X1955,T1955)</f>
        <v>39754.122144201887</v>
      </c>
      <c r="AF1955">
        <f t="shared" si="442"/>
        <v>22037389.693917613</v>
      </c>
      <c r="AG1955" cm="1">
        <f t="array" ref="AG1955">NewI((1-'Parameters-x'!B1961)*BETA_e,Z1955,T1955)</f>
        <v>18718.049694920148</v>
      </c>
    </row>
    <row r="1956" spans="1:33" x14ac:dyDescent="0.45">
      <c r="A1956">
        <f t="shared" si="435"/>
        <v>195.1999999999932</v>
      </c>
      <c r="B1956" s="2">
        <f t="shared" si="446"/>
        <v>25607323.677191965</v>
      </c>
      <c r="C1956" s="7">
        <f t="shared" si="447"/>
        <v>3.5528667642357223E-2</v>
      </c>
      <c r="D1956" s="2">
        <f t="shared" si="448"/>
        <v>101836169.28727937</v>
      </c>
      <c r="E1956" s="7">
        <f t="shared" si="436"/>
        <v>2.0665906715450896E-3</v>
      </c>
      <c r="F1956">
        <f t="array" ref="F1956:K1956">rk(BETA_c,BETA_a,BETA_e,GAMMA,F1955,G1955,H1955,I1955,J1955,K1955,dt,STAGE)</f>
        <v>13625902.912232483</v>
      </c>
      <c r="G1956">
        <v>2.4748734514719196E-3</v>
      </c>
      <c r="H1956">
        <v>9399501.2854136024</v>
      </c>
      <c r="I1956">
        <v>2.4625374530604611E-2</v>
      </c>
      <c r="J1956">
        <v>2581919.4795458796</v>
      </c>
      <c r="K1956">
        <v>8.428419660280689E-3</v>
      </c>
      <c r="L1956">
        <f t="shared" si="437"/>
        <v>2132521.0852926439</v>
      </c>
      <c r="M1956" cm="1">
        <f t="array" ref="M1956">NewI(BETA_c,F1956,C1956)</f>
        <v>1.4400338825197614E-4</v>
      </c>
      <c r="N1956">
        <f t="shared" si="438"/>
        <v>67100326.689961024</v>
      </c>
      <c r="O1956" cm="1">
        <f t="array" ref="O1956">NewI(BETA_a,H1956,C1956)</f>
        <v>1.4323943358736943E-3</v>
      </c>
      <c r="P1956">
        <f t="shared" si="439"/>
        <v>32603321.512025699</v>
      </c>
      <c r="Q1956" cm="1">
        <f t="array" ref="Q1956">NewI(BETA_e,J1956,C1956)</f>
        <v>4.9019294741941915E-4</v>
      </c>
      <c r="S1956" s="2">
        <f t="shared" si="443"/>
        <v>62325185.138335072</v>
      </c>
      <c r="T1956" s="7">
        <f t="shared" si="444"/>
        <v>445476.91189604579</v>
      </c>
      <c r="U1956" s="2">
        <f t="shared" si="445"/>
        <v>64672830.949768886</v>
      </c>
      <c r="V1956">
        <f t="array" ref="V1956:AA1956">rk((1-'Parameters-x'!B1961)*BETA_c,(1-'Parameters-x'!B1961)*BETA_a,(1-'Parameters-x'!B1961)*BETA_e,GAMMA,V1955,W1955,X1955,Y1955,Z1955,AA1955,dt,STAGE)</f>
        <v>14909086.475836398</v>
      </c>
      <c r="W1956">
        <v>8775.6087832344547</v>
      </c>
      <c r="X1956">
        <v>34411365.046796866</v>
      </c>
      <c r="Y1956">
        <v>296515.2563632743</v>
      </c>
      <c r="Z1956">
        <v>13004733.615701808</v>
      </c>
      <c r="AA1956">
        <v>140186.04674953702</v>
      </c>
      <c r="AB1956">
        <f t="shared" si="440"/>
        <v>840561.91538036743</v>
      </c>
      <c r="AC1956" cm="1">
        <f t="array" ref="AC1956">NewI((1-'Parameters-x'!B1962)*BETA_c,V1956,T1956)</f>
        <v>1185.3756009726187</v>
      </c>
      <c r="AD1956">
        <f t="shared" si="441"/>
        <v>41791947.696839862</v>
      </c>
      <c r="AE1956" cm="1">
        <f t="array" ref="AE1956">NewI((1-'Parameters-x'!B1962)*BETA_a,X1956,T1956)</f>
        <v>39450.927099470064</v>
      </c>
      <c r="AF1956">
        <f t="shared" si="442"/>
        <v>22040321.337548655</v>
      </c>
      <c r="AG1956" cm="1">
        <f t="array" ref="AG1956">NewI((1-'Parameters-x'!B1962)*BETA_e,Z1956,T1956)</f>
        <v>18574.76614081622</v>
      </c>
    </row>
    <row r="1957" spans="1:33" x14ac:dyDescent="0.45">
      <c r="A1957">
        <f t="shared" si="435"/>
        <v>195.29999999999319</v>
      </c>
      <c r="B1957" s="2">
        <f t="shared" si="446"/>
        <v>25607323.676986847</v>
      </c>
      <c r="C1957" s="7">
        <f t="shared" si="447"/>
        <v>3.4999132009856646E-2</v>
      </c>
      <c r="D1957" s="2">
        <f t="shared" si="448"/>
        <v>101836169.28801402</v>
      </c>
      <c r="E1957" s="7">
        <f t="shared" si="436"/>
        <v>2.0357892519568526E-3</v>
      </c>
      <c r="F1957">
        <f t="array" ref="F1957:K1957">rk(BETA_c,BETA_a,BETA_e,GAMMA,F1956,G1956,H1956,I1956,J1956,K1956,dt,STAGE)</f>
        <v>13625902.912218189</v>
      </c>
      <c r="G1957">
        <v>2.4379914919521336E-3</v>
      </c>
      <c r="H1957">
        <v>9399501.2852714323</v>
      </c>
      <c r="I1957">
        <v>2.4258347965345265E-2</v>
      </c>
      <c r="J1957">
        <v>2581919.4794972264</v>
      </c>
      <c r="K1957">
        <v>8.3027925525592447E-3</v>
      </c>
      <c r="L1957">
        <f t="shared" si="437"/>
        <v>2132521.0853438196</v>
      </c>
      <c r="M1957" cm="1">
        <f t="array" ref="M1957">NewI(BETA_c,F1957,C1957)</f>
        <v>1.4185709540325101E-4</v>
      </c>
      <c r="N1957">
        <f t="shared" si="438"/>
        <v>67100326.690470219</v>
      </c>
      <c r="O1957" cm="1">
        <f t="array" ref="O1957">NewI(BETA_a,H1957,C1957)</f>
        <v>1.4110452706897496E-3</v>
      </c>
      <c r="P1957">
        <f t="shared" si="439"/>
        <v>32603321.512199979</v>
      </c>
      <c r="Q1957" cm="1">
        <f t="array" ref="Q1957">NewI(BETA_e,J1957,C1957)</f>
        <v>4.8288688586385181E-4</v>
      </c>
      <c r="S1957" s="2">
        <f t="shared" si="443"/>
        <v>62319286.66122555</v>
      </c>
      <c r="T1957" s="7">
        <f t="shared" si="444"/>
        <v>442129.53115214483</v>
      </c>
      <c r="U1957" s="2">
        <f t="shared" si="445"/>
        <v>64682076.807622313</v>
      </c>
      <c r="V1957">
        <f t="array" ref="V1957:AA1957">rk((1-'Parameters-x'!B1962)*BETA_c,(1-'Parameters-x'!B1962)*BETA_a,(1-'Parameters-x'!B1962)*BETA_e,GAMMA,V1956,W1956,X1956,Y1956,Z1956,AA1956,dt,STAGE)</f>
        <v>14908968.384642586</v>
      </c>
      <c r="W1957">
        <v>8711.5429160557578</v>
      </c>
      <c r="X1957">
        <v>34407435.018640287</v>
      </c>
      <c r="Y1957">
        <v>294291.08005351032</v>
      </c>
      <c r="Z1957">
        <v>13002883.257942678</v>
      </c>
      <c r="AA1957">
        <v>139126.90818257874</v>
      </c>
      <c r="AB1957">
        <f t="shared" si="440"/>
        <v>840744.07244135812</v>
      </c>
      <c r="AC1957" cm="1">
        <f t="array" ref="AC1957">NewI((1-'Parameters-x'!B1963)*BETA_c,V1957,T1957)</f>
        <v>1176.459191302569</v>
      </c>
      <c r="AD1957">
        <f t="shared" si="441"/>
        <v>41798101.901306204</v>
      </c>
      <c r="AE1957" cm="1">
        <f t="array" ref="AE1957">NewI((1-'Parameters-x'!B1963)*BETA_a,X1957,T1957)</f>
        <v>39150.015152451437</v>
      </c>
      <c r="AF1957">
        <f t="shared" si="442"/>
        <v>22043230.833874743</v>
      </c>
      <c r="AG1957" cm="1">
        <f t="array" ref="AG1957">NewI((1-'Parameters-x'!B1963)*BETA_e,Z1957,T1957)</f>
        <v>18432.569522937167</v>
      </c>
    </row>
    <row r="1958" spans="1:33" x14ac:dyDescent="0.45">
      <c r="A1958">
        <f t="shared" si="435"/>
        <v>195.39999999999318</v>
      </c>
      <c r="B1958" s="2">
        <f t="shared" si="446"/>
        <v>25607323.676784787</v>
      </c>
      <c r="C1958" s="7">
        <f t="shared" si="447"/>
        <v>3.4477488820405286E-2</v>
      </c>
      <c r="D1958" s="2">
        <f t="shared" si="448"/>
        <v>101836169.28873771</v>
      </c>
      <c r="E1958" s="7">
        <f t="shared" si="436"/>
        <v>2.0054469109187529E-3</v>
      </c>
      <c r="F1958">
        <f t="array" ref="F1958:K1958">rk(BETA_c,BETA_a,BETA_e,GAMMA,F1957,G1957,H1957,I1957,J1957,K1957,dt,STAGE)</f>
        <v>13625902.912204109</v>
      </c>
      <c r="G1958">
        <v>2.4016591413558784E-3</v>
      </c>
      <c r="H1958">
        <v>9399501.2851313818</v>
      </c>
      <c r="I1958">
        <v>2.389679170501972E-2</v>
      </c>
      <c r="J1958">
        <v>2581919.4794492982</v>
      </c>
      <c r="K1958">
        <v>8.1790379740296834E-3</v>
      </c>
      <c r="L1958">
        <f t="shared" si="437"/>
        <v>2132521.0853942316</v>
      </c>
      <c r="M1958" cm="1">
        <f t="array" ref="M1958">NewI(BETA_c,F1958,C1958)</f>
        <v>1.3974279189204759E-4</v>
      </c>
      <c r="N1958">
        <f t="shared" si="438"/>
        <v>67100326.690971829</v>
      </c>
      <c r="O1958" cm="1">
        <f t="array" ref="O1958">NewI(BETA_a,H1958,C1958)</f>
        <v>1.3900144018104748E-3</v>
      </c>
      <c r="P1958">
        <f t="shared" si="439"/>
        <v>32603321.512371663</v>
      </c>
      <c r="Q1958" cm="1">
        <f t="array" ref="Q1958">NewI(BETA_e,J1958,C1958)</f>
        <v>4.7568971721623031E-4</v>
      </c>
      <c r="S1958" s="2">
        <f t="shared" si="443"/>
        <v>62313433.215879433</v>
      </c>
      <c r="T1958" s="7">
        <f t="shared" si="444"/>
        <v>438806.60076027038</v>
      </c>
      <c r="U1958" s="2">
        <f t="shared" si="445"/>
        <v>64691253.183360301</v>
      </c>
      <c r="V1958">
        <f t="array" ref="V1958:AA1958">rk((1-'Parameters-x'!B1963)*BETA_c,(1-'Parameters-x'!B1963)*BETA_a,(1-'Parameters-x'!B1963)*BETA_e,GAMMA,V1957,W1957,X1957,Y1957,Z1957,AA1957,dt,STAGE)</f>
        <v>14908851.181822482</v>
      </c>
      <c r="W1958">
        <v>8647.9187747786982</v>
      </c>
      <c r="X1958">
        <v>34403534.968221195</v>
      </c>
      <c r="Y1958">
        <v>292083.09417031787</v>
      </c>
      <c r="Z1958">
        <v>13001047.065835752</v>
      </c>
      <c r="AA1958">
        <v>138075.58781517381</v>
      </c>
      <c r="AB1958">
        <f t="shared" si="440"/>
        <v>840924.89940273878</v>
      </c>
      <c r="AC1958" cm="1">
        <f t="array" ref="AC1958">NewI((1-'Parameters-x'!B1964)*BETA_c,V1958,T1958)</f>
        <v>1167.608051553616</v>
      </c>
      <c r="AD1958">
        <f t="shared" si="441"/>
        <v>41804209.937608488</v>
      </c>
      <c r="AE1958" cm="1">
        <f t="array" ref="AE1958">NewI((1-'Parameters-x'!B1964)*BETA_a,X1958,T1958)</f>
        <v>38851.369570773786</v>
      </c>
      <c r="AF1958">
        <f t="shared" si="442"/>
        <v>22046118.346349075</v>
      </c>
      <c r="AG1958" cm="1">
        <f t="array" ref="AG1958">NewI((1-'Parameters-x'!B1964)*BETA_e,Z1958,T1958)</f>
        <v>18291.451753622048</v>
      </c>
    </row>
    <row r="1959" spans="1:33" x14ac:dyDescent="0.45">
      <c r="A1959">
        <f t="shared" si="435"/>
        <v>195.49999999999318</v>
      </c>
      <c r="B1959" s="2">
        <f t="shared" si="446"/>
        <v>25607323.676585741</v>
      </c>
      <c r="C1959" s="7">
        <f t="shared" si="447"/>
        <v>3.396362044139558E-2</v>
      </c>
      <c r="D1959" s="2">
        <f t="shared" si="448"/>
        <v>101836169.28945065</v>
      </c>
      <c r="E1959" s="7">
        <f t="shared" si="436"/>
        <v>1.9755568061125368E-3</v>
      </c>
      <c r="F1959">
        <f t="array" ref="F1959:K1959">rk(BETA_c,BETA_a,BETA_e,GAMMA,F1958,G1958,H1958,I1958,J1958,K1958,dt,STAGE)</f>
        <v>13625902.91219024</v>
      </c>
      <c r="G1959">
        <v>2.3658682100542168E-3</v>
      </c>
      <c r="H1959">
        <v>9399501.2849934176</v>
      </c>
      <c r="I1959">
        <v>2.3540624218262252E-2</v>
      </c>
      <c r="J1959">
        <v>2581919.4794020844</v>
      </c>
      <c r="K1959">
        <v>8.0571280130791092E-3</v>
      </c>
      <c r="L1959">
        <f t="shared" si="437"/>
        <v>2132521.0854438921</v>
      </c>
      <c r="M1959" cm="1">
        <f t="array" ref="M1959">NewI(BETA_c,F1959,C1959)</f>
        <v>1.3766000093454062E-4</v>
      </c>
      <c r="N1959">
        <f t="shared" si="438"/>
        <v>67100326.691465959</v>
      </c>
      <c r="O1959" cm="1">
        <f t="array" ref="O1959">NewI(BETA_a,H1959,C1959)</f>
        <v>1.3692969866915209E-3</v>
      </c>
      <c r="P1959">
        <f t="shared" si="439"/>
        <v>32603321.512540787</v>
      </c>
      <c r="Q1959" cm="1">
        <f t="array" ref="Q1959">NewI(BETA_e,J1959,C1959)</f>
        <v>4.6859981848647553E-4</v>
      </c>
      <c r="S1959" s="2">
        <f t="shared" si="443"/>
        <v>62307624.462504625</v>
      </c>
      <c r="T1959" s="7">
        <f t="shared" si="444"/>
        <v>435507.95288019453</v>
      </c>
      <c r="U1959" s="2">
        <f t="shared" si="445"/>
        <v>64700360.584615186</v>
      </c>
      <c r="V1959">
        <f t="array" ref="V1959:AA1959">rk((1-'Parameters-x'!B1964)*BETA_c,(1-'Parameters-x'!B1964)*BETA_a,(1-'Parameters-x'!B1964)*BETA_e,GAMMA,V1958,W1958,X1958,Y1958,Z1958,AA1958,dt,STAGE)</f>
        <v>14908734.860871626</v>
      </c>
      <c r="W1959">
        <v>8584.7336890735223</v>
      </c>
      <c r="X1959">
        <v>34399664.669734843</v>
      </c>
      <c r="Y1959">
        <v>289891.18836840242</v>
      </c>
      <c r="Z1959">
        <v>12999224.931898152</v>
      </c>
      <c r="AA1959">
        <v>137032.03082271855</v>
      </c>
      <c r="AB1959">
        <f t="shared" si="440"/>
        <v>841104.40543930046</v>
      </c>
      <c r="AC1959" cm="1">
        <f t="array" ref="AC1959">NewI((1-'Parameters-x'!B1965)*BETA_c,V1959,T1959)</f>
        <v>1158.8217315074253</v>
      </c>
      <c r="AD1959">
        <f t="shared" si="441"/>
        <v>41810272.141896755</v>
      </c>
      <c r="AE1959" cm="1">
        <f t="array" ref="AE1959">NewI((1-'Parameters-x'!B1965)*BETA_a,X1959,T1959)</f>
        <v>38554.973737372595</v>
      </c>
      <c r="AF1959">
        <f t="shared" si="442"/>
        <v>22048984.037279125</v>
      </c>
      <c r="AG1959" cm="1">
        <f t="array" ref="AG1959">NewI((1-'Parameters-x'!B1965)*BETA_e,Z1959,T1959)</f>
        <v>18151.404802818943</v>
      </c>
    </row>
    <row r="1960" spans="1:33" x14ac:dyDescent="0.45">
      <c r="A1960">
        <f t="shared" si="435"/>
        <v>195.59999999999317</v>
      </c>
      <c r="B1960" s="2">
        <f t="shared" si="446"/>
        <v>25607323.676389661</v>
      </c>
      <c r="C1960" s="7">
        <f t="shared" si="447"/>
        <v>3.3457410993470577E-2</v>
      </c>
      <c r="D1960" s="2">
        <f t="shared" si="448"/>
        <v>101836169.29015291</v>
      </c>
      <c r="E1960" s="7">
        <f t="shared" si="436"/>
        <v>1.9461121972010179E-3</v>
      </c>
      <c r="F1960">
        <f t="array" ref="F1960:K1960">rk(BETA_c,BETA_a,BETA_e,GAMMA,F1959,G1959,H1959,I1959,J1959,K1959,dt,STAGE)</f>
        <v>13625902.912176577</v>
      </c>
      <c r="G1960">
        <v>2.330610630439068E-3</v>
      </c>
      <c r="H1960">
        <v>9399501.2848575097</v>
      </c>
      <c r="I1960">
        <v>2.3189765188876249E-2</v>
      </c>
      <c r="J1960">
        <v>2581919.4793555741</v>
      </c>
      <c r="K1960">
        <v>7.9370351741552547E-3</v>
      </c>
      <c r="L1960">
        <f t="shared" si="437"/>
        <v>2132521.0854928121</v>
      </c>
      <c r="M1960" cm="1">
        <f t="array" ref="M1960">NewI(BETA_c,F1960,C1960)</f>
        <v>1.3560825285311069E-4</v>
      </c>
      <c r="N1960">
        <f t="shared" si="438"/>
        <v>67100326.69195272</v>
      </c>
      <c r="O1960" cm="1">
        <f t="array" ref="O1960">NewI(BETA_a,H1960,C1960)</f>
        <v>1.3488883534736064E-3</v>
      </c>
      <c r="P1960">
        <f t="shared" si="439"/>
        <v>32603321.51270739</v>
      </c>
      <c r="Q1960" cm="1">
        <f t="array" ref="Q1960">NewI(BETA_e,J1960,C1960)</f>
        <v>4.6161559087430079E-4</v>
      </c>
      <c r="S1960" s="2">
        <f t="shared" si="443"/>
        <v>62301860.063810088</v>
      </c>
      <c r="T1960" s="7">
        <f t="shared" si="444"/>
        <v>432233.42065709375</v>
      </c>
      <c r="U1960" s="2">
        <f t="shared" si="445"/>
        <v>64709399.515532814</v>
      </c>
      <c r="V1960">
        <f t="array" ref="V1960:AA1960">rk((1-'Parameters-x'!B1965)*BETA_c,(1-'Parameters-x'!B1965)*BETA_a,(1-'Parameters-x'!B1965)*BETA_e,GAMMA,V1959,W1959,X1959,Y1959,Z1959,AA1959,dt,STAGE)</f>
        <v>14908619.415330449</v>
      </c>
      <c r="W1960">
        <v>8521.9849992437867</v>
      </c>
      <c r="X1960">
        <v>34395823.899032496</v>
      </c>
      <c r="Y1960">
        <v>287715.25293872989</v>
      </c>
      <c r="Z1960">
        <v>12997416.749447146</v>
      </c>
      <c r="AA1960">
        <v>135996.18271912006</v>
      </c>
      <c r="AB1960">
        <f t="shared" si="440"/>
        <v>841282.59967030713</v>
      </c>
      <c r="AC1960" cm="1">
        <f t="array" ref="AC1960">NewI((1-'Parameters-x'!B1966)*BETA_c,V1960,T1960)</f>
        <v>1150.0997836234164</v>
      </c>
      <c r="AD1960">
        <f t="shared" si="441"/>
        <v>41816288.848028772</v>
      </c>
      <c r="AE1960" cm="1">
        <f t="array" ref="AE1960">NewI((1-'Parameters-x'!B1966)*BETA_a,X1960,T1960)</f>
        <v>38260.811149816553</v>
      </c>
      <c r="AF1960">
        <f t="shared" si="442"/>
        <v>22051828.067833737</v>
      </c>
      <c r="AG1960" cm="1">
        <f t="array" ref="AG1960">NewI((1-'Parameters-x'!B1966)*BETA_e,Z1960,T1960)</f>
        <v>18012.420697717789</v>
      </c>
    </row>
    <row r="1961" spans="1:33" x14ac:dyDescent="0.45">
      <c r="A1961">
        <f t="shared" si="435"/>
        <v>195.69999999999317</v>
      </c>
      <c r="B1961" s="2">
        <f t="shared" si="446"/>
        <v>25607323.676196504</v>
      </c>
      <c r="C1961" s="7">
        <f t="shared" si="447"/>
        <v>3.2958746324392628E-2</v>
      </c>
      <c r="D1961" s="2">
        <f t="shared" si="448"/>
        <v>101836169.29084477</v>
      </c>
      <c r="E1961" s="7">
        <f t="shared" si="436"/>
        <v>1.9171064443080994E-3</v>
      </c>
      <c r="F1961">
        <f t="array" ref="F1961:K1961">rk(BETA_c,BETA_a,BETA_e,GAMMA,F1960,G1960,H1960,I1960,J1960,K1960,dt,STAGE)</f>
        <v>13625902.912163118</v>
      </c>
      <c r="G1961">
        <v>2.2958784551054016E-3</v>
      </c>
      <c r="H1961">
        <v>9399501.2847236283</v>
      </c>
      <c r="I1961">
        <v>2.2844135497722993E-2</v>
      </c>
      <c r="J1961">
        <v>2581919.4793097572</v>
      </c>
      <c r="K1961">
        <v>7.8187323715642344E-3</v>
      </c>
      <c r="L1961">
        <f t="shared" si="437"/>
        <v>2132521.0855410038</v>
      </c>
      <c r="M1961" cm="1">
        <f t="array" ref="M1961">NewI(BETA_c,F1961,C1961)</f>
        <v>1.3358708497043E-4</v>
      </c>
      <c r="N1961">
        <f t="shared" si="438"/>
        <v>67100326.69243224</v>
      </c>
      <c r="O1961" cm="1">
        <f t="array" ref="O1961">NewI(BETA_a,H1961,C1961)</f>
        <v>1.3287838999289938E-3</v>
      </c>
      <c r="P1961">
        <f t="shared" si="439"/>
        <v>32603321.512871511</v>
      </c>
      <c r="Q1961" cm="1">
        <f t="array" ref="Q1961">NewI(BETA_e,J1961,C1961)</f>
        <v>4.5473545940867544E-4</v>
      </c>
      <c r="S1961" s="2">
        <f t="shared" si="443"/>
        <v>62296139.684988372</v>
      </c>
      <c r="T1961" s="7">
        <f t="shared" si="444"/>
        <v>428982.83821845474</v>
      </c>
      <c r="U1961" s="2">
        <f t="shared" si="445"/>
        <v>64718370.47679317</v>
      </c>
      <c r="V1961">
        <f t="array" ref="V1961:AA1961">rk((1-'Parameters-x'!B1966)*BETA_c,(1-'Parameters-x'!B1966)*BETA_a,(1-'Parameters-x'!B1966)*BETA_e,GAMMA,V1960,W1960,X1960,Y1960,Z1960,AA1960,dt,STAGE)</f>
        <v>14908504.838784</v>
      </c>
      <c r="W1961">
        <v>8459.6700562716906</v>
      </c>
      <c r="X1961">
        <v>34392012.43360994</v>
      </c>
      <c r="Y1961">
        <v>285555.17880671937</v>
      </c>
      <c r="Z1961">
        <v>12995622.412594432</v>
      </c>
      <c r="AA1961">
        <v>134967.98935546365</v>
      </c>
      <c r="AB1961">
        <f t="shared" si="440"/>
        <v>841459.49115972838</v>
      </c>
      <c r="AC1961" cm="1">
        <f t="array" ref="AC1961">NewI((1-'Parameters-x'!B1967)*BETA_c,V1961,T1961)</f>
        <v>1141.4417630297319</v>
      </c>
      <c r="AD1961">
        <f t="shared" si="441"/>
        <v>41822260.387583338</v>
      </c>
      <c r="AE1961" cm="1">
        <f t="array" ref="AE1961">NewI((1-'Parameters-x'!B1967)*BETA_a,X1961,T1961)</f>
        <v>37968.865419634742</v>
      </c>
      <c r="AF1961">
        <f t="shared" si="442"/>
        <v>22054650.598050106</v>
      </c>
      <c r="AG1961" cm="1">
        <f t="array" ref="AG1961">NewI((1-'Parameters-x'!B1967)*BETA_e,Z1961,T1961)</f>
        <v>17874.491522384822</v>
      </c>
    </row>
    <row r="1962" spans="1:33" x14ac:dyDescent="0.45">
      <c r="A1962">
        <f t="shared" si="435"/>
        <v>195.79999999999316</v>
      </c>
      <c r="B1962" s="2">
        <f t="shared" si="446"/>
        <v>25607323.676006224</v>
      </c>
      <c r="C1962" s="7">
        <f t="shared" si="447"/>
        <v>3.2467513983301638E-2</v>
      </c>
      <c r="D1962" s="2">
        <f t="shared" si="448"/>
        <v>101836169.29152626</v>
      </c>
      <c r="E1962" s="7">
        <f t="shared" si="436"/>
        <v>1.8885330065214574E-3</v>
      </c>
      <c r="F1962">
        <f t="array" ref="F1962:K1962">rk(BETA_c,BETA_a,BETA_e,GAMMA,F1961,G1961,H1961,I1961,J1961,K1961,dt,STAGE)</f>
        <v>13625902.912149858</v>
      </c>
      <c r="G1962">
        <v>2.2616638550605052E-3</v>
      </c>
      <c r="H1962">
        <v>9399501.2845917419</v>
      </c>
      <c r="I1962">
        <v>2.2503657204880394E-2</v>
      </c>
      <c r="J1962">
        <v>2581919.479264623</v>
      </c>
      <c r="K1962">
        <v>7.7021929233607412E-3</v>
      </c>
      <c r="L1962">
        <f t="shared" si="437"/>
        <v>2132521.0855884785</v>
      </c>
      <c r="M1962" cm="1">
        <f t="array" ref="M1962">NewI(BETA_c,F1962,C1962)</f>
        <v>1.3159604150512686E-4</v>
      </c>
      <c r="N1962">
        <f t="shared" si="438"/>
        <v>67100326.692904599</v>
      </c>
      <c r="O1962" cm="1">
        <f t="array" ref="O1962">NewI(BETA_a,H1962,C1962)</f>
        <v>1.3089790924236675E-3</v>
      </c>
      <c r="P1962">
        <f t="shared" si="439"/>
        <v>32603321.513033181</v>
      </c>
      <c r="Q1962" cm="1">
        <f t="array" ref="Q1962">NewI(BETA_e,J1962,C1962)</f>
        <v>4.4795787259266302E-4</v>
      </c>
      <c r="S1962" s="2">
        <f t="shared" si="443"/>
        <v>62290462.993698299</v>
      </c>
      <c r="T1962" s="7">
        <f t="shared" si="444"/>
        <v>425756.0406709403</v>
      </c>
      <c r="U1962" s="2">
        <f t="shared" si="445"/>
        <v>64727273.96563077</v>
      </c>
      <c r="V1962">
        <f t="array" ref="V1962:AA1962">rk((1-'Parameters-x'!B1967)*BETA_c,(1-'Parameters-x'!B1967)*BETA_a,(1-'Parameters-x'!B1967)*BETA_e,GAMMA,V1961,W1961,X1961,Y1961,Z1961,AA1961,dt,STAGE)</f>
        <v>14908391.124861684</v>
      </c>
      <c r="W1962">
        <v>8397.786221861561</v>
      </c>
      <c r="X1962">
        <v>34388230.052596137</v>
      </c>
      <c r="Y1962">
        <v>283410.85753040708</v>
      </c>
      <c r="Z1962">
        <v>12993841.816240471</v>
      </c>
      <c r="AA1962">
        <v>133947.39691867164</v>
      </c>
      <c r="AB1962">
        <f t="shared" si="440"/>
        <v>841635.0889164547</v>
      </c>
      <c r="AC1962" cm="1">
        <f t="array" ref="AC1962">NewI((1-'Parameters-x'!B1968)*BETA_c,V1962,T1962)</f>
        <v>1132.8472275141153</v>
      </c>
      <c r="AD1962">
        <f t="shared" si="441"/>
        <v>41828187.089873455</v>
      </c>
      <c r="AE1962" cm="1">
        <f t="array" ref="AE1962">NewI((1-'Parameters-x'!B1968)*BETA_a,X1962,T1962)</f>
        <v>37679.120271645857</v>
      </c>
      <c r="AF1962">
        <f t="shared" si="442"/>
        <v>22057451.786840856</v>
      </c>
      <c r="AG1962" cm="1">
        <f t="array" ref="AG1962">NewI((1-'Parameters-x'!B1968)*BETA_e,Z1962,T1962)</f>
        <v>17737.609417398569</v>
      </c>
    </row>
    <row r="1963" spans="1:33" x14ac:dyDescent="0.45">
      <c r="A1963">
        <f t="shared" si="435"/>
        <v>195.89999999999316</v>
      </c>
      <c r="B1963" s="2">
        <f t="shared" si="446"/>
        <v>25607323.675818782</v>
      </c>
      <c r="C1963" s="7">
        <f t="shared" si="447"/>
        <v>3.1983603195356938E-2</v>
      </c>
      <c r="D1963" s="2">
        <f t="shared" si="448"/>
        <v>101836169.29219761</v>
      </c>
      <c r="E1963" s="7">
        <f t="shared" si="436"/>
        <v>1.8603854404175414E-3</v>
      </c>
      <c r="F1963">
        <f t="array" ref="F1963:K1963">rk(BETA_c,BETA_a,BETA_e,GAMMA,F1962,G1962,H1962,I1962,J1962,K1962,dt,STAGE)</f>
        <v>13625902.912136797</v>
      </c>
      <c r="G1963">
        <v>2.2279591179599268E-3</v>
      </c>
      <c r="H1963">
        <v>9399501.2844618205</v>
      </c>
      <c r="I1963">
        <v>2.2168253532067653E-2</v>
      </c>
      <c r="J1963">
        <v>2581919.4792201621</v>
      </c>
      <c r="K1963">
        <v>7.587390545329354E-3</v>
      </c>
      <c r="L1963">
        <f t="shared" si="437"/>
        <v>2132521.0856352439</v>
      </c>
      <c r="M1963" cm="1">
        <f t="array" ref="M1963">NewI(BETA_c,F1963,C1963)</f>
        <v>1.2963467346900512E-4</v>
      </c>
      <c r="N1963">
        <f t="shared" si="438"/>
        <v>67100326.693369925</v>
      </c>
      <c r="O1963" cm="1">
        <f t="array" ref="O1963">NewI(BETA_a,H1963,C1963)</f>
        <v>1.2894694648949835E-3</v>
      </c>
      <c r="P1963">
        <f t="shared" si="439"/>
        <v>32603321.513192445</v>
      </c>
      <c r="Q1963" cm="1">
        <f t="array" ref="Q1963">NewI(BETA_e,J1963,C1963)</f>
        <v>4.4128130205355271E-4</v>
      </c>
      <c r="S1963" s="2">
        <f t="shared" si="443"/>
        <v>62284829.660047784</v>
      </c>
      <c r="T1963" s="7">
        <f t="shared" si="444"/>
        <v>422552.86409721733</v>
      </c>
      <c r="U1963" s="2">
        <f t="shared" si="445"/>
        <v>64736110.475854993</v>
      </c>
      <c r="V1963">
        <f t="array" ref="V1963:AA1963">rk((1-'Parameters-x'!B1968)*BETA_c,(1-'Parameters-x'!B1968)*BETA_a,(1-'Parameters-x'!B1968)*BETA_e,GAMMA,V1962,W1962,X1962,Y1962,Z1962,AA1962,dt,STAGE)</f>
        <v>14908278.267236989</v>
      </c>
      <c r="W1963">
        <v>8336.3308684815329</v>
      </c>
      <c r="X1963">
        <v>34384476.536741935</v>
      </c>
      <c r="Y1963">
        <v>281282.18129858188</v>
      </c>
      <c r="Z1963">
        <v>12992074.856068863</v>
      </c>
      <c r="AA1963">
        <v>132934.35193015388</v>
      </c>
      <c r="AB1963">
        <f t="shared" si="440"/>
        <v>841809.40189452947</v>
      </c>
      <c r="AC1963" cm="1">
        <f t="array" ref="AC1963">NewI((1-'Parameters-x'!B1969)*BETA_c,V1963,T1963)</f>
        <v>1124.3157375146939</v>
      </c>
      <c r="AD1963">
        <f t="shared" si="441"/>
        <v>41834069.281959482</v>
      </c>
      <c r="AE1963" cm="1">
        <f t="array" ref="AE1963">NewI((1-'Parameters-x'!B1969)*BETA_a,X1963,T1963)</f>
        <v>37391.559543289273</v>
      </c>
      <c r="AF1963">
        <f t="shared" si="442"/>
        <v>22060231.792000983</v>
      </c>
      <c r="AG1963" cm="1">
        <f t="array" ref="AG1963">NewI((1-'Parameters-x'!B1969)*BETA_e,Z1963,T1963)</f>
        <v>17601.766579487477</v>
      </c>
    </row>
    <row r="1964" spans="1:33" x14ac:dyDescent="0.45">
      <c r="A1964">
        <f t="shared" si="435"/>
        <v>195.99999999999315</v>
      </c>
      <c r="B1964" s="2">
        <f t="shared" si="446"/>
        <v>25607323.675634131</v>
      </c>
      <c r="C1964" s="7">
        <f t="shared" si="447"/>
        <v>3.1506904836757096E-2</v>
      </c>
      <c r="D1964" s="2">
        <f t="shared" si="448"/>
        <v>101836169.29285897</v>
      </c>
      <c r="E1964" s="7">
        <f t="shared" si="436"/>
        <v>1.8326573986085523E-3</v>
      </c>
      <c r="F1964">
        <f t="array" ref="F1964:K1964">rk(BETA_c,BETA_a,BETA_e,GAMMA,F1963,G1963,H1963,I1963,J1963,K1963,dt,STAGE)</f>
        <v>13625902.91212393</v>
      </c>
      <c r="G1964">
        <v>2.1947566463696934E-3</v>
      </c>
      <c r="H1964">
        <v>9399501.2843338363</v>
      </c>
      <c r="I1964">
        <v>2.183784884533185E-2</v>
      </c>
      <c r="J1964">
        <v>2581919.4791763634</v>
      </c>
      <c r="K1964">
        <v>7.4742993450555538E-3</v>
      </c>
      <c r="L1964">
        <f t="shared" si="437"/>
        <v>2132521.0856813136</v>
      </c>
      <c r="M1964" cm="1">
        <f t="array" ref="M1964">NewI(BETA_c,F1964,C1964)</f>
        <v>1.2770253856579541E-4</v>
      </c>
      <c r="N1964">
        <f t="shared" si="438"/>
        <v>67100326.693828315</v>
      </c>
      <c r="O1964" cm="1">
        <f t="array" ref="O1964">NewI(BETA_a,H1964,C1964)</f>
        <v>1.2702506178445528E-3</v>
      </c>
      <c r="P1964">
        <f t="shared" si="439"/>
        <v>32603321.513349336</v>
      </c>
      <c r="Q1964" cm="1">
        <f t="array" ref="Q1964">NewI(BETA_e,J1964,C1964)</f>
        <v>4.347042421982041E-4</v>
      </c>
      <c r="S1964" s="2">
        <f t="shared" si="443"/>
        <v>62279239.356576785</v>
      </c>
      <c r="T1964" s="7">
        <f t="shared" si="444"/>
        <v>419373.14555274614</v>
      </c>
      <c r="U1964" s="2">
        <f t="shared" si="445"/>
        <v>64744880.497870475</v>
      </c>
      <c r="V1964">
        <f t="array" ref="V1964:AA1964">rk((1-'Parameters-x'!B1969)*BETA_c,(1-'Parameters-x'!B1969)*BETA_a,(1-'Parameters-x'!B1969)*BETA_e,GAMMA,V1963,W1963,X1963,Y1963,Z1963,AA1963,dt,STAGE)</f>
        <v>14908166.259627234</v>
      </c>
      <c r="W1964">
        <v>8275.3013794034632</v>
      </c>
      <c r="X1964">
        <v>34380751.668408819</v>
      </c>
      <c r="Y1964">
        <v>279169.04292889242</v>
      </c>
      <c r="Z1964">
        <v>12990321.428540735</v>
      </c>
      <c r="AA1964">
        <v>131928.8012444503</v>
      </c>
      <c r="AB1964">
        <f t="shared" si="440"/>
        <v>841982.43899336236</v>
      </c>
      <c r="AC1964" cm="1">
        <f t="array" ref="AC1964">NewI((1-'Parameters-x'!B1970)*BETA_c,V1964,T1964)</f>
        <v>1115.8468561106729</v>
      </c>
      <c r="AD1964">
        <f t="shared" si="441"/>
        <v>41839907.288662292</v>
      </c>
      <c r="AE1964" cm="1">
        <f t="array" ref="AE1964">NewI((1-'Parameters-x'!B1970)*BETA_a,X1964,T1964)</f>
        <v>37106.167183958052</v>
      </c>
      <c r="AF1964">
        <f t="shared" si="442"/>
        <v>22062990.770214815</v>
      </c>
      <c r="AG1964" cm="1">
        <f t="array" ref="AG1964">NewI((1-'Parameters-x'!B1970)*BETA_e,Z1964,T1964)</f>
        <v>17466.955261169038</v>
      </c>
    </row>
    <row r="1965" spans="1:33" x14ac:dyDescent="0.45">
      <c r="A1965">
        <f t="shared" si="435"/>
        <v>196.09999999999314</v>
      </c>
      <c r="B1965" s="2">
        <f t="shared" si="446"/>
        <v>25607323.675452232</v>
      </c>
      <c r="C1965" s="7">
        <f t="shared" si="447"/>
        <v>3.1037311410132135E-2</v>
      </c>
      <c r="D1965" s="2">
        <f t="shared" si="448"/>
        <v>101836169.29351047</v>
      </c>
      <c r="E1965" s="7">
        <f t="shared" si="436"/>
        <v>1.8053426283110862E-3</v>
      </c>
      <c r="F1965">
        <f t="array" ref="F1965:K1965">rk(BETA_c,BETA_a,BETA_e,GAMMA,F1964,G1964,H1964,I1964,J1964,K1964,dt,STAGE)</f>
        <v>13625902.912111254</v>
      </c>
      <c r="G1965">
        <v>2.1620489560544116E-3</v>
      </c>
      <c r="H1965">
        <v>9399501.2842077594</v>
      </c>
      <c r="I1965">
        <v>2.1512368637992583E-2</v>
      </c>
      <c r="J1965">
        <v>2581919.4791332176</v>
      </c>
      <c r="K1965">
        <v>7.3628938160851375E-3</v>
      </c>
      <c r="L1965">
        <f t="shared" si="437"/>
        <v>2132521.0857266965</v>
      </c>
      <c r="M1965" cm="1">
        <f t="array" ref="M1965">NewI(BETA_c,F1965,C1965)</f>
        <v>1.2579920109141604E-4</v>
      </c>
      <c r="N1965">
        <f t="shared" si="438"/>
        <v>67100326.694279872</v>
      </c>
      <c r="O1965" cm="1">
        <f t="array" ref="O1965">NewI(BETA_a,H1965,C1965)</f>
        <v>1.2513182173461384E-3</v>
      </c>
      <c r="P1965">
        <f t="shared" si="439"/>
        <v>32603321.513503887</v>
      </c>
      <c r="Q1965" cm="1">
        <f t="array" ref="Q1965">NewI(BETA_e,J1965,C1965)</f>
        <v>4.2822520987353176E-4</v>
      </c>
      <c r="S1965" s="2">
        <f t="shared" si="443"/>
        <v>62273691.758240275</v>
      </c>
      <c r="T1965" s="7">
        <f t="shared" si="444"/>
        <v>416216.72306253563</v>
      </c>
      <c r="U1965" s="2">
        <f t="shared" si="445"/>
        <v>64753584.518697195</v>
      </c>
      <c r="V1965">
        <f t="array" ref="V1965:AA1965">rk((1-'Parameters-x'!B1970)*BETA_c,(1-'Parameters-x'!B1970)*BETA_a,(1-'Parameters-x'!B1970)*BETA_e,GAMMA,V1964,W1964,X1964,Y1964,Z1964,AA1964,dt,STAGE)</f>
        <v>14908055.095793298</v>
      </c>
      <c r="W1965">
        <v>8214.6951487410915</v>
      </c>
      <c r="X1965">
        <v>34377055.231557786</v>
      </c>
      <c r="Y1965">
        <v>277071.33586592862</v>
      </c>
      <c r="Z1965">
        <v>12988581.430889189</v>
      </c>
      <c r="AA1965">
        <v>130930.69204786597</v>
      </c>
      <c r="AB1965">
        <f t="shared" si="440"/>
        <v>842154.20905796136</v>
      </c>
      <c r="AC1965" cm="1">
        <f t="array" ref="AC1965">NewI((1-'Parameters-x'!B1971)*BETA_c,V1965,T1965)</f>
        <v>1107.440149012946</v>
      </c>
      <c r="AD1965">
        <f t="shared" si="441"/>
        <v>41845701.432576284</v>
      </c>
      <c r="AE1965" cm="1">
        <f t="array" ref="AE1965">NewI((1-'Parameters-x'!B1971)*BETA_a,X1965,T1965)</f>
        <v>36822.927254334121</v>
      </c>
      <c r="AF1965">
        <f t="shared" si="442"/>
        <v>22065728.877062947</v>
      </c>
      <c r="AG1965" cm="1">
        <f t="array" ref="AG1965">NewI((1-'Parameters-x'!B1971)*BETA_e,Z1965,T1965)</f>
        <v>17333.167770390672</v>
      </c>
    </row>
    <row r="1966" spans="1:33" x14ac:dyDescent="0.45">
      <c r="A1966">
        <f t="shared" si="435"/>
        <v>196.19999999999314</v>
      </c>
      <c r="B1966" s="2">
        <f t="shared" si="446"/>
        <v>25607323.67527305</v>
      </c>
      <c r="C1966" s="7">
        <f t="shared" si="447"/>
        <v>3.0574717020302365E-2</v>
      </c>
      <c r="D1966" s="2">
        <f t="shared" si="448"/>
        <v>101836169.29415224</v>
      </c>
      <c r="E1966" s="7">
        <f t="shared" si="436"/>
        <v>1.7784349699361025E-3</v>
      </c>
      <c r="F1966">
        <f t="array" ref="F1966:K1966">rk(BETA_c,BETA_a,BETA_e,GAMMA,F1965,G1965,H1965,I1965,J1965,K1965,dt,STAGE)</f>
        <v>13625902.912098769</v>
      </c>
      <c r="G1966">
        <v>2.1298286742908699E-3</v>
      </c>
      <c r="H1966">
        <v>9399501.284083562</v>
      </c>
      <c r="I1966">
        <v>2.1191739513840794E-2</v>
      </c>
      <c r="J1966">
        <v>2581919.4790907153</v>
      </c>
      <c r="K1966">
        <v>7.2531488321707005E-3</v>
      </c>
      <c r="L1966">
        <f t="shared" si="437"/>
        <v>2132521.0857714023</v>
      </c>
      <c r="M1966" cm="1">
        <f t="array" ref="M1966">NewI(BETA_c,F1966,C1966)</f>
        <v>1.2392423183571938E-4</v>
      </c>
      <c r="N1966">
        <f t="shared" si="438"/>
        <v>67100326.694724701</v>
      </c>
      <c r="O1966" cm="1">
        <f t="array" ref="O1966">NewI(BETA_a,H1966,C1966)</f>
        <v>1.2326679940683366E-3</v>
      </c>
      <c r="P1966">
        <f t="shared" si="439"/>
        <v>32603321.513656136</v>
      </c>
      <c r="Q1966" cm="1">
        <f t="array" ref="Q1966">NewI(BETA_e,J1966,C1966)</f>
        <v>4.2184274403204677E-4</v>
      </c>
      <c r="S1966" s="2">
        <f t="shared" si="443"/>
        <v>62268186.54239136</v>
      </c>
      <c r="T1966" s="7">
        <f t="shared" si="444"/>
        <v>413083.43561786081</v>
      </c>
      <c r="U1966" s="2">
        <f t="shared" si="445"/>
        <v>64762223.021990791</v>
      </c>
      <c r="V1966">
        <f t="array" ref="V1966:AA1966">rk((1-'Parameters-x'!B1971)*BETA_c,(1-'Parameters-x'!B1971)*BETA_a,(1-'Parameters-x'!B1971)*BETA_e,GAMMA,V1965,W1965,X1965,Y1965,Z1965,AA1965,dt,STAGE)</f>
        <v>14907944.769539353</v>
      </c>
      <c r="W1966">
        <v>8154.5095814864799</v>
      </c>
      <c r="X1966">
        <v>34373387.011738226</v>
      </c>
      <c r="Y1966">
        <v>274988.95417927578</v>
      </c>
      <c r="Z1966">
        <v>12986854.76111378</v>
      </c>
      <c r="AA1966">
        <v>129939.97185709859</v>
      </c>
      <c r="AB1966">
        <f t="shared" si="440"/>
        <v>842324.72087916103</v>
      </c>
      <c r="AC1966" cm="1">
        <f t="array" ref="AC1966">NewI((1-'Parameters-x'!B1972)*BETA_c,V1966,T1966)</f>
        <v>1099.0951845546169</v>
      </c>
      <c r="AD1966">
        <f t="shared" si="441"/>
        <v>41851452.034082502</v>
      </c>
      <c r="AE1966" cm="1">
        <f t="array" ref="AE1966">NewI((1-'Parameters-x'!B1972)*BETA_a,X1966,T1966)</f>
        <v>36541.823925725221</v>
      </c>
      <c r="AF1966">
        <f t="shared" si="442"/>
        <v>22068446.267029125</v>
      </c>
      <c r="AG1966" cm="1">
        <f t="array" ref="AG1966">NewI((1-'Parameters-x'!B1972)*BETA_e,Z1966,T1966)</f>
        <v>17200.396470172058</v>
      </c>
    </row>
    <row r="1967" spans="1:33" x14ac:dyDescent="0.45">
      <c r="A1967">
        <f t="shared" si="435"/>
        <v>196.29999999999313</v>
      </c>
      <c r="B1967" s="2">
        <f t="shared" si="446"/>
        <v>25607323.675096534</v>
      </c>
      <c r="C1967" s="7">
        <f t="shared" si="447"/>
        <v>3.0119017350398666E-2</v>
      </c>
      <c r="D1967" s="2">
        <f t="shared" si="448"/>
        <v>101836169.29478446</v>
      </c>
      <c r="E1967" s="7">
        <f t="shared" si="436"/>
        <v>1.751928355699916E-3</v>
      </c>
      <c r="F1967">
        <f t="array" ref="F1967:K1967">rk(BETA_c,BETA_a,BETA_e,GAMMA,F1966,G1966,H1966,I1966,J1966,K1966,dt,STAGE)</f>
        <v>13625902.91208647</v>
      </c>
      <c r="G1967">
        <v>2.0980885382067558E-3</v>
      </c>
      <c r="H1967">
        <v>9399501.283961216</v>
      </c>
      <c r="I1967">
        <v>2.0875889170588018E-2</v>
      </c>
      <c r="J1967">
        <v>2581919.4790488463</v>
      </c>
      <c r="K1967">
        <v>7.145039641603893E-3</v>
      </c>
      <c r="L1967">
        <f t="shared" si="437"/>
        <v>2132521.0858154413</v>
      </c>
      <c r="M1967" cm="1">
        <f t="array" ref="M1967">NewI(BETA_c,F1967,C1967)</f>
        <v>1.220772079857038E-4</v>
      </c>
      <c r="N1967">
        <f t="shared" si="438"/>
        <v>67100326.6951629</v>
      </c>
      <c r="O1967" cm="1">
        <f t="array" ref="O1967">NewI(BETA_a,H1967,C1967)</f>
        <v>1.2142957423118266E-3</v>
      </c>
      <c r="P1967">
        <f t="shared" si="439"/>
        <v>32603321.513806112</v>
      </c>
      <c r="Q1967" cm="1">
        <f t="array" ref="Q1967">NewI(BETA_e,J1967,C1967)</f>
        <v>4.155554054023855E-4</v>
      </c>
      <c r="S1967" s="2">
        <f t="shared" si="443"/>
        <v>62262723.388764486</v>
      </c>
      <c r="T1967" s="7">
        <f t="shared" si="444"/>
        <v>409973.12317294808</v>
      </c>
      <c r="U1967" s="2">
        <f t="shared" si="445"/>
        <v>64770796.488062561</v>
      </c>
      <c r="V1967">
        <f t="array" ref="V1967:AA1967">rk((1-'Parameters-x'!B1972)*BETA_c,(1-'Parameters-x'!B1972)*BETA_a,(1-'Parameters-x'!B1972)*BETA_e,GAMMA,V1966,W1966,X1966,Y1966,Z1966,AA1966,dt,STAGE)</f>
        <v>14907835.274712609</v>
      </c>
      <c r="W1967">
        <v>8094.7420935447572</v>
      </c>
      <c r="X1967">
        <v>34369746.796076864</v>
      </c>
      <c r="Y1967">
        <v>272921.79256154422</v>
      </c>
      <c r="Z1967">
        <v>12985141.317975018</v>
      </c>
      <c r="AA1967">
        <v>128956.5885178591</v>
      </c>
      <c r="AB1967">
        <f t="shared" si="440"/>
        <v>842493.98319384607</v>
      </c>
      <c r="AC1967" cm="1">
        <f t="array" ref="AC1967">NewI((1-'Parameters-x'!B1973)*BETA_c,V1967,T1967)</f>
        <v>1090.8115336814446</v>
      </c>
      <c r="AD1967">
        <f t="shared" si="441"/>
        <v>41857159.41136159</v>
      </c>
      <c r="AE1967" cm="1">
        <f t="array" ref="AE1967">NewI((1-'Parameters-x'!B1973)*BETA_a,X1967,T1967)</f>
        <v>36262.841479404073</v>
      </c>
      <c r="AF1967">
        <f t="shared" si="442"/>
        <v>22071143.093507122</v>
      </c>
      <c r="AG1967" cm="1">
        <f t="array" ref="AG1967">NewI((1-'Parameters-x'!B1973)*BETA_e,Z1967,T1967)</f>
        <v>17068.633778249201</v>
      </c>
    </row>
    <row r="1968" spans="1:33" x14ac:dyDescent="0.45">
      <c r="A1968">
        <f t="shared" si="435"/>
        <v>196.39999999999313</v>
      </c>
      <c r="B1968" s="2">
        <f t="shared" si="446"/>
        <v>25607323.674922653</v>
      </c>
      <c r="C1968" s="7">
        <f t="shared" si="447"/>
        <v>2.9670109638338594E-2</v>
      </c>
      <c r="D1968" s="2">
        <f t="shared" si="448"/>
        <v>101836169.29540724</v>
      </c>
      <c r="E1968" s="7">
        <f t="shared" si="436"/>
        <v>1.7258168082558837E-3</v>
      </c>
      <c r="F1968">
        <f t="array" ref="F1968:K1968">rk(BETA_c,BETA_a,BETA_e,GAMMA,F1967,G1967,H1967,I1967,J1967,K1967,dt,STAGE)</f>
        <v>13625902.912074355</v>
      </c>
      <c r="G1968">
        <v>2.0668213931441231E-3</v>
      </c>
      <c r="H1968">
        <v>9399501.2838406935</v>
      </c>
      <c r="I1968">
        <v>2.0564746383562298E-2</v>
      </c>
      <c r="J1968">
        <v>2581919.4790076013</v>
      </c>
      <c r="K1968">
        <v>7.0385418616321733E-3</v>
      </c>
      <c r="L1968">
        <f t="shared" si="437"/>
        <v>2132521.0858588233</v>
      </c>
      <c r="M1968" cm="1">
        <f t="array" ref="M1968">NewI(BETA_c,F1968,C1968)</f>
        <v>1.2025771303016739E-4</v>
      </c>
      <c r="N1968">
        <f t="shared" si="438"/>
        <v>67100326.695594557</v>
      </c>
      <c r="O1968" cm="1">
        <f t="array" ref="O1968">NewI(BETA_a,H1968,C1968)</f>
        <v>1.1961973190609684E-3</v>
      </c>
      <c r="P1968">
        <f t="shared" si="439"/>
        <v>32603321.513953857</v>
      </c>
      <c r="Q1968" cm="1">
        <f t="array" ref="Q1968">NewI(BETA_e,J1968,C1968)</f>
        <v>4.0936177616474799E-4</v>
      </c>
      <c r="S1968" s="2">
        <f t="shared" si="443"/>
        <v>62257301.979458846</v>
      </c>
      <c r="T1968" s="7">
        <f t="shared" si="444"/>
        <v>406885.62664162641</v>
      </c>
      <c r="U1968" s="2">
        <f t="shared" si="445"/>
        <v>64779305.393899523</v>
      </c>
      <c r="V1968">
        <f t="array" ref="V1968:AA1968">rk((1-'Parameters-x'!B1973)*BETA_c,(1-'Parameters-x'!B1973)*BETA_a,(1-'Parameters-x'!B1973)*BETA_e,GAMMA,V1967,W1967,X1967,Y1967,Z1967,AA1967,dt,STAGE)</f>
        <v>14907726.605203051</v>
      </c>
      <c r="W1968">
        <v>8035.3901117672058</v>
      </c>
      <c r="X1968">
        <v>34366134.373266876</v>
      </c>
      <c r="Y1968">
        <v>270869.7463263736</v>
      </c>
      <c r="Z1968">
        <v>12983441.000988923</v>
      </c>
      <c r="AA1968">
        <v>127980.49020348559</v>
      </c>
      <c r="AB1968">
        <f t="shared" si="440"/>
        <v>842662.00468518166</v>
      </c>
      <c r="AC1968" cm="1">
        <f t="array" ref="AC1968">NewI((1-'Parameters-x'!B1974)*BETA_c,V1968,T1968)</f>
        <v>1082.5887699422067</v>
      </c>
      <c r="AD1968">
        <f t="shared" si="441"/>
        <v>41862823.880406752</v>
      </c>
      <c r="AE1968" cm="1">
        <f t="array" ref="AE1968">NewI((1-'Parameters-x'!B1974)*BETA_a,X1968,T1968)</f>
        <v>35985.964305949688</v>
      </c>
      <c r="AF1968">
        <f t="shared" si="442"/>
        <v>22073819.508807592</v>
      </c>
      <c r="AG1968" cm="1">
        <f t="array" ref="AG1968">NewI((1-'Parameters-x'!B1974)*BETA_e,Z1968,T1968)</f>
        <v>16937.872166720048</v>
      </c>
    </row>
    <row r="1969" spans="1:33" x14ac:dyDescent="0.45">
      <c r="A1969">
        <f t="shared" si="435"/>
        <v>196.49999999999312</v>
      </c>
      <c r="B1969" s="2">
        <f t="shared" si="446"/>
        <v>25607323.67475136</v>
      </c>
      <c r="C1969" s="7">
        <f t="shared" si="447"/>
        <v>2.9227892653653113E-2</v>
      </c>
      <c r="D1969" s="2">
        <f t="shared" si="448"/>
        <v>101836169.29602075</v>
      </c>
      <c r="E1969" s="7">
        <f t="shared" si="436"/>
        <v>1.7000944393464933E-3</v>
      </c>
      <c r="F1969">
        <f t="array" ref="F1969:K1969">rk(BETA_c,BETA_a,BETA_e,GAMMA,F1968,G1968,H1968,I1968,J1968,K1968,dt,STAGE)</f>
        <v>13625902.91206242</v>
      </c>
      <c r="G1969">
        <v>2.0360201910472314E-3</v>
      </c>
      <c r="H1969">
        <v>9399501.2837219685</v>
      </c>
      <c r="I1969">
        <v>2.0258240989647094E-2</v>
      </c>
      <c r="J1969">
        <v>2581919.4789669709</v>
      </c>
      <c r="K1969">
        <v>6.9336314729587884E-3</v>
      </c>
      <c r="L1969">
        <f t="shared" si="437"/>
        <v>2132521.0859015603</v>
      </c>
      <c r="M1969" cm="1">
        <f t="array" ref="M1969">NewI(BETA_c,F1969,C1969)</f>
        <v>1.18465336665783E-4</v>
      </c>
      <c r="N1969">
        <f t="shared" si="438"/>
        <v>67100326.696019791</v>
      </c>
      <c r="O1969" cm="1">
        <f t="array" ref="O1969">NewI(BETA_a,H1969,C1969)</f>
        <v>1.1783686430495363E-3</v>
      </c>
      <c r="P1969">
        <f t="shared" si="439"/>
        <v>32603321.514099397</v>
      </c>
      <c r="Q1969" cm="1">
        <f t="array" ref="Q1969">NewI(BETA_e,J1969,C1969)</f>
        <v>4.032604596311739E-4</v>
      </c>
      <c r="S1969" s="2">
        <f t="shared" si="443"/>
        <v>62251921.998921692</v>
      </c>
      <c r="T1969" s="7">
        <f t="shared" si="444"/>
        <v>403820.78789394727</v>
      </c>
      <c r="U1969" s="2">
        <f t="shared" si="445"/>
        <v>64787750.213184357</v>
      </c>
      <c r="V1969">
        <f t="array" ref="V1969:AA1969">rk((1-'Parameters-x'!B1974)*BETA_c,(1-'Parameters-x'!B1974)*BETA_a,(1-'Parameters-x'!B1974)*BETA_e,GAMMA,V1968,W1968,X1968,Y1968,Z1968,AA1968,dt,STAGE)</f>
        <v>14907618.754943185</v>
      </c>
      <c r="W1969">
        <v>7976.4510739826992</v>
      </c>
      <c r="X1969">
        <v>34362549.533556908</v>
      </c>
      <c r="Y1969">
        <v>268832.71140641381</v>
      </c>
      <c r="Z1969">
        <v>12981753.710421598</v>
      </c>
      <c r="AA1969">
        <v>127011.62541355075</v>
      </c>
      <c r="AB1969">
        <f t="shared" si="440"/>
        <v>842828.79398283269</v>
      </c>
      <c r="AC1969" cm="1">
        <f t="array" ref="AC1969">NewI((1-'Parameters-x'!B1975)*BETA_c,V1969,T1969)</f>
        <v>1074.4264694789924</v>
      </c>
      <c r="AD1969">
        <f t="shared" si="441"/>
        <v>41868445.755036674</v>
      </c>
      <c r="AE1969" cm="1">
        <f t="array" ref="AE1969">NewI((1-'Parameters-x'!B1975)*BETA_a,X1969,T1969)</f>
        <v>35711.176904590626</v>
      </c>
      <c r="AF1969">
        <f t="shared" si="442"/>
        <v>22076475.664164849</v>
      </c>
      <c r="AG1969" cm="1">
        <f t="array" ref="AG1969">NewI((1-'Parameters-x'!B1975)*BETA_e,Z1969,T1969)</f>
        <v>16808.104161691794</v>
      </c>
    </row>
    <row r="1970" spans="1:33" x14ac:dyDescent="0.45">
      <c r="A1970">
        <f t="shared" si="435"/>
        <v>196.59999999999312</v>
      </c>
      <c r="B1970" s="2">
        <f t="shared" si="446"/>
        <v>25607323.674582619</v>
      </c>
      <c r="C1970" s="7">
        <f t="shared" si="447"/>
        <v>2.8792266674658756E-2</v>
      </c>
      <c r="D1970" s="2">
        <f t="shared" si="448"/>
        <v>101836169.29662511</v>
      </c>
      <c r="E1970" s="7">
        <f t="shared" si="436"/>
        <v>1.6747554484755347E-3</v>
      </c>
      <c r="F1970">
        <f t="array" ref="F1970:K1970">rk(BETA_c,BETA_a,BETA_e,GAMMA,F1969,G1969,H1969,I1969,J1969,K1969,dt,STAGE)</f>
        <v>13625902.912050663</v>
      </c>
      <c r="G1970">
        <v>2.0056779888744034E-3</v>
      </c>
      <c r="H1970">
        <v>9399501.2836050112</v>
      </c>
      <c r="I1970">
        <v>1.995630387145959E-2</v>
      </c>
      <c r="J1970">
        <v>2581919.4789269464</v>
      </c>
      <c r="K1970">
        <v>6.8302848143247628E-3</v>
      </c>
      <c r="L1970">
        <f t="shared" si="437"/>
        <v>2132521.0859436593</v>
      </c>
      <c r="M1970" cm="1">
        <f t="array" ref="M1970">NewI(BETA_c,F1970,C1970)</f>
        <v>1.1669967470457348E-4</v>
      </c>
      <c r="N1970">
        <f t="shared" si="438"/>
        <v>67100326.696438685</v>
      </c>
      <c r="O1970" cm="1">
        <f t="array" ref="O1970">NewI(BETA_a,H1970,C1970)</f>
        <v>1.1608056938403771E-3</v>
      </c>
      <c r="P1970">
        <f t="shared" si="439"/>
        <v>32603321.514242768</v>
      </c>
      <c r="Q1970" cm="1">
        <f t="array" ref="Q1970">NewI(BETA_e,J1970,C1970)</f>
        <v>3.9725007993058416E-4</v>
      </c>
      <c r="S1970" s="2">
        <f t="shared" si="443"/>
        <v>62246583.13393189</v>
      </c>
      <c r="T1970" s="7">
        <f t="shared" si="444"/>
        <v>400778.44975277316</v>
      </c>
      <c r="U1970" s="2">
        <f t="shared" si="445"/>
        <v>64796131.416315347</v>
      </c>
      <c r="V1970">
        <f t="array" ref="V1970:AA1970">rk((1-'Parameters-x'!B1975)*BETA_c,(1-'Parameters-x'!B1975)*BETA_a,(1-'Parameters-x'!B1975)*BETA_e,GAMMA,V1969,W1969,X1969,Y1969,Z1969,AA1969,dt,STAGE)</f>
        <v>14907511.717907762</v>
      </c>
      <c r="W1970">
        <v>7917.9224290275342</v>
      </c>
      <c r="X1970">
        <v>34358992.068740278</v>
      </c>
      <c r="Y1970">
        <v>266810.58435128233</v>
      </c>
      <c r="Z1970">
        <v>12980079.347283849</v>
      </c>
      <c r="AA1970">
        <v>126049.94297246326</v>
      </c>
      <c r="AB1970">
        <f t="shared" si="440"/>
        <v>842994.35966321034</v>
      </c>
      <c r="AC1970" cm="1">
        <f t="array" ref="AC1970">NewI((1-'Parameters-x'!B1976)*BETA_c,V1970,T1970)</f>
        <v>1066.3242110174167</v>
      </c>
      <c r="AD1970">
        <f t="shared" si="441"/>
        <v>41874025.346908443</v>
      </c>
      <c r="AE1970" cm="1">
        <f t="array" ref="AE1970">NewI((1-'Parameters-x'!B1976)*BETA_a,X1970,T1970)</f>
        <v>35438.463882550583</v>
      </c>
      <c r="AF1970">
        <f t="shared" si="442"/>
        <v>22079111.70974369</v>
      </c>
      <c r="AG1970" cm="1">
        <f t="array" ref="AG1970">NewI((1-'Parameters-x'!B1976)*BETA_e,Z1970,T1970)</f>
        <v>16679.322342929772</v>
      </c>
    </row>
    <row r="1971" spans="1:33" x14ac:dyDescent="0.45">
      <c r="A1971">
        <f t="shared" si="435"/>
        <v>196.69999999999311</v>
      </c>
      <c r="B1971" s="2">
        <f t="shared" si="446"/>
        <v>25607323.674416393</v>
      </c>
      <c r="C1971" s="7">
        <f t="shared" si="447"/>
        <v>2.8363133465969956E-2</v>
      </c>
      <c r="D1971" s="2">
        <f t="shared" si="448"/>
        <v>101836169.29722048</v>
      </c>
      <c r="E1971" s="7">
        <f t="shared" si="436"/>
        <v>1.649794121600067E-3</v>
      </c>
      <c r="F1971">
        <f t="array" ref="F1971:K1971">rk(BETA_c,BETA_a,BETA_e,GAMMA,F1970,G1970,H1970,I1970,J1970,K1970,dt,STAGE)</f>
        <v>13625902.912039079</v>
      </c>
      <c r="G1971">
        <v>1.975787947033532E-3</v>
      </c>
      <c r="H1971">
        <v>9399501.2834897973</v>
      </c>
      <c r="I1971">
        <v>1.9658866941764781E-2</v>
      </c>
      <c r="J1971">
        <v>2581919.4788875184</v>
      </c>
      <c r="K1971">
        <v>6.7284785771716425E-3</v>
      </c>
      <c r="L1971">
        <f t="shared" si="437"/>
        <v>2132521.0859851334</v>
      </c>
      <c r="M1971" cm="1">
        <f t="array" ref="M1971">NewI(BETA_c,F1971,C1971)</f>
        <v>1.1496032898276533E-4</v>
      </c>
      <c r="N1971">
        <f t="shared" si="438"/>
        <v>67100326.696851343</v>
      </c>
      <c r="O1971" cm="1">
        <f t="array" ref="O1971">NewI(BETA_a,H1971,C1971)</f>
        <v>1.1435045109187856E-3</v>
      </c>
      <c r="P1971">
        <f t="shared" si="439"/>
        <v>32603321.514384005</v>
      </c>
      <c r="Q1971" cm="1">
        <f t="array" ref="Q1971">NewI(BETA_e,J1971,C1971)</f>
        <v>3.9132928169851602E-4</v>
      </c>
      <c r="S1971" s="2">
        <f t="shared" si="443"/>
        <v>62241285.07358361</v>
      </c>
      <c r="T1971" s="7">
        <f t="shared" si="444"/>
        <v>397758.45599033596</v>
      </c>
      <c r="U1971" s="2">
        <f t="shared" si="445"/>
        <v>64804449.47042606</v>
      </c>
      <c r="V1971">
        <f t="array" ref="V1971:AA1971">rk((1-'Parameters-x'!B1976)*BETA_c,(1-'Parameters-x'!B1976)*BETA_a,(1-'Parameters-x'!B1976)*BETA_e,GAMMA,V1970,W1970,X1970,Y1970,Z1970,AA1970,dt,STAGE)</f>
        <v>14907405.488113543</v>
      </c>
      <c r="W1971">
        <v>7859.8016367736709</v>
      </c>
      <c r="X1971">
        <v>34355461.772144228</v>
      </c>
      <c r="Y1971">
        <v>264803.26232549897</v>
      </c>
      <c r="Z1971">
        <v>12978417.813325839</v>
      </c>
      <c r="AA1971">
        <v>125095.3920280633</v>
      </c>
      <c r="AB1971">
        <f t="shared" si="440"/>
        <v>843158.71024968335</v>
      </c>
      <c r="AC1971" cm="1">
        <f t="array" ref="AC1971">NewI((1-'Parameters-x'!B1977)*BETA_c,V1971,T1971)</f>
        <v>1058.2815758567672</v>
      </c>
      <c r="AD1971">
        <f t="shared" si="441"/>
        <v>41879562.965530276</v>
      </c>
      <c r="AE1971" cm="1">
        <f t="array" ref="AE1971">NewI((1-'Parameters-x'!B1977)*BETA_a,X1971,T1971)</f>
        <v>35167.809954396049</v>
      </c>
      <c r="AF1971">
        <f t="shared" si="442"/>
        <v>22081727.794646099</v>
      </c>
      <c r="AG1971" cm="1">
        <f t="array" ref="AG1971">NewI((1-'Parameters-x'!B1977)*BETA_e,Z1971,T1971)</f>
        <v>16551.519343508004</v>
      </c>
    </row>
    <row r="1972" spans="1:33" x14ac:dyDescent="0.45">
      <c r="A1972">
        <f t="shared" si="435"/>
        <v>196.7999999999931</v>
      </c>
      <c r="B1972" s="2">
        <f t="shared" si="446"/>
        <v>25607323.674252648</v>
      </c>
      <c r="C1972" s="7">
        <f t="shared" si="447"/>
        <v>2.7940396256346596E-2</v>
      </c>
      <c r="D1972" s="2">
        <f t="shared" si="448"/>
        <v>101836169.29780695</v>
      </c>
      <c r="E1972" s="7">
        <f t="shared" si="436"/>
        <v>1.625204829841878E-3</v>
      </c>
      <c r="F1972">
        <f t="array" ref="F1972:K1972">rk(BETA_c,BETA_a,BETA_e,GAMMA,F1971,G1971,H1971,I1971,J1971,K1971,dt,STAGE)</f>
        <v>13625902.912027668</v>
      </c>
      <c r="G1972">
        <v>1.9463433278408991E-3</v>
      </c>
      <c r="H1972">
        <v>9399501.2833763026</v>
      </c>
      <c r="I1972">
        <v>1.9365863128121882E-2</v>
      </c>
      <c r="J1972">
        <v>2581919.4788486781</v>
      </c>
      <c r="K1972">
        <v>6.6281898003838144E-3</v>
      </c>
      <c r="L1972">
        <f t="shared" si="437"/>
        <v>2132521.0860259887</v>
      </c>
      <c r="M1972" cm="1">
        <f t="array" ref="M1972">NewI(BETA_c,F1972,C1972)</f>
        <v>1.1324690727100152E-4</v>
      </c>
      <c r="N1972">
        <f t="shared" si="438"/>
        <v>67100326.697257832</v>
      </c>
      <c r="O1972" cm="1">
        <f t="array" ref="O1972">NewI(BETA_a,H1972,C1972)</f>
        <v>1.126461192799393E-3</v>
      </c>
      <c r="P1972">
        <f t="shared" si="439"/>
        <v>32603321.514523134</v>
      </c>
      <c r="Q1972" cm="1">
        <f t="array" ref="Q1972">NewI(BETA_e,J1972,C1972)</f>
        <v>3.8549672977148341E-4</v>
      </c>
      <c r="S1972" s="2">
        <f t="shared" si="443"/>
        <v>62236027.509269983</v>
      </c>
      <c r="T1972" s="7">
        <f t="shared" si="444"/>
        <v>394760.6513247668</v>
      </c>
      <c r="U1972" s="2">
        <f t="shared" si="445"/>
        <v>64812704.839405246</v>
      </c>
      <c r="V1972">
        <f t="array" ref="V1972:AA1972">rk((1-'Parameters-x'!B1977)*BETA_c,(1-'Parameters-x'!B1977)*BETA_a,(1-'Parameters-x'!B1977)*BETA_e,GAMMA,V1971,W1971,X1971,Y1971,Z1971,AA1971,dt,STAGE)</f>
        <v>14907300.059619026</v>
      </c>
      <c r="W1972">
        <v>7802.0861681554152</v>
      </c>
      <c r="X1972">
        <v>34351958.438619189</v>
      </c>
      <c r="Y1972">
        <v>262810.64310639887</v>
      </c>
      <c r="Z1972">
        <v>12976769.011031773</v>
      </c>
      <c r="AA1972">
        <v>124147.92205021252</v>
      </c>
      <c r="AB1972">
        <f t="shared" si="440"/>
        <v>843321.85421281832</v>
      </c>
      <c r="AC1972" cm="1">
        <f t="array" ref="AC1972">NewI((1-'Parameters-x'!B1978)*BETA_c,V1972,T1972)</f>
        <v>1050.2981478600841</v>
      </c>
      <c r="AD1972">
        <f t="shared" si="441"/>
        <v>41885058.91827441</v>
      </c>
      <c r="AE1972" cm="1">
        <f t="array" ref="AE1972">NewI((1-'Parameters-x'!B1978)*BETA_a,X1972,T1972)</f>
        <v>34899.199941386214</v>
      </c>
      <c r="AF1972">
        <f t="shared" si="442"/>
        <v>22084324.066918015</v>
      </c>
      <c r="AG1972" cm="1">
        <f t="array" ref="AG1972">NewI((1-'Parameters-x'!B1978)*BETA_e,Z1972,T1972)</f>
        <v>16424.687849461414</v>
      </c>
    </row>
    <row r="1973" spans="1:33" x14ac:dyDescent="0.45">
      <c r="A1973">
        <f t="shared" si="435"/>
        <v>196.8999999999931</v>
      </c>
      <c r="B1973" s="2">
        <f t="shared" si="446"/>
        <v>25607323.674091347</v>
      </c>
      <c r="C1973" s="7">
        <f t="shared" si="447"/>
        <v>2.7523959716871705E-2</v>
      </c>
      <c r="D1973" s="2">
        <f t="shared" si="448"/>
        <v>101836169.2983847</v>
      </c>
      <c r="E1973" s="7">
        <f t="shared" si="436"/>
        <v>1.6009820282181504E-3</v>
      </c>
      <c r="F1973">
        <f t="array" ref="F1973:K1973">rk(BETA_c,BETA_a,BETA_e,GAMMA,F1972,G1972,H1972,I1972,J1972,K1972,dt,STAGE)</f>
        <v>13625902.912016429</v>
      </c>
      <c r="G1973">
        <v>1.9173374940029432E-3</v>
      </c>
      <c r="H1973">
        <v>9399501.2832644992</v>
      </c>
      <c r="I1973">
        <v>1.907722635775955E-2</v>
      </c>
      <c r="J1973">
        <v>2581919.4788104165</v>
      </c>
      <c r="K1973">
        <v>6.5293958651092103E-3</v>
      </c>
      <c r="L1973">
        <f t="shared" si="437"/>
        <v>2132521.0860662335</v>
      </c>
      <c r="M1973" cm="1">
        <f t="array" ref="M1973">NewI(BETA_c,F1973,C1973)</f>
        <v>1.1155902318589202E-4</v>
      </c>
      <c r="N1973">
        <f t="shared" si="438"/>
        <v>67100326.697658271</v>
      </c>
      <c r="O1973" cm="1">
        <f t="array" ref="O1973">NewI(BETA_a,H1973,C1973)</f>
        <v>1.1096718961463661E-3</v>
      </c>
      <c r="P1973">
        <f t="shared" si="439"/>
        <v>32603321.514660191</v>
      </c>
      <c r="Q1973" cm="1">
        <f t="array" ref="Q1973">NewI(BETA_e,J1973,C1973)</f>
        <v>3.7975110888589222E-4</v>
      </c>
      <c r="S1973" s="2">
        <f t="shared" si="443"/>
        <v>62230810.134666964</v>
      </c>
      <c r="T1973" s="7">
        <f t="shared" si="444"/>
        <v>391784.88141659787</v>
      </c>
      <c r="U1973" s="2">
        <f t="shared" si="445"/>
        <v>64820897.983916439</v>
      </c>
      <c r="V1973">
        <f t="array" ref="V1973:AA1973">rk((1-'Parameters-x'!B1978)*BETA_c,(1-'Parameters-x'!B1978)*BETA_a,(1-'Parameters-x'!B1978)*BETA_e,GAMMA,V1972,W1972,X1972,Y1972,Z1972,AA1972,dt,STAGE)</f>
        <v>14907195.426524194</v>
      </c>
      <c r="W1973">
        <v>7744.7735051945656</v>
      </c>
      <c r="X1973">
        <v>34348481.864528157</v>
      </c>
      <c r="Y1973">
        <v>260832.62508202452</v>
      </c>
      <c r="Z1973">
        <v>12975132.843614617</v>
      </c>
      <c r="AA1973">
        <v>123207.48282937882</v>
      </c>
      <c r="AB1973">
        <f t="shared" si="440"/>
        <v>843483.79997061146</v>
      </c>
      <c r="AC1973" cm="1">
        <f t="array" ref="AC1973">NewI((1-'Parameters-x'!B1979)*BETA_c,V1973,T1973)</f>
        <v>1042.373513444172</v>
      </c>
      <c r="AD1973">
        <f t="shared" si="441"/>
        <v>41890513.51038982</v>
      </c>
      <c r="AE1973" cm="1">
        <f t="array" ref="AE1973">NewI((1-'Parameters-x'!B1979)*BETA_a,X1973,T1973)</f>
        <v>34632.618770825153</v>
      </c>
      <c r="AF1973">
        <f t="shared" si="442"/>
        <v>22086900.673556007</v>
      </c>
      <c r="AG1973" cm="1">
        <f t="array" ref="AG1973">NewI((1-'Parameters-x'!B1979)*BETA_e,Z1973,T1973)</f>
        <v>16298.820599439663</v>
      </c>
    </row>
    <row r="1974" spans="1:33" x14ac:dyDescent="0.45">
      <c r="A1974">
        <f t="shared" si="435"/>
        <v>196.99999999999309</v>
      </c>
      <c r="B1974" s="2">
        <f t="shared" si="446"/>
        <v>25607323.673932444</v>
      </c>
      <c r="C1974" s="7">
        <f t="shared" si="447"/>
        <v>2.711372993945441E-2</v>
      </c>
      <c r="D1974" s="2">
        <f t="shared" si="448"/>
        <v>101836169.29895383</v>
      </c>
      <c r="E1974" s="7">
        <f t="shared" si="436"/>
        <v>1.5771202543910458E-3</v>
      </c>
      <c r="F1974">
        <f t="array" ref="F1974:K1974">rk(BETA_c,BETA_a,BETA_e,GAMMA,F1973,G1973,H1973,I1973,J1973,K1973,dt,STAGE)</f>
        <v>13625902.912005357</v>
      </c>
      <c r="G1974">
        <v>1.8887639071206476E-3</v>
      </c>
      <c r="H1974">
        <v>9399501.2831543628</v>
      </c>
      <c r="I1974">
        <v>1.8792891542676549E-2</v>
      </c>
      <c r="J1974">
        <v>2581919.478772725</v>
      </c>
      <c r="K1974">
        <v>6.4320744896572135E-3</v>
      </c>
      <c r="L1974">
        <f t="shared" si="437"/>
        <v>2132521.0861058785</v>
      </c>
      <c r="M1974" cm="1">
        <f t="array" ref="M1974">NewI(BETA_c,F1974,C1974)</f>
        <v>1.0989629610288281E-4</v>
      </c>
      <c r="N1974">
        <f t="shared" si="438"/>
        <v>67100326.698052749</v>
      </c>
      <c r="O1974" cm="1">
        <f t="array" ref="O1974">NewI(BETA_a,H1974,C1974)</f>
        <v>1.0931328349067201E-3</v>
      </c>
      <c r="P1974">
        <f t="shared" si="439"/>
        <v>32603321.514795199</v>
      </c>
      <c r="Q1974" cm="1">
        <f t="array" ref="Q1974">NewI(BETA_e,J1974,C1974)</f>
        <v>3.7409112338144287E-4</v>
      </c>
      <c r="S1974" s="2">
        <f t="shared" si="443"/>
        <v>62225632.645717248</v>
      </c>
      <c r="T1974" s="7">
        <f t="shared" si="444"/>
        <v>388830.99286523671</v>
      </c>
      <c r="U1974" s="2">
        <f t="shared" si="445"/>
        <v>64829029.361417502</v>
      </c>
      <c r="V1974">
        <f t="array" ref="V1974:AA1974">rk((1-'Parameters-x'!B1979)*BETA_c,(1-'Parameters-x'!B1979)*BETA_a,(1-'Parameters-x'!B1979)*BETA_e,GAMMA,V1973,W1973,X1973,Y1973,Z1973,AA1973,dt,STAGE)</f>
        <v>14907091.582970263</v>
      </c>
      <c r="W1974">
        <v>7687.8611410240492</v>
      </c>
      <c r="X1974">
        <v>34345031.847736135</v>
      </c>
      <c r="Y1974">
        <v>258869.10724899668</v>
      </c>
      <c r="Z1974">
        <v>12973509.215010855</v>
      </c>
      <c r="AA1974">
        <v>122274.02447521601</v>
      </c>
      <c r="AB1974">
        <f t="shared" si="440"/>
        <v>843644.55588871252</v>
      </c>
      <c r="AC1974" cm="1">
        <f t="array" ref="AC1974">NewI((1-'Parameters-x'!B1980)*BETA_c,V1974,T1974)</f>
        <v>1034.5072615695512</v>
      </c>
      <c r="AD1974">
        <f t="shared" si="441"/>
        <v>41895927.045014866</v>
      </c>
      <c r="AE1974" cm="1">
        <f t="array" ref="AE1974">NewI((1-'Parameters-x'!B1980)*BETA_a,X1974,T1974)</f>
        <v>34368.0514754162</v>
      </c>
      <c r="AF1974">
        <f t="shared" si="442"/>
        <v>22089457.760513928</v>
      </c>
      <c r="AG1974" cm="1">
        <f t="array" ref="AG1974">NewI((1-'Parameters-x'!B1980)*BETA_e,Z1974,T1974)</f>
        <v>16173.910384362649</v>
      </c>
    </row>
    <row r="1975" spans="1:33" x14ac:dyDescent="0.45">
      <c r="A1975">
        <f t="shared" si="435"/>
        <v>197.09999999999309</v>
      </c>
      <c r="B1975" s="2">
        <f t="shared" si="446"/>
        <v>25607323.673775911</v>
      </c>
      <c r="C1975" s="7">
        <f t="shared" si="447"/>
        <v>2.6709614415653293E-2</v>
      </c>
      <c r="D1975" s="2">
        <f t="shared" si="448"/>
        <v>101836169.29951447</v>
      </c>
      <c r="E1975" s="7">
        <f t="shared" si="436"/>
        <v>1.5536141274359262E-3</v>
      </c>
      <c r="F1975">
        <f t="array" ref="F1975:K1975">rk(BETA_c,BETA_a,BETA_e,GAMMA,F1974,G1974,H1974,I1974,J1974,K1974,dt,STAGE)</f>
        <v>13625902.91199445</v>
      </c>
      <c r="G1975">
        <v>1.8606161262162033E-3</v>
      </c>
      <c r="H1975">
        <v>9399501.2830458675</v>
      </c>
      <c r="I1975">
        <v>1.8512794564964456E-2</v>
      </c>
      <c r="J1975">
        <v>2581919.4787355955</v>
      </c>
      <c r="K1975">
        <v>6.3362037244726324E-3</v>
      </c>
      <c r="L1975">
        <f t="shared" si="437"/>
        <v>2132521.0861449339</v>
      </c>
      <c r="M1975" cm="1">
        <f t="array" ref="M1975">NewI(BETA_c,F1975,C1975)</f>
        <v>1.0825835107042363E-4</v>
      </c>
      <c r="N1975">
        <f t="shared" si="438"/>
        <v>67100326.698441342</v>
      </c>
      <c r="O1975" cm="1">
        <f t="array" ref="O1975">NewI(BETA_a,H1975,C1975)</f>
        <v>1.0768402794565483E-3</v>
      </c>
      <c r="P1975">
        <f t="shared" si="439"/>
        <v>32603321.514928199</v>
      </c>
      <c r="Q1975" cm="1">
        <f t="array" ref="Q1975">NewI(BETA_e,J1975,C1975)</f>
        <v>3.6851549690895428E-4</v>
      </c>
      <c r="S1975" s="2">
        <f t="shared" si="443"/>
        <v>62220494.74061431</v>
      </c>
      <c r="T1975" s="7">
        <f t="shared" si="444"/>
        <v>385898.83320541488</v>
      </c>
      <c r="U1975" s="2">
        <f t="shared" si="445"/>
        <v>64837099.426180273</v>
      </c>
      <c r="V1975">
        <f t="array" ref="V1975:AA1975">rk((1-'Parameters-x'!B1980)*BETA_c,(1-'Parameters-x'!B1980)*BETA_a,(1-'Parameters-x'!B1980)*BETA_e,GAMMA,V1974,W1974,X1974,Y1974,Z1974,AA1974,dt,STAGE)</f>
        <v>14906988.523139423</v>
      </c>
      <c r="W1975">
        <v>7631.3465799100704</v>
      </c>
      <c r="X1975">
        <v>34341608.187599599</v>
      </c>
      <c r="Y1975">
        <v>256919.98921036601</v>
      </c>
      <c r="Z1975">
        <v>12971898.029875284</v>
      </c>
      <c r="AA1975">
        <v>121347.49741513882</v>
      </c>
      <c r="AB1975">
        <f t="shared" si="440"/>
        <v>843804.13028066722</v>
      </c>
      <c r="AC1975" cm="1">
        <f t="array" ref="AC1975">NewI((1-'Parameters-x'!B1981)*BETA_c,V1975,T1975)</f>
        <v>1026.6989837303472</v>
      </c>
      <c r="AD1975">
        <f t="shared" si="441"/>
        <v>41901299.823190033</v>
      </c>
      <c r="AE1975" cm="1">
        <f t="array" ref="AE1975">NewI((1-'Parameters-x'!B1981)*BETA_a,X1975,T1975)</f>
        <v>34105.483192618631</v>
      </c>
      <c r="AF1975">
        <f t="shared" si="442"/>
        <v>22091995.472709574</v>
      </c>
      <c r="AG1975" cm="1">
        <f t="array" ref="AG1975">NewI((1-'Parameters-x'!B1981)*BETA_e,Z1975,T1975)</f>
        <v>16049.950047077673</v>
      </c>
    </row>
    <row r="1976" spans="1:33" x14ac:dyDescent="0.45">
      <c r="A1976">
        <f t="shared" si="435"/>
        <v>197.19999999999308</v>
      </c>
      <c r="B1976" s="2">
        <f t="shared" si="446"/>
        <v>25607323.673621714</v>
      </c>
      <c r="C1976" s="7">
        <f t="shared" si="447"/>
        <v>2.6311522015815367E-2</v>
      </c>
      <c r="D1976" s="2">
        <f t="shared" si="448"/>
        <v>101836169.30006677</v>
      </c>
      <c r="E1976" s="7">
        <f t="shared" si="436"/>
        <v>1.5304583466279344E-3</v>
      </c>
      <c r="F1976">
        <f t="array" ref="F1976:K1976">rk(BETA_c,BETA_a,BETA_e,GAMMA,F1975,G1975,H1975,I1975,J1975,K1975,dt,STAGE)</f>
        <v>13625902.911983704</v>
      </c>
      <c r="G1976">
        <v>1.8328878062816192E-3</v>
      </c>
      <c r="H1976">
        <v>9399501.2829389889</v>
      </c>
      <c r="I1976">
        <v>1.8236872262349147E-2</v>
      </c>
      <c r="J1976">
        <v>2581919.4786990192</v>
      </c>
      <c r="K1976">
        <v>6.2417619471846018E-3</v>
      </c>
      <c r="L1976">
        <f t="shared" si="437"/>
        <v>2132521.0861834078</v>
      </c>
      <c r="M1976" cm="1">
        <f t="array" ref="M1976">NewI(BETA_c,F1976,C1976)</f>
        <v>1.066448187254149E-4</v>
      </c>
      <c r="N1976">
        <f t="shared" si="438"/>
        <v>67100326.698824137</v>
      </c>
      <c r="O1976" cm="1">
        <f t="array" ref="O1976">NewI(BETA_a,H1976,C1976)</f>
        <v>1.060790555759978E-3</v>
      </c>
      <c r="P1976">
        <f t="shared" si="439"/>
        <v>32603321.515059218</v>
      </c>
      <c r="Q1976" cm="1">
        <f t="array" ref="Q1976">NewI(BETA_e,J1976,C1976)</f>
        <v>3.6302297214254155E-4</v>
      </c>
      <c r="S1976" s="2">
        <f t="shared" si="443"/>
        <v>62215396.119786501</v>
      </c>
      <c r="T1976" s="7">
        <f t="shared" si="444"/>
        <v>382988.25090361142</v>
      </c>
      <c r="U1976" s="2">
        <f t="shared" si="445"/>
        <v>64845108.629309893</v>
      </c>
      <c r="V1976">
        <f t="array" ref="V1976:AA1976">rk((1-'Parameters-x'!B1981)*BETA_c,(1-'Parameters-x'!B1981)*BETA_a,(1-'Parameters-x'!B1981)*BETA_e,GAMMA,V1975,W1975,X1975,Y1975,Z1975,AA1975,dt,STAGE)</f>
        <v>14906886.24125459</v>
      </c>
      <c r="W1976">
        <v>7575.2273372728059</v>
      </c>
      <c r="X1976">
        <v>34338210.684956081</v>
      </c>
      <c r="Y1976">
        <v>254985.17117344515</v>
      </c>
      <c r="Z1976">
        <v>12970299.193575831</v>
      </c>
      <c r="AA1976">
        <v>120427.85239289349</v>
      </c>
      <c r="AB1976">
        <f t="shared" si="440"/>
        <v>843962.53140813671</v>
      </c>
      <c r="AC1976" cm="1">
        <f t="array" ref="AC1976">NewI((1-'Parameters-x'!B1982)*BETA_c,V1976,T1976)</f>
        <v>1018.9482739441229</v>
      </c>
      <c r="AD1976">
        <f t="shared" si="441"/>
        <v>41906632.143870473</v>
      </c>
      <c r="AE1976" cm="1">
        <f t="array" ref="AE1976">NewI((1-'Parameters-x'!B1982)*BETA_a,X1976,T1976)</f>
        <v>33844.89916400674</v>
      </c>
      <c r="AF1976">
        <f t="shared" si="442"/>
        <v>22094513.954031277</v>
      </c>
      <c r="AG1976" cm="1">
        <f t="array" ref="AG1976">NewI((1-'Parameters-x'!B1982)*BETA_e,Z1976,T1976)</f>
        <v>15926.932482018266</v>
      </c>
    </row>
    <row r="1977" spans="1:33" x14ac:dyDescent="0.45">
      <c r="A1977">
        <f t="shared" si="435"/>
        <v>197.29999999999308</v>
      </c>
      <c r="B1977" s="2">
        <f t="shared" si="446"/>
        <v>25607323.673469812</v>
      </c>
      <c r="C1977" s="7">
        <f t="shared" si="447"/>
        <v>2.5919362968525986E-2</v>
      </c>
      <c r="D1977" s="2">
        <f t="shared" si="448"/>
        <v>101836169.30061081</v>
      </c>
      <c r="E1977" s="7">
        <f t="shared" si="436"/>
        <v>1.5076476902466591E-3</v>
      </c>
      <c r="F1977">
        <f t="array" ref="F1977:K1977">rk(BETA_c,BETA_a,BETA_e,GAMMA,F1976,G1976,H1976,I1976,J1976,K1976,dt,STAGE)</f>
        <v>13625902.911973121</v>
      </c>
      <c r="G1977">
        <v>1.8055726968489521E-3</v>
      </c>
      <c r="H1977">
        <v>9399501.2828337029</v>
      </c>
      <c r="I1977">
        <v>1.7965062413947741E-2</v>
      </c>
      <c r="J1977">
        <v>2581919.4786629882</v>
      </c>
      <c r="K1977">
        <v>6.1487278577292926E-3</v>
      </c>
      <c r="L1977">
        <f t="shared" si="437"/>
        <v>2132521.0862213066</v>
      </c>
      <c r="M1977" cm="1">
        <f t="array" ref="M1977">NewI(BETA_c,F1977,C1977)</f>
        <v>1.0505533520991488E-4</v>
      </c>
      <c r="N1977">
        <f t="shared" si="438"/>
        <v>67100326.699201234</v>
      </c>
      <c r="O1977" cm="1">
        <f t="array" ref="O1977">NewI(BETA_a,H1977,C1977)</f>
        <v>1.0449800445406598E-3</v>
      </c>
      <c r="P1977">
        <f t="shared" si="439"/>
        <v>32603321.51518828</v>
      </c>
      <c r="Q1977" cm="1">
        <f t="array" ref="Q1977">NewI(BETA_e,J1977,C1977)</f>
        <v>3.5761231049608435E-4</v>
      </c>
      <c r="S1977" s="2">
        <f t="shared" si="443"/>
        <v>62210336.485881336</v>
      </c>
      <c r="T1977" s="7">
        <f t="shared" si="444"/>
        <v>380099.09535445191</v>
      </c>
      <c r="U1977" s="2">
        <f t="shared" si="445"/>
        <v>64853057.418764219</v>
      </c>
      <c r="V1977">
        <f t="array" ref="V1977:AA1977">rk((1-'Parameters-x'!B1982)*BETA_c,(1-'Parameters-x'!B1982)*BETA_a,(1-'Parameters-x'!B1982)*BETA_e,GAMMA,V1976,W1976,X1976,Y1976,Z1976,AA1976,dt,STAGE)</f>
        <v>14906784.731579155</v>
      </c>
      <c r="W1977">
        <v>7519.500939705661</v>
      </c>
      <c r="X1977">
        <v>34334839.142113768</v>
      </c>
      <c r="Y1977">
        <v>253064.55394762219</v>
      </c>
      <c r="Z1977">
        <v>12968712.612188416</v>
      </c>
      <c r="AA1977">
        <v>119515.04046712404</v>
      </c>
      <c r="AB1977">
        <f t="shared" si="440"/>
        <v>844119.76748113963</v>
      </c>
      <c r="AC1977" cm="1">
        <f t="array" ref="AC1977">NewI((1-'Parameters-x'!B1983)*BETA_c,V1977,T1977)</f>
        <v>1011.2547287416545</v>
      </c>
      <c r="AD1977">
        <f t="shared" si="441"/>
        <v>41911924.303938612</v>
      </c>
      <c r="AE1977" cm="1">
        <f t="array" ref="AE1977">NewI((1-'Parameters-x'!B1983)*BETA_a,X1977,T1977)</f>
        <v>33586.284734631139</v>
      </c>
      <c r="AF1977">
        <f t="shared" si="442"/>
        <v>22097013.347344462</v>
      </c>
      <c r="AG1977" cm="1">
        <f t="array" ref="AG1977">NewI((1-'Parameters-x'!B1983)*BETA_e,Z1977,T1977)</f>
        <v>15804.850634864668</v>
      </c>
    </row>
    <row r="1978" spans="1:33" x14ac:dyDescent="0.45">
      <c r="A1978">
        <f t="shared" si="435"/>
        <v>197.39999999999307</v>
      </c>
      <c r="B1978" s="2">
        <f t="shared" si="446"/>
        <v>25607323.673320174</v>
      </c>
      <c r="C1978" s="7">
        <f t="shared" si="447"/>
        <v>2.5533048840365009E-2</v>
      </c>
      <c r="D1978" s="2">
        <f t="shared" si="448"/>
        <v>101836169.30114678</v>
      </c>
      <c r="E1978" s="7">
        <f t="shared" si="436"/>
        <v>1.4851770143986154E-3</v>
      </c>
      <c r="F1978">
        <f t="array" ref="F1978:K1978">rk(BETA_c,BETA_a,BETA_e,GAMMA,F1977,G1977,H1977,I1977,J1977,K1977,dt,STAGE)</f>
        <v>13625902.911962694</v>
      </c>
      <c r="G1978">
        <v>1.7786646405818325E-3</v>
      </c>
      <c r="H1978">
        <v>9399501.2827299871</v>
      </c>
      <c r="I1978">
        <v>1.7697303726237849E-2</v>
      </c>
      <c r="J1978">
        <v>2581919.4786274941</v>
      </c>
      <c r="K1978">
        <v>6.0570804735453282E-3</v>
      </c>
      <c r="L1978">
        <f t="shared" si="437"/>
        <v>2132521.0862586419</v>
      </c>
      <c r="M1978" cm="1">
        <f t="array" ref="M1978">NewI(BETA_c,F1978,C1978)</f>
        <v>1.0348954208908812E-4</v>
      </c>
      <c r="N1978">
        <f t="shared" si="438"/>
        <v>67100326.699572712</v>
      </c>
      <c r="O1978" cm="1">
        <f t="array" ref="O1978">NewI(BETA_a,H1978,C1978)</f>
        <v>1.029405180465607E-3</v>
      </c>
      <c r="P1978">
        <f t="shared" si="439"/>
        <v>32603321.515315425</v>
      </c>
      <c r="Q1978" cm="1">
        <f t="array" ref="Q1978">NewI(BETA_e,J1978,C1978)</f>
        <v>3.5228229184392033E-4</v>
      </c>
      <c r="S1978" s="2">
        <f t="shared" si="443"/>
        <v>62205315.543749765</v>
      </c>
      <c r="T1978" s="7">
        <f t="shared" si="444"/>
        <v>377231.21687708388</v>
      </c>
      <c r="U1978" s="2">
        <f t="shared" si="445"/>
        <v>64860946.239373147</v>
      </c>
      <c r="V1978">
        <f t="array" ref="V1978:AA1978">rk((1-'Parameters-x'!B1983)*BETA_c,(1-'Parameters-x'!B1983)*BETA_a,(1-'Parameters-x'!B1983)*BETA_e,GAMMA,V1977,W1977,X1977,Y1977,Z1977,AA1977,dt,STAGE)</f>
        <v>14906683.988416731</v>
      </c>
      <c r="W1978">
        <v>7464.1649249931079</v>
      </c>
      <c r="X1978">
        <v>34331493.362841189</v>
      </c>
      <c r="Y1978">
        <v>251158.03894215616</v>
      </c>
      <c r="Z1978">
        <v>12967138.192491841</v>
      </c>
      <c r="AA1978">
        <v>118609.0130099346</v>
      </c>
      <c r="AB1978">
        <f t="shared" si="440"/>
        <v>844275.84665827558</v>
      </c>
      <c r="AC1978" cm="1">
        <f t="array" ref="AC1978">NewI((1-'Parameters-x'!B1984)*BETA_c,V1978,T1978)</f>
        <v>1003.6179471566538</v>
      </c>
      <c r="AD1978">
        <f t="shared" si="441"/>
        <v>41917176.598216653</v>
      </c>
      <c r="AE1978" cm="1">
        <f t="array" ref="AE1978">NewI((1-'Parameters-x'!B1984)*BETA_a,X1978,T1978)</f>
        <v>33329.625352382449</v>
      </c>
      <c r="AF1978">
        <f t="shared" si="442"/>
        <v>22099493.794498224</v>
      </c>
      <c r="AG1978" cm="1">
        <f t="array" ref="AG1978">NewI((1-'Parameters-x'!B1984)*BETA_e,Z1978,T1978)</f>
        <v>15683.697502205981</v>
      </c>
    </row>
    <row r="1979" spans="1:33" x14ac:dyDescent="0.45">
      <c r="A1979">
        <f t="shared" si="435"/>
        <v>197.49999999999307</v>
      </c>
      <c r="B1979" s="2">
        <f t="shared" si="446"/>
        <v>25607323.673172764</v>
      </c>
      <c r="C1979" s="7">
        <f t="shared" si="447"/>
        <v>2.5152492515964745E-2</v>
      </c>
      <c r="D1979" s="2">
        <f t="shared" si="448"/>
        <v>101836169.30167474</v>
      </c>
      <c r="E1979" s="7">
        <f t="shared" si="436"/>
        <v>1.4630412518572776E-3</v>
      </c>
      <c r="F1979">
        <f t="array" ref="F1979:K1979">rk(BETA_c,BETA_a,BETA_e,GAMMA,F1978,G1978,H1978,I1978,J1978,K1978,dt,STAGE)</f>
        <v>13625902.911952423</v>
      </c>
      <c r="G1979">
        <v>1.7521575718879726E-3</v>
      </c>
      <c r="H1979">
        <v>9399501.2826278135</v>
      </c>
      <c r="I1979">
        <v>1.743353581923594E-2</v>
      </c>
      <c r="J1979">
        <v>2581919.478592529</v>
      </c>
      <c r="K1979">
        <v>5.9667991248408348E-3</v>
      </c>
      <c r="L1979">
        <f t="shared" si="437"/>
        <v>2132521.0862954194</v>
      </c>
      <c r="M1979" cm="1">
        <f t="array" ref="M1979">NewI(BETA_c,F1979,C1979)</f>
        <v>1.0194708627037717E-4</v>
      </c>
      <c r="N1979">
        <f t="shared" si="438"/>
        <v>67100326.699938647</v>
      </c>
      <c r="O1979" cm="1">
        <f t="array" ref="O1979">NewI(BETA_a,H1979,C1979)</f>
        <v>1.0140624513411977E-3</v>
      </c>
      <c r="P1979">
        <f t="shared" si="439"/>
        <v>32603321.515440673</v>
      </c>
      <c r="Q1979" cm="1">
        <f t="array" ref="Q1979">NewI(BETA_e,J1979,C1979)</f>
        <v>3.4703171424570265E-4</v>
      </c>
      <c r="S1979" s="2">
        <f t="shared" si="443"/>
        <v>62200333.000430606</v>
      </c>
      <c r="T1979" s="7">
        <f t="shared" si="444"/>
        <v>374384.46671153035</v>
      </c>
      <c r="U1979" s="2">
        <f t="shared" si="445"/>
        <v>64868775.532857865</v>
      </c>
      <c r="V1979">
        <f t="array" ref="V1979:AA1979">rk((1-'Parameters-x'!B1984)*BETA_c,(1-'Parameters-x'!B1984)*BETA_a,(1-'Parameters-x'!B1984)*BETA_e,GAMMA,V1978,W1978,X1978,Y1978,Z1978,AA1978,dt,STAGE)</f>
        <v>14906584.006110895</v>
      </c>
      <c r="W1979">
        <v>7409.216842127149</v>
      </c>
      <c r="X1979">
        <v>34328173.15235699</v>
      </c>
      <c r="Y1979">
        <v>249265.52816395505</v>
      </c>
      <c r="Z1979">
        <v>12965575.841962719</v>
      </c>
      <c r="AA1979">
        <v>117709.72170544812</v>
      </c>
      <c r="AB1979">
        <f t="shared" si="440"/>
        <v>844430.77704697743</v>
      </c>
      <c r="AC1979" cm="1">
        <f t="array" ref="AC1979">NewI((1-'Parameters-x'!B1985)*BETA_c,V1979,T1979)</f>
        <v>996.03753071543849</v>
      </c>
      <c r="AD1979">
        <f t="shared" si="441"/>
        <v>41922389.319479056</v>
      </c>
      <c r="AE1979" cm="1">
        <f t="array" ref="AE1979">NewI((1-'Parameters-x'!B1985)*BETA_a,X1979,T1979)</f>
        <v>33074.906567357473</v>
      </c>
      <c r="AF1979">
        <f t="shared" si="442"/>
        <v>22101955.436331835</v>
      </c>
      <c r="AG1979" cm="1">
        <f t="array" ref="AG1979">NewI((1-'Parameters-x'!B1985)*BETA_e,Z1979,T1979)</f>
        <v>15563.466131204008</v>
      </c>
    </row>
    <row r="1980" spans="1:33" x14ac:dyDescent="0.45">
      <c r="A1980">
        <f t="shared" si="435"/>
        <v>197.59999999999306</v>
      </c>
      <c r="B1980" s="2">
        <f t="shared" si="446"/>
        <v>25607323.673027553</v>
      </c>
      <c r="C1980" s="7">
        <f t="shared" si="447"/>
        <v>2.4777608178365083E-2</v>
      </c>
      <c r="D1980" s="2">
        <f t="shared" si="448"/>
        <v>101836169.30219485</v>
      </c>
      <c r="E1980" s="7">
        <f t="shared" si="436"/>
        <v>1.4412354109204E-3</v>
      </c>
      <c r="F1980">
        <f t="array" ref="F1980:K1980">rk(BETA_c,BETA_a,BETA_e,GAMMA,F1979,G1979,H1979,I1979,J1979,K1979,dt,STAGE)</f>
        <v>13625902.911942303</v>
      </c>
      <c r="G1980">
        <v>1.7260455155523413E-3</v>
      </c>
      <c r="H1980">
        <v>9399501.2825271655</v>
      </c>
      <c r="I1980">
        <v>1.7173699212881702E-2</v>
      </c>
      <c r="J1980">
        <v>2581919.4785580849</v>
      </c>
      <c r="K1980">
        <v>5.8778634499310365E-3</v>
      </c>
      <c r="L1980">
        <f t="shared" si="437"/>
        <v>2132521.0863316511</v>
      </c>
      <c r="M1980" cm="1">
        <f t="array" ref="M1980">NewI(BETA_c,F1980,C1980)</f>
        <v>1.0042761992387874E-4</v>
      </c>
      <c r="N1980">
        <f t="shared" si="438"/>
        <v>67100326.700299136</v>
      </c>
      <c r="O1980" cm="1">
        <f t="array" ref="O1980">NewI(BETA_a,H1980,C1980)</f>
        <v>9.9894839732116419E-4</v>
      </c>
      <c r="P1980">
        <f t="shared" si="439"/>
        <v>32603321.515564051</v>
      </c>
      <c r="Q1980" cm="1">
        <f t="array" ref="Q1980">NewI(BETA_e,J1980,C1980)</f>
        <v>3.418593936753572E-4</v>
      </c>
      <c r="S1980" s="2">
        <f t="shared" si="443"/>
        <v>62195388.565135077</v>
      </c>
      <c r="T1980" s="7">
        <f t="shared" si="444"/>
        <v>371558.69701502117</v>
      </c>
      <c r="U1980" s="2">
        <f t="shared" si="445"/>
        <v>64876545.737849906</v>
      </c>
      <c r="V1980">
        <f t="array" ref="V1980:AA1980">rk((1-'Parameters-x'!B1985)*BETA_c,(1-'Parameters-x'!B1985)*BETA_a,(1-'Parameters-x'!B1985)*BETA_e,GAMMA,V1979,W1979,X1979,Y1979,Z1979,AA1979,dt,STAGE)</f>
        <v>14906484.779044958</v>
      </c>
      <c r="W1980">
        <v>7354.6542513224031</v>
      </c>
      <c r="X1980">
        <v>34324878.317319691</v>
      </c>
      <c r="Y1980">
        <v>247386.9242153372</v>
      </c>
      <c r="Z1980">
        <v>12964025.468770429</v>
      </c>
      <c r="AA1980">
        <v>116817.11854836154</v>
      </c>
      <c r="AB1980">
        <f t="shared" si="440"/>
        <v>844584.56670371979</v>
      </c>
      <c r="AC1980" cm="1">
        <f t="array" ref="AC1980">NewI((1-'Parameters-x'!B1986)*BETA_c,V1980,T1980)</f>
        <v>988.51308342655545</v>
      </c>
      <c r="AD1980">
        <f t="shared" si="441"/>
        <v>41927562.75846497</v>
      </c>
      <c r="AE1980" cm="1">
        <f t="array" ref="AE1980">NewI((1-'Parameters-x'!B1986)*BETA_a,X1980,T1980)</f>
        <v>32822.114031227582</v>
      </c>
      <c r="AF1980">
        <f t="shared" si="442"/>
        <v>22104398.412681211</v>
      </c>
      <c r="AG1980" cm="1">
        <f t="array" ref="AG1980">NewI((1-'Parameters-x'!B1986)*BETA_e,Z1980,T1980)</f>
        <v>15444.149619258738</v>
      </c>
    </row>
    <row r="1981" spans="1:33" x14ac:dyDescent="0.45">
      <c r="A1981">
        <f t="shared" si="435"/>
        <v>197.69999999999305</v>
      </c>
      <c r="B1981" s="2">
        <f t="shared" si="446"/>
        <v>25607323.672884509</v>
      </c>
      <c r="C1981" s="7">
        <f t="shared" si="447"/>
        <v>2.4408311289661408E-2</v>
      </c>
      <c r="D1981" s="2">
        <f t="shared" si="448"/>
        <v>101836169.30270718</v>
      </c>
      <c r="E1981" s="7">
        <f t="shared" si="436"/>
        <v>1.4197545742843667E-3</v>
      </c>
      <c r="F1981">
        <f t="array" ref="F1981:K1981">rk(BETA_c,BETA_a,BETA_e,GAMMA,F1980,G1980,H1980,I1980,J1980,K1980,dt,STAGE)</f>
        <v>13625902.911932334</v>
      </c>
      <c r="G1981">
        <v>1.7003225853906992E-3</v>
      </c>
      <c r="H1981">
        <v>9399501.2824280169</v>
      </c>
      <c r="I1981">
        <v>1.6917735313625341E-2</v>
      </c>
      <c r="J1981">
        <v>2581919.4785241541</v>
      </c>
      <c r="K1981">
        <v>5.7902533906453706E-3</v>
      </c>
      <c r="L1981">
        <f t="shared" si="437"/>
        <v>2132521.0863673431</v>
      </c>
      <c r="M1981" cm="1">
        <f t="array" ref="M1981">NewI(BETA_c,F1981,C1981)</f>
        <v>9.8930800403906649E-5</v>
      </c>
      <c r="N1981">
        <f t="shared" si="438"/>
        <v>67100326.700654246</v>
      </c>
      <c r="O1981" cm="1">
        <f t="array" ref="O1981">NewI(BETA_a,H1981,C1981)</f>
        <v>9.8405961012637999E-4</v>
      </c>
      <c r="P1981">
        <f t="shared" si="439"/>
        <v>32603321.515685592</v>
      </c>
      <c r="Q1981" cm="1">
        <f t="array" ref="Q1981">NewI(BETA_e,J1981,C1981)</f>
        <v>3.3676416375407988E-4</v>
      </c>
      <c r="S1981" s="2">
        <f t="shared" si="443"/>
        <v>62190481.949231438</v>
      </c>
      <c r="T1981" s="7">
        <f t="shared" si="444"/>
        <v>368753.76085830404</v>
      </c>
      <c r="U1981" s="2">
        <f t="shared" si="445"/>
        <v>64884257.289910257</v>
      </c>
      <c r="V1981">
        <f t="array" ref="V1981:AA1981">rk((1-'Parameters-x'!B1986)*BETA_c,(1-'Parameters-x'!B1986)*BETA_a,(1-'Parameters-x'!B1986)*BETA_e,GAMMA,V1980,W1980,X1980,Y1980,Z1980,AA1980,dt,STAGE)</f>
        <v>14906386.301641697</v>
      </c>
      <c r="W1981">
        <v>7300.4747240298611</v>
      </c>
      <c r="X1981">
        <v>34321608.665817626</v>
      </c>
      <c r="Y1981">
        <v>245522.13029177641</v>
      </c>
      <c r="Z1981">
        <v>12962486.981772117</v>
      </c>
      <c r="AA1981">
        <v>115931.15584249776</v>
      </c>
      <c r="AB1981">
        <f t="shared" si="440"/>
        <v>844737.22363427305</v>
      </c>
      <c r="AC1981" cm="1">
        <f t="array" ref="AC1981">NewI((1-'Parameters-x'!B1987)*BETA_c,V1981,T1981)</f>
        <v>981.04421177035476</v>
      </c>
      <c r="AD1981">
        <f t="shared" si="441"/>
        <v>41932697.203890599</v>
      </c>
      <c r="AE1981" cm="1">
        <f t="array" ref="AE1981">NewI((1-'Parameters-x'!B1987)*BETA_a,X1981,T1981)</f>
        <v>32571.233496609715</v>
      </c>
      <c r="AF1981">
        <f t="shared" si="442"/>
        <v>22106822.862385385</v>
      </c>
      <c r="AG1981" cm="1">
        <f t="array" ref="AG1981">NewI((1-'Parameters-x'!B1987)*BETA_e,Z1981,T1981)</f>
        <v>15325.741113675549</v>
      </c>
    </row>
    <row r="1982" spans="1:33" x14ac:dyDescent="0.45">
      <c r="A1982">
        <f t="shared" si="435"/>
        <v>197.79999999999305</v>
      </c>
      <c r="B1982" s="2">
        <f t="shared" si="446"/>
        <v>25607323.672743592</v>
      </c>
      <c r="C1982" s="7">
        <f t="shared" si="447"/>
        <v>2.4044518571941006E-2</v>
      </c>
      <c r="D1982" s="2">
        <f t="shared" si="448"/>
        <v>101836169.30321188</v>
      </c>
      <c r="E1982" s="7">
        <f t="shared" si="436"/>
        <v>1.3985938979353208E-3</v>
      </c>
      <c r="F1982">
        <f t="array" ref="F1982:K1982">rk(BETA_c,BETA_a,BETA_e,GAMMA,F1981,G1981,H1981,I1981,J1981,K1981,dt,STAGE)</f>
        <v>13625902.911922516</v>
      </c>
      <c r="G1982">
        <v>1.6749829829231897E-3</v>
      </c>
      <c r="H1982">
        <v>9399501.2823303472</v>
      </c>
      <c r="I1982">
        <v>1.6665586401214755E-2</v>
      </c>
      <c r="J1982">
        <v>2581919.4784907289</v>
      </c>
      <c r="K1982">
        <v>5.7039491878030603E-3</v>
      </c>
      <c r="L1982">
        <f t="shared" si="437"/>
        <v>2132521.0864025005</v>
      </c>
      <c r="M1982" cm="1">
        <f t="array" ref="M1982">NewI(BETA_c,F1982,C1982)</f>
        <v>9.7456290171723967E-5</v>
      </c>
      <c r="N1982">
        <f t="shared" si="438"/>
        <v>67100326.701004066</v>
      </c>
      <c r="O1982" cm="1">
        <f t="array" ref="O1982">NewI(BETA_a,H1982,C1982)</f>
        <v>9.693927322762826E-4</v>
      </c>
      <c r="P1982">
        <f t="shared" si="439"/>
        <v>32603321.515805323</v>
      </c>
      <c r="Q1982" cm="1">
        <f t="array" ref="Q1982">NewI(BETA_e,J1982,C1982)</f>
        <v>3.3174487548731418E-4</v>
      </c>
      <c r="S1982" s="2">
        <f t="shared" si="443"/>
        <v>62185612.866229668</v>
      </c>
      <c r="T1982" s="7">
        <f t="shared" si="444"/>
        <v>365969.51222193497</v>
      </c>
      <c r="U1982" s="2">
        <f t="shared" si="445"/>
        <v>64891910.621548392</v>
      </c>
      <c r="V1982">
        <f t="array" ref="V1982:AA1982">rk((1-'Parameters-x'!B1987)*BETA_c,(1-'Parameters-x'!B1987)*BETA_a,(1-'Parameters-x'!B1987)*BETA_e,GAMMA,V1981,W1981,X1981,Y1981,Z1981,AA1981,dt,STAGE)</f>
        <v>14906288.568363126</v>
      </c>
      <c r="W1982">
        <v>7246.6758429493202</v>
      </c>
      <c r="X1982">
        <v>34318364.007358827</v>
      </c>
      <c r="Y1982">
        <v>243671.05017963116</v>
      </c>
      <c r="Z1982">
        <v>12960960.290507717</v>
      </c>
      <c r="AA1982">
        <v>115051.78619935452</v>
      </c>
      <c r="AB1982">
        <f t="shared" si="440"/>
        <v>844888.75579392433</v>
      </c>
      <c r="AC1982" cm="1">
        <f t="array" ref="AC1982">NewI((1-'Parameters-x'!B1988)*BETA_c,V1982,T1982)</f>
        <v>973.63052468851981</v>
      </c>
      <c r="AD1982">
        <f t="shared" si="441"/>
        <v>41937792.942461543</v>
      </c>
      <c r="AE1982" cm="1">
        <f t="array" ref="AE1982">NewI((1-'Parameters-x'!B1988)*BETA_a,X1982,T1982)</f>
        <v>32322.250816439704</v>
      </c>
      <c r="AF1982">
        <f t="shared" si="442"/>
        <v>22109228.923292927</v>
      </c>
      <c r="AG1982" cm="1">
        <f t="array" ref="AG1982">NewI((1-'Parameters-x'!B1988)*BETA_e,Z1982,T1982)</f>
        <v>15208.233811334036</v>
      </c>
    </row>
    <row r="1983" spans="1:33" x14ac:dyDescent="0.45">
      <c r="A1983">
        <f t="shared" si="435"/>
        <v>197.89999999999304</v>
      </c>
      <c r="B1983" s="2">
        <f t="shared" si="446"/>
        <v>25607323.672604777</v>
      </c>
      <c r="C1983" s="7">
        <f t="shared" si="447"/>
        <v>2.3686147988503527E-2</v>
      </c>
      <c r="D1983" s="2">
        <f t="shared" si="448"/>
        <v>101836169.30370906</v>
      </c>
      <c r="E1983" s="7">
        <f t="shared" si="436"/>
        <v>1.37774861005682E-3</v>
      </c>
      <c r="F1983">
        <f t="array" ref="F1983:K1983">rk(BETA_c,BETA_a,BETA_e,GAMMA,F1982,G1982,H1982,I1982,J1982,K1982,dt,STAGE)</f>
        <v>13625902.911912844</v>
      </c>
      <c r="G1983">
        <v>1.65002099606769E-3</v>
      </c>
      <c r="H1983">
        <v>9399501.2822341304</v>
      </c>
      <c r="I1983">
        <v>1.6417195615679694E-2</v>
      </c>
      <c r="J1983">
        <v>2581919.478457802</v>
      </c>
      <c r="K1983">
        <v>5.6189313767561443E-3</v>
      </c>
      <c r="L1983">
        <f t="shared" si="437"/>
        <v>2132521.0864371355</v>
      </c>
      <c r="M1983" cm="1">
        <f t="array" ref="M1983">NewI(BETA_c,F1983,C1983)</f>
        <v>9.6003756719426523E-5</v>
      </c>
      <c r="N1983">
        <f t="shared" si="438"/>
        <v>67100326.70134867</v>
      </c>
      <c r="O1983" cm="1">
        <f t="array" ref="O1983">NewI(BETA_a,H1983,C1983)</f>
        <v>9.5494445633174582E-4</v>
      </c>
      <c r="P1983">
        <f t="shared" si="439"/>
        <v>32603321.515923269</v>
      </c>
      <c r="Q1983" cm="1">
        <f t="array" ref="Q1983">NewI(BETA_e,J1983,C1983)</f>
        <v>3.2680039700564773E-4</v>
      </c>
      <c r="S1983" s="2">
        <f t="shared" si="443"/>
        <v>62180781.031766295</v>
      </c>
      <c r="T1983" s="7">
        <f t="shared" si="444"/>
        <v>363205.80599255039</v>
      </c>
      <c r="U1983" s="2">
        <f t="shared" si="445"/>
        <v>64899506.162241161</v>
      </c>
      <c r="V1983">
        <f t="array" ref="V1983:AA1983">rk((1-'Parameters-x'!B1988)*BETA_c,(1-'Parameters-x'!B1988)*BETA_a,(1-'Parameters-x'!B1988)*BETA_e,GAMMA,V1982,W1982,X1982,Y1982,Z1982,AA1982,dt,STAGE)</f>
        <v>14906191.573710237</v>
      </c>
      <c r="W1983">
        <v>7193.2552020405228</v>
      </c>
      <c r="X1983">
        <v>34315144.152861051</v>
      </c>
      <c r="Y1983">
        <v>241833.5882538592</v>
      </c>
      <c r="Z1983">
        <v>12959445.305195004</v>
      </c>
      <c r="AA1983">
        <v>114178.9625366507</v>
      </c>
      <c r="AB1983">
        <f t="shared" si="440"/>
        <v>845039.17108772276</v>
      </c>
      <c r="AC1983" cm="1">
        <f t="array" ref="AC1983">NewI((1-'Parameters-x'!B1989)*BETA_c,V1983,T1983)</f>
        <v>966.27163357355528</v>
      </c>
      <c r="AD1983">
        <f t="shared" si="441"/>
        <v>41942850.258885093</v>
      </c>
      <c r="AE1983" cm="1">
        <f t="array" ref="AE1983">NewI((1-'Parameters-x'!B1989)*BETA_a,X1983,T1983)</f>
        <v>32075.151943348097</v>
      </c>
      <c r="AF1983">
        <f t="shared" si="442"/>
        <v>22111616.732268345</v>
      </c>
      <c r="AG1983" cm="1">
        <f t="array" ref="AG1983">NewI((1-'Parameters-x'!B1989)*BETA_e,Z1983,T1983)</f>
        <v>15091.620958358564</v>
      </c>
    </row>
    <row r="1984" spans="1:33" x14ac:dyDescent="0.45">
      <c r="A1984">
        <f t="shared" si="435"/>
        <v>197.99999999999304</v>
      </c>
      <c r="B1984" s="2">
        <f t="shared" si="446"/>
        <v>25607323.672468033</v>
      </c>
      <c r="C1984" s="7">
        <f t="shared" si="447"/>
        <v>2.333311872536141E-2</v>
      </c>
      <c r="D1984" s="2">
        <f t="shared" si="448"/>
        <v>101836169.30419886</v>
      </c>
      <c r="E1984" s="7">
        <f t="shared" si="436"/>
        <v>1.3572140099537746E-3</v>
      </c>
      <c r="F1984">
        <f t="array" ref="F1984:K1984">rk(BETA_c,BETA_a,BETA_e,GAMMA,F1983,G1983,H1983,I1983,J1983,K1983,dt,STAGE)</f>
        <v>13625902.911903316</v>
      </c>
      <c r="G1984">
        <v>1.6254309978526241E-3</v>
      </c>
      <c r="H1984">
        <v>9399501.2821393497</v>
      </c>
      <c r="I1984">
        <v>1.6172506944509842E-2</v>
      </c>
      <c r="J1984">
        <v>2581919.4784253659</v>
      </c>
      <c r="K1984">
        <v>5.5351807829989424E-3</v>
      </c>
      <c r="L1984">
        <f t="shared" si="437"/>
        <v>2132521.0864712531</v>
      </c>
      <c r="M1984" cm="1">
        <f t="array" ref="M1984">NewI(BETA_c,F1984,C1984)</f>
        <v>9.457287249496121E-5</v>
      </c>
      <c r="N1984">
        <f t="shared" si="438"/>
        <v>67100326.701688148</v>
      </c>
      <c r="O1984" cm="1">
        <f t="array" ref="O1984">NewI(BETA_a,H1984,C1984)</f>
        <v>9.407115241492417E-4</v>
      </c>
      <c r="P1984">
        <f t="shared" si="439"/>
        <v>32603321.516039453</v>
      </c>
      <c r="Q1984" cm="1">
        <f t="array" ref="Q1984">NewI(BETA_e,J1984,C1984)</f>
        <v>3.2192961330957157E-4</v>
      </c>
      <c r="S1984" s="2">
        <f t="shared" si="443"/>
        <v>62175986.163589254</v>
      </c>
      <c r="T1984" s="7">
        <f t="shared" si="444"/>
        <v>360462.49795911997</v>
      </c>
      <c r="U1984" s="2">
        <f t="shared" si="445"/>
        <v>64907044.338451624</v>
      </c>
      <c r="V1984">
        <f t="array" ref="V1984:AA1984">rk((1-'Parameters-x'!B1989)*BETA_c,(1-'Parameters-x'!B1989)*BETA_a,(1-'Parameters-x'!B1989)*BETA_e,GAMMA,V1983,W1983,X1983,Y1983,Z1983,AA1983,dt,STAGE)</f>
        <v>14906095.31222276</v>
      </c>
      <c r="W1984">
        <v>7140.2104065330232</v>
      </c>
      <c r="X1984">
        <v>34311948.914641805</v>
      </c>
      <c r="Y1984">
        <v>240009.64947571716</v>
      </c>
      <c r="Z1984">
        <v>12957941.936724694</v>
      </c>
      <c r="AA1984">
        <v>113312.6380768698</v>
      </c>
      <c r="AB1984">
        <f t="shared" si="440"/>
        <v>845188.47737070685</v>
      </c>
      <c r="AC1984" cm="1">
        <f t="array" ref="AC1984">NewI((1-'Parameters-x'!B1990)*BETA_c,V1984,T1984)</f>
        <v>958.9671522582322</v>
      </c>
      <c r="AD1984">
        <f t="shared" si="441"/>
        <v>41947869.435882479</v>
      </c>
      <c r="AE1984" cm="1">
        <f t="array" ref="AE1984">NewI((1-'Parameters-x'!B1990)*BETA_a,X1984,T1984)</f>
        <v>31829.922929038425</v>
      </c>
      <c r="AF1984">
        <f t="shared" si="442"/>
        <v>22113986.425198436</v>
      </c>
      <c r="AG1984" cm="1">
        <f t="array" ref="AG1984">NewI((1-'Parameters-x'!B1990)*BETA_e,Z1984,T1984)</f>
        <v>14975.895849790473</v>
      </c>
    </row>
    <row r="1985" spans="1:33" x14ac:dyDescent="0.45">
      <c r="A1985">
        <f t="shared" si="435"/>
        <v>198.09999999999303</v>
      </c>
      <c r="B1985" s="2">
        <f t="shared" si="446"/>
        <v>25607323.672333322</v>
      </c>
      <c r="C1985" s="7">
        <f t="shared" si="447"/>
        <v>2.2985351173015974E-2</v>
      </c>
      <c r="D1985" s="2">
        <f t="shared" si="448"/>
        <v>101836169.30468133</v>
      </c>
      <c r="E1985" s="7">
        <f t="shared" si="436"/>
        <v>1.3369854669924178E-3</v>
      </c>
      <c r="F1985">
        <f t="array" ref="F1985:K1985">rk(BETA_c,BETA_a,BETA_e,GAMMA,F1984,G1984,H1984,I1984,J1984,K1984,dt,STAGE)</f>
        <v>13625902.911893928</v>
      </c>
      <c r="G1985">
        <v>1.6012074451489508E-3</v>
      </c>
      <c r="H1985">
        <v>9399501.2820459828</v>
      </c>
      <c r="I1985">
        <v>1.5931465210024042E-2</v>
      </c>
      <c r="J1985">
        <v>2581919.4783934131</v>
      </c>
      <c r="K1985">
        <v>5.4526785178429836E-3</v>
      </c>
      <c r="L1985">
        <f t="shared" si="437"/>
        <v>2132521.086504864</v>
      </c>
      <c r="M1985" cm="1">
        <f t="array" ref="M1985">NewI(BETA_c,F1985,C1985)</f>
        <v>9.3163314828261513E-5</v>
      </c>
      <c r="N1985">
        <f t="shared" si="438"/>
        <v>67100326.702022552</v>
      </c>
      <c r="O1985" cm="1">
        <f t="array" ref="O1985">NewI(BETA_a,H1985,C1985)</f>
        <v>9.2669072614611327E-4</v>
      </c>
      <c r="P1985">
        <f t="shared" si="439"/>
        <v>32603321.516153909</v>
      </c>
      <c r="Q1985" cm="1">
        <f t="array" ref="Q1985">NewI(BETA_e,J1985,C1985)</f>
        <v>3.1713142601804296E-4</v>
      </c>
      <c r="S1985" s="2">
        <f t="shared" si="443"/>
        <v>62171227.981543027</v>
      </c>
      <c r="T1985" s="7">
        <f t="shared" si="444"/>
        <v>357739.44480918272</v>
      </c>
      <c r="U1985" s="2">
        <f t="shared" si="445"/>
        <v>64914525.573647782</v>
      </c>
      <c r="V1985">
        <f t="array" ref="V1985:AA1985">rk((1-'Parameters-x'!B1990)*BETA_c,(1-'Parameters-x'!B1990)*BETA_a,(1-'Parameters-x'!B1990)*BETA_e,GAMMA,V1984,W1984,X1984,Y1984,Z1984,AA1984,dt,STAGE)</f>
        <v>14905999.778478924</v>
      </c>
      <c r="W1985">
        <v>7087.5390729348064</v>
      </c>
      <c r="X1985">
        <v>34308778.106408536</v>
      </c>
      <c r="Y1985">
        <v>238199.13939044654</v>
      </c>
      <c r="Z1985">
        <v>12956450.09665557</v>
      </c>
      <c r="AA1985">
        <v>112452.76634580138</v>
      </c>
      <c r="AB1985">
        <f t="shared" si="440"/>
        <v>845336.68244814104</v>
      </c>
      <c r="AC1985" cm="1">
        <f t="array" ref="AC1985">NewI((1-'Parameters-x'!B1991)*BETA_c,V1985,T1985)</f>
        <v>951.7166970049966</v>
      </c>
      <c r="AD1985">
        <f t="shared" si="441"/>
        <v>41952850.754201017</v>
      </c>
      <c r="AE1985" cm="1">
        <f t="array" ref="AE1985">NewI((1-'Parameters-x'!B1991)*BETA_a,X1985,T1985)</f>
        <v>31586.549923668055</v>
      </c>
      <c r="AF1985">
        <f t="shared" si="442"/>
        <v>22116338.136998627</v>
      </c>
      <c r="AG1985" cm="1">
        <f t="array" ref="AG1985">NewI((1-'Parameters-x'!B1991)*BETA_e,Z1985,T1985)</f>
        <v>14861.051829261982</v>
      </c>
    </row>
    <row r="1986" spans="1:33" x14ac:dyDescent="0.45">
      <c r="A1986">
        <f t="shared" si="435"/>
        <v>198.19999999999303</v>
      </c>
      <c r="B1986" s="2">
        <f t="shared" si="446"/>
        <v>25607323.672200624</v>
      </c>
      <c r="C1986" s="7">
        <f t="shared" si="447"/>
        <v>2.2642766908505224E-2</v>
      </c>
      <c r="D1986" s="2">
        <f t="shared" si="448"/>
        <v>101836169.30515662</v>
      </c>
      <c r="E1986" s="7">
        <f t="shared" si="436"/>
        <v>1.317058419556085E-3</v>
      </c>
      <c r="F1986">
        <f t="array" ref="F1986:K1986">rk(BETA_c,BETA_a,BETA_e,GAMMA,F1985,G1985,H1985,I1985,J1985,K1985,dt,STAGE)</f>
        <v>13625902.91188468</v>
      </c>
      <c r="G1986">
        <v>1.5773448774210393E-3</v>
      </c>
      <c r="H1986">
        <v>9399501.2819540072</v>
      </c>
      <c r="I1986">
        <v>1.5694016056927787E-2</v>
      </c>
      <c r="J1986">
        <v>2581919.4783619368</v>
      </c>
      <c r="K1986">
        <v>5.3714059741563963E-3</v>
      </c>
      <c r="L1986">
        <f t="shared" si="437"/>
        <v>2132521.0865379749</v>
      </c>
      <c r="M1986" cm="1">
        <f t="array" ref="M1986">NewI(BETA_c,F1986,C1986)</f>
        <v>9.1774765858484452E-5</v>
      </c>
      <c r="N1986">
        <f t="shared" si="438"/>
        <v>67100326.70235198</v>
      </c>
      <c r="O1986" cm="1">
        <f t="array" ref="O1986">NewI(BETA_a,H1986,C1986)</f>
        <v>9.1287890057680377E-4</v>
      </c>
      <c r="P1986">
        <f t="shared" si="439"/>
        <v>32603321.516266655</v>
      </c>
      <c r="Q1986" cm="1">
        <f t="array" ref="Q1986">NewI(BETA_e,J1986,C1986)</f>
        <v>3.1240475312079691E-4</v>
      </c>
      <c r="S1986" s="2">
        <f t="shared" si="443"/>
        <v>62166506.207553625</v>
      </c>
      <c r="T1986" s="7">
        <f t="shared" si="444"/>
        <v>355036.50412506593</v>
      </c>
      <c r="U1986" s="2">
        <f t="shared" si="445"/>
        <v>64921950.288321316</v>
      </c>
      <c r="V1986">
        <f t="array" ref="V1986:AA1986">rk((1-'Parameters-x'!B1991)*BETA_c,(1-'Parameters-x'!B1991)*BETA_a,(1-'Parameters-x'!B1991)*BETA_e,GAMMA,V1985,W1985,X1985,Y1985,Z1985,AA1985,dt,STAGE)</f>
        <v>14905904.967095209</v>
      </c>
      <c r="W1986">
        <v>7035.2388290396793</v>
      </c>
      <c r="X1986">
        <v>34305631.543248773</v>
      </c>
      <c r="Y1986">
        <v>236401.96412494604</v>
      </c>
      <c r="Z1986">
        <v>12954969.697209638</v>
      </c>
      <c r="AA1986">
        <v>111599.30117108021</v>
      </c>
      <c r="AB1986">
        <f t="shared" si="440"/>
        <v>845483.79407575098</v>
      </c>
      <c r="AC1986" cm="1">
        <f t="array" ref="AC1986">NewI((1-'Parameters-x'!B1992)*BETA_c,V1986,T1986)</f>
        <v>944.51988649534064</v>
      </c>
      <c r="AD1986">
        <f t="shared" si="441"/>
        <v>41957794.49262628</v>
      </c>
      <c r="AE1986" cm="1">
        <f t="array" ref="AE1986">NewI((1-'Parameters-x'!B1992)*BETA_a,X1986,T1986)</f>
        <v>31345.019175231471</v>
      </c>
      <c r="AF1986">
        <f t="shared" si="442"/>
        <v>22118672.001619283</v>
      </c>
      <c r="AG1986" cm="1">
        <f t="array" ref="AG1986">NewI((1-'Parameters-x'!B1992)*BETA_e,Z1986,T1986)</f>
        <v>14747.08228867178</v>
      </c>
    </row>
    <row r="1987" spans="1:33" x14ac:dyDescent="0.45">
      <c r="A1987">
        <f t="shared" si="435"/>
        <v>198.29999999999302</v>
      </c>
      <c r="B1987" s="2">
        <f t="shared" si="446"/>
        <v>25607323.672069903</v>
      </c>
      <c r="C1987" s="7">
        <f t="shared" si="447"/>
        <v>2.2305288677719092E-2</v>
      </c>
      <c r="D1987" s="2">
        <f t="shared" si="448"/>
        <v>101836169.30562481</v>
      </c>
      <c r="E1987" s="7">
        <f t="shared" si="436"/>
        <v>1.2974283740165471E-3</v>
      </c>
      <c r="F1987">
        <f t="array" ref="F1987:K1987">rk(BETA_c,BETA_a,BETA_e,GAMMA,F1986,G1986,H1986,I1986,J1986,K1986,dt,STAGE)</f>
        <v>13625902.911875572</v>
      </c>
      <c r="G1987">
        <v>1.5538379154961539E-3</v>
      </c>
      <c r="H1987">
        <v>9399501.2818634007</v>
      </c>
      <c r="I1987">
        <v>1.5460105940056109E-2</v>
      </c>
      <c r="J1987">
        <v>2581919.4783309298</v>
      </c>
      <c r="K1987">
        <v>5.2913448221668285E-3</v>
      </c>
      <c r="L1987">
        <f t="shared" si="437"/>
        <v>2132521.0865705898</v>
      </c>
      <c r="M1987" cm="1">
        <f t="array" ref="M1987">NewI(BETA_c,F1987,C1987)</f>
        <v>9.0406912462331389E-5</v>
      </c>
      <c r="N1987">
        <f t="shared" si="438"/>
        <v>67100326.702676497</v>
      </c>
      <c r="O1987" cm="1">
        <f t="array" ref="O1987">NewI(BETA_a,H1987,C1987)</f>
        <v>8.9927293281986823E-4</v>
      </c>
      <c r="P1987">
        <f t="shared" si="439"/>
        <v>32603321.516377725</v>
      </c>
      <c r="Q1987" cm="1">
        <f t="array" ref="Q1987">NewI(BETA_e,J1987,C1987)</f>
        <v>3.0774852873434759E-4</v>
      </c>
      <c r="S1987" s="2">
        <f t="shared" si="443"/>
        <v>62161820.565613747</v>
      </c>
      <c r="T1987" s="7">
        <f t="shared" si="444"/>
        <v>352353.53438008798</v>
      </c>
      <c r="U1987" s="2">
        <f t="shared" si="445"/>
        <v>64929318.90000616</v>
      </c>
      <c r="V1987">
        <f t="array" ref="V1987:AA1987">rk((1-'Parameters-x'!B1992)*BETA_c,(1-'Parameters-x'!B1992)*BETA_a,(1-'Parameters-x'!B1992)*BETA_e,GAMMA,V1986,W1986,X1986,Y1986,Z1986,AA1986,dt,STAGE)</f>
        <v>14905810.872726105</v>
      </c>
      <c r="W1987">
        <v>6983.307313933451</v>
      </c>
      <c r="X1987">
        <v>34302509.041620344</v>
      </c>
      <c r="Y1987">
        <v>234618.03038543099</v>
      </c>
      <c r="Z1987">
        <v>12953500.651267301</v>
      </c>
      <c r="AA1987">
        <v>110752.19668072351</v>
      </c>
      <c r="AB1987">
        <f t="shared" si="440"/>
        <v>845629.81995996134</v>
      </c>
      <c r="AC1987" cm="1">
        <f t="array" ref="AC1987">NewI((1-'Parameters-x'!B1993)*BETA_c,V1987,T1987)</f>
        <v>937.37634181913745</v>
      </c>
      <c r="AD1987">
        <f t="shared" si="441"/>
        <v>41962700.927994221</v>
      </c>
      <c r="AE1987" cm="1">
        <f t="array" ref="AE1987">NewI((1-'Parameters-x'!B1993)*BETA_a,X1987,T1987)</f>
        <v>31105.31702894608</v>
      </c>
      <c r="AF1987">
        <f t="shared" si="442"/>
        <v>22120988.152051974</v>
      </c>
      <c r="AG1987" cm="1">
        <f t="array" ref="AG1987">NewI((1-'Parameters-x'!B1993)*BETA_e,Z1987,T1987)</f>
        <v>14633.980667862261</v>
      </c>
    </row>
    <row r="1988" spans="1:33" x14ac:dyDescent="0.45">
      <c r="A1988">
        <f t="shared" si="435"/>
        <v>198.39999999999301</v>
      </c>
      <c r="B1988" s="2">
        <f t="shared" si="446"/>
        <v>25607323.671941128</v>
      </c>
      <c r="C1988" s="7">
        <f t="shared" si="447"/>
        <v>2.1972840377978368E-2</v>
      </c>
      <c r="D1988" s="2">
        <f t="shared" si="448"/>
        <v>101836169.30608603</v>
      </c>
      <c r="E1988" s="7">
        <f t="shared" si="436"/>
        <v>1.2780909037206811E-3</v>
      </c>
      <c r="F1988">
        <f t="array" ref="F1988:K1988">rk(BETA_c,BETA_a,BETA_e,GAMMA,F1987,G1987,H1987,I1987,J1987,K1987,dt,STAGE)</f>
        <v>13625902.911866598</v>
      </c>
      <c r="G1988">
        <v>1.5306812603522659E-3</v>
      </c>
      <c r="H1988">
        <v>9399501.2817741446</v>
      </c>
      <c r="I1988">
        <v>1.5229682112299175E-2</v>
      </c>
      <c r="J1988">
        <v>2581919.4783003847</v>
      </c>
      <c r="K1988">
        <v>5.2124770053269256E-3</v>
      </c>
      <c r="L1988">
        <f t="shared" si="437"/>
        <v>2132521.0866027209</v>
      </c>
      <c r="M1988" cm="1">
        <f t="array" ref="M1988">NewI(BETA_c,F1988,C1988)</f>
        <v>8.9059446183437557E-5</v>
      </c>
      <c r="N1988">
        <f t="shared" si="438"/>
        <v>67100326.702996172</v>
      </c>
      <c r="O1988" cm="1">
        <f t="array" ref="O1988">NewI(BETA_a,H1988,C1988)</f>
        <v>8.8586975467561547E-4</v>
      </c>
      <c r="P1988">
        <f t="shared" si="439"/>
        <v>32603321.516487136</v>
      </c>
      <c r="Q1988" cm="1">
        <f t="array" ref="Q1988">NewI(BETA_e,J1988,C1988)</f>
        <v>3.0316170286162798E-4</v>
      </c>
      <c r="S1988" s="2">
        <f t="shared" si="443"/>
        <v>62157170.781768255</v>
      </c>
      <c r="T1988" s="7">
        <f t="shared" si="444"/>
        <v>349690.39493474615</v>
      </c>
      <c r="U1988" s="2">
        <f t="shared" si="445"/>
        <v>64936631.823296994</v>
      </c>
      <c r="V1988">
        <f t="array" ref="V1988:AA1988">rk((1-'Parameters-x'!B1993)*BETA_c,(1-'Parameters-x'!B1993)*BETA_a,(1-'Parameters-x'!B1993)*BETA_e,GAMMA,V1987,W1987,X1987,Y1987,Z1987,AA1987,dt,STAGE)</f>
        <v>14905717.490063874</v>
      </c>
      <c r="W1988">
        <v>6931.7421779989363</v>
      </c>
      <c r="X1988">
        <v>34299410.419341765</v>
      </c>
      <c r="Y1988">
        <v>232847.24545508059</v>
      </c>
      <c r="Z1988">
        <v>12952042.872362612</v>
      </c>
      <c r="AA1988">
        <v>109911.40730166662</v>
      </c>
      <c r="AB1988">
        <f t="shared" si="440"/>
        <v>845774.76775812707</v>
      </c>
      <c r="AC1988" cm="1">
        <f t="array" ref="AC1988">NewI((1-'Parameters-x'!B1994)*BETA_c,V1988,T1988)</f>
        <v>930.28568646394501</v>
      </c>
      <c r="AD1988">
        <f t="shared" si="441"/>
        <v>41967570.335203156</v>
      </c>
      <c r="AE1988" cm="1">
        <f t="array" ref="AE1988">NewI((1-'Parameters-x'!B1994)*BETA_a,X1988,T1988)</f>
        <v>30867.429926640649</v>
      </c>
      <c r="AF1988">
        <f t="shared" si="442"/>
        <v>22123286.720335718</v>
      </c>
      <c r="AG1988" cm="1">
        <f t="array" ref="AG1988">NewI((1-'Parameters-x'!B1994)*BETA_e,Z1988,T1988)</f>
        <v>14521.740454298515</v>
      </c>
    </row>
    <row r="1989" spans="1:33" x14ac:dyDescent="0.45">
      <c r="A1989">
        <f t="shared" ref="A1989:A2052" si="449">A1988+dt</f>
        <v>198.49999999999301</v>
      </c>
      <c r="B1989" s="2">
        <f t="shared" si="446"/>
        <v>25607323.671814274</v>
      </c>
      <c r="C1989" s="7">
        <f t="shared" si="447"/>
        <v>2.1645347040873234E-2</v>
      </c>
      <c r="D1989" s="2">
        <f t="shared" si="448"/>
        <v>101836169.30654038</v>
      </c>
      <c r="E1989" s="7">
        <f t="shared" ref="E1989:E2052" si="450">M1989+O1989+Q1989</f>
        <v>1.2590416479922415E-3</v>
      </c>
      <c r="F1989">
        <f t="array" ref="F1989:K1989">rk(BETA_c,BETA_a,BETA_e,GAMMA,F1988,G1988,H1988,I1988,J1988,K1988,dt,STAGE)</f>
        <v>13625902.911857758</v>
      </c>
      <c r="G1989">
        <v>1.5078696919239244E-3</v>
      </c>
      <c r="H1989">
        <v>9399501.2816862203</v>
      </c>
      <c r="I1989">
        <v>1.5002692612707856E-2</v>
      </c>
      <c r="J1989">
        <v>2581919.4782702951</v>
      </c>
      <c r="K1989">
        <v>5.1347847362414522E-3</v>
      </c>
      <c r="L1989">
        <f t="shared" ref="L1989:L2052" si="451">N_c-F1989-G1989</f>
        <v>2132521.0866343724</v>
      </c>
      <c r="M1989" cm="1">
        <f t="array" ref="M1989">NewI(BETA_c,F1989,C1989)</f>
        <v>8.7732063162814015E-5</v>
      </c>
      <c r="N1989">
        <f t="shared" ref="N1989:N2052" si="452">N_a-H1989-I1989</f>
        <v>67100326.703311093</v>
      </c>
      <c r="O1989" cm="1">
        <f t="array" ref="O1989">NewI(BETA_a,H1989,C1989)</f>
        <v>8.7266634367421628E-4</v>
      </c>
      <c r="P1989">
        <f t="shared" ref="P1989:P2052" si="453">N_e-J1989-K1989</f>
        <v>32603321.51659492</v>
      </c>
      <c r="Q1989" cm="1">
        <f t="array" ref="Q1989">NewI(BETA_e,J1989,C1989)</f>
        <v>2.9864324115521122E-4</v>
      </c>
      <c r="S1989" s="2">
        <f t="shared" si="443"/>
        <v>62152556.58409936</v>
      </c>
      <c r="T1989" s="7">
        <f t="shared" si="444"/>
        <v>347046.94603288965</v>
      </c>
      <c r="U1989" s="2">
        <f t="shared" si="445"/>
        <v>64943889.469867751</v>
      </c>
      <c r="V1989">
        <f t="array" ref="V1989:AA1989">rk((1-'Parameters-x'!B1994)*BETA_c,(1-'Parameters-x'!B1994)*BETA_a,(1-'Parameters-x'!B1994)*BETA_e,GAMMA,V1988,W1988,X1988,Y1988,Z1988,AA1988,dt,STAGE)</f>
        <v>14905624.813838312</v>
      </c>
      <c r="W1989">
        <v>6880.5410829197863</v>
      </c>
      <c r="X1989">
        <v>34296335.495582551</v>
      </c>
      <c r="Y1989">
        <v>231089.5171916729</v>
      </c>
      <c r="Z1989">
        <v>12950596.2746785</v>
      </c>
      <c r="AA1989">
        <v>109076.887758297</v>
      </c>
      <c r="AB1989">
        <f t="shared" ref="AB1989:AB2052" si="454">N_c-V1989-W1989</f>
        <v>845918.64507876779</v>
      </c>
      <c r="AC1989" cm="1">
        <f t="array" ref="AC1989">NewI((1-'Parameters-x'!B1995)*BETA_c,V1989,T1989)</f>
        <v>923.24754630427765</v>
      </c>
      <c r="AD1989">
        <f t="shared" ref="AD1989:AD2052" si="455">N_a-X1989-Y1989</f>
        <v>41972402.987225778</v>
      </c>
      <c r="AE1989" cm="1">
        <f t="array" ref="AE1989">NewI((1-'Parameters-x'!B1995)*BETA_a,X1989,T1989)</f>
        <v>30631.344406146203</v>
      </c>
      <c r="AF1989">
        <f t="shared" ref="AF1989:AF2052" si="456">N_e-Z1989-AA1989</f>
        <v>22125567.837563206</v>
      </c>
      <c r="AG1989" cm="1">
        <f t="array" ref="AG1989">NewI((1-'Parameters-x'!B1995)*BETA_e,Z1989,T1989)</f>
        <v>14410.355182748935</v>
      </c>
    </row>
    <row r="1990" spans="1:33" x14ac:dyDescent="0.45">
      <c r="A1990">
        <f t="shared" si="449"/>
        <v>198.599999999993</v>
      </c>
      <c r="B1990" s="2">
        <f t="shared" si="446"/>
        <v>25607323.671689309</v>
      </c>
      <c r="C1990" s="7">
        <f t="shared" si="447"/>
        <v>2.1322734815357597E-2</v>
      </c>
      <c r="D1990" s="2">
        <f t="shared" si="448"/>
        <v>101836169.30698797</v>
      </c>
      <c r="E1990" s="7">
        <f t="shared" si="450"/>
        <v>1.2402763111485115E-3</v>
      </c>
      <c r="F1990">
        <f t="array" ref="F1990:K1990">rk(BETA_c,BETA_a,BETA_e,GAMMA,F1989,G1989,H1989,I1989,J1989,K1989,dt,STAGE)</f>
        <v>13625902.911849052</v>
      </c>
      <c r="G1990">
        <v>1.4853980679259149E-3</v>
      </c>
      <c r="H1990">
        <v>9399501.2815996055</v>
      </c>
      <c r="I1990">
        <v>1.4779086254776556E-2</v>
      </c>
      <c r="J1990">
        <v>2581919.4782406539</v>
      </c>
      <c r="K1990">
        <v>5.058250492655127E-3</v>
      </c>
      <c r="L1990">
        <f t="shared" si="451"/>
        <v>2132521.0866655502</v>
      </c>
      <c r="M1990" cm="1">
        <f t="array" ref="M1990">NewI(BETA_c,F1990,C1990)</f>
        <v>8.6424464070326232E-5</v>
      </c>
      <c r="N1990">
        <f t="shared" si="452"/>
        <v>67100326.703621313</v>
      </c>
      <c r="O1990" cm="1">
        <f t="array" ref="O1990">NewI(BETA_a,H1990,C1990)</f>
        <v>8.5965972239412415E-4</v>
      </c>
      <c r="P1990">
        <f t="shared" si="453"/>
        <v>32603321.516701095</v>
      </c>
      <c r="Q1990" cm="1">
        <f t="array" ref="Q1990">NewI(BETA_e,J1990,C1990)</f>
        <v>2.9419212468406112E-4</v>
      </c>
      <c r="S1990" s="2">
        <f t="shared" ref="S1990:S2053" si="457">V1990+X1990+Z1990</f>
        <v>62147977.702712201</v>
      </c>
      <c r="T1990" s="7">
        <f t="shared" ref="T1990:T2053" si="458">W1990+Y1990+AA1990</f>
        <v>344423.04879787919</v>
      </c>
      <c r="U1990" s="2">
        <f t="shared" ref="U1990:U2053" si="459">AB1990+AD1990+AF1990</f>
        <v>64951092.248489931</v>
      </c>
      <c r="V1990">
        <f t="array" ref="V1990:AA1990">rk((1-'Parameters-x'!B1995)*BETA_c,(1-'Parameters-x'!B1995)*BETA_a,(1-'Parameters-x'!B1995)*BETA_e,GAMMA,V1989,W1989,X1989,Y1989,Z1989,AA1989,dt,STAGE)</f>
        <v>14905532.838816505</v>
      </c>
      <c r="W1990">
        <v>6829.7017016831896</v>
      </c>
      <c r="X1990">
        <v>34293284.090853631</v>
      </c>
      <c r="Y1990">
        <v>229344.75402520888</v>
      </c>
      <c r="Z1990">
        <v>12949160.77304206</v>
      </c>
      <c r="AA1990">
        <v>108248.5930709871</v>
      </c>
      <c r="AB1990">
        <f t="shared" si="454"/>
        <v>846061.45948181185</v>
      </c>
      <c r="AC1990" cm="1">
        <f t="array" ref="AC1990">NewI((1-'Parameters-x'!B1996)*BETA_c,V1990,T1990)</f>
        <v>916.26154959084874</v>
      </c>
      <c r="AD1990">
        <f t="shared" si="455"/>
        <v>41977199.155121163</v>
      </c>
      <c r="AE1990" cm="1">
        <f t="array" ref="AE1990">NewI((1-'Parameters-x'!B1996)*BETA_a,X1990,T1990)</f>
        <v>30397.04710068955</v>
      </c>
      <c r="AF1990">
        <f t="shared" si="456"/>
        <v>22127831.633886952</v>
      </c>
      <c r="AG1990" cm="1">
        <f t="array" ref="AG1990">NewI((1-'Parameters-x'!B1996)*BETA_e,Z1990,T1990)</f>
        <v>14299.818434967543</v>
      </c>
    </row>
    <row r="1991" spans="1:33" x14ac:dyDescent="0.45">
      <c r="A1991">
        <f t="shared" si="449"/>
        <v>198.699999999993</v>
      </c>
      <c r="B1991" s="2">
        <f t="shared" si="446"/>
        <v>25607323.671566211</v>
      </c>
      <c r="C1991" s="7">
        <f t="shared" si="447"/>
        <v>2.1004930951095381E-2</v>
      </c>
      <c r="D1991" s="2">
        <f t="shared" si="448"/>
        <v>101836169.30742887</v>
      </c>
      <c r="E1991" s="7">
        <f t="shared" si="450"/>
        <v>1.2217906615316092E-3</v>
      </c>
      <c r="F1991">
        <f t="array" ref="F1991:K1991">rk(BETA_c,BETA_a,BETA_e,GAMMA,F1990,G1990,H1990,I1990,J1990,K1990,dt,STAGE)</f>
        <v>13625902.911840474</v>
      </c>
      <c r="G1991">
        <v>1.4632613226944415E-3</v>
      </c>
      <c r="H1991">
        <v>9399501.2815142814</v>
      </c>
      <c r="I1991">
        <v>1.4558812614900675E-2</v>
      </c>
      <c r="J1991">
        <v>2581919.4782114541</v>
      </c>
      <c r="K1991">
        <v>4.9828570135002619E-3</v>
      </c>
      <c r="L1991">
        <f t="shared" si="451"/>
        <v>2132521.0866962643</v>
      </c>
      <c r="M1991" cm="1">
        <f t="array" ref="M1991">NewI(BETA_c,F1991,C1991)</f>
        <v>8.5136354037193841E-5</v>
      </c>
      <c r="N1991">
        <f t="shared" si="452"/>
        <v>67100326.703926906</v>
      </c>
      <c r="O1991" cm="1">
        <f t="array" ref="O1991">NewI(BETA_a,H1991,C1991)</f>
        <v>8.4684695779065609E-4</v>
      </c>
      <c r="P1991">
        <f t="shared" si="453"/>
        <v>32603321.51680569</v>
      </c>
      <c r="Q1991" cm="1">
        <f t="array" ref="Q1991">NewI(BETA_e,J1991,C1991)</f>
        <v>2.8980734970375922E-4</v>
      </c>
      <c r="S1991" s="2">
        <f t="shared" si="457"/>
        <v>62143433.869720392</v>
      </c>
      <c r="T1991" s="7">
        <f t="shared" si="458"/>
        <v>341818.56522873254</v>
      </c>
      <c r="U1991" s="2">
        <f t="shared" si="459"/>
        <v>64958240.565050885</v>
      </c>
      <c r="V1991">
        <f t="array" ref="V1991:AA1991">rk((1-'Parameters-x'!B1996)*BETA_c,(1-'Parameters-x'!B1996)*BETA_a,(1-'Parameters-x'!B1996)*BETA_e,GAMMA,V1990,W1990,X1990,Y1990,Z1990,AA1990,dt,STAGE)</f>
        <v>14905441.559802599</v>
      </c>
      <c r="W1991">
        <v>6779.2217185814388</v>
      </c>
      <c r="X1991">
        <v>34290256.026997901</v>
      </c>
      <c r="Y1991">
        <v>227612.86495552506</v>
      </c>
      <c r="Z1991">
        <v>12947736.282919889</v>
      </c>
      <c r="AA1991">
        <v>107426.47855462604</v>
      </c>
      <c r="AB1991">
        <f t="shared" si="454"/>
        <v>846203.21847881936</v>
      </c>
      <c r="AC1991" cm="1">
        <f t="array" ref="AC1991">NewI((1-'Parameters-x'!B1997)*BETA_c,V1991,T1991)</f>
        <v>909.32732693978483</v>
      </c>
      <c r="AD1991">
        <f t="shared" si="455"/>
        <v>41981959.108046576</v>
      </c>
      <c r="AE1991" cm="1">
        <f t="array" ref="AE1991">NewI((1-'Parameters-x'!B1997)*BETA_a,X1991,T1991)</f>
        <v>30164.524738289376</v>
      </c>
      <c r="AF1991">
        <f t="shared" si="456"/>
        <v>22130078.238525484</v>
      </c>
      <c r="AG1991" cm="1">
        <f t="array" ref="AG1991">NewI((1-'Parameters-x'!B1997)*BETA_e,Z1991,T1991)</f>
        <v>14190.123839377995</v>
      </c>
    </row>
    <row r="1992" spans="1:33" x14ac:dyDescent="0.45">
      <c r="A1992">
        <f t="shared" si="449"/>
        <v>198.79999999999299</v>
      </c>
      <c r="B1992" s="2">
        <f t="shared" si="446"/>
        <v>25607323.671444945</v>
      </c>
      <c r="C1992" s="7">
        <f t="shared" si="447"/>
        <v>2.069186378205503E-2</v>
      </c>
      <c r="D1992" s="2">
        <f t="shared" si="448"/>
        <v>101836169.30786319</v>
      </c>
      <c r="E1992" s="7">
        <f t="shared" si="450"/>
        <v>1.2035805305542311E-3</v>
      </c>
      <c r="F1992">
        <f t="array" ref="F1992:K1992">rk(BETA_c,BETA_a,BETA_e,GAMMA,F1991,G1991,H1991,I1991,J1991,K1991,dt,STAGE)</f>
        <v>13625902.911832025</v>
      </c>
      <c r="G1992">
        <v>1.4414544660455693E-3</v>
      </c>
      <c r="H1992">
        <v>9399501.2814302295</v>
      </c>
      <c r="I1992">
        <v>1.4341822021006119E-2</v>
      </c>
      <c r="J1992">
        <v>2581919.4781826898</v>
      </c>
      <c r="K1992">
        <v>4.9085872950033384E-3</v>
      </c>
      <c r="L1992">
        <f t="shared" si="451"/>
        <v>2132521.0867265202</v>
      </c>
      <c r="M1992" cm="1">
        <f t="array" ref="M1992">NewI(BETA_c,F1992,C1992)</f>
        <v>8.3867442589496657E-5</v>
      </c>
      <c r="N1992">
        <f t="shared" si="452"/>
        <v>67100326.704227947</v>
      </c>
      <c r="O1992" cm="1">
        <f t="array" ref="O1992">NewI(BETA_a,H1992,C1992)</f>
        <v>8.34225160534578E-4</v>
      </c>
      <c r="P1992">
        <f t="shared" si="453"/>
        <v>32603321.516908724</v>
      </c>
      <c r="Q1992" cm="1">
        <f t="array" ref="Q1992">NewI(BETA_e,J1992,C1992)</f>
        <v>2.8548792743015645E-4</v>
      </c>
      <c r="S1992" s="2">
        <f t="shared" si="457"/>
        <v>62138924.819231682</v>
      </c>
      <c r="T1992" s="7">
        <f t="shared" si="458"/>
        <v>339233.35819625884</v>
      </c>
      <c r="U1992" s="2">
        <f t="shared" si="459"/>
        <v>64965334.822572067</v>
      </c>
      <c r="V1992">
        <f t="array" ref="V1992:AA1992">rk((1-'Parameters-x'!B1997)*BETA_c,(1-'Parameters-x'!B1997)*BETA_a,(1-'Parameters-x'!B1997)*BETA_e,GAMMA,V1991,W1991,X1991,Y1991,Z1991,AA1991,dt,STAGE)</f>
        <v>14905350.971637554</v>
      </c>
      <c r="W1992">
        <v>6729.0988292124039</v>
      </c>
      <c r="X1992">
        <v>34287251.127180718</v>
      </c>
      <c r="Y1992">
        <v>225893.75954989612</v>
      </c>
      <c r="Z1992">
        <v>12946322.720413409</v>
      </c>
      <c r="AA1992">
        <v>106610.49981715034</v>
      </c>
      <c r="AB1992">
        <f t="shared" si="454"/>
        <v>846343.92953323317</v>
      </c>
      <c r="AC1992" cm="1">
        <f t="array" ref="AC1992">NewI((1-'Parameters-x'!B1998)*BETA_c,V1992,T1992)</f>
        <v>902.4445113218153</v>
      </c>
      <c r="AD1992">
        <f t="shared" si="455"/>
        <v>41986683.113269389</v>
      </c>
      <c r="AE1992" cm="1">
        <f t="array" ref="AE1992">NewI((1-'Parameters-x'!B1998)*BETA_a,X1992,T1992)</f>
        <v>29933.764141154938</v>
      </c>
      <c r="AF1992">
        <f t="shared" si="456"/>
        <v>22132307.779769439</v>
      </c>
      <c r="AG1992" cm="1">
        <f t="array" ref="AG1992">NewI((1-'Parameters-x'!B1998)*BETA_e,Z1992,T1992)</f>
        <v>14081.265070759269</v>
      </c>
    </row>
    <row r="1993" spans="1:33" x14ac:dyDescent="0.45">
      <c r="A1993">
        <f t="shared" si="449"/>
        <v>198.89999999999299</v>
      </c>
      <c r="B1993" s="2">
        <f t="shared" si="446"/>
        <v>25607323.671325482</v>
      </c>
      <c r="C1993" s="7">
        <f t="shared" si="447"/>
        <v>2.0383462710348542E-2</v>
      </c>
      <c r="D1993" s="2">
        <f t="shared" si="448"/>
        <v>101836169.30829106</v>
      </c>
      <c r="E1993" s="7">
        <f t="shared" si="450"/>
        <v>1.1856418117596199E-3</v>
      </c>
      <c r="F1993">
        <f t="array" ref="F1993:K1993">rk(BETA_c,BETA_a,BETA_e,GAMMA,F1992,G1992,H1992,I1992,J1992,K1992,dt,STAGE)</f>
        <v>13625902.911823701</v>
      </c>
      <c r="G1993">
        <v>1.4199725821506743E-3</v>
      </c>
      <c r="H1993">
        <v>9399501.2813474294</v>
      </c>
      <c r="I1993">
        <v>1.4128065541348264E-2</v>
      </c>
      <c r="J1993">
        <v>2581919.4781543538</v>
      </c>
      <c r="K1993">
        <v>4.8354245868496059E-3</v>
      </c>
      <c r="L1993">
        <f t="shared" si="451"/>
        <v>2132521.0867563263</v>
      </c>
      <c r="M1993" cm="1">
        <f t="array" ref="M1993">NewI(BETA_c,F1993,C1993)</f>
        <v>8.2617443582671637E-5</v>
      </c>
      <c r="N1993">
        <f t="shared" si="452"/>
        <v>67100326.704524502</v>
      </c>
      <c r="O1993" cm="1">
        <f t="array" ref="O1993">NewI(BETA_a,H1993,C1993)</f>
        <v>8.2179148436054993E-4</v>
      </c>
      <c r="P1993">
        <f t="shared" si="453"/>
        <v>32603321.517010223</v>
      </c>
      <c r="Q1993" cm="1">
        <f t="array" ref="Q1993">NewI(BETA_e,J1993,C1993)</f>
        <v>2.8123288381639818E-4</v>
      </c>
      <c r="S1993" s="2">
        <f t="shared" si="457"/>
        <v>62134450.287333742</v>
      </c>
      <c r="T1993" s="7">
        <f t="shared" si="458"/>
        <v>336667.29143918038</v>
      </c>
      <c r="U1993" s="2">
        <f t="shared" si="459"/>
        <v>64972375.421227083</v>
      </c>
      <c r="V1993">
        <f t="array" ref="V1993:AA1993">rk((1-'Parameters-x'!B1998)*BETA_c,(1-'Parameters-x'!B1998)*BETA_a,(1-'Parameters-x'!B1998)*BETA_e,GAMMA,V1992,W1992,X1992,Y1992,Z1992,AA1992,dt,STAGE)</f>
        <v>14905261.069198927</v>
      </c>
      <c r="W1993">
        <v>6679.3307404789211</v>
      </c>
      <c r="X1993">
        <v>34284269.21588055</v>
      </c>
      <c r="Y1993">
        <v>224187.34794062749</v>
      </c>
      <c r="Z1993">
        <v>12944920.002254264</v>
      </c>
      <c r="AA1993">
        <v>105800.61275807397</v>
      </c>
      <c r="AB1993">
        <f t="shared" si="454"/>
        <v>846483.60006059415</v>
      </c>
      <c r="AC1993" cm="1">
        <f t="array" ref="AC1993">NewI((1-'Parameters-x'!B1999)*BETA_c,V1993,T1993)</f>
        <v>895.61273805143787</v>
      </c>
      <c r="AD1993">
        <f t="shared" si="455"/>
        <v>41991371.436178818</v>
      </c>
      <c r="AE1993" cm="1">
        <f t="array" ref="AE1993">NewI((1-'Parameters-x'!B1999)*BETA_a,X1993,T1993)</f>
        <v>29704.752225087406</v>
      </c>
      <c r="AF1993">
        <f t="shared" si="456"/>
        <v>22134520.384987663</v>
      </c>
      <c r="AG1993" cm="1">
        <f t="array" ref="AG1993">NewI((1-'Parameters-x'!B1999)*BETA_e,Z1993,T1993)</f>
        <v>13973.235849933038</v>
      </c>
    </row>
    <row r="1994" spans="1:33" x14ac:dyDescent="0.45">
      <c r="A1994">
        <f t="shared" si="449"/>
        <v>198.99999999999298</v>
      </c>
      <c r="B1994" s="2">
        <f t="shared" si="446"/>
        <v>25607323.671207808</v>
      </c>
      <c r="C1994" s="7">
        <f t="shared" si="447"/>
        <v>2.0079658190311378E-2</v>
      </c>
      <c r="D1994" s="2">
        <f t="shared" si="448"/>
        <v>101836169.30871254</v>
      </c>
      <c r="E1994" s="7">
        <f t="shared" si="450"/>
        <v>1.1679704598955426E-3</v>
      </c>
      <c r="F1994">
        <f t="array" ref="F1994:K1994">rk(BETA_c,BETA_a,BETA_e,GAMMA,F1993,G1993,H1993,I1993,J1993,K1993,dt,STAGE)</f>
        <v>13625902.911815504</v>
      </c>
      <c r="G1994">
        <v>1.3988108284286437E-3</v>
      </c>
      <c r="H1994">
        <v>9399501.2812658641</v>
      </c>
      <c r="I1994">
        <v>1.3917494973477865E-2</v>
      </c>
      <c r="J1994">
        <v>2581919.4781264407</v>
      </c>
      <c r="K1994">
        <v>4.7633523884048675E-3</v>
      </c>
      <c r="L1994">
        <f t="shared" si="451"/>
        <v>2132521.0867856857</v>
      </c>
      <c r="M1994" cm="1">
        <f t="array" ref="M1994">NewI(BETA_c,F1994,C1994)</f>
        <v>8.1386075136986202E-5</v>
      </c>
      <c r="N1994">
        <f t="shared" si="452"/>
        <v>67100326.704816639</v>
      </c>
      <c r="O1994" cm="1">
        <f t="array" ref="O1994">NewI(BETA_a,H1994,C1994)</f>
        <v>8.0954312542528303E-4</v>
      </c>
      <c r="P1994">
        <f t="shared" si="453"/>
        <v>32603321.517110206</v>
      </c>
      <c r="Q1994" cm="1">
        <f t="array" ref="Q1994">NewI(BETA_e,J1994,C1994)</f>
        <v>2.7704125933327339E-4</v>
      </c>
      <c r="S1994" s="2">
        <f t="shared" si="457"/>
        <v>62130010.012079962</v>
      </c>
      <c r="T1994" s="7">
        <f t="shared" si="458"/>
        <v>334120.22956024332</v>
      </c>
      <c r="U1994" s="2">
        <f t="shared" si="459"/>
        <v>64979362.75835979</v>
      </c>
      <c r="V1994">
        <f t="array" ref="V1994:AA1994">rk((1-'Parameters-x'!B1999)*BETA_c,(1-'Parameters-x'!B1999)*BETA_a,(1-'Parameters-x'!B1999)*BETA_e,GAMMA,V1993,W1993,X1993,Y1993,Z1993,AA1993,dt,STAGE)</f>
        <v>14905171.847400615</v>
      </c>
      <c r="W1994">
        <v>6629.9151705871263</v>
      </c>
      <c r="X1994">
        <v>34281310.118879616</v>
      </c>
      <c r="Y1994">
        <v>222493.54082263823</v>
      </c>
      <c r="Z1994">
        <v>12943528.04579973</v>
      </c>
      <c r="AA1994">
        <v>104996.77356701792</v>
      </c>
      <c r="AB1994">
        <f t="shared" si="454"/>
        <v>846622.23742879787</v>
      </c>
      <c r="AC1994" cm="1">
        <f t="array" ref="AC1994">NewI((1-'Parameters-x'!B2000)*BETA_c,V1994,T1994)</f>
        <v>888.83164477605999</v>
      </c>
      <c r="AD1994">
        <f t="shared" si="455"/>
        <v>41996024.340297744</v>
      </c>
      <c r="AE1994" cm="1">
        <f t="array" ref="AE1994">NewI((1-'Parameters-x'!B2000)*BETA_a,X1994,T1994)</f>
        <v>29477.475998883736</v>
      </c>
      <c r="AF1994">
        <f t="shared" si="456"/>
        <v>22136716.180633251</v>
      </c>
      <c r="AG1994" cm="1">
        <f t="array" ref="AG1994">NewI((1-'Parameters-x'!B2000)*BETA_e,Z1994,T1994)</f>
        <v>13866.029943452722</v>
      </c>
    </row>
    <row r="1995" spans="1:33" x14ac:dyDescent="0.45">
      <c r="A1995">
        <f t="shared" si="449"/>
        <v>199.09999999999297</v>
      </c>
      <c r="B1995" s="2">
        <f t="shared" si="446"/>
        <v>25607323.671091884</v>
      </c>
      <c r="C1995" s="7">
        <f t="shared" si="447"/>
        <v>1.9780381712819609E-2</v>
      </c>
      <c r="D1995" s="2">
        <f t="shared" si="448"/>
        <v>101836169.30912775</v>
      </c>
      <c r="E1995" s="7">
        <f t="shared" si="450"/>
        <v>1.1505624900020688E-3</v>
      </c>
      <c r="F1995">
        <f t="array" ref="F1995:K1995">rk(BETA_c,BETA_a,BETA_e,GAMMA,F1994,G1994,H1994,I1994,J1994,K1994,dt,STAGE)</f>
        <v>13625902.911807425</v>
      </c>
      <c r="G1995">
        <v>1.3779644344545797E-3</v>
      </c>
      <c r="H1995">
        <v>9399501.2811855134</v>
      </c>
      <c r="I1995">
        <v>1.3710062833371435E-2</v>
      </c>
      <c r="J1995">
        <v>2581919.4780989434</v>
      </c>
      <c r="K1995">
        <v>4.6923544449935916E-3</v>
      </c>
      <c r="L1995">
        <f t="shared" si="451"/>
        <v>2132521.0868146103</v>
      </c>
      <c r="M1995" cm="1">
        <f t="array" ref="M1995">NewI(BETA_c,F1995,C1995)</f>
        <v>8.0173059573973053E-5</v>
      </c>
      <c r="N1995">
        <f t="shared" si="452"/>
        <v>67100326.705104426</v>
      </c>
      <c r="O1995" cm="1">
        <f t="array" ref="O1995">NewI(BETA_a,H1995,C1995)</f>
        <v>7.9747732167525977E-4</v>
      </c>
      <c r="P1995">
        <f t="shared" si="453"/>
        <v>32603321.517208703</v>
      </c>
      <c r="Q1995" cm="1">
        <f t="array" ref="Q1995">NewI(BETA_e,J1995,C1995)</f>
        <v>2.7291210875283605E-4</v>
      </c>
      <c r="S1995" s="2">
        <f t="shared" si="457"/>
        <v>62125603.733475439</v>
      </c>
      <c r="T1995" s="7">
        <f t="shared" si="458"/>
        <v>331592.03802231821</v>
      </c>
      <c r="U1995" s="2">
        <f t="shared" si="459"/>
        <v>64986297.228502244</v>
      </c>
      <c r="V1995">
        <f t="array" ref="V1995:AA1995">rk((1-'Parameters-x'!B2000)*BETA_c,(1-'Parameters-x'!B2000)*BETA_a,(1-'Parameters-x'!B2000)*BETA_e,GAMMA,V1994,W1994,X1994,Y1994,Z1994,AA1994,dt,STAGE)</f>
        <v>14905083.301192643</v>
      </c>
      <c r="W1995">
        <v>6580.8498490437378</v>
      </c>
      <c r="X1995">
        <v>34278373.663254648</v>
      </c>
      <c r="Y1995">
        <v>220812.24945103528</v>
      </c>
      <c r="Z1995">
        <v>12942146.76902815</v>
      </c>
      <c r="AA1995">
        <v>104198.93872223921</v>
      </c>
      <c r="AB1995">
        <f t="shared" si="454"/>
        <v>846759.84895831312</v>
      </c>
      <c r="AC1995" cm="1">
        <f t="array" ref="AC1995">NewI((1-'Parameters-x'!B2001)*BETA_c,V1995,T1995)</f>
        <v>882.10087146512114</v>
      </c>
      <c r="AD1995">
        <f t="shared" si="455"/>
        <v>42000642.087294318</v>
      </c>
      <c r="AE1995" cm="1">
        <f t="array" ref="AE1995">NewI((1-'Parameters-x'!B2001)*BETA_a,X1995,T1995)</f>
        <v>29251.922563743279</v>
      </c>
      <c r="AF1995">
        <f t="shared" si="456"/>
        <v>22138895.292249613</v>
      </c>
      <c r="AG1995" cm="1">
        <f t="array" ref="AG1995">NewI((1-'Parameters-x'!B2001)*BETA_e,Z1995,T1995)</f>
        <v>13759.64116329422</v>
      </c>
    </row>
    <row r="1996" spans="1:33" x14ac:dyDescent="0.45">
      <c r="A1996">
        <f t="shared" si="449"/>
        <v>199.19999999999297</v>
      </c>
      <c r="B1996" s="2">
        <f t="shared" si="446"/>
        <v>25607323.670977686</v>
      </c>
      <c r="C1996" s="7">
        <f t="shared" si="447"/>
        <v>1.9485565789840856E-2</v>
      </c>
      <c r="D1996" s="2">
        <f t="shared" si="448"/>
        <v>101836169.30953676</v>
      </c>
      <c r="E1996" s="7">
        <f t="shared" si="450"/>
        <v>1.133413976512948E-3</v>
      </c>
      <c r="F1996">
        <f t="array" ref="F1996:K1996">rk(BETA_c,BETA_a,BETA_e,GAMMA,F1995,G1995,H1995,I1995,J1995,K1995,dt,STAGE)</f>
        <v>13625902.911799468</v>
      </c>
      <c r="G1996">
        <v>1.3574287008847584E-3</v>
      </c>
      <c r="H1996">
        <v>9399501.2811063621</v>
      </c>
      <c r="I1996">
        <v>1.35057223447236E-2</v>
      </c>
      <c r="J1996">
        <v>2581919.4780718563</v>
      </c>
      <c r="K1996">
        <v>4.6224147442324968E-3</v>
      </c>
      <c r="L1996">
        <f t="shared" si="451"/>
        <v>2132521.0868431032</v>
      </c>
      <c r="M1996" cm="1">
        <f t="array" ref="M1996">NewI(BETA_c,F1996,C1996)</f>
        <v>7.8978123353812789E-5</v>
      </c>
      <c r="N1996">
        <f t="shared" si="452"/>
        <v>67100326.70538792</v>
      </c>
      <c r="O1996" cm="1">
        <f t="array" ref="O1996">NewI(BETA_a,H1996,C1996)</f>
        <v>7.8559135222388188E-4</v>
      </c>
      <c r="P1996">
        <f t="shared" si="453"/>
        <v>32603321.517305728</v>
      </c>
      <c r="Q1996" cm="1">
        <f t="array" ref="Q1996">NewI(BETA_e,J1996,C1996)</f>
        <v>2.6884450093525336E-4</v>
      </c>
      <c r="S1996" s="2">
        <f t="shared" si="457"/>
        <v>62121231.193462983</v>
      </c>
      <c r="T1996" s="7">
        <f t="shared" si="458"/>
        <v>329082.58314449096</v>
      </c>
      <c r="U1996" s="2">
        <f t="shared" si="459"/>
        <v>64993179.223392531</v>
      </c>
      <c r="V1996">
        <f t="array" ref="V1996:AA1996">rk((1-'Parameters-x'!B2001)*BETA_c,(1-'Parameters-x'!B2001)*BETA_a,(1-'Parameters-x'!B2001)*BETA_e,GAMMA,V1995,W1995,X1995,Y1995,Z1995,AA1995,dt,STAGE)</f>
        <v>14904995.42556092</v>
      </c>
      <c r="W1996">
        <v>6532.1325166523266</v>
      </c>
      <c r="X1996">
        <v>34275459.67736765</v>
      </c>
      <c r="Y1996">
        <v>219143.38563867874</v>
      </c>
      <c r="Z1996">
        <v>12940776.09053441</v>
      </c>
      <c r="AA1996">
        <v>103407.06498915992</v>
      </c>
      <c r="AB1996">
        <f t="shared" si="454"/>
        <v>846896.44192242809</v>
      </c>
      <c r="AC1996" cm="1">
        <f t="array" ref="AC1996">NewI((1-'Parameters-x'!B2002)*BETA_c,V1996,T1996)</f>
        <v>875.42006039919647</v>
      </c>
      <c r="AD1996">
        <f t="shared" si="455"/>
        <v>42005224.936993673</v>
      </c>
      <c r="AE1996" cm="1">
        <f t="array" ref="AE1996">NewI((1-'Parameters-x'!B2002)*BETA_a,X1996,T1996)</f>
        <v>29028.079112676984</v>
      </c>
      <c r="AF1996">
        <f t="shared" si="456"/>
        <v>22141057.844476428</v>
      </c>
      <c r="AG1996" cm="1">
        <f t="array" ref="AG1996">NewI((1-'Parameters-x'!B2002)*BETA_e,Z1996,T1996)</f>
        <v>13654.063366548336</v>
      </c>
    </row>
    <row r="1997" spans="1:33" x14ac:dyDescent="0.45">
      <c r="A1997">
        <f t="shared" si="449"/>
        <v>199.29999999999296</v>
      </c>
      <c r="B1997" s="2">
        <f t="shared" ref="B1997:B2060" si="460">F1997+H1997+J1997</f>
        <v>25607323.670865193</v>
      </c>
      <c r="C1997" s="7">
        <f t="shared" ref="C1997:C2060" si="461">G1997+I1997+K1997</f>
        <v>1.9195143939215478E-2</v>
      </c>
      <c r="D1997" s="2">
        <f t="shared" ref="D1997:D2060" si="462">L1997+N1997+P1997</f>
        <v>101836169.30993967</v>
      </c>
      <c r="E1997" s="7">
        <f t="shared" si="450"/>
        <v>1.1165210523703772E-3</v>
      </c>
      <c r="F1997">
        <f t="array" ref="F1997:K1997">rk(BETA_c,BETA_a,BETA_e,GAMMA,F1996,G1996,H1996,I1996,J1996,K1996,dt,STAGE)</f>
        <v>13625902.911791628</v>
      </c>
      <c r="G1997">
        <v>1.3371989983976046E-3</v>
      </c>
      <c r="H1997">
        <v>9399501.2810283899</v>
      </c>
      <c r="I1997">
        <v>1.3304427428399072E-2</v>
      </c>
      <c r="J1997">
        <v>2581919.478045173</v>
      </c>
      <c r="K1997">
        <v>4.5535175124188009E-3</v>
      </c>
      <c r="L1997">
        <f t="shared" si="451"/>
        <v>2132521.0868711728</v>
      </c>
      <c r="M1997" cm="1">
        <f t="array" ref="M1997">NewI(BETA_c,F1997,C1997)</f>
        <v>7.7800997013649517E-5</v>
      </c>
      <c r="N1997">
        <f t="shared" si="452"/>
        <v>67100326.705667183</v>
      </c>
      <c r="O1997" cm="1">
        <f t="array" ref="O1997">NewI(BETA_a,H1997,C1997)</f>
        <v>7.738825367378982E-4</v>
      </c>
      <c r="P1997">
        <f t="shared" si="453"/>
        <v>32603321.517401308</v>
      </c>
      <c r="Q1997" cm="1">
        <f t="array" ref="Q1997">NewI(BETA_e,J1997,C1997)</f>
        <v>2.6483751861882955E-4</v>
      </c>
      <c r="S1997" s="2">
        <f t="shared" si="457"/>
        <v>62116892.135909215</v>
      </c>
      <c r="T1997" s="7">
        <f t="shared" si="458"/>
        <v>326591.73209814378</v>
      </c>
      <c r="U1997" s="2">
        <f t="shared" si="459"/>
        <v>65000009.131992646</v>
      </c>
      <c r="V1997">
        <f t="array" ref="V1997:AA1997">rk((1-'Parameters-x'!B2002)*BETA_c,(1-'Parameters-x'!B2002)*BETA_a,(1-'Parameters-x'!B2002)*BETA_e,GAMMA,V1996,W1996,X1996,Y1996,Z1996,AA1996,dt,STAGE)</f>
        <v>14904908.215527009</v>
      </c>
      <c r="W1997">
        <v>6483.7609255085817</v>
      </c>
      <c r="X1997">
        <v>34272567.990856759</v>
      </c>
      <c r="Y1997">
        <v>217486.86175373918</v>
      </c>
      <c r="Z1997">
        <v>12939415.929525446</v>
      </c>
      <c r="AA1997">
        <v>102621.10941889603</v>
      </c>
      <c r="AB1997">
        <f t="shared" si="454"/>
        <v>847032.02354748221</v>
      </c>
      <c r="AC1997" cm="1">
        <f t="array" ref="AC1997">NewI((1-'Parameters-x'!B2003)*BETA_c,V1997,T1997)</f>
        <v>868.78885615908052</v>
      </c>
      <c r="AD1997">
        <f t="shared" si="455"/>
        <v>42009773.147389501</v>
      </c>
      <c r="AE1997" cm="1">
        <f t="array" ref="AE1997">NewI((1-'Parameters-x'!B2003)*BETA_a,X1997,T1997)</f>
        <v>28805.93292991924</v>
      </c>
      <c r="AF1997">
        <f t="shared" si="456"/>
        <v>22143203.961055659</v>
      </c>
      <c r="AG1997" cm="1">
        <f t="array" ref="AG1997">NewI((1-'Parameters-x'!B2003)*BETA_e,Z1997,T1997)</f>
        <v>13549.290455114869</v>
      </c>
    </row>
    <row r="1998" spans="1:33" x14ac:dyDescent="0.45">
      <c r="A1998">
        <f t="shared" si="449"/>
        <v>199.39999999999296</v>
      </c>
      <c r="B1998" s="2">
        <f t="shared" si="460"/>
        <v>25607323.670754373</v>
      </c>
      <c r="C1998" s="7">
        <f t="shared" si="461"/>
        <v>1.8909050669664567E-2</v>
      </c>
      <c r="D1998" s="2">
        <f t="shared" si="462"/>
        <v>101836169.31033657</v>
      </c>
      <c r="E1998" s="7">
        <f t="shared" si="450"/>
        <v>1.0998799081529654E-3</v>
      </c>
      <c r="F1998">
        <f t="array" ref="F1998:K1998">rk(BETA_c,BETA_a,BETA_e,GAMMA,F1997,G1997,H1997,I1997,J1997,K1997,dt,STAGE)</f>
        <v>13625902.911783906</v>
      </c>
      <c r="G1998">
        <v>1.3172707666504412E-3</v>
      </c>
      <c r="H1998">
        <v>9399501.28095158</v>
      </c>
      <c r="I1998">
        <v>1.3106132692041812E-2</v>
      </c>
      <c r="J1998">
        <v>2581919.4780188869</v>
      </c>
      <c r="K1998">
        <v>4.4856472109723123E-3</v>
      </c>
      <c r="L1998">
        <f t="shared" si="451"/>
        <v>2132521.0868988237</v>
      </c>
      <c r="M1998" cm="1">
        <f t="array" ref="M1998">NewI(BETA_c,F1998,C1998)</f>
        <v>7.6641415106825907E-5</v>
      </c>
      <c r="N1998">
        <f t="shared" si="452"/>
        <v>67100326.705942288</v>
      </c>
      <c r="O1998" cm="1">
        <f t="array" ref="O1998">NewI(BETA_a,H1998,C1998)</f>
        <v>7.6234823483297971E-4</v>
      </c>
      <c r="P1998">
        <f t="shared" si="453"/>
        <v>32603321.517495465</v>
      </c>
      <c r="Q1998" cm="1">
        <f t="array" ref="Q1998">NewI(BETA_e,J1998,C1998)</f>
        <v>2.608902582131599E-4</v>
      </c>
      <c r="S1998" s="2">
        <f t="shared" si="457"/>
        <v>62112586.306590825</v>
      </c>
      <c r="T1998" s="7">
        <f t="shared" si="458"/>
        <v>324119.35290302837</v>
      </c>
      <c r="U1998" s="2">
        <f t="shared" si="459"/>
        <v>65006787.340506144</v>
      </c>
      <c r="V1998">
        <f t="array" ref="V1998:AA1998">rk((1-'Parameters-x'!B2003)*BETA_c,(1-'Parameters-x'!B2003)*BETA_a,(1-'Parameters-x'!B2003)*BETA_e,GAMMA,V1997,W1997,X1997,Y1997,Z1997,AA1997,dt,STAGE)</f>
        <v>14904821.666147906</v>
      </c>
      <c r="W1998">
        <v>6435.7328389945869</v>
      </c>
      <c r="X1998">
        <v>34269698.434627146</v>
      </c>
      <c r="Y1998">
        <v>215842.59071724731</v>
      </c>
      <c r="Z1998">
        <v>12938066.205815777</v>
      </c>
      <c r="AA1998">
        <v>101841.02934678647</v>
      </c>
      <c r="AB1998">
        <f t="shared" si="454"/>
        <v>847166.60101309908</v>
      </c>
      <c r="AC1998" cm="1">
        <f t="array" ref="AC1998">NewI((1-'Parameters-x'!B2004)*BETA_c,V1998,T1998)</f>
        <v>862.20690561485685</v>
      </c>
      <c r="AD1998">
        <f t="shared" si="455"/>
        <v>42014286.974655606</v>
      </c>
      <c r="AE1998" cm="1">
        <f t="array" ref="AE1998">NewI((1-'Parameters-x'!B2004)*BETA_a,X1998,T1998)</f>
        <v>28585.471390342391</v>
      </c>
      <c r="AF1998">
        <f t="shared" si="456"/>
        <v>22145333.764837436</v>
      </c>
      <c r="AG1998" cm="1">
        <f t="array" ref="AG1998">NewI((1-'Parameters-x'!B2004)*BETA_e,Z1998,T1998)</f>
        <v>13445.316375398381</v>
      </c>
    </row>
    <row r="1999" spans="1:33" x14ac:dyDescent="0.45">
      <c r="A1999">
        <f t="shared" si="449"/>
        <v>199.49999999999295</v>
      </c>
      <c r="B1999" s="2">
        <f t="shared" si="460"/>
        <v>25607323.670645207</v>
      </c>
      <c r="C1999" s="7">
        <f t="shared" si="461"/>
        <v>1.8627221466021401E-2</v>
      </c>
      <c r="D1999" s="2">
        <f t="shared" si="462"/>
        <v>101836169.31072757</v>
      </c>
      <c r="E1999" s="7">
        <f t="shared" si="450"/>
        <v>1.0834867912166931E-3</v>
      </c>
      <c r="F1999">
        <f t="array" ref="F1999:K1999">rk(BETA_c,BETA_a,BETA_e,GAMMA,F1998,G1998,H1998,I1998,J1998,K1998,dt,STAGE)</f>
        <v>13625902.911776299</v>
      </c>
      <c r="G1999">
        <v>1.2976395132517815E-3</v>
      </c>
      <c r="H1999">
        <v>9399501.2808759157</v>
      </c>
      <c r="I1999">
        <v>1.2910793419839065E-2</v>
      </c>
      <c r="J1999">
        <v>2581919.4779929928</v>
      </c>
      <c r="K1999">
        <v>4.4187885329305563E-3</v>
      </c>
      <c r="L1999">
        <f t="shared" si="451"/>
        <v>2132521.0869260617</v>
      </c>
      <c r="M1999" cm="1">
        <f t="array" ref="M1999">NewI(BETA_c,F1999,C1999)</f>
        <v>7.5499116143023818E-5</v>
      </c>
      <c r="N1999">
        <f t="shared" si="452"/>
        <v>67100326.706213295</v>
      </c>
      <c r="O1999" cm="1">
        <f t="array" ref="O1999">NewI(BETA_a,H1999,C1999)</f>
        <v>7.5098584547830176E-4</v>
      </c>
      <c r="P1999">
        <f t="shared" si="453"/>
        <v>32603321.517588217</v>
      </c>
      <c r="Q1999" cm="1">
        <f t="array" ref="Q1999">NewI(BETA_e,J1999,C1999)</f>
        <v>2.5700182959536742E-4</v>
      </c>
      <c r="S1999" s="2">
        <f t="shared" si="457"/>
        <v>62108313.453180864</v>
      </c>
      <c r="T1999" s="7">
        <f t="shared" si="458"/>
        <v>321665.31442333071</v>
      </c>
      <c r="U1999" s="2">
        <f t="shared" si="459"/>
        <v>65013514.232395813</v>
      </c>
      <c r="V1999">
        <f t="array" ref="V1999:AA1999">rk((1-'Parameters-x'!B2004)*BETA_c,(1-'Parameters-x'!B2004)*BETA_a,(1-'Parameters-x'!B2004)*BETA_e,GAMMA,V1998,W1998,X1998,Y1998,Z1998,AA1998,dt,STAGE)</f>
        <v>14904735.7725158</v>
      </c>
      <c r="W1999">
        <v>6388.0460317721436</v>
      </c>
      <c r="X1999">
        <v>34266850.840841994</v>
      </c>
      <c r="Y1999">
        <v>214210.48600063619</v>
      </c>
      <c r="Z1999">
        <v>12936726.839823069</v>
      </c>
      <c r="AA1999">
        <v>101066.78239092242</v>
      </c>
      <c r="AB1999">
        <f t="shared" si="454"/>
        <v>847300.18145242799</v>
      </c>
      <c r="AC1999" cm="1">
        <f t="array" ref="AC1999">NewI((1-'Parameters-x'!B2005)*BETA_c,V1999,T1999)</f>
        <v>855.67385791495224</v>
      </c>
      <c r="AD1999">
        <f t="shared" si="455"/>
        <v>42018766.673157372</v>
      </c>
      <c r="AE1999" cm="1">
        <f t="array" ref="AE1999">NewI((1-'Parameters-x'!B2005)*BETA_a,X1999,T1999)</f>
        <v>28366.681958873953</v>
      </c>
      <c r="AF1999">
        <f t="shared" si="456"/>
        <v>22147447.377786011</v>
      </c>
      <c r="AG1999" cm="1">
        <f t="array" ref="AG1999">NewI((1-'Parameters-x'!B2005)*BETA_e,Z1999,T1999)</f>
        <v>13342.135118005648</v>
      </c>
    </row>
    <row r="2000" spans="1:33" x14ac:dyDescent="0.45">
      <c r="A2000">
        <f t="shared" si="449"/>
        <v>199.59999999999295</v>
      </c>
      <c r="B2000" s="2">
        <f t="shared" si="460"/>
        <v>25607323.670537665</v>
      </c>
      <c r="C2000" s="7">
        <f t="shared" si="461"/>
        <v>1.8349592774683045E-2</v>
      </c>
      <c r="D2000" s="2">
        <f t="shared" si="462"/>
        <v>101836169.31111273</v>
      </c>
      <c r="E2000" s="7">
        <f t="shared" si="450"/>
        <v>1.0673380048486761E-3</v>
      </c>
      <c r="F2000">
        <f t="array" ref="F2000:K2000">rk(BETA_c,BETA_a,BETA_e,GAMMA,F1999,G1999,H1999,I1999,J1999,K1999,dt,STAGE)</f>
        <v>13625902.911768805</v>
      </c>
      <c r="G2000">
        <v>1.2783008127489287E-3</v>
      </c>
      <c r="H2000">
        <v>9399501.2808013763</v>
      </c>
      <c r="I2000">
        <v>1.2718365562437963E-2</v>
      </c>
      <c r="J2000">
        <v>2581919.4779674849</v>
      </c>
      <c r="K2000">
        <v>4.3529263994961532E-3</v>
      </c>
      <c r="L2000">
        <f t="shared" si="451"/>
        <v>2132521.086952894</v>
      </c>
      <c r="M2000" cm="1">
        <f t="array" ref="M2000">NewI(BETA_c,F2000,C2000)</f>
        <v>7.4373842529297401E-5</v>
      </c>
      <c r="N2000">
        <f t="shared" si="452"/>
        <v>67100326.706480257</v>
      </c>
      <c r="O2000" cm="1">
        <f t="array" ref="O2000">NewI(BETA_a,H2000,C2000)</f>
        <v>7.39792806410002E-4</v>
      </c>
      <c r="P2000">
        <f t="shared" si="453"/>
        <v>32603321.517679587</v>
      </c>
      <c r="Q2000" cm="1">
        <f t="array" ref="Q2000">NewI(BETA_e,J2000,C2000)</f>
        <v>2.5317135590937674E-4</v>
      </c>
      <c r="S2000" s="2">
        <f t="shared" si="457"/>
        <v>62104073.325235114</v>
      </c>
      <c r="T2000" s="7">
        <f t="shared" si="458"/>
        <v>319229.48636372917</v>
      </c>
      <c r="U2000" s="2">
        <f t="shared" si="459"/>
        <v>65020190.188401163</v>
      </c>
      <c r="V2000">
        <f t="array" ref="V2000:AA2000">rk((1-'Parameters-x'!B2005)*BETA_c,(1-'Parameters-x'!B2005)*BETA_a,(1-'Parameters-x'!B2005)*BETA_e,GAMMA,V1999,W1999,X1999,Y1999,Z1999,AA1999,dt,STAGE)</f>
        <v>14904650.529757854</v>
      </c>
      <c r="W2000">
        <v>6340.6982897751341</v>
      </c>
      <c r="X2000">
        <v>34264025.042913526</v>
      </c>
      <c r="Y2000">
        <v>212590.46162327676</v>
      </c>
      <c r="Z2000">
        <v>12935397.75256373</v>
      </c>
      <c r="AA2000">
        <v>100298.32645067725</v>
      </c>
      <c r="AB2000">
        <f t="shared" si="454"/>
        <v>847432.77195237123</v>
      </c>
      <c r="AC2000" cm="1">
        <f t="array" ref="AC2000">NewI((1-'Parameters-x'!B2006)*BETA_c,V2000,T2000)</f>
        <v>849.18936447517979</v>
      </c>
      <c r="AD2000">
        <f t="shared" si="455"/>
        <v>42023212.4954632</v>
      </c>
      <c r="AE2000" cm="1">
        <f t="array" ref="AE2000">NewI((1-'Parameters-x'!B2006)*BETA_a,X2000,T2000)</f>
        <v>28149.552189916529</v>
      </c>
      <c r="AF2000">
        <f t="shared" si="456"/>
        <v>22149544.920985594</v>
      </c>
      <c r="AG2000" cm="1">
        <f t="array" ref="AG2000">NewI((1-'Parameters-x'!B2006)*BETA_e,Z2000,T2000)</f>
        <v>13239.740717444796</v>
      </c>
    </row>
    <row r="2001" spans="1:33" x14ac:dyDescent="0.45">
      <c r="A2001">
        <f t="shared" si="449"/>
        <v>199.69999999999294</v>
      </c>
      <c r="B2001" s="2">
        <f t="shared" si="460"/>
        <v>25607323.670431726</v>
      </c>
      <c r="C2001" s="7">
        <f t="shared" si="461"/>
        <v>1.8076101989278729E-2</v>
      </c>
      <c r="D2001" s="2">
        <f t="shared" si="462"/>
        <v>101836169.31149217</v>
      </c>
      <c r="E2001" s="7">
        <f t="shared" si="450"/>
        <v>1.0514299074335434E-3</v>
      </c>
      <c r="F2001">
        <f t="array" ref="F2001:K2001">rk(BETA_c,BETA_a,BETA_e,GAMMA,F2000,G2000,H2000,I2000,J2000,K2000,dt,STAGE)</f>
        <v>13625902.911761424</v>
      </c>
      <c r="G2001">
        <v>1.2592503056306581E-3</v>
      </c>
      <c r="H2001">
        <v>9399501.280727949</v>
      </c>
      <c r="I2001">
        <v>1.2528805727012404E-2</v>
      </c>
      <c r="J2001">
        <v>2581919.4779423568</v>
      </c>
      <c r="K2001">
        <v>4.2880459566356681E-3</v>
      </c>
      <c r="L2001">
        <f t="shared" si="451"/>
        <v>2132521.0869793263</v>
      </c>
      <c r="M2001" cm="1">
        <f t="array" ref="M2001">NewI(BETA_c,F2001,C2001)</f>
        <v>7.3265340511984695E-5</v>
      </c>
      <c r="N2001">
        <f t="shared" si="452"/>
        <v>67100326.70674324</v>
      </c>
      <c r="O2001" cm="1">
        <f t="array" ref="O2001">NewI(BETA_a,H2001,C2001)</f>
        <v>7.2876659355337935E-4</v>
      </c>
      <c r="P2001">
        <f t="shared" si="453"/>
        <v>32603321.517769597</v>
      </c>
      <c r="Q2001" cm="1">
        <f t="array" ref="Q2001">NewI(BETA_e,J2001,C2001)</f>
        <v>2.493979733681794E-4</v>
      </c>
      <c r="S2001" s="2">
        <f t="shared" si="457"/>
        <v>62099865.674178571</v>
      </c>
      <c r="T2001" s="7">
        <f t="shared" si="458"/>
        <v>316811.73926544463</v>
      </c>
      <c r="U2001" s="2">
        <f t="shared" si="459"/>
        <v>65026815.58655598</v>
      </c>
      <c r="V2001">
        <f t="array" ref="V2001:AA2001">rk((1-'Parameters-x'!B2006)*BETA_c,(1-'Parameters-x'!B2006)*BETA_a,(1-'Parameters-x'!B2006)*BETA_e,GAMMA,V2000,W2000,X2000,Y2000,Z2000,AA2000,dt,STAGE)</f>
        <v>14904565.933035979</v>
      </c>
      <c r="W2001">
        <v>6293.6874102009697</v>
      </c>
      <c r="X2001">
        <v>34261220.875494063</v>
      </c>
      <c r="Y2001">
        <v>210982.43215000682</v>
      </c>
      <c r="Z2001">
        <v>12934078.86564853</v>
      </c>
      <c r="AA2001">
        <v>99535.619705236822</v>
      </c>
      <c r="AB2001">
        <f t="shared" si="454"/>
        <v>847564.37955382001</v>
      </c>
      <c r="AC2001" cm="1">
        <f t="array" ref="AC2001">NewI((1-'Parameters-x'!B2007)*BETA_c,V2001,T2001)</f>
        <v>842.75307896776758</v>
      </c>
      <c r="AD2001">
        <f t="shared" si="455"/>
        <v>42027624.692355931</v>
      </c>
      <c r="AE2001" cm="1">
        <f t="array" ref="AE2001">NewI((1-'Parameters-x'!B2007)*BETA_a,X2001,T2001)</f>
        <v>27934.069726770274</v>
      </c>
      <c r="AF2001">
        <f t="shared" si="456"/>
        <v>22151626.514646232</v>
      </c>
      <c r="AG2001" cm="1">
        <f t="array" ref="AG2001">NewI((1-'Parameters-x'!B2007)*BETA_e,Z2001,T2001)</f>
        <v>13138.127251826067</v>
      </c>
    </row>
    <row r="2002" spans="1:33" x14ac:dyDescent="0.45">
      <c r="A2002">
        <f t="shared" si="449"/>
        <v>199.79999999999293</v>
      </c>
      <c r="B2002" s="2">
        <f t="shared" si="460"/>
        <v>25607323.670327373</v>
      </c>
      <c r="C2002" s="7">
        <f t="shared" si="461"/>
        <v>1.7806687436551887E-2</v>
      </c>
      <c r="D2002" s="2">
        <f t="shared" si="462"/>
        <v>101836169.31186594</v>
      </c>
      <c r="E2002" s="7">
        <f t="shared" si="450"/>
        <v>1.0357589116322373E-3</v>
      </c>
      <c r="F2002">
        <f t="array" ref="F2002:K2002">rk(BETA_c,BETA_a,BETA_e,GAMMA,F2001,G2001,H2001,I2001,J2001,K2001,dt,STAGE)</f>
        <v>13625902.911754152</v>
      </c>
      <c r="G2002">
        <v>1.2404836973447567E-3</v>
      </c>
      <c r="H2002">
        <v>9399501.280655615</v>
      </c>
      <c r="I2002">
        <v>1.2342071167477979E-2</v>
      </c>
      <c r="J2002">
        <v>2581919.4779176032</v>
      </c>
      <c r="K2002">
        <v>4.2241325717291504E-3</v>
      </c>
      <c r="L2002">
        <f t="shared" si="451"/>
        <v>2132521.0870053647</v>
      </c>
      <c r="M2002" cm="1">
        <f t="array" ref="M2002">NewI(BETA_c,F2002,C2002)</f>
        <v>7.2173360119485259E-5</v>
      </c>
      <c r="N2002">
        <f t="shared" si="452"/>
        <v>67100326.707002312</v>
      </c>
      <c r="O2002" cm="1">
        <f t="array" ref="O2002">NewI(BETA_a,H2002,C2002)</f>
        <v>7.1790472045370527E-4</v>
      </c>
      <c r="P2002">
        <f t="shared" si="453"/>
        <v>32603321.517858263</v>
      </c>
      <c r="Q2002" cm="1">
        <f t="array" ref="Q2002">NewI(BETA_e,J2002,C2002)</f>
        <v>2.4568083105904674E-4</v>
      </c>
      <c r="S2002" s="2">
        <f t="shared" si="457"/>
        <v>62095690.253292032</v>
      </c>
      <c r="T2002" s="7">
        <f t="shared" si="458"/>
        <v>314411.94450228557</v>
      </c>
      <c r="U2002" s="2">
        <f t="shared" si="459"/>
        <v>65033390.802205682</v>
      </c>
      <c r="V2002">
        <f t="array" ref="V2002:AA2002">rk((1-'Parameters-x'!B2007)*BETA_c,(1-'Parameters-x'!B2007)*BETA_a,(1-'Parameters-x'!B2007)*BETA_e,GAMMA,V2001,W2001,X2001,Y2001,Z2001,AA2001,dt,STAGE)</f>
        <v>14904481.977546604</v>
      </c>
      <c r="W2002">
        <v>6247.01120150112</v>
      </c>
      <c r="X2002">
        <v>34258438.174467161</v>
      </c>
      <c r="Y2002">
        <v>209386.31268865374</v>
      </c>
      <c r="Z2002">
        <v>12932770.101278268</v>
      </c>
      <c r="AA2002">
        <v>98778.620612130675</v>
      </c>
      <c r="AB2002">
        <f t="shared" si="454"/>
        <v>847695.01125189452</v>
      </c>
      <c r="AC2002" cm="1">
        <f t="array" ref="AC2002">NewI((1-'Parameters-x'!B2008)*BETA_c,V2002,T2002)</f>
        <v>836.3646573103789</v>
      </c>
      <c r="AD2002">
        <f t="shared" si="455"/>
        <v>42032003.512844183</v>
      </c>
      <c r="AE2002" cm="1">
        <f t="array" ref="AE2002">NewI((1-'Parameters-x'!B2008)*BETA_a,X2002,T2002)</f>
        <v>27720.222301058217</v>
      </c>
      <c r="AF2002">
        <f t="shared" si="456"/>
        <v>22153692.278109603</v>
      </c>
      <c r="AG2002" cm="1">
        <f t="array" ref="AG2002">NewI((1-'Parameters-x'!B2008)*BETA_e,Z2002,T2002)</f>
        <v>13037.288842564303</v>
      </c>
    </row>
    <row r="2003" spans="1:33" x14ac:dyDescent="0.45">
      <c r="A2003">
        <f t="shared" si="449"/>
        <v>199.89999999999293</v>
      </c>
      <c r="B2003" s="2">
        <f t="shared" si="460"/>
        <v>25607323.670224566</v>
      </c>
      <c r="C2003" s="7">
        <f t="shared" si="461"/>
        <v>1.7541288362452567E-2</v>
      </c>
      <c r="D2003" s="2">
        <f t="shared" si="462"/>
        <v>101836169.31223416</v>
      </c>
      <c r="E2003" s="7">
        <f t="shared" si="450"/>
        <v>1.0203214835730532E-3</v>
      </c>
      <c r="F2003">
        <f t="array" ref="F2003:K2003">rk(BETA_c,BETA_a,BETA_e,GAMMA,F2002,G2002,H2002,I2002,J2002,K2002,dt,STAGE)</f>
        <v>13625902.911746988</v>
      </c>
      <c r="G2003">
        <v>1.2219967573301972E-3</v>
      </c>
      <c r="H2003">
        <v>9399501.2805843595</v>
      </c>
      <c r="I2003">
        <v>1.2158119774852731E-2</v>
      </c>
      <c r="J2003">
        <v>2581919.4778932193</v>
      </c>
      <c r="K2003">
        <v>4.1611718302696403E-3</v>
      </c>
      <c r="L2003">
        <f t="shared" si="451"/>
        <v>2132521.0870310152</v>
      </c>
      <c r="M2003" cm="1">
        <f t="array" ref="M2003">NewI(BETA_c,F2003,C2003)</f>
        <v>7.1097655105890488E-5</v>
      </c>
      <c r="N2003">
        <f t="shared" si="452"/>
        <v>67100326.707257524</v>
      </c>
      <c r="O2003" cm="1">
        <f t="array" ref="O2003">NewI(BETA_a,H2003,C2003)</f>
        <v>7.0720473771551759E-4</v>
      </c>
      <c r="P2003">
        <f t="shared" si="453"/>
        <v>32603321.51794561</v>
      </c>
      <c r="Q2003" cm="1">
        <f t="array" ref="Q2003">NewI(BETA_e,J2003,C2003)</f>
        <v>2.4201909075164521E-4</v>
      </c>
      <c r="S2003" s="2">
        <f t="shared" si="457"/>
        <v>62091546.817698754</v>
      </c>
      <c r="T2003" s="7">
        <f t="shared" si="458"/>
        <v>312029.9742766869</v>
      </c>
      <c r="U2003" s="2">
        <f t="shared" si="459"/>
        <v>65039916.208024561</v>
      </c>
      <c r="V2003">
        <f t="array" ref="V2003:AA2003">rk((1-'Parameters-x'!B2008)*BETA_c,(1-'Parameters-x'!B2008)*BETA_a,(1-'Parameters-x'!B2008)*BETA_e,GAMMA,V2002,W2002,X2002,Y2002,Z2002,AA2002,dt,STAGE)</f>
        <v>14904398.658520456</v>
      </c>
      <c r="W2003">
        <v>6200.6674833707566</v>
      </c>
      <c r="X2003">
        <v>34255676.776938856</v>
      </c>
      <c r="Y2003">
        <v>207802.01888755191</v>
      </c>
      <c r="Z2003">
        <v>12931471.382239439</v>
      </c>
      <c r="AA2003">
        <v>98027.287905764257</v>
      </c>
      <c r="AB2003">
        <f t="shared" si="454"/>
        <v>847824.67399617285</v>
      </c>
      <c r="AC2003" cm="1">
        <f t="array" ref="AC2003">NewI((1-'Parameters-x'!B2009)*BETA_c,V2003,T2003)</f>
        <v>830.0237576551242</v>
      </c>
      <c r="AD2003">
        <f t="shared" si="455"/>
        <v>42036349.204173595</v>
      </c>
      <c r="AE2003" cm="1">
        <f t="array" ref="AE2003">NewI((1-'Parameters-x'!B2009)*BETA_a,X2003,T2003)</f>
        <v>27507.997732154221</v>
      </c>
      <c r="AF2003">
        <f t="shared" si="456"/>
        <v>22155742.329854798</v>
      </c>
      <c r="AG2003" cm="1">
        <f t="array" ref="AG2003">NewI((1-'Parameters-x'!B2009)*BETA_e,Z2003,T2003)</f>
        <v>12937.219654083072</v>
      </c>
    </row>
    <row r="2004" spans="1:33" x14ac:dyDescent="0.45">
      <c r="A2004">
        <f t="shared" si="449"/>
        <v>199.99999999999292</v>
      </c>
      <c r="B2004" s="2">
        <f t="shared" si="460"/>
        <v>25607323.670123294</v>
      </c>
      <c r="C2004" s="7">
        <f t="shared" si="461"/>
        <v>1.7279844918437197E-2</v>
      </c>
      <c r="D2004" s="2">
        <f t="shared" si="462"/>
        <v>101836169.31259686</v>
      </c>
      <c r="E2004" s="7">
        <f t="shared" si="450"/>
        <v>1.0051141420547409E-3</v>
      </c>
      <c r="F2004">
        <f t="array" ref="F2004:K2004">rk(BETA_c,BETA_a,BETA_e,GAMMA,F2003,G2003,H2003,I2003,J2003,K2003,dt,STAGE)</f>
        <v>13625902.911739931</v>
      </c>
      <c r="G2004">
        <v>1.2037853180637311E-3</v>
      </c>
      <c r="H2004">
        <v>9399501.2805141658</v>
      </c>
      <c r="I2004">
        <v>1.1976910067761607E-2</v>
      </c>
      <c r="J2004">
        <v>2581919.4778691987</v>
      </c>
      <c r="K2004">
        <v>4.099149532611859E-3</v>
      </c>
      <c r="L2004">
        <f t="shared" si="451"/>
        <v>2132521.0870562843</v>
      </c>
      <c r="M2004" cm="1">
        <f t="array" ref="M2004">NewI(BETA_c,F2004,C2004)</f>
        <v>7.0037982895454392E-5</v>
      </c>
      <c r="N2004">
        <f t="shared" si="452"/>
        <v>67100326.707508922</v>
      </c>
      <c r="O2004" cm="1">
        <f t="array" ref="O2004">NewI(BETA_a,H2004,C2004)</f>
        <v>6.9666423245027382E-4</v>
      </c>
      <c r="P2004">
        <f t="shared" si="453"/>
        <v>32603321.518031653</v>
      </c>
      <c r="Q2004" cm="1">
        <f t="array" ref="Q2004">NewI(BETA_e,J2004,C2004)</f>
        <v>2.3841192670901275E-4</v>
      </c>
      <c r="S2004" s="2">
        <f t="shared" si="457"/>
        <v>62087435.124351159</v>
      </c>
      <c r="T2004" s="7">
        <f t="shared" si="458"/>
        <v>309665.7016157441</v>
      </c>
      <c r="U2004" s="2">
        <f t="shared" si="459"/>
        <v>65046392.17403309</v>
      </c>
      <c r="V2004">
        <f t="array" ref="V2004:AA2004">rk((1-'Parameters-x'!B2009)*BETA_c,(1-'Parameters-x'!B2009)*BETA_a,(1-'Parameters-x'!B2009)*BETA_e,GAMMA,V2003,W2003,X2003,Y2003,Z2003,AA2003,dt,STAGE)</f>
        <v>14904315.971222332</v>
      </c>
      <c r="W2004">
        <v>6154.6540867375179</v>
      </c>
      <c r="X2004">
        <v>34252936.521228857</v>
      </c>
      <c r="Y2004">
        <v>206229.46693305456</v>
      </c>
      <c r="Z2004">
        <v>12930182.631899968</v>
      </c>
      <c r="AA2004">
        <v>97281.580595952022</v>
      </c>
      <c r="AB2004">
        <f t="shared" si="454"/>
        <v>847953.37469093071</v>
      </c>
      <c r="AC2004" cm="1">
        <f t="array" ref="AC2004">NewI((1-'Parameters-x'!B2010)*BETA_c,V2004,T2004)</f>
        <v>823.73004037756505</v>
      </c>
      <c r="AD2004">
        <f t="shared" si="455"/>
        <v>42040662.011838086</v>
      </c>
      <c r="AE2004" cm="1">
        <f t="array" ref="AE2004">NewI((1-'Parameters-x'!B2010)*BETA_a,X2004,T2004)</f>
        <v>27297.383926613635</v>
      </c>
      <c r="AF2004">
        <f t="shared" si="456"/>
        <v>22157776.787504081</v>
      </c>
      <c r="AG2004" cm="1">
        <f t="array" ref="AG2004">NewI((1-'Parameters-x'!B2010)*BETA_e,Z2004,T2004)</f>
        <v>12837.91389352047</v>
      </c>
    </row>
    <row r="2005" spans="1:33" x14ac:dyDescent="0.45">
      <c r="A2005">
        <f t="shared" si="449"/>
        <v>200.09999999999292</v>
      </c>
      <c r="B2005" s="2">
        <f t="shared" si="460"/>
        <v>25607323.670023531</v>
      </c>
      <c r="C2005" s="7">
        <f t="shared" si="461"/>
        <v>1.7022298147972452E-2</v>
      </c>
      <c r="D2005" s="2">
        <f t="shared" si="462"/>
        <v>101836169.31295417</v>
      </c>
      <c r="E2005" s="7">
        <f t="shared" si="450"/>
        <v>9.9013345776147611E-4</v>
      </c>
      <c r="F2005">
        <f t="array" ref="F2005:K2005">rk(BETA_c,BETA_a,BETA_e,GAMMA,F2004,G2004,H2004,I2004,J2004,K2004,dt,STAGE)</f>
        <v>13625902.911732979</v>
      </c>
      <c r="G2005">
        <v>1.185845274120683E-3</v>
      </c>
      <c r="H2005">
        <v>9399501.2804450188</v>
      </c>
      <c r="I2005">
        <v>1.1798401183082395E-2</v>
      </c>
      <c r="J2005">
        <v>2581919.4778455356</v>
      </c>
      <c r="K2005">
        <v>4.0380516907693731E-3</v>
      </c>
      <c r="L2005">
        <f t="shared" si="451"/>
        <v>2132521.0870811758</v>
      </c>
      <c r="M2005" cm="1">
        <f t="array" ref="M2005">NewI(BETA_c,F2005,C2005)</f>
        <v>6.8994104527891534E-5</v>
      </c>
      <c r="N2005">
        <f t="shared" si="452"/>
        <v>67100326.707756579</v>
      </c>
      <c r="O2005" cm="1">
        <f t="array" ref="O2005">NewI(BETA_a,H2005,C2005)</f>
        <v>6.8628082773223339E-4</v>
      </c>
      <c r="P2005">
        <f t="shared" si="453"/>
        <v>32603321.518116415</v>
      </c>
      <c r="Q2005" cm="1">
        <f t="array" ref="Q2005">NewI(BETA_e,J2005,C2005)</f>
        <v>2.3485852550135129E-4</v>
      </c>
      <c r="S2005" s="2">
        <f t="shared" si="457"/>
        <v>62083354.932017706</v>
      </c>
      <c r="T2005" s="7">
        <f t="shared" si="458"/>
        <v>307319.00036724214</v>
      </c>
      <c r="U2005" s="2">
        <f t="shared" si="459"/>
        <v>65052819.067615047</v>
      </c>
      <c r="V2005">
        <f t="array" ref="V2005:AA2005">rk((1-'Parameters-x'!B2010)*BETA_c,(1-'Parameters-x'!B2010)*BETA_a,(1-'Parameters-x'!B2010)*BETA_e,GAMMA,V2004,W2004,X2004,Y2004,Z2004,AA2004,dt,STAGE)</f>
        <v>14904233.910950886</v>
      </c>
      <c r="W2005">
        <v>6108.9688537494185</v>
      </c>
      <c r="X2005">
        <v>34250217.24686189</v>
      </c>
      <c r="Y2005">
        <v>204668.57354704084</v>
      </c>
      <c r="Z2005">
        <v>12928903.774204932</v>
      </c>
      <c r="AA2005">
        <v>96541.457966451853</v>
      </c>
      <c r="AB2005">
        <f t="shared" si="454"/>
        <v>848081.12019536446</v>
      </c>
      <c r="AC2005" cm="1">
        <f t="array" ref="AC2005">NewI((1-'Parameters-x'!B2011)*BETA_c,V2005,T2005)</f>
        <v>817.48316806571199</v>
      </c>
      <c r="AD2005">
        <f t="shared" si="455"/>
        <v>42044942.179591067</v>
      </c>
      <c r="AE2005" cm="1">
        <f t="array" ref="AE2005">NewI((1-'Parameters-x'!B2011)*BETA_a,X2005,T2005)</f>
        <v>27088.368877606652</v>
      </c>
      <c r="AF2005">
        <f t="shared" si="456"/>
        <v>22159795.767828617</v>
      </c>
      <c r="AG2005" cm="1">
        <f t="array" ref="AG2005">NewI((1-'Parameters-x'!B2011)*BETA_e,Z2005,T2005)</f>
        <v>12739.365810436555</v>
      </c>
    </row>
    <row r="2006" spans="1:33" x14ac:dyDescent="0.45">
      <c r="A2006">
        <f t="shared" si="449"/>
        <v>200.19999999999291</v>
      </c>
      <c r="B2006" s="2">
        <f t="shared" si="460"/>
        <v>25607323.669925261</v>
      </c>
      <c r="C2006" s="7">
        <f t="shared" si="461"/>
        <v>1.6768589973240343E-2</v>
      </c>
      <c r="D2006" s="2">
        <f t="shared" si="462"/>
        <v>101836169.31330614</v>
      </c>
      <c r="E2006" s="7">
        <f t="shared" si="450"/>
        <v>9.7537605248953834E-4</v>
      </c>
      <c r="F2006">
        <f t="array" ref="F2006:K2006">rk(BETA_c,BETA_a,BETA_e,GAMMA,F2005,G2005,H2005,I2005,J2005,K2005,dt,STAGE)</f>
        <v>13625902.911726134</v>
      </c>
      <c r="G2006">
        <v>1.1681725812497368E-3</v>
      </c>
      <c r="H2006">
        <v>9399501.2803769037</v>
      </c>
      <c r="I2006">
        <v>1.16225528667311E-2</v>
      </c>
      <c r="J2006">
        <v>2581919.4778222246</v>
      </c>
      <c r="K2006">
        <v>3.9778645252595054E-3</v>
      </c>
      <c r="L2006">
        <f t="shared" si="451"/>
        <v>2132521.0871056933</v>
      </c>
      <c r="M2006" cm="1">
        <f t="array" ref="M2006">NewI(BETA_c,F2006,C2006)</f>
        <v>6.7965784604490716E-5</v>
      </c>
      <c r="N2006">
        <f t="shared" si="452"/>
        <v>67100326.708000541</v>
      </c>
      <c r="O2006" cm="1">
        <f t="array" ref="O2006">NewI(BETA_a,H2006,C2006)</f>
        <v>6.7605218206245237E-4</v>
      </c>
      <c r="P2006">
        <f t="shared" si="453"/>
        <v>32603321.518199909</v>
      </c>
      <c r="Q2006" cm="1">
        <f t="array" ref="Q2006">NewI(BETA_e,J2006,C2006)</f>
        <v>2.3135808582259521E-4</v>
      </c>
      <c r="S2006" s="2">
        <f t="shared" si="457"/>
        <v>62079306.001269795</v>
      </c>
      <c r="T2006" s="7">
        <f t="shared" si="458"/>
        <v>304989.745195681</v>
      </c>
      <c r="U2006" s="2">
        <f t="shared" si="459"/>
        <v>65059197.253534518</v>
      </c>
      <c r="V2006">
        <f t="array" ref="V2006:AA2006">rk((1-'Parameters-x'!B2011)*BETA_c,(1-'Parameters-x'!B2011)*BETA_a,(1-'Parameters-x'!B2011)*BETA_e,GAMMA,V2005,W2005,X2005,Y2005,Z2005,AA2005,dt,STAGE)</f>
        <v>14904152.4730384</v>
      </c>
      <c r="W2006">
        <v>6063.6096377619206</v>
      </c>
      <c r="X2006">
        <v>34247518.794559047</v>
      </c>
      <c r="Y2006">
        <v>203119.2559844183</v>
      </c>
      <c r="Z2006">
        <v>12927634.733672351</v>
      </c>
      <c r="AA2006">
        <v>95806.879573500744</v>
      </c>
      <c r="AB2006">
        <f t="shared" si="454"/>
        <v>848207.91732383845</v>
      </c>
      <c r="AC2006" cm="1">
        <f t="array" ref="AC2006">NewI((1-'Parameters-x'!B2012)*BETA_c,V2006,T2006)</f>
        <v>811.28280550901775</v>
      </c>
      <c r="AD2006">
        <f t="shared" si="455"/>
        <v>42049189.949456535</v>
      </c>
      <c r="AE2006" cm="1">
        <f t="array" ref="AE2006">NewI((1-'Parameters-x'!B2012)*BETA_a,X2006,T2006)</f>
        <v>26880.940664354428</v>
      </c>
      <c r="AF2006">
        <f t="shared" si="456"/>
        <v>22161799.386754148</v>
      </c>
      <c r="AG2006" cm="1">
        <f t="array" ref="AG2006">NewI((1-'Parameters-x'!B2012)*BETA_e,Z2006,T2006)</f>
        <v>12641.569696522482</v>
      </c>
    </row>
    <row r="2007" spans="1:33" x14ac:dyDescent="0.45">
      <c r="A2007">
        <f t="shared" si="449"/>
        <v>200.29999999999291</v>
      </c>
      <c r="B2007" s="2">
        <f t="shared" si="460"/>
        <v>25607323.669828456</v>
      </c>
      <c r="C2007" s="7">
        <f t="shared" si="461"/>
        <v>1.6518663182041447E-2</v>
      </c>
      <c r="D2007" s="2">
        <f t="shared" si="462"/>
        <v>101836169.31365289</v>
      </c>
      <c r="E2007" s="7">
        <f t="shared" si="450"/>
        <v>9.6083859838551171E-4</v>
      </c>
      <c r="F2007">
        <f t="array" ref="F2007:K2007">rk(BETA_c,BETA_a,BETA_e,GAMMA,F2006,G2006,H2006,I2006,J2006,K2006,dt,STAGE)</f>
        <v>13625902.911719389</v>
      </c>
      <c r="G2007">
        <v>1.1507632554615061E-3</v>
      </c>
      <c r="H2007">
        <v>9399501.2803098038</v>
      </c>
      <c r="I2007">
        <v>1.1449325464584657E-2</v>
      </c>
      <c r="J2007">
        <v>2581919.4777992615</v>
      </c>
      <c r="K2007">
        <v>3.9185744619952834E-3</v>
      </c>
      <c r="L2007">
        <f t="shared" si="451"/>
        <v>2132521.0871298476</v>
      </c>
      <c r="M2007" cm="1">
        <f t="array" ref="M2007">NewI(BETA_c,F2007,C2007)</f>
        <v>6.6952791235031574E-5</v>
      </c>
      <c r="N2007">
        <f t="shared" si="452"/>
        <v>67100326.708240874</v>
      </c>
      <c r="O2007" cm="1">
        <f t="array" ref="O2007">NewI(BETA_a,H2007,C2007)</f>
        <v>6.6597598884076607E-4</v>
      </c>
      <c r="P2007">
        <f t="shared" si="453"/>
        <v>32603321.518282164</v>
      </c>
      <c r="Q2007" cm="1">
        <f t="array" ref="Q2007">NewI(BETA_e,J2007,C2007)</f>
        <v>2.2790981830971403E-4</v>
      </c>
      <c r="S2007" s="2">
        <f t="shared" si="457"/>
        <v>62075288.094468787</v>
      </c>
      <c r="T2007" s="7">
        <f t="shared" si="458"/>
        <v>302677.81157829752</v>
      </c>
      <c r="U2007" s="2">
        <f t="shared" si="459"/>
        <v>65065527.093952924</v>
      </c>
      <c r="V2007">
        <f t="array" ref="V2007:AA2007">rk((1-'Parameters-x'!B2012)*BETA_c,(1-'Parameters-x'!B2012)*BETA_a,(1-'Parameters-x'!B2012)*BETA_e,GAMMA,V2006,W2006,X2006,Y2006,Z2006,AA2006,dt,STAGE)</f>
        <v>14904071.652850568</v>
      </c>
      <c r="W2007">
        <v>6018.5743033241833</v>
      </c>
      <c r="X2007">
        <v>34244841.006229237</v>
      </c>
      <c r="Y2007">
        <v>201581.43203062119</v>
      </c>
      <c r="Z2007">
        <v>12926375.43538898</v>
      </c>
      <c r="AA2007">
        <v>95077.805244352116</v>
      </c>
      <c r="AB2007">
        <f t="shared" si="454"/>
        <v>848333.77284610749</v>
      </c>
      <c r="AC2007" cm="1">
        <f t="array" ref="AC2007">NewI((1-'Parameters-x'!B2013)*BETA_c,V2007,T2007)</f>
        <v>805.1286196873682</v>
      </c>
      <c r="AD2007">
        <f t="shared" si="455"/>
        <v>42053405.561740145</v>
      </c>
      <c r="AE2007" cm="1">
        <f t="array" ref="AE2007">NewI((1-'Parameters-x'!B2013)*BETA_a,X2007,T2007)</f>
        <v>26675.087451567917</v>
      </c>
      <c r="AF2007">
        <f t="shared" si="456"/>
        <v>22163787.759366665</v>
      </c>
      <c r="AG2007" cm="1">
        <f t="array" ref="AG2007">NewI((1-'Parameters-x'!B2013)*BETA_e,Z2007,T2007)</f>
        <v>12544.519885311276</v>
      </c>
    </row>
    <row r="2008" spans="1:33" x14ac:dyDescent="0.45">
      <c r="A2008">
        <f t="shared" si="449"/>
        <v>200.3999999999929</v>
      </c>
      <c r="B2008" s="2">
        <f t="shared" si="460"/>
        <v>25607323.669733088</v>
      </c>
      <c r="C2008" s="7">
        <f t="shared" si="461"/>
        <v>1.6272461414893323E-2</v>
      </c>
      <c r="D2008" s="2">
        <f t="shared" si="462"/>
        <v>101836169.31399445</v>
      </c>
      <c r="E2008" s="7">
        <f t="shared" si="450"/>
        <v>9.4651781719584172E-4</v>
      </c>
      <c r="F2008">
        <f t="array" ref="F2008:K2008">rk(BETA_c,BETA_a,BETA_e,GAMMA,F2007,G2007,H2007,I2007,J2007,K2007,dt,STAGE)</f>
        <v>13625902.911712745</v>
      </c>
      <c r="G2008">
        <v>1.133613372130681E-3</v>
      </c>
      <c r="H2008">
        <v>9399501.2802437041</v>
      </c>
      <c r="I2008">
        <v>1.1278679913538932E-2</v>
      </c>
      <c r="J2008">
        <v>2581919.4777766406</v>
      </c>
      <c r="K2008">
        <v>3.8601681292237101E-3</v>
      </c>
      <c r="L2008">
        <f t="shared" si="451"/>
        <v>2132521.0871536415</v>
      </c>
      <c r="M2008" cm="1">
        <f t="array" ref="M2008">NewI(BETA_c,F2008,C2008)</f>
        <v>6.5954895985492491E-5</v>
      </c>
      <c r="N2008">
        <f t="shared" si="452"/>
        <v>67100326.708477616</v>
      </c>
      <c r="O2008" cm="1">
        <f t="array" ref="O2008">NewI(BETA_a,H2008,C2008)</f>
        <v>6.5604997584564173E-4</v>
      </c>
      <c r="P2008">
        <f t="shared" si="453"/>
        <v>32603321.518363193</v>
      </c>
      <c r="Q2008" cm="1">
        <f t="array" ref="Q2008">NewI(BETA_e,J2008,C2008)</f>
        <v>2.245129453647075E-4</v>
      </c>
      <c r="S2008" s="2">
        <f t="shared" si="457"/>
        <v>62071300.975753047</v>
      </c>
      <c r="T2008" s="7">
        <f t="shared" si="458"/>
        <v>300383.07580108399</v>
      </c>
      <c r="U2008" s="2">
        <f t="shared" si="459"/>
        <v>65071808.948445871</v>
      </c>
      <c r="V2008">
        <f t="array" ref="V2008:AA2008">rk((1-'Parameters-x'!B2013)*BETA_c,(1-'Parameters-x'!B2013)*BETA_a,(1-'Parameters-x'!B2013)*BETA_e,GAMMA,V2007,W2007,X2007,Y2007,Z2007,AA2007,dt,STAGE)</f>
        <v>14903991.445786273</v>
      </c>
      <c r="W2008">
        <v>5973.8607261644984</v>
      </c>
      <c r="X2008">
        <v>34242183.724960633</v>
      </c>
      <c r="Y2008">
        <v>200055.01999910487</v>
      </c>
      <c r="Z2008">
        <v>12925125.805006141</v>
      </c>
      <c r="AA2008">
        <v>94354.195075814598</v>
      </c>
      <c r="AB2008">
        <f t="shared" si="454"/>
        <v>848458.69348756236</v>
      </c>
      <c r="AC2008" cm="1">
        <f t="array" ref="AC2008">NewI((1-'Parameters-x'!B2014)*BETA_c,V2008,T2008)</f>
        <v>799.02027976006923</v>
      </c>
      <c r="AD2008">
        <f t="shared" si="455"/>
        <v>42057589.255040266</v>
      </c>
      <c r="AE2008" cm="1">
        <f t="array" ref="AE2008">NewI((1-'Parameters-x'!B2014)*BETA_a,X2008,T2008)</f>
        <v>26470.79748888938</v>
      </c>
      <c r="AF2008">
        <f t="shared" si="456"/>
        <v>22165760.999918047</v>
      </c>
      <c r="AG2008" cm="1">
        <f t="array" ref="AG2008">NewI((1-'Parameters-x'!B2014)*BETA_e,Z2008,T2008)</f>
        <v>12448.210751890243</v>
      </c>
    </row>
    <row r="2009" spans="1:33" x14ac:dyDescent="0.45">
      <c r="A2009">
        <f t="shared" si="449"/>
        <v>200.49999999999289</v>
      </c>
      <c r="B2009" s="2">
        <f t="shared" si="460"/>
        <v>25607323.669639148</v>
      </c>
      <c r="C2009" s="7">
        <f t="shared" si="461"/>
        <v>1.6029929152321216E-2</v>
      </c>
      <c r="D2009" s="2">
        <f t="shared" si="462"/>
        <v>101836169.31433094</v>
      </c>
      <c r="E2009" s="7">
        <f t="shared" si="450"/>
        <v>9.3241047952757504E-4</v>
      </c>
      <c r="F2009">
        <f t="array" ref="F2009:K2009">rk(BETA_c,BETA_a,BETA_e,GAMMA,F2008,G2008,H2008,I2008,J2008,K2008,dt,STAGE)</f>
        <v>13625902.9117062</v>
      </c>
      <c r="G2009">
        <v>1.1167190651115507E-3</v>
      </c>
      <c r="H2009">
        <v>9399501.2801785897</v>
      </c>
      <c r="I2009">
        <v>1.1110577732699979E-2</v>
      </c>
      <c r="J2009">
        <v>2581919.4777543563</v>
      </c>
      <c r="K2009">
        <v>3.802632354509687E-3</v>
      </c>
      <c r="L2009">
        <f t="shared" si="451"/>
        <v>2132521.087177081</v>
      </c>
      <c r="M2009" cm="1">
        <f t="array" ref="M2009">NewI(BETA_c,F2009,C2009)</f>
        <v>6.497187382653767E-5</v>
      </c>
      <c r="N2009">
        <f t="shared" si="452"/>
        <v>67100326.708710834</v>
      </c>
      <c r="O2009" cm="1">
        <f t="array" ref="O2009">NewI(BETA_a,H2009,C2009)</f>
        <v>6.4627190472178319E-4</v>
      </c>
      <c r="P2009">
        <f t="shared" si="453"/>
        <v>32603321.518443014</v>
      </c>
      <c r="Q2009" cm="1">
        <f t="array" ref="Q2009">NewI(BETA_e,J2009,C2009)</f>
        <v>2.2116670097925421E-4</v>
      </c>
      <c r="S2009" s="2">
        <f t="shared" si="457"/>
        <v>62067344.411025167</v>
      </c>
      <c r="T2009" s="7">
        <f t="shared" si="458"/>
        <v>298105.41495480458</v>
      </c>
      <c r="U2009" s="2">
        <f t="shared" si="459"/>
        <v>65078043.174020022</v>
      </c>
      <c r="V2009">
        <f t="array" ref="V2009:AA2009">rk((1-'Parameters-x'!B2014)*BETA_c,(1-'Parameters-x'!B2014)*BETA_a,(1-'Parameters-x'!B2014)*BETA_e,GAMMA,V2008,W2008,X2008,Y2008,Z2008,AA2008,dt,STAGE)</f>
        <v>14903911.847277382</v>
      </c>
      <c r="W2009">
        <v>5929.4667931749436</v>
      </c>
      <c r="X2009">
        <v>34239546.795012213</v>
      </c>
      <c r="Y2009">
        <v>198539.93872883701</v>
      </c>
      <c r="Z2009">
        <v>12923885.768735575</v>
      </c>
      <c r="AA2009">
        <v>93636.00943279262</v>
      </c>
      <c r="AB2009">
        <f t="shared" si="454"/>
        <v>848582.68592944264</v>
      </c>
      <c r="AC2009" cm="1">
        <f t="array" ref="AC2009">NewI((1-'Parameters-x'!B2015)*BETA_c,V2009,T2009)</f>
        <v>792.95745705483591</v>
      </c>
      <c r="AD2009">
        <f t="shared" si="455"/>
        <v>42061741.266258948</v>
      </c>
      <c r="AE2009" cm="1">
        <f t="array" ref="AE2009">NewI((1-'Parameters-x'!B2015)*BETA_a,X2009,T2009)</f>
        <v>26268.059110336686</v>
      </c>
      <c r="AF2009">
        <f t="shared" si="456"/>
        <v>22167719.221831635</v>
      </c>
      <c r="AG2009" cm="1">
        <f t="array" ref="AG2009">NewI((1-'Parameters-x'!B2015)*BETA_e,Z2009,T2009)</f>
        <v>12352.636712615044</v>
      </c>
    </row>
    <row r="2010" spans="1:33" x14ac:dyDescent="0.45">
      <c r="A2010">
        <f t="shared" si="449"/>
        <v>200.59999999999289</v>
      </c>
      <c r="B2010" s="2">
        <f t="shared" si="460"/>
        <v>25607323.6695466</v>
      </c>
      <c r="C2010" s="7">
        <f t="shared" si="461"/>
        <v>1.5791011702338206E-2</v>
      </c>
      <c r="D2010" s="2">
        <f t="shared" si="462"/>
        <v>101836169.3146624</v>
      </c>
      <c r="E2010" s="7">
        <f t="shared" si="450"/>
        <v>9.185134041201188E-4</v>
      </c>
      <c r="F2010">
        <f t="array" ref="F2010:K2010">rk(BETA_c,BETA_a,BETA_e,GAMMA,F2009,G2009,H2009,I2009,J2009,K2009,dt,STAGE)</f>
        <v>13625902.911699751</v>
      </c>
      <c r="G2010">
        <v>1.1000765258667011E-3</v>
      </c>
      <c r="H2010">
        <v>9399501.280114444</v>
      </c>
      <c r="I2010">
        <v>1.0944981014706614E-2</v>
      </c>
      <c r="J2010">
        <v>2581919.4777324046</v>
      </c>
      <c r="K2010">
        <v>3.7459541617648894E-3</v>
      </c>
      <c r="L2010">
        <f t="shared" si="451"/>
        <v>2132521.0872001722</v>
      </c>
      <c r="M2010" cm="1">
        <f t="array" ref="M2010">NewI(BETA_c,F2010,C2010)</f>
        <v>6.4003503082772276E-5</v>
      </c>
      <c r="N2010">
        <f t="shared" si="452"/>
        <v>67100326.70894058</v>
      </c>
      <c r="O2010" cm="1">
        <f t="array" ref="O2010">NewI(BETA_a,H2010,C2010)</f>
        <v>6.3663957047537271E-4</v>
      </c>
      <c r="P2010">
        <f t="shared" si="453"/>
        <v>32603321.51852164</v>
      </c>
      <c r="Q2010" cm="1">
        <f t="array" ref="Q2010">NewI(BETA_e,J2010,C2010)</f>
        <v>2.1787033056197384E-4</v>
      </c>
      <c r="S2010" s="2">
        <f t="shared" si="457"/>
        <v>62063418.167939246</v>
      </c>
      <c r="T2010" s="7">
        <f t="shared" si="458"/>
        <v>295844.70693100942</v>
      </c>
      <c r="U2010" s="2">
        <f t="shared" si="459"/>
        <v>65084230.125129744</v>
      </c>
      <c r="V2010">
        <f t="array" ref="V2010:AA2010">rk((1-'Parameters-x'!B2015)*BETA_c,(1-'Parameters-x'!B2015)*BETA_a,(1-'Parameters-x'!B2015)*BETA_e,GAMMA,V2009,W2009,X2009,Y2009,Z2009,AA2009,dt,STAGE)</f>
        <v>14903832.852788514</v>
      </c>
      <c r="W2010">
        <v>5885.3904023952628</v>
      </c>
      <c r="X2010">
        <v>34236930.06180539</v>
      </c>
      <c r="Y2010">
        <v>197036.10758178524</v>
      </c>
      <c r="Z2010">
        <v>12922655.253345342</v>
      </c>
      <c r="AA2010">
        <v>92923.208946828934</v>
      </c>
      <c r="AB2010">
        <f t="shared" si="454"/>
        <v>848705.7568090912</v>
      </c>
      <c r="AC2010" cm="1">
        <f t="array" ref="AC2010">NewI((1-'Parameters-x'!B2016)*BETA_c,V2010,T2010)</f>
        <v>786.93982505677809</v>
      </c>
      <c r="AD2010">
        <f t="shared" si="455"/>
        <v>42065861.830612823</v>
      </c>
      <c r="AE2010" cm="1">
        <f t="array" ref="AE2010">NewI((1-'Parameters-x'!B2016)*BETA_a,X2010,T2010)</f>
        <v>26066.860733750353</v>
      </c>
      <c r="AF2010">
        <f t="shared" si="456"/>
        <v>22169662.537707832</v>
      </c>
      <c r="AG2010" cm="1">
        <f t="array" ref="AG2010">NewI((1-'Parameters-x'!B2016)*BETA_e,Z2010,T2010)</f>
        <v>12257.792224825429</v>
      </c>
    </row>
    <row r="2011" spans="1:33" x14ac:dyDescent="0.45">
      <c r="A2011">
        <f t="shared" si="449"/>
        <v>200.69999999999288</v>
      </c>
      <c r="B2011" s="2">
        <f t="shared" si="460"/>
        <v>25607323.669455431</v>
      </c>
      <c r="C2011" s="7">
        <f t="shared" si="461"/>
        <v>1.5555655188111939E-2</v>
      </c>
      <c r="D2011" s="2">
        <f t="shared" si="462"/>
        <v>101836169.31498891</v>
      </c>
      <c r="E2011" s="7">
        <f t="shared" si="450"/>
        <v>9.0482345712785425E-4</v>
      </c>
      <c r="F2011">
        <f t="array" ref="F2011:K2011">rk(BETA_c,BETA_a,BETA_e,GAMMA,F2010,G2010,H2010,I2010,J2010,K2010,dt,STAGE)</f>
        <v>13625902.911693398</v>
      </c>
      <c r="G2011">
        <v>1.0836820026086957E-3</v>
      </c>
      <c r="H2011">
        <v>9399501.2800512537</v>
      </c>
      <c r="I2011">
        <v>1.0781852417182302E-2</v>
      </c>
      <c r="J2011">
        <v>2581919.4777107798</v>
      </c>
      <c r="K2011">
        <v>3.690120768320941E-3</v>
      </c>
      <c r="L2011">
        <f t="shared" si="451"/>
        <v>2132521.0872229203</v>
      </c>
      <c r="M2011" cm="1">
        <f t="array" ref="M2011">NewI(BETA_c,F2011,C2011)</f>
        <v>6.3049565382753661E-5</v>
      </c>
      <c r="N2011">
        <f t="shared" si="452"/>
        <v>67100326.709166892</v>
      </c>
      <c r="O2011" cm="1">
        <f t="array" ref="O2011">NewI(BETA_a,H2011,C2011)</f>
        <v>6.2715080097683698E-4</v>
      </c>
      <c r="P2011">
        <f t="shared" si="453"/>
        <v>32603321.5185991</v>
      </c>
      <c r="Q2011" cm="1">
        <f t="array" ref="Q2011">NewI(BETA_e,J2011,C2011)</f>
        <v>2.1462309076826364E-4</v>
      </c>
      <c r="S2011" s="2">
        <f t="shared" si="457"/>
        <v>62059522.015888155</v>
      </c>
      <c r="T2011" s="7">
        <f t="shared" si="458"/>
        <v>293600.83041804738</v>
      </c>
      <c r="U2011" s="2">
        <f t="shared" si="459"/>
        <v>65090370.153693795</v>
      </c>
      <c r="V2011">
        <f t="array" ref="V2011:AA2011">rk((1-'Parameters-x'!B2016)*BETA_c,(1-'Parameters-x'!B2016)*BETA_a,(1-'Parameters-x'!B2016)*BETA_e,GAMMA,V2010,W2010,X2010,Y2010,Z2010,AA2010,dt,STAGE)</f>
        <v>14903754.457816834</v>
      </c>
      <c r="W2011">
        <v>5841.6294629959848</v>
      </c>
      <c r="X2011">
        <v>34234333.371915594</v>
      </c>
      <c r="Y2011">
        <v>195543.44644040242</v>
      </c>
      <c r="Z2011">
        <v>12921434.186155733</v>
      </c>
      <c r="AA2011">
        <v>92215.754514649001</v>
      </c>
      <c r="AB2011">
        <f t="shared" si="454"/>
        <v>848827.91272017034</v>
      </c>
      <c r="AC2011" cm="1">
        <f t="array" ref="AC2011">NewI((1-'Parameters-x'!B2017)*BETA_c,V2011,T2011)</f>
        <v>780.96705939739115</v>
      </c>
      <c r="AD2011">
        <f t="shared" si="455"/>
        <v>42069951.181644008</v>
      </c>
      <c r="AE2011" cm="1">
        <f t="array" ref="AE2011">NewI((1-'Parameters-x'!B2017)*BETA_a,X2011,T2011)</f>
        <v>25867.190860243238</v>
      </c>
      <c r="AF2011">
        <f t="shared" si="456"/>
        <v>22171591.059329618</v>
      </c>
      <c r="AG2011" cm="1">
        <f t="array" ref="AG2011">NewI((1-'Parameters-x'!B2017)*BETA_e,Z2011,T2011)</f>
        <v>12163.671786562587</v>
      </c>
    </row>
    <row r="2012" spans="1:33" x14ac:dyDescent="0.45">
      <c r="A2012">
        <f t="shared" si="449"/>
        <v>200.79999999999288</v>
      </c>
      <c r="B2012" s="2">
        <f t="shared" si="460"/>
        <v>25607323.669365626</v>
      </c>
      <c r="C2012" s="7">
        <f t="shared" si="461"/>
        <v>1.5323806535815204E-2</v>
      </c>
      <c r="D2012" s="2">
        <f t="shared" si="462"/>
        <v>101836169.31531057</v>
      </c>
      <c r="E2012" s="7">
        <f t="shared" si="450"/>
        <v>8.9133755141344178E-4</v>
      </c>
      <c r="F2012">
        <f t="array" ref="F2012:K2012">rk(BETA_c,BETA_a,BETA_e,GAMMA,F2011,G2011,H2011,I2011,J2011,K2011,dt,STAGE)</f>
        <v>13625902.911687139</v>
      </c>
      <c r="G2012">
        <v>1.0675317994545393E-3</v>
      </c>
      <c r="H2012">
        <v>9399501.279989006</v>
      </c>
      <c r="I2012">
        <v>1.062115515431445E-2</v>
      </c>
      <c r="J2012">
        <v>2581919.4776894776</v>
      </c>
      <c r="K2012">
        <v>3.6351195820462151E-3</v>
      </c>
      <c r="L2012">
        <f t="shared" si="451"/>
        <v>2132521.0872453288</v>
      </c>
      <c r="M2012" cm="1">
        <f t="array" ref="M2012">NewI(BETA_c,F2012,C2012)</f>
        <v>6.210984560974779E-5</v>
      </c>
      <c r="N2012">
        <f t="shared" si="452"/>
        <v>67100326.709389843</v>
      </c>
      <c r="O2012" cm="1">
        <f t="array" ref="O2012">NewI(BETA_a,H2012,C2012)</f>
        <v>6.1780345647102254E-4</v>
      </c>
      <c r="P2012">
        <f t="shared" si="453"/>
        <v>32603321.518675402</v>
      </c>
      <c r="Q2012" cm="1">
        <f t="array" ref="Q2012">NewI(BETA_e,J2012,C2012)</f>
        <v>2.1142424933267149E-4</v>
      </c>
      <c r="S2012" s="2">
        <f t="shared" si="457"/>
        <v>62055655.725991048</v>
      </c>
      <c r="T2012" s="7">
        <f t="shared" si="458"/>
        <v>291373.6648970776</v>
      </c>
      <c r="U2012" s="2">
        <f t="shared" si="459"/>
        <v>65096463.609111875</v>
      </c>
      <c r="V2012">
        <f t="array" ref="V2012:AA2012">rk((1-'Parameters-x'!B2017)*BETA_c,(1-'Parameters-x'!B2017)*BETA_a,(1-'Parameters-x'!B2017)*BETA_e,GAMMA,V2011,W2011,X2011,Y2011,Z2011,AA2011,dt,STAGE)</f>
        <v>14903676.657891838</v>
      </c>
      <c r="W2012">
        <v>5798.1818952608019</v>
      </c>
      <c r="X2012">
        <v>34231756.573064007</v>
      </c>
      <c r="Y2012">
        <v>194061.87570510918</v>
      </c>
      <c r="Z2012">
        <v>12920222.495035203</v>
      </c>
      <c r="AA2012">
        <v>91513.607296707603</v>
      </c>
      <c r="AB2012">
        <f t="shared" si="454"/>
        <v>848949.1602129013</v>
      </c>
      <c r="AC2012" cm="1">
        <f t="array" ref="AC2012">NewI((1-'Parameters-x'!B2018)*BETA_c,V2012,T2012)</f>
        <v>775.03883784354719</v>
      </c>
      <c r="AD2012">
        <f t="shared" si="455"/>
        <v>42074009.551230885</v>
      </c>
      <c r="AE2012" cm="1">
        <f t="array" ref="AE2012">NewI((1-'Parameters-x'!B2018)*BETA_a,X2012,T2012)</f>
        <v>25669.03807365309</v>
      </c>
      <c r="AF2012">
        <f t="shared" si="456"/>
        <v>22173504.89766809</v>
      </c>
      <c r="AG2012" cm="1">
        <f t="array" ref="AG2012">NewI((1-'Parameters-x'!B2018)*BETA_e,Z2012,T2012)</f>
        <v>12070.269936288145</v>
      </c>
    </row>
    <row r="2013" spans="1:33" x14ac:dyDescent="0.45">
      <c r="A2013">
        <f t="shared" si="449"/>
        <v>200.89999999999287</v>
      </c>
      <c r="B2013" s="2">
        <f t="shared" si="460"/>
        <v>25607323.669277154</v>
      </c>
      <c r="C2013" s="7">
        <f t="shared" si="461"/>
        <v>1.509541346265756E-2</v>
      </c>
      <c r="D2013" s="2">
        <f t="shared" si="462"/>
        <v>101836169.31562743</v>
      </c>
      <c r="E2013" s="7">
        <f t="shared" si="450"/>
        <v>8.7805264585165931E-4</v>
      </c>
      <c r="F2013">
        <f t="array" ref="F2013:K2013">rk(BETA_c,BETA_a,BETA_e,GAMMA,F2012,G2012,H2012,I2012,J2012,K2012,dt,STAGE)</f>
        <v>13625902.911680976</v>
      </c>
      <c r="G2013">
        <v>1.0516222755927399E-3</v>
      </c>
      <c r="H2013">
        <v>9399501.2799276859</v>
      </c>
      <c r="I2013">
        <v>1.0462852988559205E-2</v>
      </c>
      <c r="J2013">
        <v>2581919.4776684931</v>
      </c>
      <c r="K2013">
        <v>3.5809381985056152E-3</v>
      </c>
      <c r="L2013">
        <f t="shared" si="451"/>
        <v>2132521.0872674016</v>
      </c>
      <c r="M2013" cm="1">
        <f t="array" ref="M2013">NewI(BETA_c,F2013,C2013)</f>
        <v>6.1184131853219575E-5</v>
      </c>
      <c r="N2013">
        <f t="shared" si="452"/>
        <v>67100326.709609464</v>
      </c>
      <c r="O2013" cm="1">
        <f t="array" ref="O2013">NewI(BETA_a,H2013,C2013)</f>
        <v>6.0859542909467285E-4</v>
      </c>
      <c r="P2013">
        <f t="shared" si="453"/>
        <v>32603321.518750567</v>
      </c>
      <c r="Q2013" cm="1">
        <f t="array" ref="Q2013">NewI(BETA_e,J2013,C2013)</f>
        <v>2.0827308490376694E-4</v>
      </c>
      <c r="S2013" s="2">
        <f t="shared" si="457"/>
        <v>62051819.071080819</v>
      </c>
      <c r="T2013" s="7">
        <f t="shared" si="458"/>
        <v>289163.09063808032</v>
      </c>
      <c r="U2013" s="2">
        <f t="shared" si="459"/>
        <v>65102510.83828111</v>
      </c>
      <c r="V2013">
        <f t="array" ref="V2013:AA2013">rk((1-'Parameters-x'!B2018)*BETA_c,(1-'Parameters-x'!B2018)*BETA_a,(1-'Parameters-x'!B2018)*BETA_e,GAMMA,V2012,W2012,X2012,Y2012,Z2012,AA2012,dt,STAGE)</f>
        <v>14903599.448575139</v>
      </c>
      <c r="W2013">
        <v>5755.0456305682246</v>
      </c>
      <c r="X2013">
        <v>34229199.514109321</v>
      </c>
      <c r="Y2013">
        <v>192591.31629177439</v>
      </c>
      <c r="Z2013">
        <v>12919020.108396361</v>
      </c>
      <c r="AA2013">
        <v>90816.728715737685</v>
      </c>
      <c r="AB2013">
        <f t="shared" si="454"/>
        <v>849069.50579429278</v>
      </c>
      <c r="AC2013" cm="1">
        <f t="array" ref="AC2013">NewI((1-'Parameters-x'!B2019)*BETA_c,V2013,T2013)</f>
        <v>769.15484028649109</v>
      </c>
      <c r="AD2013">
        <f t="shared" si="455"/>
        <v>42078037.169598907</v>
      </c>
      <c r="AE2013" cm="1">
        <f t="array" ref="AE2013">NewI((1-'Parameters-x'!B2019)*BETA_a,X2013,T2013)</f>
        <v>25472.391039997736</v>
      </c>
      <c r="AF2013">
        <f t="shared" si="456"/>
        <v>22175404.162887905</v>
      </c>
      <c r="AG2013" cm="1">
        <f t="array" ref="AG2013">NewI((1-'Parameters-x'!B2019)*BETA_e,Z2013,T2013)</f>
        <v>11977.581252604814</v>
      </c>
    </row>
    <row r="2014" spans="1:33" x14ac:dyDescent="0.45">
      <c r="A2014">
        <f t="shared" si="449"/>
        <v>200.99999999999287</v>
      </c>
      <c r="B2014" s="2">
        <f t="shared" si="460"/>
        <v>25607323.669190008</v>
      </c>
      <c r="C2014" s="7">
        <f t="shared" si="461"/>
        <v>1.4870424465095356E-2</v>
      </c>
      <c r="D2014" s="2">
        <f t="shared" si="462"/>
        <v>101836169.31593958</v>
      </c>
      <c r="E2014" s="7">
        <f t="shared" si="450"/>
        <v>8.6496574464361607E-4</v>
      </c>
      <c r="F2014">
        <f t="array" ref="F2014:K2014">rk(BETA_c,BETA_a,BETA_e,GAMMA,F2013,G2013,H2013,I2013,J2013,K2013,dt,STAGE)</f>
        <v>13625902.911674904</v>
      </c>
      <c r="G2014">
        <v>1.0359498444627794E-3</v>
      </c>
      <c r="H2014">
        <v>9399501.2798672821</v>
      </c>
      <c r="I2014">
        <v>1.030691022246988E-2</v>
      </c>
      <c r="J2014">
        <v>2581919.4776478214</v>
      </c>
      <c r="K2014">
        <v>3.5275643981626972E-3</v>
      </c>
      <c r="L2014">
        <f t="shared" si="451"/>
        <v>2132521.0872891466</v>
      </c>
      <c r="M2014" cm="1">
        <f t="array" ref="M2014">NewI(BETA_c,F2014,C2014)</f>
        <v>6.0272215361046096E-5</v>
      </c>
      <c r="N2014">
        <f t="shared" si="452"/>
        <v>67100326.709825806</v>
      </c>
      <c r="O2014" cm="1">
        <f t="array" ref="O2014">NewI(BETA_a,H2014,C2014)</f>
        <v>5.9952464240109644E-4</v>
      </c>
      <c r="P2014">
        <f t="shared" si="453"/>
        <v>32603321.518824615</v>
      </c>
      <c r="Q2014" cm="1">
        <f t="array" ref="Q2014">NewI(BETA_e,J2014,C2014)</f>
        <v>2.0516888688147355E-4</v>
      </c>
      <c r="S2014" s="2">
        <f t="shared" si="457"/>
        <v>62048011.825691745</v>
      </c>
      <c r="T2014" s="7">
        <f t="shared" si="458"/>
        <v>286968.98869586788</v>
      </c>
      <c r="U2014" s="2">
        <f t="shared" si="459"/>
        <v>65108512.185612381</v>
      </c>
      <c r="V2014">
        <f t="array" ref="V2014:AA2014">rk((1-'Parameters-x'!B2019)*BETA_c,(1-'Parameters-x'!B2019)*BETA_a,(1-'Parameters-x'!B2019)*BETA_e,GAMMA,V2013,W2013,X2013,Y2013,Z2013,AA2013,dt,STAGE)</f>
        <v>14903522.825460253</v>
      </c>
      <c r="W2014">
        <v>5712.218611372522</v>
      </c>
      <c r="X2014">
        <v>34226662.045039542</v>
      </c>
      <c r="Y2014">
        <v>191131.68962919383</v>
      </c>
      <c r="Z2014">
        <v>12917826.955191951</v>
      </c>
      <c r="AA2014">
        <v>90125.080455301533</v>
      </c>
      <c r="AB2014">
        <f t="shared" si="454"/>
        <v>849188.9559283742</v>
      </c>
      <c r="AC2014" cm="1">
        <f t="array" ref="AC2014">NewI((1-'Parameters-x'!B2020)*BETA_c,V2014,T2014)</f>
        <v>763.31474873084164</v>
      </c>
      <c r="AD2014">
        <f t="shared" si="455"/>
        <v>42082034.265331261</v>
      </c>
      <c r="AE2014" cm="1">
        <f t="array" ref="AE2014">NewI((1-'Parameters-x'!B2020)*BETA_a,X2014,T2014)</f>
        <v>25277.238506933121</v>
      </c>
      <c r="AF2014">
        <f t="shared" si="456"/>
        <v>22177288.964352746</v>
      </c>
      <c r="AG2014" cm="1">
        <f t="array" ref="AG2014">NewI((1-'Parameters-x'!B2020)*BETA_e,Z2014,T2014)</f>
        <v>11885.60035397864</v>
      </c>
    </row>
    <row r="2015" spans="1:33" x14ac:dyDescent="0.45">
      <c r="A2015">
        <f t="shared" si="449"/>
        <v>201.09999999999286</v>
      </c>
      <c r="B2015" s="2">
        <f t="shared" si="460"/>
        <v>25607323.669104159</v>
      </c>
      <c r="C2015" s="7">
        <f t="shared" si="461"/>
        <v>1.4648788807217497E-2</v>
      </c>
      <c r="D2015" s="2">
        <f t="shared" si="462"/>
        <v>101836169.31624706</v>
      </c>
      <c r="E2015" s="7">
        <f t="shared" si="450"/>
        <v>8.5207389664118877E-4</v>
      </c>
      <c r="F2015">
        <f t="array" ref="F2015:K2015">rk(BETA_c,BETA_a,BETA_e,GAMMA,F2014,G2014,H2014,I2014,J2014,K2014,dt,STAGE)</f>
        <v>13625902.911668921</v>
      </c>
      <c r="G2015">
        <v>1.020510972946807E-3</v>
      </c>
      <c r="H2015">
        <v>9399501.2798077799</v>
      </c>
      <c r="I2015">
        <v>1.0153291690647191E-2</v>
      </c>
      <c r="J2015">
        <v>2581919.4776274581</v>
      </c>
      <c r="K2015">
        <v>3.4749861436235005E-3</v>
      </c>
      <c r="L2015">
        <f t="shared" si="451"/>
        <v>2132521.087310568</v>
      </c>
      <c r="M2015" cm="1">
        <f t="array" ref="M2015">NewI(BETA_c,F2015,C2015)</f>
        <v>5.937389049244232E-5</v>
      </c>
      <c r="N2015">
        <f t="shared" si="452"/>
        <v>67100326.71003893</v>
      </c>
      <c r="O2015" cm="1">
        <f t="array" ref="O2015">NewI(BETA_a,H2015,C2015)</f>
        <v>5.9058905089192043E-4</v>
      </c>
      <c r="P2015">
        <f t="shared" si="453"/>
        <v>32603321.518897559</v>
      </c>
      <c r="Q2015" cm="1">
        <f t="array" ref="Q2015">NewI(BETA_e,J2015,C2015)</f>
        <v>2.0211095525682603E-4</v>
      </c>
      <c r="S2015" s="2">
        <f t="shared" si="457"/>
        <v>62044233.766047135</v>
      </c>
      <c r="T2015" s="7">
        <f t="shared" si="458"/>
        <v>284791.2409060956</v>
      </c>
      <c r="U2015" s="2">
        <f t="shared" si="459"/>
        <v>65114467.993046761</v>
      </c>
      <c r="V2015">
        <f t="array" ref="V2015:AA2015">rk((1-'Parameters-x'!B2020)*BETA_c,(1-'Parameters-x'!B2020)*BETA_a,(1-'Parameters-x'!B2020)*BETA_e,GAMMA,V2014,W2014,X2014,Y2014,Z2014,AA2014,dt,STAGE)</f>
        <v>14903446.784172393</v>
      </c>
      <c r="W2015">
        <v>5669.6987911839706</v>
      </c>
      <c r="X2015">
        <v>34224144.016963847</v>
      </c>
      <c r="Y2015">
        <v>189682.91765656724</v>
      </c>
      <c r="Z2015">
        <v>12916642.964910898</v>
      </c>
      <c r="AA2015">
        <v>89438.624458344362</v>
      </c>
      <c r="AB2015">
        <f t="shared" si="454"/>
        <v>849307.51703642262</v>
      </c>
      <c r="AC2015" cm="1">
        <f t="array" ref="AC2015">NewI((1-'Parameters-x'!B2021)*BETA_c,V2015,T2015)</f>
        <v>757.5182472835985</v>
      </c>
      <c r="AD2015">
        <f t="shared" si="455"/>
        <v>42086001.065379582</v>
      </c>
      <c r="AE2015" cm="1">
        <f t="array" ref="AE2015">NewI((1-'Parameters-x'!B2021)*BETA_a,X2015,T2015)</f>
        <v>25083.569303213986</v>
      </c>
      <c r="AF2015">
        <f t="shared" si="456"/>
        <v>22179159.410630759</v>
      </c>
      <c r="AG2015" cm="1">
        <f t="array" ref="AG2015">NewI((1-'Parameters-x'!B2021)*BETA_e,Z2015,T2015)</f>
        <v>11794.32189846292</v>
      </c>
    </row>
    <row r="2016" spans="1:33" x14ac:dyDescent="0.45">
      <c r="A2016">
        <f t="shared" si="449"/>
        <v>201.19999999999285</v>
      </c>
      <c r="B2016" s="2">
        <f t="shared" si="460"/>
        <v>25607323.669019587</v>
      </c>
      <c r="C2016" s="7">
        <f t="shared" si="461"/>
        <v>1.4430456509304277E-2</v>
      </c>
      <c r="D2016" s="2">
        <f t="shared" si="462"/>
        <v>101836169.31654996</v>
      </c>
      <c r="E2016" s="7">
        <f t="shared" si="450"/>
        <v>8.3937419468152474E-4</v>
      </c>
      <c r="F2016">
        <f t="array" ref="F2016:K2016">rk(BETA_c,BETA_a,BETA_e,GAMMA,F2015,G2015,H2015,I2015,J2015,K2015,dt,STAGE)</f>
        <v>13625902.911663027</v>
      </c>
      <c r="G2016">
        <v>1.0053021805733748E-3</v>
      </c>
      <c r="H2016">
        <v>9399501.2797491606</v>
      </c>
      <c r="I2016">
        <v>1.0001962751809439E-2</v>
      </c>
      <c r="J2016">
        <v>2581919.4776073978</v>
      </c>
      <c r="K2016">
        <v>3.4231915769214623E-3</v>
      </c>
      <c r="L2016">
        <f t="shared" si="451"/>
        <v>2132521.0873316703</v>
      </c>
      <c r="M2016" cm="1">
        <f t="array" ref="M2016">NewI(BETA_c,F2016,C2016)</f>
        <v>5.8488954671588215E-5</v>
      </c>
      <c r="N2016">
        <f t="shared" si="452"/>
        <v>67100326.710248873</v>
      </c>
      <c r="O2016" cm="1">
        <f t="array" ref="O2016">NewI(BETA_a,H2016,C2016)</f>
        <v>5.8178663955582143E-4</v>
      </c>
      <c r="P2016">
        <f t="shared" si="453"/>
        <v>32603321.518969409</v>
      </c>
      <c r="Q2016" cm="1">
        <f t="array" ref="Q2016">NewI(BETA_e,J2016,C2016)</f>
        <v>1.9909860045411515E-4</v>
      </c>
      <c r="S2016" s="2">
        <f t="shared" si="457"/>
        <v>62040484.670047104</v>
      </c>
      <c r="T2016" s="7">
        <f t="shared" si="458"/>
        <v>282629.72988127335</v>
      </c>
      <c r="U2016" s="2">
        <f t="shared" si="459"/>
        <v>65120378.600071624</v>
      </c>
      <c r="V2016">
        <f t="array" ref="V2016:AA2016">rk((1-'Parameters-x'!B2021)*BETA_c,(1-'Parameters-x'!B2021)*BETA_a,(1-'Parameters-x'!B2021)*BETA_e,GAMMA,V2015,W2015,X2015,Y2015,Z2015,AA2015,dt,STAGE)</f>
        <v>14903371.32036826</v>
      </c>
      <c r="W2016">
        <v>5627.4841345484201</v>
      </c>
      <c r="X2016">
        <v>34221645.2821045</v>
      </c>
      <c r="Y2016">
        <v>188244.92282097432</v>
      </c>
      <c r="Z2016">
        <v>12915468.067574346</v>
      </c>
      <c r="AA2016">
        <v>88757.322925750574</v>
      </c>
      <c r="AB2016">
        <f t="shared" si="454"/>
        <v>849425.19549719139</v>
      </c>
      <c r="AC2016" cm="1">
        <f t="array" ref="AC2016">NewI((1-'Parameters-x'!B2022)*BETA_c,V2016,T2016)</f>
        <v>751.7650221431561</v>
      </c>
      <c r="AD2016">
        <f t="shared" si="455"/>
        <v>42089937.795074522</v>
      </c>
      <c r="AE2016" cm="1">
        <f t="array" ref="AE2016">NewI((1-'Parameters-x'!B2022)*BETA_a,X2016,T2016)</f>
        <v>24891.372338157362</v>
      </c>
      <c r="AF2016">
        <f t="shared" si="456"/>
        <v>22181015.609499905</v>
      </c>
      <c r="AG2016" cm="1">
        <f t="array" ref="AG2016">NewI((1-'Parameters-x'!B2022)*BETA_e,Z2016,T2016)</f>
        <v>11703.740583423694</v>
      </c>
    </row>
    <row r="2017" spans="1:33" x14ac:dyDescent="0.45">
      <c r="A2017">
        <f t="shared" si="449"/>
        <v>201.29999999999285</v>
      </c>
      <c r="B2017" s="2">
        <f t="shared" si="460"/>
        <v>25607323.668936275</v>
      </c>
      <c r="C2017" s="7">
        <f t="shared" si="461"/>
        <v>1.4215378336556757E-2</v>
      </c>
      <c r="D2017" s="2">
        <f t="shared" si="462"/>
        <v>101836169.31684835</v>
      </c>
      <c r="E2017" s="7">
        <f t="shared" si="450"/>
        <v>8.2686377493146725E-4</v>
      </c>
      <c r="F2017">
        <f t="array" ref="F2017:K2017">rk(BETA_c,BETA_a,BETA_e,GAMMA,F2016,G2016,H2016,I2016,J2016,K2016,dt,STAGE)</f>
        <v>13625902.911657222</v>
      </c>
      <c r="G2017">
        <v>9.9032003873303657E-4</v>
      </c>
      <c r="H2017">
        <v>9399501.2796914168</v>
      </c>
      <c r="I2017">
        <v>9.8528892809809105E-3</v>
      </c>
      <c r="J2017">
        <v>2581919.4775876366</v>
      </c>
      <c r="K2017">
        <v>3.3721690168428092E-3</v>
      </c>
      <c r="L2017">
        <f t="shared" si="451"/>
        <v>2132521.0873524584</v>
      </c>
      <c r="M2017" cm="1">
        <f t="array" ref="M2017">NewI(BETA_c,F2017,C2017)</f>
        <v>5.7617208341947082E-5</v>
      </c>
      <c r="N2017">
        <f t="shared" si="452"/>
        <v>67100326.710455701</v>
      </c>
      <c r="O2017" cm="1">
        <f t="array" ref="O2017">NewI(BETA_a,H2017,C2017)</f>
        <v>5.7311542341413439E-4</v>
      </c>
      <c r="P2017">
        <f t="shared" si="453"/>
        <v>32603321.519040193</v>
      </c>
      <c r="Q2017" cm="1">
        <f t="array" ref="Q2017">NewI(BETA_e,J2017,C2017)</f>
        <v>1.9613114317538585E-4</v>
      </c>
      <c r="S2017" s="2">
        <f t="shared" si="457"/>
        <v>62036764.317256421</v>
      </c>
      <c r="T2017" s="7">
        <f t="shared" si="458"/>
        <v>280484.33900677861</v>
      </c>
      <c r="U2017" s="2">
        <f t="shared" si="459"/>
        <v>65126244.343736805</v>
      </c>
      <c r="V2017">
        <f t="array" ref="V2017:AA2017">rk((1-'Parameters-x'!B2022)*BETA_c,(1-'Parameters-x'!B2022)*BETA_a,(1-'Parameters-x'!B2022)*BETA_e,GAMMA,V2016,W2016,X2016,Y2016,Z2016,AA2016,dt,STAGE)</f>
        <v>14903296.429735821</v>
      </c>
      <c r="W2017">
        <v>5585.572617026196</v>
      </c>
      <c r="X2017">
        <v>34219165.693788841</v>
      </c>
      <c r="Y2017">
        <v>186817.62807484972</v>
      </c>
      <c r="Z2017">
        <v>12914302.193731753</v>
      </c>
      <c r="AA2017">
        <v>88081.138314902695</v>
      </c>
      <c r="AB2017">
        <f t="shared" si="454"/>
        <v>849541.9976471531</v>
      </c>
      <c r="AC2017" cm="1">
        <f t="array" ref="AC2017">NewI((1-'Parameters-x'!B2023)*BETA_c,V2017,T2017)</f>
        <v>746.05476158832596</v>
      </c>
      <c r="AD2017">
        <f t="shared" si="455"/>
        <v>42093844.678136311</v>
      </c>
      <c r="AE2017" cm="1">
        <f t="array" ref="AE2017">NewI((1-'Parameters-x'!B2023)*BETA_a,X2017,T2017)</f>
        <v>24700.636601108818</v>
      </c>
      <c r="AF2017">
        <f t="shared" si="456"/>
        <v>22182857.667953342</v>
      </c>
      <c r="AG2017" cm="1">
        <f t="array" ref="AG2017">NewI((1-'Parameters-x'!B2023)*BETA_e,Z2017,T2017)</f>
        <v>11613.851145266897</v>
      </c>
    </row>
    <row r="2018" spans="1:33" x14ac:dyDescent="0.45">
      <c r="A2018">
        <f t="shared" si="449"/>
        <v>201.39999999999284</v>
      </c>
      <c r="B2018" s="2">
        <f t="shared" si="460"/>
        <v>25607323.668854207</v>
      </c>
      <c r="C2018" s="7">
        <f t="shared" si="461"/>
        <v>1.4003505787994128E-2</v>
      </c>
      <c r="D2018" s="2">
        <f t="shared" si="462"/>
        <v>101836169.31714228</v>
      </c>
      <c r="E2018" s="7">
        <f t="shared" si="450"/>
        <v>8.1453981624174756E-4</v>
      </c>
      <c r="F2018">
        <f t="array" ref="F2018:K2018">rk(BETA_c,BETA_a,BETA_e,GAMMA,F2017,G2017,H2017,I2017,J2017,K2017,dt,STAGE)</f>
        <v>13625902.911651503</v>
      </c>
      <c r="G2018">
        <v>9.7556116990562994E-4</v>
      </c>
      <c r="H2018">
        <v>9399501.2796345335</v>
      </c>
      <c r="I2018">
        <v>9.7060376617966806E-3</v>
      </c>
      <c r="J2018">
        <v>2581919.4775681701</v>
      </c>
      <c r="K2018">
        <v>3.3219069562918186E-3</v>
      </c>
      <c r="L2018">
        <f t="shared" si="451"/>
        <v>2132521.0873729354</v>
      </c>
      <c r="M2018" cm="1">
        <f t="array" ref="M2018">NewI(BETA_c,F2018,C2018)</f>
        <v>5.6758454921264804E-5</v>
      </c>
      <c r="N2018">
        <f t="shared" si="452"/>
        <v>67100326.710659429</v>
      </c>
      <c r="O2018" cm="1">
        <f t="array" ref="O2018">NewI(BETA_a,H2018,C2018)</f>
        <v>5.6457344707322996E-4</v>
      </c>
      <c r="P2018">
        <f t="shared" si="453"/>
        <v>32603321.51910992</v>
      </c>
      <c r="Q2018" cm="1">
        <f t="array" ref="Q2018">NewI(BETA_e,J2018,C2018)</f>
        <v>1.9320791424725281E-4</v>
      </c>
      <c r="S2018" s="2">
        <f t="shared" si="457"/>
        <v>62033072.488892384</v>
      </c>
      <c r="T2018" s="7">
        <f t="shared" si="458"/>
        <v>278354.95243687066</v>
      </c>
      <c r="U2018" s="2">
        <f t="shared" si="459"/>
        <v>65132065.558670752</v>
      </c>
      <c r="V2018">
        <f t="array" ref="V2018:AA2018">rk((1-'Parameters-x'!B2023)*BETA_c,(1-'Parameters-x'!B2023)*BETA_a,(1-'Parameters-x'!B2023)*BETA_e,GAMMA,V2017,W2017,X2017,Y2017,Z2017,AA2017,dt,STAGE)</f>
        <v>14903222.107994117</v>
      </c>
      <c r="W2018">
        <v>5543.9622251703495</v>
      </c>
      <c r="X2018">
        <v>34216705.106441274</v>
      </c>
      <c r="Y2018">
        <v>185400.9568734573</v>
      </c>
      <c r="Z2018">
        <v>12913145.274456993</v>
      </c>
      <c r="AA2018">
        <v>87410.033338242996</v>
      </c>
      <c r="AB2018">
        <f t="shared" si="454"/>
        <v>849657.92978071282</v>
      </c>
      <c r="AC2018" cm="1">
        <f t="array" ref="AC2018">NewI((1-'Parameters-x'!B2024)*BETA_c,V2018,T2018)</f>
        <v>740.38715596736927</v>
      </c>
      <c r="AD2018">
        <f t="shared" si="455"/>
        <v>42097721.936685272</v>
      </c>
      <c r="AE2018" cm="1">
        <f t="array" ref="AE2018">NewI((1-'Parameters-x'!B2024)*BETA_a,X2018,T2018)</f>
        <v>24511.351160911399</v>
      </c>
      <c r="AF2018">
        <f t="shared" si="456"/>
        <v>22184685.692204766</v>
      </c>
      <c r="AG2018" cm="1">
        <f t="array" ref="AG2018">NewI((1-'Parameters-x'!B2024)*BETA_e,Z2018,T2018)</f>
        <v>11524.648359167109</v>
      </c>
    </row>
    <row r="2019" spans="1:33" x14ac:dyDescent="0.45">
      <c r="A2019">
        <f t="shared" si="449"/>
        <v>201.49999999999284</v>
      </c>
      <c r="B2019" s="2">
        <f t="shared" si="460"/>
        <v>25607323.668773361</v>
      </c>
      <c r="C2019" s="7">
        <f t="shared" si="461"/>
        <v>1.3794791085516556E-2</v>
      </c>
      <c r="D2019" s="2">
        <f t="shared" si="462"/>
        <v>101836169.31743185</v>
      </c>
      <c r="E2019" s="7">
        <f t="shared" si="450"/>
        <v>8.0239953951080677E-4</v>
      </c>
      <c r="F2019">
        <f t="array" ref="F2019:K2019">rk(BETA_c,BETA_a,BETA_e,GAMMA,F2018,G2018,H2018,I2018,J2018,K2018,dt,STAGE)</f>
        <v>13625902.911645871</v>
      </c>
      <c r="G2019">
        <v>9.6102224689907265E-4</v>
      </c>
      <c r="H2019">
        <v>9399501.2795784976</v>
      </c>
      <c r="I2019">
        <v>9.5613747789221274E-3</v>
      </c>
      <c r="J2019">
        <v>2581919.4775489937</v>
      </c>
      <c r="K2019">
        <v>3.2723940596953559E-3</v>
      </c>
      <c r="L2019">
        <f t="shared" si="451"/>
        <v>2132521.0873931069</v>
      </c>
      <c r="M2019" cm="1">
        <f t="array" ref="M2019">NewI(BETA_c,F2019,C2019)</f>
        <v>5.5912500757239781E-5</v>
      </c>
      <c r="N2019">
        <f t="shared" si="452"/>
        <v>67100326.710860126</v>
      </c>
      <c r="O2019" cm="1">
        <f t="array" ref="O2019">NewI(BETA_a,H2019,C2019)</f>
        <v>5.5615878428356762E-4</v>
      </c>
      <c r="P2019">
        <f t="shared" si="453"/>
        <v>32603321.51917861</v>
      </c>
      <c r="Q2019" cm="1">
        <f t="array" ref="Q2019">NewI(BETA_e,J2019,C2019)</f>
        <v>1.9032825446999932E-4</v>
      </c>
      <c r="S2019" s="2">
        <f t="shared" si="457"/>
        <v>62029408.967812926</v>
      </c>
      <c r="T2019" s="7">
        <f t="shared" si="458"/>
        <v>276241.45509070659</v>
      </c>
      <c r="U2019" s="2">
        <f t="shared" si="459"/>
        <v>65137842.577096358</v>
      </c>
      <c r="V2019">
        <f t="array" ref="V2019:AA2019">rk((1-'Parameters-x'!B2024)*BETA_c,(1-'Parameters-x'!B2024)*BETA_a,(1-'Parameters-x'!B2024)*BETA_e,GAMMA,V2018,W2018,X2018,Y2018,Z2018,AA2018,dt,STAGE)</f>
        <v>14903148.350893054</v>
      </c>
      <c r="W2019">
        <v>5502.6509565042725</v>
      </c>
      <c r="X2019">
        <v>34214263.375575379</v>
      </c>
      <c r="Y2019">
        <v>183994.83317236419</v>
      </c>
      <c r="Z2019">
        <v>12911997.241344497</v>
      </c>
      <c r="AA2019">
        <v>86743.970961838117</v>
      </c>
      <c r="AB2019">
        <f t="shared" si="454"/>
        <v>849772.99815044156</v>
      </c>
      <c r="AC2019" cm="1">
        <f t="array" ref="AC2019">NewI((1-'Parameters-x'!B2025)*BETA_c,V2019,T2019)</f>
        <v>734.76189768703728</v>
      </c>
      <c r="AD2019">
        <f t="shared" si="455"/>
        <v>42101569.791252255</v>
      </c>
      <c r="AE2019" cm="1">
        <f t="array" ref="AE2019">NewI((1-'Parameters-x'!B2025)*BETA_a,X2019,T2019)</f>
        <v>24323.50516537737</v>
      </c>
      <c r="AF2019">
        <f t="shared" si="456"/>
        <v>22186499.787693664</v>
      </c>
      <c r="AG2019" cm="1">
        <f t="array" ref="AG2019">NewI((1-'Parameters-x'!B2025)*BETA_e,Z2019,T2019)</f>
        <v>11436.127038797902</v>
      </c>
    </row>
    <row r="2020" spans="1:33" x14ac:dyDescent="0.45">
      <c r="A2020">
        <f t="shared" si="449"/>
        <v>201.59999999999283</v>
      </c>
      <c r="B2020" s="2">
        <f t="shared" si="460"/>
        <v>25607323.668693725</v>
      </c>
      <c r="C2020" s="7">
        <f t="shared" si="461"/>
        <v>1.3589187163131004E-2</v>
      </c>
      <c r="D2020" s="2">
        <f t="shared" si="462"/>
        <v>101836169.31771709</v>
      </c>
      <c r="E2020" s="7">
        <f t="shared" si="450"/>
        <v>7.9044020705809474E-4</v>
      </c>
      <c r="F2020">
        <f t="array" ref="F2020:K2020">rk(BETA_c,BETA_a,BETA_e,GAMMA,F2019,G2019,H2019,I2019,J2019,K2019,dt,STAGE)</f>
        <v>13625902.911640322</v>
      </c>
      <c r="G2020">
        <v>9.4669999209949745E-4</v>
      </c>
      <c r="H2020">
        <v>9399501.2795232981</v>
      </c>
      <c r="I2020">
        <v>9.4188680105854045E-3</v>
      </c>
      <c r="J2020">
        <v>2581919.4775301027</v>
      </c>
      <c r="K2020">
        <v>3.2236191604461022E-3</v>
      </c>
      <c r="L2020">
        <f t="shared" si="451"/>
        <v>2132521.0874129781</v>
      </c>
      <c r="M2020" cm="1">
        <f t="array" ref="M2020">NewI(BETA_c,F2020,C2020)</f>
        <v>5.5079155083853487E-5</v>
      </c>
      <c r="N2020">
        <f t="shared" si="452"/>
        <v>67100326.711057834</v>
      </c>
      <c r="O2020" cm="1">
        <f t="array" ref="O2020">NewI(BETA_a,H2020,C2020)</f>
        <v>5.478695375053165E-4</v>
      </c>
      <c r="P2020">
        <f t="shared" si="453"/>
        <v>32603321.519246276</v>
      </c>
      <c r="Q2020" cm="1">
        <f t="array" ref="Q2020">NewI(BETA_e,J2020,C2020)</f>
        <v>1.8749151446892479E-4</v>
      </c>
      <c r="S2020" s="2">
        <f t="shared" si="457"/>
        <v>62025773.538504645</v>
      </c>
      <c r="T2020" s="7">
        <f t="shared" si="458"/>
        <v>274143.73264836008</v>
      </c>
      <c r="U2020" s="2">
        <f t="shared" si="459"/>
        <v>65143575.728846997</v>
      </c>
      <c r="V2020">
        <f t="array" ref="V2020:AA2020">rk((1-'Parameters-x'!B2025)*BETA_c,(1-'Parameters-x'!B2025)*BETA_a,(1-'Parameters-x'!B2025)*BETA_e,GAMMA,V2019,W2019,X2019,Y2019,Z2019,AA2019,dt,STAGE)</f>
        <v>14903075.15421319</v>
      </c>
      <c r="W2020">
        <v>5461.6368194986862</v>
      </c>
      <c r="X2020">
        <v>34211840.357786044</v>
      </c>
      <c r="Y2020">
        <v>182599.18142491477</v>
      </c>
      <c r="Z2020">
        <v>12910858.026505413</v>
      </c>
      <c r="AA2020">
        <v>86082.914403946605</v>
      </c>
      <c r="AB2020">
        <f t="shared" si="454"/>
        <v>849887.20896731119</v>
      </c>
      <c r="AC2020" cm="1">
        <f t="array" ref="AC2020">NewI((1-'Parameters-x'!B2026)*BETA_c,V2020,T2020)</f>
        <v>729.17868120162552</v>
      </c>
      <c r="AD2020">
        <f t="shared" si="455"/>
        <v>42105388.46078904</v>
      </c>
      <c r="AE2020" cm="1">
        <f t="array" ref="AE2020">NewI((1-'Parameters-x'!B2026)*BETA_a,X2020,T2020)</f>
        <v>24137.087840762706</v>
      </c>
      <c r="AF2020">
        <f t="shared" si="456"/>
        <v>22188300.059090644</v>
      </c>
      <c r="AG2020" cm="1">
        <f t="array" ref="AG2020">NewI((1-'Parameters-x'!B2026)*BETA_e,Z2020,T2020)</f>
        <v>11348.282036063816</v>
      </c>
    </row>
    <row r="2021" spans="1:33" x14ac:dyDescent="0.45">
      <c r="A2021">
        <f t="shared" si="449"/>
        <v>201.69999999999283</v>
      </c>
      <c r="B2021" s="2">
        <f t="shared" si="460"/>
        <v>25607323.668615274</v>
      </c>
      <c r="C2021" s="7">
        <f t="shared" si="461"/>
        <v>1.3386647656337687E-2</v>
      </c>
      <c r="D2021" s="2">
        <f t="shared" si="462"/>
        <v>101836169.31799808</v>
      </c>
      <c r="E2021" s="7">
        <f t="shared" si="450"/>
        <v>7.7865912200671486E-4</v>
      </c>
      <c r="F2021">
        <f t="array" ref="F2021:K2021">rk(BETA_c,BETA_a,BETA_e,GAMMA,F2020,G2020,H2020,I2020,J2020,K2020,dt,STAGE)</f>
        <v>13625902.911634857</v>
      </c>
      <c r="G2021">
        <v>9.3259117673255847E-4</v>
      </c>
      <c r="H2021">
        <v>9399501.2794689219</v>
      </c>
      <c r="I2021">
        <v>9.2784852212212301E-3</v>
      </c>
      <c r="J2021">
        <v>2581919.4775114935</v>
      </c>
      <c r="K2021">
        <v>3.1755712583838983E-3</v>
      </c>
      <c r="L2021">
        <f t="shared" si="451"/>
        <v>2132521.0874325521</v>
      </c>
      <c r="M2021" cm="1">
        <f t="array" ref="M2021">NewI(BETA_c,F2021,C2021)</f>
        <v>5.4258229978352058E-5</v>
      </c>
      <c r="N2021">
        <f t="shared" si="452"/>
        <v>67100326.711252593</v>
      </c>
      <c r="O2021" cm="1">
        <f t="array" ref="O2021">NewI(BETA_a,H2021,C2021)</f>
        <v>5.3970383748045423E-4</v>
      </c>
      <c r="P2021">
        <f t="shared" si="453"/>
        <v>32603321.519312933</v>
      </c>
      <c r="Q2021" cm="1">
        <f t="array" ref="Q2021">NewI(BETA_e,J2021,C2021)</f>
        <v>1.8469705454790853E-4</v>
      </c>
      <c r="S2021" s="2">
        <f t="shared" si="457"/>
        <v>62022165.98707094</v>
      </c>
      <c r="T2021" s="7">
        <f t="shared" si="458"/>
        <v>272061.67154684255</v>
      </c>
      <c r="U2021" s="2">
        <f t="shared" si="459"/>
        <v>65149265.34138222</v>
      </c>
      <c r="V2021">
        <f t="array" ref="V2021:AA2021">rk((1-'Parameters-x'!B2026)*BETA_c,(1-'Parameters-x'!B2026)*BETA_a,(1-'Parameters-x'!B2026)*BETA_e,GAMMA,V2020,W2020,X2020,Y2020,Z2020,AA2020,dt,STAGE)</f>
        <v>14903002.51376554</v>
      </c>
      <c r="W2021">
        <v>5420.9178335480246</v>
      </c>
      <c r="X2021">
        <v>34209435.910741597</v>
      </c>
      <c r="Y2021">
        <v>181213.92657970489</v>
      </c>
      <c r="Z2021">
        <v>12909727.562563801</v>
      </c>
      <c r="AA2021">
        <v>85426.827133589628</v>
      </c>
      <c r="AB2021">
        <f t="shared" si="454"/>
        <v>850000.56840091199</v>
      </c>
      <c r="AC2021" cm="1">
        <f t="array" ref="AC2021">NewI((1-'Parameters-x'!B2027)*BETA_c,V2021,T2021)</f>
        <v>723.63720300203875</v>
      </c>
      <c r="AD2021">
        <f t="shared" si="455"/>
        <v>42109178.162678696</v>
      </c>
      <c r="AE2021" cm="1">
        <f t="array" ref="AE2021">NewI((1-'Parameters-x'!B2027)*BETA_a,X2021,T2021)</f>
        <v>23952.088491244278</v>
      </c>
      <c r="AF2021">
        <f t="shared" si="456"/>
        <v>22190086.610302612</v>
      </c>
      <c r="AG2021" cm="1">
        <f t="array" ref="AG2021">NewI((1-'Parameters-x'!B2027)*BETA_e,Z2021,T2021)</f>
        <v>11261.108240833926</v>
      </c>
    </row>
    <row r="2022" spans="1:33" x14ac:dyDescent="0.45">
      <c r="A2022">
        <f t="shared" si="449"/>
        <v>201.79999999999282</v>
      </c>
      <c r="B2022" s="2">
        <f t="shared" si="460"/>
        <v>25607323.668537989</v>
      </c>
      <c r="C2022" s="7">
        <f t="shared" si="461"/>
        <v>1.3187126891674691E-2</v>
      </c>
      <c r="D2022" s="2">
        <f t="shared" si="462"/>
        <v>101836169.31827489</v>
      </c>
      <c r="E2022" s="7">
        <f t="shared" si="450"/>
        <v>7.6705362767526589E-4</v>
      </c>
      <c r="F2022">
        <f t="array" ref="F2022:K2022">rk(BETA_c,BETA_a,BETA_e,GAMMA,F2021,G2021,H2021,I2021,J2021,K2021,dt,STAGE)</f>
        <v>13625902.911629472</v>
      </c>
      <c r="G2022">
        <v>9.1869262013574281E-4</v>
      </c>
      <c r="H2022">
        <v>9399501.279415356</v>
      </c>
      <c r="I2022">
        <v>9.1401947542243192E-3</v>
      </c>
      <c r="J2022">
        <v>2581919.4774931613</v>
      </c>
      <c r="K2022">
        <v>3.1282395173146283E-3</v>
      </c>
      <c r="L2022">
        <f t="shared" si="451"/>
        <v>2132521.0874518356</v>
      </c>
      <c r="M2022" cm="1">
        <f t="array" ref="M2022">NewI(BETA_c,F2022,C2022)</f>
        <v>5.3449540318868934E-5</v>
      </c>
      <c r="N2022">
        <f t="shared" si="452"/>
        <v>67100326.711444452</v>
      </c>
      <c r="O2022" cm="1">
        <f t="array" ref="O2022">NewI(BETA_a,H2022,C2022)</f>
        <v>5.3165984281124123E-4</v>
      </c>
      <c r="P2022">
        <f t="shared" si="453"/>
        <v>32603321.519378603</v>
      </c>
      <c r="Q2022" cm="1">
        <f t="array" ref="Q2022">NewI(BETA_e,J2022,C2022)</f>
        <v>1.8194424454515563E-4</v>
      </c>
      <c r="S2022" s="2">
        <f t="shared" si="457"/>
        <v>62018586.101220325</v>
      </c>
      <c r="T2022" s="7">
        <f t="shared" si="458"/>
        <v>269995.15897612728</v>
      </c>
      <c r="U2022" s="2">
        <f t="shared" si="459"/>
        <v>65154911.739803553</v>
      </c>
      <c r="V2022">
        <f t="array" ref="V2022:AA2022">rk((1-'Parameters-x'!B2027)*BETA_c,(1-'Parameters-x'!B2027)*BETA_a,(1-'Parameters-x'!B2027)*BETA_e,GAMMA,V2021,W2021,X2021,Y2021,Z2021,AA2021,dt,STAGE)</f>
        <v>14902930.425391367</v>
      </c>
      <c r="W2022">
        <v>5380.4920289462279</v>
      </c>
      <c r="X2022">
        <v>34207049.893176109</v>
      </c>
      <c r="Y2022">
        <v>179838.9940780563</v>
      </c>
      <c r="Z2022">
        <v>12908605.782652846</v>
      </c>
      <c r="AA2022">
        <v>84775.672869124741</v>
      </c>
      <c r="AB2022">
        <f t="shared" si="454"/>
        <v>850113.08257968712</v>
      </c>
      <c r="AC2022" cm="1">
        <f t="array" ref="AC2022">NewI((1-'Parameters-x'!B2028)*BETA_c,V2022,T2022)</f>
        <v>718.13716160486911</v>
      </c>
      <c r="AD2022">
        <f t="shared" si="455"/>
        <v>42112939.112745836</v>
      </c>
      <c r="AE2022" cm="1">
        <f t="array" ref="AE2022">NewI((1-'Parameters-x'!B2028)*BETA_a,X2022,T2022)</f>
        <v>23768.496498399862</v>
      </c>
      <c r="AF2022">
        <f t="shared" si="456"/>
        <v>22191859.544478029</v>
      </c>
      <c r="AG2022" cm="1">
        <f t="array" ref="AG2022">NewI((1-'Parameters-x'!B2028)*BETA_e,Z2022,T2022)</f>
        <v>11174.60058067699</v>
      </c>
    </row>
    <row r="2023" spans="1:33" x14ac:dyDescent="0.45">
      <c r="A2023">
        <f t="shared" si="449"/>
        <v>201.89999999999281</v>
      </c>
      <c r="B2023" s="2">
        <f t="shared" si="460"/>
        <v>25607323.668461859</v>
      </c>
      <c r="C2023" s="7">
        <f t="shared" si="461"/>
        <v>1.2990579876418414E-2</v>
      </c>
      <c r="D2023" s="2">
        <f t="shared" si="462"/>
        <v>101836169.31854756</v>
      </c>
      <c r="E2023" s="7">
        <f t="shared" si="450"/>
        <v>7.5562110697875023E-4</v>
      </c>
      <c r="F2023">
        <f t="array" ref="F2023:K2023">rk(BETA_c,BETA_a,BETA_e,GAMMA,F2022,G2022,H2022,I2022,J2022,K2022,dt,STAGE)</f>
        <v>13625902.911624169</v>
      </c>
      <c r="G2023">
        <v>9.0500118904152267E-4</v>
      </c>
      <c r="H2023">
        <v>9399501.2793625873</v>
      </c>
      <c r="I2023">
        <v>9.0039654248107951E-3</v>
      </c>
      <c r="J2023">
        <v>2581919.477475103</v>
      </c>
      <c r="K2023">
        <v>3.0816132625660964E-3</v>
      </c>
      <c r="L2023">
        <f t="shared" si="451"/>
        <v>2132521.08747083</v>
      </c>
      <c r="M2023" cm="1">
        <f t="array" ref="M2023">NewI(BETA_c,F2023,C2023)</f>
        <v>5.2652903742679146E-5</v>
      </c>
      <c r="N2023">
        <f t="shared" si="452"/>
        <v>67100326.711633444</v>
      </c>
      <c r="O2023" cm="1">
        <f t="array" ref="O2023">NewI(BETA_a,H2023,C2023)</f>
        <v>5.2373573954497821E-4</v>
      </c>
      <c r="P2023">
        <f t="shared" si="453"/>
        <v>32603321.519443285</v>
      </c>
      <c r="Q2023" cm="1">
        <f t="array" ref="Q2023">NewI(BETA_e,J2023,C2023)</f>
        <v>1.7923246369109285E-4</v>
      </c>
      <c r="S2023" s="2">
        <f t="shared" si="457"/>
        <v>62015033.6702547</v>
      </c>
      <c r="T2023" s="7">
        <f t="shared" si="458"/>
        <v>267944.08287517726</v>
      </c>
      <c r="U2023" s="2">
        <f t="shared" si="459"/>
        <v>65160515.246870123</v>
      </c>
      <c r="V2023">
        <f t="array" ref="V2023:AA2023">rk((1-'Parameters-x'!B2028)*BETA_c,(1-'Parameters-x'!B2028)*BETA_a,(1-'Parameters-x'!B2028)*BETA_e,GAMMA,V2022,W2022,X2022,Y2022,Z2022,AA2022,dt,STAGE)</f>
        <v>14902858.884961979</v>
      </c>
      <c r="W2023">
        <v>5340.3574468619454</v>
      </c>
      <c r="X2023">
        <v>34204682.164881624</v>
      </c>
      <c r="Y2023">
        <v>178474.30985149223</v>
      </c>
      <c r="Z2023">
        <v>12907492.6204111</v>
      </c>
      <c r="AA2023">
        <v>84129.415576823085</v>
      </c>
      <c r="AB2023">
        <f t="shared" si="454"/>
        <v>850224.75759115862</v>
      </c>
      <c r="AC2023" cm="1">
        <f t="array" ref="AC2023">NewI((1-'Parameters-x'!B2029)*BETA_c,V2023,T2023)</f>
        <v>712.67825754148851</v>
      </c>
      <c r="AD2023">
        <f t="shared" si="455"/>
        <v>42116671.525266886</v>
      </c>
      <c r="AE2023" cm="1">
        <f t="array" ref="AE2023">NewI((1-'Parameters-x'!B2029)*BETA_a,X2023,T2023)</f>
        <v>23586.301320690833</v>
      </c>
      <c r="AF2023">
        <f t="shared" si="456"/>
        <v>22193618.964012079</v>
      </c>
      <c r="AG2023" cm="1">
        <f t="array" ref="AG2023">NewI((1-'Parameters-x'!B2029)*BETA_e,Z2023,T2023)</f>
        <v>11088.754020598222</v>
      </c>
    </row>
    <row r="2024" spans="1:33" x14ac:dyDescent="0.45">
      <c r="A2024">
        <f t="shared" si="449"/>
        <v>201.99999999999281</v>
      </c>
      <c r="B2024" s="2">
        <f t="shared" si="460"/>
        <v>25607323.668386865</v>
      </c>
      <c r="C2024" s="7">
        <f t="shared" si="461"/>
        <v>1.2796962288437545E-2</v>
      </c>
      <c r="D2024" s="2">
        <f t="shared" si="462"/>
        <v>101836169.31881617</v>
      </c>
      <c r="E2024" s="7">
        <f t="shared" si="450"/>
        <v>7.4435898183841187E-4</v>
      </c>
      <c r="F2024">
        <f t="array" ref="F2024:K2024">rk(BETA_c,BETA_a,BETA_e,GAMMA,F2023,G2023,H2023,I2023,J2023,K2023,dt,STAGE)</f>
        <v>13625902.911618944</v>
      </c>
      <c r="G2024">
        <v>8.9151379687118679E-4</v>
      </c>
      <c r="H2024">
        <v>9399501.2793106064</v>
      </c>
      <c r="I2024">
        <v>8.8697665129860229E-3</v>
      </c>
      <c r="J2024">
        <v>2581919.4774573138</v>
      </c>
      <c r="K2024">
        <v>3.035681978580335E-3</v>
      </c>
      <c r="L2024">
        <f t="shared" si="451"/>
        <v>2132521.0874895421</v>
      </c>
      <c r="M2024" cm="1">
        <f t="array" ref="M2024">NewI(BETA_c,F2024,C2024)</f>
        <v>5.1868140605075819E-5</v>
      </c>
      <c r="N2024">
        <f t="shared" si="452"/>
        <v>67100326.711819626</v>
      </c>
      <c r="O2024" cm="1">
        <f t="array" ref="O2024">NewI(BETA_a,H2024,C2024)</f>
        <v>5.1592974076495322E-4</v>
      </c>
      <c r="P2024">
        <f t="shared" si="453"/>
        <v>32603321.519507002</v>
      </c>
      <c r="Q2024" cm="1">
        <f t="array" ref="Q2024">NewI(BETA_e,J2024,C2024)</f>
        <v>1.7656110046838285E-4</v>
      </c>
      <c r="S2024" s="2">
        <f t="shared" si="457"/>
        <v>62011508.485057801</v>
      </c>
      <c r="T2024" s="7">
        <f t="shared" si="458"/>
        <v>265908.33192797663</v>
      </c>
      <c r="U2024" s="2">
        <f t="shared" si="459"/>
        <v>65166076.183014214</v>
      </c>
      <c r="V2024">
        <f t="array" ref="V2024:AA2024">rk((1-'Parameters-x'!B2029)*BETA_c,(1-'Parameters-x'!B2029)*BETA_a,(1-'Parameters-x'!B2029)*BETA_e,GAMMA,V2023,W2023,X2023,Y2023,Z2023,AA2023,dt,STAGE)</f>
        <v>14902787.888378536</v>
      </c>
      <c r="W2024">
        <v>5300.512139313174</v>
      </c>
      <c r="X2024">
        <v>34202332.586700514</v>
      </c>
      <c r="Y2024">
        <v>177119.80031921368</v>
      </c>
      <c r="Z2024">
        <v>12906388.009978751</v>
      </c>
      <c r="AA2024">
        <v>83488.019469449748</v>
      </c>
      <c r="AB2024">
        <f t="shared" si="454"/>
        <v>850335.59948215052</v>
      </c>
      <c r="AC2024" cm="1">
        <f t="array" ref="AC2024">NewI((1-'Parameters-x'!B2030)*BETA_c,V2024,T2024)</f>
        <v>707.26019334715647</v>
      </c>
      <c r="AD2024">
        <f t="shared" si="455"/>
        <v>42120375.612980269</v>
      </c>
      <c r="AE2024" cm="1">
        <f t="array" ref="AE2024">NewI((1-'Parameters-x'!B2030)*BETA_a,X2024,T2024)</f>
        <v>23405.492492947622</v>
      </c>
      <c r="AF2024">
        <f t="shared" si="456"/>
        <v>22195364.9705518</v>
      </c>
      <c r="AG2024" cm="1">
        <f t="array" ref="AG2024">NewI((1-'Parameters-x'!B2030)*BETA_e,Z2024,T2024)</f>
        <v>11003.56356277761</v>
      </c>
    </row>
    <row r="2025" spans="1:33" x14ac:dyDescent="0.45">
      <c r="A2025">
        <f t="shared" si="449"/>
        <v>202.0999999999928</v>
      </c>
      <c r="B2025" s="2">
        <f t="shared" si="460"/>
        <v>25607323.668312989</v>
      </c>
      <c r="C2025" s="7">
        <f t="shared" si="461"/>
        <v>1.2606230466198232E-2</v>
      </c>
      <c r="D2025" s="2">
        <f t="shared" si="462"/>
        <v>101836169.31908078</v>
      </c>
      <c r="E2025" s="7">
        <f t="shared" si="450"/>
        <v>7.3326471260036746E-4</v>
      </c>
      <c r="F2025">
        <f t="array" ref="F2025:K2025">rk(BETA_c,BETA_a,BETA_e,GAMMA,F2024,G2024,H2024,I2024,J2024,K2024,dt,STAGE)</f>
        <v>13625902.911613798</v>
      </c>
      <c r="G2025">
        <v>8.7822740303919293E-4</v>
      </c>
      <c r="H2025">
        <v>9399501.2792593986</v>
      </c>
      <c r="I2025">
        <v>8.7375677566172358E-3</v>
      </c>
      <c r="J2025">
        <v>2581919.4774397896</v>
      </c>
      <c r="K2025">
        <v>2.9904353065418046E-3</v>
      </c>
      <c r="L2025">
        <f t="shared" si="451"/>
        <v>2132521.0875079748</v>
      </c>
      <c r="M2025" cm="1">
        <f t="array" ref="M2025">NewI(BETA_c,F2025,C2025)</f>
        <v>5.1095073938859536E-5</v>
      </c>
      <c r="N2025">
        <f t="shared" si="452"/>
        <v>67100326.712003037</v>
      </c>
      <c r="O2025" cm="1">
        <f t="array" ref="O2025">NewI(BETA_a,H2025,C2025)</f>
        <v>5.0824008618748366E-4</v>
      </c>
      <c r="P2025">
        <f t="shared" si="453"/>
        <v>32603321.519569773</v>
      </c>
      <c r="Q2025" cm="1">
        <f t="array" ref="Q2025">NewI(BETA_e,J2025,C2025)</f>
        <v>1.7392955247402429E-4</v>
      </c>
      <c r="S2025" s="2">
        <f t="shared" si="457"/>
        <v>62008010.33808364</v>
      </c>
      <c r="T2025" s="7">
        <f t="shared" si="458"/>
        <v>263887.79555956618</v>
      </c>
      <c r="U2025" s="2">
        <f t="shared" si="459"/>
        <v>65171594.86635679</v>
      </c>
      <c r="V2025">
        <f t="array" ref="V2025:AA2025">rk((1-'Parameters-x'!B2030)*BETA_c,(1-'Parameters-x'!B2030)*BETA_a,(1-'Parameters-x'!B2030)*BETA_e,GAMMA,V2024,W2024,X2024,Y2024,Z2024,AA2024,dt,STAGE)</f>
        <v>14902717.431571838</v>
      </c>
      <c r="W2025">
        <v>5260.9541691413497</v>
      </c>
      <c r="X2025">
        <v>34200001.020517878</v>
      </c>
      <c r="Y2025">
        <v>175775.39238557703</v>
      </c>
      <c r="Z2025">
        <v>12905291.885993928</v>
      </c>
      <c r="AA2025">
        <v>82851.449004847789</v>
      </c>
      <c r="AB2025">
        <f t="shared" si="454"/>
        <v>850445.61425902112</v>
      </c>
      <c r="AC2025" cm="1">
        <f t="array" ref="AC2025">NewI((1-'Parameters-x'!B2031)*BETA_c,V2025,T2025)</f>
        <v>701.88267355014182</v>
      </c>
      <c r="AD2025">
        <f t="shared" si="455"/>
        <v>42124051.587096542</v>
      </c>
      <c r="AE2025" cm="1">
        <f t="array" ref="AE2025">NewI((1-'Parameters-x'!B2031)*BETA_a,X2025,T2025)</f>
        <v>23226.05962585795</v>
      </c>
      <c r="AF2025">
        <f t="shared" si="456"/>
        <v>22197097.665001225</v>
      </c>
      <c r="AG2025" cm="1">
        <f t="array" ref="AG2025">NewI((1-'Parameters-x'!B2031)*BETA_e,Z2025,T2025)</f>
        <v>10919.024246309851</v>
      </c>
    </row>
    <row r="2026" spans="1:33" x14ac:dyDescent="0.45">
      <c r="A2026">
        <f t="shared" si="449"/>
        <v>202.1999999999928</v>
      </c>
      <c r="B2026" s="2">
        <f t="shared" si="460"/>
        <v>25607323.668240204</v>
      </c>
      <c r="C2026" s="7">
        <f t="shared" si="461"/>
        <v>1.2418341398918249E-2</v>
      </c>
      <c r="D2026" s="2">
        <f t="shared" si="462"/>
        <v>101836169.31934145</v>
      </c>
      <c r="E2026" s="7">
        <f t="shared" si="450"/>
        <v>7.223357974629061E-4</v>
      </c>
      <c r="F2026">
        <f t="array" ref="F2026:K2026">rk(BETA_c,BETA_a,BETA_e,GAMMA,F2025,G2025,H2025,I2025,J2025,K2025,dt,STAGE)</f>
        <v>13625902.911608726</v>
      </c>
      <c r="G2026">
        <v>8.6513901226788269E-4</v>
      </c>
      <c r="H2026">
        <v>9399501.2792089526</v>
      </c>
      <c r="I2026">
        <v>8.6073393446094177E-3</v>
      </c>
      <c r="J2026">
        <v>2581919.4774225266</v>
      </c>
      <c r="K2026">
        <v>2.9458630420409479E-3</v>
      </c>
      <c r="L2026">
        <f t="shared" si="451"/>
        <v>2132521.0875261351</v>
      </c>
      <c r="M2026" cm="1">
        <f t="array" ref="M2026">NewI(BETA_c,F2026,C2026)</f>
        <v>5.0333529414431565E-5</v>
      </c>
      <c r="N2026">
        <f t="shared" si="452"/>
        <v>67100326.712183706</v>
      </c>
      <c r="O2026" cm="1">
        <f t="array" ref="O2026">NewI(BETA_a,H2026,C2026)</f>
        <v>5.0066504176496667E-4</v>
      </c>
      <c r="P2026">
        <f t="shared" si="453"/>
        <v>32603321.519631609</v>
      </c>
      <c r="Q2026" cm="1">
        <f t="array" ref="Q2026">NewI(BETA_e,J2026,C2026)</f>
        <v>1.7133722628350794E-4</v>
      </c>
      <c r="S2026" s="2">
        <f t="shared" si="457"/>
        <v>62004539.023345135</v>
      </c>
      <c r="T2026" s="7">
        <f t="shared" si="458"/>
        <v>261882.36393208377</v>
      </c>
      <c r="U2026" s="2">
        <f t="shared" si="459"/>
        <v>65177071.612722784</v>
      </c>
      <c r="V2026">
        <f t="array" ref="V2026:AA2026">rk((1-'Parameters-x'!B2031)*BETA_c,(1-'Parameters-x'!B2031)*BETA_a,(1-'Parameters-x'!B2031)*BETA_e,GAMMA,V2025,W2025,X2025,Y2025,Z2025,AA2025,dt,STAGE)</f>
        <v>14902647.510502135</v>
      </c>
      <c r="W2026">
        <v>5221.6816099848884</v>
      </c>
      <c r="X2026">
        <v>34197687.329253986</v>
      </c>
      <c r="Y2026">
        <v>174441.01343757316</v>
      </c>
      <c r="Z2026">
        <v>12904204.183589013</v>
      </c>
      <c r="AA2026">
        <v>82219.668884525701</v>
      </c>
      <c r="AB2026">
        <f t="shared" si="454"/>
        <v>850554.80788787978</v>
      </c>
      <c r="AC2026" cm="1">
        <f t="array" ref="AC2026">NewI((1-'Parameters-x'!B2032)*BETA_c,V2026,T2026)</f>
        <v>696.54540466086462</v>
      </c>
      <c r="AD2026">
        <f t="shared" si="455"/>
        <v>42127699.657308437</v>
      </c>
      <c r="AE2026" cm="1">
        <f t="array" ref="AE2026">NewI((1-'Parameters-x'!B2032)*BETA_a,X2026,T2026)</f>
        <v>23047.992405457764</v>
      </c>
      <c r="AF2026">
        <f t="shared" si="456"/>
        <v>22198817.147526462</v>
      </c>
      <c r="AG2026" cm="1">
        <f t="array" ref="AG2026">NewI((1-'Parameters-x'!B2032)*BETA_e,Z2026,T2026)</f>
        <v>10835.131146945852</v>
      </c>
    </row>
    <row r="2027" spans="1:33" x14ac:dyDescent="0.45">
      <c r="A2027">
        <f t="shared" si="449"/>
        <v>202.29999999999279</v>
      </c>
      <c r="B2027" s="2">
        <f t="shared" si="460"/>
        <v>25607323.668168511</v>
      </c>
      <c r="C2027" s="7">
        <f t="shared" si="461"/>
        <v>1.2233252716867871E-2</v>
      </c>
      <c r="D2027" s="2">
        <f t="shared" si="462"/>
        <v>101836169.31959824</v>
      </c>
      <c r="E2027" s="7">
        <f t="shared" si="450"/>
        <v>7.1156977191232226E-4</v>
      </c>
      <c r="F2027">
        <f t="array" ref="F2027:K2027">rk(BETA_c,BETA_a,BETA_e,GAMMA,F2026,G2026,H2026,I2026,J2026,K2026,dt,STAGE)</f>
        <v>13625902.91160373</v>
      </c>
      <c r="G2027">
        <v>8.5224567391240717E-4</v>
      </c>
      <c r="H2027">
        <v>9399501.2791592609</v>
      </c>
      <c r="I2027">
        <v>8.479051910182887E-3</v>
      </c>
      <c r="J2027">
        <v>2581919.4774055211</v>
      </c>
      <c r="K2027">
        <v>2.9019551327725771E-3</v>
      </c>
      <c r="L2027">
        <f t="shared" si="451"/>
        <v>2132521.087544024</v>
      </c>
      <c r="M2027" cm="1">
        <f t="array" ref="M2027">NewI(BETA_c,F2027,C2027)</f>
        <v>4.9583335300481827E-5</v>
      </c>
      <c r="N2027">
        <f t="shared" si="452"/>
        <v>67100326.712361686</v>
      </c>
      <c r="O2027" cm="1">
        <f t="array" ref="O2027">NewI(BETA_a,H2027,C2027)</f>
        <v>4.9320289929484376E-4</v>
      </c>
      <c r="P2027">
        <f t="shared" si="453"/>
        <v>32603321.519692522</v>
      </c>
      <c r="Q2027" cm="1">
        <f t="array" ref="Q2027">NewI(BETA_e,J2027,C2027)</f>
        <v>1.6878353731699671E-4</v>
      </c>
      <c r="S2027" s="2">
        <f t="shared" si="457"/>
        <v>62001094.336402662</v>
      </c>
      <c r="T2027" s="7">
        <f t="shared" si="458"/>
        <v>259891.92794080888</v>
      </c>
      <c r="U2027" s="2">
        <f t="shared" si="459"/>
        <v>65182506.73565653</v>
      </c>
      <c r="V2027">
        <f t="array" ref="V2027:AA2027">rk((1-'Parameters-x'!B2032)*BETA_c,(1-'Parameters-x'!B2032)*BETA_a,(1-'Parameters-x'!B2032)*BETA_e,GAMMA,V2026,W2026,X2026,Y2026,Z2026,AA2026,dt,STAGE)</f>
        <v>14902578.121158931</v>
      </c>
      <c r="W2027">
        <v>5182.6925462521986</v>
      </c>
      <c r="X2027">
        <v>34195391.376856744</v>
      </c>
      <c r="Y2027">
        <v>173116.59134230827</v>
      </c>
      <c r="Z2027">
        <v>12903124.83838699</v>
      </c>
      <c r="AA2027">
        <v>81592.644052248404</v>
      </c>
      <c r="AB2027">
        <f t="shared" si="454"/>
        <v>850663.18629481643</v>
      </c>
      <c r="AC2027" cm="1">
        <f t="array" ref="AC2027">NewI((1-'Parameters-x'!B2033)*BETA_c,V2027,T2027)</f>
        <v>691.24809516105097</v>
      </c>
      <c r="AD2027">
        <f t="shared" si="455"/>
        <v>42131320.031800948</v>
      </c>
      <c r="AE2027" cm="1">
        <f t="array" ref="AE2027">NewI((1-'Parameters-x'!B2033)*BETA_a,X2027,T2027)</f>
        <v>22871.280592624917</v>
      </c>
      <c r="AF2027">
        <f t="shared" si="456"/>
        <v>22200523.517560761</v>
      </c>
      <c r="AG2027" cm="1">
        <f t="array" ref="AG2027">NewI((1-'Parameters-x'!B2033)*BETA_e,Z2027,T2027)</f>
        <v>10751.879376835777</v>
      </c>
    </row>
    <row r="2028" spans="1:33" x14ac:dyDescent="0.45">
      <c r="A2028">
        <f t="shared" si="449"/>
        <v>202.39999999999279</v>
      </c>
      <c r="B2028" s="2">
        <f t="shared" si="460"/>
        <v>25607323.668097887</v>
      </c>
      <c r="C2028" s="7">
        <f t="shared" si="461"/>
        <v>1.2050922681815361E-2</v>
      </c>
      <c r="D2028" s="2">
        <f t="shared" si="462"/>
        <v>101836169.31985119</v>
      </c>
      <c r="E2028" s="7">
        <f t="shared" si="450"/>
        <v>7.0096420816715809E-4</v>
      </c>
      <c r="F2028">
        <f t="array" ref="F2028:K2028">rk(BETA_c,BETA_a,BETA_e,GAMMA,F2027,G2027,H2027,I2027,J2027,K2027,dt,STAGE)</f>
        <v>13625902.911598807</v>
      </c>
      <c r="G2028">
        <v>8.3954448129570914E-4</v>
      </c>
      <c r="H2028">
        <v>9399501.2791103106</v>
      </c>
      <c r="I2028">
        <v>8.3526765242510834E-3</v>
      </c>
      <c r="J2028">
        <v>2581919.4773887689</v>
      </c>
      <c r="K2028">
        <v>2.8587016762685684E-3</v>
      </c>
      <c r="L2028">
        <f t="shared" si="451"/>
        <v>2132521.0875616483</v>
      </c>
      <c r="M2028" cm="1">
        <f t="array" ref="M2028">NewI(BETA_c,F2028,C2028)</f>
        <v>4.8844322425262835E-5</v>
      </c>
      <c r="N2028">
        <f t="shared" si="452"/>
        <v>67100326.712537013</v>
      </c>
      <c r="O2028" cm="1">
        <f t="array" ref="O2028">NewI(BETA_a,H2028,C2028)</f>
        <v>4.8585197603439429E-4</v>
      </c>
      <c r="P2028">
        <f t="shared" si="453"/>
        <v>32603321.519752529</v>
      </c>
      <c r="Q2028" cm="1">
        <f t="array" ref="Q2028">NewI(BETA_e,J2028,C2028)</f>
        <v>1.6626790970750098E-4</v>
      </c>
      <c r="S2028" s="2">
        <f t="shared" si="457"/>
        <v>61997676.074352846</v>
      </c>
      <c r="T2028" s="7">
        <f t="shared" si="458"/>
        <v>257916.37921021308</v>
      </c>
      <c r="U2028" s="2">
        <f t="shared" si="459"/>
        <v>65187900.546436936</v>
      </c>
      <c r="V2028">
        <f t="array" ref="V2028:AA2028">rk((1-'Parameters-x'!B2033)*BETA_c,(1-'Parameters-x'!B2033)*BETA_a,(1-'Parameters-x'!B2033)*BETA_e,GAMMA,V2027,W2027,X2027,Y2027,Z2027,AA2027,dt,STAGE)</f>
        <v>14902509.259560781</v>
      </c>
      <c r="W2028">
        <v>5143.9850730941871</v>
      </c>
      <c r="X2028">
        <v>34193113.028294243</v>
      </c>
      <c r="Y2028">
        <v>171802.0544444868</v>
      </c>
      <c r="Z2028">
        <v>12902053.786497822</v>
      </c>
      <c r="AA2028">
        <v>80970.339692632086</v>
      </c>
      <c r="AB2028">
        <f t="shared" si="454"/>
        <v>850770.75536612526</v>
      </c>
      <c r="AC2028" cm="1">
        <f t="array" ref="AC2028">NewI((1-'Parameters-x'!B2034)*BETA_c,V2028,T2028)</f>
        <v>685.9904554929102</v>
      </c>
      <c r="AD2028">
        <f t="shared" si="455"/>
        <v>42134912.917261273</v>
      </c>
      <c r="AE2028" cm="1">
        <f t="array" ref="AE2028">NewI((1-'Parameters-x'!B2034)*BETA_a,X2028,T2028)</f>
        <v>22695.914022575591</v>
      </c>
      <c r="AF2028">
        <f t="shared" si="456"/>
        <v>22202216.873809543</v>
      </c>
      <c r="AG2028" cm="1">
        <f t="array" ref="AG2028">NewI((1-'Parameters-x'!B2034)*BETA_e,Z2028,T2028)</f>
        <v>10669.264084273704</v>
      </c>
    </row>
    <row r="2029" spans="1:33" x14ac:dyDescent="0.45">
      <c r="A2029">
        <f t="shared" si="449"/>
        <v>202.49999999999278</v>
      </c>
      <c r="B2029" s="2">
        <f t="shared" si="460"/>
        <v>25607323.66802831</v>
      </c>
      <c r="C2029" s="7">
        <f t="shared" si="461"/>
        <v>1.1871310177614811E-2</v>
      </c>
      <c r="D2029" s="2">
        <f t="shared" si="462"/>
        <v>101836169.32010038</v>
      </c>
      <c r="E2029" s="7">
        <f t="shared" si="450"/>
        <v>6.9051671463072901E-4</v>
      </c>
      <c r="F2029">
        <f t="array" ref="F2029:K2029">rk(BETA_c,BETA_a,BETA_e,GAMMA,F2028,G2028,H2028,I2028,J2028,K2028,dt,STAGE)</f>
        <v>13625902.911593957</v>
      </c>
      <c r="G2029">
        <v>8.2703257105341159E-4</v>
      </c>
      <c r="H2029">
        <v>9399501.2790620886</v>
      </c>
      <c r="I2029">
        <v>8.2281846888970431E-3</v>
      </c>
      <c r="J2029">
        <v>2581919.4773722664</v>
      </c>
      <c r="K2029">
        <v>2.816092917664356E-3</v>
      </c>
      <c r="L2029">
        <f t="shared" si="451"/>
        <v>2132521.0875790105</v>
      </c>
      <c r="M2029" cm="1">
        <f t="array" ref="M2029">NewI(BETA_c,F2029,C2029)</f>
        <v>4.8116324138440757E-5</v>
      </c>
      <c r="N2029">
        <f t="shared" si="452"/>
        <v>67100326.712709725</v>
      </c>
      <c r="O2029" cm="1">
        <f t="array" ref="O2029">NewI(BETA_a,H2029,C2029)</f>
        <v>4.7861061432127042E-4</v>
      </c>
      <c r="P2029">
        <f t="shared" si="453"/>
        <v>32603321.519811641</v>
      </c>
      <c r="Q2029" cm="1">
        <f t="array" ref="Q2029">NewI(BETA_e,J2029,C2029)</f>
        <v>1.6378977617101791E-4</v>
      </c>
      <c r="S2029" s="2">
        <f t="shared" si="457"/>
        <v>61994284.03581731</v>
      </c>
      <c r="T2029" s="7">
        <f t="shared" si="458"/>
        <v>255955.61009001537</v>
      </c>
      <c r="U2029" s="2">
        <f t="shared" si="459"/>
        <v>65193253.35409268</v>
      </c>
      <c r="V2029">
        <f t="array" ref="V2029:AA2029">rk((1-'Parameters-x'!B2034)*BETA_c,(1-'Parameters-x'!B2034)*BETA_a,(1-'Parameters-x'!B2034)*BETA_e,GAMMA,V2028,W2028,X2028,Y2028,Z2028,AA2028,dt,STAGE)</f>
        <v>14902440.921755098</v>
      </c>
      <c r="W2029">
        <v>5105.5572963762534</v>
      </c>
      <c r="X2029">
        <v>34190852.149547368</v>
      </c>
      <c r="Y2029">
        <v>170497.33156389632</v>
      </c>
      <c r="Z2029">
        <v>12900990.96451484</v>
      </c>
      <c r="AA2029">
        <v>80352.721229742776</v>
      </c>
      <c r="AB2029">
        <f t="shared" si="454"/>
        <v>850877.52094852598</v>
      </c>
      <c r="AC2029" cm="1">
        <f t="array" ref="AC2029">NewI((1-'Parameters-x'!B2035)*BETA_c,V2029,T2029)</f>
        <v>680.77219804832896</v>
      </c>
      <c r="AD2029">
        <f t="shared" si="455"/>
        <v>42138478.518888734</v>
      </c>
      <c r="AE2029" cm="1">
        <f t="array" ref="AE2029">NewI((1-'Parameters-x'!B2035)*BETA_a,X2029,T2029)</f>
        <v>22521.882604363476</v>
      </c>
      <c r="AF2029">
        <f t="shared" si="456"/>
        <v>22203897.314255416</v>
      </c>
      <c r="AG2029" cm="1">
        <f t="array" ref="AG2029">NewI((1-'Parameters-x'!B2035)*BETA_e,Z2029,T2029)</f>
        <v>10587.2804534438</v>
      </c>
    </row>
    <row r="2030" spans="1:33" x14ac:dyDescent="0.45">
      <c r="A2030">
        <f t="shared" si="449"/>
        <v>202.59999999999278</v>
      </c>
      <c r="B2030" s="2">
        <f t="shared" si="460"/>
        <v>25607323.667959772</v>
      </c>
      <c r="C2030" s="7">
        <f t="shared" si="461"/>
        <v>1.1694374700934297E-2</v>
      </c>
      <c r="D2030" s="2">
        <f t="shared" si="462"/>
        <v>101836169.32034585</v>
      </c>
      <c r="E2030" s="7">
        <f t="shared" si="450"/>
        <v>6.8022493535181022E-4</v>
      </c>
      <c r="F2030">
        <f t="array" ref="F2030:K2030">rk(BETA_c,BETA_a,BETA_e,GAMMA,F2029,G2029,H2029,I2029,J2029,K2029,dt,STAGE)</f>
        <v>13625902.911589179</v>
      </c>
      <c r="G2030">
        <v>8.1470712248846828E-4</v>
      </c>
      <c r="H2030">
        <v>9399501.2790145837</v>
      </c>
      <c r="I2030">
        <v>8.1055483309471089E-3</v>
      </c>
      <c r="J2030">
        <v>2581919.4773560101</v>
      </c>
      <c r="K2030">
        <v>2.7741192474987201E-3</v>
      </c>
      <c r="L2030">
        <f t="shared" si="451"/>
        <v>2132521.0875961138</v>
      </c>
      <c r="M2030" cm="1">
        <f t="array" ref="M2030">NewI(BETA_c,F2030,C2030)</f>
        <v>4.7399176273515117E-5</v>
      </c>
      <c r="N2030">
        <f t="shared" si="452"/>
        <v>67100326.712879866</v>
      </c>
      <c r="O2030" cm="1">
        <f t="array" ref="O2030">NewI(BETA_a,H2030,C2030)</f>
        <v>4.7147718119968811E-4</v>
      </c>
      <c r="P2030">
        <f t="shared" si="453"/>
        <v>32603321.519869871</v>
      </c>
      <c r="Q2030" cm="1">
        <f t="array" ref="Q2030">NewI(BETA_e,J2030,C2030)</f>
        <v>1.6134857787860701E-4</v>
      </c>
      <c r="S2030" s="2">
        <f t="shared" si="457"/>
        <v>61990918.020931564</v>
      </c>
      <c r="T2030" s="7">
        <f t="shared" si="458"/>
        <v>254009.51365124353</v>
      </c>
      <c r="U2030" s="2">
        <f t="shared" si="459"/>
        <v>65198565.465417191</v>
      </c>
      <c r="V2030">
        <f t="array" ref="V2030:AA2030">rk((1-'Parameters-x'!B2035)*BETA_c,(1-'Parameters-x'!B2035)*BETA_a,(1-'Parameters-x'!B2035)*BETA_e,GAMMA,V2029,W2029,X2029,Y2029,Z2029,AA2029,dt,STAGE)</f>
        <v>14902373.103817958</v>
      </c>
      <c r="W2030">
        <v>5067.4073326497955</v>
      </c>
      <c r="X2030">
        <v>34188608.607602425</v>
      </c>
      <c r="Y2030">
        <v>169202.35199289498</v>
      </c>
      <c r="Z2030">
        <v>12899936.309511177</v>
      </c>
      <c r="AA2030">
        <v>79739.754325698726</v>
      </c>
      <c r="AB2030">
        <f t="shared" si="454"/>
        <v>850983.48884939181</v>
      </c>
      <c r="AC2030" cm="1">
        <f t="array" ref="AC2030">NewI((1-'Parameters-x'!B2036)*BETA_c,V2030,T2030)</f>
        <v>675.59303715808494</v>
      </c>
      <c r="AD2030">
        <f t="shared" si="455"/>
        <v>42142017.040404677</v>
      </c>
      <c r="AE2030" cm="1">
        <f t="array" ref="AE2030">NewI((1-'Parameters-x'!B2036)*BETA_a,X2030,T2030)</f>
        <v>22349.176320381648</v>
      </c>
      <c r="AF2030">
        <f t="shared" si="456"/>
        <v>22205564.936163124</v>
      </c>
      <c r="AG2030" cm="1">
        <f t="array" ref="AG2030">NewI((1-'Parameters-x'!B2036)*BETA_e,Z2030,T2030)</f>
        <v>10505.923704168083</v>
      </c>
    </row>
    <row r="2031" spans="1:33" x14ac:dyDescent="0.45">
      <c r="A2031">
        <f t="shared" si="449"/>
        <v>202.69999999999277</v>
      </c>
      <c r="B2031" s="2">
        <f t="shared" si="460"/>
        <v>25607323.667892255</v>
      </c>
      <c r="C2031" s="7">
        <f t="shared" si="461"/>
        <v>1.1520076352122217E-2</v>
      </c>
      <c r="D2031" s="2">
        <f t="shared" si="462"/>
        <v>101836169.32058766</v>
      </c>
      <c r="E2031" s="7">
        <f t="shared" si="450"/>
        <v>6.7008654949335888E-4</v>
      </c>
      <c r="F2031">
        <f t="array" ref="F2031:K2031">rk(BETA_c,BETA_a,BETA_e,GAMMA,F2030,G2030,H2030,I2030,J2030,K2030,dt,STAGE)</f>
        <v>13625902.911584474</v>
      </c>
      <c r="G2031">
        <v>8.0256535693542673E-4</v>
      </c>
      <c r="H2031">
        <v>9399501.2789677866</v>
      </c>
      <c r="I2031">
        <v>7.9847397956404158E-3</v>
      </c>
      <c r="J2031">
        <v>2581919.4773399956</v>
      </c>
      <c r="K2031">
        <v>2.7327711995463752E-3</v>
      </c>
      <c r="L2031">
        <f t="shared" si="451"/>
        <v>2132521.0876129605</v>
      </c>
      <c r="M2031" cm="1">
        <f t="array" ref="M2031">NewI(BETA_c,F2031,C2031)</f>
        <v>4.6692717110798626E-5</v>
      </c>
      <c r="N2031">
        <f t="shared" si="452"/>
        <v>67100326.713047475</v>
      </c>
      <c r="O2031" cm="1">
        <f t="array" ref="O2031">NewI(BETA_a,H2031,C2031)</f>
        <v>4.644500680521886E-4</v>
      </c>
      <c r="P2031">
        <f t="shared" si="453"/>
        <v>32603321.519927233</v>
      </c>
      <c r="Q2031" cm="1">
        <f t="array" ref="Q2031">NewI(BETA_e,J2031,C2031)</f>
        <v>1.5894376433037166E-4</v>
      </c>
      <c r="S2031" s="2">
        <f t="shared" si="457"/>
        <v>61987577.831333965</v>
      </c>
      <c r="T2031" s="7">
        <f t="shared" si="458"/>
        <v>252077.98368230159</v>
      </c>
      <c r="U2031" s="2">
        <f t="shared" si="459"/>
        <v>65203837.184983738</v>
      </c>
      <c r="V2031">
        <f t="array" ref="V2031:AA2031">rk((1-'Parameters-x'!B2036)*BETA_c,(1-'Parameters-x'!B2036)*BETA_a,(1-'Parameters-x'!B2036)*BETA_e,GAMMA,V2030,W2030,X2030,Y2030,Z2030,AA2030,dt,STAGE)</f>
        <v>14902305.801853912</v>
      </c>
      <c r="W2031">
        <v>5029.5333091232342</v>
      </c>
      <c r="X2031">
        <v>34186382.270443842</v>
      </c>
      <c r="Y2031">
        <v>167917.04549390162</v>
      </c>
      <c r="Z2031">
        <v>12898889.759036209</v>
      </c>
      <c r="AA2031">
        <v>79131.404879276743</v>
      </c>
      <c r="AB2031">
        <f t="shared" si="454"/>
        <v>851088.6648369648</v>
      </c>
      <c r="AC2031" cm="1">
        <f t="array" ref="AC2031">NewI((1-'Parameters-x'!B2037)*BETA_c,V2031,T2031)</f>
        <v>670.45268908108267</v>
      </c>
      <c r="AD2031">
        <f t="shared" si="455"/>
        <v>42145528.684062257</v>
      </c>
      <c r="AE2031" cm="1">
        <f t="array" ref="AE2031">NewI((1-'Parameters-x'!B2037)*BETA_a,X2031,T2031)</f>
        <v>22177.785225867177</v>
      </c>
      <c r="AF2031">
        <f t="shared" si="456"/>
        <v>22207219.836084515</v>
      </c>
      <c r="AG2031" cm="1">
        <f t="array" ref="AG2031">NewI((1-'Parameters-x'!B2037)*BETA_e,Z2031,T2031)</f>
        <v>10425.189091655711</v>
      </c>
    </row>
    <row r="2032" spans="1:33" x14ac:dyDescent="0.45">
      <c r="A2032">
        <f t="shared" si="449"/>
        <v>202.79999999999276</v>
      </c>
      <c r="B2032" s="2">
        <f t="shared" si="460"/>
        <v>25607323.667825747</v>
      </c>
      <c r="C2032" s="7">
        <f t="shared" si="461"/>
        <v>1.1348375826209758E-2</v>
      </c>
      <c r="D2032" s="2">
        <f t="shared" si="462"/>
        <v>101836169.32082587</v>
      </c>
      <c r="E2032" s="7">
        <f t="shared" si="450"/>
        <v>6.6009927080915715E-4</v>
      </c>
      <c r="F2032">
        <f t="array" ref="F2032:K2032">rk(BETA_c,BETA_a,BETA_e,GAMMA,F2031,G2031,H2031,I2031,J2031,K2031,dt,STAGE)</f>
        <v>13625902.91157984</v>
      </c>
      <c r="G2032">
        <v>7.9060453713416373E-4</v>
      </c>
      <c r="H2032">
        <v>9399501.278921688</v>
      </c>
      <c r="I2032">
        <v>7.8657318403927284E-3</v>
      </c>
      <c r="J2032">
        <v>2581919.4773242199</v>
      </c>
      <c r="K2032">
        <v>2.6920394486828645E-3</v>
      </c>
      <c r="L2032">
        <f t="shared" si="451"/>
        <v>2132521.0876295557</v>
      </c>
      <c r="M2032" cm="1">
        <f t="array" ref="M2032">NewI(BETA_c,F2032,C2032)</f>
        <v>4.5996787340948696E-5</v>
      </c>
      <c r="N2032">
        <f t="shared" si="452"/>
        <v>67100326.713212579</v>
      </c>
      <c r="O2032" cm="1">
        <f t="array" ref="O2032">NewI(BETA_a,H2032,C2032)</f>
        <v>4.5752769023688902E-4</v>
      </c>
      <c r="P2032">
        <f t="shared" si="453"/>
        <v>32603321.519983739</v>
      </c>
      <c r="Q2032" cm="1">
        <f t="array" ref="Q2032">NewI(BETA_e,J2032,C2032)</f>
        <v>1.5657479323131948E-4</v>
      </c>
      <c r="S2032" s="2">
        <f t="shared" si="457"/>
        <v>61984263.270154707</v>
      </c>
      <c r="T2032" s="7">
        <f t="shared" si="458"/>
        <v>250160.91468504386</v>
      </c>
      <c r="U2032" s="2">
        <f t="shared" si="459"/>
        <v>65209068.815160245</v>
      </c>
      <c r="V2032">
        <f t="array" ref="V2032:AA2032">rk((1-'Parameters-x'!B2037)*BETA_c,(1-'Parameters-x'!B2037)*BETA_a,(1-'Parameters-x'!B2037)*BETA_e,GAMMA,V2031,W2031,X2031,Y2031,Z2031,AA2031,dt,STAGE)</f>
        <v>14902239.011995781</v>
      </c>
      <c r="W2032">
        <v>4991.9333636325773</v>
      </c>
      <c r="X2032">
        <v>34184173.007046886</v>
      </c>
      <c r="Y2032">
        <v>166641.3422968887</v>
      </c>
      <c r="Z2032">
        <v>12897851.251112038</v>
      </c>
      <c r="AA2032">
        <v>78527.639024522548</v>
      </c>
      <c r="AB2032">
        <f t="shared" si="454"/>
        <v>851193.05464058626</v>
      </c>
      <c r="AC2032" cm="1">
        <f t="array" ref="AC2032">NewI((1-'Parameters-x'!B2038)*BETA_c,V2032,T2032)</f>
        <v>665.35087199360953</v>
      </c>
      <c r="AD2032">
        <f t="shared" si="455"/>
        <v>42149013.650656223</v>
      </c>
      <c r="AE2032" cm="1">
        <f t="array" ref="AE2032">NewI((1-'Parameters-x'!B2038)*BETA_a,X2032,T2032)</f>
        <v>22007.699448408486</v>
      </c>
      <c r="AF2032">
        <f t="shared" si="456"/>
        <v>22208862.109863441</v>
      </c>
      <c r="AG2032" cm="1">
        <f t="array" ref="AG2032">NewI((1-'Parameters-x'!B2038)*BETA_e,Z2032,T2032)</f>
        <v>10345.071906253843</v>
      </c>
    </row>
    <row r="2033" spans="1:33" x14ac:dyDescent="0.45">
      <c r="A2033">
        <f t="shared" si="449"/>
        <v>202.89999999999276</v>
      </c>
      <c r="B2033" s="2">
        <f t="shared" si="460"/>
        <v>25607323.667760231</v>
      </c>
      <c r="C2033" s="7">
        <f t="shared" si="461"/>
        <v>1.1179234404047469E-2</v>
      </c>
      <c r="D2033" s="2">
        <f t="shared" si="462"/>
        <v>101836169.32106054</v>
      </c>
      <c r="E2033" s="7">
        <f t="shared" si="450"/>
        <v>6.5026084712825421E-4</v>
      </c>
      <c r="F2033">
        <f t="array" ref="F2033:K2033">rk(BETA_c,BETA_a,BETA_e,GAMMA,F2032,G2032,H2032,I2032,J2032,K2032,dt,STAGE)</f>
        <v>13625902.911575275</v>
      </c>
      <c r="G2033">
        <v>7.7882196661295023E-4</v>
      </c>
      <c r="H2033">
        <v>9399501.2788762767</v>
      </c>
      <c r="I2033">
        <v>7.7484976286532319E-3</v>
      </c>
      <c r="J2033">
        <v>2581919.4773086789</v>
      </c>
      <c r="K2033">
        <v>2.6519148087812867E-3</v>
      </c>
      <c r="L2033">
        <f t="shared" si="451"/>
        <v>2132521.0876459037</v>
      </c>
      <c r="M2033" cm="1">
        <f t="array" ref="M2033">NewI(BETA_c,F2033,C2033)</f>
        <v>4.5311230029042581E-5</v>
      </c>
      <c r="N2033">
        <f t="shared" si="452"/>
        <v>67100326.713375226</v>
      </c>
      <c r="O2033" cm="1">
        <f t="array" ref="O2033">NewI(BETA_a,H2033,C2033)</f>
        <v>4.5070848673013913E-4</v>
      </c>
      <c r="P2033">
        <f t="shared" si="453"/>
        <v>32603321.520039406</v>
      </c>
      <c r="Q2033" cm="1">
        <f t="array" ref="Q2033">NewI(BETA_e,J2033,C2033)</f>
        <v>1.5424113036907247E-4</v>
      </c>
      <c r="S2033" s="2">
        <f t="shared" si="457"/>
        <v>61980974.142004929</v>
      </c>
      <c r="T2033" s="7">
        <f t="shared" si="458"/>
        <v>248258.201870855</v>
      </c>
      <c r="U2033" s="2">
        <f t="shared" si="459"/>
        <v>65214260.656124212</v>
      </c>
      <c r="V2033">
        <f t="array" ref="V2033:AA2033">rk((1-'Parameters-x'!B2038)*BETA_c,(1-'Parameters-x'!B2038)*BETA_a,(1-'Parameters-x'!B2038)*BETA_e,GAMMA,V2032,W2032,X2032,Y2032,Z2032,AA2032,dt,STAGE)</f>
        <v>14902172.730404481</v>
      </c>
      <c r="W2033">
        <v>4954.6056446115208</v>
      </c>
      <c r="X2033">
        <v>34181980.687370472</v>
      </c>
      <c r="Y2033">
        <v>165375.17309687825</v>
      </c>
      <c r="Z2033">
        <v>12896820.724229975</v>
      </c>
      <c r="AA2033">
        <v>77928.423129365212</v>
      </c>
      <c r="AB2033">
        <f t="shared" si="454"/>
        <v>851296.66395090718</v>
      </c>
      <c r="AC2033" cm="1">
        <f t="array" ref="AC2033">NewI((1-'Parameters-x'!B2039)*BETA_c,V2033,T2033)</f>
        <v>660.28730597861409</v>
      </c>
      <c r="AD2033">
        <f t="shared" si="455"/>
        <v>42152472.139532648</v>
      </c>
      <c r="AE2033" cm="1">
        <f t="array" ref="AE2033">NewI((1-'Parameters-x'!B2039)*BETA_a,X2033,T2033)</f>
        <v>21838.909187455374</v>
      </c>
      <c r="AF2033">
        <f t="shared" si="456"/>
        <v>22210491.852640659</v>
      </c>
      <c r="AG2033" cm="1">
        <f t="array" ref="AG2033">NewI((1-'Parameters-x'!B2039)*BETA_e,Z2033,T2033)</f>
        <v>10265.567473199988</v>
      </c>
    </row>
    <row r="2034" spans="1:33" x14ac:dyDescent="0.45">
      <c r="A2034">
        <f t="shared" si="449"/>
        <v>202.99999999999275</v>
      </c>
      <c r="B2034" s="2">
        <f t="shared" si="460"/>
        <v>25607323.66769569</v>
      </c>
      <c r="C2034" s="7">
        <f t="shared" si="461"/>
        <v>1.1012613943573951E-2</v>
      </c>
      <c r="D2034" s="2">
        <f t="shared" si="462"/>
        <v>101836169.3212917</v>
      </c>
      <c r="E2034" s="7">
        <f t="shared" si="450"/>
        <v>6.4056905984709279E-4</v>
      </c>
      <c r="F2034">
        <f t="array" ref="F2034:K2034">rk(BETA_c,BETA_a,BETA_e,GAMMA,F2033,G2033,H2033,I2033,J2033,K2033,dt,STAGE)</f>
        <v>13625902.911570778</v>
      </c>
      <c r="G2034">
        <v>7.6721498908070786E-4</v>
      </c>
      <c r="H2034">
        <v>9399501.2788315415</v>
      </c>
      <c r="I2034">
        <v>7.6330107238528726E-3</v>
      </c>
      <c r="J2034">
        <v>2581919.4772933698</v>
      </c>
      <c r="K2034">
        <v>2.6123882306403694E-3</v>
      </c>
      <c r="L2034">
        <f t="shared" si="451"/>
        <v>2132521.0876620067</v>
      </c>
      <c r="M2034" cm="1">
        <f t="array" ref="M2034">NewI(BETA_c,F2034,C2034)</f>
        <v>4.4635890579187966E-5</v>
      </c>
      <c r="N2034">
        <f t="shared" si="452"/>
        <v>67100326.71353545</v>
      </c>
      <c r="O2034" cm="1">
        <f t="array" ref="O2034">NewI(BETA_a,H2034,C2034)</f>
        <v>4.4399091977450467E-4</v>
      </c>
      <c r="P2034">
        <f t="shared" si="453"/>
        <v>32603321.520094242</v>
      </c>
      <c r="Q2034" cm="1">
        <f t="array" ref="Q2034">NewI(BETA_e,J2034,C2034)</f>
        <v>1.5194224949340019E-4</v>
      </c>
      <c r="S2034" s="2">
        <f t="shared" si="457"/>
        <v>61977710.25296592</v>
      </c>
      <c r="T2034" s="7">
        <f t="shared" si="458"/>
        <v>246369.74115673793</v>
      </c>
      <c r="U2034" s="2">
        <f t="shared" si="459"/>
        <v>65219413.005877346</v>
      </c>
      <c r="V2034">
        <f t="array" ref="V2034:AA2034">rk((1-'Parameters-x'!B2039)*BETA_c,(1-'Parameters-x'!B2039)*BETA_a,(1-'Parameters-x'!B2039)*BETA_e,GAMMA,V2033,W2033,X2033,Y2033,Z2033,AA2033,dt,STAGE)</f>
        <v>14902106.953268822</v>
      </c>
      <c r="W2034">
        <v>4917.5483110611112</v>
      </c>
      <c r="X2034">
        <v>34179805.18235001</v>
      </c>
      <c r="Y2034">
        <v>164118.46905144121</v>
      </c>
      <c r="Z2034">
        <v>12895798.117347082</v>
      </c>
      <c r="AA2034">
        <v>77333.723794235615</v>
      </c>
      <c r="AB2034">
        <f t="shared" si="454"/>
        <v>851399.49842011661</v>
      </c>
      <c r="AC2034" cm="1">
        <f t="array" ref="AC2034">NewI((1-'Parameters-x'!B2040)*BETA_c,V2034,T2034)</f>
        <v>655.26171301500744</v>
      </c>
      <c r="AD2034">
        <f t="shared" si="455"/>
        <v>42155904.348598547</v>
      </c>
      <c r="AE2034" cm="1">
        <f t="array" ref="AE2034">NewI((1-'Parameters-x'!B2040)*BETA_a,X2034,T2034)</f>
        <v>21671.404713831842</v>
      </c>
      <c r="AF2034">
        <f t="shared" si="456"/>
        <v>22212109.158858679</v>
      </c>
      <c r="AG2034" cm="1">
        <f t="array" ref="AG2034">NewI((1-'Parameters-x'!B2040)*BETA_e,Z2034,T2034)</f>
        <v>10186.671152375953</v>
      </c>
    </row>
    <row r="2035" spans="1:33" x14ac:dyDescent="0.45">
      <c r="A2035">
        <f t="shared" si="449"/>
        <v>203.09999999999275</v>
      </c>
      <c r="B2035" s="2">
        <f t="shared" si="460"/>
        <v>25607323.66763211</v>
      </c>
      <c r="C2035" s="7">
        <f t="shared" si="461"/>
        <v>1.0848476871214652E-2</v>
      </c>
      <c r="D2035" s="2">
        <f t="shared" si="462"/>
        <v>101836169.32151942</v>
      </c>
      <c r="E2035" s="7">
        <f t="shared" si="450"/>
        <v>6.3102172342920549E-4</v>
      </c>
      <c r="F2035">
        <f t="array" ref="F2035:K2035">rk(BETA_c,BETA_a,BETA_e,GAMMA,F2034,G2034,H2034,I2034,J2034,K2034,dt,STAGE)</f>
        <v>13625902.911566349</v>
      </c>
      <c r="G2035">
        <v>7.5578098782831953E-4</v>
      </c>
      <c r="H2035">
        <v>9399501.2787874732</v>
      </c>
      <c r="I2035">
        <v>7.5192450834428966E-3</v>
      </c>
      <c r="J2035">
        <v>2581919.4772782894</v>
      </c>
      <c r="K2035">
        <v>2.573450799943435E-3</v>
      </c>
      <c r="L2035">
        <f t="shared" si="451"/>
        <v>2132521.0876778704</v>
      </c>
      <c r="M2035" cm="1">
        <f t="array" ref="M2035">NewI(BETA_c,F2035,C2035)</f>
        <v>4.3970616699660896E-5</v>
      </c>
      <c r="N2035">
        <f t="shared" si="452"/>
        <v>67100326.713693283</v>
      </c>
      <c r="O2035" cm="1">
        <f t="array" ref="O2035">NewI(BETA_a,H2035,C2035)</f>
        <v>4.3737347453199656E-4</v>
      </c>
      <c r="P2035">
        <f t="shared" si="453"/>
        <v>32603321.520148262</v>
      </c>
      <c r="Q2035" cm="1">
        <f t="array" ref="Q2035">NewI(BETA_e,J2035,C2035)</f>
        <v>1.49677632197548E-4</v>
      </c>
      <c r="S2035" s="2">
        <f t="shared" si="457"/>
        <v>61974471.410578296</v>
      </c>
      <c r="T2035" s="7">
        <f t="shared" si="458"/>
        <v>244495.42916140845</v>
      </c>
      <c r="U2035" s="2">
        <f t="shared" si="459"/>
        <v>65224526.160260305</v>
      </c>
      <c r="V2035">
        <f t="array" ref="V2035:AA2035">rk((1-'Parameters-x'!B2040)*BETA_c,(1-'Parameters-x'!B2040)*BETA_a,(1-'Parameters-x'!B2040)*BETA_e,GAMMA,V2034,W2034,X2034,Y2034,Z2034,AA2034,dt,STAGE)</f>
        <v>14902041.676805319</v>
      </c>
      <c r="W2035">
        <v>4880.7595325189732</v>
      </c>
      <c r="X2035">
        <v>34177646.363890268</v>
      </c>
      <c r="Y2035">
        <v>162871.16177820018</v>
      </c>
      <c r="Z2035">
        <v>12894783.369882708</v>
      </c>
      <c r="AA2035">
        <v>76743.50785068929</v>
      </c>
      <c r="AB2035">
        <f t="shared" si="454"/>
        <v>851501.56366216182</v>
      </c>
      <c r="AC2035" cm="1">
        <f t="array" ref="AC2035">NewI((1-'Parameters-x'!B2041)*BETA_c,V2035,T2035)</f>
        <v>650.27381696698774</v>
      </c>
      <c r="AD2035">
        <f t="shared" si="455"/>
        <v>42159310.474331535</v>
      </c>
      <c r="AE2035" cm="1">
        <f t="array" ref="AE2035">NewI((1-'Parameters-x'!B2041)*BETA_a,X2035,T2035)</f>
        <v>21505.17636925156</v>
      </c>
      <c r="AF2035">
        <f t="shared" si="456"/>
        <v>22213714.122266602</v>
      </c>
      <c r="AG2035" cm="1">
        <f t="array" ref="AG2035">NewI((1-'Parameters-x'!B2041)*BETA_e,Z2035,T2035)</f>
        <v>10108.378338063274</v>
      </c>
    </row>
    <row r="2036" spans="1:33" x14ac:dyDescent="0.45">
      <c r="A2036">
        <f t="shared" si="449"/>
        <v>203.19999999999274</v>
      </c>
      <c r="B2036" s="2">
        <f t="shared" si="460"/>
        <v>25607323.667569481</v>
      </c>
      <c r="C2036" s="7">
        <f t="shared" si="461"/>
        <v>1.0686786173408892E-2</v>
      </c>
      <c r="D2036" s="2">
        <f t="shared" si="462"/>
        <v>101836169.32174374</v>
      </c>
      <c r="E2036" s="7">
        <f t="shared" si="450"/>
        <v>6.2161668491236724E-4</v>
      </c>
      <c r="F2036">
        <f t="array" ref="F2036:K2036">rk(BETA_c,BETA_a,BETA_e,GAMMA,F2035,G2035,H2035,I2035,J2035,K2035,dt,STAGE)</f>
        <v>13625902.911561985</v>
      </c>
      <c r="G2036">
        <v>7.4451738513885927E-4</v>
      </c>
      <c r="H2036">
        <v>9399501.2787440624</v>
      </c>
      <c r="I2036">
        <v>7.4071750530222439E-3</v>
      </c>
      <c r="J2036">
        <v>2581919.4772634339</v>
      </c>
      <c r="K2036">
        <v>2.5350937352477884E-3</v>
      </c>
      <c r="L2036">
        <f t="shared" si="451"/>
        <v>2132521.087693498</v>
      </c>
      <c r="M2036" cm="1">
        <f t="array" ref="M2036">NewI(BETA_c,F2036,C2036)</f>
        <v>4.3315258368563463E-5</v>
      </c>
      <c r="N2036">
        <f t="shared" si="452"/>
        <v>67100326.713848762</v>
      </c>
      <c r="O2036" cm="1">
        <f t="array" ref="O2036">NewI(BETA_a,H2036,C2036)</f>
        <v>4.3085465874246931E-4</v>
      </c>
      <c r="P2036">
        <f t="shared" si="453"/>
        <v>32603321.520201471</v>
      </c>
      <c r="Q2036" cm="1">
        <f t="array" ref="Q2036">NewI(BETA_e,J2036,C2036)</f>
        <v>1.4744676780133444E-4</v>
      </c>
      <c r="S2036" s="2">
        <f t="shared" si="457"/>
        <v>61971257.423831381</v>
      </c>
      <c r="T2036" s="7">
        <f t="shared" si="458"/>
        <v>242635.1632013974</v>
      </c>
      <c r="U2036" s="2">
        <f t="shared" si="459"/>
        <v>65229600.41296722</v>
      </c>
      <c r="V2036">
        <f t="array" ref="V2036:AA2036">rk((1-'Parameters-x'!B2041)*BETA_c,(1-'Parameters-x'!B2041)*BETA_a,(1-'Parameters-x'!B2041)*BETA_e,GAMMA,V2035,W2035,X2035,Y2035,Z2035,AA2035,dt,STAGE)</f>
        <v>14901976.897258012</v>
      </c>
      <c r="W2036">
        <v>4844.2374890281217</v>
      </c>
      <c r="X2036">
        <v>34175504.104858309</v>
      </c>
      <c r="Y2036">
        <v>161633.18335233585</v>
      </c>
      <c r="Z2036">
        <v>12893776.42171506</v>
      </c>
      <c r="AA2036">
        <v>76157.742360033415</v>
      </c>
      <c r="AB2036">
        <f t="shared" si="454"/>
        <v>851602.86525296024</v>
      </c>
      <c r="AC2036" cm="1">
        <f t="array" ref="AC2036">NewI((1-'Parameters-x'!B2042)*BETA_c,V2036,T2036)</f>
        <v>645.32334357338925</v>
      </c>
      <c r="AD2036">
        <f t="shared" si="455"/>
        <v>42162690.711789355</v>
      </c>
      <c r="AE2036" cm="1">
        <f t="array" ref="AE2036">NewI((1-'Parameters-x'!B2042)*BETA_a,X2036,T2036)</f>
        <v>21340.214565836031</v>
      </c>
      <c r="AF2036">
        <f t="shared" si="456"/>
        <v>22215306.835924909</v>
      </c>
      <c r="AG2036" cm="1">
        <f t="array" ref="AG2036">NewI((1-'Parameters-x'!B2042)*BETA_e,Z2036,T2036)</f>
        <v>10030.684458700169</v>
      </c>
    </row>
    <row r="2037" spans="1:33" x14ac:dyDescent="0.45">
      <c r="A2037">
        <f t="shared" si="449"/>
        <v>203.29999999999274</v>
      </c>
      <c r="B2037" s="2">
        <f t="shared" si="460"/>
        <v>25607323.667507783</v>
      </c>
      <c r="C2037" s="7">
        <f t="shared" si="461"/>
        <v>1.0527505388263154E-2</v>
      </c>
      <c r="D2037" s="2">
        <f t="shared" si="462"/>
        <v>101836169.32196471</v>
      </c>
      <c r="E2037" s="7">
        <f t="shared" si="450"/>
        <v>6.1235182342309427E-4</v>
      </c>
      <c r="F2037">
        <f t="array" ref="F2037:K2037">rk(BETA_c,BETA_a,BETA_e,GAMMA,F2036,G2036,H2036,I2036,J2036,K2036,dt,STAGE)</f>
        <v>13625902.911557686</v>
      </c>
      <c r="G2037">
        <v>7.3342164170660923E-4</v>
      </c>
      <c r="H2037">
        <v>9399501.2787012979</v>
      </c>
      <c r="I2037">
        <v>7.2967753605524674E-3</v>
      </c>
      <c r="J2037">
        <v>2581919.4772487995</v>
      </c>
      <c r="K2037">
        <v>2.497308386004077E-3</v>
      </c>
      <c r="L2037">
        <f t="shared" si="451"/>
        <v>2132521.0877088928</v>
      </c>
      <c r="M2037" cm="1">
        <f t="array" ref="M2037">NewI(BETA_c,F2037,C2037)</f>
        <v>4.2669667799993269E-5</v>
      </c>
      <c r="N2037">
        <f t="shared" si="452"/>
        <v>67100326.714001924</v>
      </c>
      <c r="O2037" cm="1">
        <f t="array" ref="O2037">NewI(BETA_a,H2037,C2037)</f>
        <v>4.2443300238711014E-4</v>
      </c>
      <c r="P2037">
        <f t="shared" si="453"/>
        <v>32603321.520253893</v>
      </c>
      <c r="Q2037" cm="1">
        <f t="array" ref="Q2037">NewI(BETA_e,J2037,C2037)</f>
        <v>1.4524915323599086E-4</v>
      </c>
      <c r="S2037" s="2">
        <f t="shared" si="457"/>
        <v>61968068.103152588</v>
      </c>
      <c r="T2037" s="7">
        <f t="shared" si="458"/>
        <v>240788.84128716076</v>
      </c>
      <c r="U2037" s="2">
        <f t="shared" si="459"/>
        <v>65234636.055560254</v>
      </c>
      <c r="V2037">
        <f t="array" ref="V2037:AA2037">rk((1-'Parameters-x'!B2042)*BETA_c,(1-'Parameters-x'!B2042)*BETA_a,(1-'Parameters-x'!B2042)*BETA_e,GAMMA,V2036,W2036,X2036,Y2036,Z2036,AA2036,dt,STAGE)</f>
        <v>14901912.610898269</v>
      </c>
      <c r="W2037">
        <v>4807.9803711053564</v>
      </c>
      <c r="X2037">
        <v>34173378.279076509</v>
      </c>
      <c r="Y2037">
        <v>160404.46630409724</v>
      </c>
      <c r="Z2037">
        <v>12892777.213177811</v>
      </c>
      <c r="AA2037">
        <v>75576.394611958138</v>
      </c>
      <c r="AB2037">
        <f t="shared" si="454"/>
        <v>851703.40873062529</v>
      </c>
      <c r="AC2037" cm="1">
        <f t="array" ref="AC2037">NewI((1-'Parameters-x'!B2043)*BETA_c,V2037,T2037)</f>
        <v>640.41002043705521</v>
      </c>
      <c r="AD2037">
        <f t="shared" si="455"/>
        <v>42166045.254619397</v>
      </c>
      <c r="AE2037" cm="1">
        <f t="array" ref="AE2037">NewI((1-'Parameters-x'!B2043)*BETA_a,X2037,T2037)</f>
        <v>21176.50978563555</v>
      </c>
      <c r="AF2037">
        <f t="shared" si="456"/>
        <v>22216887.39221023</v>
      </c>
      <c r="AG2037" cm="1">
        <f t="array" ref="AG2037">NewI((1-'Parameters-x'!B2043)*BETA_e,Z2037,T2037)</f>
        <v>9953.5849766400352</v>
      </c>
    </row>
    <row r="2038" spans="1:33" x14ac:dyDescent="0.45">
      <c r="A2038">
        <f t="shared" si="449"/>
        <v>203.39999999999273</v>
      </c>
      <c r="B2038" s="2">
        <f t="shared" si="460"/>
        <v>25607323.667447004</v>
      </c>
      <c r="C2038" s="7">
        <f t="shared" si="461"/>
        <v>1.0370598597328778E-2</v>
      </c>
      <c r="D2038" s="2">
        <f t="shared" si="462"/>
        <v>101836169.32218239</v>
      </c>
      <c r="E2038" s="7">
        <f t="shared" si="450"/>
        <v>6.0322504969837832E-4</v>
      </c>
      <c r="F2038">
        <f t="array" ref="F2038:K2038">rk(BETA_c,BETA_a,BETA_e,GAMMA,F2037,G2037,H2037,I2037,J2037,K2037,dt,STAGE)</f>
        <v>13625902.91155345</v>
      </c>
      <c r="G2038">
        <v>7.2249125606473161E-4</v>
      </c>
      <c r="H2038">
        <v>9399501.2786591724</v>
      </c>
      <c r="I2038">
        <v>7.1880211106588711E-3</v>
      </c>
      <c r="J2038">
        <v>2581919.4772343831</v>
      </c>
      <c r="K2038">
        <v>2.4600862306051754E-3</v>
      </c>
      <c r="L2038">
        <f t="shared" si="451"/>
        <v>2132521.0877240589</v>
      </c>
      <c r="M2038" cm="1">
        <f t="array" ref="M2038">NewI(BETA_c,F2038,C2038)</f>
        <v>4.2033699410717061E-5</v>
      </c>
      <c r="N2038">
        <f t="shared" si="452"/>
        <v>67100326.714152806</v>
      </c>
      <c r="O2038" cm="1">
        <f t="array" ref="O2038">NewI(BETA_a,H2038,C2038)</f>
        <v>4.1810705735694404E-4</v>
      </c>
      <c r="P2038">
        <f t="shared" si="453"/>
        <v>32603321.520305533</v>
      </c>
      <c r="Q2038" cm="1">
        <f t="array" ref="Q2038">NewI(BETA_e,J2038,C2038)</f>
        <v>1.430842929307172E-4</v>
      </c>
      <c r="S2038" s="2">
        <f t="shared" si="457"/>
        <v>61964903.260396861</v>
      </c>
      <c r="T2038" s="7">
        <f t="shared" si="458"/>
        <v>238956.3621191977</v>
      </c>
      <c r="U2038" s="2">
        <f t="shared" si="459"/>
        <v>65239633.377483934</v>
      </c>
      <c r="V2038">
        <f t="array" ref="V2038:AA2038">rk((1-'Parameters-x'!B2043)*BETA_c,(1-'Parameters-x'!B2043)*BETA_a,(1-'Parameters-x'!B2043)*BETA_e,GAMMA,V2037,W2037,X2037,Y2037,Z2037,AA2037,dt,STAGE)</f>
        <v>14901848.814024609</v>
      </c>
      <c r="W2038">
        <v>4771.9863797092594</v>
      </c>
      <c r="X2038">
        <v>34171268.761315547</v>
      </c>
      <c r="Y2038">
        <v>159184.94361631607</v>
      </c>
      <c r="Z2038">
        <v>12891785.685056709</v>
      </c>
      <c r="AA2038">
        <v>74999.432123172359</v>
      </c>
      <c r="AB2038">
        <f t="shared" si="454"/>
        <v>851803.19959568221</v>
      </c>
      <c r="AC2038" cm="1">
        <f t="array" ref="AC2038">NewI((1-'Parameters-x'!B2044)*BETA_c,V2038,T2038)</f>
        <v>635.53357701423715</v>
      </c>
      <c r="AD2038">
        <f t="shared" si="455"/>
        <v>42169374.295068137</v>
      </c>
      <c r="AE2038" cm="1">
        <f t="array" ref="AE2038">NewI((1-'Parameters-x'!B2044)*BETA_a,X2038,T2038)</f>
        <v>21014.052580152733</v>
      </c>
      <c r="AF2038">
        <f t="shared" si="456"/>
        <v>22218455.882820118</v>
      </c>
      <c r="AG2038" cm="1">
        <f t="array" ref="AG2038">NewI((1-'Parameters-x'!B2044)*BETA_e,Z2038,T2038)</f>
        <v>9877.0753879114181</v>
      </c>
    </row>
    <row r="2039" spans="1:33" x14ac:dyDescent="0.45">
      <c r="A2039">
        <f t="shared" si="449"/>
        <v>203.49999999999272</v>
      </c>
      <c r="B2039" s="2">
        <f t="shared" si="460"/>
        <v>25607323.667387132</v>
      </c>
      <c r="C2039" s="7">
        <f t="shared" si="461"/>
        <v>1.0216030417502216E-2</v>
      </c>
      <c r="D2039" s="2">
        <f t="shared" si="462"/>
        <v>101836169.32239684</v>
      </c>
      <c r="E2039" s="7">
        <f t="shared" si="450"/>
        <v>5.9423430561454963E-4</v>
      </c>
      <c r="F2039">
        <f t="array" ref="F2039:K2039">rk(BETA_c,BETA_a,BETA_e,GAMMA,F2038,G2038,H2038,I2038,J2038,K2038,dt,STAGE)</f>
        <v>13625902.911549276</v>
      </c>
      <c r="G2039">
        <v>7.1172376402146745E-4</v>
      </c>
      <c r="H2039">
        <v>9399501.2786176745</v>
      </c>
      <c r="I2039">
        <v>7.0808877790165918E-3</v>
      </c>
      <c r="J2039">
        <v>2581919.4772201818</v>
      </c>
      <c r="K2039">
        <v>2.423418874464157E-3</v>
      </c>
      <c r="L2039">
        <f t="shared" si="451"/>
        <v>2132521.0877390006</v>
      </c>
      <c r="M2039" cm="1">
        <f t="array" ref="M2039">NewI(BETA_c,F2039,C2039)</f>
        <v>4.1407209787341177E-5</v>
      </c>
      <c r="N2039">
        <f t="shared" si="452"/>
        <v>67100326.714301437</v>
      </c>
      <c r="O2039" cm="1">
        <f t="array" ref="O2039">NewI(BETA_a,H2039,C2039)</f>
        <v>4.1187539712627931E-4</v>
      </c>
      <c r="P2039">
        <f t="shared" si="453"/>
        <v>32603321.520356398</v>
      </c>
      <c r="Q2039" cm="1">
        <f t="array" ref="Q2039">NewI(BETA_e,J2039,C2039)</f>
        <v>1.4095169870092912E-4</v>
      </c>
      <c r="S2039" s="2">
        <f t="shared" si="457"/>
        <v>61961762.708836228</v>
      </c>
      <c r="T2039" s="7">
        <f t="shared" si="458"/>
        <v>237137.62508417707</v>
      </c>
      <c r="U2039" s="2">
        <f t="shared" si="459"/>
        <v>65244592.666079596</v>
      </c>
      <c r="V2039">
        <f t="array" ref="V2039:AA2039">rk((1-'Parameters-x'!B2044)*BETA_c,(1-'Parameters-x'!B2044)*BETA_a,(1-'Parameters-x'!B2044)*BETA_e,GAMMA,V2038,W2038,X2038,Y2038,Z2038,AA2038,dt,STAGE)</f>
        <v>14901785.502962505</v>
      </c>
      <c r="W2039">
        <v>4736.2537262078131</v>
      </c>
      <c r="X2039">
        <v>34169175.427287497</v>
      </c>
      <c r="Y2039">
        <v>157974.54872192533</v>
      </c>
      <c r="Z2039">
        <v>12890801.778586224</v>
      </c>
      <c r="AA2039">
        <v>74426.8226360439</v>
      </c>
      <c r="AB2039">
        <f t="shared" si="454"/>
        <v>851902.24331128679</v>
      </c>
      <c r="AC2039" cm="1">
        <f t="array" ref="AC2039">NewI((1-'Parameters-x'!B2045)*BETA_c,V2039,T2039)</f>
        <v>630.69374460401957</v>
      </c>
      <c r="AD2039">
        <f t="shared" si="455"/>
        <v>42172678.023990579</v>
      </c>
      <c r="AE2039" cm="1">
        <f t="array" ref="AE2039">NewI((1-'Parameters-x'!B2045)*BETA_a,X2039,T2039)</f>
        <v>20852.833569868839</v>
      </c>
      <c r="AF2039">
        <f t="shared" si="456"/>
        <v>22220012.398777731</v>
      </c>
      <c r="AG2039" cm="1">
        <f t="array" ref="AG2039">NewI((1-'Parameters-x'!B2045)*BETA_e,Z2039,T2039)</f>
        <v>9801.1512219795259</v>
      </c>
    </row>
    <row r="2040" spans="1:33" x14ac:dyDescent="0.45">
      <c r="A2040">
        <f t="shared" si="449"/>
        <v>203.59999999999272</v>
      </c>
      <c r="B2040" s="2">
        <f t="shared" si="460"/>
        <v>25607323.667328157</v>
      </c>
      <c r="C2040" s="7">
        <f t="shared" si="461"/>
        <v>1.0063765993045995E-2</v>
      </c>
      <c r="D2040" s="2">
        <f t="shared" si="462"/>
        <v>101836169.32260808</v>
      </c>
      <c r="E2040" s="7">
        <f t="shared" si="450"/>
        <v>5.8537756372316222E-4</v>
      </c>
      <c r="F2040">
        <f t="array" ref="F2040:K2040">rk(BETA_c,BETA_a,BETA_e,GAMMA,F2039,G2039,H2039,I2039,J2039,K2039,dt,STAGE)</f>
        <v>13625902.911545167</v>
      </c>
      <c r="G2040">
        <v>7.0111673810473586E-4</v>
      </c>
      <c r="H2040">
        <v>9399501.2785767969</v>
      </c>
      <c r="I2040">
        <v>6.9753512068203459E-3</v>
      </c>
      <c r="J2040">
        <v>2581919.4772061915</v>
      </c>
      <c r="K2040">
        <v>2.3872980481209139E-3</v>
      </c>
      <c r="L2040">
        <f t="shared" si="451"/>
        <v>2132521.0877537164</v>
      </c>
      <c r="M2040" cm="1">
        <f t="array" ref="M2040">NewI(BETA_c,F2040,C2040)</f>
        <v>4.0790057653971292E-5</v>
      </c>
      <c r="N2040">
        <f t="shared" si="452"/>
        <v>67100326.714447848</v>
      </c>
      <c r="O2040" cm="1">
        <f t="array" ref="O2040">NewI(BETA_a,H2040,C2040)</f>
        <v>4.0573661643102078E-4</v>
      </c>
      <c r="P2040">
        <f t="shared" si="453"/>
        <v>32603321.520406511</v>
      </c>
      <c r="Q2040" cm="1">
        <f t="array" ref="Q2040">NewI(BETA_e,J2040,C2040)</f>
        <v>1.3885088963817017E-4</v>
      </c>
      <c r="S2040" s="2">
        <f t="shared" si="457"/>
        <v>61958646.263149396</v>
      </c>
      <c r="T2040" s="7">
        <f t="shared" si="458"/>
        <v>235332.53025107208</v>
      </c>
      <c r="U2040" s="2">
        <f t="shared" si="459"/>
        <v>65249514.206599534</v>
      </c>
      <c r="V2040">
        <f t="array" ref="V2040:AA2040">rk((1-'Parameters-x'!B2045)*BETA_c,(1-'Parameters-x'!B2045)*BETA_a,(1-'Parameters-x'!B2045)*BETA_e,GAMMA,V2039,W2039,X2039,Y2039,Z2039,AA2039,dt,STAGE)</f>
        <v>14901722.674064219</v>
      </c>
      <c r="W2040">
        <v>4700.780632345628</v>
      </c>
      <c r="X2040">
        <v>34167098.153638959</v>
      </c>
      <c r="Y2040">
        <v>156773.21550148225</v>
      </c>
      <c r="Z2040">
        <v>12889825.435446218</v>
      </c>
      <c r="AA2040">
        <v>73858.534117244213</v>
      </c>
      <c r="AB2040">
        <f t="shared" si="454"/>
        <v>852000.54530343541</v>
      </c>
      <c r="AC2040" cm="1">
        <f t="array" ref="AC2040">NewI((1-'Parameters-x'!B2046)*BETA_c,V2040,T2040)</f>
        <v>625.89025633777169</v>
      </c>
      <c r="AD2040">
        <f t="shared" si="455"/>
        <v>42175956.630859561</v>
      </c>
      <c r="AE2040" cm="1">
        <f t="array" ref="AE2040">NewI((1-'Parameters-x'!B2046)*BETA_a,X2040,T2040)</f>
        <v>20692.843443772726</v>
      </c>
      <c r="AF2040">
        <f t="shared" si="456"/>
        <v>22221557.030436538</v>
      </c>
      <c r="AG2040" cm="1">
        <f t="array" ref="AG2040">NewI((1-'Parameters-x'!B2046)*BETA_e,Z2040,T2040)</f>
        <v>9725.8080415091954</v>
      </c>
    </row>
    <row r="2041" spans="1:33" x14ac:dyDescent="0.45">
      <c r="A2041">
        <f t="shared" si="449"/>
        <v>203.69999999999271</v>
      </c>
      <c r="B2041" s="2">
        <f t="shared" si="460"/>
        <v>25607323.667270057</v>
      </c>
      <c r="C2041" s="7">
        <f t="shared" si="461"/>
        <v>9.9137709877286165E-3</v>
      </c>
      <c r="D2041" s="2">
        <f t="shared" si="462"/>
        <v>101836169.32281616</v>
      </c>
      <c r="E2041" s="7">
        <f t="shared" si="450"/>
        <v>5.7665282679379584E-4</v>
      </c>
      <c r="F2041">
        <f t="array" ref="F2041:K2041">rk(BETA_c,BETA_a,BETA_e,GAMMA,F2040,G2040,H2040,I2040,J2040,K2040,dt,STAGE)</f>
        <v>13625902.911541117</v>
      </c>
      <c r="G2041">
        <v>6.9066778701500672E-4</v>
      </c>
      <c r="H2041">
        <v>9399501.2785365283</v>
      </c>
      <c r="I2041">
        <v>6.8713875953366069E-3</v>
      </c>
      <c r="J2041">
        <v>2581919.4771924098</v>
      </c>
      <c r="K2041">
        <v>2.3517156053770032E-3</v>
      </c>
      <c r="L2041">
        <f t="shared" si="451"/>
        <v>2132521.0877682148</v>
      </c>
      <c r="M2041" cm="1">
        <f t="array" ref="M2041">NewI(BETA_c,F2041,C2041)</f>
        <v>4.0182103840354056E-5</v>
      </c>
      <c r="N2041">
        <f t="shared" si="452"/>
        <v>67100326.714592084</v>
      </c>
      <c r="O2041" cm="1">
        <f t="array" ref="O2041">NewI(BETA_a,H2041,C2041)</f>
        <v>3.9968933095177662E-4</v>
      </c>
      <c r="P2041">
        <f t="shared" si="453"/>
        <v>32603321.520455875</v>
      </c>
      <c r="Q2041" cm="1">
        <f t="array" ref="Q2041">NewI(BETA_e,J2041,C2041)</f>
        <v>1.367813920016652E-4</v>
      </c>
      <c r="S2041" s="2">
        <f t="shared" si="457"/>
        <v>61955553.739411458</v>
      </c>
      <c r="T2041" s="7">
        <f t="shared" si="458"/>
        <v>233540.97836730443</v>
      </c>
      <c r="U2041" s="2">
        <f t="shared" si="459"/>
        <v>65254398.282221228</v>
      </c>
      <c r="V2041">
        <f t="array" ref="V2041:AA2041">rk((1-'Parameters-x'!B2046)*BETA_c,(1-'Parameters-x'!B2046)*BETA_a,(1-'Parameters-x'!B2046)*BETA_e,GAMMA,V2040,W2040,X2040,Y2040,Z2040,AA2040,dt,STAGE)</f>
        <v>14901660.323708605</v>
      </c>
      <c r="W2041">
        <v>4665.565330210813</v>
      </c>
      <c r="X2041">
        <v>34165036.817944221</v>
      </c>
      <c r="Y2041">
        <v>155580.87828069596</v>
      </c>
      <c r="Z2041">
        <v>12888856.597758638</v>
      </c>
      <c r="AA2041">
        <v>73294.534756397654</v>
      </c>
      <c r="AB2041">
        <f t="shared" si="454"/>
        <v>852098.11096118414</v>
      </c>
      <c r="AC2041" cm="1">
        <f t="array" ref="AC2041">NewI((1-'Parameters-x'!B2047)*BETA_c,V2041,T2041)</f>
        <v>621.12284716862678</v>
      </c>
      <c r="AD2041">
        <f t="shared" si="455"/>
        <v>42179210.30377508</v>
      </c>
      <c r="AE2041" cm="1">
        <f t="array" ref="AE2041">NewI((1-'Parameters-x'!B2047)*BETA_a,X2041,T2041)</f>
        <v>20534.072958892524</v>
      </c>
      <c r="AF2041">
        <f t="shared" si="456"/>
        <v>22223089.867484968</v>
      </c>
      <c r="AG2041" cm="1">
        <f t="array" ref="AG2041">NewI((1-'Parameters-x'!B2047)*BETA_e,Z2041,T2041)</f>
        <v>9651.0414421294081</v>
      </c>
    </row>
    <row r="2042" spans="1:33" x14ac:dyDescent="0.45">
      <c r="A2042">
        <f t="shared" si="449"/>
        <v>203.79999999999271</v>
      </c>
      <c r="B2042" s="2">
        <f t="shared" si="460"/>
        <v>25607323.667212822</v>
      </c>
      <c r="C2042" s="7">
        <f t="shared" si="461"/>
        <v>9.7660115770815906E-3</v>
      </c>
      <c r="D2042" s="2">
        <f t="shared" si="462"/>
        <v>101836169.32302117</v>
      </c>
      <c r="E2042" s="7">
        <f t="shared" si="450"/>
        <v>5.6805812736367253E-4</v>
      </c>
      <c r="F2042">
        <f t="array" ref="F2042:K2042">rk(BETA_c,BETA_a,BETA_e,GAMMA,F2041,G2041,H2041,I2041,J2041,K2041,dt,STAGE)</f>
        <v>13625902.911537128</v>
      </c>
      <c r="G2042">
        <v>6.8037455508632551E-4</v>
      </c>
      <c r="H2042">
        <v>9399501.2784968596</v>
      </c>
      <c r="I2042">
        <v>6.7689735005369706E-3</v>
      </c>
      <c r="J2042">
        <v>2581919.4771788334</v>
      </c>
      <c r="K2042">
        <v>2.3166635214582954E-3</v>
      </c>
      <c r="L2042">
        <f t="shared" si="451"/>
        <v>2132521.087782498</v>
      </c>
      <c r="M2042" cm="1">
        <f t="array" ref="M2042">NewI(BETA_c,F2042,C2042)</f>
        <v>3.9583211250493705E-5</v>
      </c>
      <c r="N2042">
        <f t="shared" si="452"/>
        <v>67100326.714734167</v>
      </c>
      <c r="O2042" cm="1">
        <f t="array" ref="O2042">NewI(BETA_a,H2042,C2042)</f>
        <v>3.9373217700168896E-4</v>
      </c>
      <c r="P2042">
        <f t="shared" si="453"/>
        <v>32603321.520504501</v>
      </c>
      <c r="Q2042" cm="1">
        <f t="array" ref="Q2042">NewI(BETA_e,J2042,C2042)</f>
        <v>1.3474273911148982E-4</v>
      </c>
      <c r="S2042" s="2">
        <f t="shared" si="457"/>
        <v>61952484.955083668</v>
      </c>
      <c r="T2042" s="7">
        <f t="shared" si="458"/>
        <v>231762.87085489664</v>
      </c>
      <c r="U2042" s="2">
        <f t="shared" si="459"/>
        <v>65259245.174061432</v>
      </c>
      <c r="V2042">
        <f t="array" ref="V2042:AA2042">rk((1-'Parameters-x'!B2047)*BETA_c,(1-'Parameters-x'!B2047)*BETA_a,(1-'Parameters-x'!B2047)*BETA_e,GAMMA,V2041,W2041,X2041,Y2041,Z2041,AA2041,dt,STAGE)</f>
        <v>14901598.44830093</v>
      </c>
      <c r="W2042">
        <v>4630.6060622014847</v>
      </c>
      <c r="X2042">
        <v>34162991.298698507</v>
      </c>
      <c r="Y2042">
        <v>154397.47182795982</v>
      </c>
      <c r="Z2042">
        <v>12887895.208084229</v>
      </c>
      <c r="AA2042">
        <v>72734.79296473533</v>
      </c>
      <c r="AB2042">
        <f t="shared" si="454"/>
        <v>852194.94563686883</v>
      </c>
      <c r="AC2042" cm="1">
        <f t="array" ref="AC2042">NewI((1-'Parameters-x'!B2048)*BETA_c,V2042,T2042)</f>
        <v>616.39125386098783</v>
      </c>
      <c r="AD2042">
        <f t="shared" si="455"/>
        <v>42182439.229473531</v>
      </c>
      <c r="AE2042" cm="1">
        <f t="array" ref="AE2042">NewI((1-'Parameters-x'!B2048)*BETA_a,X2042,T2042)</f>
        <v>20376.512939829947</v>
      </c>
      <c r="AF2042">
        <f t="shared" si="456"/>
        <v>22224610.998951036</v>
      </c>
      <c r="AG2042" cm="1">
        <f t="array" ref="AG2042">NewI((1-'Parameters-x'!B2048)*BETA_e,Z2042,T2042)</f>
        <v>9576.8470521992331</v>
      </c>
    </row>
    <row r="2043" spans="1:33" x14ac:dyDescent="0.45">
      <c r="A2043">
        <f t="shared" si="449"/>
        <v>203.8999999999927</v>
      </c>
      <c r="B2043" s="2">
        <f t="shared" si="460"/>
        <v>25607323.667156439</v>
      </c>
      <c r="C2043" s="7">
        <f t="shared" si="461"/>
        <v>9.6204544407718969E-3</v>
      </c>
      <c r="D2043" s="2">
        <f t="shared" si="462"/>
        <v>101836169.32322311</v>
      </c>
      <c r="E2043" s="7">
        <f t="shared" si="450"/>
        <v>5.5959152729398616E-4</v>
      </c>
      <c r="F2043">
        <f t="array" ref="F2043:K2043">rk(BETA_c,BETA_a,BETA_e,GAMMA,F2042,G2042,H2042,I2042,J2042,K2042,dt,STAGE)</f>
        <v>13625902.911533199</v>
      </c>
      <c r="G2043">
        <v>6.7023472175536773E-4</v>
      </c>
      <c r="H2043">
        <v>9399501.2784577794</v>
      </c>
      <c r="I2043">
        <v>6.6680858278115171E-3</v>
      </c>
      <c r="J2043">
        <v>2581919.4771654597</v>
      </c>
      <c r="K2043">
        <v>2.2821338912050121E-3</v>
      </c>
      <c r="L2043">
        <f t="shared" si="451"/>
        <v>2132521.0877965661</v>
      </c>
      <c r="M2043" cm="1">
        <f t="array" ref="M2043">NewI(BETA_c,F2043,C2043)</f>
        <v>3.8993244831736384E-5</v>
      </c>
      <c r="N2043">
        <f t="shared" si="452"/>
        <v>67100326.714874141</v>
      </c>
      <c r="O2043" cm="1">
        <f t="array" ref="O2043">NewI(BETA_a,H2043,C2043)</f>
        <v>3.8786381121891741E-4</v>
      </c>
      <c r="P2043">
        <f t="shared" si="453"/>
        <v>32603321.520552404</v>
      </c>
      <c r="Q2043" cm="1">
        <f t="array" ref="Q2043">NewI(BETA_e,J2043,C2043)</f>
        <v>1.327344712433323E-4</v>
      </c>
      <c r="S2043" s="2">
        <f t="shared" si="457"/>
        <v>61949439.729003154</v>
      </c>
      <c r="T2043" s="7">
        <f t="shared" si="458"/>
        <v>229998.10980663411</v>
      </c>
      <c r="U2043" s="2">
        <f t="shared" si="459"/>
        <v>65264055.161190219</v>
      </c>
      <c r="V2043">
        <f t="array" ref="V2043:AA2043">rk((1-'Parameters-x'!B2048)*BETA_c,(1-'Parameters-x'!B2048)*BETA_a,(1-'Parameters-x'!B2048)*BETA_e,GAMMA,V2042,W2042,X2042,Y2042,Z2042,AA2042,dt,STAGE)</f>
        <v>14901537.044272691</v>
      </c>
      <c r="W2043">
        <v>4595.90108099193</v>
      </c>
      <c r="X2043">
        <v>34160961.47531119</v>
      </c>
      <c r="Y2043">
        <v>153222.93135188849</v>
      </c>
      <c r="Z2043">
        <v>12886941.209419275</v>
      </c>
      <c r="AA2043">
        <v>72179.277373753692</v>
      </c>
      <c r="AB2043">
        <f t="shared" si="454"/>
        <v>852291.05464631703</v>
      </c>
      <c r="AC2043" cm="1">
        <f t="array" ref="AC2043">NewI((1-'Parameters-x'!B2049)*BETA_c,V2043,T2043)</f>
        <v>611.69521498006213</v>
      </c>
      <c r="AD2043">
        <f t="shared" si="455"/>
        <v>42185643.593336925</v>
      </c>
      <c r="AE2043" cm="1">
        <f t="array" ref="AE2043">NewI((1-'Parameters-x'!B2049)*BETA_a,X2043,T2043)</f>
        <v>20220.154278297272</v>
      </c>
      <c r="AF2043">
        <f t="shared" si="456"/>
        <v>22226120.513206974</v>
      </c>
      <c r="AG2043" cm="1">
        <f t="array" ref="AG2043">NewI((1-'Parameters-x'!B2049)*BETA_e,Z2043,T2043)</f>
        <v>9503.2205325752802</v>
      </c>
    </row>
    <row r="2044" spans="1:33" x14ac:dyDescent="0.45">
      <c r="A2044">
        <f t="shared" si="449"/>
        <v>203.9999999999927</v>
      </c>
      <c r="B2044" s="2">
        <f t="shared" si="460"/>
        <v>25607323.667100895</v>
      </c>
      <c r="C2044" s="7">
        <f t="shared" si="461"/>
        <v>9.4770667550881059E-3</v>
      </c>
      <c r="D2044" s="2">
        <f t="shared" si="462"/>
        <v>101836169.32342204</v>
      </c>
      <c r="E2044" s="7">
        <f t="shared" si="450"/>
        <v>5.5125111733284461E-4</v>
      </c>
      <c r="F2044">
        <f t="array" ref="F2044:K2044">rk(BETA_c,BETA_a,BETA_e,GAMMA,F2043,G2043,H2043,I2043,J2043,K2043,dt,STAGE)</f>
        <v>13625902.911529327</v>
      </c>
      <c r="G2044">
        <v>6.6024600103840327E-4</v>
      </c>
      <c r="H2044">
        <v>9399501.2784192823</v>
      </c>
      <c r="I2044">
        <v>6.5687018267609571E-3</v>
      </c>
      <c r="J2044">
        <v>2581919.4771522852</v>
      </c>
      <c r="K2044">
        <v>2.2481189272887457E-3</v>
      </c>
      <c r="L2044">
        <f t="shared" si="451"/>
        <v>2132521.0878104274</v>
      </c>
      <c r="M2044" cm="1">
        <f t="array" ref="M2044">NewI(BETA_c,F2044,C2044)</f>
        <v>3.8412071544315202E-5</v>
      </c>
      <c r="N2044">
        <f t="shared" si="452"/>
        <v>67100326.715012014</v>
      </c>
      <c r="O2044" cm="1">
        <f t="array" ref="O2044">NewI(BETA_a,H2044,C2044)</f>
        <v>3.8208291026370556E-4</v>
      </c>
      <c r="P2044">
        <f t="shared" si="453"/>
        <v>32603321.520599596</v>
      </c>
      <c r="Q2044" cm="1">
        <f t="array" ref="Q2044">NewI(BETA_e,J2044,C2044)</f>
        <v>1.3075613552482389E-4</v>
      </c>
      <c r="S2044" s="2">
        <f t="shared" si="457"/>
        <v>61946417.881372958</v>
      </c>
      <c r="T2044" s="7">
        <f t="shared" si="458"/>
        <v>228246.59798223668</v>
      </c>
      <c r="U2044" s="2">
        <f t="shared" si="459"/>
        <v>65268828.520644799</v>
      </c>
      <c r="V2044">
        <f t="array" ref="V2044:AA2044">rk((1-'Parameters-x'!B2049)*BETA_c,(1-'Parameters-x'!B2049)*BETA_a,(1-'Parameters-x'!B2049)*BETA_e,GAMMA,V2043,W2043,X2043,Y2043,Z2043,AA2043,dt,STAGE)</f>
        <v>14901476.108081447</v>
      </c>
      <c r="W2044">
        <v>4561.448649498434</v>
      </c>
      <c r="X2044">
        <v>34158947.22809916</v>
      </c>
      <c r="Y2044">
        <v>152057.19249886053</v>
      </c>
      <c r="Z2044">
        <v>12885994.545192353</v>
      </c>
      <c r="AA2044">
        <v>71627.956833877717</v>
      </c>
      <c r="AB2044">
        <f t="shared" si="454"/>
        <v>852386.44326905464</v>
      </c>
      <c r="AC2044" cm="1">
        <f t="array" ref="AC2044">NewI((1-'Parameters-x'!B2050)*BETA_c,V2044,T2044)</f>
        <v>607.03447088142616</v>
      </c>
      <c r="AD2044">
        <f t="shared" si="455"/>
        <v>42188823.579401977</v>
      </c>
      <c r="AE2044" cm="1">
        <f t="array" ref="AE2044">NewI((1-'Parameters-x'!B2050)*BETA_a,X2044,T2044)</f>
        <v>20064.987932657037</v>
      </c>
      <c r="AF2044">
        <f t="shared" si="456"/>
        <v>22227618.49797377</v>
      </c>
      <c r="AG2044" cm="1">
        <f t="array" ref="AG2044">NewI((1-'Parameters-x'!B2050)*BETA_e,Z2044,T2044)</f>
        <v>9430.1575763806304</v>
      </c>
    </row>
    <row r="2045" spans="1:33" x14ac:dyDescent="0.45">
      <c r="A2045">
        <f t="shared" si="449"/>
        <v>204.09999999999269</v>
      </c>
      <c r="B2045" s="2">
        <f t="shared" si="460"/>
        <v>25607323.667046182</v>
      </c>
      <c r="C2045" s="7">
        <f t="shared" si="461"/>
        <v>9.3358161855385084E-3</v>
      </c>
      <c r="D2045" s="2">
        <f t="shared" si="462"/>
        <v>101836169.32361799</v>
      </c>
      <c r="E2045" s="7">
        <f t="shared" si="450"/>
        <v>5.4303501668472596E-4</v>
      </c>
      <c r="F2045">
        <f t="array" ref="F2045:K2045">rk(BETA_c,BETA_a,BETA_e,GAMMA,F2044,G2044,H2044,I2044,J2044,K2044,dt,STAGE)</f>
        <v>13625902.911525514</v>
      </c>
      <c r="G2045">
        <v>6.5040614101605449E-4</v>
      </c>
      <c r="H2045">
        <v>9399501.2783813588</v>
      </c>
      <c r="I2045">
        <v>6.4707990860663998E-3</v>
      </c>
      <c r="J2045">
        <v>2581919.4771393072</v>
      </c>
      <c r="K2045">
        <v>2.2146109584560529E-3</v>
      </c>
      <c r="L2045">
        <f t="shared" si="451"/>
        <v>2132521.0878240797</v>
      </c>
      <c r="M2045" cm="1">
        <f t="array" ref="M2045">NewI(BETA_c,F2045,C2045)</f>
        <v>3.7839560331349253E-5</v>
      </c>
      <c r="N2045">
        <f t="shared" si="452"/>
        <v>67100326.715147838</v>
      </c>
      <c r="O2045" cm="1">
        <f t="array" ref="O2045">NewI(BETA_a,H2045,C2045)</f>
        <v>3.7638817051996237E-4</v>
      </c>
      <c r="P2045">
        <f t="shared" si="453"/>
        <v>32603321.52064608</v>
      </c>
      <c r="Q2045" cm="1">
        <f t="array" ref="Q2045">NewI(BETA_e,J2045,C2045)</f>
        <v>1.288072858334143E-4</v>
      </c>
      <c r="S2045" s="2">
        <f t="shared" si="457"/>
        <v>61943419.2337519</v>
      </c>
      <c r="T2045" s="7">
        <f t="shared" si="458"/>
        <v>226508.23880453967</v>
      </c>
      <c r="U2045" s="2">
        <f t="shared" si="459"/>
        <v>65273565.527443558</v>
      </c>
      <c r="V2045">
        <f t="array" ref="V2045:AA2045">rk((1-'Parameters-x'!B2050)*BETA_c,(1-'Parameters-x'!B2050)*BETA_a,(1-'Parameters-x'!B2050)*BETA_e,GAMMA,V2044,W2044,X2044,Y2044,Z2044,AA2044,dt,STAGE)</f>
        <v>14901415.636210622</v>
      </c>
      <c r="W2045">
        <v>4527.2470408447798</v>
      </c>
      <c r="X2045">
        <v>34156948.43828015</v>
      </c>
      <c r="Y2045">
        <v>150900.19135056587</v>
      </c>
      <c r="Z2045">
        <v>12885055.159261132</v>
      </c>
      <c r="AA2045">
        <v>71080.800413129022</v>
      </c>
      <c r="AB2045">
        <f t="shared" si="454"/>
        <v>852481.11674853298</v>
      </c>
      <c r="AC2045" cm="1">
        <f t="array" ref="AC2045">NewI((1-'Parameters-x'!B2051)*BETA_c,V2045,T2045)</f>
        <v>602.40876370061801</v>
      </c>
      <c r="AD2045">
        <f t="shared" si="455"/>
        <v>42191979.370369285</v>
      </c>
      <c r="AE2045" cm="1">
        <f t="array" ref="AE2045">NewI((1-'Parameters-x'!B2051)*BETA_a,X2045,T2045)</f>
        <v>19911.004927464324</v>
      </c>
      <c r="AF2045">
        <f t="shared" si="456"/>
        <v>22229105.040325742</v>
      </c>
      <c r="AG2045" cm="1">
        <f t="array" ref="AG2045">NewI((1-'Parameters-x'!B2051)*BETA_e,Z2045,T2045)</f>
        <v>9357.6539087752262</v>
      </c>
    </row>
    <row r="2046" spans="1:33" x14ac:dyDescent="0.45">
      <c r="A2046">
        <f t="shared" si="449"/>
        <v>204.19999999999268</v>
      </c>
      <c r="B2046" s="2">
        <f t="shared" si="460"/>
        <v>25607323.666992281</v>
      </c>
      <c r="C2046" s="7">
        <f t="shared" si="461"/>
        <v>9.1966708795595559E-3</v>
      </c>
      <c r="D2046" s="2">
        <f t="shared" si="462"/>
        <v>101836169.32381104</v>
      </c>
      <c r="E2046" s="7">
        <f t="shared" si="450"/>
        <v>5.3494137258635048E-4</v>
      </c>
      <c r="F2046">
        <f t="array" ref="F2046:K2046">rk(BETA_c,BETA_a,BETA_e,GAMMA,F2045,G2045,H2045,I2045,J2045,K2045,dt,STAGE)</f>
        <v>13625902.911521757</v>
      </c>
      <c r="G2046">
        <v>6.407129233257288E-4</v>
      </c>
      <c r="H2046">
        <v>9399501.2783439998</v>
      </c>
      <c r="I2046">
        <v>6.3743555284355886E-3</v>
      </c>
      <c r="J2046">
        <v>2581919.4771265229</v>
      </c>
      <c r="K2046">
        <v>2.1816024277982382E-3</v>
      </c>
      <c r="L2046">
        <f t="shared" si="451"/>
        <v>2132521.0878375298</v>
      </c>
      <c r="M2046" cm="1">
        <f t="array" ref="M2046">NewI(BETA_c,F2046,C2046)</f>
        <v>3.7275582089289758E-5</v>
      </c>
      <c r="N2046">
        <f t="shared" si="452"/>
        <v>67100326.715281643</v>
      </c>
      <c r="O2046" cm="1">
        <f t="array" ref="O2046">NewI(BETA_a,H2046,C2046)</f>
        <v>3.707783078012915E-4</v>
      </c>
      <c r="P2046">
        <f t="shared" si="453"/>
        <v>32603321.520691875</v>
      </c>
      <c r="Q2046" cm="1">
        <f t="array" ref="Q2046">NewI(BETA_e,J2046,C2046)</f>
        <v>1.2688748269576924E-4</v>
      </c>
      <c r="S2046" s="2">
        <f t="shared" si="457"/>
        <v>61940443.609044671</v>
      </c>
      <c r="T2046" s="7">
        <f t="shared" si="458"/>
        <v>224782.93635568483</v>
      </c>
      <c r="U2046" s="2">
        <f t="shared" si="459"/>
        <v>65278266.454599649</v>
      </c>
      <c r="V2046">
        <f t="array" ref="V2046:AA2046">rk((1-'Parameters-x'!B2051)*BETA_c,(1-'Parameters-x'!B2051)*BETA_a,(1-'Parameters-x'!B2051)*BETA_e,GAMMA,V2045,W2045,X2045,Y2045,Z2045,AA2045,dt,STAGE)</f>
        <v>14901355.62516935</v>
      </c>
      <c r="W2046">
        <v>4493.2945383274318</v>
      </c>
      <c r="X2046">
        <v>34154964.98796615</v>
      </c>
      <c r="Y2046">
        <v>149751.86442155877</v>
      </c>
      <c r="Z2046">
        <v>12884122.995909166</v>
      </c>
      <c r="AA2046">
        <v>70537.777395798621</v>
      </c>
      <c r="AB2046">
        <f t="shared" si="454"/>
        <v>852575.08029232279</v>
      </c>
      <c r="AC2046" cm="1">
        <f t="array" ref="AC2046">NewI((1-'Parameters-x'!B2052)*BETA_c,V2046,T2046)</f>
        <v>597.81783734276053</v>
      </c>
      <c r="AD2046">
        <f t="shared" si="455"/>
        <v>42195111.147612289</v>
      </c>
      <c r="AE2046" cm="1">
        <f t="array" ref="AE2046">NewI((1-'Parameters-x'!B2052)*BETA_a,X2046,T2046)</f>
        <v>19758.196353011746</v>
      </c>
      <c r="AF2046">
        <f t="shared" si="456"/>
        <v>22230580.226695035</v>
      </c>
      <c r="AG2046" cm="1">
        <f t="array" ref="AG2046">NewI((1-'Parameters-x'!B2052)*BETA_e,Z2046,T2046)</f>
        <v>9285.7052867277125</v>
      </c>
    </row>
    <row r="2047" spans="1:33" x14ac:dyDescent="0.45">
      <c r="A2047">
        <f t="shared" si="449"/>
        <v>204.29999999999268</v>
      </c>
      <c r="B2047" s="2">
        <f t="shared" si="460"/>
        <v>25607323.66693918</v>
      </c>
      <c r="C2047" s="7">
        <f t="shared" si="461"/>
        <v>9.0595994593329864E-3</v>
      </c>
      <c r="D2047" s="2">
        <f t="shared" si="462"/>
        <v>101836169.32400122</v>
      </c>
      <c r="E2047" s="7">
        <f t="shared" si="450"/>
        <v>5.2696835988887711E-4</v>
      </c>
      <c r="F2047">
        <f t="array" ref="F2047:K2047">rk(BETA_c,BETA_a,BETA_e,GAMMA,F2046,G2046,H2046,I2046,J2046,K2046,dt,STAGE)</f>
        <v>13625902.911518056</v>
      </c>
      <c r="G2047">
        <v>6.3116416266161522E-4</v>
      </c>
      <c r="H2047">
        <v>9399501.2783071976</v>
      </c>
      <c r="I2047">
        <v>6.2793494056244499E-3</v>
      </c>
      <c r="J2047">
        <v>2581919.4771139291</v>
      </c>
      <c r="K2047">
        <v>2.1490858910469209E-3</v>
      </c>
      <c r="L2047">
        <f t="shared" si="451"/>
        <v>2132521.0878507798</v>
      </c>
      <c r="M2047" cm="1">
        <f t="array" ref="M2047">NewI(BETA_c,F2047,C2047)</f>
        <v>3.6720009638806735E-5</v>
      </c>
      <c r="N2047">
        <f t="shared" si="452"/>
        <v>67100326.715413451</v>
      </c>
      <c r="O2047" cm="1">
        <f t="array" ref="O2047">NewI(BETA_a,H2047,C2047)</f>
        <v>3.652520570614028E-4</v>
      </c>
      <c r="P2047">
        <f t="shared" si="453"/>
        <v>32603321.520736985</v>
      </c>
      <c r="Q2047" cm="1">
        <f t="array" ref="Q2047">NewI(BETA_e,J2047,C2047)</f>
        <v>1.2499629318866757E-4</v>
      </c>
      <c r="S2047" s="2">
        <f t="shared" si="457"/>
        <v>61937490.83149185</v>
      </c>
      <c r="T2047" s="7">
        <f t="shared" si="458"/>
        <v>223070.59537332156</v>
      </c>
      <c r="U2047" s="2">
        <f t="shared" si="459"/>
        <v>65282931.573134825</v>
      </c>
      <c r="V2047">
        <f t="array" ref="V2047:AA2047">rk((1-'Parameters-x'!B2052)*BETA_c,(1-'Parameters-x'!B2052)*BETA_a,(1-'Parameters-x'!B2052)*BETA_e,GAMMA,V2046,W2046,X2046,Y2046,Z2046,AA2046,dt,STAGE)</f>
        <v>14901296.071492277</v>
      </c>
      <c r="W2047">
        <v>4459.5894353804115</v>
      </c>
      <c r="X2047">
        <v>34152996.76015684</v>
      </c>
      <c r="Y2047">
        <v>148612.14865681643</v>
      </c>
      <c r="Z2047">
        <v>12883197.999842733</v>
      </c>
      <c r="AA2047">
        <v>69998.857281124714</v>
      </c>
      <c r="AB2047">
        <f t="shared" si="454"/>
        <v>852668.3390723425</v>
      </c>
      <c r="AC2047" cm="1">
        <f t="array" ref="AC2047">NewI((1-'Parameters-x'!B2053)*BETA_c,V2047,T2047)</f>
        <v>593.26143747221477</v>
      </c>
      <c r="AD2047">
        <f t="shared" si="455"/>
        <v>42198219.091186345</v>
      </c>
      <c r="AE2047" cm="1">
        <f t="array" ref="AE2047">NewI((1-'Parameters-x'!B2053)*BETA_a,X2047,T2047)</f>
        <v>19606.553364877029</v>
      </c>
      <c r="AF2047">
        <f t="shared" si="456"/>
        <v>22232044.142876141</v>
      </c>
      <c r="AG2047" cm="1">
        <f t="array" ref="AG2047">NewI((1-'Parameters-x'!B2053)*BETA_e,Z2047,T2047)</f>
        <v>9214.3074987887576</v>
      </c>
    </row>
    <row r="2048" spans="1:33" x14ac:dyDescent="0.45">
      <c r="A2048">
        <f t="shared" si="449"/>
        <v>204.39999999999267</v>
      </c>
      <c r="B2048" s="2">
        <f t="shared" si="460"/>
        <v>25607323.666886877</v>
      </c>
      <c r="C2048" s="7">
        <f t="shared" si="461"/>
        <v>8.9245710147099963E-3</v>
      </c>
      <c r="D2048" s="2">
        <f t="shared" si="462"/>
        <v>101836169.32418855</v>
      </c>
      <c r="E2048" s="7">
        <f t="shared" si="450"/>
        <v>5.1911418064632341E-4</v>
      </c>
      <c r="F2048">
        <f t="array" ref="F2048:K2048">rk(BETA_c,BETA_a,BETA_e,GAMMA,F2047,G2047,H2047,I2047,J2047,K2047,dt,STAGE)</f>
        <v>13625902.911514411</v>
      </c>
      <c r="G2048">
        <v>6.217577062821285E-4</v>
      </c>
      <c r="H2048">
        <v>9399501.278270945</v>
      </c>
      <c r="I2048">
        <v>6.1857592935328524E-3</v>
      </c>
      <c r="J2048">
        <v>2581919.477101523</v>
      </c>
      <c r="K2048">
        <v>2.1170540148950146E-3</v>
      </c>
      <c r="L2048">
        <f t="shared" si="451"/>
        <v>2132521.0878638313</v>
      </c>
      <c r="M2048" cm="1">
        <f t="array" ref="M2048">NewI(BETA_c,F2048,C2048)</f>
        <v>3.6172717696109525E-5</v>
      </c>
      <c r="N2048">
        <f t="shared" si="452"/>
        <v>67100326.715543292</v>
      </c>
      <c r="O2048" cm="1">
        <f t="array" ref="O2048">NewI(BETA_a,H2048,C2048)</f>
        <v>3.5980817210883861E-4</v>
      </c>
      <c r="P2048">
        <f t="shared" si="453"/>
        <v>32603321.520781424</v>
      </c>
      <c r="Q2048" cm="1">
        <f t="array" ref="Q2048">NewI(BETA_e,J2048,C2048)</f>
        <v>1.231332908413753E-4</v>
      </c>
      <c r="S2048" s="2">
        <f t="shared" si="457"/>
        <v>61934560.726660207</v>
      </c>
      <c r="T2048" s="7">
        <f t="shared" si="458"/>
        <v>221371.12124681831</v>
      </c>
      <c r="U2048" s="2">
        <f t="shared" si="459"/>
        <v>65287561.152092978</v>
      </c>
      <c r="V2048">
        <f t="array" ref="V2048:AA2048">rk((1-'Parameters-x'!B2053)*BETA_c,(1-'Parameters-x'!B2053)*BETA_a,(1-'Parameters-x'!B2053)*BETA_e,GAMMA,V2047,W2047,X2047,Y2047,Z2047,AA2047,dt,STAGE)</f>
        <v>14901236.971739398</v>
      </c>
      <c r="W2048">
        <v>4426.1300355398726</v>
      </c>
      <c r="X2048">
        <v>34151043.638733119</v>
      </c>
      <c r="Y2048">
        <v>147480.98142930327</v>
      </c>
      <c r="Z2048">
        <v>12882280.11618769</v>
      </c>
      <c r="AA2048">
        <v>69464.009781975154</v>
      </c>
      <c r="AB2048">
        <f t="shared" si="454"/>
        <v>852760.89822506183</v>
      </c>
      <c r="AC2048" cm="1">
        <f t="array" ref="AC2048">NewI((1-'Parameters-x'!B2054)*BETA_c,V2048,T2048)</f>
        <v>588.73931150226463</v>
      </c>
      <c r="AD2048">
        <f t="shared" si="455"/>
        <v>42201303.37983758</v>
      </c>
      <c r="AE2048" cm="1">
        <f t="array" ref="AE2048">NewI((1-'Parameters-x'!B2054)*BETA_a,X2048,T2048)</f>
        <v>19456.067183473297</v>
      </c>
      <c r="AF2048">
        <f t="shared" si="456"/>
        <v>22233496.874030333</v>
      </c>
      <c r="AG2048" cm="1">
        <f t="array" ref="AG2048">NewI((1-'Parameters-x'!B2054)*BETA_e,Z2048,T2048)</f>
        <v>9143.4563648657968</v>
      </c>
    </row>
    <row r="2049" spans="1:33" x14ac:dyDescent="0.45">
      <c r="A2049">
        <f t="shared" si="449"/>
        <v>204.49999999999267</v>
      </c>
      <c r="B2049" s="2">
        <f t="shared" si="460"/>
        <v>25607323.666835353</v>
      </c>
      <c r="C2049" s="7">
        <f t="shared" si="461"/>
        <v>8.7915550962408794E-3</v>
      </c>
      <c r="D2049" s="2">
        <f t="shared" si="462"/>
        <v>101836169.3243731</v>
      </c>
      <c r="E2049" s="7">
        <f t="shared" si="450"/>
        <v>5.113770637101225E-4</v>
      </c>
      <c r="F2049">
        <f t="array" ref="F2049:K2049">rk(BETA_c,BETA_a,BETA_e,GAMMA,F2048,G2048,H2048,I2048,J2048,K2048,dt,STAGE)</f>
        <v>13625902.91151082</v>
      </c>
      <c r="G2049">
        <v>6.124914335246933E-4</v>
      </c>
      <c r="H2049">
        <v>9399501.2782352306</v>
      </c>
      <c r="I2049">
        <v>6.0935640873734523E-3</v>
      </c>
      <c r="J2049">
        <v>2581919.4770893017</v>
      </c>
      <c r="K2049">
        <v>2.0854995753427342E-3</v>
      </c>
      <c r="L2049">
        <f t="shared" si="451"/>
        <v>2132521.0878766892</v>
      </c>
      <c r="M2049" cm="1">
        <f t="array" ref="M2049">NewI(BETA_c,F2049,C2049)</f>
        <v>3.5633582844694792E-5</v>
      </c>
      <c r="N2049">
        <f t="shared" si="452"/>
        <v>67100326.715671211</v>
      </c>
      <c r="O2049" cm="1">
        <f t="array" ref="O2049">NewI(BETA_a,H2049,C2049)</f>
        <v>3.54445425325953E-4</v>
      </c>
      <c r="P2049">
        <f t="shared" si="453"/>
        <v>32603321.5208252</v>
      </c>
      <c r="Q2049" cm="1">
        <f t="array" ref="Q2049">NewI(BETA_e,J2049,C2049)</f>
        <v>1.2129805553947472E-4</v>
      </c>
      <c r="S2049" s="2">
        <f t="shared" si="457"/>
        <v>61931653.121432826</v>
      </c>
      <c r="T2049" s="7">
        <f t="shared" si="458"/>
        <v>219684.42001348434</v>
      </c>
      <c r="U2049" s="2">
        <f t="shared" si="459"/>
        <v>65292155.458553687</v>
      </c>
      <c r="V2049">
        <f t="array" ref="V2049:AA2049">rk((1-'Parameters-x'!B2054)*BETA_c,(1-'Parameters-x'!B2054)*BETA_a,(1-'Parameters-x'!B2054)*BETA_e,GAMMA,V2048,W2048,X2048,Y2048,Z2048,AA2048,dt,STAGE)</f>
        <v>14901178.32249588</v>
      </c>
      <c r="W2049">
        <v>4392.9146524083917</v>
      </c>
      <c r="X2049">
        <v>34149105.508450605</v>
      </c>
      <c r="Y2049">
        <v>146358.30053754087</v>
      </c>
      <c r="Z2049">
        <v>12881369.290486341</v>
      </c>
      <c r="AA2049">
        <v>68933.204823535081</v>
      </c>
      <c r="AB2049">
        <f t="shared" si="454"/>
        <v>852852.76285171206</v>
      </c>
      <c r="AC2049" cm="1">
        <f t="array" ref="AC2049">NewI((1-'Parameters-x'!B2055)*BETA_c,V2049,T2049)</f>
        <v>584.25120858483206</v>
      </c>
      <c r="AD2049">
        <f t="shared" si="455"/>
        <v>42204364.191011854</v>
      </c>
      <c r="AE2049" cm="1">
        <f t="array" ref="AE2049">NewI((1-'Parameters-x'!B2055)*BETA_a,X2049,T2049)</f>
        <v>19306.729093601894</v>
      </c>
      <c r="AF2049">
        <f t="shared" si="456"/>
        <v>22234938.504690122</v>
      </c>
      <c r="AG2049" cm="1">
        <f t="array" ref="AG2049">NewI((1-'Parameters-x'!B2055)*BETA_e,Z2049,T2049)</f>
        <v>9073.1477359992368</v>
      </c>
    </row>
    <row r="2050" spans="1:33" x14ac:dyDescent="0.45">
      <c r="A2050">
        <f t="shared" si="449"/>
        <v>204.59999999999266</v>
      </c>
      <c r="B2050" s="2">
        <f t="shared" si="460"/>
        <v>25607323.666784592</v>
      </c>
      <c r="C2050" s="7">
        <f t="shared" si="461"/>
        <v>8.6605217083085637E-3</v>
      </c>
      <c r="D2050" s="2">
        <f t="shared" si="462"/>
        <v>101836169.32455489</v>
      </c>
      <c r="E2050" s="7">
        <f t="shared" si="450"/>
        <v>5.0375526432972211E-4</v>
      </c>
      <c r="F2050">
        <f t="array" ref="F2050:K2050">rk(BETA_c,BETA_a,BETA_e,GAMMA,F2049,G2049,H2049,I2049,J2049,K2049,dt,STAGE)</f>
        <v>13625902.911507282</v>
      </c>
      <c r="G2050">
        <v>6.0336325532775611E-4</v>
      </c>
      <c r="H2050">
        <v>9399501.2782000508</v>
      </c>
      <c r="I2050">
        <v>6.0027429969125492E-3</v>
      </c>
      <c r="J2050">
        <v>2581919.4770772625</v>
      </c>
      <c r="K2050">
        <v>2.0544154560682578E-3</v>
      </c>
      <c r="L2050">
        <f t="shared" si="451"/>
        <v>2132521.0878893542</v>
      </c>
      <c r="M2050" cm="1">
        <f t="array" ref="M2050">NewI(BETA_c,F2050,C2050)</f>
        <v>3.5102483507515665E-5</v>
      </c>
      <c r="N2050">
        <f t="shared" si="452"/>
        <v>67100326.715797201</v>
      </c>
      <c r="O2050" cm="1">
        <f t="array" ref="O2050">NewI(BETA_a,H2050,C2050)</f>
        <v>3.4916260739207937E-4</v>
      </c>
      <c r="P2050">
        <f t="shared" si="453"/>
        <v>32603321.520868324</v>
      </c>
      <c r="Q2050" cm="1">
        <f t="array" ref="Q2050">NewI(BETA_e,J2050,C2050)</f>
        <v>1.1949017343012707E-4</v>
      </c>
      <c r="S2050" s="2">
        <f t="shared" si="457"/>
        <v>61928767.843999453</v>
      </c>
      <c r="T2050" s="7">
        <f t="shared" si="458"/>
        <v>218010.3983548026</v>
      </c>
      <c r="U2050" s="2">
        <f t="shared" si="459"/>
        <v>65296714.757645741</v>
      </c>
      <c r="V2050">
        <f t="array" ref="V2050:AA2050">rk((1-'Parameters-x'!B2055)*BETA_c,(1-'Parameters-x'!B2055)*BETA_a,(1-'Parameters-x'!B2055)*BETA_e,GAMMA,V2049,W2049,X2049,Y2049,Z2049,AA2049,dt,STAGE)</f>
        <v>14901120.120371887</v>
      </c>
      <c r="W2050">
        <v>4359.9416096189752</v>
      </c>
      <c r="X2050">
        <v>34147182.254933231</v>
      </c>
      <c r="Y2050">
        <v>145244.0442031842</v>
      </c>
      <c r="Z2050">
        <v>12880465.468694339</v>
      </c>
      <c r="AA2050">
        <v>68406.412541999423</v>
      </c>
      <c r="AB2050">
        <f t="shared" si="454"/>
        <v>852943.93801849359</v>
      </c>
      <c r="AC2050" cm="1">
        <f t="array" ref="AC2050">NewI((1-'Parameters-x'!B2056)*BETA_c,V2050,T2050)</f>
        <v>579.79687960022511</v>
      </c>
      <c r="AD2050">
        <f t="shared" si="455"/>
        <v>42207401.700863585</v>
      </c>
      <c r="AE2050" cm="1">
        <f t="array" ref="AE2050">NewI((1-'Parameters-x'!B2056)*BETA_a,X2050,T2050)</f>
        <v>19158.530444007934</v>
      </c>
      <c r="AF2050">
        <f t="shared" si="456"/>
        <v>22236369.118763663</v>
      </c>
      <c r="AG2050" cm="1">
        <f t="array" ref="AG2050">NewI((1-'Parameters-x'!B2056)*BETA_e,Z2050,T2050)</f>
        <v>9003.3774941400934</v>
      </c>
    </row>
    <row r="2051" spans="1:33" x14ac:dyDescent="0.45">
      <c r="A2051">
        <f t="shared" si="449"/>
        <v>204.69999999999266</v>
      </c>
      <c r="B2051" s="2">
        <f t="shared" si="460"/>
        <v>25607323.666734595</v>
      </c>
      <c r="C2051" s="7">
        <f t="shared" si="461"/>
        <v>8.5314413023644675E-3</v>
      </c>
      <c r="D2051" s="2">
        <f t="shared" si="462"/>
        <v>101836169.32473396</v>
      </c>
      <c r="E2051" s="7">
        <f t="shared" si="450"/>
        <v>4.9624706375913567E-4</v>
      </c>
      <c r="F2051">
        <f t="array" ref="F2051:K2051">rk(BETA_c,BETA_a,BETA_e,GAMMA,F2050,G2050,H2050,I2050,J2050,K2050,dt,STAGE)</f>
        <v>13625902.911503799</v>
      </c>
      <c r="G2051">
        <v>5.9437111375991924E-4</v>
      </c>
      <c r="H2051">
        <v>9399501.2781653944</v>
      </c>
      <c r="I2051">
        <v>5.9132755417818702E-3</v>
      </c>
      <c r="J2051">
        <v>2581919.4770654025</v>
      </c>
      <c r="K2051">
        <v>2.0237946468226777E-3</v>
      </c>
      <c r="L2051">
        <f t="shared" si="451"/>
        <v>2132521.0879018297</v>
      </c>
      <c r="M2051" cm="1">
        <f t="array" ref="M2051">NewI(BETA_c,F2051,C2051)</f>
        <v>3.4579299919565564E-5</v>
      </c>
      <c r="N2051">
        <f t="shared" si="452"/>
        <v>67100326.715921335</v>
      </c>
      <c r="O2051" cm="1">
        <f t="array" ref="O2051">NewI(BETA_a,H2051,C2051)</f>
        <v>3.4395852701082322E-4</v>
      </c>
      <c r="P2051">
        <f t="shared" si="453"/>
        <v>32603321.520910803</v>
      </c>
      <c r="Q2051" cm="1">
        <f t="array" ref="Q2051">NewI(BETA_e,J2051,C2051)</f>
        <v>1.1770923682874694E-4</v>
      </c>
      <c r="S2051" s="2">
        <f t="shared" si="457"/>
        <v>61925904.723846912</v>
      </c>
      <c r="T2051" s="7">
        <f t="shared" si="458"/>
        <v>216348.9635926729</v>
      </c>
      <c r="U2051" s="2">
        <f t="shared" si="459"/>
        <v>65301239.312560424</v>
      </c>
      <c r="V2051">
        <f t="array" ref="V2051:AA2051">rk((1-'Parameters-x'!B2056)*BETA_c,(1-'Parameters-x'!B2056)*BETA_a,(1-'Parameters-x'!B2056)*BETA_e,GAMMA,V2050,W2050,X2050,Y2050,Z2050,AA2050,dt,STAGE)</f>
        <v>14901062.362002414</v>
      </c>
      <c r="W2051">
        <v>4327.2092407987975</v>
      </c>
      <c r="X2051">
        <v>34145273.764666885</v>
      </c>
      <c r="Y2051">
        <v>144138.15106860365</v>
      </c>
      <c r="Z2051">
        <v>12879568.597177606</v>
      </c>
      <c r="AA2051">
        <v>67883.603283270437</v>
      </c>
      <c r="AB2051">
        <f t="shared" si="454"/>
        <v>853034.42875678744</v>
      </c>
      <c r="AC2051" cm="1">
        <f t="array" ref="AC2051">NewI((1-'Parameters-x'!B2057)*BETA_c,V2051,T2051)</f>
        <v>575.37607714691751</v>
      </c>
      <c r="AD2051">
        <f t="shared" si="455"/>
        <v>42210416.084264509</v>
      </c>
      <c r="AE2051" cm="1">
        <f t="array" ref="AE2051">NewI((1-'Parameters-x'!B2057)*BETA_a,X2051,T2051)</f>
        <v>19011.462646938369</v>
      </c>
      <c r="AF2051">
        <f t="shared" si="456"/>
        <v>22237788.799539123</v>
      </c>
      <c r="AG2051" cm="1">
        <f t="array" ref="AG2051">NewI((1-'Parameters-x'!B2057)*BETA_e,Z2051,T2051)</f>
        <v>8934.1415519290476</v>
      </c>
    </row>
    <row r="2052" spans="1:33" x14ac:dyDescent="0.45">
      <c r="A2052">
        <f t="shared" si="449"/>
        <v>204.79999999999265</v>
      </c>
      <c r="B2052" s="2">
        <f t="shared" si="460"/>
        <v>25607323.666685343</v>
      </c>
      <c r="C2052" s="7">
        <f t="shared" si="461"/>
        <v>8.4042847702651968E-3</v>
      </c>
      <c r="D2052" s="2">
        <f t="shared" si="462"/>
        <v>101836169.32491037</v>
      </c>
      <c r="E2052" s="7">
        <f t="shared" si="450"/>
        <v>4.8885076886935922E-4</v>
      </c>
      <c r="F2052">
        <f t="array" ref="F2052:K2052">rk(BETA_c,BETA_a,BETA_e,GAMMA,F2051,G2051,H2051,I2051,J2051,K2051,dt,STAGE)</f>
        <v>13625902.911500368</v>
      </c>
      <c r="G2052">
        <v>5.8551298155609048E-4</v>
      </c>
      <c r="H2052">
        <v>9399501.278131254</v>
      </c>
      <c r="I2052">
        <v>5.8251415468602323E-3</v>
      </c>
      <c r="J2052">
        <v>2581919.4770537196</v>
      </c>
      <c r="K2052">
        <v>1.9936302418488744E-3</v>
      </c>
      <c r="L2052">
        <f t="shared" si="451"/>
        <v>2132521.0879141185</v>
      </c>
      <c r="M2052" cm="1">
        <f t="array" ref="M2052">NewI(BETA_c,F2052,C2052)</f>
        <v>3.4063914100870764E-5</v>
      </c>
      <c r="N2052">
        <f t="shared" si="452"/>
        <v>67100326.716043606</v>
      </c>
      <c r="O2052" cm="1">
        <f t="array" ref="O2052">NewI(BETA_a,H2052,C2052)</f>
        <v>3.3883201064142059E-4</v>
      </c>
      <c r="P2052">
        <f t="shared" si="453"/>
        <v>32603321.520952649</v>
      </c>
      <c r="Q2052" cm="1">
        <f t="array" ref="Q2052">NewI(BETA_e,J2052,C2052)</f>
        <v>1.1595484412706788E-4</v>
      </c>
      <c r="S2052" s="2">
        <f t="shared" si="457"/>
        <v>61923063.59174946</v>
      </c>
      <c r="T2052" s="7">
        <f t="shared" si="458"/>
        <v>214700.0236856665</v>
      </c>
      <c r="U2052" s="2">
        <f t="shared" si="459"/>
        <v>65305729.384564877</v>
      </c>
      <c r="V2052">
        <f t="array" ref="V2052:AA2052">rk((1-'Parameters-x'!B2057)*BETA_c,(1-'Parameters-x'!B2057)*BETA_a,(1-'Parameters-x'!B2057)*BETA_e,GAMMA,V2051,W2051,X2051,Y2051,Z2051,AA2051,dt,STAGE)</f>
        <v>14901005.044047102</v>
      </c>
      <c r="W2052">
        <v>4294.7158895326747</v>
      </c>
      <c r="X2052">
        <v>34143379.924993083</v>
      </c>
      <c r="Y2052">
        <v>143040.56019447357</v>
      </c>
      <c r="Z2052">
        <v>12878678.622709276</v>
      </c>
      <c r="AA2052">
        <v>67364.747601660245</v>
      </c>
      <c r="AB2052">
        <f t="shared" si="454"/>
        <v>853124.24006336497</v>
      </c>
      <c r="AC2052" cm="1">
        <f t="array" ref="AC2052">NewI((1-'Parameters-x'!B2058)*BETA_c,V2052,T2052)</f>
        <v>570.98855553136093</v>
      </c>
      <c r="AD2052">
        <f t="shared" si="455"/>
        <v>42213407.514812447</v>
      </c>
      <c r="AE2052" cm="1">
        <f t="array" ref="AE2052">NewI((1-'Parameters-x'!B2058)*BETA_a,X2052,T2052)</f>
        <v>18865.517177702743</v>
      </c>
      <c r="AF2052">
        <f t="shared" si="456"/>
        <v>22239197.629689064</v>
      </c>
      <c r="AG2052" cm="1">
        <f t="array" ref="AG2052">NewI((1-'Parameters-x'!B2058)*BETA_e,Z2052,T2052)</f>
        <v>8865.4358524769341</v>
      </c>
    </row>
    <row r="2053" spans="1:33" x14ac:dyDescent="0.45">
      <c r="A2053">
        <f t="shared" ref="A2053:A2116" si="463">A2052+dt</f>
        <v>204.89999999999264</v>
      </c>
      <c r="B2053" s="2">
        <f t="shared" si="460"/>
        <v>25607323.666636821</v>
      </c>
      <c r="C2053" s="7">
        <f t="shared" si="461"/>
        <v>8.279023437708536E-3</v>
      </c>
      <c r="D2053" s="2">
        <f t="shared" si="462"/>
        <v>101836169.32508416</v>
      </c>
      <c r="E2053" s="7">
        <f t="shared" ref="E2053:E2116" si="464">M2053+O2053+Q2053</f>
        <v>4.8156471176656336E-4</v>
      </c>
      <c r="F2053">
        <f t="array" ref="F2053:K2053">rk(BETA_c,BETA_a,BETA_e,GAMMA,F2052,G2052,H2052,I2052,J2052,K2052,dt,STAGE)</f>
        <v>13625902.911496988</v>
      </c>
      <c r="G2053">
        <v>5.7678686166054286E-4</v>
      </c>
      <c r="H2053">
        <v>9399501.278097624</v>
      </c>
      <c r="I2053">
        <v>5.7383211377240294E-3</v>
      </c>
      <c r="J2053">
        <v>2581919.4770422108</v>
      </c>
      <c r="K2053">
        <v>1.9639154383239636E-3</v>
      </c>
      <c r="L2053">
        <f t="shared" ref="L2053:L2116" si="465">N_c-F2053-G2053</f>
        <v>2132521.0879262257</v>
      </c>
      <c r="M2053" cm="1">
        <f t="array" ref="M2053">NewI(BETA_c,F2053,C2053)</f>
        <v>3.355620982988543E-5</v>
      </c>
      <c r="N2053">
        <f t="shared" ref="N2053:N2116" si="466">N_a-H2053-I2053</f>
        <v>67100326.71616406</v>
      </c>
      <c r="O2053" cm="1">
        <f t="array" ref="O2053">NewI(BETA_a,H2053,C2053)</f>
        <v>3.3378190223409988E-4</v>
      </c>
      <c r="P2053">
        <f t="shared" ref="P2053:P2116" si="467">N_e-J2053-K2053</f>
        <v>32603321.520993873</v>
      </c>
      <c r="Q2053" cm="1">
        <f t="array" ref="Q2053">NewI(BETA_e,J2053,C2053)</f>
        <v>1.1422659970257806E-4</v>
      </c>
      <c r="S2053" s="2">
        <f t="shared" si="457"/>
        <v>61920244.279759407</v>
      </c>
      <c r="T2053" s="7">
        <f t="shared" si="458"/>
        <v>213063.48722529184</v>
      </c>
      <c r="U2053" s="2">
        <f t="shared" si="459"/>
        <v>65310185.233015314</v>
      </c>
      <c r="V2053">
        <f t="array" ref="V2053:AA2053">rk((1-'Parameters-x'!B2058)*BETA_c,(1-'Parameters-x'!B2058)*BETA_a,(1-'Parameters-x'!B2058)*BETA_e,GAMMA,V2052,W2052,X2052,Y2052,Z2052,AA2052,dt,STAGE)</f>
        <v>14900948.163190085</v>
      </c>
      <c r="W2053">
        <v>4262.4599093262868</v>
      </c>
      <c r="X2053">
        <v>34141500.62410266</v>
      </c>
      <c r="Y2053">
        <v>141951.21105736692</v>
      </c>
      <c r="Z2053">
        <v>12877795.492466655</v>
      </c>
      <c r="AA2053">
        <v>66849.816258598628</v>
      </c>
      <c r="AB2053">
        <f t="shared" ref="AB2053:AB2116" si="468">N_c-V2053-W2053</f>
        <v>853213.37690058828</v>
      </c>
      <c r="AC2053" cm="1">
        <f t="array" ref="AC2053">NewI((1-'Parameters-x'!B2059)*BETA_c,V2053,T2053)</f>
        <v>566.63407075783084</v>
      </c>
      <c r="AD2053">
        <f t="shared" ref="AD2053:AD2116" si="469">N_a-X2053-Y2053</f>
        <v>42216376.164839976</v>
      </c>
      <c r="AE2053" cm="1">
        <f t="array" ref="AE2053">NewI((1-'Parameters-x'!B2059)*BETA_a,X2053,T2053)</f>
        <v>18720.685574236471</v>
      </c>
      <c r="AF2053">
        <f t="shared" ref="AF2053:AF2116" si="470">N_e-Z2053-AA2053</f>
        <v>22240595.691274747</v>
      </c>
      <c r="AG2053" cm="1">
        <f t="array" ref="AG2053">NewI((1-'Parameters-x'!B2059)*BETA_e,Z2053,T2053)</f>
        <v>8797.2563691466494</v>
      </c>
    </row>
    <row r="2054" spans="1:33" x14ac:dyDescent="0.45">
      <c r="A2054">
        <f t="shared" si="463"/>
        <v>204.99999999999264</v>
      </c>
      <c r="B2054" s="2">
        <f t="shared" si="460"/>
        <v>25607323.666589025</v>
      </c>
      <c r="C2054" s="7">
        <f t="shared" si="461"/>
        <v>8.1556290577672816E-3</v>
      </c>
      <c r="D2054" s="2">
        <f t="shared" si="462"/>
        <v>101836169.32525533</v>
      </c>
      <c r="E2054" s="7">
        <f t="shared" si="464"/>
        <v>4.7438724941597685E-4</v>
      </c>
      <c r="F2054">
        <f t="array" ref="F2054:K2054">rk(BETA_c,BETA_a,BETA_e,GAMMA,F2053,G2053,H2053,I2053,J2053,K2053,dt,STAGE)</f>
        <v>13625902.911493657</v>
      </c>
      <c r="G2054">
        <v>5.6819078677678228E-4</v>
      </c>
      <c r="H2054">
        <v>9399501.278064495</v>
      </c>
      <c r="I2054">
        <v>5.65279473616554E-3</v>
      </c>
      <c r="J2054">
        <v>2581919.4770308738</v>
      </c>
      <c r="K2054">
        <v>1.9346435348249593E-3</v>
      </c>
      <c r="L2054">
        <f t="shared" si="465"/>
        <v>2132521.0879381523</v>
      </c>
      <c r="M2054" cm="1">
        <f t="array" ref="M2054">NewI(BETA_c,F2054,C2054)</f>
        <v>3.3056072617283182E-5</v>
      </c>
      <c r="N2054">
        <f t="shared" si="466"/>
        <v>67100326.71628271</v>
      </c>
      <c r="O2054" cm="1">
        <f t="array" ref="O2054">NewI(BETA_a,H2054,C2054)</f>
        <v>3.2880706296938781E-4</v>
      </c>
      <c r="P2054">
        <f t="shared" si="467"/>
        <v>32603321.521034483</v>
      </c>
      <c r="Q2054" cm="1">
        <f t="array" ref="Q2054">NewI(BETA_e,J2054,C2054)</f>
        <v>1.1252411382930588E-4</v>
      </c>
      <c r="S2054" s="2">
        <f t="shared" ref="S2054:S2117" si="471">V2054+X2054+Z2054</f>
        <v>61917446.621197551</v>
      </c>
      <c r="T2054" s="7">
        <f t="shared" ref="T2054:T2117" si="472">W2054+Y2054+AA2054</f>
        <v>211439.26343227178</v>
      </c>
      <c r="U2054" s="2">
        <f t="shared" ref="U2054:U2117" si="473">AB2054+AD2054+AF2054</f>
        <v>65314607.115370184</v>
      </c>
      <c r="V2054">
        <f t="array" ref="V2054:AA2054">rk((1-'Parameters-x'!B2059)*BETA_c,(1-'Parameters-x'!B2059)*BETA_a,(1-'Parameters-x'!B2059)*BETA_e,GAMMA,V2053,W2053,X2053,Y2053,Z2053,AA2053,dt,STAGE)</f>
        <v>14900891.716139805</v>
      </c>
      <c r="W2054">
        <v>4230.4396635691555</v>
      </c>
      <c r="X2054">
        <v>34139635.751029536</v>
      </c>
      <c r="Y2054">
        <v>140870.04354735682</v>
      </c>
      <c r="Z2054">
        <v>12876919.154028209</v>
      </c>
      <c r="AA2054">
        <v>66338.780221345791</v>
      </c>
      <c r="AB2054">
        <f t="shared" si="468"/>
        <v>853301.84419662622</v>
      </c>
      <c r="AC2054" cm="1">
        <f t="array" ref="AC2054">NewI((1-'Parameters-x'!B2060)*BETA_c,V2054,T2054)</f>
        <v>562.31238051830564</v>
      </c>
      <c r="AD2054">
        <f t="shared" si="469"/>
        <v>42219322.205423109</v>
      </c>
      <c r="AE2054" cm="1">
        <f t="array" ref="AE2054">NewI((1-'Parameters-x'!B2060)*BETA_a,X2054,T2054)</f>
        <v>18576.959436666784</v>
      </c>
      <c r="AF2054">
        <f t="shared" si="470"/>
        <v>22241983.065750446</v>
      </c>
      <c r="AG2054" cm="1">
        <f t="array" ref="AG2054">NewI((1-'Parameters-x'!B2060)*BETA_e,Z2054,T2054)</f>
        <v>8729.5991053364705</v>
      </c>
    </row>
    <row r="2055" spans="1:33" x14ac:dyDescent="0.45">
      <c r="A2055">
        <f t="shared" si="463"/>
        <v>205.09999999999263</v>
      </c>
      <c r="B2055" s="2">
        <f t="shared" si="460"/>
        <v>25607323.666541941</v>
      </c>
      <c r="C2055" s="7">
        <f t="shared" si="461"/>
        <v>8.0340738045194468E-3</v>
      </c>
      <c r="D2055" s="2">
        <f t="shared" si="462"/>
        <v>101836169.32542399</v>
      </c>
      <c r="E2055" s="7">
        <f t="shared" si="464"/>
        <v>4.6731676327137596E-4</v>
      </c>
      <c r="F2055">
        <f t="array" ref="F2055:K2055">rk(BETA_c,BETA_a,BETA_e,GAMMA,F2054,G2054,H2054,I2054,J2054,K2054,dt,STAGE)</f>
        <v>13625902.911490377</v>
      </c>
      <c r="G2055">
        <v>5.5972281892412233E-4</v>
      </c>
      <c r="H2055">
        <v>9399501.2780318614</v>
      </c>
      <c r="I2055">
        <v>5.5685430557780181E-3</v>
      </c>
      <c r="J2055">
        <v>2581919.4770197058</v>
      </c>
      <c r="K2055">
        <v>1.9058079298173065E-3</v>
      </c>
      <c r="L2055">
        <f t="shared" si="465"/>
        <v>2132521.0879499</v>
      </c>
      <c r="M2055" cm="1">
        <f t="array" ref="M2055">NewI(BETA_c,F2055,C2055)</f>
        <v>3.2563389680139319E-5</v>
      </c>
      <c r="N2055">
        <f t="shared" si="466"/>
        <v>67100326.716399595</v>
      </c>
      <c r="O2055" cm="1">
        <f t="array" ref="O2055">NewI(BETA_a,H2055,C2055)</f>
        <v>3.2390637100130146E-4</v>
      </c>
      <c r="P2055">
        <f t="shared" si="467"/>
        <v>32603321.521074489</v>
      </c>
      <c r="Q2055" cm="1">
        <f t="array" ref="Q2055">NewI(BETA_e,J2055,C2055)</f>
        <v>1.1084700258993517E-4</v>
      </c>
      <c r="S2055" s="2">
        <f t="shared" si="471"/>
        <v>61914670.450643994</v>
      </c>
      <c r="T2055" s="7">
        <f t="shared" si="472"/>
        <v>209827.26215283206</v>
      </c>
      <c r="U2055" s="2">
        <f t="shared" si="473"/>
        <v>65318995.287203178</v>
      </c>
      <c r="V2055">
        <f t="array" ref="V2055:AA2055">rk((1-'Parameters-x'!B2060)*BETA_c,(1-'Parameters-x'!B2060)*BETA_a,(1-'Parameters-x'!B2060)*BETA_e,GAMMA,V2054,W2054,X2054,Y2054,Z2054,AA2054,dt,STAGE)</f>
        <v>14900835.699628856</v>
      </c>
      <c r="W2055">
        <v>4198.6535254973815</v>
      </c>
      <c r="X2055">
        <v>34137785.195644557</v>
      </c>
      <c r="Y2055">
        <v>139796.99796562429</v>
      </c>
      <c r="Z2055">
        <v>12876049.555370577</v>
      </c>
      <c r="AA2055">
        <v>65831.61066171038</v>
      </c>
      <c r="AB2055">
        <f t="shared" si="468"/>
        <v>853389.64684564655</v>
      </c>
      <c r="AC2055" cm="1">
        <f t="array" ref="AC2055">NewI((1-'Parameters-x'!B2061)*BETA_c,V2055,T2055)</f>
        <v>558.02324418237993</v>
      </c>
      <c r="AD2055">
        <f t="shared" si="469"/>
        <v>42222245.806389816</v>
      </c>
      <c r="AE2055" cm="1">
        <f t="array" ref="AE2055">NewI((1-'Parameters-x'!B2061)*BETA_a,X2055,T2055)</f>
        <v>18434.330426881221</v>
      </c>
      <c r="AF2055">
        <f t="shared" si="470"/>
        <v>22243359.833967712</v>
      </c>
      <c r="AG2055" cm="1">
        <f t="array" ref="AG2055">NewI((1-'Parameters-x'!B2061)*BETA_e,Z2055,T2055)</f>
        <v>8662.4600942647648</v>
      </c>
    </row>
    <row r="2056" spans="1:33" x14ac:dyDescent="0.45">
      <c r="A2056">
        <f t="shared" si="463"/>
        <v>205.19999999999263</v>
      </c>
      <c r="B2056" s="2">
        <f t="shared" si="460"/>
        <v>25607323.666495565</v>
      </c>
      <c r="C2056" s="7">
        <f t="shared" si="461"/>
        <v>7.9143302667734079E-3</v>
      </c>
      <c r="D2056" s="2">
        <f t="shared" si="462"/>
        <v>101836169.3255901</v>
      </c>
      <c r="E2056" s="7">
        <f t="shared" si="464"/>
        <v>4.6035165891009523E-4</v>
      </c>
      <c r="F2056">
        <f t="array" ref="F2056:K2056">rk(BETA_c,BETA_a,BETA_e,GAMMA,F2055,G2055,H2055,I2055,J2055,K2055,dt,STAGE)</f>
        <v>13625902.911487147</v>
      </c>
      <c r="G2056">
        <v>5.5138104900086509E-4</v>
      </c>
      <c r="H2056">
        <v>9399501.277999714</v>
      </c>
      <c r="I2056">
        <v>5.4855470976065942E-3</v>
      </c>
      <c r="J2056">
        <v>2581919.4770087041</v>
      </c>
      <c r="K2056">
        <v>1.8774021201659493E-3</v>
      </c>
      <c r="L2056">
        <f t="shared" si="465"/>
        <v>2132521.0879614716</v>
      </c>
      <c r="M2056" cm="1">
        <f t="array" ref="M2056">NewI(BETA_c,F2056,C2056)</f>
        <v>3.2078049916497822E-5</v>
      </c>
      <c r="N2056">
        <f t="shared" si="466"/>
        <v>67100326.716514736</v>
      </c>
      <c r="O2056" cm="1">
        <f t="array" ref="O2056">NewI(BETA_a,H2056,C2056)</f>
        <v>3.1907872120436704E-4</v>
      </c>
      <c r="P2056">
        <f t="shared" si="467"/>
        <v>32603321.521113895</v>
      </c>
      <c r="Q2056" cm="1">
        <f t="array" ref="Q2056">NewI(BETA_e,J2056,C2056)</f>
        <v>1.0919488778923038E-4</v>
      </c>
      <c r="S2056" s="2">
        <f t="shared" si="471"/>
        <v>61911915.603928678</v>
      </c>
      <c r="T2056" s="7">
        <f t="shared" si="472"/>
        <v>208227.39385500169</v>
      </c>
      <c r="U2056" s="2">
        <f t="shared" si="473"/>
        <v>65323350.002216324</v>
      </c>
      <c r="V2056">
        <f t="array" ref="V2056:AA2056">rk((1-'Parameters-x'!B2061)*BETA_c,(1-'Parameters-x'!B2061)*BETA_a,(1-'Parameters-x'!B2061)*BETA_e,GAMMA,V2055,W2055,X2055,Y2055,Z2055,AA2055,dt,STAGE)</f>
        <v>14900780.110413808</v>
      </c>
      <c r="W2056">
        <v>4167.0998781561611</v>
      </c>
      <c r="X2056">
        <v>34135948.848649286</v>
      </c>
      <c r="Y2056">
        <v>138732.01502207288</v>
      </c>
      <c r="Z2056">
        <v>12875186.644865582</v>
      </c>
      <c r="AA2056">
        <v>65328.27895477265</v>
      </c>
      <c r="AB2056">
        <f t="shared" si="468"/>
        <v>853476.78970803542</v>
      </c>
      <c r="AC2056" cm="1">
        <f t="array" ref="AC2056">NewI((1-'Parameters-x'!B2062)*BETA_c,V2056,T2056)</f>
        <v>553.76642278721056</v>
      </c>
      <c r="AD2056">
        <f t="shared" si="469"/>
        <v>42225147.136328645</v>
      </c>
      <c r="AE2056" cm="1">
        <f t="array" ref="AE2056">NewI((1-'Parameters-x'!B2062)*BETA_a,X2056,T2056)</f>
        <v>18292.790268098663</v>
      </c>
      <c r="AF2056">
        <f t="shared" si="470"/>
        <v>22244726.076179646</v>
      </c>
      <c r="AG2056" cm="1">
        <f t="array" ref="AG2056">NewI((1-'Parameters-x'!B2062)*BETA_e,Z2056,T2056)</f>
        <v>8595.8353987561077</v>
      </c>
    </row>
    <row r="2057" spans="1:33" x14ac:dyDescent="0.45">
      <c r="A2057">
        <f t="shared" si="463"/>
        <v>205.29999999999262</v>
      </c>
      <c r="B2057" s="2">
        <f t="shared" si="460"/>
        <v>25607323.666449875</v>
      </c>
      <c r="C2057" s="7">
        <f t="shared" si="461"/>
        <v>7.7963714418865723E-3</v>
      </c>
      <c r="D2057" s="2">
        <f t="shared" si="462"/>
        <v>101836169.32575375</v>
      </c>
      <c r="E2057" s="7">
        <f t="shared" si="464"/>
        <v>4.5349036567347964E-4</v>
      </c>
      <c r="F2057">
        <f t="array" ref="F2057:K2057">rk(BETA_c,BETA_a,BETA_e,GAMMA,F2056,G2056,H2056,I2056,J2056,K2056,dt,STAGE)</f>
        <v>13625902.911483962</v>
      </c>
      <c r="G2057">
        <v>5.4316359635399011E-4</v>
      </c>
      <c r="H2057">
        <v>9399501.2779680435</v>
      </c>
      <c r="I2057">
        <v>5.4037881458639933E-3</v>
      </c>
      <c r="J2057">
        <v>2581919.4769978663</v>
      </c>
      <c r="K2057">
        <v>1.8494196996685893E-3</v>
      </c>
      <c r="L2057">
        <f t="shared" si="465"/>
        <v>2132521.0879728743</v>
      </c>
      <c r="M2057" cm="1">
        <f t="array" ref="M2057">NewI(BETA_c,F2057,C2057)</f>
        <v>3.1599943880317398E-5</v>
      </c>
      <c r="N2057">
        <f t="shared" si="466"/>
        <v>67100326.716628172</v>
      </c>
      <c r="O2057" cm="1">
        <f t="array" ref="O2057">NewI(BETA_a,H2057,C2057)</f>
        <v>3.1432302492441028E-4</v>
      </c>
      <c r="P2057">
        <f t="shared" si="467"/>
        <v>32603321.521152712</v>
      </c>
      <c r="Q2057" cm="1">
        <f t="array" ref="Q2057">NewI(BETA_e,J2057,C2057)</f>
        <v>1.07567396868752E-4</v>
      </c>
      <c r="S2057" s="2">
        <f t="shared" si="471"/>
        <v>61909181.918122284</v>
      </c>
      <c r="T2057" s="7">
        <f t="shared" si="472"/>
        <v>206639.56962492541</v>
      </c>
      <c r="U2057" s="2">
        <f t="shared" si="473"/>
        <v>65327671.512252793</v>
      </c>
      <c r="V2057">
        <f t="array" ref="V2057:AA2057">rk((1-'Parameters-x'!B2062)*BETA_c,(1-'Parameters-x'!B2062)*BETA_a,(1-'Parameters-x'!B2062)*BETA_e,GAMMA,V2056,W2056,X2056,Y2056,Z2056,AA2056,dt,STAGE)</f>
        <v>14900724.945275048</v>
      </c>
      <c r="W2057">
        <v>4135.7771143620712</v>
      </c>
      <c r="X2057">
        <v>34134126.601569928</v>
      </c>
      <c r="Y2057">
        <v>137675.03583295041</v>
      </c>
      <c r="Z2057">
        <v>12874330.371277308</v>
      </c>
      <c r="AA2057">
        <v>64828.756677612917</v>
      </c>
      <c r="AB2057">
        <f t="shared" si="468"/>
        <v>853563.2776105901</v>
      </c>
      <c r="AC2057" cm="1">
        <f t="array" ref="AC2057">NewI((1-'Parameters-x'!B2063)*BETA_c,V2057,T2057)</f>
        <v>549.54167902750044</v>
      </c>
      <c r="AD2057">
        <f t="shared" si="469"/>
        <v>42228026.362597123</v>
      </c>
      <c r="AE2057" cm="1">
        <f t="array" ref="AE2057">NewI((1-'Parameters-x'!B2063)*BETA_a,X2057,T2057)</f>
        <v>18152.330744443025</v>
      </c>
      <c r="AF2057">
        <f t="shared" si="470"/>
        <v>22246081.872045077</v>
      </c>
      <c r="AG2057" cm="1">
        <f t="array" ref="AG2057">NewI((1-'Parameters-x'!B2063)*BETA_e,Z2057,T2057)</f>
        <v>8529.7211110288008</v>
      </c>
    </row>
    <row r="2058" spans="1:33" x14ac:dyDescent="0.45">
      <c r="A2058">
        <f t="shared" si="463"/>
        <v>205.39999999999262</v>
      </c>
      <c r="B2058" s="2">
        <f t="shared" si="460"/>
        <v>25607323.666404858</v>
      </c>
      <c r="C2058" s="7">
        <f t="shared" si="461"/>
        <v>7.6801707296761728E-3</v>
      </c>
      <c r="D2058" s="2">
        <f t="shared" si="462"/>
        <v>101836169.32591496</v>
      </c>
      <c r="E2058" s="7">
        <f t="shared" si="464"/>
        <v>4.4673133631269461E-4</v>
      </c>
      <c r="F2058">
        <f t="array" ref="F2058:K2058">rk(BETA_c,BETA_a,BETA_e,GAMMA,F2057,G2057,H2057,I2057,J2057,K2057,dt,STAGE)</f>
        <v>13625902.911480825</v>
      </c>
      <c r="G2058">
        <v>5.3506860835525482E-4</v>
      </c>
      <c r="H2058">
        <v>9399501.2779368442</v>
      </c>
      <c r="I2058">
        <v>5.3232477637101061E-3</v>
      </c>
      <c r="J2058">
        <v>2581919.4769871896</v>
      </c>
      <c r="K2058">
        <v>1.8218543576108118E-3</v>
      </c>
      <c r="L2058">
        <f t="shared" si="465"/>
        <v>2132521.087984106</v>
      </c>
      <c r="M2058" cm="1">
        <f t="array" ref="M2058">NewI(BETA_c,F2058,C2058)</f>
        <v>3.1128963756790997E-5</v>
      </c>
      <c r="N2058">
        <f t="shared" si="466"/>
        <v>67100326.716739908</v>
      </c>
      <c r="O2058" cm="1">
        <f t="array" ref="O2058">NewI(BETA_a,H2058,C2058)</f>
        <v>3.0963820973306045E-4</v>
      </c>
      <c r="P2058">
        <f t="shared" si="467"/>
        <v>32603321.521190956</v>
      </c>
      <c r="Q2058" cm="1">
        <f t="array" ref="Q2058">NewI(BETA_e,J2058,C2058)</f>
        <v>1.0596416282284316E-4</v>
      </c>
      <c r="S2058" s="2">
        <f t="shared" si="471"/>
        <v>61906469.231526993</v>
      </c>
      <c r="T2058" s="7">
        <f t="shared" si="472"/>
        <v>205063.70116318759</v>
      </c>
      <c r="U2058" s="2">
        <f t="shared" si="473"/>
        <v>65331960.067309812</v>
      </c>
      <c r="V2058">
        <f t="array" ref="V2058:AA2058">rk((1-'Parameters-x'!B2063)*BETA_c,(1-'Parameters-x'!B2063)*BETA_a,(1-'Parameters-x'!B2063)*BETA_e,GAMMA,V2057,W2057,X2057,Y2057,Z2057,AA2057,dt,STAGE)</f>
        <v>14900670.201016609</v>
      </c>
      <c r="W2058">
        <v>4104.6836366651532</v>
      </c>
      <c r="X2058">
        <v>34132318.346751243</v>
      </c>
      <c r="Y2058">
        <v>136626.0019184773</v>
      </c>
      <c r="Z2058">
        <v>12873480.683759147</v>
      </c>
      <c r="AA2058">
        <v>64333.015608045163</v>
      </c>
      <c r="AB2058">
        <f t="shared" si="468"/>
        <v>853649.11534672626</v>
      </c>
      <c r="AC2058" cm="1">
        <f t="array" ref="AC2058">NewI((1-'Parameters-x'!B2064)*BETA_c,V2058,T2058)</f>
        <v>545.34877724551393</v>
      </c>
      <c r="AD2058">
        <f t="shared" si="469"/>
        <v>42230883.651330277</v>
      </c>
      <c r="AE2058" cm="1">
        <f t="array" ref="AE2058">NewI((1-'Parameters-x'!B2064)*BETA_a,X2058,T2058)</f>
        <v>18012.943700519412</v>
      </c>
      <c r="AF2058">
        <f t="shared" si="470"/>
        <v>22247427.300632808</v>
      </c>
      <c r="AG2058" cm="1">
        <f t="array" ref="AG2058">NewI((1-'Parameters-x'!B2064)*BETA_e,Z2058,T2058)</f>
        <v>8464.1133524837496</v>
      </c>
    </row>
    <row r="2059" spans="1:33" x14ac:dyDescent="0.45">
      <c r="A2059">
        <f t="shared" si="463"/>
        <v>205.49999999999261</v>
      </c>
      <c r="B2059" s="2">
        <f t="shared" si="460"/>
        <v>25607323.66636052</v>
      </c>
      <c r="C2059" s="7">
        <f t="shared" si="461"/>
        <v>7.5657019264208213E-3</v>
      </c>
      <c r="D2059" s="2">
        <f t="shared" si="462"/>
        <v>101836169.32607378</v>
      </c>
      <c r="E2059" s="7">
        <f t="shared" si="464"/>
        <v>4.400730466398147E-4</v>
      </c>
      <c r="F2059">
        <f t="array" ref="F2059:K2059">rk(BETA_c,BETA_a,BETA_e,GAMMA,F2058,G2058,H2058,I2058,J2058,K2058,dt,STAGE)</f>
        <v>13625902.911477735</v>
      </c>
      <c r="G2059">
        <v>5.2709425998361036E-4</v>
      </c>
      <c r="H2059">
        <v>9399501.2779061105</v>
      </c>
      <c r="I2059">
        <v>5.2439077890944642E-3</v>
      </c>
      <c r="J2059">
        <v>2581919.4769766722</v>
      </c>
      <c r="K2059">
        <v>1.7946998773427467E-3</v>
      </c>
      <c r="L2059">
        <f t="shared" si="465"/>
        <v>2132521.0879951706</v>
      </c>
      <c r="M2059" cm="1">
        <f t="array" ref="M2059">NewI(BETA_c,F2059,C2059)</f>
        <v>3.066500333803313E-5</v>
      </c>
      <c r="N2059">
        <f t="shared" si="466"/>
        <v>67100326.716849983</v>
      </c>
      <c r="O2059" cm="1">
        <f t="array" ref="O2059">NewI(BETA_a,H2059,C2059)</f>
        <v>3.0502321918591315E-4</v>
      </c>
      <c r="P2059">
        <f t="shared" si="467"/>
        <v>32603321.52122863</v>
      </c>
      <c r="Q2059" cm="1">
        <f t="array" ref="Q2059">NewI(BETA_e,J2059,C2059)</f>
        <v>1.0438482411586845E-4</v>
      </c>
      <c r="S2059" s="2">
        <f t="shared" si="471"/>
        <v>61903777.383667424</v>
      </c>
      <c r="T2059" s="7">
        <f t="shared" si="472"/>
        <v>203499.70078114897</v>
      </c>
      <c r="U2059" s="2">
        <f t="shared" si="473"/>
        <v>65336215.915551424</v>
      </c>
      <c r="V2059">
        <f t="array" ref="V2059:AA2059">rk((1-'Parameters-x'!B2064)*BETA_c,(1-'Parameters-x'!B2064)*BETA_a,(1-'Parameters-x'!B2064)*BETA_e,GAMMA,V2058,W2058,X2058,Y2058,Z2058,AA2058,dt,STAGE)</f>
        <v>14900615.874466004</v>
      </c>
      <c r="W2059">
        <v>4073.8178573107866</v>
      </c>
      <c r="X2059">
        <v>34130523.977350518</v>
      </c>
      <c r="Y2059">
        <v>135584.85520048215</v>
      </c>
      <c r="Z2059">
        <v>12872637.531850902</v>
      </c>
      <c r="AA2059">
        <v>63841.027723356048</v>
      </c>
      <c r="AB2059">
        <f t="shared" si="468"/>
        <v>853734.30767668539</v>
      </c>
      <c r="AC2059" cm="1">
        <f t="array" ref="AC2059">NewI((1-'Parameters-x'!B2065)*BETA_c,V2059,T2059)</f>
        <v>541.18748342112985</v>
      </c>
      <c r="AD2059">
        <f t="shared" si="469"/>
        <v>42233719.167448997</v>
      </c>
      <c r="AE2059" cm="1">
        <f t="array" ref="AE2059">NewI((1-'Parameters-x'!B2065)*BETA_a,X2059,T2059)</f>
        <v>17874.621040992883</v>
      </c>
      <c r="AF2059">
        <f t="shared" si="470"/>
        <v>22248762.440425739</v>
      </c>
      <c r="AG2059" cm="1">
        <f t="array" ref="AG2059">NewI((1-'Parameters-x'!B2065)*BETA_e,Z2059,T2059)</f>
        <v>8399.0082734947428</v>
      </c>
    </row>
    <row r="2060" spans="1:33" x14ac:dyDescent="0.45">
      <c r="A2060">
        <f t="shared" si="463"/>
        <v>205.5999999999926</v>
      </c>
      <c r="B2060" s="2">
        <f t="shared" si="460"/>
        <v>25607323.666316837</v>
      </c>
      <c r="C2060" s="7">
        <f t="shared" si="461"/>
        <v>7.4529392189514668E-3</v>
      </c>
      <c r="D2060" s="2">
        <f t="shared" si="462"/>
        <v>101836169.32623021</v>
      </c>
      <c r="E2060" s="7">
        <f t="shared" si="464"/>
        <v>4.3351399518411405E-4</v>
      </c>
      <c r="F2060">
        <f t="array" ref="F2060:K2060">rk(BETA_c,BETA_a,BETA_e,GAMMA,F2059,G2059,H2059,I2059,J2059,K2059,dt,STAGE)</f>
        <v>13625902.911474692</v>
      </c>
      <c r="G2060">
        <v>5.1923875341383869E-4</v>
      </c>
      <c r="H2060">
        <v>9399501.2778758351</v>
      </c>
      <c r="I2060">
        <v>5.1657503306606787E-3</v>
      </c>
      <c r="J2060">
        <v>2581919.4769663122</v>
      </c>
      <c r="K2060">
        <v>1.7679501348769489E-3</v>
      </c>
      <c r="L2060">
        <f t="shared" si="465"/>
        <v>2132521.0880060694</v>
      </c>
      <c r="M2060" cm="1">
        <f t="array" ref="M2060">NewI(BETA_c,F2060,C2060)</f>
        <v>3.0207957999129553E-5</v>
      </c>
      <c r="N2060">
        <f t="shared" si="466"/>
        <v>67100326.716958418</v>
      </c>
      <c r="O2060" cm="1">
        <f t="array" ref="O2060">NewI(BETA_a,H2060,C2060)</f>
        <v>3.0047701258429835E-4</v>
      </c>
      <c r="P2060">
        <f t="shared" si="467"/>
        <v>32603321.521265734</v>
      </c>
      <c r="Q2060" cm="1">
        <f t="array" ref="Q2060">NewI(BETA_e,J2060,C2060)</f>
        <v>1.0282902460068614E-4</v>
      </c>
      <c r="S2060" s="2">
        <f t="shared" si="471"/>
        <v>61901106.215281561</v>
      </c>
      <c r="T2060" s="7">
        <f t="shared" si="472"/>
        <v>201947.4813972952</v>
      </c>
      <c r="U2060" s="2">
        <f t="shared" si="473"/>
        <v>65340439.303321145</v>
      </c>
      <c r="V2060">
        <f t="array" ref="V2060:AA2060">rk((1-'Parameters-x'!B2065)*BETA_c,(1-'Parameters-x'!B2065)*BETA_a,(1-'Parameters-x'!B2065)*BETA_e,GAMMA,V2059,W2059,X2059,Y2059,Z2059,AA2059,dt,STAGE)</f>
        <v>14900561.962474076</v>
      </c>
      <c r="W2060">
        <v>4043.1781982013672</v>
      </c>
      <c r="X2060">
        <v>34128743.387331583</v>
      </c>
      <c r="Y2060">
        <v>134551.53800004467</v>
      </c>
      <c r="Z2060">
        <v>12871800.865475902</v>
      </c>
      <c r="AA2060">
        <v>63352.765199049158</v>
      </c>
      <c r="AB2060">
        <f t="shared" si="468"/>
        <v>853818.85932772257</v>
      </c>
      <c r="AC2060" cm="1">
        <f t="array" ref="AC2060">NewI((1-'Parameters-x'!B2066)*BETA_c,V2060,T2060)</f>
        <v>537.05756516192935</v>
      </c>
      <c r="AD2060">
        <f t="shared" si="469"/>
        <v>42236533.07466837</v>
      </c>
      <c r="AE2060" cm="1">
        <f t="array" ref="AE2060">NewI((1-'Parameters-x'!B2066)*BETA_a,X2060,T2060)</f>
        <v>17737.354730169747</v>
      </c>
      <c r="AF2060">
        <f t="shared" si="470"/>
        <v>22250087.369325049</v>
      </c>
      <c r="AG2060" cm="1">
        <f t="array" ref="AG2060">NewI((1-'Parameters-x'!B2066)*BETA_e,Z2060,T2060)</f>
        <v>8334.4020532000923</v>
      </c>
    </row>
    <row r="2061" spans="1:33" x14ac:dyDescent="0.45">
      <c r="A2061">
        <f t="shared" si="463"/>
        <v>205.6999999999926</v>
      </c>
      <c r="B2061" s="2">
        <f t="shared" ref="B2061:B2124" si="474">F2061+H2061+J2061</f>
        <v>25607323.66627381</v>
      </c>
      <c r="C2061" s="7">
        <f t="shared" ref="C2061:C2124" si="475">G2061+I2061+K2061</f>
        <v>7.3418571788304229E-3</v>
      </c>
      <c r="D2061" s="2">
        <f t="shared" ref="D2061:D2124" si="476">L2061+N2061+P2061</f>
        <v>101836169.32638434</v>
      </c>
      <c r="E2061" s="7">
        <f t="shared" si="464"/>
        <v>4.2705270285347787E-4</v>
      </c>
      <c r="F2061">
        <f t="array" ref="F2061:K2061">rk(BETA_c,BETA_a,BETA_e,GAMMA,F2060,G2060,H2060,I2060,J2060,K2060,dt,STAGE)</f>
        <v>13625902.911471693</v>
      </c>
      <c r="G2061">
        <v>5.1150031761131986E-4</v>
      </c>
      <c r="H2061">
        <v>9399501.2778460104</v>
      </c>
      <c r="I2061">
        <v>5.0887577637119246E-3</v>
      </c>
      <c r="J2061">
        <v>2581919.4769561058</v>
      </c>
      <c r="K2061">
        <v>1.7415990975071785E-3</v>
      </c>
      <c r="L2061">
        <f t="shared" si="465"/>
        <v>2132521.0880168066</v>
      </c>
      <c r="M2061" cm="1">
        <f t="array" ref="M2061">NewI(BETA_c,F2061,C2061)</f>
        <v>2.9757724674543951E-5</v>
      </c>
      <c r="N2061">
        <f t="shared" si="466"/>
        <v>67100326.71706523</v>
      </c>
      <c r="O2061" cm="1">
        <f t="array" ref="O2061">NewI(BETA_a,H2061,C2061)</f>
        <v>2.9599856474059837E-4</v>
      </c>
      <c r="P2061">
        <f t="shared" si="467"/>
        <v>32603321.521302294</v>
      </c>
      <c r="Q2061" cm="1">
        <f t="array" ref="Q2061">NewI(BETA_e,J2061,C2061)</f>
        <v>1.0129641343833554E-4</v>
      </c>
      <c r="S2061" s="2">
        <f t="shared" si="471"/>
        <v>61898455.56831184</v>
      </c>
      <c r="T2061" s="7">
        <f t="shared" si="472"/>
        <v>200406.95653359796</v>
      </c>
      <c r="U2061" s="2">
        <f t="shared" si="473"/>
        <v>65344630.475154564</v>
      </c>
      <c r="V2061">
        <f t="array" ref="V2061:AA2061">rk((1-'Parameters-x'!B2066)*BETA_c,(1-'Parameters-x'!B2066)*BETA_a,(1-'Parameters-x'!B2066)*BETA_e,GAMMA,V2060,W2060,X2060,Y2060,Z2060,AA2060,dt,STAGE)</f>
        <v>14900508.461914817</v>
      </c>
      <c r="W2061">
        <v>4012.7630908577958</v>
      </c>
      <c r="X2061">
        <v>34126976.471458897</v>
      </c>
      <c r="Y2061">
        <v>133525.99303514554</v>
      </c>
      <c r="Z2061">
        <v>12870970.634938126</v>
      </c>
      <c r="AA2061">
        <v>62868.20040759461</v>
      </c>
      <c r="AB2061">
        <f t="shared" si="468"/>
        <v>853902.77499432536</v>
      </c>
      <c r="AC2061" cm="1">
        <f t="array" ref="AC2061">NewI((1-'Parameters-x'!B2067)*BETA_c,V2061,T2061)</f>
        <v>532.95879169331988</v>
      </c>
      <c r="AD2061">
        <f t="shared" si="469"/>
        <v>42239325.535505958</v>
      </c>
      <c r="AE2061" cm="1">
        <f t="array" ref="AE2061">NewI((1-'Parameters-x'!B2067)*BETA_a,X2061,T2061)</f>
        <v>17601.13679158139</v>
      </c>
      <c r="AF2061">
        <f t="shared" si="470"/>
        <v>22251402.164654277</v>
      </c>
      <c r="AG2061" cm="1">
        <f t="array" ref="AG2061">NewI((1-'Parameters-x'!B2067)*BETA_e,Z2061,T2061)</f>
        <v>8270.2908992956309</v>
      </c>
    </row>
    <row r="2062" spans="1:33" x14ac:dyDescent="0.45">
      <c r="A2062">
        <f t="shared" si="463"/>
        <v>205.79999999999259</v>
      </c>
      <c r="B2062" s="2">
        <f t="shared" si="474"/>
        <v>25607323.66623142</v>
      </c>
      <c r="C2062" s="7">
        <f t="shared" si="475"/>
        <v>7.2324307566171558E-3</v>
      </c>
      <c r="D2062" s="2">
        <f t="shared" si="476"/>
        <v>101836169.32653615</v>
      </c>
      <c r="E2062" s="7">
        <f t="shared" si="464"/>
        <v>4.206877126008621E-4</v>
      </c>
      <c r="F2062">
        <f t="array" ref="F2062:K2062">rk(BETA_c,BETA_a,BETA_e,GAMMA,F2061,G2061,H2061,I2061,J2061,K2061,dt,STAGE)</f>
        <v>13625902.911468739</v>
      </c>
      <c r="G2062">
        <v>5.0387720793283535E-4</v>
      </c>
      <c r="H2062">
        <v>9399501.2778166309</v>
      </c>
      <c r="I2062">
        <v>5.0129127262365514E-3</v>
      </c>
      <c r="J2062">
        <v>2581919.4769460512</v>
      </c>
      <c r="K2062">
        <v>1.7156408224477692E-3</v>
      </c>
      <c r="L2062">
        <f t="shared" si="465"/>
        <v>2132521.0880273841</v>
      </c>
      <c r="M2062" cm="1">
        <f t="array" ref="M2062">NewI(BETA_c,F2062,C2062)</f>
        <v>2.9314201834876267E-5</v>
      </c>
      <c r="N2062">
        <f t="shared" si="466"/>
        <v>67100326.717170455</v>
      </c>
      <c r="O2062" cm="1">
        <f t="array" ref="O2062">NewI(BETA_a,H2062,C2062)</f>
        <v>2.915868657470643E-4</v>
      </c>
      <c r="P2062">
        <f t="shared" si="467"/>
        <v>32603321.521338306</v>
      </c>
      <c r="Q2062" cm="1">
        <f t="array" ref="Q2062">NewI(BETA_e,J2062,C2062)</f>
        <v>9.9786645018921572E-5</v>
      </c>
      <c r="S2062" s="2">
        <f t="shared" si="471"/>
        <v>61895825.285896197</v>
      </c>
      <c r="T2062" s="7">
        <f t="shared" si="472"/>
        <v>198878.04031188882</v>
      </c>
      <c r="U2062" s="2">
        <f t="shared" si="473"/>
        <v>65348789.673791915</v>
      </c>
      <c r="V2062">
        <f t="array" ref="V2062:AA2062">rk((1-'Parameters-x'!B2067)*BETA_c,(1-'Parameters-x'!B2067)*BETA_a,(1-'Parameters-x'!B2067)*BETA_e,GAMMA,V2061,W2061,X2061,Y2061,Z2061,AA2061,dt,STAGE)</f>
        <v>14900455.36968522</v>
      </c>
      <c r="W2062">
        <v>3982.5709763807849</v>
      </c>
      <c r="X2062">
        <v>34125223.125291608</v>
      </c>
      <c r="Y2062">
        <v>132508.16341832399</v>
      </c>
      <c r="Z2062">
        <v>12870146.790919369</v>
      </c>
      <c r="AA2062">
        <v>62387.305917184043</v>
      </c>
      <c r="AB2062">
        <f t="shared" si="468"/>
        <v>853986.05933839956</v>
      </c>
      <c r="AC2062" cm="1">
        <f t="array" ref="AC2062">NewI((1-'Parameters-x'!B2068)*BETA_c,V2062,T2062)</f>
        <v>528.89093384869523</v>
      </c>
      <c r="AD2062">
        <f t="shared" si="469"/>
        <v>42242096.711290069</v>
      </c>
      <c r="AE2062" cm="1">
        <f t="array" ref="AE2062">NewI((1-'Parameters-x'!B2068)*BETA_a,X2062,T2062)</f>
        <v>17465.959307570625</v>
      </c>
      <c r="AF2062">
        <f t="shared" si="470"/>
        <v>22252706.903163444</v>
      </c>
      <c r="AG2062" cm="1">
        <f t="array" ref="AG2062">NewI((1-'Parameters-x'!B2068)*BETA_e,Z2062,T2062)</f>
        <v>8206.6710478290843</v>
      </c>
    </row>
    <row r="2063" spans="1:33" x14ac:dyDescent="0.45">
      <c r="A2063">
        <f t="shared" si="463"/>
        <v>205.89999999999259</v>
      </c>
      <c r="B2063" s="2">
        <f t="shared" si="474"/>
        <v>25607323.666189667</v>
      </c>
      <c r="C2063" s="7">
        <f t="shared" si="475"/>
        <v>7.1246352762195358E-3</v>
      </c>
      <c r="D2063" s="2">
        <f t="shared" si="476"/>
        <v>101836169.32668568</v>
      </c>
      <c r="E2063" s="7">
        <f t="shared" si="464"/>
        <v>4.1441758909572341E-4</v>
      </c>
      <c r="F2063">
        <f t="array" ref="F2063:K2063">rk(BETA_c,BETA_a,BETA_e,GAMMA,F2062,G2062,H2062,I2062,J2062,K2062,dt,STAGE)</f>
        <v>13625902.911465829</v>
      </c>
      <c r="G2063">
        <v>4.9636770573332036E-4</v>
      </c>
      <c r="H2063">
        <v>9399501.277787691</v>
      </c>
      <c r="I2063">
        <v>4.938198114992934E-3</v>
      </c>
      <c r="J2063">
        <v>2581919.4769361471</v>
      </c>
      <c r="K2063">
        <v>1.6900694554932818E-3</v>
      </c>
      <c r="L2063">
        <f t="shared" si="465"/>
        <v>2132521.0880378028</v>
      </c>
      <c r="M2063" cm="1">
        <f t="array" ref="M2063">NewI(BETA_c,F2063,C2063)</f>
        <v>2.8877289463967388E-5</v>
      </c>
      <c r="N2063">
        <f t="shared" si="466"/>
        <v>67100326.717274107</v>
      </c>
      <c r="O2063" cm="1">
        <f t="array" ref="O2063">NewI(BETA_a,H2063,C2063)</f>
        <v>2.8724092074807768E-4</v>
      </c>
      <c r="P2063">
        <f t="shared" si="467"/>
        <v>32603321.521373782</v>
      </c>
      <c r="Q2063" cm="1">
        <f t="array" ref="Q2063">NewI(BETA_e,J2063,C2063)</f>
        <v>9.8299378883678299E-5</v>
      </c>
      <c r="S2063" s="2">
        <f t="shared" si="471"/>
        <v>61893215.212359235</v>
      </c>
      <c r="T2063" s="7">
        <f t="shared" si="472"/>
        <v>197360.64745024554</v>
      </c>
      <c r="U2063" s="2">
        <f t="shared" si="473"/>
        <v>65352917.140190512</v>
      </c>
      <c r="V2063">
        <f t="array" ref="V2063:AA2063">rk((1-'Parameters-x'!B2068)*BETA_c,(1-'Parameters-x'!B2068)*BETA_a,(1-'Parameters-x'!B2068)*BETA_e,GAMMA,V2062,W2062,X2062,Y2062,Z2062,AA2062,dt,STAGE)</f>
        <v>14900402.682705116</v>
      </c>
      <c r="W2063">
        <v>3952.6003054119947</v>
      </c>
      <c r="X2063">
        <v>34123483.245177709</v>
      </c>
      <c r="Y2063">
        <v>131497.99265434261</v>
      </c>
      <c r="Z2063">
        <v>12869329.284476412</v>
      </c>
      <c r="AA2063">
        <v>61910.054490490926</v>
      </c>
      <c r="AB2063">
        <f t="shared" si="468"/>
        <v>854068.71698947251</v>
      </c>
      <c r="AC2063" cm="1">
        <f t="array" ref="AC2063">NewI((1-'Parameters-x'!B2069)*BETA_c,V2063,T2063)</f>
        <v>524.85376405963314</v>
      </c>
      <c r="AD2063">
        <f t="shared" si="469"/>
        <v>42244846.762167946</v>
      </c>
      <c r="AE2063" cm="1">
        <f t="array" ref="AE2063">NewI((1-'Parameters-x'!B2069)*BETA_a,X2063,T2063)</f>
        <v>17331.814418880556</v>
      </c>
      <c r="AF2063">
        <f t="shared" si="470"/>
        <v>22254001.661033094</v>
      </c>
      <c r="AG2063" cm="1">
        <f t="array" ref="AG2063">NewI((1-'Parameters-x'!B2069)*BETA_e,Z2063,T2063)</f>
        <v>8143.5387629957886</v>
      </c>
    </row>
    <row r="2064" spans="1:33" x14ac:dyDescent="0.45">
      <c r="A2064">
        <f t="shared" si="463"/>
        <v>205.99999999999258</v>
      </c>
      <c r="B2064" s="2">
        <f t="shared" si="474"/>
        <v>25607323.666148532</v>
      </c>
      <c r="C2064" s="7">
        <f t="shared" si="475"/>
        <v>7.018446429329279E-3</v>
      </c>
      <c r="D2064" s="2">
        <f t="shared" si="476"/>
        <v>101836169.32683301</v>
      </c>
      <c r="E2064" s="7">
        <f t="shared" si="464"/>
        <v>4.0824091840034566E-4</v>
      </c>
      <c r="F2064">
        <f t="array" ref="F2064:K2064">rk(BETA_c,BETA_a,BETA_e,GAMMA,F2063,G2063,H2063,I2063,J2063,K2063,dt,STAGE)</f>
        <v>13625902.911462963</v>
      </c>
      <c r="G2064">
        <v>4.8897011797847381E-4</v>
      </c>
      <c r="H2064">
        <v>9399501.2777591813</v>
      </c>
      <c r="I2064">
        <v>4.8645970816526716E-3</v>
      </c>
      <c r="J2064">
        <v>2581919.4769263905</v>
      </c>
      <c r="K2064">
        <v>1.6648792296981337E-3</v>
      </c>
      <c r="L2064">
        <f t="shared" si="465"/>
        <v>2132521.0880480674</v>
      </c>
      <c r="M2064" cm="1">
        <f t="array" ref="M2064">NewI(BETA_c,F2064,C2064)</f>
        <v>2.8446889036345134E-5</v>
      </c>
      <c r="N2064">
        <f t="shared" si="466"/>
        <v>67100326.717376225</v>
      </c>
      <c r="O2064" cm="1">
        <f t="array" ref="O2064">NewI(BETA_a,H2064,C2064)</f>
        <v>2.8295974971580647E-4</v>
      </c>
      <c r="P2064">
        <f t="shared" si="467"/>
        <v>32603321.521408729</v>
      </c>
      <c r="Q2064" cm="1">
        <f t="array" ref="Q2064">NewI(BETA_e,J2064,C2064)</f>
        <v>9.6834279648194062E-5</v>
      </c>
      <c r="S2064" s="2">
        <f t="shared" si="471"/>
        <v>61890625.193203419</v>
      </c>
      <c r="T2064" s="7">
        <f t="shared" si="472"/>
        <v>195854.69325939141</v>
      </c>
      <c r="U2064" s="2">
        <f t="shared" si="473"/>
        <v>65357013.113537192</v>
      </c>
      <c r="V2064">
        <f t="array" ref="V2064:AA2064">rk((1-'Parameters-x'!B2069)*BETA_c,(1-'Parameters-x'!B2069)*BETA_a,(1-'Parameters-x'!B2069)*BETA_e,GAMMA,V2063,W2063,X2063,Y2063,Z2063,AA2063,dt,STAGE)</f>
        <v>14900350.39791701</v>
      </c>
      <c r="W2064">
        <v>3922.8495380949967</v>
      </c>
      <c r="X2064">
        <v>34121756.728248194</v>
      </c>
      <c r="Y2064">
        <v>130495.42463786005</v>
      </c>
      <c r="Z2064">
        <v>12868518.067038216</v>
      </c>
      <c r="AA2064">
        <v>61436.419083436354</v>
      </c>
      <c r="AB2064">
        <f t="shared" si="468"/>
        <v>854150.75254489516</v>
      </c>
      <c r="AC2064" cm="1">
        <f t="array" ref="AC2064">NewI((1-'Parameters-x'!B2070)*BETA_c,V2064,T2064)</f>
        <v>520.84705634612828</v>
      </c>
      <c r="AD2064">
        <f t="shared" si="469"/>
        <v>42247575.847113945</v>
      </c>
      <c r="AE2064" cm="1">
        <f t="array" ref="AE2064">NewI((1-'Parameters-x'!B2070)*BETA_a,X2064,T2064)</f>
        <v>17198.694324245957</v>
      </c>
      <c r="AF2064">
        <f t="shared" si="470"/>
        <v>22255286.513878349</v>
      </c>
      <c r="AG2064" cm="1">
        <f t="array" ref="AG2064">NewI((1-'Parameters-x'!B2070)*BETA_e,Z2064,T2064)</f>
        <v>8080.8903369357422</v>
      </c>
    </row>
    <row r="2065" spans="1:33" x14ac:dyDescent="0.45">
      <c r="A2065">
        <f t="shared" si="463"/>
        <v>206.09999999999258</v>
      </c>
      <c r="B2065" s="2">
        <f t="shared" si="474"/>
        <v>25607323.666108016</v>
      </c>
      <c r="C2065" s="7">
        <f t="shared" si="475"/>
        <v>6.9138402699403263E-3</v>
      </c>
      <c r="D2065" s="2">
        <f t="shared" si="476"/>
        <v>101836169.32697815</v>
      </c>
      <c r="E2065" s="7">
        <f t="shared" si="464"/>
        <v>4.0215630765099233E-4</v>
      </c>
      <c r="F2065">
        <f t="array" ref="F2065:K2065">rk(BETA_c,BETA_a,BETA_e,GAMMA,F2064,G2064,H2064,I2064,J2064,K2064,dt,STAGE)</f>
        <v>13625902.911460139</v>
      </c>
      <c r="G2065">
        <v>4.8168277686314173E-4</v>
      </c>
      <c r="H2065">
        <v>9399501.2777310964</v>
      </c>
      <c r="I2065">
        <v>4.7920930290012709E-3</v>
      </c>
      <c r="J2065">
        <v>2581919.4769167793</v>
      </c>
      <c r="K2065">
        <v>1.6400644640759137E-3</v>
      </c>
      <c r="L2065">
        <f t="shared" si="465"/>
        <v>2132521.0880581783</v>
      </c>
      <c r="M2065" cm="1">
        <f t="array" ref="M2065">NewI(BETA_c,F2065,C2065)</f>
        <v>2.8022903495006336E-5</v>
      </c>
      <c r="N2065">
        <f t="shared" si="466"/>
        <v>67100326.717476808</v>
      </c>
      <c r="O2065" cm="1">
        <f t="array" ref="O2065">NewI(BETA_a,H2065,C2065)</f>
        <v>2.7874238722920498E-4</v>
      </c>
      <c r="P2065">
        <f t="shared" si="467"/>
        <v>32603321.521443158</v>
      </c>
      <c r="Q2065" cm="1">
        <f t="array" ref="Q2065">NewI(BETA_e,J2065,C2065)</f>
        <v>9.539101692678099E-5</v>
      </c>
      <c r="S2065" s="2">
        <f t="shared" si="471"/>
        <v>61888055.075100407</v>
      </c>
      <c r="T2065" s="7">
        <f t="shared" si="472"/>
        <v>194360.09363910736</v>
      </c>
      <c r="U2065" s="2">
        <f t="shared" si="473"/>
        <v>65361077.831260487</v>
      </c>
      <c r="V2065">
        <f t="array" ref="V2065:AA2065">rk((1-'Parameters-x'!B2070)*BETA_c,(1-'Parameters-x'!B2070)*BETA_a,(1-'Parameters-x'!B2070)*BETA_e,GAMMA,V2064,W2064,X2064,Y2064,Z2064,AA2064,dt,STAGE)</f>
        <v>14900298.512285929</v>
      </c>
      <c r="W2065">
        <v>3893.3171440360811</v>
      </c>
      <c r="X2065">
        <v>34120043.472411342</v>
      </c>
      <c r="Y2065">
        <v>129500.40365111105</v>
      </c>
      <c r="Z2065">
        <v>12867713.090403141</v>
      </c>
      <c r="AA2065">
        <v>60966.372843960249</v>
      </c>
      <c r="AB2065">
        <f t="shared" si="468"/>
        <v>854232.17057003477</v>
      </c>
      <c r="AC2065" cm="1">
        <f t="array" ref="AC2065">NewI((1-'Parameters-x'!B2071)*BETA_c,V2065,T2065)</f>
        <v>516.87058630686408</v>
      </c>
      <c r="AD2065">
        <f t="shared" si="469"/>
        <v>42250284.123937547</v>
      </c>
      <c r="AE2065" cm="1">
        <f t="array" ref="AE2065">NewI((1-'Parameters-x'!B2071)*BETA_a,X2065,T2065)</f>
        <v>17066.591279987169</v>
      </c>
      <c r="AF2065">
        <f t="shared" si="470"/>
        <v>22256561.536752902</v>
      </c>
      <c r="AG2065" cm="1">
        <f t="array" ref="AG2065">NewI((1-'Parameters-x'!B2071)*BETA_e,Z2065,T2065)</f>
        <v>8018.7220895320133</v>
      </c>
    </row>
    <row r="2066" spans="1:33" x14ac:dyDescent="0.45">
      <c r="A2066">
        <f t="shared" si="463"/>
        <v>206.19999999999257</v>
      </c>
      <c r="B2066" s="2">
        <f t="shared" si="474"/>
        <v>25607323.666068099</v>
      </c>
      <c r="C2066" s="7">
        <f t="shared" si="475"/>
        <v>6.8107932089489275E-3</v>
      </c>
      <c r="D2066" s="2">
        <f t="shared" si="476"/>
        <v>101836169.32712111</v>
      </c>
      <c r="E2066" s="7">
        <f t="shared" si="464"/>
        <v>3.9616238474380976E-4</v>
      </c>
      <c r="F2066">
        <f t="array" ref="F2066:K2066">rk(BETA_c,BETA_a,BETA_e,GAMMA,F2065,G2065,H2065,I2065,J2065,K2065,dt,STAGE)</f>
        <v>13625902.911457356</v>
      </c>
      <c r="G2066">
        <v>4.7450403943538502E-4</v>
      </c>
      <c r="H2066">
        <v>9399501.2777034305</v>
      </c>
      <c r="I2066">
        <v>4.7206696071954591E-3</v>
      </c>
      <c r="J2066">
        <v>2581919.4769073119</v>
      </c>
      <c r="K2066">
        <v>1.6156195623180829E-3</v>
      </c>
      <c r="L2066">
        <f t="shared" si="465"/>
        <v>2132521.0880681397</v>
      </c>
      <c r="M2066" cm="1">
        <f t="array" ref="M2066">NewI(BETA_c,F2066,C2066)</f>
        <v>2.7605237229530129E-5</v>
      </c>
      <c r="N2066">
        <f t="shared" si="466"/>
        <v>67100326.717575893</v>
      </c>
      <c r="O2066" cm="1">
        <f t="array" ref="O2066">NewI(BETA_a,H2066,C2066)</f>
        <v>2.7458788225630785E-4</v>
      </c>
      <c r="P2066">
        <f t="shared" si="467"/>
        <v>32603321.521477066</v>
      </c>
      <c r="Q2066" cm="1">
        <f t="array" ref="Q2066">NewI(BETA_e,J2066,C2066)</f>
        <v>9.3969265257971805E-5</v>
      </c>
      <c r="S2066" s="2">
        <f t="shared" si="471"/>
        <v>61885504.705882341</v>
      </c>
      <c r="T2066" s="7">
        <f t="shared" si="472"/>
        <v>192876.76507465728</v>
      </c>
      <c r="U2066" s="2">
        <f t="shared" si="473"/>
        <v>65365111.529043004</v>
      </c>
      <c r="V2066">
        <f t="array" ref="V2066:AA2066">rk((1-'Parameters-x'!B2071)*BETA_c,(1-'Parameters-x'!B2071)*BETA_a,(1-'Parameters-x'!B2071)*BETA_e,GAMMA,V2065,W2065,X2065,Y2065,Z2065,AA2065,dt,STAGE)</f>
        <v>14900247.022799259</v>
      </c>
      <c r="W2066">
        <v>3864.0016022649124</v>
      </c>
      <c r="X2066">
        <v>34118343.376346901</v>
      </c>
      <c r="Y2066">
        <v>128512.87436159438</v>
      </c>
      <c r="Z2066">
        <v>12866914.306736181</v>
      </c>
      <c r="AA2066">
        <v>60499.88911079798</v>
      </c>
      <c r="AB2066">
        <f t="shared" si="468"/>
        <v>854312.97559847601</v>
      </c>
      <c r="AC2066" cm="1">
        <f t="array" ref="AC2066">NewI((1-'Parameters-x'!B2072)*BETA_c,V2066,T2066)</f>
        <v>512.92413110952043</v>
      </c>
      <c r="AD2066">
        <f t="shared" si="469"/>
        <v>42252971.749291502</v>
      </c>
      <c r="AE2066" cm="1">
        <f t="array" ref="AE2066">NewI((1-'Parameters-x'!B2072)*BETA_a,X2066,T2066)</f>
        <v>16935.497599606431</v>
      </c>
      <c r="AF2066">
        <f t="shared" si="470"/>
        <v>22257826.804153025</v>
      </c>
      <c r="AG2066" cm="1">
        <f t="array" ref="AG2066">NewI((1-'Parameters-x'!B2072)*BETA_e,Z2066,T2066)</f>
        <v>7957.0303682104641</v>
      </c>
    </row>
    <row r="2067" spans="1:33" x14ac:dyDescent="0.45">
      <c r="A2067">
        <f t="shared" si="463"/>
        <v>206.29999999999256</v>
      </c>
      <c r="B2067" s="2">
        <f t="shared" si="474"/>
        <v>25607323.666028783</v>
      </c>
      <c r="C2067" s="7">
        <f t="shared" si="475"/>
        <v>6.7092820088342029E-3</v>
      </c>
      <c r="D2067" s="2">
        <f t="shared" si="476"/>
        <v>101836169.32726192</v>
      </c>
      <c r="E2067" s="7">
        <f t="shared" si="464"/>
        <v>3.9025779802541233E-4</v>
      </c>
      <c r="F2067">
        <f t="array" ref="F2067:K2067">rk(BETA_c,BETA_a,BETA_e,GAMMA,F2066,G2066,H2066,I2066,J2066,K2066,dt,STAGE)</f>
        <v>13625902.911454618</v>
      </c>
      <c r="G2067">
        <v>4.6743228722614938E-4</v>
      </c>
      <c r="H2067">
        <v>9399501.2776761781</v>
      </c>
      <c r="I2067">
        <v>4.6503107100762751E-3</v>
      </c>
      <c r="J2067">
        <v>2581919.4768979857</v>
      </c>
      <c r="K2067">
        <v>1.5915390115317782E-3</v>
      </c>
      <c r="L2067">
        <f t="shared" si="465"/>
        <v>2132521.0880779498</v>
      </c>
      <c r="M2067" cm="1">
        <f t="array" ref="M2067">NewI(BETA_c,F2067,C2067)</f>
        <v>2.7193796054517425E-5</v>
      </c>
      <c r="N2067">
        <f t="shared" si="466"/>
        <v>67100326.71767351</v>
      </c>
      <c r="O2067" cm="1">
        <f t="array" ref="O2067">NewI(BETA_a,H2067,C2067)</f>
        <v>2.7049529793976806E-4</v>
      </c>
      <c r="P2067">
        <f t="shared" si="467"/>
        <v>32603321.521510474</v>
      </c>
      <c r="Q2067" cm="1">
        <f t="array" ref="Q2067">NewI(BETA_e,J2067,C2067)</f>
        <v>9.2568704031126826E-5</v>
      </c>
      <c r="S2067" s="2">
        <f t="shared" si="471"/>
        <v>61882973.934533246</v>
      </c>
      <c r="T2067" s="7">
        <f t="shared" si="472"/>
        <v>191404.62463322631</v>
      </c>
      <c r="U2067" s="2">
        <f t="shared" si="473"/>
        <v>65369114.440833531</v>
      </c>
      <c r="V2067">
        <f t="array" ref="V2067:AA2067">rk((1-'Parameters-x'!B2072)*BETA_c,(1-'Parameters-x'!B2072)*BETA_a,(1-'Parameters-x'!B2072)*BETA_e,GAMMA,V2066,W2066,X2066,Y2066,Z2066,AA2066,dt,STAGE)</f>
        <v>14900195.926466592</v>
      </c>
      <c r="W2067">
        <v>3834.9014011950335</v>
      </c>
      <c r="X2067">
        <v>34116656.339500442</v>
      </c>
      <c r="Y2067">
        <v>127532.78181976877</v>
      </c>
      <c r="Z2067">
        <v>12866121.668566212</v>
      </c>
      <c r="AA2067">
        <v>60036.941412262502</v>
      </c>
      <c r="AB2067">
        <f t="shared" si="468"/>
        <v>854393.17213221337</v>
      </c>
      <c r="AC2067" cm="1">
        <f t="array" ref="AC2067">NewI((1-'Parameters-x'!B2073)*BETA_c,V2067,T2067)</f>
        <v>509.00746948112067</v>
      </c>
      <c r="AD2067">
        <f t="shared" si="469"/>
        <v>42255638.87867979</v>
      </c>
      <c r="AE2067" cm="1">
        <f t="array" ref="AE2067">NewI((1-'Parameters-x'!B2073)*BETA_a,X2067,T2067)</f>
        <v>16805.405653386748</v>
      </c>
      <c r="AF2067">
        <f t="shared" si="470"/>
        <v>22259082.390021525</v>
      </c>
      <c r="AG2067" cm="1">
        <f t="array" ref="AG2067">NewI((1-'Parameters-x'!B2073)*BETA_e,Z2067,T2067)</f>
        <v>7895.8115477408028</v>
      </c>
    </row>
    <row r="2068" spans="1:33" x14ac:dyDescent="0.45">
      <c r="A2068">
        <f t="shared" si="463"/>
        <v>206.39999999999256</v>
      </c>
      <c r="B2068" s="2">
        <f t="shared" si="474"/>
        <v>25607323.665990047</v>
      </c>
      <c r="C2068" s="7">
        <f t="shared" si="475"/>
        <v>6.6092837784179929E-3</v>
      </c>
      <c r="D2068" s="2">
        <f t="shared" si="476"/>
        <v>101836169.32740067</v>
      </c>
      <c r="E2068" s="7">
        <f t="shared" si="464"/>
        <v>3.8444121598807927E-4</v>
      </c>
      <c r="F2068">
        <f t="array" ref="F2068:K2068">rk(BETA_c,BETA_a,BETA_e,GAMMA,F2067,G2067,H2067,I2067,J2067,K2067,dt,STAGE)</f>
        <v>13625902.911451919</v>
      </c>
      <c r="G2068">
        <v>4.6046592588445192E-4</v>
      </c>
      <c r="H2068">
        <v>9399501.2776493318</v>
      </c>
      <c r="I2068">
        <v>4.581000471537114E-3</v>
      </c>
      <c r="J2068">
        <v>2581919.4768887977</v>
      </c>
      <c r="K2068">
        <v>1.5678173809964269E-3</v>
      </c>
      <c r="L2068">
        <f t="shared" si="465"/>
        <v>2132521.0880876151</v>
      </c>
      <c r="M2068" cm="1">
        <f t="array" ref="M2068">NewI(BETA_c,F2068,C2068)</f>
        <v>2.6788487188351705E-5</v>
      </c>
      <c r="N2068">
        <f t="shared" si="466"/>
        <v>67100326.717769675</v>
      </c>
      <c r="O2068" cm="1">
        <f t="array" ref="O2068">NewI(BETA_a,H2068,C2068)</f>
        <v>2.6646371138559246E-4</v>
      </c>
      <c r="P2068">
        <f t="shared" si="467"/>
        <v>32603321.521543384</v>
      </c>
      <c r="Q2068" cm="1">
        <f t="array" ref="Q2068">NewI(BETA_e,J2068,C2068)</f>
        <v>9.1189017414135127E-5</v>
      </c>
      <c r="S2068" s="2">
        <f t="shared" si="471"/>
        <v>61880462.611180529</v>
      </c>
      <c r="T2068" s="7">
        <f t="shared" si="472"/>
        <v>189943.58996037266</v>
      </c>
      <c r="U2068" s="2">
        <f t="shared" si="473"/>
        <v>65373086.79885909</v>
      </c>
      <c r="V2068">
        <f t="array" ref="V2068:AA2068">rk((1-'Parameters-x'!B2073)*BETA_c,(1-'Parameters-x'!B2073)*BETA_a,(1-'Parameters-x'!B2073)*BETA_e,GAMMA,V2067,W2067,X2067,Y2067,Z2067,AA2067,dt,STAGE)</f>
        <v>14900145.220319571</v>
      </c>
      <c r="W2068">
        <v>3806.0150385842362</v>
      </c>
      <c r="X2068">
        <v>34114982.262077682</v>
      </c>
      <c r="Y2068">
        <v>126560.07145675652</v>
      </c>
      <c r="Z2068">
        <v>12865335.12878328</v>
      </c>
      <c r="AA2068">
        <v>59577.503465031907</v>
      </c>
      <c r="AB2068">
        <f t="shared" si="468"/>
        <v>854472.76464184478</v>
      </c>
      <c r="AC2068" cm="1">
        <f t="array" ref="AC2068">NewI((1-'Parameters-x'!B2074)*BETA_c,V2068,T2068)</f>
        <v>505.12038169841497</v>
      </c>
      <c r="AD2068">
        <f t="shared" si="469"/>
        <v>42258285.666465558</v>
      </c>
      <c r="AE2068" cm="1">
        <f t="array" ref="AE2068">NewI((1-'Parameters-x'!B2074)*BETA_a,X2068,T2068)</f>
        <v>16676.307867993204</v>
      </c>
      <c r="AF2068">
        <f t="shared" si="470"/>
        <v>22260328.367751691</v>
      </c>
      <c r="AG2068" cm="1">
        <f t="array" ref="AG2068">NewI((1-'Parameters-x'!B2074)*BETA_e,Z2068,T2068)</f>
        <v>7835.0620300389646</v>
      </c>
    </row>
    <row r="2069" spans="1:33" x14ac:dyDescent="0.45">
      <c r="A2069">
        <f t="shared" si="463"/>
        <v>206.49999999999255</v>
      </c>
      <c r="B2069" s="2">
        <f t="shared" si="474"/>
        <v>25607323.665951889</v>
      </c>
      <c r="C2069" s="7">
        <f t="shared" si="475"/>
        <v>6.5107759677028015E-3</v>
      </c>
      <c r="D2069" s="2">
        <f t="shared" si="476"/>
        <v>101836169.32753734</v>
      </c>
      <c r="E2069" s="7">
        <f t="shared" si="464"/>
        <v>3.7871132696949439E-4</v>
      </c>
      <c r="F2069">
        <f t="array" ref="F2069:K2069">rk(BETA_c,BETA_a,BETA_e,GAMMA,F2068,G2068,H2068,I2068,J2068,K2068,dt,STAGE)</f>
        <v>13625902.911449259</v>
      </c>
      <c r="G2069">
        <v>4.5360338481800414E-4</v>
      </c>
      <c r="H2069">
        <v>9399501.2776228841</v>
      </c>
      <c r="I2069">
        <v>4.5127232619458987E-3</v>
      </c>
      <c r="J2069">
        <v>2581919.4768797467</v>
      </c>
      <c r="K2069">
        <v>1.5444493209388985E-3</v>
      </c>
      <c r="L2069">
        <f t="shared" si="465"/>
        <v>2132521.0880971374</v>
      </c>
      <c r="M2069" cm="1">
        <f t="array" ref="M2069">NewI(BETA_c,F2069,C2069)</f>
        <v>2.6389219232276414E-5</v>
      </c>
      <c r="N2069">
        <f t="shared" si="466"/>
        <v>67100326.717864394</v>
      </c>
      <c r="O2069" cm="1">
        <f t="array" ref="O2069">NewI(BETA_a,H2069,C2069)</f>
        <v>2.6249221345502489E-4</v>
      </c>
      <c r="P2069">
        <f t="shared" si="467"/>
        <v>32603321.521575805</v>
      </c>
      <c r="Q2069" cm="1">
        <f t="array" ref="Q2069">NewI(BETA_e,J2069,C2069)</f>
        <v>8.9829894282193081E-5</v>
      </c>
      <c r="S2069" s="2">
        <f t="shared" si="471"/>
        <v>61877970.587086499</v>
      </c>
      <c r="T2069" s="7">
        <f t="shared" si="472"/>
        <v>188493.57927649262</v>
      </c>
      <c r="U2069" s="2">
        <f t="shared" si="473"/>
        <v>65377028.833637014</v>
      </c>
      <c r="V2069">
        <f t="array" ref="V2069:AA2069">rk((1-'Parameters-x'!B2074)*BETA_c,(1-'Parameters-x'!B2074)*BETA_a,(1-'Parameters-x'!B2074)*BETA_e,GAMMA,V2068,W2068,X2068,Y2068,Z2068,AA2068,dt,STAGE)</f>
        <v>14900094.901411733</v>
      </c>
      <c r="W2069">
        <v>3777.3410214947958</v>
      </c>
      <c r="X2069">
        <v>34113321.045038871</v>
      </c>
      <c r="Y2069">
        <v>125594.68908205524</v>
      </c>
      <c r="Z2069">
        <v>12864554.640635889</v>
      </c>
      <c r="AA2069">
        <v>59121.549172942578</v>
      </c>
      <c r="AB2069">
        <f t="shared" si="468"/>
        <v>854551.75756677252</v>
      </c>
      <c r="AC2069" cm="1">
        <f t="array" ref="AC2069">NewI((1-'Parameters-x'!B2075)*BETA_c,V2069,T2069)</f>
        <v>501.26264957830335</v>
      </c>
      <c r="AD2069">
        <f t="shared" si="469"/>
        <v>42260912.265879072</v>
      </c>
      <c r="AE2069" cm="1">
        <f t="array" ref="AE2069">NewI((1-'Parameters-x'!B2075)*BETA_a,X2069,T2069)</f>
        <v>16548.196726076756</v>
      </c>
      <c r="AF2069">
        <f t="shared" si="470"/>
        <v>22261564.810191169</v>
      </c>
      <c r="AG2069" cm="1">
        <f t="array" ref="AG2069">NewI((1-'Parameters-x'!B2075)*BETA_e,Z2069,T2069)</f>
        <v>7774.7782439707944</v>
      </c>
    </row>
    <row r="2070" spans="1:33" x14ac:dyDescent="0.45">
      <c r="A2070">
        <f t="shared" si="463"/>
        <v>206.59999999999255</v>
      </c>
      <c r="B2070" s="2">
        <f t="shared" si="474"/>
        <v>25607323.665914301</v>
      </c>
      <c r="C2070" s="7">
        <f t="shared" si="475"/>
        <v>6.4137363627866876E-3</v>
      </c>
      <c r="D2070" s="2">
        <f t="shared" si="476"/>
        <v>101836169.32767196</v>
      </c>
      <c r="E2070" s="7">
        <f t="shared" si="464"/>
        <v>3.7306683885696118E-4</v>
      </c>
      <c r="F2070">
        <f t="array" ref="F2070:K2070">rk(BETA_c,BETA_a,BETA_e,GAMMA,F2069,G2069,H2069,I2069,J2069,K2069,dt,STAGE)</f>
        <v>13625902.911446638</v>
      </c>
      <c r="G2070">
        <v>4.4684311683918871E-4</v>
      </c>
      <c r="H2070">
        <v>9399501.2775968313</v>
      </c>
      <c r="I2070">
        <v>4.4454636846205844E-3</v>
      </c>
      <c r="J2070">
        <v>2581919.4768708311</v>
      </c>
      <c r="K2070">
        <v>1.5214295613269139E-3</v>
      </c>
      <c r="L2070">
        <f t="shared" si="465"/>
        <v>2132521.0881065186</v>
      </c>
      <c r="M2070" cm="1">
        <f t="array" ref="M2070">NewI(BETA_c,F2070,C2070)</f>
        <v>2.5995902149784189E-5</v>
      </c>
      <c r="N2070">
        <f t="shared" si="466"/>
        <v>67100326.717957705</v>
      </c>
      <c r="O2070" cm="1">
        <f t="array" ref="O2070">NewI(BETA_a,H2070,C2070)</f>
        <v>2.5857990855953245E-4</v>
      </c>
      <c r="P2070">
        <f t="shared" si="467"/>
        <v>32603321.521607738</v>
      </c>
      <c r="Q2070" cm="1">
        <f t="array" ref="Q2070">NewI(BETA_e,J2070,C2070)</f>
        <v>8.8491028147644538E-5</v>
      </c>
      <c r="S2070" s="2">
        <f t="shared" si="471"/>
        <v>61875497.714639902</v>
      </c>
      <c r="T2070" s="7">
        <f t="shared" si="472"/>
        <v>187054.51137329906</v>
      </c>
      <c r="U2070" s="2">
        <f t="shared" si="473"/>
        <v>65380940.773986802</v>
      </c>
      <c r="V2070">
        <f t="array" ref="V2070:AA2070">rk((1-'Parameters-x'!B2075)*BETA_c,(1-'Parameters-x'!B2075)*BETA_a,(1-'Parameters-x'!B2075)*BETA_e,GAMMA,V2069,W2069,X2069,Y2069,Z2069,AA2069,dt,STAGE)</f>
        <v>14900044.966818359</v>
      </c>
      <c r="W2070">
        <v>3748.8778662535819</v>
      </c>
      <c r="X2070">
        <v>34111672.590093225</v>
      </c>
      <c r="Y2070">
        <v>124636.58088125772</v>
      </c>
      <c r="Z2070">
        <v>12863780.157728316</v>
      </c>
      <c r="AA2070">
        <v>58669.052625787772</v>
      </c>
      <c r="AB2070">
        <f t="shared" si="468"/>
        <v>854630.15531538764</v>
      </c>
      <c r="AC2070" cm="1">
        <f t="array" ref="AC2070">NewI((1-'Parameters-x'!B2076)*BETA_c,V2070,T2070)</f>
        <v>497.43405646829609</v>
      </c>
      <c r="AD2070">
        <f t="shared" si="469"/>
        <v>42263518.829025514</v>
      </c>
      <c r="AE2070" cm="1">
        <f t="array" ref="AE2070">NewI((1-'Parameters-x'!B2076)*BETA_a,X2070,T2070)</f>
        <v>16421.064765880437</v>
      </c>
      <c r="AF2070">
        <f t="shared" si="470"/>
        <v>22262791.789645899</v>
      </c>
      <c r="AG2070" cm="1">
        <f t="array" ref="AG2070">NewI((1-'Parameters-x'!B2076)*BETA_e,Z2070,T2070)</f>
        <v>7714.9566451570299</v>
      </c>
    </row>
    <row r="2071" spans="1:33" x14ac:dyDescent="0.45">
      <c r="A2071">
        <f t="shared" si="463"/>
        <v>206.69999999999254</v>
      </c>
      <c r="B2071" s="2">
        <f t="shared" si="474"/>
        <v>25607323.665877271</v>
      </c>
      <c r="C2071" s="7">
        <f t="shared" si="475"/>
        <v>6.3181430808539364E-3</v>
      </c>
      <c r="D2071" s="2">
        <f t="shared" si="476"/>
        <v>101836169.3278046</v>
      </c>
      <c r="E2071" s="7">
        <f t="shared" si="464"/>
        <v>3.675064787960258E-4</v>
      </c>
      <c r="F2071">
        <f t="array" ref="F2071:K2071">rk(BETA_c,BETA_a,BETA_e,GAMMA,F2070,G2070,H2070,I2070,J2070,K2070,dt,STAGE)</f>
        <v>13625902.911444057</v>
      </c>
      <c r="G2071">
        <v>4.4018359781631129E-4</v>
      </c>
      <c r="H2071">
        <v>9399501.2775711659</v>
      </c>
      <c r="I2071">
        <v>4.3792065723571852E-3</v>
      </c>
      <c r="J2071">
        <v>2581919.4768620483</v>
      </c>
      <c r="K2071">
        <v>1.49875291068044E-3</v>
      </c>
      <c r="L2071">
        <f t="shared" si="465"/>
        <v>2132521.0881157597</v>
      </c>
      <c r="M2071" cm="1">
        <f t="array" ref="M2071">NewI(BETA_c,F2071,C2071)</f>
        <v>2.5608447246313236E-5</v>
      </c>
      <c r="N2071">
        <f t="shared" si="466"/>
        <v>67100326.718049631</v>
      </c>
      <c r="O2071" cm="1">
        <f t="array" ref="O2071">NewI(BETA_a,H2071,C2071)</f>
        <v>2.5472591445884607E-4</v>
      </c>
      <c r="P2071">
        <f t="shared" si="467"/>
        <v>32603321.521639202</v>
      </c>
      <c r="Q2071" cm="1">
        <f t="array" ref="Q2071">NewI(BETA_e,J2071,C2071)</f>
        <v>8.7172117090866515E-5</v>
      </c>
      <c r="S2071" s="2">
        <f t="shared" si="471"/>
        <v>61873043.847347602</v>
      </c>
      <c r="T2071" s="7">
        <f t="shared" si="472"/>
        <v>185626.30561031381</v>
      </c>
      <c r="U2071" s="2">
        <f t="shared" si="473"/>
        <v>65384822.847042084</v>
      </c>
      <c r="V2071">
        <f t="array" ref="V2071:AA2071">rk((1-'Parameters-x'!B2076)*BETA_c,(1-'Parameters-x'!B2076)*BETA_a,(1-'Parameters-x'!B2076)*BETA_e,GAMMA,V2070,W2070,X2070,Y2070,Z2070,AA2070,dt,STAGE)</f>
        <v>14899995.413636314</v>
      </c>
      <c r="W2071">
        <v>3720.6240984120473</v>
      </c>
      <c r="X2071">
        <v>34110036.799693346</v>
      </c>
      <c r="Y2071">
        <v>123685.69341377993</v>
      </c>
      <c r="Z2071">
        <v>12863011.634017948</v>
      </c>
      <c r="AA2071">
        <v>58219.988098121823</v>
      </c>
      <c r="AB2071">
        <f t="shared" si="468"/>
        <v>854707.96226527425</v>
      </c>
      <c r="AC2071" cm="1">
        <f t="array" ref="AC2071">NewI((1-'Parameters-x'!B2077)*BETA_c,V2071,T2071)</f>
        <v>493.63438723701358</v>
      </c>
      <c r="AD2071">
        <f t="shared" si="469"/>
        <v>42266105.506892875</v>
      </c>
      <c r="AE2071" cm="1">
        <f t="array" ref="AE2071">NewI((1-'Parameters-x'!B2077)*BETA_a,X2071,T2071)</f>
        <v>16294.904580848064</v>
      </c>
      <c r="AF2071">
        <f t="shared" si="470"/>
        <v>22264009.37788393</v>
      </c>
      <c r="AG2071" cm="1">
        <f t="array" ref="AG2071">NewI((1-'Parameters-x'!B2077)*BETA_e,Z2071,T2071)</f>
        <v>7655.5937157796043</v>
      </c>
    </row>
    <row r="2072" spans="1:33" x14ac:dyDescent="0.45">
      <c r="A2072">
        <f t="shared" si="463"/>
        <v>206.79999999999254</v>
      </c>
      <c r="B2072" s="2">
        <f t="shared" si="474"/>
        <v>25607323.665840793</v>
      </c>
      <c r="C2072" s="7">
        <f t="shared" si="475"/>
        <v>6.223974565240405E-3</v>
      </c>
      <c r="D2072" s="2">
        <f t="shared" si="476"/>
        <v>101836169.32793523</v>
      </c>
      <c r="E2072" s="7">
        <f t="shared" si="464"/>
        <v>3.6202899290344422E-4</v>
      </c>
      <c r="F2072">
        <f t="array" ref="F2072:K2072">rk(BETA_c,BETA_a,BETA_e,GAMMA,F2071,G2071,H2071,I2071,J2071,K2071,dt,STAGE)</f>
        <v>13625902.911441514</v>
      </c>
      <c r="G2072">
        <v>4.3362332633004855E-4</v>
      </c>
      <c r="H2072">
        <v>9399501.2775458843</v>
      </c>
      <c r="I2072">
        <v>4.3139369840095535E-3</v>
      </c>
      <c r="J2072">
        <v>2581919.4768533958</v>
      </c>
      <c r="K2072">
        <v>1.4764142549008031E-3</v>
      </c>
      <c r="L2072">
        <f t="shared" si="465"/>
        <v>2132521.0881248624</v>
      </c>
      <c r="M2072" cm="1">
        <f t="array" ref="M2072">NewI(BETA_c,F2072,C2072)</f>
        <v>2.5226767149246399E-5</v>
      </c>
      <c r="N2072">
        <f t="shared" si="466"/>
        <v>67100326.718140177</v>
      </c>
      <c r="O2072" cm="1">
        <f t="array" ref="O2072">NewI(BETA_a,H2072,C2072)</f>
        <v>2.5092936206201258E-4</v>
      </c>
      <c r="P2072">
        <f t="shared" si="467"/>
        <v>32603321.521670189</v>
      </c>
      <c r="Q2072" cm="1">
        <f t="array" ref="Q2072">NewI(BETA_e,J2072,C2072)</f>
        <v>8.5872863692185243E-5</v>
      </c>
      <c r="S2072" s="2">
        <f t="shared" si="471"/>
        <v>61870608.839826293</v>
      </c>
      <c r="T2072" s="7">
        <f t="shared" si="472"/>
        <v>184208.88191137306</v>
      </c>
      <c r="U2072" s="2">
        <f t="shared" si="473"/>
        <v>65388675.27826234</v>
      </c>
      <c r="V2072">
        <f t="array" ref="V2072:AA2072">rk((1-'Parameters-x'!B2077)*BETA_c,(1-'Parameters-x'!B2077)*BETA_a,(1-'Parameters-x'!B2077)*BETA_e,GAMMA,V2071,W2071,X2071,Y2071,Z2071,AA2071,dt,STAGE)</f>
        <v>14899946.238983905</v>
      </c>
      <c r="W2072">
        <v>3692.5782527061042</v>
      </c>
      <c r="X2072">
        <v>34108413.577029757</v>
      </c>
      <c r="Y2072">
        <v>122741.97361059715</v>
      </c>
      <c r="Z2072">
        <v>12862249.023812631</v>
      </c>
      <c r="AA2072">
        <v>57774.330048069802</v>
      </c>
      <c r="AB2072">
        <f t="shared" si="468"/>
        <v>854785.18276338896</v>
      </c>
      <c r="AC2072" cm="1">
        <f t="array" ref="AC2072">NewI((1-'Parameters-x'!B2078)*BETA_c,V2072,T2072)</f>
        <v>489.86342826472401</v>
      </c>
      <c r="AD2072">
        <f t="shared" si="469"/>
        <v>42268672.449359648</v>
      </c>
      <c r="AE2072" cm="1">
        <f t="array" ref="AE2072">NewI((1-'Parameters-x'!B2078)*BETA_a,X2072,T2072)</f>
        <v>16169.708819235309</v>
      </c>
      <c r="AF2072">
        <f t="shared" si="470"/>
        <v>22265217.646139301</v>
      </c>
      <c r="AG2072" cm="1">
        <f t="array" ref="AG2072">NewI((1-'Parameters-x'!B2078)*BETA_e,Z2072,T2072)</f>
        <v>7596.6859643892039</v>
      </c>
    </row>
    <row r="2073" spans="1:33" x14ac:dyDescent="0.45">
      <c r="A2073">
        <f t="shared" si="463"/>
        <v>206.89999999999253</v>
      </c>
      <c r="B2073" s="2">
        <f t="shared" si="474"/>
        <v>25607323.665804863</v>
      </c>
      <c r="C2073" s="7">
        <f t="shared" si="475"/>
        <v>6.131209580572403E-3</v>
      </c>
      <c r="D2073" s="2">
        <f t="shared" si="476"/>
        <v>101836169.32806394</v>
      </c>
      <c r="E2073" s="7">
        <f t="shared" si="464"/>
        <v>3.5663314598442553E-4</v>
      </c>
      <c r="F2073">
        <f t="array" ref="F2073:K2073">rk(BETA_c,BETA_a,BETA_e,GAMMA,F2072,G2072,H2072,I2072,J2072,K2072,dt,STAGE)</f>
        <v>13625902.911439011</v>
      </c>
      <c r="G2073">
        <v>4.2716082333501464E-4</v>
      </c>
      <c r="H2073">
        <v>9399501.2775209788</v>
      </c>
      <c r="I2073">
        <v>4.2496402011201334E-3</v>
      </c>
      <c r="J2073">
        <v>2581919.4768448723</v>
      </c>
      <c r="K2073">
        <v>1.4544085561172542E-3</v>
      </c>
      <c r="L2073">
        <f t="shared" si="465"/>
        <v>2132521.0881338282</v>
      </c>
      <c r="M2073" cm="1">
        <f t="array" ref="M2073">NewI(BETA_c,F2073,C2073)</f>
        <v>2.4850775788208258E-5</v>
      </c>
      <c r="N2073">
        <f t="shared" si="466"/>
        <v>67100326.718229383</v>
      </c>
      <c r="O2073" cm="1">
        <f t="array" ref="O2073">NewI(BETA_a,H2073,C2073)</f>
        <v>2.4718939523141041E-4</v>
      </c>
      <c r="P2073">
        <f t="shared" si="467"/>
        <v>32603321.521700718</v>
      </c>
      <c r="Q2073" cm="1">
        <f t="array" ref="Q2073">NewI(BETA_e,J2073,C2073)</f>
        <v>8.4592974964806838E-5</v>
      </c>
      <c r="S2073" s="2">
        <f t="shared" si="471"/>
        <v>61868192.547794208</v>
      </c>
      <c r="T2073" s="7">
        <f t="shared" si="472"/>
        <v>182802.16076114733</v>
      </c>
      <c r="U2073" s="2">
        <f t="shared" si="473"/>
        <v>65392498.291444652</v>
      </c>
      <c r="V2073">
        <f t="array" ref="V2073:AA2073">rk((1-'Parameters-x'!B2078)*BETA_c,(1-'Parameters-x'!B2078)*BETA_a,(1-'Parameters-x'!B2078)*BETA_e,GAMMA,V2072,W2072,X2072,Y2072,Z2072,AA2072,dt,STAGE)</f>
        <v>14899897.440000726</v>
      </c>
      <c r="W2073">
        <v>3664.7388730158946</v>
      </c>
      <c r="X2073">
        <v>34106802.826025434</v>
      </c>
      <c r="Y2073">
        <v>121805.36877198862</v>
      </c>
      <c r="Z2073">
        <v>12861492.281768048</v>
      </c>
      <c r="AA2073">
        <v>57332.053116142815</v>
      </c>
      <c r="AB2073">
        <f t="shared" si="468"/>
        <v>854861.82112625823</v>
      </c>
      <c r="AC2073" cm="1">
        <f t="array" ref="AC2073">NewI((1-'Parameters-x'!B2079)*BETA_c,V2073,T2073)</f>
        <v>486.12096743392175</v>
      </c>
      <c r="AD2073">
        <f t="shared" si="469"/>
        <v>42271219.805202581</v>
      </c>
      <c r="AE2073" cm="1">
        <f t="array" ref="AE2073">NewI((1-'Parameters-x'!B2079)*BETA_a,X2073,T2073)</f>
        <v>16045.470183723277</v>
      </c>
      <c r="AF2073">
        <f t="shared" si="470"/>
        <v>22266416.665115811</v>
      </c>
      <c r="AG2073" cm="1">
        <f t="array" ref="AG2073">NewI((1-'Parameters-x'!B2079)*BETA_e,Z2073,T2073)</f>
        <v>7538.2299257141531</v>
      </c>
    </row>
    <row r="2074" spans="1:33" x14ac:dyDescent="0.45">
      <c r="A2074">
        <f t="shared" si="463"/>
        <v>206.99999999999253</v>
      </c>
      <c r="B2074" s="2">
        <f t="shared" si="474"/>
        <v>25607323.665769469</v>
      </c>
      <c r="C2074" s="7">
        <f t="shared" si="475"/>
        <v>6.0398272079780308E-3</v>
      </c>
      <c r="D2074" s="2">
        <f t="shared" si="476"/>
        <v>101836169.32819071</v>
      </c>
      <c r="E2074" s="7">
        <f t="shared" si="464"/>
        <v>3.5131772125409114E-4</v>
      </c>
      <c r="F2074">
        <f t="array" ref="F2074:K2074">rk(BETA_c,BETA_a,BETA_e,GAMMA,F2073,G2073,H2073,I2073,J2073,K2073,dt,STAGE)</f>
        <v>13625902.911436547</v>
      </c>
      <c r="G2074">
        <v>4.2079463182637041E-4</v>
      </c>
      <c r="H2074">
        <v>9399501.2774964441</v>
      </c>
      <c r="I2074">
        <v>4.1863017246009313E-3</v>
      </c>
      <c r="J2074">
        <v>2581919.476836476</v>
      </c>
      <c r="K2074">
        <v>1.4327308515507296E-3</v>
      </c>
      <c r="L2074">
        <f t="shared" si="465"/>
        <v>2132521.0881426586</v>
      </c>
      <c r="M2074" cm="1">
        <f t="array" ref="M2074">NewI(BETA_c,F2074,C2074)</f>
        <v>2.4480388375655908E-5</v>
      </c>
      <c r="N2074">
        <f t="shared" si="466"/>
        <v>67100326.718317255</v>
      </c>
      <c r="O2074" cm="1">
        <f t="array" ref="O2074">NewI(BETA_a,H2074,C2074)</f>
        <v>2.435051705896877E-4</v>
      </c>
      <c r="P2074">
        <f t="shared" si="467"/>
        <v>32603321.521730792</v>
      </c>
      <c r="Q2074" cm="1">
        <f t="array" ref="Q2074">NewI(BETA_e,J2074,C2074)</f>
        <v>8.3332162288747539E-5</v>
      </c>
      <c r="S2074" s="2">
        <f t="shared" si="471"/>
        <v>61865794.828063004</v>
      </c>
      <c r="T2074" s="7">
        <f t="shared" si="472"/>
        <v>181406.06320167467</v>
      </c>
      <c r="U2074" s="2">
        <f t="shared" si="473"/>
        <v>65396292.108735323</v>
      </c>
      <c r="V2074">
        <f t="array" ref="V2074:AA2074">rk((1-'Parameters-x'!B2079)*BETA_c,(1-'Parameters-x'!B2079)*BETA_a,(1-'Parameters-x'!B2079)*BETA_e,GAMMA,V2073,W2073,X2073,Y2073,Z2073,AA2073,dt,STAGE)</f>
        <v>14899849.013847506</v>
      </c>
      <c r="W2074">
        <v>3637.104512325458</v>
      </c>
      <c r="X2074">
        <v>34105204.451330386</v>
      </c>
      <c r="Y2074">
        <v>120875.82656529039</v>
      </c>
      <c r="Z2074">
        <v>12860741.36288511</v>
      </c>
      <c r="AA2074">
        <v>56893.13212405883</v>
      </c>
      <c r="AB2074">
        <f t="shared" si="468"/>
        <v>854937.88164016884</v>
      </c>
      <c r="AC2074" cm="1">
        <f t="array" ref="AC2074">NewI((1-'Parameters-x'!B2080)*BETA_c,V2074,T2074)</f>
        <v>482.40679411994324</v>
      </c>
      <c r="AD2074">
        <f t="shared" si="469"/>
        <v>42273747.722104326</v>
      </c>
      <c r="AE2074" cm="1">
        <f t="array" ref="AE2074">NewI((1-'Parameters-x'!B2080)*BETA_a,X2074,T2074)</f>
        <v>15922.181431034429</v>
      </c>
      <c r="AF2074">
        <f t="shared" si="470"/>
        <v>22267606.504990831</v>
      </c>
      <c r="AG2074" cm="1">
        <f t="array" ref="AG2074">NewI((1-'Parameters-x'!B2080)*BETA_e,Z2074,T2074)</f>
        <v>7480.2221604705474</v>
      </c>
    </row>
    <row r="2075" spans="1:33" x14ac:dyDescent="0.45">
      <c r="A2075">
        <f t="shared" si="463"/>
        <v>207.09999999999252</v>
      </c>
      <c r="B2075" s="2">
        <f t="shared" si="474"/>
        <v>25607323.6657346</v>
      </c>
      <c r="C2075" s="7">
        <f t="shared" si="475"/>
        <v>5.9498068403699015E-3</v>
      </c>
      <c r="D2075" s="2">
        <f t="shared" si="476"/>
        <v>101836169.3283156</v>
      </c>
      <c r="E2075" s="7">
        <f t="shared" si="464"/>
        <v>3.4608152006308546E-4</v>
      </c>
      <c r="F2075">
        <f t="array" ref="F2075:K2075">rk(BETA_c,BETA_a,BETA_e,GAMMA,F2074,G2074,H2074,I2074,J2074,K2074,dt,STAGE)</f>
        <v>13625902.911434116</v>
      </c>
      <c r="G2075">
        <v>4.145233165113998E-4</v>
      </c>
      <c r="H2075">
        <v>9399501.2774722762</v>
      </c>
      <c r="I2075">
        <v>4.1239072714639533E-3</v>
      </c>
      <c r="J2075">
        <v>2581919.4768282049</v>
      </c>
      <c r="K2075">
        <v>1.4113762523945484E-3</v>
      </c>
      <c r="L2075">
        <f t="shared" si="465"/>
        <v>2132521.0881513609</v>
      </c>
      <c r="M2075" cm="1">
        <f t="array" ref="M2075">NewI(BETA_c,F2075,C2075)</f>
        <v>2.411552138775907E-5</v>
      </c>
      <c r="N2075">
        <f t="shared" si="466"/>
        <v>67100326.718403824</v>
      </c>
      <c r="O2075" cm="1">
        <f t="array" ref="O2075">NewI(BETA_a,H2075,C2075)</f>
        <v>2.3987585732957749E-4</v>
      </c>
      <c r="P2075">
        <f t="shared" si="467"/>
        <v>32603321.521760419</v>
      </c>
      <c r="Q2075" cm="1">
        <f t="array" ref="Q2075">NewI(BETA_e,J2075,C2075)</f>
        <v>8.2090141345748902E-5</v>
      </c>
      <c r="S2075" s="2">
        <f t="shared" si="471"/>
        <v>61863415.538529582</v>
      </c>
      <c r="T2075" s="7">
        <f t="shared" si="472"/>
        <v>180020.51082890807</v>
      </c>
      <c r="U2075" s="2">
        <f t="shared" si="473"/>
        <v>65400056.950641505</v>
      </c>
      <c r="V2075">
        <f t="array" ref="V2075:AA2075">rk((1-'Parameters-x'!B2080)*BETA_c,(1-'Parameters-x'!B2080)*BETA_a,(1-'Parameters-x'!B2080)*BETA_e,GAMMA,V2074,W2074,X2074,Y2074,Z2074,AA2074,dt,STAGE)</f>
        <v>14899800.957705962</v>
      </c>
      <c r="W2075">
        <v>3609.6737326823054</v>
      </c>
      <c r="X2075">
        <v>34103618.358316265</v>
      </c>
      <c r="Y2075">
        <v>119953.29502265665</v>
      </c>
      <c r="Z2075">
        <v>12859996.222507358</v>
      </c>
      <c r="AA2075">
        <v>56457.542073569108</v>
      </c>
      <c r="AB2075">
        <f t="shared" si="468"/>
        <v>855013.36856135621</v>
      </c>
      <c r="AC2075" cm="1">
        <f t="array" ref="AC2075">NewI((1-'Parameters-x'!B2081)*BETA_c,V2075,T2075)</f>
        <v>478.72069918162356</v>
      </c>
      <c r="AD2075">
        <f t="shared" si="469"/>
        <v>42276256.346661076</v>
      </c>
      <c r="AE2075" cm="1">
        <f t="array" ref="AE2075">NewI((1-'Parameters-x'!B2081)*BETA_a,X2075,T2075)</f>
        <v>15799.835371550933</v>
      </c>
      <c r="AF2075">
        <f t="shared" si="470"/>
        <v>22268787.235419072</v>
      </c>
      <c r="AG2075" cm="1">
        <f t="array" ref="AG2075">NewI((1-'Parameters-x'!B2081)*BETA_e,Z2075,T2075)</f>
        <v>7422.6592551736621</v>
      </c>
    </row>
    <row r="2076" spans="1:33" x14ac:dyDescent="0.45">
      <c r="A2076">
        <f t="shared" si="463"/>
        <v>207.19999999999251</v>
      </c>
      <c r="B2076" s="2">
        <f t="shared" si="474"/>
        <v>25607323.665700249</v>
      </c>
      <c r="C2076" s="7">
        <f t="shared" si="475"/>
        <v>5.861128177798147E-3</v>
      </c>
      <c r="D2076" s="2">
        <f t="shared" si="476"/>
        <v>101836169.32843861</v>
      </c>
      <c r="E2076" s="7">
        <f t="shared" si="464"/>
        <v>3.409233616272747E-4</v>
      </c>
      <c r="F2076">
        <f t="array" ref="F2076:K2076">rk(BETA_c,BETA_a,BETA_e,GAMMA,F2075,G2075,H2075,I2075,J2075,K2075,dt,STAGE)</f>
        <v>13625902.911431722</v>
      </c>
      <c r="G2076">
        <v>4.0834546348597964E-4</v>
      </c>
      <c r="H2076">
        <v>9399501.2774484679</v>
      </c>
      <c r="I2076">
        <v>4.0624427716003742E-3</v>
      </c>
      <c r="J2076">
        <v>2581919.4768200577</v>
      </c>
      <c r="K2076">
        <v>1.3903399427117934E-3</v>
      </c>
      <c r="L2076">
        <f t="shared" si="465"/>
        <v>2132521.0881599323</v>
      </c>
      <c r="M2076" cm="1">
        <f t="array" ref="M2076">NewI(BETA_c,F2076,C2076)</f>
        <v>2.3756092545565115E-5</v>
      </c>
      <c r="N2076">
        <f t="shared" si="466"/>
        <v>67100326.718489088</v>
      </c>
      <c r="O2076" cm="1">
        <f t="array" ref="O2076">NewI(BETA_a,H2076,C2076)</f>
        <v>2.3630063702654683E-4</v>
      </c>
      <c r="P2076">
        <f t="shared" si="467"/>
        <v>32603321.521789599</v>
      </c>
      <c r="Q2076" cm="1">
        <f t="array" ref="Q2076">NewI(BETA_e,J2076,C2076)</f>
        <v>8.0866632055162773E-5</v>
      </c>
      <c r="S2076" s="2">
        <f t="shared" si="471"/>
        <v>61861054.538168058</v>
      </c>
      <c r="T2076" s="7">
        <f t="shared" si="472"/>
        <v>178645.42578927678</v>
      </c>
      <c r="U2076" s="2">
        <f t="shared" si="473"/>
        <v>65403793.03604266</v>
      </c>
      <c r="V2076">
        <f t="array" ref="V2076:AA2076">rk((1-'Parameters-x'!B2081)*BETA_c,(1-'Parameters-x'!B2081)*BETA_a,(1-'Parameters-x'!B2081)*BETA_e,GAMMA,V2075,W2075,X2075,Y2075,Z2075,AA2075,dt,STAGE)</f>
        <v>14899753.26877865</v>
      </c>
      <c r="W2076">
        <v>3582.4451051569013</v>
      </c>
      <c r="X2076">
        <v>34102044.453070998</v>
      </c>
      <c r="Y2076">
        <v>119037.72253882962</v>
      </c>
      <c r="Z2076">
        <v>12859256.816318406</v>
      </c>
      <c r="AA2076">
        <v>56025.258145290238</v>
      </c>
      <c r="AB2076">
        <f t="shared" si="468"/>
        <v>855088.28611619305</v>
      </c>
      <c r="AC2076" cm="1">
        <f t="array" ref="AC2076">NewI((1-'Parameters-x'!B2082)*BETA_c,V2076,T2076)</f>
        <v>475.06247495199176</v>
      </c>
      <c r="AD2076">
        <f t="shared" si="469"/>
        <v>42278745.824390173</v>
      </c>
      <c r="AE2076" cm="1">
        <f t="array" ref="AE2076">NewI((1-'Parameters-x'!B2082)*BETA_a,X2076,T2076)</f>
        <v>15678.424868935406</v>
      </c>
      <c r="AF2076">
        <f t="shared" si="470"/>
        <v>22269958.925536301</v>
      </c>
      <c r="AG2076" cm="1">
        <f t="array" ref="AG2076">NewI((1-'Parameters-x'!B2082)*BETA_e,Z2076,T2076)</f>
        <v>7365.537821950642</v>
      </c>
    </row>
    <row r="2077" spans="1:33" x14ac:dyDescent="0.45">
      <c r="A2077">
        <f t="shared" si="463"/>
        <v>207.29999999999251</v>
      </c>
      <c r="B2077" s="2">
        <f t="shared" si="474"/>
        <v>25607323.665666413</v>
      </c>
      <c r="C2077" s="7">
        <f t="shared" si="475"/>
        <v>5.7737712228727086E-3</v>
      </c>
      <c r="D2077" s="2">
        <f t="shared" si="476"/>
        <v>101836169.32855983</v>
      </c>
      <c r="E2077" s="7">
        <f t="shared" si="464"/>
        <v>3.3584208276147615E-4</v>
      </c>
      <c r="F2077">
        <f t="array" ref="F2077:K2077">rk(BETA_c,BETA_a,BETA_e,GAMMA,F2076,G2076,H2076,I2076,J2076,K2076,dt,STAGE)</f>
        <v>13625902.911429364</v>
      </c>
      <c r="G2077">
        <v>4.0225967991586983E-4</v>
      </c>
      <c r="H2077">
        <v>9399501.2774250153</v>
      </c>
      <c r="I2077">
        <v>4.0018943646077092E-3</v>
      </c>
      <c r="J2077">
        <v>2581919.4768120316</v>
      </c>
      <c r="K2077">
        <v>1.3696171783491294E-3</v>
      </c>
      <c r="L2077">
        <f t="shared" si="465"/>
        <v>2132521.0881683761</v>
      </c>
      <c r="M2077" cm="1">
        <f t="array" ref="M2077">NewI(BETA_c,F2077,C2077)</f>
        <v>2.3402020796444821E-5</v>
      </c>
      <c r="N2077">
        <f t="shared" si="466"/>
        <v>67100326.718573093</v>
      </c>
      <c r="O2077" cm="1">
        <f t="array" ref="O2077">NewI(BETA_a,H2077,C2077)</f>
        <v>2.3277870345423936E-4</v>
      </c>
      <c r="P2077">
        <f t="shared" si="467"/>
        <v>32603321.521818351</v>
      </c>
      <c r="Q2077" cm="1">
        <f t="array" ref="Q2077">NewI(BETA_e,J2077,C2077)</f>
        <v>7.9661358510791971E-5</v>
      </c>
      <c r="S2077" s="2">
        <f t="shared" si="471"/>
        <v>61858711.687021717</v>
      </c>
      <c r="T2077" s="7">
        <f t="shared" si="472"/>
        <v>177280.73077626183</v>
      </c>
      <c r="U2077" s="2">
        <f t="shared" si="473"/>
        <v>65407500.582202025</v>
      </c>
      <c r="V2077">
        <f t="array" ref="V2077:AA2077">rk((1-'Parameters-x'!B2082)*BETA_c,(1-'Parameters-x'!B2082)*BETA_a,(1-'Parameters-x'!B2082)*BETA_e,GAMMA,V2076,W2076,X2076,Y2076,Z2076,AA2076,dt,STAGE)</f>
        <v>14899705.944288824</v>
      </c>
      <c r="W2077">
        <v>3555.4172098020649</v>
      </c>
      <c r="X2077">
        <v>34100482.642393507</v>
      </c>
      <c r="Y2077">
        <v>118129.05786891797</v>
      </c>
      <c r="Z2077">
        <v>12858523.100339383</v>
      </c>
      <c r="AA2077">
        <v>55596.255697541783</v>
      </c>
      <c r="AB2077">
        <f t="shared" si="468"/>
        <v>855162.63850137417</v>
      </c>
      <c r="AC2077" cm="1">
        <f t="array" ref="AC2077">NewI((1-'Parameters-x'!B2083)*BETA_c,V2077,T2077)</f>
        <v>471.4319152290073</v>
      </c>
      <c r="AD2077">
        <f t="shared" si="469"/>
        <v>42281216.299737573</v>
      </c>
      <c r="AE2077" cm="1">
        <f t="array" ref="AE2077">NewI((1-'Parameters-x'!B2083)*BETA_a,X2077,T2077)</f>
        <v>15557.94283975406</v>
      </c>
      <c r="AF2077">
        <f t="shared" si="470"/>
        <v>22271121.643963076</v>
      </c>
      <c r="AG2077" cm="1">
        <f t="array" ref="AG2077">NewI((1-'Parameters-x'!B2083)*BETA_e,Z2077,T2077)</f>
        <v>7308.8544983544298</v>
      </c>
    </row>
    <row r="2078" spans="1:33" x14ac:dyDescent="0.45">
      <c r="A2078">
        <f t="shared" si="463"/>
        <v>207.3999999999925</v>
      </c>
      <c r="B2078" s="2">
        <f t="shared" si="474"/>
        <v>25607323.665633079</v>
      </c>
      <c r="C2078" s="7">
        <f t="shared" si="475"/>
        <v>5.6877162762538416E-3</v>
      </c>
      <c r="D2078" s="2">
        <f t="shared" si="476"/>
        <v>101836169.3286792</v>
      </c>
      <c r="E2078" s="7">
        <f t="shared" si="464"/>
        <v>3.3083653761715483E-4</v>
      </c>
      <c r="F2078">
        <f t="array" ref="F2078:K2078">rk(BETA_c,BETA_a,BETA_e,GAMMA,F2077,G2077,H2077,I2077,J2077,K2077,dt,STAGE)</f>
        <v>13625902.911427042</v>
      </c>
      <c r="G2078">
        <v>3.9626459372275245E-4</v>
      </c>
      <c r="H2078">
        <v>9399501.2774019111</v>
      </c>
      <c r="I2078">
        <v>3.9422483966642767E-3</v>
      </c>
      <c r="J2078">
        <v>2581919.4768041247</v>
      </c>
      <c r="K2078">
        <v>1.3492032858668118E-3</v>
      </c>
      <c r="L2078">
        <f t="shared" si="465"/>
        <v>2132521.0881766938</v>
      </c>
      <c r="M2078" cm="1">
        <f t="array" ref="M2078">NewI(BETA_c,F2078,C2078)</f>
        <v>2.3053226295814716E-5</v>
      </c>
      <c r="N2078">
        <f t="shared" si="466"/>
        <v>67100326.71865584</v>
      </c>
      <c r="O2078" cm="1">
        <f t="array" ref="O2078">NewI(BETA_a,H2078,C2078)</f>
        <v>2.2930926240266765E-4</v>
      </c>
      <c r="P2078">
        <f t="shared" si="467"/>
        <v>32603321.521846671</v>
      </c>
      <c r="Q2078" cm="1">
        <f t="array" ref="Q2078">NewI(BETA_e,J2078,C2078)</f>
        <v>7.8474048918672493E-5</v>
      </c>
      <c r="S2078" s="2">
        <f t="shared" si="471"/>
        <v>61856386.846195117</v>
      </c>
      <c r="T2078" s="7">
        <f t="shared" si="472"/>
        <v>175926.34902698561</v>
      </c>
      <c r="U2078" s="2">
        <f t="shared" si="473"/>
        <v>65411179.804777905</v>
      </c>
      <c r="V2078">
        <f t="array" ref="V2078:AA2078">rk((1-'Parameters-x'!B2083)*BETA_c,(1-'Parameters-x'!B2083)*BETA_a,(1-'Parameters-x'!B2083)*BETA_e,GAMMA,V2077,W2077,X2077,Y2077,Z2077,AA2077,dt,STAGE)</f>
        <v>14899658.981480284</v>
      </c>
      <c r="W2078">
        <v>3528.5886356122942</v>
      </c>
      <c r="X2078">
        <v>34098932.83378844</v>
      </c>
      <c r="Y2078">
        <v>117227.25012618386</v>
      </c>
      <c r="Z2078">
        <v>12857795.030926393</v>
      </c>
      <c r="AA2078">
        <v>55170.510265189456</v>
      </c>
      <c r="AB2078">
        <f t="shared" si="468"/>
        <v>855236.42988410406</v>
      </c>
      <c r="AC2078" cm="1">
        <f t="array" ref="AC2078">NewI((1-'Parameters-x'!B2084)*BETA_c,V2078,T2078)</f>
        <v>467.82881526633491</v>
      </c>
      <c r="AD2078">
        <f t="shared" si="469"/>
        <v>42283667.916085377</v>
      </c>
      <c r="AE2078" cm="1">
        <f t="array" ref="AE2078">NewI((1-'Parameters-x'!B2084)*BETA_a,X2078,T2078)</f>
        <v>15438.382253102203</v>
      </c>
      <c r="AF2078">
        <f t="shared" si="470"/>
        <v>22272275.458808418</v>
      </c>
      <c r="AG2078" cm="1">
        <f t="array" ref="AG2078">NewI((1-'Parameters-x'!B2084)*BETA_e,Z2078,T2078)</f>
        <v>7252.6059471789558</v>
      </c>
    </row>
    <row r="2079" spans="1:33" x14ac:dyDescent="0.45">
      <c r="A2079">
        <f t="shared" si="463"/>
        <v>207.4999999999925</v>
      </c>
      <c r="B2079" s="2">
        <f t="shared" si="474"/>
        <v>25607323.665600244</v>
      </c>
      <c r="C2079" s="7">
        <f t="shared" si="475"/>
        <v>5.6029439322098354E-3</v>
      </c>
      <c r="D2079" s="2">
        <f t="shared" si="476"/>
        <v>101836169.3287968</v>
      </c>
      <c r="E2079" s="7">
        <f t="shared" si="464"/>
        <v>3.2590559742403042E-4</v>
      </c>
      <c r="F2079">
        <f t="array" ref="F2079:K2079">rk(BETA_c,BETA_a,BETA_e,GAMMA,F2078,G2078,H2078,I2078,J2078,K2078,dt,STAGE)</f>
        <v>13625902.911424756</v>
      </c>
      <c r="G2079">
        <v>3.9035885327494825E-4</v>
      </c>
      <c r="H2079">
        <v>9399501.2773791514</v>
      </c>
      <c r="I2079">
        <v>3.8834914174502417E-3</v>
      </c>
      <c r="J2079">
        <v>2581919.4767963355</v>
      </c>
      <c r="K2079">
        <v>1.3290936614846456E-3</v>
      </c>
      <c r="L2079">
        <f t="shared" si="465"/>
        <v>2132521.0881848852</v>
      </c>
      <c r="M2079" cm="1">
        <f t="array" ref="M2079">NewI(BETA_c,F2079,C2079)</f>
        <v>2.270963038913177E-5</v>
      </c>
      <c r="N2079">
        <f t="shared" si="466"/>
        <v>67100326.718737356</v>
      </c>
      <c r="O2079" cm="1">
        <f t="array" ref="O2079">NewI(BETA_a,H2079,C2079)</f>
        <v>2.2589153149911586E-4</v>
      </c>
      <c r="P2079">
        <f t="shared" si="467"/>
        <v>32603321.521874569</v>
      </c>
      <c r="Q2079" cm="1">
        <f t="array" ref="Q2079">NewI(BETA_e,J2079,C2079)</f>
        <v>7.7304435535782749E-5</v>
      </c>
      <c r="S2079" s="2">
        <f t="shared" si="471"/>
        <v>61854079.877846144</v>
      </c>
      <c r="T2079" s="7">
        <f t="shared" si="472"/>
        <v>174582.20431881573</v>
      </c>
      <c r="U2079" s="2">
        <f t="shared" si="473"/>
        <v>65414830.917835042</v>
      </c>
      <c r="V2079">
        <f t="array" ref="V2079:AA2079">rk((1-'Parameters-x'!B2084)*BETA_c,(1-'Parameters-x'!B2084)*BETA_a,(1-'Parameters-x'!B2084)*BETA_e,GAMMA,V2078,W2078,X2078,Y2078,Z2078,AA2078,dt,STAGE)</f>
        <v>14899612.377617227</v>
      </c>
      <c r="W2079">
        <v>3501.957980483015</v>
      </c>
      <c r="X2079">
        <v>34097394.93546091</v>
      </c>
      <c r="Y2079">
        <v>116332.24877983864</v>
      </c>
      <c r="Z2079">
        <v>12857072.564768009</v>
      </c>
      <c r="AA2079">
        <v>54747.997558494084</v>
      </c>
      <c r="AB2079">
        <f t="shared" si="468"/>
        <v>855309.66440229001</v>
      </c>
      <c r="AC2079" cm="1">
        <f t="array" ref="AC2079">NewI((1-'Parameters-x'!B2085)*BETA_c,V2079,T2079)</f>
        <v>464.25297176416041</v>
      </c>
      <c r="AD2079">
        <f t="shared" si="469"/>
        <v>42286100.815759249</v>
      </c>
      <c r="AE2079" cm="1">
        <f t="array" ref="AE2079">NewI((1-'Parameters-x'!B2085)*BETA_a,X2079,T2079)</f>
        <v>15319.736130232106</v>
      </c>
      <c r="AF2079">
        <f t="shared" si="470"/>
        <v>22273420.437673498</v>
      </c>
      <c r="AG2079" cm="1">
        <f t="array" ref="AG2079">NewI((1-'Parameters-x'!B2085)*BETA_e,Z2079,T2079)</f>
        <v>7196.7888562755697</v>
      </c>
    </row>
    <row r="2080" spans="1:33" x14ac:dyDescent="0.45">
      <c r="A2080">
        <f t="shared" si="463"/>
        <v>207.59999999999249</v>
      </c>
      <c r="B2080" s="2">
        <f t="shared" si="474"/>
        <v>25607323.665567897</v>
      </c>
      <c r="C2080" s="7">
        <f t="shared" si="475"/>
        <v>5.5194350742409498E-3</v>
      </c>
      <c r="D2080" s="2">
        <f t="shared" si="476"/>
        <v>101836169.32891268</v>
      </c>
      <c r="E2080" s="7">
        <f t="shared" si="464"/>
        <v>3.2104815023553489E-4</v>
      </c>
      <c r="F2080">
        <f t="array" ref="F2080:K2080">rk(BETA_c,BETA_a,BETA_e,GAMMA,F2079,G2079,H2079,I2079,J2079,K2079,dt,STAGE)</f>
        <v>13625902.911422504</v>
      </c>
      <c r="G2080">
        <v>3.845411270827417E-4</v>
      </c>
      <c r="H2080">
        <v>9399501.2773567326</v>
      </c>
      <c r="I2080">
        <v>3.8256101771145527E-3</v>
      </c>
      <c r="J2080">
        <v>2581919.4767886628</v>
      </c>
      <c r="K2080">
        <v>1.309283770043655E-3</v>
      </c>
      <c r="L2080">
        <f t="shared" si="465"/>
        <v>2132521.0881929547</v>
      </c>
      <c r="M2080" cm="1">
        <f t="array" ref="M2080">NewI(BETA_c,F2080,C2080)</f>
        <v>2.2371155594156506E-5</v>
      </c>
      <c r="N2080">
        <f t="shared" si="466"/>
        <v>67100326.718817659</v>
      </c>
      <c r="O2080" cm="1">
        <f t="array" ref="O2080">NewI(BETA_a,H2080,C2080)</f>
        <v>2.2252474003171181E-4</v>
      </c>
      <c r="P2080">
        <f t="shared" si="467"/>
        <v>32603321.521902055</v>
      </c>
      <c r="Q2080" cm="1">
        <f t="array" ref="Q2080">NewI(BETA_e,J2080,C2080)</f>
        <v>7.6152254609666587E-5</v>
      </c>
      <c r="S2080" s="2">
        <f t="shared" si="471"/>
        <v>61851790.645178206</v>
      </c>
      <c r="T2080" s="7">
        <f t="shared" si="472"/>
        <v>173248.22096598317</v>
      </c>
      <c r="U2080" s="2">
        <f t="shared" si="473"/>
        <v>65418454.13385582</v>
      </c>
      <c r="V2080">
        <f t="array" ref="V2080:AA2080">rk((1-'Parameters-x'!B2085)*BETA_c,(1-'Parameters-x'!B2085)*BETA_a,(1-'Parameters-x'!B2085)*BETA_e,GAMMA,V2079,W2079,X2079,Y2079,Z2079,AA2079,dt,STAGE)</f>
        <v>14899566.129984114</v>
      </c>
      <c r="W2080">
        <v>3475.5238511697639</v>
      </c>
      <c r="X2080">
        <v>34095868.856311314</v>
      </c>
      <c r="Y2080">
        <v>115444.0036528474</v>
      </c>
      <c r="Z2080">
        <v>12856355.658882773</v>
      </c>
      <c r="AA2080">
        <v>54328.693461966002</v>
      </c>
      <c r="AB2080">
        <f t="shared" si="468"/>
        <v>855382.34616471594</v>
      </c>
      <c r="AC2080" cm="1">
        <f t="array" ref="AC2080">NewI((1-'Parameters-x'!B2086)*BETA_c,V2080,T2080)</f>
        <v>460.70418286004713</v>
      </c>
      <c r="AD2080">
        <f t="shared" si="469"/>
        <v>42288515.140035838</v>
      </c>
      <c r="AE2080" cm="1">
        <f t="array" ref="AE2080">NewI((1-'Parameters-x'!B2086)*BETA_a,X2080,T2080)</f>
        <v>15201.99754418323</v>
      </c>
      <c r="AF2080">
        <f t="shared" si="470"/>
        <v>22274556.64765526</v>
      </c>
      <c r="AG2080" cm="1">
        <f t="array" ref="AG2080">NewI((1-'Parameters-x'!B2086)*BETA_e,Z2080,T2080)</f>
        <v>7141.399938370716</v>
      </c>
    </row>
    <row r="2081" spans="1:33" x14ac:dyDescent="0.45">
      <c r="A2081">
        <f t="shared" si="463"/>
        <v>207.69999999999249</v>
      </c>
      <c r="B2081" s="2">
        <f t="shared" si="474"/>
        <v>25607323.665536035</v>
      </c>
      <c r="C2081" s="7">
        <f t="shared" si="475"/>
        <v>5.4371708707685613E-3</v>
      </c>
      <c r="D2081" s="2">
        <f t="shared" si="476"/>
        <v>101836169.32902679</v>
      </c>
      <c r="E2081" s="7">
        <f t="shared" si="464"/>
        <v>3.162631006780642E-4</v>
      </c>
      <c r="F2081">
        <f t="array" ref="F2081:K2081">rk(BETA_c,BETA_a,BETA_e,GAMMA,F2080,G2080,H2080,I2080,J2080,K2080,dt,STAGE)</f>
        <v>13625902.911420286</v>
      </c>
      <c r="G2081">
        <v>3.7881010349824571E-4</v>
      </c>
      <c r="H2081">
        <v>9399501.2773346473</v>
      </c>
      <c r="I2081">
        <v>3.7685916232870851E-3</v>
      </c>
      <c r="J2081">
        <v>2581919.4767811042</v>
      </c>
      <c r="K2081">
        <v>1.2897691439832308E-3</v>
      </c>
      <c r="L2081">
        <f t="shared" si="465"/>
        <v>2132521.088200904</v>
      </c>
      <c r="M2081" cm="1">
        <f t="array" ref="M2081">NewI(BETA_c,F2081,C2081)</f>
        <v>2.2037725583480451E-5</v>
      </c>
      <c r="N2081">
        <f t="shared" si="466"/>
        <v>67100326.718896762</v>
      </c>
      <c r="O2081" cm="1">
        <f t="array" ref="O2081">NewI(BETA_a,H2081,C2081)</f>
        <v>2.1920812877562789E-4</v>
      </c>
      <c r="P2081">
        <f t="shared" si="467"/>
        <v>32603321.521929126</v>
      </c>
      <c r="Q2081" cm="1">
        <f t="array" ref="Q2081">NewI(BETA_e,J2081,C2081)</f>
        <v>7.5017246318955877E-5</v>
      </c>
      <c r="S2081" s="2">
        <f t="shared" si="471"/>
        <v>61849519.012432426</v>
      </c>
      <c r="T2081" s="7">
        <f t="shared" si="472"/>
        <v>171924.32381621469</v>
      </c>
      <c r="U2081" s="2">
        <f t="shared" si="473"/>
        <v>65422049.663751364</v>
      </c>
      <c r="V2081">
        <f t="array" ref="V2081:AA2081">rk((1-'Parameters-x'!B2086)*BETA_c,(1-'Parameters-x'!B2086)*BETA_a,(1-'Parameters-x'!B2086)*BETA_e,GAMMA,V2080,W2080,X2080,Y2080,Z2080,AA2080,dt,STAGE)</f>
        <v>14899520.235885521</v>
      </c>
      <c r="W2081">
        <v>3449.2848632473128</v>
      </c>
      <c r="X2081">
        <v>34094354.505930178</v>
      </c>
      <c r="Y2081">
        <v>114562.46491974214</v>
      </c>
      <c r="Z2081">
        <v>12855644.270616721</v>
      </c>
      <c r="AA2081">
        <v>53912.574033225246</v>
      </c>
      <c r="AB2081">
        <f t="shared" si="468"/>
        <v>855454.4792512313</v>
      </c>
      <c r="AC2081" cm="1">
        <f t="array" ref="AC2081">NewI((1-'Parameters-x'!B2087)*BETA_c,V2081,T2081)</f>
        <v>457.18224811983163</v>
      </c>
      <c r="AD2081">
        <f t="shared" si="469"/>
        <v>42290911.029150084</v>
      </c>
      <c r="AE2081" cm="1">
        <f t="array" ref="AE2081">NewI((1-'Parameters-x'!B2087)*BETA_a,X2081,T2081)</f>
        <v>15085.15961941479</v>
      </c>
      <c r="AF2081">
        <f t="shared" si="470"/>
        <v>22275684.155350052</v>
      </c>
      <c r="AG2081" cm="1">
        <f t="array" ref="AG2081">NewI((1-'Parameters-x'!B2087)*BETA_e,Z2081,T2081)</f>
        <v>7086.435930884827</v>
      </c>
    </row>
    <row r="2082" spans="1:33" x14ac:dyDescent="0.45">
      <c r="A2082">
        <f t="shared" si="463"/>
        <v>207.79999999999248</v>
      </c>
      <c r="B2082" s="2">
        <f t="shared" si="474"/>
        <v>25607323.665504649</v>
      </c>
      <c r="C2082" s="7">
        <f t="shared" si="475"/>
        <v>5.3561327708885739E-3</v>
      </c>
      <c r="D2082" s="2">
        <f t="shared" si="476"/>
        <v>101836169.32913922</v>
      </c>
      <c r="E2082" s="7">
        <f t="shared" si="464"/>
        <v>3.1154936970396736E-4</v>
      </c>
      <c r="F2082">
        <f t="array" ref="F2082:K2082">rk(BETA_c,BETA_a,BETA_e,GAMMA,F2081,G2081,H2081,I2081,J2081,K2081,dt,STAGE)</f>
        <v>13625902.911418101</v>
      </c>
      <c r="G2082">
        <v>3.7316449041973791E-4</v>
      </c>
      <c r="H2082">
        <v>9399501.2773128916</v>
      </c>
      <c r="I2082">
        <v>3.7124228981353091E-3</v>
      </c>
      <c r="J2082">
        <v>2581919.4767736583</v>
      </c>
      <c r="K2082">
        <v>1.2705453823335267E-3</v>
      </c>
      <c r="L2082">
        <f t="shared" si="465"/>
        <v>2132521.0882087345</v>
      </c>
      <c r="M2082" cm="1">
        <f t="array" ref="M2082">NewI(BETA_c,F2082,C2082)</f>
        <v>2.1709265167313994E-5</v>
      </c>
      <c r="N2082">
        <f t="shared" si="466"/>
        <v>67100326.718974687</v>
      </c>
      <c r="O2082" cm="1">
        <f t="array" ref="O2082">NewI(BETA_a,H2082,C2082)</f>
        <v>2.1594094982187338E-4</v>
      </c>
      <c r="P2082">
        <f t="shared" si="467"/>
        <v>32603321.521955799</v>
      </c>
      <c r="Q2082" cm="1">
        <f t="array" ref="Q2082">NewI(BETA_e,J2082,C2082)</f>
        <v>7.3899154714780014E-5</v>
      </c>
      <c r="S2082" s="2">
        <f t="shared" si="471"/>
        <v>61847264.844879925</v>
      </c>
      <c r="T2082" s="7">
        <f t="shared" si="472"/>
        <v>170610.43824737991</v>
      </c>
      <c r="U2082" s="2">
        <f t="shared" si="473"/>
        <v>65425617.716872692</v>
      </c>
      <c r="V2082">
        <f t="array" ref="V2082:AA2082">rk((1-'Parameters-x'!B2087)*BETA_c,(1-'Parameters-x'!B2087)*BETA_a,(1-'Parameters-x'!B2087)*BETA_e,GAMMA,V2081,W2081,X2081,Y2081,Z2081,AA2081,dt,STAGE)</f>
        <v>14899474.692645991</v>
      </c>
      <c r="W2082">
        <v>3423.2396410687329</v>
      </c>
      <c r="X2082">
        <v>34092851.794593014</v>
      </c>
      <c r="Y2082">
        <v>113687.58310444385</v>
      </c>
      <c r="Z2082">
        <v>12854938.357640918</v>
      </c>
      <c r="AA2082">
        <v>53499.615501867302</v>
      </c>
      <c r="AB2082">
        <f t="shared" si="468"/>
        <v>855526.06771294004</v>
      </c>
      <c r="AC2082" cm="1">
        <f t="array" ref="AC2082">NewI((1-'Parameters-x'!B2088)*BETA_c,V2082,T2082)</f>
        <v>453.68696852856101</v>
      </c>
      <c r="AD2082">
        <f t="shared" si="469"/>
        <v>42293288.62230254</v>
      </c>
      <c r="AE2082" cm="1">
        <f t="array" ref="AE2082">NewI((1-'Parameters-x'!B2088)*BETA_a,X2082,T2082)</f>
        <v>14969.215531440668</v>
      </c>
      <c r="AF2082">
        <f t="shared" si="470"/>
        <v>22276803.026857216</v>
      </c>
      <c r="AG2082" cm="1">
        <f t="array" ref="AG2082">NewI((1-'Parameters-x'!B2088)*BETA_e,Z2082,T2082)</f>
        <v>7031.8935957524582</v>
      </c>
    </row>
    <row r="2083" spans="1:33" x14ac:dyDescent="0.45">
      <c r="A2083">
        <f t="shared" si="463"/>
        <v>207.89999999999247</v>
      </c>
      <c r="B2083" s="2">
        <f t="shared" si="474"/>
        <v>25607323.665473729</v>
      </c>
      <c r="C2083" s="7">
        <f t="shared" si="475"/>
        <v>5.2763025001881115E-3</v>
      </c>
      <c r="D2083" s="2">
        <f t="shared" si="476"/>
        <v>101836169.32924998</v>
      </c>
      <c r="E2083" s="7">
        <f t="shared" si="464"/>
        <v>3.0690589434821669E-4</v>
      </c>
      <c r="F2083">
        <f t="array" ref="F2083:K2083">rk(BETA_c,BETA_a,BETA_e,GAMMA,F2082,G2082,H2082,I2082,J2082,K2082,dt,STAGE)</f>
        <v>13625902.911415946</v>
      </c>
      <c r="G2083">
        <v>3.6760301500040233E-4</v>
      </c>
      <c r="H2083">
        <v>9399501.27729146</v>
      </c>
      <c r="I2083">
        <v>3.6570913354648368E-3</v>
      </c>
      <c r="J2083">
        <v>2581919.4767663237</v>
      </c>
      <c r="K2083">
        <v>1.2516081497228721E-3</v>
      </c>
      <c r="L2083">
        <f t="shared" si="465"/>
        <v>2132521.0882164515</v>
      </c>
      <c r="M2083" cm="1">
        <f t="array" ref="M2083">NewI(BETA_c,F2083,C2083)</f>
        <v>2.138570027653079E-5</v>
      </c>
      <c r="N2083">
        <f t="shared" si="466"/>
        <v>67100326.71905145</v>
      </c>
      <c r="O2083" cm="1">
        <f t="array" ref="O2083">NewI(BETA_a,H2083,C2083)</f>
        <v>2.1272246640863769E-4</v>
      </c>
      <c r="P2083">
        <f t="shared" si="467"/>
        <v>32603321.521982066</v>
      </c>
      <c r="Q2083" cm="1">
        <f t="array" ref="Q2083">NewI(BETA_e,J2083,C2083)</f>
        <v>7.2797727663048212E-5</v>
      </c>
      <c r="S2083" s="2">
        <f t="shared" si="471"/>
        <v>61845028.008814164</v>
      </c>
      <c r="T2083" s="7">
        <f t="shared" si="472"/>
        <v>169306.49016415252</v>
      </c>
      <c r="U2083" s="2">
        <f t="shared" si="473"/>
        <v>65429158.501021683</v>
      </c>
      <c r="V2083">
        <f t="array" ref="V2083:AA2083">rk((1-'Parameters-x'!B2088)*BETA_c,(1-'Parameters-x'!B2088)*BETA_a,(1-'Parameters-x'!B2088)*BETA_e,GAMMA,V2082,W2082,X2082,Y2082,Z2082,AA2082,dt,STAGE)</f>
        <v>14899429.4976099</v>
      </c>
      <c r="W2083">
        <v>3397.3868177244112</v>
      </c>
      <c r="X2083">
        <v>34091360.633255251</v>
      </c>
      <c r="Y2083">
        <v>112819.30907809359</v>
      </c>
      <c r="Z2083">
        <v>12854237.877949016</v>
      </c>
      <c r="AA2083">
        <v>53089.794268334517</v>
      </c>
      <c r="AB2083">
        <f t="shared" si="468"/>
        <v>855597.11557237525</v>
      </c>
      <c r="AC2083" cm="1">
        <f t="array" ref="AC2083">NewI((1-'Parameters-x'!B2089)*BETA_c,V2083,T2083)</f>
        <v>450.21814648147017</v>
      </c>
      <c r="AD2083">
        <f t="shared" si="469"/>
        <v>42295648.057666659</v>
      </c>
      <c r="AE2083" cm="1">
        <f t="array" ref="AE2083">NewI((1-'Parameters-x'!B2089)*BETA_a,X2083,T2083)</f>
        <v>14854.158506466627</v>
      </c>
      <c r="AF2083">
        <f t="shared" si="470"/>
        <v>22277913.32778265</v>
      </c>
      <c r="AG2083" cm="1">
        <f t="array" ref="AG2083">NewI((1-'Parameters-x'!B2089)*BETA_e,Z2083,T2083)</f>
        <v>6977.7697192436217</v>
      </c>
    </row>
    <row r="2084" spans="1:33" x14ac:dyDescent="0.45">
      <c r="A2084">
        <f t="shared" si="463"/>
        <v>207.99999999999247</v>
      </c>
      <c r="B2084" s="2">
        <f t="shared" si="474"/>
        <v>25607323.665443271</v>
      </c>
      <c r="C2084" s="7">
        <f t="shared" si="475"/>
        <v>5.1976620566245666E-3</v>
      </c>
      <c r="D2084" s="2">
        <f t="shared" si="476"/>
        <v>101836169.32935905</v>
      </c>
      <c r="E2084" s="7">
        <f t="shared" si="464"/>
        <v>3.0233162748870491E-4</v>
      </c>
      <c r="F2084">
        <f t="array" ref="F2084:K2084">rk(BETA_c,BETA_a,BETA_e,GAMMA,F2083,G2083,H2083,I2083,J2083,K2083,dt,STAGE)</f>
        <v>13625902.911413822</v>
      </c>
      <c r="G2084">
        <v>3.6212442336141105E-4</v>
      </c>
      <c r="H2084">
        <v>9399501.2772703487</v>
      </c>
      <c r="I2084">
        <v>3.602584457863173E-3</v>
      </c>
      <c r="J2084">
        <v>2581919.476759098</v>
      </c>
      <c r="K2084">
        <v>1.2329531753999833E-3</v>
      </c>
      <c r="L2084">
        <f t="shared" si="465"/>
        <v>2132521.0882240534</v>
      </c>
      <c r="M2084" cm="1">
        <f t="array" ref="M2084">NewI(BETA_c,F2084,C2084)</f>
        <v>2.1066957945964873E-5</v>
      </c>
      <c r="N2084">
        <f t="shared" si="466"/>
        <v>67100326.719127066</v>
      </c>
      <c r="O2084" cm="1">
        <f t="array" ref="O2084">NewI(BETA_a,H2084,C2084)</f>
        <v>2.0955195275514768E-4</v>
      </c>
      <c r="P2084">
        <f t="shared" si="467"/>
        <v>32603321.52200795</v>
      </c>
      <c r="Q2084" cm="1">
        <f t="array" ref="Q2084">NewI(BETA_e,J2084,C2084)</f>
        <v>7.1712716787592328E-5</v>
      </c>
      <c r="S2084" s="2">
        <f t="shared" si="471"/>
        <v>61842808.371543348</v>
      </c>
      <c r="T2084" s="7">
        <f t="shared" si="472"/>
        <v>168012.40599468647</v>
      </c>
      <c r="U2084" s="2">
        <f t="shared" si="473"/>
        <v>65432672.222461969</v>
      </c>
      <c r="V2084">
        <f t="array" ref="V2084:AA2084">rk((1-'Parameters-x'!B2089)*BETA_c,(1-'Parameters-x'!B2089)*BETA_a,(1-'Parameters-x'!B2089)*BETA_e,GAMMA,V2083,W2083,X2083,Y2083,Z2083,AA2083,dt,STAGE)</f>
        <v>14899384.648141319</v>
      </c>
      <c r="W2084">
        <v>3371.7250350010186</v>
      </c>
      <c r="X2084">
        <v>34089880.933547199</v>
      </c>
      <c r="Y2084">
        <v>111957.5940568923</v>
      </c>
      <c r="Z2084">
        <v>12853542.789854832</v>
      </c>
      <c r="AA2084">
        <v>52683.086902793169</v>
      </c>
      <c r="AB2084">
        <f t="shared" si="468"/>
        <v>855667.62682368001</v>
      </c>
      <c r="AC2084" cm="1">
        <f t="array" ref="AC2084">NewI((1-'Parameters-x'!B2090)*BETA_c,V2084,T2084)</f>
        <v>446.77558577500082</v>
      </c>
      <c r="AD2084">
        <f t="shared" si="469"/>
        <v>42297989.472395912</v>
      </c>
      <c r="AE2084" cm="1">
        <f t="array" ref="AE2084">NewI((1-'Parameters-x'!B2090)*BETA_a,X2084,T2084)</f>
        <v>14739.981821029887</v>
      </c>
      <c r="AF2084">
        <f t="shared" si="470"/>
        <v>22279015.123242375</v>
      </c>
      <c r="AG2084" cm="1">
        <f t="array" ref="AG2084">NewI((1-'Parameters-x'!B2090)*BETA_e,Z2084,T2084)</f>
        <v>6924.0611117863546</v>
      </c>
    </row>
    <row r="2085" spans="1:33" x14ac:dyDescent="0.45">
      <c r="A2085">
        <f t="shared" si="463"/>
        <v>208.09999999999246</v>
      </c>
      <c r="B2085" s="2">
        <f t="shared" si="474"/>
        <v>25607323.66541326</v>
      </c>
      <c r="C2085" s="7">
        <f t="shared" si="475"/>
        <v>5.1201937064660743E-3</v>
      </c>
      <c r="D2085" s="2">
        <f t="shared" si="476"/>
        <v>101836169.32946655</v>
      </c>
      <c r="E2085" s="7">
        <f t="shared" si="464"/>
        <v>2.9782553761011538E-4</v>
      </c>
      <c r="F2085">
        <f t="array" ref="F2085:K2085">rk(BETA_c,BETA_a,BETA_e,GAMMA,F2084,G2084,H2084,I2084,J2084,K2084,dt,STAGE)</f>
        <v>13625902.911411731</v>
      </c>
      <c r="G2085">
        <v>3.5672748030928051E-4</v>
      </c>
      <c r="H2085">
        <v>9399501.2772495504</v>
      </c>
      <c r="I2085">
        <v>3.5488899738860455E-3</v>
      </c>
      <c r="J2085">
        <v>2581919.4767519804</v>
      </c>
      <c r="K2085">
        <v>1.2145762522707485E-3</v>
      </c>
      <c r="L2085">
        <f t="shared" si="465"/>
        <v>2132521.0882315421</v>
      </c>
      <c r="M2085" cm="1">
        <f t="array" ref="M2085">NewI(BETA_c,F2085,C2085)</f>
        <v>2.0752966297956758E-5</v>
      </c>
      <c r="N2085">
        <f t="shared" si="466"/>
        <v>67100326.719201557</v>
      </c>
      <c r="O2085" cm="1">
        <f t="array" ref="O2085">NewI(BETA_a,H2085,C2085)</f>
        <v>2.0642869389800143E-4</v>
      </c>
      <c r="P2085">
        <f t="shared" si="467"/>
        <v>32603321.522033446</v>
      </c>
      <c r="Q2085" cm="1">
        <f t="array" ref="Q2085">NewI(BETA_e,J2085,C2085)</f>
        <v>7.0643877414157193E-5</v>
      </c>
      <c r="S2085" s="2">
        <f t="shared" si="471"/>
        <v>61840605.80138278</v>
      </c>
      <c r="T2085" s="7">
        <f t="shared" si="472"/>
        <v>166728.11268730636</v>
      </c>
      <c r="U2085" s="2">
        <f t="shared" si="473"/>
        <v>65436159.085929915</v>
      </c>
      <c r="V2085">
        <f t="array" ref="V2085:AA2085">rk((1-'Parameters-x'!B2090)*BETA_c,(1-'Parameters-x'!B2090)*BETA_a,(1-'Parameters-x'!B2090)*BETA_e,GAMMA,V2084,W2084,X2084,Y2084,Z2084,AA2084,dt,STAGE)</f>
        <v>14899340.141623864</v>
      </c>
      <c r="W2085">
        <v>3346.2529433404388</v>
      </c>
      <c r="X2085">
        <v>34088412.607768975</v>
      </c>
      <c r="Y2085">
        <v>111102.38959994975</v>
      </c>
      <c r="Z2085">
        <v>12852853.051989941</v>
      </c>
      <c r="AA2085">
        <v>52279.470144016159</v>
      </c>
      <c r="AB2085">
        <f t="shared" si="468"/>
        <v>855737.60543279559</v>
      </c>
      <c r="AC2085" cm="1">
        <f t="array" ref="AC2085">NewI((1-'Parameters-x'!B2091)*BETA_c,V2085,T2085)</f>
        <v>443.35909159786013</v>
      </c>
      <c r="AD2085">
        <f t="shared" si="469"/>
        <v>42300313.002631076</v>
      </c>
      <c r="AE2085" cm="1">
        <f t="array" ref="AE2085">NewI((1-'Parameters-x'!B2091)*BETA_a,X2085,T2085)</f>
        <v>14626.678801640925</v>
      </c>
      <c r="AF2085">
        <f t="shared" si="470"/>
        <v>22280108.477866042</v>
      </c>
      <c r="AG2085" cm="1">
        <f t="array" ref="AG2085">NewI((1-'Parameters-x'!B2091)*BETA_e,Z2085,T2085)</f>
        <v>6870.764607790471</v>
      </c>
    </row>
    <row r="2086" spans="1:33" x14ac:dyDescent="0.45">
      <c r="A2086">
        <f t="shared" si="463"/>
        <v>208.19999999999246</v>
      </c>
      <c r="B2086" s="2">
        <f t="shared" si="474"/>
        <v>25607323.6653837</v>
      </c>
      <c r="C2086" s="7">
        <f t="shared" si="475"/>
        <v>5.043879980292475E-3</v>
      </c>
      <c r="D2086" s="2">
        <f t="shared" si="476"/>
        <v>101836169.32957242</v>
      </c>
      <c r="E2086" s="7">
        <f t="shared" si="464"/>
        <v>2.9338660857131088E-4</v>
      </c>
      <c r="F2086">
        <f t="array" ref="F2086:K2086">rk(BETA_c,BETA_a,BETA_e,GAMMA,F2085,G2085,H2085,I2085,J2085,K2085,dt,STAGE)</f>
        <v>13625902.911409669</v>
      </c>
      <c r="G2086">
        <v>3.5141096905743924E-4</v>
      </c>
      <c r="H2086">
        <v>9399501.2772290614</v>
      </c>
      <c r="I2086">
        <v>3.4959957752856642E-3</v>
      </c>
      <c r="J2086">
        <v>2581919.4767449689</v>
      </c>
      <c r="K2086">
        <v>1.1964732359493711E-3</v>
      </c>
      <c r="L2086">
        <f t="shared" si="465"/>
        <v>2132521.0882389206</v>
      </c>
      <c r="M2086" cm="1">
        <f t="array" ref="M2086">NewI(BETA_c,F2086,C2086)</f>
        <v>2.0443654526144686E-5</v>
      </c>
      <c r="N2086">
        <f t="shared" si="466"/>
        <v>67100326.719274938</v>
      </c>
      <c r="O2086" cm="1">
        <f t="array" ref="O2086">NewI(BETA_a,H2086,C2086)</f>
        <v>2.0335198552994083E-4</v>
      </c>
      <c r="P2086">
        <f t="shared" si="467"/>
        <v>32603321.522058558</v>
      </c>
      <c r="Q2086" cm="1">
        <f t="array" ref="Q2086">NewI(BETA_e,J2086,C2086)</f>
        <v>6.9590968515225352E-5</v>
      </c>
      <c r="S2086" s="2">
        <f t="shared" si="471"/>
        <v>61838420.167647444</v>
      </c>
      <c r="T2086" s="7">
        <f t="shared" si="472"/>
        <v>165453.5377072125</v>
      </c>
      <c r="U2086" s="2">
        <f t="shared" si="473"/>
        <v>65439619.294645354</v>
      </c>
      <c r="V2086">
        <f t="array" ref="V2086:AA2086">rk((1-'Parameters-x'!B2091)*BETA_c,(1-'Parameters-x'!B2091)*BETA_a,(1-'Parameters-x'!B2091)*BETA_e,GAMMA,V2085,W2085,X2085,Y2085,Z2085,AA2085,dt,STAGE)</f>
        <v>14899295.975460567</v>
      </c>
      <c r="W2086">
        <v>3320.9692017986613</v>
      </c>
      <c r="X2086">
        <v>34086955.568885595</v>
      </c>
      <c r="Y2086">
        <v>110253.6476071424</v>
      </c>
      <c r="Z2086">
        <v>12852168.623301283</v>
      </c>
      <c r="AA2086">
        <v>51878.920898271419</v>
      </c>
      <c r="AB2086">
        <f t="shared" si="468"/>
        <v>855807.05533763475</v>
      </c>
      <c r="AC2086" cm="1">
        <f t="array" ref="AC2086">NewI((1-'Parameters-x'!B2092)*BETA_c,V2086,T2086)</f>
        <v>439.96847052212075</v>
      </c>
      <c r="AD2086">
        <f t="shared" si="469"/>
        <v>42302618.783507265</v>
      </c>
      <c r="AE2086" cm="1">
        <f t="array" ref="AE2086">NewI((1-'Parameters-x'!B2092)*BETA_a,X2086,T2086)</f>
        <v>14514.242824427636</v>
      </c>
      <c r="AF2086">
        <f t="shared" si="470"/>
        <v>22281193.455800448</v>
      </c>
      <c r="AG2086" cm="1">
        <f t="array" ref="AG2086">NewI((1-'Parameters-x'!B2092)*BETA_e,Z2086,T2086)</f>
        <v>6817.8770654725158</v>
      </c>
    </row>
    <row r="2087" spans="1:33" x14ac:dyDescent="0.45">
      <c r="A2087">
        <f t="shared" si="463"/>
        <v>208.29999999999245</v>
      </c>
      <c r="B2087" s="2">
        <f t="shared" si="474"/>
        <v>25607323.66535458</v>
      </c>
      <c r="C2087" s="7">
        <f t="shared" si="475"/>
        <v>4.9687036690558963E-3</v>
      </c>
      <c r="D2087" s="2">
        <f t="shared" si="476"/>
        <v>101836169.32967672</v>
      </c>
      <c r="E2087" s="7">
        <f t="shared" si="464"/>
        <v>2.8901383937618972E-4</v>
      </c>
      <c r="F2087">
        <f t="array" ref="F2087:K2087">rk(BETA_c,BETA_a,BETA_e,GAMMA,F2086,G2086,H2086,I2086,J2086,K2086,dt,STAGE)</f>
        <v>13625902.91140764</v>
      </c>
      <c r="G2087">
        <v>3.4617369095194417E-4</v>
      </c>
      <c r="H2087">
        <v>9399501.2772088777</v>
      </c>
      <c r="I2087">
        <v>3.4438899342802962E-3</v>
      </c>
      <c r="J2087">
        <v>2581919.4767380618</v>
      </c>
      <c r="K2087">
        <v>1.1786400438236562E-3</v>
      </c>
      <c r="L2087">
        <f t="shared" si="465"/>
        <v>2132521.0882461863</v>
      </c>
      <c r="M2087" cm="1">
        <f t="array" ref="M2087">NewI(BETA_c,F2087,C2087)</f>
        <v>2.0138952879497545E-5</v>
      </c>
      <c r="N2087">
        <f t="shared" si="466"/>
        <v>67100326.719347231</v>
      </c>
      <c r="O2087" cm="1">
        <f t="array" ref="O2087">NewI(BETA_a,H2087,C2087)</f>
        <v>2.0032113384102767E-4</v>
      </c>
      <c r="P2087">
        <f t="shared" si="467"/>
        <v>32603321.522083297</v>
      </c>
      <c r="Q2087" cm="1">
        <f t="array" ref="Q2087">NewI(BETA_e,J2087,C2087)</f>
        <v>6.8553752655664551E-5</v>
      </c>
      <c r="S2087" s="2">
        <f t="shared" si="471"/>
        <v>61836251.340644501</v>
      </c>
      <c r="T2087" s="7">
        <f t="shared" si="472"/>
        <v>164188.60903320101</v>
      </c>
      <c r="U2087" s="2">
        <f t="shared" si="473"/>
        <v>65443053.050322309</v>
      </c>
      <c r="V2087">
        <f t="array" ref="V2087:AA2087">rk((1-'Parameters-x'!B2092)*BETA_c,(1-'Parameters-x'!B2092)*BETA_a,(1-'Parameters-x'!B2092)*BETA_e,GAMMA,V2086,W2086,X2086,Y2086,Z2086,AA2086,dt,STAGE)</f>
        <v>14899252.147073727</v>
      </c>
      <c r="W2087">
        <v>3295.8724780046432</v>
      </c>
      <c r="X2087">
        <v>34085509.730521977</v>
      </c>
      <c r="Y2087">
        <v>109411.32031698048</v>
      </c>
      <c r="Z2087">
        <v>12851489.463048792</v>
      </c>
      <c r="AA2087">
        <v>51481.416238215883</v>
      </c>
      <c r="AB2087">
        <f t="shared" si="468"/>
        <v>855875.98044826824</v>
      </c>
      <c r="AC2087" cm="1">
        <f t="array" ref="AC2087">NewI((1-'Parameters-x'!B2093)*BETA_c,V2087,T2087)</f>
        <v>436.60353049436281</v>
      </c>
      <c r="AD2087">
        <f t="shared" si="469"/>
        <v>42304906.949161045</v>
      </c>
      <c r="AE2087" cm="1">
        <f t="array" ref="AE2087">NewI((1-'Parameters-x'!B2093)*BETA_a,X2087,T2087)</f>
        <v>14402.667314781767</v>
      </c>
      <c r="AF2087">
        <f t="shared" si="470"/>
        <v>22282270.120712992</v>
      </c>
      <c r="AG2087" cm="1">
        <f t="array" ref="AG2087">NewI((1-'Parameters-x'!B2093)*BETA_e,Z2087,T2087)</f>
        <v>6765.3953666819261</v>
      </c>
    </row>
    <row r="2088" spans="1:33" x14ac:dyDescent="0.45">
      <c r="A2088">
        <f t="shared" si="463"/>
        <v>208.39999999999245</v>
      </c>
      <c r="B2088" s="2">
        <f t="shared" si="474"/>
        <v>25607323.665325895</v>
      </c>
      <c r="C2088" s="7">
        <f t="shared" si="475"/>
        <v>4.8946478202000487E-3</v>
      </c>
      <c r="D2088" s="2">
        <f t="shared" si="476"/>
        <v>101836169.32977946</v>
      </c>
      <c r="E2088" s="7">
        <f t="shared" si="464"/>
        <v>2.8470624394795788E-4</v>
      </c>
      <c r="F2088">
        <f t="array" ref="F2088:K2088">rk(BETA_c,BETA_a,BETA_e,GAMMA,F2087,G2087,H2087,I2087,J2087,K2087,dt,STAGE)</f>
        <v>13625902.91140564</v>
      </c>
      <c r="G2088">
        <v>3.4101446520128401E-4</v>
      </c>
      <c r="H2088">
        <v>9399501.2771889959</v>
      </c>
      <c r="I2088">
        <v>3.3925607008645333E-3</v>
      </c>
      <c r="J2088">
        <v>2581919.4767312575</v>
      </c>
      <c r="K2088">
        <v>1.1610726541342316E-3</v>
      </c>
      <c r="L2088">
        <f t="shared" si="465"/>
        <v>2132521.0882533458</v>
      </c>
      <c r="M2088" cm="1">
        <f t="array" ref="M2088">NewI(BETA_c,F2088,C2088)</f>
        <v>1.9838792646585736E-5</v>
      </c>
      <c r="N2088">
        <f t="shared" si="466"/>
        <v>67100326.719418444</v>
      </c>
      <c r="O2088" cm="1">
        <f t="array" ref="O2088">NewI(BETA_a,H2088,C2088)</f>
        <v>1.9733545536218696E-4</v>
      </c>
      <c r="P2088">
        <f t="shared" si="467"/>
        <v>32603321.522107672</v>
      </c>
      <c r="Q2088" cm="1">
        <f t="array" ref="Q2088">NewI(BETA_e,J2088,C2088)</f>
        <v>6.7531995939185222E-5</v>
      </c>
      <c r="S2088" s="2">
        <f t="shared" si="471"/>
        <v>61834099.191665888</v>
      </c>
      <c r="T2088" s="7">
        <f t="shared" si="472"/>
        <v>162933.25515439827</v>
      </c>
      <c r="U2088" s="2">
        <f t="shared" si="473"/>
        <v>65446460.553179711</v>
      </c>
      <c r="V2088">
        <f t="array" ref="V2088:AA2088">rk((1-'Parameters-x'!B2093)*BETA_c,(1-'Parameters-x'!B2093)*BETA_a,(1-'Parameters-x'!B2093)*BETA_e,GAMMA,V2087,W2087,X2087,Y2087,Z2087,AA2087,dt,STAGE)</f>
        <v>14899208.65390479</v>
      </c>
      <c r="W2088">
        <v>3270.9614481191411</v>
      </c>
      <c r="X2088">
        <v>34084075.006958053</v>
      </c>
      <c r="Y2088">
        <v>108575.36030448391</v>
      </c>
      <c r="Z2088">
        <v>12850815.530803047</v>
      </c>
      <c r="AA2088">
        <v>51086.933401795206</v>
      </c>
      <c r="AB2088">
        <f t="shared" si="468"/>
        <v>855944.3846470908</v>
      </c>
      <c r="AC2088" cm="1">
        <f t="array" ref="AC2088">NewI((1-'Parameters-x'!B2094)*BETA_c,V2088,T2088)</f>
        <v>433.26408082685629</v>
      </c>
      <c r="AD2088">
        <f t="shared" si="469"/>
        <v>42307177.632737465</v>
      </c>
      <c r="AE2088" cm="1">
        <f t="array" ref="AE2088">NewI((1-'Parameters-x'!B2094)*BETA_a,X2088,T2088)</f>
        <v>14291.945747007587</v>
      </c>
      <c r="AF2088">
        <f t="shared" si="470"/>
        <v>22283338.535795156</v>
      </c>
      <c r="AG2088" cm="1">
        <f t="array" ref="AG2088">NewI((1-'Parameters-x'!B2094)*BETA_e,Z2088,T2088)</f>
        <v>6713.3164167283567</v>
      </c>
    </row>
    <row r="2089" spans="1:33" x14ac:dyDescent="0.45">
      <c r="A2089">
        <f t="shared" si="463"/>
        <v>208.49999999999244</v>
      </c>
      <c r="B2089" s="2">
        <f t="shared" si="474"/>
        <v>25607323.665297635</v>
      </c>
      <c r="C2089" s="7">
        <f t="shared" si="475"/>
        <v>4.8216957338373485E-3</v>
      </c>
      <c r="D2089" s="2">
        <f t="shared" si="476"/>
        <v>101836169.32988067</v>
      </c>
      <c r="E2089" s="7">
        <f t="shared" si="464"/>
        <v>2.8046285090676371E-4</v>
      </c>
      <c r="F2089">
        <f t="array" ref="F2089:K2089">rk(BETA_c,BETA_a,BETA_e,GAMMA,F2088,G2088,H2088,I2088,J2088,K2088,dt,STAGE)</f>
        <v>13625902.911403671</v>
      </c>
      <c r="G2089">
        <v>3.3593212861020798E-4</v>
      </c>
      <c r="H2089">
        <v>9399501.2771694101</v>
      </c>
      <c r="I2089">
        <v>3.3419965001596479E-3</v>
      </c>
      <c r="J2089">
        <v>2581919.4767245548</v>
      </c>
      <c r="K2089">
        <v>1.1437671050674926E-3</v>
      </c>
      <c r="L2089">
        <f t="shared" si="465"/>
        <v>2132521.0882603968</v>
      </c>
      <c r="M2089" cm="1">
        <f t="array" ref="M2089">NewI(BETA_c,F2089,C2089)</f>
        <v>1.9543106140086462E-5</v>
      </c>
      <c r="N2089">
        <f t="shared" si="466"/>
        <v>67100326.719488598</v>
      </c>
      <c r="O2089" cm="1">
        <f t="array" ref="O2089">NewI(BETA_a,H2089,C2089)</f>
        <v>1.9439427681108146E-4</v>
      </c>
      <c r="P2089">
        <f t="shared" si="467"/>
        <v>32603321.522131678</v>
      </c>
      <c r="Q2089" cm="1">
        <f t="array" ref="Q2089">NewI(BETA_e,J2089,C2089)</f>
        <v>6.6525467955595813E-5</v>
      </c>
      <c r="S2089" s="2">
        <f t="shared" si="471"/>
        <v>61831963.592981018</v>
      </c>
      <c r="T2089" s="7">
        <f t="shared" si="472"/>
        <v>161687.4050670102</v>
      </c>
      <c r="U2089" s="2">
        <f t="shared" si="473"/>
        <v>65449842.00195197</v>
      </c>
      <c r="V2089">
        <f t="array" ref="V2089:AA2089">rk((1-'Parameters-x'!B2094)*BETA_c,(1-'Parameters-x'!B2094)*BETA_a,(1-'Parameters-x'!B2094)*BETA_e,GAMMA,V2088,W2088,X2088,Y2088,Z2088,AA2088,dt,STAGE)</f>
        <v>14899165.493414197</v>
      </c>
      <c r="W2089">
        <v>3246.234796793527</v>
      </c>
      <c r="X2089">
        <v>34082651.313123889</v>
      </c>
      <c r="Y2089">
        <v>107745.72047906762</v>
      </c>
      <c r="Z2089">
        <v>12850146.786442928</v>
      </c>
      <c r="AA2089">
        <v>50695.449791149076</v>
      </c>
      <c r="AB2089">
        <f t="shared" si="468"/>
        <v>856012.27178900933</v>
      </c>
      <c r="AC2089" cm="1">
        <f t="array" ref="AC2089">NewI((1-'Parameters-x'!B2095)*BETA_c,V2089,T2089)</f>
        <v>429.94993218878398</v>
      </c>
      <c r="AD2089">
        <f t="shared" si="469"/>
        <v>42309430.96639704</v>
      </c>
      <c r="AE2089" cm="1">
        <f t="array" ref="AE2089">NewI((1-'Parameters-x'!B2095)*BETA_a,X2089,T2089)</f>
        <v>14182.071643972846</v>
      </c>
      <c r="AF2089">
        <f t="shared" si="470"/>
        <v>22284398.763765924</v>
      </c>
      <c r="AG2089" cm="1">
        <f t="array" ref="AG2089">NewI((1-'Parameters-x'!B2095)*BETA_e,Z2089,T2089)</f>
        <v>6661.6371442101918</v>
      </c>
    </row>
    <row r="2090" spans="1:33" x14ac:dyDescent="0.45">
      <c r="A2090">
        <f t="shared" si="463"/>
        <v>208.59999999999243</v>
      </c>
      <c r="B2090" s="2">
        <f t="shared" si="474"/>
        <v>25607323.665269803</v>
      </c>
      <c r="C2090" s="7">
        <f t="shared" si="475"/>
        <v>4.7498309589830328E-3</v>
      </c>
      <c r="D2090" s="2">
        <f t="shared" si="476"/>
        <v>101836169.32998037</v>
      </c>
      <c r="E2090" s="7">
        <f t="shared" si="464"/>
        <v>2.7628270335064865E-4</v>
      </c>
      <c r="F2090">
        <f t="array" ref="F2090:K2090">rk(BETA_c,BETA_a,BETA_e,GAMMA,F2089,G2089,H2089,I2089,J2089,K2089,dt,STAGE)</f>
        <v>13625902.911401732</v>
      </c>
      <c r="G2090">
        <v>3.3092553531752103E-4</v>
      </c>
      <c r="H2090">
        <v>9399501.2771501169</v>
      </c>
      <c r="I2090">
        <v>3.292185929803443E-3</v>
      </c>
      <c r="J2090">
        <v>2581919.4767179517</v>
      </c>
      <c r="K2090">
        <v>1.1267194938620688E-3</v>
      </c>
      <c r="L2090">
        <f t="shared" si="465"/>
        <v>2132521.0882673427</v>
      </c>
      <c r="M2090" cm="1">
        <f t="array" ref="M2090">NewI(BETA_c,F2090,C2090)</f>
        <v>1.9251826681519967E-5</v>
      </c>
      <c r="N2090">
        <f t="shared" si="466"/>
        <v>67100326.719557695</v>
      </c>
      <c r="O2090" cm="1">
        <f t="array" ref="O2090">NewI(BETA_a,H2090,C2090)</f>
        <v>1.9149693494028425E-4</v>
      </c>
      <c r="P2090">
        <f t="shared" si="467"/>
        <v>32603321.52215533</v>
      </c>
      <c r="Q2090" cm="1">
        <f t="array" ref="Q2090">NewI(BETA_e,J2090,C2090)</f>
        <v>6.5533941728844426E-5</v>
      </c>
      <c r="S2090" s="2">
        <f t="shared" si="471"/>
        <v>61829844.417829424</v>
      </c>
      <c r="T2090" s="7">
        <f t="shared" si="472"/>
        <v>160450.98827108671</v>
      </c>
      <c r="U2090" s="2">
        <f t="shared" si="473"/>
        <v>65453197.593899488</v>
      </c>
      <c r="V2090">
        <f t="array" ref="V2090:AA2090">rk((1-'Parameters-x'!B2095)*BETA_c,(1-'Parameters-x'!B2095)*BETA_a,(1-'Parameters-x'!B2095)*BETA_e,GAMMA,V2089,W2089,X2089,Y2089,Z2089,AA2089,dt,STAGE)</f>
        <v>14899122.663081255</v>
      </c>
      <c r="W2090">
        <v>3221.691217128584</v>
      </c>
      <c r="X2090">
        <v>34081238.564594865</v>
      </c>
      <c r="Y2090">
        <v>106922.35408243589</v>
      </c>
      <c r="Z2090">
        <v>12849483.190153299</v>
      </c>
      <c r="AA2090">
        <v>50306.942971522221</v>
      </c>
      <c r="AB2090">
        <f t="shared" si="468"/>
        <v>856079.64570161665</v>
      </c>
      <c r="AC2090" cm="1">
        <f t="array" ref="AC2090">NewI((1-'Parameters-x'!B2096)*BETA_c,V2090,T2090)</f>
        <v>426.66089659750776</v>
      </c>
      <c r="AD2090">
        <f t="shared" si="469"/>
        <v>42311667.0813227</v>
      </c>
      <c r="AE2090" cm="1">
        <f t="array" ref="AE2090">NewI((1-'Parameters-x'!B2096)*BETA_a,X2090,T2090)</f>
        <v>14073.038576762017</v>
      </c>
      <c r="AF2090">
        <f t="shared" si="470"/>
        <v>22285450.866875175</v>
      </c>
      <c r="AG2090" cm="1">
        <f t="array" ref="AG2090">NewI((1-'Parameters-x'!B2096)*BETA_e,Z2090,T2090)</f>
        <v>6610.3545008442379</v>
      </c>
    </row>
    <row r="2091" spans="1:33" x14ac:dyDescent="0.45">
      <c r="A2091">
        <f t="shared" si="463"/>
        <v>208.69999999999243</v>
      </c>
      <c r="B2091" s="2">
        <f t="shared" si="474"/>
        <v>25607323.665242381</v>
      </c>
      <c r="C2091" s="7">
        <f t="shared" si="475"/>
        <v>4.6790372898453964E-3</v>
      </c>
      <c r="D2091" s="2">
        <f t="shared" si="476"/>
        <v>101836169.33007857</v>
      </c>
      <c r="E2091" s="7">
        <f t="shared" si="464"/>
        <v>2.7216485863976192E-4</v>
      </c>
      <c r="F2091">
        <f t="array" ref="F2091:K2091">rk(BETA_c,BETA_a,BETA_e,GAMMA,F2090,G2090,H2090,I2090,J2090,K2090,dt,STAGE)</f>
        <v>13625902.911399821</v>
      </c>
      <c r="G2091">
        <v>3.2599355653778537E-4</v>
      </c>
      <c r="H2091">
        <v>9399501.2771311123</v>
      </c>
      <c r="I2091">
        <v>3.2431177573790018E-3</v>
      </c>
      <c r="J2091">
        <v>2581919.4767114469</v>
      </c>
      <c r="K2091">
        <v>1.1099259759286086E-3</v>
      </c>
      <c r="L2091">
        <f t="shared" si="465"/>
        <v>2132521.0882741855</v>
      </c>
      <c r="M2091" cm="1">
        <f t="array" ref="M2091">NewI(BETA_c,F2091,C2091)</f>
        <v>1.8964888586213291E-5</v>
      </c>
      <c r="N2091">
        <f t="shared" si="466"/>
        <v>67100326.719625771</v>
      </c>
      <c r="O2091" cm="1">
        <f t="array" ref="O2091">NewI(BETA_a,H2091,C2091)</f>
        <v>1.8864277638771376E-4</v>
      </c>
      <c r="P2091">
        <f t="shared" si="467"/>
        <v>32603321.522178628</v>
      </c>
      <c r="Q2091" cm="1">
        <f t="array" ref="Q2091">NewI(BETA_e,J2091,C2091)</f>
        <v>6.4557193665834873E-5</v>
      </c>
      <c r="S2091" s="2">
        <f t="shared" si="471"/>
        <v>61827741.540413544</v>
      </c>
      <c r="T2091" s="7">
        <f t="shared" si="472"/>
        <v>159223.93476730029</v>
      </c>
      <c r="U2091" s="2">
        <f t="shared" si="473"/>
        <v>65456527.524819165</v>
      </c>
      <c r="V2091">
        <f t="array" ref="V2091:AA2091">rk((1-'Parameters-x'!B2096)*BETA_c,(1-'Parameters-x'!B2096)*BETA_a,(1-'Parameters-x'!B2096)*BETA_e,GAMMA,V2090,W2090,X2090,Y2090,Z2090,AA2090,dt,STAGE)</f>
        <v>14899080.160404</v>
      </c>
      <c r="W2091">
        <v>3197.329410633286</v>
      </c>
      <c r="X2091">
        <v>34079836.677586846</v>
      </c>
      <c r="Y2091">
        <v>106105.21468648595</v>
      </c>
      <c r="Z2091">
        <v>12848824.702422697</v>
      </c>
      <c r="AA2091">
        <v>49921.390670181048</v>
      </c>
      <c r="AB2091">
        <f t="shared" si="468"/>
        <v>856146.51018536626</v>
      </c>
      <c r="AC2091" cm="1">
        <f t="array" ref="AC2091">NewI((1-'Parameters-x'!B2097)*BETA_c,V2091,T2091)</f>
        <v>423.39678740987398</v>
      </c>
      <c r="AD2091">
        <f t="shared" si="469"/>
        <v>42313886.107726671</v>
      </c>
      <c r="AE2091" cm="1">
        <f t="array" ref="AE2091">NewI((1-'Parameters-x'!B2097)*BETA_a,X2091,T2091)</f>
        <v>13964.840164331692</v>
      </c>
      <c r="AF2091">
        <f t="shared" si="470"/>
        <v>22286494.906907123</v>
      </c>
      <c r="AG2091" cm="1">
        <f t="array" ref="AG2091">NewI((1-'Parameters-x'!B2097)*BETA_e,Z2091,T2091)</f>
        <v>6559.4654612965523</v>
      </c>
    </row>
    <row r="2092" spans="1:33" x14ac:dyDescent="0.45">
      <c r="A2092">
        <f t="shared" si="463"/>
        <v>208.79999999999242</v>
      </c>
      <c r="B2092" s="2">
        <f t="shared" si="474"/>
        <v>25607323.665215366</v>
      </c>
      <c r="C2092" s="7">
        <f t="shared" si="475"/>
        <v>4.609298762171316E-3</v>
      </c>
      <c r="D2092" s="2">
        <f t="shared" si="476"/>
        <v>101836169.33017534</v>
      </c>
      <c r="E2092" s="7">
        <f t="shared" si="464"/>
        <v>2.6810838818379102E-4</v>
      </c>
      <c r="F2092">
        <f t="array" ref="F2092:K2092">rk(BETA_c,BETA_a,BETA_e,GAMMA,F2091,G2091,H2091,I2091,J2091,K2091,dt,STAGE)</f>
        <v>13625902.911397938</v>
      </c>
      <c r="G2092">
        <v>3.2113508030687124E-4</v>
      </c>
      <c r="H2092">
        <v>9399501.2771123871</v>
      </c>
      <c r="I2092">
        <v>3.1947809178817597E-3</v>
      </c>
      <c r="J2092">
        <v>2581919.4767050394</v>
      </c>
      <c r="K2092">
        <v>1.0933827639826852E-3</v>
      </c>
      <c r="L2092">
        <f t="shared" si="465"/>
        <v>2132521.0882809274</v>
      </c>
      <c r="M2092" cm="1">
        <f t="array" ref="M2092">NewI(BETA_c,F2092,C2092)</f>
        <v>1.868222714848808E-5</v>
      </c>
      <c r="N2092">
        <f t="shared" si="466"/>
        <v>67100326.719692834</v>
      </c>
      <c r="O2092" cm="1">
        <f t="array" ref="O2092">NewI(BETA_a,H2092,C2092)</f>
        <v>1.8583115752929751E-4</v>
      </c>
      <c r="P2092">
        <f t="shared" si="467"/>
        <v>32603321.522201575</v>
      </c>
      <c r="Q2092" cm="1">
        <f t="array" ref="Q2092">NewI(BETA_e,J2092,C2092)</f>
        <v>6.359500350600544E-5</v>
      </c>
      <c r="S2092" s="2">
        <f t="shared" si="471"/>
        <v>61825654.83589156</v>
      </c>
      <c r="T2092" s="7">
        <f t="shared" si="472"/>
        <v>158006.17505374027</v>
      </c>
      <c r="U2092" s="2">
        <f t="shared" si="473"/>
        <v>65459831.989054695</v>
      </c>
      <c r="V2092">
        <f t="array" ref="V2092:AA2092">rk((1-'Parameters-x'!B2097)*BETA_c,(1-'Parameters-x'!B2097)*BETA_a,(1-'Parameters-x'!B2097)*BETA_e,GAMMA,V2091,W2091,X2091,Y2091,Z2091,AA2091,dt,STAGE)</f>
        <v>14899037.982899074</v>
      </c>
      <c r="W2092">
        <v>3173.1480871835756</v>
      </c>
      <c r="X2092">
        <v>34078445.56895142</v>
      </c>
      <c r="Y2092">
        <v>105294.25619122073</v>
      </c>
      <c r="Z2092">
        <v>12848171.28404106</v>
      </c>
      <c r="AA2092">
        <v>49538.770775335943</v>
      </c>
      <c r="AB2092">
        <f t="shared" si="468"/>
        <v>856212.86901374289</v>
      </c>
      <c r="AC2092" cm="1">
        <f t="array" ref="AC2092">NewI((1-'Parameters-x'!B2098)*BETA_c,V2092,T2092)</f>
        <v>420.15741931356217</v>
      </c>
      <c r="AD2092">
        <f t="shared" si="469"/>
        <v>42316088.174857356</v>
      </c>
      <c r="AE2092" cm="1">
        <f t="array" ref="AE2092">NewI((1-'Parameters-x'!B2098)*BETA_a,X2092,T2092)</f>
        <v>13857.470073168301</v>
      </c>
      <c r="AF2092">
        <f t="shared" si="470"/>
        <v>22287530.945183601</v>
      </c>
      <c r="AG2092" cm="1">
        <f t="array" ref="AG2092">NewI((1-'Parameters-x'!B2098)*BETA_e,Z2092,T2092)</f>
        <v>6508.9670230144729</v>
      </c>
    </row>
    <row r="2093" spans="1:33" x14ac:dyDescent="0.45">
      <c r="A2093">
        <f t="shared" si="463"/>
        <v>208.89999999999242</v>
      </c>
      <c r="B2093" s="2">
        <f t="shared" si="474"/>
        <v>25607323.665188752</v>
      </c>
      <c r="C2093" s="7">
        <f t="shared" si="475"/>
        <v>4.5405996496462589E-3</v>
      </c>
      <c r="D2093" s="2">
        <f t="shared" si="476"/>
        <v>101836169.33027065</v>
      </c>
      <c r="E2093" s="7">
        <f t="shared" si="464"/>
        <v>2.6411237723256197E-4</v>
      </c>
      <c r="F2093">
        <f t="array" ref="F2093:K2093">rk(BETA_c,BETA_a,BETA_e,GAMMA,F2092,G2092,H2092,I2092,J2092,K2092,dt,STAGE)</f>
        <v>13625902.911396082</v>
      </c>
      <c r="G2093">
        <v>3.1634901123129823E-4</v>
      </c>
      <c r="H2093">
        <v>9399501.2770939413</v>
      </c>
      <c r="I2093">
        <v>3.1471645112243316E-3</v>
      </c>
      <c r="J2093">
        <v>2581919.4766987278</v>
      </c>
      <c r="K2093">
        <v>1.0770861271906292E-3</v>
      </c>
      <c r="L2093">
        <f t="shared" si="465"/>
        <v>2132521.0882875687</v>
      </c>
      <c r="M2093" cm="1">
        <f t="array" ref="M2093">NewI(BETA_c,F2093,C2093)</f>
        <v>1.8403778627069256E-5</v>
      </c>
      <c r="N2093">
        <f t="shared" si="466"/>
        <v>67100326.719758898</v>
      </c>
      <c r="O2093" cm="1">
        <f t="array" ref="O2093">NewI(BETA_a,H2093,C2093)</f>
        <v>1.8306144433383331E-4</v>
      </c>
      <c r="P2093">
        <f t="shared" si="467"/>
        <v>32603321.522224188</v>
      </c>
      <c r="Q2093" cm="1">
        <f t="array" ref="Q2093">NewI(BETA_e,J2093,C2093)</f>
        <v>6.264715427165937E-5</v>
      </c>
      <c r="S2093" s="2">
        <f t="shared" si="471"/>
        <v>61823584.180370197</v>
      </c>
      <c r="T2093" s="7">
        <f t="shared" si="472"/>
        <v>156797.64012272144</v>
      </c>
      <c r="U2093" s="2">
        <f t="shared" si="473"/>
        <v>65463111.179507077</v>
      </c>
      <c r="V2093">
        <f t="array" ref="V2093:AA2093">rk((1-'Parameters-x'!B2098)*BETA_c,(1-'Parameters-x'!B2098)*BETA_a,(1-'Parameters-x'!B2098)*BETA_e,GAMMA,V2092,W2092,X2092,Y2092,Z2092,AA2092,dt,STAGE)</f>
        <v>14898996.128101574</v>
      </c>
      <c r="W2093">
        <v>3149.1459649811322</v>
      </c>
      <c r="X2093">
        <v>34077065.15617118</v>
      </c>
      <c r="Y2093">
        <v>104489.43282267108</v>
      </c>
      <c r="Z2093">
        <v>12847522.896097446</v>
      </c>
      <c r="AA2093">
        <v>49159.061335069229</v>
      </c>
      <c r="AB2093">
        <f t="shared" si="468"/>
        <v>856278.72593344457</v>
      </c>
      <c r="AC2093" cm="1">
        <f t="array" ref="AC2093">NewI((1-'Parameters-x'!B2099)*BETA_c,V2093,T2093)</f>
        <v>416.94260831847413</v>
      </c>
      <c r="AD2093">
        <f t="shared" si="469"/>
        <v>42318273.411006145</v>
      </c>
      <c r="AE2093" cm="1">
        <f t="array" ref="AE2093">NewI((1-'Parameters-x'!B2099)*BETA_a,X2093,T2093)</f>
        <v>13750.922016947996</v>
      </c>
      <c r="AF2093">
        <f t="shared" si="470"/>
        <v>22288559.042567488</v>
      </c>
      <c r="AG2093" cm="1">
        <f t="array" ref="AG2093">NewI((1-'Parameters-x'!B2099)*BETA_e,Z2093,T2093)</f>
        <v>6458.8562060597615</v>
      </c>
    </row>
    <row r="2094" spans="1:33" x14ac:dyDescent="0.45">
      <c r="A2094">
        <f t="shared" si="463"/>
        <v>208.99999999999241</v>
      </c>
      <c r="B2094" s="2">
        <f t="shared" si="474"/>
        <v>25607323.665162537</v>
      </c>
      <c r="C2094" s="7">
        <f t="shared" si="475"/>
        <v>4.4729244603479261E-3</v>
      </c>
      <c r="D2094" s="2">
        <f t="shared" si="476"/>
        <v>101836169.33036453</v>
      </c>
      <c r="E2094" s="7">
        <f t="shared" si="464"/>
        <v>2.6017592466975837E-4</v>
      </c>
      <c r="F2094">
        <f t="array" ref="F2094:K2094">rk(BETA_c,BETA_a,BETA_e,GAMMA,F2093,G2093,H2093,I2093,J2093,K2093,dt,STAGE)</f>
        <v>13625902.911394255</v>
      </c>
      <c r="G2094">
        <v>3.1163427024131211E-4</v>
      </c>
      <c r="H2094">
        <v>9399501.2770757712</v>
      </c>
      <c r="I2094">
        <v>3.1002577997785241E-3</v>
      </c>
      <c r="J2094">
        <v>2581919.4766925098</v>
      </c>
      <c r="K2094">
        <v>1.0610323903280901E-3</v>
      </c>
      <c r="L2094">
        <f t="shared" si="465"/>
        <v>2132521.0882941107</v>
      </c>
      <c r="M2094" cm="1">
        <f t="array" ref="M2094">NewI(BETA_c,F2094,C2094)</f>
        <v>1.8129480230711062E-5</v>
      </c>
      <c r="N2094">
        <f t="shared" si="466"/>
        <v>67100326.719823971</v>
      </c>
      <c r="O2094" cm="1">
        <f t="array" ref="O2094">NewI(BETA_a,H2094,C2094)</f>
        <v>1.8033301222001186E-4</v>
      </c>
      <c r="P2094">
        <f t="shared" si="467"/>
        <v>32603321.522246458</v>
      </c>
      <c r="Q2094" cm="1">
        <f t="array" ref="Q2094">NewI(BETA_e,J2094,C2094)</f>
        <v>6.1713432219035434E-5</v>
      </c>
      <c r="S2094" s="2">
        <f t="shared" si="471"/>
        <v>61821529.450897701</v>
      </c>
      <c r="T2094" s="7">
        <f t="shared" si="472"/>
        <v>155598.26145760788</v>
      </c>
      <c r="U2094" s="2">
        <f t="shared" si="473"/>
        <v>65466365.287644692</v>
      </c>
      <c r="V2094">
        <f t="array" ref="V2094:AA2094">rk((1-'Parameters-x'!B2099)*BETA_c,(1-'Parameters-x'!B2099)*BETA_a,(1-'Parameters-x'!B2099)*BETA_e,GAMMA,V2093,W2093,X2093,Y2093,Z2093,AA2093,dt,STAGE)</f>
        <v>14898954.593564935</v>
      </c>
      <c r="W2094">
        <v>3125.3217705121419</v>
      </c>
      <c r="X2094">
        <v>34075695.357354984</v>
      </c>
      <c r="Y2094">
        <v>103690.69913082696</v>
      </c>
      <c r="Z2094">
        <v>12846879.499977782</v>
      </c>
      <c r="AA2094">
        <v>48782.240556268771</v>
      </c>
      <c r="AB2094">
        <f t="shared" si="468"/>
        <v>856344.08466455282</v>
      </c>
      <c r="AC2094" cm="1">
        <f t="array" ref="AC2094">NewI((1-'Parameters-x'!B2100)*BETA_c,V2094,T2094)</f>
        <v>413.75217174816504</v>
      </c>
      <c r="AD2094">
        <f t="shared" si="469"/>
        <v>42320441.943514191</v>
      </c>
      <c r="AE2094" cm="1">
        <f t="array" ref="AE2094">NewI((1-'Parameters-x'!B2100)*BETA_a,X2094,T2094)</f>
        <v>13645.189756198763</v>
      </c>
      <c r="AF2094">
        <f t="shared" si="470"/>
        <v>22289579.259465948</v>
      </c>
      <c r="AG2094" cm="1">
        <f t="array" ref="AG2094">NewI((1-'Parameters-x'!B2100)*BETA_e,Z2094,T2094)</f>
        <v>6409.1300529429127</v>
      </c>
    </row>
    <row r="2095" spans="1:33" x14ac:dyDescent="0.45">
      <c r="A2095">
        <f t="shared" si="463"/>
        <v>209.09999999999241</v>
      </c>
      <c r="B2095" s="2">
        <f t="shared" si="474"/>
        <v>25607323.665136714</v>
      </c>
      <c r="C2095" s="7">
        <f t="shared" si="475"/>
        <v>4.4062579332527687E-3</v>
      </c>
      <c r="D2095" s="2">
        <f t="shared" si="476"/>
        <v>101836169.33045703</v>
      </c>
      <c r="E2095" s="7">
        <f t="shared" si="464"/>
        <v>2.5629814280971692E-4</v>
      </c>
      <c r="F2095">
        <f t="array" ref="F2095:K2095">rk(BETA_c,BETA_a,BETA_e,GAMMA,F2094,G2094,H2094,I2094,J2094,K2094,dt,STAGE)</f>
        <v>13625902.911392456</v>
      </c>
      <c r="G2095">
        <v>3.0698979434764032E-4</v>
      </c>
      <c r="H2095">
        <v>9399501.2770578712</v>
      </c>
      <c r="I2095">
        <v>3.0540502059539852E-3</v>
      </c>
      <c r="J2095">
        <v>2581919.4766863845</v>
      </c>
      <c r="K2095">
        <v>1.0452179329511432E-3</v>
      </c>
      <c r="L2095">
        <f t="shared" si="465"/>
        <v>2132521.0883005541</v>
      </c>
      <c r="M2095" cm="1">
        <f t="array" ref="M2095">NewI(BETA_c,F2095,C2095)</f>
        <v>1.7859270104037389E-5</v>
      </c>
      <c r="N2095">
        <f t="shared" si="466"/>
        <v>67100326.719888076</v>
      </c>
      <c r="O2095" cm="1">
        <f t="array" ref="O2095">NewI(BETA_a,H2095,C2095)</f>
        <v>1.7764524591557158E-4</v>
      </c>
      <c r="P2095">
        <f t="shared" si="467"/>
        <v>32603321.522268396</v>
      </c>
      <c r="Q2095" cm="1">
        <f t="array" ref="Q2095">NewI(BETA_e,J2095,C2095)</f>
        <v>6.079362679010794E-5</v>
      </c>
      <c r="S2095" s="2">
        <f t="shared" si="471"/>
        <v>61819490.525456741</v>
      </c>
      <c r="T2095" s="7">
        <f t="shared" si="472"/>
        <v>154407.97102965164</v>
      </c>
      <c r="U2095" s="2">
        <f t="shared" si="473"/>
        <v>65469594.503513604</v>
      </c>
      <c r="V2095">
        <f t="array" ref="V2095:AA2095">rk((1-'Parameters-x'!B2100)*BETA_c,(1-'Parameters-x'!B2100)*BETA_a,(1-'Parameters-x'!B2100)*BETA_e,GAMMA,V2094,W2094,X2094,Y2094,Z2094,AA2094,dt,STAGE)</f>
        <v>14898913.376860794</v>
      </c>
      <c r="W2095">
        <v>3101.6742385060725</v>
      </c>
      <c r="X2095">
        <v>34074336.091233321</v>
      </c>
      <c r="Y2095">
        <v>102898.00998757835</v>
      </c>
      <c r="Z2095">
        <v>12846241.057362629</v>
      </c>
      <c r="AA2095">
        <v>48408.2868035672</v>
      </c>
      <c r="AB2095">
        <f t="shared" si="468"/>
        <v>856408.9489007002</v>
      </c>
      <c r="AC2095" cm="1">
        <f t="array" ref="AC2095">NewI((1-'Parameters-x'!B2101)*BETA_c,V2095,T2095)</f>
        <v>410.58592823131647</v>
      </c>
      <c r="AD2095">
        <f t="shared" si="469"/>
        <v>42322593.898779102</v>
      </c>
      <c r="AE2095" cm="1">
        <f t="array" ref="AE2095">NewI((1-'Parameters-x'!B2101)*BETA_a,X2095,T2095)</f>
        <v>13540.267097964726</v>
      </c>
      <c r="AF2095">
        <f t="shared" si="470"/>
        <v>22290591.655833803</v>
      </c>
      <c r="AG2095" cm="1">
        <f t="array" ref="AG2095">NewI((1-'Parameters-x'!B2101)*BETA_e,Z2095,T2095)</f>
        <v>6359.7856284585923</v>
      </c>
    </row>
    <row r="2096" spans="1:33" x14ac:dyDescent="0.45">
      <c r="A2096">
        <f t="shared" si="463"/>
        <v>209.1999999999924</v>
      </c>
      <c r="B2096" s="2">
        <f t="shared" si="474"/>
        <v>25607323.665111274</v>
      </c>
      <c r="C2096" s="7">
        <f t="shared" si="475"/>
        <v>4.3405850347945606E-3</v>
      </c>
      <c r="D2096" s="2">
        <f t="shared" si="476"/>
        <v>101836169.33054814</v>
      </c>
      <c r="E2096" s="7">
        <f t="shared" si="464"/>
        <v>2.5247815719725016E-4</v>
      </c>
      <c r="F2096">
        <f t="array" ref="F2096:K2096">rk(BETA_c,BETA_a,BETA_e,GAMMA,F2095,G2095,H2095,I2095,J2095,K2095,dt,STAGE)</f>
        <v>13625902.911390685</v>
      </c>
      <c r="G2096">
        <v>3.0241453640187207E-4</v>
      </c>
      <c r="H2096">
        <v>9399501.2770402394</v>
      </c>
      <c r="I2096">
        <v>3.0085313098129384E-3</v>
      </c>
      <c r="J2096">
        <v>2581919.476680351</v>
      </c>
      <c r="K2096">
        <v>1.0296391885797501E-3</v>
      </c>
      <c r="L2096">
        <f t="shared" si="465"/>
        <v>2132521.088306901</v>
      </c>
      <c r="M2096" cm="1">
        <f t="array" ref="M2096">NewI(BETA_c,F2096,C2096)</f>
        <v>1.7593087313593163E-5</v>
      </c>
      <c r="N2096">
        <f t="shared" si="466"/>
        <v>67100326.719951227</v>
      </c>
      <c r="O2096" cm="1">
        <f t="array" ref="O2096">NewI(BETA_a,H2096,C2096)</f>
        <v>1.7499753931855201E-4</v>
      </c>
      <c r="P2096">
        <f t="shared" si="467"/>
        <v>32603321.52229001</v>
      </c>
      <c r="Q2096" cm="1">
        <f t="array" ref="Q2096">NewI(BETA_e,J2096,C2096)</f>
        <v>5.9887530565104991E-5</v>
      </c>
      <c r="S2096" s="2">
        <f t="shared" si="471"/>
        <v>61817467.282957487</v>
      </c>
      <c r="T2096" s="7">
        <f t="shared" si="472"/>
        <v>153226.7012948464</v>
      </c>
      <c r="U2096" s="2">
        <f t="shared" si="473"/>
        <v>65472799.015747666</v>
      </c>
      <c r="V2096">
        <f t="array" ref="V2096:AA2096">rk((1-'Parameters-x'!B2101)*BETA_c,(1-'Parameters-x'!B2101)*BETA_a,(1-'Parameters-x'!B2101)*BETA_e,GAMMA,V2095,W2095,X2095,Y2095,Z2095,AA2095,dt,STAGE)</f>
        <v>14898872.475578859</v>
      </c>
      <c r="W2096">
        <v>3078.2021118944554</v>
      </c>
      <c r="X2096">
        <v>34072987.277153663</v>
      </c>
      <c r="Y2096">
        <v>102111.3205846651</v>
      </c>
      <c r="Z2096">
        <v>12845607.530224964</v>
      </c>
      <c r="AA2096">
        <v>48037.178598286846</v>
      </c>
      <c r="AB2096">
        <f t="shared" si="468"/>
        <v>856473.32230924605</v>
      </c>
      <c r="AC2096" cm="1">
        <f t="array" ref="AC2096">NewI((1-'Parameters-x'!B2102)*BETA_c,V2096,T2096)</f>
        <v>407.44369769324993</v>
      </c>
      <c r="AD2096">
        <f t="shared" si="469"/>
        <v>42324729.402261674</v>
      </c>
      <c r="AE2096" cm="1">
        <f t="array" ref="AE2096">NewI((1-'Parameters-x'!B2102)*BETA_a,X2096,T2096)</f>
        <v>13436.147895472644</v>
      </c>
      <c r="AF2096">
        <f t="shared" si="470"/>
        <v>22291596.291176748</v>
      </c>
      <c r="AG2096" cm="1">
        <f t="array" ref="AG2096">NewI((1-'Parameters-x'!B2102)*BETA_e,Z2096,T2096)</f>
        <v>6310.8200195222153</v>
      </c>
    </row>
    <row r="2097" spans="1:33" x14ac:dyDescent="0.45">
      <c r="A2097">
        <f t="shared" si="463"/>
        <v>209.29999999999239</v>
      </c>
      <c r="B2097" s="2">
        <f t="shared" si="474"/>
        <v>25607323.665086217</v>
      </c>
      <c r="C2097" s="7">
        <f t="shared" si="475"/>
        <v>4.275890955474277E-3</v>
      </c>
      <c r="D2097" s="2">
        <f t="shared" si="476"/>
        <v>101836169.33063789</v>
      </c>
      <c r="E2097" s="7">
        <f t="shared" si="464"/>
        <v>2.487151064104539E-4</v>
      </c>
      <c r="F2097">
        <f t="array" ref="F2097:K2097">rk(BETA_c,BETA_a,BETA_e,GAMMA,F2096,G2096,H2096,I2096,J2096,K2096,dt,STAGE)</f>
        <v>13625902.911388941</v>
      </c>
      <c r="G2097">
        <v>2.9790746486040872E-4</v>
      </c>
      <c r="H2097">
        <v>9399501.2770228703</v>
      </c>
      <c r="I2097">
        <v>2.9636908467204747E-3</v>
      </c>
      <c r="J2097">
        <v>2581919.4766744068</v>
      </c>
      <c r="K2097">
        <v>1.0142926438933932E-3</v>
      </c>
      <c r="L2097">
        <f t="shared" si="465"/>
        <v>2132521.0883131516</v>
      </c>
      <c r="M2097" cm="1">
        <f t="array" ref="M2097">NewI(BETA_c,F2097,C2097)</f>
        <v>1.7330871834103597E-5</v>
      </c>
      <c r="N2097">
        <f t="shared" si="466"/>
        <v>67100326.72001344</v>
      </c>
      <c r="O2097" cm="1">
        <f t="array" ref="O2097">NewI(BETA_a,H2097,C2097)</f>
        <v>1.7238929536061572E-4</v>
      </c>
      <c r="P2097">
        <f t="shared" si="467"/>
        <v>32603321.5223113</v>
      </c>
      <c r="Q2097" cm="1">
        <f t="array" ref="Q2097">NewI(BETA_e,J2097,C2097)</f>
        <v>5.8994939215734569E-5</v>
      </c>
      <c r="S2097" s="2">
        <f t="shared" si="471"/>
        <v>61815459.603230618</v>
      </c>
      <c r="T2097" s="7">
        <f t="shared" si="472"/>
        <v>152054.38519079634</v>
      </c>
      <c r="U2097" s="2">
        <f t="shared" si="473"/>
        <v>65475979.01157859</v>
      </c>
      <c r="V2097">
        <f t="array" ref="V2097:AA2097">rk((1-'Parameters-x'!B2102)*BETA_c,(1-'Parameters-x'!B2102)*BETA_a,(1-'Parameters-x'!B2102)*BETA_e,GAMMA,V2096,W2096,X2096,Y2096,Z2096,AA2096,dt,STAGE)</f>
        <v>14898831.887326784</v>
      </c>
      <c r="W2097">
        <v>3054.9041417696803</v>
      </c>
      <c r="X2097">
        <v>34071648.835075863</v>
      </c>
      <c r="Y2097">
        <v>101330.58643163646</v>
      </c>
      <c r="Z2097">
        <v>12844978.880827971</v>
      </c>
      <c r="AA2097">
        <v>47668.8946173902</v>
      </c>
      <c r="AB2097">
        <f t="shared" si="468"/>
        <v>856537.20853144594</v>
      </c>
      <c r="AC2097" cm="1">
        <f t="array" ref="AC2097">NewI((1-'Parameters-x'!B2103)*BETA_c,V2097,T2097)</f>
        <v>404.3253013474839</v>
      </c>
      <c r="AD2097">
        <f t="shared" si="469"/>
        <v>42326848.5784925</v>
      </c>
      <c r="AE2097" cm="1">
        <f t="array" ref="AE2097">NewI((1-'Parameters-x'!B2103)*BETA_a,X2097,T2097)</f>
        <v>13332.826047800596</v>
      </c>
      <c r="AF2097">
        <f t="shared" si="470"/>
        <v>22292593.224554639</v>
      </c>
      <c r="AG2097" cm="1">
        <f t="array" ref="AG2097">NewI((1-'Parameters-x'!B2103)*BETA_e,Z2097,T2097)</f>
        <v>6262.2303350076427</v>
      </c>
    </row>
    <row r="2098" spans="1:33" x14ac:dyDescent="0.45">
      <c r="A2098">
        <f t="shared" si="463"/>
        <v>209.39999999999239</v>
      </c>
      <c r="B2098" s="2">
        <f t="shared" si="474"/>
        <v>25607323.66506153</v>
      </c>
      <c r="C2098" s="7">
        <f t="shared" si="475"/>
        <v>4.2121611065204885E-3</v>
      </c>
      <c r="D2098" s="2">
        <f t="shared" si="476"/>
        <v>101836169.3307263</v>
      </c>
      <c r="E2098" s="7">
        <f t="shared" si="464"/>
        <v>2.4500814186645273E-4</v>
      </c>
      <c r="F2098">
        <f t="array" ref="F2098:K2098">rk(BETA_c,BETA_a,BETA_e,GAMMA,F2097,G2097,H2097,I2097,J2097,K2097,dt,STAGE)</f>
        <v>13625902.91138722</v>
      </c>
      <c r="G2098">
        <v>2.9346756355193152E-4</v>
      </c>
      <c r="H2098">
        <v>9399501.2770057581</v>
      </c>
      <c r="I2098">
        <v>2.9195187050298586E-3</v>
      </c>
      <c r="J2098">
        <v>2581919.4766685511</v>
      </c>
      <c r="K2098">
        <v>9.9917483793869827E-4</v>
      </c>
      <c r="L2098">
        <f t="shared" si="465"/>
        <v>2132521.0883193123</v>
      </c>
      <c r="M2098" cm="1">
        <f t="array" ref="M2098">NewI(BETA_c,F2098,C2098)</f>
        <v>1.7072564534938245E-5</v>
      </c>
      <c r="N2098">
        <f t="shared" si="466"/>
        <v>67100326.720074721</v>
      </c>
      <c r="O2098" cm="1">
        <f t="array" ref="O2098">NewI(BETA_a,H2098,C2098)</f>
        <v>1.6981992587240683E-4</v>
      </c>
      <c r="P2098">
        <f t="shared" si="467"/>
        <v>32603321.522332273</v>
      </c>
      <c r="Q2098" cm="1">
        <f t="array" ref="Q2098">NewI(BETA_e,J2098,C2098)</f>
        <v>5.8115651459107655E-5</v>
      </c>
      <c r="S2098" s="2">
        <f t="shared" si="471"/>
        <v>61813467.367020473</v>
      </c>
      <c r="T2098" s="7">
        <f t="shared" si="472"/>
        <v>150890.95613359974</v>
      </c>
      <c r="U2098" s="2">
        <f t="shared" si="473"/>
        <v>65479134.676845923</v>
      </c>
      <c r="V2098">
        <f t="array" ref="V2098:AA2098">rk((1-'Parameters-x'!B2103)*BETA_c,(1-'Parameters-x'!B2103)*BETA_a,(1-'Parameters-x'!B2103)*BETA_e,GAMMA,V2097,W2097,X2097,Y2097,Z2097,AA2097,dt,STAGE)</f>
        <v>14898791.609730035</v>
      </c>
      <c r="W2098">
        <v>3031.7790873438062</v>
      </c>
      <c r="X2098">
        <v>34070320.685567588</v>
      </c>
      <c r="Y2098">
        <v>100555.7633538198</v>
      </c>
      <c r="Z2098">
        <v>12844355.071722854</v>
      </c>
      <c r="AA2098">
        <v>47303.413692436137</v>
      </c>
      <c r="AB2098">
        <f t="shared" si="468"/>
        <v>856600.6111826211</v>
      </c>
      <c r="AC2098" cm="1">
        <f t="array" ref="AC2098">NewI((1-'Parameters-x'!B2104)*BETA_c,V2098,T2098)</f>
        <v>401.23056168733081</v>
      </c>
      <c r="AD2098">
        <f t="shared" si="469"/>
        <v>42328951.551078595</v>
      </c>
      <c r="AE2098" cm="1">
        <f t="array" ref="AE2098">NewI((1-'Parameters-x'!B2104)*BETA_a,X2098,T2098)</f>
        <v>13230.295499548798</v>
      </c>
      <c r="AF2098">
        <f t="shared" si="470"/>
        <v>22293582.514584709</v>
      </c>
      <c r="AG2098" cm="1">
        <f t="array" ref="AG2098">NewI((1-'Parameters-x'!B2104)*BETA_e,Z2098,T2098)</f>
        <v>6214.0137055859959</v>
      </c>
    </row>
    <row r="2099" spans="1:33" x14ac:dyDescent="0.45">
      <c r="A2099">
        <f t="shared" si="463"/>
        <v>209.49999999999238</v>
      </c>
      <c r="B2099" s="2">
        <f t="shared" si="474"/>
        <v>25607323.665037215</v>
      </c>
      <c r="C2099" s="7">
        <f t="shared" si="475"/>
        <v>4.1493811165995379E-3</v>
      </c>
      <c r="D2099" s="2">
        <f t="shared" si="476"/>
        <v>101836169.33081341</v>
      </c>
      <c r="E2099" s="7">
        <f t="shared" si="464"/>
        <v>2.4135642763004167E-4</v>
      </c>
      <c r="F2099">
        <f t="array" ref="F2099:K2099">rk(BETA_c,BETA_a,BETA_e,GAMMA,F2098,G2098,H2098,I2098,J2098,K2098,dt,STAGE)</f>
        <v>13625902.911385527</v>
      </c>
      <c r="G2099">
        <v>2.8909383144833361E-4</v>
      </c>
      <c r="H2099">
        <v>9399501.2769889031</v>
      </c>
      <c r="I2099">
        <v>2.8760049238023369E-3</v>
      </c>
      <c r="J2099">
        <v>2581919.476662783</v>
      </c>
      <c r="K2099">
        <v>9.8428236134886766E-4</v>
      </c>
      <c r="L2099">
        <f t="shared" si="465"/>
        <v>2132521.0883253794</v>
      </c>
      <c r="M2099" cm="1">
        <f t="array" ref="M2099">NewI(BETA_c,F2099,C2099)</f>
        <v>1.6818107166776847E-5</v>
      </c>
      <c r="N2099">
        <f t="shared" si="466"/>
        <v>67100326.720135093</v>
      </c>
      <c r="O2099" cm="1">
        <f t="array" ref="O2099">NewI(BETA_a,H2099,C2099)</f>
        <v>1.6728885145091664E-4</v>
      </c>
      <c r="P2099">
        <f t="shared" si="467"/>
        <v>32603321.522352934</v>
      </c>
      <c r="Q2099" cm="1">
        <f t="array" ref="Q2099">NewI(BETA_e,J2099,C2099)</f>
        <v>5.7249469012348192E-5</v>
      </c>
      <c r="S2099" s="2">
        <f t="shared" si="471"/>
        <v>61811490.455978215</v>
      </c>
      <c r="T2099" s="7">
        <f t="shared" si="472"/>
        <v>149736.34801474796</v>
      </c>
      <c r="U2099" s="2">
        <f t="shared" si="473"/>
        <v>65482266.196007043</v>
      </c>
      <c r="V2099">
        <f t="array" ref="V2099:AA2099">rk((1-'Parameters-x'!B2104)*BETA_c,(1-'Parameters-x'!B2104)*BETA_a,(1-'Parameters-x'!B2104)*BETA_e,GAMMA,V2098,W2098,X2098,Y2098,Z2098,AA2098,dt,STAGE)</f>
        <v>14898751.640431767</v>
      </c>
      <c r="W2099">
        <v>3008.8257159073896</v>
      </c>
      <c r="X2099">
        <v>34069002.749799781</v>
      </c>
      <c r="Y2099">
        <v>99786.807490298947</v>
      </c>
      <c r="Z2099">
        <v>12843736.065746667</v>
      </c>
      <c r="AA2099">
        <v>46940.714808541627</v>
      </c>
      <c r="AB2099">
        <f t="shared" si="468"/>
        <v>856663.53385232529</v>
      </c>
      <c r="AC2099" cm="1">
        <f t="array" ref="AC2099">NewI((1-'Parameters-x'!B2105)*BETA_c,V2099,T2099)</f>
        <v>398.15930247753698</v>
      </c>
      <c r="AD2099">
        <f t="shared" si="469"/>
        <v>42331038.442709923</v>
      </c>
      <c r="AE2099" cm="1">
        <f t="array" ref="AE2099">NewI((1-'Parameters-x'!B2105)*BETA_a,X2099,T2099)</f>
        <v>13128.550240512624</v>
      </c>
      <c r="AF2099">
        <f t="shared" si="470"/>
        <v>22294564.219444793</v>
      </c>
      <c r="AG2099" cm="1">
        <f t="array" ref="AG2099">NewI((1-'Parameters-x'!B2105)*BETA_e,Z2099,T2099)</f>
        <v>6166.1672835655972</v>
      </c>
    </row>
    <row r="2100" spans="1:33" x14ac:dyDescent="0.45">
      <c r="A2100">
        <f t="shared" si="463"/>
        <v>209.59999999999238</v>
      </c>
      <c r="B2100" s="2">
        <f t="shared" si="474"/>
        <v>25607323.665013257</v>
      </c>
      <c r="C2100" s="7">
        <f t="shared" si="475"/>
        <v>4.0875368285747463E-3</v>
      </c>
      <c r="D2100" s="2">
        <f t="shared" si="476"/>
        <v>101836169.33089921</v>
      </c>
      <c r="E2100" s="7">
        <f t="shared" si="464"/>
        <v>2.3775914022517905E-4</v>
      </c>
      <c r="F2100">
        <f t="array" ref="F2100:K2100">rk(BETA_c,BETA_a,BETA_e,GAMMA,F2099,G2099,H2099,I2099,J2099,K2099,dt,STAGE)</f>
        <v>13625902.911383858</v>
      </c>
      <c r="G2100">
        <v>2.847852824390657E-4</v>
      </c>
      <c r="H2100">
        <v>9399501.2769722994</v>
      </c>
      <c r="I2100">
        <v>2.8331396905609302E-3</v>
      </c>
      <c r="J2100">
        <v>2581919.476657101</v>
      </c>
      <c r="K2100">
        <v>9.6961185557475069E-4</v>
      </c>
      <c r="L2100">
        <f t="shared" si="465"/>
        <v>2132521.0883313566</v>
      </c>
      <c r="M2100" cm="1">
        <f t="array" ref="M2100">NewI(BETA_c,F2100,C2100)</f>
        <v>1.6567442348473835E-5</v>
      </c>
      <c r="N2100">
        <f t="shared" si="466"/>
        <v>67100326.720194556</v>
      </c>
      <c r="O2100" cm="1">
        <f t="array" ref="O2100">NewI(BETA_a,H2100,C2100)</f>
        <v>1.6479550132882578E-4</v>
      </c>
      <c r="P2100">
        <f t="shared" si="467"/>
        <v>32603321.522373289</v>
      </c>
      <c r="Q2100" cm="1">
        <f t="array" ref="Q2100">NewI(BETA_e,J2100,C2100)</f>
        <v>5.6396196547879426E-5</v>
      </c>
      <c r="S2100" s="2">
        <f t="shared" si="471"/>
        <v>61809528.752655007</v>
      </c>
      <c r="T2100" s="7">
        <f t="shared" si="472"/>
        <v>148590.49519803925</v>
      </c>
      <c r="U2100" s="2">
        <f t="shared" si="473"/>
        <v>65485373.752146952</v>
      </c>
      <c r="V2100">
        <f t="array" ref="V2100:AA2100">rk((1-'Parameters-x'!B2105)*BETA_c,(1-'Parameters-x'!B2105)*BETA_a,(1-'Parameters-x'!B2105)*BETA_e,GAMMA,V2099,W2099,X2099,Y2099,Z2099,AA2099,dt,STAGE)</f>
        <v>14898711.977092694</v>
      </c>
      <c r="W2100">
        <v>2986.0428027883399</v>
      </c>
      <c r="X2100">
        <v>34067694.94954215</v>
      </c>
      <c r="Y2100">
        <v>99023.675291901702</v>
      </c>
      <c r="Z2100">
        <v>12843121.826020159</v>
      </c>
      <c r="AA2100">
        <v>46580.777103349195</v>
      </c>
      <c r="AB2100">
        <f t="shared" si="468"/>
        <v>856725.98010451719</v>
      </c>
      <c r="AC2100" cm="1">
        <f t="array" ref="AC2100">NewI((1-'Parameters-x'!B2106)*BETA_c,V2100,T2100)</f>
        <v>395.11134874596388</v>
      </c>
      <c r="AD2100">
        <f t="shared" si="469"/>
        <v>42333109.375165947</v>
      </c>
      <c r="AE2100" cm="1">
        <f t="array" ref="AE2100">NewI((1-'Parameters-x'!B2106)*BETA_a,X2100,T2100)</f>
        <v>13027.584305357736</v>
      </c>
      <c r="AF2100">
        <f t="shared" si="470"/>
        <v>22295538.396876492</v>
      </c>
      <c r="AG2100" cm="1">
        <f t="array" ref="AG2100">NewI((1-'Parameters-x'!B2106)*BETA_e,Z2100,T2100)</f>
        <v>6118.6882427329974</v>
      </c>
    </row>
    <row r="2101" spans="1:33" x14ac:dyDescent="0.45">
      <c r="A2101">
        <f t="shared" si="463"/>
        <v>209.69999999999237</v>
      </c>
      <c r="B2101" s="2">
        <f t="shared" si="474"/>
        <v>25607323.664989661</v>
      </c>
      <c r="C2101" s="7">
        <f t="shared" si="475"/>
        <v>4.0266142963139226E-3</v>
      </c>
      <c r="D2101" s="2">
        <f t="shared" si="476"/>
        <v>101836169.33098373</v>
      </c>
      <c r="E2101" s="7">
        <f t="shared" si="464"/>
        <v>2.3421546844928952E-4</v>
      </c>
      <c r="F2101">
        <f t="array" ref="F2101:K2101">rk(BETA_c,BETA_a,BETA_e,GAMMA,F2100,G2100,H2100,I2100,J2100,K2100,dt,STAGE)</f>
        <v>13625902.911382215</v>
      </c>
      <c r="G2101">
        <v>2.805409451088438E-4</v>
      </c>
      <c r="H2101">
        <v>9399501.2769559417</v>
      </c>
      <c r="I2101">
        <v>2.7909133390777042E-3</v>
      </c>
      <c r="J2101">
        <v>2581919.4766515037</v>
      </c>
      <c r="K2101">
        <v>9.5516001212737466E-4</v>
      </c>
      <c r="L2101">
        <f t="shared" si="465"/>
        <v>2132521.088337244</v>
      </c>
      <c r="M2101" cm="1">
        <f t="array" ref="M2101">NewI(BETA_c,F2101,C2101)</f>
        <v>1.6320513554118674E-5</v>
      </c>
      <c r="N2101">
        <f t="shared" si="466"/>
        <v>67100326.720253147</v>
      </c>
      <c r="O2101" cm="1">
        <f t="array" ref="O2101">NewI(BETA_a,H2101,C2101)</f>
        <v>1.62339313245794E-4</v>
      </c>
      <c r="P2101">
        <f t="shared" si="467"/>
        <v>32603321.522393335</v>
      </c>
      <c r="Q2101" cm="1">
        <f t="array" ref="Q2101">NewI(BETA_e,J2101,C2101)</f>
        <v>5.5555641649376839E-5</v>
      </c>
      <c r="S2101" s="2">
        <f t="shared" si="471"/>
        <v>61807582.140495323</v>
      </c>
      <c r="T2101" s="7">
        <f t="shared" si="472"/>
        <v>147453.33251650765</v>
      </c>
      <c r="U2101" s="2">
        <f t="shared" si="473"/>
        <v>65488457.526988164</v>
      </c>
      <c r="V2101">
        <f t="array" ref="V2101:AA2101">rk((1-'Parameters-x'!B2106)*BETA_c,(1-'Parameters-x'!B2106)*BETA_a,(1-'Parameters-x'!B2106)*BETA_e,GAMMA,V2100,W2100,X2100,Y2100,Z2100,AA2100,dt,STAGE)</f>
        <v>14898672.617390964</v>
      </c>
      <c r="W2101">
        <v>2963.4291313108001</v>
      </c>
      <c r="X2101">
        <v>34066397.207158729</v>
      </c>
      <c r="Y2101">
        <v>98266.323519196958</v>
      </c>
      <c r="Z2101">
        <v>12842512.315945635</v>
      </c>
      <c r="AA2101">
        <v>46223.579865999905</v>
      </c>
      <c r="AB2101">
        <f t="shared" si="468"/>
        <v>856787.95347772504</v>
      </c>
      <c r="AC2101" cm="1">
        <f t="array" ref="AC2101">NewI((1-'Parameters-x'!B2107)*BETA_c,V2101,T2101)</f>
        <v>392.08652677531063</v>
      </c>
      <c r="AD2101">
        <f t="shared" si="469"/>
        <v>42335164.46932207</v>
      </c>
      <c r="AE2101" cm="1">
        <f t="array" ref="AE2101">NewI((1-'Parameters-x'!B2107)*BETA_a,X2101,T2101)</f>
        <v>12927.391773297355</v>
      </c>
      <c r="AF2101">
        <f t="shared" si="470"/>
        <v>22296505.104188368</v>
      </c>
      <c r="AG2101" cm="1">
        <f t="array" ref="AG2101">NewI((1-'Parameters-x'!B2107)*BETA_e,Z2101,T2101)</f>
        <v>6071.5737781951138</v>
      </c>
    </row>
    <row r="2102" spans="1:33" x14ac:dyDescent="0.45">
      <c r="A2102">
        <f t="shared" si="463"/>
        <v>209.79999999999237</v>
      </c>
      <c r="B2102" s="2">
        <f t="shared" si="474"/>
        <v>25607323.664966412</v>
      </c>
      <c r="C2102" s="7">
        <f t="shared" si="475"/>
        <v>3.9665997815444554E-3</v>
      </c>
      <c r="D2102" s="2">
        <f t="shared" si="476"/>
        <v>101836169.331067</v>
      </c>
      <c r="E2102" s="7">
        <f t="shared" si="464"/>
        <v>2.3072461319033477E-4</v>
      </c>
      <c r="F2102">
        <f t="array" ref="F2102:K2102">rk(BETA_c,BETA_a,BETA_e,GAMMA,F2101,G2101,H2101,I2101,J2101,K2101,dt,STAGE)</f>
        <v>13625902.911380595</v>
      </c>
      <c r="G2102">
        <v>2.7635986251866912E-4</v>
      </c>
      <c r="H2102">
        <v>9399501.2769398279</v>
      </c>
      <c r="I2102">
        <v>2.7493163471940195E-3</v>
      </c>
      <c r="J2102">
        <v>2581919.4766459898</v>
      </c>
      <c r="K2102">
        <v>9.4092357183176648E-4</v>
      </c>
      <c r="L2102">
        <f t="shared" si="465"/>
        <v>2132521.0883430457</v>
      </c>
      <c r="M2102" cm="1">
        <f t="array" ref="M2102">NewI(BETA_c,F2102,C2102)</f>
        <v>1.6077265100289043E-5</v>
      </c>
      <c r="N2102">
        <f t="shared" si="466"/>
        <v>67100326.720310859</v>
      </c>
      <c r="O2102" cm="1">
        <f t="array" ref="O2102">NewI(BETA_a,H2102,C2102)</f>
        <v>1.5991973332166827E-4</v>
      </c>
      <c r="P2102">
        <f t="shared" si="467"/>
        <v>32603321.522413086</v>
      </c>
      <c r="Q2102" cm="1">
        <f t="array" ref="Q2102">NewI(BETA_e,J2102,C2102)</f>
        <v>5.4727614768377453E-5</v>
      </c>
      <c r="S2102" s="2">
        <f t="shared" si="471"/>
        <v>61805650.503830254</v>
      </c>
      <c r="T2102" s="7">
        <f t="shared" si="472"/>
        <v>146324.79526936734</v>
      </c>
      <c r="U2102" s="2">
        <f t="shared" si="473"/>
        <v>65491517.700900376</v>
      </c>
      <c r="V2102">
        <f t="array" ref="V2102:AA2102">rk((1-'Parameters-x'!B2107)*BETA_c,(1-'Parameters-x'!B2107)*BETA_a,(1-'Parameters-x'!B2107)*BETA_e,GAMMA,V2101,W2101,X2101,Y2101,Z2101,AA2101,dt,STAGE)</f>
        <v>14898633.559022034</v>
      </c>
      <c r="W2102">
        <v>2940.9834927540578</v>
      </c>
      <c r="X2102">
        <v>34065109.445603393</v>
      </c>
      <c r="Y2102">
        <v>97514.709240501295</v>
      </c>
      <c r="Z2102">
        <v>12841907.499204826</v>
      </c>
      <c r="AA2102">
        <v>45869.102536111983</v>
      </c>
      <c r="AB2102">
        <f t="shared" si="468"/>
        <v>856849.45748521236</v>
      </c>
      <c r="AC2102" cm="1">
        <f t="array" ref="AC2102">NewI((1-'Parameters-x'!B2108)*BETA_c,V2102,T2102)</f>
        <v>389.08466409487994</v>
      </c>
      <c r="AD2102">
        <f t="shared" si="469"/>
        <v>42337203.845156103</v>
      </c>
      <c r="AE2102" cm="1">
        <f t="array" ref="AE2102">NewI((1-'Parameters-x'!B2108)*BETA_a,X2102,T2102)</f>
        <v>12827.966767771688</v>
      </c>
      <c r="AF2102">
        <f t="shared" si="470"/>
        <v>22297464.398259062</v>
      </c>
      <c r="AG2102" cm="1">
        <f t="array" ref="AG2102">NewI((1-'Parameters-x'!B2108)*BETA_e,Z2102,T2102)</f>
        <v>6024.8211062224664</v>
      </c>
    </row>
    <row r="2103" spans="1:33" x14ac:dyDescent="0.45">
      <c r="A2103">
        <f t="shared" si="463"/>
        <v>209.89999999999236</v>
      </c>
      <c r="B2103" s="2">
        <f t="shared" si="474"/>
        <v>25607323.664943509</v>
      </c>
      <c r="C2103" s="7">
        <f t="shared" si="475"/>
        <v>3.9074797507552776E-3</v>
      </c>
      <c r="D2103" s="2">
        <f t="shared" si="476"/>
        <v>101836169.33114901</v>
      </c>
      <c r="E2103" s="7">
        <f t="shared" si="464"/>
        <v>2.2728578724661046E-4</v>
      </c>
      <c r="F2103">
        <f t="array" ref="F2103:K2103">rk(BETA_c,BETA_a,BETA_e,GAMMA,F2102,G2102,H2102,I2102,J2102,K2102,dt,STAGE)</f>
        <v>13625902.911378996</v>
      </c>
      <c r="G2103">
        <v>2.7224109199011089E-4</v>
      </c>
      <c r="H2103">
        <v>9399501.2769239545</v>
      </c>
      <c r="I2103">
        <v>2.7083393346732693E-3</v>
      </c>
      <c r="J2103">
        <v>2581919.4766405579</v>
      </c>
      <c r="K2103">
        <v>9.2689932409189754E-4</v>
      </c>
      <c r="L2103">
        <f t="shared" si="465"/>
        <v>2132521.0883487626</v>
      </c>
      <c r="M2103" cm="1">
        <f t="array" ref="M2103">NewI(BETA_c,F2103,C2103)</f>
        <v>1.5837642133494006E-5</v>
      </c>
      <c r="N2103">
        <f t="shared" si="466"/>
        <v>67100326.720367707</v>
      </c>
      <c r="O2103" cm="1">
        <f t="array" ref="O2103">NewI(BETA_a,H2103,C2103)</f>
        <v>1.5753621593158054E-4</v>
      </c>
      <c r="P2103">
        <f t="shared" si="467"/>
        <v>32603321.52243254</v>
      </c>
      <c r="Q2103" cm="1">
        <f t="array" ref="Q2103">NewI(BETA_e,J2103,C2103)</f>
        <v>5.3911929181535905E-5</v>
      </c>
      <c r="S2103" s="2">
        <f t="shared" si="471"/>
        <v>61803733.727870829</v>
      </c>
      <c r="T2103" s="7">
        <f t="shared" si="472"/>
        <v>145204.81921897148</v>
      </c>
      <c r="U2103" s="2">
        <f t="shared" si="473"/>
        <v>65494554.4529102</v>
      </c>
      <c r="V2103">
        <f t="array" ref="V2103:AA2103">rk((1-'Parameters-x'!B2108)*BETA_c,(1-'Parameters-x'!B2108)*BETA_a,(1-'Parameters-x'!B2108)*BETA_e,GAMMA,V2102,W2102,X2102,Y2102,Z2102,AA2102,dt,STAGE)</f>
        <v>14898594.799698545</v>
      </c>
      <c r="W2103">
        <v>2918.7046863114911</v>
      </c>
      <c r="X2103">
        <v>34063831.588415496</v>
      </c>
      <c r="Y2103">
        <v>96768.789829894959</v>
      </c>
      <c r="Z2103">
        <v>12841307.339756787</v>
      </c>
      <c r="AA2103">
        <v>45517.324702765029</v>
      </c>
      <c r="AB2103">
        <f t="shared" si="468"/>
        <v>856910.49561514379</v>
      </c>
      <c r="AC2103" cm="1">
        <f t="array" ref="AC2103">NewI((1-'Parameters-x'!B2109)*BETA_c,V2103,T2103)</f>
        <v>386.10558947238354</v>
      </c>
      <c r="AD2103">
        <f t="shared" si="469"/>
        <v>42339227.621754609</v>
      </c>
      <c r="AE2103" cm="1">
        <f t="array" ref="AE2103">NewI((1-'Parameters-x'!B2109)*BETA_a,X2103,T2103)</f>
        <v>12729.303456129415</v>
      </c>
      <c r="AF2103">
        <f t="shared" si="470"/>
        <v>22298416.335540447</v>
      </c>
      <c r="AG2103" cm="1">
        <f t="array" ref="AG2103">NewI((1-'Parameters-x'!B2109)*BETA_e,Z2103,T2103)</f>
        <v>5978.4274640934809</v>
      </c>
    </row>
    <row r="2104" spans="1:33" x14ac:dyDescent="0.45">
      <c r="A2104">
        <f t="shared" si="463"/>
        <v>209.99999999999235</v>
      </c>
      <c r="B2104" s="2">
        <f t="shared" si="474"/>
        <v>25607323.664920948</v>
      </c>
      <c r="C2104" s="7">
        <f t="shared" si="475"/>
        <v>3.8492408721450093E-3</v>
      </c>
      <c r="D2104" s="2">
        <f t="shared" si="476"/>
        <v>101836169.33122982</v>
      </c>
      <c r="E2104" s="7">
        <f t="shared" si="464"/>
        <v>2.2389821514922926E-4</v>
      </c>
      <c r="F2104">
        <f t="array" ref="F2104:K2104">rk(BETA_c,BETA_a,BETA_e,GAMMA,F2103,G2103,H2103,I2103,J2103,K2103,dt,STAGE)</f>
        <v>13625902.911377424</v>
      </c>
      <c r="G2104">
        <v>2.6818370489280354E-4</v>
      </c>
      <c r="H2104">
        <v>9399501.2769083176</v>
      </c>
      <c r="I2104">
        <v>2.6679730610856206E-3</v>
      </c>
      <c r="J2104">
        <v>2581919.476635207</v>
      </c>
      <c r="K2104">
        <v>9.1308410616658506E-4</v>
      </c>
      <c r="L2104">
        <f t="shared" si="465"/>
        <v>2132521.088354392</v>
      </c>
      <c r="M2104" cm="1">
        <f t="array" ref="M2104">NewI(BETA_c,F2104,C2104)</f>
        <v>1.560159061780434E-5</v>
      </c>
      <c r="N2104">
        <f t="shared" si="466"/>
        <v>67100326.720423713</v>
      </c>
      <c r="O2104" cm="1">
        <f t="array" ref="O2104">NewI(BETA_a,H2104,C2104)</f>
        <v>1.5518822358290727E-4</v>
      </c>
      <c r="P2104">
        <f t="shared" si="467"/>
        <v>32603321.52245171</v>
      </c>
      <c r="Q2104" cm="1">
        <f t="array" ref="Q2104">NewI(BETA_e,J2104,C2104)</f>
        <v>5.3108400948517674E-5</v>
      </c>
      <c r="S2104" s="2">
        <f t="shared" si="471"/>
        <v>61801831.698701464</v>
      </c>
      <c r="T2104" s="7">
        <f t="shared" si="472"/>
        <v>144093.34058778681</v>
      </c>
      <c r="U2104" s="2">
        <f t="shared" si="473"/>
        <v>65497567.960710749</v>
      </c>
      <c r="V2104">
        <f t="array" ref="V2104:AA2104">rk((1-'Parameters-x'!B2109)*BETA_c,(1-'Parameters-x'!B2109)*BETA_a,(1-'Parameters-x'!B2109)*BETA_e,GAMMA,V2103,W2103,X2103,Y2103,Z2103,AA2103,dt,STAGE)</f>
        <v>14898556.337150207</v>
      </c>
      <c r="W2104">
        <v>2896.5915190495516</v>
      </c>
      <c r="X2104">
        <v>34062563.559715457</v>
      </c>
      <c r="Y2104">
        <v>96028.522965247423</v>
      </c>
      <c r="Z2104">
        <v>12840711.8018358</v>
      </c>
      <c r="AA2104">
        <v>45168.226103489833</v>
      </c>
      <c r="AB2104">
        <f t="shared" si="468"/>
        <v>856971.07133074361</v>
      </c>
      <c r="AC2104" cm="1">
        <f t="array" ref="AC2104">NewI((1-'Parameters-x'!B2110)*BETA_c,V2104,T2104)</f>
        <v>383.14913290579187</v>
      </c>
      <c r="AD2104">
        <f t="shared" si="469"/>
        <v>42341235.917319298</v>
      </c>
      <c r="AE2104" cm="1">
        <f t="array" ref="AE2104">NewI((1-'Parameters-x'!B2110)*BETA_a,X2104,T2104)</f>
        <v>12631.396049311321</v>
      </c>
      <c r="AF2104">
        <f t="shared" si="470"/>
        <v>22299360.972060714</v>
      </c>
      <c r="AG2104" cm="1">
        <f t="array" ref="AG2104">NewI((1-'Parameters-x'!B2110)*BETA_e,Z2104,T2104)</f>
        <v>5932.3901099398981</v>
      </c>
    </row>
    <row r="2105" spans="1:33" x14ac:dyDescent="0.45">
      <c r="A2105">
        <f t="shared" si="463"/>
        <v>210.09999999999235</v>
      </c>
      <c r="B2105" s="2">
        <f t="shared" si="474"/>
        <v>25607323.664898723</v>
      </c>
      <c r="C2105" s="7">
        <f t="shared" si="475"/>
        <v>3.7918700126155771E-3</v>
      </c>
      <c r="D2105" s="2">
        <f t="shared" si="476"/>
        <v>101836169.33130941</v>
      </c>
      <c r="E2105" s="7">
        <f t="shared" si="464"/>
        <v>2.2056113298724934E-4</v>
      </c>
      <c r="F2105">
        <f t="array" ref="F2105:K2105">rk(BETA_c,BETA_a,BETA_e,GAMMA,F2104,G2104,H2104,I2104,J2104,K2104,dt,STAGE)</f>
        <v>13625902.911375875</v>
      </c>
      <c r="G2105">
        <v>2.6418678643510987E-4</v>
      </c>
      <c r="H2105">
        <v>9399501.2768929135</v>
      </c>
      <c r="I2105">
        <v>2.6282084237242804E-3</v>
      </c>
      <c r="J2105">
        <v>2581919.4766299361</v>
      </c>
      <c r="K2105">
        <v>8.9947480245618683E-4</v>
      </c>
      <c r="L2105">
        <f t="shared" si="465"/>
        <v>2132521.0883599385</v>
      </c>
      <c r="M2105" cm="1">
        <f t="array" ref="M2105">NewI(BETA_c,F2105,C2105)</f>
        <v>1.5369057322667187E-5</v>
      </c>
      <c r="N2105">
        <f t="shared" si="466"/>
        <v>67100326.720478877</v>
      </c>
      <c r="O2105" cm="1">
        <f t="array" ref="O2105">NewI(BETA_a,H2105,C2105)</f>
        <v>1.528752267940625E-4</v>
      </c>
      <c r="P2105">
        <f t="shared" si="467"/>
        <v>32603321.52247059</v>
      </c>
      <c r="Q2105" cm="1">
        <f t="array" ref="Q2105">NewI(BETA_e,J2105,C2105)</f>
        <v>5.2316848870519658E-5</v>
      </c>
      <c r="S2105" s="2">
        <f t="shared" si="471"/>
        <v>61799944.30327341</v>
      </c>
      <c r="T2105" s="7">
        <f t="shared" si="472"/>
        <v>142990.2960553829</v>
      </c>
      <c r="U2105" s="2">
        <f t="shared" si="473"/>
        <v>65500558.400671206</v>
      </c>
      <c r="V2105">
        <f t="array" ref="V2105:AA2105">rk((1-'Parameters-x'!B2110)*BETA_c,(1-'Parameters-x'!B2110)*BETA_a,(1-'Parameters-x'!B2110)*BETA_e,GAMMA,V2104,W2104,X2104,Y2104,Z2104,AA2104,dt,STAGE)</f>
        <v>14898518.169123659</v>
      </c>
      <c r="W2105">
        <v>2874.6428058667921</v>
      </c>
      <c r="X2105">
        <v>34061305.284200452</v>
      </c>
      <c r="Y2105">
        <v>95293.866626252362</v>
      </c>
      <c r="Z2105">
        <v>12840120.849949297</v>
      </c>
      <c r="AA2105">
        <v>44821.786623263753</v>
      </c>
      <c r="AB2105">
        <f t="shared" si="468"/>
        <v>857031.18807047431</v>
      </c>
      <c r="AC2105" cm="1">
        <f t="array" ref="AC2105">NewI((1-'Parameters-x'!B2111)*BETA_c,V2105,T2105)</f>
        <v>380.21512561522326</v>
      </c>
      <c r="AD2105">
        <f t="shared" si="469"/>
        <v>42343228.849173293</v>
      </c>
      <c r="AE2105" cm="1">
        <f t="array" ref="AE2105">NewI((1-'Parameters-x'!B2111)*BETA_a,X2105,T2105)</f>
        <v>12534.23880153601</v>
      </c>
      <c r="AF2105">
        <f t="shared" si="470"/>
        <v>22300298.363427438</v>
      </c>
      <c r="AG2105" cm="1">
        <f t="array" ref="AG2105">NewI((1-'Parameters-x'!B2111)*BETA_e,Z2105,T2105)</f>
        <v>5886.7063225932325</v>
      </c>
    </row>
    <row r="2106" spans="1:33" x14ac:dyDescent="0.45">
      <c r="A2106">
        <f t="shared" si="463"/>
        <v>210.19999999999234</v>
      </c>
      <c r="B2106" s="2">
        <f t="shared" si="474"/>
        <v>25607323.664876834</v>
      </c>
      <c r="C2106" s="7">
        <f t="shared" si="475"/>
        <v>3.7353542348106559E-3</v>
      </c>
      <c r="D2106" s="2">
        <f t="shared" si="476"/>
        <v>101836169.33138782</v>
      </c>
      <c r="E2106" s="7">
        <f t="shared" si="464"/>
        <v>2.1727378823540962E-4</v>
      </c>
      <c r="F2106">
        <f t="array" ref="F2106:K2106">rk(BETA_c,BETA_a,BETA_e,GAMMA,F2105,G2105,H2105,I2105,J2105,K2105,dt,STAGE)</f>
        <v>13625902.911374349</v>
      </c>
      <c r="G2106">
        <v>2.6024943545790378E-4</v>
      </c>
      <c r="H2106">
        <v>9399501.2768777404</v>
      </c>
      <c r="I2106">
        <v>2.5890364555528232E-3</v>
      </c>
      <c r="J2106">
        <v>2581919.4766247435</v>
      </c>
      <c r="K2106">
        <v>8.8606834379992912E-4</v>
      </c>
      <c r="L2106">
        <f t="shared" si="465"/>
        <v>2132521.0883654016</v>
      </c>
      <c r="M2106" cm="1">
        <f t="array" ref="M2106">NewI(BETA_c,F2106,C2106)</f>
        <v>1.5139989810902395E-5</v>
      </c>
      <c r="N2106">
        <f t="shared" si="466"/>
        <v>67100326.720533222</v>
      </c>
      <c r="O2106" cm="1">
        <f t="array" ref="O2106">NewI(BETA_a,H2106,C2106)</f>
        <v>1.5059670397509796E-4</v>
      </c>
      <c r="P2106">
        <f t="shared" si="467"/>
        <v>32603321.52248919</v>
      </c>
      <c r="Q2106" cm="1">
        <f t="array" ref="Q2106">NewI(BETA_e,J2106,C2106)</f>
        <v>5.1537094449409256E-5</v>
      </c>
      <c r="S2106" s="2">
        <f t="shared" si="471"/>
        <v>61798071.429398224</v>
      </c>
      <c r="T2106" s="7">
        <f t="shared" si="472"/>
        <v>141895.62275543684</v>
      </c>
      <c r="U2106" s="2">
        <f t="shared" si="473"/>
        <v>65503525.947846331</v>
      </c>
      <c r="V2106">
        <f t="array" ref="V2106:AA2106">rk((1-'Parameters-x'!B2111)*BETA_c,(1-'Parameters-x'!B2111)*BETA_a,(1-'Parameters-x'!B2111)*BETA_e,GAMMA,V2105,W2105,X2105,Y2105,Z2105,AA2105,dt,STAGE)</f>
        <v>14898480.293382363</v>
      </c>
      <c r="W2106">
        <v>2852.8573694529291</v>
      </c>
      <c r="X2106">
        <v>34060056.68714007</v>
      </c>
      <c r="Y2106">
        <v>94564.779092472221</v>
      </c>
      <c r="Z2106">
        <v>12839534.448875796</v>
      </c>
      <c r="AA2106">
        <v>44477.986293511683</v>
      </c>
      <c r="AB2106">
        <f t="shared" si="468"/>
        <v>857090.84924818366</v>
      </c>
      <c r="AC2106" cm="1">
        <f t="array" ref="AC2106">NewI((1-'Parameters-x'!B2112)*BETA_c,V2106,T2106)</f>
        <v>377.30340003487663</v>
      </c>
      <c r="AD2106">
        <f t="shared" si="469"/>
        <v>42345206.533767454</v>
      </c>
      <c r="AE2106" cm="1">
        <f t="array" ref="AE2106">NewI((1-'Parameters-x'!B2112)*BETA_a,X2106,T2106)</f>
        <v>12437.826009987686</v>
      </c>
      <c r="AF2106">
        <f t="shared" si="470"/>
        <v>22301228.564830691</v>
      </c>
      <c r="AG2106" cm="1">
        <f t="array" ref="AG2106">NewI((1-'Parameters-x'!B2112)*BETA_e,Z2106,T2106)</f>
        <v>5841.3734014323181</v>
      </c>
    </row>
    <row r="2107" spans="1:33" x14ac:dyDescent="0.45">
      <c r="A2107">
        <f t="shared" si="463"/>
        <v>210.29999999999234</v>
      </c>
      <c r="B2107" s="2">
        <f t="shared" si="474"/>
        <v>25607323.664855268</v>
      </c>
      <c r="C2107" s="7">
        <f t="shared" si="475"/>
        <v>3.6796807941982387E-3</v>
      </c>
      <c r="D2107" s="2">
        <f t="shared" si="476"/>
        <v>101836169.33146507</v>
      </c>
      <c r="E2107" s="7">
        <f t="shared" si="464"/>
        <v>2.1403543958443212E-4</v>
      </c>
      <c r="F2107">
        <f t="array" ref="F2107:K2107">rk(BETA_c,BETA_a,BETA_e,GAMMA,F2106,G2106,H2106,I2106,J2106,K2106,dt,STAGE)</f>
        <v>13625902.911372848</v>
      </c>
      <c r="G2107">
        <v>2.5637076423142555E-4</v>
      </c>
      <c r="H2107">
        <v>9399501.2768627927</v>
      </c>
      <c r="I2107">
        <v>2.550448323183106E-3</v>
      </c>
      <c r="J2107">
        <v>2581919.4766196283</v>
      </c>
      <c r="K2107">
        <v>8.7286170678370725E-4</v>
      </c>
      <c r="L2107">
        <f t="shared" si="465"/>
        <v>2132521.0883707814</v>
      </c>
      <c r="M2107" cm="1">
        <f t="array" ref="M2107">NewI(BETA_c,F2107,C2107)</f>
        <v>1.4914336426877696E-5</v>
      </c>
      <c r="N2107">
        <f t="shared" si="466"/>
        <v>67100326.720586762</v>
      </c>
      <c r="O2107" cm="1">
        <f t="array" ref="O2107">NewI(BETA_a,H2107,C2107)</f>
        <v>1.4835214131008216E-4</v>
      </c>
      <c r="P2107">
        <f t="shared" si="467"/>
        <v>32603321.522507511</v>
      </c>
      <c r="Q2107" cm="1">
        <f t="array" ref="Q2107">NewI(BETA_e,J2107,C2107)</f>
        <v>5.0768961847472274E-5</v>
      </c>
      <c r="S2107" s="2">
        <f t="shared" si="471"/>
        <v>61796212.965741381</v>
      </c>
      <c r="T2107" s="7">
        <f t="shared" si="472"/>
        <v>140809.25827275281</v>
      </c>
      <c r="U2107" s="2">
        <f t="shared" si="473"/>
        <v>65506470.775985867</v>
      </c>
      <c r="V2107">
        <f t="array" ref="V2107:AA2107">rk((1-'Parameters-x'!B2112)*BETA_c,(1-'Parameters-x'!B2112)*BETA_a,(1-'Parameters-x'!B2112)*BETA_e,GAMMA,V2106,W2106,X2106,Y2106,Z2106,AA2106,dt,STAGE)</f>
        <v>14898442.707706476</v>
      </c>
      <c r="W2107">
        <v>2831.2340402479658</v>
      </c>
      <c r="X2107">
        <v>34058817.694372043</v>
      </c>
      <c r="Y2107">
        <v>93841.21894139229</v>
      </c>
      <c r="Z2107">
        <v>12838952.563662864</v>
      </c>
      <c r="AA2107">
        <v>44136.805291112571</v>
      </c>
      <c r="AB2107">
        <f t="shared" si="468"/>
        <v>857150.05825327639</v>
      </c>
      <c r="AC2107" cm="1">
        <f t="array" ref="AC2107">NewI((1-'Parameters-x'!B2113)*BETA_c,V2107,T2107)</f>
        <v>374.41378980500491</v>
      </c>
      <c r="AD2107">
        <f t="shared" si="469"/>
        <v>42347169.086686566</v>
      </c>
      <c r="AE2107" cm="1">
        <f t="array" ref="AE2107">NewI((1-'Parameters-x'!B2113)*BETA_a,X2107,T2107)</f>
        <v>12342.15201450602</v>
      </c>
      <c r="AF2107">
        <f t="shared" si="470"/>
        <v>22302151.631046023</v>
      </c>
      <c r="AG2107" cm="1">
        <f t="array" ref="AG2107">NewI((1-'Parameters-x'!B2113)*BETA_e,Z2107,T2107)</f>
        <v>5796.3886662319028</v>
      </c>
    </row>
    <row r="2108" spans="1:33" x14ac:dyDescent="0.45">
      <c r="A2108">
        <f t="shared" si="463"/>
        <v>210.39999999999233</v>
      </c>
      <c r="B2108" s="2">
        <f t="shared" si="474"/>
        <v>25607323.664834026</v>
      </c>
      <c r="C2108" s="7">
        <f t="shared" si="475"/>
        <v>3.624837136196696E-3</v>
      </c>
      <c r="D2108" s="2">
        <f t="shared" si="476"/>
        <v>101836169.33154112</v>
      </c>
      <c r="E2108" s="7">
        <f t="shared" si="464"/>
        <v>2.1084535677385409E-4</v>
      </c>
      <c r="F2108">
        <f t="array" ref="F2108:K2108">rk(BETA_c,BETA_a,BETA_e,GAMMA,F2107,G2107,H2107,I2107,J2107,K2107,dt,STAGE)</f>
        <v>13625902.911371369</v>
      </c>
      <c r="G2108">
        <v>2.5254989825516407E-4</v>
      </c>
      <c r="H2108">
        <v>9399501.2768480685</v>
      </c>
      <c r="I2108">
        <v>2.5124353248833263E-3</v>
      </c>
      <c r="J2108">
        <v>2581919.4766145893</v>
      </c>
      <c r="K2108">
        <v>8.5985191305820545E-4</v>
      </c>
      <c r="L2108">
        <f t="shared" si="465"/>
        <v>2132521.0883760811</v>
      </c>
      <c r="M2108" cm="1">
        <f t="array" ref="M2108">NewI(BETA_c,F2108,C2108)</f>
        <v>1.4692046284860167E-5</v>
      </c>
      <c r="N2108">
        <f t="shared" si="466"/>
        <v>67100326.720639497</v>
      </c>
      <c r="O2108" cm="1">
        <f t="array" ref="O2108">NewI(BETA_a,H2108,C2108)</f>
        <v>1.4614103264123311E-4</v>
      </c>
      <c r="P2108">
        <f t="shared" si="467"/>
        <v>32603321.522525556</v>
      </c>
      <c r="Q2108" cm="1">
        <f t="array" ref="Q2108">NewI(BETA_e,J2108,C2108)</f>
        <v>5.0012277847760832E-5</v>
      </c>
      <c r="S2108" s="2">
        <f t="shared" si="471"/>
        <v>61794368.801815808</v>
      </c>
      <c r="T2108" s="7">
        <f t="shared" si="472"/>
        <v>139731.14064029706</v>
      </c>
      <c r="U2108" s="2">
        <f t="shared" si="473"/>
        <v>65509393.057543889</v>
      </c>
      <c r="V2108">
        <f t="array" ref="V2108:AA2108">rk((1-'Parameters-x'!B2113)*BETA_c,(1-'Parameters-x'!B2113)*BETA_a,(1-'Parameters-x'!B2113)*BETA_e,GAMMA,V2107,W2107,X2107,Y2107,Z2107,AA2107,dt,STAGE)</f>
        <v>14898405.40989273</v>
      </c>
      <c r="W2108">
        <v>2809.7716564013554</v>
      </c>
      <c r="X2108">
        <v>34057588.232298009</v>
      </c>
      <c r="Y2108">
        <v>93123.145046484235</v>
      </c>
      <c r="Z2108">
        <v>12838375.15962507</v>
      </c>
      <c r="AA2108">
        <v>43798.22393741148</v>
      </c>
      <c r="AB2108">
        <f t="shared" si="468"/>
        <v>857208.81845086825</v>
      </c>
      <c r="AC2108" cm="1">
        <f t="array" ref="AC2108">NewI((1-'Parameters-x'!B2114)*BETA_c,V2108,T2108)</f>
        <v>371.54612976393116</v>
      </c>
      <c r="AD2108">
        <f t="shared" si="469"/>
        <v>42349116.622655503</v>
      </c>
      <c r="AE2108" cm="1">
        <f t="array" ref="AE2108">NewI((1-'Parameters-x'!B2114)*BETA_a,X2108,T2108)</f>
        <v>12247.211197278086</v>
      </c>
      <c r="AF2108">
        <f t="shared" si="470"/>
        <v>22303067.616437521</v>
      </c>
      <c r="AG2108" cm="1">
        <f t="array" ref="AG2108">NewI((1-'Parameters-x'!B2114)*BETA_e,Z2108,T2108)</f>
        <v>5751.7494570123035</v>
      </c>
    </row>
    <row r="2109" spans="1:33" x14ac:dyDescent="0.45">
      <c r="A2109">
        <f t="shared" si="463"/>
        <v>210.49999999999233</v>
      </c>
      <c r="B2109" s="2">
        <f t="shared" si="474"/>
        <v>25607323.664813098</v>
      </c>
      <c r="C2109" s="7">
        <f t="shared" si="475"/>
        <v>3.5708108933436658E-3</v>
      </c>
      <c r="D2109" s="2">
        <f t="shared" si="476"/>
        <v>101836169.33161609</v>
      </c>
      <c r="E2109" s="7">
        <f t="shared" si="464"/>
        <v>2.0770282042735101E-4</v>
      </c>
      <c r="F2109">
        <f t="array" ref="F2109:K2109">rk(BETA_c,BETA_a,BETA_e,GAMMA,F2108,G2108,H2108,I2108,J2108,K2108,dt,STAGE)</f>
        <v>13625902.91136991</v>
      </c>
      <c r="G2109">
        <v>2.4878597606072076E-4</v>
      </c>
      <c r="H2109">
        <v>9399501.2768335622</v>
      </c>
      <c r="I2109">
        <v>2.4749888886157648E-3</v>
      </c>
      <c r="J2109">
        <v>2581919.4766096259</v>
      </c>
      <c r="K2109">
        <v>8.4703602866718051E-4</v>
      </c>
      <c r="L2109">
        <f t="shared" si="465"/>
        <v>2132521.0883813035</v>
      </c>
      <c r="M2109" cm="1">
        <f t="array" ref="M2109">NewI(BETA_c,F2109,C2109)</f>
        <v>1.4473069257541288E-5</v>
      </c>
      <c r="N2109">
        <f t="shared" si="466"/>
        <v>67100326.72069145</v>
      </c>
      <c r="O2109" cm="1">
        <f t="array" ref="O2109">NewI(BETA_a,H2109,C2109)</f>
        <v>1.439628793547775E-4</v>
      </c>
      <c r="P2109">
        <f t="shared" si="467"/>
        <v>32603321.522543337</v>
      </c>
      <c r="Q2109" cm="1">
        <f t="array" ref="Q2109">NewI(BETA_e,J2109,C2109)</f>
        <v>4.9266871815032234E-5</v>
      </c>
      <c r="S2109" s="2">
        <f t="shared" si="471"/>
        <v>61792538.827975586</v>
      </c>
      <c r="T2109" s="7">
        <f t="shared" si="472"/>
        <v>138661.20833624768</v>
      </c>
      <c r="U2109" s="2">
        <f t="shared" si="473"/>
        <v>65512292.96368818</v>
      </c>
      <c r="V2109">
        <f t="array" ref="V2109:AA2109">rk((1-'Parameters-x'!B2114)*BETA_c,(1-'Parameters-x'!B2114)*BETA_a,(1-'Parameters-x'!B2114)*BETA_e,GAMMA,V2108,W2108,X2108,Y2108,Z2108,AA2108,dt,STAGE)</f>
        <v>14898368.397754319</v>
      </c>
      <c r="W2109">
        <v>2788.4690637312219</v>
      </c>
      <c r="X2109">
        <v>34056368.227879286</v>
      </c>
      <c r="Y2109">
        <v>92410.516575279253</v>
      </c>
      <c r="Z2109">
        <v>12837802.202341978</v>
      </c>
      <c r="AA2109">
        <v>43462.222697237215</v>
      </c>
      <c r="AB2109">
        <f t="shared" si="468"/>
        <v>857267.13318194973</v>
      </c>
      <c r="AC2109" cm="1">
        <f t="array" ref="AC2109">NewI((1-'Parameters-x'!B2115)*BETA_c,V2109,T2109)</f>
        <v>368.70025594010502</v>
      </c>
      <c r="AD2109">
        <f t="shared" si="469"/>
        <v>42351049.255545437</v>
      </c>
      <c r="AE2109" cm="1">
        <f t="array" ref="AE2109">NewI((1-'Parameters-x'!B2115)*BETA_a,X2109,T2109)</f>
        <v>12152.99798253231</v>
      </c>
      <c r="AF2109">
        <f t="shared" si="470"/>
        <v>22303976.574960787</v>
      </c>
      <c r="AG2109" cm="1">
        <f t="array" ref="AG2109">NewI((1-'Parameters-x'!B2115)*BETA_e,Z2109,T2109)</f>
        <v>5707.4531338901033</v>
      </c>
    </row>
    <row r="2110" spans="1:33" x14ac:dyDescent="0.45">
      <c r="A2110">
        <f t="shared" si="463"/>
        <v>210.59999999999232</v>
      </c>
      <c r="B2110" s="2">
        <f t="shared" si="474"/>
        <v>25607323.664792486</v>
      </c>
      <c r="C2110" s="7">
        <f t="shared" si="475"/>
        <v>3.517589882507147E-3</v>
      </c>
      <c r="D2110" s="2">
        <f t="shared" si="476"/>
        <v>101836169.33168992</v>
      </c>
      <c r="E2110" s="7">
        <f t="shared" si="464"/>
        <v>2.0460712189051479E-4</v>
      </c>
      <c r="F2110">
        <f t="array" ref="F2110:K2110">rk(BETA_c,BETA_a,BETA_e,GAMMA,F2109,G2109,H2109,I2109,J2109,K2109,dt,STAGE)</f>
        <v>13625902.911368473</v>
      </c>
      <c r="G2110">
        <v>2.4507814901761127E-4</v>
      </c>
      <c r="H2110">
        <v>9399501.2768192738</v>
      </c>
      <c r="I2110">
        <v>2.4381005701037783E-3</v>
      </c>
      <c r="J2110">
        <v>2581919.4766047364</v>
      </c>
      <c r="K2110">
        <v>8.3441116338575725E-4</v>
      </c>
      <c r="L2110">
        <f t="shared" si="465"/>
        <v>2132521.0883864495</v>
      </c>
      <c r="M2110" cm="1">
        <f t="array" ref="M2110">NewI(BETA_c,F2110,C2110)</f>
        <v>1.4257355964733056E-5</v>
      </c>
      <c r="N2110">
        <f t="shared" si="466"/>
        <v>67100326.720742628</v>
      </c>
      <c r="O2110" cm="1">
        <f t="array" ref="O2110">NewI(BETA_a,H2110,C2110)</f>
        <v>1.4181719026851161E-4</v>
      </c>
      <c r="P2110">
        <f t="shared" si="467"/>
        <v>32603321.52256085</v>
      </c>
      <c r="Q2110" cm="1">
        <f t="array" ref="Q2110">NewI(BETA_e,J2110,C2110)</f>
        <v>4.8532575657270111E-5</v>
      </c>
      <c r="S2110" s="2">
        <f t="shared" si="471"/>
        <v>61790722.935409583</v>
      </c>
      <c r="T2110" s="7">
        <f t="shared" si="472"/>
        <v>137599.40028105988</v>
      </c>
      <c r="U2110" s="2">
        <f t="shared" si="473"/>
        <v>65515170.66430936</v>
      </c>
      <c r="V2110">
        <f t="array" ref="V2110:AA2110">rk((1-'Parameters-x'!B2115)*BETA_c,(1-'Parameters-x'!B2115)*BETA_a,(1-'Parameters-x'!B2115)*BETA_e,GAMMA,V2109,W2109,X2109,Y2109,Z2109,AA2109,dt,STAGE)</f>
        <v>14898331.669120766</v>
      </c>
      <c r="W2110">
        <v>2767.3251156836395</v>
      </c>
      <c r="X2110">
        <v>34055157.608632676</v>
      </c>
      <c r="Y2110">
        <v>91703.292987450768</v>
      </c>
      <c r="Z2110">
        <v>12837233.657656141</v>
      </c>
      <c r="AA2110">
        <v>43128.782177925474</v>
      </c>
      <c r="AB2110">
        <f t="shared" si="468"/>
        <v>857325.00576355017</v>
      </c>
      <c r="AC2110" cm="1">
        <f t="array" ref="AC2110">NewI((1-'Parameters-x'!B2116)*BETA_c,V2110,T2110)</f>
        <v>365.87600554420231</v>
      </c>
      <c r="AD2110">
        <f t="shared" si="469"/>
        <v>42352967.098379873</v>
      </c>
      <c r="AE2110" cm="1">
        <f t="array" ref="AE2110">NewI((1-'Parameters-x'!B2116)*BETA_a,X2110,T2110)</f>
        <v>12059.506836234499</v>
      </c>
      <c r="AF2110">
        <f t="shared" si="470"/>
        <v>22304878.560165934</v>
      </c>
      <c r="AG2110" cm="1">
        <f t="array" ref="AG2110">NewI((1-'Parameters-x'!B2116)*BETA_e,Z2110,T2110)</f>
        <v>5663.4970769299007</v>
      </c>
    </row>
    <row r="2111" spans="1:33" x14ac:dyDescent="0.45">
      <c r="A2111">
        <f t="shared" si="463"/>
        <v>210.69999999999231</v>
      </c>
      <c r="B2111" s="2">
        <f t="shared" si="474"/>
        <v>25607323.664772175</v>
      </c>
      <c r="C2111" s="7">
        <f t="shared" si="475"/>
        <v>3.4651621021381477E-3</v>
      </c>
      <c r="D2111" s="2">
        <f t="shared" si="476"/>
        <v>101836169.33176266</v>
      </c>
      <c r="E2111" s="7">
        <f t="shared" si="464"/>
        <v>2.0155756307104885E-4</v>
      </c>
      <c r="F2111">
        <f t="array" ref="F2111:K2111">rk(BETA_c,BETA_a,BETA_e,GAMMA,F2110,G2110,H2110,I2110,J2110,K2110,dt,STAGE)</f>
        <v>13625902.911367057</v>
      </c>
      <c r="G2111">
        <v>2.4142558114196021E-4</v>
      </c>
      <c r="H2111">
        <v>9399501.2768051978</v>
      </c>
      <c r="I2111">
        <v>2.4017620509275989E-3</v>
      </c>
      <c r="J2111">
        <v>2581919.4765999196</v>
      </c>
      <c r="K2111">
        <v>8.219744700685886E-4</v>
      </c>
      <c r="L2111">
        <f t="shared" si="465"/>
        <v>2132521.0883915178</v>
      </c>
      <c r="M2111" cm="1">
        <f t="array" ref="M2111">NewI(BETA_c,F2111,C2111)</f>
        <v>1.4044857762232532E-5</v>
      </c>
      <c r="N2111">
        <f t="shared" si="466"/>
        <v>67100326.720793039</v>
      </c>
      <c r="O2111" cm="1">
        <f t="array" ref="O2111">NewI(BETA_a,H2111,C2111)</f>
        <v>1.3970348152103743E-4</v>
      </c>
      <c r="P2111">
        <f t="shared" si="467"/>
        <v>32603321.522578105</v>
      </c>
      <c r="Q2111" cm="1">
        <f t="array" ref="Q2111">NewI(BETA_e,J2111,C2111)</f>
        <v>4.7809223787778892E-5</v>
      </c>
      <c r="S2111" s="2">
        <f t="shared" si="471"/>
        <v>61788921.016135231</v>
      </c>
      <c r="T2111" s="7">
        <f t="shared" si="472"/>
        <v>136545.65583454605</v>
      </c>
      <c r="U2111" s="2">
        <f t="shared" si="473"/>
        <v>65518026.328030214</v>
      </c>
      <c r="V2111">
        <f t="array" ref="V2111:AA2111">rk((1-'Parameters-x'!B2116)*BETA_c,(1-'Parameters-x'!B2116)*BETA_a,(1-'Parameters-x'!B2116)*BETA_e,GAMMA,V2110,W2110,X2110,Y2110,Z2110,AA2110,dt,STAGE)</f>
        <v>14898295.22183782</v>
      </c>
      <c r="W2111">
        <v>2746.338673291968</v>
      </c>
      <c r="X2111">
        <v>34053956.302626304</v>
      </c>
      <c r="Y2111">
        <v>91001.434032906589</v>
      </c>
      <c r="Z2111">
        <v>12836669.491671111</v>
      </c>
      <c r="AA2111">
        <v>42797.883128347494</v>
      </c>
      <c r="AB2111">
        <f t="shared" si="468"/>
        <v>857382.43948888755</v>
      </c>
      <c r="AC2111" cm="1">
        <f t="array" ref="AC2111">NewI((1-'Parameters-x'!B2117)*BETA_c,V2111,T2111)</f>
        <v>363.07321696126542</v>
      </c>
      <c r="AD2111">
        <f t="shared" si="469"/>
        <v>42354870.263340786</v>
      </c>
      <c r="AE2111" cm="1">
        <f t="array" ref="AE2111">NewI((1-'Parameters-x'!B2117)*BETA_a,X2111,T2111)</f>
        <v>11966.732265785869</v>
      </c>
      <c r="AF2111">
        <f t="shared" si="470"/>
        <v>22305773.62520054</v>
      </c>
      <c r="AG2111" cm="1">
        <f t="array" ref="AG2111">NewI((1-'Parameters-x'!B2117)*BETA_e,Z2111,T2111)</f>
        <v>5619.8786859970833</v>
      </c>
    </row>
    <row r="2112" spans="1:33" x14ac:dyDescent="0.45">
      <c r="A2112">
        <f t="shared" si="463"/>
        <v>210.79999999999231</v>
      </c>
      <c r="B2112" s="2">
        <f t="shared" si="474"/>
        <v>25607323.664752174</v>
      </c>
      <c r="C2112" s="7">
        <f t="shared" si="475"/>
        <v>3.4135157295642937E-3</v>
      </c>
      <c r="D2112" s="2">
        <f t="shared" si="476"/>
        <v>101836169.33183432</v>
      </c>
      <c r="E2112" s="7">
        <f t="shared" si="464"/>
        <v>1.9855345628134617E-4</v>
      </c>
      <c r="F2112">
        <f t="array" ref="F2112:K2112">rk(BETA_c,BETA_a,BETA_e,GAMMA,F2111,G2111,H2111,I2111,J2111,K2111,dt,STAGE)</f>
        <v>13625902.911365664</v>
      </c>
      <c r="G2112">
        <v>2.378274489080471E-4</v>
      </c>
      <c r="H2112">
        <v>9399501.2767913342</v>
      </c>
      <c r="I2112">
        <v>2.3659651366485157E-3</v>
      </c>
      <c r="J2112">
        <v>2581919.4765951741</v>
      </c>
      <c r="K2112">
        <v>8.0972314400773124E-4</v>
      </c>
      <c r="L2112">
        <f t="shared" si="465"/>
        <v>2132521.0883965087</v>
      </c>
      <c r="M2112" cm="1">
        <f t="array" ref="M2112">NewI(BETA_c,F2112,C2112)</f>
        <v>1.3835526730852393E-5</v>
      </c>
      <c r="N2112">
        <f t="shared" si="466"/>
        <v>67100326.720842704</v>
      </c>
      <c r="O2112" cm="1">
        <f t="array" ref="O2112">NewI(BETA_a,H2112,C2112)</f>
        <v>1.3762127646265031E-4</v>
      </c>
      <c r="P2112">
        <f t="shared" si="467"/>
        <v>32603321.522595104</v>
      </c>
      <c r="Q2112" cm="1">
        <f t="array" ref="Q2112">NewI(BETA_e,J2112,C2112)</f>
        <v>4.7096653087843453E-5</v>
      </c>
      <c r="S2112" s="2">
        <f t="shared" si="471"/>
        <v>61787132.962992311</v>
      </c>
      <c r="T2112" s="7">
        <f t="shared" si="472"/>
        <v>135499.91479297128</v>
      </c>
      <c r="U2112" s="2">
        <f t="shared" si="473"/>
        <v>65520860.12221472</v>
      </c>
      <c r="V2112">
        <f t="array" ref="V2112:AA2112">rk((1-'Parameters-x'!B2117)*BETA_c,(1-'Parameters-x'!B2117)*BETA_a,(1-'Parameters-x'!B2117)*BETA_e,GAMMA,V2111,W2111,X2111,Y2111,Z2111,AA2111,dt,STAGE)</f>
        <v>14898259.053767331</v>
      </c>
      <c r="W2112">
        <v>2725.5086051362555</v>
      </c>
      <c r="X2112">
        <v>34052764.238475502</v>
      </c>
      <c r="Y2112">
        <v>90304.899749890756</v>
      </c>
      <c r="Z2112">
        <v>12836109.670749476</v>
      </c>
      <c r="AA2112">
        <v>42469.506437944248</v>
      </c>
      <c r="AB2112">
        <f t="shared" si="468"/>
        <v>857439.43762753275</v>
      </c>
      <c r="AC2112" cm="1">
        <f t="array" ref="AC2112">NewI((1-'Parameters-x'!B2118)*BETA_c,V2112,T2112)</f>
        <v>360.29172974288576</v>
      </c>
      <c r="AD2112">
        <f t="shared" si="469"/>
        <v>42356758.861774608</v>
      </c>
      <c r="AE2112" cm="1">
        <f t="array" ref="AE2112">NewI((1-'Parameters-x'!B2118)*BETA_a,X2112,T2112)</f>
        <v>11874.668819723112</v>
      </c>
      <c r="AF2112">
        <f t="shared" si="470"/>
        <v>22306661.82281258</v>
      </c>
      <c r="AG2112" cm="1">
        <f t="array" ref="AG2112">NewI((1-'Parameters-x'!B2118)*BETA_e,Z2112,T2112)</f>
        <v>5576.595380611644</v>
      </c>
    </row>
    <row r="2113" spans="1:33" x14ac:dyDescent="0.45">
      <c r="A2113">
        <f t="shared" si="463"/>
        <v>210.8999999999923</v>
      </c>
      <c r="B2113" s="2">
        <f t="shared" si="474"/>
        <v>25607323.664732464</v>
      </c>
      <c r="C2113" s="7">
        <f t="shared" si="475"/>
        <v>3.3626391183237681E-3</v>
      </c>
      <c r="D2113" s="2">
        <f t="shared" si="476"/>
        <v>101836169.33190489</v>
      </c>
      <c r="E2113" s="7">
        <f t="shared" si="464"/>
        <v>1.9559412408341249E-4</v>
      </c>
      <c r="F2113">
        <f t="array" ref="F2113:K2113">rk(BETA_c,BETA_a,BETA_e,GAMMA,F2112,G2112,H2112,I2112,J2112,K2112,dt,STAGE)</f>
        <v>13625902.911364289</v>
      </c>
      <c r="G2113">
        <v>2.3428294106265981E-4</v>
      </c>
      <c r="H2113">
        <v>9399501.2767776772</v>
      </c>
      <c r="I2113">
        <v>2.3307017549610157E-3</v>
      </c>
      <c r="J2113">
        <v>2581919.4765904993</v>
      </c>
      <c r="K2113">
        <v>7.9765442230009243E-4</v>
      </c>
      <c r="L2113">
        <f t="shared" si="465"/>
        <v>2132521.088401428</v>
      </c>
      <c r="M2113" cm="1">
        <f t="array" ref="M2113">NewI(BETA_c,F2113,C2113)</f>
        <v>1.3629315665614964E-5</v>
      </c>
      <c r="N2113">
        <f t="shared" si="466"/>
        <v>67100326.720891625</v>
      </c>
      <c r="O2113" cm="1">
        <f t="array" ref="O2113">NewI(BETA_a,H2113,C2113)</f>
        <v>1.3557010554785236E-4</v>
      </c>
      <c r="P2113">
        <f t="shared" si="467"/>
        <v>32603321.522611845</v>
      </c>
      <c r="Q2113" cm="1">
        <f t="array" ref="Q2113">NewI(BETA_e,J2113,C2113)</f>
        <v>4.6394702869945172E-5</v>
      </c>
      <c r="S2113" s="2">
        <f t="shared" si="471"/>
        <v>61785358.669636719</v>
      </c>
      <c r="T2113" s="7">
        <f t="shared" si="472"/>
        <v>134462.11738616356</v>
      </c>
      <c r="U2113" s="2">
        <f t="shared" si="473"/>
        <v>65523672.212977119</v>
      </c>
      <c r="V2113">
        <f t="array" ref="V2113:AA2113">rk((1-'Parameters-x'!B2118)*BETA_c,(1-'Parameters-x'!B2118)*BETA_a,(1-'Parameters-x'!B2118)*BETA_e,GAMMA,V2112,W2112,X2112,Y2112,Z2112,AA2112,dt,STAGE)</f>
        <v>14898223.162787138</v>
      </c>
      <c r="W2113">
        <v>2704.8337873027003</v>
      </c>
      <c r="X2113">
        <v>34051581.345338687</v>
      </c>
      <c r="Y2113">
        <v>89613.65046309476</v>
      </c>
      <c r="Z2113">
        <v>12835554.16151089</v>
      </c>
      <c r="AA2113">
        <v>42143.633135766104</v>
      </c>
      <c r="AB2113">
        <f t="shared" si="468"/>
        <v>857496.00342555973</v>
      </c>
      <c r="AC2113" cm="1">
        <f t="array" ref="AC2113">NewI((1-'Parameters-x'!B2119)*BETA_c,V2113,T2113)</f>
        <v>357.53138459942727</v>
      </c>
      <c r="AD2113">
        <f t="shared" si="469"/>
        <v>42358633.004198216</v>
      </c>
      <c r="AE2113" cm="1">
        <f t="array" ref="AE2113">NewI((1-'Parameters-x'!B2119)*BETA_a,X2113,T2113)</f>
        <v>11783.311087420434</v>
      </c>
      <c r="AF2113">
        <f t="shared" si="470"/>
        <v>22307543.205353342</v>
      </c>
      <c r="AG2113" cm="1">
        <f t="array" ref="AG2113">NewI((1-'Parameters-x'!B2119)*BETA_e,Z2113,T2113)</f>
        <v>5533.6445998030031</v>
      </c>
    </row>
    <row r="2114" spans="1:33" x14ac:dyDescent="0.45">
      <c r="A2114">
        <f t="shared" si="463"/>
        <v>210.9999999999923</v>
      </c>
      <c r="B2114" s="2">
        <f t="shared" si="474"/>
        <v>25607323.664713055</v>
      </c>
      <c r="C2114" s="7">
        <f t="shared" si="475"/>
        <v>3.3125207955389856E-3</v>
      </c>
      <c r="D2114" s="2">
        <f t="shared" si="476"/>
        <v>101836169.33197442</v>
      </c>
      <c r="E2114" s="7">
        <f t="shared" si="464"/>
        <v>1.9267889913610167E-4</v>
      </c>
      <c r="F2114">
        <f t="array" ref="F2114:K2114">rk(BETA_c,BETA_a,BETA_e,GAMMA,F2113,G2113,H2113,I2113,J2113,K2113,dt,STAGE)</f>
        <v>13625902.911362937</v>
      </c>
      <c r="G2114">
        <v>2.3079125844221467E-4</v>
      </c>
      <c r="H2114">
        <v>9399501.2767642215</v>
      </c>
      <c r="I2114">
        <v>2.2959639538724639E-3</v>
      </c>
      <c r="J2114">
        <v>2581919.4765858944</v>
      </c>
      <c r="K2114">
        <v>7.8576558322430664E-4</v>
      </c>
      <c r="L2114">
        <f t="shared" si="465"/>
        <v>2132521.0884062722</v>
      </c>
      <c r="M2114" cm="1">
        <f t="array" ref="M2114">NewI(BETA_c,F2114,C2114)</f>
        <v>1.3426178065107311E-5</v>
      </c>
      <c r="N2114">
        <f t="shared" si="466"/>
        <v>67100326.720939815</v>
      </c>
      <c r="O2114" cm="1">
        <f t="array" ref="O2114">NewI(BETA_a,H2114,C2114)</f>
        <v>1.3354950622946813E-4</v>
      </c>
      <c r="P2114">
        <f t="shared" si="467"/>
        <v>32603321.522628341</v>
      </c>
      <c r="Q2114" cm="1">
        <f t="array" ref="Q2114">NewI(BETA_e,J2114,C2114)</f>
        <v>4.5703214841526242E-5</v>
      </c>
      <c r="S2114" s="2">
        <f t="shared" si="471"/>
        <v>61783598.030534424</v>
      </c>
      <c r="T2114" s="7">
        <f t="shared" si="472"/>
        <v>133432.20427463966</v>
      </c>
      <c r="U2114" s="2">
        <f t="shared" si="473"/>
        <v>65526462.765190929</v>
      </c>
      <c r="V2114">
        <f t="array" ref="V2114:AA2114">rk((1-'Parameters-x'!B2119)*BETA_c,(1-'Parameters-x'!B2119)*BETA_a,(1-'Parameters-x'!B2119)*BETA_e,GAMMA,V2113,W2113,X2113,Y2113,Z2113,AA2113,dt,STAGE)</f>
        <v>14898187.546790952</v>
      </c>
      <c r="W2114">
        <v>2684.3131033431873</v>
      </c>
      <c r="X2114">
        <v>34050407.552913338</v>
      </c>
      <c r="Y2114">
        <v>88927.646781778501</v>
      </c>
      <c r="Z2114">
        <v>12835002.930830138</v>
      </c>
      <c r="AA2114">
        <v>41820.244389517975</v>
      </c>
      <c r="AB2114">
        <f t="shared" si="468"/>
        <v>857552.14010570489</v>
      </c>
      <c r="AC2114" cm="1">
        <f t="array" ref="AC2114">NewI((1-'Parameters-x'!B2120)*BETA_c,V2114,T2114)</f>
        <v>354.79202339229255</v>
      </c>
      <c r="AD2114">
        <f t="shared" si="469"/>
        <v>42360492.800304882</v>
      </c>
      <c r="AE2114" cm="1">
        <f t="array" ref="AE2114">NewI((1-'Parameters-x'!B2120)*BETA_a,X2114,T2114)</f>
        <v>11692.653698793658</v>
      </c>
      <c r="AF2114">
        <f t="shared" si="470"/>
        <v>22308417.824780345</v>
      </c>
      <c r="AG2114" cm="1">
        <f t="array" ref="AG2114">NewI((1-'Parameters-x'!B2120)*BETA_e,Z2114,T2114)</f>
        <v>5491.0238019658709</v>
      </c>
    </row>
    <row r="2115" spans="1:33" x14ac:dyDescent="0.45">
      <c r="A2115">
        <f t="shared" si="463"/>
        <v>211.09999999999229</v>
      </c>
      <c r="B2115" s="2">
        <f t="shared" si="474"/>
        <v>25607323.664693929</v>
      </c>
      <c r="C2115" s="7">
        <f t="shared" si="475"/>
        <v>3.2631494593294138E-3</v>
      </c>
      <c r="D2115" s="2">
        <f t="shared" si="476"/>
        <v>101836169.33204293</v>
      </c>
      <c r="E2115" s="7">
        <f t="shared" si="464"/>
        <v>1.8980712404462739E-4</v>
      </c>
      <c r="F2115">
        <f t="array" ref="F2115:K2115">rk(BETA_c,BETA_a,BETA_e,GAMMA,F2114,G2114,H2114,I2114,J2114,K2114,dt,STAGE)</f>
        <v>13625902.911361607</v>
      </c>
      <c r="G2115">
        <v>2.2735161379260112E-4</v>
      </c>
      <c r="H2115">
        <v>9399501.2767509669</v>
      </c>
      <c r="I2115">
        <v>2.2617438999099136E-3</v>
      </c>
      <c r="J2115">
        <v>2581919.4765813584</v>
      </c>
      <c r="K2115">
        <v>7.7405394562689929E-4</v>
      </c>
      <c r="L2115">
        <f t="shared" si="465"/>
        <v>2132521.0884110415</v>
      </c>
      <c r="M2115" cm="1">
        <f t="array" ref="M2115">NewI(BETA_c,F2115,C2115)</f>
        <v>1.3226068120994971E-5</v>
      </c>
      <c r="N2115">
        <f t="shared" si="466"/>
        <v>67100326.72098729</v>
      </c>
      <c r="O2115" cm="1">
        <f t="array" ref="O2115">NewI(BETA_a,H2115,C2115)</f>
        <v>1.3155902285433838E-4</v>
      </c>
      <c r="P2115">
        <f t="shared" si="467"/>
        <v>32603321.522644587</v>
      </c>
      <c r="Q2115" cm="1">
        <f t="array" ref="Q2115">NewI(BETA_e,J2115,C2115)</f>
        <v>4.5022033069294031E-5</v>
      </c>
      <c r="S2115" s="2">
        <f t="shared" si="471"/>
        <v>61781850.940955341</v>
      </c>
      <c r="T2115" s="7">
        <f t="shared" si="472"/>
        <v>132410.11654674553</v>
      </c>
      <c r="U2115" s="2">
        <f t="shared" si="473"/>
        <v>65529231.942497909</v>
      </c>
      <c r="V2115">
        <f t="array" ref="V2115:AA2115">rk((1-'Parameters-x'!B2120)*BETA_c,(1-'Parameters-x'!B2120)*BETA_a,(1-'Parameters-x'!B2120)*BETA_e,GAMMA,V2114,W2114,X2114,Y2114,Z2114,AA2114,dt,STAGE)</f>
        <v>14898152.203688232</v>
      </c>
      <c r="W2115">
        <v>2663.9454442348915</v>
      </c>
      <c r="X2115">
        <v>34049242.791431911</v>
      </c>
      <c r="Y2115">
        <v>88246.849597900698</v>
      </c>
      <c r="Z2115">
        <v>12834455.945835197</v>
      </c>
      <c r="AA2115">
        <v>41499.32150460995</v>
      </c>
      <c r="AB2115">
        <f t="shared" si="468"/>
        <v>857607.85086753289</v>
      </c>
      <c r="AC2115" cm="1">
        <f t="array" ref="AC2115">NewI((1-'Parameters-x'!B2121)*BETA_c,V2115,T2115)</f>
        <v>352.07348912622882</v>
      </c>
      <c r="AD2115">
        <f t="shared" si="469"/>
        <v>42362338.358970188</v>
      </c>
      <c r="AE2115" cm="1">
        <f t="array" ref="AE2115">NewI((1-'Parameters-x'!B2121)*BETA_a,X2115,T2115)</f>
        <v>11602.691324006224</v>
      </c>
      <c r="AF2115">
        <f t="shared" si="470"/>
        <v>22309285.732660193</v>
      </c>
      <c r="AG2115" cm="1">
        <f t="array" ref="AG2115">NewI((1-'Parameters-x'!B2121)*BETA_e,Z2115,T2115)</f>
        <v>5448.7304647170949</v>
      </c>
    </row>
    <row r="2116" spans="1:33" x14ac:dyDescent="0.45">
      <c r="A2116">
        <f t="shared" si="463"/>
        <v>211.19999999999229</v>
      </c>
      <c r="B2116" s="2">
        <f t="shared" si="474"/>
        <v>25607323.66467509</v>
      </c>
      <c r="C2116" s="7">
        <f t="shared" si="475"/>
        <v>3.2145139762629589E-3</v>
      </c>
      <c r="D2116" s="2">
        <f t="shared" si="476"/>
        <v>101836169.3321104</v>
      </c>
      <c r="E2116" s="7">
        <f t="shared" si="464"/>
        <v>1.869781512123183E-4</v>
      </c>
      <c r="F2116">
        <f t="array" ref="F2116:K2116">rk(BETA_c,BETA_a,BETA_e,GAMMA,F2115,G2115,H2115,I2115,J2115,K2115,dt,STAGE)</f>
        <v>13625902.911360294</v>
      </c>
      <c r="G2116">
        <v>2.2396323159171126E-4</v>
      </c>
      <c r="H2116">
        <v>9399501.2767379079</v>
      </c>
      <c r="I2116">
        <v>2.2280338763536463E-3</v>
      </c>
      <c r="J2116">
        <v>2581919.4765768899</v>
      </c>
      <c r="K2116">
        <v>7.6251686831760128E-4</v>
      </c>
      <c r="L2116">
        <f t="shared" si="465"/>
        <v>2132521.0884157433</v>
      </c>
      <c r="M2116" cm="1">
        <f t="array" ref="M2116">NewI(BETA_c,F2116,C2116)</f>
        <v>1.3028940707692022E-5</v>
      </c>
      <c r="N2116">
        <f t="shared" si="466"/>
        <v>67100326.721034057</v>
      </c>
      <c r="O2116" cm="1">
        <f t="array" ref="O2116">NewI(BETA_a,H2116,C2116)</f>
        <v>1.2959820656056865E-4</v>
      </c>
      <c r="P2116">
        <f t="shared" si="467"/>
        <v>32603321.522660591</v>
      </c>
      <c r="Q2116" cm="1">
        <f t="array" ref="Q2116">NewI(BETA_e,J2116,C2116)</f>
        <v>4.4351003944057614E-5</v>
      </c>
      <c r="S2116" s="2">
        <f t="shared" si="471"/>
        <v>61780117.296967268</v>
      </c>
      <c r="T2116" s="7">
        <f t="shared" si="472"/>
        <v>131395.79571581216</v>
      </c>
      <c r="U2116" s="2">
        <f t="shared" si="473"/>
        <v>65531979.907316923</v>
      </c>
      <c r="V2116">
        <f t="array" ref="V2116:AA2116">rk((1-'Parameters-x'!B2121)*BETA_c,(1-'Parameters-x'!B2121)*BETA_a,(1-'Parameters-x'!B2121)*BETA_e,GAMMA,V2115,W2115,X2115,Y2115,Z2115,AA2115,dt,STAGE)</f>
        <v>14898117.131404093</v>
      </c>
      <c r="W2116">
        <v>2643.7297083399562</v>
      </c>
      <c r="X2116">
        <v>34048086.991657838</v>
      </c>
      <c r="Y2116">
        <v>87571.220084258821</v>
      </c>
      <c r="Z2116">
        <v>12833913.173905337</v>
      </c>
      <c r="AA2116">
        <v>41180.845923213368</v>
      </c>
      <c r="AB2116">
        <f t="shared" si="468"/>
        <v>857663.13888756756</v>
      </c>
      <c r="AC2116" cm="1">
        <f t="array" ref="AC2116">NewI((1-'Parameters-x'!B2122)*BETA_c,V2116,T2116)</f>
        <v>349.3756259416773</v>
      </c>
      <c r="AD2116">
        <f t="shared" si="469"/>
        <v>42364169.788257904</v>
      </c>
      <c r="AE2116" cm="1">
        <f t="array" ref="AE2116">NewI((1-'Parameters-x'!B2122)*BETA_a,X2116,T2116)</f>
        <v>11513.418673177226</v>
      </c>
      <c r="AF2116">
        <f t="shared" si="470"/>
        <v>22310146.980171449</v>
      </c>
      <c r="AG2116" cm="1">
        <f t="array" ref="AG2116">NewI((1-'Parameters-x'!B2122)*BETA_e,Z2116,T2116)</f>
        <v>5406.7620847535363</v>
      </c>
    </row>
    <row r="2117" spans="1:33" x14ac:dyDescent="0.45">
      <c r="A2117">
        <f t="shared" ref="A2117:A2180" si="477">A2116+dt</f>
        <v>211.29999999999228</v>
      </c>
      <c r="B2117" s="2">
        <f t="shared" si="474"/>
        <v>25607323.664656531</v>
      </c>
      <c r="C2117" s="7">
        <f t="shared" si="475"/>
        <v>3.1666033788453241E-3</v>
      </c>
      <c r="D2117" s="2">
        <f t="shared" si="476"/>
        <v>101836169.33217686</v>
      </c>
      <c r="E2117" s="7">
        <f t="shared" ref="E2117:E2180" si="478">M2117+O2117+Q2117</f>
        <v>1.8419134269458197E-4</v>
      </c>
      <c r="F2117">
        <f t="array" ref="F2117:K2117">rk(BETA_c,BETA_a,BETA_e,GAMMA,F2116,G2116,H2116,I2116,J2116,K2116,dt,STAGE)</f>
        <v>13625902.911359001</v>
      </c>
      <c r="G2117">
        <v>2.2062534787461346E-4</v>
      </c>
      <c r="H2117">
        <v>9399501.2767250445</v>
      </c>
      <c r="I2117">
        <v>2.194826281497034E-3</v>
      </c>
      <c r="J2117">
        <v>2581919.476572488</v>
      </c>
      <c r="K2117">
        <v>7.5115174947367651E-4</v>
      </c>
      <c r="L2117">
        <f t="shared" ref="L2117:L2180" si="479">N_c-F2117-G2117</f>
        <v>2132521.0884203739</v>
      </c>
      <c r="M2117" cm="1">
        <f t="array" ref="M2117">NewI(BETA_c,F2117,C2117)</f>
        <v>1.2834751372185049E-5</v>
      </c>
      <c r="N2117">
        <f t="shared" ref="N2117:N2180" si="480">N_a-H2117-I2117</f>
        <v>67100326.721080124</v>
      </c>
      <c r="O2117" cm="1">
        <f t="array" ref="O2117">NewI(BETA_a,H2117,C2117)</f>
        <v>1.2766661517630876E-4</v>
      </c>
      <c r="P2117">
        <f t="shared" ref="P2117:P2180" si="481">N_e-J2117-K2117</f>
        <v>32603321.52267636</v>
      </c>
      <c r="Q2117" cm="1">
        <f t="array" ref="Q2117">NewI(BETA_e,J2117,C2117)</f>
        <v>4.368997614608817E-5</v>
      </c>
      <c r="S2117" s="2">
        <f t="shared" si="471"/>
        <v>61778396.995429963</v>
      </c>
      <c r="T2117" s="7">
        <f t="shared" si="472"/>
        <v>130389.1837173263</v>
      </c>
      <c r="U2117" s="2">
        <f t="shared" si="473"/>
        <v>65534706.820852712</v>
      </c>
      <c r="V2117">
        <f t="array" ref="V2117:AA2117">rk((1-'Parameters-x'!B2122)*BETA_c,(1-'Parameters-x'!B2122)*BETA_a,(1-'Parameters-x'!B2122)*BETA_e,GAMMA,V2116,W2116,X2116,Y2116,Z2116,AA2116,dt,STAGE)</f>
        <v>14898082.32787917</v>
      </c>
      <c r="W2117">
        <v>2623.6648013652489</v>
      </c>
      <c r="X2117">
        <v>34046940.084881589</v>
      </c>
      <c r="Y2117">
        <v>86900.719692638682</v>
      </c>
      <c r="Z2117">
        <v>12833374.582669202</v>
      </c>
      <c r="AA2117">
        <v>40864.799223322378</v>
      </c>
      <c r="AB2117">
        <f t="shared" ref="AB2117:AB2180" si="482">N_c-V2117-W2117</f>
        <v>857718.00731946481</v>
      </c>
      <c r="AC2117" cm="1">
        <f t="array" ref="AC2117">NewI((1-'Parameters-x'!B2123)*BETA_c,V2117,T2117)</f>
        <v>346.69827910716208</v>
      </c>
      <c r="AD2117">
        <f t="shared" ref="AD2117:AD2180" si="483">N_a-X2117-Y2117</f>
        <v>42365987.195425771</v>
      </c>
      <c r="AE2117" cm="1">
        <f t="array" ref="AE2117">NewI((1-'Parameters-x'!B2123)*BETA_a,X2117,T2117)</f>
        <v>11424.830496091397</v>
      </c>
      <c r="AF2117">
        <f t="shared" ref="AF2117:AF2180" si="484">N_e-Z2117-AA2117</f>
        <v>22311001.618107475</v>
      </c>
      <c r="AG2117" cm="1">
        <f t="array" ref="AG2117">NewI((1-'Parameters-x'!B2123)*BETA_e,Z2117,T2117)</f>
        <v>5365.116177710921</v>
      </c>
    </row>
    <row r="2118" spans="1:33" x14ac:dyDescent="0.45">
      <c r="A2118">
        <f t="shared" si="477"/>
        <v>211.39999999999227</v>
      </c>
      <c r="B2118" s="2">
        <f t="shared" si="474"/>
        <v>25607323.664638251</v>
      </c>
      <c r="C2118" s="7">
        <f t="shared" si="475"/>
        <v>3.1194068630468036E-3</v>
      </c>
      <c r="D2118" s="2">
        <f t="shared" si="476"/>
        <v>101836169.33224234</v>
      </c>
      <c r="E2118" s="7">
        <f t="shared" si="478"/>
        <v>1.8144607005504638E-4</v>
      </c>
      <c r="F2118">
        <f t="array" ref="F2118:K2118">rk(BETA_c,BETA_a,BETA_e,GAMMA,F2117,G2117,H2117,I2117,J2117,K2117,dt,STAGE)</f>
        <v>13625902.911357727</v>
      </c>
      <c r="G2118">
        <v>2.1733721006133102E-4</v>
      </c>
      <c r="H2118">
        <v>9399501.2767123729</v>
      </c>
      <c r="I2118">
        <v>2.1621136269323444E-3</v>
      </c>
      <c r="J2118">
        <v>2581919.4765681517</v>
      </c>
      <c r="K2118">
        <v>7.3995602605312835E-4</v>
      </c>
      <c r="L2118">
        <f t="shared" si="479"/>
        <v>2132521.0884249359</v>
      </c>
      <c r="M2118" cm="1">
        <f t="array" ref="M2118">NewI(BETA_c,F2118,C2118)</f>
        <v>1.2643456324008842E-5</v>
      </c>
      <c r="N2118">
        <f t="shared" si="480"/>
        <v>67100326.721125513</v>
      </c>
      <c r="O2118" cm="1">
        <f t="array" ref="O2118">NewI(BETA_a,H2118,C2118)</f>
        <v>1.2576381312004168E-4</v>
      </c>
      <c r="P2118">
        <f t="shared" si="481"/>
        <v>32603321.522691894</v>
      </c>
      <c r="Q2118" cm="1">
        <f t="array" ref="Q2118">NewI(BETA_e,J2118,C2118)</f>
        <v>4.3038800610995858E-5</v>
      </c>
      <c r="S2118" s="2">
        <f t="shared" ref="S2118:S2181" si="485">V2118+X2118+Z2118</f>
        <v>61776689.933989093</v>
      </c>
      <c r="T2118" s="7">
        <f t="shared" ref="T2118:T2181" si="486">W2118+Y2118+AA2118</f>
        <v>129390.22290611651</v>
      </c>
      <c r="U2118" s="2">
        <f t="shared" ref="U2118:U2181" si="487">AB2118+AD2118+AF2118</f>
        <v>65537412.843104795</v>
      </c>
      <c r="V2118">
        <f t="array" ref="V2118:AA2118">rk((1-'Parameters-x'!B2123)*BETA_c,(1-'Parameters-x'!B2123)*BETA_a,(1-'Parameters-x'!B2123)*BETA_e,GAMMA,V2117,W2117,X2117,Y2117,Z2117,AA2117,dt,STAGE)</f>
        <v>14898047.791069517</v>
      </c>
      <c r="W2118">
        <v>2603.7496363221908</v>
      </c>
      <c r="X2118">
        <v>34045802.002916642</v>
      </c>
      <c r="Y2118">
        <v>86235.310151973477</v>
      </c>
      <c r="Z2118">
        <v>12832840.140002934</v>
      </c>
      <c r="AA2118">
        <v>40551.163117820848</v>
      </c>
      <c r="AB2118">
        <f t="shared" si="482"/>
        <v>857772.45929416094</v>
      </c>
      <c r="AC2118" cm="1">
        <f t="array" ref="AC2118">NewI((1-'Parameters-x'!B2124)*BETA_c,V2118,T2118)</f>
        <v>344.04129501172184</v>
      </c>
      <c r="AD2118">
        <f t="shared" si="483"/>
        <v>42367790.686931387</v>
      </c>
      <c r="AE2118" cm="1">
        <f t="array" ref="AE2118">NewI((1-'Parameters-x'!B2124)*BETA_a,X2118,T2118)</f>
        <v>11336.921581911034</v>
      </c>
      <c r="AF2118">
        <f t="shared" si="484"/>
        <v>22311849.696879242</v>
      </c>
      <c r="AG2118" cm="1">
        <f t="array" ref="AG2118">NewI((1-'Parameters-x'!B2124)*BETA_e,Z2118,T2118)</f>
        <v>5323.7902780237073</v>
      </c>
    </row>
    <row r="2119" spans="1:33" x14ac:dyDescent="0.45">
      <c r="A2119">
        <f t="shared" si="477"/>
        <v>211.49999999999227</v>
      </c>
      <c r="B2119" s="2">
        <f t="shared" si="474"/>
        <v>25607323.664620243</v>
      </c>
      <c r="C2119" s="7">
        <f t="shared" si="475"/>
        <v>3.0729137858659284E-3</v>
      </c>
      <c r="D2119" s="2">
        <f t="shared" si="476"/>
        <v>101836169.33230685</v>
      </c>
      <c r="E2119" s="7">
        <f t="shared" si="478"/>
        <v>1.7874171422384465E-4</v>
      </c>
      <c r="F2119">
        <f t="array" ref="F2119:K2119">rk(BETA_c,BETA_a,BETA_e,GAMMA,F2118,G2118,H2118,I2118,J2118,K2118,dt,STAGE)</f>
        <v>13625902.911356471</v>
      </c>
      <c r="G2119">
        <v>2.1409807678718725E-4</v>
      </c>
      <c r="H2119">
        <v>9399501.2766998895</v>
      </c>
      <c r="I2119">
        <v>2.1298885358620886E-3</v>
      </c>
      <c r="J2119">
        <v>2581919.4765638802</v>
      </c>
      <c r="K2119">
        <v>7.289271732166527E-4</v>
      </c>
      <c r="L2119">
        <f t="shared" si="479"/>
        <v>2132521.0884294305</v>
      </c>
      <c r="M2119" cm="1">
        <f t="array" ref="M2119">NewI(BETA_c,F2119,C2119)</f>
        <v>1.2455012425371459E-5</v>
      </c>
      <c r="N2119">
        <f t="shared" si="480"/>
        <v>67100326.721170224</v>
      </c>
      <c r="O2119" cm="1">
        <f t="array" ref="O2119">NewI(BETA_a,H2119,C2119)</f>
        <v>1.2388937130235797E-4</v>
      </c>
      <c r="P2119">
        <f t="shared" si="481"/>
        <v>32603321.522707194</v>
      </c>
      <c r="Q2119" cm="1">
        <f t="array" ref="Q2119">NewI(BETA_e,J2119,C2119)</f>
        <v>4.2397330496115204E-5</v>
      </c>
      <c r="S2119" s="2">
        <f t="shared" si="485"/>
        <v>61774996.011070408</v>
      </c>
      <c r="T2119" s="7">
        <f t="shared" si="486"/>
        <v>128398.85605355391</v>
      </c>
      <c r="U2119" s="2">
        <f t="shared" si="487"/>
        <v>65540098.132876039</v>
      </c>
      <c r="V2119">
        <f t="array" ref="V2119:AA2119">rk((1-'Parameters-x'!B2124)*BETA_c,(1-'Parameters-x'!B2124)*BETA_a,(1-'Parameters-x'!B2124)*BETA_e,GAMMA,V2118,W2118,X2118,Y2118,Z2118,AA2118,dt,STAGE)</f>
        <v>14898013.518946495</v>
      </c>
      <c r="W2119">
        <v>2583.9831334866753</v>
      </c>
      <c r="X2119">
        <v>34044672.678095616</v>
      </c>
      <c r="Y2119">
        <v>85574.953466512452</v>
      </c>
      <c r="Z2119">
        <v>12832309.8140283</v>
      </c>
      <c r="AA2119">
        <v>40239.919453554787</v>
      </c>
      <c r="AB2119">
        <f t="shared" si="482"/>
        <v>857826.49792001839</v>
      </c>
      <c r="AC2119" cm="1">
        <f t="array" ref="AC2119">NewI((1-'Parameters-x'!B2125)*BETA_c,V2119,T2119)</f>
        <v>341.40452115738225</v>
      </c>
      <c r="AD2119">
        <f t="shared" si="483"/>
        <v>42369580.368437871</v>
      </c>
      <c r="AE2119" cm="1">
        <f t="array" ref="AE2119">NewI((1-'Parameters-x'!B2125)*BETA_a,X2119,T2119)</f>
        <v>11249.686758889879</v>
      </c>
      <c r="AF2119">
        <f t="shared" si="484"/>
        <v>22312691.266518146</v>
      </c>
      <c r="AG2119" cm="1">
        <f t="array" ref="AG2119">NewI((1-'Parameters-x'!B2125)*BETA_e,Z2119,T2119)</f>
        <v>5282.7819387859226</v>
      </c>
    </row>
    <row r="2120" spans="1:33" x14ac:dyDescent="0.45">
      <c r="A2120">
        <f t="shared" si="477"/>
        <v>211.59999999999226</v>
      </c>
      <c r="B2120" s="2">
        <f t="shared" si="474"/>
        <v>25607323.664602499</v>
      </c>
      <c r="C2120" s="7">
        <f t="shared" si="475"/>
        <v>3.0271136629294263E-3</v>
      </c>
      <c r="D2120" s="2">
        <f t="shared" si="476"/>
        <v>101836169.3323704</v>
      </c>
      <c r="E2120" s="7">
        <f t="shared" si="478"/>
        <v>1.7607766535801235E-4</v>
      </c>
      <c r="F2120">
        <f t="array" ref="F2120:K2120">rk(BETA_c,BETA_a,BETA_e,GAMMA,F2119,G2119,H2119,I2119,J2119,K2119,dt,STAGE)</f>
        <v>13625902.911355237</v>
      </c>
      <c r="G2120">
        <v>2.1090721773567832E-4</v>
      </c>
      <c r="H2120">
        <v>9399501.2766875923</v>
      </c>
      <c r="I2120">
        <v>2.0981437414355404E-3</v>
      </c>
      <c r="J2120">
        <v>2581919.4765596725</v>
      </c>
      <c r="K2120">
        <v>7.1806270375820796E-4</v>
      </c>
      <c r="L2120">
        <f t="shared" si="479"/>
        <v>2132521.0884338561</v>
      </c>
      <c r="M2120" cm="1">
        <f t="array" ref="M2120">NewI(BETA_c,F2120,C2120)</f>
        <v>1.2269377181426487E-5</v>
      </c>
      <c r="N2120">
        <f t="shared" si="480"/>
        <v>67100326.721214265</v>
      </c>
      <c r="O2120" cm="1">
        <f t="array" ref="O2120">NewI(BETA_a,H2120,C2120)</f>
        <v>1.2204286702919442E-4</v>
      </c>
      <c r="P2120">
        <f t="shared" si="481"/>
        <v>32603321.522722267</v>
      </c>
      <c r="Q2120" cm="1">
        <f t="array" ref="Q2120">NewI(BETA_e,J2120,C2120)</f>
        <v>4.1765421147391467E-5</v>
      </c>
      <c r="S2120" s="2">
        <f t="shared" si="485"/>
        <v>61773315.125873856</v>
      </c>
      <c r="T2120" s="7">
        <f t="shared" si="486"/>
        <v>127415.02634476818</v>
      </c>
      <c r="U2120" s="2">
        <f t="shared" si="487"/>
        <v>65542762.847781375</v>
      </c>
      <c r="V2120">
        <f t="array" ref="V2120:AA2120">rk((1-'Parameters-x'!B2125)*BETA_c,(1-'Parameters-x'!B2125)*BETA_a,(1-'Parameters-x'!B2125)*BETA_e,GAMMA,V2119,W2119,X2119,Y2119,Z2119,AA2119,dt,STAGE)</f>
        <v>14897979.509496661</v>
      </c>
      <c r="W2120">
        <v>2564.3642203590621</v>
      </c>
      <c r="X2120">
        <v>34043552.043266371</v>
      </c>
      <c r="Y2120">
        <v>84919.611913999019</v>
      </c>
      <c r="Z2120">
        <v>12831783.573110826</v>
      </c>
      <c r="AA2120">
        <v>39931.050210410103</v>
      </c>
      <c r="AB2120">
        <f t="shared" si="482"/>
        <v>857880.12628298008</v>
      </c>
      <c r="AC2120" cm="1">
        <f t="array" ref="AC2120">NewI((1-'Parameters-x'!B2126)*BETA_c,V2120,T2120)</f>
        <v>338.78780615166926</v>
      </c>
      <c r="AD2120">
        <f t="shared" si="483"/>
        <v>42371356.344819628</v>
      </c>
      <c r="AE2120" cm="1">
        <f t="array" ref="AE2120">NewI((1-'Parameters-x'!B2126)*BETA_a,X2120,T2120)</f>
        <v>11163.120894088936</v>
      </c>
      <c r="AF2120">
        <f t="shared" si="484"/>
        <v>22313526.376678765</v>
      </c>
      <c r="AG2120" cm="1">
        <f t="array" ref="AG2120">NewI((1-'Parameters-x'!B2126)*BETA_e,Z2120,T2120)</f>
        <v>5242.0887316129838</v>
      </c>
    </row>
    <row r="2121" spans="1:33" x14ac:dyDescent="0.45">
      <c r="A2121">
        <f t="shared" si="477"/>
        <v>211.69999999999226</v>
      </c>
      <c r="B2121" s="2">
        <f t="shared" si="474"/>
        <v>25607323.664585024</v>
      </c>
      <c r="C2121" s="7">
        <f t="shared" si="475"/>
        <v>2.9819961661279562E-3</v>
      </c>
      <c r="D2121" s="2">
        <f t="shared" si="476"/>
        <v>101836169.33243299</v>
      </c>
      <c r="E2121" s="7">
        <f t="shared" si="478"/>
        <v>1.7345332270396585E-4</v>
      </c>
      <c r="F2121">
        <f t="array" ref="F2121:K2121">rk(BETA_c,BETA_a,BETA_e,GAMMA,F2120,G2120,H2120,I2120,J2120,K2120,dt,STAGE)</f>
        <v>13625902.911354018</v>
      </c>
      <c r="G2121">
        <v>2.0776391347383644E-4</v>
      </c>
      <c r="H2121">
        <v>9399501.2766754776</v>
      </c>
      <c r="I2121">
        <v>2.066872085110047E-3</v>
      </c>
      <c r="J2121">
        <v>2581919.4765555272</v>
      </c>
      <c r="K2121">
        <v>7.0736016754407267E-4</v>
      </c>
      <c r="L2121">
        <f t="shared" si="479"/>
        <v>2132521.0884382175</v>
      </c>
      <c r="M2121" cm="1">
        <f t="array" ref="M2121">NewI(BETA_c,F2121,C2121)</f>
        <v>1.2086508730690279E-5</v>
      </c>
      <c r="N2121">
        <f t="shared" si="480"/>
        <v>67100326.721257649</v>
      </c>
      <c r="O2121" cm="1">
        <f t="array" ref="O2121">NewI(BETA_a,H2121,C2121)</f>
        <v>1.2022388390651497E-4</v>
      </c>
      <c r="P2121">
        <f t="shared" si="481"/>
        <v>32603321.522737112</v>
      </c>
      <c r="Q2121" cm="1">
        <f t="array" ref="Q2121">NewI(BETA_e,J2121,C2121)</f>
        <v>4.1142930066760586E-5</v>
      </c>
      <c r="S2121" s="2">
        <f t="shared" si="485"/>
        <v>61771647.178367734</v>
      </c>
      <c r="T2121" s="7">
        <f t="shared" si="486"/>
        <v>126438.67737587847</v>
      </c>
      <c r="U2121" s="2">
        <f t="shared" si="487"/>
        <v>65545407.144256391</v>
      </c>
      <c r="V2121">
        <f t="array" ref="V2121:AA2121">rk((1-'Parameters-x'!B2126)*BETA_c,(1-'Parameters-x'!B2126)*BETA_a,(1-'Parameters-x'!B2126)*BETA_e,GAMMA,V2120,W2120,X2120,Y2120,Z2120,AA2120,dt,STAGE)</f>
        <v>14897945.760721652</v>
      </c>
      <c r="W2121">
        <v>2544.8918316242625</v>
      </c>
      <c r="X2121">
        <v>34042440.031788118</v>
      </c>
      <c r="Y2121">
        <v>84269.248043858461</v>
      </c>
      <c r="Z2121">
        <v>12831261.38585796</v>
      </c>
      <c r="AA2121">
        <v>39624.537500395745</v>
      </c>
      <c r="AB2121">
        <f t="shared" si="482"/>
        <v>857933.34744672396</v>
      </c>
      <c r="AC2121" cm="1">
        <f t="array" ref="AC2121">NewI((1-'Parameters-x'!B2127)*BETA_c,V2121,T2121)</f>
        <v>336.19099970016413</v>
      </c>
      <c r="AD2121">
        <f t="shared" si="483"/>
        <v>42373118.720168024</v>
      </c>
      <c r="AE2121" cm="1">
        <f t="array" ref="AE2121">NewI((1-'Parameters-x'!B2127)*BETA_a,X2121,T2121)</f>
        <v>11077.218893094183</v>
      </c>
      <c r="AF2121">
        <f t="shared" si="484"/>
        <v>22314355.076641642</v>
      </c>
      <c r="AG2121" cm="1">
        <f t="array" ref="AG2121">NewI((1-'Parameters-x'!B2127)*BETA_e,Z2121,T2121)</f>
        <v>5201.7082465044996</v>
      </c>
    </row>
    <row r="2122" spans="1:33" x14ac:dyDescent="0.45">
      <c r="A2122">
        <f t="shared" si="477"/>
        <v>211.79999999999225</v>
      </c>
      <c r="B2122" s="2">
        <f t="shared" si="474"/>
        <v>25607323.664567806</v>
      </c>
      <c r="C2122" s="7">
        <f t="shared" si="475"/>
        <v>2.9375511212870751E-3</v>
      </c>
      <c r="D2122" s="2">
        <f t="shared" si="476"/>
        <v>101836169.33249465</v>
      </c>
      <c r="E2122" s="7">
        <f t="shared" si="478"/>
        <v>1.7086809446202939E-4</v>
      </c>
      <c r="F2122">
        <f t="array" ref="F2122:K2122">rk(BETA_c,BETA_a,BETA_e,GAMMA,F2121,G2121,H2121,I2121,J2121,K2121,dt,STAGE)</f>
        <v>13625902.911352817</v>
      </c>
      <c r="G2122">
        <v>2.0466745529004632E-4</v>
      </c>
      <c r="H2122">
        <v>9399501.2766635455</v>
      </c>
      <c r="I2122">
        <v>2.036066515036765E-3</v>
      </c>
      <c r="J2122">
        <v>2581919.4765514433</v>
      </c>
      <c r="K2122">
        <v>6.9681715096026335E-4</v>
      </c>
      <c r="L2122">
        <f t="shared" si="479"/>
        <v>2132521.0884425156</v>
      </c>
      <c r="M2122" cm="1">
        <f t="array" ref="M2122">NewI(BETA_c,F2122,C2122)</f>
        <v>1.1906365835602025E-5</v>
      </c>
      <c r="N2122">
        <f t="shared" si="480"/>
        <v>67100326.721300393</v>
      </c>
      <c r="O2122" cm="1">
        <f t="array" ref="O2122">NewI(BETA_a,H2122,C2122)</f>
        <v>1.1843201174641208E-4</v>
      </c>
      <c r="P2122">
        <f t="shared" si="481"/>
        <v>32603321.522751741</v>
      </c>
      <c r="Q2122" cm="1">
        <f t="array" ref="Q2122">NewI(BETA_e,J2122,C2122)</f>
        <v>4.0529716880015288E-5</v>
      </c>
      <c r="S2122" s="2">
        <f t="shared" si="485"/>
        <v>61769992.069282919</v>
      </c>
      <c r="T2122" s="7">
        <f t="shared" si="486"/>
        <v>125469.75315123939</v>
      </c>
      <c r="U2122" s="2">
        <f t="shared" si="487"/>
        <v>65548031.177565843</v>
      </c>
      <c r="V2122">
        <f t="array" ref="V2122:AA2122">rk((1-'Parameters-x'!B2127)*BETA_c,(1-'Parameters-x'!B2127)*BETA_a,(1-'Parameters-x'!B2127)*BETA_e,GAMMA,V2121,W2121,X2121,Y2121,Z2121,AA2121,dt,STAGE)</f>
        <v>14897912.270638078</v>
      </c>
      <c r="W2122">
        <v>2525.5649091119117</v>
      </c>
      <c r="X2122">
        <v>34041336.577527605</v>
      </c>
      <c r="Y2122">
        <v>83623.824675395197</v>
      </c>
      <c r="Z2122">
        <v>12830743.221117232</v>
      </c>
      <c r="AA2122">
        <v>39320.363566732281</v>
      </c>
      <c r="AB2122">
        <f t="shared" si="482"/>
        <v>857986.16445280961</v>
      </c>
      <c r="AC2122" cm="1">
        <f t="array" ref="AC2122">NewI((1-'Parameters-x'!B2128)*BETA_c,V2122,T2122)</f>
        <v>333.61395259909909</v>
      </c>
      <c r="AD2122">
        <f t="shared" si="483"/>
        <v>42374867.597796999</v>
      </c>
      <c r="AE2122" cm="1">
        <f t="array" ref="AE2122">NewI((1-'Parameters-x'!B2128)*BETA_a,X2122,T2122)</f>
        <v>10991.97569973624</v>
      </c>
      <c r="AF2122">
        <f t="shared" si="484"/>
        <v>22315177.415316034</v>
      </c>
      <c r="AG2122" cm="1">
        <f t="array" ref="AG2122">NewI((1-'Parameters-x'!B2128)*BETA_e,Z2122,T2122)</f>
        <v>5161.6380917080296</v>
      </c>
    </row>
    <row r="2123" spans="1:33" x14ac:dyDescent="0.45">
      <c r="A2123">
        <f t="shared" si="477"/>
        <v>211.89999999999225</v>
      </c>
      <c r="B2123" s="2">
        <f t="shared" si="474"/>
        <v>25607323.664550845</v>
      </c>
      <c r="C2123" s="7">
        <f t="shared" si="475"/>
        <v>2.8937685058729257E-3</v>
      </c>
      <c r="D2123" s="2">
        <f t="shared" si="476"/>
        <v>101836169.33255538</v>
      </c>
      <c r="E2123" s="7">
        <f t="shared" si="478"/>
        <v>1.6832139765298246E-4</v>
      </c>
      <c r="F2123">
        <f t="array" ref="F2123:K2123">rk(BETA_c,BETA_a,BETA_e,GAMMA,F2122,G2122,H2122,I2122,J2122,K2122,dt,STAGE)</f>
        <v>13625902.911351636</v>
      </c>
      <c r="G2123">
        <v>2.0161714503427812E-4</v>
      </c>
      <c r="H2123">
        <v>9399501.2766517885</v>
      </c>
      <c r="I2123">
        <v>2.0057200844704561E-3</v>
      </c>
      <c r="J2123">
        <v>2581919.4765474205</v>
      </c>
      <c r="K2123">
        <v>6.8643127636819107E-4</v>
      </c>
      <c r="L2123">
        <f t="shared" si="479"/>
        <v>2132521.0884467466</v>
      </c>
      <c r="M2123" cm="1">
        <f t="array" ref="M2123">NewI(BETA_c,F2123,C2123)</f>
        <v>1.1728907873224535E-5</v>
      </c>
      <c r="N2123">
        <f t="shared" si="480"/>
        <v>67100326.721342497</v>
      </c>
      <c r="O2123" cm="1">
        <f t="array" ref="O2123">NewI(BETA_a,H2123,C2123)</f>
        <v>1.1666684647460773E-4</v>
      </c>
      <c r="P2123">
        <f t="shared" si="481"/>
        <v>32603321.522766151</v>
      </c>
      <c r="Q2123" cm="1">
        <f t="array" ref="Q2123">NewI(BETA_e,J2123,C2123)</f>
        <v>3.9925643305150213E-5</v>
      </c>
      <c r="S2123" s="2">
        <f t="shared" si="485"/>
        <v>61768349.700107165</v>
      </c>
      <c r="T2123" s="7">
        <f t="shared" si="486"/>
        <v>124508.1980807019</v>
      </c>
      <c r="U2123" s="2">
        <f t="shared" si="487"/>
        <v>65550635.101812139</v>
      </c>
      <c r="V2123">
        <f t="array" ref="V2123:AA2123">rk((1-'Parameters-x'!B2128)*BETA_c,(1-'Parameters-x'!B2128)*BETA_a,(1-'Parameters-x'!B2128)*BETA_e,GAMMA,V2122,W2122,X2122,Y2122,Z2122,AA2122,dt,STAGE)</f>
        <v>14897879.037277427</v>
      </c>
      <c r="W2123">
        <v>2506.3824017566299</v>
      </c>
      <c r="X2123">
        <v>34040241.614855297</v>
      </c>
      <c r="Y2123">
        <v>82983.304895999463</v>
      </c>
      <c r="Z2123">
        <v>12830229.047974445</v>
      </c>
      <c r="AA2123">
        <v>39018.510782945799</v>
      </c>
      <c r="AB2123">
        <f t="shared" si="482"/>
        <v>858038.58032081684</v>
      </c>
      <c r="AC2123" cm="1">
        <f t="array" ref="AC2123">NewI((1-'Parameters-x'!B2129)*BETA_c,V2123,T2123)</f>
        <v>331.05651672799473</v>
      </c>
      <c r="AD2123">
        <f t="shared" si="483"/>
        <v>42376603.080248706</v>
      </c>
      <c r="AE2123" cm="1">
        <f t="array" ref="AE2123">NewI((1-'Parameters-x'!B2129)*BETA_a,X2123,T2123)</f>
        <v>10907.386295811892</v>
      </c>
      <c r="AF2123">
        <f t="shared" si="484"/>
        <v>22315993.441242609</v>
      </c>
      <c r="AG2123" cm="1">
        <f t="array" ref="AG2123">NewI((1-'Parameters-x'!B2129)*BETA_e,Z2123,T2123)</f>
        <v>5121.8758935838141</v>
      </c>
    </row>
    <row r="2124" spans="1:33" x14ac:dyDescent="0.45">
      <c r="A2124">
        <f t="shared" si="477"/>
        <v>211.99999999999224</v>
      </c>
      <c r="B2124" s="2">
        <f t="shared" si="474"/>
        <v>25607323.66453414</v>
      </c>
      <c r="C2124" s="7">
        <f t="shared" si="475"/>
        <v>2.8506384467321135E-3</v>
      </c>
      <c r="D2124" s="2">
        <f t="shared" si="476"/>
        <v>101836169.33261523</v>
      </c>
      <c r="E2124" s="7">
        <f t="shared" si="478"/>
        <v>1.6581265798659559E-4</v>
      </c>
      <c r="F2124">
        <f t="array" ref="F2124:K2124">rk(BETA_c,BETA_a,BETA_e,GAMMA,F2123,G2123,H2123,I2123,J2123,K2123,dt,STAGE)</f>
        <v>13625902.911350474</v>
      </c>
      <c r="G2124">
        <v>1.9861229496070124E-4</v>
      </c>
      <c r="H2124">
        <v>9399501.2766402103</v>
      </c>
      <c r="I2124">
        <v>1.9758259502029815E-3</v>
      </c>
      <c r="J2124">
        <v>2581919.4765434572</v>
      </c>
      <c r="K2124">
        <v>6.7620020156843074E-4</v>
      </c>
      <c r="L2124">
        <f t="shared" si="479"/>
        <v>2132521.0884509138</v>
      </c>
      <c r="M2124" cm="1">
        <f t="array" ref="M2124">NewI(BETA_c,F2124,C2124)</f>
        <v>1.1554094826083583E-5</v>
      </c>
      <c r="N2124">
        <f t="shared" si="480"/>
        <v>67100326.721383967</v>
      </c>
      <c r="O2124" cm="1">
        <f t="array" ref="O2124">NewI(BETA_a,H2124,C2124)</f>
        <v>1.1492799003933332E-4</v>
      </c>
      <c r="P2124">
        <f t="shared" si="481"/>
        <v>32603321.522780344</v>
      </c>
      <c r="Q2124" cm="1">
        <f t="array" ref="Q2124">NewI(BETA_e,J2124,C2124)</f>
        <v>3.9330573121178687E-5</v>
      </c>
      <c r="S2124" s="2">
        <f t="shared" si="485"/>
        <v>61766719.973079376</v>
      </c>
      <c r="T2124" s="7">
        <f t="shared" si="486"/>
        <v>123553.95697688907</v>
      </c>
      <c r="U2124" s="2">
        <f t="shared" si="487"/>
        <v>65553219.069943734</v>
      </c>
      <c r="V2124">
        <f t="array" ref="V2124:AA2124">rk((1-'Parameters-x'!B2129)*BETA_c,(1-'Parameters-x'!B2129)*BETA_a,(1-'Parameters-x'!B2129)*BETA_e,GAMMA,V2123,W2123,X2123,Y2123,Z2123,AA2123,dt,STAGE)</f>
        <v>14897846.05868593</v>
      </c>
      <c r="W2124">
        <v>2487.3432655583783</v>
      </c>
      <c r="X2124">
        <v>34039155.078641586</v>
      </c>
      <c r="Y2124">
        <v>82347.652059363594</v>
      </c>
      <c r="Z2124">
        <v>12829718.835751863</v>
      </c>
      <c r="AA2124">
        <v>38718.961651967096</v>
      </c>
      <c r="AB2124">
        <f t="shared" si="482"/>
        <v>858090.59804851119</v>
      </c>
      <c r="AC2124" cm="1">
        <f t="array" ref="AC2124">NewI((1-'Parameters-x'!B2130)*BETA_c,V2124,T2124)</f>
        <v>328.51854504233694</v>
      </c>
      <c r="AD2124">
        <f t="shared" si="483"/>
        <v>42378325.269299053</v>
      </c>
      <c r="AE2124" cm="1">
        <f t="array" ref="AE2124">NewI((1-'Parameters-x'!B2130)*BETA_a,X2124,T2124)</f>
        <v>10823.445700807519</v>
      </c>
      <c r="AF2124">
        <f t="shared" si="484"/>
        <v>22316803.202596173</v>
      </c>
      <c r="AG2124" cm="1">
        <f t="array" ref="AG2124">NewI((1-'Parameters-x'!B2130)*BETA_e,Z2124,T2124)</f>
        <v>5082.4192964704553</v>
      </c>
    </row>
    <row r="2125" spans="1:33" x14ac:dyDescent="0.45">
      <c r="A2125">
        <f t="shared" si="477"/>
        <v>212.09999999999224</v>
      </c>
      <c r="B2125" s="2">
        <f t="shared" ref="B2125:B2188" si="488">F2125+H2125+J2125</f>
        <v>25607323.664517686</v>
      </c>
      <c r="C2125" s="7">
        <f t="shared" ref="C2125:C2188" si="489">G2125+I2125+K2125</f>
        <v>2.8081512178652693E-3</v>
      </c>
      <c r="D2125" s="2">
        <f t="shared" ref="D2125:D2188" si="490">L2125+N2125+P2125</f>
        <v>101836169.33267416</v>
      </c>
      <c r="E2125" s="7">
        <f t="shared" si="478"/>
        <v>1.6334130973212521E-4</v>
      </c>
      <c r="F2125">
        <f t="array" ref="F2125:K2125">rk(BETA_c,BETA_a,BETA_e,GAMMA,F2124,G2124,H2124,I2124,J2124,K2124,dt,STAGE)</f>
        <v>13625902.911349328</v>
      </c>
      <c r="G2125">
        <v>1.956522275726432E-4</v>
      </c>
      <c r="H2125">
        <v>9399501.2766288053</v>
      </c>
      <c r="I2125">
        <v>1.9463773710201434E-3</v>
      </c>
      <c r="J2125">
        <v>2581919.4765395536</v>
      </c>
      <c r="K2125">
        <v>6.6612161927248278E-4</v>
      </c>
      <c r="L2125">
        <f t="shared" si="479"/>
        <v>2132521.0884550195</v>
      </c>
      <c r="M2125" cm="1">
        <f t="array" ref="M2125">NewI(BETA_c,F2125,C2125)</f>
        <v>1.1381887273143815E-5</v>
      </c>
      <c r="N2125">
        <f t="shared" si="480"/>
        <v>67100326.721424818</v>
      </c>
      <c r="O2125" cm="1">
        <f t="array" ref="O2125">NewI(BETA_a,H2125,C2125)</f>
        <v>1.1321505032156699E-4</v>
      </c>
      <c r="P2125">
        <f t="shared" si="481"/>
        <v>32603321.522794325</v>
      </c>
      <c r="Q2125" cm="1">
        <f t="array" ref="Q2125">NewI(BETA_e,J2125,C2125)</f>
        <v>3.8744372137414404E-5</v>
      </c>
      <c r="S2125" s="2">
        <f t="shared" si="485"/>
        <v>61765102.791183949</v>
      </c>
      <c r="T2125" s="7">
        <f t="shared" si="486"/>
        <v>122606.97505248696</v>
      </c>
      <c r="U2125" s="2">
        <f t="shared" si="487"/>
        <v>65555783.233763576</v>
      </c>
      <c r="V2125">
        <f t="array" ref="V2125:AA2125">rk((1-'Parameters-x'!B2130)*BETA_c,(1-'Parameters-x'!B2130)*BETA_a,(1-'Parameters-x'!B2130)*BETA_e,GAMMA,V2124,W2124,X2124,Y2124,Z2124,AA2124,dt,STAGE)</f>
        <v>14897813.332924481</v>
      </c>
      <c r="W2125">
        <v>2468.4464635429076</v>
      </c>
      <c r="X2125">
        <v>34038076.904253036</v>
      </c>
      <c r="Y2125">
        <v>81716.829783707755</v>
      </c>
      <c r="Z2125">
        <v>12829212.554006424</v>
      </c>
      <c r="AA2125">
        <v>38421.698805236294</v>
      </c>
      <c r="AB2125">
        <f t="shared" si="482"/>
        <v>858142.22061197564</v>
      </c>
      <c r="AC2125" cm="1">
        <f t="array" ref="AC2125">NewI((1-'Parameters-x'!B2131)*BETA_c,V2125,T2125)</f>
        <v>325.99989156629641</v>
      </c>
      <c r="AD2125">
        <f t="shared" si="483"/>
        <v>42380034.265963256</v>
      </c>
      <c r="AE2125" cm="1">
        <f t="array" ref="AE2125">NewI((1-'Parameters-x'!B2131)*BETA_a,X2125,T2125)</f>
        <v>10740.148971624414</v>
      </c>
      <c r="AF2125">
        <f t="shared" si="484"/>
        <v>22317606.747188341</v>
      </c>
      <c r="AG2125" cm="1">
        <f t="array" ref="AG2125">NewI((1-'Parameters-x'!B2131)*BETA_e,Z2125,T2125)</f>
        <v>5043.2659625515516</v>
      </c>
    </row>
    <row r="2126" spans="1:33" x14ac:dyDescent="0.45">
      <c r="A2126">
        <f t="shared" si="477"/>
        <v>212.19999999999223</v>
      </c>
      <c r="B2126" s="2">
        <f t="shared" si="488"/>
        <v>25607323.664501473</v>
      </c>
      <c r="C2126" s="7">
        <f t="shared" si="489"/>
        <v>2.7662972382338025E-3</v>
      </c>
      <c r="D2126" s="2">
        <f t="shared" si="490"/>
        <v>101836169.33273223</v>
      </c>
      <c r="E2126" s="7">
        <f t="shared" si="478"/>
        <v>1.6090679559073963E-4</v>
      </c>
      <c r="F2126">
        <f t="array" ref="F2126:K2126">rk(BETA_c,BETA_a,BETA_e,GAMMA,F2125,G2125,H2125,I2125,J2125,K2125,dt,STAGE)</f>
        <v>13625902.911348199</v>
      </c>
      <c r="G2126">
        <v>1.9273627546985864E-4</v>
      </c>
      <c r="H2126">
        <v>9399501.276617568</v>
      </c>
      <c r="I2126">
        <v>1.9173677061815333E-3</v>
      </c>
      <c r="J2126">
        <v>2581919.4765357077</v>
      </c>
      <c r="K2126">
        <v>6.5619325658241049E-4</v>
      </c>
      <c r="L2126">
        <f t="shared" si="479"/>
        <v>2132521.0884590643</v>
      </c>
      <c r="M2126" cm="1">
        <f t="array" ref="M2126">NewI(BETA_c,F2126,C2126)</f>
        <v>1.1212246380919158E-5</v>
      </c>
      <c r="N2126">
        <f t="shared" si="480"/>
        <v>67100326.721465059</v>
      </c>
      <c r="O2126" cm="1">
        <f t="array" ref="O2126">NewI(BETA_a,H2126,C2126)</f>
        <v>1.115276410466096E-4</v>
      </c>
      <c r="P2126">
        <f t="shared" si="481"/>
        <v>32603321.522808097</v>
      </c>
      <c r="Q2126" cm="1">
        <f t="array" ref="Q2126">NewI(BETA_e,J2126,C2126)</f>
        <v>3.8166908163210873E-5</v>
      </c>
      <c r="S2126" s="2">
        <f t="shared" si="485"/>
        <v>61763498.058145158</v>
      </c>
      <c r="T2126" s="7">
        <f t="shared" si="486"/>
        <v>121667.19791755016</v>
      </c>
      <c r="U2126" s="2">
        <f t="shared" si="487"/>
        <v>65558327.743937299</v>
      </c>
      <c r="V2126">
        <f t="array" ref="V2126:AA2126">rk((1-'Parameters-x'!B2131)*BETA_c,(1-'Parameters-x'!B2131)*BETA_a,(1-'Parameters-x'!B2131)*BETA_e,GAMMA,V2125,W2125,X2125,Y2125,Z2125,AA2125,dt,STAGE)</f>
        <v>14897780.858068511</v>
      </c>
      <c r="W2126">
        <v>2449.6909657223073</v>
      </c>
      <c r="X2126">
        <v>34037007.027548686</v>
      </c>
      <c r="Y2126">
        <v>81090.801950015171</v>
      </c>
      <c r="Z2126">
        <v>12828710.172527963</v>
      </c>
      <c r="AA2126">
        <v>38126.705001812683</v>
      </c>
      <c r="AB2126">
        <f t="shared" si="482"/>
        <v>858193.45096576679</v>
      </c>
      <c r="AC2126" cm="1">
        <f t="array" ref="AC2126">NewI((1-'Parameters-x'!B2132)*BETA_c,V2126,T2126)</f>
        <v>323.50041138548744</v>
      </c>
      <c r="AD2126">
        <f t="shared" si="483"/>
        <v>42381730.170501299</v>
      </c>
      <c r="AE2126" cm="1">
        <f t="array" ref="AE2126">NewI((1-'Parameters-x'!B2132)*BETA_a,X2126,T2126)</f>
        <v>10657.491202305961</v>
      </c>
      <c r="AF2126">
        <f t="shared" si="484"/>
        <v>22318404.122470226</v>
      </c>
      <c r="AG2126" cm="1">
        <f t="array" ref="AG2126">NewI((1-'Parameters-x'!B2132)*BETA_e,Z2126,T2126)</f>
        <v>5004.4135717232748</v>
      </c>
    </row>
    <row r="2127" spans="1:33" x14ac:dyDescent="0.45">
      <c r="A2127">
        <f t="shared" si="477"/>
        <v>212.29999999999222</v>
      </c>
      <c r="B2127" s="2">
        <f t="shared" si="488"/>
        <v>25607323.664485503</v>
      </c>
      <c r="C2127" s="7">
        <f t="shared" si="489"/>
        <v>2.7250670695993335E-3</v>
      </c>
      <c r="D2127" s="2">
        <f t="shared" si="490"/>
        <v>101836169.33278942</v>
      </c>
      <c r="E2127" s="7">
        <f t="shared" si="478"/>
        <v>1.5850856656984561E-4</v>
      </c>
      <c r="F2127">
        <f t="array" ref="F2127:K2127">rk(BETA_c,BETA_a,BETA_e,GAMMA,F2126,G2126,H2126,I2126,J2126,K2126,dt,STAGE)</f>
        <v>13625902.911347087</v>
      </c>
      <c r="G2127">
        <v>1.898637811980743E-4</v>
      </c>
      <c r="H2127">
        <v>9399501.2766064983</v>
      </c>
      <c r="I2127">
        <v>1.8887904139230276E-3</v>
      </c>
      <c r="J2127">
        <v>2581919.4765319191</v>
      </c>
      <c r="K2127">
        <v>6.4641287447823209E-4</v>
      </c>
      <c r="L2127">
        <f t="shared" si="479"/>
        <v>2132521.0884630489</v>
      </c>
      <c r="M2127" cm="1">
        <f t="array" ref="M2127">NewI(BETA_c,F2127,C2127)</f>
        <v>1.1045133894715702E-5</v>
      </c>
      <c r="N2127">
        <f t="shared" si="480"/>
        <v>67100326.721504711</v>
      </c>
      <c r="O2127" cm="1">
        <f t="array" ref="O2127">NewI(BETA_a,H2127,C2127)</f>
        <v>1.0986538169697801E-4</v>
      </c>
      <c r="P2127">
        <f t="shared" si="481"/>
        <v>32603321.522821669</v>
      </c>
      <c r="Q2127" cm="1">
        <f t="array" ref="Q2127">NewI(BETA_e,J2127,C2127)</f>
        <v>3.7598050978151897E-5</v>
      </c>
      <c r="S2127" s="2">
        <f t="shared" si="485"/>
        <v>61761905.678421646</v>
      </c>
      <c r="T2127" s="7">
        <f t="shared" si="486"/>
        <v>120734.57157682242</v>
      </c>
      <c r="U2127" s="2">
        <f t="shared" si="487"/>
        <v>65560852.750001535</v>
      </c>
      <c r="V2127">
        <f t="array" ref="V2127:AA2127">rk((1-'Parameters-x'!B2132)*BETA_c,(1-'Parameters-x'!B2132)*BETA_a,(1-'Parameters-x'!B2132)*BETA_e,GAMMA,V2126,W2126,X2126,Y2126,Z2126,AA2126,dt,STAGE)</f>
        <v>14897748.632207893</v>
      </c>
      <c r="W2127">
        <v>2431.0757490556462</v>
      </c>
      <c r="X2127">
        <v>34035945.384876311</v>
      </c>
      <c r="Y2127">
        <v>80469.53270027689</v>
      </c>
      <c r="Z2127">
        <v>12828211.661337441</v>
      </c>
      <c r="AA2127">
        <v>37833.963127489886</v>
      </c>
      <c r="AB2127">
        <f t="shared" si="482"/>
        <v>858244.29204305157</v>
      </c>
      <c r="AC2127" cm="1">
        <f t="array" ref="AC2127">NewI((1-'Parameters-x'!B2133)*BETA_c,V2127,T2127)</f>
        <v>321.0199606397685</v>
      </c>
      <c r="AD2127">
        <f t="shared" si="483"/>
        <v>42383413.082423411</v>
      </c>
      <c r="AE2127" cm="1">
        <f t="array" ref="AE2127">NewI((1-'Parameters-x'!B2133)*BETA_a,X2127,T2127)</f>
        <v>10575.467523766671</v>
      </c>
      <c r="AF2127">
        <f t="shared" si="484"/>
        <v>22319195.375535067</v>
      </c>
      <c r="AG2127" cm="1">
        <f t="array" ref="AG2127">NewI((1-'Parameters-x'!B2133)*BETA_e,Z2127,T2127)</f>
        <v>4965.8598214628792</v>
      </c>
    </row>
    <row r="2128" spans="1:33" x14ac:dyDescent="0.45">
      <c r="A2128">
        <f t="shared" si="477"/>
        <v>212.39999999999222</v>
      </c>
      <c r="B2128" s="2">
        <f t="shared" si="488"/>
        <v>25607323.664469775</v>
      </c>
      <c r="C2128" s="7">
        <f t="shared" si="489"/>
        <v>2.6844514143953392E-3</v>
      </c>
      <c r="D2128" s="2">
        <f t="shared" si="490"/>
        <v>101836169.33284578</v>
      </c>
      <c r="E2128" s="7">
        <f t="shared" si="478"/>
        <v>1.5614608185928868E-4</v>
      </c>
      <c r="F2128">
        <f t="array" ref="F2128:K2128">rk(BETA_c,BETA_a,BETA_e,GAMMA,F2127,G2127,H2127,I2127,J2127,K2127,dt,STAGE)</f>
        <v>13625902.911345992</v>
      </c>
      <c r="G2128">
        <v>1.8703409710077578E-4</v>
      </c>
      <c r="H2128">
        <v>9399501.2765955962</v>
      </c>
      <c r="I2128">
        <v>1.860639049981609E-3</v>
      </c>
      <c r="J2128">
        <v>2581919.4765281873</v>
      </c>
      <c r="K2128">
        <v>6.3677826731295428E-4</v>
      </c>
      <c r="L2128">
        <f t="shared" si="479"/>
        <v>2132521.0884669735</v>
      </c>
      <c r="M2128" cm="1">
        <f t="array" ref="M2128">NewI(BETA_c,F2128,C2128)</f>
        <v>1.088051213000513E-5</v>
      </c>
      <c r="N2128">
        <f t="shared" si="480"/>
        <v>67100326.721543767</v>
      </c>
      <c r="O2128" cm="1">
        <f t="array" ref="O2128">NewI(BETA_a,H2128,C2128)</f>
        <v>1.0822789742659715E-4</v>
      </c>
      <c r="P2128">
        <f t="shared" si="481"/>
        <v>32603321.522835035</v>
      </c>
      <c r="Q2128" cm="1">
        <f t="array" ref="Q2128">NewI(BETA_e,J2128,C2128)</f>
        <v>3.7037672302686407E-5</v>
      </c>
      <c r="S2128" s="2">
        <f t="shared" si="485"/>
        <v>61760325.557200789</v>
      </c>
      <c r="T2128" s="7">
        <f t="shared" si="486"/>
        <v>119809.04242707201</v>
      </c>
      <c r="U2128" s="2">
        <f t="shared" si="487"/>
        <v>65563358.400372133</v>
      </c>
      <c r="V2128">
        <f t="array" ref="V2128:AA2128">rk((1-'Parameters-x'!B2133)*BETA_c,(1-'Parameters-x'!B2133)*BETA_a,(1-'Parameters-x'!B2133)*BETA_e,GAMMA,V2127,W2127,X2127,Y2127,Z2127,AA2127,dt,STAGE)</f>
        <v>14897716.653446833</v>
      </c>
      <c r="W2128">
        <v>2412.5997974097245</v>
      </c>
      <c r="X2128">
        <v>34034891.913068756</v>
      </c>
      <c r="Y2128">
        <v>79852.986435745945</v>
      </c>
      <c r="Z2128">
        <v>12827716.9906852</v>
      </c>
      <c r="AA2128">
        <v>37543.456193916347</v>
      </c>
      <c r="AB2128">
        <f t="shared" si="482"/>
        <v>858294.7467557576</v>
      </c>
      <c r="AC2128" cm="1">
        <f t="array" ref="AC2128">NewI((1-'Parameters-x'!B2134)*BETA_c,V2128,T2128)</f>
        <v>318.55839651608278</v>
      </c>
      <c r="AD2128">
        <f t="shared" si="483"/>
        <v>42385083.100495495</v>
      </c>
      <c r="AE2128" cm="1">
        <f t="array" ref="AE2128">NewI((1-'Parameters-x'!B2134)*BETA_a,X2128,T2128)</f>
        <v>10494.07310352306</v>
      </c>
      <c r="AF2128">
        <f t="shared" si="484"/>
        <v>22319980.553120881</v>
      </c>
      <c r="AG2128" cm="1">
        <f t="array" ref="AG2128">NewI((1-'Parameters-x'!B2134)*BETA_e,Z2128,T2128)</f>
        <v>4927.6024266981603</v>
      </c>
    </row>
    <row r="2129" spans="1:33" x14ac:dyDescent="0.45">
      <c r="A2129">
        <f t="shared" si="477"/>
        <v>212.49999999999221</v>
      </c>
      <c r="B2129" s="2">
        <f t="shared" si="488"/>
        <v>25607323.664454281</v>
      </c>
      <c r="C2129" s="7">
        <f t="shared" si="489"/>
        <v>2.6444411136305082E-3</v>
      </c>
      <c r="D2129" s="2">
        <f t="shared" si="490"/>
        <v>101836169.33290128</v>
      </c>
      <c r="E2129" s="7">
        <f t="shared" si="478"/>
        <v>1.5381880870939785E-4</v>
      </c>
      <c r="F2129">
        <f t="array" ref="F2129:K2129">rk(BETA_c,BETA_a,BETA_e,GAMMA,F2128,G2128,H2128,I2128,J2128,K2128,dt,STAGE)</f>
        <v>13625902.911344914</v>
      </c>
      <c r="G2129">
        <v>1.8424658517320291E-4</v>
      </c>
      <c r="H2129">
        <v>9399501.2765848562</v>
      </c>
      <c r="I2129">
        <v>1.8329072661421718E-3</v>
      </c>
      <c r="J2129">
        <v>2581919.4765245109</v>
      </c>
      <c r="K2129">
        <v>6.2728726231513329E-4</v>
      </c>
      <c r="L2129">
        <f t="shared" si="479"/>
        <v>2132521.0884708394</v>
      </c>
      <c r="M2129" cm="1">
        <f t="array" ref="M2129">NewI(BETA_c,F2129,C2129)</f>
        <v>1.0718343963926689E-5</v>
      </c>
      <c r="N2129">
        <f t="shared" si="480"/>
        <v>67100326.721582234</v>
      </c>
      <c r="O2129" cm="1">
        <f t="array" ref="O2129">NewI(BETA_a,H2129,C2129)</f>
        <v>1.0661481897627035E-4</v>
      </c>
      <c r="P2129">
        <f t="shared" si="481"/>
        <v>32603321.522848204</v>
      </c>
      <c r="Q2129" cm="1">
        <f t="array" ref="Q2129">NewI(BETA_e,J2129,C2129)</f>
        <v>3.6485645769200802E-5</v>
      </c>
      <c r="S2129" s="2">
        <f t="shared" si="485"/>
        <v>61758757.600393288</v>
      </c>
      <c r="T2129" s="7">
        <f t="shared" si="486"/>
        <v>118890.55725444184</v>
      </c>
      <c r="U2129" s="2">
        <f t="shared" si="487"/>
        <v>65565844.842352271</v>
      </c>
      <c r="V2129">
        <f t="array" ref="V2129:AA2129">rk((1-'Parameters-x'!B2134)*BETA_c,(1-'Parameters-x'!B2134)*BETA_a,(1-'Parameters-x'!B2134)*BETA_e,GAMMA,V2128,W2128,X2128,Y2128,Z2128,AA2128,dt,STAGE)</f>
        <v>14897684.919903766</v>
      </c>
      <c r="W2129">
        <v>2394.2621015199188</v>
      </c>
      <c r="X2129">
        <v>34033846.549440302</v>
      </c>
      <c r="Y2129">
        <v>79241.127815200918</v>
      </c>
      <c r="Z2129">
        <v>12827226.131049221</v>
      </c>
      <c r="AA2129">
        <v>37255.167337720995</v>
      </c>
      <c r="AB2129">
        <f t="shared" si="482"/>
        <v>858344.81799471367</v>
      </c>
      <c r="AC2129" cm="1">
        <f t="array" ref="AC2129">NewI((1-'Parameters-x'!B2135)*BETA_c,V2129,T2129)</f>
        <v>316.11557724133928</v>
      </c>
      <c r="AD2129">
        <f t="shared" si="483"/>
        <v>42386740.322744496</v>
      </c>
      <c r="AE2129" cm="1">
        <f t="array" ref="AE2129">NewI((1-'Parameters-x'!B2135)*BETA_a,X2129,T2129)</f>
        <v>10413.303145426376</v>
      </c>
      <c r="AF2129">
        <f t="shared" si="484"/>
        <v>22320759.701613057</v>
      </c>
      <c r="AG2129" cm="1">
        <f t="array" ref="AG2129">NewI((1-'Parameters-x'!B2135)*BETA_e,Z2129,T2129)</f>
        <v>4889.6391196778177</v>
      </c>
    </row>
    <row r="2130" spans="1:33" x14ac:dyDescent="0.45">
      <c r="A2130">
        <f t="shared" si="477"/>
        <v>212.59999999999221</v>
      </c>
      <c r="B2130" s="2">
        <f t="shared" si="488"/>
        <v>25607323.664439015</v>
      </c>
      <c r="C2130" s="7">
        <f t="shared" si="489"/>
        <v>2.6050271448233584E-3</v>
      </c>
      <c r="D2130" s="2">
        <f t="shared" si="490"/>
        <v>101836169.33295596</v>
      </c>
      <c r="E2130" s="7">
        <f t="shared" si="478"/>
        <v>1.5152622231084874E-4</v>
      </c>
      <c r="F2130">
        <f t="array" ref="F2130:K2130">rk(BETA_c,BETA_a,BETA_e,GAMMA,F2129,G2129,H2129,I2129,J2129,K2129,dt,STAGE)</f>
        <v>13625902.911343852</v>
      </c>
      <c r="G2130">
        <v>1.8150061691852058E-4</v>
      </c>
      <c r="H2130">
        <v>9399501.2765742727</v>
      </c>
      <c r="I2130">
        <v>1.8055888088059876E-3</v>
      </c>
      <c r="J2130">
        <v>2581919.4765208899</v>
      </c>
      <c r="K2130">
        <v>6.1793771909885006E-4</v>
      </c>
      <c r="L2130">
        <f t="shared" si="479"/>
        <v>2132521.0884746471</v>
      </c>
      <c r="M2130" cm="1">
        <f t="array" ref="M2130">NewI(BETA_c,F2130,C2130)</f>
        <v>1.0558592826915848E-5</v>
      </c>
      <c r="N2130">
        <f t="shared" si="480"/>
        <v>67100326.721620142</v>
      </c>
      <c r="O2130" cm="1">
        <f t="array" ref="O2130">NewI(BETA_a,H2130,C2130)</f>
        <v>1.0502578259041022E-4</v>
      </c>
      <c r="P2130">
        <f t="shared" si="481"/>
        <v>32603321.522861175</v>
      </c>
      <c r="Q2130" cm="1">
        <f t="array" ref="Q2130">NewI(BETA_e,J2130,C2130)</f>
        <v>3.594184689352267E-5</v>
      </c>
      <c r="S2130" s="2">
        <f t="shared" si="485"/>
        <v>61757201.714627698</v>
      </c>
      <c r="T2130" s="7">
        <f t="shared" si="486"/>
        <v>117979.06323181443</v>
      </c>
      <c r="U2130" s="2">
        <f t="shared" si="487"/>
        <v>65568312.222140491</v>
      </c>
      <c r="V2130">
        <f t="array" ref="V2130:AA2130">rk((1-'Parameters-x'!B2135)*BETA_c,(1-'Parameters-x'!B2135)*BETA_a,(1-'Parameters-x'!B2135)*BETA_e,GAMMA,V2129,W2129,X2129,Y2129,Z2129,AA2129,dt,STAGE)</f>
        <v>14897653.429711252</v>
      </c>
      <c r="W2130">
        <v>2376.0616589511378</v>
      </c>
      <c r="X2130">
        <v>34032809.23178304</v>
      </c>
      <c r="Y2130">
        <v>78633.921753219096</v>
      </c>
      <c r="Z2130">
        <v>12826739.053133402</v>
      </c>
      <c r="AA2130">
        <v>36969.079819644205</v>
      </c>
      <c r="AB2130">
        <f t="shared" si="482"/>
        <v>858394.50862979644</v>
      </c>
      <c r="AC2130" cm="1">
        <f t="array" ref="AC2130">NewI((1-'Parameters-x'!B2136)*BETA_c,V2130,T2130)</f>
        <v>313.69136207533444</v>
      </c>
      <c r="AD2130">
        <f t="shared" si="483"/>
        <v>42388384.84646374</v>
      </c>
      <c r="AE2130" cm="1">
        <f t="array" ref="AE2130">NewI((1-'Parameters-x'!B2136)*BETA_a,X2130,T2130)</f>
        <v>10333.152889397143</v>
      </c>
      <c r="AF2130">
        <f t="shared" si="484"/>
        <v>22321532.867046952</v>
      </c>
      <c r="AG2130" cm="1">
        <f t="array" ref="AG2130">NewI((1-'Parameters-x'!B2136)*BETA_e,Z2130,T2130)</f>
        <v>4851.9676498427543</v>
      </c>
    </row>
    <row r="2131" spans="1:33" x14ac:dyDescent="0.45">
      <c r="A2131">
        <f t="shared" si="477"/>
        <v>212.6999999999922</v>
      </c>
      <c r="B2131" s="2">
        <f t="shared" si="488"/>
        <v>25607323.664423976</v>
      </c>
      <c r="C2131" s="7">
        <f t="shared" si="489"/>
        <v>2.5662006199676283E-3</v>
      </c>
      <c r="D2131" s="2">
        <f t="shared" si="490"/>
        <v>101836169.33300982</v>
      </c>
      <c r="E2131" s="7">
        <f t="shared" si="478"/>
        <v>1.492678056763171E-4</v>
      </c>
      <c r="F2131">
        <f t="array" ref="F2131:K2131">rk(BETA_c,BETA_a,BETA_e,GAMMA,F2130,G2130,H2130,I2130,J2130,K2130,dt,STAGE)</f>
        <v>13625902.911342803</v>
      </c>
      <c r="G2131">
        <v>1.7879557320613283E-4</v>
      </c>
      <c r="H2131">
        <v>9399501.2765638474</v>
      </c>
      <c r="I2131">
        <v>1.778677517580506E-3</v>
      </c>
      <c r="J2131">
        <v>2581919.4765173229</v>
      </c>
      <c r="K2131">
        <v>6.0872752918098916E-4</v>
      </c>
      <c r="L2131">
        <f t="shared" si="479"/>
        <v>2132521.0884784008</v>
      </c>
      <c r="M2131" cm="1">
        <f t="array" ref="M2131">NewI(BETA_c,F2131,C2131)</f>
        <v>1.0401222694457722E-5</v>
      </c>
      <c r="N2131">
        <f t="shared" si="480"/>
        <v>67100326.721657477</v>
      </c>
      <c r="O2131" cm="1">
        <f t="array" ref="O2131">NewI(BETA_a,H2131,C2131)</f>
        <v>1.0346042993501034E-4</v>
      </c>
      <c r="P2131">
        <f t="shared" si="481"/>
        <v>32603321.522873949</v>
      </c>
      <c r="Q2131" cm="1">
        <f t="array" ref="Q2131">NewI(BETA_e,J2131,C2131)</f>
        <v>3.5406153046849051E-5</v>
      </c>
      <c r="S2131" s="2">
        <f t="shared" si="485"/>
        <v>61755657.807244986</v>
      </c>
      <c r="T2131" s="7">
        <f t="shared" si="486"/>
        <v>117074.50791619183</v>
      </c>
      <c r="U2131" s="2">
        <f t="shared" si="487"/>
        <v>65570760.684838831</v>
      </c>
      <c r="V2131">
        <f t="array" ref="V2131:AA2131">rk((1-'Parameters-x'!B2136)*BETA_c,(1-'Parameters-x'!B2136)*BETA_a,(1-'Parameters-x'!B2136)*BETA_e,GAMMA,V2130,W2130,X2130,Y2130,Z2130,AA2130,dt,STAGE)</f>
        <v>14897622.181015875</v>
      </c>
      <c r="W2131">
        <v>2357.9974740588827</v>
      </c>
      <c r="X2131">
        <v>34031779.898363262</v>
      </c>
      <c r="Y2131">
        <v>78031.333418458962</v>
      </c>
      <c r="Z2131">
        <v>12826255.727865843</v>
      </c>
      <c r="AA2131">
        <v>36685.17702367399</v>
      </c>
      <c r="AB2131">
        <f t="shared" si="482"/>
        <v>858443.82151006593</v>
      </c>
      <c r="AC2131" cm="1">
        <f t="array" ref="AC2131">NewI((1-'Parameters-x'!B2137)*BETA_c,V2131,T2131)</f>
        <v>311.28561130371446</v>
      </c>
      <c r="AD2131">
        <f t="shared" si="483"/>
        <v>42390016.768218279</v>
      </c>
      <c r="AE2131" cm="1">
        <f t="array" ref="AE2131">NewI((1-'Parameters-x'!B2137)*BETA_a,X2131,T2131)</f>
        <v>10253.617611161522</v>
      </c>
      <c r="AF2131">
        <f t="shared" si="484"/>
        <v>22322300.09511048</v>
      </c>
      <c r="AG2131" cm="1">
        <f t="array" ref="AG2131">NewI((1-'Parameters-x'!B2137)*BETA_e,Z2131,T2131)</f>
        <v>4814.5857836982887</v>
      </c>
    </row>
    <row r="2132" spans="1:33" x14ac:dyDescent="0.45">
      <c r="A2132">
        <f t="shared" si="477"/>
        <v>212.7999999999922</v>
      </c>
      <c r="B2132" s="2">
        <f t="shared" si="488"/>
        <v>25607323.664409157</v>
      </c>
      <c r="C2132" s="7">
        <f t="shared" si="489"/>
        <v>2.5279527835279959E-3</v>
      </c>
      <c r="D2132" s="2">
        <f t="shared" si="490"/>
        <v>101836169.33306289</v>
      </c>
      <c r="E2132" s="7">
        <f t="shared" si="478"/>
        <v>1.4704304952389586E-4</v>
      </c>
      <c r="F2132">
        <f t="array" ref="F2132:K2132">rk(BETA_c,BETA_a,BETA_e,GAMMA,F2131,G2131,H2131,I2131,J2131,K2131,dt,STAGE)</f>
        <v>13625902.91134177</v>
      </c>
      <c r="G2132">
        <v>1.7613084413210827E-4</v>
      </c>
      <c r="H2132">
        <v>9399501.2765535768</v>
      </c>
      <c r="I2132">
        <v>1.7521673238901731E-3</v>
      </c>
      <c r="J2132">
        <v>2581919.4765138091</v>
      </c>
      <c r="K2132">
        <v>5.9965461550571446E-4</v>
      </c>
      <c r="L2132">
        <f t="shared" si="479"/>
        <v>2132521.0884820996</v>
      </c>
      <c r="M2132" cm="1">
        <f t="array" ref="M2132">NewI(BETA_c,F2132,C2132)</f>
        <v>1.0246198078963386E-5</v>
      </c>
      <c r="N2132">
        <f t="shared" si="480"/>
        <v>67100326.721694253</v>
      </c>
      <c r="O2132" cm="1">
        <f t="array" ref="O2132">NewI(BETA_a,H2132,C2132)</f>
        <v>1.0191840801683933E-4</v>
      </c>
      <c r="P2132">
        <f t="shared" si="481"/>
        <v>32603321.522886533</v>
      </c>
      <c r="Q2132" cm="1">
        <f t="array" ref="Q2132">NewI(BETA_e,J2132,C2132)</f>
        <v>3.4878443428093141E-5</v>
      </c>
      <c r="S2132" s="2">
        <f t="shared" si="485"/>
        <v>61754125.786293209</v>
      </c>
      <c r="T2132" s="7">
        <f t="shared" si="486"/>
        <v>116176.83924608985</v>
      </c>
      <c r="U2132" s="2">
        <f t="shared" si="487"/>
        <v>65573190.374460705</v>
      </c>
      <c r="V2132">
        <f t="array" ref="V2132:AA2132">rk((1-'Parameters-x'!B2137)*BETA_c,(1-'Parameters-x'!B2137)*BETA_a,(1-'Parameters-x'!B2137)*BETA_e,GAMMA,V2131,W2131,X2131,Y2131,Z2131,AA2131,dt,STAGE)</f>
        <v>14897591.171978137</v>
      </c>
      <c r="W2132">
        <v>2340.0685579504152</v>
      </c>
      <c r="X2132">
        <v>34030758.48791793</v>
      </c>
      <c r="Y2132">
        <v>77433.32823195208</v>
      </c>
      <c r="Z2132">
        <v>12825776.12639714</v>
      </c>
      <c r="AA2132">
        <v>36403.442456187346</v>
      </c>
      <c r="AB2132">
        <f t="shared" si="482"/>
        <v>858492.75946391304</v>
      </c>
      <c r="AC2132" cm="1">
        <f t="array" ref="AC2132">NewI((1-'Parameters-x'!B2138)*BETA_c,V2132,T2132)</f>
        <v>308.89818623097716</v>
      </c>
      <c r="AD2132">
        <f t="shared" si="483"/>
        <v>42391636.183850117</v>
      </c>
      <c r="AE2132" cm="1">
        <f t="array" ref="AE2132">NewI((1-'Parameters-x'!B2138)*BETA_a,X2132,T2132)</f>
        <v>10174.692621989498</v>
      </c>
      <c r="AF2132">
        <f t="shared" si="484"/>
        <v>22323061.431146674</v>
      </c>
      <c r="AG2132" cm="1">
        <f t="array" ref="AG2132">NewI((1-'Parameters-x'!B2138)*BETA_e,Z2132,T2132)</f>
        <v>4777.4913046872653</v>
      </c>
    </row>
    <row r="2133" spans="1:33" x14ac:dyDescent="0.45">
      <c r="A2133">
        <f t="shared" si="477"/>
        <v>212.89999999999219</v>
      </c>
      <c r="B2133" s="2">
        <f t="shared" si="488"/>
        <v>25607323.664394561</v>
      </c>
      <c r="C2133" s="7">
        <f t="shared" si="489"/>
        <v>2.4902750104656736E-3</v>
      </c>
      <c r="D2133" s="2">
        <f t="shared" si="490"/>
        <v>101836169.33311518</v>
      </c>
      <c r="E2133" s="7">
        <f t="shared" si="478"/>
        <v>1.4485145216225025E-4</v>
      </c>
      <c r="F2133">
        <f t="array" ref="F2133:K2133">rk(BETA_c,BETA_a,BETA_e,GAMMA,F2132,G2132,H2132,I2132,J2132,K2132,dt,STAGE)</f>
        <v>13625902.911340753</v>
      </c>
      <c r="G2133">
        <v>1.7350582888168498E-4</v>
      </c>
      <c r="H2133">
        <v>9399501.2765434626</v>
      </c>
      <c r="I2133">
        <v>1.7260522496079572E-3</v>
      </c>
      <c r="J2133">
        <v>2581919.4765103473</v>
      </c>
      <c r="K2133">
        <v>5.9071693197603132E-4</v>
      </c>
      <c r="L2133">
        <f t="shared" si="479"/>
        <v>2132521.0884857415</v>
      </c>
      <c r="M2133" cm="1">
        <f t="array" ref="M2133">NewI(BETA_c,F2133,C2133)</f>
        <v>1.0093484021767304E-5</v>
      </c>
      <c r="N2133">
        <f t="shared" si="480"/>
        <v>67100326.721730486</v>
      </c>
      <c r="O2133" cm="1">
        <f t="array" ref="O2133">NewI(BETA_a,H2133,C2133)</f>
        <v>1.0039936910383971E-4</v>
      </c>
      <c r="P2133">
        <f t="shared" si="481"/>
        <v>32603321.522898939</v>
      </c>
      <c r="Q2133" cm="1">
        <f t="array" ref="Q2133">NewI(BETA_e,J2133,C2133)</f>
        <v>3.4358599036643239E-5</v>
      </c>
      <c r="S2133" s="2">
        <f t="shared" si="485"/>
        <v>61752605.560522169</v>
      </c>
      <c r="T2133" s="7">
        <f t="shared" si="486"/>
        <v>115286.00553894727</v>
      </c>
      <c r="U2133" s="2">
        <f t="shared" si="487"/>
        <v>65575601.433938891</v>
      </c>
      <c r="V2133">
        <f t="array" ref="V2133:AA2133">rk((1-'Parameters-x'!B2138)*BETA_c,(1-'Parameters-x'!B2138)*BETA_a,(1-'Parameters-x'!B2138)*BETA_e,GAMMA,V2132,W2132,X2132,Y2132,Z2132,AA2132,dt,STAGE)</f>
        <v>14897560.400772361</v>
      </c>
      <c r="W2133">
        <v>2322.2739284460367</v>
      </c>
      <c r="X2133">
        <v>34029744.939651102</v>
      </c>
      <c r="Y2133">
        <v>76839.871865404362</v>
      </c>
      <c r="Z2133">
        <v>12825300.220098704</v>
      </c>
      <c r="AA2133">
        <v>36123.859745096859</v>
      </c>
      <c r="AB2133">
        <f t="shared" si="482"/>
        <v>858541.32529919292</v>
      </c>
      <c r="AC2133" cm="1">
        <f t="array" ref="AC2133">NewI((1-'Parameters-x'!B2139)*BETA_c,V2133,T2133)</f>
        <v>306.52894917351415</v>
      </c>
      <c r="AD2133">
        <f t="shared" si="483"/>
        <v>42393243.188483492</v>
      </c>
      <c r="AE2133" cm="1">
        <f t="array" ref="AE2133">NewI((1-'Parameters-x'!B2139)*BETA_a,X2133,T2133)</f>
        <v>10096.373268434814</v>
      </c>
      <c r="AF2133">
        <f t="shared" si="484"/>
        <v>22323816.920156199</v>
      </c>
      <c r="AG2133" cm="1">
        <f t="array" ref="AG2133">NewI((1-'Parameters-x'!B2139)*BETA_e,Z2133,T2133)</f>
        <v>4740.6820130640754</v>
      </c>
    </row>
    <row r="2134" spans="1:33" x14ac:dyDescent="0.45">
      <c r="A2134">
        <f t="shared" si="477"/>
        <v>212.99999999999218</v>
      </c>
      <c r="B2134" s="2">
        <f t="shared" si="488"/>
        <v>25607323.664380189</v>
      </c>
      <c r="C2134" s="7">
        <f t="shared" si="489"/>
        <v>2.4531588042934244E-3</v>
      </c>
      <c r="D2134" s="2">
        <f t="shared" si="490"/>
        <v>101836169.33316664</v>
      </c>
      <c r="E2134" s="7">
        <f t="shared" si="478"/>
        <v>1.426925193774842E-4</v>
      </c>
      <c r="F2134">
        <f t="array" ref="F2134:K2134">rk(BETA_c,BETA_a,BETA_e,GAMMA,F2133,G2133,H2133,I2133,J2133,K2133,dt,STAGE)</f>
        <v>13625902.911339752</v>
      </c>
      <c r="G2134">
        <v>1.7091993559382467E-4</v>
      </c>
      <c r="H2134">
        <v>9399501.2765334994</v>
      </c>
      <c r="I2134">
        <v>1.7003264057072669E-3</v>
      </c>
      <c r="J2134">
        <v>2581919.4765069373</v>
      </c>
      <c r="K2134">
        <v>5.8191246299233281E-4</v>
      </c>
      <c r="L2134">
        <f t="shared" si="479"/>
        <v>2132521.0884893276</v>
      </c>
      <c r="M2134" cm="1">
        <f t="array" ref="M2134">NewI(BETA_c,F2134,C2134)</f>
        <v>9.9430460852439884E-6</v>
      </c>
      <c r="N2134">
        <f t="shared" si="480"/>
        <v>67100326.721766174</v>
      </c>
      <c r="O2134" cm="1">
        <f t="array" ref="O2134">NewI(BETA_a,H2134,C2134)</f>
        <v>9.8902970646712633E-5</v>
      </c>
      <c r="P2134">
        <f t="shared" si="481"/>
        <v>32603321.52291115</v>
      </c>
      <c r="Q2134" cm="1">
        <f t="array" ref="Q2134">NewI(BETA_e,J2134,C2134)</f>
        <v>3.3846502645527571E-5</v>
      </c>
      <c r="S2134" s="2">
        <f t="shared" si="485"/>
        <v>61751097.039378114</v>
      </c>
      <c r="T2134" s="7">
        <f t="shared" si="486"/>
        <v>114401.95548854981</v>
      </c>
      <c r="U2134" s="2">
        <f t="shared" si="487"/>
        <v>65577994.005133331</v>
      </c>
      <c r="V2134">
        <f t="array" ref="V2134:AA2134">rk((1-'Parameters-x'!B2139)*BETA_c,(1-'Parameters-x'!B2139)*BETA_a,(1-'Parameters-x'!B2139)*BETA_e,GAMMA,V2133,W2133,X2133,Y2133,Z2133,AA2133,dt,STAGE)</f>
        <v>14897529.865586592</v>
      </c>
      <c r="W2134">
        <v>2304.612610040479</v>
      </c>
      <c r="X2134">
        <v>34028739.193230428</v>
      </c>
      <c r="Y2134">
        <v>76250.930239506881</v>
      </c>
      <c r="Z2134">
        <v>12824827.980561092</v>
      </c>
      <c r="AA2134">
        <v>35846.412639002454</v>
      </c>
      <c r="AB2134">
        <f t="shared" si="482"/>
        <v>858589.52180336765</v>
      </c>
      <c r="AC2134" cm="1">
        <f t="array" ref="AC2134">NewI((1-'Parameters-x'!B2140)*BETA_c,V2134,T2134)</f>
        <v>304.17776345269374</v>
      </c>
      <c r="AD2134">
        <f t="shared" si="483"/>
        <v>42394837.876530066</v>
      </c>
      <c r="AE2134" cm="1">
        <f t="array" ref="AE2134">NewI((1-'Parameters-x'!B2140)*BETA_a,X2134,T2134)</f>
        <v>10018.654932076748</v>
      </c>
      <c r="AF2134">
        <f t="shared" si="484"/>
        <v>22324566.606799904</v>
      </c>
      <c r="AG2134" cm="1">
        <f t="array" ref="AG2134">NewI((1-'Parameters-x'!B2140)*BETA_e,Z2134,T2134)</f>
        <v>4704.1557257695904</v>
      </c>
    </row>
    <row r="2135" spans="1:33" x14ac:dyDescent="0.45">
      <c r="A2135">
        <f t="shared" si="477"/>
        <v>213.09999999999218</v>
      </c>
      <c r="B2135" s="2">
        <f t="shared" si="488"/>
        <v>25607323.664366022</v>
      </c>
      <c r="C2135" s="7">
        <f t="shared" si="489"/>
        <v>2.4165957951595724E-3</v>
      </c>
      <c r="D2135" s="2">
        <f t="shared" si="490"/>
        <v>101836169.33321738</v>
      </c>
      <c r="E2135" s="7">
        <f t="shared" si="478"/>
        <v>1.4056576432169325E-4</v>
      </c>
      <c r="F2135">
        <f t="array" ref="F2135:K2135">rk(BETA_c,BETA_a,BETA_e,GAMMA,F2134,G2134,H2134,I2134,J2134,K2134,dt,STAGE)</f>
        <v>13625902.911338763</v>
      </c>
      <c r="G2135">
        <v>1.683725812277847E-4</v>
      </c>
      <c r="H2135">
        <v>9399501.2765236814</v>
      </c>
      <c r="I2135">
        <v>1.6749839909339652E-3</v>
      </c>
      <c r="J2135">
        <v>2581919.476503578</v>
      </c>
      <c r="K2135">
        <v>5.7323922299782259E-4</v>
      </c>
      <c r="L2135">
        <f t="shared" si="479"/>
        <v>2132521.0884928643</v>
      </c>
      <c r="M2135" cm="1">
        <f t="array" ref="M2135">NewI(BETA_c,F2135,C2135)</f>
        <v>9.7948503450421863E-6</v>
      </c>
      <c r="N2135">
        <f t="shared" si="480"/>
        <v>67100326.721801333</v>
      </c>
      <c r="O2135" cm="1">
        <f t="array" ref="O2135">NewI(BETA_a,H2135,C2135)</f>
        <v>9.7428875201671907E-5</v>
      </c>
      <c r="P2135">
        <f t="shared" si="481"/>
        <v>32603321.522923183</v>
      </c>
      <c r="Q2135" cm="1">
        <f t="array" ref="Q2135">NewI(BETA_e,J2135,C2135)</f>
        <v>3.3342038774979152E-5</v>
      </c>
      <c r="S2135" s="2">
        <f t="shared" si="485"/>
        <v>61749600.132998489</v>
      </c>
      <c r="T2135" s="7">
        <f t="shared" si="486"/>
        <v>113524.63816246837</v>
      </c>
      <c r="U2135" s="2">
        <f t="shared" si="487"/>
        <v>65580368.228839047</v>
      </c>
      <c r="V2135">
        <f t="array" ref="V2135:AA2135">rk((1-'Parameters-x'!B2140)*BETA_c,(1-'Parameters-x'!B2140)*BETA_a,(1-'Parameters-x'!B2140)*BETA_e,GAMMA,V2134,W2134,X2134,Y2134,Z2134,AA2134,dt,STAGE)</f>
        <v>14897499.564622484</v>
      </c>
      <c r="W2135">
        <v>2287.083633864409</v>
      </c>
      <c r="X2135">
        <v>34027741.188783668</v>
      </c>
      <c r="Y2135">
        <v>75666.469522255691</v>
      </c>
      <c r="Z2135">
        <v>12824359.379592335</v>
      </c>
      <c r="AA2135">
        <v>35571.085006348265</v>
      </c>
      <c r="AB2135">
        <f t="shared" si="482"/>
        <v>858637.35174365144</v>
      </c>
      <c r="AC2135" cm="1">
        <f t="array" ref="AC2135">NewI((1-'Parameters-x'!B2141)*BETA_c,V2135,T2135)</f>
        <v>301.84449338798248</v>
      </c>
      <c r="AD2135">
        <f t="shared" si="483"/>
        <v>42396420.341694079</v>
      </c>
      <c r="AE2135" cm="1">
        <f t="array" ref="AE2135">NewI((1-'Parameters-x'!B2141)*BETA_a,X2135,T2135)</f>
        <v>9941.5330292636245</v>
      </c>
      <c r="AF2135">
        <f t="shared" si="484"/>
        <v>22325310.535401314</v>
      </c>
      <c r="AG2135" cm="1">
        <f t="array" ref="AG2135">NewI((1-'Parameters-x'!B2141)*BETA_e,Z2135,T2135)</f>
        <v>4667.9102763069523</v>
      </c>
    </row>
    <row r="2136" spans="1:33" x14ac:dyDescent="0.45">
      <c r="A2136">
        <f t="shared" si="477"/>
        <v>213.19999999999217</v>
      </c>
      <c r="B2136" s="2">
        <f t="shared" si="488"/>
        <v>25607323.664352071</v>
      </c>
      <c r="C2136" s="7">
        <f t="shared" si="489"/>
        <v>2.3805777379605677E-3</v>
      </c>
      <c r="D2136" s="2">
        <f t="shared" si="490"/>
        <v>101836169.33326735</v>
      </c>
      <c r="E2136" s="7">
        <f t="shared" si="478"/>
        <v>1.3847070740317854E-4</v>
      </c>
      <c r="F2136">
        <f t="array" ref="F2136:K2136">rk(BETA_c,BETA_a,BETA_e,GAMMA,F2135,G2135,H2135,I2135,J2135,K2135,dt,STAGE)</f>
        <v>13625902.911337791</v>
      </c>
      <c r="G2136">
        <v>1.6586319143167849E-4</v>
      </c>
      <c r="H2136">
        <v>9399501.2765140105</v>
      </c>
      <c r="I2136">
        <v>1.6500192904981745E-3</v>
      </c>
      <c r="J2136">
        <v>2581919.4765002686</v>
      </c>
      <c r="K2136">
        <v>5.6469525603071479E-4</v>
      </c>
      <c r="L2136">
        <f t="shared" si="479"/>
        <v>2132521.088496346</v>
      </c>
      <c r="M2136" cm="1">
        <f t="array" ref="M2136">NewI(BETA_c,F2136,C2136)</f>
        <v>9.6488633824348172E-6</v>
      </c>
      <c r="N2136">
        <f t="shared" si="480"/>
        <v>67100326.721835971</v>
      </c>
      <c r="O2136" cm="1">
        <f t="array" ref="O2136">NewI(BETA_a,H2136,C2136)</f>
        <v>9.5976750354349053E-5</v>
      </c>
      <c r="P2136">
        <f t="shared" si="481"/>
        <v>32603321.522935037</v>
      </c>
      <c r="Q2136" cm="1">
        <f t="array" ref="Q2136">NewI(BETA_e,J2136,C2136)</f>
        <v>3.284509366639467E-5</v>
      </c>
      <c r="S2136" s="2">
        <f t="shared" si="485"/>
        <v>61748114.752206698</v>
      </c>
      <c r="T2136" s="7">
        <f t="shared" si="486"/>
        <v>112654.0029995122</v>
      </c>
      <c r="U2136" s="2">
        <f t="shared" si="487"/>
        <v>65582724.244793795</v>
      </c>
      <c r="V2136">
        <f t="array" ref="V2136:AA2136">rk((1-'Parameters-x'!B2141)*BETA_c,(1-'Parameters-x'!B2141)*BETA_a,(1-'Parameters-x'!B2141)*BETA_e,GAMMA,V2135,W2135,X2135,Y2135,Z2135,AA2135,dt,STAGE)</f>
        <v>14897469.496095218</v>
      </c>
      <c r="W2136">
        <v>2269.686037646045</v>
      </c>
      <c r="X2136">
        <v>34026750.866895199</v>
      </c>
      <c r="Y2136">
        <v>75086.456127281446</v>
      </c>
      <c r="Z2136">
        <v>12823894.389216283</v>
      </c>
      <c r="AA2136">
        <v>35297.860834584717</v>
      </c>
      <c r="AB2136">
        <f t="shared" si="482"/>
        <v>858684.81786713621</v>
      </c>
      <c r="AC2136" cm="1">
        <f t="array" ref="AC2136">NewI((1-'Parameters-x'!B2142)*BETA_c,V2136,T2136)</f>
        <v>299.52900429010754</v>
      </c>
      <c r="AD2136">
        <f t="shared" si="483"/>
        <v>42397990.676977523</v>
      </c>
      <c r="AE2136" cm="1">
        <f t="array" ref="AE2136">NewI((1-'Parameters-x'!B2142)*BETA_a,X2136,T2136)</f>
        <v>9865.0030108581013</v>
      </c>
      <c r="AF2136">
        <f t="shared" si="484"/>
        <v>22326048.749949135</v>
      </c>
      <c r="AG2136" cm="1">
        <f t="array" ref="AG2136">NewI((1-'Parameters-x'!B2142)*BETA_e,Z2136,T2136)</f>
        <v>4631.9435146182796</v>
      </c>
    </row>
    <row r="2137" spans="1:33" x14ac:dyDescent="0.45">
      <c r="A2137">
        <f t="shared" si="477"/>
        <v>213.29999999999217</v>
      </c>
      <c r="B2137" s="2">
        <f t="shared" si="488"/>
        <v>25607323.664338328</v>
      </c>
      <c r="C2137" s="7">
        <f t="shared" si="489"/>
        <v>2.3450965104816822E-3</v>
      </c>
      <c r="D2137" s="2">
        <f t="shared" si="490"/>
        <v>101836169.33331658</v>
      </c>
      <c r="E2137" s="7">
        <f t="shared" si="478"/>
        <v>1.3640687617829679E-4</v>
      </c>
      <c r="F2137">
        <f t="array" ref="F2137:K2137">rk(BETA_c,BETA_a,BETA_e,GAMMA,F2136,G2136,H2136,I2136,J2136,K2136,dt,STAGE)</f>
        <v>13625902.911336835</v>
      </c>
      <c r="G2137">
        <v>1.6339120041299456E-4</v>
      </c>
      <c r="H2137">
        <v>9399501.2765044831</v>
      </c>
      <c r="I2137">
        <v>1.6254266747855793E-3</v>
      </c>
      <c r="J2137">
        <v>2581919.4764970085</v>
      </c>
      <c r="K2137">
        <v>5.5627863528310846E-4</v>
      </c>
      <c r="L2137">
        <f t="shared" si="479"/>
        <v>2132521.0884997733</v>
      </c>
      <c r="M2137" cm="1">
        <f t="array" ref="M2137">NewI(BETA_c,F2137,C2137)</f>
        <v>9.5050522767829015E-6</v>
      </c>
      <c r="N2137">
        <f t="shared" si="480"/>
        <v>67100326.721870087</v>
      </c>
      <c r="O2137" cm="1">
        <f t="array" ref="O2137">NewI(BETA_a,H2137,C2137)</f>
        <v>9.4546268644832453E-5</v>
      </c>
      <c r="P2137">
        <f t="shared" si="481"/>
        <v>32603321.522946712</v>
      </c>
      <c r="Q2137" cm="1">
        <f t="array" ref="Q2137">NewI(BETA_e,J2137,C2137)</f>
        <v>3.2355555256681452E-5</v>
      </c>
      <c r="S2137" s="2">
        <f t="shared" si="485"/>
        <v>61746640.808506981</v>
      </c>
      <c r="T2137" s="7">
        <f t="shared" si="486"/>
        <v>111789.99980719649</v>
      </c>
      <c r="U2137" s="2">
        <f t="shared" si="487"/>
        <v>65585062.191685826</v>
      </c>
      <c r="V2137">
        <f t="array" ref="V2137:AA2137">rk((1-'Parameters-x'!B2142)*BETA_c,(1-'Parameters-x'!B2142)*BETA_a,(1-'Parameters-x'!B2142)*BETA_e,GAMMA,V2136,W2136,X2136,Y2136,Z2136,AA2136,dt,STAGE)</f>
        <v>14897439.658233387</v>
      </c>
      <c r="W2137">
        <v>2252.4188656728961</v>
      </c>
      <c r="X2137">
        <v>34025768.168602608</v>
      </c>
      <c r="Y2137">
        <v>74510.856712187961</v>
      </c>
      <c r="Z2137">
        <v>12823432.981670987</v>
      </c>
      <c r="AA2137">
        <v>35026.724229335647</v>
      </c>
      <c r="AB2137">
        <f t="shared" si="482"/>
        <v>858731.92290093971</v>
      </c>
      <c r="AC2137" cm="1">
        <f t="array" ref="AC2137">NewI((1-'Parameters-x'!B2143)*BETA_c,V2137,T2137)</f>
        <v>297.23116245425871</v>
      </c>
      <c r="AD2137">
        <f t="shared" si="483"/>
        <v>42399548.974685207</v>
      </c>
      <c r="AE2137" cm="1">
        <f t="array" ref="AE2137">NewI((1-'Parameters-x'!B2143)*BETA_a,X2137,T2137)</f>
        <v>9789.0603619842168</v>
      </c>
      <c r="AF2137">
        <f t="shared" si="484"/>
        <v>22326781.294099677</v>
      </c>
      <c r="AG2137" cm="1">
        <f t="array" ref="AG2137">NewI((1-'Parameters-x'!B2143)*BETA_e,Z2137,T2137)</f>
        <v>4596.253306962245</v>
      </c>
    </row>
    <row r="2138" spans="1:33" x14ac:dyDescent="0.45">
      <c r="A2138">
        <f t="shared" si="477"/>
        <v>213.39999999999216</v>
      </c>
      <c r="B2138" s="2">
        <f t="shared" si="488"/>
        <v>25607323.66432479</v>
      </c>
      <c r="C2138" s="7">
        <f t="shared" si="489"/>
        <v>2.3101441115654193E-3</v>
      </c>
      <c r="D2138" s="2">
        <f t="shared" si="490"/>
        <v>101836169.33336507</v>
      </c>
      <c r="E2138" s="7">
        <f t="shared" si="478"/>
        <v>1.343738052449226E-4</v>
      </c>
      <c r="F2138">
        <f t="array" ref="F2138:K2138">rk(BETA_c,BETA_a,BETA_e,GAMMA,F2137,G2137,H2137,I2137,J2137,K2137,dt,STAGE)</f>
        <v>13625902.911335891</v>
      </c>
      <c r="G2138">
        <v>1.6095605081104485E-4</v>
      </c>
      <c r="H2138">
        <v>9399501.2764951009</v>
      </c>
      <c r="I2138">
        <v>1.6012005980879371E-3</v>
      </c>
      <c r="J2138">
        <v>2581919.4764937968</v>
      </c>
      <c r="K2138">
        <v>5.4798746266643717E-4</v>
      </c>
      <c r="L2138">
        <f t="shared" si="479"/>
        <v>2132521.0885031531</v>
      </c>
      <c r="M2138" cm="1">
        <f t="array" ref="M2138">NewI(BETA_c,F2138,C2138)</f>
        <v>9.3633845981118298E-6</v>
      </c>
      <c r="N2138">
        <f t="shared" si="480"/>
        <v>67100326.721903697</v>
      </c>
      <c r="O2138" cm="1">
        <f t="array" ref="O2138">NewI(BETA_a,H2138,C2138)</f>
        <v>9.3137107493823968E-5</v>
      </c>
      <c r="P2138">
        <f t="shared" si="481"/>
        <v>32603321.522958215</v>
      </c>
      <c r="Q2138" cm="1">
        <f t="array" ref="Q2138">NewI(BETA_e,J2138,C2138)</f>
        <v>3.1873313152986796E-5</v>
      </c>
      <c r="S2138" s="2">
        <f t="shared" si="485"/>
        <v>61745178.214079231</v>
      </c>
      <c r="T2138" s="7">
        <f t="shared" si="486"/>
        <v>110932.57875922445</v>
      </c>
      <c r="U2138" s="2">
        <f t="shared" si="487"/>
        <v>65587382.207161531</v>
      </c>
      <c r="V2138">
        <f t="array" ref="V2138:AA2138">rk((1-'Parameters-x'!B2143)*BETA_c,(1-'Parameters-x'!B2143)*BETA_a,(1-'Parameters-x'!B2143)*BETA_e,GAMMA,V2137,W2137,X2137,Y2137,Z2137,AA2137,dt,STAGE)</f>
        <v>14897410.049278911</v>
      </c>
      <c r="W2138">
        <v>2235.2811687536123</v>
      </c>
      <c r="X2138">
        <v>34024793.035393275</v>
      </c>
      <c r="Y2138">
        <v>73939.638176900262</v>
      </c>
      <c r="Z2138">
        <v>12822975.129407052</v>
      </c>
      <c r="AA2138">
        <v>34757.659413570567</v>
      </c>
      <c r="AB2138">
        <f t="shared" si="482"/>
        <v>858778.66955233517</v>
      </c>
      <c r="AC2138" cm="1">
        <f t="array" ref="AC2138">NewI((1-'Parameters-x'!B2144)*BETA_c,V2138,T2138)</f>
        <v>294.95083515332914</v>
      </c>
      <c r="AD2138">
        <f t="shared" si="483"/>
        <v>42401095.326429822</v>
      </c>
      <c r="AE2138" cm="1">
        <f t="array" ref="AE2138">NewI((1-'Parameters-x'!B2144)*BETA_a,X2138,T2138)</f>
        <v>9713.7006017761814</v>
      </c>
      <c r="AF2138">
        <f t="shared" si="484"/>
        <v>22327508.211179376</v>
      </c>
      <c r="AG2138" cm="1">
        <f t="array" ref="AG2138">NewI((1-'Parameters-x'!B2144)*BETA_e,Z2138,T2138)</f>
        <v>4560.8375357925215</v>
      </c>
    </row>
    <row r="2139" spans="1:33" x14ac:dyDescent="0.45">
      <c r="A2139">
        <f t="shared" si="477"/>
        <v>213.49999999999216</v>
      </c>
      <c r="B2139" s="2">
        <f t="shared" si="488"/>
        <v>25607323.664311454</v>
      </c>
      <c r="C2139" s="7">
        <f t="shared" si="489"/>
        <v>2.2757126593072195E-3</v>
      </c>
      <c r="D2139" s="2">
        <f t="shared" si="490"/>
        <v>101836169.33341283</v>
      </c>
      <c r="E2139" s="7">
        <f t="shared" si="478"/>
        <v>1.3237103613749805E-4</v>
      </c>
      <c r="F2139">
        <f t="array" ref="F2139:K2139">rk(BETA_c,BETA_a,BETA_e,GAMMA,F2138,G2138,H2138,I2138,J2138,K2138,dt,STAGE)</f>
        <v>13625902.911334962</v>
      </c>
      <c r="G2139">
        <v>1.5855719357131377E-4</v>
      </c>
      <c r="H2139">
        <v>9399501.2764858585</v>
      </c>
      <c r="I2139">
        <v>1.5773355973525097E-3</v>
      </c>
      <c r="J2139">
        <v>2581919.4764906331</v>
      </c>
      <c r="K2139">
        <v>5.3981986838339598E-4</v>
      </c>
      <c r="L2139">
        <f t="shared" si="479"/>
        <v>2132521.0885064811</v>
      </c>
      <c r="M2139" cm="1">
        <f t="array" ref="M2139">NewI(BETA_c,F2139,C2139)</f>
        <v>9.2238283997982802E-6</v>
      </c>
      <c r="N2139">
        <f t="shared" si="480"/>
        <v>67100326.721936807</v>
      </c>
      <c r="O2139" cm="1">
        <f t="array" ref="O2139">NewI(BETA_a,H2139,C2139)</f>
        <v>9.1748949129895842E-5</v>
      </c>
      <c r="P2139">
        <f t="shared" si="481"/>
        <v>32603321.522969548</v>
      </c>
      <c r="Q2139" cm="1">
        <f t="array" ref="Q2139">NewI(BETA_e,J2139,C2139)</f>
        <v>3.1398258607803927E-5</v>
      </c>
      <c r="S2139" s="2">
        <f t="shared" si="485"/>
        <v>61743726.881773941</v>
      </c>
      <c r="T2139" s="7">
        <f t="shared" si="486"/>
        <v>110081.6903929839</v>
      </c>
      <c r="U2139" s="2">
        <f t="shared" si="487"/>
        <v>65589684.42783308</v>
      </c>
      <c r="V2139">
        <f t="array" ref="V2139:AA2139">rk((1-'Parameters-x'!B2144)*BETA_c,(1-'Parameters-x'!B2144)*BETA_a,(1-'Parameters-x'!B2144)*BETA_e,GAMMA,V2138,W2138,X2138,Y2138,Z2138,AA2138,dt,STAGE)</f>
        <v>14897380.667486932</v>
      </c>
      <c r="W2139">
        <v>2218.2720041799603</v>
      </c>
      <c r="X2139">
        <v>34023825.409200966</v>
      </c>
      <c r="Y2139">
        <v>73372.767662021914</v>
      </c>
      <c r="Z2139">
        <v>12822520.805086039</v>
      </c>
      <c r="AA2139">
        <v>34490.650726782027</v>
      </c>
      <c r="AB2139">
        <f t="shared" si="482"/>
        <v>858825.06050888787</v>
      </c>
      <c r="AC2139" cm="1">
        <f t="array" ref="AC2139">NewI((1-'Parameters-x'!B2145)*BETA_c,V2139,T2139)</f>
        <v>292.68789063119669</v>
      </c>
      <c r="AD2139">
        <f t="shared" si="483"/>
        <v>42402629.823137015</v>
      </c>
      <c r="AE2139" cm="1">
        <f t="array" ref="AE2139">NewI((1-'Parameters-x'!B2145)*BETA_a,X2139,T2139)</f>
        <v>9638.9192831288874</v>
      </c>
      <c r="AF2139">
        <f t="shared" si="484"/>
        <v>22328229.544187181</v>
      </c>
      <c r="AG2139" cm="1">
        <f t="array" ref="AG2139">NewI((1-'Parameters-x'!B2145)*BETA_e,Z2139,T2139)</f>
        <v>4525.694099637104</v>
      </c>
    </row>
    <row r="2140" spans="1:33" x14ac:dyDescent="0.45">
      <c r="A2140">
        <f t="shared" si="477"/>
        <v>213.59999999999215</v>
      </c>
      <c r="B2140" s="2">
        <f t="shared" si="488"/>
        <v>25607323.664298311</v>
      </c>
      <c r="C2140" s="7">
        <f t="shared" si="489"/>
        <v>2.2417943892780613E-3</v>
      </c>
      <c r="D2140" s="2">
        <f t="shared" si="490"/>
        <v>101836169.3334599</v>
      </c>
      <c r="E2140" s="7">
        <f t="shared" si="478"/>
        <v>1.3039811722364731E-4</v>
      </c>
      <c r="F2140">
        <f t="array" ref="F2140:K2140">rk(BETA_c,BETA_a,BETA_e,GAMMA,F2139,G2139,H2139,I2139,J2139,K2139,dt,STAGE)</f>
        <v>13625902.911334045</v>
      </c>
      <c r="G2140">
        <v>1.5619408782167944E-4</v>
      </c>
      <c r="H2140">
        <v>9399501.2764767502</v>
      </c>
      <c r="I2140">
        <v>1.5538262909501326E-3</v>
      </c>
      <c r="J2140">
        <v>2581919.4764875164</v>
      </c>
      <c r="K2140">
        <v>5.3177401050624902E-4</v>
      </c>
      <c r="L2140">
        <f t="shared" si="479"/>
        <v>2132521.0885097608</v>
      </c>
      <c r="M2140" cm="1">
        <f t="array" ref="M2140">NewI(BETA_c,F2140,C2140)</f>
        <v>9.0863522113661219E-6</v>
      </c>
      <c r="N2140">
        <f t="shared" si="480"/>
        <v>67100326.721969426</v>
      </c>
      <c r="O2140" cm="1">
        <f t="array" ref="O2140">NewI(BETA_a,H2140,C2140)</f>
        <v>9.0381480517832149E-5</v>
      </c>
      <c r="P2140">
        <f t="shared" si="481"/>
        <v>32603321.522980709</v>
      </c>
      <c r="Q2140" cm="1">
        <f t="array" ref="Q2140">NewI(BETA_e,J2140,C2140)</f>
        <v>3.0930284494449032E-5</v>
      </c>
      <c r="S2140" s="2">
        <f t="shared" si="485"/>
        <v>61742286.725107044</v>
      </c>
      <c r="T2140" s="7">
        <f t="shared" si="486"/>
        <v>109237.28560705838</v>
      </c>
      <c r="U2140" s="2">
        <f t="shared" si="487"/>
        <v>65591968.989285901</v>
      </c>
      <c r="V2140">
        <f t="array" ref="V2140:AA2140">rk((1-'Parameters-x'!B2145)*BETA_c,(1-'Parameters-x'!B2145)*BETA_a,(1-'Parameters-x'!B2145)*BETA_e,GAMMA,V2139,W2139,X2139,Y2139,Z2139,AA2139,dt,STAGE)</f>
        <v>14897351.511125721</v>
      </c>
      <c r="W2140">
        <v>2201.3904356889175</v>
      </c>
      <c r="X2140">
        <v>34022865.232402474</v>
      </c>
      <c r="Y2140">
        <v>72810.212547201503</v>
      </c>
      <c r="Z2140">
        <v>12822069.981578853</v>
      </c>
      <c r="AA2140">
        <v>34225.682624167966</v>
      </c>
      <c r="AB2140">
        <f t="shared" si="482"/>
        <v>858871.09843859007</v>
      </c>
      <c r="AC2140" cm="1">
        <f t="array" ref="AC2140">NewI((1-'Parameters-x'!B2146)*BETA_c,V2140,T2140)</f>
        <v>290.44219809604385</v>
      </c>
      <c r="AD2140">
        <f t="shared" si="483"/>
        <v>42404152.555050328</v>
      </c>
      <c r="AE2140" cm="1">
        <f t="array" ref="AE2140">NewI((1-'Parameters-x'!B2146)*BETA_a,X2140,T2140)</f>
        <v>9564.7119924501494</v>
      </c>
      <c r="AF2140">
        <f t="shared" si="484"/>
        <v>22328945.335796978</v>
      </c>
      <c r="AG2140" cm="1">
        <f t="array" ref="AG2140">NewI((1-'Parameters-x'!B2146)*BETA_e,Z2140,T2140)</f>
        <v>4490.82091297849</v>
      </c>
    </row>
    <row r="2141" spans="1:33" x14ac:dyDescent="0.45">
      <c r="A2141">
        <f t="shared" si="477"/>
        <v>213.69999999999214</v>
      </c>
      <c r="B2141" s="2">
        <f t="shared" si="488"/>
        <v>25607323.664285373</v>
      </c>
      <c r="C2141" s="7">
        <f t="shared" si="489"/>
        <v>2.2083816527735493E-3</v>
      </c>
      <c r="D2141" s="2">
        <f t="shared" si="490"/>
        <v>101836169.33350624</v>
      </c>
      <c r="E2141" s="7">
        <f t="shared" si="478"/>
        <v>1.2845460360233152E-4</v>
      </c>
      <c r="F2141">
        <f t="array" ref="F2141:K2141">rk(BETA_c,BETA_a,BETA_e,GAMMA,F2140,G2140,H2140,I2140,J2140,K2140,dt,STAGE)</f>
        <v>13625902.911333146</v>
      </c>
      <c r="G2141">
        <v>1.5386620075047967E-4</v>
      </c>
      <c r="H2141">
        <v>9399501.2764677797</v>
      </c>
      <c r="I2141">
        <v>1.5306673774616467E-3</v>
      </c>
      <c r="J2141">
        <v>2581919.4764844463</v>
      </c>
      <c r="K2141">
        <v>5.2384807456142294E-4</v>
      </c>
      <c r="L2141">
        <f t="shared" si="479"/>
        <v>2132521.0885129883</v>
      </c>
      <c r="M2141" cm="1">
        <f t="array" ref="M2141">NewI(BETA_c,F2141,C2141)</f>
        <v>8.9509250313897004E-6</v>
      </c>
      <c r="N2141">
        <f t="shared" si="480"/>
        <v>67100326.722001553</v>
      </c>
      <c r="O2141" cm="1">
        <f t="array" ref="O2141">NewI(BETA_a,H2141,C2141)</f>
        <v>8.903439328803807E-5</v>
      </c>
      <c r="P2141">
        <f t="shared" si="481"/>
        <v>32603321.522991706</v>
      </c>
      <c r="Q2141" cm="1">
        <f t="array" ref="Q2141">NewI(BETA_e,J2141,C2141)</f>
        <v>3.0469285282903741E-5</v>
      </c>
      <c r="S2141" s="2">
        <f t="shared" si="485"/>
        <v>61740857.658255048</v>
      </c>
      <c r="T2141" s="7">
        <f t="shared" si="486"/>
        <v>108399.3156587526</v>
      </c>
      <c r="U2141" s="2">
        <f t="shared" si="487"/>
        <v>65594236.026086196</v>
      </c>
      <c r="V2141">
        <f t="array" ref="V2141:AA2141">rk((1-'Parameters-x'!B2146)*BETA_c,(1-'Parameters-x'!B2146)*BETA_a,(1-'Parameters-x'!B2146)*BETA_e,GAMMA,V2140,W2140,X2140,Y2140,Z2140,AA2140,dt,STAGE)</f>
        <v>14897322.57847658</v>
      </c>
      <c r="W2141">
        <v>2184.635533424886</v>
      </c>
      <c r="X2141">
        <v>34021912.447814308</v>
      </c>
      <c r="Y2141">
        <v>72251.940449508547</v>
      </c>
      <c r="Z2141">
        <v>12821622.63196416</v>
      </c>
      <c r="AA2141">
        <v>33962.739675819168</v>
      </c>
      <c r="AB2141">
        <f t="shared" si="482"/>
        <v>858916.78598999523</v>
      </c>
      <c r="AC2141" cm="1">
        <f t="array" ref="AC2141">NewI((1-'Parameters-x'!B2147)*BETA_c,V2141,T2141)</f>
        <v>288.2136277137173</v>
      </c>
      <c r="AD2141">
        <f t="shared" si="483"/>
        <v>42405663.611736186</v>
      </c>
      <c r="AE2141" cm="1">
        <f t="array" ref="AE2141">NewI((1-'Parameters-x'!B2147)*BETA_a,X2141,T2141)</f>
        <v>9491.0743494146845</v>
      </c>
      <c r="AF2141">
        <f t="shared" si="484"/>
        <v>22329655.628360018</v>
      </c>
      <c r="AG2141" cm="1">
        <f t="array" ref="AG2141">NewI((1-'Parameters-x'!B2147)*BETA_e,Z2141,T2141)</f>
        <v>4456.2159061347256</v>
      </c>
    </row>
    <row r="2142" spans="1:33" x14ac:dyDescent="0.45">
      <c r="A2142">
        <f t="shared" si="477"/>
        <v>213.79999999999214</v>
      </c>
      <c r="B2142" s="2">
        <f t="shared" si="488"/>
        <v>25607323.664272621</v>
      </c>
      <c r="C2142" s="7">
        <f t="shared" si="489"/>
        <v>2.1754669150891043E-3</v>
      </c>
      <c r="D2142" s="2">
        <f t="shared" si="490"/>
        <v>101836169.33355191</v>
      </c>
      <c r="E2142" s="7">
        <f t="shared" si="478"/>
        <v>1.2654005700352193E-4</v>
      </c>
      <c r="F2142">
        <f t="array" ref="F2142:K2142">rk(BETA_c,BETA_a,BETA_e,GAMMA,F2141,G2141,H2141,I2141,J2141,K2141,dt,STAGE)</f>
        <v>13625902.911332257</v>
      </c>
      <c r="G2142">
        <v>1.5157300748639451E-4</v>
      </c>
      <c r="H2142">
        <v>9399501.2764589433</v>
      </c>
      <c r="I2142">
        <v>1.5078536344824177E-3</v>
      </c>
      <c r="J2142">
        <v>2581919.4764814219</v>
      </c>
      <c r="K2142">
        <v>5.1604027312029228E-4</v>
      </c>
      <c r="L2142">
        <f t="shared" si="479"/>
        <v>2132521.0885161697</v>
      </c>
      <c r="M2142" cm="1">
        <f t="array" ref="M2142">NewI(BETA_c,F2142,C2142)</f>
        <v>8.8175163205028951E-6</v>
      </c>
      <c r="N2142">
        <f t="shared" si="480"/>
        <v>67100326.722033203</v>
      </c>
      <c r="O2142" cm="1">
        <f t="array" ref="O2142">NewI(BETA_a,H2142,C2142)</f>
        <v>8.7707383667001305E-5</v>
      </c>
      <c r="P2142">
        <f t="shared" si="481"/>
        <v>32603321.523002535</v>
      </c>
      <c r="Q2142" cm="1">
        <f t="array" ref="Q2142">NewI(BETA_e,J2142,C2142)</f>
        <v>3.0015157016017718E-5</v>
      </c>
      <c r="S2142" s="2">
        <f t="shared" si="485"/>
        <v>61739439.596049897</v>
      </c>
      <c r="T2142" s="7">
        <f t="shared" si="486"/>
        <v>107567.73216163222</v>
      </c>
      <c r="U2142" s="2">
        <f t="shared" si="487"/>
        <v>65596485.671788469</v>
      </c>
      <c r="V2142">
        <f t="array" ref="V2142:AA2142">rk((1-'Parameters-x'!B2147)*BETA_c,(1-'Parameters-x'!B2147)*BETA_a,(1-'Parameters-x'!B2147)*BETA_e,GAMMA,V2141,W2141,X2141,Y2141,Z2141,AA2141,dt,STAGE)</f>
        <v>14897293.867833741</v>
      </c>
      <c r="W2142">
        <v>2168.006373902037</v>
      </c>
      <c r="X2142">
        <v>34020966.998689346</v>
      </c>
      <c r="Y2142">
        <v>71697.919221818418</v>
      </c>
      <c r="Z2142">
        <v>12821178.729526808</v>
      </c>
      <c r="AA2142">
        <v>33701.806565911764</v>
      </c>
      <c r="AB2142">
        <f t="shared" si="482"/>
        <v>858962.12579235691</v>
      </c>
      <c r="AC2142" cm="1">
        <f t="array" ref="AC2142">NewI((1-'Parameters-x'!B2148)*BETA_c,V2142,T2142)</f>
        <v>286.00205060112592</v>
      </c>
      <c r="AD2142">
        <f t="shared" si="483"/>
        <v>42407163.082088836</v>
      </c>
      <c r="AE2142" cm="1">
        <f t="array" ref="AE2142">NewI((1-'Parameters-x'!B2148)*BETA_a,X2142,T2142)</f>
        <v>9418.0020067197456</v>
      </c>
      <c r="AF2142">
        <f t="shared" si="484"/>
        <v>22330360.463907279</v>
      </c>
      <c r="AG2142" cm="1">
        <f t="array" ref="AG2142">NewI((1-'Parameters-x'!B2148)*BETA_e,Z2142,T2142)</f>
        <v>4421.8770251412925</v>
      </c>
    </row>
    <row r="2143" spans="1:33" x14ac:dyDescent="0.45">
      <c r="A2143">
        <f t="shared" si="477"/>
        <v>213.89999999999213</v>
      </c>
      <c r="B2143" s="2">
        <f t="shared" si="488"/>
        <v>25607323.66426006</v>
      </c>
      <c r="C2143" s="7">
        <f t="shared" si="489"/>
        <v>2.1430427538208555E-3</v>
      </c>
      <c r="D2143" s="2">
        <f t="shared" si="490"/>
        <v>101836169.3335969</v>
      </c>
      <c r="E2143" s="7">
        <f t="shared" si="478"/>
        <v>1.2465404568936823E-4</v>
      </c>
      <c r="F2143">
        <f t="array" ref="F2143:K2143">rk(BETA_c,BETA_a,BETA_e,GAMMA,F2142,G2142,H2142,I2142,J2142,K2142,dt,STAGE)</f>
        <v>13625902.91133138</v>
      </c>
      <c r="G2143">
        <v>1.4931399098011899E-4</v>
      </c>
      <c r="H2143">
        <v>9399501.2764502373</v>
      </c>
      <c r="I2143">
        <v>1.4853799174446721E-3</v>
      </c>
      <c r="J2143">
        <v>2581919.476478443</v>
      </c>
      <c r="K2143">
        <v>5.083488453960644E-4</v>
      </c>
      <c r="L2143">
        <f t="shared" si="479"/>
        <v>2132521.0885193064</v>
      </c>
      <c r="M2143" cm="1">
        <f t="array" ref="M2143">NewI(BETA_c,F2143,C2143)</f>
        <v>8.6860959945123671E-6</v>
      </c>
      <c r="N2143">
        <f t="shared" si="480"/>
        <v>67100326.722064383</v>
      </c>
      <c r="O2143" cm="1">
        <f t="array" ref="O2143">NewI(BETA_a,H2143,C2143)</f>
        <v>8.6400152408789947E-5</v>
      </c>
      <c r="P2143">
        <f t="shared" si="481"/>
        <v>32603321.523013208</v>
      </c>
      <c r="Q2143" cm="1">
        <f t="array" ref="Q2143">NewI(BETA_e,J2143,C2143)</f>
        <v>2.95677972860659E-5</v>
      </c>
      <c r="S2143" s="2">
        <f t="shared" si="485"/>
        <v>61738032.453974068</v>
      </c>
      <c r="T2143" s="7">
        <f t="shared" si="486"/>
        <v>106742.48708307807</v>
      </c>
      <c r="U2143" s="2">
        <f t="shared" si="487"/>
        <v>65598718.058942854</v>
      </c>
      <c r="V2143">
        <f t="array" ref="V2143:AA2143">rk((1-'Parameters-x'!B2148)*BETA_c,(1-'Parameters-x'!B2148)*BETA_a,(1-'Parameters-x'!B2148)*BETA_e,GAMMA,V2142,W2142,X2142,Y2142,Z2142,AA2142,dt,STAGE)</f>
        <v>14897265.377504285</v>
      </c>
      <c r="W2143">
        <v>2151.5020399667737</v>
      </c>
      <c r="X2143">
        <v>34020028.828713529</v>
      </c>
      <c r="Y2143">
        <v>71148.11695120667</v>
      </c>
      <c r="Z2143">
        <v>12820738.24775626</v>
      </c>
      <c r="AA2143">
        <v>33442.868091904638</v>
      </c>
      <c r="AB2143">
        <f t="shared" si="482"/>
        <v>859007.12045574782</v>
      </c>
      <c r="AC2143" cm="1">
        <f t="array" ref="AC2143">NewI((1-'Parameters-x'!B2149)*BETA_c,V2143,T2143)</f>
        <v>283.80733881967939</v>
      </c>
      <c r="AD2143">
        <f t="shared" si="483"/>
        <v>42408651.054335266</v>
      </c>
      <c r="AE2143" cm="1">
        <f t="array" ref="AE2143">NewI((1-'Parameters-x'!B2149)*BETA_a,X2143,T2143)</f>
        <v>9345.4906498424807</v>
      </c>
      <c r="AF2143">
        <f t="shared" si="484"/>
        <v>22331059.884151839</v>
      </c>
      <c r="AG2143" cm="1">
        <f t="array" ref="AG2143">NewI((1-'Parameters-x'!B2149)*BETA_e,Z2143,T2143)</f>
        <v>4387.8022316338529</v>
      </c>
    </row>
    <row r="2144" spans="1:33" x14ac:dyDescent="0.45">
      <c r="A2144">
        <f t="shared" si="477"/>
        <v>213.99999999999213</v>
      </c>
      <c r="B2144" s="2">
        <f t="shared" si="488"/>
        <v>25607323.664247684</v>
      </c>
      <c r="C2144" s="7">
        <f t="shared" si="489"/>
        <v>2.1111018571918581E-3</v>
      </c>
      <c r="D2144" s="2">
        <f t="shared" si="490"/>
        <v>101836169.33364122</v>
      </c>
      <c r="E2144" s="7">
        <f t="shared" si="478"/>
        <v>1.2279614435683987E-4</v>
      </c>
      <c r="F2144">
        <f t="array" ref="F2144:K2144">rk(BETA_c,BETA_a,BETA_e,GAMMA,F2143,G2143,H2143,I2143,J2143,K2143,dt,STAGE)</f>
        <v>13625902.911330517</v>
      </c>
      <c r="G2144">
        <v>1.4708864188779891E-4</v>
      </c>
      <c r="H2144">
        <v>9399501.2764416598</v>
      </c>
      <c r="I2144">
        <v>1.4632411584573864E-3</v>
      </c>
      <c r="J2144">
        <v>2581919.4764755084</v>
      </c>
      <c r="K2144">
        <v>5.007720568466729E-4</v>
      </c>
      <c r="L2144">
        <f t="shared" si="479"/>
        <v>2132521.0885223942</v>
      </c>
      <c r="M2144" cm="1">
        <f t="array" ref="M2144">NewI(BETA_c,F2144,C2144)</f>
        <v>8.556634417613457E-6</v>
      </c>
      <c r="N2144">
        <f t="shared" si="480"/>
        <v>67100326.722095095</v>
      </c>
      <c r="O2144" cm="1">
        <f t="array" ref="O2144">NewI(BETA_a,H2144,C2144)</f>
        <v>8.5112404727571303E-5</v>
      </c>
      <c r="P2144">
        <f t="shared" si="481"/>
        <v>32603321.523023721</v>
      </c>
      <c r="Q2144" cm="1">
        <f t="array" ref="Q2144">NewI(BETA_e,J2144,C2144)</f>
        <v>2.9127105211655107E-5</v>
      </c>
      <c r="S2144" s="2">
        <f t="shared" si="485"/>
        <v>61736636.148155749</v>
      </c>
      <c r="T2144" s="7">
        <f t="shared" si="486"/>
        <v>105923.53274185458</v>
      </c>
      <c r="U2144" s="2">
        <f t="shared" si="487"/>
        <v>65600933.319102399</v>
      </c>
      <c r="V2144">
        <f t="array" ref="V2144:AA2144">rk((1-'Parameters-x'!B2149)*BETA_c,(1-'Parameters-x'!B2149)*BETA_a,(1-'Parameters-x'!B2149)*BETA_e,GAMMA,V2143,W2143,X2143,Y2143,Z2143,AA2143,dt,STAGE)</f>
        <v>14897237.105808036</v>
      </c>
      <c r="W2144">
        <v>2135.1216207603243</v>
      </c>
      <c r="X2144">
        <v>34019097.882002674</v>
      </c>
      <c r="Y2144">
        <v>70602.50195735236</v>
      </c>
      <c r="Z2144">
        <v>12820301.160345038</v>
      </c>
      <c r="AA2144">
        <v>33185.909163741882</v>
      </c>
      <c r="AB2144">
        <f t="shared" si="482"/>
        <v>859051.7725712033</v>
      </c>
      <c r="AC2144" cm="1">
        <f t="array" ref="AC2144">NewI((1-'Parameters-x'!B2150)*BETA_c,V2144,T2144)</f>
        <v>281.62936536876356</v>
      </c>
      <c r="AD2144">
        <f t="shared" si="483"/>
        <v>42410127.616039976</v>
      </c>
      <c r="AE2144" cm="1">
        <f t="array" ref="AE2144">NewI((1-'Parameters-x'!B2150)*BETA_a,X2144,T2144)</f>
        <v>9273.535996798988</v>
      </c>
      <c r="AF2144">
        <f t="shared" si="484"/>
        <v>22331753.930491216</v>
      </c>
      <c r="AG2144" cm="1">
        <f t="array" ref="AG2144">NewI((1-'Parameters-x'!B2150)*BETA_e,Z2144,T2144)</f>
        <v>4353.9895027318244</v>
      </c>
    </row>
    <row r="2145" spans="1:33" x14ac:dyDescent="0.45">
      <c r="A2145">
        <f t="shared" si="477"/>
        <v>214.09999999999212</v>
      </c>
      <c r="B2145" s="2">
        <f t="shared" si="488"/>
        <v>25607323.664235495</v>
      </c>
      <c r="C2145" s="7">
        <f t="shared" si="489"/>
        <v>2.0796370224032616E-3</v>
      </c>
      <c r="D2145" s="2">
        <f t="shared" si="490"/>
        <v>101836169.33368486</v>
      </c>
      <c r="E2145" s="7">
        <f t="shared" si="478"/>
        <v>1.2096593404181882E-4</v>
      </c>
      <c r="F2145">
        <f t="array" ref="F2145:K2145">rk(BETA_c,BETA_a,BETA_e,GAMMA,F2144,G2144,H2144,I2144,J2144,K2144,dt,STAGE)</f>
        <v>13625902.911329668</v>
      </c>
      <c r="G2145">
        <v>1.4489645845620355E-4</v>
      </c>
      <c r="H2145">
        <v>9399501.2764332108</v>
      </c>
      <c r="I2145">
        <v>1.441432365163467E-3</v>
      </c>
      <c r="J2145">
        <v>2581919.4764726181</v>
      </c>
      <c r="K2145">
        <v>4.9330819878359096E-4</v>
      </c>
      <c r="L2145">
        <f t="shared" si="479"/>
        <v>2132521.0885254354</v>
      </c>
      <c r="M2145" cm="1">
        <f t="array" ref="M2145">NewI(BETA_c,F2145,C2145)</f>
        <v>8.4291023957071986E-6</v>
      </c>
      <c r="N2145">
        <f t="shared" si="480"/>
        <v>67100326.722125351</v>
      </c>
      <c r="O2145" cm="1">
        <f t="array" ref="O2145">NewI(BETA_a,H2145,C2145)</f>
        <v>8.3843850231136638E-5</v>
      </c>
      <c r="P2145">
        <f t="shared" si="481"/>
        <v>32603321.523034077</v>
      </c>
      <c r="Q2145" cm="1">
        <f t="array" ref="Q2145">NewI(BETA_e,J2145,C2145)</f>
        <v>2.8692981414974976E-5</v>
      </c>
      <c r="S2145" s="2">
        <f t="shared" si="485"/>
        <v>61735250.595363788</v>
      </c>
      <c r="T2145" s="7">
        <f t="shared" si="486"/>
        <v>105110.82180569239</v>
      </c>
      <c r="U2145" s="2">
        <f t="shared" si="487"/>
        <v>65603131.582830518</v>
      </c>
      <c r="V2145">
        <f t="array" ref="V2145:AA2145">rk((1-'Parameters-x'!B2150)*BETA_c,(1-'Parameters-x'!B2150)*BETA_a,(1-'Parameters-x'!B2150)*BETA_e,GAMMA,V2144,W2144,X2144,Y2144,Z2144,AA2144,dt,STAGE)</f>
        <v>14897209.051077472</v>
      </c>
      <c r="W2145">
        <v>2118.8642116814608</v>
      </c>
      <c r="X2145">
        <v>34018174.10309913</v>
      </c>
      <c r="Y2145">
        <v>70061.042790950669</v>
      </c>
      <c r="Z2145">
        <v>12819867.441187186</v>
      </c>
      <c r="AA2145">
        <v>32930.914803060266</v>
      </c>
      <c r="AB2145">
        <f t="shared" si="482"/>
        <v>859096.08471084654</v>
      </c>
      <c r="AC2145" cm="1">
        <f t="array" ref="AC2145">NewI((1-'Parameters-x'!B2151)*BETA_c,V2145,T2145)</f>
        <v>279.46800417925613</v>
      </c>
      <c r="AD2145">
        <f t="shared" si="483"/>
        <v>42411592.854109921</v>
      </c>
      <c r="AE2145" cm="1">
        <f t="array" ref="AE2145">NewI((1-'Parameters-x'!B2151)*BETA_a,X2145,T2145)</f>
        <v>9202.1337979049931</v>
      </c>
      <c r="AF2145">
        <f t="shared" si="484"/>
        <v>22332442.64400975</v>
      </c>
      <c r="AG2145" cm="1">
        <f t="array" ref="AG2145">NewI((1-'Parameters-x'!B2151)*BETA_e,Z2145,T2145)</f>
        <v>4320.4368309228003</v>
      </c>
    </row>
    <row r="2146" spans="1:33" x14ac:dyDescent="0.45">
      <c r="A2146">
        <f t="shared" si="477"/>
        <v>214.19999999999212</v>
      </c>
      <c r="B2146" s="2">
        <f t="shared" si="488"/>
        <v>25607323.664223492</v>
      </c>
      <c r="C2146" s="7">
        <f t="shared" si="489"/>
        <v>2.0486411540100468E-3</v>
      </c>
      <c r="D2146" s="2">
        <f t="shared" si="490"/>
        <v>101836169.33372787</v>
      </c>
      <c r="E2146" s="7">
        <f t="shared" si="478"/>
        <v>1.1916300202462115E-4</v>
      </c>
      <c r="F2146">
        <f t="array" ref="F2146:K2146">rk(BETA_c,BETA_a,BETA_e,GAMMA,F2145,G2145,H2145,I2145,J2145,K2145,dt,STAGE)</f>
        <v>13625902.911328832</v>
      </c>
      <c r="G2146">
        <v>1.4273694640960961E-4</v>
      </c>
      <c r="H2146">
        <v>9399501.2764248904</v>
      </c>
      <c r="I2146">
        <v>1.4199486196139624E-3</v>
      </c>
      <c r="J2146">
        <v>2581919.4764697696</v>
      </c>
      <c r="K2146">
        <v>4.8595558798647466E-4</v>
      </c>
      <c r="L2146">
        <f t="shared" si="479"/>
        <v>2132521.0885284315</v>
      </c>
      <c r="M2146" cm="1">
        <f t="array" ref="M2146">NewI(BETA_c,F2146,C2146)</f>
        <v>8.3034711698169194E-6</v>
      </c>
      <c r="N2146">
        <f t="shared" si="480"/>
        <v>67100326.722155161</v>
      </c>
      <c r="O2146" cm="1">
        <f t="array" ref="O2146">NewI(BETA_a,H2146,C2146)</f>
        <v>8.2594202855416454E-5</v>
      </c>
      <c r="P2146">
        <f t="shared" si="481"/>
        <v>32603321.523044273</v>
      </c>
      <c r="Q2146" cm="1">
        <f t="array" ref="Q2146">NewI(BETA_e,J2146,C2146)</f>
        <v>2.8265327999387763E-5</v>
      </c>
      <c r="S2146" s="2">
        <f t="shared" si="485"/>
        <v>61733875.713003002</v>
      </c>
      <c r="T2146" s="7">
        <f t="shared" si="486"/>
        <v>104304.30728888544</v>
      </c>
      <c r="U2146" s="2">
        <f t="shared" si="487"/>
        <v>65605312.97970812</v>
      </c>
      <c r="V2146">
        <f t="array" ref="V2146:AA2146">rk((1-'Parameters-x'!B2151)*BETA_c,(1-'Parameters-x'!B2151)*BETA_a,(1-'Parameters-x'!B2151)*BETA_e,GAMMA,V2145,W2145,X2145,Y2145,Z2145,AA2145,dt,STAGE)</f>
        <v>14897181.211657632</v>
      </c>
      <c r="W2146">
        <v>2102.7289143493472</v>
      </c>
      <c r="X2146">
        <v>34017257.436968632</v>
      </c>
      <c r="Y2146">
        <v>69523.708232134537</v>
      </c>
      <c r="Z2146">
        <v>12819437.064376734</v>
      </c>
      <c r="AA2146">
        <v>32677.870142401538</v>
      </c>
      <c r="AB2146">
        <f t="shared" si="482"/>
        <v>859140.05942801852</v>
      </c>
      <c r="AC2146" cm="1">
        <f t="array" ref="AC2146">NewI((1-'Parameters-x'!B2152)*BETA_c,V2146,T2146)</f>
        <v>277.3231301070806</v>
      </c>
      <c r="AD2146">
        <f t="shared" si="483"/>
        <v>42413046.854799233</v>
      </c>
      <c r="AE2146" cm="1">
        <f t="array" ref="AE2146">NewI((1-'Parameters-x'!B2152)*BETA_a,X2146,T2146)</f>
        <v>9131.2798355382456</v>
      </c>
      <c r="AF2146">
        <f t="shared" si="484"/>
        <v>22333126.065480866</v>
      </c>
      <c r="AG2146" cm="1">
        <f t="array" ref="AG2146">NewI((1-'Parameters-x'!B2152)*BETA_e,Z2146,T2146)</f>
        <v>4287.142223947797</v>
      </c>
    </row>
    <row r="2147" spans="1:33" x14ac:dyDescent="0.45">
      <c r="A2147">
        <f t="shared" si="477"/>
        <v>214.29999999999211</v>
      </c>
      <c r="B2147" s="2">
        <f t="shared" si="488"/>
        <v>25607323.664211668</v>
      </c>
      <c r="C2147" s="7">
        <f t="shared" si="489"/>
        <v>2.0181072623209773E-3</v>
      </c>
      <c r="D2147" s="2">
        <f t="shared" si="490"/>
        <v>101836169.33377022</v>
      </c>
      <c r="E2147" s="7">
        <f t="shared" si="478"/>
        <v>1.1738694173692731E-4</v>
      </c>
      <c r="F2147">
        <f t="array" ref="F2147:K2147">rk(BETA_c,BETA_a,BETA_e,GAMMA,F2146,G2146,H2146,I2146,J2146,K2146,dt,STAGE)</f>
        <v>13625902.91132801</v>
      </c>
      <c r="G2147">
        <v>1.4060961883837048E-4</v>
      </c>
      <c r="H2147">
        <v>9399501.2764166929</v>
      </c>
      <c r="I2147">
        <v>1.3987850771590561E-3</v>
      </c>
      <c r="J2147">
        <v>2581919.476466964</v>
      </c>
      <c r="K2147">
        <v>4.7871256632355062E-4</v>
      </c>
      <c r="L2147">
        <f t="shared" si="479"/>
        <v>2132521.0885313801</v>
      </c>
      <c r="M2147" cm="1">
        <f t="array" ref="M2147">NewI(BETA_c,F2147,C2147)</f>
        <v>8.1797124096029937E-6</v>
      </c>
      <c r="N2147">
        <f t="shared" si="480"/>
        <v>67100326.722184524</v>
      </c>
      <c r="O2147" cm="1">
        <f t="array" ref="O2147">NewI(BETA_a,H2147,C2147)</f>
        <v>8.1363180799971931E-5</v>
      </c>
      <c r="P2147">
        <f t="shared" si="481"/>
        <v>32603321.523054324</v>
      </c>
      <c r="Q2147" cm="1">
        <f t="array" ref="Q2147">NewI(BETA_e,J2147,C2147)</f>
        <v>2.784404852735238E-5</v>
      </c>
      <c r="S2147" s="2">
        <f t="shared" si="485"/>
        <v>61732511.4191093</v>
      </c>
      <c r="T2147" s="7">
        <f t="shared" si="486"/>
        <v>103503.94254990172</v>
      </c>
      <c r="U2147" s="2">
        <f t="shared" si="487"/>
        <v>65607477.638340801</v>
      </c>
      <c r="V2147">
        <f t="array" ref="V2147:AA2147">rk((1-'Parameters-x'!B2152)*BETA_c,(1-'Parameters-x'!B2152)*BETA_a,(1-'Parameters-x'!B2152)*BETA_e,GAMMA,V2146,W2146,X2146,Y2146,Z2146,AA2146,dt,STAGE)</f>
        <v>14897153.585906025</v>
      </c>
      <c r="W2147">
        <v>2086.7148365665194</v>
      </c>
      <c r="X2147">
        <v>34016347.82899709</v>
      </c>
      <c r="Y2147">
        <v>68990.467288905507</v>
      </c>
      <c r="Z2147">
        <v>12819010.004206181</v>
      </c>
      <c r="AA2147">
        <v>32426.760424429704</v>
      </c>
      <c r="AB2147">
        <f t="shared" si="482"/>
        <v>859183.6992574085</v>
      </c>
      <c r="AC2147" cm="1">
        <f t="array" ref="AC2147">NewI((1-'Parameters-x'!B2153)*BETA_c,V2147,T2147)</f>
        <v>275.19461892679823</v>
      </c>
      <c r="AD2147">
        <f t="shared" si="483"/>
        <v>42414489.703714006</v>
      </c>
      <c r="AE2147" cm="1">
        <f t="array" ref="AE2147">NewI((1-'Parameters-x'!B2153)*BETA_a,X2147,T2147)</f>
        <v>9060.9699239025304</v>
      </c>
      <c r="AF2147">
        <f t="shared" si="484"/>
        <v>22333804.235369388</v>
      </c>
      <c r="AG2147" cm="1">
        <f t="array" ref="AG2147">NewI((1-'Parameters-x'!B2153)*BETA_e,Z2147,T2147)</f>
        <v>4254.1037046873207</v>
      </c>
    </row>
    <row r="2148" spans="1:33" x14ac:dyDescent="0.45">
      <c r="A2148">
        <f t="shared" si="477"/>
        <v>214.3999999999921</v>
      </c>
      <c r="B2148" s="2">
        <f t="shared" si="488"/>
        <v>25607323.664200019</v>
      </c>
      <c r="C2148" s="7">
        <f t="shared" si="489"/>
        <v>1.9880284618223948E-3</v>
      </c>
      <c r="D2148" s="2">
        <f t="shared" si="490"/>
        <v>101836169.33381195</v>
      </c>
      <c r="E2148" s="7">
        <f t="shared" si="478"/>
        <v>1.1563735267009932E-4</v>
      </c>
      <c r="F2148">
        <f t="array" ref="F2148:K2148">rk(BETA_c,BETA_a,BETA_e,GAMMA,F2147,G2147,H2147,I2147,J2147,K2147,dt,STAGE)</f>
        <v>13625902.9113272</v>
      </c>
      <c r="G2148">
        <v>1.3851399608914619E-4</v>
      </c>
      <c r="H2148">
        <v>9399501.2764086183</v>
      </c>
      <c r="I2148">
        <v>1.3779369653555862E-3</v>
      </c>
      <c r="J2148">
        <v>2581919.4764642003</v>
      </c>
      <c r="K2148">
        <v>4.7157750037766247E-4</v>
      </c>
      <c r="L2148">
        <f t="shared" si="479"/>
        <v>2132521.0885342858</v>
      </c>
      <c r="M2148" cm="1">
        <f t="array" ref="M2148">NewI(BETA_c,F2148,C2148)</f>
        <v>8.0577982069742207E-6</v>
      </c>
      <c r="N2148">
        <f t="shared" si="480"/>
        <v>67100326.72221344</v>
      </c>
      <c r="O2148" cm="1">
        <f t="array" ref="O2148">NewI(BETA_a,H2148,C2148)</f>
        <v>8.0150506464447851E-5</v>
      </c>
      <c r="P2148">
        <f t="shared" si="481"/>
        <v>32603321.523064222</v>
      </c>
      <c r="Q2148" cm="1">
        <f t="array" ref="Q2148">NewI(BETA_e,J2148,C2148)</f>
        <v>2.7429047998677245E-5</v>
      </c>
      <c r="S2148" s="2">
        <f t="shared" si="485"/>
        <v>61731157.632344916</v>
      </c>
      <c r="T2148" s="7">
        <f t="shared" si="486"/>
        <v>102709.68128900885</v>
      </c>
      <c r="U2148" s="2">
        <f t="shared" si="487"/>
        <v>65609625.686366081</v>
      </c>
      <c r="V2148">
        <f t="array" ref="V2148:AA2148">rk((1-'Parameters-x'!B2153)*BETA_c,(1-'Parameters-x'!B2153)*BETA_a,(1-'Parameters-x'!B2153)*BETA_e,GAMMA,V2147,W2147,X2147,Y2147,Z2147,AA2147,dt,STAGE)</f>
        <v>14897126.172192534</v>
      </c>
      <c r="W2148">
        <v>2070.8210922819926</v>
      </c>
      <c r="X2148">
        <v>34015445.224987395</v>
      </c>
      <c r="Y2148">
        <v>68461.289195573612</v>
      </c>
      <c r="Z2148">
        <v>12818586.235164983</v>
      </c>
      <c r="AA2148">
        <v>32177.571001153243</v>
      </c>
      <c r="AB2148">
        <f t="shared" si="482"/>
        <v>859227.00671518361</v>
      </c>
      <c r="AC2148" cm="1">
        <f t="array" ref="AC2148">NewI((1-'Parameters-x'!B2154)*BETA_c,V2148,T2148)</f>
        <v>273.08234732523908</v>
      </c>
      <c r="AD2148">
        <f t="shared" si="483"/>
        <v>42415921.48581703</v>
      </c>
      <c r="AE2148" cm="1">
        <f t="array" ref="AE2148">NewI((1-'Parameters-x'!B2154)*BETA_a,X2148,T2148)</f>
        <v>8991.1999087933491</v>
      </c>
      <c r="AF2148">
        <f t="shared" si="484"/>
        <v>22334477.193833862</v>
      </c>
      <c r="AG2148" cm="1">
        <f t="array" ref="AG2148">NewI((1-'Parameters-x'!B2154)*BETA_e,Z2148,T2148)</f>
        <v>4221.3193110482671</v>
      </c>
    </row>
    <row r="2149" spans="1:33" x14ac:dyDescent="0.45">
      <c r="A2149">
        <f t="shared" si="477"/>
        <v>214.4999999999921</v>
      </c>
      <c r="B2149" s="2">
        <f t="shared" si="488"/>
        <v>25607323.664188541</v>
      </c>
      <c r="C2149" s="7">
        <f t="shared" si="489"/>
        <v>1.9583979696255103E-3</v>
      </c>
      <c r="D2149" s="2">
        <f t="shared" si="490"/>
        <v>101836169.33385307</v>
      </c>
      <c r="E2149" s="7">
        <f t="shared" si="478"/>
        <v>1.1391384028486452E-4</v>
      </c>
      <c r="F2149">
        <f t="array" ref="F2149:K2149">rk(BETA_c,BETA_a,BETA_e,GAMMA,F2148,G2148,H2148,I2148,J2148,K2148,dt,STAGE)</f>
        <v>13625902.911326401</v>
      </c>
      <c r="G2149">
        <v>1.3644960565676895E-4</v>
      </c>
      <c r="H2149">
        <v>9399501.276400663</v>
      </c>
      <c r="I2149">
        <v>1.3573995828908502E-3</v>
      </c>
      <c r="J2149">
        <v>2581919.4764614776</v>
      </c>
      <c r="K2149">
        <v>4.6454878107789107E-4</v>
      </c>
      <c r="L2149">
        <f t="shared" si="479"/>
        <v>2132521.0885371496</v>
      </c>
      <c r="M2149" cm="1">
        <f t="array" ref="M2149">NewI(BETA_c,F2149,C2149)</f>
        <v>7.9377010697944642E-6</v>
      </c>
      <c r="N2149">
        <f t="shared" si="480"/>
        <v>67100326.722241938</v>
      </c>
      <c r="O2149" cm="1">
        <f t="array" ref="O2149">NewI(BETA_a,H2149,C2149)</f>
        <v>7.895590638597263E-5</v>
      </c>
      <c r="P2149">
        <f t="shared" si="481"/>
        <v>32603321.523073975</v>
      </c>
      <c r="Q2149" cm="1">
        <f t="array" ref="Q2149">NewI(BETA_e,J2149,C2149)</f>
        <v>2.7020232829097428E-5</v>
      </c>
      <c r="S2149" s="2">
        <f t="shared" si="485"/>
        <v>61729814.271993689</v>
      </c>
      <c r="T2149" s="7">
        <f t="shared" si="486"/>
        <v>101921.4775459129</v>
      </c>
      <c r="U2149" s="2">
        <f t="shared" si="487"/>
        <v>65611757.250460401</v>
      </c>
      <c r="V2149">
        <f t="array" ref="V2149:AA2149">rk((1-'Parameters-x'!B2154)*BETA_c,(1-'Parameters-x'!B2154)*BETA_a,(1-'Parameters-x'!B2154)*BETA_e,GAMMA,V2148,W2148,X2148,Y2148,Z2148,AA2148,dt,STAGE)</f>
        <v>14897098.968899325</v>
      </c>
      <c r="W2149">
        <v>2055.0468015545021</v>
      </c>
      <c r="X2149">
        <v>34014549.571156301</v>
      </c>
      <c r="Y2149">
        <v>67936.143411206242</v>
      </c>
      <c r="Z2149">
        <v>12818165.731938062</v>
      </c>
      <c r="AA2149">
        <v>31930.287333152155</v>
      </c>
      <c r="AB2149">
        <f t="shared" si="482"/>
        <v>859269.98429912096</v>
      </c>
      <c r="AC2149" cm="1">
        <f t="array" ref="AC2149">NewI((1-'Parameters-x'!B2155)*BETA_c,V2149,T2149)</f>
        <v>270.98619289517052</v>
      </c>
      <c r="AD2149">
        <f t="shared" si="483"/>
        <v>42417342.285432495</v>
      </c>
      <c r="AE2149" cm="1">
        <f t="array" ref="AE2149">NewI((1-'Parameters-x'!B2155)*BETA_a,X2149,T2149)</f>
        <v>8921.9656673651989</v>
      </c>
      <c r="AF2149">
        <f t="shared" si="484"/>
        <v>22335144.980728783</v>
      </c>
      <c r="AG2149" cm="1">
        <f t="array" ref="AG2149">NewI((1-'Parameters-x'!B2155)*BETA_e,Z2149,T2149)</f>
        <v>4188.7870958516123</v>
      </c>
    </row>
    <row r="2150" spans="1:33" x14ac:dyDescent="0.45">
      <c r="A2150">
        <f t="shared" si="477"/>
        <v>214.59999999999209</v>
      </c>
      <c r="B2150" s="2">
        <f t="shared" si="488"/>
        <v>25607323.664177239</v>
      </c>
      <c r="C2150" s="7">
        <f t="shared" si="489"/>
        <v>1.9292091039368323E-3</v>
      </c>
      <c r="D2150" s="2">
        <f t="shared" si="490"/>
        <v>101836169.33389355</v>
      </c>
      <c r="E2150" s="7">
        <f t="shared" si="478"/>
        <v>1.1221601592234527E-4</v>
      </c>
      <c r="F2150">
        <f t="array" ref="F2150:K2150">rk(BETA_c,BETA_a,BETA_e,GAMMA,F2149,G2149,H2149,I2149,J2149,K2149,dt,STAGE)</f>
        <v>13625902.911325613</v>
      </c>
      <c r="G2150">
        <v>1.3441598207771991E-4</v>
      </c>
      <c r="H2150">
        <v>9399501.2763928287</v>
      </c>
      <c r="I2150">
        <v>1.3371682985224473E-3</v>
      </c>
      <c r="J2150">
        <v>2581919.4764587954</v>
      </c>
      <c r="K2150">
        <v>4.5762482333666508E-4</v>
      </c>
      <c r="L2150">
        <f t="shared" si="479"/>
        <v>2132521.088539971</v>
      </c>
      <c r="M2150" cm="1">
        <f t="array" ref="M2150">NewI(BETA_c,F2150,C2150)</f>
        <v>7.8193939156830373E-6</v>
      </c>
      <c r="N2150">
        <f t="shared" si="480"/>
        <v>67100326.722269997</v>
      </c>
      <c r="O2150" cm="1">
        <f t="array" ref="O2150">NewI(BETA_a,H2150,C2150)</f>
        <v>7.777911117749126E-5</v>
      </c>
      <c r="P2150">
        <f t="shared" si="481"/>
        <v>32603321.523083579</v>
      </c>
      <c r="Q2150" cm="1">
        <f t="array" ref="Q2150">NewI(BETA_e,J2150,C2150)</f>
        <v>2.6617510829170979E-5</v>
      </c>
      <c r="S2150" s="2">
        <f t="shared" si="485"/>
        <v>61728481.257956356</v>
      </c>
      <c r="T2150" s="7">
        <f t="shared" si="486"/>
        <v>101139.28569741192</v>
      </c>
      <c r="U2150" s="2">
        <f t="shared" si="487"/>
        <v>65613872.456346229</v>
      </c>
      <c r="V2150">
        <f t="array" ref="V2150:AA2150">rk((1-'Parameters-x'!B2155)*BETA_c,(1-'Parameters-x'!B2155)*BETA_a,(1-'Parameters-x'!B2155)*BETA_e,GAMMA,V2149,W2149,X2149,Y2149,Z2149,AA2149,dt,STAGE)</f>
        <v>14897071.974420765</v>
      </c>
      <c r="W2150">
        <v>2039.3910905158807</v>
      </c>
      <c r="X2150">
        <v>34013660.814131275</v>
      </c>
      <c r="Y2150">
        <v>67414.999618086134</v>
      </c>
      <c r="Z2150">
        <v>12817748.469404317</v>
      </c>
      <c r="AA2150">
        <v>31684.894988809909</v>
      </c>
      <c r="AB2150">
        <f t="shared" si="482"/>
        <v>859312.6344887187</v>
      </c>
      <c r="AC2150" cm="1">
        <f t="array" ref="AC2150">NewI((1-'Parameters-x'!B2156)*BETA_c,V2150,T2150)</f>
        <v>268.90603412900475</v>
      </c>
      <c r="AD2150">
        <f t="shared" si="483"/>
        <v>42418752.186250642</v>
      </c>
      <c r="AE2150" cm="1">
        <f t="array" ref="AE2150">NewI((1-'Parameters-x'!B2156)*BETA_a,X2150,T2150)</f>
        <v>8853.263107900515</v>
      </c>
      <c r="AF2150">
        <f t="shared" si="484"/>
        <v>22335807.635606874</v>
      </c>
      <c r="AG2150" cm="1">
        <f t="array" ref="AG2150">NewI((1-'Parameters-x'!B2156)*BETA_e,Z2150,T2150)</f>
        <v>4156.5051267209401</v>
      </c>
    </row>
    <row r="2151" spans="1:33" x14ac:dyDescent="0.45">
      <c r="A2151">
        <f t="shared" si="477"/>
        <v>214.69999999999209</v>
      </c>
      <c r="B2151" s="2">
        <f t="shared" si="488"/>
        <v>25607323.664166097</v>
      </c>
      <c r="C2151" s="7">
        <f t="shared" si="489"/>
        <v>1.9004552825514004E-3</v>
      </c>
      <c r="D2151" s="2">
        <f t="shared" si="490"/>
        <v>101836169.33393344</v>
      </c>
      <c r="E2151" s="7">
        <f t="shared" si="478"/>
        <v>1.1054349671641499E-4</v>
      </c>
      <c r="F2151">
        <f t="array" ref="F2151:K2151">rk(BETA_c,BETA_a,BETA_e,GAMMA,F2150,G2150,H2150,I2150,J2150,K2150,dt,STAGE)</f>
        <v>13625902.911324836</v>
      </c>
      <c r="G2151">
        <v>1.324126668251935E-4</v>
      </c>
      <c r="H2151">
        <v>9399501.276385108</v>
      </c>
      <c r="I2151">
        <v>1.317238550033925E-3</v>
      </c>
      <c r="J2151">
        <v>2581919.4764561537</v>
      </c>
      <c r="K2151">
        <v>4.5080406569228187E-4</v>
      </c>
      <c r="L2151">
        <f t="shared" si="479"/>
        <v>2132521.088542751</v>
      </c>
      <c r="M2151" cm="1">
        <f t="array" ref="M2151">NewI(BETA_c,F2151,C2151)</f>
        <v>7.7028500659075424E-6</v>
      </c>
      <c r="N2151">
        <f t="shared" si="480"/>
        <v>67100326.722297654</v>
      </c>
      <c r="O2151" cm="1">
        <f t="array" ref="O2151">NewI(BETA_a,H2151,C2151)</f>
        <v>7.6619855467017543E-5</v>
      </c>
      <c r="P2151">
        <f t="shared" si="481"/>
        <v>32603321.523093041</v>
      </c>
      <c r="Q2151" cm="1">
        <f t="array" ref="Q2151">NewI(BETA_e,J2151,C2151)</f>
        <v>2.6220791183489895E-5</v>
      </c>
      <c r="S2151" s="2">
        <f t="shared" si="485"/>
        <v>61727158.510745905</v>
      </c>
      <c r="T2151" s="7">
        <f t="shared" si="486"/>
        <v>100363.06045506318</v>
      </c>
      <c r="U2151" s="2">
        <f t="shared" si="487"/>
        <v>65615971.428799026</v>
      </c>
      <c r="V2151">
        <f t="array" ref="V2151:AA2151">rk((1-'Parameters-x'!B2156)*BETA_c,(1-'Parameters-x'!B2156)*BETA_a,(1-'Parameters-x'!B2156)*BETA_e,GAMMA,V2150,W2150,X2150,Y2150,Z2150,AA2150,dt,STAGE)</f>
        <v>14897045.187163331</v>
      </c>
      <c r="W2151">
        <v>2023.853091334566</v>
      </c>
      <c r="X2151">
        <v>34012778.900947429</v>
      </c>
      <c r="Y2151">
        <v>66897.827720178437</v>
      </c>
      <c r="Z2151">
        <v>12817334.422635145</v>
      </c>
      <c r="AA2151">
        <v>31441.379643550183</v>
      </c>
      <c r="AB2151">
        <f t="shared" si="482"/>
        <v>859354.95974533481</v>
      </c>
      <c r="AC2151" cm="1">
        <f t="array" ref="AC2151">NewI((1-'Parameters-x'!B2157)*BETA_c,V2151,T2151)</f>
        <v>266.84175041254383</v>
      </c>
      <c r="AD2151">
        <f t="shared" si="483"/>
        <v>42420151.271332391</v>
      </c>
      <c r="AE2151" cm="1">
        <f t="array" ref="AE2151">NewI((1-'Parameters-x'!B2157)*BETA_a,X2151,T2151)</f>
        <v>8785.0881695802036</v>
      </c>
      <c r="AF2151">
        <f t="shared" si="484"/>
        <v>22336465.197721303</v>
      </c>
      <c r="AG2151" cm="1">
        <f t="array" ref="AG2151">NewI((1-'Parameters-x'!B2157)*BETA_e,Z2151,T2151)</f>
        <v>4124.4714859717506</v>
      </c>
    </row>
    <row r="2152" spans="1:33" x14ac:dyDescent="0.45">
      <c r="A2152">
        <f t="shared" si="477"/>
        <v>214.79999999999208</v>
      </c>
      <c r="B2152" s="2">
        <f t="shared" si="488"/>
        <v>25607323.664155126</v>
      </c>
      <c r="C2152" s="7">
        <f t="shared" si="489"/>
        <v>1.8721300213684685E-3</v>
      </c>
      <c r="D2152" s="2">
        <f t="shared" si="490"/>
        <v>101836169.33397275</v>
      </c>
      <c r="E2152" s="7">
        <f t="shared" si="478"/>
        <v>1.0889590550736022E-4</v>
      </c>
      <c r="F2152">
        <f t="array" ref="F2152:K2152">rk(BETA_c,BETA_a,BETA_e,GAMMA,F2151,G2151,H2151,I2151,J2151,K2151,dt,STAGE)</f>
        <v>13625902.911324071</v>
      </c>
      <c r="G2152">
        <v>1.304392082057253E-4</v>
      </c>
      <c r="H2152">
        <v>9399501.2763775028</v>
      </c>
      <c r="I2152">
        <v>1.2976058432059875E-3</v>
      </c>
      <c r="J2152">
        <v>2581919.4764535516</v>
      </c>
      <c r="K2152">
        <v>4.4408496995675573E-4</v>
      </c>
      <c r="L2152">
        <f t="shared" si="479"/>
        <v>2132521.0885454901</v>
      </c>
      <c r="M2152" cm="1">
        <f t="array" ref="M2152">NewI(BETA_c,F2152,C2152)</f>
        <v>7.5880432393677002E-6</v>
      </c>
      <c r="N2152">
        <f t="shared" si="480"/>
        <v>67100326.722324893</v>
      </c>
      <c r="O2152" cm="1">
        <f t="array" ref="O2152">NewI(BETA_a,H2152,C2152)</f>
        <v>7.5477877837791684E-5</v>
      </c>
      <c r="P2152">
        <f t="shared" si="481"/>
        <v>32603321.523102365</v>
      </c>
      <c r="Q2152" cm="1">
        <f t="array" ref="Q2152">NewI(BETA_e,J2152,C2152)</f>
        <v>2.5829984430200842E-5</v>
      </c>
      <c r="S2152" s="2">
        <f t="shared" si="485"/>
        <v>61725845.951482907</v>
      </c>
      <c r="T2152" s="7">
        <f t="shared" si="486"/>
        <v>99592.756862864262</v>
      </c>
      <c r="U2152" s="2">
        <f t="shared" si="487"/>
        <v>65618054.291654229</v>
      </c>
      <c r="V2152">
        <f t="array" ref="V2152:AA2152">rk((1-'Parameters-x'!B2157)*BETA_c,(1-'Parameters-x'!B2157)*BETA_a,(1-'Parameters-x'!B2157)*BETA_e,GAMMA,V2151,W2151,X2151,Y2151,Z2151,AA2151,dt,STAGE)</f>
        <v>14897018.605545508</v>
      </c>
      <c r="W2152">
        <v>2008.4319421792443</v>
      </c>
      <c r="X2152">
        <v>34011903.779044412</v>
      </c>
      <c r="Y2152">
        <v>66384.597841606534</v>
      </c>
      <c r="Z2152">
        <v>12816923.566892985</v>
      </c>
      <c r="AA2152">
        <v>31199.727079078479</v>
      </c>
      <c r="AB2152">
        <f t="shared" si="482"/>
        <v>859396.96251231304</v>
      </c>
      <c r="AC2152" cm="1">
        <f t="array" ref="AC2152">NewI((1-'Parameters-x'!B2158)*BETA_c,V2152,T2152)</f>
        <v>264.79322201876221</v>
      </c>
      <c r="AD2152">
        <f t="shared" si="483"/>
        <v>42421539.623113982</v>
      </c>
      <c r="AE2152" cm="1">
        <f t="array" ref="AE2152">NewI((1-'Parameters-x'!B2158)*BETA_a,X2152,T2152)</f>
        <v>8717.4368222557805</v>
      </c>
      <c r="AF2152">
        <f t="shared" si="484"/>
        <v>22337117.706027936</v>
      </c>
      <c r="AG2152" cm="1">
        <f t="array" ref="AG2152">NewI((1-'Parameters-x'!B2158)*BETA_e,Z2152,T2152)</f>
        <v>4092.6842705015792</v>
      </c>
    </row>
    <row r="2153" spans="1:33" x14ac:dyDescent="0.45">
      <c r="A2153">
        <f t="shared" si="477"/>
        <v>214.89999999999208</v>
      </c>
      <c r="B2153" s="2">
        <f t="shared" si="488"/>
        <v>25607323.664144315</v>
      </c>
      <c r="C2153" s="7">
        <f t="shared" si="489"/>
        <v>1.8442269329293161E-3</v>
      </c>
      <c r="D2153" s="2">
        <f t="shared" si="490"/>
        <v>101836169.33401147</v>
      </c>
      <c r="E2153" s="7">
        <f t="shared" si="478"/>
        <v>1.072728707568297E-4</v>
      </c>
      <c r="F2153">
        <f t="array" ref="F2153:K2153">rk(BETA_c,BETA_a,BETA_e,GAMMA,F2152,G2152,H2152,I2152,J2152,K2152,dt,STAGE)</f>
        <v>13625902.911323316</v>
      </c>
      <c r="G2153">
        <v>1.2849516125736037E-4</v>
      </c>
      <c r="H2153">
        <v>9399501.2763700113</v>
      </c>
      <c r="I2153">
        <v>1.27826575080304E-3</v>
      </c>
      <c r="J2153">
        <v>2581919.4764509881</v>
      </c>
      <c r="K2153">
        <v>4.3746602086891588E-4</v>
      </c>
      <c r="L2153">
        <f t="shared" si="479"/>
        <v>2132521.0885481886</v>
      </c>
      <c r="M2153" cm="1">
        <f t="array" ref="M2153">NewI(BETA_c,F2153,C2153)</f>
        <v>7.4749475466688592E-6</v>
      </c>
      <c r="N2153">
        <f t="shared" si="480"/>
        <v>67100326.722351722</v>
      </c>
      <c r="O2153" cm="1">
        <f t="array" ref="O2153">NewI(BETA_a,H2153,C2153)</f>
        <v>7.4352920769329674E-5</v>
      </c>
      <c r="P2153">
        <f t="shared" si="481"/>
        <v>32603321.523111548</v>
      </c>
      <c r="Q2153" cm="1">
        <f t="array" ref="Q2153">NewI(BETA_e,J2153,C2153)</f>
        <v>2.5445002440831172E-5</v>
      </c>
      <c r="S2153" s="2">
        <f t="shared" si="485"/>
        <v>61724543.501890928</v>
      </c>
      <c r="T2153" s="7">
        <f t="shared" si="486"/>
        <v>98828.330294948159</v>
      </c>
      <c r="U2153" s="2">
        <f t="shared" si="487"/>
        <v>65620121.167814121</v>
      </c>
      <c r="V2153">
        <f t="array" ref="V2153:AA2153">rk((1-'Parameters-x'!B2158)*BETA_c,(1-'Parameters-x'!B2158)*BETA_a,(1-'Parameters-x'!B2158)*BETA_e,GAMMA,V2152,W2152,X2152,Y2152,Z2152,AA2152,dt,STAGE)</f>
        <v>14896992.227997715</v>
      </c>
      <c r="W2153">
        <v>1993.126787182631</v>
      </c>
      <c r="X2153">
        <v>34011035.396263354</v>
      </c>
      <c r="Y2153">
        <v>65875.280325137006</v>
      </c>
      <c r="Z2153">
        <v>12816515.877629863</v>
      </c>
      <c r="AA2153">
        <v>30959.923182628532</v>
      </c>
      <c r="AB2153">
        <f t="shared" si="482"/>
        <v>859438.6452151027</v>
      </c>
      <c r="AC2153" cm="1">
        <f t="array" ref="AC2153">NewI((1-'Parameters-x'!B2159)*BETA_c,V2153,T2153)</f>
        <v>262.76033010162735</v>
      </c>
      <c r="AD2153">
        <f t="shared" si="483"/>
        <v>42422917.323411509</v>
      </c>
      <c r="AE2153" cm="1">
        <f t="array" ref="AE2153">NewI((1-'Parameters-x'!B2159)*BETA_a,X2153,T2153)</f>
        <v>8650.3050662230962</v>
      </c>
      <c r="AF2153">
        <f t="shared" si="484"/>
        <v>22337765.19918751</v>
      </c>
      <c r="AG2153" cm="1">
        <f t="array" ref="AG2153">NewI((1-'Parameters-x'!B2159)*BETA_e,Z2153,T2153)</f>
        <v>4061.1415916809001</v>
      </c>
    </row>
    <row r="2154" spans="1:33" x14ac:dyDescent="0.45">
      <c r="A2154">
        <f t="shared" si="477"/>
        <v>214.99999999999207</v>
      </c>
      <c r="B2154" s="2">
        <f t="shared" si="488"/>
        <v>25607323.664133668</v>
      </c>
      <c r="C2154" s="7">
        <f t="shared" si="489"/>
        <v>1.8167397249768508E-3</v>
      </c>
      <c r="D2154" s="2">
        <f t="shared" si="490"/>
        <v>101836169.3340496</v>
      </c>
      <c r="E2154" s="7">
        <f t="shared" si="478"/>
        <v>1.0567402646405094E-4</v>
      </c>
      <c r="F2154">
        <f t="array" ref="F2154:K2154">rk(BETA_c,BETA_a,BETA_e,GAMMA,F2153,G2153,H2153,I2153,J2153,K2153,dt,STAGE)</f>
        <v>13625902.911322573</v>
      </c>
      <c r="G2154">
        <v>1.2658008764933879E-4</v>
      </c>
      <c r="H2154">
        <v>9399501.2763626315</v>
      </c>
      <c r="I2154">
        <v>1.259213911574837E-3</v>
      </c>
      <c r="J2154">
        <v>2581919.4764484623</v>
      </c>
      <c r="K2154">
        <v>4.3094572575267499E-4</v>
      </c>
      <c r="L2154">
        <f t="shared" si="479"/>
        <v>2132521.0885508466</v>
      </c>
      <c r="M2154" cm="1">
        <f t="array" ref="M2154">NewI(BETA_c,F2154,C2154)</f>
        <v>7.3635374842838347E-6</v>
      </c>
      <c r="N2154">
        <f t="shared" si="480"/>
        <v>67100326.722378157</v>
      </c>
      <c r="O2154" cm="1">
        <f t="array" ref="O2154">NewI(BETA_a,H2154,C2154)</f>
        <v>7.3244730579351511E-5</v>
      </c>
      <c r="P2154">
        <f t="shared" si="481"/>
        <v>32603321.523120593</v>
      </c>
      <c r="Q2154" cm="1">
        <f t="array" ref="Q2154">NewI(BETA_e,J2154,C2154)</f>
        <v>2.50657584004156E-5</v>
      </c>
      <c r="S2154" s="2">
        <f t="shared" si="485"/>
        <v>61723251.084292002</v>
      </c>
      <c r="T2154" s="7">
        <f t="shared" si="486"/>
        <v>98069.73645329228</v>
      </c>
      <c r="U2154" s="2">
        <f t="shared" si="487"/>
        <v>65622172.179254711</v>
      </c>
      <c r="V2154">
        <f t="array" ref="V2154:AA2154">rk((1-'Parameters-x'!B2159)*BETA_c,(1-'Parameters-x'!B2159)*BETA_a,(1-'Parameters-x'!B2159)*BETA_e,GAMMA,V2153,W2153,X2153,Y2153,Z2153,AA2153,dt,STAGE)</f>
        <v>14896966.052962208</v>
      </c>
      <c r="W2154">
        <v>1977.9367764053895</v>
      </c>
      <c r="X2154">
        <v>34010173.700843856</v>
      </c>
      <c r="Y2154">
        <v>65369.845730673434</v>
      </c>
      <c r="Z2154">
        <v>12816111.330485942</v>
      </c>
      <c r="AA2154">
        <v>30721.953946213456</v>
      </c>
      <c r="AB2154">
        <f t="shared" si="482"/>
        <v>859480.0102613864</v>
      </c>
      <c r="AC2154" cm="1">
        <f t="array" ref="AC2154">NewI((1-'Parameters-x'!B2160)*BETA_c,V2154,T2154)</f>
        <v>260.74295668995848</v>
      </c>
      <c r="AD2154">
        <f t="shared" si="483"/>
        <v>42424284.453425474</v>
      </c>
      <c r="AE2154" cm="1">
        <f t="array" ref="AE2154">NewI((1-'Parameters-x'!B2160)*BETA_a,X2154,T2154)</f>
        <v>8583.6889319976763</v>
      </c>
      <c r="AF2154">
        <f t="shared" si="484"/>
        <v>22338407.715567846</v>
      </c>
      <c r="AG2154" cm="1">
        <f t="array" ref="AG2154">NewI((1-'Parameters-x'!B2160)*BETA_e,Z2154,T2154)</f>
        <v>4029.8415752448254</v>
      </c>
    </row>
    <row r="2155" spans="1:33" x14ac:dyDescent="0.45">
      <c r="A2155">
        <f t="shared" si="477"/>
        <v>215.09999999999206</v>
      </c>
      <c r="B2155" s="2">
        <f t="shared" si="488"/>
        <v>25607323.664123178</v>
      </c>
      <c r="C2155" s="7">
        <f t="shared" si="489"/>
        <v>1.7896621990366782E-3</v>
      </c>
      <c r="D2155" s="2">
        <f t="shared" si="490"/>
        <v>101836169.33408716</v>
      </c>
      <c r="E2155" s="7">
        <f t="shared" si="478"/>
        <v>1.0409901208329554E-4</v>
      </c>
      <c r="F2155">
        <f t="array" ref="F2155:K2155">rk(BETA_c,BETA_a,BETA_e,GAMMA,F2154,G2154,H2154,I2154,J2154,K2154,dt,STAGE)</f>
        <v>13625902.911321841</v>
      </c>
      <c r="G2155">
        <v>1.2469355558327635E-4</v>
      </c>
      <c r="H2155">
        <v>9399501.2763553616</v>
      </c>
      <c r="I2155">
        <v>1.2404460292730105E-3</v>
      </c>
      <c r="J2155">
        <v>2581919.4764459743</v>
      </c>
      <c r="K2155">
        <v>4.2452261418039126E-4</v>
      </c>
      <c r="L2155">
        <f t="shared" si="479"/>
        <v>2132521.0885534654</v>
      </c>
      <c r="M2155" cm="1">
        <f t="array" ref="M2155">NewI(BETA_c,F2155,C2155)</f>
        <v>7.2537879288017592E-6</v>
      </c>
      <c r="N2155">
        <f t="shared" si="480"/>
        <v>67100326.722404189</v>
      </c>
      <c r="O2155" cm="1">
        <f t="array" ref="O2155">NewI(BETA_a,H2155,C2155)</f>
        <v>7.2153057366574705E-5</v>
      </c>
      <c r="P2155">
        <f t="shared" si="481"/>
        <v>32603321.523129504</v>
      </c>
      <c r="Q2155" cm="1">
        <f t="array" ref="Q2155">NewI(BETA_e,J2155,C2155)</f>
        <v>2.4692166787919081E-5</v>
      </c>
      <c r="S2155" s="2">
        <f t="shared" si="485"/>
        <v>61721968.621602066</v>
      </c>
      <c r="T2155" s="7">
        <f t="shared" si="486"/>
        <v>97316.931365441065</v>
      </c>
      <c r="U2155" s="2">
        <f t="shared" si="487"/>
        <v>65624207.447032496</v>
      </c>
      <c r="V2155">
        <f t="array" ref="V2155:AA2155">rk((1-'Parameters-x'!B2160)*BETA_c,(1-'Parameters-x'!B2160)*BETA_a,(1-'Parameters-x'!B2160)*BETA_e,GAMMA,V2154,W2154,X2154,Y2154,Z2154,AA2154,dt,STAGE)</f>
        <v>14896940.078892998</v>
      </c>
      <c r="W2155">
        <v>1962.8610658001844</v>
      </c>
      <c r="X2155">
        <v>34009318.64142096</v>
      </c>
      <c r="Y2155">
        <v>64868.264833759182</v>
      </c>
      <c r="Z2155">
        <v>12815709.901288105</v>
      </c>
      <c r="AA2155">
        <v>30485.805465881705</v>
      </c>
      <c r="AB2155">
        <f t="shared" si="482"/>
        <v>859521.06004120142</v>
      </c>
      <c r="AC2155" cm="1">
        <f t="array" ref="AC2155">NewI((1-'Parameters-x'!B2161)*BETA_c,V2155,T2155)</f>
        <v>258.74098468132149</v>
      </c>
      <c r="AD2155">
        <f t="shared" si="483"/>
        <v>42425641.093745284</v>
      </c>
      <c r="AE2155" cm="1">
        <f t="array" ref="AE2155">NewI((1-'Parameters-x'!B2161)*BETA_a,X2155,T2155)</f>
        <v>8517.5844800915966</v>
      </c>
      <c r="AF2155">
        <f t="shared" si="484"/>
        <v>22339045.293246012</v>
      </c>
      <c r="AG2155" cm="1">
        <f t="array" ref="AG2155">NewI((1-'Parameters-x'!B2161)*BETA_e,Z2155,T2155)</f>
        <v>3998.7823611855815</v>
      </c>
    </row>
    <row r="2156" spans="1:33" x14ac:dyDescent="0.45">
      <c r="A2156">
        <f t="shared" si="477"/>
        <v>215.19999999999206</v>
      </c>
      <c r="B2156" s="2">
        <f t="shared" si="488"/>
        <v>25607323.664112844</v>
      </c>
      <c r="C2156" s="7">
        <f t="shared" si="489"/>
        <v>1.7629882490193228E-3</v>
      </c>
      <c r="D2156" s="2">
        <f t="shared" si="490"/>
        <v>101836169.33412418</v>
      </c>
      <c r="E2156" s="7">
        <f t="shared" si="478"/>
        <v>1.0254747244257481E-4</v>
      </c>
      <c r="F2156">
        <f t="array" ref="F2156:K2156">rk(BETA_c,BETA_a,BETA_e,GAMMA,F2155,G2155,H2155,I2155,J2155,K2155,dt,STAGE)</f>
        <v>13625902.91132112</v>
      </c>
      <c r="G2156">
        <v>1.2283513969581753E-4</v>
      </c>
      <c r="H2156">
        <v>9399501.2763481978</v>
      </c>
      <c r="I2156">
        <v>1.2219578716822564E-3</v>
      </c>
      <c r="J2156">
        <v>2581919.4764435235</v>
      </c>
      <c r="K2156">
        <v>4.1819523764124875E-4</v>
      </c>
      <c r="L2156">
        <f t="shared" si="479"/>
        <v>2132521.0885560447</v>
      </c>
      <c r="M2156" cm="1">
        <f t="array" ref="M2156">NewI(BETA_c,F2156,C2156)</f>
        <v>7.1456741312626602E-6</v>
      </c>
      <c r="N2156">
        <f t="shared" si="480"/>
        <v>67100326.722429849</v>
      </c>
      <c r="O2156" cm="1">
        <f t="array" ref="O2156">NewI(BETA_a,H2156,C2156)</f>
        <v>7.1077654954360654E-5</v>
      </c>
      <c r="P2156">
        <f t="shared" si="481"/>
        <v>32603321.523138285</v>
      </c>
      <c r="Q2156" cm="1">
        <f t="array" ref="Q2156">NewI(BETA_e,J2156,C2156)</f>
        <v>2.4324143356951492E-5</v>
      </c>
      <c r="S2156" s="2">
        <f t="shared" si="485"/>
        <v>61720696.037326463</v>
      </c>
      <c r="T2156" s="7">
        <f t="shared" si="486"/>
        <v>96569.871382242505</v>
      </c>
      <c r="U2156" s="2">
        <f t="shared" si="487"/>
        <v>65626227.091291294</v>
      </c>
      <c r="V2156">
        <f t="array" ref="V2156:AA2156">rk((1-'Parameters-x'!B2161)*BETA_c,(1-'Parameters-x'!B2161)*BETA_a,(1-'Parameters-x'!B2161)*BETA_e,GAMMA,V2155,W2155,X2155,Y2155,Z2155,AA2155,dt,STAGE)</f>
        <v>14896914.304255769</v>
      </c>
      <c r="W2156">
        <v>1947.898817175877</v>
      </c>
      <c r="X2156">
        <v>34008470.167022169</v>
      </c>
      <c r="Y2156">
        <v>64370.508624088892</v>
      </c>
      <c r="Z2156">
        <v>12815311.566048525</v>
      </c>
      <c r="AA2156">
        <v>30251.463940977737</v>
      </c>
      <c r="AB2156">
        <f t="shared" si="482"/>
        <v>859561.79692705546</v>
      </c>
      <c r="AC2156" cm="1">
        <f t="array" ref="AC2156">NewI((1-'Parameters-x'!B2162)*BETA_c,V2156,T2156)</f>
        <v>256.75429783596246</v>
      </c>
      <c r="AD2156">
        <f t="shared" si="483"/>
        <v>42426987.32435374</v>
      </c>
      <c r="AE2156" cm="1">
        <f t="array" ref="AE2156">NewI((1-'Parameters-x'!B2162)*BETA_a,X2156,T2156)</f>
        <v>8451.9878007919433</v>
      </c>
      <c r="AF2156">
        <f t="shared" si="484"/>
        <v>22339677.970010497</v>
      </c>
      <c r="AG2156" cm="1">
        <f t="array" ref="AG2156">NewI((1-'Parameters-x'!B2162)*BETA_e,Z2156,T2156)</f>
        <v>3967.9621036457643</v>
      </c>
    </row>
    <row r="2157" spans="1:33" x14ac:dyDescent="0.45">
      <c r="A2157">
        <f t="shared" si="477"/>
        <v>215.29999999999205</v>
      </c>
      <c r="B2157" s="2">
        <f t="shared" si="488"/>
        <v>25607323.664102659</v>
      </c>
      <c r="C2157" s="7">
        <f t="shared" si="489"/>
        <v>1.7367118598432803E-3</v>
      </c>
      <c r="D2157" s="2">
        <f t="shared" si="490"/>
        <v>101836169.33416063</v>
      </c>
      <c r="E2157" s="7">
        <f t="shared" si="478"/>
        <v>1.0101905766354704E-4</v>
      </c>
      <c r="F2157">
        <f t="array" ref="F2157:K2157">rk(BETA_c,BETA_a,BETA_e,GAMMA,F2156,G2156,H2156,I2156,J2156,K2156,dt,STAGE)</f>
        <v>13625902.911320411</v>
      </c>
      <c r="G2157">
        <v>1.2100442096273915E-4</v>
      </c>
      <c r="H2157">
        <v>9399501.2763411421</v>
      </c>
      <c r="I2157">
        <v>1.2037452696659608E-3</v>
      </c>
      <c r="J2157">
        <v>2581919.4764411091</v>
      </c>
      <c r="K2157">
        <v>4.1196216921458037E-4</v>
      </c>
      <c r="L2157">
        <f t="shared" si="479"/>
        <v>2132521.0885585849</v>
      </c>
      <c r="M2157" cm="1">
        <f t="array" ref="M2157">NewI(BETA_c,F2157,C2157)</f>
        <v>7.0391717115764659E-6</v>
      </c>
      <c r="N2157">
        <f t="shared" si="480"/>
        <v>67100326.722455114</v>
      </c>
      <c r="O2157" cm="1">
        <f t="array" ref="O2157">NewI(BETA_a,H2157,C2157)</f>
        <v>7.0018280835200858E-5</v>
      </c>
      <c r="P2157">
        <f t="shared" si="481"/>
        <v>32603321.523146931</v>
      </c>
      <c r="Q2157" cm="1">
        <f t="array" ref="Q2157">NewI(BETA_e,J2157,C2157)</f>
        <v>2.3961605116769721E-5</v>
      </c>
      <c r="S2157" s="2">
        <f t="shared" si="485"/>
        <v>61719433.255555496</v>
      </c>
      <c r="T2157" s="7">
        <f t="shared" si="486"/>
        <v>95828.513175598244</v>
      </c>
      <c r="U2157" s="2">
        <f t="shared" si="487"/>
        <v>65628231.231268898</v>
      </c>
      <c r="V2157">
        <f t="array" ref="V2157:AA2157">rk((1-'Parameters-x'!B2162)*BETA_c,(1-'Parameters-x'!B2162)*BETA_a,(1-'Parameters-x'!B2162)*BETA_e,GAMMA,V2156,W2156,X2156,Y2156,Z2156,AA2156,dt,STAGE)</f>
        <v>14896888.727527775</v>
      </c>
      <c r="W2157">
        <v>1933.0491981618588</v>
      </c>
      <c r="X2157">
        <v>34007628.227064461</v>
      </c>
      <c r="Y2157">
        <v>63876.548304028976</v>
      </c>
      <c r="Z2157">
        <v>12814916.300963258</v>
      </c>
      <c r="AA2157">
        <v>30018.915673407406</v>
      </c>
      <c r="AB2157">
        <f t="shared" si="482"/>
        <v>859602.22327406332</v>
      </c>
      <c r="AC2157" cm="1">
        <f t="array" ref="AC2157">NewI((1-'Parameters-x'!B2163)*BETA_c,V2157,T2157)</f>
        <v>254.78278077077707</v>
      </c>
      <c r="AD2157">
        <f t="shared" si="483"/>
        <v>42428323.224631511</v>
      </c>
      <c r="AE2157" cm="1">
        <f t="array" ref="AE2157">NewI((1-'Parameters-x'!B2163)*BETA_a,X2157,T2157)</f>
        <v>8386.895013940828</v>
      </c>
      <c r="AF2157">
        <f t="shared" si="484"/>
        <v>22340305.783363331</v>
      </c>
      <c r="AG2157" cm="1">
        <f t="array" ref="AG2157">NewI((1-'Parameters-x'!B2163)*BETA_e,Z2157,T2157)</f>
        <v>3937.3789708123618</v>
      </c>
    </row>
    <row r="2158" spans="1:33" x14ac:dyDescent="0.45">
      <c r="A2158">
        <f t="shared" si="477"/>
        <v>215.39999999999205</v>
      </c>
      <c r="B2158" s="2">
        <f t="shared" si="488"/>
        <v>25607323.664092634</v>
      </c>
      <c r="C2158" s="7">
        <f t="shared" si="489"/>
        <v>1.7108271060785926E-3</v>
      </c>
      <c r="D2158" s="2">
        <f t="shared" si="490"/>
        <v>101836169.33419654</v>
      </c>
      <c r="E2158" s="7">
        <f t="shared" si="478"/>
        <v>9.9513423082618562E-5</v>
      </c>
      <c r="F2158">
        <f t="array" ref="F2158:K2158">rk(BETA_c,BETA_a,BETA_e,GAMMA,F2157,G2157,H2157,I2157,J2157,K2157,dt,STAGE)</f>
        <v>13625902.911319712</v>
      </c>
      <c r="G2158">
        <v>1.1920098660448303E-4</v>
      </c>
      <c r="H2158">
        <v>9399501.2763341907</v>
      </c>
      <c r="I2158">
        <v>1.1858041162260491E-3</v>
      </c>
      <c r="J2158">
        <v>2581919.476438731</v>
      </c>
      <c r="K2158">
        <v>4.0582200324806031E-4</v>
      </c>
      <c r="L2158">
        <f t="shared" si="479"/>
        <v>2132521.0885610869</v>
      </c>
      <c r="M2158" cm="1">
        <f t="array" ref="M2158">NewI(BETA_c,F2158,C2158)</f>
        <v>6.9342566530252043E-6</v>
      </c>
      <c r="N2158">
        <f t="shared" si="480"/>
        <v>67100326.722480007</v>
      </c>
      <c r="O2158" cm="1">
        <f t="array" ref="O2158">NewI(BETA_a,H2158,C2158)</f>
        <v>6.8974696116030427E-5</v>
      </c>
      <c r="P2158">
        <f t="shared" si="481"/>
        <v>32603321.523155447</v>
      </c>
      <c r="Q2158" cm="1">
        <f t="array" ref="Q2158">NewI(BETA_e,J2158,C2158)</f>
        <v>2.3604470313562932E-5</v>
      </c>
      <c r="S2158" s="2">
        <f t="shared" si="485"/>
        <v>61718180.20096001</v>
      </c>
      <c r="T2158" s="7">
        <f t="shared" si="486"/>
        <v>95092.813736227414</v>
      </c>
      <c r="U2158" s="2">
        <f t="shared" si="487"/>
        <v>65630219.98530376</v>
      </c>
      <c r="V2158">
        <f t="array" ref="V2158:AA2158">rk((1-'Parameters-x'!B2163)*BETA_c,(1-'Parameters-x'!B2163)*BETA_a,(1-'Parameters-x'!B2163)*BETA_e,GAMMA,V2157,W2157,X2157,Y2157,Z2157,AA2157,dt,STAGE)</f>
        <v>14896863.347197775</v>
      </c>
      <c r="W2158">
        <v>1918.3113821725258</v>
      </c>
      <c r="X2158">
        <v>34006792.771351397</v>
      </c>
      <c r="Y2158">
        <v>63386.355287146842</v>
      </c>
      <c r="Z2158">
        <v>12814524.082410842</v>
      </c>
      <c r="AA2158">
        <v>29788.147066908045</v>
      </c>
      <c r="AB2158">
        <f t="shared" si="482"/>
        <v>859642.34142005269</v>
      </c>
      <c r="AC2158" cm="1">
        <f t="array" ref="AC2158">NewI((1-'Parameters-x'!B2164)*BETA_c,V2158,T2158)</f>
        <v>252.82631895331824</v>
      </c>
      <c r="AD2158">
        <f t="shared" si="483"/>
        <v>42429648.873361453</v>
      </c>
      <c r="AE2158" cm="1">
        <f t="array" ref="AE2158">NewI((1-'Parameters-x'!B2164)*BETA_a,X2158,T2158)</f>
        <v>8322.3022687169487</v>
      </c>
      <c r="AF2158">
        <f t="shared" si="484"/>
        <v>22340928.770522248</v>
      </c>
      <c r="AG2158" cm="1">
        <f t="array" ref="AG2158">NewI((1-'Parameters-x'!B2164)*BETA_e,Z2158,T2158)</f>
        <v>3907.0311448115526</v>
      </c>
    </row>
    <row r="2159" spans="1:33" x14ac:dyDescent="0.45">
      <c r="A2159">
        <f t="shared" si="477"/>
        <v>215.49999999999204</v>
      </c>
      <c r="B2159" s="2">
        <f t="shared" si="488"/>
        <v>25607323.664082758</v>
      </c>
      <c r="C2159" s="7">
        <f t="shared" si="489"/>
        <v>1.6853281506106388E-3</v>
      </c>
      <c r="D2159" s="2">
        <f t="shared" si="490"/>
        <v>101836169.33423191</v>
      </c>
      <c r="E2159" s="7">
        <f t="shared" si="478"/>
        <v>9.8030229173220638E-5</v>
      </c>
      <c r="F2159">
        <f t="array" ref="F2159:K2159">rk(BETA_c,BETA_a,BETA_e,GAMMA,F2158,G2158,H2158,I2158,J2158,K2158,dt,STAGE)</f>
        <v>13625902.911319025</v>
      </c>
      <c r="G2159">
        <v>1.1742442999309639E-4</v>
      </c>
      <c r="H2159">
        <v>9399501.2763273455</v>
      </c>
      <c r="I2159">
        <v>1.1681303655768495E-3</v>
      </c>
      <c r="J2159">
        <v>2581919.4764363882</v>
      </c>
      <c r="K2159">
        <v>3.9977335504069299E-4</v>
      </c>
      <c r="L2159">
        <f t="shared" si="479"/>
        <v>2132521.0885635507</v>
      </c>
      <c r="M2159" cm="1">
        <f t="array" ref="M2159">NewI(BETA_c,F2159,C2159)</f>
        <v>6.8309052968471243E-6</v>
      </c>
      <c r="N2159">
        <f t="shared" si="480"/>
        <v>67100326.722504526</v>
      </c>
      <c r="O2159" cm="1">
        <f t="array" ref="O2159">NewI(BETA_a,H2159,C2159)</f>
        <v>6.7946665464356759E-5</v>
      </c>
      <c r="P2159">
        <f t="shared" si="481"/>
        <v>32603321.52316384</v>
      </c>
      <c r="Q2159" cm="1">
        <f t="array" ref="Q2159">NewI(BETA_e,J2159,C2159)</f>
        <v>2.3252658412016741E-5</v>
      </c>
      <c r="S2159" s="2">
        <f t="shared" si="485"/>
        <v>61716936.798786983</v>
      </c>
      <c r="T2159" s="7">
        <f t="shared" si="486"/>
        <v>94362.730371444064</v>
      </c>
      <c r="U2159" s="2">
        <f t="shared" si="487"/>
        <v>65632193.470841579</v>
      </c>
      <c r="V2159">
        <f t="array" ref="V2159:AA2159">rk((1-'Parameters-x'!B2164)*BETA_c,(1-'Parameters-x'!B2164)*BETA_a,(1-'Parameters-x'!B2164)*BETA_e,GAMMA,V2158,W2158,X2158,Y2158,Z2158,AA2158,dt,STAGE)</f>
        <v>14896838.161765935</v>
      </c>
      <c r="W2159">
        <v>1903.6845483718939</v>
      </c>
      <c r="X2159">
        <v>34005963.75007014</v>
      </c>
      <c r="Y2159">
        <v>62899.90119674892</v>
      </c>
      <c r="Z2159">
        <v>12814134.886950906</v>
      </c>
      <c r="AA2159">
        <v>29559.144626323246</v>
      </c>
      <c r="AB2159">
        <f t="shared" si="482"/>
        <v>859682.15368569316</v>
      </c>
      <c r="AC2159" cm="1">
        <f t="array" ref="AC2159">NewI((1-'Parameters-x'!B2165)*BETA_c,V2159,T2159)</f>
        <v>250.88479869583989</v>
      </c>
      <c r="AD2159">
        <f t="shared" si="483"/>
        <v>42430964.348733112</v>
      </c>
      <c r="AE2159" cm="1">
        <f t="array" ref="AE2159">NewI((1-'Parameters-x'!B2165)*BETA_a,X2159,T2159)</f>
        <v>8258.2057434186772</v>
      </c>
      <c r="AF2159">
        <f t="shared" si="484"/>
        <v>22341546.968422771</v>
      </c>
      <c r="AG2159" cm="1">
        <f t="array" ref="AG2159">NewI((1-'Parameters-x'!B2165)*BETA_e,Z2159,T2159)</f>
        <v>3876.9168216042581</v>
      </c>
    </row>
    <row r="2160" spans="1:33" x14ac:dyDescent="0.45">
      <c r="A2160">
        <f t="shared" si="477"/>
        <v>215.59999999999204</v>
      </c>
      <c r="B2160" s="2">
        <f t="shared" si="488"/>
        <v>25607323.664073031</v>
      </c>
      <c r="C2160" s="7">
        <f t="shared" si="489"/>
        <v>1.6602092433238458E-3</v>
      </c>
      <c r="D2160" s="2">
        <f t="shared" si="490"/>
        <v>101836169.33426675</v>
      </c>
      <c r="E2160" s="7">
        <f t="shared" si="478"/>
        <v>9.6569141469244973E-5</v>
      </c>
      <c r="F2160">
        <f t="array" ref="F2160:K2160">rk(BETA_c,BETA_a,BETA_e,GAMMA,F2159,G2159,H2159,I2159,J2159,K2159,dt,STAGE)</f>
        <v>13625902.911318349</v>
      </c>
      <c r="G2160">
        <v>1.1567435056055884E-4</v>
      </c>
      <c r="H2160">
        <v>9399501.2763206009</v>
      </c>
      <c r="I2160">
        <v>1.150720032232759E-3</v>
      </c>
      <c r="J2160">
        <v>2581919.4764340804</v>
      </c>
      <c r="K2160">
        <v>3.9381486053052784E-4</v>
      </c>
      <c r="L2160">
        <f t="shared" si="479"/>
        <v>2132521.0885659768</v>
      </c>
      <c r="M2160" cm="1">
        <f t="array" ref="M2160">NewI(BETA_c,F2160,C2160)</f>
        <v>6.7290943369015737E-6</v>
      </c>
      <c r="N2160">
        <f t="shared" si="480"/>
        <v>67100326.722528681</v>
      </c>
      <c r="O2160" cm="1">
        <f t="array" ref="O2160">NewI(BETA_a,H2160,C2160)</f>
        <v>6.6933957055191178E-5</v>
      </c>
      <c r="P2160">
        <f t="shared" si="481"/>
        <v>32603321.523172103</v>
      </c>
      <c r="Q2160" cm="1">
        <f t="array" ref="Q2160">NewI(BETA_e,J2160,C2160)</f>
        <v>2.2906090077152226E-5</v>
      </c>
      <c r="S2160" s="2">
        <f t="shared" si="485"/>
        <v>61715702.974855125</v>
      </c>
      <c r="T2160" s="7">
        <f t="shared" si="486"/>
        <v>93638.220702948063</v>
      </c>
      <c r="U2160" s="2">
        <f t="shared" si="487"/>
        <v>65634151.804441929</v>
      </c>
      <c r="V2160">
        <f t="array" ref="V2160:AA2160">rk((1-'Parameters-x'!B2165)*BETA_c,(1-'Parameters-x'!B2165)*BETA_a,(1-'Parameters-x'!B2165)*BETA_e,GAMMA,V2159,W2159,X2159,Y2159,Z2159,AA2159,dt,STAGE)</f>
        <v>14896813.169743748</v>
      </c>
      <c r="W2160">
        <v>1889.1678816383571</v>
      </c>
      <c r="X2160">
        <v>34005141.113788567</v>
      </c>
      <c r="Y2160">
        <v>62417.157864427441</v>
      </c>
      <c r="Z2160">
        <v>12813748.691322807</v>
      </c>
      <c r="AA2160">
        <v>29331.894956882268</v>
      </c>
      <c r="AB2160">
        <f t="shared" si="482"/>
        <v>859721.66237461322</v>
      </c>
      <c r="AC2160" cm="1">
        <f t="array" ref="AC2160">NewI((1-'Parameters-x'!B2166)*BETA_c,V2160,T2160)</f>
        <v>248.95810714937758</v>
      </c>
      <c r="AD2160">
        <f t="shared" si="483"/>
        <v>42432269.728347003</v>
      </c>
      <c r="AE2160" cm="1">
        <f t="array" ref="AE2160">NewI((1-'Parameters-x'!B2166)*BETA_a,X2160,T2160)</f>
        <v>8194.6016452486801</v>
      </c>
      <c r="AF2160">
        <f t="shared" si="484"/>
        <v>22342160.41372031</v>
      </c>
      <c r="AG2160" cm="1">
        <f t="array" ref="AG2160">NewI((1-'Parameters-x'!B2166)*BETA_e,Z2160,T2160)</f>
        <v>3847.0342108824575</v>
      </c>
    </row>
    <row r="2161" spans="1:33" x14ac:dyDescent="0.45">
      <c r="A2161">
        <f t="shared" si="477"/>
        <v>215.69999999999203</v>
      </c>
      <c r="B2161" s="2">
        <f t="shared" si="488"/>
        <v>25607323.664063442</v>
      </c>
      <c r="C2161" s="7">
        <f t="shared" si="489"/>
        <v>1.6354647198050104E-3</v>
      </c>
      <c r="D2161" s="2">
        <f t="shared" si="490"/>
        <v>101836169.33430108</v>
      </c>
      <c r="E2161" s="7">
        <f t="shared" si="478"/>
        <v>9.5129830489620315E-5</v>
      </c>
      <c r="F2161">
        <f t="array" ref="F2161:K2161">rk(BETA_c,BETA_a,BETA_e,GAMMA,F2160,G2160,H2160,I2160,J2160,K2160,dt,STAGE)</f>
        <v>13625902.91131768</v>
      </c>
      <c r="G2161">
        <v>1.1395035370847555E-4</v>
      </c>
      <c r="H2161">
        <v>9399501.2763139568</v>
      </c>
      <c r="I2161">
        <v>1.1335691901095068E-3</v>
      </c>
      <c r="J2161">
        <v>2581919.476431807</v>
      </c>
      <c r="K2161">
        <v>3.8794517598702801E-4</v>
      </c>
      <c r="L2161">
        <f t="shared" si="479"/>
        <v>2132521.0885683694</v>
      </c>
      <c r="M2161" cm="1">
        <f t="array" ref="M2161">NewI(BETA_c,F2161,C2161)</f>
        <v>6.6288008144133467E-6</v>
      </c>
      <c r="N2161">
        <f t="shared" si="480"/>
        <v>67100326.722552471</v>
      </c>
      <c r="O2161" cm="1">
        <f t="array" ref="O2161">NewI(BETA_a,H2161,C2161)</f>
        <v>6.5936342518771443E-5</v>
      </c>
      <c r="P2161">
        <f t="shared" si="481"/>
        <v>32603321.52318025</v>
      </c>
      <c r="Q2161" cm="1">
        <f t="array" ref="Q2161">NewI(BETA_e,J2161,C2161)</f>
        <v>2.2564687156435519E-5</v>
      </c>
      <c r="S2161" s="2">
        <f t="shared" si="485"/>
        <v>61714478.655550599</v>
      </c>
      <c r="T2161" s="7">
        <f t="shared" si="486"/>
        <v>92919.242664629593</v>
      </c>
      <c r="U2161" s="2">
        <f t="shared" si="487"/>
        <v>65636095.101784773</v>
      </c>
      <c r="V2161">
        <f t="array" ref="V2161:AA2161">rk((1-'Parameters-x'!B2166)*BETA_c,(1-'Parameters-x'!B2166)*BETA_a,(1-'Parameters-x'!B2166)*BETA_e,GAMMA,V2160,W2160,X2160,Y2160,Z2160,AA2160,dt,STAGE)</f>
        <v>14896788.36965395</v>
      </c>
      <c r="W2161">
        <v>1874.7605725295864</v>
      </c>
      <c r="X2161">
        <v>34004324.813452408</v>
      </c>
      <c r="Y2161">
        <v>61938.097328615928</v>
      </c>
      <c r="Z2161">
        <v>12813365.47244424</v>
      </c>
      <c r="AA2161">
        <v>29106.384763484079</v>
      </c>
      <c r="AB2161">
        <f t="shared" si="482"/>
        <v>859760.86977352086</v>
      </c>
      <c r="AC2161" cm="1">
        <f t="array" ref="AC2161">NewI((1-'Parameters-x'!B2167)*BETA_c,V2161,T2161)</f>
        <v>247.0461322978658</v>
      </c>
      <c r="AD2161">
        <f t="shared" si="483"/>
        <v>42433565.089218974</v>
      </c>
      <c r="AE2161" cm="1">
        <f t="array" ref="AE2161">NewI((1-'Parameters-x'!B2167)*BETA_a,X2161,T2161)</f>
        <v>8131.4862101000581</v>
      </c>
      <c r="AF2161">
        <f t="shared" si="484"/>
        <v>22342769.142792277</v>
      </c>
      <c r="AG2161" cm="1">
        <f t="array" ref="AG2161">NewI((1-'Parameters-x'!B2167)*BETA_e,Z2161,T2161)</f>
        <v>3817.3815359662485</v>
      </c>
    </row>
    <row r="2162" spans="1:33" x14ac:dyDescent="0.45">
      <c r="A2162">
        <f t="shared" si="477"/>
        <v>215.79999999999202</v>
      </c>
      <c r="B2162" s="2">
        <f t="shared" si="488"/>
        <v>25607323.664054003</v>
      </c>
      <c r="C2162" s="7">
        <f t="shared" si="489"/>
        <v>1.6110890000659551E-3</v>
      </c>
      <c r="D2162" s="2">
        <f t="shared" si="490"/>
        <v>101836169.33433491</v>
      </c>
      <c r="E2162" s="7">
        <f t="shared" si="478"/>
        <v>9.3711971664013041E-5</v>
      </c>
      <c r="F2162">
        <f t="array" ref="F2162:K2162">rk(BETA_c,BETA_a,BETA_e,GAMMA,F2161,G2161,H2161,I2161,J2161,K2161,dt,STAGE)</f>
        <v>13625902.911317023</v>
      </c>
      <c r="G2162">
        <v>1.122520507191161E-4</v>
      </c>
      <c r="H2162">
        <v>9399501.2763074134</v>
      </c>
      <c r="I2162">
        <v>1.1166739716388133E-3</v>
      </c>
      <c r="J2162">
        <v>2581919.4764295672</v>
      </c>
      <c r="K2162">
        <v>3.8216297770802556E-4</v>
      </c>
      <c r="L2162">
        <f t="shared" si="479"/>
        <v>2132521.0885707256</v>
      </c>
      <c r="M2162" cm="1">
        <f t="array" ref="M2162">NewI(BETA_c,F2162,C2162)</f>
        <v>6.5300021127954099E-6</v>
      </c>
      <c r="N2162">
        <f t="shared" si="480"/>
        <v>67100326.722575918</v>
      </c>
      <c r="O2162" cm="1">
        <f t="array" ref="O2162">NewI(BETA_a,H2162,C2162)</f>
        <v>6.4953596889063512E-5</v>
      </c>
      <c r="P2162">
        <f t="shared" si="481"/>
        <v>32603321.523188271</v>
      </c>
      <c r="Q2162" cm="1">
        <f t="array" ref="Q2162">NewI(BETA_e,J2162,C2162)</f>
        <v>2.2228372662154131E-5</v>
      </c>
      <c r="S2162" s="2">
        <f t="shared" si="485"/>
        <v>61713263.76782272</v>
      </c>
      <c r="T2162" s="7">
        <f t="shared" si="486"/>
        <v>92205.754500386989</v>
      </c>
      <c r="U2162" s="2">
        <f t="shared" si="487"/>
        <v>65638023.477676898</v>
      </c>
      <c r="V2162">
        <f t="array" ref="V2162:AA2162">rk((1-'Parameters-x'!B2167)*BETA_c,(1-'Parameters-x'!B2167)*BETA_a,(1-'Parameters-x'!B2167)*BETA_e,GAMMA,V2161,W2161,X2161,Y2161,Z2161,AA2161,dt,STAGE)</f>
        <v>14896763.760030437</v>
      </c>
      <c r="W2162">
        <v>1860.4618172475737</v>
      </c>
      <c r="X2162">
        <v>34003514.800382383</v>
      </c>
      <c r="Y2162">
        <v>61462.691833153389</v>
      </c>
      <c r="Z2162">
        <v>12812985.207409896</v>
      </c>
      <c r="AA2162">
        <v>28882.600849986025</v>
      </c>
      <c r="AB2162">
        <f t="shared" si="482"/>
        <v>859799.77815231518</v>
      </c>
      <c r="AC2162" cm="1">
        <f t="array" ref="AC2162">NewI((1-'Parameters-x'!B2168)*BETA_c,V2162,T2162)</f>
        <v>245.14876295229169</v>
      </c>
      <c r="AD2162">
        <f t="shared" si="483"/>
        <v>42434850.507784463</v>
      </c>
      <c r="AE2162" cm="1">
        <f t="array" ref="AE2162">NewI((1-'Parameters-x'!B2168)*BETA_a,X2162,T2162)</f>
        <v>8068.8557023439907</v>
      </c>
      <c r="AF2162">
        <f t="shared" si="484"/>
        <v>22343373.191740118</v>
      </c>
      <c r="AG2162" cm="1">
        <f t="array" ref="AG2162">NewI((1-'Parameters-x'!B2168)*BETA_e,Z2162,T2162)</f>
        <v>3787.9570337016557</v>
      </c>
    </row>
    <row r="2163" spans="1:33" x14ac:dyDescent="0.45">
      <c r="A2163">
        <f t="shared" si="477"/>
        <v>215.89999999999202</v>
      </c>
      <c r="B2163" s="2">
        <f t="shared" si="488"/>
        <v>25607323.664044701</v>
      </c>
      <c r="C2163" s="7">
        <f t="shared" si="489"/>
        <v>1.5870765872852165E-3</v>
      </c>
      <c r="D2163" s="2">
        <f t="shared" si="490"/>
        <v>101836169.33436823</v>
      </c>
      <c r="E2163" s="7">
        <f t="shared" si="478"/>
        <v>9.2315245259635395E-5</v>
      </c>
      <c r="F2163">
        <f t="array" ref="F2163:K2163">rk(BETA_c,BETA_a,BETA_e,GAMMA,F2162,G2162,H2162,I2162,J2162,K2162,dt,STAGE)</f>
        <v>13625902.911316374</v>
      </c>
      <c r="G2163">
        <v>1.1057905866777893E-4</v>
      </c>
      <c r="H2163">
        <v>9399501.2763009649</v>
      </c>
      <c r="I2163">
        <v>1.1000305668962449E-3</v>
      </c>
      <c r="J2163">
        <v>2581919.4764273609</v>
      </c>
      <c r="K2163">
        <v>3.7646696172119264E-4</v>
      </c>
      <c r="L2163">
        <f t="shared" si="479"/>
        <v>2132521.0885730465</v>
      </c>
      <c r="M2163" cm="1">
        <f t="array" ref="M2163">NewI(BETA_c,F2163,C2163)</f>
        <v>6.4326759525487624E-6</v>
      </c>
      <c r="N2163">
        <f t="shared" si="480"/>
        <v>67100326.722599</v>
      </c>
      <c r="O2163" cm="1">
        <f t="array" ref="O2163">NewI(BETA_a,H2163,C2163)</f>
        <v>6.3985498553030705E-5</v>
      </c>
      <c r="P2163">
        <f t="shared" si="481"/>
        <v>32603321.523196172</v>
      </c>
      <c r="Q2163" cm="1">
        <f t="array" ref="Q2163">NewI(BETA_e,J2163,C2163)</f>
        <v>2.1897070754055928E-5</v>
      </c>
      <c r="S2163" s="2">
        <f t="shared" si="485"/>
        <v>61712058.239179656</v>
      </c>
      <c r="T2163" s="7">
        <f t="shared" si="486"/>
        <v>91497.714761958108</v>
      </c>
      <c r="U2163" s="2">
        <f t="shared" si="487"/>
        <v>65639937.046058394</v>
      </c>
      <c r="V2163">
        <f t="array" ref="V2163:AA2163">rk((1-'Parameters-x'!B2168)*BETA_c,(1-'Parameters-x'!B2168)*BETA_a,(1-'Parameters-x'!B2168)*BETA_e,GAMMA,V2162,W2162,X2162,Y2162,Z2162,AA2162,dt,STAGE)</f>
        <v>14896739.339418188</v>
      </c>
      <c r="W2163">
        <v>1846.2708176038195</v>
      </c>
      <c r="X2163">
        <v>34002711.026271358</v>
      </c>
      <c r="Y2163">
        <v>60990.913825857191</v>
      </c>
      <c r="Z2163">
        <v>12812607.873490106</v>
      </c>
      <c r="AA2163">
        <v>28660.530118497092</v>
      </c>
      <c r="AB2163">
        <f t="shared" si="482"/>
        <v>859838.38976420846</v>
      </c>
      <c r="AC2163" cm="1">
        <f t="array" ref="AC2163">NewI((1-'Parameters-x'!B2169)*BETA_c,V2163,T2163)</f>
        <v>243.26588874488513</v>
      </c>
      <c r="AD2163">
        <f t="shared" si="483"/>
        <v>42436126.059902787</v>
      </c>
      <c r="AE2163" cm="1">
        <f t="array" ref="AE2163">NewI((1-'Parameters-x'!B2169)*BETA_a,X2163,T2163)</f>
        <v>8006.7064146188786</v>
      </c>
      <c r="AF2163">
        <f t="shared" si="484"/>
        <v>22343972.596391395</v>
      </c>
      <c r="AG2163" cm="1">
        <f t="array" ref="AG2163">NewI((1-'Parameters-x'!B2169)*BETA_e,Z2163,T2163)</f>
        <v>3758.7589543591885</v>
      </c>
    </row>
    <row r="2164" spans="1:33" x14ac:dyDescent="0.45">
      <c r="A2164">
        <f t="shared" si="477"/>
        <v>215.99999999999201</v>
      </c>
      <c r="B2164" s="2">
        <f t="shared" si="488"/>
        <v>25607323.664035536</v>
      </c>
      <c r="C2164" s="7">
        <f t="shared" si="489"/>
        <v>1.563422066568491E-3</v>
      </c>
      <c r="D2164" s="2">
        <f t="shared" si="490"/>
        <v>101836169.33440104</v>
      </c>
      <c r="E2164" s="7">
        <f t="shared" si="478"/>
        <v>9.0939336309144329E-5</v>
      </c>
      <c r="F2164">
        <f t="array" ref="F2164:K2164">rk(BETA_c,BETA_a,BETA_e,GAMMA,F2163,G2163,H2163,I2163,J2163,K2163,dt,STAGE)</f>
        <v>13625902.911315735</v>
      </c>
      <c r="G2164">
        <v>1.0893100033646175E-4</v>
      </c>
      <c r="H2164">
        <v>9399501.2762946133</v>
      </c>
      <c r="I2164">
        <v>1.083635222742066E-3</v>
      </c>
      <c r="J2164">
        <v>2581919.4764251872</v>
      </c>
      <c r="K2164">
        <v>3.7085584348996316E-4</v>
      </c>
      <c r="L2164">
        <f t="shared" si="479"/>
        <v>2132521.0885753334</v>
      </c>
      <c r="M2164" cm="1">
        <f t="array" ref="M2164">NewI(BETA_c,F2164,C2164)</f>
        <v>6.3368003862383173E-6</v>
      </c>
      <c r="N2164">
        <f t="shared" si="480"/>
        <v>67100326.722621754</v>
      </c>
      <c r="O2164" cm="1">
        <f t="array" ref="O2164">NewI(BETA_a,H2164,C2164)</f>
        <v>6.3031829200659199E-5</v>
      </c>
      <c r="P2164">
        <f t="shared" si="481"/>
        <v>32603321.523203958</v>
      </c>
      <c r="Q2164" cm="1">
        <f t="array" ref="Q2164">NewI(BETA_e,J2164,C2164)</f>
        <v>2.1570706722246823E-5</v>
      </c>
      <c r="S2164" s="2">
        <f t="shared" si="485"/>
        <v>61710861.997684196</v>
      </c>
      <c r="T2164" s="7">
        <f t="shared" si="486"/>
        <v>90795.082306764874</v>
      </c>
      <c r="U2164" s="2">
        <f t="shared" si="487"/>
        <v>65641835.920009039</v>
      </c>
      <c r="V2164">
        <f t="array" ref="V2164:AA2164">rk((1-'Parameters-x'!B2169)*BETA_c,(1-'Parameters-x'!B2169)*BETA_a,(1-'Parameters-x'!B2169)*BETA_e,GAMMA,V2163,W2163,X2163,Y2163,Z2163,AA2163,dt,STAGE)</f>
        <v>14896715.10637317</v>
      </c>
      <c r="W2164">
        <v>1832.1867809846642</v>
      </c>
      <c r="X2164">
        <v>34001913.443181515</v>
      </c>
      <c r="Y2164">
        <v>60522.735957104502</v>
      </c>
      <c r="Z2164">
        <v>12812233.448129511</v>
      </c>
      <c r="AA2164">
        <v>28440.159568675714</v>
      </c>
      <c r="AB2164">
        <f t="shared" si="482"/>
        <v>859876.70684584498</v>
      </c>
      <c r="AC2164" cm="1">
        <f t="array" ref="AC2164">NewI((1-'Parameters-x'!B2170)*BETA_c,V2164,T2164)</f>
        <v>241.39740012334465</v>
      </c>
      <c r="AD2164">
        <f t="shared" si="483"/>
        <v>42437391.820861384</v>
      </c>
      <c r="AE2164" cm="1">
        <f t="array" ref="AE2164">NewI((1-'Parameters-x'!B2170)*BETA_a,X2164,T2164)</f>
        <v>7945.0346676209656</v>
      </c>
      <c r="AF2164">
        <f t="shared" si="484"/>
        <v>22344567.392301813</v>
      </c>
      <c r="AG2164" cm="1">
        <f t="array" ref="AG2164">NewI((1-'Parameters-x'!B2170)*BETA_e,Z2164,T2164)</f>
        <v>3729.7855615331205</v>
      </c>
    </row>
    <row r="2165" spans="1:33" x14ac:dyDescent="0.45">
      <c r="A2165">
        <f t="shared" si="477"/>
        <v>216.09999999999201</v>
      </c>
      <c r="B2165" s="2">
        <f t="shared" si="488"/>
        <v>25607323.664026506</v>
      </c>
      <c r="C2165" s="7">
        <f t="shared" si="489"/>
        <v>1.540120103727555E-3</v>
      </c>
      <c r="D2165" s="2">
        <f t="shared" si="490"/>
        <v>101836169.33443338</v>
      </c>
      <c r="E2165" s="7">
        <f t="shared" si="478"/>
        <v>8.9583934539615289E-5</v>
      </c>
      <c r="F2165">
        <f t="array" ref="F2165:K2165">rk(BETA_c,BETA_a,BETA_e,GAMMA,F2164,G2164,H2164,I2164,J2164,K2164,dt,STAGE)</f>
        <v>13625902.911315104</v>
      </c>
      <c r="G2165">
        <v>1.0730750412881836E-4</v>
      </c>
      <c r="H2165">
        <v>9399501.2762883548</v>
      </c>
      <c r="I2165">
        <v>1.0674842419748992E-3</v>
      </c>
      <c r="J2165">
        <v>2581919.4764230461</v>
      </c>
      <c r="K2165">
        <v>3.6532835762383755E-4</v>
      </c>
      <c r="L2165">
        <f t="shared" si="479"/>
        <v>2132521.0885775886</v>
      </c>
      <c r="M2165" cm="1">
        <f t="array" ref="M2165">NewI(BETA_c,F2165,C2165)</f>
        <v>6.2423537935436776E-6</v>
      </c>
      <c r="N2165">
        <f t="shared" si="480"/>
        <v>67100326.722644165</v>
      </c>
      <c r="O2165" cm="1">
        <f t="array" ref="O2165">NewI(BETA_a,H2165,C2165)</f>
        <v>6.2092373775728184E-5</v>
      </c>
      <c r="P2165">
        <f t="shared" si="481"/>
        <v>32603321.523211624</v>
      </c>
      <c r="Q2165" cm="1">
        <f t="array" ref="Q2165">NewI(BETA_e,J2165,C2165)</f>
        <v>2.124920697034342E-5</v>
      </c>
      <c r="S2165" s="2">
        <f t="shared" si="485"/>
        <v>61709674.9719496</v>
      </c>
      <c r="T2165" s="7">
        <f t="shared" si="486"/>
        <v>90097.816295771292</v>
      </c>
      <c r="U2165" s="2">
        <f t="shared" si="487"/>
        <v>65643720.211754635</v>
      </c>
      <c r="V2165">
        <f t="array" ref="V2165:AA2165">rk((1-'Parameters-x'!B2170)*BETA_c,(1-'Parameters-x'!B2170)*BETA_a,(1-'Parameters-x'!B2170)*BETA_e,GAMMA,V2164,W2164,X2164,Y2164,Z2164,AA2164,dt,STAGE)</f>
        <v>14896691.05946227</v>
      </c>
      <c r="W2165">
        <v>1818.2089203167657</v>
      </c>
      <c r="X2165">
        <v>34001122.003541604</v>
      </c>
      <c r="Y2165">
        <v>60058.131078422397</v>
      </c>
      <c r="Z2165">
        <v>12811861.908945726</v>
      </c>
      <c r="AA2165">
        <v>28221.476297032135</v>
      </c>
      <c r="AB2165">
        <f t="shared" si="482"/>
        <v>859914.73161741346</v>
      </c>
      <c r="AC2165" cm="1">
        <f t="array" ref="AC2165">NewI((1-'Parameters-x'!B2171)*BETA_c,V2165,T2165)</f>
        <v>239.54318834509979</v>
      </c>
      <c r="AD2165">
        <f t="shared" si="483"/>
        <v>42438647.865379974</v>
      </c>
      <c r="AE2165" cm="1">
        <f t="array" ref="AE2165">NewI((1-'Parameters-x'!B2171)*BETA_a,X2165,T2165)</f>
        <v>7883.8368098964684</v>
      </c>
      <c r="AF2165">
        <f t="shared" si="484"/>
        <v>22345157.614757244</v>
      </c>
      <c r="AG2165" cm="1">
        <f t="array" ref="AG2165">NewI((1-'Parameters-x'!B2171)*BETA_e,Z2165,T2165)</f>
        <v>3701.035132041518</v>
      </c>
    </row>
    <row r="2166" spans="1:33" x14ac:dyDescent="0.45">
      <c r="A2166">
        <f t="shared" si="477"/>
        <v>216.199999999992</v>
      </c>
      <c r="B2166" s="2">
        <f t="shared" si="488"/>
        <v>25607323.66401761</v>
      </c>
      <c r="C2166" s="7">
        <f t="shared" si="489"/>
        <v>1.5171654440773838E-3</v>
      </c>
      <c r="D2166" s="2">
        <f t="shared" si="490"/>
        <v>101836169.33446522</v>
      </c>
      <c r="E2166" s="7">
        <f t="shared" si="478"/>
        <v>8.8248734302574284E-5</v>
      </c>
      <c r="F2166">
        <f t="array" ref="F2166:K2166">rk(BETA_c,BETA_a,BETA_e,GAMMA,F2165,G2165,H2165,I2165,J2165,K2165,dt,STAGE)</f>
        <v>13625902.911314484</v>
      </c>
      <c r="G2166">
        <v>1.057082039863827E-4</v>
      </c>
      <c r="H2166">
        <v>9399501.2762821913</v>
      </c>
      <c r="I2166">
        <v>1.0515739824979954E-3</v>
      </c>
      <c r="J2166">
        <v>2581919.4764209366</v>
      </c>
      <c r="K2166">
        <v>3.5988325759300592E-4</v>
      </c>
      <c r="L2166">
        <f t="shared" si="479"/>
        <v>2132521.0885798079</v>
      </c>
      <c r="M2166" cm="1">
        <f t="array" ref="M2166">NewI(BETA_c,F2166,C2166)</f>
        <v>6.1493148763836626E-6</v>
      </c>
      <c r="N2166">
        <f t="shared" si="480"/>
        <v>67100326.722666234</v>
      </c>
      <c r="O2166" cm="1">
        <f t="array" ref="O2166">NewI(BETA_a,H2166,C2166)</f>
        <v>6.1166920427313892E-5</v>
      </c>
      <c r="P2166">
        <f t="shared" si="481"/>
        <v>32603321.523219183</v>
      </c>
      <c r="Q2166" cm="1">
        <f t="array" ref="Q2166">NewI(BETA_e,J2166,C2166)</f>
        <v>2.0932498998876733E-5</v>
      </c>
      <c r="S2166" s="2">
        <f t="shared" si="485"/>
        <v>61708497.091135338</v>
      </c>
      <c r="T2166" s="7">
        <f t="shared" si="486"/>
        <v>89405.87619135456</v>
      </c>
      <c r="U2166" s="2">
        <f t="shared" si="487"/>
        <v>65645590.032673299</v>
      </c>
      <c r="V2166">
        <f t="array" ref="V2166:AA2166">rk((1-'Parameters-x'!B2171)*BETA_c,(1-'Parameters-x'!B2171)*BETA_a,(1-'Parameters-x'!B2171)*BETA_e,GAMMA,V2165,W2165,X2165,Y2165,Z2165,AA2165,dt,STAGE)</f>
        <v>14896667.197263205</v>
      </c>
      <c r="W2166">
        <v>1804.3364540327216</v>
      </c>
      <c r="X2166">
        <v>34000336.660144106</v>
      </c>
      <c r="Y2166">
        <v>59597.07224108652</v>
      </c>
      <c r="Z2166">
        <v>12811493.233728031</v>
      </c>
      <c r="AA2166">
        <v>28004.467496235309</v>
      </c>
      <c r="AB2166">
        <f t="shared" si="482"/>
        <v>859952.46628276189</v>
      </c>
      <c r="AC2166" cm="1">
        <f t="array" ref="AC2166">NewI((1-'Parameters-x'!B2172)*BETA_c,V2166,T2166)</f>
        <v>237.70314547160896</v>
      </c>
      <c r="AD2166">
        <f t="shared" si="483"/>
        <v>42439894.267614804</v>
      </c>
      <c r="AE2166" cm="1">
        <f t="array" ref="AE2166">NewI((1-'Parameters-x'!B2172)*BETA_a,X2166,T2166)</f>
        <v>7823.1092176351331</v>
      </c>
      <c r="AF2166">
        <f t="shared" si="484"/>
        <v>22345743.298775736</v>
      </c>
      <c r="AG2166" cm="1">
        <f t="array" ref="AG2166">NewI((1-'Parameters-x'!B2172)*BETA_e,Z2166,T2166)</f>
        <v>3672.50595582698</v>
      </c>
    </row>
    <row r="2167" spans="1:33" x14ac:dyDescent="0.45">
      <c r="A2167">
        <f t="shared" si="477"/>
        <v>216.299999999992</v>
      </c>
      <c r="B2167" s="2">
        <f t="shared" si="488"/>
        <v>25607323.664008856</v>
      </c>
      <c r="C2167" s="7">
        <f t="shared" si="489"/>
        <v>1.4945529112511996E-3</v>
      </c>
      <c r="D2167" s="2">
        <f t="shared" si="490"/>
        <v>101836169.33449659</v>
      </c>
      <c r="E2167" s="7">
        <f t="shared" si="478"/>
        <v>8.6933434505073119E-5</v>
      </c>
      <c r="F2167">
        <f t="array" ref="F2167:K2167">rk(BETA_c,BETA_a,BETA_e,GAMMA,F2166,G2166,H2166,I2166,J2166,K2166,dt,STAGE)</f>
        <v>13625902.911313875</v>
      </c>
      <c r="G2167">
        <v>1.0413273930604142E-4</v>
      </c>
      <c r="H2167">
        <v>9399501.2762761228</v>
      </c>
      <c r="I2167">
        <v>1.0359008564979342E-3</v>
      </c>
      <c r="J2167">
        <v>2581919.4764188593</v>
      </c>
      <c r="K2167">
        <v>3.5451931544722414E-4</v>
      </c>
      <c r="L2167">
        <f t="shared" si="479"/>
        <v>2132521.0885819928</v>
      </c>
      <c r="M2167" cm="1">
        <f t="array" ref="M2167">NewI(BETA_c,F2167,C2167)</f>
        <v>6.0576626541135074E-6</v>
      </c>
      <c r="N2167">
        <f t="shared" si="480"/>
        <v>67100326.722687975</v>
      </c>
      <c r="O2167" cm="1">
        <f t="array" ref="O2167">NewI(BETA_a,H2167,C2167)</f>
        <v>6.0255260462016333E-5</v>
      </c>
      <c r="P2167">
        <f t="shared" si="481"/>
        <v>32603321.523226619</v>
      </c>
      <c r="Q2167" cm="1">
        <f t="array" ref="Q2167">NewI(BETA_e,J2167,C2167)</f>
        <v>2.0620511388943272E-5</v>
      </c>
      <c r="S2167" s="2">
        <f t="shared" si="485"/>
        <v>61707328.284943029</v>
      </c>
      <c r="T2167" s="7">
        <f t="shared" si="486"/>
        <v>88719.221755189385</v>
      </c>
      <c r="U2167" s="2">
        <f t="shared" si="487"/>
        <v>65647445.493301794</v>
      </c>
      <c r="V2167">
        <f t="array" ref="V2167:AA2167">rk((1-'Parameters-x'!B2172)*BETA_c,(1-'Parameters-x'!B2172)*BETA_a,(1-'Parameters-x'!B2172)*BETA_e,GAMMA,V2166,W2166,X2166,Y2166,Z2166,AA2166,dt,STAGE)</f>
        <v>14896643.51836445</v>
      </c>
      <c r="W2167">
        <v>1790.568606036838</v>
      </c>
      <c r="X2167">
        <v>33999557.366142519</v>
      </c>
      <c r="Y2167">
        <v>59139.532694728252</v>
      </c>
      <c r="Z2167">
        <v>12811127.400436055</v>
      </c>
      <c r="AA2167">
        <v>27789.120454424297</v>
      </c>
      <c r="AB2167">
        <f t="shared" si="482"/>
        <v>859989.91302951321</v>
      </c>
      <c r="AC2167" cm="1">
        <f t="array" ref="AC2167">NewI((1-'Parameters-x'!B2173)*BETA_c,V2167,T2167)</f>
        <v>235.87716436269304</v>
      </c>
      <c r="AD2167">
        <f t="shared" si="483"/>
        <v>42441131.101162754</v>
      </c>
      <c r="AE2167" cm="1">
        <f t="array" ref="AE2167">NewI((1-'Parameters-x'!B2173)*BETA_a,X2167,T2167)</f>
        <v>7762.8482944652878</v>
      </c>
      <c r="AF2167">
        <f t="shared" si="484"/>
        <v>22346324.479109522</v>
      </c>
      <c r="AG2167" cm="1">
        <f t="array" ref="AG2167">NewI((1-'Parameters-x'!B2173)*BETA_e,Z2167,T2167)</f>
        <v>3644.1963358581074</v>
      </c>
    </row>
    <row r="2168" spans="1:33" x14ac:dyDescent="0.45">
      <c r="A2168">
        <f t="shared" si="477"/>
        <v>216.39999999999199</v>
      </c>
      <c r="B2168" s="2">
        <f t="shared" si="488"/>
        <v>25607323.664000228</v>
      </c>
      <c r="C2168" s="7">
        <f t="shared" si="489"/>
        <v>1.4722774060331799E-3</v>
      </c>
      <c r="D2168" s="2">
        <f t="shared" si="490"/>
        <v>101836169.33452749</v>
      </c>
      <c r="E2168" s="7">
        <f t="shared" si="478"/>
        <v>8.5637738541791451E-5</v>
      </c>
      <c r="F2168">
        <f t="array" ref="F2168:K2168">rk(BETA_c,BETA_a,BETA_e,GAMMA,F2167,G2167,H2167,I2167,J2167,K2167,dt,STAGE)</f>
        <v>13625902.911313273</v>
      </c>
      <c r="G2168">
        <v>1.025807548587361E-4</v>
      </c>
      <c r="H2168">
        <v>9399501.2762701437</v>
      </c>
      <c r="I2168">
        <v>1.0204613296355624E-3</v>
      </c>
      <c r="J2168">
        <v>2581919.4764168127</v>
      </c>
      <c r="K2168">
        <v>3.4923532153888117E-4</v>
      </c>
      <c r="L2168">
        <f t="shared" si="479"/>
        <v>2132521.0885841465</v>
      </c>
      <c r="M2168" cm="1">
        <f t="array" ref="M2168">NewI(BETA_c,F2168,C2168)</f>
        <v>5.96737645879364E-6</v>
      </c>
      <c r="N2168">
        <f t="shared" si="480"/>
        <v>67100326.722709395</v>
      </c>
      <c r="O2168" cm="1">
        <f t="array" ref="O2168">NewI(BETA_a,H2168,C2168)</f>
        <v>5.935718829689804E-5</v>
      </c>
      <c r="P2168">
        <f t="shared" si="481"/>
        <v>32603321.523233954</v>
      </c>
      <c r="Q2168" cm="1">
        <f t="array" ref="Q2168">NewI(BETA_e,J2168,C2168)</f>
        <v>2.0313173786099782E-5</v>
      </c>
      <c r="S2168" s="2">
        <f t="shared" si="485"/>
        <v>61706168.483612269</v>
      </c>
      <c r="T2168" s="7">
        <f t="shared" si="486"/>
        <v>88037.813046145602</v>
      </c>
      <c r="U2168" s="2">
        <f t="shared" si="487"/>
        <v>65649286.703341588</v>
      </c>
      <c r="V2168">
        <f t="array" ref="V2168:AA2168">rk((1-'Parameters-x'!B2173)*BETA_c,(1-'Parameters-x'!B2173)*BETA_a,(1-'Parameters-x'!B2173)*BETA_e,GAMMA,V2167,W2167,X2167,Y2167,Z2167,AA2167,dt,STAGE)</f>
        <v>14896620.021365155</v>
      </c>
      <c r="W2168">
        <v>1776.9046056710467</v>
      </c>
      <c r="X2168">
        <v>33998784.075048625</v>
      </c>
      <c r="Y2168">
        <v>58685.485885950417</v>
      </c>
      <c r="Z2168">
        <v>12810764.387198489</v>
      </c>
      <c r="AA2168">
        <v>27575.422554524135</v>
      </c>
      <c r="AB2168">
        <f t="shared" si="482"/>
        <v>860027.0740291744</v>
      </c>
      <c r="AC2168" cm="1">
        <f t="array" ref="AC2168">NewI((1-'Parameters-x'!B2174)*BETA_c,V2168,T2168)</f>
        <v>234.06513867090496</v>
      </c>
      <c r="AD2168">
        <f t="shared" si="483"/>
        <v>42442358.439065427</v>
      </c>
      <c r="AE2168" cm="1">
        <f t="array" ref="AE2168">NewI((1-'Parameters-x'!B2174)*BETA_a,X2168,T2168)</f>
        <v>7703.0504712503416</v>
      </c>
      <c r="AF2168">
        <f t="shared" si="484"/>
        <v>22346901.190246988</v>
      </c>
      <c r="AG2168" cm="1">
        <f t="array" ref="AG2168">NewI((1-'Parameters-x'!B2174)*BETA_e,Z2168,T2168)</f>
        <v>3616.1045880316929</v>
      </c>
    </row>
    <row r="2169" spans="1:33" x14ac:dyDescent="0.45">
      <c r="A2169">
        <f t="shared" si="477"/>
        <v>216.49999999999199</v>
      </c>
      <c r="B2169" s="2">
        <f t="shared" si="488"/>
        <v>25607323.663991731</v>
      </c>
      <c r="C2169" s="7">
        <f t="shared" si="489"/>
        <v>1.4503339052085638E-3</v>
      </c>
      <c r="D2169" s="2">
        <f t="shared" si="490"/>
        <v>101836169.33455794</v>
      </c>
      <c r="E2169" s="7">
        <f t="shared" si="478"/>
        <v>8.4361354228151424E-5</v>
      </c>
      <c r="F2169">
        <f t="array" ref="F2169:K2169">rk(BETA_c,BETA_a,BETA_e,GAMMA,F2168,G2168,H2168,I2168,J2168,K2168,dt,STAGE)</f>
        <v>13625902.911312681</v>
      </c>
      <c r="G2169">
        <v>1.0105190070937704E-4</v>
      </c>
      <c r="H2169">
        <v>9399501.276264254</v>
      </c>
      <c r="I2169">
        <v>1.0052519202489929E-3</v>
      </c>
      <c r="J2169">
        <v>2581919.4764147969</v>
      </c>
      <c r="K2169">
        <v>3.440300842501939E-4</v>
      </c>
      <c r="L2169">
        <f t="shared" si="479"/>
        <v>2132521.0885862675</v>
      </c>
      <c r="M2169" cm="1">
        <f t="array" ref="M2169">NewI(BETA_c,F2169,C2169)</f>
        <v>5.8784359305289831E-6</v>
      </c>
      <c r="N2169">
        <f t="shared" si="480"/>
        <v>67100326.722730495</v>
      </c>
      <c r="O2169" cm="1">
        <f t="array" ref="O2169">NewI(BETA_a,H2169,C2169)</f>
        <v>5.8472501413124405E-5</v>
      </c>
      <c r="P2169">
        <f t="shared" si="481"/>
        <v>32603321.523241173</v>
      </c>
      <c r="Q2169" cm="1">
        <f t="array" ref="Q2169">NewI(BETA_e,J2169,C2169)</f>
        <v>2.0010416884498042E-5</v>
      </c>
      <c r="S2169" s="2">
        <f t="shared" si="485"/>
        <v>61705017.617916591</v>
      </c>
      <c r="T2169" s="7">
        <f t="shared" si="486"/>
        <v>87361.610418198601</v>
      </c>
      <c r="U2169" s="2">
        <f t="shared" si="487"/>
        <v>65651113.771665208</v>
      </c>
      <c r="V2169">
        <f t="array" ref="V2169:AA2169">rk((1-'Parameters-x'!B2174)*BETA_c,(1-'Parameters-x'!B2174)*BETA_a,(1-'Parameters-x'!B2174)*BETA_e,GAMMA,V2168,W2168,X2168,Y2168,Z2168,AA2168,dt,STAGE)</f>
        <v>14896596.704875056</v>
      </c>
      <c r="W2169">
        <v>1763.3436876809674</v>
      </c>
      <c r="X2169">
        <v>33998016.740729749</v>
      </c>
      <c r="Y2169">
        <v>58234.905456951456</v>
      </c>
      <c r="Z2169">
        <v>12810404.17231179</v>
      </c>
      <c r="AA2169">
        <v>27363.361273566174</v>
      </c>
      <c r="AB2169">
        <f t="shared" si="482"/>
        <v>860063.95143726328</v>
      </c>
      <c r="AC2169" cm="1">
        <f t="array" ref="AC2169">NewI((1-'Parameters-x'!B2175)*BETA_c,V2169,T2169)</f>
        <v>232.26696283593381</v>
      </c>
      <c r="AD2169">
        <f t="shared" si="483"/>
        <v>42443576.353813298</v>
      </c>
      <c r="AE2169" cm="1">
        <f t="array" ref="AE2169">NewI((1-'Parameters-x'!B2175)*BETA_a,X2169,T2169)</f>
        <v>7643.7122058867035</v>
      </c>
      <c r="AF2169">
        <f t="shared" si="484"/>
        <v>22347473.466414645</v>
      </c>
      <c r="AG2169" cm="1">
        <f t="array" ref="AG2169">NewI((1-'Parameters-x'!B2175)*BETA_e,Z2169,T2169)</f>
        <v>3588.2290410756127</v>
      </c>
    </row>
    <row r="2170" spans="1:33" x14ac:dyDescent="0.45">
      <c r="A2170">
        <f t="shared" si="477"/>
        <v>216.59999999999198</v>
      </c>
      <c r="B2170" s="2">
        <f t="shared" si="488"/>
        <v>25607323.66398336</v>
      </c>
      <c r="C2170" s="7">
        <f t="shared" si="489"/>
        <v>1.4287174604308986E-3</v>
      </c>
      <c r="D2170" s="2">
        <f t="shared" si="490"/>
        <v>101836169.33458792</v>
      </c>
      <c r="E2170" s="7">
        <f t="shared" si="478"/>
        <v>8.3103993734428723E-5</v>
      </c>
      <c r="F2170">
        <f t="array" ref="F2170:K2170">rk(BETA_c,BETA_a,BETA_e,GAMMA,F2169,G2169,H2169,I2169,J2169,K2169,dt,STAGE)</f>
        <v>13625902.911312098</v>
      </c>
      <c r="G2170">
        <v>9.9545832137950353E-5</v>
      </c>
      <c r="H2170">
        <v>9399501.27625845</v>
      </c>
      <c r="I2170">
        <v>9.9026919856848045E-4</v>
      </c>
      <c r="J2170">
        <v>2581919.4764128104</v>
      </c>
      <c r="K2170">
        <v>3.3890242972446779E-4</v>
      </c>
      <c r="L2170">
        <f t="shared" si="479"/>
        <v>2132521.0885883565</v>
      </c>
      <c r="M2170" cm="1">
        <f t="array" ref="M2170">NewI(BETA_c,F2170,C2170)</f>
        <v>5.790821012877721E-6</v>
      </c>
      <c r="N2170">
        <f t="shared" si="480"/>
        <v>67100326.722751275</v>
      </c>
      <c r="O2170" cm="1">
        <f t="array" ref="O2170">NewI(BETA_a,H2170,C2170)</f>
        <v>5.7601000310294867E-5</v>
      </c>
      <c r="P2170">
        <f t="shared" si="481"/>
        <v>32603321.523248289</v>
      </c>
      <c r="Q2170" cm="1">
        <f t="array" ref="Q2170">NewI(BETA_e,J2170,C2170)</f>
        <v>1.9712172411256133E-5</v>
      </c>
      <c r="S2170" s="2">
        <f t="shared" si="485"/>
        <v>61703875.619159415</v>
      </c>
      <c r="T2170" s="7">
        <f t="shared" si="486"/>
        <v>86690.574518352994</v>
      </c>
      <c r="U2170" s="2">
        <f t="shared" si="487"/>
        <v>65652926.806322232</v>
      </c>
      <c r="V2170">
        <f t="array" ref="V2170:AA2170">rk((1-'Parameters-x'!B2175)*BETA_c,(1-'Parameters-x'!B2175)*BETA_a,(1-'Parameters-x'!B2175)*BETA_e,GAMMA,V2169,W2169,X2169,Y2169,Z2169,AA2169,dt,STAGE)</f>
        <v>14896573.56751442</v>
      </c>
      <c r="W2170">
        <v>1749.8850921821172</v>
      </c>
      <c r="X2170">
        <v>33997255.317406096</v>
      </c>
      <c r="Y2170">
        <v>57787.765244158014</v>
      </c>
      <c r="Z2170">
        <v>12810046.7342389</v>
      </c>
      <c r="AA2170">
        <v>27152.92418201287</v>
      </c>
      <c r="AB2170">
        <f t="shared" si="482"/>
        <v>860100.54739339836</v>
      </c>
      <c r="AC2170" cm="1">
        <f t="array" ref="AC2170">NewI((1-'Parameters-x'!B2176)*BETA_c,V2170,T2170)</f>
        <v>230.48253207904517</v>
      </c>
      <c r="AD2170">
        <f t="shared" si="483"/>
        <v>42444784.917349748</v>
      </c>
      <c r="AE2170" cm="1">
        <f t="array" ref="AE2170">NewI((1-'Parameters-x'!B2176)*BETA_a,X2170,T2170)</f>
        <v>7584.8299831031627</v>
      </c>
      <c r="AF2170">
        <f t="shared" si="484"/>
        <v>22348041.341579087</v>
      </c>
      <c r="AG2170" cm="1">
        <f t="array" ref="AG2170">NewI((1-'Parameters-x'!B2176)*BETA_e,Z2170,T2170)</f>
        <v>3560.5680364524324</v>
      </c>
    </row>
    <row r="2171" spans="1:33" x14ac:dyDescent="0.45">
      <c r="A2171">
        <f t="shared" si="477"/>
        <v>216.69999999999197</v>
      </c>
      <c r="B2171" s="2">
        <f t="shared" si="488"/>
        <v>25607323.663975108</v>
      </c>
      <c r="C2171" s="7">
        <f t="shared" si="489"/>
        <v>1.407423197106167E-3</v>
      </c>
      <c r="D2171" s="2">
        <f t="shared" si="490"/>
        <v>101836169.33461747</v>
      </c>
      <c r="E2171" s="7">
        <f t="shared" si="478"/>
        <v>8.1865373520845889E-5</v>
      </c>
      <c r="F2171">
        <f t="array" ref="F2171:K2171">rk(BETA_c,BETA_a,BETA_e,GAMMA,F2170,G2170,H2170,I2170,J2170,K2170,dt,STAGE)</f>
        <v>13625902.911311522</v>
      </c>
      <c r="G2171">
        <v>9.8062209561800825E-5</v>
      </c>
      <c r="H2171">
        <v>9399501.2762527335</v>
      </c>
      <c r="I2171">
        <v>9.7550978594300203E-4</v>
      </c>
      <c r="J2171">
        <v>2581919.4764108537</v>
      </c>
      <c r="K2171">
        <v>3.3385120160136416E-4</v>
      </c>
      <c r="L2171">
        <f t="shared" si="479"/>
        <v>2132521.0885904157</v>
      </c>
      <c r="M2171" cm="1">
        <f t="array" ref="M2171">NewI(BETA_c,F2171,C2171)</f>
        <v>5.7045119483284844E-6</v>
      </c>
      <c r="N2171">
        <f t="shared" si="480"/>
        <v>67100326.722771756</v>
      </c>
      <c r="O2171" cm="1">
        <f t="array" ref="O2171">NewI(BETA_a,H2171,C2171)</f>
        <v>5.6742488461454762E-5</v>
      </c>
      <c r="P2171">
        <f t="shared" si="481"/>
        <v>32603321.523255296</v>
      </c>
      <c r="Q2171" cm="1">
        <f t="array" ref="Q2171">NewI(BETA_e,J2171,C2171)</f>
        <v>1.9418373111062641E-5</v>
      </c>
      <c r="S2171" s="2">
        <f t="shared" si="485"/>
        <v>61702742.41917</v>
      </c>
      <c r="T2171" s="7">
        <f t="shared" si="486"/>
        <v>86024.666284579187</v>
      </c>
      <c r="U2171" s="2">
        <f t="shared" si="487"/>
        <v>65654725.914545417</v>
      </c>
      <c r="V2171">
        <f t="array" ref="V2171:AA2171">rk((1-'Parameters-x'!B2176)*BETA_c,(1-'Parameters-x'!B2176)*BETA_a,(1-'Parameters-x'!B2176)*BETA_e,GAMMA,V2170,W2170,X2170,Y2170,Z2170,AA2170,dt,STAGE)</f>
        <v>14896550.607913941</v>
      </c>
      <c r="W2171">
        <v>1736.5280646262713</v>
      </c>
      <c r="X2171">
        <v>33996499.75964807</v>
      </c>
      <c r="Y2171">
        <v>57344.039276865966</v>
      </c>
      <c r="Z2171">
        <v>12809692.051607987</v>
      </c>
      <c r="AA2171">
        <v>26944.098943086956</v>
      </c>
      <c r="AB2171">
        <f t="shared" si="482"/>
        <v>860136.86402143259</v>
      </c>
      <c r="AC2171" cm="1">
        <f t="array" ref="AC2171">NewI((1-'Parameters-x'!B2177)*BETA_c,V2171,T2171)</f>
        <v>228.71174239755584</v>
      </c>
      <c r="AD2171">
        <f t="shared" si="483"/>
        <v>42445984.201075062</v>
      </c>
      <c r="AE2171" cm="1">
        <f t="array" ref="AE2171">NewI((1-'Parameters-x'!B2177)*BETA_a,X2171,T2171)</f>
        <v>7526.4003142616803</v>
      </c>
      <c r="AF2171">
        <f t="shared" si="484"/>
        <v>22348604.849448923</v>
      </c>
      <c r="AG2171" cm="1">
        <f t="array" ref="AG2171">NewI((1-'Parameters-x'!B2177)*BETA_e,Z2171,T2171)</f>
        <v>3533.1199282637172</v>
      </c>
    </row>
    <row r="2172" spans="1:33" x14ac:dyDescent="0.45">
      <c r="A2172">
        <f t="shared" si="477"/>
        <v>216.79999999999197</v>
      </c>
      <c r="B2172" s="2">
        <f t="shared" si="488"/>
        <v>25607323.663966984</v>
      </c>
      <c r="C2172" s="7">
        <f t="shared" si="489"/>
        <v>1.3864463132935464E-3</v>
      </c>
      <c r="D2172" s="2">
        <f t="shared" si="490"/>
        <v>101836169.33464658</v>
      </c>
      <c r="E2172" s="7">
        <f t="shared" si="478"/>
        <v>8.0645214273632919E-5</v>
      </c>
      <c r="F2172">
        <f t="array" ref="F2172:K2172">rk(BETA_c,BETA_a,BETA_e,GAMMA,F2171,G2171,H2171,I2171,J2171,K2171,dt,STAGE)</f>
        <v>13625902.911310958</v>
      </c>
      <c r="G2172">
        <v>9.6600698459072741E-5</v>
      </c>
      <c r="H2172">
        <v>9399501.2762471009</v>
      </c>
      <c r="I2172">
        <v>9.6097035407836104E-4</v>
      </c>
      <c r="J2172">
        <v>2581919.4764089258</v>
      </c>
      <c r="K2172">
        <v>3.2887526075611251E-4</v>
      </c>
      <c r="L2172">
        <f t="shared" si="479"/>
        <v>2132521.0885924418</v>
      </c>
      <c r="M2172" cm="1">
        <f t="array" ref="M2172">NewI(BETA_c,F2172,C2172)</f>
        <v>5.6194892738449599E-6</v>
      </c>
      <c r="N2172">
        <f t="shared" si="480"/>
        <v>67100326.722791933</v>
      </c>
      <c r="O2172" cm="1">
        <f t="array" ref="O2172">NewI(BETA_a,H2172,C2172)</f>
        <v>5.5896772268777676E-5</v>
      </c>
      <c r="P2172">
        <f t="shared" si="481"/>
        <v>32603321.523262199</v>
      </c>
      <c r="Q2172" cm="1">
        <f t="array" ref="Q2172">NewI(BETA_e,J2172,C2172)</f>
        <v>1.9128952731010279E-5</v>
      </c>
      <c r="S2172" s="2">
        <f t="shared" si="485"/>
        <v>61701617.950299457</v>
      </c>
      <c r="T2172" s="7">
        <f t="shared" si="486"/>
        <v>85363.846943762823</v>
      </c>
      <c r="U2172" s="2">
        <f t="shared" si="487"/>
        <v>65656511.202756777</v>
      </c>
      <c r="V2172">
        <f t="array" ref="V2172:AA2172">rk((1-'Parameters-x'!B2177)*BETA_c,(1-'Parameters-x'!B2177)*BETA_a,(1-'Parameters-x'!B2177)*BETA_e,GAMMA,V2171,W2171,X2171,Y2171,Z2171,AA2171,dt,STAGE)</f>
        <v>14896527.824714683</v>
      </c>
      <c r="W2172">
        <v>1723.2718557679702</v>
      </c>
      <c r="X2172">
        <v>33995750.022373594</v>
      </c>
      <c r="Y2172">
        <v>56903.701775889815</v>
      </c>
      <c r="Z2172">
        <v>12809340.103211179</v>
      </c>
      <c r="AA2172">
        <v>26736.873312105039</v>
      </c>
      <c r="AB2172">
        <f t="shared" si="482"/>
        <v>860172.90342954907</v>
      </c>
      <c r="AC2172" cm="1">
        <f t="array" ref="AC2172">NewI((1-'Parameters-x'!B2178)*BETA_c,V2172,T2172)</f>
        <v>226.95449055934372</v>
      </c>
      <c r="AD2172">
        <f t="shared" si="483"/>
        <v>42447174.27585052</v>
      </c>
      <c r="AE2172" cm="1">
        <f t="array" ref="AE2172">NewI((1-'Parameters-x'!B2178)*BETA_a,X2172,T2172)</f>
        <v>7468.4197371595828</v>
      </c>
      <c r="AF2172">
        <f t="shared" si="484"/>
        <v>22349164.023476716</v>
      </c>
      <c r="AG2172" cm="1">
        <f t="array" ref="AG2172">NewI((1-'Parameters-x'!B2178)*BETA_e,Z2172,T2172)</f>
        <v>3505.8830831550322</v>
      </c>
    </row>
    <row r="2173" spans="1:33" x14ac:dyDescent="0.45">
      <c r="A2173">
        <f t="shared" si="477"/>
        <v>216.89999999999196</v>
      </c>
      <c r="B2173" s="2">
        <f t="shared" si="488"/>
        <v>25607323.663958982</v>
      </c>
      <c r="C2173" s="7">
        <f t="shared" si="489"/>
        <v>1.3657820786225528E-3</v>
      </c>
      <c r="D2173" s="2">
        <f t="shared" si="490"/>
        <v>101836169.33467524</v>
      </c>
      <c r="E2173" s="7">
        <f t="shared" si="478"/>
        <v>7.9443240842040923E-5</v>
      </c>
      <c r="F2173">
        <f t="array" ref="F2173:K2173">rk(BETA_c,BETA_a,BETA_e,GAMMA,F2172,G2172,H2172,I2172,J2172,K2172,dt,STAGE)</f>
        <v>13625902.911310399</v>
      </c>
      <c r="G2173">
        <v>9.5160969293291685E-5</v>
      </c>
      <c r="H2173">
        <v>9399501.2762415521</v>
      </c>
      <c r="I2173">
        <v>9.4664762428665037E-4</v>
      </c>
      <c r="J2173">
        <v>2581919.4764070273</v>
      </c>
      <c r="K2173">
        <v>3.2397348504261075E-4</v>
      </c>
      <c r="L2173">
        <f t="shared" si="479"/>
        <v>2132521.0885944399</v>
      </c>
      <c r="M2173" cm="1">
        <f t="array" ref="M2173">NewI(BETA_c,F2173,C2173)</f>
        <v>5.5357338164768872E-6</v>
      </c>
      <c r="N2173">
        <f t="shared" si="480"/>
        <v>67100326.722811796</v>
      </c>
      <c r="O2173" cm="1">
        <f t="array" ref="O2173">NewI(BETA_a,H2173,C2173)</f>
        <v>5.5063661019908404E-5</v>
      </c>
      <c r="P2173">
        <f t="shared" si="481"/>
        <v>32603321.523268998</v>
      </c>
      <c r="Q2173" cm="1">
        <f t="array" ref="Q2173">NewI(BETA_e,J2173,C2173)</f>
        <v>1.8843846005655625E-5</v>
      </c>
      <c r="S2173" s="2">
        <f t="shared" si="485"/>
        <v>61700502.145416819</v>
      </c>
      <c r="T2173" s="7">
        <f t="shared" si="486"/>
        <v>84708.078009667151</v>
      </c>
      <c r="U2173" s="2">
        <f t="shared" si="487"/>
        <v>65658282.776573509</v>
      </c>
      <c r="V2173">
        <f t="array" ref="V2173:AA2173">rk((1-'Parameters-x'!B2178)*BETA_c,(1-'Parameters-x'!B2178)*BETA_a,(1-'Parameters-x'!B2178)*BETA_e,GAMMA,V2172,W2172,X2172,Y2172,Z2172,AA2172,dt,STAGE)</f>
        <v>14896505.216567988</v>
      </c>
      <c r="W2173">
        <v>1710.1157216311749</v>
      </c>
      <c r="X2173">
        <v>33995006.060845517</v>
      </c>
      <c r="Y2173">
        <v>56466.727152220403</v>
      </c>
      <c r="Z2173">
        <v>12808990.868003316</v>
      </c>
      <c r="AA2173">
        <v>26531.235135815572</v>
      </c>
      <c r="AB2173">
        <f t="shared" si="482"/>
        <v>860208.66771038121</v>
      </c>
      <c r="AC2173" cm="1">
        <f t="array" ref="AC2173">NewI((1-'Parameters-x'!B2179)*BETA_c,V2173,T2173)</f>
        <v>225.21067409739251</v>
      </c>
      <c r="AD2173">
        <f t="shared" si="483"/>
        <v>42448355.212002262</v>
      </c>
      <c r="AE2173" cm="1">
        <f t="array" ref="AE2173">NewI((1-'Parameters-x'!B2179)*BETA_a,X2173,T2173)</f>
        <v>7410.8848158331903</v>
      </c>
      <c r="AF2173">
        <f t="shared" si="484"/>
        <v>22349718.896860868</v>
      </c>
      <c r="AG2173" cm="1">
        <f t="array" ref="AG2173">NewI((1-'Parameters-x'!B2179)*BETA_e,Z2173,T2173)</f>
        <v>3478.8558802216426</v>
      </c>
    </row>
    <row r="2174" spans="1:33" x14ac:dyDescent="0.45">
      <c r="A2174">
        <f t="shared" si="477"/>
        <v>216.99999999999196</v>
      </c>
      <c r="B2174" s="2">
        <f t="shared" si="488"/>
        <v>25607323.663951095</v>
      </c>
      <c r="C2174" s="7">
        <f t="shared" si="489"/>
        <v>1.3454258332263242E-3</v>
      </c>
      <c r="D2174" s="2">
        <f t="shared" si="490"/>
        <v>101836169.33470348</v>
      </c>
      <c r="E2174" s="7">
        <f t="shared" si="478"/>
        <v>7.8259182176294636E-5</v>
      </c>
      <c r="F2174">
        <f t="array" ref="F2174:K2174">rk(BETA_c,BETA_a,BETA_e,GAMMA,F2173,G2173,H2173,I2173,J2173,K2173,dt,STAGE)</f>
        <v>13625902.911309849</v>
      </c>
      <c r="G2174">
        <v>9.3742697439070145E-5</v>
      </c>
      <c r="H2174">
        <v>9399501.2762360871</v>
      </c>
      <c r="I2174">
        <v>9.325383667469E-4</v>
      </c>
      <c r="J2174">
        <v>2581919.4764051572</v>
      </c>
      <c r="K2174">
        <v>3.1914476904035407E-4</v>
      </c>
      <c r="L2174">
        <f t="shared" si="479"/>
        <v>2132521.0885964078</v>
      </c>
      <c r="M2174" cm="1">
        <f t="array" ref="M2174">NewI(BETA_c,F2174,C2174)</f>
        <v>5.4532266890365023E-6</v>
      </c>
      <c r="N2174">
        <f t="shared" si="480"/>
        <v>67100326.722831376</v>
      </c>
      <c r="O2174" cm="1">
        <f t="array" ref="O2174">NewI(BETA_a,H2174,C2174)</f>
        <v>5.4242966844956621E-5</v>
      </c>
      <c r="P2174">
        <f t="shared" si="481"/>
        <v>32603321.523275696</v>
      </c>
      <c r="Q2174" cm="1">
        <f t="array" ref="Q2174">NewI(BETA_e,J2174,C2174)</f>
        <v>1.8562988642301512E-5</v>
      </c>
      <c r="S2174" s="2">
        <f t="shared" si="485"/>
        <v>61699394.937905096</v>
      </c>
      <c r="T2174" s="7">
        <f t="shared" si="486"/>
        <v>84057.321280908189</v>
      </c>
      <c r="U2174" s="2">
        <f t="shared" si="487"/>
        <v>65660040.740814</v>
      </c>
      <c r="V2174">
        <f t="array" ref="V2174:AA2174">rk((1-'Parameters-x'!B2179)*BETA_c,(1-'Parameters-x'!B2179)*BETA_a,(1-'Parameters-x'!B2179)*BETA_e,GAMMA,V2173,W2173,X2173,Y2173,Z2173,AA2173,dt,STAGE)</f>
        <v>14896482.78213541</v>
      </c>
      <c r="W2174">
        <v>1697.0589234760735</v>
      </c>
      <c r="X2174">
        <v>33994267.830668971</v>
      </c>
      <c r="Y2174">
        <v>56033.090005690981</v>
      </c>
      <c r="Z2174">
        <v>12808644.325100712</v>
      </c>
      <c r="AA2174">
        <v>26327.172351741141</v>
      </c>
      <c r="AB2174">
        <f t="shared" si="482"/>
        <v>860244.15894111374</v>
      </c>
      <c r="AC2174" cm="1">
        <f t="array" ref="AC2174">NewI((1-'Parameters-x'!B2180)*BETA_c,V2174,T2174)</f>
        <v>223.48019130437112</v>
      </c>
      <c r="AD2174">
        <f t="shared" si="483"/>
        <v>42449527.079325341</v>
      </c>
      <c r="AE2174" cm="1">
        <f t="array" ref="AE2174">NewI((1-'Parameters-x'!B2180)*BETA_a,X2174,T2174)</f>
        <v>7353.7921403628179</v>
      </c>
      <c r="AF2174">
        <f t="shared" si="484"/>
        <v>22350269.502547547</v>
      </c>
      <c r="AG2174" cm="1">
        <f t="array" ref="AG2174">NewI((1-'Parameters-x'!B2180)*BETA_e,Z2174,T2174)</f>
        <v>3452.0367109148992</v>
      </c>
    </row>
    <row r="2175" spans="1:33" x14ac:dyDescent="0.45">
      <c r="A2175">
        <f t="shared" si="477"/>
        <v>217.09999999999195</v>
      </c>
      <c r="B2175" s="2">
        <f t="shared" si="488"/>
        <v>25607323.663943328</v>
      </c>
      <c r="C2175" s="7">
        <f t="shared" si="489"/>
        <v>1.3253729866908007E-3</v>
      </c>
      <c r="D2175" s="2">
        <f t="shared" si="490"/>
        <v>101836169.33473128</v>
      </c>
      <c r="E2175" s="7">
        <f t="shared" si="478"/>
        <v>7.7092771266469459E-5</v>
      </c>
      <c r="F2175">
        <f t="array" ref="F2175:K2175">rk(BETA_c,BETA_a,BETA_e,GAMMA,F2174,G2174,H2174,I2174,J2174,K2174,dt,STAGE)</f>
        <v>13625902.911309307</v>
      </c>
      <c r="G2175">
        <v>9.2345563108920249E-5</v>
      </c>
      <c r="H2175">
        <v>9399501.2762307059</v>
      </c>
      <c r="I2175">
        <v>9.1863939977674389E-4</v>
      </c>
      <c r="J2175">
        <v>2581919.4764033151</v>
      </c>
      <c r="K2175">
        <v>3.1438802380513649E-4</v>
      </c>
      <c r="L2175">
        <f t="shared" si="479"/>
        <v>2132521.0885983468</v>
      </c>
      <c r="M2175" cm="1">
        <f t="array" ref="M2175">NewI(BETA_c,F2175,C2175)</f>
        <v>5.3719492858393818E-6</v>
      </c>
      <c r="N2175">
        <f t="shared" si="480"/>
        <v>67100326.722850651</v>
      </c>
      <c r="O2175" cm="1">
        <f t="array" ref="O2175">NewI(BETA_a,H2175,C2175)</f>
        <v>5.343450467413134E-5</v>
      </c>
      <c r="P2175">
        <f t="shared" si="481"/>
        <v>32603321.523282297</v>
      </c>
      <c r="Q2175" cm="1">
        <f t="array" ref="Q2175">NewI(BETA_e,J2175,C2175)</f>
        <v>1.8286317306498734E-5</v>
      </c>
      <c r="S2175" s="2">
        <f t="shared" si="485"/>
        <v>61698296.26165735</v>
      </c>
      <c r="T2175" s="7">
        <f t="shared" si="486"/>
        <v>83411.538838942652</v>
      </c>
      <c r="U2175" s="2">
        <f t="shared" si="487"/>
        <v>65661785.199503705</v>
      </c>
      <c r="V2175">
        <f t="array" ref="V2175:AA2175">rk((1-'Parameters-x'!B2180)*BETA_c,(1-'Parameters-x'!B2180)*BETA_a,(1-'Parameters-x'!B2180)*BETA_e,GAMMA,V2174,W2174,X2174,Y2174,Z2174,AA2174,dt,STAGE)</f>
        <v>14896460.520088637</v>
      </c>
      <c r="W2175">
        <v>1684.1007277660367</v>
      </c>
      <c r="X2175">
        <v>33993535.287788793</v>
      </c>
      <c r="Y2175">
        <v>55602.765123651494</v>
      </c>
      <c r="Z2175">
        <v>12808300.453779921</v>
      </c>
      <c r="AA2175">
        <v>26124.672987525126</v>
      </c>
      <c r="AB2175">
        <f t="shared" si="482"/>
        <v>860279.3791835967</v>
      </c>
      <c r="AC2175" cm="1">
        <f t="array" ref="AC2175">NewI((1-'Parameters-x'!B2181)*BETA_c,V2175,T2175)</f>
        <v>221.76294122724735</v>
      </c>
      <c r="AD2175">
        <f t="shared" si="483"/>
        <v>42450689.947087556</v>
      </c>
      <c r="AE2175" cm="1">
        <f t="array" ref="AE2175">NewI((1-'Parameters-x'!B2181)*BETA_a,X2175,T2175)</f>
        <v>7297.1383266791809</v>
      </c>
      <c r="AF2175">
        <f t="shared" si="484"/>
        <v>22350815.873232555</v>
      </c>
      <c r="AG2175" cm="1">
        <f t="array" ref="AG2175">NewI((1-'Parameters-x'!B2181)*BETA_e,Z2175,T2175)</f>
        <v>3425.423978949309</v>
      </c>
    </row>
    <row r="2176" spans="1:33" x14ac:dyDescent="0.45">
      <c r="A2176">
        <f t="shared" si="477"/>
        <v>217.19999999999195</v>
      </c>
      <c r="B2176" s="2">
        <f t="shared" si="488"/>
        <v>25607323.66393568</v>
      </c>
      <c r="C2176" s="7">
        <f t="shared" si="489"/>
        <v>1.3056190170195685E-3</v>
      </c>
      <c r="D2176" s="2">
        <f t="shared" si="490"/>
        <v>101836169.3347587</v>
      </c>
      <c r="E2176" s="7">
        <f t="shared" si="478"/>
        <v>7.5943745082279716E-5</v>
      </c>
      <c r="F2176">
        <f t="array" ref="F2176:K2176">rk(BETA_c,BETA_a,BETA_e,GAMMA,F2175,G2175,H2175,I2175,J2175,K2175,dt,STAGE)</f>
        <v>13625902.911308777</v>
      </c>
      <c r="G2176">
        <v>9.0969251281157058E-5</v>
      </c>
      <c r="H2176">
        <v>9399501.276225403</v>
      </c>
      <c r="I2176">
        <v>9.0494758911494337E-4</v>
      </c>
      <c r="J2176">
        <v>2581919.4764015004</v>
      </c>
      <c r="K2176">
        <v>3.0970217662346805E-4</v>
      </c>
      <c r="L2176">
        <f t="shared" si="479"/>
        <v>2132521.0886002542</v>
      </c>
      <c r="M2176" cm="1">
        <f t="array" ref="M2176">NewI(BETA_c,F2176,C2176)</f>
        <v>5.2918832785087998E-6</v>
      </c>
      <c r="N2176">
        <f t="shared" si="480"/>
        <v>67100326.72286965</v>
      </c>
      <c r="O2176" cm="1">
        <f t="array" ref="O2176">NewI(BETA_a,H2176,C2176)</f>
        <v>5.2638092196007014E-5</v>
      </c>
      <c r="P2176">
        <f t="shared" si="481"/>
        <v>32603321.523288798</v>
      </c>
      <c r="Q2176" cm="1">
        <f t="array" ref="Q2176">NewI(BETA_e,J2176,C2176)</f>
        <v>1.8013769607763906E-5</v>
      </c>
      <c r="S2176" s="2">
        <f t="shared" si="485"/>
        <v>61697206.051072866</v>
      </c>
      <c r="T2176" s="7">
        <f t="shared" si="486"/>
        <v>82770.693046068511</v>
      </c>
      <c r="U2176" s="2">
        <f t="shared" si="487"/>
        <v>65663516.255881071</v>
      </c>
      <c r="V2176">
        <f t="array" ref="V2176:AA2176">rk((1-'Parameters-x'!B2181)*BETA_c,(1-'Parameters-x'!B2181)*BETA_a,(1-'Parameters-x'!B2181)*BETA_e,GAMMA,V2175,W2175,X2175,Y2175,Z2175,AA2175,dt,STAGE)</f>
        <v>14896438.429109417</v>
      </c>
      <c r="W2176">
        <v>1671.2404061347227</v>
      </c>
      <c r="X2176">
        <v>33992808.388486937</v>
      </c>
      <c r="Y2176">
        <v>55175.727479651141</v>
      </c>
      <c r="Z2176">
        <v>12807959.233476514</v>
      </c>
      <c r="AA2176">
        <v>25923.725160282636</v>
      </c>
      <c r="AB2176">
        <f t="shared" si="482"/>
        <v>860314.33048444835</v>
      </c>
      <c r="AC2176" cm="1">
        <f t="array" ref="AC2176">NewI((1-'Parameters-x'!B2182)*BETA_c,V2176,T2176)</f>
        <v>220.05882366193612</v>
      </c>
      <c r="AD2176">
        <f t="shared" si="483"/>
        <v>42451843.884033412</v>
      </c>
      <c r="AE2176" cm="1">
        <f t="array" ref="AE2176">NewI((1-'Parameters-x'!B2182)*BETA_a,X2176,T2176)</f>
        <v>7240.9200163711621</v>
      </c>
      <c r="AF2176">
        <f t="shared" si="484"/>
        <v>22351358.041363206</v>
      </c>
      <c r="AG2176" cm="1">
        <f t="array" ref="AG2176">NewI((1-'Parameters-x'!B2182)*BETA_e,Z2176,T2176)</f>
        <v>3399.01610021028</v>
      </c>
    </row>
    <row r="2177" spans="1:33" x14ac:dyDescent="0.45">
      <c r="A2177">
        <f t="shared" si="477"/>
        <v>217.29999999999194</v>
      </c>
      <c r="B2177" s="2">
        <f t="shared" si="488"/>
        <v>25607323.663928144</v>
      </c>
      <c r="C2177" s="7">
        <f t="shared" si="489"/>
        <v>1.2861594696141326E-3</v>
      </c>
      <c r="D2177" s="2">
        <f t="shared" si="490"/>
        <v>101836169.3347857</v>
      </c>
      <c r="E2177" s="7">
        <f t="shared" si="478"/>
        <v>7.4811844513764352E-5</v>
      </c>
      <c r="F2177">
        <f t="array" ref="F2177:K2177">rk(BETA_c,BETA_a,BETA_e,GAMMA,F2176,G2176,H2176,I2176,J2176,K2176,dt,STAGE)</f>
        <v>13625902.911308251</v>
      </c>
      <c r="G2177">
        <v>8.9613451628876316E-5</v>
      </c>
      <c r="H2177">
        <v>9399501.2762201782</v>
      </c>
      <c r="I2177">
        <v>8.9145984721460375E-4</v>
      </c>
      <c r="J2177">
        <v>2581919.4763997123</v>
      </c>
      <c r="K2177">
        <v>3.0508617077065254E-4</v>
      </c>
      <c r="L2177">
        <f t="shared" si="479"/>
        <v>2132521.0886021354</v>
      </c>
      <c r="M2177" cm="1">
        <f t="array" ref="M2177">NewI(BETA_c,F2177,C2177)</f>
        <v>5.2130106118425974E-6</v>
      </c>
      <c r="N2177">
        <f t="shared" si="480"/>
        <v>67100326.722888358</v>
      </c>
      <c r="O2177" cm="1">
        <f t="array" ref="O2177">NewI(BETA_a,H2177,C2177)</f>
        <v>5.185354981641161E-5</v>
      </c>
      <c r="P2177">
        <f t="shared" si="481"/>
        <v>32603321.523295201</v>
      </c>
      <c r="Q2177" cm="1">
        <f t="array" ref="Q2177">NewI(BETA_e,J2177,C2177)</f>
        <v>1.7745284085510155E-5</v>
      </c>
      <c r="S2177" s="2">
        <f t="shared" si="485"/>
        <v>61696124.241053253</v>
      </c>
      <c r="T2177" s="7">
        <f t="shared" si="486"/>
        <v>82134.746543438261</v>
      </c>
      <c r="U2177" s="2">
        <f t="shared" si="487"/>
        <v>65665234.012403302</v>
      </c>
      <c r="V2177">
        <f t="array" ref="V2177:AA2177">rk((1-'Parameters-x'!B2182)*BETA_c,(1-'Parameters-x'!B2182)*BETA_a,(1-'Parameters-x'!B2182)*BETA_e,GAMMA,V2176,W2176,X2176,Y2176,Z2176,AA2176,dt,STAGE)</f>
        <v>14896416.507889474</v>
      </c>
      <c r="W2177">
        <v>1658.4772353533326</v>
      </c>
      <c r="X2177">
        <v>33992087.089379914</v>
      </c>
      <c r="Y2177">
        <v>54751.952232129166</v>
      </c>
      <c r="Z2177">
        <v>12807620.643783871</v>
      </c>
      <c r="AA2177">
        <v>25724.317075955769</v>
      </c>
      <c r="AB2177">
        <f t="shared" si="482"/>
        <v>860349.01487517287</v>
      </c>
      <c r="AC2177" cm="1">
        <f t="array" ref="AC2177">NewI((1-'Parameters-x'!B2183)*BETA_c,V2177,T2177)</f>
        <v>218.36773914798133</v>
      </c>
      <c r="AD2177">
        <f t="shared" si="483"/>
        <v>42452988.958387956</v>
      </c>
      <c r="AE2177" cm="1">
        <f t="array" ref="AE2177">NewI((1-'Parameters-x'!B2183)*BETA_a,X2177,T2177)</f>
        <v>7185.1338764949605</v>
      </c>
      <c r="AF2177">
        <f t="shared" si="484"/>
        <v>22351896.039140172</v>
      </c>
      <c r="AG2177" cm="1">
        <f t="array" ref="AG2177">NewI((1-'Parameters-x'!B2183)*BETA_e,Z2177,T2177)</f>
        <v>3372.811502662546</v>
      </c>
    </row>
    <row r="2178" spans="1:33" x14ac:dyDescent="0.45">
      <c r="A2178">
        <f t="shared" si="477"/>
        <v>217.39999999999193</v>
      </c>
      <c r="B2178" s="2">
        <f t="shared" si="488"/>
        <v>25607323.663920712</v>
      </c>
      <c r="C2178" s="7">
        <f t="shared" si="489"/>
        <v>1.2669899562693858E-3</v>
      </c>
      <c r="D2178" s="2">
        <f t="shared" si="490"/>
        <v>101836169.3348123</v>
      </c>
      <c r="E2178" s="7">
        <f t="shared" si="478"/>
        <v>7.3696814312856587E-5</v>
      </c>
      <c r="F2178">
        <f t="array" ref="F2178:K2178">rk(BETA_c,BETA_a,BETA_e,GAMMA,F2177,G2177,H2177,I2177,J2177,K2177,dt,STAGE)</f>
        <v>13625902.911307732</v>
      </c>
      <c r="G2178">
        <v>8.8277858449990477E-5</v>
      </c>
      <c r="H2178">
        <v>9399501.2762150317</v>
      </c>
      <c r="I2178">
        <v>8.7817313254692395E-4</v>
      </c>
      <c r="J2178">
        <v>2581919.4763979507</v>
      </c>
      <c r="K2178">
        <v>3.0053896527247126E-4</v>
      </c>
      <c r="L2178">
        <f t="shared" si="479"/>
        <v>2132521.0886039906</v>
      </c>
      <c r="M2178" cm="1">
        <f t="array" ref="M2178">NewI(BETA_c,F2178,C2178)</f>
        <v>5.1353134997416728E-6</v>
      </c>
      <c r="N2178">
        <f t="shared" si="480"/>
        <v>67100326.722906798</v>
      </c>
      <c r="O2178" cm="1">
        <f t="array" ref="O2178">NewI(BETA_a,H2178,C2178)</f>
        <v>5.1080700617927395E-5</v>
      </c>
      <c r="P2178">
        <f t="shared" si="481"/>
        <v>32603321.523301512</v>
      </c>
      <c r="Q2178" cm="1">
        <f t="array" ref="Q2178">NewI(BETA_e,J2178,C2178)</f>
        <v>1.7480800195187515E-5</v>
      </c>
      <c r="S2178" s="2">
        <f t="shared" si="485"/>
        <v>61695050.766998708</v>
      </c>
      <c r="T2178" s="7">
        <f t="shared" si="486"/>
        <v>81503.662249084882</v>
      </c>
      <c r="U2178" s="2">
        <f t="shared" si="487"/>
        <v>65666938.570752211</v>
      </c>
      <c r="V2178">
        <f t="array" ref="V2178:AA2178">rk((1-'Parameters-x'!B2183)*BETA_c,(1-'Parameters-x'!B2183)*BETA_a,(1-'Parameters-x'!B2183)*BETA_e,GAMMA,V2177,W2177,X2177,Y2177,Z2177,AA2177,dt,STAGE)</f>
        <v>14896394.755130446</v>
      </c>
      <c r="W2178">
        <v>1645.8104972980168</v>
      </c>
      <c r="X2178">
        <v>33991371.347416282</v>
      </c>
      <c r="Y2178">
        <v>54331.414723113776</v>
      </c>
      <c r="Z2178">
        <v>12807284.664451975</v>
      </c>
      <c r="AA2178">
        <v>25526.437028673085</v>
      </c>
      <c r="AB2178">
        <f t="shared" si="482"/>
        <v>860383.43437225639</v>
      </c>
      <c r="AC2178" cm="1">
        <f t="array" ref="AC2178">NewI((1-'Parameters-x'!B2184)*BETA_c,V2178,T2178)</f>
        <v>216.68958896327294</v>
      </c>
      <c r="AD2178">
        <f t="shared" si="483"/>
        <v>42454125.237860605</v>
      </c>
      <c r="AE2178" cm="1">
        <f t="array" ref="AE2178">NewI((1-'Parameters-x'!B2184)*BETA_a,X2178,T2178)</f>
        <v>7129.7765993846178</v>
      </c>
      <c r="AF2178">
        <f t="shared" si="484"/>
        <v>22352429.898519352</v>
      </c>
      <c r="AG2178" cm="1">
        <f t="array" ref="AG2178">NewI((1-'Parameters-x'!B2184)*BETA_e,Z2178,T2178)</f>
        <v>3346.8086262592633</v>
      </c>
    </row>
    <row r="2179" spans="1:33" x14ac:dyDescent="0.45">
      <c r="A2179">
        <f t="shared" si="477"/>
        <v>217.49999999999193</v>
      </c>
      <c r="B2179" s="2">
        <f t="shared" si="488"/>
        <v>25607323.663913403</v>
      </c>
      <c r="C2179" s="7">
        <f t="shared" si="489"/>
        <v>1.2481061541840517E-3</v>
      </c>
      <c r="D2179" s="2">
        <f t="shared" si="490"/>
        <v>101836169.33483849</v>
      </c>
      <c r="E2179" s="7">
        <f t="shared" si="478"/>
        <v>7.2598403035824345E-5</v>
      </c>
      <c r="F2179">
        <f t="array" ref="F2179:K2179">rk(BETA_c,BETA_a,BETA_e,GAMMA,F2178,G2178,H2178,I2178,J2178,K2178,dt,STAGE)</f>
        <v>13625902.911307223</v>
      </c>
      <c r="G2179">
        <v>8.6962170598307371E-5</v>
      </c>
      <c r="H2179">
        <v>9399501.2762099635</v>
      </c>
      <c r="I2179">
        <v>8.6508444891532539E-4</v>
      </c>
      <c r="J2179">
        <v>2581919.4763962156</v>
      </c>
      <c r="K2179">
        <v>2.9605953467041899E-4</v>
      </c>
      <c r="L2179">
        <f t="shared" si="479"/>
        <v>2132521.0886058146</v>
      </c>
      <c r="M2179" cm="1">
        <f t="array" ref="M2179">NewI(BETA_c,F2179,C2179)</f>
        <v>5.0587744211991383E-6</v>
      </c>
      <c r="N2179">
        <f t="shared" si="480"/>
        <v>67100326.722924948</v>
      </c>
      <c r="O2179" cm="1">
        <f t="array" ref="O2179">NewI(BETA_a,H2179,C2179)</f>
        <v>5.0319370319995321E-5</v>
      </c>
      <c r="P2179">
        <f t="shared" si="481"/>
        <v>32603321.523307726</v>
      </c>
      <c r="Q2179" cm="1">
        <f t="array" ref="Q2179">NewI(BETA_e,J2179,C2179)</f>
        <v>1.7220258294629887E-5</v>
      </c>
      <c r="S2179" s="2">
        <f t="shared" si="485"/>
        <v>61693985.564804122</v>
      </c>
      <c r="T2179" s="7">
        <f t="shared" si="486"/>
        <v>80877.403355959992</v>
      </c>
      <c r="U2179" s="2">
        <f t="shared" si="487"/>
        <v>65668630.031839922</v>
      </c>
      <c r="V2179">
        <f t="array" ref="V2179:AA2179">rk((1-'Parameters-x'!B2184)*BETA_c,(1-'Parameters-x'!B2184)*BETA_a,(1-'Parameters-x'!B2184)*BETA_e,GAMMA,V2178,W2178,X2178,Y2178,Z2178,AA2178,dt,STAGE)</f>
        <v>14896373.169543805</v>
      </c>
      <c r="W2179">
        <v>1633.2394789174318</v>
      </c>
      <c r="X2179">
        <v>33990661.119874097</v>
      </c>
      <c r="Y2179">
        <v>53914.090476929203</v>
      </c>
      <c r="Z2179">
        <v>12806951.275386218</v>
      </c>
      <c r="AA2179">
        <v>25330.073400113357</v>
      </c>
      <c r="AB2179">
        <f t="shared" si="482"/>
        <v>860417.59097727796</v>
      </c>
      <c r="AC2179" cm="1">
        <f t="array" ref="AC2179">NewI((1-'Parameters-x'!B2185)*BETA_c,V2179,T2179)</f>
        <v>215.02427511879617</v>
      </c>
      <c r="AD2179">
        <f t="shared" si="483"/>
        <v>42455252.789648972</v>
      </c>
      <c r="AE2179" cm="1">
        <f t="array" ref="AE2179">NewI((1-'Parameters-x'!B2185)*BETA_a,X2179,T2179)</f>
        <v>7074.8449024638521</v>
      </c>
      <c r="AF2179">
        <f t="shared" si="484"/>
        <v>22352959.651213668</v>
      </c>
      <c r="AG2179" cm="1">
        <f t="array" ref="AG2179">NewI((1-'Parameters-x'!B2185)*BETA_e,Z2179,T2179)</f>
        <v>3321.0059228517598</v>
      </c>
    </row>
    <row r="2180" spans="1:33" x14ac:dyDescent="0.45">
      <c r="A2180">
        <f t="shared" si="477"/>
        <v>217.59999999999192</v>
      </c>
      <c r="B2180" s="2">
        <f t="shared" si="488"/>
        <v>25607323.663906198</v>
      </c>
      <c r="C2180" s="7">
        <f t="shared" si="489"/>
        <v>1.2295038049858768E-3</v>
      </c>
      <c r="D2180" s="2">
        <f t="shared" si="490"/>
        <v>101836169.3348643</v>
      </c>
      <c r="E2180" s="7">
        <f t="shared" si="478"/>
        <v>7.1516362986568874E-5</v>
      </c>
      <c r="F2180">
        <f t="array" ref="F2180:K2180">rk(BETA_c,BETA_a,BETA_e,GAMMA,F2179,G2179,H2179,I2179,J2179,K2179,dt,STAGE)</f>
        <v>13625902.91130672</v>
      </c>
      <c r="G2180">
        <v>8.5666091415635847E-5</v>
      </c>
      <c r="H2180">
        <v>9399501.2762049679</v>
      </c>
      <c r="I2180">
        <v>8.5219084477980173E-4</v>
      </c>
      <c r="J2180">
        <v>2581919.4763945071</v>
      </c>
      <c r="K2180">
        <v>2.9164686879043923E-4</v>
      </c>
      <c r="L2180">
        <f t="shared" si="479"/>
        <v>2132521.0886076135</v>
      </c>
      <c r="M2180" cm="1">
        <f t="array" ref="M2180">NewI(BETA_c,F2180,C2180)</f>
        <v>4.9833761163492662E-6</v>
      </c>
      <c r="N2180">
        <f t="shared" si="480"/>
        <v>67100326.722942844</v>
      </c>
      <c r="O2180" cm="1">
        <f t="array" ref="O2180">NewI(BETA_a,H2180,C2180)</f>
        <v>4.9569387239614099E-5</v>
      </c>
      <c r="P2180">
        <f t="shared" si="481"/>
        <v>32603321.523313846</v>
      </c>
      <c r="Q2180" cm="1">
        <f t="array" ref="Q2180">NewI(BETA_e,J2180,C2180)</f>
        <v>1.6963599630605508E-5</v>
      </c>
      <c r="S2180" s="2">
        <f t="shared" si="485"/>
        <v>61692928.570855439</v>
      </c>
      <c r="T2180" s="7">
        <f t="shared" si="486"/>
        <v>80255.93332998491</v>
      </c>
      <c r="U2180" s="2">
        <f t="shared" si="487"/>
        <v>65670308.495814577</v>
      </c>
      <c r="V2180">
        <f t="array" ref="V2180:AA2180">rk((1-'Parameters-x'!B2185)*BETA_c,(1-'Parameters-x'!B2185)*BETA_a,(1-'Parameters-x'!B2185)*BETA_e,GAMMA,V2179,W2179,X2179,Y2179,Z2179,AA2179,dt,STAGE)</f>
        <v>14896351.749850787</v>
      </c>
      <c r="W2180">
        <v>1620.7634722004479</v>
      </c>
      <c r="X2180">
        <v>33989956.36435844</v>
      </c>
      <c r="Y2180">
        <v>53499.955198910924</v>
      </c>
      <c r="Z2180">
        <v>12806620.456646213</v>
      </c>
      <c r="AA2180">
        <v>25135.214658873534</v>
      </c>
      <c r="AB2180">
        <f t="shared" si="482"/>
        <v>860451.48667701229</v>
      </c>
      <c r="AC2180" cm="1">
        <f t="array" ref="AC2180">NewI((1-'Parameters-x'!B2186)*BETA_c,V2180,T2180)</f>
        <v>213.37170035341609</v>
      </c>
      <c r="AD2180">
        <f t="shared" si="483"/>
        <v>42456371.680442646</v>
      </c>
      <c r="AE2180" cm="1">
        <f t="array" ref="AE2180">NewI((1-'Parameters-x'!B2186)*BETA_a,X2180,T2180)</f>
        <v>7020.3355280592914</v>
      </c>
      <c r="AF2180">
        <f t="shared" si="484"/>
        <v>22353485.328694914</v>
      </c>
      <c r="AG2180" cm="1">
        <f t="array" ref="AG2180">NewI((1-'Parameters-x'!B2186)*BETA_e,Z2180,T2180)</f>
        <v>3295.4018560999589</v>
      </c>
    </row>
    <row r="2181" spans="1:33" x14ac:dyDescent="0.45">
      <c r="A2181">
        <f t="shared" ref="A2181:A2244" si="491">A2180+dt</f>
        <v>217.69999999999192</v>
      </c>
      <c r="B2181" s="2">
        <f t="shared" si="488"/>
        <v>25607323.663899098</v>
      </c>
      <c r="C2181" s="7">
        <f t="shared" si="489"/>
        <v>1.2111787137713487E-3</v>
      </c>
      <c r="D2181" s="2">
        <f t="shared" si="490"/>
        <v>101836169.33488974</v>
      </c>
      <c r="E2181" s="7">
        <f t="shared" ref="E2181:E2244" si="492">M2181+O2181+Q2181</f>
        <v>7.0450450160768164E-5</v>
      </c>
      <c r="F2181">
        <f t="array" ref="F2181:K2181">rk(BETA_c,BETA_a,BETA_e,GAMMA,F2180,G2180,H2180,I2180,J2180,K2180,dt,STAGE)</f>
        <v>13625902.911306223</v>
      </c>
      <c r="G2181">
        <v>8.4389328664903298E-5</v>
      </c>
      <c r="H2181">
        <v>9399501.2762000486</v>
      </c>
      <c r="I2181">
        <v>8.3948941259133893E-4</v>
      </c>
      <c r="J2181">
        <v>2581919.4763928237</v>
      </c>
      <c r="K2181">
        <v>2.872999725151064E-4</v>
      </c>
      <c r="L2181">
        <f t="shared" ref="L2181:L2244" si="493">N_c-F2181-G2181</f>
        <v>2132521.0886093876</v>
      </c>
      <c r="M2181" cm="1">
        <f t="array" ref="M2181">NewI(BETA_c,F2181,C2181)</f>
        <v>4.9091015825753176E-6</v>
      </c>
      <c r="N2181">
        <f t="shared" ref="N2181:N2244" si="494">N_a-H2181-I2181</f>
        <v>67100326.722960465</v>
      </c>
      <c r="O2181" cm="1">
        <f t="array" ref="O2181">NewI(BETA_a,H2181,C2181)</f>
        <v>4.8830582252625019E-5</v>
      </c>
      <c r="P2181">
        <f t="shared" ref="P2181:P2244" si="495">N_e-J2181-K2181</f>
        <v>32603321.523319878</v>
      </c>
      <c r="Q2181" cm="1">
        <f t="array" ref="Q2181">NewI(BETA_e,J2181,C2181)</f>
        <v>1.6710766325567833E-5</v>
      </c>
      <c r="S2181" s="2">
        <f t="shared" si="485"/>
        <v>61691879.722025841</v>
      </c>
      <c r="T2181" s="7">
        <f t="shared" si="486"/>
        <v>79639.21590811378</v>
      </c>
      <c r="U2181" s="2">
        <f t="shared" si="487"/>
        <v>65671974.062066041</v>
      </c>
      <c r="V2181">
        <f t="array" ref="V2181:AA2181">rk((1-'Parameters-x'!B2186)*BETA_c,(1-'Parameters-x'!B2186)*BETA_a,(1-'Parameters-x'!B2186)*BETA_e,GAMMA,V2180,W2180,X2180,Y2180,Z2180,AA2180,dt,STAGE)</f>
        <v>14896330.494782317</v>
      </c>
      <c r="W2181">
        <v>1608.3817741440093</v>
      </c>
      <c r="X2181">
        <v>33989257.038798898</v>
      </c>
      <c r="Y2181">
        <v>53088.984774128869</v>
      </c>
      <c r="Z2181">
        <v>12806292.188444627</v>
      </c>
      <c r="AA2181">
        <v>24941.8493598409</v>
      </c>
      <c r="AB2181">
        <f t="shared" ref="AB2181:AB2244" si="496">N_c-V2181-W2181</f>
        <v>860485.12344353856</v>
      </c>
      <c r="AC2181" cm="1">
        <f t="array" ref="AC2181">NewI((1-'Parameters-x'!B2187)*BETA_c,V2181,T2181)</f>
        <v>211.73176812869448</v>
      </c>
      <c r="AD2181">
        <f t="shared" ref="AD2181:AD2244" si="497">N_a-X2181-Y2181</f>
        <v>42457481.976426974</v>
      </c>
      <c r="AE2181" cm="1">
        <f t="array" ref="AE2181">NewI((1-'Parameters-x'!B2187)*BETA_a,X2181,T2181)</f>
        <v>6966.2452432149894</v>
      </c>
      <c r="AF2181">
        <f t="shared" ref="AF2181:AF2244" si="498">N_e-Z2181-AA2181</f>
        <v>22354006.962195531</v>
      </c>
      <c r="AG2181" cm="1">
        <f t="array" ref="AG2181">NewI((1-'Parameters-x'!B2187)*BETA_e,Z2181,T2181)</f>
        <v>3269.994901383453</v>
      </c>
    </row>
    <row r="2182" spans="1:33" x14ac:dyDescent="0.45">
      <c r="A2182">
        <f t="shared" si="491"/>
        <v>217.79999999999191</v>
      </c>
      <c r="B2182" s="2">
        <f t="shared" si="488"/>
        <v>25607323.663892105</v>
      </c>
      <c r="C2182" s="7">
        <f t="shared" si="489"/>
        <v>1.19312674815973E-3</v>
      </c>
      <c r="D2182" s="2">
        <f t="shared" si="490"/>
        <v>101836169.33491476</v>
      </c>
      <c r="E2182" s="7">
        <f t="shared" si="492"/>
        <v>6.9400424190853063E-5</v>
      </c>
      <c r="F2182">
        <f t="array" ref="F2182:K2182">rk(BETA_c,BETA_a,BETA_e,GAMMA,F2181,G2181,H2181,I2181,J2181,K2181,dt,STAGE)</f>
        <v>13625902.911305737</v>
      </c>
      <c r="G2182">
        <v>8.3131594464269626E-5</v>
      </c>
      <c r="H2182">
        <v>9399501.2761952039</v>
      </c>
      <c r="I2182">
        <v>8.2697728813625618E-4</v>
      </c>
      <c r="J2182">
        <v>2581919.4763911655</v>
      </c>
      <c r="K2182">
        <v>2.8301786555920411E-4</v>
      </c>
      <c r="L2182">
        <f t="shared" si="493"/>
        <v>2132521.0886111315</v>
      </c>
      <c r="M2182" cm="1">
        <f t="array" ref="M2182">NewI(BETA_c,F2182,C2182)</f>
        <v>4.8359340706753917E-6</v>
      </c>
      <c r="N2182">
        <f t="shared" si="494"/>
        <v>67100326.722977817</v>
      </c>
      <c r="O2182" cm="1">
        <f t="array" ref="O2182">NewI(BETA_a,H2182,C2182)</f>
        <v>4.8102788755573728E-5</v>
      </c>
      <c r="P2182">
        <f t="shared" si="495"/>
        <v>32603321.523325816</v>
      </c>
      <c r="Q2182" cm="1">
        <f t="array" ref="Q2182">NewI(BETA_e,J2182,C2182)</f>
        <v>1.6461701364603948E-5</v>
      </c>
      <c r="S2182" s="2">
        <f t="shared" ref="S2182:S2245" si="499">V2182+X2182+Z2182</f>
        <v>61690838.955672093</v>
      </c>
      <c r="T2182" s="7">
        <f t="shared" ref="T2182:T2245" si="500">W2182+Y2182+AA2182</f>
        <v>79027.215096409273</v>
      </c>
      <c r="U2182" s="2">
        <f t="shared" ref="U2182:U2245" si="501">AB2182+AD2182+AF2182</f>
        <v>65673626.829231493</v>
      </c>
      <c r="V2182">
        <f t="array" ref="V2182:AA2182">rk((1-'Parameters-x'!B2187)*BETA_c,(1-'Parameters-x'!B2187)*BETA_a,(1-'Parameters-x'!B2187)*BETA_e,GAMMA,V2181,W2181,X2181,Y2181,Z2181,AA2181,dt,STAGE)</f>
        <v>14896309.403078942</v>
      </c>
      <c r="W2182">
        <v>1596.0936867211431</v>
      </c>
      <c r="X2182">
        <v>33988563.10144715</v>
      </c>
      <c r="Y2182">
        <v>52681.155266118731</v>
      </c>
      <c r="Z2182">
        <v>12805966.451146001</v>
      </c>
      <c r="AA2182">
        <v>24749.9661435694</v>
      </c>
      <c r="AB2182">
        <f t="shared" si="496"/>
        <v>860518.5032343372</v>
      </c>
      <c r="AC2182" cm="1">
        <f t="array" ref="AC2182">NewI((1-'Parameters-x'!B2188)*BETA_c,V2182,T2182)</f>
        <v>210.10438262374086</v>
      </c>
      <c r="AD2182">
        <f t="shared" si="497"/>
        <v>42458583.743286729</v>
      </c>
      <c r="AE2182" cm="1">
        <f t="array" ref="AE2182">NewI((1-'Parameters-x'!B2188)*BETA_a,X2182,T2182)</f>
        <v>6912.5708395083111</v>
      </c>
      <c r="AF2182">
        <f t="shared" si="498"/>
        <v>22354524.58271043</v>
      </c>
      <c r="AG2182" cm="1">
        <f t="array" ref="AG2182">NewI((1-'Parameters-x'!B2188)*BETA_e,Z2182,T2182)</f>
        <v>3244.7835457132246</v>
      </c>
    </row>
    <row r="2183" spans="1:33" x14ac:dyDescent="0.45">
      <c r="A2183">
        <f t="shared" si="491"/>
        <v>217.89999999999191</v>
      </c>
      <c r="B2183" s="2">
        <f t="shared" si="488"/>
        <v>25607323.663885217</v>
      </c>
      <c r="C2183" s="7">
        <f t="shared" si="489"/>
        <v>1.1753438373611901E-3</v>
      </c>
      <c r="D2183" s="2">
        <f t="shared" si="490"/>
        <v>101836169.33493944</v>
      </c>
      <c r="E2183" s="7">
        <f t="shared" si="492"/>
        <v>6.8366048291803406E-5</v>
      </c>
      <c r="F2183">
        <f t="array" ref="F2183:K2183">rk(BETA_c,BETA_a,BETA_e,GAMMA,F2182,G2182,H2182,I2182,J2182,K2182,dt,STAGE)</f>
        <v>13625902.911305256</v>
      </c>
      <c r="G2183">
        <v>8.1892605222223312E-5</v>
      </c>
      <c r="H2183">
        <v>9399501.2761904318</v>
      </c>
      <c r="I2183">
        <v>8.1465164989031843E-4</v>
      </c>
      <c r="J2183">
        <v>2581919.4763895315</v>
      </c>
      <c r="K2183">
        <v>2.7879958224864837E-4</v>
      </c>
      <c r="L2183">
        <f t="shared" si="493"/>
        <v>2132521.0886128512</v>
      </c>
      <c r="M2183" cm="1">
        <f t="array" ref="M2183">NewI(BETA_c,F2183,C2183)</f>
        <v>4.7638570810854079E-6</v>
      </c>
      <c r="N2183">
        <f t="shared" si="494"/>
        <v>67100326.722994916</v>
      </c>
      <c r="O2183" cm="1">
        <f t="array" ref="O2183">NewI(BETA_a,H2183,C2183)</f>
        <v>4.7385842628140536E-5</v>
      </c>
      <c r="P2183">
        <f t="shared" si="495"/>
        <v>32603321.523331668</v>
      </c>
      <c r="Q2183" cm="1">
        <f t="array" ref="Q2183">NewI(BETA_e,J2183,C2183)</f>
        <v>1.6216348582577464E-5</v>
      </c>
      <c r="S2183" s="2">
        <f t="shared" si="499"/>
        <v>61689806.20963084</v>
      </c>
      <c r="T2183" s="7">
        <f t="shared" si="500"/>
        <v>78419.895168130548</v>
      </c>
      <c r="U2183" s="2">
        <f t="shared" si="501"/>
        <v>65675266.895201035</v>
      </c>
      <c r="V2183">
        <f t="array" ref="V2183:AA2183">rk((1-'Parameters-x'!B2188)*BETA_c,(1-'Parameters-x'!B2188)*BETA_a,(1-'Parameters-x'!B2188)*BETA_e,GAMMA,V2182,W2182,X2182,Y2182,Z2182,AA2182,dt,STAGE)</f>
        <v>14896288.473490743</v>
      </c>
      <c r="W2183">
        <v>1583.8985168491226</v>
      </c>
      <c r="X2183">
        <v>33987874.510874495</v>
      </c>
      <c r="Y2183">
        <v>52276.442915621286</v>
      </c>
      <c r="Z2183">
        <v>12805643.225265598</v>
      </c>
      <c r="AA2183">
        <v>24559.553735660145</v>
      </c>
      <c r="AB2183">
        <f t="shared" si="496"/>
        <v>860551.62799240788</v>
      </c>
      <c r="AC2183" cm="1">
        <f t="array" ref="AC2183">NewI((1-'Parameters-x'!B2189)*BETA_c,V2183,T2183)</f>
        <v>208.48944873009626</v>
      </c>
      <c r="AD2183">
        <f t="shared" si="497"/>
        <v>42459677.046209887</v>
      </c>
      <c r="AE2183" cm="1">
        <f t="array" ref="AE2183">NewI((1-'Parameters-x'!B2189)*BETA_a,X2183,T2183)</f>
        <v>6859.3091328671162</v>
      </c>
      <c r="AF2183">
        <f t="shared" si="498"/>
        <v>22355038.220998742</v>
      </c>
      <c r="AG2183" cm="1">
        <f t="array" ref="AG2183">NewI((1-'Parameters-x'!B2189)*BETA_e,Z2183,T2183)</f>
        <v>3219.7662876440259</v>
      </c>
    </row>
    <row r="2184" spans="1:33" x14ac:dyDescent="0.45">
      <c r="A2184">
        <f t="shared" si="491"/>
        <v>217.9999999999919</v>
      </c>
      <c r="B2184" s="2">
        <f t="shared" si="488"/>
        <v>25607323.66387843</v>
      </c>
      <c r="C2184" s="7">
        <f t="shared" si="489"/>
        <v>1.1578259712588257E-3</v>
      </c>
      <c r="D2184" s="2">
        <f t="shared" si="490"/>
        <v>101836169.33496375</v>
      </c>
      <c r="E2184" s="7">
        <f t="shared" si="492"/>
        <v>6.7347089207752057E-5</v>
      </c>
      <c r="F2184">
        <f t="array" ref="F2184:K2184">rk(BETA_c,BETA_a,BETA_e,GAMMA,F2183,G2183,H2183,I2183,J2183,K2183,dt,STAGE)</f>
        <v>13625902.911304781</v>
      </c>
      <c r="G2184">
        <v>8.0672081573644421E-5</v>
      </c>
      <c r="H2184">
        <v>9399501.2761857267</v>
      </c>
      <c r="I2184">
        <v>8.0250971838247555E-4</v>
      </c>
      <c r="J2184">
        <v>2581919.4763879222</v>
      </c>
      <c r="K2184">
        <v>2.7464417130270579E-4</v>
      </c>
      <c r="L2184">
        <f t="shared" si="493"/>
        <v>2132521.0886145467</v>
      </c>
      <c r="M2184" cm="1">
        <f t="array" ref="M2184">NewI(BETA_c,F2184,C2184)</f>
        <v>4.6928543601583893E-6</v>
      </c>
      <c r="N2184">
        <f t="shared" si="494"/>
        <v>67100326.723011762</v>
      </c>
      <c r="O2184" cm="1">
        <f t="array" ref="O2184">NewI(BETA_a,H2184,C2184)</f>
        <v>4.6679582196130591E-5</v>
      </c>
      <c r="P2184">
        <f t="shared" si="495"/>
        <v>32603321.523337435</v>
      </c>
      <c r="Q2184" cm="1">
        <f t="array" ref="Q2184">NewI(BETA_e,J2184,C2184)</f>
        <v>1.5974652651463082E-5</v>
      </c>
      <c r="S2184" s="2">
        <f t="shared" si="499"/>
        <v>61688781.422214955</v>
      </c>
      <c r="T2184" s="7">
        <f t="shared" si="500"/>
        <v>77817.220661833402</v>
      </c>
      <c r="U2184" s="2">
        <f t="shared" si="501"/>
        <v>65676894.357123211</v>
      </c>
      <c r="V2184">
        <f t="array" ref="V2184:AA2184">rk((1-'Parameters-x'!B2189)*BETA_c,(1-'Parameters-x'!B2189)*BETA_a,(1-'Parameters-x'!B2189)*BETA_e,GAMMA,V2183,W2183,X2183,Y2183,Z2183,AA2183,dt,STAGE)</f>
        <v>14896267.704777291</v>
      </c>
      <c r="W2184">
        <v>1571.7955763577811</v>
      </c>
      <c r="X2184">
        <v>33987191.225969411</v>
      </c>
      <c r="Y2184">
        <v>51874.824139329583</v>
      </c>
      <c r="Z2184">
        <v>12805322.491468251</v>
      </c>
      <c r="AA2184">
        <v>24370.600946146034</v>
      </c>
      <c r="AB2184">
        <f t="shared" si="496"/>
        <v>860584.49964635121</v>
      </c>
      <c r="AC2184" cm="1">
        <f t="array" ref="AC2184">NewI((1-'Parameters-x'!B2190)*BETA_c,V2184,T2184)</f>
        <v>206.8868720466505</v>
      </c>
      <c r="AD2184">
        <f t="shared" si="497"/>
        <v>42460761.949891262</v>
      </c>
      <c r="AE2184" cm="1">
        <f t="array" ref="AE2184">NewI((1-'Parameters-x'!B2190)*BETA_a,X2184,T2184)</f>
        <v>6806.4569633882447</v>
      </c>
      <c r="AF2184">
        <f t="shared" si="498"/>
        <v>22355547.907585602</v>
      </c>
      <c r="AG2184" cm="1">
        <f t="array" ref="AG2184">NewI((1-'Parameters-x'!B2190)*BETA_e,Z2184,T2184)</f>
        <v>3194.9416371873867</v>
      </c>
    </row>
    <row r="2185" spans="1:33" x14ac:dyDescent="0.45">
      <c r="A2185">
        <f t="shared" si="491"/>
        <v>218.09999999999189</v>
      </c>
      <c r="B2185" s="2">
        <f t="shared" si="488"/>
        <v>25607323.66387175</v>
      </c>
      <c r="C2185" s="7">
        <f t="shared" si="489"/>
        <v>1.1405691995043637E-3</v>
      </c>
      <c r="D2185" s="2">
        <f t="shared" si="490"/>
        <v>101836169.33498769</v>
      </c>
      <c r="E2185" s="7">
        <f t="shared" si="492"/>
        <v>6.6343317159384894E-5</v>
      </c>
      <c r="F2185">
        <f t="array" ref="F2185:K2185">rk(BETA_c,BETA_a,BETA_e,GAMMA,F2184,G2184,H2184,I2184,J2184,K2184,dt,STAGE)</f>
        <v>13625902.911304317</v>
      </c>
      <c r="G2185">
        <v>7.9469748316820572E-5</v>
      </c>
      <c r="H2185">
        <v>9399501.2761810943</v>
      </c>
      <c r="I2185">
        <v>7.9054875556808452E-4</v>
      </c>
      <c r="J2185">
        <v>2581919.4763863366</v>
      </c>
      <c r="K2185">
        <v>2.7055069561945845E-4</v>
      </c>
      <c r="L2185">
        <f t="shared" si="493"/>
        <v>2132521.0886162128</v>
      </c>
      <c r="M2185" cm="1">
        <f t="array" ref="M2185">NewI(BETA_c,F2185,C2185)</f>
        <v>4.6229098964992096E-6</v>
      </c>
      <c r="N2185">
        <f t="shared" si="494"/>
        <v>67100326.723028354</v>
      </c>
      <c r="O2185" cm="1">
        <f t="array" ref="O2185">NewI(BETA_a,H2185,C2185)</f>
        <v>4.5983848195015807E-5</v>
      </c>
      <c r="P2185">
        <f t="shared" si="495"/>
        <v>32603321.523343112</v>
      </c>
      <c r="Q2185" cm="1">
        <f t="array" ref="Q2185">NewI(BETA_e,J2185,C2185)</f>
        <v>1.5736559067869876E-5</v>
      </c>
      <c r="S2185" s="2">
        <f t="shared" si="499"/>
        <v>61687764.532209955</v>
      </c>
      <c r="T2185" s="7">
        <f t="shared" si="500"/>
        <v>77219.156379482636</v>
      </c>
      <c r="U2185" s="2">
        <f t="shared" si="501"/>
        <v>65678509.311410561</v>
      </c>
      <c r="V2185">
        <f t="array" ref="V2185:AA2185">rk((1-'Parameters-x'!B2190)*BETA_c,(1-'Parameters-x'!B2190)*BETA_a,(1-'Parameters-x'!B2190)*BETA_e,GAMMA,V2184,W2184,X2184,Y2184,Z2184,AA2184,dt,STAGE)</f>
        <v>14896247.095707553</v>
      </c>
      <c r="W2185">
        <v>1559.7841819579774</v>
      </c>
      <c r="X2185">
        <v>33986513.20593518</v>
      </c>
      <c r="Y2185">
        <v>51476.275528644168</v>
      </c>
      <c r="Z2185">
        <v>12805004.230567226</v>
      </c>
      <c r="AA2185">
        <v>24183.096668880487</v>
      </c>
      <c r="AB2185">
        <f t="shared" si="496"/>
        <v>860617.12011048954</v>
      </c>
      <c r="AC2185" cm="1">
        <f t="array" ref="AC2185">NewI((1-'Parameters-x'!B2191)*BETA_c,V2185,T2185)</f>
        <v>205.29655887459182</v>
      </c>
      <c r="AD2185">
        <f t="shared" si="497"/>
        <v>42461838.518536173</v>
      </c>
      <c r="AE2185" cm="1">
        <f t="array" ref="AE2185">NewI((1-'Parameters-x'!B2191)*BETA_a,X2185,T2185)</f>
        <v>6754.0111951573208</v>
      </c>
      <c r="AF2185">
        <f t="shared" si="498"/>
        <v>22356053.672763895</v>
      </c>
      <c r="AG2185" cm="1">
        <f t="array" ref="AG2185">NewI((1-'Parameters-x'!B2191)*BETA_e,Z2185,T2185)</f>
        <v>3170.3081157252727</v>
      </c>
    </row>
    <row r="2186" spans="1:33" x14ac:dyDescent="0.45">
      <c r="A2186">
        <f t="shared" si="491"/>
        <v>218.19999999999189</v>
      </c>
      <c r="B2186" s="2">
        <f t="shared" si="488"/>
        <v>25607323.663865164</v>
      </c>
      <c r="C2186" s="7">
        <f t="shared" si="489"/>
        <v>1.1235696306273408E-3</v>
      </c>
      <c r="D2186" s="2">
        <f t="shared" si="490"/>
        <v>101836169.33501127</v>
      </c>
      <c r="E2186" s="7">
        <f t="shared" si="492"/>
        <v>6.5354505792124422E-5</v>
      </c>
      <c r="F2186">
        <f t="array" ref="F2186:K2186">rk(BETA_c,BETA_a,BETA_e,GAMMA,F2185,G2185,H2185,I2185,J2185,K2185,dt,STAGE)</f>
        <v>13625902.911303859</v>
      </c>
      <c r="G2186">
        <v>7.828533435140137E-5</v>
      </c>
      <c r="H2186">
        <v>9399501.2761765309</v>
      </c>
      <c r="I2186">
        <v>7.7876606421147345E-4</v>
      </c>
      <c r="J2186">
        <v>2581919.4763847748</v>
      </c>
      <c r="K2186">
        <v>2.6651823206446604E-4</v>
      </c>
      <c r="L2186">
        <f t="shared" si="493"/>
        <v>2132521.0886178557</v>
      </c>
      <c r="M2186" cm="1">
        <f t="array" ref="M2186">NewI(BETA_c,F2186,C2186)</f>
        <v>4.5540079173539426E-6</v>
      </c>
      <c r="N2186">
        <f t="shared" si="494"/>
        <v>67100326.723044708</v>
      </c>
      <c r="O2186" cm="1">
        <f t="array" ref="O2186">NewI(BETA_a,H2186,C2186)</f>
        <v>4.5298483734019914E-5</v>
      </c>
      <c r="P2186">
        <f t="shared" si="495"/>
        <v>32603321.523348708</v>
      </c>
      <c r="Q2186" cm="1">
        <f t="array" ref="Q2186">NewI(BETA_e,J2186,C2186)</f>
        <v>1.550201414075056E-5</v>
      </c>
      <c r="S2186" s="2">
        <f t="shared" si="499"/>
        <v>61686755.478870392</v>
      </c>
      <c r="T2186" s="7">
        <f t="shared" si="500"/>
        <v>76625.66738457662</v>
      </c>
      <c r="U2186" s="2">
        <f t="shared" si="501"/>
        <v>65680111.853745028</v>
      </c>
      <c r="V2186">
        <f t="array" ref="V2186:AA2186">rk((1-'Parameters-x'!B2191)*BETA_c,(1-'Parameters-x'!B2191)*BETA_a,(1-'Parameters-x'!B2191)*BETA_e,GAMMA,V2185,W2185,X2185,Y2185,Z2185,AA2185,dt,STAGE)</f>
        <v>14896226.645059835</v>
      </c>
      <c r="W2186">
        <v>1547.8636552102137</v>
      </c>
      <c r="X2186">
        <v>33985840.410287477</v>
      </c>
      <c r="Y2186">
        <v>51080.773848436162</v>
      </c>
      <c r="Z2186">
        <v>12804688.423523083</v>
      </c>
      <c r="AA2186">
        <v>23997.029880930251</v>
      </c>
      <c r="AB2186">
        <f t="shared" si="496"/>
        <v>860649.49128495459</v>
      </c>
      <c r="AC2186" cm="1">
        <f t="array" ref="AC2186">NewI((1-'Parameters-x'!B2192)*BETA_c,V2186,T2186)</f>
        <v>203.71841621238985</v>
      </c>
      <c r="AD2186">
        <f t="shared" si="497"/>
        <v>42462906.815864086</v>
      </c>
      <c r="AE2186" cm="1">
        <f t="array" ref="AE2186">NewI((1-'Parameters-x'!B2192)*BETA_a,X2186,T2186)</f>
        <v>6701.9687160698368</v>
      </c>
      <c r="AF2186">
        <f t="shared" si="498"/>
        <v>22356555.546595987</v>
      </c>
      <c r="AG2186" cm="1">
        <f t="array" ref="AG2186">NewI((1-'Parameters-x'!B2192)*BETA_e,Z2186,T2186)</f>
        <v>3145.864255924369</v>
      </c>
    </row>
    <row r="2187" spans="1:33" x14ac:dyDescent="0.45">
      <c r="A2187">
        <f t="shared" si="491"/>
        <v>218.29999999999188</v>
      </c>
      <c r="B2187" s="2">
        <f t="shared" si="488"/>
        <v>25607323.663858678</v>
      </c>
      <c r="C2187" s="7">
        <f t="shared" si="489"/>
        <v>1.1068234311575637E-3</v>
      </c>
      <c r="D2187" s="2">
        <f t="shared" si="490"/>
        <v>101836169.3350345</v>
      </c>
      <c r="E2187" s="7">
        <f t="shared" si="492"/>
        <v>6.4380432125086165E-5</v>
      </c>
      <c r="F2187">
        <f t="array" ref="F2187:K2187">rk(BETA_c,BETA_a,BETA_e,GAMMA,F2186,G2186,H2186,I2186,J2186,K2186,dt,STAGE)</f>
        <v>13625902.911303407</v>
      </c>
      <c r="G2187">
        <v>7.7118572617277409E-5</v>
      </c>
      <c r="H2187">
        <v>9399501.2761720344</v>
      </c>
      <c r="I2187">
        <v>7.6715898727770814E-4</v>
      </c>
      <c r="J2187">
        <v>2581919.4763832362</v>
      </c>
      <c r="K2187">
        <v>2.6254587126257818E-4</v>
      </c>
      <c r="L2187">
        <f t="shared" si="493"/>
        <v>2132521.0886194748</v>
      </c>
      <c r="M2187" cm="1">
        <f t="array" ref="M2187">NewI(BETA_c,F2187,C2187)</f>
        <v>4.4861328850530606E-6</v>
      </c>
      <c r="N2187">
        <f t="shared" si="494"/>
        <v>67100326.723060809</v>
      </c>
      <c r="O2187" cm="1">
        <f t="array" ref="O2187">NewI(BETA_a,H2187,C2187)</f>
        <v>4.4623334260739133E-5</v>
      </c>
      <c r="P2187">
        <f t="shared" si="495"/>
        <v>32603321.523354217</v>
      </c>
      <c r="Q2187" cm="1">
        <f t="array" ref="Q2187">NewI(BETA_e,J2187,C2187)</f>
        <v>1.5270964979293969E-5</v>
      </c>
      <c r="S2187" s="2">
        <f t="shared" si="499"/>
        <v>61685754.20191627</v>
      </c>
      <c r="T2187" s="7">
        <f t="shared" si="500"/>
        <v>76036.71900028392</v>
      </c>
      <c r="U2187" s="2">
        <f t="shared" si="501"/>
        <v>65681702.079083443</v>
      </c>
      <c r="V2187">
        <f t="array" ref="V2187:AA2187">rk((1-'Parameters-x'!B2192)*BETA_c,(1-'Parameters-x'!B2192)*BETA_a,(1-'Parameters-x'!B2192)*BETA_e,GAMMA,V2186,W2186,X2186,Y2186,Z2186,AA2186,dt,STAGE)</f>
        <v>14896206.351621706</v>
      </c>
      <c r="W2187">
        <v>1536.0333224934063</v>
      </c>
      <c r="X2187">
        <v>33985172.798852004</v>
      </c>
      <c r="Y2187">
        <v>50688.296035818188</v>
      </c>
      <c r="Z2187">
        <v>12804375.051442556</v>
      </c>
      <c r="AA2187">
        <v>23812.389641972317</v>
      </c>
      <c r="AB2187">
        <f t="shared" si="496"/>
        <v>860681.61505580053</v>
      </c>
      <c r="AC2187" cm="1">
        <f t="array" ref="AC2187">NewI((1-'Parameters-x'!B2193)*BETA_c,V2187,T2187)</f>
        <v>202.15235175081074</v>
      </c>
      <c r="AD2187">
        <f t="shared" si="497"/>
        <v>42463966.905112177</v>
      </c>
      <c r="AE2187" cm="1">
        <f t="array" ref="AE2187">NewI((1-'Parameters-x'!B2193)*BETA_a,X2187,T2187)</f>
        <v>6650.3264376535335</v>
      </c>
      <c r="AF2187">
        <f t="shared" si="498"/>
        <v>22357053.55891547</v>
      </c>
      <c r="AG2187" cm="1">
        <f t="array" ref="AG2187">NewI((1-'Parameters-x'!B2193)*BETA_e,Z2187,T2187)</f>
        <v>3121.6086016509994</v>
      </c>
    </row>
    <row r="2188" spans="1:33" x14ac:dyDescent="0.45">
      <c r="A2188">
        <f t="shared" si="491"/>
        <v>218.39999999999188</v>
      </c>
      <c r="B2188" s="2">
        <f t="shared" si="488"/>
        <v>25607323.663852282</v>
      </c>
      <c r="C2188" s="7">
        <f t="shared" si="489"/>
        <v>1.0903268247606447E-3</v>
      </c>
      <c r="D2188" s="2">
        <f t="shared" si="490"/>
        <v>101836169.33505738</v>
      </c>
      <c r="E2188" s="7">
        <f t="shared" si="492"/>
        <v>6.3420876500795473E-5</v>
      </c>
      <c r="F2188">
        <f t="array" ref="F2188:K2188">rk(BETA_c,BETA_a,BETA_e,GAMMA,F2187,G2187,H2187,I2187,J2187,K2187,dt,STAGE)</f>
        <v>13625902.91130296</v>
      </c>
      <c r="G2188">
        <v>7.5969200034370284E-5</v>
      </c>
      <c r="H2188">
        <v>9399501.2761676051</v>
      </c>
      <c r="I2188">
        <v>7.5572490733342415E-4</v>
      </c>
      <c r="J2188">
        <v>2581919.4763817205</v>
      </c>
      <c r="K2188">
        <v>2.5863271739285027E-4</v>
      </c>
      <c r="L2188">
        <f t="shared" si="493"/>
        <v>2132521.0886210711</v>
      </c>
      <c r="M2188" cm="1">
        <f t="array" ref="M2188">NewI(BETA_c,F2188,C2188)</f>
        <v>4.4192694935076213E-6</v>
      </c>
      <c r="N2188">
        <f t="shared" si="494"/>
        <v>67100326.723076671</v>
      </c>
      <c r="O2188" cm="1">
        <f t="array" ref="O2188">NewI(BETA_a,H2188,C2188)</f>
        <v>4.3958247526289892E-5</v>
      </c>
      <c r="P2188">
        <f t="shared" si="495"/>
        <v>32603321.523359649</v>
      </c>
      <c r="Q2188" cm="1">
        <f t="array" ref="Q2188">NewI(BETA_e,J2188,C2188)</f>
        <v>1.5043359480997956E-5</v>
      </c>
      <c r="S2188" s="2">
        <f t="shared" si="499"/>
        <v>61684760.641529515</v>
      </c>
      <c r="T2188" s="7">
        <f t="shared" si="500"/>
        <v>75452.276807591814</v>
      </c>
      <c r="U2188" s="2">
        <f t="shared" si="501"/>
        <v>65683280.081662893</v>
      </c>
      <c r="V2188">
        <f t="array" ref="V2188:AA2188">rk((1-'Parameters-x'!B2193)*BETA_c,(1-'Parameters-x'!B2193)*BETA_a,(1-'Parameters-x'!B2193)*BETA_e,GAMMA,V2187,W2187,X2187,Y2187,Z2187,AA2187,dt,STAGE)</f>
        <v>14896186.214189935</v>
      </c>
      <c r="W2188">
        <v>1524.2925149738066</v>
      </c>
      <c r="X2188">
        <v>33984510.33176215</v>
      </c>
      <c r="Y2188">
        <v>50298.819198923164</v>
      </c>
      <c r="Z2188">
        <v>12804064.095577436</v>
      </c>
      <c r="AA2188">
        <v>23629.165093694843</v>
      </c>
      <c r="AB2188">
        <f t="shared" si="496"/>
        <v>860713.49329509074</v>
      </c>
      <c r="AC2188" cm="1">
        <f t="array" ref="AC2188">NewI((1-'Parameters-x'!B2194)*BETA_c,V2188,T2188)</f>
        <v>200.59827386796476</v>
      </c>
      <c r="AD2188">
        <f t="shared" si="497"/>
        <v>42465018.849038929</v>
      </c>
      <c r="AE2188" cm="1">
        <f t="array" ref="AE2188">NewI((1-'Parameters-x'!B2194)*BETA_a,X2188,T2188)</f>
        <v>6599.0812948920393</v>
      </c>
      <c r="AF2188">
        <f t="shared" si="498"/>
        <v>22357547.739328872</v>
      </c>
      <c r="AG2188" cm="1">
        <f t="array" ref="AG2188">NewI((1-'Parameters-x'!B2194)*BETA_e,Z2188,T2188)</f>
        <v>3097.539707886664</v>
      </c>
    </row>
    <row r="2189" spans="1:33" x14ac:dyDescent="0.45">
      <c r="A2189">
        <f t="shared" si="491"/>
        <v>218.49999999999187</v>
      </c>
      <c r="B2189" s="2">
        <f t="shared" ref="B2189:B2204" si="502">F2189+H2189+J2189</f>
        <v>25607323.663845994</v>
      </c>
      <c r="C2189" s="7">
        <f t="shared" ref="C2189:C2204" si="503">G2189+I2189+K2189</f>
        <v>1.0740760913864234E-3</v>
      </c>
      <c r="D2189" s="2">
        <f t="shared" ref="D2189:D2204" si="504">L2189+N2189+P2189</f>
        <v>101836169.33507992</v>
      </c>
      <c r="E2189" s="7">
        <f t="shared" si="492"/>
        <v>6.247562253565386E-5</v>
      </c>
      <c r="F2189">
        <f t="array" ref="F2189:K2189">rk(BETA_c,BETA_a,BETA_e,GAMMA,F2188,G2188,H2188,I2188,J2188,K2188,dt,STAGE)</f>
        <v>13625902.911302522</v>
      </c>
      <c r="G2189">
        <v>7.48369574433196E-5</v>
      </c>
      <c r="H2189">
        <v>9399501.2761632428</v>
      </c>
      <c r="I2189">
        <v>7.444612459565884E-4</v>
      </c>
      <c r="J2189">
        <v>2581919.4763802276</v>
      </c>
      <c r="K2189">
        <v>2.5477788798651546E-4</v>
      </c>
      <c r="L2189">
        <f t="shared" si="493"/>
        <v>2132521.0886226413</v>
      </c>
      <c r="M2189" cm="1">
        <f t="array" ref="M2189">NewI(BETA_c,F2189,C2189)</f>
        <v>4.3534026647576812E-6</v>
      </c>
      <c r="N2189">
        <f t="shared" si="494"/>
        <v>67100326.723092295</v>
      </c>
      <c r="O2189" cm="1">
        <f t="array" ref="O2189">NewI(BETA_a,H2189,C2189)</f>
        <v>4.3303073550976116E-5</v>
      </c>
      <c r="P2189">
        <f t="shared" si="495"/>
        <v>32603321.523364995</v>
      </c>
      <c r="Q2189" cm="1">
        <f t="array" ref="Q2189">NewI(BETA_e,J2189,C2189)</f>
        <v>1.4819146319920064E-5</v>
      </c>
      <c r="S2189" s="2">
        <f t="shared" si="499"/>
        <v>61683774.738350503</v>
      </c>
      <c r="T2189" s="7">
        <f t="shared" si="500"/>
        <v>74872.306643467018</v>
      </c>
      <c r="U2189" s="2">
        <f t="shared" si="501"/>
        <v>65684845.955006033</v>
      </c>
      <c r="V2189">
        <f t="array" ref="V2189:AA2189">rk((1-'Parameters-x'!B2194)*BETA_c,(1-'Parameters-x'!B2194)*BETA_a,(1-'Parameters-x'!B2194)*BETA_e,GAMMA,V2188,W2188,X2188,Y2188,Z2188,AA2188,dt,STAGE)</f>
        <v>14896166.231570413</v>
      </c>
      <c r="W2189">
        <v>1512.6405685740765</v>
      </c>
      <c r="X2189">
        <v>33983852.969456628</v>
      </c>
      <c r="Y2189">
        <v>49912.320615690827</v>
      </c>
      <c r="Z2189">
        <v>12803755.53732346</v>
      </c>
      <c r="AA2189">
        <v>23447.345459202115</v>
      </c>
      <c r="AB2189">
        <f t="shared" si="496"/>
        <v>860745.12786101259</v>
      </c>
      <c r="AC2189" cm="1">
        <f t="array" ref="AC2189">NewI((1-'Parameters-x'!B2195)*BETA_c,V2189,T2189)</f>
        <v>199.05609162438662</v>
      </c>
      <c r="AD2189">
        <f t="shared" si="497"/>
        <v>42466062.709927678</v>
      </c>
      <c r="AE2189" cm="1">
        <f t="array" ref="AE2189">NewI((1-'Parameters-x'!B2195)*BETA_a,X2189,T2189)</f>
        <v>6548.230246049794</v>
      </c>
      <c r="AF2189">
        <f t="shared" si="498"/>
        <v>22358038.11721734</v>
      </c>
      <c r="AG2189" cm="1">
        <f t="array" ref="AG2189">NewI((1-'Parameters-x'!B2195)*BETA_e,Z2189,T2189)</f>
        <v>3073.6561406442052</v>
      </c>
    </row>
    <row r="2190" spans="1:33" x14ac:dyDescent="0.45">
      <c r="A2190">
        <f t="shared" si="491"/>
        <v>218.59999999999187</v>
      </c>
      <c r="B2190" s="2">
        <f t="shared" si="502"/>
        <v>25607323.663839795</v>
      </c>
      <c r="C2190" s="7">
        <f t="shared" si="503"/>
        <v>1.0580675664300819E-3</v>
      </c>
      <c r="D2190" s="2">
        <f t="shared" si="504"/>
        <v>101836169.33510214</v>
      </c>
      <c r="E2190" s="7">
        <f t="shared" si="492"/>
        <v>6.1544457071143784E-5</v>
      </c>
      <c r="F2190">
        <f t="array" ref="F2190:K2190">rk(BETA_c,BETA_a,BETA_e,GAMMA,F2189,G2189,H2189,I2189,J2189,K2189,dt,STAGE)</f>
        <v>13625902.911302092</v>
      </c>
      <c r="G2190">
        <v>7.3721589547054046E-5</v>
      </c>
      <c r="H2190">
        <v>9399501.2761589456</v>
      </c>
      <c r="I2190">
        <v>7.3336546315505905E-4</v>
      </c>
      <c r="J2190">
        <v>2581919.476378757</v>
      </c>
      <c r="K2190">
        <v>2.5098051372796879E-4</v>
      </c>
      <c r="L2190">
        <f t="shared" si="493"/>
        <v>2132521.0886241868</v>
      </c>
      <c r="M2190" cm="1">
        <f t="array" ref="M2190">NewI(BETA_c,F2190,C2190)</f>
        <v>4.2885175455721641E-6</v>
      </c>
      <c r="N2190">
        <f t="shared" si="494"/>
        <v>67100326.723107688</v>
      </c>
      <c r="O2190" cm="1">
        <f t="array" ref="O2190">NewI(BETA_a,H2190,C2190)</f>
        <v>4.2657664590468272E-5</v>
      </c>
      <c r="P2190">
        <f t="shared" si="495"/>
        <v>32603321.523370262</v>
      </c>
      <c r="Q2190" cm="1">
        <f t="array" ref="Q2190">NewI(BETA_e,J2190,C2190)</f>
        <v>1.4598274935103345E-5</v>
      </c>
      <c r="S2190" s="2">
        <f t="shared" si="499"/>
        <v>61682796.433474481</v>
      </c>
      <c r="T2190" s="7">
        <f t="shared" si="500"/>
        <v>74296.774599028096</v>
      </c>
      <c r="U2190" s="2">
        <f t="shared" si="501"/>
        <v>65686399.791926488</v>
      </c>
      <c r="V2190">
        <f t="array" ref="V2190:AA2190">rk((1-'Parameters-x'!B2195)*BETA_c,(1-'Parameters-x'!B2195)*BETA_a,(1-'Parameters-x'!B2195)*BETA_e,GAMMA,V2189,W2189,X2189,Y2189,Z2189,AA2189,dt,STAGE)</f>
        <v>14896146.402578099</v>
      </c>
      <c r="W2190">
        <v>1501.0768239425138</v>
      </c>
      <c r="X2190">
        <v>33983200.672677159</v>
      </c>
      <c r="Y2190">
        <v>49528.777732662071</v>
      </c>
      <c r="Z2190">
        <v>12803449.358219219</v>
      </c>
      <c r="AA2190">
        <v>23266.920042423513</v>
      </c>
      <c r="AB2190">
        <f t="shared" si="496"/>
        <v>860776.52059795882</v>
      </c>
      <c r="AC2190" cm="1">
        <f t="array" ref="AC2190">NewI((1-'Parameters-x'!B2196)*BETA_c,V2190,T2190)</f>
        <v>197.52571475814725</v>
      </c>
      <c r="AD2190">
        <f t="shared" si="497"/>
        <v>42467098.549590178</v>
      </c>
      <c r="AE2190" cm="1">
        <f t="array" ref="AE2190">NewI((1-'Parameters-x'!B2196)*BETA_a,X2190,T2190)</f>
        <v>6497.7702724982109</v>
      </c>
      <c r="AF2190">
        <f t="shared" si="498"/>
        <v>22358524.721738357</v>
      </c>
      <c r="AG2190" cm="1">
        <f t="array" ref="AG2190">NewI((1-'Parameters-x'!B2196)*BETA_e,Z2190,T2190)</f>
        <v>3049.9564768845839</v>
      </c>
    </row>
    <row r="2191" spans="1:33" x14ac:dyDescent="0.45">
      <c r="A2191">
        <f t="shared" si="491"/>
        <v>218.69999999999186</v>
      </c>
      <c r="B2191" s="2">
        <f t="shared" si="502"/>
        <v>25607323.663833685</v>
      </c>
      <c r="C2191" s="7">
        <f t="shared" si="503"/>
        <v>1.0422976399057601E-3</v>
      </c>
      <c r="D2191" s="2">
        <f t="shared" si="504"/>
        <v>101836169.33512402</v>
      </c>
      <c r="E2191" s="7">
        <f t="shared" si="492"/>
        <v>6.0627170125760356E-5</v>
      </c>
      <c r="F2191">
        <f t="array" ref="F2191:K2191">rk(BETA_c,BETA_a,BETA_e,GAMMA,F2190,G2190,H2190,I2190,J2190,K2190,dt,STAGE)</f>
        <v>13625902.911301667</v>
      </c>
      <c r="G2191">
        <v>7.2622844853233038E-5</v>
      </c>
      <c r="H2191">
        <v>9399501.27615471</v>
      </c>
      <c r="I2191">
        <v>7.2243505679381011E-4</v>
      </c>
      <c r="J2191">
        <v>2581919.4763773084</v>
      </c>
      <c r="K2191">
        <v>2.4723973825871708E-4</v>
      </c>
      <c r="L2191">
        <f t="shared" si="493"/>
        <v>2132521.0886257105</v>
      </c>
      <c r="M2191" cm="1">
        <f t="array" ref="M2191">NewI(BETA_c,F2191,C2191)</f>
        <v>4.2245995040993884E-6</v>
      </c>
      <c r="N2191">
        <f t="shared" si="494"/>
        <v>67100326.72312285</v>
      </c>
      <c r="O2191" cm="1">
        <f t="array" ref="O2191">NewI(BETA_a,H2191,C2191)</f>
        <v>4.2021875102486328E-5</v>
      </c>
      <c r="P2191">
        <f t="shared" si="495"/>
        <v>32603321.523375452</v>
      </c>
      <c r="Q2191" cm="1">
        <f t="array" ref="Q2191">NewI(BETA_e,J2191,C2191)</f>
        <v>1.4380695519174639E-5</v>
      </c>
      <c r="S2191" s="2">
        <f t="shared" si="499"/>
        <v>61681825.668448202</v>
      </c>
      <c r="T2191" s="7">
        <f t="shared" si="500"/>
        <v>73725.647017729847</v>
      </c>
      <c r="U2191" s="2">
        <f t="shared" si="501"/>
        <v>65687941.684534058</v>
      </c>
      <c r="V2191">
        <f t="array" ref="V2191:AA2191">rk((1-'Parameters-x'!B2196)*BETA_c,(1-'Parameters-x'!B2196)*BETA_a,(1-'Parameters-x'!B2196)*BETA_e,GAMMA,V2190,W2190,X2190,Y2190,Z2190,AA2190,dt,STAGE)</f>
        <v>14896126.726036938</v>
      </c>
      <c r="W2191">
        <v>1489.6006264224329</v>
      </c>
      <c r="X2191">
        <v>33982553.4024662</v>
      </c>
      <c r="Y2191">
        <v>49148.16816378096</v>
      </c>
      <c r="Z2191">
        <v>12803145.539945068</v>
      </c>
      <c r="AA2191">
        <v>23087.878227526446</v>
      </c>
      <c r="AB2191">
        <f t="shared" si="496"/>
        <v>860807.67333663965</v>
      </c>
      <c r="AC2191" cm="1">
        <f t="array" ref="AC2191">NewI((1-'Parameters-x'!B2197)*BETA_c,V2191,T2191)</f>
        <v>196.00705367999797</v>
      </c>
      <c r="AD2191">
        <f t="shared" si="497"/>
        <v>42468126.429370016</v>
      </c>
      <c r="AE2191" cm="1">
        <f t="array" ref="AE2191">NewI((1-'Parameters-x'!B2197)*BETA_a,X2191,T2191)</f>
        <v>6447.6983785431194</v>
      </c>
      <c r="AF2191">
        <f t="shared" si="498"/>
        <v>22359007.581827406</v>
      </c>
      <c r="AG2191" cm="1">
        <f t="array" ref="AG2191">NewI((1-'Parameters-x'!B2197)*BETA_e,Z2191,T2191)</f>
        <v>3026.4393044342714</v>
      </c>
    </row>
    <row r="2192" spans="1:33" x14ac:dyDescent="0.45">
      <c r="A2192">
        <f t="shared" si="491"/>
        <v>218.79999999999185</v>
      </c>
      <c r="B2192" s="2">
        <f t="shared" si="502"/>
        <v>25607323.663827669</v>
      </c>
      <c r="C2192" s="7">
        <f t="shared" si="503"/>
        <v>1.0267627556324913E-3</v>
      </c>
      <c r="D2192" s="2">
        <f t="shared" si="504"/>
        <v>101836169.33514558</v>
      </c>
      <c r="E2192" s="7">
        <f t="shared" si="492"/>
        <v>5.97235548476599E-5</v>
      </c>
      <c r="F2192">
        <f t="array" ref="F2192:K2192">rk(BETA_c,BETA_a,BETA_e,GAMMA,F2191,G2191,H2191,I2191,J2191,K2191,dt,STAGE)</f>
        <v>13625902.911301248</v>
      </c>
      <c r="G2192">
        <v>7.1540475617546211E-5</v>
      </c>
      <c r="H2192">
        <v>9399501.2761505414</v>
      </c>
      <c r="I2192">
        <v>7.1166756203069382E-4</v>
      </c>
      <c r="J2192">
        <v>2581919.4763758807</v>
      </c>
      <c r="K2192">
        <v>2.4355471798425134E-4</v>
      </c>
      <c r="L2192">
        <f t="shared" si="493"/>
        <v>2132521.0886272117</v>
      </c>
      <c r="M2192" cm="1">
        <f t="array" ref="M2192">NewI(BETA_c,F2192,C2192)</f>
        <v>4.1616341265675345E-6</v>
      </c>
      <c r="N2192">
        <f t="shared" si="494"/>
        <v>67100326.723137796</v>
      </c>
      <c r="O2192" cm="1">
        <f t="array" ref="O2192">NewI(BETA_a,H2192,C2192)</f>
        <v>4.1395561713979535E-5</v>
      </c>
      <c r="P2192">
        <f t="shared" si="495"/>
        <v>32603321.523380563</v>
      </c>
      <c r="Q2192" cm="1">
        <f t="array" ref="Q2192">NewI(BETA_e,J2192,C2192)</f>
        <v>1.4166359007112829E-5</v>
      </c>
      <c r="S2192" s="2">
        <f t="shared" si="499"/>
        <v>61680862.385266453</v>
      </c>
      <c r="T2192" s="7">
        <f t="shared" si="500"/>
        <v>73158.89049355936</v>
      </c>
      <c r="U2192" s="2">
        <f t="shared" si="501"/>
        <v>65689471.72423999</v>
      </c>
      <c r="V2192">
        <f t="array" ref="V2192:AA2192">rk((1-'Parameters-x'!B2197)*BETA_c,(1-'Parameters-x'!B2197)*BETA_a,(1-'Parameters-x'!B2197)*BETA_e,GAMMA,V2191,W2191,X2191,Y2191,Z2191,AA2191,dt,STAGE)</f>
        <v>14896107.200779801</v>
      </c>
      <c r="W2192">
        <v>1478.211326021695</v>
      </c>
      <c r="X2192">
        <v>33981911.120164618</v>
      </c>
      <c r="Y2192">
        <v>48770.469689204416</v>
      </c>
      <c r="Z2192">
        <v>12802844.064322032</v>
      </c>
      <c r="AA2192">
        <v>22910.209478333254</v>
      </c>
      <c r="AB2192">
        <f t="shared" si="496"/>
        <v>860838.58789417706</v>
      </c>
      <c r="AC2192" cm="1">
        <f t="array" ref="AC2192">NewI((1-'Parameters-x'!B2198)*BETA_c,V2192,T2192)</f>
        <v>194.50001946854613</v>
      </c>
      <c r="AD2192">
        <f t="shared" si="497"/>
        <v>42469146.410146177</v>
      </c>
      <c r="AE2192" cm="1">
        <f t="array" ref="AE2192">NewI((1-'Parameters-x'!B2198)*BETA_a,X2192,T2192)</f>
        <v>6398.0115912534066</v>
      </c>
      <c r="AF2192">
        <f t="shared" si="498"/>
        <v>22359486.726199634</v>
      </c>
      <c r="AG2192" cm="1">
        <f t="array" ref="AG2192">NewI((1-'Parameters-x'!B2198)*BETA_e,Z2192,T2192)</f>
        <v>3003.1032219032422</v>
      </c>
    </row>
    <row r="2193" spans="1:33" x14ac:dyDescent="0.45">
      <c r="A2193">
        <f t="shared" si="491"/>
        <v>218.89999999999185</v>
      </c>
      <c r="B2193" s="2">
        <f t="shared" si="502"/>
        <v>25607323.663821742</v>
      </c>
      <c r="C2193" s="7">
        <f t="shared" si="503"/>
        <v>1.011459410432268E-3</v>
      </c>
      <c r="D2193" s="2">
        <f t="shared" si="504"/>
        <v>101836169.3351668</v>
      </c>
      <c r="E2193" s="7">
        <f t="shared" si="492"/>
        <v>5.8833407468013829E-5</v>
      </c>
      <c r="F2193">
        <f t="array" ref="F2193:K2193">rk(BETA_c,BETA_a,BETA_e,GAMMA,F2192,G2192,H2192,I2192,J2192,K2192,dt,STAGE)</f>
        <v>13625902.911300834</v>
      </c>
      <c r="G2193">
        <v>7.0474237787857726E-5</v>
      </c>
      <c r="H2193">
        <v>9399501.2761464342</v>
      </c>
      <c r="I2193">
        <v>7.0106055076061245E-4</v>
      </c>
      <c r="J2193">
        <v>2581919.4763744748</v>
      </c>
      <c r="K2193">
        <v>2.3992462188379774E-4</v>
      </c>
      <c r="L2193">
        <f t="shared" si="493"/>
        <v>2132521.0886286916</v>
      </c>
      <c r="M2193" cm="1">
        <f t="array" ref="M2193">NewI(BETA_c,F2193,C2193)</f>
        <v>4.0996072140342792E-6</v>
      </c>
      <c r="N2193">
        <f t="shared" si="494"/>
        <v>67100326.723152503</v>
      </c>
      <c r="O2193" cm="1">
        <f t="array" ref="O2193">NewI(BETA_a,H2193,C2193)</f>
        <v>4.0778583188795068E-5</v>
      </c>
      <c r="P2193">
        <f t="shared" si="495"/>
        <v>32603321.523385603</v>
      </c>
      <c r="Q2193" cm="1">
        <f t="array" ref="Q2193">NewI(BETA_e,J2193,C2193)</f>
        <v>1.3955217065184484E-5</v>
      </c>
      <c r="S2193" s="2">
        <f t="shared" si="499"/>
        <v>61679906.526368625</v>
      </c>
      <c r="T2193" s="7">
        <f t="shared" si="500"/>
        <v>72596.471869244066</v>
      </c>
      <c r="U2193" s="2">
        <f t="shared" si="501"/>
        <v>65690990.001762122</v>
      </c>
      <c r="V2193">
        <f t="array" ref="V2193:AA2193">rk((1-'Parameters-x'!B2198)*BETA_c,(1-'Parameters-x'!B2198)*BETA_a,(1-'Parameters-x'!B2198)*BETA_e,GAMMA,V2192,W2192,X2192,Y2192,Z2192,AA2192,dt,STAGE)</f>
        <v>14896087.825648423</v>
      </c>
      <c r="W2193">
        <v>1466.9082773823923</v>
      </c>
      <c r="X2193">
        <v>33981273.787409462</v>
      </c>
      <c r="Y2193">
        <v>48395.660254119619</v>
      </c>
      <c r="Z2193">
        <v>12802544.913310742</v>
      </c>
      <c r="AA2193">
        <v>22733.903337742064</v>
      </c>
      <c r="AB2193">
        <f t="shared" si="496"/>
        <v>860869.26607419434</v>
      </c>
      <c r="AC2193" cm="1">
        <f t="array" ref="AC2193">NewI((1-'Parameters-x'!B2199)*BETA_c,V2193,T2193)</f>
        <v>193.004523865463</v>
      </c>
      <c r="AD2193">
        <f t="shared" si="497"/>
        <v>42470158.552336417</v>
      </c>
      <c r="AE2193" cm="1">
        <f t="array" ref="AE2193">NewI((1-'Parameters-x'!B2199)*BETA_a,X2193,T2193)</f>
        <v>6348.7069602909505</v>
      </c>
      <c r="AF2193">
        <f t="shared" si="498"/>
        <v>22359962.183351513</v>
      </c>
      <c r="AG2193" cm="1">
        <f t="array" ref="AG2193">NewI((1-'Parameters-x'!B2199)*BETA_e,Z2193,T2193)</f>
        <v>2979.9468386035855</v>
      </c>
    </row>
    <row r="2194" spans="1:33" x14ac:dyDescent="0.45">
      <c r="A2194">
        <f t="shared" si="491"/>
        <v>218.99999999999184</v>
      </c>
      <c r="B2194" s="2">
        <f t="shared" si="502"/>
        <v>25607323.663815908</v>
      </c>
      <c r="C2194" s="7">
        <f t="shared" si="503"/>
        <v>9.9638415334006147E-4</v>
      </c>
      <c r="D2194" s="2">
        <f t="shared" si="504"/>
        <v>101836169.33518772</v>
      </c>
      <c r="E2194" s="7">
        <f t="shared" si="492"/>
        <v>5.7956527255058107E-5</v>
      </c>
      <c r="F2194">
        <f t="array" ref="F2194:K2194">rk(BETA_c,BETA_a,BETA_e,GAMMA,F2193,G2193,H2193,I2193,J2193,K2193,dt,STAGE)</f>
        <v>13625902.911300426</v>
      </c>
      <c r="G2194">
        <v>6.9423890949183153E-5</v>
      </c>
      <c r="H2194">
        <v>9399501.2761423886</v>
      </c>
      <c r="I2194">
        <v>6.9061163106797407E-4</v>
      </c>
      <c r="J2194">
        <v>2581919.4763730899</v>
      </c>
      <c r="K2194">
        <v>2.3634863132290429E-4</v>
      </c>
      <c r="L2194">
        <f t="shared" si="493"/>
        <v>2132521.0886301496</v>
      </c>
      <c r="M2194" cm="1">
        <f t="array" ref="M2194">NewI(BETA_c,F2194,C2194)</f>
        <v>4.038504779184876E-6</v>
      </c>
      <c r="N2194">
        <f t="shared" si="494"/>
        <v>67100326.723167002</v>
      </c>
      <c r="O2194" cm="1">
        <f t="array" ref="O2194">NewI(BETA_a,H2194,C2194)</f>
        <v>4.0170800395828835E-5</v>
      </c>
      <c r="P2194">
        <f t="shared" si="495"/>
        <v>32603321.523390561</v>
      </c>
      <c r="Q2194" cm="1">
        <f t="array" ref="Q2194">NewI(BETA_e,J2194,C2194)</f>
        <v>1.3747222080044395E-5</v>
      </c>
      <c r="S2194" s="2">
        <f t="shared" si="499"/>
        <v>61678958.03463538</v>
      </c>
      <c r="T2194" s="7">
        <f t="shared" si="500"/>
        <v>72038.358234471147</v>
      </c>
      <c r="U2194" s="2">
        <f t="shared" si="501"/>
        <v>65692496.607130155</v>
      </c>
      <c r="V2194">
        <f t="array" ref="V2194:AA2194">rk((1-'Parameters-x'!B2199)*BETA_c,(1-'Parameters-x'!B2199)*BETA_a,(1-'Parameters-x'!B2199)*BETA_e,GAMMA,V2193,W2193,X2193,Y2193,Z2193,AA2193,dt,STAGE)</f>
        <v>14896068.59949333</v>
      </c>
      <c r="W2194">
        <v>1455.6908397506838</v>
      </c>
      <c r="X2194">
        <v>33980641.366131678</v>
      </c>
      <c r="Y2194">
        <v>48023.717967568948</v>
      </c>
      <c r="Z2194">
        <v>12802248.069010368</v>
      </c>
      <c r="AA2194">
        <v>22558.94942715151</v>
      </c>
      <c r="AB2194">
        <f t="shared" si="496"/>
        <v>860899.70966691896</v>
      </c>
      <c r="AC2194" cm="1">
        <f t="array" ref="AC2194">NewI((1-'Parameters-x'!B2200)*BETA_c,V2194,T2194)</f>
        <v>191.52047927072243</v>
      </c>
      <c r="AD2194">
        <f t="shared" si="497"/>
        <v>42471162.915900752</v>
      </c>
      <c r="AE2194" cm="1">
        <f t="array" ref="AE2194">NewI((1-'Parameters-x'!B2200)*BETA_a,X2194,T2194)</f>
        <v>6299.7815577417223</v>
      </c>
      <c r="AF2194">
        <f t="shared" si="498"/>
        <v>22360433.98156248</v>
      </c>
      <c r="AG2194" cm="1">
        <f t="array" ref="AG2194">NewI((1-'Parameters-x'!B2200)*BETA_e,Z2194,T2194)</f>
        <v>2956.9687744686994</v>
      </c>
    </row>
    <row r="2195" spans="1:33" x14ac:dyDescent="0.45">
      <c r="A2195">
        <f t="shared" si="491"/>
        <v>219.09999999999184</v>
      </c>
      <c r="B2195" s="2">
        <f t="shared" si="502"/>
        <v>25607323.663810153</v>
      </c>
      <c r="C2195" s="7">
        <f t="shared" si="503"/>
        <v>9.815335848256169E-4</v>
      </c>
      <c r="D2195" s="2">
        <f t="shared" si="504"/>
        <v>101836169.33520831</v>
      </c>
      <c r="E2195" s="7">
        <f t="shared" si="492"/>
        <v>5.709271646882741E-5</v>
      </c>
      <c r="F2195">
        <f t="array" ref="F2195:K2195">rk(BETA_c,BETA_a,BETA_e,GAMMA,F2194,G2194,H2194,I2194,J2194,K2194,dt,STAGE)</f>
        <v>13625902.911300024</v>
      </c>
      <c r="G2195">
        <v>6.8389198269486006E-5</v>
      </c>
      <c r="H2195">
        <v>9399501.2761384025</v>
      </c>
      <c r="I2195">
        <v>6.8031844668730971E-4</v>
      </c>
      <c r="J2195">
        <v>2581919.4763717251</v>
      </c>
      <c r="K2195">
        <v>2.328259398688211E-4</v>
      </c>
      <c r="L2195">
        <f t="shared" si="493"/>
        <v>2132521.0886315866</v>
      </c>
      <c r="M2195" cm="1">
        <f t="array" ref="M2195">NewI(BETA_c,F2195,C2195)</f>
        <v>3.9783130431779655E-6</v>
      </c>
      <c r="N2195">
        <f t="shared" si="494"/>
        <v>67100326.723181278</v>
      </c>
      <c r="O2195" cm="1">
        <f t="array" ref="O2195">NewI(BETA_a,H2195,C2195)</f>
        <v>3.9572076277650842E-5</v>
      </c>
      <c r="P2195">
        <f t="shared" si="495"/>
        <v>32603321.523395449</v>
      </c>
      <c r="Q2195" cm="1">
        <f t="array" ref="Q2195">NewI(BETA_e,J2195,C2195)</f>
        <v>1.3542327147998602E-5</v>
      </c>
      <c r="S2195" s="2">
        <f t="shared" si="499"/>
        <v>61678016.85338521</v>
      </c>
      <c r="T2195" s="7">
        <f t="shared" si="500"/>
        <v>71484.51692411871</v>
      </c>
      <c r="U2195" s="2">
        <f t="shared" si="501"/>
        <v>65693991.629690677</v>
      </c>
      <c r="V2195">
        <f t="array" ref="V2195:AA2195">rk((1-'Parameters-x'!B2200)*BETA_c,(1-'Parameters-x'!B2200)*BETA_a,(1-'Parameters-x'!B2200)*BETA_e,GAMMA,V2194,W2194,X2194,Y2194,Z2194,AA2194,dt,STAGE)</f>
        <v>14896049.52117377</v>
      </c>
      <c r="W2195">
        <v>1444.5583769467844</v>
      </c>
      <c r="X2195">
        <v>33980013.818553887</v>
      </c>
      <c r="Y2195">
        <v>47654.621101282515</v>
      </c>
      <c r="Z2195">
        <v>12801953.513657555</v>
      </c>
      <c r="AA2195">
        <v>22385.33744588941</v>
      </c>
      <c r="AB2195">
        <f t="shared" si="496"/>
        <v>860929.92044928356</v>
      </c>
      <c r="AC2195" cm="1">
        <f t="array" ref="AC2195">NewI((1-'Parameters-x'!B2201)*BETA_c,V2195,T2195)</f>
        <v>190.04779873787089</v>
      </c>
      <c r="AD2195">
        <f t="shared" si="497"/>
        <v>42472159.56034483</v>
      </c>
      <c r="AE2195" cm="1">
        <f t="array" ref="AE2195">NewI((1-'Parameters-x'!B2201)*BETA_a,X2195,T2195)</f>
        <v>6251.2324779481369</v>
      </c>
      <c r="AF2195">
        <f t="shared" si="498"/>
        <v>22360902.148896556</v>
      </c>
      <c r="AG2195" cm="1">
        <f t="array" ref="AG2195">NewI((1-'Parameters-x'!B2201)*BETA_e,Z2195,T2195)</f>
        <v>2934.1676599730877</v>
      </c>
    </row>
    <row r="2196" spans="1:33" x14ac:dyDescent="0.45">
      <c r="A2196">
        <f t="shared" si="491"/>
        <v>219.19999999999183</v>
      </c>
      <c r="B2196" s="2">
        <f t="shared" si="502"/>
        <v>25607323.663804479</v>
      </c>
      <c r="C2196" s="7">
        <f t="shared" si="503"/>
        <v>9.6690435602684362E-4</v>
      </c>
      <c r="D2196" s="2">
        <f t="shared" si="504"/>
        <v>101836169.33522861</v>
      </c>
      <c r="E2196" s="7">
        <f t="shared" si="492"/>
        <v>5.6241780316563933E-5</v>
      </c>
      <c r="F2196">
        <f t="array" ref="F2196:K2196">rk(BETA_c,BETA_a,BETA_e,GAMMA,F2195,G2195,H2195,I2195,J2195,K2195,dt,STAGE)</f>
        <v>13625902.911299627</v>
      </c>
      <c r="G2196">
        <v>6.7369926446282291E-5</v>
      </c>
      <c r="H2196">
        <v>9399501.2761344742</v>
      </c>
      <c r="I2196">
        <v>6.7017867647192894E-4</v>
      </c>
      <c r="J2196">
        <v>2581919.4763703812</v>
      </c>
      <c r="K2196">
        <v>2.2935575310863236E-4</v>
      </c>
      <c r="L2196">
        <f t="shared" si="493"/>
        <v>2132521.0886330027</v>
      </c>
      <c r="M2196" cm="1">
        <f t="array" ref="M2196">NewI(BETA_c,F2196,C2196)</f>
        <v>3.9190184325383852E-6</v>
      </c>
      <c r="N2196">
        <f t="shared" si="494"/>
        <v>67100326.723195344</v>
      </c>
      <c r="O2196" cm="1">
        <f t="array" ref="O2196">NewI(BETA_a,H2196,C2196)</f>
        <v>3.8982275819598146E-5</v>
      </c>
      <c r="P2196">
        <f t="shared" si="495"/>
        <v>32603321.523400266</v>
      </c>
      <c r="Q2196" cm="1">
        <f t="array" ref="Q2196">NewI(BETA_e,J2196,C2196)</f>
        <v>1.3340486064427403E-5</v>
      </c>
      <c r="S2196" s="2">
        <f t="shared" si="499"/>
        <v>61677082.926371224</v>
      </c>
      <c r="T2196" s="7">
        <f t="shared" si="500"/>
        <v>70934.915516498644</v>
      </c>
      <c r="U2196" s="2">
        <f t="shared" si="501"/>
        <v>65695475.15811228</v>
      </c>
      <c r="V2196">
        <f t="array" ref="V2196:AA2196">rk((1-'Parameters-x'!B2201)*BETA_c,(1-'Parameters-x'!B2201)*BETA_a,(1-'Parameters-x'!B2201)*BETA_e,GAMMA,V2195,W2195,X2195,Y2195,Z2195,AA2195,dt,STAGE)</f>
        <v>14896030.589557659</v>
      </c>
      <c r="W2196">
        <v>1433.5102573351037</v>
      </c>
      <c r="X2196">
        <v>33979391.10718818</v>
      </c>
      <c r="Y2196">
        <v>47288.348088518273</v>
      </c>
      <c r="Z2196">
        <v>12801661.22962538</v>
      </c>
      <c r="AA2196">
        <v>22213.057170645272</v>
      </c>
      <c r="AB2196">
        <f t="shared" si="496"/>
        <v>860959.90018500597</v>
      </c>
      <c r="AC2196" cm="1">
        <f t="array" ref="AC2196">NewI((1-'Parameters-x'!B2202)*BETA_c,V2196,T2196)</f>
        <v>188.5863959693294</v>
      </c>
      <c r="AD2196">
        <f t="shared" si="497"/>
        <v>42473148.544723302</v>
      </c>
      <c r="AE2196" cm="1">
        <f t="array" ref="AE2196">NewI((1-'Parameters-x'!B2202)*BETA_a,X2196,T2196)</f>
        <v>6203.0568373426167</v>
      </c>
      <c r="AF2196">
        <f t="shared" si="498"/>
        <v>22361366.713203974</v>
      </c>
      <c r="AG2196" cm="1">
        <f t="array" ref="AG2196">NewI((1-'Parameters-x'!B2202)*BETA_e,Z2196,T2196)</f>
        <v>2911.5421360527521</v>
      </c>
    </row>
    <row r="2197" spans="1:33" x14ac:dyDescent="0.45">
      <c r="A2197">
        <f t="shared" si="491"/>
        <v>219.29999999999183</v>
      </c>
      <c r="B2197" s="2">
        <f t="shared" si="502"/>
        <v>25607323.663798898</v>
      </c>
      <c r="C2197" s="7">
        <f t="shared" si="503"/>
        <v>9.5249316799463535E-4</v>
      </c>
      <c r="D2197" s="2">
        <f t="shared" si="504"/>
        <v>101836169.3352486</v>
      </c>
      <c r="E2197" s="7">
        <f t="shared" si="492"/>
        <v>5.5403526908790929E-5</v>
      </c>
      <c r="F2197">
        <f t="array" ref="F2197:K2197">rk(BETA_c,BETA_a,BETA_e,GAMMA,F2196,G2196,H2196,I2196,J2196,K2196,dt,STAGE)</f>
        <v>13625902.911299236</v>
      </c>
      <c r="G2197">
        <v>6.6365845654040601E-5</v>
      </c>
      <c r="H2197">
        <v>9399501.2761306055</v>
      </c>
      <c r="I2197">
        <v>6.6019003387049555E-4</v>
      </c>
      <c r="J2197">
        <v>2581919.4763690573</v>
      </c>
      <c r="K2197">
        <v>2.2593728847009924E-4</v>
      </c>
      <c r="L2197">
        <f t="shared" si="493"/>
        <v>2132521.0886343978</v>
      </c>
      <c r="M2197" cm="1">
        <f t="array" ref="M2197">NewI(BETA_c,F2197,C2197)</f>
        <v>3.8606075760963029E-6</v>
      </c>
      <c r="N2197">
        <f t="shared" si="494"/>
        <v>67100326.72320921</v>
      </c>
      <c r="O2197" cm="1">
        <f t="array" ref="O2197">NewI(BETA_a,H2197,C2197)</f>
        <v>3.8401266019328589E-5</v>
      </c>
      <c r="P2197">
        <f t="shared" si="495"/>
        <v>32603321.523405004</v>
      </c>
      <c r="Q2197" cm="1">
        <f t="array" ref="Q2197">NewI(BETA_e,J2197,C2197)</f>
        <v>1.314165331336604E-5</v>
      </c>
      <c r="S2197" s="2">
        <f t="shared" si="499"/>
        <v>61676156.197777703</v>
      </c>
      <c r="T2197" s="7">
        <f t="shared" si="500"/>
        <v>70389.521831610778</v>
      </c>
      <c r="U2197" s="2">
        <f t="shared" si="501"/>
        <v>65696947.280390687</v>
      </c>
      <c r="V2197">
        <f t="array" ref="V2197:AA2197">rk((1-'Parameters-x'!B2202)*BETA_c,(1-'Parameters-x'!B2202)*BETA_a,(1-'Parameters-x'!B2202)*BETA_e,GAMMA,V2196,W2196,X2196,Y2196,Z2196,AA2196,dt,STAGE)</f>
        <v>14896011.803521506</v>
      </c>
      <c r="W2197">
        <v>1422.5458537945412</v>
      </c>
      <c r="X2197">
        <v>33978773.19483389</v>
      </c>
      <c r="Y2197">
        <v>46924.877522909577</v>
      </c>
      <c r="Z2197">
        <v>12801371.199422307</v>
      </c>
      <c r="AA2197">
        <v>22042.09845490666</v>
      </c>
      <c r="AB2197">
        <f t="shared" si="496"/>
        <v>860989.65062469896</v>
      </c>
      <c r="AC2197" cm="1">
        <f t="array" ref="AC2197">NewI((1-'Parameters-x'!B2203)*BETA_c,V2197,T2197)</f>
        <v>187.13618531172557</v>
      </c>
      <c r="AD2197">
        <f t="shared" si="497"/>
        <v>42474129.927643202</v>
      </c>
      <c r="AE2197" cm="1">
        <f t="array" ref="AE2197">NewI((1-'Parameters-x'!B2203)*BETA_a,X2197,T2197)</f>
        <v>6155.2517742823393</v>
      </c>
      <c r="AF2197">
        <f t="shared" si="498"/>
        <v>22361827.702122785</v>
      </c>
      <c r="AG2197" cm="1">
        <f t="array" ref="AG2197">NewI((1-'Parameters-x'!B2203)*BETA_e,Z2197,T2197)</f>
        <v>2889.0908540261657</v>
      </c>
    </row>
    <row r="2198" spans="1:33" x14ac:dyDescent="0.45">
      <c r="A2198">
        <f t="shared" si="491"/>
        <v>219.39999999999182</v>
      </c>
      <c r="B2198" s="2">
        <f t="shared" si="502"/>
        <v>25607323.663793396</v>
      </c>
      <c r="C2198" s="7">
        <f t="shared" si="503"/>
        <v>9.3829677094894306E-4</v>
      </c>
      <c r="D2198" s="2">
        <f t="shared" si="504"/>
        <v>101836169.3352683</v>
      </c>
      <c r="E2198" s="7">
        <f t="shared" si="492"/>
        <v>5.4577767216040823E-5</v>
      </c>
      <c r="F2198">
        <f t="array" ref="F2198:K2198">rk(BETA_c,BETA_a,BETA_e,GAMMA,F2197,G2197,H2197,I2197,J2197,K2197,dt,STAGE)</f>
        <v>13625902.911298851</v>
      </c>
      <c r="G2198">
        <v>6.5376729492366069E-5</v>
      </c>
      <c r="H2198">
        <v>9399501.2761267945</v>
      </c>
      <c r="I2198">
        <v>6.5035026641140396E-4</v>
      </c>
      <c r="J2198">
        <v>2581919.476367753</v>
      </c>
      <c r="K2198">
        <v>2.2256977504517305E-4</v>
      </c>
      <c r="L2198">
        <f t="shared" si="493"/>
        <v>2132521.0886357729</v>
      </c>
      <c r="M2198" cm="1">
        <f t="array" ref="M2198">NewI(BETA_c,F2198,C2198)</f>
        <v>3.8030673019719622E-6</v>
      </c>
      <c r="N2198">
        <f t="shared" si="494"/>
        <v>67100326.723222852</v>
      </c>
      <c r="O2198" cm="1">
        <f t="array" ref="O2198">NewI(BETA_a,H2198,C2198)</f>
        <v>3.7828915856828193E-5</v>
      </c>
      <c r="P2198">
        <f t="shared" si="495"/>
        <v>32603321.523409676</v>
      </c>
      <c r="Q2198" cm="1">
        <f t="array" ref="Q2198">NewI(BETA_e,J2198,C2198)</f>
        <v>1.2945784057240666E-5</v>
      </c>
      <c r="S2198" s="2">
        <f t="shared" si="499"/>
        <v>61675236.612216972</v>
      </c>
      <c r="T2198" s="7">
        <f t="shared" si="500"/>
        <v>69848.303929408547</v>
      </c>
      <c r="U2198" s="2">
        <f t="shared" si="501"/>
        <v>65698408.083853617</v>
      </c>
      <c r="V2198">
        <f t="array" ref="V2198:AA2198">rk((1-'Parameters-x'!B2203)*BETA_c,(1-'Parameters-x'!B2203)*BETA_a,(1-'Parameters-x'!B2203)*BETA_e,GAMMA,V2197,W2197,X2197,Y2197,Z2197,AA2197,dt,STAGE)</f>
        <v>14895993.161950361</v>
      </c>
      <c r="W2198">
        <v>1411.6645436889291</v>
      </c>
      <c r="X2198">
        <v>33978160.044575453</v>
      </c>
      <c r="Y2198">
        <v>46564.188157320226</v>
      </c>
      <c r="Z2198">
        <v>12801083.405691152</v>
      </c>
      <c r="AA2198">
        <v>21872.451228399394</v>
      </c>
      <c r="AB2198">
        <f t="shared" si="496"/>
        <v>861019.17350595014</v>
      </c>
      <c r="AC2198" cm="1">
        <f t="array" ref="AC2198">NewI((1-'Parameters-x'!B2204)*BETA_c,V2198,T2198)</f>
        <v>185.69708175125692</v>
      </c>
      <c r="AD2198">
        <f t="shared" si="497"/>
        <v>42475103.767267227</v>
      </c>
      <c r="AE2198" cm="1">
        <f t="array" ref="AE2198">NewI((1-'Parameters-x'!B2204)*BETA_a,X2198,T2198)</f>
        <v>6107.8144488851949</v>
      </c>
      <c r="AF2198">
        <f t="shared" si="498"/>
        <v>22362285.143080447</v>
      </c>
      <c r="AG2198" cm="1">
        <f t="array" ref="AG2198">NewI((1-'Parameters-x'!B2204)*BETA_e,Z2198,T2198)</f>
        <v>2866.8124755158265</v>
      </c>
    </row>
    <row r="2199" spans="1:33" x14ac:dyDescent="0.45">
      <c r="A2199">
        <f t="shared" si="491"/>
        <v>219.49999999999181</v>
      </c>
      <c r="B2199" s="2">
        <f t="shared" si="502"/>
        <v>25607323.66378798</v>
      </c>
      <c r="C2199" s="7">
        <f t="shared" si="503"/>
        <v>9.2431196354593676E-4</v>
      </c>
      <c r="D2199" s="2">
        <f t="shared" si="504"/>
        <v>101836169.33528771</v>
      </c>
      <c r="E2199" s="7">
        <f t="shared" si="492"/>
        <v>5.3764315026228271E-5</v>
      </c>
      <c r="F2199">
        <f t="array" ref="F2199:K2199">rk(BETA_c,BETA_a,BETA_e,GAMMA,F2198,G2198,H2198,I2198,J2198,K2198,dt,STAGE)</f>
        <v>13625902.911298471</v>
      </c>
      <c r="G2199">
        <v>6.4402354934956573E-5</v>
      </c>
      <c r="H2199">
        <v>9399501.2761230413</v>
      </c>
      <c r="I2199">
        <v>6.4065715519484102E-4</v>
      </c>
      <c r="J2199">
        <v>2581919.4763664682</v>
      </c>
      <c r="K2199">
        <v>2.192524534161391E-4</v>
      </c>
      <c r="L2199">
        <f t="shared" si="493"/>
        <v>2132521.0886371271</v>
      </c>
      <c r="M2199" cm="1">
        <f t="array" ref="M2199">NewI(BETA_c,F2199,C2199)</f>
        <v>3.7463846346053696E-6</v>
      </c>
      <c r="N2199">
        <f t="shared" si="494"/>
        <v>67100326.7232363</v>
      </c>
      <c r="O2199" cm="1">
        <f t="array" ref="O2199">NewI(BETA_a,H2199,C2199)</f>
        <v>3.7265096264865616E-5</v>
      </c>
      <c r="P2199">
        <f t="shared" si="495"/>
        <v>32603321.52341428</v>
      </c>
      <c r="Q2199" cm="1">
        <f t="array" ref="Q2199">NewI(BETA_e,J2199,C2199)</f>
        <v>1.2752834126757289E-5</v>
      </c>
      <c r="S2199" s="2">
        <f t="shared" si="499"/>
        <v>61674324.114725962</v>
      </c>
      <c r="T2199" s="7">
        <f t="shared" si="500"/>
        <v>69311.230108076154</v>
      </c>
      <c r="U2199" s="2">
        <f t="shared" si="501"/>
        <v>65699857.655165955</v>
      </c>
      <c r="V2199">
        <f t="array" ref="V2199:AA2199">rk((1-'Parameters-x'!B2204)*BETA_c,(1-'Parameters-x'!B2204)*BETA_a,(1-'Parameters-x'!B2204)*BETA_e,GAMMA,V2198,W2198,X2198,Y2198,Z2198,AA2198,dt,STAGE)</f>
        <v>14895974.663737733</v>
      </c>
      <c r="W2199">
        <v>1400.8657088376297</v>
      </c>
      <c r="X2199">
        <v>33977551.619780183</v>
      </c>
      <c r="Y2199">
        <v>46206.258902706963</v>
      </c>
      <c r="Z2199">
        <v>12800797.831208054</v>
      </c>
      <c r="AA2199">
        <v>21704.105496531563</v>
      </c>
      <c r="AB2199">
        <f t="shared" si="496"/>
        <v>861048.47055342945</v>
      </c>
      <c r="AC2199" cm="1">
        <f t="array" ref="AC2199">NewI((1-'Parameters-x'!B2205)*BETA_c,V2199,T2199)</f>
        <v>184.26900090908487</v>
      </c>
      <c r="AD2199">
        <f t="shared" si="497"/>
        <v>42476070.121317111</v>
      </c>
      <c r="AE2199" cm="1">
        <f t="array" ref="AE2199">NewI((1-'Parameters-x'!B2205)*BETA_a,X2199,T2199)</f>
        <v>6060.7420428669157</v>
      </c>
      <c r="AF2199">
        <f t="shared" si="498"/>
        <v>22362739.063295413</v>
      </c>
      <c r="AG2199" cm="1">
        <f t="array" ref="AG2199">NewI((1-'Parameters-x'!B2205)*BETA_e,Z2199,T2199)</f>
        <v>2844.7056723703977</v>
      </c>
    </row>
    <row r="2200" spans="1:33" x14ac:dyDescent="0.45">
      <c r="A2200">
        <f t="shared" si="491"/>
        <v>219.59999999999181</v>
      </c>
      <c r="B2200" s="2">
        <f t="shared" si="502"/>
        <v>25607323.663782641</v>
      </c>
      <c r="C2200" s="7">
        <f t="shared" si="503"/>
        <v>9.1053559215609008E-4</v>
      </c>
      <c r="D2200" s="2">
        <f t="shared" si="504"/>
        <v>101836169.33530682</v>
      </c>
      <c r="E2200" s="7">
        <f t="shared" si="492"/>
        <v>5.2962986902658708E-5</v>
      </c>
      <c r="F2200">
        <f t="array" ref="F2200:K2200">rk(BETA_c,BETA_a,BETA_e,GAMMA,F2199,G2199,H2199,I2199,J2199,K2199,dt,STAGE)</f>
        <v>13625902.911298096</v>
      </c>
      <c r="G2200">
        <v>6.3442502279319516E-5</v>
      </c>
      <c r="H2200">
        <v>9399501.2761193439</v>
      </c>
      <c r="I2200">
        <v>6.3110851439241854E-4</v>
      </c>
      <c r="J2200">
        <v>2581919.4763652026</v>
      </c>
      <c r="K2200">
        <v>2.1598457548435208E-4</v>
      </c>
      <c r="L2200">
        <f t="shared" si="493"/>
        <v>2132521.0886384612</v>
      </c>
      <c r="M2200" cm="1">
        <f t="array" ref="M2200">NewI(BETA_c,F2200,C2200)</f>
        <v>3.6905467918302584E-6</v>
      </c>
      <c r="N2200">
        <f t="shared" si="494"/>
        <v>67100326.723249547</v>
      </c>
      <c r="O2200" cm="1">
        <f t="array" ref="O2200">NewI(BETA_a,H2200,C2200)</f>
        <v>3.6709680099887015E-5</v>
      </c>
      <c r="P2200">
        <f t="shared" si="495"/>
        <v>32603321.523418814</v>
      </c>
      <c r="Q2200" cm="1">
        <f t="array" ref="Q2200">NewI(BETA_e,J2200,C2200)</f>
        <v>1.2562760010941433E-5</v>
      </c>
      <c r="S2200" s="2">
        <f t="shared" si="499"/>
        <v>61673418.650763184</v>
      </c>
      <c r="T2200" s="7">
        <f t="shared" si="500"/>
        <v>68778.268902316937</v>
      </c>
      <c r="U2200" s="2">
        <f t="shared" si="501"/>
        <v>65701296.080334499</v>
      </c>
      <c r="V2200">
        <f t="array" ref="V2200:AA2200">rk((1-'Parameters-x'!B2205)*BETA_c,(1-'Parameters-x'!B2205)*BETA_a,(1-'Parameters-x'!B2205)*BETA_e,GAMMA,V2199,W2199,X2199,Y2199,Z2199,AA2199,dt,STAGE)</f>
        <v>14895956.307785546</v>
      </c>
      <c r="W2200">
        <v>1390.1487354862852</v>
      </c>
      <c r="X2200">
        <v>33976947.884096175</v>
      </c>
      <c r="Y2200">
        <v>45851.068826989336</v>
      </c>
      <c r="Z2200">
        <v>12800514.458881462</v>
      </c>
      <c r="AA2200">
        <v>21537.051339841313</v>
      </c>
      <c r="AB2200">
        <f t="shared" si="496"/>
        <v>861077.54347896727</v>
      </c>
      <c r="AC2200" cm="1">
        <f t="array" ref="AC2200">NewI((1-'Parameters-x'!B2206)*BETA_c,V2200,T2200)</f>
        <v>182.85185903675918</v>
      </c>
      <c r="AD2200">
        <f t="shared" si="497"/>
        <v>42477029.047076836</v>
      </c>
      <c r="AE2200" cm="1">
        <f t="array" ref="AE2200">NewI((1-'Parameters-x'!B2206)*BETA_a,X2200,T2200)</f>
        <v>6014.0317593793989</v>
      </c>
      <c r="AF2200">
        <f t="shared" si="498"/>
        <v>22363189.489778697</v>
      </c>
      <c r="AG2200" cm="1">
        <f t="array" ref="AG2200">NewI((1-'Parameters-x'!B2206)*BETA_e,Z2200,T2200)</f>
        <v>2822.76912658742</v>
      </c>
    </row>
    <row r="2201" spans="1:33" x14ac:dyDescent="0.45">
      <c r="A2201">
        <f t="shared" si="491"/>
        <v>219.6999999999918</v>
      </c>
      <c r="B2201" s="2">
        <f t="shared" si="502"/>
        <v>25607323.663777381</v>
      </c>
      <c r="C2201" s="7">
        <f t="shared" si="503"/>
        <v>8.9696455015302436E-4</v>
      </c>
      <c r="D2201" s="2">
        <f t="shared" si="504"/>
        <v>101836169.33532566</v>
      </c>
      <c r="E2201" s="7">
        <f t="shared" si="492"/>
        <v>5.2173602142662551E-5</v>
      </c>
      <c r="F2201">
        <f t="array" ref="F2201:K2201">rk(BETA_c,BETA_a,BETA_e,GAMMA,F2200,G2200,H2200,I2200,J2200,K2200,dt,STAGE)</f>
        <v>13625902.911297727</v>
      </c>
      <c r="G2201">
        <v>6.2496955097237944E-5</v>
      </c>
      <c r="H2201">
        <v>9399501.2761157006</v>
      </c>
      <c r="I2201">
        <v>6.2170219075426266E-4</v>
      </c>
      <c r="J2201">
        <v>2581919.4763639551</v>
      </c>
      <c r="K2201">
        <v>2.1276540430152381E-4</v>
      </c>
      <c r="L2201">
        <f t="shared" si="493"/>
        <v>2132521.0886397758</v>
      </c>
      <c r="M2201" cm="1">
        <f t="array" ref="M2201">NewI(BETA_c,F2201,C2201)</f>
        <v>3.6355411819916574E-6</v>
      </c>
      <c r="N2201">
        <f t="shared" si="494"/>
        <v>67100326.723262601</v>
      </c>
      <c r="O2201" cm="1">
        <f t="array" ref="O2201">NewI(BETA_a,H2201,C2201)</f>
        <v>3.6162542113344663E-5</v>
      </c>
      <c r="P2201">
        <f t="shared" si="495"/>
        <v>32603321.523423277</v>
      </c>
      <c r="Q2201" cm="1">
        <f t="array" ref="Q2201">NewI(BETA_e,J2201,C2201)</f>
        <v>1.2375518847326229E-5</v>
      </c>
      <c r="S2201" s="2">
        <f t="shared" si="499"/>
        <v>61672520.166205317</v>
      </c>
      <c r="T2201" s="7">
        <f t="shared" si="500"/>
        <v>68249.389081653062</v>
      </c>
      <c r="U2201" s="2">
        <f t="shared" si="501"/>
        <v>65702723.444713026</v>
      </c>
      <c r="V2201">
        <f t="array" ref="V2201:AA2201">rk((1-'Parameters-x'!B2206)*BETA_c,(1-'Parameters-x'!B2206)*BETA_a,(1-'Parameters-x'!B2206)*BETA_e,GAMMA,V2200,W2200,X2200,Y2200,Z2200,AA2200,dt,STAGE)</f>
        <v>14895938.093004065</v>
      </c>
      <c r="W2201">
        <v>1379.513014277717</v>
      </c>
      <c r="X2201">
        <v>33976348.801450133</v>
      </c>
      <c r="Y2201">
        <v>45498.597153926938</v>
      </c>
      <c r="Z2201">
        <v>12800233.271751119</v>
      </c>
      <c r="AA2201">
        <v>21371.278913448405</v>
      </c>
      <c r="AB2201">
        <f t="shared" si="496"/>
        <v>861106.39398165769</v>
      </c>
      <c r="AC2201" cm="1">
        <f t="array" ref="AC2201">NewI((1-'Parameters-x'!B2207)*BETA_c,V2201,T2201)</f>
        <v>181.44557301167265</v>
      </c>
      <c r="AD2201">
        <f t="shared" si="497"/>
        <v>42477980.601395942</v>
      </c>
      <c r="AE2201" cm="1">
        <f t="array" ref="AE2201">NewI((1-'Parameters-x'!B2207)*BETA_a,X2201,T2201)</f>
        <v>5967.6808228501832</v>
      </c>
      <c r="AF2201">
        <f t="shared" si="498"/>
        <v>22363636.44933543</v>
      </c>
      <c r="AG2201" cm="1">
        <f t="array" ref="AG2201">NewI((1-'Parameters-x'!B2207)*BETA_e,Z2201,T2201)</f>
        <v>2801.001530236591</v>
      </c>
    </row>
    <row r="2202" spans="1:33" x14ac:dyDescent="0.45">
      <c r="A2202">
        <f t="shared" si="491"/>
        <v>219.7999999999918</v>
      </c>
      <c r="B2202" s="2">
        <f t="shared" si="502"/>
        <v>25607323.663772203</v>
      </c>
      <c r="C2202" s="7">
        <f t="shared" si="503"/>
        <v>8.8359577721295181E-4</v>
      </c>
      <c r="D2202" s="2">
        <f t="shared" si="504"/>
        <v>101836169.33534421</v>
      </c>
      <c r="E2202" s="7">
        <f t="shared" si="492"/>
        <v>5.1395982736846081E-5</v>
      </c>
      <c r="F2202">
        <f t="array" ref="F2202:K2202">rk(BETA_c,BETA_a,BETA_e,GAMMA,F2201,G2201,H2201,I2201,J2201,K2201,dt,STAGE)</f>
        <v>13625902.911297364</v>
      </c>
      <c r="G2202">
        <v>6.1565500185974817E-5</v>
      </c>
      <c r="H2202">
        <v>9399501.2761121113</v>
      </c>
      <c r="I2202">
        <v>6.1243606312345075E-4</v>
      </c>
      <c r="J2202">
        <v>2581919.4763627271</v>
      </c>
      <c r="K2202">
        <v>2.0959421390352617E-4</v>
      </c>
      <c r="L2202">
        <f t="shared" si="493"/>
        <v>2132521.0886410703</v>
      </c>
      <c r="M2202" cm="1">
        <f t="array" ref="M2202">NewI(BETA_c,F2202,C2202)</f>
        <v>3.5813554011064225E-6</v>
      </c>
      <c r="N2202">
        <f t="shared" si="494"/>
        <v>67100326.723275453</v>
      </c>
      <c r="O2202" cm="1">
        <f t="array" ref="O2202">NewI(BETA_a,H2202,C2202)</f>
        <v>3.5623558923452884E-5</v>
      </c>
      <c r="P2202">
        <f t="shared" si="495"/>
        <v>32603321.523427676</v>
      </c>
      <c r="Q2202" cm="1">
        <f t="array" ref="Q2202">NewI(BETA_e,J2202,C2202)</f>
        <v>1.2191068412286775E-5</v>
      </c>
      <c r="S2202" s="2">
        <f t="shared" si="499"/>
        <v>61671628.607344151</v>
      </c>
      <c r="T2202" s="7">
        <f t="shared" si="500"/>
        <v>67724.559648736438</v>
      </c>
      <c r="U2202" s="2">
        <f t="shared" si="501"/>
        <v>65704139.833007112</v>
      </c>
      <c r="V2202">
        <f t="array" ref="V2202:AA2202">rk((1-'Parameters-x'!B2207)*BETA_c,(1-'Parameters-x'!B2207)*BETA_a,(1-'Parameters-x'!B2207)*BETA_e,GAMMA,V2201,W2201,X2201,Y2201,Z2201,AA2201,dt,STAGE)</f>
        <v>14895920.018311834</v>
      </c>
      <c r="W2202">
        <v>1368.9579402229783</v>
      </c>
      <c r="X2202">
        <v>33975754.33604525</v>
      </c>
      <c r="Y2202">
        <v>45148.823262003949</v>
      </c>
      <c r="Z2202">
        <v>12799954.252987061</v>
      </c>
      <c r="AA2202">
        <v>21206.778446509506</v>
      </c>
      <c r="AB2202">
        <f t="shared" si="496"/>
        <v>861135.02374794311</v>
      </c>
      <c r="AC2202" cm="1">
        <f t="array" ref="AC2202">NewI((1-'Parameters-x'!B2208)*BETA_c,V2202,T2202)</f>
        <v>180.05006033254622</v>
      </c>
      <c r="AD2202">
        <f t="shared" si="497"/>
        <v>42478924.840692744</v>
      </c>
      <c r="AE2202" cm="1">
        <f t="array" ref="AE2202">NewI((1-'Parameters-x'!B2208)*BETA_a,X2202,T2202)</f>
        <v>5921.6864788230996</v>
      </c>
      <c r="AF2202">
        <f t="shared" si="498"/>
        <v>22364079.968566429</v>
      </c>
      <c r="AG2202" cm="1">
        <f t="array" ref="AG2202">NewI((1-'Parameters-x'!B2208)*BETA_e,Z2202,T2202)</f>
        <v>2779.4015853836154</v>
      </c>
    </row>
    <row r="2203" spans="1:33" x14ac:dyDescent="0.45">
      <c r="A2203">
        <f t="shared" si="491"/>
        <v>219.89999999999179</v>
      </c>
      <c r="B2203" s="2">
        <f t="shared" si="502"/>
        <v>25607323.663767096</v>
      </c>
      <c r="C2203" s="7">
        <f t="shared" si="503"/>
        <v>8.7042625862455991E-4</v>
      </c>
      <c r="D2203" s="2">
        <f t="shared" si="504"/>
        <v>101836169.33536248</v>
      </c>
      <c r="E2203" s="7">
        <f t="shared" si="492"/>
        <v>5.0629953328949588E-5</v>
      </c>
      <c r="F2203">
        <f t="array" ref="F2203:K2203">rk(BETA_c,BETA_a,BETA_e,GAMMA,F2202,G2202,H2202,I2202,J2202,K2202,dt,STAGE)</f>
        <v>13625902.911297007</v>
      </c>
      <c r="G2203">
        <v>6.0647927520204512E-5</v>
      </c>
      <c r="H2203">
        <v>9399501.2761085741</v>
      </c>
      <c r="I2203">
        <v>6.0330804195768439E-4</v>
      </c>
      <c r="J2203">
        <v>2581919.4763615173</v>
      </c>
      <c r="K2203">
        <v>2.0647028914667093E-4</v>
      </c>
      <c r="L2203">
        <f t="shared" si="493"/>
        <v>2132521.0886423457</v>
      </c>
      <c r="M2203" cm="1">
        <f t="array" ref="M2203">NewI(BETA_c,F2203,C2203)</f>
        <v>3.5279772300660878E-6</v>
      </c>
      <c r="N2203">
        <f t="shared" si="494"/>
        <v>67100326.723288111</v>
      </c>
      <c r="O2203" cm="1">
        <f t="array" ref="O2203">NewI(BETA_a,H2203,C2203)</f>
        <v>3.5092608987364987E-5</v>
      </c>
      <c r="P2203">
        <f t="shared" si="495"/>
        <v>32603321.523432013</v>
      </c>
      <c r="Q2203" cm="1">
        <f t="array" ref="Q2203">NewI(BETA_e,J2203,C2203)</f>
        <v>1.200936711151851E-5</v>
      </c>
      <c r="S2203" s="2">
        <f t="shared" si="499"/>
        <v>61670743.920883365</v>
      </c>
      <c r="T2203" s="7">
        <f t="shared" si="500"/>
        <v>67203.749837670737</v>
      </c>
      <c r="U2203" s="2">
        <f t="shared" si="501"/>
        <v>65705545.329278961</v>
      </c>
      <c r="V2203">
        <f t="array" ref="V2203:AA2203">rk((1-'Parameters-x'!B2208)*BETA_c,(1-'Parameters-x'!B2208)*BETA_a,(1-'Parameters-x'!B2208)*BETA_e,GAMMA,V2202,W2202,X2202,Y2202,Z2202,AA2202,dt,STAGE)</f>
        <v>14895902.082635619</v>
      </c>
      <c r="W2203">
        <v>1358.4829126725583</v>
      </c>
      <c r="X2203">
        <v>33975164.452359125</v>
      </c>
      <c r="Y2203">
        <v>44801.726683320943</v>
      </c>
      <c r="Z2203">
        <v>12799677.385888621</v>
      </c>
      <c r="AA2203">
        <v>21043.540241677227</v>
      </c>
      <c r="AB2203">
        <f t="shared" si="496"/>
        <v>861163.43445170869</v>
      </c>
      <c r="AC2203" cm="1">
        <f t="array" ref="AC2203">NewI((1-'Parameters-x'!B2209)*BETA_c,V2203,T2203)</f>
        <v>178.66523911494383</v>
      </c>
      <c r="AD2203">
        <f t="shared" si="497"/>
        <v>42479861.820957556</v>
      </c>
      <c r="AE2203" cm="1">
        <f t="array" ref="AE2203">NewI((1-'Parameters-x'!B2209)*BETA_a,X2203,T2203)</f>
        <v>5876.0459938000686</v>
      </c>
      <c r="AF2203">
        <f t="shared" si="498"/>
        <v>22364520.073869701</v>
      </c>
      <c r="AG2203" cm="1">
        <f t="array" ref="AG2203">NewI((1-'Parameters-x'!B2209)*BETA_e,Z2203,T2203)</f>
        <v>2757.968004014615</v>
      </c>
    </row>
    <row r="2204" spans="1:33" x14ac:dyDescent="0.45">
      <c r="A2204">
        <f t="shared" si="491"/>
        <v>219.99999999999179</v>
      </c>
      <c r="B2204" s="2">
        <f t="shared" si="502"/>
        <v>25607323.663762074</v>
      </c>
      <c r="C2204" s="7">
        <f t="shared" si="503"/>
        <v>8.5745302460918328E-4</v>
      </c>
      <c r="D2204" s="2">
        <f t="shared" si="504"/>
        <v>101836169.33538046</v>
      </c>
      <c r="E2204" s="7">
        <f t="shared" si="492"/>
        <v>4.9875341176303862E-5</v>
      </c>
      <c r="F2204">
        <f t="array" ref="F2204:K2204">rk(BETA_c,BETA_a,BETA_e,GAMMA,F2203,G2203,H2203,I2203,J2203,K2203,dt,STAGE)</f>
        <v>13625902.911296654</v>
      </c>
      <c r="G2204">
        <v>5.9744030204660526E-5</v>
      </c>
      <c r="H2204">
        <v>9399501.2761050928</v>
      </c>
      <c r="I2204">
        <v>5.9431606885809274E-4</v>
      </c>
      <c r="J2204">
        <v>2581919.4763603257</v>
      </c>
      <c r="K2204">
        <v>2.0339292554642999E-4</v>
      </c>
      <c r="L2204">
        <f t="shared" si="493"/>
        <v>2132521.0886436016</v>
      </c>
      <c r="M2204" cm="1">
        <f t="array" ref="M2204">NewI(BETA_c,F2204,C2204)</f>
        <v>3.4753946318814118E-6</v>
      </c>
      <c r="N2204">
        <f t="shared" si="494"/>
        <v>67100326.723300591</v>
      </c>
      <c r="O2204" cm="1">
        <f t="array" ref="O2204">NewI(BETA_a,H2204,C2204)</f>
        <v>3.4569572573764891E-5</v>
      </c>
      <c r="P2204">
        <f t="shared" si="495"/>
        <v>32603321.523436282</v>
      </c>
      <c r="Q2204" cm="1">
        <f t="array" ref="Q2204">NewI(BETA_e,J2204,C2204)</f>
        <v>1.1830373970657566E-5</v>
      </c>
      <c r="S2204" s="2">
        <f t="shared" si="499"/>
        <v>61669866.053935461</v>
      </c>
      <c r="T2204" s="7">
        <f t="shared" si="500"/>
        <v>66686.929112344631</v>
      </c>
      <c r="U2204" s="2">
        <f t="shared" si="501"/>
        <v>65706940.016952202</v>
      </c>
      <c r="V2204">
        <f t="array" ref="V2204:AA2204">rk((1-'Parameters-x'!B2209)*BETA_c,(1-'Parameters-x'!B2209)*BETA_a,(1-'Parameters-x'!B2209)*BETA_e,GAMMA,V2203,W2203,X2203,Y2203,Z2203,AA2203,dt,STAGE)</f>
        <v>14895884.284910342</v>
      </c>
      <c r="W2204">
        <v>1348.0873352877363</v>
      </c>
      <c r="X2204">
        <v>33974579.115141675</v>
      </c>
      <c r="Y2204">
        <v>44457.287102494054</v>
      </c>
      <c r="Z2204">
        <v>12799402.653883442</v>
      </c>
      <c r="AA2204">
        <v>20881.554674562834</v>
      </c>
      <c r="AB2204">
        <f t="shared" si="496"/>
        <v>861191.62775437057</v>
      </c>
      <c r="AC2204" cm="1">
        <f t="array" ref="AC2204">NewI((1-'Parameters-x'!B2210)*BETA_c,V2204,T2204)</f>
        <v>177.29102808681762</v>
      </c>
      <c r="AD2204">
        <f t="shared" si="497"/>
        <v>42480791.597755834</v>
      </c>
      <c r="AE2204" cm="1">
        <f t="array" ref="AE2204">NewI((1-'Parameters-x'!B2210)*BETA_a,X2204,T2204)</f>
        <v>5830.7566550840575</v>
      </c>
      <c r="AF2204">
        <f t="shared" si="498"/>
        <v>22364956.791441996</v>
      </c>
      <c r="AG2204" cm="1">
        <f t="array" ref="AG2204">NewI((1-'Parameters-x'!B2210)*BETA_e,Z2204,T2204)</f>
        <v>2736.6995079611024</v>
      </c>
    </row>
    <row r="2205" spans="1:33" x14ac:dyDescent="0.45">
      <c r="A2205">
        <f t="shared" si="491"/>
        <v>220.09999999999178</v>
      </c>
      <c r="B2205" s="2">
        <f t="shared" ref="B2205:B2268" si="505">F2205+H2205+J2205</f>
        <v>25607323.663757123</v>
      </c>
      <c r="C2205" s="7">
        <f t="shared" ref="C2205:C2268" si="506">G2205+I2205+K2205</f>
        <v>8.4467314965110596E-4</v>
      </c>
      <c r="D2205" s="2">
        <f t="shared" ref="D2205:D2268" si="507">L2205+N2205+P2205</f>
        <v>101836169.3353982</v>
      </c>
      <c r="E2205" s="7">
        <f t="shared" si="492"/>
        <v>4.9131976110876048E-5</v>
      </c>
      <c r="F2205">
        <f t="array" ref="F2205:K2205">rk(BETA_c,BETA_a,BETA_e,GAMMA,F2204,G2204,H2204,I2204,J2204,K2204,dt,STAGE)</f>
        <v>13625902.911296308</v>
      </c>
      <c r="G2205">
        <v>5.8853604427488929E-5</v>
      </c>
      <c r="H2205">
        <v>9399501.2761016618</v>
      </c>
      <c r="I2205">
        <v>5.8545811610505728E-4</v>
      </c>
      <c r="J2205">
        <v>2581919.4763591518</v>
      </c>
      <c r="K2205">
        <v>2.0036142911855973E-4</v>
      </c>
      <c r="L2205">
        <f t="shared" si="493"/>
        <v>2132521.0886448384</v>
      </c>
      <c r="M2205" cm="1">
        <f t="array" ref="M2205">NewI(BETA_c,F2205,C2205)</f>
        <v>3.4235957489679879E-6</v>
      </c>
      <c r="N2205">
        <f t="shared" si="494"/>
        <v>67100326.723312877</v>
      </c>
      <c r="O2205" cm="1">
        <f t="array" ref="O2205">NewI(BETA_a,H2205,C2205)</f>
        <v>3.4054331735867186E-5</v>
      </c>
      <c r="P2205">
        <f t="shared" si="495"/>
        <v>32603321.523440488</v>
      </c>
      <c r="Q2205" cm="1">
        <f t="array" ref="Q2205">NewI(BETA_e,J2205,C2205)</f>
        <v>1.1654048626040872E-5</v>
      </c>
      <c r="S2205" s="2">
        <f t="shared" si="499"/>
        <v>61668994.954018541</v>
      </c>
      <c r="T2205" s="7">
        <f t="shared" si="500"/>
        <v>66174.067164775945</v>
      </c>
      <c r="U2205" s="2">
        <f t="shared" si="501"/>
        <v>65708323.978816688</v>
      </c>
      <c r="V2205">
        <f t="array" ref="V2205:AA2205">rk((1-'Parameters-x'!B2210)*BETA_c,(1-'Parameters-x'!B2210)*BETA_a,(1-'Parameters-x'!B2210)*BETA_e,GAMMA,V2204,W2204,X2204,Y2204,Z2204,AA2204,dt,STAGE)</f>
        <v>14895866.624079019</v>
      </c>
      <c r="W2205">
        <v>1337.7706160120886</v>
      </c>
      <c r="X2205">
        <v>33973998.289413027</v>
      </c>
      <c r="Y2205">
        <v>44115.484355561195</v>
      </c>
      <c r="Z2205">
        <v>12799130.040526493</v>
      </c>
      <c r="AA2205">
        <v>20720.812193202659</v>
      </c>
      <c r="AB2205">
        <f t="shared" si="496"/>
        <v>861219.60530496913</v>
      </c>
      <c r="AC2205" cm="1">
        <f t="array" ref="AC2205">NewI((1-'Parameters-x'!B2211)*BETA_c,V2205,T2205)</f>
        <v>175.92734658408224</v>
      </c>
      <c r="AD2205">
        <f t="shared" si="497"/>
        <v>42481714.226231411</v>
      </c>
      <c r="AE2205" cm="1">
        <f t="array" ref="AE2205">NewI((1-'Parameters-x'!B2211)*BETA_a,X2205,T2205)</f>
        <v>5785.8157706231568</v>
      </c>
      <c r="AF2205">
        <f t="shared" si="498"/>
        <v>22365390.147280302</v>
      </c>
      <c r="AG2205" cm="1">
        <f t="array" ref="AG2205">NewI((1-'Parameters-x'!B2211)*BETA_e,Z2205,T2205)</f>
        <v>2715.5948288255036</v>
      </c>
    </row>
    <row r="2206" spans="1:33" x14ac:dyDescent="0.45">
      <c r="A2206">
        <f t="shared" si="491"/>
        <v>220.19999999999177</v>
      </c>
      <c r="B2206" s="2">
        <f t="shared" si="505"/>
        <v>25607323.663752243</v>
      </c>
      <c r="C2206" s="7">
        <f t="shared" si="506"/>
        <v>8.3208375183784595E-4</v>
      </c>
      <c r="D2206" s="2">
        <f t="shared" si="507"/>
        <v>101836169.33541566</v>
      </c>
      <c r="E2206" s="7">
        <f t="shared" si="492"/>
        <v>4.8399690500896019E-5</v>
      </c>
      <c r="F2206">
        <f t="array" ref="F2206:K2206">rk(BETA_c,BETA_a,BETA_e,GAMMA,F2205,G2205,H2205,I2205,J2205,K2205,dt,STAGE)</f>
        <v>13625902.911295967</v>
      </c>
      <c r="G2206">
        <v>5.7976449414296896E-5</v>
      </c>
      <c r="H2206">
        <v>9399501.2760982811</v>
      </c>
      <c r="I2206">
        <v>5.7673218620095607E-4</v>
      </c>
      <c r="J2206">
        <v>2581919.4763579951</v>
      </c>
      <c r="K2206">
        <v>1.9737511622259301E-4</v>
      </c>
      <c r="L2206">
        <f t="shared" si="493"/>
        <v>2132521.0886460566</v>
      </c>
      <c r="M2206" cm="1">
        <f t="array" ref="M2206">NewI(BETA_c,F2206,C2206)</f>
        <v>3.3725689004723089E-6</v>
      </c>
      <c r="N2206">
        <f t="shared" si="494"/>
        <v>67100326.723324984</v>
      </c>
      <c r="O2206" cm="1">
        <f t="array" ref="O2206">NewI(BETA_a,H2206,C2206)</f>
        <v>3.3546770284819721E-5</v>
      </c>
      <c r="P2206">
        <f t="shared" si="495"/>
        <v>32603321.52344463</v>
      </c>
      <c r="Q2206" cm="1">
        <f t="array" ref="Q2206">NewI(BETA_e,J2206,C2206)</f>
        <v>1.1480351315603989E-5</v>
      </c>
      <c r="S2206" s="2">
        <f t="shared" si="499"/>
        <v>61668130.569053337</v>
      </c>
      <c r="T2206" s="7">
        <f t="shared" si="500"/>
        <v>65665.133913466881</v>
      </c>
      <c r="U2206" s="2">
        <f t="shared" si="501"/>
        <v>65709697.297033206</v>
      </c>
      <c r="V2206">
        <f t="array" ref="V2206:AA2206">rk((1-'Parameters-x'!B2211)*BETA_c,(1-'Parameters-x'!B2211)*BETA_a,(1-'Parameters-x'!B2211)*BETA_e,GAMMA,V2205,W2205,X2205,Y2205,Z2205,AA2205,dt,STAGE)</f>
        <v>14895849.099092711</v>
      </c>
      <c r="W2206">
        <v>1327.5321670431456</v>
      </c>
      <c r="X2206">
        <v>33973421.940461524</v>
      </c>
      <c r="Y2206">
        <v>43776.29842889557</v>
      </c>
      <c r="Z2206">
        <v>12798859.529499099</v>
      </c>
      <c r="AA2206">
        <v>20561.30331752816</v>
      </c>
      <c r="AB2206">
        <f t="shared" si="496"/>
        <v>861247.36874024605</v>
      </c>
      <c r="AC2206" cm="1">
        <f t="array" ref="AC2206">NewI((1-'Parameters-x'!B2212)*BETA_c,V2206,T2206)</f>
        <v>174.57411454621945</v>
      </c>
      <c r="AD2206">
        <f t="shared" si="497"/>
        <v>42482629.761109583</v>
      </c>
      <c r="AE2206" cm="1">
        <f t="array" ref="AE2206">NewI((1-'Parameters-x'!B2212)*BETA_a,X2206,T2206)</f>
        <v>5741.2206688558081</v>
      </c>
      <c r="AF2206">
        <f t="shared" si="498"/>
        <v>22365820.167183373</v>
      </c>
      <c r="AG2206" cm="1">
        <f t="array" ref="AG2206">NewI((1-'Parameters-x'!B2212)*BETA_e,Z2206,T2206)</f>
        <v>2694.6527079072357</v>
      </c>
    </row>
    <row r="2207" spans="1:33" x14ac:dyDescent="0.45">
      <c r="A2207">
        <f t="shared" si="491"/>
        <v>220.29999999999177</v>
      </c>
      <c r="B2207" s="2">
        <f t="shared" si="505"/>
        <v>25607323.663747437</v>
      </c>
      <c r="C2207" s="7">
        <f t="shared" si="506"/>
        <v>8.196819922102732E-4</v>
      </c>
      <c r="D2207" s="2">
        <f t="shared" si="507"/>
        <v>101836169.33543287</v>
      </c>
      <c r="E2207" s="7">
        <f t="shared" si="492"/>
        <v>4.7678319213054827E-5</v>
      </c>
      <c r="F2207">
        <f t="array" ref="F2207:K2207">rk(BETA_c,BETA_a,BETA_e,GAMMA,F2206,G2206,H2206,I2206,J2206,K2206,dt,STAGE)</f>
        <v>13625902.911295632</v>
      </c>
      <c r="G2207">
        <v>5.7112367382886026E-5</v>
      </c>
      <c r="H2207">
        <v>9399501.2760949507</v>
      </c>
      <c r="I2207">
        <v>5.6813631141972259E-4</v>
      </c>
      <c r="J2207">
        <v>2581919.4763568551</v>
      </c>
      <c r="K2207">
        <v>1.9443331340766453E-4</v>
      </c>
      <c r="L2207">
        <f t="shared" si="493"/>
        <v>2132521.0886472557</v>
      </c>
      <c r="M2207" cm="1">
        <f t="array" ref="M2207">NewI(BETA_c,F2207,C2207)</f>
        <v>3.3223025796376922E-6</v>
      </c>
      <c r="N2207">
        <f t="shared" si="494"/>
        <v>67100326.723336913</v>
      </c>
      <c r="O2207" cm="1">
        <f t="array" ref="O2207">NewI(BETA_a,H2207,C2207)</f>
        <v>3.3046773763502532E-5</v>
      </c>
      <c r="P2207">
        <f t="shared" si="495"/>
        <v>32603321.523448709</v>
      </c>
      <c r="Q2207" cm="1">
        <f t="array" ref="Q2207">NewI(BETA_e,J2207,C2207)</f>
        <v>1.1309242869914605E-5</v>
      </c>
      <c r="S2207" s="2">
        <f t="shared" si="499"/>
        <v>61667272.847360022</v>
      </c>
      <c r="T2207" s="7">
        <f t="shared" si="500"/>
        <v>65160.099501770092</v>
      </c>
      <c r="U2207" s="2">
        <f t="shared" si="501"/>
        <v>65711060.053138211</v>
      </c>
      <c r="V2207">
        <f t="array" ref="V2207:AA2207">rk((1-'Parameters-x'!B2212)*BETA_c,(1-'Parameters-x'!B2212)*BETA_a,(1-'Parameters-x'!B2212)*BETA_e,GAMMA,V2206,W2206,X2206,Y2206,Z2206,AA2206,dt,STAGE)</f>
        <v>14895831.708910445</v>
      </c>
      <c r="W2207">
        <v>1317.3714048042</v>
      </c>
      <c r="X2207">
        <v>33972850.03384161</v>
      </c>
      <c r="Y2207">
        <v>43439.709458126279</v>
      </c>
      <c r="Z2207">
        <v>12798591.104607968</v>
      </c>
      <c r="AA2207">
        <v>20403.018638839607</v>
      </c>
      <c r="AB2207">
        <f t="shared" si="496"/>
        <v>861274.91968475108</v>
      </c>
      <c r="AC2207" cm="1">
        <f t="array" ref="AC2207">NewI((1-'Parameters-x'!B2213)*BETA_c,V2207,T2207)</f>
        <v>173.23125251191121</v>
      </c>
      <c r="AD2207">
        <f t="shared" si="497"/>
        <v>42483538.256700262</v>
      </c>
      <c r="AE2207" cm="1">
        <f t="array" ref="AE2207">NewI((1-'Parameters-x'!B2213)*BETA_a,X2207,T2207)</f>
        <v>5696.9686985571343</v>
      </c>
      <c r="AF2207">
        <f t="shared" si="498"/>
        <v>22366246.876753192</v>
      </c>
      <c r="AG2207" cm="1">
        <f t="array" ref="AG2207">NewI((1-'Parameters-x'!B2213)*BETA_e,Z2207,T2207)</f>
        <v>2673.8718961293284</v>
      </c>
    </row>
    <row r="2208" spans="1:33" x14ac:dyDescent="0.45">
      <c r="A2208">
        <f t="shared" si="491"/>
        <v>220.39999999999176</v>
      </c>
      <c r="B2208" s="2">
        <f t="shared" si="505"/>
        <v>25607323.663742706</v>
      </c>
      <c r="C2208" s="7">
        <f t="shared" si="506"/>
        <v>8.0746507412241203E-4</v>
      </c>
      <c r="D2208" s="2">
        <f t="shared" si="507"/>
        <v>101836169.33544983</v>
      </c>
      <c r="E2208" s="7">
        <f t="shared" si="492"/>
        <v>4.6967699575266436E-5</v>
      </c>
      <c r="F2208">
        <f t="array" ref="F2208:K2208">rk(BETA_c,BETA_a,BETA_e,GAMMA,F2207,G2207,H2207,I2207,J2207,K2207,dt,STAGE)</f>
        <v>13625902.911295302</v>
      </c>
      <c r="G2208">
        <v>5.6261163498660264E-5</v>
      </c>
      <c r="H2208">
        <v>9399501.2760916706</v>
      </c>
      <c r="I2208">
        <v>5.5966855336311806E-4</v>
      </c>
      <c r="J2208">
        <v>2581919.4763557324</v>
      </c>
      <c r="K2208">
        <v>1.915353572606337E-4</v>
      </c>
      <c r="L2208">
        <f t="shared" si="493"/>
        <v>2132521.0886484366</v>
      </c>
      <c r="M2208" cm="1">
        <f t="array" ref="M2208">NewI(BETA_c,F2208,C2208)</f>
        <v>3.2727854512094561E-6</v>
      </c>
      <c r="N2208">
        <f t="shared" si="494"/>
        <v>67100326.723348662</v>
      </c>
      <c r="O2208" cm="1">
        <f t="array" ref="O2208">NewI(BETA_a,H2208,C2208)</f>
        <v>3.2554229420717301E-5</v>
      </c>
      <c r="P2208">
        <f t="shared" si="495"/>
        <v>32603321.523452733</v>
      </c>
      <c r="Q2208" cm="1">
        <f t="array" ref="Q2208">NewI(BETA_e,J2208,C2208)</f>
        <v>1.1140684703339681E-5</v>
      </c>
      <c r="S2208" s="2">
        <f t="shared" si="499"/>
        <v>61666421.737655282</v>
      </c>
      <c r="T2208" s="7">
        <f t="shared" si="500"/>
        <v>64658.93429626571</v>
      </c>
      <c r="U2208" s="2">
        <f t="shared" si="501"/>
        <v>65712412.328048453</v>
      </c>
      <c r="V2208">
        <f t="array" ref="V2208:AA2208">rk((1-'Parameters-x'!B2213)*BETA_c,(1-'Parameters-x'!B2213)*BETA_a,(1-'Parameters-x'!B2213)*BETA_e,GAMMA,V2207,W2207,X2207,Y2207,Z2207,AA2207,dt,STAGE)</f>
        <v>14895814.45249917</v>
      </c>
      <c r="W2208">
        <v>1307.2877499162651</v>
      </c>
      <c r="X2208">
        <v>33972282.53537187</v>
      </c>
      <c r="Y2208">
        <v>43105.697727066028</v>
      </c>
      <c r="Z2208">
        <v>12798324.749784244</v>
      </c>
      <c r="AA2208">
        <v>20245.948819283421</v>
      </c>
      <c r="AB2208">
        <f t="shared" si="496"/>
        <v>861302.25975091383</v>
      </c>
      <c r="AC2208" cm="1">
        <f t="array" ref="AC2208">NewI((1-'Parameters-x'!B2214)*BETA_c,V2208,T2208)</f>
        <v>171.89868161470295</v>
      </c>
      <c r="AD2208">
        <f t="shared" si="497"/>
        <v>42484439.766901061</v>
      </c>
      <c r="AE2208" cm="1">
        <f t="array" ref="AE2208">NewI((1-'Parameters-x'!B2214)*BETA_a,X2208,T2208)</f>
        <v>5653.0572286864099</v>
      </c>
      <c r="AF2208">
        <f t="shared" si="498"/>
        <v>22366670.301396471</v>
      </c>
      <c r="AG2208" cm="1">
        <f t="array" ref="AG2208">NewI((1-'Parameters-x'!B2214)*BETA_e,Z2208,T2208)</f>
        <v>2653.2511539655934</v>
      </c>
    </row>
    <row r="2209" spans="1:33" x14ac:dyDescent="0.45">
      <c r="A2209">
        <f t="shared" si="491"/>
        <v>220.49999999999176</v>
      </c>
      <c r="B2209" s="2">
        <f t="shared" si="505"/>
        <v>25607323.663738046</v>
      </c>
      <c r="C2209" s="7">
        <f t="shared" si="506"/>
        <v>7.9543024261078733E-4</v>
      </c>
      <c r="D2209" s="2">
        <f t="shared" si="507"/>
        <v>101836169.33546652</v>
      </c>
      <c r="E2209" s="7">
        <f t="shared" si="492"/>
        <v>4.6267671339984522E-5</v>
      </c>
      <c r="F2209">
        <f t="array" ref="F2209:K2209">rk(BETA_c,BETA_a,BETA_e,GAMMA,F2208,G2208,H2208,I2208,J2208,K2208,dt,STAGE)</f>
        <v>13625902.911294978</v>
      </c>
      <c r="G2209">
        <v>5.54226458306983E-5</v>
      </c>
      <c r="H2209">
        <v>9399501.2760884408</v>
      </c>
      <c r="I2209">
        <v>5.5132700252361728E-4</v>
      </c>
      <c r="J2209">
        <v>2581919.4763546265</v>
      </c>
      <c r="K2209">
        <v>1.8868059425647166E-4</v>
      </c>
      <c r="L2209">
        <f t="shared" si="493"/>
        <v>2132521.0886495993</v>
      </c>
      <c r="M2209" cm="1">
        <f t="array" ref="M2209">NewI(BETA_c,F2209,C2209)</f>
        <v>3.2240063488787794E-6</v>
      </c>
      <c r="N2209">
        <f t="shared" si="494"/>
        <v>67100326.723360233</v>
      </c>
      <c r="O2209" cm="1">
        <f t="array" ref="O2209">NewI(BETA_a,H2209,C2209)</f>
        <v>3.2069026185761513E-5</v>
      </c>
      <c r="P2209">
        <f t="shared" si="495"/>
        <v>32603321.523456693</v>
      </c>
      <c r="Q2209" cm="1">
        <f t="array" ref="Q2209">NewI(BETA_e,J2209,C2209)</f>
        <v>1.0974638805344226E-5</v>
      </c>
      <c r="S2209" s="2">
        <f t="shared" si="499"/>
        <v>61665577.189049192</v>
      </c>
      <c r="T2209" s="7">
        <f t="shared" si="500"/>
        <v>64161.608885149188</v>
      </c>
      <c r="U2209" s="2">
        <f t="shared" si="501"/>
        <v>65713754.202065662</v>
      </c>
      <c r="V2209">
        <f t="array" ref="V2209:AA2209">rk((1-'Parameters-x'!B2214)*BETA_c,(1-'Parameters-x'!B2214)*BETA_a,(1-'Parameters-x'!B2214)*BETA_e,GAMMA,V2208,W2208,X2208,Y2208,Z2208,AA2208,dt,STAGE)</f>
        <v>14895797.328833692</v>
      </c>
      <c r="W2209">
        <v>1297.2806271701832</v>
      </c>
      <c r="X2209">
        <v>33971719.411132954</v>
      </c>
      <c r="Y2209">
        <v>42774.243666645925</v>
      </c>
      <c r="Z2209">
        <v>12798060.449082548</v>
      </c>
      <c r="AA2209">
        <v>20090.084591333078</v>
      </c>
      <c r="AB2209">
        <f t="shared" si="496"/>
        <v>861329.390539138</v>
      </c>
      <c r="AC2209" cm="1">
        <f t="array" ref="AC2209">NewI((1-'Parameters-x'!B2215)*BETA_c,V2209,T2209)</f>
        <v>170.57632357869542</v>
      </c>
      <c r="AD2209">
        <f t="shared" si="497"/>
        <v>42485334.345200397</v>
      </c>
      <c r="AE2209" cm="1">
        <f t="array" ref="AE2209">NewI((1-'Parameters-x'!B2215)*BETA_a,X2209,T2209)</f>
        <v>5609.4836482356222</v>
      </c>
      <c r="AF2209">
        <f t="shared" si="498"/>
        <v>22367090.466326121</v>
      </c>
      <c r="AG2209" cm="1">
        <f t="array" ref="AG2209">NewI((1-'Parameters-x'!B2215)*BETA_e,Z2209,T2209)</f>
        <v>2632.789251368331</v>
      </c>
    </row>
    <row r="2210" spans="1:33" x14ac:dyDescent="0.45">
      <c r="A2210">
        <f t="shared" si="491"/>
        <v>220.59999999999175</v>
      </c>
      <c r="B2210" s="2">
        <f t="shared" si="505"/>
        <v>25607323.663733453</v>
      </c>
      <c r="C2210" s="7">
        <f t="shared" si="506"/>
        <v>7.8357478377316864E-4</v>
      </c>
      <c r="D2210" s="2">
        <f t="shared" si="507"/>
        <v>101836169.33548297</v>
      </c>
      <c r="E2210" s="7">
        <f t="shared" si="492"/>
        <v>4.5578076648066003E-5</v>
      </c>
      <c r="F2210">
        <f t="array" ref="F2210:K2210">rk(BETA_c,BETA_a,BETA_e,GAMMA,F2209,G2209,H2209,I2209,J2209,K2209,dt,STAGE)</f>
        <v>13625902.91129466</v>
      </c>
      <c r="G2210">
        <v>5.4596625308480597E-5</v>
      </c>
      <c r="H2210">
        <v>9399501.2760852557</v>
      </c>
      <c r="I2210">
        <v>5.4310977785380985E-4</v>
      </c>
      <c r="J2210">
        <v>2581919.4763535368</v>
      </c>
      <c r="K2210">
        <v>1.8586838061087816E-4</v>
      </c>
      <c r="L2210">
        <f t="shared" si="493"/>
        <v>2132521.0886507439</v>
      </c>
      <c r="M2210" cm="1">
        <f t="array" ref="M2210">NewI(BETA_c,F2210,C2210)</f>
        <v>3.1759542727646517E-6</v>
      </c>
      <c r="N2210">
        <f t="shared" si="494"/>
        <v>67100326.723371632</v>
      </c>
      <c r="O2210" cm="1">
        <f t="array" ref="O2210">NewI(BETA_a,H2210,C2210)</f>
        <v>3.1591054643381579E-5</v>
      </c>
      <c r="P2210">
        <f t="shared" si="495"/>
        <v>32603321.523460593</v>
      </c>
      <c r="Q2210" cm="1">
        <f t="array" ref="Q2210">NewI(BETA_e,J2210,C2210)</f>
        <v>1.0811067731919771E-5</v>
      </c>
      <c r="S2210" s="2">
        <f t="shared" si="499"/>
        <v>61664739.151042312</v>
      </c>
      <c r="T2210" s="7">
        <f t="shared" si="500"/>
        <v>63668.094076629743</v>
      </c>
      <c r="U2210" s="2">
        <f t="shared" si="501"/>
        <v>65715085.754881054</v>
      </c>
      <c r="V2210">
        <f t="array" ref="V2210:AA2210">rk((1-'Parameters-x'!B2215)*BETA_c,(1-'Parameters-x'!B2215)*BETA_a,(1-'Parameters-x'!B2215)*BETA_e,GAMMA,V2209,W2209,X2209,Y2209,Z2209,AA2209,dt,STAGE)</f>
        <v>14895780.336896615</v>
      </c>
      <c r="W2210">
        <v>1287.349465498886</v>
      </c>
      <c r="X2210">
        <v>33971160.627465665</v>
      </c>
      <c r="Y2210">
        <v>42445.327853857285</v>
      </c>
      <c r="Z2210">
        <v>12797798.186680034</v>
      </c>
      <c r="AA2210">
        <v>19935.416757273579</v>
      </c>
      <c r="AB2210">
        <f t="shared" si="496"/>
        <v>861356.31363788596</v>
      </c>
      <c r="AC2210" cm="1">
        <f t="array" ref="AC2210">NewI((1-'Parameters-x'!B2216)*BETA_c,V2210,T2210)</f>
        <v>169.26410071426531</v>
      </c>
      <c r="AD2210">
        <f t="shared" si="497"/>
        <v>42486222.044680476</v>
      </c>
      <c r="AE2210" cm="1">
        <f t="array" ref="AE2210">NewI((1-'Parameters-x'!B2216)*BETA_a,X2210,T2210)</f>
        <v>5566.2453660791407</v>
      </c>
      <c r="AF2210">
        <f t="shared" si="498"/>
        <v>22367507.396562692</v>
      </c>
      <c r="AG2210" cm="1">
        <f t="array" ref="AG2210">NewI((1-'Parameters-x'!B2216)*BETA_e,Z2210,T2210)</f>
        <v>2612.4849676965673</v>
      </c>
    </row>
    <row r="2211" spans="1:33" x14ac:dyDescent="0.45">
      <c r="A2211">
        <f t="shared" si="491"/>
        <v>220.69999999999175</v>
      </c>
      <c r="B2211" s="2">
        <f t="shared" si="505"/>
        <v>25607323.663728934</v>
      </c>
      <c r="C2211" s="7">
        <f t="shared" si="506"/>
        <v>7.7189602415657539E-4</v>
      </c>
      <c r="D2211" s="2">
        <f t="shared" si="507"/>
        <v>101836169.33549917</v>
      </c>
      <c r="E2211" s="7">
        <f t="shared" si="492"/>
        <v>4.4898759993173269E-5</v>
      </c>
      <c r="F2211">
        <f t="array" ref="F2211:K2211">rk(BETA_c,BETA_a,BETA_e,GAMMA,F2210,G2210,H2210,I2210,J2210,K2210,dt,STAGE)</f>
        <v>13625902.911294347</v>
      </c>
      <c r="G2211">
        <v>5.3782915679261291E-5</v>
      </c>
      <c r="H2211">
        <v>9399501.2760821208</v>
      </c>
      <c r="I2211">
        <v>5.3501502634221878E-4</v>
      </c>
      <c r="J2211">
        <v>2581919.4763524639</v>
      </c>
      <c r="K2211">
        <v>1.8309808213509525E-4</v>
      </c>
      <c r="L2211">
        <f t="shared" si="493"/>
        <v>2132521.0886518704</v>
      </c>
      <c r="M2211" cm="1">
        <f t="array" ref="M2211">NewI(BETA_c,F2211,C2211)</f>
        <v>3.1286183869333587E-6</v>
      </c>
      <c r="N2211">
        <f t="shared" si="494"/>
        <v>67100326.72338286</v>
      </c>
      <c r="O2211" cm="1">
        <f t="array" ref="O2211">NewI(BETA_a,H2211,C2211)</f>
        <v>3.1120207009099295E-5</v>
      </c>
      <c r="P2211">
        <f t="shared" si="495"/>
        <v>32603321.523464438</v>
      </c>
      <c r="Q2211" cm="1">
        <f t="array" ref="Q2211">NewI(BETA_e,J2211,C2211)</f>
        <v>1.0649934597140619E-5</v>
      </c>
      <c r="S2211" s="2">
        <f t="shared" si="499"/>
        <v>61663907.57352262</v>
      </c>
      <c r="T2211" s="7">
        <f t="shared" si="500"/>
        <v>63178.360897339742</v>
      </c>
      <c r="U2211" s="2">
        <f t="shared" si="501"/>
        <v>65716407.06558004</v>
      </c>
      <c r="V2211">
        <f t="array" ref="V2211:AA2211">rk((1-'Parameters-x'!B2216)*BETA_c,(1-'Parameters-x'!B2216)*BETA_a,(1-'Parameters-x'!B2216)*BETA_e,GAMMA,V2210,W2210,X2210,Y2210,Z2210,AA2210,dt,STAGE)</f>
        <v>14895763.475678282</v>
      </c>
      <c r="W2211">
        <v>1277.4936979498027</v>
      </c>
      <c r="X2211">
        <v>33970606.150968894</v>
      </c>
      <c r="Y2211">
        <v>42118.931010700435</v>
      </c>
      <c r="Z2211">
        <v>12797537.946875447</v>
      </c>
      <c r="AA2211">
        <v>19781.936188689506</v>
      </c>
      <c r="AB2211">
        <f t="shared" si="496"/>
        <v>861383.03062376834</v>
      </c>
      <c r="AC2211" cm="1">
        <f t="array" ref="AC2211">NewI((1-'Parameters-x'!B2217)*BETA_c,V2211,T2211)</f>
        <v>167.96193591381521</v>
      </c>
      <c r="AD2211">
        <f t="shared" si="497"/>
        <v>42487102.918020405</v>
      </c>
      <c r="AE2211" cm="1">
        <f t="array" ref="AE2211">NewI((1-'Parameters-x'!B2217)*BETA_a,X2211,T2211)</f>
        <v>5523.3398108244783</v>
      </c>
      <c r="AF2211">
        <f t="shared" si="498"/>
        <v>22367921.116935864</v>
      </c>
      <c r="AG2211" cm="1">
        <f t="array" ref="AG2211">NewI((1-'Parameters-x'!B2217)*BETA_e,Z2211,T2211)</f>
        <v>2592.337091644833</v>
      </c>
    </row>
    <row r="2212" spans="1:33" x14ac:dyDescent="0.45">
      <c r="A2212">
        <f t="shared" si="491"/>
        <v>220.79999999999174</v>
      </c>
      <c r="B2212" s="2">
        <f t="shared" si="505"/>
        <v>25607323.663724471</v>
      </c>
      <c r="C2212" s="7">
        <f t="shared" si="506"/>
        <v>7.6039133015440134E-4</v>
      </c>
      <c r="D2212" s="2">
        <f t="shared" si="507"/>
        <v>101836169.33551514</v>
      </c>
      <c r="E2212" s="7">
        <f t="shared" si="492"/>
        <v>4.4229568186706763E-5</v>
      </c>
      <c r="F2212">
        <f t="array" ref="F2212:K2212">rk(BETA_c,BETA_a,BETA_e,GAMMA,F2211,G2211,H2211,I2211,J2211,K2211,dt,STAGE)</f>
        <v>13625902.911294034</v>
      </c>
      <c r="G2212">
        <v>5.2981333466075336E-5</v>
      </c>
      <c r="H2212">
        <v>9399501.2760790326</v>
      </c>
      <c r="I2212">
        <v>5.2704092259544101E-4</v>
      </c>
      <c r="J2212">
        <v>2581919.4763514069</v>
      </c>
      <c r="K2212">
        <v>1.8036907409288503E-4</v>
      </c>
      <c r="L2212">
        <f t="shared" si="493"/>
        <v>2132521.0886529847</v>
      </c>
      <c r="M2212" cm="1">
        <f t="array" ref="M2212">NewI(BETA_c,F2212,C2212)</f>
        <v>3.081988016954931E-6</v>
      </c>
      <c r="N2212">
        <f t="shared" si="494"/>
        <v>67100326.723393932</v>
      </c>
      <c r="O2212" cm="1">
        <f t="array" ref="O2212">NewI(BETA_a,H2212,C2212)</f>
        <v>3.0656377104905942E-5</v>
      </c>
      <c r="P2212">
        <f t="shared" si="495"/>
        <v>32603321.523468226</v>
      </c>
      <c r="Q2212" cm="1">
        <f t="array" ref="Q2212">NewI(BETA_e,J2212,C2212)</f>
        <v>1.0491203064845887E-5</v>
      </c>
      <c r="S2212" s="2">
        <f t="shared" si="499"/>
        <v>61663082.406762645</v>
      </c>
      <c r="T2212" s="7">
        <f t="shared" si="500"/>
        <v>62692.38059075451</v>
      </c>
      <c r="U2212" s="2">
        <f t="shared" si="501"/>
        <v>65717718.212646596</v>
      </c>
      <c r="V2212">
        <f t="array" ref="V2212:AA2212">rk((1-'Parameters-x'!B2217)*BETA_c,(1-'Parameters-x'!B2217)*BETA_a,(1-'Parameters-x'!B2217)*BETA_e,GAMMA,V2211,W2211,X2211,Y2211,Z2211,AA2211,dt,STAGE)</f>
        <v>14895746.744176717</v>
      </c>
      <c r="W2212">
        <v>1267.7127616574192</v>
      </c>
      <c r="X2212">
        <v>33970055.94849772</v>
      </c>
      <c r="Y2212">
        <v>41795.034003140507</v>
      </c>
      <c r="Z2212">
        <v>12797279.714088211</v>
      </c>
      <c r="AA2212">
        <v>19629.633825956582</v>
      </c>
      <c r="AB2212">
        <f t="shared" si="496"/>
        <v>861409.5430616251</v>
      </c>
      <c r="AC2212" cm="1">
        <f t="array" ref="AC2212">NewI((1-'Parameters-x'!B2218)*BETA_c,V2212,T2212)</f>
        <v>166.66975264755163</v>
      </c>
      <c r="AD2212">
        <f t="shared" si="497"/>
        <v>42487977.017499141</v>
      </c>
      <c r="AE2212" cm="1">
        <f t="array" ref="AE2212">NewI((1-'Parameters-x'!B2218)*BETA_a,X2212,T2212)</f>
        <v>5480.7644306641423</v>
      </c>
      <c r="AF2212">
        <f t="shared" si="498"/>
        <v>22368331.652085833</v>
      </c>
      <c r="AG2212" cm="1">
        <f t="array" ref="AG2212">NewI((1-'Parameters-x'!B2218)*BETA_e,Z2212,T2212)</f>
        <v>2572.3444211724636</v>
      </c>
    </row>
    <row r="2213" spans="1:33" x14ac:dyDescent="0.45">
      <c r="A2213">
        <f t="shared" si="491"/>
        <v>220.89999999999173</v>
      </c>
      <c r="B2213" s="2">
        <f t="shared" si="505"/>
        <v>25607323.663720086</v>
      </c>
      <c r="C2213" s="7">
        <f t="shared" si="506"/>
        <v>7.4905810741252748E-4</v>
      </c>
      <c r="D2213" s="2">
        <f t="shared" si="507"/>
        <v>101836169.33553086</v>
      </c>
      <c r="E2213" s="7">
        <f t="shared" si="492"/>
        <v>4.3570350323260436E-5</v>
      </c>
      <c r="F2213">
        <f t="array" ref="F2213:K2213">rk(BETA_c,BETA_a,BETA_e,GAMMA,F2212,G2212,H2212,I2212,J2212,K2212,dt,STAGE)</f>
        <v>13625902.911293726</v>
      </c>
      <c r="G2213">
        <v>5.2191697926371463E-5</v>
      </c>
      <c r="H2213">
        <v>9399501.2760759909</v>
      </c>
      <c r="I2213">
        <v>5.1918566842651674E-4</v>
      </c>
      <c r="J2213">
        <v>2581919.4763503661</v>
      </c>
      <c r="K2213">
        <v>1.7768074105963929E-4</v>
      </c>
      <c r="L2213">
        <f t="shared" si="493"/>
        <v>2132521.0886540818</v>
      </c>
      <c r="M2213" cm="1">
        <f t="array" ref="M2213">NewI(BETA_c,F2213,C2213)</f>
        <v>3.0360526474960292E-6</v>
      </c>
      <c r="N2213">
        <f t="shared" si="494"/>
        <v>67100326.723404825</v>
      </c>
      <c r="O2213" cm="1">
        <f t="array" ref="O2213">NewI(BETA_a,H2213,C2213)</f>
        <v>3.0199460335318807E-5</v>
      </c>
      <c r="P2213">
        <f t="shared" si="495"/>
        <v>32603321.523471951</v>
      </c>
      <c r="Q2213" cm="1">
        <f t="array" ref="Q2213">NewI(BETA_e,J2213,C2213)</f>
        <v>1.0334837340445594E-5</v>
      </c>
      <c r="S2213" s="2">
        <f t="shared" si="499"/>
        <v>61662263.601416446</v>
      </c>
      <c r="T2213" s="7">
        <f t="shared" si="500"/>
        <v>62210.124615622823</v>
      </c>
      <c r="U2213" s="2">
        <f t="shared" si="501"/>
        <v>65719019.273967937</v>
      </c>
      <c r="V2213">
        <f t="array" ref="V2213:AA2213">rk((1-'Parameters-x'!B2218)*BETA_c,(1-'Parameters-x'!B2218)*BETA_a,(1-'Parameters-x'!B2218)*BETA_e,GAMMA,V2212,W2212,X2212,Y2212,Z2212,AA2212,dt,STAGE)</f>
        <v>14895730.141397567</v>
      </c>
      <c r="W2213">
        <v>1258.006097815985</v>
      </c>
      <c r="X2213">
        <v>33969509.987161398</v>
      </c>
      <c r="Y2213">
        <v>41473.617840070074</v>
      </c>
      <c r="Z2213">
        <v>12797023.472857483</v>
      </c>
      <c r="AA2213">
        <v>19478.500677736767</v>
      </c>
      <c r="AB2213">
        <f t="shared" si="496"/>
        <v>861435.8525046166</v>
      </c>
      <c r="AC2213" cm="1">
        <f t="array" ref="AC2213">NewI((1-'Parameters-x'!B2219)*BETA_c,V2213,T2213)</f>
        <v>165.38747495929169</v>
      </c>
      <c r="AD2213">
        <f t="shared" si="497"/>
        <v>42488844.394998536</v>
      </c>
      <c r="AE2213" cm="1">
        <f t="array" ref="AE2213">NewI((1-'Parameters-x'!B2219)*BETA_a,X2213,T2213)</f>
        <v>5438.516693228552</v>
      </c>
      <c r="AF2213">
        <f t="shared" si="498"/>
        <v>22368739.026464779</v>
      </c>
      <c r="AG2213" cm="1">
        <f t="array" ref="AG2213">NewI((1-'Parameters-x'!B2219)*BETA_e,Z2213,T2213)</f>
        <v>2552.5057634334225</v>
      </c>
    </row>
    <row r="2214" spans="1:33" x14ac:dyDescent="0.45">
      <c r="A2214">
        <f t="shared" si="491"/>
        <v>220.99999999999173</v>
      </c>
      <c r="B2214" s="2">
        <f t="shared" si="505"/>
        <v>25607323.663715757</v>
      </c>
      <c r="C2214" s="7">
        <f t="shared" si="506"/>
        <v>7.3789380024428294E-4</v>
      </c>
      <c r="D2214" s="2">
        <f t="shared" si="507"/>
        <v>101836169.33554636</v>
      </c>
      <c r="E2214" s="7">
        <f t="shared" si="492"/>
        <v>4.2920957746591889E-5</v>
      </c>
      <c r="F2214">
        <f t="array" ref="F2214:K2214">rk(BETA_c,BETA_a,BETA_e,GAMMA,F2213,G2213,H2213,I2213,J2213,K2213,dt,STAGE)</f>
        <v>13625902.911293425</v>
      </c>
      <c r="G2214">
        <v>5.1413831011261537E-5</v>
      </c>
      <c r="H2214">
        <v>9399501.2760729957</v>
      </c>
      <c r="I2214">
        <v>5.1144749244943252E-4</v>
      </c>
      <c r="J2214">
        <v>2581919.4763493408</v>
      </c>
      <c r="K2214">
        <v>1.7503247678358883E-4</v>
      </c>
      <c r="L2214">
        <f t="shared" si="493"/>
        <v>2132521.0886551617</v>
      </c>
      <c r="M2214" cm="1">
        <f t="array" ref="M2214">NewI(BETA_c,F2214,C2214)</f>
        <v>2.99080191994868E-6</v>
      </c>
      <c r="N2214">
        <f t="shared" si="494"/>
        <v>67100326.723415561</v>
      </c>
      <c r="O2214" cm="1">
        <f t="array" ref="O2214">NewI(BETA_a,H2214,C2214)</f>
        <v>2.974935366379441E-5</v>
      </c>
      <c r="P2214">
        <f t="shared" si="495"/>
        <v>32603321.523475628</v>
      </c>
      <c r="Q2214" cm="1">
        <f t="array" ref="Q2214">NewI(BETA_e,J2214,C2214)</f>
        <v>1.0180802162848799E-5</v>
      </c>
      <c r="S2214" s="2">
        <f t="shared" si="499"/>
        <v>61661451.108516783</v>
      </c>
      <c r="T2214" s="7">
        <f t="shared" si="500"/>
        <v>61731.564644407983</v>
      </c>
      <c r="U2214" s="2">
        <f t="shared" si="501"/>
        <v>65720310.326838814</v>
      </c>
      <c r="V2214">
        <f t="array" ref="V2214:AA2214">rk((1-'Parameters-x'!B2219)*BETA_c,(1-'Parameters-x'!B2219)*BETA_a,(1-'Parameters-x'!B2219)*BETA_e,GAMMA,V2213,W2213,X2213,Y2213,Z2213,AA2213,dt,STAGE)</f>
        <v>14895713.666354053</v>
      </c>
      <c r="W2214">
        <v>1248.3731516523724</v>
      </c>
      <c r="X2214">
        <v>33968968.234321482</v>
      </c>
      <c r="Y2214">
        <v>41154.663672278781</v>
      </c>
      <c r="Z2214">
        <v>12796769.207841249</v>
      </c>
      <c r="AA2214">
        <v>19328.527820476833</v>
      </c>
      <c r="AB2214">
        <f t="shared" si="496"/>
        <v>861461.96049429488</v>
      </c>
      <c r="AC2214" cm="1">
        <f t="array" ref="AC2214">NewI((1-'Parameters-x'!B2220)*BETA_c,V2214,T2214)</f>
        <v>164.11502746229849</v>
      </c>
      <c r="AD2214">
        <f t="shared" si="497"/>
        <v>42489705.102006242</v>
      </c>
      <c r="AE2214" cm="1">
        <f t="array" ref="AE2214">NewI((1-'Parameters-x'!B2220)*BETA_a,X2214,T2214)</f>
        <v>5396.5940854400542</v>
      </c>
      <c r="AF2214">
        <f t="shared" si="498"/>
        <v>22369143.264338277</v>
      </c>
      <c r="AG2214" cm="1">
        <f t="array" ref="AG2214">NewI((1-'Parameters-x'!B2220)*BETA_e,Z2214,T2214)</f>
        <v>2532.8199347066538</v>
      </c>
    </row>
    <row r="2215" spans="1:33" x14ac:dyDescent="0.45">
      <c r="A2215">
        <f t="shared" si="491"/>
        <v>221.09999999999172</v>
      </c>
      <c r="B2215" s="2">
        <f t="shared" si="505"/>
        <v>25607323.663711503</v>
      </c>
      <c r="C2215" s="7">
        <f t="shared" si="506"/>
        <v>7.26895891054129E-4</v>
      </c>
      <c r="D2215" s="2">
        <f t="shared" si="507"/>
        <v>101836169.3355616</v>
      </c>
      <c r="E2215" s="7">
        <f t="shared" si="492"/>
        <v>4.2281244016099899E-5</v>
      </c>
      <c r="F2215">
        <f t="array" ref="F2215:K2215">rk(BETA_c,BETA_a,BETA_e,GAMMA,F2214,G2214,H2214,I2214,J2214,K2214,dt,STAGE)</f>
        <v>13625902.911293129</v>
      </c>
      <c r="G2215">
        <v>5.0647557325377253E-5</v>
      </c>
      <c r="H2215">
        <v>9399501.2760700453</v>
      </c>
      <c r="I2215">
        <v>5.038246496796697E-4</v>
      </c>
      <c r="J2215">
        <v>2581919.4763483307</v>
      </c>
      <c r="K2215">
        <v>1.72423684049082E-4</v>
      </c>
      <c r="L2215">
        <f t="shared" si="493"/>
        <v>2132521.0886562238</v>
      </c>
      <c r="M2215" cm="1">
        <f t="array" ref="M2215">NewI(BETA_c,F2215,C2215)</f>
        <v>2.9462256300943788E-6</v>
      </c>
      <c r="N2215">
        <f t="shared" si="494"/>
        <v>67100326.723426133</v>
      </c>
      <c r="O2215" cm="1">
        <f t="array" ref="O2215">NewI(BETA_a,H2215,C2215)</f>
        <v>2.9305955589493397E-5</v>
      </c>
      <c r="P2215">
        <f t="shared" si="495"/>
        <v>32603321.523479246</v>
      </c>
      <c r="Q2215" cm="1">
        <f t="array" ref="Q2215">NewI(BETA_e,J2215,C2215)</f>
        <v>1.0029062796512124E-5</v>
      </c>
      <c r="S2215" s="2">
        <f t="shared" si="499"/>
        <v>61660644.879472166</v>
      </c>
      <c r="T2215" s="7">
        <f t="shared" si="500"/>
        <v>61256.6725617392</v>
      </c>
      <c r="U2215" s="2">
        <f t="shared" si="501"/>
        <v>65721591.447966091</v>
      </c>
      <c r="V2215">
        <f t="array" ref="V2215:AA2215">rk((1-'Parameters-x'!B2220)*BETA_c,(1-'Parameters-x'!B2220)*BETA_a,(1-'Parameters-x'!B2220)*BETA_e,GAMMA,V2214,W2214,X2214,Y2214,Z2214,AA2214,dt,STAGE)</f>
        <v>14895697.318066897</v>
      </c>
      <c r="W2215">
        <v>1238.8133723990802</v>
      </c>
      <c r="X2215">
        <v>33968430.657589845</v>
      </c>
      <c r="Y2215">
        <v>40838.152791429726</v>
      </c>
      <c r="Z2215">
        <v>12796516.903815422</v>
      </c>
      <c r="AA2215">
        <v>19179.706397910391</v>
      </c>
      <c r="AB2215">
        <f t="shared" si="496"/>
        <v>861487.86856070405</v>
      </c>
      <c r="AC2215" cm="1">
        <f t="array" ref="AC2215">NewI((1-'Parameters-x'!B2221)*BETA_c,V2215,T2215)</f>
        <v>162.85233533514372</v>
      </c>
      <c r="AD2215">
        <f t="shared" si="497"/>
        <v>42490559.189618722</v>
      </c>
      <c r="AE2215" cm="1">
        <f t="array" ref="AE2215">NewI((1-'Parameters-x'!B2221)*BETA_a,X2215,T2215)</f>
        <v>5354.9941133679677</v>
      </c>
      <c r="AF2215">
        <f t="shared" si="498"/>
        <v>22369544.389786668</v>
      </c>
      <c r="AG2215" cm="1">
        <f t="array" ref="AG2215">NewI((1-'Parameters-x'!B2221)*BETA_e,Z2215,T2215)</f>
        <v>2513.2857603269413</v>
      </c>
    </row>
    <row r="2216" spans="1:33" x14ac:dyDescent="0.45">
      <c r="A2216">
        <f t="shared" si="491"/>
        <v>221.19999999999172</v>
      </c>
      <c r="B2216" s="2">
        <f t="shared" si="505"/>
        <v>25607323.663707308</v>
      </c>
      <c r="C2216" s="7">
        <f t="shared" si="506"/>
        <v>7.1606189976993113E-4</v>
      </c>
      <c r="D2216" s="2">
        <f t="shared" si="507"/>
        <v>101836169.33557664</v>
      </c>
      <c r="E2216" s="7">
        <f t="shared" si="492"/>
        <v>4.1651064873801418E-5</v>
      </c>
      <c r="F2216">
        <f t="array" ref="F2216:K2216">rk(BETA_c,BETA_a,BETA_e,GAMMA,F2215,G2215,H2215,I2215,J2215,K2215,dt,STAGE)</f>
        <v>13625902.911292838</v>
      </c>
      <c r="G2216">
        <v>4.9892704087325053E-5</v>
      </c>
      <c r="H2216">
        <v>9399501.2760671359</v>
      </c>
      <c r="I2216">
        <v>4.9631542114070531E-4</v>
      </c>
      <c r="J2216">
        <v>2581919.4763473347</v>
      </c>
      <c r="K2216">
        <v>1.698537745419007E-4</v>
      </c>
      <c r="L2216">
        <f t="shared" si="493"/>
        <v>2132521.0886572693</v>
      </c>
      <c r="M2216" cm="1">
        <f t="array" ref="M2216">NewI(BETA_c,F2216,C2216)</f>
        <v>2.9023137258029968E-6</v>
      </c>
      <c r="N2216">
        <f t="shared" si="494"/>
        <v>67100326.723436549</v>
      </c>
      <c r="O2216" cm="1">
        <f t="array" ref="O2216">NewI(BETA_a,H2216,C2216)</f>
        <v>2.8869166124391696E-5</v>
      </c>
      <c r="P2216">
        <f t="shared" si="495"/>
        <v>32603321.523482811</v>
      </c>
      <c r="Q2216" cm="1">
        <f t="array" ref="Q2216">NewI(BETA_e,J2216,C2216)</f>
        <v>9.879585023606727E-6</v>
      </c>
      <c r="S2216" s="2">
        <f t="shared" si="499"/>
        <v>61659844.866064034</v>
      </c>
      <c r="T2216" s="7">
        <f t="shared" si="500"/>
        <v>60785.420462873517</v>
      </c>
      <c r="U2216" s="2">
        <f t="shared" si="501"/>
        <v>65722862.713473082</v>
      </c>
      <c r="V2216">
        <f t="array" ref="V2216:AA2216">rk((1-'Parameters-x'!B2221)*BETA_c,(1-'Parameters-x'!B2221)*BETA_a,(1-'Parameters-x'!B2221)*BETA_e,GAMMA,V2215,W2215,X2215,Y2215,Z2215,AA2215,dt,STAGE)</f>
        <v>14895681.095564283</v>
      </c>
      <c r="W2216">
        <v>1229.3262132673899</v>
      </c>
      <c r="X2216">
        <v>33967897.224826828</v>
      </c>
      <c r="Y2216">
        <v>40524.066629042711</v>
      </c>
      <c r="Z2216">
        <v>12796266.545672923</v>
      </c>
      <c r="AA2216">
        <v>19032.027620563415</v>
      </c>
      <c r="AB2216">
        <f t="shared" si="496"/>
        <v>861513.57822244917</v>
      </c>
      <c r="AC2216" cm="1">
        <f t="array" ref="AC2216">NewI((1-'Parameters-x'!B2222)*BETA_c,V2216,T2216)</f>
        <v>161.59932431759916</v>
      </c>
      <c r="AD2216">
        <f t="shared" si="497"/>
        <v>42491406.708544128</v>
      </c>
      <c r="AE2216" cm="1">
        <f t="array" ref="AE2216">NewI((1-'Parameters-x'!B2222)*BETA_a,X2216,T2216)</f>
        <v>5313.7143020847188</v>
      </c>
      <c r="AF2216">
        <f t="shared" si="498"/>
        <v>22369942.426706512</v>
      </c>
      <c r="AG2216" cm="1">
        <f t="array" ref="AG2216">NewI((1-'Parameters-x'!B2222)*BETA_e,Z2216,T2216)</f>
        <v>2493.902074616286</v>
      </c>
    </row>
    <row r="2217" spans="1:33" x14ac:dyDescent="0.45">
      <c r="A2217">
        <f t="shared" si="491"/>
        <v>221.29999999999171</v>
      </c>
      <c r="B2217" s="2">
        <f t="shared" si="505"/>
        <v>25607323.663703173</v>
      </c>
      <c r="C2217" s="7">
        <f t="shared" si="506"/>
        <v>7.0538938328369217E-4</v>
      </c>
      <c r="D2217" s="2">
        <f t="shared" si="507"/>
        <v>101836169.33559144</v>
      </c>
      <c r="E2217" s="7">
        <f t="shared" si="492"/>
        <v>4.1030278211800865E-5</v>
      </c>
      <c r="F2217">
        <f t="array" ref="F2217:K2217">rk(BETA_c,BETA_a,BETA_e,GAMMA,F2216,G2216,H2216,I2216,J2216,K2216,dt,STAGE)</f>
        <v>13625902.911292547</v>
      </c>
      <c r="G2217">
        <v>4.914910109073031E-5</v>
      </c>
      <c r="H2217">
        <v>9399501.2760642711</v>
      </c>
      <c r="I2217">
        <v>4.8891811347637779E-4</v>
      </c>
      <c r="J2217">
        <v>2581919.476346354</v>
      </c>
      <c r="K2217">
        <v>1.6732216871658399E-4</v>
      </c>
      <c r="L2217">
        <f t="shared" si="493"/>
        <v>2132521.0886583035</v>
      </c>
      <c r="M2217" cm="1">
        <f t="array" ref="M2217">NewI(BETA_c,F2217,C2217)</f>
        <v>2.8590563047659801E-6</v>
      </c>
      <c r="N2217">
        <f t="shared" si="494"/>
        <v>67100326.723446816</v>
      </c>
      <c r="O2217" cm="1">
        <f t="array" ref="O2217">NewI(BETA_a,H2217,C2217)</f>
        <v>2.8438886770732827E-5</v>
      </c>
      <c r="P2217">
        <f t="shared" si="495"/>
        <v>32603321.523486324</v>
      </c>
      <c r="Q2217" cm="1">
        <f t="array" ref="Q2217">NewI(BETA_e,J2217,C2217)</f>
        <v>9.7323351363020574E-6</v>
      </c>
      <c r="S2217" s="2">
        <f t="shared" si="499"/>
        <v>61659051.020443901</v>
      </c>
      <c r="T2217" s="7">
        <f t="shared" si="500"/>
        <v>60317.780652168061</v>
      </c>
      <c r="U2217" s="2">
        <f t="shared" si="501"/>
        <v>65724124.198903933</v>
      </c>
      <c r="V2217">
        <f t="array" ref="V2217:AA2217">rk((1-'Parameters-x'!B2222)*BETA_c,(1-'Parameters-x'!B2222)*BETA_a,(1-'Parameters-x'!B2222)*BETA_e,GAMMA,V2216,W2216,X2216,Y2216,Z2216,AA2216,dt,STAGE)</f>
        <v>14895664.997881789</v>
      </c>
      <c r="W2217">
        <v>1219.9111314206675</v>
      </c>
      <c r="X2217">
        <v>33967367.904139318</v>
      </c>
      <c r="Y2217">
        <v>40212.386755484244</v>
      </c>
      <c r="Z2217">
        <v>12796018.118422795</v>
      </c>
      <c r="AA2217">
        <v>18885.48276526315</v>
      </c>
      <c r="AB2217">
        <f t="shared" si="496"/>
        <v>861539.0909867906</v>
      </c>
      <c r="AC2217" cm="1">
        <f t="array" ref="AC2217">NewI((1-'Parameters-x'!B2223)*BETA_c,V2217,T2217)</f>
        <v>160.35592070655551</v>
      </c>
      <c r="AD2217">
        <f t="shared" si="497"/>
        <v>42492247.709105201</v>
      </c>
      <c r="AE2217" cm="1">
        <f t="array" ref="AE2217">NewI((1-'Parameters-x'!B2223)*BETA_a,X2217,T2217)</f>
        <v>5272.7521955230022</v>
      </c>
      <c r="AF2217">
        <f t="shared" si="498"/>
        <v>22370337.39881194</v>
      </c>
      <c r="AG2217" cm="1">
        <f t="array" ref="AG2217">NewI((1-'Parameters-x'!B2223)*BETA_e,Z2217,T2217)</f>
        <v>2474.6677208157944</v>
      </c>
    </row>
    <row r="2218" spans="1:33" x14ac:dyDescent="0.45">
      <c r="A2218">
        <f t="shared" si="491"/>
        <v>221.39999999999171</v>
      </c>
      <c r="B2218" s="2">
        <f t="shared" si="505"/>
        <v>25607323.663699102</v>
      </c>
      <c r="C2218" s="7">
        <f t="shared" si="506"/>
        <v>6.9487593490062238E-4</v>
      </c>
      <c r="D2218" s="2">
        <f t="shared" si="507"/>
        <v>101836169.33560604</v>
      </c>
      <c r="E2218" s="7">
        <f t="shared" si="492"/>
        <v>4.0418744040244189E-5</v>
      </c>
      <c r="F2218">
        <f t="array" ref="F2218:K2218">rk(BETA_c,BETA_a,BETA_e,GAMMA,F2217,G2217,H2217,I2217,J2217,K2217,dt,STAGE)</f>
        <v>13625902.911292262</v>
      </c>
      <c r="G2218">
        <v>4.8416580665862072E-5</v>
      </c>
      <c r="H2218">
        <v>9399501.2760614492</v>
      </c>
      <c r="I2218">
        <v>4.8163105856903086E-4</v>
      </c>
      <c r="J2218">
        <v>2581919.4763453887</v>
      </c>
      <c r="K2218">
        <v>1.6482829566572945E-4</v>
      </c>
      <c r="L2218">
        <f t="shared" si="493"/>
        <v>2132521.088659321</v>
      </c>
      <c r="M2218" cm="1">
        <f t="array" ref="M2218">NewI(BETA_c,F2218,C2218)</f>
        <v>2.8164436122633485E-6</v>
      </c>
      <c r="N2218">
        <f t="shared" si="494"/>
        <v>67100326.723456927</v>
      </c>
      <c r="O2218" cm="1">
        <f t="array" ref="O2218">NewI(BETA_a,H2218,C2218)</f>
        <v>2.8015020498816239E-5</v>
      </c>
      <c r="P2218">
        <f t="shared" si="495"/>
        <v>32603321.523489781</v>
      </c>
      <c r="Q2218" cm="1">
        <f t="array" ref="Q2218">NewI(BETA_e,J2218,C2218)</f>
        <v>9.5872799291646039E-6</v>
      </c>
      <c r="S2218" s="2">
        <f t="shared" si="499"/>
        <v>61658263.295130521</v>
      </c>
      <c r="T2218" s="7">
        <f t="shared" si="500"/>
        <v>59853.72564156256</v>
      </c>
      <c r="U2218" s="2">
        <f t="shared" si="501"/>
        <v>65725375.979227915</v>
      </c>
      <c r="V2218">
        <f t="array" ref="V2218:AA2218">rk((1-'Parameters-x'!B2223)*BETA_c,(1-'Parameters-x'!B2223)*BETA_a,(1-'Parameters-x'!B2223)*BETA_e,GAMMA,V2217,W2217,X2217,Y2217,Z2217,AA2217,dt,STAGE)</f>
        <v>14895649.024062334</v>
      </c>
      <c r="W2218">
        <v>1210.5675879478149</v>
      </c>
      <c r="X2218">
        <v>33966842.663878866</v>
      </c>
      <c r="Y2218">
        <v>39903.094878964301</v>
      </c>
      <c r="Z2218">
        <v>12795771.607189318</v>
      </c>
      <c r="AA2218">
        <v>18740.063174650448</v>
      </c>
      <c r="AB2218">
        <f t="shared" si="496"/>
        <v>861564.40834971855</v>
      </c>
      <c r="AC2218" cm="1">
        <f t="array" ref="AC2218">NewI((1-'Parameters-x'!B2224)*BETA_c,V2218,T2218)</f>
        <v>159.12205135196902</v>
      </c>
      <c r="AD2218">
        <f t="shared" si="497"/>
        <v>42493082.24124217</v>
      </c>
      <c r="AE2218" cm="1">
        <f t="array" ref="AE2218">NewI((1-'Parameters-x'!B2224)*BETA_a,X2218,T2218)</f>
        <v>5232.1053563339974</v>
      </c>
      <c r="AF2218">
        <f t="shared" si="498"/>
        <v>22370729.32963603</v>
      </c>
      <c r="AG2218" cm="1">
        <f t="array" ref="AG2218">NewI((1-'Parameters-x'!B2224)*BETA_e,Z2218,T2218)</f>
        <v>2455.581551018071</v>
      </c>
    </row>
    <row r="2219" spans="1:33" x14ac:dyDescent="0.45">
      <c r="A2219">
        <f t="shared" si="491"/>
        <v>221.4999999999917</v>
      </c>
      <c r="B2219" s="2">
        <f t="shared" si="505"/>
        <v>25607323.663695086</v>
      </c>
      <c r="C2219" s="7">
        <f t="shared" si="506"/>
        <v>6.8451918379642033E-4</v>
      </c>
      <c r="D2219" s="2">
        <f t="shared" si="507"/>
        <v>101836169.3356204</v>
      </c>
      <c r="E2219" s="7">
        <f t="shared" si="492"/>
        <v>3.981632445575065E-5</v>
      </c>
      <c r="F2219">
        <f t="array" ref="F2219:K2219">rk(BETA_c,BETA_a,BETA_e,GAMMA,F2218,G2218,H2218,I2218,J2218,K2218,dt,STAGE)</f>
        <v>13625902.911291983</v>
      </c>
      <c r="G2219">
        <v>4.7694977641829695E-5</v>
      </c>
      <c r="H2219">
        <v>9399501.2760586664</v>
      </c>
      <c r="I2219">
        <v>4.7445261316334821E-4</v>
      </c>
      <c r="J2219">
        <v>2581919.4763444373</v>
      </c>
      <c r="K2219">
        <v>1.6237159299124242E-4</v>
      </c>
      <c r="L2219">
        <f t="shared" si="493"/>
        <v>2132521.0886603221</v>
      </c>
      <c r="M2219" cm="1">
        <f t="array" ref="M2219">NewI(BETA_c,F2219,C2219)</f>
        <v>2.7744660389639617E-6</v>
      </c>
      <c r="N2219">
        <f t="shared" si="494"/>
        <v>67100326.723466881</v>
      </c>
      <c r="O2219" cm="1">
        <f t="array" ref="O2219">NewI(BETA_a,H2219,C2219)</f>
        <v>2.759747172511676E-5</v>
      </c>
      <c r="P2219">
        <f t="shared" si="495"/>
        <v>32603321.523493193</v>
      </c>
      <c r="Q2219" cm="1">
        <f t="array" ref="Q2219">NewI(BETA_e,J2219,C2219)</f>
        <v>9.4443866916699309E-6</v>
      </c>
      <c r="S2219" s="2">
        <f t="shared" si="499"/>
        <v>61657481.643007062</v>
      </c>
      <c r="T2219" s="7">
        <f t="shared" si="500"/>
        <v>59393.228149072143</v>
      </c>
      <c r="U2219" s="2">
        <f t="shared" si="501"/>
        <v>65726618.128843859</v>
      </c>
      <c r="V2219">
        <f t="array" ref="V2219:AA2219">rk((1-'Parameters-x'!B2224)*BETA_c,(1-'Parameters-x'!B2224)*BETA_a,(1-'Parameters-x'!B2224)*BETA_e,GAMMA,V2218,W2218,X2218,Y2218,Z2218,AA2218,dt,STAGE)</f>
        <v>14895633.173156131</v>
      </c>
      <c r="W2219">
        <v>1201.2950478368682</v>
      </c>
      <c r="X2219">
        <v>33966321.472639814</v>
      </c>
      <c r="Y2219">
        <v>39596.172844539782</v>
      </c>
      <c r="Z2219">
        <v>12795526.997211119</v>
      </c>
      <c r="AA2219">
        <v>18595.760256695496</v>
      </c>
      <c r="AB2219">
        <f t="shared" si="496"/>
        <v>861589.5317960321</v>
      </c>
      <c r="AC2219" cm="1">
        <f t="array" ref="AC2219">NewI((1-'Parameters-x'!B2225)*BETA_c,V2219,T2219)</f>
        <v>157.8976436528358</v>
      </c>
      <c r="AD2219">
        <f t="shared" si="497"/>
        <v>42493910.354515649</v>
      </c>
      <c r="AE2219" cm="1">
        <f t="array" ref="AE2219">NewI((1-'Parameters-x'!B2225)*BETA_a,X2219,T2219)</f>
        <v>5191.7713657466147</v>
      </c>
      <c r="AF2219">
        <f t="shared" si="498"/>
        <v>22371118.242532182</v>
      </c>
      <c r="AG2219" cm="1">
        <f t="array" ref="AG2219">NewI((1-'Parameters-x'!B2225)*BETA_e,Z2219,T2219)</f>
        <v>2436.642426100113</v>
      </c>
    </row>
    <row r="2220" spans="1:33" x14ac:dyDescent="0.45">
      <c r="A2220">
        <f t="shared" si="491"/>
        <v>221.5999999999917</v>
      </c>
      <c r="B2220" s="2">
        <f t="shared" si="505"/>
        <v>25607323.663691137</v>
      </c>
      <c r="C2220" s="7">
        <f t="shared" si="506"/>
        <v>6.7431679448264189E-4</v>
      </c>
      <c r="D2220" s="2">
        <f t="shared" si="507"/>
        <v>101836169.33563453</v>
      </c>
      <c r="E2220" s="7">
        <f t="shared" si="492"/>
        <v>3.9222883610315022E-5</v>
      </c>
      <c r="F2220">
        <f t="array" ref="F2220:K2220">rk(BETA_c,BETA_a,BETA_e,GAMMA,F2219,G2219,H2219,I2219,J2219,K2219,dt,STAGE)</f>
        <v>13625902.911291709</v>
      </c>
      <c r="G2220">
        <v>4.6984129309342838E-5</v>
      </c>
      <c r="H2220">
        <v>9399501.2760559283</v>
      </c>
      <c r="I2220">
        <v>4.6738115849579473E-4</v>
      </c>
      <c r="J2220">
        <v>2581919.4763435</v>
      </c>
      <c r="K2220">
        <v>1.5995150667750434E-4</v>
      </c>
      <c r="L2220">
        <f t="shared" si="493"/>
        <v>2132521.0886613065</v>
      </c>
      <c r="M2220" cm="1">
        <f t="array" ref="M2220">NewI(BETA_c,F2220,C2220)</f>
        <v>2.7331141187585772E-6</v>
      </c>
      <c r="N2220">
        <f t="shared" si="494"/>
        <v>67100326.723476686</v>
      </c>
      <c r="O2220" cm="1">
        <f t="array" ref="O2220">NewI(BETA_a,H2220,C2220)</f>
        <v>2.7186146290730113E-5</v>
      </c>
      <c r="P2220">
        <f t="shared" si="495"/>
        <v>32603321.523496546</v>
      </c>
      <c r="Q2220" cm="1">
        <f t="array" ref="Q2220">NewI(BETA_e,J2220,C2220)</f>
        <v>9.3036232008263294E-6</v>
      </c>
      <c r="S2220" s="2">
        <f t="shared" si="499"/>
        <v>61656706.017318413</v>
      </c>
      <c r="T2220" s="7">
        <f t="shared" si="500"/>
        <v>58936.261097290277</v>
      </c>
      <c r="U2220" s="2">
        <f t="shared" si="501"/>
        <v>65727850.72158429</v>
      </c>
      <c r="V2220">
        <f t="array" ref="V2220:AA2220">rk((1-'Parameters-x'!B2225)*BETA_c,(1-'Parameters-x'!B2225)*BETA_a,(1-'Parameters-x'!B2225)*BETA_e,GAMMA,V2219,W2219,X2219,Y2219,Z2219,AA2219,dt,STAGE)</f>
        <v>14895617.444220619</v>
      </c>
      <c r="W2220">
        <v>1192.0929799487424</v>
      </c>
      <c r="X2220">
        <v>33965804.299257487</v>
      </c>
      <c r="Y2220">
        <v>39291.602633124625</v>
      </c>
      <c r="Z2220">
        <v>12795284.273840304</v>
      </c>
      <c r="AA2220">
        <v>18452.56548421691</v>
      </c>
      <c r="AB2220">
        <f t="shared" si="496"/>
        <v>861614.46279943199</v>
      </c>
      <c r="AC2220" cm="1">
        <f t="array" ref="AC2220">NewI((1-'Parameters-x'!B2226)*BETA_c,V2220,T2220)</f>
        <v>156.68262555319305</v>
      </c>
      <c r="AD2220">
        <f t="shared" si="497"/>
        <v>42494732.098109387</v>
      </c>
      <c r="AE2220" cm="1">
        <f t="array" ref="AE2220">NewI((1-'Parameters-x'!B2226)*BETA_a,X2220,T2220)</f>
        <v>5151.747823427776</v>
      </c>
      <c r="AF2220">
        <f t="shared" si="498"/>
        <v>22371504.160675477</v>
      </c>
      <c r="AG2220" cm="1">
        <f t="array" ref="AG2220">NewI((1-'Parameters-x'!B2226)*BETA_e,Z2220,T2220)</f>
        <v>2417.8492156567036</v>
      </c>
    </row>
    <row r="2221" spans="1:33" x14ac:dyDescent="0.45">
      <c r="A2221">
        <f t="shared" si="491"/>
        <v>221.69999999999169</v>
      </c>
      <c r="B2221" s="2">
        <f t="shared" si="505"/>
        <v>25607323.663687244</v>
      </c>
      <c r="C2221" s="7">
        <f t="shared" si="506"/>
        <v>6.6426646628003916E-4</v>
      </c>
      <c r="D2221" s="2">
        <f t="shared" si="507"/>
        <v>101836169.33564848</v>
      </c>
      <c r="E2221" s="7">
        <f t="shared" si="492"/>
        <v>3.8638287680673329E-5</v>
      </c>
      <c r="F2221">
        <f t="array" ref="F2221:K2221">rk(BETA_c,BETA_a,BETA_e,GAMMA,F2220,G2220,H2220,I2220,J2220,K2220,dt,STAGE)</f>
        <v>13625902.911291437</v>
      </c>
      <c r="G2221">
        <v>4.6283875384026358E-5</v>
      </c>
      <c r="H2221">
        <v>9399501.2760532293</v>
      </c>
      <c r="I2221">
        <v>4.6041509992958104E-4</v>
      </c>
      <c r="J2221">
        <v>2581919.4763425766</v>
      </c>
      <c r="K2221">
        <v>1.5756749096643177E-4</v>
      </c>
      <c r="L2221">
        <f t="shared" si="493"/>
        <v>2132521.0886622788</v>
      </c>
      <c r="M2221" cm="1">
        <f t="array" ref="M2221">NewI(BETA_c,F2221,C2221)</f>
        <v>2.6923785266252057E-6</v>
      </c>
      <c r="N2221">
        <f t="shared" si="494"/>
        <v>67100326.723486356</v>
      </c>
      <c r="O2221" cm="1">
        <f t="array" ref="O2221">NewI(BETA_a,H2221,C2221)</f>
        <v>2.6780951440139708E-5</v>
      </c>
      <c r="P2221">
        <f t="shared" si="495"/>
        <v>32603321.523499854</v>
      </c>
      <c r="Q2221" cm="1">
        <f t="array" ref="Q2221">NewI(BETA_e,J2221,C2221)</f>
        <v>9.1649577139084129E-6</v>
      </c>
      <c r="S2221" s="2">
        <f t="shared" si="499"/>
        <v>61655936.371668324</v>
      </c>
      <c r="T2221" s="7">
        <f t="shared" si="500"/>
        <v>58482.797611901857</v>
      </c>
      <c r="U2221" s="2">
        <f t="shared" si="501"/>
        <v>65729073.830719776</v>
      </c>
      <c r="V2221">
        <f t="array" ref="V2221:AA2221">rk((1-'Parameters-x'!B2226)*BETA_c,(1-'Parameters-x'!B2226)*BETA_a,(1-'Parameters-x'!B2226)*BETA_e,GAMMA,V2220,W2220,X2220,Y2220,Z2220,AA2220,dt,STAGE)</f>
        <v>14895601.836320421</v>
      </c>
      <c r="W2221">
        <v>1182.9608569911247</v>
      </c>
      <c r="X2221">
        <v>33965291.112806313</v>
      </c>
      <c r="Y2221">
        <v>38989.366360506559</v>
      </c>
      <c r="Z2221">
        <v>12795043.422541587</v>
      </c>
      <c r="AA2221">
        <v>18310.470394404176</v>
      </c>
      <c r="AB2221">
        <f t="shared" si="496"/>
        <v>861639.20282258815</v>
      </c>
      <c r="AC2221" cm="1">
        <f t="array" ref="AC2221">NewI((1-'Parameters-x'!B2227)*BETA_c,V2221,T2221)</f>
        <v>155.47692553814801</v>
      </c>
      <c r="AD2221">
        <f t="shared" si="497"/>
        <v>42495547.520833179</v>
      </c>
      <c r="AE2221" cm="1">
        <f t="array" ref="AE2221">NewI((1-'Parameters-x'!B2227)*BETA_a,X2221,T2221)</f>
        <v>5112.0323473437084</v>
      </c>
      <c r="AF2221">
        <f t="shared" si="498"/>
        <v>22371887.107064009</v>
      </c>
      <c r="AG2221" cm="1">
        <f t="array" ref="AG2221">NewI((1-'Parameters-x'!B2227)*BETA_e,Z2221,T2221)</f>
        <v>2399.2007979343034</v>
      </c>
    </row>
    <row r="2222" spans="1:33" x14ac:dyDescent="0.45">
      <c r="A2222">
        <f t="shared" si="491"/>
        <v>221.79999999999168</v>
      </c>
      <c r="B2222" s="2">
        <f t="shared" si="505"/>
        <v>25607323.663683407</v>
      </c>
      <c r="C2222" s="7">
        <f t="shared" si="506"/>
        <v>6.5436593279974767E-4</v>
      </c>
      <c r="D2222" s="2">
        <f t="shared" si="507"/>
        <v>101836169.33566223</v>
      </c>
      <c r="E2222" s="7">
        <f t="shared" si="492"/>
        <v>3.8062404838125204E-5</v>
      </c>
      <c r="F2222">
        <f t="array" ref="F2222:K2222">rk(BETA_c,BETA_a,BETA_e,GAMMA,F2221,G2221,H2221,I2221,J2221,K2221,dt,STAGE)</f>
        <v>13625902.911291169</v>
      </c>
      <c r="G2222">
        <v>4.5594057970282008E-5</v>
      </c>
      <c r="H2222">
        <v>9399501.2760505695</v>
      </c>
      <c r="I2222">
        <v>4.5355286659506824E-4</v>
      </c>
      <c r="J2222">
        <v>2581919.4763416671</v>
      </c>
      <c r="K2222">
        <v>1.5521900823439735E-4</v>
      </c>
      <c r="L2222">
        <f t="shared" si="493"/>
        <v>2132521.0886632372</v>
      </c>
      <c r="M2222" cm="1">
        <f t="array" ref="M2222">NewI(BETA_c,F2222,C2222)</f>
        <v>2.6522500765262842E-6</v>
      </c>
      <c r="N2222">
        <f t="shared" si="494"/>
        <v>67100326.723495878</v>
      </c>
      <c r="O2222" cm="1">
        <f t="array" ref="O2222">NewI(BETA_a,H2222,C2222)</f>
        <v>2.6381795800299922E-5</v>
      </c>
      <c r="P2222">
        <f t="shared" si="495"/>
        <v>32603321.523503114</v>
      </c>
      <c r="Q2222" cm="1">
        <f t="array" ref="Q2222">NewI(BETA_e,J2222,C2222)</f>
        <v>9.0283589612989962E-6</v>
      </c>
      <c r="S2222" s="2">
        <f t="shared" si="499"/>
        <v>61655172.660016701</v>
      </c>
      <c r="T2222" s="7">
        <f t="shared" si="500"/>
        <v>58032.811020206398</v>
      </c>
      <c r="U2222" s="2">
        <f t="shared" si="501"/>
        <v>65730287.528963089</v>
      </c>
      <c r="V2222">
        <f t="array" ref="V2222:AA2222">rk((1-'Parameters-x'!B2227)*BETA_c,(1-'Parameters-x'!B2227)*BETA_a,(1-'Parameters-x'!B2227)*BETA_e,GAMMA,V2221,W2221,X2221,Y2221,Z2221,AA2221,dt,STAGE)</f>
        <v>14895586.348527279</v>
      </c>
      <c r="W2222">
        <v>1173.8981554925138</v>
      </c>
      <c r="X2222">
        <v>33964781.882597998</v>
      </c>
      <c r="Y2222">
        <v>38689.446276370472</v>
      </c>
      <c r="Z2222">
        <v>12794804.428891422</v>
      </c>
      <c r="AA2222">
        <v>18169.46658834341</v>
      </c>
      <c r="AB2222">
        <f t="shared" si="496"/>
        <v>861663.75331722875</v>
      </c>
      <c r="AC2222" cm="1">
        <f t="array" ref="AC2222">NewI((1-'Parameters-x'!B2228)*BETA_c,V2222,T2222)</f>
        <v>154.28047262993368</v>
      </c>
      <c r="AD2222">
        <f t="shared" si="497"/>
        <v>42496356.671125628</v>
      </c>
      <c r="AE2222" cm="1">
        <f t="array" ref="AE2222">NewI((1-'Parameters-x'!B2228)*BETA_a,X2222,T2222)</f>
        <v>5072.6225736222577</v>
      </c>
      <c r="AF2222">
        <f t="shared" si="498"/>
        <v>22372267.104520235</v>
      </c>
      <c r="AG2222" cm="1">
        <f t="array" ref="AG2222">NewI((1-'Parameters-x'!B2228)*BETA_e,Z2222,T2222)</f>
        <v>2380.6960597654288</v>
      </c>
    </row>
    <row r="2223" spans="1:33" x14ac:dyDescent="0.45">
      <c r="A2223">
        <f t="shared" si="491"/>
        <v>221.89999999999168</v>
      </c>
      <c r="B2223" s="2">
        <f t="shared" si="505"/>
        <v>25607323.663679626</v>
      </c>
      <c r="C2223" s="7">
        <f t="shared" si="506"/>
        <v>6.4461296143220666E-4</v>
      </c>
      <c r="D2223" s="2">
        <f t="shared" si="507"/>
        <v>101836169.33567576</v>
      </c>
      <c r="E2223" s="7">
        <f t="shared" si="492"/>
        <v>3.7495105218805951E-5</v>
      </c>
      <c r="F2223">
        <f t="array" ref="F2223:K2223">rk(BETA_c,BETA_a,BETA_e,GAMMA,F2222,G2222,H2222,I2222,J2222,K2222,dt,STAGE)</f>
        <v>13625902.911290906</v>
      </c>
      <c r="G2223">
        <v>4.4914521525688572E-5</v>
      </c>
      <c r="H2223">
        <v>9399501.2760479487</v>
      </c>
      <c r="I2223">
        <v>4.4679291103553255E-4</v>
      </c>
      <c r="J2223">
        <v>2581919.4763407717</v>
      </c>
      <c r="K2223">
        <v>1.5290552887098555E-4</v>
      </c>
      <c r="L2223">
        <f t="shared" si="493"/>
        <v>2132521.0886641792</v>
      </c>
      <c r="M2223" cm="1">
        <f t="array" ref="M2223">NewI(BETA_c,F2223,C2223)</f>
        <v>2.6127197193371848E-6</v>
      </c>
      <c r="N2223">
        <f t="shared" si="494"/>
        <v>67100326.723505259</v>
      </c>
      <c r="O2223" cm="1">
        <f t="array" ref="O2223">NewI(BETA_a,H2223,C2223)</f>
        <v>2.5988589360031094E-5</v>
      </c>
      <c r="P2223">
        <f t="shared" si="495"/>
        <v>32603321.523506325</v>
      </c>
      <c r="Q2223" cm="1">
        <f t="array" ref="Q2223">NewI(BETA_e,J2223,C2223)</f>
        <v>8.8937961394376746E-6</v>
      </c>
      <c r="S2223" s="2">
        <f t="shared" si="499"/>
        <v>61654414.836676911</v>
      </c>
      <c r="T2223" s="7">
        <f t="shared" si="500"/>
        <v>57586.274849651163</v>
      </c>
      <c r="U2223" s="2">
        <f t="shared" si="501"/>
        <v>65731491.888473436</v>
      </c>
      <c r="V2223">
        <f t="array" ref="V2223:AA2223">rk((1-'Parameters-x'!B2228)*BETA_c,(1-'Parameters-x'!B2228)*BETA_a,(1-'Parameters-x'!B2228)*BETA_e,GAMMA,V2222,W2222,X2222,Y2222,Z2222,AA2222,dt,STAGE)</f>
        <v>14895570.979920007</v>
      </c>
      <c r="W2223">
        <v>1164.9043557764046</v>
      </c>
      <c r="X2223">
        <v>33964276.578179747</v>
      </c>
      <c r="Y2223">
        <v>38391.824763328317</v>
      </c>
      <c r="Z2223">
        <v>12794567.278577158</v>
      </c>
      <c r="AA2223">
        <v>18029.545730546444</v>
      </c>
      <c r="AB2223">
        <f t="shared" si="496"/>
        <v>861688.11572421633</v>
      </c>
      <c r="AC2223" cm="1">
        <f t="array" ref="AC2223">NewI((1-'Parameters-x'!B2229)*BETA_c,V2223,T2223)</f>
        <v>153.0931963839914</v>
      </c>
      <c r="AD2223">
        <f t="shared" si="497"/>
        <v>42497159.597056925</v>
      </c>
      <c r="AE2223" cm="1">
        <f t="array" ref="AE2223">NewI((1-'Parameters-x'!B2229)*BETA_a,X2223,T2223)</f>
        <v>5033.5161564162108</v>
      </c>
      <c r="AF2223">
        <f t="shared" si="498"/>
        <v>22372644.175692298</v>
      </c>
      <c r="AG2223" cm="1">
        <f t="array" ref="AG2223">NewI((1-'Parameters-x'!B2229)*BETA_e,Z2223,T2223)</f>
        <v>2362.3338965035227</v>
      </c>
    </row>
    <row r="2224" spans="1:33" x14ac:dyDescent="0.45">
      <c r="A2224">
        <f t="shared" si="491"/>
        <v>221.99999999999167</v>
      </c>
      <c r="B2224" s="2">
        <f t="shared" si="505"/>
        <v>25607323.663675904</v>
      </c>
      <c r="C2224" s="7">
        <f t="shared" si="506"/>
        <v>6.3500535284369752E-4</v>
      </c>
      <c r="D2224" s="2">
        <f t="shared" si="507"/>
        <v>101836169.33568908</v>
      </c>
      <c r="E2224" s="7">
        <f t="shared" si="492"/>
        <v>3.6936260894401792E-5</v>
      </c>
      <c r="F2224">
        <f t="array" ref="F2224:K2224">rk(BETA_c,BETA_a,BETA_e,GAMMA,F2223,G2223,H2223,I2223,J2223,K2223,dt,STAGE)</f>
        <v>13625902.911290649</v>
      </c>
      <c r="G2224">
        <v>4.4245112825932605E-5</v>
      </c>
      <c r="H2224">
        <v>9399501.2760453671</v>
      </c>
      <c r="I2224">
        <v>4.4013370885820938E-4</v>
      </c>
      <c r="J2224">
        <v>2581919.4763398888</v>
      </c>
      <c r="K2224">
        <v>1.5062653115955547E-4</v>
      </c>
      <c r="L2224">
        <f t="shared" si="493"/>
        <v>2132521.0886651054</v>
      </c>
      <c r="M2224" cm="1">
        <f t="array" ref="M2224">NewI(BETA_c,F2224,C2224)</f>
        <v>2.5737785408056045E-6</v>
      </c>
      <c r="N2224">
        <f t="shared" si="494"/>
        <v>67100326.723514497</v>
      </c>
      <c r="O2224" cm="1">
        <f t="array" ref="O2224">NewI(BETA_a,H2224,C2224)</f>
        <v>2.560124344972168E-5</v>
      </c>
      <c r="P2224">
        <f t="shared" si="495"/>
        <v>32603321.523509484</v>
      </c>
      <c r="Q2224" cm="1">
        <f t="array" ref="Q2224">NewI(BETA_e,J2224,C2224)</f>
        <v>8.761238903874505E-6</v>
      </c>
      <c r="S2224" s="2">
        <f t="shared" si="499"/>
        <v>61653662.856313102</v>
      </c>
      <c r="T2224" s="7">
        <f t="shared" si="500"/>
        <v>57143.162826374341</v>
      </c>
      <c r="U2224" s="2">
        <f t="shared" si="501"/>
        <v>65732686.980860516</v>
      </c>
      <c r="V2224">
        <f t="array" ref="V2224:AA2224">rk((1-'Parameters-x'!B2229)*BETA_c,(1-'Parameters-x'!B2229)*BETA_a,(1-'Parameters-x'!B2229)*BETA_e,GAMMA,V2223,W2223,X2223,Y2223,Z2223,AA2223,dt,STAGE)</f>
        <v>14895555.729584442</v>
      </c>
      <c r="W2224">
        <v>1155.9789419356202</v>
      </c>
      <c r="X2224">
        <v>33963775.169332474</v>
      </c>
      <c r="Y2224">
        <v>38096.484335955538</v>
      </c>
      <c r="Z2224">
        <v>12794331.957396187</v>
      </c>
      <c r="AA2224">
        <v>17890.699548483179</v>
      </c>
      <c r="AB2224">
        <f t="shared" si="496"/>
        <v>861712.29147362197</v>
      </c>
      <c r="AC2224" cm="1">
        <f t="array" ref="AC2224">NewI((1-'Parameters-x'!B2230)*BETA_c,V2224,T2224)</f>
        <v>151.91502688508049</v>
      </c>
      <c r="AD2224">
        <f t="shared" si="497"/>
        <v>42497956.346331567</v>
      </c>
      <c r="AE2224" cm="1">
        <f t="array" ref="AE2224">NewI((1-'Parameters-x'!B2230)*BETA_a,X2224,T2224)</f>
        <v>4994.7107677676222</v>
      </c>
      <c r="AF2224">
        <f t="shared" si="498"/>
        <v>22373018.34305533</v>
      </c>
      <c r="AG2224" cm="1">
        <f t="array" ref="AG2224">NewI((1-'Parameters-x'!B2230)*BETA_e,Z2224,T2224)</f>
        <v>2344.1132119583108</v>
      </c>
    </row>
    <row r="2225" spans="1:33" x14ac:dyDescent="0.45">
      <c r="A2225">
        <f t="shared" si="491"/>
        <v>222.09999999999167</v>
      </c>
      <c r="B2225" s="2">
        <f t="shared" si="505"/>
        <v>25607323.663672239</v>
      </c>
      <c r="C2225" s="7">
        <f t="shared" si="506"/>
        <v>6.2554094048038395E-4</v>
      </c>
      <c r="D2225" s="2">
        <f t="shared" si="507"/>
        <v>101836169.33570223</v>
      </c>
      <c r="E2225" s="7">
        <f t="shared" si="492"/>
        <v>3.6385745843301418E-5</v>
      </c>
      <c r="F2225">
        <f t="array" ref="F2225:K2225">rk(BETA_c,BETA_a,BETA_e,GAMMA,F2224,G2224,H2224,I2224,J2224,K2224,dt,STAGE)</f>
        <v>13625902.911290392</v>
      </c>
      <c r="G2225">
        <v>4.3585680930261717E-5</v>
      </c>
      <c r="H2225">
        <v>9399501.2760428246</v>
      </c>
      <c r="I2225">
        <v>4.3357375839053833E-4</v>
      </c>
      <c r="J2225">
        <v>2581919.4763390194</v>
      </c>
      <c r="K2225">
        <v>1.4838150115958389E-4</v>
      </c>
      <c r="L2225">
        <f t="shared" si="493"/>
        <v>2132521.0886660218</v>
      </c>
      <c r="M2225" cm="1">
        <f t="array" ref="M2225">NewI(BETA_c,F2225,C2225)</f>
        <v>2.5354177595413587E-6</v>
      </c>
      <c r="N2225">
        <f t="shared" si="494"/>
        <v>67100326.723523602</v>
      </c>
      <c r="O2225" cm="1">
        <f t="array" ref="O2225">NewI(BETA_a,H2225,C2225)</f>
        <v>2.5219670721332858E-5</v>
      </c>
      <c r="P2225">
        <f t="shared" si="495"/>
        <v>32603321.523512598</v>
      </c>
      <c r="Q2225" cm="1">
        <f t="array" ref="Q2225">NewI(BETA_e,J2225,C2225)</f>
        <v>8.6306573624271997E-6</v>
      </c>
      <c r="S2225" s="2">
        <f t="shared" si="499"/>
        <v>61652916.673937447</v>
      </c>
      <c r="T2225" s="7">
        <f t="shared" si="500"/>
        <v>56703.44887375804</v>
      </c>
      <c r="U2225" s="2">
        <f t="shared" si="501"/>
        <v>65733872.877188802</v>
      </c>
      <c r="V2225">
        <f t="array" ref="V2225:AA2225">rk((1-'Parameters-x'!B2230)*BETA_c,(1-'Parameters-x'!B2230)*BETA_a,(1-'Parameters-x'!B2230)*BETA_e,GAMMA,V2224,W2224,X2224,Y2224,Z2224,AA2224,dt,STAGE)</f>
        <v>14895540.596613383</v>
      </c>
      <c r="W2225">
        <v>1147.1214018067885</v>
      </c>
      <c r="X2225">
        <v>33963277.626068972</v>
      </c>
      <c r="Y2225">
        <v>37803.407639834011</v>
      </c>
      <c r="Z2225">
        <v>12794098.451255092</v>
      </c>
      <c r="AA2225">
        <v>17752.919832117237</v>
      </c>
      <c r="AB2225">
        <f t="shared" si="496"/>
        <v>861736.28198481025</v>
      </c>
      <c r="AC2225" cm="1">
        <f t="array" ref="AC2225">NewI((1-'Parameters-x'!B2231)*BETA_c,V2225,T2225)</f>
        <v>150.74589474341406</v>
      </c>
      <c r="AD2225">
        <f t="shared" si="497"/>
        <v>42498746.966291197</v>
      </c>
      <c r="AE2225" cm="1">
        <f t="array" ref="AE2225">NewI((1-'Parameters-x'!B2231)*BETA_a,X2225,T2225)</f>
        <v>4956.2040974731135</v>
      </c>
      <c r="AF2225">
        <f t="shared" si="498"/>
        <v>22373389.628912792</v>
      </c>
      <c r="AG2225" cm="1">
        <f t="array" ref="AG2225">NewI((1-'Parameters-x'!B2231)*BETA_e,Z2225,T2225)</f>
        <v>2326.0329183316326</v>
      </c>
    </row>
    <row r="2226" spans="1:33" x14ac:dyDescent="0.45">
      <c r="A2226">
        <f t="shared" si="491"/>
        <v>222.19999999999166</v>
      </c>
      <c r="B2226" s="2">
        <f t="shared" si="505"/>
        <v>25607323.663668625</v>
      </c>
      <c r="C2226" s="7">
        <f t="shared" si="506"/>
        <v>6.1621759007974685E-4</v>
      </c>
      <c r="D2226" s="2">
        <f t="shared" si="507"/>
        <v>101836169.33571516</v>
      </c>
      <c r="E2226" s="7">
        <f t="shared" si="492"/>
        <v>3.5843435922177725E-5</v>
      </c>
      <c r="F2226">
        <f t="array" ref="F2226:K2226">rk(BETA_c,BETA_a,BETA_e,GAMMA,F2225,G2225,H2225,I2225,J2225,K2225,dt,STAGE)</f>
        <v>13625902.911290141</v>
      </c>
      <c r="G2226">
        <v>4.2936077147452757E-5</v>
      </c>
      <c r="H2226">
        <v>9399501.2760403212</v>
      </c>
      <c r="I2226">
        <v>4.2711158034153203E-4</v>
      </c>
      <c r="J2226">
        <v>2581919.476338163</v>
      </c>
      <c r="K2226">
        <v>1.461699325907621E-4</v>
      </c>
      <c r="L2226">
        <f t="shared" si="493"/>
        <v>2132521.0886669229</v>
      </c>
      <c r="M2226" cm="1">
        <f t="array" ref="M2226">NewI(BETA_c,F2226,C2226)</f>
        <v>2.4976287250361547E-6</v>
      </c>
      <c r="N2226">
        <f t="shared" si="494"/>
        <v>67100326.723532565</v>
      </c>
      <c r="O2226" cm="1">
        <f t="array" ref="O2226">NewI(BETA_a,H2226,C2226)</f>
        <v>2.4843785128701232E-5</v>
      </c>
      <c r="P2226">
        <f t="shared" si="495"/>
        <v>32603321.523515668</v>
      </c>
      <c r="Q2226" cm="1">
        <f t="array" ref="Q2226">NewI(BETA_e,J2226,C2226)</f>
        <v>8.5020220684403412E-6</v>
      </c>
      <c r="S2226" s="2">
        <f t="shared" si="499"/>
        <v>61652176.244907543</v>
      </c>
      <c r="T2226" s="7">
        <f t="shared" si="500"/>
        <v>56267.107110991186</v>
      </c>
      <c r="U2226" s="2">
        <f t="shared" si="501"/>
        <v>65735049.647981465</v>
      </c>
      <c r="V2226">
        <f t="array" ref="V2226:AA2226">rk((1-'Parameters-x'!B2231)*BETA_c,(1-'Parameters-x'!B2231)*BETA_a,(1-'Parameters-x'!B2231)*BETA_e,GAMMA,V2225,W2225,X2225,Y2225,Z2225,AA2225,dt,STAGE)</f>
        <v>14895525.580106543</v>
      </c>
      <c r="W2226">
        <v>1138.3312269449643</v>
      </c>
      <c r="X2226">
        <v>33962783.918632172</v>
      </c>
      <c r="Y2226">
        <v>37512.577450601399</v>
      </c>
      <c r="Z2226">
        <v>12793866.746168828</v>
      </c>
      <c r="AA2226">
        <v>17616.198433444817</v>
      </c>
      <c r="AB2226">
        <f t="shared" si="496"/>
        <v>861760.0886665117</v>
      </c>
      <c r="AC2226" cm="1">
        <f t="array" ref="AC2226">NewI((1-'Parameters-x'!B2232)*BETA_c,V2226,T2226)</f>
        <v>149.58573109082155</v>
      </c>
      <c r="AD2226">
        <f t="shared" si="497"/>
        <v>42499531.503917225</v>
      </c>
      <c r="AE2226" cm="1">
        <f t="array" ref="AE2226">NewI((1-'Parameters-x'!B2232)*BETA_a,X2226,T2226)</f>
        <v>4917.9938529501869</v>
      </c>
      <c r="AF2226">
        <f t="shared" si="498"/>
        <v>22373758.055397727</v>
      </c>
      <c r="AG2226" cm="1">
        <f t="array" ref="AG2226">NewI((1-'Parameters-x'!B2232)*BETA_e,Z2226,T2226)</f>
        <v>2308.0919361537585</v>
      </c>
    </row>
    <row r="2227" spans="1:33" x14ac:dyDescent="0.45">
      <c r="A2227">
        <f t="shared" si="491"/>
        <v>222.29999999999166</v>
      </c>
      <c r="B2227" s="2">
        <f t="shared" si="505"/>
        <v>25607323.663665071</v>
      </c>
      <c r="C2227" s="7">
        <f t="shared" si="506"/>
        <v>6.0703319918929916E-4</v>
      </c>
      <c r="D2227" s="2">
        <f t="shared" si="507"/>
        <v>101836169.3357279</v>
      </c>
      <c r="E2227" s="7">
        <f t="shared" si="492"/>
        <v>3.530920883799297E-5</v>
      </c>
      <c r="F2227">
        <f t="array" ref="F2227:K2227">rk(BETA_c,BETA_a,BETA_e,GAMMA,F2226,G2226,H2226,I2226,J2226,K2226,dt,STAGE)</f>
        <v>13625902.911289895</v>
      </c>
      <c r="G2227">
        <v>4.2296155002287104E-5</v>
      </c>
      <c r="H2227">
        <v>9399501.2760378569</v>
      </c>
      <c r="I2227">
        <v>4.2074571746819178E-4</v>
      </c>
      <c r="J2227">
        <v>2581919.4763373192</v>
      </c>
      <c r="K2227">
        <v>1.4399132671882026E-4</v>
      </c>
      <c r="L2227">
        <f t="shared" si="493"/>
        <v>2132521.088667809</v>
      </c>
      <c r="M2227" cm="1">
        <f t="array" ref="M2227">NewI(BETA_c,F2227,C2227)</f>
        <v>2.4604029157128581E-6</v>
      </c>
      <c r="N2227">
        <f t="shared" si="494"/>
        <v>67100326.723541394</v>
      </c>
      <c r="O2227" cm="1">
        <f t="array" ref="O2227">NewI(BETA_a,H2227,C2227)</f>
        <v>2.4473501908135087E-5</v>
      </c>
      <c r="P2227">
        <f t="shared" si="495"/>
        <v>32603321.523518689</v>
      </c>
      <c r="Q2227" cm="1">
        <f t="array" ref="Q2227">NewI(BETA_e,J2227,C2227)</f>
        <v>8.3753040141450218E-6</v>
      </c>
      <c r="S2227" s="2">
        <f t="shared" si="499"/>
        <v>61651441.524923779</v>
      </c>
      <c r="T2227" s="7">
        <f t="shared" si="500"/>
        <v>55834.111851642199</v>
      </c>
      <c r="U2227" s="2">
        <f t="shared" si="501"/>
        <v>65736217.363224581</v>
      </c>
      <c r="V2227">
        <f t="array" ref="V2227:AA2227">rk((1-'Parameters-x'!B2232)*BETA_c,(1-'Parameters-x'!B2232)*BETA_a,(1-'Parameters-x'!B2232)*BETA_e,GAMMA,V2226,W2226,X2226,Y2226,Z2226,AA2226,dt,STAGE)</f>
        <v>14895510.679170493</v>
      </c>
      <c r="W2227">
        <v>1129.6079125983949</v>
      </c>
      <c r="X2227">
        <v>33962294.017493412</v>
      </c>
      <c r="Y2227">
        <v>37223.976673006982</v>
      </c>
      <c r="Z2227">
        <v>12793636.828259876</v>
      </c>
      <c r="AA2227">
        <v>17480.527266036821</v>
      </c>
      <c r="AB2227">
        <f t="shared" si="496"/>
        <v>861783.71291690855</v>
      </c>
      <c r="AC2227" cm="1">
        <f t="array" ref="AC2227">NewI((1-'Parameters-x'!B2233)*BETA_c,V2227,T2227)</f>
        <v>148.43446757693744</v>
      </c>
      <c r="AD2227">
        <f t="shared" si="497"/>
        <v>42500310.005833581</v>
      </c>
      <c r="AE2227" cm="1">
        <f t="array" ref="AE2227">NewI((1-'Parameters-x'!B2233)*BETA_a,X2227,T2227)</f>
        <v>4880.0777591045053</v>
      </c>
      <c r="AF2227">
        <f t="shared" si="498"/>
        <v>22374123.644474085</v>
      </c>
      <c r="AG2227" cm="1">
        <f t="array" ref="AG2227">NewI((1-'Parameters-x'!B2233)*BETA_e,Z2227,T2227)</f>
        <v>2290.2891942201763</v>
      </c>
    </row>
    <row r="2228" spans="1:33" x14ac:dyDescent="0.45">
      <c r="A2228">
        <f t="shared" si="491"/>
        <v>222.39999999999165</v>
      </c>
      <c r="B2228" s="2">
        <f t="shared" si="505"/>
        <v>25607323.663661562</v>
      </c>
      <c r="C2228" s="7">
        <f t="shared" si="506"/>
        <v>5.9798569669247388E-4</v>
      </c>
      <c r="D2228" s="2">
        <f t="shared" si="507"/>
        <v>101836169.33574045</v>
      </c>
      <c r="E2228" s="7">
        <f t="shared" si="492"/>
        <v>3.4782944120421125E-5</v>
      </c>
      <c r="F2228">
        <f t="array" ref="F2228:K2228">rk(BETA_c,BETA_a,BETA_e,GAMMA,F2227,G2227,H2227,I2227,J2227,K2227,dt,STAGE)</f>
        <v>13625902.911289649</v>
      </c>
      <c r="G2228">
        <v>4.1665770202525566E-5</v>
      </c>
      <c r="H2228">
        <v>9399501.2760354262</v>
      </c>
      <c r="I2228">
        <v>4.1447473424689491E-4</v>
      </c>
      <c r="J2228">
        <v>2581919.476336488</v>
      </c>
      <c r="K2228">
        <v>1.4184519224305343E-4</v>
      </c>
      <c r="L2228">
        <f t="shared" si="493"/>
        <v>2132521.0886686849</v>
      </c>
      <c r="M2228" cm="1">
        <f t="array" ref="M2228">NewI(BETA_c,F2228,C2228)</f>
        <v>2.423731937003845E-6</v>
      </c>
      <c r="N2228">
        <f t="shared" si="494"/>
        <v>67100326.723550096</v>
      </c>
      <c r="O2228" cm="1">
        <f t="array" ref="O2228">NewI(BETA_a,H2228,C2228)</f>
        <v>2.4108737559299785E-5</v>
      </c>
      <c r="P2228">
        <f t="shared" si="495"/>
        <v>32603321.523521669</v>
      </c>
      <c r="Q2228" cm="1">
        <f t="array" ref="Q2228">NewI(BETA_e,J2228,C2228)</f>
        <v>8.2504746241174931E-6</v>
      </c>
      <c r="S2228" s="2">
        <f t="shared" si="499"/>
        <v>61650712.470026679</v>
      </c>
      <c r="T2228" s="7">
        <f t="shared" si="500"/>
        <v>55404.437602241407</v>
      </c>
      <c r="U2228" s="2">
        <f t="shared" si="501"/>
        <v>65737376.092371076</v>
      </c>
      <c r="V2228">
        <f t="array" ref="V2228:AA2228">rk((1-'Parameters-x'!B2233)*BETA_c,(1-'Parameters-x'!B2233)*BETA_a,(1-'Parameters-x'!B2233)*BETA_e,GAMMA,V2227,W2227,X2227,Y2227,Z2227,AA2227,dt,STAGE)</f>
        <v>14895495.892918617</v>
      </c>
      <c r="W2228">
        <v>1120.9509576834334</v>
      </c>
      <c r="X2228">
        <v>33961807.893350631</v>
      </c>
      <c r="Y2228">
        <v>36937.588339973809</v>
      </c>
      <c r="Z2228">
        <v>12793408.683757432</v>
      </c>
      <c r="AA2228">
        <v>17345.898304584163</v>
      </c>
      <c r="AB2228">
        <f t="shared" si="496"/>
        <v>861807.15612370009</v>
      </c>
      <c r="AC2228" cm="1">
        <f t="array" ref="AC2228">NewI((1-'Parameters-x'!B2234)*BETA_c,V2228,T2228)</f>
        <v>147.29203636541624</v>
      </c>
      <c r="AD2228">
        <f t="shared" si="497"/>
        <v>42501082.518309392</v>
      </c>
      <c r="AE2228" cm="1">
        <f t="array" ref="AE2228">NewI((1-'Parameters-x'!B2234)*BETA_a,X2228,T2228)</f>
        <v>4842.4535581981418</v>
      </c>
      <c r="AF2228">
        <f t="shared" si="498"/>
        <v>22374486.417937983</v>
      </c>
      <c r="AG2228" cm="1">
        <f t="array" ref="AG2228">NewI((1-'Parameters-x'!B2234)*BETA_e,Z2228,T2228)</f>
        <v>2272.6236295288513</v>
      </c>
    </row>
    <row r="2229" spans="1:33" x14ac:dyDescent="0.45">
      <c r="A2229">
        <f t="shared" si="491"/>
        <v>222.49999999999164</v>
      </c>
      <c r="B2229" s="2">
        <f t="shared" si="505"/>
        <v>25607323.663658112</v>
      </c>
      <c r="C2229" s="7">
        <f t="shared" si="506"/>
        <v>5.8907304234158018E-4</v>
      </c>
      <c r="D2229" s="2">
        <f t="shared" si="507"/>
        <v>101836169.33575282</v>
      </c>
      <c r="E2229" s="7">
        <f t="shared" si="492"/>
        <v>3.4264523094681478E-5</v>
      </c>
      <c r="F2229">
        <f t="array" ref="F2229:K2229">rk(BETA_c,BETA_a,BETA_e,GAMMA,F2228,G2228,H2228,I2228,J2228,K2228,dt,STAGE)</f>
        <v>13625902.911289409</v>
      </c>
      <c r="G2229">
        <v>4.1044780606375453E-5</v>
      </c>
      <c r="H2229">
        <v>9399501.2760330327</v>
      </c>
      <c r="I2229">
        <v>4.0829721654968043E-4</v>
      </c>
      <c r="J2229">
        <v>2581919.4763356694</v>
      </c>
      <c r="K2229">
        <v>1.3973104518552433E-4</v>
      </c>
      <c r="L2229">
        <f t="shared" si="493"/>
        <v>2132521.0886695464</v>
      </c>
      <c r="M2229" cm="1">
        <f t="array" ref="M2229">NewI(BETA_c,F2229,C2229)</f>
        <v>2.3876075194579993E-6</v>
      </c>
      <c r="N2229">
        <f t="shared" si="494"/>
        <v>67100326.723558672</v>
      </c>
      <c r="O2229" cm="1">
        <f t="array" ref="O2229">NewI(BETA_a,H2229,C2229)</f>
        <v>2.3749409826388194E-5</v>
      </c>
      <c r="P2229">
        <f t="shared" si="495"/>
        <v>32603321.523524597</v>
      </c>
      <c r="Q2229" cm="1">
        <f t="array" ref="Q2229">NewI(BETA_e,J2229,C2229)</f>
        <v>8.1275057488352861E-6</v>
      </c>
      <c r="S2229" s="2">
        <f t="shared" si="499"/>
        <v>61649989.036594369</v>
      </c>
      <c r="T2229" s="7">
        <f t="shared" si="500"/>
        <v>54978.059060873056</v>
      </c>
      <c r="U2229" s="2">
        <f t="shared" si="501"/>
        <v>65738525.904344767</v>
      </c>
      <c r="V2229">
        <f t="array" ref="V2229:AA2229">rk((1-'Parameters-x'!B2234)*BETA_c,(1-'Parameters-x'!B2234)*BETA_a,(1-'Parameters-x'!B2234)*BETA_e,GAMMA,V2228,W2228,X2228,Y2228,Z2228,AA2228,dt,STAGE)</f>
        <v>14895481.220471052</v>
      </c>
      <c r="W2229">
        <v>1112.3598647595918</v>
      </c>
      <c r="X2229">
        <v>33961325.517126732</v>
      </c>
      <c r="Y2229">
        <v>36653.395611667191</v>
      </c>
      <c r="Z2229">
        <v>12793182.298996581</v>
      </c>
      <c r="AA2229">
        <v>17212.303584446268</v>
      </c>
      <c r="AB2229">
        <f t="shared" si="496"/>
        <v>861830.41966418794</v>
      </c>
      <c r="AC2229" cm="1">
        <f t="array" ref="AC2229">NewI((1-'Parameters-x'!B2235)*BETA_c,V2229,T2229)</f>
        <v>146.15837013017304</v>
      </c>
      <c r="AD2229">
        <f t="shared" si="497"/>
        <v>42501849.087261602</v>
      </c>
      <c r="AE2229" cm="1">
        <f t="array" ref="AE2229">NewI((1-'Parameters-x'!B2235)*BETA_a,X2229,T2229)</f>
        <v>4805.1190097188073</v>
      </c>
      <c r="AF2229">
        <f t="shared" si="498"/>
        <v>22374846.397418972</v>
      </c>
      <c r="AG2229" cm="1">
        <f t="array" ref="AG2229">NewI((1-'Parameters-x'!B2235)*BETA_e,Z2229,T2229)</f>
        <v>2255.0941872179505</v>
      </c>
    </row>
    <row r="2230" spans="1:33" x14ac:dyDescent="0.45">
      <c r="A2230">
        <f t="shared" si="491"/>
        <v>222.59999999999164</v>
      </c>
      <c r="B2230" s="2">
        <f t="shared" si="505"/>
        <v>25607323.663654711</v>
      </c>
      <c r="C2230" s="7">
        <f t="shared" si="506"/>
        <v>5.8029322629771858E-4</v>
      </c>
      <c r="D2230" s="2">
        <f t="shared" si="507"/>
        <v>101836169.33576499</v>
      </c>
      <c r="E2230" s="7">
        <f t="shared" si="492"/>
        <v>3.3753828854776914E-5</v>
      </c>
      <c r="F2230">
        <f t="array" ref="F2230:K2230">rk(BETA_c,BETA_a,BETA_e,GAMMA,F2229,G2229,H2229,I2229,J2229,K2229,dt,STAGE)</f>
        <v>13625902.911289174</v>
      </c>
      <c r="G2230">
        <v>4.0433046190442439E-5</v>
      </c>
      <c r="H2230">
        <v>9399501.2760306746</v>
      </c>
      <c r="I2230">
        <v>4.0221177132535886E-4</v>
      </c>
      <c r="J2230">
        <v>2581919.4763348629</v>
      </c>
      <c r="K2230">
        <v>1.3764840878191723E-4</v>
      </c>
      <c r="L2230">
        <f t="shared" si="493"/>
        <v>2132521.088670393</v>
      </c>
      <c r="M2230" cm="1">
        <f t="array" ref="M2230">NewI(BETA_c,F2230,C2230)</f>
        <v>2.3520215168759115E-6</v>
      </c>
      <c r="N2230">
        <f t="shared" si="494"/>
        <v>67100326.723567113</v>
      </c>
      <c r="O2230" cm="1">
        <f t="array" ref="O2230">NewI(BETA_a,H2230,C2230)</f>
        <v>2.3395437679571611E-5</v>
      </c>
      <c r="P2230">
        <f t="shared" si="495"/>
        <v>32603321.523527488</v>
      </c>
      <c r="Q2230" cm="1">
        <f t="array" ref="Q2230">NewI(BETA_e,J2230,C2230)</f>
        <v>8.006369658329389E-6</v>
      </c>
      <c r="S2230" s="2">
        <f t="shared" si="499"/>
        <v>61649271.181339897</v>
      </c>
      <c r="T2230" s="7">
        <f t="shared" si="500"/>
        <v>54554.951115777112</v>
      </c>
      <c r="U2230" s="2">
        <f t="shared" si="501"/>
        <v>65739666.867544323</v>
      </c>
      <c r="V2230">
        <f t="array" ref="V2230:AA2230">rk((1-'Parameters-x'!B2235)*BETA_c,(1-'Parameters-x'!B2235)*BETA_a,(1-'Parameters-x'!B2235)*BETA_e,GAMMA,V2229,W2229,X2229,Y2229,Z2229,AA2229,dt,STAGE)</f>
        <v>14895466.66095465</v>
      </c>
      <c r="W2230">
        <v>1103.83414000474</v>
      </c>
      <c r="X2230">
        <v>33960846.859967761</v>
      </c>
      <c r="Y2230">
        <v>36371.381774569607</v>
      </c>
      <c r="Z2230">
        <v>12792957.66041749</v>
      </c>
      <c r="AA2230">
        <v>17079.735201202762</v>
      </c>
      <c r="AB2230">
        <f t="shared" si="496"/>
        <v>861853.5049053448</v>
      </c>
      <c r="AC2230" cm="1">
        <f t="array" ref="AC2230">NewI((1-'Parameters-x'!B2236)*BETA_c,V2230,T2230)</f>
        <v>145.03340205165063</v>
      </c>
      <c r="AD2230">
        <f t="shared" si="497"/>
        <v>42502609.758257672</v>
      </c>
      <c r="AE2230" cm="1">
        <f t="array" ref="AE2230">NewI((1-'Parameters-x'!B2236)*BETA_a,X2230,T2230)</f>
        <v>4768.0718902500275</v>
      </c>
      <c r="AF2230">
        <f t="shared" si="498"/>
        <v>22375203.604381308</v>
      </c>
      <c r="AG2230" cm="1">
        <f t="array" ref="AG2230">NewI((1-'Parameters-x'!B2236)*BETA_e,Z2230,T2230)</f>
        <v>2237.6998205040359</v>
      </c>
    </row>
    <row r="2231" spans="1:33" x14ac:dyDescent="0.45">
      <c r="A2231">
        <f t="shared" si="491"/>
        <v>222.69999999999163</v>
      </c>
      <c r="B2231" s="2">
        <f t="shared" si="505"/>
        <v>25607323.663651358</v>
      </c>
      <c r="C2231" s="7">
        <f t="shared" si="506"/>
        <v>5.7164426867755444E-4</v>
      </c>
      <c r="D2231" s="2">
        <f t="shared" si="507"/>
        <v>101836169.335777</v>
      </c>
      <c r="E2231" s="7">
        <f t="shared" si="492"/>
        <v>3.3250746237131125E-5</v>
      </c>
      <c r="F2231">
        <f t="array" ref="F2231:K2231">rk(BETA_c,BETA_a,BETA_e,GAMMA,F2230,G2230,H2230,I2230,J2230,K2230,dt,STAGE)</f>
        <v>13625902.911288939</v>
      </c>
      <c r="G2231">
        <v>3.9830429018160037E-5</v>
      </c>
      <c r="H2231">
        <v>9399501.2760283519</v>
      </c>
      <c r="I2231">
        <v>3.9621702628537528E-4</v>
      </c>
      <c r="J2231">
        <v>2581919.476334068</v>
      </c>
      <c r="K2231">
        <v>1.3559681337401913E-4</v>
      </c>
      <c r="L2231">
        <f t="shared" si="493"/>
        <v>2132521.0886712302</v>
      </c>
      <c r="M2231" cm="1">
        <f t="array" ref="M2231">NewI(BETA_c,F2231,C2231)</f>
        <v>2.3169659044728807E-6</v>
      </c>
      <c r="N2231">
        <f t="shared" si="494"/>
        <v>67100326.723575436</v>
      </c>
      <c r="O2231" cm="1">
        <f t="array" ref="O2231">NewI(BETA_a,H2231,C2231)</f>
        <v>2.3046741296727228E-5</v>
      </c>
      <c r="P2231">
        <f t="shared" si="495"/>
        <v>32603321.523530334</v>
      </c>
      <c r="Q2231" cm="1">
        <f t="array" ref="Q2231">NewI(BETA_e,J2231,C2231)</f>
        <v>7.8870390359310132E-6</v>
      </c>
      <c r="S2231" s="2">
        <f t="shared" si="499"/>
        <v>61648558.861308813</v>
      </c>
      <c r="T2231" s="7">
        <f t="shared" si="500"/>
        <v>54135.088843960461</v>
      </c>
      <c r="U2231" s="2">
        <f t="shared" si="501"/>
        <v>65740799.04984723</v>
      </c>
      <c r="V2231">
        <f t="array" ref="V2231:AA2231">rk((1-'Parameters-x'!B2236)*BETA_c,(1-'Parameters-x'!B2236)*BETA_a,(1-'Parameters-x'!B2236)*BETA_e,GAMMA,V2230,W2230,X2230,Y2230,Z2230,AA2230,dt,STAGE)</f>
        <v>14895452.213502916</v>
      </c>
      <c r="W2231">
        <v>1095.3732931904485</v>
      </c>
      <c r="X2231">
        <v>33960371.893241294</v>
      </c>
      <c r="Y2231">
        <v>36091.530240561733</v>
      </c>
      <c r="Z2231">
        <v>12792734.754564606</v>
      </c>
      <c r="AA2231">
        <v>16948.185310208286</v>
      </c>
      <c r="AB2231">
        <f t="shared" si="496"/>
        <v>861876.41320389393</v>
      </c>
      <c r="AC2231" cm="1">
        <f t="array" ref="AC2231">NewI((1-'Parameters-x'!B2237)*BETA_c,V2231,T2231)</f>
        <v>143.91706581311149</v>
      </c>
      <c r="AD2231">
        <f t="shared" si="497"/>
        <v>42503364.576518148</v>
      </c>
      <c r="AE2231" cm="1">
        <f t="array" ref="AE2231">NewI((1-'Parameters-x'!B2237)*BETA_a,X2231,T2231)</f>
        <v>4731.30999334228</v>
      </c>
      <c r="AF2231">
        <f t="shared" si="498"/>
        <v>22375558.060125187</v>
      </c>
      <c r="AG2231" cm="1">
        <f t="array" ref="AG2231">NewI((1-'Parameters-x'!B2237)*BETA_e,Z2231,T2231)</f>
        <v>2220.4394906207158</v>
      </c>
    </row>
    <row r="2232" spans="1:33" x14ac:dyDescent="0.45">
      <c r="A2232">
        <f t="shared" si="491"/>
        <v>222.79999999999163</v>
      </c>
      <c r="B2232" s="2">
        <f t="shared" si="505"/>
        <v>25607323.663648065</v>
      </c>
      <c r="C2232" s="7">
        <f t="shared" si="506"/>
        <v>5.6312421910684695E-4</v>
      </c>
      <c r="D2232" s="2">
        <f t="shared" si="507"/>
        <v>101836169.3357888</v>
      </c>
      <c r="E2232" s="7">
        <f t="shared" si="492"/>
        <v>3.2755161794618861E-5</v>
      </c>
      <c r="F2232">
        <f t="array" ref="F2232:K2232">rk(BETA_c,BETA_a,BETA_e,GAMMA,F2231,G2231,H2231,I2231,J2231,K2231,dt,STAGE)</f>
        <v>13625902.91128871</v>
      </c>
      <c r="G2232">
        <v>3.923679320868959E-5</v>
      </c>
      <c r="H2232">
        <v>9399501.2760260664</v>
      </c>
      <c r="I2232">
        <v>3.9031162959435442E-4</v>
      </c>
      <c r="J2232">
        <v>2581919.4763332857</v>
      </c>
      <c r="K2232">
        <v>1.3357579630380299E-4</v>
      </c>
      <c r="L2232">
        <f t="shared" si="493"/>
        <v>2132521.0886720531</v>
      </c>
      <c r="M2232" cm="1">
        <f t="array" ref="M2232">NewI(BETA_c,F2232,C2232)</f>
        <v>2.2824327770692976E-6</v>
      </c>
      <c r="N2232">
        <f t="shared" si="494"/>
        <v>67100326.723583616</v>
      </c>
      <c r="O2232" cm="1">
        <f t="array" ref="O2232">NewI(BETA_a,H2232,C2232)</f>
        <v>2.2703242045437959E-5</v>
      </c>
      <c r="P2232">
        <f t="shared" si="495"/>
        <v>32603321.523533139</v>
      </c>
      <c r="Q2232" cm="1">
        <f t="array" ref="Q2232">NewI(BETA_e,J2232,C2232)</f>
        <v>7.7694869721116047E-6</v>
      </c>
      <c r="S2232" s="2">
        <f t="shared" si="499"/>
        <v>61647852.033876501</v>
      </c>
      <c r="T2232" s="7">
        <f t="shared" si="500"/>
        <v>53718.447509817765</v>
      </c>
      <c r="U2232" s="2">
        <f t="shared" si="501"/>
        <v>65741922.518613681</v>
      </c>
      <c r="V2232">
        <f t="array" ref="V2232:AA2232">rk((1-'Parameters-x'!B2237)*BETA_c,(1-'Parameters-x'!B2237)*BETA_a,(1-'Parameters-x'!B2237)*BETA_e,GAMMA,V2231,W2231,X2231,Y2231,Z2231,AA2231,dt,STAGE)</f>
        <v>14895437.877255956</v>
      </c>
      <c r="W2232">
        <v>1086.9768376574725</v>
      </c>
      <c r="X2232">
        <v>33959900.588534698</v>
      </c>
      <c r="Y2232">
        <v>35813.824546009841</v>
      </c>
      <c r="Z2232">
        <v>12792513.568085851</v>
      </c>
      <c r="AA2232">
        <v>16817.646126150448</v>
      </c>
      <c r="AB2232">
        <f t="shared" si="496"/>
        <v>861899.14590638678</v>
      </c>
      <c r="AC2232" cm="1">
        <f t="array" ref="AC2232">NewI((1-'Parameters-x'!B2238)*BETA_c,V2232,T2232)</f>
        <v>142.80929559695596</v>
      </c>
      <c r="AD2232">
        <f t="shared" si="497"/>
        <v>42504113.586919293</v>
      </c>
      <c r="AE2232" cm="1">
        <f t="array" ref="AE2232">NewI((1-'Parameters-x'!B2238)*BETA_a,X2232,T2232)</f>
        <v>4694.8311293850775</v>
      </c>
      <c r="AF2232">
        <f t="shared" si="498"/>
        <v>22375909.785788</v>
      </c>
      <c r="AG2232" cm="1">
        <f t="array" ref="AG2232">NewI((1-'Parameters-x'!B2238)*BETA_e,Z2232,T2232)</f>
        <v>2203.3121667577566</v>
      </c>
    </row>
    <row r="2233" spans="1:33" x14ac:dyDescent="0.45">
      <c r="A2233">
        <f t="shared" si="491"/>
        <v>222.89999999999162</v>
      </c>
      <c r="B2233" s="2">
        <f t="shared" si="505"/>
        <v>25607323.663644813</v>
      </c>
      <c r="C2233" s="7">
        <f t="shared" si="506"/>
        <v>5.547311562806316E-4</v>
      </c>
      <c r="D2233" s="2">
        <f t="shared" si="507"/>
        <v>101836169.33580047</v>
      </c>
      <c r="E2233" s="7">
        <f t="shared" si="492"/>
        <v>3.226696377098307E-5</v>
      </c>
      <c r="F2233">
        <f t="array" ref="F2233:K2233">rk(BETA_c,BETA_a,BETA_e,GAMMA,F2232,G2232,H2232,I2232,J2232,K2232,dt,STAGE)</f>
        <v>13625902.911288483</v>
      </c>
      <c r="G2233">
        <v>3.8652004906283626E-5</v>
      </c>
      <c r="H2233">
        <v>9399501.2760238145</v>
      </c>
      <c r="I2233">
        <v>3.8449424956525793E-4</v>
      </c>
      <c r="J2233">
        <v>2581919.4763325145</v>
      </c>
      <c r="K2233">
        <v>1.3158490180909004E-4</v>
      </c>
      <c r="L2233">
        <f t="shared" si="493"/>
        <v>2132521.0886728647</v>
      </c>
      <c r="M2233" cm="1">
        <f t="array" ref="M2233">NewI(BETA_c,F2233,C2233)</f>
        <v>2.2484143473079909E-6</v>
      </c>
      <c r="N2233">
        <f t="shared" si="494"/>
        <v>67100326.723591693</v>
      </c>
      <c r="O2233" cm="1">
        <f t="array" ref="O2233">NewI(BETA_a,H2233,C2233)</f>
        <v>2.2364862465260469E-5</v>
      </c>
      <c r="P2233">
        <f t="shared" si="495"/>
        <v>32603321.5235359</v>
      </c>
      <c r="Q2233" cm="1">
        <f t="array" ref="Q2233">NewI(BETA_e,J2233,C2233)</f>
        <v>7.6536869584146112E-6</v>
      </c>
      <c r="S2233" s="2">
        <f t="shared" si="499"/>
        <v>61647150.656745732</v>
      </c>
      <c r="T2233" s="7">
        <f t="shared" si="500"/>
        <v>53305.002563761584</v>
      </c>
      <c r="U2233" s="2">
        <f t="shared" si="501"/>
        <v>65743037.340690501</v>
      </c>
      <c r="V2233">
        <f t="array" ref="V2233:AA2233">rk((1-'Parameters-x'!B2238)*BETA_c,(1-'Parameters-x'!B2238)*BETA_a,(1-'Parameters-x'!B2238)*BETA_e,GAMMA,V2232,W2232,X2232,Y2232,Z2232,AA2232,dt,STAGE)</f>
        <v>14895423.651360441</v>
      </c>
      <c r="W2233">
        <v>1078.6442902913782</v>
      </c>
      <c r="X2233">
        <v>33959432.917653456</v>
      </c>
      <c r="Y2233">
        <v>35538.248350859314</v>
      </c>
      <c r="Z2233">
        <v>12792294.087731836</v>
      </c>
      <c r="AA2233">
        <v>16688.109922610893</v>
      </c>
      <c r="AB2233">
        <f t="shared" si="496"/>
        <v>861921.70434926765</v>
      </c>
      <c r="AC2233" cm="1">
        <f t="array" ref="AC2233">NewI((1-'Parameters-x'!B2239)*BETA_c,V2233,T2233)</f>
        <v>141.71002608106519</v>
      </c>
      <c r="AD2233">
        <f t="shared" si="497"/>
        <v>42504856.833995685</v>
      </c>
      <c r="AE2233" cm="1">
        <f t="array" ref="AE2233">NewI((1-'Parameters-x'!B2239)*BETA_a,X2233,T2233)</f>
        <v>4658.6331254799788</v>
      </c>
      <c r="AF2233">
        <f t="shared" si="498"/>
        <v>22376258.802345552</v>
      </c>
      <c r="AG2233" cm="1">
        <f t="array" ref="AG2233">NewI((1-'Parameters-x'!B2239)*BETA_e,Z2233,T2233)</f>
        <v>2186.3168260006423</v>
      </c>
    </row>
    <row r="2234" spans="1:33" x14ac:dyDescent="0.45">
      <c r="A2234">
        <f t="shared" si="491"/>
        <v>222.99999999999162</v>
      </c>
      <c r="B2234" s="2">
        <f t="shared" si="505"/>
        <v>25607323.663641609</v>
      </c>
      <c r="C2234" s="7">
        <f t="shared" si="506"/>
        <v>5.46463187529958E-4</v>
      </c>
      <c r="D2234" s="2">
        <f t="shared" si="507"/>
        <v>101836169.33581191</v>
      </c>
      <c r="E2234" s="7">
        <f t="shared" si="492"/>
        <v>3.1786042075633441E-5</v>
      </c>
      <c r="F2234">
        <f t="array" ref="F2234:K2234">rk(BETA_c,BETA_a,BETA_e,GAMMA,F2233,G2233,H2233,I2233,J2233,K2233,dt,STAGE)</f>
        <v>13625902.91128826</v>
      </c>
      <c r="G2234">
        <v>3.8075932250105898E-5</v>
      </c>
      <c r="H2234">
        <v>9399501.276021596</v>
      </c>
      <c r="I2234">
        <v>3.7876357435908482E-4</v>
      </c>
      <c r="J2234">
        <v>2581919.4763317546</v>
      </c>
      <c r="K2234">
        <v>1.296236809207673E-4</v>
      </c>
      <c r="L2234">
        <f t="shared" si="493"/>
        <v>2132521.0886736647</v>
      </c>
      <c r="M2234" cm="1">
        <f t="array" ref="M2234">NewI(BETA_c,F2234,C2234)</f>
        <v>2.2149029438981479E-6</v>
      </c>
      <c r="N2234">
        <f t="shared" si="494"/>
        <v>67100326.723599635</v>
      </c>
      <c r="O2234" cm="1">
        <f t="array" ref="O2234">NewI(BETA_a,H2234,C2234)</f>
        <v>2.2031526250257563E-5</v>
      </c>
      <c r="P2234">
        <f t="shared" si="495"/>
        <v>32603321.523538619</v>
      </c>
      <c r="Q2234" cm="1">
        <f t="array" ref="Q2234">NewI(BETA_e,J2234,C2234)</f>
        <v>7.5396128814777311E-6</v>
      </c>
      <c r="S2234" s="2">
        <f t="shared" si="499"/>
        <v>61646454.687944129</v>
      </c>
      <c r="T2234" s="7">
        <f t="shared" si="500"/>
        <v>52894.729640862162</v>
      </c>
      <c r="U2234" s="2">
        <f t="shared" si="501"/>
        <v>65744143.582415015</v>
      </c>
      <c r="V2234">
        <f t="array" ref="V2234:AA2234">rk((1-'Parameters-x'!B2239)*BETA_c,(1-'Parameters-x'!B2239)*BETA_a,(1-'Parameters-x'!B2239)*BETA_e,GAMMA,V2233,W2233,X2233,Y2233,Z2233,AA2233,dt,STAGE)</f>
        <v>14895409.534969546</v>
      </c>
      <c r="W2234">
        <v>1070.3751714983118</v>
      </c>
      <c r="X2234">
        <v>33958968.852619514</v>
      </c>
      <c r="Y2234">
        <v>35264.785437734405</v>
      </c>
      <c r="Z2234">
        <v>12792076.300355069</v>
      </c>
      <c r="AA2234">
        <v>16559.569031629446</v>
      </c>
      <c r="AB2234">
        <f t="shared" si="496"/>
        <v>861944.08985895582</v>
      </c>
      <c r="AC2234" cm="1">
        <f t="array" ref="AC2234">NewI((1-'Parameters-x'!B2240)*BETA_c,V2234,T2234)</f>
        <v>140.61919243517011</v>
      </c>
      <c r="AD2234">
        <f t="shared" si="497"/>
        <v>42505594.361942753</v>
      </c>
      <c r="AE2234" cm="1">
        <f t="array" ref="AE2234">NewI((1-'Parameters-x'!B2240)*BETA_a,X2234,T2234)</f>
        <v>4622.7138253145577</v>
      </c>
      <c r="AF2234">
        <f t="shared" si="498"/>
        <v>22376605.130613301</v>
      </c>
      <c r="AG2234" cm="1">
        <f t="array" ref="AG2234">NewI((1-'Parameters-x'!B2240)*BETA_e,Z2234,T2234)</f>
        <v>2169.452453270595</v>
      </c>
    </row>
    <row r="2235" spans="1:33" x14ac:dyDescent="0.45">
      <c r="A2235">
        <f t="shared" si="491"/>
        <v>223.09999999999161</v>
      </c>
      <c r="B2235" s="2">
        <f t="shared" si="505"/>
        <v>25607323.663638458</v>
      </c>
      <c r="C2235" s="7">
        <f t="shared" si="506"/>
        <v>5.3831844839508612E-4</v>
      </c>
      <c r="D2235" s="2">
        <f t="shared" si="507"/>
        <v>101836169.33582322</v>
      </c>
      <c r="E2235" s="7">
        <f t="shared" si="492"/>
        <v>3.1312288258820562E-5</v>
      </c>
      <c r="F2235">
        <f t="array" ref="F2235:K2235">rk(BETA_c,BETA_a,BETA_e,GAMMA,F2234,G2234,H2234,I2234,J2234,K2234,dt,STAGE)</f>
        <v>13625902.91128804</v>
      </c>
      <c r="G2235">
        <v>3.7508445344501084E-5</v>
      </c>
      <c r="H2235">
        <v>9399501.2760194112</v>
      </c>
      <c r="I2235">
        <v>3.731183116890483E-4</v>
      </c>
      <c r="J2235">
        <v>2581919.4763310058</v>
      </c>
      <c r="K2235">
        <v>1.2769169136153671E-4</v>
      </c>
      <c r="L2235">
        <f t="shared" si="493"/>
        <v>2132521.0886744517</v>
      </c>
      <c r="M2235" cm="1">
        <f t="array" ref="M2235">NewI(BETA_c,F2235,C2235)</f>
        <v>2.18189100988541E-6</v>
      </c>
      <c r="N2235">
        <f t="shared" si="494"/>
        <v>67100326.723607473</v>
      </c>
      <c r="O2235" cm="1">
        <f t="array" ref="O2235">NewI(BETA_a,H2235,C2235)</f>
        <v>2.1703158231790902E-5</v>
      </c>
      <c r="P2235">
        <f t="shared" si="495"/>
        <v>32603321.523541301</v>
      </c>
      <c r="Q2235" cm="1">
        <f t="array" ref="Q2235">NewI(BETA_e,J2235,C2235)</f>
        <v>7.4272390171442508E-6</v>
      </c>
      <c r="S2235" s="2">
        <f t="shared" si="499"/>
        <v>61645764.085821718</v>
      </c>
      <c r="T2235" s="7">
        <f t="shared" si="500"/>
        <v>52487.6045594963</v>
      </c>
      <c r="U2235" s="2">
        <f t="shared" si="501"/>
        <v>65745241.309618786</v>
      </c>
      <c r="V2235">
        <f t="array" ref="V2235:AA2235">rk((1-'Parameters-x'!B2240)*BETA_c,(1-'Parameters-x'!B2240)*BETA_a,(1-'Parameters-x'!B2240)*BETA_e,GAMMA,V2234,W2234,X2234,Y2234,Z2234,AA2234,dt,STAGE)</f>
        <v>14895395.527242905</v>
      </c>
      <c r="W2235">
        <v>1062.1690051809103</v>
      </c>
      <c r="X2235">
        <v>33958508.36566963</v>
      </c>
      <c r="Y2235">
        <v>34993.419711044029</v>
      </c>
      <c r="Z2235">
        <v>12791860.192909179</v>
      </c>
      <c r="AA2235">
        <v>16432.015843271358</v>
      </c>
      <c r="AB2235">
        <f t="shared" si="496"/>
        <v>861966.30375191453</v>
      </c>
      <c r="AC2235" cm="1">
        <f t="array" ref="AC2235">NewI((1-'Parameters-x'!B2241)*BETA_c,V2235,T2235)</f>
        <v>139.53673031724449</v>
      </c>
      <c r="AD2235">
        <f t="shared" si="497"/>
        <v>42506326.214619324</v>
      </c>
      <c r="AE2235" cm="1">
        <f t="array" ref="AE2235">NewI((1-'Parameters-x'!B2241)*BETA_a,X2235,T2235)</f>
        <v>4587.0710890372739</v>
      </c>
      <c r="AF2235">
        <f t="shared" si="498"/>
        <v>22376948.791247547</v>
      </c>
      <c r="AG2235" cm="1">
        <f t="array" ref="AG2235">NewI((1-'Parameters-x'!B2241)*BETA_e,Z2235,T2235)</f>
        <v>2152.718041265035</v>
      </c>
    </row>
    <row r="2236" spans="1:33" x14ac:dyDescent="0.45">
      <c r="A2236">
        <f t="shared" si="491"/>
        <v>223.1999999999916</v>
      </c>
      <c r="B2236" s="2">
        <f t="shared" si="505"/>
        <v>25607323.663635351</v>
      </c>
      <c r="C2236" s="7">
        <f t="shared" si="506"/>
        <v>5.3029510220504279E-4</v>
      </c>
      <c r="D2236" s="2">
        <f t="shared" si="507"/>
        <v>101836169.33583434</v>
      </c>
      <c r="E2236" s="7">
        <f t="shared" si="492"/>
        <v>3.0845595487180047E-5</v>
      </c>
      <c r="F2236">
        <f t="array" ref="F2236:K2236">rk(BETA_c,BETA_a,BETA_e,GAMMA,F2235,G2235,H2235,I2235,J2235,K2235,dt,STAGE)</f>
        <v>13625902.911287822</v>
      </c>
      <c r="G2236">
        <v>3.6949416229707603E-5</v>
      </c>
      <c r="H2236">
        <v>9399501.2760172598</v>
      </c>
      <c r="I2236">
        <v>3.6755718852916121E-4</v>
      </c>
      <c r="J2236">
        <v>2581919.4763302682</v>
      </c>
      <c r="K2236">
        <v>1.2578849744617401E-4</v>
      </c>
      <c r="L2236">
        <f t="shared" si="493"/>
        <v>2132521.0886752289</v>
      </c>
      <c r="M2236" cm="1">
        <f t="array" ref="M2236">NewI(BETA_c,F2236,C2236)</f>
        <v>2.1493711009477468E-6</v>
      </c>
      <c r="N2236">
        <f t="shared" si="494"/>
        <v>67100326.723615177</v>
      </c>
      <c r="O2236" cm="1">
        <f t="array" ref="O2236">NewI(BETA_a,H2236,C2236)</f>
        <v>2.1379684361570163E-5</v>
      </c>
      <c r="P2236">
        <f t="shared" si="495"/>
        <v>32603321.523543943</v>
      </c>
      <c r="Q2236" cm="1">
        <f t="array" ref="Q2236">NewI(BETA_e,J2236,C2236)</f>
        <v>7.3165400246621372E-6</v>
      </c>
      <c r="S2236" s="2">
        <f t="shared" si="499"/>
        <v>61645078.809048429</v>
      </c>
      <c r="T2236" s="7">
        <f t="shared" si="500"/>
        <v>52083.603320005721</v>
      </c>
      <c r="U2236" s="2">
        <f t="shared" si="501"/>
        <v>65746330.587631568</v>
      </c>
      <c r="V2236">
        <f t="array" ref="V2236:AA2236">rk((1-'Parameters-x'!B2241)*BETA_c,(1-'Parameters-x'!B2241)*BETA_a,(1-'Parameters-x'!B2241)*BETA_e,GAMMA,V2235,W2235,X2235,Y2235,Z2235,AA2235,dt,STAGE)</f>
        <v>14895381.62734656</v>
      </c>
      <c r="W2236">
        <v>1054.0253187143519</v>
      </c>
      <c r="X2236">
        <v>33958051.429253735</v>
      </c>
      <c r="Y2236">
        <v>34724.13519609379</v>
      </c>
      <c r="Z2236">
        <v>12791645.752448136</v>
      </c>
      <c r="AA2236">
        <v>16305.442805197576</v>
      </c>
      <c r="AB2236">
        <f t="shared" si="496"/>
        <v>861988.34733472532</v>
      </c>
      <c r="AC2236" cm="1">
        <f t="array" ref="AC2236">NewI((1-'Parameters-x'!B2242)*BETA_c,V2236,T2236)</f>
        <v>138.46257586992391</v>
      </c>
      <c r="AD2236">
        <f t="shared" si="497"/>
        <v>42507052.435550168</v>
      </c>
      <c r="AE2236" cm="1">
        <f t="array" ref="AE2236">NewI((1-'Parameters-x'!B2242)*BETA_a,X2236,T2236)</f>
        <v>4551.7027931332859</v>
      </c>
      <c r="AF2236">
        <f t="shared" si="498"/>
        <v>22377289.804746669</v>
      </c>
      <c r="AG2236" cm="1">
        <f t="array" ref="AG2236">NewI((1-'Parameters-x'!B2242)*BETA_e,Z2236,T2236)</f>
        <v>2136.1125903984916</v>
      </c>
    </row>
    <row r="2237" spans="1:33" x14ac:dyDescent="0.45">
      <c r="A2237">
        <f t="shared" si="491"/>
        <v>223.2999999999916</v>
      </c>
      <c r="B2237" s="2">
        <f t="shared" si="505"/>
        <v>25607323.663632289</v>
      </c>
      <c r="C2237" s="7">
        <f t="shared" si="506"/>
        <v>5.2239133966344568E-4</v>
      </c>
      <c r="D2237" s="2">
        <f t="shared" si="507"/>
        <v>101836169.33584532</v>
      </c>
      <c r="E2237" s="7">
        <f t="shared" si="492"/>
        <v>3.038585851964121E-5</v>
      </c>
      <c r="F2237">
        <f t="array" ref="F2237:K2237">rk(BETA_c,BETA_a,BETA_e,GAMMA,F2236,G2236,H2236,I2236,J2236,K2236,dt,STAGE)</f>
        <v>13625902.911287609</v>
      </c>
      <c r="G2237">
        <v>3.6398718853006871E-5</v>
      </c>
      <c r="H2237">
        <v>9399501.2760151383</v>
      </c>
      <c r="I2237">
        <v>3.6207895082716521E-4</v>
      </c>
      <c r="J2237">
        <v>2581919.4763295418</v>
      </c>
      <c r="K2237">
        <v>1.239136699832736E-4</v>
      </c>
      <c r="L2237">
        <f t="shared" si="493"/>
        <v>2132521.0886759916</v>
      </c>
      <c r="M2237" cm="1">
        <f t="array" ref="M2237">NewI(BETA_c,F2237,C2237)</f>
        <v>2.1173358837167359E-6</v>
      </c>
      <c r="N2237">
        <f t="shared" si="494"/>
        <v>67100326.723622784</v>
      </c>
      <c r="O2237" cm="1">
        <f t="array" ref="O2237">NewI(BETA_a,H2237,C2237)</f>
        <v>2.1061031694954868E-5</v>
      </c>
      <c r="P2237">
        <f t="shared" si="495"/>
        <v>32603321.523546543</v>
      </c>
      <c r="Q2237" cm="1">
        <f t="array" ref="Q2237">NewI(BETA_e,J2237,C2237)</f>
        <v>7.2074909409696077E-6</v>
      </c>
      <c r="S2237" s="2">
        <f t="shared" si="499"/>
        <v>61644398.816611685</v>
      </c>
      <c r="T2237" s="7">
        <f t="shared" si="500"/>
        <v>51682.702103364529</v>
      </c>
      <c r="U2237" s="2">
        <f t="shared" si="501"/>
        <v>65747411.481284946</v>
      </c>
      <c r="V2237">
        <f t="array" ref="V2237:AA2237">rk((1-'Parameters-x'!B2242)*BETA_c,(1-'Parameters-x'!B2242)*BETA_a,(1-'Parameters-x'!B2242)*BETA_e,GAMMA,V2236,W2236,X2236,Y2236,Z2236,AA2236,dt,STAGE)</f>
        <v>14895367.834452923</v>
      </c>
      <c r="W2237">
        <v>1045.943642922548</v>
      </c>
      <c r="X2237">
        <v>33957598.016033284</v>
      </c>
      <c r="Y2237">
        <v>34456.916038203926</v>
      </c>
      <c r="Z2237">
        <v>12791432.966125483</v>
      </c>
      <c r="AA2237">
        <v>16179.842422238053</v>
      </c>
      <c r="AB2237">
        <f t="shared" si="496"/>
        <v>862010.22190415405</v>
      </c>
      <c r="AC2237" cm="1">
        <f t="array" ref="AC2237">NewI((1-'Parameters-x'!B2243)*BETA_c,V2237,T2237)</f>
        <v>137.39666571694875</v>
      </c>
      <c r="AD2237">
        <f t="shared" si="497"/>
        <v>42507773.067928515</v>
      </c>
      <c r="AE2237" cm="1">
        <f t="array" ref="AE2237">NewI((1-'Parameters-x'!B2243)*BETA_a,X2237,T2237)</f>
        <v>4516.606830301158</v>
      </c>
      <c r="AF2237">
        <f t="shared" si="498"/>
        <v>22377628.19145228</v>
      </c>
      <c r="AG2237" cm="1">
        <f t="array" ref="AG2237">NewI((1-'Parameters-x'!B2243)*BETA_e,Z2237,T2237)</f>
        <v>2119.6351087439489</v>
      </c>
    </row>
    <row r="2238" spans="1:33" x14ac:dyDescent="0.45">
      <c r="A2238">
        <f t="shared" si="491"/>
        <v>223.39999999999159</v>
      </c>
      <c r="B2238" s="2">
        <f t="shared" si="505"/>
        <v>25607323.663629271</v>
      </c>
      <c r="C2238" s="7">
        <f t="shared" si="506"/>
        <v>5.1460537844049889E-4</v>
      </c>
      <c r="D2238" s="2">
        <f t="shared" si="507"/>
        <v>101836169.33585612</v>
      </c>
      <c r="E2238" s="7">
        <f t="shared" si="492"/>
        <v>2.9932973683694758E-5</v>
      </c>
      <c r="F2238">
        <f t="array" ref="F2238:K2238">rk(BETA_c,BETA_a,BETA_e,GAMMA,F2237,G2237,H2237,I2237,J2237,K2237,dt,STAGE)</f>
        <v>13625902.911287397</v>
      </c>
      <c r="G2238">
        <v>3.5856229040302441E-5</v>
      </c>
      <c r="H2238">
        <v>9399501.2760130484</v>
      </c>
      <c r="I2238">
        <v>3.5668236322173794E-4</v>
      </c>
      <c r="J2238">
        <v>2581919.4763288265</v>
      </c>
      <c r="K2238">
        <v>1.2206678617845855E-4</v>
      </c>
      <c r="L2238">
        <f t="shared" si="493"/>
        <v>2132521.0886767465</v>
      </c>
      <c r="M2238" cm="1">
        <f t="array" ref="M2238">NewI(BETA_c,F2238,C2238)</f>
        <v>2.0857781341238541E-6</v>
      </c>
      <c r="N2238">
        <f t="shared" si="494"/>
        <v>67100326.723630272</v>
      </c>
      <c r="O2238" cm="1">
        <f t="array" ref="O2238">NewI(BETA_a,H2238,C2238)</f>
        <v>2.0747128374505053E-5</v>
      </c>
      <c r="P2238">
        <f t="shared" si="495"/>
        <v>32603321.523549106</v>
      </c>
      <c r="Q2238" cm="1">
        <f t="array" ref="Q2238">NewI(BETA_e,J2238,C2238)</f>
        <v>7.1000671750658484E-6</v>
      </c>
      <c r="S2238" s="2">
        <f t="shared" si="499"/>
        <v>61643724.067813948</v>
      </c>
      <c r="T2238" s="7">
        <f t="shared" si="500"/>
        <v>51284.877269855955</v>
      </c>
      <c r="U2238" s="2">
        <f t="shared" si="501"/>
        <v>65748484.054916203</v>
      </c>
      <c r="V2238">
        <f t="array" ref="V2238:AA2238">rk((1-'Parameters-x'!B2243)*BETA_c,(1-'Parameters-x'!B2243)*BETA_a,(1-'Parameters-x'!B2243)*BETA_e,GAMMA,V2237,W2237,X2237,Y2237,Z2237,AA2237,dt,STAGE)</f>
        <v>14895354.147740707</v>
      </c>
      <c r="W2238">
        <v>1037.9235120544754</v>
      </c>
      <c r="X2238">
        <v>33957148.098879658</v>
      </c>
      <c r="Y2238">
        <v>34191.746501833397</v>
      </c>
      <c r="Z2238">
        <v>12791221.82119358</v>
      </c>
      <c r="AA2238">
        <v>16055.20725596808</v>
      </c>
      <c r="AB2238">
        <f t="shared" si="496"/>
        <v>862031.92874723871</v>
      </c>
      <c r="AC2238" cm="1">
        <f t="array" ref="AC2238">NewI((1-'Parameters-x'!B2244)*BETA_c,V2238,T2238)</f>
        <v>136.33893695963221</v>
      </c>
      <c r="AD2238">
        <f t="shared" si="497"/>
        <v>42508488.154618509</v>
      </c>
      <c r="AE2238" cm="1">
        <f t="array" ref="AE2238">NewI((1-'Parameters-x'!B2244)*BETA_a,X2238,T2238)</f>
        <v>4481.7811093304863</v>
      </c>
      <c r="AF2238">
        <f t="shared" si="498"/>
        <v>22377963.971550453</v>
      </c>
      <c r="AG2238" cm="1">
        <f t="array" ref="AG2238">NewI((1-'Parameters-x'!B2244)*BETA_e,Z2238,T2238)</f>
        <v>2103.2846119746382</v>
      </c>
    </row>
    <row r="2239" spans="1:33" x14ac:dyDescent="0.45">
      <c r="A2239">
        <f t="shared" si="491"/>
        <v>223.49999999999159</v>
      </c>
      <c r="B2239" s="2">
        <f t="shared" si="505"/>
        <v>25607323.663626302</v>
      </c>
      <c r="C2239" s="7">
        <f t="shared" si="506"/>
        <v>5.0693546277107138E-4</v>
      </c>
      <c r="D2239" s="2">
        <f t="shared" si="507"/>
        <v>101836169.33586675</v>
      </c>
      <c r="E2239" s="7">
        <f t="shared" si="492"/>
        <v>2.9486838852014251E-5</v>
      </c>
      <c r="F2239">
        <f t="array" ref="F2239:K2239">rk(BETA_c,BETA_a,BETA_e,GAMMA,F2238,G2238,H2238,I2238,J2238,K2238,dt,STAGE)</f>
        <v>13625902.91128719</v>
      </c>
      <c r="G2239">
        <v>3.5321824468122845E-5</v>
      </c>
      <c r="H2239">
        <v>9399501.2760109883</v>
      </c>
      <c r="I2239">
        <v>3.5136620876391575E-4</v>
      </c>
      <c r="J2239">
        <v>2581919.4763281224</v>
      </c>
      <c r="K2239">
        <v>1.2024742953903278E-4</v>
      </c>
      <c r="L2239">
        <f t="shared" si="493"/>
        <v>2132521.0886774878</v>
      </c>
      <c r="M2239" cm="1">
        <f t="array" ref="M2239">NewI(BETA_c,F2239,C2239)</f>
        <v>2.0546907357714255E-6</v>
      </c>
      <c r="N2239">
        <f t="shared" si="494"/>
        <v>67100326.72363764</v>
      </c>
      <c r="O2239" cm="1">
        <f t="array" ref="O2239">NewI(BETA_a,H2239,C2239)</f>
        <v>2.0437903613777171E-5</v>
      </c>
      <c r="P2239">
        <f t="shared" si="495"/>
        <v>32603321.523551628</v>
      </c>
      <c r="Q2239" cm="1">
        <f t="array" ref="Q2239">NewI(BETA_e,J2239,C2239)</f>
        <v>6.9942445024656561E-6</v>
      </c>
      <c r="S2239" s="2">
        <f t="shared" si="499"/>
        <v>61643054.522270314</v>
      </c>
      <c r="T2239" s="7">
        <f t="shared" si="500"/>
        <v>50890.105357758184</v>
      </c>
      <c r="U2239" s="2">
        <f t="shared" si="501"/>
        <v>65749548.372371934</v>
      </c>
      <c r="V2239">
        <f t="array" ref="V2239:AA2239">rk((1-'Parameters-x'!B2244)*BETA_c,(1-'Parameters-x'!B2244)*BETA_a,(1-'Parameters-x'!B2244)*BETA_e,GAMMA,V2238,W2238,X2238,Y2238,Z2238,AA2238,dt,STAGE)</f>
        <v>14895340.566394901</v>
      </c>
      <c r="W2239">
        <v>1029.9644637606473</v>
      </c>
      <c r="X2239">
        <v>33956701.650872573</v>
      </c>
      <c r="Y2239">
        <v>33928.610969709916</v>
      </c>
      <c r="Z2239">
        <v>12791012.305002838</v>
      </c>
      <c r="AA2239">
        <v>15931.529924287621</v>
      </c>
      <c r="AB2239">
        <f t="shared" si="496"/>
        <v>862053.46914133849</v>
      </c>
      <c r="AC2239" cm="1">
        <f t="array" ref="AC2239">NewI((1-'Parameters-x'!B2245)*BETA_c,V2239,T2239)</f>
        <v>135.28932717335292</v>
      </c>
      <c r="AD2239">
        <f t="shared" si="497"/>
        <v>42509197.738157719</v>
      </c>
      <c r="AE2239" cm="1">
        <f t="array" ref="AE2239">NewI((1-'Parameters-x'!B2245)*BETA_a,X2239,T2239)</f>
        <v>4447.2235549804354</v>
      </c>
      <c r="AF2239">
        <f t="shared" si="498"/>
        <v>22378297.165072873</v>
      </c>
      <c r="AG2239" cm="1">
        <f t="array" ref="AG2239">NewI((1-'Parameters-x'!B2245)*BETA_e,Z2239,T2239)</f>
        <v>2087.060123306258</v>
      </c>
    </row>
    <row r="2240" spans="1:33" x14ac:dyDescent="0.45">
      <c r="A2240">
        <f t="shared" si="491"/>
        <v>223.59999999999158</v>
      </c>
      <c r="B2240" s="2">
        <f t="shared" si="505"/>
        <v>25607323.663623378</v>
      </c>
      <c r="C2240" s="7">
        <f t="shared" si="506"/>
        <v>4.9937986305876442E-4</v>
      </c>
      <c r="D2240" s="2">
        <f t="shared" si="507"/>
        <v>101836169.33587724</v>
      </c>
      <c r="E2240" s="7">
        <f t="shared" si="492"/>
        <v>2.9047353419425986E-5</v>
      </c>
      <c r="F2240">
        <f t="array" ref="F2240:K2240">rk(BETA_c,BETA_a,BETA_e,GAMMA,F2239,G2239,H2239,I2239,J2239,K2239,dt,STAGE)</f>
        <v>13625902.911286989</v>
      </c>
      <c r="G2240">
        <v>3.4795384636041477E-5</v>
      </c>
      <c r="H2240">
        <v>9399501.2760089599</v>
      </c>
      <c r="I2240">
        <v>3.4612928864266818E-4</v>
      </c>
      <c r="J2240">
        <v>2581919.4763274281</v>
      </c>
      <c r="K2240">
        <v>1.1845518978005477E-4</v>
      </c>
      <c r="L2240">
        <f t="shared" si="493"/>
        <v>2132521.0886782152</v>
      </c>
      <c r="M2240" cm="1">
        <f t="array" ref="M2240">NewI(BETA_c,F2240,C2240)</f>
        <v>2.0240666783278448E-6</v>
      </c>
      <c r="N2240">
        <f t="shared" si="494"/>
        <v>67100326.723644905</v>
      </c>
      <c r="O2240" cm="1">
        <f t="array" ref="O2240">NewI(BETA_a,H2240,C2240)</f>
        <v>2.0133287681361431E-5</v>
      </c>
      <c r="P2240">
        <f t="shared" si="495"/>
        <v>32603321.523554116</v>
      </c>
      <c r="Q2240" cm="1">
        <f t="array" ref="Q2240">NewI(BETA_e,J2240,C2240)</f>
        <v>6.8899990597367105E-6</v>
      </c>
      <c r="S2240" s="2">
        <f t="shared" si="499"/>
        <v>61642390.139906146</v>
      </c>
      <c r="T2240" s="7">
        <f t="shared" si="500"/>
        <v>50498.363082039243</v>
      </c>
      <c r="U2240" s="2">
        <f t="shared" si="501"/>
        <v>65750604.497011825</v>
      </c>
      <c r="V2240">
        <f t="array" ref="V2240:AA2240">rk((1-'Parameters-x'!B2245)*BETA_c,(1-'Parameters-x'!B2245)*BETA_a,(1-'Parameters-x'!B2245)*BETA_e,GAMMA,V2239,W2239,X2239,Y2239,Z2239,AA2239,dt,STAGE)</f>
        <v>14895327.089606706</v>
      </c>
      <c r="W2240">
        <v>1022.0660390697246</v>
      </c>
      <c r="X2240">
        <v>33956258.645298459</v>
      </c>
      <c r="Y2240">
        <v>33667.49394196592</v>
      </c>
      <c r="Z2240">
        <v>12790804.405000979</v>
      </c>
      <c r="AA2240">
        <v>15808.803101003599</v>
      </c>
      <c r="AB2240">
        <f t="shared" si="496"/>
        <v>862074.84435422427</v>
      </c>
      <c r="AC2240" cm="1">
        <f t="array" ref="AC2240">NewI((1-'Parameters-x'!B2246)*BETA_c,V2240,T2240)</f>
        <v>134.24777440407129</v>
      </c>
      <c r="AD2240">
        <f t="shared" si="497"/>
        <v>42509901.860759579</v>
      </c>
      <c r="AE2240" cm="1">
        <f t="array" ref="AE2240">NewI((1-'Parameters-x'!B2246)*BETA_a,X2240,T2240)</f>
        <v>4412.9321078591465</v>
      </c>
      <c r="AF2240">
        <f t="shared" si="498"/>
        <v>22378627.79189802</v>
      </c>
      <c r="AG2240" cm="1">
        <f t="array" ref="AG2240">NewI((1-'Parameters-x'!B2246)*BETA_e,Z2240,T2240)</f>
        <v>2070.9606734396302</v>
      </c>
    </row>
    <row r="2241" spans="1:33" x14ac:dyDescent="0.45">
      <c r="A2241">
        <f t="shared" si="491"/>
        <v>223.69999999999158</v>
      </c>
      <c r="B2241" s="2">
        <f t="shared" si="505"/>
        <v>25607323.663620494</v>
      </c>
      <c r="C2241" s="7">
        <f t="shared" si="506"/>
        <v>4.9193687548588095E-4</v>
      </c>
      <c r="D2241" s="2">
        <f t="shared" si="507"/>
        <v>101836169.33588757</v>
      </c>
      <c r="E2241" s="7">
        <f t="shared" si="492"/>
        <v>2.8614418280222105E-5</v>
      </c>
      <c r="F2241">
        <f t="array" ref="F2241:K2241">rk(BETA_c,BETA_a,BETA_e,GAMMA,F2240,G2240,H2240,I2240,J2240,K2240,dt,STAGE)</f>
        <v>13625902.911286788</v>
      </c>
      <c r="G2241">
        <v>3.4276790839507591E-5</v>
      </c>
      <c r="H2241">
        <v>9399501.2760069612</v>
      </c>
      <c r="I2241">
        <v>3.4097042191456233E-4</v>
      </c>
      <c r="J2241">
        <v>2581919.4763267436</v>
      </c>
      <c r="K2241">
        <v>1.1668966273181107E-4</v>
      </c>
      <c r="L2241">
        <f t="shared" si="493"/>
        <v>2132521.0886789351</v>
      </c>
      <c r="M2241" cm="1">
        <f t="array" ref="M2241">NewI(BETA_c,F2241,C2241)</f>
        <v>1.9938990559467166E-6</v>
      </c>
      <c r="N2241">
        <f t="shared" si="494"/>
        <v>67100326.723652072</v>
      </c>
      <c r="O2241" cm="1">
        <f t="array" ref="O2241">NewI(BETA_a,H2241,C2241)</f>
        <v>1.9833211885157103E-5</v>
      </c>
      <c r="P2241">
        <f t="shared" si="495"/>
        <v>32603321.523556564</v>
      </c>
      <c r="Q2241" cm="1">
        <f t="array" ref="Q2241">NewI(BETA_e,J2241,C2241)</f>
        <v>6.7873073391182863E-6</v>
      </c>
      <c r="S2241" s="2">
        <f t="shared" si="499"/>
        <v>61641730.880954705</v>
      </c>
      <c r="T2241" s="7">
        <f t="shared" si="500"/>
        <v>50109.627333060947</v>
      </c>
      <c r="U2241" s="2">
        <f t="shared" si="501"/>
        <v>65751652.491712242</v>
      </c>
      <c r="V2241">
        <f t="array" ref="V2241:AA2241">rk((1-'Parameters-x'!B2246)*BETA_c,(1-'Parameters-x'!B2246)*BETA_a,(1-'Parameters-x'!B2246)*BETA_e,GAMMA,V2240,W2240,X2240,Y2240,Z2240,AA2240,dt,STAGE)</f>
        <v>14895313.716573505</v>
      </c>
      <c r="W2241">
        <v>1014.2277823652647</v>
      </c>
      <c r="X2241">
        <v>33955819.055648923</v>
      </c>
      <c r="Y2241">
        <v>33408.380035280519</v>
      </c>
      <c r="Z2241">
        <v>12790598.108732276</v>
      </c>
      <c r="AA2241">
        <v>15687.019515415168</v>
      </c>
      <c r="AB2241">
        <f t="shared" si="496"/>
        <v>862096.05564412999</v>
      </c>
      <c r="AC2241" cm="1">
        <f t="array" ref="AC2241">NewI((1-'Parameters-x'!B2247)*BETA_c,V2241,T2241)</f>
        <v>133.21421716487089</v>
      </c>
      <c r="AD2241">
        <f t="shared" si="497"/>
        <v>42510600.564315796</v>
      </c>
      <c r="AE2241" cm="1">
        <f t="array" ref="AE2241">NewI((1-'Parameters-x'!B2247)*BETA_a,X2241,T2241)</f>
        <v>4378.9047243040568</v>
      </c>
      <c r="AF2241">
        <f t="shared" si="498"/>
        <v>22378955.871752311</v>
      </c>
      <c r="AG2241" cm="1">
        <f t="array" ref="AG2241">NewI((1-'Parameters-x'!B2247)*BETA_e,Z2241,T2241)</f>
        <v>2054.9853005037839</v>
      </c>
    </row>
    <row r="2242" spans="1:33" x14ac:dyDescent="0.45">
      <c r="A2242">
        <f t="shared" si="491"/>
        <v>223.79999999999157</v>
      </c>
      <c r="B2242" s="2">
        <f t="shared" si="505"/>
        <v>25607323.663617656</v>
      </c>
      <c r="C2242" s="7">
        <f t="shared" si="506"/>
        <v>4.8460482162920805E-4</v>
      </c>
      <c r="D2242" s="2">
        <f t="shared" si="507"/>
        <v>101836169.33589774</v>
      </c>
      <c r="E2242" s="7">
        <f t="shared" si="492"/>
        <v>2.8187935805811917E-5</v>
      </c>
      <c r="F2242">
        <f t="array" ref="F2242:K2242">rk(BETA_c,BETA_a,BETA_e,GAMMA,F2241,G2241,H2241,I2241,J2241,K2241,dt,STAGE)</f>
        <v>13625902.911286591</v>
      </c>
      <c r="G2242">
        <v>3.3765926143082201E-5</v>
      </c>
      <c r="H2242">
        <v>9399501.2760049943</v>
      </c>
      <c r="I2242">
        <v>3.3588844523745683E-4</v>
      </c>
      <c r="J2242">
        <v>2581919.4763260703</v>
      </c>
      <c r="K2242">
        <v>1.1495045024866903E-4</v>
      </c>
      <c r="L2242">
        <f t="shared" si="493"/>
        <v>2132521.0886796433</v>
      </c>
      <c r="M2242" cm="1">
        <f t="array" ref="M2242">NewI(BETA_c,F2242,C2242)</f>
        <v>1.9641810657095642E-6</v>
      </c>
      <c r="N2242">
        <f t="shared" si="494"/>
        <v>67100326.723659121</v>
      </c>
      <c r="O2242" cm="1">
        <f t="array" ref="O2242">NewI(BETA_a,H2242,C2242)</f>
        <v>1.953760855688219E-5</v>
      </c>
      <c r="P2242">
        <f t="shared" si="495"/>
        <v>32603321.523558978</v>
      </c>
      <c r="Q2242" cm="1">
        <f t="array" ref="Q2242">NewI(BETA_e,J2242,C2242)</f>
        <v>6.6861461832201597E-6</v>
      </c>
      <c r="S2242" s="2">
        <f t="shared" si="499"/>
        <v>61641076.705954731</v>
      </c>
      <c r="T2242" s="7">
        <f t="shared" si="500"/>
        <v>49723.875175291832</v>
      </c>
      <c r="U2242" s="2">
        <f t="shared" si="501"/>
        <v>65752692.418869965</v>
      </c>
      <c r="V2242">
        <f t="array" ref="V2242:AA2242">rk((1-'Parameters-x'!B2247)*BETA_c,(1-'Parameters-x'!B2247)*BETA_a,(1-'Parameters-x'!B2247)*BETA_e,GAMMA,V2241,W2241,X2241,Y2241,Z2241,AA2241,dt,STAGE)</f>
        <v>14895300.446498793</v>
      </c>
      <c r="W2242">
        <v>1006.4492413626091</v>
      </c>
      <c r="X2242">
        <v>33955382.855619125</v>
      </c>
      <c r="Y2242">
        <v>33151.253982027323</v>
      </c>
      <c r="Z2242">
        <v>12790393.40383682</v>
      </c>
      <c r="AA2242">
        <v>15566.171951901903</v>
      </c>
      <c r="AB2242">
        <f t="shared" si="496"/>
        <v>862117.10425984475</v>
      </c>
      <c r="AC2242" cm="1">
        <f t="array" ref="AC2242">NewI((1-'Parameters-x'!B2248)*BETA_c,V2242,T2242)</f>
        <v>132.18859443252327</v>
      </c>
      <c r="AD2242">
        <f t="shared" si="497"/>
        <v>42511293.890398845</v>
      </c>
      <c r="AE2242" cm="1">
        <f t="array" ref="AE2242">NewI((1-'Parameters-x'!B2248)*BETA_a,X2242,T2242)</f>
        <v>4345.1393762630887</v>
      </c>
      <c r="AF2242">
        <f t="shared" si="498"/>
        <v>22379281.424211279</v>
      </c>
      <c r="AG2242" cm="1">
        <f t="array" ref="AG2242">NewI((1-'Parameters-x'!B2248)*BETA_e,Z2242,T2242)</f>
        <v>2039.1330499994672</v>
      </c>
    </row>
    <row r="2243" spans="1:33" x14ac:dyDescent="0.45">
      <c r="A2243">
        <f t="shared" si="491"/>
        <v>223.89999999999156</v>
      </c>
      <c r="B2243" s="2">
        <f t="shared" si="505"/>
        <v>25607323.663614858</v>
      </c>
      <c r="C2243" s="7">
        <f t="shared" si="506"/>
        <v>4.7738204808152551E-4</v>
      </c>
      <c r="D2243" s="2">
        <f t="shared" si="507"/>
        <v>101836169.33590777</v>
      </c>
      <c r="E2243" s="7">
        <f t="shared" si="492"/>
        <v>2.7767809822706181E-5</v>
      </c>
      <c r="F2243">
        <f t="array" ref="F2243:K2243">rk(BETA_c,BETA_a,BETA_e,GAMMA,F2242,G2242,H2242,I2242,J2242,K2242,dt,STAGE)</f>
        <v>13625902.911286395</v>
      </c>
      <c r="G2243">
        <v>3.3262675354072783E-5</v>
      </c>
      <c r="H2243">
        <v>9399501.2760030553</v>
      </c>
      <c r="I2243">
        <v>3.3088221260816481E-4</v>
      </c>
      <c r="J2243">
        <v>2581919.4763254067</v>
      </c>
      <c r="K2243">
        <v>1.1323716011928793E-4</v>
      </c>
      <c r="L2243">
        <f t="shared" si="493"/>
        <v>2132521.0886803423</v>
      </c>
      <c r="M2243" cm="1">
        <f t="array" ref="M2243">NewI(BETA_c,F2243,C2243)</f>
        <v>1.9349060060917416E-6</v>
      </c>
      <c r="N2243">
        <f t="shared" si="494"/>
        <v>67100326.723666064</v>
      </c>
      <c r="O2243" cm="1">
        <f t="array" ref="O2243">NewI(BETA_a,H2243,C2243)</f>
        <v>1.9246411036813925E-5</v>
      </c>
      <c r="P2243">
        <f t="shared" si="495"/>
        <v>32603321.523561355</v>
      </c>
      <c r="Q2243" cm="1">
        <f t="array" ref="Q2243">NewI(BETA_e,J2243,C2243)</f>
        <v>6.5864927798005136E-6</v>
      </c>
      <c r="S2243" s="2">
        <f t="shared" si="499"/>
        <v>61640427.575748228</v>
      </c>
      <c r="T2243" s="7">
        <f t="shared" si="500"/>
        <v>49341.083846028923</v>
      </c>
      <c r="U2243" s="2">
        <f t="shared" si="501"/>
        <v>65753724.340405747</v>
      </c>
      <c r="V2243">
        <f t="array" ref="V2243:AA2243">rk((1-'Parameters-x'!B2248)*BETA_c,(1-'Parameters-x'!B2248)*BETA_a,(1-'Parameters-x'!B2248)*BETA_e,GAMMA,V2242,W2242,X2242,Y2242,Z2242,AA2242,dt,STAGE)</f>
        <v>14895287.278592154</v>
      </c>
      <c r="W2243">
        <v>998.72996708590972</v>
      </c>
      <c r="X2243">
        <v>33954950.019106284</v>
      </c>
      <c r="Y2243">
        <v>32896.100629428089</v>
      </c>
      <c r="Z2243">
        <v>12790190.278049788</v>
      </c>
      <c r="AA2243">
        <v>15446.253249514926</v>
      </c>
      <c r="AB2243">
        <f t="shared" si="496"/>
        <v>862137.99144075974</v>
      </c>
      <c r="AC2243" cm="1">
        <f t="array" ref="AC2243">NewI((1-'Parameters-x'!B2249)*BETA_c,V2243,T2243)</f>
        <v>131.17084564407682</v>
      </c>
      <c r="AD2243">
        <f t="shared" si="497"/>
        <v>42511981.88026429</v>
      </c>
      <c r="AE2243" cm="1">
        <f t="array" ref="AE2243">NewI((1-'Parameters-x'!B2249)*BETA_a,X2243,T2243)</f>
        <v>4311.6340511767239</v>
      </c>
      <c r="AF2243">
        <f t="shared" si="498"/>
        <v>22379604.468700696</v>
      </c>
      <c r="AG2243" cm="1">
        <f t="array" ref="AG2243">NewI((1-'Parameters-x'!B2249)*BETA_e,Z2243,T2243)</f>
        <v>2023.4029747430766</v>
      </c>
    </row>
    <row r="2244" spans="1:33" x14ac:dyDescent="0.45">
      <c r="A2244">
        <f t="shared" si="491"/>
        <v>223.99999999999156</v>
      </c>
      <c r="B2244" s="2">
        <f t="shared" si="505"/>
        <v>25607323.663612101</v>
      </c>
      <c r="C2244" s="7">
        <f t="shared" si="506"/>
        <v>4.7026692607875632E-4</v>
      </c>
      <c r="D2244" s="2">
        <f t="shared" si="507"/>
        <v>101836169.33591764</v>
      </c>
      <c r="E2244" s="7">
        <f t="shared" si="492"/>
        <v>2.7353945590829691E-5</v>
      </c>
      <c r="F2244">
        <f t="array" ref="F2244:K2244">rk(BETA_c,BETA_a,BETA_e,GAMMA,F2243,G2243,H2243,I2243,J2243,K2243,dt,STAGE)</f>
        <v>13625902.911286205</v>
      </c>
      <c r="G2244">
        <v>3.2766924996560953E-5</v>
      </c>
      <c r="H2244">
        <v>9399501.2760011442</v>
      </c>
      <c r="I2244">
        <v>3.2595059510402669E-4</v>
      </c>
      <c r="J2244">
        <v>2581919.4763247529</v>
      </c>
      <c r="K2244">
        <v>1.115494059781687E-4</v>
      </c>
      <c r="L2244">
        <f t="shared" si="493"/>
        <v>2132521.0886810282</v>
      </c>
      <c r="M2244" cm="1">
        <f t="array" ref="M2244">NewI(BETA_c,F2244,C2244)</f>
        <v>1.9060672754512145E-6</v>
      </c>
      <c r="N2244">
        <f t="shared" si="494"/>
        <v>67100326.723672912</v>
      </c>
      <c r="O2244" cm="1">
        <f t="array" ref="O2244">NewI(BETA_a,H2244,C2244)</f>
        <v>1.8959553658756783E-5</v>
      </c>
      <c r="P2244">
        <f t="shared" si="495"/>
        <v>32603321.523563698</v>
      </c>
      <c r="Q2244" cm="1">
        <f t="array" ref="Q2244">NewI(BETA_e,J2244,C2244)</f>
        <v>6.4883246566216958E-6</v>
      </c>
      <c r="S2244" s="2">
        <f t="shared" si="499"/>
        <v>61639783.45147799</v>
      </c>
      <c r="T2244" s="7">
        <f t="shared" si="500"/>
        <v>48961.23075412841</v>
      </c>
      <c r="U2244" s="2">
        <f t="shared" si="501"/>
        <v>65754748.317767881</v>
      </c>
      <c r="V2244">
        <f t="array" ref="V2244:AA2244">rk((1-'Parameters-x'!B2249)*BETA_c,(1-'Parameters-x'!B2249)*BETA_a,(1-'Parameters-x'!B2249)*BETA_e,GAMMA,V2243,W2243,X2243,Y2243,Z2243,AA2243,dt,STAGE)</f>
        <v>14895274.212069204</v>
      </c>
      <c r="W2244">
        <v>991.06951384529054</v>
      </c>
      <c r="X2244">
        <v>33954520.520208076</v>
      </c>
      <c r="Y2244">
        <v>32642.904938712185</v>
      </c>
      <c r="Z2244">
        <v>12789988.719200712</v>
      </c>
      <c r="AA2244">
        <v>15327.256301570931</v>
      </c>
      <c r="AB2244">
        <f t="shared" si="496"/>
        <v>862158.71841695067</v>
      </c>
      <c r="AC2244" cm="1">
        <f t="array" ref="AC2244">NewI((1-'Parameters-x'!B2250)*BETA_c,V2244,T2244)</f>
        <v>130.16091069346953</v>
      </c>
      <c r="AD2244">
        <f t="shared" si="497"/>
        <v>42512664.574853212</v>
      </c>
      <c r="AE2244" cm="1">
        <f t="array" ref="AE2244">NewI((1-'Parameters-x'!B2250)*BETA_a,X2244,T2244)</f>
        <v>4278.3867518609341</v>
      </c>
      <c r="AF2244">
        <f t="shared" si="498"/>
        <v>22379925.024497718</v>
      </c>
      <c r="AG2244" cm="1">
        <f t="array" ref="AG2244">NewI((1-'Parameters-x'!B2250)*BETA_e,Z2244,T2244)</f>
        <v>2007.7941348110119</v>
      </c>
    </row>
    <row r="2245" spans="1:33" x14ac:dyDescent="0.45">
      <c r="A2245">
        <f t="shared" ref="A2245:A2308" si="508">A2244+dt</f>
        <v>224.09999999999155</v>
      </c>
      <c r="B2245" s="2">
        <f t="shared" si="505"/>
        <v>25607323.663609382</v>
      </c>
      <c r="C2245" s="7">
        <f t="shared" si="506"/>
        <v>4.6325785113267363E-4</v>
      </c>
      <c r="D2245" s="2">
        <f t="shared" si="507"/>
        <v>101836169.33592737</v>
      </c>
      <c r="E2245" s="7">
        <f t="shared" ref="E2245:E2308" si="509">M2245+O2245+Q2245</f>
        <v>2.6946249782156966E-5</v>
      </c>
      <c r="F2245">
        <f t="array" ref="F2245:K2245">rk(BETA_c,BETA_a,BETA_e,GAMMA,F2244,G2244,H2244,I2244,J2244,K2244,dt,STAGE)</f>
        <v>13625902.911286015</v>
      </c>
      <c r="G2245">
        <v>3.2278563285817077E-5</v>
      </c>
      <c r="H2245">
        <v>9399501.2759992611</v>
      </c>
      <c r="I2245">
        <v>3.210924806283348E-4</v>
      </c>
      <c r="J2245">
        <v>2581919.4763241089</v>
      </c>
      <c r="K2245">
        <v>1.0988680721852173E-4</v>
      </c>
      <c r="L2245">
        <f t="shared" ref="L2245:L2308" si="510">N_c-F2245-G2245</f>
        <v>2132521.0886817062</v>
      </c>
      <c r="M2245" cm="1">
        <f t="array" ref="M2245">NewI(BETA_c,F2245,C2245)</f>
        <v>1.8776583705398618E-6</v>
      </c>
      <c r="N2245">
        <f t="shared" ref="N2245:N2308" si="511">N_a-H2245-I2245</f>
        <v>67100326.723679647</v>
      </c>
      <c r="O2245" cm="1">
        <f t="array" ref="O2245">NewI(BETA_a,H2245,C2245)</f>
        <v>1.8676971735234466E-5</v>
      </c>
      <c r="P2245">
        <f t="shared" ref="P2245:P2308" si="512">N_e-J2245-K2245</f>
        <v>32603321.523566004</v>
      </c>
      <c r="Q2245" cm="1">
        <f t="array" ref="Q2245">NewI(BETA_e,J2245,C2245)</f>
        <v>6.3916196763826401E-6</v>
      </c>
      <c r="S2245" s="2">
        <f t="shared" si="499"/>
        <v>61639144.294585466</v>
      </c>
      <c r="T2245" s="7">
        <f t="shared" si="500"/>
        <v>48584.29347874516</v>
      </c>
      <c r="U2245" s="2">
        <f t="shared" si="501"/>
        <v>65755764.411935791</v>
      </c>
      <c r="V2245">
        <f t="array" ref="V2245:AA2245">rk((1-'Parameters-x'!B2250)*BETA_c,(1-'Parameters-x'!B2250)*BETA_a,(1-'Parameters-x'!B2250)*BETA_e,GAMMA,V2244,W2244,X2244,Y2244,Z2244,AA2244,dt,STAGE)</f>
        <v>14895261.246151544</v>
      </c>
      <c r="W2245">
        <v>983.46743921414793</v>
      </c>
      <c r="X2245">
        <v>33954094.33322116</v>
      </c>
      <c r="Y2245">
        <v>32391.651984281933</v>
      </c>
      <c r="Z2245">
        <v>12789788.715212759</v>
      </c>
      <c r="AA2245">
        <v>15209.174055249079</v>
      </c>
      <c r="AB2245">
        <f t="shared" ref="AB2245:AB2308" si="513">N_c-V2245-W2245</f>
        <v>862179.28640924173</v>
      </c>
      <c r="AC2245" cm="1">
        <f t="array" ref="AC2245">NewI((1-'Parameters-x'!B2251)*BETA_c,V2245,T2245)</f>
        <v>129.1587299281652</v>
      </c>
      <c r="AD2245">
        <f t="shared" ref="AD2245:AD2308" si="514">N_a-X2245-Y2245</f>
        <v>42513342.014794558</v>
      </c>
      <c r="AE2245" cm="1">
        <f t="array" ref="AE2245">NewI((1-'Parameters-x'!B2251)*BETA_a,X2245,T2245)</f>
        <v>4245.3954963909991</v>
      </c>
      <c r="AF2245">
        <f t="shared" ref="AF2245:AF2308" si="515">N_e-Z2245-AA2245</f>
        <v>22380243.110731993</v>
      </c>
      <c r="AG2245" cm="1">
        <f t="array" ref="AG2245">NewI((1-'Parameters-x'!B2251)*BETA_e,Z2245,T2245)</f>
        <v>1992.3055974844442</v>
      </c>
    </row>
    <row r="2246" spans="1:33" x14ac:dyDescent="0.45">
      <c r="A2246">
        <f t="shared" si="508"/>
        <v>224.19999999999155</v>
      </c>
      <c r="B2246" s="2">
        <f t="shared" si="505"/>
        <v>25607323.663606707</v>
      </c>
      <c r="C2246" s="7">
        <f t="shared" si="506"/>
        <v>4.5635324266908247E-4</v>
      </c>
      <c r="D2246" s="2">
        <f t="shared" si="507"/>
        <v>101836169.33593693</v>
      </c>
      <c r="E2246" s="7">
        <f t="shared" si="509"/>
        <v>2.6544630459666415E-5</v>
      </c>
      <c r="F2246">
        <f t="array" ref="F2246:K2246">rk(BETA_c,BETA_a,BETA_e,GAMMA,F2245,G2245,H2245,I2245,J2245,K2245,dt,STAGE)</f>
        <v>13625902.911285829</v>
      </c>
      <c r="G2246">
        <v>3.1797480103096344E-5</v>
      </c>
      <c r="H2246">
        <v>9399501.2759974059</v>
      </c>
      <c r="I2246">
        <v>3.1630677365955252E-4</v>
      </c>
      <c r="J2246">
        <v>2581919.4763234747</v>
      </c>
      <c r="K2246">
        <v>1.082489889064336E-4</v>
      </c>
      <c r="L2246">
        <f t="shared" si="510"/>
        <v>2132521.0886823735</v>
      </c>
      <c r="M2246" cm="1">
        <f t="array" ref="M2246">NewI(BETA_c,F2246,C2246)</f>
        <v>1.8496728850369705E-6</v>
      </c>
      <c r="N2246">
        <f t="shared" si="511"/>
        <v>67100326.723686285</v>
      </c>
      <c r="O2246" cm="1">
        <f t="array" ref="O2246">NewI(BETA_a,H2246,C2246)</f>
        <v>1.839860154290263E-5</v>
      </c>
      <c r="P2246">
        <f t="shared" si="512"/>
        <v>32603321.523568276</v>
      </c>
      <c r="Q2246" cm="1">
        <f t="array" ref="Q2246">NewI(BETA_e,J2246,C2246)</f>
        <v>6.2963560317268159E-6</v>
      </c>
      <c r="S2246" s="2">
        <f t="shared" ref="S2246:S2309" si="516">V2246+X2246+Z2246</f>
        <v>61638510.066808343</v>
      </c>
      <c r="T2246" s="7">
        <f t="shared" ref="T2246:T2309" si="517">W2246+Y2246+AA2246</f>
        <v>48210.249768080961</v>
      </c>
      <c r="U2246" s="2">
        <f t="shared" ref="U2246:U2309" si="518">AB2246+AD2246+AF2246</f>
        <v>65756772.683423579</v>
      </c>
      <c r="V2246">
        <f t="array" ref="V2246:AA2246">rk((1-'Parameters-x'!B2251)*BETA_c,(1-'Parameters-x'!B2251)*BETA_a,(1-'Parameters-x'!B2251)*BETA_e,GAMMA,V2245,W2245,X2245,Y2245,Z2245,AA2245,dt,STAGE)</f>
        <v>14895248.380066721</v>
      </c>
      <c r="W2246">
        <v>975.92330400658591</v>
      </c>
      <c r="X2246">
        <v>33953671.432639614</v>
      </c>
      <c r="Y2246">
        <v>32142.326952883588</v>
      </c>
      <c r="Z2246">
        <v>12789590.254102003</v>
      </c>
      <c r="AA2246">
        <v>15091.999511190785</v>
      </c>
      <c r="AB2246">
        <f t="shared" si="513"/>
        <v>862199.69662927266</v>
      </c>
      <c r="AC2246" cm="1">
        <f t="array" ref="AC2246">NewI((1-'Parameters-x'!B2252)*BETA_c,V2246,T2246)</f>
        <v>128.16424414581329</v>
      </c>
      <c r="AD2246">
        <f t="shared" si="514"/>
        <v>42514014.240407504</v>
      </c>
      <c r="AE2246" cm="1">
        <f t="array" ref="AE2246">NewI((1-'Parameters-x'!B2252)*BETA_a,X2246,T2246)</f>
        <v>4212.6583179861618</v>
      </c>
      <c r="AF2246">
        <f t="shared" si="515"/>
        <v>22380558.746386807</v>
      </c>
      <c r="AG2246" cm="1">
        <f t="array" ref="AG2246">NewI((1-'Parameters-x'!B2252)*BETA_e,Z2246,T2246)</f>
        <v>1976.9364371944996</v>
      </c>
    </row>
    <row r="2247" spans="1:33" x14ac:dyDescent="0.45">
      <c r="A2247">
        <f t="shared" si="508"/>
        <v>224.29999999999154</v>
      </c>
      <c r="B2247" s="2">
        <f t="shared" si="505"/>
        <v>25607323.663604073</v>
      </c>
      <c r="C2247" s="7">
        <f t="shared" si="506"/>
        <v>4.4955154367139395E-4</v>
      </c>
      <c r="D2247" s="2">
        <f t="shared" si="507"/>
        <v>101836169.33594637</v>
      </c>
      <c r="E2247" s="7">
        <f t="shared" si="509"/>
        <v>2.6148997056608186E-5</v>
      </c>
      <c r="F2247">
        <f t="array" ref="F2247:K2247">rk(BETA_c,BETA_a,BETA_e,GAMMA,F2246,G2246,H2246,I2246,J2246,K2246,dt,STAGE)</f>
        <v>13625902.911285644</v>
      </c>
      <c r="G2247">
        <v>3.1323566970810298E-5</v>
      </c>
      <c r="H2247">
        <v>9399501.2759955786</v>
      </c>
      <c r="I2247">
        <v>3.1159239500427058E-4</v>
      </c>
      <c r="J2247">
        <v>2581919.4763228502</v>
      </c>
      <c r="K2247">
        <v>1.0663558169631308E-4</v>
      </c>
      <c r="L2247">
        <f t="shared" si="510"/>
        <v>2132521.088683032</v>
      </c>
      <c r="M2247" cm="1">
        <f t="array" ref="M2247">NewI(BETA_c,F2247,C2247)</f>
        <v>1.8221045081045822E-6</v>
      </c>
      <c r="N2247">
        <f t="shared" si="511"/>
        <v>67100326.723692827</v>
      </c>
      <c r="O2247" cm="1">
        <f t="array" ref="O2247">NewI(BETA_a,H2247,C2247)</f>
        <v>1.812438030817902E-5</v>
      </c>
      <c r="P2247">
        <f t="shared" si="512"/>
        <v>32603321.523570511</v>
      </c>
      <c r="Q2247" cm="1">
        <f t="array" ref="Q2247">NewI(BETA_e,J2247,C2247)</f>
        <v>6.2025122403245812E-6</v>
      </c>
      <c r="S2247" s="2">
        <f t="shared" si="516"/>
        <v>61637880.730178326</v>
      </c>
      <c r="T2247" s="7">
        <f t="shared" si="517"/>
        <v>47839.077538141435</v>
      </c>
      <c r="U2247" s="2">
        <f t="shared" si="518"/>
        <v>65757773.192283534</v>
      </c>
      <c r="V2247">
        <f t="array" ref="V2247:AA2247">rk((1-'Parameters-x'!B2252)*BETA_c,(1-'Parameters-x'!B2252)*BETA_a,(1-'Parameters-x'!B2252)*BETA_e,GAMMA,V2246,W2246,X2246,Y2246,Z2246,AA2246,dt,STAGE)</f>
        <v>14895235.613048177</v>
      </c>
      <c r="W2247">
        <v>968.43667225498814</v>
      </c>
      <c r="X2247">
        <v>33953251.793153428</v>
      </c>
      <c r="Y2247">
        <v>31894.915142784121</v>
      </c>
      <c r="Z2247">
        <v>12789393.323976723</v>
      </c>
      <c r="AA2247">
        <v>14975.725723102323</v>
      </c>
      <c r="AB2247">
        <f t="shared" si="513"/>
        <v>862219.95027956786</v>
      </c>
      <c r="AC2247" cm="1">
        <f t="array" ref="AC2247">NewI((1-'Parameters-x'!B2253)*BETA_c,V2247,T2247)</f>
        <v>127.1773945909319</v>
      </c>
      <c r="AD2247">
        <f t="shared" si="514"/>
        <v>42514681.29170379</v>
      </c>
      <c r="AE2247" cm="1">
        <f t="array" ref="AE2247">NewI((1-'Parameters-x'!B2253)*BETA_a,X2247,T2247)</f>
        <v>4180.1732648951402</v>
      </c>
      <c r="AF2247">
        <f t="shared" si="515"/>
        <v>22380871.950300172</v>
      </c>
      <c r="AG2247" cm="1">
        <f t="array" ref="AG2247">NewI((1-'Parameters-x'!B2253)*BETA_e,Z2247,T2247)</f>
        <v>1961.6857354678507</v>
      </c>
    </row>
    <row r="2248" spans="1:33" x14ac:dyDescent="0.45">
      <c r="A2248">
        <f t="shared" si="508"/>
        <v>224.39999999999154</v>
      </c>
      <c r="B2248" s="2">
        <f t="shared" si="505"/>
        <v>25607323.66360148</v>
      </c>
      <c r="C2248" s="7">
        <f t="shared" si="506"/>
        <v>4.4285122032951187E-4</v>
      </c>
      <c r="D2248" s="2">
        <f t="shared" si="507"/>
        <v>101836169.33595568</v>
      </c>
      <c r="E2248" s="7">
        <f t="shared" si="509"/>
        <v>2.5759260356080982E-5</v>
      </c>
      <c r="F2248">
        <f t="array" ref="F2248:K2248">rk(BETA_c,BETA_a,BETA_e,GAMMA,F2247,G2247,H2247,I2247,J2247,K2247,dt,STAGE)</f>
        <v>13625902.911285466</v>
      </c>
      <c r="G2248">
        <v>3.0856717028068461E-5</v>
      </c>
      <c r="H2248">
        <v>9399501.2759937793</v>
      </c>
      <c r="I2248">
        <v>3.0694828155384597E-4</v>
      </c>
      <c r="J2248">
        <v>2581919.4763222341</v>
      </c>
      <c r="K2248">
        <v>1.0504622174759739E-4</v>
      </c>
      <c r="L2248">
        <f t="shared" si="510"/>
        <v>2132521.0886836778</v>
      </c>
      <c r="M2248" cm="1">
        <f t="array" ref="M2248">NewI(BETA_c,F2248,C2248)</f>
        <v>1.7949470229643769E-6</v>
      </c>
      <c r="N2248">
        <f t="shared" si="511"/>
        <v>67100326.723699272</v>
      </c>
      <c r="O2248" cm="1">
        <f t="array" ref="O2248">NewI(BETA_a,H2248,C2248)</f>
        <v>1.7854246193087772E-5</v>
      </c>
      <c r="P2248">
        <f t="shared" si="512"/>
        <v>32603321.523572721</v>
      </c>
      <c r="Q2248" cm="1">
        <f t="array" ref="Q2248">NewI(BETA_e,J2248,C2248)</f>
        <v>6.1100671400288304E-6</v>
      </c>
      <c r="S2248" s="2">
        <f t="shared" si="516"/>
        <v>61637256.247018963</v>
      </c>
      <c r="T2248" s="7">
        <f t="shared" si="517"/>
        <v>47470.754871501646</v>
      </c>
      <c r="U2248" s="2">
        <f t="shared" si="518"/>
        <v>65758765.998109542</v>
      </c>
      <c r="V2248">
        <f t="array" ref="V2248:AA2248">rk((1-'Parameters-x'!B2253)*BETA_c,(1-'Parameters-x'!B2253)*BETA_a,(1-'Parameters-x'!B2253)*BETA_e,GAMMA,V2247,W2247,X2247,Y2247,Z2247,AA2247,dt,STAGE)</f>
        <v>14895222.944335207</v>
      </c>
      <c r="W2248">
        <v>961.0071111877246</v>
      </c>
      <c r="X2248">
        <v>33952835.389647059</v>
      </c>
      <c r="Y2248">
        <v>31649.401962953631</v>
      </c>
      <c r="Z2248">
        <v>12789197.913036695</v>
      </c>
      <c r="AA2248">
        <v>14860.345797360291</v>
      </c>
      <c r="AB2248">
        <f t="shared" si="513"/>
        <v>862240.04855360498</v>
      </c>
      <c r="AC2248" cm="1">
        <f t="array" ref="AC2248">NewI((1-'Parameters-x'!B2254)*BETA_c,V2248,T2248)</f>
        <v>126.19812295161408</v>
      </c>
      <c r="AD2248">
        <f t="shared" si="514"/>
        <v>42515343.20838999</v>
      </c>
      <c r="AE2248" cm="1">
        <f t="array" ref="AE2248">NewI((1-'Parameters-x'!B2254)*BETA_a,X2248,T2248)</f>
        <v>4147.9384002825</v>
      </c>
      <c r="AF2248">
        <f t="shared" si="515"/>
        <v>22381182.741165943</v>
      </c>
      <c r="AG2248" cm="1">
        <f t="array" ref="AG2248">NewI((1-'Parameters-x'!B2254)*BETA_e,Z2248,T2248)</f>
        <v>1946.5525808727198</v>
      </c>
    </row>
    <row r="2249" spans="1:33" x14ac:dyDescent="0.45">
      <c r="A2249">
        <f t="shared" si="508"/>
        <v>224.49999999999153</v>
      </c>
      <c r="B2249" s="2">
        <f t="shared" si="505"/>
        <v>25607323.663598921</v>
      </c>
      <c r="C2249" s="7">
        <f t="shared" si="506"/>
        <v>4.3625076169395206E-4</v>
      </c>
      <c r="D2249" s="2">
        <f t="shared" si="507"/>
        <v>101836169.33596483</v>
      </c>
      <c r="E2249" s="7">
        <f t="shared" si="509"/>
        <v>2.5375332470913308E-5</v>
      </c>
      <c r="F2249">
        <f t="array" ref="F2249:K2249">rk(BETA_c,BETA_a,BETA_e,GAMMA,F2248,G2248,H2248,I2248,J2248,K2248,dt,STAGE)</f>
        <v>13625902.911285287</v>
      </c>
      <c r="G2249">
        <v>3.0396825006584396E-5</v>
      </c>
      <c r="H2249">
        <v>9399501.2759920079</v>
      </c>
      <c r="I2249">
        <v>3.0237338604466768E-4</v>
      </c>
      <c r="J2249">
        <v>2581919.4763216279</v>
      </c>
      <c r="K2249">
        <v>1.0348055064270001E-4</v>
      </c>
      <c r="L2249">
        <f t="shared" si="510"/>
        <v>2132521.0886843163</v>
      </c>
      <c r="M2249" cm="1">
        <f t="array" ref="M2249">NewI(BETA_c,F2249,C2249)</f>
        <v>1.7681943054957595E-6</v>
      </c>
      <c r="N2249">
        <f t="shared" si="511"/>
        <v>67100326.72370562</v>
      </c>
      <c r="O2249" cm="1">
        <f t="array" ref="O2249">NewI(BETA_a,H2249,C2249)</f>
        <v>1.7588138281314698E-5</v>
      </c>
      <c r="P2249">
        <f t="shared" si="512"/>
        <v>32603321.523574892</v>
      </c>
      <c r="Q2249" cm="1">
        <f t="array" ref="Q2249">NewI(BETA_e,J2249,C2249)</f>
        <v>6.0189998841028521E-6</v>
      </c>
      <c r="S2249" s="2">
        <f t="shared" si="516"/>
        <v>61636636.579943269</v>
      </c>
      <c r="T2249" s="7">
        <f t="shared" si="517"/>
        <v>47105.26001608029</v>
      </c>
      <c r="U2249" s="2">
        <f t="shared" si="518"/>
        <v>65759751.160040654</v>
      </c>
      <c r="V2249">
        <f t="array" ref="V2249:AA2249">rk((1-'Parameters-x'!B2254)*BETA_c,(1-'Parameters-x'!B2254)*BETA_a,(1-'Parameters-x'!B2254)*BETA_e,GAMMA,V2248,W2248,X2248,Y2248,Z2248,AA2248,dt,STAGE)</f>
        <v>14895210.37317292</v>
      </c>
      <c r="W2249">
        <v>953.63419120699382</v>
      </c>
      <c r="X2249">
        <v>33952422.197197869</v>
      </c>
      <c r="Y2249">
        <v>31405.772932253451</v>
      </c>
      <c r="Z2249">
        <v>12789004.00957248</v>
      </c>
      <c r="AA2249">
        <v>14745.852892619845</v>
      </c>
      <c r="AB2249">
        <f t="shared" si="513"/>
        <v>862259.9926358728</v>
      </c>
      <c r="AC2249" cm="1">
        <f t="array" ref="AC2249">NewI((1-'Parameters-x'!B2255)*BETA_c,V2249,T2249)</f>
        <v>125.22637135625722</v>
      </c>
      <c r="AD2249">
        <f t="shared" si="514"/>
        <v>42516000.029869877</v>
      </c>
      <c r="AE2249" cm="1">
        <f t="array" ref="AE2249">NewI((1-'Parameters-x'!B2255)*BETA_a,X2249,T2249)</f>
        <v>4115.9518021158465</v>
      </c>
      <c r="AF2249">
        <f t="shared" si="515"/>
        <v>22381491.137534901</v>
      </c>
      <c r="AG2249" cm="1">
        <f t="array" ref="AG2249">NewI((1-'Parameters-x'!B2255)*BETA_e,Z2249,T2249)</f>
        <v>1931.5360689652821</v>
      </c>
    </row>
    <row r="2250" spans="1:33" x14ac:dyDescent="0.45">
      <c r="A2250">
        <f t="shared" si="508"/>
        <v>224.59999999999152</v>
      </c>
      <c r="B2250" s="2">
        <f t="shared" si="505"/>
        <v>25607323.663596407</v>
      </c>
      <c r="C2250" s="7">
        <f t="shared" si="506"/>
        <v>4.2974867933511819E-4</v>
      </c>
      <c r="D2250" s="2">
        <f t="shared" si="507"/>
        <v>101836169.33597384</v>
      </c>
      <c r="E2250" s="7">
        <f t="shared" si="509"/>
        <v>2.4997126823844596E-5</v>
      </c>
      <c r="F2250">
        <f t="array" ref="F2250:K2250">rk(BETA_c,BETA_a,BETA_e,GAMMA,F2249,G2249,H2249,I2249,J2249,K2249,dt,STAGE)</f>
        <v>13625902.911285112</v>
      </c>
      <c r="G2250">
        <v>2.9943787206940887E-5</v>
      </c>
      <c r="H2250">
        <v>9399501.2759902645</v>
      </c>
      <c r="I2250">
        <v>2.9786667682199573E-4</v>
      </c>
      <c r="J2250">
        <v>2581919.4763210304</v>
      </c>
      <c r="K2250">
        <v>1.0193821530618157E-4</v>
      </c>
      <c r="L2250">
        <f t="shared" si="510"/>
        <v>2132521.0886849444</v>
      </c>
      <c r="M2250" cm="1">
        <f t="array" ref="M2250">NewI(BETA_c,F2250,C2250)</f>
        <v>1.741840322854854E-6</v>
      </c>
      <c r="N2250">
        <f t="shared" si="511"/>
        <v>67100326.723711871</v>
      </c>
      <c r="O2250" cm="1">
        <f t="array" ref="O2250">NewI(BETA_a,H2250,C2250)</f>
        <v>1.7325996564470436E-5</v>
      </c>
      <c r="P2250">
        <f t="shared" si="512"/>
        <v>32603321.523577031</v>
      </c>
      <c r="Q2250" cm="1">
        <f t="array" ref="Q2250">NewI(BETA_e,J2250,C2250)</f>
        <v>5.9292899365193049E-6</v>
      </c>
      <c r="S2250" s="2">
        <f t="shared" si="516"/>
        <v>61636021.691851631</v>
      </c>
      <c r="T2250" s="7">
        <f t="shared" si="517"/>
        <v>46742.571383922434</v>
      </c>
      <c r="U2250" s="2">
        <f t="shared" si="518"/>
        <v>65760728.736764438</v>
      </c>
      <c r="V2250">
        <f t="array" ref="V2250:AA2250">rk((1-'Parameters-x'!B2255)*BETA_c,(1-'Parameters-x'!B2255)*BETA_a,(1-'Parameters-x'!B2255)*BETA_e,GAMMA,V2249,W2249,X2249,Y2249,Z2249,AA2249,dt,STAGE)</f>
        <v>14895197.898812184</v>
      </c>
      <c r="W2250">
        <v>946.31748586679839</v>
      </c>
      <c r="X2250">
        <v>33952012.191074707</v>
      </c>
      <c r="Y2250">
        <v>31164.013678629857</v>
      </c>
      <c r="Z2250">
        <v>12788811.601964746</v>
      </c>
      <c r="AA2250">
        <v>14632.240219425779</v>
      </c>
      <c r="AB2250">
        <f t="shared" si="513"/>
        <v>862279.78370194905</v>
      </c>
      <c r="AC2250" cm="1">
        <f t="array" ref="AC2250">NewI((1-'Parameters-x'!B2256)*BETA_c,V2250,T2250)</f>
        <v>124.26208237031506</v>
      </c>
      <c r="AD2250">
        <f t="shared" si="514"/>
        <v>42516651.795246661</v>
      </c>
      <c r="AE2250" cm="1">
        <f t="array" ref="AE2250">NewI((1-'Parameters-x'!B2256)*BETA_a,X2250,T2250)</f>
        <v>4084.2115630538656</v>
      </c>
      <c r="AF2250">
        <f t="shared" si="515"/>
        <v>22381797.157815829</v>
      </c>
      <c r="AG2250" cm="1">
        <f t="array" ref="AG2250">NewI((1-'Parameters-x'!B2256)*BETA_e,Z2250,T2250)</f>
        <v>1916.6353022364769</v>
      </c>
    </row>
    <row r="2251" spans="1:33" x14ac:dyDescent="0.45">
      <c r="A2251">
        <f t="shared" si="508"/>
        <v>224.69999999999152</v>
      </c>
      <c r="B2251" s="2">
        <f t="shared" si="505"/>
        <v>25607323.663593922</v>
      </c>
      <c r="C2251" s="7">
        <f t="shared" si="506"/>
        <v>4.2334350700765414E-4</v>
      </c>
      <c r="D2251" s="2">
        <f t="shared" si="507"/>
        <v>101836169.33598273</v>
      </c>
      <c r="E2251" s="7">
        <f t="shared" si="509"/>
        <v>2.4624558128001627E-5</v>
      </c>
      <c r="F2251">
        <f t="array" ref="F2251:K2251">rk(BETA_c,BETA_a,BETA_e,GAMMA,F2250,G2250,H2250,I2250,J2250,K2250,dt,STAGE)</f>
        <v>13625902.911284938</v>
      </c>
      <c r="G2251">
        <v>2.9497501475208803E-5</v>
      </c>
      <c r="H2251">
        <v>9399501.2759885434</v>
      </c>
      <c r="I2251">
        <v>2.9342713760732004E-4</v>
      </c>
      <c r="J2251">
        <v>2581919.4763204423</v>
      </c>
      <c r="K2251">
        <v>1.0041886792512531E-4</v>
      </c>
      <c r="L2251">
        <f t="shared" si="510"/>
        <v>2132521.0886855642</v>
      </c>
      <c r="M2251" cm="1">
        <f t="array" ref="M2251">NewI(BETA_c,F2251,C2251)</f>
        <v>1.7158791321140668E-6</v>
      </c>
      <c r="N2251">
        <f t="shared" si="511"/>
        <v>67100326.723718032</v>
      </c>
      <c r="O2251" cm="1">
        <f t="array" ref="O2251">NewI(BETA_a,H2251,C2251)</f>
        <v>1.7067761928558299E-5</v>
      </c>
      <c r="P2251">
        <f t="shared" si="512"/>
        <v>32603321.523579139</v>
      </c>
      <c r="Q2251" cm="1">
        <f t="array" ref="Q2251">NewI(BETA_e,J2251,C2251)</f>
        <v>5.8409170673292616E-6</v>
      </c>
      <c r="S2251" s="2">
        <f t="shared" si="516"/>
        <v>61635411.545929573</v>
      </c>
      <c r="T2251" s="7">
        <f t="shared" si="517"/>
        <v>46382.667549990736</v>
      </c>
      <c r="U2251" s="2">
        <f t="shared" si="518"/>
        <v>65761698.786520436</v>
      </c>
      <c r="V2251">
        <f t="array" ref="V2251:AA2251">rk((1-'Parameters-x'!B2256)*BETA_c,(1-'Parameters-x'!B2256)*BETA_a,(1-'Parameters-x'!B2256)*BETA_e,GAMMA,V2250,W2250,X2250,Y2250,Z2250,AA2250,dt,STAGE)</f>
        <v>14895185.520509593</v>
      </c>
      <c r="W2251">
        <v>939.0565718510552</v>
      </c>
      <c r="X2251">
        <v>33951605.346736416</v>
      </c>
      <c r="Y2251">
        <v>30924.109938313344</v>
      </c>
      <c r="Z2251">
        <v>12788620.678683564</v>
      </c>
      <c r="AA2251">
        <v>14519.501039826335</v>
      </c>
      <c r="AB2251">
        <f t="shared" si="513"/>
        <v>862299.42291855579</v>
      </c>
      <c r="AC2251" cm="1">
        <f t="array" ref="AC2251">NewI((1-'Parameters-x'!B2257)*BETA_c,V2251,T2251)</f>
        <v>123.30519899307286</v>
      </c>
      <c r="AD2251">
        <f t="shared" si="514"/>
        <v>42517298.543325268</v>
      </c>
      <c r="AE2251" cm="1">
        <f t="array" ref="AE2251">NewI((1-'Parameters-x'!B2257)*BETA_a,X2251,T2251)</f>
        <v>4052.7157903351872</v>
      </c>
      <c r="AF2251">
        <f t="shared" si="515"/>
        <v>22382100.820276611</v>
      </c>
      <c r="AG2251" cm="1">
        <f t="array" ref="AG2251">NewI((1-'Parameters-x'!B2257)*BETA_e,Z2251,T2251)</f>
        <v>1901.8493900592111</v>
      </c>
    </row>
    <row r="2252" spans="1:33" x14ac:dyDescent="0.45">
      <c r="A2252">
        <f t="shared" si="508"/>
        <v>224.79999999999151</v>
      </c>
      <c r="B2252" s="2">
        <f t="shared" si="505"/>
        <v>25607323.663591482</v>
      </c>
      <c r="C2252" s="7">
        <f t="shared" si="506"/>
        <v>4.1703380031980021E-4</v>
      </c>
      <c r="D2252" s="2">
        <f t="shared" si="507"/>
        <v>101836169.33599147</v>
      </c>
      <c r="E2252" s="7">
        <f t="shared" si="509"/>
        <v>2.4257542367666063E-5</v>
      </c>
      <c r="F2252">
        <f t="array" ref="F2252:K2252">rk(BETA_c,BETA_a,BETA_e,GAMMA,F2251,G2251,H2251,I2251,J2251,K2251,dt,STAGE)</f>
        <v>13625902.911284771</v>
      </c>
      <c r="G2252">
        <v>2.9057867179914401E-5</v>
      </c>
      <c r="H2252">
        <v>9399501.2759868503</v>
      </c>
      <c r="I2252">
        <v>2.8905376726918628E-4</v>
      </c>
      <c r="J2252">
        <v>2581919.4763198625</v>
      </c>
      <c r="K2252">
        <v>9.8922165870699526E-5</v>
      </c>
      <c r="L2252">
        <f t="shared" si="510"/>
        <v>2132521.0886861715</v>
      </c>
      <c r="M2252" cm="1">
        <f t="array" ref="M2252">NewI(BETA_c,F2252,C2252)</f>
        <v>1.690304878921937E-6</v>
      </c>
      <c r="N2252">
        <f t="shared" si="511"/>
        <v>67100326.723724097</v>
      </c>
      <c r="O2252" cm="1">
        <f t="array" ref="O2252">NewI(BETA_a,H2252,C2252)</f>
        <v>1.6813376140643856E-5</v>
      </c>
      <c r="P2252">
        <f t="shared" si="512"/>
        <v>32603321.523581214</v>
      </c>
      <c r="Q2252" cm="1">
        <f t="array" ref="Q2252">NewI(BETA_e,J2252,C2252)</f>
        <v>5.753861348100271E-6</v>
      </c>
      <c r="S2252" s="2">
        <f t="shared" si="516"/>
        <v>61634806.105645552</v>
      </c>
      <c r="T2252" s="7">
        <f t="shared" si="517"/>
        <v>46025.527250965104</v>
      </c>
      <c r="U2252" s="2">
        <f t="shared" si="518"/>
        <v>65762661.36710348</v>
      </c>
      <c r="V2252">
        <f t="array" ref="V2252:AA2252">rk((1-'Parameters-x'!B2257)*BETA_c,(1-'Parameters-x'!B2257)*BETA_a,(1-'Parameters-x'!B2257)*BETA_e,GAMMA,V2251,W2251,X2251,Y2251,Z2251,AA2251,dt,STAGE)</f>
        <v>14895173.237527419</v>
      </c>
      <c r="W2252">
        <v>931.85102895183854</v>
      </c>
      <c r="X2252">
        <v>33951201.63983041</v>
      </c>
      <c r="Y2252">
        <v>30686.047555023477</v>
      </c>
      <c r="Z2252">
        <v>12788431.228287727</v>
      </c>
      <c r="AA2252">
        <v>14407.628666989789</v>
      </c>
      <c r="AB2252">
        <f t="shared" si="513"/>
        <v>862318.9114436293</v>
      </c>
      <c r="AC2252" cm="1">
        <f t="array" ref="AC2252">NewI((1-'Parameters-x'!B2258)*BETA_c,V2252,T2252)</f>
        <v>122.35566465444487</v>
      </c>
      <c r="AD2252">
        <f t="shared" si="514"/>
        <v>42517940.312614568</v>
      </c>
      <c r="AE2252" cm="1">
        <f t="array" ref="AE2252">NewI((1-'Parameters-x'!B2258)*BETA_a,X2252,T2252)</f>
        <v>4021.4626056680736</v>
      </c>
      <c r="AF2252">
        <f t="shared" si="515"/>
        <v>22382402.143045284</v>
      </c>
      <c r="AG2252" cm="1">
        <f t="array" ref="AG2252">NewI((1-'Parameters-x'!B2258)*BETA_e,Z2252,T2252)</f>
        <v>1887.177448635962</v>
      </c>
    </row>
    <row r="2253" spans="1:33" x14ac:dyDescent="0.45">
      <c r="A2253">
        <f t="shared" si="508"/>
        <v>224.89999999999151</v>
      </c>
      <c r="B2253" s="2">
        <f t="shared" si="505"/>
        <v>25607323.663589075</v>
      </c>
      <c r="C2253" s="7">
        <f t="shared" si="506"/>
        <v>4.1081813640767695E-4</v>
      </c>
      <c r="D2253" s="2">
        <f t="shared" si="507"/>
        <v>101836169.33600011</v>
      </c>
      <c r="E2253" s="7">
        <f t="shared" si="509"/>
        <v>2.3895996779328528E-5</v>
      </c>
      <c r="F2253">
        <f t="array" ref="F2253:K2253">rk(BETA_c,BETA_a,BETA_e,GAMMA,F2252,G2252,H2252,I2252,J2252,K2252,dt,STAGE)</f>
        <v>13625902.911284603</v>
      </c>
      <c r="G2253">
        <v>2.8624785189349885E-5</v>
      </c>
      <c r="H2253">
        <v>9399501.2759851813</v>
      </c>
      <c r="I2253">
        <v>2.8474557959743795E-4</v>
      </c>
      <c r="J2253">
        <v>2581919.4763192912</v>
      </c>
      <c r="K2253">
        <v>9.7447771620889109E-5</v>
      </c>
      <c r="L2253">
        <f t="shared" si="510"/>
        <v>2132521.0886867722</v>
      </c>
      <c r="M2253" cm="1">
        <f t="array" ref="M2253">NewI(BETA_c,F2253,C2253)</f>
        <v>1.6651117961829534E-6</v>
      </c>
      <c r="N2253">
        <f t="shared" si="511"/>
        <v>67100326.723730072</v>
      </c>
      <c r="O2253" cm="1">
        <f t="array" ref="O2253">NewI(BETA_a,H2253,C2253)</f>
        <v>1.6562781835723151E-5</v>
      </c>
      <c r="P2253">
        <f t="shared" si="512"/>
        <v>32603321.523583263</v>
      </c>
      <c r="Q2253" cm="1">
        <f t="array" ref="Q2253">NewI(BETA_e,J2253,C2253)</f>
        <v>5.6681031474224235E-6</v>
      </c>
      <c r="S2253" s="2">
        <f t="shared" si="516"/>
        <v>61634205.334748827</v>
      </c>
      <c r="T2253" s="7">
        <f t="shared" si="517"/>
        <v>45671.129384050801</v>
      </c>
      <c r="U2253" s="2">
        <f t="shared" si="518"/>
        <v>65763616.535867125</v>
      </c>
      <c r="V2253">
        <f t="array" ref="V2253:AA2253">rk((1-'Parameters-x'!B2258)*BETA_c,(1-'Parameters-x'!B2258)*BETA_a,(1-'Parameters-x'!B2258)*BETA_e,GAMMA,V2252,W2252,X2252,Y2252,Z2252,AA2252,dt,STAGE)</f>
        <v>14895161.049133567</v>
      </c>
      <c r="W2253">
        <v>924.70044004775571</v>
      </c>
      <c r="X2253">
        <v>33950801.046191193</v>
      </c>
      <c r="Y2253">
        <v>30449.812479179265</v>
      </c>
      <c r="Z2253">
        <v>12788243.239424065</v>
      </c>
      <c r="AA2253">
        <v>14296.616464823777</v>
      </c>
      <c r="AB2253">
        <f t="shared" si="513"/>
        <v>862338.25042638509</v>
      </c>
      <c r="AC2253" cm="1">
        <f t="array" ref="AC2253">NewI((1-'Parameters-x'!B2259)*BETA_c,V2253,T2253)</f>
        <v>121.41342321179447</v>
      </c>
      <c r="AD2253">
        <f t="shared" si="514"/>
        <v>42518577.141329631</v>
      </c>
      <c r="AE2253" cm="1">
        <f t="array" ref="AE2253">NewI((1-'Parameters-x'!B2259)*BETA_a,X2253,T2253)</f>
        <v>3990.4501451209235</v>
      </c>
      <c r="AF2253">
        <f t="shared" si="515"/>
        <v>22382701.144111112</v>
      </c>
      <c r="AG2253" cm="1">
        <f t="array" ref="AG2253">NewI((1-'Parameters-x'!B2259)*BETA_e,Z2253,T2253)</f>
        <v>1872.6186009467742</v>
      </c>
    </row>
    <row r="2254" spans="1:33" x14ac:dyDescent="0.45">
      <c r="A2254">
        <f t="shared" si="508"/>
        <v>224.9999999999915</v>
      </c>
      <c r="B2254" s="2">
        <f t="shared" si="505"/>
        <v>25607323.663586702</v>
      </c>
      <c r="C2254" s="7">
        <f t="shared" si="506"/>
        <v>4.0469511361442386E-4</v>
      </c>
      <c r="D2254" s="2">
        <f t="shared" si="507"/>
        <v>101836169.33600859</v>
      </c>
      <c r="E2254" s="7">
        <f t="shared" si="509"/>
        <v>2.3539839833025131E-5</v>
      </c>
      <c r="F2254">
        <f t="array" ref="F2254:K2254">rk(BETA_c,BETA_a,BETA_e,GAMMA,F2253,G2253,H2253,I2253,J2253,K2253,dt,STAGE)</f>
        <v>13625902.911284436</v>
      </c>
      <c r="G2254">
        <v>2.81981578492221E-5</v>
      </c>
      <c r="H2254">
        <v>9399501.2759835385</v>
      </c>
      <c r="I2254">
        <v>2.8050160308082308E-4</v>
      </c>
      <c r="J2254">
        <v>2581919.4763187282</v>
      </c>
      <c r="K2254">
        <v>9.5995352684378682E-5</v>
      </c>
      <c r="L2254">
        <f t="shared" si="510"/>
        <v>2132521.0886873663</v>
      </c>
      <c r="M2254" cm="1">
        <f t="array" ref="M2254">NewI(BETA_c,F2254,C2254)</f>
        <v>1.6402942027570547E-6</v>
      </c>
      <c r="N2254">
        <f t="shared" si="511"/>
        <v>67100326.723735958</v>
      </c>
      <c r="O2254" cm="1">
        <f t="array" ref="O2254">NewI(BETA_a,H2254,C2254)</f>
        <v>1.6315922503786687E-5</v>
      </c>
      <c r="P2254">
        <f t="shared" si="512"/>
        <v>32603321.523585275</v>
      </c>
      <c r="Q2254" cm="1">
        <f t="array" ref="Q2254">NewI(BETA_e,J2254,C2254)</f>
        <v>5.5836231264813896E-6</v>
      </c>
      <c r="S2254" s="2">
        <f t="shared" si="516"/>
        <v>61633609.197267264</v>
      </c>
      <c r="T2254" s="7">
        <f t="shared" si="517"/>
        <v>45319.453005794778</v>
      </c>
      <c r="U2254" s="2">
        <f t="shared" si="518"/>
        <v>65764564.349726945</v>
      </c>
      <c r="V2254">
        <f t="array" ref="V2254:AA2254">rk((1-'Parameters-x'!B2259)*BETA_c,(1-'Parameters-x'!B2259)*BETA_a,(1-'Parameters-x'!B2259)*BETA_e,GAMMA,V2253,W2253,X2253,Y2253,Z2253,AA2253,dt,STAGE)</f>
        <v>14895148.954601537</v>
      </c>
      <c r="W2254">
        <v>917.60439108245555</v>
      </c>
      <c r="X2254">
        <v>33950403.541838951</v>
      </c>
      <c r="Y2254">
        <v>30215.390767114986</v>
      </c>
      <c r="Z2254">
        <v>12788056.700826775</v>
      </c>
      <c r="AA2254">
        <v>14186.457847597334</v>
      </c>
      <c r="AB2254">
        <f t="shared" si="513"/>
        <v>862357.44100738014</v>
      </c>
      <c r="AC2254" cm="1">
        <f t="array" ref="AC2254">NewI((1-'Parameters-x'!B2260)*BETA_c,V2254,T2254)</f>
        <v>120.47841894677646</v>
      </c>
      <c r="AD2254">
        <f t="shared" si="514"/>
        <v>42519209.067393936</v>
      </c>
      <c r="AE2254" cm="1">
        <f t="array" ref="AE2254">NewI((1-'Parameters-x'!B2260)*BETA_a,X2254,T2254)</f>
        <v>3959.6765590135856</v>
      </c>
      <c r="AF2254">
        <f t="shared" si="515"/>
        <v>22382997.841325626</v>
      </c>
      <c r="AG2254" cm="1">
        <f t="array" ref="AG2254">NewI((1-'Parameters-x'!B2260)*BETA_e,Z2254,T2254)</f>
        <v>1858.1719766976432</v>
      </c>
    </row>
    <row r="2255" spans="1:33" x14ac:dyDescent="0.45">
      <c r="A2255">
        <f t="shared" si="508"/>
        <v>225.0999999999915</v>
      </c>
      <c r="B2255" s="2">
        <f t="shared" si="505"/>
        <v>25607323.663584366</v>
      </c>
      <c r="C2255" s="7">
        <f t="shared" si="506"/>
        <v>3.9866335117412006E-4</v>
      </c>
      <c r="D2255" s="2">
        <f t="shared" si="507"/>
        <v>101836169.33601698</v>
      </c>
      <c r="E2255" s="7">
        <f t="shared" si="509"/>
        <v>2.318899121395212E-5</v>
      </c>
      <c r="F2255">
        <f t="array" ref="F2255:K2255">rk(BETA_c,BETA_a,BETA_e,GAMMA,F2254,G2254,H2254,I2254,J2254,K2254,dt,STAGE)</f>
        <v>13625902.911284273</v>
      </c>
      <c r="G2255">
        <v>2.7777888960634317E-5</v>
      </c>
      <c r="H2255">
        <v>9399501.275981918</v>
      </c>
      <c r="I2255">
        <v>2.7632088068791537E-4</v>
      </c>
      <c r="J2255">
        <v>2581919.4763181736</v>
      </c>
      <c r="K2255">
        <v>9.4564581525570385E-5</v>
      </c>
      <c r="L2255">
        <f t="shared" si="510"/>
        <v>2132521.0886879484</v>
      </c>
      <c r="M2255" cm="1">
        <f t="array" ref="M2255">NewI(BETA_c,F2255,C2255)</f>
        <v>1.6158465021785094E-6</v>
      </c>
      <c r="N2255">
        <f t="shared" si="511"/>
        <v>67100326.723741762</v>
      </c>
      <c r="O2255" cm="1">
        <f t="array" ref="O2255">NewI(BETA_a,H2255,C2255)</f>
        <v>1.6072742477076174E-5</v>
      </c>
      <c r="P2255">
        <f t="shared" si="512"/>
        <v>32603321.523587264</v>
      </c>
      <c r="Q2255" cm="1">
        <f t="array" ref="Q2255">NewI(BETA_e,J2255,C2255)</f>
        <v>5.5004022346974369E-6</v>
      </c>
      <c r="S2255" s="2">
        <f t="shared" si="516"/>
        <v>61633017.657505266</v>
      </c>
      <c r="T2255" s="7">
        <f t="shared" si="517"/>
        <v>44970.47733091042</v>
      </c>
      <c r="U2255" s="2">
        <f t="shared" si="518"/>
        <v>65765504.865163825</v>
      </c>
      <c r="V2255">
        <f t="array" ref="V2255:AA2255">rk((1-'Parameters-x'!B2260)*BETA_c,(1-'Parameters-x'!B2260)*BETA_a,(1-'Parameters-x'!B2260)*BETA_e,GAMMA,V2254,W2254,X2254,Y2254,Z2254,AA2254,dt,STAGE)</f>
        <v>14895136.953210382</v>
      </c>
      <c r="W2255">
        <v>910.56247104326826</v>
      </c>
      <c r="X2255">
        <v>33950009.102978133</v>
      </c>
      <c r="Y2255">
        <v>29982.768580301501</v>
      </c>
      <c r="Z2255">
        <v>12787871.60131675</v>
      </c>
      <c r="AA2255">
        <v>14077.146279565653</v>
      </c>
      <c r="AB2255">
        <f t="shared" si="513"/>
        <v>862376.48431857489</v>
      </c>
      <c r="AC2255" cm="1">
        <f t="array" ref="AC2255">NewI((1-'Parameters-x'!B2261)*BETA_c,V2255,T2255)</f>
        <v>119.55059656220186</v>
      </c>
      <c r="AD2255">
        <f t="shared" si="514"/>
        <v>42519836.128441565</v>
      </c>
      <c r="AE2255" cm="1">
        <f t="array" ref="AE2255">NewI((1-'Parameters-x'!B2261)*BETA_a,X2255,T2255)</f>
        <v>3929.1400118094825</v>
      </c>
      <c r="AF2255">
        <f t="shared" si="515"/>
        <v>22383292.252403684</v>
      </c>
      <c r="AG2255" cm="1">
        <f t="array" ref="AG2255">NewI((1-'Parameters-x'!B2261)*BETA_e,Z2255,T2255)</f>
        <v>1843.836712269291</v>
      </c>
    </row>
    <row r="2256" spans="1:33" x14ac:dyDescent="0.45">
      <c r="A2256">
        <f t="shared" si="508"/>
        <v>225.19999999999149</v>
      </c>
      <c r="B2256" s="2">
        <f t="shared" si="505"/>
        <v>25607323.663582064</v>
      </c>
      <c r="C2256" s="7">
        <f t="shared" si="506"/>
        <v>3.9272148890041615E-4</v>
      </c>
      <c r="D2256" s="2">
        <f t="shared" si="507"/>
        <v>101836169.33602521</v>
      </c>
      <c r="E2256" s="7">
        <f t="shared" si="509"/>
        <v>2.2843371804354595E-5</v>
      </c>
      <c r="F2256">
        <f t="array" ref="F2256:K2256">rk(BETA_c,BETA_a,BETA_e,GAMMA,F2255,G2255,H2255,I2255,J2255,K2255,dt,STAGE)</f>
        <v>13625902.911284113</v>
      </c>
      <c r="G2256">
        <v>2.7363883758396151E-5</v>
      </c>
      <c r="H2256">
        <v>9399501.2759803236</v>
      </c>
      <c r="I2256">
        <v>2.7220246965130079E-4</v>
      </c>
      <c r="J2256">
        <v>2581919.4763176274</v>
      </c>
      <c r="K2256">
        <v>9.3155135490719228E-5</v>
      </c>
      <c r="L2256">
        <f t="shared" si="510"/>
        <v>2132521.088688523</v>
      </c>
      <c r="M2256" cm="1">
        <f t="array" ref="M2256">NewI(BETA_c,F2256,C2256)</f>
        <v>1.5917631813938882E-6</v>
      </c>
      <c r="N2256">
        <f t="shared" si="511"/>
        <v>67100326.723747477</v>
      </c>
      <c r="O2256" cm="1">
        <f t="array" ref="O2256">NewI(BETA_a,H2256,C2256)</f>
        <v>1.5833186917531257E-5</v>
      </c>
      <c r="P2256">
        <f t="shared" si="512"/>
        <v>32603321.523589216</v>
      </c>
      <c r="Q2256" cm="1">
        <f t="array" ref="Q2256">NewI(BETA_e,J2256,C2256)</f>
        <v>5.4184217054294533E-6</v>
      </c>
      <c r="S2256" s="2">
        <f t="shared" si="516"/>
        <v>61632430.680041626</v>
      </c>
      <c r="T2256" s="7">
        <f t="shared" si="517"/>
        <v>44624.181731110439</v>
      </c>
      <c r="U2256" s="2">
        <f t="shared" si="518"/>
        <v>65766438.138227269</v>
      </c>
      <c r="V2256">
        <f t="array" ref="V2256:AA2256">rk((1-'Parameters-x'!B2261)*BETA_c,(1-'Parameters-x'!B2261)*BETA_a,(1-'Parameters-x'!B2261)*BETA_e,GAMMA,V2255,W2255,X2255,Y2255,Z2255,AA2255,dt,STAGE)</f>
        <v>14895125.044244658</v>
      </c>
      <c r="W2256">
        <v>903.5742719399766</v>
      </c>
      <c r="X2256">
        <v>33949617.705996051</v>
      </c>
      <c r="Y2256">
        <v>29751.932184572954</v>
      </c>
      <c r="Z2256">
        <v>12787687.929800913</v>
      </c>
      <c r="AA2256">
        <v>13968.67527459751</v>
      </c>
      <c r="AB2256">
        <f t="shared" si="513"/>
        <v>862395.38148340187</v>
      </c>
      <c r="AC2256" cm="1">
        <f t="array" ref="AC2256">NewI((1-'Parameters-x'!B2262)*BETA_c,V2256,T2256)</f>
        <v>118.62990117892444</v>
      </c>
      <c r="AD2256">
        <f t="shared" si="514"/>
        <v>42520458.361819379</v>
      </c>
      <c r="AE2256" cm="1">
        <f t="array" ref="AE2256">NewI((1-'Parameters-x'!B2262)*BETA_a,X2256,T2256)</f>
        <v>3898.8386820085334</v>
      </c>
      <c r="AF2256">
        <f t="shared" si="515"/>
        <v>22383584.394924488</v>
      </c>
      <c r="AG2256" cm="1">
        <f t="array" ref="AG2256">NewI((1-'Parameters-x'!B2262)*BETA_e,Z2256,T2256)</f>
        <v>1829.6119506663229</v>
      </c>
    </row>
    <row r="2257" spans="1:33" x14ac:dyDescent="0.45">
      <c r="A2257">
        <f t="shared" si="508"/>
        <v>225.29999999999148</v>
      </c>
      <c r="B2257" s="2">
        <f t="shared" si="505"/>
        <v>25607323.663579796</v>
      </c>
      <c r="C2257" s="7">
        <f t="shared" si="506"/>
        <v>3.8686818687980683E-4</v>
      </c>
      <c r="D2257" s="2">
        <f t="shared" si="507"/>
        <v>101836169.33603333</v>
      </c>
      <c r="E2257" s="7">
        <f t="shared" si="509"/>
        <v>2.250290366568513E-5</v>
      </c>
      <c r="F2257">
        <f t="array" ref="F2257:K2257">rk(BETA_c,BETA_a,BETA_e,GAMMA,F2256,G2256,H2256,I2256,J2256,K2256,dt,STAGE)</f>
        <v>13625902.911283957</v>
      </c>
      <c r="G2257">
        <v>2.6956048889656731E-5</v>
      </c>
      <c r="H2257">
        <v>9399501.2759787515</v>
      </c>
      <c r="I2257">
        <v>2.681454412549807E-4</v>
      </c>
      <c r="J2257">
        <v>2581919.4763170895</v>
      </c>
      <c r="K2257">
        <v>9.1766696735169411E-5</v>
      </c>
      <c r="L2257">
        <f t="shared" si="510"/>
        <v>2132521.088689087</v>
      </c>
      <c r="M2257" cm="1">
        <f t="array" ref="M2257">NewI(BETA_c,F2257,C2257)</f>
        <v>1.5680388095188521E-6</v>
      </c>
      <c r="N2257">
        <f t="shared" si="511"/>
        <v>67100326.723753102</v>
      </c>
      <c r="O2257" cm="1">
        <f t="array" ref="O2257">NewI(BETA_a,H2257,C2257)</f>
        <v>1.5597201804423287E-5</v>
      </c>
      <c r="P2257">
        <f t="shared" si="512"/>
        <v>32603321.523591146</v>
      </c>
      <c r="Q2257" cm="1">
        <f t="array" ref="Q2257">NewI(BETA_e,J2257,C2257)</f>
        <v>5.3376630517429915E-6</v>
      </c>
      <c r="S2257" s="2">
        <f t="shared" si="516"/>
        <v>61631848.229727395</v>
      </c>
      <c r="T2257" s="7">
        <f t="shared" si="517"/>
        <v>44280.545733947962</v>
      </c>
      <c r="U2257" s="2">
        <f t="shared" si="518"/>
        <v>65767364.224538654</v>
      </c>
      <c r="V2257">
        <f t="array" ref="V2257:AA2257">rk((1-'Parameters-x'!B2262)*BETA_c,(1-'Parameters-x'!B2262)*BETA_a,(1-'Parameters-x'!B2262)*BETA_e,GAMMA,V2256,W2256,X2256,Y2256,Z2256,AA2256,dt,STAGE)</f>
        <v>14895113.226994395</v>
      </c>
      <c r="W2257">
        <v>896.63938878371732</v>
      </c>
      <c r="X2257">
        <v>33949229.327461444</v>
      </c>
      <c r="Y2257">
        <v>29522.867949358879</v>
      </c>
      <c r="Z2257">
        <v>12787505.675271556</v>
      </c>
      <c r="AA2257">
        <v>13861.038395805368</v>
      </c>
      <c r="AB2257">
        <f t="shared" si="513"/>
        <v>862414.13361682103</v>
      </c>
      <c r="AC2257" cm="1">
        <f t="array" ref="AC2257">NewI((1-'Parameters-x'!B2263)*BETA_c,V2257,T2257)</f>
        <v>117.71627833274933</v>
      </c>
      <c r="AD2257">
        <f t="shared" si="514"/>
        <v>42521075.804589197</v>
      </c>
      <c r="AE2257" cm="1">
        <f t="array" ref="AE2257">NewI((1-'Parameters-x'!B2263)*BETA_a,X2257,T2257)</f>
        <v>3868.7707620408582</v>
      </c>
      <c r="AF2257">
        <f t="shared" si="515"/>
        <v>22383874.286332637</v>
      </c>
      <c r="AG2257" cm="1">
        <f t="array" ref="AG2257">NewI((1-'Parameters-x'!B2263)*BETA_e,Z2257,T2257)</f>
        <v>1815.4968414667658</v>
      </c>
    </row>
    <row r="2258" spans="1:33" x14ac:dyDescent="0.45">
      <c r="A2258">
        <f t="shared" si="508"/>
        <v>225.39999999999148</v>
      </c>
      <c r="B2258" s="2">
        <f t="shared" si="505"/>
        <v>25607323.663577564</v>
      </c>
      <c r="C2258" s="7">
        <f t="shared" si="506"/>
        <v>3.8110212516947507E-4</v>
      </c>
      <c r="D2258" s="2">
        <f t="shared" si="507"/>
        <v>101836169.33604133</v>
      </c>
      <c r="E2258" s="7">
        <f t="shared" si="509"/>
        <v>2.2167510021028309E-5</v>
      </c>
      <c r="F2258">
        <f t="array" ref="F2258:K2258">rk(BETA_c,BETA_a,BETA_e,GAMMA,F2257,G2257,H2257,I2257,J2257,K2257,dt,STAGE)</f>
        <v>13625902.9112838</v>
      </c>
      <c r="G2258">
        <v>2.6554292392856269E-5</v>
      </c>
      <c r="H2258">
        <v>9399501.2759772036</v>
      </c>
      <c r="I2258">
        <v>2.6414888062494365E-4</v>
      </c>
      <c r="J2258">
        <v>2581919.4763165601</v>
      </c>
      <c r="K2258">
        <v>9.0398952151675169E-5</v>
      </c>
      <c r="L2258">
        <f t="shared" si="510"/>
        <v>2132521.0886896453</v>
      </c>
      <c r="M2258" cm="1">
        <f t="array" ref="M2258">NewI(BETA_c,F2258,C2258)</f>
        <v>1.5446680366134627E-6</v>
      </c>
      <c r="N2258">
        <f t="shared" si="511"/>
        <v>67100326.723758653</v>
      </c>
      <c r="O2258" cm="1">
        <f t="array" ref="O2258">NewI(BETA_a,H2258,C2258)</f>
        <v>1.5364733922173453E-5</v>
      </c>
      <c r="P2258">
        <f t="shared" si="512"/>
        <v>32603321.523593042</v>
      </c>
      <c r="Q2258" cm="1">
        <f t="array" ref="Q2258">NewI(BETA_e,J2258,C2258)</f>
        <v>5.2581080622413946E-6</v>
      </c>
      <c r="S2258" s="2">
        <f t="shared" si="516"/>
        <v>61631270.271683872</v>
      </c>
      <c r="T2258" s="7">
        <f t="shared" si="517"/>
        <v>43939.549021665822</v>
      </c>
      <c r="U2258" s="2">
        <f t="shared" si="518"/>
        <v>65768283.17929446</v>
      </c>
      <c r="V2258">
        <f t="array" ref="V2258:AA2258">rk((1-'Parameters-x'!B2263)*BETA_c,(1-'Parameters-x'!B2263)*BETA_a,(1-'Parameters-x'!B2263)*BETA_e,GAMMA,V2257,W2257,X2257,Y2257,Z2257,AA2257,dt,STAGE)</f>
        <v>14895101.500755044</v>
      </c>
      <c r="W2258">
        <v>889.75741956601325</v>
      </c>
      <c r="X2258">
        <v>33948843.944123141</v>
      </c>
      <c r="Y2258">
        <v>29295.562346921673</v>
      </c>
      <c r="Z2258">
        <v>12787324.826805688</v>
      </c>
      <c r="AA2258">
        <v>13754.229255178136</v>
      </c>
      <c r="AB2258">
        <f t="shared" si="513"/>
        <v>862432.74182539026</v>
      </c>
      <c r="AC2258" cm="1">
        <f t="array" ref="AC2258">NewI((1-'Parameters-x'!B2264)*BETA_c,V2258,T2258)</f>
        <v>116.80967397136345</v>
      </c>
      <c r="AD2258">
        <f t="shared" si="514"/>
        <v>42521688.493529938</v>
      </c>
      <c r="AE2258" cm="1">
        <f t="array" ref="AE2258">NewI((1-'Parameters-x'!B2264)*BETA_a,X2258,T2258)</f>
        <v>3838.9344581612963</v>
      </c>
      <c r="AF2258">
        <f t="shared" si="515"/>
        <v>22384161.943939134</v>
      </c>
      <c r="AG2258" cm="1">
        <f t="array" ref="AG2258">NewI((1-'Parameters-x'!B2264)*BETA_e,Z2258,T2258)</f>
        <v>1801.4905407719893</v>
      </c>
    </row>
    <row r="2259" spans="1:33" x14ac:dyDescent="0.45">
      <c r="A2259">
        <f t="shared" si="508"/>
        <v>225.49999999999147</v>
      </c>
      <c r="B2259" s="2">
        <f t="shared" si="505"/>
        <v>25607323.663575366</v>
      </c>
      <c r="C2259" s="7">
        <f t="shared" si="506"/>
        <v>3.7542200349963974E-4</v>
      </c>
      <c r="D2259" s="2">
        <f t="shared" si="507"/>
        <v>101836169.3360492</v>
      </c>
      <c r="E2259" s="7">
        <f t="shared" si="509"/>
        <v>2.183711523778725E-5</v>
      </c>
      <c r="F2259">
        <f t="array" ref="F2259:K2259">rk(BETA_c,BETA_a,BETA_e,GAMMA,F2258,G2258,H2258,I2258,J2258,K2258,dt,STAGE)</f>
        <v>13625902.911283648</v>
      </c>
      <c r="G2259">
        <v>2.6158523676991334E-5</v>
      </c>
      <c r="H2259">
        <v>9399501.27597568</v>
      </c>
      <c r="I2259">
        <v>2.6021188652285832E-4</v>
      </c>
      <c r="J2259">
        <v>2581919.4763160381</v>
      </c>
      <c r="K2259">
        <v>8.9051593299790087E-5</v>
      </c>
      <c r="L2259">
        <f t="shared" si="510"/>
        <v>2132521.0886901938</v>
      </c>
      <c r="M2259" cm="1">
        <f t="array" ref="M2259">NewI(BETA_c,F2259,C2259)</f>
        <v>1.521645592475753E-6</v>
      </c>
      <c r="N2259">
        <f t="shared" si="511"/>
        <v>67100326.723764107</v>
      </c>
      <c r="O2259" cm="1">
        <f t="array" ref="O2259">NewI(BETA_a,H2259,C2259)</f>
        <v>1.513573084835245E-5</v>
      </c>
      <c r="P2259">
        <f t="shared" si="512"/>
        <v>32603321.523594908</v>
      </c>
      <c r="Q2259" cm="1">
        <f t="array" ref="Q2259">NewI(BETA_e,J2259,C2259)</f>
        <v>5.1797387969590491E-6</v>
      </c>
      <c r="S2259" s="2">
        <f t="shared" si="516"/>
        <v>61630696.771300487</v>
      </c>
      <c r="T2259" s="7">
        <f t="shared" si="517"/>
        <v>43601.17143005383</v>
      </c>
      <c r="U2259" s="2">
        <f t="shared" si="518"/>
        <v>65769195.057269469</v>
      </c>
      <c r="V2259">
        <f t="array" ref="V2259:AA2259">rk((1-'Parameters-x'!B2264)*BETA_c,(1-'Parameters-x'!B2264)*BETA_a,(1-'Parameters-x'!B2264)*BETA_e,GAMMA,V2258,W2258,X2258,Y2258,Z2258,AA2258,dt,STAGE)</f>
        <v>14895089.864827443</v>
      </c>
      <c r="W2259">
        <v>882.92796523793504</v>
      </c>
      <c r="X2259">
        <v>33948461.532908656</v>
      </c>
      <c r="Y2259">
        <v>29070.001951599334</v>
      </c>
      <c r="Z2259">
        <v>12787145.373564385</v>
      </c>
      <c r="AA2259">
        <v>13648.241513216559</v>
      </c>
      <c r="AB2259">
        <f t="shared" si="513"/>
        <v>862451.20720731909</v>
      </c>
      <c r="AC2259" cm="1">
        <f t="array" ref="AC2259">NewI((1-'Parameters-x'!B2265)*BETA_c,V2259,T2259)</f>
        <v>115.91003445128752</v>
      </c>
      <c r="AD2259">
        <f t="shared" si="514"/>
        <v>42522296.465139747</v>
      </c>
      <c r="AE2259" cm="1">
        <f t="array" ref="AE2259">NewI((1-'Parameters-x'!B2265)*BETA_a,X2259,T2259)</f>
        <v>3809.3279903446778</v>
      </c>
      <c r="AF2259">
        <f t="shared" si="515"/>
        <v>22384447.3849224</v>
      </c>
      <c r="AG2259" cm="1">
        <f t="array" ref="AG2259">NewI((1-'Parameters-x'!B2265)*BETA_e,Z2259,T2259)</f>
        <v>1787.592211156998</v>
      </c>
    </row>
    <row r="2260" spans="1:33" x14ac:dyDescent="0.45">
      <c r="A2260">
        <f t="shared" si="508"/>
        <v>225.59999999999147</v>
      </c>
      <c r="B2260" s="2">
        <f t="shared" si="505"/>
        <v>25607323.663573202</v>
      </c>
      <c r="C2260" s="7">
        <f t="shared" si="506"/>
        <v>3.6982654098033954E-4</v>
      </c>
      <c r="D2260" s="2">
        <f t="shared" si="507"/>
        <v>101836169.33605696</v>
      </c>
      <c r="E2260" s="7">
        <f t="shared" si="509"/>
        <v>2.1511644810628135E-5</v>
      </c>
      <c r="F2260">
        <f t="array" ref="F2260:K2260">rk(BETA_c,BETA_a,BETA_e,GAMMA,F2259,G2259,H2259,I2259,J2259,K2259,dt,STAGE)</f>
        <v>13625902.911283497</v>
      </c>
      <c r="G2260">
        <v>2.5768653501189118E-5</v>
      </c>
      <c r="H2260">
        <v>9399501.2759741787</v>
      </c>
      <c r="I2260">
        <v>2.5633357114284171E-4</v>
      </c>
      <c r="J2260">
        <v>2581919.476315524</v>
      </c>
      <c r="K2260">
        <v>8.7724316336308713E-5</v>
      </c>
      <c r="L2260">
        <f t="shared" si="510"/>
        <v>2132521.0886907345</v>
      </c>
      <c r="M2260" cm="1">
        <f t="array" ref="M2260">NewI(BETA_c,F2260,C2260)</f>
        <v>1.4989662854532738E-6</v>
      </c>
      <c r="N2260">
        <f t="shared" si="511"/>
        <v>67100326.723769486</v>
      </c>
      <c r="O2260" cm="1">
        <f t="array" ref="O2260">NewI(BETA_a,H2260,C2260)</f>
        <v>1.4910140941859003E-5</v>
      </c>
      <c r="P2260">
        <f t="shared" si="512"/>
        <v>32603321.523596752</v>
      </c>
      <c r="Q2260" cm="1">
        <f t="array" ref="Q2260">NewI(BETA_e,J2260,C2260)</f>
        <v>5.1025375833158564E-6</v>
      </c>
      <c r="S2260" s="2">
        <f t="shared" si="516"/>
        <v>61630127.694232702</v>
      </c>
      <c r="T2260" s="7">
        <f t="shared" si="517"/>
        <v>43265.392947314169</v>
      </c>
      <c r="U2260" s="2">
        <f t="shared" si="518"/>
        <v>65770099.912819982</v>
      </c>
      <c r="V2260">
        <f t="array" ref="V2260:AA2260">rk((1-'Parameters-x'!B2265)*BETA_c,(1-'Parameters-x'!B2265)*BETA_a,(1-'Parameters-x'!B2265)*BETA_e,GAMMA,V2259,W2259,X2259,Y2259,Z2259,AA2259,dt,STAGE)</f>
        <v>14895078.318517769</v>
      </c>
      <c r="W2260">
        <v>876.15062968939128</v>
      </c>
      <c r="X2260">
        <v>33948082.070922792</v>
      </c>
      <c r="Y2260">
        <v>28846.17343905356</v>
      </c>
      <c r="Z2260">
        <v>12786967.30479214</v>
      </c>
      <c r="AA2260">
        <v>13543.068878571217</v>
      </c>
      <c r="AB2260">
        <f t="shared" si="513"/>
        <v>862469.53085254191</v>
      </c>
      <c r="AC2260" cm="1">
        <f t="array" ref="AC2260">NewI((1-'Parameters-x'!B2266)*BETA_c,V2260,T2260)</f>
        <v>115.01730653484958</v>
      </c>
      <c r="AD2260">
        <f t="shared" si="514"/>
        <v>42522899.755638152</v>
      </c>
      <c r="AE2260" cm="1">
        <f t="array" ref="AE2260">NewI((1-'Parameters-x'!B2266)*BETA_a,X2260,T2260)</f>
        <v>3779.9495921818925</v>
      </c>
      <c r="AF2260">
        <f t="shared" si="515"/>
        <v>22384730.626329288</v>
      </c>
      <c r="AG2260" cm="1">
        <f t="array" ref="AG2260">NewI((1-'Parameters-x'!B2266)*BETA_e,Z2260,T2260)</f>
        <v>1773.8010216211017</v>
      </c>
    </row>
    <row r="2261" spans="1:33" x14ac:dyDescent="0.45">
      <c r="A2261">
        <f t="shared" si="508"/>
        <v>225.69999999999146</v>
      </c>
      <c r="B2261" s="2">
        <f t="shared" si="505"/>
        <v>25607323.663571063</v>
      </c>
      <c r="C2261" s="7">
        <f t="shared" si="506"/>
        <v>3.6431447581258749E-4</v>
      </c>
      <c r="D2261" s="2">
        <f t="shared" si="507"/>
        <v>101836169.33606462</v>
      </c>
      <c r="E2261" s="7">
        <f t="shared" si="509"/>
        <v>2.1191025344678969E-5</v>
      </c>
      <c r="F2261">
        <f t="array" ref="F2261:K2261">rk(BETA_c,BETA_a,BETA_e,GAMMA,F2260,G2260,H2260,I2260,J2260,K2260,dt,STAGE)</f>
        <v>13625902.911283348</v>
      </c>
      <c r="G2261">
        <v>2.5384593954586099E-5</v>
      </c>
      <c r="H2261">
        <v>9399501.2759726997</v>
      </c>
      <c r="I2261">
        <v>2.5251305991125624E-4</v>
      </c>
      <c r="J2261">
        <v>2581919.4763150169</v>
      </c>
      <c r="K2261">
        <v>8.6416821946745157E-5</v>
      </c>
      <c r="L2261">
        <f t="shared" si="510"/>
        <v>2132521.0886912677</v>
      </c>
      <c r="M2261" cm="1">
        <f t="array" ref="M2261">NewI(BETA_c,F2261,C2261)</f>
        <v>1.4766250012723557E-6</v>
      </c>
      <c r="N2261">
        <f t="shared" si="511"/>
        <v>67100326.723774783</v>
      </c>
      <c r="O2261" cm="1">
        <f t="array" ref="O2261">NewI(BETA_a,H2261,C2261)</f>
        <v>1.4687913331274617E-5</v>
      </c>
      <c r="P2261">
        <f t="shared" si="512"/>
        <v>32603321.523598567</v>
      </c>
      <c r="Q2261" cm="1">
        <f t="array" ref="Q2261">NewI(BETA_e,J2261,C2261)</f>
        <v>5.0264870121319965E-6</v>
      </c>
      <c r="S2261" s="2">
        <f t="shared" si="516"/>
        <v>61629563.006400093</v>
      </c>
      <c r="T2261" s="7">
        <f t="shared" si="517"/>
        <v>42932.193712934743</v>
      </c>
      <c r="U2261" s="2">
        <f t="shared" si="518"/>
        <v>65770997.799886979</v>
      </c>
      <c r="V2261">
        <f t="array" ref="V2261:AA2261">rk((1-'Parameters-x'!B2266)*BETA_c,(1-'Parameters-x'!B2266)*BETA_a,(1-'Parameters-x'!B2266)*BETA_e,GAMMA,V2260,W2260,X2260,Y2260,Z2260,AA2260,dt,STAGE)</f>
        <v>14895066.861137509</v>
      </c>
      <c r="W2261">
        <v>869.42501972854814</v>
      </c>
      <c r="X2261">
        <v>33947705.535446353</v>
      </c>
      <c r="Y2261">
        <v>28624.063585523054</v>
      </c>
      <c r="Z2261">
        <v>12786790.609816229</v>
      </c>
      <c r="AA2261">
        <v>13438.705107683139</v>
      </c>
      <c r="AB2261">
        <f t="shared" si="513"/>
        <v>862487.71384276205</v>
      </c>
      <c r="AC2261" cm="1">
        <f t="array" ref="AC2261">NewI((1-'Parameters-x'!B2267)*BETA_c,V2261,T2261)</f>
        <v>114.13143738718004</v>
      </c>
      <c r="AD2261">
        <f t="shared" si="514"/>
        <v>42523498.400968127</v>
      </c>
      <c r="AE2261" cm="1">
        <f t="array" ref="AE2261">NewI((1-'Parameters-x'!B2267)*BETA_a,X2261,T2261)</f>
        <v>3750.7975107767297</v>
      </c>
      <c r="AF2261">
        <f t="shared" si="515"/>
        <v>22385011.685076088</v>
      </c>
      <c r="AG2261" cm="1">
        <f t="array" ref="AG2261">NewI((1-'Parameters-x'!B2267)*BETA_e,Z2261,T2261)</f>
        <v>1760.116147538954</v>
      </c>
    </row>
    <row r="2262" spans="1:33" x14ac:dyDescent="0.45">
      <c r="A2262">
        <f t="shared" si="508"/>
        <v>225.79999999999146</v>
      </c>
      <c r="B2262" s="2">
        <f t="shared" si="505"/>
        <v>25607323.663568962</v>
      </c>
      <c r="C2262" s="7">
        <f t="shared" si="506"/>
        <v>3.5888456500382998E-4</v>
      </c>
      <c r="D2262" s="2">
        <f t="shared" si="507"/>
        <v>101836169.33607215</v>
      </c>
      <c r="E2262" s="7">
        <f t="shared" si="509"/>
        <v>2.0875184538978759E-5</v>
      </c>
      <c r="F2262">
        <f t="array" ref="F2262:K2262">rk(BETA_c,BETA_a,BETA_e,GAMMA,F2261,G2261,H2261,I2261,J2261,K2261,dt,STAGE)</f>
        <v>13625902.911283202</v>
      </c>
      <c r="G2262">
        <v>2.5006258436506591E-5</v>
      </c>
      <c r="H2262">
        <v>9399501.2759712432</v>
      </c>
      <c r="I2262">
        <v>2.4874949128949058E-4</v>
      </c>
      <c r="J2262">
        <v>2581919.4763145181</v>
      </c>
      <c r="K2262">
        <v>8.5128815277832822E-5</v>
      </c>
      <c r="L2262">
        <f t="shared" si="510"/>
        <v>2132521.0886917911</v>
      </c>
      <c r="M2262" cm="1">
        <f t="array" ref="M2262">NewI(BETA_c,F2262,C2262)</f>
        <v>1.4546167018848218E-6</v>
      </c>
      <c r="N2262">
        <f t="shared" si="511"/>
        <v>67100326.723780006</v>
      </c>
      <c r="O2262" cm="1">
        <f t="array" ref="O2262">NewI(BETA_a,H2262,C2262)</f>
        <v>1.4468997903391851E-5</v>
      </c>
      <c r="P2262">
        <f t="shared" si="512"/>
        <v>32603321.523600351</v>
      </c>
      <c r="Q2262" cm="1">
        <f t="array" ref="Q2262">NewI(BETA_e,J2262,C2262)</f>
        <v>4.9515699337020864E-6</v>
      </c>
      <c r="S2262" s="2">
        <f t="shared" si="516"/>
        <v>61629002.673984252</v>
      </c>
      <c r="T2262" s="7">
        <f t="shared" si="517"/>
        <v>42601.554016570415</v>
      </c>
      <c r="U2262" s="2">
        <f t="shared" si="518"/>
        <v>65771888.771999173</v>
      </c>
      <c r="V2262">
        <f t="array" ref="V2262:AA2262">rk((1-'Parameters-x'!B2267)*BETA_c,(1-'Parameters-x'!B2267)*BETA_a,(1-'Parameters-x'!B2267)*BETA_e,GAMMA,V2261,W2261,X2261,Y2261,Z2261,AA2261,dt,STAGE)</f>
        <v>14895055.492003415</v>
      </c>
      <c r="W2262">
        <v>862.75074506137594</v>
      </c>
      <c r="X2262">
        <v>33947331.903934762</v>
      </c>
      <c r="Y2262">
        <v>28403.659267082046</v>
      </c>
      <c r="Z2262">
        <v>12786615.278046077</v>
      </c>
      <c r="AA2262">
        <v>13335.144004426988</v>
      </c>
      <c r="AB2262">
        <f t="shared" si="513"/>
        <v>862505.7572515239</v>
      </c>
      <c r="AC2262" cm="1">
        <f t="array" ref="AC2262">NewI((1-'Parameters-x'!B2268)*BETA_c,V2262,T2262)</f>
        <v>113.25237457322777</v>
      </c>
      <c r="AD2262">
        <f t="shared" si="514"/>
        <v>42524092.436798155</v>
      </c>
      <c r="AE2262" cm="1">
        <f t="array" ref="AE2262">NewI((1-'Parameters-x'!B2268)*BETA_a,X2262,T2262)</f>
        <v>3721.8700066434722</v>
      </c>
      <c r="AF2262">
        <f t="shared" si="515"/>
        <v>22385290.577949494</v>
      </c>
      <c r="AG2262" cm="1">
        <f t="array" ref="AG2262">NewI((1-'Parameters-x'!B2268)*BETA_e,Z2262,T2262)</f>
        <v>1746.5367706119591</v>
      </c>
    </row>
    <row r="2263" spans="1:33" x14ac:dyDescent="0.45">
      <c r="A2263">
        <f t="shared" si="508"/>
        <v>225.89999999999145</v>
      </c>
      <c r="B2263" s="2">
        <f t="shared" si="505"/>
        <v>25607323.663566891</v>
      </c>
      <c r="C2263" s="7">
        <f t="shared" si="506"/>
        <v>3.5353558408764726E-4</v>
      </c>
      <c r="D2263" s="2">
        <f t="shared" si="507"/>
        <v>101836169.33607958</v>
      </c>
      <c r="E2263" s="7">
        <f t="shared" si="509"/>
        <v>2.0564051170173335E-5</v>
      </c>
      <c r="F2263">
        <f t="array" ref="F2263:K2263">rk(BETA_c,BETA_a,BETA_e,GAMMA,F2262,G2262,H2262,I2262,J2262,K2262,dt,STAGE)</f>
        <v>13625902.911283057</v>
      </c>
      <c r="G2263">
        <v>2.4633561636936658E-5</v>
      </c>
      <c r="H2263">
        <v>9399501.2759698071</v>
      </c>
      <c r="I2263">
        <v>2.4504201657968023E-4</v>
      </c>
      <c r="J2263">
        <v>2581919.4763140264</v>
      </c>
      <c r="K2263">
        <v>8.386000587103036E-5</v>
      </c>
      <c r="L2263">
        <f t="shared" si="510"/>
        <v>2132521.0886923093</v>
      </c>
      <c r="M2263" cm="1">
        <f t="array" ref="M2263">NewI(BETA_c,F2263,C2263)</f>
        <v>1.4329364243318847E-6</v>
      </c>
      <c r="N2263">
        <f t="shared" si="511"/>
        <v>67100326.723785155</v>
      </c>
      <c r="O2263" cm="1">
        <f t="array" ref="O2263">NewI(BETA_a,H2263,C2263)</f>
        <v>1.4253345291913599E-5</v>
      </c>
      <c r="P2263">
        <f t="shared" si="512"/>
        <v>32603321.523602113</v>
      </c>
      <c r="Q2263" cm="1">
        <f t="array" ref="Q2263">NewI(BETA_e,J2263,C2263)</f>
        <v>4.8777694539278519E-6</v>
      </c>
      <c r="S2263" s="2">
        <f t="shared" si="516"/>
        <v>61628446.663426772</v>
      </c>
      <c r="T2263" s="7">
        <f t="shared" si="517"/>
        <v>42273.454296932192</v>
      </c>
      <c r="U2263" s="2">
        <f t="shared" si="518"/>
        <v>65772772.882276297</v>
      </c>
      <c r="V2263">
        <f t="array" ref="V2263:AA2263">rk((1-'Parameters-x'!B2268)*BETA_c,(1-'Parameters-x'!B2268)*BETA_a,(1-'Parameters-x'!B2268)*BETA_e,GAMMA,V2262,W2262,X2262,Y2262,Z2262,AA2262,dt,STAGE)</f>
        <v>14895044.210437454</v>
      </c>
      <c r="W2263">
        <v>856.12741827132425</v>
      </c>
      <c r="X2263">
        <v>33946961.154016696</v>
      </c>
      <c r="Y2263">
        <v>28184.947458904062</v>
      </c>
      <c r="Z2263">
        <v>12786441.29897262</v>
      </c>
      <c r="AA2263">
        <v>13232.37941975681</v>
      </c>
      <c r="AB2263">
        <f t="shared" si="513"/>
        <v>862523.66214427433</v>
      </c>
      <c r="AC2263" cm="1">
        <f t="array" ref="AC2263">NewI((1-'Parameters-x'!B2269)*BETA_c,V2263,T2263)</f>
        <v>112.38006605479728</v>
      </c>
      <c r="AD2263">
        <f t="shared" si="514"/>
        <v>42524681.898524404</v>
      </c>
      <c r="AE2263" cm="1">
        <f t="array" ref="AE2263">NewI((1-'Parameters-x'!B2269)*BETA_a,X2263,T2263)</f>
        <v>3693.1653536052568</v>
      </c>
      <c r="AF2263">
        <f t="shared" si="515"/>
        <v>22385567.321607623</v>
      </c>
      <c r="AG2263" cm="1">
        <f t="array" ref="AG2263">NewI((1-'Parameters-x'!B2269)*BETA_e,Z2263,T2263)</f>
        <v>1733.0620788200447</v>
      </c>
    </row>
    <row r="2264" spans="1:33" x14ac:dyDescent="0.45">
      <c r="A2264">
        <f t="shared" si="508"/>
        <v>225.99999999999145</v>
      </c>
      <c r="B2264" s="2">
        <f t="shared" si="505"/>
        <v>25607323.66356485</v>
      </c>
      <c r="C2264" s="7">
        <f t="shared" si="506"/>
        <v>3.4826632684763122E-4</v>
      </c>
      <c r="D2264" s="2">
        <f t="shared" si="507"/>
        <v>101836169.3360869</v>
      </c>
      <c r="E2264" s="7">
        <f t="shared" si="509"/>
        <v>2.0257555076454225E-5</v>
      </c>
      <c r="F2264">
        <f t="array" ref="F2264:K2264">rk(BETA_c,BETA_a,BETA_e,GAMMA,F2263,G2263,H2263,I2263,J2263,K2263,dt,STAGE)</f>
        <v>13625902.911282916</v>
      </c>
      <c r="G2264">
        <v>2.4266419517289032E-5</v>
      </c>
      <c r="H2264">
        <v>9399501.2759683914</v>
      </c>
      <c r="I2264">
        <v>2.4138979973332357E-4</v>
      </c>
      <c r="J2264">
        <v>2581919.4763135416</v>
      </c>
      <c r="K2264">
        <v>8.2610107597018653E-5</v>
      </c>
      <c r="L2264">
        <f t="shared" si="510"/>
        <v>2132521.0886928178</v>
      </c>
      <c r="M2264" cm="1">
        <f t="array" ref="M2264">NewI(BETA_c,F2264,C2264)</f>
        <v>1.4115792796249838E-6</v>
      </c>
      <c r="N2264">
        <f t="shared" si="511"/>
        <v>67100326.723790221</v>
      </c>
      <c r="O2264" cm="1">
        <f t="array" ref="O2264">NewI(BETA_a,H2264,C2264)</f>
        <v>1.4040906866320797E-5</v>
      </c>
      <c r="P2264">
        <f t="shared" si="512"/>
        <v>32603321.523603849</v>
      </c>
      <c r="Q2264" cm="1">
        <f t="array" ref="Q2264">NewI(BETA_e,J2264,C2264)</f>
        <v>4.8050689305084465E-6</v>
      </c>
      <c r="S2264" s="2">
        <f t="shared" si="516"/>
        <v>61627894.941427276</v>
      </c>
      <c r="T2264" s="7">
        <f t="shared" si="517"/>
        <v>41947.875140684249</v>
      </c>
      <c r="U2264" s="2">
        <f t="shared" si="518"/>
        <v>65773650.183432043</v>
      </c>
      <c r="V2264">
        <f t="array" ref="V2264:AA2264">rk((1-'Parameters-x'!B2269)*BETA_c,(1-'Parameters-x'!B2269)*BETA_a,(1-'Parameters-x'!B2269)*BETA_e,GAMMA,V2263,W2263,X2263,Y2263,Z2263,AA2263,dt,STAGE)</f>
        <v>14895033.015766785</v>
      </c>
      <c r="W2264">
        <v>849.55465479912266</v>
      </c>
      <c r="X2264">
        <v>33946593.263492808</v>
      </c>
      <c r="Y2264">
        <v>27967.915234530781</v>
      </c>
      <c r="Z2264">
        <v>12786268.662167685</v>
      </c>
      <c r="AA2264">
        <v>13130.405251354348</v>
      </c>
      <c r="AB2264">
        <f t="shared" si="513"/>
        <v>862541.42957841628</v>
      </c>
      <c r="AC2264" cm="1">
        <f t="array" ref="AC2264">NewI((1-'Parameters-x'!B2270)*BETA_c,V2264,T2264)</f>
        <v>111.51446018760726</v>
      </c>
      <c r="AD2264">
        <f t="shared" si="514"/>
        <v>42525266.821272664</v>
      </c>
      <c r="AE2264" cm="1">
        <f t="array" ref="AE2264">NewI((1-'Parameters-x'!B2270)*BETA_a,X2264,T2264)</f>
        <v>3664.6818386932</v>
      </c>
      <c r="AF2264">
        <f t="shared" si="515"/>
        <v>22385841.932580963</v>
      </c>
      <c r="AG2264" cm="1">
        <f t="array" ref="AG2264">NewI((1-'Parameters-x'!B2270)*BETA_e,Z2264,T2264)</f>
        <v>1719.6912663737978</v>
      </c>
    </row>
    <row r="2265" spans="1:33" x14ac:dyDescent="0.45">
      <c r="A2265">
        <f t="shared" si="508"/>
        <v>226.09999999999144</v>
      </c>
      <c r="B2265" s="2">
        <f t="shared" si="505"/>
        <v>25607323.663562838</v>
      </c>
      <c r="C2265" s="7">
        <f t="shared" si="506"/>
        <v>3.4307560504537885E-4</v>
      </c>
      <c r="D2265" s="2">
        <f t="shared" si="507"/>
        <v>101836169.33609408</v>
      </c>
      <c r="E2265" s="7">
        <f t="shared" si="509"/>
        <v>1.9955627141736876E-5</v>
      </c>
      <c r="F2265">
        <f t="array" ref="F2265:K2265">rk(BETA_c,BETA_a,BETA_e,GAMMA,F2264,G2264,H2264,I2264,J2264,K2264,dt,STAGE)</f>
        <v>13625902.911282776</v>
      </c>
      <c r="G2265">
        <v>2.3904749291454698E-5</v>
      </c>
      <c r="H2265">
        <v>9399501.2759669982</v>
      </c>
      <c r="I2265">
        <v>2.3779201716275005E-4</v>
      </c>
      <c r="J2265">
        <v>2581919.4763130653</v>
      </c>
      <c r="K2265">
        <v>8.1378838591174101E-5</v>
      </c>
      <c r="L2265">
        <f t="shared" si="510"/>
        <v>2132521.0886933194</v>
      </c>
      <c r="M2265" cm="1">
        <f t="array" ref="M2265">NewI(BETA_c,F2265,C2265)</f>
        <v>1.3905404516432946E-6</v>
      </c>
      <c r="N2265">
        <f t="shared" si="511"/>
        <v>67100326.723795205</v>
      </c>
      <c r="O2265" cm="1">
        <f t="array" ref="O2265">NewI(BETA_a,H2265,C2265)</f>
        <v>1.3831634720906039E-5</v>
      </c>
      <c r="P2265">
        <f t="shared" si="512"/>
        <v>32603321.523605555</v>
      </c>
      <c r="Q2265" cm="1">
        <f t="array" ref="Q2265">NewI(BETA_e,J2265,C2265)</f>
        <v>4.7334519691875426E-6</v>
      </c>
      <c r="S2265" s="2">
        <f t="shared" si="516"/>
        <v>61627347.474941462</v>
      </c>
      <c r="T2265" s="7">
        <f t="shared" si="517"/>
        <v>41624.79728134867</v>
      </c>
      <c r="U2265" s="2">
        <f t="shared" si="518"/>
        <v>65774520.727777183</v>
      </c>
      <c r="V2265">
        <f t="array" ref="V2265:AA2265">rk((1-'Parameters-x'!B2270)*BETA_c,(1-'Parameters-x'!B2270)*BETA_a,(1-'Parameters-x'!B2270)*BETA_e,GAMMA,V2264,W2264,X2264,Y2264,Z2264,AA2264,dt,STAGE)</f>
        <v>14895021.907323705</v>
      </c>
      <c r="W2265">
        <v>843.03207292270952</v>
      </c>
      <c r="X2265">
        <v>33946228.21033439</v>
      </c>
      <c r="Y2265">
        <v>27752.549765146083</v>
      </c>
      <c r="Z2265">
        <v>12786097.357283369</v>
      </c>
      <c r="AA2265">
        <v>13029.215443279874</v>
      </c>
      <c r="AB2265">
        <f t="shared" si="513"/>
        <v>862559.06060337229</v>
      </c>
      <c r="AC2265" cm="1">
        <f t="array" ref="AC2265">NewI((1-'Parameters-x'!B2271)*BETA_c,V2265,T2265)</f>
        <v>110.65550571836945</v>
      </c>
      <c r="AD2265">
        <f t="shared" si="514"/>
        <v>42525847.239900462</v>
      </c>
      <c r="AE2265" cm="1">
        <f t="array" ref="AE2265">NewI((1-'Parameters-x'!B2271)*BETA_a,X2265,T2265)</f>
        <v>3636.4177620462601</v>
      </c>
      <c r="AF2265">
        <f t="shared" si="515"/>
        <v>22386114.427273352</v>
      </c>
      <c r="AG2265" cm="1">
        <f t="array" ref="AG2265">NewI((1-'Parameters-x'!B2271)*BETA_e,Z2265,T2265)</f>
        <v>1706.4235336669594</v>
      </c>
    </row>
    <row r="2266" spans="1:33" x14ac:dyDescent="0.45">
      <c r="A2266">
        <f t="shared" si="508"/>
        <v>226.19999999999143</v>
      </c>
      <c r="B2266" s="2">
        <f t="shared" si="505"/>
        <v>25607323.663560856</v>
      </c>
      <c r="C2266" s="7">
        <f t="shared" si="506"/>
        <v>3.3796224815253983E-4</v>
      </c>
      <c r="D2266" s="2">
        <f t="shared" si="507"/>
        <v>101836169.33610119</v>
      </c>
      <c r="E2266" s="7">
        <f t="shared" si="509"/>
        <v>1.9658199280074702E-5</v>
      </c>
      <c r="F2266">
        <f t="array" ref="F2266:K2266">rk(BETA_c,BETA_a,BETA_e,GAMMA,F2265,G2265,H2265,I2265,J2265,K2265,dt,STAGE)</f>
        <v>13625902.911282638</v>
      </c>
      <c r="G2266">
        <v>2.3548469407136861E-5</v>
      </c>
      <c r="H2266">
        <v>9399501.2759656236</v>
      </c>
      <c r="I2266">
        <v>2.3424785755539915E-4</v>
      </c>
      <c r="J2266">
        <v>2581919.4763125959</v>
      </c>
      <c r="K2266">
        <v>8.016592119000381E-5</v>
      </c>
      <c r="L2266">
        <f t="shared" si="510"/>
        <v>2132521.0886938134</v>
      </c>
      <c r="M2266" cm="1">
        <f t="array" ref="M2266">NewI(BETA_c,F2266,C2266)</f>
        <v>1.3698151960476774E-6</v>
      </c>
      <c r="N2266">
        <f t="shared" si="511"/>
        <v>67100326.72380013</v>
      </c>
      <c r="O2266" cm="1">
        <f t="array" ref="O2266">NewI(BETA_a,H2266,C2266)</f>
        <v>1.362548166397066E-5</v>
      </c>
      <c r="P2266">
        <f t="shared" si="512"/>
        <v>32603321.523607239</v>
      </c>
      <c r="Q2266" cm="1">
        <f t="array" ref="Q2266">NewI(BETA_e,J2266,C2266)</f>
        <v>4.662902420056363E-6</v>
      </c>
      <c r="S2266" s="2">
        <f t="shared" si="516"/>
        <v>61626804.231179103</v>
      </c>
      <c r="T2266" s="7">
        <f t="shared" si="517"/>
        <v>41304.201598217966</v>
      </c>
      <c r="U2266" s="2">
        <f t="shared" si="518"/>
        <v>65775384.56722267</v>
      </c>
      <c r="V2266">
        <f t="array" ref="V2266:AA2266">rk((1-'Parameters-x'!B2271)*BETA_c,(1-'Parameters-x'!B2271)*BETA_a,(1-'Parameters-x'!B2271)*BETA_e,GAMMA,V2265,W2265,X2265,Y2265,Z2265,AA2265,dt,STAGE)</f>
        <v>14895010.884445624</v>
      </c>
      <c r="W2266">
        <v>836.55929373728475</v>
      </c>
      <c r="X2266">
        <v>33945865.972682059</v>
      </c>
      <c r="Y2266">
        <v>27538.838318855145</v>
      </c>
      <c r="Z2266">
        <v>12785927.374051426</v>
      </c>
      <c r="AA2266">
        <v>12928.803985625535</v>
      </c>
      <c r="AB2266">
        <f t="shared" si="513"/>
        <v>862576.55626063829</v>
      </c>
      <c r="AC2266" cm="1">
        <f t="array" ref="AC2266">NewI((1-'Parameters-x'!B2272)*BETA_c,V2266,T2266)</f>
        <v>109.80315178188853</v>
      </c>
      <c r="AD2266">
        <f t="shared" si="514"/>
        <v>42526423.188999087</v>
      </c>
      <c r="AE2266" cm="1">
        <f t="array" ref="AE2266">NewI((1-'Parameters-x'!B2272)*BETA_a,X2266,T2266)</f>
        <v>3608.3714368118449</v>
      </c>
      <c r="AF2266">
        <f t="shared" si="515"/>
        <v>22386384.821962949</v>
      </c>
      <c r="AG2266" cm="1">
        <f t="array" ref="AG2266">NewI((1-'Parameters-x'!B2272)*BETA_e,Z2266,T2266)</f>
        <v>1693.2580872292781</v>
      </c>
    </row>
    <row r="2267" spans="1:33" x14ac:dyDescent="0.45">
      <c r="A2267">
        <f t="shared" si="508"/>
        <v>226.29999999999143</v>
      </c>
      <c r="B2267" s="2">
        <f t="shared" si="505"/>
        <v>25607323.663558912</v>
      </c>
      <c r="C2267" s="7">
        <f t="shared" si="506"/>
        <v>3.329251030868576E-4</v>
      </c>
      <c r="D2267" s="2">
        <f t="shared" si="507"/>
        <v>101836169.33610816</v>
      </c>
      <c r="E2267" s="7">
        <f t="shared" si="509"/>
        <v>1.9365204420305426E-5</v>
      </c>
      <c r="F2267">
        <f t="array" ref="F2267:K2267">rk(BETA_c,BETA_a,BETA_e,GAMMA,F2266,G2266,H2266,I2266,J2266,K2266,dt,STAGE)</f>
        <v>13625902.911282504</v>
      </c>
      <c r="G2267">
        <v>2.3197499527463073E-5</v>
      </c>
      <c r="H2267">
        <v>9399501.2759642713</v>
      </c>
      <c r="I2267">
        <v>2.3075652169086646E-4</v>
      </c>
      <c r="J2267">
        <v>2581919.4763121335</v>
      </c>
      <c r="K2267">
        <v>7.8971081868528097E-5</v>
      </c>
      <c r="L2267">
        <f t="shared" si="510"/>
        <v>2132521.0886942986</v>
      </c>
      <c r="M2267" cm="1">
        <f t="array" ref="M2267">NewI(BETA_c,F2267,C2267)</f>
        <v>1.3493988392108088E-6</v>
      </c>
      <c r="N2267">
        <f t="shared" si="511"/>
        <v>67100326.723804966</v>
      </c>
      <c r="O2267" cm="1">
        <f t="array" ref="O2267">NewI(BETA_a,H2267,C2267)</f>
        <v>1.342240120718281E-5</v>
      </c>
      <c r="P2267">
        <f t="shared" si="512"/>
        <v>32603321.523608893</v>
      </c>
      <c r="Q2267" cm="1">
        <f t="array" ref="Q2267">NewI(BETA_e,J2267,C2267)</f>
        <v>4.5934043739118077E-6</v>
      </c>
      <c r="S2267" s="2">
        <f t="shared" si="516"/>
        <v>61626265.177602142</v>
      </c>
      <c r="T2267" s="7">
        <f t="shared" si="517"/>
        <v>40986.069115275313</v>
      </c>
      <c r="U2267" s="2">
        <f t="shared" si="518"/>
        <v>65776241.753282577</v>
      </c>
      <c r="V2267">
        <f t="array" ref="V2267:AA2267">rk((1-'Parameters-x'!B2272)*BETA_c,(1-'Parameters-x'!B2272)*BETA_a,(1-'Parameters-x'!B2272)*BETA_e,GAMMA,V2266,W2266,X2266,Y2266,Z2266,AA2266,dt,STAGE)</f>
        <v>14894999.946475012</v>
      </c>
      <c r="W2267">
        <v>830.13594113548891</v>
      </c>
      <c r="X2267">
        <v>33945506.528844483</v>
      </c>
      <c r="Y2267">
        <v>27326.76825996862</v>
      </c>
      <c r="Z2267">
        <v>12785758.702282645</v>
      </c>
      <c r="AA2267">
        <v>12829.164914171208</v>
      </c>
      <c r="AB2267">
        <f t="shared" si="513"/>
        <v>862593.91758385231</v>
      </c>
      <c r="AC2267" cm="1">
        <f t="array" ref="AC2267">NewI((1-'Parameters-x'!B2273)*BETA_c,V2267,T2267)</f>
        <v>108.95734789818255</v>
      </c>
      <c r="AD2267">
        <f t="shared" si="514"/>
        <v>42526994.702895544</v>
      </c>
      <c r="AE2267" cm="1">
        <f t="array" ref="AE2267">NewI((1-'Parameters-x'!B2273)*BETA_a,X2267,T2267)</f>
        <v>3580.5411890471719</v>
      </c>
      <c r="AF2267">
        <f t="shared" si="515"/>
        <v>22386653.132803183</v>
      </c>
      <c r="AG2267" cm="1">
        <f t="array" ref="AG2267">NewI((1-'Parameters-x'!B2273)*BETA_e,Z2267,T2267)</f>
        <v>1680.1941396797163</v>
      </c>
    </row>
    <row r="2268" spans="1:33" x14ac:dyDescent="0.45">
      <c r="A2268">
        <f t="shared" si="508"/>
        <v>226.39999999999142</v>
      </c>
      <c r="B2268" s="2">
        <f t="shared" si="505"/>
        <v>25607323.663556986</v>
      </c>
      <c r="C2268" s="7">
        <f t="shared" si="506"/>
        <v>3.2796303395214504E-4</v>
      </c>
      <c r="D2268" s="2">
        <f t="shared" si="507"/>
        <v>101836169.33611505</v>
      </c>
      <c r="E2268" s="7">
        <f t="shared" si="509"/>
        <v>1.9076576490926307E-5</v>
      </c>
      <c r="F2268">
        <f t="array" ref="F2268:K2268">rk(BETA_c,BETA_a,BETA_e,GAMMA,F2267,G2267,H2267,I2267,J2267,K2267,dt,STAGE)</f>
        <v>13625902.91128237</v>
      </c>
      <c r="G2268">
        <v>2.285176051287141E-5</v>
      </c>
      <c r="H2268">
        <v>9399501.2759629413</v>
      </c>
      <c r="I2268">
        <v>2.2731722226067722E-4</v>
      </c>
      <c r="J2268">
        <v>2581919.4763116781</v>
      </c>
      <c r="K2268">
        <v>7.7794051178596389E-5</v>
      </c>
      <c r="L2268">
        <f t="shared" si="510"/>
        <v>2132521.0886947783</v>
      </c>
      <c r="M2268" cm="1">
        <f t="array" ref="M2268">NewI(BETA_c,F2268,C2268)</f>
        <v>1.3292867771632606E-6</v>
      </c>
      <c r="N2268">
        <f t="shared" si="511"/>
        <v>67100326.723809741</v>
      </c>
      <c r="O2268" cm="1">
        <f t="array" ref="O2268">NewI(BETA_a,H2268,C2268)</f>
        <v>1.3222347555094169E-5</v>
      </c>
      <c r="P2268">
        <f t="shared" si="512"/>
        <v>32603321.523610529</v>
      </c>
      <c r="Q2268" cm="1">
        <f t="array" ref="Q2268">NewI(BETA_e,J2268,C2268)</f>
        <v>4.5249421586688777E-6</v>
      </c>
      <c r="S2268" s="2">
        <f t="shared" si="516"/>
        <v>61625730.281922705</v>
      </c>
      <c r="T2268" s="7">
        <f t="shared" si="517"/>
        <v>40670.38100012239</v>
      </c>
      <c r="U2268" s="2">
        <f t="shared" si="518"/>
        <v>65777092.337077163</v>
      </c>
      <c r="V2268">
        <f t="array" ref="V2268:AA2268">rk((1-'Parameters-x'!B2273)*BETA_c,(1-'Parameters-x'!B2273)*BETA_a,(1-'Parameters-x'!B2273)*BETA_e,GAMMA,V2267,W2267,X2267,Y2267,Z2267,AA2267,dt,STAGE)</f>
        <v>14894989.092759375</v>
      </c>
      <c r="W2268">
        <v>823.76164178770705</v>
      </c>
      <c r="X2268">
        <v>33945149.857297078</v>
      </c>
      <c r="Y2268">
        <v>27116.327048291856</v>
      </c>
      <c r="Z2268">
        <v>12785591.331866257</v>
      </c>
      <c r="AA2268">
        <v>12730.292310042827</v>
      </c>
      <c r="AB2268">
        <f t="shared" si="513"/>
        <v>862611.14559883776</v>
      </c>
      <c r="AC2268" cm="1">
        <f t="array" ref="AC2268">NewI((1-'Parameters-x'!B2274)*BETA_c,V2268,T2268)</f>
        <v>108.1180439696238</v>
      </c>
      <c r="AD2268">
        <f t="shared" si="514"/>
        <v>42527561.815654628</v>
      </c>
      <c r="AE2268" cm="1">
        <f t="array" ref="AE2268">NewI((1-'Parameters-x'!B2274)*BETA_a,X2268,T2268)</f>
        <v>3552.9253576213478</v>
      </c>
      <c r="AF2268">
        <f t="shared" si="515"/>
        <v>22386919.375823699</v>
      </c>
      <c r="AG2268" cm="1">
        <f t="array" ref="AG2268">NewI((1-'Parameters-x'!B2274)*BETA_e,Z2268,T2268)</f>
        <v>1667.2309096800127</v>
      </c>
    </row>
    <row r="2269" spans="1:33" x14ac:dyDescent="0.45">
      <c r="A2269">
        <f t="shared" si="508"/>
        <v>226.49999999999142</v>
      </c>
      <c r="B2269" s="2">
        <f t="shared" ref="B2269:B2332" si="519">F2269+H2269+J2269</f>
        <v>25607323.663555093</v>
      </c>
      <c r="C2269" s="7">
        <f t="shared" ref="C2269:C2332" si="520">G2269+I2269+K2269</f>
        <v>3.2307492178213496E-4</v>
      </c>
      <c r="D2269" s="2">
        <f t="shared" ref="D2269:D2332" si="521">L2269+N2269+P2269</f>
        <v>101836169.33612184</v>
      </c>
      <c r="E2269" s="7">
        <f t="shared" si="509"/>
        <v>1.8792250405194686E-5</v>
      </c>
      <c r="F2269">
        <f t="array" ref="F2269:K2269">rk(BETA_c,BETA_a,BETA_e,GAMMA,F2268,G2268,H2268,I2268,J2268,K2268,dt,STAGE)</f>
        <v>13625902.911282236</v>
      </c>
      <c r="G2269">
        <v>2.25111744032666E-5</v>
      </c>
      <c r="H2269">
        <v>9399501.2759616282</v>
      </c>
      <c r="I2269">
        <v>2.2392918369074593E-4</v>
      </c>
      <c r="J2269">
        <v>2581919.4763112292</v>
      </c>
      <c r="K2269">
        <v>7.6634563688122436E-5</v>
      </c>
      <c r="L2269">
        <f t="shared" si="510"/>
        <v>2132521.0886952532</v>
      </c>
      <c r="M2269" cm="1">
        <f t="array" ref="M2269">NewI(BETA_c,F2269,C2269)</f>
        <v>1.3094744745552856E-6</v>
      </c>
      <c r="N2269">
        <f t="shared" si="511"/>
        <v>67100326.723814443</v>
      </c>
      <c r="O2269" cm="1">
        <f t="array" ref="O2269">NewI(BETA_a,H2269,C2269)</f>
        <v>1.3025275594812858E-5</v>
      </c>
      <c r="P2269">
        <f t="shared" si="512"/>
        <v>32603321.523612138</v>
      </c>
      <c r="Q2269" cm="1">
        <f t="array" ref="Q2269">NewI(BETA_e,J2269,C2269)</f>
        <v>4.4575003358265425E-6</v>
      </c>
      <c r="S2269" s="2">
        <f t="shared" si="516"/>
        <v>61625199.512101255</v>
      </c>
      <c r="T2269" s="7">
        <f t="shared" si="517"/>
        <v>40357.118562914795</v>
      </c>
      <c r="U2269" s="2">
        <f t="shared" si="518"/>
        <v>65777936.369335823</v>
      </c>
      <c r="V2269">
        <f t="array" ref="V2269:AA2269">rk((1-'Parameters-x'!B2274)*BETA_c,(1-'Parameters-x'!B2274)*BETA_a,(1-'Parameters-x'!B2274)*BETA_e,GAMMA,V2268,W2268,X2268,Y2268,Z2268,AA2268,dt,STAGE)</f>
        <v>14894978.322651209</v>
      </c>
      <c r="W2269">
        <v>817.43602512249629</v>
      </c>
      <c r="X2269">
        <v>33944795.936680727</v>
      </c>
      <c r="Y2269">
        <v>26907.502238419107</v>
      </c>
      <c r="Z2269">
        <v>12785425.252769319</v>
      </c>
      <c r="AA2269">
        <v>12632.180299373189</v>
      </c>
      <c r="AB2269">
        <f t="shared" si="513"/>
        <v>862628.24132366816</v>
      </c>
      <c r="AC2269" cm="1">
        <f t="array" ref="AC2269">NewI((1-'Parameters-x'!B2275)*BETA_c,V2269,T2269)</f>
        <v>107.28519027809992</v>
      </c>
      <c r="AD2269">
        <f t="shared" si="514"/>
        <v>42528124.561080851</v>
      </c>
      <c r="AE2269" cm="1">
        <f t="array" ref="AE2269">NewI((1-'Parameters-x'!B2275)*BETA_a,X2269,T2269)</f>
        <v>3525.5222941181837</v>
      </c>
      <c r="AF2269">
        <f t="shared" si="515"/>
        <v>22387183.566931307</v>
      </c>
      <c r="AG2269" cm="1">
        <f t="array" ref="AG2269">NewI((1-'Parameters-x'!B2275)*BETA_e,Z2269,T2269)</f>
        <v>1654.3676218885885</v>
      </c>
    </row>
    <row r="2270" spans="1:33" x14ac:dyDescent="0.45">
      <c r="A2270">
        <f t="shared" si="508"/>
        <v>226.59999999999141</v>
      </c>
      <c r="B2270" s="2">
        <f t="shared" si="519"/>
        <v>25607323.663553227</v>
      </c>
      <c r="C2270" s="7">
        <f t="shared" si="520"/>
        <v>3.1825966428814916E-4</v>
      </c>
      <c r="D2270" s="2">
        <f t="shared" si="521"/>
        <v>101836169.33612852</v>
      </c>
      <c r="E2270" s="7">
        <f t="shared" si="509"/>
        <v>1.8512162046450736E-5</v>
      </c>
      <c r="F2270">
        <f t="array" ref="F2270:K2270">rk(BETA_c,BETA_a,BETA_e,GAMMA,F2269,G2269,H2269,I2269,J2269,K2269,dt,STAGE)</f>
        <v>13625902.911282105</v>
      </c>
      <c r="G2270">
        <v>2.2175664400442053E-5</v>
      </c>
      <c r="H2270">
        <v>9399501.2759603355</v>
      </c>
      <c r="I2270">
        <v>2.2059164196648175E-4</v>
      </c>
      <c r="J2270">
        <v>2581919.4763107863</v>
      </c>
      <c r="K2270">
        <v>7.5492357921225347E-5</v>
      </c>
      <c r="L2270">
        <f t="shared" si="510"/>
        <v>2132521.0886957189</v>
      </c>
      <c r="M2270" cm="1">
        <f t="array" ref="M2270">NewI(BETA_c,F2270,C2270)</f>
        <v>1.2899574636340805E-6</v>
      </c>
      <c r="N2270">
        <f t="shared" si="511"/>
        <v>67100326.723819077</v>
      </c>
      <c r="O2270" cm="1">
        <f t="array" ref="O2270">NewI(BETA_a,H2270,C2270)</f>
        <v>1.2831140885830345E-5</v>
      </c>
      <c r="P2270">
        <f t="shared" si="512"/>
        <v>32603321.523613721</v>
      </c>
      <c r="Q2270" cm="1">
        <f t="array" ref="Q2270">NewI(BETA_e,J2270,C2270)</f>
        <v>4.3910636969863095E-6</v>
      </c>
      <c r="S2270" s="2">
        <f t="shared" si="516"/>
        <v>61624672.836344644</v>
      </c>
      <c r="T2270" s="7">
        <f t="shared" si="517"/>
        <v>40046.263255305035</v>
      </c>
      <c r="U2270" s="2">
        <f t="shared" si="518"/>
        <v>65778773.900400057</v>
      </c>
      <c r="V2270">
        <f t="array" ref="V2270:AA2270">rk((1-'Parameters-x'!B2275)*BETA_c,(1-'Parameters-x'!B2275)*BETA_a,(1-'Parameters-x'!B2275)*BETA_e,GAMMA,V2269,W2269,X2269,Y2269,Z2269,AA2269,dt,STAGE)</f>
        <v>14894967.63550796</v>
      </c>
      <c r="W2270">
        <v>811.15872330713694</v>
      </c>
      <c r="X2270">
        <v>33944444.745800547</v>
      </c>
      <c r="Y2270">
        <v>26700.281479032699</v>
      </c>
      <c r="Z2270">
        <v>12785260.455036134</v>
      </c>
      <c r="AA2270">
        <v>12534.823052965197</v>
      </c>
      <c r="AB2270">
        <f t="shared" si="513"/>
        <v>862645.20576873294</v>
      </c>
      <c r="AC2270" cm="1">
        <f t="array" ref="AC2270">NewI((1-'Parameters-x'!B2276)*BETA_c,V2270,T2270)</f>
        <v>106.45873748219525</v>
      </c>
      <c r="AD2270">
        <f t="shared" si="514"/>
        <v>42528682.972720422</v>
      </c>
      <c r="AE2270" cm="1">
        <f t="array" ref="AE2270">NewI((1-'Parameters-x'!B2276)*BETA_a,X2270,T2270)</f>
        <v>3498.3303627397345</v>
      </c>
      <c r="AF2270">
        <f t="shared" si="515"/>
        <v>22387445.721910901</v>
      </c>
      <c r="AG2270" cm="1">
        <f t="array" ref="AG2270">NewI((1-'Parameters-x'!B2276)*BETA_e,Z2270,T2270)</f>
        <v>1641.6035069148074</v>
      </c>
    </row>
    <row r="2271" spans="1:33" x14ac:dyDescent="0.45">
      <c r="A2271">
        <f t="shared" si="508"/>
        <v>226.69999999999141</v>
      </c>
      <c r="B2271" s="2">
        <f t="shared" si="519"/>
        <v>25607323.66355139</v>
      </c>
      <c r="C2271" s="7">
        <f t="shared" si="520"/>
        <v>3.135161756105277E-4</v>
      </c>
      <c r="D2271" s="2">
        <f t="shared" si="521"/>
        <v>101836169.3361351</v>
      </c>
      <c r="E2271" s="7">
        <f t="shared" si="509"/>
        <v>1.8236248253658851E-5</v>
      </c>
      <c r="F2271">
        <f t="array" ref="F2271:K2271">rk(BETA_c,BETA_a,BETA_e,GAMMA,F2270,G2270,H2270,I2270,J2270,K2270,dt,STAGE)</f>
        <v>13625902.911281977</v>
      </c>
      <c r="G2271">
        <v>2.1845154850763873E-5</v>
      </c>
      <c r="H2271">
        <v>9399501.2759590615</v>
      </c>
      <c r="I2271">
        <v>2.1730384446050111E-4</v>
      </c>
      <c r="J2271">
        <v>2581919.4763103505</v>
      </c>
      <c r="K2271">
        <v>7.4367176299262706E-5</v>
      </c>
      <c r="L2271">
        <f t="shared" si="510"/>
        <v>2132521.088696178</v>
      </c>
      <c r="M2271" cm="1">
        <f t="array" ref="M2271">NewI(BETA_c,F2271,C2271)</f>
        <v>1.2707313432362869E-6</v>
      </c>
      <c r="N2271">
        <f t="shared" si="511"/>
        <v>67100326.723823637</v>
      </c>
      <c r="O2271" cm="1">
        <f t="array" ref="O2271">NewI(BETA_a,H2271,C2271)</f>
        <v>1.2639899649999902E-5</v>
      </c>
      <c r="P2271">
        <f t="shared" si="512"/>
        <v>32603321.523615282</v>
      </c>
      <c r="Q2271" cm="1">
        <f t="array" ref="Q2271">NewI(BETA_e,J2271,C2271)</f>
        <v>4.3256172604226636E-6</v>
      </c>
      <c r="S2271" s="2">
        <f t="shared" si="516"/>
        <v>61624150.223104216</v>
      </c>
      <c r="T2271" s="7">
        <f t="shared" si="517"/>
        <v>39737.796669393028</v>
      </c>
      <c r="U2271" s="2">
        <f t="shared" si="518"/>
        <v>65779604.980226398</v>
      </c>
      <c r="V2271">
        <f t="array" ref="V2271:AA2271">rk((1-'Parameters-x'!B2276)*BETA_c,(1-'Parameters-x'!B2276)*BETA_a,(1-'Parameters-x'!B2276)*BETA_e,GAMMA,V2270,W2270,X2270,Y2270,Z2270,AA2270,dt,STAGE)</f>
        <v>14894957.030691985</v>
      </c>
      <c r="W2271">
        <v>804.92937122830733</v>
      </c>
      <c r="X2271">
        <v>33944096.263624586</v>
      </c>
      <c r="Y2271">
        <v>26494.65251220718</v>
      </c>
      <c r="Z2271">
        <v>12785096.928787641</v>
      </c>
      <c r="AA2271">
        <v>12438.214785957542</v>
      </c>
      <c r="AB2271">
        <f t="shared" si="513"/>
        <v>862662.03993678663</v>
      </c>
      <c r="AC2271" cm="1">
        <f t="array" ref="AC2271">NewI((1-'Parameters-x'!B2277)*BETA_c,V2271,T2271)</f>
        <v>105.63863661439228</v>
      </c>
      <c r="AD2271">
        <f t="shared" si="514"/>
        <v>42529237.083863206</v>
      </c>
      <c r="AE2271" cm="1">
        <f t="array" ref="AE2271">NewI((1-'Parameters-x'!B2277)*BETA_a,X2271,T2271)</f>
        <v>3471.3479402105527</v>
      </c>
      <c r="AF2271">
        <f t="shared" si="515"/>
        <v>22387705.856426403</v>
      </c>
      <c r="AG2271" cm="1">
        <f t="array" ref="AG2271">NewI((1-'Parameters-x'!B2277)*BETA_e,Z2271,T2271)</f>
        <v>1628.9378012735749</v>
      </c>
    </row>
    <row r="2272" spans="1:33" x14ac:dyDescent="0.45">
      <c r="A2272">
        <f t="shared" si="508"/>
        <v>226.7999999999914</v>
      </c>
      <c r="B2272" s="2">
        <f t="shared" si="519"/>
        <v>25607323.663549576</v>
      </c>
      <c r="C2272" s="7">
        <f t="shared" si="520"/>
        <v>3.0884338607376334E-4</v>
      </c>
      <c r="D2272" s="2">
        <f t="shared" si="521"/>
        <v>101836169.33614159</v>
      </c>
      <c r="E2272" s="7">
        <f t="shared" si="509"/>
        <v>1.7964446807164617E-5</v>
      </c>
      <c r="F2272">
        <f t="array" ref="F2272:K2272">rk(BETA_c,BETA_a,BETA_e,GAMMA,F2271,G2271,H2271,I2271,J2271,K2271,dt,STAGE)</f>
        <v>13625902.91128185</v>
      </c>
      <c r="G2272">
        <v>2.1519571228112912E-5</v>
      </c>
      <c r="H2272">
        <v>9399501.275957806</v>
      </c>
      <c r="I2272">
        <v>2.1406504976290773E-4</v>
      </c>
      <c r="J2272">
        <v>2581919.4763099211</v>
      </c>
      <c r="K2272">
        <v>7.3258765082742706E-5</v>
      </c>
      <c r="L2272">
        <f t="shared" si="510"/>
        <v>2132521.0886966302</v>
      </c>
      <c r="M2272" cm="1">
        <f t="array" ref="M2272">NewI(BETA_c,F2272,C2272)</f>
        <v>1.2517917777955132E-6</v>
      </c>
      <c r="N2272">
        <f t="shared" si="511"/>
        <v>67100326.723828129</v>
      </c>
      <c r="O2272" cm="1">
        <f t="array" ref="O2272">NewI(BETA_a,H2272,C2272)</f>
        <v>1.2451508761664477E-5</v>
      </c>
      <c r="P2272">
        <f t="shared" si="512"/>
        <v>32603321.523616821</v>
      </c>
      <c r="Q2272" cm="1">
        <f t="array" ref="Q2272">NewI(BETA_e,J2272,C2272)</f>
        <v>4.2611462677046289E-6</v>
      </c>
      <c r="S2272" s="2">
        <f t="shared" si="516"/>
        <v>61623631.641073972</v>
      </c>
      <c r="T2272" s="7">
        <f t="shared" si="517"/>
        <v>39431.700536683988</v>
      </c>
      <c r="U2272" s="2">
        <f t="shared" si="518"/>
        <v>65780429.658389345</v>
      </c>
      <c r="V2272">
        <f t="array" ref="V2272:AA2272">rk((1-'Parameters-x'!B2277)*BETA_c,(1-'Parameters-x'!B2277)*BETA_a,(1-'Parameters-x'!B2277)*BETA_e,GAMMA,V2271,W2271,X2271,Y2271,Z2271,AA2271,dt,STAGE)</f>
        <v>14894946.507570527</v>
      </c>
      <c r="W2272">
        <v>798.74760647288019</v>
      </c>
      <c r="X2272">
        <v>33943750.469282605</v>
      </c>
      <c r="Y2272">
        <v>26290.603172718314</v>
      </c>
      <c r="Z2272">
        <v>12784934.664220838</v>
      </c>
      <c r="AA2272">
        <v>12342.349757492793</v>
      </c>
      <c r="AB2272">
        <f t="shared" si="513"/>
        <v>862678.74482299958</v>
      </c>
      <c r="AC2272" cm="1">
        <f t="array" ref="AC2272">NewI((1-'Parameters-x'!B2278)*BETA_c,V2272,T2272)</f>
        <v>104.82483907829298</v>
      </c>
      <c r="AD2272">
        <f t="shared" si="514"/>
        <v>42529786.927544676</v>
      </c>
      <c r="AE2272" cm="1">
        <f t="array" ref="AE2272">NewI((1-'Parameters-x'!B2278)*BETA_a,X2272,T2272)</f>
        <v>3444.5734156826607</v>
      </c>
      <c r="AF2272">
        <f t="shared" si="515"/>
        <v>22387963.986021668</v>
      </c>
      <c r="AG2272" cm="1">
        <f t="array" ref="AG2272">NewI((1-'Parameters-x'!B2278)*BETA_e,Z2272,T2272)</f>
        <v>1616.3697473402819</v>
      </c>
    </row>
    <row r="2273" spans="1:33" x14ac:dyDescent="0.45">
      <c r="A2273">
        <f t="shared" si="508"/>
        <v>226.89999999999139</v>
      </c>
      <c r="B2273" s="2">
        <f t="shared" si="519"/>
        <v>25607323.663547795</v>
      </c>
      <c r="C2273" s="7">
        <f t="shared" si="520"/>
        <v>3.0424024194528558E-4</v>
      </c>
      <c r="D2273" s="2">
        <f t="shared" si="521"/>
        <v>101836169.33614796</v>
      </c>
      <c r="E2273" s="7">
        <f t="shared" si="509"/>
        <v>1.7696696414664019E-5</v>
      </c>
      <c r="F2273">
        <f t="array" ref="F2273:K2273">rk(BETA_c,BETA_a,BETA_e,GAMMA,F2272,G2272,H2272,I2272,J2272,K2272,dt,STAGE)</f>
        <v>13625902.911281727</v>
      </c>
      <c r="G2273">
        <v>2.1198840117081062E-5</v>
      </c>
      <c r="H2273">
        <v>9399501.2759565711</v>
      </c>
      <c r="I2273">
        <v>2.1087452751410247E-4</v>
      </c>
      <c r="J2273">
        <v>2581919.4763094978</v>
      </c>
      <c r="K2273">
        <v>7.2166874314102047E-5</v>
      </c>
      <c r="L2273">
        <f t="shared" si="510"/>
        <v>2132521.088697074</v>
      </c>
      <c r="M2273" cm="1">
        <f t="array" ref="M2273">NewI(BETA_c,F2273,C2273)</f>
        <v>1.2331344963646478E-6</v>
      </c>
      <c r="N2273">
        <f t="shared" si="511"/>
        <v>67100326.723832555</v>
      </c>
      <c r="O2273" cm="1">
        <f t="array" ref="O2273">NewI(BETA_a,H2273,C2273)</f>
        <v>1.2265925737931686E-5</v>
      </c>
      <c r="P2273">
        <f t="shared" si="512"/>
        <v>32603321.523618337</v>
      </c>
      <c r="Q2273" cm="1">
        <f t="array" ref="Q2273">NewI(BETA_e,J2273,C2273)</f>
        <v>4.1976361803676858E-6</v>
      </c>
      <c r="S2273" s="2">
        <f t="shared" si="516"/>
        <v>61623117.059188701</v>
      </c>
      <c r="T2273" s="7">
        <f t="shared" si="517"/>
        <v>39127.956727053759</v>
      </c>
      <c r="U2273" s="2">
        <f t="shared" si="518"/>
        <v>65781247.984084249</v>
      </c>
      <c r="V2273">
        <f t="array" ref="V2273:AA2273">rk((1-'Parameters-x'!B2278)*BETA_c,(1-'Parameters-x'!B2278)*BETA_a,(1-'Parameters-x'!B2278)*BETA_e,GAMMA,V2272,W2272,X2272,Y2272,Z2272,AA2272,dt,STAGE)</f>
        <v>14894936.065515667</v>
      </c>
      <c r="W2273">
        <v>792.61306930884155</v>
      </c>
      <c r="X2273">
        <v>33943407.342064843</v>
      </c>
      <c r="Y2273">
        <v>26088.121387357009</v>
      </c>
      <c r="Z2273">
        <v>12784773.651608191</v>
      </c>
      <c r="AA2273">
        <v>12247.222270387911</v>
      </c>
      <c r="AB2273">
        <f t="shared" si="513"/>
        <v>862695.32141502399</v>
      </c>
      <c r="AC2273" cm="1">
        <f t="array" ref="AC2273">NewI((1-'Parameters-x'!B2279)*BETA_c,V2273,T2273)</f>
        <v>104.01729664585994</v>
      </c>
      <c r="AD2273">
        <f t="shared" si="514"/>
        <v>42530332.536547802</v>
      </c>
      <c r="AE2273" cm="1">
        <f t="array" ref="AE2273">NewI((1-'Parameters-x'!B2279)*BETA_a,X2273,T2273)</f>
        <v>3418.0051906412268</v>
      </c>
      <c r="AF2273">
        <f t="shared" si="515"/>
        <v>22388220.12612142</v>
      </c>
      <c r="AG2273" cm="1">
        <f t="array" ref="AG2273">NewI((1-'Parameters-x'!B2279)*BETA_e,Z2273,T2273)</f>
        <v>1603.8985933060876</v>
      </c>
    </row>
    <row r="2274" spans="1:33" x14ac:dyDescent="0.45">
      <c r="A2274">
        <f t="shared" si="508"/>
        <v>226.99999999999139</v>
      </c>
      <c r="B2274" s="2">
        <f t="shared" si="519"/>
        <v>25607323.663546041</v>
      </c>
      <c r="C2274" s="7">
        <f t="shared" si="520"/>
        <v>2.997057051978394E-4</v>
      </c>
      <c r="D2274" s="2">
        <f t="shared" si="521"/>
        <v>101836169.33615427</v>
      </c>
      <c r="E2274" s="7">
        <f t="shared" si="509"/>
        <v>1.7432936697381757E-5</v>
      </c>
      <c r="F2274">
        <f t="array" ref="F2274:K2274">rk(BETA_c,BETA_a,BETA_e,GAMMA,F2273,G2273,H2273,I2273,J2273,K2273,dt,STAGE)</f>
        <v>13625902.911281604</v>
      </c>
      <c r="G2274">
        <v>2.0882889196417941E-5</v>
      </c>
      <c r="H2274">
        <v>9399501.2759553529</v>
      </c>
      <c r="I2274">
        <v>2.0773155824008483E-4</v>
      </c>
      <c r="J2274">
        <v>2581919.4763090815</v>
      </c>
      <c r="K2274">
        <v>7.1091257761336609E-5</v>
      </c>
      <c r="L2274">
        <f t="shared" si="510"/>
        <v>2132521.0886975126</v>
      </c>
      <c r="M2274" cm="1">
        <f t="array" ref="M2274">NewI(BETA_c,F2274,C2274)</f>
        <v>1.2147552916527413E-6</v>
      </c>
      <c r="N2274">
        <f t="shared" si="511"/>
        <v>67100326.723836921</v>
      </c>
      <c r="O2274" cm="1">
        <f t="array" ref="O2274">NewI(BETA_a,H2274,C2274)</f>
        <v>1.2083108729093728E-5</v>
      </c>
      <c r="P2274">
        <f t="shared" si="512"/>
        <v>32603321.523619827</v>
      </c>
      <c r="Q2274" cm="1">
        <f t="array" ref="Q2274">NewI(BETA_e,J2274,C2274)</f>
        <v>4.1350726766352866E-6</v>
      </c>
      <c r="S2274" s="2">
        <f t="shared" si="516"/>
        <v>61622606.446622103</v>
      </c>
      <c r="T2274" s="7">
        <f t="shared" si="517"/>
        <v>38826.547247721508</v>
      </c>
      <c r="U2274" s="2">
        <f t="shared" si="518"/>
        <v>65782060.006130174</v>
      </c>
      <c r="V2274">
        <f t="array" ref="V2274:AA2274">rk((1-'Parameters-x'!B2279)*BETA_c,(1-'Parameters-x'!B2279)*BETA_a,(1-'Parameters-x'!B2279)*BETA_e,GAMMA,V2273,W2273,X2273,Y2273,Z2273,AA2273,dt,STAGE)</f>
        <v>14894925.703904293</v>
      </c>
      <c r="W2274">
        <v>786.52540266633082</v>
      </c>
      <c r="X2274">
        <v>33943066.861420751</v>
      </c>
      <c r="Y2274">
        <v>25887.19517424806</v>
      </c>
      <c r="Z2274">
        <v>12784613.881297061</v>
      </c>
      <c r="AA2274">
        <v>12152.826670807121</v>
      </c>
      <c r="AB2274">
        <f t="shared" si="513"/>
        <v>862711.77069304022</v>
      </c>
      <c r="AC2274" cm="1">
        <f t="array" ref="AC2274">NewI((1-'Parameters-x'!B2280)*BETA_c,V2274,T2274)</f>
        <v>103.21596145467723</v>
      </c>
      <c r="AD2274">
        <f t="shared" si="514"/>
        <v>42530873.943405002</v>
      </c>
      <c r="AE2274" cm="1">
        <f t="array" ref="AE2274">NewI((1-'Parameters-x'!B2280)*BETA_a,X2274,T2274)</f>
        <v>3391.6416788109459</v>
      </c>
      <c r="AF2274">
        <f t="shared" si="515"/>
        <v>22388474.292032134</v>
      </c>
      <c r="AG2274" cm="1">
        <f t="array" ref="AG2274">NewI((1-'Parameters-x'!B2280)*BETA_e,Z2274,T2274)</f>
        <v>1591.523593133539</v>
      </c>
    </row>
    <row r="2275" spans="1:33" x14ac:dyDescent="0.45">
      <c r="A2275">
        <f t="shared" si="508"/>
        <v>227.09999999999138</v>
      </c>
      <c r="B2275" s="2">
        <f t="shared" si="519"/>
        <v>25607323.663544301</v>
      </c>
      <c r="C2275" s="7">
        <f t="shared" si="520"/>
        <v>2.9523875327540648E-4</v>
      </c>
      <c r="D2275" s="2">
        <f t="shared" si="521"/>
        <v>101836169.33616045</v>
      </c>
      <c r="E2275" s="7">
        <f t="shared" si="509"/>
        <v>1.7173108176455637E-5</v>
      </c>
      <c r="F2275">
        <f t="array" ref="F2275:K2275">rk(BETA_c,BETA_a,BETA_e,GAMMA,F2274,G2274,H2274,I2274,J2274,K2274,dt,STAGE)</f>
        <v>13625902.911281481</v>
      </c>
      <c r="G2275">
        <v>2.0571647222724301E-5</v>
      </c>
      <c r="H2275">
        <v>9399501.2759541515</v>
      </c>
      <c r="I2275">
        <v>2.0463543319020961E-4</v>
      </c>
      <c r="J2275">
        <v>2581919.4763086708</v>
      </c>
      <c r="K2275">
        <v>7.0031672862472561E-5</v>
      </c>
      <c r="L2275">
        <f t="shared" si="510"/>
        <v>2132521.0886979471</v>
      </c>
      <c r="M2275" cm="1">
        <f t="array" ref="M2275">NewI(BETA_c,F2275,C2275)</f>
        <v>1.196650019076248E-6</v>
      </c>
      <c r="N2275">
        <f t="shared" si="511"/>
        <v>67100326.723841213</v>
      </c>
      <c r="O2275" cm="1">
        <f t="array" ref="O2275">NewI(BETA_a,H2275,C2275)</f>
        <v>1.1903016509190148E-5</v>
      </c>
      <c r="P2275">
        <f t="shared" si="512"/>
        <v>32603321.523621298</v>
      </c>
      <c r="Q2275" cm="1">
        <f t="array" ref="Q2275">NewI(BETA_e,J2275,C2275)</f>
        <v>4.0734416481892417E-6</v>
      </c>
      <c r="S2275" s="2">
        <f t="shared" si="516"/>
        <v>61622099.772784993</v>
      </c>
      <c r="T2275" s="7">
        <f t="shared" si="517"/>
        <v>38527.45424222968</v>
      </c>
      <c r="U2275" s="2">
        <f t="shared" si="518"/>
        <v>65782865.772972777</v>
      </c>
      <c r="V2275">
        <f t="array" ref="V2275:AA2275">rk((1-'Parameters-x'!B2280)*BETA_c,(1-'Parameters-x'!B2280)*BETA_a,(1-'Parameters-x'!B2280)*BETA_e,GAMMA,V2274,W2274,X2274,Y2274,Z2274,AA2274,dt,STAGE)</f>
        <v>14894915.422118057</v>
      </c>
      <c r="W2275">
        <v>780.48425211880226</v>
      </c>
      <c r="X2275">
        <v>33942729.006957814</v>
      </c>
      <c r="Y2275">
        <v>25687.812642173707</v>
      </c>
      <c r="Z2275">
        <v>12784455.343709126</v>
      </c>
      <c r="AA2275">
        <v>12059.157347937167</v>
      </c>
      <c r="AB2275">
        <f t="shared" si="513"/>
        <v>862728.09362982458</v>
      </c>
      <c r="AC2275" cm="1">
        <f t="array" ref="AC2275">NewI((1-'Parameters-x'!B2281)*BETA_c,V2275,T2275)</f>
        <v>102.42078600523065</v>
      </c>
      <c r="AD2275">
        <f t="shared" si="514"/>
        <v>42531411.180400014</v>
      </c>
      <c r="AE2275" cm="1">
        <f t="array" ref="AE2275">NewI((1-'Parameters-x'!B2281)*BETA_a,X2275,T2275)</f>
        <v>3365.4813060631191</v>
      </c>
      <c r="AF2275">
        <f t="shared" si="515"/>
        <v>22388726.498942938</v>
      </c>
      <c r="AG2275" cm="1">
        <f t="array" ref="AG2275">NewI((1-'Parameters-x'!B2281)*BETA_e,Z2275,T2275)</f>
        <v>1579.2440065125259</v>
      </c>
    </row>
    <row r="2276" spans="1:33" x14ac:dyDescent="0.45">
      <c r="A2276">
        <f t="shared" si="508"/>
        <v>227.19999999999138</v>
      </c>
      <c r="B2276" s="2">
        <f t="shared" si="519"/>
        <v>25607323.663542602</v>
      </c>
      <c r="C2276" s="7">
        <f t="shared" si="520"/>
        <v>2.9083837886261454E-4</v>
      </c>
      <c r="D2276" s="2">
        <f t="shared" si="521"/>
        <v>101836169.33616656</v>
      </c>
      <c r="E2276" s="7">
        <f t="shared" si="509"/>
        <v>1.6917152259523841E-5</v>
      </c>
      <c r="F2276">
        <f t="array" ref="F2276:K2276">rk(BETA_c,BETA_a,BETA_e,GAMMA,F2275,G2275,H2275,I2275,J2275,K2275,dt,STAGE)</f>
        <v>13625902.911281362</v>
      </c>
      <c r="G2276">
        <v>2.0265044014388413E-5</v>
      </c>
      <c r="H2276">
        <v>9399501.2759529706</v>
      </c>
      <c r="I2276">
        <v>2.015854541773612E-4</v>
      </c>
      <c r="J2276">
        <v>2581919.4763082666</v>
      </c>
      <c r="K2276">
        <v>6.8987880670864937E-5</v>
      </c>
      <c r="L2276">
        <f t="shared" si="510"/>
        <v>2132521.0886983727</v>
      </c>
      <c r="M2276" cm="1">
        <f t="array" ref="M2276">NewI(BETA_c,F2276,C2276)</f>
        <v>1.1788145958244057E-6</v>
      </c>
      <c r="N2276">
        <f t="shared" si="511"/>
        <v>67100326.723845445</v>
      </c>
      <c r="O2276" cm="1">
        <f t="array" ref="O2276">NewI(BETA_a,H2276,C2276)</f>
        <v>1.1725608466711197E-5</v>
      </c>
      <c r="P2276">
        <f t="shared" si="512"/>
        <v>32603321.523622744</v>
      </c>
      <c r="Q2276" cm="1">
        <f t="array" ref="Q2276">NewI(BETA_e,J2276,C2276)</f>
        <v>4.0127291969882377E-6</v>
      </c>
      <c r="S2276" s="2">
        <f t="shared" si="516"/>
        <v>61621597.007323489</v>
      </c>
      <c r="T2276" s="7">
        <f t="shared" si="517"/>
        <v>38230.659989431231</v>
      </c>
      <c r="U2276" s="2">
        <f t="shared" si="518"/>
        <v>65783665.33268708</v>
      </c>
      <c r="V2276">
        <f t="array" ref="V2276:AA2276">rk((1-'Parameters-x'!B2281)*BETA_c,(1-'Parameters-x'!B2281)*BETA_a,(1-'Parameters-x'!B2281)*BETA_e,GAMMA,V2275,W2275,X2275,Y2275,Z2275,AA2275,dt,STAGE)</f>
        <v>14894905.21954334</v>
      </c>
      <c r="W2276">
        <v>774.48926586430503</v>
      </c>
      <c r="X2276">
        <v>33942393.758440338</v>
      </c>
      <c r="Y2276">
        <v>25489.961989902007</v>
      </c>
      <c r="Z2276">
        <v>12784298.029339811</v>
      </c>
      <c r="AA2276">
        <v>11966.208733664922</v>
      </c>
      <c r="AB2276">
        <f t="shared" si="513"/>
        <v>862744.29119079607</v>
      </c>
      <c r="AC2276" cm="1">
        <f t="array" ref="AC2276">NewI((1-'Parameters-x'!B2282)*BETA_c,V2276,T2276)</f>
        <v>101.63172315820758</v>
      </c>
      <c r="AD2276">
        <f t="shared" si="514"/>
        <v>42531944.27956976</v>
      </c>
      <c r="AE2276" cm="1">
        <f t="array" ref="AE2276">NewI((1-'Parameters-x'!B2282)*BETA_a,X2276,T2276)</f>
        <v>3339.5225103234261</v>
      </c>
      <c r="AF2276">
        <f t="shared" si="515"/>
        <v>22388976.761926521</v>
      </c>
      <c r="AG2276" cm="1">
        <f t="array" ref="AG2276">NewI((1-'Parameters-x'!B2282)*BETA_e,Z2276,T2276)</f>
        <v>1567.0590988165661</v>
      </c>
    </row>
    <row r="2277" spans="1:33" x14ac:dyDescent="0.45">
      <c r="A2277">
        <f t="shared" si="508"/>
        <v>227.29999999999137</v>
      </c>
      <c r="B2277" s="2">
        <f t="shared" si="519"/>
        <v>25607323.663540922</v>
      </c>
      <c r="C2277" s="7">
        <f t="shared" si="520"/>
        <v>2.8650358965758374E-4</v>
      </c>
      <c r="D2277" s="2">
        <f t="shared" si="521"/>
        <v>101836169.33617257</v>
      </c>
      <c r="E2277" s="7">
        <f t="shared" si="509"/>
        <v>1.6665011227512098E-5</v>
      </c>
      <c r="F2277">
        <f t="array" ref="F2277:K2277">rk(BETA_c,BETA_a,BETA_e,GAMMA,F2276,G2276,H2276,I2276,J2276,K2276,dt,STAGE)</f>
        <v>13625902.911281245</v>
      </c>
      <c r="G2277">
        <v>1.9963010435761893E-5</v>
      </c>
      <c r="H2277">
        <v>9399501.2759518083</v>
      </c>
      <c r="I2277">
        <v>1.9858093342051028E-4</v>
      </c>
      <c r="J2277">
        <v>2581919.4763078685</v>
      </c>
      <c r="K2277">
        <v>6.7959645801311547E-5</v>
      </c>
      <c r="L2277">
        <f t="shared" si="510"/>
        <v>2132521.0886987923</v>
      </c>
      <c r="M2277" cm="1">
        <f t="array" ref="M2277">NewI(BETA_c,F2277,C2277)</f>
        <v>1.1612449999385439E-6</v>
      </c>
      <c r="N2277">
        <f t="shared" si="511"/>
        <v>67100326.723849609</v>
      </c>
      <c r="O2277" cm="1">
        <f t="array" ref="O2277">NewI(BETA_a,H2277,C2277)</f>
        <v>1.1550844595439783E-5</v>
      </c>
      <c r="P2277">
        <f t="shared" si="512"/>
        <v>32603321.523624171</v>
      </c>
      <c r="Q2277" cm="1">
        <f t="array" ref="Q2277">NewI(BETA_e,J2277,C2277)</f>
        <v>3.9529216321337706E-6</v>
      </c>
      <c r="S2277" s="2">
        <f t="shared" si="516"/>
        <v>61621098.120117158</v>
      </c>
      <c r="T2277" s="7">
        <f t="shared" si="517"/>
        <v>37936.146902484121</v>
      </c>
      <c r="U2277" s="2">
        <f t="shared" si="518"/>
        <v>65784458.732980356</v>
      </c>
      <c r="V2277">
        <f t="array" ref="V2277:AA2277">rk((1-'Parameters-x'!B2282)*BETA_c,(1-'Parameters-x'!B2282)*BETA_a,(1-'Parameters-x'!B2282)*BETA_e,GAMMA,V2276,W2276,X2276,Y2276,Z2276,AA2276,dt,STAGE)</f>
        <v>14894895.095571231</v>
      </c>
      <c r="W2277">
        <v>768.54009470688504</v>
      </c>
      <c r="X2277">
        <v>33942061.095788218</v>
      </c>
      <c r="Y2277">
        <v>25293.631505519912</v>
      </c>
      <c r="Z2277">
        <v>12784141.928757716</v>
      </c>
      <c r="AA2277">
        <v>11873.975302257322</v>
      </c>
      <c r="AB2277">
        <f t="shared" si="513"/>
        <v>862760.36433406197</v>
      </c>
      <c r="AC2277" cm="1">
        <f t="array" ref="AC2277">NewI((1-'Parameters-x'!B2283)*BETA_c,V2277,T2277)</f>
        <v>100.84872613181615</v>
      </c>
      <c r="AD2277">
        <f t="shared" si="514"/>
        <v>42532473.272706263</v>
      </c>
      <c r="AE2277" cm="1">
        <f t="array" ref="AE2277">NewI((1-'Parameters-x'!B2283)*BETA_a,X2277,T2277)</f>
        <v>3313.7637414803862</v>
      </c>
      <c r="AF2277">
        <f t="shared" si="515"/>
        <v>22389225.095940027</v>
      </c>
      <c r="AG2277" cm="1">
        <f t="array" ref="AG2277">NewI((1-'Parameters-x'!B2283)*BETA_e,Z2277,T2277)</f>
        <v>1554.968141059423</v>
      </c>
    </row>
    <row r="2278" spans="1:33" x14ac:dyDescent="0.45">
      <c r="A2278">
        <f t="shared" si="508"/>
        <v>227.39999999999137</v>
      </c>
      <c r="B2278" s="2">
        <f t="shared" si="519"/>
        <v>25607323.663539272</v>
      </c>
      <c r="C2278" s="7">
        <f t="shared" si="520"/>
        <v>2.8223340814815851E-4</v>
      </c>
      <c r="D2278" s="2">
        <f t="shared" si="521"/>
        <v>101836169.33617848</v>
      </c>
      <c r="E2278" s="7">
        <f t="shared" si="509"/>
        <v>1.6416628221617807E-5</v>
      </c>
      <c r="F2278">
        <f t="array" ref="F2278:K2278">rk(BETA_c,BETA_a,BETA_e,GAMMA,F2277,G2277,H2277,I2277,J2277,K2277,dt,STAGE)</f>
        <v>13625902.911281129</v>
      </c>
      <c r="G2278">
        <v>1.9665478381571317E-5</v>
      </c>
      <c r="H2278">
        <v>9399501.2759506628</v>
      </c>
      <c r="I2278">
        <v>1.9562119338961703E-4</v>
      </c>
      <c r="J2278">
        <v>2581919.4763074764</v>
      </c>
      <c r="K2278">
        <v>6.6946736376970176E-5</v>
      </c>
      <c r="L2278">
        <f t="shared" si="510"/>
        <v>2132521.0886992053</v>
      </c>
      <c r="M2278" cm="1">
        <f t="array" ref="M2278">NewI(BETA_c,F2278,C2278)</f>
        <v>1.1439372694051174E-6</v>
      </c>
      <c r="N2278">
        <f t="shared" si="511"/>
        <v>67100326.723853715</v>
      </c>
      <c r="O2278" cm="1">
        <f t="array" ref="O2278">NewI(BETA_a,H2278,C2278)</f>
        <v>1.1378685485429892E-5</v>
      </c>
      <c r="P2278">
        <f t="shared" si="512"/>
        <v>32603321.523625575</v>
      </c>
      <c r="Q2278" cm="1">
        <f t="array" ref="Q2278">NewI(BETA_e,J2278,C2278)</f>
        <v>3.8940054667827961E-6</v>
      </c>
      <c r="S2278" s="2">
        <f t="shared" si="516"/>
        <v>61620603.081277318</v>
      </c>
      <c r="T2278" s="7">
        <f t="shared" si="517"/>
        <v>37643.897527852867</v>
      </c>
      <c r="U2278" s="2">
        <f t="shared" si="518"/>
        <v>65785246.021194831</v>
      </c>
      <c r="V2278">
        <f t="array" ref="V2278:AA2278">rk((1-'Parameters-x'!B2283)*BETA_c,(1-'Parameters-x'!B2283)*BETA_a,(1-'Parameters-x'!B2283)*BETA_e,GAMMA,V2277,W2277,X2277,Y2277,Z2277,AA2277,dt,STAGE)</f>
        <v>14894885.04959747</v>
      </c>
      <c r="W2278">
        <v>762.63639203810442</v>
      </c>
      <c r="X2278">
        <v>33941730.999075785</v>
      </c>
      <c r="Y2278">
        <v>25098.809565771124</v>
      </c>
      <c r="Z2278">
        <v>12783987.032604063</v>
      </c>
      <c r="AA2278">
        <v>11782.451570043639</v>
      </c>
      <c r="AB2278">
        <f t="shared" si="513"/>
        <v>862776.31401049183</v>
      </c>
      <c r="AC2278" cm="1">
        <f t="array" ref="AC2278">NewI((1-'Parameters-x'!B2284)*BETA_c,V2278,T2278)</f>
        <v>100.07174849912325</v>
      </c>
      <c r="AD2278">
        <f t="shared" si="514"/>
        <v>42532998.191358447</v>
      </c>
      <c r="AE2278" cm="1">
        <f t="array" ref="AE2278">NewI((1-'Parameters-x'!B2284)*BETA_a,X2278,T2278)</f>
        <v>3288.2034612944994</v>
      </c>
      <c r="AF2278">
        <f t="shared" si="515"/>
        <v>22389471.515825894</v>
      </c>
      <c r="AG2278" cm="1">
        <f t="array" ref="AG2278">NewI((1-'Parameters-x'!B2284)*BETA_e,Z2278,T2278)</f>
        <v>1542.9704098520469</v>
      </c>
    </row>
    <row r="2279" spans="1:33" x14ac:dyDescent="0.45">
      <c r="A2279">
        <f t="shared" si="508"/>
        <v>227.49999999999136</v>
      </c>
      <c r="B2279" s="2">
        <f t="shared" si="519"/>
        <v>25607323.66353764</v>
      </c>
      <c r="C2279" s="7">
        <f t="shared" si="520"/>
        <v>2.7802687139147505E-4</v>
      </c>
      <c r="D2279" s="2">
        <f t="shared" si="521"/>
        <v>101836169.33618432</v>
      </c>
      <c r="E2279" s="7">
        <f t="shared" si="509"/>
        <v>1.6171947230488167E-5</v>
      </c>
      <c r="F2279">
        <f t="array" ref="F2279:K2279">rk(BETA_c,BETA_a,BETA_e,GAMMA,F2278,G2278,H2278,I2278,J2278,K2278,dt,STAGE)</f>
        <v>13625902.911281018</v>
      </c>
      <c r="G2279">
        <v>1.9372380761562176E-5</v>
      </c>
      <c r="H2279">
        <v>9399501.275949534</v>
      </c>
      <c r="I2279">
        <v>1.92705566652846E-4</v>
      </c>
      <c r="J2279">
        <v>2581919.4763070899</v>
      </c>
      <c r="K2279">
        <v>6.5948923977066895E-5</v>
      </c>
      <c r="L2279">
        <f t="shared" si="510"/>
        <v>2132521.08869961</v>
      </c>
      <c r="M2279" cm="1">
        <f t="array" ref="M2279">NewI(BETA_c,F2279,C2279)</f>
        <v>1.1268875012622571E-6</v>
      </c>
      <c r="N2279">
        <f t="shared" si="511"/>
        <v>67100326.723857753</v>
      </c>
      <c r="O2279" cm="1">
        <f t="array" ref="O2279">NewI(BETA_a,H2279,C2279)</f>
        <v>1.1209092314119518E-5</v>
      </c>
      <c r="P2279">
        <f t="shared" si="512"/>
        <v>32603321.523626961</v>
      </c>
      <c r="Q2279" cm="1">
        <f t="array" ref="Q2279">NewI(BETA_e,J2279,C2279)</f>
        <v>3.8359674151063927E-6</v>
      </c>
      <c r="S2279" s="2">
        <f t="shared" si="516"/>
        <v>61620111.861145146</v>
      </c>
      <c r="T2279" s="7">
        <f t="shared" si="517"/>
        <v>37353.894544317336</v>
      </c>
      <c r="U2279" s="2">
        <f t="shared" si="518"/>
        <v>65786027.244310535</v>
      </c>
      <c r="V2279">
        <f t="array" ref="V2279:AA2279">rk((1-'Parameters-x'!B2284)*BETA_c,(1-'Parameters-x'!B2284)*BETA_a,(1-'Parameters-x'!B2284)*BETA_e,GAMMA,V2278,W2278,X2278,Y2278,Z2278,AA2278,dt,STAGE)</f>
        <v>14894875.081022423</v>
      </c>
      <c r="W2279">
        <v>756.77781381867976</v>
      </c>
      <c r="X2279">
        <v>33941403.448530592</v>
      </c>
      <c r="Y2279">
        <v>24905.484635398607</v>
      </c>
      <c r="Z2279">
        <v>12783833.331592135</v>
      </c>
      <c r="AA2279">
        <v>11691.632095100049</v>
      </c>
      <c r="AB2279">
        <f t="shared" si="513"/>
        <v>862792.14116375858</v>
      </c>
      <c r="AC2279" cm="1">
        <f t="array" ref="AC2279">NewI((1-'Parameters-x'!B2285)*BETA_c,V2279,T2279)</f>
        <v>99.300744185412057</v>
      </c>
      <c r="AD2279">
        <f t="shared" si="514"/>
        <v>42533519.06683401</v>
      </c>
      <c r="AE2279" cm="1">
        <f t="array" ref="AE2279">NewI((1-'Parameters-x'!B2285)*BETA_a,X2279,T2279)</f>
        <v>3262.8401433080699</v>
      </c>
      <c r="AF2279">
        <f t="shared" si="515"/>
        <v>22389716.036312766</v>
      </c>
      <c r="AG2279" cm="1">
        <f t="array" ref="AG2279">NewI((1-'Parameters-x'!B2285)*BETA_e,Z2279,T2279)</f>
        <v>1531.0651873598454</v>
      </c>
    </row>
    <row r="2280" spans="1:33" x14ac:dyDescent="0.45">
      <c r="A2280">
        <f t="shared" si="508"/>
        <v>227.59999999999135</v>
      </c>
      <c r="B2280" s="2">
        <f t="shared" si="519"/>
        <v>25607323.663536038</v>
      </c>
      <c r="C2280" s="7">
        <f t="shared" si="520"/>
        <v>2.7388303079681361E-4</v>
      </c>
      <c r="D2280" s="2">
        <f t="shared" si="521"/>
        <v>101836169.33619007</v>
      </c>
      <c r="E2280" s="7">
        <f t="shared" si="509"/>
        <v>1.5930913077589396E-5</v>
      </c>
      <c r="F2280">
        <f t="array" ref="F2280:K2280">rk(BETA_c,BETA_a,BETA_e,GAMMA,F2279,G2279,H2279,I2279,J2279,K2279,dt,STAGE)</f>
        <v>13625902.911280906</v>
      </c>
      <c r="G2280">
        <v>1.9083651485371659E-5</v>
      </c>
      <c r="H2280">
        <v>9399501.275948422</v>
      </c>
      <c r="I2280">
        <v>1.8983339572605816E-4</v>
      </c>
      <c r="J2280">
        <v>2581919.476306709</v>
      </c>
      <c r="K2280">
        <v>6.4965983585383821E-5</v>
      </c>
      <c r="L2280">
        <f t="shared" si="510"/>
        <v>2132521.0887000104</v>
      </c>
      <c r="M2280" cm="1">
        <f t="array" ref="M2280">NewI(BETA_c,F2280,C2280)</f>
        <v>1.1100918507196354E-6</v>
      </c>
      <c r="N2280">
        <f t="shared" si="511"/>
        <v>67100326.723861746</v>
      </c>
      <c r="O2280" cm="1">
        <f t="array" ref="O2280">NewI(BETA_a,H2280,C2280)</f>
        <v>1.1042026837576004E-5</v>
      </c>
      <c r="P2280">
        <f t="shared" si="512"/>
        <v>32603321.523628324</v>
      </c>
      <c r="Q2280" cm="1">
        <f t="array" ref="Q2280">NewI(BETA_e,J2280,C2280)</f>
        <v>3.7787943892937561E-6</v>
      </c>
      <c r="S2280" s="2">
        <f t="shared" si="516"/>
        <v>61619624.430290021</v>
      </c>
      <c r="T2280" s="7">
        <f t="shared" si="517"/>
        <v>37066.12076198851</v>
      </c>
      <c r="U2280" s="2">
        <f t="shared" si="518"/>
        <v>65786802.448947996</v>
      </c>
      <c r="V2280">
        <f t="array" ref="V2280:AA2280">rk((1-'Parameters-x'!B2285)*BETA_c,(1-'Parameters-x'!B2285)*BETA_a,(1-'Parameters-x'!B2285)*BETA_e,GAMMA,V2279,W2279,X2279,Y2279,Z2279,AA2279,dt,STAGE)</f>
        <v>14894865.189251048</v>
      </c>
      <c r="W2280">
        <v>750.96401856023931</v>
      </c>
      <c r="X2280">
        <v>33941078.424532242</v>
      </c>
      <c r="Y2280">
        <v>24713.645266491782</v>
      </c>
      <c r="Z2280">
        <v>12783680.816506727</v>
      </c>
      <c r="AA2280">
        <v>11601.51147693649</v>
      </c>
      <c r="AB2280">
        <f t="shared" si="513"/>
        <v>862807.84673039126</v>
      </c>
      <c r="AC2280" cm="1">
        <f t="array" ref="AC2280">NewI((1-'Parameters-x'!B2286)*BETA_c,V2280,T2280)</f>
        <v>98.535667465558092</v>
      </c>
      <c r="AD2280">
        <f t="shared" si="514"/>
        <v>42534035.93020127</v>
      </c>
      <c r="AE2280" cm="1">
        <f t="array" ref="AE2280">NewI((1-'Parameters-x'!B2286)*BETA_a,X2280,T2280)</f>
        <v>3237.672272755698</v>
      </c>
      <c r="AF2280">
        <f t="shared" si="515"/>
        <v>22389958.672016334</v>
      </c>
      <c r="AG2280" cm="1">
        <f t="array" ref="AG2280">NewI((1-'Parameters-x'!B2286)*BETA_e,Z2280,T2280)</f>
        <v>1519.2517612602724</v>
      </c>
    </row>
    <row r="2281" spans="1:33" x14ac:dyDescent="0.45">
      <c r="A2281">
        <f t="shared" si="508"/>
        <v>227.69999999999135</v>
      </c>
      <c r="B2281" s="2">
        <f t="shared" si="519"/>
        <v>25607323.663534455</v>
      </c>
      <c r="C2281" s="7">
        <f t="shared" si="520"/>
        <v>2.6980095191168755E-4</v>
      </c>
      <c r="D2281" s="2">
        <f t="shared" si="521"/>
        <v>101836169.33619575</v>
      </c>
      <c r="E2281" s="7">
        <f t="shared" si="509"/>
        <v>1.5693471408764181E-5</v>
      </c>
      <c r="F2281">
        <f t="array" ref="F2281:K2281">rk(BETA_c,BETA_a,BETA_e,GAMMA,F2280,G2280,H2280,I2280,J2280,K2280,dt,STAGE)</f>
        <v>13625902.911280794</v>
      </c>
      <c r="G2281">
        <v>1.8799225447626883E-5</v>
      </c>
      <c r="H2281">
        <v>9399501.2759473268</v>
      </c>
      <c r="I2281">
        <v>1.8700403292454609E-4</v>
      </c>
      <c r="J2281">
        <v>2581919.4763063346</v>
      </c>
      <c r="K2281">
        <v>6.39976935395146E-5</v>
      </c>
      <c r="L2281">
        <f t="shared" si="510"/>
        <v>2132521.0887004067</v>
      </c>
      <c r="M2281" cm="1">
        <f t="array" ref="M2281">NewI(BETA_c,F2281,C2281)</f>
        <v>1.0935465302914509E-6</v>
      </c>
      <c r="N2281">
        <f t="shared" si="511"/>
        <v>67100326.723865673</v>
      </c>
      <c r="O2281" cm="1">
        <f t="array" ref="O2281">NewI(BETA_a,H2281,C2281)</f>
        <v>1.0877451381871883E-5</v>
      </c>
      <c r="P2281">
        <f t="shared" si="512"/>
        <v>32603321.523629669</v>
      </c>
      <c r="Q2281" cm="1">
        <f t="array" ref="Q2281">NewI(BETA_e,J2281,C2281)</f>
        <v>3.7224734966008449E-6</v>
      </c>
      <c r="S2281" s="2">
        <f t="shared" si="516"/>
        <v>61619140.759507693</v>
      </c>
      <c r="T2281" s="7">
        <f t="shared" si="517"/>
        <v>36780.559121331353</v>
      </c>
      <c r="U2281" s="2">
        <f t="shared" si="518"/>
        <v>65787571.681370974</v>
      </c>
      <c r="V2281">
        <f t="array" ref="V2281:AA2281">rk((1-'Parameters-x'!B2286)*BETA_c,(1-'Parameters-x'!B2286)*BETA_a,(1-'Parameters-x'!B2286)*BETA_e,GAMMA,V2280,W2280,X2280,Y2280,Z2280,AA2280,dt,STAGE)</f>
        <v>14894855.373692857</v>
      </c>
      <c r="W2281">
        <v>745.19466730719626</v>
      </c>
      <c r="X2281">
        <v>33940755.907611258</v>
      </c>
      <c r="Y2281">
        <v>24523.280097838349</v>
      </c>
      <c r="Z2281">
        <v>12783529.478203582</v>
      </c>
      <c r="AA2281">
        <v>11512.084356185806</v>
      </c>
      <c r="AB2281">
        <f t="shared" si="513"/>
        <v>862823.4316398357</v>
      </c>
      <c r="AC2281" cm="1">
        <f t="array" ref="AC2281">NewI((1-'Parameters-x'!B2287)*BETA_c,V2281,T2281)</f>
        <v>97.77647296142429</v>
      </c>
      <c r="AD2281">
        <f t="shared" si="514"/>
        <v>42534548.812290907</v>
      </c>
      <c r="AE2281" cm="1">
        <f t="array" ref="AE2281">NewI((1-'Parameters-x'!B2287)*BETA_a,X2281,T2281)</f>
        <v>3212.6983464754512</v>
      </c>
      <c r="AF2281">
        <f t="shared" si="515"/>
        <v>22390199.437440235</v>
      </c>
      <c r="AG2281" cm="1">
        <f t="array" ref="AG2281">NewI((1-'Parameters-x'!B2287)*BETA_e,Z2281,T2281)</f>
        <v>1507.5294247007394</v>
      </c>
    </row>
    <row r="2282" spans="1:33" x14ac:dyDescent="0.45">
      <c r="A2282">
        <f t="shared" si="508"/>
        <v>227.79999999999134</v>
      </c>
      <c r="B2282" s="2">
        <f t="shared" si="519"/>
        <v>25607323.663532902</v>
      </c>
      <c r="C2282" s="7">
        <f t="shared" si="520"/>
        <v>2.657797142111207E-4</v>
      </c>
      <c r="D2282" s="2">
        <f t="shared" si="521"/>
        <v>101836169.33620133</v>
      </c>
      <c r="E2282" s="7">
        <f t="shared" si="509"/>
        <v>1.5459568679974614E-5</v>
      </c>
      <c r="F2282">
        <f t="array" ref="F2282:K2282">rk(BETA_c,BETA_a,BETA_e,GAMMA,F2281,G2281,H2281,I2281,J2281,K2281,dt,STAGE)</f>
        <v>13625902.911280686</v>
      </c>
      <c r="G2282">
        <v>1.8519038513265216E-5</v>
      </c>
      <c r="H2282">
        <v>9399501.2759462483</v>
      </c>
      <c r="I2282">
        <v>1.8421684021697915E-4</v>
      </c>
      <c r="J2282">
        <v>2581919.4763059658</v>
      </c>
      <c r="K2282">
        <v>6.3043835480876349E-5</v>
      </c>
      <c r="L2282">
        <f t="shared" si="510"/>
        <v>2132521.0887007951</v>
      </c>
      <c r="M2282" cm="1">
        <f t="array" ref="M2282">NewI(BETA_c,F2282,C2282)</f>
        <v>1.0772478089423367E-6</v>
      </c>
      <c r="N2282">
        <f t="shared" si="511"/>
        <v>67100326.72386954</v>
      </c>
      <c r="O2282" cm="1">
        <f t="array" ref="O2282">NewI(BETA_a,H2282,C2282)</f>
        <v>1.0715328834589265E-5</v>
      </c>
      <c r="P2282">
        <f t="shared" si="512"/>
        <v>32603321.523630992</v>
      </c>
      <c r="Q2282" cm="1">
        <f t="array" ref="Q2282">NewI(BETA_e,J2282,C2282)</f>
        <v>3.6669920364430123E-6</v>
      </c>
      <c r="S2282" s="2">
        <f t="shared" si="516"/>
        <v>61618660.819818638</v>
      </c>
      <c r="T2282" s="7">
        <f t="shared" si="517"/>
        <v>36497.192692194585</v>
      </c>
      <c r="U2282" s="2">
        <f t="shared" si="518"/>
        <v>65788334.987489164</v>
      </c>
      <c r="V2282">
        <f t="array" ref="V2282:AA2282">rk((1-'Parameters-x'!B2287)*BETA_c,(1-'Parameters-x'!B2287)*BETA_a,(1-'Parameters-x'!B2287)*BETA_e,GAMMA,V2281,W2281,X2281,Y2281,Z2281,AA2281,dt,STAGE)</f>
        <v>14894845.633761885</v>
      </c>
      <c r="W2282">
        <v>739.46942361873937</v>
      </c>
      <c r="X2282">
        <v>33940435.87844789</v>
      </c>
      <c r="Y2282">
        <v>24334.377854280719</v>
      </c>
      <c r="Z2282">
        <v>12783379.307608865</v>
      </c>
      <c r="AA2282">
        <v>11423.34541429513</v>
      </c>
      <c r="AB2282">
        <f t="shared" si="513"/>
        <v>862838.89681449661</v>
      </c>
      <c r="AC2282" cm="1">
        <f t="array" ref="AC2282">NewI((1-'Parameters-x'!B2288)*BETA_c,V2282,T2282)</f>
        <v>97.023115639274621</v>
      </c>
      <c r="AD2282">
        <f t="shared" si="514"/>
        <v>42535057.74369783</v>
      </c>
      <c r="AE2282" cm="1">
        <f t="array" ref="AE2282">NewI((1-'Parameters-x'!B2288)*BETA_a,X2282,T2282)</f>
        <v>3187.9168728206814</v>
      </c>
      <c r="AF2282">
        <f t="shared" si="515"/>
        <v>22390438.346976839</v>
      </c>
      <c r="AG2282" cm="1">
        <f t="array" ref="AG2282">NewI((1-'Parameters-x'!B2288)*BETA_e,Z2282,T2282)</f>
        <v>1495.8974762568432</v>
      </c>
    </row>
    <row r="2283" spans="1:33" x14ac:dyDescent="0.45">
      <c r="A2283">
        <f t="shared" si="508"/>
        <v>227.89999999999134</v>
      </c>
      <c r="B2283" s="2">
        <f t="shared" si="519"/>
        <v>25607323.663531367</v>
      </c>
      <c r="C2283" s="7">
        <f t="shared" si="520"/>
        <v>2.6181841089006528E-4</v>
      </c>
      <c r="D2283" s="2">
        <f t="shared" si="521"/>
        <v>101836169.33620682</v>
      </c>
      <c r="E2283" s="7">
        <f t="shared" si="509"/>
        <v>1.5229152145227811E-5</v>
      </c>
      <c r="F2283">
        <f t="array" ref="F2283:K2283">rk(BETA_c,BETA_a,BETA_e,GAMMA,F2282,G2282,H2282,I2282,J2282,K2282,dt,STAGE)</f>
        <v>13625902.91128058</v>
      </c>
      <c r="G2283">
        <v>1.8243027503073361E-5</v>
      </c>
      <c r="H2283">
        <v>9399501.2759451866</v>
      </c>
      <c r="I2283">
        <v>1.8147118908152531E-4</v>
      </c>
      <c r="J2283">
        <v>2581919.4763056017</v>
      </c>
      <c r="K2283">
        <v>6.2104194305466601E-5</v>
      </c>
      <c r="L2283">
        <f t="shared" si="510"/>
        <v>2132521.0887011769</v>
      </c>
      <c r="M2283" cm="1">
        <f t="array" ref="M2283">NewI(BETA_c,F2283,C2283)</f>
        <v>1.0611920112459956E-6</v>
      </c>
      <c r="N2283">
        <f t="shared" si="511"/>
        <v>67100326.72387334</v>
      </c>
      <c r="O2283" cm="1">
        <f t="array" ref="O2283">NewI(BETA_a,H2283,C2283)</f>
        <v>1.0555622636450836E-5</v>
      </c>
      <c r="P2283">
        <f t="shared" si="512"/>
        <v>32603321.523632295</v>
      </c>
      <c r="Q2283" cm="1">
        <f t="array" ref="Q2283">NewI(BETA_e,J2283,C2283)</f>
        <v>3.6123374975309788E-6</v>
      </c>
      <c r="S2283" s="2">
        <f t="shared" si="516"/>
        <v>61618184.58246623</v>
      </c>
      <c r="T2283" s="7">
        <f t="shared" si="517"/>
        <v>36216.004672847492</v>
      </c>
      <c r="U2283" s="2">
        <f t="shared" si="518"/>
        <v>65789092.412860915</v>
      </c>
      <c r="V2283">
        <f t="array" ref="V2283:AA2283">rk((1-'Parameters-x'!B2288)*BETA_c,(1-'Parameters-x'!B2288)*BETA_a,(1-'Parameters-x'!B2288)*BETA_e,GAMMA,V2282,W2282,X2282,Y2282,Z2282,AA2282,dt,STAGE)</f>
        <v>14894835.968876649</v>
      </c>
      <c r="W2283">
        <v>733.78795355094064</v>
      </c>
      <c r="X2283">
        <v>33940118.317870975</v>
      </c>
      <c r="Y2283">
        <v>24146.927346077009</v>
      </c>
      <c r="Z2283">
        <v>12783230.29571861</v>
      </c>
      <c r="AA2283">
        <v>11335.289373219543</v>
      </c>
      <c r="AB2283">
        <f t="shared" si="513"/>
        <v>862854.24316980038</v>
      </c>
      <c r="AC2283" cm="1">
        <f t="array" ref="AC2283">NewI((1-'Parameters-x'!B2289)*BETA_c,V2283,T2283)</f>
        <v>96.2755508072064</v>
      </c>
      <c r="AD2283">
        <f t="shared" si="514"/>
        <v>42535562.754782945</v>
      </c>
      <c r="AE2283" cm="1">
        <f t="array" ref="AE2283">NewI((1-'Parameters-x'!B2289)*BETA_a,X2283,T2283)</f>
        <v>3163.3263715725184</v>
      </c>
      <c r="AF2283">
        <f t="shared" si="515"/>
        <v>22390675.414908171</v>
      </c>
      <c r="AG2283" cm="1">
        <f t="array" ref="AG2283">NewI((1-'Parameters-x'!B2289)*BETA_e,Z2283,T2283)</f>
        <v>1484.3552198909101</v>
      </c>
    </row>
    <row r="2284" spans="1:33" x14ac:dyDescent="0.45">
      <c r="A2284">
        <f t="shared" si="508"/>
        <v>227.99999999999133</v>
      </c>
      <c r="B2284" s="2">
        <f t="shared" si="519"/>
        <v>25607323.663529862</v>
      </c>
      <c r="C2284" s="7">
        <f t="shared" si="520"/>
        <v>2.579161486589137E-4</v>
      </c>
      <c r="D2284" s="2">
        <f t="shared" si="521"/>
        <v>101836169.33621222</v>
      </c>
      <c r="E2284" s="7">
        <f t="shared" si="509"/>
        <v>1.5002169844681457E-5</v>
      </c>
      <c r="F2284">
        <f t="array" ref="F2284:K2284">rk(BETA_c,BETA_a,BETA_e,GAMMA,F2283,G2283,H2283,I2283,J2283,K2283,dt,STAGE)</f>
        <v>13625902.911280476</v>
      </c>
      <c r="G2284">
        <v>1.7971130179441945E-5</v>
      </c>
      <c r="H2284">
        <v>9399501.2759441417</v>
      </c>
      <c r="I2284">
        <v>1.7876646036411756E-4</v>
      </c>
      <c r="J2284">
        <v>2581919.4763052431</v>
      </c>
      <c r="K2284">
        <v>6.1178558115354174E-5</v>
      </c>
      <c r="L2284">
        <f t="shared" si="510"/>
        <v>2132521.0887015532</v>
      </c>
      <c r="M2284" cm="1">
        <f t="array" ref="M2284">NewI(BETA_c,F2284,C2284)</f>
        <v>1.0453755165563767E-6</v>
      </c>
      <c r="N2284">
        <f t="shared" si="511"/>
        <v>67100326.723877087</v>
      </c>
      <c r="O2284" cm="1">
        <f t="array" ref="O2284">NewI(BETA_a,H2284,C2284)</f>
        <v>1.0398296773075594E-5</v>
      </c>
      <c r="P2284">
        <f t="shared" si="512"/>
        <v>32603321.523633581</v>
      </c>
      <c r="Q2284" cm="1">
        <f t="array" ref="Q2284">NewI(BETA_e,J2284,C2284)</f>
        <v>3.5584975550494854E-6</v>
      </c>
      <c r="S2284" s="2">
        <f t="shared" si="516"/>
        <v>61617712.018915132</v>
      </c>
      <c r="T2284" s="7">
        <f t="shared" si="517"/>
        <v>35936.978389023512</v>
      </c>
      <c r="U2284" s="2">
        <f t="shared" si="518"/>
        <v>65789844.002695851</v>
      </c>
      <c r="V2284">
        <f t="array" ref="V2284:AA2284">rk((1-'Parameters-x'!B2289)*BETA_c,(1-'Parameters-x'!B2289)*BETA_a,(1-'Parameters-x'!B2289)*BETA_e,GAMMA,V2283,W2283,X2283,Y2283,Z2283,AA2283,dt,STAGE)</f>
        <v>14894826.37846012</v>
      </c>
      <c r="W2284">
        <v>728.14992563897727</v>
      </c>
      <c r="X2284">
        <v>33939803.206856817</v>
      </c>
      <c r="Y2284">
        <v>23960.917468266609</v>
      </c>
      <c r="Z2284">
        <v>12783082.433598189</v>
      </c>
      <c r="AA2284">
        <v>11247.910995117923</v>
      </c>
      <c r="AB2284">
        <f t="shared" si="513"/>
        <v>862869.47161424067</v>
      </c>
      <c r="AC2284" cm="1">
        <f t="array" ref="AC2284">NewI((1-'Parameters-x'!B2290)*BETA_c,V2284,T2284)</f>
        <v>95.533734112600811</v>
      </c>
      <c r="AD2284">
        <f t="shared" si="514"/>
        <v>42536063.875674918</v>
      </c>
      <c r="AE2284" cm="1">
        <f t="array" ref="AE2284">NewI((1-'Parameters-x'!B2290)*BETA_a,X2284,T2284)</f>
        <v>3138.9253738530074</v>
      </c>
      <c r="AF2284">
        <f t="shared" si="515"/>
        <v>22390910.655406691</v>
      </c>
      <c r="AG2284" cm="1">
        <f t="array" ref="AG2284">NewI((1-'Parameters-x'!B2290)*BETA_e,Z2284,T2284)</f>
        <v>1472.9019649108525</v>
      </c>
    </row>
    <row r="2285" spans="1:33" x14ac:dyDescent="0.45">
      <c r="A2285">
        <f t="shared" si="508"/>
        <v>228.09999999999133</v>
      </c>
      <c r="B2285" s="2">
        <f t="shared" si="519"/>
        <v>25607323.663528368</v>
      </c>
      <c r="C2285" s="7">
        <f t="shared" si="520"/>
        <v>2.5407204754205828E-4</v>
      </c>
      <c r="D2285" s="2">
        <f t="shared" si="521"/>
        <v>101836169.33621755</v>
      </c>
      <c r="E2285" s="7">
        <f t="shared" si="509"/>
        <v>1.4778570592926664E-5</v>
      </c>
      <c r="F2285">
        <f t="array" ref="F2285:K2285">rk(BETA_c,BETA_a,BETA_e,GAMMA,F2284,G2284,H2284,I2284,J2284,K2284,dt,STAGE)</f>
        <v>13625902.911280371</v>
      </c>
      <c r="G2285">
        <v>1.7703285232332412E-5</v>
      </c>
      <c r="H2285">
        <v>9399501.2759431079</v>
      </c>
      <c r="I2285">
        <v>1.7610204413883267E-4</v>
      </c>
      <c r="J2285">
        <v>2581919.4763048901</v>
      </c>
      <c r="K2285">
        <v>6.0266718170893213E-5</v>
      </c>
      <c r="L2285">
        <f t="shared" si="510"/>
        <v>2132521.0887019252</v>
      </c>
      <c r="M2285" cm="1">
        <f t="array" ref="M2285">NewI(BETA_c,F2285,C2285)</f>
        <v>1.029794758191207E-6</v>
      </c>
      <c r="N2285">
        <f t="shared" si="511"/>
        <v>67100326.72388079</v>
      </c>
      <c r="O2285" cm="1">
        <f t="array" ref="O2285">NewI(BETA_a,H2285,C2285)</f>
        <v>1.0243315766857459E-5</v>
      </c>
      <c r="P2285">
        <f t="shared" si="512"/>
        <v>32603321.523634844</v>
      </c>
      <c r="Q2285" cm="1">
        <f t="array" ref="Q2285">NewI(BETA_e,J2285,C2285)</f>
        <v>3.5054600678779977E-6</v>
      </c>
      <c r="S2285" s="2">
        <f t="shared" si="516"/>
        <v>61617243.100849494</v>
      </c>
      <c r="T2285" s="7">
        <f t="shared" si="517"/>
        <v>35660.097292970771</v>
      </c>
      <c r="U2285" s="2">
        <f t="shared" si="518"/>
        <v>65790589.801857531</v>
      </c>
      <c r="V2285">
        <f t="array" ref="V2285:AA2285">rk((1-'Parameters-x'!B2290)*BETA_c,(1-'Parameters-x'!B2290)*BETA_a,(1-'Parameters-x'!B2290)*BETA_e,GAMMA,V2284,W2284,X2284,Y2284,Z2284,AA2284,dt,STAGE)</f>
        <v>14894816.861939689</v>
      </c>
      <c r="W2285">
        <v>722.55501087946971</v>
      </c>
      <c r="X2285">
        <v>33939490.526528031</v>
      </c>
      <c r="Y2285">
        <v>23776.337200040252</v>
      </c>
      <c r="Z2285">
        <v>12782935.712381776</v>
      </c>
      <c r="AA2285">
        <v>11161.205082051049</v>
      </c>
      <c r="AB2285">
        <f t="shared" si="513"/>
        <v>862884.58304943144</v>
      </c>
      <c r="AC2285" cm="1">
        <f t="array" ref="AC2285">NewI((1-'Parameters-x'!B2291)*BETA_c,V2285,T2285)</f>
        <v>94.797621539592043</v>
      </c>
      <c r="AD2285">
        <f t="shared" si="514"/>
        <v>42536561.136271931</v>
      </c>
      <c r="AE2285" cm="1">
        <f t="array" ref="AE2285">NewI((1-'Parameters-x'!B2291)*BETA_a,X2285,T2285)</f>
        <v>3114.7124220388982</v>
      </c>
      <c r="AF2285">
        <f t="shared" si="515"/>
        <v>22391144.082536172</v>
      </c>
      <c r="AG2285" cm="1">
        <f t="array" ref="AG2285">NewI((1-'Parameters-x'!B2291)*BETA_e,Z2285,T2285)</f>
        <v>1461.5370259293366</v>
      </c>
    </row>
    <row r="2286" spans="1:33" x14ac:dyDescent="0.45">
      <c r="A2286">
        <f t="shared" si="508"/>
        <v>228.19999999999132</v>
      </c>
      <c r="B2286" s="2">
        <f t="shared" si="519"/>
        <v>25607323.663526904</v>
      </c>
      <c r="C2286" s="7">
        <f t="shared" si="520"/>
        <v>2.5028524067945341E-4</v>
      </c>
      <c r="D2286" s="2">
        <f t="shared" si="521"/>
        <v>101836169.33622281</v>
      </c>
      <c r="E2286" s="7">
        <f t="shared" si="509"/>
        <v>1.4558303967445485E-5</v>
      </c>
      <c r="F2286">
        <f t="array" ref="F2286:K2286">rk(BETA_c,BETA_a,BETA_e,GAMMA,F2285,G2285,H2285,I2285,J2285,K2285,dt,STAGE)</f>
        <v>13625902.911280271</v>
      </c>
      <c r="G2286">
        <v>1.7439432265453067E-5</v>
      </c>
      <c r="H2286">
        <v>9399501.2759420909</v>
      </c>
      <c r="I2286">
        <v>1.7347733957035104E-4</v>
      </c>
      <c r="J2286">
        <v>2581919.4763045423</v>
      </c>
      <c r="K2286">
        <v>5.9368468843649327E-5</v>
      </c>
      <c r="L2286">
        <f t="shared" si="510"/>
        <v>2132521.0887022899</v>
      </c>
      <c r="M2286" cm="1">
        <f t="array" ref="M2286">NewI(BETA_c,F2286,C2286)</f>
        <v>1.0144462226276899E-6</v>
      </c>
      <c r="N2286">
        <f t="shared" si="511"/>
        <v>67100326.723884434</v>
      </c>
      <c r="O2286" cm="1">
        <f t="array" ref="O2286">NewI(BETA_a,H2286,C2286)</f>
        <v>1.0090644668964958E-5</v>
      </c>
      <c r="P2286">
        <f t="shared" si="512"/>
        <v>32603321.523636088</v>
      </c>
      <c r="Q2286" cm="1">
        <f t="array" ref="Q2286">NewI(BETA_e,J2286,C2286)</f>
        <v>3.453213075852838E-6</v>
      </c>
      <c r="S2286" s="2">
        <f t="shared" si="516"/>
        <v>61616777.800171405</v>
      </c>
      <c r="T2286" s="7">
        <f t="shared" si="517"/>
        <v>35385.344962509356</v>
      </c>
      <c r="U2286" s="2">
        <f t="shared" si="518"/>
        <v>65791329.85486608</v>
      </c>
      <c r="V2286">
        <f t="array" ref="V2286:AA2286">rk((1-'Parameters-x'!B2291)*BETA_c,(1-'Parameters-x'!B2291)*BETA_a,(1-'Parameters-x'!B2291)*BETA_e,GAMMA,V2285,W2285,X2285,Y2285,Z2285,AA2285,dt,STAGE)</f>
        <v>14894807.418747131</v>
      </c>
      <c r="W2286">
        <v>717.00288271293437</v>
      </c>
      <c r="X2286">
        <v>33939180.258152455</v>
      </c>
      <c r="Y2286">
        <v>23593.175604114556</v>
      </c>
      <c r="Z2286">
        <v>12782790.123271821</v>
      </c>
      <c r="AA2286">
        <v>11075.166475681863</v>
      </c>
      <c r="AB2286">
        <f t="shared" si="513"/>
        <v>862899.57837015623</v>
      </c>
      <c r="AC2286" cm="1">
        <f t="array" ref="AC2286">NewI((1-'Parameters-x'!B2292)*BETA_c,V2286,T2286)</f>
        <v>94.067169406554328</v>
      </c>
      <c r="AD2286">
        <f t="shared" si="514"/>
        <v>42537054.566243432</v>
      </c>
      <c r="AE2286" cm="1">
        <f t="array" ref="AE2286">NewI((1-'Parameters-x'!B2292)*BETA_a,X2286,T2286)</f>
        <v>3090.6860696760841</v>
      </c>
      <c r="AF2286">
        <f t="shared" si="515"/>
        <v>22391375.710252494</v>
      </c>
      <c r="AG2286" cm="1">
        <f t="array" ref="AG2286">NewI((1-'Parameters-x'!B2292)*BETA_e,Z2286,T2286)</f>
        <v>1450.2597228232576</v>
      </c>
    </row>
    <row r="2287" spans="1:33" x14ac:dyDescent="0.45">
      <c r="A2287">
        <f t="shared" si="508"/>
        <v>228.29999999999131</v>
      </c>
      <c r="B2287" s="2">
        <f t="shared" si="519"/>
        <v>25607323.663525458</v>
      </c>
      <c r="C2287" s="7">
        <f t="shared" si="520"/>
        <v>2.4655487413113484E-4</v>
      </c>
      <c r="D2287" s="2">
        <f t="shared" si="521"/>
        <v>101836169.33622798</v>
      </c>
      <c r="E2287" s="7">
        <f t="shared" si="509"/>
        <v>1.4341320297240396E-5</v>
      </c>
      <c r="F2287">
        <f t="array" ref="F2287:K2287">rk(BETA_c,BETA_a,BETA_e,GAMMA,F2286,G2286,H2286,I2286,J2286,K2286,dt,STAGE)</f>
        <v>13625902.91128017</v>
      </c>
      <c r="G2287">
        <v>1.717951178264111E-5</v>
      </c>
      <c r="H2287">
        <v>9399501.2759410907</v>
      </c>
      <c r="I2287">
        <v>1.7089175477846624E-4</v>
      </c>
      <c r="J2287">
        <v>2581919.4763041995</v>
      </c>
      <c r="K2287">
        <v>5.848360757002746E-5</v>
      </c>
      <c r="L2287">
        <f t="shared" si="510"/>
        <v>2132521.0887026503</v>
      </c>
      <c r="M2287" cm="1">
        <f t="array" ref="M2287">NewI(BETA_c,F2287,C2287)</f>
        <v>9.9932644871019046E-7</v>
      </c>
      <c r="N2287">
        <f t="shared" si="511"/>
        <v>67100326.723888017</v>
      </c>
      <c r="O2287" cm="1">
        <f t="array" ref="O2287">NewI(BETA_a,H2287,C2287)</f>
        <v>9.94024905146009E-6</v>
      </c>
      <c r="P2287">
        <f t="shared" si="512"/>
        <v>32603321.523637317</v>
      </c>
      <c r="Q2287" cm="1">
        <f t="array" ref="Q2287">NewI(BETA_e,J2287,C2287)</f>
        <v>3.4017447970701163E-6</v>
      </c>
      <c r="S2287" s="2">
        <f t="shared" si="516"/>
        <v>61616316.088999093</v>
      </c>
      <c r="T2287" s="7">
        <f t="shared" si="517"/>
        <v>35112.705100095351</v>
      </c>
      <c r="U2287" s="2">
        <f t="shared" si="518"/>
        <v>65792064.205900818</v>
      </c>
      <c r="V2287">
        <f t="array" ref="V2287:AA2287">rk((1-'Parameters-x'!B2292)*BETA_c,(1-'Parameters-x'!B2292)*BETA_a,(1-'Parameters-x'!B2292)*BETA_e,GAMMA,V2286,W2286,X2286,Y2286,Z2286,AA2286,dt,STAGE)</f>
        <v>14894798.048318572</v>
      </c>
      <c r="W2287">
        <v>711.49321700635005</v>
      </c>
      <c r="X2287">
        <v>33938872.383141994</v>
      </c>
      <c r="Y2287">
        <v>23411.42182611104</v>
      </c>
      <c r="Z2287">
        <v>12782645.657538528</v>
      </c>
      <c r="AA2287">
        <v>10989.790056977956</v>
      </c>
      <c r="AB2287">
        <f t="shared" si="513"/>
        <v>862914.45846442133</v>
      </c>
      <c r="AC2287" cm="1">
        <f t="array" ref="AC2287">NewI((1-'Parameters-x'!B2293)*BETA_c,V2287,T2287)</f>
        <v>93.342334363607122</v>
      </c>
      <c r="AD2287">
        <f t="shared" si="514"/>
        <v>42537544.195031896</v>
      </c>
      <c r="AE2287" cm="1">
        <f t="array" ref="AE2287">NewI((1-'Parameters-x'!B2293)*BETA_a,X2287,T2287)</f>
        <v>3066.8448813946688</v>
      </c>
      <c r="AF2287">
        <f t="shared" si="515"/>
        <v>22391605.552404497</v>
      </c>
      <c r="AG2287" cm="1">
        <f t="array" ref="AG2287">NewI((1-'Parameters-x'!B2293)*BETA_e,Z2287,T2287)</f>
        <v>1439.0693806935226</v>
      </c>
    </row>
    <row r="2288" spans="1:33" x14ac:dyDescent="0.45">
      <c r="A2288">
        <f t="shared" si="508"/>
        <v>228.39999999999131</v>
      </c>
      <c r="B2288" s="2">
        <f t="shared" si="519"/>
        <v>25607323.663524032</v>
      </c>
      <c r="C2288" s="7">
        <f t="shared" si="520"/>
        <v>2.4288010668465298E-4</v>
      </c>
      <c r="D2288" s="2">
        <f t="shared" si="521"/>
        <v>101836169.33623309</v>
      </c>
      <c r="E2288" s="7">
        <f t="shared" si="509"/>
        <v>1.4127570651633298E-5</v>
      </c>
      <c r="F2288">
        <f t="array" ref="F2288:K2288">rk(BETA_c,BETA_a,BETA_e,GAMMA,F2287,G2287,H2287,I2287,J2287,K2287,dt,STAGE)</f>
        <v>13625902.91128007</v>
      </c>
      <c r="G2288">
        <v>1.6923465174447637E-5</v>
      </c>
      <c r="H2288">
        <v>9399501.2759401016</v>
      </c>
      <c r="I2288">
        <v>1.6834470670461441E-4</v>
      </c>
      <c r="J2288">
        <v>2581919.4763038615</v>
      </c>
      <c r="K2288">
        <v>5.7611934805590921E-5</v>
      </c>
      <c r="L2288">
        <f t="shared" si="510"/>
        <v>2132521.088703007</v>
      </c>
      <c r="M2288" cm="1">
        <f t="array" ref="M2288">NewI(BETA_c,F2288,C2288)</f>
        <v>9.8443202686973171E-7</v>
      </c>
      <c r="N2288">
        <f t="shared" si="511"/>
        <v>67100326.723891549</v>
      </c>
      <c r="O2288" cm="1">
        <f t="array" ref="O2288">NewI(BETA_a,H2288,C2288)</f>
        <v>9.7920949995347014E-6</v>
      </c>
      <c r="P2288">
        <f t="shared" si="512"/>
        <v>32603321.523638528</v>
      </c>
      <c r="Q2288" cm="1">
        <f t="array" ref="Q2288">NewI(BETA_e,J2288,C2288)</f>
        <v>3.3510436252288661E-6</v>
      </c>
      <c r="S2288" s="2">
        <f t="shared" si="516"/>
        <v>61615857.939665332</v>
      </c>
      <c r="T2288" s="7">
        <f t="shared" si="517"/>
        <v>34842.161531891623</v>
      </c>
      <c r="U2288" s="2">
        <f t="shared" si="518"/>
        <v>65792792.89880278</v>
      </c>
      <c r="V2288">
        <f t="array" ref="V2288:AA2288">rk((1-'Parameters-x'!B2293)*BETA_c,(1-'Parameters-x'!B2293)*BETA_a,(1-'Parameters-x'!B2293)*BETA_e,GAMMA,V2287,W2287,X2287,Y2287,Z2287,AA2287,dt,STAGE)</f>
        <v>14894788.750094457</v>
      </c>
      <c r="W2288">
        <v>706.02569203583676</v>
      </c>
      <c r="X2288">
        <v>33938566.883051552</v>
      </c>
      <c r="Y2288">
        <v>23231.065093939593</v>
      </c>
      <c r="Z2288">
        <v>12782502.306519324</v>
      </c>
      <c r="AA2288">
        <v>10905.070745916191</v>
      </c>
      <c r="AB2288">
        <f t="shared" si="513"/>
        <v>862929.22421350761</v>
      </c>
      <c r="AC2288" cm="1">
        <f t="array" ref="AC2288">NewI((1-'Parameters-x'!B2294)*BETA_c,V2288,T2288)</f>
        <v>92.623073390138387</v>
      </c>
      <c r="AD2288">
        <f t="shared" si="514"/>
        <v>42538030.051854506</v>
      </c>
      <c r="AE2288" cm="1">
        <f t="array" ref="AE2288">NewI((1-'Parameters-x'!B2294)*BETA_a,X2288,T2288)</f>
        <v>3043.187432824684</v>
      </c>
      <c r="AF2288">
        <f t="shared" si="515"/>
        <v>22391833.622734763</v>
      </c>
      <c r="AG2288" cm="1">
        <f t="array" ref="AG2288">NewI((1-'Parameters-x'!B2294)*BETA_e,Z2288,T2288)</f>
        <v>1427.9653298251353</v>
      </c>
    </row>
    <row r="2289" spans="1:33" x14ac:dyDescent="0.45">
      <c r="A2289">
        <f t="shared" si="508"/>
        <v>228.4999999999913</v>
      </c>
      <c r="B2289" s="2">
        <f t="shared" si="519"/>
        <v>25607323.663522631</v>
      </c>
      <c r="C2289" s="7">
        <f t="shared" si="520"/>
        <v>2.3926010966537632E-4</v>
      </c>
      <c r="D2289" s="2">
        <f t="shared" si="521"/>
        <v>101836169.33623812</v>
      </c>
      <c r="E2289" s="7">
        <f t="shared" si="509"/>
        <v>1.3917006829231488E-5</v>
      </c>
      <c r="F2289">
        <f t="array" ref="F2289:K2289">rk(BETA_c,BETA_a,BETA_e,GAMMA,F2288,G2288,H2288,I2288,J2288,K2288,dt,STAGE)</f>
        <v>13625902.911279973</v>
      </c>
      <c r="G2289">
        <v>1.6671234704922567E-5</v>
      </c>
      <c r="H2289">
        <v>9399501.2759391293</v>
      </c>
      <c r="I2289">
        <v>1.6583562098039251E-4</v>
      </c>
      <c r="J2289">
        <v>2581919.476303529</v>
      </c>
      <c r="K2289">
        <v>5.6753253980061229E-5</v>
      </c>
      <c r="L2289">
        <f t="shared" si="510"/>
        <v>2132521.0887033562</v>
      </c>
      <c r="M2289" cm="1">
        <f t="array" ref="M2289">NewI(BETA_c,F2289,C2289)</f>
        <v>9.6975959835512512E-7</v>
      </c>
      <c r="N2289">
        <f t="shared" si="511"/>
        <v>67100326.723895036</v>
      </c>
      <c r="O2289" cm="1">
        <f t="array" ref="O2289">NewI(BETA_a,H2289,C2289)</f>
        <v>9.6461491038625817E-6</v>
      </c>
      <c r="P2289">
        <f t="shared" si="512"/>
        <v>32603321.523639716</v>
      </c>
      <c r="Q2289" cm="1">
        <f t="array" ref="Q2289">NewI(BETA_e,J2289,C2289)</f>
        <v>3.3010981270137818E-6</v>
      </c>
      <c r="S2289" s="2">
        <f t="shared" si="516"/>
        <v>61615403.324715778</v>
      </c>
      <c r="T2289" s="7">
        <f t="shared" si="517"/>
        <v>34573.698206845249</v>
      </c>
      <c r="U2289" s="2">
        <f t="shared" si="518"/>
        <v>65793515.977077372</v>
      </c>
      <c r="V2289">
        <f t="array" ref="V2289:AA2289">rk((1-'Parameters-x'!B2294)*BETA_c,(1-'Parameters-x'!B2294)*BETA_a,(1-'Parameters-x'!B2294)*BETA_e,GAMMA,V2288,W2288,X2288,Y2288,Z2288,AA2288,dt,STAGE)</f>
        <v>14894779.523519516</v>
      </c>
      <c r="W2289">
        <v>700.59998846944973</v>
      </c>
      <c r="X2289">
        <v>33938263.739577912</v>
      </c>
      <c r="Y2289">
        <v>23052.09471718629</v>
      </c>
      <c r="Z2289">
        <v>12782360.061618354</v>
      </c>
      <c r="AA2289">
        <v>10821.003501189507</v>
      </c>
      <c r="AB2289">
        <f t="shared" si="513"/>
        <v>862943.8764920145</v>
      </c>
      <c r="AC2289" cm="1">
        <f t="array" ref="AC2289">NewI((1-'Parameters-x'!B2295)*BETA_c,V2289,T2289)</f>
        <v>91.909343792345567</v>
      </c>
      <c r="AD2289">
        <f t="shared" si="514"/>
        <v>42538512.165704899</v>
      </c>
      <c r="AE2289" cm="1">
        <f t="array" ref="AE2289">NewI((1-'Parameters-x'!B2295)*BETA_a,X2289,T2289)</f>
        <v>3019.712310512426</v>
      </c>
      <c r="AF2289">
        <f t="shared" si="515"/>
        <v>22392059.934880458</v>
      </c>
      <c r="AG2289" cm="1">
        <f t="array" ref="AG2289">NewI((1-'Parameters-x'!B2295)*BETA_e,Z2289,T2289)</f>
        <v>1416.9469056475853</v>
      </c>
    </row>
    <row r="2290" spans="1:33" x14ac:dyDescent="0.45">
      <c r="A2290">
        <f t="shared" si="508"/>
        <v>228.5999999999913</v>
      </c>
      <c r="B2290" s="2">
        <f t="shared" si="519"/>
        <v>25607323.663521249</v>
      </c>
      <c r="C2290" s="7">
        <f t="shared" si="520"/>
        <v>2.3569406674962183E-4</v>
      </c>
      <c r="D2290" s="2">
        <f t="shared" si="521"/>
        <v>101836169.33624305</v>
      </c>
      <c r="E2290" s="7">
        <f t="shared" si="509"/>
        <v>1.3709581347058011E-5</v>
      </c>
      <c r="F2290">
        <f t="array" ref="F2290:K2290">rk(BETA_c,BETA_a,BETA_e,GAMMA,F2289,G2289,H2289,I2289,J2289,K2289,dt,STAGE)</f>
        <v>13625902.911279876</v>
      </c>
      <c r="G2290">
        <v>1.6422763498596509E-5</v>
      </c>
      <c r="H2290">
        <v>9399501.2759381738</v>
      </c>
      <c r="I2290">
        <v>1.6336393179803654E-4</v>
      </c>
      <c r="J2290">
        <v>2581919.4763032012</v>
      </c>
      <c r="K2290">
        <v>5.5907371452988789E-5</v>
      </c>
      <c r="L2290">
        <f t="shared" si="510"/>
        <v>2132521.0887037013</v>
      </c>
      <c r="M2290" cm="1">
        <f t="array" ref="M2290">NewI(BETA_c,F2290,C2290)</f>
        <v>9.5530585447555653E-7</v>
      </c>
      <c r="N2290">
        <f t="shared" si="511"/>
        <v>67100326.723898463</v>
      </c>
      <c r="O2290" cm="1">
        <f t="array" ref="O2290">NewI(BETA_a,H2290,C2290)</f>
        <v>9.5023784530655014E-6</v>
      </c>
      <c r="P2290">
        <f t="shared" si="512"/>
        <v>32603321.52364089</v>
      </c>
      <c r="Q2290" cm="1">
        <f t="array" ref="Q2290">NewI(BETA_e,J2290,C2290)</f>
        <v>3.2518970395169545E-6</v>
      </c>
      <c r="S2290" s="2">
        <f t="shared" si="516"/>
        <v>61614952.216907382</v>
      </c>
      <c r="T2290" s="7">
        <f t="shared" si="517"/>
        <v>34307.299195771571</v>
      </c>
      <c r="U2290" s="2">
        <f t="shared" si="518"/>
        <v>65794233.483896837</v>
      </c>
      <c r="V2290">
        <f t="array" ref="V2290:AA2290">rk((1-'Parameters-x'!B2295)*BETA_c,(1-'Parameters-x'!B2295)*BETA_a,(1-'Parameters-x'!B2295)*BETA_e,GAMMA,V2289,W2289,X2289,Y2289,Z2289,AA2289,dt,STAGE)</f>
        <v>14894770.368042732</v>
      </c>
      <c r="W2290">
        <v>695.21578935008426</v>
      </c>
      <c r="X2290">
        <v>33937962.934558682</v>
      </c>
      <c r="Y2290">
        <v>22874.500086505643</v>
      </c>
      <c r="Z2290">
        <v>12782218.914305966</v>
      </c>
      <c r="AA2290">
        <v>10737.583319915841</v>
      </c>
      <c r="AB2290">
        <f t="shared" si="513"/>
        <v>862958.41616791824</v>
      </c>
      <c r="AC2290" cm="1">
        <f t="array" ref="AC2290">NewI((1-'Parameters-x'!B2296)*BETA_c,V2290,T2290)</f>
        <v>91.201103200794208</v>
      </c>
      <c r="AD2290">
        <f t="shared" si="514"/>
        <v>42538990.565354809</v>
      </c>
      <c r="AE2290" cm="1">
        <f t="array" ref="AE2290">NewI((1-'Parameters-x'!B2296)*BETA_a,X2290,T2290)</f>
        <v>2996.4181118374281</v>
      </c>
      <c r="AF2290">
        <f t="shared" si="515"/>
        <v>22392284.502374116</v>
      </c>
      <c r="AG2290" cm="1">
        <f t="array" ref="AG2290">NewI((1-'Parameters-x'!B2296)*BETA_e,Z2290,T2290)</f>
        <v>1406.0134486955344</v>
      </c>
    </row>
    <row r="2291" spans="1:33" x14ac:dyDescent="0.45">
      <c r="A2291">
        <f t="shared" si="508"/>
        <v>228.69999999999129</v>
      </c>
      <c r="B2291" s="2">
        <f t="shared" si="519"/>
        <v>25607323.663519889</v>
      </c>
      <c r="C2291" s="7">
        <f t="shared" si="520"/>
        <v>2.321811737805708E-4</v>
      </c>
      <c r="D2291" s="2">
        <f t="shared" si="521"/>
        <v>101836169.33624792</v>
      </c>
      <c r="E2291" s="7">
        <f t="shared" si="509"/>
        <v>1.3505247429844085E-5</v>
      </c>
      <c r="F2291">
        <f t="array" ref="F2291:K2291">rk(BETA_c,BETA_a,BETA_e,GAMMA,F2290,G2290,H2290,I2290,J2290,K2290,dt,STAGE)</f>
        <v>13625902.911279781</v>
      </c>
      <c r="G2291">
        <v>1.6177995527656619E-5</v>
      </c>
      <c r="H2291">
        <v>9399501.2759372294</v>
      </c>
      <c r="I2291">
        <v>1.6092908178282994E-4</v>
      </c>
      <c r="J2291">
        <v>2581919.4763028785</v>
      </c>
      <c r="K2291">
        <v>5.5074096470084228E-5</v>
      </c>
      <c r="L2291">
        <f t="shared" si="510"/>
        <v>2132521.0887040412</v>
      </c>
      <c r="M2291" cm="1">
        <f t="array" ref="M2291">NewI(BETA_c,F2291,C2291)</f>
        <v>9.4106753585446466E-7</v>
      </c>
      <c r="N2291">
        <f t="shared" si="511"/>
        <v>67100326.723901838</v>
      </c>
      <c r="O2291" cm="1">
        <f t="array" ref="O2291">NewI(BETA_a,H2291,C2291)</f>
        <v>9.3607506262915755E-6</v>
      </c>
      <c r="P2291">
        <f t="shared" si="512"/>
        <v>32603321.523642048</v>
      </c>
      <c r="Q2291" cm="1">
        <f t="array" ref="Q2291">NewI(BETA_e,J2291,C2291)</f>
        <v>3.2034292676980454E-6</v>
      </c>
      <c r="S2291" s="2">
        <f t="shared" si="516"/>
        <v>61614504.589206688</v>
      </c>
      <c r="T2291" s="7">
        <f t="shared" si="517"/>
        <v>34042.948690444813</v>
      </c>
      <c r="U2291" s="2">
        <f t="shared" si="518"/>
        <v>65794945.462102875</v>
      </c>
      <c r="V2291">
        <f t="array" ref="V2291:AA2291">rk((1-'Parameters-x'!B2296)*BETA_c,(1-'Parameters-x'!B2296)*BETA_a,(1-'Parameters-x'!B2296)*BETA_e,GAMMA,V2290,W2290,X2290,Y2290,Z2290,AA2290,dt,STAGE)</f>
        <v>14894761.283117309</v>
      </c>
      <c r="W2291">
        <v>689.87278007849181</v>
      </c>
      <c r="X2291">
        <v>33937664.449971177</v>
      </c>
      <c r="Y2291">
        <v>22698.270673017145</v>
      </c>
      <c r="Z2291">
        <v>12782078.8561182</v>
      </c>
      <c r="AA2291">
        <v>10654.805237349181</v>
      </c>
      <c r="AB2291">
        <f t="shared" si="513"/>
        <v>862972.84410261235</v>
      </c>
      <c r="AC2291" cm="1">
        <f t="array" ref="AC2291">NewI((1-'Parameters-x'!B2297)*BETA_c,V2291,T2291)</f>
        <v>90.498309567994355</v>
      </c>
      <c r="AD2291">
        <f t="shared" si="514"/>
        <v>42539465.279355809</v>
      </c>
      <c r="AE2291" cm="1">
        <f t="array" ref="AE2291">NewI((1-'Parameters-x'!B2297)*BETA_a,X2291,T2291)</f>
        <v>2973.3034449300421</v>
      </c>
      <c r="AF2291">
        <f t="shared" si="515"/>
        <v>22392507.338644449</v>
      </c>
      <c r="AG2291" cm="1">
        <f t="array" ref="AG2291">NewI((1-'Parameters-x'!B2297)*BETA_e,Z2291,T2291)</f>
        <v>1395.1643045697997</v>
      </c>
    </row>
    <row r="2292" spans="1:33" x14ac:dyDescent="0.45">
      <c r="A2292">
        <f t="shared" si="508"/>
        <v>228.79999999999129</v>
      </c>
      <c r="B2292" s="2">
        <f t="shared" si="519"/>
        <v>25607323.663518548</v>
      </c>
      <c r="C2292" s="7">
        <f t="shared" si="520"/>
        <v>2.287206385869282E-4</v>
      </c>
      <c r="D2292" s="2">
        <f t="shared" si="521"/>
        <v>101836169.33625272</v>
      </c>
      <c r="E2292" s="7">
        <f t="shared" si="509"/>
        <v>1.3303958999481085E-5</v>
      </c>
      <c r="F2292">
        <f t="array" ref="F2292:K2292">rk(BETA_c,BETA_a,BETA_e,GAMMA,F2291,G2291,H2291,I2291,J2291,K2291,dt,STAGE)</f>
        <v>13625902.911279688</v>
      </c>
      <c r="G2292">
        <v>1.5936875599313623E-5</v>
      </c>
      <c r="H2292">
        <v>9399501.2759362999</v>
      </c>
      <c r="I2292">
        <v>1.5853052186741399E-4</v>
      </c>
      <c r="J2292">
        <v>2581919.47630256</v>
      </c>
      <c r="K2292">
        <v>5.4253241120200592E-5</v>
      </c>
      <c r="L2292">
        <f t="shared" si="510"/>
        <v>2132521.0887043756</v>
      </c>
      <c r="M2292" cm="1">
        <f t="array" ref="M2292">NewI(BETA_c,F2292,C2292)</f>
        <v>9.2704143169453782E-7</v>
      </c>
      <c r="N2292">
        <f t="shared" si="511"/>
        <v>67100326.723905168</v>
      </c>
      <c r="O2292" cm="1">
        <f t="array" ref="O2292">NewI(BETA_a,H2292,C2292)</f>
        <v>9.221233685904239E-6</v>
      </c>
      <c r="P2292">
        <f t="shared" si="512"/>
        <v>32603321.523643188</v>
      </c>
      <c r="Q2292" cm="1">
        <f t="array" ref="Q2292">NewI(BETA_e,J2292,C2292)</f>
        <v>3.1556838818823076E-6</v>
      </c>
      <c r="S2292" s="2">
        <f t="shared" si="516"/>
        <v>61614060.414788306</v>
      </c>
      <c r="T2292" s="7">
        <f t="shared" si="517"/>
        <v>33780.631002695322</v>
      </c>
      <c r="U2292" s="2">
        <f t="shared" si="518"/>
        <v>65795651.954209</v>
      </c>
      <c r="V2292">
        <f t="array" ref="V2292:AA2292">rk((1-'Parameters-x'!B2297)*BETA_c,(1-'Parameters-x'!B2297)*BETA_a,(1-'Parameters-x'!B2297)*BETA_e,GAMMA,V2291,W2291,X2291,Y2291,Z2291,AA2291,dt,STAGE)</f>
        <v>14894752.268200643</v>
      </c>
      <c r="W2292">
        <v>684.57064839640827</v>
      </c>
      <c r="X2292">
        <v>33937368.267931379</v>
      </c>
      <c r="Y2292">
        <v>22523.39602770616</v>
      </c>
      <c r="Z2292">
        <v>12781939.878656285</v>
      </c>
      <c r="AA2292">
        <v>10572.664326592751</v>
      </c>
      <c r="AB2292">
        <f t="shared" si="513"/>
        <v>862987.16115096025</v>
      </c>
      <c r="AC2292" cm="1">
        <f t="array" ref="AC2292">NewI((1-'Parameters-x'!B2298)*BETA_c,V2292,T2292)</f>
        <v>89.80092116599441</v>
      </c>
      <c r="AD2292">
        <f t="shared" si="514"/>
        <v>42539936.336040914</v>
      </c>
      <c r="AE2292" cm="1">
        <f t="array" ref="AE2292">NewI((1-'Parameters-x'!B2298)*BETA_a,X2292,T2292)</f>
        <v>2950.3669285896544</v>
      </c>
      <c r="AF2292">
        <f t="shared" si="515"/>
        <v>22392728.457017124</v>
      </c>
      <c r="AG2292" cm="1">
        <f t="array" ref="AG2292">NewI((1-'Parameters-x'!B2298)*BETA_e,Z2292,T2292)</f>
        <v>1384.3988238986362</v>
      </c>
    </row>
    <row r="2293" spans="1:33" x14ac:dyDescent="0.45">
      <c r="A2293">
        <f t="shared" si="508"/>
        <v>228.89999999999128</v>
      </c>
      <c r="B2293" s="2">
        <f t="shared" si="519"/>
        <v>25607323.663517229</v>
      </c>
      <c r="C2293" s="7">
        <f t="shared" si="520"/>
        <v>2.2531168080428497E-4</v>
      </c>
      <c r="D2293" s="2">
        <f t="shared" si="521"/>
        <v>101836169.33625747</v>
      </c>
      <c r="E2293" s="7">
        <f t="shared" si="509"/>
        <v>1.3105670664629744E-5</v>
      </c>
      <c r="F2293">
        <f t="array" ref="F2293:K2293">rk(BETA_c,BETA_a,BETA_e,GAMMA,F2292,G2292,H2292,I2292,J2292,K2292,dt,STAGE)</f>
        <v>13625902.911279598</v>
      </c>
      <c r="G2293">
        <v>1.5699349343357055E-5</v>
      </c>
      <c r="H2293">
        <v>9399501.2759353835</v>
      </c>
      <c r="I2293">
        <v>1.5616771116797116E-4</v>
      </c>
      <c r="J2293">
        <v>2581919.476302247</v>
      </c>
      <c r="K2293">
        <v>5.3444620292956782E-5</v>
      </c>
      <c r="L2293">
        <f t="shared" si="510"/>
        <v>2132521.0887047024</v>
      </c>
      <c r="M2293" cm="1">
        <f t="array" ref="M2293">NewI(BETA_c,F2293,C2293)</f>
        <v>9.1322437905366697E-7</v>
      </c>
      <c r="N2293">
        <f t="shared" si="511"/>
        <v>67100326.723908454</v>
      </c>
      <c r="O2293" cm="1">
        <f t="array" ref="O2293">NewI(BETA_a,H2293,C2293)</f>
        <v>9.0837961702801719E-6</v>
      </c>
      <c r="P2293">
        <f t="shared" si="512"/>
        <v>32603321.523644309</v>
      </c>
      <c r="Q2293" cm="1">
        <f t="array" ref="Q2293">NewI(BETA_e,J2293,C2293)</f>
        <v>3.1086501152959046E-6</v>
      </c>
      <c r="S2293" s="2">
        <f t="shared" si="516"/>
        <v>61613619.667033248</v>
      </c>
      <c r="T2293" s="7">
        <f t="shared" si="517"/>
        <v>33520.33056351314</v>
      </c>
      <c r="U2293" s="2">
        <f t="shared" si="518"/>
        <v>65796353.002403244</v>
      </c>
      <c r="V2293">
        <f t="array" ref="V2293:AA2293">rk((1-'Parameters-x'!B2298)*BETA_c,(1-'Parameters-x'!B2298)*BETA_a,(1-'Parameters-x'!B2298)*BETA_e,GAMMA,V2292,W2292,X2292,Y2292,Z2292,AA2292,dt,STAGE)</f>
        <v>14894743.322754283</v>
      </c>
      <c r="W2293">
        <v>679.30908436979269</v>
      </c>
      <c r="X2293">
        <v>33937074.370692827</v>
      </c>
      <c r="Y2293">
        <v>22349.865780829095</v>
      </c>
      <c r="Z2293">
        <v>12781801.973586133</v>
      </c>
      <c r="AA2293">
        <v>10491.155698314255</v>
      </c>
      <c r="AB2293">
        <f t="shared" si="513"/>
        <v>863001.36816134769</v>
      </c>
      <c r="AC2293" cm="1">
        <f t="array" ref="AC2293">NewI((1-'Parameters-x'!B2299)*BETA_c,V2293,T2293)</f>
        <v>89.108896583992006</v>
      </c>
      <c r="AD2293">
        <f t="shared" si="514"/>
        <v>42540403.763526343</v>
      </c>
      <c r="AE2293" cm="1">
        <f t="array" ref="AE2293">NewI((1-'Parameters-x'!B2299)*BETA_a,X2293,T2293)</f>
        <v>2927.6071922034935</v>
      </c>
      <c r="AF2293">
        <f t="shared" si="515"/>
        <v>22392947.870715551</v>
      </c>
      <c r="AG2293" cm="1">
        <f t="array" ref="AG2293">NewI((1-'Parameters-x'!B2299)*BETA_e,Z2293,T2293)</f>
        <v>1373.7163622993039</v>
      </c>
    </row>
    <row r="2294" spans="1:33" x14ac:dyDescent="0.45">
      <c r="A2294">
        <f t="shared" si="508"/>
        <v>228.99999999999127</v>
      </c>
      <c r="B2294" s="2">
        <f t="shared" si="519"/>
        <v>25607323.663515933</v>
      </c>
      <c r="C2294" s="7">
        <f t="shared" si="520"/>
        <v>2.2195353169914293E-4</v>
      </c>
      <c r="D2294" s="2">
        <f t="shared" si="521"/>
        <v>101836169.33626212</v>
      </c>
      <c r="E2294" s="7">
        <f t="shared" si="509"/>
        <v>1.2910337710484242E-5</v>
      </c>
      <c r="F2294">
        <f t="array" ref="F2294:K2294">rk(BETA_c,BETA_a,BETA_e,GAMMA,F2293,G2293,H2293,I2293,J2293,K2293,dt,STAGE)</f>
        <v>13625902.911279509</v>
      </c>
      <c r="G2294">
        <v>1.5465363199896013E-5</v>
      </c>
      <c r="H2294">
        <v>9399501.2759344839</v>
      </c>
      <c r="I2294">
        <v>1.5384011686225433E-4</v>
      </c>
      <c r="J2294">
        <v>2581919.4763019383</v>
      </c>
      <c r="K2294">
        <v>5.2648051636992596E-5</v>
      </c>
      <c r="L2294">
        <f t="shared" si="510"/>
        <v>2132521.0887050256</v>
      </c>
      <c r="M2294" cm="1">
        <f t="array" ref="M2294">NewI(BETA_c,F2294,C2294)</f>
        <v>8.9961326213168987E-7</v>
      </c>
      <c r="N2294">
        <f t="shared" si="511"/>
        <v>67100326.723911673</v>
      </c>
      <c r="O2294" cm="1">
        <f t="array" ref="O2294">NewI(BETA_a,H2294,C2294)</f>
        <v>8.9484070867145945E-6</v>
      </c>
      <c r="P2294">
        <f t="shared" si="512"/>
        <v>32603321.523645412</v>
      </c>
      <c r="Q2294" cm="1">
        <f t="array" ref="Q2294">NewI(BETA_e,J2294,C2294)</f>
        <v>3.0623173616379565E-6</v>
      </c>
      <c r="S2294" s="2">
        <f t="shared" si="516"/>
        <v>61613182.319527395</v>
      </c>
      <c r="T2294" s="7">
        <f t="shared" si="517"/>
        <v>33262.031922158239</v>
      </c>
      <c r="U2294" s="2">
        <f t="shared" si="518"/>
        <v>65797048.648550451</v>
      </c>
      <c r="V2294">
        <f t="array" ref="V2294:AA2294">rk((1-'Parameters-x'!B2299)*BETA_c,(1-'Parameters-x'!B2299)*BETA_a,(1-'Parameters-x'!B2299)*BETA_e,GAMMA,V2293,W2293,X2293,Y2293,Z2293,AA2293,dt,STAGE)</f>
        <v>14894734.446243903</v>
      </c>
      <c r="W2294">
        <v>674.08778037217564</v>
      </c>
      <c r="X2294">
        <v>33936782.74064564</v>
      </c>
      <c r="Y2294">
        <v>22177.669641322835</v>
      </c>
      <c r="Z2294">
        <v>12781665.132637851</v>
      </c>
      <c r="AA2294">
        <v>10410.274500463231</v>
      </c>
      <c r="AB2294">
        <f t="shared" si="513"/>
        <v>863015.46597572521</v>
      </c>
      <c r="AC2294" cm="1">
        <f t="array" ref="AC2294">NewI((1-'Parameters-x'!B2300)*BETA_c,V2294,T2294)</f>
        <v>88.42219472596274</v>
      </c>
      <c r="AD2294">
        <f t="shared" si="514"/>
        <v>42540867.589713037</v>
      </c>
      <c r="AE2294" cm="1">
        <f t="array" ref="AE2294">NewI((1-'Parameters-x'!B2300)*BETA_a,X2294,T2294)</f>
        <v>2905.0228756660717</v>
      </c>
      <c r="AF2294">
        <f t="shared" si="515"/>
        <v>22393165.592861686</v>
      </c>
      <c r="AG2294" cm="1">
        <f t="array" ref="AG2294">NewI((1-'Parameters-x'!B2300)*BETA_e,Z2294,T2294)</f>
        <v>1363.1162803399363</v>
      </c>
    </row>
    <row r="2295" spans="1:33" x14ac:dyDescent="0.45">
      <c r="A2295">
        <f t="shared" si="508"/>
        <v>229.09999999999127</v>
      </c>
      <c r="B2295" s="2">
        <f t="shared" si="519"/>
        <v>25607323.663514648</v>
      </c>
      <c r="C2295" s="7">
        <f t="shared" si="520"/>
        <v>2.1864543399556193E-4</v>
      </c>
      <c r="D2295" s="2">
        <f t="shared" si="521"/>
        <v>101836169.33626671</v>
      </c>
      <c r="E2295" s="7">
        <f t="shared" si="509"/>
        <v>1.2717916088688808E-5</v>
      </c>
      <c r="F2295">
        <f t="array" ref="F2295:K2295">rk(BETA_c,BETA_a,BETA_e,GAMMA,F2294,G2294,H2294,I2294,J2294,K2294,dt,STAGE)</f>
        <v>13625902.911279419</v>
      </c>
      <c r="G2295">
        <v>1.5234864407282567E-5</v>
      </c>
      <c r="H2295">
        <v>9399501.2759335954</v>
      </c>
      <c r="I2295">
        <v>1.5154721406943341E-4</v>
      </c>
      <c r="J2295">
        <v>2581919.4763016338</v>
      </c>
      <c r="K2295">
        <v>5.1863355518845958E-5</v>
      </c>
      <c r="L2295">
        <f t="shared" si="510"/>
        <v>2132521.0887053455</v>
      </c>
      <c r="M2295" cm="1">
        <f t="array" ref="M2295">NewI(BETA_c,F2295,C2295)</f>
        <v>8.8620501156776497E-7</v>
      </c>
      <c r="N2295">
        <f t="shared" si="511"/>
        <v>67100326.723914862</v>
      </c>
      <c r="O2295" cm="1">
        <f t="array" ref="O2295">NewI(BETA_a,H2295,C2295)</f>
        <v>8.8150359044322639E-6</v>
      </c>
      <c r="P2295">
        <f t="shared" si="512"/>
        <v>32603321.523646504</v>
      </c>
      <c r="Q2295" cm="1">
        <f t="array" ref="Q2295">NewI(BETA_e,J2295,C2295)</f>
        <v>3.0166751726887784E-6</v>
      </c>
      <c r="S2295" s="2">
        <f t="shared" si="516"/>
        <v>61612748.346059918</v>
      </c>
      <c r="T2295" s="7">
        <f t="shared" si="517"/>
        <v>33005.719745276969</v>
      </c>
      <c r="U2295" s="2">
        <f t="shared" si="518"/>
        <v>65797738.934194803</v>
      </c>
      <c r="V2295">
        <f t="array" ref="V2295:AA2295">rk((1-'Parameters-x'!B2300)*BETA_c,(1-'Parameters-x'!B2300)*BETA_a,(1-'Parameters-x'!B2300)*BETA_e,GAMMA,V2294,W2294,X2294,Y2294,Z2294,AA2294,dt,STAGE)</f>
        <v>14894725.638139274</v>
      </c>
      <c r="W2295">
        <v>668.90643106811717</v>
      </c>
      <c r="X2295">
        <v>33936493.360315397</v>
      </c>
      <c r="Y2295">
        <v>22006.797396218382</v>
      </c>
      <c r="Z2295">
        <v>12781529.347605241</v>
      </c>
      <c r="AA2295">
        <v>10330.015917990471</v>
      </c>
      <c r="AB2295">
        <f t="shared" si="513"/>
        <v>863029.45542965794</v>
      </c>
      <c r="AC2295" cm="1">
        <f t="array" ref="AC2295">NewI((1-'Parameters-x'!B2301)*BETA_c,V2295,T2295)</f>
        <v>87.740774808305474</v>
      </c>
      <c r="AD2295">
        <f t="shared" si="514"/>
        <v>42541327.842288382</v>
      </c>
      <c r="AE2295" cm="1">
        <f t="array" ref="AE2295">NewI((1-'Parameters-x'!B2301)*BETA_a,X2295,T2295)</f>
        <v>2882.6126292992053</v>
      </c>
      <c r="AF2295">
        <f t="shared" si="515"/>
        <v>22393381.636476766</v>
      </c>
      <c r="AG2295" cm="1">
        <f t="array" ref="AG2295">NewI((1-'Parameters-x'!B2301)*BETA_e,Z2295,T2295)</f>
        <v>1352.5979435016873</v>
      </c>
    </row>
    <row r="2296" spans="1:33" x14ac:dyDescent="0.45">
      <c r="A2296">
        <f t="shared" si="508"/>
        <v>229.19999999999126</v>
      </c>
      <c r="B2296" s="2">
        <f t="shared" si="519"/>
        <v>25607323.663513385</v>
      </c>
      <c r="C2296" s="7">
        <f t="shared" si="520"/>
        <v>2.1538664170439153E-4</v>
      </c>
      <c r="D2296" s="2">
        <f t="shared" si="521"/>
        <v>101836169.33627124</v>
      </c>
      <c r="E2296" s="7">
        <f t="shared" si="509"/>
        <v>1.2528362407404677E-5</v>
      </c>
      <c r="F2296">
        <f t="array" ref="F2296:K2296">rk(BETA_c,BETA_a,BETA_e,GAMMA,F2295,G2295,H2295,I2295,J2295,K2295,dt,STAGE)</f>
        <v>13625902.91127933</v>
      </c>
      <c r="G2296">
        <v>1.500780099021518E-5</v>
      </c>
      <c r="H2296">
        <v>9399501.2759327181</v>
      </c>
      <c r="I2296">
        <v>1.4928848573173329E-4</v>
      </c>
      <c r="J2296">
        <v>2581919.4763013348</v>
      </c>
      <c r="K2296">
        <v>5.1090354982443079E-5</v>
      </c>
      <c r="L2296">
        <f t="shared" si="510"/>
        <v>2132521.0887056622</v>
      </c>
      <c r="M2296" cm="1">
        <f t="array" ref="M2296">NewI(BETA_c,F2296,C2296)</f>
        <v>8.7299660374821968E-7</v>
      </c>
      <c r="N2296">
        <f t="shared" si="511"/>
        <v>67100326.723917998</v>
      </c>
      <c r="O2296" cm="1">
        <f t="array" ref="O2296">NewI(BETA_a,H2296,C2296)</f>
        <v>8.6836525477026895E-6</v>
      </c>
      <c r="P2296">
        <f t="shared" si="512"/>
        <v>32603321.523647577</v>
      </c>
      <c r="Q2296" cm="1">
        <f t="array" ref="Q2296">NewI(BETA_e,J2296,C2296)</f>
        <v>2.9717132559537682E-6</v>
      </c>
      <c r="S2296" s="2">
        <f t="shared" si="516"/>
        <v>61612317.72062166</v>
      </c>
      <c r="T2296" s="7">
        <f t="shared" si="517"/>
        <v>32751.378816025001</v>
      </c>
      <c r="U2296" s="2">
        <f t="shared" si="518"/>
        <v>65798423.900562316</v>
      </c>
      <c r="V2296">
        <f t="array" ref="V2296:AA2296">rk((1-'Parameters-x'!B2301)*BETA_c,(1-'Parameters-x'!B2301)*BETA_a,(1-'Parameters-x'!B2301)*BETA_e,GAMMA,V2295,W2295,X2295,Y2295,Z2295,AA2295,dt,STAGE)</f>
        <v>14894716.897914229</v>
      </c>
      <c r="W2296">
        <v>663.76473339677364</v>
      </c>
      <c r="X2296">
        <v>33936206.212362118</v>
      </c>
      <c r="Y2296">
        <v>21837.23891005875</v>
      </c>
      <c r="Z2296">
        <v>12781394.610345315</v>
      </c>
      <c r="AA2296">
        <v>10250.375172569478</v>
      </c>
      <c r="AB2296">
        <f t="shared" si="513"/>
        <v>863043.33735237422</v>
      </c>
      <c r="AC2296" cm="1">
        <f t="array" ref="AC2296">NewI((1-'Parameters-x'!B2302)*BETA_c,V2296,T2296)</f>
        <v>87.064596357504939</v>
      </c>
      <c r="AD2296">
        <f t="shared" si="514"/>
        <v>42541784.548727825</v>
      </c>
      <c r="AE2296" cm="1">
        <f t="array" ref="AE2296">NewI((1-'Parameters-x'!B2302)*BETA_a,X2296,T2296)</f>
        <v>2860.3751137726499</v>
      </c>
      <c r="AF2296">
        <f t="shared" si="515"/>
        <v>22393596.014482114</v>
      </c>
      <c r="AG2296" cm="1">
        <f t="array" ref="AG2296">NewI((1-'Parameters-x'!B2302)*BETA_e,Z2296,T2296)</f>
        <v>1342.1607221411707</v>
      </c>
    </row>
    <row r="2297" spans="1:33" x14ac:dyDescent="0.45">
      <c r="A2297">
        <f t="shared" si="508"/>
        <v>229.29999999999126</v>
      </c>
      <c r="B2297" s="2">
        <f t="shared" si="519"/>
        <v>25607323.663512137</v>
      </c>
      <c r="C2297" s="7">
        <f t="shared" si="520"/>
        <v>2.1217641995504726E-4</v>
      </c>
      <c r="D2297" s="2">
        <f t="shared" si="521"/>
        <v>101836169.33627568</v>
      </c>
      <c r="E2297" s="7">
        <f t="shared" si="509"/>
        <v>1.2341633921525044E-5</v>
      </c>
      <c r="F2297">
        <f t="array" ref="F2297:K2297">rk(BETA_c,BETA_a,BETA_e,GAMMA,F2296,G2296,H2296,I2296,J2296,K2296,dt,STAGE)</f>
        <v>13625902.911279241</v>
      </c>
      <c r="G2297">
        <v>1.4784121748019411E-5</v>
      </c>
      <c r="H2297">
        <v>9399501.2759318557</v>
      </c>
      <c r="I2297">
        <v>1.4706342249783539E-4</v>
      </c>
      <c r="J2297">
        <v>2581919.47630104</v>
      </c>
      <c r="K2297">
        <v>5.0328875709192454E-5</v>
      </c>
      <c r="L2297">
        <f t="shared" si="510"/>
        <v>2132521.0887059751</v>
      </c>
      <c r="M2297" cm="1">
        <f t="array" ref="M2297">NewI(BETA_c,F2297,C2297)</f>
        <v>8.599850601247123E-7</v>
      </c>
      <c r="N2297">
        <f t="shared" si="511"/>
        <v>67100326.723921075</v>
      </c>
      <c r="O2297" cm="1">
        <f t="array" ref="O2297">NewI(BETA_a,H2297,C2297)</f>
        <v>8.5542273890579289E-6</v>
      </c>
      <c r="P2297">
        <f t="shared" si="512"/>
        <v>32603321.523648631</v>
      </c>
      <c r="Q2297" cm="1">
        <f t="array" ref="Q2297">NewI(BETA_e,J2297,C2297)</f>
        <v>2.9274214723424034E-6</v>
      </c>
      <c r="S2297" s="2">
        <f t="shared" si="516"/>
        <v>61611890.417403705</v>
      </c>
      <c r="T2297" s="7">
        <f t="shared" si="517"/>
        <v>32498.994033196552</v>
      </c>
      <c r="U2297" s="2">
        <f t="shared" si="518"/>
        <v>65799103.5885631</v>
      </c>
      <c r="V2297">
        <f t="array" ref="V2297:AA2297">rk((1-'Parameters-x'!B2302)*BETA_c,(1-'Parameters-x'!B2302)*BETA_a,(1-'Parameters-x'!B2302)*BETA_e,GAMMA,V2296,W2296,X2296,Y2296,Z2296,AA2296,dt,STAGE)</f>
        <v>14894708.225046627</v>
      </c>
      <c r="W2297">
        <v>658.66238655557333</v>
      </c>
      <c r="X2297">
        <v>33935921.279579274</v>
      </c>
      <c r="Y2297">
        <v>21668.984124320999</v>
      </c>
      <c r="Z2297">
        <v>12781260.912777804</v>
      </c>
      <c r="AA2297">
        <v>10171.347522319978</v>
      </c>
      <c r="AB2297">
        <f t="shared" si="513"/>
        <v>863057.1125668172</v>
      </c>
      <c r="AC2297" cm="1">
        <f t="array" ref="AC2297">NewI((1-'Parameters-x'!B2303)*BETA_c,V2297,T2297)</f>
        <v>86.393619207811184</v>
      </c>
      <c r="AD2297">
        <f t="shared" si="514"/>
        <v>42542237.736296408</v>
      </c>
      <c r="AE2297" cm="1">
        <f t="array" ref="AE2297">NewI((1-'Parameters-x'!B2303)*BETA_a,X2297,T2297)</f>
        <v>2838.3090000253301</v>
      </c>
      <c r="AF2297">
        <f t="shared" si="515"/>
        <v>22393808.739699878</v>
      </c>
      <c r="AG2297" cm="1">
        <f t="array" ref="AG2297">NewI((1-'Parameters-x'!B2303)*BETA_e,Z2297,T2297)</f>
        <v>1331.803991453183</v>
      </c>
    </row>
    <row r="2298" spans="1:33" x14ac:dyDescent="0.45">
      <c r="A2298">
        <f t="shared" si="508"/>
        <v>229.39999999999125</v>
      </c>
      <c r="B2298" s="2">
        <f t="shared" si="519"/>
        <v>25607323.663510911</v>
      </c>
      <c r="C2298" s="7">
        <f t="shared" si="520"/>
        <v>2.0901404482979435E-4</v>
      </c>
      <c r="D2298" s="2">
        <f t="shared" si="521"/>
        <v>101836169.33628008</v>
      </c>
      <c r="E2298" s="7">
        <f t="shared" si="509"/>
        <v>1.2157688523035861E-5</v>
      </c>
      <c r="F2298">
        <f t="array" ref="F2298:K2298">rk(BETA_c,BETA_a,BETA_e,GAMMA,F2297,G2297,H2297,I2297,J2297,K2297,dt,STAGE)</f>
        <v>13625902.911279155</v>
      </c>
      <c r="G2298">
        <v>1.4563776243103267E-5</v>
      </c>
      <c r="H2298">
        <v>9399501.2759310063</v>
      </c>
      <c r="I2298">
        <v>1.4487152260801747E-4</v>
      </c>
      <c r="J2298">
        <v>2581919.4763007495</v>
      </c>
      <c r="K2298">
        <v>4.9578745978673621E-5</v>
      </c>
      <c r="L2298">
        <f t="shared" si="510"/>
        <v>2132521.0887062815</v>
      </c>
      <c r="M2298" cm="1">
        <f t="array" ref="M2298">NewI(BETA_c,F2298,C2298)</f>
        <v>8.4716744654255825E-7</v>
      </c>
      <c r="N2298">
        <f t="shared" si="511"/>
        <v>67100326.723924123</v>
      </c>
      <c r="O2298" cm="1">
        <f t="array" ref="O2298">NewI(BETA_a,H2298,C2298)</f>
        <v>8.4267312426114644E-6</v>
      </c>
      <c r="P2298">
        <f t="shared" si="512"/>
        <v>32603321.52364967</v>
      </c>
      <c r="Q2298" cm="1">
        <f t="array" ref="Q2298">NewI(BETA_e,J2298,C2298)</f>
        <v>2.8837898338818381E-6</v>
      </c>
      <c r="S2298" s="2">
        <f t="shared" si="516"/>
        <v>61611466.410795733</v>
      </c>
      <c r="T2298" s="7">
        <f t="shared" si="517"/>
        <v>32248.550410359887</v>
      </c>
      <c r="U2298" s="2">
        <f t="shared" si="518"/>
        <v>65799778.038793907</v>
      </c>
      <c r="V2298">
        <f t="array" ref="V2298:AA2298">rk((1-'Parameters-x'!B2303)*BETA_c,(1-'Parameters-x'!B2303)*BETA_a,(1-'Parameters-x'!B2303)*BETA_e,GAMMA,V2297,W2297,X2297,Y2297,Z2297,AA2297,dt,STAGE)</f>
        <v>14894699.619018339</v>
      </c>
      <c r="W2298">
        <v>653.59909198399896</v>
      </c>
      <c r="X2298">
        <v>33935638.544892713</v>
      </c>
      <c r="Y2298">
        <v>21502.02305684243</v>
      </c>
      <c r="Z2298">
        <v>12781128.246884681</v>
      </c>
      <c r="AA2298">
        <v>10092.928261533454</v>
      </c>
      <c r="AB2298">
        <f t="shared" si="513"/>
        <v>863070.7818896774</v>
      </c>
      <c r="AC2298" cm="1">
        <f t="array" ref="AC2298">NewI((1-'Parameters-x'!B2304)*BETA_c,V2298,T2298)</f>
        <v>85.727803498935899</v>
      </c>
      <c r="AD2298">
        <f t="shared" si="514"/>
        <v>42542687.432050444</v>
      </c>
      <c r="AE2298" cm="1">
        <f t="array" ref="AE2298">NewI((1-'Parameters-x'!B2304)*BETA_a,X2298,T2298)</f>
        <v>2816.4129691871522</v>
      </c>
      <c r="AF2298">
        <f t="shared" si="515"/>
        <v>22394019.824853785</v>
      </c>
      <c r="AG2298" cm="1">
        <f t="array" ref="AG2298">NewI((1-'Parameters-x'!B2304)*BETA_e,Z2298,T2298)</f>
        <v>1321.5271314337067</v>
      </c>
    </row>
    <row r="2299" spans="1:33" x14ac:dyDescent="0.45">
      <c r="A2299">
        <f t="shared" si="508"/>
        <v>229.49999999999125</v>
      </c>
      <c r="B2299" s="2">
        <f t="shared" si="519"/>
        <v>25607323.663509704</v>
      </c>
      <c r="C2299" s="7">
        <f t="shared" si="520"/>
        <v>2.0589880320050165E-4</v>
      </c>
      <c r="D2299" s="2">
        <f t="shared" si="521"/>
        <v>101836169.3362844</v>
      </c>
      <c r="E2299" s="7">
        <f t="shared" si="509"/>
        <v>1.1976484731520326E-5</v>
      </c>
      <c r="F2299">
        <f t="array" ref="F2299:K2299">rk(BETA_c,BETA_a,BETA_e,GAMMA,F2298,G2298,H2298,I2298,J2298,K2298,dt,STAGE)</f>
        <v>13625902.911279071</v>
      </c>
      <c r="G2299">
        <v>1.4346714789584624E-5</v>
      </c>
      <c r="H2299">
        <v>9399501.27593017</v>
      </c>
      <c r="I2299">
        <v>1.4271229178100514E-4</v>
      </c>
      <c r="J2299">
        <v>2581919.4763004631</v>
      </c>
      <c r="K2299">
        <v>4.8839796629911876E-5</v>
      </c>
      <c r="L2299">
        <f t="shared" si="510"/>
        <v>2132521.0887065823</v>
      </c>
      <c r="M2299" cm="1">
        <f t="array" ref="M2299">NewI(BETA_c,F2299,C2299)</f>
        <v>8.3454087257906618E-7</v>
      </c>
      <c r="N2299">
        <f t="shared" si="511"/>
        <v>67100326.723927118</v>
      </c>
      <c r="O2299" cm="1">
        <f t="array" ref="O2299">NewI(BETA_a,H2299,C2299)</f>
        <v>8.3011353574766825E-6</v>
      </c>
      <c r="P2299">
        <f t="shared" si="512"/>
        <v>32603321.523650698</v>
      </c>
      <c r="Q2299" cm="1">
        <f t="array" ref="Q2299">NewI(BETA_e,J2299,C2299)</f>
        <v>2.8408085014645775E-6</v>
      </c>
      <c r="S2299" s="2">
        <f t="shared" si="516"/>
        <v>61611045.675384536</v>
      </c>
      <c r="T2299" s="7">
        <f t="shared" si="517"/>
        <v>32000.033074999053</v>
      </c>
      <c r="U2299" s="2">
        <f t="shared" si="518"/>
        <v>65800447.291540459</v>
      </c>
      <c r="V2299">
        <f t="array" ref="V2299:AA2299">rk((1-'Parameters-x'!B2304)*BETA_c,(1-'Parameters-x'!B2304)*BETA_a,(1-'Parameters-x'!B2304)*BETA_e,GAMMA,V2298,W2298,X2298,Y2298,Z2298,AA2298,dt,STAGE)</f>
        <v>14894691.079315199</v>
      </c>
      <c r="W2299">
        <v>648.57455334747829</v>
      </c>
      <c r="X2299">
        <v>33935357.991359659</v>
      </c>
      <c r="Y2299">
        <v>21336.345801250893</v>
      </c>
      <c r="Z2299">
        <v>12780996.604709681</v>
      </c>
      <c r="AA2299">
        <v>10015.112720400683</v>
      </c>
      <c r="AB2299">
        <f t="shared" si="513"/>
        <v>863084.34613145399</v>
      </c>
      <c r="AC2299" cm="1">
        <f t="array" ref="AC2299">NewI((1-'Parameters-x'!B2305)*BETA_c,V2299,T2299)</f>
        <v>85.067109673765145</v>
      </c>
      <c r="AD2299">
        <f t="shared" si="514"/>
        <v>42543133.662839092</v>
      </c>
      <c r="AE2299" cm="1">
        <f t="array" ref="AE2299">NewI((1-'Parameters-x'!B2305)*BETA_a,X2299,T2299)</f>
        <v>2794.6857125014094</v>
      </c>
      <c r="AF2299">
        <f t="shared" si="515"/>
        <v>22394229.282569919</v>
      </c>
      <c r="AG2299" cm="1">
        <f t="array" ref="AG2299">NewI((1-'Parameters-x'!B2305)*BETA_e,Z2299,T2299)</f>
        <v>1311.3295268431932</v>
      </c>
    </row>
    <row r="2300" spans="1:33" x14ac:dyDescent="0.45">
      <c r="A2300">
        <f t="shared" si="508"/>
        <v>229.59999999999124</v>
      </c>
      <c r="B2300" s="2">
        <f t="shared" si="519"/>
        <v>25607323.66350852</v>
      </c>
      <c r="C2300" s="7">
        <f t="shared" si="520"/>
        <v>2.0282999256782811E-4</v>
      </c>
      <c r="D2300" s="2">
        <f t="shared" si="521"/>
        <v>101836169.33628865</v>
      </c>
      <c r="E2300" s="7">
        <f t="shared" si="509"/>
        <v>1.1797981684804883E-5</v>
      </c>
      <c r="F2300">
        <f t="array" ref="F2300:K2300">rk(BETA_c,BETA_a,BETA_e,GAMMA,F2299,G2299,H2299,I2299,J2299,K2299,dt,STAGE)</f>
        <v>13625902.911278989</v>
      </c>
      <c r="G2300">
        <v>1.4132888442088112E-5</v>
      </c>
      <c r="H2300">
        <v>9399501.2759293485</v>
      </c>
      <c r="I2300">
        <v>1.4058524310250984E-4</v>
      </c>
      <c r="J2300">
        <v>2581919.4763001809</v>
      </c>
      <c r="K2300">
        <v>4.8111861023230159E-5</v>
      </c>
      <c r="L2300">
        <f t="shared" si="510"/>
        <v>2132521.088706878</v>
      </c>
      <c r="M2300" cm="1">
        <f t="array" ref="M2300">NewI(BETA_c,F2300,C2300)</f>
        <v>8.2210249089173603E-7</v>
      </c>
      <c r="N2300">
        <f t="shared" si="511"/>
        <v>67100326.723930068</v>
      </c>
      <c r="O2300" cm="1">
        <f t="array" ref="O2300">NewI(BETA_a,H2300,C2300)</f>
        <v>8.1774114112834298E-6</v>
      </c>
      <c r="P2300">
        <f t="shared" si="512"/>
        <v>32603321.523651708</v>
      </c>
      <c r="Q2300" cm="1">
        <f t="array" ref="Q2300">NewI(BETA_e,J2300,C2300)</f>
        <v>2.7984677826297163E-6</v>
      </c>
      <c r="S2300" s="2">
        <f t="shared" si="516"/>
        <v>61610628.185952537</v>
      </c>
      <c r="T2300" s="7">
        <f t="shared" si="517"/>
        <v>31753.427267661878</v>
      </c>
      <c r="U2300" s="2">
        <f t="shared" si="518"/>
        <v>65801111.3867798</v>
      </c>
      <c r="V2300">
        <f t="array" ref="V2300:AA2300">rk((1-'Parameters-x'!B2305)*BETA_c,(1-'Parameters-x'!B2305)*BETA_a,(1-'Parameters-x'!B2305)*BETA_e,GAMMA,V2299,W2299,X2299,Y2299,Z2299,AA2299,dt,STAGE)</f>
        <v>14894682.605426984</v>
      </c>
      <c r="W2300">
        <v>643.58847652138047</v>
      </c>
      <c r="X2300">
        <v>33935079.602167726</v>
      </c>
      <c r="Y2300">
        <v>21171.942526399213</v>
      </c>
      <c r="Z2300">
        <v>12780865.978357827</v>
      </c>
      <c r="AA2300">
        <v>9937.8962647412864</v>
      </c>
      <c r="AB2300">
        <f t="shared" si="513"/>
        <v>863097.80609649466</v>
      </c>
      <c r="AC2300" cm="1">
        <f t="array" ref="AC2300">NewI((1-'Parameters-x'!B2306)*BETA_c,V2300,T2300)</f>
        <v>84.411498476089037</v>
      </c>
      <c r="AD2300">
        <f t="shared" si="514"/>
        <v>42543576.455305874</v>
      </c>
      <c r="AE2300" cm="1">
        <f t="array" ref="AE2300">NewI((1-'Parameters-x'!B2306)*BETA_a,X2300,T2300)</f>
        <v>2773.1259312477719</v>
      </c>
      <c r="AF2300">
        <f t="shared" si="515"/>
        <v>22394437.125377428</v>
      </c>
      <c r="AG2300" cm="1">
        <f t="array" ref="AG2300">NewI((1-'Parameters-x'!B2306)*BETA_e,Z2300,T2300)</f>
        <v>1301.2105671701286</v>
      </c>
    </row>
    <row r="2301" spans="1:33" x14ac:dyDescent="0.45">
      <c r="A2301">
        <f t="shared" si="508"/>
        <v>229.69999999999123</v>
      </c>
      <c r="B2301" s="2">
        <f t="shared" si="519"/>
        <v>25607323.66350735</v>
      </c>
      <c r="C2301" s="7">
        <f t="shared" si="520"/>
        <v>1.9980692090280667E-4</v>
      </c>
      <c r="D2301" s="2">
        <f t="shared" si="521"/>
        <v>101836169.33629283</v>
      </c>
      <c r="E2301" s="7">
        <f t="shared" si="509"/>
        <v>1.1622139129744636E-5</v>
      </c>
      <c r="F2301">
        <f t="array" ref="F2301:K2301">rk(BETA_c,BETA_a,BETA_e,GAMMA,F2300,G2300,H2300,I2300,J2300,K2300,dt,STAGE)</f>
        <v>13625902.911278907</v>
      </c>
      <c r="G2301">
        <v>1.3922248984708979E-5</v>
      </c>
      <c r="H2301">
        <v>9399501.2759285383</v>
      </c>
      <c r="I2301">
        <v>1.3848989691542813E-4</v>
      </c>
      <c r="J2301">
        <v>2581919.4762999029</v>
      </c>
      <c r="K2301">
        <v>4.7394775002669564E-5</v>
      </c>
      <c r="L2301">
        <f t="shared" si="510"/>
        <v>2132521.0887071704</v>
      </c>
      <c r="M2301" cm="1">
        <f t="array" ref="M2301">NewI(BETA_c,F2301,C2301)</f>
        <v>8.0984949657617271E-7</v>
      </c>
      <c r="N2301">
        <f t="shared" si="511"/>
        <v>67100326.723932967</v>
      </c>
      <c r="O2301" cm="1">
        <f t="array" ref="O2301">NewI(BETA_a,H2301,C2301)</f>
        <v>8.0555315037912082E-6</v>
      </c>
      <c r="P2301">
        <f t="shared" si="512"/>
        <v>32603321.523652703</v>
      </c>
      <c r="Q2301" cm="1">
        <f t="array" ref="Q2301">NewI(BETA_e,J2301,C2301)</f>
        <v>2.7567581293772546E-6</v>
      </c>
      <c r="S2301" s="2">
        <f t="shared" si="516"/>
        <v>61610213.917476222</v>
      </c>
      <c r="T2301" s="7">
        <f t="shared" si="517"/>
        <v>31508.718341114029</v>
      </c>
      <c r="U2301" s="2">
        <f t="shared" si="518"/>
        <v>65801770.364182666</v>
      </c>
      <c r="V2301">
        <f t="array" ref="V2301:AA2301">rk((1-'Parameters-x'!B2306)*BETA_c,(1-'Parameters-x'!B2306)*BETA_a,(1-'Parameters-x'!B2306)*BETA_e,GAMMA,V2300,W2300,X2300,Y2300,Z2300,AA2300,dt,STAGE)</f>
        <v>14894674.196847381</v>
      </c>
      <c r="W2301">
        <v>638.64056957511957</v>
      </c>
      <c r="X2301">
        <v>33934803.360633887</v>
      </c>
      <c r="Y2301">
        <v>21008.803475803663</v>
      </c>
      <c r="Z2301">
        <v>12780736.359994957</v>
      </c>
      <c r="AA2301">
        <v>9861.2742957352457</v>
      </c>
      <c r="AB2301">
        <f t="shared" si="513"/>
        <v>863111.1625830438</v>
      </c>
      <c r="AC2301" cm="1">
        <f t="array" ref="AC2301">NewI((1-'Parameters-x'!B2307)*BETA_c,V2301,T2301)</f>
        <v>83.760930948347578</v>
      </c>
      <c r="AD2301">
        <f t="shared" si="514"/>
        <v>42544015.835890308</v>
      </c>
      <c r="AE2301" cm="1">
        <f t="array" ref="AE2301">NewI((1-'Parameters-x'!B2307)*BETA_a,X2301,T2301)</f>
        <v>2751.7323366658457</v>
      </c>
      <c r="AF2301">
        <f t="shared" si="515"/>
        <v>22394643.365709309</v>
      </c>
      <c r="AG2301" cm="1">
        <f t="array" ref="AG2301">NewI((1-'Parameters-x'!B2307)*BETA_e,Z2301,T2301)</f>
        <v>1291.1696465948687</v>
      </c>
    </row>
    <row r="2302" spans="1:33" x14ac:dyDescent="0.45">
      <c r="A2302">
        <f t="shared" si="508"/>
        <v>229.79999999999123</v>
      </c>
      <c r="B2302" s="2">
        <f t="shared" si="519"/>
        <v>25607323.663506195</v>
      </c>
      <c r="C2302" s="7">
        <f t="shared" si="520"/>
        <v>1.9682890649078881E-4</v>
      </c>
      <c r="D2302" s="2">
        <f t="shared" si="521"/>
        <v>101836169.33629698</v>
      </c>
      <c r="E2302" s="7">
        <f t="shared" si="509"/>
        <v>1.1448917413146113E-5</v>
      </c>
      <c r="F2302">
        <f t="array" ref="F2302:K2302">rk(BETA_c,BETA_a,BETA_e,GAMMA,F2301,G2301,H2301,I2301,J2301,K2301,dt,STAGE)</f>
        <v>13625902.911278829</v>
      </c>
      <c r="G2302">
        <v>1.3714748920141425E-5</v>
      </c>
      <c r="H2302">
        <v>9399501.2759277392</v>
      </c>
      <c r="I2302">
        <v>1.364257807116774E-4</v>
      </c>
      <c r="J2302">
        <v>2581919.4762996291</v>
      </c>
      <c r="K2302">
        <v>4.6688376858969958E-5</v>
      </c>
      <c r="L2302">
        <f t="shared" si="510"/>
        <v>2132521.0887074564</v>
      </c>
      <c r="M2302" cm="1">
        <f t="array" ref="M2302">NewI(BETA_c,F2302,C2302)</f>
        <v>7.9777912653356881E-7</v>
      </c>
      <c r="N2302">
        <f t="shared" si="511"/>
        <v>67100326.723935835</v>
      </c>
      <c r="O2302" cm="1">
        <f t="array" ref="O2302">NewI(BETA_a,H2302,C2302)</f>
        <v>7.9354681505975618E-6</v>
      </c>
      <c r="P2302">
        <f t="shared" si="512"/>
        <v>32603321.523653682</v>
      </c>
      <c r="Q2302" cm="1">
        <f t="array" ref="Q2302">NewI(BETA_e,J2302,C2302)</f>
        <v>2.7156701360149834E-6</v>
      </c>
      <c r="S2302" s="2">
        <f t="shared" si="516"/>
        <v>61609802.845124714</v>
      </c>
      <c r="T2302" s="7">
        <f t="shared" si="517"/>
        <v>31265.891759499253</v>
      </c>
      <c r="U2302" s="2">
        <f t="shared" si="518"/>
        <v>65802424.263115793</v>
      </c>
      <c r="V2302">
        <f t="array" ref="V2302:AA2302">rk((1-'Parameters-x'!B2307)*BETA_c,(1-'Parameters-x'!B2307)*BETA_a,(1-'Parameters-x'!B2307)*BETA_e,GAMMA,V2301,W2301,X2301,Y2301,Z2301,AA2301,dt,STAGE)</f>
        <v>14894665.85307396</v>
      </c>
      <c r="W2302">
        <v>633.73054275636241</v>
      </c>
      <c r="X2302">
        <v>33934529.250203498</v>
      </c>
      <c r="Y2302">
        <v>20846.91896708648</v>
      </c>
      <c r="Z2302">
        <v>12780607.741847256</v>
      </c>
      <c r="AA2302">
        <v>9785.2422496564086</v>
      </c>
      <c r="AB2302">
        <f t="shared" si="513"/>
        <v>863124.41638328345</v>
      </c>
      <c r="AC2302" cm="1">
        <f t="array" ref="AC2302">NewI((1-'Parameters-x'!B2308)*BETA_c,V2302,T2302)</f>
        <v>83.115368429392902</v>
      </c>
      <c r="AD2302">
        <f t="shared" si="514"/>
        <v>42544451.830829419</v>
      </c>
      <c r="AE2302" cm="1">
        <f t="array" ref="AE2302">NewI((1-'Parameters-x'!B2308)*BETA_a,X2302,T2302)</f>
        <v>2730.5036498793138</v>
      </c>
      <c r="AF2302">
        <f t="shared" si="515"/>
        <v>22394848.015903089</v>
      </c>
      <c r="AG2302" cm="1">
        <f t="array" ref="AG2302">NewI((1-'Parameters-x'!B2308)*BETA_e,Z2302,T2302)</f>
        <v>1281.2061639537515</v>
      </c>
    </row>
    <row r="2303" spans="1:33" x14ac:dyDescent="0.45">
      <c r="A2303">
        <f t="shared" si="508"/>
        <v>229.89999999999122</v>
      </c>
      <c r="B2303" s="2">
        <f t="shared" si="519"/>
        <v>25607323.663505062</v>
      </c>
      <c r="C2303" s="7">
        <f t="shared" si="520"/>
        <v>1.9389527777771516E-4</v>
      </c>
      <c r="D2303" s="2">
        <f t="shared" si="521"/>
        <v>101836169.33630106</v>
      </c>
      <c r="E2303" s="7">
        <f t="shared" si="509"/>
        <v>1.1278277472825301E-5</v>
      </c>
      <c r="F2303">
        <f t="array" ref="F2303:K2303">rk(BETA_c,BETA_a,BETA_e,GAMMA,F2302,G2302,H2302,I2302,J2302,K2302,dt,STAGE)</f>
        <v>13625902.911278751</v>
      </c>
      <c r="G2303">
        <v>1.3510341458968948E-5</v>
      </c>
      <c r="H2303">
        <v>9399501.2759269513</v>
      </c>
      <c r="I2303">
        <v>1.3439242902564384E-4</v>
      </c>
      <c r="J2303">
        <v>2581919.4762993595</v>
      </c>
      <c r="K2303">
        <v>4.5992507293102365E-5</v>
      </c>
      <c r="L2303">
        <f t="shared" si="510"/>
        <v>2132521.088707739</v>
      </c>
      <c r="M2303" cm="1">
        <f t="array" ref="M2303">NewI(BETA_c,F2303,C2303)</f>
        <v>7.8588865884761381E-7</v>
      </c>
      <c r="N2303">
        <f t="shared" si="511"/>
        <v>67100326.723938659</v>
      </c>
      <c r="O2303" cm="1">
        <f t="array" ref="O2303">NewI(BETA_a,H2303,C2303)</f>
        <v>7.8171942769402247E-6</v>
      </c>
      <c r="P2303">
        <f t="shared" si="512"/>
        <v>32603321.523654647</v>
      </c>
      <c r="Q2303" cm="1">
        <f t="array" ref="Q2303">NewI(BETA_e,J2303,C2303)</f>
        <v>2.6751945370374619E-6</v>
      </c>
      <c r="S2303" s="2">
        <f t="shared" si="516"/>
        <v>61609394.94425825</v>
      </c>
      <c r="T2303" s="7">
        <f t="shared" si="517"/>
        <v>31024.933097505702</v>
      </c>
      <c r="U2303" s="2">
        <f t="shared" si="518"/>
        <v>65803073.122644246</v>
      </c>
      <c r="V2303">
        <f t="array" ref="V2303:AA2303">rk((1-'Parameters-x'!B2308)*BETA_c,(1-'Parameters-x'!B2308)*BETA_a,(1-'Parameters-x'!B2308)*BETA_e,GAMMA,V2302,W2302,X2302,Y2302,Z2302,AA2302,dt,STAGE)</f>
        <v>14894657.573608141</v>
      </c>
      <c r="W2303">
        <v>628.85810847534196</v>
      </c>
      <c r="X2303">
        <v>33934257.254449315</v>
      </c>
      <c r="Y2303">
        <v>20686.279391422424</v>
      </c>
      <c r="Z2303">
        <v>12780480.116200797</v>
      </c>
      <c r="AA2303">
        <v>9709.7955976079338</v>
      </c>
      <c r="AB2303">
        <f t="shared" si="513"/>
        <v>863137.56828338327</v>
      </c>
      <c r="AC2303" cm="1">
        <f t="array" ref="AC2303">NewI((1-'Parameters-x'!B2309)*BETA_c,V2303,T2303)</f>
        <v>82.474772552267964</v>
      </c>
      <c r="AD2303">
        <f t="shared" si="514"/>
        <v>42544884.466159262</v>
      </c>
      <c r="AE2303" cm="1">
        <f t="array" ref="AE2303">NewI((1-'Parameters-x'!B2309)*BETA_a,X2303,T2303)</f>
        <v>2709.438601820646</v>
      </c>
      <c r="AF2303">
        <f t="shared" si="515"/>
        <v>22395051.088201594</v>
      </c>
      <c r="AG2303" cm="1">
        <f t="array" ref="AG2303">NewI((1-'Parameters-x'!B2309)*BETA_e,Z2303,T2303)</f>
        <v>1271.3195227034835</v>
      </c>
    </row>
    <row r="2304" spans="1:33" x14ac:dyDescent="0.45">
      <c r="A2304">
        <f t="shared" si="508"/>
        <v>229.99999999999122</v>
      </c>
      <c r="B2304" s="2">
        <f t="shared" si="519"/>
        <v>25607323.663503937</v>
      </c>
      <c r="C2304" s="7">
        <f t="shared" si="520"/>
        <v>1.9100537321867757E-4</v>
      </c>
      <c r="D2304" s="2">
        <f t="shared" si="521"/>
        <v>101836169.33630505</v>
      </c>
      <c r="E2304" s="7">
        <f t="shared" si="509"/>
        <v>1.1110180828798977E-5</v>
      </c>
      <c r="F2304">
        <f t="array" ref="F2304:K2304">rk(BETA_c,BETA_a,BETA_e,GAMMA,F2303,G2303,H2303,I2303,J2303,K2303,dt,STAGE)</f>
        <v>13625902.911278673</v>
      </c>
      <c r="G2304">
        <v>1.3308980509114304E-5</v>
      </c>
      <c r="H2304">
        <v>9399501.2759261746</v>
      </c>
      <c r="I2304">
        <v>1.3238938332921834E-4</v>
      </c>
      <c r="J2304">
        <v>2581919.476299094</v>
      </c>
      <c r="K2304">
        <v>4.5307009380344942E-5</v>
      </c>
      <c r="L2304">
        <f t="shared" si="510"/>
        <v>2132521.0887080184</v>
      </c>
      <c r="M2304" cm="1">
        <f t="array" ref="M2304">NewI(BETA_c,F2304,C2304)</f>
        <v>7.741754121706927E-7</v>
      </c>
      <c r="N2304">
        <f t="shared" si="511"/>
        <v>67100326.723941438</v>
      </c>
      <c r="O2304" cm="1">
        <f t="array" ref="O2304">NewI(BETA_a,H2304,C2304)</f>
        <v>7.7006832115916686E-6</v>
      </c>
      <c r="P2304">
        <f t="shared" si="512"/>
        <v>32603321.523655601</v>
      </c>
      <c r="Q2304" cm="1">
        <f t="array" ref="Q2304">NewI(BETA_e,J2304,C2304)</f>
        <v>2.6353222050366147E-6</v>
      </c>
      <c r="S2304" s="2">
        <f t="shared" si="516"/>
        <v>61608990.190426759</v>
      </c>
      <c r="T2304" s="7">
        <f t="shared" si="517"/>
        <v>30785.828039538232</v>
      </c>
      <c r="U2304" s="2">
        <f t="shared" si="518"/>
        <v>65803716.981533706</v>
      </c>
      <c r="V2304">
        <f t="array" ref="V2304:AA2304">rk((1-'Parameters-x'!B2309)*BETA_c,(1-'Parameters-x'!B2309)*BETA_a,(1-'Parameters-x'!B2309)*BETA_e,GAMMA,V2303,W2303,X2303,Y2303,Z2303,AA2303,dt,STAGE)</f>
        <v>14894649.357955165</v>
      </c>
      <c r="W2304">
        <v>624.02298128927544</v>
      </c>
      <c r="X2304">
        <v>33933987.357070513</v>
      </c>
      <c r="Y2304">
        <v>20526.875212989267</v>
      </c>
      <c r="Z2304">
        <v>12780353.475401079</v>
      </c>
      <c r="AA2304">
        <v>9634.9298452596886</v>
      </c>
      <c r="AB2304">
        <f t="shared" si="513"/>
        <v>863150.61906354548</v>
      </c>
      <c r="AC2304" cm="1">
        <f t="array" ref="AC2304">NewI((1-'Parameters-x'!B2310)*BETA_c,V2304,T2304)</f>
        <v>81.839105242000954</v>
      </c>
      <c r="AD2304">
        <f t="shared" si="514"/>
        <v>42545313.767716497</v>
      </c>
      <c r="AE2304" cm="1">
        <f t="array" ref="AE2304">NewI((1-'Parameters-x'!B2310)*BETA_a,X2304,T2304)</f>
        <v>2688.5359331563691</v>
      </c>
      <c r="AF2304">
        <f t="shared" si="515"/>
        <v>22395252.59475366</v>
      </c>
      <c r="AG2304" cm="1">
        <f t="array" ref="AG2304">NewI((1-'Parameters-x'!B2310)*BETA_e,Z2304,T2304)</f>
        <v>1261.5091308857907</v>
      </c>
    </row>
    <row r="2305" spans="1:33" x14ac:dyDescent="0.45">
      <c r="A2305">
        <f t="shared" si="508"/>
        <v>230.09999999999121</v>
      </c>
      <c r="B2305" s="2">
        <f t="shared" si="519"/>
        <v>25607323.663502835</v>
      </c>
      <c r="C2305" s="7">
        <f t="shared" si="520"/>
        <v>1.8815854112873797E-4</v>
      </c>
      <c r="D2305" s="2">
        <f t="shared" si="521"/>
        <v>101836169.336309</v>
      </c>
      <c r="E2305" s="7">
        <f t="shared" si="509"/>
        <v>1.0944589574607322E-5</v>
      </c>
      <c r="F2305">
        <f t="array" ref="F2305:K2305">rk(BETA_c,BETA_a,BETA_e,GAMMA,F2304,G2304,H2304,I2304,J2304,K2304,dt,STAGE)</f>
        <v>13625902.911278594</v>
      </c>
      <c r="G2305">
        <v>1.3110620665446706E-5</v>
      </c>
      <c r="H2305">
        <v>9399501.275925409</v>
      </c>
      <c r="I2305">
        <v>1.3041619192839696E-4</v>
      </c>
      <c r="J2305">
        <v>2581919.4762988328</v>
      </c>
      <c r="K2305">
        <v>4.4631728534894311E-5</v>
      </c>
      <c r="L2305">
        <f t="shared" si="510"/>
        <v>2132521.088708295</v>
      </c>
      <c r="M2305" cm="1">
        <f t="array" ref="M2305">NewI(BETA_c,F2305,C2305)</f>
        <v>7.6263674511923058E-7</v>
      </c>
      <c r="N2305">
        <f t="shared" si="511"/>
        <v>67100326.723944172</v>
      </c>
      <c r="O2305" cm="1">
        <f t="array" ref="O2305">NewI(BETA_a,H2305,C2305)</f>
        <v>7.5859086808446323E-6</v>
      </c>
      <c r="P2305">
        <f t="shared" si="512"/>
        <v>32603321.523656536</v>
      </c>
      <c r="Q2305" cm="1">
        <f t="array" ref="Q2305">NewI(BETA_e,J2305,C2305)</f>
        <v>2.5960441486434599E-6</v>
      </c>
      <c r="S2305" s="2">
        <f t="shared" si="516"/>
        <v>61608588.559368342</v>
      </c>
      <c r="T2305" s="7">
        <f t="shared" si="517"/>
        <v>30548.562378896771</v>
      </c>
      <c r="U2305" s="2">
        <f t="shared" si="518"/>
        <v>65804355.87825276</v>
      </c>
      <c r="V2305">
        <f t="array" ref="V2305:AA2305">rk((1-'Parameters-x'!B2310)*BETA_c,(1-'Parameters-x'!B2310)*BETA_a,(1-'Parameters-x'!B2310)*BETA_e,GAMMA,V2304,W2304,X2304,Y2304,Z2304,AA2304,dt,STAGE)</f>
        <v>14894641.205624068</v>
      </c>
      <c r="W2305">
        <v>619.22487788688522</v>
      </c>
      <c r="X2305">
        <v>33933719.541891709</v>
      </c>
      <c r="Y2305">
        <v>20368.696968422311</v>
      </c>
      <c r="Z2305">
        <v>12780227.811852565</v>
      </c>
      <c r="AA2305">
        <v>9560.640532587573</v>
      </c>
      <c r="AB2305">
        <f t="shared" si="513"/>
        <v>863163.5694980449</v>
      </c>
      <c r="AC2305" cm="1">
        <f t="array" ref="AC2305">NewI((1-'Parameters-x'!B2311)*BETA_c,V2305,T2305)</f>
        <v>81.208328713416179</v>
      </c>
      <c r="AD2305">
        <f t="shared" si="514"/>
        <v>42545739.76113987</v>
      </c>
      <c r="AE2305" cm="1">
        <f t="array" ref="AE2305">NewI((1-'Parameters-x'!B2311)*BETA_a,X2305,T2305)</f>
        <v>2667.7943942129045</v>
      </c>
      <c r="AF2305">
        <f t="shared" si="515"/>
        <v>22395452.547614846</v>
      </c>
      <c r="AG2305" cm="1">
        <f t="array" ref="AG2305">NewI((1-'Parameters-x'!B2311)*BETA_e,Z2305,T2305)</f>
        <v>1251.774401092342</v>
      </c>
    </row>
    <row r="2306" spans="1:33" x14ac:dyDescent="0.45">
      <c r="A2306">
        <f t="shared" si="508"/>
        <v>230.19999999999121</v>
      </c>
      <c r="B2306" s="2">
        <f t="shared" si="519"/>
        <v>25607323.663501743</v>
      </c>
      <c r="C2306" s="7">
        <f t="shared" si="520"/>
        <v>1.8535413953597095E-4</v>
      </c>
      <c r="D2306" s="2">
        <f t="shared" si="521"/>
        <v>101836169.3363129</v>
      </c>
      <c r="E2306" s="7">
        <f t="shared" si="509"/>
        <v>1.0781466368765863E-5</v>
      </c>
      <c r="F2306">
        <f t="array" ref="F2306:K2306">rk(BETA_c,BETA_a,BETA_e,GAMMA,F2305,G2305,H2305,I2305,J2305,K2305,dt,STAGE)</f>
        <v>13625902.911278516</v>
      </c>
      <c r="G2306">
        <v>1.2915217199543884E-5</v>
      </c>
      <c r="H2306">
        <v>9399501.2759246547</v>
      </c>
      <c r="I2306">
        <v>1.2847240986142258E-4</v>
      </c>
      <c r="J2306">
        <v>2581919.4762985753</v>
      </c>
      <c r="K2306">
        <v>4.3966512475004475E-5</v>
      </c>
      <c r="L2306">
        <f t="shared" si="510"/>
        <v>2132521.0887085688</v>
      </c>
      <c r="M2306" cm="1">
        <f t="array" ref="M2306">NewI(BETA_c,F2306,C2306)</f>
        <v>7.5127005567805074E-7</v>
      </c>
      <c r="N2306">
        <f t="shared" si="511"/>
        <v>67100326.723946877</v>
      </c>
      <c r="O2306" cm="1">
        <f t="array" ref="O2306">NewI(BETA_a,H2306,C2306)</f>
        <v>7.4728448025872907E-6</v>
      </c>
      <c r="P2306">
        <f t="shared" si="512"/>
        <v>32603321.52365746</v>
      </c>
      <c r="Q2306" cm="1">
        <f t="array" ref="Q2306">NewI(BETA_e,J2306,C2306)</f>
        <v>2.5573515105005231E-6</v>
      </c>
      <c r="S2306" s="2">
        <f t="shared" si="516"/>
        <v>61608190.027007915</v>
      </c>
      <c r="T2306" s="7">
        <f t="shared" si="517"/>
        <v>30313.12201696058</v>
      </c>
      <c r="U2306" s="2">
        <f t="shared" si="518"/>
        <v>65804989.850975126</v>
      </c>
      <c r="V2306">
        <f t="array" ref="V2306:AA2306">rk((1-'Parameters-x'!B2311)*BETA_c,(1-'Parameters-x'!B2311)*BETA_a,(1-'Parameters-x'!B2311)*BETA_e,GAMMA,V2305,W2305,X2305,Y2305,Z2305,AA2305,dt,STAGE)</f>
        <v>14894633.116127647</v>
      </c>
      <c r="W2306">
        <v>614.46351707302438</v>
      </c>
      <c r="X2306">
        <v>33933453.792862035</v>
      </c>
      <c r="Y2306">
        <v>20211.735266272794</v>
      </c>
      <c r="Z2306">
        <v>12780103.118018234</v>
      </c>
      <c r="AA2306">
        <v>9486.9232336147634</v>
      </c>
      <c r="AB2306">
        <f t="shared" si="513"/>
        <v>863176.42035527946</v>
      </c>
      <c r="AC2306" cm="1">
        <f t="array" ref="AC2306">NewI((1-'Parameters-x'!B2312)*BETA_c,V2306,T2306)</f>
        <v>80.582405468960445</v>
      </c>
      <c r="AD2306">
        <f t="shared" si="514"/>
        <v>42546162.471871689</v>
      </c>
      <c r="AE2306" cm="1">
        <f t="array" ref="AE2306">NewI((1-'Parameters-x'!B2312)*BETA_a,X2306,T2306)</f>
        <v>2647.2127449029613</v>
      </c>
      <c r="AF2306">
        <f t="shared" si="515"/>
        <v>22395650.958748154</v>
      </c>
      <c r="AG2306" cm="1">
        <f t="array" ref="AG2306">NewI((1-'Parameters-x'!B2312)*BETA_e,Z2306,T2306)</f>
        <v>1242.1147504299358</v>
      </c>
    </row>
    <row r="2307" spans="1:33" x14ac:dyDescent="0.45">
      <c r="A2307">
        <f t="shared" si="508"/>
        <v>230.2999999999912</v>
      </c>
      <c r="B2307" s="2">
        <f t="shared" si="519"/>
        <v>25607323.663500674</v>
      </c>
      <c r="C2307" s="7">
        <f t="shared" si="520"/>
        <v>1.8259153603669633E-4</v>
      </c>
      <c r="D2307" s="2">
        <f t="shared" si="521"/>
        <v>101836169.33631673</v>
      </c>
      <c r="E2307" s="7">
        <f t="shared" si="509"/>
        <v>1.0620774426344805E-5</v>
      </c>
      <c r="F2307">
        <f t="array" ref="F2307:K2307">rk(BETA_c,BETA_a,BETA_e,GAMMA,F2306,G2306,H2306,I2306,J2306,K2306,dt,STAGE)</f>
        <v>13625902.911278442</v>
      </c>
      <c r="G2307">
        <v>1.2722726049606756E-5</v>
      </c>
      <c r="H2307">
        <v>9399501.2759239115</v>
      </c>
      <c r="I2307">
        <v>1.2655759879844436E-4</v>
      </c>
      <c r="J2307">
        <v>2581919.476298321</v>
      </c>
      <c r="K2307">
        <v>4.3311211188645211E-5</v>
      </c>
      <c r="L2307">
        <f t="shared" si="510"/>
        <v>2132521.0887088357</v>
      </c>
      <c r="M2307" cm="1">
        <f t="array" ref="M2307">NewI(BETA_c,F2307,C2307)</f>
        <v>7.4007278061360905E-7</v>
      </c>
      <c r="N2307">
        <f t="shared" si="511"/>
        <v>67100326.723949537</v>
      </c>
      <c r="O2307" cm="1">
        <f t="array" ref="O2307">NewI(BETA_a,H2307,C2307)</f>
        <v>7.3614660804667341E-6</v>
      </c>
      <c r="P2307">
        <f t="shared" si="512"/>
        <v>32603321.523658369</v>
      </c>
      <c r="Q2307" cm="1">
        <f t="array" ref="Q2307">NewI(BETA_e,J2307,C2307)</f>
        <v>2.5192355652644637E-6</v>
      </c>
      <c r="S2307" s="2">
        <f t="shared" si="516"/>
        <v>61607794.569455698</v>
      </c>
      <c r="T2307" s="7">
        <f t="shared" si="517"/>
        <v>30079.492962378459</v>
      </c>
      <c r="U2307" s="2">
        <f t="shared" si="518"/>
        <v>65805618.937581927</v>
      </c>
      <c r="V2307">
        <f t="array" ref="V2307:AA2307">rk((1-'Parameters-x'!B2312)*BETA_c,(1-'Parameters-x'!B2312)*BETA_a,(1-'Parameters-x'!B2312)*BETA_e,GAMMA,V2306,W2306,X2306,Y2306,Z2306,AA2306,dt,STAGE)</f>
        <v>14894625.088982439</v>
      </c>
      <c r="W2307">
        <v>609.73861975340321</v>
      </c>
      <c r="X2307">
        <v>33933190.094054125</v>
      </c>
      <c r="Y2307">
        <v>20055.980786470205</v>
      </c>
      <c r="Z2307">
        <v>12779979.386419132</v>
      </c>
      <c r="AA2307">
        <v>9413.7735561548507</v>
      </c>
      <c r="AB2307">
        <f t="shared" si="513"/>
        <v>863189.17239780794</v>
      </c>
      <c r="AC2307" cm="1">
        <f t="array" ref="AC2307">NewI((1-'Parameters-x'!B2313)*BETA_c,V2307,T2307)</f>
        <v>79.96129829654555</v>
      </c>
      <c r="AD2307">
        <f t="shared" si="514"/>
        <v>42546581.925159402</v>
      </c>
      <c r="AE2307" cm="1">
        <f t="array" ref="AE2307">NewI((1-'Parameters-x'!B2313)*BETA_a,X2307,T2307)</f>
        <v>2626.7897546524773</v>
      </c>
      <c r="AF2307">
        <f t="shared" si="515"/>
        <v>22395847.840024713</v>
      </c>
      <c r="AG2307" cm="1">
        <f t="array" ref="AG2307">NewI((1-'Parameters-x'!B2313)*BETA_e,Z2307,T2307)</f>
        <v>1232.5296004859513</v>
      </c>
    </row>
    <row r="2308" spans="1:33" x14ac:dyDescent="0.45">
      <c r="A2308">
        <f t="shared" si="508"/>
        <v>230.39999999999119</v>
      </c>
      <c r="B2308" s="2">
        <f t="shared" si="519"/>
        <v>25607323.663499616</v>
      </c>
      <c r="C2308" s="7">
        <f t="shared" si="520"/>
        <v>1.7987010765286985E-4</v>
      </c>
      <c r="D2308" s="2">
        <f t="shared" si="521"/>
        <v>101836169.3363205</v>
      </c>
      <c r="E2308" s="7">
        <f t="shared" si="509"/>
        <v>1.0462477510673908E-5</v>
      </c>
      <c r="F2308">
        <f t="array" ref="F2308:K2308">rk(BETA_c,BETA_a,BETA_e,GAMMA,F2307,G2307,H2307,I2307,J2307,K2307,dt,STAGE)</f>
        <v>13625902.911278367</v>
      </c>
      <c r="G2308">
        <v>1.2533103810524365E-5</v>
      </c>
      <c r="H2308">
        <v>9399501.2759231795</v>
      </c>
      <c r="I2308">
        <v>1.2467132694267305E-4</v>
      </c>
      <c r="J2308">
        <v>2581919.476298071</v>
      </c>
      <c r="K2308">
        <v>4.2665676899672448E-5</v>
      </c>
      <c r="L2308">
        <f t="shared" si="510"/>
        <v>2132521.0887090997</v>
      </c>
      <c r="M2308" cm="1">
        <f t="array" ref="M2308">NewI(BETA_c,F2308,C2308)</f>
        <v>7.2904239489597522E-7</v>
      </c>
      <c r="N2308">
        <f t="shared" si="511"/>
        <v>67100326.723952152</v>
      </c>
      <c r="O2308" cm="1">
        <f t="array" ref="O2308">NewI(BETA_a,H2308,C2308)</f>
        <v>7.2517473981394502E-6</v>
      </c>
      <c r="P2308">
        <f t="shared" si="512"/>
        <v>32603321.523659263</v>
      </c>
      <c r="Q2308" cm="1">
        <f t="array" ref="Q2308">NewI(BETA_e,J2308,C2308)</f>
        <v>2.4816877176384825E-6</v>
      </c>
      <c r="S2308" s="2">
        <f t="shared" si="516"/>
        <v>61607402.163005814</v>
      </c>
      <c r="T2308" s="7">
        <f t="shared" si="517"/>
        <v>29847.661330264847</v>
      </c>
      <c r="U2308" s="2">
        <f t="shared" si="518"/>
        <v>65806243.175663933</v>
      </c>
      <c r="V2308">
        <f t="array" ref="V2308:AA2308">rk((1-'Parameters-x'!B2313)*BETA_c,(1-'Parameters-x'!B2313)*BETA_a,(1-'Parameters-x'!B2313)*BETA_e,GAMMA,V2307,W2307,X2307,Y2307,Z2307,AA2307,dt,STAGE)</f>
        <v>14894617.123708684</v>
      </c>
      <c r="W2308">
        <v>605.04990891941941</v>
      </c>
      <c r="X2308">
        <v>33932928.429663204</v>
      </c>
      <c r="Y2308">
        <v>19901.424279788542</v>
      </c>
      <c r="Z2308">
        <v>12779856.609633924</v>
      </c>
      <c r="AA2308">
        <v>9341.1871415568839</v>
      </c>
      <c r="AB2308">
        <f t="shared" si="513"/>
        <v>863201.82638239663</v>
      </c>
      <c r="AC2308" cm="1">
        <f t="array" ref="AC2308">NewI((1-'Parameters-x'!B2314)*BETA_c,V2308,T2308)</f>
        <v>79.34497026740631</v>
      </c>
      <c r="AD2308">
        <f t="shared" si="514"/>
        <v>42546998.14605701</v>
      </c>
      <c r="AE2308" cm="1">
        <f t="array" ref="AE2308">NewI((1-'Parameters-x'!B2314)*BETA_a,X2308,T2308)</f>
        <v>2606.5242023281207</v>
      </c>
      <c r="AF2308">
        <f t="shared" si="515"/>
        <v>22396043.203224521</v>
      </c>
      <c r="AG2308" cm="1">
        <f t="array" ref="AG2308">NewI((1-'Parameters-x'!B2314)*BETA_e,Z2308,T2308)</f>
        <v>1223.0183772940634</v>
      </c>
    </row>
    <row r="2309" spans="1:33" x14ac:dyDescent="0.45">
      <c r="A2309">
        <f t="shared" ref="A2309:A2372" si="522">A2308+dt</f>
        <v>230.49999999999119</v>
      </c>
      <c r="B2309" s="2">
        <f t="shared" si="519"/>
        <v>25607323.66349858</v>
      </c>
      <c r="C2309" s="7">
        <f t="shared" si="520"/>
        <v>1.7718924069159915E-4</v>
      </c>
      <c r="D2309" s="2">
        <f t="shared" si="521"/>
        <v>101836169.33632421</v>
      </c>
      <c r="E2309" s="7">
        <f t="shared" ref="E2309:E2372" si="523">M2309+O2309+Q2309</f>
        <v>1.0306539925170958E-5</v>
      </c>
      <c r="F2309">
        <f t="array" ref="F2309:K2309">rk(BETA_c,BETA_a,BETA_e,GAMMA,F2308,G2308,H2308,I2308,J2308,K2308,dt,STAGE)</f>
        <v>13625902.911278294</v>
      </c>
      <c r="G2309">
        <v>1.2346307724086914E-5</v>
      </c>
      <c r="H2309">
        <v>9399501.2759224586</v>
      </c>
      <c r="I2309">
        <v>1.2281316893300945E-4</v>
      </c>
      <c r="J2309">
        <v>2581919.4762978251</v>
      </c>
      <c r="K2309">
        <v>4.2029764034502779E-5</v>
      </c>
      <c r="L2309">
        <f t="shared" ref="L2309:L2372" si="524">N_c-F2309-G2309</f>
        <v>2132521.0887093595</v>
      </c>
      <c r="M2309" cm="1">
        <f t="array" ref="M2309">NewI(BETA_c,F2309,C2309)</f>
        <v>7.1817641112942922E-7</v>
      </c>
      <c r="N2309">
        <f t="shared" ref="N2309:N2372" si="525">N_a-H2309-I2309</f>
        <v>67100326.723954722</v>
      </c>
      <c r="O2309" cm="1">
        <f t="array" ref="O2309">NewI(BETA_a,H2309,C2309)</f>
        <v>7.1436640136074841E-6</v>
      </c>
      <c r="P2309">
        <f t="shared" ref="P2309:P2372" si="526">N_e-J2309-K2309</f>
        <v>32603321.523660146</v>
      </c>
      <c r="Q2309" cm="1">
        <f t="array" ref="Q2309">NewI(BETA_e,J2309,C2309)</f>
        <v>2.4446995004340434E-6</v>
      </c>
      <c r="S2309" s="2">
        <f t="shared" si="516"/>
        <v>61607012.784134902</v>
      </c>
      <c r="T2309" s="7">
        <f t="shared" si="517"/>
        <v>29617.613341401688</v>
      </c>
      <c r="U2309" s="2">
        <f t="shared" si="518"/>
        <v>65806862.602523699</v>
      </c>
      <c r="V2309">
        <f t="array" ref="V2309:AA2309">rk((1-'Parameters-x'!B2314)*BETA_c,(1-'Parameters-x'!B2314)*BETA_a,(1-'Parameters-x'!B2314)*BETA_e,GAMMA,V2308,W2308,X2308,Y2308,Z2308,AA2308,dt,STAGE)</f>
        <v>14894609.219830303</v>
      </c>
      <c r="W2309">
        <v>600.3971096330896</v>
      </c>
      <c r="X2309">
        <v>33932668.784006149</v>
      </c>
      <c r="Y2309">
        <v>19748.056567316329</v>
      </c>
      <c r="Z2309">
        <v>12779734.780298447</v>
      </c>
      <c r="AA2309">
        <v>9269.159664452267</v>
      </c>
      <c r="AB2309">
        <f t="shared" ref="AB2309:AB2372" si="527">N_c-V2309-W2309</f>
        <v>863214.3830600644</v>
      </c>
      <c r="AC2309" cm="1">
        <f t="array" ref="AC2309">NewI((1-'Parameters-x'!B2315)*BETA_c,V2309,T2309)</f>
        <v>78.733384733974162</v>
      </c>
      <c r="AD2309">
        <f t="shared" ref="AD2309:AD2372" si="528">N_a-X2309-Y2309</f>
        <v>42547411.159426533</v>
      </c>
      <c r="AE2309" cm="1">
        <f t="array" ref="AE2309">NewI((1-'Parameters-x'!B2315)*BETA_a,X2309,T2309)</f>
        <v>2586.4148761653241</v>
      </c>
      <c r="AF2309">
        <f t="shared" ref="AF2309:AF2372" si="529">N_e-Z2309-AA2309</f>
        <v>22396237.060037099</v>
      </c>
      <c r="AG2309" cm="1">
        <f t="array" ref="AG2309">NewI((1-'Parameters-x'!B2315)*BETA_e,Z2309,T2309)</f>
        <v>1213.5805113002125</v>
      </c>
    </row>
    <row r="2310" spans="1:33" x14ac:dyDescent="0.45">
      <c r="A2310">
        <f t="shared" si="522"/>
        <v>230.59999999999118</v>
      </c>
      <c r="B2310" s="2">
        <f t="shared" si="519"/>
        <v>25607323.663497556</v>
      </c>
      <c r="C2310" s="7">
        <f t="shared" si="520"/>
        <v>1.745483306067533E-4</v>
      </c>
      <c r="D2310" s="2">
        <f t="shared" si="521"/>
        <v>101836169.3363279</v>
      </c>
      <c r="E2310" s="7">
        <f t="shared" si="523"/>
        <v>1.015292650529204E-5</v>
      </c>
      <c r="F2310">
        <f t="array" ref="F2310:K2310">rk(BETA_c,BETA_a,BETA_e,GAMMA,F2309,G2309,H2309,I2309,J2309,K2309,dt,STAGE)</f>
        <v>13625902.911278224</v>
      </c>
      <c r="G2310">
        <v>1.2162295669344632E-5</v>
      </c>
      <c r="H2310">
        <v>9399501.275921749</v>
      </c>
      <c r="I2310">
        <v>1.2098270574812396E-4</v>
      </c>
      <c r="J2310">
        <v>2581919.4762975825</v>
      </c>
      <c r="K2310">
        <v>4.1403329189284701E-5</v>
      </c>
      <c r="L2310">
        <f t="shared" si="524"/>
        <v>2132521.0887096142</v>
      </c>
      <c r="M2310" cm="1">
        <f t="array" ref="M2310">NewI(BETA_c,F2310,C2310)</f>
        <v>7.0747237899154171E-7</v>
      </c>
      <c r="N2310">
        <f t="shared" si="525"/>
        <v>67100326.72395727</v>
      </c>
      <c r="O2310" cm="1">
        <f t="array" ref="O2310">NewI(BETA_a,H2310,C2310)</f>
        <v>7.0371915536390104E-6</v>
      </c>
      <c r="P2310">
        <f t="shared" si="526"/>
        <v>32603321.523661014</v>
      </c>
      <c r="Q2310" cm="1">
        <f t="array" ref="Q2310">NewI(BETA_e,J2310,C2310)</f>
        <v>2.4082625726614866E-6</v>
      </c>
      <c r="S2310" s="2">
        <f t="shared" ref="S2310:S2373" si="530">V2310+X2310+Z2310</f>
        <v>61606626.409500688</v>
      </c>
      <c r="T2310" s="7">
        <f t="shared" ref="T2310:T2373" si="531">W2310+Y2310+AA2310</f>
        <v>29389.335321446193</v>
      </c>
      <c r="U2310" s="2">
        <f t="shared" ref="U2310:U2373" si="532">AB2310+AD2310+AF2310</f>
        <v>65807477.255177863</v>
      </c>
      <c r="V2310">
        <f t="array" ref="V2310:AA2310">rk((1-'Parameters-x'!B2315)*BETA_c,(1-'Parameters-x'!B2315)*BETA_a,(1-'Parameters-x'!B2315)*BETA_e,GAMMA,V2309,W2309,X2309,Y2309,Z2309,AA2309,dt,STAGE)</f>
        <v>14894601.376874866</v>
      </c>
      <c r="W2310">
        <v>595.77994901208069</v>
      </c>
      <c r="X2310">
        <v>33932411.141520545</v>
      </c>
      <c r="Y2310">
        <v>19595.868539930565</v>
      </c>
      <c r="Z2310">
        <v>12779613.891105277</v>
      </c>
      <c r="AA2310">
        <v>9197.6868325035466</v>
      </c>
      <c r="AB2310">
        <f t="shared" si="527"/>
        <v>863226.84317612194</v>
      </c>
      <c r="AC2310" cm="1">
        <f t="array" ref="AC2310">NewI((1-'Parameters-x'!B2316)*BETA_c,V2310,T2310)</f>
        <v>78.126505327766395</v>
      </c>
      <c r="AD2310">
        <f t="shared" si="528"/>
        <v>42547820.989939526</v>
      </c>
      <c r="AE2310" cm="1">
        <f t="array" ref="AE2310">NewI((1-'Parameters-x'!B2316)*BETA_a,X2310,T2310)</f>
        <v>2566.4605736968711</v>
      </c>
      <c r="AF2310">
        <f t="shared" si="529"/>
        <v>22396429.422062218</v>
      </c>
      <c r="AG2310" cm="1">
        <f t="array" ref="AG2310">NewI((1-'Parameters-x'!B2316)*BETA_e,Z2310,T2310)</f>
        <v>1204.2154373288399</v>
      </c>
    </row>
    <row r="2311" spans="1:33" x14ac:dyDescent="0.45">
      <c r="A2311">
        <f t="shared" si="522"/>
        <v>230.69999999999118</v>
      </c>
      <c r="B2311" s="2">
        <f t="shared" si="519"/>
        <v>25607323.66349655</v>
      </c>
      <c r="C2311" s="7">
        <f t="shared" si="520"/>
        <v>1.7194678186263561E-4</v>
      </c>
      <c r="D2311" s="2">
        <f t="shared" si="521"/>
        <v>101836169.3363315</v>
      </c>
      <c r="E2311" s="7">
        <f t="shared" si="523"/>
        <v>1.0001602610601816E-5</v>
      </c>
      <c r="F2311">
        <f t="array" ref="F2311:K2311">rk(BETA_c,BETA_a,BETA_e,GAMMA,F2310,G2310,H2310,I2310,J2310,K2310,dt,STAGE)</f>
        <v>13625902.911278153</v>
      </c>
      <c r="G2311">
        <v>1.1981026153110342E-5</v>
      </c>
      <c r="H2311">
        <v>9399501.2759210505</v>
      </c>
      <c r="I2311">
        <v>1.1917952461196604E-4</v>
      </c>
      <c r="J2311">
        <v>2581919.4762973436</v>
      </c>
      <c r="K2311">
        <v>4.0786231097559233E-5</v>
      </c>
      <c r="L2311">
        <f t="shared" si="524"/>
        <v>2132521.0887098662</v>
      </c>
      <c r="M2311" cm="1">
        <f t="array" ref="M2311">NewI(BETA_c,F2311,C2311)</f>
        <v>6.9692788468061859E-7</v>
      </c>
      <c r="N2311">
        <f t="shared" si="525"/>
        <v>67100326.723959774</v>
      </c>
      <c r="O2311" cm="1">
        <f t="array" ref="O2311">NewI(BETA_a,H2311,C2311)</f>
        <v>6.9323060082720885E-6</v>
      </c>
      <c r="P2311">
        <f t="shared" si="526"/>
        <v>32603321.523661871</v>
      </c>
      <c r="Q2311" cm="1">
        <f t="array" ref="Q2311">NewI(BETA_e,J2311,C2311)</f>
        <v>2.3723687176491087E-6</v>
      </c>
      <c r="S2311" s="2">
        <f t="shared" si="530"/>
        <v>61606243.015940607</v>
      </c>
      <c r="T2311" s="7">
        <f t="shared" si="531"/>
        <v>29162.813700144252</v>
      </c>
      <c r="U2311" s="2">
        <f t="shared" si="532"/>
        <v>65808087.170359246</v>
      </c>
      <c r="V2311">
        <f t="array" ref="V2311:AA2311">rk((1-'Parameters-x'!B2316)*BETA_c,(1-'Parameters-x'!B2316)*BETA_a,(1-'Parameters-x'!B2316)*BETA_e,GAMMA,V2310,W2310,X2310,Y2310,Z2310,AA2310,dt,STAGE)</f>
        <v>14894593.594373569</v>
      </c>
      <c r="W2311">
        <v>591.19815621484315</v>
      </c>
      <c r="X2311">
        <v>33932155.486763753</v>
      </c>
      <c r="Y2311">
        <v>19444.851157774385</v>
      </c>
      <c r="Z2311">
        <v>12779493.934803287</v>
      </c>
      <c r="AA2311">
        <v>9126.7643861550241</v>
      </c>
      <c r="AB2311">
        <f t="shared" si="527"/>
        <v>863239.20747021621</v>
      </c>
      <c r="AC2311" cm="1">
        <f t="array" ref="AC2311">NewI((1-'Parameters-x'!B2317)*BETA_c,V2311,T2311)</f>
        <v>77.524295957290533</v>
      </c>
      <c r="AD2311">
        <f t="shared" si="528"/>
        <v>42548227.66207847</v>
      </c>
      <c r="AE2311" cm="1">
        <f t="array" ref="AE2311">NewI((1-'Parameters-x'!B2317)*BETA_a,X2311,T2311)</f>
        <v>2546.6601016820096</v>
      </c>
      <c r="AF2311">
        <f t="shared" si="529"/>
        <v>22396620.300810561</v>
      </c>
      <c r="AG2311" cm="1">
        <f t="array" ref="AG2311">NewI((1-'Parameters-x'!B2317)*BETA_e,Z2311,T2311)</f>
        <v>1194.922594549372</v>
      </c>
    </row>
    <row r="2312" spans="1:33" x14ac:dyDescent="0.45">
      <c r="A2312">
        <f t="shared" si="522"/>
        <v>230.79999999999117</v>
      </c>
      <c r="B2312" s="2">
        <f t="shared" si="519"/>
        <v>25607323.663495556</v>
      </c>
      <c r="C2312" s="7">
        <f t="shared" si="520"/>
        <v>1.6938400779968778E-4</v>
      </c>
      <c r="D2312" s="2">
        <f t="shared" si="521"/>
        <v>101836169.33633506</v>
      </c>
      <c r="E2312" s="7">
        <f t="shared" si="523"/>
        <v>9.8525341169619556E-6</v>
      </c>
      <c r="F2312">
        <f t="array" ref="F2312:K2312">rk(BETA_c,BETA_a,BETA_e,GAMMA,F2311,G2311,H2311,I2311,J2311,K2311,dt,STAGE)</f>
        <v>13625902.911278086</v>
      </c>
      <c r="G2312">
        <v>1.1802458300603564E-5</v>
      </c>
      <c r="H2312">
        <v>9399501.2759203631</v>
      </c>
      <c r="I2312">
        <v>1.1740321890068176E-4</v>
      </c>
      <c r="J2312">
        <v>2581919.4762971075</v>
      </c>
      <c r="K2312">
        <v>4.0178330598402462E-5</v>
      </c>
      <c r="L2312">
        <f t="shared" si="524"/>
        <v>2132521.0887101116</v>
      </c>
      <c r="M2312" cm="1">
        <f t="array" ref="M2312">NewI(BETA_c,F2312,C2312)</f>
        <v>6.8654055037137857E-7</v>
      </c>
      <c r="N2312">
        <f t="shared" si="525"/>
        <v>67100326.723962232</v>
      </c>
      <c r="O2312" cm="1">
        <f t="array" ref="O2312">NewI(BETA_a,H2312,C2312)</f>
        <v>6.8289837254003115E-6</v>
      </c>
      <c r="P2312">
        <f t="shared" si="526"/>
        <v>32603321.523662716</v>
      </c>
      <c r="Q2312" cm="1">
        <f t="array" ref="Q2312">NewI(BETA_e,J2312,C2312)</f>
        <v>2.337009841190265E-6</v>
      </c>
      <c r="S2312" s="2">
        <f t="shared" si="530"/>
        <v>61605862.58047045</v>
      </c>
      <c r="T2312" s="7">
        <f t="shared" si="531"/>
        <v>28938.035010549665</v>
      </c>
      <c r="U2312" s="2">
        <f t="shared" si="532"/>
        <v>65808692.384519011</v>
      </c>
      <c r="V2312">
        <f t="array" ref="V2312:AA2312">rk((1-'Parameters-x'!B2317)*BETA_c,(1-'Parameters-x'!B2317)*BETA_a,(1-'Parameters-x'!B2317)*BETA_e,GAMMA,V2311,W2311,X2311,Y2311,Z2311,AA2311,dt,STAGE)</f>
        <v>14894585.871861201</v>
      </c>
      <c r="W2312">
        <v>586.65146242584308</v>
      </c>
      <c r="X2312">
        <v>33931901.804412022</v>
      </c>
      <c r="Y2312">
        <v>19294.995449738592</v>
      </c>
      <c r="Z2312">
        <v>12779374.904197223</v>
      </c>
      <c r="AA2312">
        <v>9056.3880983852323</v>
      </c>
      <c r="AB2312">
        <f t="shared" si="527"/>
        <v>863251.47667637339</v>
      </c>
      <c r="AC2312" cm="1">
        <f t="array" ref="AC2312">NewI((1-'Parameters-x'!B2318)*BETA_c,V2312,T2312)</f>
        <v>76.926720805964251</v>
      </c>
      <c r="AD2312">
        <f t="shared" si="528"/>
        <v>42548631.200138241</v>
      </c>
      <c r="AE2312" cm="1">
        <f t="array" ref="AE2312">NewI((1-'Parameters-x'!B2318)*BETA_a,X2312,T2312)</f>
        <v>2527.0122760361114</v>
      </c>
      <c r="AF2312">
        <f t="shared" si="529"/>
        <v>22396809.707704391</v>
      </c>
      <c r="AG2312" cm="1">
        <f t="array" ref="AG2312">NewI((1-'Parameters-x'!B2318)*BETA_e,Z2312,T2312)</f>
        <v>1185.7014264429638</v>
      </c>
    </row>
    <row r="2313" spans="1:33" x14ac:dyDescent="0.45">
      <c r="A2313">
        <f t="shared" si="522"/>
        <v>230.89999999999117</v>
      </c>
      <c r="B2313" s="2">
        <f t="shared" si="519"/>
        <v>25607323.663494583</v>
      </c>
      <c r="C2313" s="7">
        <f t="shared" si="520"/>
        <v>1.668594305021959E-4</v>
      </c>
      <c r="D2313" s="2">
        <f t="shared" si="521"/>
        <v>101836169.33633855</v>
      </c>
      <c r="E2313" s="7">
        <f t="shared" si="523"/>
        <v>9.7056874088360073E-6</v>
      </c>
      <c r="F2313">
        <f t="array" ref="F2313:K2313">rk(BETA_c,BETA_a,BETA_e,GAMMA,F2312,G2312,H2312,I2312,J2312,K2312,dt,STAGE)</f>
        <v>13625902.911278019</v>
      </c>
      <c r="G2313">
        <v>1.1626551846234047E-5</v>
      </c>
      <c r="H2313">
        <v>9399501.275919687</v>
      </c>
      <c r="I2313">
        <v>1.1565338805091883E-4</v>
      </c>
      <c r="J2313">
        <v>2581919.4762968756</v>
      </c>
      <c r="K2313">
        <v>3.9579490605042995E-5</v>
      </c>
      <c r="L2313">
        <f t="shared" si="524"/>
        <v>2132521.0887103546</v>
      </c>
      <c r="M2313" cm="1">
        <f t="array" ref="M2313">NewI(BETA_c,F2313,C2313)</f>
        <v>6.763080336787435E-7</v>
      </c>
      <c r="N2313">
        <f t="shared" si="525"/>
        <v>67100326.723964654</v>
      </c>
      <c r="O2313" cm="1">
        <f t="array" ref="O2313">NewI(BETA_a,H2313,C2313)</f>
        <v>6.727201405439165E-6</v>
      </c>
      <c r="P2313">
        <f t="shared" si="526"/>
        <v>32603321.523663543</v>
      </c>
      <c r="Q2313" cm="1">
        <f t="array" ref="Q2313">NewI(BETA_e,J2313,C2313)</f>
        <v>2.3021779697180991E-6</v>
      </c>
      <c r="S2313" s="2">
        <f t="shared" si="530"/>
        <v>61605485.080282912</v>
      </c>
      <c r="T2313" s="7">
        <f t="shared" si="531"/>
        <v>28714.985888248964</v>
      </c>
      <c r="U2313" s="2">
        <f t="shared" si="532"/>
        <v>65809292.933828838</v>
      </c>
      <c r="V2313">
        <f t="array" ref="V2313:AA2313">rk((1-'Parameters-x'!B2318)*BETA_c,(1-'Parameters-x'!B2318)*BETA_a,(1-'Parameters-x'!B2318)*BETA_e,GAMMA,V2312,W2312,X2312,Y2312,Z2312,AA2312,dt,STAGE)</f>
        <v>14894578.208876118</v>
      </c>
      <c r="W2313">
        <v>582.13960084089501</v>
      </c>
      <c r="X2313">
        <v>33931650.07925953</v>
      </c>
      <c r="Y2313">
        <v>19146.292512946868</v>
      </c>
      <c r="Z2313">
        <v>12779256.792147262</v>
      </c>
      <c r="AA2313">
        <v>8986.5537744612011</v>
      </c>
      <c r="AB2313">
        <f t="shared" si="527"/>
        <v>863263.65152304107</v>
      </c>
      <c r="AC2313" cm="1">
        <f t="array" ref="AC2313">NewI((1-'Parameters-x'!B2319)*BETA_c,V2313,T2313)</f>
        <v>76.333744330050152</v>
      </c>
      <c r="AD2313">
        <f t="shared" si="528"/>
        <v>42549031.628227524</v>
      </c>
      <c r="AE2313" cm="1">
        <f t="array" ref="AE2313">NewI((1-'Parameters-x'!B2319)*BETA_a,X2313,T2313)</f>
        <v>2507.5159217608461</v>
      </c>
      <c r="AF2313">
        <f t="shared" si="529"/>
        <v>22396997.654078275</v>
      </c>
      <c r="AG2313" cm="1">
        <f t="array" ref="AG2313">NewI((1-'Parameters-x'!B2319)*BETA_e,Z2313,T2313)</f>
        <v>1176.5513807694915</v>
      </c>
    </row>
    <row r="2314" spans="1:33" x14ac:dyDescent="0.45">
      <c r="A2314">
        <f t="shared" si="522"/>
        <v>230.99999999999116</v>
      </c>
      <c r="B2314" s="2">
        <f t="shared" si="519"/>
        <v>25607323.663493622</v>
      </c>
      <c r="C2314" s="7">
        <f t="shared" si="520"/>
        <v>1.64372480667968E-4</v>
      </c>
      <c r="D2314" s="2">
        <f t="shared" si="521"/>
        <v>101836169.33634201</v>
      </c>
      <c r="E2314" s="7">
        <f t="shared" si="523"/>
        <v>9.5610293717089585E-6</v>
      </c>
      <c r="F2314">
        <f t="array" ref="F2314:K2314">rk(BETA_c,BETA_a,BETA_e,GAMMA,F2313,G2313,H2313,I2313,J2313,K2313,dt,STAGE)</f>
        <v>13625902.911277952</v>
      </c>
      <c r="G2314">
        <v>1.1453267124522658E-5</v>
      </c>
      <c r="H2314">
        <v>9399501.275919022</v>
      </c>
      <c r="I2314">
        <v>1.1392963746949824E-4</v>
      </c>
      <c r="J2314">
        <v>2581919.476296647</v>
      </c>
      <c r="K2314">
        <v>3.8989576073947113E-5</v>
      </c>
      <c r="L2314">
        <f t="shared" si="524"/>
        <v>2132521.0887105949</v>
      </c>
      <c r="M2314" cm="1">
        <f t="array" ref="M2314">NewI(BETA_c,F2314,C2314)</f>
        <v>6.6622802712962155E-7</v>
      </c>
      <c r="N2314">
        <f t="shared" si="525"/>
        <v>67100326.723967053</v>
      </c>
      <c r="O2314" cm="1">
        <f t="array" ref="O2314">NewI(BETA_a,H2314,C2314)</f>
        <v>6.626936096071873E-6</v>
      </c>
      <c r="P2314">
        <f t="shared" si="526"/>
        <v>32603321.523664363</v>
      </c>
      <c r="Q2314" cm="1">
        <f t="array" ref="Q2314">NewI(BETA_e,J2314,C2314)</f>
        <v>2.2678652485074647E-6</v>
      </c>
      <c r="S2314" s="2">
        <f t="shared" si="530"/>
        <v>61605110.492746331</v>
      </c>
      <c r="T2314" s="7">
        <f t="shared" si="531"/>
        <v>28493.653070591936</v>
      </c>
      <c r="U2314" s="2">
        <f t="shared" si="532"/>
        <v>65809888.854183078</v>
      </c>
      <c r="V2314">
        <f t="array" ref="V2314:AA2314">rk((1-'Parameters-x'!B2319)*BETA_c,(1-'Parameters-x'!B2319)*BETA_a,(1-'Parameters-x'!B2319)*BETA_e,GAMMA,V2313,W2313,X2313,Y2313,Z2313,AA2313,dt,STAGE)</f>
        <v>14894570.60496022</v>
      </c>
      <c r="W2314">
        <v>577.6623066525915</v>
      </c>
      <c r="X2314">
        <v>33931400.296217516</v>
      </c>
      <c r="Y2314">
        <v>18998.733512244766</v>
      </c>
      <c r="Z2314">
        <v>12779139.591568597</v>
      </c>
      <c r="AA2314">
        <v>8917.2572516945802</v>
      </c>
      <c r="AB2314">
        <f t="shared" si="527"/>
        <v>863275.73273312743</v>
      </c>
      <c r="AC2314" cm="1">
        <f t="array" ref="AC2314">NewI((1-'Parameters-x'!B2320)*BETA_c,V2314,T2314)</f>
        <v>75.745331256605951</v>
      </c>
      <c r="AD2314">
        <f t="shared" si="528"/>
        <v>42549428.970270239</v>
      </c>
      <c r="AE2314" cm="1">
        <f t="array" ref="AE2314">NewI((1-'Parameters-x'!B2320)*BETA_a,X2314,T2314)</f>
        <v>2488.169872874892</v>
      </c>
      <c r="AF2314">
        <f t="shared" si="529"/>
        <v>22397184.151179709</v>
      </c>
      <c r="AG2314" cm="1">
        <f t="array" ref="AG2314">NewI((1-'Parameters-x'!B2320)*BETA_e,Z2314,T2314)</f>
        <v>1167.4719095347978</v>
      </c>
    </row>
    <row r="2315" spans="1:33" x14ac:dyDescent="0.45">
      <c r="A2315">
        <f t="shared" si="522"/>
        <v>231.09999999999116</v>
      </c>
      <c r="B2315" s="2">
        <f t="shared" si="519"/>
        <v>25607323.663492668</v>
      </c>
      <c r="C2315" s="7">
        <f t="shared" si="520"/>
        <v>1.6192259747995451E-4</v>
      </c>
      <c r="D2315" s="2">
        <f t="shared" si="521"/>
        <v>101836169.33634542</v>
      </c>
      <c r="E2315" s="7">
        <f t="shared" si="523"/>
        <v>9.418527384619796E-6</v>
      </c>
      <c r="F2315">
        <f t="array" ref="F2315:K2315">rk(BETA_c,BETA_a,BETA_e,GAMMA,F2314,G2314,H2314,I2314,J2314,K2314,dt,STAGE)</f>
        <v>13625902.911277885</v>
      </c>
      <c r="G2315">
        <v>1.1282565061157592E-5</v>
      </c>
      <c r="H2315">
        <v>9399501.2759183645</v>
      </c>
      <c r="I2315">
        <v>1.1223157844443217E-4</v>
      </c>
      <c r="J2315">
        <v>2581919.4762964221</v>
      </c>
      <c r="K2315">
        <v>3.8408453974364735E-5</v>
      </c>
      <c r="L2315">
        <f t="shared" si="524"/>
        <v>2132521.0887108329</v>
      </c>
      <c r="M2315" cm="1">
        <f t="array" ref="M2315">NewI(BETA_c,F2315,C2315)</f>
        <v>6.5629825764256374E-7</v>
      </c>
      <c r="N2315">
        <f t="shared" si="525"/>
        <v>67100326.723969407</v>
      </c>
      <c r="O2315" cm="1">
        <f t="array" ref="O2315">NewI(BETA_a,H2315,C2315)</f>
        <v>6.5281651870735695E-6</v>
      </c>
      <c r="P2315">
        <f t="shared" si="526"/>
        <v>32603321.523665171</v>
      </c>
      <c r="Q2315" cm="1">
        <f t="array" ref="Q2315">NewI(BETA_e,J2315,C2315)</f>
        <v>2.2340639399036627E-6</v>
      </c>
      <c r="S2315" s="2">
        <f t="shared" si="530"/>
        <v>61604738.795403302</v>
      </c>
      <c r="T2315" s="7">
        <f t="shared" si="531"/>
        <v>28274.023395927721</v>
      </c>
      <c r="U2315" s="2">
        <f t="shared" si="532"/>
        <v>65810480.181200773</v>
      </c>
      <c r="V2315">
        <f t="array" ref="V2315:AA2315">rk((1-'Parameters-x'!B2320)*BETA_c,(1-'Parameters-x'!B2320)*BETA_a,(1-'Parameters-x'!B2320)*BETA_e,GAMMA,V2314,W2314,X2314,Y2314,Z2314,AA2314,dt,STAGE)</f>
        <v>14894563.059658922</v>
      </c>
      <c r="W2315">
        <v>573.21931703583277</v>
      </c>
      <c r="X2315">
        <v>33931152.440313369</v>
      </c>
      <c r="Y2315">
        <v>18852.309679692367</v>
      </c>
      <c r="Z2315">
        <v>12779023.295431012</v>
      </c>
      <c r="AA2315">
        <v>8848.4943991995206</v>
      </c>
      <c r="AB2315">
        <f t="shared" si="527"/>
        <v>863287.72102404188</v>
      </c>
      <c r="AC2315" cm="1">
        <f t="array" ref="AC2315">NewI((1-'Parameters-x'!B2321)*BETA_c,V2315,T2315)</f>
        <v>75.161446581449354</v>
      </c>
      <c r="AD2315">
        <f t="shared" si="528"/>
        <v>42549823.250006936</v>
      </c>
      <c r="AE2315" cm="1">
        <f t="array" ref="AE2315">NewI((1-'Parameters-x'!B2321)*BETA_a,X2315,T2315)</f>
        <v>2468.9729723451651</v>
      </c>
      <c r="AF2315">
        <f t="shared" si="529"/>
        <v>22397369.210169788</v>
      </c>
      <c r="AG2315" cm="1">
        <f t="array" ref="AG2315">NewI((1-'Parameters-x'!B2321)*BETA_e,Z2315,T2315)</f>
        <v>1158.4624689581847</v>
      </c>
    </row>
    <row r="2316" spans="1:33" x14ac:dyDescent="0.45">
      <c r="A2316">
        <f t="shared" si="522"/>
        <v>231.19999999999115</v>
      </c>
      <c r="B2316" s="2">
        <f t="shared" si="519"/>
        <v>25607323.663491733</v>
      </c>
      <c r="C2316" s="7">
        <f t="shared" si="520"/>
        <v>1.5950922847978138E-4</v>
      </c>
      <c r="D2316" s="2">
        <f t="shared" si="521"/>
        <v>101836169.33634876</v>
      </c>
      <c r="E2316" s="7">
        <f t="shared" si="523"/>
        <v>9.2781493128053296E-6</v>
      </c>
      <c r="F2316">
        <f t="array" ref="F2316:K2316">rk(BETA_c,BETA_a,BETA_e,GAMMA,F2315,G2315,H2315,I2315,J2315,K2315,dt,STAGE)</f>
        <v>13625902.911277818</v>
      </c>
      <c r="G2316">
        <v>1.1114407164183854E-5</v>
      </c>
      <c r="H2316">
        <v>9399501.2759177163</v>
      </c>
      <c r="I2316">
        <v>1.1055882805726823E-4</v>
      </c>
      <c r="J2316">
        <v>2581919.4762962</v>
      </c>
      <c r="K2316">
        <v>3.7835993258329297E-5</v>
      </c>
      <c r="L2316">
        <f t="shared" si="524"/>
        <v>2132521.088711068</v>
      </c>
      <c r="M2316" cm="1">
        <f t="array" ref="M2316">NewI(BETA_c,F2316,C2316)</f>
        <v>6.4651648601517381E-7</v>
      </c>
      <c r="N2316">
        <f t="shared" si="525"/>
        <v>67100326.723971725</v>
      </c>
      <c r="O2316" cm="1">
        <f t="array" ref="O2316">NewI(BETA_a,H2316,C2316)</f>
        <v>6.430866405212594E-6</v>
      </c>
      <c r="P2316">
        <f t="shared" si="526"/>
        <v>32603321.523665961</v>
      </c>
      <c r="Q2316" cm="1">
        <f t="array" ref="Q2316">NewI(BETA_e,J2316,C2316)</f>
        <v>2.2007664215775607E-6</v>
      </c>
      <c r="S2316" s="2">
        <f t="shared" si="530"/>
        <v>61604369.965969309</v>
      </c>
      <c r="T2316" s="7">
        <f t="shared" si="531"/>
        <v>28056.083802846475</v>
      </c>
      <c r="U2316" s="2">
        <f t="shared" si="532"/>
        <v>65811066.950227849</v>
      </c>
      <c r="V2316">
        <f t="array" ref="V2316:AA2316">rk((1-'Parameters-x'!B2321)*BETA_c,(1-'Parameters-x'!B2321)*BETA_a,(1-'Parameters-x'!B2321)*BETA_e,GAMMA,V2315,W2315,X2315,Y2315,Z2315,AA2315,dt,STAGE)</f>
        <v>14894555.572521118</v>
      </c>
      <c r="W2316">
        <v>568.8103711334536</v>
      </c>
      <c r="X2316">
        <v>33930906.496689737</v>
      </c>
      <c r="Y2316">
        <v>18707.012314060659</v>
      </c>
      <c r="Z2316">
        <v>12778907.89675845</v>
      </c>
      <c r="AA2316">
        <v>8780.2611176523606</v>
      </c>
      <c r="AB2316">
        <f t="shared" si="527"/>
        <v>863299.61710774805</v>
      </c>
      <c r="AC2316" cm="1">
        <f t="array" ref="AC2316">NewI((1-'Parameters-x'!B2322)*BETA_c,V2316,T2316)</f>
        <v>74.582055567137814</v>
      </c>
      <c r="AD2316">
        <f t="shared" si="528"/>
        <v>42550214.490996204</v>
      </c>
      <c r="AE2316" cm="1">
        <f t="array" ref="AE2316">NewI((1-'Parameters-x'!B2322)*BETA_a,X2316,T2316)</f>
        <v>2449.9240720185649</v>
      </c>
      <c r="AF2316">
        <f t="shared" si="529"/>
        <v>22397552.842123896</v>
      </c>
      <c r="AG2316" cm="1">
        <f t="array" ref="AG2316">NewI((1-'Parameters-x'!B2322)*BETA_e,Z2316,T2316)</f>
        <v>1149.5225194401514</v>
      </c>
    </row>
    <row r="2317" spans="1:33" x14ac:dyDescent="0.45">
      <c r="A2317">
        <f t="shared" si="522"/>
        <v>231.29999999999114</v>
      </c>
      <c r="B2317" s="2">
        <f t="shared" si="519"/>
        <v>25607323.663490813</v>
      </c>
      <c r="C2317" s="7">
        <f t="shared" si="520"/>
        <v>1.5713182944316882E-4</v>
      </c>
      <c r="D2317" s="2">
        <f t="shared" si="521"/>
        <v>101836169.33635205</v>
      </c>
      <c r="E2317" s="7">
        <f t="shared" si="523"/>
        <v>9.1398635004536934E-6</v>
      </c>
      <c r="F2317">
        <f t="array" ref="F2317:K2317">rk(BETA_c,BETA_a,BETA_e,GAMMA,F2316,G2316,H2316,I2316,J2316,K2316,dt,STAGE)</f>
        <v>13625902.911277754</v>
      </c>
      <c r="G2317">
        <v>1.0948755515324052E-5</v>
      </c>
      <c r="H2317">
        <v>9399501.2759170774</v>
      </c>
      <c r="I2317">
        <v>1.0891100909674002E-4</v>
      </c>
      <c r="J2317">
        <v>2581919.4762959816</v>
      </c>
      <c r="K2317">
        <v>3.7272064831104757E-5</v>
      </c>
      <c r="L2317">
        <f t="shared" si="524"/>
        <v>2132521.0887112971</v>
      </c>
      <c r="M2317" cm="1">
        <f t="array" ref="M2317">NewI(BETA_c,F2317,C2317)</f>
        <v>6.3688050641915987E-7</v>
      </c>
      <c r="N2317">
        <f t="shared" si="525"/>
        <v>67100326.723974012</v>
      </c>
      <c r="O2317" cm="1">
        <f t="array" ref="O2317">NewI(BETA_a,H2317,C2317)</f>
        <v>6.3350178092277977E-6</v>
      </c>
      <c r="P2317">
        <f t="shared" si="526"/>
        <v>32603321.523666747</v>
      </c>
      <c r="Q2317" cm="1">
        <f t="array" ref="Q2317">NewI(BETA_e,J2317,C2317)</f>
        <v>2.1679651848067351E-6</v>
      </c>
      <c r="S2317" s="2">
        <f t="shared" si="530"/>
        <v>61604003.98233141</v>
      </c>
      <c r="T2317" s="7">
        <f t="shared" si="531"/>
        <v>27839.821329426573</v>
      </c>
      <c r="U2317" s="2">
        <f t="shared" si="532"/>
        <v>65811649.196339168</v>
      </c>
      <c r="V2317">
        <f t="array" ref="V2317:AA2317">rk((1-'Parameters-x'!B2322)*BETA_c,(1-'Parameters-x'!B2322)*BETA_a,(1-'Parameters-x'!B2322)*BETA_e,GAMMA,V2316,W2316,X2316,Y2316,Z2316,AA2316,dt,STAGE)</f>
        <v>14894548.143099168</v>
      </c>
      <c r="W2317">
        <v>564.43521004194656</v>
      </c>
      <c r="X2317">
        <v>33930662.450603627</v>
      </c>
      <c r="Y2317">
        <v>18562.832780331533</v>
      </c>
      <c r="Z2317">
        <v>12778793.388628613</v>
      </c>
      <c r="AA2317">
        <v>8712.5533390530927</v>
      </c>
      <c r="AB2317">
        <f t="shared" si="527"/>
        <v>863311.42169078975</v>
      </c>
      <c r="AC2317" cm="1">
        <f t="array" ref="AC2317">NewI((1-'Parameters-x'!B2323)*BETA_c,V2317,T2317)</f>
        <v>74.007123740963252</v>
      </c>
      <c r="AD2317">
        <f t="shared" si="528"/>
        <v>42550602.716616042</v>
      </c>
      <c r="AE2317" cm="1">
        <f t="array" ref="AE2317">NewI((1-'Parameters-x'!B2323)*BETA_a,X2317,T2317)</f>
        <v>2431.0220325542332</v>
      </c>
      <c r="AF2317">
        <f t="shared" si="529"/>
        <v>22397735.058032334</v>
      </c>
      <c r="AG2317" cm="1">
        <f t="array" ref="AG2317">NewI((1-'Parameters-x'!B2323)*BETA_e,Z2317,T2317)</f>
        <v>1140.6515255303816</v>
      </c>
    </row>
    <row r="2318" spans="1:33" x14ac:dyDescent="0.45">
      <c r="A2318">
        <f t="shared" si="522"/>
        <v>231.39999999999114</v>
      </c>
      <c r="B2318" s="2">
        <f t="shared" si="519"/>
        <v>25607323.663489904</v>
      </c>
      <c r="C2318" s="7">
        <f t="shared" si="520"/>
        <v>1.5478986425720645E-4</v>
      </c>
      <c r="D2318" s="2">
        <f t="shared" si="521"/>
        <v>101836169.33635531</v>
      </c>
      <c r="E2318" s="7">
        <f t="shared" si="523"/>
        <v>9.0036387635658245E-6</v>
      </c>
      <c r="F2318">
        <f t="array" ref="F2318:K2318">rk(BETA_c,BETA_a,BETA_e,GAMMA,F2317,G2317,H2317,I2317,J2317,K2317,dt,STAGE)</f>
        <v>13625902.911277691</v>
      </c>
      <c r="G2318">
        <v>1.0785572761428546E-5</v>
      </c>
      <c r="H2318">
        <v>9399501.275916446</v>
      </c>
      <c r="I2318">
        <v>1.0728774997370478E-4</v>
      </c>
      <c r="J2318">
        <v>2581919.4762957664</v>
      </c>
      <c r="K2318">
        <v>3.6716541522073113E-5</v>
      </c>
      <c r="L2318">
        <f t="shared" si="524"/>
        <v>2132521.0887115235</v>
      </c>
      <c r="M2318" cm="1">
        <f t="array" ref="M2318">NewI(BETA_c,F2318,C2318)</f>
        <v>6.273881459029115E-7</v>
      </c>
      <c r="N2318">
        <f t="shared" si="525"/>
        <v>67100326.723976269</v>
      </c>
      <c r="O2318" cm="1">
        <f t="array" ref="O2318">NewI(BETA_a,H2318,C2318)</f>
        <v>6.2405977848806936E-6</v>
      </c>
      <c r="P2318">
        <f t="shared" si="526"/>
        <v>32603321.523667518</v>
      </c>
      <c r="Q2318" cm="1">
        <f t="array" ref="Q2318">NewI(BETA_e,J2318,C2318)</f>
        <v>2.1356528327822198E-6</v>
      </c>
      <c r="S2318" s="2">
        <f t="shared" si="530"/>
        <v>61603640.822546989</v>
      </c>
      <c r="T2318" s="7">
        <f t="shared" si="531"/>
        <v>27625.223112487292</v>
      </c>
      <c r="U2318" s="2">
        <f t="shared" si="532"/>
        <v>65812226.954340525</v>
      </c>
      <c r="V2318">
        <f t="array" ref="V2318:AA2318">rk((1-'Parameters-x'!B2323)*BETA_c,(1-'Parameters-x'!B2323)*BETA_a,(1-'Parameters-x'!B2323)*BETA_e,GAMMA,V2317,W2317,X2317,Y2317,Z2317,AA2317,dt,STAGE)</f>
        <v>14894540.77094887</v>
      </c>
      <c r="W2318">
        <v>560.09357679728305</v>
      </c>
      <c r="X2318">
        <v>33930420.28742557</v>
      </c>
      <c r="Y2318">
        <v>18419.762509201424</v>
      </c>
      <c r="Z2318">
        <v>12778679.764172543</v>
      </c>
      <c r="AA2318">
        <v>8645.3670264885841</v>
      </c>
      <c r="AB2318">
        <f t="shared" si="527"/>
        <v>863323.13547433261</v>
      </c>
      <c r="AC2318" cm="1">
        <f t="array" ref="AC2318">NewI((1-'Parameters-x'!B2324)*BETA_c,V2318,T2318)</f>
        <v>73.436616892961283</v>
      </c>
      <c r="AD2318">
        <f t="shared" si="528"/>
        <v>42550987.950065225</v>
      </c>
      <c r="AE2318" cm="1">
        <f t="array" ref="AE2318">NewI((1-'Parameters-x'!B2324)*BETA_a,X2318,T2318)</f>
        <v>2412.2657233563318</v>
      </c>
      <c r="AF2318">
        <f t="shared" si="529"/>
        <v>22397915.868800968</v>
      </c>
      <c r="AG2318" cm="1">
        <f t="array" ref="AG2318">NewI((1-'Parameters-x'!B2324)*BETA_e,Z2318,T2318)</f>
        <v>1131.8489558959693</v>
      </c>
    </row>
    <row r="2319" spans="1:33" x14ac:dyDescent="0.45">
      <c r="A2319">
        <f t="shared" si="522"/>
        <v>231.49999999999113</v>
      </c>
      <c r="B2319" s="2">
        <f t="shared" si="519"/>
        <v>25607323.663489006</v>
      </c>
      <c r="C2319" s="7">
        <f t="shared" si="520"/>
        <v>1.5248280479945769E-4</v>
      </c>
      <c r="D2319" s="2">
        <f t="shared" si="521"/>
        <v>101836169.33635852</v>
      </c>
      <c r="E2319" s="7">
        <f t="shared" si="523"/>
        <v>8.8694443829233536E-6</v>
      </c>
      <c r="F2319">
        <f t="array" ref="F2319:K2319">rk(BETA_c,BETA_a,BETA_e,GAMMA,F2318,G2318,H2318,I2318,J2318,K2318,dt,STAGE)</f>
        <v>13625902.911277628</v>
      </c>
      <c r="G2319">
        <v>1.0624822106053018E-5</v>
      </c>
      <c r="H2319">
        <v>9399501.2759158257</v>
      </c>
      <c r="I2319">
        <v>1.0568868463734882E-4</v>
      </c>
      <c r="J2319">
        <v>2581919.4762955545</v>
      </c>
      <c r="K2319">
        <v>3.6169298056055848E-5</v>
      </c>
      <c r="L2319">
        <f t="shared" si="524"/>
        <v>2132521.0887117474</v>
      </c>
      <c r="M2319" cm="1">
        <f t="array" ref="M2319">NewI(BETA_c,F2319,C2319)</f>
        <v>6.1803726390148988E-7</v>
      </c>
      <c r="N2319">
        <f t="shared" si="525"/>
        <v>67100326.72397849</v>
      </c>
      <c r="O2319" cm="1">
        <f t="array" ref="O2319">NewI(BETA_a,H2319,C2319)</f>
        <v>6.1475850400813679E-6</v>
      </c>
      <c r="P2319">
        <f t="shared" si="526"/>
        <v>32603321.523668278</v>
      </c>
      <c r="Q2319" cm="1">
        <f t="array" ref="Q2319">NewI(BETA_e,J2319,C2319)</f>
        <v>2.1038220789404966E-6</v>
      </c>
      <c r="S2319" s="2">
        <f t="shared" si="530"/>
        <v>61603280.464842327</v>
      </c>
      <c r="T2319" s="7">
        <f t="shared" si="531"/>
        <v>27412.276386846941</v>
      </c>
      <c r="U2319" s="2">
        <f t="shared" si="532"/>
        <v>65812800.258770823</v>
      </c>
      <c r="V2319">
        <f t="array" ref="V2319:AA2319">rk((1-'Parameters-x'!B2324)*BETA_c,(1-'Parameters-x'!B2324)*BETA_a,(1-'Parameters-x'!B2324)*BETA_e,GAMMA,V2318,W2318,X2318,Y2318,Z2318,AA2318,dt,STAGE)</f>
        <v>14894533.455629423</v>
      </c>
      <c r="W2319">
        <v>555.78521636082928</v>
      </c>
      <c r="X2319">
        <v>33930179.992638692</v>
      </c>
      <c r="Y2319">
        <v>18277.792996588571</v>
      </c>
      <c r="Z2319">
        <v>12778567.01657421</v>
      </c>
      <c r="AA2319">
        <v>8578.698173897541</v>
      </c>
      <c r="AB2319">
        <f t="shared" si="527"/>
        <v>863334.75915421592</v>
      </c>
      <c r="AC2319" cm="1">
        <f t="array" ref="AC2319">NewI((1-'Parameters-x'!B2325)*BETA_c,V2319,T2319)</f>
        <v>72.870501073934918</v>
      </c>
      <c r="AD2319">
        <f t="shared" si="528"/>
        <v>42551370.214364722</v>
      </c>
      <c r="AE2319" cm="1">
        <f t="array" ref="AE2319">NewI((1-'Parameters-x'!B2325)*BETA_a,X2319,T2319)</f>
        <v>2393.6540225073122</v>
      </c>
      <c r="AF2319">
        <f t="shared" si="529"/>
        <v>22398095.285251889</v>
      </c>
      <c r="AG2319" cm="1">
        <f t="array" ref="AG2319">NewI((1-'Parameters-x'!B2325)*BETA_e,Z2319,T2319)</f>
        <v>1123.1142832898884</v>
      </c>
    </row>
    <row r="2320" spans="1:33" x14ac:dyDescent="0.45">
      <c r="A2320">
        <f t="shared" si="522"/>
        <v>231.59999999999113</v>
      </c>
      <c r="B2320" s="2">
        <f t="shared" si="519"/>
        <v>25607323.663488127</v>
      </c>
      <c r="C2320" s="7">
        <f t="shared" si="520"/>
        <v>1.5021013081886612E-4</v>
      </c>
      <c r="D2320" s="2">
        <f t="shared" si="521"/>
        <v>101836169.33636165</v>
      </c>
      <c r="E2320" s="7">
        <f t="shared" si="523"/>
        <v>8.7372500971612961E-6</v>
      </c>
      <c r="F2320">
        <f t="array" ref="F2320:K2320">rk(BETA_c,BETA_a,BETA_e,GAMMA,F2319,G2319,H2319,I2319,J2319,K2319,dt,STAGE)</f>
        <v>13625902.911277566</v>
      </c>
      <c r="G2320">
        <v>1.0466467301161546E-5</v>
      </c>
      <c r="H2320">
        <v>9399501.2759152167</v>
      </c>
      <c r="I2320">
        <v>1.0411345249264178E-4</v>
      </c>
      <c r="J2320">
        <v>2581919.4762953464</v>
      </c>
      <c r="K2320">
        <v>3.5630211025062776E-5</v>
      </c>
      <c r="L2320">
        <f t="shared" si="524"/>
        <v>2132521.0887119672</v>
      </c>
      <c r="M2320" cm="1">
        <f t="array" ref="M2320">NewI(BETA_c,F2320,C2320)</f>
        <v>6.0882575175392245E-7</v>
      </c>
      <c r="N2320">
        <f t="shared" si="525"/>
        <v>67100326.723980665</v>
      </c>
      <c r="O2320" cm="1">
        <f t="array" ref="O2320">NewI(BETA_a,H2320,C2320)</f>
        <v>6.055958600087024E-6</v>
      </c>
      <c r="P2320">
        <f t="shared" si="526"/>
        <v>32603321.523669027</v>
      </c>
      <c r="Q2320" cm="1">
        <f t="array" ref="Q2320">NewI(BETA_e,J2320,C2320)</f>
        <v>2.0724657453203489E-6</v>
      </c>
      <c r="S2320" s="2">
        <f t="shared" si="530"/>
        <v>61602922.887611426</v>
      </c>
      <c r="T2320" s="7">
        <f t="shared" si="531"/>
        <v>27200.968484586407</v>
      </c>
      <c r="U2320" s="2">
        <f t="shared" si="532"/>
        <v>65813369.143903986</v>
      </c>
      <c r="V2320">
        <f t="array" ref="V2320:AA2320">rk((1-'Parameters-x'!B2325)*BETA_c,(1-'Parameters-x'!B2325)*BETA_a,(1-'Parameters-x'!B2325)*BETA_e,GAMMA,V2319,W2319,X2319,Y2319,Z2319,AA2319,dt,STAGE)</f>
        <v>14894526.196703414</v>
      </c>
      <c r="W2320">
        <v>551.5098756053585</v>
      </c>
      <c r="X2320">
        <v>33929941.551837914</v>
      </c>
      <c r="Y2320">
        <v>18136.915803143831</v>
      </c>
      <c r="Z2320">
        <v>12778455.139070099</v>
      </c>
      <c r="AA2320">
        <v>8512.5428058372163</v>
      </c>
      <c r="AB2320">
        <f t="shared" si="527"/>
        <v>863346.29342098115</v>
      </c>
      <c r="AC2320" cm="1">
        <f t="array" ref="AC2320">NewI((1-'Parameters-x'!B2326)*BETA_c,V2320,T2320)</f>
        <v>72.30874259349288</v>
      </c>
      <c r="AD2320">
        <f t="shared" si="528"/>
        <v>42551749.532358944</v>
      </c>
      <c r="AE2320" cm="1">
        <f t="array" ref="AE2320">NewI((1-'Parameters-x'!B2326)*BETA_a,X2320,T2320)</f>
        <v>2375.1858167017026</v>
      </c>
      <c r="AF2320">
        <f t="shared" si="529"/>
        <v>22398273.318124063</v>
      </c>
      <c r="AG2320" cm="1">
        <f t="array" ref="AG2320">NewI((1-'Parameters-x'!B2326)*BETA_e,Z2320,T2320)</f>
        <v>1114.4469845196995</v>
      </c>
    </row>
    <row r="2321" spans="1:33" x14ac:dyDescent="0.45">
      <c r="A2321">
        <f t="shared" si="522"/>
        <v>231.69999999999112</v>
      </c>
      <c r="B2321" s="2">
        <f t="shared" si="519"/>
        <v>25607323.663487259</v>
      </c>
      <c r="C2321" s="7">
        <f t="shared" si="520"/>
        <v>1.4797132981843672E-4</v>
      </c>
      <c r="D2321" s="2">
        <f t="shared" si="521"/>
        <v>101836169.33636476</v>
      </c>
      <c r="E2321" s="7">
        <f t="shared" si="523"/>
        <v>8.6070260959439829E-6</v>
      </c>
      <c r="F2321">
        <f t="array" ref="F2321:K2321">rk(BETA_c,BETA_a,BETA_e,GAMMA,F2320,G2320,H2320,I2320,J2320,K2320,dt,STAGE)</f>
        <v>13625902.911277507</v>
      </c>
      <c r="G2321">
        <v>1.0310472638953355E-5</v>
      </c>
      <c r="H2321">
        <v>9399501.275914615</v>
      </c>
      <c r="I2321">
        <v>1.0256169831902135E-4</v>
      </c>
      <c r="J2321">
        <v>2581919.476295141</v>
      </c>
      <c r="K2321">
        <v>3.5099158860462027E-5</v>
      </c>
      <c r="L2321">
        <f t="shared" si="524"/>
        <v>2132521.0887121828</v>
      </c>
      <c r="M2321" cm="1">
        <f t="array" ref="M2321">NewI(BETA_c,F2321,C2321)</f>
        <v>5.9975153222769157E-7</v>
      </c>
      <c r="N2321">
        <f t="shared" si="525"/>
        <v>67100326.723982818</v>
      </c>
      <c r="O2321" cm="1">
        <f t="array" ref="O2321">NewI(BETA_a,H2321,C2321)</f>
        <v>5.9656978027720915E-6</v>
      </c>
      <c r="P2321">
        <f t="shared" si="526"/>
        <v>32603321.523669761</v>
      </c>
      <c r="Q2321" cm="1">
        <f t="array" ref="Q2321">NewI(BETA_e,J2321,C2321)</f>
        <v>2.0415767609442E-6</v>
      </c>
      <c r="S2321" s="2">
        <f t="shared" si="530"/>
        <v>61602568.069414645</v>
      </c>
      <c r="T2321" s="7">
        <f t="shared" si="531"/>
        <v>26991.286834318093</v>
      </c>
      <c r="U2321" s="2">
        <f t="shared" si="532"/>
        <v>65813933.64375104</v>
      </c>
      <c r="V2321">
        <f t="array" ref="V2321:AA2321">rk((1-'Parameters-x'!B2326)*BETA_c,(1-'Parameters-x'!B2326)*BETA_a,(1-'Parameters-x'!B2326)*BETA_e,GAMMA,V2320,W2320,X2320,Y2320,Z2320,AA2320,dt,STAGE)</f>
        <v>14894518.993736777</v>
      </c>
      <c r="W2321">
        <v>547.26730330115811</v>
      </c>
      <c r="X2321">
        <v>33929704.950729035</v>
      </c>
      <c r="Y2321">
        <v>17997.122553765079</v>
      </c>
      <c r="Z2321">
        <v>12778344.124948826</v>
      </c>
      <c r="AA2321">
        <v>8446.896977251854</v>
      </c>
      <c r="AB2321">
        <f t="shared" si="527"/>
        <v>863357.73895992141</v>
      </c>
      <c r="AC2321" cm="1">
        <f t="array" ref="AC2321">NewI((1-'Parameters-x'!B2327)*BETA_c,V2321,T2321)</f>
        <v>71.751308018102208</v>
      </c>
      <c r="AD2321">
        <f t="shared" si="528"/>
        <v>42552125.926717199</v>
      </c>
      <c r="AE2321" cm="1">
        <f t="array" ref="AE2321">NewI((1-'Parameters-x'!B2327)*BETA_a,X2321,T2321)</f>
        <v>2356.8600011803842</v>
      </c>
      <c r="AF2321">
        <f t="shared" si="529"/>
        <v>22398449.978073921</v>
      </c>
      <c r="AG2321" cm="1">
        <f t="array" ref="AG2321">NewI((1-'Parameters-x'!B2327)*BETA_e,Z2321,T2321)</f>
        <v>1105.8465404164979</v>
      </c>
    </row>
    <row r="2322" spans="1:33" x14ac:dyDescent="0.45">
      <c r="A2322">
        <f t="shared" si="522"/>
        <v>231.79999999999112</v>
      </c>
      <c r="B2322" s="2">
        <f t="shared" si="519"/>
        <v>25607323.66348641</v>
      </c>
      <c r="C2322" s="7">
        <f t="shared" si="520"/>
        <v>1.4576589693966594E-4</v>
      </c>
      <c r="D2322" s="2">
        <f t="shared" si="521"/>
        <v>101836169.33636785</v>
      </c>
      <c r="E2322" s="7">
        <f t="shared" si="523"/>
        <v>8.47874301324274E-6</v>
      </c>
      <c r="F2322">
        <f t="array" ref="F2322:K2322">rk(BETA_c,BETA_a,BETA_e,GAMMA,F2321,G2321,H2321,I2321,J2321,K2321,dt,STAGE)</f>
        <v>13625902.911277447</v>
      </c>
      <c r="G2322">
        <v>1.0156802943811348E-5</v>
      </c>
      <c r="H2322">
        <v>9399501.2759140227</v>
      </c>
      <c r="I2322">
        <v>1.0103307219028979E-4</v>
      </c>
      <c r="J2322">
        <v>2581919.4762949385</v>
      </c>
      <c r="K2322">
        <v>3.4576021805564789E-5</v>
      </c>
      <c r="L2322">
        <f t="shared" si="524"/>
        <v>2132521.0887123961</v>
      </c>
      <c r="M2322" cm="1">
        <f t="array" ref="M2322">NewI(BETA_c,F2322,C2322)</f>
        <v>5.9081255905031E-7</v>
      </c>
      <c r="N2322">
        <f t="shared" si="525"/>
        <v>67100326.723984949</v>
      </c>
      <c r="O2322" cm="1">
        <f t="array" ref="O2322">NewI(BETA_a,H2322,C2322)</f>
        <v>5.8767822939688475E-6</v>
      </c>
      <c r="P2322">
        <f t="shared" si="526"/>
        <v>32603321.523670487</v>
      </c>
      <c r="Q2322" cm="1">
        <f t="array" ref="Q2322">NewI(BETA_e,J2322,C2322)</f>
        <v>2.0111481602235827E-6</v>
      </c>
      <c r="S2322" s="2">
        <f t="shared" si="530"/>
        <v>61602215.988977402</v>
      </c>
      <c r="T2322" s="7">
        <f t="shared" si="531"/>
        <v>26783.218960460163</v>
      </c>
      <c r="U2322" s="2">
        <f t="shared" si="532"/>
        <v>65814493.792062134</v>
      </c>
      <c r="V2322">
        <f t="array" ref="V2322:AA2322">rk((1-'Parameters-x'!B2327)*BETA_c,(1-'Parameters-x'!B2327)*BETA_a,(1-'Parameters-x'!B2327)*BETA_e,GAMMA,V2321,W2321,X2321,Y2321,Z2321,AA2321,dt,STAGE)</f>
        <v>14894511.846298788</v>
      </c>
      <c r="W2322">
        <v>543.05725010223091</v>
      </c>
      <c r="X2322">
        <v>33929470.175127901</v>
      </c>
      <c r="Y2322">
        <v>17858.404937115109</v>
      </c>
      <c r="Z2322">
        <v>12778233.96755071</v>
      </c>
      <c r="AA2322">
        <v>8381.7567732428215</v>
      </c>
      <c r="AB2322">
        <f t="shared" si="527"/>
        <v>863369.09645110997</v>
      </c>
      <c r="AC2322" cm="1">
        <f t="array" ref="AC2322">NewI((1-'Parameters-x'!B2328)*BETA_c,V2322,T2322)</f>
        <v>71.19816416915512</v>
      </c>
      <c r="AD2322">
        <f t="shared" si="528"/>
        <v>42552499.419934981</v>
      </c>
      <c r="AE2322" cm="1">
        <f t="array" ref="AE2322">NewI((1-'Parameters-x'!B2328)*BETA_a,X2322,T2322)</f>
        <v>2338.6754796653659</v>
      </c>
      <c r="AF2322">
        <f t="shared" si="529"/>
        <v>22398625.275676046</v>
      </c>
      <c r="AG2322" cm="1">
        <f t="array" ref="AG2322">NewI((1-'Parameters-x'!B2328)*BETA_e,Z2322,T2322)</f>
        <v>1097.3124358040936</v>
      </c>
    </row>
    <row r="2323" spans="1:33" x14ac:dyDescent="0.45">
      <c r="A2323">
        <f t="shared" si="522"/>
        <v>231.89999999999111</v>
      </c>
      <c r="B2323" s="2">
        <f t="shared" si="519"/>
        <v>25607323.663485568</v>
      </c>
      <c r="C2323" s="7">
        <f t="shared" si="520"/>
        <v>1.4359333484869382E-4</v>
      </c>
      <c r="D2323" s="2">
        <f t="shared" si="521"/>
        <v>101836169.33637086</v>
      </c>
      <c r="E2323" s="7">
        <f t="shared" si="523"/>
        <v>8.3523719207137011E-6</v>
      </c>
      <c r="F2323">
        <f t="array" ref="F2323:K2323">rk(BETA_c,BETA_a,BETA_e,GAMMA,F2322,G2322,H2322,I2322,J2322,K2322,dt,STAGE)</f>
        <v>13625902.911277391</v>
      </c>
      <c r="G2323">
        <v>1.0005423564370662E-5</v>
      </c>
      <c r="H2323">
        <v>9399501.2759134397</v>
      </c>
      <c r="I2323">
        <v>9.9527229395704442E-5</v>
      </c>
      <c r="J2323">
        <v>2581919.4762947387</v>
      </c>
      <c r="K2323">
        <v>3.406068188861872E-5</v>
      </c>
      <c r="L2323">
        <f t="shared" si="524"/>
        <v>2132521.0887126038</v>
      </c>
      <c r="M2323" cm="1">
        <f t="array" ref="M2323">NewI(BETA_c,F2323,C2323)</f>
        <v>5.8200681644787836E-7</v>
      </c>
      <c r="N2323">
        <f t="shared" si="525"/>
        <v>67100326.723987035</v>
      </c>
      <c r="O2323" cm="1">
        <f t="array" ref="O2323">NewI(BETA_a,H2323,C2323)</f>
        <v>5.7891920228774555E-6</v>
      </c>
      <c r="P2323">
        <f t="shared" si="526"/>
        <v>32603321.523671202</v>
      </c>
      <c r="Q2323" cm="1">
        <f t="array" ref="Q2323">NewI(BETA_e,J2323,C2323)</f>
        <v>1.9811730813883666E-6</v>
      </c>
      <c r="S2323" s="2">
        <f t="shared" si="530"/>
        <v>61601866.625188999</v>
      </c>
      <c r="T2323" s="7">
        <f t="shared" si="531"/>
        <v>26576.752482516124</v>
      </c>
      <c r="U2323" s="2">
        <f t="shared" si="532"/>
        <v>65815049.622328475</v>
      </c>
      <c r="V2323">
        <f t="array" ref="V2323:AA2323">rk((1-'Parameters-x'!B2328)*BETA_c,(1-'Parameters-x'!B2328)*BETA_a,(1-'Parameters-x'!B2328)*BETA_e,GAMMA,V2322,W2322,X2322,Y2322,Z2322,AA2322,dt,STAGE)</f>
        <v>14894504.753962019</v>
      </c>
      <c r="W2323">
        <v>538.87946853259041</v>
      </c>
      <c r="X2323">
        <v>33929237.210959584</v>
      </c>
      <c r="Y2323">
        <v>17720.754705143074</v>
      </c>
      <c r="Z2323">
        <v>12778124.660267398</v>
      </c>
      <c r="AA2323">
        <v>8317.1183088404578</v>
      </c>
      <c r="AB2323">
        <f t="shared" si="527"/>
        <v>863380.36656944791</v>
      </c>
      <c r="AC2323" cm="1">
        <f t="array" ref="AC2323">NewI((1-'Parameters-x'!B2329)*BETA_c,V2323,T2323)</f>
        <v>70.649278121050017</v>
      </c>
      <c r="AD2323">
        <f t="shared" si="528"/>
        <v>42552870.034335271</v>
      </c>
      <c r="AE2323" cm="1">
        <f t="array" ref="AE2323">NewI((1-'Parameters-x'!B2329)*BETA_a,X2323,T2323)</f>
        <v>2320.631164295055</v>
      </c>
      <c r="AF2323">
        <f t="shared" si="529"/>
        <v>22398799.22142376</v>
      </c>
      <c r="AG2323" cm="1">
        <f t="array" ref="AG2323">NewI((1-'Parameters-x'!B2329)*BETA_e,Z2323,T2323)</f>
        <v>1088.8441594684277</v>
      </c>
    </row>
    <row r="2324" spans="1:33" x14ac:dyDescent="0.45">
      <c r="A2324">
        <f t="shared" si="522"/>
        <v>231.9999999999911</v>
      </c>
      <c r="B2324" s="2">
        <f t="shared" si="519"/>
        <v>25607323.663484737</v>
      </c>
      <c r="C2324" s="7">
        <f t="shared" si="520"/>
        <v>1.4145315362415359E-4</v>
      </c>
      <c r="D2324" s="2">
        <f t="shared" si="521"/>
        <v>101836169.33637381</v>
      </c>
      <c r="E2324" s="7">
        <f t="shared" si="523"/>
        <v>8.2278843211743759E-6</v>
      </c>
      <c r="F2324">
        <f t="array" ref="F2324:K2324">rk(BETA_c,BETA_a,BETA_e,GAMMA,F2323,G2323,H2323,I2323,J2323,K2323,dt,STAGE)</f>
        <v>13625902.911277335</v>
      </c>
      <c r="G2324">
        <v>9.8563003657053967E-6</v>
      </c>
      <c r="H2324">
        <v>9399501.2759128641</v>
      </c>
      <c r="I2324">
        <v>9.8043830362244346E-5</v>
      </c>
      <c r="J2324">
        <v>2581919.4762945417</v>
      </c>
      <c r="K2324">
        <v>3.3553022896203842E-5</v>
      </c>
      <c r="L2324">
        <f t="shared" si="524"/>
        <v>2132521.0887128087</v>
      </c>
      <c r="M2324" cm="1">
        <f t="array" ref="M2324">NewI(BETA_c,F2324,C2324)</f>
        <v>5.7333231869052064E-7</v>
      </c>
      <c r="N2324">
        <f t="shared" si="525"/>
        <v>67100326.723989092</v>
      </c>
      <c r="O2324" cm="1">
        <f t="array" ref="O2324">NewI(BETA_a,H2324,C2324)</f>
        <v>5.7029072375444456E-6</v>
      </c>
      <c r="P2324">
        <f t="shared" si="526"/>
        <v>32603321.523671906</v>
      </c>
      <c r="Q2324" cm="1">
        <f t="array" ref="Q2324">NewI(BETA_e,J2324,C2324)</f>
        <v>1.9516447649394098E-6</v>
      </c>
      <c r="S2324" s="2">
        <f t="shared" si="530"/>
        <v>61601519.957101293</v>
      </c>
      <c r="T2324" s="7">
        <f t="shared" si="531"/>
        <v>26371.875114359675</v>
      </c>
      <c r="U2324" s="2">
        <f t="shared" si="532"/>
        <v>65815601.167784348</v>
      </c>
      <c r="V2324">
        <f t="array" ref="V2324:AA2324">rk((1-'Parameters-x'!B2329)*BETA_c,(1-'Parameters-x'!B2329)*BETA_a,(1-'Parameters-x'!B2329)*BETA_e,GAMMA,V2323,W2323,X2323,Y2323,Z2323,AA2323,dt,STAGE)</f>
        <v>14894497.716302326</v>
      </c>
      <c r="W2324">
        <v>534.73371297264953</v>
      </c>
      <c r="X2324">
        <v>33929006.044257507</v>
      </c>
      <c r="Y2324">
        <v>17584.163672609404</v>
      </c>
      <c r="Z2324">
        <v>12778016.19654146</v>
      </c>
      <c r="AA2324">
        <v>8252.9777287776196</v>
      </c>
      <c r="AB2324">
        <f t="shared" si="527"/>
        <v>863391.54998470144</v>
      </c>
      <c r="AC2324" cm="1">
        <f t="array" ref="AC2324">NewI((1-'Parameters-x'!B2330)*BETA_c,V2324,T2324)</f>
        <v>70.104617199286608</v>
      </c>
      <c r="AD2324">
        <f t="shared" si="528"/>
        <v>42553237.792069882</v>
      </c>
      <c r="AE2324" cm="1">
        <f t="array" ref="AE2324">NewI((1-'Parameters-x'!B2330)*BETA_a,X2324,T2324)</f>
        <v>2302.7259755600103</v>
      </c>
      <c r="AF2324">
        <f t="shared" si="529"/>
        <v>22398971.825729765</v>
      </c>
      <c r="AG2324" cm="1">
        <f t="array" ref="AG2324">NewI((1-'Parameters-x'!B2330)*BETA_e,Z2324,T2324)</f>
        <v>1080.4412041272224</v>
      </c>
    </row>
    <row r="2325" spans="1:33" x14ac:dyDescent="0.45">
      <c r="A2325">
        <f t="shared" si="522"/>
        <v>232.0999999999911</v>
      </c>
      <c r="B2325" s="2">
        <f t="shared" si="519"/>
        <v>25607323.663483925</v>
      </c>
      <c r="C2325" s="7">
        <f t="shared" si="520"/>
        <v>1.3934487064669212E-4</v>
      </c>
      <c r="D2325" s="2">
        <f t="shared" si="521"/>
        <v>101836169.33637673</v>
      </c>
      <c r="E2325" s="7">
        <f t="shared" si="523"/>
        <v>8.1052521421774114E-6</v>
      </c>
      <c r="F2325">
        <f t="array" ref="F2325:K2325">rk(BETA_c,BETA_a,BETA_e,GAMMA,F2324,G2324,H2324,I2324,J2324,K2324,dt,STAGE)</f>
        <v>13625902.911277279</v>
      </c>
      <c r="G2325">
        <v>9.7093997216318162E-6</v>
      </c>
      <c r="H2325">
        <v>9399501.2759122998</v>
      </c>
      <c r="I2325">
        <v>9.6582540578035316E-5</v>
      </c>
      <c r="J2325">
        <v>2581919.4762943476</v>
      </c>
      <c r="K2325">
        <v>3.3052930347025006E-5</v>
      </c>
      <c r="L2325">
        <f t="shared" si="524"/>
        <v>2132521.0887130112</v>
      </c>
      <c r="M2325" cm="1">
        <f t="array" ref="M2325">NewI(BETA_c,F2325,C2325)</f>
        <v>5.6478710964459325E-7</v>
      </c>
      <c r="N2325">
        <f t="shared" si="525"/>
        <v>67100326.723991118</v>
      </c>
      <c r="O2325" cm="1">
        <f t="array" ref="O2325">NewI(BETA_a,H2325,C2325)</f>
        <v>5.6179084804085607E-6</v>
      </c>
      <c r="P2325">
        <f t="shared" si="526"/>
        <v>32603321.523672599</v>
      </c>
      <c r="Q2325" cm="1">
        <f t="array" ref="Q2325">NewI(BETA_e,J2325,C2325)</f>
        <v>1.9225565521242563E-6</v>
      </c>
      <c r="S2325" s="2">
        <f t="shared" si="530"/>
        <v>61601175.963927455</v>
      </c>
      <c r="T2325" s="7">
        <f t="shared" si="531"/>
        <v>26168.574663524741</v>
      </c>
      <c r="U2325" s="2">
        <f t="shared" si="532"/>
        <v>65816148.461409017</v>
      </c>
      <c r="V2325">
        <f t="array" ref="V2325:AA2325">rk((1-'Parameters-x'!B2330)*BETA_c,(1-'Parameters-x'!B2330)*BETA_a,(1-'Parameters-x'!B2330)*BETA_e,GAMMA,V2324,W2324,X2324,Y2324,Z2324,AA2324,dt,STAGE)</f>
        <v>14894490.732898822</v>
      </c>
      <c r="W2325">
        <v>530.61973964570223</v>
      </c>
      <c r="X2325">
        <v>33928776.661162637</v>
      </c>
      <c r="Y2325">
        <v>17448.623716614158</v>
      </c>
      <c r="Z2325">
        <v>12777908.569865996</v>
      </c>
      <c r="AA2325">
        <v>8189.3312072648796</v>
      </c>
      <c r="AB2325">
        <f t="shared" si="527"/>
        <v>863402.6473615322</v>
      </c>
      <c r="AC2325" cm="1">
        <f t="array" ref="AC2325">NewI((1-'Parameters-x'!B2331)*BETA_c,V2325,T2325)</f>
        <v>69.564148978574906</v>
      </c>
      <c r="AD2325">
        <f t="shared" si="528"/>
        <v>42553602.715120748</v>
      </c>
      <c r="AE2325" cm="1">
        <f t="array" ref="AE2325">NewI((1-'Parameters-x'!B2331)*BETA_a,X2325,T2325)</f>
        <v>2284.9588422391816</v>
      </c>
      <c r="AF2325">
        <f t="shared" si="529"/>
        <v>22399143.098926742</v>
      </c>
      <c r="AG2325" cm="1">
        <f t="array" ref="AG2325">NewI((1-'Parameters-x'!B2331)*BETA_e,Z2325,T2325)</f>
        <v>1072.1030663998558</v>
      </c>
    </row>
    <row r="2326" spans="1:33" x14ac:dyDescent="0.45">
      <c r="A2326">
        <f t="shared" si="522"/>
        <v>232.19999999999109</v>
      </c>
      <c r="B2326" s="2">
        <f t="shared" si="519"/>
        <v>25607323.663483121</v>
      </c>
      <c r="C2326" s="7">
        <f t="shared" si="520"/>
        <v>1.3726801049013758E-4</v>
      </c>
      <c r="D2326" s="2">
        <f t="shared" si="521"/>
        <v>101836169.3363796</v>
      </c>
      <c r="E2326" s="7">
        <f t="shared" si="523"/>
        <v>7.9844477296801352E-6</v>
      </c>
      <c r="F2326">
        <f t="array" ref="F2326:K2326">rk(BETA_c,BETA_a,BETA_e,GAMMA,F2325,G2325,H2325,I2325,J2325,K2325,dt,STAGE)</f>
        <v>13625902.911277223</v>
      </c>
      <c r="G2326">
        <v>9.5646885071262308E-6</v>
      </c>
      <c r="H2326">
        <v>9399501.275911741</v>
      </c>
      <c r="I2326">
        <v>9.5143030516916421E-5</v>
      </c>
      <c r="J2326">
        <v>2581919.4762941562</v>
      </c>
      <c r="K2326">
        <v>3.2560291466094932E-5</v>
      </c>
      <c r="L2326">
        <f t="shared" si="524"/>
        <v>2132521.0887132119</v>
      </c>
      <c r="M2326" cm="1">
        <f t="array" ref="M2326">NewI(BETA_c,F2326,C2326)</f>
        <v>5.5636926233157038E-7</v>
      </c>
      <c r="N2326">
        <f t="shared" si="525"/>
        <v>67100326.723993115</v>
      </c>
      <c r="O2326" cm="1">
        <f t="array" ref="O2326">NewI(BETA_a,H2326,C2326)</f>
        <v>5.5341765839129988E-6</v>
      </c>
      <c r="P2326">
        <f t="shared" si="526"/>
        <v>32603321.523673285</v>
      </c>
      <c r="Q2326" cm="1">
        <f t="array" ref="Q2326">NewI(BETA_e,J2326,C2326)</f>
        <v>1.8939018834355663E-6</v>
      </c>
      <c r="S2326" s="2">
        <f t="shared" si="530"/>
        <v>61600834.625040755</v>
      </c>
      <c r="T2326" s="7">
        <f t="shared" si="531"/>
        <v>25966.839030500767</v>
      </c>
      <c r="U2326" s="2">
        <f t="shared" si="532"/>
        <v>65816691.535928741</v>
      </c>
      <c r="V2326">
        <f t="array" ref="V2326:AA2326">rk((1-'Parameters-x'!B2331)*BETA_c,(1-'Parameters-x'!B2331)*BETA_a,(1-'Parameters-x'!B2331)*BETA_e,GAMMA,V2325,W2325,X2325,Y2325,Z2325,AA2325,dt,STAGE)</f>
        <v>14894483.803333849</v>
      </c>
      <c r="W2326">
        <v>526.53730660449685</v>
      </c>
      <c r="X2326">
        <v>33928549.047922656</v>
      </c>
      <c r="Y2326">
        <v>17314.126776128858</v>
      </c>
      <c r="Z2326">
        <v>12777801.773784254</v>
      </c>
      <c r="AA2326">
        <v>8126.174947767412</v>
      </c>
      <c r="AB2326">
        <f t="shared" si="527"/>
        <v>863413.65935954684</v>
      </c>
      <c r="AC2326" cm="1">
        <f t="array" ref="AC2326">NewI((1-'Parameters-x'!B2332)*BETA_c,V2326,T2326)</f>
        <v>69.027841280958242</v>
      </c>
      <c r="AD2326">
        <f t="shared" si="528"/>
        <v>42553964.825301215</v>
      </c>
      <c r="AE2326" cm="1">
        <f t="array" ref="AE2326">NewI((1-'Parameters-x'!B2332)*BETA_a,X2326,T2326)</f>
        <v>2267.3287013366325</v>
      </c>
      <c r="AF2326">
        <f t="shared" si="529"/>
        <v>22399313.051267978</v>
      </c>
      <c r="AG2326" cm="1">
        <f t="array" ref="AG2326">NewI((1-'Parameters-x'!B2332)*BETA_e,Z2326,T2326)</f>
        <v>1063.8292467774747</v>
      </c>
    </row>
    <row r="2327" spans="1:33" x14ac:dyDescent="0.45">
      <c r="A2327">
        <f t="shared" si="522"/>
        <v>232.29999999999109</v>
      </c>
      <c r="B2327" s="2">
        <f t="shared" si="519"/>
        <v>25607323.663482323</v>
      </c>
      <c r="C2327" s="7">
        <f t="shared" si="520"/>
        <v>1.3522210481428876E-4</v>
      </c>
      <c r="D2327" s="2">
        <f t="shared" si="521"/>
        <v>101836169.33638245</v>
      </c>
      <c r="E2327" s="7">
        <f t="shared" si="523"/>
        <v>7.8654438418084805E-6</v>
      </c>
      <c r="F2327">
        <f t="array" ref="F2327:K2327">rk(BETA_c,BETA_a,BETA_e,GAMMA,F2326,G2326,H2326,I2326,J2326,K2326,dt,STAGE)</f>
        <v>13625902.911277167</v>
      </c>
      <c r="G2327">
        <v>9.4221340908558969E-6</v>
      </c>
      <c r="H2327">
        <v>9399501.2759111915</v>
      </c>
      <c r="I2327">
        <v>9.372497556413078E-5</v>
      </c>
      <c r="J2327">
        <v>2581919.4762939676</v>
      </c>
      <c r="K2327">
        <v>3.207499515930209E-5</v>
      </c>
      <c r="L2327">
        <f t="shared" si="524"/>
        <v>2132521.0887134103</v>
      </c>
      <c r="M2327" cm="1">
        <f t="array" ref="M2327">NewI(BETA_c,F2327,C2327)</f>
        <v>5.4807687849350148E-7</v>
      </c>
      <c r="N2327">
        <f t="shared" si="525"/>
        <v>67100326.723995082</v>
      </c>
      <c r="O2327" cm="1">
        <f t="array" ref="O2327">NewI(BETA_a,H2327,C2327)</f>
        <v>5.4516926661830592E-6</v>
      </c>
      <c r="P2327">
        <f t="shared" si="526"/>
        <v>32603321.523673959</v>
      </c>
      <c r="Q2327" cm="1">
        <f t="array" ref="Q2327">NewI(BETA_e,J2327,C2327)</f>
        <v>1.8656742971319191E-6</v>
      </c>
      <c r="S2327" s="2">
        <f t="shared" si="530"/>
        <v>61600495.919973321</v>
      </c>
      <c r="T2327" s="7">
        <f t="shared" si="531"/>
        <v>25766.65620803312</v>
      </c>
      <c r="U2327" s="2">
        <f t="shared" si="532"/>
        <v>65817230.423818648</v>
      </c>
      <c r="V2327">
        <f t="array" ref="V2327:AA2327">rk((1-'Parameters-x'!B2332)*BETA_c,(1-'Parameters-x'!B2332)*BETA_a,(1-'Parameters-x'!B2332)*BETA_e,GAMMA,V2326,W2326,X2326,Y2326,Z2326,AA2326,dt,STAGE)</f>
        <v>14894476.927192951</v>
      </c>
      <c r="W2327">
        <v>522.48617371790169</v>
      </c>
      <c r="X2327">
        <v>33928323.190891132</v>
      </c>
      <c r="Y2327">
        <v>17180.664851531696</v>
      </c>
      <c r="Z2327">
        <v>12777695.801889239</v>
      </c>
      <c r="AA2327">
        <v>8063.5051827835223</v>
      </c>
      <c r="AB2327">
        <f t="shared" si="527"/>
        <v>863424.58663333149</v>
      </c>
      <c r="AC2327" cm="1">
        <f t="array" ref="AC2327">NewI((1-'Parameters-x'!B2333)*BETA_c,V2327,T2327)</f>
        <v>68.495662173949796</v>
      </c>
      <c r="AD2327">
        <f t="shared" si="528"/>
        <v>42554324.144257337</v>
      </c>
      <c r="AE2327" cm="1">
        <f t="array" ref="AE2327">NewI((1-'Parameters-x'!B2333)*BETA_a,X2327,T2327)</f>
        <v>2249.834498018738</v>
      </c>
      <c r="AF2327">
        <f t="shared" si="529"/>
        <v>22399481.692927975</v>
      </c>
      <c r="AG2327" cm="1">
        <f t="array" ref="AG2327">NewI((1-'Parameters-x'!B2333)*BETA_e,Z2327,T2327)</f>
        <v>1055.6192495933258</v>
      </c>
    </row>
    <row r="2328" spans="1:33" x14ac:dyDescent="0.45">
      <c r="A2328">
        <f t="shared" si="522"/>
        <v>232.39999999999108</v>
      </c>
      <c r="B2328" s="2">
        <f t="shared" si="519"/>
        <v>25607323.663481541</v>
      </c>
      <c r="C2328" s="7">
        <f t="shared" si="520"/>
        <v>1.332066922593027E-4</v>
      </c>
      <c r="D2328" s="2">
        <f t="shared" si="521"/>
        <v>101836169.33638525</v>
      </c>
      <c r="E2328" s="7">
        <f t="shared" si="523"/>
        <v>7.7482136427138149E-6</v>
      </c>
      <c r="F2328">
        <f t="array" ref="F2328:K2328">rk(BETA_c,BETA_a,BETA_e,GAMMA,F2327,G2327,H2327,I2327,J2327,K2327,dt,STAGE)</f>
        <v>13625902.911277112</v>
      </c>
      <c r="G2328">
        <v>9.2817043278212295E-6</v>
      </c>
      <c r="H2328">
        <v>9399501.2759106494</v>
      </c>
      <c r="I2328">
        <v>9.2328055943123819E-5</v>
      </c>
      <c r="J2328">
        <v>2581919.4762937818</v>
      </c>
      <c r="K2328">
        <v>3.1596931988357637E-5</v>
      </c>
      <c r="L2328">
        <f t="shared" si="524"/>
        <v>2132521.0887136068</v>
      </c>
      <c r="M2328" cm="1">
        <f t="array" ref="M2328">NewI(BETA_c,F2328,C2328)</f>
        <v>5.3990808816494751E-7</v>
      </c>
      <c r="N2328">
        <f t="shared" si="525"/>
        <v>67100326.723997027</v>
      </c>
      <c r="O2328" cm="1">
        <f t="array" ref="O2328">NewI(BETA_a,H2328,C2328)</f>
        <v>5.3704381267682012E-6</v>
      </c>
      <c r="P2328">
        <f t="shared" si="526"/>
        <v>32603321.523674622</v>
      </c>
      <c r="Q2328" cm="1">
        <f t="array" ref="Q2328">NewI(BETA_e,J2328,C2328)</f>
        <v>1.8378674277806661E-6</v>
      </c>
      <c r="S2328" s="2">
        <f t="shared" si="530"/>
        <v>61600159.828414887</v>
      </c>
      <c r="T2328" s="7">
        <f t="shared" si="531"/>
        <v>25568.014280428652</v>
      </c>
      <c r="U2328" s="2">
        <f t="shared" si="532"/>
        <v>65817765.157304674</v>
      </c>
      <c r="V2328">
        <f t="array" ref="V2328:AA2328">rk((1-'Parameters-x'!B2333)*BETA_c,(1-'Parameters-x'!B2333)*BETA_a,(1-'Parameters-x'!B2333)*BETA_e,GAMMA,V2327,W2327,X2327,Y2327,Z2327,AA2327,dt,STAGE)</f>
        <v>14894470.104064854</v>
      </c>
      <c r="W2328">
        <v>518.46610265766208</v>
      </c>
      <c r="X2328">
        <v>33928099.076526709</v>
      </c>
      <c r="Y2328">
        <v>17048.230004146175</v>
      </c>
      <c r="Z2328">
        <v>12777590.64782333</v>
      </c>
      <c r="AA2328">
        <v>8001.3181736248171</v>
      </c>
      <c r="AB2328">
        <f t="shared" si="527"/>
        <v>863435.42983248853</v>
      </c>
      <c r="AC2328" cm="1">
        <f t="array" ref="AC2328">NewI((1-'Parameters-x'!B2334)*BETA_c,V2328,T2328)</f>
        <v>67.96757996868314</v>
      </c>
      <c r="AD2328">
        <f t="shared" si="528"/>
        <v>42554680.693469144</v>
      </c>
      <c r="AE2328" cm="1">
        <f t="array" ref="AE2328">NewI((1-'Parameters-x'!B2334)*BETA_a,X2328,T2328)</f>
        <v>2232.4751855518584</v>
      </c>
      <c r="AF2328">
        <f t="shared" si="529"/>
        <v>22399649.034003045</v>
      </c>
      <c r="AG2328" cm="1">
        <f t="array" ref="AG2328">NewI((1-'Parameters-x'!B2334)*BETA_e,Z2328,T2328)</f>
        <v>1047.4725829933182</v>
      </c>
    </row>
    <row r="2329" spans="1:33" x14ac:dyDescent="0.45">
      <c r="A2329">
        <f t="shared" si="522"/>
        <v>232.49999999999108</v>
      </c>
      <c r="B2329" s="2">
        <f t="shared" si="519"/>
        <v>25607323.66348077</v>
      </c>
      <c r="C2329" s="7">
        <f t="shared" si="520"/>
        <v>1.3122131834165601E-4</v>
      </c>
      <c r="D2329" s="2">
        <f t="shared" si="521"/>
        <v>101836169.33638801</v>
      </c>
      <c r="E2329" s="7">
        <f t="shared" si="523"/>
        <v>7.632730696521365E-6</v>
      </c>
      <c r="F2329">
        <f t="array" ref="F2329:K2329">rk(BETA_c,BETA_a,BETA_e,GAMMA,F2328,G2328,H2328,I2328,J2328,K2328,dt,STAGE)</f>
        <v>13625902.911277056</v>
      </c>
      <c r="G2329">
        <v>9.14336755210766E-6</v>
      </c>
      <c r="H2329">
        <v>9399501.2759101186</v>
      </c>
      <c r="I2329">
        <v>9.0951956643432592E-5</v>
      </c>
      <c r="J2329">
        <v>2581919.4762935988</v>
      </c>
      <c r="K2329">
        <v>3.1125994146115755E-5</v>
      </c>
      <c r="L2329">
        <f t="shared" si="524"/>
        <v>2132521.088713801</v>
      </c>
      <c r="M2329" cm="1">
        <f t="array" ref="M2329">NewI(BETA_c,F2329,C2329)</f>
        <v>5.3186104925129561E-7</v>
      </c>
      <c r="N2329">
        <f t="shared" si="525"/>
        <v>67100326.723998934</v>
      </c>
      <c r="O2329" cm="1">
        <f t="array" ref="O2329">NewI(BETA_a,H2329,C2329)</f>
        <v>5.2903946424475697E-6</v>
      </c>
      <c r="P2329">
        <f t="shared" si="526"/>
        <v>32603321.523675278</v>
      </c>
      <c r="Q2329" cm="1">
        <f t="array" ref="Q2329">NewI(BETA_e,J2329,C2329)</f>
        <v>1.8104750048224991E-6</v>
      </c>
      <c r="S2329" s="2">
        <f t="shared" si="530"/>
        <v>61599826.330211639</v>
      </c>
      <c r="T2329" s="7">
        <f t="shared" si="531"/>
        <v>25370.901422866325</v>
      </c>
      <c r="U2329" s="2">
        <f t="shared" si="532"/>
        <v>65818295.768365495</v>
      </c>
      <c r="V2329">
        <f t="array" ref="V2329:AA2329">rk((1-'Parameters-x'!B2334)*BETA_c,(1-'Parameters-x'!B2334)*BETA_a,(1-'Parameters-x'!B2334)*BETA_e,GAMMA,V2328,W2328,X2328,Y2328,Z2328,AA2328,dt,STAGE)</f>
        <v>14894463.333541442</v>
      </c>
      <c r="W2329">
        <v>514.47685688524734</v>
      </c>
      <c r="X2329">
        <v>33927876.691392295</v>
      </c>
      <c r="Y2329">
        <v>16916.81435578307</v>
      </c>
      <c r="Z2329">
        <v>12777486.305277903</v>
      </c>
      <c r="AA2329">
        <v>7939.6102101980068</v>
      </c>
      <c r="AB2329">
        <f t="shared" si="527"/>
        <v>863446.18960167305</v>
      </c>
      <c r="AC2329" cm="1">
        <f t="array" ref="AC2329">NewI((1-'Parameters-x'!B2335)*BETA_c,V2329,T2329)</f>
        <v>67.443563218076079</v>
      </c>
      <c r="AD2329">
        <f t="shared" si="528"/>
        <v>42555034.494251922</v>
      </c>
      <c r="AE2329" cm="1">
        <f t="array" ref="AE2329">NewI((1-'Parameters-x'!B2335)*BETA_a,X2329,T2329)</f>
        <v>2215.2497252404819</v>
      </c>
      <c r="AF2329">
        <f t="shared" si="529"/>
        <v>22399815.084511898</v>
      </c>
      <c r="AG2329" cm="1">
        <f t="array" ref="AG2329">NewI((1-'Parameters-x'!B2335)*BETA_e,Z2329,T2329)</f>
        <v>1039.388758906807</v>
      </c>
    </row>
    <row r="2330" spans="1:33" x14ac:dyDescent="0.45">
      <c r="A2330">
        <f t="shared" si="522"/>
        <v>232.59999999999107</v>
      </c>
      <c r="B2330" s="2">
        <f t="shared" si="519"/>
        <v>25607323.663480017</v>
      </c>
      <c r="C2330" s="7">
        <f t="shared" si="520"/>
        <v>1.2926553535165728E-4</v>
      </c>
      <c r="D2330" s="2">
        <f t="shared" si="521"/>
        <v>101836169.33639072</v>
      </c>
      <c r="E2330" s="7">
        <f t="shared" si="523"/>
        <v>7.5189689613688107E-6</v>
      </c>
      <c r="F2330">
        <f t="array" ref="F2330:K2330">rk(BETA_c,BETA_a,BETA_e,GAMMA,F2329,G2329,H2329,I2329,J2329,K2329,dt,STAGE)</f>
        <v>13625902.911277004</v>
      </c>
      <c r="G2330">
        <v>9.007092569745523E-6</v>
      </c>
      <c r="H2330">
        <v>9399501.2759095933</v>
      </c>
      <c r="I2330">
        <v>8.95963673496499E-5</v>
      </c>
      <c r="J2330">
        <v>2581919.4762934186</v>
      </c>
      <c r="K2330">
        <v>3.0662075432261862E-5</v>
      </c>
      <c r="L2330">
        <f t="shared" si="524"/>
        <v>2132521.0887139891</v>
      </c>
      <c r="M2330" cm="1">
        <f t="array" ref="M2330">NewI(BETA_c,F2330,C2330)</f>
        <v>5.2393394711336041E-7</v>
      </c>
      <c r="N2330">
        <f t="shared" si="525"/>
        <v>67100326.724000812</v>
      </c>
      <c r="O2330" cm="1">
        <f t="array" ref="O2330">NewI(BETA_a,H2330,C2330)</f>
        <v>5.2115441630980341E-6</v>
      </c>
      <c r="P2330">
        <f t="shared" si="526"/>
        <v>32603321.523675919</v>
      </c>
      <c r="Q2330" cm="1">
        <f t="array" ref="Q2330">NewI(BETA_e,J2330,C2330)</f>
        <v>1.7834908511574159E-6</v>
      </c>
      <c r="S2330" s="2">
        <f t="shared" si="530"/>
        <v>61599495.40536499</v>
      </c>
      <c r="T2330" s="7">
        <f t="shared" si="531"/>
        <v>25175.30590071289</v>
      </c>
      <c r="U2330" s="2">
        <f t="shared" si="532"/>
        <v>65818822.288734302</v>
      </c>
      <c r="V2330">
        <f t="array" ref="V2330:AA2330">rk((1-'Parameters-x'!B2335)*BETA_c,(1-'Parameters-x'!B2335)*BETA_a,(1-'Parameters-x'!B2335)*BETA_e,GAMMA,V2329,W2329,X2329,Y2329,Z2329,AA2329,dt,STAGE)</f>
        <v>14894456.615217736</v>
      </c>
      <c r="W2330">
        <v>510.51820163878807</v>
      </c>
      <c r="X2330">
        <v>33927656.022154301</v>
      </c>
      <c r="Y2330">
        <v>16786.410088285775</v>
      </c>
      <c r="Z2330">
        <v>12777382.767992953</v>
      </c>
      <c r="AA2330">
        <v>7878.3776107883259</v>
      </c>
      <c r="AB2330">
        <f t="shared" si="527"/>
        <v>863456.86658062518</v>
      </c>
      <c r="AC2330" cm="1">
        <f t="array" ref="AC2330">NewI((1-'Parameters-x'!B2336)*BETA_c,V2330,T2330)</f>
        <v>66.923580715008143</v>
      </c>
      <c r="AD2330">
        <f t="shared" si="528"/>
        <v>42555385.567757413</v>
      </c>
      <c r="AE2330" cm="1">
        <f t="array" ref="AE2330">NewI((1-'Parameters-x'!B2336)*BETA_a,X2330,T2330)</f>
        <v>2198.1570863658349</v>
      </c>
      <c r="AF2330">
        <f t="shared" si="529"/>
        <v>22399979.854396261</v>
      </c>
      <c r="AG2330" cm="1">
        <f t="array" ref="AG2330">NewI((1-'Parameters-x'!B2336)*BETA_e,Z2330,T2330)</f>
        <v>1031.3672930176001</v>
      </c>
    </row>
    <row r="2331" spans="1:33" x14ac:dyDescent="0.45">
      <c r="A2331">
        <f t="shared" si="522"/>
        <v>232.69999999999106</v>
      </c>
      <c r="B2331" s="2">
        <f t="shared" si="519"/>
        <v>25607323.663479265</v>
      </c>
      <c r="C2331" s="7">
        <f t="shared" si="520"/>
        <v>1.2733890225248654E-4</v>
      </c>
      <c r="D2331" s="2">
        <f t="shared" si="521"/>
        <v>101836169.3363934</v>
      </c>
      <c r="E2331" s="7">
        <f t="shared" si="523"/>
        <v>7.40690278353375E-6</v>
      </c>
      <c r="F2331">
        <f t="array" ref="F2331:K2331">rk(BETA_c,BETA_a,BETA_e,GAMMA,F2330,G2330,H2330,I2330,J2330,K2330,dt,STAGE)</f>
        <v>13625902.911276951</v>
      </c>
      <c r="G2331">
        <v>8.872848651676352E-6</v>
      </c>
      <c r="H2331">
        <v>9399501.2759090737</v>
      </c>
      <c r="I2331">
        <v>8.8260982371447059E-5</v>
      </c>
      <c r="J2331">
        <v>2581919.4762932411</v>
      </c>
      <c r="K2331">
        <v>3.0205071229363133E-5</v>
      </c>
      <c r="L2331">
        <f t="shared" si="524"/>
        <v>2132521.0887141759</v>
      </c>
      <c r="M2331" cm="1">
        <f t="array" ref="M2331">NewI(BETA_c,F2331,C2331)</f>
        <v>5.1612499415817435E-7</v>
      </c>
      <c r="N2331">
        <f t="shared" si="525"/>
        <v>67100326.724002667</v>
      </c>
      <c r="O2331" cm="1">
        <f t="array" ref="O2331">NewI(BETA_a,H2331,C2331)</f>
        <v>5.133868907623817E-6</v>
      </c>
      <c r="P2331">
        <f t="shared" si="526"/>
        <v>32603321.523676556</v>
      </c>
      <c r="Q2331" cm="1">
        <f t="array" ref="Q2331">NewI(BETA_e,J2331,C2331)</f>
        <v>1.7569088817517585E-6</v>
      </c>
      <c r="S2331" s="2">
        <f t="shared" si="530"/>
        <v>61599167.034030356</v>
      </c>
      <c r="T2331" s="7">
        <f t="shared" si="531"/>
        <v>24981.216068843594</v>
      </c>
      <c r="U2331" s="2">
        <f t="shared" si="532"/>
        <v>65819344.749900796</v>
      </c>
      <c r="V2331">
        <f t="array" ref="V2331:AA2331">rk((1-'Parameters-x'!B2336)*BETA_c,(1-'Parameters-x'!B2336)*BETA_a,(1-'Parameters-x'!B2336)*BETA_e,GAMMA,V2330,W2330,X2330,Y2330,Z2330,AA2330,dt,STAGE)</f>
        <v>14894449.948691858</v>
      </c>
      <c r="W2331">
        <v>506.58990392010378</v>
      </c>
      <c r="X2331">
        <v>33927437.055581771</v>
      </c>
      <c r="Y2331">
        <v>16657.009443078929</v>
      </c>
      <c r="Z2331">
        <v>12777280.029756723</v>
      </c>
      <c r="AA2331">
        <v>7817.6167218445626</v>
      </c>
      <c r="AB2331">
        <f t="shared" si="527"/>
        <v>863467.46140422195</v>
      </c>
      <c r="AC2331" cm="1">
        <f t="array" ref="AC2331">NewI((1-'Parameters-x'!B2337)*BETA_c,V2331,T2331)</f>
        <v>66.407601490511297</v>
      </c>
      <c r="AD2331">
        <f t="shared" si="528"/>
        <v>42555733.934975147</v>
      </c>
      <c r="AE2331" cm="1">
        <f t="array" ref="AE2331">NewI((1-'Parameters-x'!B2337)*BETA_a,X2331,T2331)</f>
        <v>2181.1962461249536</v>
      </c>
      <c r="AF2331">
        <f t="shared" si="529"/>
        <v>22400143.353521429</v>
      </c>
      <c r="AG2331" cm="1">
        <f t="array" ref="AG2331">NewI((1-'Parameters-x'!B2337)*BETA_e,Z2331,T2331)</f>
        <v>1023.4077047351843</v>
      </c>
    </row>
    <row r="2332" spans="1:33" x14ac:dyDescent="0.45">
      <c r="A2332">
        <f t="shared" si="522"/>
        <v>232.79999999999106</v>
      </c>
      <c r="B2332" s="2">
        <f t="shared" si="519"/>
        <v>25607323.663478531</v>
      </c>
      <c r="C2332" s="7">
        <f t="shared" si="520"/>
        <v>1.2544098458073979E-4</v>
      </c>
      <c r="D2332" s="2">
        <f t="shared" si="521"/>
        <v>101836169.33639602</v>
      </c>
      <c r="E2332" s="7">
        <f t="shared" si="523"/>
        <v>7.2965068916486816E-6</v>
      </c>
      <c r="F2332">
        <f t="array" ref="F2332:K2332">rk(BETA_c,BETA_a,BETA_e,GAMMA,F2331,G2331,H2331,I2331,J2331,K2331,dt,STAGE)</f>
        <v>13625902.911276899</v>
      </c>
      <c r="G2332">
        <v>8.740605526824001E-6</v>
      </c>
      <c r="H2332">
        <v>9399501.2759085651</v>
      </c>
      <c r="I2332">
        <v>8.6945500574639779E-5</v>
      </c>
      <c r="J2332">
        <v>2581919.4762930665</v>
      </c>
      <c r="K2332">
        <v>2.9754878479276024E-5</v>
      </c>
      <c r="L2332">
        <f t="shared" si="524"/>
        <v>2132521.0887143603</v>
      </c>
      <c r="M2332" cm="1">
        <f t="array" ref="M2332">NewI(BETA_c,F2332,C2332)</f>
        <v>5.0843242943587943E-7</v>
      </c>
      <c r="N2332">
        <f t="shared" si="525"/>
        <v>67100326.724004485</v>
      </c>
      <c r="O2332" cm="1">
        <f t="array" ref="O2332">NewI(BETA_a,H2332,C2332)</f>
        <v>5.0573513599467875E-6</v>
      </c>
      <c r="P2332">
        <f t="shared" si="526"/>
        <v>32603321.523677181</v>
      </c>
      <c r="Q2332" cm="1">
        <f t="array" ref="Q2332">NewI(BETA_e,J2332,C2332)</f>
        <v>1.730723102266014E-6</v>
      </c>
      <c r="S2332" s="2">
        <f t="shared" si="530"/>
        <v>61598841.196515992</v>
      </c>
      <c r="T2332" s="7">
        <f t="shared" si="531"/>
        <v>24788.620370967899</v>
      </c>
      <c r="U2332" s="2">
        <f t="shared" si="532"/>
        <v>65819863.183113039</v>
      </c>
      <c r="V2332">
        <f t="array" ref="V2332:AA2332">rk((1-'Parameters-x'!B2337)*BETA_c,(1-'Parameters-x'!B2337)*BETA_a,(1-'Parameters-x'!B2337)*BETA_e,GAMMA,V2331,W2331,X2331,Y2331,Z2331,AA2331,dt,STAGE)</f>
        <v>14894443.333565019</v>
      </c>
      <c r="W2332">
        <v>502.6917324818188</v>
      </c>
      <c r="X2332">
        <v>33927219.778545648</v>
      </c>
      <c r="Y2332">
        <v>16528.604720720399</v>
      </c>
      <c r="Z2332">
        <v>12777178.084405325</v>
      </c>
      <c r="AA2332">
        <v>7757.3239177656806</v>
      </c>
      <c r="AB2332">
        <f t="shared" si="527"/>
        <v>863477.97470249911</v>
      </c>
      <c r="AC2332" cm="1">
        <f t="array" ref="AC2332">NewI((1-'Parameters-x'!B2338)*BETA_c,V2332,T2332)</f>
        <v>65.895594811974291</v>
      </c>
      <c r="AD2332">
        <f t="shared" si="528"/>
        <v>42556079.616733633</v>
      </c>
      <c r="AE2332" cm="1">
        <f t="array" ref="AE2332">NewI((1-'Parameters-x'!B2338)*BETA_a,X2332,T2332)</f>
        <v>2164.366189570223</v>
      </c>
      <c r="AF2332">
        <f t="shared" si="529"/>
        <v>22400305.591676909</v>
      </c>
      <c r="AG2332" cm="1">
        <f t="array" ref="AG2332">NewI((1-'Parameters-x'!B2338)*BETA_e,Z2332,T2332)</f>
        <v>1015.5095171661729</v>
      </c>
    </row>
    <row r="2333" spans="1:33" x14ac:dyDescent="0.45">
      <c r="A2333">
        <f t="shared" si="522"/>
        <v>232.89999999999105</v>
      </c>
      <c r="B2333" s="2">
        <f t="shared" ref="B2333:B2396" si="533">F2333+H2333+J2333</f>
        <v>25607323.663477805</v>
      </c>
      <c r="C2333" s="7">
        <f t="shared" ref="C2333:C2396" si="534">G2333+I2333+K2333</f>
        <v>1.2357135434845582E-4</v>
      </c>
      <c r="D2333" s="2">
        <f t="shared" ref="D2333:D2396" si="535">L2333+N2333+P2333</f>
        <v>101836169.33639863</v>
      </c>
      <c r="E2333" s="7">
        <f t="shared" si="523"/>
        <v>7.187756391002203E-6</v>
      </c>
      <c r="F2333">
        <f t="array" ref="F2333:K2333">rk(BETA_c,BETA_a,BETA_e,GAMMA,F2332,G2332,H2332,I2332,J2332,K2332,dt,STAGE)</f>
        <v>13625902.911276849</v>
      </c>
      <c r="G2333">
        <v>8.610333375269038E-6</v>
      </c>
      <c r="H2333">
        <v>9399501.2759080622</v>
      </c>
      <c r="I2333">
        <v>8.5649625313281331E-5</v>
      </c>
      <c r="J2333">
        <v>2581919.4762928947</v>
      </c>
      <c r="K2333">
        <v>2.9311395659905461E-5</v>
      </c>
      <c r="L2333">
        <f t="shared" si="524"/>
        <v>2132521.0887145405</v>
      </c>
      <c r="M2333" cm="1">
        <f t="array" ref="M2333">NewI(BETA_c,F2333,C2333)</f>
        <v>5.0085451824262583E-7</v>
      </c>
      <c r="N2333">
        <f t="shared" si="525"/>
        <v>67100326.724006288</v>
      </c>
      <c r="O2333" cm="1">
        <f t="array" ref="O2333">NewI(BETA_a,H2333,C2333)</f>
        <v>4.981974265056509E-6</v>
      </c>
      <c r="P2333">
        <f t="shared" si="526"/>
        <v>32603321.523677796</v>
      </c>
      <c r="Q2333" cm="1">
        <f t="array" ref="Q2333">NewI(BETA_e,J2333,C2333)</f>
        <v>1.7049276077030679E-6</v>
      </c>
      <c r="S2333" s="2">
        <f t="shared" si="530"/>
        <v>61598517.873281874</v>
      </c>
      <c r="T2333" s="7">
        <f t="shared" si="531"/>
        <v>24597.507338960095</v>
      </c>
      <c r="U2333" s="2">
        <f t="shared" si="532"/>
        <v>65820377.619379163</v>
      </c>
      <c r="V2333">
        <f t="array" ref="V2333:AA2333">rk((1-'Parameters-x'!B2338)*BETA_c,(1-'Parameters-x'!B2338)*BETA_a,(1-'Parameters-x'!B2338)*BETA_e,GAMMA,V2332,W2332,X2332,Y2332,Z2332,AA2332,dt,STAGE)</f>
        <v>14894436.769441495</v>
      </c>
      <c r="W2333">
        <v>498.82345781456712</v>
      </c>
      <c r="X2333">
        <v>33927004.178017996</v>
      </c>
      <c r="Y2333">
        <v>16401.188280456499</v>
      </c>
      <c r="Z2333">
        <v>12777076.925822383</v>
      </c>
      <c r="AA2333">
        <v>7697.4956006890261</v>
      </c>
      <c r="AB2333">
        <f t="shared" si="527"/>
        <v>863488.40710069076</v>
      </c>
      <c r="AC2333" cm="1">
        <f t="array" ref="AC2333">NewI((1-'Parameters-x'!B2339)*BETA_c,V2333,T2333)</f>
        <v>65.387530181359821</v>
      </c>
      <c r="AD2333">
        <f t="shared" si="528"/>
        <v>42556422.633701548</v>
      </c>
      <c r="AE2333" cm="1">
        <f t="array" ref="AE2333">NewI((1-'Parameters-x'!B2339)*BETA_a,X2333,T2333)</f>
        <v>2147.6659095493665</v>
      </c>
      <c r="AF2333">
        <f t="shared" si="529"/>
        <v>22400466.578576926</v>
      </c>
      <c r="AG2333" cm="1">
        <f t="array" ref="AG2333">NewI((1-'Parameters-x'!B2339)*BETA_e,Z2333,T2333)</f>
        <v>1007.6722570859675</v>
      </c>
    </row>
    <row r="2334" spans="1:33" x14ac:dyDescent="0.45">
      <c r="A2334">
        <f t="shared" si="522"/>
        <v>232.99999999999105</v>
      </c>
      <c r="B2334" s="2">
        <f t="shared" si="533"/>
        <v>25607323.663477097</v>
      </c>
      <c r="C2334" s="7">
        <f t="shared" si="534"/>
        <v>1.2172958994660321E-4</v>
      </c>
      <c r="D2334" s="2">
        <f t="shared" si="535"/>
        <v>101836169.33640116</v>
      </c>
      <c r="E2334" s="7">
        <f t="shared" si="523"/>
        <v>7.0806267579251692E-6</v>
      </c>
      <c r="F2334">
        <f t="array" ref="F2334:K2334">rk(BETA_c,BETA_a,BETA_e,GAMMA,F2333,G2333,H2333,I2333,J2333,K2333,dt,STAGE)</f>
        <v>13625902.911276801</v>
      </c>
      <c r="G2334">
        <v>8.4820028215248464E-6</v>
      </c>
      <c r="H2334">
        <v>9399501.2759075686</v>
      </c>
      <c r="I2334">
        <v>8.4373064362767964E-5</v>
      </c>
      <c r="J2334">
        <v>2581919.4762927257</v>
      </c>
      <c r="K2334">
        <v>2.8874522762310384E-5</v>
      </c>
      <c r="L2334">
        <f t="shared" si="524"/>
        <v>2132521.0887147174</v>
      </c>
      <c r="M2334" cm="1">
        <f t="array" ref="M2334">NewI(BETA_c,F2334,C2334)</f>
        <v>4.9338955172938919E-7</v>
      </c>
      <c r="N2334">
        <f t="shared" si="525"/>
        <v>67100326.724008061</v>
      </c>
      <c r="O2334" cm="1">
        <f t="array" ref="O2334">NewI(BETA_a,H2334,C2334)</f>
        <v>4.9077206251191761E-6</v>
      </c>
      <c r="P2334">
        <f t="shared" si="526"/>
        <v>32603321.5236784</v>
      </c>
      <c r="Q2334" cm="1">
        <f t="array" ref="Q2334">NewI(BETA_e,J2334,C2334)</f>
        <v>1.6795165810766038E-6</v>
      </c>
      <c r="S2334" s="2">
        <f t="shared" si="530"/>
        <v>61598197.04493843</v>
      </c>
      <c r="T2334" s="7">
        <f t="shared" si="531"/>
        <v>24407.865592194848</v>
      </c>
      <c r="U2334" s="2">
        <f t="shared" si="532"/>
        <v>65820888.089469373</v>
      </c>
      <c r="V2334">
        <f t="array" ref="V2334:AA2334">rk((1-'Parameters-x'!B2339)*BETA_c,(1-'Parameters-x'!B2339)*BETA_a,(1-'Parameters-x'!B2339)*BETA_e,GAMMA,V2333,W2333,X2333,Y2333,Z2333,AA2333,dt,STAGE)</f>
        <v>14894430.255928591</v>
      </c>
      <c r="W2334">
        <v>494.98485213428506</v>
      </c>
      <c r="X2334">
        <v>33926790.241071187</v>
      </c>
      <c r="Y2334">
        <v>16274.752539780453</v>
      </c>
      <c r="Z2334">
        <v>12776976.547938654</v>
      </c>
      <c r="AA2334">
        <v>7638.128200280109</v>
      </c>
      <c r="AB2334">
        <f t="shared" si="527"/>
        <v>863498.75921927486</v>
      </c>
      <c r="AC2334" cm="1">
        <f t="array" ref="AC2334">NewI((1-'Parameters-x'!B2340)*BETA_c,V2334,T2334)</f>
        <v>64.883377333435035</v>
      </c>
      <c r="AD2334">
        <f t="shared" si="528"/>
        <v>42556763.006389029</v>
      </c>
      <c r="AE2334" cm="1">
        <f t="array" ref="AE2334">NewI((1-'Parameters-x'!B2340)*BETA_a,X2334,T2334)</f>
        <v>2131.0944066458869</v>
      </c>
      <c r="AF2334">
        <f t="shared" si="529"/>
        <v>22400626.323861066</v>
      </c>
      <c r="AG2334" cm="1">
        <f t="array" ref="AG2334">NewI((1-'Parameters-x'!B2340)*BETA_e,Z2334,T2334)</f>
        <v>999.8954549106362</v>
      </c>
    </row>
    <row r="2335" spans="1:33" x14ac:dyDescent="0.45">
      <c r="A2335">
        <f t="shared" si="522"/>
        <v>233.09999999999104</v>
      </c>
      <c r="B2335" s="2">
        <f t="shared" si="533"/>
        <v>25607323.663476393</v>
      </c>
      <c r="C2335" s="7">
        <f t="shared" si="534"/>
        <v>1.1991527605000568E-4</v>
      </c>
      <c r="D2335" s="2">
        <f t="shared" si="535"/>
        <v>101836169.3364037</v>
      </c>
      <c r="E2335" s="7">
        <f t="shared" si="523"/>
        <v>6.9750938342604904E-6</v>
      </c>
      <c r="F2335">
        <f t="array" ref="F2335:K2335">rk(BETA_c,BETA_a,BETA_e,GAMMA,F2334,G2334,H2334,I2334,J2334,K2334,dt,STAGE)</f>
        <v>13625902.911276752</v>
      </c>
      <c r="G2335">
        <v>8.3555849279139445E-6</v>
      </c>
      <c r="H2335">
        <v>9399501.2759070825</v>
      </c>
      <c r="I2335">
        <v>8.3115529853941179E-5</v>
      </c>
      <c r="J2335">
        <v>2581919.4762925594</v>
      </c>
      <c r="K2335">
        <v>2.8444161268150551E-5</v>
      </c>
      <c r="L2335">
        <f t="shared" si="524"/>
        <v>2132521.0887148925</v>
      </c>
      <c r="M2335" cm="1">
        <f t="array" ref="M2335">NewI(BETA_c,F2335,C2335)</f>
        <v>4.8603584651661778E-7</v>
      </c>
      <c r="N2335">
        <f t="shared" si="525"/>
        <v>67100326.724009797</v>
      </c>
      <c r="O2335" cm="1">
        <f t="array" ref="O2335">NewI(BETA_a,H2335,C2335)</f>
        <v>4.8345736956445246E-6</v>
      </c>
      <c r="P2335">
        <f t="shared" si="526"/>
        <v>32603321.523678999</v>
      </c>
      <c r="Q2335" cm="1">
        <f t="array" ref="Q2335">NewI(BETA_e,J2335,C2335)</f>
        <v>1.6544842920993481E-6</v>
      </c>
      <c r="S2335" s="2">
        <f t="shared" si="530"/>
        <v>61597878.692245476</v>
      </c>
      <c r="T2335" s="7">
        <f t="shared" si="531"/>
        <v>24219.68383688766</v>
      </c>
      <c r="U2335" s="2">
        <f t="shared" si="532"/>
        <v>65821394.623917624</v>
      </c>
      <c r="V2335">
        <f t="array" ref="V2335:AA2335">rk((1-'Parameters-x'!B2340)*BETA_c,(1-'Parameters-x'!B2340)*BETA_a,(1-'Parameters-x'!B2340)*BETA_e,GAMMA,V2334,W2334,X2334,Y2334,Z2334,AA2334,dt,STAGE)</f>
        <v>14894423.792636637</v>
      </c>
      <c r="W2335">
        <v>491.17568936959185</v>
      </c>
      <c r="X2335">
        <v>33926577.954877168</v>
      </c>
      <c r="Y2335">
        <v>16149.28997399412</v>
      </c>
      <c r="Z2335">
        <v>12776876.944731677</v>
      </c>
      <c r="AA2335">
        <v>7579.2181735239456</v>
      </c>
      <c r="AB2335">
        <f t="shared" si="527"/>
        <v>863509.0316739938</v>
      </c>
      <c r="AC2335" cm="1">
        <f t="array" ref="AC2335">NewI((1-'Parameters-x'!B2341)*BETA_c,V2335,T2335)</f>
        <v>64.383106234015074</v>
      </c>
      <c r="AD2335">
        <f t="shared" si="528"/>
        <v>42557100.755148835</v>
      </c>
      <c r="AE2335" cm="1">
        <f t="array" ref="AE2335">NewI((1-'Parameters-x'!B2341)*BETA_a,X2335,T2335)</f>
        <v>2114.6506891199651</v>
      </c>
      <c r="AF2335">
        <f t="shared" si="529"/>
        <v>22400784.837094802</v>
      </c>
      <c r="AG2335" cm="1">
        <f t="array" ref="AG2335">NewI((1-'Parameters-x'!B2341)*BETA_e,Z2335,T2335)</f>
        <v>992.17864466900664</v>
      </c>
    </row>
    <row r="2336" spans="1:33" x14ac:dyDescent="0.45">
      <c r="A2336">
        <f t="shared" si="522"/>
        <v>233.19999999999104</v>
      </c>
      <c r="B2336" s="2">
        <f t="shared" si="533"/>
        <v>25607323.6634757</v>
      </c>
      <c r="C2336" s="7">
        <f t="shared" si="534"/>
        <v>1.1812800352368493E-4</v>
      </c>
      <c r="D2336" s="2">
        <f t="shared" si="535"/>
        <v>101836169.33640617</v>
      </c>
      <c r="E2336" s="7">
        <f t="shared" si="523"/>
        <v>6.8711338219153884E-6</v>
      </c>
      <c r="F2336">
        <f t="array" ref="F2336:K2336">rk(BETA_c,BETA_a,BETA_e,GAMMA,F2335,G2335,H2335,I2335,J2335,K2335,dt,STAGE)</f>
        <v>13625902.911276704</v>
      </c>
      <c r="G2336">
        <v>8.2310511880430261E-6</v>
      </c>
      <c r="H2336">
        <v>9399501.2759066019</v>
      </c>
      <c r="I2336">
        <v>8.1876738208172393E-5</v>
      </c>
      <c r="J2336">
        <v>2581919.476292395</v>
      </c>
      <c r="K2336">
        <v>2.8020214127469498E-5</v>
      </c>
      <c r="L2336">
        <f t="shared" si="524"/>
        <v>2132521.0887150653</v>
      </c>
      <c r="M2336" cm="1">
        <f t="array" ref="M2336">NewI(BETA_c,F2336,C2336)</f>
        <v>4.7879174431462508E-7</v>
      </c>
      <c r="N2336">
        <f t="shared" si="525"/>
        <v>67100326.724011526</v>
      </c>
      <c r="O2336" cm="1">
        <f t="array" ref="O2336">NewI(BETA_a,H2336,C2336)</f>
        <v>4.7625169817098926E-6</v>
      </c>
      <c r="P2336">
        <f t="shared" si="526"/>
        <v>32603321.523679584</v>
      </c>
      <c r="Q2336" cm="1">
        <f t="array" ref="Q2336">NewI(BETA_e,J2336,C2336)</f>
        <v>1.6298250958908704E-6</v>
      </c>
      <c r="S2336" s="2">
        <f t="shared" si="530"/>
        <v>61597562.796111025</v>
      </c>
      <c r="T2336" s="7">
        <f t="shared" si="531"/>
        <v>24032.950865440129</v>
      </c>
      <c r="U2336" s="2">
        <f t="shared" si="532"/>
        <v>65821897.253023535</v>
      </c>
      <c r="V2336">
        <f t="array" ref="V2336:AA2336">rk((1-'Parameters-x'!B2341)*BETA_c,(1-'Parameters-x'!B2341)*BETA_a,(1-'Parameters-x'!B2341)*BETA_e,GAMMA,V2335,W2335,X2335,Y2335,Z2335,AA2335,dt,STAGE)</f>
        <v>14894417.379178947</v>
      </c>
      <c r="W2336">
        <v>487.39574514925658</v>
      </c>
      <c r="X2336">
        <v>33926367.306706667</v>
      </c>
      <c r="Y2336">
        <v>16024.793115772922</v>
      </c>
      <c r="Z2336">
        <v>12776778.110225411</v>
      </c>
      <c r="AA2336">
        <v>7520.7620045179501</v>
      </c>
      <c r="AB2336">
        <f t="shared" si="527"/>
        <v>863519.22507590393</v>
      </c>
      <c r="AC2336" cm="1">
        <f t="array" ref="AC2336">NewI((1-'Parameters-x'!B2342)*BETA_c,V2336,T2336)</f>
        <v>63.886687078219367</v>
      </c>
      <c r="AD2336">
        <f t="shared" si="528"/>
        <v>42557435.900177561</v>
      </c>
      <c r="AE2336" cm="1">
        <f t="array" ref="AE2336">NewI((1-'Parameters-x'!B2342)*BETA_a,X2336,T2336)</f>
        <v>2098.3337728497986</v>
      </c>
      <c r="AF2336">
        <f t="shared" si="529"/>
        <v>22400942.127770074</v>
      </c>
      <c r="AG2336" cm="1">
        <f t="array" ref="AG2336">NewI((1-'Parameters-x'!B2342)*BETA_e,Z2336,T2336)</f>
        <v>984.52136397497134</v>
      </c>
    </row>
    <row r="2337" spans="1:33" x14ac:dyDescent="0.45">
      <c r="A2337">
        <f t="shared" si="522"/>
        <v>233.29999999999103</v>
      </c>
      <c r="B2337" s="2">
        <f t="shared" si="533"/>
        <v>25607323.663475018</v>
      </c>
      <c r="C2337" s="7">
        <f t="shared" si="534"/>
        <v>1.1636736933059874E-4</v>
      </c>
      <c r="D2337" s="2">
        <f t="shared" si="535"/>
        <v>101836169.33640862</v>
      </c>
      <c r="E2337" s="7">
        <f t="shared" si="523"/>
        <v>6.7687232774948211E-6</v>
      </c>
      <c r="F2337">
        <f t="array" ref="F2337:K2337">rk(BETA_c,BETA_a,BETA_e,GAMMA,F2336,G2336,H2336,I2336,J2336,K2336,dt,STAGE)</f>
        <v>13625902.911276655</v>
      </c>
      <c r="G2337">
        <v>8.1083735203752329E-6</v>
      </c>
      <c r="H2337">
        <v>9399501.2759061269</v>
      </c>
      <c r="I2337">
        <v>8.0656410073414876E-5</v>
      </c>
      <c r="J2337">
        <v>2581919.4762922334</v>
      </c>
      <c r="K2337">
        <v>2.7602585736808643E-5</v>
      </c>
      <c r="L2337">
        <f t="shared" si="524"/>
        <v>2132521.0887152362</v>
      </c>
      <c r="M2337" cm="1">
        <f t="array" ref="M2337">NewI(BETA_c,F2337,C2337)</f>
        <v>4.7165561154963776E-7</v>
      </c>
      <c r="N2337">
        <f t="shared" si="525"/>
        <v>67100326.724013209</v>
      </c>
      <c r="O2337" cm="1">
        <f t="array" ref="O2337">NewI(BETA_a,H2337,C2337)</f>
        <v>4.691534234240544E-6</v>
      </c>
      <c r="P2337">
        <f t="shared" si="526"/>
        <v>32603321.523680162</v>
      </c>
      <c r="Q2337" cm="1">
        <f t="array" ref="Q2337">NewI(BETA_e,J2337,C2337)</f>
        <v>1.605533431704639E-6</v>
      </c>
      <c r="S2337" s="2">
        <f t="shared" si="530"/>
        <v>61597249.337590136</v>
      </c>
      <c r="T2337" s="7">
        <f t="shared" si="531"/>
        <v>23847.655555790061</v>
      </c>
      <c r="U2337" s="2">
        <f t="shared" si="532"/>
        <v>65822396.006854072</v>
      </c>
      <c r="V2337">
        <f t="array" ref="V2337:AA2337">rk((1-'Parameters-x'!B2342)*BETA_c,(1-'Parameters-x'!B2342)*BETA_a,(1-'Parameters-x'!B2342)*BETA_e,GAMMA,V2336,W2336,X2336,Y2336,Z2336,AA2336,dt,STAGE)</f>
        <v>14894411.015171809</v>
      </c>
      <c r="W2337">
        <v>483.64479678975238</v>
      </c>
      <c r="X2337">
        <v>33926158.283928454</v>
      </c>
      <c r="Y2337">
        <v>15901.254554733938</v>
      </c>
      <c r="Z2337">
        <v>12776680.038489869</v>
      </c>
      <c r="AA2337">
        <v>7462.7562042663712</v>
      </c>
      <c r="AB2337">
        <f t="shared" si="527"/>
        <v>863529.34003140114</v>
      </c>
      <c r="AC2337" cm="1">
        <f t="array" ref="AC2337">NewI((1-'Parameters-x'!B2343)*BETA_c,V2337,T2337)</f>
        <v>63.39409028874104</v>
      </c>
      <c r="AD2337">
        <f t="shared" si="528"/>
        <v>42557768.461516812</v>
      </c>
      <c r="AE2337" cm="1">
        <f t="array" ref="AE2337">NewI((1-'Parameters-x'!B2343)*BETA_a,X2337,T2337)</f>
        <v>2082.1426812733889</v>
      </c>
      <c r="AF2337">
        <f t="shared" si="529"/>
        <v>22401098.205305863</v>
      </c>
      <c r="AG2337" cm="1">
        <f t="array" ref="AG2337">NewI((1-'Parameters-x'!B2343)*BETA_e,Z2337,T2337)</f>
        <v>976.92315400000223</v>
      </c>
    </row>
    <row r="2338" spans="1:33" x14ac:dyDescent="0.45">
      <c r="A2338">
        <f t="shared" si="522"/>
        <v>233.39999999999102</v>
      </c>
      <c r="B2338" s="2">
        <f t="shared" si="533"/>
        <v>25607323.663474347</v>
      </c>
      <c r="C2338" s="7">
        <f t="shared" si="534"/>
        <v>1.1463297644075477E-4</v>
      </c>
      <c r="D2338" s="2">
        <f t="shared" si="535"/>
        <v>101836169.33641101</v>
      </c>
      <c r="E2338" s="7">
        <f t="shared" si="523"/>
        <v>6.6678391070149133E-6</v>
      </c>
      <c r="F2338">
        <f t="array" ref="F2338:K2338">rk(BETA_c,BETA_a,BETA_e,GAMMA,F2337,G2337,H2337,I2337,J2337,K2337,dt,STAGE)</f>
        <v>13625902.911276611</v>
      </c>
      <c r="G2338">
        <v>7.9875242618982302E-6</v>
      </c>
      <c r="H2338">
        <v>9399501.2759056631</v>
      </c>
      <c r="I2338">
        <v>7.9454270261208963E-5</v>
      </c>
      <c r="J2338">
        <v>2581919.4762920742</v>
      </c>
      <c r="K2338">
        <v>2.7191181917647573E-5</v>
      </c>
      <c r="L2338">
        <f t="shared" si="524"/>
        <v>2132521.0887154019</v>
      </c>
      <c r="M2338" cm="1">
        <f t="array" ref="M2338">NewI(BETA_c,F2338,C2338)</f>
        <v>4.6462583899541903E-7</v>
      </c>
      <c r="N2338">
        <f t="shared" si="525"/>
        <v>67100326.724014886</v>
      </c>
      <c r="O2338" cm="1">
        <f t="array" ref="O2338">NewI(BETA_a,H2338,C2338)</f>
        <v>4.6216094463454434E-6</v>
      </c>
      <c r="P2338">
        <f t="shared" si="526"/>
        <v>32603321.523680735</v>
      </c>
      <c r="Q2338" cm="1">
        <f t="array" ref="Q2338">NewI(BETA_e,J2338,C2338)</f>
        <v>1.5816038216740508E-6</v>
      </c>
      <c r="S2338" s="2">
        <f t="shared" si="530"/>
        <v>61596938.297883809</v>
      </c>
      <c r="T2338" s="7">
        <f t="shared" si="531"/>
        <v>23663.786870766344</v>
      </c>
      <c r="U2338" s="2">
        <f t="shared" si="532"/>
        <v>65822890.915245414</v>
      </c>
      <c r="V2338">
        <f t="array" ref="V2338:AA2338">rk((1-'Parameters-x'!B2343)*BETA_c,(1-'Parameters-x'!B2343)*BETA_a,(1-'Parameters-x'!B2343)*BETA_e,GAMMA,V2337,W2337,X2337,Y2337,Z2337,AA2337,dt,STAGE)</f>
        <v>14894404.700234456</v>
      </c>
      <c r="W2338">
        <v>479.92262328289587</v>
      </c>
      <c r="X2338">
        <v>33925950.874008581</v>
      </c>
      <c r="Y2338">
        <v>15778.6669370072</v>
      </c>
      <c r="Z2338">
        <v>12776582.723640773</v>
      </c>
      <c r="AA2338">
        <v>7405.1973104762474</v>
      </c>
      <c r="AB2338">
        <f t="shared" si="527"/>
        <v>863539.37714226113</v>
      </c>
      <c r="AC2338" cm="1">
        <f t="array" ref="AC2338">NewI((1-'Parameters-x'!B2344)*BETA_c,V2338,T2338)</f>
        <v>62.905286514128839</v>
      </c>
      <c r="AD2338">
        <f t="shared" si="528"/>
        <v>42558098.45905441</v>
      </c>
      <c r="AE2338" cm="1">
        <f t="array" ref="AE2338">NewI((1-'Parameters-x'!B2344)*BETA_a,X2338,T2338)</f>
        <v>2066.0764453307652</v>
      </c>
      <c r="AF2338">
        <f t="shared" si="529"/>
        <v>22401253.079048749</v>
      </c>
      <c r="AG2338" cm="1">
        <f t="array" ref="AG2338">NewI((1-'Parameters-x'!B2344)*BETA_e,Z2338,T2338)</f>
        <v>969.38355944587659</v>
      </c>
    </row>
    <row r="2339" spans="1:33" x14ac:dyDescent="0.45">
      <c r="A2339">
        <f t="shared" si="522"/>
        <v>233.49999999999102</v>
      </c>
      <c r="B2339" s="2">
        <f t="shared" si="533"/>
        <v>25607323.663473688</v>
      </c>
      <c r="C2339" s="7">
        <f t="shared" si="534"/>
        <v>1.1292443374167854E-4</v>
      </c>
      <c r="D2339" s="2">
        <f t="shared" si="535"/>
        <v>101836169.33641338</v>
      </c>
      <c r="E2339" s="7">
        <f t="shared" si="523"/>
        <v>6.5684585606951586E-6</v>
      </c>
      <c r="F2339">
        <f t="array" ref="F2339:K2339">rk(BETA_c,BETA_a,BETA_e,GAMMA,F2338,G2338,H2338,I2338,J2338,K2338,dt,STAGE)</f>
        <v>13625902.911276566</v>
      </c>
      <c r="G2339">
        <v>7.8684761618866465E-6</v>
      </c>
      <c r="H2339">
        <v>9399501.2759052049</v>
      </c>
      <c r="I2339">
        <v>7.8270047684626194E-5</v>
      </c>
      <c r="J2339">
        <v>2581919.4762919173</v>
      </c>
      <c r="K2339">
        <v>2.6785909895165708E-5</v>
      </c>
      <c r="L2339">
        <f t="shared" si="524"/>
        <v>2132521.0887155659</v>
      </c>
      <c r="M2339" cm="1">
        <f t="array" ref="M2339">NewI(BETA_c,F2339,C2339)</f>
        <v>4.5770084141038085E-7</v>
      </c>
      <c r="N2339">
        <f t="shared" si="525"/>
        <v>67100326.724016525</v>
      </c>
      <c r="O2339" cm="1">
        <f t="array" ref="O2339">NewI(BETA_a,H2339,C2339)</f>
        <v>4.5527268497076282E-6</v>
      </c>
      <c r="P2339">
        <f t="shared" si="526"/>
        <v>32603321.523681298</v>
      </c>
      <c r="Q2339" cm="1">
        <f t="array" ref="Q2339">NewI(BETA_e,J2339,C2339)</f>
        <v>1.5580308695771496E-6</v>
      </c>
      <c r="S2339" s="2">
        <f t="shared" si="530"/>
        <v>61596629.658337861</v>
      </c>
      <c r="T2339" s="7">
        <f t="shared" si="531"/>
        <v>23481.333857448553</v>
      </c>
      <c r="U2339" s="2">
        <f t="shared" si="532"/>
        <v>65823382.007804692</v>
      </c>
      <c r="V2339">
        <f t="array" ref="V2339:AA2339">rk((1-'Parameters-x'!B2344)*BETA_c,(1-'Parameters-x'!B2344)*BETA_a,(1-'Parameters-x'!B2344)*BETA_e,GAMMA,V2338,W2338,X2338,Y2338,Z2338,AA2338,dt,STAGE)</f>
        <v>14894398.433989044</v>
      </c>
      <c r="W2339">
        <v>476.22900528357258</v>
      </c>
      <c r="X2339">
        <v>33925745.064509615</v>
      </c>
      <c r="Y2339">
        <v>15657.022964810089</v>
      </c>
      <c r="Z2339">
        <v>12776486.1598392</v>
      </c>
      <c r="AA2339">
        <v>7348.0818873548924</v>
      </c>
      <c r="AB2339">
        <f t="shared" si="527"/>
        <v>863549.33700567216</v>
      </c>
      <c r="AC2339" cm="1">
        <f t="array" ref="AC2339">NewI((1-'Parameters-x'!B2345)*BETA_c,V2339,T2339)</f>
        <v>62.420246627081816</v>
      </c>
      <c r="AD2339">
        <f t="shared" si="528"/>
        <v>42558425.912525572</v>
      </c>
      <c r="AE2339" cm="1">
        <f t="array" ref="AE2339">NewI((1-'Parameters-x'!B2345)*BETA_a,X2339,T2339)</f>
        <v>2050.1341034066436</v>
      </c>
      <c r="AF2339">
        <f t="shared" si="529"/>
        <v>22401406.758273449</v>
      </c>
      <c r="AG2339" cm="1">
        <f t="array" ref="AG2339">NewI((1-'Parameters-x'!B2345)*BETA_e,Z2339,T2339)</f>
        <v>961.90212851760839</v>
      </c>
    </row>
    <row r="2340" spans="1:33" x14ac:dyDescent="0.45">
      <c r="A2340">
        <f t="shared" si="522"/>
        <v>233.59999999999101</v>
      </c>
      <c r="B2340" s="2">
        <f t="shared" si="533"/>
        <v>25607323.663473032</v>
      </c>
      <c r="C2340" s="7">
        <f t="shared" si="534"/>
        <v>1.1124135595021618E-4</v>
      </c>
      <c r="D2340" s="2">
        <f t="shared" si="535"/>
        <v>101836169.33641572</v>
      </c>
      <c r="E2340" s="7">
        <f t="shared" si="523"/>
        <v>6.4705592278282677E-6</v>
      </c>
      <c r="F2340">
        <f t="array" ref="F2340:K2340">rk(BETA_c,BETA_a,BETA_e,GAMMA,F2339,G2339,H2339,I2339,J2339,K2339,dt,STAGE)</f>
        <v>13625902.911276521</v>
      </c>
      <c r="G2340">
        <v>7.7512023757574764E-6</v>
      </c>
      <c r="H2340">
        <v>9399501.2759047523</v>
      </c>
      <c r="I2340">
        <v>7.7103475297138192E-5</v>
      </c>
      <c r="J2340">
        <v>2581919.4762917622</v>
      </c>
      <c r="K2340">
        <v>2.6386678277320497E-5</v>
      </c>
      <c r="L2340">
        <f t="shared" si="524"/>
        <v>2132521.0887157274</v>
      </c>
      <c r="M2340" cm="1">
        <f t="array" ref="M2340">NewI(BETA_c,F2340,C2340)</f>
        <v>4.5087905718010673E-7</v>
      </c>
      <c r="N2340">
        <f t="shared" si="525"/>
        <v>67100326.724018142</v>
      </c>
      <c r="O2340" cm="1">
        <f t="array" ref="O2340">NewI(BETA_a,H2340,C2340)</f>
        <v>4.4848709110284019E-6</v>
      </c>
      <c r="P2340">
        <f t="shared" si="526"/>
        <v>32603321.523681853</v>
      </c>
      <c r="Q2340" cm="1">
        <f t="array" ref="Q2340">NewI(BETA_e,J2340,C2340)</f>
        <v>1.5348092596197585E-6</v>
      </c>
      <c r="S2340" s="2">
        <f t="shared" si="530"/>
        <v>61596323.400441796</v>
      </c>
      <c r="T2340" s="7">
        <f t="shared" si="531"/>
        <v>23300.285646531309</v>
      </c>
      <c r="U2340" s="2">
        <f t="shared" si="532"/>
        <v>65823869.313911669</v>
      </c>
      <c r="V2340">
        <f t="array" ref="V2340:AA2340">rk((1-'Parameters-x'!B2345)*BETA_c,(1-'Parameters-x'!B2345)*BETA_a,(1-'Parameters-x'!B2345)*BETA_e,GAMMA,V2339,W2339,X2339,Y2339,Z2339,AA2339,dt,STAGE)</f>
        <v>14894392.216060633</v>
      </c>
      <c r="W2340">
        <v>472.56372509754698</v>
      </c>
      <c r="X2340">
        <v>33925540.843089931</v>
      </c>
      <c r="Y2340">
        <v>15536.315396024884</v>
      </c>
      <c r="Z2340">
        <v>12776390.341291234</v>
      </c>
      <c r="AA2340">
        <v>7291.4065254088773</v>
      </c>
      <c r="AB2340">
        <f t="shared" si="527"/>
        <v>863559.22021426959</v>
      </c>
      <c r="AC2340" cm="1">
        <f t="array" ref="AC2340">NewI((1-'Parameters-x'!B2346)*BETA_c,V2340,T2340)</f>
        <v>61.938941722756638</v>
      </c>
      <c r="AD2340">
        <f t="shared" si="528"/>
        <v>42558750.841514044</v>
      </c>
      <c r="AE2340" cm="1">
        <f t="array" ref="AE2340">NewI((1-'Parameters-x'!B2346)*BETA_a,X2340,T2340)</f>
        <v>2034.3147012735271</v>
      </c>
      <c r="AF2340">
        <f t="shared" si="529"/>
        <v>22401559.252183355</v>
      </c>
      <c r="AG2340" cm="1">
        <f t="array" ref="AG2340">NewI((1-'Parameters-x'!B2346)*BETA_e,Z2340,T2340)</f>
        <v>954.47841289658788</v>
      </c>
    </row>
    <row r="2341" spans="1:33" x14ac:dyDescent="0.45">
      <c r="A2341">
        <f t="shared" si="522"/>
        <v>233.69999999999101</v>
      </c>
      <c r="B2341" s="2">
        <f t="shared" si="533"/>
        <v>25607323.663472392</v>
      </c>
      <c r="C2341" s="7">
        <f t="shared" si="534"/>
        <v>1.0958336352565135E-4</v>
      </c>
      <c r="D2341" s="2">
        <f t="shared" si="535"/>
        <v>101836169.33641803</v>
      </c>
      <c r="E2341" s="7">
        <f t="shared" si="523"/>
        <v>6.3741190317264508E-6</v>
      </c>
      <c r="F2341">
        <f t="array" ref="F2341:K2341">rk(BETA_c,BETA_a,BETA_e,GAMMA,F2340,G2340,H2340,I2340,J2340,K2340,dt,STAGE)</f>
        <v>13625902.911276476</v>
      </c>
      <c r="G2341">
        <v>7.6356764590170523E-6</v>
      </c>
      <c r="H2341">
        <v>9399501.2759043053</v>
      </c>
      <c r="I2341">
        <v>7.5954290032396847E-5</v>
      </c>
      <c r="J2341">
        <v>2581919.4762916099</v>
      </c>
      <c r="K2341">
        <v>2.5993397034237461E-5</v>
      </c>
      <c r="L2341">
        <f t="shared" si="524"/>
        <v>2132521.0887158881</v>
      </c>
      <c r="M2341" cm="1">
        <f t="array" ref="M2341">NewI(BETA_c,F2341,C2341)</f>
        <v>4.4415894796520052E-7</v>
      </c>
      <c r="N2341">
        <f t="shared" si="525"/>
        <v>67100326.724019744</v>
      </c>
      <c r="O2341" cm="1">
        <f t="array" ref="O2341">NewI(BETA_a,H2341,C2341)</f>
        <v>4.4180263285245045E-6</v>
      </c>
      <c r="P2341">
        <f t="shared" si="526"/>
        <v>32603321.523682393</v>
      </c>
      <c r="Q2341" cm="1">
        <f t="array" ref="Q2341">NewI(BETA_e,J2341,C2341)</f>
        <v>1.5119337552367459E-6</v>
      </c>
      <c r="S2341" s="2">
        <f t="shared" si="530"/>
        <v>61596019.505827717</v>
      </c>
      <c r="T2341" s="7">
        <f t="shared" si="531"/>
        <v>23120.63145169328</v>
      </c>
      <c r="U2341" s="2">
        <f t="shared" si="532"/>
        <v>65824352.862720579</v>
      </c>
      <c r="V2341">
        <f t="array" ref="V2341:AA2341">rk((1-'Parameters-x'!B2346)*BETA_c,(1-'Parameters-x'!B2346)*BETA_a,(1-'Parameters-x'!B2346)*BETA_e,GAMMA,V2340,W2340,X2340,Y2340,Z2340,AA2340,dt,STAGE)</f>
        <v>14894386.046077158</v>
      </c>
      <c r="W2341">
        <v>468.9265666693571</v>
      </c>
      <c r="X2341">
        <v>33925338.197502948</v>
      </c>
      <c r="Y2341">
        <v>15416.537043779404</v>
      </c>
      <c r="Z2341">
        <v>12776295.262247616</v>
      </c>
      <c r="AA2341">
        <v>7235.1678412445181</v>
      </c>
      <c r="AB2341">
        <f t="shared" si="527"/>
        <v>863569.02735617233</v>
      </c>
      <c r="AC2341" cm="1">
        <f t="array" ref="AC2341">NewI((1-'Parameters-x'!B2347)*BETA_c,V2341,T2341)</f>
        <v>61.461343117087274</v>
      </c>
      <c r="AD2341">
        <f t="shared" si="528"/>
        <v>42559073.265453272</v>
      </c>
      <c r="AE2341" cm="1">
        <f t="array" ref="AE2341">NewI((1-'Parameters-x'!B2347)*BETA_a,X2341,T2341)</f>
        <v>2018.6172920352287</v>
      </c>
      <c r="AF2341">
        <f t="shared" si="529"/>
        <v>22401710.569911141</v>
      </c>
      <c r="AG2341" cm="1">
        <f t="array" ref="AG2341">NewI((1-'Parameters-x'!B2347)*BETA_e,Z2341,T2341)</f>
        <v>947.11196771392372</v>
      </c>
    </row>
    <row r="2342" spans="1:33" x14ac:dyDescent="0.45">
      <c r="A2342">
        <f t="shared" si="522"/>
        <v>233.799999999991</v>
      </c>
      <c r="B2342" s="2">
        <f t="shared" si="533"/>
        <v>25607323.663471758</v>
      </c>
      <c r="C2342" s="7">
        <f t="shared" si="534"/>
        <v>1.0795008258411757E-4</v>
      </c>
      <c r="D2342" s="2">
        <f t="shared" si="535"/>
        <v>101836169.3364203</v>
      </c>
      <c r="E2342" s="7">
        <f t="shared" si="523"/>
        <v>6.2791162247430589E-6</v>
      </c>
      <c r="F2342">
        <f t="array" ref="F2342:K2342">rk(BETA_c,BETA_a,BETA_e,GAMMA,F2341,G2341,H2341,I2341,J2341,K2341,dt,STAGE)</f>
        <v>13625902.911276432</v>
      </c>
      <c r="G2342">
        <v>7.5218723612982343E-6</v>
      </c>
      <c r="H2342">
        <v>9399501.2759038676</v>
      </c>
      <c r="I2342">
        <v>7.4822232744911908E-5</v>
      </c>
      <c r="J2342">
        <v>2581919.4762914605</v>
      </c>
      <c r="K2342">
        <v>2.5605977477907423E-5</v>
      </c>
      <c r="L2342">
        <f t="shared" si="524"/>
        <v>2132521.0887160464</v>
      </c>
      <c r="M2342" cm="1">
        <f t="array" ref="M2342">NewI(BETA_c,F2342,C2342)</f>
        <v>4.3753899835438572E-7</v>
      </c>
      <c r="N2342">
        <f t="shared" si="525"/>
        <v>67100326.724021316</v>
      </c>
      <c r="O2342" cm="1">
        <f t="array" ref="O2342">NewI(BETA_a,H2342,C2342)</f>
        <v>4.3521780284775122E-6</v>
      </c>
      <c r="P2342">
        <f t="shared" si="526"/>
        <v>32603321.523682933</v>
      </c>
      <c r="Q2342" cm="1">
        <f t="array" ref="Q2342">NewI(BETA_e,J2342,C2342)</f>
        <v>1.489399197911161E-6</v>
      </c>
      <c r="S2342" s="2">
        <f t="shared" si="530"/>
        <v>61595717.956269242</v>
      </c>
      <c r="T2342" s="7">
        <f t="shared" si="531"/>
        <v>22942.360568970857</v>
      </c>
      <c r="U2342" s="2">
        <f t="shared" si="532"/>
        <v>65824832.683161788</v>
      </c>
      <c r="V2342">
        <f t="array" ref="V2342:AA2342">rk((1-'Parameters-x'!B2347)*BETA_c,(1-'Parameters-x'!B2347)*BETA_a,(1-'Parameters-x'!B2347)*BETA_e,GAMMA,V2341,W2341,X2341,Y2341,Z2341,AA2341,dt,STAGE)</f>
        <v>14894379.923669416</v>
      </c>
      <c r="W2342">
        <v>465.31731557029303</v>
      </c>
      <c r="X2342">
        <v>33925137.115596429</v>
      </c>
      <c r="Y2342">
        <v>15297.680776030724</v>
      </c>
      <c r="Z2342">
        <v>12776200.917003402</v>
      </c>
      <c r="AA2342">
        <v>7179.3624773698375</v>
      </c>
      <c r="AB2342">
        <f t="shared" si="527"/>
        <v>863578.75901501323</v>
      </c>
      <c r="AC2342" cm="1">
        <f t="array" ref="AC2342">NewI((1-'Parameters-x'!B2348)*BETA_c,V2342,T2342)</f>
        <v>60.987422345117189</v>
      </c>
      <c r="AD2342">
        <f t="shared" si="528"/>
        <v>42559393.203627542</v>
      </c>
      <c r="AE2342" cm="1">
        <f t="array" ref="AE2342">NewI((1-'Parameters-x'!B2348)*BETA_a,X2342,T2342)</f>
        <v>2003.040936070827</v>
      </c>
      <c r="AF2342">
        <f t="shared" si="529"/>
        <v>22401860.72051923</v>
      </c>
      <c r="AG2342" cm="1">
        <f t="array" ref="AG2342">NewI((1-'Parameters-x'!B2348)*BETA_e,Z2342,T2342)</f>
        <v>939.80235152398882</v>
      </c>
    </row>
    <row r="2343" spans="1:33" x14ac:dyDescent="0.45">
      <c r="A2343">
        <f t="shared" si="522"/>
        <v>233.899999999991</v>
      </c>
      <c r="B2343" s="2">
        <f t="shared" si="533"/>
        <v>25607323.66347114</v>
      </c>
      <c r="C2343" s="7">
        <f t="shared" si="534"/>
        <v>1.0634114481428563E-4</v>
      </c>
      <c r="D2343" s="2">
        <f t="shared" si="535"/>
        <v>101836169.33642252</v>
      </c>
      <c r="E2343" s="7">
        <f t="shared" si="523"/>
        <v>6.1855293833683736E-6</v>
      </c>
      <c r="F2343">
        <f t="array" ref="F2343:K2343">rk(BETA_c,BETA_a,BETA_e,GAMMA,F2342,G2342,H2342,I2342,J2342,K2342,dt,STAGE)</f>
        <v>13625902.911276387</v>
      </c>
      <c r="G2343">
        <v>7.4097644204864661E-6</v>
      </c>
      <c r="H2343">
        <v>9399501.2759034373</v>
      </c>
      <c r="I2343">
        <v>7.3707048151612842E-5</v>
      </c>
      <c r="J2343">
        <v>2581919.4762913124</v>
      </c>
      <c r="K2343">
        <v>2.5224332242186336E-5</v>
      </c>
      <c r="L2343">
        <f t="shared" si="524"/>
        <v>2132521.0887162033</v>
      </c>
      <c r="M2343" cm="1">
        <f t="array" ref="M2343">NewI(BETA_c,F2343,C2343)</f>
        <v>4.3101771552277325E-7</v>
      </c>
      <c r="N2343">
        <f t="shared" si="525"/>
        <v>67100326.724022858</v>
      </c>
      <c r="O2343" cm="1">
        <f t="array" ref="O2343">NewI(BETA_a,H2343,C2343)</f>
        <v>4.2873111618346372E-6</v>
      </c>
      <c r="P2343">
        <f t="shared" si="526"/>
        <v>32603321.523683462</v>
      </c>
      <c r="Q2343" cm="1">
        <f t="array" ref="Q2343">NewI(BETA_e,J2343,C2343)</f>
        <v>1.467200506010963E-6</v>
      </c>
      <c r="S2343" s="2">
        <f t="shared" si="530"/>
        <v>61595418.733680382</v>
      </c>
      <c r="T2343" s="7">
        <f t="shared" si="531"/>
        <v>22765.46237613642</v>
      </c>
      <c r="U2343" s="2">
        <f t="shared" si="532"/>
        <v>65825308.803943485</v>
      </c>
      <c r="V2343">
        <f t="array" ref="V2343:AA2343">rk((1-'Parameters-x'!B2348)*BETA_c,(1-'Parameters-x'!B2348)*BETA_a,(1-'Parameters-x'!B2348)*BETA_e,GAMMA,V2342,W2342,X2342,Y2342,Z2342,AA2342,dt,STAGE)</f>
        <v>14894373.848471036</v>
      </c>
      <c r="W2343">
        <v>461.73575898645879</v>
      </c>
      <c r="X2343">
        <v>33924937.585311718</v>
      </c>
      <c r="Y2343">
        <v>15179.739515151947</v>
      </c>
      <c r="Z2343">
        <v>12776107.299897622</v>
      </c>
      <c r="AA2343">
        <v>7123.9871019980146</v>
      </c>
      <c r="AB2343">
        <f t="shared" si="527"/>
        <v>863588.41576997738</v>
      </c>
      <c r="AC2343" cm="1">
        <f t="array" ref="AC2343">NewI((1-'Parameters-x'!B2349)*BETA_c,V2343,T2343)</f>
        <v>60.517151159343769</v>
      </c>
      <c r="AD2343">
        <f t="shared" si="528"/>
        <v>42559710.675173126</v>
      </c>
      <c r="AE2343" cm="1">
        <f t="array" ref="AE2343">NewI((1-'Parameters-x'!B2349)*BETA_a,X2343,T2343)</f>
        <v>1987.5847009790414</v>
      </c>
      <c r="AF2343">
        <f t="shared" si="529"/>
        <v>22402009.71300038</v>
      </c>
      <c r="AG2343" cm="1">
        <f t="array" ref="AG2343">NewI((1-'Parameters-x'!B2349)*BETA_e,Z2343,T2343)</f>
        <v>932.5491262781685</v>
      </c>
    </row>
    <row r="2344" spans="1:33" x14ac:dyDescent="0.45">
      <c r="A2344">
        <f t="shared" si="522"/>
        <v>233.99999999999099</v>
      </c>
      <c r="B2344" s="2">
        <f t="shared" si="533"/>
        <v>25607323.663470522</v>
      </c>
      <c r="C2344" s="7">
        <f t="shared" si="534"/>
        <v>1.0475618739430823E-4</v>
      </c>
      <c r="D2344" s="2">
        <f t="shared" si="535"/>
        <v>101836169.33642474</v>
      </c>
      <c r="E2344" s="7">
        <f t="shared" si="523"/>
        <v>6.093337403398546E-6</v>
      </c>
      <c r="F2344">
        <f t="array" ref="F2344:K2344">rk(BETA_c,BETA_a,BETA_e,GAMMA,F2343,G2343,H2343,I2343,J2343,K2343,dt,STAGE)</f>
        <v>13625902.911276342</v>
      </c>
      <c r="G2344">
        <v>7.2993273569333645E-6</v>
      </c>
      <c r="H2344">
        <v>9399501.2759030126</v>
      </c>
      <c r="I2344">
        <v>7.260848477428161E-5</v>
      </c>
      <c r="J2344">
        <v>2581919.4762911666</v>
      </c>
      <c r="K2344">
        <v>2.4848375263093247E-5</v>
      </c>
      <c r="L2344">
        <f t="shared" si="524"/>
        <v>2132521.0887163584</v>
      </c>
      <c r="M2344" cm="1">
        <f t="array" ref="M2344">NewI(BETA_c,F2344,C2344)</f>
        <v>4.2459362889522446E-7</v>
      </c>
      <c r="N2344">
        <f t="shared" si="525"/>
        <v>67100326.724024378</v>
      </c>
      <c r="O2344" cm="1">
        <f t="array" ref="O2344">NewI(BETA_a,H2344,C2344)</f>
        <v>4.2234111008602205E-6</v>
      </c>
      <c r="P2344">
        <f t="shared" si="526"/>
        <v>32603321.523683988</v>
      </c>
      <c r="Q2344" cm="1">
        <f t="array" ref="Q2344">NewI(BETA_e,J2344,C2344)</f>
        <v>1.4453326736431009E-6</v>
      </c>
      <c r="S2344" s="2">
        <f t="shared" si="530"/>
        <v>61595121.820114471</v>
      </c>
      <c r="T2344" s="7">
        <f t="shared" si="531"/>
        <v>22589.926332081228</v>
      </c>
      <c r="U2344" s="2">
        <f t="shared" si="532"/>
        <v>65825781.253553443</v>
      </c>
      <c r="V2344">
        <f t="array" ref="V2344:AA2344">rk((1-'Parameters-x'!B2349)*BETA_c,(1-'Parameters-x'!B2349)*BETA_a,(1-'Parameters-x'!B2349)*BETA_e,GAMMA,V2343,W2343,X2343,Y2343,Z2343,AA2343,dt,STAGE)</f>
        <v>14894367.820118466</v>
      </c>
      <c r="W2344">
        <v>458.18168570691716</v>
      </c>
      <c r="X2344">
        <v>33924739.594683059</v>
      </c>
      <c r="Y2344">
        <v>15062.706237522023</v>
      </c>
      <c r="Z2344">
        <v>12776014.405312946</v>
      </c>
      <c r="AA2344">
        <v>7069.0384088522869</v>
      </c>
      <c r="AB2344">
        <f t="shared" si="527"/>
        <v>863597.99819582666</v>
      </c>
      <c r="AC2344" cm="1">
        <f t="array" ref="AC2344">NewI((1-'Parameters-x'!B2350)*BETA_c,V2344,T2344)</f>
        <v>60.050501528075088</v>
      </c>
      <c r="AD2344">
        <f t="shared" si="528"/>
        <v>42560025.699079417</v>
      </c>
      <c r="AE2344" cm="1">
        <f t="array" ref="AE2344">NewI((1-'Parameters-x'!B2350)*BETA_a,X2344,T2344)</f>
        <v>1972.2476615230332</v>
      </c>
      <c r="AF2344">
        <f t="shared" si="529"/>
        <v>22402157.556278199</v>
      </c>
      <c r="AG2344" cm="1">
        <f t="array" ref="AG2344">NewI((1-'Parameters-x'!B2350)*BETA_e,Z2344,T2344)</f>
        <v>925.35185729880777</v>
      </c>
    </row>
    <row r="2345" spans="1:33" x14ac:dyDescent="0.45">
      <c r="A2345">
        <f t="shared" si="522"/>
        <v>234.09999999999098</v>
      </c>
      <c r="B2345" s="2">
        <f t="shared" si="533"/>
        <v>25607323.663469914</v>
      </c>
      <c r="C2345" s="7">
        <f t="shared" si="534"/>
        <v>1.0319485291000189E-4</v>
      </c>
      <c r="D2345" s="2">
        <f t="shared" si="535"/>
        <v>101836169.3364269</v>
      </c>
      <c r="E2345" s="7">
        <f t="shared" si="523"/>
        <v>6.0025194951765003E-6</v>
      </c>
      <c r="F2345">
        <f t="array" ref="F2345:K2345">rk(BETA_c,BETA_a,BETA_e,GAMMA,F2344,G2344,H2344,I2344,J2344,K2344,dt,STAGE)</f>
        <v>13625902.911276298</v>
      </c>
      <c r="G2345">
        <v>7.1905362677565558E-6</v>
      </c>
      <c r="H2345">
        <v>9399501.2759025935</v>
      </c>
      <c r="I2345">
        <v>7.1526294882843491E-5</v>
      </c>
      <c r="J2345">
        <v>2581919.4762910227</v>
      </c>
      <c r="K2345">
        <v>2.4478021759401852E-5</v>
      </c>
      <c r="L2345">
        <f t="shared" si="524"/>
        <v>2132521.0887165116</v>
      </c>
      <c r="M2345" cm="1">
        <f t="array" ref="M2345">NewI(BETA_c,F2345,C2345)</f>
        <v>4.1826528981472977E-7</v>
      </c>
      <c r="N2345">
        <f t="shared" si="525"/>
        <v>67100326.724025883</v>
      </c>
      <c r="O2345" cm="1">
        <f t="array" ref="O2345">NewI(BETA_a,H2345,C2345)</f>
        <v>4.160463435837114E-6</v>
      </c>
      <c r="P2345">
        <f t="shared" si="526"/>
        <v>32603321.523684498</v>
      </c>
      <c r="Q2345" cm="1">
        <f t="array" ref="Q2345">NewI(BETA_e,J2345,C2345)</f>
        <v>1.4237907695246566E-6</v>
      </c>
      <c r="S2345" s="2">
        <f t="shared" si="530"/>
        <v>61594827.19776313</v>
      </c>
      <c r="T2345" s="7">
        <f t="shared" si="531"/>
        <v>22415.7419762028</v>
      </c>
      <c r="U2345" s="2">
        <f t="shared" si="532"/>
        <v>65826250.060260668</v>
      </c>
      <c r="V2345">
        <f t="array" ref="V2345:AA2345">rk((1-'Parameters-x'!B2350)*BETA_c,(1-'Parameters-x'!B2350)*BETA_a,(1-'Parameters-x'!B2350)*BETA_e,GAMMA,V2344,W2344,X2344,Y2344,Z2344,AA2344,dt,STAGE)</f>
        <v>14894361.838250941</v>
      </c>
      <c r="W2345">
        <v>454.65488611191682</v>
      </c>
      <c r="X2345">
        <v>33924543.131836846</v>
      </c>
      <c r="Y2345">
        <v>14946.573973118568</v>
      </c>
      <c r="Z2345">
        <v>12775922.227675341</v>
      </c>
      <c r="AA2345">
        <v>7014.5131169723163</v>
      </c>
      <c r="AB2345">
        <f t="shared" si="527"/>
        <v>863607.50686294737</v>
      </c>
      <c r="AC2345" cm="1">
        <f t="array" ref="AC2345">NewI((1-'Parameters-x'!B2351)*BETA_c,V2345,T2345)</f>
        <v>59.58744563379863</v>
      </c>
      <c r="AD2345">
        <f t="shared" si="528"/>
        <v>42560338.294190034</v>
      </c>
      <c r="AE2345" cm="1">
        <f t="array" ref="AE2345">NewI((1-'Parameters-x'!B2351)*BETA_a,X2345,T2345)</f>
        <v>1957.0288995756187</v>
      </c>
      <c r="AF2345">
        <f t="shared" si="529"/>
        <v>22402304.259207688</v>
      </c>
      <c r="AG2345" cm="1">
        <f t="array" ref="AG2345">NewI((1-'Parameters-x'!B2351)*BETA_e,Z2345,T2345)</f>
        <v>918.21011325335633</v>
      </c>
    </row>
    <row r="2346" spans="1:33" x14ac:dyDescent="0.45">
      <c r="A2346">
        <f t="shared" si="522"/>
        <v>234.19999999999098</v>
      </c>
      <c r="B2346" s="2">
        <f t="shared" si="533"/>
        <v>25607323.663469318</v>
      </c>
      <c r="C2346" s="7">
        <f t="shared" si="534"/>
        <v>1.0165678927424893E-4</v>
      </c>
      <c r="D2346" s="2">
        <f t="shared" si="535"/>
        <v>101836169.33642903</v>
      </c>
      <c r="E2346" s="7">
        <f t="shared" si="523"/>
        <v>5.9130551789037943E-6</v>
      </c>
      <c r="F2346">
        <f t="array" ref="F2346:K2346">rk(BETA_c,BETA_a,BETA_e,GAMMA,F2345,G2345,H2345,I2345,J2345,K2345,dt,STAGE)</f>
        <v>13625902.911276257</v>
      </c>
      <c r="G2346">
        <v>7.0833666212244584E-6</v>
      </c>
      <c r="H2346">
        <v>9399501.27590218</v>
      </c>
      <c r="I2346">
        <v>7.0460234439503075E-5</v>
      </c>
      <c r="J2346">
        <v>2581919.4762908816</v>
      </c>
      <c r="K2346">
        <v>2.4113188213521406E-5</v>
      </c>
      <c r="L2346">
        <f t="shared" si="524"/>
        <v>2132521.0887166602</v>
      </c>
      <c r="M2346" cm="1">
        <f t="array" ref="M2346">NewI(BETA_c,F2346,C2346)</f>
        <v>4.1203127121573158E-7</v>
      </c>
      <c r="N2346">
        <f t="shared" si="525"/>
        <v>67100326.724027358</v>
      </c>
      <c r="O2346" cm="1">
        <f t="array" ref="O2346">NewI(BETA_a,H2346,C2346)</f>
        <v>4.098453971817235E-6</v>
      </c>
      <c r="P2346">
        <f t="shared" si="526"/>
        <v>32603321.523685005</v>
      </c>
      <c r="Q2346" cm="1">
        <f t="array" ref="Q2346">NewI(BETA_e,J2346,C2346)</f>
        <v>1.4025699358708276E-6</v>
      </c>
      <c r="S2346" s="2">
        <f t="shared" si="530"/>
        <v>61594534.848955162</v>
      </c>
      <c r="T2346" s="7">
        <f t="shared" si="531"/>
        <v>22242.898927796876</v>
      </c>
      <c r="U2346" s="2">
        <f t="shared" si="532"/>
        <v>65826715.252117053</v>
      </c>
      <c r="V2346">
        <f t="array" ref="V2346:AA2346">rk((1-'Parameters-x'!B2351)*BETA_c,(1-'Parameters-x'!B2351)*BETA_a,(1-'Parameters-x'!B2351)*BETA_e,GAMMA,V2345,W2345,X2345,Y2345,Z2345,AA2345,dt,STAGE)</f>
        <v>14894355.90251047</v>
      </c>
      <c r="W2346">
        <v>451.15515216120167</v>
      </c>
      <c r="X2346">
        <v>33924348.18499095</v>
      </c>
      <c r="Y2346">
        <v>14831.335805113684</v>
      </c>
      <c r="Z2346">
        <v>12775830.761453742</v>
      </c>
      <c r="AA2346">
        <v>6960.407970521991</v>
      </c>
      <c r="AB2346">
        <f t="shared" si="527"/>
        <v>863616.94233736896</v>
      </c>
      <c r="AC2346" cm="1">
        <f t="array" ref="AC2346">NewI((1-'Parameters-x'!B2352)*BETA_c,V2346,T2346)</f>
        <v>59.127955871562264</v>
      </c>
      <c r="AD2346">
        <f t="shared" si="528"/>
        <v>42560648.479203939</v>
      </c>
      <c r="AE2346" cm="1">
        <f t="array" ref="AE2346">NewI((1-'Parameters-x'!B2352)*BETA_a,X2346,T2346)</f>
        <v>1941.9275040649038</v>
      </c>
      <c r="AF2346">
        <f t="shared" si="529"/>
        <v>22402449.830575738</v>
      </c>
      <c r="AG2346" cm="1">
        <f t="array" ref="AG2346">NewI((1-'Parameters-x'!B2352)*BETA_e,Z2346,T2346)</f>
        <v>911.12346612871204</v>
      </c>
    </row>
    <row r="2347" spans="1:33" x14ac:dyDescent="0.45">
      <c r="A2347">
        <f t="shared" si="522"/>
        <v>234.29999999999097</v>
      </c>
      <c r="B2347" s="2">
        <f t="shared" si="533"/>
        <v>25607323.66346873</v>
      </c>
      <c r="C2347" s="7">
        <f t="shared" si="534"/>
        <v>1.0014164964760024E-4</v>
      </c>
      <c r="D2347" s="2">
        <f t="shared" si="535"/>
        <v>101836169.33643113</v>
      </c>
      <c r="E2347" s="7">
        <f t="shared" si="523"/>
        <v>5.8249242800223336E-6</v>
      </c>
      <c r="F2347">
        <f t="array" ref="F2347:K2347">rk(BETA_c,BETA_a,BETA_e,GAMMA,F2346,G2346,H2346,I2346,J2346,K2346,dt,STAGE)</f>
        <v>13625902.911276216</v>
      </c>
      <c r="G2347">
        <v>6.9777942512247576E-6</v>
      </c>
      <c r="H2347">
        <v>9399501.2759017721</v>
      </c>
      <c r="I2347">
        <v>6.9410063043712951E-5</v>
      </c>
      <c r="J2347">
        <v>2581919.4762907424</v>
      </c>
      <c r="K2347">
        <v>2.3753792352662538E-5</v>
      </c>
      <c r="L2347">
        <f t="shared" si="524"/>
        <v>2132521.0887168064</v>
      </c>
      <c r="M2347" cm="1">
        <f t="array" ref="M2347">NewI(BETA_c,F2347,C2347)</f>
        <v>4.0589016730231444E-7</v>
      </c>
      <c r="N2347">
        <f t="shared" si="525"/>
        <v>67100326.724028818</v>
      </c>
      <c r="O2347" cm="1">
        <f t="array" ref="O2347">NewI(BETA_a,H2347,C2347)</f>
        <v>4.0373687254205464E-6</v>
      </c>
      <c r="P2347">
        <f t="shared" si="526"/>
        <v>32603321.523685504</v>
      </c>
      <c r="Q2347" cm="1">
        <f t="array" ref="Q2347">NewI(BETA_e,J2347,C2347)</f>
        <v>1.3816653872994723E-6</v>
      </c>
      <c r="S2347" s="2">
        <f t="shared" si="530"/>
        <v>61594244.756155506</v>
      </c>
      <c r="T2347" s="7">
        <f t="shared" si="531"/>
        <v>22071.386885453823</v>
      </c>
      <c r="U2347" s="2">
        <f t="shared" si="532"/>
        <v>65827176.856959045</v>
      </c>
      <c r="V2347">
        <f t="array" ref="V2347:AA2347">rk((1-'Parameters-x'!B2352)*BETA_c,(1-'Parameters-x'!B2352)*BETA_a,(1-'Parameters-x'!B2352)*BETA_e,GAMMA,V2346,W2346,X2346,Y2346,Z2346,AA2346,dt,STAGE)</f>
        <v>14894350.01254181</v>
      </c>
      <c r="W2347">
        <v>447.68227738240103</v>
      </c>
      <c r="X2347">
        <v>33924154.742453977</v>
      </c>
      <c r="Y2347">
        <v>14716.984869472757</v>
      </c>
      <c r="Z2347">
        <v>12775740.00115972</v>
      </c>
      <c r="AA2347">
        <v>6906.7197385986665</v>
      </c>
      <c r="AB2347">
        <f t="shared" si="527"/>
        <v>863626.3051808076</v>
      </c>
      <c r="AC2347" cm="1">
        <f t="array" ref="AC2347">NewI((1-'Parameters-x'!B2353)*BETA_c,V2347,T2347)</f>
        <v>58.672004847367042</v>
      </c>
      <c r="AD2347">
        <f t="shared" si="528"/>
        <v>42560956.27267655</v>
      </c>
      <c r="AE2347" cm="1">
        <f t="array" ref="AE2347">NewI((1-'Parameters-x'!B2353)*BETA_a,X2347,T2347)</f>
        <v>1926.9425709203233</v>
      </c>
      <c r="AF2347">
        <f t="shared" si="529"/>
        <v>22402594.279101681</v>
      </c>
      <c r="AG2347" cm="1">
        <f t="array" ref="AG2347">NewI((1-'Parameters-x'!B2353)*BETA_e,Z2347,T2347)</f>
        <v>904.09149120575842</v>
      </c>
    </row>
    <row r="2348" spans="1:33" x14ac:dyDescent="0.45">
      <c r="A2348">
        <f t="shared" si="522"/>
        <v>234.39999999999097</v>
      </c>
      <c r="B2348" s="2">
        <f t="shared" si="533"/>
        <v>25607323.663468152</v>
      </c>
      <c r="C2348" s="7">
        <f t="shared" si="534"/>
        <v>9.864909236006168E-5</v>
      </c>
      <c r="D2348" s="2">
        <f t="shared" si="535"/>
        <v>101836169.3364332</v>
      </c>
      <c r="E2348" s="7">
        <f t="shared" si="523"/>
        <v>5.7381069246649313E-6</v>
      </c>
      <c r="F2348">
        <f t="array" ref="F2348:K2348">rk(BETA_c,BETA_a,BETA_e,GAMMA,F2347,G2347,H2347,I2347,J2347,K2347,dt,STAGE)</f>
        <v>13625902.911276175</v>
      </c>
      <c r="G2348">
        <v>6.8737953518153089E-6</v>
      </c>
      <c r="H2348">
        <v>9399501.2759013698</v>
      </c>
      <c r="I2348">
        <v>6.8375543877962532E-5</v>
      </c>
      <c r="J2348">
        <v>2581919.4762906055</v>
      </c>
      <c r="K2348">
        <v>2.3399753130283839E-5</v>
      </c>
      <c r="L2348">
        <f t="shared" si="524"/>
        <v>2132521.0887169517</v>
      </c>
      <c r="M2348" cm="1">
        <f t="array" ref="M2348">NewI(BETA_c,F2348,C2348)</f>
        <v>3.9984059323119314E-7</v>
      </c>
      <c r="N2348">
        <f t="shared" si="525"/>
        <v>67100326.724030256</v>
      </c>
      <c r="O2348" cm="1">
        <f t="array" ref="O2348">NewI(BETA_a,H2348,C2348)</f>
        <v>3.9771939216817481E-6</v>
      </c>
      <c r="P2348">
        <f t="shared" si="526"/>
        <v>32603321.523685995</v>
      </c>
      <c r="Q2348" cm="1">
        <f t="array" ref="Q2348">NewI(BETA_e,J2348,C2348)</f>
        <v>1.3610724097519901E-6</v>
      </c>
      <c r="S2348" s="2">
        <f t="shared" si="530"/>
        <v>61593956.901964217</v>
      </c>
      <c r="T2348" s="7">
        <f t="shared" si="531"/>
        <v>21901.195626459528</v>
      </c>
      <c r="U2348" s="2">
        <f t="shared" si="532"/>
        <v>65827634.90240933</v>
      </c>
      <c r="V2348">
        <f t="array" ref="V2348:AA2348">rk((1-'Parameters-x'!B2353)*BETA_c,(1-'Parameters-x'!B2353)*BETA_a,(1-'Parameters-x'!B2353)*BETA_e,GAMMA,V2347,W2347,X2347,Y2347,Z2347,AA2347,dt,STAGE)</f>
        <v>14894344.167992448</v>
      </c>
      <c r="W2348">
        <v>444.23605685950128</v>
      </c>
      <c r="X2348">
        <v>33923962.792624615</v>
      </c>
      <c r="Y2348">
        <v>14603.514354556202</v>
      </c>
      <c r="Z2348">
        <v>12775649.941347152</v>
      </c>
      <c r="AA2348">
        <v>6853.4452150438246</v>
      </c>
      <c r="AB2348">
        <f t="shared" si="527"/>
        <v>863635.59595069208</v>
      </c>
      <c r="AC2348" cm="1">
        <f t="array" ref="AC2348">NewI((1-'Parameters-x'!B2354)*BETA_c,V2348,T2348)</f>
        <v>58.219565376572007</v>
      </c>
      <c r="AD2348">
        <f t="shared" si="528"/>
        <v>42561261.693020828</v>
      </c>
      <c r="AE2348" cm="1">
        <f t="array" ref="AE2348">NewI((1-'Parameters-x'!B2354)*BETA_a,X2348,T2348)</f>
        <v>1912.0732030190961</v>
      </c>
      <c r="AF2348">
        <f t="shared" si="529"/>
        <v>22402737.613437805</v>
      </c>
      <c r="AG2348" cm="1">
        <f t="array" ref="AG2348">NewI((1-'Parameters-x'!B2354)*BETA_e,Z2348,T2348)</f>
        <v>897.1137670340978</v>
      </c>
    </row>
    <row r="2349" spans="1:33" x14ac:dyDescent="0.45">
      <c r="A2349">
        <f t="shared" si="522"/>
        <v>234.49999999999096</v>
      </c>
      <c r="B2349" s="2">
        <f t="shared" si="533"/>
        <v>25607323.663467579</v>
      </c>
      <c r="C2349" s="7">
        <f t="shared" si="534"/>
        <v>9.7178780834046141E-5</v>
      </c>
      <c r="D2349" s="2">
        <f t="shared" si="535"/>
        <v>101836169.33643523</v>
      </c>
      <c r="E2349" s="7">
        <f t="shared" si="523"/>
        <v>5.6525835351736815E-6</v>
      </c>
      <c r="F2349">
        <f t="array" ref="F2349:K2349">rk(BETA_c,BETA_a,BETA_e,GAMMA,F2348,G2348,H2348,I2348,J2348,K2348,dt,STAGE)</f>
        <v>13625902.911276134</v>
      </c>
      <c r="G2349">
        <v>6.7713464718562609E-6</v>
      </c>
      <c r="H2349">
        <v>9399501.275900973</v>
      </c>
      <c r="I2349">
        <v>6.7356443654374953E-5</v>
      </c>
      <c r="J2349">
        <v>2581919.47629047</v>
      </c>
      <c r="K2349">
        <v>2.3050990707814937E-5</v>
      </c>
      <c r="L2349">
        <f t="shared" si="524"/>
        <v>2132521.0887170951</v>
      </c>
      <c r="M2349" cm="1">
        <f t="array" ref="M2349">NewI(BETA_c,F2349,C2349)</f>
        <v>3.9388118479942492E-7</v>
      </c>
      <c r="N2349">
        <f t="shared" si="525"/>
        <v>67100326.724031672</v>
      </c>
      <c r="O2349" cm="1">
        <f t="array" ref="O2349">NewI(BETA_a,H2349,C2349)</f>
        <v>3.917915990943975E-6</v>
      </c>
      <c r="P2349">
        <f t="shared" si="526"/>
        <v>32603321.523686476</v>
      </c>
      <c r="Q2349" cm="1">
        <f t="array" ref="Q2349">NewI(BETA_e,J2349,C2349)</f>
        <v>1.340786359430282E-6</v>
      </c>
      <c r="S2349" s="2">
        <f t="shared" si="530"/>
        <v>61593671.269115388</v>
      </c>
      <c r="T2349" s="7">
        <f t="shared" si="531"/>
        <v>21732.31500620069</v>
      </c>
      <c r="U2349" s="2">
        <f t="shared" si="532"/>
        <v>65828089.415878408</v>
      </c>
      <c r="V2349">
        <f t="array" ref="V2349:AA2349">rk((1-'Parameters-x'!B2354)*BETA_c,(1-'Parameters-x'!B2354)*BETA_a,(1-'Parameters-x'!B2354)*BETA_e,GAMMA,V2348,W2348,X2348,Y2348,Z2348,AA2348,dt,STAGE)</f>
        <v>14894338.368512582</v>
      </c>
      <c r="W2349">
        <v>440.81628722139743</v>
      </c>
      <c r="X2349">
        <v>33923772.323990904</v>
      </c>
      <c r="Y2349">
        <v>14490.917500724143</v>
      </c>
      <c r="Z2349">
        <v>12775560.576611903</v>
      </c>
      <c r="AA2349">
        <v>6800.5812182551481</v>
      </c>
      <c r="AB2349">
        <f t="shared" si="527"/>
        <v>863644.81520019658</v>
      </c>
      <c r="AC2349" cm="1">
        <f t="array" ref="AC2349">NewI((1-'Parameters-x'!B2355)*BETA_c,V2349,T2349)</f>
        <v>57.770610482310722</v>
      </c>
      <c r="AD2349">
        <f t="shared" si="528"/>
        <v>42561564.758508369</v>
      </c>
      <c r="AE2349" cm="1">
        <f t="array" ref="AE2349">NewI((1-'Parameters-x'!B2355)*BETA_a,X2349,T2349)</f>
        <v>1897.3185101330801</v>
      </c>
      <c r="AF2349">
        <f t="shared" si="529"/>
        <v>22402879.842169844</v>
      </c>
      <c r="AG2349" cm="1">
        <f t="array" ref="AG2349">NewI((1-'Parameters-x'!B2355)*BETA_e,Z2349,T2349)</f>
        <v>890.18987540697549</v>
      </c>
    </row>
    <row r="2350" spans="1:33" x14ac:dyDescent="0.45">
      <c r="A2350">
        <f t="shared" si="522"/>
        <v>234.59999999999096</v>
      </c>
      <c r="B2350" s="2">
        <f t="shared" si="533"/>
        <v>25607323.663467012</v>
      </c>
      <c r="C2350" s="7">
        <f t="shared" si="534"/>
        <v>9.5730383508473967E-5</v>
      </c>
      <c r="D2350" s="2">
        <f t="shared" si="535"/>
        <v>101836169.33643726</v>
      </c>
      <c r="E2350" s="7">
        <f t="shared" si="523"/>
        <v>5.56833482568511E-6</v>
      </c>
      <c r="F2350">
        <f t="array" ref="F2350:K2350">rk(BETA_c,BETA_a,BETA_e,GAMMA,F2349,G2349,H2349,I2349,J2349,K2349,dt,STAGE)</f>
        <v>13625902.911276095</v>
      </c>
      <c r="G2350">
        <v>6.6704245097221765E-6</v>
      </c>
      <c r="H2350">
        <v>9399501.2759005819</v>
      </c>
      <c r="I2350">
        <v>6.6352532562099771E-5</v>
      </c>
      <c r="J2350">
        <v>2581919.4762903373</v>
      </c>
      <c r="K2350">
        <v>2.270742643665202E-5</v>
      </c>
      <c r="L2350">
        <f t="shared" si="524"/>
        <v>2132521.0887172348</v>
      </c>
      <c r="M2350" cm="1">
        <f t="array" ref="M2350">NewI(BETA_c,F2350,C2350)</f>
        <v>3.8801059813677644E-7</v>
      </c>
      <c r="N2350">
        <f t="shared" si="525"/>
        <v>67100326.724033065</v>
      </c>
      <c r="O2350" cm="1">
        <f t="array" ref="O2350">NewI(BETA_a,H2350,C2350)</f>
        <v>3.8595215657987769E-6</v>
      </c>
      <c r="P2350">
        <f t="shared" si="526"/>
        <v>32603321.523686957</v>
      </c>
      <c r="Q2350" cm="1">
        <f t="array" ref="Q2350">NewI(BETA_e,J2350,C2350)</f>
        <v>1.3208026617495565E-6</v>
      </c>
      <c r="S2350" s="2">
        <f t="shared" si="530"/>
        <v>61593387.84047614</v>
      </c>
      <c r="T2350" s="7">
        <f t="shared" si="531"/>
        <v>21564.73495757451</v>
      </c>
      <c r="U2350" s="2">
        <f t="shared" si="532"/>
        <v>65828540.424566284</v>
      </c>
      <c r="V2350">
        <f t="array" ref="V2350:AA2350">rk((1-'Parameters-x'!B2355)*BETA_c,(1-'Parameters-x'!B2355)*BETA_a,(1-'Parameters-x'!B2355)*BETA_e,GAMMA,V2349,W2349,X2349,Y2349,Z2349,AA2349,dt,STAGE)</f>
        <v>14894332.613755092</v>
      </c>
      <c r="W2350">
        <v>437.42276663052519</v>
      </c>
      <c r="X2350">
        <v>33923583.325129554</v>
      </c>
      <c r="Y2350">
        <v>14379.187599943989</v>
      </c>
      <c r="Z2350">
        <v>12775471.901591493</v>
      </c>
      <c r="AA2350">
        <v>6748.1245909999961</v>
      </c>
      <c r="AB2350">
        <f t="shared" si="527"/>
        <v>863653.96347827744</v>
      </c>
      <c r="AC2350" cm="1">
        <f t="array" ref="AC2350">NewI((1-'Parameters-x'!B2356)*BETA_c,V2350,T2350)</f>
        <v>57.325113393919473</v>
      </c>
      <c r="AD2350">
        <f t="shared" si="528"/>
        <v>42561865.487270504</v>
      </c>
      <c r="AE2350" cm="1">
        <f t="array" ref="AE2350">NewI((1-'Parameters-x'!B2356)*BETA_a,X2350,T2350)</f>
        <v>1882.67760887603</v>
      </c>
      <c r="AF2350">
        <f t="shared" si="529"/>
        <v>22403020.973817505</v>
      </c>
      <c r="AG2350" cm="1">
        <f t="array" ref="AG2350">NewI((1-'Parameters-x'!B2356)*BETA_e,Z2350,T2350)</f>
        <v>883.31940133639512</v>
      </c>
    </row>
    <row r="2351" spans="1:33" x14ac:dyDescent="0.45">
      <c r="A2351">
        <f t="shared" si="522"/>
        <v>234.69999999999095</v>
      </c>
      <c r="B2351" s="2">
        <f t="shared" si="533"/>
        <v>25607323.663466461</v>
      </c>
      <c r="C2351" s="7">
        <f t="shared" si="534"/>
        <v>9.4303573764004551E-5</v>
      </c>
      <c r="D2351" s="2">
        <f t="shared" si="535"/>
        <v>101836169.33643924</v>
      </c>
      <c r="E2351" s="7">
        <f t="shared" si="523"/>
        <v>5.4853417977811326E-6</v>
      </c>
      <c r="F2351">
        <f t="array" ref="F2351:K2351">rk(BETA_c,BETA_a,BETA_e,GAMMA,F2350,G2350,H2350,I2350,J2350,K2350,dt,STAGE)</f>
        <v>13625902.911276057</v>
      </c>
      <c r="G2351">
        <v>6.5710067080929556E-6</v>
      </c>
      <c r="H2351">
        <v>9399501.2759001963</v>
      </c>
      <c r="I2351">
        <v>6.53635842154899E-5</v>
      </c>
      <c r="J2351">
        <v>2581919.476290206</v>
      </c>
      <c r="K2351">
        <v>2.2368982840421689E-5</v>
      </c>
      <c r="L2351">
        <f t="shared" si="524"/>
        <v>2132521.0887173717</v>
      </c>
      <c r="M2351" cm="1">
        <f t="array" ref="M2351">NewI(BETA_c,F2351,C2351)</f>
        <v>3.8222750940267503E-7</v>
      </c>
      <c r="N2351">
        <f t="shared" si="525"/>
        <v>67100326.724034436</v>
      </c>
      <c r="O2351" cm="1">
        <f t="array" ref="O2351">NewI(BETA_a,H2351,C2351)</f>
        <v>3.801997478071718E-6</v>
      </c>
      <c r="P2351">
        <f t="shared" si="526"/>
        <v>32603321.523687422</v>
      </c>
      <c r="Q2351" cm="1">
        <f t="array" ref="Q2351">NewI(BETA_e,J2351,C2351)</f>
        <v>1.3011168103067391E-6</v>
      </c>
      <c r="S2351" s="2">
        <f t="shared" si="530"/>
        <v>61593106.599045627</v>
      </c>
      <c r="T2351" s="7">
        <f t="shared" si="531"/>
        <v>21398.445490402781</v>
      </c>
      <c r="U2351" s="2">
        <f t="shared" si="532"/>
        <v>65828987.955463968</v>
      </c>
      <c r="V2351">
        <f t="array" ref="V2351:AA2351">rk((1-'Parameters-x'!B2356)*BETA_c,(1-'Parameters-x'!B2356)*BETA_a,(1-'Parameters-x'!B2356)*BETA_e,GAMMA,V2350,W2350,X2350,Y2350,Z2350,AA2350,dt,STAGE)</f>
        <v>14894326.903375529</v>
      </c>
      <c r="W2351">
        <v>434.05529477157188</v>
      </c>
      <c r="X2351">
        <v>33923395.784705311</v>
      </c>
      <c r="Y2351">
        <v>14268.317995400934</v>
      </c>
      <c r="Z2351">
        <v>12775383.910964785</v>
      </c>
      <c r="AA2351">
        <v>6696.0722002302746</v>
      </c>
      <c r="AB2351">
        <f t="shared" si="527"/>
        <v>863663.04132969968</v>
      </c>
      <c r="AC2351" cm="1">
        <f t="array" ref="AC2351">NewI((1-'Parameters-x'!B2357)*BETA_c,V2351,T2351)</f>
        <v>56.883047545377316</v>
      </c>
      <c r="AD2351">
        <f t="shared" si="528"/>
        <v>42562163.89729929</v>
      </c>
      <c r="AE2351" cm="1">
        <f t="array" ref="AE2351">NewI((1-'Parameters-x'!B2357)*BETA_a,X2351,T2351)</f>
        <v>1868.1496226512634</v>
      </c>
      <c r="AF2351">
        <f t="shared" si="529"/>
        <v>22403161.016834982</v>
      </c>
      <c r="AG2351" cm="1">
        <f t="array" ref="AG2351">NewI((1-'Parameters-x'!B2357)*BETA_e,Z2351,T2351)</f>
        <v>876.50193302842581</v>
      </c>
    </row>
    <row r="2352" spans="1:33" x14ac:dyDescent="0.45">
      <c r="A2352">
        <f t="shared" si="522"/>
        <v>234.79999999999094</v>
      </c>
      <c r="B2352" s="2">
        <f t="shared" si="533"/>
        <v>25607323.663465913</v>
      </c>
      <c r="C2352" s="7">
        <f t="shared" si="534"/>
        <v>9.2898029849382451E-5</v>
      </c>
      <c r="D2352" s="2">
        <f t="shared" si="535"/>
        <v>101836169.33644119</v>
      </c>
      <c r="E2352" s="7">
        <f t="shared" si="523"/>
        <v>5.4035857362048441E-6</v>
      </c>
      <c r="F2352">
        <f t="array" ref="F2352:K2352">rk(BETA_c,BETA_a,BETA_e,GAMMA,F2351,G2351,H2351,I2351,J2351,K2351,dt,STAGE)</f>
        <v>13625902.91127602</v>
      </c>
      <c r="G2352">
        <v>6.4730706488223988E-6</v>
      </c>
      <c r="H2352">
        <v>9399501.2758998163</v>
      </c>
      <c r="I2352">
        <v>6.4389375603050855E-5</v>
      </c>
      <c r="J2352">
        <v>2581919.476290077</v>
      </c>
      <c r="K2352">
        <v>2.2035583597509197E-5</v>
      </c>
      <c r="L2352">
        <f t="shared" si="524"/>
        <v>2132521.0887175067</v>
      </c>
      <c r="M2352" cm="1">
        <f t="array" ref="M2352">NewI(BETA_c,F2352,C2352)</f>
        <v>3.7653061448767816E-7</v>
      </c>
      <c r="N2352">
        <f t="shared" si="525"/>
        <v>67100326.7240358</v>
      </c>
      <c r="O2352" cm="1">
        <f t="array" ref="O2352">NewI(BETA_a,H2352,C2352)</f>
        <v>3.745330755852901E-6</v>
      </c>
      <c r="P2352">
        <f t="shared" si="526"/>
        <v>32603321.523687888</v>
      </c>
      <c r="Q2352" cm="1">
        <f t="array" ref="Q2352">NewI(BETA_e,J2352,C2352)</f>
        <v>1.2817243658642653E-6</v>
      </c>
      <c r="S2352" s="2">
        <f t="shared" si="530"/>
        <v>61592827.527953953</v>
      </c>
      <c r="T2352" s="7">
        <f t="shared" si="531"/>
        <v>21233.436690850242</v>
      </c>
      <c r="U2352" s="2">
        <f t="shared" si="532"/>
        <v>65829432.035355203</v>
      </c>
      <c r="V2352">
        <f t="array" ref="V2352:AA2352">rk((1-'Parameters-x'!B2357)*BETA_c,(1-'Parameters-x'!B2357)*BETA_a,(1-'Parameters-x'!B2357)*BETA_e,GAMMA,V2351,W2351,X2351,Y2351,Z2351,AA2351,dt,STAGE)</f>
        <v>14894321.237032086</v>
      </c>
      <c r="W2352">
        <v>430.71367284026655</v>
      </c>
      <c r="X2352">
        <v>33923209.691470206</v>
      </c>
      <c r="Y2352">
        <v>14158.302081111291</v>
      </c>
      <c r="Z2352">
        <v>12775296.599451659</v>
      </c>
      <c r="AA2352">
        <v>6644.4209368986867</v>
      </c>
      <c r="AB2352">
        <f t="shared" si="527"/>
        <v>863672.04929507407</v>
      </c>
      <c r="AC2352" cm="1">
        <f t="array" ref="AC2352">NewI((1-'Parameters-x'!B2358)*BETA_c,V2352,T2352)</f>
        <v>56.444386573757377</v>
      </c>
      <c r="AD2352">
        <f t="shared" si="528"/>
        <v>42562460.006448686</v>
      </c>
      <c r="AE2352" cm="1">
        <f t="array" ref="AE2352">NewI((1-'Parameters-x'!B2358)*BETA_a,X2352,T2352)</f>
        <v>1853.7336815997078</v>
      </c>
      <c r="AF2352">
        <f t="shared" si="529"/>
        <v>22403299.979611441</v>
      </c>
      <c r="AG2352" cm="1">
        <f t="array" ref="AG2352">NewI((1-'Parameters-x'!B2358)*BETA_e,Z2352,T2352)</f>
        <v>869.73706185869344</v>
      </c>
    </row>
    <row r="2353" spans="1:33" x14ac:dyDescent="0.45">
      <c r="A2353">
        <f t="shared" si="522"/>
        <v>234.89999999999094</v>
      </c>
      <c r="B2353" s="2">
        <f t="shared" si="533"/>
        <v>25607323.663465373</v>
      </c>
      <c r="C2353" s="7">
        <f t="shared" si="534"/>
        <v>9.1513434808881204E-5</v>
      </c>
      <c r="D2353" s="2">
        <f t="shared" si="535"/>
        <v>101836169.33644313</v>
      </c>
      <c r="E2353" s="7">
        <f t="shared" si="523"/>
        <v>5.3230482046401558E-6</v>
      </c>
      <c r="F2353">
        <f t="array" ref="F2353:K2353">rk(BETA_c,BETA_a,BETA_e,GAMMA,F2352,G2352,H2352,I2352,J2352,K2352,dt,STAGE)</f>
        <v>13625902.911275983</v>
      </c>
      <c r="G2353">
        <v>6.3765942478832462E-6</v>
      </c>
      <c r="H2353">
        <v>9399501.2758994419</v>
      </c>
      <c r="I2353">
        <v>6.3429687037150877E-5</v>
      </c>
      <c r="J2353">
        <v>2581919.4762899498</v>
      </c>
      <c r="K2353">
        <v>2.1707153523847078E-5</v>
      </c>
      <c r="L2353">
        <f t="shared" si="524"/>
        <v>2132521.0887176404</v>
      </c>
      <c r="M2353" cm="1">
        <f t="array" ref="M2353">NewI(BETA_c,F2353,C2353)</f>
        <v>3.7091862871939137E-7</v>
      </c>
      <c r="N2353">
        <f t="shared" si="525"/>
        <v>67100326.724037133</v>
      </c>
      <c r="O2353" cm="1">
        <f t="array" ref="O2353">NewI(BETA_a,H2353,C2353)</f>
        <v>3.6895086205717531E-6</v>
      </c>
      <c r="P2353">
        <f t="shared" si="526"/>
        <v>32603321.523688342</v>
      </c>
      <c r="Q2353" cm="1">
        <f t="array" ref="Q2353">NewI(BETA_e,J2353,C2353)</f>
        <v>1.2626209553490118E-6</v>
      </c>
      <c r="S2353" s="2">
        <f t="shared" si="530"/>
        <v>61592550.610461235</v>
      </c>
      <c r="T2353" s="7">
        <f t="shared" si="531"/>
        <v>21069.698720847307</v>
      </c>
      <c r="U2353" s="2">
        <f t="shared" si="532"/>
        <v>65829872.690817922</v>
      </c>
      <c r="V2353">
        <f t="array" ref="V2353:AA2353">rk((1-'Parameters-x'!B2358)*BETA_c,(1-'Parameters-x'!B2358)*BETA_a,(1-'Parameters-x'!B2358)*BETA_e,GAMMA,V2352,W2352,X2352,Y2352,Z2352,AA2352,dt,STAGE)</f>
        <v>14894315.614385588</v>
      </c>
      <c r="W2353">
        <v>427.39770353224844</v>
      </c>
      <c r="X2353">
        <v>33923025.03426294</v>
      </c>
      <c r="Y2353">
        <v>14049.133301538703</v>
      </c>
      <c r="Z2353">
        <v>12775209.961812701</v>
      </c>
      <c r="AA2353">
        <v>6593.167715776357</v>
      </c>
      <c r="AB2353">
        <f t="shared" si="527"/>
        <v>863680.98791087966</v>
      </c>
      <c r="AC2353" cm="1">
        <f t="array" ref="AC2353">NewI((1-'Parameters-x'!B2359)*BETA_c,V2353,T2353)</f>
        <v>56.009104317689953</v>
      </c>
      <c r="AD2353">
        <f t="shared" si="528"/>
        <v>42562753.832435519</v>
      </c>
      <c r="AE2353" cm="1">
        <f t="array" ref="AE2353">NewI((1-'Parameters-x'!B2359)*BETA_a,X2353,T2353)</f>
        <v>1839.4289225483581</v>
      </c>
      <c r="AF2353">
        <f t="shared" si="529"/>
        <v>22403437.870471522</v>
      </c>
      <c r="AG2353" cm="1">
        <f t="array" ref="AG2353">NewI((1-'Parameters-x'!B2359)*BETA_e,Z2353,T2353)</f>
        <v>863.0243823480638</v>
      </c>
    </row>
    <row r="2354" spans="1:33" x14ac:dyDescent="0.45">
      <c r="A2354">
        <f t="shared" si="522"/>
        <v>234.99999999999093</v>
      </c>
      <c r="B2354" s="2">
        <f t="shared" si="533"/>
        <v>25607323.663464844</v>
      </c>
      <c r="C2354" s="7">
        <f t="shared" si="534"/>
        <v>9.0149476410828546E-5</v>
      </c>
      <c r="D2354" s="2">
        <f t="shared" si="535"/>
        <v>101836169.336445</v>
      </c>
      <c r="E2354" s="7">
        <f t="shared" si="523"/>
        <v>5.2437110415543255E-6</v>
      </c>
      <c r="F2354">
        <f t="array" ref="F2354:K2354">rk(BETA_c,BETA_a,BETA_e,GAMMA,F2353,G2353,H2353,I2353,J2353,K2353,dt,STAGE)</f>
        <v>13625902.911275946</v>
      </c>
      <c r="G2354">
        <v>6.2815557503875454E-6</v>
      </c>
      <c r="H2354">
        <v>9399501.2758990731</v>
      </c>
      <c r="I2354">
        <v>6.2484302104480707E-5</v>
      </c>
      <c r="J2354">
        <v>2581919.4762898241</v>
      </c>
      <c r="K2354">
        <v>2.1383618555960296E-5</v>
      </c>
      <c r="L2354">
        <f t="shared" si="524"/>
        <v>2132521.0887177726</v>
      </c>
      <c r="M2354" cm="1">
        <f t="array" ref="M2354">NewI(BETA_c,F2354,C2354)</f>
        <v>3.6539028657276934E-7</v>
      </c>
      <c r="N2354">
        <f t="shared" si="525"/>
        <v>67100326.724038437</v>
      </c>
      <c r="O2354" cm="1">
        <f t="array" ref="O2354">NewI(BETA_a,H2354,C2354)</f>
        <v>3.6345184841154038E-6</v>
      </c>
      <c r="P2354">
        <f t="shared" si="526"/>
        <v>32603321.523688793</v>
      </c>
      <c r="Q2354" cm="1">
        <f t="array" ref="Q2354">NewI(BETA_e,J2354,C2354)</f>
        <v>1.2438022708661518E-6</v>
      </c>
      <c r="S2354" s="2">
        <f t="shared" si="530"/>
        <v>61592275.829956546</v>
      </c>
      <c r="T2354" s="7">
        <f t="shared" si="531"/>
        <v>20907.221817517002</v>
      </c>
      <c r="U2354" s="2">
        <f t="shared" si="532"/>
        <v>65830309.94822593</v>
      </c>
      <c r="V2354">
        <f t="array" ref="V2354:AA2354">rk((1-'Parameters-x'!B2359)*BETA_c,(1-'Parameters-x'!B2359)*BETA_a,(1-'Parameters-x'!B2359)*BETA_e,GAMMA,V2353,W2353,X2353,Y2353,Z2353,AA2353,dt,STAGE)</f>
        <v>14894310.035099464</v>
      </c>
      <c r="W2354">
        <v>424.10719103201347</v>
      </c>
      <c r="X2354">
        <v>33922841.802008197</v>
      </c>
      <c r="Y2354">
        <v>13940.805151213171</v>
      </c>
      <c r="Z2354">
        <v>12775123.992848888</v>
      </c>
      <c r="AA2354">
        <v>6542.3094752718171</v>
      </c>
      <c r="AB2354">
        <f t="shared" si="527"/>
        <v>863689.85770950443</v>
      </c>
      <c r="AC2354" cm="1">
        <f t="array" ref="AC2354">NewI((1-'Parameters-x'!B2360)*BETA_c,V2354,T2354)</f>
        <v>55.577174815836699</v>
      </c>
      <c r="AD2354">
        <f t="shared" si="528"/>
        <v>42563045.392840587</v>
      </c>
      <c r="AE2354" cm="1">
        <f t="array" ref="AE2354">NewI((1-'Parameters-x'!B2360)*BETA_a,X2354,T2354)</f>
        <v>1825.234488959112</v>
      </c>
      <c r="AF2354">
        <f t="shared" si="529"/>
        <v>22403574.697675839</v>
      </c>
      <c r="AG2354" cm="1">
        <f t="array" ref="AG2354">NewI((1-'Parameters-x'!B2360)*BETA_e,Z2354,T2354)</f>
        <v>856.36349213850633</v>
      </c>
    </row>
    <row r="2355" spans="1:33" x14ac:dyDescent="0.45">
      <c r="A2355">
        <f t="shared" si="522"/>
        <v>235.09999999999093</v>
      </c>
      <c r="B2355" s="2">
        <f t="shared" si="533"/>
        <v>25607323.663464323</v>
      </c>
      <c r="C2355" s="7">
        <f t="shared" si="534"/>
        <v>8.880584707719688E-5</v>
      </c>
      <c r="D2355" s="2">
        <f t="shared" si="535"/>
        <v>101836169.33644688</v>
      </c>
      <c r="E2355" s="7">
        <f t="shared" si="523"/>
        <v>5.165556356102462E-6</v>
      </c>
      <c r="F2355">
        <f t="array" ref="F2355:K2355">rk(BETA_c,BETA_a,BETA_e,GAMMA,F2354,G2354,H2354,I2354,J2354,K2354,dt,STAGE)</f>
        <v>13625902.911275912</v>
      </c>
      <c r="G2355">
        <v>6.1879337256812423E-6</v>
      </c>
      <c r="H2355">
        <v>9399501.2758987099</v>
      </c>
      <c r="I2355">
        <v>6.1553007617251487E-5</v>
      </c>
      <c r="J2355">
        <v>2581919.4762897007</v>
      </c>
      <c r="K2355">
        <v>2.1064905734264147E-5</v>
      </c>
      <c r="L2355">
        <f t="shared" si="524"/>
        <v>2132521.0887179002</v>
      </c>
      <c r="M2355" cm="1">
        <f t="array" ref="M2355">NewI(BETA_c,F2355,C2355)</f>
        <v>3.5994434138473539E-7</v>
      </c>
      <c r="N2355">
        <f t="shared" si="525"/>
        <v>67100326.724039733</v>
      </c>
      <c r="O2355" cm="1">
        <f t="array" ref="O2355">NewI(BETA_a,H2355,C2355)</f>
        <v>3.5803479459900172E-6</v>
      </c>
      <c r="P2355">
        <f t="shared" si="526"/>
        <v>32603321.523689233</v>
      </c>
      <c r="Q2355" cm="1">
        <f t="array" ref="Q2355">NewI(BETA_e,J2355,C2355)</f>
        <v>1.2252640687277091E-6</v>
      </c>
      <c r="S2355" s="2">
        <f t="shared" si="530"/>
        <v>61592003.169956982</v>
      </c>
      <c r="T2355" s="7">
        <f t="shared" si="531"/>
        <v>20745.996292606185</v>
      </c>
      <c r="U2355" s="2">
        <f t="shared" si="532"/>
        <v>65830743.833750404</v>
      </c>
      <c r="V2355">
        <f t="array" ref="V2355:AA2355">rk((1-'Parameters-x'!B2360)*BETA_c,(1-'Parameters-x'!B2360)*BETA_a,(1-'Parameters-x'!B2360)*BETA_e,GAMMA,V2354,W2354,X2354,Y2354,Z2354,AA2354,dt,STAGE)</f>
        <v>14894304.498839725</v>
      </c>
      <c r="W2355">
        <v>420.84194100193849</v>
      </c>
      <c r="X2355">
        <v>33922659.983715981</v>
      </c>
      <c r="Y2355">
        <v>13833.311174352903</v>
      </c>
      <c r="Z2355">
        <v>12775038.68740128</v>
      </c>
      <c r="AA2355">
        <v>6491.8431772513468</v>
      </c>
      <c r="AB2355">
        <f t="shared" si="527"/>
        <v>863698.65921927325</v>
      </c>
      <c r="AC2355" cm="1">
        <f t="array" ref="AC2355">NewI((1-'Parameters-x'!B2361)*BETA_c,V2355,T2355)</f>
        <v>55.148572305376334</v>
      </c>
      <c r="AD2355">
        <f t="shared" si="528"/>
        <v>42563334.705109663</v>
      </c>
      <c r="AE2355" cm="1">
        <f t="array" ref="AE2355">NewI((1-'Parameters-x'!B2361)*BETA_a,X2355,T2355)</f>
        <v>1811.149530878</v>
      </c>
      <c r="AF2355">
        <f t="shared" si="529"/>
        <v>22403710.469421469</v>
      </c>
      <c r="AG2355" cm="1">
        <f t="array" ref="AG2355">NewI((1-'Parameters-x'!B2361)*BETA_e,Z2355,T2355)</f>
        <v>849.75399196914555</v>
      </c>
    </row>
    <row r="2356" spans="1:33" x14ac:dyDescent="0.45">
      <c r="A2356">
        <f t="shared" si="522"/>
        <v>235.19999999999092</v>
      </c>
      <c r="B2356" s="2">
        <f t="shared" si="533"/>
        <v>25607323.663463809</v>
      </c>
      <c r="C2356" s="7">
        <f t="shared" si="534"/>
        <v>8.7482243814243291E-5</v>
      </c>
      <c r="D2356" s="2">
        <f t="shared" si="535"/>
        <v>101836169.33644871</v>
      </c>
      <c r="E2356" s="7">
        <f t="shared" si="523"/>
        <v>5.088566524093072E-6</v>
      </c>
      <c r="F2356">
        <f t="array" ref="F2356:K2356">rk(BETA_c,BETA_a,BETA_e,GAMMA,F2355,G2355,H2355,I2355,J2355,K2355,dt,STAGE)</f>
        <v>13625902.911275879</v>
      </c>
      <c r="G2356">
        <v>6.0957070625118768E-6</v>
      </c>
      <c r="H2356">
        <v>9399501.2758983523</v>
      </c>
      <c r="I2356">
        <v>6.0635593565120332E-5</v>
      </c>
      <c r="J2356">
        <v>2581919.4762895792</v>
      </c>
      <c r="K2356">
        <v>2.0750943186611071E-5</v>
      </c>
      <c r="L2356">
        <f t="shared" si="524"/>
        <v>2132521.0887180259</v>
      </c>
      <c r="M2356" cm="1">
        <f t="array" ref="M2356">NewI(BETA_c,F2356,C2356)</f>
        <v>3.5457956507305347E-7</v>
      </c>
      <c r="N2356">
        <f t="shared" si="525"/>
        <v>67100326.724041015</v>
      </c>
      <c r="O2356" cm="1">
        <f t="array" ref="O2356">NewI(BETA_a,H2356,C2356)</f>
        <v>3.5269847905244315E-6</v>
      </c>
      <c r="P2356">
        <f t="shared" si="526"/>
        <v>32603321.523689672</v>
      </c>
      <c r="Q2356" cm="1">
        <f t="array" ref="Q2356">NewI(BETA_e,J2356,C2356)</f>
        <v>1.2070021684955872E-6</v>
      </c>
      <c r="S2356" s="2">
        <f t="shared" si="530"/>
        <v>61591732.614106625</v>
      </c>
      <c r="T2356" s="7">
        <f t="shared" si="531"/>
        <v>20586.012531920976</v>
      </c>
      <c r="U2356" s="2">
        <f t="shared" si="532"/>
        <v>65831174.373361453</v>
      </c>
      <c r="V2356">
        <f t="array" ref="V2356:AA2356">rk((1-'Parameters-x'!B2361)*BETA_c,(1-'Parameters-x'!B2361)*BETA_a,(1-'Parameters-x'!B2361)*BETA_e,GAMMA,V2355,W2355,X2355,Y2355,Z2355,AA2355,dt,STAGE)</f>
        <v>14894299.005274955</v>
      </c>
      <c r="W2356">
        <v>417.60176057138187</v>
      </c>
      <c r="X2356">
        <v>33922479.568480968</v>
      </c>
      <c r="Y2356">
        <v>13726.644964488942</v>
      </c>
      <c r="Z2356">
        <v>12774954.040350705</v>
      </c>
      <c r="AA2356">
        <v>6441.7658068606543</v>
      </c>
      <c r="AB2356">
        <f t="shared" si="527"/>
        <v>863707.39296447346</v>
      </c>
      <c r="AC2356" cm="1">
        <f t="array" ref="AC2356">NewI((1-'Parameters-x'!B2362)*BETA_c,V2356,T2356)</f>
        <v>54.723271220501552</v>
      </c>
      <c r="AD2356">
        <f t="shared" si="528"/>
        <v>42563621.786554545</v>
      </c>
      <c r="AE2356" cm="1">
        <f t="array" ref="AE2356">NewI((1-'Parameters-x'!B2362)*BETA_a,X2356,T2356)</f>
        <v>1797.1732048847998</v>
      </c>
      <c r="AF2356">
        <f t="shared" si="529"/>
        <v>22403845.193842433</v>
      </c>
      <c r="AG2356" cm="1">
        <f t="array" ref="AG2356">NewI((1-'Parameters-x'!B2362)*BETA_e,Z2356,T2356)</f>
        <v>843.19548565249329</v>
      </c>
    </row>
    <row r="2357" spans="1:33" x14ac:dyDescent="0.45">
      <c r="A2357">
        <f t="shared" si="522"/>
        <v>235.29999999999092</v>
      </c>
      <c r="B2357" s="2">
        <f t="shared" si="533"/>
        <v>25607323.663463302</v>
      </c>
      <c r="C2357" s="7">
        <f t="shared" si="534"/>
        <v>8.6178368144183162E-5</v>
      </c>
      <c r="D2357" s="2">
        <f t="shared" si="535"/>
        <v>101836169.33645052</v>
      </c>
      <c r="E2357" s="7">
        <f t="shared" si="523"/>
        <v>5.0127241840137303E-6</v>
      </c>
      <c r="F2357">
        <f t="array" ref="F2357:K2357">rk(BETA_c,BETA_a,BETA_e,GAMMA,F2356,G2356,H2356,I2356,J2356,K2356,dt,STAGE)</f>
        <v>13625902.911275845</v>
      </c>
      <c r="G2357">
        <v>6.0048549642682896E-6</v>
      </c>
      <c r="H2357">
        <v>9399501.2758980002</v>
      </c>
      <c r="I2357">
        <v>5.9731853067832182E-5</v>
      </c>
      <c r="J2357">
        <v>2581919.476289459</v>
      </c>
      <c r="K2357">
        <v>2.0441660112082684E-5</v>
      </c>
      <c r="L2357">
        <f t="shared" si="524"/>
        <v>2132521.0887181503</v>
      </c>
      <c r="M2357" cm="1">
        <f t="array" ref="M2357">NewI(BETA_c,F2357,C2357)</f>
        <v>3.4929474785939099E-7</v>
      </c>
      <c r="N2357">
        <f t="shared" si="525"/>
        <v>67100326.724042267</v>
      </c>
      <c r="O2357" cm="1">
        <f t="array" ref="O2357">NewI(BETA_a,H2357,C2357)</f>
        <v>3.4744169841154746E-6</v>
      </c>
      <c r="P2357">
        <f t="shared" si="526"/>
        <v>32603321.523690101</v>
      </c>
      <c r="Q2357" cm="1">
        <f t="array" ref="Q2357">NewI(BETA_e,J2357,C2357)</f>
        <v>1.1890124520388653E-6</v>
      </c>
      <c r="S2357" s="2">
        <f t="shared" si="530"/>
        <v>61591464.146175593</v>
      </c>
      <c r="T2357" s="7">
        <f t="shared" si="531"/>
        <v>20427.260994766326</v>
      </c>
      <c r="U2357" s="2">
        <f t="shared" si="532"/>
        <v>65831601.59282963</v>
      </c>
      <c r="V2357">
        <f t="array" ref="V2357:AA2357">rk((1-'Parameters-x'!B2362)*BETA_c,(1-'Parameters-x'!B2362)*BETA_a,(1-'Parameters-x'!B2362)*BETA_e,GAMMA,V2356,W2356,X2356,Y2356,Z2356,AA2356,dt,STAGE)</f>
        <v>14894293.55407628</v>
      </c>
      <c r="W2357">
        <v>414.38645832586093</v>
      </c>
      <c r="X2357">
        <v>33922300.545481853</v>
      </c>
      <c r="Y2357">
        <v>13620.800164092574</v>
      </c>
      <c r="Z2357">
        <v>12774870.046617465</v>
      </c>
      <c r="AA2357">
        <v>6392.0743723478927</v>
      </c>
      <c r="AB2357">
        <f t="shared" si="527"/>
        <v>863716.05946539366</v>
      </c>
      <c r="AC2357" cm="1">
        <f t="array" ref="AC2357">NewI((1-'Parameters-x'!B2363)*BETA_c,V2357,T2357)</f>
        <v>54.301246190926932</v>
      </c>
      <c r="AD2357">
        <f t="shared" si="528"/>
        <v>42563906.654354051</v>
      </c>
      <c r="AE2357" cm="1">
        <f t="array" ref="AE2357">NewI((1-'Parameters-x'!B2363)*BETA_a,X2357,T2357)</f>
        <v>1783.3046740430295</v>
      </c>
      <c r="AF2357">
        <f t="shared" si="529"/>
        <v>22403978.879010189</v>
      </c>
      <c r="AG2357" cm="1">
        <f t="array" ref="AG2357">NewI((1-'Parameters-x'!B2363)*BETA_e,Z2357,T2357)</f>
        <v>836.68758005086227</v>
      </c>
    </row>
    <row r="2358" spans="1:33" x14ac:dyDescent="0.45">
      <c r="A2358">
        <f t="shared" si="522"/>
        <v>235.39999999999091</v>
      </c>
      <c r="B2358" s="2">
        <f t="shared" si="533"/>
        <v>25607323.663462803</v>
      </c>
      <c r="C2358" s="7">
        <f t="shared" si="534"/>
        <v>8.4893926037882364E-5</v>
      </c>
      <c r="D2358" s="2">
        <f t="shared" si="535"/>
        <v>101836169.33645231</v>
      </c>
      <c r="E2358" s="7">
        <f t="shared" si="523"/>
        <v>4.9380122331159967E-6</v>
      </c>
      <c r="F2358">
        <f t="array" ref="F2358:K2358">rk(BETA_c,BETA_a,BETA_e,GAMMA,F2357,G2357,H2357,I2357,J2357,K2357,dt,STAGE)</f>
        <v>13625902.911275811</v>
      </c>
      <c r="G2358">
        <v>5.9153569442912902E-6</v>
      </c>
      <c r="H2358">
        <v>9399501.2758976538</v>
      </c>
      <c r="I2358">
        <v>5.8841582328567651E-5</v>
      </c>
      <c r="J2358">
        <v>2581919.4762893412</v>
      </c>
      <c r="K2358">
        <v>2.0136986765023419E-5</v>
      </c>
      <c r="L2358">
        <f t="shared" si="524"/>
        <v>2132521.0887182732</v>
      </c>
      <c r="M2358" cm="1">
        <f t="array" ref="M2358">NewI(BETA_c,F2358,C2358)</f>
        <v>3.4408869799650927E-7</v>
      </c>
      <c r="N2358">
        <f t="shared" si="525"/>
        <v>67100326.724043503</v>
      </c>
      <c r="O2358" cm="1">
        <f t="array" ref="O2358">NewI(BETA_a,H2358,C2358)</f>
        <v>3.422632672514343E-6</v>
      </c>
      <c r="P2358">
        <f t="shared" si="526"/>
        <v>32603321.523690525</v>
      </c>
      <c r="Q2358" cm="1">
        <f t="array" ref="Q2358">NewI(BETA_e,J2358,C2358)</f>
        <v>1.1712908626051443E-6</v>
      </c>
      <c r="S2358" s="2">
        <f t="shared" si="530"/>
        <v>61591197.750059068</v>
      </c>
      <c r="T2358" s="7">
        <f t="shared" si="531"/>
        <v>20269.732213389798</v>
      </c>
      <c r="U2358" s="2">
        <f t="shared" si="532"/>
        <v>65832025.517727539</v>
      </c>
      <c r="V2358">
        <f t="array" ref="V2358:AA2358">rk((1-'Parameters-x'!B2363)*BETA_c,(1-'Parameters-x'!B2363)*BETA_a,(1-'Parameters-x'!B2363)*BETA_e,GAMMA,V2357,W2357,X2357,Y2357,Z2357,AA2357,dt,STAGE)</f>
        <v>14894288.144917356</v>
      </c>
      <c r="W2358">
        <v>411.19584429630555</v>
      </c>
      <c r="X2358">
        <v>33922122.903980695</v>
      </c>
      <c r="Y2358">
        <v>13515.770464205494</v>
      </c>
      <c r="Z2358">
        <v>12774786.701161016</v>
      </c>
      <c r="AA2358">
        <v>6342.7659048879987</v>
      </c>
      <c r="AB2358">
        <f t="shared" si="527"/>
        <v>863724.6592383479</v>
      </c>
      <c r="AC2358" cm="1">
        <f t="array" ref="AC2358">NewI((1-'Parameters-x'!B2364)*BETA_c,V2358,T2358)</f>
        <v>53.882472040408153</v>
      </c>
      <c r="AD2358">
        <f t="shared" si="528"/>
        <v>42564189.325555101</v>
      </c>
      <c r="AE2358" cm="1">
        <f t="array" ref="AE2358">NewI((1-'Parameters-x'!B2364)*BETA_a,X2358,T2358)</f>
        <v>1769.5431078503243</v>
      </c>
      <c r="AF2358">
        <f t="shared" si="529"/>
        <v>22404111.532934096</v>
      </c>
      <c r="AG2358" cm="1">
        <f t="array" ref="AG2358">NewI((1-'Parameters-x'!B2364)*BETA_e,Z2358,T2358)</f>
        <v>830.22988505296019</v>
      </c>
    </row>
    <row r="2359" spans="1:33" x14ac:dyDescent="0.45">
      <c r="A2359">
        <f t="shared" si="522"/>
        <v>235.49999999999091</v>
      </c>
      <c r="B2359" s="2">
        <f t="shared" si="533"/>
        <v>25607323.663462315</v>
      </c>
      <c r="C2359" s="7">
        <f t="shared" si="534"/>
        <v>8.3628627848552424E-5</v>
      </c>
      <c r="D2359" s="2">
        <f t="shared" si="535"/>
        <v>101836169.33645406</v>
      </c>
      <c r="E2359" s="7">
        <f t="shared" si="523"/>
        <v>4.8644138235586684E-6</v>
      </c>
      <c r="F2359">
        <f t="array" ref="F2359:K2359">rk(BETA_c,BETA_a,BETA_e,GAMMA,F2358,G2358,H2358,I2358,J2358,K2358,dt,STAGE)</f>
        <v>13625902.911275778</v>
      </c>
      <c r="G2359">
        <v>5.8271928212541954E-6</v>
      </c>
      <c r="H2359">
        <v>9399501.2758973129</v>
      </c>
      <c r="I2359">
        <v>5.7964580587986104E-5</v>
      </c>
      <c r="J2359">
        <v>2581919.4762892253</v>
      </c>
      <c r="K2359">
        <v>1.9836854439312131E-5</v>
      </c>
      <c r="L2359">
        <f t="shared" si="524"/>
        <v>2132521.0887183947</v>
      </c>
      <c r="M2359" cm="1">
        <f t="array" ref="M2359">NewI(BETA_c,F2359,C2359)</f>
        <v>3.3896024149951946E-7</v>
      </c>
      <c r="N2359">
        <f t="shared" si="525"/>
        <v>67100326.724044725</v>
      </c>
      <c r="O2359" cm="1">
        <f t="array" ref="O2359">NewI(BETA_a,H2359,C2359)</f>
        <v>3.3716201781534182E-6</v>
      </c>
      <c r="P2359">
        <f t="shared" si="526"/>
        <v>32603321.523690939</v>
      </c>
      <c r="Q2359" cm="1">
        <f t="array" ref="Q2359">NewI(BETA_e,J2359,C2359)</f>
        <v>1.1538334039057309E-6</v>
      </c>
      <c r="S2359" s="2">
        <f t="shared" si="530"/>
        <v>61590933.409776308</v>
      </c>
      <c r="T2359" s="7">
        <f t="shared" si="531"/>
        <v>20113.41679242942</v>
      </c>
      <c r="U2359" s="2">
        <f t="shared" si="532"/>
        <v>65832446.173431262</v>
      </c>
      <c r="V2359">
        <f t="array" ref="V2359:AA2359">rk((1-'Parameters-x'!B2364)*BETA_c,(1-'Parameters-x'!B2364)*BETA_a,(1-'Parameters-x'!B2364)*BETA_e,GAMMA,V2358,W2358,X2358,Y2358,Z2358,AA2358,dt,STAGE)</f>
        <v>14894282.777474346</v>
      </c>
      <c r="W2359">
        <v>408.02972994838723</v>
      </c>
      <c r="X2359">
        <v>33921946.633322284</v>
      </c>
      <c r="Y2359">
        <v>13411.549604072687</v>
      </c>
      <c r="Z2359">
        <v>12774703.99897968</v>
      </c>
      <c r="AA2359">
        <v>6293.8374584083476</v>
      </c>
      <c r="AB2359">
        <f t="shared" si="527"/>
        <v>863733.19279570598</v>
      </c>
      <c r="AC2359" cm="1">
        <f t="array" ref="AC2359">NewI((1-'Parameters-x'!B2365)*BETA_c,V2359,T2359)</f>
        <v>53.466923785271987</v>
      </c>
      <c r="AD2359">
        <f t="shared" si="528"/>
        <v>42564469.817073643</v>
      </c>
      <c r="AE2359" cm="1">
        <f t="array" ref="AE2359">NewI((1-'Parameters-x'!B2365)*BETA_a,X2359,T2359)</f>
        <v>1755.8876821891852</v>
      </c>
      <c r="AF2359">
        <f t="shared" si="529"/>
        <v>22404243.16356191</v>
      </c>
      <c r="AG2359" cm="1">
        <f t="array" ref="AG2359">NewI((1-'Parameters-x'!B2365)*BETA_e,Z2359,T2359)</f>
        <v>823.8220135506615</v>
      </c>
    </row>
    <row r="2360" spans="1:33" x14ac:dyDescent="0.45">
      <c r="A2360">
        <f t="shared" si="522"/>
        <v>235.5999999999909</v>
      </c>
      <c r="B2360" s="2">
        <f t="shared" si="533"/>
        <v>25607323.663461834</v>
      </c>
      <c r="C2360" s="7">
        <f t="shared" si="534"/>
        <v>8.2382188246434105E-5</v>
      </c>
      <c r="D2360" s="2">
        <f t="shared" si="535"/>
        <v>101836169.33645578</v>
      </c>
      <c r="E2360" s="7">
        <f t="shared" si="523"/>
        <v>4.7919123586085355E-6</v>
      </c>
      <c r="F2360">
        <f t="array" ref="F2360:K2360">rk(BETA_c,BETA_a,BETA_e,GAMMA,F2359,G2359,H2359,I2359,J2359,K2359,dt,STAGE)</f>
        <v>13625902.911275744</v>
      </c>
      <c r="G2360">
        <v>5.7403427146122232E-6</v>
      </c>
      <c r="H2360">
        <v>9399501.2758969776</v>
      </c>
      <c r="I2360">
        <v>5.7100650078953761E-5</v>
      </c>
      <c r="J2360">
        <v>2581919.4762891107</v>
      </c>
      <c r="K2360">
        <v>1.9541195452868118E-5</v>
      </c>
      <c r="L2360">
        <f t="shared" si="524"/>
        <v>2132521.0887185154</v>
      </c>
      <c r="M2360" cm="1">
        <f t="array" ref="M2360">NewI(BETA_c,F2360,C2360)</f>
        <v>3.3390822188114456E-7</v>
      </c>
      <c r="N2360">
        <f t="shared" si="525"/>
        <v>67100326.724045917</v>
      </c>
      <c r="O2360" cm="1">
        <f t="array" ref="O2360">NewI(BETA_a,H2360,C2360)</f>
        <v>3.3213679975129305E-6</v>
      </c>
      <c r="P2360">
        <f t="shared" si="526"/>
        <v>32603321.523691345</v>
      </c>
      <c r="Q2360" cm="1">
        <f t="array" ref="Q2360">NewI(BETA_e,J2360,C2360)</f>
        <v>1.1366361392144604E-6</v>
      </c>
      <c r="S2360" s="2">
        <f t="shared" si="530"/>
        <v>61590671.109469749</v>
      </c>
      <c r="T2360" s="7">
        <f t="shared" si="531"/>
        <v>19958.305408365668</v>
      </c>
      <c r="U2360" s="2">
        <f t="shared" si="532"/>
        <v>65832863.585121885</v>
      </c>
      <c r="V2360">
        <f t="array" ref="V2360:AA2360">rk((1-'Parameters-x'!B2365)*BETA_c,(1-'Parameters-x'!B2365)*BETA_a,(1-'Parameters-x'!B2365)*BETA_e,GAMMA,V2359,W2359,X2359,Y2359,Z2359,AA2359,dt,STAGE)</f>
        <v>14894277.451425899</v>
      </c>
      <c r="W2360">
        <v>404.88792817192342</v>
      </c>
      <c r="X2360">
        <v>33921771.722933516</v>
      </c>
      <c r="Y2360">
        <v>13308.131370778034</v>
      </c>
      <c r="Z2360">
        <v>12774621.935110336</v>
      </c>
      <c r="AA2360">
        <v>6245.2861094157106</v>
      </c>
      <c r="AB2360">
        <f t="shared" si="527"/>
        <v>863741.66064592928</v>
      </c>
      <c r="AC2360" cm="1">
        <f t="array" ref="AC2360">NewI((1-'Parameters-x'!B2366)*BETA_c,V2360,T2360)</f>
        <v>53.054576632957371</v>
      </c>
      <c r="AD2360">
        <f t="shared" si="528"/>
        <v>42564748.145695709</v>
      </c>
      <c r="AE2360" cm="1">
        <f t="array" ref="AE2360">NewI((1-'Parameters-x'!B2366)*BETA_a,X2360,T2360)</f>
        <v>1742.3375792781067</v>
      </c>
      <c r="AF2360">
        <f t="shared" si="529"/>
        <v>22404373.778780248</v>
      </c>
      <c r="AG2360" cm="1">
        <f t="array" ref="AG2360">NewI((1-'Parameters-x'!B2366)*BETA_e,Z2360,T2360)</f>
        <v>817.46358141595772</v>
      </c>
    </row>
    <row r="2361" spans="1:33" x14ac:dyDescent="0.45">
      <c r="A2361">
        <f t="shared" si="522"/>
        <v>235.69999999999089</v>
      </c>
      <c r="B2361" s="2">
        <f t="shared" si="533"/>
        <v>25607323.663461357</v>
      </c>
      <c r="C2361" s="7">
        <f t="shared" si="534"/>
        <v>8.1154326154454291E-5</v>
      </c>
      <c r="D2361" s="2">
        <f t="shared" si="535"/>
        <v>101836169.33645749</v>
      </c>
      <c r="E2361" s="7">
        <f t="shared" si="523"/>
        <v>4.7204914888977427E-6</v>
      </c>
      <c r="F2361">
        <f t="array" ref="F2361:K2361">rk(BETA_c,BETA_a,BETA_e,GAMMA,F2360,G2360,H2360,I2360,J2360,K2360,dt,STAGE)</f>
        <v>13625902.911275711</v>
      </c>
      <c r="G2361">
        <v>5.6547870401197036E-6</v>
      </c>
      <c r="H2361">
        <v>9399501.2758966479</v>
      </c>
      <c r="I2361">
        <v>5.6249595981946496E-5</v>
      </c>
      <c r="J2361">
        <v>2581919.4762889976</v>
      </c>
      <c r="K2361">
        <v>1.9249943132388093E-5</v>
      </c>
      <c r="L2361">
        <f t="shared" si="524"/>
        <v>2132521.0887186341</v>
      </c>
      <c r="M2361" cm="1">
        <f t="array" ref="M2361">NewI(BETA_c,F2361,C2361)</f>
        <v>3.2893149989092652E-7</v>
      </c>
      <c r="N2361">
        <f t="shared" si="525"/>
        <v>67100326.724047102</v>
      </c>
      <c r="O2361" cm="1">
        <f t="array" ref="O2361">NewI(BETA_a,H2361,C2361)</f>
        <v>3.271864798526868E-6</v>
      </c>
      <c r="P2361">
        <f t="shared" si="526"/>
        <v>32603321.523691755</v>
      </c>
      <c r="Q2361" cm="1">
        <f t="array" ref="Q2361">NewI(BETA_e,J2361,C2361)</f>
        <v>1.1196951904799483E-6</v>
      </c>
      <c r="S2361" s="2">
        <f t="shared" si="530"/>
        <v>61590410.833404005</v>
      </c>
      <c r="T2361" s="7">
        <f t="shared" si="531"/>
        <v>19804.388808977488</v>
      </c>
      <c r="U2361" s="2">
        <f t="shared" si="532"/>
        <v>65833277.777787015</v>
      </c>
      <c r="V2361">
        <f t="array" ref="V2361:AA2361">rk((1-'Parameters-x'!B2366)*BETA_c,(1-'Parameters-x'!B2366)*BETA_a,(1-'Parameters-x'!B2366)*BETA_e,GAMMA,V2360,W2360,X2360,Y2360,Z2360,AA2360,dt,STAGE)</f>
        <v>14894272.166453138</v>
      </c>
      <c r="W2361">
        <v>401.77025327035579</v>
      </c>
      <c r="X2361">
        <v>33921598.162322737</v>
      </c>
      <c r="Y2361">
        <v>13205.509598882623</v>
      </c>
      <c r="Z2361">
        <v>12774540.504628133</v>
      </c>
      <c r="AA2361">
        <v>6197.1089568245106</v>
      </c>
      <c r="AB2361">
        <f t="shared" si="527"/>
        <v>863750.06329359161</v>
      </c>
      <c r="AC2361" cm="1">
        <f t="array" ref="AC2361">NewI((1-'Parameters-x'!B2367)*BETA_c,V2361,T2361)</f>
        <v>52.645405980567212</v>
      </c>
      <c r="AD2361">
        <f t="shared" si="528"/>
        <v>42565024.328078382</v>
      </c>
      <c r="AE2361" cm="1">
        <f t="array" ref="AE2361">NewI((1-'Parameters-x'!B2367)*BETA_a,X2361,T2361)</f>
        <v>1728.89198762307</v>
      </c>
      <c r="AF2361">
        <f t="shared" si="529"/>
        <v>22404503.386415042</v>
      </c>
      <c r="AG2361" cm="1">
        <f t="array" ref="AG2361">NewI((1-'Parameters-x'!B2367)*BETA_e,Z2361,T2361)</f>
        <v>811.15420747808207</v>
      </c>
    </row>
    <row r="2362" spans="1:33" x14ac:dyDescent="0.45">
      <c r="A2362">
        <f t="shared" si="522"/>
        <v>235.79999999999089</v>
      </c>
      <c r="B2362" s="2">
        <f t="shared" si="533"/>
        <v>25607323.663460888</v>
      </c>
      <c r="C2362" s="7">
        <f t="shared" si="534"/>
        <v>7.9944764684842146E-5</v>
      </c>
      <c r="D2362" s="2">
        <f t="shared" si="535"/>
        <v>101836169.33645916</v>
      </c>
      <c r="E2362" s="7">
        <f t="shared" si="523"/>
        <v>4.6501351087369505E-6</v>
      </c>
      <c r="F2362">
        <f t="array" ref="F2362:K2362">rk(BETA_c,BETA_a,BETA_e,GAMMA,F2361,G2361,H2361,I2361,J2361,K2361,dt,STAGE)</f>
        <v>13625902.911275677</v>
      </c>
      <c r="G2362">
        <v>5.570506505414103E-6</v>
      </c>
      <c r="H2362">
        <v>9399501.2758963238</v>
      </c>
      <c r="I2362">
        <v>5.5411226381117393E-5</v>
      </c>
      <c r="J2362">
        <v>2581919.4762888863</v>
      </c>
      <c r="K2362">
        <v>1.8963031798310646E-5</v>
      </c>
      <c r="L2362">
        <f t="shared" si="524"/>
        <v>2132521.0887187519</v>
      </c>
      <c r="M2362" cm="1">
        <f t="array" ref="M2362">NewI(BETA_c,F2362,C2362)</f>
        <v>3.2402895325832137E-7</v>
      </c>
      <c r="N2362">
        <f t="shared" si="525"/>
        <v>67100326.724048264</v>
      </c>
      <c r="O2362" cm="1">
        <f t="array" ref="O2362">NewI(BETA_a,H2362,C2362)</f>
        <v>3.2230994180275539E-6</v>
      </c>
      <c r="P2362">
        <f t="shared" si="526"/>
        <v>32603321.523692153</v>
      </c>
      <c r="Q2362" cm="1">
        <f t="array" ref="Q2362">NewI(BETA_e,J2362,C2362)</f>
        <v>1.1030067374510754E-6</v>
      </c>
      <c r="S2362" s="2">
        <f t="shared" si="530"/>
        <v>61590152.565964952</v>
      </c>
      <c r="T2362" s="7">
        <f t="shared" si="531"/>
        <v>19651.657812802368</v>
      </c>
      <c r="U2362" s="2">
        <f t="shared" si="532"/>
        <v>65833688.776222244</v>
      </c>
      <c r="V2362">
        <f t="array" ref="V2362:AA2362">rk((1-'Parameters-x'!B2367)*BETA_c,(1-'Parameters-x'!B2367)*BETA_a,(1-'Parameters-x'!B2367)*BETA_e,GAMMA,V2361,W2361,X2361,Y2361,Z2361,AA2361,dt,STAGE)</f>
        <v>14894266.922239635</v>
      </c>
      <c r="W2362">
        <v>398.67652095030343</v>
      </c>
      <c r="X2362">
        <v>33921425.94107914</v>
      </c>
      <c r="Y2362">
        <v>13103.67817006571</v>
      </c>
      <c r="Z2362">
        <v>12774459.702646183</v>
      </c>
      <c r="AA2362">
        <v>6149.3031217863572</v>
      </c>
      <c r="AB2362">
        <f t="shared" si="527"/>
        <v>863758.40123941458</v>
      </c>
      <c r="AC2362" cm="1">
        <f t="array" ref="AC2362">NewI((1-'Parameters-x'!B2368)*BETA_c,V2362,T2362)</f>
        <v>52.239387413431011</v>
      </c>
      <c r="AD2362">
        <f t="shared" si="528"/>
        <v>42565298.380750798</v>
      </c>
      <c r="AE2362" cm="1">
        <f t="array" ref="AE2362">NewI((1-'Parameters-x'!B2368)*BETA_a,X2362,T2362)</f>
        <v>1715.5501019694084</v>
      </c>
      <c r="AF2362">
        <f t="shared" si="529"/>
        <v>22404631.994232032</v>
      </c>
      <c r="AG2362" cm="1">
        <f t="array" ref="AG2362">NewI((1-'Parameters-x'!B2368)*BETA_e,Z2362,T2362)</f>
        <v>804.89351350080949</v>
      </c>
    </row>
    <row r="2363" spans="1:33" x14ac:dyDescent="0.45">
      <c r="A2363">
        <f t="shared" si="522"/>
        <v>235.89999999999088</v>
      </c>
      <c r="B2363" s="2">
        <f t="shared" si="533"/>
        <v>25607323.663460426</v>
      </c>
      <c r="C2363" s="7">
        <f t="shared" si="534"/>
        <v>7.8753231076689721E-5</v>
      </c>
      <c r="D2363" s="2">
        <f t="shared" si="535"/>
        <v>101836169.33646083</v>
      </c>
      <c r="E2363" s="7">
        <f t="shared" si="523"/>
        <v>4.5808273524834317E-6</v>
      </c>
      <c r="F2363">
        <f t="array" ref="F2363:K2363">rk(BETA_c,BETA_a,BETA_e,GAMMA,F2362,G2362,H2362,I2362,J2362,K2362,dt,STAGE)</f>
        <v>13625902.911275644</v>
      </c>
      <c r="G2363">
        <v>5.4874821056658553E-6</v>
      </c>
      <c r="H2363">
        <v>9399501.2758960053</v>
      </c>
      <c r="I2363">
        <v>5.4585352221019054E-5</v>
      </c>
      <c r="J2363">
        <v>2581919.4762887773</v>
      </c>
      <c r="K2363">
        <v>1.8680396750004802E-5</v>
      </c>
      <c r="L2363">
        <f t="shared" si="524"/>
        <v>2132521.0887188688</v>
      </c>
      <c r="M2363" cm="1">
        <f t="array" ref="M2363">NewI(BETA_c,F2363,C2363)</f>
        <v>3.1919947643962223E-7</v>
      </c>
      <c r="N2363">
        <f t="shared" si="525"/>
        <v>67100326.724049412</v>
      </c>
      <c r="O2363" cm="1">
        <f t="array" ref="O2363">NewI(BETA_a,H2363,C2363)</f>
        <v>3.1750608592283041E-6</v>
      </c>
      <c r="P2363">
        <f t="shared" si="526"/>
        <v>32603321.523692545</v>
      </c>
      <c r="Q2363" cm="1">
        <f t="array" ref="Q2363">NewI(BETA_e,J2363,C2363)</f>
        <v>1.0865670168155054E-6</v>
      </c>
      <c r="S2363" s="2">
        <f t="shared" si="530"/>
        <v>61589896.291658804</v>
      </c>
      <c r="T2363" s="7">
        <f t="shared" si="531"/>
        <v>19500.103308600417</v>
      </c>
      <c r="U2363" s="2">
        <f t="shared" si="532"/>
        <v>65834096.605032593</v>
      </c>
      <c r="V2363">
        <f t="array" ref="V2363:AA2363">rk((1-'Parameters-x'!B2368)*BETA_c,(1-'Parameters-x'!B2368)*BETA_a,(1-'Parameters-x'!B2368)*BETA_e,GAMMA,V2362,W2362,X2362,Y2362,Z2362,AA2362,dt,STAGE)</f>
        <v>14894261.718471395</v>
      </c>
      <c r="W2363">
        <v>395.60654831118933</v>
      </c>
      <c r="X2363">
        <v>33921255.048872128</v>
      </c>
      <c r="Y2363">
        <v>13002.631012768363</v>
      </c>
      <c r="Z2363">
        <v>12774379.524315285</v>
      </c>
      <c r="AA2363">
        <v>6101.8657475208674</v>
      </c>
      <c r="AB2363">
        <f t="shared" si="527"/>
        <v>863766.67498029396</v>
      </c>
      <c r="AC2363" cm="1">
        <f t="array" ref="AC2363">NewI((1-'Parameters-x'!B2369)*BETA_c,V2363,T2363)</f>
        <v>51.836496703678158</v>
      </c>
      <c r="AD2363">
        <f t="shared" si="528"/>
        <v>42565570.320115104</v>
      </c>
      <c r="AE2363" cm="1">
        <f t="array" ref="AE2363">NewI((1-'Parameters-x'!B2369)*BETA_a,X2363,T2363)</f>
        <v>1702.3111232540359</v>
      </c>
      <c r="AF2363">
        <f t="shared" si="529"/>
        <v>22404759.609937195</v>
      </c>
      <c r="AG2363" cm="1">
        <f t="array" ref="AG2363">NewI((1-'Parameters-x'!B2369)*BETA_e,Z2363,T2363)</f>
        <v>798.68112415993073</v>
      </c>
    </row>
    <row r="2364" spans="1:33" x14ac:dyDescent="0.45">
      <c r="A2364">
        <f t="shared" si="522"/>
        <v>235.99999999999088</v>
      </c>
      <c r="B2364" s="2">
        <f t="shared" si="533"/>
        <v>25607323.663459972</v>
      </c>
      <c r="C2364" s="7">
        <f t="shared" si="534"/>
        <v>7.7579456634443295E-5</v>
      </c>
      <c r="D2364" s="2">
        <f t="shared" si="535"/>
        <v>101836169.33646244</v>
      </c>
      <c r="E2364" s="7">
        <f t="shared" si="523"/>
        <v>4.5125525909633085E-6</v>
      </c>
      <c r="F2364">
        <f t="array" ref="F2364:K2364">rk(BETA_c,BETA_a,BETA_e,GAMMA,F2363,G2363,H2363,I2363,J2363,K2363,dt,STAGE)</f>
        <v>13625902.91127561</v>
      </c>
      <c r="G2364">
        <v>5.4056951192930306E-6</v>
      </c>
      <c r="H2364">
        <v>9399501.2758956924</v>
      </c>
      <c r="I2364">
        <v>5.377178726397093E-5</v>
      </c>
      <c r="J2364">
        <v>2581919.4762886697</v>
      </c>
      <c r="K2364">
        <v>1.8401974251179336E-5</v>
      </c>
      <c r="L2364">
        <f t="shared" si="524"/>
        <v>2132521.0887189838</v>
      </c>
      <c r="M2364" cm="1">
        <f t="array" ref="M2364">NewI(BETA_c,F2364,C2364)</f>
        <v>3.1444198036865493E-7</v>
      </c>
      <c r="N2364">
        <f t="shared" si="525"/>
        <v>67100326.724050537</v>
      </c>
      <c r="O2364" cm="1">
        <f t="array" ref="O2364">NewI(BETA_a,H2364,C2364)</f>
        <v>3.1277382892436109E-6</v>
      </c>
      <c r="P2364">
        <f t="shared" si="526"/>
        <v>32603321.523692928</v>
      </c>
      <c r="Q2364" cm="1">
        <f t="array" ref="Q2364">NewI(BETA_e,J2364,C2364)</f>
        <v>1.0703723213510422E-6</v>
      </c>
      <c r="S2364" s="2">
        <f t="shared" si="530"/>
        <v>61589641.995111153</v>
      </c>
      <c r="T2364" s="7">
        <f t="shared" si="531"/>
        <v>19349.716254822408</v>
      </c>
      <c r="U2364" s="2">
        <f t="shared" si="532"/>
        <v>65834501.288634032</v>
      </c>
      <c r="V2364">
        <f t="array" ref="V2364:AA2364">rk((1-'Parameters-x'!B2369)*BETA_c,(1-'Parameters-x'!B2369)*BETA_a,(1-'Parameters-x'!B2369)*BETA_e,GAMMA,V2363,W2363,X2363,Y2363,Z2363,AA2363,dt,STAGE)</f>
        <v>14894256.554836834</v>
      </c>
      <c r="W2364">
        <v>392.56015383494014</v>
      </c>
      <c r="X2364">
        <v>33921085.475450702</v>
      </c>
      <c r="Y2364">
        <v>12902.362101839721</v>
      </c>
      <c r="Z2364">
        <v>12774299.96482362</v>
      </c>
      <c r="AA2364">
        <v>6054.7939991477479</v>
      </c>
      <c r="AB2364">
        <f t="shared" si="527"/>
        <v>863774.88500933116</v>
      </c>
      <c r="AC2364" cm="1">
        <f t="array" ref="AC2364">NewI((1-'Parameters-x'!B2370)*BETA_c,V2364,T2364)</f>
        <v>51.436709808821796</v>
      </c>
      <c r="AD2364">
        <f t="shared" si="528"/>
        <v>42565840.16244746</v>
      </c>
      <c r="AE2364" cm="1">
        <f t="array" ref="AE2364">NewI((1-'Parameters-x'!B2370)*BETA_a,X2364,T2364)</f>
        <v>1689.1742585580378</v>
      </c>
      <c r="AF2364">
        <f t="shared" si="529"/>
        <v>22404886.241177235</v>
      </c>
      <c r="AG2364" cm="1">
        <f t="array" ref="AG2364">NewI((1-'Parameters-x'!B2370)*BETA_e,Z2364,T2364)</f>
        <v>792.51666702089574</v>
      </c>
    </row>
    <row r="2365" spans="1:33" x14ac:dyDescent="0.45">
      <c r="A2365">
        <f t="shared" si="522"/>
        <v>236.09999999999087</v>
      </c>
      <c r="B2365" s="2">
        <f t="shared" si="533"/>
        <v>25607323.663459521</v>
      </c>
      <c r="C2365" s="7">
        <f t="shared" si="534"/>
        <v>7.6423176667311555E-5</v>
      </c>
      <c r="D2365" s="2">
        <f t="shared" si="535"/>
        <v>101836169.33646405</v>
      </c>
      <c r="E2365" s="7">
        <f t="shared" si="523"/>
        <v>4.4452954279471125E-6</v>
      </c>
      <c r="F2365">
        <f t="array" ref="F2365:K2365">rk(BETA_c,BETA_a,BETA_e,GAMMA,F2364,G2364,H2364,I2364,J2364,K2364,dt,STAGE)</f>
        <v>13625902.911275577</v>
      </c>
      <c r="G2365">
        <v>5.3251271037398721E-6</v>
      </c>
      <c r="H2365">
        <v>9399501.2758953795</v>
      </c>
      <c r="I2365">
        <v>5.2970348048062087E-5</v>
      </c>
      <c r="J2365">
        <v>2581919.4762885636</v>
      </c>
      <c r="K2365">
        <v>1.8127701515509587E-5</v>
      </c>
      <c r="L2365">
        <f t="shared" si="524"/>
        <v>2132521.0887190979</v>
      </c>
      <c r="M2365" cm="1">
        <f t="array" ref="M2365">NewI(BETA_c,F2365,C2365)</f>
        <v>3.0975539221118972E-7</v>
      </c>
      <c r="N2365">
        <f t="shared" si="525"/>
        <v>67100326.724051647</v>
      </c>
      <c r="O2365" cm="1">
        <f t="array" ref="O2365">NewI(BETA_a,H2365,C2365)</f>
        <v>3.0811210366462837E-6</v>
      </c>
      <c r="P2365">
        <f t="shared" si="526"/>
        <v>32603321.523693308</v>
      </c>
      <c r="Q2365" cm="1">
        <f t="array" ref="Q2365">NewI(BETA_e,J2365,C2365)</f>
        <v>1.0544189990896385E-6</v>
      </c>
      <c r="S2365" s="2">
        <f t="shared" si="530"/>
        <v>61589389.661066085</v>
      </c>
      <c r="T2365" s="7">
        <f t="shared" si="531"/>
        <v>19200.48767908178</v>
      </c>
      <c r="U2365" s="2">
        <f t="shared" si="532"/>
        <v>65834902.851254836</v>
      </c>
      <c r="V2365">
        <f t="array" ref="V2365:AA2365">rk((1-'Parameters-x'!B2370)*BETA_c,(1-'Parameters-x'!B2370)*BETA_a,(1-'Parameters-x'!B2370)*BETA_e,GAMMA,V2364,W2364,X2364,Y2364,Z2364,AA2364,dt,STAGE)</f>
        <v>14894251.431026768</v>
      </c>
      <c r="W2365">
        <v>389.53715737575868</v>
      </c>
      <c r="X2365">
        <v>33920917.210642852</v>
      </c>
      <c r="Y2365">
        <v>12802.865458185885</v>
      </c>
      <c r="Z2365">
        <v>12774221.019396469</v>
      </c>
      <c r="AA2365">
        <v>6008.085063520135</v>
      </c>
      <c r="AB2365">
        <f t="shared" si="527"/>
        <v>863783.03181585635</v>
      </c>
      <c r="AC2365" cm="1">
        <f t="array" ref="AC2365">NewI((1-'Parameters-x'!B2371)*BETA_c,V2365,T2365)</f>
        <v>51.04000287035327</v>
      </c>
      <c r="AD2365">
        <f t="shared" si="528"/>
        <v>42566107.923898965</v>
      </c>
      <c r="AE2365" cm="1">
        <f t="array" ref="AE2365">NewI((1-'Parameters-x'!B2371)*BETA_a,X2365,T2365)</f>
        <v>1676.1387210596235</v>
      </c>
      <c r="AF2365">
        <f t="shared" si="529"/>
        <v>22405011.89554001</v>
      </c>
      <c r="AG2365" cm="1">
        <f t="array" ref="AG2365">NewI((1-'Parameters-x'!B2371)*BETA_e,Z2365,T2365)</f>
        <v>786.39977251663004</v>
      </c>
    </row>
    <row r="2366" spans="1:33" x14ac:dyDescent="0.45">
      <c r="A2366">
        <f t="shared" si="522"/>
        <v>236.19999999999087</v>
      </c>
      <c r="B2366" s="2">
        <f t="shared" si="533"/>
        <v>25607323.663459077</v>
      </c>
      <c r="C2366" s="7">
        <f t="shared" si="534"/>
        <v>7.5284130429576583E-5</v>
      </c>
      <c r="D2366" s="2">
        <f t="shared" si="535"/>
        <v>101836169.33646563</v>
      </c>
      <c r="E2366" s="7">
        <f t="shared" si="523"/>
        <v>4.3790406966778705E-6</v>
      </c>
      <c r="F2366">
        <f t="array" ref="F2366:K2366">rk(BETA_c,BETA_a,BETA_e,GAMMA,F2365,G2365,H2365,I2365,J2365,K2365,dt,STAGE)</f>
        <v>13625902.911275543</v>
      </c>
      <c r="G2366">
        <v>5.2457598913182423E-6</v>
      </c>
      <c r="H2366">
        <v>9399501.2758950721</v>
      </c>
      <c r="I2366">
        <v>5.2180853845779893E-5</v>
      </c>
      <c r="J2366">
        <v>2581919.4762884588</v>
      </c>
      <c r="K2366">
        <v>1.785751669247845E-5</v>
      </c>
      <c r="L2366">
        <f t="shared" si="524"/>
        <v>2132521.0887192111</v>
      </c>
      <c r="M2366" cm="1">
        <f t="array" ref="M2366">NewI(BETA_c,F2366,C2366)</f>
        <v>3.0513865512301204E-7</v>
      </c>
      <c r="N2366">
        <f t="shared" si="525"/>
        <v>67100326.724052742</v>
      </c>
      <c r="O2366" cm="1">
        <f t="array" ref="O2366">NewI(BETA_a,H2366,C2366)</f>
        <v>3.0351985890609987E-6</v>
      </c>
      <c r="P2366">
        <f t="shared" si="526"/>
        <v>32603321.523693681</v>
      </c>
      <c r="Q2366" cm="1">
        <f t="array" ref="Q2366">NewI(BETA_e,J2366,C2366)</f>
        <v>1.0387034524938599E-6</v>
      </c>
      <c r="S2366" s="2">
        <f t="shared" si="530"/>
        <v>61589139.274385259</v>
      </c>
      <c r="T2366" s="7">
        <f t="shared" si="531"/>
        <v>19052.408677630567</v>
      </c>
      <c r="U2366" s="2">
        <f t="shared" si="532"/>
        <v>65835301.316937111</v>
      </c>
      <c r="V2366">
        <f t="array" ref="V2366:AA2366">rk((1-'Parameters-x'!B2371)*BETA_c,(1-'Parameters-x'!B2371)*BETA_a,(1-'Parameters-x'!B2371)*BETA_e,GAMMA,V2365,W2365,X2365,Y2365,Z2365,AA2365,dt,STAGE)</f>
        <v>14894246.346734384</v>
      </c>
      <c r="W2366">
        <v>386.53738014996884</v>
      </c>
      <c r="X2366">
        <v>33920750.244354948</v>
      </c>
      <c r="Y2366">
        <v>12704.135148421414</v>
      </c>
      <c r="Z2366">
        <v>12774142.68329593</v>
      </c>
      <c r="AA2366">
        <v>5961.7361490591857</v>
      </c>
      <c r="AB2366">
        <f t="shared" si="527"/>
        <v>863791.11588546599</v>
      </c>
      <c r="AC2366" cm="1">
        <f t="array" ref="AC2366">NewI((1-'Parameters-x'!B2372)*BETA_c,V2366,T2366)</f>
        <v>50.646352212346983</v>
      </c>
      <c r="AD2366">
        <f t="shared" si="528"/>
        <v>42566373.620496631</v>
      </c>
      <c r="AE2366" cm="1">
        <f t="array" ref="AE2366">NewI((1-'Parameters-x'!B2372)*BETA_a,X2366,T2366)</f>
        <v>1663.2037299874351</v>
      </c>
      <c r="AF2366">
        <f t="shared" si="529"/>
        <v>22405136.580555014</v>
      </c>
      <c r="AG2366" cm="1">
        <f t="array" ref="AG2366">NewI((1-'Parameters-x'!B2372)*BETA_e,Z2366,T2366)</f>
        <v>780.33007392551986</v>
      </c>
    </row>
    <row r="2367" spans="1:33" x14ac:dyDescent="0.45">
      <c r="A2367">
        <f t="shared" si="522"/>
        <v>236.29999999999086</v>
      </c>
      <c r="B2367" s="2">
        <f t="shared" si="533"/>
        <v>25607323.663458638</v>
      </c>
      <c r="C2367" s="7">
        <f t="shared" si="534"/>
        <v>7.4162061061794902E-5</v>
      </c>
      <c r="D2367" s="2">
        <f t="shared" si="535"/>
        <v>101836169.33646721</v>
      </c>
      <c r="E2367" s="7">
        <f t="shared" si="523"/>
        <v>4.3137734564509506E-6</v>
      </c>
      <c r="F2367">
        <f t="array" ref="F2367:K2367">rk(BETA_c,BETA_a,BETA_e,GAMMA,F2366,G2366,H2366,I2366,J2366,K2366,dt,STAGE)</f>
        <v>13625902.911275513</v>
      </c>
      <c r="G2367">
        <v>5.1675755851110487E-6</v>
      </c>
      <c r="H2367">
        <v>9399501.2758947704</v>
      </c>
      <c r="I2367">
        <v>5.1403126623255388E-5</v>
      </c>
      <c r="J2367">
        <v>2581919.4762883554</v>
      </c>
      <c r="K2367">
        <v>1.759135885342847E-5</v>
      </c>
      <c r="L2367">
        <f t="shared" si="524"/>
        <v>2132521.0887193191</v>
      </c>
      <c r="M2367" cm="1">
        <f t="array" ref="M2367">NewI(BETA_c,F2367,C2367)</f>
        <v>3.0059072801160098E-7</v>
      </c>
      <c r="N2367">
        <f t="shared" si="525"/>
        <v>67100326.72405383</v>
      </c>
      <c r="O2367" cm="1">
        <f t="array" ref="O2367">NewI(BETA_a,H2367,C2367)</f>
        <v>2.98996059079372E-6</v>
      </c>
      <c r="P2367">
        <f t="shared" si="526"/>
        <v>32603321.523694053</v>
      </c>
      <c r="Q2367" cm="1">
        <f t="array" ref="Q2367">NewI(BETA_e,J2367,C2367)</f>
        <v>1.0232221376456296E-6</v>
      </c>
      <c r="S2367" s="2">
        <f t="shared" si="530"/>
        <v>61588890.820046999</v>
      </c>
      <c r="T2367" s="7">
        <f t="shared" si="531"/>
        <v>18905.470414839237</v>
      </c>
      <c r="U2367" s="2">
        <f t="shared" si="532"/>
        <v>65835696.709538162</v>
      </c>
      <c r="V2367">
        <f t="array" ref="V2367:AA2367">rk((1-'Parameters-x'!B2372)*BETA_c,(1-'Parameters-x'!B2372)*BETA_a,(1-'Parameters-x'!B2372)*BETA_e,GAMMA,V2366,W2366,X2366,Y2366,Z2366,AA2366,dt,STAGE)</f>
        <v>14894241.301655235</v>
      </c>
      <c r="W2367">
        <v>383.56064472593215</v>
      </c>
      <c r="X2367">
        <v>33920584.566571139</v>
      </c>
      <c r="Y2367">
        <v>12606.165284523391</v>
      </c>
      <c r="Z2367">
        <v>12774064.951820627</v>
      </c>
      <c r="AA2367">
        <v>5915.744485589913</v>
      </c>
      <c r="AB2367">
        <f t="shared" si="527"/>
        <v>863799.13770003931</v>
      </c>
      <c r="AC2367" cm="1">
        <f t="array" ref="AC2367">NewI((1-'Parameters-x'!B2373)*BETA_c,V2367,T2367)</f>
        <v>50.255734340075762</v>
      </c>
      <c r="AD2367">
        <f t="shared" si="528"/>
        <v>42566637.268144339</v>
      </c>
      <c r="AE2367" cm="1">
        <f t="array" ref="AE2367">NewI((1-'Parameters-x'!B2373)*BETA_a,X2367,T2367)</f>
        <v>1650.3685105742118</v>
      </c>
      <c r="AF2367">
        <f t="shared" si="529"/>
        <v>22405260.303693783</v>
      </c>
      <c r="AG2367" cm="1">
        <f t="array" ref="AG2367">NewI((1-'Parameters-x'!B2373)*BETA_e,Z2367,T2367)</f>
        <v>774.30720734956526</v>
      </c>
    </row>
    <row r="2368" spans="1:33" x14ac:dyDescent="0.45">
      <c r="A2368">
        <f t="shared" si="522"/>
        <v>236.39999999999085</v>
      </c>
      <c r="B2368" s="2">
        <f t="shared" si="533"/>
        <v>25607323.663458213</v>
      </c>
      <c r="C2368" s="7">
        <f t="shared" si="534"/>
        <v>7.305671553287446E-5</v>
      </c>
      <c r="D2368" s="2">
        <f t="shared" si="535"/>
        <v>101836169.33646873</v>
      </c>
      <c r="E2368" s="7">
        <f t="shared" si="523"/>
        <v>4.2494789892448608E-6</v>
      </c>
      <c r="F2368">
        <f t="array" ref="F2368:K2368">rk(BETA_c,BETA_a,BETA_e,GAMMA,F2367,G2367,H2367,I2367,J2367,K2367,dt,STAGE)</f>
        <v>13625902.911275484</v>
      </c>
      <c r="G2368">
        <v>5.0905565549367284E-6</v>
      </c>
      <c r="H2368">
        <v>9399501.2758944742</v>
      </c>
      <c r="I2368">
        <v>5.0636991000115954E-5</v>
      </c>
      <c r="J2368">
        <v>2581919.4762882534</v>
      </c>
      <c r="K2368">
        <v>1.732916797782178E-5</v>
      </c>
      <c r="L2368">
        <f t="shared" si="524"/>
        <v>2132521.0887194257</v>
      </c>
      <c r="M2368" cm="1">
        <f t="array" ref="M2368">NewI(BETA_c,F2368,C2368)</f>
        <v>2.9611058530135778E-7</v>
      </c>
      <c r="N2368">
        <f t="shared" si="525"/>
        <v>67100326.724054888</v>
      </c>
      <c r="O2368" cm="1">
        <f t="array" ref="O2368">NewI(BETA_a,H2368,C2368)</f>
        <v>2.9453968404964458E-6</v>
      </c>
      <c r="P2368">
        <f t="shared" si="526"/>
        <v>32603321.523694418</v>
      </c>
      <c r="Q2368" cm="1">
        <f t="array" ref="Q2368">NewI(BETA_e,J2368,C2368)</f>
        <v>1.007971563447057E-6</v>
      </c>
      <c r="S2368" s="2">
        <f t="shared" si="530"/>
        <v>61588644.28314539</v>
      </c>
      <c r="T2368" s="7">
        <f t="shared" si="531"/>
        <v>18759.664122680344</v>
      </c>
      <c r="U2368" s="2">
        <f t="shared" si="532"/>
        <v>65836089.052731931</v>
      </c>
      <c r="V2368">
        <f t="array" ref="V2368:AA2368">rk((1-'Parameters-x'!B2373)*BETA_c,(1-'Parameters-x'!B2373)*BETA_a,(1-'Parameters-x'!B2373)*BETA_e,GAMMA,V2367,W2367,X2367,Y2367,Z2367,AA2367,dt,STAGE)</f>
        <v>14894236.295487205</v>
      </c>
      <c r="W2368">
        <v>380.60677501403552</v>
      </c>
      <c r="X2368">
        <v>33920420.167352751</v>
      </c>
      <c r="Y2368">
        <v>12508.950023488065</v>
      </c>
      <c r="Z2368">
        <v>12773987.820305435</v>
      </c>
      <c r="AA2368">
        <v>5870.1073241782424</v>
      </c>
      <c r="AB2368">
        <f t="shared" si="527"/>
        <v>863807.09773778135</v>
      </c>
      <c r="AC2368" cm="1">
        <f t="array" ref="AC2368">NewI((1-'Parameters-x'!B2374)*BETA_c,V2368,T2368)</f>
        <v>49.868125938636297</v>
      </c>
      <c r="AD2368">
        <f t="shared" si="528"/>
        <v>42566898.882623762</v>
      </c>
      <c r="AE2368" cm="1">
        <f t="array" ref="AE2368">NewI((1-'Parameters-x'!B2374)*BETA_a,X2368,T2368)</f>
        <v>1637.6322940108034</v>
      </c>
      <c r="AF2368">
        <f t="shared" si="529"/>
        <v>22405383.072370384</v>
      </c>
      <c r="AG2368" cm="1">
        <f t="array" ref="AG2368">NewI((1-'Parameters-x'!B2374)*BETA_e,Z2368,T2368)</f>
        <v>768.3308116926994</v>
      </c>
    </row>
    <row r="2369" spans="1:33" x14ac:dyDescent="0.45">
      <c r="A2369">
        <f t="shared" si="522"/>
        <v>236.49999999999085</v>
      </c>
      <c r="B2369" s="2">
        <f t="shared" si="533"/>
        <v>25607323.663457789</v>
      </c>
      <c r="C2369" s="7">
        <f t="shared" si="534"/>
        <v>7.1967844583015216E-5</v>
      </c>
      <c r="D2369" s="2">
        <f t="shared" si="535"/>
        <v>101836169.33647025</v>
      </c>
      <c r="E2369" s="7">
        <f t="shared" si="523"/>
        <v>4.1861427964022842E-6</v>
      </c>
      <c r="F2369">
        <f t="array" ref="F2369:K2369">rk(BETA_c,BETA_a,BETA_e,GAMMA,F2368,G2368,H2368,I2368,J2368,K2368,dt,STAGE)</f>
        <v>13625902.911275454</v>
      </c>
      <c r="G2369">
        <v>5.0146854333738655E-6</v>
      </c>
      <c r="H2369">
        <v>9399501.2758941837</v>
      </c>
      <c r="I2369">
        <v>4.9882274209936517E-5</v>
      </c>
      <c r="J2369">
        <v>2581919.4762881529</v>
      </c>
      <c r="K2369">
        <v>1.7070884939704832E-5</v>
      </c>
      <c r="L2369">
        <f t="shared" si="524"/>
        <v>2132521.0887195314</v>
      </c>
      <c r="M2369" cm="1">
        <f t="array" ref="M2369">NewI(BETA_c,F2369,C2369)</f>
        <v>2.9169721670233517E-7</v>
      </c>
      <c r="N2369">
        <f t="shared" si="525"/>
        <v>67100326.724055938</v>
      </c>
      <c r="O2369" cm="1">
        <f t="array" ref="O2369">NewI(BETA_a,H2369,C2369)</f>
        <v>2.9014972888667646E-6</v>
      </c>
      <c r="P2369">
        <f t="shared" si="526"/>
        <v>32603321.523694776</v>
      </c>
      <c r="Q2369" cm="1">
        <f t="array" ref="Q2369">NewI(BETA_e,J2369,C2369)</f>
        <v>9.9294829083318427E-7</v>
      </c>
      <c r="S2369" s="2">
        <f t="shared" si="530"/>
        <v>61588399.6488894</v>
      </c>
      <c r="T2369" s="7">
        <f t="shared" si="531"/>
        <v>18614.981100216071</v>
      </c>
      <c r="U2369" s="2">
        <f t="shared" si="532"/>
        <v>65836478.370010376</v>
      </c>
      <c r="V2369">
        <f t="array" ref="V2369:AA2369">rk((1-'Parameters-x'!B2374)*BETA_c,(1-'Parameters-x'!B2374)*BETA_a,(1-'Parameters-x'!B2374)*BETA_e,GAMMA,V2368,W2368,X2368,Y2368,Z2368,AA2368,dt,STAGE)</f>
        <v>14894231.327930504</v>
      </c>
      <c r="W2369">
        <v>377.67559625675057</v>
      </c>
      <c r="X2369">
        <v>33920257.03683769</v>
      </c>
      <c r="Y2369">
        <v>12412.483566990022</v>
      </c>
      <c r="Z2369">
        <v>12773911.284121206</v>
      </c>
      <c r="AA2369">
        <v>5824.8219369692961</v>
      </c>
      <c r="AB2369">
        <f t="shared" si="527"/>
        <v>863814.9964732388</v>
      </c>
      <c r="AC2369" cm="1">
        <f t="array" ref="AC2369">NewI((1-'Parameters-x'!B2375)*BETA_c,V2369,T2369)</f>
        <v>49.48350387158505</v>
      </c>
      <c r="AD2369">
        <f t="shared" si="528"/>
        <v>42567158.479595318</v>
      </c>
      <c r="AE2369" cm="1">
        <f t="array" ref="AE2369">NewI((1-'Parameters-x'!B2375)*BETA_a,X2369,T2369)</f>
        <v>1624.9943174005366</v>
      </c>
      <c r="AF2369">
        <f t="shared" si="529"/>
        <v>22405504.893941823</v>
      </c>
      <c r="AG2369" cm="1">
        <f t="array" ref="AG2369">NewI((1-'Parameters-x'!B2375)*BETA_e,Z2369,T2369)</f>
        <v>762.40052863927428</v>
      </c>
    </row>
    <row r="2370" spans="1:33" x14ac:dyDescent="0.45">
      <c r="A2370">
        <f t="shared" si="522"/>
        <v>236.59999999999084</v>
      </c>
      <c r="B2370" s="2">
        <f t="shared" si="533"/>
        <v>25607323.663457371</v>
      </c>
      <c r="C2370" s="7">
        <f t="shared" si="534"/>
        <v>7.0895202667500029E-5</v>
      </c>
      <c r="D2370" s="2">
        <f t="shared" si="535"/>
        <v>101836169.33647172</v>
      </c>
      <c r="E2370" s="7">
        <f t="shared" si="523"/>
        <v>4.1237505953605724E-6</v>
      </c>
      <c r="F2370">
        <f t="array" ref="F2370:K2370">rk(BETA_c,BETA_a,BETA_e,GAMMA,F2369,G2369,H2369,I2369,J2369,K2369,dt,STAGE)</f>
        <v>13625902.911275424</v>
      </c>
      <c r="G2370">
        <v>4.9399451118450667E-6</v>
      </c>
      <c r="H2370">
        <v>9399501.2758938931</v>
      </c>
      <c r="I2370">
        <v>4.9138806061280056E-5</v>
      </c>
      <c r="J2370">
        <v>2581919.4762880537</v>
      </c>
      <c r="K2370">
        <v>1.6816451494374903E-5</v>
      </c>
      <c r="L2370">
        <f t="shared" si="524"/>
        <v>2132521.0887196362</v>
      </c>
      <c r="M2370" cm="1">
        <f t="array" ref="M2370">NewI(BETA_c,F2370,C2370)</f>
        <v>2.873496269824128E-7</v>
      </c>
      <c r="N2370">
        <f t="shared" si="525"/>
        <v>67100326.724056967</v>
      </c>
      <c r="O2370" cm="1">
        <f t="array" ref="O2370">NewI(BETA_a,H2370,C2370)</f>
        <v>2.8582520363816979E-6</v>
      </c>
      <c r="P2370">
        <f t="shared" si="526"/>
        <v>32603321.52369513</v>
      </c>
      <c r="Q2370" cm="1">
        <f t="array" ref="Q2370">NewI(BETA_e,J2370,C2370)</f>
        <v>9.7814893199646136E-7</v>
      </c>
      <c r="S2370" s="2">
        <f t="shared" si="530"/>
        <v>61588156.902601995</v>
      </c>
      <c r="T2370" s="7">
        <f t="shared" si="531"/>
        <v>18471.412713089558</v>
      </c>
      <c r="U2370" s="2">
        <f t="shared" si="532"/>
        <v>65836864.684684925</v>
      </c>
      <c r="V2370">
        <f t="array" ref="V2370:AA2370">rk((1-'Parameters-x'!B2375)*BETA_c,(1-'Parameters-x'!B2375)*BETA_a,(1-'Parameters-x'!B2375)*BETA_e,GAMMA,V2369,W2369,X2369,Y2369,Z2369,AA2369,dt,STAGE)</f>
        <v>14894226.398687651</v>
      </c>
      <c r="W2370">
        <v>374.76693501876264</v>
      </c>
      <c r="X2370">
        <v>33920095.165239863</v>
      </c>
      <c r="Y2370">
        <v>12316.760161043903</v>
      </c>
      <c r="Z2370">
        <v>12773835.338674478</v>
      </c>
      <c r="AA2370">
        <v>5779.8856170268928</v>
      </c>
      <c r="AB2370">
        <f t="shared" si="527"/>
        <v>863822.83437732991</v>
      </c>
      <c r="AC2370" cm="1">
        <f t="array" ref="AC2370">NewI((1-'Parameters-x'!B2376)*BETA_c,V2370,T2370)</f>
        <v>49.101845179584153</v>
      </c>
      <c r="AD2370">
        <f t="shared" si="528"/>
        <v>42567416.074599095</v>
      </c>
      <c r="AE2370" cm="1">
        <f t="array" ref="AE2370">NewI((1-'Parameters-x'!B2376)*BETA_a,X2370,T2370)</f>
        <v>1612.4538237139245</v>
      </c>
      <c r="AF2370">
        <f t="shared" si="529"/>
        <v>22405625.775708497</v>
      </c>
      <c r="AG2370" cm="1">
        <f t="array" ref="AG2370">NewI((1-'Parameters-x'!B2376)*BETA_e,Z2370,T2370)</f>
        <v>756.51600263270984</v>
      </c>
    </row>
    <row r="2371" spans="1:33" x14ac:dyDescent="0.45">
      <c r="A2371">
        <f t="shared" si="522"/>
        <v>236.69999999999084</v>
      </c>
      <c r="B2371" s="2">
        <f t="shared" si="533"/>
        <v>25607323.663456958</v>
      </c>
      <c r="C2371" s="7">
        <f t="shared" si="534"/>
        <v>6.9838547901323342E-5</v>
      </c>
      <c r="D2371" s="2">
        <f t="shared" si="535"/>
        <v>101836169.3364732</v>
      </c>
      <c r="E2371" s="7">
        <f t="shared" si="523"/>
        <v>4.0622883164309733E-6</v>
      </c>
      <c r="F2371">
        <f t="array" ref="F2371:K2371">rk(BETA_c,BETA_a,BETA_e,GAMMA,F2370,G2370,H2370,I2370,J2370,K2370,dt,STAGE)</f>
        <v>13625902.911275394</v>
      </c>
      <c r="G2371">
        <v>4.8663187367591919E-6</v>
      </c>
      <c r="H2371">
        <v>9399501.2758936081</v>
      </c>
      <c r="I2371">
        <v>4.8406418899318848E-5</v>
      </c>
      <c r="J2371">
        <v>2581919.4762879573</v>
      </c>
      <c r="K2371">
        <v>1.6565810265245298E-5</v>
      </c>
      <c r="L2371">
        <f t="shared" si="524"/>
        <v>2132521.0887197396</v>
      </c>
      <c r="M2371" cm="1">
        <f t="array" ref="M2371">NewI(BETA_c,F2371,C2371)</f>
        <v>2.8306683574286829E-7</v>
      </c>
      <c r="N2371">
        <f t="shared" si="525"/>
        <v>67100326.724057987</v>
      </c>
      <c r="O2371" cm="1">
        <f t="array" ref="O2371">NewI(BETA_a,H2371,C2371)</f>
        <v>2.8156513310653212E-6</v>
      </c>
      <c r="P2371">
        <f t="shared" si="526"/>
        <v>32603321.523695476</v>
      </c>
      <c r="Q2371" cm="1">
        <f t="array" ref="Q2371">NewI(BETA_e,J2371,C2371)</f>
        <v>9.6357014962278394E-7</v>
      </c>
      <c r="S2371" s="2">
        <f t="shared" si="530"/>
        <v>61587916.029719248</v>
      </c>
      <c r="T2371" s="7">
        <f t="shared" si="531"/>
        <v>18328.950393020044</v>
      </c>
      <c r="U2371" s="2">
        <f t="shared" si="532"/>
        <v>65837248.01988773</v>
      </c>
      <c r="V2371">
        <f t="array" ref="V2371:AA2371">rk((1-'Parameters-x'!B2376)*BETA_c,(1-'Parameters-x'!B2376)*BETA_a,(1-'Parameters-x'!B2376)*BETA_e,GAMMA,V2370,W2370,X2370,Y2370,Z2370,AA2370,dt,STAGE)</f>
        <v>14894221.50746345</v>
      </c>
      <c r="W2371">
        <v>371.88061917717044</v>
      </c>
      <c r="X2371">
        <v>33919934.542848587</v>
      </c>
      <c r="Y2371">
        <v>12221.774095668627</v>
      </c>
      <c r="Z2371">
        <v>12773759.97940721</v>
      </c>
      <c r="AA2371">
        <v>5735.2956781742478</v>
      </c>
      <c r="AB2371">
        <f t="shared" si="527"/>
        <v>863830.61191737326</v>
      </c>
      <c r="AC2371" cm="1">
        <f t="array" ref="AC2371">NewI((1-'Parameters-x'!B2377)*BETA_c,V2371,T2371)</f>
        <v>48.723127079057605</v>
      </c>
      <c r="AD2371">
        <f t="shared" si="528"/>
        <v>42567671.683055744</v>
      </c>
      <c r="AE2371" cm="1">
        <f t="array" ref="AE2371">NewI((1-'Parameters-x'!B2377)*BETA_a,X2371,T2371)</f>
        <v>1600.0100617437258</v>
      </c>
      <c r="AF2371">
        <f t="shared" si="529"/>
        <v>22405745.724914614</v>
      </c>
      <c r="AG2371" cm="1">
        <f t="array" ref="AG2371">NewI((1-'Parameters-x'!B2377)*BETA_e,Z2371,T2371)</f>
        <v>750.67688085430768</v>
      </c>
    </row>
    <row r="2372" spans="1:33" x14ac:dyDescent="0.45">
      <c r="A2372">
        <f t="shared" si="522"/>
        <v>236.79999999999083</v>
      </c>
      <c r="B2372" s="2">
        <f t="shared" si="533"/>
        <v>25607323.663456559</v>
      </c>
      <c r="C2372" s="7">
        <f t="shared" si="534"/>
        <v>6.8797642004645191E-5</v>
      </c>
      <c r="D2372" s="2">
        <f t="shared" si="535"/>
        <v>101836169.33647464</v>
      </c>
      <c r="E2372" s="7">
        <f t="shared" si="523"/>
        <v>4.0017420996258579E-6</v>
      </c>
      <c r="F2372">
        <f t="array" ref="F2372:K2372">rk(BETA_c,BETA_a,BETA_e,GAMMA,F2371,G2371,H2371,I2371,J2371,K2371,dt,STAGE)</f>
        <v>13625902.911275366</v>
      </c>
      <c r="G2372">
        <v>4.7937897057110884E-6</v>
      </c>
      <c r="H2372">
        <v>9399501.2758933287</v>
      </c>
      <c r="I2372">
        <v>4.7684947568027745E-5</v>
      </c>
      <c r="J2372">
        <v>2581919.4762878623</v>
      </c>
      <c r="K2372">
        <v>1.6318904730906358E-5</v>
      </c>
      <c r="L2372">
        <f t="shared" si="524"/>
        <v>2132521.0887198397</v>
      </c>
      <c r="M2372" cm="1">
        <f t="array" ref="M2372">NewI(BETA_c,F2372,C2372)</f>
        <v>2.7884787719729357E-7</v>
      </c>
      <c r="N2372">
        <f t="shared" si="525"/>
        <v>67100326.724058986</v>
      </c>
      <c r="O2372" cm="1">
        <f t="array" ref="O2372">NewI(BETA_a,H2372,C2372)</f>
        <v>2.7736855662896507E-6</v>
      </c>
      <c r="P2372">
        <f t="shared" si="526"/>
        <v>32603321.523695815</v>
      </c>
      <c r="Q2372" cm="1">
        <f t="array" ref="Q2372">NewI(BETA_e,J2372,C2372)</f>
        <v>9.492086561389132E-7</v>
      </c>
      <c r="S2372" s="2">
        <f t="shared" si="530"/>
        <v>61587677.015789472</v>
      </c>
      <c r="T2372" s="7">
        <f t="shared" si="531"/>
        <v>18187.585637301712</v>
      </c>
      <c r="U2372" s="2">
        <f t="shared" si="532"/>
        <v>65837628.398573235</v>
      </c>
      <c r="V2372">
        <f t="array" ref="V2372:AA2372">rk((1-'Parameters-x'!B2377)*BETA_c,(1-'Parameters-x'!B2377)*BETA_a,(1-'Parameters-x'!B2377)*BETA_e,GAMMA,V2371,W2371,X2371,Y2371,Z2371,AA2371,dt,STAGE)</f>
        <v>14894216.65396497</v>
      </c>
      <c r="W2372">
        <v>369.01647791175498</v>
      </c>
      <c r="X2372">
        <v>33919775.160027996</v>
      </c>
      <c r="Y2372">
        <v>12127.51970455409</v>
      </c>
      <c r="Z2372">
        <v>12773685.201796509</v>
      </c>
      <c r="AA2372">
        <v>5691.0494548358683</v>
      </c>
      <c r="AB2372">
        <f t="shared" si="527"/>
        <v>863838.32955711801</v>
      </c>
      <c r="AC2372" cm="1">
        <f t="array" ref="AC2372">NewI((1-'Parameters-x'!B2378)*BETA_c,V2372,T2372)</f>
        <v>48.34732696085716</v>
      </c>
      <c r="AD2372">
        <f t="shared" si="528"/>
        <v>42567925.320267454</v>
      </c>
      <c r="AE2372" cm="1">
        <f t="array" ref="AE2372">NewI((1-'Parameters-x'!B2378)*BETA_a,X2372,T2372)</f>
        <v>1587.6622860603361</v>
      </c>
      <c r="AF2372">
        <f t="shared" si="529"/>
        <v>22405864.748748656</v>
      </c>
      <c r="AG2372" cm="1">
        <f t="array" ref="AG2372">NewI((1-'Parameters-x'!B2378)*BETA_e,Z2372,T2372)</f>
        <v>744.88281320222404</v>
      </c>
    </row>
    <row r="2373" spans="1:33" x14ac:dyDescent="0.45">
      <c r="A2373">
        <f t="shared" ref="A2373:A2436" si="536">A2372+dt</f>
        <v>236.89999999999083</v>
      </c>
      <c r="B2373" s="2">
        <f t="shared" si="533"/>
        <v>25607323.663456164</v>
      </c>
      <c r="C2373" s="7">
        <f t="shared" si="534"/>
        <v>6.7772250249058144E-5</v>
      </c>
      <c r="D2373" s="2">
        <f t="shared" si="535"/>
        <v>101836169.33647606</v>
      </c>
      <c r="E2373" s="7">
        <f t="shared" ref="E2373:E2404" si="537">M2373+O2373+Q2373</f>
        <v>3.9420982915332375E-6</v>
      </c>
      <c r="F2373">
        <f t="array" ref="F2373:K2373">rk(BETA_c,BETA_a,BETA_e,GAMMA,F2372,G2372,H2372,I2372,J2372,K2372,dt,STAGE)</f>
        <v>13625902.91127534</v>
      </c>
      <c r="G2373">
        <v>4.7223416637379551E-6</v>
      </c>
      <c r="H2373">
        <v>9399501.2758930549</v>
      </c>
      <c r="I2373">
        <v>4.6974229372940903E-5</v>
      </c>
      <c r="J2373">
        <v>2581919.4762877687</v>
      </c>
      <c r="K2373">
        <v>1.6075679212379276E-5</v>
      </c>
      <c r="L2373">
        <f t="shared" ref="L2373:L2404" si="538">N_c-F2373-G2373</f>
        <v>2132521.0887199375</v>
      </c>
      <c r="M2373" cm="1">
        <f t="array" ref="M2373">NewI(BETA_c,F2373,C2373)</f>
        <v>2.7469179995380632E-7</v>
      </c>
      <c r="N2373">
        <f t="shared" ref="N2373:N2404" si="539">N_a-H2373-I2373</f>
        <v>67100326.724059969</v>
      </c>
      <c r="O2373" cm="1">
        <f t="array" ref="O2373">NewI(BETA_a,H2373,C2373)</f>
        <v>2.7323452786083134E-6</v>
      </c>
      <c r="P2373">
        <f t="shared" ref="P2373:P2404" si="540">N_e-J2373-K2373</f>
        <v>32603321.523696158</v>
      </c>
      <c r="Q2373" cm="1">
        <f t="array" ref="Q2373">NewI(BETA_e,J2373,C2373)</f>
        <v>9.3506121297111805E-7</v>
      </c>
      <c r="S2373" s="2">
        <f t="shared" si="530"/>
        <v>61587439.846472397</v>
      </c>
      <c r="T2373" s="7">
        <f t="shared" si="531"/>
        <v>18047.310008306325</v>
      </c>
      <c r="U2373" s="2">
        <f t="shared" si="532"/>
        <v>65838005.8435193</v>
      </c>
      <c r="V2373">
        <f t="array" ref="V2373:AA2373">rk((1-'Parameters-x'!B2378)*BETA_c,(1-'Parameters-x'!B2378)*BETA_a,(1-'Parameters-x'!B2378)*BETA_e,GAMMA,V2372,W2372,X2372,Y2372,Z2372,AA2372,dt,STAGE)</f>
        <v>14894211.83790154</v>
      </c>
      <c r="W2373">
        <v>366.17434169531731</v>
      </c>
      <c r="X2373">
        <v>33919617.007216506</v>
      </c>
      <c r="Y2373">
        <v>12033.991364730366</v>
      </c>
      <c r="Z2373">
        <v>12773611.001354352</v>
      </c>
      <c r="AA2373">
        <v>5647.1443018806422</v>
      </c>
      <c r="AB2373">
        <f t="shared" ref="AB2373:AB2436" si="541">N_c-V2373-W2373</f>
        <v>863845.98775676463</v>
      </c>
      <c r="AC2373" cm="1">
        <f t="array" ref="AC2373">NewI((1-'Parameters-x'!B2379)*BETA_c,V2373,T2373)</f>
        <v>47.974422388938507</v>
      </c>
      <c r="AD2373">
        <f t="shared" ref="AD2373:AD2436" si="542">N_a-X2373-Y2373</f>
        <v>42568177.001418762</v>
      </c>
      <c r="AE2373" cm="1">
        <f t="array" ref="AE2373">NewI((1-'Parameters-x'!B2379)*BETA_a,X2373,T2373)</f>
        <v>1575.4097569675305</v>
      </c>
      <c r="AF2373">
        <f t="shared" ref="AF2373:AF2436" si="543">N_e-Z2373-AA2373</f>
        <v>22405982.854343768</v>
      </c>
      <c r="AG2373" cm="1">
        <f t="array" ref="AG2373">NewI((1-'Parameters-x'!B2379)*BETA_e,Z2373,T2373)</f>
        <v>739.13345227060597</v>
      </c>
    </row>
    <row r="2374" spans="1:33" x14ac:dyDescent="0.45">
      <c r="A2374">
        <f t="shared" si="536"/>
        <v>236.99999999999082</v>
      </c>
      <c r="B2374" s="2">
        <f t="shared" si="533"/>
        <v>25607323.663455777</v>
      </c>
      <c r="C2374" s="7">
        <f t="shared" si="534"/>
        <v>6.6762141404655084E-5</v>
      </c>
      <c r="D2374" s="2">
        <f t="shared" si="535"/>
        <v>101836169.33647746</v>
      </c>
      <c r="E2374" s="7">
        <f t="shared" si="537"/>
        <v>3.8833434422378684E-6</v>
      </c>
      <c r="F2374">
        <f t="array" ref="F2374:K2374">rk(BETA_c,BETA_a,BETA_e,GAMMA,F2373,G2373,H2373,I2373,J2373,K2373,dt,STAGE)</f>
        <v>13625902.911275314</v>
      </c>
      <c r="G2374">
        <v>4.6519584996315029E-6</v>
      </c>
      <c r="H2374">
        <v>9399501.275892783</v>
      </c>
      <c r="I2374">
        <v>4.6274104044463635E-5</v>
      </c>
      <c r="J2374">
        <v>2581919.4762876765</v>
      </c>
      <c r="K2374">
        <v>1.5836078860559944E-5</v>
      </c>
      <c r="L2374">
        <f t="shared" si="538"/>
        <v>2132521.0887200339</v>
      </c>
      <c r="M2374" cm="1">
        <f t="array" ref="M2374">NewI(BETA_c,F2374,C2374)</f>
        <v>2.7059766680050691E-7</v>
      </c>
      <c r="N2374">
        <f t="shared" si="539"/>
        <v>67100326.724060945</v>
      </c>
      <c r="O2374" cm="1">
        <f t="array" ref="O2374">NewI(BETA_a,H2374,C2374)</f>
        <v>2.6916211456224999E-6</v>
      </c>
      <c r="P2374">
        <f t="shared" si="540"/>
        <v>32603321.523696486</v>
      </c>
      <c r="Q2374" cm="1">
        <f t="array" ref="Q2374">NewI(BETA_e,J2374,C2374)</f>
        <v>9.2112462981486183E-7</v>
      </c>
      <c r="S2374" s="2">
        <f t="shared" ref="S2374:S2437" si="544">V2374+X2374+Z2374</f>
        <v>61587204.507538244</v>
      </c>
      <c r="T2374" s="7">
        <f t="shared" ref="T2374:T2437" si="545">W2374+Y2374+AA2374</f>
        <v>17908.115132989515</v>
      </c>
      <c r="U2374" s="2">
        <f t="shared" ref="U2374:U2437" si="546">AB2374+AD2374+AF2374</f>
        <v>65838380.377328768</v>
      </c>
      <c r="V2374">
        <f t="array" ref="V2374:AA2374">rk((1-'Parameters-x'!B2379)*BETA_c,(1-'Parameters-x'!B2379)*BETA_a,(1-'Parameters-x'!B2379)*BETA_e,GAMMA,V2373,W2373,X2373,Y2373,Z2373,AA2373,dt,STAGE)</f>
        <v>14894207.058984717</v>
      </c>
      <c r="W2374">
        <v>363.35404228408549</v>
      </c>
      <c r="X2374">
        <v>33919460.074926198</v>
      </c>
      <c r="Y2374">
        <v>11941.183496239337</v>
      </c>
      <c r="Z2374">
        <v>12773537.373627327</v>
      </c>
      <c r="AA2374">
        <v>5603.5775944660945</v>
      </c>
      <c r="AB2374">
        <f t="shared" si="541"/>
        <v>863853.58697299857</v>
      </c>
      <c r="AC2374" cm="1">
        <f t="array" ref="AC2374">NewI((1-'Parameters-x'!B2380)*BETA_c,V2374,T2374)</f>
        <v>47.604391099047071</v>
      </c>
      <c r="AD2374">
        <f t="shared" si="542"/>
        <v>42568426.741577566</v>
      </c>
      <c r="AE2374" cm="1">
        <f t="array" ref="AE2374">NewI((1-'Parameters-x'!B2380)*BETA_a,X2374,T2374)</f>
        <v>1563.2517404585305</v>
      </c>
      <c r="AF2374">
        <f t="shared" si="543"/>
        <v>22406100.048778206</v>
      </c>
      <c r="AG2374" cm="1">
        <f t="array" ref="AG2374">NewI((1-'Parameters-x'!B2380)*BETA_e,Z2374,T2374)</f>
        <v>733.42845332888498</v>
      </c>
    </row>
    <row r="2375" spans="1:33" x14ac:dyDescent="0.45">
      <c r="A2375">
        <f t="shared" si="536"/>
        <v>237.09999999999081</v>
      </c>
      <c r="B2375" s="2">
        <f t="shared" si="533"/>
        <v>25607323.663455386</v>
      </c>
      <c r="C2375" s="7">
        <f t="shared" si="534"/>
        <v>6.5767087687886001E-5</v>
      </c>
      <c r="D2375" s="2">
        <f t="shared" si="535"/>
        <v>101836169.33647884</v>
      </c>
      <c r="E2375" s="7">
        <f t="shared" si="537"/>
        <v>3.8254643022882414E-6</v>
      </c>
      <c r="F2375">
        <f t="array" ref="F2375:K2375">rk(BETA_c,BETA_a,BETA_e,GAMMA,F2374,G2374,H2374,I2374,J2374,K2374,dt,STAGE)</f>
        <v>13625902.911275288</v>
      </c>
      <c r="G2375">
        <v>4.5826243423050788E-6</v>
      </c>
      <c r="H2375">
        <v>9399501.2758925147</v>
      </c>
      <c r="I2375">
        <v>4.558441370173101E-5</v>
      </c>
      <c r="J2375">
        <v>2581919.4762875857</v>
      </c>
      <c r="K2375">
        <v>1.5600049643849903E-5</v>
      </c>
      <c r="L2375">
        <f t="shared" si="538"/>
        <v>2132521.0887201293</v>
      </c>
      <c r="M2375" cm="1">
        <f t="array" ref="M2375">NewI(BETA_c,F2375,C2375)</f>
        <v>2.6656455449413406E-7</v>
      </c>
      <c r="N2375">
        <f t="shared" si="539"/>
        <v>67100326.724061906</v>
      </c>
      <c r="O2375" cm="1">
        <f t="array" ref="O2375">NewI(BETA_a,H2375,C2375)</f>
        <v>2.6515039838787303E-6</v>
      </c>
      <c r="P2375">
        <f t="shared" si="540"/>
        <v>32603321.523696814</v>
      </c>
      <c r="Q2375" cm="1">
        <f t="array" ref="Q2375">NewI(BETA_e,J2375,C2375)</f>
        <v>9.0739576391537693E-7</v>
      </c>
      <c r="S2375" s="2">
        <f t="shared" si="544"/>
        <v>61586970.984866932</v>
      </c>
      <c r="T2375" s="7">
        <f t="shared" si="545"/>
        <v>17769.992702400796</v>
      </c>
      <c r="U2375" s="2">
        <f t="shared" si="546"/>
        <v>65838752.022430666</v>
      </c>
      <c r="V2375">
        <f t="array" ref="V2375:AA2375">rk((1-'Parameters-x'!B2380)*BETA_c,(1-'Parameters-x'!B2380)*BETA_a,(1-'Parameters-x'!B2380)*BETA_e,GAMMA,V2374,W2374,X2374,Y2374,Z2374,AA2374,dt,STAGE)</f>
        <v>14894202.316928281</v>
      </c>
      <c r="W2375">
        <v>360.55541270818969</v>
      </c>
      <c r="X2375">
        <v>33919304.353742287</v>
      </c>
      <c r="Y2375">
        <v>11849.090561808784</v>
      </c>
      <c r="Z2375">
        <v>12773464.314196363</v>
      </c>
      <c r="AA2375">
        <v>5560.3467278838225</v>
      </c>
      <c r="AB2375">
        <f t="shared" si="541"/>
        <v>863861.12765901128</v>
      </c>
      <c r="AC2375" cm="1">
        <f t="array" ref="AC2375">NewI((1-'Parameters-x'!B2381)*BETA_c,V2375,T2375)</f>
        <v>47.237210997413769</v>
      </c>
      <c r="AD2375">
        <f t="shared" si="542"/>
        <v>42568674.555695906</v>
      </c>
      <c r="AE2375" cm="1">
        <f t="array" ref="AE2375">NewI((1-'Parameters-x'!B2381)*BETA_a,X2375,T2375)</f>
        <v>1551.1875081724145</v>
      </c>
      <c r="AF2375">
        <f t="shared" si="543"/>
        <v>22406216.339075752</v>
      </c>
      <c r="AG2375" cm="1">
        <f t="array" ref="AG2375">NewI((1-'Parameters-x'!B2381)*BETA_e,Z2375,T2375)</f>
        <v>727.76747430123066</v>
      </c>
    </row>
    <row r="2376" spans="1:33" x14ac:dyDescent="0.45">
      <c r="A2376">
        <f t="shared" si="536"/>
        <v>237.19999999999081</v>
      </c>
      <c r="B2376" s="2">
        <f t="shared" si="533"/>
        <v>25607323.663455009</v>
      </c>
      <c r="C2376" s="7">
        <f t="shared" si="534"/>
        <v>6.4786864710191823E-5</v>
      </c>
      <c r="D2376" s="2">
        <f t="shared" si="535"/>
        <v>101836169.3364802</v>
      </c>
      <c r="E2376" s="7">
        <f t="shared" si="537"/>
        <v>3.768447819708774E-6</v>
      </c>
      <c r="F2376">
        <f t="array" ref="F2376:K2376">rk(BETA_c,BETA_a,BETA_e,GAMMA,F2375,G2375,H2375,I2375,J2375,K2375,dt,STAGE)</f>
        <v>13625902.911275262</v>
      </c>
      <c r="G2376">
        <v>4.5143235572149311E-6</v>
      </c>
      <c r="H2376">
        <v>9399501.2758922521</v>
      </c>
      <c r="I2376">
        <v>4.4905002817005206E-5</v>
      </c>
      <c r="J2376">
        <v>2581919.4762874963</v>
      </c>
      <c r="K2376">
        <v>1.5367538335971684E-5</v>
      </c>
      <c r="L2376">
        <f t="shared" si="538"/>
        <v>2132521.0887202239</v>
      </c>
      <c r="M2376" cm="1">
        <f t="array" ref="M2376">NewI(BETA_c,F2376,C2376)</f>
        <v>2.6259155355186906E-7</v>
      </c>
      <c r="N2376">
        <f t="shared" si="539"/>
        <v>67100326.724062845</v>
      </c>
      <c r="O2376" cm="1">
        <f t="array" ref="O2376">NewI(BETA_a,H2376,C2376)</f>
        <v>2.6119847467979445E-6</v>
      </c>
      <c r="P2376">
        <f t="shared" si="540"/>
        <v>32603321.523697138</v>
      </c>
      <c r="Q2376" cm="1">
        <f t="array" ref="Q2376">NewI(BETA_e,J2376,C2376)</f>
        <v>8.9387151935896055E-7</v>
      </c>
      <c r="S2376" s="2">
        <f t="shared" si="544"/>
        <v>61586739.264447197</v>
      </c>
      <c r="T2376" s="7">
        <f t="shared" si="545"/>
        <v>17632.934471197179</v>
      </c>
      <c r="U2376" s="2">
        <f t="shared" si="546"/>
        <v>65839120.801081605</v>
      </c>
      <c r="V2376">
        <f t="array" ref="V2376:AA2376">rk((1-'Parameters-x'!B2381)*BETA_c,(1-'Parameters-x'!B2381)*BETA_a,(1-'Parameters-x'!B2381)*BETA_e,GAMMA,V2375,W2375,X2375,Y2375,Z2375,AA2375,dt,STAGE)</f>
        <v>14894197.61144821</v>
      </c>
      <c r="W2376">
        <v>357.77828726220457</v>
      </c>
      <c r="X2376">
        <v>33919149.834322527</v>
      </c>
      <c r="Y2376">
        <v>11757.707066528888</v>
      </c>
      <c r="Z2376">
        <v>12773391.818676459</v>
      </c>
      <c r="AA2376">
        <v>5517.4491174060868</v>
      </c>
      <c r="AB2376">
        <f t="shared" si="541"/>
        <v>863868.61026452808</v>
      </c>
      <c r="AC2376" cm="1">
        <f t="array" ref="AC2376">NewI((1-'Parameters-x'!B2382)*BETA_c,V2376,T2376)</f>
        <v>46.872860159460387</v>
      </c>
      <c r="AD2376">
        <f t="shared" si="542"/>
        <v>42568920.458610944</v>
      </c>
      <c r="AE2376" cm="1">
        <f t="array" ref="AE2376">NewI((1-'Parameters-x'!B2382)*BETA_a,X2376,T2376)</f>
        <v>1539.2163373508522</v>
      </c>
      <c r="AF2376">
        <f t="shared" si="543"/>
        <v>22406331.732206136</v>
      </c>
      <c r="AG2376" cm="1">
        <f t="array" ref="AG2376">NewI((1-'Parameters-x'!B2382)*BETA_e,Z2376,T2376)</f>
        <v>722.15017574615831</v>
      </c>
    </row>
    <row r="2377" spans="1:33" x14ac:dyDescent="0.45">
      <c r="A2377">
        <f t="shared" si="536"/>
        <v>237.2999999999908</v>
      </c>
      <c r="B2377" s="2">
        <f t="shared" si="533"/>
        <v>25607323.663454637</v>
      </c>
      <c r="C2377" s="7">
        <f t="shared" si="534"/>
        <v>6.3821251427403987E-5</v>
      </c>
      <c r="D2377" s="2">
        <f t="shared" si="535"/>
        <v>101836169.33648154</v>
      </c>
      <c r="E2377" s="7">
        <f t="shared" si="537"/>
        <v>3.7122811370565455E-6</v>
      </c>
      <c r="F2377">
        <f t="array" ref="F2377:K2377">rk(BETA_c,BETA_a,BETA_e,GAMMA,F2376,G2376,H2376,I2376,J2376,K2376,dt,STAGE)</f>
        <v>13625902.911275236</v>
      </c>
      <c r="G2377">
        <v>4.4470407428348117E-6</v>
      </c>
      <c r="H2377">
        <v>9399501.2758919951</v>
      </c>
      <c r="I2377">
        <v>4.4235718180603447E-5</v>
      </c>
      <c r="J2377">
        <v>2581919.4762874069</v>
      </c>
      <c r="K2377">
        <v>1.5138492503965731E-5</v>
      </c>
      <c r="L2377">
        <f t="shared" si="538"/>
        <v>2132521.088720317</v>
      </c>
      <c r="M2377" cm="1">
        <f t="array" ref="M2377">NewI(BETA_c,F2377,C2377)</f>
        <v>2.5867776804624449E-7</v>
      </c>
      <c r="N2377">
        <f t="shared" si="539"/>
        <v>67100326.724063769</v>
      </c>
      <c r="O2377" cm="1">
        <f t="array" ref="O2377">NewI(BETA_a,H2377,C2377)</f>
        <v>2.573054522635467E-6</v>
      </c>
      <c r="P2377">
        <f t="shared" si="540"/>
        <v>32603321.523697454</v>
      </c>
      <c r="Q2377" cm="1">
        <f t="array" ref="Q2377">NewI(BETA_e,J2377,C2377)</f>
        <v>8.8054884637483403E-7</v>
      </c>
      <c r="S2377" s="2">
        <f t="shared" si="544"/>
        <v>61586509.33237578</v>
      </c>
      <c r="T2377" s="7">
        <f t="shared" si="545"/>
        <v>17496.932257160457</v>
      </c>
      <c r="U2377" s="2">
        <f t="shared" si="546"/>
        <v>65839486.73536706</v>
      </c>
      <c r="V2377">
        <f t="array" ref="V2377:AA2377">rk((1-'Parameters-x'!B2382)*BETA_c,(1-'Parameters-x'!B2382)*BETA_a,(1-'Parameters-x'!B2382)*BETA_e,GAMMA,V2376,W2376,X2376,Y2376,Z2376,AA2376,dt,STAGE)</f>
        <v>14894192.942262666</v>
      </c>
      <c r="W2377">
        <v>355.02250149575974</v>
      </c>
      <c r="X2377">
        <v>33918996.507396683</v>
      </c>
      <c r="Y2377">
        <v>11667.027557531137</v>
      </c>
      <c r="Z2377">
        <v>12773319.882716432</v>
      </c>
      <c r="AA2377">
        <v>5474.8821981335605</v>
      </c>
      <c r="AB2377">
        <f t="shared" si="541"/>
        <v>863876.03523583792</v>
      </c>
      <c r="AC2377" cm="1">
        <f t="array" ref="AC2377">NewI((1-'Parameters-x'!B2383)*BETA_c,V2377,T2377)</f>
        <v>46.51131682851473</v>
      </c>
      <c r="AD2377">
        <f t="shared" si="542"/>
        <v>42569164.465045787</v>
      </c>
      <c r="AE2377" cm="1">
        <f t="array" ref="AE2377">NewI((1-'Parameters-x'!B2383)*BETA_a,X2377,T2377)</f>
        <v>1527.337510795174</v>
      </c>
      <c r="AF2377">
        <f t="shared" si="543"/>
        <v>22406446.235085435</v>
      </c>
      <c r="AG2377" cm="1">
        <f t="array" ref="AG2377">NewI((1-'Parameters-x'!B2383)*BETA_e,Z2377,T2377)</f>
        <v>716.57622083629644</v>
      </c>
    </row>
    <row r="2378" spans="1:33" x14ac:dyDescent="0.45">
      <c r="A2378">
        <f t="shared" si="536"/>
        <v>237.3999999999908</v>
      </c>
      <c r="B2378" s="2">
        <f t="shared" si="533"/>
        <v>25607323.663454268</v>
      </c>
      <c r="C2378" s="7">
        <f t="shared" si="534"/>
        <v>6.2870030089898075E-5</v>
      </c>
      <c r="D2378" s="2">
        <f t="shared" si="535"/>
        <v>101836169.33648285</v>
      </c>
      <c r="E2378" s="7">
        <f t="shared" si="537"/>
        <v>3.6569515885218863E-6</v>
      </c>
      <c r="F2378">
        <f t="array" ref="F2378:K2378">rk(BETA_c,BETA_a,BETA_e,GAMMA,F2377,G2377,H2377,I2377,J2377,K2377,dt,STAGE)</f>
        <v>13625902.91127521</v>
      </c>
      <c r="G2378">
        <v>4.3807607271831175E-6</v>
      </c>
      <c r="H2378">
        <v>9399501.275891738</v>
      </c>
      <c r="I2378">
        <v>4.3576408866348694E-5</v>
      </c>
      <c r="J2378">
        <v>2581919.4762873189</v>
      </c>
      <c r="K2378">
        <v>1.4912860496366255E-5</v>
      </c>
      <c r="L2378">
        <f t="shared" si="538"/>
        <v>2132521.0887204092</v>
      </c>
      <c r="M2378" cm="1">
        <f t="array" ref="M2378">NewI(BETA_c,F2378,C2378)</f>
        <v>2.5482231540310857E-7</v>
      </c>
      <c r="N2378">
        <f t="shared" si="539"/>
        <v>67100326.724064685</v>
      </c>
      <c r="O2378" cm="1">
        <f t="array" ref="O2378">NewI(BETA_a,H2378,C2378)</f>
        <v>2.5347045324713687E-6</v>
      </c>
      <c r="P2378">
        <f t="shared" si="540"/>
        <v>32603321.523697767</v>
      </c>
      <c r="Q2378" cm="1">
        <f t="array" ref="Q2378">NewI(BETA_e,J2378,C2378)</f>
        <v>8.6742474064740878E-7</v>
      </c>
      <c r="S2378" s="2">
        <f t="shared" si="544"/>
        <v>61586281.174856588</v>
      </c>
      <c r="T2378" s="7">
        <f t="shared" si="545"/>
        <v>17361.977940718058</v>
      </c>
      <c r="U2378" s="2">
        <f t="shared" si="546"/>
        <v>65839849.847202688</v>
      </c>
      <c r="V2378">
        <f t="array" ref="V2378:AA2378">rk((1-'Parameters-x'!B2383)*BETA_c,(1-'Parameters-x'!B2383)*BETA_a,(1-'Parameters-x'!B2383)*BETA_e,GAMMA,V2377,W2377,X2377,Y2377,Z2377,AA2377,dt,STAGE)</f>
        <v>14894188.30909198</v>
      </c>
      <c r="W2378">
        <v>352.2878922042164</v>
      </c>
      <c r="X2378">
        <v>33918844.363765962</v>
      </c>
      <c r="Y2378">
        <v>11577.046623669625</v>
      </c>
      <c r="Z2378">
        <v>12773248.50199865</v>
      </c>
      <c r="AA2378">
        <v>5432.6434248442165</v>
      </c>
      <c r="AB2378">
        <f t="shared" si="541"/>
        <v>863883.40301581612</v>
      </c>
      <c r="AC2378" cm="1">
        <f t="array" ref="AC2378">NewI((1-'Parameters-x'!B2384)*BETA_c,V2378,T2378)</f>
        <v>46.152559414535233</v>
      </c>
      <c r="AD2378">
        <f t="shared" si="542"/>
        <v>42569406.589610368</v>
      </c>
      <c r="AE2378" cm="1">
        <f t="array" ref="AE2378">NewI((1-'Parameters-x'!B2384)*BETA_a,X2378,T2378)</f>
        <v>1515.5503168237631</v>
      </c>
      <c r="AF2378">
        <f t="shared" si="543"/>
        <v>22406559.854576509</v>
      </c>
      <c r="AG2378" cm="1">
        <f t="array" ref="AG2378">NewI((1-'Parameters-x'!B2384)*BETA_e,Z2378,T2378)</f>
        <v>711.04527533830526</v>
      </c>
    </row>
    <row r="2379" spans="1:33" x14ac:dyDescent="0.45">
      <c r="A2379">
        <f t="shared" si="536"/>
        <v>237.49999999999079</v>
      </c>
      <c r="B2379" s="2">
        <f t="shared" si="533"/>
        <v>25607323.663453899</v>
      </c>
      <c r="C2379" s="7">
        <f t="shared" si="534"/>
        <v>6.1932986193490358E-5</v>
      </c>
      <c r="D2379" s="2">
        <f t="shared" si="535"/>
        <v>101836169.33648416</v>
      </c>
      <c r="E2379" s="7">
        <f t="shared" si="537"/>
        <v>3.6024466970721908E-6</v>
      </c>
      <c r="F2379">
        <f t="array" ref="F2379:K2379">rk(BETA_c,BETA_a,BETA_e,GAMMA,F2378,G2378,H2378,I2378,J2378,K2378,dt,STAGE)</f>
        <v>13625902.911275184</v>
      </c>
      <c r="G2379">
        <v>4.3154685644017946E-6</v>
      </c>
      <c r="H2379">
        <v>9399501.2758914866</v>
      </c>
      <c r="I2379">
        <v>4.2926926197535268E-5</v>
      </c>
      <c r="J2379">
        <v>2581919.4762872322</v>
      </c>
      <c r="K2379">
        <v>1.4690591431553295E-5</v>
      </c>
      <c r="L2379">
        <f t="shared" si="538"/>
        <v>2132521.0887205009</v>
      </c>
      <c r="M2379" cm="1">
        <f t="array" ref="M2379">NewI(BETA_c,F2379,C2379)</f>
        <v>2.5102432620260139E-7</v>
      </c>
      <c r="N2379">
        <f t="shared" si="539"/>
        <v>67100326.724065587</v>
      </c>
      <c r="O2379" cm="1">
        <f t="array" ref="O2379">NewI(BETA_a,H2379,C2379)</f>
        <v>2.4969261282307907E-6</v>
      </c>
      <c r="P2379">
        <f t="shared" si="540"/>
        <v>32603321.52369808</v>
      </c>
      <c r="Q2379" cm="1">
        <f t="array" ref="Q2379">NewI(BETA_e,J2379,C2379)</f>
        <v>8.5449624263879864E-7</v>
      </c>
      <c r="S2379" s="2">
        <f t="shared" si="544"/>
        <v>61586054.778199866</v>
      </c>
      <c r="T2379" s="7">
        <f t="shared" si="545"/>
        <v>17228.063464467483</v>
      </c>
      <c r="U2379" s="2">
        <f t="shared" si="546"/>
        <v>65840210.158335671</v>
      </c>
      <c r="V2379">
        <f t="array" ref="V2379:AA2379">rk((1-'Parameters-x'!B2384)*BETA_c,(1-'Parameters-x'!B2384)*BETA_a,(1-'Parameters-x'!B2384)*BETA_e,GAMMA,V2378,W2378,X2378,Y2378,Z2378,AA2378,dt,STAGE)</f>
        <v>14894183.711658632</v>
      </c>
      <c r="W2379">
        <v>349.57429741941121</v>
      </c>
      <c r="X2379">
        <v>33918693.39430245</v>
      </c>
      <c r="Y2379">
        <v>11487.758895204719</v>
      </c>
      <c r="Z2379">
        <v>12773177.672238778</v>
      </c>
      <c r="AA2379">
        <v>5390.7302718433539</v>
      </c>
      <c r="AB2379">
        <f t="shared" si="541"/>
        <v>863890.71404394822</v>
      </c>
      <c r="AC2379" cm="1">
        <f t="array" ref="AC2379">NewI((1-'Parameters-x'!B2385)*BETA_c,V2379,T2379)</f>
        <v>45.796566492845244</v>
      </c>
      <c r="AD2379">
        <f t="shared" si="542"/>
        <v>42569646.846802346</v>
      </c>
      <c r="AE2379" cm="1">
        <f t="array" ref="AE2379">NewI((1-'Parameters-x'!B2385)*BETA_a,X2379,T2379)</f>
        <v>1503.8540492297727</v>
      </c>
      <c r="AF2379">
        <f t="shared" si="543"/>
        <v>22406672.597489379</v>
      </c>
      <c r="AG2379" cm="1">
        <f t="array" ref="AG2379">NewI((1-'Parameters-x'!B2385)*BETA_e,Z2379,T2379)</f>
        <v>705.55700759295087</v>
      </c>
    </row>
    <row r="2380" spans="1:33" x14ac:dyDescent="0.45">
      <c r="A2380">
        <f t="shared" si="536"/>
        <v>237.59999999999079</v>
      </c>
      <c r="B2380" s="2">
        <f t="shared" si="533"/>
        <v>25607323.663453549</v>
      </c>
      <c r="C2380" s="7">
        <f t="shared" si="534"/>
        <v>6.1009908431066345E-5</v>
      </c>
      <c r="D2380" s="2">
        <f t="shared" si="535"/>
        <v>101836169.33648543</v>
      </c>
      <c r="E2380" s="7">
        <f t="shared" si="537"/>
        <v>3.5487541716382983E-6</v>
      </c>
      <c r="F2380">
        <f t="array" ref="F2380:K2380">rk(BETA_c,BETA_a,BETA_e,GAMMA,F2379,G2379,H2379,I2379,J2379,K2379,dt,STAGE)</f>
        <v>13625902.911275161</v>
      </c>
      <c r="G2380">
        <v>4.2511495313862208E-6</v>
      </c>
      <c r="H2380">
        <v>9399501.2758912407</v>
      </c>
      <c r="I2380">
        <v>4.2287123713401709E-5</v>
      </c>
      <c r="J2380">
        <v>2581919.476287147</v>
      </c>
      <c r="K2380">
        <v>1.4471635186278413E-5</v>
      </c>
      <c r="L2380">
        <f t="shared" si="538"/>
        <v>2132521.0887205875</v>
      </c>
      <c r="M2380" cm="1">
        <f t="array" ref="M2380">NewI(BETA_c,F2380,C2380)</f>
        <v>2.4728294398309731E-7</v>
      </c>
      <c r="N2380">
        <f t="shared" si="539"/>
        <v>67100326.724066466</v>
      </c>
      <c r="O2380" cm="1">
        <f t="array" ref="O2380">NewI(BETA_a,H2380,C2380)</f>
        <v>2.4597107907337663E-6</v>
      </c>
      <c r="P2380">
        <f t="shared" si="540"/>
        <v>32603321.523698378</v>
      </c>
      <c r="Q2380" cm="1">
        <f t="array" ref="Q2380">NewI(BETA_e,J2380,C2380)</f>
        <v>8.4176043692143482E-7</v>
      </c>
      <c r="S2380" s="2">
        <f t="shared" si="544"/>
        <v>61585830.128821366</v>
      </c>
      <c r="T2380" s="7">
        <f t="shared" si="545"/>
        <v>17095.180832704293</v>
      </c>
      <c r="U2380" s="2">
        <f t="shared" si="546"/>
        <v>65840567.690345928</v>
      </c>
      <c r="V2380">
        <f t="array" ref="V2380:AA2380">rk((1-'Parameters-x'!B2385)*BETA_c,(1-'Parameters-x'!B2385)*BETA_a,(1-'Parameters-x'!B2385)*BETA_e,GAMMA,V2379,W2379,X2379,Y2379,Z2379,AA2379,dt,STAGE)</f>
        <v>14894179.14968724</v>
      </c>
      <c r="W2380">
        <v>346.8815564004654</v>
      </c>
      <c r="X2380">
        <v>33918543.589948609</v>
      </c>
      <c r="Y2380">
        <v>11399.159043489075</v>
      </c>
      <c r="Z2380">
        <v>12773107.389185516</v>
      </c>
      <c r="AA2380">
        <v>5349.1402328147533</v>
      </c>
      <c r="AB2380">
        <f t="shared" si="541"/>
        <v>863897.96875635965</v>
      </c>
      <c r="AC2380" cm="1">
        <f t="array" ref="AC2380">NewI((1-'Parameters-x'!B2386)*BETA_c,V2380,T2380)</f>
        <v>45.443316802876645</v>
      </c>
      <c r="AD2380">
        <f t="shared" si="542"/>
        <v>42569885.2510079</v>
      </c>
      <c r="AE2380" cm="1">
        <f t="array" ref="AE2380">NewI((1-'Parameters-x'!B2386)*BETA_a,X2380,T2380)</f>
        <v>1492.2480072391666</v>
      </c>
      <c r="AF2380">
        <f t="shared" si="543"/>
        <v>22406784.470581666</v>
      </c>
      <c r="AG2380" cm="1">
        <f t="array" ref="AG2380">NewI((1-'Parameters-x'!B2386)*BETA_e,Z2380,T2380)</f>
        <v>700.11108849533048</v>
      </c>
    </row>
    <row r="2381" spans="1:33" x14ac:dyDescent="0.45">
      <c r="A2381">
        <f t="shared" si="536"/>
        <v>237.69999999999078</v>
      </c>
      <c r="B2381" s="2">
        <f t="shared" si="533"/>
        <v>25607323.663453195</v>
      </c>
      <c r="C2381" s="7">
        <f t="shared" si="534"/>
        <v>6.0100588644930099E-5</v>
      </c>
      <c r="D2381" s="2">
        <f t="shared" si="535"/>
        <v>101836169.3364867</v>
      </c>
      <c r="E2381" s="7">
        <f t="shared" si="537"/>
        <v>3.4958619043428007E-6</v>
      </c>
      <c r="F2381">
        <f t="array" ref="F2381:K2381">rk(BETA_c,BETA_a,BETA_e,GAMMA,F2380,G2380,H2380,I2380,J2380,K2380,dt,STAGE)</f>
        <v>13625902.911275139</v>
      </c>
      <c r="G2381">
        <v>4.1877891244653251E-6</v>
      </c>
      <c r="H2381">
        <v>9399501.2758909948</v>
      </c>
      <c r="I2381">
        <v>4.1656857136103375E-5</v>
      </c>
      <c r="J2381">
        <v>2581919.4762870632</v>
      </c>
      <c r="K2381">
        <v>1.4255942384361403E-5</v>
      </c>
      <c r="L2381">
        <f t="shared" si="538"/>
        <v>2132521.0887206732</v>
      </c>
      <c r="M2381" cm="1">
        <f t="array" ref="M2381">NewI(BETA_c,F2381,C2381)</f>
        <v>2.4359732504806909E-7</v>
      </c>
      <c r="N2381">
        <f t="shared" si="539"/>
        <v>67100326.724067353</v>
      </c>
      <c r="O2381" cm="1">
        <f t="array" ref="O2381">NewI(BETA_a,H2381,C2381)</f>
        <v>2.4230501277741082E-6</v>
      </c>
      <c r="P2381">
        <f t="shared" si="540"/>
        <v>32603321.52369868</v>
      </c>
      <c r="Q2381" cm="1">
        <f t="array" ref="Q2381">NewI(BETA_e,J2381,C2381)</f>
        <v>8.2921445152062356E-7</v>
      </c>
      <c r="S2381" s="2">
        <f t="shared" si="544"/>
        <v>61585607.213241562</v>
      </c>
      <c r="T2381" s="7">
        <f t="shared" si="545"/>
        <v>16963.32211095361</v>
      </c>
      <c r="U2381" s="2">
        <f t="shared" si="546"/>
        <v>65840922.464647487</v>
      </c>
      <c r="V2381">
        <f t="array" ref="V2381:AA2381">rk((1-'Parameters-x'!B2386)*BETA_c,(1-'Parameters-x'!B2386)*BETA_a,(1-'Parameters-x'!B2386)*BETA_e,GAMMA,V2380,W2380,X2380,Y2380,Z2380,AA2380,dt,STAGE)</f>
        <v>14894174.622904534</v>
      </c>
      <c r="W2381">
        <v>344.2095096246606</v>
      </c>
      <c r="X2381">
        <v>33918394.941716678</v>
      </c>
      <c r="Y2381">
        <v>11311.241780656001</v>
      </c>
      <c r="Z2381">
        <v>12773037.64862035</v>
      </c>
      <c r="AA2381">
        <v>5307.870820672947</v>
      </c>
      <c r="AB2381">
        <f t="shared" si="541"/>
        <v>863905.16758584185</v>
      </c>
      <c r="AC2381" cm="1">
        <f t="array" ref="AC2381">NewI((1-'Parameters-x'!B2387)*BETA_c,V2381,T2381)</f>
        <v>45.092789246922898</v>
      </c>
      <c r="AD2381">
        <f t="shared" si="542"/>
        <v>42570121.816502668</v>
      </c>
      <c r="AE2381" cm="1">
        <f t="array" ref="AE2381">NewI((1-'Parameters-x'!B2387)*BETA_a,X2381,T2381)</f>
        <v>1480.7314954690739</v>
      </c>
      <c r="AF2381">
        <f t="shared" si="543"/>
        <v>22406895.480558977</v>
      </c>
      <c r="AG2381" cm="1">
        <f t="array" ref="AG2381">NewI((1-'Parameters-x'!B2387)*BETA_e,Z2381,T2381)</f>
        <v>694.70719147524903</v>
      </c>
    </row>
    <row r="2382" spans="1:33" x14ac:dyDescent="0.45">
      <c r="A2382">
        <f t="shared" si="536"/>
        <v>237.79999999999077</v>
      </c>
      <c r="B2382" s="2">
        <f t="shared" si="533"/>
        <v>25607323.663452853</v>
      </c>
      <c r="C2382" s="7">
        <f t="shared" si="534"/>
        <v>5.9204821779863929E-5</v>
      </c>
      <c r="D2382" s="2">
        <f t="shared" si="535"/>
        <v>101836169.33648793</v>
      </c>
      <c r="E2382" s="7">
        <f t="shared" si="537"/>
        <v>3.4437579677696798E-6</v>
      </c>
      <c r="F2382">
        <f t="array" ref="F2382:K2382">rk(BETA_c,BETA_a,BETA_e,GAMMA,F2381,G2381,H2381,I2381,J2381,K2381,dt,STAGE)</f>
        <v>13625902.911275117</v>
      </c>
      <c r="G2382">
        <v>4.1253730561311775E-6</v>
      </c>
      <c r="H2382">
        <v>9399501.2758907545</v>
      </c>
      <c r="I2382">
        <v>4.1035984338177282E-5</v>
      </c>
      <c r="J2382">
        <v>2581919.4762869808</v>
      </c>
      <c r="K2382">
        <v>1.4043464385555469E-5</v>
      </c>
      <c r="L2382">
        <f t="shared" si="538"/>
        <v>2132521.088720758</v>
      </c>
      <c r="M2382" cm="1">
        <f t="array" ref="M2382">NewI(BETA_c,F2382,C2382)</f>
        <v>2.3996663827583155E-7</v>
      </c>
      <c r="N2382">
        <f t="shared" si="539"/>
        <v>67100326.72406821</v>
      </c>
      <c r="O2382" cm="1">
        <f t="array" ref="O2382">NewI(BETA_a,H2382,C2382)</f>
        <v>2.3869358722269431E-6</v>
      </c>
      <c r="P2382">
        <f t="shared" si="540"/>
        <v>32603321.523698974</v>
      </c>
      <c r="Q2382" cm="1">
        <f t="array" ref="Q2382">NewI(BETA_e,J2382,C2382)</f>
        <v>8.1685545726690554E-7</v>
      </c>
      <c r="S2382" s="2">
        <f t="shared" si="544"/>
        <v>61585386.018084832</v>
      </c>
      <c r="T2382" s="7">
        <f t="shared" si="545"/>
        <v>16832.479425505109</v>
      </c>
      <c r="U2382" s="2">
        <f t="shared" si="546"/>
        <v>65841274.502489671</v>
      </c>
      <c r="V2382">
        <f t="array" ref="V2382:AA2382">rk((1-'Parameters-x'!B2387)*BETA_c,(1-'Parameters-x'!B2387)*BETA_a,(1-'Parameters-x'!B2387)*BETA_e,GAMMA,V2381,W2381,X2381,Y2381,Z2381,AA2381,dt,STAGE)</f>
        <v>14894170.131039351</v>
      </c>
      <c r="W2382">
        <v>341.55799877837831</v>
      </c>
      <c r="X2382">
        <v>33918247.440688185</v>
      </c>
      <c r="Y2382">
        <v>11224.001859310125</v>
      </c>
      <c r="Z2382">
        <v>12772968.446357293</v>
      </c>
      <c r="AA2382">
        <v>5266.9195674166058</v>
      </c>
      <c r="AB2382">
        <f t="shared" si="541"/>
        <v>863912.31096187036</v>
      </c>
      <c r="AC2382" cm="1">
        <f t="array" ref="AC2382">NewI((1-'Parameters-x'!B2388)*BETA_c,V2382,T2382)</f>
        <v>44.744962888901384</v>
      </c>
      <c r="AD2382">
        <f t="shared" si="542"/>
        <v>42570356.557452507</v>
      </c>
      <c r="AE2382" cm="1">
        <f t="array" ref="AE2382">NewI((1-'Parameters-x'!B2388)*BETA_a,X2382,T2382)</f>
        <v>1469.3038238864669</v>
      </c>
      <c r="AF2382">
        <f t="shared" si="543"/>
        <v>22407005.634075288</v>
      </c>
      <c r="AG2382" cm="1">
        <f t="array" ref="AG2382">NewI((1-'Parameters-x'!B2388)*BETA_e,Z2382,T2382)</f>
        <v>689.34499247774602</v>
      </c>
    </row>
    <row r="2383" spans="1:33" x14ac:dyDescent="0.45">
      <c r="A2383">
        <f t="shared" si="536"/>
        <v>237.89999999999077</v>
      </c>
      <c r="B2383" s="2">
        <f t="shared" si="533"/>
        <v>25607323.663452514</v>
      </c>
      <c r="C2383" s="7">
        <f t="shared" si="534"/>
        <v>5.8322405836887555E-5</v>
      </c>
      <c r="D2383" s="2">
        <f t="shared" si="535"/>
        <v>101836169.33648916</v>
      </c>
      <c r="E2383" s="7">
        <f t="shared" si="537"/>
        <v>3.3924306122746178E-6</v>
      </c>
      <c r="F2383">
        <f t="array" ref="F2383:K2383">rk(BETA_c,BETA_a,BETA_e,GAMMA,F2382,G2382,H2382,I2382,J2382,K2382,dt,STAGE)</f>
        <v>13625902.911275094</v>
      </c>
      <c r="G2383">
        <v>4.0638872518173256E-6</v>
      </c>
      <c r="H2383">
        <v>9399501.2758905198</v>
      </c>
      <c r="I2383">
        <v>4.042436531049187E-5</v>
      </c>
      <c r="J2383">
        <v>2581919.4762868998</v>
      </c>
      <c r="K2383">
        <v>1.3834153274578364E-5</v>
      </c>
      <c r="L2383">
        <f t="shared" si="538"/>
        <v>2132521.0887208418</v>
      </c>
      <c r="M2383" cm="1">
        <f t="array" ref="M2383">NewI(BETA_c,F2383,C2383)</f>
        <v>2.3639006493211988E-7</v>
      </c>
      <c r="N2383">
        <f t="shared" si="539"/>
        <v>67100326.724069051</v>
      </c>
      <c r="O2383" cm="1">
        <f t="array" ref="O2383">NewI(BETA_a,H2383,C2383)</f>
        <v>2.3513598801844315E-6</v>
      </c>
      <c r="P2383">
        <f t="shared" si="540"/>
        <v>32603321.523699265</v>
      </c>
      <c r="Q2383" cm="1">
        <f t="array" ref="Q2383">NewI(BETA_e,J2383,C2383)</f>
        <v>8.0468066715806647E-7</v>
      </c>
      <c r="S2383" s="2">
        <f t="shared" si="544"/>
        <v>61585166.530078657</v>
      </c>
      <c r="T2383" s="7">
        <f t="shared" si="545"/>
        <v>16702.644962951526</v>
      </c>
      <c r="U2383" s="2">
        <f t="shared" si="546"/>
        <v>65841623.824958399</v>
      </c>
      <c r="V2383">
        <f t="array" ref="V2383:AA2383">rk((1-'Parameters-x'!B2388)*BETA_c,(1-'Parameters-x'!B2388)*BETA_a,(1-'Parameters-x'!B2388)*BETA_e,GAMMA,V2382,W2382,X2382,Y2382,Z2382,AA2382,dt,STAGE)</f>
        <v>14894165.67382261</v>
      </c>
      <c r="W2383">
        <v>338.92686674810568</v>
      </c>
      <c r="X2383">
        <v>33918101.078013398</v>
      </c>
      <c r="Y2383">
        <v>11137.434072220394</v>
      </c>
      <c r="Z2383">
        <v>12772899.778242646</v>
      </c>
      <c r="AA2383">
        <v>5226.2840239830266</v>
      </c>
      <c r="AB2383">
        <f t="shared" si="541"/>
        <v>863919.39931064215</v>
      </c>
      <c r="AC2383" cm="1">
        <f t="array" ref="AC2383">NewI((1-'Parameters-x'!B2389)*BETA_c,V2383,T2383)</f>
        <v>44.399816953125125</v>
      </c>
      <c r="AD2383">
        <f t="shared" si="542"/>
        <v>42570589.487914383</v>
      </c>
      <c r="AE2383" cm="1">
        <f t="array" ref="AE2383">NewI((1-'Parameters-x'!B2389)*BETA_a,X2383,T2383)</f>
        <v>1457.964307767151</v>
      </c>
      <c r="AF2383">
        <f t="shared" si="543"/>
        <v>22407114.937733371</v>
      </c>
      <c r="AG2383" cm="1">
        <f t="array" ref="AG2383">NewI((1-'Parameters-x'!B2389)*BETA_e,Z2383,T2383)</f>
        <v>684.02416994377222</v>
      </c>
    </row>
    <row r="2384" spans="1:33" x14ac:dyDescent="0.45">
      <c r="A2384">
        <f t="shared" si="536"/>
        <v>237.99999999999076</v>
      </c>
      <c r="B2384" s="2">
        <f t="shared" si="533"/>
        <v>25607323.663452178</v>
      </c>
      <c r="C2384" s="7">
        <f t="shared" si="534"/>
        <v>5.7453141827706609E-5</v>
      </c>
      <c r="D2384" s="2">
        <f t="shared" si="535"/>
        <v>101836169.33649036</v>
      </c>
      <c r="E2384" s="7">
        <f t="shared" si="537"/>
        <v>3.3418682633354097E-6</v>
      </c>
      <c r="F2384">
        <f t="array" ref="F2384:K2384">rk(BETA_c,BETA_a,BETA_e,GAMMA,F2383,G2383,H2383,I2383,J2383,K2383,dt,STAGE)</f>
        <v>13625902.911275072</v>
      </c>
      <c r="G2384">
        <v>4.0033178467251407E-6</v>
      </c>
      <c r="H2384">
        <v>9399501.2758902851</v>
      </c>
      <c r="I2384">
        <v>3.9821862130674438E-5</v>
      </c>
      <c r="J2384">
        <v>2581919.4762868201</v>
      </c>
      <c r="K2384">
        <v>1.362796185030703E-5</v>
      </c>
      <c r="L2384">
        <f t="shared" si="538"/>
        <v>2132521.0887209247</v>
      </c>
      <c r="M2384" cm="1">
        <f t="array" ref="M2384">NewI(BETA_c,F2384,C2384)</f>
        <v>2.3286679848546214E-7</v>
      </c>
      <c r="N2384">
        <f t="shared" si="539"/>
        <v>67100326.724069893</v>
      </c>
      <c r="O2384" cm="1">
        <f t="array" ref="O2384">NewI(BETA_a,H2384,C2384)</f>
        <v>2.3163141291192903E-6</v>
      </c>
      <c r="P2384">
        <f t="shared" si="540"/>
        <v>32603321.523699552</v>
      </c>
      <c r="Q2384" cm="1">
        <f t="array" ref="Q2384">NewI(BETA_e,J2384,C2384)</f>
        <v>7.9268733573065746E-7</v>
      </c>
      <c r="S2384" s="2">
        <f t="shared" si="544"/>
        <v>61584948.736052819</v>
      </c>
      <c r="T2384" s="7">
        <f t="shared" si="545"/>
        <v>16573.810969730541</v>
      </c>
      <c r="U2384" s="2">
        <f t="shared" si="546"/>
        <v>65841970.452977449</v>
      </c>
      <c r="V2384">
        <f t="array" ref="V2384:AA2384">rk((1-'Parameters-x'!B2389)*BETA_c,(1-'Parameters-x'!B2389)*BETA_a,(1-'Parameters-x'!B2389)*BETA_e,GAMMA,V2383,W2383,X2383,Y2383,Z2383,AA2383,dt,STAGE)</f>
        <v>14894161.250987301</v>
      </c>
      <c r="W2384">
        <v>336.31595761150476</v>
      </c>
      <c r="X2384">
        <v>33917955.844910786</v>
      </c>
      <c r="Y2384">
        <v>11051.533252015321</v>
      </c>
      <c r="Z2384">
        <v>12772831.640154732</v>
      </c>
      <c r="AA2384">
        <v>5185.9617601037135</v>
      </c>
      <c r="AB2384">
        <f t="shared" si="541"/>
        <v>863926.43305508781</v>
      </c>
      <c r="AC2384" cm="1">
        <f t="array" ref="AC2384">NewI((1-'Parameters-x'!B2390)*BETA_c,V2384,T2384)</f>
        <v>44.05733082308349</v>
      </c>
      <c r="AD2384">
        <f t="shared" si="542"/>
        <v>42570820.621837199</v>
      </c>
      <c r="AE2384" cm="1">
        <f t="array" ref="AE2384">NewI((1-'Parameters-x'!B2390)*BETA_a,X2384,T2384)</f>
        <v>1446.7122676550646</v>
      </c>
      <c r="AF2384">
        <f t="shared" si="543"/>
        <v>22407223.398085162</v>
      </c>
      <c r="AG2384" cm="1">
        <f t="array" ref="AG2384">NewI((1-'Parameters-x'!B2390)*BETA_e,Z2384,T2384)</f>
        <v>678.74440479101156</v>
      </c>
    </row>
    <row r="2385" spans="1:33" x14ac:dyDescent="0.45">
      <c r="A2385">
        <f t="shared" si="536"/>
        <v>238.09999999999076</v>
      </c>
      <c r="B2385" s="2">
        <f t="shared" si="533"/>
        <v>25607323.663451847</v>
      </c>
      <c r="C2385" s="7">
        <f t="shared" si="534"/>
        <v>5.6596833729839925E-5</v>
      </c>
      <c r="D2385" s="2">
        <f t="shared" si="535"/>
        <v>101836169.33649155</v>
      </c>
      <c r="E2385" s="7">
        <f t="shared" si="537"/>
        <v>3.2920595189418643E-6</v>
      </c>
      <c r="F2385">
        <f t="array" ref="F2385:K2385">rk(BETA_c,BETA_a,BETA_e,GAMMA,F2384,G2384,H2384,I2384,J2384,K2384,dt,STAGE)</f>
        <v>13625902.91127505</v>
      </c>
      <c r="G2385">
        <v>3.9436511826974666E-6</v>
      </c>
      <c r="H2385">
        <v>9399501.275890056</v>
      </c>
      <c r="I2385">
        <v>3.9228338932009186E-5</v>
      </c>
      <c r="J2385">
        <v>2581919.4762867419</v>
      </c>
      <c r="K2385">
        <v>1.3424843615133271E-5</v>
      </c>
      <c r="L2385">
        <f t="shared" si="538"/>
        <v>2132521.0887210066</v>
      </c>
      <c r="M2385" cm="1">
        <f t="array" ref="M2385">NewI(BETA_c,F2385,C2385)</f>
        <v>2.29396044425303E-7</v>
      </c>
      <c r="N2385">
        <f t="shared" si="539"/>
        <v>67100326.72407072</v>
      </c>
      <c r="O2385" cm="1">
        <f t="array" ref="O2385">NewI(BETA_a,H2385,C2385)</f>
        <v>2.2817907160756795E-6</v>
      </c>
      <c r="P2385">
        <f t="shared" si="540"/>
        <v>32603321.523699831</v>
      </c>
      <c r="Q2385" cm="1">
        <f t="array" ref="Q2385">NewI(BETA_e,J2385,C2385)</f>
        <v>7.8087275844088168E-7</v>
      </c>
      <c r="S2385" s="2">
        <f t="shared" si="544"/>
        <v>61584732.622938633</v>
      </c>
      <c r="T2385" s="7">
        <f t="shared" si="545"/>
        <v>16445.96975167012</v>
      </c>
      <c r="U2385" s="2">
        <f t="shared" si="546"/>
        <v>65842314.407309696</v>
      </c>
      <c r="V2385">
        <f t="array" ref="V2385:AA2385">rk((1-'Parameters-x'!B2390)*BETA_c,(1-'Parameters-x'!B2390)*BETA_a,(1-'Parameters-x'!B2390)*BETA_e,GAMMA,V2384,W2384,X2384,Y2384,Z2384,AA2384,dt,STAGE)</f>
        <v>14894156.862268468</v>
      </c>
      <c r="W2385">
        <v>333.72511662854589</v>
      </c>
      <c r="X2385">
        <v>33917811.732666492</v>
      </c>
      <c r="Y2385">
        <v>10966.294270880529</v>
      </c>
      <c r="Z2385">
        <v>12772764.02800367</v>
      </c>
      <c r="AA2385">
        <v>5145.9503641610454</v>
      </c>
      <c r="AB2385">
        <f t="shared" si="541"/>
        <v>863933.41261490306</v>
      </c>
      <c r="AC2385" cm="1">
        <f t="array" ref="AC2385">NewI((1-'Parameters-x'!B2391)*BETA_c,V2385,T2385)</f>
        <v>43.717484040232115</v>
      </c>
      <c r="AD2385">
        <f t="shared" si="542"/>
        <v>42571049.973062627</v>
      </c>
      <c r="AE2385" cm="1">
        <f t="array" ref="AE2385">NewI((1-'Parameters-x'!B2391)*BETA_a,X2385,T2385)</f>
        <v>1435.5470293218882</v>
      </c>
      <c r="AF2385">
        <f t="shared" si="543"/>
        <v>22407331.021632168</v>
      </c>
      <c r="AG2385" cm="1">
        <f t="array" ref="AG2385">NewI((1-'Parameters-x'!B2391)*BETA_e,Z2385,T2385)</f>
        <v>673.50538039485127</v>
      </c>
    </row>
    <row r="2386" spans="1:33" x14ac:dyDescent="0.45">
      <c r="A2386">
        <f t="shared" si="536"/>
        <v>238.19999999999075</v>
      </c>
      <c r="B2386" s="2">
        <f t="shared" si="533"/>
        <v>25607323.663451523</v>
      </c>
      <c r="C2386" s="7">
        <f t="shared" si="534"/>
        <v>5.5753288442415711E-5</v>
      </c>
      <c r="D2386" s="2">
        <f t="shared" si="535"/>
        <v>101836169.33649272</v>
      </c>
      <c r="E2386" s="7">
        <f t="shared" si="537"/>
        <v>3.2429931470246007E-6</v>
      </c>
      <c r="F2386">
        <f t="array" ref="F2386:K2386">rk(BETA_c,BETA_a,BETA_e,GAMMA,F2385,G2385,H2385,I2385,J2385,K2385,dt,STAGE)</f>
        <v>13625902.911275027</v>
      </c>
      <c r="G2386">
        <v>3.8848738051388596E-6</v>
      </c>
      <c r="H2386">
        <v>9399501.2758898288</v>
      </c>
      <c r="I2386">
        <v>3.8643661872798752E-5</v>
      </c>
      <c r="J2386">
        <v>2581919.4762866646</v>
      </c>
      <c r="K2386">
        <v>1.32247527644781E-5</v>
      </c>
      <c r="L2386">
        <f t="shared" si="538"/>
        <v>2132521.0887210877</v>
      </c>
      <c r="M2386" cm="1">
        <f t="array" ref="M2386">NewI(BETA_c,F2386,C2386)</f>
        <v>2.2597702008283845E-7</v>
      </c>
      <c r="N2386">
        <f t="shared" si="539"/>
        <v>67100326.724071525</v>
      </c>
      <c r="O2386" cm="1">
        <f t="array" ref="O2386">NewI(BETA_a,H2386,C2386)</f>
        <v>2.2477818558870534E-6</v>
      </c>
      <c r="P2386">
        <f t="shared" si="540"/>
        <v>32603321.523700111</v>
      </c>
      <c r="Q2386" cm="1">
        <f t="array" ref="Q2386">NewI(BETA_e,J2386,C2386)</f>
        <v>7.6923427105470901E-7</v>
      </c>
      <c r="S2386" s="2">
        <f t="shared" si="544"/>
        <v>61584518.177768148</v>
      </c>
      <c r="T2386" s="7">
        <f t="shared" si="545"/>
        <v>16319.113673537291</v>
      </c>
      <c r="U2386" s="2">
        <f t="shared" si="546"/>
        <v>65842655.708558321</v>
      </c>
      <c r="V2386">
        <f t="array" ref="V2386:AA2386">rk((1-'Parameters-x'!B2391)*BETA_c,(1-'Parameters-x'!B2391)*BETA_a,(1-'Parameters-x'!B2391)*BETA_e,GAMMA,V2385,W2385,X2385,Y2385,Z2385,AA2385,dt,STAGE)</f>
        <v>14894152.507403193</v>
      </c>
      <c r="W2386">
        <v>331.15419023270454</v>
      </c>
      <c r="X2386">
        <v>33917668.732633844</v>
      </c>
      <c r="Y2386">
        <v>10881.712040258555</v>
      </c>
      <c r="Z2386">
        <v>12772696.93773111</v>
      </c>
      <c r="AA2386">
        <v>5106.2474430460315</v>
      </c>
      <c r="AB2386">
        <f t="shared" si="541"/>
        <v>863940.33840657421</v>
      </c>
      <c r="AC2386" cm="1">
        <f t="array" ref="AC2386">NewI((1-'Parameters-x'!B2392)*BETA_c,V2386,T2386)</f>
        <v>43.38025630279197</v>
      </c>
      <c r="AD2386">
        <f t="shared" si="542"/>
        <v>42571277.555325896</v>
      </c>
      <c r="AE2386" cm="1">
        <f t="array" ref="AE2386">NewI((1-'Parameters-x'!B2392)*BETA_a,X2386,T2386)</f>
        <v>1424.4679237269697</v>
      </c>
      <c r="AF2386">
        <f t="shared" si="543"/>
        <v>22407437.814825844</v>
      </c>
      <c r="AG2386" cm="1">
        <f t="array" ref="AG2386">NewI((1-'Parameters-x'!B2392)*BETA_e,Z2386,T2386)</f>
        <v>668.30678256949864</v>
      </c>
    </row>
    <row r="2387" spans="1:33" x14ac:dyDescent="0.45">
      <c r="A2387">
        <f t="shared" si="536"/>
        <v>238.29999999999075</v>
      </c>
      <c r="B2387" s="2">
        <f t="shared" si="533"/>
        <v>25607323.663451198</v>
      </c>
      <c r="C2387" s="7">
        <f t="shared" si="534"/>
        <v>5.492231574262655E-5</v>
      </c>
      <c r="D2387" s="2">
        <f t="shared" si="535"/>
        <v>101836169.33649388</v>
      </c>
      <c r="E2387" s="7">
        <f t="shared" si="537"/>
        <v>3.194658082922179E-6</v>
      </c>
      <c r="F2387">
        <f t="array" ref="F2387:K2387">rk(BETA_c,BETA_a,BETA_e,GAMMA,F2386,G2386,H2386,I2386,J2386,K2386,dt,STAGE)</f>
        <v>13625902.911275005</v>
      </c>
      <c r="G2387">
        <v>3.8269724599817282E-6</v>
      </c>
      <c r="H2387">
        <v>9399501.2758896053</v>
      </c>
      <c r="I2387">
        <v>3.8067699106182477E-5</v>
      </c>
      <c r="J2387">
        <v>2581919.4762865878</v>
      </c>
      <c r="K2387">
        <v>1.3027644176462344E-5</v>
      </c>
      <c r="L2387">
        <f t="shared" si="538"/>
        <v>2132521.0887211682</v>
      </c>
      <c r="M2387" cm="1">
        <f t="array" ref="M2387">NewI(BETA_c,F2387,C2387)</f>
        <v>2.2260895445452105E-7</v>
      </c>
      <c r="N2387">
        <f t="shared" si="539"/>
        <v>67100326.72407233</v>
      </c>
      <c r="O2387" cm="1">
        <f t="array" ref="O2387">NewI(BETA_a,H2387,C2387)</f>
        <v>2.2142798794205769E-6</v>
      </c>
      <c r="P2387">
        <f t="shared" si="540"/>
        <v>32603321.523700386</v>
      </c>
      <c r="Q2387" cm="1">
        <f t="array" ref="Q2387">NewI(BETA_e,J2387,C2387)</f>
        <v>7.5776924904708086E-7</v>
      </c>
      <c r="S2387" s="2">
        <f t="shared" si="544"/>
        <v>61584305.387673378</v>
      </c>
      <c r="T2387" s="7">
        <f t="shared" si="545"/>
        <v>16193.235158590211</v>
      </c>
      <c r="U2387" s="2">
        <f t="shared" si="546"/>
        <v>65842994.37716803</v>
      </c>
      <c r="V2387">
        <f t="array" ref="V2387:AA2387">rk((1-'Parameters-x'!B2392)*BETA_c,(1-'Parameters-x'!B2392)*BETA_a,(1-'Parameters-x'!B2392)*BETA_e,GAMMA,V2386,W2386,X2386,Y2386,Z2386,AA2386,dt,STAGE)</f>
        <v>14894148.186130578</v>
      </c>
      <c r="W2387">
        <v>328.60302602222134</v>
      </c>
      <c r="X2387">
        <v>33917526.836232796</v>
      </c>
      <c r="Y2387">
        <v>10797.781510550863</v>
      </c>
      <c r="Z2387">
        <v>12772630.365310004</v>
      </c>
      <c r="AA2387">
        <v>5066.8506220171257</v>
      </c>
      <c r="AB2387">
        <f t="shared" si="541"/>
        <v>863947.2108434001</v>
      </c>
      <c r="AC2387" cm="1">
        <f t="array" ref="AC2387">NewI((1-'Parameters-x'!B2393)*BETA_c,V2387,T2387)</f>
        <v>43.045627464557221</v>
      </c>
      <c r="AD2387">
        <f t="shared" si="542"/>
        <v>42571503.382256649</v>
      </c>
      <c r="AE2387" cm="1">
        <f t="array" ref="AE2387">NewI((1-'Parameters-x'!B2393)*BETA_a,X2387,T2387)</f>
        <v>1413.4742869775412</v>
      </c>
      <c r="AF2387">
        <f t="shared" si="543"/>
        <v>22407543.784067977</v>
      </c>
      <c r="AG2387" cm="1">
        <f t="array" ref="AG2387">NewI((1-'Parameters-x'!B2393)*BETA_e,Z2387,T2387)</f>
        <v>663.14829954923937</v>
      </c>
    </row>
    <row r="2388" spans="1:33" x14ac:dyDescent="0.45">
      <c r="A2388">
        <f t="shared" si="536"/>
        <v>238.39999999999074</v>
      </c>
      <c r="B2388" s="2">
        <f t="shared" si="533"/>
        <v>25607323.663450878</v>
      </c>
      <c r="C2388" s="7">
        <f t="shared" si="534"/>
        <v>5.4103728242833407E-5</v>
      </c>
      <c r="D2388" s="2">
        <f t="shared" si="535"/>
        <v>101836169.33649503</v>
      </c>
      <c r="E2388" s="7">
        <f t="shared" si="537"/>
        <v>3.1470434268859697E-6</v>
      </c>
      <c r="F2388">
        <f t="array" ref="F2388:K2388">rk(BETA_c,BETA_a,BETA_e,GAMMA,F2387,G2387,H2387,I2387,J2387,K2387,dt,STAGE)</f>
        <v>13625902.911274983</v>
      </c>
      <c r="G2388">
        <v>3.7699340906976975E-6</v>
      </c>
      <c r="H2388">
        <v>9399501.2758893855</v>
      </c>
      <c r="I2388">
        <v>3.7500320750404471E-5</v>
      </c>
      <c r="J2388">
        <v>2581919.4762865123</v>
      </c>
      <c r="K2388">
        <v>1.2833473401731235E-5</v>
      </c>
      <c r="L2388">
        <f t="shared" si="538"/>
        <v>2132521.0887212474</v>
      </c>
      <c r="M2388" cm="1">
        <f t="array" ref="M2388">NewI(BETA_c,F2388,C2388)</f>
        <v>2.1929108802819551E-7</v>
      </c>
      <c r="N2388">
        <f t="shared" si="539"/>
        <v>67100326.724073119</v>
      </c>
      <c r="O2388" cm="1">
        <f t="array" ref="O2388">NewI(BETA_a,H2388,C2388)</f>
        <v>2.1812772318477041E-6</v>
      </c>
      <c r="P2388">
        <f t="shared" si="540"/>
        <v>32603321.523700655</v>
      </c>
      <c r="Q2388" cm="1">
        <f t="array" ref="Q2388">NewI(BETA_e,J2388,C2388)</f>
        <v>7.4647510701007015E-7</v>
      </c>
      <c r="S2388" s="2">
        <f t="shared" si="544"/>
        <v>61584094.239885554</v>
      </c>
      <c r="T2388" s="7">
        <f t="shared" si="545"/>
        <v>16068.326688133644</v>
      </c>
      <c r="U2388" s="2">
        <f t="shared" si="546"/>
        <v>65843330.433426321</v>
      </c>
      <c r="V2388">
        <f t="array" ref="V2388:AA2388">rk((1-'Parameters-x'!B2393)*BETA_c,(1-'Parameters-x'!B2393)*BETA_a,(1-'Parameters-x'!B2393)*BETA_e,GAMMA,V2387,W2387,X2387,Y2387,Z2387,AA2387,dt,STAGE)</f>
        <v>14894143.898191735</v>
      </c>
      <c r="W2388">
        <v>326.07147275142478</v>
      </c>
      <c r="X2388">
        <v>33917386.034949459</v>
      </c>
      <c r="Y2388">
        <v>10714.497670822111</v>
      </c>
      <c r="Z2388">
        <v>12772564.306744359</v>
      </c>
      <c r="AA2388">
        <v>5027.7575445601087</v>
      </c>
      <c r="AB2388">
        <f t="shared" si="541"/>
        <v>863954.03033551341</v>
      </c>
      <c r="AC2388" cm="1">
        <f t="array" ref="AC2388">NewI((1-'Parameters-x'!B2394)*BETA_c,V2388,T2388)</f>
        <v>42.713577533712169</v>
      </c>
      <c r="AD2388">
        <f t="shared" si="542"/>
        <v>42571727.467379719</v>
      </c>
      <c r="AE2388" cm="1">
        <f t="array" ref="AE2388">NewI((1-'Parameters-x'!B2394)*BETA_a,X2388,T2388)</f>
        <v>1402.5654602892505</v>
      </c>
      <c r="AF2388">
        <f t="shared" si="543"/>
        <v>22407648.935711082</v>
      </c>
      <c r="AG2388" cm="1">
        <f t="array" ref="AG2388">NewI((1-'Parameters-x'!B2394)*BETA_e,Z2388,T2388)</f>
        <v>658.02962196984151</v>
      </c>
    </row>
    <row r="2389" spans="1:33" x14ac:dyDescent="0.45">
      <c r="A2389">
        <f t="shared" si="536"/>
        <v>238.49999999999073</v>
      </c>
      <c r="B2389" s="2">
        <f t="shared" si="533"/>
        <v>25607323.663450565</v>
      </c>
      <c r="C2389" s="7">
        <f t="shared" si="534"/>
        <v>5.3297341348308927E-5</v>
      </c>
      <c r="D2389" s="2">
        <f t="shared" si="535"/>
        <v>101836169.33649614</v>
      </c>
      <c r="E2389" s="7">
        <f t="shared" si="537"/>
        <v>3.1001384416222183E-6</v>
      </c>
      <c r="F2389">
        <f t="array" ref="F2389:K2389">rk(BETA_c,BETA_a,BETA_e,GAMMA,F2388,G2388,H2388,I2388,J2388,K2388,dt,STAGE)</f>
        <v>13625902.91127496</v>
      </c>
      <c r="G2389">
        <v>3.7137458353534974E-6</v>
      </c>
      <c r="H2389">
        <v>9399501.2758891676</v>
      </c>
      <c r="I2389">
        <v>3.6941398859524792E-5</v>
      </c>
      <c r="J2389">
        <v>2581919.4762864383</v>
      </c>
      <c r="K2389">
        <v>1.2642196653430638E-5</v>
      </c>
      <c r="L2389">
        <f t="shared" si="538"/>
        <v>2132521.0887213261</v>
      </c>
      <c r="M2389" cm="1">
        <f t="array" ref="M2389">NewI(BETA_c,F2389,C2389)</f>
        <v>2.1602267261182551E-7</v>
      </c>
      <c r="N2389">
        <f t="shared" si="539"/>
        <v>67100326.724073894</v>
      </c>
      <c r="O2389" cm="1">
        <f t="array" ref="O2389">NewI(BETA_a,H2389,C2389)</f>
        <v>2.1487664709405329E-6</v>
      </c>
      <c r="P2389">
        <f t="shared" si="540"/>
        <v>32603321.523700919</v>
      </c>
      <c r="Q2389" cm="1">
        <f t="array" ref="Q2389">NewI(BETA_e,J2389,C2389)</f>
        <v>7.3534929806985986E-7</v>
      </c>
      <c r="S2389" s="2">
        <f t="shared" si="544"/>
        <v>61583884.721734315</v>
      </c>
      <c r="T2389" s="7">
        <f t="shared" si="545"/>
        <v>15944.380801077747</v>
      </c>
      <c r="U2389" s="2">
        <f t="shared" si="546"/>
        <v>65843663.897464603</v>
      </c>
      <c r="V2389">
        <f t="array" ref="V2389:AA2389">rk((1-'Parameters-x'!B2394)*BETA_c,(1-'Parameters-x'!B2394)*BETA_a,(1-'Parameters-x'!B2394)*BETA_e,GAMMA,V2388,W2388,X2388,Y2388,Z2388,AA2388,dt,STAGE)</f>
        <v>14894139.643329768</v>
      </c>
      <c r="W2389">
        <v>323.559380322116</v>
      </c>
      <c r="X2389">
        <v>33917246.320335545</v>
      </c>
      <c r="Y2389">
        <v>10631.855548506601</v>
      </c>
      <c r="Z2389">
        <v>12772498.758068999</v>
      </c>
      <c r="AA2389">
        <v>4988.9658722490303</v>
      </c>
      <c r="AB2389">
        <f t="shared" si="541"/>
        <v>863960.79728991038</v>
      </c>
      <c r="AC2389" cm="1">
        <f t="array" ref="AC2389">NewI((1-'Parameters-x'!B2395)*BETA_c,V2389,T2389)</f>
        <v>42.384086671656988</v>
      </c>
      <c r="AD2389">
        <f t="shared" si="542"/>
        <v>42571949.824115947</v>
      </c>
      <c r="AE2389" cm="1">
        <f t="array" ref="AE2389">NewI((1-'Parameters-x'!B2395)*BETA_a,X2389,T2389)</f>
        <v>1391.7407899469854</v>
      </c>
      <c r="AF2389">
        <f t="shared" si="543"/>
        <v>22407753.276058748</v>
      </c>
      <c r="AG2389" cm="1">
        <f t="array" ref="AG2389">NewI((1-'Parameters-x'!B2395)*BETA_e,Z2389,T2389)</f>
        <v>652.95044285010056</v>
      </c>
    </row>
    <row r="2390" spans="1:33" x14ac:dyDescent="0.45">
      <c r="A2390">
        <f t="shared" si="536"/>
        <v>238.59999999999073</v>
      </c>
      <c r="B2390" s="2">
        <f t="shared" si="533"/>
        <v>25607323.66345026</v>
      </c>
      <c r="C2390" s="7">
        <f t="shared" si="534"/>
        <v>5.2502973215610666E-5</v>
      </c>
      <c r="D2390" s="2">
        <f t="shared" si="535"/>
        <v>101836169.33649723</v>
      </c>
      <c r="E2390" s="7">
        <f t="shared" si="537"/>
        <v>3.0539325498707468E-6</v>
      </c>
      <c r="F2390">
        <f t="array" ref="F2390:K2390">rk(BETA_c,BETA_a,BETA_e,GAMMA,F2389,G2389,H2389,I2389,J2389,K2389,dt,STAGE)</f>
        <v>13625902.911274938</v>
      </c>
      <c r="G2390">
        <v>3.6583950237107452E-6</v>
      </c>
      <c r="H2390">
        <v>9399501.2758889552</v>
      </c>
      <c r="I2390">
        <v>3.6390807394567215E-5</v>
      </c>
      <c r="J2390">
        <v>2581919.4762863657</v>
      </c>
      <c r="K2390">
        <v>1.2453770797332703E-5</v>
      </c>
      <c r="L2390">
        <f t="shared" si="538"/>
        <v>2132521.0887214039</v>
      </c>
      <c r="M2390" cm="1">
        <f t="array" ref="M2390">NewI(BETA_c,F2390,C2390)</f>
        <v>2.1280297116477372E-7</v>
      </c>
      <c r="N2390">
        <f t="shared" si="539"/>
        <v>67100326.724074654</v>
      </c>
      <c r="O2390" cm="1">
        <f t="array" ref="O2390">NewI(BETA_a,H2390,C2390)</f>
        <v>2.116740265393558E-6</v>
      </c>
      <c r="P2390">
        <f t="shared" si="540"/>
        <v>32603321.52370118</v>
      </c>
      <c r="Q2390" cm="1">
        <f t="array" ref="Q2390">NewI(BETA_e,J2390,C2390)</f>
        <v>7.2438931331241475E-7</v>
      </c>
      <c r="S2390" s="2">
        <f t="shared" si="544"/>
        <v>61583676.820646971</v>
      </c>
      <c r="T2390" s="7">
        <f t="shared" si="545"/>
        <v>15821.390093500142</v>
      </c>
      <c r="U2390" s="2">
        <f t="shared" si="546"/>
        <v>65843994.789259523</v>
      </c>
      <c r="V2390">
        <f t="array" ref="V2390:AA2390">rk((1-'Parameters-x'!B2395)*BETA_c,(1-'Parameters-x'!B2395)*BETA_a,(1-'Parameters-x'!B2395)*BETA_e,GAMMA,V2389,W2389,X2389,Y2389,Z2389,AA2389,dt,STAGE)</f>
        <v>14894135.421289753</v>
      </c>
      <c r="W2390">
        <v>321.06659977501573</v>
      </c>
      <c r="X2390">
        <v>33917107.684007891</v>
      </c>
      <c r="Y2390">
        <v>10549.85020911693</v>
      </c>
      <c r="Z2390">
        <v>12772433.715349331</v>
      </c>
      <c r="AA2390">
        <v>4950.4732846081952</v>
      </c>
      <c r="AB2390">
        <f t="shared" si="541"/>
        <v>863967.51211047184</v>
      </c>
      <c r="AC2390" cm="1">
        <f t="array" ref="AC2390">NewI((1-'Parameters-x'!B2396)*BETA_c,V2390,T2390)</f>
        <v>42.057135191842256</v>
      </c>
      <c r="AD2390">
        <f t="shared" si="542"/>
        <v>42572170.465782993</v>
      </c>
      <c r="AE2390" cm="1">
        <f t="array" ref="AE2390">NewI((1-'Parameters-x'!B2396)*BETA_a,X2390,T2390)</f>
        <v>1380.9996272660012</v>
      </c>
      <c r="AF2390">
        <f t="shared" si="543"/>
        <v>22407856.811366059</v>
      </c>
      <c r="AG2390" cm="1">
        <f t="array" ref="AG2390">NewI((1-'Parameters-x'!B2396)*BETA_e,Z2390,T2390)</f>
        <v>647.9104575735264</v>
      </c>
    </row>
    <row r="2391" spans="1:33" x14ac:dyDescent="0.45">
      <c r="A2391">
        <f t="shared" si="536"/>
        <v>238.69999999999072</v>
      </c>
      <c r="B2391" s="2">
        <f t="shared" si="533"/>
        <v>25607323.663449951</v>
      </c>
      <c r="C2391" s="7">
        <f t="shared" si="534"/>
        <v>5.1720444711574592E-5</v>
      </c>
      <c r="D2391" s="2">
        <f t="shared" si="535"/>
        <v>101836169.33649834</v>
      </c>
      <c r="E2391" s="7">
        <f t="shared" si="537"/>
        <v>3.0084153320197316E-6</v>
      </c>
      <c r="F2391">
        <f t="array" ref="F2391:K2391">rk(BETA_c,BETA_a,BETA_e,GAMMA,F2390,G2390,H2390,I2390,J2390,K2390,dt,STAGE)</f>
        <v>13625902.911274916</v>
      </c>
      <c r="G2391">
        <v>3.6038691743689444E-6</v>
      </c>
      <c r="H2391">
        <v>9399501.2758887429</v>
      </c>
      <c r="I2391">
        <v>3.5848422195096971E-5</v>
      </c>
      <c r="J2391">
        <v>2581919.4762862939</v>
      </c>
      <c r="K2391">
        <v>1.2268153342108676E-5</v>
      </c>
      <c r="L2391">
        <f t="shared" si="538"/>
        <v>2132521.0887214807</v>
      </c>
      <c r="M2391" cm="1">
        <f t="array" ref="M2391">NewI(BETA_c,F2391,C2391)</f>
        <v>2.0963125763159601E-7</v>
      </c>
      <c r="N2391">
        <f t="shared" si="539"/>
        <v>67100326.724075414</v>
      </c>
      <c r="O2391" cm="1">
        <f t="array" ref="O2391">NewI(BETA_a,H2391,C2391)</f>
        <v>2.0851913931704264E-6</v>
      </c>
      <c r="P2391">
        <f t="shared" si="540"/>
        <v>32603321.523701441</v>
      </c>
      <c r="Q2391" cm="1">
        <f t="array" ref="Q2391">NewI(BETA_e,J2391,C2391)</f>
        <v>7.1359268121770924E-7</v>
      </c>
      <c r="S2391" s="2">
        <f t="shared" si="544"/>
        <v>61583470.524147809</v>
      </c>
      <c r="T2391" s="7">
        <f t="shared" si="545"/>
        <v>15699.347218211275</v>
      </c>
      <c r="U2391" s="2">
        <f t="shared" si="546"/>
        <v>65844323.128633991</v>
      </c>
      <c r="V2391">
        <f t="array" ref="V2391:AA2391">rk((1-'Parameters-x'!B2396)*BETA_c,(1-'Parameters-x'!B2396)*BETA_a,(1-'Parameters-x'!B2396)*BETA_e,GAMMA,V2390,W2390,X2390,Y2390,Z2390,AA2390,dt,STAGE)</f>
        <v>14894131.231818734</v>
      </c>
      <c r="W2391">
        <v>318.59298328127227</v>
      </c>
      <c r="X2391">
        <v>33916970.117647968</v>
      </c>
      <c r="Y2391">
        <v>10468.476755954816</v>
      </c>
      <c r="Z2391">
        <v>12772369.174681105</v>
      </c>
      <c r="AA2391">
        <v>4912.2774789751857</v>
      </c>
      <c r="AB2391">
        <f t="shared" si="541"/>
        <v>863974.17519798502</v>
      </c>
      <c r="AC2391" cm="1">
        <f t="array" ref="AC2391">NewI((1-'Parameters-x'!B2397)*BETA_c,V2391,T2391)</f>
        <v>41.732703558612201</v>
      </c>
      <c r="AD2391">
        <f t="shared" si="542"/>
        <v>42572389.405596077</v>
      </c>
      <c r="AE2391" cm="1">
        <f t="array" ref="AE2391">NewI((1-'Parameters-x'!B2397)*BETA_a,X2391,T2391)</f>
        <v>1370.3413285533404</v>
      </c>
      <c r="AF2391">
        <f t="shared" si="543"/>
        <v>22407959.547839921</v>
      </c>
      <c r="AG2391" cm="1">
        <f t="array" ref="AG2391">NewI((1-'Parameters-x'!B2397)*BETA_e,Z2391,T2391)</f>
        <v>642.90936387016916</v>
      </c>
    </row>
    <row r="2392" spans="1:33" x14ac:dyDescent="0.45">
      <c r="A2392">
        <f t="shared" si="536"/>
        <v>238.79999999999072</v>
      </c>
      <c r="B2392" s="2">
        <f t="shared" si="533"/>
        <v>25607323.663449649</v>
      </c>
      <c r="C2392" s="7">
        <f t="shared" si="534"/>
        <v>5.0949579372919903E-5</v>
      </c>
      <c r="D2392" s="2">
        <f t="shared" si="535"/>
        <v>101836169.33649941</v>
      </c>
      <c r="E2392" s="7">
        <f t="shared" si="537"/>
        <v>2.9635765237560484E-6</v>
      </c>
      <c r="F2392">
        <f t="array" ref="F2392:K2392">rk(BETA_c,BETA_a,BETA_e,GAMMA,F2391,G2391,H2391,I2391,J2391,K2391,dt,STAGE)</f>
        <v>13625902.911274893</v>
      </c>
      <c r="G2392">
        <v>3.5501559919510635E-6</v>
      </c>
      <c r="H2392">
        <v>9399501.2758885361</v>
      </c>
      <c r="I2392">
        <v>3.5314120951222143E-5</v>
      </c>
      <c r="J2392">
        <v>2581919.4762862227</v>
      </c>
      <c r="K2392">
        <v>1.2085302429746696E-5</v>
      </c>
      <c r="L2392">
        <f t="shared" si="538"/>
        <v>2132521.0887215566</v>
      </c>
      <c r="M2392" cm="1">
        <f t="array" ref="M2392">NewI(BETA_c,F2392,C2392)</f>
        <v>2.0650681677831304E-7</v>
      </c>
      <c r="N2392">
        <f t="shared" si="539"/>
        <v>67100326.724076152</v>
      </c>
      <c r="O2392" cm="1">
        <f t="array" ref="O2392">NewI(BETA_a,H2392,C2392)</f>
        <v>2.0541127398753439E-6</v>
      </c>
      <c r="P2392">
        <f t="shared" si="540"/>
        <v>32603321.523701694</v>
      </c>
      <c r="Q2392" cm="1">
        <f t="array" ref="Q2392">NewI(BETA_e,J2392,C2392)</f>
        <v>7.0295696710239162E-7</v>
      </c>
      <c r="S2392" s="2">
        <f t="shared" si="544"/>
        <v>61583265.819857225</v>
      </c>
      <c r="T2392" s="7">
        <f t="shared" si="545"/>
        <v>15578.244884323036</v>
      </c>
      <c r="U2392" s="2">
        <f t="shared" si="546"/>
        <v>65844648.935258448</v>
      </c>
      <c r="V2392">
        <f t="array" ref="V2392:AA2392">rk((1-'Parameters-x'!B2397)*BETA_c,(1-'Parameters-x'!B2397)*BETA_a,(1-'Parameters-x'!B2397)*BETA_e,GAMMA,V2391,W2391,X2391,Y2391,Z2391,AA2391,dt,STAGE)</f>
        <v>14894127.074665694</v>
      </c>
      <c r="W2392">
        <v>316.1383841340309</v>
      </c>
      <c r="X2392">
        <v>33916833.613001354</v>
      </c>
      <c r="Y2392">
        <v>10387.730329824077</v>
      </c>
      <c r="Z2392">
        <v>12772305.132190175</v>
      </c>
      <c r="AA2392">
        <v>4874.3761703649288</v>
      </c>
      <c r="AB2392">
        <f t="shared" si="541"/>
        <v>863980.78695017239</v>
      </c>
      <c r="AC2392" cm="1">
        <f t="array" ref="AC2392">NewI((1-'Parameters-x'!B2398)*BETA_c,V2392,T2392)</f>
        <v>41.410772386056664</v>
      </c>
      <c r="AD2392">
        <f t="shared" si="542"/>
        <v>42572606.656668819</v>
      </c>
      <c r="AE2392" cm="1">
        <f t="array" ref="AE2392">NewI((1-'Parameters-x'!B2398)*BETA_a,X2392,T2392)</f>
        <v>1359.7652550695507</v>
      </c>
      <c r="AF2392">
        <f t="shared" si="543"/>
        <v>22408061.491639461</v>
      </c>
      <c r="AG2392" cm="1">
        <f t="array" ref="AG2392">NewI((1-'Parameters-x'!B2398)*BETA_e,Z2392,T2392)</f>
        <v>637.94686179858559</v>
      </c>
    </row>
    <row r="2393" spans="1:33" x14ac:dyDescent="0.45">
      <c r="A2393">
        <f t="shared" si="536"/>
        <v>238.89999999999071</v>
      </c>
      <c r="B2393" s="2">
        <f t="shared" si="533"/>
        <v>25607323.663449358</v>
      </c>
      <c r="C2393" s="7">
        <f t="shared" si="534"/>
        <v>5.0190203366455863E-5</v>
      </c>
      <c r="D2393" s="2">
        <f t="shared" si="535"/>
        <v>101836169.33650044</v>
      </c>
      <c r="E2393" s="7">
        <f t="shared" si="537"/>
        <v>2.9194060137506258E-6</v>
      </c>
      <c r="F2393">
        <f t="array" ref="F2393:K2393">rk(BETA_c,BETA_a,BETA_e,GAMMA,F2392,G2392,H2392,I2392,J2392,K2392,dt,STAGE)</f>
        <v>13625902.911274871</v>
      </c>
      <c r="G2393">
        <v>3.4972433643310623E-6</v>
      </c>
      <c r="H2393">
        <v>9399501.275888335</v>
      </c>
      <c r="I2393">
        <v>3.4787783176012389E-5</v>
      </c>
      <c r="J2393">
        <v>2581919.4762861528</v>
      </c>
      <c r="K2393">
        <v>1.1905176826112411E-5</v>
      </c>
      <c r="L2393">
        <f t="shared" si="538"/>
        <v>2132521.088721632</v>
      </c>
      <c r="M2393" cm="1">
        <f t="array" ref="M2393">NewI(BETA_c,F2393,C2393)</f>
        <v>2.0342894403112248E-7</v>
      </c>
      <c r="N2393">
        <f t="shared" si="539"/>
        <v>67100326.724076875</v>
      </c>
      <c r="O2393" cm="1">
        <f t="array" ref="O2393">NewI(BETA_a,H2393,C2393)</f>
        <v>2.0234972971487504E-6</v>
      </c>
      <c r="P2393">
        <f t="shared" si="540"/>
        <v>32603321.52370194</v>
      </c>
      <c r="Q2393" cm="1">
        <f t="array" ref="Q2393">NewI(BETA_e,J2393,C2393)</f>
        <v>6.9247977257075297E-7</v>
      </c>
      <c r="S2393" s="2">
        <f t="shared" si="544"/>
        <v>61583062.695491083</v>
      </c>
      <c r="T2393" s="7">
        <f t="shared" si="545"/>
        <v>15458.075856820591</v>
      </c>
      <c r="U2393" s="2">
        <f t="shared" si="546"/>
        <v>65844972.228652097</v>
      </c>
      <c r="V2393">
        <f t="array" ref="V2393:AA2393">rk((1-'Parameters-x'!B2398)*BETA_c,(1-'Parameters-x'!B2398)*BETA_a,(1-'Parameters-x'!B2398)*BETA_e,GAMMA,V2392,W2392,X2392,Y2392,Z2392,AA2392,dt,STAGE)</f>
        <v>14894122.94958155</v>
      </c>
      <c r="W2393">
        <v>313.70265674006379</v>
      </c>
      <c r="X2393">
        <v>33916698.161877252</v>
      </c>
      <c r="Y2393">
        <v>10307.606108745757</v>
      </c>
      <c r="Z2393">
        <v>12772241.584032284</v>
      </c>
      <c r="AA2393">
        <v>4836.7670913347702</v>
      </c>
      <c r="AB2393">
        <f t="shared" si="541"/>
        <v>863987.34776170948</v>
      </c>
      <c r="AC2393" cm="1">
        <f t="array" ref="AC2393">NewI((1-'Parameters-x'!B2399)*BETA_c,V2393,T2393)</f>
        <v>41.091322436871629</v>
      </c>
      <c r="AD2393">
        <f t="shared" si="542"/>
        <v>42572822.232014</v>
      </c>
      <c r="AE2393" cm="1">
        <f t="array" ref="AE2393">NewI((1-'Parameters-x'!B2399)*BETA_a,X2393,T2393)</f>
        <v>1349.2707729906892</v>
      </c>
      <c r="AF2393">
        <f t="shared" si="543"/>
        <v>22408162.648876384</v>
      </c>
      <c r="AG2393" cm="1">
        <f t="array" ref="AG2393">NewI((1-'Parameters-x'!B2399)*BETA_e,Z2393,T2393)</f>
        <v>633.02265372794204</v>
      </c>
    </row>
    <row r="2394" spans="1:33" x14ac:dyDescent="0.45">
      <c r="A2394">
        <f t="shared" si="536"/>
        <v>238.99999999999071</v>
      </c>
      <c r="B2394" s="2">
        <f t="shared" si="533"/>
        <v>25607323.663449064</v>
      </c>
      <c r="C2394" s="7">
        <f t="shared" si="534"/>
        <v>4.944214544988167E-5</v>
      </c>
      <c r="D2394" s="2">
        <f t="shared" si="535"/>
        <v>101836169.33650149</v>
      </c>
      <c r="E2394" s="7">
        <f t="shared" si="537"/>
        <v>2.8758938413782958E-6</v>
      </c>
      <c r="F2394">
        <f t="array" ref="F2394:K2394">rk(BETA_c,BETA_a,BETA_e,GAMMA,F2393,G2393,H2393,I2393,J2393,K2393,dt,STAGE)</f>
        <v>13625902.911274849</v>
      </c>
      <c r="G2394">
        <v>3.4451193599027388E-6</v>
      </c>
      <c r="H2394">
        <v>9399501.2758881338</v>
      </c>
      <c r="I2394">
        <v>3.4269290178328638E-5</v>
      </c>
      <c r="J2394">
        <v>2581919.4762860844</v>
      </c>
      <c r="K2394">
        <v>1.1727735911650296E-5</v>
      </c>
      <c r="L2394">
        <f t="shared" si="538"/>
        <v>2132521.0887217065</v>
      </c>
      <c r="M2394" cm="1">
        <f t="array" ref="M2394">NewI(BETA_c,F2394,C2394)</f>
        <v>2.003969453175143E-7</v>
      </c>
      <c r="N2394">
        <f t="shared" si="539"/>
        <v>67100326.724077597</v>
      </c>
      <c r="O2394" cm="1">
        <f t="array" ref="O2394">NewI(BETA_a,H2394,C2394)</f>
        <v>1.9933381610869029E-6</v>
      </c>
      <c r="P2394">
        <f t="shared" si="540"/>
        <v>32603321.523702189</v>
      </c>
      <c r="Q2394" cm="1">
        <f t="array" ref="Q2394">NewI(BETA_e,J2394,C2394)</f>
        <v>6.821587349738787E-7</v>
      </c>
      <c r="S2394" s="2">
        <f t="shared" si="544"/>
        <v>61582861.138859957</v>
      </c>
      <c r="T2394" s="7">
        <f t="shared" si="545"/>
        <v>15338.83295613743</v>
      </c>
      <c r="U2394" s="2">
        <f t="shared" si="546"/>
        <v>65845293.0281839</v>
      </c>
      <c r="V2394">
        <f t="array" ref="V2394:AA2394">rk((1-'Parameters-x'!B2399)*BETA_c,(1-'Parameters-x'!B2399)*BETA_a,(1-'Parameters-x'!B2399)*BETA_e,GAMMA,V2393,W2393,X2393,Y2393,Z2393,AA2393,dt,STAGE)</f>
        <v>14894118.856319137</v>
      </c>
      <c r="W2394">
        <v>311.28565661145973</v>
      </c>
      <c r="X2394">
        <v>33916563.75614801</v>
      </c>
      <c r="Y2394">
        <v>10228.099307675386</v>
      </c>
      <c r="Z2394">
        <v>12772178.526392814</v>
      </c>
      <c r="AA2394">
        <v>4799.4479918505831</v>
      </c>
      <c r="AB2394">
        <f t="shared" si="541"/>
        <v>863993.85802425165</v>
      </c>
      <c r="AC2394" cm="1">
        <f t="array" ref="AC2394">NewI((1-'Parameters-x'!B2400)*BETA_c,V2394,T2394)</f>
        <v>40.774334621228284</v>
      </c>
      <c r="AD2394">
        <f t="shared" si="542"/>
        <v>42573036.144544311</v>
      </c>
      <c r="AE2394" cm="1">
        <f t="array" ref="AE2394">NewI((1-'Parameters-x'!B2400)*BETA_a,X2394,T2394)</f>
        <v>1338.8572533706215</v>
      </c>
      <c r="AF2394">
        <f t="shared" si="543"/>
        <v>22408263.025615335</v>
      </c>
      <c r="AG2394" cm="1">
        <f t="array" ref="AG2394">NewI((1-'Parameters-x'!B2400)*BETA_e,Z2394,T2394)</f>
        <v>628.13644432025546</v>
      </c>
    </row>
    <row r="2395" spans="1:33" x14ac:dyDescent="0.45">
      <c r="A2395">
        <f t="shared" si="536"/>
        <v>239.0999999999907</v>
      </c>
      <c r="B2395" s="2">
        <f t="shared" si="533"/>
        <v>25607323.663448781</v>
      </c>
      <c r="C2395" s="7">
        <f t="shared" si="534"/>
        <v>4.8705236933170703E-5</v>
      </c>
      <c r="D2395" s="2">
        <f t="shared" si="535"/>
        <v>101836169.33650251</v>
      </c>
      <c r="E2395" s="7">
        <f t="shared" si="537"/>
        <v>2.8330301944716414E-6</v>
      </c>
      <c r="F2395">
        <f t="array" ref="F2395:K2395">rk(BETA_c,BETA_a,BETA_e,GAMMA,F2394,G2394,H2394,I2394,J2394,K2394,dt,STAGE)</f>
        <v>13625902.911274826</v>
      </c>
      <c r="G2395">
        <v>3.393772224889275E-6</v>
      </c>
      <c r="H2395">
        <v>9399501.2758879364</v>
      </c>
      <c r="I2395">
        <v>3.3758525036057881E-5</v>
      </c>
      <c r="J2395">
        <v>2581919.4762860173</v>
      </c>
      <c r="K2395">
        <v>1.1552939672223552E-5</v>
      </c>
      <c r="L2395">
        <f t="shared" si="538"/>
        <v>2132521.0887217801</v>
      </c>
      <c r="M2395" cm="1">
        <f t="array" ref="M2395">NewI(BETA_c,F2395,C2395)</f>
        <v>1.9741013690975522E-7</v>
      </c>
      <c r="N2395">
        <f t="shared" si="539"/>
        <v>67100326.724078305</v>
      </c>
      <c r="O2395" cm="1">
        <f t="array" ref="O2395">NewI(BETA_a,H2395,C2395)</f>
        <v>1.9636285306850236E-6</v>
      </c>
      <c r="P2395">
        <f t="shared" si="540"/>
        <v>32603321.523702431</v>
      </c>
      <c r="Q2395" cm="1">
        <f t="array" ref="Q2395">NewI(BETA_e,J2395,C2395)</f>
        <v>6.7199152687686243E-7</v>
      </c>
      <c r="S2395" s="2">
        <f t="shared" si="544"/>
        <v>61582661.137868397</v>
      </c>
      <c r="T2395" s="7">
        <f t="shared" si="545"/>
        <v>15220.509057733583</v>
      </c>
      <c r="U2395" s="2">
        <f t="shared" si="546"/>
        <v>65845611.353073865</v>
      </c>
      <c r="V2395">
        <f t="array" ref="V2395:AA2395">rk((1-'Parameters-x'!B2400)*BETA_c,(1-'Parameters-x'!B2400)*BETA_a,(1-'Parameters-x'!B2400)*BETA_e,GAMMA,V2394,W2394,X2394,Y2394,Z2394,AA2394,dt,STAGE)</f>
        <v>14894114.794633187</v>
      </c>
      <c r="W2395">
        <v>308.88724035737471</v>
      </c>
      <c r="X2395">
        <v>33916430.387748636</v>
      </c>
      <c r="Y2395">
        <v>10149.205178222335</v>
      </c>
      <c r="Z2395">
        <v>12772115.955486571</v>
      </c>
      <c r="AA2395">
        <v>4762.4166391538738</v>
      </c>
      <c r="AB2395">
        <f t="shared" si="541"/>
        <v>864000.3181264553</v>
      </c>
      <c r="AC2395" cm="1">
        <f t="array" ref="AC2395">NewI((1-'Parameters-x'!B2401)*BETA_c,V2395,T2395)</f>
        <v>40.459789995650574</v>
      </c>
      <c r="AD2395">
        <f t="shared" si="542"/>
        <v>42573248.40707314</v>
      </c>
      <c r="AE2395" cm="1">
        <f t="array" ref="AE2395">NewI((1-'Parameters-x'!B2401)*BETA_a,X2395,T2395)</f>
        <v>1328.5240721036032</v>
      </c>
      <c r="AF2395">
        <f t="shared" si="543"/>
        <v>22408362.627874274</v>
      </c>
      <c r="AG2395" cm="1">
        <f t="array" ref="AG2395">NewI((1-'Parameters-x'!B2401)*BETA_e,Z2395,T2395)</f>
        <v>623.28794051276907</v>
      </c>
    </row>
    <row r="2396" spans="1:33" x14ac:dyDescent="0.45">
      <c r="A2396">
        <f t="shared" si="536"/>
        <v>239.19999999999069</v>
      </c>
      <c r="B2396" s="2">
        <f t="shared" si="533"/>
        <v>25607323.663448494</v>
      </c>
      <c r="C2396" s="7">
        <f t="shared" si="534"/>
        <v>4.7979311640530211E-5</v>
      </c>
      <c r="D2396" s="2">
        <f t="shared" si="535"/>
        <v>101836169.33650352</v>
      </c>
      <c r="E2396" s="7">
        <f t="shared" si="537"/>
        <v>2.7908054071083061E-6</v>
      </c>
      <c r="F2396">
        <f t="array" ref="F2396:K2396">rk(BETA_c,BETA_a,BETA_e,GAMMA,F2395,G2395,H2395,I2395,J2395,K2395,dt,STAGE)</f>
        <v>13625902.911274804</v>
      </c>
      <c r="G2396">
        <v>3.3431903806928881E-6</v>
      </c>
      <c r="H2396">
        <v>9399501.2758877408</v>
      </c>
      <c r="I2396">
        <v>3.3255372569746782E-5</v>
      </c>
      <c r="J2396">
        <v>2581919.4762859503</v>
      </c>
      <c r="K2396">
        <v>1.1380748690090536E-5</v>
      </c>
      <c r="L2396">
        <f t="shared" si="538"/>
        <v>2132521.0887218532</v>
      </c>
      <c r="M2396" cm="1">
        <f t="array" ref="M2396">NewI(BETA_c,F2396,C2396)</f>
        <v>1.9446784527070497E-7</v>
      </c>
      <c r="N2396">
        <f t="shared" si="539"/>
        <v>67100326.724079005</v>
      </c>
      <c r="O2396" cm="1">
        <f t="array" ref="O2396">NewI(BETA_a,H2396,C2396)</f>
        <v>1.9343617063036413E-6</v>
      </c>
      <c r="P2396">
        <f t="shared" si="540"/>
        <v>32603321.52370267</v>
      </c>
      <c r="Q2396" cm="1">
        <f t="array" ref="Q2396">NewI(BETA_e,J2396,C2396)</f>
        <v>6.6197585553395957E-7</v>
      </c>
      <c r="S2396" s="2">
        <f t="shared" si="544"/>
        <v>61582462.680514179</v>
      </c>
      <c r="T2396" s="7">
        <f t="shared" si="545"/>
        <v>15103.097091677035</v>
      </c>
      <c r="U2396" s="2">
        <f t="shared" si="546"/>
        <v>65845927.222394146</v>
      </c>
      <c r="V2396">
        <f t="array" ref="V2396:AA2396">rk((1-'Parameters-x'!B2401)*BETA_c,(1-'Parameters-x'!B2401)*BETA_a,(1-'Parameters-x'!B2401)*BETA_e,GAMMA,V2395,W2395,X2395,Y2395,Z2395,AA2395,dt,STAGE)</f>
        <v>14894110.764280325</v>
      </c>
      <c r="W2396">
        <v>306.50726567584059</v>
      </c>
      <c r="X2396">
        <v>33916298.048676297</v>
      </c>
      <c r="Y2396">
        <v>10070.919008371291</v>
      </c>
      <c r="Z2396">
        <v>12772053.867557557</v>
      </c>
      <c r="AA2396">
        <v>4725.6708176299026</v>
      </c>
      <c r="AB2396">
        <f t="shared" si="541"/>
        <v>864006.72845399939</v>
      </c>
      <c r="AC2396" cm="1">
        <f t="array" ref="AC2396">NewI((1-'Parameters-x'!B2402)*BETA_c,V2396,T2396)</f>
        <v>40.147669761901234</v>
      </c>
      <c r="AD2396">
        <f t="shared" si="542"/>
        <v>42573459.032315329</v>
      </c>
      <c r="AE2396" cm="1">
        <f t="array" ref="AE2396">NewI((1-'Parameters-x'!B2402)*BETA_a,X2396,T2396)</f>
        <v>1318.270609887152</v>
      </c>
      <c r="AF2396">
        <f t="shared" si="543"/>
        <v>22408461.461624816</v>
      </c>
      <c r="AG2396" cm="1">
        <f t="array" ref="AG2396">NewI((1-'Parameters-x'!B2402)*BETA_e,Z2396,T2396)</f>
        <v>618.4768515004647</v>
      </c>
    </row>
    <row r="2397" spans="1:33" x14ac:dyDescent="0.45">
      <c r="A2397">
        <f t="shared" si="536"/>
        <v>239.29999999999069</v>
      </c>
      <c r="B2397" s="2">
        <f t="shared" ref="B2397:B2404" si="547">F2397+H2397+J2397</f>
        <v>25607323.663448222</v>
      </c>
      <c r="C2397" s="7">
        <f t="shared" ref="C2397:C2404" si="548">G2397+I2397+K2397</f>
        <v>4.7264205872928013E-5</v>
      </c>
      <c r="D2397" s="2">
        <f t="shared" ref="D2397:D2404" si="549">L2397+N2397+P2397</f>
        <v>101836169.33650452</v>
      </c>
      <c r="E2397" s="7">
        <f t="shared" si="537"/>
        <v>2.7492099574312968E-6</v>
      </c>
      <c r="F2397">
        <f t="array" ref="F2397:K2397">rk(BETA_c,BETA_a,BETA_e,GAMMA,F2396,G2396,H2396,I2396,J2396,K2396,dt,STAGE)</f>
        <v>13625902.911274785</v>
      </c>
      <c r="G2397">
        <v>3.2933624212839738E-6</v>
      </c>
      <c r="H2397">
        <v>9399501.2758875508</v>
      </c>
      <c r="I2397">
        <v>3.2759719316628338E-5</v>
      </c>
      <c r="J2397">
        <v>2581919.4762858846</v>
      </c>
      <c r="K2397">
        <v>1.1211124135015701E-5</v>
      </c>
      <c r="L2397">
        <f t="shared" si="538"/>
        <v>2132521.0887219217</v>
      </c>
      <c r="M2397" cm="1">
        <f t="array" ref="M2397">NewI(BETA_c,F2397,C2397)</f>
        <v>1.9156940690193122E-7</v>
      </c>
      <c r="N2397">
        <f t="shared" si="539"/>
        <v>67100326.724079691</v>
      </c>
      <c r="O2397" cm="1">
        <f t="array" ref="O2397">NewI(BETA_a,H2397,C2397)</f>
        <v>1.9055310881578009E-6</v>
      </c>
      <c r="P2397">
        <f t="shared" si="540"/>
        <v>32603321.523702905</v>
      </c>
      <c r="Q2397" cm="1">
        <f t="array" ref="Q2397">NewI(BETA_e,J2397,C2397)</f>
        <v>6.5210946237156486E-7</v>
      </c>
      <c r="S2397" s="2">
        <f t="shared" si="544"/>
        <v>61582265.75488764</v>
      </c>
      <c r="T2397" s="7">
        <f t="shared" si="545"/>
        <v>14986.590042228208</v>
      </c>
      <c r="U2397" s="2">
        <f t="shared" si="546"/>
        <v>65846240.655070141</v>
      </c>
      <c r="V2397">
        <f t="array" ref="V2397:AA2397">rk((1-'Parameters-x'!B2402)*BETA_c,(1-'Parameters-x'!B2402)*BETA_a,(1-'Parameters-x'!B2402)*BETA_e,GAMMA,V2396,W2396,X2396,Y2396,Z2396,AA2396,dt,STAGE)</f>
        <v>14894106.765019042</v>
      </c>
      <c r="W2397">
        <v>304.1455913456341</v>
      </c>
      <c r="X2397">
        <v>33916166.730989859</v>
      </c>
      <c r="Y2397">
        <v>9993.2361222057916</v>
      </c>
      <c r="Z2397">
        <v>12771992.258878736</v>
      </c>
      <c r="AA2397">
        <v>4689.2083286767829</v>
      </c>
      <c r="AB2397">
        <f t="shared" si="541"/>
        <v>864013.08938961197</v>
      </c>
      <c r="AC2397" cm="1">
        <f t="array" ref="AC2397">NewI((1-'Parameters-x'!B2403)*BETA_c,V2397,T2397)</f>
        <v>39.837955265876033</v>
      </c>
      <c r="AD2397">
        <f t="shared" si="542"/>
        <v>42573668.032887936</v>
      </c>
      <c r="AE2397" cm="1">
        <f t="array" ref="AE2397">NewI((1-'Parameters-x'!B2403)*BETA_a,X2397,T2397)</f>
        <v>1308.0962521851957</v>
      </c>
      <c r="AF2397">
        <f t="shared" si="543"/>
        <v>22408559.532792587</v>
      </c>
      <c r="AG2397" cm="1">
        <f t="array" ref="AG2397">NewI((1-'Parameters-x'!B2403)*BETA_e,Z2397,T2397)</f>
        <v>613.70288871870616</v>
      </c>
    </row>
    <row r="2398" spans="1:33" x14ac:dyDescent="0.45">
      <c r="A2398">
        <f t="shared" si="536"/>
        <v>239.39999999999068</v>
      </c>
      <c r="B2398" s="2">
        <f t="shared" si="547"/>
        <v>25607323.663447946</v>
      </c>
      <c r="C2398" s="7">
        <f t="shared" si="548"/>
        <v>4.6559758371177758E-5</v>
      </c>
      <c r="D2398" s="2">
        <f t="shared" si="549"/>
        <v>101836169.3365055</v>
      </c>
      <c r="E2398" s="7">
        <f t="shared" si="537"/>
        <v>2.7082344655017634E-6</v>
      </c>
      <c r="F2398">
        <f t="array" ref="F2398:K2398">rk(BETA_c,BETA_a,BETA_e,GAMMA,F2397,G2397,H2397,I2397,J2397,K2397,dt,STAGE)</f>
        <v>13625902.911274767</v>
      </c>
      <c r="G2398">
        <v>3.2442771106291695E-6</v>
      </c>
      <c r="H2398">
        <v>9399501.2758873608</v>
      </c>
      <c r="I2398">
        <v>3.2271453505035598E-5</v>
      </c>
      <c r="J2398">
        <v>2581919.4762858204</v>
      </c>
      <c r="K2398">
        <v>1.1044027755512996E-5</v>
      </c>
      <c r="L2398">
        <f t="shared" si="538"/>
        <v>2132521.0887219892</v>
      </c>
      <c r="M2398" cm="1">
        <f t="array" ref="M2398">NewI(BETA_c,F2398,C2398)</f>
        <v>1.88714168194088E-7</v>
      </c>
      <c r="N2398">
        <f t="shared" si="539"/>
        <v>67100326.724080369</v>
      </c>
      <c r="O2398" cm="1">
        <f t="array" ref="O2398">NewI(BETA_a,H2398,C2398)</f>
        <v>1.8771301748287806E-6</v>
      </c>
      <c r="P2398">
        <f t="shared" si="540"/>
        <v>32603321.523703136</v>
      </c>
      <c r="Q2398" cm="1">
        <f t="array" ref="Q2398">NewI(BETA_e,J2398,C2398)</f>
        <v>6.4239012247889511E-7</v>
      </c>
      <c r="S2398" s="2">
        <f t="shared" si="544"/>
        <v>61582070.349170908</v>
      </c>
      <c r="T2398" s="7">
        <f t="shared" si="545"/>
        <v>14870.980947427637</v>
      </c>
      <c r="U2398" s="2">
        <f t="shared" si="546"/>
        <v>65846551.669881672</v>
      </c>
      <c r="V2398">
        <f t="array" ref="V2398:AA2398">rk((1-'Parameters-x'!B2403)*BETA_c,(1-'Parameters-x'!B2403)*BETA_a,(1-'Parameters-x'!B2403)*BETA_e,GAMMA,V2397,W2397,X2397,Y2397,Z2397,AA2397,dt,STAGE)</f>
        <v>14894102.796609696</v>
      </c>
      <c r="W2398">
        <v>301.80207721820358</v>
      </c>
      <c r="X2398">
        <v>33916036.426809385</v>
      </c>
      <c r="Y2398">
        <v>9916.151879633846</v>
      </c>
      <c r="Z2398">
        <v>12771931.125751823</v>
      </c>
      <c r="AA2398">
        <v>4653.0269905755877</v>
      </c>
      <c r="AB2398">
        <f t="shared" si="541"/>
        <v>864019.40131308581</v>
      </c>
      <c r="AC2398" cm="1">
        <f t="array" ref="AC2398">NewI((1-'Parameters-x'!B2404)*BETA_c,V2398,T2398)</f>
        <v>39.530627996506489</v>
      </c>
      <c r="AD2398">
        <f t="shared" si="542"/>
        <v>42573875.421310984</v>
      </c>
      <c r="AE2398" cm="1">
        <f t="array" ref="AE2398">NewI((1-'Parameters-x'!B2404)*BETA_a,X2398,T2398)</f>
        <v>1298.0003891915073</v>
      </c>
      <c r="AF2398">
        <f t="shared" si="543"/>
        <v>22408656.847257603</v>
      </c>
      <c r="AG2398" cm="1">
        <f t="array" ref="AG2398">NewI((1-'Parameters-x'!B2404)*BETA_e,Z2398,T2398)</f>
        <v>608.96576582601892</v>
      </c>
    </row>
    <row r="2399" spans="1:33" x14ac:dyDescent="0.45">
      <c r="A2399">
        <f t="shared" si="536"/>
        <v>239.49999999999068</v>
      </c>
      <c r="B2399" s="2">
        <f t="shared" si="547"/>
        <v>25607323.663447678</v>
      </c>
      <c r="C2399" s="7">
        <f t="shared" si="548"/>
        <v>4.5865810279574288E-5</v>
      </c>
      <c r="D2399" s="2">
        <f t="shared" si="549"/>
        <v>101836169.33650646</v>
      </c>
      <c r="E2399" s="7">
        <f t="shared" si="537"/>
        <v>2.6678696911837864E-6</v>
      </c>
      <c r="F2399">
        <f t="array" ref="F2399:K2399">rk(BETA_c,BETA_a,BETA_e,GAMMA,F2398,G2398,H2398,I2398,J2398,K2398,dt,STAGE)</f>
        <v>13625902.911274748</v>
      </c>
      <c r="G2399">
        <v>3.1959233801577411E-6</v>
      </c>
      <c r="H2399">
        <v>9399501.2758871745</v>
      </c>
      <c r="I2399">
        <v>3.1790465029196742E-5</v>
      </c>
      <c r="J2399">
        <v>2581919.4762857561</v>
      </c>
      <c r="K2399">
        <v>1.0879421870219805E-5</v>
      </c>
      <c r="L2399">
        <f t="shared" si="538"/>
        <v>2132521.0887220562</v>
      </c>
      <c r="M2399" cm="1">
        <f t="array" ref="M2399">NewI(BETA_c,F2399,C2399)</f>
        <v>1.8590148527952408E-7</v>
      </c>
      <c r="N2399">
        <f t="shared" si="539"/>
        <v>67100326.724081032</v>
      </c>
      <c r="O2399" cm="1">
        <f t="array" ref="O2399">NewI(BETA_a,H2399,C2399)</f>
        <v>1.8491525617980005E-6</v>
      </c>
      <c r="P2399">
        <f t="shared" si="540"/>
        <v>32603321.523703367</v>
      </c>
      <c r="Q2399" cm="1">
        <f t="array" ref="Q2399">NewI(BETA_e,J2399,C2399)</f>
        <v>6.3281564410626166E-7</v>
      </c>
      <c r="S2399" s="2">
        <f t="shared" si="544"/>
        <v>61581876.451637246</v>
      </c>
      <c r="T2399" s="7">
        <f t="shared" si="545"/>
        <v>14756.262898686669</v>
      </c>
      <c r="U2399" s="2">
        <f t="shared" si="546"/>
        <v>65846860.285464078</v>
      </c>
      <c r="V2399">
        <f t="array" ref="V2399:AA2399">rk((1-'Parameters-x'!B2404)*BETA_c,(1-'Parameters-x'!B2404)*BETA_a,(1-'Parameters-x'!B2404)*BETA_e,GAMMA,V2398,W2398,X2398,Y2398,Z2398,AA2398,dt,STAGE)</f>
        <v>14894098.858814482</v>
      </c>
      <c r="W2399">
        <v>299.47658420965428</v>
      </c>
      <c r="X2399">
        <v>33915907.12831571</v>
      </c>
      <c r="Y2399">
        <v>9839.6616761155965</v>
      </c>
      <c r="Z2399">
        <v>12771870.464507053</v>
      </c>
      <c r="AA2399">
        <v>4617.1246383614189</v>
      </c>
      <c r="AB2399">
        <f t="shared" si="541"/>
        <v>864025.66460130864</v>
      </c>
      <c r="AC2399" cm="1">
        <f t="array" ref="AC2399">NewI((1-'Parameters-x'!B2405)*BETA_c,V2399,T2399)</f>
        <v>39.225669584670641</v>
      </c>
      <c r="AD2399">
        <f t="shared" si="542"/>
        <v>42574081.210008174</v>
      </c>
      <c r="AE2399" cm="1">
        <f t="array" ref="AE2399">NewI((1-'Parameters-x'!B2405)*BETA_a,X2399,T2399)</f>
        <v>1287.9824157934167</v>
      </c>
      <c r="AF2399">
        <f t="shared" si="543"/>
        <v>22408753.410854589</v>
      </c>
      <c r="AG2399" cm="1">
        <f t="array" ref="AG2399">NewI((1-'Parameters-x'!B2405)*BETA_e,Z2399,T2399)</f>
        <v>604.26519868699825</v>
      </c>
    </row>
    <row r="2400" spans="1:33" x14ac:dyDescent="0.45">
      <c r="A2400">
        <f t="shared" si="536"/>
        <v>239.59999999999067</v>
      </c>
      <c r="B2400" s="2">
        <f t="shared" si="547"/>
        <v>25607323.663447414</v>
      </c>
      <c r="C2400" s="7">
        <f t="shared" si="548"/>
        <v>4.5182205110071067E-5</v>
      </c>
      <c r="D2400" s="2">
        <f t="shared" si="549"/>
        <v>101836169.33650741</v>
      </c>
      <c r="E2400" s="7">
        <f t="shared" si="537"/>
        <v>2.6281065320606885E-6</v>
      </c>
      <c r="F2400">
        <f t="array" ref="F2400:K2400">rk(BETA_c,BETA_a,BETA_e,GAMMA,F2399,G2399,H2399,I2399,J2399,K2399,dt,STAGE)</f>
        <v>13625902.911274729</v>
      </c>
      <c r="G2400">
        <v>3.148290326265734E-6</v>
      </c>
      <c r="H2400">
        <v>9399501.2758869901</v>
      </c>
      <c r="I2400">
        <v>3.1316645424405879E-5</v>
      </c>
      <c r="J2400">
        <v>2581919.4762856932</v>
      </c>
      <c r="K2400">
        <v>1.0717269359399456E-5</v>
      </c>
      <c r="L2400">
        <f t="shared" si="538"/>
        <v>2132521.0887221224</v>
      </c>
      <c r="M2400" cm="1">
        <f t="array" ref="M2400">NewI(BETA_c,F2400,C2400)</f>
        <v>1.8313072388708848E-7</v>
      </c>
      <c r="N2400">
        <f t="shared" si="539"/>
        <v>67100326.724081695</v>
      </c>
      <c r="O2400" cm="1">
        <f t="array" ref="O2400">NewI(BETA_a,H2400,C2400)</f>
        <v>1.821591940002776E-6</v>
      </c>
      <c r="P2400">
        <f t="shared" si="540"/>
        <v>32603321.52370359</v>
      </c>
      <c r="Q2400" cm="1">
        <f t="array" ref="Q2400">NewI(BETA_e,J2400,C2400)</f>
        <v>6.2338386817082374E-7</v>
      </c>
      <c r="S2400" s="2">
        <f t="shared" si="544"/>
        <v>61581684.050650321</v>
      </c>
      <c r="T2400" s="7">
        <f t="shared" si="545"/>
        <v>14642.429040381274</v>
      </c>
      <c r="U2400" s="2">
        <f t="shared" si="546"/>
        <v>65847166.520309299</v>
      </c>
      <c r="V2400">
        <f t="array" ref="V2400:AA2400">rk((1-'Parameters-x'!B2405)*BETA_c,(1-'Parameters-x'!B2405)*BETA_a,(1-'Parameters-x'!B2405)*BETA_e,GAMMA,V2399,W2399,X2399,Y2399,Z2399,AA2399,dt,STAGE)</f>
        <v>14894094.951397426</v>
      </c>
      <c r="W2400">
        <v>297.16897429279157</v>
      </c>
      <c r="X2400">
        <v>33915778.82774993</v>
      </c>
      <c r="Y2400">
        <v>9763.7609423930226</v>
      </c>
      <c r="Z2400">
        <v>12771810.271502964</v>
      </c>
      <c r="AA2400">
        <v>4581.4991236954584</v>
      </c>
      <c r="AB2400">
        <f t="shared" si="541"/>
        <v>864031.87962828076</v>
      </c>
      <c r="AC2400" cm="1">
        <f t="array" ref="AC2400">NewI((1-'Parameters-x'!B2406)*BETA_c,V2400,T2400)</f>
        <v>38.923061802112159</v>
      </c>
      <c r="AD2400">
        <f t="shared" si="542"/>
        <v>42574285.411307678</v>
      </c>
      <c r="AE2400" cm="1">
        <f t="array" ref="AE2400">NewI((1-'Parameters-x'!B2406)*BETA_a,X2400,T2400)</f>
        <v>1278.0417315357977</v>
      </c>
      <c r="AF2400">
        <f t="shared" si="543"/>
        <v>22408849.22937334</v>
      </c>
      <c r="AG2400" cm="1">
        <f t="array" ref="AG2400">NewI((1-'Parameters-x'!B2406)*BETA_e,Z2400,T2400)</f>
        <v>599.60090535535062</v>
      </c>
    </row>
    <row r="2401" spans="1:33" x14ac:dyDescent="0.45">
      <c r="A2401">
        <f t="shared" si="536"/>
        <v>239.69999999999067</v>
      </c>
      <c r="B2401" s="2">
        <f t="shared" si="547"/>
        <v>25607323.663447153</v>
      </c>
      <c r="C2401" s="7">
        <f t="shared" si="548"/>
        <v>4.450878870699153E-5</v>
      </c>
      <c r="D2401" s="2">
        <f t="shared" si="549"/>
        <v>101836169.33650833</v>
      </c>
      <c r="E2401" s="7">
        <f t="shared" si="537"/>
        <v>2.5889360213824066E-6</v>
      </c>
      <c r="F2401">
        <f t="array" ref="F2401:K2401">rk(BETA_c,BETA_a,BETA_e,GAMMA,F2400,G2400,H2400,I2400,J2400,K2400,dt,STAGE)</f>
        <v>13625902.911274711</v>
      </c>
      <c r="G2401">
        <v>3.1013672078573212E-6</v>
      </c>
      <c r="H2401">
        <v>9399501.2758868113</v>
      </c>
      <c r="I2401">
        <v>3.0849887842563848E-5</v>
      </c>
      <c r="J2401">
        <v>2581919.4762856318</v>
      </c>
      <c r="K2401">
        <v>1.0557533656570366E-5</v>
      </c>
      <c r="L2401">
        <f t="shared" si="538"/>
        <v>2132521.088722188</v>
      </c>
      <c r="M2401" cm="1">
        <f t="array" ref="M2401">NewI(BETA_c,F2401,C2401)</f>
        <v>1.8040125919909966E-7</v>
      </c>
      <c r="N2401">
        <f t="shared" si="539"/>
        <v>67100326.724082336</v>
      </c>
      <c r="O2401" cm="1">
        <f t="array" ref="O2401">NewI(BETA_a,H2401,C2401)</f>
        <v>1.7944420944136004E-6</v>
      </c>
      <c r="P2401">
        <f t="shared" si="540"/>
        <v>32603321.52370381</v>
      </c>
      <c r="Q2401" cm="1">
        <f t="array" ref="Q2401">NewI(BETA_e,J2401,C2401)</f>
        <v>6.1409266776970631E-7</v>
      </c>
      <c r="S2401" s="2">
        <f t="shared" si="544"/>
        <v>61581493.134663537</v>
      </c>
      <c r="T2401" s="7">
        <f t="shared" si="545"/>
        <v>14529.472569448877</v>
      </c>
      <c r="U2401" s="2">
        <f t="shared" si="546"/>
        <v>65847470.392767027</v>
      </c>
      <c r="V2401">
        <f t="array" ref="V2401:AA2401">rk((1-'Parameters-x'!B2406)*BETA_c,(1-'Parameters-x'!B2406)*BETA_a,(1-'Parameters-x'!B2406)*BETA_e,GAMMA,V2400,W2400,X2400,Y2400,Z2400,AA2400,dt,STAGE)</f>
        <v>14894091.074124372</v>
      </c>
      <c r="W2401">
        <v>294.87911048922166</v>
      </c>
      <c r="X2401">
        <v>33915651.517412975</v>
      </c>
      <c r="Y2401">
        <v>9688.445144221665</v>
      </c>
      <c r="Z2401">
        <v>12771750.543126184</v>
      </c>
      <c r="AA2401">
        <v>4546.1483147379895</v>
      </c>
      <c r="AB2401">
        <f t="shared" si="541"/>
        <v>864038.04676513909</v>
      </c>
      <c r="AC2401" cm="1">
        <f t="array" ref="AC2401">NewI((1-'Parameters-x'!B2407)*BETA_c,V2401,T2401)</f>
        <v>38.622786560367459</v>
      </c>
      <c r="AD2401">
        <f t="shared" si="542"/>
        <v>42574488.037442803</v>
      </c>
      <c r="AE2401" cm="1">
        <f t="array" ref="AE2401">NewI((1-'Parameters-x'!B2407)*BETA_a,X2401,T2401)</f>
        <v>1268.1777405853309</v>
      </c>
      <c r="AF2401">
        <f t="shared" si="543"/>
        <v>22408944.308559079</v>
      </c>
      <c r="AG2401" cm="1">
        <f t="array" ref="AG2401">NewI((1-'Parameters-x'!B2407)*BETA_e,Z2401,T2401)</f>
        <v>594.97260605706322</v>
      </c>
    </row>
    <row r="2402" spans="1:33" x14ac:dyDescent="0.45">
      <c r="A2402">
        <f t="shared" si="536"/>
        <v>239.79999999999066</v>
      </c>
      <c r="B2402" s="2">
        <f t="shared" si="547"/>
        <v>25607323.663446896</v>
      </c>
      <c r="C2402" s="7">
        <f t="shared" si="548"/>
        <v>4.3845409212266338E-5</v>
      </c>
      <c r="D2402" s="2">
        <f t="shared" si="549"/>
        <v>101836169.33650926</v>
      </c>
      <c r="E2402" s="7">
        <f t="shared" si="537"/>
        <v>2.5503493260434502E-6</v>
      </c>
      <c r="F2402">
        <f t="array" ref="F2402:K2402">rk(BETA_c,BETA_a,BETA_e,GAMMA,F2401,G2401,H2401,I2401,J2401,K2401,dt,STAGE)</f>
        <v>13625902.911274692</v>
      </c>
      <c r="G2402">
        <v>3.0551434439227945E-6</v>
      </c>
      <c r="H2402">
        <v>9399501.2758866325</v>
      </c>
      <c r="I2402">
        <v>3.0390087028083581E-5</v>
      </c>
      <c r="J2402">
        <v>2581919.4762855703</v>
      </c>
      <c r="K2402">
        <v>1.0400178740259957E-5</v>
      </c>
      <c r="L2402">
        <f t="shared" si="538"/>
        <v>2132521.0887222528</v>
      </c>
      <c r="M2402" cm="1">
        <f t="array" ref="M2402">NewI(BETA_c,F2402,C2402)</f>
        <v>1.7771247571044679E-7</v>
      </c>
      <c r="N2402">
        <f t="shared" si="539"/>
        <v>67100326.724082977</v>
      </c>
      <c r="O2402" cm="1">
        <f t="array" ref="O2402">NewI(BETA_a,H2402,C2402)</f>
        <v>1.7676969026326294E-6</v>
      </c>
      <c r="P2402">
        <f t="shared" si="540"/>
        <v>32603321.52370403</v>
      </c>
      <c r="Q2402" cm="1">
        <f t="array" ref="Q2402">NewI(BETA_e,J2402,C2402)</f>
        <v>6.0493994770037394E-7</v>
      </c>
      <c r="S2402" s="2">
        <f t="shared" si="544"/>
        <v>61581303.692219272</v>
      </c>
      <c r="T2402" s="7">
        <f t="shared" si="545"/>
        <v>14417.386734988233</v>
      </c>
      <c r="U2402" s="2">
        <f t="shared" si="546"/>
        <v>65847771.921045735</v>
      </c>
      <c r="V2402">
        <f t="array" ref="V2402:AA2402">rk((1-'Parameters-x'!B2407)*BETA_c,(1-'Parameters-x'!B2407)*BETA_a,(1-'Parameters-x'!B2407)*BETA_e,GAMMA,V2401,W2401,X2401,Y2401,Z2401,AA2401,dt,STAGE)</f>
        <v>14894087.226762962</v>
      </c>
      <c r="W2402">
        <v>292.6068568615093</v>
      </c>
      <c r="X2402">
        <v>33915525.189665101</v>
      </c>
      <c r="Y2402">
        <v>9613.7097821043571</v>
      </c>
      <c r="Z2402">
        <v>12771691.275791211</v>
      </c>
      <c r="AA2402">
        <v>4511.0700960223658</v>
      </c>
      <c r="AB2402">
        <f t="shared" si="541"/>
        <v>864044.1663801769</v>
      </c>
      <c r="AC2402" cm="1">
        <f t="array" ref="AC2402">NewI((1-'Parameters-x'!B2408)*BETA_c,V2402,T2402)</f>
        <v>38.324825909700934</v>
      </c>
      <c r="AD2402">
        <f t="shared" si="542"/>
        <v>42574689.100552797</v>
      </c>
      <c r="AE2402" cm="1">
        <f t="array" ref="AE2402">NewI((1-'Parameters-x'!B2408)*BETA_a,X2402,T2402)</f>
        <v>1258.3898516950394</v>
      </c>
      <c r="AF2402">
        <f t="shared" si="543"/>
        <v>22409038.654112764</v>
      </c>
      <c r="AG2402" cm="1">
        <f t="array" ref="AG2402">NewI((1-'Parameters-x'!B2408)*BETA_e,Z2402,T2402)</f>
        <v>590.38002317370388</v>
      </c>
    </row>
    <row r="2403" spans="1:33" x14ac:dyDescent="0.45">
      <c r="A2403">
        <f t="shared" si="536"/>
        <v>239.89999999999065</v>
      </c>
      <c r="B2403" s="2">
        <f t="shared" si="547"/>
        <v>25607323.663446642</v>
      </c>
      <c r="C2403" s="7">
        <f t="shared" si="548"/>
        <v>4.3191917031188745E-5</v>
      </c>
      <c r="D2403" s="2">
        <f t="shared" si="549"/>
        <v>101836169.33651017</v>
      </c>
      <c r="E2403" s="7">
        <f t="shared" si="537"/>
        <v>2.512337744591003E-6</v>
      </c>
      <c r="F2403">
        <f t="array" ref="F2403:K2403">rk(BETA_c,BETA_a,BETA_e,GAMMA,F2402,G2402,H2402,I2402,J2402,K2402,dt,STAGE)</f>
        <v>13625902.911274673</v>
      </c>
      <c r="G2403">
        <v>3.009608611152651E-6</v>
      </c>
      <c r="H2403">
        <v>9399501.2758864574</v>
      </c>
      <c r="I2403">
        <v>2.9937139294154605E-5</v>
      </c>
      <c r="J2403">
        <v>2581919.4762855102</v>
      </c>
      <c r="K2403">
        <v>1.0245169125881488E-5</v>
      </c>
      <c r="L2403">
        <f t="shared" si="538"/>
        <v>2132521.088722317</v>
      </c>
      <c r="M2403" cm="1">
        <f t="array" ref="M2403">NewI(BETA_c,F2403,C2403)</f>
        <v>1.7506376708979059E-7</v>
      </c>
      <c r="N2403">
        <f t="shared" si="539"/>
        <v>67100326.724083602</v>
      </c>
      <c r="O2403" cm="1">
        <f t="array" ref="O2403">NewI(BETA_a,H2403,C2403)</f>
        <v>1.7413503335130566E-6</v>
      </c>
      <c r="P2403">
        <f t="shared" si="540"/>
        <v>32603321.523704246</v>
      </c>
      <c r="Q2403" cm="1">
        <f t="array" ref="Q2403">NewI(BETA_e,J2403,C2403)</f>
        <v>5.9592364398815561E-7</v>
      </c>
      <c r="S2403" s="2">
        <f t="shared" si="544"/>
        <v>61581115.711948305</v>
      </c>
      <c r="T2403" s="7">
        <f t="shared" si="545"/>
        <v>14306.164837862289</v>
      </c>
      <c r="U2403" s="2">
        <f t="shared" si="546"/>
        <v>65848071.123213835</v>
      </c>
      <c r="V2403">
        <f t="array" ref="V2403:AA2403">rk((1-'Parameters-x'!B2408)*BETA_c,(1-'Parameters-x'!B2408)*BETA_a,(1-'Parameters-x'!B2408)*BETA_e,GAMMA,V2402,W2402,X2402,Y2402,Z2402,AA2402,dt,STAGE)</f>
        <v>14894083.409082633</v>
      </c>
      <c r="W2403">
        <v>290.35207850539217</v>
      </c>
      <c r="X2403">
        <v>33915399.836925477</v>
      </c>
      <c r="Y2403">
        <v>9539.5503910269545</v>
      </c>
      <c r="Z2403">
        <v>12771632.465940192</v>
      </c>
      <c r="AA2403">
        <v>4476.2623683299416</v>
      </c>
      <c r="AB2403">
        <f t="shared" si="541"/>
        <v>864050.23883886205</v>
      </c>
      <c r="AC2403" cm="1">
        <f t="array" ref="AC2403">NewI((1-'Parameters-x'!B2409)*BETA_c,V2403,T2403)</f>
        <v>38.029162038048156</v>
      </c>
      <c r="AD2403">
        <f t="shared" si="542"/>
        <v>42574888.612683497</v>
      </c>
      <c r="AE2403" cm="1">
        <f t="array" ref="AE2403">NewI((1-'Parameters-x'!B2409)*BETA_a,X2403,T2403)</f>
        <v>1248.6774781690935</v>
      </c>
      <c r="AF2403">
        <f t="shared" si="543"/>
        <v>22409132.271691479</v>
      </c>
      <c r="AG2403" cm="1">
        <f t="array" ref="AG2403">NewI((1-'Parameters-x'!B2409)*BETA_e,Z2403,T2403)</f>
        <v>585.82288122584714</v>
      </c>
    </row>
    <row r="2404" spans="1:33" x14ac:dyDescent="0.45">
      <c r="A2404">
        <f t="shared" si="536"/>
        <v>239.99999999999065</v>
      </c>
      <c r="B2404" s="2">
        <f t="shared" si="547"/>
        <v>25607323.663446389</v>
      </c>
      <c r="C2404" s="7">
        <f t="shared" si="548"/>
        <v>4.2548164798680507E-5</v>
      </c>
      <c r="D2404" s="2">
        <f t="shared" si="549"/>
        <v>101836169.33651106</v>
      </c>
      <c r="E2404" s="7">
        <f t="shared" si="537"/>
        <v>2.4748927052627123E-6</v>
      </c>
      <c r="F2404">
        <f t="array" ref="F2404:K2404">rk(BETA_c,BETA_a,BETA_e,GAMMA,F2403,G2403,H2403,I2403,J2403,K2403,dt,STAGE)</f>
        <v>13625902.911274655</v>
      </c>
      <c r="G2404">
        <v>2.9647524415872413E-6</v>
      </c>
      <c r="H2404">
        <v>9399501.2758862842</v>
      </c>
      <c r="I2404">
        <v>2.9490942499361309E-5</v>
      </c>
      <c r="J2404">
        <v>2581919.4762854516</v>
      </c>
      <c r="K2404">
        <v>1.0092469857731953E-5</v>
      </c>
      <c r="L2404">
        <f t="shared" si="538"/>
        <v>2132521.0887223803</v>
      </c>
      <c r="M2404" cm="1">
        <f t="array" ref="M2404">NewI(BETA_c,F2404,C2404)</f>
        <v>1.7245453604283366E-7</v>
      </c>
      <c r="N2404">
        <f t="shared" si="539"/>
        <v>67100326.724084228</v>
      </c>
      <c r="O2404" cm="1">
        <f t="array" ref="O2404">NewI(BETA_a,H2404,C2404)</f>
        <v>1.7153964457990687E-6</v>
      </c>
      <c r="P2404">
        <f t="shared" si="540"/>
        <v>32603321.523704458</v>
      </c>
      <c r="Q2404" cm="1">
        <f t="array" ref="Q2404">NewI(BETA_e,J2404,C2404)</f>
        <v>5.870417234208101E-7</v>
      </c>
      <c r="S2404" s="2">
        <f t="shared" si="544"/>
        <v>61580929.182569019</v>
      </c>
      <c r="T2404" s="7">
        <f t="shared" si="545"/>
        <v>14195.800230304034</v>
      </c>
      <c r="U2404" s="2">
        <f t="shared" si="546"/>
        <v>65848368.017200679</v>
      </c>
      <c r="V2404">
        <f t="array" ref="V2404:AA2404">rk((1-'Parameters-x'!B2409)*BETA_c,(1-'Parameters-x'!B2409)*BETA_a,(1-'Parameters-x'!B2409)*BETA_e,GAMMA,V2403,W2403,X2403,Y2403,Z2403,AA2403,dt,STAGE)</f>
        <v>14894079.620854586</v>
      </c>
      <c r="W2404">
        <v>288.11464154205186</v>
      </c>
      <c r="X2404">
        <v>33915275.451671712</v>
      </c>
      <c r="Y2404">
        <v>9465.9625401960384</v>
      </c>
      <c r="Z2404">
        <v>12771574.110042719</v>
      </c>
      <c r="AA2404">
        <v>4441.7230485659438</v>
      </c>
      <c r="AB2404">
        <f t="shared" si="541"/>
        <v>864056.26450387156</v>
      </c>
      <c r="AC2404" cm="1">
        <f t="array" ref="AC2404">NewI((1-'Parameters-x'!B2410)*BETA_c,V2404,T2404)</f>
        <v>37.735777269966988</v>
      </c>
      <c r="AD2404">
        <f t="shared" si="542"/>
        <v>42575086.585788094</v>
      </c>
      <c r="AE2404" cm="1">
        <f t="array" ref="AE2404">NewI((1-'Parameters-x'!B2410)*BETA_a,X2404,T2404)</f>
        <v>1239.0400378278857</v>
      </c>
      <c r="AF2404">
        <f t="shared" si="543"/>
        <v>22409225.166908711</v>
      </c>
      <c r="AG2404" cm="1">
        <f t="array" ref="AG2404">NewI((1-'Parameters-x'!B2410)*BETA_e,Z2404,T2404)</f>
        <v>581.30090685662867</v>
      </c>
    </row>
    <row r="2405" spans="1:33" x14ac:dyDescent="0.45">
      <c r="A2405">
        <f t="shared" si="536"/>
        <v>240.09999999999064</v>
      </c>
      <c r="B2405" s="2">
        <f t="shared" ref="B2405:B2468" si="550">F2405+H2405+J2405</f>
        <v>25607323.663446147</v>
      </c>
      <c r="C2405" s="7">
        <f t="shared" ref="C2405:C2468" si="551">G2405+I2405+K2405</f>
        <v>4.1914007346060357E-5</v>
      </c>
      <c r="D2405" s="2">
        <f t="shared" ref="D2405:D2468" si="552">L2405+N2405+P2405</f>
        <v>101836169.33651194</v>
      </c>
      <c r="E2405" s="7">
        <f t="shared" ref="E2405:E2468" si="553">M2405+O2405+Q2405</f>
        <v>2.43800576405372E-6</v>
      </c>
      <c r="F2405">
        <f t="array" ref="F2405:K2405">rk(BETA_c,BETA_a,BETA_e,GAMMA,F2404,G2404,H2404,I2404,J2404,K2404,dt,STAGE)</f>
        <v>13625902.911274636</v>
      </c>
      <c r="G2405">
        <v>2.9205648203014441E-6</v>
      </c>
      <c r="H2405">
        <v>9399501.2758861165</v>
      </c>
      <c r="I2405">
        <v>2.9051396024649662E-5</v>
      </c>
      <c r="J2405">
        <v>2581919.4762853929</v>
      </c>
      <c r="K2405">
        <v>9.9420465011092502E-6</v>
      </c>
      <c r="L2405">
        <f t="shared" ref="L2405:L2468" si="554">N_c-F2405-G2405</f>
        <v>2132521.0887224432</v>
      </c>
      <c r="M2405" cm="1">
        <f t="array" ref="M2405">NewI(BETA_c,F2405,C2405)</f>
        <v>1.6988419417762789E-7</v>
      </c>
      <c r="N2405">
        <f t="shared" ref="N2405:N2468" si="555">N_a-H2405-I2405</f>
        <v>67100326.724084832</v>
      </c>
      <c r="O2405" cm="1">
        <f t="array" ref="O2405">NewI(BETA_a,H2405,C2405)</f>
        <v>1.6898293867860648E-6</v>
      </c>
      <c r="P2405">
        <f t="shared" ref="P2405:P2468" si="556">N_e-J2405-K2405</f>
        <v>32603321.523704663</v>
      </c>
      <c r="Q2405" cm="1">
        <f t="array" ref="Q2405">NewI(BETA_e,J2405,C2405)</f>
        <v>5.7829218309002738E-7</v>
      </c>
      <c r="S2405" s="2">
        <f t="shared" si="544"/>
        <v>61580744.092886828</v>
      </c>
      <c r="T2405" s="7">
        <f t="shared" si="545"/>
        <v>14086.286315525309</v>
      </c>
      <c r="U2405" s="2">
        <f t="shared" si="546"/>
        <v>65848662.620797649</v>
      </c>
      <c r="V2405">
        <f t="array" ref="V2405:AA2405">rk((1-'Parameters-x'!B2410)*BETA_c,(1-'Parameters-x'!B2410)*BETA_a,(1-'Parameters-x'!B2410)*BETA_e,GAMMA,V2404,W2404,X2404,Y2404,Z2404,AA2404,dt,STAGE)</f>
        <v>14894075.861851793</v>
      </c>
      <c r="W2405">
        <v>285.89441311044038</v>
      </c>
      <c r="X2405">
        <v>33915152.026439413</v>
      </c>
      <c r="Y2405">
        <v>9392.9418327785879</v>
      </c>
      <c r="Z2405">
        <v>12771516.204595616</v>
      </c>
      <c r="AA2405">
        <v>4407.4500696362811</v>
      </c>
      <c r="AB2405">
        <f t="shared" si="541"/>
        <v>864062.24373509677</v>
      </c>
      <c r="AC2405" cm="1">
        <f t="array" ref="AC2405">NewI((1-'Parameters-x'!B2411)*BETA_c,V2405,T2405)</f>
        <v>37.444654065596687</v>
      </c>
      <c r="AD2405">
        <f t="shared" si="542"/>
        <v>42575283.031727806</v>
      </c>
      <c r="AE2405" cm="1">
        <f t="array" ref="AE2405">NewI((1-'Parameters-x'!B2411)*BETA_a,X2405,T2405)</f>
        <v>1229.4769529733708</v>
      </c>
      <c r="AF2405">
        <f t="shared" si="543"/>
        <v>22409317.345334746</v>
      </c>
      <c r="AG2405" cm="1">
        <f t="array" ref="AG2405">NewI((1-'Parameters-x'!B2411)*BETA_e,Z2405,T2405)</f>
        <v>576.81382881542481</v>
      </c>
    </row>
    <row r="2406" spans="1:33" x14ac:dyDescent="0.45">
      <c r="A2406">
        <f t="shared" si="536"/>
        <v>240.19999999999064</v>
      </c>
      <c r="B2406" s="2">
        <f t="shared" si="550"/>
        <v>25607323.663445901</v>
      </c>
      <c r="C2406" s="7">
        <f t="shared" si="551"/>
        <v>4.1289301668307973E-5</v>
      </c>
      <c r="D2406" s="2">
        <f t="shared" si="552"/>
        <v>101836169.3365128</v>
      </c>
      <c r="E2406" s="7">
        <f t="shared" si="553"/>
        <v>2.4016686028125071E-6</v>
      </c>
      <c r="F2406">
        <f t="array" ref="F2406:K2406">rk(BETA_c,BETA_a,BETA_e,GAMMA,F2405,G2405,H2405,I2405,J2405,K2405,dt,STAGE)</f>
        <v>13625902.911274619</v>
      </c>
      <c r="G2406">
        <v>2.877035783123849E-6</v>
      </c>
      <c r="H2406">
        <v>9399501.2758859489</v>
      </c>
      <c r="I2406">
        <v>2.8618400750637291E-5</v>
      </c>
      <c r="J2406">
        <v>2581919.4762853356</v>
      </c>
      <c r="K2406">
        <v>9.7938651345468304E-6</v>
      </c>
      <c r="L2406">
        <f t="shared" si="554"/>
        <v>2132521.0887225037</v>
      </c>
      <c r="M2406" cm="1">
        <f t="array" ref="M2406">NewI(BETA_c,F2406,C2406)</f>
        <v>1.6735216187188998E-7</v>
      </c>
      <c r="N2406">
        <f t="shared" si="555"/>
        <v>67100326.724085435</v>
      </c>
      <c r="O2406" cm="1">
        <f t="array" ref="O2406">NewI(BETA_a,H2406,C2406)</f>
        <v>1.6646433910008501E-6</v>
      </c>
      <c r="P2406">
        <f t="shared" si="556"/>
        <v>32603321.523704872</v>
      </c>
      <c r="Q2406" cm="1">
        <f t="array" ref="Q2406">NewI(BETA_e,J2406,C2406)</f>
        <v>5.6967304993976695E-7</v>
      </c>
      <c r="S2406" s="2">
        <f t="shared" si="544"/>
        <v>61580560.431793422</v>
      </c>
      <c r="T2406" s="7">
        <f t="shared" si="545"/>
        <v>13977.616547328551</v>
      </c>
      <c r="U2406" s="2">
        <f t="shared" si="546"/>
        <v>65848954.951659247</v>
      </c>
      <c r="V2406">
        <f t="array" ref="V2406:AA2406">rk((1-'Parameters-x'!B2411)*BETA_c,(1-'Parameters-x'!B2411)*BETA_a,(1-'Parameters-x'!B2411)*BETA_e,GAMMA,V2405,W2405,X2405,Y2405,Z2405,AA2405,dt,STAGE)</f>
        <v>14894072.131848969</v>
      </c>
      <c r="W2406">
        <v>283.69126135966252</v>
      </c>
      <c r="X2406">
        <v>33915029.553821728</v>
      </c>
      <c r="Y2406">
        <v>9320.4839056436012</v>
      </c>
      <c r="Z2406">
        <v>12771458.746122723</v>
      </c>
      <c r="AA2406">
        <v>4373.4413803252855</v>
      </c>
      <c r="AB2406">
        <f t="shared" si="541"/>
        <v>864068.17688967183</v>
      </c>
      <c r="AC2406" cm="1">
        <f t="array" ref="AC2406">NewI((1-'Parameters-x'!B2412)*BETA_c,V2406,T2406)</f>
        <v>37.155775019624713</v>
      </c>
      <c r="AD2406">
        <f t="shared" si="542"/>
        <v>42575477.962272629</v>
      </c>
      <c r="AE2406" cm="1">
        <f t="array" ref="AE2406">NewI((1-'Parameters-x'!B2412)*BETA_a,X2406,T2406)</f>
        <v>1219.9876503546695</v>
      </c>
      <c r="AF2406">
        <f t="shared" si="543"/>
        <v>22409408.812496949</v>
      </c>
      <c r="AG2406" cm="1">
        <f t="array" ref="AG2406">NewI((1-'Parameters-x'!B2412)*BETA_e,Z2406,T2406)</f>
        <v>572.36137794165722</v>
      </c>
    </row>
    <row r="2407" spans="1:33" x14ac:dyDescent="0.45">
      <c r="A2407">
        <f t="shared" si="536"/>
        <v>240.29999999999063</v>
      </c>
      <c r="B2407" s="2">
        <f t="shared" si="550"/>
        <v>25607323.663445666</v>
      </c>
      <c r="C2407" s="7">
        <f t="shared" si="551"/>
        <v>4.0673906891815722E-5</v>
      </c>
      <c r="D2407" s="2">
        <f t="shared" si="552"/>
        <v>101836169.33651367</v>
      </c>
      <c r="E2407" s="7">
        <f t="shared" si="553"/>
        <v>2.3658730273651167E-6</v>
      </c>
      <c r="F2407">
        <f t="array" ref="F2407:K2407">rk(BETA_c,BETA_a,BETA_e,GAMMA,F2406,G2406,H2406,I2406,J2406,K2406,dt,STAGE)</f>
        <v>13625902.911274604</v>
      </c>
      <c r="G2407">
        <v>2.8341555143899334E-6</v>
      </c>
      <c r="H2407">
        <v>9399501.2758857813</v>
      </c>
      <c r="I2407">
        <v>2.8191859035261685E-5</v>
      </c>
      <c r="J2407">
        <v>2581919.4762852797</v>
      </c>
      <c r="K2407">
        <v>9.64789234216411E-6</v>
      </c>
      <c r="L2407">
        <f t="shared" si="554"/>
        <v>2132521.0887225615</v>
      </c>
      <c r="M2407" cm="1">
        <f t="array" ref="M2407">NewI(BETA_c,F2407,C2407)</f>
        <v>1.6485786814229407E-7</v>
      </c>
      <c r="N2407">
        <f t="shared" si="555"/>
        <v>67100326.724086024</v>
      </c>
      <c r="O2407" cm="1">
        <f t="array" ref="O2407">NewI(BETA_a,H2407,C2407)</f>
        <v>1.6398327789014991E-6</v>
      </c>
      <c r="P2407">
        <f t="shared" si="556"/>
        <v>32603321.523705073</v>
      </c>
      <c r="Q2407" cm="1">
        <f t="array" ref="Q2407">NewI(BETA_e,J2407,C2407)</f>
        <v>5.6118238032132359E-7</v>
      </c>
      <c r="S2407" s="2">
        <f t="shared" si="544"/>
        <v>61580378.188266173</v>
      </c>
      <c r="T2407" s="7">
        <f t="shared" si="545"/>
        <v>13869.784429721436</v>
      </c>
      <c r="U2407" s="2">
        <f t="shared" si="546"/>
        <v>65849245.027304098</v>
      </c>
      <c r="V2407">
        <f t="array" ref="V2407:AA2407">rk((1-'Parameters-x'!B2412)*BETA_c,(1-'Parameters-x'!B2412)*BETA_a,(1-'Parameters-x'!B2412)*BETA_e,GAMMA,V2406,W2406,X2406,Y2406,Z2406,AA2406,dt,STAGE)</f>
        <v>14894068.430622561</v>
      </c>
      <c r="W2407">
        <v>281.50505544141333</v>
      </c>
      <c r="X2407">
        <v>33914908.02646891</v>
      </c>
      <c r="Y2407">
        <v>9248.5844291056455</v>
      </c>
      <c r="Z2407">
        <v>12771401.731174698</v>
      </c>
      <c r="AA2407">
        <v>4339.6949451743767</v>
      </c>
      <c r="AB2407">
        <f t="shared" si="541"/>
        <v>864074.06432199769</v>
      </c>
      <c r="AC2407" cm="1">
        <f t="array" ref="AC2407">NewI((1-'Parameters-x'!B2413)*BETA_c,V2407,T2407)</f>
        <v>36.869122860261307</v>
      </c>
      <c r="AD2407">
        <f t="shared" si="542"/>
        <v>42575671.389101982</v>
      </c>
      <c r="AE2407" cm="1">
        <f t="array" ref="AE2407">NewI((1-'Parameters-x'!B2413)*BETA_a,X2407,T2407)</f>
        <v>1210.5715611339367</v>
      </c>
      <c r="AF2407">
        <f t="shared" si="543"/>
        <v>22409499.573880125</v>
      </c>
      <c r="AG2407" cm="1">
        <f t="array" ref="AG2407">NewI((1-'Parameters-x'!B2413)*BETA_e,Z2407,T2407)</f>
        <v>567.94328714872142</v>
      </c>
    </row>
    <row r="2408" spans="1:33" x14ac:dyDescent="0.45">
      <c r="A2408">
        <f t="shared" si="536"/>
        <v>240.39999999999063</v>
      </c>
      <c r="B2408" s="2">
        <f t="shared" si="550"/>
        <v>25607323.663445432</v>
      </c>
      <c r="C2408" s="7">
        <f t="shared" si="551"/>
        <v>4.0067684242621155E-5</v>
      </c>
      <c r="D2408" s="2">
        <f t="shared" si="552"/>
        <v>101836169.3365145</v>
      </c>
      <c r="E2408" s="7">
        <f t="shared" si="553"/>
        <v>2.3306109656673388E-6</v>
      </c>
      <c r="F2408">
        <f t="array" ref="F2408:K2408">rk(BETA_c,BETA_a,BETA_e,GAMMA,F2407,G2407,H2407,I2407,J2407,K2407,dt,STAGE)</f>
        <v>13625902.91127459</v>
      </c>
      <c r="G2408">
        <v>2.7919143447287218E-6</v>
      </c>
      <c r="H2408">
        <v>9399501.2758856192</v>
      </c>
      <c r="I2408">
        <v>2.7771674691761548E-5</v>
      </c>
      <c r="J2408">
        <v>2581919.4762852238</v>
      </c>
      <c r="K2408">
        <v>9.5040952061308826E-6</v>
      </c>
      <c r="L2408">
        <f t="shared" si="554"/>
        <v>2132521.0887226183</v>
      </c>
      <c r="M2408" cm="1">
        <f t="array" ref="M2408">NewI(BETA_c,F2408,C2408)</f>
        <v>1.6240075051571301E-7</v>
      </c>
      <c r="N2408">
        <f t="shared" si="555"/>
        <v>67100326.724086612</v>
      </c>
      <c r="O2408" cm="1">
        <f t="array" ref="O2408">NewI(BETA_a,H2408,C2408)</f>
        <v>1.6153919555965975E-6</v>
      </c>
      <c r="P2408">
        <f t="shared" si="556"/>
        <v>32603321.523705274</v>
      </c>
      <c r="Q2408" cm="1">
        <f t="array" ref="Q2408">NewI(BETA_e,J2408,C2408)</f>
        <v>5.5281825955502838E-7</v>
      </c>
      <c r="S2408" s="2">
        <f t="shared" si="544"/>
        <v>61580197.351367414</v>
      </c>
      <c r="T2408" s="7">
        <f t="shared" si="545"/>
        <v>13762.78351653446</v>
      </c>
      <c r="U2408" s="2">
        <f t="shared" si="546"/>
        <v>65849532.865116052</v>
      </c>
      <c r="V2408">
        <f t="array" ref="V2408:AA2408">rk((1-'Parameters-x'!B2413)*BETA_c,(1-'Parameters-x'!B2413)*BETA_a,(1-'Parameters-x'!B2413)*BETA_e,GAMMA,V2407,W2407,X2407,Y2407,Z2407,AA2407,dt,STAGE)</f>
        <v>14894064.75795074</v>
      </c>
      <c r="W2408">
        <v>279.33566550247065</v>
      </c>
      <c r="X2408">
        <v>33914787.437087879</v>
      </c>
      <c r="Y2408">
        <v>9177.2391066703458</v>
      </c>
      <c r="Z2408">
        <v>12771345.156328797</v>
      </c>
      <c r="AA2408">
        <v>4306.2087443616438</v>
      </c>
      <c r="AB2408">
        <f t="shared" si="541"/>
        <v>864079.9063837576</v>
      </c>
      <c r="AC2408" cm="1">
        <f t="array" ref="AC2408">NewI((1-'Parameters-x'!B2414)*BETA_c,V2408,T2408)</f>
        <v>36.584680448221917</v>
      </c>
      <c r="AD2408">
        <f t="shared" si="542"/>
        <v>42575863.323805451</v>
      </c>
      <c r="AE2408" cm="1">
        <f t="array" ref="AE2408">NewI((1-'Parameters-x'!B2414)*BETA_a,X2408,T2408)</f>
        <v>1201.2281208524889</v>
      </c>
      <c r="AF2408">
        <f t="shared" si="543"/>
        <v>22409589.634926841</v>
      </c>
      <c r="AG2408" cm="1">
        <f t="array" ref="AG2408">NewI((1-'Parameters-x'!B2414)*BETA_e,Z2408,T2408)</f>
        <v>563.55929140803846</v>
      </c>
    </row>
    <row r="2409" spans="1:33" x14ac:dyDescent="0.45">
      <c r="A2409">
        <f t="shared" si="536"/>
        <v>240.49999999999062</v>
      </c>
      <c r="B2409" s="2">
        <f t="shared" si="550"/>
        <v>25607323.663445204</v>
      </c>
      <c r="C2409" s="7">
        <f t="shared" si="551"/>
        <v>3.9470497015112863E-5</v>
      </c>
      <c r="D2409" s="2">
        <f t="shared" si="552"/>
        <v>101836169.33651532</v>
      </c>
      <c r="E2409" s="7">
        <f t="shared" si="553"/>
        <v>2.2958744659844263E-6</v>
      </c>
      <c r="F2409">
        <f t="array" ref="F2409:K2409">rk(BETA_c,BETA_a,BETA_e,GAMMA,F2408,G2408,H2408,I2408,J2408,K2408,dt,STAGE)</f>
        <v>13625902.911274575</v>
      </c>
      <c r="G2409">
        <v>2.7503027488824351E-6</v>
      </c>
      <c r="H2409">
        <v>9399501.275885459</v>
      </c>
      <c r="I2409">
        <v>2.7357752966986388E-5</v>
      </c>
      <c r="J2409">
        <v>2581919.4762851694</v>
      </c>
      <c r="K2409">
        <v>9.3624412992440441E-6</v>
      </c>
      <c r="L2409">
        <f t="shared" si="554"/>
        <v>2132521.0887226751</v>
      </c>
      <c r="M2409" cm="1">
        <f t="array" ref="M2409">NewI(BETA_c,F2409,C2409)</f>
        <v>1.5998025490237814E-7</v>
      </c>
      <c r="N2409">
        <f t="shared" si="555"/>
        <v>67100326.724087179</v>
      </c>
      <c r="O2409" cm="1">
        <f t="array" ref="O2409">NewI(BETA_a,H2409,C2409)</f>
        <v>1.5913154095835676E-6</v>
      </c>
      <c r="P2409">
        <f t="shared" si="556"/>
        <v>32603321.523705468</v>
      </c>
      <c r="Q2409" cm="1">
        <f t="array" ref="Q2409">NewI(BETA_e,J2409,C2409)</f>
        <v>5.4457880149848039E-7</v>
      </c>
      <c r="S2409" s="2">
        <f t="shared" si="544"/>
        <v>61580017.910243861</v>
      </c>
      <c r="T2409" s="7">
        <f t="shared" si="545"/>
        <v>13656.607411041354</v>
      </c>
      <c r="U2409" s="2">
        <f t="shared" si="546"/>
        <v>65849818.482345097</v>
      </c>
      <c r="V2409">
        <f t="array" ref="V2409:AA2409">rk((1-'Parameters-x'!B2414)*BETA_c,(1-'Parameters-x'!B2414)*BETA_a,(1-'Parameters-x'!B2414)*BETA_e,GAMMA,V2408,W2408,X2408,Y2408,Z2408,AA2408,dt,STAGE)</f>
        <v>14894061.113613382</v>
      </c>
      <c r="W2409">
        <v>277.18296267724173</v>
      </c>
      <c r="X2409">
        <v>33914667.778441794</v>
      </c>
      <c r="Y2409">
        <v>9106.4436747817726</v>
      </c>
      <c r="Z2409">
        <v>12771289.018188685</v>
      </c>
      <c r="AA2409">
        <v>4272.9807735823397</v>
      </c>
      <c r="AB2409">
        <f t="shared" si="541"/>
        <v>864085.70342394081</v>
      </c>
      <c r="AC2409" cm="1">
        <f t="array" ref="AC2409">NewI((1-'Parameters-x'!B2415)*BETA_c,V2409,T2409)</f>
        <v>36.302430775717127</v>
      </c>
      <c r="AD2409">
        <f t="shared" si="542"/>
        <v>42576053.777883425</v>
      </c>
      <c r="AE2409" cm="1">
        <f t="array" ref="AE2409">NewI((1-'Parameters-x'!B2415)*BETA_a,X2409,T2409)</f>
        <v>1191.9567693971908</v>
      </c>
      <c r="AF2409">
        <f t="shared" si="543"/>
        <v>22409679.001037732</v>
      </c>
      <c r="AG2409" cm="1">
        <f t="array" ref="AG2409">NewI((1-'Parameters-x'!B2415)*BETA_e,Z2409,T2409)</f>
        <v>559.20912773323005</v>
      </c>
    </row>
    <row r="2410" spans="1:33" x14ac:dyDescent="0.45">
      <c r="A2410">
        <f t="shared" si="536"/>
        <v>240.59999999999062</v>
      </c>
      <c r="B2410" s="2">
        <f t="shared" si="550"/>
        <v>25607323.663444977</v>
      </c>
      <c r="C2410" s="7">
        <f t="shared" si="551"/>
        <v>3.8882210541202905E-5</v>
      </c>
      <c r="D2410" s="2">
        <f t="shared" si="552"/>
        <v>101836169.33651614</v>
      </c>
      <c r="E2410" s="7">
        <f t="shared" si="553"/>
        <v>2.2616556950979532E-6</v>
      </c>
      <c r="F2410">
        <f t="array" ref="F2410:K2410">rk(BETA_c,BETA_a,BETA_e,GAMMA,F2409,G2409,H2409,I2409,J2409,K2409,dt,STAGE)</f>
        <v>13625902.91127456</v>
      </c>
      <c r="G2410">
        <v>2.7093113435586367E-6</v>
      </c>
      <c r="H2410">
        <v>9399501.2758853026</v>
      </c>
      <c r="I2410">
        <v>2.6950000520029293E-5</v>
      </c>
      <c r="J2410">
        <v>2581919.4762851154</v>
      </c>
      <c r="K2410">
        <v>9.222898677614976E-6</v>
      </c>
      <c r="L2410">
        <f t="shared" si="554"/>
        <v>2132521.088722731</v>
      </c>
      <c r="M2410" cm="1">
        <f t="array" ref="M2410">NewI(BETA_c,F2410,C2410)</f>
        <v>1.5759583547093019E-7</v>
      </c>
      <c r="N2410">
        <f t="shared" si="555"/>
        <v>67100326.724087752</v>
      </c>
      <c r="O2410" cm="1">
        <f t="array" ref="O2410">NewI(BETA_a,H2410,C2410)</f>
        <v>1.5675977115058088E-6</v>
      </c>
      <c r="P2410">
        <f t="shared" si="556"/>
        <v>32603321.523705661</v>
      </c>
      <c r="Q2410" cm="1">
        <f t="array" ref="Q2410">NewI(BETA_e,J2410,C2410)</f>
        <v>5.364621481212141E-7</v>
      </c>
      <c r="S2410" s="2">
        <f t="shared" si="544"/>
        <v>61579839.854125857</v>
      </c>
      <c r="T2410" s="7">
        <f t="shared" si="545"/>
        <v>13551.249765582357</v>
      </c>
      <c r="U2410" s="2">
        <f t="shared" si="546"/>
        <v>65850101.89610856</v>
      </c>
      <c r="V2410">
        <f t="array" ref="V2410:AA2410">rk((1-'Parameters-x'!B2415)*BETA_c,(1-'Parameters-x'!B2415)*BETA_a,(1-'Parameters-x'!B2415)*BETA_e,GAMMA,V2409,W2409,X2409,Y2409,Z2409,AA2409,dt,STAGE)</f>
        <v>14894057.497392057</v>
      </c>
      <c r="W2410">
        <v>275.04681908036412</v>
      </c>
      <c r="X2410">
        <v>33914549.043349579</v>
      </c>
      <c r="Y2410">
        <v>9036.1939025717165</v>
      </c>
      <c r="Z2410">
        <v>12771233.31338422</v>
      </c>
      <c r="AA2410">
        <v>4240.0090439302767</v>
      </c>
      <c r="AB2410">
        <f t="shared" si="541"/>
        <v>864091.45578886312</v>
      </c>
      <c r="AC2410" cm="1">
        <f t="array" ref="AC2410">NewI((1-'Parameters-x'!B2416)*BETA_c,V2410,T2410)</f>
        <v>36.022356965450236</v>
      </c>
      <c r="AD2410">
        <f t="shared" si="542"/>
        <v>42576242.762747847</v>
      </c>
      <c r="AE2410" cm="1">
        <f t="array" ref="AE2410">NewI((1-'Parameters-x'!B2416)*BETA_a,X2410,T2410)</f>
        <v>1182.7569509670952</v>
      </c>
      <c r="AF2410">
        <f t="shared" si="543"/>
        <v>22409767.677571848</v>
      </c>
      <c r="AG2410" cm="1">
        <f t="array" ref="AG2410">NewI((1-'Parameters-x'!B2416)*BETA_e,Z2410,T2410)</f>
        <v>554.89253516441181</v>
      </c>
    </row>
    <row r="2411" spans="1:33" x14ac:dyDescent="0.45">
      <c r="A2411">
        <f t="shared" si="536"/>
        <v>240.69999999999061</v>
      </c>
      <c r="B2411" s="2">
        <f t="shared" si="550"/>
        <v>25607323.663444754</v>
      </c>
      <c r="C2411" s="7">
        <f t="shared" si="551"/>
        <v>3.830269215995852E-5</v>
      </c>
      <c r="D2411" s="2">
        <f t="shared" si="552"/>
        <v>101836169.33651695</v>
      </c>
      <c r="E2411" s="7">
        <f t="shared" si="553"/>
        <v>2.2279469365393875E-6</v>
      </c>
      <c r="F2411">
        <f t="array" ref="F2411:K2411">rk(BETA_c,BETA_a,BETA_e,GAMMA,F2410,G2410,H2410,I2410,J2410,K2410,dt,STAGE)</f>
        <v>13625902.911274545</v>
      </c>
      <c r="G2411">
        <v>2.6689308853143844E-6</v>
      </c>
      <c r="H2411">
        <v>9399501.2758851461</v>
      </c>
      <c r="I2411">
        <v>2.6548325401178239E-5</v>
      </c>
      <c r="J2411">
        <v>2581919.4762850623</v>
      </c>
      <c r="K2411">
        <v>9.0854358734658964E-6</v>
      </c>
      <c r="L2411">
        <f t="shared" si="554"/>
        <v>2132521.0887227864</v>
      </c>
      <c r="M2411" cm="1">
        <f t="array" ref="M2411">NewI(BETA_c,F2411,C2411)</f>
        <v>1.552469545253318E-7</v>
      </c>
      <c r="N2411">
        <f t="shared" si="555"/>
        <v>67100326.724088304</v>
      </c>
      <c r="O2411" cm="1">
        <f t="array" ref="O2411">NewI(BETA_a,H2411,C2411)</f>
        <v>1.5442335129283496E-6</v>
      </c>
      <c r="P2411">
        <f t="shared" si="556"/>
        <v>32603321.523705851</v>
      </c>
      <c r="Q2411" cm="1">
        <f t="array" ref="Q2411">NewI(BETA_e,J2411,C2411)</f>
        <v>5.2846646908570589E-7</v>
      </c>
      <c r="S2411" s="2">
        <f t="shared" si="544"/>
        <v>61579663.172326826</v>
      </c>
      <c r="T2411" s="7">
        <f t="shared" si="545"/>
        <v>13446.704281190334</v>
      </c>
      <c r="U2411" s="2">
        <f t="shared" si="546"/>
        <v>65850383.123391978</v>
      </c>
      <c r="V2411">
        <f t="array" ref="V2411:AA2411">rk((1-'Parameters-x'!B2416)*BETA_c,(1-'Parameters-x'!B2416)*BETA_a,(1-'Parameters-x'!B2416)*BETA_e,GAMMA,V2410,W2410,X2410,Y2410,Z2410,AA2410,dt,STAGE)</f>
        <v>14894053.909070017</v>
      </c>
      <c r="W2411">
        <v>272.92710779936027</v>
      </c>
      <c r="X2411">
        <v>33914431.224685557</v>
      </c>
      <c r="Y2411">
        <v>8966.4855916108554</v>
      </c>
      <c r="Z2411">
        <v>12771178.038571252</v>
      </c>
      <c r="AA2411">
        <v>4207.2915817801195</v>
      </c>
      <c r="AB2411">
        <f t="shared" si="541"/>
        <v>864097.16382218385</v>
      </c>
      <c r="AC2411" cm="1">
        <f t="array" ref="AC2411">NewI((1-'Parameters-x'!B2417)*BETA_c,V2411,T2411)</f>
        <v>35.744442269622397</v>
      </c>
      <c r="AD2411">
        <f t="shared" si="542"/>
        <v>42576430.28972283</v>
      </c>
      <c r="AE2411" cm="1">
        <f t="array" ref="AE2411">NewI((1-'Parameters-x'!B2417)*BETA_a,X2411,T2411)</f>
        <v>1173.6281140403435</v>
      </c>
      <c r="AF2411">
        <f t="shared" si="543"/>
        <v>22409855.669846967</v>
      </c>
      <c r="AG2411" cm="1">
        <f t="array" ref="AG2411">NewI((1-'Parameters-x'!B2417)*BETA_e,Z2411,T2411)</f>
        <v>550.60925475260979</v>
      </c>
    </row>
    <row r="2412" spans="1:33" x14ac:dyDescent="0.45">
      <c r="A2412">
        <f t="shared" si="536"/>
        <v>240.7999999999906</v>
      </c>
      <c r="B2412" s="2">
        <f t="shared" si="550"/>
        <v>25607323.663444534</v>
      </c>
      <c r="C2412" s="7">
        <f t="shared" si="551"/>
        <v>3.7731811187686658E-5</v>
      </c>
      <c r="D2412" s="2">
        <f t="shared" si="552"/>
        <v>101836169.33651774</v>
      </c>
      <c r="E2412" s="7">
        <f t="shared" si="553"/>
        <v>2.1947405888500016E-6</v>
      </c>
      <c r="F2412">
        <f t="array" ref="F2412:K2412">rk(BETA_c,BETA_a,BETA_e,GAMMA,F2411,G2411,H2411,I2411,J2411,K2411,dt,STAGE)</f>
        <v>13625902.91127453</v>
      </c>
      <c r="G2412">
        <v>2.6291522684719217E-6</v>
      </c>
      <c r="H2412">
        <v>9399501.2758849934</v>
      </c>
      <c r="I2412">
        <v>2.6152637031181128E-5</v>
      </c>
      <c r="J2412">
        <v>2581919.4762850092</v>
      </c>
      <c r="K2412">
        <v>8.9500218880336091E-6</v>
      </c>
      <c r="L2412">
        <f t="shared" si="554"/>
        <v>2132521.0887228409</v>
      </c>
      <c r="M2412" cm="1">
        <f t="array" ref="M2412">NewI(BETA_c,F2412,C2412)</f>
        <v>1.5293308238361526E-7</v>
      </c>
      <c r="N2412">
        <f t="shared" si="555"/>
        <v>67100326.724088855</v>
      </c>
      <c r="O2412" cm="1">
        <f t="array" ref="O2412">NewI(BETA_a,H2412,C2412)</f>
        <v>1.5212175451317604E-6</v>
      </c>
      <c r="P2412">
        <f t="shared" si="556"/>
        <v>32603321.523706038</v>
      </c>
      <c r="Q2412" cm="1">
        <f t="array" ref="Q2412">NewI(BETA_e,J2412,C2412)</f>
        <v>5.2058996133462613E-7</v>
      </c>
      <c r="S2412" s="2">
        <f t="shared" si="544"/>
        <v>61579487.854242593</v>
      </c>
      <c r="T2412" s="7">
        <f t="shared" si="545"/>
        <v>13342.964707219695</v>
      </c>
      <c r="U2412" s="2">
        <f t="shared" si="546"/>
        <v>65850662.181050181</v>
      </c>
      <c r="V2412">
        <f t="array" ref="V2412:AA2412">rk((1-'Parameters-x'!B2417)*BETA_c,(1-'Parameters-x'!B2417)*BETA_a,(1-'Parameters-x'!B2417)*BETA_e,GAMMA,V2411,W2411,X2411,Y2411,Z2411,AA2411,dt,STAGE)</f>
        <v>14894050.348432187</v>
      </c>
      <c r="W2412">
        <v>270.82370288734563</v>
      </c>
      <c r="X2412">
        <v>33914314.315378971</v>
      </c>
      <c r="Y2412">
        <v>8897.3145756617796</v>
      </c>
      <c r="Z2412">
        <v>12771123.190431433</v>
      </c>
      <c r="AA2412">
        <v>4174.8264286705689</v>
      </c>
      <c r="AB2412">
        <f t="shared" si="541"/>
        <v>864102.82786492561</v>
      </c>
      <c r="AC2412" cm="1">
        <f t="array" ref="AC2412">NewI((1-'Parameters-x'!B2418)*BETA_c,V2412,T2412)</f>
        <v>35.468670068945244</v>
      </c>
      <c r="AD2412">
        <f t="shared" si="542"/>
        <v>42576616.370045364</v>
      </c>
      <c r="AE2412" cm="1">
        <f t="array" ref="AE2412">NewI((1-'Parameters-x'!B2418)*BETA_a,X2412,T2412)</f>
        <v>1164.5697113413123</v>
      </c>
      <c r="AF2412">
        <f t="shared" si="543"/>
        <v>22409942.983139899</v>
      </c>
      <c r="AG2412" cm="1">
        <f t="array" ref="AG2412">NewI((1-'Parameters-x'!B2418)*BETA_e,Z2412,T2412)</f>
        <v>546.35902954429514</v>
      </c>
    </row>
    <row r="2413" spans="1:33" x14ac:dyDescent="0.45">
      <c r="A2413">
        <f t="shared" si="536"/>
        <v>240.8999999999906</v>
      </c>
      <c r="B2413" s="2">
        <f t="shared" si="550"/>
        <v>25607323.663444318</v>
      </c>
      <c r="C2413" s="7">
        <f t="shared" si="551"/>
        <v>3.7169438888464223E-5</v>
      </c>
      <c r="D2413" s="2">
        <f t="shared" si="552"/>
        <v>101836169.33651851</v>
      </c>
      <c r="E2413" s="7">
        <f t="shared" si="553"/>
        <v>2.1620291638667119E-6</v>
      </c>
      <c r="F2413">
        <f t="array" ref="F2413:K2413">rk(BETA_c,BETA_a,BETA_e,GAMMA,F2412,G2412,H2412,I2412,J2412,K2412,dt,STAGE)</f>
        <v>13625902.911274515</v>
      </c>
      <c r="G2413">
        <v>2.5899665230654299E-6</v>
      </c>
      <c r="H2413">
        <v>9399501.2758848425</v>
      </c>
      <c r="I2413">
        <v>2.5762846180819799E-5</v>
      </c>
      <c r="J2413">
        <v>2581919.4762849575</v>
      </c>
      <c r="K2413">
        <v>8.816626184578995E-6</v>
      </c>
      <c r="L2413">
        <f t="shared" si="554"/>
        <v>2132521.0887228949</v>
      </c>
      <c r="M2413" cm="1">
        <f t="array" ref="M2413">NewI(BETA_c,F2413,C2413)</f>
        <v>1.5065369725843683E-7</v>
      </c>
      <c r="N2413">
        <f t="shared" si="555"/>
        <v>67100326.724089392</v>
      </c>
      <c r="O2413" cm="1">
        <f t="array" ref="O2413">NewI(BETA_a,H2413,C2413)</f>
        <v>1.4985446179240321E-6</v>
      </c>
      <c r="P2413">
        <f t="shared" si="556"/>
        <v>32603321.523706224</v>
      </c>
      <c r="Q2413" cm="1">
        <f t="array" ref="Q2413">NewI(BETA_e,J2413,C2413)</f>
        <v>5.1283084868424261E-7</v>
      </c>
      <c r="S2413" s="2">
        <f t="shared" si="544"/>
        <v>61579313.889350742</v>
      </c>
      <c r="T2413" s="7">
        <f t="shared" si="545"/>
        <v>13240.024840978112</v>
      </c>
      <c r="U2413" s="2">
        <f t="shared" si="546"/>
        <v>65850939.085808277</v>
      </c>
      <c r="V2413">
        <f t="array" ref="V2413:AA2413">rk((1-'Parameters-x'!B2418)*BETA_c,(1-'Parameters-x'!B2418)*BETA_a,(1-'Parameters-x'!B2418)*BETA_e,GAMMA,V2412,W2412,X2412,Y2412,Z2412,AA2412,dt,STAGE)</f>
        <v>14894046.815265141</v>
      </c>
      <c r="W2413">
        <v>268.73647935578953</v>
      </c>
      <c r="X2413">
        <v>33914198.308413595</v>
      </c>
      <c r="Y2413">
        <v>8828.6767204338903</v>
      </c>
      <c r="Z2413">
        <v>12771068.765672009</v>
      </c>
      <c r="AA2413">
        <v>4142.6116411884323</v>
      </c>
      <c r="AB2413">
        <f t="shared" si="541"/>
        <v>864108.44825550274</v>
      </c>
      <c r="AC2413" cm="1">
        <f t="array" ref="AC2413">NewI((1-'Parameters-x'!B2419)*BETA_c,V2413,T2413)</f>
        <v>35.195023871660894</v>
      </c>
      <c r="AD2413">
        <f t="shared" si="542"/>
        <v>42576801.014865972</v>
      </c>
      <c r="AE2413" cm="1">
        <f t="array" ref="AE2413">NewI((1-'Parameters-x'!B2419)*BETA_a,X2413,T2413)</f>
        <v>1155.5811998080162</v>
      </c>
      <c r="AF2413">
        <f t="shared" si="543"/>
        <v>22410029.622686803</v>
      </c>
      <c r="AG2413" cm="1">
        <f t="array" ref="AG2413">NewI((1-'Parameters-x'!B2419)*BETA_e,Z2413,T2413)</f>
        <v>542.14160456603713</v>
      </c>
    </row>
    <row r="2414" spans="1:33" x14ac:dyDescent="0.45">
      <c r="A2414">
        <f t="shared" si="536"/>
        <v>240.99999999999059</v>
      </c>
      <c r="B2414" s="2">
        <f t="shared" si="550"/>
        <v>25607323.663444102</v>
      </c>
      <c r="C2414" s="7">
        <f t="shared" si="551"/>
        <v>3.6615448445107641E-5</v>
      </c>
      <c r="D2414" s="2">
        <f t="shared" si="552"/>
        <v>101836169.33651929</v>
      </c>
      <c r="E2414" s="7">
        <f t="shared" si="553"/>
        <v>2.1298052850334654E-6</v>
      </c>
      <c r="F2414">
        <f t="array" ref="F2414:K2414">rk(BETA_c,BETA_a,BETA_e,GAMMA,F2413,G2413,H2413,I2413,J2413,K2413,dt,STAGE)</f>
        <v>13625902.9112745</v>
      </c>
      <c r="G2414">
        <v>2.551364812818383E-6</v>
      </c>
      <c r="H2414">
        <v>9399501.2758846935</v>
      </c>
      <c r="I2414">
        <v>2.5378864950788547E-5</v>
      </c>
      <c r="J2414">
        <v>2581919.4762849072</v>
      </c>
      <c r="K2414">
        <v>8.6852186815007106E-6</v>
      </c>
      <c r="L2414">
        <f t="shared" si="554"/>
        <v>2132521.0887229485</v>
      </c>
      <c r="M2414" cm="1">
        <f t="array" ref="M2414">NewI(BETA_c,F2414,C2414)</f>
        <v>1.4840828513941185E-7</v>
      </c>
      <c r="N2414">
        <f t="shared" si="555"/>
        <v>67100326.724089928</v>
      </c>
      <c r="O2414" cm="1">
        <f t="array" ref="O2414">NewI(BETA_a,H2414,C2414)</f>
        <v>1.4762096184701697E-6</v>
      </c>
      <c r="P2414">
        <f t="shared" si="556"/>
        <v>32603321.52370641</v>
      </c>
      <c r="Q2414" cm="1">
        <f t="array" ref="Q2414">NewI(BETA_e,J2414,C2414)</f>
        <v>5.0518738142388389E-7</v>
      </c>
      <c r="S2414" s="2">
        <f t="shared" si="544"/>
        <v>61579141.267210007</v>
      </c>
      <c r="T2414" s="7">
        <f t="shared" si="545"/>
        <v>13137.878527360992</v>
      </c>
      <c r="U2414" s="2">
        <f t="shared" si="546"/>
        <v>65851213.854262635</v>
      </c>
      <c r="V2414">
        <f t="array" ref="V2414:AA2414">rk((1-'Parameters-x'!B2419)*BETA_c,(1-'Parameters-x'!B2419)*BETA_a,(1-'Parameters-x'!B2419)*BETA_e,GAMMA,V2413,W2413,X2413,Y2413,Z2413,AA2413,dt,STAGE)</f>
        <v>14894043.309357096</v>
      </c>
      <c r="W2414">
        <v>266.66531316732869</v>
      </c>
      <c r="X2414">
        <v>33914083.196827285</v>
      </c>
      <c r="Y2414">
        <v>8760.5679233400988</v>
      </c>
      <c r="Z2414">
        <v>12771014.761025622</v>
      </c>
      <c r="AA2414">
        <v>4110.6452908535648</v>
      </c>
      <c r="AB2414">
        <f t="shared" si="541"/>
        <v>864114.02532973711</v>
      </c>
      <c r="AC2414" cm="1">
        <f t="array" ref="AC2414">NewI((1-'Parameters-x'!B2420)*BETA_c,V2414,T2414)</f>
        <v>34.923487312569392</v>
      </c>
      <c r="AD2414">
        <f t="shared" si="542"/>
        <v>42576984.235249378</v>
      </c>
      <c r="AE2414" cm="1">
        <f t="array" ref="AE2414">NewI((1-'Parameters-x'!B2420)*BETA_a,X2414,T2414)</f>
        <v>1146.6620405597546</v>
      </c>
      <c r="AF2414">
        <f t="shared" si="543"/>
        <v>22410115.593683522</v>
      </c>
      <c r="AG2414" cm="1">
        <f t="array" ref="AG2414">NewI((1-'Parameters-x'!B2420)*BETA_e,Z2414,T2414)</f>
        <v>537.95672680927373</v>
      </c>
    </row>
    <row r="2415" spans="1:33" x14ac:dyDescent="0.45">
      <c r="A2415">
        <f t="shared" si="536"/>
        <v>241.09999999999059</v>
      </c>
      <c r="B2415" s="2">
        <f t="shared" si="550"/>
        <v>25607323.663443889</v>
      </c>
      <c r="C2415" s="7">
        <f t="shared" si="551"/>
        <v>3.6069714930575064E-5</v>
      </c>
      <c r="D2415" s="2">
        <f t="shared" si="552"/>
        <v>101836169.33652003</v>
      </c>
      <c r="E2415" s="7">
        <f t="shared" si="553"/>
        <v>2.098061685737801E-6</v>
      </c>
      <c r="F2415">
        <f t="array" ref="F2415:K2415">rk(BETA_c,BETA_a,BETA_e,GAMMA,F2414,G2414,H2414,I2414,J2414,K2414,dt,STAGE)</f>
        <v>13625902.911274485</v>
      </c>
      <c r="G2415">
        <v>2.5133384331510477E-6</v>
      </c>
      <c r="H2415">
        <v>9399501.2758845482</v>
      </c>
      <c r="I2415">
        <v>2.5000606751872505E-5</v>
      </c>
      <c r="J2415">
        <v>2581919.4762848569</v>
      </c>
      <c r="K2415">
        <v>8.5557697455515126E-6</v>
      </c>
      <c r="L2415">
        <f t="shared" si="554"/>
        <v>2132521.0887230015</v>
      </c>
      <c r="M2415" cm="1">
        <f t="array" ref="M2415">NewI(BETA_c,F2415,C2415)</f>
        <v>1.4619633967720322E-7</v>
      </c>
      <c r="N2415">
        <f t="shared" si="555"/>
        <v>67100326.72409045</v>
      </c>
      <c r="O2415" cm="1">
        <f t="array" ref="O2415">NewI(BETA_a,H2415,C2415)</f>
        <v>1.4542075101392259E-6</v>
      </c>
      <c r="P2415">
        <f t="shared" si="556"/>
        <v>32603321.523706585</v>
      </c>
      <c r="Q2415" cm="1">
        <f t="array" ref="Q2415">NewI(BETA_e,J2415,C2415)</f>
        <v>4.976578359213719E-7</v>
      </c>
      <c r="S2415" s="2">
        <f t="shared" si="544"/>
        <v>61578969.977459595</v>
      </c>
      <c r="T2415" s="7">
        <f t="shared" si="545"/>
        <v>13036.519658488722</v>
      </c>
      <c r="U2415" s="2">
        <f t="shared" si="546"/>
        <v>65851486.502881922</v>
      </c>
      <c r="V2415">
        <f t="array" ref="V2415:AA2415">rk((1-'Parameters-x'!B2420)*BETA_c,(1-'Parameters-x'!B2420)*BETA_a,(1-'Parameters-x'!B2420)*BETA_e,GAMMA,V2414,W2414,X2414,Y2414,Z2414,AA2414,dt,STAGE)</f>
        <v>14894039.830497898</v>
      </c>
      <c r="W2415">
        <v>264.61008122863325</v>
      </c>
      <c r="X2415">
        <v>33913968.97371158</v>
      </c>
      <c r="Y2415">
        <v>8692.9841132553975</v>
      </c>
      <c r="Z2415">
        <v>12770961.173250116</v>
      </c>
      <c r="AA2415">
        <v>4078.9254640046906</v>
      </c>
      <c r="AB2415">
        <f t="shared" si="541"/>
        <v>864119.55942087318</v>
      </c>
      <c r="AC2415" cm="1">
        <f t="array" ref="AC2415">NewI((1-'Parameters-x'!B2421)*BETA_c,V2415,T2415)</f>
        <v>34.654044152063499</v>
      </c>
      <c r="AD2415">
        <f t="shared" si="542"/>
        <v>42577166.042175166</v>
      </c>
      <c r="AE2415" cm="1">
        <f t="array" ref="AE2415">NewI((1-'Parameters-x'!B2421)*BETA_a,X2415,T2415)</f>
        <v>1137.8116988650108</v>
      </c>
      <c r="AF2415">
        <f t="shared" si="543"/>
        <v>22410200.901285879</v>
      </c>
      <c r="AG2415" cm="1">
        <f t="array" ref="AG2415">NewI((1-'Parameters-x'!B2421)*BETA_e,Z2415,T2415)</f>
        <v>533.8041452151997</v>
      </c>
    </row>
    <row r="2416" spans="1:33" x14ac:dyDescent="0.45">
      <c r="A2416">
        <f t="shared" si="536"/>
        <v>241.19999999999058</v>
      </c>
      <c r="B2416" s="2">
        <f t="shared" si="550"/>
        <v>25607323.663443685</v>
      </c>
      <c r="C2416" s="7">
        <f t="shared" si="551"/>
        <v>3.5532115279794843E-5</v>
      </c>
      <c r="D2416" s="2">
        <f t="shared" si="552"/>
        <v>101836169.33652078</v>
      </c>
      <c r="E2416" s="7">
        <f t="shared" si="553"/>
        <v>2.0667912076721967E-6</v>
      </c>
      <c r="F2416">
        <f t="array" ref="F2416:K2416">rk(BETA_c,BETA_a,BETA_e,GAMMA,F2415,G2415,H2415,I2415,J2415,K2415,dt,STAGE)</f>
        <v>13625902.91127447</v>
      </c>
      <c r="G2416">
        <v>2.4758788092176764E-6</v>
      </c>
      <c r="H2416">
        <v>9399501.2758844029</v>
      </c>
      <c r="I2416">
        <v>2.4627986285421464E-5</v>
      </c>
      <c r="J2416">
        <v>2581919.4762848075</v>
      </c>
      <c r="K2416">
        <v>8.4282501851557036E-6</v>
      </c>
      <c r="L2416">
        <f t="shared" si="554"/>
        <v>2132521.0887230537</v>
      </c>
      <c r="M2416" cm="1">
        <f t="array" ref="M2416">NewI(BETA_c,F2416,C2416)</f>
        <v>1.4401736206933767E-7</v>
      </c>
      <c r="N2416">
        <f t="shared" si="555"/>
        <v>67100326.724090964</v>
      </c>
      <c r="O2416" cm="1">
        <f t="array" ref="O2416">NewI(BETA_a,H2416,C2416)</f>
        <v>1.4325333313685217E-6</v>
      </c>
      <c r="P2416">
        <f t="shared" si="556"/>
        <v>32603321.523706764</v>
      </c>
      <c r="Q2416" cm="1">
        <f t="array" ref="Q2416">NewI(BETA_e,J2416,C2416)</f>
        <v>4.9024051423433737E-7</v>
      </c>
      <c r="S2416" s="2">
        <f t="shared" si="544"/>
        <v>61578800.009818666</v>
      </c>
      <c r="T2416" s="7">
        <f t="shared" si="545"/>
        <v>12935.942173346612</v>
      </c>
      <c r="U2416" s="2">
        <f t="shared" si="546"/>
        <v>65851757.048007995</v>
      </c>
      <c r="V2416">
        <f t="array" ref="V2416:AA2416">rk((1-'Parameters-x'!B2421)*BETA_c,(1-'Parameters-x'!B2421)*BETA_a,(1-'Parameters-x'!B2421)*BETA_e,GAMMA,V2415,W2415,X2415,Y2415,Z2415,AA2415,dt,STAGE)</f>
        <v>14894036.378479019</v>
      </c>
      <c r="W2416">
        <v>262.57066138332459</v>
      </c>
      <c r="X2416">
        <v>33913855.632211298</v>
      </c>
      <c r="Y2416">
        <v>8625.9212502772079</v>
      </c>
      <c r="Z2416">
        <v>12770907.999128349</v>
      </c>
      <c r="AA2416">
        <v>4047.4502616860782</v>
      </c>
      <c r="AB2416">
        <f t="shared" si="541"/>
        <v>864125.05085959786</v>
      </c>
      <c r="AC2416" cm="1">
        <f t="array" ref="AC2416">NewI((1-'Parameters-x'!B2422)*BETA_c,V2416,T2416)</f>
        <v>34.386678275170638</v>
      </c>
      <c r="AD2416">
        <f t="shared" si="542"/>
        <v>42577346.446538426</v>
      </c>
      <c r="AE2416" cm="1">
        <f t="array" ref="AE2416">NewI((1-'Parameters-x'!B2422)*BETA_a,X2416,T2416)</f>
        <v>1129.0296441095909</v>
      </c>
      <c r="AF2416">
        <f t="shared" si="543"/>
        <v>22410285.550609965</v>
      </c>
      <c r="AG2416" cm="1">
        <f t="array" ref="AG2416">NewI((1-'Parameters-x'!B2422)*BETA_e,Z2416,T2416)</f>
        <v>529.68361065976944</v>
      </c>
    </row>
    <row r="2417" spans="1:33" x14ac:dyDescent="0.45">
      <c r="A2417">
        <f t="shared" si="536"/>
        <v>241.29999999999058</v>
      </c>
      <c r="B2417" s="2">
        <f t="shared" si="550"/>
        <v>25607323.663443476</v>
      </c>
      <c r="C2417" s="7">
        <f t="shared" si="551"/>
        <v>3.5002528261913862E-5</v>
      </c>
      <c r="D2417" s="2">
        <f t="shared" si="552"/>
        <v>101836169.33652152</v>
      </c>
      <c r="E2417" s="7">
        <f t="shared" si="553"/>
        <v>2.0359867992198454E-6</v>
      </c>
      <c r="F2417">
        <f t="array" ref="F2417:K2417">rk(BETA_c,BETA_a,BETA_e,GAMMA,F2416,G2416,H2416,I2416,J2416,K2416,dt,STAGE)</f>
        <v>13625902.911274455</v>
      </c>
      <c r="G2417">
        <v>2.4389774939729586E-6</v>
      </c>
      <c r="H2417">
        <v>9399501.2758842614</v>
      </c>
      <c r="I2417">
        <v>2.4260919524114727E-5</v>
      </c>
      <c r="J2417">
        <v>2581919.4762847587</v>
      </c>
      <c r="K2417">
        <v>8.302631243826178E-6</v>
      </c>
      <c r="L2417">
        <f t="shared" si="554"/>
        <v>2132521.0887231054</v>
      </c>
      <c r="M2417" cm="1">
        <f t="array" ref="M2417">NewI(BETA_c,F2417,C2417)</f>
        <v>1.4187086094772384E-7</v>
      </c>
      <c r="N2417">
        <f t="shared" si="555"/>
        <v>67100326.724091478</v>
      </c>
      <c r="O2417" cm="1">
        <f t="array" ref="O2417">NewI(BETA_a,H2417,C2417)</f>
        <v>1.4111821945447954E-6</v>
      </c>
      <c r="P2417">
        <f t="shared" si="556"/>
        <v>32603321.523706939</v>
      </c>
      <c r="Q2417" cm="1">
        <f t="array" ref="Q2417">NewI(BETA_e,J2417,C2417)</f>
        <v>4.8293374372732609E-7</v>
      </c>
      <c r="S2417" s="2">
        <f t="shared" si="544"/>
        <v>61578631.354085617</v>
      </c>
      <c r="T2417" s="7">
        <f t="shared" si="545"/>
        <v>12836.140057427579</v>
      </c>
      <c r="U2417" s="2">
        <f t="shared" si="546"/>
        <v>65852025.505856954</v>
      </c>
      <c r="V2417">
        <f t="array" ref="V2417:AA2417">rk((1-'Parameters-x'!B2422)*BETA_c,(1-'Parameters-x'!B2422)*BETA_a,(1-'Parameters-x'!B2422)*BETA_e,GAMMA,V2416,W2416,X2416,Y2416,Z2416,AA2416,dt,STAGE)</f>
        <v>14894032.953093531</v>
      </c>
      <c r="W2417">
        <v>260.54693240494458</v>
      </c>
      <c r="X2417">
        <v>33913743.165524095</v>
      </c>
      <c r="Y2417">
        <v>8559.3753254875537</v>
      </c>
      <c r="Z2417">
        <v>12770855.235467993</v>
      </c>
      <c r="AA2417">
        <v>4016.2177995350817</v>
      </c>
      <c r="AB2417">
        <f t="shared" si="541"/>
        <v>864130.49997406441</v>
      </c>
      <c r="AC2417" cm="1">
        <f t="array" ref="AC2417">NewI((1-'Parameters-x'!B2423)*BETA_c,V2417,T2417)</f>
        <v>34.121373690602169</v>
      </c>
      <c r="AD2417">
        <f t="shared" si="542"/>
        <v>42577525.459150419</v>
      </c>
      <c r="AE2417" cm="1">
        <f t="array" ref="AE2417">NewI((1-'Parameters-x'!B2423)*BETA_a,X2417,T2417)</f>
        <v>1120.3153497650089</v>
      </c>
      <c r="AF2417">
        <f t="shared" si="543"/>
        <v>22410369.54673247</v>
      </c>
      <c r="AG2417" cm="1">
        <f t="array" ref="AG2417">NewI((1-'Parameters-x'!B2423)*BETA_e,Z2417,T2417)</f>
        <v>525.59487593881511</v>
      </c>
    </row>
    <row r="2418" spans="1:33" x14ac:dyDescent="0.45">
      <c r="A2418">
        <f t="shared" si="536"/>
        <v>241.39999999999057</v>
      </c>
      <c r="B2418" s="2">
        <f t="shared" si="550"/>
        <v>25607323.663443275</v>
      </c>
      <c r="C2418" s="7">
        <f t="shared" si="551"/>
        <v>3.4480834452959498E-5</v>
      </c>
      <c r="D2418" s="2">
        <f t="shared" si="552"/>
        <v>101836169.33652224</v>
      </c>
      <c r="E2418" s="7">
        <f t="shared" si="553"/>
        <v>2.0056415138644853E-6</v>
      </c>
      <c r="F2418">
        <f t="array" ref="F2418:K2418">rk(BETA_c,BETA_a,BETA_e,GAMMA,F2417,G2417,H2417,I2417,J2417,K2417,dt,STAGE)</f>
        <v>13625902.911274441</v>
      </c>
      <c r="G2418">
        <v>2.4026261662672837E-6</v>
      </c>
      <c r="H2418">
        <v>9399501.2758841217</v>
      </c>
      <c r="I2418">
        <v>2.3899323693012643E-5</v>
      </c>
      <c r="J2418">
        <v>2581919.4762847112</v>
      </c>
      <c r="K2418">
        <v>8.1788845936795687E-6</v>
      </c>
      <c r="L2418">
        <f t="shared" si="554"/>
        <v>2132521.0887231566</v>
      </c>
      <c r="M2418" cm="1">
        <f t="array" ref="M2418">NewI(BETA_c,F2418,C2418)</f>
        <v>1.3975635226784678E-7</v>
      </c>
      <c r="N2418">
        <f t="shared" si="555"/>
        <v>67100326.724091977</v>
      </c>
      <c r="O2418" cm="1">
        <f t="array" ref="O2418">NewI(BETA_a,H2418,C2418)</f>
        <v>1.3901492849020243E-6</v>
      </c>
      <c r="P2418">
        <f t="shared" si="556"/>
        <v>32603321.523707107</v>
      </c>
      <c r="Q2418" cm="1">
        <f t="array" ref="Q2418">NewI(BETA_e,J2418,C2418)</f>
        <v>4.7573587669461399E-7</v>
      </c>
      <c r="S2418" s="2">
        <f t="shared" si="544"/>
        <v>61578464.000137538</v>
      </c>
      <c r="T2418" s="7">
        <f t="shared" si="545"/>
        <v>12737.107342377512</v>
      </c>
      <c r="U2418" s="2">
        <f t="shared" si="546"/>
        <v>65852291.892520085</v>
      </c>
      <c r="V2418">
        <f t="array" ref="V2418:AA2418">rk((1-'Parameters-x'!B2423)*BETA_c,(1-'Parameters-x'!B2423)*BETA_a,(1-'Parameters-x'!B2423)*BETA_e,GAMMA,V2417,W2417,X2417,Y2417,Z2417,AA2417,dt,STAGE)</f>
        <v>14894029.554136097</v>
      </c>
      <c r="W2418">
        <v>258.53877398997616</v>
      </c>
      <c r="X2418">
        <v>33913631.566900089</v>
      </c>
      <c r="Y2418">
        <v>8493.3423607170062</v>
      </c>
      <c r="Z2418">
        <v>12770802.879101347</v>
      </c>
      <c r="AA2418">
        <v>3985.2262076705301</v>
      </c>
      <c r="AB2418">
        <f t="shared" si="541"/>
        <v>864135.90708991257</v>
      </c>
      <c r="AC2418" cm="1">
        <f t="array" ref="AC2418">NewI((1-'Parameters-x'!B2424)*BETA_c,V2418,T2418)</f>
        <v>33.858114529809797</v>
      </c>
      <c r="AD2418">
        <f t="shared" si="542"/>
        <v>42577703.090739191</v>
      </c>
      <c r="AE2418" cm="1">
        <f t="array" ref="AE2418">NewI((1-'Parameters-x'!B2424)*BETA_a,X2418,T2418)</f>
        <v>1111.668293357114</v>
      </c>
      <c r="AF2418">
        <f t="shared" si="543"/>
        <v>22410452.894690983</v>
      </c>
      <c r="AG2418" cm="1">
        <f t="array" ref="AG2418">NewI((1-'Parameters-x'!B2424)*BETA_e,Z2418,T2418)</f>
        <v>521.53769575327954</v>
      </c>
    </row>
    <row r="2419" spans="1:33" x14ac:dyDescent="0.45">
      <c r="A2419">
        <f t="shared" si="536"/>
        <v>241.49999999999056</v>
      </c>
      <c r="B2419" s="2">
        <f t="shared" si="550"/>
        <v>25607323.663443077</v>
      </c>
      <c r="C2419" s="7">
        <f t="shared" si="551"/>
        <v>3.3966916208909034E-5</v>
      </c>
      <c r="D2419" s="2">
        <f t="shared" si="552"/>
        <v>101836169.33652294</v>
      </c>
      <c r="E2419" s="7">
        <f t="shared" si="553"/>
        <v>1.9757485086239323E-6</v>
      </c>
      <c r="F2419">
        <f t="array" ref="F2419:K2419">rk(BETA_c,BETA_a,BETA_e,GAMMA,F2418,G2418,H2418,I2418,J2418,K2418,dt,STAGE)</f>
        <v>13625902.911274429</v>
      </c>
      <c r="G2419">
        <v>2.3668166289703954E-6</v>
      </c>
      <c r="H2419">
        <v>9399501.2758839838</v>
      </c>
      <c r="I2419">
        <v>2.3543117250890564E-5</v>
      </c>
      <c r="J2419">
        <v>2581919.4762846637</v>
      </c>
      <c r="K2419">
        <v>8.0569823290480715E-6</v>
      </c>
      <c r="L2419">
        <f t="shared" si="554"/>
        <v>2132521.0887232036</v>
      </c>
      <c r="M2419" cm="1">
        <f t="array" ref="M2419">NewI(BETA_c,F2419,C2419)</f>
        <v>1.3767335919961408E-7</v>
      </c>
      <c r="N2419">
        <f t="shared" si="555"/>
        <v>67100326.724092469</v>
      </c>
      <c r="O2419" cm="1">
        <f t="array" ref="O2419">NewI(BETA_a,H2419,C2419)</f>
        <v>1.3694298594356771E-6</v>
      </c>
      <c r="P2419">
        <f t="shared" si="556"/>
        <v>32603321.523707278</v>
      </c>
      <c r="Q2419" cm="1">
        <f t="array" ref="Q2419">NewI(BETA_e,J2419,C2419)</f>
        <v>4.686452899886412E-7</v>
      </c>
      <c r="S2419" s="2">
        <f t="shared" si="544"/>
        <v>61578297.937929556</v>
      </c>
      <c r="T2419" s="7">
        <f t="shared" si="545"/>
        <v>12638.838105643279</v>
      </c>
      <c r="U2419" s="2">
        <f t="shared" si="546"/>
        <v>65852556.223964795</v>
      </c>
      <c r="V2419">
        <f t="array" ref="V2419:AA2419">rk((1-'Parameters-x'!B2424)*BETA_c,(1-'Parameters-x'!B2424)*BETA_a,(1-'Parameters-x'!B2424)*BETA_e,GAMMA,V2418,W2418,X2418,Y2418,Z2418,AA2418,dt,STAGE)</f>
        <v>14894026.181402968</v>
      </c>
      <c r="W2419">
        <v>256.54606675091503</v>
      </c>
      <c r="X2419">
        <v>33913520.829641446</v>
      </c>
      <c r="Y2419">
        <v>8427.8184083104043</v>
      </c>
      <c r="Z2419">
        <v>12770750.926885145</v>
      </c>
      <c r="AA2419">
        <v>3954.4736305819611</v>
      </c>
      <c r="AB2419">
        <f t="shared" si="541"/>
        <v>864141.27253028087</v>
      </c>
      <c r="AC2419" cm="1">
        <f t="array" ref="AC2419">NewI((1-'Parameters-x'!B2425)*BETA_c,V2419,T2419)</f>
        <v>33.596885046049024</v>
      </c>
      <c r="AD2419">
        <f t="shared" si="542"/>
        <v>42577879.351950243</v>
      </c>
      <c r="AE2419" cm="1">
        <f t="array" ref="AE2419">NewI((1-'Parameters-x'!B2425)*BETA_a,X2419,T2419)</f>
        <v>1103.0879564349545</v>
      </c>
      <c r="AF2419">
        <f t="shared" si="543"/>
        <v>22410535.599484276</v>
      </c>
      <c r="AG2419" cm="1">
        <f t="array" ref="AG2419">NewI((1-'Parameters-x'!B2425)*BETA_e,Z2419,T2419)</f>
        <v>517.51182669456023</v>
      </c>
    </row>
    <row r="2420" spans="1:33" x14ac:dyDescent="0.45">
      <c r="A2420">
        <f t="shared" si="536"/>
        <v>241.59999999999056</v>
      </c>
      <c r="B2420" s="2">
        <f t="shared" si="550"/>
        <v>25607323.663442884</v>
      </c>
      <c r="C2420" s="7">
        <f t="shared" si="551"/>
        <v>3.3460657639160483E-5</v>
      </c>
      <c r="D2420" s="2">
        <f t="shared" si="552"/>
        <v>101836169.33652365</v>
      </c>
      <c r="E2420" s="7">
        <f t="shared" si="553"/>
        <v>1.946301042506965E-6</v>
      </c>
      <c r="F2420">
        <f t="array" ref="F2420:K2420">rk(BETA_c,BETA_a,BETA_e,GAMMA,F2419,G2419,H2419,I2419,J2419,K2419,dt,STAGE)</f>
        <v>13625902.911274418</v>
      </c>
      <c r="G2420">
        <v>2.331540807123012E-6</v>
      </c>
      <c r="H2420">
        <v>9399501.2758838497</v>
      </c>
      <c r="I2420">
        <v>2.3192219871850999E-5</v>
      </c>
      <c r="J2420">
        <v>2581919.4762846171</v>
      </c>
      <c r="K2420">
        <v>7.9368969601864702E-6</v>
      </c>
      <c r="L2420">
        <f t="shared" si="554"/>
        <v>2132521.0887232502</v>
      </c>
      <c r="M2420" cm="1">
        <f t="array" ref="M2420">NewI(BETA_c,F2420,C2420)</f>
        <v>1.3562141201982865E-7</v>
      </c>
      <c r="N2420">
        <f t="shared" si="555"/>
        <v>67100326.724092953</v>
      </c>
      <c r="O2420" cm="1">
        <f t="array" ref="O2420">NewI(BETA_a,H2420,C2420)</f>
        <v>1.3490192458331481E-6</v>
      </c>
      <c r="P2420">
        <f t="shared" si="556"/>
        <v>32603321.523707446</v>
      </c>
      <c r="Q2420" cm="1">
        <f t="array" ref="Q2420">NewI(BETA_e,J2420,C2420)</f>
        <v>4.6166038465398803E-7</v>
      </c>
      <c r="S2420" s="2">
        <f t="shared" si="544"/>
        <v>61578133.157494284</v>
      </c>
      <c r="T2420" s="7">
        <f t="shared" si="545"/>
        <v>12541.326470123433</v>
      </c>
      <c r="U2420" s="2">
        <f t="shared" si="546"/>
        <v>65852818.516035587</v>
      </c>
      <c r="V2420">
        <f t="array" ref="V2420:AA2420">rk((1-'Parameters-x'!B2425)*BETA_c,(1-'Parameters-x'!B2425)*BETA_a,(1-'Parameters-x'!B2425)*BETA_e,GAMMA,V2419,W2419,X2419,Y2419,Z2419,AA2419,dt,STAGE)</f>
        <v>14894022.834691953</v>
      </c>
      <c r="W2420">
        <v>254.56869220939146</v>
      </c>
      <c r="X2420">
        <v>33913410.947101973</v>
      </c>
      <c r="Y2420">
        <v>8362.7995508943422</v>
      </c>
      <c r="Z2420">
        <v>12770699.375700362</v>
      </c>
      <c r="AA2420">
        <v>3923.9582270196984</v>
      </c>
      <c r="AB2420">
        <f t="shared" si="541"/>
        <v>864146.59661583765</v>
      </c>
      <c r="AC2420" cm="1">
        <f t="array" ref="AC2420">NewI((1-'Parameters-x'!B2426)*BETA_c,V2420,T2420)</f>
        <v>33.337669613449791</v>
      </c>
      <c r="AD2420">
        <f t="shared" si="542"/>
        <v>42578054.253347136</v>
      </c>
      <c r="AE2420" cm="1">
        <f t="array" ref="AE2420">NewI((1-'Parameters-x'!B2426)*BETA_a,X2420,T2420)</f>
        <v>1094.5738245398825</v>
      </c>
      <c r="AF2420">
        <f t="shared" si="543"/>
        <v>22410617.666072618</v>
      </c>
      <c r="AG2420" cm="1">
        <f t="array" ref="AG2420">NewI((1-'Parameters-x'!B2426)*BETA_e,Z2420,T2420)</f>
        <v>513.51702722996811</v>
      </c>
    </row>
    <row r="2421" spans="1:33" x14ac:dyDescent="0.45">
      <c r="A2421">
        <f t="shared" si="536"/>
        <v>241.69999999999055</v>
      </c>
      <c r="B2421" s="2">
        <f t="shared" si="550"/>
        <v>25607323.663442694</v>
      </c>
      <c r="C2421" s="7">
        <f t="shared" si="551"/>
        <v>3.2961944580398787E-5</v>
      </c>
      <c r="D2421" s="2">
        <f t="shared" si="552"/>
        <v>101836169.33652435</v>
      </c>
      <c r="E2421" s="7">
        <f t="shared" si="553"/>
        <v>1.9172924749931977E-6</v>
      </c>
      <c r="F2421">
        <f t="array" ref="F2421:K2421">rk(BETA_c,BETA_a,BETA_e,GAMMA,F2420,G2420,H2420,I2420,J2420,K2420,dt,STAGE)</f>
        <v>13625902.911274407</v>
      </c>
      <c r="G2421">
        <v>2.2967907461159879E-6</v>
      </c>
      <c r="H2421">
        <v>9399501.2758837156</v>
      </c>
      <c r="I2421">
        <v>2.284655242720984E-5</v>
      </c>
      <c r="J2421">
        <v>2581919.476284571</v>
      </c>
      <c r="K2421">
        <v>7.8186014070729546E-6</v>
      </c>
      <c r="L2421">
        <f t="shared" si="554"/>
        <v>2132521.0887232963</v>
      </c>
      <c r="M2421" cm="1">
        <f t="array" ref="M2421">NewI(BETA_c,F2421,C2421)</f>
        <v>1.3360004800626441E-7</v>
      </c>
      <c r="N2421">
        <f t="shared" si="555"/>
        <v>67100326.724093437</v>
      </c>
      <c r="O2421" cm="1">
        <f t="array" ref="O2421">NewI(BETA_a,H2421,C2421)</f>
        <v>1.3289128414201309E-6</v>
      </c>
      <c r="P2421">
        <f t="shared" si="556"/>
        <v>32603321.52370761</v>
      </c>
      <c r="Q2421" cm="1">
        <f t="array" ref="Q2421">NewI(BETA_e,J2421,C2421)</f>
        <v>4.547795855668025E-7</v>
      </c>
      <c r="S2421" s="2">
        <f t="shared" si="544"/>
        <v>61577969.648941189</v>
      </c>
      <c r="T2421" s="7">
        <f t="shared" si="545"/>
        <v>12444.566603821506</v>
      </c>
      <c r="U2421" s="2">
        <f t="shared" si="546"/>
        <v>65853078.784454986</v>
      </c>
      <c r="V2421">
        <f t="array" ref="V2421:AA2421">rk((1-'Parameters-x'!B2426)*BETA_c,(1-'Parameters-x'!B2426)*BETA_a,(1-'Parameters-x'!B2426)*BETA_e,GAMMA,V2420,W2420,X2420,Y2420,Z2420,AA2420,dt,STAGE)</f>
        <v>14894019.513802426</v>
      </c>
      <c r="W2421">
        <v>252.60653278934245</v>
      </c>
      <c r="X2421">
        <v>33913301.912686728</v>
      </c>
      <c r="Y2421">
        <v>8298.2819011464071</v>
      </c>
      <c r="Z2421">
        <v>12770648.222452041</v>
      </c>
      <c r="AA2421">
        <v>3893.6781698857553</v>
      </c>
      <c r="AB2421">
        <f t="shared" si="541"/>
        <v>864151.87966478476</v>
      </c>
      <c r="AC2421" cm="1">
        <f t="array" ref="AC2421">NewI((1-'Parameters-x'!B2427)*BETA_c,V2421,T2421)</f>
        <v>33.080452726093981</v>
      </c>
      <c r="AD2421">
        <f t="shared" si="542"/>
        <v>42578227.805412129</v>
      </c>
      <c r="AE2421" cm="1">
        <f t="array" ref="AE2421">NewI((1-'Parameters-x'!B2427)*BETA_a,X2421,T2421)</f>
        <v>1086.1253871748922</v>
      </c>
      <c r="AF2421">
        <f t="shared" si="543"/>
        <v>22410699.099378072</v>
      </c>
      <c r="AG2421" cm="1">
        <f t="array" ref="AG2421">NewI((1-'Parameters-x'!B2427)*BETA_e,Z2421,T2421)</f>
        <v>509.55305768829652</v>
      </c>
    </row>
    <row r="2422" spans="1:33" x14ac:dyDescent="0.45">
      <c r="A2422">
        <f t="shared" si="536"/>
        <v>241.79999999999055</v>
      </c>
      <c r="B2422" s="2">
        <f t="shared" si="550"/>
        <v>25607323.663442504</v>
      </c>
      <c r="C2422" s="7">
        <f t="shared" si="551"/>
        <v>3.2470664570851514E-5</v>
      </c>
      <c r="D2422" s="2">
        <f t="shared" si="552"/>
        <v>101836169.33652502</v>
      </c>
      <c r="E2422" s="7">
        <f t="shared" si="553"/>
        <v>1.8887162645356212E-6</v>
      </c>
      <c r="F2422">
        <f t="array" ref="F2422:K2422">rk(BETA_c,BETA_a,BETA_e,GAMMA,F2421,G2421,H2421,I2421,J2421,K2421,dt,STAGE)</f>
        <v>13625902.911274396</v>
      </c>
      <c r="G2422">
        <v>2.2625586098966206E-6</v>
      </c>
      <c r="H2422">
        <v>9399501.2758835815</v>
      </c>
      <c r="I2422">
        <v>2.2506036967652549E-5</v>
      </c>
      <c r="J2422">
        <v>2581919.4762845263</v>
      </c>
      <c r="K2422">
        <v>7.7020689933023467E-6</v>
      </c>
      <c r="L2422">
        <f t="shared" si="554"/>
        <v>2132521.0887233415</v>
      </c>
      <c r="M2422" cm="1">
        <f t="array" ref="M2422">NewI(BETA_c,F2422,C2422)</f>
        <v>1.3160881133332044E-7</v>
      </c>
      <c r="N2422">
        <f t="shared" si="555"/>
        <v>67100326.724093907</v>
      </c>
      <c r="O2422" cm="1">
        <f t="array" ref="O2422">NewI(BETA_a,H2422,C2422)</f>
        <v>1.3091061121226966E-6</v>
      </c>
      <c r="P2422">
        <f t="shared" si="556"/>
        <v>32603321.52370777</v>
      </c>
      <c r="Q2422" cm="1">
        <f t="array" ref="Q2422">NewI(BETA_e,J2422,C2422)</f>
        <v>4.4800134107960435E-7</v>
      </c>
      <c r="S2422" s="2">
        <f t="shared" si="544"/>
        <v>61577807.402456015</v>
      </c>
      <c r="T2422" s="7">
        <f t="shared" si="545"/>
        <v>12348.552719501939</v>
      </c>
      <c r="U2422" s="2">
        <f t="shared" si="546"/>
        <v>65853337.044824481</v>
      </c>
      <c r="V2422">
        <f t="array" ref="V2422:AA2422">rk((1-'Parameters-x'!B2427)*BETA_c,(1-'Parameters-x'!B2427)*BETA_a,(1-'Parameters-x'!B2427)*BETA_e,GAMMA,V2421,W2421,X2421,Y2421,Z2421,AA2421,dt,STAGE)</f>
        <v>14894016.218535302</v>
      </c>
      <c r="W2422">
        <v>250.65947181023381</v>
      </c>
      <c r="X2422">
        <v>33913193.71985162</v>
      </c>
      <c r="Y2422">
        <v>8234.2616015661351</v>
      </c>
      <c r="Z2422">
        <v>12770597.464069095</v>
      </c>
      <c r="AA2422">
        <v>3863.6316461255706</v>
      </c>
      <c r="AB2422">
        <f t="shared" si="541"/>
        <v>864157.12199288758</v>
      </c>
      <c r="AC2422" cm="1">
        <f t="array" ref="AC2422">NewI((1-'Parameters-x'!B2428)*BETA_c,V2422,T2422)</f>
        <v>32.825218997099995</v>
      </c>
      <c r="AD2422">
        <f t="shared" si="542"/>
        <v>42578400.018546812</v>
      </c>
      <c r="AE2422" cm="1">
        <f t="array" ref="AE2422">NewI((1-'Parameters-x'!B2428)*BETA_a,X2422,T2422)</f>
        <v>1077.7421377741937</v>
      </c>
      <c r="AF2422">
        <f t="shared" si="543"/>
        <v>22410779.904284779</v>
      </c>
      <c r="AG2422" cm="1">
        <f t="array" ref="AG2422">NewI((1-'Parameters-x'!B2428)*BETA_e,Z2422,T2422)</f>
        <v>505.61968024550043</v>
      </c>
    </row>
    <row r="2423" spans="1:33" x14ac:dyDescent="0.45">
      <c r="A2423">
        <f t="shared" si="536"/>
        <v>241.89999999999054</v>
      </c>
      <c r="B2423" s="2">
        <f t="shared" si="550"/>
        <v>25607323.663442317</v>
      </c>
      <c r="C2423" s="7">
        <f t="shared" si="551"/>
        <v>3.1986706824928355E-5</v>
      </c>
      <c r="D2423" s="2">
        <f t="shared" si="552"/>
        <v>101836169.33652569</v>
      </c>
      <c r="E2423" s="7">
        <f t="shared" si="553"/>
        <v>1.8605659670854592E-6</v>
      </c>
      <c r="F2423">
        <f t="array" ref="F2423:K2423">rk(BETA_c,BETA_a,BETA_e,GAMMA,F2422,G2422,H2422,I2422,J2422,K2422,dt,STAGE)</f>
        <v>13625902.911274385</v>
      </c>
      <c r="G2423">
        <v>2.2288366792016857E-6</v>
      </c>
      <c r="H2423">
        <v>9399501.2758834511</v>
      </c>
      <c r="I2423">
        <v>2.2170596705656331E-5</v>
      </c>
      <c r="J2423">
        <v>2581919.4762844816</v>
      </c>
      <c r="K2423">
        <v>7.5872734400703389E-6</v>
      </c>
      <c r="L2423">
        <f t="shared" si="554"/>
        <v>2132521.0887233866</v>
      </c>
      <c r="M2423" cm="1">
        <f t="array" ref="M2423">NewI(BETA_c,F2423,C2423)</f>
        <v>1.2964725296923077E-7</v>
      </c>
      <c r="N2423">
        <f t="shared" si="555"/>
        <v>67100326.724094376</v>
      </c>
      <c r="O2423" cm="1">
        <f t="array" ref="O2423">NewI(BETA_a,H2423,C2423)</f>
        <v>1.2895945914448461E-6</v>
      </c>
      <c r="P2423">
        <f t="shared" si="556"/>
        <v>32603321.52370793</v>
      </c>
      <c r="Q2423" cm="1">
        <f t="array" ref="Q2423">NewI(BETA_e,J2423,C2423)</f>
        <v>4.4132412267138251E-7</v>
      </c>
      <c r="S2423" s="2">
        <f t="shared" si="544"/>
        <v>61577646.408300161</v>
      </c>
      <c r="T2423" s="7">
        <f t="shared" si="545"/>
        <v>12253.279074348604</v>
      </c>
      <c r="U2423" s="2">
        <f t="shared" si="546"/>
        <v>65853593.31262549</v>
      </c>
      <c r="V2423">
        <f t="array" ref="V2423:AA2423">rk((1-'Parameters-x'!B2428)*BETA_c,(1-'Parameters-x'!B2428)*BETA_a,(1-'Parameters-x'!B2428)*BETA_e,GAMMA,V2422,W2422,X2422,Y2422,Z2422,AA2422,dt,STAGE)</f>
        <v>14894012.94869303</v>
      </c>
      <c r="W2423">
        <v>248.72739348033167</v>
      </c>
      <c r="X2423">
        <v>33913086.362103008</v>
      </c>
      <c r="Y2423">
        <v>8170.7348242477101</v>
      </c>
      <c r="Z2423">
        <v>12770547.097504128</v>
      </c>
      <c r="AA2423">
        <v>3833.8168566205622</v>
      </c>
      <c r="AB2423">
        <f t="shared" si="541"/>
        <v>864162.32391349005</v>
      </c>
      <c r="AC2423" cm="1">
        <f t="array" ref="AC2423">NewI((1-'Parameters-x'!B2429)*BETA_c,V2423,T2423)</f>
        <v>32.571953157714184</v>
      </c>
      <c r="AD2423">
        <f t="shared" si="542"/>
        <v>42578570.903072745</v>
      </c>
      <c r="AE2423" cm="1">
        <f t="array" ref="AE2423">NewI((1-'Parameters-x'!B2429)*BETA_a,X2423,T2423)</f>
        <v>1069.42357367302</v>
      </c>
      <c r="AF2423">
        <f t="shared" si="543"/>
        <v>22410860.085639253</v>
      </c>
      <c r="AG2423" cm="1">
        <f t="array" ref="AG2423">NewI((1-'Parameters-x'!B2429)*BETA_e,Z2423,T2423)</f>
        <v>501.71665891048661</v>
      </c>
    </row>
    <row r="2424" spans="1:33" x14ac:dyDescent="0.45">
      <c r="A2424">
        <f t="shared" si="536"/>
        <v>241.99999999999054</v>
      </c>
      <c r="B2424" s="2">
        <f t="shared" si="550"/>
        <v>25607323.663442135</v>
      </c>
      <c r="C2424" s="7">
        <f t="shared" si="551"/>
        <v>3.150996220823844E-5</v>
      </c>
      <c r="D2424" s="2">
        <f t="shared" si="552"/>
        <v>101836169.33652636</v>
      </c>
      <c r="E2424" s="7">
        <f t="shared" si="553"/>
        <v>1.8328352346390054E-6</v>
      </c>
      <c r="F2424">
        <f t="array" ref="F2424:K2424">rk(BETA_c,BETA_a,BETA_e,GAMMA,F2423,G2423,H2423,I2423,J2423,K2423,dt,STAGE)</f>
        <v>13625902.911274374</v>
      </c>
      <c r="G2424">
        <v>2.1956173498168069E-6</v>
      </c>
      <c r="H2424">
        <v>9399501.2758833226</v>
      </c>
      <c r="I2424">
        <v>2.1840155998174242E-5</v>
      </c>
      <c r="J2424">
        <v>2581919.4762844378</v>
      </c>
      <c r="K2424">
        <v>7.4741888602473923E-6</v>
      </c>
      <c r="L2424">
        <f t="shared" si="554"/>
        <v>2132521.0887234309</v>
      </c>
      <c r="M2424" cm="1">
        <f t="array" ref="M2424">NewI(BETA_c,F2424,C2424)</f>
        <v>1.2771493057480565E-7</v>
      </c>
      <c r="N2424">
        <f t="shared" si="555"/>
        <v>67100326.724094838</v>
      </c>
      <c r="O2424" cm="1">
        <f t="array" ref="O2424">NewI(BETA_a,H2424,C2424)</f>
        <v>1.2703738794612926E-6</v>
      </c>
      <c r="P2424">
        <f t="shared" si="556"/>
        <v>32603321.52370809</v>
      </c>
      <c r="Q2424" cm="1">
        <f t="array" ref="Q2424">NewI(BETA_e,J2424,C2424)</f>
        <v>4.347464246029072E-7</v>
      </c>
      <c r="S2424" s="2">
        <f t="shared" si="544"/>
        <v>61577486.656810172</v>
      </c>
      <c r="T2424" s="7">
        <f t="shared" si="545"/>
        <v>12158.739969625876</v>
      </c>
      <c r="U2424" s="2">
        <f t="shared" si="546"/>
        <v>65853847.603220195</v>
      </c>
      <c r="V2424">
        <f t="array" ref="V2424:AA2424">rk((1-'Parameters-x'!B2429)*BETA_c,(1-'Parameters-x'!B2429)*BETA_a,(1-'Parameters-x'!B2429)*BETA_e,GAMMA,V2423,W2423,X2423,Y2423,Z2423,AA2423,dt,STAGE)</f>
        <v>14894009.704079581</v>
      </c>
      <c r="W2424">
        <v>246.81018289002299</v>
      </c>
      <c r="X2424">
        <v>33912979.832997337</v>
      </c>
      <c r="Y2424">
        <v>8107.6977706543585</v>
      </c>
      <c r="Z2424">
        <v>12770497.119733252</v>
      </c>
      <c r="AA2424">
        <v>3804.2320160814938</v>
      </c>
      <c r="AB2424">
        <f t="shared" si="541"/>
        <v>864167.48573752854</v>
      </c>
      <c r="AC2424" cm="1">
        <f t="array" ref="AC2424">NewI((1-'Parameters-x'!B2430)*BETA_c,V2424,T2424)</f>
        <v>32.320640056409125</v>
      </c>
      <c r="AD2424">
        <f t="shared" si="542"/>
        <v>42578740.469232008</v>
      </c>
      <c r="AE2424" cm="1">
        <f t="array" ref="AE2424">NewI((1-'Parameters-x'!B2430)*BETA_a,X2424,T2424)</f>
        <v>1061.1691960776616</v>
      </c>
      <c r="AF2424">
        <f t="shared" si="543"/>
        <v>22410939.648250666</v>
      </c>
      <c r="AG2424" cm="1">
        <f t="array" ref="AG2424">NewI((1-'Parameters-x'!B2430)*BETA_e,Z2424,T2424)</f>
        <v>497.84375951101123</v>
      </c>
    </row>
    <row r="2425" spans="1:33" x14ac:dyDescent="0.45">
      <c r="A2425">
        <f t="shared" si="536"/>
        <v>242.09999999999053</v>
      </c>
      <c r="B2425" s="2">
        <f t="shared" si="550"/>
        <v>25607323.663441952</v>
      </c>
      <c r="C2425" s="7">
        <f t="shared" si="551"/>
        <v>3.1040323212980164E-5</v>
      </c>
      <c r="D2425" s="2">
        <f t="shared" si="552"/>
        <v>101836169.336527</v>
      </c>
      <c r="E2425" s="7">
        <f t="shared" si="553"/>
        <v>1.8055178138061257E-6</v>
      </c>
      <c r="F2425">
        <f t="array" ref="F2425:K2425">rk(BETA_c,BETA_a,BETA_e,GAMMA,F2424,G2424,H2424,I2424,J2424,K2424,dt,STAGE)</f>
        <v>13625902.911274362</v>
      </c>
      <c r="G2425">
        <v>2.16289313086177E-6</v>
      </c>
      <c r="H2425">
        <v>9399501.2758831959</v>
      </c>
      <c r="I2425">
        <v>2.1514640329577421E-5</v>
      </c>
      <c r="J2425">
        <v>2581919.4762843945</v>
      </c>
      <c r="K2425">
        <v>7.3627897525409713E-6</v>
      </c>
      <c r="L2425">
        <f t="shared" si="554"/>
        <v>2132521.0887234746</v>
      </c>
      <c r="M2425" cm="1">
        <f t="array" ref="M2425">NewI(BETA_c,F2425,C2425)</f>
        <v>1.2581140840368247E-7</v>
      </c>
      <c r="N2425">
        <f t="shared" si="555"/>
        <v>67100326.724095285</v>
      </c>
      <c r="O2425" cm="1">
        <f t="array" ref="O2425">NewI(BETA_a,H2425,C2425)</f>
        <v>1.2514396418252633E-6</v>
      </c>
      <c r="P2425">
        <f t="shared" si="556"/>
        <v>32603321.523708243</v>
      </c>
      <c r="Q2425" cm="1">
        <f t="array" ref="Q2425">NewI(BETA_e,J2425,C2425)</f>
        <v>4.2826676357717986E-7</v>
      </c>
      <c r="S2425" s="2">
        <f t="shared" si="544"/>
        <v>61577328.138397075</v>
      </c>
      <c r="T2425" s="7">
        <f t="shared" si="545"/>
        <v>12064.929750342295</v>
      </c>
      <c r="U2425" s="2">
        <f t="shared" si="546"/>
        <v>65854099.931852587</v>
      </c>
      <c r="V2425">
        <f t="array" ref="V2425:AA2425">rk((1-'Parameters-x'!B2430)*BETA_c,(1-'Parameters-x'!B2430)*BETA_a,(1-'Parameters-x'!B2430)*BETA_e,GAMMA,V2424,W2424,X2424,Y2424,Z2424,AA2424,dt,STAGE)</f>
        <v>14894006.484500431</v>
      </c>
      <c r="W2425">
        <v>244.90772600518511</v>
      </c>
      <c r="X2425">
        <v>33912874.126140736</v>
      </c>
      <c r="Y2425">
        <v>8045.1466713944546</v>
      </c>
      <c r="Z2425">
        <v>12770447.527755911</v>
      </c>
      <c r="AA2425">
        <v>3774.8753529426554</v>
      </c>
      <c r="AB2425">
        <f t="shared" si="541"/>
        <v>864172.60777356429</v>
      </c>
      <c r="AC2425" cm="1">
        <f t="array" ref="AC2425">NewI((1-'Parameters-x'!B2431)*BETA_c,V2425,T2425)</f>
        <v>32.071264657988692</v>
      </c>
      <c r="AD2425">
        <f t="shared" si="542"/>
        <v>42578908.727187872</v>
      </c>
      <c r="AE2425" cm="1">
        <f t="array" ref="AE2425">NewI((1-'Parameters-x'!B2431)*BETA_a,X2425,T2425)</f>
        <v>1052.9785100357349</v>
      </c>
      <c r="AF2425">
        <f t="shared" si="543"/>
        <v>22411018.59689115</v>
      </c>
      <c r="AG2425" cm="1">
        <f t="array" ref="AG2425">NewI((1-'Parameters-x'!B2431)*BETA_e,Z2425,T2425)</f>
        <v>494.00074967968732</v>
      </c>
    </row>
    <row r="2426" spans="1:33" x14ac:dyDescent="0.45">
      <c r="A2426">
        <f t="shared" si="536"/>
        <v>242.19999999999052</v>
      </c>
      <c r="B2426" s="2">
        <f t="shared" si="550"/>
        <v>25607323.663441774</v>
      </c>
      <c r="C2426" s="7">
        <f t="shared" si="551"/>
        <v>3.0577683933697723E-5</v>
      </c>
      <c r="D2426" s="2">
        <f t="shared" si="552"/>
        <v>101836169.33652765</v>
      </c>
      <c r="E2426" s="7">
        <f t="shared" si="553"/>
        <v>1.7786075444000939E-6</v>
      </c>
      <c r="F2426">
        <f t="array" ref="F2426:K2426">rk(BETA_c,BETA_a,BETA_e,GAMMA,F2425,G2425,H2425,I2425,J2425,K2425,dt,STAGE)</f>
        <v>13625902.911274351</v>
      </c>
      <c r="G2426">
        <v>2.1306566431013896E-6</v>
      </c>
      <c r="H2426">
        <v>9399501.275883073</v>
      </c>
      <c r="I2426">
        <v>2.1193976294851557E-5</v>
      </c>
      <c r="J2426">
        <v>2581919.4762843526</v>
      </c>
      <c r="K2426">
        <v>7.2530509957447786E-6</v>
      </c>
      <c r="L2426">
        <f t="shared" si="554"/>
        <v>2132521.088723518</v>
      </c>
      <c r="M2426" cm="1">
        <f t="array" ref="M2426">NewI(BETA_c,F2426,C2426)</f>
        <v>1.2393625720406314E-7</v>
      </c>
      <c r="N2426">
        <f t="shared" si="555"/>
        <v>67100326.724095732</v>
      </c>
      <c r="O2426" cm="1">
        <f t="array" ref="O2426">NewI(BETA_a,H2426,C2426)</f>
        <v>1.2327876087910869E-6</v>
      </c>
      <c r="P2426">
        <f t="shared" si="556"/>
        <v>32603321.523708396</v>
      </c>
      <c r="Q2426" cm="1">
        <f t="array" ref="Q2426">NewI(BETA_e,J2426,C2426)</f>
        <v>4.2188367840494402E-7</v>
      </c>
      <c r="S2426" s="2">
        <f t="shared" si="544"/>
        <v>61577170.843545899</v>
      </c>
      <c r="T2426" s="7">
        <f t="shared" si="545"/>
        <v>11971.842804916732</v>
      </c>
      <c r="U2426" s="2">
        <f t="shared" si="546"/>
        <v>65854350.313649178</v>
      </c>
      <c r="V2426">
        <f t="array" ref="V2426:AA2426">rk((1-'Parameters-x'!B2431)*BETA_c,(1-'Parameters-x'!B2431)*BETA_a,(1-'Parameters-x'!B2431)*BETA_e,GAMMA,V2425,W2425,X2425,Y2425,Z2425,AA2425,dt,STAGE)</f>
        <v>14894003.289762558</v>
      </c>
      <c r="W2426">
        <v>243.0199096606037</v>
      </c>
      <c r="X2426">
        <v>33912769.235188656</v>
      </c>
      <c r="Y2426">
        <v>7983.0777859992922</v>
      </c>
      <c r="Z2426">
        <v>12770398.318594689</v>
      </c>
      <c r="AA2426">
        <v>3745.7451092568376</v>
      </c>
      <c r="AB2426">
        <f t="shared" si="541"/>
        <v>864177.69032778102</v>
      </c>
      <c r="AC2426" cm="1">
        <f t="array" ref="AC2426">NewI((1-'Parameters-x'!B2432)*BETA_c,V2426,T2426)</f>
        <v>31.823812042699949</v>
      </c>
      <c r="AD2426">
        <f t="shared" si="542"/>
        <v>42579075.687025346</v>
      </c>
      <c r="AE2426" cm="1">
        <f t="array" ref="AE2426">NewI((1-'Parameters-x'!B2432)*BETA_a,X2426,T2426)</f>
        <v>1044.8510244066731</v>
      </c>
      <c r="AF2426">
        <f t="shared" si="543"/>
        <v>22411096.936296057</v>
      </c>
      <c r="AG2426" cm="1">
        <f t="array" ref="AG2426">NewI((1-'Parameters-x'!B2432)*BETA_e,Z2426,T2426)</f>
        <v>490.18739884009773</v>
      </c>
    </row>
    <row r="2427" spans="1:33" x14ac:dyDescent="0.45">
      <c r="A2427">
        <f t="shared" si="536"/>
        <v>242.29999999999052</v>
      </c>
      <c r="B2427" s="2">
        <f t="shared" si="550"/>
        <v>25607323.663441598</v>
      </c>
      <c r="C2427" s="7">
        <f t="shared" si="551"/>
        <v>3.0121940043399037E-5</v>
      </c>
      <c r="D2427" s="2">
        <f t="shared" si="552"/>
        <v>101836169.33652827</v>
      </c>
      <c r="E2427" s="7">
        <f t="shared" si="553"/>
        <v>1.7520983580484459E-6</v>
      </c>
      <c r="F2427">
        <f t="array" ref="F2427:K2427">rk(BETA_c,BETA_a,BETA_e,GAMMA,F2426,G2426,H2426,I2426,J2426,K2426,dt,STAGE)</f>
        <v>13625902.91127434</v>
      </c>
      <c r="G2427">
        <v>2.0989006172815524E-6</v>
      </c>
      <c r="H2427">
        <v>9399501.2758829501</v>
      </c>
      <c r="I2427">
        <v>2.0878091583043774E-5</v>
      </c>
      <c r="J2427">
        <v>2581919.4762843107</v>
      </c>
      <c r="K2427">
        <v>7.1449478430737122E-6</v>
      </c>
      <c r="L2427">
        <f t="shared" si="554"/>
        <v>2132521.0887235613</v>
      </c>
      <c r="M2427" cm="1">
        <f t="array" ref="M2427">NewI(BETA_c,F2427,C2427)</f>
        <v>1.2208905412191619E-7</v>
      </c>
      <c r="N2427">
        <f t="shared" si="555"/>
        <v>67100326.724096172</v>
      </c>
      <c r="O2427" cm="1">
        <f t="array" ref="O2427">NewI(BETA_a,H2427,C2427)</f>
        <v>1.2144135742513491E-6</v>
      </c>
      <c r="P2427">
        <f t="shared" si="556"/>
        <v>32603321.523708545</v>
      </c>
      <c r="Q2427" cm="1">
        <f t="array" ref="Q2427">NewI(BETA_e,J2427,C2427)</f>
        <v>4.1559572967518082E-7</v>
      </c>
      <c r="S2427" s="2">
        <f t="shared" si="544"/>
        <v>61577014.762814991</v>
      </c>
      <c r="T2427" s="7">
        <f t="shared" si="545"/>
        <v>11879.473564847098</v>
      </c>
      <c r="U2427" s="2">
        <f t="shared" si="546"/>
        <v>65854598.763620168</v>
      </c>
      <c r="V2427">
        <f t="array" ref="V2427:AA2427">rk((1-'Parameters-x'!B2432)*BETA_c,(1-'Parameters-x'!B2432)*BETA_a,(1-'Parameters-x'!B2432)*BETA_e,GAMMA,V2426,W2426,X2426,Y2426,Z2426,AA2426,dt,STAGE)</f>
        <v>14894000.119674424</v>
      </c>
      <c r="W2427">
        <v>241.14662155343879</v>
      </c>
      <c r="X2427">
        <v>33912665.153845429</v>
      </c>
      <c r="Y2427">
        <v>7921.487402702548</v>
      </c>
      <c r="Z2427">
        <v>12770349.489295142</v>
      </c>
      <c r="AA2427">
        <v>3716.839540591111</v>
      </c>
      <c r="AB2427">
        <f t="shared" si="541"/>
        <v>864182.73370402283</v>
      </c>
      <c r="AC2427" cm="1">
        <f t="array" ref="AC2427">NewI((1-'Parameters-x'!B2433)*BETA_c,V2427,T2427)</f>
        <v>31.57826740535166</v>
      </c>
      <c r="AD2427">
        <f t="shared" si="542"/>
        <v>42579241.358751871</v>
      </c>
      <c r="AE2427" cm="1">
        <f t="array" ref="AE2427">NewI((1-'Parameters-x'!B2433)*BETA_a,X2427,T2427)</f>
        <v>1036.7862518324446</v>
      </c>
      <c r="AF2427">
        <f t="shared" si="543"/>
        <v>22411174.67116427</v>
      </c>
      <c r="AG2427" cm="1">
        <f t="array" ref="AG2427">NewI((1-'Parameters-x'!B2433)*BETA_e,Z2427,T2427)</f>
        <v>486.40347819301599</v>
      </c>
    </row>
    <row r="2428" spans="1:33" x14ac:dyDescent="0.45">
      <c r="A2428">
        <f t="shared" si="536"/>
        <v>242.39999999999051</v>
      </c>
      <c r="B2428" s="2">
        <f t="shared" si="550"/>
        <v>25607323.663441423</v>
      </c>
      <c r="C2428" s="7">
        <f t="shared" si="551"/>
        <v>2.9672988770029574E-5</v>
      </c>
      <c r="D2428" s="2">
        <f t="shared" si="552"/>
        <v>101836169.3365289</v>
      </c>
      <c r="E2428" s="7">
        <f t="shared" si="553"/>
        <v>1.725984276824536E-6</v>
      </c>
      <c r="F2428">
        <f t="array" ref="F2428:K2428">rk(BETA_c,BETA_a,BETA_e,GAMMA,F2427,G2427,H2427,I2427,J2427,K2427,dt,STAGE)</f>
        <v>13625902.911274329</v>
      </c>
      <c r="G2428">
        <v>2.0676178924900594E-6</v>
      </c>
      <c r="H2428">
        <v>9399501.2758828271</v>
      </c>
      <c r="I2428">
        <v>2.0566914960956263E-5</v>
      </c>
      <c r="J2428">
        <v>2581919.4762842688</v>
      </c>
      <c r="K2428">
        <v>7.0384559165832544E-6</v>
      </c>
      <c r="L2428">
        <f t="shared" si="554"/>
        <v>2132521.0887236036</v>
      </c>
      <c r="M2428" cm="1">
        <f t="array" ref="M2428">NewI(BETA_c,F2428,C2428)</f>
        <v>1.2026938260562148E-7</v>
      </c>
      <c r="N2428">
        <f t="shared" si="555"/>
        <v>67100326.724096611</v>
      </c>
      <c r="O2428" cm="1">
        <f t="array" ref="O2428">NewI(BETA_a,H2428,C2428)</f>
        <v>1.1963133947883979E-6</v>
      </c>
      <c r="P2428">
        <f t="shared" si="556"/>
        <v>32603321.523708694</v>
      </c>
      <c r="Q2428" cm="1">
        <f t="array" ref="Q2428">NewI(BETA_e,J2428,C2428)</f>
        <v>4.094014994305166E-7</v>
      </c>
      <c r="S2428" s="2">
        <f t="shared" si="544"/>
        <v>61576859.88683556</v>
      </c>
      <c r="T2428" s="7">
        <f t="shared" si="545"/>
        <v>11787.816504381521</v>
      </c>
      <c r="U2428" s="2">
        <f t="shared" si="546"/>
        <v>65854845.296660058</v>
      </c>
      <c r="V2428">
        <f t="array" ref="V2428:AA2428">rk((1-'Parameters-x'!B2433)*BETA_c,(1-'Parameters-x'!B2433)*BETA_a,(1-'Parameters-x'!B2433)*BETA_e,GAMMA,V2427,W2427,X2427,Y2427,Z2427,AA2427,dt,STAGE)</f>
        <v>14893996.974045966</v>
      </c>
      <c r="W2428">
        <v>239.28775023673867</v>
      </c>
      <c r="X2428">
        <v>33912561.875863977</v>
      </c>
      <c r="Y2428">
        <v>7860.371838221392</v>
      </c>
      <c r="Z2428">
        <v>12770301.036925618</v>
      </c>
      <c r="AA2428">
        <v>3688.1569159233895</v>
      </c>
      <c r="AB2428">
        <f t="shared" si="541"/>
        <v>864187.73820379749</v>
      </c>
      <c r="AC2428" cm="1">
        <f t="array" ref="AC2428">NewI((1-'Parameters-x'!B2434)*BETA_c,V2428,T2428)</f>
        <v>31.334616054439497</v>
      </c>
      <c r="AD2428">
        <f t="shared" si="542"/>
        <v>42579405.752297804</v>
      </c>
      <c r="AE2428" cm="1">
        <f t="array" ref="AE2428">NewI((1-'Parameters-x'!B2434)*BETA_a,X2428,T2428)</f>
        <v>1028.7837087084956</v>
      </c>
      <c r="AF2428">
        <f t="shared" si="543"/>
        <v>22411251.806158461</v>
      </c>
      <c r="AG2428" cm="1">
        <f t="array" ref="AG2428">NewI((1-'Parameters-x'!B2434)*BETA_e,Z2428,T2428)</f>
        <v>482.64876070273152</v>
      </c>
    </row>
    <row r="2429" spans="1:33" x14ac:dyDescent="0.45">
      <c r="A2429">
        <f t="shared" si="536"/>
        <v>242.49999999999051</v>
      </c>
      <c r="B2429" s="2">
        <f t="shared" si="550"/>
        <v>25607323.663441256</v>
      </c>
      <c r="C2429" s="7">
        <f t="shared" si="551"/>
        <v>2.9230728873296865E-5</v>
      </c>
      <c r="D2429" s="2">
        <f t="shared" si="552"/>
        <v>101836169.33652952</v>
      </c>
      <c r="E2429" s="7">
        <f t="shared" si="553"/>
        <v>1.700259411899493E-6</v>
      </c>
      <c r="F2429">
        <f t="array" ref="F2429:K2429">rk(BETA_c,BETA_a,BETA_e,GAMMA,F2428,G2428,H2428,I2428,J2428,K2428,dt,STAGE)</f>
        <v>13625902.911274318</v>
      </c>
      <c r="G2429">
        <v>2.0368014145418982E-6</v>
      </c>
      <c r="H2429">
        <v>9399501.2758827079</v>
      </c>
      <c r="I2429">
        <v>2.0260376257082937E-5</v>
      </c>
      <c r="J2429">
        <v>2581919.4762842283</v>
      </c>
      <c r="K2429">
        <v>6.9335512016720312E-6</v>
      </c>
      <c r="L2429">
        <f t="shared" si="554"/>
        <v>2132521.0887236455</v>
      </c>
      <c r="M2429" cm="1">
        <f t="array" ref="M2429">NewI(BETA_c,F2429,C2429)</f>
        <v>1.1847683231203612E-7</v>
      </c>
      <c r="N2429">
        <f t="shared" si="555"/>
        <v>67100326.724097036</v>
      </c>
      <c r="O2429" cm="1">
        <f t="array" ref="O2429">NewI(BETA_a,H2429,C2429)</f>
        <v>1.1784829887399887E-6</v>
      </c>
      <c r="P2429">
        <f t="shared" si="556"/>
        <v>32603321.523708839</v>
      </c>
      <c r="Q2429" cm="1">
        <f t="array" ref="Q2429">NewI(BETA_e,J2429,C2429)</f>
        <v>4.0329959084746818E-7</v>
      </c>
      <c r="S2429" s="2">
        <f t="shared" si="544"/>
        <v>61576706.206311032</v>
      </c>
      <c r="T2429" s="7">
        <f t="shared" si="545"/>
        <v>11696.866140192038</v>
      </c>
      <c r="U2429" s="2">
        <f t="shared" si="546"/>
        <v>65855089.927548766</v>
      </c>
      <c r="V2429">
        <f t="array" ref="V2429:AA2429">rk((1-'Parameters-x'!B2434)*BETA_c,(1-'Parameters-x'!B2434)*BETA_a,(1-'Parameters-x'!B2434)*BETA_e,GAMMA,V2428,W2428,X2428,Y2428,Z2428,AA2428,dt,STAGE)</f>
        <v>14893993.85268859</v>
      </c>
      <c r="W2429">
        <v>237.44318511300128</v>
      </c>
      <c r="X2429">
        <v>33912459.39504537</v>
      </c>
      <c r="Y2429">
        <v>7799.7274375392544</v>
      </c>
      <c r="Z2429">
        <v>12770252.958577078</v>
      </c>
      <c r="AA2429">
        <v>3659.6955175397825</v>
      </c>
      <c r="AB2429">
        <f t="shared" si="541"/>
        <v>864192.70412629691</v>
      </c>
      <c r="AC2429" cm="1">
        <f t="array" ref="AC2429">NewI((1-'Parameters-x'!B2435)*BETA_c,V2429,T2429)</f>
        <v>31.092843411277869</v>
      </c>
      <c r="AD2429">
        <f t="shared" si="542"/>
        <v>42579568.877517089</v>
      </c>
      <c r="AE2429" cm="1">
        <f t="array" ref="AE2429">NewI((1-'Parameters-x'!B2435)*BETA_a,X2429,T2429)</f>
        <v>1020.8429151549141</v>
      </c>
      <c r="AF2429">
        <f t="shared" si="543"/>
        <v>22411328.345905382</v>
      </c>
      <c r="AG2429" cm="1">
        <f t="array" ref="AG2429">NewI((1-'Parameters-x'!B2435)*BETA_e,Z2429,T2429)</f>
        <v>478.92302108348088</v>
      </c>
    </row>
    <row r="2430" spans="1:33" x14ac:dyDescent="0.45">
      <c r="A2430">
        <f t="shared" si="536"/>
        <v>242.5999999999905</v>
      </c>
      <c r="B2430" s="2">
        <f t="shared" si="550"/>
        <v>25607323.663441084</v>
      </c>
      <c r="C2430" s="7">
        <f t="shared" si="551"/>
        <v>2.8795060621840397E-5</v>
      </c>
      <c r="D2430" s="2">
        <f t="shared" si="552"/>
        <v>101836169.33653012</v>
      </c>
      <c r="E2430" s="7">
        <f t="shared" si="553"/>
        <v>1.6749179622142625E-6</v>
      </c>
      <c r="F2430">
        <f t="array" ref="F2430:K2430">rk(BETA_c,BETA_a,BETA_e,GAMMA,F2429,G2429,H2429,I2429,J2429,K2429,dt,STAGE)</f>
        <v>13625902.911274306</v>
      </c>
      <c r="G2430">
        <v>2.0064442343885782E-6</v>
      </c>
      <c r="H2430">
        <v>9399501.2758825906</v>
      </c>
      <c r="I2430">
        <v>1.9958406345785495E-5</v>
      </c>
      <c r="J2430">
        <v>2581919.4762841882</v>
      </c>
      <c r="K2430">
        <v>6.8302100416663258E-6</v>
      </c>
      <c r="L2430">
        <f t="shared" si="554"/>
        <v>2132521.088723687</v>
      </c>
      <c r="M2430" cm="1">
        <f t="array" ref="M2430">NewI(BETA_c,F2430,C2430)</f>
        <v>1.1671099901396048E-7</v>
      </c>
      <c r="N2430">
        <f t="shared" si="555"/>
        <v>67100326.724097453</v>
      </c>
      <c r="O2430" cm="1">
        <f t="array" ref="O2430">NewI(BETA_a,H2430,C2430)</f>
        <v>1.1609183352788497E-6</v>
      </c>
      <c r="P2430">
        <f t="shared" si="556"/>
        <v>32603321.523708984</v>
      </c>
      <c r="Q2430" cm="1">
        <f t="array" ref="Q2430">NewI(BETA_e,J2430,C2430)</f>
        <v>3.9728862792145239E-7</v>
      </c>
      <c r="S2430" s="2">
        <f t="shared" si="544"/>
        <v>61576553.712016575</v>
      </c>
      <c r="T2430" s="7">
        <f t="shared" si="545"/>
        <v>11606.61703105073</v>
      </c>
      <c r="U2430" s="2">
        <f t="shared" si="546"/>
        <v>65855332.670952365</v>
      </c>
      <c r="V2430">
        <f t="array" ref="V2430:AA2430">rk((1-'Parameters-x'!B2435)*BETA_c,(1-'Parameters-x'!B2435)*BETA_a,(1-'Parameters-x'!B2435)*BETA_e,GAMMA,V2429,W2429,X2429,Y2429,Z2429,AA2429,dt,STAGE)</f>
        <v>14893990.755415145</v>
      </c>
      <c r="W2430">
        <v>235.6128164277826</v>
      </c>
      <c r="X2430">
        <v>33912357.705238506</v>
      </c>
      <c r="Y2430">
        <v>7739.550573690226</v>
      </c>
      <c r="Z2430">
        <v>12770205.251362927</v>
      </c>
      <c r="AA2430">
        <v>3631.4536409327211</v>
      </c>
      <c r="AB2430">
        <f t="shared" si="541"/>
        <v>864197.63176842686</v>
      </c>
      <c r="AC2430" cm="1">
        <f t="array" ref="AC2430">NewI((1-'Parameters-x'!B2436)*BETA_c,V2430,T2430)</f>
        <v>30.852935009138243</v>
      </c>
      <c r="AD2430">
        <f t="shared" si="542"/>
        <v>42579730.744187802</v>
      </c>
      <c r="AE2430" cm="1">
        <f t="array" ref="AE2430">NewI((1-'Parameters-x'!B2436)*BETA_a,X2430,T2430)</f>
        <v>1012.9633949878154</v>
      </c>
      <c r="AF2430">
        <f t="shared" si="543"/>
        <v>22411404.294996139</v>
      </c>
      <c r="AG2430" cm="1">
        <f t="array" ref="AG2430">NewI((1-'Parameters-x'!B2436)*BETA_e,Z2430,T2430)</f>
        <v>475.22603578598262</v>
      </c>
    </row>
    <row r="2431" spans="1:33" x14ac:dyDescent="0.45">
      <c r="A2431">
        <f t="shared" si="536"/>
        <v>242.6999999999905</v>
      </c>
      <c r="B2431" s="2">
        <f t="shared" si="550"/>
        <v>25607323.66344092</v>
      </c>
      <c r="C2431" s="7">
        <f t="shared" si="551"/>
        <v>2.8365885770741812E-5</v>
      </c>
      <c r="D2431" s="2">
        <f t="shared" si="552"/>
        <v>101836169.33653072</v>
      </c>
      <c r="E2431" s="7">
        <f t="shared" si="553"/>
        <v>1.6499542131714489E-6</v>
      </c>
      <c r="F2431">
        <f t="array" ref="F2431:K2431">rk(BETA_c,BETA_a,BETA_e,GAMMA,F2430,G2430,H2430,I2430,J2430,K2430,dt,STAGE)</f>
        <v>13625902.911274295</v>
      </c>
      <c r="G2431">
        <v>1.9765395065511758E-6</v>
      </c>
      <c r="H2431">
        <v>9399501.2758824751</v>
      </c>
      <c r="I2431">
        <v>1.9660937131705347E-5</v>
      </c>
      <c r="J2431">
        <v>2581919.4762841491</v>
      </c>
      <c r="K2431">
        <v>6.7284091324852909E-6</v>
      </c>
      <c r="L2431">
        <f t="shared" si="554"/>
        <v>2132521.088723728</v>
      </c>
      <c r="M2431" cm="1">
        <f t="array" ref="M2431">NewI(BETA_c,F2431,C2431)</f>
        <v>1.1497148450898337E-7</v>
      </c>
      <c r="N2431">
        <f t="shared" si="555"/>
        <v>67100326.724097863</v>
      </c>
      <c r="O2431" cm="1">
        <f t="array" ref="O2431">NewI(BETA_a,H2431,C2431)</f>
        <v>1.1436154735059724E-6</v>
      </c>
      <c r="P2431">
        <f t="shared" si="556"/>
        <v>32603321.523709122</v>
      </c>
      <c r="Q2431" cm="1">
        <f t="array" ref="Q2431">NewI(BETA_e,J2431,C2431)</f>
        <v>3.9136725515649297E-7</v>
      </c>
      <c r="S2431" s="2">
        <f t="shared" si="544"/>
        <v>61576402.394798458</v>
      </c>
      <c r="T2431" s="7">
        <f t="shared" si="545"/>
        <v>11517.063777508294</v>
      </c>
      <c r="U2431" s="2">
        <f t="shared" si="546"/>
        <v>65855573.541424036</v>
      </c>
      <c r="V2431">
        <f t="array" ref="V2431:AA2431">rk((1-'Parameters-x'!B2436)*BETA_c,(1-'Parameters-x'!B2436)*BETA_a,(1-'Parameters-x'!B2436)*BETA_e,GAMMA,V2430,W2430,X2430,Y2430,Z2430,AA2430,dt,STAGE)</f>
        <v>14893987.682039928</v>
      </c>
      <c r="W2431">
        <v>233.79653526335233</v>
      </c>
      <c r="X2431">
        <v>33912256.800339691</v>
      </c>
      <c r="Y2431">
        <v>7679.8376475450768</v>
      </c>
      <c r="Z2431">
        <v>12770157.912418842</v>
      </c>
      <c r="AA2431">
        <v>3603.4295946998636</v>
      </c>
      <c r="AB2431">
        <f t="shared" si="541"/>
        <v>864202.52142480901</v>
      </c>
      <c r="AC2431" cm="1">
        <f t="array" ref="AC2431">NewI((1-'Parameters-x'!B2437)*BETA_c,V2431,T2431)</f>
        <v>30.61487649239406</v>
      </c>
      <c r="AD2431">
        <f t="shared" si="542"/>
        <v>42579891.362012766</v>
      </c>
      <c r="AE2431" cm="1">
        <f t="array" ref="AE2431">NewI((1-'Parameters-x'!B2437)*BETA_a,X2431,T2431)</f>
        <v>1005.1446756909437</v>
      </c>
      <c r="AF2431">
        <f t="shared" si="543"/>
        <v>22411479.657986458</v>
      </c>
      <c r="AG2431" cm="1">
        <f t="array" ref="AG2431">NewI((1-'Parameters-x'!B2437)*BETA_e,Z2431,T2431)</f>
        <v>471.55758298407505</v>
      </c>
    </row>
    <row r="2432" spans="1:33" x14ac:dyDescent="0.45">
      <c r="A2432">
        <f t="shared" si="536"/>
        <v>242.79999999999049</v>
      </c>
      <c r="B2432" s="2">
        <f t="shared" si="550"/>
        <v>25607323.663440756</v>
      </c>
      <c r="C2432" s="7">
        <f t="shared" si="551"/>
        <v>2.7943107539370285E-5</v>
      </c>
      <c r="D2432" s="2">
        <f t="shared" si="552"/>
        <v>101836169.3365313</v>
      </c>
      <c r="E2432" s="7">
        <f t="shared" si="553"/>
        <v>1.6253625353466485E-6</v>
      </c>
      <c r="F2432">
        <f t="array" ref="F2432:K2432">rk(BETA_c,BETA_a,BETA_e,GAMMA,F2431,G2431,H2431,I2431,J2431,K2431,dt,STAGE)</f>
        <v>13625902.911274284</v>
      </c>
      <c r="G2432">
        <v>1.9470804875767329E-6</v>
      </c>
      <c r="H2432">
        <v>9399501.2758823633</v>
      </c>
      <c r="I2432">
        <v>1.9367901534407863E-5</v>
      </c>
      <c r="J2432">
        <v>2581919.47628411</v>
      </c>
      <c r="K2432">
        <v>6.6281255173856874E-6</v>
      </c>
      <c r="L2432">
        <f t="shared" si="554"/>
        <v>2132521.0887237689</v>
      </c>
      <c r="M2432" cm="1">
        <f t="array" ref="M2432">NewI(BETA_c,F2432,C2432)</f>
        <v>1.1325789652968586E-7</v>
      </c>
      <c r="N2432">
        <f t="shared" si="555"/>
        <v>67100326.724098265</v>
      </c>
      <c r="O2432" cm="1">
        <f t="array" ref="O2432">NewI(BETA_a,H2432,C2432)</f>
        <v>1.1265705015574127E-6</v>
      </c>
      <c r="P2432">
        <f t="shared" si="556"/>
        <v>32603321.523709264</v>
      </c>
      <c r="Q2432" cm="1">
        <f t="array" ref="Q2432">NewI(BETA_e,J2432,C2432)</f>
        <v>3.8553413725954991E-7</v>
      </c>
      <c r="S2432" s="2">
        <f t="shared" si="544"/>
        <v>61576252.245573573</v>
      </c>
      <c r="T2432" s="7">
        <f t="shared" si="545"/>
        <v>11428.201021575058</v>
      </c>
      <c r="U2432" s="2">
        <f t="shared" si="546"/>
        <v>65855812.553404853</v>
      </c>
      <c r="V2432">
        <f t="array" ref="V2432:AA2432">rk((1-'Parameters-x'!B2437)*BETA_c,(1-'Parameters-x'!B2437)*BETA_a,(1-'Parameters-x'!B2437)*BETA_e,GAMMA,V2431,W2431,X2431,Y2431,Z2431,AA2431,dt,STAGE)</f>
        <v>14893984.632378658</v>
      </c>
      <c r="W2432">
        <v>231.99423353239541</v>
      </c>
      <c r="X2432">
        <v>33912156.674292319</v>
      </c>
      <c r="Y2432">
        <v>7620.5850875988999</v>
      </c>
      <c r="Z2432">
        <v>12770110.938902592</v>
      </c>
      <c r="AA2432">
        <v>3575.6217004437626</v>
      </c>
      <c r="AB2432">
        <f t="shared" si="541"/>
        <v>864207.37338780938</v>
      </c>
      <c r="AC2432" cm="1">
        <f t="array" ref="AC2432">NewI((1-'Parameters-x'!B2438)*BETA_c,V2432,T2432)</f>
        <v>30.378653615672022</v>
      </c>
      <c r="AD2432">
        <f t="shared" si="542"/>
        <v>42580050.740620084</v>
      </c>
      <c r="AE2432" cm="1">
        <f t="array" ref="AE2432">NewI((1-'Parameters-x'!B2438)*BETA_a,X2432,T2432)</f>
        <v>997.38628838749389</v>
      </c>
      <c r="AF2432">
        <f t="shared" si="543"/>
        <v>22411554.439396963</v>
      </c>
      <c r="AG2432" cm="1">
        <f t="array" ref="AG2432">NewI((1-'Parameters-x'!B2438)*BETA_e,Z2432,T2432)</f>
        <v>467.91744256145665</v>
      </c>
    </row>
    <row r="2433" spans="1:33" x14ac:dyDescent="0.45">
      <c r="A2433">
        <f t="shared" si="536"/>
        <v>242.89999999999048</v>
      </c>
      <c r="B2433" s="2">
        <f t="shared" si="550"/>
        <v>25607323.663440596</v>
      </c>
      <c r="C2433" s="7">
        <f t="shared" si="551"/>
        <v>2.7526630589558096E-5</v>
      </c>
      <c r="D2433" s="2">
        <f t="shared" si="552"/>
        <v>101836169.33653188</v>
      </c>
      <c r="E2433" s="7">
        <f t="shared" si="553"/>
        <v>1.6011373832189923E-6</v>
      </c>
      <c r="F2433">
        <f t="array" ref="F2433:K2433">rk(BETA_c,BETA_a,BETA_e,GAMMA,F2432,G2432,H2432,I2432,J2432,K2432,dt,STAGE)</f>
        <v>13625902.911274273</v>
      </c>
      <c r="G2433">
        <v>1.9180605345176609E-6</v>
      </c>
      <c r="H2433">
        <v>9399501.2758822516</v>
      </c>
      <c r="I2433">
        <v>1.9079233473255494E-5</v>
      </c>
      <c r="J2433">
        <v>2581919.4762840718</v>
      </c>
      <c r="K2433">
        <v>6.5293365817849428E-6</v>
      </c>
      <c r="L2433">
        <f t="shared" si="554"/>
        <v>2132521.088723809</v>
      </c>
      <c r="M2433" cm="1">
        <f t="array" ref="M2433">NewI(BETA_c,F2433,C2433)</f>
        <v>1.115698486551833E-7</v>
      </c>
      <c r="N2433">
        <f t="shared" si="555"/>
        <v>67100326.724098668</v>
      </c>
      <c r="O2433" cm="1">
        <f t="array" ref="O2433">NewI(BETA_a,H2433,C2433)</f>
        <v>1.1097795757244028E-6</v>
      </c>
      <c r="P2433">
        <f t="shared" si="556"/>
        <v>32603321.523709398</v>
      </c>
      <c r="Q2433" cm="1">
        <f t="array" ref="Q2433">NewI(BETA_e,J2433,C2433)</f>
        <v>3.797879588394061E-7</v>
      </c>
      <c r="S2433" s="2">
        <f t="shared" si="544"/>
        <v>61576103.255328834</v>
      </c>
      <c r="T2433" s="7">
        <f t="shared" si="545"/>
        <v>11340.023446404399</v>
      </c>
      <c r="U2433" s="2">
        <f t="shared" si="546"/>
        <v>65856049.72122477</v>
      </c>
      <c r="V2433">
        <f t="array" ref="V2433:AA2433">rk((1-'Parameters-x'!B2438)*BETA_c,(1-'Parameters-x'!B2438)*BETA_a,(1-'Parameters-x'!B2438)*BETA_e,GAMMA,V2432,W2432,X2432,Y2432,Z2432,AA2432,dt,STAGE)</f>
        <v>14893981.606248487</v>
      </c>
      <c r="W2433">
        <v>230.20580397176028</v>
      </c>
      <c r="X2433">
        <v>33912057.321086474</v>
      </c>
      <c r="Y2433">
        <v>7561.7893497603427</v>
      </c>
      <c r="Z2433">
        <v>12770064.327993872</v>
      </c>
      <c r="AA2433">
        <v>3548.0282926722953</v>
      </c>
      <c r="AB2433">
        <f t="shared" si="541"/>
        <v>864212.18794754148</v>
      </c>
      <c r="AC2433" cm="1">
        <f t="array" ref="AC2433">NewI((1-'Parameters-x'!B2439)*BETA_c,V2433,T2433)</f>
        <v>30.144252243009895</v>
      </c>
      <c r="AD2433">
        <f t="shared" si="542"/>
        <v>42580208.889563769</v>
      </c>
      <c r="AE2433" cm="1">
        <f t="array" ref="AE2433">NewI((1-'Parameters-x'!B2439)*BETA_a,X2433,T2433)</f>
        <v>989.6877678121474</v>
      </c>
      <c r="AF2433">
        <f t="shared" si="543"/>
        <v>22411628.643713459</v>
      </c>
      <c r="AG2433" cm="1">
        <f t="array" ref="AG2433">NewI((1-'Parameters-x'!B2439)*BETA_e,Z2433,T2433)</f>
        <v>464.3053960985286</v>
      </c>
    </row>
    <row r="2434" spans="1:33" x14ac:dyDescent="0.45">
      <c r="A2434">
        <f t="shared" si="536"/>
        <v>242.99999999999048</v>
      </c>
      <c r="B2434" s="2">
        <f t="shared" si="550"/>
        <v>25607323.663440436</v>
      </c>
      <c r="C2434" s="7">
        <f t="shared" si="551"/>
        <v>2.711636100410152E-5</v>
      </c>
      <c r="D2434" s="2">
        <f t="shared" si="552"/>
        <v>101836169.33653244</v>
      </c>
      <c r="E2434" s="7">
        <f t="shared" si="553"/>
        <v>1.57727329392061E-6</v>
      </c>
      <c r="F2434">
        <f t="array" ref="F2434:K2434">rk(BETA_c,BETA_a,BETA_e,GAMMA,F2433,G2433,H2433,I2433,J2433,K2433,dt,STAGE)</f>
        <v>13625902.911274262</v>
      </c>
      <c r="G2434">
        <v>1.8894731034338048E-6</v>
      </c>
      <c r="H2434">
        <v>9399501.2758821398</v>
      </c>
      <c r="I2434">
        <v>1.879486785250634E-5</v>
      </c>
      <c r="J2434">
        <v>2581919.4762840341</v>
      </c>
      <c r="K2434">
        <v>6.4320200481613745E-6</v>
      </c>
      <c r="L2434">
        <f t="shared" si="554"/>
        <v>2132521.0887238486</v>
      </c>
      <c r="M2434" cm="1">
        <f t="array" ref="M2434">NewI(BETA_c,F2434,C2434)</f>
        <v>1.0990696022398601E-7</v>
      </c>
      <c r="N2434">
        <f t="shared" si="555"/>
        <v>67100326.724099062</v>
      </c>
      <c r="O2434" cm="1">
        <f t="array" ref="O2434">NewI(BETA_a,H2434,C2434)</f>
        <v>1.0932389095865828E-6</v>
      </c>
      <c r="P2434">
        <f t="shared" si="556"/>
        <v>32603321.523709532</v>
      </c>
      <c r="Q2434" cm="1">
        <f t="array" ref="Q2434">NewI(BETA_e,J2434,C2434)</f>
        <v>3.7412742411004112E-7</v>
      </c>
      <c r="S2434" s="2">
        <f t="shared" si="544"/>
        <v>61575955.415120706</v>
      </c>
      <c r="T2434" s="7">
        <f t="shared" si="545"/>
        <v>11252.525775978535</v>
      </c>
      <c r="U2434" s="2">
        <f t="shared" si="546"/>
        <v>65856285.059103325</v>
      </c>
      <c r="V2434">
        <f t="array" ref="V2434:AA2434">rk((1-'Parameters-x'!B2439)*BETA_c,(1-'Parameters-x'!B2439)*BETA_a,(1-'Parameters-x'!B2439)*BETA_e,GAMMA,V2433,W2433,X2433,Y2433,Z2433,AA2433,dt,STAGE)</f>
        <v>14893978.603467962</v>
      </c>
      <c r="W2434">
        <v>228.43114013625268</v>
      </c>
      <c r="X2434">
        <v>33911958.734758601</v>
      </c>
      <c r="Y2434">
        <v>7503.4469171424325</v>
      </c>
      <c r="Z2434">
        <v>12770018.076894138</v>
      </c>
      <c r="AA2434">
        <v>3520.6477186998495</v>
      </c>
      <c r="AB2434">
        <f t="shared" si="541"/>
        <v>864216.96539190202</v>
      </c>
      <c r="AC2434" cm="1">
        <f t="array" ref="AC2434">NewI((1-'Parameters-x'!B2440)*BETA_c,V2434,T2434)</f>
        <v>29.911658347020538</v>
      </c>
      <c r="AD2434">
        <f t="shared" si="542"/>
        <v>42580365.81832426</v>
      </c>
      <c r="AE2434" cm="1">
        <f t="array" ref="AE2434">NewI((1-'Parameters-x'!B2440)*BETA_a,X2434,T2434)</f>
        <v>982.04865228332073</v>
      </c>
      <c r="AF2434">
        <f t="shared" si="543"/>
        <v>22411702.27538716</v>
      </c>
      <c r="AG2434" cm="1">
        <f t="array" ref="AG2434">NewI((1-'Parameters-x'!B2440)*BETA_e,Z2434,T2434)</f>
        <v>460.72122685933755</v>
      </c>
    </row>
    <row r="2435" spans="1:33" x14ac:dyDescent="0.45">
      <c r="A2435">
        <f t="shared" si="536"/>
        <v>243.09999999999047</v>
      </c>
      <c r="B2435" s="2">
        <f t="shared" si="550"/>
        <v>25607323.66344028</v>
      </c>
      <c r="C2435" s="7">
        <f t="shared" si="551"/>
        <v>2.6712206265582093E-5</v>
      </c>
      <c r="D2435" s="2">
        <f t="shared" si="552"/>
        <v>101836169.33653301</v>
      </c>
      <c r="E2435" s="7">
        <f t="shared" si="553"/>
        <v>1.5537648860047313E-6</v>
      </c>
      <c r="F2435">
        <f t="array" ref="F2435:K2435">rk(BETA_c,BETA_a,BETA_e,GAMMA,F2434,G2434,H2434,I2434,J2434,K2434,dt,STAGE)</f>
        <v>13625902.911274251</v>
      </c>
      <c r="G2435">
        <v>1.8613117479168365E-6</v>
      </c>
      <c r="H2435">
        <v>9399501.2758820318</v>
      </c>
      <c r="I2435">
        <v>1.8514740546634834E-5</v>
      </c>
      <c r="J2435">
        <v>2581919.4762839968</v>
      </c>
      <c r="K2435">
        <v>6.3361539710304225E-6</v>
      </c>
      <c r="L2435">
        <f t="shared" si="554"/>
        <v>2132521.0887238882</v>
      </c>
      <c r="M2435" cm="1">
        <f t="array" ref="M2435">NewI(BETA_c,F2435,C2435)</f>
        <v>1.0826885624815851E-7</v>
      </c>
      <c r="N2435">
        <f t="shared" si="555"/>
        <v>67100326.72409945</v>
      </c>
      <c r="O2435" cm="1">
        <f t="array" ref="O2435">NewI(BETA_a,H2435,C2435)</f>
        <v>1.0769447731581462E-6</v>
      </c>
      <c r="P2435">
        <f t="shared" si="556"/>
        <v>32603321.523709666</v>
      </c>
      <c r="Q2435" cm="1">
        <f t="array" ref="Q2435">NewI(BETA_e,J2435,C2435)</f>
        <v>3.6855125659842651E-7</v>
      </c>
      <c r="S2435" s="2">
        <f t="shared" si="544"/>
        <v>61575808.716074586</v>
      </c>
      <c r="T2435" s="7">
        <f t="shared" si="545"/>
        <v>11165.702774796719</v>
      </c>
      <c r="U2435" s="2">
        <f t="shared" si="546"/>
        <v>65856518.581150606</v>
      </c>
      <c r="V2435">
        <f t="array" ref="V2435:AA2435">rk((1-'Parameters-x'!B2440)*BETA_c,(1-'Parameters-x'!B2440)*BETA_a,(1-'Parameters-x'!B2440)*BETA_e,GAMMA,V2434,W2434,X2434,Y2434,Z2434,AA2434,dt,STAGE)</f>
        <v>14893975.623857033</v>
      </c>
      <c r="W2435">
        <v>226.67013639247514</v>
      </c>
      <c r="X2435">
        <v>33911860.909391128</v>
      </c>
      <c r="Y2435">
        <v>7445.5542998549809</v>
      </c>
      <c r="Z2435">
        <v>12769972.182826433</v>
      </c>
      <c r="AA2435">
        <v>3493.4783385492628</v>
      </c>
      <c r="AB2435">
        <f t="shared" si="541"/>
        <v>864221.70600657503</v>
      </c>
      <c r="AC2435" cm="1">
        <f t="array" ref="AC2435">NewI((1-'Parameters-x'!B2441)*BETA_c,V2435,T2435)</f>
        <v>29.68085800806239</v>
      </c>
      <c r="AD2435">
        <f t="shared" si="542"/>
        <v>42580521.536309019</v>
      </c>
      <c r="AE2435" cm="1">
        <f t="array" ref="AE2435">NewI((1-'Parameters-x'!B2441)*BETA_a,X2435,T2435)</f>
        <v>974.46848367562927</v>
      </c>
      <c r="AF2435">
        <f t="shared" si="543"/>
        <v>22411775.338835016</v>
      </c>
      <c r="AG2435" cm="1">
        <f t="array" ref="AG2435">NewI((1-'Parameters-x'!B2441)*BETA_e,Z2435,T2435)</f>
        <v>457.16471977861926</v>
      </c>
    </row>
    <row r="2436" spans="1:33" x14ac:dyDescent="0.45">
      <c r="A2436">
        <f t="shared" si="536"/>
        <v>243.19999999999047</v>
      </c>
      <c r="B2436" s="2">
        <f t="shared" si="550"/>
        <v>25607323.663440123</v>
      </c>
      <c r="C2436" s="7">
        <f t="shared" si="551"/>
        <v>2.6314075235503594E-5</v>
      </c>
      <c r="D2436" s="2">
        <f t="shared" si="552"/>
        <v>101836169.33653356</v>
      </c>
      <c r="E2436" s="7">
        <f t="shared" si="553"/>
        <v>1.5306068582321479E-6</v>
      </c>
      <c r="F2436">
        <f t="array" ref="F2436:K2436">rk(BETA_c,BETA_a,BETA_e,GAMMA,F2435,G2435,H2435,I2435,J2435,K2435,dt,STAGE)</f>
        <v>13625902.911274239</v>
      </c>
      <c r="G2436">
        <v>1.833570117636637E-6</v>
      </c>
      <c r="H2436">
        <v>9399501.2758819256</v>
      </c>
      <c r="I2436">
        <v>1.8238788385871195E-5</v>
      </c>
      <c r="J2436">
        <v>2581919.4762839605</v>
      </c>
      <c r="K2436">
        <v>6.2417167319957606E-6</v>
      </c>
      <c r="L2436">
        <f t="shared" si="554"/>
        <v>2132521.0887239268</v>
      </c>
      <c r="M2436" cm="1">
        <f t="array" ref="M2436">NewI(BETA_c,F2436,C2436)</f>
        <v>1.066551673287583E-7</v>
      </c>
      <c r="N2436">
        <f t="shared" si="555"/>
        <v>67100326.724099837</v>
      </c>
      <c r="O2436" cm="1">
        <f t="array" ref="O2436">NewI(BETA_a,H2436,C2436)</f>
        <v>1.0608934920467136E-6</v>
      </c>
      <c r="P2436">
        <f t="shared" si="556"/>
        <v>32603321.5237098</v>
      </c>
      <c r="Q2436" cm="1">
        <f t="array" ref="Q2436">NewI(BETA_e,J2436,C2436)</f>
        <v>3.6305819885667594E-7</v>
      </c>
      <c r="S2436" s="2">
        <f t="shared" si="544"/>
        <v>61575663.149384394</v>
      </c>
      <c r="T2436" s="7">
        <f t="shared" si="545"/>
        <v>11079.549247565759</v>
      </c>
      <c r="U2436" s="2">
        <f t="shared" si="546"/>
        <v>65856750.301368043</v>
      </c>
      <c r="V2436">
        <f t="array" ref="V2436:AA2436">rk((1-'Parameters-x'!B2441)*BETA_c,(1-'Parameters-x'!B2441)*BETA_a,(1-'Parameters-x'!B2441)*BETA_e,GAMMA,V2435,W2435,X2435,Y2435,Z2435,AA2435,dt,STAGE)</f>
        <v>14893972.667237036</v>
      </c>
      <c r="W2436">
        <v>224.92268791271167</v>
      </c>
      <c r="X2436">
        <v>33911763.839112133</v>
      </c>
      <c r="Y2436">
        <v>7388.1080347985489</v>
      </c>
      <c r="Z2436">
        <v>12769926.643035229</v>
      </c>
      <c r="AA2436">
        <v>3466.518524854499</v>
      </c>
      <c r="AB2436">
        <f t="shared" si="541"/>
        <v>864226.41007505136</v>
      </c>
      <c r="AC2436" cm="1">
        <f t="array" ref="AC2436">NewI((1-'Parameters-x'!B2442)*BETA_c,V2436,T2436)</f>
        <v>29.451837413416143</v>
      </c>
      <c r="AD2436">
        <f t="shared" si="542"/>
        <v>42580676.05285307</v>
      </c>
      <c r="AE2436" cm="1">
        <f t="array" ref="AE2436">NewI((1-'Parameters-x'!B2442)*BETA_a,X2436,T2436)</f>
        <v>966.94680739255807</v>
      </c>
      <c r="AF2436">
        <f t="shared" si="543"/>
        <v>22411847.838439915</v>
      </c>
      <c r="AG2436" cm="1">
        <f t="array" ref="AG2436">NewI((1-'Parameters-x'!B2442)*BETA_e,Z2436,T2436)</f>
        <v>453.63566144894071</v>
      </c>
    </row>
    <row r="2437" spans="1:33" x14ac:dyDescent="0.45">
      <c r="A2437">
        <f t="shared" ref="A2437:A2500" si="557">A2436+dt</f>
        <v>243.29999999999046</v>
      </c>
      <c r="B2437" s="2">
        <f t="shared" si="550"/>
        <v>25607323.663439974</v>
      </c>
      <c r="C2437" s="7">
        <f t="shared" si="551"/>
        <v>2.5921878133739939E-5</v>
      </c>
      <c r="D2437" s="2">
        <f t="shared" si="552"/>
        <v>101836169.33653411</v>
      </c>
      <c r="E2437" s="7">
        <f t="shared" si="553"/>
        <v>1.5077939883757631E-6</v>
      </c>
      <c r="F2437">
        <f t="array" ref="F2437:K2437">rk(BETA_c,BETA_a,BETA_e,GAMMA,F2436,G2436,H2436,I2436,J2436,K2436,dt,STAGE)</f>
        <v>13625902.911274228</v>
      </c>
      <c r="G2437">
        <v>1.8062419569093448E-6</v>
      </c>
      <c r="H2437">
        <v>9399501.2758818213</v>
      </c>
      <c r="I2437">
        <v>1.7966949141956427E-5</v>
      </c>
      <c r="J2437">
        <v>2581919.4762839242</v>
      </c>
      <c r="K2437">
        <v>6.1486870348741688E-6</v>
      </c>
      <c r="L2437">
        <f t="shared" si="554"/>
        <v>2132521.0887239655</v>
      </c>
      <c r="M2437" cm="1">
        <f t="array" ref="M2437">NewI(BETA_c,F2437,C2437)</f>
        <v>1.0506552957253494E-7</v>
      </c>
      <c r="N2437">
        <f t="shared" si="555"/>
        <v>67100326.724100217</v>
      </c>
      <c r="O2437" cm="1">
        <f t="array" ref="O2437">NewI(BETA_a,H2437,C2437)</f>
        <v>1.0450814466247425E-6</v>
      </c>
      <c r="P2437">
        <f t="shared" si="556"/>
        <v>32603321.523709927</v>
      </c>
      <c r="Q2437" cm="1">
        <f t="array" ref="Q2437">NewI(BETA_e,J2437,C2437)</f>
        <v>3.5764701217848571E-7</v>
      </c>
      <c r="S2437" s="2">
        <f t="shared" si="544"/>
        <v>61575518.706311889</v>
      </c>
      <c r="T2437" s="7">
        <f t="shared" si="545"/>
        <v>10994.060038892902</v>
      </c>
      <c r="U2437" s="2">
        <f t="shared" si="546"/>
        <v>65856980.233649209</v>
      </c>
      <c r="V2437">
        <f t="array" ref="V2437:AA2437">rk((1-'Parameters-x'!B2442)*BETA_c,(1-'Parameters-x'!B2442)*BETA_a,(1-'Parameters-x'!B2442)*BETA_e,GAMMA,V2436,W2436,X2436,Y2436,Z2436,AA2436,dt,STAGE)</f>
        <v>14893969.733430684</v>
      </c>
      <c r="W2437">
        <v>223.18869066885739</v>
      </c>
      <c r="X2437">
        <v>33911667.518094957</v>
      </c>
      <c r="Y2437">
        <v>7331.1046854599726</v>
      </c>
      <c r="Z2437">
        <v>12769881.45478625</v>
      </c>
      <c r="AA2437">
        <v>3439.766662764072</v>
      </c>
      <c r="AB2437">
        <f t="shared" ref="AB2437:AB2500" si="558">N_c-V2437-W2437</f>
        <v>864231.07787864748</v>
      </c>
      <c r="AC2437" cm="1">
        <f t="array" ref="AC2437">NewI((1-'Parameters-x'!B2443)*BETA_c,V2437,T2437)</f>
        <v>29.224582856467666</v>
      </c>
      <c r="AD2437">
        <f t="shared" ref="AD2437:AD2500" si="559">N_a-X2437-Y2437</f>
        <v>42580829.37721958</v>
      </c>
      <c r="AE2437" cm="1">
        <f t="array" ref="AE2437">NewI((1-'Parameters-x'!B2443)*BETA_a,X2437,T2437)</f>
        <v>959.48317233934438</v>
      </c>
      <c r="AF2437">
        <f t="shared" ref="AF2437:AF2500" si="560">N_e-Z2437-AA2437</f>
        <v>22411919.778550986</v>
      </c>
      <c r="AG2437" cm="1">
        <f t="array" ref="AG2437">NewI((1-'Parameters-x'!B2443)*BETA_e,Z2437,T2437)</f>
        <v>450.13384010794192</v>
      </c>
    </row>
    <row r="2438" spans="1:33" x14ac:dyDescent="0.45">
      <c r="A2438">
        <f t="shared" si="557"/>
        <v>243.39999999999046</v>
      </c>
      <c r="B2438" s="2">
        <f t="shared" si="550"/>
        <v>25607323.663439821</v>
      </c>
      <c r="C2438" s="7">
        <f t="shared" si="551"/>
        <v>2.5535526518289415E-5</v>
      </c>
      <c r="D2438" s="2">
        <f t="shared" si="552"/>
        <v>101836169.33653465</v>
      </c>
      <c r="E2438" s="7">
        <f t="shared" si="553"/>
        <v>1.4853211320429594E-6</v>
      </c>
      <c r="F2438">
        <f t="array" ref="F2438:K2438">rk(BETA_c,BETA_a,BETA_e,GAMMA,F2437,G2437,H2437,I2437,J2437,K2437,dt,STAGE)</f>
        <v>13625902.911274217</v>
      </c>
      <c r="G2438">
        <v>1.7793211032867457E-6</v>
      </c>
      <c r="H2438">
        <v>9399501.275881717</v>
      </c>
      <c r="I2438">
        <v>1.7699161514109603E-5</v>
      </c>
      <c r="J2438">
        <v>2581919.4762838888</v>
      </c>
      <c r="K2438">
        <v>6.057043900893066E-6</v>
      </c>
      <c r="L2438">
        <f t="shared" si="554"/>
        <v>2132521.0887240036</v>
      </c>
      <c r="M2438" cm="1">
        <f t="array" ref="M2438">NewI(BETA_c,F2438,C2438)</f>
        <v>1.0349958450987063E-7</v>
      </c>
      <c r="N2438">
        <f t="shared" si="555"/>
        <v>67100326.724100582</v>
      </c>
      <c r="O2438" cm="1">
        <f t="array" ref="O2438">NewI(BETA_a,H2438,C2438)</f>
        <v>1.0295050712132871E-6</v>
      </c>
      <c r="P2438">
        <f t="shared" si="556"/>
        <v>32603321.523710053</v>
      </c>
      <c r="Q2438" cm="1">
        <f t="array" ref="Q2438">NewI(BETA_e,J2438,C2438)</f>
        <v>3.5231647631980173E-7</v>
      </c>
      <c r="S2438" s="2">
        <f t="shared" ref="S2438:S2501" si="561">V2438+X2438+Z2438</f>
        <v>61575375.378186263</v>
      </c>
      <c r="T2438" s="7">
        <f t="shared" ref="T2438:T2501" si="562">W2438+Y2438+AA2438</f>
        <v>10909.230032981011</v>
      </c>
      <c r="U2438" s="2">
        <f t="shared" ref="U2438:U2501" si="563">AB2438+AD2438+AF2438</f>
        <v>65857208.391780756</v>
      </c>
      <c r="V2438">
        <f t="array" ref="V2438:AA2438">rk((1-'Parameters-x'!B2443)*BETA_c,(1-'Parameters-x'!B2443)*BETA_a,(1-'Parameters-x'!B2443)*BETA_e,GAMMA,V2437,W2437,X2437,Y2437,Z2437,AA2437,dt,STAGE)</f>
        <v>14893966.822262051</v>
      </c>
      <c r="W2438">
        <v>221.46804142639266</v>
      </c>
      <c r="X2438">
        <v>33911571.940557897</v>
      </c>
      <c r="Y2438">
        <v>7274.5408417094222</v>
      </c>
      <c r="Z2438">
        <v>12769836.615366317</v>
      </c>
      <c r="AA2438">
        <v>3413.2211498451957</v>
      </c>
      <c r="AB2438">
        <f t="shared" si="558"/>
        <v>864235.70969652303</v>
      </c>
      <c r="AC2438" cm="1">
        <f t="array" ref="AC2438">NewI((1-'Parameters-x'!B2444)*BETA_c,V2438,T2438)</f>
        <v>28.999080735897099</v>
      </c>
      <c r="AD2438">
        <f t="shared" si="559"/>
        <v>42580981.518600397</v>
      </c>
      <c r="AE2438" cm="1">
        <f t="array" ref="AE2438">NewI((1-'Parameters-x'!B2444)*BETA_a,X2438,T2438)</f>
        <v>952.07713089606614</v>
      </c>
      <c r="AF2438">
        <f t="shared" si="560"/>
        <v>22411991.163483836</v>
      </c>
      <c r="AG2438" cm="1">
        <f t="array" ref="AG2438">NewI((1-'Parameters-x'!B2444)*BETA_e,Z2438,T2438)</f>
        <v>446.65904562567471</v>
      </c>
    </row>
    <row r="2439" spans="1:33" x14ac:dyDescent="0.45">
      <c r="A2439">
        <f t="shared" si="557"/>
        <v>243.49999999999045</v>
      </c>
      <c r="B2439" s="2">
        <f t="shared" si="550"/>
        <v>25607323.663439676</v>
      </c>
      <c r="C2439" s="7">
        <f t="shared" si="551"/>
        <v>2.5154933265330647E-5</v>
      </c>
      <c r="D2439" s="2">
        <f t="shared" si="552"/>
        <v>101836169.33653517</v>
      </c>
      <c r="E2439" s="7">
        <f t="shared" si="553"/>
        <v>1.4631832215155168E-6</v>
      </c>
      <c r="F2439">
        <f t="array" ref="F2439:K2439">rk(BETA_c,BETA_a,BETA_e,GAMMA,F2438,G2438,H2438,I2438,J2438,K2438,dt,STAGE)</f>
        <v>13625902.911274206</v>
      </c>
      <c r="G2439">
        <v>1.752801486166686E-6</v>
      </c>
      <c r="H2439">
        <v>9399501.2758816164</v>
      </c>
      <c r="I2439">
        <v>1.7435365115204335E-5</v>
      </c>
      <c r="J2439">
        <v>2581919.4762838539</v>
      </c>
      <c r="K2439">
        <v>5.9667666639596257E-6</v>
      </c>
      <c r="L2439">
        <f t="shared" si="554"/>
        <v>2132521.0887240414</v>
      </c>
      <c r="M2439" cm="1">
        <f t="array" ref="M2439">NewI(BETA_c,F2439,C2439)</f>
        <v>1.0195697901394394E-7</v>
      </c>
      <c r="N2439">
        <f t="shared" si="555"/>
        <v>67100326.724100947</v>
      </c>
      <c r="O2439" cm="1">
        <f t="array" ref="O2439">NewI(BETA_a,H2439,C2439)</f>
        <v>1.0141608532779233E-6</v>
      </c>
      <c r="P2439">
        <f t="shared" si="556"/>
        <v>32603321.523710176</v>
      </c>
      <c r="Q2439" cm="1">
        <f t="array" ref="Q2439">NewI(BETA_e,J2439,C2439)</f>
        <v>3.4706538922364947E-7</v>
      </c>
      <c r="S2439" s="2">
        <f t="shared" si="561"/>
        <v>61575233.156403571</v>
      </c>
      <c r="T2439" s="7">
        <f t="shared" si="562"/>
        <v>10825.054153326071</v>
      </c>
      <c r="U2439" s="2">
        <f t="shared" si="563"/>
        <v>65857434.789443105</v>
      </c>
      <c r="V2439">
        <f t="array" ref="V2439:AA2439">rk((1-'Parameters-x'!B2444)*BETA_c,(1-'Parameters-x'!B2444)*BETA_a,(1-'Parameters-x'!B2444)*BETA_e,GAMMA,V2438,W2438,X2438,Y2438,Z2438,AA2438,dt,STAGE)</f>
        <v>14893963.933556572</v>
      </c>
      <c r="W2439">
        <v>219.7606377384017</v>
      </c>
      <c r="X2439">
        <v>33911477.100763813</v>
      </c>
      <c r="Y2439">
        <v>7218.4131195990003</v>
      </c>
      <c r="Z2439">
        <v>12769792.122083185</v>
      </c>
      <c r="AA2439">
        <v>3386.8803959886691</v>
      </c>
      <c r="AB2439">
        <f t="shared" si="558"/>
        <v>864240.30580569</v>
      </c>
      <c r="AC2439" cm="1">
        <f t="array" ref="AC2439">NewI((1-'Parameters-x'!B2445)*BETA_c,V2439,T2439)</f>
        <v>28.775317554874089</v>
      </c>
      <c r="AD2439">
        <f t="shared" si="559"/>
        <v>42581132.486116588</v>
      </c>
      <c r="AE2439" cm="1">
        <f t="array" ref="AE2439">NewI((1-'Parameters-x'!B2445)*BETA_a,X2439,T2439)</f>
        <v>944.72823889093638</v>
      </c>
      <c r="AF2439">
        <f t="shared" si="560"/>
        <v>22412061.997520823</v>
      </c>
      <c r="AG2439" cm="1">
        <f t="array" ref="AG2439">NewI((1-'Parameters-x'!B2445)*BETA_e,Z2439,T2439)</f>
        <v>443.21106949203892</v>
      </c>
    </row>
    <row r="2440" spans="1:33" x14ac:dyDescent="0.45">
      <c r="A2440">
        <f t="shared" si="557"/>
        <v>243.59999999999044</v>
      </c>
      <c r="B2440" s="2">
        <f t="shared" si="550"/>
        <v>25607323.663439527</v>
      </c>
      <c r="C2440" s="7">
        <f t="shared" si="551"/>
        <v>2.4780012549575836E-5</v>
      </c>
      <c r="D2440" s="2">
        <f t="shared" si="552"/>
        <v>101836169.33653569</v>
      </c>
      <c r="E2440" s="7">
        <f t="shared" si="553"/>
        <v>1.4413752646068224E-6</v>
      </c>
      <c r="F2440">
        <f t="array" ref="F2440:K2440">rk(BETA_c,BETA_a,BETA_e,GAMMA,F2439,G2439,H2439,I2439,J2439,K2439,dt,STAGE)</f>
        <v>13625902.911274195</v>
      </c>
      <c r="G2440">
        <v>1.7266771254241944E-6</v>
      </c>
      <c r="H2440">
        <v>9399501.2758815158</v>
      </c>
      <c r="I2440">
        <v>1.7175500458151239E-5</v>
      </c>
      <c r="J2440">
        <v>2581919.4762838194</v>
      </c>
      <c r="K2440">
        <v>5.8778349660004014E-6</v>
      </c>
      <c r="L2440">
        <f t="shared" si="554"/>
        <v>2132521.0887240786</v>
      </c>
      <c r="M2440" cm="1">
        <f t="array" ref="M2440">NewI(BETA_c,F2440,C2440)</f>
        <v>1.004373652210983E-7</v>
      </c>
      <c r="N2440">
        <f t="shared" si="555"/>
        <v>67100326.724101312</v>
      </c>
      <c r="O2440" cm="1">
        <f t="array" ref="O2440">NewI(BETA_a,H2440,C2440)</f>
        <v>9.9904533263665876E-7</v>
      </c>
      <c r="P2440">
        <f t="shared" si="556"/>
        <v>32603321.523710303</v>
      </c>
      <c r="Q2440" cm="1">
        <f t="array" ref="Q2440">NewI(BETA_e,J2440,C2440)</f>
        <v>3.4189256674906527E-7</v>
      </c>
      <c r="S2440" s="2">
        <f t="shared" si="561"/>
        <v>61575092.032426231</v>
      </c>
      <c r="T2440" s="7">
        <f t="shared" si="562"/>
        <v>10741.527362416962</v>
      </c>
      <c r="U2440" s="2">
        <f t="shared" si="563"/>
        <v>65857659.440211341</v>
      </c>
      <c r="V2440">
        <f t="array" ref="V2440:AA2440">rk((1-'Parameters-x'!B2445)*BETA_c,(1-'Parameters-x'!B2445)*BETA_a,(1-'Parameters-x'!B2445)*BETA_e,GAMMA,V2439,W2439,X2439,Y2439,Z2439,AA2439,dt,STAGE)</f>
        <v>14893961.067141021</v>
      </c>
      <c r="W2440">
        <v>218.06637793963486</v>
      </c>
      <c r="X2440">
        <v>33911382.993019834</v>
      </c>
      <c r="Y2440">
        <v>7162.7181611628512</v>
      </c>
      <c r="Z2440">
        <v>12769747.972265376</v>
      </c>
      <c r="AA2440">
        <v>3360.7428233144765</v>
      </c>
      <c r="AB2440">
        <f t="shared" si="558"/>
        <v>864244.86648103967</v>
      </c>
      <c r="AC2440" cm="1">
        <f t="array" ref="AC2440">NewI((1-'Parameters-x'!B2446)*BETA_c,V2440,T2440)</f>
        <v>28.553279920259115</v>
      </c>
      <c r="AD2440">
        <f t="shared" si="559"/>
        <v>42581282.288819</v>
      </c>
      <c r="AE2440" cm="1">
        <f t="array" ref="AE2440">NewI((1-'Parameters-x'!B2446)*BETA_a,X2440,T2440)</f>
        <v>937.43605557380306</v>
      </c>
      <c r="AF2440">
        <f t="shared" si="560"/>
        <v>22412132.284911308</v>
      </c>
      <c r="AG2440" cm="1">
        <f t="array" ref="AG2440">NewI((1-'Parameters-x'!B2446)*BETA_e,Z2440,T2440)</f>
        <v>439.78970480431519</v>
      </c>
    </row>
    <row r="2441" spans="1:33" x14ac:dyDescent="0.45">
      <c r="A2441">
        <f t="shared" si="557"/>
        <v>243.69999999999044</v>
      </c>
      <c r="B2441" s="2">
        <f t="shared" si="550"/>
        <v>25607323.663439382</v>
      </c>
      <c r="C2441" s="7">
        <f t="shared" si="551"/>
        <v>2.4410679824916825E-5</v>
      </c>
      <c r="D2441" s="2">
        <f t="shared" si="552"/>
        <v>101836169.33653621</v>
      </c>
      <c r="E2441" s="7">
        <f t="shared" si="553"/>
        <v>1.4198923435361134E-6</v>
      </c>
      <c r="F2441">
        <f t="array" ref="F2441:K2441">rk(BETA_c,BETA_a,BETA_e,GAMMA,F2440,G2440,H2440,I2440,J2440,K2440,dt,STAGE)</f>
        <v>13625902.911274184</v>
      </c>
      <c r="G2441">
        <v>1.7009421300630091E-6</v>
      </c>
      <c r="H2441">
        <v>9399501.2758814152</v>
      </c>
      <c r="I2441">
        <v>1.6919508942483401E-5</v>
      </c>
      <c r="J2441">
        <v>2581919.4762837859</v>
      </c>
      <c r="K2441">
        <v>5.7902287523704145E-6</v>
      </c>
      <c r="L2441">
        <f t="shared" si="554"/>
        <v>2132521.0887241154</v>
      </c>
      <c r="M2441" cm="1">
        <f t="array" ref="M2441">NewI(BETA_c,F2441,C2441)</f>
        <v>9.8940400452397352E-8</v>
      </c>
      <c r="N2441">
        <f t="shared" si="555"/>
        <v>67100326.724101663</v>
      </c>
      <c r="O2441" cm="1">
        <f t="array" ref="O2441">NewI(BETA_a,H2441,C2441)</f>
        <v>9.8415510067964781E-7</v>
      </c>
      <c r="P2441">
        <f t="shared" si="556"/>
        <v>32603321.523710426</v>
      </c>
      <c r="Q2441" cm="1">
        <f t="array" ref="Q2441">NewI(BETA_e,J2441,C2441)</f>
        <v>3.3679684240406831E-7</v>
      </c>
      <c r="S2441" s="2">
        <f t="shared" si="561"/>
        <v>61574951.997782528</v>
      </c>
      <c r="T2441" s="7">
        <f t="shared" si="562"/>
        <v>10658.64466143752</v>
      </c>
      <c r="U2441" s="2">
        <f t="shared" si="563"/>
        <v>65857882.357556038</v>
      </c>
      <c r="V2441">
        <f t="array" ref="V2441:AA2441">rk((1-'Parameters-x'!B2446)*BETA_c,(1-'Parameters-x'!B2446)*BETA_a,(1-'Parameters-x'!B2446)*BETA_e,GAMMA,V2440,W2440,X2440,Y2440,Z2440,AA2440,dt,STAGE)</f>
        <v>14893958.222843511</v>
      </c>
      <c r="W2441">
        <v>216.38516114061497</v>
      </c>
      <c r="X2441">
        <v>33911289.611676991</v>
      </c>
      <c r="Y2441">
        <v>7107.4526342187928</v>
      </c>
      <c r="Z2441">
        <v>12769704.163262025</v>
      </c>
      <c r="AA2441">
        <v>3334.8068660781114</v>
      </c>
      <c r="AB2441">
        <f t="shared" si="558"/>
        <v>864249.39199534839</v>
      </c>
      <c r="AC2441" cm="1">
        <f t="array" ref="AC2441">NewI((1-'Parameters-x'!B2447)*BETA_c,V2441,T2441)</f>
        <v>28.332954541810857</v>
      </c>
      <c r="AD2441">
        <f t="shared" si="559"/>
        <v>42581430.935688794</v>
      </c>
      <c r="AE2441" cm="1">
        <f t="array" ref="AE2441">NewI((1-'Parameters-x'!B2447)*BETA_a,X2441,T2441)</f>
        <v>930.20014358985088</v>
      </c>
      <c r="AF2441">
        <f t="shared" si="560"/>
        <v>22412202.029871896</v>
      </c>
      <c r="AG2441" cm="1">
        <f t="array" ref="AG2441">NewI((1-'Parameters-x'!B2447)*BETA_e,Z2441,T2441)</f>
        <v>436.39474625479352</v>
      </c>
    </row>
    <row r="2442" spans="1:33" x14ac:dyDescent="0.45">
      <c r="A2442">
        <f t="shared" si="557"/>
        <v>243.79999999999043</v>
      </c>
      <c r="B2442" s="2">
        <f t="shared" si="550"/>
        <v>25607323.663439244</v>
      </c>
      <c r="C2442" s="7">
        <f t="shared" si="551"/>
        <v>2.4046851805359598E-5</v>
      </c>
      <c r="D2442" s="2">
        <f t="shared" si="552"/>
        <v>101836169.33653672</v>
      </c>
      <c r="E2442" s="7">
        <f t="shared" si="553"/>
        <v>1.3987296138194976E-6</v>
      </c>
      <c r="F2442">
        <f t="array" ref="F2442:K2442">rk(BETA_c,BETA_a,BETA_e,GAMMA,F2441,G2441,H2441,I2441,J2441,K2441,dt,STAGE)</f>
        <v>13625902.911274172</v>
      </c>
      <c r="G2442">
        <v>1.6755906968871988E-6</v>
      </c>
      <c r="H2442">
        <v>9399501.2758813184</v>
      </c>
      <c r="I2442">
        <v>1.6667332841141735E-5</v>
      </c>
      <c r="J2442">
        <v>2581919.4762837524</v>
      </c>
      <c r="K2442">
        <v>5.7039282673306646E-6</v>
      </c>
      <c r="L2442">
        <f t="shared" si="554"/>
        <v>2132521.0887241522</v>
      </c>
      <c r="M2442" cm="1">
        <f t="array" ref="M2442">NewI(BETA_c,F2442,C2442)</f>
        <v>9.7465747136349477E-8</v>
      </c>
      <c r="N2442">
        <f t="shared" si="555"/>
        <v>67100326.724102013</v>
      </c>
      <c r="O2442" cm="1">
        <f t="array" ref="O2442">NewI(BETA_a,H2442,C2442)</f>
        <v>9.6948679960053669E-7</v>
      </c>
      <c r="P2442">
        <f t="shared" si="556"/>
        <v>32603321.523710545</v>
      </c>
      <c r="Q2442" cm="1">
        <f t="array" ref="Q2442">NewI(BETA_e,J2442,C2442)</f>
        <v>3.3177706708261136E-7</v>
      </c>
      <c r="S2442" s="2">
        <f t="shared" si="561"/>
        <v>61574813.044066064</v>
      </c>
      <c r="T2442" s="7">
        <f t="shared" si="562"/>
        <v>10576.401089970825</v>
      </c>
      <c r="U2442" s="2">
        <f t="shared" si="563"/>
        <v>65858103.554843962</v>
      </c>
      <c r="V2442">
        <f t="array" ref="V2442:AA2442">rk((1-'Parameters-x'!B2447)*BETA_c,(1-'Parameters-x'!B2447)*BETA_a,(1-'Parameters-x'!B2447)*BETA_e,GAMMA,V2441,W2441,X2441,Y2441,Z2441,AA2441,dt,STAGE)</f>
        <v>14893955.400493475</v>
      </c>
      <c r="W2442">
        <v>214.71688722178683</v>
      </c>
      <c r="X2442">
        <v>33911196.951129876</v>
      </c>
      <c r="Y2442">
        <v>7052.6132321714294</v>
      </c>
      <c r="Z2442">
        <v>12769660.692442715</v>
      </c>
      <c r="AA2442">
        <v>3309.0709705776076</v>
      </c>
      <c r="AB2442">
        <f t="shared" si="558"/>
        <v>864253.88261930353</v>
      </c>
      <c r="AC2442" cm="1">
        <f t="array" ref="AC2442">NewI((1-'Parameters-x'!B2448)*BETA_c,V2442,T2442)</f>
        <v>28.114328231399522</v>
      </c>
      <c r="AD2442">
        <f t="shared" si="559"/>
        <v>42581578.435637951</v>
      </c>
      <c r="AE2442" cm="1">
        <f t="array" ref="AE2442">NewI((1-'Parameters-x'!B2448)*BETA_a,X2442,T2442)</f>
        <v>923.02006895350303</v>
      </c>
      <c r="AF2442">
        <f t="shared" si="560"/>
        <v>22412271.236586709</v>
      </c>
      <c r="AG2442" cm="1">
        <f t="array" ref="AG2442">NewI((1-'Parameters-x'!B2448)*BETA_e,Z2442,T2442)</f>
        <v>433.02599011849577</v>
      </c>
    </row>
    <row r="2443" spans="1:33" x14ac:dyDescent="0.45">
      <c r="A2443">
        <f t="shared" si="557"/>
        <v>243.89999999999043</v>
      </c>
      <c r="B2443" s="2">
        <f t="shared" si="550"/>
        <v>25607323.663439099</v>
      </c>
      <c r="C2443" s="7">
        <f t="shared" si="551"/>
        <v>2.3688446446242982E-5</v>
      </c>
      <c r="D2443" s="2">
        <f t="shared" si="552"/>
        <v>101836169.33653721</v>
      </c>
      <c r="E2443" s="7">
        <f t="shared" si="553"/>
        <v>1.3778823031775019E-6</v>
      </c>
      <c r="F2443">
        <f t="array" ref="F2443:K2443">rk(BETA_c,BETA_a,BETA_e,GAMMA,F2442,G2442,H2442,I2442,J2442,K2442,dt,STAGE)</f>
        <v>13625902.911274161</v>
      </c>
      <c r="G2443">
        <v>1.6506171091925834E-6</v>
      </c>
      <c r="H2443">
        <v>9399501.2758812215</v>
      </c>
      <c r="I2443">
        <v>1.6418915287457342E-5</v>
      </c>
      <c r="J2443">
        <v>2581919.4762837188</v>
      </c>
      <c r="K2443">
        <v>5.618914049593057E-6</v>
      </c>
      <c r="L2443">
        <f t="shared" si="554"/>
        <v>2132521.088724188</v>
      </c>
      <c r="M2443" cm="1">
        <f t="array" ref="M2443">NewI(BETA_c,F2443,C2443)</f>
        <v>9.6013072732784148E-8</v>
      </c>
      <c r="N2443">
        <f t="shared" si="555"/>
        <v>67100326.724102356</v>
      </c>
      <c r="O2443" cm="1">
        <f t="array" ref="O2443">NewI(BETA_a,H2443,C2443)</f>
        <v>9.5503712163926428E-7</v>
      </c>
      <c r="P2443">
        <f t="shared" si="556"/>
        <v>32603321.523710664</v>
      </c>
      <c r="Q2443" cm="1">
        <f t="array" ref="Q2443">NewI(BETA_e,J2443,C2443)</f>
        <v>3.2683210880545347E-7</v>
      </c>
      <c r="S2443" s="2">
        <f t="shared" si="561"/>
        <v>61574675.162935294</v>
      </c>
      <c r="T2443" s="7">
        <f t="shared" si="562"/>
        <v>10494.791725705752</v>
      </c>
      <c r="U2443" s="2">
        <f t="shared" si="563"/>
        <v>65858323.045338996</v>
      </c>
      <c r="V2443">
        <f t="array" ref="V2443:AA2443">rk((1-'Parameters-x'!B2448)*BETA_c,(1-'Parameters-x'!B2448)*BETA_a,(1-'Parameters-x'!B2448)*BETA_e,GAMMA,V2442,W2442,X2442,Y2442,Z2442,AA2442,dt,STAGE)</f>
        <v>14893952.599921662</v>
      </c>
      <c r="W2443">
        <v>213.06145682770969</v>
      </c>
      <c r="X2443">
        <v>33911105.005816311</v>
      </c>
      <c r="Y2443">
        <v>6998.1966738167639</v>
      </c>
      <c r="Z2443">
        <v>12769617.557197327</v>
      </c>
      <c r="AA2443">
        <v>3283.5335950612789</v>
      </c>
      <c r="AB2443">
        <f t="shared" si="558"/>
        <v>864258.33862150996</v>
      </c>
      <c r="AC2443" cm="1">
        <f t="array" ref="AC2443">NewI((1-'Parameters-x'!B2449)*BETA_c,V2443,T2443)</f>
        <v>27.89738790222621</v>
      </c>
      <c r="AD2443">
        <f t="shared" si="559"/>
        <v>42581724.797509871</v>
      </c>
      <c r="AE2443" cm="1">
        <f t="array" ref="AE2443">NewI((1-'Parameters-x'!B2449)*BETA_a,X2443,T2443)</f>
        <v>915.89540102252499</v>
      </c>
      <c r="AF2443">
        <f t="shared" si="560"/>
        <v>22412339.909207612</v>
      </c>
      <c r="AG2443" cm="1">
        <f t="array" ref="AG2443">NewI((1-'Parameters-x'!B2449)*BETA_e,Z2443,T2443)</f>
        <v>429.68323424099373</v>
      </c>
    </row>
    <row r="2444" spans="1:33" x14ac:dyDescent="0.45">
      <c r="A2444">
        <f t="shared" si="557"/>
        <v>243.99999999999042</v>
      </c>
      <c r="B2444" s="2">
        <f t="shared" si="550"/>
        <v>25607323.663438961</v>
      </c>
      <c r="C2444" s="7">
        <f t="shared" si="551"/>
        <v>2.3335382925737224E-5</v>
      </c>
      <c r="D2444" s="2">
        <f t="shared" si="552"/>
        <v>101836169.33653769</v>
      </c>
      <c r="E2444" s="7">
        <f t="shared" si="553"/>
        <v>1.3573457104589065E-6</v>
      </c>
      <c r="F2444">
        <f t="array" ref="F2444:K2444">rk(BETA_c,BETA_a,BETA_e,GAMMA,F2443,G2443,H2443,I2443,J2443,K2443,dt,STAGE)</f>
        <v>13625902.91127415</v>
      </c>
      <c r="G2444">
        <v>1.6260157354776567E-6</v>
      </c>
      <c r="H2444">
        <v>9399501.2758811265</v>
      </c>
      <c r="I2444">
        <v>1.617420026232785E-5</v>
      </c>
      <c r="J2444">
        <v>2581919.4762836862</v>
      </c>
      <c r="K2444">
        <v>5.5351669279317159E-6</v>
      </c>
      <c r="L2444">
        <f t="shared" si="554"/>
        <v>2132521.0887242239</v>
      </c>
      <c r="M2444" cm="1">
        <f t="array" ref="M2444">NewI(BETA_c,F2444,C2444)</f>
        <v>9.4582049657862722E-8</v>
      </c>
      <c r="N2444">
        <f t="shared" si="555"/>
        <v>67100326.724102698</v>
      </c>
      <c r="O2444" cm="1">
        <f t="array" ref="O2444">NewI(BETA_a,H2444,C2444)</f>
        <v>9.4080280833614998E-7</v>
      </c>
      <c r="P2444">
        <f t="shared" si="556"/>
        <v>32603321.52371078</v>
      </c>
      <c r="Q2444" cm="1">
        <f t="array" ref="Q2444">NewI(BETA_e,J2444,C2444)</f>
        <v>3.2196085246489374E-7</v>
      </c>
      <c r="S2444" s="2">
        <f t="shared" si="561"/>
        <v>61574538.346113034</v>
      </c>
      <c r="T2444" s="7">
        <f t="shared" si="562"/>
        <v>10413.81168414573</v>
      </c>
      <c r="U2444" s="2">
        <f t="shared" si="563"/>
        <v>65858540.842202812</v>
      </c>
      <c r="V2444">
        <f t="array" ref="V2444:AA2444">rk((1-'Parameters-x'!B2449)*BETA_c,(1-'Parameters-x'!B2449)*BETA_a,(1-'Parameters-x'!B2449)*BETA_e,GAMMA,V2443,W2443,X2443,Y2443,Z2443,AA2443,dt,STAGE)</f>
        <v>14893949.820960129</v>
      </c>
      <c r="W2444">
        <v>211.41877136129287</v>
      </c>
      <c r="X2444">
        <v>33911013.770217024</v>
      </c>
      <c r="Y2444">
        <v>6944.1997031482788</v>
      </c>
      <c r="Z2444">
        <v>12769574.754935881</v>
      </c>
      <c r="AA2444">
        <v>3258.1932096361593</v>
      </c>
      <c r="AB2444">
        <f t="shared" si="558"/>
        <v>864262.76026850997</v>
      </c>
      <c r="AC2444" cm="1">
        <f t="array" ref="AC2444">NewI((1-'Parameters-x'!B2450)*BETA_c,V2444,T2444)</f>
        <v>27.682120568048102</v>
      </c>
      <c r="AD2444">
        <f t="shared" si="559"/>
        <v>42581870.030079827</v>
      </c>
      <c r="AE2444" cm="1">
        <f t="array" ref="AE2444">NewI((1-'Parameters-x'!B2450)*BETA_a,X2444,T2444)</f>
        <v>908.82571247232534</v>
      </c>
      <c r="AF2444">
        <f t="shared" si="560"/>
        <v>22412408.05185448</v>
      </c>
      <c r="AG2444" cm="1">
        <f t="array" ref="AG2444">NewI((1-'Parameters-x'!B2450)*BETA_e,Z2444,T2444)</f>
        <v>426.36627802632</v>
      </c>
    </row>
    <row r="2445" spans="1:33" x14ac:dyDescent="0.45">
      <c r="A2445">
        <f t="shared" si="557"/>
        <v>244.09999999999042</v>
      </c>
      <c r="B2445" s="2">
        <f t="shared" si="550"/>
        <v>25607323.663438827</v>
      </c>
      <c r="C2445" s="7">
        <f t="shared" si="551"/>
        <v>2.2987581626618364E-5</v>
      </c>
      <c r="D2445" s="2">
        <f t="shared" si="552"/>
        <v>101836169.33653818</v>
      </c>
      <c r="E2445" s="7">
        <f t="shared" si="553"/>
        <v>1.3371152045806142E-6</v>
      </c>
      <c r="F2445">
        <f t="array" ref="F2445:K2445">rk(BETA_c,BETA_a,BETA_e,GAMMA,F2444,G2444,H2444,I2444,J2444,K2444,dt,STAGE)</f>
        <v>13625902.911274139</v>
      </c>
      <c r="G2445">
        <v>1.6017810281737231E-6</v>
      </c>
      <c r="H2445">
        <v>9399501.2758810334</v>
      </c>
      <c r="I2445">
        <v>1.593313258158492E-5</v>
      </c>
      <c r="J2445">
        <v>2581919.4762836541</v>
      </c>
      <c r="K2445">
        <v>5.4526680168597218E-6</v>
      </c>
      <c r="L2445">
        <f t="shared" si="554"/>
        <v>2132521.0887242593</v>
      </c>
      <c r="M2445" cm="1">
        <f t="array" ref="M2445">NewI(BETA_c,F2445,C2445)</f>
        <v>9.3172355210207041E-8</v>
      </c>
      <c r="N2445">
        <f t="shared" si="555"/>
        <v>67100326.724103026</v>
      </c>
      <c r="O2445" cm="1">
        <f t="array" ref="O2445">NewI(BETA_a,H2445,C2445)</f>
        <v>9.2678064979709693E-7</v>
      </c>
      <c r="P2445">
        <f t="shared" si="556"/>
        <v>32603321.523710892</v>
      </c>
      <c r="Q2445" cm="1">
        <f t="array" ref="Q2445">NewI(BETA_e,J2445,C2445)</f>
        <v>3.1716219957331017E-7</v>
      </c>
      <c r="S2445" s="2">
        <f t="shared" si="561"/>
        <v>61574402.585385896</v>
      </c>
      <c r="T2445" s="7">
        <f t="shared" si="562"/>
        <v>10333.456118319695</v>
      </c>
      <c r="U2445" s="2">
        <f t="shared" si="563"/>
        <v>65858756.958495788</v>
      </c>
      <c r="V2445">
        <f t="array" ref="V2445:AA2445">rk((1-'Parameters-x'!B2450)*BETA_c,(1-'Parameters-x'!B2450)*BETA_a,(1-'Parameters-x'!B2450)*BETA_e,GAMMA,V2444,W2444,X2444,Y2444,Z2444,AA2444,dt,STAGE)</f>
        <v>14893947.063442213</v>
      </c>
      <c r="W2445">
        <v>209.78873297807326</v>
      </c>
      <c r="X2445">
        <v>33910923.23885531</v>
      </c>
      <c r="Y2445">
        <v>6890.6190891644801</v>
      </c>
      <c r="Z2445">
        <v>12769532.283088373</v>
      </c>
      <c r="AA2445">
        <v>3233.0482961771418</v>
      </c>
      <c r="AB2445">
        <f t="shared" si="558"/>
        <v>864267.14782480849</v>
      </c>
      <c r="AC2445" cm="1">
        <f t="array" ref="AC2445">NewI((1-'Parameters-x'!B2451)*BETA_c,V2445,T2445)</f>
        <v>27.468513342409533</v>
      </c>
      <c r="AD2445">
        <f t="shared" si="559"/>
        <v>42582014.142055526</v>
      </c>
      <c r="AE2445" cm="1">
        <f t="array" ref="AE2445">NewI((1-'Parameters-x'!B2451)*BETA_a,X2445,T2445)</f>
        <v>901.81057927045254</v>
      </c>
      <c r="AF2445">
        <f t="shared" si="560"/>
        <v>22412475.668615453</v>
      </c>
      <c r="AG2445" cm="1">
        <f t="array" ref="AG2445">NewI((1-'Parameters-x'!B2451)*BETA_e,Z2445,T2445)</f>
        <v>423.07492242497102</v>
      </c>
    </row>
    <row r="2446" spans="1:33" x14ac:dyDescent="0.45">
      <c r="A2446">
        <f t="shared" si="557"/>
        <v>244.19999999999041</v>
      </c>
      <c r="B2446" s="2">
        <f t="shared" si="550"/>
        <v>25607323.663438693</v>
      </c>
      <c r="C2446" s="7">
        <f t="shared" si="551"/>
        <v>2.2644964118314239E-5</v>
      </c>
      <c r="D2446" s="2">
        <f t="shared" si="552"/>
        <v>101836169.33653866</v>
      </c>
      <c r="E2446" s="7">
        <f t="shared" si="553"/>
        <v>1.3171862234833252E-6</v>
      </c>
      <c r="F2446">
        <f t="array" ref="F2446:K2446">rk(BETA_c,BETA_a,BETA_e,GAMMA,F2445,G2445,H2445,I2445,J2445,K2445,dt,STAGE)</f>
        <v>13625902.911274128</v>
      </c>
      <c r="G2446">
        <v>1.5779075223939581E-6</v>
      </c>
      <c r="H2446">
        <v>9399501.275880944</v>
      </c>
      <c r="I2446">
        <v>1.569565788355E-5</v>
      </c>
      <c r="J2446">
        <v>2581919.4762836224</v>
      </c>
      <c r="K2446">
        <v>5.3713987123702833E-6</v>
      </c>
      <c r="L2446">
        <f t="shared" si="554"/>
        <v>2132521.0887242942</v>
      </c>
      <c r="M2446" cm="1">
        <f t="array" ref="M2446">NewI(BETA_c,F2446,C2446)</f>
        <v>9.178367149812898E-8</v>
      </c>
      <c r="N2446">
        <f t="shared" si="555"/>
        <v>67100326.724103354</v>
      </c>
      <c r="O2446" cm="1">
        <f t="array" ref="O2446">NewI(BETA_a,H2446,C2446)</f>
        <v>9.1296748396974968E-7</v>
      </c>
      <c r="P2446">
        <f t="shared" si="556"/>
        <v>32603321.523711007</v>
      </c>
      <c r="Q2446" cm="1">
        <f t="array" ref="Q2446">NewI(BETA_e,J2446,C2446)</f>
        <v>3.1243506801544666E-7</v>
      </c>
      <c r="S2446" s="2">
        <f t="shared" si="561"/>
        <v>61574267.872603878</v>
      </c>
      <c r="T2446" s="7">
        <f t="shared" si="562"/>
        <v>10253.720218495244</v>
      </c>
      <c r="U2446" s="2">
        <f t="shared" si="563"/>
        <v>65858971.407177642</v>
      </c>
      <c r="V2446">
        <f t="array" ref="V2446:AA2446">rk((1-'Parameters-x'!B2451)*BETA_c,(1-'Parameters-x'!B2451)*BETA_a,(1-'Parameters-x'!B2451)*BETA_e,GAMMA,V2445,W2445,X2445,Y2445,Z2445,AA2445,dt,STAGE)</f>
        <v>14893944.327202549</v>
      </c>
      <c r="W2446">
        <v>208.17124458053564</v>
      </c>
      <c r="X2446">
        <v>33910833.406296693</v>
      </c>
      <c r="Y2446">
        <v>6837.451625677907</v>
      </c>
      <c r="Z2446">
        <v>12769490.139104631</v>
      </c>
      <c r="AA2446">
        <v>3208.0973482368013</v>
      </c>
      <c r="AB2446">
        <f t="shared" si="558"/>
        <v>864271.50155287026</v>
      </c>
      <c r="AC2446" cm="1">
        <f t="array" ref="AC2446">NewI((1-'Parameters-x'!B2452)*BETA_c,V2446,T2446)</f>
        <v>27.25655343787896</v>
      </c>
      <c r="AD2446">
        <f t="shared" si="559"/>
        <v>42582157.142077632</v>
      </c>
      <c r="AE2446" cm="1">
        <f t="array" ref="AE2446">NewI((1-'Parameters-x'!B2452)*BETA_a,X2446,T2446)</f>
        <v>894.84958065128785</v>
      </c>
      <c r="AF2446">
        <f t="shared" si="560"/>
        <v>22412542.763547134</v>
      </c>
      <c r="AG2446" cm="1">
        <f t="array" ref="AG2446">NewI((1-'Parameters-x'!B2452)*BETA_e,Z2446,T2446)</f>
        <v>419.80896992200348</v>
      </c>
    </row>
    <row r="2447" spans="1:33" x14ac:dyDescent="0.45">
      <c r="A2447">
        <f t="shared" si="557"/>
        <v>244.2999999999904</v>
      </c>
      <c r="B2447" s="2">
        <f t="shared" si="550"/>
        <v>25607323.663438562</v>
      </c>
      <c r="C2447" s="7">
        <f t="shared" si="551"/>
        <v>2.2307453139218065E-5</v>
      </c>
      <c r="D2447" s="2">
        <f t="shared" si="552"/>
        <v>101836169.33653912</v>
      </c>
      <c r="E2447" s="7">
        <f t="shared" si="553"/>
        <v>1.2975542731027734E-6</v>
      </c>
      <c r="F2447">
        <f t="array" ref="F2447:K2447">rk(BETA_c,BETA_a,BETA_e,GAMMA,F2446,G2446,H2446,I2446,J2446,K2446,dt,STAGE)</f>
        <v>13625902.911274116</v>
      </c>
      <c r="G2447">
        <v>1.5543898347011138E-6</v>
      </c>
      <c r="H2447">
        <v>9399501.2758808546</v>
      </c>
      <c r="I2447">
        <v>1.5461722616775573E-5</v>
      </c>
      <c r="J2447">
        <v>2581919.4762835917</v>
      </c>
      <c r="K2447">
        <v>5.2913406877413795E-6</v>
      </c>
      <c r="L2447">
        <f t="shared" si="554"/>
        <v>2132521.0887243291</v>
      </c>
      <c r="M2447" cm="1">
        <f t="array" ref="M2447">NewI(BETA_c,F2447,C2447)</f>
        <v>9.0415685367944603E-8</v>
      </c>
      <c r="N2447">
        <f t="shared" si="555"/>
        <v>67100326.724103682</v>
      </c>
      <c r="O2447" cm="1">
        <f t="array" ref="O2447">NewI(BETA_a,H2447,C2447)</f>
        <v>8.9936019593043736E-7</v>
      </c>
      <c r="P2447">
        <f t="shared" si="556"/>
        <v>32603321.523711119</v>
      </c>
      <c r="Q2447" cm="1">
        <f t="array" ref="Q2447">NewI(BETA_e,J2447,C2447)</f>
        <v>3.077783918043913E-7</v>
      </c>
      <c r="S2447" s="2">
        <f t="shared" si="561"/>
        <v>61574134.199679807</v>
      </c>
      <c r="T2447" s="7">
        <f t="shared" si="562"/>
        <v>10174.599211893952</v>
      </c>
      <c r="U2447" s="2">
        <f t="shared" si="563"/>
        <v>65859184.201108292</v>
      </c>
      <c r="V2447">
        <f t="array" ref="V2447:AA2447">rk((1-'Parameters-x'!B2452)*BETA_c,(1-'Parameters-x'!B2452)*BETA_a,(1-'Parameters-x'!B2452)*BETA_e,GAMMA,V2446,W2446,X2446,Y2446,Z2446,AA2446,dt,STAGE)</f>
        <v>14893941.612077037</v>
      </c>
      <c r="W2447">
        <v>206.56620981247434</v>
      </c>
      <c r="X2447">
        <v>33910744.267148614</v>
      </c>
      <c r="Y2447">
        <v>6784.6941311255659</v>
      </c>
      <c r="Z2447">
        <v>12769448.320454156</v>
      </c>
      <c r="AA2447">
        <v>3183.3388709559117</v>
      </c>
      <c r="AB2447">
        <f t="shared" si="558"/>
        <v>864275.8217131506</v>
      </c>
      <c r="AC2447" cm="1">
        <f t="array" ref="AC2447">NewI((1-'Parameters-x'!B2453)*BETA_c,V2447,T2447)</f>
        <v>27.046228165291584</v>
      </c>
      <c r="AD2447">
        <f t="shared" si="559"/>
        <v>42582299.038720258</v>
      </c>
      <c r="AE2447" cm="1">
        <f t="array" ref="AE2447">NewI((1-'Parameters-x'!B2453)*BETA_a,X2447,T2447)</f>
        <v>887.94229909093156</v>
      </c>
      <c r="AF2447">
        <f t="shared" si="560"/>
        <v>22412609.340674885</v>
      </c>
      <c r="AG2447" cm="1">
        <f t="array" ref="AG2447">NewI((1-'Parameters-x'!B2453)*BETA_e,Z2447,T2447)</f>
        <v>416.56822452522107</v>
      </c>
    </row>
    <row r="2448" spans="1:33" x14ac:dyDescent="0.45">
      <c r="A2448">
        <f t="shared" si="557"/>
        <v>244.3999999999904</v>
      </c>
      <c r="B2448" s="2">
        <f t="shared" si="550"/>
        <v>25607323.663438432</v>
      </c>
      <c r="C2448" s="7">
        <f t="shared" si="551"/>
        <v>2.1974972579265655E-5</v>
      </c>
      <c r="D2448" s="2">
        <f t="shared" si="552"/>
        <v>101836169.3365396</v>
      </c>
      <c r="E2448" s="7">
        <f t="shared" si="553"/>
        <v>1.2782149263562964E-6</v>
      </c>
      <c r="F2448">
        <f t="array" ref="F2448:K2448">rk(BETA_c,BETA_a,BETA_e,GAMMA,F2447,G2447,H2447,I2447,J2447,K2447,dt,STAGE)</f>
        <v>13625902.911274105</v>
      </c>
      <c r="G2448">
        <v>1.5312226618935901E-6</v>
      </c>
      <c r="H2448">
        <v>9399501.2758807652</v>
      </c>
      <c r="I2448">
        <v>1.5231274027969123E-5</v>
      </c>
      <c r="J2448">
        <v>2581919.476283561</v>
      </c>
      <c r="K2448">
        <v>5.2124758894029392E-6</v>
      </c>
      <c r="L2448">
        <f t="shared" si="554"/>
        <v>2132521.0887243636</v>
      </c>
      <c r="M2448" cm="1">
        <f t="array" ref="M2448">NewI(BETA_c,F2448,C2448)</f>
        <v>8.9068088333356807E-8</v>
      </c>
      <c r="N2448">
        <f t="shared" si="555"/>
        <v>67100326.724104002</v>
      </c>
      <c r="O2448" cm="1">
        <f t="array" ref="O2448">NewI(BETA_a,H2448,C2448)</f>
        <v>8.8595571718174728E-7</v>
      </c>
      <c r="P2448">
        <f t="shared" si="556"/>
        <v>32603321.523711227</v>
      </c>
      <c r="Q2448" cm="1">
        <f t="array" ref="Q2448">NewI(BETA_e,J2448,C2448)</f>
        <v>3.0319112084119233E-7</v>
      </c>
      <c r="S2448" s="2">
        <f t="shared" si="561"/>
        <v>61574001.558588944</v>
      </c>
      <c r="T2448" s="7">
        <f t="shared" si="562"/>
        <v>10096.088362408849</v>
      </c>
      <c r="U2448" s="2">
        <f t="shared" si="563"/>
        <v>65859395.353048652</v>
      </c>
      <c r="V2448">
        <f t="array" ref="V2448:AA2448">rk((1-'Parameters-x'!B2453)*BETA_c,(1-'Parameters-x'!B2453)*BETA_a,(1-'Parameters-x'!B2453)*BETA_e,GAMMA,V2447,W2447,X2447,Y2447,Z2447,AA2447,dt,STAGE)</f>
        <v>14893938.917902846</v>
      </c>
      <c r="W2448">
        <v>204.97353305339686</v>
      </c>
      <c r="X2448">
        <v>33910655.816060118</v>
      </c>
      <c r="Y2448">
        <v>6732.343448380816</v>
      </c>
      <c r="Z2448">
        <v>12769406.824625976</v>
      </c>
      <c r="AA2448">
        <v>3158.7713809746365</v>
      </c>
      <c r="AB2448">
        <f t="shared" si="558"/>
        <v>864280.10856410069</v>
      </c>
      <c r="AC2448" cm="1">
        <f t="array" ref="AC2448">NewI((1-'Parameters-x'!B2454)*BETA_c,V2448,T2448)</f>
        <v>26.83752493299783</v>
      </c>
      <c r="AD2448">
        <f t="shared" si="559"/>
        <v>42582439.840491503</v>
      </c>
      <c r="AE2448" cm="1">
        <f t="array" ref="AE2448">NewI((1-'Parameters-x'!B2454)*BETA_a,X2448,T2448)</f>
        <v>881.08832028228233</v>
      </c>
      <c r="AF2448">
        <f t="shared" si="560"/>
        <v>22412675.403993048</v>
      </c>
      <c r="AG2448" cm="1">
        <f t="array" ref="AG2448">NewI((1-'Parameters-x'!B2454)*BETA_e,Z2448,T2448)</f>
        <v>413.35249175345228</v>
      </c>
    </row>
    <row r="2449" spans="1:33" x14ac:dyDescent="0.45">
      <c r="A2449">
        <f t="shared" si="557"/>
        <v>244.49999999999039</v>
      </c>
      <c r="B2449" s="2">
        <f t="shared" si="550"/>
        <v>25607323.663438302</v>
      </c>
      <c r="C2449" s="7">
        <f t="shared" si="551"/>
        <v>2.1647447462772264E-5</v>
      </c>
      <c r="D2449" s="2">
        <f t="shared" si="552"/>
        <v>101836169.33654006</v>
      </c>
      <c r="E2449" s="7">
        <f t="shared" si="553"/>
        <v>1.2591638221445119E-6</v>
      </c>
      <c r="F2449">
        <f t="array" ref="F2449:K2449">rk(BETA_c,BETA_a,BETA_e,GAMMA,F2448,G2448,H2448,I2448,J2448,K2448,dt,STAGE)</f>
        <v>13625902.911274094</v>
      </c>
      <c r="G2449">
        <v>1.5084007798095988E-6</v>
      </c>
      <c r="H2449">
        <v>9399501.2758806758</v>
      </c>
      <c r="I2449">
        <v>1.5004260150097049E-5</v>
      </c>
      <c r="J2449">
        <v>2581919.4762835302</v>
      </c>
      <c r="K2449">
        <v>5.1347865328656171E-6</v>
      </c>
      <c r="L2449">
        <f t="shared" si="554"/>
        <v>2132521.0887243976</v>
      </c>
      <c r="M2449" cm="1">
        <f t="array" ref="M2449">NewI(BETA_c,F2449,C2449)</f>
        <v>8.7740576505890271E-8</v>
      </c>
      <c r="N2449">
        <f t="shared" si="555"/>
        <v>67100326.724104315</v>
      </c>
      <c r="O2449" cm="1">
        <f t="array" ref="O2449">NewI(BETA_a,H2449,C2449)</f>
        <v>8.7275102496056515E-7</v>
      </c>
      <c r="P2449">
        <f t="shared" si="556"/>
        <v>32603321.523711335</v>
      </c>
      <c r="Q2449" cm="1">
        <f t="array" ref="Q2449">NewI(BETA_e,J2449,C2449)</f>
        <v>2.9867222067805641E-7</v>
      </c>
      <c r="S2449" s="2">
        <f t="shared" si="561"/>
        <v>61573869.941368394</v>
      </c>
      <c r="T2449" s="7">
        <f t="shared" si="562"/>
        <v>10018.182970324026</v>
      </c>
      <c r="U2449" s="2">
        <f t="shared" si="563"/>
        <v>65859604.875661284</v>
      </c>
      <c r="V2449">
        <f t="array" ref="V2449:AA2449">rk((1-'Parameters-x'!B2454)*BETA_c,(1-'Parameters-x'!B2454)*BETA_a,(1-'Parameters-x'!B2454)*BETA_e,GAMMA,V2448,W2448,X2448,Y2448,Z2448,AA2448,dt,STAGE)</f>
        <v>14893936.244518397</v>
      </c>
      <c r="W2449">
        <v>203.39311941296856</v>
      </c>
      <c r="X2449">
        <v>33910568.047721505</v>
      </c>
      <c r="Y2449">
        <v>6680.3964445666588</v>
      </c>
      <c r="Z2449">
        <v>12769365.649128489</v>
      </c>
      <c r="AA2449">
        <v>3134.3934063443994</v>
      </c>
      <c r="AB2449">
        <f t="shared" si="558"/>
        <v>864284.36236218968</v>
      </c>
      <c r="AC2449" cm="1">
        <f t="array" ref="AC2449">NewI((1-'Parameters-x'!B2455)*BETA_c,V2449,T2449)</f>
        <v>26.630431246117428</v>
      </c>
      <c r="AD2449">
        <f t="shared" si="559"/>
        <v>42582579.555833928</v>
      </c>
      <c r="AE2449" cm="1">
        <f t="array" ref="AE2449">NewI((1-'Parameters-x'!B2455)*BETA_a,X2449,T2449)</f>
        <v>874.28723311030478</v>
      </c>
      <c r="AF2449">
        <f t="shared" si="560"/>
        <v>22412740.957465168</v>
      </c>
      <c r="AG2449" cm="1">
        <f t="array" ref="AG2449">NewI((1-'Parameters-x'!B2455)*BETA_e,Z2449,T2449)</f>
        <v>410.16157862491804</v>
      </c>
    </row>
    <row r="2450" spans="1:33" x14ac:dyDescent="0.45">
      <c r="A2450">
        <f t="shared" si="557"/>
        <v>244.59999999999039</v>
      </c>
      <c r="B2450" s="2">
        <f t="shared" si="550"/>
        <v>25607323.663438171</v>
      </c>
      <c r="C2450" s="7">
        <f t="shared" si="551"/>
        <v>2.1324803931525322E-5</v>
      </c>
      <c r="D2450" s="2">
        <f t="shared" si="552"/>
        <v>101836169.33654051</v>
      </c>
      <c r="E2450" s="7">
        <f t="shared" si="553"/>
        <v>1.2403966643678725E-6</v>
      </c>
      <c r="F2450">
        <f t="array" ref="F2450:K2450">rk(BETA_c,BETA_a,BETA_e,GAMMA,F2449,G2449,H2449,I2449,J2449,K2449,dt,STAGE)</f>
        <v>13625902.911274083</v>
      </c>
      <c r="G2450">
        <v>1.4859190421491488E-6</v>
      </c>
      <c r="H2450">
        <v>9399501.2758805864</v>
      </c>
      <c r="I2450">
        <v>1.4780629790665925E-5</v>
      </c>
      <c r="J2450">
        <v>2581919.4762835004</v>
      </c>
      <c r="K2450">
        <v>5.0582550987102463E-6</v>
      </c>
      <c r="L2450">
        <f t="shared" si="554"/>
        <v>2132521.0887244311</v>
      </c>
      <c r="M2450" cm="1">
        <f t="array" ref="M2450">NewI(BETA_c,F2450,C2450)</f>
        <v>8.6432850526363666E-8</v>
      </c>
      <c r="N2450">
        <f t="shared" si="555"/>
        <v>67100326.724104628</v>
      </c>
      <c r="O2450" cm="1">
        <f t="array" ref="O2450">NewI(BETA_a,H2450,C2450)</f>
        <v>8.5974314155643183E-7</v>
      </c>
      <c r="P2450">
        <f t="shared" si="556"/>
        <v>32603321.523711439</v>
      </c>
      <c r="Q2450" cm="1">
        <f t="array" ref="Q2450">NewI(BETA_e,J2450,C2450)</f>
        <v>2.9422067228507709E-7</v>
      </c>
      <c r="S2450" s="2">
        <f t="shared" si="561"/>
        <v>61573739.340116724</v>
      </c>
      <c r="T2450" s="7">
        <f t="shared" si="562"/>
        <v>9940.8783720363772</v>
      </c>
      <c r="U2450" s="2">
        <f t="shared" si="563"/>
        <v>65859812.781511247</v>
      </c>
      <c r="V2450">
        <f t="array" ref="V2450:AA2450">rk((1-'Parameters-x'!B2455)*BETA_c,(1-'Parameters-x'!B2455)*BETA_a,(1-'Parameters-x'!B2455)*BETA_e,GAMMA,V2449,W2449,X2449,Y2449,Z2449,AA2449,dt,STAGE)</f>
        <v>14893933.591763359</v>
      </c>
      <c r="W2450">
        <v>201.82487472549846</v>
      </c>
      <c r="X2450">
        <v>33910480.956864044</v>
      </c>
      <c r="Y2450">
        <v>6628.8500108704566</v>
      </c>
      <c r="Z2450">
        <v>12769324.791489316</v>
      </c>
      <c r="AA2450">
        <v>3110.2034864404222</v>
      </c>
      <c r="AB2450">
        <f t="shared" si="558"/>
        <v>864288.58336191589</v>
      </c>
      <c r="AC2450" cm="1">
        <f t="array" ref="AC2450">NewI((1-'Parameters-x'!B2456)*BETA_c,V2450,T2450)</f>
        <v>26.42493470579922</v>
      </c>
      <c r="AD2450">
        <f t="shared" si="559"/>
        <v>42582718.193125084</v>
      </c>
      <c r="AE2450" cm="1">
        <f t="array" ref="AE2450">NewI((1-'Parameters-x'!B2456)*BETA_a,X2450,T2450)</f>
        <v>867.53862962749076</v>
      </c>
      <c r="AF2450">
        <f t="shared" si="560"/>
        <v>22412806.005024243</v>
      </c>
      <c r="AG2450" cm="1">
        <f t="array" ref="AG2450">NewI((1-'Parameters-x'!B2456)*BETA_e,Z2450,T2450)</f>
        <v>406.99529364568912</v>
      </c>
    </row>
    <row r="2451" spans="1:33" x14ac:dyDescent="0.45">
      <c r="A2451">
        <f t="shared" si="557"/>
        <v>244.69999999999038</v>
      </c>
      <c r="B2451" s="2">
        <f t="shared" si="550"/>
        <v>25607323.663438044</v>
      </c>
      <c r="C2451" s="7">
        <f t="shared" si="551"/>
        <v>2.1006969228129072E-5</v>
      </c>
      <c r="D2451" s="2">
        <f t="shared" si="552"/>
        <v>101836169.33654095</v>
      </c>
      <c r="E2451" s="7">
        <f t="shared" si="553"/>
        <v>1.2219092209578783E-6</v>
      </c>
      <c r="F2451">
        <f t="array" ref="F2451:K2451">rk(BETA_c,BETA_a,BETA_e,GAMMA,F2450,G2450,H2450,I2450,J2450,K2450,dt,STAGE)</f>
        <v>13625902.911274072</v>
      </c>
      <c r="G2451">
        <v>1.4637723793135902E-6</v>
      </c>
      <c r="H2451">
        <v>9399501.2758805007</v>
      </c>
      <c r="I2451">
        <v>1.4560332520178408E-5</v>
      </c>
      <c r="J2451">
        <v>2581919.4762834711</v>
      </c>
      <c r="K2451">
        <v>4.9828643286370759E-6</v>
      </c>
      <c r="L2451">
        <f t="shared" si="554"/>
        <v>2132521.0887244646</v>
      </c>
      <c r="M2451" cm="1">
        <f t="array" ref="M2451">NewI(BETA_c,F2451,C2451)</f>
        <v>8.5144615497382755E-8</v>
      </c>
      <c r="N2451">
        <f t="shared" si="555"/>
        <v>67100326.724104941</v>
      </c>
      <c r="O2451" cm="1">
        <f t="array" ref="O2451">NewI(BETA_a,H2451,C2451)</f>
        <v>8.4692913364005675E-7</v>
      </c>
      <c r="P2451">
        <f t="shared" si="556"/>
        <v>32603321.523711544</v>
      </c>
      <c r="Q2451" cm="1">
        <f t="array" ref="Q2451">NewI(BETA_e,J2451,C2451)</f>
        <v>2.8983547182043891E-7</v>
      </c>
      <c r="S2451" s="2">
        <f t="shared" si="561"/>
        <v>61573609.746993415</v>
      </c>
      <c r="T2451" s="7">
        <f t="shared" si="562"/>
        <v>9864.1699397794291</v>
      </c>
      <c r="U2451" s="2">
        <f t="shared" si="563"/>
        <v>65860019.083066806</v>
      </c>
      <c r="V2451">
        <f t="array" ref="V2451:AA2451">rk((1-'Parameters-x'!B2456)*BETA_c,(1-'Parameters-x'!B2456)*BETA_a,(1-'Parameters-x'!B2456)*BETA_e,GAMMA,V2450,W2450,X2450,Y2450,Z2450,AA2450,dt,STAGE)</f>
        <v>14893930.95947863</v>
      </c>
      <c r="W2451">
        <v>200.26870554446563</v>
      </c>
      <c r="X2451">
        <v>33910394.538259625</v>
      </c>
      <c r="Y2451">
        <v>6577.7010623600363</v>
      </c>
      <c r="Z2451">
        <v>12769284.249255158</v>
      </c>
      <c r="AA2451">
        <v>3086.2001718749279</v>
      </c>
      <c r="AB2451">
        <f t="shared" si="558"/>
        <v>864292.77181582584</v>
      </c>
      <c r="AC2451" cm="1">
        <f t="array" ref="AC2451">NewI((1-'Parameters-x'!B2457)*BETA_c,V2451,T2451)</f>
        <v>26.221023008486476</v>
      </c>
      <c r="AD2451">
        <f t="shared" si="559"/>
        <v>42582855.760678016</v>
      </c>
      <c r="AE2451" cm="1">
        <f t="array" ref="AE2451">NewI((1-'Parameters-x'!B2457)*BETA_a,X2451,T2451)</f>
        <v>860.84210502950225</v>
      </c>
      <c r="AF2451">
        <f t="shared" si="560"/>
        <v>22412870.550572965</v>
      </c>
      <c r="AG2451" cm="1">
        <f t="array" ref="AG2451">NewI((1-'Parameters-x'!B2457)*BETA_e,Z2451,T2451)</f>
        <v>403.85344679823106</v>
      </c>
    </row>
    <row r="2452" spans="1:33" x14ac:dyDescent="0.45">
      <c r="A2452">
        <f t="shared" si="557"/>
        <v>244.79999999999038</v>
      </c>
      <c r="B2452" s="2">
        <f t="shared" si="550"/>
        <v>25607323.663437922</v>
      </c>
      <c r="C2452" s="7">
        <f t="shared" si="551"/>
        <v>2.0693871679597528E-5</v>
      </c>
      <c r="D2452" s="2">
        <f t="shared" si="552"/>
        <v>101836169.33654138</v>
      </c>
      <c r="E2452" s="7">
        <f t="shared" si="553"/>
        <v>1.2036973229227281E-6</v>
      </c>
      <c r="F2452">
        <f t="array" ref="F2452:K2452">rk(BETA_c,BETA_a,BETA_e,GAMMA,F2451,G2451,H2451,I2451,J2451,K2451,dt,STAGE)</f>
        <v>13625902.911274061</v>
      </c>
      <c r="G2452">
        <v>1.4419557972624523E-6</v>
      </c>
      <c r="H2452">
        <v>9399501.2758804169</v>
      </c>
      <c r="I2452">
        <v>1.4343318660761193E-5</v>
      </c>
      <c r="J2452">
        <v>2581919.4762834422</v>
      </c>
      <c r="K2452">
        <v>4.9085972215738808E-6</v>
      </c>
      <c r="L2452">
        <f t="shared" si="554"/>
        <v>2132521.0887244972</v>
      </c>
      <c r="M2452" cm="1">
        <f t="array" ref="M2452">NewI(BETA_c,F2452,C2452)</f>
        <v>8.3875580916840031E-8</v>
      </c>
      <c r="N2452">
        <f t="shared" si="555"/>
        <v>67100326.724105239</v>
      </c>
      <c r="O2452" cm="1">
        <f t="array" ref="O2452">NewI(BETA_a,H2452,C2452)</f>
        <v>8.3430611160184056E-7</v>
      </c>
      <c r="P2452">
        <f t="shared" si="556"/>
        <v>32603321.523711648</v>
      </c>
      <c r="Q2452" cm="1">
        <f t="array" ref="Q2452">NewI(BETA_e,J2452,C2452)</f>
        <v>2.8551563040404759E-7</v>
      </c>
      <c r="S2452" s="2">
        <f t="shared" si="561"/>
        <v>61573481.15421845</v>
      </c>
      <c r="T2452" s="7">
        <f t="shared" si="562"/>
        <v>9788.053081349286</v>
      </c>
      <c r="U2452" s="2">
        <f t="shared" si="563"/>
        <v>65860223.792700209</v>
      </c>
      <c r="V2452">
        <f t="array" ref="V2452:AA2452">rk((1-'Parameters-x'!B2457)*BETA_c,(1-'Parameters-x'!B2457)*BETA_a,(1-'Parameters-x'!B2457)*BETA_e,GAMMA,V2451,W2451,X2451,Y2451,Z2451,AA2451,dt,STAGE)</f>
        <v>14893928.347506337</v>
      </c>
      <c r="W2452">
        <v>198.72451913708619</v>
      </c>
      <c r="X2452">
        <v>33910308.78672047</v>
      </c>
      <c r="Y2452">
        <v>6526.9465378011919</v>
      </c>
      <c r="Z2452">
        <v>12769244.01999164</v>
      </c>
      <c r="AA2452">
        <v>3062.3820244110084</v>
      </c>
      <c r="AB2452">
        <f t="shared" si="558"/>
        <v>864296.92797452607</v>
      </c>
      <c r="AC2452" cm="1">
        <f t="array" ref="AC2452">NewI((1-'Parameters-x'!B2458)*BETA_c,V2452,T2452)</f>
        <v>26.018683945187899</v>
      </c>
      <c r="AD2452">
        <f t="shared" si="559"/>
        <v>42582992.26674173</v>
      </c>
      <c r="AE2452" cm="1">
        <f t="array" ref="AE2452">NewI((1-'Parameters-x'!B2458)*BETA_a,X2452,T2452)</f>
        <v>854.19725763100735</v>
      </c>
      <c r="AF2452">
        <f t="shared" si="560"/>
        <v>22412934.597983949</v>
      </c>
      <c r="AG2452" cm="1">
        <f t="array" ref="AG2452">NewI((1-'Parameters-x'!B2458)*BETA_e,Z2452,T2452)</f>
        <v>400.73584953003825</v>
      </c>
    </row>
    <row r="2453" spans="1:33" x14ac:dyDescent="0.45">
      <c r="A2453">
        <f t="shared" si="557"/>
        <v>244.89999999999037</v>
      </c>
      <c r="B2453" s="2">
        <f t="shared" si="550"/>
        <v>25607323.663437806</v>
      </c>
      <c r="C2453" s="7">
        <f t="shared" si="551"/>
        <v>2.0385440681191881E-5</v>
      </c>
      <c r="D2453" s="2">
        <f t="shared" si="552"/>
        <v>101836169.3365418</v>
      </c>
      <c r="E2453" s="7">
        <f t="shared" si="553"/>
        <v>1.1857568634071944E-6</v>
      </c>
      <c r="F2453">
        <f t="array" ref="F2453:K2453">rk(BETA_c,BETA_a,BETA_e,GAMMA,F2452,G2452,H2452,I2452,J2452,K2452,dt,STAGE)</f>
        <v>13625902.911274053</v>
      </c>
      <c r="G2453">
        <v>1.4204643763873193E-6</v>
      </c>
      <c r="H2453">
        <v>9399501.2758803349</v>
      </c>
      <c r="I2453">
        <v>1.4129539274962474E-5</v>
      </c>
      <c r="J2453">
        <v>2581919.4762834143</v>
      </c>
      <c r="K2453">
        <v>4.8354370298420887E-6</v>
      </c>
      <c r="L2453">
        <f t="shared" si="554"/>
        <v>2132521.0887245266</v>
      </c>
      <c r="M2453" cm="1">
        <f t="array" ref="M2453">NewI(BETA_c,F2453,C2453)</f>
        <v>8.2625460612405113E-8</v>
      </c>
      <c r="N2453">
        <f t="shared" si="555"/>
        <v>67100326.724105537</v>
      </c>
      <c r="O2453" cm="1">
        <f t="array" ref="O2453">NewI(BETA_a,H2453,C2453)</f>
        <v>8.218712289002561E-7</v>
      </c>
      <c r="P2453">
        <f t="shared" si="556"/>
        <v>32603321.523711748</v>
      </c>
      <c r="Q2453" cm="1">
        <f t="array" ref="Q2453">NewI(BETA_e,J2453,C2453)</f>
        <v>2.8126017389453314E-7</v>
      </c>
      <c r="S2453" s="2">
        <f t="shared" si="561"/>
        <v>61573353.554071814</v>
      </c>
      <c r="T2453" s="7">
        <f t="shared" si="562"/>
        <v>9712.5232398326298</v>
      </c>
      <c r="U2453" s="2">
        <f t="shared" si="563"/>
        <v>65860426.922688358</v>
      </c>
      <c r="V2453">
        <f t="array" ref="V2453:AA2453">rk((1-'Parameters-x'!B2458)*BETA_c,(1-'Parameters-x'!B2458)*BETA_a,(1-'Parameters-x'!B2458)*BETA_e,GAMMA,V2452,W2452,X2452,Y2452,Z2452,AA2452,dt,STAGE)</f>
        <v>14893925.755689824</v>
      </c>
      <c r="W2453">
        <v>197.19222347892034</v>
      </c>
      <c r="X2453">
        <v>33910223.697098814</v>
      </c>
      <c r="Y2453">
        <v>6476.583399476568</v>
      </c>
      <c r="Z2453">
        <v>12769204.101283174</v>
      </c>
      <c r="AA2453">
        <v>3038.7476168771423</v>
      </c>
      <c r="AB2453">
        <f t="shared" si="558"/>
        <v>864301.05208669708</v>
      </c>
      <c r="AC2453" cm="1">
        <f t="array" ref="AC2453">NewI((1-'Parameters-x'!B2459)*BETA_c,V2453,T2453)</f>
        <v>25.817905400754075</v>
      </c>
      <c r="AD2453">
        <f t="shared" si="559"/>
        <v>42583127.719501711</v>
      </c>
      <c r="AE2453" cm="1">
        <f t="array" ref="AE2453">NewI((1-'Parameters-x'!B2459)*BETA_a,X2453,T2453)</f>
        <v>847.60368884169714</v>
      </c>
      <c r="AF2453">
        <f t="shared" si="560"/>
        <v>22412998.15109995</v>
      </c>
      <c r="AG2453" cm="1">
        <f t="array" ref="AG2453">NewI((1-'Parameters-x'!B2459)*BETA_e,Z2453,T2453)</f>
        <v>397.64231474235447</v>
      </c>
    </row>
    <row r="2454" spans="1:33" x14ac:dyDescent="0.45">
      <c r="A2454">
        <f t="shared" si="557"/>
        <v>244.99999999999037</v>
      </c>
      <c r="B2454" s="2">
        <f t="shared" si="550"/>
        <v>25607323.663437687</v>
      </c>
      <c r="C2454" s="7">
        <f t="shared" si="551"/>
        <v>2.0081606680498912E-5</v>
      </c>
      <c r="D2454" s="2">
        <f t="shared" si="552"/>
        <v>101836169.33654223</v>
      </c>
      <c r="E2454" s="7">
        <f t="shared" si="553"/>
        <v>1.1680837967665127E-6</v>
      </c>
      <c r="F2454">
        <f t="array" ref="F2454:K2454">rk(BETA_c,BETA_a,BETA_e,GAMMA,F2453,G2453,H2453,I2453,J2453,K2453,dt,STAGE)</f>
        <v>13625902.911274046</v>
      </c>
      <c r="G2454">
        <v>1.399293270402491E-6</v>
      </c>
      <c r="H2454">
        <v>9399501.2758802529</v>
      </c>
      <c r="I2454">
        <v>1.3918946154716374E-5</v>
      </c>
      <c r="J2454">
        <v>2581919.4762833863</v>
      </c>
      <c r="K2454">
        <v>4.7633672553800462E-6</v>
      </c>
      <c r="L2454">
        <f t="shared" si="554"/>
        <v>2132521.088724555</v>
      </c>
      <c r="M2454" cm="1">
        <f t="array" ref="M2454">NewI(BETA_c,F2454,C2454)</f>
        <v>8.1393972676992008E-8</v>
      </c>
      <c r="N2454">
        <f t="shared" si="555"/>
        <v>67100326.724105828</v>
      </c>
      <c r="O2454" cm="1">
        <f t="array" ref="O2454">NewI(BETA_a,H2454,C2454)</f>
        <v>8.096216814199434E-7</v>
      </c>
      <c r="P2454">
        <f t="shared" si="556"/>
        <v>32603321.523711849</v>
      </c>
      <c r="Q2454" cm="1">
        <f t="array" ref="Q2454">NewI(BETA_e,J2454,C2454)</f>
        <v>2.7706814266957744E-7</v>
      </c>
      <c r="S2454" s="2">
        <f t="shared" si="561"/>
        <v>61573226.93889305</v>
      </c>
      <c r="T2454" s="7">
        <f t="shared" si="562"/>
        <v>9637.5758933367943</v>
      </c>
      <c r="U2454" s="2">
        <f t="shared" si="563"/>
        <v>65860628.485213615</v>
      </c>
      <c r="V2454">
        <f t="array" ref="V2454:AA2454">rk((1-'Parameters-x'!B2459)*BETA_c,(1-'Parameters-x'!B2459)*BETA_a,(1-'Parameters-x'!B2459)*BETA_e,GAMMA,V2453,W2453,X2453,Y2453,Z2453,AA2453,dt,STAGE)</f>
        <v>14893923.18387364</v>
      </c>
      <c r="W2454">
        <v>195.67172724851918</v>
      </c>
      <c r="X2454">
        <v>33910139.264286608</v>
      </c>
      <c r="Y2454">
        <v>6426.6086330059088</v>
      </c>
      <c r="Z2454">
        <v>12769164.490732802</v>
      </c>
      <c r="AA2454">
        <v>3015.2955330823652</v>
      </c>
      <c r="AB2454">
        <f t="shared" si="558"/>
        <v>864305.14439911116</v>
      </c>
      <c r="AC2454" cm="1">
        <f t="array" ref="AC2454">NewI((1-'Parameters-x'!B2460)*BETA_c,V2454,T2454)</f>
        <v>25.618675353159428</v>
      </c>
      <c r="AD2454">
        <f t="shared" si="559"/>
        <v>42583262.127080388</v>
      </c>
      <c r="AE2454" cm="1">
        <f t="array" ref="AE2454">NewI((1-'Parameters-x'!B2460)*BETA_a,X2454,T2454)</f>
        <v>841.06100314248727</v>
      </c>
      <c r="AF2454">
        <f t="shared" si="560"/>
        <v>22413061.213734113</v>
      </c>
      <c r="AG2454" cm="1">
        <f t="array" ref="AG2454">NewI((1-'Parameters-x'!B2460)*BETA_e,Z2454,T2454)</f>
        <v>394.57265677898027</v>
      </c>
    </row>
    <row r="2455" spans="1:33" x14ac:dyDescent="0.45">
      <c r="A2455">
        <f t="shared" si="557"/>
        <v>245.09999999999036</v>
      </c>
      <c r="B2455" s="2">
        <f t="shared" si="550"/>
        <v>25607323.663437568</v>
      </c>
      <c r="C2455" s="7">
        <f t="shared" si="551"/>
        <v>1.9782301161746597E-5</v>
      </c>
      <c r="D2455" s="2">
        <f t="shared" si="552"/>
        <v>101836169.33654265</v>
      </c>
      <c r="E2455" s="7">
        <f t="shared" si="553"/>
        <v>1.1506741376540737E-6</v>
      </c>
      <c r="F2455">
        <f t="array" ref="F2455:K2455">rk(BETA_c,BETA_a,BETA_e,GAMMA,F2454,G2454,H2454,I2454,J2454,K2454,dt,STAGE)</f>
        <v>13625902.911274038</v>
      </c>
      <c r="G2455">
        <v>1.3784377052521756E-6</v>
      </c>
      <c r="H2455">
        <v>9399501.2758801747</v>
      </c>
      <c r="I2455">
        <v>1.3711491810471845E-5</v>
      </c>
      <c r="J2455">
        <v>2581919.4762833584</v>
      </c>
      <c r="K2455">
        <v>4.6923716460225768E-6</v>
      </c>
      <c r="L2455">
        <f t="shared" si="554"/>
        <v>2132521.0887245834</v>
      </c>
      <c r="M2455" cm="1">
        <f t="array" ref="M2455">NewI(BETA_c,F2455,C2455)</f>
        <v>8.0180839405187759E-8</v>
      </c>
      <c r="N2455">
        <f t="shared" si="555"/>
        <v>67100326.724106118</v>
      </c>
      <c r="O2455" cm="1">
        <f t="array" ref="O2455">NewI(BETA_a,H2455,C2455)</f>
        <v>7.9755470683937017E-7</v>
      </c>
      <c r="P2455">
        <f t="shared" si="556"/>
        <v>32603321.52371195</v>
      </c>
      <c r="Q2455" cm="1">
        <f t="array" ref="Q2455">NewI(BETA_e,J2455,C2455)</f>
        <v>2.7293859140951579E-7</v>
      </c>
      <c r="S2455" s="2">
        <f t="shared" si="561"/>
        <v>61573101.301080778</v>
      </c>
      <c r="T2455" s="7">
        <f t="shared" si="562"/>
        <v>9563.2065547218699</v>
      </c>
      <c r="U2455" s="2">
        <f t="shared" si="563"/>
        <v>65860828.492364511</v>
      </c>
      <c r="V2455">
        <f t="array" ref="V2455:AA2455">rk((1-'Parameters-x'!B2460)*BETA_c,(1-'Parameters-x'!B2460)*BETA_a,(1-'Parameters-x'!B2460)*BETA_e,GAMMA,V2454,W2454,X2454,Y2454,Z2454,AA2454,dt,STAGE)</f>
        <v>14893920.631903535</v>
      </c>
      <c r="W2455">
        <v>194.16293982211127</v>
      </c>
      <c r="X2455">
        <v>33910055.483215176</v>
      </c>
      <c r="Y2455">
        <v>6377.019247167671</v>
      </c>
      <c r="Z2455">
        <v>12769125.185962068</v>
      </c>
      <c r="AA2455">
        <v>2992.0243677320868</v>
      </c>
      <c r="AB2455">
        <f t="shared" si="558"/>
        <v>864309.20515664318</v>
      </c>
      <c r="AC2455" cm="1">
        <f t="array" ref="AC2455">NewI((1-'Parameters-x'!B2461)*BETA_c,V2455,T2455)</f>
        <v>25.420981872789604</v>
      </c>
      <c r="AD2455">
        <f t="shared" si="559"/>
        <v>42583395.497537658</v>
      </c>
      <c r="AE2455" cm="1">
        <f t="array" ref="AE2455">NewI((1-'Parameters-x'!B2461)*BETA_a,X2455,T2455)</f>
        <v>834.56880806190088</v>
      </c>
      <c r="AF2455">
        <f t="shared" si="560"/>
        <v>22413123.789670203</v>
      </c>
      <c r="AG2455" cm="1">
        <f t="array" ref="AG2455">NewI((1-'Parameters-x'!B2461)*BETA_e,Z2455,T2455)</f>
        <v>391.52669141516628</v>
      </c>
    </row>
    <row r="2456" spans="1:33" x14ac:dyDescent="0.45">
      <c r="A2456">
        <f t="shared" si="557"/>
        <v>245.19999999999035</v>
      </c>
      <c r="B2456" s="2">
        <f t="shared" si="550"/>
        <v>25607323.66343746</v>
      </c>
      <c r="C2456" s="7">
        <f t="shared" si="551"/>
        <v>1.9487456630353556E-5</v>
      </c>
      <c r="D2456" s="2">
        <f t="shared" si="552"/>
        <v>101836169.33654305</v>
      </c>
      <c r="E2456" s="7">
        <f t="shared" si="553"/>
        <v>1.1335239601227083E-6</v>
      </c>
      <c r="F2456">
        <f t="array" ref="F2456:K2456">rk(BETA_c,BETA_a,BETA_e,GAMMA,F2455,G2455,H2455,I2455,J2455,K2455,dt,STAGE)</f>
        <v>13625902.911274031</v>
      </c>
      <c r="G2456">
        <v>1.3578929780339695E-6</v>
      </c>
      <c r="H2456">
        <v>9399501.2758800965</v>
      </c>
      <c r="I2456">
        <v>1.3507129460483598E-5</v>
      </c>
      <c r="J2456">
        <v>2581919.4762833314</v>
      </c>
      <c r="K2456">
        <v>4.6224341918359894E-6</v>
      </c>
      <c r="L2456">
        <f t="shared" si="554"/>
        <v>2132521.0887246113</v>
      </c>
      <c r="M2456" cm="1">
        <f t="array" ref="M2456">NewI(BETA_c,F2456,C2456)</f>
        <v>7.8985787230628872E-8</v>
      </c>
      <c r="N2456">
        <f t="shared" si="555"/>
        <v>67100326.724106394</v>
      </c>
      <c r="O2456" cm="1">
        <f t="array" ref="O2456">NewI(BETA_a,H2456,C2456)</f>
        <v>7.8566758400791615E-7</v>
      </c>
      <c r="P2456">
        <f t="shared" si="556"/>
        <v>32603321.523712046</v>
      </c>
      <c r="Q2456" cm="1">
        <f t="array" ref="Q2456">NewI(BETA_e,J2456,C2456)</f>
        <v>2.6887058888416318E-7</v>
      </c>
      <c r="S2456" s="2">
        <f t="shared" si="561"/>
        <v>61572976.633092262</v>
      </c>
      <c r="T2456" s="7">
        <f t="shared" si="562"/>
        <v>9489.4107713348567</v>
      </c>
      <c r="U2456" s="2">
        <f t="shared" si="563"/>
        <v>65861026.956136405</v>
      </c>
      <c r="V2456">
        <f t="array" ref="V2456:AA2456">rk((1-'Parameters-x'!B2461)*BETA_c,(1-'Parameters-x'!B2461)*BETA_a,(1-'Parameters-x'!B2461)*BETA_e,GAMMA,V2455,W2455,X2455,Y2455,Z2455,AA2455,dt,STAGE)</f>
        <v>14893918.099626442</v>
      </c>
      <c r="W2456">
        <v>192.66577126832846</v>
      </c>
      <c r="X2456">
        <v>33909972.348854959</v>
      </c>
      <c r="Y2456">
        <v>6327.8122737219828</v>
      </c>
      <c r="Z2456">
        <v>12769086.18461086</v>
      </c>
      <c r="AA2456">
        <v>2968.9327263445466</v>
      </c>
      <c r="AB2456">
        <f t="shared" si="558"/>
        <v>864313.23460228927</v>
      </c>
      <c r="AC2456" cm="1">
        <f t="array" ref="AC2456">NewI((1-'Parameters-x'!B2462)*BETA_c,V2456,T2456)</f>
        <v>25.224813121734307</v>
      </c>
      <c r="AD2456">
        <f t="shared" si="559"/>
        <v>42583527.838871323</v>
      </c>
      <c r="AE2456" cm="1">
        <f t="array" ref="AE2456">NewI((1-'Parameters-x'!B2462)*BETA_a,X2456,T2456)</f>
        <v>828.12671415263503</v>
      </c>
      <c r="AF2456">
        <f t="shared" si="560"/>
        <v>22413185.882662795</v>
      </c>
      <c r="AG2456" cm="1">
        <f t="array" ref="AG2456">NewI((1-'Parameters-x'!B2462)*BETA_e,Z2456,T2456)</f>
        <v>388.50423584659171</v>
      </c>
    </row>
    <row r="2457" spans="1:33" x14ac:dyDescent="0.45">
      <c r="A2457">
        <f t="shared" si="557"/>
        <v>245.29999999999035</v>
      </c>
      <c r="B2457" s="2">
        <f t="shared" si="550"/>
        <v>25607323.663437344</v>
      </c>
      <c r="C2457" s="7">
        <f t="shared" si="551"/>
        <v>1.9197006597708741E-5</v>
      </c>
      <c r="D2457" s="2">
        <f t="shared" si="552"/>
        <v>101836169.33654346</v>
      </c>
      <c r="E2457" s="7">
        <f t="shared" si="553"/>
        <v>1.1166293967393733E-6</v>
      </c>
      <c r="F2457">
        <f t="array" ref="F2457:K2457">rk(BETA_c,BETA_a,BETA_e,GAMMA,F2456,G2456,H2456,I2456,J2456,K2456,dt,STAGE)</f>
        <v>13625902.911274023</v>
      </c>
      <c r="G2457">
        <v>1.3376544559383831E-6</v>
      </c>
      <c r="H2457">
        <v>9399501.2758800182</v>
      </c>
      <c r="I2457">
        <v>1.3305813020262649E-5</v>
      </c>
      <c r="J2457">
        <v>2581919.4762833049</v>
      </c>
      <c r="K2457">
        <v>4.5535391215077103E-6</v>
      </c>
      <c r="L2457">
        <f t="shared" si="554"/>
        <v>2132521.0887246388</v>
      </c>
      <c r="M2457" cm="1">
        <f t="array" ref="M2457">NewI(BETA_c,F2457,C2457)</f>
        <v>7.7808546664310947E-8</v>
      </c>
      <c r="N2457">
        <f t="shared" si="555"/>
        <v>67100326.724106677</v>
      </c>
      <c r="O2457" cm="1">
        <f t="array" ref="O2457">NewI(BETA_a,H2457,C2457)</f>
        <v>7.7395763233224398E-7</v>
      </c>
      <c r="P2457">
        <f t="shared" si="556"/>
        <v>32603321.523712143</v>
      </c>
      <c r="Q2457" cm="1">
        <f t="array" ref="Q2457">NewI(BETA_e,J2457,C2457)</f>
        <v>2.6486321774281828E-7</v>
      </c>
      <c r="S2457" s="2">
        <f t="shared" si="561"/>
        <v>61572852.92744296</v>
      </c>
      <c r="T2457" s="7">
        <f t="shared" si="562"/>
        <v>9416.1841247458269</v>
      </c>
      <c r="U2457" s="2">
        <f t="shared" si="563"/>
        <v>65861223.888432294</v>
      </c>
      <c r="V2457">
        <f t="array" ref="V2457:AA2457">rk((1-'Parameters-x'!B2462)*BETA_c,(1-'Parameters-x'!B2462)*BETA_a,(1-'Parameters-x'!B2462)*BETA_e,GAMMA,V2456,W2456,X2456,Y2456,Z2456,AA2456,dt,STAGE)</f>
        <v>14893915.58689048</v>
      </c>
      <c r="W2457">
        <v>191.18013234297052</v>
      </c>
      <c r="X2457">
        <v>33909889.856215194</v>
      </c>
      <c r="Y2457">
        <v>6278.984767234947</v>
      </c>
      <c r="Z2457">
        <v>12769047.484337287</v>
      </c>
      <c r="AA2457">
        <v>2946.0192251679096</v>
      </c>
      <c r="AB2457">
        <f t="shared" si="558"/>
        <v>864317.23297717748</v>
      </c>
      <c r="AC2457" cm="1">
        <f t="array" ref="AC2457">NewI((1-'Parameters-x'!B2463)*BETA_c,V2457,T2457)</f>
        <v>25.03015735308546</v>
      </c>
      <c r="AD2457">
        <f t="shared" si="559"/>
        <v>42583659.15901757</v>
      </c>
      <c r="AE2457" cm="1">
        <f t="array" ref="AE2457">NewI((1-'Parameters-x'!B2463)*BETA_a,X2457,T2457)</f>
        <v>821.73433496830478</v>
      </c>
      <c r="AF2457">
        <f t="shared" si="560"/>
        <v>22413247.496437546</v>
      </c>
      <c r="AG2457" cm="1">
        <f t="array" ref="AG2457">NewI((1-'Parameters-x'!B2463)*BETA_e,Z2457,T2457)</f>
        <v>385.50510867842826</v>
      </c>
    </row>
    <row r="2458" spans="1:33" x14ac:dyDescent="0.45">
      <c r="A2458">
        <f t="shared" si="557"/>
        <v>245.39999999999034</v>
      </c>
      <c r="B2458" s="2">
        <f t="shared" si="550"/>
        <v>25607323.663437236</v>
      </c>
      <c r="C2458" s="7">
        <f t="shared" si="551"/>
        <v>1.8910885566178006E-5</v>
      </c>
      <c r="D2458" s="2">
        <f t="shared" si="552"/>
        <v>101836169.33654386</v>
      </c>
      <c r="E2458" s="7">
        <f t="shared" si="553"/>
        <v>1.09998663771303E-6</v>
      </c>
      <c r="F2458">
        <f t="array" ref="F2458:K2458">rk(BETA_c,BETA_a,BETA_e,GAMMA,F2457,G2457,H2457,I2457,J2457,K2457,dt,STAGE)</f>
        <v>13625902.911274016</v>
      </c>
      <c r="G2458">
        <v>1.3177175752041699E-6</v>
      </c>
      <c r="H2458">
        <v>9399501.27587994</v>
      </c>
      <c r="I2458">
        <v>1.3107497092184103E-5</v>
      </c>
      <c r="J2458">
        <v>2581919.4762832788</v>
      </c>
      <c r="K2458">
        <v>4.4856708987897339E-6</v>
      </c>
      <c r="L2458">
        <f t="shared" si="554"/>
        <v>2132521.0887246663</v>
      </c>
      <c r="M2458" cm="1">
        <f t="array" ref="M2458">NewI(BETA_c,F2458,C2458)</f>
        <v>7.6648852233817906E-8</v>
      </c>
      <c r="N2458">
        <f t="shared" si="555"/>
        <v>67100326.724106953</v>
      </c>
      <c r="O2458" cm="1">
        <f t="array" ref="O2458">NewI(BETA_a,H2458,C2458)</f>
        <v>7.624222111718147E-7</v>
      </c>
      <c r="P2458">
        <f t="shared" si="556"/>
        <v>32603321.523712236</v>
      </c>
      <c r="Q2458" cm="1">
        <f t="array" ref="Q2458">NewI(BETA_e,J2458,C2458)</f>
        <v>2.6091557430739744E-7</v>
      </c>
      <c r="S2458" s="2">
        <f t="shared" si="561"/>
        <v>61572730.176706046</v>
      </c>
      <c r="T2458" s="7">
        <f t="shared" si="562"/>
        <v>9343.5222304860654</v>
      </c>
      <c r="U2458" s="2">
        <f t="shared" si="563"/>
        <v>65861419.301063463</v>
      </c>
      <c r="V2458">
        <f t="array" ref="V2458:AA2458">rk((1-'Parameters-x'!B2463)*BETA_c,(1-'Parameters-x'!B2463)*BETA_a,(1-'Parameters-x'!B2463)*BETA_e,GAMMA,V2457,W2457,X2457,Y2457,Z2457,AA2457,dt,STAGE)</f>
        <v>14893913.09354493</v>
      </c>
      <c r="W2458">
        <v>189.70593448380887</v>
      </c>
      <c r="X2458">
        <v>33909808.000343598</v>
      </c>
      <c r="Y2458">
        <v>6230.5338049042703</v>
      </c>
      <c r="Z2458">
        <v>12769009.082817515</v>
      </c>
      <c r="AA2458">
        <v>2923.2824910979857</v>
      </c>
      <c r="AB2458">
        <f t="shared" si="558"/>
        <v>864321.20052058599</v>
      </c>
      <c r="AC2458" cm="1">
        <f t="array" ref="AC2458">NewI((1-'Parameters-x'!B2464)*BETA_c,V2458,T2458)</f>
        <v>24.837002910240674</v>
      </c>
      <c r="AD2458">
        <f t="shared" si="559"/>
        <v>42583789.465851501</v>
      </c>
      <c r="AE2458" cm="1">
        <f t="array" ref="AE2458">NewI((1-'Parameters-x'!B2464)*BETA_a,X2458,T2458)</f>
        <v>815.3912870403633</v>
      </c>
      <c r="AF2458">
        <f t="shared" si="560"/>
        <v>22413308.634691384</v>
      </c>
      <c r="AG2458" cm="1">
        <f t="array" ref="AG2458">NewI((1-'Parameters-x'!B2464)*BETA_e,Z2458,T2458)</f>
        <v>382.52912991448608</v>
      </c>
    </row>
    <row r="2459" spans="1:33" x14ac:dyDescent="0.45">
      <c r="A2459">
        <f t="shared" si="557"/>
        <v>245.49999999999034</v>
      </c>
      <c r="B2459" s="2">
        <f t="shared" si="550"/>
        <v>25607323.663437121</v>
      </c>
      <c r="C2459" s="7">
        <f t="shared" si="551"/>
        <v>1.8629029014334118E-5</v>
      </c>
      <c r="D2459" s="2">
        <f t="shared" si="552"/>
        <v>101836169.33654425</v>
      </c>
      <c r="E2459" s="7">
        <f t="shared" si="553"/>
        <v>1.083591930035521E-6</v>
      </c>
      <c r="F2459">
        <f t="array" ref="F2459:K2459">rk(BETA_c,BETA_a,BETA_e,GAMMA,F2458,G2458,H2458,I2458,J2458,K2458,dt,STAGE)</f>
        <v>13625902.911274008</v>
      </c>
      <c r="G2459">
        <v>1.298077840089226E-6</v>
      </c>
      <c r="H2459">
        <v>9399501.2758798618</v>
      </c>
      <c r="I2459">
        <v>1.2912136955249817E-5</v>
      </c>
      <c r="J2459">
        <v>2581919.4762832527</v>
      </c>
      <c r="K2459">
        <v>4.4188142189950753E-6</v>
      </c>
      <c r="L2459">
        <f t="shared" si="554"/>
        <v>2132521.0887246933</v>
      </c>
      <c r="M2459" cm="1">
        <f t="array" ref="M2459">NewI(BETA_c,F2459,C2459)</f>
        <v>7.5506442423456893E-8</v>
      </c>
      <c r="N2459">
        <f t="shared" si="555"/>
        <v>67100326.724107228</v>
      </c>
      <c r="O2459" cm="1">
        <f t="array" ref="O2459">NewI(BETA_a,H2459,C2459)</f>
        <v>7.5105871924341267E-7</v>
      </c>
      <c r="P2459">
        <f t="shared" si="556"/>
        <v>32603321.52371233</v>
      </c>
      <c r="Q2459" cm="1">
        <f t="array" ref="Q2459">NewI(BETA_e,J2459,C2459)</f>
        <v>2.5702676836865139E-7</v>
      </c>
      <c r="S2459" s="2">
        <f t="shared" si="561"/>
        <v>61572608.373511985</v>
      </c>
      <c r="T2459" s="7">
        <f t="shared" si="562"/>
        <v>9271.4207377882212</v>
      </c>
      <c r="U2459" s="2">
        <f t="shared" si="563"/>
        <v>65861613.205750227</v>
      </c>
      <c r="V2459">
        <f t="array" ref="V2459:AA2459">rk((1-'Parameters-x'!B2464)*BETA_c,(1-'Parameters-x'!B2464)*BETA_a,(1-'Parameters-x'!B2464)*BETA_e,GAMMA,V2458,W2458,X2458,Y2458,Z2458,AA2458,dt,STAGE)</f>
        <v>14893910.619440239</v>
      </c>
      <c r="W2459">
        <v>188.24308980542847</v>
      </c>
      <c r="X2459">
        <v>33909726.776326098</v>
      </c>
      <c r="Y2459">
        <v>6182.4564863862106</v>
      </c>
      <c r="Z2459">
        <v>12768970.977745648</v>
      </c>
      <c r="AA2459">
        <v>2900.721161596583</v>
      </c>
      <c r="AB2459">
        <f t="shared" si="558"/>
        <v>864325.1374699556</v>
      </c>
      <c r="AC2459" cm="1">
        <f t="array" ref="AC2459">NewI((1-'Parameters-x'!B2465)*BETA_c,V2459,T2459)</f>
        <v>24.645338226212015</v>
      </c>
      <c r="AD2459">
        <f t="shared" si="559"/>
        <v>42583918.767187513</v>
      </c>
      <c r="AE2459" cm="1">
        <f t="array" ref="AE2459">NewI((1-'Parameters-x'!B2465)*BETA_a,X2459,T2459)</f>
        <v>809.09718985520249</v>
      </c>
      <c r="AF2459">
        <f t="shared" si="560"/>
        <v>22413369.301092755</v>
      </c>
      <c r="AG2459" cm="1">
        <f t="array" ref="AG2459">NewI((1-'Parameters-x'!B2465)*BETA_e,Z2459,T2459)</f>
        <v>379.5761209464448</v>
      </c>
    </row>
    <row r="2460" spans="1:33" x14ac:dyDescent="0.45">
      <c r="A2460">
        <f t="shared" si="557"/>
        <v>245.59999999999033</v>
      </c>
      <c r="B2460" s="2">
        <f t="shared" si="550"/>
        <v>25607323.663437013</v>
      </c>
      <c r="C2460" s="7">
        <f t="shared" si="551"/>
        <v>1.8351373382406927E-5</v>
      </c>
      <c r="D2460" s="2">
        <f t="shared" si="552"/>
        <v>101836169.33654465</v>
      </c>
      <c r="E2460" s="7">
        <f t="shared" si="553"/>
        <v>1.0674415766352512E-6</v>
      </c>
      <c r="F2460">
        <f t="array" ref="F2460:K2460">rk(BETA_c,BETA_a,BETA_e,GAMMA,F2459,G2459,H2459,I2459,J2459,K2459,dt,STAGE)</f>
        <v>13625902.911274001</v>
      </c>
      <c r="G2460">
        <v>1.2787308218568281E-6</v>
      </c>
      <c r="H2460">
        <v>9399501.2758797873</v>
      </c>
      <c r="I2460">
        <v>1.2719688555003651E-5</v>
      </c>
      <c r="J2460">
        <v>2581919.4762832276</v>
      </c>
      <c r="K2460">
        <v>4.3529540055464468E-6</v>
      </c>
      <c r="L2460">
        <f t="shared" si="554"/>
        <v>2132521.0887247203</v>
      </c>
      <c r="M2460" cm="1">
        <f t="array" ref="M2460">NewI(BETA_c,F2460,C2460)</f>
        <v>7.4381059615285393E-8</v>
      </c>
      <c r="N2460">
        <f t="shared" si="555"/>
        <v>67100326.724107496</v>
      </c>
      <c r="O2460" cm="1">
        <f t="array" ref="O2460">NewI(BETA_a,H2460,C2460)</f>
        <v>7.3986459403454602E-7</v>
      </c>
      <c r="P2460">
        <f t="shared" si="556"/>
        <v>32603321.523712423</v>
      </c>
      <c r="Q2460" cm="1">
        <f t="array" ref="Q2460">NewI(BETA_e,J2460,C2460)</f>
        <v>2.5319592298541991E-7</v>
      </c>
      <c r="S2460" s="2">
        <f t="shared" si="561"/>
        <v>61572487.510548115</v>
      </c>
      <c r="T2460" s="7">
        <f t="shared" si="562"/>
        <v>9199.8753293284299</v>
      </c>
      <c r="U2460" s="2">
        <f t="shared" si="563"/>
        <v>65861805.614122562</v>
      </c>
      <c r="V2460">
        <f t="array" ref="V2460:AA2460">rk((1-'Parameters-x'!B2465)*BETA_c,(1-'Parameters-x'!B2465)*BETA_a,(1-'Parameters-x'!B2465)*BETA_e,GAMMA,V2459,W2459,X2459,Y2459,Z2459,AA2459,dt,STAGE)</f>
        <v>14893908.164428007</v>
      </c>
      <c r="W2460">
        <v>186.7915110941081</v>
      </c>
      <c r="X2460">
        <v>33909646.179286525</v>
      </c>
      <c r="Y2460">
        <v>6134.7499336238425</v>
      </c>
      <c r="Z2460">
        <v>12768933.16683358</v>
      </c>
      <c r="AA2460">
        <v>2878.3338846104793</v>
      </c>
      <c r="AB2460">
        <f t="shared" si="558"/>
        <v>864329.04406089906</v>
      </c>
      <c r="AC2460" cm="1">
        <f t="array" ref="AC2460">NewI((1-'Parameters-x'!B2466)*BETA_c,V2460,T2460)</f>
        <v>24.455151822940074</v>
      </c>
      <c r="AD2460">
        <f t="shared" si="559"/>
        <v>42584047.070779853</v>
      </c>
      <c r="AE2460" cm="1">
        <f t="array" ref="AE2460">NewI((1-'Parameters-x'!B2466)*BETA_a,X2460,T2460)</f>
        <v>802.85166583142814</v>
      </c>
      <c r="AF2460">
        <f t="shared" si="560"/>
        <v>22413429.499281809</v>
      </c>
      <c r="AG2460" cm="1">
        <f t="array" ref="AG2460">NewI((1-'Parameters-x'!B2466)*BETA_e,Z2460,T2460)</f>
        <v>376.64590454316732</v>
      </c>
    </row>
    <row r="2461" spans="1:33" x14ac:dyDescent="0.45">
      <c r="A2461">
        <f t="shared" si="557"/>
        <v>245.69999999999033</v>
      </c>
      <c r="B2461" s="2">
        <f t="shared" si="550"/>
        <v>25607323.663436908</v>
      </c>
      <c r="C2461" s="7">
        <f t="shared" si="551"/>
        <v>1.8077856057950377E-5</v>
      </c>
      <c r="D2461" s="2">
        <f t="shared" si="552"/>
        <v>101836169.33654502</v>
      </c>
      <c r="E2461" s="7">
        <f t="shared" si="553"/>
        <v>1.051531935543484E-6</v>
      </c>
      <c r="F2461">
        <f t="array" ref="F2461:K2461">rk(BETA_c,BETA_a,BETA_e,GAMMA,F2460,G2460,H2460,I2460,J2460,K2460,dt,STAGE)</f>
        <v>13625902.911273994</v>
      </c>
      <c r="G2461">
        <v>1.2596721577769794E-6</v>
      </c>
      <c r="H2461">
        <v>9399501.2758797128</v>
      </c>
      <c r="I2461">
        <v>1.2530108493597031E-5</v>
      </c>
      <c r="J2461">
        <v>2581919.4762832024</v>
      </c>
      <c r="K2461">
        <v>4.2880754065763682E-6</v>
      </c>
      <c r="L2461">
        <f t="shared" si="554"/>
        <v>2132521.0887247468</v>
      </c>
      <c r="M2461" cm="1">
        <f t="array" ref="M2461">NewI(BETA_c,F2461,C2461)</f>
        <v>7.3272450031017407E-8</v>
      </c>
      <c r="N2461">
        <f t="shared" si="555"/>
        <v>67100326.724107757</v>
      </c>
      <c r="O2461" cm="1">
        <f t="array" ref="O2461">NewI(BETA_a,H2461,C2461)</f>
        <v>7.2883731122558906E-7</v>
      </c>
      <c r="P2461">
        <f t="shared" si="556"/>
        <v>32603321.523712508</v>
      </c>
      <c r="Q2461" cm="1">
        <f t="array" ref="Q2461">NewI(BETA_e,J2461,C2461)</f>
        <v>2.4942217428687753E-7</v>
      </c>
      <c r="S2461" s="2">
        <f t="shared" si="561"/>
        <v>61572367.580558158</v>
      </c>
      <c r="T2461" s="7">
        <f t="shared" si="562"/>
        <v>9128.8817209703666</v>
      </c>
      <c r="U2461" s="2">
        <f t="shared" si="563"/>
        <v>65861996.537720874</v>
      </c>
      <c r="V2461">
        <f t="array" ref="V2461:AA2461">rk((1-'Parameters-x'!B2466)*BETA_c,(1-'Parameters-x'!B2466)*BETA_a,(1-'Parameters-x'!B2466)*BETA_e,GAMMA,V2460,W2460,X2460,Y2460,Z2460,AA2460,dt,STAGE)</f>
        <v>14893905.728360979</v>
      </c>
      <c r="W2461">
        <v>185.3511118027385</v>
      </c>
      <c r="X2461">
        <v>33909566.204386324</v>
      </c>
      <c r="Y2461">
        <v>6087.4112906766177</v>
      </c>
      <c r="Z2461">
        <v>12768895.647810852</v>
      </c>
      <c r="AA2461">
        <v>2856.1193184910103</v>
      </c>
      <c r="AB2461">
        <f t="shared" si="558"/>
        <v>864332.92052721838</v>
      </c>
      <c r="AC2461" cm="1">
        <f t="array" ref="AC2461">NewI((1-'Parameters-x'!B2467)*BETA_c,V2461,T2461)</f>
        <v>24.266432310613144</v>
      </c>
      <c r="AD2461">
        <f t="shared" si="559"/>
        <v>42584174.384323001</v>
      </c>
      <c r="AE2461" cm="1">
        <f t="array" ref="AE2461">NewI((1-'Parameters-x'!B2467)*BETA_a,X2461,T2461)</f>
        <v>796.65434029730682</v>
      </c>
      <c r="AF2461">
        <f t="shared" si="560"/>
        <v>22413489.232870653</v>
      </c>
      <c r="AG2461" cm="1">
        <f t="array" ref="AG2461">NewI((1-'Parameters-x'!B2467)*BETA_e,Z2461,T2461)</f>
        <v>373.73830484009403</v>
      </c>
    </row>
    <row r="2462" spans="1:33" x14ac:dyDescent="0.45">
      <c r="A2462">
        <f t="shared" si="557"/>
        <v>245.79999999999032</v>
      </c>
      <c r="B2462" s="2">
        <f t="shared" si="550"/>
        <v>25607323.663436804</v>
      </c>
      <c r="C2462" s="7">
        <f t="shared" si="551"/>
        <v>1.7808415361723169E-5</v>
      </c>
      <c r="D2462" s="2">
        <f t="shared" si="552"/>
        <v>101836169.33654538</v>
      </c>
      <c r="E2462" s="7">
        <f t="shared" si="553"/>
        <v>1.0358594190730633E-6</v>
      </c>
      <c r="F2462">
        <f t="array" ref="F2462:K2462">rk(BETA_c,BETA_a,BETA_e,GAMMA,F2461,G2461,H2461,I2461,J2461,K2461,dt,STAGE)</f>
        <v>13625902.911273986</v>
      </c>
      <c r="G2462">
        <v>1.2408975501426402E-6</v>
      </c>
      <c r="H2462">
        <v>9399501.2758796401</v>
      </c>
      <c r="I2462">
        <v>1.2343354020002565E-5</v>
      </c>
      <c r="J2462">
        <v>2581919.4762831773</v>
      </c>
      <c r="K2462">
        <v>4.2241637915779625E-6</v>
      </c>
      <c r="L2462">
        <f t="shared" si="554"/>
        <v>2132521.0887247729</v>
      </c>
      <c r="M2462" cm="1">
        <f t="array" ref="M2462">NewI(BETA_c,F2462,C2462)</f>
        <v>7.2180363674795476E-8</v>
      </c>
      <c r="N2462">
        <f t="shared" si="555"/>
        <v>67100326.724108018</v>
      </c>
      <c r="O2462" cm="1">
        <f t="array" ref="O2462">NewI(BETA_a,H2462,C2462)</f>
        <v>7.1797438412053976E-7</v>
      </c>
      <c r="P2462">
        <f t="shared" si="556"/>
        <v>32603321.523712598</v>
      </c>
      <c r="Q2462" cm="1">
        <f t="array" ref="Q2462">NewI(BETA_e,J2462,C2462)</f>
        <v>2.4570467127772796E-7</v>
      </c>
      <c r="S2462" s="2">
        <f t="shared" si="561"/>
        <v>61572248.576341815</v>
      </c>
      <c r="T2462" s="7">
        <f t="shared" si="562"/>
        <v>9058.4356615112702</v>
      </c>
      <c r="U2462" s="2">
        <f t="shared" si="563"/>
        <v>65862185.987996668</v>
      </c>
      <c r="V2462">
        <f t="array" ref="V2462:AA2462">rk((1-'Parameters-x'!B2467)*BETA_c,(1-'Parameters-x'!B2467)*BETA_a,(1-'Parameters-x'!B2467)*BETA_e,GAMMA,V2461,W2461,X2461,Y2461,Z2461,AA2461,dt,STAGE)</f>
        <v>14893903.311093027</v>
      </c>
      <c r="W2462">
        <v>183.92180604577817</v>
      </c>
      <c r="X2462">
        <v>33909486.846824251</v>
      </c>
      <c r="Y2462">
        <v>6040.4377235512184</v>
      </c>
      <c r="Z2462">
        <v>12768858.418424539</v>
      </c>
      <c r="AA2462">
        <v>2834.0761319142739</v>
      </c>
      <c r="AB2462">
        <f t="shared" si="558"/>
        <v>864336.76710092742</v>
      </c>
      <c r="AC2462" cm="1">
        <f t="array" ref="AC2462">NewI((1-'Parameters-x'!B2468)*BETA_c,V2462,T2462)</f>
        <v>24.079168386991629</v>
      </c>
      <c r="AD2462">
        <f t="shared" si="559"/>
        <v>42584300.715452194</v>
      </c>
      <c r="AE2462" cm="1">
        <f t="array" ref="AE2462">NewI((1-'Parameters-x'!B2468)*BETA_a,X2462,T2462)</f>
        <v>790.50484146838835</v>
      </c>
      <c r="AF2462">
        <f t="shared" si="560"/>
        <v>22413548.505443547</v>
      </c>
      <c r="AG2462" cm="1">
        <f t="array" ref="AG2462">NewI((1-'Parameters-x'!B2468)*BETA_e,Z2462,T2462)</f>
        <v>370.85314732872064</v>
      </c>
    </row>
    <row r="2463" spans="1:33" x14ac:dyDescent="0.45">
      <c r="A2463">
        <f t="shared" si="557"/>
        <v>245.89999999999031</v>
      </c>
      <c r="B2463" s="2">
        <f t="shared" si="550"/>
        <v>25607323.6634367</v>
      </c>
      <c r="C2463" s="7">
        <f t="shared" si="551"/>
        <v>1.7542990533779822E-5</v>
      </c>
      <c r="D2463" s="2">
        <f t="shared" si="552"/>
        <v>101836169.33654577</v>
      </c>
      <c r="E2463" s="7">
        <f t="shared" si="553"/>
        <v>1.0204204930093747E-6</v>
      </c>
      <c r="F2463">
        <f t="array" ref="F2463:K2463">rk(BETA_c,BETA_a,BETA_e,GAMMA,F2462,G2462,H2462,I2462,J2462,K2462,dt,STAGE)</f>
        <v>13625902.911273979</v>
      </c>
      <c r="G2463">
        <v>1.2224027653006193E-6</v>
      </c>
      <c r="H2463">
        <v>9399501.2758795694</v>
      </c>
      <c r="I2463">
        <v>1.2159383020373542E-5</v>
      </c>
      <c r="J2463">
        <v>2581919.4762831531</v>
      </c>
      <c r="K2463">
        <v>4.1612047481056605E-6</v>
      </c>
      <c r="L2463">
        <f t="shared" si="554"/>
        <v>2132521.088724799</v>
      </c>
      <c r="M2463" cm="1">
        <f t="array" ref="M2463">NewI(BETA_c,F2463,C2463)</f>
        <v>7.1104554276815579E-8</v>
      </c>
      <c r="N2463">
        <f t="shared" si="555"/>
        <v>67100326.724108271</v>
      </c>
      <c r="O2463" cm="1">
        <f t="array" ref="O2463">NewI(BETA_a,H2463,C2463)</f>
        <v>7.0727336308625837E-7</v>
      </c>
      <c r="P2463">
        <f t="shared" si="556"/>
        <v>32603321.523712687</v>
      </c>
      <c r="Q2463" cm="1">
        <f t="array" ref="Q2463">NewI(BETA_e,J2463,C2463)</f>
        <v>2.4204257564630068E-7</v>
      </c>
      <c r="S2463" s="2">
        <f t="shared" si="561"/>
        <v>61572130.490754351</v>
      </c>
      <c r="T2463" s="7">
        <f t="shared" si="562"/>
        <v>8988.5329324298655</v>
      </c>
      <c r="U2463" s="2">
        <f t="shared" si="563"/>
        <v>65862373.976313218</v>
      </c>
      <c r="V2463">
        <f t="array" ref="V2463:AA2463">rk((1-'Parameters-x'!B2468)*BETA_c,(1-'Parameters-x'!B2468)*BETA_a,(1-'Parameters-x'!B2468)*BETA_e,GAMMA,V2462,W2462,X2462,Y2462,Z2462,AA2462,dt,STAGE)</f>
        <v>14893900.912479155</v>
      </c>
      <c r="W2463">
        <v>182.50350859424657</v>
      </c>
      <c r="X2463">
        <v>33909408.101836108</v>
      </c>
      <c r="Y2463">
        <v>5993.8264200336844</v>
      </c>
      <c r="Z2463">
        <v>12768821.476439089</v>
      </c>
      <c r="AA2463">
        <v>2812.2030038019357</v>
      </c>
      <c r="AB2463">
        <f t="shared" si="558"/>
        <v>864340.584012251</v>
      </c>
      <c r="AC2463" cm="1">
        <f t="array" ref="AC2463">NewI((1-'Parameters-x'!B2469)*BETA_c,V2463,T2463)</f>
        <v>23.893348836737552</v>
      </c>
      <c r="AD2463">
        <f t="shared" si="559"/>
        <v>42584426.071743861</v>
      </c>
      <c r="AE2463" cm="1">
        <f t="array" ref="AE2463">NewI((1-'Parameters-x'!B2469)*BETA_a,X2463,T2463)</f>
        <v>784.40280042529776</v>
      </c>
      <c r="AF2463">
        <f t="shared" si="560"/>
        <v>22413607.32055711</v>
      </c>
      <c r="AG2463" cm="1">
        <f t="array" ref="AG2463">NewI((1-'Parameters-x'!B2469)*BETA_e,Z2463,T2463)</f>
        <v>367.99025884615463</v>
      </c>
    </row>
    <row r="2464" spans="1:33" x14ac:dyDescent="0.45">
      <c r="A2464">
        <f t="shared" si="557"/>
        <v>245.99999999999031</v>
      </c>
      <c r="B2464" s="2">
        <f t="shared" si="550"/>
        <v>25607323.663436599</v>
      </c>
      <c r="C2464" s="7">
        <f t="shared" si="551"/>
        <v>1.7281521719769091E-5</v>
      </c>
      <c r="D2464" s="2">
        <f t="shared" si="552"/>
        <v>101836169.33654611</v>
      </c>
      <c r="E2464" s="7">
        <f t="shared" si="553"/>
        <v>1.0052116758133676E-6</v>
      </c>
      <c r="F2464">
        <f t="array" ref="F2464:K2464">rk(BETA_c,BETA_a,BETA_e,GAMMA,F2463,G2463,H2463,I2463,J2463,K2463,dt,STAGE)</f>
        <v>13625902.911273971</v>
      </c>
      <c r="G2464">
        <v>1.2041836326969109E-6</v>
      </c>
      <c r="H2464">
        <v>9399501.2758794986</v>
      </c>
      <c r="I2464">
        <v>1.1978154008547095E-5</v>
      </c>
      <c r="J2464">
        <v>2581919.4762831288</v>
      </c>
      <c r="K2464">
        <v>4.0991840785250839E-6</v>
      </c>
      <c r="L2464">
        <f t="shared" si="554"/>
        <v>2132521.0887248246</v>
      </c>
      <c r="M2464" cm="1">
        <f t="array" ref="M2464">NewI(BETA_c,F2464,C2464)</f>
        <v>7.0044779237792319E-8</v>
      </c>
      <c r="N2464">
        <f t="shared" si="555"/>
        <v>67100326.724108517</v>
      </c>
      <c r="O2464" cm="1">
        <f t="array" ref="O2464">NewI(BETA_a,H2464,C2464)</f>
        <v>6.967318350000665E-7</v>
      </c>
      <c r="P2464">
        <f t="shared" si="556"/>
        <v>32603321.523712773</v>
      </c>
      <c r="Q2464" cm="1">
        <f t="array" ref="Q2464">NewI(BETA_e,J2464,C2464)</f>
        <v>2.3843506157550879E-7</v>
      </c>
      <c r="S2464" s="2">
        <f t="shared" si="561"/>
        <v>61572013.316706128</v>
      </c>
      <c r="T2464" s="7">
        <f t="shared" si="562"/>
        <v>8919.1693476362252</v>
      </c>
      <c r="U2464" s="2">
        <f t="shared" si="563"/>
        <v>65862560.513946235</v>
      </c>
      <c r="V2464">
        <f t="array" ref="V2464:AA2464">rk((1-'Parameters-x'!B2469)*BETA_c,(1-'Parameters-x'!B2469)*BETA_a,(1-'Parameters-x'!B2469)*BETA_e,GAMMA,V2463,W2463,X2463,Y2463,Z2463,AA2463,dt,STAGE)</f>
        <v>14893898.532375487</v>
      </c>
      <c r="W2464">
        <v>181.0961348707545</v>
      </c>
      <c r="X2464">
        <v>33909329.964694448</v>
      </c>
      <c r="Y2464">
        <v>5947.5745895228256</v>
      </c>
      <c r="Z2464">
        <v>12768784.819636198</v>
      </c>
      <c r="AA2464">
        <v>2790.4986232426454</v>
      </c>
      <c r="AB2464">
        <f t="shared" si="558"/>
        <v>864344.37148964265</v>
      </c>
      <c r="AC2464" cm="1">
        <f t="array" ref="AC2464">NewI((1-'Parameters-x'!B2470)*BETA_c,V2464,T2464)</f>
        <v>23.708962530749194</v>
      </c>
      <c r="AD2464">
        <f t="shared" si="559"/>
        <v>42584550.460716031</v>
      </c>
      <c r="AE2464" cm="1">
        <f t="array" ref="AE2464">NewI((1-'Parameters-x'!B2470)*BETA_a,X2464,T2464)</f>
        <v>778.34785109169934</v>
      </c>
      <c r="AF2464">
        <f t="shared" si="560"/>
        <v>22413665.68174056</v>
      </c>
      <c r="AG2464" cm="1">
        <f t="array" ref="AG2464">NewI((1-'Parameters-x'!B2470)*BETA_e,Z2464,T2464)</f>
        <v>365.14946756475388</v>
      </c>
    </row>
    <row r="2465" spans="1:33" x14ac:dyDescent="0.45">
      <c r="A2465">
        <f t="shared" si="557"/>
        <v>246.0999999999903</v>
      </c>
      <c r="B2465" s="2">
        <f t="shared" si="550"/>
        <v>25607323.663436502</v>
      </c>
      <c r="C2465" s="7">
        <f t="shared" si="551"/>
        <v>1.7023949957436549E-5</v>
      </c>
      <c r="D2465" s="2">
        <f t="shared" si="552"/>
        <v>101836169.33654648</v>
      </c>
      <c r="E2465" s="7">
        <f t="shared" si="553"/>
        <v>9.9022953783645346E-7</v>
      </c>
      <c r="F2465">
        <f t="array" ref="F2465:K2465">rk(BETA_c,BETA_a,BETA_e,GAMMA,F2464,G2464,H2464,I2464,J2464,K2464,dt,STAGE)</f>
        <v>13625902.911273964</v>
      </c>
      <c r="G2465">
        <v>1.1862360439362574E-6</v>
      </c>
      <c r="H2465">
        <v>9399501.2758794315</v>
      </c>
      <c r="I2465">
        <v>1.1799626116688921E-5</v>
      </c>
      <c r="J2465">
        <v>2581919.4762831051</v>
      </c>
      <c r="K2465">
        <v>4.0380877968113709E-6</v>
      </c>
      <c r="L2465">
        <f t="shared" si="554"/>
        <v>2132521.0887248502</v>
      </c>
      <c r="M2465" cm="1">
        <f t="array" ref="M2465">NewI(BETA_c,F2465,C2465)</f>
        <v>6.9000799574251792E-8</v>
      </c>
      <c r="N2465">
        <f t="shared" si="555"/>
        <v>67100326.72410877</v>
      </c>
      <c r="O2465" cm="1">
        <f t="array" ref="O2465">NewI(BETA_a,H2465,C2465)</f>
        <v>6.863474227055782E-7</v>
      </c>
      <c r="P2465">
        <f t="shared" si="556"/>
        <v>32603321.523712859</v>
      </c>
      <c r="Q2465" cm="1">
        <f t="array" ref="Q2465">NewI(BETA_e,J2465,C2465)</f>
        <v>2.3488131555662349E-7</v>
      </c>
      <c r="S2465" s="2">
        <f t="shared" si="561"/>
        <v>61571897.04716222</v>
      </c>
      <c r="T2465" s="7">
        <f t="shared" si="562"/>
        <v>8850.3407532235033</v>
      </c>
      <c r="U2465" s="2">
        <f t="shared" si="563"/>
        <v>65862745.612084553</v>
      </c>
      <c r="V2465">
        <f t="array" ref="V2465:AA2465">rk((1-'Parameters-x'!B2470)*BETA_c,(1-'Parameters-x'!B2470)*BETA_a,(1-'Parameters-x'!B2470)*BETA_e,GAMMA,V2464,W2464,X2464,Y2464,Z2464,AA2464,dt,STAGE)</f>
        <v>14893896.170639245</v>
      </c>
      <c r="W2465">
        <v>179.69960094457116</v>
      </c>
      <c r="X2465">
        <v>33909252.430708289</v>
      </c>
      <c r="Y2465">
        <v>5901.6794628648859</v>
      </c>
      <c r="Z2465">
        <v>12768748.445814688</v>
      </c>
      <c r="AA2465">
        <v>2768.9616894140468</v>
      </c>
      <c r="AB2465">
        <f t="shared" si="558"/>
        <v>864348.12975981063</v>
      </c>
      <c r="AC2465" cm="1">
        <f t="array" ref="AC2465">NewI((1-'Parameters-x'!B2471)*BETA_c,V2465,T2465)</f>
        <v>23.525998425500699</v>
      </c>
      <c r="AD2465">
        <f t="shared" si="559"/>
        <v>42584673.889828846</v>
      </c>
      <c r="AE2465" cm="1">
        <f t="array" ref="AE2465">NewI((1-'Parameters-x'!B2471)*BETA_a,X2465,T2465)</f>
        <v>772.33963021242698</v>
      </c>
      <c r="AF2465">
        <f t="shared" si="560"/>
        <v>22413723.5924959</v>
      </c>
      <c r="AG2465" cm="1">
        <f t="array" ref="AG2465">NewI((1-'Parameters-x'!B2471)*BETA_e,Z2465,T2465)</f>
        <v>362.33060298184341</v>
      </c>
    </row>
    <row r="2466" spans="1:33" x14ac:dyDescent="0.45">
      <c r="A2466">
        <f t="shared" si="557"/>
        <v>246.1999999999903</v>
      </c>
      <c r="B2466" s="2">
        <f t="shared" si="550"/>
        <v>25607323.663436402</v>
      </c>
      <c r="C2466" s="7">
        <f t="shared" si="551"/>
        <v>1.6770217163328387E-5</v>
      </c>
      <c r="D2466" s="2">
        <f t="shared" si="552"/>
        <v>101836169.33654684</v>
      </c>
      <c r="E2466" s="7">
        <f t="shared" si="553"/>
        <v>9.7547070054710624E-7</v>
      </c>
      <c r="F2466">
        <f t="array" ref="F2466:K2466">rk(BETA_c,BETA_a,BETA_e,GAMMA,F2465,G2465,H2465,I2465,J2465,K2465,dt,STAGE)</f>
        <v>13625902.911273956</v>
      </c>
      <c r="G2466">
        <v>1.1685559518557306E-6</v>
      </c>
      <c r="H2466">
        <v>9399501.2758793645</v>
      </c>
      <c r="I2466">
        <v>1.1623759086077436E-5</v>
      </c>
      <c r="J2466">
        <v>2581919.4762830818</v>
      </c>
      <c r="K2466">
        <v>3.9779021253952201E-6</v>
      </c>
      <c r="L2466">
        <f t="shared" si="554"/>
        <v>2132521.0887248754</v>
      </c>
      <c r="M2466" cm="1">
        <f t="array" ref="M2466">NewI(BETA_c,F2466,C2466)</f>
        <v>6.7972379864639989E-8</v>
      </c>
      <c r="N2466">
        <f t="shared" si="555"/>
        <v>67100326.724109009</v>
      </c>
      <c r="O2466" cm="1">
        <f t="array" ref="O2466">NewI(BETA_a,H2466,C2466)</f>
        <v>6.7611778447664111E-7</v>
      </c>
      <c r="P2466">
        <f t="shared" si="556"/>
        <v>32603321.523712941</v>
      </c>
      <c r="Q2466" cm="1">
        <f t="array" ref="Q2466">NewI(BETA_e,J2466,C2466)</f>
        <v>2.3138053620582513E-7</v>
      </c>
      <c r="S2466" s="2">
        <f t="shared" si="561"/>
        <v>61571781.675141931</v>
      </c>
      <c r="T2466" s="7">
        <f t="shared" si="562"/>
        <v>8782.0430272215726</v>
      </c>
      <c r="U2466" s="2">
        <f t="shared" si="563"/>
        <v>65862929.281830847</v>
      </c>
      <c r="V2466">
        <f t="array" ref="V2466:AA2466">rk((1-'Parameters-x'!B2471)*BETA_c,(1-'Parameters-x'!B2471)*BETA_a,(1-'Parameters-x'!B2471)*BETA_e,GAMMA,V2465,W2465,X2465,Y2465,Z2465,AA2465,dt,STAGE)</f>
        <v>14893893.827128759</v>
      </c>
      <c r="W2466">
        <v>178.31382352672816</v>
      </c>
      <c r="X2466">
        <v>33909175.495222814</v>
      </c>
      <c r="Y2466">
        <v>5856.1382921894619</v>
      </c>
      <c r="Z2466">
        <v>12768712.352790356</v>
      </c>
      <c r="AA2466">
        <v>2747.5909115053828</v>
      </c>
      <c r="AB2466">
        <f t="shared" si="558"/>
        <v>864351.85904771462</v>
      </c>
      <c r="AC2466" cm="1">
        <f t="array" ref="AC2466">NewI((1-'Parameters-x'!B2472)*BETA_c,V2466,T2466)</f>
        <v>23.344445562386799</v>
      </c>
      <c r="AD2466">
        <f t="shared" si="559"/>
        <v>42584796.366485</v>
      </c>
      <c r="AE2466" cm="1">
        <f t="array" ref="AE2466">NewI((1-'Parameters-x'!B2472)*BETA_a,X2466,T2466)</f>
        <v>766.37777733178416</v>
      </c>
      <c r="AF2466">
        <f t="shared" si="560"/>
        <v>22413781.05629814</v>
      </c>
      <c r="AG2466" cm="1">
        <f t="array" ref="AG2466">NewI((1-'Parameters-x'!B2472)*BETA_e,Z2466,T2466)</f>
        <v>359.53349590951183</v>
      </c>
    </row>
    <row r="2467" spans="1:33" x14ac:dyDescent="0.45">
      <c r="A2467">
        <f t="shared" si="557"/>
        <v>246.29999999999029</v>
      </c>
      <c r="B2467" s="2">
        <f t="shared" si="550"/>
        <v>25607323.663436305</v>
      </c>
      <c r="C2467" s="7">
        <f t="shared" si="551"/>
        <v>1.6520266119693344E-5</v>
      </c>
      <c r="D2467" s="2">
        <f t="shared" si="552"/>
        <v>101836169.33654718</v>
      </c>
      <c r="E2467" s="7">
        <f t="shared" si="553"/>
        <v>9.6093183576899025E-7</v>
      </c>
      <c r="F2467">
        <f t="array" ref="F2467:K2467">rk(BETA_c,BETA_a,BETA_e,GAMMA,F2466,G2466,H2466,I2466,J2466,K2466,dt,STAGE)</f>
        <v>13625902.911273949</v>
      </c>
      <c r="G2467">
        <v>1.1511393696121194E-6</v>
      </c>
      <c r="H2467">
        <v>9399501.2758792974</v>
      </c>
      <c r="I2467">
        <v>1.1450513258025281E-5</v>
      </c>
      <c r="J2467">
        <v>2581919.4762830595</v>
      </c>
      <c r="K2467">
        <v>3.9186134920559443E-6</v>
      </c>
      <c r="L2467">
        <f t="shared" si="554"/>
        <v>2132521.0887249</v>
      </c>
      <c r="M2467" cm="1">
        <f t="array" ref="M2467">NewI(BETA_c,F2467,C2467)</f>
        <v>6.6959288196234131E-8</v>
      </c>
      <c r="N2467">
        <f t="shared" si="555"/>
        <v>67100326.724109255</v>
      </c>
      <c r="O2467" cm="1">
        <f t="array" ref="O2467">NewI(BETA_a,H2467,C2467)</f>
        <v>6.6604061348926857E-7</v>
      </c>
      <c r="P2467">
        <f t="shared" si="556"/>
        <v>32603321.523713022</v>
      </c>
      <c r="Q2467" cm="1">
        <f t="array" ref="Q2467">NewI(BETA_e,J2467,C2467)</f>
        <v>2.2793193408348762E-7</v>
      </c>
      <c r="S2467" s="2">
        <f t="shared" si="561"/>
        <v>61571667.193718448</v>
      </c>
      <c r="T2467" s="7">
        <f t="shared" si="562"/>
        <v>8714.2720793525223</v>
      </c>
      <c r="U2467" s="2">
        <f t="shared" si="563"/>
        <v>65863111.534202188</v>
      </c>
      <c r="V2467">
        <f t="array" ref="V2467:AA2467">rk((1-'Parameters-x'!B2472)*BETA_c,(1-'Parameters-x'!B2472)*BETA_a,(1-'Parameters-x'!B2472)*BETA_e,GAMMA,V2466,W2466,X2466,Y2466,Z2466,AA2466,dt,STAGE)</f>
        <v>14893891.50170345</v>
      </c>
      <c r="W2467">
        <v>176.93871996515941</v>
      </c>
      <c r="X2467">
        <v>33909099.153619148</v>
      </c>
      <c r="Y2467">
        <v>5810.9483507466721</v>
      </c>
      <c r="Z2467">
        <v>12768676.538395856</v>
      </c>
      <c r="AA2467">
        <v>2726.3850086406919</v>
      </c>
      <c r="AB2467">
        <f t="shared" si="558"/>
        <v>864355.55957658438</v>
      </c>
      <c r="AC2467" cm="1">
        <f t="array" ref="AC2467">NewI((1-'Parameters-x'!B2473)*BETA_c,V2467,T2467)</f>
        <v>23.164293067072443</v>
      </c>
      <c r="AD2467">
        <f t="shared" si="559"/>
        <v>42584917.898030102</v>
      </c>
      <c r="AE2467" cm="1">
        <f t="array" ref="AE2467">NewI((1-'Parameters-x'!B2473)*BETA_a,X2467,T2467)</f>
        <v>760.46193477201007</v>
      </c>
      <c r="AF2467">
        <f t="shared" si="560"/>
        <v>22413838.076595504</v>
      </c>
      <c r="AG2467" cm="1">
        <f t="array" ref="AG2467">NewI((1-'Parameters-x'!B2473)*BETA_e,Z2467,T2467)</f>
        <v>356.75797846448609</v>
      </c>
    </row>
    <row r="2468" spans="1:33" x14ac:dyDescent="0.45">
      <c r="A2468">
        <f t="shared" si="557"/>
        <v>246.39999999999029</v>
      </c>
      <c r="B2468" s="2">
        <f t="shared" si="550"/>
        <v>25607323.663436208</v>
      </c>
      <c r="C2468" s="7">
        <f t="shared" si="551"/>
        <v>1.6274040461579898E-5</v>
      </c>
      <c r="D2468" s="2">
        <f t="shared" si="552"/>
        <v>101836169.33654752</v>
      </c>
      <c r="E2468" s="7">
        <f t="shared" si="553"/>
        <v>9.4660966493044439E-7</v>
      </c>
      <c r="F2468">
        <f t="array" ref="F2468:K2468">rk(BETA_c,BETA_a,BETA_e,GAMMA,F2467,G2467,H2467,I2467,J2467,K2467,dt,STAGE)</f>
        <v>13625902.911273941</v>
      </c>
      <c r="G2468">
        <v>1.1339823697829176E-6</v>
      </c>
      <c r="H2468">
        <v>9399501.2758792304</v>
      </c>
      <c r="I2468">
        <v>1.1279849564936143E-5</v>
      </c>
      <c r="J2468">
        <v>2581919.4762830371</v>
      </c>
      <c r="K2468">
        <v>3.8602085268608359E-6</v>
      </c>
      <c r="L2468">
        <f t="shared" si="554"/>
        <v>2132521.0887249247</v>
      </c>
      <c r="M2468" cm="1">
        <f t="array" ref="M2468">NewI(BETA_c,F2468,C2468)</f>
        <v>6.5961296112845573E-8</v>
      </c>
      <c r="N2468">
        <f t="shared" si="555"/>
        <v>67100326.724109486</v>
      </c>
      <c r="O2468" cm="1">
        <f t="array" ref="O2468">NewI(BETA_a,H2468,C2468)</f>
        <v>6.5611363730144195E-7</v>
      </c>
      <c r="P2468">
        <f t="shared" si="556"/>
        <v>32603321.523713104</v>
      </c>
      <c r="Q2468" cm="1">
        <f t="array" ref="Q2468">NewI(BETA_e,J2468,C2468)</f>
        <v>2.2453473151615689E-7</v>
      </c>
      <c r="S2468" s="2">
        <f t="shared" si="561"/>
        <v>61571553.596018419</v>
      </c>
      <c r="T2468" s="7">
        <f t="shared" si="562"/>
        <v>8647.0238507880167</v>
      </c>
      <c r="U2468" s="2">
        <f t="shared" si="563"/>
        <v>65863292.380130798</v>
      </c>
      <c r="V2468">
        <f t="array" ref="V2468:AA2468">rk((1-'Parameters-x'!B2473)*BETA_c,(1-'Parameters-x'!B2473)*BETA_a,(1-'Parameters-x'!B2473)*BETA_e,GAMMA,V2467,W2467,X2467,Y2467,Z2467,AA2467,dt,STAGE)</f>
        <v>14893889.194223825</v>
      </c>
      <c r="W2468">
        <v>175.57420823987744</v>
      </c>
      <c r="X2468">
        <v>33909023.401314028</v>
      </c>
      <c r="Y2468">
        <v>5766.1069327455507</v>
      </c>
      <c r="Z2468">
        <v>12768641.000480566</v>
      </c>
      <c r="AA2468">
        <v>2705.3427098025886</v>
      </c>
      <c r="AB2468">
        <f t="shared" si="558"/>
        <v>864359.2315679352</v>
      </c>
      <c r="AC2468" cm="1">
        <f t="array" ref="AC2468">NewI((1-'Parameters-x'!B2474)*BETA_c,V2468,T2468)</f>
        <v>22.98553014884741</v>
      </c>
      <c r="AD2468">
        <f t="shared" si="559"/>
        <v>42585038.491753228</v>
      </c>
      <c r="AE2468" cm="1">
        <f t="array" ref="AE2468">NewI((1-'Parameters-x'!B2474)*BETA_a,X2468,T2468)</f>
        <v>754.59174761190968</v>
      </c>
      <c r="AF2468">
        <f t="shared" si="560"/>
        <v>22413894.656809632</v>
      </c>
      <c r="AG2468" cm="1">
        <f t="array" ref="AG2468">NewI((1-'Parameters-x'!B2474)*BETA_e,Z2468,T2468)</f>
        <v>354.00388405808405</v>
      </c>
    </row>
    <row r="2469" spans="1:33" x14ac:dyDescent="0.45">
      <c r="A2469">
        <f t="shared" si="557"/>
        <v>246.49999999999028</v>
      </c>
      <c r="B2469" s="2">
        <f t="shared" ref="B2469:B2532" si="564">F2469+H2469+J2469</f>
        <v>25607323.663436111</v>
      </c>
      <c r="C2469" s="7">
        <f t="shared" ref="C2469:C2532" si="565">G2469+I2469+K2469</f>
        <v>1.603148466412572E-5</v>
      </c>
      <c r="D2469" s="2">
        <f t="shared" ref="D2469:D2532" si="566">L2469+N2469+P2469</f>
        <v>101836169.33654787</v>
      </c>
      <c r="E2469" s="7">
        <f t="shared" ref="E2469:E2532" si="567">M2469+O2469+Q2469</f>
        <v>9.3250095832514858E-7</v>
      </c>
      <c r="F2469">
        <f t="array" ref="F2469:K2469">rk(BETA_c,BETA_a,BETA_e,GAMMA,F2468,G2468,H2468,I2468,J2468,K2468,dt,STAGE)</f>
        <v>13625902.911273934</v>
      </c>
      <c r="G2469">
        <v>1.1170810834807136E-6</v>
      </c>
      <c r="H2469">
        <v>9399501.2758791633</v>
      </c>
      <c r="I2469">
        <v>1.111172952149487E-5</v>
      </c>
      <c r="J2469">
        <v>2581919.4762830148</v>
      </c>
      <c r="K2469">
        <v>3.8026740591501358E-6</v>
      </c>
      <c r="L2469">
        <f t="shared" ref="L2469:L2532" si="568">N_c-F2469-G2469</f>
        <v>2132521.0887249489</v>
      </c>
      <c r="M2469" cm="1">
        <f t="array" ref="M2469">NewI(BETA_c,F2469,C2469)</f>
        <v>6.4978178563301896E-8</v>
      </c>
      <c r="N2469">
        <f t="shared" ref="N2469:N2532" si="569">N_a-H2469-I2469</f>
        <v>67100326.724109732</v>
      </c>
      <c r="O2469" cm="1">
        <f t="array" ref="O2469">NewI(BETA_a,H2469,C2469)</f>
        <v>6.4633461734066464E-7</v>
      </c>
      <c r="P2469">
        <f t="shared" ref="P2469:P2532" si="570">N_e-J2469-K2469</f>
        <v>32603321.523713183</v>
      </c>
      <c r="Q2469" cm="1">
        <f t="array" ref="Q2469">NewI(BETA_e,J2469,C2469)</f>
        <v>2.2118816242118212E-7</v>
      </c>
      <c r="S2469" s="2">
        <f t="shared" si="561"/>
        <v>61571440.875221439</v>
      </c>
      <c r="T2469" s="7">
        <f t="shared" si="562"/>
        <v>8580.2943139084837</v>
      </c>
      <c r="U2469" s="2">
        <f t="shared" si="563"/>
        <v>65863471.830464646</v>
      </c>
      <c r="V2469">
        <f t="array" ref="V2469:AA2469">rk((1-'Parameters-x'!B2474)*BETA_c,(1-'Parameters-x'!B2474)*BETA_a,(1-'Parameters-x'!B2474)*BETA_e,GAMMA,V2468,W2468,X2468,Y2468,Z2468,AA2468,dt,STAGE)</f>
        <v>14893886.904551458</v>
      </c>
      <c r="W2469">
        <v>174.2202069581856</v>
      </c>
      <c r="X2469">
        <v>33908948.23375953</v>
      </c>
      <c r="Y2469">
        <v>5721.6113531936717</v>
      </c>
      <c r="Z2469">
        <v>12768605.736910457</v>
      </c>
      <c r="AA2469">
        <v>2684.4627537566262</v>
      </c>
      <c r="AB2469">
        <f t="shared" si="558"/>
        <v>864362.87524158414</v>
      </c>
      <c r="AC2469" cm="1">
        <f t="array" ref="AC2469">NewI((1-'Parameters-x'!B2475)*BETA_c,V2469,T2469)</f>
        <v>22.808146099985752</v>
      </c>
      <c r="AD2469">
        <f t="shared" si="559"/>
        <v>42585158.154887274</v>
      </c>
      <c r="AE2469" cm="1">
        <f t="array" ref="AE2469">NewI((1-'Parameters-x'!B2475)*BETA_a,X2469,T2469)</f>
        <v>748.76686366564752</v>
      </c>
      <c r="AF2469">
        <f t="shared" si="560"/>
        <v>22413950.800335787</v>
      </c>
      <c r="AG2469" cm="1">
        <f t="array" ref="AG2469">NewI((1-'Parameters-x'!B2475)*BETA_e,Z2469,T2469)</f>
        <v>351.27104738624365</v>
      </c>
    </row>
    <row r="2470" spans="1:33" x14ac:dyDescent="0.45">
      <c r="A2470">
        <f t="shared" si="557"/>
        <v>246.59999999999027</v>
      </c>
      <c r="B2470" s="2">
        <f t="shared" si="564"/>
        <v>25607323.663436018</v>
      </c>
      <c r="C2470" s="7">
        <f t="shared" si="565"/>
        <v>1.5792544030036631E-5</v>
      </c>
      <c r="D2470" s="2">
        <f t="shared" si="566"/>
        <v>101836169.33654819</v>
      </c>
      <c r="E2470" s="7">
        <f t="shared" si="567"/>
        <v>9.1860253438381579E-7</v>
      </c>
      <c r="F2470">
        <f t="array" ref="F2470:K2470">rk(BETA_c,BETA_a,BETA_e,GAMMA,F2469,G2469,H2469,I2469,J2469,K2469,dt,STAGE)</f>
        <v>13625902.911273926</v>
      </c>
      <c r="G2470">
        <v>1.1004316994807755E-6</v>
      </c>
      <c r="H2470">
        <v>9399501.2758791</v>
      </c>
      <c r="I2470">
        <v>1.0946115215988893E-5</v>
      </c>
      <c r="J2470">
        <v>2581919.4762829924</v>
      </c>
      <c r="K2470">
        <v>3.7459971145669616E-6</v>
      </c>
      <c r="L2470">
        <f t="shared" si="568"/>
        <v>2132521.0887249731</v>
      </c>
      <c r="M2470" cm="1">
        <f t="array" ref="M2470">NewI(BETA_c,F2470,C2470)</f>
        <v>6.4009713850697139E-8</v>
      </c>
      <c r="N2470">
        <f t="shared" si="569"/>
        <v>67100326.724109955</v>
      </c>
      <c r="O2470" cm="1">
        <f t="array" ref="O2470">NewI(BETA_a,H2470,C2470)</f>
        <v>6.3670134839915707E-7</v>
      </c>
      <c r="P2470">
        <f t="shared" si="570"/>
        <v>32603321.523713261</v>
      </c>
      <c r="Q2470" cm="1">
        <f t="array" ref="Q2470">NewI(BETA_e,J2470,C2470)</f>
        <v>2.1789147213396159E-7</v>
      </c>
      <c r="S2470" s="2">
        <f t="shared" si="561"/>
        <v>61571329.024559796</v>
      </c>
      <c r="T2470" s="7">
        <f t="shared" si="562"/>
        <v>8514.0794720641497</v>
      </c>
      <c r="U2470" s="2">
        <f t="shared" si="563"/>
        <v>65863649.895968139</v>
      </c>
      <c r="V2470">
        <f t="array" ref="V2470:AA2470">rk((1-'Parameters-x'!B2475)*BETA_c,(1-'Parameters-x'!B2475)*BETA_a,(1-'Parameters-x'!B2475)*BETA_e,GAMMA,V2469,W2469,X2469,Y2469,Z2469,AA2469,dt,STAGE)</f>
        <v>14893884.632548995</v>
      </c>
      <c r="W2470">
        <v>172.87663534992546</v>
      </c>
      <c r="X2470">
        <v>33908873.646442831</v>
      </c>
      <c r="Y2470">
        <v>5677.4589477379923</v>
      </c>
      <c r="Z2470">
        <v>12768570.745567966</v>
      </c>
      <c r="AA2470">
        <v>2663.7438889762325</v>
      </c>
      <c r="AB2470">
        <f t="shared" si="558"/>
        <v>864366.49081565475</v>
      </c>
      <c r="AC2470" cm="1">
        <f t="array" ref="AC2470">NewI((1-'Parameters-x'!B2476)*BETA_c,V2470,T2470)</f>
        <v>22.632130295110212</v>
      </c>
      <c r="AD2470">
        <f t="shared" si="559"/>
        <v>42585276.894609429</v>
      </c>
      <c r="AE2470" cm="1">
        <f t="array" ref="AE2470">NewI((1-'Parameters-x'!B2476)*BETA_a,X2470,T2470)</f>
        <v>742.98693346170603</v>
      </c>
      <c r="AF2470">
        <f t="shared" si="560"/>
        <v>22414006.510543056</v>
      </c>
      <c r="AG2470" cm="1">
        <f t="array" ref="AG2470">NewI((1-'Parameters-x'!B2476)*BETA_e,Z2470,T2470)</f>
        <v>348.5593044196296</v>
      </c>
    </row>
    <row r="2471" spans="1:33" x14ac:dyDescent="0.45">
      <c r="A2471">
        <f t="shared" si="557"/>
        <v>246.69999999999027</v>
      </c>
      <c r="B2471" s="2">
        <f t="shared" si="564"/>
        <v>25607323.663435929</v>
      </c>
      <c r="C2471" s="7">
        <f t="shared" si="565"/>
        <v>1.5557164677252114E-5</v>
      </c>
      <c r="D2471" s="2">
        <f t="shared" si="566"/>
        <v>101836169.33654851</v>
      </c>
      <c r="E2471" s="7">
        <f t="shared" si="567"/>
        <v>9.0491125895673227E-7</v>
      </c>
      <c r="F2471">
        <f t="array" ref="F2471:K2471">rk(BETA_c,BETA_a,BETA_e,GAMMA,F2470,G2470,H2470,I2470,J2470,K2470,dt,STAGE)</f>
        <v>13625902.911273919</v>
      </c>
      <c r="G2471">
        <v>1.0840304633616422E-6</v>
      </c>
      <c r="H2471">
        <v>9399501.2758790366</v>
      </c>
      <c r="I2471">
        <v>1.0782969301758984E-5</v>
      </c>
      <c r="J2471">
        <v>2581919.476282971</v>
      </c>
      <c r="K2471">
        <v>3.6901649121314854E-6</v>
      </c>
      <c r="L2471">
        <f t="shared" si="568"/>
        <v>2132521.0887249969</v>
      </c>
      <c r="M2471" cm="1">
        <f t="array" ref="M2471">NewI(BETA_c,F2471,C2471)</f>
        <v>6.305568358239813E-8</v>
      </c>
      <c r="N2471">
        <f t="shared" si="569"/>
        <v>67100326.724110179</v>
      </c>
      <c r="O2471" cm="1">
        <f t="array" ref="O2471">NewI(BETA_a,H2471,C2471)</f>
        <v>6.2721165813657172E-7</v>
      </c>
      <c r="P2471">
        <f t="shared" si="570"/>
        <v>32603321.523713339</v>
      </c>
      <c r="Q2471" cm="1">
        <f t="array" ref="Q2471">NewI(BETA_e,J2471,C2471)</f>
        <v>2.1464391723776248E-7</v>
      </c>
      <c r="S2471" s="2">
        <f t="shared" si="561"/>
        <v>61571218.037317961</v>
      </c>
      <c r="T2471" s="7">
        <f t="shared" si="562"/>
        <v>8448.3753593378788</v>
      </c>
      <c r="U2471" s="2">
        <f t="shared" si="563"/>
        <v>65863826.587322704</v>
      </c>
      <c r="V2471">
        <f t="array" ref="V2471:AA2471">rk((1-'Parameters-x'!B2476)*BETA_c,(1-'Parameters-x'!B2476)*BETA_a,(1-'Parameters-x'!B2476)*BETA_e,GAMMA,V2470,W2470,X2470,Y2470,Z2470,AA2470,dt,STAGE)</f>
        <v>14893882.378080141</v>
      </c>
      <c r="W2471">
        <v>171.54341326275988</v>
      </c>
      <c r="X2471">
        <v>33908799.634885937</v>
      </c>
      <c r="Y2471">
        <v>5633.6470725068948</v>
      </c>
      <c r="Z2471">
        <v>12768536.024351876</v>
      </c>
      <c r="AA2471">
        <v>2643.1848735682247</v>
      </c>
      <c r="AB2471">
        <f t="shared" si="558"/>
        <v>864370.07850659639</v>
      </c>
      <c r="AC2471" cm="1">
        <f t="array" ref="AC2471">NewI((1-'Parameters-x'!B2477)*BETA_c,V2471,T2471)</f>
        <v>22.457472190561379</v>
      </c>
      <c r="AD2471">
        <f t="shared" si="559"/>
        <v>42585394.718041554</v>
      </c>
      <c r="AE2471" cm="1">
        <f t="array" ref="AE2471">NewI((1-'Parameters-x'!B2477)*BETA_a,X2471,T2471)</f>
        <v>737.25161022200371</v>
      </c>
      <c r="AF2471">
        <f t="shared" si="560"/>
        <v>22414061.790774554</v>
      </c>
      <c r="AG2471" cm="1">
        <f t="array" ref="AG2471">NewI((1-'Parameters-x'!B2477)*BETA_e,Z2471,T2471)</f>
        <v>345.8684923938157</v>
      </c>
    </row>
    <row r="2472" spans="1:33" x14ac:dyDescent="0.45">
      <c r="A2472">
        <f t="shared" si="557"/>
        <v>246.79999999999026</v>
      </c>
      <c r="B2472" s="2">
        <f t="shared" si="564"/>
        <v>25607323.663435835</v>
      </c>
      <c r="C2472" s="7">
        <f t="shared" si="565"/>
        <v>1.5325293526794711E-5</v>
      </c>
      <c r="D2472" s="2">
        <f t="shared" si="566"/>
        <v>101836169.33654884</v>
      </c>
      <c r="E2472" s="7">
        <f t="shared" si="567"/>
        <v>8.9142404460699591E-7</v>
      </c>
      <c r="F2472">
        <f t="array" ref="F2472:K2472">rk(BETA_c,BETA_a,BETA_e,GAMMA,F2471,G2471,H2471,I2471,J2471,K2471,dt,STAGE)</f>
        <v>13625902.911273912</v>
      </c>
      <c r="G2472">
        <v>1.0678736766585207E-6</v>
      </c>
      <c r="H2472">
        <v>9399501.2758789733</v>
      </c>
      <c r="I2472">
        <v>1.0622254988777459E-5</v>
      </c>
      <c r="J2472">
        <v>2581919.4762829496</v>
      </c>
      <c r="K2472">
        <v>3.6351648613587297E-6</v>
      </c>
      <c r="L2472">
        <f t="shared" si="568"/>
        <v>2132521.0887250206</v>
      </c>
      <c r="M2472" cm="1">
        <f t="array" ref="M2472">NewI(BETA_c,F2472,C2472)</f>
        <v>6.2115872620796122E-8</v>
      </c>
      <c r="N2472">
        <f t="shared" si="569"/>
        <v>67100326.724110402</v>
      </c>
      <c r="O2472" cm="1">
        <f t="array" ref="O2472">NewI(BETA_a,H2472,C2472)</f>
        <v>6.1786340659012253E-7</v>
      </c>
      <c r="P2472">
        <f t="shared" si="570"/>
        <v>32603321.523713414</v>
      </c>
      <c r="Q2472" cm="1">
        <f t="array" ref="Q2472">NewI(BETA_e,J2472,C2472)</f>
        <v>2.1144476539607728E-7</v>
      </c>
      <c r="S2472" s="2">
        <f t="shared" si="561"/>
        <v>61571107.906832188</v>
      </c>
      <c r="T2472" s="7">
        <f t="shared" si="562"/>
        <v>8383.178040309811</v>
      </c>
      <c r="U2472" s="2">
        <f t="shared" si="563"/>
        <v>65864001.915127508</v>
      </c>
      <c r="V2472">
        <f t="array" ref="V2472:AA2472">rk((1-'Parameters-x'!B2477)*BETA_c,(1-'Parameters-x'!B2477)*BETA_a,(1-'Parameters-x'!B2477)*BETA_e,GAMMA,V2471,W2471,X2471,Y2471,Z2471,AA2471,dt,STAGE)</f>
        <v>14893880.141009649</v>
      </c>
      <c r="W2472">
        <v>170.22046115749092</v>
      </c>
      <c r="X2472">
        <v>33908726.19464536</v>
      </c>
      <c r="Y2472">
        <v>5590.1731039534361</v>
      </c>
      <c r="Z2472">
        <v>12768501.571177177</v>
      </c>
      <c r="AA2472">
        <v>2622.7844751988841</v>
      </c>
      <c r="AB2472">
        <f t="shared" si="558"/>
        <v>864373.63852919324</v>
      </c>
      <c r="AC2472" cm="1">
        <f t="array" ref="AC2472">NewI((1-'Parameters-x'!B2478)*BETA_c,V2472,T2472)</f>
        <v>22.284161323771698</v>
      </c>
      <c r="AD2472">
        <f t="shared" si="559"/>
        <v>42585511.632250689</v>
      </c>
      <c r="AE2472" cm="1">
        <f t="array" ref="AE2472">NewI((1-'Parameters-x'!B2478)*BETA_a,X2472,T2472)</f>
        <v>731.56054984117213</v>
      </c>
      <c r="AF2472">
        <f t="shared" si="560"/>
        <v>22414116.644347623</v>
      </c>
      <c r="AG2472" cm="1">
        <f t="array" ref="AG2472">NewI((1-'Parameters-x'!B2478)*BETA_e,Z2472,T2472)</f>
        <v>343.19844979954212</v>
      </c>
    </row>
    <row r="2473" spans="1:33" x14ac:dyDescent="0.45">
      <c r="A2473">
        <f t="shared" si="557"/>
        <v>246.89999999999026</v>
      </c>
      <c r="B2473" s="2">
        <f t="shared" si="564"/>
        <v>25607323.663435746</v>
      </c>
      <c r="C2473" s="7">
        <f t="shared" si="565"/>
        <v>1.5096878290800501E-5</v>
      </c>
      <c r="D2473" s="2">
        <f t="shared" si="566"/>
        <v>101836169.33654916</v>
      </c>
      <c r="E2473" s="7">
        <f t="shared" si="567"/>
        <v>8.7813784991428692E-7</v>
      </c>
      <c r="F2473">
        <f t="array" ref="F2473:K2473">rk(BETA_c,BETA_a,BETA_e,GAMMA,F2472,G2472,H2472,I2472,J2472,K2472,dt,STAGE)</f>
        <v>13625902.911273904</v>
      </c>
      <c r="G2473">
        <v>1.051957696029302E-6</v>
      </c>
      <c r="H2473">
        <v>9399501.2758789118</v>
      </c>
      <c r="I2473">
        <v>1.0463936035351881E-5</v>
      </c>
      <c r="J2473">
        <v>2581919.4762829286</v>
      </c>
      <c r="K2473">
        <v>3.5809845594193178E-6</v>
      </c>
      <c r="L2473">
        <f t="shared" si="568"/>
        <v>2132521.0887250439</v>
      </c>
      <c r="M2473" cm="1">
        <f t="array" ref="M2473">NewI(BETA_c,F2473,C2473)</f>
        <v>6.1190069034792414E-8</v>
      </c>
      <c r="N2473">
        <f t="shared" si="569"/>
        <v>67100326.724110626</v>
      </c>
      <c r="O2473" cm="1">
        <f t="array" ref="O2473">NewI(BETA_a,H2473,C2473)</f>
        <v>6.0865448569201507E-7</v>
      </c>
      <c r="P2473">
        <f t="shared" si="570"/>
        <v>32603321.523713492</v>
      </c>
      <c r="Q2473" cm="1">
        <f t="array" ref="Q2473">NewI(BETA_e,J2473,C2473)</f>
        <v>2.0829329518747942E-7</v>
      </c>
      <c r="S2473" s="2">
        <f t="shared" si="561"/>
        <v>61570998.626490183</v>
      </c>
      <c r="T2473" s="7">
        <f t="shared" si="562"/>
        <v>8318.4836098237865</v>
      </c>
      <c r="U2473" s="2">
        <f t="shared" si="563"/>
        <v>65864175.889899991</v>
      </c>
      <c r="V2473">
        <f t="array" ref="V2473:AA2473">rk((1-'Parameters-x'!B2478)*BETA_c,(1-'Parameters-x'!B2478)*BETA_a,(1-'Parameters-x'!B2478)*BETA_e,GAMMA,V2472,W2472,X2472,Y2472,Z2472,AA2472,dt,STAGE)</f>
        <v>14893877.921203315</v>
      </c>
      <c r="W2473">
        <v>168.90770010341268</v>
      </c>
      <c r="X2473">
        <v>33908653.321311921</v>
      </c>
      <c r="Y2473">
        <v>5547.0344386997731</v>
      </c>
      <c r="Z2473">
        <v>12768467.383974947</v>
      </c>
      <c r="AA2473">
        <v>2602.5414710205996</v>
      </c>
      <c r="AB2473">
        <f t="shared" si="558"/>
        <v>864377.17109658138</v>
      </c>
      <c r="AC2473" cm="1">
        <f t="array" ref="AC2473">NewI((1-'Parameters-x'!B2479)*BETA_c,V2473,T2473)</f>
        <v>22.11218731264416</v>
      </c>
      <c r="AD2473">
        <f t="shared" si="559"/>
        <v>42585627.64424938</v>
      </c>
      <c r="AE2473" cm="1">
        <f t="array" ref="AE2473">NewI((1-'Parameters-x'!B2479)*BETA_a,X2473,T2473)</f>
        <v>725.91341086599402</v>
      </c>
      <c r="AF2473">
        <f t="shared" si="560"/>
        <v>22414171.074554034</v>
      </c>
      <c r="AG2473" cm="1">
        <f t="array" ref="AG2473">NewI((1-'Parameters-x'!B2479)*BETA_e,Z2473,T2473)</f>
        <v>340.54901637304789</v>
      </c>
    </row>
    <row r="2474" spans="1:33" x14ac:dyDescent="0.45">
      <c r="A2474">
        <f t="shared" si="557"/>
        <v>246.99999999999025</v>
      </c>
      <c r="B2474" s="2">
        <f t="shared" si="564"/>
        <v>25607323.66343566</v>
      </c>
      <c r="C2474" s="7">
        <f t="shared" si="565"/>
        <v>1.4871867460727983E-5</v>
      </c>
      <c r="D2474" s="2">
        <f t="shared" si="566"/>
        <v>101836169.33654946</v>
      </c>
      <c r="E2474" s="7">
        <f t="shared" si="567"/>
        <v>8.6504967878901551E-7</v>
      </c>
      <c r="F2474">
        <f t="array" ref="F2474:K2474">rk(BETA_c,BETA_a,BETA_e,GAMMA,F2473,G2473,H2473,I2473,J2473,K2473,dt,STAGE)</f>
        <v>13625902.911273897</v>
      </c>
      <c r="G2474">
        <v>1.0362789324330068E-6</v>
      </c>
      <c r="H2474">
        <v>9399501.2758788522</v>
      </c>
      <c r="I2474">
        <v>1.0307976739952432E-5</v>
      </c>
      <c r="J2474">
        <v>2581919.4762829081</v>
      </c>
      <c r="K2474">
        <v>3.5276117883425442E-6</v>
      </c>
      <c r="L2474">
        <f t="shared" si="568"/>
        <v>2132521.0887250672</v>
      </c>
      <c r="M2474" cm="1">
        <f t="array" ref="M2474">NewI(BETA_c,F2474,C2474)</f>
        <v>6.0278064052007081E-8</v>
      </c>
      <c r="N2474">
        <f t="shared" si="569"/>
        <v>67100326.724110834</v>
      </c>
      <c r="O2474" cm="1">
        <f t="array" ref="O2474">NewI(BETA_a,H2474,C2474)</f>
        <v>5.995828187940688E-7</v>
      </c>
      <c r="P2474">
        <f t="shared" si="570"/>
        <v>32603321.523713563</v>
      </c>
      <c r="Q2474" cm="1">
        <f t="array" ref="Q2474">NewI(BETA_e,J2474,C2474)</f>
        <v>2.0518879594293963E-7</v>
      </c>
      <c r="S2474" s="2">
        <f t="shared" si="561"/>
        <v>61570890.189730637</v>
      </c>
      <c r="T2474" s="7">
        <f t="shared" si="562"/>
        <v>8254.2881927555572</v>
      </c>
      <c r="U2474" s="2">
        <f t="shared" si="563"/>
        <v>65864348.522076599</v>
      </c>
      <c r="V2474">
        <f t="array" ref="V2474:AA2474">rk((1-'Parameters-x'!B2479)*BETA_c,(1-'Parameters-x'!B2479)*BETA_a,(1-'Parameters-x'!B2479)*BETA_e,GAMMA,V2473,W2473,X2473,Y2473,Z2473,AA2473,dt,STAGE)</f>
        <v>14893875.718527967</v>
      </c>
      <c r="W2474">
        <v>167.60505177369868</v>
      </c>
      <c r="X2474">
        <v>33908581.010510437</v>
      </c>
      <c r="Y2474">
        <v>5504.2284933827868</v>
      </c>
      <c r="Z2474">
        <v>12768433.460692234</v>
      </c>
      <c r="AA2474">
        <v>2582.4546475990714</v>
      </c>
      <c r="AB2474">
        <f t="shared" si="558"/>
        <v>864380.67642025917</v>
      </c>
      <c r="AC2474" cm="1">
        <f t="array" ref="AC2474">NewI((1-'Parameters-x'!B2480)*BETA_c,V2474,T2474)</f>
        <v>21.941539854935819</v>
      </c>
      <c r="AD2474">
        <f t="shared" si="559"/>
        <v>42585742.760996178</v>
      </c>
      <c r="AE2474" cm="1">
        <f t="array" ref="AE2474">NewI((1-'Parameters-x'!B2480)*BETA_a,X2474,T2474)</f>
        <v>720.30985447499768</v>
      </c>
      <c r="AF2474">
        <f t="shared" si="560"/>
        <v>22414225.084660165</v>
      </c>
      <c r="AG2474" cm="1">
        <f t="array" ref="AG2474">NewI((1-'Parameters-x'!B2480)*BETA_e,Z2474,T2474)</f>
        <v>337.9200330864781</v>
      </c>
    </row>
    <row r="2475" spans="1:33" x14ac:dyDescent="0.45">
      <c r="A2475">
        <f t="shared" si="557"/>
        <v>247.09999999999025</v>
      </c>
      <c r="B2475" s="2">
        <f t="shared" si="564"/>
        <v>25607323.663435571</v>
      </c>
      <c r="C2475" s="7">
        <f t="shared" si="565"/>
        <v>1.4650210295742688E-5</v>
      </c>
      <c r="D2475" s="2">
        <f t="shared" si="566"/>
        <v>101836169.33654977</v>
      </c>
      <c r="E2475" s="7">
        <f t="shared" si="567"/>
        <v>8.5215657979669124E-7</v>
      </c>
      <c r="F2475">
        <f t="array" ref="F2475:K2475">rk(BETA_c,BETA_a,BETA_e,GAMMA,F2474,G2474,H2474,I2474,J2474,K2474,dt,STAGE)</f>
        <v>13625902.911273889</v>
      </c>
      <c r="G2475">
        <v>1.0208338503204749E-6</v>
      </c>
      <c r="H2475">
        <v>9399501.2758787926</v>
      </c>
      <c r="I2475">
        <v>1.0154341933161083E-5</v>
      </c>
      <c r="J2475">
        <v>2581919.4762828876</v>
      </c>
      <c r="K2475">
        <v>3.4750345122611314E-6</v>
      </c>
      <c r="L2475">
        <f t="shared" si="568"/>
        <v>2132521.08872509</v>
      </c>
      <c r="M2475" cm="1">
        <f t="array" ref="M2475">NewI(BETA_c,F2475,C2475)</f>
        <v>5.9379652011699915E-8</v>
      </c>
      <c r="N2475">
        <f t="shared" si="569"/>
        <v>67100326.72411105</v>
      </c>
      <c r="O2475" cm="1">
        <f t="array" ref="O2475">NewI(BETA_a,H2475,C2475)</f>
        <v>5.90646360199424E-7</v>
      </c>
      <c r="P2475">
        <f t="shared" si="570"/>
        <v>32603321.523713637</v>
      </c>
      <c r="Q2475" cm="1">
        <f t="array" ref="Q2475">NewI(BETA_e,J2475,C2475)</f>
        <v>2.0213056758556723E-7</v>
      </c>
      <c r="S2475" s="2">
        <f t="shared" si="561"/>
        <v>61570782.590042874</v>
      </c>
      <c r="T2475" s="7">
        <f t="shared" si="562"/>
        <v>8190.5879437827498</v>
      </c>
      <c r="U2475" s="2">
        <f t="shared" si="563"/>
        <v>65864519.822013341</v>
      </c>
      <c r="V2475">
        <f t="array" ref="V2475:AA2475">rk((1-'Parameters-x'!B2480)*BETA_c,(1-'Parameters-x'!B2480)*BETA_a,(1-'Parameters-x'!B2480)*BETA_e,GAMMA,V2474,W2474,X2474,Y2474,Z2474,AA2474,dt,STAGE)</f>
        <v>14893873.532851467</v>
      </c>
      <c r="W2475">
        <v>166.31243844082368</v>
      </c>
      <c r="X2475">
        <v>33908509.257899486</v>
      </c>
      <c r="Y2475">
        <v>5461.752704500861</v>
      </c>
      <c r="Z2475">
        <v>12768399.799291926</v>
      </c>
      <c r="AA2475">
        <v>2562.5228008410645</v>
      </c>
      <c r="AB2475">
        <f t="shared" si="558"/>
        <v>864384.15471009223</v>
      </c>
      <c r="AC2475" cm="1">
        <f t="array" ref="AC2475">NewI((1-'Parameters-x'!B2481)*BETA_c,V2475,T2475)</f>
        <v>21.772208727645921</v>
      </c>
      <c r="AD2475">
        <f t="shared" si="559"/>
        <v>42585856.989396013</v>
      </c>
      <c r="AE2475" cm="1">
        <f t="array" ref="AE2475">NewI((1-'Parameters-x'!B2481)*BETA_a,X2475,T2475)</f>
        <v>714.74954445820902</v>
      </c>
      <c r="AF2475">
        <f t="shared" si="560"/>
        <v>22414278.677907236</v>
      </c>
      <c r="AG2475" cm="1">
        <f t="array" ref="AG2475">NewI((1-'Parameters-x'!B2481)*BETA_e,Z2475,T2475)</f>
        <v>335.31134213836413</v>
      </c>
    </row>
    <row r="2476" spans="1:33" x14ac:dyDescent="0.45">
      <c r="A2476">
        <f t="shared" si="557"/>
        <v>247.19999999999024</v>
      </c>
      <c r="B2476" s="2">
        <f t="shared" si="564"/>
        <v>25607323.663435485</v>
      </c>
      <c r="C2476" s="7">
        <f t="shared" si="565"/>
        <v>1.4431856811274929E-5</v>
      </c>
      <c r="D2476" s="2">
        <f t="shared" si="566"/>
        <v>101836169.33655009</v>
      </c>
      <c r="E2476" s="7">
        <f t="shared" si="567"/>
        <v>8.3945564549236374E-7</v>
      </c>
      <c r="F2476">
        <f t="array" ref="F2476:K2476">rk(BETA_c,BETA_a,BETA_e,GAMMA,F2475,G2475,H2475,I2475,J2475,K2475,dt,STAGE)</f>
        <v>13625902.911273882</v>
      </c>
      <c r="G2476">
        <v>1.0056189668371179E-6</v>
      </c>
      <c r="H2476">
        <v>9399501.2758787367</v>
      </c>
      <c r="I2476">
        <v>1.000299696974076E-5</v>
      </c>
      <c r="J2476">
        <v>2581919.4762828681</v>
      </c>
      <c r="K2476">
        <v>3.4232408746970509E-6</v>
      </c>
      <c r="L2476">
        <f t="shared" si="568"/>
        <v>2132521.0887251124</v>
      </c>
      <c r="M2476" cm="1">
        <f t="array" ref="M2476">NewI(BETA_c,F2476,C2476)</f>
        <v>5.849463031839317E-8</v>
      </c>
      <c r="N2476">
        <f t="shared" si="569"/>
        <v>67100326.724111259</v>
      </c>
      <c r="O2476" cm="1">
        <f t="array" ref="O2476">NewI(BETA_a,H2476,C2476)</f>
        <v>5.8184309470123023E-7</v>
      </c>
      <c r="P2476">
        <f t="shared" si="570"/>
        <v>32603321.523713708</v>
      </c>
      <c r="Q2476" cm="1">
        <f t="array" ref="Q2476">NewI(BETA_e,J2476,C2476)</f>
        <v>1.9911792047274031E-7</v>
      </c>
      <c r="S2476" s="2">
        <f t="shared" si="561"/>
        <v>61570675.82096643</v>
      </c>
      <c r="T2476" s="7">
        <f t="shared" si="562"/>
        <v>8127.3790471565726</v>
      </c>
      <c r="U2476" s="2">
        <f t="shared" si="563"/>
        <v>65864689.799986407</v>
      </c>
      <c r="V2476">
        <f t="array" ref="V2476:AA2476">rk((1-'Parameters-x'!B2481)*BETA_c,(1-'Parameters-x'!B2481)*BETA_a,(1-'Parameters-x'!B2481)*BETA_e,GAMMA,V2475,W2475,X2475,Y2475,Z2475,AA2475,dt,STAGE)</f>
        <v>14893871.364042683</v>
      </c>
      <c r="W2476">
        <v>165.02978297201929</v>
      </c>
      <c r="X2476">
        <v>33908438.059171125</v>
      </c>
      <c r="Y2476">
        <v>5419.6045282618352</v>
      </c>
      <c r="Z2476">
        <v>12768366.397752622</v>
      </c>
      <c r="AA2476">
        <v>2542.7447359227181</v>
      </c>
      <c r="AB2476">
        <f t="shared" si="558"/>
        <v>864387.60617434536</v>
      </c>
      <c r="AC2476" cm="1">
        <f t="array" ref="AC2476">NewI((1-'Parameters-x'!B2482)*BETA_c,V2476,T2476)</f>
        <v>21.604183786408701</v>
      </c>
      <c r="AD2476">
        <f t="shared" si="559"/>
        <v>42585970.336300611</v>
      </c>
      <c r="AE2476" cm="1">
        <f t="array" ref="AE2476">NewI((1-'Parameters-x'!B2482)*BETA_a,X2476,T2476)</f>
        <v>709.23214719705709</v>
      </c>
      <c r="AF2476">
        <f t="shared" si="560"/>
        <v>22414331.857511457</v>
      </c>
      <c r="AG2476" cm="1">
        <f t="array" ref="AG2476">NewI((1-'Parameters-x'!B2482)*BETA_e,Z2476,T2476)</f>
        <v>332.72278694417719</v>
      </c>
    </row>
    <row r="2477" spans="1:33" x14ac:dyDescent="0.45">
      <c r="A2477">
        <f t="shared" si="557"/>
        <v>247.29999999999023</v>
      </c>
      <c r="B2477" s="2">
        <f t="shared" si="564"/>
        <v>25607323.663435407</v>
      </c>
      <c r="C2477" s="7">
        <f t="shared" si="565"/>
        <v>1.4216757767748063E-5</v>
      </c>
      <c r="D2477" s="2">
        <f t="shared" si="566"/>
        <v>101836169.33655038</v>
      </c>
      <c r="E2477" s="7">
        <f t="shared" si="567"/>
        <v>8.2694401176498093E-7</v>
      </c>
      <c r="F2477">
        <f t="array" ref="F2477:K2477">rk(BETA_c,BETA_a,BETA_e,GAMMA,F2476,G2476,H2476,I2476,J2476,K2476,dt,STAGE)</f>
        <v>13625902.911273874</v>
      </c>
      <c r="G2477">
        <v>9.9063085103755245E-7</v>
      </c>
      <c r="H2477">
        <v>9399501.2758786809</v>
      </c>
      <c r="I2477">
        <v>9.8539077208227085E-6</v>
      </c>
      <c r="J2477">
        <v>2581919.4762828485</v>
      </c>
      <c r="K2477">
        <v>3.3722191958878014E-6</v>
      </c>
      <c r="L2477">
        <f t="shared" si="568"/>
        <v>2132521.0887251352</v>
      </c>
      <c r="M2477" cm="1">
        <f t="array" ref="M2477">NewI(BETA_c,F2477,C2477)</f>
        <v>5.7622799396185385E-8</v>
      </c>
      <c r="N2477">
        <f t="shared" si="569"/>
        <v>67100326.72411146</v>
      </c>
      <c r="O2477" cm="1">
        <f t="array" ref="O2477">NewI(BETA_a,H2477,C2477)</f>
        <v>5.7317103712820759E-7</v>
      </c>
      <c r="P2477">
        <f t="shared" si="570"/>
        <v>32603321.523713779</v>
      </c>
      <c r="Q2477" cm="1">
        <f t="array" ref="Q2477">NewI(BETA_e,J2477,C2477)</f>
        <v>1.9615017524058797E-7</v>
      </c>
      <c r="S2477" s="2">
        <f t="shared" si="561"/>
        <v>61570569.876090698</v>
      </c>
      <c r="T2477" s="7">
        <f t="shared" si="562"/>
        <v>8064.6577164752707</v>
      </c>
      <c r="U2477" s="2">
        <f t="shared" si="563"/>
        <v>65864858.466192827</v>
      </c>
      <c r="V2477">
        <f t="array" ref="V2477:AA2477">rk((1-'Parameters-x'!B2482)*BETA_c,(1-'Parameters-x'!B2482)*BETA_a,(1-'Parameters-x'!B2482)*BETA_e,GAMMA,V2476,W2476,X2476,Y2476,Z2476,AA2476,dt,STAGE)</f>
        <v>14893869.211971506</v>
      </c>
      <c r="W2477">
        <v>163.75700882476363</v>
      </c>
      <c r="X2477">
        <v>33908367.41005066</v>
      </c>
      <c r="Y2477">
        <v>5377.7814404321043</v>
      </c>
      <c r="Z2477">
        <v>12768333.254068529</v>
      </c>
      <c r="AA2477">
        <v>2523.119267218402</v>
      </c>
      <c r="AB2477">
        <f t="shared" si="558"/>
        <v>864391.03101966879</v>
      </c>
      <c r="AC2477" cm="1">
        <f t="array" ref="AC2477">NewI((1-'Parameters-x'!B2483)*BETA_c,V2477,T2477)</f>
        <v>21.437454964890826</v>
      </c>
      <c r="AD2477">
        <f t="shared" si="559"/>
        <v>42586082.80850891</v>
      </c>
      <c r="AE2477" cm="1">
        <f t="array" ref="AE2477">NewI((1-'Parameters-x'!B2483)*BETA_a,X2477,T2477)</f>
        <v>703.75733164443568</v>
      </c>
      <c r="AF2477">
        <f t="shared" si="560"/>
        <v>22414384.626664251</v>
      </c>
      <c r="AG2477" cm="1">
        <f t="array" ref="AG2477">NewI((1-'Parameters-x'!B2483)*BETA_e,Z2477,T2477)</f>
        <v>330.15421212695509</v>
      </c>
    </row>
    <row r="2478" spans="1:33" x14ac:dyDescent="0.45">
      <c r="A2478">
        <f t="shared" si="557"/>
        <v>247.39999999999023</v>
      </c>
      <c r="B2478" s="2">
        <f t="shared" si="564"/>
        <v>25607323.663435318</v>
      </c>
      <c r="C2478" s="7">
        <f t="shared" si="565"/>
        <v>1.4004864659474796E-5</v>
      </c>
      <c r="D2478" s="2">
        <f t="shared" si="566"/>
        <v>101836169.33655068</v>
      </c>
      <c r="E2478" s="7">
        <f t="shared" si="567"/>
        <v>8.146188571915221E-7</v>
      </c>
      <c r="F2478">
        <f t="array" ref="F2478:K2478">rk(BETA_c,BETA_a,BETA_e,GAMMA,F2477,G2477,H2477,I2477,J2477,K2477,dt,STAGE)</f>
        <v>13625902.911273867</v>
      </c>
      <c r="G2478">
        <v>9.7586612311193951E-7</v>
      </c>
      <c r="H2478">
        <v>9399501.275878625</v>
      </c>
      <c r="I2478">
        <v>9.7070405662103204E-6</v>
      </c>
      <c r="J2478">
        <v>2581919.476282829</v>
      </c>
      <c r="K2478">
        <v>3.3219579701525362E-6</v>
      </c>
      <c r="L2478">
        <f t="shared" si="568"/>
        <v>2132521.0887251571</v>
      </c>
      <c r="M2478" cm="1">
        <f t="array" ref="M2478">NewI(BETA_c,F2478,C2478)</f>
        <v>5.6763962643746356E-8</v>
      </c>
      <c r="N2478">
        <f t="shared" si="569"/>
        <v>67100326.724111669</v>
      </c>
      <c r="O2478" cm="1">
        <f t="array" ref="O2478">NewI(BETA_a,H2478,C2478)</f>
        <v>5.6462823189698405E-7</v>
      </c>
      <c r="P2478">
        <f t="shared" si="570"/>
        <v>32603321.523713849</v>
      </c>
      <c r="Q2478" cm="1">
        <f t="array" ref="Q2478">NewI(BETA_e,J2478,C2478)</f>
        <v>1.9322666265079172E-7</v>
      </c>
      <c r="S2478" s="2">
        <f t="shared" si="561"/>
        <v>61570464.749054506</v>
      </c>
      <c r="T2478" s="7">
        <f t="shared" si="562"/>
        <v>8002.4201944592805</v>
      </c>
      <c r="U2478" s="2">
        <f t="shared" si="563"/>
        <v>65865025.830751032</v>
      </c>
      <c r="V2478">
        <f t="array" ref="V2478:AA2478">rk((1-'Parameters-x'!B2483)*BETA_c,(1-'Parameters-x'!B2483)*BETA_a,(1-'Parameters-x'!B2483)*BETA_e,GAMMA,V2477,W2477,X2477,Y2477,Z2477,AA2477,dt,STAGE)</f>
        <v>14893867.07650882</v>
      </c>
      <c r="W2478">
        <v>162.49404004230456</v>
      </c>
      <c r="X2478">
        <v>33908297.306296363</v>
      </c>
      <c r="Y2478">
        <v>5336.280936186864</v>
      </c>
      <c r="Z2478">
        <v>12768300.366249327</v>
      </c>
      <c r="AA2478">
        <v>2503.6452182301114</v>
      </c>
      <c r="AB2478">
        <f t="shared" si="558"/>
        <v>864394.42945113766</v>
      </c>
      <c r="AC2478" cm="1">
        <f t="array" ref="AC2478">NewI((1-'Parameters-x'!B2484)*BETA_c,V2478,T2478)</f>
        <v>21.27201227419334</v>
      </c>
      <c r="AD2478">
        <f t="shared" si="559"/>
        <v>42586194.412767448</v>
      </c>
      <c r="AE2478" cm="1">
        <f t="array" ref="AE2478">NewI((1-'Parameters-x'!B2484)*BETA_a,X2478,T2478)</f>
        <v>698.32476930491521</v>
      </c>
      <c r="AF2478">
        <f t="shared" si="560"/>
        <v>22414436.988532443</v>
      </c>
      <c r="AG2478" cm="1">
        <f t="array" ref="AG2478">NewI((1-'Parameters-x'!B2484)*BETA_e,Z2478,T2478)</f>
        <v>327.60546350799967</v>
      </c>
    </row>
    <row r="2479" spans="1:33" x14ac:dyDescent="0.45">
      <c r="A2479">
        <f t="shared" si="557"/>
        <v>247.49999999999022</v>
      </c>
      <c r="B2479" s="2">
        <f t="shared" si="564"/>
        <v>25607323.663435239</v>
      </c>
      <c r="C2479" s="7">
        <f t="shared" si="565"/>
        <v>1.3796129703718948E-5</v>
      </c>
      <c r="D2479" s="2">
        <f t="shared" si="566"/>
        <v>101836169.33655097</v>
      </c>
      <c r="E2479" s="7">
        <f t="shared" si="567"/>
        <v>8.0247740240075545E-7</v>
      </c>
      <c r="F2479">
        <f t="array" ref="F2479:K2479">rk(BETA_c,BETA_a,BETA_e,GAMMA,F2478,G2478,H2478,I2478,J2478,K2478,dt,STAGE)</f>
        <v>13625902.911273859</v>
      </c>
      <c r="G2479">
        <v>9.6132145362385439E-7</v>
      </c>
      <c r="H2479">
        <v>9399501.2758785691</v>
      </c>
      <c r="I2479">
        <v>9.5623623867976474E-6</v>
      </c>
      <c r="J2479">
        <v>2581919.4762828094</v>
      </c>
      <c r="K2479">
        <v>3.272445863297446E-6</v>
      </c>
      <c r="L2479">
        <f t="shared" si="568"/>
        <v>2132521.0887251794</v>
      </c>
      <c r="M2479" cm="1">
        <f t="array" ref="M2479">NewI(BETA_c,F2479,C2479)</f>
        <v>5.5917926389982679E-8</v>
      </c>
      <c r="N2479">
        <f t="shared" si="569"/>
        <v>67100326.72411187</v>
      </c>
      <c r="O2479" cm="1">
        <f t="array" ref="O2479">NewI(BETA_a,H2479,C2479)</f>
        <v>5.5621275257110345E-7</v>
      </c>
      <c r="P2479">
        <f t="shared" si="570"/>
        <v>32603321.52371392</v>
      </c>
      <c r="Q2479" cm="1">
        <f t="array" ref="Q2479">NewI(BETA_e,J2479,C2479)</f>
        <v>1.9034672343966934E-7</v>
      </c>
      <c r="S2479" s="2">
        <f t="shared" si="561"/>
        <v>61570360.433545798</v>
      </c>
      <c r="T2479" s="7">
        <f t="shared" si="562"/>
        <v>7940.6627527281198</v>
      </c>
      <c r="U2479" s="2">
        <f t="shared" si="563"/>
        <v>65865191.903701477</v>
      </c>
      <c r="V2479">
        <f t="array" ref="V2479:AA2479">rk((1-'Parameters-x'!B2484)*BETA_c,(1-'Parameters-x'!B2484)*BETA_a,(1-'Parameters-x'!B2484)*BETA_e,GAMMA,V2478,W2478,X2478,Y2478,Z2478,AA2478,dt,STAGE)</f>
        <v>14893864.957526509</v>
      </c>
      <c r="W2479">
        <v>161.24080124921613</v>
      </c>
      <c r="X2479">
        <v>33908227.74369923</v>
      </c>
      <c r="Y2479">
        <v>5295.1005299614999</v>
      </c>
      <c r="Z2479">
        <v>12768267.732320057</v>
      </c>
      <c r="AA2479">
        <v>2484.3214215174039</v>
      </c>
      <c r="AB2479">
        <f t="shared" si="558"/>
        <v>864397.80167224212</v>
      </c>
      <c r="AC2479" cm="1">
        <f t="array" ref="AC2479">NewI((1-'Parameters-x'!B2485)*BETA_c,V2479,T2479)</f>
        <v>21.107845802258286</v>
      </c>
      <c r="AD2479">
        <f t="shared" si="559"/>
        <v>42586305.155770808</v>
      </c>
      <c r="AE2479" cm="1">
        <f t="array" ref="AE2479">NewI((1-'Parameters-x'!B2485)*BETA_a,X2479,T2479)</f>
        <v>692.93413421510934</v>
      </c>
      <c r="AF2479">
        <f t="shared" si="560"/>
        <v>22414488.946258426</v>
      </c>
      <c r="AG2479" cm="1">
        <f t="array" ref="AG2479">NewI((1-'Parameters-x'!B2485)*BETA_e,Z2479,T2479)</f>
        <v>325.07638809764734</v>
      </c>
    </row>
    <row r="2480" spans="1:33" x14ac:dyDescent="0.45">
      <c r="A2480">
        <f t="shared" si="557"/>
        <v>247.59999999999022</v>
      </c>
      <c r="B2480" s="2">
        <f t="shared" si="564"/>
        <v>25607323.663435157</v>
      </c>
      <c r="C2480" s="7">
        <f t="shared" si="565"/>
        <v>1.3590505829920246E-5</v>
      </c>
      <c r="D2480" s="2">
        <f t="shared" si="566"/>
        <v>101836169.33655126</v>
      </c>
      <c r="E2480" s="7">
        <f t="shared" si="567"/>
        <v>7.9051690944647808E-7</v>
      </c>
      <c r="F2480">
        <f t="array" ref="F2480:K2480">rk(BETA_c,BETA_a,BETA_e,GAMMA,F2479,G2479,H2479,I2479,J2479,K2479,dt,STAGE)</f>
        <v>13625902.911273854</v>
      </c>
      <c r="G2480">
        <v>9.46993562759515E-7</v>
      </c>
      <c r="H2480">
        <v>9399501.2758785132</v>
      </c>
      <c r="I2480">
        <v>9.4198405571009134E-6</v>
      </c>
      <c r="J2480">
        <v>2581919.4762827898</v>
      </c>
      <c r="K2480">
        <v>3.2236717100598164E-6</v>
      </c>
      <c r="L2480">
        <f t="shared" si="568"/>
        <v>2132521.088725199</v>
      </c>
      <c r="M2480" cm="1">
        <f t="array" ref="M2480">NewI(BETA_c,F2480,C2480)</f>
        <v>5.5084499850364125E-8</v>
      </c>
      <c r="N2480">
        <f t="shared" si="569"/>
        <v>67100326.724112071</v>
      </c>
      <c r="O2480" cm="1">
        <f t="array" ref="O2480">NewI(BETA_a,H2480,C2480)</f>
        <v>5.4792270142660576E-7</v>
      </c>
      <c r="P2480">
        <f t="shared" si="570"/>
        <v>32603321.523713987</v>
      </c>
      <c r="Q2480" cm="1">
        <f t="array" ref="Q2480">NewI(BETA_e,J2480,C2480)</f>
        <v>1.875097081695082E-7</v>
      </c>
      <c r="S2480" s="2">
        <f t="shared" si="561"/>
        <v>61570256.92330119</v>
      </c>
      <c r="T2480" s="7">
        <f t="shared" si="562"/>
        <v>7879.3816915789612</v>
      </c>
      <c r="U2480" s="2">
        <f t="shared" si="563"/>
        <v>65865356.695007235</v>
      </c>
      <c r="V2480">
        <f t="array" ref="V2480:AA2480">rk((1-'Parameters-x'!B2485)*BETA_c,(1-'Parameters-x'!B2485)*BETA_a,(1-'Parameters-x'!B2485)*BETA_e,GAMMA,V2479,W2479,X2479,Y2479,Z2479,AA2479,dt,STAGE)</f>
        <v>14893862.854897447</v>
      </c>
      <c r="W2480">
        <v>159.99721764698839</v>
      </c>
      <c r="X2480">
        <v>33908158.718082741</v>
      </c>
      <c r="Y2480">
        <v>5254.2377553041006</v>
      </c>
      <c r="Z2480">
        <v>12768235.350320999</v>
      </c>
      <c r="AA2480">
        <v>2465.1467186278719</v>
      </c>
      <c r="AB2480">
        <f t="shared" si="558"/>
        <v>864401.14788490604</v>
      </c>
      <c r="AC2480" cm="1">
        <f t="array" ref="AC2480">NewI((1-'Parameters-x'!B2486)*BETA_c,V2480,T2480)</f>
        <v>20.944945713279729</v>
      </c>
      <c r="AD2480">
        <f t="shared" si="559"/>
        <v>42586415.044161953</v>
      </c>
      <c r="AE2480" cm="1">
        <f t="array" ref="AE2480">NewI((1-'Parameters-x'!B2486)*BETA_a,X2480,T2480)</f>
        <v>687.58510292419089</v>
      </c>
      <c r="AF2480">
        <f t="shared" si="560"/>
        <v>22414540.502960373</v>
      </c>
      <c r="AG2480" cm="1">
        <f t="array" ref="AG2480">NewI((1-'Parameters-x'!B2486)*BETA_e,Z2480,T2480)</f>
        <v>322.56683408610957</v>
      </c>
    </row>
    <row r="2481" spans="1:33" x14ac:dyDescent="0.45">
      <c r="A2481">
        <f t="shared" si="557"/>
        <v>247.69999999999021</v>
      </c>
      <c r="B2481" s="2">
        <f t="shared" si="564"/>
        <v>25607323.663435079</v>
      </c>
      <c r="C2481" s="7">
        <f t="shared" si="565"/>
        <v>1.3387946669079741E-5</v>
      </c>
      <c r="D2481" s="2">
        <f t="shared" si="566"/>
        <v>101836169.33655153</v>
      </c>
      <c r="E2481" s="7">
        <f t="shared" si="567"/>
        <v>7.7873468119009915E-7</v>
      </c>
      <c r="F2481">
        <f t="array" ref="F2481:K2481">rk(BETA_c,BETA_a,BETA_e,GAMMA,F2480,G2480,H2480,I2480,J2480,K2480,dt,STAGE)</f>
        <v>13625902.91127385</v>
      </c>
      <c r="G2481">
        <v>9.328792195881999E-7</v>
      </c>
      <c r="H2481">
        <v>9399501.2758784574</v>
      </c>
      <c r="I2481">
        <v>9.2794429379013623E-6</v>
      </c>
      <c r="J2481">
        <v>2581919.4762827712</v>
      </c>
      <c r="K2481">
        <v>3.1756245115901789E-6</v>
      </c>
      <c r="L2481">
        <f t="shared" si="568"/>
        <v>2132521.0887252172</v>
      </c>
      <c r="M2481" cm="1">
        <f t="array" ref="M2481">NewI(BETA_c,F2481,C2481)</f>
        <v>5.4263495083901039E-8</v>
      </c>
      <c r="N2481">
        <f t="shared" si="569"/>
        <v>67100326.724112265</v>
      </c>
      <c r="O2481" cm="1">
        <f t="array" ref="O2481">NewI(BETA_a,H2481,C2481)</f>
        <v>5.3975620902408345E-7</v>
      </c>
      <c r="P2481">
        <f t="shared" si="570"/>
        <v>32603321.523714054</v>
      </c>
      <c r="Q2481" cm="1">
        <f t="array" ref="Q2481">NewI(BETA_e,J2481,C2481)</f>
        <v>1.8471497708211462E-7</v>
      </c>
      <c r="S2481" s="2">
        <f t="shared" si="561"/>
        <v>61570154.212105595</v>
      </c>
      <c r="T2481" s="7">
        <f t="shared" si="562"/>
        <v>7818.573339766881</v>
      </c>
      <c r="U2481" s="2">
        <f t="shared" si="563"/>
        <v>65865520.214554638</v>
      </c>
      <c r="V2481">
        <f t="array" ref="V2481:AA2481">rk((1-'Parameters-x'!B2486)*BETA_c,(1-'Parameters-x'!B2486)*BETA_a,(1-'Parameters-x'!B2486)*BETA_e,GAMMA,V2480,W2480,X2480,Y2480,Z2480,AA2480,dt,STAGE)</f>
        <v>14893860.76849548</v>
      </c>
      <c r="W2481">
        <v>158.76321500964971</v>
      </c>
      <c r="X2481">
        <v>33908090.225302562</v>
      </c>
      <c r="Y2481">
        <v>5213.6901647290879</v>
      </c>
      <c r="Z2481">
        <v>12768203.218307553</v>
      </c>
      <c r="AA2481">
        <v>2446.1199600281434</v>
      </c>
      <c r="AB2481">
        <f t="shared" si="558"/>
        <v>864404.4682895107</v>
      </c>
      <c r="AC2481" cm="1">
        <f t="array" ref="AC2481">NewI((1-'Parameters-x'!B2487)*BETA_c,V2481,T2481)</f>
        <v>20.783302247119295</v>
      </c>
      <c r="AD2481">
        <f t="shared" si="559"/>
        <v>42586524.084532708</v>
      </c>
      <c r="AE2481" cm="1">
        <f t="array" ref="AE2481">NewI((1-'Parameters-x'!B2487)*BETA_a,X2481,T2481)</f>
        <v>682.27735447455507</v>
      </c>
      <c r="AF2481">
        <f t="shared" si="560"/>
        <v>22414591.661732417</v>
      </c>
      <c r="AG2481" cm="1">
        <f t="array" ref="AG2481">NewI((1-'Parameters-x'!B2487)*BETA_e,Z2481,T2481)</f>
        <v>320.07665083438349</v>
      </c>
    </row>
    <row r="2482" spans="1:33" x14ac:dyDescent="0.45">
      <c r="A2482">
        <f t="shared" si="557"/>
        <v>247.79999999999021</v>
      </c>
      <c r="B2482" s="2">
        <f t="shared" si="564"/>
        <v>25607323.663435001</v>
      </c>
      <c r="C2482" s="7">
        <f t="shared" si="565"/>
        <v>1.3188406543303413E-5</v>
      </c>
      <c r="D2482" s="2">
        <f t="shared" si="566"/>
        <v>101836169.33655182</v>
      </c>
      <c r="E2482" s="7">
        <f t="shared" si="567"/>
        <v>7.6712806069242409E-7</v>
      </c>
      <c r="F2482">
        <f t="array" ref="F2482:K2482">rk(BETA_c,BETA_a,BETA_e,GAMMA,F2481,G2481,H2481,I2481,J2481,K2481,dt,STAGE)</f>
        <v>13625902.911273846</v>
      </c>
      <c r="G2482">
        <v>9.1897524133368935E-7</v>
      </c>
      <c r="H2482">
        <v>9399501.2758784015</v>
      </c>
      <c r="I2482">
        <v>9.1411378689977338E-6</v>
      </c>
      <c r="J2482">
        <v>2581919.4762827526</v>
      </c>
      <c r="K2482">
        <v>3.1282934329719903E-6</v>
      </c>
      <c r="L2482">
        <f t="shared" si="568"/>
        <v>2132521.0887252348</v>
      </c>
      <c r="M2482" cm="1">
        <f t="array" ref="M2482">NewI(BETA_c,F2482,C2482)</f>
        <v>5.3454726950762868E-8</v>
      </c>
      <c r="N2482">
        <f t="shared" si="569"/>
        <v>67100326.724112459</v>
      </c>
      <c r="O2482" cm="1">
        <f t="array" ref="O2482">NewI(BETA_a,H2482,C2482)</f>
        <v>5.3171143378711532E-7</v>
      </c>
      <c r="P2482">
        <f t="shared" si="570"/>
        <v>32603321.523714118</v>
      </c>
      <c r="Q2482" cm="1">
        <f t="array" ref="Q2482">NewI(BETA_e,J2482,C2482)</f>
        <v>1.8196189995454584E-7</v>
      </c>
      <c r="S2482" s="2">
        <f t="shared" si="561"/>
        <v>61570052.293791935</v>
      </c>
      <c r="T2482" s="7">
        <f t="shared" si="562"/>
        <v>7758.2340542867914</v>
      </c>
      <c r="U2482" s="2">
        <f t="shared" si="563"/>
        <v>65865682.472153783</v>
      </c>
      <c r="V2482">
        <f t="array" ref="V2482:AA2482">rk((1-'Parameters-x'!B2487)*BETA_c,(1-'Parameters-x'!B2487)*BETA_a,(1-'Parameters-x'!B2487)*BETA_e,GAMMA,V2481,W2481,X2481,Y2481,Z2481,AA2481,dt,STAGE)</f>
        <v>14893858.698195433</v>
      </c>
      <c r="W2482">
        <v>157.53871967942209</v>
      </c>
      <c r="X2482">
        <v>33908022.261246376</v>
      </c>
      <c r="Y2482">
        <v>5173.4553295719625</v>
      </c>
      <c r="Z2482">
        <v>12768171.334350126</v>
      </c>
      <c r="AA2482">
        <v>2427.2400050354076</v>
      </c>
      <c r="AB2482">
        <f t="shared" si="558"/>
        <v>864407.76308488729</v>
      </c>
      <c r="AC2482" cm="1">
        <f t="array" ref="AC2482">NewI((1-'Parameters-x'!B2488)*BETA_c,V2482,T2482)</f>
        <v>20.62290571872618</v>
      </c>
      <c r="AD2482">
        <f t="shared" si="559"/>
        <v>42586632.28342405</v>
      </c>
      <c r="AE2482" cm="1">
        <f t="array" ref="AE2482">NewI((1-'Parameters-x'!B2488)*BETA_a,X2482,T2482)</f>
        <v>677.01057038263559</v>
      </c>
      <c r="AF2482">
        <f t="shared" si="560"/>
        <v>22414642.425644841</v>
      </c>
      <c r="AG2482" cm="1">
        <f t="array" ref="AG2482">NewI((1-'Parameters-x'!B2488)*BETA_e,Z2482,T2482)</f>
        <v>317.60568886523339</v>
      </c>
    </row>
    <row r="2483" spans="1:33" x14ac:dyDescent="0.45">
      <c r="A2483">
        <f t="shared" si="557"/>
        <v>247.8999999999902</v>
      </c>
      <c r="B2483" s="2">
        <f t="shared" si="564"/>
        <v>25607323.663434926</v>
      </c>
      <c r="C2483" s="7">
        <f t="shared" si="565"/>
        <v>1.2991840455501614E-5</v>
      </c>
      <c r="D2483" s="2">
        <f t="shared" si="566"/>
        <v>101836169.33655208</v>
      </c>
      <c r="E2483" s="7">
        <f t="shared" si="567"/>
        <v>7.5569443061450445E-7</v>
      </c>
      <c r="F2483">
        <f t="array" ref="F2483:K2483">rk(BETA_c,BETA_a,BETA_e,GAMMA,F2482,G2482,H2482,I2482,J2482,K2482,dt,STAGE)</f>
        <v>13625902.911273843</v>
      </c>
      <c r="G2483">
        <v>9.0527849265656388E-7</v>
      </c>
      <c r="H2483">
        <v>9399501.2758783493</v>
      </c>
      <c r="I2483">
        <v>9.0048941620667722E-6</v>
      </c>
      <c r="J2483">
        <v>2581919.4762827344</v>
      </c>
      <c r="K2483">
        <v>3.0816678007782786E-6</v>
      </c>
      <c r="L2483">
        <f t="shared" si="568"/>
        <v>2132521.0887252521</v>
      </c>
      <c r="M2483" cm="1">
        <f t="array" ref="M2483">NewI(BETA_c,F2483,C2483)</f>
        <v>5.2658013070528392E-8</v>
      </c>
      <c r="N2483">
        <f t="shared" si="569"/>
        <v>67100326.724112645</v>
      </c>
      <c r="O2483" cm="1">
        <f t="array" ref="O2483">NewI(BETA_a,H2483,C2483)</f>
        <v>5.2378656158698391E-7</v>
      </c>
      <c r="P2483">
        <f t="shared" si="570"/>
        <v>32603321.523714185</v>
      </c>
      <c r="Q2483" cm="1">
        <f t="array" ref="Q2483">NewI(BETA_e,J2483,C2483)</f>
        <v>1.7924985595699211E-7</v>
      </c>
      <c r="S2483" s="2">
        <f t="shared" si="561"/>
        <v>61569951.162240662</v>
      </c>
      <c r="T2483" s="7">
        <f t="shared" si="562"/>
        <v>7698.360220157032</v>
      </c>
      <c r="U2483" s="2">
        <f t="shared" si="563"/>
        <v>65865843.477539189</v>
      </c>
      <c r="V2483">
        <f t="array" ref="V2483:AA2483">rk((1-'Parameters-x'!B2488)*BETA_c,(1-'Parameters-x'!B2488)*BETA_a,(1-'Parameters-x'!B2488)*BETA_e,GAMMA,V2482,W2482,X2482,Y2482,Z2482,AA2482,dt,STAGE)</f>
        <v>14893856.643873092</v>
      </c>
      <c r="W2483">
        <v>156.32365856240858</v>
      </c>
      <c r="X2483">
        <v>33907954.821833551</v>
      </c>
      <c r="Y2483">
        <v>5133.5308398451543</v>
      </c>
      <c r="Z2483">
        <v>12768139.696534017</v>
      </c>
      <c r="AA2483">
        <v>2408.5057217494691</v>
      </c>
      <c r="AB2483">
        <f t="shared" si="558"/>
        <v>864411.03246834583</v>
      </c>
      <c r="AC2483" cm="1">
        <f t="array" ref="AC2483">NewI((1-'Parameters-x'!B2489)*BETA_c,V2483,T2483)</f>
        <v>20.463746517561557</v>
      </c>
      <c r="AD2483">
        <f t="shared" si="559"/>
        <v>42586739.647326604</v>
      </c>
      <c r="AE2483" cm="1">
        <f t="array" ref="AE2483">NewI((1-'Parameters-x'!B2489)*BETA_a,X2483,T2483)</f>
        <v>671.7844346198633</v>
      </c>
      <c r="AF2483">
        <f t="shared" si="560"/>
        <v>22414692.797744237</v>
      </c>
      <c r="AG2483" cm="1">
        <f t="array" ref="AG2483">NewI((1-'Parameters-x'!B2489)*BETA_e,Z2483,T2483)</f>
        <v>315.15379985424084</v>
      </c>
    </row>
    <row r="2484" spans="1:33" x14ac:dyDescent="0.45">
      <c r="A2484">
        <f t="shared" si="557"/>
        <v>247.99999999999019</v>
      </c>
      <c r="B2484" s="2">
        <f t="shared" si="564"/>
        <v>25607323.663434852</v>
      </c>
      <c r="C2484" s="7">
        <f t="shared" si="565"/>
        <v>1.2798204079242056E-5</v>
      </c>
      <c r="D2484" s="2">
        <f t="shared" si="566"/>
        <v>101836169.33655235</v>
      </c>
      <c r="E2484" s="7">
        <f t="shared" si="567"/>
        <v>7.4443121262741706E-7</v>
      </c>
      <c r="F2484">
        <f t="array" ref="F2484:K2484">rk(BETA_c,BETA_a,BETA_e,GAMMA,F2483,G2483,H2483,I2483,J2483,K2483,dt,STAGE)</f>
        <v>13625902.911273839</v>
      </c>
      <c r="G2484">
        <v>8.9178588494720054E-7</v>
      </c>
      <c r="H2484">
        <v>9399501.2758782972</v>
      </c>
      <c r="I2484">
        <v>8.8706810936301455E-6</v>
      </c>
      <c r="J2484">
        <v>2581919.4762827167</v>
      </c>
      <c r="K2484">
        <v>3.0357371006647111E-6</v>
      </c>
      <c r="L2484">
        <f t="shared" si="568"/>
        <v>2132521.0887252693</v>
      </c>
      <c r="M2484" cm="1">
        <f t="array" ref="M2484">NewI(BETA_c,F2484,C2484)</f>
        <v>5.1873173781058222E-8</v>
      </c>
      <c r="N2484">
        <f t="shared" si="569"/>
        <v>67100326.724112831</v>
      </c>
      <c r="O2484" cm="1">
        <f t="array" ref="O2484">NewI(BETA_a,H2484,C2484)</f>
        <v>5.159798053335814E-7</v>
      </c>
      <c r="P2484">
        <f t="shared" si="570"/>
        <v>32603321.523714248</v>
      </c>
      <c r="Q2484" cm="1">
        <f t="array" ref="Q2484">NewI(BETA_e,J2484,C2484)</f>
        <v>1.7657823351277737E-7</v>
      </c>
      <c r="S2484" s="2">
        <f t="shared" si="561"/>
        <v>61569850.81137947</v>
      </c>
      <c r="T2484" s="7">
        <f t="shared" si="562"/>
        <v>7638.9482502045903</v>
      </c>
      <c r="U2484" s="2">
        <f t="shared" si="563"/>
        <v>65866003.240370326</v>
      </c>
      <c r="V2484">
        <f t="array" ref="V2484:AA2484">rk((1-'Parameters-x'!B2489)*BETA_c,(1-'Parameters-x'!B2489)*BETA_a,(1-'Parameters-x'!B2489)*BETA_e,GAMMA,V2483,W2483,X2483,Y2483,Z2483,AA2483,dt,STAGE)</f>
        <v>14893854.605405204</v>
      </c>
      <c r="W2484">
        <v>155.11795912431319</v>
      </c>
      <c r="X2484">
        <v>33907887.903014965</v>
      </c>
      <c r="Y2484">
        <v>5093.914304094963</v>
      </c>
      <c r="Z2484">
        <v>12768108.302959299</v>
      </c>
      <c r="AA2484">
        <v>2389.9159869853138</v>
      </c>
      <c r="AB2484">
        <f t="shared" si="558"/>
        <v>864414.27663567173</v>
      </c>
      <c r="AC2484" cm="1">
        <f t="array" ref="AC2484">NewI((1-'Parameters-x'!B2490)*BETA_c,V2484,T2484)</f>
        <v>20.305815107027335</v>
      </c>
      <c r="AD2484">
        <f t="shared" si="559"/>
        <v>42586846.182680942</v>
      </c>
      <c r="AE2484" cm="1">
        <f t="array" ref="AE2484">NewI((1-'Parameters-x'!B2490)*BETA_a,X2484,T2484)</f>
        <v>666.59863359377357</v>
      </c>
      <c r="AF2484">
        <f t="shared" si="560"/>
        <v>22414742.781053714</v>
      </c>
      <c r="AG2484" cm="1">
        <f t="array" ref="AG2484">NewI((1-'Parameters-x'!B2490)*BETA_e,Z2484,T2484)</f>
        <v>312.72083662092354</v>
      </c>
    </row>
    <row r="2485" spans="1:33" x14ac:dyDescent="0.45">
      <c r="A2485">
        <f t="shared" si="557"/>
        <v>248.09999999999019</v>
      </c>
      <c r="B2485" s="2">
        <f t="shared" si="564"/>
        <v>25607323.663434781</v>
      </c>
      <c r="C2485" s="7">
        <f t="shared" si="565"/>
        <v>1.2607453748754024E-5</v>
      </c>
      <c r="D2485" s="2">
        <f t="shared" si="566"/>
        <v>101836169.33655261</v>
      </c>
      <c r="E2485" s="7">
        <f t="shared" si="567"/>
        <v>7.3333586683084108E-7</v>
      </c>
      <c r="F2485">
        <f t="array" ref="F2485:K2485">rk(BETA_c,BETA_a,BETA_e,GAMMA,F2484,G2484,H2484,I2484,J2484,K2484,dt,STAGE)</f>
        <v>13625902.911273835</v>
      </c>
      <c r="G2485">
        <v>8.7849437562930584E-7</v>
      </c>
      <c r="H2485">
        <v>9399501.275878245</v>
      </c>
      <c r="I2485">
        <v>8.7384683981261886E-6</v>
      </c>
      <c r="J2485">
        <v>2581919.476282699</v>
      </c>
      <c r="K2485">
        <v>2.9904909749985308E-6</v>
      </c>
      <c r="L2485">
        <f t="shared" si="568"/>
        <v>2132521.0887252861</v>
      </c>
      <c r="M2485" cm="1">
        <f t="array" ref="M2485">NewI(BETA_c,F2485,C2485)</f>
        <v>5.1100032097980283E-8</v>
      </c>
      <c r="N2485">
        <f t="shared" si="569"/>
        <v>67100326.724113017</v>
      </c>
      <c r="O2485" cm="1">
        <f t="array" ref="O2485">NewI(BETA_a,H2485,C2485)</f>
        <v>5.0828940457241488E-7</v>
      </c>
      <c r="P2485">
        <f t="shared" si="570"/>
        <v>32603321.523714308</v>
      </c>
      <c r="Q2485" cm="1">
        <f t="array" ref="Q2485">NewI(BETA_e,J2485,C2485)</f>
        <v>1.7394643016044597E-7</v>
      </c>
      <c r="S2485" s="2">
        <f t="shared" si="561"/>
        <v>61569751.235182889</v>
      </c>
      <c r="T2485" s="7">
        <f t="shared" si="562"/>
        <v>7579.9945848519801</v>
      </c>
      <c r="U2485" s="2">
        <f t="shared" si="563"/>
        <v>65866161.77023226</v>
      </c>
      <c r="V2485">
        <f t="array" ref="V2485:AA2485">rk((1-'Parameters-x'!B2490)*BETA_c,(1-'Parameters-x'!B2490)*BETA_a,(1-'Parameters-x'!B2490)*BETA_e,GAMMA,V2484,W2484,X2484,Y2484,Z2484,AA2484,dt,STAGE)</f>
        <v>14893852.582669461</v>
      </c>
      <c r="W2485">
        <v>153.92154938619228</v>
      </c>
      <c r="X2485">
        <v>33907821.500772722</v>
      </c>
      <c r="Y2485">
        <v>5054.6033492595907</v>
      </c>
      <c r="Z2485">
        <v>12768077.151740706</v>
      </c>
      <c r="AA2485">
        <v>2371.4696862061969</v>
      </c>
      <c r="AB2485">
        <f t="shared" si="558"/>
        <v>864417.49578115263</v>
      </c>
      <c r="AC2485" cm="1">
        <f t="array" ref="AC2485">NewI((1-'Parameters-x'!B2491)*BETA_c,V2485,T2485)</f>
        <v>20.149102023899321</v>
      </c>
      <c r="AD2485">
        <f t="shared" si="559"/>
        <v>42586951.895878017</v>
      </c>
      <c r="AE2485" cm="1">
        <f t="array" ref="AE2485">NewI((1-'Parameters-x'!B2491)*BETA_a,X2485,T2485)</f>
        <v>661.45285612925829</v>
      </c>
      <c r="AF2485">
        <f t="shared" si="560"/>
        <v>22414792.378573086</v>
      </c>
      <c r="AG2485" cm="1">
        <f t="array" ref="AG2485">NewI((1-'Parameters-x'!B2491)*BETA_e,Z2485,T2485)</f>
        <v>310.30665311992277</v>
      </c>
    </row>
    <row r="2486" spans="1:33" x14ac:dyDescent="0.45">
      <c r="A2486">
        <f t="shared" si="557"/>
        <v>248.19999999999018</v>
      </c>
      <c r="B2486" s="2">
        <f t="shared" si="564"/>
        <v>25607323.66343471</v>
      </c>
      <c r="C2486" s="7">
        <f t="shared" si="565"/>
        <v>1.2419546449081569E-5</v>
      </c>
      <c r="D2486" s="2">
        <f t="shared" si="566"/>
        <v>101836169.33655289</v>
      </c>
      <c r="E2486" s="7">
        <f t="shared" si="567"/>
        <v>7.2240589118030128E-7</v>
      </c>
      <c r="F2486">
        <f t="array" ref="F2486:K2486">rk(BETA_c,BETA_a,BETA_e,GAMMA,F2485,G2485,H2485,I2485,J2485,K2485,dt,STAGE)</f>
        <v>13625902.911273832</v>
      </c>
      <c r="G2486">
        <v>8.6540096747382866E-7</v>
      </c>
      <c r="H2486">
        <v>9399501.2758781947</v>
      </c>
      <c r="I2486">
        <v>8.6082262610849052E-6</v>
      </c>
      <c r="J2486">
        <v>2581919.4762826823</v>
      </c>
      <c r="K2486">
        <v>2.9459192205228352E-6</v>
      </c>
      <c r="L2486">
        <f t="shared" si="568"/>
        <v>2132521.0887253033</v>
      </c>
      <c r="M2486" cm="1">
        <f t="array" ref="M2486">NewI(BETA_c,F2486,C2486)</f>
        <v>5.0338413674779136E-8</v>
      </c>
      <c r="N2486">
        <f t="shared" si="569"/>
        <v>67100326.724113204</v>
      </c>
      <c r="O2486" cm="1">
        <f t="array" ref="O2486">NewI(BETA_a,H2486,C2486)</f>
        <v>5.0071362508761646E-7</v>
      </c>
      <c r="P2486">
        <f t="shared" si="570"/>
        <v>32603321.523714371</v>
      </c>
      <c r="Q2486" cm="1">
        <f t="array" ref="Q2486">NewI(BETA_e,J2486,C2486)</f>
        <v>1.7135385241790563E-7</v>
      </c>
      <c r="S2486" s="2">
        <f t="shared" si="561"/>
        <v>61569652.427671939</v>
      </c>
      <c r="T2486" s="7">
        <f t="shared" si="562"/>
        <v>7521.4956919057204</v>
      </c>
      <c r="U2486" s="2">
        <f t="shared" si="563"/>
        <v>65866319.076636158</v>
      </c>
      <c r="V2486">
        <f t="array" ref="V2486:AA2486">rk((1-'Parameters-x'!B2491)*BETA_c,(1-'Parameters-x'!B2491)*BETA_a,(1-'Parameters-x'!B2491)*BETA_e,GAMMA,V2485,W2485,X2485,Y2485,Z2485,AA2485,dt,STAGE)</f>
        <v>14893850.575544503</v>
      </c>
      <c r="W2486">
        <v>152.73435792023815</v>
      </c>
      <c r="X2486">
        <v>33907755.611119919</v>
      </c>
      <c r="Y2486">
        <v>5015.5956205282482</v>
      </c>
      <c r="Z2486">
        <v>12768046.241007518</v>
      </c>
      <c r="AA2486">
        <v>2353.1657134572338</v>
      </c>
      <c r="AB2486">
        <f t="shared" si="558"/>
        <v>864420.69009757717</v>
      </c>
      <c r="AC2486" cm="1">
        <f t="array" ref="AC2486">NewI((1-'Parameters-x'!B2492)*BETA_c,V2486,T2486)</f>
        <v>19.993597877764646</v>
      </c>
      <c r="AD2486">
        <f t="shared" si="559"/>
        <v>42587056.793259554</v>
      </c>
      <c r="AE2486" cm="1">
        <f t="array" ref="AE2486">NewI((1-'Parameters-x'!B2492)*BETA_a,X2486,T2486)</f>
        <v>656.3467934499605</v>
      </c>
      <c r="AF2486">
        <f t="shared" si="560"/>
        <v>22414841.593279026</v>
      </c>
      <c r="AG2486" cm="1">
        <f t="array" ref="AG2486">NewI((1-'Parameters-x'!B2492)*BETA_e,Z2486,T2486)</f>
        <v>307.91110443225841</v>
      </c>
    </row>
    <row r="2487" spans="1:33" x14ac:dyDescent="0.45">
      <c r="A2487">
        <f t="shared" si="557"/>
        <v>248.29999999999018</v>
      </c>
      <c r="B2487" s="2">
        <f t="shared" si="564"/>
        <v>25607323.66343464</v>
      </c>
      <c r="C2487" s="7">
        <f t="shared" si="565"/>
        <v>1.2234439806383459E-5</v>
      </c>
      <c r="D2487" s="2">
        <f t="shared" si="566"/>
        <v>101836169.33655313</v>
      </c>
      <c r="E2487" s="7">
        <f t="shared" si="567"/>
        <v>7.1163882092294446E-7</v>
      </c>
      <c r="F2487">
        <f t="array" ref="F2487:K2487">rk(BETA_c,BETA_a,BETA_e,GAMMA,F2486,G2486,H2486,I2486,J2486,K2486,dt,STAGE)</f>
        <v>13625902.911273828</v>
      </c>
      <c r="G2487">
        <v>8.525027079230989E-7</v>
      </c>
      <c r="H2487">
        <v>9399501.2758781463</v>
      </c>
      <c r="I2487">
        <v>8.4799253124046889E-6</v>
      </c>
      <c r="J2487">
        <v>2581919.4762826655</v>
      </c>
      <c r="K2487">
        <v>2.9020117860556705E-6</v>
      </c>
      <c r="L2487">
        <f t="shared" si="568"/>
        <v>2132521.0887253196</v>
      </c>
      <c r="M2487" cm="1">
        <f t="array" ref="M2487">NewI(BETA_c,F2487,C2487)</f>
        <v>4.9588146763480116E-8</v>
      </c>
      <c r="N2487">
        <f t="shared" si="569"/>
        <v>67100326.724113375</v>
      </c>
      <c r="O2487" cm="1">
        <f t="array" ref="O2487">NewI(BETA_a,H2487,C2487)</f>
        <v>4.9325075851087002E-7</v>
      </c>
      <c r="P2487">
        <f t="shared" si="570"/>
        <v>32603321.523714434</v>
      </c>
      <c r="Q2487" cm="1">
        <f t="array" ref="Q2487">NewI(BETA_e,J2487,C2487)</f>
        <v>1.6879991564859429E-7</v>
      </c>
      <c r="S2487" s="2">
        <f t="shared" si="561"/>
        <v>61569554.382913783</v>
      </c>
      <c r="T2487" s="7">
        <f t="shared" si="562"/>
        <v>7463.4480663464346</v>
      </c>
      <c r="U2487" s="2">
        <f t="shared" si="563"/>
        <v>65866475.169019863</v>
      </c>
      <c r="V2487">
        <f t="array" ref="V2487:AA2487">rk((1-'Parameters-x'!B2492)*BETA_c,(1-'Parameters-x'!B2492)*BETA_a,(1-'Parameters-x'!B2492)*BETA_e,GAMMA,V2486,W2486,X2486,Y2486,Z2486,AA2486,dt,STAGE)</f>
        <v>14893848.583909901</v>
      </c>
      <c r="W2487">
        <v>151.55631384559371</v>
      </c>
      <c r="X2487">
        <v>33907690.230100431</v>
      </c>
      <c r="Y2487">
        <v>4976.8887812013363</v>
      </c>
      <c r="Z2487">
        <v>12768015.568903456</v>
      </c>
      <c r="AA2487">
        <v>2335.0029712995042</v>
      </c>
      <c r="AB2487">
        <f t="shared" si="558"/>
        <v>864423.85977625358</v>
      </c>
      <c r="AC2487" cm="1">
        <f t="array" ref="AC2487">NewI((1-'Parameters-x'!B2493)*BETA_c,V2487,T2487)</f>
        <v>19.839293350463503</v>
      </c>
      <c r="AD2487">
        <f t="shared" si="559"/>
        <v>42587160.881118365</v>
      </c>
      <c r="AE2487" cm="1">
        <f t="array" ref="AE2487">NewI((1-'Parameters-x'!B2493)*BETA_a,X2487,T2487)</f>
        <v>651.2801391598133</v>
      </c>
      <c r="AF2487">
        <f t="shared" si="560"/>
        <v>22414890.428125247</v>
      </c>
      <c r="AG2487" cm="1">
        <f t="array" ref="AG2487">NewI((1-'Parameters-x'!B2493)*BETA_e,Z2487,T2487)</f>
        <v>305.53404675665126</v>
      </c>
    </row>
    <row r="2488" spans="1:33" x14ac:dyDescent="0.45">
      <c r="A2488">
        <f t="shared" si="557"/>
        <v>248.39999999999017</v>
      </c>
      <c r="B2488" s="2">
        <f t="shared" si="564"/>
        <v>25607323.663434573</v>
      </c>
      <c r="C2488" s="7">
        <f t="shared" si="565"/>
        <v>1.2052092078377716E-5</v>
      </c>
      <c r="D2488" s="2">
        <f t="shared" si="566"/>
        <v>101836169.33655338</v>
      </c>
      <c r="E2488" s="7">
        <f t="shared" si="567"/>
        <v>7.0103222804173041E-7</v>
      </c>
      <c r="F2488">
        <f t="array" ref="F2488:K2488">rk(BETA_c,BETA_a,BETA_e,GAMMA,F2487,G2487,H2487,I2487,J2487,K2487,dt,STAGE)</f>
        <v>13625902.911273824</v>
      </c>
      <c r="G2488">
        <v>8.3979668842503948E-7</v>
      </c>
      <c r="H2488">
        <v>9399501.2758780979</v>
      </c>
      <c r="I2488">
        <v>8.3535366197292612E-6</v>
      </c>
      <c r="J2488">
        <v>2581919.4762826487</v>
      </c>
      <c r="K2488">
        <v>2.8587587702234162E-6</v>
      </c>
      <c r="L2488">
        <f t="shared" si="568"/>
        <v>2132521.0887253364</v>
      </c>
      <c r="M2488" cm="1">
        <f t="array" ref="M2488">NewI(BETA_c,F2488,C2488)</f>
        <v>4.8849062175919495E-8</v>
      </c>
      <c r="N2488">
        <f t="shared" si="569"/>
        <v>67100326.724113546</v>
      </c>
      <c r="O2488" cm="1">
        <f t="array" ref="O2488">NewI(BETA_a,H2488,C2488)</f>
        <v>4.858991219361682E-7</v>
      </c>
      <c r="P2488">
        <f t="shared" si="570"/>
        <v>32603321.523714494</v>
      </c>
      <c r="Q2488" cm="1">
        <f t="array" ref="Q2488">NewI(BETA_e,J2488,C2488)</f>
        <v>1.662840439296427E-7</v>
      </c>
      <c r="S2488" s="2">
        <f t="shared" si="561"/>
        <v>61569457.095021337</v>
      </c>
      <c r="T2488" s="7">
        <f t="shared" si="562"/>
        <v>7405.8482301205458</v>
      </c>
      <c r="U2488" s="2">
        <f t="shared" si="563"/>
        <v>65866630.056748539</v>
      </c>
      <c r="V2488">
        <f t="array" ref="V2488:AA2488">rk((1-'Parameters-x'!B2493)*BETA_c,(1-'Parameters-x'!B2493)*BETA_a,(1-'Parameters-x'!B2493)*BETA_e,GAMMA,V2487,W2487,X2487,Y2487,Z2487,AA2487,dt,STAGE)</f>
        <v>14893846.607646154</v>
      </c>
      <c r="W2488">
        <v>150.38734682419874</v>
      </c>
      <c r="X2488">
        <v>33907625.353788629</v>
      </c>
      <c r="Y2488">
        <v>4938.4805125516905</v>
      </c>
      <c r="Z2488">
        <v>12767985.133586559</v>
      </c>
      <c r="AA2488">
        <v>2316.9803707446567</v>
      </c>
      <c r="AB2488">
        <f t="shared" si="558"/>
        <v>864427.00500702159</v>
      </c>
      <c r="AC2488" cm="1">
        <f t="array" ref="AC2488">NewI((1-'Parameters-x'!B2494)*BETA_c,V2488,T2488)</f>
        <v>19.686179195535125</v>
      </c>
      <c r="AD2488">
        <f t="shared" si="559"/>
        <v>42587264.165698819</v>
      </c>
      <c r="AE2488" cm="1">
        <f t="array" ref="AE2488">NewI((1-'Parameters-x'!B2494)*BETA_a,X2488,T2488)</f>
        <v>646.25258922471869</v>
      </c>
      <c r="AF2488">
        <f t="shared" si="560"/>
        <v>22414938.886042695</v>
      </c>
      <c r="AG2488" cm="1">
        <f t="array" ref="AG2488">NewI((1-'Parameters-x'!B2494)*BETA_e,Z2488,T2488)</f>
        <v>303.17533740091181</v>
      </c>
    </row>
    <row r="2489" spans="1:33" x14ac:dyDescent="0.45">
      <c r="A2489">
        <f t="shared" si="557"/>
        <v>248.49999999999017</v>
      </c>
      <c r="B2489" s="2">
        <f t="shared" si="564"/>
        <v>25607323.663434505</v>
      </c>
      <c r="C2489" s="7">
        <f t="shared" si="565"/>
        <v>1.1872462144928577E-5</v>
      </c>
      <c r="D2489" s="2">
        <f t="shared" si="566"/>
        <v>101836169.33655363</v>
      </c>
      <c r="E2489" s="7">
        <f t="shared" si="567"/>
        <v>6.90583720707904E-7</v>
      </c>
      <c r="F2489">
        <f t="array" ref="F2489:K2489">rk(BETA_c,BETA_a,BETA_e,GAMMA,F2488,G2488,H2488,I2488,J2488,K2488,dt,STAGE)</f>
        <v>13625902.91127382</v>
      </c>
      <c r="G2489">
        <v>8.2728004377730046E-7</v>
      </c>
      <c r="H2489">
        <v>9399501.2758780494</v>
      </c>
      <c r="I2489">
        <v>8.2290316819233222E-6</v>
      </c>
      <c r="J2489">
        <v>2581919.476282632</v>
      </c>
      <c r="K2489">
        <v>2.8161504192279548E-6</v>
      </c>
      <c r="L2489">
        <f t="shared" si="568"/>
        <v>2132521.0887253522</v>
      </c>
      <c r="M2489" cm="1">
        <f t="array" ref="M2489">NewI(BETA_c,F2489,C2489)</f>
        <v>4.8120993245591961E-8</v>
      </c>
      <c r="N2489">
        <f t="shared" si="569"/>
        <v>67100326.724113725</v>
      </c>
      <c r="O2489" cm="1">
        <f t="array" ref="O2489">NewI(BETA_a,H2489,C2489)</f>
        <v>4.786570575403104E-7</v>
      </c>
      <c r="P2489">
        <f t="shared" si="570"/>
        <v>32603321.52371455</v>
      </c>
      <c r="Q2489" cm="1">
        <f t="array" ref="Q2489">NewI(BETA_e,J2489,C2489)</f>
        <v>1.6380566992200163E-7</v>
      </c>
      <c r="S2489" s="2">
        <f t="shared" si="561"/>
        <v>61569360.558152944</v>
      </c>
      <c r="T2489" s="7">
        <f t="shared" si="562"/>
        <v>7348.6927319335555</v>
      </c>
      <c r="U2489" s="2">
        <f t="shared" si="563"/>
        <v>65866783.749115109</v>
      </c>
      <c r="V2489">
        <f t="array" ref="V2489:AA2489">rk((1-'Parameters-x'!B2494)*BETA_c,(1-'Parameters-x'!B2494)*BETA_a,(1-'Parameters-x'!B2494)*BETA_e,GAMMA,V2488,W2488,X2488,Y2488,Z2488,AA2488,dt,STAGE)</f>
        <v>14893844.646634687</v>
      </c>
      <c r="W2489">
        <v>149.2273870566668</v>
      </c>
      <c r="X2489">
        <v>33907560.978289172</v>
      </c>
      <c r="Y2489">
        <v>4900.3685136868753</v>
      </c>
      <c r="Z2489">
        <v>12767954.933229087</v>
      </c>
      <c r="AA2489">
        <v>2299.0968311900137</v>
      </c>
      <c r="AB2489">
        <f t="shared" si="558"/>
        <v>864430.12597825658</v>
      </c>
      <c r="AC2489" cm="1">
        <f t="array" ref="AC2489">NewI((1-'Parameters-x'!B2495)*BETA_c,V2489,T2489)</f>
        <v>19.53424623766799</v>
      </c>
      <c r="AD2489">
        <f t="shared" si="559"/>
        <v>42587366.65319714</v>
      </c>
      <c r="AE2489" cm="1">
        <f t="array" ref="AE2489">NewI((1-'Parameters-x'!B2495)*BETA_a,X2489,T2489)</f>
        <v>641.26384195436901</v>
      </c>
      <c r="AF2489">
        <f t="shared" si="560"/>
        <v>22414986.96993972</v>
      </c>
      <c r="AG2489" cm="1">
        <f t="array" ref="AG2489">NewI((1-'Parameters-x'!B2495)*BETA_e,Z2489,T2489)</f>
        <v>300.83483477339581</v>
      </c>
    </row>
    <row r="2490" spans="1:33" x14ac:dyDescent="0.45">
      <c r="A2490">
        <f t="shared" si="557"/>
        <v>248.59999999999016</v>
      </c>
      <c r="B2490" s="2">
        <f t="shared" si="564"/>
        <v>25607323.663434435</v>
      </c>
      <c r="C2490" s="7">
        <f t="shared" si="565"/>
        <v>1.1695509498773719E-5</v>
      </c>
      <c r="D2490" s="2">
        <f t="shared" si="566"/>
        <v>101836169.33655387</v>
      </c>
      <c r="E2490" s="7">
        <f t="shared" si="567"/>
        <v>6.8029094274162747E-7</v>
      </c>
      <c r="F2490">
        <f t="array" ref="F2490:K2490">rk(BETA_c,BETA_a,BETA_e,GAMMA,F2489,G2489,H2489,I2489,J2489,K2489,dt,STAGE)</f>
        <v>13625902.911273817</v>
      </c>
      <c r="G2490">
        <v>8.1494995148116846E-7</v>
      </c>
      <c r="H2490">
        <v>9399501.275878001</v>
      </c>
      <c r="I2490">
        <v>8.1063824226454306E-6</v>
      </c>
      <c r="J2490">
        <v>2581919.4762826152</v>
      </c>
      <c r="K2490">
        <v>2.774177124647121E-6</v>
      </c>
      <c r="L2490">
        <f t="shared" si="568"/>
        <v>2132521.0887253685</v>
      </c>
      <c r="M2490" cm="1">
        <f t="array" ref="M2490">NewI(BETA_c,F2490,C2490)</f>
        <v>4.740377579006653E-8</v>
      </c>
      <c r="N2490">
        <f t="shared" si="569"/>
        <v>67100326.724113896</v>
      </c>
      <c r="O2490" cm="1">
        <f t="array" ref="O2490">NewI(BETA_a,H2490,C2490)</f>
        <v>4.7152293220905676E-7</v>
      </c>
      <c r="P2490">
        <f t="shared" si="570"/>
        <v>32603321.523714609</v>
      </c>
      <c r="Q2490" cm="1">
        <f t="array" ref="Q2490">NewI(BETA_e,J2490,C2490)</f>
        <v>1.6136423474250423E-7</v>
      </c>
      <c r="S2490" s="2">
        <f t="shared" si="561"/>
        <v>61569264.766512036</v>
      </c>
      <c r="T2490" s="7">
        <f t="shared" si="562"/>
        <v>7291.9781470448943</v>
      </c>
      <c r="U2490" s="2">
        <f t="shared" si="563"/>
        <v>65866936.255340919</v>
      </c>
      <c r="V2490">
        <f t="array" ref="V2490:AA2490">rk((1-'Parameters-x'!B2495)*BETA_c,(1-'Parameters-x'!B2495)*BETA_a,(1-'Parameters-x'!B2495)*BETA_e,GAMMA,V2489,W2489,X2489,Y2489,Z2489,AA2489,dt,STAGE)</f>
        <v>14893842.700757837</v>
      </c>
      <c r="W2490">
        <v>148.07636527819335</v>
      </c>
      <c r="X2490">
        <v>33907497.099736795</v>
      </c>
      <c r="Y2490">
        <v>4862.5505014125292</v>
      </c>
      <c r="Z2490">
        <v>12767924.966017401</v>
      </c>
      <c r="AA2490">
        <v>2281.3512803541721</v>
      </c>
      <c r="AB2490">
        <f t="shared" si="558"/>
        <v>864433.22287688486</v>
      </c>
      <c r="AC2490" cm="1">
        <f t="array" ref="AC2490">NewI((1-'Parameters-x'!B2496)*BETA_c,V2490,T2490)</f>
        <v>19.383485372154208</v>
      </c>
      <c r="AD2490">
        <f t="shared" si="559"/>
        <v>42587468.349761792</v>
      </c>
      <c r="AE2490" cm="1">
        <f t="array" ref="AE2490">NewI((1-'Parameters-x'!B2496)*BETA_a,X2490,T2490)</f>
        <v>636.31359798420635</v>
      </c>
      <c r="AF2490">
        <f t="shared" si="560"/>
        <v>22415034.682702243</v>
      </c>
      <c r="AG2490" cm="1">
        <f t="array" ref="AG2490">NewI((1-'Parameters-x'!B2496)*BETA_e,Z2490,T2490)</f>
        <v>298.51239837452476</v>
      </c>
    </row>
    <row r="2491" spans="1:33" x14ac:dyDescent="0.45">
      <c r="A2491">
        <f t="shared" si="557"/>
        <v>248.69999999999015</v>
      </c>
      <c r="B2491" s="2">
        <f t="shared" si="564"/>
        <v>25607323.663434368</v>
      </c>
      <c r="C2491" s="7">
        <f t="shared" si="565"/>
        <v>1.1521194236389724E-5</v>
      </c>
      <c r="D2491" s="2">
        <f t="shared" si="566"/>
        <v>101836169.33655411</v>
      </c>
      <c r="E2491" s="7">
        <f t="shared" si="567"/>
        <v>6.7015157308065357E-7</v>
      </c>
      <c r="F2491">
        <f t="array" ref="F2491:K2491">rk(BETA_c,BETA_a,BETA_e,GAMMA,F2490,G2490,H2490,I2490,J2490,K2490,dt,STAGE)</f>
        <v>13625902.911273813</v>
      </c>
      <c r="G2491">
        <v>8.0280363110510589E-7</v>
      </c>
      <c r="H2491">
        <v>9399501.2758779563</v>
      </c>
      <c r="I2491">
        <v>7.9855611840166849E-6</v>
      </c>
      <c r="J2491">
        <v>2581919.4762825994</v>
      </c>
      <c r="K2491">
        <v>2.7328294212679328E-6</v>
      </c>
      <c r="L2491">
        <f t="shared" si="568"/>
        <v>2132521.0887253843</v>
      </c>
      <c r="M2491" cm="1">
        <f t="array" ref="M2491">NewI(BETA_c,F2491,C2491)</f>
        <v>4.6697248073962828E-8</v>
      </c>
      <c r="N2491">
        <f t="shared" si="569"/>
        <v>67100326.72411406</v>
      </c>
      <c r="O2491" cm="1">
        <f t="array" ref="O2491">NewI(BETA_a,H2491,C2491)</f>
        <v>4.6449513716885469E-7</v>
      </c>
      <c r="P2491">
        <f t="shared" si="570"/>
        <v>32603321.523714665</v>
      </c>
      <c r="Q2491" cm="1">
        <f t="array" ref="Q2491">NewI(BETA_e,J2491,C2491)</f>
        <v>1.58959187837836E-7</v>
      </c>
      <c r="S2491" s="2">
        <f t="shared" si="561"/>
        <v>61569169.714346729</v>
      </c>
      <c r="T2491" s="7">
        <f t="shared" si="562"/>
        <v>7235.7010770643355</v>
      </c>
      <c r="U2491" s="2">
        <f t="shared" si="563"/>
        <v>65867087.584576212</v>
      </c>
      <c r="V2491">
        <f t="array" ref="V2491:AA2491">rk((1-'Parameters-x'!B2496)*BETA_c,(1-'Parameters-x'!B2496)*BETA_a,(1-'Parameters-x'!B2496)*BETA_e,GAMMA,V2490,W2490,X2490,Y2490,Z2490,AA2490,dt,STAGE)</f>
        <v>14893840.769898845</v>
      </c>
      <c r="W2491">
        <v>146.93421275449413</v>
      </c>
      <c r="X2491">
        <v>33907433.714296028</v>
      </c>
      <c r="Y2491">
        <v>4825.024210096748</v>
      </c>
      <c r="Z2491">
        <v>12767895.230151856</v>
      </c>
      <c r="AA2491">
        <v>2263.7426542130934</v>
      </c>
      <c r="AB2491">
        <f t="shared" si="558"/>
        <v>864436.29588840064</v>
      </c>
      <c r="AC2491" cm="1">
        <f t="array" ref="AC2491">NewI((1-'Parameters-x'!B2497)*BETA_c,V2491,T2491)</f>
        <v>19.233887564348041</v>
      </c>
      <c r="AD2491">
        <f t="shared" si="559"/>
        <v>42587569.261493877</v>
      </c>
      <c r="AE2491" cm="1">
        <f t="array" ref="AE2491">NewI((1-'Parameters-x'!B2497)*BETA_a,X2491,T2491)</f>
        <v>631.40156025752026</v>
      </c>
      <c r="AF2491">
        <f t="shared" si="560"/>
        <v>22415082.027193934</v>
      </c>
      <c r="AG2491" cm="1">
        <f t="array" ref="AG2491">NewI((1-'Parameters-x'!B2497)*BETA_e,Z2491,T2491)</f>
        <v>296.20788878837214</v>
      </c>
    </row>
    <row r="2492" spans="1:33" x14ac:dyDescent="0.45">
      <c r="A2492">
        <f t="shared" si="557"/>
        <v>248.79999999999015</v>
      </c>
      <c r="B2492" s="2">
        <f t="shared" si="564"/>
        <v>25607323.663434304</v>
      </c>
      <c r="C2492" s="7">
        <f t="shared" si="565"/>
        <v>1.1349477048993667E-5</v>
      </c>
      <c r="D2492" s="2">
        <f t="shared" si="566"/>
        <v>101836169.33655435</v>
      </c>
      <c r="E2492" s="7">
        <f t="shared" si="567"/>
        <v>6.6016332525691493E-7</v>
      </c>
      <c r="F2492">
        <f t="array" ref="F2492:K2492">rk(BETA_c,BETA_a,BETA_e,GAMMA,F2491,G2491,H2491,I2491,J2491,K2491,dt,STAGE)</f>
        <v>13625902.911273809</v>
      </c>
      <c r="G2492">
        <v>7.908383436577758E-7</v>
      </c>
      <c r="H2492">
        <v>9399501.2758779116</v>
      </c>
      <c r="I2492">
        <v>7.8665407203837723E-6</v>
      </c>
      <c r="J2492">
        <v>2581919.4762825835</v>
      </c>
      <c r="K2492">
        <v>2.6920979849521204E-6</v>
      </c>
      <c r="L2492">
        <f t="shared" si="568"/>
        <v>2132521.0887254002</v>
      </c>
      <c r="M2492" cm="1">
        <f t="array" ref="M2492">NewI(BETA_c,F2492,C2492)</f>
        <v>4.6001250772479115E-8</v>
      </c>
      <c r="N2492">
        <f t="shared" si="569"/>
        <v>67100326.724114224</v>
      </c>
      <c r="O2492" cm="1">
        <f t="array" ref="O2492">NewI(BETA_a,H2492,C2492)</f>
        <v>4.5757208762405331E-7</v>
      </c>
      <c r="P2492">
        <f t="shared" si="570"/>
        <v>32603321.523714725</v>
      </c>
      <c r="Q2492" cm="1">
        <f t="array" ref="Q2492">NewI(BETA_e,J2492,C2492)</f>
        <v>1.5658998686038253E-7</v>
      </c>
      <c r="S2492" s="2">
        <f t="shared" si="561"/>
        <v>61569075.39594958</v>
      </c>
      <c r="T2492" s="7">
        <f t="shared" si="562"/>
        <v>7179.8581497499599</v>
      </c>
      <c r="U2492" s="2">
        <f t="shared" si="563"/>
        <v>65867237.745900676</v>
      </c>
      <c r="V2492">
        <f t="array" ref="V2492:AA2492">rk((1-'Parameters-x'!B2497)*BETA_c,(1-'Parameters-x'!B2497)*BETA_a,(1-'Parameters-x'!B2497)*BETA_e,GAMMA,V2491,W2491,X2491,Y2491,Z2491,AA2491,dt,STAGE)</f>
        <v>14893838.853941854</v>
      </c>
      <c r="W2492">
        <v>145.80086127777398</v>
      </c>
      <c r="X2492">
        <v>33907370.818161026</v>
      </c>
      <c r="Y2492">
        <v>4787.7873915355012</v>
      </c>
      <c r="Z2492">
        <v>12767865.723846698</v>
      </c>
      <c r="AA2492">
        <v>2246.2698969366852</v>
      </c>
      <c r="AB2492">
        <f t="shared" si="558"/>
        <v>864439.34519686818</v>
      </c>
      <c r="AC2492" cm="1">
        <f t="array" ref="AC2492">NewI((1-'Parameters-x'!B2498)*BETA_c,V2492,T2492)</f>
        <v>19.085443849128591</v>
      </c>
      <c r="AD2492">
        <f t="shared" si="559"/>
        <v>42587669.394447438</v>
      </c>
      <c r="AE2492" cm="1">
        <f t="array" ref="AE2492">NewI((1-'Parameters-x'!B2498)*BETA_a,X2492,T2492)</f>
        <v>626.52743400768452</v>
      </c>
      <c r="AF2492">
        <f t="shared" si="560"/>
        <v>22415129.006256368</v>
      </c>
      <c r="AG2492" cm="1">
        <f t="array" ref="AG2492">NewI((1-'Parameters-x'!B2498)*BETA_e,Z2492,T2492)</f>
        <v>293.92116767431401</v>
      </c>
    </row>
    <row r="2493" spans="1:33" x14ac:dyDescent="0.45">
      <c r="A2493">
        <f t="shared" si="557"/>
        <v>248.89999999999014</v>
      </c>
      <c r="B2493" s="2">
        <f t="shared" si="564"/>
        <v>25607323.663434237</v>
      </c>
      <c r="C2493" s="7">
        <f t="shared" si="565"/>
        <v>1.1180319213678847E-5</v>
      </c>
      <c r="D2493" s="2">
        <f t="shared" si="566"/>
        <v>101836169.33655459</v>
      </c>
      <c r="E2493" s="7">
        <f t="shared" si="567"/>
        <v>6.5032394688091922E-7</v>
      </c>
      <c r="F2493">
        <f t="array" ref="F2493:K2493">rk(BETA_c,BETA_a,BETA_e,GAMMA,F2492,G2492,H2492,I2492,J2492,K2492,dt,STAGE)</f>
        <v>13625902.911273805</v>
      </c>
      <c r="G2493">
        <v>7.7905139097041096E-7</v>
      </c>
      <c r="H2493">
        <v>9399501.2758778669</v>
      </c>
      <c r="I2493">
        <v>7.7492941921749697E-6</v>
      </c>
      <c r="J2493">
        <v>2581919.4762825677</v>
      </c>
      <c r="K2493">
        <v>2.651973630533466E-6</v>
      </c>
      <c r="L2493">
        <f t="shared" si="568"/>
        <v>2132521.0887254155</v>
      </c>
      <c r="M2493" cm="1">
        <f t="array" ref="M2493">NewI(BETA_c,F2493,C2493)</f>
        <v>4.5315626935463928E-8</v>
      </c>
      <c r="N2493">
        <f t="shared" si="569"/>
        <v>67100326.724114388</v>
      </c>
      <c r="O2493" cm="1">
        <f t="array" ref="O2493">NewI(BETA_a,H2493,C2493)</f>
        <v>4.5075222239952691E-7</v>
      </c>
      <c r="P2493">
        <f t="shared" si="570"/>
        <v>32603321.523714781</v>
      </c>
      <c r="Q2493" cm="1">
        <f t="array" ref="Q2493">NewI(BETA_e,J2493,C2493)</f>
        <v>1.5425609754592836E-7</v>
      </c>
      <c r="S2493" s="2">
        <f t="shared" si="561"/>
        <v>61568981.805657119</v>
      </c>
      <c r="T2493" s="7">
        <f t="shared" si="562"/>
        <v>7124.4460188076573</v>
      </c>
      <c r="U2493" s="2">
        <f t="shared" si="563"/>
        <v>65867386.748324081</v>
      </c>
      <c r="V2493">
        <f t="array" ref="V2493:AA2493">rk((1-'Parameters-x'!B2498)*BETA_c,(1-'Parameters-x'!B2498)*BETA_a,(1-'Parameters-x'!B2498)*BETA_e,GAMMA,V2492,W2492,X2492,Y2492,Z2492,AA2492,dt,STAGE)</f>
        <v>14893836.952771902</v>
      </c>
      <c r="W2493">
        <v>144.67624316272591</v>
      </c>
      <c r="X2493">
        <v>33907308.407555267</v>
      </c>
      <c r="Y2493">
        <v>4750.837814819065</v>
      </c>
      <c r="Z2493">
        <v>12767836.445329951</v>
      </c>
      <c r="AA2493">
        <v>2228.9319608258666</v>
      </c>
      <c r="AB2493">
        <f t="shared" si="558"/>
        <v>864442.3709849352</v>
      </c>
      <c r="AC2493" cm="1">
        <f t="array" ref="AC2493">NewI((1-'Parameters-x'!B2499)*BETA_c,V2493,T2493)</f>
        <v>18.938145330366542</v>
      </c>
      <c r="AD2493">
        <f t="shared" si="559"/>
        <v>42587768.754629917</v>
      </c>
      <c r="AE2493" cm="1">
        <f t="array" ref="AE2493">NewI((1-'Parameters-x'!B2499)*BETA_a,X2493,T2493)</f>
        <v>621.69092674052752</v>
      </c>
      <c r="AF2493">
        <f t="shared" si="560"/>
        <v>22415175.622709226</v>
      </c>
      <c r="AG2493" cm="1">
        <f t="array" ref="AG2493">NewI((1-'Parameters-x'!B2499)*BETA_e,Z2493,T2493)</f>
        <v>291.65209775874405</v>
      </c>
    </row>
    <row r="2494" spans="1:33" x14ac:dyDescent="0.45">
      <c r="A2494">
        <f t="shared" si="557"/>
        <v>248.99999999999014</v>
      </c>
      <c r="B2494" s="2">
        <f t="shared" si="564"/>
        <v>25607323.663434178</v>
      </c>
      <c r="C2494" s="7">
        <f t="shared" si="565"/>
        <v>1.1013682584682595E-5</v>
      </c>
      <c r="D2494" s="2">
        <f t="shared" si="566"/>
        <v>101836169.33655481</v>
      </c>
      <c r="E2494" s="7">
        <f t="shared" si="567"/>
        <v>6.4063121913382391E-7</v>
      </c>
      <c r="F2494">
        <f t="array" ref="F2494:K2494">rk(BETA_c,BETA_a,BETA_e,GAMMA,F2493,G2493,H2493,I2493,J2493,K2493,dt,STAGE)</f>
        <v>13625902.911273802</v>
      </c>
      <c r="G2494">
        <v>7.6744011508838798E-7</v>
      </c>
      <c r="H2494">
        <v>9399501.2758778222</v>
      </c>
      <c r="I2494">
        <v>7.6337951598477237E-6</v>
      </c>
      <c r="J2494">
        <v>2581919.4762825524</v>
      </c>
      <c r="K2494">
        <v>2.6124473097464835E-6</v>
      </c>
      <c r="L2494">
        <f t="shared" si="568"/>
        <v>2132521.0887254309</v>
      </c>
      <c r="M2494" cm="1">
        <f t="array" ref="M2494">NewI(BETA_c,F2494,C2494)</f>
        <v>4.4640221952023127E-8</v>
      </c>
      <c r="N2494">
        <f t="shared" si="569"/>
        <v>67100326.724114545</v>
      </c>
      <c r="O2494" cm="1">
        <f t="array" ref="O2494">NewI(BETA_a,H2494,C2494)</f>
        <v>4.4403400358862278E-7</v>
      </c>
      <c r="P2494">
        <f t="shared" si="570"/>
        <v>32603321.523714837</v>
      </c>
      <c r="Q2494" cm="1">
        <f t="array" ref="Q2494">NewI(BETA_e,J2494,C2494)</f>
        <v>1.5195699359317793E-7</v>
      </c>
      <c r="S2494" s="2">
        <f t="shared" si="561"/>
        <v>61568888.937849611</v>
      </c>
      <c r="T2494" s="7">
        <f t="shared" si="562"/>
        <v>7069.4613636921567</v>
      </c>
      <c r="U2494" s="2">
        <f t="shared" si="563"/>
        <v>65867534.600786701</v>
      </c>
      <c r="V2494">
        <f t="array" ref="V2494:AA2494">rk((1-'Parameters-x'!B2499)*BETA_c,(1-'Parameters-x'!B2499)*BETA_a,(1-'Parameters-x'!B2499)*BETA_e,GAMMA,V2493,W2493,X2493,Y2493,Z2493,AA2493,dt,STAGE)</f>
        <v>14893835.066274909</v>
      </c>
      <c r="W2494">
        <v>143.56029124256</v>
      </c>
      <c r="X2494">
        <v>33907246.478731386</v>
      </c>
      <c r="Y2494">
        <v>4714.1732661994856</v>
      </c>
      <c r="Z2494">
        <v>12767807.392843315</v>
      </c>
      <c r="AA2494">
        <v>2211.7278062501109</v>
      </c>
      <c r="AB2494">
        <f t="shared" si="558"/>
        <v>864445.37343384814</v>
      </c>
      <c r="AC2494" cm="1">
        <f t="array" ref="AC2494">NewI((1-'Parameters-x'!B2500)*BETA_c,V2494,T2494)</f>
        <v>18.791983180394993</v>
      </c>
      <c r="AD2494">
        <f t="shared" si="559"/>
        <v>42587867.348002411</v>
      </c>
      <c r="AE2494" cm="1">
        <f t="array" ref="AE2494">NewI((1-'Parameters-x'!B2500)*BETA_a,X2494,T2494)</f>
        <v>616.89174821684094</v>
      </c>
      <c r="AF2494">
        <f t="shared" si="560"/>
        <v>22415221.879350435</v>
      </c>
      <c r="AG2494" cm="1">
        <f t="array" ref="AG2494">NewI((1-'Parameters-x'!B2500)*BETA_e,Z2494,T2494)</f>
        <v>289.40054282685225</v>
      </c>
    </row>
    <row r="2495" spans="1:33" x14ac:dyDescent="0.45">
      <c r="A2495">
        <f t="shared" si="557"/>
        <v>249.09999999999013</v>
      </c>
      <c r="B2495" s="2">
        <f t="shared" si="564"/>
        <v>25607323.663434111</v>
      </c>
      <c r="C2495" s="7">
        <f t="shared" si="565"/>
        <v>1.0849529584784274E-5</v>
      </c>
      <c r="D2495" s="2">
        <f t="shared" si="566"/>
        <v>101836169.33655503</v>
      </c>
      <c r="E2495" s="7">
        <f t="shared" si="567"/>
        <v>6.3108295626708536E-7</v>
      </c>
      <c r="F2495">
        <f t="array" ref="F2495:K2495">rk(BETA_c,BETA_a,BETA_e,GAMMA,F2494,G2494,H2494,I2494,J2494,K2494,dt,STAGE)</f>
        <v>13625902.911273798</v>
      </c>
      <c r="G2495">
        <v>7.5600189767186997E-7</v>
      </c>
      <c r="H2495">
        <v>9399501.2758777775</v>
      </c>
      <c r="I2495">
        <v>7.5200175779264327E-6</v>
      </c>
      <c r="J2495">
        <v>2581919.4762825374</v>
      </c>
      <c r="K2495">
        <v>2.5735101091859705E-6</v>
      </c>
      <c r="L2495">
        <f t="shared" si="568"/>
        <v>2132521.0887254458</v>
      </c>
      <c r="M2495" cm="1">
        <f t="array" ref="M2495">NewI(BETA_c,F2495,C2495)</f>
        <v>4.3974883515654634E-8</v>
      </c>
      <c r="N2495">
        <f t="shared" si="569"/>
        <v>67100326.724114709</v>
      </c>
      <c r="O2495" cm="1">
        <f t="array" ref="O2495">NewI(BETA_a,H2495,C2495)</f>
        <v>4.37415916206358E-7</v>
      </c>
      <c r="P2495">
        <f t="shared" si="570"/>
        <v>32603321.523714889</v>
      </c>
      <c r="Q2495" cm="1">
        <f t="array" ref="Q2495">NewI(BETA_e,J2495,C2495)</f>
        <v>1.4969215654507277E-7</v>
      </c>
      <c r="S2495" s="2">
        <f t="shared" si="561"/>
        <v>61568796.786950678</v>
      </c>
      <c r="T2495" s="7">
        <f t="shared" si="562"/>
        <v>7014.9008894095659</v>
      </c>
      <c r="U2495" s="2">
        <f t="shared" si="563"/>
        <v>65867681.312159911</v>
      </c>
      <c r="V2495">
        <f t="array" ref="V2495:AA2495">rk((1-'Parameters-x'!B2500)*BETA_c,(1-'Parameters-x'!B2500)*BETA_a,(1-'Parameters-x'!B2500)*BETA_e,GAMMA,V2494,W2494,X2494,Y2494,Z2494,AA2494,dt,STAGE)</f>
        <v>14893833.194337681</v>
      </c>
      <c r="W2495">
        <v>142.45293886506201</v>
      </c>
      <c r="X2495">
        <v>33907185.027970932</v>
      </c>
      <c r="Y2495">
        <v>4677.7915489590314</v>
      </c>
      <c r="Z2495">
        <v>12767778.564642062</v>
      </c>
      <c r="AA2495">
        <v>2194.6564015854733</v>
      </c>
      <c r="AB2495">
        <f t="shared" si="558"/>
        <v>864448.35272345401</v>
      </c>
      <c r="AC2495" cm="1">
        <f t="array" ref="AC2495">NewI((1-'Parameters-x'!B2501)*BETA_c,V2495,T2495)</f>
        <v>18.646948639484307</v>
      </c>
      <c r="AD2495">
        <f t="shared" si="559"/>
        <v>42587965.180480108</v>
      </c>
      <c r="AE2495" cm="1">
        <f t="array" ref="AE2495">NewI((1-'Parameters-x'!B2501)*BETA_a,X2495,T2495)</f>
        <v>612.1296104350206</v>
      </c>
      <c r="AF2495">
        <f t="shared" si="560"/>
        <v>22415267.77895635</v>
      </c>
      <c r="AG2495" cm="1">
        <f t="array" ref="AG2495">NewI((1-'Parameters-x'!B2501)*BETA_e,Z2495,T2495)</f>
        <v>287.16636771446667</v>
      </c>
    </row>
    <row r="2496" spans="1:33" x14ac:dyDescent="0.45">
      <c r="A2496">
        <f t="shared" si="557"/>
        <v>249.19999999999013</v>
      </c>
      <c r="B2496" s="2">
        <f t="shared" si="564"/>
        <v>25607323.663434051</v>
      </c>
      <c r="C2496" s="7">
        <f t="shared" si="565"/>
        <v>1.068782319683145E-5</v>
      </c>
      <c r="D2496" s="2">
        <f t="shared" si="566"/>
        <v>101836169.33655527</v>
      </c>
      <c r="E2496" s="7">
        <f t="shared" si="567"/>
        <v>6.2167700510956332E-7</v>
      </c>
      <c r="F2496">
        <f t="array" ref="F2496:K2496">rk(BETA_c,BETA_a,BETA_e,GAMMA,F2495,G2495,H2495,I2495,J2495,K2495,dt,STAGE)</f>
        <v>13625902.911273794</v>
      </c>
      <c r="G2496">
        <v>7.4473415940538158E-7</v>
      </c>
      <c r="H2496">
        <v>9399501.2758777328</v>
      </c>
      <c r="I2496">
        <v>7.4079357891290946E-6</v>
      </c>
      <c r="J2496">
        <v>2581919.4762825225</v>
      </c>
      <c r="K2496">
        <v>2.5351532482969737E-6</v>
      </c>
      <c r="L2496">
        <f t="shared" si="568"/>
        <v>2132521.0887254612</v>
      </c>
      <c r="M2496" cm="1">
        <f t="array" ref="M2496">NewI(BETA_c,F2496,C2496)</f>
        <v>4.3319461589902613E-8</v>
      </c>
      <c r="N2496">
        <f t="shared" si="569"/>
        <v>67100326.724114865</v>
      </c>
      <c r="O2496" cm="1">
        <f t="array" ref="O2496">NewI(BETA_a,H2496,C2496)</f>
        <v>4.3089646784778349E-7</v>
      </c>
      <c r="P2496">
        <f t="shared" si="570"/>
        <v>32603321.523714941</v>
      </c>
      <c r="Q2496" cm="1">
        <f t="array" ref="Q2496">NewI(BETA_e,J2496,C2496)</f>
        <v>1.4746107567187721E-7</v>
      </c>
      <c r="S2496" s="2">
        <f t="shared" si="561"/>
        <v>61568705.347426951</v>
      </c>
      <c r="T2496" s="7">
        <f t="shared" si="562"/>
        <v>6960.7613263214253</v>
      </c>
      <c r="U2496" s="2">
        <f t="shared" si="563"/>
        <v>65867826.891246736</v>
      </c>
      <c r="V2496">
        <f t="array" ref="V2496:AA2496">rk((1-'Parameters-x'!B2501)*BETA_c,(1-'Parameters-x'!B2501)*BETA_a,(1-'Parameters-x'!B2501)*BETA_e,GAMMA,V2495,W2495,X2495,Y2495,Z2495,AA2495,dt,STAGE)</f>
        <v>14893831.336847886</v>
      </c>
      <c r="W2496">
        <v>141.35411988868145</v>
      </c>
      <c r="X2496">
        <v>33907124.051584139</v>
      </c>
      <c r="Y2496">
        <v>4641.6904832796627</v>
      </c>
      <c r="Z2496">
        <v>12767749.958994921</v>
      </c>
      <c r="AA2496">
        <v>2177.7167231530811</v>
      </c>
      <c r="AB2496">
        <f t="shared" si="558"/>
        <v>864451.30903222482</v>
      </c>
      <c r="AC2496" cm="1">
        <f t="array" ref="AC2496">NewI((1-'Parameters-x'!B2502)*BETA_c,V2496,T2496)</f>
        <v>18.503033015320966</v>
      </c>
      <c r="AD2496">
        <f t="shared" si="559"/>
        <v>42588062.257932581</v>
      </c>
      <c r="AE2496" cm="1">
        <f t="array" ref="AE2496">NewI((1-'Parameters-x'!B2502)*BETA_a,X2496,T2496)</f>
        <v>607.40422761384127</v>
      </c>
      <c r="AF2496">
        <f t="shared" si="560"/>
        <v>22415313.324281927</v>
      </c>
      <c r="AG2496" cm="1">
        <f t="array" ref="AG2496">NewI((1-'Parameters-x'!B2502)*BETA_e,Z2496,T2496)</f>
        <v>284.94943829995799</v>
      </c>
    </row>
    <row r="2497" spans="1:33" x14ac:dyDescent="0.45">
      <c r="A2497">
        <f t="shared" si="557"/>
        <v>249.29999999999012</v>
      </c>
      <c r="B2497" s="2">
        <f t="shared" si="564"/>
        <v>25607323.663433984</v>
      </c>
      <c r="C2497" s="7">
        <f t="shared" si="565"/>
        <v>1.0528526955392392E-5</v>
      </c>
      <c r="D2497" s="2">
        <f t="shared" si="566"/>
        <v>101836169.33655548</v>
      </c>
      <c r="E2497" s="7">
        <f t="shared" si="567"/>
        <v>6.1241124458197217E-7</v>
      </c>
      <c r="F2497">
        <f t="array" ref="F2497:K2497">rk(BETA_c,BETA_a,BETA_e,GAMMA,F2496,G2496,H2496,I2496,J2496,K2496,dt,STAGE)</f>
        <v>13625902.911273791</v>
      </c>
      <c r="G2497">
        <v>7.336343594161841E-7</v>
      </c>
      <c r="H2497">
        <v>9399501.2758776881</v>
      </c>
      <c r="I2497">
        <v>7.2975245185814951E-6</v>
      </c>
      <c r="J2497">
        <v>2581919.4762825086</v>
      </c>
      <c r="K2497">
        <v>2.4973680773947124E-6</v>
      </c>
      <c r="L2497">
        <f t="shared" si="568"/>
        <v>2132521.0887254761</v>
      </c>
      <c r="M2497" cm="1">
        <f t="array" ref="M2497">NewI(BETA_c,F2497,C2497)</f>
        <v>4.2673808374523731E-8</v>
      </c>
      <c r="N2497">
        <f t="shared" si="569"/>
        <v>67100326.724115022</v>
      </c>
      <c r="O2497" cm="1">
        <f t="array" ref="O2497">NewI(BETA_a,H2497,C2497)</f>
        <v>4.2447418835144147E-7</v>
      </c>
      <c r="P2497">
        <f t="shared" si="570"/>
        <v>32603321.523714997</v>
      </c>
      <c r="Q2497" cm="1">
        <f t="array" ref="Q2497">NewI(BETA_e,J2497,C2497)</f>
        <v>1.4526324785600701E-7</v>
      </c>
      <c r="S2497" s="2">
        <f t="shared" si="561"/>
        <v>61568614.613787755</v>
      </c>
      <c r="T2497" s="7">
        <f t="shared" si="562"/>
        <v>6907.0394299502386</v>
      </c>
      <c r="U2497" s="2">
        <f t="shared" si="563"/>
        <v>65867971.346782289</v>
      </c>
      <c r="V2497">
        <f t="array" ref="V2497:AA2497">rk((1-'Parameters-x'!B2502)*BETA_c,(1-'Parameters-x'!B2502)*BETA_a,(1-'Parameters-x'!B2502)*BETA_e,GAMMA,V2496,W2496,X2496,Y2496,Z2496,AA2496,dt,STAGE)</f>
        <v>14893829.493694067</v>
      </c>
      <c r="W2497">
        <v>140.26376867864906</v>
      </c>
      <c r="X2497">
        <v>33907063.545909703</v>
      </c>
      <c r="Y2497">
        <v>4605.8679061134853</v>
      </c>
      <c r="Z2497">
        <v>12767721.574183984</v>
      </c>
      <c r="AA2497">
        <v>2160.9077551581045</v>
      </c>
      <c r="AB2497">
        <f t="shared" si="558"/>
        <v>864454.24253725435</v>
      </c>
      <c r="AC2497" cm="1">
        <f t="array" ref="AC2497">NewI((1-'Parameters-x'!B2503)*BETA_c,V2497,T2497)</f>
        <v>18.360227682490379</v>
      </c>
      <c r="AD2497">
        <f t="shared" si="559"/>
        <v>42588158.586184181</v>
      </c>
      <c r="AE2497" cm="1">
        <f t="array" ref="AE2497">NewI((1-'Parameters-x'!B2503)*BETA_a,X2497,T2497)</f>
        <v>602.71531617536289</v>
      </c>
      <c r="AF2497">
        <f t="shared" si="560"/>
        <v>22415358.518060856</v>
      </c>
      <c r="AG2497" cm="1">
        <f t="array" ref="AG2497">NewI((1-'Parameters-x'!B2503)*BETA_e,Z2497,T2497)</f>
        <v>282.74962149620626</v>
      </c>
    </row>
    <row r="2498" spans="1:33" x14ac:dyDescent="0.45">
      <c r="A2498">
        <f t="shared" si="557"/>
        <v>249.39999999999011</v>
      </c>
      <c r="B2498" s="2">
        <f t="shared" si="564"/>
        <v>25607323.663433928</v>
      </c>
      <c r="C2498" s="7">
        <f t="shared" si="565"/>
        <v>1.0371604938532958E-5</v>
      </c>
      <c r="D2498" s="2">
        <f t="shared" si="566"/>
        <v>101836169.3365557</v>
      </c>
      <c r="E2498" s="7">
        <f t="shared" si="567"/>
        <v>6.032835852185692E-7</v>
      </c>
      <c r="F2498">
        <f t="array" ref="F2498:K2498">rk(BETA_c,BETA_a,BETA_e,GAMMA,F2497,G2497,H2497,I2497,J2497,K2497,dt,STAGE)</f>
        <v>13625902.911273787</v>
      </c>
      <c r="G2498">
        <v>7.2269999470131889E-7</v>
      </c>
      <c r="H2498">
        <v>9399501.2758776434</v>
      </c>
      <c r="I2498">
        <v>7.1887588681176266E-6</v>
      </c>
      <c r="J2498">
        <v>2581919.4762824946</v>
      </c>
      <c r="K2498">
        <v>2.4601460757140127E-6</v>
      </c>
      <c r="L2498">
        <f t="shared" si="568"/>
        <v>2132521.0887254905</v>
      </c>
      <c r="M2498" cm="1">
        <f t="array" ref="M2498">NewI(BETA_c,F2498,C2498)</f>
        <v>4.203777827215754E-8</v>
      </c>
      <c r="N2498">
        <f t="shared" si="569"/>
        <v>67100326.724115171</v>
      </c>
      <c r="O2498" cm="1">
        <f t="array" ref="O2498">NewI(BETA_a,H2498,C2498)</f>
        <v>4.1814762946783763E-7</v>
      </c>
      <c r="P2498">
        <f t="shared" si="570"/>
        <v>32603321.523715045</v>
      </c>
      <c r="Q2498" cm="1">
        <f t="array" ref="Q2498">NewI(BETA_e,J2498,C2498)</f>
        <v>1.4309817747857405E-7</v>
      </c>
      <c r="S2498" s="2">
        <f t="shared" si="561"/>
        <v>61568524.580584817</v>
      </c>
      <c r="T2498" s="7">
        <f t="shared" si="562"/>
        <v>6853.7319807865078</v>
      </c>
      <c r="U2498" s="2">
        <f t="shared" si="563"/>
        <v>65868114.687434398</v>
      </c>
      <c r="V2498">
        <f t="array" ref="V2498:AA2498">rk((1-'Parameters-x'!B2503)*BETA_c,(1-'Parameters-x'!B2503)*BETA_a,(1-'Parameters-x'!B2503)*BETA_e,GAMMA,V2497,W2497,X2497,Y2497,Z2497,AA2497,dt,STAGE)</f>
        <v>14893827.664765624</v>
      </c>
      <c r="W2498">
        <v>139.18182010312313</v>
      </c>
      <c r="X2498">
        <v>33907003.507314585</v>
      </c>
      <c r="Y2498">
        <v>4570.3216710541965</v>
      </c>
      <c r="Z2498">
        <v>12767693.408504605</v>
      </c>
      <c r="AA2498">
        <v>2144.2284896291881</v>
      </c>
      <c r="AB2498">
        <f t="shared" si="558"/>
        <v>864457.15341427259</v>
      </c>
      <c r="AC2498" cm="1">
        <f t="array" ref="AC2498">NewI((1-'Parameters-x'!B2504)*BETA_c,V2498,T2498)</f>
        <v>18.218524081963693</v>
      </c>
      <c r="AD2498">
        <f t="shared" si="559"/>
        <v>42588254.171014361</v>
      </c>
      <c r="AE2498" cm="1">
        <f t="array" ref="AE2498">NewI((1-'Parameters-x'!B2504)*BETA_a,X2498,T2498)</f>
        <v>598.06259472797046</v>
      </c>
      <c r="AF2498">
        <f t="shared" si="560"/>
        <v>22415403.363005765</v>
      </c>
      <c r="AG2498" cm="1">
        <f t="array" ref="AG2498">NewI((1-'Parameters-x'!B2504)*BETA_e,Z2498,T2498)</f>
        <v>280.56678524263009</v>
      </c>
    </row>
    <row r="2499" spans="1:33" x14ac:dyDescent="0.45">
      <c r="A2499">
        <f t="shared" si="557"/>
        <v>249.49999999999011</v>
      </c>
      <c r="B2499" s="2">
        <f t="shared" si="564"/>
        <v>25607323.663433868</v>
      </c>
      <c r="C2499" s="7">
        <f t="shared" si="565"/>
        <v>1.0217021759716069E-5</v>
      </c>
      <c r="D2499" s="2">
        <f t="shared" si="566"/>
        <v>101836169.33655591</v>
      </c>
      <c r="E2499" s="7">
        <f t="shared" si="567"/>
        <v>5.9429196869597209E-7</v>
      </c>
      <c r="F2499">
        <f t="array" ref="F2499:K2499">rk(BETA_c,BETA_a,BETA_e,GAMMA,F2498,G2498,H2498,I2498,J2498,K2498,dt,STAGE)</f>
        <v>13625902.911273783</v>
      </c>
      <c r="G2499">
        <v>7.1192859956319019E-7</v>
      </c>
      <c r="H2499">
        <v>9399501.2758776024</v>
      </c>
      <c r="I2499">
        <v>7.0816143106650637E-6</v>
      </c>
      <c r="J2499">
        <v>2581919.4762824806</v>
      </c>
      <c r="K2499">
        <v>2.4234788494878156E-6</v>
      </c>
      <c r="L2499">
        <f t="shared" si="568"/>
        <v>2132521.0887255049</v>
      </c>
      <c r="M2499" cm="1">
        <f t="array" ref="M2499">NewI(BETA_c,F2499,C2499)</f>
        <v>4.1411227855493776E-8</v>
      </c>
      <c r="N2499">
        <f t="shared" si="569"/>
        <v>67100326.72411532</v>
      </c>
      <c r="O2499" cm="1">
        <f t="array" ref="O2499">NewI(BETA_a,H2499,C2499)</f>
        <v>4.1191536453285579E-7</v>
      </c>
      <c r="P2499">
        <f t="shared" si="570"/>
        <v>32603321.523715094</v>
      </c>
      <c r="Q2499" cm="1">
        <f t="array" ref="Q2499">NewI(BETA_e,J2499,C2499)</f>
        <v>1.4096537630762257E-7</v>
      </c>
      <c r="S2499" s="2">
        <f t="shared" si="561"/>
        <v>61568435.242411844</v>
      </c>
      <c r="T2499" s="7">
        <f t="shared" si="562"/>
        <v>6800.8357840972094</v>
      </c>
      <c r="U2499" s="2">
        <f t="shared" si="563"/>
        <v>65868256.921804056</v>
      </c>
      <c r="V2499">
        <f t="array" ref="V2499:AA2499">rk((1-'Parameters-x'!B2504)*BETA_c,(1-'Parameters-x'!B2504)*BETA_a,(1-'Parameters-x'!B2504)*BETA_e,GAMMA,V2498,W2498,X2498,Y2498,Z2498,AA2498,dt,STAGE)</f>
        <v>14893825.849952811</v>
      </c>
      <c r="W2499">
        <v>138.10820952936487</v>
      </c>
      <c r="X2499">
        <v>33906943.932193749</v>
      </c>
      <c r="Y2499">
        <v>4535.0496482094995</v>
      </c>
      <c r="Z2499">
        <v>12767665.460265288</v>
      </c>
      <c r="AA2499">
        <v>2127.6779263583444</v>
      </c>
      <c r="AB2499">
        <f t="shared" si="558"/>
        <v>864460.04183765932</v>
      </c>
      <c r="AC2499" cm="1">
        <f t="array" ref="AC2499">NewI((1-'Parameters-x'!B2505)*BETA_c,V2499,T2499)</f>
        <v>18.077913720588427</v>
      </c>
      <c r="AD2499">
        <f t="shared" si="559"/>
        <v>42588349.018158041</v>
      </c>
      <c r="AE2499" cm="1">
        <f t="array" ref="AE2499">NewI((1-'Parameters-x'!B2505)*BETA_a,X2499,T2499)</f>
        <v>593.44578404953995</v>
      </c>
      <c r="AF2499">
        <f t="shared" si="560"/>
        <v>22415447.861808356</v>
      </c>
      <c r="AG2499" cm="1">
        <f t="array" ref="AG2499">NewI((1-'Parameters-x'!B2505)*BETA_e,Z2499,T2499)</f>
        <v>278.4007984972755</v>
      </c>
    </row>
    <row r="2500" spans="1:33" x14ac:dyDescent="0.45">
      <c r="A2500">
        <f t="shared" si="557"/>
        <v>249.5999999999901</v>
      </c>
      <c r="B2500" s="2">
        <f t="shared" si="564"/>
        <v>25607323.663433809</v>
      </c>
      <c r="C2500" s="7">
        <f t="shared" si="565"/>
        <v>1.0064742559821898E-5</v>
      </c>
      <c r="D2500" s="2">
        <f t="shared" si="566"/>
        <v>101836169.33655614</v>
      </c>
      <c r="E2500" s="7">
        <f t="shared" si="567"/>
        <v>5.8543436736899845E-7</v>
      </c>
      <c r="F2500">
        <f t="array" ref="F2500:K2500">rk(BETA_c,BETA_a,BETA_e,GAMMA,F2499,G2499,H2499,I2499,J2499,K2499,dt,STAGE)</f>
        <v>13625902.911273779</v>
      </c>
      <c r="G2500">
        <v>7.0131774505356007E-7</v>
      </c>
      <c r="H2500">
        <v>9399501.2758775614</v>
      </c>
      <c r="I2500">
        <v>6.9760666847140131E-6</v>
      </c>
      <c r="J2500">
        <v>2581919.4762824667</v>
      </c>
      <c r="K2500">
        <v>2.387358130054325E-6</v>
      </c>
      <c r="L2500">
        <f t="shared" si="568"/>
        <v>2132521.0887255194</v>
      </c>
      <c r="M2500" cm="1">
        <f t="array" ref="M2500">NewI(BETA_c,F2500,C2500)</f>
        <v>4.0794015834928876E-8</v>
      </c>
      <c r="N2500">
        <f t="shared" si="569"/>
        <v>67100326.724115461</v>
      </c>
      <c r="O2500" cm="1">
        <f t="array" ref="O2500">NewI(BETA_a,H2500,C2500)</f>
        <v>4.0577598814603867E-7</v>
      </c>
      <c r="P2500">
        <f t="shared" si="570"/>
        <v>32603321.523715146</v>
      </c>
      <c r="Q2500" cm="1">
        <f t="array" ref="Q2500">NewI(BETA_e,J2500,C2500)</f>
        <v>1.3886436338803086E-7</v>
      </c>
      <c r="S2500" s="2">
        <f t="shared" si="561"/>
        <v>61568346.593904309</v>
      </c>
      <c r="T2500" s="7">
        <f t="shared" si="562"/>
        <v>6748.3476697357546</v>
      </c>
      <c r="U2500" s="2">
        <f t="shared" si="563"/>
        <v>65868398.058425955</v>
      </c>
      <c r="V2500">
        <f t="array" ref="V2500:AA2500">rk((1-'Parameters-x'!B2505)*BETA_c,(1-'Parameters-x'!B2505)*BETA_a,(1-'Parameters-x'!B2505)*BETA_e,GAMMA,V2499,W2499,X2499,Y2499,Z2499,AA2499,dt,STAGE)</f>
        <v>14893824.049146723</v>
      </c>
      <c r="W2500">
        <v>137.04287281994249</v>
      </c>
      <c r="X2500">
        <v>33906884.816969998</v>
      </c>
      <c r="Y2500">
        <v>4500.049724074499</v>
      </c>
      <c r="Z2500">
        <v>12767637.72778759</v>
      </c>
      <c r="AA2500">
        <v>2111.2550728413139</v>
      </c>
      <c r="AB2500">
        <f t="shared" si="558"/>
        <v>864462.90798045706</v>
      </c>
      <c r="AC2500" cm="1">
        <f t="array" ref="AC2500">NewI((1-'Parameters-x'!B2506)*BETA_c,V2500,T2500)</f>
        <v>17.938388170583053</v>
      </c>
      <c r="AD2500">
        <f t="shared" si="559"/>
        <v>42588443.13330593</v>
      </c>
      <c r="AE2500" cm="1">
        <f t="array" ref="AE2500">NewI((1-'Parameters-x'!B2506)*BETA_a,X2500,T2500)</f>
        <v>588.86460707073763</v>
      </c>
      <c r="AF2500">
        <f t="shared" si="560"/>
        <v>22415492.017139569</v>
      </c>
      <c r="AG2500" cm="1">
        <f t="array" ref="AG2500">NewI((1-'Parameters-x'!B2506)*BETA_e,Z2500,T2500)</f>
        <v>276.25153122896751</v>
      </c>
    </row>
    <row r="2501" spans="1:33" x14ac:dyDescent="0.45">
      <c r="A2501">
        <f t="shared" ref="A2501:A2564" si="571">A2500+dt</f>
        <v>249.6999999999901</v>
      </c>
      <c r="B2501" s="2">
        <f t="shared" si="564"/>
        <v>25607323.663433749</v>
      </c>
      <c r="C2501" s="7">
        <f t="shared" si="565"/>
        <v>9.9147329992870003E-6</v>
      </c>
      <c r="D2501" s="2">
        <f t="shared" si="566"/>
        <v>101836169.33655635</v>
      </c>
      <c r="E2501" s="7">
        <f t="shared" si="567"/>
        <v>5.7670878381342375E-7</v>
      </c>
      <c r="F2501">
        <f t="array" ref="F2501:K2501">rk(BETA_c,BETA_a,BETA_e,GAMMA,F2500,G2500,H2500,I2500,J2500,K2500,dt,STAGE)</f>
        <v>13625902.911273776</v>
      </c>
      <c r="G2501">
        <v>6.9086503842583008E-7</v>
      </c>
      <c r="H2501">
        <v>9399501.2758775204</v>
      </c>
      <c r="I2501">
        <v>6.8720921888688032E-6</v>
      </c>
      <c r="J2501">
        <v>2581919.4762824527</v>
      </c>
      <c r="K2501">
        <v>2.3517757719923664E-6</v>
      </c>
      <c r="L2501">
        <f t="shared" si="568"/>
        <v>2132521.0887255333</v>
      </c>
      <c r="M2501" cm="1">
        <f t="array" ref="M2501">NewI(BETA_c,F2501,C2501)</f>
        <v>4.0186003026704624E-8</v>
      </c>
      <c r="N2501">
        <f t="shared" si="569"/>
        <v>67100326.72411561</v>
      </c>
      <c r="O2501" cm="1">
        <f t="array" ref="O2501">NewI(BETA_a,H2501,C2501)</f>
        <v>3.9972811585366525E-7</v>
      </c>
      <c r="P2501">
        <f t="shared" si="570"/>
        <v>32603321.523715198</v>
      </c>
      <c r="Q2501" cm="1">
        <f t="array" ref="Q2501">NewI(BETA_e,J2501,C2501)</f>
        <v>1.3679466493305388E-7</v>
      </c>
      <c r="S2501" s="2">
        <f t="shared" si="561"/>
        <v>61568258.629739046</v>
      </c>
      <c r="T2501" s="7">
        <f t="shared" si="562"/>
        <v>6696.2644919533905</v>
      </c>
      <c r="U2501" s="2">
        <f t="shared" si="563"/>
        <v>65868538.105769008</v>
      </c>
      <c r="V2501">
        <f t="array" ref="V2501:AA2501">rk((1-'Parameters-x'!B2506)*BETA_c,(1-'Parameters-x'!B2506)*BETA_a,(1-'Parameters-x'!B2506)*BETA_e,GAMMA,V2500,W2500,X2500,Y2500,Z2500,AA2500,dt,STAGE)</f>
        <v>14893822.262239298</v>
      </c>
      <c r="W2501">
        <v>135.9857463289633</v>
      </c>
      <c r="X2501">
        <v>33906826.158093721</v>
      </c>
      <c r="Y2501">
        <v>4465.3198014060572</v>
      </c>
      <c r="Z2501">
        <v>12767610.209406028</v>
      </c>
      <c r="AA2501">
        <v>2094.9589442183701</v>
      </c>
      <c r="AB2501">
        <f t="shared" ref="AB2501:AB2564" si="572">N_c-V2501-W2501</f>
        <v>864465.7520143732</v>
      </c>
      <c r="AC2501" cm="1">
        <f t="array" ref="AC2501">NewI((1-'Parameters-x'!B2507)*BETA_c,V2501,T2501)</f>
        <v>17.799939069035418</v>
      </c>
      <c r="AD2501">
        <f t="shared" ref="AD2501:AD2564" si="573">N_a-X2501-Y2501</f>
        <v>42588536.522104874</v>
      </c>
      <c r="AE2501" cm="1">
        <f t="array" ref="AE2501">NewI((1-'Parameters-x'!B2507)*BETA_a,X2501,T2501)</f>
        <v>584.31878885844526</v>
      </c>
      <c r="AF2501">
        <f t="shared" ref="AF2501:AF2564" si="574">N_e-Z2501-AA2501</f>
        <v>22415535.831649754</v>
      </c>
      <c r="AG2501" cm="1">
        <f t="array" ref="AG2501">NewI((1-'Parameters-x'!B2507)*BETA_e,Z2501,T2501)</f>
        <v>274.11885440952119</v>
      </c>
    </row>
    <row r="2502" spans="1:33" x14ac:dyDescent="0.45">
      <c r="A2502">
        <f t="shared" si="571"/>
        <v>249.79999999999009</v>
      </c>
      <c r="B2502" s="2">
        <f t="shared" si="564"/>
        <v>25607323.663433693</v>
      </c>
      <c r="C2502" s="7">
        <f t="shared" si="565"/>
        <v>9.7669592503606074E-6</v>
      </c>
      <c r="D2502" s="2">
        <f t="shared" si="566"/>
        <v>101836169.33655654</v>
      </c>
      <c r="E2502" s="7">
        <f t="shared" si="567"/>
        <v>5.6811325037555472E-7</v>
      </c>
      <c r="F2502">
        <f t="array" ref="F2502:K2502">rk(BETA_c,BETA_a,BETA_e,GAMMA,F2501,G2501,H2501,I2501,J2501,K2501,dt,STAGE)</f>
        <v>13625902.911273772</v>
      </c>
      <c r="G2502">
        <v>6.8056812259548627E-7</v>
      </c>
      <c r="H2502">
        <v>9399501.2758774795</v>
      </c>
      <c r="I2502">
        <v>6.7696673764805836E-6</v>
      </c>
      <c r="J2502">
        <v>2581919.4762824387</v>
      </c>
      <c r="K2502">
        <v>2.3167237512845379E-6</v>
      </c>
      <c r="L2502">
        <f t="shared" si="568"/>
        <v>2132521.0887255473</v>
      </c>
      <c r="M2502" cm="1">
        <f t="array" ref="M2502">NewI(BETA_c,F2502,C2502)</f>
        <v>3.9587052321521675E-8</v>
      </c>
      <c r="N2502">
        <f t="shared" si="569"/>
        <v>67100326.724115752</v>
      </c>
      <c r="O2502" cm="1">
        <f t="array" ref="O2502">NewI(BETA_a,H2502,C2502)</f>
        <v>3.9377038383655046E-7</v>
      </c>
      <c r="P2502">
        <f t="shared" si="570"/>
        <v>32603321.523715243</v>
      </c>
      <c r="Q2502" cm="1">
        <f t="array" ref="Q2502">NewI(BETA_e,J2502,C2502)</f>
        <v>1.347558142174826E-7</v>
      </c>
      <c r="S2502" s="2">
        <f t="shared" ref="S2502:S2565" si="575">V2502+X2502+Z2502</f>
        <v>61568171.344633982</v>
      </c>
      <c r="T2502" s="7">
        <f t="shared" ref="T2502:T2565" si="576">W2502+Y2502+AA2502</f>
        <v>6644.5831292120274</v>
      </c>
      <c r="U2502" s="2">
        <f t="shared" ref="U2502:U2565" si="577">AB2502+AD2502+AF2502</f>
        <v>65868677.072236821</v>
      </c>
      <c r="V2502">
        <f t="array" ref="V2502:AA2502">rk((1-'Parameters-x'!B2507)*BETA_c,(1-'Parameters-x'!B2507)*BETA_a,(1-'Parameters-x'!B2507)*BETA_e,GAMMA,V2501,W2501,X2501,Y2501,Z2501,AA2501,dt,STAGE)</f>
        <v>14893820.489123303</v>
      </c>
      <c r="W2502">
        <v>134.93676689833458</v>
      </c>
      <c r="X2502">
        <v>33906767.952042706</v>
      </c>
      <c r="Y2502">
        <v>4430.8577990981048</v>
      </c>
      <c r="Z2502">
        <v>12767582.903467964</v>
      </c>
      <c r="AA2502">
        <v>2078.7885632155876</v>
      </c>
      <c r="AB2502">
        <f t="shared" si="572"/>
        <v>864468.57410979818</v>
      </c>
      <c r="AC2502" cm="1">
        <f t="array" ref="AC2502">NewI((1-'Parameters-x'!B2508)*BETA_c,V2502,T2502)</f>
        <v>17.662558117404977</v>
      </c>
      <c r="AD2502">
        <f t="shared" si="573"/>
        <v>42588629.190158196</v>
      </c>
      <c r="AE2502" cm="1">
        <f t="array" ref="AE2502">NewI((1-'Parameters-x'!B2508)*BETA_a,X2502,T2502)</f>
        <v>579.8080565993132</v>
      </c>
      <c r="AF2502">
        <f t="shared" si="574"/>
        <v>22415579.307968821</v>
      </c>
      <c r="AG2502" cm="1">
        <f t="array" ref="AG2502">NewI((1-'Parameters-x'!B2508)*BETA_e,Z2502,T2502)</f>
        <v>272.00264000601214</v>
      </c>
    </row>
    <row r="2503" spans="1:33" x14ac:dyDescent="0.45">
      <c r="A2503">
        <f t="shared" si="571"/>
        <v>249.89999999999009</v>
      </c>
      <c r="B2503" s="2">
        <f t="shared" si="564"/>
        <v>25607323.663433634</v>
      </c>
      <c r="C2503" s="7">
        <f t="shared" si="565"/>
        <v>9.6213879894763369E-6</v>
      </c>
      <c r="D2503" s="2">
        <f t="shared" si="566"/>
        <v>101836169.33655675</v>
      </c>
      <c r="E2503" s="7">
        <f t="shared" si="567"/>
        <v>5.5964582872851548E-7</v>
      </c>
      <c r="F2503">
        <f t="array" ref="F2503:K2503">rk(BETA_c,BETA_a,BETA_e,GAMMA,F2502,G2502,H2502,I2502,J2502,K2502,dt,STAGE)</f>
        <v>13625902.911273768</v>
      </c>
      <c r="G2503">
        <v>6.7042467560858566E-7</v>
      </c>
      <c r="H2503">
        <v>9399501.2758774403</v>
      </c>
      <c r="I2503">
        <v>6.6687691503600133E-6</v>
      </c>
      <c r="J2503">
        <v>2581919.4762824248</v>
      </c>
      <c r="K2503">
        <v>2.2821941635077383E-6</v>
      </c>
      <c r="L2503">
        <f t="shared" si="568"/>
        <v>2132521.0887255613</v>
      </c>
      <c r="M2503" cm="1">
        <f t="array" ref="M2503">NewI(BETA_c,F2503,C2503)</f>
        <v>3.8997028653620853E-8</v>
      </c>
      <c r="N2503">
        <f t="shared" si="569"/>
        <v>67100326.724115893</v>
      </c>
      <c r="O2503" cm="1">
        <f t="array" ref="O2503">NewI(BETA_a,H2503,C2503)</f>
        <v>3.8790144860249907E-7</v>
      </c>
      <c r="P2503">
        <f t="shared" si="570"/>
        <v>32603321.523715291</v>
      </c>
      <c r="Q2503" cm="1">
        <f t="array" ref="Q2503">NewI(BETA_e,J2503,C2503)</f>
        <v>1.3274735147239556E-7</v>
      </c>
      <c r="S2503" s="2">
        <f t="shared" si="575"/>
        <v>61568084.733347766</v>
      </c>
      <c r="T2503" s="7">
        <f t="shared" si="576"/>
        <v>6593.3004839985033</v>
      </c>
      <c r="U2503" s="2">
        <f t="shared" si="577"/>
        <v>65868814.966168232</v>
      </c>
      <c r="V2503">
        <f t="array" ref="V2503:AA2503">rk((1-'Parameters-x'!B2508)*BETA_c,(1-'Parameters-x'!B2508)*BETA_a,(1-'Parameters-x'!B2508)*BETA_e,GAMMA,V2502,W2502,X2502,Y2502,Z2502,AA2502,dt,STAGE)</f>
        <v>14893818.72969234</v>
      </c>
      <c r="W2503">
        <v>133.89587185405213</v>
      </c>
      <c r="X2503">
        <v>33906710.19532191</v>
      </c>
      <c r="Y2503">
        <v>4396.6616520579</v>
      </c>
      <c r="Z2503">
        <v>12767555.808333518</v>
      </c>
      <c r="AA2503">
        <v>2062.7429600865507</v>
      </c>
      <c r="AB2503">
        <f t="shared" si="572"/>
        <v>864471.37443580606</v>
      </c>
      <c r="AC2503" cm="1">
        <f t="array" ref="AC2503">NewI((1-'Parameters-x'!B2509)*BETA_c,V2503,T2503)</f>
        <v>17.526237081028817</v>
      </c>
      <c r="AD2503">
        <f t="shared" si="573"/>
        <v>42588721.143026032</v>
      </c>
      <c r="AE2503" cm="1">
        <f t="array" ref="AE2503">NewI((1-'Parameters-x'!B2509)*BETA_a,X2503,T2503)</f>
        <v>575.33213958343867</v>
      </c>
      <c r="AF2503">
        <f t="shared" si="574"/>
        <v>22415622.448706396</v>
      </c>
      <c r="AG2503" cm="1">
        <f t="array" ref="AG2503">NewI((1-'Parameters-x'!B2509)*BETA_e,Z2503,T2503)</f>
        <v>269.90276097310721</v>
      </c>
    </row>
    <row r="2504" spans="1:33" x14ac:dyDescent="0.45">
      <c r="A2504">
        <f t="shared" si="571"/>
        <v>249.99999999999008</v>
      </c>
      <c r="B2504" s="2">
        <f t="shared" si="564"/>
        <v>25607323.663433578</v>
      </c>
      <c r="C2504" s="7">
        <f t="shared" si="565"/>
        <v>9.4779863897375923E-6</v>
      </c>
      <c r="D2504" s="2">
        <f t="shared" si="566"/>
        <v>101836169.33655696</v>
      </c>
      <c r="E2504" s="7">
        <f t="shared" si="567"/>
        <v>5.5130460943514688E-7</v>
      </c>
      <c r="F2504">
        <f t="array" ref="F2504:K2504">rk(BETA_c,BETA_a,BETA_e,GAMMA,F2503,G2503,H2503,I2503,J2503,K2503,dt,STAGE)</f>
        <v>13625902.911273764</v>
      </c>
      <c r="G2504">
        <v>6.6043241011816385E-7</v>
      </c>
      <c r="H2504">
        <v>9399501.2758774031</v>
      </c>
      <c r="I2504">
        <v>6.5693747575687614E-6</v>
      </c>
      <c r="J2504">
        <v>2581919.4762824117</v>
      </c>
      <c r="K2504">
        <v>2.2481792220506671E-6</v>
      </c>
      <c r="L2504">
        <f t="shared" si="568"/>
        <v>2132521.0887255752</v>
      </c>
      <c r="M2504" cm="1">
        <f t="array" ref="M2504">NewI(BETA_c,F2504,C2504)</f>
        <v>3.8415798970325303E-8</v>
      </c>
      <c r="N2504">
        <f t="shared" si="569"/>
        <v>67100326.724116027</v>
      </c>
      <c r="O2504" cm="1">
        <f t="array" ref="O2504">NewI(BETA_a,H2504,C2504)</f>
        <v>3.8211998668334233E-7</v>
      </c>
      <c r="P2504">
        <f t="shared" si="570"/>
        <v>32603321.523715343</v>
      </c>
      <c r="Q2504" cm="1">
        <f t="array" ref="Q2504">NewI(BETA_e,J2504,C2504)</f>
        <v>1.3076882378147918E-7</v>
      </c>
      <c r="S2504" s="2">
        <f t="shared" si="575"/>
        <v>61567998.790679537</v>
      </c>
      <c r="T2504" s="7">
        <f t="shared" si="576"/>
        <v>6542.4134826402696</v>
      </c>
      <c r="U2504" s="2">
        <f t="shared" si="577"/>
        <v>65868951.79583782</v>
      </c>
      <c r="V2504">
        <f t="array" ref="V2504:AA2504">rk((1-'Parameters-x'!B2509)*BETA_c,(1-'Parameters-x'!B2509)*BETA_a,(1-'Parameters-x'!B2509)*BETA_e,GAMMA,V2503,W2503,X2503,Y2503,Z2503,AA2503,dt,STAGE)</f>
        <v>14893816.983840827</v>
      </c>
      <c r="W2504">
        <v>132.86299900251669</v>
      </c>
      <c r="X2504">
        <v>33906652.884463251</v>
      </c>
      <c r="Y2504">
        <v>4362.729311083237</v>
      </c>
      <c r="Z2504">
        <v>12767528.922375461</v>
      </c>
      <c r="AA2504">
        <v>2046.8211725545166</v>
      </c>
      <c r="AB2504">
        <f t="shared" si="572"/>
        <v>864474.15316017054</v>
      </c>
      <c r="AC2504" cm="1">
        <f t="array" ref="AC2504">NewI((1-'Parameters-x'!B2510)*BETA_c,V2504,T2504)</f>
        <v>17.390967788631489</v>
      </c>
      <c r="AD2504">
        <f t="shared" si="573"/>
        <v>42588812.386225663</v>
      </c>
      <c r="AE2504" cm="1">
        <f t="array" ref="AE2504">NewI((1-'Parameters-x'!B2510)*BETA_a,X2504,T2504)</f>
        <v>570.8907691881717</v>
      </c>
      <c r="AF2504">
        <f t="shared" si="574"/>
        <v>22415665.256451983</v>
      </c>
      <c r="AG2504" cm="1">
        <f t="array" ref="AG2504">NewI((1-'Parameters-x'!B2510)*BETA_e,Z2504,T2504)</f>
        <v>267.81909124545399</v>
      </c>
    </row>
    <row r="2505" spans="1:33" x14ac:dyDescent="0.45">
      <c r="A2505">
        <f t="shared" si="571"/>
        <v>250.09999999999008</v>
      </c>
      <c r="B2505" s="2">
        <f t="shared" si="564"/>
        <v>25607323.663433526</v>
      </c>
      <c r="C2505" s="7">
        <f t="shared" si="565"/>
        <v>9.336722113514968E-6</v>
      </c>
      <c r="D2505" s="2">
        <f t="shared" si="566"/>
        <v>101836169.33655713</v>
      </c>
      <c r="E2505" s="7">
        <f t="shared" si="567"/>
        <v>5.4308771151742049E-7</v>
      </c>
      <c r="F2505">
        <f t="array" ref="F2505:K2505">rk(BETA_c,BETA_a,BETA_e,GAMMA,F2504,G2504,H2504,I2504,J2504,K2504,dt,STAGE)</f>
        <v>13625902.911273761</v>
      </c>
      <c r="G2505">
        <v>6.5058907286844766E-7</v>
      </c>
      <c r="H2505">
        <v>9399501.2758773658</v>
      </c>
      <c r="I2505">
        <v>6.4714617842886333E-6</v>
      </c>
      <c r="J2505">
        <v>2581919.4762823987</v>
      </c>
      <c r="K2505">
        <v>2.2146712563578867E-6</v>
      </c>
      <c r="L2505">
        <f t="shared" si="568"/>
        <v>2132521.0887255888</v>
      </c>
      <c r="M2505" cm="1">
        <f t="array" ref="M2505">NewI(BETA_c,F2505,C2505)</f>
        <v>3.784323220203654E-8</v>
      </c>
      <c r="N2505">
        <f t="shared" si="569"/>
        <v>67100326.724116161</v>
      </c>
      <c r="O2505" cm="1">
        <f t="array" ref="O2505">NewI(BETA_a,H2505,C2505)</f>
        <v>3.7642469433649079E-7</v>
      </c>
      <c r="P2505">
        <f t="shared" si="570"/>
        <v>32603321.523715388</v>
      </c>
      <c r="Q2505" cm="1">
        <f t="array" ref="Q2505">NewI(BETA_e,J2505,C2505)</f>
        <v>1.2881978497889318E-7</v>
      </c>
      <c r="S2505" s="2">
        <f t="shared" si="575"/>
        <v>61567913.511468537</v>
      </c>
      <c r="T2505" s="7">
        <f t="shared" si="576"/>
        <v>6491.9190751224696</v>
      </c>
      <c r="U2505" s="2">
        <f t="shared" si="577"/>
        <v>65869087.569456339</v>
      </c>
      <c r="V2505">
        <f t="array" ref="V2505:AA2505">rk((1-'Parameters-x'!B2510)*BETA_c,(1-'Parameters-x'!B2510)*BETA_a,(1-'Parameters-x'!B2510)*BETA_e,GAMMA,V2504,W2504,X2504,Y2504,Z2504,AA2504,dt,STAGE)</f>
        <v>14893815.251463994</v>
      </c>
      <c r="W2505">
        <v>131.83808662687807</v>
      </c>
      <c r="X2505">
        <v>33906596.016025417</v>
      </c>
      <c r="Y2505">
        <v>4329.0587427405808</v>
      </c>
      <c r="Z2505">
        <v>12767502.243979128</v>
      </c>
      <c r="AA2505">
        <v>2031.022245755011</v>
      </c>
      <c r="AB2505">
        <f t="shared" si="572"/>
        <v>864476.91044937877</v>
      </c>
      <c r="AC2505" cm="1">
        <f t="array" ref="AC2505">NewI((1-'Parameters-x'!B2511)*BETA_c,V2505,T2505)</f>
        <v>17.256742131838532</v>
      </c>
      <c r="AD2505">
        <f t="shared" si="573"/>
        <v>42588902.925231844</v>
      </c>
      <c r="AE2505" cm="1">
        <f t="array" ref="AE2505">NewI((1-'Parameters-x'!B2511)*BETA_a,X2505,T2505)</f>
        <v>566.48367886204346</v>
      </c>
      <c r="AF2505">
        <f t="shared" si="574"/>
        <v>22415707.73377512</v>
      </c>
      <c r="AG2505" cm="1">
        <f t="array" ref="AG2505">NewI((1-'Parameters-x'!B2511)*BETA_e,Z2505,T2505)</f>
        <v>265.75150573012888</v>
      </c>
    </row>
    <row r="2506" spans="1:33" x14ac:dyDescent="0.45">
      <c r="A2506">
        <f t="shared" si="571"/>
        <v>250.19999999999007</v>
      </c>
      <c r="B2506" s="2">
        <f t="shared" si="564"/>
        <v>25607323.66343347</v>
      </c>
      <c r="C2506" s="7">
        <f t="shared" si="565"/>
        <v>9.1975633051539889E-6</v>
      </c>
      <c r="D2506" s="2">
        <f t="shared" si="566"/>
        <v>101836169.33655733</v>
      </c>
      <c r="E2506" s="7">
        <f t="shared" si="567"/>
        <v>5.349932820322719E-7</v>
      </c>
      <c r="F2506">
        <f t="array" ref="F2506:K2506">rk(BETA_c,BETA_a,BETA_e,GAMMA,F2505,G2505,H2505,I2505,J2505,K2505,dt,STAGE)</f>
        <v>13625902.911273757</v>
      </c>
      <c r="G2506">
        <v>6.4089244418675371E-7</v>
      </c>
      <c r="H2506">
        <v>9399501.2758773286</v>
      </c>
      <c r="I2506">
        <v>6.3750081507671714E-6</v>
      </c>
      <c r="J2506">
        <v>2581919.4762823856</v>
      </c>
      <c r="K2506">
        <v>2.1816627102000635E-6</v>
      </c>
      <c r="L2506">
        <f t="shared" si="568"/>
        <v>2132521.0887256023</v>
      </c>
      <c r="M2506" cm="1">
        <f t="array" ref="M2506">NewI(BETA_c,F2506,C2506)</f>
        <v>3.7279199232677786E-8</v>
      </c>
      <c r="N2506">
        <f t="shared" si="569"/>
        <v>67100326.724116296</v>
      </c>
      <c r="O2506" cm="1">
        <f t="array" ref="O2506">NewI(BETA_a,H2506,C2506)</f>
        <v>3.7081428725093548E-7</v>
      </c>
      <c r="P2506">
        <f t="shared" si="570"/>
        <v>32603321.523715433</v>
      </c>
      <c r="Q2506" cm="1">
        <f t="array" ref="Q2506">NewI(BETA_e,J2506,C2506)</f>
        <v>1.2689979554865858E-7</v>
      </c>
      <c r="S2506" s="2">
        <f t="shared" si="575"/>
        <v>61567828.890593819</v>
      </c>
      <c r="T2506" s="7">
        <f t="shared" si="576"/>
        <v>6441.8142349064137</v>
      </c>
      <c r="U2506" s="2">
        <f t="shared" si="577"/>
        <v>65869222.295171276</v>
      </c>
      <c r="V2506">
        <f t="array" ref="V2506:AA2506">rk((1-'Parameters-x'!B2511)*BETA_c,(1-'Parameters-x'!B2511)*BETA_a,(1-'Parameters-x'!B2511)*BETA_e,GAMMA,V2505,W2505,X2505,Y2505,Z2505,AA2505,dt,STAGE)</f>
        <v>14893813.532457881</v>
      </c>
      <c r="W2506">
        <v>130.82107348340668</v>
      </c>
      <c r="X2506">
        <v>33906539.586593628</v>
      </c>
      <c r="Y2506">
        <v>4295.6479292441363</v>
      </c>
      <c r="Z2506">
        <v>12767475.771542313</v>
      </c>
      <c r="AA2506">
        <v>2015.3452321788707</v>
      </c>
      <c r="AB2506">
        <f t="shared" si="572"/>
        <v>864479.64646863588</v>
      </c>
      <c r="AC2506" cm="1">
        <f t="array" ref="AC2506">NewI((1-'Parameters-x'!B2512)*BETA_c,V2506,T2506)</f>
        <v>17.123552064693708</v>
      </c>
      <c r="AD2506">
        <f t="shared" si="573"/>
        <v>42588992.765477128</v>
      </c>
      <c r="AE2506" cm="1">
        <f t="array" ref="AE2506">NewI((1-'Parameters-x'!B2512)*BETA_a,X2506,T2506)</f>
        <v>562.11060410881782</v>
      </c>
      <c r="AF2506">
        <f t="shared" si="574"/>
        <v>22415749.883225512</v>
      </c>
      <c r="AG2506" cm="1">
        <f t="array" ref="AG2506">NewI((1-'Parameters-x'!B2512)*BETA_e,Z2506,T2506)</f>
        <v>263.69988029914299</v>
      </c>
    </row>
    <row r="2507" spans="1:33" x14ac:dyDescent="0.45">
      <c r="A2507">
        <f t="shared" si="571"/>
        <v>250.29999999999006</v>
      </c>
      <c r="B2507" s="2">
        <f t="shared" si="564"/>
        <v>25607323.663433418</v>
      </c>
      <c r="C2507" s="7">
        <f t="shared" si="565"/>
        <v>9.0604785837915301E-6</v>
      </c>
      <c r="D2507" s="2">
        <f t="shared" si="566"/>
        <v>101836169.33655752</v>
      </c>
      <c r="E2507" s="7">
        <f t="shared" si="567"/>
        <v>5.2701949565375314E-7</v>
      </c>
      <c r="F2507">
        <f t="array" ref="F2507:K2507">rk(BETA_c,BETA_a,BETA_e,GAMMA,F2506,G2506,H2506,I2506,J2506,K2506,dt,STAGE)</f>
        <v>13625902.911273753</v>
      </c>
      <c r="G2507">
        <v>6.3134033748296039E-7</v>
      </c>
      <c r="H2507">
        <v>9399501.2758772913</v>
      </c>
      <c r="I2507">
        <v>6.279992106338587E-6</v>
      </c>
      <c r="J2507">
        <v>2581919.4762823731</v>
      </c>
      <c r="K2507">
        <v>2.1491461399699824E-6</v>
      </c>
      <c r="L2507">
        <f t="shared" si="568"/>
        <v>2132521.0887256153</v>
      </c>
      <c r="M2507" cm="1">
        <f t="array" ref="M2507">NewI(BETA_c,F2507,C2507)</f>
        <v>3.6723572870577771E-8</v>
      </c>
      <c r="N2507">
        <f t="shared" si="569"/>
        <v>67100326.72411643</v>
      </c>
      <c r="O2507" cm="1">
        <f t="array" ref="O2507">NewI(BETA_a,H2507,C2507)</f>
        <v>3.6528750025763025E-7</v>
      </c>
      <c r="P2507">
        <f t="shared" si="570"/>
        <v>32603321.523715477</v>
      </c>
      <c r="Q2507" cm="1">
        <f t="array" ref="Q2507">NewI(BETA_e,J2507,C2507)</f>
        <v>1.2500842252554514E-7</v>
      </c>
      <c r="S2507" s="2">
        <f t="shared" si="575"/>
        <v>61567744.922973998</v>
      </c>
      <c r="T2507" s="7">
        <f t="shared" si="576"/>
        <v>6392.0959587494472</v>
      </c>
      <c r="U2507" s="2">
        <f t="shared" si="577"/>
        <v>65869355.981067255</v>
      </c>
      <c r="V2507">
        <f t="array" ref="V2507:AA2507">rk((1-'Parameters-x'!B2512)*BETA_c,(1-'Parameters-x'!B2512)*BETA_a,(1-'Parameters-x'!B2512)*BETA_e,GAMMA,V2506,W2506,X2506,Y2506,Z2506,AA2506,dt,STAGE)</f>
        <v>14893811.826719327</v>
      </c>
      <c r="W2507">
        <v>129.81189879789218</v>
      </c>
      <c r="X2507">
        <v>33906483.592779495</v>
      </c>
      <c r="Y2507">
        <v>4262.4948683358371</v>
      </c>
      <c r="Z2507">
        <v>12767449.503475172</v>
      </c>
      <c r="AA2507">
        <v>1999.7891916157175</v>
      </c>
      <c r="AB2507">
        <f t="shared" si="572"/>
        <v>864482.36138187523</v>
      </c>
      <c r="AC2507" cm="1">
        <f t="array" ref="AC2507">NewI((1-'Parameters-x'!B2513)*BETA_c,V2507,T2507)</f>
        <v>16.991389603179979</v>
      </c>
      <c r="AD2507">
        <f t="shared" si="573"/>
        <v>42589081.912352167</v>
      </c>
      <c r="AE2507" cm="1">
        <f t="array" ref="AE2507">NewI((1-'Parameters-x'!B2513)*BETA_a,X2507,T2507)</f>
        <v>557.77128247166809</v>
      </c>
      <c r="AF2507">
        <f t="shared" si="574"/>
        <v>22415791.707333211</v>
      </c>
      <c r="AG2507" cm="1">
        <f t="array" ref="AG2507">NewI((1-'Parameters-x'!B2513)*BETA_e,Z2507,T2507)</f>
        <v>261.6640917820057</v>
      </c>
    </row>
    <row r="2508" spans="1:33" x14ac:dyDescent="0.45">
      <c r="A2508">
        <f t="shared" si="571"/>
        <v>250.39999999999006</v>
      </c>
      <c r="B2508" s="2">
        <f t="shared" si="564"/>
        <v>25607323.663433369</v>
      </c>
      <c r="C2508" s="7">
        <f t="shared" si="565"/>
        <v>8.925437036279311E-6</v>
      </c>
      <c r="D2508" s="2">
        <f t="shared" si="566"/>
        <v>101836169.33655772</v>
      </c>
      <c r="E2508" s="7">
        <f t="shared" si="567"/>
        <v>5.1916455426141586E-7</v>
      </c>
      <c r="F2508">
        <f t="array" ref="F2508:K2508">rk(BETA_c,BETA_a,BETA_e,GAMMA,F2507,G2507,H2507,I2507,J2507,K2507,dt,STAGE)</f>
        <v>13625902.91127375</v>
      </c>
      <c r="G2508">
        <v>6.2193059875643977E-7</v>
      </c>
      <c r="H2508">
        <v>9399501.2758772578</v>
      </c>
      <c r="I2508">
        <v>6.1863922245189054E-6</v>
      </c>
      <c r="J2508">
        <v>2581919.476282361</v>
      </c>
      <c r="K2508">
        <v>2.1171142130039665E-6</v>
      </c>
      <c r="L2508">
        <f t="shared" si="568"/>
        <v>2132521.0887256283</v>
      </c>
      <c r="M2508" cm="1">
        <f t="array" ref="M2508">NewI(BETA_c,F2508,C2508)</f>
        <v>3.6176227819788479E-8</v>
      </c>
      <c r="N2508">
        <f t="shared" si="569"/>
        <v>67100326.724116556</v>
      </c>
      <c r="O2508" cm="1">
        <f t="array" ref="O2508">NewI(BETA_a,H2508,C2508)</f>
        <v>3.5984308704419161E-7</v>
      </c>
      <c r="P2508">
        <f t="shared" si="570"/>
        <v>32603321.523715522</v>
      </c>
      <c r="Q2508" cm="1">
        <f t="array" ref="Q2508">NewI(BETA_e,J2508,C2508)</f>
        <v>1.231452393974358E-7</v>
      </c>
      <c r="S2508" s="2">
        <f t="shared" si="575"/>
        <v>61567661.603566825</v>
      </c>
      <c r="T2508" s="7">
        <f t="shared" si="576"/>
        <v>6342.7612665261795</v>
      </c>
      <c r="U2508" s="2">
        <f t="shared" si="577"/>
        <v>65869488.635166645</v>
      </c>
      <c r="V2508">
        <f t="array" ref="V2508:AA2508">rk((1-'Parameters-x'!B2513)*BETA_c,(1-'Parameters-x'!B2513)*BETA_a,(1-'Parameters-x'!B2513)*BETA_e,GAMMA,V2507,W2507,X2507,Y2507,Z2507,AA2507,dt,STAGE)</f>
        <v>14893810.13414597</v>
      </c>
      <c r="W2508">
        <v>128.81050226206938</v>
      </c>
      <c r="X2508">
        <v>33906428.031220727</v>
      </c>
      <c r="Y2508">
        <v>4229.5975731662447</v>
      </c>
      <c r="Z2508">
        <v>12767423.438200135</v>
      </c>
      <c r="AA2508">
        <v>1984.3531910978656</v>
      </c>
      <c r="AB2508">
        <f t="shared" si="572"/>
        <v>864485.05535176839</v>
      </c>
      <c r="AC2508" cm="1">
        <f t="array" ref="AC2508">NewI((1-'Parameters-x'!B2514)*BETA_c,V2508,T2508)</f>
        <v>16.860246824744046</v>
      </c>
      <c r="AD2508">
        <f t="shared" si="573"/>
        <v>42589170.371206105</v>
      </c>
      <c r="AE2508" cm="1">
        <f t="array" ref="AE2508">NewI((1-'Parameters-x'!B2514)*BETA_a,X2508,T2508)</f>
        <v>553.46545351747045</v>
      </c>
      <c r="AF2508">
        <f t="shared" si="574"/>
        <v>22415833.208608769</v>
      </c>
      <c r="AG2508" cm="1">
        <f t="array" ref="AG2508">NewI((1-'Parameters-x'!B2514)*BETA_e,Z2508,T2508)</f>
        <v>259.64401795834573</v>
      </c>
    </row>
    <row r="2509" spans="1:33" x14ac:dyDescent="0.45">
      <c r="A2509">
        <f t="shared" si="571"/>
        <v>250.49999999999005</v>
      </c>
      <c r="B2509" s="2">
        <f t="shared" si="564"/>
        <v>25607323.663433321</v>
      </c>
      <c r="C2509" s="7">
        <f t="shared" si="565"/>
        <v>8.7924082102128583E-6</v>
      </c>
      <c r="D2509" s="2">
        <f t="shared" si="566"/>
        <v>101836169.33655789</v>
      </c>
      <c r="E2509" s="7">
        <f t="shared" si="567"/>
        <v>5.1142668653482721E-7</v>
      </c>
      <c r="F2509">
        <f t="array" ref="F2509:K2509">rk(BETA_c,BETA_a,BETA_e,GAMMA,F2508,G2508,H2508,I2508,J2508,K2508,dt,STAGE)</f>
        <v>13625902.911273746</v>
      </c>
      <c r="G2509">
        <v>6.1266110611033792E-7</v>
      </c>
      <c r="H2509">
        <v>9399501.2758772243</v>
      </c>
      <c r="I2509">
        <v>6.0941873981742138E-6</v>
      </c>
      <c r="J2509">
        <v>2581919.4762823489</v>
      </c>
      <c r="K2509">
        <v>2.0855597059283073E-6</v>
      </c>
      <c r="L2509">
        <f t="shared" si="568"/>
        <v>2132521.0887256414</v>
      </c>
      <c r="M2509" cm="1">
        <f t="array" ref="M2509">NewI(BETA_c,F2509,C2509)</f>
        <v>3.5637040651830455E-8</v>
      </c>
      <c r="N2509">
        <f t="shared" si="569"/>
        <v>67100326.724116683</v>
      </c>
      <c r="O2509" cm="1">
        <f t="array" ref="O2509">NewI(BETA_a,H2509,C2509)</f>
        <v>3.5447981987384997E-7</v>
      </c>
      <c r="P2509">
        <f t="shared" si="570"/>
        <v>32603321.523715563</v>
      </c>
      <c r="Q2509" cm="1">
        <f t="array" ref="Q2509">NewI(BETA_e,J2509,C2509)</f>
        <v>1.2130982600914673E-7</v>
      </c>
      <c r="S2509" s="2">
        <f t="shared" si="575"/>
        <v>61567578.927369013</v>
      </c>
      <c r="T2509" s="7">
        <f t="shared" si="576"/>
        <v>6293.8072010510905</v>
      </c>
      <c r="U2509" s="2">
        <f t="shared" si="577"/>
        <v>65869620.265429929</v>
      </c>
      <c r="V2509">
        <f t="array" ref="V2509:AA2509">rk((1-'Parameters-x'!B2514)*BETA_c,(1-'Parameters-x'!B2514)*BETA_a,(1-'Parameters-x'!B2514)*BETA_e,GAMMA,V2508,W2508,X2508,Y2508,Z2508,AA2508,dt,STAGE)</f>
        <v>14893808.454636235</v>
      </c>
      <c r="W2509">
        <v>127.81682403007052</v>
      </c>
      <c r="X2509">
        <v>33906372.898580983</v>
      </c>
      <c r="Y2509">
        <v>4196.9540721763615</v>
      </c>
      <c r="Z2509">
        <v>12767397.574151803</v>
      </c>
      <c r="AA2509">
        <v>1969.0363048446588</v>
      </c>
      <c r="AB2509">
        <f t="shared" si="572"/>
        <v>864487.7285397352</v>
      </c>
      <c r="AC2509" cm="1">
        <f t="array" ref="AC2509">NewI((1-'Parameters-x'!B2515)*BETA_c,V2509,T2509)</f>
        <v>16.730115867824612</v>
      </c>
      <c r="AD2509">
        <f t="shared" si="573"/>
        <v>42589258.147346839</v>
      </c>
      <c r="AE2509" cm="1">
        <f t="array" ref="AE2509">NewI((1-'Parameters-x'!B2515)*BETA_a,X2509,T2509)</f>
        <v>549.19285882122301</v>
      </c>
      <c r="AF2509">
        <f t="shared" si="574"/>
        <v>22415874.389543351</v>
      </c>
      <c r="AG2509" cm="1">
        <f t="array" ref="AG2509">NewI((1-'Parameters-x'!B2515)*BETA_e,Z2509,T2509)</f>
        <v>257.6395375505889</v>
      </c>
    </row>
    <row r="2510" spans="1:33" x14ac:dyDescent="0.45">
      <c r="A2510">
        <f t="shared" si="571"/>
        <v>250.59999999999005</v>
      </c>
      <c r="B2510" s="2">
        <f t="shared" si="564"/>
        <v>25607323.663433269</v>
      </c>
      <c r="C2510" s="7">
        <f t="shared" si="565"/>
        <v>8.6613621070643623E-6</v>
      </c>
      <c r="D2510" s="2">
        <f t="shared" si="566"/>
        <v>101836169.33655807</v>
      </c>
      <c r="E2510" s="7">
        <f t="shared" si="567"/>
        <v>5.0380414755412965E-7</v>
      </c>
      <c r="F2510">
        <f t="array" ref="F2510:K2510">rk(BETA_c,BETA_a,BETA_e,GAMMA,F2509,G2509,H2509,I2509,J2509,K2509,dt,STAGE)</f>
        <v>13625902.911273742</v>
      </c>
      <c r="G2510">
        <v>6.0352976927309508E-7</v>
      </c>
      <c r="H2510">
        <v>9399501.2758771908</v>
      </c>
      <c r="I2510">
        <v>6.0033568347609184E-6</v>
      </c>
      <c r="J2510">
        <v>2581919.4762823367</v>
      </c>
      <c r="K2510">
        <v>2.0544755030303494E-6</v>
      </c>
      <c r="L2510">
        <f t="shared" si="568"/>
        <v>2132521.0887256544</v>
      </c>
      <c r="M2510" cm="1">
        <f t="array" ref="M2510">NewI(BETA_c,F2510,C2510)</f>
        <v>3.5105889777859159E-8</v>
      </c>
      <c r="N2510">
        <f t="shared" si="569"/>
        <v>67100326.724116802</v>
      </c>
      <c r="O2510" cm="1">
        <f t="array" ref="O2510">NewI(BETA_a,H2510,C2510)</f>
        <v>3.4919648930859004E-7</v>
      </c>
      <c r="P2510">
        <f t="shared" si="570"/>
        <v>32603321.523715612</v>
      </c>
      <c r="Q2510" cm="1">
        <f t="array" ref="Q2510">NewI(BETA_e,J2510,C2510)</f>
        <v>1.1950176846768041E-7</v>
      </c>
      <c r="S2510" s="2">
        <f t="shared" si="575"/>
        <v>61567496.889415883</v>
      </c>
      <c r="T2510" s="7">
        <f t="shared" si="576"/>
        <v>6245.2308279024783</v>
      </c>
      <c r="U2510" s="2">
        <f t="shared" si="577"/>
        <v>65869750.879756212</v>
      </c>
      <c r="V2510">
        <f t="array" ref="V2510:AA2510">rk((1-'Parameters-x'!B2515)*BETA_c,(1-'Parameters-x'!B2515)*BETA_a,(1-'Parameters-x'!B2515)*BETA_e,GAMMA,V2509,W2509,X2509,Y2509,Z2509,AA2509,dt,STAGE)</f>
        <v>14893806.788089328</v>
      </c>
      <c r="W2510">
        <v>126.83080471490477</v>
      </c>
      <c r="X2510">
        <v>33906318.191549696</v>
      </c>
      <c r="Y2510">
        <v>4164.5624089803414</v>
      </c>
      <c r="Z2510">
        <v>12767371.909776861</v>
      </c>
      <c r="AA2510">
        <v>1953.837614207232</v>
      </c>
      <c r="AB2510">
        <f t="shared" si="572"/>
        <v>864490.38110595755</v>
      </c>
      <c r="AC2510" cm="1">
        <f t="array" ref="AC2510">NewI((1-'Parameters-x'!B2516)*BETA_c,V2510,T2510)</f>
        <v>16.600988931384173</v>
      </c>
      <c r="AD2510">
        <f t="shared" si="573"/>
        <v>42589345.24604132</v>
      </c>
      <c r="AE2510" cm="1">
        <f t="array" ref="AE2510">NewI((1-'Parameters-x'!B2516)*BETA_a,X2510,T2510)</f>
        <v>544.95324195058231</v>
      </c>
      <c r="AF2510">
        <f t="shared" si="574"/>
        <v>22415915.252608933</v>
      </c>
      <c r="AG2510" cm="1">
        <f t="array" ref="AG2510">NewI((1-'Parameters-x'!B2516)*BETA_e,Z2510,T2510)</f>
        <v>255.650530216692</v>
      </c>
    </row>
    <row r="2511" spans="1:33" x14ac:dyDescent="0.45">
      <c r="A2511">
        <f t="shared" si="571"/>
        <v>250.69999999999004</v>
      </c>
      <c r="B2511" s="2">
        <f t="shared" si="564"/>
        <v>25607323.66343322</v>
      </c>
      <c r="C2511" s="7">
        <f t="shared" si="565"/>
        <v>8.5322691754178974E-6</v>
      </c>
      <c r="D2511" s="2">
        <f t="shared" si="566"/>
        <v>101836169.33655825</v>
      </c>
      <c r="E2511" s="7">
        <f t="shared" si="567"/>
        <v>4.9629521840655594E-7</v>
      </c>
      <c r="F2511">
        <f t="array" ref="F2511:K2511">rk(BETA_c,BETA_a,BETA_e,GAMMA,F2510,G2510,H2510,I2510,J2510,K2510,dt,STAGE)</f>
        <v>13625902.911273738</v>
      </c>
      <c r="G2511">
        <v>5.945345291270959E-7</v>
      </c>
      <c r="H2511">
        <v>9399501.2758771572</v>
      </c>
      <c r="I2511">
        <v>5.9138800516369569E-6</v>
      </c>
      <c r="J2511">
        <v>2581919.4762823256</v>
      </c>
      <c r="K2511">
        <v>2.0238545946538451E-6</v>
      </c>
      <c r="L2511">
        <f t="shared" si="568"/>
        <v>2132521.088725667</v>
      </c>
      <c r="M2511" cm="1">
        <f t="array" ref="M2511">NewI(BETA_c,F2511,C2511)</f>
        <v>3.4582655421246212E-8</v>
      </c>
      <c r="N2511">
        <f t="shared" si="569"/>
        <v>67100326.724116929</v>
      </c>
      <c r="O2511" cm="1">
        <f t="array" ref="O2511">NewI(BETA_a,H2511,C2511)</f>
        <v>3.4399190393641829E-7</v>
      </c>
      <c r="P2511">
        <f t="shared" si="570"/>
        <v>32603321.523715653</v>
      </c>
      <c r="Q2511" cm="1">
        <f t="array" ref="Q2511">NewI(BETA_e,J2511,C2511)</f>
        <v>1.1772065904889144E-7</v>
      </c>
      <c r="S2511" s="2">
        <f t="shared" si="575"/>
        <v>61567415.484781019</v>
      </c>
      <c r="T2511" s="7">
        <f t="shared" si="576"/>
        <v>6197.0292352477518</v>
      </c>
      <c r="U2511" s="2">
        <f t="shared" si="577"/>
        <v>65869880.485983729</v>
      </c>
      <c r="V2511">
        <f t="array" ref="V2511:AA2511">rk((1-'Parameters-x'!B2516)*BETA_c,(1-'Parameters-x'!B2516)*BETA_a,(1-'Parameters-x'!B2516)*BETA_e,GAMMA,V2510,W2510,X2510,Y2510,Z2510,AA2510,dt,STAGE)</f>
        <v>14893805.134405239</v>
      </c>
      <c r="W2511">
        <v>125.8523853849637</v>
      </c>
      <c r="X2511">
        <v>33906263.906841807</v>
      </c>
      <c r="Y2511">
        <v>4132.4206422490915</v>
      </c>
      <c r="Z2511">
        <v>12767346.443533974</v>
      </c>
      <c r="AA2511">
        <v>1938.7562076136962</v>
      </c>
      <c r="AB2511">
        <f t="shared" si="572"/>
        <v>864493.01320937648</v>
      </c>
      <c r="AC2511" cm="1">
        <f t="array" ref="AC2511">NewI((1-'Parameters-x'!B2517)*BETA_c,V2511,T2511)</f>
        <v>16.472858274444413</v>
      </c>
      <c r="AD2511">
        <f t="shared" si="573"/>
        <v>42589431.672515944</v>
      </c>
      <c r="AE2511" cm="1">
        <f t="array" ref="AE2511">NewI((1-'Parameters-x'!B2517)*BETA_a,X2511,T2511)</f>
        <v>540.74634845051685</v>
      </c>
      <c r="AF2511">
        <f t="shared" si="574"/>
        <v>22415955.800258413</v>
      </c>
      <c r="AG2511" cm="1">
        <f t="array" ref="AG2511">NewI((1-'Parameters-x'!B2517)*BETA_e,Z2511,T2511)</f>
        <v>253.67687654293243</v>
      </c>
    </row>
    <row r="2512" spans="1:33" x14ac:dyDescent="0.45">
      <c r="A2512">
        <f t="shared" si="571"/>
        <v>250.79999999999004</v>
      </c>
      <c r="B2512" s="2">
        <f t="shared" si="564"/>
        <v>25607323.663433172</v>
      </c>
      <c r="C2512" s="7">
        <f t="shared" si="565"/>
        <v>8.4051003043054533E-6</v>
      </c>
      <c r="D2512" s="2">
        <f t="shared" si="566"/>
        <v>101836169.33655842</v>
      </c>
      <c r="E2512" s="7">
        <f t="shared" si="567"/>
        <v>4.8889820579880622E-7</v>
      </c>
      <c r="F2512">
        <f t="array" ref="F2512:K2512">rk(BETA_c,BETA_a,BETA_e,GAMMA,F2511,G2511,H2511,I2511,J2511,K2511,dt,STAGE)</f>
        <v>13625902.911273735</v>
      </c>
      <c r="G2512">
        <v>5.8567335724434632E-7</v>
      </c>
      <c r="H2512">
        <v>9399501.2758771237</v>
      </c>
      <c r="I2512">
        <v>5.8257368714428767E-6</v>
      </c>
      <c r="J2512">
        <v>2581919.4762823144</v>
      </c>
      <c r="K2512">
        <v>1.9936900756182309E-6</v>
      </c>
      <c r="L2512">
        <f t="shared" si="568"/>
        <v>2132521.0887256796</v>
      </c>
      <c r="M2512" cm="1">
        <f t="array" ref="M2512">NewI(BETA_c,F2512,C2512)</f>
        <v>3.4067219590569288E-8</v>
      </c>
      <c r="N2512">
        <f t="shared" si="569"/>
        <v>67100326.724117048</v>
      </c>
      <c r="O2512" cm="1">
        <f t="array" ref="O2512">NewI(BETA_a,H2512,C2512)</f>
        <v>3.3886489010269423E-7</v>
      </c>
      <c r="P2512">
        <f t="shared" si="570"/>
        <v>32603321.523715694</v>
      </c>
      <c r="Q2512" cm="1">
        <f t="array" ref="Q2512">NewI(BETA_e,J2512,C2512)</f>
        <v>1.1596609610554271E-7</v>
      </c>
      <c r="S2512" s="2">
        <f t="shared" si="575"/>
        <v>61567334.708576076</v>
      </c>
      <c r="T2512" s="7">
        <f t="shared" si="576"/>
        <v>6149.1995336700611</v>
      </c>
      <c r="U2512" s="2">
        <f t="shared" si="577"/>
        <v>65870009.091890253</v>
      </c>
      <c r="V2512">
        <f t="array" ref="V2512:AA2512">rk((1-'Parameters-x'!B2517)*BETA_c,(1-'Parameters-x'!B2517)*BETA_a,(1-'Parameters-x'!B2517)*BETA_e,GAMMA,V2511,W2511,X2511,Y2511,Z2511,AA2511,dt,STAGE)</f>
        <v>14893803.493484721</v>
      </c>
      <c r="W2512">
        <v>124.88150756055316</v>
      </c>
      <c r="X2512">
        <v>33906210.041197643</v>
      </c>
      <c r="Y2512">
        <v>4100.5268455947644</v>
      </c>
      <c r="Z2512">
        <v>12767321.173893714</v>
      </c>
      <c r="AA2512">
        <v>1923.7911805147435</v>
      </c>
      <c r="AB2512">
        <f t="shared" si="572"/>
        <v>864495.6250077188</v>
      </c>
      <c r="AC2512" cm="1">
        <f t="array" ref="AC2512">NewI((1-'Parameters-x'!B2518)*BETA_c,V2512,T2512)</f>
        <v>16.345716215625128</v>
      </c>
      <c r="AD2512">
        <f t="shared" si="573"/>
        <v>42589517.431956761</v>
      </c>
      <c r="AE2512" cm="1">
        <f t="array" ref="AE2512">NewI((1-'Parameters-x'!B2518)*BETA_a,X2512,T2512)</f>
        <v>536.57192582808227</v>
      </c>
      <c r="AF2512">
        <f t="shared" si="574"/>
        <v>22415996.034925774</v>
      </c>
      <c r="AG2512" cm="1">
        <f t="array" ref="AG2512">NewI((1-'Parameters-x'!B2518)*BETA_e,Z2512,T2512)</f>
        <v>251.71845803675404</v>
      </c>
    </row>
    <row r="2513" spans="1:33" x14ac:dyDescent="0.45">
      <c r="A2513">
        <f t="shared" si="571"/>
        <v>250.89999999999003</v>
      </c>
      <c r="B2513" s="2">
        <f t="shared" si="564"/>
        <v>25607323.663433123</v>
      </c>
      <c r="C2513" s="7">
        <f t="shared" si="565"/>
        <v>8.279826816642304E-6</v>
      </c>
      <c r="D2513" s="2">
        <f t="shared" si="566"/>
        <v>101836169.3365586</v>
      </c>
      <c r="E2513" s="7">
        <f t="shared" si="567"/>
        <v>4.8161144167520445E-7</v>
      </c>
      <c r="F2513">
        <f t="array" ref="F2513:K2513">rk(BETA_c,BETA_a,BETA_e,GAMMA,F2512,G2512,H2512,I2512,J2512,K2512,dt,STAGE)</f>
        <v>13625902.911273731</v>
      </c>
      <c r="G2513">
        <v>5.7694425542906905E-7</v>
      </c>
      <c r="H2513">
        <v>9399501.2758770902</v>
      </c>
      <c r="I2513">
        <v>5.738907417551772E-6</v>
      </c>
      <c r="J2513">
        <v>2581919.4762823032</v>
      </c>
      <c r="K2513">
        <v>1.9639751436614632E-6</v>
      </c>
      <c r="L2513">
        <f t="shared" si="568"/>
        <v>2132521.0887256921</v>
      </c>
      <c r="M2513" cm="1">
        <f t="array" ref="M2513">NewI(BETA_c,F2513,C2513)</f>
        <v>3.3559466053004608E-8</v>
      </c>
      <c r="N2513">
        <f t="shared" si="569"/>
        <v>67100326.724117175</v>
      </c>
      <c r="O2513" cm="1">
        <f t="array" ref="O2513">NewI(BETA_a,H2513,C2513)</f>
        <v>3.3381429164546711E-7</v>
      </c>
      <c r="P2513">
        <f t="shared" si="570"/>
        <v>32603321.523715734</v>
      </c>
      <c r="Q2513" cm="1">
        <f t="array" ref="Q2513">NewI(BETA_e,J2513,C2513)</f>
        <v>1.142376839767328E-7</v>
      </c>
      <c r="S2513" s="2">
        <f t="shared" si="575"/>
        <v>61567254.555950373</v>
      </c>
      <c r="T2513" s="7">
        <f t="shared" si="576"/>
        <v>6101.7388559962492</v>
      </c>
      <c r="U2513" s="2">
        <f t="shared" si="577"/>
        <v>65870136.705193639</v>
      </c>
      <c r="V2513">
        <f t="array" ref="V2513:AA2513">rk((1-'Parameters-x'!B2518)*BETA_c,(1-'Parameters-x'!B2518)*BETA_a,(1-'Parameters-x'!B2518)*BETA_e,GAMMA,V2512,W2512,X2512,Y2512,Z2512,AA2512,dt,STAGE)</f>
        <v>14893801.865229296</v>
      </c>
      <c r="W2513">
        <v>123.91811321045124</v>
      </c>
      <c r="X2513">
        <v>33906156.59138263</v>
      </c>
      <c r="Y2513">
        <v>4068.8791074561318</v>
      </c>
      <c r="Z2513">
        <v>12767296.099338448</v>
      </c>
      <c r="AA2513">
        <v>1908.9416353296665</v>
      </c>
      <c r="AB2513">
        <f t="shared" si="572"/>
        <v>864498.21665749396</v>
      </c>
      <c r="AC2513" cm="1">
        <f t="array" ref="AC2513">NewI((1-'Parameters-x'!B2519)*BETA_c,V2513,T2513)</f>
        <v>16.219555132686711</v>
      </c>
      <c r="AD2513">
        <f t="shared" si="573"/>
        <v>42589602.529509917</v>
      </c>
      <c r="AE2513" cm="1">
        <f t="array" ref="AE2513">NewI((1-'Parameters-x'!B2519)*BETA_a,X2513,T2513)</f>
        <v>532.42972353730988</v>
      </c>
      <c r="AF2513">
        <f t="shared" si="574"/>
        <v>22416035.959026221</v>
      </c>
      <c r="AG2513" cm="1">
        <f t="array" ref="AG2513">NewI((1-'Parameters-x'!B2519)*BETA_e,Z2513,T2513)</f>
        <v>249.77515711966717</v>
      </c>
    </row>
    <row r="2514" spans="1:33" x14ac:dyDescent="0.45">
      <c r="A2514">
        <f t="shared" si="571"/>
        <v>250.99999999999002</v>
      </c>
      <c r="B2514" s="2">
        <f t="shared" si="564"/>
        <v>25607323.663433075</v>
      </c>
      <c r="C2514" s="7">
        <f t="shared" si="565"/>
        <v>8.1564204627602064E-6</v>
      </c>
      <c r="D2514" s="2">
        <f t="shared" si="566"/>
        <v>101836169.33655877</v>
      </c>
      <c r="E2514" s="7">
        <f t="shared" si="567"/>
        <v>4.7443328284154506E-7</v>
      </c>
      <c r="F2514">
        <f t="array" ref="F2514:K2514">rk(BETA_c,BETA_a,BETA_e,GAMMA,F2513,G2513,H2513,I2513,J2513,K2513,dt,STAGE)</f>
        <v>13625902.911273727</v>
      </c>
      <c r="G2514">
        <v>5.6834525526711795E-7</v>
      </c>
      <c r="H2514">
        <v>9399501.2758770566</v>
      </c>
      <c r="I2514">
        <v>5.6533721095870255E-6</v>
      </c>
      <c r="J2514">
        <v>2581919.476282292</v>
      </c>
      <c r="K2514">
        <v>1.9347030979060627E-6</v>
      </c>
      <c r="L2514">
        <f t="shared" si="568"/>
        <v>2132521.0887257042</v>
      </c>
      <c r="M2514" cm="1">
        <f t="array" ref="M2514">NewI(BETA_c,F2514,C2514)</f>
        <v>3.3059280308115939E-8</v>
      </c>
      <c r="N2514">
        <f t="shared" si="569"/>
        <v>67100326.724117287</v>
      </c>
      <c r="O2514" cm="1">
        <f t="array" ref="O2514">NewI(BETA_a,H2514,C2514)</f>
        <v>3.2883896963475653E-7</v>
      </c>
      <c r="P2514">
        <f t="shared" si="570"/>
        <v>32603321.523715775</v>
      </c>
      <c r="Q2514" cm="1">
        <f t="array" ref="Q2514">NewI(BETA_e,J2514,C2514)</f>
        <v>1.1253503289867258E-7</v>
      </c>
      <c r="S2514" s="2">
        <f t="shared" si="575"/>
        <v>61567175.022090718</v>
      </c>
      <c r="T2514" s="7">
        <f t="shared" si="576"/>
        <v>6054.6443571261116</v>
      </c>
      <c r="U2514" s="2">
        <f t="shared" si="577"/>
        <v>65870263.333552167</v>
      </c>
      <c r="V2514">
        <f t="array" ref="V2514:AA2514">rk((1-'Parameters-x'!B2519)*BETA_c,(1-'Parameters-x'!B2519)*BETA_a,(1-'Parameters-x'!B2519)*BETA_e,GAMMA,V2513,W2513,X2513,Y2513,Z2513,AA2513,dt,STAGE)</f>
        <v>14893800.249541245</v>
      </c>
      <c r="W2514">
        <v>122.96214474849204</v>
      </c>
      <c r="X2514">
        <v>33906103.554187208</v>
      </c>
      <c r="Y2514">
        <v>4037.4755309848274</v>
      </c>
      <c r="Z2514">
        <v>12767271.218362261</v>
      </c>
      <c r="AA2514">
        <v>1894.2066813927922</v>
      </c>
      <c r="AB2514">
        <f t="shared" si="572"/>
        <v>864500.78831400606</v>
      </c>
      <c r="AC2514" cm="1">
        <f t="array" ref="AC2514">NewI((1-'Parameters-x'!B2520)*BETA_c,V2514,T2514)</f>
        <v>16.094367462076065</v>
      </c>
      <c r="AD2514">
        <f t="shared" si="573"/>
        <v>42589686.97028181</v>
      </c>
      <c r="AE2514" cm="1">
        <f t="array" ref="AE2514">NewI((1-'Parameters-x'!B2520)*BETA_a,X2514,T2514)</f>
        <v>528.31949296421419</v>
      </c>
      <c r="AF2514">
        <f t="shared" si="574"/>
        <v>22416075.574956346</v>
      </c>
      <c r="AG2514" cm="1">
        <f t="array" ref="AG2514">NewI((1-'Parameters-x'!B2520)*BETA_e,Z2514,T2514)</f>
        <v>247.84685712020382</v>
      </c>
    </row>
    <row r="2515" spans="1:33" x14ac:dyDescent="0.45">
      <c r="A2515">
        <f t="shared" si="571"/>
        <v>251.09999999999002</v>
      </c>
      <c r="B2515" s="2">
        <f t="shared" si="564"/>
        <v>25607323.663433027</v>
      </c>
      <c r="C2515" s="7">
        <f t="shared" si="565"/>
        <v>8.0348534140369871E-6</v>
      </c>
      <c r="D2515" s="2">
        <f t="shared" si="566"/>
        <v>101836169.33655894</v>
      </c>
      <c r="E2515" s="7">
        <f t="shared" si="567"/>
        <v>4.6736211059454566E-7</v>
      </c>
      <c r="F2515">
        <f t="array" ref="F2515:K2515">rk(BETA_c,BETA_a,BETA_e,GAMMA,F2514,G2514,H2514,I2514,J2514,K2514,dt,STAGE)</f>
        <v>13625902.911273723</v>
      </c>
      <c r="G2515">
        <v>5.598744176821064E-7</v>
      </c>
      <c r="H2515">
        <v>9399501.2758770231</v>
      </c>
      <c r="I2515">
        <v>5.5691116590068608E-6</v>
      </c>
      <c r="J2515">
        <v>2581919.4762822809</v>
      </c>
      <c r="K2515">
        <v>1.9058673373480192E-6</v>
      </c>
      <c r="L2515">
        <f t="shared" si="568"/>
        <v>2132521.0887257168</v>
      </c>
      <c r="M2515" cm="1">
        <f t="array" ref="M2515">NewI(BETA_c,F2515,C2515)</f>
        <v>3.2566549562034308E-8</v>
      </c>
      <c r="N2515">
        <f t="shared" si="569"/>
        <v>67100326.724117413</v>
      </c>
      <c r="O2515" cm="1">
        <f t="array" ref="O2515">NewI(BETA_a,H2515,C2515)</f>
        <v>3.2393780211571931E-7</v>
      </c>
      <c r="P2515">
        <f t="shared" si="570"/>
        <v>32603321.523715813</v>
      </c>
      <c r="Q2515" cm="1">
        <f t="array" ref="Q2515">NewI(BETA_e,J2515,C2515)</f>
        <v>1.1085775891679202E-7</v>
      </c>
      <c r="S2515" s="2">
        <f t="shared" si="575"/>
        <v>61567096.102220997</v>
      </c>
      <c r="T2515" s="7">
        <f t="shared" si="576"/>
        <v>6007.9132138629629</v>
      </c>
      <c r="U2515" s="2">
        <f t="shared" si="577"/>
        <v>65870388.984565146</v>
      </c>
      <c r="V2515">
        <f t="array" ref="V2515:AA2515">rk((1-'Parameters-x'!B2520)*BETA_c,(1-'Parameters-x'!B2520)*BETA_a,(1-'Parameters-x'!B2520)*BETA_e,GAMMA,V2514,W2514,X2514,Y2514,Z2514,AA2514,dt,STAGE)</f>
        <v>14893798.646323606</v>
      </c>
      <c r="W2515">
        <v>122.01354503017517</v>
      </c>
      <c r="X2515">
        <v>33906050.926426537</v>
      </c>
      <c r="Y2515">
        <v>4006.3142339324618</v>
      </c>
      <c r="Z2515">
        <v>12767246.529470855</v>
      </c>
      <c r="AA2515">
        <v>1879.5854349003259</v>
      </c>
      <c r="AB2515">
        <f t="shared" si="572"/>
        <v>864503.34013136348</v>
      </c>
      <c r="AC2515" cm="1">
        <f t="array" ref="AC2515">NewI((1-'Parameters-x'!B2521)*BETA_c,V2515,T2515)</f>
        <v>15.97014569847604</v>
      </c>
      <c r="AD2515">
        <f t="shared" si="573"/>
        <v>42589770.759339534</v>
      </c>
      <c r="AE2515" cm="1">
        <f t="array" ref="AE2515">NewI((1-'Parameters-x'!B2521)*BETA_a,X2515,T2515)</f>
        <v>524.2409874119129</v>
      </c>
      <c r="AF2515">
        <f t="shared" si="574"/>
        <v>22416114.885094248</v>
      </c>
      <c r="AG2515" cm="1">
        <f t="array" ref="AG2515">NewI((1-'Parameters-x'!B2521)*BETA_e,Z2515,T2515)</f>
        <v>245.93344226692679</v>
      </c>
    </row>
    <row r="2516" spans="1:33" x14ac:dyDescent="0.45">
      <c r="A2516">
        <f t="shared" si="571"/>
        <v>251.19999999999001</v>
      </c>
      <c r="B2516" s="2">
        <f t="shared" si="564"/>
        <v>25607323.663432978</v>
      </c>
      <c r="C2516" s="7">
        <f t="shared" si="565"/>
        <v>7.9150982566210804E-6</v>
      </c>
      <c r="D2516" s="2">
        <f t="shared" si="566"/>
        <v>101836169.3365591</v>
      </c>
      <c r="E2516" s="7">
        <f t="shared" si="567"/>
        <v>4.6039633035682353E-7</v>
      </c>
      <c r="F2516">
        <f t="array" ref="F2516:K2516">rk(BETA_c,BETA_a,BETA_e,GAMMA,F2515,G2515,H2515,I2515,J2515,K2515,dt,STAGE)</f>
        <v>13625902.91127372</v>
      </c>
      <c r="G2516">
        <v>5.5152983249815251E-7</v>
      </c>
      <c r="H2516">
        <v>9399501.2758769896</v>
      </c>
      <c r="I2516">
        <v>5.4861070647547047E-6</v>
      </c>
      <c r="J2516">
        <v>2581919.4762822697</v>
      </c>
      <c r="K2516">
        <v>1.8774613593682238E-6</v>
      </c>
      <c r="L2516">
        <f t="shared" si="568"/>
        <v>2132521.0887257289</v>
      </c>
      <c r="M2516" cm="1">
        <f t="array" ref="M2516">NewI(BETA_c,F2516,C2516)</f>
        <v>3.2081162702022515E-8</v>
      </c>
      <c r="N2516">
        <f t="shared" si="569"/>
        <v>67100326.724117525</v>
      </c>
      <c r="O2516" cm="1">
        <f t="array" ref="O2516">NewI(BETA_a,H2516,C2516)</f>
        <v>3.1910968385564406E-7</v>
      </c>
      <c r="P2516">
        <f t="shared" si="570"/>
        <v>32603321.523715854</v>
      </c>
      <c r="Q2516" cm="1">
        <f t="array" ref="Q2516">NewI(BETA_e,J2516,C2516)</f>
        <v>1.0920548379915691E-7</v>
      </c>
      <c r="S2516" s="2">
        <f t="shared" si="575"/>
        <v>61567017.791602008</v>
      </c>
      <c r="T2516" s="7">
        <f t="shared" si="576"/>
        <v>5961.5426247454971</v>
      </c>
      <c r="U2516" s="2">
        <f t="shared" si="577"/>
        <v>65870513.66577325</v>
      </c>
      <c r="V2516">
        <f t="array" ref="V2516:AA2516">rk((1-'Parameters-x'!B2521)*BETA_c,(1-'Parameters-x'!B2521)*BETA_a,(1-'Parameters-x'!B2521)*BETA_e,GAMMA,V2515,W2515,X2515,Y2515,Z2515,AA2515,dt,STAGE)</f>
        <v>14893797.055480158</v>
      </c>
      <c r="W2516">
        <v>121.07225734930059</v>
      </c>
      <c r="X2516">
        <v>33905998.704940379</v>
      </c>
      <c r="Y2516">
        <v>3975.3933485385955</v>
      </c>
      <c r="Z2516">
        <v>12767222.031181468</v>
      </c>
      <c r="AA2516">
        <v>1865.0770188576007</v>
      </c>
      <c r="AB2516">
        <f t="shared" si="572"/>
        <v>864505.87226249278</v>
      </c>
      <c r="AC2516" cm="1">
        <f t="array" ref="AC2516">NewI((1-'Parameters-x'!B2522)*BETA_c,V2516,T2516)</f>
        <v>15.846882394358277</v>
      </c>
      <c r="AD2516">
        <f t="shared" si="573"/>
        <v>42589853.901711084</v>
      </c>
      <c r="AE2516" cm="1">
        <f t="array" ref="AE2516">NewI((1-'Parameters-x'!B2522)*BETA_a,X2516,T2516)</f>
        <v>520.19396208586352</v>
      </c>
      <c r="AF2516">
        <f t="shared" si="574"/>
        <v>22416153.891799673</v>
      </c>
      <c r="AG2516" cm="1">
        <f t="array" ref="AG2516">NewI((1-'Parameters-x'!B2522)*BETA_e,Z2516,T2516)</f>
        <v>244.03479768149268</v>
      </c>
    </row>
    <row r="2517" spans="1:33" x14ac:dyDescent="0.45">
      <c r="A2517">
        <f t="shared" si="571"/>
        <v>251.29999999999001</v>
      </c>
      <c r="B2517" s="2">
        <f t="shared" si="564"/>
        <v>25607323.66343293</v>
      </c>
      <c r="C2517" s="7">
        <f t="shared" si="565"/>
        <v>7.7971279852495991E-6</v>
      </c>
      <c r="D2517" s="2">
        <f t="shared" si="566"/>
        <v>101836169.33655928</v>
      </c>
      <c r="E2517" s="7">
        <f t="shared" si="567"/>
        <v>4.5353437131731219E-7</v>
      </c>
      <c r="F2517">
        <f t="array" ref="F2517:K2517">rk(BETA_c,BETA_a,BETA_e,GAMMA,F2516,G2516,H2516,I2516,J2516,K2516,dt,STAGE)</f>
        <v>13625902.911273716</v>
      </c>
      <c r="G2517">
        <v>5.4330961800913991E-7</v>
      </c>
      <c r="H2517">
        <v>9399501.2758769561</v>
      </c>
      <c r="I2517">
        <v>5.4043396089743756E-6</v>
      </c>
      <c r="J2517">
        <v>2581919.4762822585</v>
      </c>
      <c r="K2517">
        <v>1.849478758266083E-6</v>
      </c>
      <c r="L2517">
        <f t="shared" si="568"/>
        <v>2132521.0887257406</v>
      </c>
      <c r="M2517" cm="1">
        <f t="array" ref="M2517">NewI(BETA_c,F2517,C2517)</f>
        <v>3.1603010271418835E-8</v>
      </c>
      <c r="N2517">
        <f t="shared" si="569"/>
        <v>67100326.724117644</v>
      </c>
      <c r="O2517" cm="1">
        <f t="array" ref="O2517">NewI(BETA_a,H2517,C2517)</f>
        <v>3.1435352609471722E-7</v>
      </c>
      <c r="P2517">
        <f t="shared" si="570"/>
        <v>32603321.523715895</v>
      </c>
      <c r="Q2517" cm="1">
        <f t="array" ref="Q2517">NewI(BETA_e,J2517,C2517)</f>
        <v>1.075778349511761E-7</v>
      </c>
      <c r="S2517" s="2">
        <f t="shared" si="575"/>
        <v>61566940.085531086</v>
      </c>
      <c r="T2517" s="7">
        <f t="shared" si="576"/>
        <v>5915.5298098809253</v>
      </c>
      <c r="U2517" s="2">
        <f t="shared" si="577"/>
        <v>65870637.384659037</v>
      </c>
      <c r="V2517">
        <f t="array" ref="V2517:AA2517">rk((1-'Parameters-x'!B2522)*BETA_c,(1-'Parameters-x'!B2522)*BETA_a,(1-'Parameters-x'!B2522)*BETA_e,GAMMA,V2516,W2516,X2516,Y2516,Z2516,AA2516,dt,STAGE)</f>
        <v>14893795.476915427</v>
      </c>
      <c r="W2517">
        <v>120.13822543462896</v>
      </c>
      <c r="X2517">
        <v>33905946.88659288</v>
      </c>
      <c r="Y2517">
        <v>3944.7110214195659</v>
      </c>
      <c r="Z2517">
        <v>12767197.722022777</v>
      </c>
      <c r="AA2517">
        <v>1850.6805630267306</v>
      </c>
      <c r="AB2517">
        <f t="shared" si="572"/>
        <v>864508.38485913887</v>
      </c>
      <c r="AC2517" cm="1">
        <f t="array" ref="AC2517">NewI((1-'Parameters-x'!B2523)*BETA_c,V2517,T2517)</f>
        <v>15.724570159539471</v>
      </c>
      <c r="AD2517">
        <f t="shared" si="573"/>
        <v>42589936.402385704</v>
      </c>
      <c r="AE2517" cm="1">
        <f t="array" ref="AE2517">NewI((1-'Parameters-x'!B2523)*BETA_a,X2517,T2517)</f>
        <v>516.17817407921211</v>
      </c>
      <c r="AF2517">
        <f t="shared" si="574"/>
        <v>22416192.597414196</v>
      </c>
      <c r="AG2517" cm="1">
        <f t="array" ref="AG2517">NewI((1-'Parameters-x'!B2523)*BETA_e,Z2517,T2517)</f>
        <v>242.15080937176828</v>
      </c>
    </row>
    <row r="2518" spans="1:33" x14ac:dyDescent="0.45">
      <c r="A2518">
        <f t="shared" si="571"/>
        <v>251.39999999999</v>
      </c>
      <c r="B2518" s="2">
        <f t="shared" si="564"/>
        <v>25607323.663432881</v>
      </c>
      <c r="C2518" s="7">
        <f t="shared" si="565"/>
        <v>7.6809159971585315E-6</v>
      </c>
      <c r="D2518" s="2">
        <f t="shared" si="566"/>
        <v>101836169.33655943</v>
      </c>
      <c r="E2518" s="7">
        <f t="shared" si="567"/>
        <v>4.4677468607703677E-7</v>
      </c>
      <c r="F2518">
        <f t="array" ref="F2518:K2518">rk(BETA_c,BETA_a,BETA_e,GAMMA,F2517,G2517,H2517,I2517,J2517,K2517,dt,STAGE)</f>
        <v>13625902.911273712</v>
      </c>
      <c r="G2518">
        <v>5.352119205543996E-7</v>
      </c>
      <c r="H2518">
        <v>9399501.2758769225</v>
      </c>
      <c r="I2518">
        <v>5.3237908527891408E-6</v>
      </c>
      <c r="J2518">
        <v>2581919.4762822473</v>
      </c>
      <c r="K2518">
        <v>1.8219132238149913E-6</v>
      </c>
      <c r="L2518">
        <f t="shared" si="568"/>
        <v>2132521.0887257527</v>
      </c>
      <c r="M2518" cm="1">
        <f t="array" ref="M2518">NewI(BETA_c,F2518,C2518)</f>
        <v>3.1131984444954029E-8</v>
      </c>
      <c r="N2518">
        <f t="shared" si="569"/>
        <v>67100326.724117748</v>
      </c>
      <c r="O2518" cm="1">
        <f t="array" ref="O2518">NewI(BETA_a,H2518,C2518)</f>
        <v>3.096682563005029E-7</v>
      </c>
      <c r="P2518">
        <f t="shared" si="570"/>
        <v>32603321.523715932</v>
      </c>
      <c r="Q2518" cm="1">
        <f t="array" ref="Q2518">NewI(BETA_e,J2518,C2518)</f>
        <v>1.0597444533157987E-7</v>
      </c>
      <c r="S2518" s="2">
        <f t="shared" si="575"/>
        <v>61566862.979341865</v>
      </c>
      <c r="T2518" s="7">
        <f t="shared" si="576"/>
        <v>5869.872010779397</v>
      </c>
      <c r="U2518" s="2">
        <f t="shared" si="577"/>
        <v>65870760.148647353</v>
      </c>
      <c r="V2518">
        <f t="array" ref="V2518:AA2518">rk((1-'Parameters-x'!B2523)*BETA_c,(1-'Parameters-x'!B2523)*BETA_a,(1-'Parameters-x'!B2523)*BETA_e,GAMMA,V2517,W2517,X2517,Y2517,Z2517,AA2517,dt,STAGE)</f>
        <v>14893793.910534669</v>
      </c>
      <c r="W2518">
        <v>119.21139344656692</v>
      </c>
      <c r="X2518">
        <v>33905895.468272373</v>
      </c>
      <c r="Y2518">
        <v>3914.2654134581626</v>
      </c>
      <c r="Z2518">
        <v>12767173.600534823</v>
      </c>
      <c r="AA2518">
        <v>1836.3952038746675</v>
      </c>
      <c r="AB2518">
        <f t="shared" si="572"/>
        <v>864510.87807188474</v>
      </c>
      <c r="AC2518" cm="1">
        <f t="array" ref="AC2518">NewI((1-'Parameters-x'!B2524)*BETA_c,V2518,T2518)</f>
        <v>15.603201660741039</v>
      </c>
      <c r="AD2518">
        <f t="shared" si="573"/>
        <v>42590018.266314171</v>
      </c>
      <c r="AE2518" cm="1">
        <f t="array" ref="AE2518">NewI((1-'Parameters-x'!B2524)*BETA_a,X2518,T2518)</f>
        <v>512.19338235825478</v>
      </c>
      <c r="AF2518">
        <f t="shared" si="574"/>
        <v>22416231.004261304</v>
      </c>
      <c r="AG2518" cm="1">
        <f t="array" ref="AG2518">NewI((1-'Parameters-x'!B2524)*BETA_e,Z2518,T2518)</f>
        <v>240.28136422500003</v>
      </c>
    </row>
    <row r="2519" spans="1:33" x14ac:dyDescent="0.45">
      <c r="A2519">
        <f t="shared" si="571"/>
        <v>251.49999999999</v>
      </c>
      <c r="B2519" s="2">
        <f t="shared" si="564"/>
        <v>25607323.663432833</v>
      </c>
      <c r="C2519" s="7">
        <f t="shared" si="565"/>
        <v>7.5664360860837232E-6</v>
      </c>
      <c r="D2519" s="2">
        <f t="shared" si="566"/>
        <v>101836169.33655961</v>
      </c>
      <c r="E2519" s="7">
        <f t="shared" si="567"/>
        <v>4.4011575030017015E-7</v>
      </c>
      <c r="F2519">
        <f t="array" ref="F2519:K2519">rk(BETA_c,BETA_a,BETA_e,GAMMA,F2518,G2518,H2518,I2518,J2518,K2518,dt,STAGE)</f>
        <v>13625902.911273709</v>
      </c>
      <c r="G2519">
        <v>5.2723491410071521E-7</v>
      </c>
      <c r="H2519">
        <v>9399501.275876889</v>
      </c>
      <c r="I2519">
        <v>5.2444426321436752E-6</v>
      </c>
      <c r="J2519">
        <v>2581919.4762822362</v>
      </c>
      <c r="K2519">
        <v>1.7947585398393332E-6</v>
      </c>
      <c r="L2519">
        <f t="shared" si="568"/>
        <v>2132521.0887257643</v>
      </c>
      <c r="M2519" cm="1">
        <f t="array" ref="M2519">NewI(BETA_c,F2519,C2519)</f>
        <v>3.0667979004436365E-8</v>
      </c>
      <c r="N2519">
        <f t="shared" si="569"/>
        <v>67100326.724117868</v>
      </c>
      <c r="O2519" cm="1">
        <f t="array" ref="O2519">NewI(BETA_a,H2519,C2519)</f>
        <v>3.0505281792608303E-7</v>
      </c>
      <c r="P2519">
        <f t="shared" si="570"/>
        <v>32603321.523715969</v>
      </c>
      <c r="Q2519" cm="1">
        <f t="array" ref="Q2519">NewI(BETA_e,J2519,C2519)</f>
        <v>1.0439495336965073E-7</v>
      </c>
      <c r="S2519" s="2">
        <f t="shared" si="575"/>
        <v>61566786.468403973</v>
      </c>
      <c r="T2519" s="7">
        <f t="shared" si="576"/>
        <v>5824.5664901896735</v>
      </c>
      <c r="U2519" s="2">
        <f t="shared" si="577"/>
        <v>65870881.965105832</v>
      </c>
      <c r="V2519">
        <f t="array" ref="V2519:AA2519">rk((1-'Parameters-x'!B2524)*BETA_c,(1-'Parameters-x'!B2524)*BETA_a,(1-'Parameters-x'!B2524)*BETA_e,GAMMA,V2518,W2518,X2518,Y2518,Z2518,AA2518,dt,STAGE)</f>
        <v>14893792.356243879</v>
      </c>
      <c r="W2519">
        <v>118.29170597387738</v>
      </c>
      <c r="X2519">
        <v>33905844.446891189</v>
      </c>
      <c r="Y2519">
        <v>3884.0546996941453</v>
      </c>
      <c r="Z2519">
        <v>12767149.665268905</v>
      </c>
      <c r="AA2519">
        <v>1822.2200845216507</v>
      </c>
      <c r="AB2519">
        <f t="shared" si="572"/>
        <v>864513.35205014748</v>
      </c>
      <c r="AC2519" cm="1">
        <f t="array" ref="AC2519">NewI((1-'Parameters-x'!B2525)*BETA_c,V2519,T2519)</f>
        <v>15.482769621152126</v>
      </c>
      <c r="AD2519">
        <f t="shared" si="573"/>
        <v>42590099.498409115</v>
      </c>
      <c r="AE2519" cm="1">
        <f t="array" ref="AE2519">NewI((1-'Parameters-x'!B2525)*BETA_a,X2519,T2519)</f>
        <v>508.23934774801069</v>
      </c>
      <c r="AF2519">
        <f t="shared" si="574"/>
        <v>22416269.114646573</v>
      </c>
      <c r="AG2519" cm="1">
        <f t="array" ref="AG2519">NewI((1-'Parameters-x'!B2525)*BETA_e,Z2519,T2519)</f>
        <v>238.42635000103567</v>
      </c>
    </row>
    <row r="2520" spans="1:33" x14ac:dyDescent="0.45">
      <c r="A2520">
        <f t="shared" si="571"/>
        <v>251.59999999998999</v>
      </c>
      <c r="B2520" s="2">
        <f t="shared" si="564"/>
        <v>25607323.663432792</v>
      </c>
      <c r="C2520" s="7">
        <f t="shared" si="565"/>
        <v>7.4536624363512544E-6</v>
      </c>
      <c r="D2520" s="2">
        <f t="shared" si="566"/>
        <v>101836169.33655976</v>
      </c>
      <c r="E2520" s="7">
        <f t="shared" si="567"/>
        <v>4.3355606237028848E-7</v>
      </c>
      <c r="F2520">
        <f t="array" ref="F2520:K2520">rk(BETA_c,BETA_a,BETA_e,GAMMA,F2519,G2519,H2519,I2519,J2519,K2519,dt,STAGE)</f>
        <v>13625902.911273705</v>
      </c>
      <c r="G2520">
        <v>5.1937679983055738E-7</v>
      </c>
      <c r="H2520">
        <v>9399501.2758768592</v>
      </c>
      <c r="I2520">
        <v>5.1662770537080031E-6</v>
      </c>
      <c r="J2520">
        <v>2581919.4762822259</v>
      </c>
      <c r="K2520">
        <v>1.7680085828126937E-6</v>
      </c>
      <c r="L2520">
        <f t="shared" si="568"/>
        <v>2132521.0887257759</v>
      </c>
      <c r="M2520" cm="1">
        <f t="array" ref="M2520">NewI(BETA_c,F2520,C2520)</f>
        <v>3.0210889314798987E-8</v>
      </c>
      <c r="N2520">
        <f t="shared" si="569"/>
        <v>67100326.724117979</v>
      </c>
      <c r="O2520" cm="1">
        <f t="array" ref="O2520">NewI(BETA_a,H2520,C2520)</f>
        <v>3.0050617017180169E-7</v>
      </c>
      <c r="P2520">
        <f t="shared" si="570"/>
        <v>32603321.523716006</v>
      </c>
      <c r="Q2520" cm="1">
        <f t="array" ref="Q2520">NewI(BETA_e,J2520,C2520)</f>
        <v>1.0283900288368779E-7</v>
      </c>
      <c r="S2520" s="2">
        <f t="shared" si="575"/>
        <v>61566710.548122786</v>
      </c>
      <c r="T2520" s="7">
        <f t="shared" si="576"/>
        <v>5779.6105319360659</v>
      </c>
      <c r="U2520" s="2">
        <f t="shared" si="577"/>
        <v>65871002.841345273</v>
      </c>
      <c r="V2520">
        <f t="array" ref="V2520:AA2520">rk((1-'Parameters-x'!B2525)*BETA_c,(1-'Parameters-x'!B2525)*BETA_a,(1-'Parameters-x'!B2525)*BETA_e,GAMMA,V2519,W2519,X2519,Y2519,Z2519,AA2519,dt,STAGE)</f>
        <v>14893790.813949771</v>
      </c>
      <c r="W2520">
        <v>117.37910803041463</v>
      </c>
      <c r="X2520">
        <v>33905793.819385506</v>
      </c>
      <c r="Y2520">
        <v>3854.0770692155952</v>
      </c>
      <c r="Z2520">
        <v>12767125.914787509</v>
      </c>
      <c r="AA2520">
        <v>1808.1543546900559</v>
      </c>
      <c r="AB2520">
        <f t="shared" si="572"/>
        <v>864515.80694219831</v>
      </c>
      <c r="AC2520" cm="1">
        <f t="array" ref="AC2520">NewI((1-'Parameters-x'!B2526)*BETA_c,V2520,T2520)</f>
        <v>15.363266819995976</v>
      </c>
      <c r="AD2520">
        <f t="shared" si="573"/>
        <v>42590180.103545278</v>
      </c>
      <c r="AE2520" cm="1">
        <f t="array" ref="AE2520">NewI((1-'Parameters-x'!B2526)*BETA_a,X2520,T2520)</f>
        <v>504.31583291790685</v>
      </c>
      <c r="AF2520">
        <f t="shared" si="574"/>
        <v>22416306.9308578</v>
      </c>
      <c r="AG2520" cm="1">
        <f t="array" ref="AG2520">NewI((1-'Parameters-x'!B2526)*BETA_e,Z2520,T2520)</f>
        <v>236.58565532559851</v>
      </c>
    </row>
    <row r="2521" spans="1:33" x14ac:dyDescent="0.45">
      <c r="A2521">
        <f t="shared" si="571"/>
        <v>251.69999999998998</v>
      </c>
      <c r="B2521" s="2">
        <f t="shared" si="564"/>
        <v>25607323.663432747</v>
      </c>
      <c r="C2521" s="7">
        <f t="shared" si="565"/>
        <v>7.3425696170558991E-6</v>
      </c>
      <c r="D2521" s="2">
        <f t="shared" si="566"/>
        <v>101836169.33655992</v>
      </c>
      <c r="E2521" s="7">
        <f t="shared" si="567"/>
        <v>4.2709414305175058E-7</v>
      </c>
      <c r="F2521">
        <f t="array" ref="F2521:K2521">rk(BETA_c,BETA_a,BETA_e,GAMMA,F2520,G2520,H2520,I2520,J2520,K2520,dt,STAGE)</f>
        <v>13625902.911273701</v>
      </c>
      <c r="G2521">
        <v>5.116358057364569E-7</v>
      </c>
      <c r="H2521">
        <v>9399501.2758768294</v>
      </c>
      <c r="I2521">
        <v>5.0892764908424799E-6</v>
      </c>
      <c r="J2521">
        <v>2581919.4762822157</v>
      </c>
      <c r="K2521">
        <v>1.7416573204769623E-6</v>
      </c>
      <c r="L2521">
        <f t="shared" si="568"/>
        <v>2132521.0887257871</v>
      </c>
      <c r="M2521" cm="1">
        <f t="array" ref="M2521">NewI(BETA_c,F2521,C2521)</f>
        <v>2.9760612300504257E-8</v>
      </c>
      <c r="N2521">
        <f t="shared" si="569"/>
        <v>67100326.724118084</v>
      </c>
      <c r="O2521" cm="1">
        <f t="array" ref="O2521">NewI(BETA_a,H2521,C2521)</f>
        <v>2.9602728775056012E-7</v>
      </c>
      <c r="P2521">
        <f t="shared" si="570"/>
        <v>32603321.52371604</v>
      </c>
      <c r="Q2521" cm="1">
        <f t="array" ref="Q2521">NewI(BETA_e,J2521,C2521)</f>
        <v>1.013062430006862E-7</v>
      </c>
      <c r="S2521" s="2">
        <f t="shared" si="575"/>
        <v>61566635.21393913</v>
      </c>
      <c r="T2521" s="7">
        <f t="shared" si="576"/>
        <v>5735.0014407566114</v>
      </c>
      <c r="U2521" s="2">
        <f t="shared" si="577"/>
        <v>65871122.784620114</v>
      </c>
      <c r="V2521">
        <f t="array" ref="V2521:AA2521">rk((1-'Parameters-x'!B2526)*BETA_c,(1-'Parameters-x'!B2526)*BETA_a,(1-'Parameters-x'!B2526)*BETA_e,GAMMA,V2520,W2520,X2520,Y2520,Z2520,AA2520,dt,STAGE)</f>
        <v>14893789.283559781</v>
      </c>
      <c r="W2521">
        <v>116.47354505188378</v>
      </c>
      <c r="X2521">
        <v>33905743.582715146</v>
      </c>
      <c r="Y2521">
        <v>3824.3307250510961</v>
      </c>
      <c r="Z2521">
        <v>12767102.347664209</v>
      </c>
      <c r="AA2521">
        <v>1794.1971706536317</v>
      </c>
      <c r="AB2521">
        <f t="shared" si="572"/>
        <v>864518.24289516755</v>
      </c>
      <c r="AC2521" cm="1">
        <f t="array" ref="AC2521">NewI((1-'Parameters-x'!B2527)*BETA_c,V2521,T2521)</f>
        <v>15.244686092099581</v>
      </c>
      <c r="AD2521">
        <f t="shared" si="573"/>
        <v>42590260.086559802</v>
      </c>
      <c r="AE2521" cm="1">
        <f t="array" ref="AE2521">NewI((1-'Parameters-x'!B2527)*BETA_a,X2521,T2521)</f>
        <v>500.42260236757181</v>
      </c>
      <c r="AF2521">
        <f t="shared" si="574"/>
        <v>22416344.45516514</v>
      </c>
      <c r="AG2521" cm="1">
        <f t="array" ref="AG2521">NewI((1-'Parameters-x'!B2527)*BETA_e,Z2521,T2521)</f>
        <v>234.75916968361312</v>
      </c>
    </row>
    <row r="2522" spans="1:33" x14ac:dyDescent="0.45">
      <c r="A2522">
        <f t="shared" si="571"/>
        <v>251.79999999998998</v>
      </c>
      <c r="B2522" s="2">
        <f t="shared" si="564"/>
        <v>25607323.663432702</v>
      </c>
      <c r="C2522" s="7">
        <f t="shared" si="565"/>
        <v>7.2331325763263676E-6</v>
      </c>
      <c r="D2522" s="2">
        <f t="shared" si="566"/>
        <v>101836169.33656007</v>
      </c>
      <c r="E2522" s="7">
        <f t="shared" si="567"/>
        <v>4.2072853515612545E-7</v>
      </c>
      <c r="F2522">
        <f t="array" ref="F2522:K2522">rk(BETA_c,BETA_a,BETA_e,GAMMA,F2521,G2521,H2521,I2521,J2521,K2521,dt,STAGE)</f>
        <v>13625902.911273697</v>
      </c>
      <c r="G2522">
        <v>5.0401018622142168E-7</v>
      </c>
      <c r="H2522">
        <v>9399501.2758767996</v>
      </c>
      <c r="I2522">
        <v>5.0134235796229252E-6</v>
      </c>
      <c r="J2522">
        <v>2581919.4762822054</v>
      </c>
      <c r="K2522">
        <v>1.7156988104820205E-6</v>
      </c>
      <c r="L2522">
        <f t="shared" si="568"/>
        <v>2132521.0887257988</v>
      </c>
      <c r="M2522" cm="1">
        <f t="array" ref="M2522">NewI(BETA_c,F2522,C2522)</f>
        <v>2.9317046422299885E-8</v>
      </c>
      <c r="N2522">
        <f t="shared" si="569"/>
        <v>67100326.724118188</v>
      </c>
      <c r="O2522" cm="1">
        <f t="array" ref="O2522">NewI(BETA_a,H2522,C2522)</f>
        <v>2.9161516065661134E-7</v>
      </c>
      <c r="P2522">
        <f t="shared" si="570"/>
        <v>32603321.523716077</v>
      </c>
      <c r="Q2522" cm="1">
        <f t="array" ref="Q2522">NewI(BETA_e,J2522,C2522)</f>
        <v>9.9796328077214201E-8</v>
      </c>
      <c r="S2522" s="2">
        <f t="shared" si="575"/>
        <v>61566560.461329021</v>
      </c>
      <c r="T2522" s="7">
        <f t="shared" si="576"/>
        <v>5690.7365421424893</v>
      </c>
      <c r="U2522" s="2">
        <f t="shared" si="577"/>
        <v>65871241.802128837</v>
      </c>
      <c r="V2522">
        <f t="array" ref="V2522:AA2522">rk((1-'Parameters-x'!B2527)*BETA_c,(1-'Parameters-x'!B2527)*BETA_a,(1-'Parameters-x'!B2527)*BETA_e,GAMMA,V2521,W2521,X2521,Y2521,Z2521,AA2521,dt,STAGE)</f>
        <v>14893787.764982056</v>
      </c>
      <c r="W2522">
        <v>115.57496289262484</v>
      </c>
      <c r="X2522">
        <v>33905693.733863369</v>
      </c>
      <c r="Y2522">
        <v>3794.8138840627371</v>
      </c>
      <c r="Z2522">
        <v>12767078.962483594</v>
      </c>
      <c r="AA2522">
        <v>1780.3476951871273</v>
      </c>
      <c r="AB2522">
        <f t="shared" si="572"/>
        <v>864520.66005505156</v>
      </c>
      <c r="AC2522" cm="1">
        <f t="array" ref="AC2522">NewI((1-'Parameters-x'!B2528)*BETA_c,V2522,T2522)</f>
        <v>15.127020327466655</v>
      </c>
      <c r="AD2522">
        <f t="shared" si="573"/>
        <v>42590339.452252567</v>
      </c>
      <c r="AE2522" cm="1">
        <f t="array" ref="AE2522">NewI((1-'Parameters-x'!B2528)*BETA_a,X2522,T2522)</f>
        <v>496.55942241273891</v>
      </c>
      <c r="AF2522">
        <f t="shared" si="574"/>
        <v>22416381.689821221</v>
      </c>
      <c r="AG2522" cm="1">
        <f t="array" ref="AG2522">NewI((1-'Parameters-x'!B2528)*BETA_e,Z2522,T2522)</f>
        <v>232.94678341258259</v>
      </c>
    </row>
    <row r="2523" spans="1:33" x14ac:dyDescent="0.45">
      <c r="A2523">
        <f t="shared" si="571"/>
        <v>251.89999999998997</v>
      </c>
      <c r="B2523" s="2">
        <f t="shared" si="564"/>
        <v>25607323.663432658</v>
      </c>
      <c r="C2523" s="7">
        <f t="shared" si="565"/>
        <v>7.1253266356759987E-6</v>
      </c>
      <c r="D2523" s="2">
        <f t="shared" si="566"/>
        <v>101836169.33656022</v>
      </c>
      <c r="E2523" s="7">
        <f t="shared" si="567"/>
        <v>4.1445780321358941E-7</v>
      </c>
      <c r="F2523">
        <f t="array" ref="F2523:K2523">rk(BETA_c,BETA_a,BETA_e,GAMMA,F2522,G2522,H2522,I2522,J2522,K2522,dt,STAGE)</f>
        <v>13625902.911273694</v>
      </c>
      <c r="G2523">
        <v>4.964982217053104E-7</v>
      </c>
      <c r="H2523">
        <v>9399501.2758767698</v>
      </c>
      <c r="I2523">
        <v>4.9387012149249873E-6</v>
      </c>
      <c r="J2523">
        <v>2581919.4762821952</v>
      </c>
      <c r="K2523">
        <v>1.690127199045701E-6</v>
      </c>
      <c r="L2523">
        <f t="shared" si="568"/>
        <v>2132521.0887258099</v>
      </c>
      <c r="M2523" cm="1">
        <f t="array" ref="M2523">NewI(BETA_c,F2523,C2523)</f>
        <v>2.8880091654321358E-8</v>
      </c>
      <c r="N2523">
        <f t="shared" si="569"/>
        <v>67100326.724118292</v>
      </c>
      <c r="O2523" cm="1">
        <f t="array" ref="O2523">NewI(BETA_a,H2523,C2523)</f>
        <v>2.8726879393779916E-7</v>
      </c>
      <c r="P2523">
        <f t="shared" si="570"/>
        <v>32603321.523716114</v>
      </c>
      <c r="Q2523" cm="1">
        <f t="array" ref="Q2523">NewI(BETA_e,J2523,C2523)</f>
        <v>9.8308917621468908E-8</v>
      </c>
      <c r="S2523" s="2">
        <f t="shared" si="575"/>
        <v>61566486.285803348</v>
      </c>
      <c r="T2523" s="7">
        <f t="shared" si="576"/>
        <v>5646.8131821786592</v>
      </c>
      <c r="U2523" s="2">
        <f t="shared" si="577"/>
        <v>65871359.901014477</v>
      </c>
      <c r="V2523">
        <f t="array" ref="V2523:AA2523">rk((1-'Parameters-x'!B2528)*BETA_c,(1-'Parameters-x'!B2528)*BETA_a,(1-'Parameters-x'!B2528)*BETA_e,GAMMA,V2522,W2522,X2522,Y2522,Z2522,AA2522,dt,STAGE)</f>
        <v>14893786.258125452</v>
      </c>
      <c r="W2523">
        <v>114.68330782242091</v>
      </c>
      <c r="X2523">
        <v>33905644.269836716</v>
      </c>
      <c r="Y2523">
        <v>3765.5247768399322</v>
      </c>
      <c r="Z2523">
        <v>12767055.757841175</v>
      </c>
      <c r="AA2523">
        <v>1766.6050975163062</v>
      </c>
      <c r="AB2523">
        <f t="shared" si="572"/>
        <v>864523.05856672523</v>
      </c>
      <c r="AC2523" cm="1">
        <f t="array" ref="AC2523">NewI((1-'Parameters-x'!B2529)*BETA_c,V2523,T2523)</f>
        <v>15.010262470853833</v>
      </c>
      <c r="AD2523">
        <f t="shared" si="573"/>
        <v>42590418.205386445</v>
      </c>
      <c r="AE2523" cm="1">
        <f t="array" ref="AE2523">NewI((1-'Parameters-x'!B2529)*BETA_a,X2523,T2523)</f>
        <v>492.7260611712577</v>
      </c>
      <c r="AF2523">
        <f t="shared" si="574"/>
        <v>22416418.637061305</v>
      </c>
      <c r="AG2523" cm="1">
        <f t="array" ref="AG2523">NewI((1-'Parameters-x'!B2529)*BETA_e,Z2523,T2523)</f>
        <v>231.14838769601658</v>
      </c>
    </row>
    <row r="2524" spans="1:33" x14ac:dyDescent="0.45">
      <c r="A2524">
        <f t="shared" si="571"/>
        <v>251.99999999998997</v>
      </c>
      <c r="B2524" s="2">
        <f t="shared" si="564"/>
        <v>25607323.663432617</v>
      </c>
      <c r="C2524" s="7">
        <f t="shared" si="565"/>
        <v>7.0191274844376691E-6</v>
      </c>
      <c r="D2524" s="2">
        <f t="shared" si="566"/>
        <v>101836169.33656037</v>
      </c>
      <c r="E2524" s="7">
        <f t="shared" si="567"/>
        <v>4.0828053314922288E-7</v>
      </c>
      <c r="F2524">
        <f t="array" ref="F2524:K2524">rk(BETA_c,BETA_a,BETA_e,GAMMA,F2523,G2523,H2523,I2523,J2523,K2523,dt,STAGE)</f>
        <v>13625902.91127369</v>
      </c>
      <c r="G2524">
        <v>4.890982182370716E-7</v>
      </c>
      <c r="H2524">
        <v>9399501.27587674</v>
      </c>
      <c r="I2524">
        <v>4.8650925465668752E-6</v>
      </c>
      <c r="J2524">
        <v>2581919.4762821854</v>
      </c>
      <c r="K2524">
        <v>1.6649367196337221E-6</v>
      </c>
      <c r="L2524">
        <f t="shared" si="568"/>
        <v>2132521.0887258211</v>
      </c>
      <c r="M2524" cm="1">
        <f t="array" ref="M2524">NewI(BETA_c,F2524,C2524)</f>
        <v>2.844964946153574E-8</v>
      </c>
      <c r="N2524">
        <f t="shared" si="569"/>
        <v>67100326.724118397</v>
      </c>
      <c r="O2524" cm="1">
        <f t="array" ref="O2524">NewI(BETA_a,H2524,C2524)</f>
        <v>2.8298720747119294E-7</v>
      </c>
      <c r="P2524">
        <f t="shared" si="570"/>
        <v>32603321.523716148</v>
      </c>
      <c r="Q2524" cm="1">
        <f t="array" ref="Q2524">NewI(BETA_e,J2524,C2524)</f>
        <v>9.6843676216494216E-8</v>
      </c>
      <c r="S2524" s="2">
        <f t="shared" si="575"/>
        <v>61566412.682907678</v>
      </c>
      <c r="T2524" s="7">
        <f t="shared" si="576"/>
        <v>5603.2287273857219</v>
      </c>
      <c r="U2524" s="2">
        <f t="shared" si="577"/>
        <v>65871477.088364936</v>
      </c>
      <c r="V2524">
        <f t="array" ref="V2524:AA2524">rk((1-'Parameters-x'!B2529)*BETA_c,(1-'Parameters-x'!B2529)*BETA_a,(1-'Parameters-x'!B2529)*BETA_e,GAMMA,V2523,W2523,X2523,Y2523,Z2523,AA2523,dt,STAGE)</f>
        <v>14893784.762899533</v>
      </c>
      <c r="W2524">
        <v>113.79852652333037</v>
      </c>
      <c r="X2524">
        <v>33905595.187664844</v>
      </c>
      <c r="Y2524">
        <v>3736.4616475940511</v>
      </c>
      <c r="Z2524">
        <v>12767032.732343303</v>
      </c>
      <c r="AA2524">
        <v>1752.9685532683402</v>
      </c>
      <c r="AB2524">
        <f t="shared" si="572"/>
        <v>864525.4385739438</v>
      </c>
      <c r="AC2524" cm="1">
        <f t="array" ref="AC2524">NewI((1-'Parameters-x'!B2530)*BETA_c,V2524,T2524)</f>
        <v>14.894405521350151</v>
      </c>
      <c r="AD2524">
        <f t="shared" si="573"/>
        <v>42590496.350687563</v>
      </c>
      <c r="AE2524" cm="1">
        <f t="array" ref="AE2524">NewI((1-'Parameters-x'!B2530)*BETA_a,X2524,T2524)</f>
        <v>488.9222885492137</v>
      </c>
      <c r="AF2524">
        <f t="shared" si="574"/>
        <v>22416455.299103431</v>
      </c>
      <c r="AG2524" cm="1">
        <f t="array" ref="AG2524">NewI((1-'Parameters-x'!B2530)*BETA_e,Z2524,T2524)</f>
        <v>229.36387455691008</v>
      </c>
    </row>
    <row r="2525" spans="1:33" x14ac:dyDescent="0.45">
      <c r="A2525">
        <f t="shared" si="571"/>
        <v>252.09999999998996</v>
      </c>
      <c r="B2525" s="2">
        <f t="shared" si="564"/>
        <v>25607323.663432572</v>
      </c>
      <c r="C2525" s="7">
        <f t="shared" si="565"/>
        <v>6.9145111742816373E-6</v>
      </c>
      <c r="D2525" s="2">
        <f t="shared" si="566"/>
        <v>101836169.3365605</v>
      </c>
      <c r="E2525" s="7">
        <f t="shared" si="567"/>
        <v>4.0219533196413016E-7</v>
      </c>
      <c r="F2525">
        <f t="array" ref="F2525:K2525">rk(BETA_c,BETA_a,BETA_e,GAMMA,F2524,G2524,H2524,I2524,J2524,K2524,dt,STAGE)</f>
        <v>13625902.911273686</v>
      </c>
      <c r="G2525">
        <v>4.8180850711276267E-7</v>
      </c>
      <c r="H2525">
        <v>9399501.2758767121</v>
      </c>
      <c r="I2525">
        <v>4.7925809755095782E-6</v>
      </c>
      <c r="J2525">
        <v>2581919.4762821761</v>
      </c>
      <c r="K2525">
        <v>1.6401216916592961E-6</v>
      </c>
      <c r="L2525">
        <f t="shared" si="568"/>
        <v>2132521.0887258318</v>
      </c>
      <c r="M2525" cm="1">
        <f t="array" ref="M2525">NewI(BETA_c,F2525,C2525)</f>
        <v>2.8025622777521619E-8</v>
      </c>
      <c r="N2525">
        <f t="shared" si="569"/>
        <v>67100326.724118493</v>
      </c>
      <c r="O2525" cm="1">
        <f t="array" ref="O2525">NewI(BETA_a,H2525,C2525)</f>
        <v>2.7876943574206568E-7</v>
      </c>
      <c r="P2525">
        <f t="shared" si="570"/>
        <v>32603321.523716185</v>
      </c>
      <c r="Q2525" cm="1">
        <f t="array" ref="Q2525">NewI(BETA_e,J2525,C2525)</f>
        <v>9.5400273444542841E-8</v>
      </c>
      <c r="S2525" s="2">
        <f t="shared" si="575"/>
        <v>61566339.648221962</v>
      </c>
      <c r="T2525" s="7">
        <f t="shared" si="576"/>
        <v>5559.9805645629785</v>
      </c>
      <c r="U2525" s="2">
        <f t="shared" si="577"/>
        <v>65871593.371213481</v>
      </c>
      <c r="V2525">
        <f t="array" ref="V2525:AA2525">rk((1-'Parameters-x'!B2530)*BETA_c,(1-'Parameters-x'!B2530)*BETA_a,(1-'Parameters-x'!B2530)*BETA_e,GAMMA,V2524,W2524,X2524,Y2524,Z2524,AA2524,dt,STAGE)</f>
        <v>14893783.27921455</v>
      </c>
      <c r="W2525">
        <v>112.92056608654292</v>
      </c>
      <c r="X2525">
        <v>33905546.484400325</v>
      </c>
      <c r="Y2525">
        <v>3707.6227540538512</v>
      </c>
      <c r="Z2525">
        <v>12767009.884607082</v>
      </c>
      <c r="AA2525">
        <v>1739.4372444225849</v>
      </c>
      <c r="AB2525">
        <f t="shared" si="572"/>
        <v>864527.80021936365</v>
      </c>
      <c r="AC2525" cm="1">
        <f t="array" ref="AC2525">NewI((1-'Parameters-x'!B2531)*BETA_c,V2525,T2525)</f>
        <v>14.779442531959685</v>
      </c>
      <c r="AD2525">
        <f t="shared" si="573"/>
        <v>42590573.892845623</v>
      </c>
      <c r="AE2525" cm="1">
        <f t="array" ref="AE2525">NewI((1-'Parameters-x'!B2531)*BETA_a,X2525,T2525)</f>
        <v>485.14787622715323</v>
      </c>
      <c r="AF2525">
        <f t="shared" si="574"/>
        <v>22416491.678148493</v>
      </c>
      <c r="AG2525" cm="1">
        <f t="array" ref="AG2525">NewI((1-'Parameters-x'!B2531)*BETA_e,Z2525,T2525)</f>
        <v>227.59313685127213</v>
      </c>
    </row>
    <row r="2526" spans="1:33" x14ac:dyDescent="0.45">
      <c r="A2526">
        <f t="shared" si="571"/>
        <v>252.19999999998996</v>
      </c>
      <c r="B2526" s="2">
        <f t="shared" si="564"/>
        <v>25607323.663432542</v>
      </c>
      <c r="C2526" s="7">
        <f t="shared" si="565"/>
        <v>6.811454113815103E-6</v>
      </c>
      <c r="D2526" s="2">
        <f t="shared" si="566"/>
        <v>101836169.33656064</v>
      </c>
      <c r="E2526" s="7">
        <f t="shared" si="567"/>
        <v>3.9620082742131276E-7</v>
      </c>
      <c r="F2526">
        <f t="array" ref="F2526:K2526">rk(BETA_c,BETA_a,BETA_e,GAMMA,F2525,G2525,H2525,I2525,J2525,K2525,dt,STAGE)</f>
        <v>13625902.911273686</v>
      </c>
      <c r="G2526">
        <v>4.746274444992625E-7</v>
      </c>
      <c r="H2526">
        <v>9399501.275876686</v>
      </c>
      <c r="I2526">
        <v>4.7211501501137205E-6</v>
      </c>
      <c r="J2526">
        <v>2581919.4762821668</v>
      </c>
      <c r="K2526">
        <v>1.6156765192021204E-6</v>
      </c>
      <c r="L2526">
        <f t="shared" si="568"/>
        <v>2132521.0887258393</v>
      </c>
      <c r="M2526" cm="1">
        <f t="array" ref="M2526">NewI(BETA_c,F2526,C2526)</f>
        <v>2.7607915982580272E-8</v>
      </c>
      <c r="N2526">
        <f t="shared" si="569"/>
        <v>67100326.72411859</v>
      </c>
      <c r="O2526" cm="1">
        <f t="array" ref="O2526">NewI(BETA_a,H2526,C2526)</f>
        <v>2.7461452762616668E-7</v>
      </c>
      <c r="P2526">
        <f t="shared" si="570"/>
        <v>32603321.523716215</v>
      </c>
      <c r="Q2526" cm="1">
        <f t="array" ref="Q2526">NewI(BETA_e,J2526,C2526)</f>
        <v>9.3978383812565783E-8</v>
      </c>
      <c r="S2526" s="2">
        <f t="shared" si="575"/>
        <v>61566267.177360222</v>
      </c>
      <c r="T2526" s="7">
        <f t="shared" si="576"/>
        <v>5517.0661006327027</v>
      </c>
      <c r="U2526" s="2">
        <f t="shared" si="577"/>
        <v>65871708.756539144</v>
      </c>
      <c r="V2526">
        <f t="array" ref="V2526:AA2526">rk((1-'Parameters-x'!B2531)*BETA_c,(1-'Parameters-x'!B2531)*BETA_a,(1-'Parameters-x'!B2531)*BETA_e,GAMMA,V2525,W2525,X2525,Y2525,Z2525,AA2525,dt,STAGE)</f>
        <v>14893781.806981457</v>
      </c>
      <c r="W2526">
        <v>112.04937400925938</v>
      </c>
      <c r="X2526">
        <v>33905498.157118469</v>
      </c>
      <c r="Y2526">
        <v>3679.0063673617105</v>
      </c>
      <c r="Z2526">
        <v>12766987.213260297</v>
      </c>
      <c r="AA2526">
        <v>1726.0103592617329</v>
      </c>
      <c r="AB2526">
        <f t="shared" si="572"/>
        <v>864530.14364453335</v>
      </c>
      <c r="AC2526" cm="1">
        <f t="array" ref="AC2526">NewI((1-'Parameters-x'!B2532)*BETA_c,V2526,T2526)</f>
        <v>14.665366609187435</v>
      </c>
      <c r="AD2526">
        <f t="shared" si="573"/>
        <v>42590650.836514167</v>
      </c>
      <c r="AE2526" cm="1">
        <f t="array" ref="AE2526">NewI((1-'Parameters-x'!B2532)*BETA_a,X2526,T2526)</f>
        <v>481.40259764641576</v>
      </c>
      <c r="AF2526">
        <f t="shared" si="574"/>
        <v>22416527.776380442</v>
      </c>
      <c r="AG2526" cm="1">
        <f t="array" ref="AG2526">NewI((1-'Parameters-x'!B2532)*BETA_e,Z2526,T2526)</f>
        <v>225.83606826170501</v>
      </c>
    </row>
    <row r="2527" spans="1:33" x14ac:dyDescent="0.45">
      <c r="A2527">
        <f t="shared" si="571"/>
        <v>252.29999999998995</v>
      </c>
      <c r="B2527" s="2">
        <f t="shared" si="564"/>
        <v>25607323.663432501</v>
      </c>
      <c r="C2527" s="7">
        <f t="shared" si="565"/>
        <v>6.7099330632622576E-6</v>
      </c>
      <c r="D2527" s="2">
        <f t="shared" si="566"/>
        <v>101836169.3365608</v>
      </c>
      <c r="E2527" s="7">
        <f t="shared" si="567"/>
        <v>3.9029566773622505E-7</v>
      </c>
      <c r="F2527">
        <f t="array" ref="F2527:K2527">rk(BETA_c,BETA_a,BETA_e,GAMMA,F2526,G2526,H2526,I2526,J2526,K2526,dt,STAGE)</f>
        <v>13625902.911273686</v>
      </c>
      <c r="G2527">
        <v>4.6755341106359112E-7</v>
      </c>
      <c r="H2527">
        <v>9399501.2758766599</v>
      </c>
      <c r="I2527">
        <v>4.6507839624522068E-6</v>
      </c>
      <c r="J2527">
        <v>2581919.4762821575</v>
      </c>
      <c r="K2527">
        <v>1.5915956897464599E-6</v>
      </c>
      <c r="L2527">
        <f t="shared" si="568"/>
        <v>2132521.0887258463</v>
      </c>
      <c r="M2527" cm="1">
        <f t="array" ref="M2527">NewI(BETA_c,F2527,C2527)</f>
        <v>2.7196434882173006E-8</v>
      </c>
      <c r="N2527">
        <f t="shared" si="569"/>
        <v>67100326.724118695</v>
      </c>
      <c r="O2527" cm="1">
        <f t="array" ref="O2527">NewI(BETA_a,H2527,C2527)</f>
        <v>2.7052154617523948E-7</v>
      </c>
      <c r="P2527">
        <f t="shared" si="570"/>
        <v>32603321.523716252</v>
      </c>
      <c r="Q2527" cm="1">
        <f t="array" ref="Q2527">NewI(BETA_e,J2527,C2527)</f>
        <v>9.2577686678812557E-8</v>
      </c>
      <c r="S2527" s="2">
        <f t="shared" si="575"/>
        <v>61566195.265970364</v>
      </c>
      <c r="T2527" s="7">
        <f t="shared" si="576"/>
        <v>5474.482762485587</v>
      </c>
      <c r="U2527" s="2">
        <f t="shared" si="577"/>
        <v>65871823.25126715</v>
      </c>
      <c r="V2527">
        <f t="array" ref="V2527:AA2527">rk((1-'Parameters-x'!B2532)*BETA_c,(1-'Parameters-x'!B2532)*BETA_a,(1-'Parameters-x'!B2532)*BETA_e,GAMMA,V2526,W2526,X2526,Y2526,Z2526,AA2526,dt,STAGE)</f>
        <v>14893780.34611189</v>
      </c>
      <c r="W2527">
        <v>111.18489819159491</v>
      </c>
      <c r="X2527">
        <v>33905450.202917159</v>
      </c>
      <c r="Y2527">
        <v>3650.6107719706529</v>
      </c>
      <c r="Z2527">
        <v>12766964.716941314</v>
      </c>
      <c r="AA2527">
        <v>1712.6870923233394</v>
      </c>
      <c r="AB2527">
        <f t="shared" si="572"/>
        <v>864532.46898991847</v>
      </c>
      <c r="AC2527" cm="1">
        <f t="array" ref="AC2527">NewI((1-'Parameters-x'!B2533)*BETA_c,V2527,T2527)</f>
        <v>14.552170912628331</v>
      </c>
      <c r="AD2527">
        <f t="shared" si="573"/>
        <v>42590727.186310872</v>
      </c>
      <c r="AE2527" cm="1">
        <f t="array" ref="AE2527">NewI((1-'Parameters-x'!B2533)*BETA_a,X2527,T2527)</f>
        <v>477.68622799556971</v>
      </c>
      <c r="AF2527">
        <f t="shared" si="574"/>
        <v>22416563.595966365</v>
      </c>
      <c r="AG2527" cm="1">
        <f t="array" ref="AG2527">NewI((1-'Parameters-x'!B2533)*BETA_e,Z2527,T2527)</f>
        <v>224.09256329103164</v>
      </c>
    </row>
    <row r="2528" spans="1:33" x14ac:dyDescent="0.45">
      <c r="A2528">
        <f t="shared" si="571"/>
        <v>252.39999999998994</v>
      </c>
      <c r="B2528" s="2">
        <f t="shared" si="564"/>
        <v>25607323.663432471</v>
      </c>
      <c r="C2528" s="7">
        <f t="shared" si="565"/>
        <v>6.609925129223615E-6</v>
      </c>
      <c r="D2528" s="2">
        <f t="shared" si="566"/>
        <v>101836169.33656092</v>
      </c>
      <c r="E2528" s="7">
        <f t="shared" si="567"/>
        <v>3.8447852127194093E-7</v>
      </c>
      <c r="F2528">
        <f t="array" ref="F2528:K2528">rk(BETA_c,BETA_a,BETA_e,GAMMA,F2527,G2527,H2527,I2527,J2527,K2527,dt,STAGE)</f>
        <v>13625902.911273686</v>
      </c>
      <c r="G2528">
        <v>4.605848116077545E-7</v>
      </c>
      <c r="H2528">
        <v>9399501.2758766338</v>
      </c>
      <c r="I2528">
        <v>4.581466544677821E-6</v>
      </c>
      <c r="J2528">
        <v>2581919.4762821482</v>
      </c>
      <c r="K2528">
        <v>1.5678737729380396E-6</v>
      </c>
      <c r="L2528">
        <f t="shared" si="568"/>
        <v>2132521.0887258532</v>
      </c>
      <c r="M2528" cm="1">
        <f t="array" ref="M2528">NewI(BETA_c,F2528,C2528)</f>
        <v>2.6791086685679933E-8</v>
      </c>
      <c r="N2528">
        <f t="shared" si="569"/>
        <v>67100326.724118784</v>
      </c>
      <c r="O2528" cm="1">
        <f t="array" ref="O2528">NewI(BETA_a,H2528,C2528)</f>
        <v>2.66489568405736E-7</v>
      </c>
      <c r="P2528">
        <f t="shared" si="570"/>
        <v>32603321.523716282</v>
      </c>
      <c r="Q2528" cm="1">
        <f t="array" ref="Q2528">NewI(BETA_e,J2528,C2528)</f>
        <v>9.1197866180524953E-8</v>
      </c>
      <c r="S2528" s="2">
        <f t="shared" si="575"/>
        <v>61566123.909733847</v>
      </c>
      <c r="T2528" s="7">
        <f t="shared" si="576"/>
        <v>5432.2279968273797</v>
      </c>
      <c r="U2528" s="2">
        <f t="shared" si="577"/>
        <v>65871936.862269327</v>
      </c>
      <c r="V2528">
        <f t="array" ref="V2528:AA2528">rk((1-'Parameters-x'!B2533)*BETA_c,(1-'Parameters-x'!B2533)*BETA_a,(1-'Parameters-x'!B2533)*BETA_e,GAMMA,V2527,W2527,X2527,Y2527,Z2527,AA2527,dt,STAGE)</f>
        <v>14893778.896518162</v>
      </c>
      <c r="W2528">
        <v>110.32708693350558</v>
      </c>
      <c r="X2528">
        <v>33905402.618916675</v>
      </c>
      <c r="Y2528">
        <v>3622.4342655421551</v>
      </c>
      <c r="Z2528">
        <v>12766942.39429901</v>
      </c>
      <c r="AA2528">
        <v>1699.4666443517194</v>
      </c>
      <c r="AB2528">
        <f t="shared" si="572"/>
        <v>864534.77639490494</v>
      </c>
      <c r="AC2528" cm="1">
        <f t="array" ref="AC2528">NewI((1-'Parameters-x'!B2534)*BETA_c,V2528,T2528)</f>
        <v>14.439848654559395</v>
      </c>
      <c r="AD2528">
        <f t="shared" si="573"/>
        <v>42590802.946817786</v>
      </c>
      <c r="AE2528" cm="1">
        <f t="array" ref="AE2528">NewI((1-'Parameters-x'!B2534)*BETA_a,X2528,T2528)</f>
        <v>473.99854419695407</v>
      </c>
      <c r="AF2528">
        <f t="shared" si="574"/>
        <v>22416599.139056642</v>
      </c>
      <c r="AG2528" cm="1">
        <f t="array" ref="AG2528">NewI((1-'Parameters-x'!B2534)*BETA_e,Z2528,T2528)</f>
        <v>222.36251725597319</v>
      </c>
    </row>
    <row r="2529" spans="1:33" x14ac:dyDescent="0.45">
      <c r="A2529">
        <f t="shared" si="571"/>
        <v>252.49999999998994</v>
      </c>
      <c r="B2529" s="2">
        <f t="shared" si="564"/>
        <v>25607323.66343243</v>
      </c>
      <c r="C2529" s="7">
        <f t="shared" si="565"/>
        <v>6.5114077595134654E-6</v>
      </c>
      <c r="D2529" s="2">
        <f t="shared" si="566"/>
        <v>101836169.33656105</v>
      </c>
      <c r="E2529" s="7">
        <f t="shared" si="567"/>
        <v>3.7874807623886444E-7</v>
      </c>
      <c r="F2529">
        <f t="array" ref="F2529:K2529">rk(BETA_c,BETA_a,BETA_e,GAMMA,F2528,G2528,H2528,I2528,J2528,K2528,dt,STAGE)</f>
        <v>13625902.911273686</v>
      </c>
      <c r="G2529">
        <v>4.5372007470903224E-7</v>
      </c>
      <c r="H2529">
        <v>9399501.2758766077</v>
      </c>
      <c r="I2529">
        <v>4.513182265444969E-6</v>
      </c>
      <c r="J2529">
        <v>2581919.4762821398</v>
      </c>
      <c r="K2529">
        <v>1.5445054193594643E-6</v>
      </c>
      <c r="L2529">
        <f t="shared" si="568"/>
        <v>2132521.0887258602</v>
      </c>
      <c r="M2529" cm="1">
        <f t="array" ref="M2529">NewI(BETA_c,F2529,C2529)</f>
        <v>2.6391779985475326E-8</v>
      </c>
      <c r="N2529">
        <f t="shared" si="569"/>
        <v>67100326.724118873</v>
      </c>
      <c r="O2529" cm="1">
        <f t="array" ref="O2529">NewI(BETA_a,H2529,C2529)</f>
        <v>2.6251768509068024E-7</v>
      </c>
      <c r="P2529">
        <f t="shared" si="570"/>
        <v>32603321.523716316</v>
      </c>
      <c r="Q2529" cm="1">
        <f t="array" ref="Q2529">NewI(BETA_e,J2529,C2529)</f>
        <v>8.9838611162708921E-8</v>
      </c>
      <c r="S2529" s="2">
        <f t="shared" si="575"/>
        <v>61566053.104365468</v>
      </c>
      <c r="T2529" s="7">
        <f t="shared" si="576"/>
        <v>5390.2992700266932</v>
      </c>
      <c r="U2529" s="2">
        <f t="shared" si="577"/>
        <v>65872049.596364498</v>
      </c>
      <c r="V2529">
        <f t="array" ref="V2529:AA2529">rk((1-'Parameters-x'!B2534)*BETA_c,(1-'Parameters-x'!B2534)*BETA_a,(1-'Parameters-x'!B2534)*BETA_e,GAMMA,V2528,W2528,X2528,Y2528,Z2528,AA2528,dt,STAGE)</f>
        <v>14893777.458113268</v>
      </c>
      <c r="W2529">
        <v>109.47588893173815</v>
      </c>
      <c r="X2529">
        <v>33905355.402259506</v>
      </c>
      <c r="Y2529">
        <v>3594.4751588447398</v>
      </c>
      <c r="Z2529">
        <v>12766920.243992694</v>
      </c>
      <c r="AA2529">
        <v>1686.348222250215</v>
      </c>
      <c r="AB2529">
        <f t="shared" si="572"/>
        <v>864537.06599780021</v>
      </c>
      <c r="AC2529" cm="1">
        <f t="array" ref="AC2529">NewI((1-'Parameters-x'!B2535)*BETA_c,V2529,T2529)</f>
        <v>14.328393099535042</v>
      </c>
      <c r="AD2529">
        <f t="shared" si="573"/>
        <v>42590878.122581646</v>
      </c>
      <c r="AE2529" cm="1">
        <f t="array" ref="AE2529">NewI((1-'Parameters-x'!B2535)*BETA_a,X2529,T2529)</f>
        <v>470.33932489332227</v>
      </c>
      <c r="AF2529">
        <f t="shared" si="574"/>
        <v>22416634.407785054</v>
      </c>
      <c r="AG2529" cm="1">
        <f t="array" ref="AG2529">NewI((1-'Parameters-x'!B2535)*BETA_e,Z2529,T2529)</f>
        <v>220.64582628087496</v>
      </c>
    </row>
    <row r="2530" spans="1:33" x14ac:dyDescent="0.45">
      <c r="A2530">
        <f t="shared" si="571"/>
        <v>252.59999999998993</v>
      </c>
      <c r="B2530" s="2">
        <f t="shared" si="564"/>
        <v>25607323.663432401</v>
      </c>
      <c r="C2530" s="7">
        <f t="shared" si="565"/>
        <v>6.414358738074267E-6</v>
      </c>
      <c r="D2530" s="2">
        <f t="shared" si="566"/>
        <v>101836169.33656119</v>
      </c>
      <c r="E2530" s="7">
        <f t="shared" si="567"/>
        <v>3.7310304039891683E-7</v>
      </c>
      <c r="F2530">
        <f t="array" ref="F2530:K2530">rk(BETA_c,BETA_a,BETA_e,GAMMA,F2529,G2529,H2529,I2529,J2529,K2529,dt,STAGE)</f>
        <v>13625902.911273686</v>
      </c>
      <c r="G2530">
        <v>4.4695765236562583E-7</v>
      </c>
      <c r="H2530">
        <v>9399501.2758765817</v>
      </c>
      <c r="I2530">
        <v>4.4459157263847517E-6</v>
      </c>
      <c r="J2530">
        <v>2581919.4762821314</v>
      </c>
      <c r="K2530">
        <v>1.5214853593238894E-6</v>
      </c>
      <c r="L2530">
        <f t="shared" si="568"/>
        <v>2132521.0887258667</v>
      </c>
      <c r="M2530" cm="1">
        <f t="array" ref="M2530">NewI(BETA_c,F2530,C2530)</f>
        <v>2.5998424736314831E-8</v>
      </c>
      <c r="N2530">
        <f t="shared" si="569"/>
        <v>67100326.72411897</v>
      </c>
      <c r="O2530" cm="1">
        <f t="array" ref="O2530">NewI(BETA_a,H2530,C2530)</f>
        <v>2.5860500055463419E-7</v>
      </c>
      <c r="P2530">
        <f t="shared" si="570"/>
        <v>32603321.523716349</v>
      </c>
      <c r="Q2530" cm="1">
        <f t="array" ref="Q2530">NewI(BETA_e,J2530,C2530)</f>
        <v>8.8499615107967781E-8</v>
      </c>
      <c r="S2530" s="2">
        <f t="shared" si="575"/>
        <v>61565982.845613092</v>
      </c>
      <c r="T2530" s="7">
        <f t="shared" si="576"/>
        <v>5348.6940679639647</v>
      </c>
      <c r="U2530" s="2">
        <f t="shared" si="577"/>
        <v>65872161.460318938</v>
      </c>
      <c r="V2530">
        <f t="array" ref="V2530:AA2530">rk((1-'Parameters-x'!B2535)*BETA_c,(1-'Parameters-x'!B2535)*BETA_a,(1-'Parameters-x'!B2535)*BETA_e,GAMMA,V2529,W2529,X2529,Y2529,Z2529,AA2529,dt,STAGE)</f>
        <v>14893776.030810874</v>
      </c>
      <c r="W2530">
        <v>108.63125327680277</v>
      </c>
      <c r="X2530">
        <v>33905308.550110199</v>
      </c>
      <c r="Y2530">
        <v>3566.7317756533357</v>
      </c>
      <c r="Z2530">
        <v>12766898.264692022</v>
      </c>
      <c r="AA2530">
        <v>1673.3310390338263</v>
      </c>
      <c r="AB2530">
        <f t="shared" si="572"/>
        <v>864539.33793584921</v>
      </c>
      <c r="AC2530" cm="1">
        <f t="array" ref="AC2530">NewI((1-'Parameters-x'!B2536)*BETA_c,V2530,T2530)</f>
        <v>14.217797563985419</v>
      </c>
      <c r="AD2530">
        <f t="shared" si="573"/>
        <v>42590952.718114145</v>
      </c>
      <c r="AE2530" cm="1">
        <f t="array" ref="AE2530">NewI((1-'Parameters-x'!B2536)*BETA_a,X2530,T2530)</f>
        <v>466.70835043458885</v>
      </c>
      <c r="AF2530">
        <f t="shared" si="574"/>
        <v>22416669.404268943</v>
      </c>
      <c r="AG2530" cm="1">
        <f t="array" ref="AG2530">NewI((1-'Parameters-x'!B2536)*BETA_e,Z2530,T2530)</f>
        <v>218.94238729148014</v>
      </c>
    </row>
    <row r="2531" spans="1:33" x14ac:dyDescent="0.45">
      <c r="A2531">
        <f t="shared" si="571"/>
        <v>252.69999999998993</v>
      </c>
      <c r="B2531" s="2">
        <f t="shared" si="564"/>
        <v>25607323.663432363</v>
      </c>
      <c r="C2531" s="7">
        <f t="shared" si="565"/>
        <v>6.318756179966833E-6</v>
      </c>
      <c r="D2531" s="2">
        <f t="shared" si="566"/>
        <v>101836169.33656132</v>
      </c>
      <c r="E2531" s="7">
        <f t="shared" si="567"/>
        <v>3.6754214077413015E-7</v>
      </c>
      <c r="F2531">
        <f t="array" ref="F2531:K2531">rk(BETA_c,BETA_a,BETA_e,GAMMA,F2530,G2530,H2530,I2530,J2530,K2530,dt,STAGE)</f>
        <v>13625902.911273686</v>
      </c>
      <c r="G2531">
        <v>4.4029601964758798E-7</v>
      </c>
      <c r="H2531">
        <v>9399501.2758765556</v>
      </c>
      <c r="I2531">
        <v>4.3796517586325704E-6</v>
      </c>
      <c r="J2531">
        <v>2581919.476282123</v>
      </c>
      <c r="K2531">
        <v>1.4988084016866744E-6</v>
      </c>
      <c r="L2531">
        <f t="shared" si="568"/>
        <v>2132521.0887258733</v>
      </c>
      <c r="M2531" cm="1">
        <f t="array" ref="M2531">NewI(BETA_c,F2531,C2531)</f>
        <v>2.5610932235029893E-8</v>
      </c>
      <c r="N2531">
        <f t="shared" si="569"/>
        <v>67100326.724119067</v>
      </c>
      <c r="O2531" cm="1">
        <f t="array" ref="O2531">NewI(BETA_a,H2531,C2531)</f>
        <v>2.5475063247171894E-7</v>
      </c>
      <c r="P2531">
        <f t="shared" si="570"/>
        <v>32603321.523716379</v>
      </c>
      <c r="Q2531" cm="1">
        <f t="array" ref="Q2531">NewI(BETA_e,J2531,C2531)</f>
        <v>8.7180576067381314E-8</v>
      </c>
      <c r="S2531" s="2">
        <f t="shared" si="575"/>
        <v>61565913.129257426</v>
      </c>
      <c r="T2531" s="7">
        <f t="shared" si="576"/>
        <v>5307.4098958815885</v>
      </c>
      <c r="U2531" s="2">
        <f t="shared" si="577"/>
        <v>65872272.460846692</v>
      </c>
      <c r="V2531">
        <f t="array" ref="V2531:AA2531">rk((1-'Parameters-x'!B2536)*BETA_c,(1-'Parameters-x'!B2536)*BETA_a,(1-'Parameters-x'!B2536)*BETA_e,GAMMA,V2530,W2530,X2530,Y2530,Z2530,AA2530,dt,STAGE)</f>
        <v>14893774.614525309</v>
      </c>
      <c r="W2531">
        <v>107.79312944996852</v>
      </c>
      <c r="X2531">
        <v>33905262.059655197</v>
      </c>
      <c r="Y2531">
        <v>3539.2024526494142</v>
      </c>
      <c r="Z2531">
        <v>12766876.455076914</v>
      </c>
      <c r="AA2531">
        <v>1660.4143137822059</v>
      </c>
      <c r="AB2531">
        <f t="shared" si="572"/>
        <v>864541.59234524122</v>
      </c>
      <c r="AC2531" cm="1">
        <f t="array" ref="AC2531">NewI((1-'Parameters-x'!B2537)*BETA_c,V2531,T2531)</f>
        <v>14.108055415817883</v>
      </c>
      <c r="AD2531">
        <f t="shared" si="573"/>
        <v>42591026.737892151</v>
      </c>
      <c r="AE2531" cm="1">
        <f t="array" ref="AE2531">NewI((1-'Parameters-x'!B2537)*BETA_a,X2531,T2531)</f>
        <v>463.10540286467915</v>
      </c>
      <c r="AF2531">
        <f t="shared" si="574"/>
        <v>22416704.130609304</v>
      </c>
      <c r="AG2531" cm="1">
        <f t="array" ref="AG2531">NewI((1-'Parameters-x'!B2537)*BETA_e,Z2531,T2531)</f>
        <v>217.25209800875214</v>
      </c>
    </row>
    <row r="2532" spans="1:33" x14ac:dyDescent="0.45">
      <c r="A2532">
        <f t="shared" si="571"/>
        <v>252.79999999998992</v>
      </c>
      <c r="B2532" s="2">
        <f t="shared" si="564"/>
        <v>25607323.663432334</v>
      </c>
      <c r="C2532" s="7">
        <f t="shared" si="565"/>
        <v>6.2245785264351944E-6</v>
      </c>
      <c r="D2532" s="2">
        <f t="shared" si="566"/>
        <v>101836169.33656144</v>
      </c>
      <c r="E2532" s="7">
        <f t="shared" si="567"/>
        <v>3.6206412335958722E-7</v>
      </c>
      <c r="F2532">
        <f t="array" ref="F2532:K2532">rk(BETA_c,BETA_a,BETA_e,GAMMA,F2531,G2531,H2531,I2531,J2531,K2531,dt,STAGE)</f>
        <v>13625902.911273686</v>
      </c>
      <c r="G2532">
        <v>4.3373367435295534E-7</v>
      </c>
      <c r="H2532">
        <v>9399501.2758765295</v>
      </c>
      <c r="I2532">
        <v>4.3143754194074961E-6</v>
      </c>
      <c r="J2532">
        <v>2581919.4762821146</v>
      </c>
      <c r="K2532">
        <v>1.4764694326747435E-6</v>
      </c>
      <c r="L2532">
        <f t="shared" si="568"/>
        <v>2132521.0887258803</v>
      </c>
      <c r="M2532" cm="1">
        <f t="array" ref="M2532">NewI(BETA_c,F2532,C2532)</f>
        <v>2.5229215100524857E-8</v>
      </c>
      <c r="N2532">
        <f t="shared" si="569"/>
        <v>67100326.724119157</v>
      </c>
      <c r="O2532" cm="1">
        <f t="array" ref="O2532">NewI(BETA_a,H2532,C2532)</f>
        <v>2.5095371166664719E-7</v>
      </c>
      <c r="P2532">
        <f t="shared" si="570"/>
        <v>32603321.523716409</v>
      </c>
      <c r="Q2532" cm="1">
        <f t="array" ref="Q2532">NewI(BETA_e,J2532,C2532)</f>
        <v>8.5881196592415197E-8</v>
      </c>
      <c r="S2532" s="2">
        <f t="shared" si="575"/>
        <v>61565843.951111659</v>
      </c>
      <c r="T2532" s="7">
        <f t="shared" si="576"/>
        <v>5266.444278235178</v>
      </c>
      <c r="U2532" s="2">
        <f t="shared" si="577"/>
        <v>65872382.604610115</v>
      </c>
      <c r="V2532">
        <f t="array" ref="V2532:AA2532">rk((1-'Parameters-x'!B2537)*BETA_c,(1-'Parameters-x'!B2537)*BETA_a,(1-'Parameters-x'!B2537)*BETA_e,GAMMA,V2531,W2531,X2531,Y2531,Z2531,AA2531,dt,STAGE)</f>
        <v>14893773.209171563</v>
      </c>
      <c r="W2532">
        <v>106.96146732028168</v>
      </c>
      <c r="X2532">
        <v>33905215.928102612</v>
      </c>
      <c r="Y2532">
        <v>3511.8855393218823</v>
      </c>
      <c r="Z2532">
        <v>12766854.81383748</v>
      </c>
      <c r="AA2532">
        <v>1647.5972715930138</v>
      </c>
      <c r="AB2532">
        <f t="shared" si="572"/>
        <v>864543.82936111628</v>
      </c>
      <c r="AC2532" cm="1">
        <f t="array" ref="AC2532">NewI((1-'Parameters-x'!B2538)*BETA_c,V2532,T2532)</f>
        <v>13.999160074021473</v>
      </c>
      <c r="AD2532">
        <f t="shared" si="573"/>
        <v>42591100.186358064</v>
      </c>
      <c r="AE2532" cm="1">
        <f t="array" ref="AE2532">NewI((1-'Parameters-x'!B2538)*BETA_a,X2532,T2532)</f>
        <v>459.53026590847804</v>
      </c>
      <c r="AF2532">
        <f t="shared" si="574"/>
        <v>22416738.588890929</v>
      </c>
      <c r="AG2532" cm="1">
        <f t="array" ref="AG2532">NewI((1-'Parameters-x'!B2538)*BETA_e,Z2532,T2532)</f>
        <v>215.57485694274396</v>
      </c>
    </row>
    <row r="2533" spans="1:33" x14ac:dyDescent="0.45">
      <c r="A2533">
        <f t="shared" si="571"/>
        <v>252.89999999998992</v>
      </c>
      <c r="B2533" s="2">
        <f t="shared" ref="B2533:B2596" si="578">F2533+H2533+J2533</f>
        <v>25607323.6634323</v>
      </c>
      <c r="C2533" s="7">
        <f t="shared" ref="C2533:C2596" si="579">G2533+I2533+K2533</f>
        <v>6.1318045400450175E-6</v>
      </c>
      <c r="D2533" s="2">
        <f t="shared" ref="D2533:D2596" si="580">L2533+N2533+P2533</f>
        <v>101836169.33656156</v>
      </c>
      <c r="E2533" s="7">
        <f t="shared" ref="E2533:E2596" si="581">M2533+O2533+Q2533</f>
        <v>3.5666775284063804E-7</v>
      </c>
      <c r="F2533">
        <f t="array" ref="F2533:K2533">rk(BETA_c,BETA_a,BETA_e,GAMMA,F2532,G2532,H2532,I2532,J2532,K2532,dt,STAGE)</f>
        <v>13625902.911273686</v>
      </c>
      <c r="G2533">
        <v>4.2726913666900555E-7</v>
      </c>
      <c r="H2533">
        <v>9399501.2758765072</v>
      </c>
      <c r="I2533">
        <v>4.2500719886426132E-6</v>
      </c>
      <c r="J2533">
        <v>2581919.4762821062</v>
      </c>
      <c r="K2533">
        <v>1.4544634147333993E-6</v>
      </c>
      <c r="L2533">
        <f t="shared" ref="L2533:L2596" si="582">N_c-F2533-G2533</f>
        <v>2132521.0887258863</v>
      </c>
      <c r="M2533" cm="1">
        <f t="array" ref="M2533">NewI(BETA_c,F2533,C2533)</f>
        <v>2.4853187254072192E-8</v>
      </c>
      <c r="N2533">
        <f t="shared" ref="N2533:N2596" si="583">N_a-H2533-I2533</f>
        <v>67100326.724119246</v>
      </c>
      <c r="O2533" cm="1">
        <f t="array" ref="O2533">NewI(BETA_a,H2533,C2533)</f>
        <v>2.4721338191872077E-7</v>
      </c>
      <c r="P2533">
        <f t="shared" ref="P2533:P2596" si="584">N_e-J2533-K2533</f>
        <v>32603321.523716442</v>
      </c>
      <c r="Q2533" cm="1">
        <f t="array" ref="Q2533">NewI(BETA_e,J2533,C2533)</f>
        <v>8.4601183667845092E-8</v>
      </c>
      <c r="S2533" s="2">
        <f t="shared" si="575"/>
        <v>61565775.307021372</v>
      </c>
      <c r="T2533" s="7">
        <f t="shared" si="576"/>
        <v>5225.7947585459706</v>
      </c>
      <c r="U2533" s="2">
        <f t="shared" si="577"/>
        <v>65872491.898220077</v>
      </c>
      <c r="V2533">
        <f t="array" ref="V2533:AA2533">rk((1-'Parameters-x'!B2538)*BETA_c,(1-'Parameters-x'!B2538)*BETA_a,(1-'Parameters-x'!B2538)*BETA_e,GAMMA,V2532,W2532,X2532,Y2532,Z2532,AA2532,dt,STAGE)</f>
        <v>14893771.814665284</v>
      </c>
      <c r="W2533">
        <v>106.13621714160638</v>
      </c>
      <c r="X2533">
        <v>33905170.152682148</v>
      </c>
      <c r="Y2533">
        <v>3484.779397868735</v>
      </c>
      <c r="Z2533">
        <v>12766833.339673942</v>
      </c>
      <c r="AA2533">
        <v>1634.8791435356295</v>
      </c>
      <c r="AB2533">
        <f t="shared" si="572"/>
        <v>864546.04911757435</v>
      </c>
      <c r="AC2533" cm="1">
        <f t="array" ref="AC2533">NewI((1-'Parameters-x'!B2539)*BETA_c,V2533,T2533)</f>
        <v>13.891105008274421</v>
      </c>
      <c r="AD2533">
        <f t="shared" si="573"/>
        <v>42591173.067919984</v>
      </c>
      <c r="AE2533" cm="1">
        <f t="array" ref="AE2533">NewI((1-'Parameters-x'!B2539)*BETA_a,X2533,T2533)</f>
        <v>455.98272495888108</v>
      </c>
      <c r="AF2533">
        <f t="shared" si="574"/>
        <v>22416772.78118252</v>
      </c>
      <c r="AG2533" cm="1">
        <f t="array" ref="AG2533">NewI((1-'Parameters-x'!B2539)*BETA_e,Z2533,T2533)</f>
        <v>213.91056338651509</v>
      </c>
    </row>
    <row r="2534" spans="1:33" x14ac:dyDescent="0.45">
      <c r="A2534">
        <f t="shared" si="571"/>
        <v>252.99999999998991</v>
      </c>
      <c r="B2534" s="2">
        <f t="shared" si="578"/>
        <v>25607323.66343227</v>
      </c>
      <c r="C2534" s="7">
        <f t="shared" si="579"/>
        <v>6.0404132998944734E-6</v>
      </c>
      <c r="D2534" s="2">
        <f t="shared" si="580"/>
        <v>101836169.33656168</v>
      </c>
      <c r="E2534" s="7">
        <f t="shared" si="581"/>
        <v>3.5135181231433106E-7</v>
      </c>
      <c r="F2534">
        <f t="array" ref="F2534:K2534">rk(BETA_c,BETA_a,BETA_e,GAMMA,F2533,G2533,H2533,I2533,J2533,K2533,dt,STAGE)</f>
        <v>13625902.911273686</v>
      </c>
      <c r="G2534">
        <v>4.2090094883856348E-7</v>
      </c>
      <c r="H2534">
        <v>9399501.2758764848</v>
      </c>
      <c r="I2534">
        <v>4.1867269656655896E-6</v>
      </c>
      <c r="J2534">
        <v>2581919.4762820979</v>
      </c>
      <c r="K2534">
        <v>1.4327853853903203E-6</v>
      </c>
      <c r="L2534">
        <f t="shared" si="582"/>
        <v>2132521.0887258928</v>
      </c>
      <c r="M2534" cm="1">
        <f t="array" ref="M2534">NewI(BETA_c,F2534,C2534)</f>
        <v>2.4482763899901368E-8</v>
      </c>
      <c r="N2534">
        <f t="shared" si="583"/>
        <v>67100326.724119328</v>
      </c>
      <c r="O2534" cm="1">
        <f t="array" ref="O2534">NewI(BETA_a,H2534,C2534)</f>
        <v>2.4352879976874905E-7</v>
      </c>
      <c r="P2534">
        <f t="shared" si="584"/>
        <v>32603321.523716468</v>
      </c>
      <c r="Q2534" cm="1">
        <f t="array" ref="Q2534">NewI(BETA_e,J2534,C2534)</f>
        <v>8.3340248645680606E-8</v>
      </c>
      <c r="S2534" s="2">
        <f t="shared" si="575"/>
        <v>61565707.19286418</v>
      </c>
      <c r="T2534" s="7">
        <f t="shared" si="576"/>
        <v>5185.458899254364</v>
      </c>
      <c r="U2534" s="2">
        <f t="shared" si="577"/>
        <v>65872600.348236568</v>
      </c>
      <c r="V2534">
        <f t="array" ref="V2534:AA2534">rk((1-'Parameters-x'!B2539)*BETA_c,(1-'Parameters-x'!B2539)*BETA_a,(1-'Parameters-x'!B2539)*BETA_e,GAMMA,V2533,W2533,X2533,Y2533,Z2533,AA2533,dt,STAGE)</f>
        <v>14893770.430922767</v>
      </c>
      <c r="W2534">
        <v>105.31732954968759</v>
      </c>
      <c r="X2534">
        <v>33905124.730644859</v>
      </c>
      <c r="Y2534">
        <v>3457.8824030994579</v>
      </c>
      <c r="Z2534">
        <v>12766812.031296551</v>
      </c>
      <c r="AA2534">
        <v>1622.2591666052185</v>
      </c>
      <c r="AB2534">
        <f t="shared" si="572"/>
        <v>864548.25174768316</v>
      </c>
      <c r="AC2534" cm="1">
        <f t="array" ref="AC2534">NewI((1-'Parameters-x'!B2540)*BETA_c,V2534,T2534)</f>
        <v>13.783883738554685</v>
      </c>
      <c r="AD2534">
        <f t="shared" si="573"/>
        <v>42591245.386952043</v>
      </c>
      <c r="AE2534" cm="1">
        <f t="array" ref="AE2534">NewI((1-'Parameters-x'!B2540)*BETA_a,X2534,T2534)</f>
        <v>452.46256706394377</v>
      </c>
      <c r="AF2534">
        <f t="shared" si="574"/>
        <v>22416806.709536843</v>
      </c>
      <c r="AG2534" cm="1">
        <f t="array" ref="AG2534">NewI((1-'Parameters-x'!B2540)*BETA_e,Z2534,T2534)</f>
        <v>212.25911741009512</v>
      </c>
    </row>
    <row r="2535" spans="1:33" x14ac:dyDescent="0.45">
      <c r="A2535">
        <f t="shared" si="571"/>
        <v>253.0999999999899</v>
      </c>
      <c r="B2535" s="2">
        <f t="shared" si="578"/>
        <v>25607323.66343224</v>
      </c>
      <c r="C2535" s="7">
        <f t="shared" si="579"/>
        <v>5.9503841968964934E-6</v>
      </c>
      <c r="D2535" s="2">
        <f t="shared" si="580"/>
        <v>101836169.3365618</v>
      </c>
      <c r="E2535" s="7">
        <f t="shared" si="581"/>
        <v>3.4611510301499688E-7</v>
      </c>
      <c r="F2535">
        <f t="array" ref="F2535:K2535">rk(BETA_c,BETA_a,BETA_e,GAMMA,F2534,G2534,H2534,I2534,J2534,K2534,dt,STAGE)</f>
        <v>13625902.911273686</v>
      </c>
      <c r="G2535">
        <v>4.1462767483128034E-7</v>
      </c>
      <c r="H2535">
        <v>9399501.2758764625</v>
      </c>
      <c r="I2535">
        <v>4.1243260659287204E-6</v>
      </c>
      <c r="J2535">
        <v>2581919.4762820895</v>
      </c>
      <c r="K2535">
        <v>1.4114304561364925E-6</v>
      </c>
      <c r="L2535">
        <f t="shared" si="582"/>
        <v>2132521.0887258993</v>
      </c>
      <c r="M2535" cm="1">
        <f t="array" ref="M2535">NewI(BETA_c,F2535,C2535)</f>
        <v>2.4117861506077099E-8</v>
      </c>
      <c r="N2535">
        <f t="shared" si="583"/>
        <v>67100326.72411941</v>
      </c>
      <c r="O2535" cm="1">
        <f t="array" ref="O2535">NewI(BETA_a,H2535,C2535)</f>
        <v>2.3989913432884583E-7</v>
      </c>
      <c r="P2535">
        <f t="shared" si="584"/>
        <v>32603321.523716498</v>
      </c>
      <c r="Q2535" cm="1">
        <f t="array" ref="Q2535">NewI(BETA_e,J2535,C2535)</f>
        <v>8.2098107180073953E-8</v>
      </c>
      <c r="S2535" s="2">
        <f t="shared" si="575"/>
        <v>61565639.604549497</v>
      </c>
      <c r="T2535" s="7">
        <f t="shared" si="576"/>
        <v>5145.4342815745631</v>
      </c>
      <c r="U2535" s="2">
        <f t="shared" si="577"/>
        <v>65872707.961168937</v>
      </c>
      <c r="V2535">
        <f t="array" ref="V2535:AA2535">rk((1-'Parameters-x'!B2540)*BETA_c,(1-'Parameters-x'!B2540)*BETA_a,(1-'Parameters-x'!B2540)*BETA_e,GAMMA,V2534,W2534,X2534,Y2534,Z2534,AA2534,dt,STAGE)</f>
        <v>14893769.057860956</v>
      </c>
      <c r="W2535">
        <v>104.50475555923634</v>
      </c>
      <c r="X2535">
        <v>33905079.659263022</v>
      </c>
      <c r="Y2535">
        <v>3431.1929423381757</v>
      </c>
      <c r="Z2535">
        <v>12766790.887425516</v>
      </c>
      <c r="AA2535">
        <v>1609.7365836771512</v>
      </c>
      <c r="AB2535">
        <f t="shared" si="572"/>
        <v>864550.43738348514</v>
      </c>
      <c r="AC2535" cm="1">
        <f t="array" ref="AC2535">NewI((1-'Parameters-x'!B2541)*BETA_c,V2535,T2535)</f>
        <v>13.677489834753425</v>
      </c>
      <c r="AD2535">
        <f t="shared" si="573"/>
        <v>42591317.147794642</v>
      </c>
      <c r="AE2535" cm="1">
        <f t="array" ref="AE2535">NewI((1-'Parameters-x'!B2541)*BETA_a,X2535,T2535)</f>
        <v>448.96958091412995</v>
      </c>
      <c r="AF2535">
        <f t="shared" si="574"/>
        <v>22416840.375990808</v>
      </c>
      <c r="AG2535" cm="1">
        <f t="array" ref="AG2535">NewI((1-'Parameters-x'!B2541)*BETA_e,Z2535,T2535)</f>
        <v>210.62041985449355</v>
      </c>
    </row>
    <row r="2536" spans="1:33" x14ac:dyDescent="0.45">
      <c r="A2536">
        <f t="shared" si="571"/>
        <v>253.1999999999899</v>
      </c>
      <c r="B2536" s="2">
        <f t="shared" si="578"/>
        <v>25607323.663432211</v>
      </c>
      <c r="C2536" s="7">
        <f t="shared" si="579"/>
        <v>5.861696929131337E-6</v>
      </c>
      <c r="D2536" s="2">
        <f t="shared" si="580"/>
        <v>101836169.33656193</v>
      </c>
      <c r="E2536" s="7">
        <f t="shared" si="581"/>
        <v>3.4095644404392228E-7</v>
      </c>
      <c r="F2536">
        <f t="array" ref="F2536:K2536">rk(BETA_c,BETA_a,BETA_e,GAMMA,F2535,G2535,H2535,I2535,J2535,K2535,dt,STAGE)</f>
        <v>13625902.911273686</v>
      </c>
      <c r="G2536">
        <v>4.0844790001981262E-7</v>
      </c>
      <c r="H2536">
        <v>9399501.2758764401</v>
      </c>
      <c r="I2536">
        <v>4.0628552177877061E-6</v>
      </c>
      <c r="J2536">
        <v>2581919.4762820811</v>
      </c>
      <c r="K2536">
        <v>1.3903938113238185E-6</v>
      </c>
      <c r="L2536">
        <f t="shared" si="582"/>
        <v>2132521.0887259054</v>
      </c>
      <c r="M2536" cm="1">
        <f t="array" ref="M2536">NewI(BETA_c,F2536,C2536)</f>
        <v>2.3758397785662539E-8</v>
      </c>
      <c r="N2536">
        <f t="shared" si="583"/>
        <v>67100326.724119499</v>
      </c>
      <c r="O2536" cm="1">
        <f t="array" ref="O2536">NewI(BETA_a,H2536,C2536)</f>
        <v>2.3632356709506088E-7</v>
      </c>
      <c r="P2536">
        <f t="shared" si="584"/>
        <v>32603321.523716528</v>
      </c>
      <c r="Q2536" cm="1">
        <f t="array" ref="Q2536">NewI(BETA_e,J2536,C2536)</f>
        <v>8.0874479163198861E-8</v>
      </c>
      <c r="S2536" s="2">
        <f t="shared" si="575"/>
        <v>61565572.538018286</v>
      </c>
      <c r="T2536" s="7">
        <f t="shared" si="576"/>
        <v>5105.7185053503472</v>
      </c>
      <c r="U2536" s="2">
        <f t="shared" si="577"/>
        <v>65872814.743476361</v>
      </c>
      <c r="V2536">
        <f t="array" ref="V2536:AA2536">rk((1-'Parameters-x'!B2541)*BETA_c,(1-'Parameters-x'!B2541)*BETA_a,(1-'Parameters-x'!B2541)*BETA_e,GAMMA,V2535,W2535,X2535,Y2535,Z2535,AA2535,dt,STAGE)</f>
        <v>14893767.695397433</v>
      </c>
      <c r="W2536">
        <v>103.69844656103687</v>
      </c>
      <c r="X2536">
        <v>33905034.935829945</v>
      </c>
      <c r="Y2536">
        <v>3404.7094153275407</v>
      </c>
      <c r="Z2536">
        <v>12766769.906790914</v>
      </c>
      <c r="AA2536">
        <v>1597.3106434617703</v>
      </c>
      <c r="AB2536">
        <f t="shared" si="572"/>
        <v>864552.60615600611</v>
      </c>
      <c r="AC2536" cm="1">
        <f t="array" ref="AC2536">NewI((1-'Parameters-x'!B2542)*BETA_c,V2536,T2536)</f>
        <v>13.571916916291462</v>
      </c>
      <c r="AD2536">
        <f t="shared" si="573"/>
        <v>42591388.354754731</v>
      </c>
      <c r="AE2536" cm="1">
        <f t="array" ref="AE2536">NewI((1-'Parameters-x'!B2542)*BETA_a,X2536,T2536)</f>
        <v>445.50355682965841</v>
      </c>
      <c r="AF2536">
        <f t="shared" si="574"/>
        <v>22416873.782565627</v>
      </c>
      <c r="AG2536" cm="1">
        <f t="array" ref="AG2536">NewI((1-'Parameters-x'!B2542)*BETA_e,Z2536,T2536)</f>
        <v>208.99437232575622</v>
      </c>
    </row>
    <row r="2537" spans="1:33" x14ac:dyDescent="0.45">
      <c r="A2537">
        <f t="shared" si="571"/>
        <v>253.29999999998989</v>
      </c>
      <c r="B2537" s="2">
        <f t="shared" si="578"/>
        <v>25607323.663432177</v>
      </c>
      <c r="C2537" s="7">
        <f t="shared" si="579"/>
        <v>5.7743314972684334E-6</v>
      </c>
      <c r="D2537" s="2">
        <f t="shared" si="580"/>
        <v>101836169.33656205</v>
      </c>
      <c r="E2537" s="7">
        <f t="shared" si="581"/>
        <v>3.3587467210305253E-7</v>
      </c>
      <c r="F2537">
        <f t="array" ref="F2537:K2537">rk(BETA_c,BETA_a,BETA_e,GAMMA,F2536,G2536,H2536,I2536,J2536,K2536,dt,STAGE)</f>
        <v>13625902.911273686</v>
      </c>
      <c r="G2537">
        <v>4.0236023086082677E-7</v>
      </c>
      <c r="H2537">
        <v>9399501.2758764178</v>
      </c>
      <c r="I2537">
        <v>4.0023005593284478E-6</v>
      </c>
      <c r="J2537">
        <v>2581919.4762820727</v>
      </c>
      <c r="K2537">
        <v>1.3696707070791588E-6</v>
      </c>
      <c r="L2537">
        <f t="shared" si="582"/>
        <v>2132521.0887259115</v>
      </c>
      <c r="M2537" cm="1">
        <f t="array" ref="M2537">NewI(BETA_c,F2537,C2537)</f>
        <v>2.340429167816328E-8</v>
      </c>
      <c r="N2537">
        <f t="shared" si="583"/>
        <v>67100326.724119581</v>
      </c>
      <c r="O2537" cm="1">
        <f t="array" ref="O2537">NewI(BETA_a,H2537,C2537)</f>
        <v>2.3280129176280401E-7</v>
      </c>
      <c r="P2537">
        <f t="shared" si="584"/>
        <v>32603321.523716558</v>
      </c>
      <c r="Q2537" cm="1">
        <f t="array" ref="Q2537">NewI(BETA_e,J2537,C2537)</f>
        <v>7.9669088662085247E-8</v>
      </c>
      <c r="S2537" s="2">
        <f t="shared" si="575"/>
        <v>61565505.989242911</v>
      </c>
      <c r="T2537" s="7">
        <f t="shared" si="576"/>
        <v>5066.3091889119369</v>
      </c>
      <c r="U2537" s="2">
        <f t="shared" si="577"/>
        <v>65872920.701568179</v>
      </c>
      <c r="V2537">
        <f t="array" ref="V2537:AA2537">rk((1-'Parameters-x'!B2542)*BETA_c,(1-'Parameters-x'!B2542)*BETA_a,(1-'Parameters-x'!B2542)*BETA_e,GAMMA,V2536,W2536,X2536,Y2536,Z2536,AA2536,dt,STAGE)</f>
        <v>14893766.343450418</v>
      </c>
      <c r="W2537">
        <v>102.89835431907559</v>
      </c>
      <c r="X2537">
        <v>33904990.557659857</v>
      </c>
      <c r="Y2537">
        <v>3378.430234133355</v>
      </c>
      <c r="Z2537">
        <v>12766749.088132637</v>
      </c>
      <c r="AA2537">
        <v>1584.9806004595064</v>
      </c>
      <c r="AB2537">
        <f t="shared" si="572"/>
        <v>864554.75819526322</v>
      </c>
      <c r="AC2537" cm="1">
        <f t="array" ref="AC2537">NewI((1-'Parameters-x'!B2543)*BETA_c,V2537,T2537)</f>
        <v>13.467158651738659</v>
      </c>
      <c r="AD2537">
        <f t="shared" si="573"/>
        <v>42591459.012106009</v>
      </c>
      <c r="AE2537" cm="1">
        <f t="array" ref="AE2537">NewI((1-'Parameters-x'!B2543)*BETA_a,X2537,T2537)</f>
        <v>442.06428674794739</v>
      </c>
      <c r="AF2537">
        <f t="shared" si="574"/>
        <v>22416906.931266904</v>
      </c>
      <c r="AG2537" cm="1">
        <f t="array" ref="AG2537">NewI((1-'Parameters-x'!B2543)*BETA_e,Z2537,T2537)</f>
        <v>207.38087718906726</v>
      </c>
    </row>
    <row r="2538" spans="1:33" x14ac:dyDescent="0.45">
      <c r="A2538">
        <f t="shared" si="571"/>
        <v>253.39999999998989</v>
      </c>
      <c r="B2538" s="2">
        <f t="shared" si="578"/>
        <v>25607323.663432147</v>
      </c>
      <c r="C2538" s="7">
        <f t="shared" si="579"/>
        <v>5.6882682000564455E-6</v>
      </c>
      <c r="D2538" s="2">
        <f t="shared" si="580"/>
        <v>101836169.33656217</v>
      </c>
      <c r="E2538" s="7">
        <f t="shared" si="581"/>
        <v>3.3086864123266295E-7</v>
      </c>
      <c r="F2538">
        <f t="array" ref="F2538:K2538">rk(BETA_c,BETA_a,BETA_e,GAMMA,F2537,G2537,H2537,I2537,J2537,K2537,dt,STAGE)</f>
        <v>13625902.911273686</v>
      </c>
      <c r="G2538">
        <v>3.9636329458075879E-7</v>
      </c>
      <c r="H2538">
        <v>9399501.2758763954</v>
      </c>
      <c r="I2538">
        <v>3.9426484352411289E-6</v>
      </c>
      <c r="J2538">
        <v>2581919.4762820643</v>
      </c>
      <c r="K2538">
        <v>1.3492564702345574E-6</v>
      </c>
      <c r="L2538">
        <f t="shared" si="582"/>
        <v>2132521.0887259175</v>
      </c>
      <c r="M2538" cm="1">
        <f t="array" ref="M2538">NewI(BETA_c,F2538,C2538)</f>
        <v>2.3055463331247854E-8</v>
      </c>
      <c r="N2538">
        <f t="shared" si="583"/>
        <v>67100326.724119663</v>
      </c>
      <c r="O2538" cm="1">
        <f t="array" ref="O2538">NewI(BETA_a,H2538,C2538)</f>
        <v>2.2933151404502005E-7</v>
      </c>
      <c r="P2538">
        <f t="shared" si="584"/>
        <v>32603321.523716588</v>
      </c>
      <c r="Q2538" cm="1">
        <f t="array" ref="Q2538">NewI(BETA_e,J2538,C2538)</f>
        <v>7.8481663856395053E-8</v>
      </c>
      <c r="S2538" s="2">
        <f t="shared" si="575"/>
        <v>61565439.95422674</v>
      </c>
      <c r="T2538" s="7">
        <f t="shared" si="576"/>
        <v>5027.203968933949</v>
      </c>
      <c r="U2538" s="2">
        <f t="shared" si="577"/>
        <v>65873025.841804326</v>
      </c>
      <c r="V2538">
        <f t="array" ref="V2538:AA2538">rk((1-'Parameters-x'!B2543)*BETA_c,(1-'Parameters-x'!B2543)*BETA_a,(1-'Parameters-x'!B2543)*BETA_e,GAMMA,V2537,W2537,X2537,Y2537,Z2537,AA2537,dt,STAGE)</f>
        <v>14893765.001938758</v>
      </c>
      <c r="W2538">
        <v>102.1044309676918</v>
      </c>
      <c r="X2538">
        <v>33904946.522087686</v>
      </c>
      <c r="Y2538">
        <v>3352.3538230499216</v>
      </c>
      <c r="Z2538">
        <v>12766728.430200294</v>
      </c>
      <c r="AA2538">
        <v>1572.7457149163354</v>
      </c>
      <c r="AB2538">
        <f t="shared" si="572"/>
        <v>864556.89363027387</v>
      </c>
      <c r="AC2538" cm="1">
        <f t="array" ref="AC2538">NewI((1-'Parameters-x'!B2544)*BETA_c,V2538,T2538)</f>
        <v>13.363208758436214</v>
      </c>
      <c r="AD2538">
        <f t="shared" si="573"/>
        <v>42591529.124089263</v>
      </c>
      <c r="AE2538" cm="1">
        <f t="array" ref="AE2538">NewI((1-'Parameters-x'!B2544)*BETA_a,X2538,T2538)</f>
        <v>438.6515642111537</v>
      </c>
      <c r="AF2538">
        <f t="shared" si="574"/>
        <v>22416939.824084789</v>
      </c>
      <c r="AG2538" cm="1">
        <f t="array" ref="AG2538">NewI((1-'Parameters-x'!B2544)*BETA_e,Z2538,T2538)</f>
        <v>205.77983756289618</v>
      </c>
    </row>
    <row r="2539" spans="1:33" x14ac:dyDescent="0.45">
      <c r="A2539">
        <f t="shared" si="571"/>
        <v>253.49999999998988</v>
      </c>
      <c r="B2539" s="2">
        <f t="shared" si="578"/>
        <v>25607323.663432118</v>
      </c>
      <c r="C2539" s="7">
        <f t="shared" si="579"/>
        <v>5.603487629880565E-6</v>
      </c>
      <c r="D2539" s="2">
        <f t="shared" si="580"/>
        <v>101836169.33656228</v>
      </c>
      <c r="E2539" s="7">
        <f t="shared" si="581"/>
        <v>3.2593722255294073E-7</v>
      </c>
      <c r="F2539">
        <f t="array" ref="F2539:K2539">rk(BETA_c,BETA_a,BETA_e,GAMMA,F2538,G2538,H2538,I2538,J2538,K2538,dt,STAGE)</f>
        <v>13625902.911273686</v>
      </c>
      <c r="G2539">
        <v>3.9045573886625696E-7</v>
      </c>
      <c r="H2539">
        <v>9399501.2758763731</v>
      </c>
      <c r="I2539">
        <v>3.8838853937408947E-6</v>
      </c>
      <c r="J2539">
        <v>2581919.476282056</v>
      </c>
      <c r="K2539">
        <v>1.3291464972734135E-6</v>
      </c>
      <c r="L2539">
        <f t="shared" si="582"/>
        <v>2132521.0887259236</v>
      </c>
      <c r="M2539" cm="1">
        <f t="array" ref="M2539">NewI(BETA_c,F2539,C2539)</f>
        <v>2.2711834082740741E-8</v>
      </c>
      <c r="N2539">
        <f t="shared" si="583"/>
        <v>67100326.724119745</v>
      </c>
      <c r="O2539" cm="1">
        <f t="array" ref="O2539">NewI(BETA_a,H2539,C2539)</f>
        <v>2.2591345149307412E-7</v>
      </c>
      <c r="P2539">
        <f t="shared" si="584"/>
        <v>32603321.523716614</v>
      </c>
      <c r="Q2539" cm="1">
        <f t="array" ref="Q2539">NewI(BETA_e,J2539,C2539)</f>
        <v>7.731193697712583E-8</v>
      </c>
      <c r="S2539" s="2">
        <f t="shared" si="575"/>
        <v>61565374.429004014</v>
      </c>
      <c r="T2539" s="7">
        <f t="shared" si="576"/>
        <v>4988.4005002944468</v>
      </c>
      <c r="U2539" s="2">
        <f t="shared" si="577"/>
        <v>65873130.170495696</v>
      </c>
      <c r="V2539">
        <f t="array" ref="V2539:AA2539">rk((1-'Parameters-x'!B2544)*BETA_c,(1-'Parameters-x'!B2544)*BETA_a,(1-'Parameters-x'!B2544)*BETA_e,GAMMA,V2538,W2538,X2538,Y2538,Z2538,AA2538,dt,STAGE)</f>
        <v>14893763.670781929</v>
      </c>
      <c r="W2539">
        <v>101.31662900874984</v>
      </c>
      <c r="X2539">
        <v>33904902.826468937</v>
      </c>
      <c r="Y2539">
        <v>3326.478618506118</v>
      </c>
      <c r="Z2539">
        <v>12766707.931753146</v>
      </c>
      <c r="AA2539">
        <v>1560.6052527795794</v>
      </c>
      <c r="AB2539">
        <f t="shared" si="572"/>
        <v>864559.01258906221</v>
      </c>
      <c r="AC2539" cm="1">
        <f t="array" ref="AC2539">NewI((1-'Parameters-x'!B2545)*BETA_c,V2539,T2539)</f>
        <v>13.260061002121834</v>
      </c>
      <c r="AD2539">
        <f t="shared" si="573"/>
        <v>42591598.69491256</v>
      </c>
      <c r="AE2539" cm="1">
        <f t="array" ref="AE2539">NewI((1-'Parameters-x'!B2545)*BETA_a,X2539,T2539)</f>
        <v>435.26518435380962</v>
      </c>
      <c r="AF2539">
        <f t="shared" si="574"/>
        <v>22416972.462994076</v>
      </c>
      <c r="AG2539" cm="1">
        <f t="array" ref="AG2539">NewI((1-'Parameters-x'!B2545)*BETA_e,Z2539,T2539)</f>
        <v>204.1911573131903</v>
      </c>
    </row>
    <row r="2540" spans="1:33" x14ac:dyDescent="0.45">
      <c r="A2540">
        <f t="shared" si="571"/>
        <v>253.59999999998988</v>
      </c>
      <c r="B2540" s="2">
        <f t="shared" si="578"/>
        <v>25607323.663432088</v>
      </c>
      <c r="C2540" s="7">
        <f t="shared" si="579"/>
        <v>5.5199706683860179E-6</v>
      </c>
      <c r="D2540" s="2">
        <f t="shared" si="580"/>
        <v>101836169.3365624</v>
      </c>
      <c r="E2540" s="7">
        <f t="shared" si="581"/>
        <v>3.2107930400941787E-7</v>
      </c>
      <c r="F2540">
        <f t="array" ref="F2540:K2540">rk(BETA_c,BETA_a,BETA_e,GAMMA,F2539,G2539,H2539,I2539,J2539,K2539,dt,STAGE)</f>
        <v>13625902.911273686</v>
      </c>
      <c r="G2540">
        <v>3.8463623155923812E-7</v>
      </c>
      <c r="H2540">
        <v>9399501.2758763507</v>
      </c>
      <c r="I2540">
        <v>3.8259981835344212E-6</v>
      </c>
      <c r="J2540">
        <v>2581919.4762820485</v>
      </c>
      <c r="K2540">
        <v>1.3093362532923587E-6</v>
      </c>
      <c r="L2540">
        <f t="shared" si="582"/>
        <v>2132521.0887259291</v>
      </c>
      <c r="M2540" cm="1">
        <f t="array" ref="M2540">NewI(BETA_c,F2540,C2540)</f>
        <v>2.2373326442883736E-8</v>
      </c>
      <c r="N2540">
        <f t="shared" si="583"/>
        <v>67100326.72411982</v>
      </c>
      <c r="O2540" cm="1">
        <f t="array" ref="O2540">NewI(BETA_a,H2540,C2540)</f>
        <v>2.2254633332030636E-7</v>
      </c>
      <c r="P2540">
        <f t="shared" si="584"/>
        <v>32603321.523716643</v>
      </c>
      <c r="Q2540" cm="1">
        <f t="array" ref="Q2540">NewI(BETA_e,J2540,C2540)</f>
        <v>7.6159644246227747E-8</v>
      </c>
      <c r="S2540" s="2">
        <f t="shared" si="575"/>
        <v>61565309.409639575</v>
      </c>
      <c r="T2540" s="7">
        <f t="shared" si="576"/>
        <v>4949.8964559350652</v>
      </c>
      <c r="U2540" s="2">
        <f t="shared" si="577"/>
        <v>65873233.693904489</v>
      </c>
      <c r="V2540">
        <f t="array" ref="V2540:AA2540">rk((1-'Parameters-x'!B2545)*BETA_c,(1-'Parameters-x'!B2545)*BETA_a,(1-'Parameters-x'!B2545)*BETA_e,GAMMA,V2539,W2539,X2539,Y2539,Z2539,AA2539,dt,STAGE)</f>
        <v>14893762.349900028</v>
      </c>
      <c r="W2540">
        <v>100.53490130883266</v>
      </c>
      <c r="X2540">
        <v>33904859.468179509</v>
      </c>
      <c r="Y2540">
        <v>3300.8030689721877</v>
      </c>
      <c r="Z2540">
        <v>12766687.591560034</v>
      </c>
      <c r="AA2540">
        <v>1548.5584856540447</v>
      </c>
      <c r="AB2540">
        <f t="shared" si="572"/>
        <v>864561.11519866344</v>
      </c>
      <c r="AC2540" cm="1">
        <f t="array" ref="AC2540">NewI((1-'Parameters-x'!B2546)*BETA_c,V2540,T2540)</f>
        <v>13.157709196557807</v>
      </c>
      <c r="AD2540">
        <f t="shared" si="573"/>
        <v>42591667.728751518</v>
      </c>
      <c r="AE2540" cm="1">
        <f t="array" ref="AE2540">NewI((1-'Parameters-x'!B2546)*BETA_a,X2540,T2540)</f>
        <v>431.90494389055385</v>
      </c>
      <c r="AF2540">
        <f t="shared" si="574"/>
        <v>22417004.849954311</v>
      </c>
      <c r="AG2540" cm="1">
        <f t="array" ref="AG2540">NewI((1-'Parameters-x'!B2546)*BETA_e,Z2540,T2540)</f>
        <v>202.61474104761214</v>
      </c>
    </row>
    <row r="2541" spans="1:33" x14ac:dyDescent="0.45">
      <c r="A2541">
        <f t="shared" si="571"/>
        <v>253.69999999998987</v>
      </c>
      <c r="B2541" s="2">
        <f t="shared" si="578"/>
        <v>25607323.663432058</v>
      </c>
      <c r="C2541" s="7">
        <f t="shared" si="579"/>
        <v>5.437698482166801E-6</v>
      </c>
      <c r="D2541" s="2">
        <f t="shared" si="580"/>
        <v>101836169.33656251</v>
      </c>
      <c r="E2541" s="7">
        <f t="shared" si="581"/>
        <v>3.1629379012219871E-7</v>
      </c>
      <c r="F2541">
        <f t="array" ref="F2541:K2541">rk(BETA_c,BETA_a,BETA_e,GAMMA,F2540,G2540,H2540,I2540,J2540,K2540,dt,STAGE)</f>
        <v>13625902.911273686</v>
      </c>
      <c r="G2541">
        <v>3.7890346035648921E-7</v>
      </c>
      <c r="H2541">
        <v>9399501.2758763283</v>
      </c>
      <c r="I2541">
        <v>3.7689737508317026E-6</v>
      </c>
      <c r="J2541">
        <v>2581919.4762820411</v>
      </c>
      <c r="K2541">
        <v>1.2898212709786087E-6</v>
      </c>
      <c r="L2541">
        <f t="shared" si="582"/>
        <v>2132521.0887259347</v>
      </c>
      <c r="M2541" cm="1">
        <f t="array" ref="M2541">NewI(BETA_c,F2541,C2541)</f>
        <v>2.2039864076861696E-8</v>
      </c>
      <c r="N2541">
        <f t="shared" si="583"/>
        <v>67100326.724119902</v>
      </c>
      <c r="O2541" cm="1">
        <f t="array" ref="O2541">NewI(BETA_a,H2541,C2541)</f>
        <v>2.1922940022821646E-7</v>
      </c>
      <c r="P2541">
        <f t="shared" si="584"/>
        <v>32603321.52371667</v>
      </c>
      <c r="Q2541" cm="1">
        <f t="array" ref="Q2541">NewI(BETA_e,J2541,C2541)</f>
        <v>7.5024525817120544E-8</v>
      </c>
      <c r="S2541" s="2">
        <f t="shared" si="575"/>
        <v>61565244.892228633</v>
      </c>
      <c r="T2541" s="7">
        <f t="shared" si="576"/>
        <v>4911.6895267221989</v>
      </c>
      <c r="U2541" s="2">
        <f t="shared" si="577"/>
        <v>65873336.418244645</v>
      </c>
      <c r="V2541">
        <f t="array" ref="V2541:AA2541">rk((1-'Parameters-x'!B2546)*BETA_c,(1-'Parameters-x'!B2546)*BETA_a,(1-'Parameters-x'!B2546)*BETA_e,GAMMA,V2540,W2540,X2540,Y2540,Z2540,AA2540,dt,STAGE)</f>
        <v>14893761.039213764</v>
      </c>
      <c r="W2541">
        <v>99.759201096456451</v>
      </c>
      <c r="X2541">
        <v>33904816.444615573</v>
      </c>
      <c r="Y2541">
        <v>3275.3256348672458</v>
      </c>
      <c r="Z2541">
        <v>12766667.408399295</v>
      </c>
      <c r="AA2541">
        <v>1536.6046907584973</v>
      </c>
      <c r="AB2541">
        <f t="shared" si="572"/>
        <v>864563.20158513996</v>
      </c>
      <c r="AC2541" cm="1">
        <f t="array" ref="AC2541">NewI((1-'Parameters-x'!B2547)*BETA_c,V2541,T2541)</f>
        <v>13.056147203161867</v>
      </c>
      <c r="AD2541">
        <f t="shared" si="573"/>
        <v>42591736.22974956</v>
      </c>
      <c r="AE2541" cm="1">
        <f t="array" ref="AE2541">NewI((1-'Parameters-x'!B2547)*BETA_a,X2541,T2541)</f>
        <v>428.57064110395714</v>
      </c>
      <c r="AF2541">
        <f t="shared" si="574"/>
        <v>22417036.986909948</v>
      </c>
      <c r="AG2541" cm="1">
        <f t="array" ref="AG2541">NewI((1-'Parameters-x'!B2547)*BETA_e,Z2541,T2541)</f>
        <v>201.05049410982031</v>
      </c>
    </row>
    <row r="2542" spans="1:33" x14ac:dyDescent="0.45">
      <c r="A2542">
        <f t="shared" si="571"/>
        <v>253.79999999998986</v>
      </c>
      <c r="B2542" s="2">
        <f t="shared" si="578"/>
        <v>25607323.663432028</v>
      </c>
      <c r="C2542" s="7">
        <f t="shared" si="579"/>
        <v>5.3566525185186652E-6</v>
      </c>
      <c r="D2542" s="2">
        <f t="shared" si="580"/>
        <v>101836169.33656263</v>
      </c>
      <c r="E2542" s="7">
        <f t="shared" si="581"/>
        <v>3.1157960173892446E-7</v>
      </c>
      <c r="F2542">
        <f t="array" ref="F2542:K2542">rk(BETA_c,BETA_a,BETA_e,GAMMA,F2541,G2541,H2541,I2541,J2541,K2541,dt,STAGE)</f>
        <v>13625902.911273686</v>
      </c>
      <c r="G2542">
        <v>3.7325613251374586E-7</v>
      </c>
      <c r="H2542">
        <v>9399501.275876306</v>
      </c>
      <c r="I2542">
        <v>3.7127992364023657E-6</v>
      </c>
      <c r="J2542">
        <v>2581919.4762820336</v>
      </c>
      <c r="K2542">
        <v>1.2705971496025541E-6</v>
      </c>
      <c r="L2542">
        <f t="shared" si="582"/>
        <v>2132521.0887259403</v>
      </c>
      <c r="M2542" cm="1">
        <f t="array" ref="M2542">NewI(BETA_c,F2542,C2542)</f>
        <v>2.1711371787588715E-8</v>
      </c>
      <c r="N2542">
        <f t="shared" si="583"/>
        <v>67100326.724119984</v>
      </c>
      <c r="O2542" cm="1">
        <f t="array" ref="O2542">NewI(BETA_a,H2542,C2542)</f>
        <v>2.1596190423523869E-7</v>
      </c>
      <c r="P2542">
        <f t="shared" si="584"/>
        <v>32603321.523716696</v>
      </c>
      <c r="Q2542" cm="1">
        <f t="array" ref="Q2542">NewI(BETA_e,J2542,C2542)</f>
        <v>7.3906325716097073E-8</v>
      </c>
      <c r="S2542" s="2">
        <f t="shared" si="575"/>
        <v>61565180.872896545</v>
      </c>
      <c r="T2542" s="7">
        <f t="shared" si="576"/>
        <v>4873.7774213092671</v>
      </c>
      <c r="U2542" s="2">
        <f t="shared" si="577"/>
        <v>65873438.349682152</v>
      </c>
      <c r="V2542">
        <f t="array" ref="V2542:AA2542">rk((1-'Parameters-x'!B2547)*BETA_c,(1-'Parameters-x'!B2547)*BETA_a,(1-'Parameters-x'!B2547)*BETA_e,GAMMA,V2541,W2541,X2541,Y2541,Z2541,AA2541,dt,STAGE)</f>
        <v>14893759.738644464</v>
      </c>
      <c r="W2542">
        <v>98.989481959306474</v>
      </c>
      <c r="X2542">
        <v>33904773.753193378</v>
      </c>
      <c r="Y2542">
        <v>3250.04478846749</v>
      </c>
      <c r="Z2542">
        <v>12766647.3810587</v>
      </c>
      <c r="AA2542">
        <v>1524.7431508824704</v>
      </c>
      <c r="AB2542">
        <f t="shared" si="572"/>
        <v>864565.2718735768</v>
      </c>
      <c r="AC2542" cm="1">
        <f t="array" ref="AC2542">NewI((1-'Parameters-x'!B2548)*BETA_c,V2542,T2542)</f>
        <v>12.955368930640953</v>
      </c>
      <c r="AD2542">
        <f t="shared" si="573"/>
        <v>42591804.202018157</v>
      </c>
      <c r="AE2542" cm="1">
        <f t="array" ref="AE2542">NewI((1-'Parameters-x'!B2548)*BETA_a,X2542,T2542)</f>
        <v>425.26207583244161</v>
      </c>
      <c r="AF2542">
        <f t="shared" si="574"/>
        <v>22417068.875790417</v>
      </c>
      <c r="AG2542" cm="1">
        <f t="array" ref="AG2542">NewI((1-'Parameters-x'!B2548)*BETA_e,Z2542,T2542)</f>
        <v>199.49832257379572</v>
      </c>
    </row>
    <row r="2543" spans="1:33" x14ac:dyDescent="0.45">
      <c r="A2543">
        <f t="shared" si="571"/>
        <v>253.89999999998986</v>
      </c>
      <c r="B2543" s="2">
        <f t="shared" si="578"/>
        <v>25607323.663431998</v>
      </c>
      <c r="C2543" s="7">
        <f t="shared" si="579"/>
        <v>5.2768145012554203E-6</v>
      </c>
      <c r="D2543" s="2">
        <f t="shared" si="580"/>
        <v>101836169.33656272</v>
      </c>
      <c r="E2543" s="7">
        <f t="shared" si="581"/>
        <v>3.0693567579142058E-7</v>
      </c>
      <c r="F2543">
        <f t="array" ref="F2543:K2543">rk(BETA_c,BETA_a,BETA_e,GAMMA,F2542,G2542,H2542,I2542,J2542,K2542,dt,STAGE)</f>
        <v>13625902.911273686</v>
      </c>
      <c r="G2543">
        <v>3.6769297455418128E-7</v>
      </c>
      <c r="H2543">
        <v>9399501.2758762836</v>
      </c>
      <c r="I2543">
        <v>3.6574619726758699E-6</v>
      </c>
      <c r="J2543">
        <v>2581919.4762820262</v>
      </c>
      <c r="K2543">
        <v>1.2516595540253695E-6</v>
      </c>
      <c r="L2543">
        <f t="shared" si="582"/>
        <v>2132521.0887259459</v>
      </c>
      <c r="M2543" cm="1">
        <f t="array" ref="M2543">NewI(BETA_c,F2543,C2543)</f>
        <v>2.1387775498750926E-8</v>
      </c>
      <c r="N2543">
        <f t="shared" si="583"/>
        <v>67100326.724120058</v>
      </c>
      <c r="O2543" cm="1">
        <f t="array" ref="O2543">NewI(BETA_a,H2543,C2543)</f>
        <v>2.1274310850806932E-7</v>
      </c>
      <c r="P2543">
        <f t="shared" si="584"/>
        <v>32603321.523716722</v>
      </c>
      <c r="Q2543" cm="1">
        <f t="array" ref="Q2543">NewI(BETA_e,J2543,C2543)</f>
        <v>7.2804791784600311E-8</v>
      </c>
      <c r="S2543" s="2">
        <f t="shared" si="575"/>
        <v>61565117.347798549</v>
      </c>
      <c r="T2543" s="7">
        <f t="shared" si="576"/>
        <v>4836.1578660000096</v>
      </c>
      <c r="U2543" s="2">
        <f t="shared" si="577"/>
        <v>65873539.494335458</v>
      </c>
      <c r="V2543">
        <f t="array" ref="V2543:AA2543">rk((1-'Parameters-x'!B2548)*BETA_c,(1-'Parameters-x'!B2548)*BETA_a,(1-'Parameters-x'!B2548)*BETA_e,GAMMA,V2542,W2542,X2542,Y2542,Z2542,AA2542,dt,STAGE)</f>
        <v>14893758.448114056</v>
      </c>
      <c r="W2543">
        <v>98.225697841493727</v>
      </c>
      <c r="X2543">
        <v>33904731.391349114</v>
      </c>
      <c r="Y2543">
        <v>3224.9590138151102</v>
      </c>
      <c r="Z2543">
        <v>12766627.508335374</v>
      </c>
      <c r="AA2543">
        <v>1512.9731543434057</v>
      </c>
      <c r="AB2543">
        <f t="shared" si="572"/>
        <v>864567.32618810236</v>
      </c>
      <c r="AC2543" cm="1">
        <f t="array" ref="AC2543">NewI((1-'Parameters-x'!B2549)*BETA_c,V2543,T2543)</f>
        <v>12.855368334627679</v>
      </c>
      <c r="AD2543">
        <f t="shared" si="573"/>
        <v>42591871.649637073</v>
      </c>
      <c r="AE2543" cm="1">
        <f t="array" ref="AE2543">NewI((1-'Parameters-x'!B2549)*BETA_a,X2543,T2543)</f>
        <v>421.9790494582918</v>
      </c>
      <c r="AF2543">
        <f t="shared" si="574"/>
        <v>22417100.518510282</v>
      </c>
      <c r="AG2543" cm="1">
        <f t="array" ref="AG2543">NewI((1-'Parameters-x'!B2549)*BETA_e,Z2543,T2543)</f>
        <v>197.95813323820997</v>
      </c>
    </row>
    <row r="2544" spans="1:33" x14ac:dyDescent="0.45">
      <c r="A2544">
        <f t="shared" si="571"/>
        <v>253.99999999998985</v>
      </c>
      <c r="B2544" s="2">
        <f t="shared" si="578"/>
        <v>25607323.663431969</v>
      </c>
      <c r="C2544" s="7">
        <f t="shared" si="579"/>
        <v>5.1981664265875728E-6</v>
      </c>
      <c r="D2544" s="2">
        <f t="shared" si="580"/>
        <v>101836169.33656283</v>
      </c>
      <c r="E2544" s="7">
        <f t="shared" si="581"/>
        <v>3.0236096505597011E-7</v>
      </c>
      <c r="F2544">
        <f t="array" ref="F2544:K2544">rk(BETA_c,BETA_a,BETA_e,GAMMA,F2543,G2543,H2543,I2543,J2543,K2543,dt,STAGE)</f>
        <v>13625902.911273686</v>
      </c>
      <c r="G2544">
        <v>3.622127319812401E-7</v>
      </c>
      <c r="H2544">
        <v>9399501.2758762613</v>
      </c>
      <c r="I2544">
        <v>3.6029494808849201E-6</v>
      </c>
      <c r="J2544">
        <v>2581919.4762820187</v>
      </c>
      <c r="K2544">
        <v>1.2330042137214125E-6</v>
      </c>
      <c r="L2544">
        <f t="shared" si="582"/>
        <v>2132521.0887259515</v>
      </c>
      <c r="M2544" cm="1">
        <f t="array" ref="M2544">NewI(BETA_c,F2544,C2544)</f>
        <v>2.1069002238101963E-8</v>
      </c>
      <c r="N2544">
        <f t="shared" si="583"/>
        <v>67100326.724120133</v>
      </c>
      <c r="O2544" cm="1">
        <f t="array" ref="O2544">NewI(BETA_a,H2544,C2544)</f>
        <v>2.0957228719550762E-7</v>
      </c>
      <c r="P2544">
        <f t="shared" si="584"/>
        <v>32603321.523716748</v>
      </c>
      <c r="Q2544" cm="1">
        <f t="array" ref="Q2544">NewI(BETA_e,J2544,C2544)</f>
        <v>7.1719675622360537E-8</v>
      </c>
      <c r="S2544" s="2">
        <f t="shared" si="575"/>
        <v>61565054.31311956</v>
      </c>
      <c r="T2544" s="7">
        <f t="shared" si="576"/>
        <v>4798.8286046128524</v>
      </c>
      <c r="U2544" s="2">
        <f t="shared" si="577"/>
        <v>65873639.858275831</v>
      </c>
      <c r="V2544">
        <f t="array" ref="V2544:AA2544">rk((1-'Parameters-x'!B2549)*BETA_c,(1-'Parameters-x'!B2549)*BETA_a,(1-'Parameters-x'!B2549)*BETA_e,GAMMA,V2543,W2543,X2543,Y2543,Z2543,AA2543,dt,STAGE)</f>
        <v>14893757.167545073</v>
      </c>
      <c r="W2544">
        <v>97.467803040832294</v>
      </c>
      <c r="X2544">
        <v>33904689.356538758</v>
      </c>
      <c r="Y2544">
        <v>3200.0668066279004</v>
      </c>
      <c r="Z2544">
        <v>12766607.78903573</v>
      </c>
      <c r="AA2544">
        <v>1501.2939949441197</v>
      </c>
      <c r="AB2544">
        <f t="shared" si="572"/>
        <v>864569.3646518864</v>
      </c>
      <c r="AC2544" cm="1">
        <f t="array" ref="AC2544">NewI((1-'Parameters-x'!B2550)*BETA_c,V2544,T2544)</f>
        <v>12.756139417319684</v>
      </c>
      <c r="AD2544">
        <f t="shared" si="573"/>
        <v>42591938.576654613</v>
      </c>
      <c r="AE2544" cm="1">
        <f t="array" ref="AE2544">NewI((1-'Parameters-x'!B2550)*BETA_a,X2544,T2544)</f>
        <v>418.72136489576002</v>
      </c>
      <c r="AF2544">
        <f t="shared" si="574"/>
        <v>22417131.916969325</v>
      </c>
      <c r="AG2544" cm="1">
        <f t="array" ref="AG2544">NewI((1-'Parameters-x'!B2550)*BETA_e,Z2544,T2544)</f>
        <v>196.42983362083856</v>
      </c>
    </row>
    <row r="2545" spans="1:33" x14ac:dyDescent="0.45">
      <c r="A2545">
        <f t="shared" si="571"/>
        <v>254.09999999998985</v>
      </c>
      <c r="B2545" s="2">
        <f t="shared" si="578"/>
        <v>25607323.663431939</v>
      </c>
      <c r="C2545" s="7">
        <f t="shared" si="579"/>
        <v>5.1206905590624027E-6</v>
      </c>
      <c r="D2545" s="2">
        <f t="shared" si="580"/>
        <v>101836169.33656295</v>
      </c>
      <c r="E2545" s="7">
        <f t="shared" si="581"/>
        <v>2.9785443791716117E-7</v>
      </c>
      <c r="F2545">
        <f t="array" ref="F2545:K2545">rk(BETA_c,BETA_a,BETA_e,GAMMA,F2544,G2544,H2544,I2544,J2544,K2544,dt,STAGE)</f>
        <v>13625902.911273686</v>
      </c>
      <c r="G2545">
        <v>3.5681416899575204E-7</v>
      </c>
      <c r="H2545">
        <v>9399501.2758762389</v>
      </c>
      <c r="I2545">
        <v>3.5492494682514575E-6</v>
      </c>
      <c r="J2545">
        <v>2581919.4762820113</v>
      </c>
      <c r="K2545">
        <v>1.2146269218151927E-6</v>
      </c>
      <c r="L2545">
        <f t="shared" si="582"/>
        <v>2132521.0887259571</v>
      </c>
      <c r="M2545" cm="1">
        <f t="array" ref="M2545">NewI(BETA_c,F2545,C2545)</f>
        <v>2.0754980121007441E-8</v>
      </c>
      <c r="N2545">
        <f t="shared" si="583"/>
        <v>67100326.724120215</v>
      </c>
      <c r="O2545" cm="1">
        <f t="array" ref="O2545">NewI(BETA_a,H2545,C2545)</f>
        <v>2.0644872526477361E-7</v>
      </c>
      <c r="P2545">
        <f t="shared" si="584"/>
        <v>32603321.523716774</v>
      </c>
      <c r="Q2545" cm="1">
        <f t="array" ref="Q2545">NewI(BETA_e,J2545,C2545)</f>
        <v>7.0650732531380107E-8</v>
      </c>
      <c r="S2545" s="2">
        <f t="shared" si="575"/>
        <v>61564991.765073955</v>
      </c>
      <c r="T2545" s="7">
        <f t="shared" si="576"/>
        <v>4761.7873983462923</v>
      </c>
      <c r="U2545" s="2">
        <f t="shared" si="577"/>
        <v>65873739.447527699</v>
      </c>
      <c r="V2545">
        <f t="array" ref="V2545:AA2545">rk((1-'Parameters-x'!B2550)*BETA_c,(1-'Parameters-x'!B2550)*BETA_a,(1-'Parameters-x'!B2550)*BETA_e,GAMMA,V2544,W2544,X2544,Y2544,Z2544,AA2544,dt,STAGE)</f>
        <v>14893755.896860648</v>
      </c>
      <c r="W2545">
        <v>96.715752206137211</v>
      </c>
      <c r="X2545">
        <v>33904647.646237925</v>
      </c>
      <c r="Y2545">
        <v>3175.3666742095552</v>
      </c>
      <c r="Z2545">
        <v>12766588.221975386</v>
      </c>
      <c r="AA2545">
        <v>1489.7049719306003</v>
      </c>
      <c r="AB2545">
        <f t="shared" si="572"/>
        <v>864571.38738714589</v>
      </c>
      <c r="AC2545" cm="1">
        <f t="array" ref="AC2545">NewI((1-'Parameters-x'!B2551)*BETA_c,V2545,T2545)</f>
        <v>12.657676227121666</v>
      </c>
      <c r="AD2545">
        <f t="shared" si="573"/>
        <v>42592004.987087868</v>
      </c>
      <c r="AE2545" cm="1">
        <f t="array" ref="AE2545">NewI((1-'Parameters-x'!B2551)*BETA_a,X2545,T2545)</f>
        <v>415.4888265792614</v>
      </c>
      <c r="AF2545">
        <f t="shared" si="574"/>
        <v>22417163.073052682</v>
      </c>
      <c r="AG2545" cm="1">
        <f t="array" ref="AG2545">NewI((1-'Parameters-x'!B2551)*BETA_e,Z2545,T2545)</f>
        <v>194.91333195301593</v>
      </c>
    </row>
    <row r="2546" spans="1:33" x14ac:dyDescent="0.45">
      <c r="A2546">
        <f t="shared" si="571"/>
        <v>254.19999999998984</v>
      </c>
      <c r="B2546" s="2">
        <f t="shared" si="578"/>
        <v>25607323.663431909</v>
      </c>
      <c r="C2546" s="7">
        <f t="shared" si="579"/>
        <v>5.0443694275645497E-6</v>
      </c>
      <c r="D2546" s="2">
        <f t="shared" si="580"/>
        <v>101836169.33656305</v>
      </c>
      <c r="E2546" s="7">
        <f t="shared" si="581"/>
        <v>2.9341507813525303E-7</v>
      </c>
      <c r="F2546">
        <f t="array" ref="F2546:K2546">rk(BETA_c,BETA_a,BETA_e,GAMMA,F2545,G2545,H2545,I2545,J2545,K2545,dt,STAGE)</f>
        <v>13625902.911273686</v>
      </c>
      <c r="G2546">
        <v>3.5149606821726175E-7</v>
      </c>
      <c r="H2546">
        <v>9399501.2758762166</v>
      </c>
      <c r="I2546">
        <v>3.4963498252145934E-6</v>
      </c>
      <c r="J2546">
        <v>2581919.4762820043</v>
      </c>
      <c r="K2546">
        <v>1.1965235341326953E-6</v>
      </c>
      <c r="L2546">
        <f t="shared" si="582"/>
        <v>2132521.0887259622</v>
      </c>
      <c r="M2546" cm="1">
        <f t="array" ref="M2546">NewI(BETA_c,F2546,C2546)</f>
        <v>2.0445638334234688E-8</v>
      </c>
      <c r="N2546">
        <f t="shared" si="583"/>
        <v>67100326.724120289</v>
      </c>
      <c r="O2546" cm="1">
        <f t="array" ref="O2546">NewI(BETA_a,H2546,C2546)</f>
        <v>2.033717183402653E-7</v>
      </c>
      <c r="P2546">
        <f t="shared" si="584"/>
        <v>32603321.5237168</v>
      </c>
      <c r="Q2546" cm="1">
        <f t="array" ref="Q2546">NewI(BETA_e,J2546,C2546)</f>
        <v>6.9597721460753067E-8</v>
      </c>
      <c r="S2546" s="2">
        <f t="shared" si="575"/>
        <v>61564929.699905314</v>
      </c>
      <c r="T2546" s="7">
        <f t="shared" si="576"/>
        <v>4725.0320256453251</v>
      </c>
      <c r="U2546" s="2">
        <f t="shared" si="577"/>
        <v>65873838.268069044</v>
      </c>
      <c r="V2546">
        <f t="array" ref="V2546:AA2546">rk((1-'Parameters-x'!B2551)*BETA_c,(1-'Parameters-x'!B2551)*BETA_a,(1-'Parameters-x'!B2551)*BETA_e,GAMMA,V2545,W2545,X2545,Y2545,Z2545,AA2545,dt,STAGE)</f>
        <v>14893754.635984501</v>
      </c>
      <c r="W2546">
        <v>95.969500334543014</v>
      </c>
      <c r="X2546">
        <v>33904606.257941701</v>
      </c>
      <c r="Y2546">
        <v>3150.8571353606594</v>
      </c>
      <c r="Z2546">
        <v>12766568.80597911</v>
      </c>
      <c r="AA2546">
        <v>1478.2053899501225</v>
      </c>
      <c r="AB2546">
        <f t="shared" si="572"/>
        <v>864573.39451516455</v>
      </c>
      <c r="AC2546" cm="1">
        <f t="array" ref="AC2546">NewI((1-'Parameters-x'!B2552)*BETA_c,V2546,T2546)</f>
        <v>12.559972858290203</v>
      </c>
      <c r="AD2546">
        <f t="shared" si="573"/>
        <v>42592070.884922937</v>
      </c>
      <c r="AE2546" cm="1">
        <f t="array" ref="AE2546">NewI((1-'Parameters-x'!B2552)*BETA_a,X2546,T2546)</f>
        <v>412.28124045166055</v>
      </c>
      <c r="AF2546">
        <f t="shared" si="574"/>
        <v>22417193.988630939</v>
      </c>
      <c r="AG2546" cm="1">
        <f t="array" ref="AG2546">NewI((1-'Parameters-x'!B2552)*BETA_e,Z2546,T2546)</f>
        <v>193.40853717413412</v>
      </c>
    </row>
    <row r="2547" spans="1:33" x14ac:dyDescent="0.45">
      <c r="A2547">
        <f t="shared" si="571"/>
        <v>254.29999999998984</v>
      </c>
      <c r="B2547" s="2">
        <f t="shared" si="578"/>
        <v>25607323.663431879</v>
      </c>
      <c r="C2547" s="7">
        <f t="shared" si="579"/>
        <v>4.9691858213762113E-6</v>
      </c>
      <c r="D2547" s="2">
        <f t="shared" si="580"/>
        <v>101836169.33656316</v>
      </c>
      <c r="E2547" s="7">
        <f t="shared" si="581"/>
        <v>2.8904188461701078E-7</v>
      </c>
      <c r="F2547">
        <f t="array" ref="F2547:K2547">rk(BETA_c,BETA_a,BETA_e,GAMMA,F2546,G2546,H2546,I2546,J2546,K2546,dt,STAGE)</f>
        <v>13625902.911273686</v>
      </c>
      <c r="G2547">
        <v>3.462572304095121E-7</v>
      </c>
      <c r="H2547">
        <v>9399501.2758761942</v>
      </c>
      <c r="I2547">
        <v>3.4442386226998552E-6</v>
      </c>
      <c r="J2547">
        <v>2581919.4762819977</v>
      </c>
      <c r="K2547">
        <v>1.178689968266844E-6</v>
      </c>
      <c r="L2547">
        <f t="shared" si="582"/>
        <v>2132521.0887259673</v>
      </c>
      <c r="M2547" cm="1">
        <f t="array" ref="M2547">NewI(BETA_c,F2547,C2547)</f>
        <v>2.0140907119984098E-8</v>
      </c>
      <c r="N2547">
        <f t="shared" si="583"/>
        <v>67100326.724120364</v>
      </c>
      <c r="O2547" cm="1">
        <f t="array" ref="O2547">NewI(BETA_a,H2547,C2547)</f>
        <v>2.0034057254471939E-7</v>
      </c>
      <c r="P2547">
        <f t="shared" si="584"/>
        <v>32603321.523716826</v>
      </c>
      <c r="Q2547" cm="1">
        <f t="array" ref="Q2547">NewI(BETA_e,J2547,C2547)</f>
        <v>6.8560404952307307E-8</v>
      </c>
      <c r="S2547" s="2">
        <f t="shared" si="575"/>
        <v>61564868.113886192</v>
      </c>
      <c r="T2547" s="7">
        <f t="shared" si="576"/>
        <v>4688.56028206888</v>
      </c>
      <c r="U2547" s="2">
        <f t="shared" si="577"/>
        <v>65873936.325831734</v>
      </c>
      <c r="V2547">
        <f t="array" ref="V2547:AA2547">rk((1-'Parameters-x'!B2552)*BETA_c,(1-'Parameters-x'!B2552)*BETA_a,(1-'Parameters-x'!B2552)*BETA_e,GAMMA,V2546,W2546,X2546,Y2546,Z2546,AA2546,dt,STAGE)</f>
        <v>14893753.384840945</v>
      </c>
      <c r="W2547">
        <v>95.229002768842221</v>
      </c>
      <c r="X2547">
        <v>33904565.189164512</v>
      </c>
      <c r="Y2547">
        <v>3126.5367202903494</v>
      </c>
      <c r="Z2547">
        <v>12766549.539880736</v>
      </c>
      <c r="AA2547">
        <v>1466.7945590096888</v>
      </c>
      <c r="AB2547">
        <f t="shared" si="572"/>
        <v>864575.38615628635</v>
      </c>
      <c r="AC2547" cm="1">
        <f t="array" ref="AC2547">NewI((1-'Parameters-x'!B2553)*BETA_c,V2547,T2547)</f>
        <v>12.463023450581252</v>
      </c>
      <c r="AD2547">
        <f t="shared" si="573"/>
        <v>42592136.274115197</v>
      </c>
      <c r="AE2547" cm="1">
        <f t="array" ref="AE2547">NewI((1-'Parameters-x'!B2553)*BETA_a,X2547,T2547)</f>
        <v>409.09841395264766</v>
      </c>
      <c r="AF2547">
        <f t="shared" si="574"/>
        <v>22417224.665560253</v>
      </c>
      <c r="AG2547" cm="1">
        <f t="array" ref="AG2547">NewI((1-'Parameters-x'!B2553)*BETA_e,Z2547,T2547)</f>
        <v>191.9153589261829</v>
      </c>
    </row>
    <row r="2548" spans="1:33" x14ac:dyDescent="0.45">
      <c r="A2548">
        <f t="shared" si="571"/>
        <v>254.39999999998983</v>
      </c>
      <c r="B2548" s="2">
        <f t="shared" si="578"/>
        <v>25607323.663431853</v>
      </c>
      <c r="C2548" s="7">
        <f t="shared" si="579"/>
        <v>4.895122786296045E-6</v>
      </c>
      <c r="D2548" s="2">
        <f t="shared" si="580"/>
        <v>101836169.33656326</v>
      </c>
      <c r="E2548" s="7">
        <f t="shared" si="581"/>
        <v>2.8473387118995375E-7</v>
      </c>
      <c r="F2548">
        <f t="array" ref="F2548:K2548">rk(BETA_c,BETA_a,BETA_e,GAMMA,F2547,G2547,H2547,I2547,J2547,K2547,dt,STAGE)</f>
        <v>13625902.911273686</v>
      </c>
      <c r="G2548">
        <v>3.4109647421001888E-7</v>
      </c>
      <c r="H2548">
        <v>9399501.2758761719</v>
      </c>
      <c r="I2548">
        <v>3.3929041094291337E-6</v>
      </c>
      <c r="J2548">
        <v>2581919.4762819912</v>
      </c>
      <c r="K2548">
        <v>1.1611222026568925E-6</v>
      </c>
      <c r="L2548">
        <f t="shared" si="582"/>
        <v>2132521.0887259729</v>
      </c>
      <c r="M2548" cm="1">
        <f t="array" ref="M2548">NewI(BETA_c,F2548,C2548)</f>
        <v>1.984071776015842E-8</v>
      </c>
      <c r="N2548">
        <f t="shared" si="583"/>
        <v>67100326.724120438</v>
      </c>
      <c r="O2548" cm="1">
        <f t="array" ref="O2548">NewI(BETA_a,H2548,C2548)</f>
        <v>1.9735460434273873E-7</v>
      </c>
      <c r="P2548">
        <f t="shared" si="584"/>
        <v>32603321.523716845</v>
      </c>
      <c r="Q2548" cm="1">
        <f t="array" ref="Q2548">NewI(BETA_e,J2548,C2548)</f>
        <v>6.7538549087056589E-8</v>
      </c>
      <c r="S2548" s="2">
        <f t="shared" si="575"/>
        <v>61564807.00331793</v>
      </c>
      <c r="T2548" s="7">
        <f t="shared" si="576"/>
        <v>4652.3699801582879</v>
      </c>
      <c r="U2548" s="2">
        <f t="shared" si="577"/>
        <v>65874033.626701914</v>
      </c>
      <c r="V2548">
        <f t="array" ref="V2548:AA2548">rk((1-'Parameters-x'!B2553)*BETA_c,(1-'Parameters-x'!B2553)*BETA_a,(1-'Parameters-x'!B2553)*BETA_e,GAMMA,V2547,W2547,X2547,Y2547,Z2547,AA2547,dt,STAGE)</f>
        <v>14893752.143354876</v>
      </c>
      <c r="W2548">
        <v>94.494215194844173</v>
      </c>
      <c r="X2548">
        <v>33904524.437439956</v>
      </c>
      <c r="Y2548">
        <v>3102.4039705286582</v>
      </c>
      <c r="Z2548">
        <v>12766530.422523096</v>
      </c>
      <c r="AA2548">
        <v>1455.471794434786</v>
      </c>
      <c r="AB2548">
        <f t="shared" si="572"/>
        <v>864577.3624299292</v>
      </c>
      <c r="AC2548" cm="1">
        <f t="array" ref="AC2548">NewI((1-'Parameters-x'!B2554)*BETA_c,V2548,T2548)</f>
        <v>12.36682218890039</v>
      </c>
      <c r="AD2548">
        <f t="shared" si="573"/>
        <v>42592201.158589512</v>
      </c>
      <c r="AE2548" cm="1">
        <f t="array" ref="AE2548">NewI((1-'Parameters-x'!B2554)*BETA_a,X2548,T2548)</f>
        <v>405.94015600720491</v>
      </c>
      <c r="AF2548">
        <f t="shared" si="574"/>
        <v>22417255.10568247</v>
      </c>
      <c r="AG2548" cm="1">
        <f t="array" ref="AG2548">NewI((1-'Parameters-x'!B2554)*BETA_e,Z2548,T2548)</f>
        <v>190.43370754833282</v>
      </c>
    </row>
    <row r="2549" spans="1:33" x14ac:dyDescent="0.45">
      <c r="A2549">
        <f t="shared" si="571"/>
        <v>254.49999999998983</v>
      </c>
      <c r="B2549" s="2">
        <f t="shared" si="578"/>
        <v>25607323.663431823</v>
      </c>
      <c r="C2549" s="7">
        <f t="shared" si="579"/>
        <v>4.8221636208159434E-6</v>
      </c>
      <c r="D2549" s="2">
        <f t="shared" si="580"/>
        <v>101836169.33656335</v>
      </c>
      <c r="E2549" s="7">
        <f t="shared" si="581"/>
        <v>2.8049006637997069E-7</v>
      </c>
      <c r="F2549">
        <f t="array" ref="F2549:K2549">rk(BETA_c,BETA_a,BETA_e,GAMMA,F2548,G2548,H2548,I2548,J2548,K2548,dt,STAGE)</f>
        <v>13625902.911273686</v>
      </c>
      <c r="G2549">
        <v>3.3601263586367569E-7</v>
      </c>
      <c r="H2549">
        <v>9399501.2758761495</v>
      </c>
      <c r="I2549">
        <v>3.3423347092707297E-6</v>
      </c>
      <c r="J2549">
        <v>2581919.4762819847</v>
      </c>
      <c r="K2549">
        <v>1.1438162756815376E-6</v>
      </c>
      <c r="L2549">
        <f t="shared" si="582"/>
        <v>2132521.0887259776</v>
      </c>
      <c r="M2549" cm="1">
        <f t="array" ref="M2549">NewI(BETA_c,F2549,C2549)</f>
        <v>1.9545002560866616E-8</v>
      </c>
      <c r="N2549">
        <f t="shared" si="583"/>
        <v>67100326.724120505</v>
      </c>
      <c r="O2549" cm="1">
        <f t="array" ref="O2549">NewI(BETA_a,H2549,C2549)</f>
        <v>1.9441314038665292E-7</v>
      </c>
      <c r="P2549">
        <f t="shared" si="584"/>
        <v>32603321.523716871</v>
      </c>
      <c r="Q2549" cm="1">
        <f t="array" ref="Q2549">NewI(BETA_e,J2549,C2549)</f>
        <v>6.6531923432451138E-8</v>
      </c>
      <c r="S2549" s="2">
        <f t="shared" si="575"/>
        <v>61564746.364530414</v>
      </c>
      <c r="T2549" s="7">
        <f t="shared" si="576"/>
        <v>4616.4589493067378</v>
      </c>
      <c r="U2549" s="2">
        <f t="shared" si="577"/>
        <v>65874130.176520273</v>
      </c>
      <c r="V2549">
        <f t="array" ref="V2549:AA2549">rk((1-'Parameters-x'!B2554)*BETA_c,(1-'Parameters-x'!B2554)*BETA_a,(1-'Parameters-x'!B2554)*BETA_e,GAMMA,V2548,W2548,X2548,Y2548,Z2548,AA2548,dt,STAGE)</f>
        <v>14893750.911451764</v>
      </c>
      <c r="W2549">
        <v>93.765093638753768</v>
      </c>
      <c r="X2549">
        <v>33904484.000320688</v>
      </c>
      <c r="Y2549">
        <v>3078.4574388395235</v>
      </c>
      <c r="Z2549">
        <v>12766511.452757962</v>
      </c>
      <c r="AA2549">
        <v>1444.236416828461</v>
      </c>
      <c r="AB2549">
        <f t="shared" si="572"/>
        <v>864579.3234545968</v>
      </c>
      <c r="AC2549" cm="1">
        <f t="array" ref="AC2549">NewI((1-'Parameters-x'!B2555)*BETA_c,V2549,T2549)</f>
        <v>12.27136330295569</v>
      </c>
      <c r="AD2549">
        <f t="shared" si="573"/>
        <v>42592265.542240471</v>
      </c>
      <c r="AE2549" cm="1">
        <f t="array" ref="AE2549">NewI((1-'Parameters-x'!B2555)*BETA_a,X2549,T2549)</f>
        <v>402.80627701416108</v>
      </c>
      <c r="AF2549">
        <f t="shared" si="574"/>
        <v>22417285.31082521</v>
      </c>
      <c r="AG2549" cm="1">
        <f t="array" ref="AG2549">NewI((1-'Parameters-x'!B2555)*BETA_e,Z2549,T2549)</f>
        <v>188.96349407155932</v>
      </c>
    </row>
    <row r="2550" spans="1:33" x14ac:dyDescent="0.45">
      <c r="A2550">
        <f t="shared" si="571"/>
        <v>254.59999999998982</v>
      </c>
      <c r="B2550" s="2">
        <f t="shared" si="578"/>
        <v>25607323.663431793</v>
      </c>
      <c r="C2550" s="7">
        <f t="shared" si="579"/>
        <v>4.7502918723547681E-6</v>
      </c>
      <c r="D2550" s="2">
        <f t="shared" si="580"/>
        <v>101836169.33656345</v>
      </c>
      <c r="E2550" s="7">
        <f t="shared" si="581"/>
        <v>2.7630951319224805E-7</v>
      </c>
      <c r="F2550">
        <f t="array" ref="F2550:K2550">rk(BETA_c,BETA_a,BETA_e,GAMMA,F2549,G2549,H2549,I2549,J2549,K2549,dt,STAGE)</f>
        <v>13625902.911273686</v>
      </c>
      <c r="G2550">
        <v>3.3100456896032973E-7</v>
      </c>
      <c r="H2550">
        <v>9399501.2758761309</v>
      </c>
      <c r="I2550">
        <v>3.2925190186288885E-6</v>
      </c>
      <c r="J2550">
        <v>2581919.4762819782</v>
      </c>
      <c r="K2550">
        <v>1.1267682847655493E-6</v>
      </c>
      <c r="L2550">
        <f t="shared" si="582"/>
        <v>2132521.0887259827</v>
      </c>
      <c r="M2550" cm="1">
        <f t="array" ref="M2550">NewI(BETA_c,F2550,C2550)</f>
        <v>1.9253694837158571E-8</v>
      </c>
      <c r="N2550">
        <f t="shared" si="583"/>
        <v>67100326.724120572</v>
      </c>
      <c r="O2550" cm="1">
        <f t="array" ref="O2550">NewI(BETA_a,H2550,C2550)</f>
        <v>1.9151551736467548E-7</v>
      </c>
      <c r="P2550">
        <f t="shared" si="584"/>
        <v>32603321.523716897</v>
      </c>
      <c r="Q2550" cm="1">
        <f t="array" ref="Q2550">NewI(BETA_e,J2550,C2550)</f>
        <v>6.5540300990414006E-8</v>
      </c>
      <c r="S2550" s="2">
        <f t="shared" si="575"/>
        <v>61564686.193881832</v>
      </c>
      <c r="T2550" s="7">
        <f t="shared" si="576"/>
        <v>4580.8250356297431</v>
      </c>
      <c r="U2550" s="2">
        <f t="shared" si="577"/>
        <v>65874225.981082544</v>
      </c>
      <c r="V2550">
        <f t="array" ref="V2550:AA2550">rk((1-'Parameters-x'!B2555)*BETA_c,(1-'Parameters-x'!B2555)*BETA_a,(1-'Parameters-x'!B2555)*BETA_e,GAMMA,V2549,W2549,X2549,Y2549,Z2549,AA2549,dt,STAGE)</f>
        <v>14893749.689057659</v>
      </c>
      <c r="W2550">
        <v>93.041594464569982</v>
      </c>
      <c r="X2550">
        <v>33904443.875378206</v>
      </c>
      <c r="Y2550">
        <v>3054.6956891344662</v>
      </c>
      <c r="Z2550">
        <v>12766492.629445963</v>
      </c>
      <c r="AA2550">
        <v>1433.0877520307067</v>
      </c>
      <c r="AB2550">
        <f t="shared" si="572"/>
        <v>864581.26934787608</v>
      </c>
      <c r="AC2550" cm="1">
        <f t="array" ref="AC2550">NewI((1-'Parameters-x'!B2556)*BETA_c,V2550,T2550)</f>
        <v>12.176641066913286</v>
      </c>
      <c r="AD2550">
        <f t="shared" si="573"/>
        <v>42592329.428932659</v>
      </c>
      <c r="AE2550" cm="1">
        <f t="array" ref="AE2550">NewI((1-'Parameters-x'!B2556)*BETA_a,X2550,T2550)</f>
        <v>399.69658883483328</v>
      </c>
      <c r="AF2550">
        <f t="shared" si="574"/>
        <v>22417315.282802008</v>
      </c>
      <c r="AG2550" cm="1">
        <f t="array" ref="AG2550">NewI((1-'Parameters-x'!B2556)*BETA_e,Z2550,T2550)</f>
        <v>187.50463021330862</v>
      </c>
    </row>
    <row r="2551" spans="1:33" x14ac:dyDescent="0.45">
      <c r="A2551">
        <f t="shared" si="571"/>
        <v>254.69999999998981</v>
      </c>
      <c r="B2551" s="2">
        <f t="shared" si="578"/>
        <v>25607323.663431771</v>
      </c>
      <c r="C2551" s="7">
        <f t="shared" si="579"/>
        <v>4.6794913335482298E-6</v>
      </c>
      <c r="D2551" s="2">
        <f t="shared" si="580"/>
        <v>101836169.33656356</v>
      </c>
      <c r="E2551" s="7">
        <f t="shared" si="581"/>
        <v>2.721912688954637E-7</v>
      </c>
      <c r="F2551">
        <f t="array" ref="F2551:K2551">rk(BETA_c,BETA_a,BETA_e,GAMMA,F2550,G2550,H2550,I2550,J2550,K2550,dt,STAGE)</f>
        <v>13625902.911273686</v>
      </c>
      <c r="G2551">
        <v>3.2607114417626827E-7</v>
      </c>
      <c r="H2551">
        <v>9399501.2758761123</v>
      </c>
      <c r="I2551">
        <v>3.243445803872247E-6</v>
      </c>
      <c r="J2551">
        <v>2581919.4762819717</v>
      </c>
      <c r="K2551">
        <v>1.109974385499715E-6</v>
      </c>
      <c r="L2551">
        <f t="shared" si="582"/>
        <v>2132521.0887259878</v>
      </c>
      <c r="M2551" cm="1">
        <f t="array" ref="M2551">NewI(BETA_c,F2551,C2551)</f>
        <v>1.8966728897987395E-8</v>
      </c>
      <c r="N2551">
        <f t="shared" si="583"/>
        <v>67100326.724120647</v>
      </c>
      <c r="O2551" cm="1">
        <f t="array" ref="O2551">NewI(BETA_a,H2551,C2551)</f>
        <v>1.8866108185132412E-7</v>
      </c>
      <c r="P2551">
        <f t="shared" si="584"/>
        <v>32603321.523716919</v>
      </c>
      <c r="Q2551" cm="1">
        <f t="array" ref="Q2551">NewI(BETA_e,J2551,C2551)</f>
        <v>6.4563458146152201E-8</v>
      </c>
      <c r="S2551" s="2">
        <f t="shared" si="575"/>
        <v>61564626.487758495</v>
      </c>
      <c r="T2551" s="7">
        <f t="shared" si="576"/>
        <v>4545.4661018365941</v>
      </c>
      <c r="U2551" s="2">
        <f t="shared" si="577"/>
        <v>65874321.046139665</v>
      </c>
      <c r="V2551">
        <f t="array" ref="V2551:AA2551">rk((1-'Parameters-x'!B2556)*BETA_c,(1-'Parameters-x'!B2556)*BETA_a,(1-'Parameters-x'!B2556)*BETA_e,GAMMA,V2550,W2550,X2550,Y2550,Z2550,AA2550,dt,STAGE)</f>
        <v>14893748.476099184</v>
      </c>
      <c r="W2551">
        <v>92.323674371504211</v>
      </c>
      <c r="X2551">
        <v>33904404.060202785</v>
      </c>
      <c r="Y2551">
        <v>3031.1172963869276</v>
      </c>
      <c r="Z2551">
        <v>12766473.951456523</v>
      </c>
      <c r="AA2551">
        <v>1422.0251310781623</v>
      </c>
      <c r="AB2551">
        <f t="shared" si="572"/>
        <v>864583.20022644475</v>
      </c>
      <c r="AC2551" cm="1">
        <f t="array" ref="AC2551">NewI((1-'Parameters-x'!B2557)*BETA_c,V2551,T2551)</f>
        <v>12.082649799055559</v>
      </c>
      <c r="AD2551">
        <f t="shared" si="573"/>
        <v>42592392.822500825</v>
      </c>
      <c r="AE2551" cm="1">
        <f t="array" ref="AE2551">NewI((1-'Parameters-x'!B2557)*BETA_a,X2551,T2551)</f>
        <v>396.61090478175788</v>
      </c>
      <c r="AF2551">
        <f t="shared" si="574"/>
        <v>22417345.023412399</v>
      </c>
      <c r="AG2551" cm="1">
        <f t="array" ref="AG2551">NewI((1-'Parameters-x'!B2557)*BETA_e,Z2551,T2551)</f>
        <v>186.05702837220429</v>
      </c>
    </row>
    <row r="2552" spans="1:33" x14ac:dyDescent="0.45">
      <c r="A2552">
        <f t="shared" si="571"/>
        <v>254.79999999998981</v>
      </c>
      <c r="B2552" s="2">
        <f t="shared" si="578"/>
        <v>25607323.663431741</v>
      </c>
      <c r="C2552" s="7">
        <f t="shared" si="579"/>
        <v>4.6097460385940695E-6</v>
      </c>
      <c r="D2552" s="2">
        <f t="shared" si="580"/>
        <v>101836169.33656365</v>
      </c>
      <c r="E2552" s="7">
        <f t="shared" si="581"/>
        <v>2.6813440480919794E-7</v>
      </c>
      <c r="F2552">
        <f t="array" ref="F2552:K2552">rk(BETA_c,BETA_a,BETA_e,GAMMA,F2551,G2551,H2551,I2551,J2551,K2551,dt,STAGE)</f>
        <v>13625902.911273686</v>
      </c>
      <c r="G2552">
        <v>3.2121124901955834E-7</v>
      </c>
      <c r="H2552">
        <v>9399501.2758760937</v>
      </c>
      <c r="I2552">
        <v>3.1951039988006079E-6</v>
      </c>
      <c r="J2552">
        <v>2581919.4762819652</v>
      </c>
      <c r="K2552">
        <v>1.093430790773903E-6</v>
      </c>
      <c r="L2552">
        <f t="shared" si="582"/>
        <v>2132521.0887259925</v>
      </c>
      <c r="M2552" cm="1">
        <f t="array" ref="M2552">NewI(BETA_c,F2552,C2552)</f>
        <v>1.8684040031395845E-8</v>
      </c>
      <c r="N2552">
        <f t="shared" si="583"/>
        <v>67100326.724120714</v>
      </c>
      <c r="O2552" cm="1">
        <f t="array" ref="O2552">NewI(BETA_a,H2552,C2552)</f>
        <v>1.858491901600714E-7</v>
      </c>
      <c r="P2552">
        <f t="shared" si="584"/>
        <v>32603321.523716941</v>
      </c>
      <c r="Q2552" cm="1">
        <f t="array" ref="Q2552">NewI(BETA_e,J2552,C2552)</f>
        <v>6.3601174617730684E-8</v>
      </c>
      <c r="S2552" s="2">
        <f t="shared" si="575"/>
        <v>61564567.242574595</v>
      </c>
      <c r="T2552" s="7">
        <f t="shared" si="576"/>
        <v>4510.3800271027994</v>
      </c>
      <c r="U2552" s="2">
        <f t="shared" si="577"/>
        <v>65874415.377398305</v>
      </c>
      <c r="V2552">
        <f t="array" ref="V2552:AA2552">rk((1-'Parameters-x'!B2557)*BETA_c,(1-'Parameters-x'!B2557)*BETA_a,(1-'Parameters-x'!B2557)*BETA_e,GAMMA,V2551,W2551,X2551,Y2551,Z2551,AA2551,dt,STAGE)</f>
        <v>14893747.272503523</v>
      </c>
      <c r="W2552">
        <v>91.611290391417938</v>
      </c>
      <c r="X2552">
        <v>33904364.552403279</v>
      </c>
      <c r="Y2552">
        <v>3007.7208465472595</v>
      </c>
      <c r="Z2552">
        <v>12766455.417667789</v>
      </c>
      <c r="AA2552">
        <v>1411.0478901641216</v>
      </c>
      <c r="AB2552">
        <f t="shared" si="572"/>
        <v>864585.11620608543</v>
      </c>
      <c r="AC2552" cm="1">
        <f t="array" ref="AC2552">NewI((1-'Parameters-x'!B2558)*BETA_c,V2552,T2552)</f>
        <v>11.989383861441944</v>
      </c>
      <c r="AD2552">
        <f t="shared" si="573"/>
        <v>42592455.726750173</v>
      </c>
      <c r="AE2552" cm="1">
        <f t="array" ref="AE2552">NewI((1-'Parameters-x'!B2558)*BETA_a,X2552,T2552)</f>
        <v>393.54903960750693</v>
      </c>
      <c r="AF2552">
        <f t="shared" si="574"/>
        <v>22417374.534442045</v>
      </c>
      <c r="AG2552" cm="1">
        <f t="array" ref="AG2552">NewI((1-'Parameters-x'!B2558)*BETA_e,Z2552,T2552)</f>
        <v>184.62060162279505</v>
      </c>
    </row>
    <row r="2553" spans="1:33" x14ac:dyDescent="0.45">
      <c r="A2553">
        <f t="shared" si="571"/>
        <v>254.8999999999898</v>
      </c>
      <c r="B2553" s="2">
        <f t="shared" si="578"/>
        <v>25607323.663431723</v>
      </c>
      <c r="C2553" s="7">
        <f t="shared" si="579"/>
        <v>4.5410402596516951E-6</v>
      </c>
      <c r="D2553" s="2">
        <f t="shared" si="580"/>
        <v>101836169.33656374</v>
      </c>
      <c r="E2553" s="7">
        <f t="shared" si="581"/>
        <v>2.6413800609451146E-7</v>
      </c>
      <c r="F2553">
        <f t="array" ref="F2553:K2553">rk(BETA_c,BETA_a,BETA_e,GAMMA,F2552,G2552,H2552,I2552,J2552,K2552,dt,STAGE)</f>
        <v>13625902.911273686</v>
      </c>
      <c r="G2553">
        <v>3.1642378757918207E-7</v>
      </c>
      <c r="H2553">
        <v>9399501.275876075</v>
      </c>
      <c r="I2553">
        <v>3.1474827021494688E-6</v>
      </c>
      <c r="J2553">
        <v>2581919.4762819586</v>
      </c>
      <c r="K2553">
        <v>1.0771337699230442E-6</v>
      </c>
      <c r="L2553">
        <f t="shared" si="582"/>
        <v>2132521.0887259971</v>
      </c>
      <c r="M2553" cm="1">
        <f t="array" ref="M2553">NewI(BETA_c,F2553,C2553)</f>
        <v>1.8405564489923486E-8</v>
      </c>
      <c r="N2553">
        <f t="shared" si="583"/>
        <v>67100326.724120781</v>
      </c>
      <c r="O2553" cm="1">
        <f t="array" ref="O2553">NewI(BETA_a,H2553,C2553)</f>
        <v>1.8307920819819023E-7</v>
      </c>
      <c r="P2553">
        <f t="shared" si="584"/>
        <v>32603321.523716964</v>
      </c>
      <c r="Q2553" cm="1">
        <f t="array" ref="Q2553">NewI(BETA_e,J2553,C2553)</f>
        <v>6.2653233406397776E-8</v>
      </c>
      <c r="S2553" s="2">
        <f t="shared" si="575"/>
        <v>61564508.45477201</v>
      </c>
      <c r="T2553" s="7">
        <f t="shared" si="576"/>
        <v>4475.5647069434963</v>
      </c>
      <c r="U2553" s="2">
        <f t="shared" si="577"/>
        <v>65874508.980521046</v>
      </c>
      <c r="V2553">
        <f t="array" ref="V2553:AA2553">rk((1-'Parameters-x'!B2558)*BETA_c,(1-'Parameters-x'!B2558)*BETA_a,(1-'Parameters-x'!B2558)*BETA_e,GAMMA,V2552,W2552,X2552,Y2552,Z2552,AA2552,dt,STAGE)</f>
        <v>14893746.078198422</v>
      </c>
      <c r="W2553">
        <v>90.904399886279933</v>
      </c>
      <c r="X2553">
        <v>33904325.349607021</v>
      </c>
      <c r="Y2553">
        <v>2984.5049364583688</v>
      </c>
      <c r="Z2553">
        <v>12766437.026966574</v>
      </c>
      <c r="AA2553">
        <v>1400.1553705988481</v>
      </c>
      <c r="AB2553">
        <f t="shared" si="572"/>
        <v>864587.01740169199</v>
      </c>
      <c r="AC2553" cm="1">
        <f t="array" ref="AC2553">NewI((1-'Parameters-x'!B2559)*BETA_c,V2553,T2553)</f>
        <v>11.896837659572324</v>
      </c>
      <c r="AD2553">
        <f t="shared" si="573"/>
        <v>42592518.145456523</v>
      </c>
      <c r="AE2553" cm="1">
        <f t="array" ref="AE2553">NewI((1-'Parameters-x'!B2559)*BETA_a,X2553,T2553)</f>
        <v>390.51080949359078</v>
      </c>
      <c r="AF2553">
        <f t="shared" si="574"/>
        <v>22417403.817662828</v>
      </c>
      <c r="AG2553" cm="1">
        <f t="array" ref="AG2553">NewI((1-'Parameters-x'!B2559)*BETA_e,Z2553,T2553)</f>
        <v>183.19526371034272</v>
      </c>
    </row>
    <row r="2554" spans="1:33" x14ac:dyDescent="0.45">
      <c r="A2554">
        <f t="shared" si="571"/>
        <v>254.9999999999898</v>
      </c>
      <c r="B2554" s="2">
        <f t="shared" si="578"/>
        <v>25607323.663431693</v>
      </c>
      <c r="C2554" s="7">
        <f t="shared" si="579"/>
        <v>4.473358503295502E-6</v>
      </c>
      <c r="D2554" s="2">
        <f t="shared" si="580"/>
        <v>101836169.33656383</v>
      </c>
      <c r="E2554" s="7">
        <f t="shared" si="581"/>
        <v>2.6020117154764648E-7</v>
      </c>
      <c r="F2554">
        <f t="array" ref="F2554:K2554">rk(BETA_c,BETA_a,BETA_e,GAMMA,F2553,G2553,H2553,I2553,J2553,K2553,dt,STAGE)</f>
        <v>13625902.911273686</v>
      </c>
      <c r="G2554">
        <v>3.1170768027791054E-7</v>
      </c>
      <c r="H2554">
        <v>9399501.2758760564</v>
      </c>
      <c r="I2554">
        <v>3.100571175131746E-6</v>
      </c>
      <c r="J2554">
        <v>2581919.476281953</v>
      </c>
      <c r="K2554">
        <v>1.0610796478858455E-6</v>
      </c>
      <c r="L2554">
        <f t="shared" si="582"/>
        <v>2132521.0887260023</v>
      </c>
      <c r="M2554" cm="1">
        <f t="array" ref="M2554">NewI(BETA_c,F2554,C2554)</f>
        <v>1.8131239476231412E-8</v>
      </c>
      <c r="N2554">
        <f t="shared" si="583"/>
        <v>67100326.72412084</v>
      </c>
      <c r="O2554" cm="1">
        <f t="array" ref="O2554">NewI(BETA_a,H2554,C2554)</f>
        <v>1.8035051132376376E-7</v>
      </c>
      <c r="P2554">
        <f t="shared" si="584"/>
        <v>32603321.523716986</v>
      </c>
      <c r="Q2554" cm="1">
        <f t="array" ref="Q2554">NewI(BETA_e,J2554,C2554)</f>
        <v>6.1719420747651313E-8</v>
      </c>
      <c r="S2554" s="2">
        <f t="shared" si="575"/>
        <v>61564450.120820098</v>
      </c>
      <c r="T2554" s="7">
        <f t="shared" si="576"/>
        <v>4441.0180530878406</v>
      </c>
      <c r="U2554" s="2">
        <f t="shared" si="577"/>
        <v>65874601.861126818</v>
      </c>
      <c r="V2554">
        <f t="array" ref="V2554:AA2554">rk((1-'Parameters-x'!B2559)*BETA_c,(1-'Parameters-x'!B2559)*BETA_a,(1-'Parameters-x'!B2559)*BETA_e,GAMMA,V2553,W2553,X2553,Y2553,Z2553,AA2553,dt,STAGE)</f>
        <v>14893744.893112186</v>
      </c>
      <c r="W2554">
        <v>90.202960545642711</v>
      </c>
      <c r="X2554">
        <v>33904286.449459635</v>
      </c>
      <c r="Y2554">
        <v>2961.4681737720034</v>
      </c>
      <c r="Z2554">
        <v>12766418.778248273</v>
      </c>
      <c r="AA2554">
        <v>1389.3469187701949</v>
      </c>
      <c r="AB2554">
        <f t="shared" si="572"/>
        <v>864588.90392726799</v>
      </c>
      <c r="AC2554" cm="1">
        <f t="array" ref="AC2554">NewI((1-'Parameters-x'!B2560)*BETA_c,V2554,T2554)</f>
        <v>11.805005642053031</v>
      </c>
      <c r="AD2554">
        <f t="shared" si="573"/>
        <v>42592580.082366593</v>
      </c>
      <c r="AE2554" cm="1">
        <f t="array" ref="AE2554">NewI((1-'Parameters-x'!B2560)*BETA_a,X2554,T2554)</f>
        <v>387.49603203944611</v>
      </c>
      <c r="AF2554">
        <f t="shared" si="574"/>
        <v>22417432.874832958</v>
      </c>
      <c r="AG2554" cm="1">
        <f t="array" ref="AG2554">NewI((1-'Parameters-x'!B2560)*BETA_e,Z2554,T2554)</f>
        <v>181.7809290456504</v>
      </c>
    </row>
    <row r="2555" spans="1:33" x14ac:dyDescent="0.45">
      <c r="A2555">
        <f t="shared" si="571"/>
        <v>255.09999999998979</v>
      </c>
      <c r="B2555" s="2">
        <f t="shared" si="578"/>
        <v>25607323.663431674</v>
      </c>
      <c r="C2555" s="7">
        <f t="shared" si="579"/>
        <v>4.4066855070210366E-6</v>
      </c>
      <c r="D2555" s="2">
        <f t="shared" si="580"/>
        <v>101836169.33656392</v>
      </c>
      <c r="E2555" s="7">
        <f t="shared" si="581"/>
        <v>2.5632301339680088E-7</v>
      </c>
      <c r="F2555">
        <f t="array" ref="F2555:K2555">rk(BETA_c,BETA_a,BETA_e,GAMMA,F2554,G2554,H2554,I2554,J2554,K2554,dt,STAGE)</f>
        <v>13625902.911273686</v>
      </c>
      <c r="G2555">
        <v>3.0706186362886101E-7</v>
      </c>
      <c r="H2555">
        <v>9399501.2758760378</v>
      </c>
      <c r="I2555">
        <v>3.0543588390161366E-6</v>
      </c>
      <c r="J2555">
        <v>2581919.4762819475</v>
      </c>
      <c r="K2555">
        <v>1.0452648043760394E-6</v>
      </c>
      <c r="L2555">
        <f t="shared" si="582"/>
        <v>2132521.0887260069</v>
      </c>
      <c r="M2555" cm="1">
        <f t="array" ref="M2555">NewI(BETA_c,F2555,C2555)</f>
        <v>1.7861003128941193E-8</v>
      </c>
      <c r="N2555">
        <f t="shared" si="583"/>
        <v>67100326.724120907</v>
      </c>
      <c r="O2555" cm="1">
        <f t="array" ref="O2555">NewI(BETA_a,H2555,C2555)</f>
        <v>1.7766248420482607E-7</v>
      </c>
      <c r="P2555">
        <f t="shared" si="584"/>
        <v>32603321.523717005</v>
      </c>
      <c r="Q2555" cm="1">
        <f t="array" ref="Q2555">NewI(BETA_e,J2555,C2555)</f>
        <v>6.0799526063033614E-8</v>
      </c>
      <c r="S2555" s="2">
        <f t="shared" si="575"/>
        <v>61564392.2372154</v>
      </c>
      <c r="T2555" s="7">
        <f t="shared" si="576"/>
        <v>4406.7379933543434</v>
      </c>
      <c r="U2555" s="2">
        <f t="shared" si="577"/>
        <v>65874694.024791256</v>
      </c>
      <c r="V2555">
        <f t="array" ref="V2555:AA2555">rk((1-'Parameters-x'!B2560)*BETA_c,(1-'Parameters-x'!B2560)*BETA_a,(1-'Parameters-x'!B2560)*BETA_e,GAMMA,V2554,W2554,X2554,Y2554,Z2554,AA2554,dt,STAGE)</f>
        <v>14893743.717173673</v>
      </c>
      <c r="W2555">
        <v>89.506930384137988</v>
      </c>
      <c r="X2555">
        <v>33904247.849624902</v>
      </c>
      <c r="Y2555">
        <v>2938.6091768656793</v>
      </c>
      <c r="Z2555">
        <v>12766400.670416821</v>
      </c>
      <c r="AA2555">
        <v>1378.6218861045261</v>
      </c>
      <c r="AB2555">
        <f t="shared" si="572"/>
        <v>864590.7758959427</v>
      </c>
      <c r="AC2555" cm="1">
        <f t="array" ref="AC2555">NewI((1-'Parameters-x'!B2561)*BETA_c,V2555,T2555)</f>
        <v>11.713882300265359</v>
      </c>
      <c r="AD2555">
        <f t="shared" si="573"/>
        <v>42592641.541198231</v>
      </c>
      <c r="AE2555" cm="1">
        <f t="array" ref="AE2555">NewI((1-'Parameters-x'!B2561)*BETA_a,X2555,T2555)</f>
        <v>384.5045262515082</v>
      </c>
      <c r="AF2555">
        <f t="shared" si="574"/>
        <v>22417461.707697075</v>
      </c>
      <c r="AG2555" cm="1">
        <f t="array" ref="AG2555">NewI((1-'Parameters-x'!B2561)*BETA_e,Z2555,T2555)</f>
        <v>180.37751269993052</v>
      </c>
    </row>
    <row r="2556" spans="1:33" x14ac:dyDescent="0.45">
      <c r="A2556">
        <f t="shared" si="571"/>
        <v>255.19999999998979</v>
      </c>
      <c r="B2556" s="2">
        <f t="shared" si="578"/>
        <v>25607323.663431644</v>
      </c>
      <c r="C2556" s="7">
        <f t="shared" si="579"/>
        <v>4.3410062358032476E-6</v>
      </c>
      <c r="D2556" s="2">
        <f t="shared" si="580"/>
        <v>101836169.33656402</v>
      </c>
      <c r="E2556" s="7">
        <f t="shared" si="581"/>
        <v>2.5250265710193281E-7</v>
      </c>
      <c r="F2556">
        <f t="array" ref="F2556:K2556">rk(BETA_c,BETA_a,BETA_e,GAMMA,F2555,G2555,H2555,I2555,J2555,K2555,dt,STAGE)</f>
        <v>13625902.911273686</v>
      </c>
      <c r="G2556">
        <v>3.0248528999568269E-7</v>
      </c>
      <c r="H2556">
        <v>9399501.2758760192</v>
      </c>
      <c r="I2556">
        <v>3.0088352727415769E-6</v>
      </c>
      <c r="J2556">
        <v>2581919.4762819419</v>
      </c>
      <c r="K2556">
        <v>1.0296856730659884E-6</v>
      </c>
      <c r="L2556">
        <f t="shared" si="582"/>
        <v>2132521.0887260111</v>
      </c>
      <c r="M2556" cm="1">
        <f t="array" ref="M2556">NewI(BETA_c,F2556,C2556)</f>
        <v>1.7594794508684892E-8</v>
      </c>
      <c r="N2556">
        <f t="shared" si="583"/>
        <v>67100326.724120975</v>
      </c>
      <c r="O2556" cm="1">
        <f t="array" ref="O2556">NewI(BETA_a,H2556,C2556)</f>
        <v>1.7501452068060248E-7</v>
      </c>
      <c r="P2556">
        <f t="shared" si="584"/>
        <v>32603321.523717031</v>
      </c>
      <c r="Q2556" cm="1">
        <f t="array" ref="Q2556">NewI(BETA_e,J2556,C2556)</f>
        <v>5.9893341912645468E-8</v>
      </c>
      <c r="S2556" s="2">
        <f t="shared" si="575"/>
        <v>61564334.800481535</v>
      </c>
      <c r="T2556" s="7">
        <f t="shared" si="576"/>
        <v>4372.722471527175</v>
      </c>
      <c r="U2556" s="2">
        <f t="shared" si="577"/>
        <v>65874785.477046937</v>
      </c>
      <c r="V2556">
        <f t="array" ref="V2556:AA2556">rk((1-'Parameters-x'!B2561)*BETA_c,(1-'Parameters-x'!B2561)*BETA_a,(1-'Parameters-x'!B2561)*BETA_e,GAMMA,V2555,W2555,X2555,Y2555,Z2555,AA2555,dt,STAGE)</f>
        <v>14893742.550312284</v>
      </c>
      <c r="W2556">
        <v>88.816267738991158</v>
      </c>
      <c r="X2556">
        <v>33904209.547784656</v>
      </c>
      <c r="Y2556">
        <v>2915.9265747602462</v>
      </c>
      <c r="Z2556">
        <v>12766382.7023846</v>
      </c>
      <c r="AA2556">
        <v>1367.9796290279376</v>
      </c>
      <c r="AB2556">
        <f t="shared" si="572"/>
        <v>864592.63341997669</v>
      </c>
      <c r="AC2556" cm="1">
        <f t="array" ref="AC2556">NewI((1-'Parameters-x'!B2562)*BETA_c,V2556,T2556)</f>
        <v>11.623462168036657</v>
      </c>
      <c r="AD2556">
        <f t="shared" si="573"/>
        <v>42592702.525640585</v>
      </c>
      <c r="AE2556" cm="1">
        <f t="array" ref="AE2556">NewI((1-'Parameters-x'!B2562)*BETA_a,X2556,T2556)</f>
        <v>381.53611253236835</v>
      </c>
      <c r="AF2556">
        <f t="shared" si="574"/>
        <v>22417490.317986373</v>
      </c>
      <c r="AG2556" cm="1">
        <f t="array" ref="AG2556">NewI((1-'Parameters-x'!B2562)*BETA_e,Z2556,T2556)</f>
        <v>178.98493039971203</v>
      </c>
    </row>
    <row r="2557" spans="1:33" x14ac:dyDescent="0.45">
      <c r="A2557">
        <f t="shared" si="571"/>
        <v>255.29999999998978</v>
      </c>
      <c r="B2557" s="2">
        <f t="shared" si="578"/>
        <v>25607323.663431626</v>
      </c>
      <c r="C2557" s="7">
        <f t="shared" si="579"/>
        <v>4.276305878706021E-6</v>
      </c>
      <c r="D2557" s="2">
        <f t="shared" si="580"/>
        <v>101836169.33656409</v>
      </c>
      <c r="E2557" s="7">
        <f t="shared" si="581"/>
        <v>2.4873924115754806E-7</v>
      </c>
      <c r="F2557">
        <f t="array" ref="F2557:K2557">rk(BETA_c,BETA_a,BETA_e,GAMMA,F2556,G2556,H2556,I2556,J2556,K2556,dt,STAGE)</f>
        <v>13625902.911273686</v>
      </c>
      <c r="G2557">
        <v>2.9797692735631642E-7</v>
      </c>
      <c r="H2557">
        <v>9399501.2758760005</v>
      </c>
      <c r="I2557">
        <v>2.963990210567248E-6</v>
      </c>
      <c r="J2557">
        <v>2581919.4762819363</v>
      </c>
      <c r="K2557">
        <v>1.0143387407824563E-6</v>
      </c>
      <c r="L2557">
        <f t="shared" si="582"/>
        <v>2132521.0887260158</v>
      </c>
      <c r="M2557" cm="1">
        <f t="array" ref="M2557">NewI(BETA_c,F2557,C2557)</f>
        <v>1.7332553584362981E-8</v>
      </c>
      <c r="N2557">
        <f t="shared" si="583"/>
        <v>67100326.724121034</v>
      </c>
      <c r="O2557" cm="1">
        <f t="array" ref="O2557">NewI(BETA_a,H2557,C2557)</f>
        <v>1.7240602362481763E-7</v>
      </c>
      <c r="P2557">
        <f t="shared" si="584"/>
        <v>32603321.52371705</v>
      </c>
      <c r="Q2557" cm="1">
        <f t="array" ref="Q2557">NewI(BETA_e,J2557,C2557)</f>
        <v>5.9000663948367458E-8</v>
      </c>
      <c r="S2557" s="2">
        <f t="shared" si="575"/>
        <v>61564277.807168983</v>
      </c>
      <c r="T2557" s="7">
        <f t="shared" si="576"/>
        <v>4338.9694472334131</v>
      </c>
      <c r="U2557" s="2">
        <f t="shared" si="577"/>
        <v>65874876.223383784</v>
      </c>
      <c r="V2557">
        <f t="array" ref="V2557:AA2557">rk((1-'Parameters-x'!B2562)*BETA_c,(1-'Parameters-x'!B2562)*BETA_a,(1-'Parameters-x'!B2562)*BETA_e,GAMMA,V2556,W2556,X2556,Y2556,Z2556,AA2556,dt,STAGE)</f>
        <v>14893741.392457977</v>
      </c>
      <c r="W2557">
        <v>88.130931267554573</v>
      </c>
      <c r="X2557">
        <v>33904171.541638613</v>
      </c>
      <c r="Y2557">
        <v>2893.419007038081</v>
      </c>
      <c r="Z2557">
        <v>12766364.873072395</v>
      </c>
      <c r="AA2557">
        <v>1357.4195089277775</v>
      </c>
      <c r="AB2557">
        <f t="shared" si="572"/>
        <v>864594.47661075555</v>
      </c>
      <c r="AC2557" cm="1">
        <f t="array" ref="AC2557">NewI((1-'Parameters-x'!B2563)*BETA_c,V2557,T2557)</f>
        <v>11.533739821313926</v>
      </c>
      <c r="AD2557">
        <f t="shared" si="573"/>
        <v>42592763.039354347</v>
      </c>
      <c r="AE2557" cm="1">
        <f t="array" ref="AE2557">NewI((1-'Parameters-x'!B2563)*BETA_a,X2557,T2557)</f>
        <v>378.59061267001408</v>
      </c>
      <c r="AF2557">
        <f t="shared" si="574"/>
        <v>22417518.70741868</v>
      </c>
      <c r="AG2557" cm="1">
        <f t="array" ref="AG2557">NewI((1-'Parameters-x'!B2563)*BETA_e,Z2557,T2557)</f>
        <v>177.60309852178764</v>
      </c>
    </row>
    <row r="2558" spans="1:33" x14ac:dyDescent="0.45">
      <c r="A2558">
        <f t="shared" si="571"/>
        <v>255.39999999998977</v>
      </c>
      <c r="B2558" s="2">
        <f t="shared" si="578"/>
        <v>25607323.663431596</v>
      </c>
      <c r="C2558" s="7">
        <f t="shared" si="579"/>
        <v>4.2125698455422602E-6</v>
      </c>
      <c r="D2558" s="2">
        <f t="shared" si="580"/>
        <v>101836169.33656418</v>
      </c>
      <c r="E2558" s="7">
        <f t="shared" si="581"/>
        <v>2.4503191689842718E-7</v>
      </c>
      <c r="F2558">
        <f t="array" ref="F2558:K2558">rk(BETA_c,BETA_a,BETA_e,GAMMA,F2557,G2557,H2557,I2557,J2557,K2557,dt,STAGE)</f>
        <v>13625902.911273686</v>
      </c>
      <c r="G2558">
        <v>2.935357590702754E-7</v>
      </c>
      <c r="H2558">
        <v>9399501.2758759819</v>
      </c>
      <c r="I2558">
        <v>2.9198135397576189E-6</v>
      </c>
      <c r="J2558">
        <v>2581919.4762819307</v>
      </c>
      <c r="K2558">
        <v>9.9922054671436545E-7</v>
      </c>
      <c r="L2558">
        <f t="shared" si="582"/>
        <v>2132521.0887260204</v>
      </c>
      <c r="M2558" cm="1">
        <f t="array" ref="M2558">NewI(BETA_c,F2558,C2558)</f>
        <v>1.7074221219607094E-8</v>
      </c>
      <c r="N2558">
        <f t="shared" si="583"/>
        <v>67100326.724121094</v>
      </c>
      <c r="O2558" cm="1">
        <f t="array" ref="O2558">NewI(BETA_a,H2558,C2558)</f>
        <v>1.698364048110414E-7</v>
      </c>
      <c r="P2558">
        <f t="shared" si="584"/>
        <v>32603321.523717072</v>
      </c>
      <c r="Q2558" cm="1">
        <f t="array" ref="Q2558">NewI(BETA_e,J2558,C2558)</f>
        <v>5.8121290867778685E-8</v>
      </c>
      <c r="S2558" s="2">
        <f t="shared" si="575"/>
        <v>61564221.253854781</v>
      </c>
      <c r="T2558" s="7">
        <f t="shared" si="576"/>
        <v>4305.4768958212244</v>
      </c>
      <c r="U2558" s="2">
        <f t="shared" si="577"/>
        <v>65874966.269249395</v>
      </c>
      <c r="V2558">
        <f t="array" ref="V2558:AA2558">rk((1-'Parameters-x'!B2563)*BETA_c,(1-'Parameters-x'!B2563)*BETA_a,(1-'Parameters-x'!B2563)*BETA_e,GAMMA,V2557,W2557,X2557,Y2557,Z2557,AA2557,dt,STAGE)</f>
        <v>14893740.243541241</v>
      </c>
      <c r="W2558">
        <v>87.450879944859579</v>
      </c>
      <c r="X2558">
        <v>33904133.828904226</v>
      </c>
      <c r="Y2558">
        <v>2871.0851237619054</v>
      </c>
      <c r="Z2558">
        <v>12766347.181409316</v>
      </c>
      <c r="AA2558">
        <v>1346.9408921144593</v>
      </c>
      <c r="AB2558">
        <f t="shared" si="572"/>
        <v>864596.30557881447</v>
      </c>
      <c r="AC2558" cm="1">
        <f t="array" ref="AC2558">NewI((1-'Parameters-x'!B2564)*BETA_c,V2558,T2558)</f>
        <v>11.444709877839907</v>
      </c>
      <c r="AD2558">
        <f t="shared" si="573"/>
        <v>42592823.085972011</v>
      </c>
      <c r="AE2558" cm="1">
        <f t="array" ref="AE2558">NewI((1-'Parameters-x'!B2564)*BETA_a,X2558,T2558)</f>
        <v>375.66784982715137</v>
      </c>
      <c r="AF2558">
        <f t="shared" si="574"/>
        <v>22417546.87769857</v>
      </c>
      <c r="AG2558" cm="1">
        <f t="array" ref="AG2558">NewI((1-'Parameters-x'!B2564)*BETA_e,Z2558,T2558)</f>
        <v>176.23193408819898</v>
      </c>
    </row>
    <row r="2559" spans="1:33" x14ac:dyDescent="0.45">
      <c r="A2559">
        <f t="shared" si="571"/>
        <v>255.49999999998977</v>
      </c>
      <c r="B2559" s="2">
        <f t="shared" si="578"/>
        <v>25607323.663431577</v>
      </c>
      <c r="C2559" s="7">
        <f t="shared" si="579"/>
        <v>4.1497837635837388E-6</v>
      </c>
      <c r="D2559" s="2">
        <f t="shared" si="580"/>
        <v>101836169.33656427</v>
      </c>
      <c r="E2559" s="7">
        <f t="shared" si="581"/>
        <v>2.4137984830824819E-7</v>
      </c>
      <c r="F2559">
        <f t="array" ref="F2559:K2559">rk(BETA_c,BETA_a,BETA_e,GAMMA,F2558,G2558,H2558,I2558,J2558,K2558,dt,STAGE)</f>
        <v>13625902.911273686</v>
      </c>
      <c r="G2559">
        <v>2.891607836493946E-7</v>
      </c>
      <c r="H2559">
        <v>9399501.2758759651</v>
      </c>
      <c r="I2559">
        <v>2.8762952983019812E-6</v>
      </c>
      <c r="J2559">
        <v>2581919.4762819251</v>
      </c>
      <c r="K2559">
        <v>9.843276816323628E-7</v>
      </c>
      <c r="L2559">
        <f t="shared" si="582"/>
        <v>2132521.0887260246</v>
      </c>
      <c r="M2559" cm="1">
        <f t="array" ref="M2559">NewI(BETA_c,F2559,C2559)</f>
        <v>1.6819739159444556E-8</v>
      </c>
      <c r="N2559">
        <f t="shared" si="583"/>
        <v>67100326.724121161</v>
      </c>
      <c r="O2559" cm="1">
        <f t="array" ref="O2559">NewI(BETA_a,H2559,C2559)</f>
        <v>1.6730508478004134E-7</v>
      </c>
      <c r="P2559">
        <f t="shared" si="584"/>
        <v>32603321.52371709</v>
      </c>
      <c r="Q2559" cm="1">
        <f t="array" ref="Q2559">NewI(BETA_e,J2559,C2559)</f>
        <v>5.7255024368762292E-8</v>
      </c>
      <c r="S2559" s="2">
        <f t="shared" si="575"/>
        <v>61564165.137142435</v>
      </c>
      <c r="T2559" s="7">
        <f t="shared" si="576"/>
        <v>4272.2428082389852</v>
      </c>
      <c r="U2559" s="2">
        <f t="shared" si="577"/>
        <v>65875055.620049328</v>
      </c>
      <c r="V2559">
        <f t="array" ref="V2559:AA2559">rk((1-'Parameters-x'!B2564)*BETA_c,(1-'Parameters-x'!B2564)*BETA_a,(1-'Parameters-x'!B2564)*BETA_e,GAMMA,V2558,W2558,X2558,Y2558,Z2558,AA2558,dt,STAGE)</f>
        <v>14893739.103493102</v>
      </c>
      <c r="W2559">
        <v>86.776073061186921</v>
      </c>
      <c r="X2559">
        <v>33904096.407316595</v>
      </c>
      <c r="Y2559">
        <v>2848.9235853942287</v>
      </c>
      <c r="Z2559">
        <v>12766329.626332741</v>
      </c>
      <c r="AA2559">
        <v>1336.5431497835698</v>
      </c>
      <c r="AB2559">
        <f t="shared" si="572"/>
        <v>864598.12043383694</v>
      </c>
      <c r="AC2559" cm="1">
        <f t="array" ref="AC2559">NewI((1-'Parameters-x'!B2565)*BETA_c,V2559,T2559)</f>
        <v>11.35636699683165</v>
      </c>
      <c r="AD2559">
        <f t="shared" si="573"/>
        <v>42592882.669098012</v>
      </c>
      <c r="AE2559" cm="1">
        <f t="array" ref="AE2559">NewI((1-'Parameters-x'!B2565)*BETA_a,X2559,T2559)</f>
        <v>372.76764853061059</v>
      </c>
      <c r="AF2559">
        <f t="shared" si="574"/>
        <v>22417574.830517475</v>
      </c>
      <c r="AG2559" cm="1">
        <f t="array" ref="AG2559">NewI((1-'Parameters-x'!B2565)*BETA_e,Z2559,T2559)</f>
        <v>174.87135476126122</v>
      </c>
    </row>
    <row r="2560" spans="1:33" x14ac:dyDescent="0.45">
      <c r="A2560">
        <f t="shared" si="571"/>
        <v>255.59999999998976</v>
      </c>
      <c r="B2560" s="2">
        <f t="shared" si="578"/>
        <v>25607323.663431555</v>
      </c>
      <c r="C2560" s="7">
        <f t="shared" si="579"/>
        <v>4.0879334743199959E-6</v>
      </c>
      <c r="D2560" s="2">
        <f t="shared" si="580"/>
        <v>101836169.33656436</v>
      </c>
      <c r="E2560" s="7">
        <f t="shared" si="581"/>
        <v>2.3778221183106169E-7</v>
      </c>
      <c r="F2560">
        <f t="array" ref="F2560:K2560">rk(BETA_c,BETA_a,BETA_e,GAMMA,F2559,G2559,H2559,I2559,J2559,K2559,dt,STAGE)</f>
        <v>13625902.911273686</v>
      </c>
      <c r="G2560">
        <v>2.848510145319966E-7</v>
      </c>
      <c r="H2560">
        <v>9399501.2758759502</v>
      </c>
      <c r="I2560">
        <v>2.8334256726679801E-6</v>
      </c>
      <c r="J2560">
        <v>2581919.4762819195</v>
      </c>
      <c r="K2560">
        <v>9.696567871200187E-7</v>
      </c>
      <c r="L2560">
        <f t="shared" si="582"/>
        <v>2132521.0887260288</v>
      </c>
      <c r="M2560" cm="1">
        <f t="array" ref="M2560">NewI(BETA_c,F2560,C2560)</f>
        <v>1.6569050017161649E-8</v>
      </c>
      <c r="N2560">
        <f t="shared" si="583"/>
        <v>67100326.72412122</v>
      </c>
      <c r="O2560" cm="1">
        <f t="array" ref="O2560">NewI(BETA_a,H2560,C2560)</f>
        <v>1.648114927091125E-7</v>
      </c>
      <c r="P2560">
        <f t="shared" si="584"/>
        <v>32603321.523717113</v>
      </c>
      <c r="Q2560" cm="1">
        <f t="array" ref="Q2560">NewI(BETA_e,J2560,C2560)</f>
        <v>5.6401669104787546E-8</v>
      </c>
      <c r="S2560" s="2">
        <f t="shared" si="575"/>
        <v>61564109.45366165</v>
      </c>
      <c r="T2560" s="7">
        <f t="shared" si="576"/>
        <v>4239.2651909153283</v>
      </c>
      <c r="U2560" s="2">
        <f t="shared" si="577"/>
        <v>65875144.281147435</v>
      </c>
      <c r="V2560">
        <f t="array" ref="V2560:AA2560">rk((1-'Parameters-x'!B2565)*BETA_c,(1-'Parameters-x'!B2565)*BETA_a,(1-'Parameters-x'!B2565)*BETA_e,GAMMA,V2559,W2559,X2559,Y2559,Z2559,AA2559,dt,STAGE)</f>
        <v>14893737.972245118</v>
      </c>
      <c r="W2560">
        <v>86.106470219655762</v>
      </c>
      <c r="X2560">
        <v>33904059.274628282</v>
      </c>
      <c r="Y2560">
        <v>2826.9330627174068</v>
      </c>
      <c r="Z2560">
        <v>12766312.206788253</v>
      </c>
      <c r="AA2560">
        <v>1326.2256579782652</v>
      </c>
      <c r="AB2560">
        <f t="shared" si="572"/>
        <v>864599.92128466268</v>
      </c>
      <c r="AC2560" cm="1">
        <f t="array" ref="AC2560">NewI((1-'Parameters-x'!B2566)*BETA_c,V2560,T2560)</f>
        <v>11.268705878661571</v>
      </c>
      <c r="AD2560">
        <f t="shared" si="573"/>
        <v>42592941.792309001</v>
      </c>
      <c r="AE2560" cm="1">
        <f t="array" ref="AE2560">NewI((1-'Parameters-x'!B2566)*BETA_a,X2560,T2560)</f>
        <v>369.88983466083278</v>
      </c>
      <c r="AF2560">
        <f t="shared" si="574"/>
        <v>22417602.56755377</v>
      </c>
      <c r="AG2560" cm="1">
        <f t="array" ref="AG2560">NewI((1-'Parameters-x'!B2566)*BETA_e,Z2560,T2560)</f>
        <v>173.52127883862545</v>
      </c>
    </row>
    <row r="2561" spans="1:33" x14ac:dyDescent="0.45">
      <c r="A2561">
        <f t="shared" si="571"/>
        <v>255.69999999998976</v>
      </c>
      <c r="B2561" s="2">
        <f t="shared" si="578"/>
        <v>25607323.663431536</v>
      </c>
      <c r="C2561" s="7">
        <f t="shared" si="579"/>
        <v>4.0270050302655325E-6</v>
      </c>
      <c r="D2561" s="2">
        <f t="shared" si="580"/>
        <v>101836169.33656444</v>
      </c>
      <c r="E2561" s="7">
        <f t="shared" si="581"/>
        <v>2.3423819618557547E-7</v>
      </c>
      <c r="F2561">
        <f t="array" ref="F2561:K2561">rk(BETA_c,BETA_a,BETA_e,GAMMA,F2560,G2560,H2560,I2560,J2560,K2560,dt,STAGE)</f>
        <v>13625902.911273686</v>
      </c>
      <c r="G2561">
        <v>2.8060547986042367E-7</v>
      </c>
      <c r="H2561">
        <v>9399501.2758759353</v>
      </c>
      <c r="I2561">
        <v>2.7911949955886254E-6</v>
      </c>
      <c r="J2561">
        <v>2581919.4762819139</v>
      </c>
      <c r="K2561">
        <v>9.5520455481648362E-7</v>
      </c>
      <c r="L2561">
        <f t="shared" si="582"/>
        <v>2132521.088726033</v>
      </c>
      <c r="M2561" cm="1">
        <f t="array" ref="M2561">NewI(BETA_c,F2561,C2561)</f>
        <v>1.6322097261362663E-8</v>
      </c>
      <c r="N2561">
        <f t="shared" si="583"/>
        <v>67100326.724121273</v>
      </c>
      <c r="O2561" cm="1">
        <f t="array" ref="O2561">NewI(BETA_a,H2561,C2561)</f>
        <v>1.6235506628335439E-7</v>
      </c>
      <c r="P2561">
        <f t="shared" si="584"/>
        <v>32603321.523717131</v>
      </c>
      <c r="Q2561" cm="1">
        <f t="array" ref="Q2561">NewI(BETA_e,J2561,C2561)</f>
        <v>5.5561032640858412E-8</v>
      </c>
      <c r="S2561" s="2">
        <f t="shared" si="575"/>
        <v>61564054.200068116</v>
      </c>
      <c r="T2561" s="7">
        <f t="shared" si="576"/>
        <v>4206.5420656401002</v>
      </c>
      <c r="U2561" s="2">
        <f t="shared" si="577"/>
        <v>65875232.257866241</v>
      </c>
      <c r="V2561">
        <f t="array" ref="V2561:AA2561">rk((1-'Parameters-x'!B2566)*BETA_c,(1-'Parameters-x'!B2566)*BETA_a,(1-'Parameters-x'!B2566)*BETA_e,GAMMA,V2560,W2560,X2560,Y2560,Z2560,AA2560,dt,STAGE)</f>
        <v>14893736.849729378</v>
      </c>
      <c r="W2561">
        <v>85.442031333830798</v>
      </c>
      <c r="X2561">
        <v>33904022.428609177</v>
      </c>
      <c r="Y2561">
        <v>2805.1122367543094</v>
      </c>
      <c r="Z2561">
        <v>12766294.921729567</v>
      </c>
      <c r="AA2561">
        <v>1315.9877975519598</v>
      </c>
      <c r="AB2561">
        <f t="shared" si="572"/>
        <v>864601.70823928842</v>
      </c>
      <c r="AC2561" cm="1">
        <f t="array" ref="AC2561">NewI((1-'Parameters-x'!B2567)*BETA_c,V2561,T2561)</f>
        <v>11.181721264540917</v>
      </c>
      <c r="AD2561">
        <f t="shared" si="573"/>
        <v>42593000.459154069</v>
      </c>
      <c r="AE2561" cm="1">
        <f t="array" ref="AE2561">NewI((1-'Parameters-x'!B2567)*BETA_a,X2561,T2561)</f>
        <v>367.03423544143652</v>
      </c>
      <c r="AF2561">
        <f t="shared" si="574"/>
        <v>22417630.090472884</v>
      </c>
      <c r="AG2561" cm="1">
        <f t="array" ref="AG2561">NewI((1-'Parameters-x'!B2567)*BETA_e,Z2561,T2561)</f>
        <v>172.18162524837925</v>
      </c>
    </row>
    <row r="2562" spans="1:33" x14ac:dyDescent="0.45">
      <c r="A2562">
        <f t="shared" si="571"/>
        <v>255.79999999998975</v>
      </c>
      <c r="B2562" s="2">
        <f t="shared" si="578"/>
        <v>25607323.663431514</v>
      </c>
      <c r="C2562" s="7">
        <f t="shared" si="579"/>
        <v>3.9669846918146025E-6</v>
      </c>
      <c r="D2562" s="2">
        <f t="shared" si="580"/>
        <v>101836169.33656453</v>
      </c>
      <c r="E2562" s="7">
        <f t="shared" si="581"/>
        <v>2.3074700218220764E-7</v>
      </c>
      <c r="F2562">
        <f t="array" ref="F2562:K2562">rk(BETA_c,BETA_a,BETA_e,GAMMA,F2561,G2561,H2561,I2561,J2561,K2561,dt,STAGE)</f>
        <v>13625902.911273686</v>
      </c>
      <c r="G2562">
        <v>2.764232222618853E-7</v>
      </c>
      <c r="H2562">
        <v>9399501.2758759204</v>
      </c>
      <c r="I2562">
        <v>2.7495937438822862E-6</v>
      </c>
      <c r="J2562">
        <v>2581919.4762819083</v>
      </c>
      <c r="K2562">
        <v>9.4096772567043134E-7</v>
      </c>
      <c r="L2562">
        <f t="shared" si="582"/>
        <v>2132521.0887260372</v>
      </c>
      <c r="M2562" cm="1">
        <f t="array" ref="M2562">NewI(BETA_c,F2562,C2562)</f>
        <v>1.607882520322188E-8</v>
      </c>
      <c r="N2562">
        <f t="shared" si="583"/>
        <v>67100326.724121332</v>
      </c>
      <c r="O2562" cm="1">
        <f t="array" ref="O2562">NewI(BETA_a,H2562,C2562)</f>
        <v>1.5993525156886703E-7</v>
      </c>
      <c r="P2562">
        <f t="shared" si="584"/>
        <v>32603321.52371715</v>
      </c>
      <c r="Q2562" cm="1">
        <f t="array" ref="Q2562">NewI(BETA_e,J2562,C2562)</f>
        <v>5.4732925410118732E-8</v>
      </c>
      <c r="S2562" s="2">
        <f t="shared" si="575"/>
        <v>61563999.373043388</v>
      </c>
      <c r="T2562" s="7">
        <f t="shared" si="576"/>
        <v>4174.0714694462422</v>
      </c>
      <c r="U2562" s="2">
        <f t="shared" si="577"/>
        <v>65875319.555487171</v>
      </c>
      <c r="V2562">
        <f t="array" ref="V2562:AA2562">rk((1-'Parameters-x'!B2567)*BETA_c,(1-'Parameters-x'!B2567)*BETA_a,(1-'Parameters-x'!B2567)*BETA_e,GAMMA,V2561,W2561,X2561,Y2561,Z2561,AA2561,dt,STAGE)</f>
        <v>14893735.73587849</v>
      </c>
      <c r="W2562">
        <v>84.782716625347561</v>
      </c>
      <c r="X2562">
        <v>33903985.867046423</v>
      </c>
      <c r="Y2562">
        <v>2783.4597986895974</v>
      </c>
      <c r="Z2562">
        <v>12766277.770118477</v>
      </c>
      <c r="AA2562">
        <v>1305.8289541312977</v>
      </c>
      <c r="AB2562">
        <f t="shared" si="572"/>
        <v>864603.48140488472</v>
      </c>
      <c r="AC2562" cm="1">
        <f t="array" ref="AC2562">NewI((1-'Parameters-x'!B2568)*BETA_c,V2562,T2562)</f>
        <v>11.09540793620568</v>
      </c>
      <c r="AD2562">
        <f t="shared" si="573"/>
        <v>42593058.673154891</v>
      </c>
      <c r="AE2562" cm="1">
        <f t="array" ref="AE2562">NewI((1-'Parameters-x'!B2568)*BETA_a,X2562,T2562)</f>
        <v>364.20067942886698</v>
      </c>
      <c r="AF2562">
        <f t="shared" si="574"/>
        <v>22417657.400927395</v>
      </c>
      <c r="AG2562" cm="1">
        <f t="array" ref="AG2562">NewI((1-'Parameters-x'!B2568)*BETA_e,Z2562,T2562)</f>
        <v>170.85231354418528</v>
      </c>
    </row>
    <row r="2563" spans="1:33" x14ac:dyDescent="0.45">
      <c r="A2563">
        <f t="shared" si="571"/>
        <v>255.89999999998975</v>
      </c>
      <c r="B2563" s="2">
        <f t="shared" si="578"/>
        <v>25607323.663431495</v>
      </c>
      <c r="C2563" s="7">
        <f t="shared" si="579"/>
        <v>3.9078589241428716E-6</v>
      </c>
      <c r="D2563" s="2">
        <f t="shared" si="580"/>
        <v>101836169.33656459</v>
      </c>
      <c r="E2563" s="7">
        <f t="shared" si="581"/>
        <v>2.2730784254286598E-7</v>
      </c>
      <c r="F2563">
        <f t="array" ref="F2563:K2563">rk(BETA_c,BETA_a,BETA_e,GAMMA,F2562,G2562,H2562,I2562,J2562,K2562,dt,STAGE)</f>
        <v>13625902.911273686</v>
      </c>
      <c r="G2563">
        <v>2.7230329863257217E-7</v>
      </c>
      <c r="H2563">
        <v>9399501.2758759055</v>
      </c>
      <c r="I2563">
        <v>2.7086125363051753E-6</v>
      </c>
      <c r="J2563">
        <v>2581919.4762819028</v>
      </c>
      <c r="K2563">
        <v>9.2694308920512459E-7</v>
      </c>
      <c r="L2563">
        <f t="shared" si="582"/>
        <v>2132521.0887260414</v>
      </c>
      <c r="M2563" cm="1">
        <f t="array" ref="M2563">NewI(BETA_c,F2563,C2563)</f>
        <v>1.583917898392548E-8</v>
      </c>
      <c r="N2563">
        <f t="shared" si="583"/>
        <v>67100326.724121384</v>
      </c>
      <c r="O2563" cm="1">
        <f t="array" ref="O2563">NewI(BETA_a,H2563,C2563)</f>
        <v>1.5755150288783643E-7</v>
      </c>
      <c r="P2563">
        <f t="shared" si="584"/>
        <v>32603321.523717169</v>
      </c>
      <c r="Q2563" cm="1">
        <f t="array" ref="Q2563">NewI(BETA_e,J2563,C2563)</f>
        <v>5.3917160671104062E-8</v>
      </c>
      <c r="S2563" s="2">
        <f t="shared" si="575"/>
        <v>61563944.969294578</v>
      </c>
      <c r="T2563" s="7">
        <f t="shared" si="576"/>
        <v>4141.8514544925665</v>
      </c>
      <c r="U2563" s="2">
        <f t="shared" si="577"/>
        <v>65875406.179250926</v>
      </c>
      <c r="V2563">
        <f t="array" ref="V2563:AA2563">rk((1-'Parameters-x'!B2568)*BETA_c,(1-'Parameters-x'!B2568)*BETA_a,(1-'Parameters-x'!B2568)*BETA_e,GAMMA,V2562,W2562,X2562,Y2562,Z2562,AA2562,dt,STAGE)</f>
        <v>14893734.630625585</v>
      </c>
      <c r="W2563">
        <v>84.12848662155578</v>
      </c>
      <c r="X2563">
        <v>33903949.587744199</v>
      </c>
      <c r="Y2563">
        <v>2761.9744497916017</v>
      </c>
      <c r="Z2563">
        <v>12766260.750924792</v>
      </c>
      <c r="AA2563">
        <v>1295.7485180794095</v>
      </c>
      <c r="AB2563">
        <f t="shared" si="572"/>
        <v>864605.24088779336</v>
      </c>
      <c r="AC2563" cm="1">
        <f t="array" ref="AC2563">NewI((1-'Parameters-x'!B2569)*BETA_c,V2563,T2563)</f>
        <v>11.00976071560491</v>
      </c>
      <c r="AD2563">
        <f t="shared" si="573"/>
        <v>42593116.43780601</v>
      </c>
      <c r="AE2563" cm="1">
        <f t="array" ref="AE2563">NewI((1-'Parameters-x'!B2569)*BETA_a,X2563,T2563)</f>
        <v>361.3889965021221</v>
      </c>
      <c r="AF2563">
        <f t="shared" si="574"/>
        <v>22417684.500557128</v>
      </c>
      <c r="AG2563" cm="1">
        <f t="array" ref="AG2563">NewI((1-'Parameters-x'!B2569)*BETA_e,Z2563,T2563)</f>
        <v>169.53326390045694</v>
      </c>
    </row>
    <row r="2564" spans="1:33" x14ac:dyDescent="0.45">
      <c r="A2564">
        <f t="shared" si="571"/>
        <v>255.99999999998974</v>
      </c>
      <c r="B2564" s="2">
        <f t="shared" si="578"/>
        <v>25607323.663431473</v>
      </c>
      <c r="C2564" s="7">
        <f t="shared" si="579"/>
        <v>3.8496143941552652E-6</v>
      </c>
      <c r="D2564" s="2">
        <f t="shared" si="580"/>
        <v>101836169.33656469</v>
      </c>
      <c r="E2564" s="7">
        <f t="shared" si="581"/>
        <v>2.2391994172341371E-7</v>
      </c>
      <c r="F2564">
        <f t="array" ref="F2564:K2564">rk(BETA_c,BETA_a,BETA_e,GAMMA,F2563,G2563,H2563,I2563,J2563,K2563,dt,STAGE)</f>
        <v>13625902.911273686</v>
      </c>
      <c r="G2564">
        <v>2.6824477992498756E-7</v>
      </c>
      <c r="H2564">
        <v>9399501.2758758906</v>
      </c>
      <c r="I2564">
        <v>2.6682421314358452E-6</v>
      </c>
      <c r="J2564">
        <v>2581919.4762818972</v>
      </c>
      <c r="K2564">
        <v>9.1312748279443267E-7</v>
      </c>
      <c r="L2564">
        <f t="shared" si="582"/>
        <v>2132521.0887260456</v>
      </c>
      <c r="M2564" cm="1">
        <f t="array" ref="M2564">NewI(BETA_c,F2564,C2564)</f>
        <v>1.5603104562300685E-8</v>
      </c>
      <c r="N2564">
        <f t="shared" si="583"/>
        <v>67100326.724121444</v>
      </c>
      <c r="O2564" cm="1">
        <f t="array" ref="O2564">NewI(BETA_a,H2564,C2564)</f>
        <v>1.5520328269548219E-7</v>
      </c>
      <c r="P2564">
        <f t="shared" si="584"/>
        <v>32603321.523717191</v>
      </c>
      <c r="Q2564" cm="1">
        <f t="array" ref="Q2564">NewI(BETA_e,J2564,C2564)</f>
        <v>5.3113554465630831E-8</v>
      </c>
      <c r="S2564" s="2">
        <f t="shared" si="575"/>
        <v>61563890.985554226</v>
      </c>
      <c r="T2564" s="7">
        <f t="shared" si="576"/>
        <v>4109.8800879474347</v>
      </c>
      <c r="U2564" s="2">
        <f t="shared" si="577"/>
        <v>65875492.134357825</v>
      </c>
      <c r="V2564">
        <f t="array" ref="V2564:AA2564">rk((1-'Parameters-x'!B2569)*BETA_c,(1-'Parameters-x'!B2569)*BETA_a,(1-'Parameters-x'!B2569)*BETA_e,GAMMA,V2563,W2563,X2563,Y2563,Z2563,AA2563,dt,STAGE)</f>
        <v>14893733.533904314</v>
      </c>
      <c r="W2564">
        <v>83.479302153180512</v>
      </c>
      <c r="X2564">
        <v>33903913.588523641</v>
      </c>
      <c r="Y2564">
        <v>2740.6549013348022</v>
      </c>
      <c r="Z2564">
        <v>12766243.86312627</v>
      </c>
      <c r="AA2564">
        <v>1285.7458844594521</v>
      </c>
      <c r="AB2564">
        <f t="shared" si="572"/>
        <v>864606.98679353273</v>
      </c>
      <c r="AC2564" cm="1">
        <f t="array" ref="AC2564">NewI((1-'Parameters-x'!B2570)*BETA_c,V2564,T2564)</f>
        <v>10.924774464591422</v>
      </c>
      <c r="AD2564">
        <f t="shared" si="573"/>
        <v>42593173.756575026</v>
      </c>
      <c r="AE2564" cm="1">
        <f t="array" ref="AE2564">NewI((1-'Parameters-x'!B2570)*BETA_a,X2564,T2564)</f>
        <v>358.59901785255965</v>
      </c>
      <c r="AF2564">
        <f t="shared" si="574"/>
        <v>22417711.39098927</v>
      </c>
      <c r="AG2564" cm="1">
        <f t="array" ref="AG2564">NewI((1-'Parameters-x'!B2570)*BETA_e,Z2564,T2564)</f>
        <v>168.22439710757124</v>
      </c>
    </row>
    <row r="2565" spans="1:33" x14ac:dyDescent="0.45">
      <c r="A2565">
        <f t="shared" ref="A2565:A2628" si="585">A2564+dt</f>
        <v>256.09999999998973</v>
      </c>
      <c r="B2565" s="2">
        <f t="shared" si="578"/>
        <v>25607323.663431454</v>
      </c>
      <c r="C2565" s="7">
        <f t="shared" si="579"/>
        <v>3.7922379674793004E-6</v>
      </c>
      <c r="D2565" s="2">
        <f t="shared" si="580"/>
        <v>101836169.33656475</v>
      </c>
      <c r="E2565" s="7">
        <f t="shared" si="581"/>
        <v>2.2058253573878123E-7</v>
      </c>
      <c r="F2565">
        <f t="array" ref="F2565:K2565">rk(BETA_c,BETA_a,BETA_e,GAMMA,F2564,G2564,H2564,I2564,J2564,K2564,dt,STAGE)</f>
        <v>13625902.911273686</v>
      </c>
      <c r="G2565">
        <v>2.6424675093844841E-7</v>
      </c>
      <c r="H2565">
        <v>9399501.2758758757</v>
      </c>
      <c r="I2565">
        <v>2.6284734255912116E-6</v>
      </c>
      <c r="J2565">
        <v>2581919.4762818916</v>
      </c>
      <c r="K2565">
        <v>8.9951779094964027E-7</v>
      </c>
      <c r="L2565">
        <f t="shared" si="582"/>
        <v>2132521.0887260498</v>
      </c>
      <c r="M2565" cm="1">
        <f t="array" ref="M2565">NewI(BETA_c,F2565,C2565)</f>
        <v>1.5370548702629266E-8</v>
      </c>
      <c r="N2565">
        <f t="shared" si="583"/>
        <v>67100326.724121496</v>
      </c>
      <c r="O2565" cm="1">
        <f t="array" ref="O2565">NewI(BETA_a,H2565,C2565)</f>
        <v>1.5289006145883899E-7</v>
      </c>
      <c r="P2565">
        <f t="shared" si="584"/>
        <v>32603321.52371721</v>
      </c>
      <c r="Q2565" cm="1">
        <f t="array" ref="Q2565">NewI(BETA_e,J2565,C2565)</f>
        <v>5.232192557731297E-8</v>
      </c>
      <c r="S2565" s="2">
        <f t="shared" si="575"/>
        <v>61563837.41858013</v>
      </c>
      <c r="T2565" s="7">
        <f t="shared" si="576"/>
        <v>4078.1554518733219</v>
      </c>
      <c r="U2565" s="2">
        <f t="shared" si="577"/>
        <v>65875577.425967991</v>
      </c>
      <c r="V2565">
        <f t="array" ref="V2565:AA2565">rk((1-'Parameters-x'!B2570)*BETA_c,(1-'Parameters-x'!B2570)*BETA_a,(1-'Parameters-x'!B2570)*BETA_e,GAMMA,V2564,W2564,X2564,Y2564,Z2564,AA2564,dt,STAGE)</f>
        <v>14893732.445648832</v>
      </c>
      <c r="W2565">
        <v>82.835124352001046</v>
      </c>
      <c r="X2565">
        <v>33903877.867222734</v>
      </c>
      <c r="Y2565">
        <v>2719.4998745228945</v>
      </c>
      <c r="Z2565">
        <v>12766227.105708564</v>
      </c>
      <c r="AA2565">
        <v>1275.8204529984264</v>
      </c>
      <c r="AB2565">
        <f t="shared" ref="AB2565:AB2628" si="586">N_c-V2565-W2565</f>
        <v>864608.71922681574</v>
      </c>
      <c r="AC2565" cm="1">
        <f t="array" ref="AC2565">NewI((1-'Parameters-x'!B2571)*BETA_c,V2565,T2565)</f>
        <v>10.840444084614845</v>
      </c>
      <c r="AD2565">
        <f t="shared" ref="AD2565:AD2628" si="587">N_a-X2565-Y2565</f>
        <v>42593230.632902741</v>
      </c>
      <c r="AE2565" cm="1">
        <f t="array" ref="AE2565">NewI((1-'Parameters-x'!B2571)*BETA_a,X2565,T2565)</f>
        <v>355.83057597378212</v>
      </c>
      <c r="AF2565">
        <f t="shared" ref="AF2565:AF2628" si="588">N_e-Z2565-AA2565</f>
        <v>22417738.073838439</v>
      </c>
      <c r="AG2565" cm="1">
        <f t="array" ref="AG2565">NewI((1-'Parameters-x'!B2571)*BETA_e,Z2565,T2565)</f>
        <v>166.92563456711872</v>
      </c>
    </row>
    <row r="2566" spans="1:33" x14ac:dyDescent="0.45">
      <c r="A2566">
        <f t="shared" si="585"/>
        <v>256.19999999998976</v>
      </c>
      <c r="B2566" s="2">
        <f t="shared" si="578"/>
        <v>25607323.663431432</v>
      </c>
      <c r="C2566" s="7">
        <f t="shared" si="579"/>
        <v>3.7357167055032333E-6</v>
      </c>
      <c r="D2566" s="2">
        <f t="shared" si="580"/>
        <v>101836169.33656482</v>
      </c>
      <c r="E2566" s="7">
        <f t="shared" si="581"/>
        <v>2.1729487199068438E-7</v>
      </c>
      <c r="F2566">
        <f t="array" ref="F2566:K2566">rk(BETA_c,BETA_a,BETA_e,GAMMA,F2565,G2565,H2565,I2565,J2565,K2565,dt,STAGE)</f>
        <v>13625902.911273686</v>
      </c>
      <c r="G2566">
        <v>2.6030831011270921E-7</v>
      </c>
      <c r="H2566">
        <v>9399501.2758758608</v>
      </c>
      <c r="I2566">
        <v>2.5892974507736382E-6</v>
      </c>
      <c r="J2566">
        <v>2581919.476281886</v>
      </c>
      <c r="K2566">
        <v>8.8611094461688581E-7</v>
      </c>
      <c r="L2566">
        <f t="shared" si="582"/>
        <v>2132521.0887260535</v>
      </c>
      <c r="M2566" cm="1">
        <f t="array" ref="M2566">NewI(BETA_c,F2566,C2566)</f>
        <v>1.5141458962642648E-8</v>
      </c>
      <c r="N2566">
        <f t="shared" si="583"/>
        <v>67100326.724121548</v>
      </c>
      <c r="O2566" cm="1">
        <f t="array" ref="O2566">NewI(BETA_a,H2566,C2566)</f>
        <v>1.5061131753734479E-7</v>
      </c>
      <c r="P2566">
        <f t="shared" si="584"/>
        <v>32603321.523717228</v>
      </c>
      <c r="Q2566" cm="1">
        <f t="array" ref="Q2566">NewI(BETA_e,J2566,C2566)</f>
        <v>5.1542095490696933E-8</v>
      </c>
      <c r="S2566" s="2">
        <f t="shared" ref="S2566:S2629" si="589">V2566+X2566+Z2566</f>
        <v>61563784.265155047</v>
      </c>
      <c r="T2566" s="7">
        <f t="shared" ref="T2566:T2629" si="590">W2566+Y2566+AA2566</f>
        <v>4046.675643112274</v>
      </c>
      <c r="U2566" s="2">
        <f t="shared" ref="U2566:U2629" si="591">AB2566+AD2566+AF2566</f>
        <v>65875662.059201837</v>
      </c>
      <c r="V2566">
        <f t="array" ref="V2566:AA2566">rk((1-'Parameters-x'!B2571)*BETA_c,(1-'Parameters-x'!B2571)*BETA_a,(1-'Parameters-x'!B2571)*BETA_e,GAMMA,V2565,W2565,X2565,Y2565,Z2565,AA2565,dt,STAGE)</f>
        <v>14893731.365793804</v>
      </c>
      <c r="W2566">
        <v>82.195914648547387</v>
      </c>
      <c r="X2566">
        <v>33903842.421696097</v>
      </c>
      <c r="Y2566">
        <v>2698.5081004124531</v>
      </c>
      <c r="Z2566">
        <v>12766210.477665151</v>
      </c>
      <c r="AA2566">
        <v>1265.9716280512737</v>
      </c>
      <c r="AB2566">
        <f t="shared" si="586"/>
        <v>864610.4382915477</v>
      </c>
      <c r="AC2566" cm="1">
        <f t="array" ref="AC2566">NewI((1-'Parameters-x'!B2572)*BETA_c,V2566,T2566)</f>
        <v>10.756764516417055</v>
      </c>
      <c r="AD2566">
        <f t="shared" si="587"/>
        <v>42593287.070203491</v>
      </c>
      <c r="AE2566" cm="1">
        <f t="array" ref="AE2566">NewI((1-'Parameters-x'!B2572)*BETA_a,X2566,T2566)</f>
        <v>353.08350465159862</v>
      </c>
      <c r="AF2566">
        <f t="shared" si="588"/>
        <v>22417764.5507068</v>
      </c>
      <c r="AG2566" cm="1">
        <f t="array" ref="AG2566">NewI((1-'Parameters-x'!B2572)*BETA_e,Z2566,T2566)</f>
        <v>165.63689828718978</v>
      </c>
    </row>
    <row r="2567" spans="1:33" x14ac:dyDescent="0.45">
      <c r="A2567">
        <f t="shared" si="585"/>
        <v>256.29999999998978</v>
      </c>
      <c r="B2567" s="2">
        <f t="shared" si="578"/>
        <v>25607323.663431413</v>
      </c>
      <c r="C2567" s="7">
        <f t="shared" si="579"/>
        <v>3.6800378624583522E-6</v>
      </c>
      <c r="D2567" s="2">
        <f t="shared" si="580"/>
        <v>101836169.3365649</v>
      </c>
      <c r="E2567" s="7">
        <f t="shared" si="581"/>
        <v>2.1405620909791067E-7</v>
      </c>
      <c r="F2567">
        <f t="array" ref="F2567:K2567">rk(BETA_c,BETA_a,BETA_e,GAMMA,F2566,G2566,H2566,I2566,J2566,K2566,dt,STAGE)</f>
        <v>13625902.911273686</v>
      </c>
      <c r="G2567">
        <v>2.5642856932466119E-7</v>
      </c>
      <c r="H2567">
        <v>9399501.2758758459</v>
      </c>
      <c r="I2567">
        <v>2.5507053726486193E-6</v>
      </c>
      <c r="J2567">
        <v>2581919.4762818804</v>
      </c>
      <c r="K2567">
        <v>8.7290392048507181E-7</v>
      </c>
      <c r="L2567">
        <f t="shared" si="582"/>
        <v>2132521.0887260572</v>
      </c>
      <c r="M2567" cm="1">
        <f t="array" ref="M2567">NewI(BETA_c,F2567,C2567)</f>
        <v>1.4915783681696013E-8</v>
      </c>
      <c r="N2567">
        <f t="shared" si="583"/>
        <v>67100326.724121608</v>
      </c>
      <c r="O2567" cm="1">
        <f t="array" ref="O2567">NewI(BETA_a,H2567,C2567)</f>
        <v>1.4836653706520892E-7</v>
      </c>
      <c r="P2567">
        <f t="shared" si="584"/>
        <v>32603321.523717247</v>
      </c>
      <c r="Q2567" cm="1">
        <f t="array" ref="Q2567">NewI(BETA_e,J2567,C2567)</f>
        <v>5.0773888351005748E-8</v>
      </c>
      <c r="S2567" s="2">
        <f t="shared" si="589"/>
        <v>61563731.522086628</v>
      </c>
      <c r="T2567" s="7">
        <f t="shared" si="590"/>
        <v>4015.4387731722368</v>
      </c>
      <c r="U2567" s="2">
        <f t="shared" si="591"/>
        <v>65875746.03914021</v>
      </c>
      <c r="V2567">
        <f t="array" ref="V2567:AA2567">rk((1-'Parameters-x'!B2572)*BETA_c,(1-'Parameters-x'!B2572)*BETA_a,(1-'Parameters-x'!B2572)*BETA_e,GAMMA,V2566,W2566,X2566,Y2566,Z2566,AA2566,dt,STAGE)</f>
        <v>14893730.294274401</v>
      </c>
      <c r="W2567">
        <v>81.561634769814262</v>
      </c>
      <c r="X2567">
        <v>33903807.249814942</v>
      </c>
      <c r="Y2567">
        <v>2677.6783198371736</v>
      </c>
      <c r="Z2567">
        <v>12766193.977997279</v>
      </c>
      <c r="AA2567">
        <v>1256.198818565249</v>
      </c>
      <c r="AB2567">
        <f t="shared" si="586"/>
        <v>864612.1440908293</v>
      </c>
      <c r="AC2567" cm="1">
        <f t="array" ref="AC2567">NewI((1-'Parameters-x'!B2573)*BETA_c,V2567,T2567)</f>
        <v>10.673730739729953</v>
      </c>
      <c r="AD2567">
        <f t="shared" si="587"/>
        <v>42593343.071865223</v>
      </c>
      <c r="AE2567" cm="1">
        <f t="array" ref="AE2567">NewI((1-'Parameters-x'!B2573)*BETA_a,X2567,T2567)</f>
        <v>350.35763895406609</v>
      </c>
      <c r="AF2567">
        <f t="shared" si="588"/>
        <v>22417790.823184155</v>
      </c>
      <c r="AG2567" cm="1">
        <f t="array" ref="AG2567">NewI((1-'Parameters-x'!B2573)*BETA_e,Z2567,T2567)</f>
        <v>164.35811087769761</v>
      </c>
    </row>
    <row r="2568" spans="1:33" x14ac:dyDescent="0.45">
      <c r="A2568">
        <f t="shared" si="585"/>
        <v>256.3999999999898</v>
      </c>
      <c r="B2568" s="2">
        <f t="shared" si="578"/>
        <v>25607323.663431391</v>
      </c>
      <c r="C2568" s="7">
        <f t="shared" si="579"/>
        <v>3.625188882544755E-6</v>
      </c>
      <c r="D2568" s="2">
        <f t="shared" si="580"/>
        <v>101836169.33656499</v>
      </c>
      <c r="E2568" s="7">
        <f t="shared" si="581"/>
        <v>2.1086581672913483E-7</v>
      </c>
      <c r="F2568">
        <f t="array" ref="F2568:K2568">rk(BETA_c,BETA_a,BETA_e,GAMMA,F2567,G2567,H2567,I2567,J2567,K2567,dt,STAGE)</f>
        <v>13625902.911273686</v>
      </c>
      <c r="G2568">
        <v>2.5260665368806166E-7</v>
      </c>
      <c r="H2568">
        <v>9399501.275875831</v>
      </c>
      <c r="I2568">
        <v>2.5126884885526037E-6</v>
      </c>
      <c r="J2568">
        <v>2581919.4762818748</v>
      </c>
      <c r="K2568">
        <v>8.5989374030408967E-7</v>
      </c>
      <c r="L2568">
        <f t="shared" si="582"/>
        <v>2132521.0887260614</v>
      </c>
      <c r="M2568" cm="1">
        <f t="array" ref="M2568">NewI(BETA_c,F2568,C2568)</f>
        <v>1.4693471969118581E-8</v>
      </c>
      <c r="N2568">
        <f t="shared" si="583"/>
        <v>67100326.72412166</v>
      </c>
      <c r="O2568" cm="1">
        <f t="array" ref="O2568">NewI(BETA_a,H2568,C2568)</f>
        <v>1.4615521383553316E-7</v>
      </c>
      <c r="P2568">
        <f t="shared" si="584"/>
        <v>32603321.523717266</v>
      </c>
      <c r="Q2568" cm="1">
        <f t="array" ref="Q2568">NewI(BETA_e,J2568,C2568)</f>
        <v>5.0017130924483085E-8</v>
      </c>
      <c r="S2568" s="2">
        <f t="shared" si="589"/>
        <v>61563679.186207101</v>
      </c>
      <c r="T2568" s="7">
        <f t="shared" si="590"/>
        <v>3984.4429681142537</v>
      </c>
      <c r="U2568" s="2">
        <f t="shared" si="591"/>
        <v>65875829.370824784</v>
      </c>
      <c r="V2568">
        <f t="array" ref="V2568:AA2568">rk((1-'Parameters-x'!B2573)*BETA_c,(1-'Parameters-x'!B2573)*BETA_a,(1-'Parameters-x'!B2573)*BETA_e,GAMMA,V2567,W2567,X2567,Y2567,Z2567,AA2567,dt,STAGE)</f>
        <v>14893729.231026296</v>
      </c>
      <c r="W2568">
        <v>80.932246736992397</v>
      </c>
      <c r="X2568">
        <v>33903772.349466905</v>
      </c>
      <c r="Y2568">
        <v>2657.0092833326962</v>
      </c>
      <c r="Z2568">
        <v>12766177.605713908</v>
      </c>
      <c r="AA2568">
        <v>1246.501438044565</v>
      </c>
      <c r="AB2568">
        <f t="shared" si="586"/>
        <v>864613.83672696748</v>
      </c>
      <c r="AC2568" cm="1">
        <f t="array" ref="AC2568">NewI((1-'Parameters-x'!B2574)*BETA_c,V2568,T2568)</f>
        <v>10.591337772975502</v>
      </c>
      <c r="AD2568">
        <f t="shared" si="587"/>
        <v>42593398.641249761</v>
      </c>
      <c r="AE2568" cm="1">
        <f t="array" ref="AE2568">NewI((1-'Parameters-x'!B2574)*BETA_a,X2568,T2568)</f>
        <v>347.65281522160473</v>
      </c>
      <c r="AF2568">
        <f t="shared" si="588"/>
        <v>22417816.892848048</v>
      </c>
      <c r="AG2568" cm="1">
        <f t="array" ref="AG2568">NewI((1-'Parameters-x'!B2574)*BETA_e,Z2568,T2568)</f>
        <v>163.08919554573663</v>
      </c>
    </row>
    <row r="2569" spans="1:33" x14ac:dyDescent="0.45">
      <c r="A2569">
        <f t="shared" si="585"/>
        <v>256.49999999998983</v>
      </c>
      <c r="B2569" s="2">
        <f t="shared" si="578"/>
        <v>25607323.663431372</v>
      </c>
      <c r="C2569" s="7">
        <f t="shared" si="579"/>
        <v>3.5711573970999649E-6</v>
      </c>
      <c r="D2569" s="2">
        <f t="shared" si="580"/>
        <v>101836169.33656506</v>
      </c>
      <c r="E2569" s="7">
        <f t="shared" si="581"/>
        <v>2.0772297543822602E-7</v>
      </c>
      <c r="F2569">
        <f t="array" ref="F2569:K2569">rk(BETA_c,BETA_a,BETA_e,GAMMA,F2568,G2568,H2568,I2568,J2568,K2568,dt,STAGE)</f>
        <v>13625902.911273686</v>
      </c>
      <c r="G2569">
        <v>2.4884170135624858E-7</v>
      </c>
      <c r="H2569">
        <v>9399501.2758758161</v>
      </c>
      <c r="I2569">
        <v>2.4752382255305095E-6</v>
      </c>
      <c r="J2569">
        <v>2581919.4762818692</v>
      </c>
      <c r="K2569">
        <v>8.4707747021320689E-7</v>
      </c>
      <c r="L2569">
        <f t="shared" si="582"/>
        <v>2132521.0887260651</v>
      </c>
      <c r="M2569" cm="1">
        <f t="array" ref="M2569">NewI(BETA_c,F2569,C2569)</f>
        <v>1.4474473692737581E-8</v>
      </c>
      <c r="N2569">
        <f t="shared" si="583"/>
        <v>67100326.724121712</v>
      </c>
      <c r="O2569" cm="1">
        <f t="array" ref="O2569">NewI(BETA_a,H2569,C2569)</f>
        <v>1.4397684918616013E-7</v>
      </c>
      <c r="P2569">
        <f t="shared" si="584"/>
        <v>32603321.523717284</v>
      </c>
      <c r="Q2569" cm="1">
        <f t="array" ref="Q2569">NewI(BETA_e,J2569,C2569)</f>
        <v>4.9271652559328308E-8</v>
      </c>
      <c r="S2569" s="2">
        <f t="shared" si="589"/>
        <v>61563627.254373223</v>
      </c>
      <c r="T2569" s="7">
        <f t="shared" si="590"/>
        <v>3953.6863684405339</v>
      </c>
      <c r="U2569" s="2">
        <f t="shared" si="591"/>
        <v>65875912.059258342</v>
      </c>
      <c r="V2569">
        <f t="array" ref="V2569:AA2569">rk((1-'Parameters-x'!B2574)*BETA_c,(1-'Parameters-x'!B2574)*BETA_a,(1-'Parameters-x'!B2574)*BETA_e,GAMMA,V2568,W2568,X2568,Y2568,Z2568,AA2568,dt,STAGE)</f>
        <v>14893728.175985653</v>
      </c>
      <c r="W2569">
        <v>80.307712863216992</v>
      </c>
      <c r="X2569">
        <v>33903737.71855592</v>
      </c>
      <c r="Y2569">
        <v>2636.4997510620065</v>
      </c>
      <c r="Z2569">
        <v>12766161.359831642</v>
      </c>
      <c r="AA2569">
        <v>1236.8789045153103</v>
      </c>
      <c r="AB2569">
        <f t="shared" si="586"/>
        <v>864615.51630148385</v>
      </c>
      <c r="AC2569" cm="1">
        <f t="array" ref="AC2569">NewI((1-'Parameters-x'!B2575)*BETA_c,V2569,T2569)</f>
        <v>10.509580672968124</v>
      </c>
      <c r="AD2569">
        <f t="shared" si="587"/>
        <v>42593453.781693019</v>
      </c>
      <c r="AE2569" cm="1">
        <f t="array" ref="AE2569">NewI((1-'Parameters-x'!B2575)*BETA_a,X2569,T2569)</f>
        <v>344.96887105719117</v>
      </c>
      <c r="AF2569">
        <f t="shared" si="588"/>
        <v>22417842.761263844</v>
      </c>
      <c r="AG2569" cm="1">
        <f t="array" ref="AG2569">NewI((1-'Parameters-x'!B2575)*BETA_e,Z2569,T2569)</f>
        <v>161.8300760909772</v>
      </c>
    </row>
    <row r="2570" spans="1:33" x14ac:dyDescent="0.45">
      <c r="A2570">
        <f t="shared" si="585"/>
        <v>256.59999999998985</v>
      </c>
      <c r="B2570" s="2">
        <f t="shared" si="578"/>
        <v>25607323.66343135</v>
      </c>
      <c r="C2570" s="7">
        <f t="shared" si="579"/>
        <v>3.5179312218097511E-6</v>
      </c>
      <c r="D2570" s="2">
        <f t="shared" si="580"/>
        <v>101836169.33656514</v>
      </c>
      <c r="E2570" s="7">
        <f t="shared" si="581"/>
        <v>2.0462697650201013E-7</v>
      </c>
      <c r="F2570">
        <f t="array" ref="F2570:K2570">rk(BETA_c,BETA_a,BETA_e,GAMMA,F2569,G2569,H2569,I2569,J2569,K2569,dt,STAGE)</f>
        <v>13625902.911273686</v>
      </c>
      <c r="G2570">
        <v>2.4513286332779517E-7</v>
      </c>
      <c r="H2570">
        <v>9399501.2758758012</v>
      </c>
      <c r="I2570">
        <v>2.4383461384024921E-6</v>
      </c>
      <c r="J2570">
        <v>2581919.4762818636</v>
      </c>
      <c r="K2570">
        <v>8.3445222007946357E-7</v>
      </c>
      <c r="L2570">
        <f t="shared" si="582"/>
        <v>2132521.0887260688</v>
      </c>
      <c r="M2570" cm="1">
        <f t="array" ref="M2570">NewI(BETA_c,F2570,C2570)</f>
        <v>1.4258739467573248E-8</v>
      </c>
      <c r="N2570">
        <f t="shared" si="583"/>
        <v>67100326.724121764</v>
      </c>
      <c r="O2570" cm="1">
        <f t="array" ref="O2570">NewI(BETA_a,H2570,C2570)</f>
        <v>1.4183095188722302E-7</v>
      </c>
      <c r="P2570">
        <f t="shared" si="584"/>
        <v>32603321.523717303</v>
      </c>
      <c r="Q2570" cm="1">
        <f t="array" ref="Q2570">NewI(BETA_e,J2570,C2570)</f>
        <v>4.8537285147213851E-8</v>
      </c>
      <c r="S2570" s="2">
        <f t="shared" si="589"/>
        <v>61563575.723465897</v>
      </c>
      <c r="T2570" s="7">
        <f t="shared" si="590"/>
        <v>3923.1671289833739</v>
      </c>
      <c r="U2570" s="2">
        <f t="shared" si="591"/>
        <v>65875994.10940513</v>
      </c>
      <c r="V2570">
        <f t="array" ref="V2570:AA2570">rk((1-'Parameters-x'!B2575)*BETA_c,(1-'Parameters-x'!B2575)*BETA_a,(1-'Parameters-x'!B2575)*BETA_e,GAMMA,V2569,W2569,X2569,Y2569,Z2569,AA2569,dt,STAGE)</f>
        <v>14893727.12908913</v>
      </c>
      <c r="W2570">
        <v>79.687995751333318</v>
      </c>
      <c r="X2570">
        <v>33903703.355002083</v>
      </c>
      <c r="Y2570">
        <v>2616.1484927414062</v>
      </c>
      <c r="Z2570">
        <v>12766145.239374682</v>
      </c>
      <c r="AA2570">
        <v>1227.3306404906341</v>
      </c>
      <c r="AB2570">
        <f t="shared" si="586"/>
        <v>864617.18291511852</v>
      </c>
      <c r="AC2570" cm="1">
        <f t="array" ref="AC2570">NewI((1-'Parameters-x'!B2576)*BETA_c,V2570,T2570)</f>
        <v>10.428454534619338</v>
      </c>
      <c r="AD2570">
        <f t="shared" si="587"/>
        <v>42593508.496505179</v>
      </c>
      <c r="AE2570" cm="1">
        <f t="array" ref="AE2570">NewI((1-'Parameters-x'!B2576)*BETA_a,X2570,T2570)</f>
        <v>342.30564531662628</v>
      </c>
      <c r="AF2570">
        <f t="shared" si="588"/>
        <v>22417868.429984827</v>
      </c>
      <c r="AG2570" cm="1">
        <f t="array" ref="AG2570">NewI((1-'Parameters-x'!B2576)*BETA_e,Z2570,T2570)</f>
        <v>160.58067690109561</v>
      </c>
    </row>
    <row r="2571" spans="1:33" x14ac:dyDescent="0.45">
      <c r="A2571">
        <f t="shared" si="585"/>
        <v>256.69999999998987</v>
      </c>
      <c r="B2571" s="2">
        <f t="shared" si="578"/>
        <v>25607323.663431332</v>
      </c>
      <c r="C2571" s="7">
        <f t="shared" si="579"/>
        <v>3.4654983539605154E-6</v>
      </c>
      <c r="D2571" s="2">
        <f t="shared" si="580"/>
        <v>101836169.3365652</v>
      </c>
      <c r="E2571" s="7">
        <f t="shared" si="581"/>
        <v>2.0157712176044979E-7</v>
      </c>
      <c r="F2571">
        <f t="array" ref="F2571:K2571">rk(BETA_c,BETA_a,BETA_e,GAMMA,F2570,G2570,H2570,I2570,J2570,K2570,dt,STAGE)</f>
        <v>13625902.911273686</v>
      </c>
      <c r="G2571">
        <v>2.4147930325506113E-7</v>
      </c>
      <c r="H2571">
        <v>9399501.2758757863</v>
      </c>
      <c r="I2571">
        <v>2.4020039078595236E-6</v>
      </c>
      <c r="J2571">
        <v>2581919.476281859</v>
      </c>
      <c r="K2571">
        <v>8.2201514284593064E-7</v>
      </c>
      <c r="L2571">
        <f t="shared" si="582"/>
        <v>2132521.0887260721</v>
      </c>
      <c r="M2571" cm="1">
        <f t="array" ref="M2571">NewI(BETA_c,F2571,C2571)</f>
        <v>1.4046220644702304E-8</v>
      </c>
      <c r="N2571">
        <f t="shared" si="583"/>
        <v>67100326.724121816</v>
      </c>
      <c r="O2571" cm="1">
        <f t="array" ref="O2571">NewI(BETA_a,H2571,C2571)</f>
        <v>1.3971703803037133E-7</v>
      </c>
      <c r="P2571">
        <f t="shared" si="584"/>
        <v>32603321.523717318</v>
      </c>
      <c r="Q2571" cm="1">
        <f t="array" ref="Q2571">NewI(BETA_e,J2571,C2571)</f>
        <v>4.781386308537615E-8</v>
      </c>
      <c r="S2571" s="2">
        <f t="shared" si="589"/>
        <v>61563524.590390198</v>
      </c>
      <c r="T2571" s="7">
        <f t="shared" si="590"/>
        <v>3892.8834187949296</v>
      </c>
      <c r="U2571" s="2">
        <f t="shared" si="591"/>
        <v>65876075.526191011</v>
      </c>
      <c r="V2571">
        <f t="array" ref="V2571:AA2571">rk((1-'Parameters-x'!B2576)*BETA_c,(1-'Parameters-x'!B2576)*BETA_a,(1-'Parameters-x'!B2576)*BETA_e,GAMMA,V2570,W2570,X2570,Y2570,Z2570,AA2570,dt,STAGE)</f>
        <v>14893726.090273876</v>
      </c>
      <c r="W2571">
        <v>79.073058291679331</v>
      </c>
      <c r="X2571">
        <v>33903669.256741568</v>
      </c>
      <c r="Y2571">
        <v>2595.95428756705</v>
      </c>
      <c r="Z2571">
        <v>12766129.243374757</v>
      </c>
      <c r="AA2571">
        <v>1217.8560729362005</v>
      </c>
      <c r="AB2571">
        <f t="shared" si="586"/>
        <v>864618.83666783257</v>
      </c>
      <c r="AC2571" cm="1">
        <f t="array" ref="AC2571">NewI((1-'Parameters-x'!B2577)*BETA_c,V2571,T2571)</f>
        <v>10.347954490644682</v>
      </c>
      <c r="AD2571">
        <f t="shared" si="587"/>
        <v>42593562.788970865</v>
      </c>
      <c r="AE2571" cm="1">
        <f t="array" ref="AE2571">NewI((1-'Parameters-x'!B2577)*BETA_a,X2571,T2571)</f>
        <v>339.66297809887851</v>
      </c>
      <c r="AF2571">
        <f t="shared" si="588"/>
        <v>22417893.900552306</v>
      </c>
      <c r="AG2571" cm="1">
        <f t="array" ref="AG2571">NewI((1-'Parameters-x'!B2577)*BETA_e,Z2571,T2571)</f>
        <v>159.34092294723911</v>
      </c>
    </row>
    <row r="2572" spans="1:33" x14ac:dyDescent="0.45">
      <c r="A2572">
        <f t="shared" si="585"/>
        <v>256.79999999998989</v>
      </c>
      <c r="B2572" s="2">
        <f t="shared" si="578"/>
        <v>25607323.663431317</v>
      </c>
      <c r="C2572" s="7">
        <f t="shared" si="579"/>
        <v>3.4138469697326338E-6</v>
      </c>
      <c r="D2572" s="2">
        <f t="shared" si="580"/>
        <v>101836169.33656526</v>
      </c>
      <c r="E2572" s="7">
        <f t="shared" si="581"/>
        <v>1.9857272345920651E-7</v>
      </c>
      <c r="F2572">
        <f t="array" ref="F2572:K2572">rk(BETA_c,BETA_a,BETA_e,GAMMA,F2571,G2571,H2571,I2571,J2571,K2571,dt,STAGE)</f>
        <v>13625902.911273686</v>
      </c>
      <c r="G2572">
        <v>2.3788019725559731E-7</v>
      </c>
      <c r="H2572">
        <v>9399501.2758757751</v>
      </c>
      <c r="I2572">
        <v>2.3662033385873554E-6</v>
      </c>
      <c r="J2572">
        <v>2581919.4762818543</v>
      </c>
      <c r="K2572">
        <v>8.0976343388968114E-7</v>
      </c>
      <c r="L2572">
        <f t="shared" si="582"/>
        <v>2132521.0887260758</v>
      </c>
      <c r="M2572" cm="1">
        <f t="array" ref="M2572">NewI(BETA_c,F2572,C2572)</f>
        <v>1.3836869300287443E-8</v>
      </c>
      <c r="N2572">
        <f t="shared" si="583"/>
        <v>67100326.724121854</v>
      </c>
      <c r="O2572" cm="1">
        <f t="array" ref="O2572">NewI(BETA_a,H2572,C2572)</f>
        <v>1.3763463091964758E-7</v>
      </c>
      <c r="P2572">
        <f t="shared" si="584"/>
        <v>32603321.523717336</v>
      </c>
      <c r="Q2572" cm="1">
        <f t="array" ref="Q2572">NewI(BETA_e,J2572,C2572)</f>
        <v>4.7101223239271483E-8</v>
      </c>
      <c r="S2572" s="2">
        <f t="shared" si="589"/>
        <v>61563473.852075063</v>
      </c>
      <c r="T2572" s="7">
        <f t="shared" si="590"/>
        <v>3862.833421037838</v>
      </c>
      <c r="U2572" s="2">
        <f t="shared" si="591"/>
        <v>65876156.314503901</v>
      </c>
      <c r="V2572">
        <f t="array" ref="V2572:AA2572">rk((1-'Parameters-x'!B2577)*BETA_c,(1-'Parameters-x'!B2577)*BETA_a,(1-'Parameters-x'!B2577)*BETA_e,GAMMA,V2571,W2571,X2571,Y2571,Z2571,AA2571,dt,STAGE)</f>
        <v>14893725.059477523</v>
      </c>
      <c r="W2572">
        <v>78.462863659884931</v>
      </c>
      <c r="X2572">
        <v>33903635.421726473</v>
      </c>
      <c r="Y2572">
        <v>2575.9159241420457</v>
      </c>
      <c r="Z2572">
        <v>12766113.370871069</v>
      </c>
      <c r="AA2572">
        <v>1208.4546332359073</v>
      </c>
      <c r="AB2572">
        <f t="shared" si="586"/>
        <v>864620.4776588172</v>
      </c>
      <c r="AC2572" cm="1">
        <f t="array" ref="AC2572">NewI((1-'Parameters-x'!B2578)*BETA_c,V2572,T2572)</f>
        <v>10.26807571127288</v>
      </c>
      <c r="AD2572">
        <f t="shared" si="587"/>
        <v>42593616.662349388</v>
      </c>
      <c r="AE2572" cm="1">
        <f t="array" ref="AE2572">NewI((1-'Parameters-x'!B2578)*BETA_a,X2572,T2572)</f>
        <v>337.04071073650078</v>
      </c>
      <c r="AF2572">
        <f t="shared" si="588"/>
        <v>22417919.174495697</v>
      </c>
      <c r="AG2572" cm="1">
        <f t="array" ref="AG2572">NewI((1-'Parameters-x'!B2578)*BETA_e,Z2572,T2572)</f>
        <v>158.11073977952609</v>
      </c>
    </row>
    <row r="2573" spans="1:33" x14ac:dyDescent="0.45">
      <c r="A2573">
        <f t="shared" si="585"/>
        <v>256.89999999998992</v>
      </c>
      <c r="B2573" s="2">
        <f t="shared" si="578"/>
        <v>25607323.663431302</v>
      </c>
      <c r="C2573" s="7">
        <f t="shared" si="579"/>
        <v>3.3629654215341386E-6</v>
      </c>
      <c r="D2573" s="2">
        <f t="shared" si="580"/>
        <v>101836169.33656535</v>
      </c>
      <c r="E2573" s="7">
        <f t="shared" si="581"/>
        <v>1.9561310409454934E-7</v>
      </c>
      <c r="F2573">
        <f t="array" ref="F2573:K2573">rk(BETA_c,BETA_a,BETA_e,GAMMA,F2572,G2572,H2572,I2572,J2572,K2572,dt,STAGE)</f>
        <v>13625902.911273686</v>
      </c>
      <c r="G2573">
        <v>2.3433473372636135E-7</v>
      </c>
      <c r="H2573">
        <v>9399501.275875764</v>
      </c>
      <c r="I2573">
        <v>2.3309363574184458E-6</v>
      </c>
      <c r="J2573">
        <v>2581919.4762818497</v>
      </c>
      <c r="K2573">
        <v>7.9769433038933168E-7</v>
      </c>
      <c r="L2573">
        <f t="shared" si="582"/>
        <v>2132521.0887260796</v>
      </c>
      <c r="M2573" cm="1">
        <f t="array" ref="M2573">NewI(BETA_c,F2573,C2573)</f>
        <v>1.3630638224770314E-8</v>
      </c>
      <c r="N2573">
        <f t="shared" si="583"/>
        <v>67100326.724121906</v>
      </c>
      <c r="O2573" cm="1">
        <f t="array" ref="O2573">NewI(BETA_a,H2573,C2573)</f>
        <v>1.3558326096399046E-7</v>
      </c>
      <c r="P2573">
        <f t="shared" si="584"/>
        <v>32603321.523717351</v>
      </c>
      <c r="Q2573" cm="1">
        <f t="array" ref="Q2573">NewI(BETA_e,J2573,C2573)</f>
        <v>4.6399204905788582E-8</v>
      </c>
      <c r="S2573" s="2">
        <f t="shared" si="589"/>
        <v>61563423.505473107</v>
      </c>
      <c r="T2573" s="7">
        <f t="shared" si="590"/>
        <v>3833.015332876671</v>
      </c>
      <c r="U2573" s="2">
        <f t="shared" si="591"/>
        <v>65876236.479194015</v>
      </c>
      <c r="V2573">
        <f t="array" ref="V2573:AA2573">rk((1-'Parameters-x'!B2578)*BETA_c,(1-'Parameters-x'!B2578)*BETA_a,(1-'Parameters-x'!B2578)*BETA_e,GAMMA,V2572,W2572,X2572,Y2572,Z2572,AA2572,dt,STAGE)</f>
        <v>14893724.036638187</v>
      </c>
      <c r="W2573">
        <v>77.857375314688113</v>
      </c>
      <c r="X2573">
        <v>33903601.84792468</v>
      </c>
      <c r="Y2573">
        <v>2556.0322004041159</v>
      </c>
      <c r="Z2573">
        <v>12766097.62091024</v>
      </c>
      <c r="AA2573">
        <v>1199.1257571578672</v>
      </c>
      <c r="AB2573">
        <f t="shared" si="586"/>
        <v>864622.10598649806</v>
      </c>
      <c r="AC2573" cm="1">
        <f t="array" ref="AC2573">NewI((1-'Parameters-x'!B2579)*BETA_c,V2573,T2573)</f>
        <v>10.188813403957225</v>
      </c>
      <c r="AD2573">
        <f t="shared" si="587"/>
        <v>42593670.119874917</v>
      </c>
      <c r="AE2573" cm="1">
        <f t="array" ref="AE2573">NewI((1-'Parameters-x'!B2579)*BETA_a,X2573,T2573)</f>
        <v>334.43868578612165</v>
      </c>
      <c r="AF2573">
        <f t="shared" si="588"/>
        <v>22417944.2533326</v>
      </c>
      <c r="AG2573" cm="1">
        <f t="array" ref="AG2573">NewI((1-'Parameters-x'!B2579)*BETA_e,Z2573,T2573)</f>
        <v>156.89005352258098</v>
      </c>
    </row>
    <row r="2574" spans="1:33" x14ac:dyDescent="0.45">
      <c r="A2574">
        <f t="shared" si="585"/>
        <v>256.99999999998994</v>
      </c>
      <c r="B2574" s="2">
        <f t="shared" si="578"/>
        <v>25607323.663431283</v>
      </c>
      <c r="C2574" s="7">
        <f t="shared" si="579"/>
        <v>3.3128422353741381E-6</v>
      </c>
      <c r="D2574" s="2">
        <f t="shared" si="580"/>
        <v>101836169.33656541</v>
      </c>
      <c r="E2574" s="7">
        <f t="shared" si="581"/>
        <v>1.9269759626057506E-7</v>
      </c>
      <c r="F2574">
        <f t="array" ref="F2574:K2574">rk(BETA_c,BETA_a,BETA_e,GAMMA,F2573,G2573,H2573,I2573,J2573,K2573,dt,STAGE)</f>
        <v>13625902.911273686</v>
      </c>
      <c r="G2574">
        <v>2.3084211316070191E-7</v>
      </c>
      <c r="H2574">
        <v>9399501.2758757528</v>
      </c>
      <c r="I2574">
        <v>2.296195011511427E-6</v>
      </c>
      <c r="J2574">
        <v>2581919.476281845</v>
      </c>
      <c r="K2574">
        <v>7.8580511070200933E-7</v>
      </c>
      <c r="L2574">
        <f t="shared" si="582"/>
        <v>2132521.0887260828</v>
      </c>
      <c r="M2574" cm="1">
        <f t="array" ref="M2574">NewI(BETA_c,F2574,C2574)</f>
        <v>1.3427480912225568E-8</v>
      </c>
      <c r="N2574">
        <f t="shared" si="583"/>
        <v>67100326.724121951</v>
      </c>
      <c r="O2574" cm="1">
        <f t="array" ref="O2574">NewI(BETA_a,H2574,C2574)</f>
        <v>1.3356246557134012E-7</v>
      </c>
      <c r="P2574">
        <f t="shared" si="584"/>
        <v>32603321.52371737</v>
      </c>
      <c r="Q2574" cm="1">
        <f t="array" ref="Q2574">NewI(BETA_e,J2574,C2574)</f>
        <v>4.5707649777009354E-8</v>
      </c>
      <c r="S2574" s="2">
        <f t="shared" si="589"/>
        <v>61563373.547560468</v>
      </c>
      <c r="T2574" s="7">
        <f t="shared" si="590"/>
        <v>3803.4273653702253</v>
      </c>
      <c r="U2574" s="2">
        <f t="shared" si="591"/>
        <v>65876316.025074169</v>
      </c>
      <c r="V2574">
        <f t="array" ref="V2574:AA2574">rk((1-'Parameters-x'!B2579)*BETA_c,(1-'Parameters-x'!B2579)*BETA_a,(1-'Parameters-x'!B2579)*BETA_e,GAMMA,V2573,W2573,X2573,Y2573,Z2573,AA2573,dt,STAGE)</f>
        <v>14893723.021694453</v>
      </c>
      <c r="W2574">
        <v>77.256556995767525</v>
      </c>
      <c r="X2574">
        <v>33903568.533319771</v>
      </c>
      <c r="Y2574">
        <v>2536.3019235538063</v>
      </c>
      <c r="Z2574">
        <v>12766081.992546247</v>
      </c>
      <c r="AA2574">
        <v>1189.8688848206516</v>
      </c>
      <c r="AB2574">
        <f t="shared" si="586"/>
        <v>864623.72174855077</v>
      </c>
      <c r="AC2574" cm="1">
        <f t="array" ref="AC2574">NewI((1-'Parameters-x'!B2580)*BETA_c,V2574,T2574)</f>
        <v>10.110162813089184</v>
      </c>
      <c r="AD2574">
        <f t="shared" si="587"/>
        <v>42593723.164756678</v>
      </c>
      <c r="AE2574" cm="1">
        <f t="array" ref="AE2574">NewI((1-'Parameters-x'!B2580)*BETA_a,X2574,T2574)</f>
        <v>331.85674701900956</v>
      </c>
      <c r="AF2574">
        <f t="shared" si="588"/>
        <v>22417969.138568934</v>
      </c>
      <c r="AG2574" cm="1">
        <f t="array" ref="AG2574">NewI((1-'Parameters-x'!B2580)*BETA_e,Z2574,T2574)</f>
        <v>155.67879087110322</v>
      </c>
    </row>
    <row r="2575" spans="1:33" x14ac:dyDescent="0.45">
      <c r="A2575">
        <f t="shared" si="585"/>
        <v>257.09999999998996</v>
      </c>
      <c r="B2575" s="2">
        <f t="shared" si="578"/>
        <v>25607323.663431268</v>
      </c>
      <c r="C2575" s="7">
        <f t="shared" si="579"/>
        <v>3.2634661082753887E-6</v>
      </c>
      <c r="D2575" s="2">
        <f t="shared" si="580"/>
        <v>101836169.33656546</v>
      </c>
      <c r="E2575" s="7">
        <f t="shared" si="581"/>
        <v>1.8982554249870555E-7</v>
      </c>
      <c r="F2575">
        <f t="array" ref="F2575:K2575">rk(BETA_c,BETA_a,BETA_e,GAMMA,F2574,G2574,H2574,I2574,J2574,K2574,dt,STAGE)</f>
        <v>13625902.911273686</v>
      </c>
      <c r="G2575">
        <v>2.2740154796807098E-7</v>
      </c>
      <c r="H2575">
        <v>9399501.2758757416</v>
      </c>
      <c r="I2575">
        <v>2.2619714665577121E-6</v>
      </c>
      <c r="J2575">
        <v>2581919.4762818404</v>
      </c>
      <c r="K2575">
        <v>7.7409309374960559E-7</v>
      </c>
      <c r="L2575">
        <f t="shared" si="582"/>
        <v>2132521.0887260865</v>
      </c>
      <c r="M2575" cm="1">
        <f t="array" ref="M2575">NewI(BETA_c,F2575,C2575)</f>
        <v>1.3227351549873604E-8</v>
      </c>
      <c r="N2575">
        <f t="shared" si="583"/>
        <v>67100326.724121995</v>
      </c>
      <c r="O2575" cm="1">
        <f t="array" ref="O2575">NewI(BETA_a,H2575,C2575)</f>
        <v>1.3157178904432204E-7</v>
      </c>
      <c r="P2575">
        <f t="shared" si="584"/>
        <v>32603321.523717385</v>
      </c>
      <c r="Q2575" cm="1">
        <f t="array" ref="Q2575">NewI(BETA_e,J2575,C2575)</f>
        <v>4.5026401904509891E-8</v>
      </c>
      <c r="S2575" s="2">
        <f t="shared" si="589"/>
        <v>61563323.975336663</v>
      </c>
      <c r="T2575" s="7">
        <f t="shared" si="590"/>
        <v>3774.0677433646351</v>
      </c>
      <c r="U2575" s="2">
        <f t="shared" si="591"/>
        <v>65876394.956919976</v>
      </c>
      <c r="V2575">
        <f t="array" ref="V2575:AA2575">rk((1-'Parameters-x'!B2580)*BETA_c,(1-'Parameters-x'!B2580)*BETA_a,(1-'Parameters-x'!B2580)*BETA_e,GAMMA,V2574,W2574,X2574,Y2574,Z2574,AA2574,dt,STAGE)</f>
        <v>14893722.014585391</v>
      </c>
      <c r="W2575">
        <v>76.6603727215916</v>
      </c>
      <c r="X2575">
        <v>33903535.475910902</v>
      </c>
      <c r="Y2575">
        <v>2516.7239099832518</v>
      </c>
      <c r="Z2575">
        <v>12766066.484840371</v>
      </c>
      <c r="AA2575">
        <v>1180.6834606597918</v>
      </c>
      <c r="AB2575">
        <f t="shared" si="586"/>
        <v>864625.3250418877</v>
      </c>
      <c r="AC2575" cm="1">
        <f t="array" ref="AC2575">NewI((1-'Parameters-x'!B2581)*BETA_c,V2575,T2575)</f>
        <v>10.032119219714211</v>
      </c>
      <c r="AD2575">
        <f t="shared" si="587"/>
        <v>42593775.800179116</v>
      </c>
      <c r="AE2575" cm="1">
        <f t="array" ref="AE2575">NewI((1-'Parameters-x'!B2581)*BETA_a,X2575,T2575)</f>
        <v>329.29473941170971</v>
      </c>
      <c r="AF2575">
        <f t="shared" si="588"/>
        <v>22417993.831698969</v>
      </c>
      <c r="AG2575" cm="1">
        <f t="array" ref="AG2575">NewI((1-'Parameters-x'!B2581)*BETA_e,Z2575,T2575)</f>
        <v>154.4768790854707</v>
      </c>
    </row>
    <row r="2576" spans="1:33" x14ac:dyDescent="0.45">
      <c r="A2576">
        <f t="shared" si="585"/>
        <v>257.19999999998998</v>
      </c>
      <c r="B2576" s="2">
        <f t="shared" si="578"/>
        <v>25607323.663431253</v>
      </c>
      <c r="C2576" s="7">
        <f t="shared" si="579"/>
        <v>3.2148259057254265E-6</v>
      </c>
      <c r="D2576" s="2">
        <f t="shared" si="580"/>
        <v>101836169.33656554</v>
      </c>
      <c r="E2576" s="7">
        <f t="shared" si="581"/>
        <v>1.8699629514942831E-7</v>
      </c>
      <c r="F2576">
        <f t="array" ref="F2576:K2576">rk(BETA_c,BETA_a,BETA_e,GAMMA,F2575,G2575,H2575,I2575,J2575,K2575,dt,STAGE)</f>
        <v>13625902.911273686</v>
      </c>
      <c r="G2576">
        <v>2.2401226229642316E-7</v>
      </c>
      <c r="H2576">
        <v>9399501.2758757304</v>
      </c>
      <c r="I2576">
        <v>2.2282580050148264E-6</v>
      </c>
      <c r="J2576">
        <v>2581919.4762818357</v>
      </c>
      <c r="K2576">
        <v>7.625556384141769E-7</v>
      </c>
      <c r="L2576">
        <f t="shared" si="582"/>
        <v>2132521.0887260898</v>
      </c>
      <c r="M2576" cm="1">
        <f t="array" ref="M2576">NewI(BETA_c,F2576,C2576)</f>
        <v>1.303020500774959E-8</v>
      </c>
      <c r="N2576">
        <f t="shared" si="583"/>
        <v>67100326.72412204</v>
      </c>
      <c r="O2576" cm="1">
        <f t="array" ref="O2576">NewI(BETA_a,H2576,C2576)</f>
        <v>1.296107824774853E-7</v>
      </c>
      <c r="P2576">
        <f t="shared" si="584"/>
        <v>32603321.5237174</v>
      </c>
      <c r="Q2576" cm="1">
        <f t="array" ref="Q2576">NewI(BETA_e,J2576,C2576)</f>
        <v>4.4355307664193419E-8</v>
      </c>
      <c r="S2576" s="2">
        <f t="shared" si="589"/>
        <v>61563274.785824321</v>
      </c>
      <c r="T2576" s="7">
        <f t="shared" si="590"/>
        <v>3744.934705387308</v>
      </c>
      <c r="U2576" s="2">
        <f t="shared" si="591"/>
        <v>65876473.279470295</v>
      </c>
      <c r="V2576">
        <f t="array" ref="V2576:AA2576">rk((1-'Parameters-x'!B2581)*BETA_c,(1-'Parameters-x'!B2581)*BETA_a,(1-'Parameters-x'!B2581)*BETA_e,GAMMA,V2575,W2575,X2575,Y2575,Z2575,AA2575,dt,STAGE)</f>
        <v>14893721.015250532</v>
      </c>
      <c r="W2576">
        <v>76.068786787283997</v>
      </c>
      <c r="X2576">
        <v>33903502.673712648</v>
      </c>
      <c r="Y2576">
        <v>2497.2969852054839</v>
      </c>
      <c r="Z2576">
        <v>12766051.096861141</v>
      </c>
      <c r="AA2576">
        <v>1171.56893339454</v>
      </c>
      <c r="AB2576">
        <f t="shared" si="586"/>
        <v>864626.91596268071</v>
      </c>
      <c r="AC2576" cm="1">
        <f t="array" ref="AC2576">NewI((1-'Parameters-x'!B2582)*BETA_c,V2576,T2576)</f>
        <v>9.9546779412497095</v>
      </c>
      <c r="AD2576">
        <f t="shared" si="587"/>
        <v>42593828.029302143</v>
      </c>
      <c r="AE2576" cm="1">
        <f t="array" ref="AE2576">NewI((1-'Parameters-x'!B2582)*BETA_a,X2576,T2576)</f>
        <v>326.75250913675285</v>
      </c>
      <c r="AF2576">
        <f t="shared" si="588"/>
        <v>22418018.334205467</v>
      </c>
      <c r="AG2576" cm="1">
        <f t="array" ref="AG2576">NewI((1-'Parameters-x'!B2582)*BETA_e,Z2576,T2576)</f>
        <v>153.28424598737706</v>
      </c>
    </row>
    <row r="2577" spans="1:33" x14ac:dyDescent="0.45">
      <c r="A2577">
        <f t="shared" si="585"/>
        <v>257.29999999999001</v>
      </c>
      <c r="B2577" s="2">
        <f t="shared" si="578"/>
        <v>25607323.663431235</v>
      </c>
      <c r="C2577" s="7">
        <f t="shared" si="579"/>
        <v>3.1669106591656927E-6</v>
      </c>
      <c r="D2577" s="2">
        <f t="shared" si="580"/>
        <v>101836169.3365656</v>
      </c>
      <c r="E2577" s="7">
        <f t="shared" si="581"/>
        <v>1.8420921620624661E-7</v>
      </c>
      <c r="F2577">
        <f t="array" ref="F2577:K2577">rk(BETA_c,BETA_a,BETA_e,GAMMA,F2576,G2576,H2576,I2576,J2576,K2576,dt,STAGE)</f>
        <v>13625902.911273686</v>
      </c>
      <c r="G2577">
        <v>2.2067349185726176E-7</v>
      </c>
      <c r="H2577">
        <v>9399501.2758757193</v>
      </c>
      <c r="I2577">
        <v>2.1950470243660737E-6</v>
      </c>
      <c r="J2577">
        <v>2581919.476281831</v>
      </c>
      <c r="K2577">
        <v>7.5119014294235732E-7</v>
      </c>
      <c r="L2577">
        <f t="shared" si="582"/>
        <v>2132521.0887260931</v>
      </c>
      <c r="M2577" cm="1">
        <f t="array" ref="M2577">NewI(BETA_c,F2577,C2577)</f>
        <v>1.2835996828526487E-8</v>
      </c>
      <c r="N2577">
        <f t="shared" si="583"/>
        <v>67100326.724122085</v>
      </c>
      <c r="O2577" cm="1">
        <f t="array" ref="O2577">NewI(BETA_a,H2577,C2577)</f>
        <v>1.2767900365607262E-7</v>
      </c>
      <c r="P2577">
        <f t="shared" si="584"/>
        <v>32603321.523717418</v>
      </c>
      <c r="Q2577" cm="1">
        <f t="array" ref="Q2577">NewI(BETA_e,J2577,C2577)</f>
        <v>4.3694215721647507E-8</v>
      </c>
      <c r="S2577" s="2">
        <f t="shared" si="589"/>
        <v>61563225.976069078</v>
      </c>
      <c r="T2577" s="7">
        <f t="shared" si="590"/>
        <v>3716.0265035416678</v>
      </c>
      <c r="U2577" s="2">
        <f t="shared" si="591"/>
        <v>65876550.997427389</v>
      </c>
      <c r="V2577">
        <f t="array" ref="V2577:AA2577">rk((1-'Parameters-x'!B2582)*BETA_c,(1-'Parameters-x'!B2582)*BETA_a,(1-'Parameters-x'!B2582)*BETA_e,GAMMA,V2576,W2576,X2576,Y2576,Z2576,AA2576,dt,STAGE)</f>
        <v>14893720.02362988</v>
      </c>
      <c r="W2577">
        <v>75.48176376250521</v>
      </c>
      <c r="X2577">
        <v>33903470.124754921</v>
      </c>
      <c r="Y2577">
        <v>2478.0199837842806</v>
      </c>
      <c r="Z2577">
        <v>12766035.827684274</v>
      </c>
      <c r="AA2577">
        <v>1162.5247559948821</v>
      </c>
      <c r="AB2577">
        <f t="shared" si="586"/>
        <v>864628.49460635788</v>
      </c>
      <c r="AC2577" cm="1">
        <f t="array" ref="AC2577">NewI((1-'Parameters-x'!B2583)*BETA_c,V2577,T2577)</f>
        <v>9.8778343312051859</v>
      </c>
      <c r="AD2577">
        <f t="shared" si="587"/>
        <v>42593879.855261296</v>
      </c>
      <c r="AE2577" cm="1">
        <f t="array" ref="AE2577">NewI((1-'Parameters-x'!B2583)*BETA_a,X2577,T2577)</f>
        <v>324.22990355343563</v>
      </c>
      <c r="AF2577">
        <f t="shared" si="588"/>
        <v>22418042.647559728</v>
      </c>
      <c r="AG2577" cm="1">
        <f t="array" ref="AG2577">NewI((1-'Parameters-x'!B2583)*BETA_e,Z2577,T2577)</f>
        <v>152.10081995550217</v>
      </c>
    </row>
    <row r="2578" spans="1:33" x14ac:dyDescent="0.45">
      <c r="A2578">
        <f t="shared" si="585"/>
        <v>257.39999999999003</v>
      </c>
      <c r="B2578" s="2">
        <f t="shared" si="578"/>
        <v>25607323.66343122</v>
      </c>
      <c r="C2578" s="7">
        <f t="shared" si="579"/>
        <v>3.1197095635180793E-6</v>
      </c>
      <c r="D2578" s="2">
        <f t="shared" si="580"/>
        <v>101836169.33656566</v>
      </c>
      <c r="E2578" s="7">
        <f t="shared" si="581"/>
        <v>1.8146367717180656E-7</v>
      </c>
      <c r="F2578">
        <f t="array" ref="F2578:K2578">rk(BETA_c,BETA_a,BETA_e,GAMMA,F2577,G2577,H2577,I2577,J2577,K2577,dt,STAGE)</f>
        <v>13625902.911273686</v>
      </c>
      <c r="G2578">
        <v>2.1738448375329262E-7</v>
      </c>
      <c r="H2578">
        <v>9399501.2758757081</v>
      </c>
      <c r="I2578">
        <v>2.1623310354061384E-6</v>
      </c>
      <c r="J2578">
        <v>2581919.4762818264</v>
      </c>
      <c r="K2578">
        <v>7.3999404435864815E-7</v>
      </c>
      <c r="L2578">
        <f t="shared" si="582"/>
        <v>2132521.0887260963</v>
      </c>
      <c r="M2578" cm="1">
        <f t="array" ref="M2578">NewI(BETA_c,F2578,C2578)</f>
        <v>1.2644683217489743E-8</v>
      </c>
      <c r="N2578">
        <f t="shared" si="583"/>
        <v>67100326.724122129</v>
      </c>
      <c r="O2578" cm="1">
        <f t="array" ref="O2578">NewI(BETA_a,H2578,C2578)</f>
        <v>1.2577601695629928E-7</v>
      </c>
      <c r="P2578">
        <f t="shared" si="584"/>
        <v>32603321.523717433</v>
      </c>
      <c r="Q2578" cm="1">
        <f t="array" ref="Q2578">NewI(BETA_e,J2578,C2578)</f>
        <v>4.3042976998017546E-8</v>
      </c>
      <c r="S2578" s="2">
        <f t="shared" si="589"/>
        <v>61563177.543139346</v>
      </c>
      <c r="T2578" s="7">
        <f t="shared" si="590"/>
        <v>3687.341403402711</v>
      </c>
      <c r="U2578" s="2">
        <f t="shared" si="591"/>
        <v>65876628.115457252</v>
      </c>
      <c r="V2578">
        <f t="array" ref="V2578:AA2578">rk((1-'Parameters-x'!B2583)*BETA_c,(1-'Parameters-x'!B2583)*BETA_a,(1-'Parameters-x'!B2583)*BETA_e,GAMMA,V2577,W2577,X2577,Y2577,Z2577,AA2577,dt,STAGE)</f>
        <v>14893719.039663898</v>
      </c>
      <c r="W2578">
        <v>74.899268489350291</v>
      </c>
      <c r="X2578">
        <v>33903437.827082828</v>
      </c>
      <c r="Y2578">
        <v>2458.8917492645537</v>
      </c>
      <c r="Z2578">
        <v>12766020.67639262</v>
      </c>
      <c r="AA2578">
        <v>1153.5503856488074</v>
      </c>
      <c r="AB2578">
        <f t="shared" si="586"/>
        <v>864630.06106761284</v>
      </c>
      <c r="AC2578" cm="1">
        <f t="array" ref="AC2578">NewI((1-'Parameters-x'!B2584)*BETA_c,V2578,T2578)</f>
        <v>9.801583778904531</v>
      </c>
      <c r="AD2578">
        <f t="shared" si="587"/>
        <v>42593931.28116791</v>
      </c>
      <c r="AE2578" cm="1">
        <f t="array" ref="AE2578">NewI((1-'Parameters-x'!B2584)*BETA_a,X2578,T2578)</f>
        <v>321.72677119867211</v>
      </c>
      <c r="AF2578">
        <f t="shared" si="588"/>
        <v>22418066.773221727</v>
      </c>
      <c r="AG2578" cm="1">
        <f t="array" ref="AG2578">NewI((1-'Parameters-x'!B2584)*BETA_e,Z2578,T2578)</f>
        <v>150.92652992121657</v>
      </c>
    </row>
    <row r="2579" spans="1:33" x14ac:dyDescent="0.45">
      <c r="A2579">
        <f t="shared" si="585"/>
        <v>257.49999999999005</v>
      </c>
      <c r="B2579" s="2">
        <f t="shared" si="578"/>
        <v>25607323.663431205</v>
      </c>
      <c r="C2579" s="7">
        <f t="shared" si="579"/>
        <v>3.0732119747483389E-6</v>
      </c>
      <c r="D2579" s="2">
        <f t="shared" si="580"/>
        <v>101836169.33656572</v>
      </c>
      <c r="E2579" s="7">
        <f t="shared" si="581"/>
        <v>1.787590589161683E-7</v>
      </c>
      <c r="F2579">
        <f t="array" ref="F2579:K2579">rk(BETA_c,BETA_a,BETA_e,GAMMA,F2578,G2578,H2578,I2578,J2578,K2578,dt,STAGE)</f>
        <v>13625902.911273686</v>
      </c>
      <c r="G2579">
        <v>2.1414449630864656E-7</v>
      </c>
      <c r="H2579">
        <v>9399501.2758756969</v>
      </c>
      <c r="I2579">
        <v>2.1301026605522414E-6</v>
      </c>
      <c r="J2579">
        <v>2581919.4762818217</v>
      </c>
      <c r="K2579">
        <v>7.2896481788745123E-7</v>
      </c>
      <c r="L2579">
        <f t="shared" si="582"/>
        <v>2132521.0887260996</v>
      </c>
      <c r="M2579" cm="1">
        <f t="array" ref="M2579">NewI(BETA_c,F2579,C2579)</f>
        <v>1.2456221032661405E-8</v>
      </c>
      <c r="N2579">
        <f t="shared" si="583"/>
        <v>67100326.724122174</v>
      </c>
      <c r="O2579" cm="1">
        <f t="array" ref="O2579">NewI(BETA_a,H2579,C2579)</f>
        <v>1.2390139324711807E-7</v>
      </c>
      <c r="P2579">
        <f t="shared" si="584"/>
        <v>32603321.523717448</v>
      </c>
      <c r="Q2579" cm="1">
        <f t="array" ref="Q2579">NewI(BETA_e,J2579,C2579)</f>
        <v>4.240144463638883E-8</v>
      </c>
      <c r="S2579" s="2">
        <f t="shared" si="589"/>
        <v>61563129.48412621</v>
      </c>
      <c r="T2579" s="7">
        <f t="shared" si="590"/>
        <v>3658.8776839133584</v>
      </c>
      <c r="U2579" s="2">
        <f t="shared" si="591"/>
        <v>65876704.638189882</v>
      </c>
      <c r="V2579">
        <f t="array" ref="V2579:AA2579">rk((1-'Parameters-x'!B2584)*BETA_c,(1-'Parameters-x'!B2584)*BETA_a,(1-'Parameters-x'!B2584)*BETA_e,GAMMA,V2578,W2578,X2578,Y2578,Z2578,AA2578,dt,STAGE)</f>
        <v>14893718.063293509</v>
      </c>
      <c r="W2579">
        <v>74.321266080262518</v>
      </c>
      <c r="X2579">
        <v>33903405.778756589</v>
      </c>
      <c r="Y2579">
        <v>2439.911134103269</v>
      </c>
      <c r="Z2579">
        <v>12766005.64207611</v>
      </c>
      <c r="AA2579">
        <v>1144.645283729827</v>
      </c>
      <c r="AB2579">
        <f t="shared" si="586"/>
        <v>864631.61544041056</v>
      </c>
      <c r="AC2579" cm="1">
        <f t="array" ref="AC2579">NewI((1-'Parameters-x'!B2585)*BETA_c,V2579,T2579)</f>
        <v>9.7259217092104411</v>
      </c>
      <c r="AD2579">
        <f t="shared" si="587"/>
        <v>42593982.31010931</v>
      </c>
      <c r="AE2579" cm="1">
        <f t="array" ref="AE2579">NewI((1-'Parameters-x'!B2585)*BETA_a,X2579,T2579)</f>
        <v>319.24296177791553</v>
      </c>
      <c r="AF2579">
        <f t="shared" si="588"/>
        <v>22418090.712640159</v>
      </c>
      <c r="AG2579" cm="1">
        <f t="array" ref="AG2579">NewI((1-'Parameters-x'!B2585)*BETA_e,Z2579,T2579)</f>
        <v>149.76130536431859</v>
      </c>
    </row>
    <row r="2580" spans="1:33" x14ac:dyDescent="0.45">
      <c r="A2580">
        <f t="shared" si="585"/>
        <v>257.59999999999008</v>
      </c>
      <c r="B2580" s="2">
        <f t="shared" si="578"/>
        <v>25607323.66343119</v>
      </c>
      <c r="C2580" s="7">
        <f t="shared" si="579"/>
        <v>3.027407407465818E-6</v>
      </c>
      <c r="D2580" s="2">
        <f t="shared" si="580"/>
        <v>101836169.33656578</v>
      </c>
      <c r="E2580" s="7">
        <f t="shared" si="581"/>
        <v>1.7609475153719003E-7</v>
      </c>
      <c r="F2580">
        <f t="array" ref="F2580:K2580">rk(BETA_c,BETA_a,BETA_e,GAMMA,F2579,G2579,H2579,I2579,J2579,K2579,dt,STAGE)</f>
        <v>13625902.911273686</v>
      </c>
      <c r="G2580">
        <v>2.1095279890163217E-7</v>
      </c>
      <c r="H2580">
        <v>9399501.2758756857</v>
      </c>
      <c r="I2580">
        <v>2.0983546321804678E-6</v>
      </c>
      <c r="J2580">
        <v>2581919.4762818175</v>
      </c>
      <c r="K2580">
        <v>7.1809997638371797E-7</v>
      </c>
      <c r="L2580">
        <f t="shared" si="582"/>
        <v>2132521.0887261028</v>
      </c>
      <c r="M2580" cm="1">
        <f t="array" ref="M2580">NewI(BETA_c,F2580,C2580)</f>
        <v>1.227056777507145E-8</v>
      </c>
      <c r="N2580">
        <f t="shared" si="583"/>
        <v>67100326.724122211</v>
      </c>
      <c r="O2580" cm="1">
        <f t="array" ref="O2580">NewI(BETA_a,H2580,C2580)</f>
        <v>1.2205470979344876E-7</v>
      </c>
      <c r="P2580">
        <f t="shared" si="584"/>
        <v>32603321.523717463</v>
      </c>
      <c r="Q2580" cm="1">
        <f t="array" ref="Q2580">NewI(BETA_e,J2580,C2580)</f>
        <v>4.176947396866982E-8</v>
      </c>
      <c r="S2580" s="2">
        <f t="shared" si="589"/>
        <v>61563081.796143144</v>
      </c>
      <c r="T2580" s="7">
        <f t="shared" si="590"/>
        <v>3630.6336372816031</v>
      </c>
      <c r="U2580" s="2">
        <f t="shared" si="591"/>
        <v>65876780.570219576</v>
      </c>
      <c r="V2580">
        <f t="array" ref="V2580:AA2580">rk((1-'Parameters-x'!B2585)*BETA_c,(1-'Parameters-x'!B2585)*BETA_a,(1-'Parameters-x'!B2585)*BETA_e,GAMMA,V2579,W2579,X2579,Y2579,Z2579,AA2579,dt,STAGE)</f>
        <v>14893717.094460092</v>
      </c>
      <c r="W2580">
        <v>73.747721915962927</v>
      </c>
      <c r="X2580">
        <v>33903373.977851354</v>
      </c>
      <c r="Y2580">
        <v>2421.0769996008976</v>
      </c>
      <c r="Z2580">
        <v>12765990.723831698</v>
      </c>
      <c r="AA2580">
        <v>1135.8089157647428</v>
      </c>
      <c r="AB2580">
        <f t="shared" si="586"/>
        <v>864633.15781799157</v>
      </c>
      <c r="AC2580" cm="1">
        <f t="array" ref="AC2580">NewI((1-'Parameters-x'!B2586)*BETA_c,V2580,T2580)</f>
        <v>9.6508435822509409</v>
      </c>
      <c r="AD2580">
        <f t="shared" si="587"/>
        <v>42594032.945149049</v>
      </c>
      <c r="AE2580" cm="1">
        <f t="array" ref="AE2580">NewI((1-'Parameters-x'!B2586)*BETA_a,X2580,T2580)</f>
        <v>316.7783261561496</v>
      </c>
      <c r="AF2580">
        <f t="shared" si="588"/>
        <v>22418114.467252538</v>
      </c>
      <c r="AG2580" cm="1">
        <f t="array" ref="AG2580">NewI((1-'Parameters-x'!B2586)*BETA_e,Z2580,T2580)</f>
        <v>148.60507630880437</v>
      </c>
    </row>
    <row r="2581" spans="1:33" x14ac:dyDescent="0.45">
      <c r="A2581">
        <f t="shared" si="585"/>
        <v>257.6999999999901</v>
      </c>
      <c r="B2581" s="2">
        <f t="shared" si="578"/>
        <v>25607323.663431175</v>
      </c>
      <c r="C2581" s="7">
        <f t="shared" si="579"/>
        <v>2.9822855325589535E-6</v>
      </c>
      <c r="D2581" s="2">
        <f t="shared" si="580"/>
        <v>101836169.33656585</v>
      </c>
      <c r="E2581" s="7">
        <f t="shared" si="581"/>
        <v>1.7347015422299234E-7</v>
      </c>
      <c r="F2581">
        <f t="array" ref="F2581:K2581">rk(BETA_c,BETA_a,BETA_e,GAMMA,F2580,G2580,H2580,I2580,J2580,K2580,dt,STAGE)</f>
        <v>13625902.911273686</v>
      </c>
      <c r="G2581">
        <v>2.0780867179998141E-7</v>
      </c>
      <c r="H2581">
        <v>9399501.2758756746</v>
      </c>
      <c r="I2581">
        <v>2.0670797909868889E-6</v>
      </c>
      <c r="J2581">
        <v>2581919.4762818138</v>
      </c>
      <c r="K2581">
        <v>7.0739706977208308E-7</v>
      </c>
      <c r="L2581">
        <f t="shared" si="582"/>
        <v>2132521.0887261061</v>
      </c>
      <c r="M2581" cm="1">
        <f t="array" ref="M2581">NewI(BETA_c,F2581,C2581)</f>
        <v>1.2087681579174069E-8</v>
      </c>
      <c r="N2581">
        <f t="shared" si="583"/>
        <v>67100326.724122263</v>
      </c>
      <c r="O2581" cm="1">
        <f t="array" ref="O2581">NewI(BETA_a,H2581,C2581)</f>
        <v>1.2023555016084941E-7</v>
      </c>
      <c r="P2581">
        <f t="shared" si="584"/>
        <v>32603321.523717478</v>
      </c>
      <c r="Q2581" cm="1">
        <f t="array" ref="Q2581">NewI(BETA_e,J2581,C2581)</f>
        <v>4.1146922482968829E-8</v>
      </c>
      <c r="S2581" s="2">
        <f t="shared" si="589"/>
        <v>61563034.476325959</v>
      </c>
      <c r="T2581" s="7">
        <f t="shared" si="590"/>
        <v>3602.6075688784504</v>
      </c>
      <c r="U2581" s="2">
        <f t="shared" si="591"/>
        <v>65876855.916105166</v>
      </c>
      <c r="V2581">
        <f t="array" ref="V2581:AA2581">rk((1-'Parameters-x'!B2586)*BETA_c,(1-'Parameters-x'!B2586)*BETA_a,(1-'Parameters-x'!B2586)*BETA_e,GAMMA,V2580,W2580,X2580,Y2580,Z2580,AA2580,dt,STAGE)</f>
        <v>14893716.133105477</v>
      </c>
      <c r="W2581">
        <v>73.178601643395595</v>
      </c>
      <c r="X2581">
        <v>33903342.422457166</v>
      </c>
      <c r="Y2581">
        <v>2402.3882158333909</v>
      </c>
      <c r="Z2581">
        <v>12765975.920763314</v>
      </c>
      <c r="AA2581">
        <v>1127.0407514016636</v>
      </c>
      <c r="AB2581">
        <f t="shared" si="586"/>
        <v>864634.68829287926</v>
      </c>
      <c r="AC2581" cm="1">
        <f t="array" ref="AC2581">NewI((1-'Parameters-x'!B2587)*BETA_c,V2581,T2581)</f>
        <v>9.5763448931480202</v>
      </c>
      <c r="AD2581">
        <f t="shared" si="587"/>
        <v>42594083.189327002</v>
      </c>
      <c r="AE2581" cm="1">
        <f t="array" ref="AE2581">NewI((1-'Parameters-x'!B2587)*BETA_a,X2581,T2581)</f>
        <v>314.33271634895004</v>
      </c>
      <c r="AF2581">
        <f t="shared" si="588"/>
        <v>22418138.038485285</v>
      </c>
      <c r="AG2581" cm="1">
        <f t="array" ref="AG2581">NewI((1-'Parameters-x'!B2587)*BETA_e,Z2581,T2581)</f>
        <v>147.4577733186708</v>
      </c>
    </row>
    <row r="2582" spans="1:33" x14ac:dyDescent="0.45">
      <c r="A2582">
        <f t="shared" si="585"/>
        <v>257.79999999999012</v>
      </c>
      <c r="B2582" s="2">
        <f t="shared" si="578"/>
        <v>25607323.66343116</v>
      </c>
      <c r="C2582" s="7">
        <f t="shared" si="579"/>
        <v>2.9378361748660224E-6</v>
      </c>
      <c r="D2582" s="2">
        <f t="shared" si="580"/>
        <v>101836169.3365659</v>
      </c>
      <c r="E2582" s="7">
        <f t="shared" si="581"/>
        <v>1.7088467511647288E-7</v>
      </c>
      <c r="F2582">
        <f t="array" ref="F2582:K2582">rk(BETA_c,BETA_a,BETA_e,GAMMA,F2581,G2581,H2581,I2581,J2581,K2581,dt,STAGE)</f>
        <v>13625902.911273686</v>
      </c>
      <c r="G2582">
        <v>2.0471140599855057E-7</v>
      </c>
      <c r="H2582">
        <v>9399501.2758756634</v>
      </c>
      <c r="I2582">
        <v>2.036271084373113E-6</v>
      </c>
      <c r="J2582">
        <v>2581919.4762818101</v>
      </c>
      <c r="K2582">
        <v>6.9685368449435878E-7</v>
      </c>
      <c r="L2582">
        <f t="shared" si="582"/>
        <v>2132521.0887261089</v>
      </c>
      <c r="M2582" cm="1">
        <f t="array" ref="M2582">NewI(BETA_c,F2582,C2582)</f>
        <v>1.1907521203406849E-8</v>
      </c>
      <c r="N2582">
        <f t="shared" si="583"/>
        <v>67100326.724122301</v>
      </c>
      <c r="O2582" cm="1">
        <f t="array" ref="O2582">NewI(BETA_a,H2582,C2582)</f>
        <v>1.1844350412160894E-7</v>
      </c>
      <c r="P2582">
        <f t="shared" si="584"/>
        <v>32603321.523717493</v>
      </c>
      <c r="Q2582" cm="1">
        <f t="array" ref="Q2582">NewI(BETA_e,J2582,C2582)</f>
        <v>4.0533649791457085E-8</v>
      </c>
      <c r="S2582" s="2">
        <f t="shared" si="589"/>
        <v>61562987.521832541</v>
      </c>
      <c r="T2582" s="7">
        <f t="shared" si="590"/>
        <v>3574.7977971366336</v>
      </c>
      <c r="U2582" s="2">
        <f t="shared" si="591"/>
        <v>65876930.680370331</v>
      </c>
      <c r="V2582">
        <f t="array" ref="V2582:AA2582">rk((1-'Parameters-x'!B2587)*BETA_c,(1-'Parameters-x'!B2587)*BETA_a,(1-'Parameters-x'!B2587)*BETA_e,GAMMA,V2581,W2581,X2581,Y2581,Z2581,AA2581,dt,STAGE)</f>
        <v>14893715.179171946</v>
      </c>
      <c r="W2582">
        <v>72.613871173688466</v>
      </c>
      <c r="X2582">
        <v>33903311.110678792</v>
      </c>
      <c r="Y2582">
        <v>2383.8436615846772</v>
      </c>
      <c r="Z2582">
        <v>12765961.231981795</v>
      </c>
      <c r="AA2582">
        <v>1118.3402643782676</v>
      </c>
      <c r="AB2582">
        <f t="shared" si="586"/>
        <v>864636.2069568804</v>
      </c>
      <c r="AC2582" cm="1">
        <f t="array" ref="AC2582">NewI((1-'Parameters-x'!B2588)*BETA_c,V2582,T2582)</f>
        <v>9.5024211717483364</v>
      </c>
      <c r="AD2582">
        <f t="shared" si="587"/>
        <v>42594133.045659624</v>
      </c>
      <c r="AE2582" cm="1">
        <f t="array" ref="AE2582">NewI((1-'Parameters-x'!B2588)*BETA_a,X2582,T2582)</f>
        <v>311.90598551361398</v>
      </c>
      <c r="AF2582">
        <f t="shared" si="588"/>
        <v>22418161.427753825</v>
      </c>
      <c r="AG2582" cm="1">
        <f t="array" ref="AG2582">NewI((1-'Parameters-x'!B2588)*BETA_e,Z2582,T2582)</f>
        <v>146.31932749375022</v>
      </c>
    </row>
    <row r="2583" spans="1:33" x14ac:dyDescent="0.45">
      <c r="A2583">
        <f t="shared" si="585"/>
        <v>257.89999999999014</v>
      </c>
      <c r="B2583" s="2">
        <f t="shared" si="578"/>
        <v>25607323.663431145</v>
      </c>
      <c r="C2583" s="7">
        <f t="shared" si="579"/>
        <v>2.8940493108806001E-6</v>
      </c>
      <c r="D2583" s="2">
        <f t="shared" si="580"/>
        <v>101836169.33656597</v>
      </c>
      <c r="E2583" s="7">
        <f t="shared" si="581"/>
        <v>1.6833773118184049E-7</v>
      </c>
      <c r="F2583">
        <f t="array" ref="F2583:K2583">rk(BETA_c,BETA_a,BETA_e,GAMMA,F2582,G2582,H2582,I2582,J2582,K2582,dt,STAGE)</f>
        <v>13625902.911273686</v>
      </c>
      <c r="G2583">
        <v>2.0166030305944031E-7</v>
      </c>
      <c r="H2583">
        <v>9399501.2758756522</v>
      </c>
      <c r="I2583">
        <v>2.0059215648558967E-6</v>
      </c>
      <c r="J2583">
        <v>2581919.4762818064</v>
      </c>
      <c r="K2583">
        <v>6.8646744296526283E-7</v>
      </c>
      <c r="L2583">
        <f t="shared" si="582"/>
        <v>2132521.0887261122</v>
      </c>
      <c r="M2583" cm="1">
        <f t="array" ref="M2583">NewI(BETA_c,F2583,C2583)</f>
        <v>1.1730046020890626E-8</v>
      </c>
      <c r="N2583">
        <f t="shared" si="583"/>
        <v>67100326.724122345</v>
      </c>
      <c r="O2583" cm="1">
        <f t="array" ref="O2583">NewI(BETA_a,H2583,C2583)</f>
        <v>1.1667816756223915E-7</v>
      </c>
      <c r="P2583">
        <f t="shared" si="584"/>
        <v>32603321.523717508</v>
      </c>
      <c r="Q2583" cm="1">
        <f t="array" ref="Q2583">NewI(BETA_e,J2583,C2583)</f>
        <v>3.9929517598710709E-8</v>
      </c>
      <c r="S2583" s="2">
        <f t="shared" si="589"/>
        <v>61562940.929842703</v>
      </c>
      <c r="T2583" s="7">
        <f t="shared" si="590"/>
        <v>3547.2026534501138</v>
      </c>
      <c r="U2583" s="2">
        <f t="shared" si="591"/>
        <v>65877004.867503852</v>
      </c>
      <c r="V2583">
        <f t="array" ref="V2583:AA2583">rk((1-'Parameters-x'!B2588)*BETA_c,(1-'Parameters-x'!B2588)*BETA_a,(1-'Parameters-x'!B2588)*BETA_e,GAMMA,V2582,W2582,X2582,Y2582,Z2582,AA2582,dt,STAGE)</f>
        <v>14893714.232602224</v>
      </c>
      <c r="W2583">
        <v>72.053496680129754</v>
      </c>
      <c r="X2583">
        <v>33903280.040635623</v>
      </c>
      <c r="Y2583">
        <v>2365.4422242796754</v>
      </c>
      <c r="Z2583">
        <v>12765946.656604854</v>
      </c>
      <c r="AA2583">
        <v>1109.7069324903089</v>
      </c>
      <c r="AB2583">
        <f t="shared" si="586"/>
        <v>864637.71390109614</v>
      </c>
      <c r="AC2583" cm="1">
        <f t="array" ref="AC2583">NewI((1-'Parameters-x'!B2589)*BETA_c,V2583,T2583)</f>
        <v>9.4290679823559955</v>
      </c>
      <c r="AD2583">
        <f t="shared" si="587"/>
        <v>42594182.517140098</v>
      </c>
      <c r="AE2583" cm="1">
        <f t="array" ref="AE2583">NewI((1-'Parameters-x'!B2589)*BETA_a,X2583,T2583)</f>
        <v>309.49798794035826</v>
      </c>
      <c r="AF2583">
        <f t="shared" si="588"/>
        <v>22418184.636462655</v>
      </c>
      <c r="AG2583" cm="1">
        <f t="array" ref="AG2583">NewI((1-'Parameters-x'!B2589)*BETA_e,Z2583,T2583)</f>
        <v>145.18967046557779</v>
      </c>
    </row>
    <row r="2584" spans="1:33" x14ac:dyDescent="0.45">
      <c r="A2584">
        <f t="shared" si="585"/>
        <v>257.99999999999017</v>
      </c>
      <c r="B2584" s="2">
        <f t="shared" si="578"/>
        <v>25607323.66343113</v>
      </c>
      <c r="C2584" s="7">
        <f t="shared" si="579"/>
        <v>2.8509150664912201E-6</v>
      </c>
      <c r="D2584" s="2">
        <f t="shared" si="580"/>
        <v>101836169.33656602</v>
      </c>
      <c r="E2584" s="7">
        <f t="shared" si="581"/>
        <v>1.6582874807313789E-7</v>
      </c>
      <c r="F2584">
        <f t="array" ref="F2584:K2584">rk(BETA_c,BETA_a,BETA_e,GAMMA,F2583,G2583,H2583,I2583,J2583,K2583,dt,STAGE)</f>
        <v>13625902.911273686</v>
      </c>
      <c r="G2584">
        <v>1.9865467495449865E-7</v>
      </c>
      <c r="H2584">
        <v>9399501.275875641</v>
      </c>
      <c r="I2584">
        <v>1.9760243885004615E-6</v>
      </c>
      <c r="J2584">
        <v>2581919.4762818026</v>
      </c>
      <c r="K2584">
        <v>6.7623600303625982E-7</v>
      </c>
      <c r="L2584">
        <f t="shared" si="582"/>
        <v>2132521.0887261149</v>
      </c>
      <c r="M2584" cm="1">
        <f t="array" ref="M2584">NewI(BETA_c,F2584,C2584)</f>
        <v>1.1555216010267963E-8</v>
      </c>
      <c r="N2584">
        <f t="shared" si="583"/>
        <v>67100326.724122383</v>
      </c>
      <c r="O2584" cm="1">
        <f t="array" ref="O2584">NewI(BETA_a,H2584,C2584)</f>
        <v>1.149391423923454E-7</v>
      </c>
      <c r="P2584">
        <f t="shared" si="584"/>
        <v>32603321.523717519</v>
      </c>
      <c r="Q2584" cm="1">
        <f t="array" ref="Q2584">NewI(BETA_e,J2584,C2584)</f>
        <v>3.9334389670524531E-8</v>
      </c>
      <c r="S2584" s="2">
        <f t="shared" si="589"/>
        <v>61562894.697558068</v>
      </c>
      <c r="T2584" s="7">
        <f t="shared" si="590"/>
        <v>3519.820482074344</v>
      </c>
      <c r="U2584" s="2">
        <f t="shared" si="591"/>
        <v>65877078.481959864</v>
      </c>
      <c r="V2584">
        <f t="array" ref="V2584:AA2584">rk((1-'Parameters-x'!B2589)*BETA_c,(1-'Parameters-x'!B2589)*BETA_a,(1-'Parameters-x'!B2589)*BETA_e,GAMMA,V2583,W2583,X2583,Y2583,Z2583,AA2583,dt,STAGE)</f>
        <v>14893713.29333948</v>
      </c>
      <c r="W2584">
        <v>71.497444596159681</v>
      </c>
      <c r="X2584">
        <v>33903249.210461579</v>
      </c>
      <c r="Y2584">
        <v>2347.1827999178217</v>
      </c>
      <c r="Z2584">
        <v>12765932.193757005</v>
      </c>
      <c r="AA2584">
        <v>1101.1402375603625</v>
      </c>
      <c r="AB2584">
        <f t="shared" si="586"/>
        <v>864639.20921592414</v>
      </c>
      <c r="AC2584" cm="1">
        <f t="array" ref="AC2584">NewI((1-'Parameters-x'!B2590)*BETA_c,V2584,T2584)</f>
        <v>9.3562809234673683</v>
      </c>
      <c r="AD2584">
        <f t="shared" si="587"/>
        <v>42594231.6067385</v>
      </c>
      <c r="AE2584" cm="1">
        <f t="array" ref="AE2584">NewI((1-'Parameters-x'!B2590)*BETA_a,X2584,T2584)</f>
        <v>307.10857904358505</v>
      </c>
      <c r="AF2584">
        <f t="shared" si="588"/>
        <v>22418207.666005436</v>
      </c>
      <c r="AG2584" cm="1">
        <f t="array" ref="AG2584">NewI((1-'Parameters-x'!B2590)*BETA_e,Z2584,T2584)</f>
        <v>144.06873439329024</v>
      </c>
    </row>
    <row r="2585" spans="1:33" x14ac:dyDescent="0.45">
      <c r="A2585">
        <f t="shared" si="585"/>
        <v>258.09999999999019</v>
      </c>
      <c r="B2585" s="2">
        <f t="shared" si="578"/>
        <v>25607323.663431115</v>
      </c>
      <c r="C2585" s="7">
        <f t="shared" si="579"/>
        <v>2.8084237147547219E-6</v>
      </c>
      <c r="D2585" s="2">
        <f t="shared" si="580"/>
        <v>101836169.33656608</v>
      </c>
      <c r="E2585" s="7">
        <f t="shared" si="581"/>
        <v>1.6335716000472461E-7</v>
      </c>
      <c r="F2585">
        <f t="array" ref="F2585:K2585">rk(BETA_c,BETA_a,BETA_e,GAMMA,F2584,G2584,H2584,I2584,J2584,K2584,dt,STAGE)</f>
        <v>13625902.911273686</v>
      </c>
      <c r="G2585">
        <v>1.9569384391017099E-7</v>
      </c>
      <c r="H2585">
        <v>9399501.2758756299</v>
      </c>
      <c r="I2585">
        <v>1.946572813377158E-6</v>
      </c>
      <c r="J2585">
        <v>2581919.4762817989</v>
      </c>
      <c r="K2585">
        <v>6.6615705746739262E-7</v>
      </c>
      <c r="L2585">
        <f t="shared" si="582"/>
        <v>2132521.0887261182</v>
      </c>
      <c r="M2585" cm="1">
        <f t="array" ref="M2585">NewI(BETA_c,F2585,C2585)</f>
        <v>1.1382991746678163E-8</v>
      </c>
      <c r="N2585">
        <f t="shared" si="583"/>
        <v>67100326.724122427</v>
      </c>
      <c r="O2585" cm="1">
        <f t="array" ref="O2585">NewI(BETA_a,H2585,C2585)</f>
        <v>1.1322603645485568E-7</v>
      </c>
      <c r="P2585">
        <f t="shared" si="584"/>
        <v>32603321.523717534</v>
      </c>
      <c r="Q2585" cm="1">
        <f t="array" ref="Q2585">NewI(BETA_e,J2585,C2585)</f>
        <v>3.8748131803190743E-8</v>
      </c>
      <c r="S2585" s="2">
        <f t="shared" si="589"/>
        <v>61562848.822201818</v>
      </c>
      <c r="T2585" s="7">
        <f t="shared" si="590"/>
        <v>3492.6496400273018</v>
      </c>
      <c r="U2585" s="2">
        <f t="shared" si="591"/>
        <v>65877151.528158158</v>
      </c>
      <c r="V2585">
        <f t="array" ref="V2585:AA2585">rk((1-'Parameters-x'!B2590)*BETA_c,(1-'Parameters-x'!B2590)*BETA_a,(1-'Parameters-x'!B2590)*BETA_e,GAMMA,V2584,W2584,X2584,Y2584,Z2584,AA2584,dt,STAGE)</f>
        <v>14893712.361327315</v>
      </c>
      <c r="W2585">
        <v>70.945681613377445</v>
      </c>
      <c r="X2585">
        <v>33903218.618304983</v>
      </c>
      <c r="Y2585">
        <v>2329.064293007109</v>
      </c>
      <c r="Z2585">
        <v>12765917.842569521</v>
      </c>
      <c r="AA2585">
        <v>1092.6396654068151</v>
      </c>
      <c r="AB2585">
        <f t="shared" si="586"/>
        <v>864640.69299107185</v>
      </c>
      <c r="AC2585" cm="1">
        <f t="array" ref="AC2585">NewI((1-'Parameters-x'!B2591)*BETA_c,V2585,T2585)</f>
        <v>9.2840556275079464</v>
      </c>
      <c r="AD2585">
        <f t="shared" si="587"/>
        <v>42594280.317402013</v>
      </c>
      <c r="AE2585" cm="1">
        <f t="array" ref="AE2585">NewI((1-'Parameters-x'!B2591)*BETA_a,X2585,T2585)</f>
        <v>304.73761535321518</v>
      </c>
      <c r="AF2585">
        <f t="shared" si="588"/>
        <v>22418230.517765071</v>
      </c>
      <c r="AG2585" cm="1">
        <f t="array" ref="AG2585">NewI((1-'Parameters-x'!B2591)*BETA_e,Z2585,T2585)</f>
        <v>142.95645195955657</v>
      </c>
    </row>
    <row r="2586" spans="1:33" x14ac:dyDescent="0.45">
      <c r="A2586">
        <f t="shared" si="585"/>
        <v>258.19999999999021</v>
      </c>
      <c r="B2586" s="2">
        <f t="shared" si="578"/>
        <v>25607323.663431101</v>
      </c>
      <c r="C2586" s="7">
        <f t="shared" si="579"/>
        <v>2.7665656737027877E-6</v>
      </c>
      <c r="D2586" s="2">
        <f t="shared" si="580"/>
        <v>101836169.33656614</v>
      </c>
      <c r="E2586" s="7">
        <f t="shared" si="581"/>
        <v>1.6092240962369002E-7</v>
      </c>
      <c r="F2586">
        <f t="array" ref="F2586:K2586">rk(BETA_c,BETA_a,BETA_e,GAMMA,F2585,G2585,H2585,I2585,J2585,K2585,dt,STAGE)</f>
        <v>13625902.911273686</v>
      </c>
      <c r="G2586">
        <v>1.9277714225466294E-7</v>
      </c>
      <c r="H2586">
        <v>9399501.2758756187</v>
      </c>
      <c r="I2586">
        <v>1.9175601980411382E-6</v>
      </c>
      <c r="J2586">
        <v>2581919.4762817952</v>
      </c>
      <c r="K2586">
        <v>6.5622833340698666E-7</v>
      </c>
      <c r="L2586">
        <f t="shared" si="582"/>
        <v>2132521.088726121</v>
      </c>
      <c r="M2586" cm="1">
        <f t="array" ref="M2586">NewI(BETA_c,F2586,C2586)</f>
        <v>1.1213334392866829E-8</v>
      </c>
      <c r="N2586">
        <f t="shared" si="583"/>
        <v>67100326.724122465</v>
      </c>
      <c r="O2586" cm="1">
        <f t="array" ref="O2586">NewI(BETA_a,H2586,C2586)</f>
        <v>1.1153846343758773E-7</v>
      </c>
      <c r="P2586">
        <f t="shared" si="584"/>
        <v>32603321.523717549</v>
      </c>
      <c r="Q2586" cm="1">
        <f t="array" ref="Q2586">NewI(BETA_e,J2586,C2586)</f>
        <v>3.817061179323544E-8</v>
      </c>
      <c r="S2586" s="2">
        <f t="shared" si="589"/>
        <v>61562803.301018588</v>
      </c>
      <c r="T2586" s="7">
        <f t="shared" si="590"/>
        <v>3465.688496991279</v>
      </c>
      <c r="U2586" s="2">
        <f t="shared" si="591"/>
        <v>65877224.01048442</v>
      </c>
      <c r="V2586">
        <f t="array" ref="V2586:AA2586">rk((1-'Parameters-x'!B2591)*BETA_c,(1-'Parameters-x'!B2591)*BETA_a,(1-'Parameters-x'!B2591)*BETA_e,GAMMA,V2585,W2585,X2585,Y2585,Z2585,AA2585,dt,STAGE)</f>
        <v>14893711.436509773</v>
      </c>
      <c r="W2586">
        <v>70.398174679563425</v>
      </c>
      <c r="X2586">
        <v>33903188.262328431</v>
      </c>
      <c r="Y2586">
        <v>2311.0856164986262</v>
      </c>
      <c r="Z2586">
        <v>12765903.602180386</v>
      </c>
      <c r="AA2586">
        <v>1084.2047058130893</v>
      </c>
      <c r="AB2586">
        <f t="shared" si="586"/>
        <v>864642.16531554726</v>
      </c>
      <c r="AC2586" cm="1">
        <f t="array" ref="AC2586">NewI((1-'Parameters-x'!B2592)*BETA_c,V2586,T2586)</f>
        <v>9.2123877605712341</v>
      </c>
      <c r="AD2586">
        <f t="shared" si="587"/>
        <v>42594328.65205507</v>
      </c>
      <c r="AE2586" cm="1">
        <f t="array" ref="AE2586">NewI((1-'Parameters-x'!B2592)*BETA_a,X2586,T2586)</f>
        <v>302.38495450608758</v>
      </c>
      <c r="AF2586">
        <f t="shared" si="588"/>
        <v>22418253.193113804</v>
      </c>
      <c r="AG2586" cm="1">
        <f t="array" ref="AG2586">NewI((1-'Parameters-x'!B2592)*BETA_e,Z2586,T2586)</f>
        <v>141.85275636653992</v>
      </c>
    </row>
    <row r="2587" spans="1:33" x14ac:dyDescent="0.45">
      <c r="A2587">
        <f t="shared" si="585"/>
        <v>258.29999999999023</v>
      </c>
      <c r="B2587" s="2">
        <f t="shared" si="578"/>
        <v>25607323.663431086</v>
      </c>
      <c r="C2587" s="7">
        <f t="shared" si="579"/>
        <v>2.7253315041811714E-6</v>
      </c>
      <c r="D2587" s="2">
        <f t="shared" si="580"/>
        <v>101836169.33656618</v>
      </c>
      <c r="E2587" s="7">
        <f t="shared" si="581"/>
        <v>1.5852394788416811E-7</v>
      </c>
      <c r="F2587">
        <f t="array" ref="F2587:K2587">rk(BETA_c,BETA_a,BETA_e,GAMMA,F2586,G2586,H2586,I2586,J2586,K2586,dt,STAGE)</f>
        <v>13625902.911273686</v>
      </c>
      <c r="G2587">
        <v>1.8990391226738075E-7</v>
      </c>
      <c r="H2587">
        <v>9399501.2758756075</v>
      </c>
      <c r="I2587">
        <v>1.8889800000346821E-6</v>
      </c>
      <c r="J2587">
        <v>2581919.4762817915</v>
      </c>
      <c r="K2587">
        <v>6.4644759187910862E-7</v>
      </c>
      <c r="L2587">
        <f t="shared" si="582"/>
        <v>2132521.0887261238</v>
      </c>
      <c r="M2587" cm="1">
        <f t="array" ref="M2587">NewI(BETA_c,F2587,C2587)</f>
        <v>1.1046205690427897E-8</v>
      </c>
      <c r="N2587">
        <f t="shared" si="583"/>
        <v>67100326.724122502</v>
      </c>
      <c r="O2587" cm="1">
        <f t="array" ref="O2587">NewI(BETA_a,H2587,C2587)</f>
        <v>1.0987604278613402E-7</v>
      </c>
      <c r="P2587">
        <f t="shared" si="584"/>
        <v>32603321.52371756</v>
      </c>
      <c r="Q2587" cm="1">
        <f t="array" ref="Q2587">NewI(BETA_e,J2587,C2587)</f>
        <v>3.7601699407606192E-8</v>
      </c>
      <c r="S2587" s="2">
        <f t="shared" si="589"/>
        <v>61562758.131274268</v>
      </c>
      <c r="T2587" s="7">
        <f t="shared" si="590"/>
        <v>3438.9354352154269</v>
      </c>
      <c r="U2587" s="2">
        <f t="shared" si="591"/>
        <v>65877295.933290511</v>
      </c>
      <c r="V2587">
        <f t="array" ref="V2587:AA2587">rk((1-'Parameters-x'!B2592)*BETA_c,(1-'Parameters-x'!B2592)*BETA_a,(1-'Parameters-x'!B2592)*BETA_e,GAMMA,V2586,W2586,X2586,Y2586,Z2586,AA2586,dt,STAGE)</f>
        <v>14893710.518831328</v>
      </c>
      <c r="W2587">
        <v>69.854890996716321</v>
      </c>
      <c r="X2587">
        <v>33903158.140708707</v>
      </c>
      <c r="Y2587">
        <v>2293.2456917216045</v>
      </c>
      <c r="Z2587">
        <v>12765889.471734233</v>
      </c>
      <c r="AA2587">
        <v>1075.8348524971063</v>
      </c>
      <c r="AB2587">
        <f t="shared" si="586"/>
        <v>864643.62627767574</v>
      </c>
      <c r="AC2587" cm="1">
        <f t="array" ref="AC2587">NewI((1-'Parameters-x'!B2593)*BETA_c,V2587,T2587)</f>
        <v>9.1412730221596092</v>
      </c>
      <c r="AD2587">
        <f t="shared" si="587"/>
        <v>42594376.613599569</v>
      </c>
      <c r="AE2587" cm="1">
        <f t="array" ref="AE2587">NewI((1-'Parameters-x'!B2593)*BETA_a,X2587,T2587)</f>
        <v>300.05045523742547</v>
      </c>
      <c r="AF2587">
        <f t="shared" si="588"/>
        <v>22418275.693413269</v>
      </c>
      <c r="AG2587" cm="1">
        <f t="array" ref="AG2587">NewI((1-'Parameters-x'!B2593)*BETA_e,Z2587,T2587)</f>
        <v>140.75758133189046</v>
      </c>
    </row>
    <row r="2588" spans="1:33" x14ac:dyDescent="0.45">
      <c r="A2588">
        <f t="shared" si="585"/>
        <v>258.39999999999026</v>
      </c>
      <c r="B2588" s="2">
        <f t="shared" si="578"/>
        <v>25607323.663431071</v>
      </c>
      <c r="C2588" s="7">
        <f t="shared" si="579"/>
        <v>2.6847119077211308E-6</v>
      </c>
      <c r="D2588" s="2">
        <f t="shared" si="580"/>
        <v>101836169.33656624</v>
      </c>
      <c r="E2588" s="7">
        <f t="shared" si="581"/>
        <v>1.5616123392352552E-7</v>
      </c>
      <c r="F2588">
        <f t="array" ref="F2588:K2588">rk(BETA_c,BETA_a,BETA_e,GAMMA,F2587,G2587,H2587,I2587,J2587,K2587,dt,STAGE)</f>
        <v>13625902.911273686</v>
      </c>
      <c r="G2588">
        <v>1.8707350603061599E-7</v>
      </c>
      <c r="H2588">
        <v>9399501.2758755963</v>
      </c>
      <c r="I2588">
        <v>1.86082577441185E-6</v>
      </c>
      <c r="J2588">
        <v>2581919.4762817877</v>
      </c>
      <c r="K2588">
        <v>6.3681262727866478E-7</v>
      </c>
      <c r="L2588">
        <f t="shared" si="582"/>
        <v>2132521.0887261266</v>
      </c>
      <c r="M2588" cm="1">
        <f t="array" ref="M2588">NewI(BETA_c,F2588,C2588)</f>
        <v>1.0881567951176211E-8</v>
      </c>
      <c r="N2588">
        <f t="shared" si="583"/>
        <v>67100326.724122539</v>
      </c>
      <c r="O2588" cm="1">
        <f t="array" ref="O2588">NewI(BETA_a,H2588,C2588)</f>
        <v>1.0823839961804529E-7</v>
      </c>
      <c r="P2588">
        <f t="shared" si="584"/>
        <v>32603321.523717575</v>
      </c>
      <c r="Q2588" cm="1">
        <f t="array" ref="Q2588">NewI(BETA_e,J2588,C2588)</f>
        <v>3.7041266354304021E-8</v>
      </c>
      <c r="S2588" s="2">
        <f t="shared" si="589"/>
        <v>61562713.310255863</v>
      </c>
      <c r="T2588" s="7">
        <f t="shared" si="590"/>
        <v>3412.3888494190478</v>
      </c>
      <c r="U2588" s="2">
        <f t="shared" si="591"/>
        <v>65877367.300894722</v>
      </c>
      <c r="V2588">
        <f t="array" ref="V2588:AA2588">rk((1-'Parameters-x'!B2593)*BETA_c,(1-'Parameters-x'!B2593)*BETA_a,(1-'Parameters-x'!B2593)*BETA_e,GAMMA,V2587,W2587,X2587,Y2587,Z2587,AA2587,dt,STAGE)</f>
        <v>14893709.608236877</v>
      </c>
      <c r="W2588">
        <v>69.315798019105344</v>
      </c>
      <c r="X2588">
        <v>33903128.251636684</v>
      </c>
      <c r="Y2588">
        <v>2275.5434483189583</v>
      </c>
      <c r="Z2588">
        <v>12765875.450382298</v>
      </c>
      <c r="AA2588">
        <v>1067.5296030809841</v>
      </c>
      <c r="AB2588">
        <f t="shared" si="586"/>
        <v>864645.07596510369</v>
      </c>
      <c r="AC2588" cm="1">
        <f t="array" ref="AC2588">NewI((1-'Parameters-x'!B2594)*BETA_c,V2588,T2588)</f>
        <v>9.0707071449272085</v>
      </c>
      <c r="AD2588">
        <f t="shared" si="587"/>
        <v>42594424.204914995</v>
      </c>
      <c r="AE2588" cm="1">
        <f t="array" ref="AE2588">NewI((1-'Parameters-x'!B2594)*BETA_a,X2588,T2588)</f>
        <v>297.73397737236837</v>
      </c>
      <c r="AF2588">
        <f t="shared" si="588"/>
        <v>22418298.020014618</v>
      </c>
      <c r="AG2588" cm="1">
        <f t="array" ref="AG2588">NewI((1-'Parameters-x'!B2594)*BETA_e,Z2588,T2588)</f>
        <v>139.6708610847696</v>
      </c>
    </row>
    <row r="2589" spans="1:33" x14ac:dyDescent="0.45">
      <c r="A2589">
        <f t="shared" si="585"/>
        <v>258.49999999999028</v>
      </c>
      <c r="B2589" s="2">
        <f t="shared" si="578"/>
        <v>25607323.663431056</v>
      </c>
      <c r="C2589" s="7">
        <f t="shared" si="579"/>
        <v>2.6446977244425858E-6</v>
      </c>
      <c r="D2589" s="2">
        <f t="shared" si="580"/>
        <v>101836169.3365663</v>
      </c>
      <c r="E2589" s="7">
        <f t="shared" si="581"/>
        <v>1.5383373494039471E-7</v>
      </c>
      <c r="F2589">
        <f t="array" ref="F2589:K2589">rk(BETA_c,BETA_a,BETA_e,GAMMA,F2588,G2588,H2588,I2588,J2588,K2588,dt,STAGE)</f>
        <v>13625902.911273686</v>
      </c>
      <c r="G2589">
        <v>1.8428528528344029E-7</v>
      </c>
      <c r="H2589">
        <v>9399501.2758755852</v>
      </c>
      <c r="I2589">
        <v>1.8330911722851217E-6</v>
      </c>
      <c r="J2589">
        <v>2581919.476281784</v>
      </c>
      <c r="K2589">
        <v>6.2732126687402383E-7</v>
      </c>
      <c r="L2589">
        <f t="shared" si="582"/>
        <v>2132521.0887261294</v>
      </c>
      <c r="M2589" cm="1">
        <f t="array" ref="M2589">NewI(BETA_c,F2589,C2589)</f>
        <v>1.0719384048648694E-8</v>
      </c>
      <c r="N2589">
        <f t="shared" si="583"/>
        <v>67100326.724122584</v>
      </c>
      <c r="O2589" cm="1">
        <f t="array" ref="O2589">NewI(BETA_a,H2589,C2589)</f>
        <v>1.0662516463829301E-7</v>
      </c>
      <c r="P2589">
        <f t="shared" si="584"/>
        <v>32603321.52371759</v>
      </c>
      <c r="Q2589" cm="1">
        <f t="array" ref="Q2589">NewI(BETA_e,J2589,C2589)</f>
        <v>3.6489186253452987E-8</v>
      </c>
      <c r="S2589" s="2">
        <f t="shared" si="589"/>
        <v>61562668.835271291</v>
      </c>
      <c r="T2589" s="7">
        <f t="shared" si="590"/>
        <v>3386.0471466956242</v>
      </c>
      <c r="U2589" s="2">
        <f t="shared" si="591"/>
        <v>65877438.117582016</v>
      </c>
      <c r="V2589">
        <f t="array" ref="V2589:AA2589">rk((1-'Parameters-x'!B2594)*BETA_c,(1-'Parameters-x'!B2594)*BETA_a,(1-'Parameters-x'!B2594)*BETA_e,GAMMA,V2588,W2588,X2588,Y2588,Z2588,AA2588,dt,STAGE)</f>
        <v>14893708.704671746</v>
      </c>
      <c r="W2589">
        <v>68.780863451337055</v>
      </c>
      <c r="X2589">
        <v>33903098.593317173</v>
      </c>
      <c r="Y2589">
        <v>2257.9778241833224</v>
      </c>
      <c r="Z2589">
        <v>12765861.537282368</v>
      </c>
      <c r="AA2589">
        <v>1059.2884590609647</v>
      </c>
      <c r="AB2589">
        <f t="shared" si="586"/>
        <v>864646.51446480257</v>
      </c>
      <c r="AC2589" cm="1">
        <f t="array" ref="AC2589">NewI((1-'Parameters-x'!B2595)*BETA_c,V2589,T2589)</f>
        <v>9.000685894424743</v>
      </c>
      <c r="AD2589">
        <f t="shared" si="587"/>
        <v>42594471.428858645</v>
      </c>
      <c r="AE2589" cm="1">
        <f t="array" ref="AE2589">NewI((1-'Parameters-x'!B2595)*BETA_a,X2589,T2589)</f>
        <v>295.43538181756799</v>
      </c>
      <c r="AF2589">
        <f t="shared" si="588"/>
        <v>22418320.174258567</v>
      </c>
      <c r="AG2589" cm="1">
        <f t="array" ref="AG2589">NewI((1-'Parameters-x'!B2595)*BETA_e,Z2589,T2589)</f>
        <v>138.59253036190412</v>
      </c>
    </row>
    <row r="2590" spans="1:33" x14ac:dyDescent="0.45">
      <c r="A2590">
        <f t="shared" si="585"/>
        <v>258.5999999999903</v>
      </c>
      <c r="B2590" s="2">
        <f t="shared" si="578"/>
        <v>25607323.663431041</v>
      </c>
      <c r="C2590" s="7">
        <f t="shared" si="579"/>
        <v>2.6052799309885299E-6</v>
      </c>
      <c r="D2590" s="2">
        <f t="shared" si="580"/>
        <v>101836169.33656634</v>
      </c>
      <c r="E2590" s="7">
        <f t="shared" si="581"/>
        <v>1.5154092607452515E-7</v>
      </c>
      <c r="F2590">
        <f t="array" ref="F2590:K2590">rk(BETA_c,BETA_a,BETA_e,GAMMA,F2589,G2589,H2589,I2589,J2589,K2589,dt,STAGE)</f>
        <v>13625902.911273686</v>
      </c>
      <c r="G2590">
        <v>1.8153862127777839E-7</v>
      </c>
      <c r="H2590">
        <v>9399501.275875574</v>
      </c>
      <c r="I2590">
        <v>1.8057699393936974E-6</v>
      </c>
      <c r="J2590">
        <v>2581919.4762817803</v>
      </c>
      <c r="K2590">
        <v>6.1797137031705403E-7</v>
      </c>
      <c r="L2590">
        <f t="shared" si="582"/>
        <v>2132521.0887261322</v>
      </c>
      <c r="M2590" cm="1">
        <f t="array" ref="M2590">NewI(BETA_c,F2590,C2590)</f>
        <v>1.0559617409732184E-8</v>
      </c>
      <c r="N2590">
        <f t="shared" si="583"/>
        <v>67100326.724122621</v>
      </c>
      <c r="O2590" cm="1">
        <f t="array" ref="O2590">NewI(BETA_a,H2590,C2590)</f>
        <v>1.0503597405599192E-7</v>
      </c>
      <c r="P2590">
        <f t="shared" si="584"/>
        <v>32603321.523717601</v>
      </c>
      <c r="Q2590" cm="1">
        <f t="array" ref="Q2590">NewI(BETA_e,J2590,C2590)</f>
        <v>3.5945334608801049E-8</v>
      </c>
      <c r="S2590" s="2">
        <f t="shared" si="589"/>
        <v>61562624.703649275</v>
      </c>
      <c r="T2590" s="7">
        <f t="shared" si="590"/>
        <v>3359.9087464175927</v>
      </c>
      <c r="U2590" s="2">
        <f t="shared" si="591"/>
        <v>65877508.387604304</v>
      </c>
      <c r="V2590">
        <f t="array" ref="V2590:AA2590">rk((1-'Parameters-x'!B2595)*BETA_c,(1-'Parameters-x'!B2595)*BETA_a,(1-'Parameters-x'!B2595)*BETA_e,GAMMA,V2589,W2589,X2589,Y2589,Z2589,AA2589,dt,STAGE)</f>
        <v>14893707.808081685</v>
      </c>
      <c r="W2590">
        <v>68.250055246437086</v>
      </c>
      <c r="X2590">
        <v>33903069.163968854</v>
      </c>
      <c r="Y2590">
        <v>2240.5477653935773</v>
      </c>
      <c r="Z2590">
        <v>12765847.731598733</v>
      </c>
      <c r="AA2590">
        <v>1051.1109257775781</v>
      </c>
      <c r="AB2590">
        <f t="shared" si="586"/>
        <v>864647.94186306896</v>
      </c>
      <c r="AC2590" cm="1">
        <f t="array" ref="AC2590">NewI((1-'Parameters-x'!B2596)*BETA_c,V2590,T2590)</f>
        <v>8.931205068846328</v>
      </c>
      <c r="AD2590">
        <f t="shared" si="587"/>
        <v>42594518.28826575</v>
      </c>
      <c r="AE2590" cm="1">
        <f t="array" ref="AE2590">NewI((1-'Parameters-x'!B2596)*BETA_a,X2590,T2590)</f>
        <v>293.15453055285104</v>
      </c>
      <c r="AF2590">
        <f t="shared" si="588"/>
        <v>22418342.157475486</v>
      </c>
      <c r="AG2590" cm="1">
        <f t="array" ref="AG2590">NewI((1-'Parameters-x'!B2596)*BETA_e,Z2590,T2590)</f>
        <v>137.52252440367141</v>
      </c>
    </row>
    <row r="2591" spans="1:33" x14ac:dyDescent="0.45">
      <c r="A2591">
        <f t="shared" si="585"/>
        <v>258.69999999999033</v>
      </c>
      <c r="B2591" s="2">
        <f t="shared" si="578"/>
        <v>25607323.663431026</v>
      </c>
      <c r="C2591" s="7">
        <f t="shared" si="579"/>
        <v>2.5664496384902262E-6</v>
      </c>
      <c r="D2591" s="2">
        <f t="shared" si="580"/>
        <v>101836169.3365664</v>
      </c>
      <c r="E2591" s="7">
        <f t="shared" si="581"/>
        <v>1.4928229028842546E-7</v>
      </c>
      <c r="F2591">
        <f t="array" ref="F2591:K2591">rk(BETA_c,BETA_a,BETA_e,GAMMA,F2590,G2590,H2590,I2590,J2590,K2590,dt,STAGE)</f>
        <v>13625902.911273686</v>
      </c>
      <c r="G2591">
        <v>1.788328946366255E-7</v>
      </c>
      <c r="H2591">
        <v>9399501.2758755628</v>
      </c>
      <c r="I2591">
        <v>1.7788559146931391E-6</v>
      </c>
      <c r="J2591">
        <v>2581919.4762817766</v>
      </c>
      <c r="K2591">
        <v>6.087608291604616E-7</v>
      </c>
      <c r="L2591">
        <f t="shared" si="582"/>
        <v>2132521.088726135</v>
      </c>
      <c r="M2591" cm="1">
        <f t="array" ref="M2591">NewI(BETA_c,F2591,C2591)</f>
        <v>1.0402232006416042E-8</v>
      </c>
      <c r="N2591">
        <f t="shared" si="583"/>
        <v>67100326.724122658</v>
      </c>
      <c r="O2591" cm="1">
        <f t="array" ref="O2591">NewI(BETA_a,H2591,C2591)</f>
        <v>1.0347046950236372E-7</v>
      </c>
      <c r="P2591">
        <f t="shared" si="584"/>
        <v>32603321.523717616</v>
      </c>
      <c r="Q2591" cm="1">
        <f t="array" ref="Q2591">NewI(BETA_e,J2591,C2591)</f>
        <v>3.5409588779645691E-8</v>
      </c>
      <c r="S2591" s="2">
        <f t="shared" si="589"/>
        <v>61562580.912739143</v>
      </c>
      <c r="T2591" s="7">
        <f t="shared" si="590"/>
        <v>3333.9720801418425</v>
      </c>
      <c r="U2591" s="2">
        <f t="shared" si="591"/>
        <v>65877578.115180716</v>
      </c>
      <c r="V2591">
        <f t="array" ref="V2591:AA2591">rk((1-'Parameters-x'!B2596)*BETA_c,(1-'Parameters-x'!B2596)*BETA_a,(1-'Parameters-x'!B2596)*BETA_e,GAMMA,V2590,W2590,X2590,Y2590,Z2590,AA2590,dt,STAGE)</f>
        <v>14893706.918412859</v>
      </c>
      <c r="W2591">
        <v>67.723341603946281</v>
      </c>
      <c r="X2591">
        <v>33903039.961824149</v>
      </c>
      <c r="Y2591">
        <v>2223.2522261518666</v>
      </c>
      <c r="Z2591">
        <v>12765834.032502137</v>
      </c>
      <c r="AA2591">
        <v>1042.99651238603</v>
      </c>
      <c r="AB2591">
        <f t="shared" si="586"/>
        <v>864649.35824553738</v>
      </c>
      <c r="AC2591" cm="1">
        <f t="array" ref="AC2591">NewI((1-'Parameters-x'!B2597)*BETA_c,V2591,T2591)</f>
        <v>8.8622604987782001</v>
      </c>
      <c r="AD2591">
        <f t="shared" si="587"/>
        <v>42594564.7859497</v>
      </c>
      <c r="AE2591" cm="1">
        <f t="array" ref="AE2591">NewI((1-'Parameters-x'!B2597)*BETA_a,X2591,T2591)</f>
        <v>290.89128662294416</v>
      </c>
      <c r="AF2591">
        <f t="shared" si="588"/>
        <v>22418363.970985476</v>
      </c>
      <c r="AG2591" cm="1">
        <f t="array" ref="AG2591">NewI((1-'Parameters-x'!B2597)*BETA_e,Z2591,T2591)</f>
        <v>136.4607789502146</v>
      </c>
    </row>
    <row r="2592" spans="1:33" x14ac:dyDescent="0.45">
      <c r="A2592">
        <f t="shared" si="585"/>
        <v>258.79999999999035</v>
      </c>
      <c r="B2592" s="2">
        <f t="shared" si="578"/>
        <v>25607323.663431011</v>
      </c>
      <c r="C2592" s="7">
        <f t="shared" si="579"/>
        <v>2.5281980905627342E-6</v>
      </c>
      <c r="D2592" s="2">
        <f t="shared" si="580"/>
        <v>101836169.33656646</v>
      </c>
      <c r="E2592" s="7">
        <f t="shared" si="581"/>
        <v>1.4705731825076914E-7</v>
      </c>
      <c r="F2592">
        <f t="array" ref="F2592:K2592">rk(BETA_c,BETA_a,BETA_e,GAMMA,F2591,G2591,H2591,I2591,J2591,K2591,dt,STAGE)</f>
        <v>13625902.911273686</v>
      </c>
      <c r="G2592">
        <v>1.7616749521437836E-7</v>
      </c>
      <c r="H2592">
        <v>9399501.2758755516</v>
      </c>
      <c r="I2592">
        <v>1.7523430289660309E-6</v>
      </c>
      <c r="J2592">
        <v>2581919.4762817728</v>
      </c>
      <c r="K2592">
        <v>5.9968756638232479E-7</v>
      </c>
      <c r="L2592">
        <f t="shared" si="582"/>
        <v>2132521.0887261378</v>
      </c>
      <c r="M2592" cm="1">
        <f t="array" ref="M2592">NewI(BETA_c,F2592,C2592)</f>
        <v>1.0247192347667705E-8</v>
      </c>
      <c r="N2592">
        <f t="shared" si="583"/>
        <v>67100326.724122696</v>
      </c>
      <c r="O2592" cm="1">
        <f t="array" ref="O2592">NewI(BETA_a,H2592,C2592)</f>
        <v>1.0192829794992351E-7</v>
      </c>
      <c r="P2592">
        <f t="shared" si="584"/>
        <v>32603321.523717627</v>
      </c>
      <c r="Q2592" cm="1">
        <f t="array" ref="Q2592">NewI(BETA_e,J2592,C2592)</f>
        <v>3.488182795317791E-8</v>
      </c>
      <c r="S2592" s="2">
        <f t="shared" si="589"/>
        <v>61562537.459910721</v>
      </c>
      <c r="T2592" s="7">
        <f t="shared" si="590"/>
        <v>3308.2355915159378</v>
      </c>
      <c r="U2592" s="2">
        <f t="shared" si="591"/>
        <v>65877647.304497764</v>
      </c>
      <c r="V2592">
        <f t="array" ref="V2592:AA2592">rk((1-'Parameters-x'!B2597)*BETA_c,(1-'Parameters-x'!B2597)*BETA_a,(1-'Parameters-x'!B2597)*BETA_e,GAMMA,V2591,W2591,X2591,Y2591,Z2591,AA2591,dt,STAGE)</f>
        <v>14893706.035611849</v>
      </c>
      <c r="W2592">
        <v>67.200690968031438</v>
      </c>
      <c r="X2592">
        <v>33903010.985129148</v>
      </c>
      <c r="Y2592">
        <v>2206.0901687210867</v>
      </c>
      <c r="Z2592">
        <v>12765820.43916972</v>
      </c>
      <c r="AA2592">
        <v>1034.9447318268196</v>
      </c>
      <c r="AB2592">
        <f t="shared" si="586"/>
        <v>864650.76369718264</v>
      </c>
      <c r="AC2592" cm="1">
        <f t="array" ref="AC2592">NewI((1-'Parameters-x'!B2598)*BETA_c,V2592,T2592)</f>
        <v>8.7938480469493978</v>
      </c>
      <c r="AD2592">
        <f t="shared" si="587"/>
        <v>42594610.92470213</v>
      </c>
      <c r="AE2592" cm="1">
        <f t="array" ref="AE2592">NewI((1-'Parameters-x'!B2598)*BETA_a,X2592,T2592)</f>
        <v>288.64551412926397</v>
      </c>
      <c r="AF2592">
        <f t="shared" si="588"/>
        <v>22418385.616098452</v>
      </c>
      <c r="AG2592" cm="1">
        <f t="array" ref="AG2592">NewI((1-'Parameters-x'!B2598)*BETA_e,Z2592,T2592)</f>
        <v>135.40723023758744</v>
      </c>
    </row>
    <row r="2593" spans="1:33" x14ac:dyDescent="0.45">
      <c r="A2593">
        <f t="shared" si="585"/>
        <v>258.89999999999037</v>
      </c>
      <c r="B2593" s="2">
        <f t="shared" si="578"/>
        <v>25607323.663430996</v>
      </c>
      <c r="C2593" s="7">
        <f t="shared" si="579"/>
        <v>2.490516661330308E-6</v>
      </c>
      <c r="D2593" s="2">
        <f t="shared" si="580"/>
        <v>101836169.33656651</v>
      </c>
      <c r="E2593" s="7">
        <f t="shared" si="581"/>
        <v>1.4486550822153851E-7</v>
      </c>
      <c r="F2593">
        <f t="array" ref="F2593:K2593">rk(BETA_c,BETA_a,BETA_e,GAMMA,F2592,G2592,H2592,I2592,J2592,K2592,dt,STAGE)</f>
        <v>13625902.911273686</v>
      </c>
      <c r="G2593">
        <v>1.7354182195924794E-7</v>
      </c>
      <c r="H2593">
        <v>9399501.2758755405</v>
      </c>
      <c r="I2593">
        <v>1.7262253034533471E-6</v>
      </c>
      <c r="J2593">
        <v>2581919.47628177</v>
      </c>
      <c r="K2593">
        <v>5.907495359177129E-7</v>
      </c>
      <c r="L2593">
        <f t="shared" si="582"/>
        <v>2132521.0887261401</v>
      </c>
      <c r="M2593" cm="1">
        <f t="array" ref="M2593">NewI(BETA_c,F2593,C2593)</f>
        <v>1.0094463471429312E-8</v>
      </c>
      <c r="N2593">
        <f t="shared" si="583"/>
        <v>67100326.724122733</v>
      </c>
      <c r="O2593" cm="1">
        <f t="array" ref="O2593">NewI(BETA_a,H2593,C2593)</f>
        <v>1.0040911163287069E-7</v>
      </c>
      <c r="P2593">
        <f t="shared" si="584"/>
        <v>32603321.523717638</v>
      </c>
      <c r="Q2593" cm="1">
        <f t="array" ref="Q2593">NewI(BETA_e,J2593,C2593)</f>
        <v>3.4361933117238507E-8</v>
      </c>
      <c r="S2593" s="2">
        <f t="shared" si="589"/>
        <v>61562494.34255407</v>
      </c>
      <c r="T2593" s="7">
        <f t="shared" si="590"/>
        <v>3282.6977361850636</v>
      </c>
      <c r="U2593" s="2">
        <f t="shared" si="591"/>
        <v>65877715.959709741</v>
      </c>
      <c r="V2593">
        <f t="array" ref="V2593:AA2593">rk((1-'Parameters-x'!B2598)*BETA_c,(1-'Parameters-x'!B2598)*BETA_a,(1-'Parameters-x'!B2598)*BETA_e,GAMMA,V2592,W2592,X2592,Y2592,Z2592,AA2592,dt,STAGE)</f>
        <v>14893705.159625649</v>
      </c>
      <c r="W2593">
        <v>66.682072025610367</v>
      </c>
      <c r="X2593">
        <v>33902982.232143447</v>
      </c>
      <c r="Y2593">
        <v>2189.0605633628684</v>
      </c>
      <c r="Z2593">
        <v>12765806.950784976</v>
      </c>
      <c r="AA2593">
        <v>1026.9551007965847</v>
      </c>
      <c r="AB2593">
        <f t="shared" si="586"/>
        <v>864652.15830232494</v>
      </c>
      <c r="AC2593" cm="1">
        <f t="array" ref="AC2593">NewI((1-'Parameters-x'!B2599)*BETA_c,V2593,T2593)</f>
        <v>8.7259636079843368</v>
      </c>
      <c r="AD2593">
        <f t="shared" si="587"/>
        <v>42594656.70729319</v>
      </c>
      <c r="AE2593" cm="1">
        <f t="array" ref="AE2593">NewI((1-'Parameters-x'!B2599)*BETA_a,X2593,T2593)</f>
        <v>286.41707822176915</v>
      </c>
      <c r="AF2593">
        <f t="shared" si="588"/>
        <v>22418407.094114229</v>
      </c>
      <c r="AG2593" cm="1">
        <f t="array" ref="AG2593">NewI((1-'Parameters-x'!B2599)*BETA_e,Z2593,T2593)</f>
        <v>134.36181499392902</v>
      </c>
    </row>
    <row r="2594" spans="1:33" x14ac:dyDescent="0.45">
      <c r="A2594">
        <f t="shared" si="585"/>
        <v>258.99999999999039</v>
      </c>
      <c r="B2594" s="2">
        <f t="shared" si="578"/>
        <v>25607323.663430981</v>
      </c>
      <c r="C2594" s="7">
        <f t="shared" si="579"/>
        <v>2.4533968534812295E-6</v>
      </c>
      <c r="D2594" s="2">
        <f t="shared" si="580"/>
        <v>101836169.33656657</v>
      </c>
      <c r="E2594" s="7">
        <f t="shared" si="581"/>
        <v>1.4270636593888028E-7</v>
      </c>
      <c r="F2594">
        <f t="array" ref="F2594:K2594">rk(BETA_c,BETA_a,BETA_e,GAMMA,F2593,G2593,H2593,I2593,J2593,K2593,dt,STAGE)</f>
        <v>13625902.911273686</v>
      </c>
      <c r="G2594">
        <v>1.7095528277772241E-7</v>
      </c>
      <c r="H2594">
        <v>9399501.2758755293</v>
      </c>
      <c r="I2594">
        <v>1.70049684850622E-6</v>
      </c>
      <c r="J2594">
        <v>2581919.4762817672</v>
      </c>
      <c r="K2594">
        <v>5.8194472219728701E-7</v>
      </c>
      <c r="L2594">
        <f t="shared" si="582"/>
        <v>2132521.0887261429</v>
      </c>
      <c r="M2594" cm="1">
        <f t="array" ref="M2594">NewI(BETA_c,F2594,C2594)</f>
        <v>9.9440109367336184E-9</v>
      </c>
      <c r="N2594">
        <f t="shared" si="583"/>
        <v>67100326.72412277</v>
      </c>
      <c r="O2594" cm="1">
        <f t="array" ref="O2594">NewI(BETA_a,H2594,C2594)</f>
        <v>9.8912567968666374E-8</v>
      </c>
      <c r="P2594">
        <f t="shared" si="584"/>
        <v>32603321.523717653</v>
      </c>
      <c r="Q2594" cm="1">
        <f t="array" ref="Q2594">NewI(BETA_e,J2594,C2594)</f>
        <v>3.3849787033480304E-8</v>
      </c>
      <c r="S2594" s="2">
        <f t="shared" si="589"/>
        <v>61562451.558079444</v>
      </c>
      <c r="T2594" s="7">
        <f t="shared" si="590"/>
        <v>3257.3569816996828</v>
      </c>
      <c r="U2594" s="2">
        <f t="shared" si="591"/>
        <v>65877784.084938854</v>
      </c>
      <c r="V2594">
        <f t="array" ref="V2594:AA2594">rk((1-'Parameters-x'!B2599)*BETA_c,(1-'Parameters-x'!B2599)*BETA_a,(1-'Parameters-x'!B2599)*BETA_e,GAMMA,V2593,W2593,X2593,Y2593,Z2593,AA2593,dt,STAGE)</f>
        <v>14893704.290401662</v>
      </c>
      <c r="W2594">
        <v>66.167453704491237</v>
      </c>
      <c r="X2594">
        <v>33902953.701140083</v>
      </c>
      <c r="Y2594">
        <v>2172.1623882760241</v>
      </c>
      <c r="Z2594">
        <v>12765793.566537701</v>
      </c>
      <c r="AA2594">
        <v>1019.0271397191673</v>
      </c>
      <c r="AB2594">
        <f t="shared" si="586"/>
        <v>864653.54214463371</v>
      </c>
      <c r="AC2594" cm="1">
        <f t="array" ref="AC2594">NewI((1-'Parameters-x'!B2600)*BETA_c,V2594,T2594)</f>
        <v>8.6586031081572887</v>
      </c>
      <c r="AD2594">
        <f t="shared" si="587"/>
        <v>42594702.136471644</v>
      </c>
      <c r="AE2594" cm="1">
        <f t="array" ref="AE2594">NewI((1-'Parameters-x'!B2600)*BETA_a,X2594,T2594)</f>
        <v>284.20584509087615</v>
      </c>
      <c r="AF2594">
        <f t="shared" si="588"/>
        <v>22418428.40632258</v>
      </c>
      <c r="AG2594" cm="1">
        <f t="array" ref="AG2594">NewI((1-'Parameters-x'!B2600)*BETA_e,Z2594,T2594)</f>
        <v>133.32447043566816</v>
      </c>
    </row>
    <row r="2595" spans="1:33" x14ac:dyDescent="0.45">
      <c r="A2595">
        <f t="shared" si="585"/>
        <v>259.09999999999042</v>
      </c>
      <c r="B2595" s="2">
        <f t="shared" si="578"/>
        <v>25607323.66343097</v>
      </c>
      <c r="C2595" s="7">
        <f t="shared" si="579"/>
        <v>2.4168302963516289E-6</v>
      </c>
      <c r="D2595" s="2">
        <f t="shared" si="580"/>
        <v>101836169.33656661</v>
      </c>
      <c r="E2595" s="7">
        <f t="shared" si="581"/>
        <v>1.4057940450764764E-7</v>
      </c>
      <c r="F2595">
        <f t="array" ref="F2595:K2595">rk(BETA_c,BETA_a,BETA_e,GAMMA,F2594,G2594,H2594,I2594,J2594,K2594,dt,STAGE)</f>
        <v>13625902.911273686</v>
      </c>
      <c r="G2595">
        <v>1.684072944010505E-7</v>
      </c>
      <c r="H2595">
        <v>9399501.2758755181</v>
      </c>
      <c r="I2595">
        <v>1.6751518622578001E-6</v>
      </c>
      <c r="J2595">
        <v>2581919.4762817645</v>
      </c>
      <c r="K2595">
        <v>5.7327113969277808E-7</v>
      </c>
      <c r="L2595">
        <f t="shared" si="582"/>
        <v>2132521.0887261452</v>
      </c>
      <c r="M2595" cm="1">
        <f t="array" ref="M2595">NewI(BETA_c,F2595,C2595)</f>
        <v>9.7958008159374293E-9</v>
      </c>
      <c r="N2595">
        <f t="shared" si="583"/>
        <v>67100326.724122807</v>
      </c>
      <c r="O2595" cm="1">
        <f t="array" ref="O2595">NewI(BETA_a,H2595,C2595)</f>
        <v>9.743832948077973E-8</v>
      </c>
      <c r="P2595">
        <f t="shared" si="584"/>
        <v>32603321.52371766</v>
      </c>
      <c r="Q2595" cm="1">
        <f t="array" ref="Q2595">NewI(BETA_e,J2595,C2595)</f>
        <v>3.334527421093048E-8</v>
      </c>
      <c r="S2595" s="2">
        <f t="shared" si="589"/>
        <v>61562409.10391707</v>
      </c>
      <c r="T2595" s="7">
        <f t="shared" si="590"/>
        <v>3232.2118074239042</v>
      </c>
      <c r="U2595" s="2">
        <f t="shared" si="591"/>
        <v>65877851.684275508</v>
      </c>
      <c r="V2595">
        <f t="array" ref="V2595:AA2595">rk((1-'Parameters-x'!B2600)*BETA_c,(1-'Parameters-x'!B2600)*BETA_a,(1-'Parameters-x'!B2600)*BETA_e,GAMMA,V2594,W2594,X2594,Y2594,Z2594,AA2594,dt,STAGE)</f>
        <v>14893703.427887695</v>
      </c>
      <c r="W2595">
        <v>65.656805171526102</v>
      </c>
      <c r="X2595">
        <v>33902925.390405431</v>
      </c>
      <c r="Y2595">
        <v>2155.394629535474</v>
      </c>
      <c r="Z2595">
        <v>12765780.285623943</v>
      </c>
      <c r="AA2595">
        <v>1011.1603727169041</v>
      </c>
      <c r="AB2595">
        <f t="shared" si="586"/>
        <v>864654.91530713357</v>
      </c>
      <c r="AC2595" cm="1">
        <f t="array" ref="AC2595">NewI((1-'Parameters-x'!B2601)*BETA_c,V2595,T2595)</f>
        <v>8.5917625051487612</v>
      </c>
      <c r="AD2595">
        <f t="shared" si="587"/>
        <v>42594747.214965031</v>
      </c>
      <c r="AE2595" cm="1">
        <f t="array" ref="AE2595">NewI((1-'Parameters-x'!B2601)*BETA_a,X2595,T2595)</f>
        <v>282.01168195943723</v>
      </c>
      <c r="AF2595">
        <f t="shared" si="588"/>
        <v>22418449.554003339</v>
      </c>
      <c r="AG2595" cm="1">
        <f t="array" ref="AG2595">NewI((1-'Parameters-x'!B2601)*BETA_e,Z2595,T2595)</f>
        <v>132.29513426375686</v>
      </c>
    </row>
    <row r="2596" spans="1:33" x14ac:dyDescent="0.45">
      <c r="A2596">
        <f t="shared" si="585"/>
        <v>259.19999999999044</v>
      </c>
      <c r="B2596" s="2">
        <f t="shared" si="578"/>
        <v>25607323.663430955</v>
      </c>
      <c r="C2596" s="7">
        <f t="shared" si="579"/>
        <v>2.3808087440378671E-6</v>
      </c>
      <c r="D2596" s="2">
        <f t="shared" si="580"/>
        <v>101836169.33656666</v>
      </c>
      <c r="E2596" s="7">
        <f t="shared" si="581"/>
        <v>1.3848414428960322E-7</v>
      </c>
      <c r="F2596">
        <f t="array" ref="F2596:K2596">rk(BETA_c,BETA_a,BETA_e,GAMMA,F2595,G2595,H2595,I2595,J2595,K2595,dt,STAGE)</f>
        <v>13625902.911273686</v>
      </c>
      <c r="G2596">
        <v>1.658972822537147E-7</v>
      </c>
      <c r="H2596">
        <v>9399501.2758755069</v>
      </c>
      <c r="I2596">
        <v>1.6501846293149143E-6</v>
      </c>
      <c r="J2596">
        <v>2581919.4762817617</v>
      </c>
      <c r="K2596">
        <v>5.6472683246923815E-7</v>
      </c>
      <c r="L2596">
        <f t="shared" si="582"/>
        <v>2132521.088726148</v>
      </c>
      <c r="M2596" cm="1">
        <f t="array" ref="M2596">NewI(BETA_c,F2596,C2596)</f>
        <v>9.649799687070771E-9</v>
      </c>
      <c r="N2596">
        <f t="shared" si="583"/>
        <v>67100326.724122845</v>
      </c>
      <c r="O2596" cm="1">
        <f t="array" ref="O2596">NewI(BETA_a,H2596,C2596)</f>
        <v>9.5986063722585557E-8</v>
      </c>
      <c r="P2596">
        <f t="shared" si="584"/>
        <v>32603321.523717672</v>
      </c>
      <c r="Q2596" cm="1">
        <f t="array" ref="Q2596">NewI(BETA_e,J2596,C2596)</f>
        <v>3.2848280879946895E-8</v>
      </c>
      <c r="S2596" s="2">
        <f t="shared" si="589"/>
        <v>61562366.977517001</v>
      </c>
      <c r="T2596" s="7">
        <f t="shared" si="590"/>
        <v>3207.2607044445504</v>
      </c>
      <c r="U2596" s="2">
        <f t="shared" si="591"/>
        <v>65877918.761778556</v>
      </c>
      <c r="V2596">
        <f t="array" ref="V2596:AA2596">rk((1-'Parameters-x'!B2601)*BETA_c,(1-'Parameters-x'!B2601)*BETA_a,(1-'Parameters-x'!B2601)*BETA_e,GAMMA,V2595,W2595,X2595,Y2595,Z2595,AA2595,dt,STAGE)</f>
        <v>14893702.572031964</v>
      </c>
      <c r="W2596">
        <v>65.150095830778397</v>
      </c>
      <c r="X2596">
        <v>33902897.298239075</v>
      </c>
      <c r="Y2596">
        <v>2138.7562810316349</v>
      </c>
      <c r="Z2596">
        <v>12765767.107245961</v>
      </c>
      <c r="AA2596">
        <v>1003.354327582137</v>
      </c>
      <c r="AB2596">
        <f t="shared" si="586"/>
        <v>864656.2778722056</v>
      </c>
      <c r="AC2596" cm="1">
        <f t="array" ref="AC2596">NewI((1-'Parameters-x'!B2602)*BETA_c,V2596,T2596)</f>
        <v>8.5254377878037158</v>
      </c>
      <c r="AD2596">
        <f t="shared" si="587"/>
        <v>42594791.945479892</v>
      </c>
      <c r="AE2596" cm="1">
        <f t="array" ref="AE2596">NewI((1-'Parameters-x'!B2602)*BETA_a,X2596,T2596)</f>
        <v>279.8344570747791</v>
      </c>
      <c r="AF2596">
        <f t="shared" si="588"/>
        <v>22418470.538426459</v>
      </c>
      <c r="AG2596" cm="1">
        <f t="array" ref="AG2596">NewI((1-'Parameters-x'!B2602)*BETA_e,Z2596,T2596)</f>
        <v>131.27374465993276</v>
      </c>
    </row>
    <row r="2597" spans="1:33" x14ac:dyDescent="0.45">
      <c r="A2597">
        <f t="shared" si="585"/>
        <v>259.29999999999046</v>
      </c>
      <c r="B2597" s="2">
        <f t="shared" ref="B2597:B2660" si="592">F2597+H2597+J2597</f>
        <v>25607323.66343094</v>
      </c>
      <c r="C2597" s="7">
        <f t="shared" ref="C2597:C2660" si="593">G2597+I2597+K2597</f>
        <v>2.3453240735370538E-6</v>
      </c>
      <c r="D2597" s="2">
        <f t="shared" ref="D2597:D2660" si="594">L2597+N2597+P2597</f>
        <v>101836169.33656672</v>
      </c>
      <c r="E2597" s="7">
        <f t="shared" ref="E2597:E2660" si="595">M2597+O2597+Q2597</f>
        <v>1.364201127952591E-7</v>
      </c>
      <c r="F2597">
        <f t="array" ref="F2597:K2597">rk(BETA_c,BETA_a,BETA_e,GAMMA,F2596,G2596,H2596,I2596,J2596,K2596,dt,STAGE)</f>
        <v>13625902.911273686</v>
      </c>
      <c r="G2597">
        <v>1.6342468032386487E-7</v>
      </c>
      <c r="H2597">
        <v>9399501.2758754957</v>
      </c>
      <c r="I2597">
        <v>1.6255895194692217E-6</v>
      </c>
      <c r="J2597">
        <v>2581919.4762817589</v>
      </c>
      <c r="K2597">
        <v>5.5630987374396725E-7</v>
      </c>
      <c r="L2597">
        <f t="shared" ref="L2597:L2660" si="596">N_c-F2597-G2597</f>
        <v>2132521.0887261503</v>
      </c>
      <c r="M2597" cm="1">
        <f t="array" ref="M2597">NewI(BETA_c,F2597,C2597)</f>
        <v>9.5059746263001143E-9</v>
      </c>
      <c r="N2597">
        <f t="shared" ref="N2597:N2660" si="597">N_a-H2597-I2597</f>
        <v>67100326.724122882</v>
      </c>
      <c r="O2597" cm="1">
        <f t="array" ref="O2597">NewI(BETA_a,H2597,C2597)</f>
        <v>9.4555443202396426E-8</v>
      </c>
      <c r="P2597">
        <f t="shared" ref="P2597:P2660" si="598">N_e-J2597-K2597</f>
        <v>32603321.523717687</v>
      </c>
      <c r="Q2597" cm="1">
        <f t="array" ref="Q2597">NewI(BETA_e,J2597,C2597)</f>
        <v>3.2358694966562571E-8</v>
      </c>
      <c r="S2597" s="2">
        <f t="shared" si="589"/>
        <v>61562325.176348999</v>
      </c>
      <c r="T2597" s="7">
        <f t="shared" si="590"/>
        <v>3182.5021754809254</v>
      </c>
      <c r="U2597" s="2">
        <f t="shared" si="591"/>
        <v>65877985.321475521</v>
      </c>
      <c r="V2597">
        <f t="array" ref="V2597:AA2597">rk((1-'Parameters-x'!B2602)*BETA_c,(1-'Parameters-x'!B2602)*BETA_a,(1-'Parameters-x'!B2602)*BETA_e,GAMMA,V2596,W2596,X2596,Y2596,Z2596,AA2596,dt,STAGE)</f>
        <v>14893701.722783074</v>
      </c>
      <c r="W2597">
        <v>64.647295321704448</v>
      </c>
      <c r="X2597">
        <v>33902869.422953755</v>
      </c>
      <c r="Y2597">
        <v>2122.2463444102791</v>
      </c>
      <c r="Z2597">
        <v>12765754.030612171</v>
      </c>
      <c r="AA2597">
        <v>995.60853574894202</v>
      </c>
      <c r="AB2597">
        <f t="shared" si="586"/>
        <v>864657.62992160453</v>
      </c>
      <c r="AC2597" cm="1">
        <f t="array" ref="AC2597">NewI((1-'Parameters-x'!B2603)*BETA_c,V2597,T2597)</f>
        <v>8.4596249758916677</v>
      </c>
      <c r="AD2597">
        <f t="shared" si="587"/>
        <v>42594836.330701835</v>
      </c>
      <c r="AE2597" cm="1">
        <f t="array" ref="AE2597">NewI((1-'Parameters-x'!B2603)*BETA_a,X2597,T2597)</f>
        <v>277.67403970080466</v>
      </c>
      <c r="AF2597">
        <f t="shared" si="588"/>
        <v>22418491.360852081</v>
      </c>
      <c r="AG2597" cm="1">
        <f t="array" ref="AG2597">NewI((1-'Parameters-x'!B2603)*BETA_e,Z2597,T2597)</f>
        <v>130.26024028301049</v>
      </c>
    </row>
    <row r="2598" spans="1:33" x14ac:dyDescent="0.45">
      <c r="A2598">
        <f t="shared" si="585"/>
        <v>259.39999999999048</v>
      </c>
      <c r="B2598" s="2">
        <f t="shared" si="592"/>
        <v>25607323.663430925</v>
      </c>
      <c r="C2598" s="7">
        <f t="shared" si="593"/>
        <v>2.3103682829152749E-6</v>
      </c>
      <c r="D2598" s="2">
        <f t="shared" si="594"/>
        <v>101836169.33656676</v>
      </c>
      <c r="E2598" s="7">
        <f t="shared" si="595"/>
        <v>1.3438684457732833E-7</v>
      </c>
      <c r="F2598">
        <f t="array" ref="F2598:K2598">rk(BETA_c,BETA_a,BETA_e,GAMMA,F2597,G2597,H2597,I2597,J2597,K2597,dt,STAGE)</f>
        <v>13625902.911273686</v>
      </c>
      <c r="G2598">
        <v>1.6098893103568275E-7</v>
      </c>
      <c r="H2598">
        <v>9399501.2758754846</v>
      </c>
      <c r="I2598">
        <v>1.6013609864275809E-6</v>
      </c>
      <c r="J2598">
        <v>2581919.4762817561</v>
      </c>
      <c r="K2598">
        <v>5.480183654520113E-7</v>
      </c>
      <c r="L2598">
        <f t="shared" si="596"/>
        <v>2132521.0887261527</v>
      </c>
      <c r="M2598" cm="1">
        <f t="array" ref="M2598">NewI(BETA_c,F2598,C2598)</f>
        <v>9.3642932005039097E-9</v>
      </c>
      <c r="N2598">
        <f t="shared" si="597"/>
        <v>67100326.724122912</v>
      </c>
      <c r="O2598" cm="1">
        <f t="array" ref="O2598">NewI(BETA_a,H2598,C2598)</f>
        <v>9.3146145309611839E-8</v>
      </c>
      <c r="P2598">
        <f t="shared" si="598"/>
        <v>32603321.523717698</v>
      </c>
      <c r="Q2598" cm="1">
        <f t="array" ref="Q2598">NewI(BETA_e,J2598,C2598)</f>
        <v>3.1876406067212565E-8</v>
      </c>
      <c r="S2598" s="2">
        <f t="shared" si="589"/>
        <v>61562283.697902337</v>
      </c>
      <c r="T2598" s="7">
        <f t="shared" si="590"/>
        <v>3157.9347347952757</v>
      </c>
      <c r="U2598" s="2">
        <f t="shared" si="591"/>
        <v>65878051.367362872</v>
      </c>
      <c r="V2598">
        <f t="array" ref="V2598:AA2598">rk((1-'Parameters-x'!B2603)*BETA_c,(1-'Parameters-x'!B2603)*BETA_a,(1-'Parameters-x'!B2603)*BETA_e,GAMMA,V2597,W2597,X2597,Y2597,Z2597,AA2597,dt,STAGE)</f>
        <v>14893700.880090035</v>
      </c>
      <c r="W2598">
        <v>64.148373517348858</v>
      </c>
      <c r="X2598">
        <v>33902841.762875207</v>
      </c>
      <c r="Y2598">
        <v>2105.8638290128506</v>
      </c>
      <c r="Z2598">
        <v>12765741.054937094</v>
      </c>
      <c r="AA2598">
        <v>987.92253226507626</v>
      </c>
      <c r="AB2598">
        <f t="shared" si="586"/>
        <v>864658.97153644718</v>
      </c>
      <c r="AC2598" cm="1">
        <f t="array" ref="AC2598">NewI((1-'Parameters-x'!B2604)*BETA_c,V2598,T2598)</f>
        <v>8.3943201198686168</v>
      </c>
      <c r="AD2598">
        <f t="shared" si="587"/>
        <v>42594880.373295784</v>
      </c>
      <c r="AE2598" cm="1">
        <f t="array" ref="AE2598">NewI((1-'Parameters-x'!B2604)*BETA_a,X2598,T2598)</f>
        <v>275.53030011015375</v>
      </c>
      <c r="AF2598">
        <f t="shared" si="588"/>
        <v>22418512.022530641</v>
      </c>
      <c r="AG2598" cm="1">
        <f t="array" ref="AG2598">NewI((1-'Parameters-x'!B2604)*BETA_e,Z2598,T2598)</f>
        <v>129.25456026520152</v>
      </c>
    </row>
    <row r="2599" spans="1:33" x14ac:dyDescent="0.45">
      <c r="A2599">
        <f t="shared" si="585"/>
        <v>259.49999999999051</v>
      </c>
      <c r="B2599" s="2">
        <f t="shared" si="592"/>
        <v>25607323.663430914</v>
      </c>
      <c r="C2599" s="7">
        <f t="shared" si="593"/>
        <v>2.2759334895031273E-6</v>
      </c>
      <c r="D2599" s="2">
        <f t="shared" si="594"/>
        <v>101836169.33656681</v>
      </c>
      <c r="E2599" s="7">
        <f t="shared" si="595"/>
        <v>1.3238388112576472E-7</v>
      </c>
      <c r="F2599">
        <f t="array" ref="F2599:K2599">rk(BETA_c,BETA_a,BETA_e,GAMMA,F2598,G2598,H2598,I2598,J2598,K2598,dt,STAGE)</f>
        <v>13625902.911273686</v>
      </c>
      <c r="G2599">
        <v>1.5858948512364897E-7</v>
      </c>
      <c r="H2599">
        <v>9399501.2758754734</v>
      </c>
      <c r="I2599">
        <v>1.577493566561339E-6</v>
      </c>
      <c r="J2599">
        <v>2581919.4762817533</v>
      </c>
      <c r="K2599">
        <v>5.3985043781813949E-7</v>
      </c>
      <c r="L2599">
        <f t="shared" si="596"/>
        <v>2132521.088726155</v>
      </c>
      <c r="M2599" cm="1">
        <f t="array" ref="M2599">NewI(BETA_c,F2599,C2599)</f>
        <v>9.2247234599588032E-9</v>
      </c>
      <c r="N2599">
        <f t="shared" si="597"/>
        <v>67100326.724122949</v>
      </c>
      <c r="O2599" cm="1">
        <f t="array" ref="O2599">NewI(BETA_a,H2599,C2599)</f>
        <v>9.1757852241968381E-8</v>
      </c>
      <c r="P2599">
        <f t="shared" si="598"/>
        <v>32603321.523717705</v>
      </c>
      <c r="Q2599" cm="1">
        <f t="array" ref="Q2599">NewI(BETA_e,J2599,C2599)</f>
        <v>3.1401305423837551E-8</v>
      </c>
      <c r="S2599" s="2">
        <f t="shared" si="589"/>
        <v>61562242.539685667</v>
      </c>
      <c r="T2599" s="7">
        <f t="shared" si="590"/>
        <v>3133.5569081039343</v>
      </c>
      <c r="U2599" s="2">
        <f t="shared" si="591"/>
        <v>65878116.903406225</v>
      </c>
      <c r="V2599">
        <f t="array" ref="V2599:AA2599">rk((1-'Parameters-x'!B2604)*BETA_c,(1-'Parameters-x'!B2604)*BETA_a,(1-'Parameters-x'!B2604)*BETA_e,GAMMA,V2598,W2598,X2598,Y2598,Z2598,AA2598,dt,STAGE)</f>
        <v>14893700.043902248</v>
      </c>
      <c r="W2599">
        <v>63.65330052255355</v>
      </c>
      <c r="X2599">
        <v>33902814.316342101</v>
      </c>
      <c r="Y2599">
        <v>2089.607751817241</v>
      </c>
      <c r="Z2599">
        <v>12765728.179441322</v>
      </c>
      <c r="AA2599">
        <v>980.29585576413967</v>
      </c>
      <c r="AB2599">
        <f t="shared" si="586"/>
        <v>864660.30279722926</v>
      </c>
      <c r="AC2599" cm="1">
        <f t="array" ref="AC2599">NewI((1-'Parameters-x'!B2605)*BETA_c,V2599,T2599)</f>
        <v>8.3295193006407988</v>
      </c>
      <c r="AD2599">
        <f t="shared" si="587"/>
        <v>42594924.075906083</v>
      </c>
      <c r="AE2599" cm="1">
        <f t="array" ref="AE2599">NewI((1-'Parameters-x'!B2605)*BETA_a,X2599,T2599)</f>
        <v>273.40310957642538</v>
      </c>
      <c r="AF2599">
        <f t="shared" si="588"/>
        <v>22418532.524702914</v>
      </c>
      <c r="AG2599" cm="1">
        <f t="array" ref="AG2599">NewI((1-'Parameters-x'!B2605)*BETA_e,Z2599,T2599)</f>
        <v>128.25664420846243</v>
      </c>
    </row>
    <row r="2600" spans="1:33" x14ac:dyDescent="0.45">
      <c r="A2600">
        <f t="shared" si="585"/>
        <v>259.59999999999053</v>
      </c>
      <c r="B2600" s="2">
        <f t="shared" si="592"/>
        <v>25607323.663430899</v>
      </c>
      <c r="C2600" s="7">
        <f t="shared" si="593"/>
        <v>2.2420119281181445E-6</v>
      </c>
      <c r="D2600" s="2">
        <f t="shared" si="594"/>
        <v>101836169.33656685</v>
      </c>
      <c r="E2600" s="7">
        <f t="shared" si="595"/>
        <v>1.3041077076436722E-7</v>
      </c>
      <c r="F2600">
        <f t="array" ref="F2600:K2600">rk(BETA_c,BETA_a,BETA_e,GAMMA,F2599,G2599,H2599,I2599,J2599,K2599,dt,STAGE)</f>
        <v>13625902.911273686</v>
      </c>
      <c r="G2600">
        <v>1.5622580150868389E-7</v>
      </c>
      <c r="H2600">
        <v>9399501.2758754622</v>
      </c>
      <c r="I2600">
        <v>1.5539818776742624E-6</v>
      </c>
      <c r="J2600">
        <v>2581919.4762817505</v>
      </c>
      <c r="K2600">
        <v>5.3180424893519805E-7</v>
      </c>
      <c r="L2600">
        <f t="shared" si="596"/>
        <v>2132521.0887261578</v>
      </c>
      <c r="M2600" cm="1">
        <f t="array" ref="M2600">NewI(BETA_c,F2600,C2600)</f>
        <v>9.0872339311348308E-9</v>
      </c>
      <c r="N2600">
        <f t="shared" si="597"/>
        <v>67100326.724122979</v>
      </c>
      <c r="O2600" cm="1">
        <f t="array" ref="O2600">NewI(BETA_a,H2600,C2600)</f>
        <v>9.0390250933873966E-8</v>
      </c>
      <c r="P2600">
        <f t="shared" si="598"/>
        <v>32603321.523717716</v>
      </c>
      <c r="Q2600" cm="1">
        <f t="array" ref="Q2600">NewI(BETA_e,J2600,C2600)</f>
        <v>3.0933285899358425E-8</v>
      </c>
      <c r="S2600" s="2">
        <f t="shared" si="589"/>
        <v>61562201.699226871</v>
      </c>
      <c r="T2600" s="7">
        <f t="shared" si="590"/>
        <v>3109.3672324891513</v>
      </c>
      <c r="U2600" s="2">
        <f t="shared" si="591"/>
        <v>65878181.933540642</v>
      </c>
      <c r="V2600">
        <f t="array" ref="V2600:AA2600">rk((1-'Parameters-x'!B2605)*BETA_c,(1-'Parameters-x'!B2605)*BETA_a,(1-'Parameters-x'!B2605)*BETA_e,GAMMA,V2599,W2599,X2599,Y2599,Z2599,AA2599,dt,STAGE)</f>
        <v>14893699.214169504</v>
      </c>
      <c r="W2600">
        <v>63.162046672180473</v>
      </c>
      <c r="X2600">
        <v>33902787.08170592</v>
      </c>
      <c r="Y2600">
        <v>2073.4771373790186</v>
      </c>
      <c r="Z2600">
        <v>12765715.403351452</v>
      </c>
      <c r="AA2600">
        <v>972.72804843795188</v>
      </c>
      <c r="AB2600">
        <f t="shared" si="586"/>
        <v>864661.62378382368</v>
      </c>
      <c r="AC2600" cm="1">
        <f t="array" ref="AC2600">NewI((1-'Parameters-x'!B2606)*BETA_c,V2600,T2600)</f>
        <v>8.2652186293302687</v>
      </c>
      <c r="AD2600">
        <f t="shared" si="587"/>
        <v>42594967.4411567</v>
      </c>
      <c r="AE2600" cm="1">
        <f t="array" ref="AE2600">NewI((1-'Parameters-x'!B2606)*BETA_a,X2600,T2600)</f>
        <v>271.29234036645943</v>
      </c>
      <c r="AF2600">
        <f t="shared" si="588"/>
        <v>22418552.868600111</v>
      </c>
      <c r="AG2600" cm="1">
        <f t="array" ref="AG2600">NewI((1-'Parameters-x'!B2606)*BETA_e,Z2600,T2600)</f>
        <v>127.26643218087128</v>
      </c>
    </row>
    <row r="2601" spans="1:33" x14ac:dyDescent="0.45">
      <c r="A2601">
        <f t="shared" si="585"/>
        <v>259.69999999999055</v>
      </c>
      <c r="B2601" s="2">
        <f t="shared" si="592"/>
        <v>25607323.663430884</v>
      </c>
      <c r="C2601" s="7">
        <f t="shared" si="593"/>
        <v>2.2085959493137168E-6</v>
      </c>
      <c r="D2601" s="2">
        <f t="shared" si="594"/>
        <v>101836169.33656691</v>
      </c>
      <c r="E2601" s="7">
        <f t="shared" si="595"/>
        <v>1.2846706854892483E-7</v>
      </c>
      <c r="F2601">
        <f t="array" ref="F2601:K2601">rk(BETA_c,BETA_a,BETA_e,GAMMA,F2600,G2600,H2600,I2600,J2600,K2600,dt,STAGE)</f>
        <v>13625902.911273686</v>
      </c>
      <c r="G2601">
        <v>1.5389734717613453E-7</v>
      </c>
      <c r="H2601">
        <v>9399501.275875451</v>
      </c>
      <c r="I2601">
        <v>1.5308206177888318E-6</v>
      </c>
      <c r="J2601">
        <v>2581919.4762817477</v>
      </c>
      <c r="K2601">
        <v>5.2387798434875041E-7</v>
      </c>
      <c r="L2601">
        <f t="shared" si="596"/>
        <v>2132521.0887261601</v>
      </c>
      <c r="M2601" cm="1">
        <f t="array" ref="M2601">NewI(BETA_c,F2601,C2601)</f>
        <v>8.9517936095980232E-9</v>
      </c>
      <c r="N2601">
        <f t="shared" si="597"/>
        <v>67100326.724123023</v>
      </c>
      <c r="O2601" cm="1">
        <f t="array" ref="O2601">NewI(BETA_a,H2601,C2601)</f>
        <v>8.9043032985810345E-8</v>
      </c>
      <c r="P2601">
        <f t="shared" si="598"/>
        <v>32603321.523717728</v>
      </c>
      <c r="Q2601" cm="1">
        <f t="array" ref="Q2601">NewI(BETA_e,J2601,C2601)</f>
        <v>3.0472241953516461E-8</v>
      </c>
      <c r="S2601" s="2">
        <f t="shared" si="589"/>
        <v>61562161.174072936</v>
      </c>
      <c r="T2601" s="7">
        <f t="shared" si="590"/>
        <v>3085.3642563115995</v>
      </c>
      <c r="U2601" s="2">
        <f t="shared" si="591"/>
        <v>65878246.461670756</v>
      </c>
      <c r="V2601">
        <f t="array" ref="V2601:AA2601">rk((1-'Parameters-x'!B2606)*BETA_c,(1-'Parameters-x'!B2606)*BETA_a,(1-'Parameters-x'!B2606)*BETA_e,GAMMA,V2600,W2600,X2600,Y2600,Z2600,AA2600,dt,STAGE)</f>
        <v>14893698.39084198</v>
      </c>
      <c r="W2601">
        <v>62.674582529347866</v>
      </c>
      <c r="X2601">
        <v>33902760.057330884</v>
      </c>
      <c r="Y2601">
        <v>2057.4710177731117</v>
      </c>
      <c r="Z2601">
        <v>12765702.725900065</v>
      </c>
      <c r="AA2601">
        <v>965.21865600913986</v>
      </c>
      <c r="AB2601">
        <f t="shared" si="586"/>
        <v>864662.93457549112</v>
      </c>
      <c r="AC2601" cm="1">
        <f t="array" ref="AC2601">NewI((1-'Parameters-x'!B2607)*BETA_c,V2601,T2601)</f>
        <v>8.2014142470422655</v>
      </c>
      <c r="AD2601">
        <f t="shared" si="587"/>
        <v>42595010.471651345</v>
      </c>
      <c r="AE2601" cm="1">
        <f t="array" ref="AE2601">NewI((1-'Parameters-x'!B2607)*BETA_a,X2601,T2601)</f>
        <v>269.19786573267811</v>
      </c>
      <c r="AF2601">
        <f t="shared" si="588"/>
        <v>22418573.055443924</v>
      </c>
      <c r="AG2601" cm="1">
        <f t="array" ref="AG2601">NewI((1-'Parameters-x'!B2607)*BETA_e,Z2601,T2601)</f>
        <v>126.28386471303206</v>
      </c>
    </row>
    <row r="2602" spans="1:33" x14ac:dyDescent="0.45">
      <c r="A2602">
        <f t="shared" si="585"/>
        <v>259.79999999999058</v>
      </c>
      <c r="B2602" s="2">
        <f t="shared" si="592"/>
        <v>25607323.66343087</v>
      </c>
      <c r="C2602" s="7">
        <f t="shared" si="593"/>
        <v>2.1756780176541118E-6</v>
      </c>
      <c r="D2602" s="2">
        <f t="shared" si="594"/>
        <v>101836169.33656695</v>
      </c>
      <c r="E2602" s="7">
        <f t="shared" si="595"/>
        <v>1.2655233616688019E-7</v>
      </c>
      <c r="F2602">
        <f t="array" ref="F2602:K2602">rk(BETA_c,BETA_a,BETA_e,GAMMA,F2601,G2601,H2601,I2601,J2601,K2601,dt,STAGE)</f>
        <v>13625902.911273686</v>
      </c>
      <c r="G2602">
        <v>1.5160359705557995E-7</v>
      </c>
      <c r="H2602">
        <v>9399501.2758754399</v>
      </c>
      <c r="I2602">
        <v>1.5080045639506244E-6</v>
      </c>
      <c r="J2602">
        <v>2581919.4762817449</v>
      </c>
      <c r="K2602">
        <v>5.1606985664790762E-7</v>
      </c>
      <c r="L2602">
        <f t="shared" si="596"/>
        <v>2132521.088726162</v>
      </c>
      <c r="M2602" cm="1">
        <f t="array" ref="M2602">NewI(BETA_c,F2602,C2602)</f>
        <v>8.8183719530187826E-9</v>
      </c>
      <c r="N2602">
        <f t="shared" si="597"/>
        <v>67100326.724123053</v>
      </c>
      <c r="O2602" cm="1">
        <f t="array" ref="O2602">NewI(BETA_a,H2602,C2602)</f>
        <v>8.7715894594787821E-8</v>
      </c>
      <c r="P2602">
        <f t="shared" si="598"/>
        <v>32603321.523717739</v>
      </c>
      <c r="Q2602" cm="1">
        <f t="array" ref="Q2602">NewI(BETA_e,J2602,C2602)</f>
        <v>3.0018069619073594E-8</v>
      </c>
      <c r="S2602" s="2">
        <f t="shared" si="589"/>
        <v>61562120.96178972</v>
      </c>
      <c r="T2602" s="7">
        <f t="shared" si="590"/>
        <v>3061.5465391235512</v>
      </c>
      <c r="U2602" s="2">
        <f t="shared" si="591"/>
        <v>65878310.49167116</v>
      </c>
      <c r="V2602">
        <f t="array" ref="V2602:AA2602">rk((1-'Parameters-x'!B2607)*BETA_c,(1-'Parameters-x'!B2607)*BETA_a,(1-'Parameters-x'!B2607)*BETA_e,GAMMA,V2601,W2601,X2601,Y2601,Z2601,AA2601,dt,STAGE)</f>
        <v>14893697.57387024</v>
      </c>
      <c r="W2602">
        <v>62.190878883679922</v>
      </c>
      <c r="X2602">
        <v>33902733.241593823</v>
      </c>
      <c r="Y2602">
        <v>2041.5884325359334</v>
      </c>
      <c r="Z2602">
        <v>12765690.146325657</v>
      </c>
      <c r="AA2602">
        <v>957.76722770393758</v>
      </c>
      <c r="AB2602">
        <f t="shared" si="586"/>
        <v>864664.23525087652</v>
      </c>
      <c r="AC2602" cm="1">
        <f t="array" ref="AC2602">NewI((1-'Parameters-x'!B2608)*BETA_c,V2602,T2602)</f>
        <v>8.138102324634378</v>
      </c>
      <c r="AD2602">
        <f t="shared" si="587"/>
        <v>42595053.169973642</v>
      </c>
      <c r="AE2602" cm="1">
        <f t="array" ref="AE2602">NewI((1-'Parameters-x'!B2608)*BETA_a,X2602,T2602)</f>
        <v>267.1195599054862</v>
      </c>
      <c r="AF2602">
        <f t="shared" si="588"/>
        <v>22418593.086446639</v>
      </c>
      <c r="AG2602" cm="1">
        <f t="array" ref="AG2602">NewI((1-'Parameters-x'!B2608)*BETA_e,Z2602,T2602)</f>
        <v>125.30888279450666</v>
      </c>
    </row>
    <row r="2603" spans="1:33" x14ac:dyDescent="0.45">
      <c r="A2603">
        <f t="shared" si="585"/>
        <v>259.8999999999906</v>
      </c>
      <c r="B2603" s="2">
        <f t="shared" si="592"/>
        <v>25607323.663430858</v>
      </c>
      <c r="C2603" s="7">
        <f t="shared" si="593"/>
        <v>2.1432507100152034E-6</v>
      </c>
      <c r="D2603" s="2">
        <f t="shared" si="594"/>
        <v>101836169.336567</v>
      </c>
      <c r="E2603" s="7">
        <f t="shared" si="595"/>
        <v>1.2466614183848823E-7</v>
      </c>
      <c r="F2603">
        <f t="array" ref="F2603:K2603">rk(BETA_c,BETA_a,BETA_e,GAMMA,F2602,G2602,H2602,I2602,J2602,K2602,dt,STAGE)</f>
        <v>13625902.911273686</v>
      </c>
      <c r="G2603">
        <v>1.4934403390242809E-7</v>
      </c>
      <c r="H2603">
        <v>9399501.2758754287</v>
      </c>
      <c r="I2603">
        <v>1.4855285710505187E-6</v>
      </c>
      <c r="J2603">
        <v>2581919.4762817421</v>
      </c>
      <c r="K2603">
        <v>5.0837810506225656E-7</v>
      </c>
      <c r="L2603">
        <f t="shared" si="596"/>
        <v>2132521.0887261643</v>
      </c>
      <c r="M2603" cm="1">
        <f t="array" ref="M2603">NewI(BETA_c,F2603,C2603)</f>
        <v>8.6869388742844642E-9</v>
      </c>
      <c r="N2603">
        <f t="shared" si="597"/>
        <v>67100326.724123091</v>
      </c>
      <c r="O2603" cm="1">
        <f t="array" ref="O2603">NewI(BETA_a,H2603,C2603)</f>
        <v>8.6408536485836394E-8</v>
      </c>
      <c r="P2603">
        <f t="shared" si="598"/>
        <v>32603321.52371775</v>
      </c>
      <c r="Q2603" cm="1">
        <f t="array" ref="Q2603">NewI(BETA_e,J2603,C2603)</f>
        <v>2.9570666478367369E-8</v>
      </c>
      <c r="S2603" s="2">
        <f t="shared" si="589"/>
        <v>61562081.059961937</v>
      </c>
      <c r="T2603" s="7">
        <f t="shared" si="590"/>
        <v>3037.9126515827188</v>
      </c>
      <c r="U2603" s="2">
        <f t="shared" si="591"/>
        <v>65878374.027386487</v>
      </c>
      <c r="V2603">
        <f t="array" ref="V2603:AA2603">rk((1-'Parameters-x'!B2608)*BETA_c,(1-'Parameters-x'!B2608)*BETA_a,(1-'Parameters-x'!B2608)*BETA_e,GAMMA,V2602,W2602,X2602,Y2602,Z2602,AA2602,dt,STAGE)</f>
        <v>14893696.763205228</v>
      </c>
      <c r="W2603">
        <v>61.71090674956983</v>
      </c>
      <c r="X2603">
        <v>33902706.6328841</v>
      </c>
      <c r="Y2603">
        <v>2025.8284286079549</v>
      </c>
      <c r="Z2603">
        <v>12765677.663872607</v>
      </c>
      <c r="AA2603">
        <v>950.37331622519434</v>
      </c>
      <c r="AB2603">
        <f t="shared" si="586"/>
        <v>864665.52588802204</v>
      </c>
      <c r="AC2603" cm="1">
        <f t="array" ref="AC2603">NewI((1-'Parameters-x'!B2609)*BETA_c,V2603,T2603)</f>
        <v>8.0752790624874624</v>
      </c>
      <c r="AD2603">
        <f t="shared" si="587"/>
        <v>42595095.538687289</v>
      </c>
      <c r="AE2603" cm="1">
        <f t="array" ref="AE2603">NewI((1-'Parameters-x'!B2609)*BETA_a,X2603,T2603)</f>
        <v>265.05729808572931</v>
      </c>
      <c r="AF2603">
        <f t="shared" si="588"/>
        <v>22418612.962811168</v>
      </c>
      <c r="AG2603" cm="1">
        <f t="array" ref="AG2603">NewI((1-'Parameters-x'!B2609)*BETA_e,Z2603,T2603)</f>
        <v>124.34142787027426</v>
      </c>
    </row>
    <row r="2604" spans="1:33" x14ac:dyDescent="0.45">
      <c r="A2604">
        <f t="shared" si="585"/>
        <v>259.99999999999062</v>
      </c>
      <c r="B2604" s="2">
        <f t="shared" si="592"/>
        <v>25607323.663430844</v>
      </c>
      <c r="C2604" s="7">
        <f t="shared" si="593"/>
        <v>2.1113067139105275E-6</v>
      </c>
      <c r="D2604" s="2">
        <f t="shared" si="594"/>
        <v>101836169.33656704</v>
      </c>
      <c r="E2604" s="7">
        <f t="shared" si="595"/>
        <v>1.2280806021944811E-7</v>
      </c>
      <c r="F2604">
        <f t="array" ref="F2604:K2604">rk(BETA_c,BETA_a,BETA_e,GAMMA,F2603,G2603,H2603,I2603,J2603,K2603,dt,STAGE)</f>
        <v>13625902.911273686</v>
      </c>
      <c r="G2604">
        <v>1.4711814818127729E-7</v>
      </c>
      <c r="H2604">
        <v>9399501.2758754175</v>
      </c>
      <c r="I2604">
        <v>1.4633875706644529E-6</v>
      </c>
      <c r="J2604">
        <v>2581919.4762817393</v>
      </c>
      <c r="K2604">
        <v>5.0080099506479711E-7</v>
      </c>
      <c r="L2604">
        <f t="shared" si="596"/>
        <v>2132521.0887261666</v>
      </c>
      <c r="M2604" cm="1">
        <f t="array" ref="M2604">NewI(BETA_c,F2604,C2604)</f>
        <v>8.5574647347146074E-9</v>
      </c>
      <c r="N2604">
        <f t="shared" si="597"/>
        <v>67100326.72412312</v>
      </c>
      <c r="O2604" cm="1">
        <f t="array" ref="O2604">NewI(BETA_a,H2604,C2604)</f>
        <v>8.5120663844518126E-8</v>
      </c>
      <c r="P2604">
        <f t="shared" si="598"/>
        <v>32603321.523717761</v>
      </c>
      <c r="Q2604" cm="1">
        <f t="array" ref="Q2604">NewI(BETA_e,J2604,C2604)</f>
        <v>2.9129931640215372E-8</v>
      </c>
      <c r="S2604" s="2">
        <f t="shared" si="589"/>
        <v>61562041.466192916</v>
      </c>
      <c r="T2604" s="7">
        <f t="shared" si="590"/>
        <v>3014.4611753667659</v>
      </c>
      <c r="U2604" s="2">
        <f t="shared" si="591"/>
        <v>65878437.072631717</v>
      </c>
      <c r="V2604">
        <f t="array" ref="V2604:AA2604">rk((1-'Parameters-x'!B2609)*BETA_c,(1-'Parameters-x'!B2609)*BETA_a,(1-'Parameters-x'!B2609)*BETA_e,GAMMA,V2603,W2603,X2603,Y2603,Z2603,AA2603,dt,STAGE)</f>
        <v>14893695.958798265</v>
      </c>
      <c r="W2604">
        <v>61.234637364455978</v>
      </c>
      <c r="X2604">
        <v>33902680.229603529</v>
      </c>
      <c r="Y2604">
        <v>2010.1900602767198</v>
      </c>
      <c r="Z2604">
        <v>12765665.277791122</v>
      </c>
      <c r="AA2604">
        <v>943.03647772559009</v>
      </c>
      <c r="AB2604">
        <f t="shared" si="586"/>
        <v>864666.8065643704</v>
      </c>
      <c r="AC2604" cm="1">
        <f t="array" ref="AC2604">NewI((1-'Parameters-x'!B2610)*BETA_c,V2604,T2604)</f>
        <v>8.0129406902783469</v>
      </c>
      <c r="AD2604">
        <f t="shared" si="587"/>
        <v>42595137.580336191</v>
      </c>
      <c r="AE2604" cm="1">
        <f t="array" ref="AE2604">NewI((1-'Parameters-x'!B2610)*BETA_a,X2604,T2604)</f>
        <v>263.01095643721169</v>
      </c>
      <c r="AF2604">
        <f t="shared" si="588"/>
        <v>22418632.685731154</v>
      </c>
      <c r="AG2604" cm="1">
        <f t="array" ref="AG2604">NewI((1-'Parameters-x'!B2610)*BETA_e,Z2604,T2604)</f>
        <v>123.38144183721847</v>
      </c>
    </row>
    <row r="2605" spans="1:33" x14ac:dyDescent="0.45">
      <c r="A2605">
        <f t="shared" si="585"/>
        <v>260.09999999999064</v>
      </c>
      <c r="B2605" s="2">
        <f t="shared" si="592"/>
        <v>25607323.663430829</v>
      </c>
      <c r="C2605" s="7">
        <f t="shared" si="593"/>
        <v>2.0798388258422875E-6</v>
      </c>
      <c r="D2605" s="2">
        <f t="shared" si="594"/>
        <v>101836169.3365671</v>
      </c>
      <c r="E2605" s="7">
        <f t="shared" si="595"/>
        <v>1.2097767230498648E-7</v>
      </c>
      <c r="F2605">
        <f t="array" ref="F2605:K2605">rk(BETA_c,BETA_a,BETA_e,GAMMA,F2604,G2604,H2604,I2604,J2604,K2604,dt,STAGE)</f>
        <v>13625902.911273686</v>
      </c>
      <c r="G2605">
        <v>1.4492543795101625E-7</v>
      </c>
      <c r="H2605">
        <v>9399501.2758754063</v>
      </c>
      <c r="I2605">
        <v>1.4415765699104752E-6</v>
      </c>
      <c r="J2605">
        <v>2581919.4762817365</v>
      </c>
      <c r="K2605">
        <v>4.9333681798079622E-7</v>
      </c>
      <c r="L2605">
        <f t="shared" si="596"/>
        <v>2132521.088726169</v>
      </c>
      <c r="M2605" cm="1">
        <f t="array" ref="M2605">NewI(BETA_c,F2605,C2605)</f>
        <v>8.4299203373773102E-9</v>
      </c>
      <c r="N2605">
        <f t="shared" si="597"/>
        <v>67100326.724123158</v>
      </c>
      <c r="O2605" cm="1">
        <f t="array" ref="O2605">NewI(BETA_a,H2605,C2605)</f>
        <v>8.3851986250445319E-8</v>
      </c>
      <c r="P2605">
        <f t="shared" si="598"/>
        <v>32603321.523717772</v>
      </c>
      <c r="Q2605" cm="1">
        <f t="array" ref="Q2605">NewI(BETA_e,J2605,C2605)</f>
        <v>2.869576571716385E-8</v>
      </c>
      <c r="S2605" s="2">
        <f t="shared" si="589"/>
        <v>61562002.178104497</v>
      </c>
      <c r="T2605" s="7">
        <f t="shared" si="590"/>
        <v>2991.1907030884599</v>
      </c>
      <c r="U2605" s="2">
        <f t="shared" si="591"/>
        <v>65878499.631192416</v>
      </c>
      <c r="V2605">
        <f t="array" ref="V2605:AA2605">rk((1-'Parameters-x'!B2610)*BETA_c,(1-'Parameters-x'!B2610)*BETA_a,(1-'Parameters-x'!B2610)*BETA_e,GAMMA,V2604,W2604,X2604,Y2604,Z2604,AA2604,dt,STAGE)</f>
        <v>14893695.16060105</v>
      </c>
      <c r="W2605">
        <v>60.762042187111319</v>
      </c>
      <c r="X2605">
        <v>33902654.030166246</v>
      </c>
      <c r="Y2605">
        <v>1994.672389120291</v>
      </c>
      <c r="Z2605">
        <v>12765652.987337202</v>
      </c>
      <c r="AA2605">
        <v>935.75627178105731</v>
      </c>
      <c r="AB2605">
        <f t="shared" si="586"/>
        <v>864668.07735676318</v>
      </c>
      <c r="AC2605" cm="1">
        <f t="array" ref="AC2605">NewI((1-'Parameters-x'!B2611)*BETA_c,V2605,T2605)</f>
        <v>7.9510834667542536</v>
      </c>
      <c r="AD2605">
        <f t="shared" si="587"/>
        <v>42595179.297444634</v>
      </c>
      <c r="AE2605" cm="1">
        <f t="array" ref="AE2605">NewI((1-'Parameters-x'!B2611)*BETA_a,X2605,T2605)</f>
        <v>260.98041207926968</v>
      </c>
      <c r="AF2605">
        <f t="shared" si="588"/>
        <v>22418652.256391019</v>
      </c>
      <c r="AG2605" cm="1">
        <f t="array" ref="AG2605">NewI((1-'Parameters-x'!B2611)*BETA_e,Z2605,T2605)</f>
        <v>122.42886704064092</v>
      </c>
    </row>
    <row r="2606" spans="1:33" x14ac:dyDescent="0.45">
      <c r="A2606">
        <f t="shared" si="585"/>
        <v>260.19999999999067</v>
      </c>
      <c r="B2606" s="2">
        <f t="shared" si="592"/>
        <v>25607323.663430817</v>
      </c>
      <c r="C2606" s="7">
        <f t="shared" si="593"/>
        <v>2.0488399496769375E-6</v>
      </c>
      <c r="D2606" s="2">
        <f t="shared" si="594"/>
        <v>101836169.33656713</v>
      </c>
      <c r="E2606" s="7">
        <f t="shared" si="595"/>
        <v>1.1917456533537021E-7</v>
      </c>
      <c r="F2606">
        <f t="array" ref="F2606:K2606">rk(BETA_c,BETA_a,BETA_e,GAMMA,F2605,G2605,H2605,I2605,J2605,K2605,dt,STAGE)</f>
        <v>13625902.911273686</v>
      </c>
      <c r="G2606">
        <v>1.4276540875163646E-7</v>
      </c>
      <c r="H2606">
        <v>9399501.2758753989</v>
      </c>
      <c r="I2606">
        <v>1.4200906503228292E-6</v>
      </c>
      <c r="J2606">
        <v>2581919.4762817337</v>
      </c>
      <c r="K2606">
        <v>4.8598389060247197E-7</v>
      </c>
      <c r="L2606">
        <f t="shared" si="596"/>
        <v>2132521.0887261708</v>
      </c>
      <c r="M2606" cm="1">
        <f t="array" ref="M2606">NewI(BETA_c,F2606,C2606)</f>
        <v>8.3042769205051887E-9</v>
      </c>
      <c r="N2606">
        <f t="shared" si="597"/>
        <v>67100326.72412318</v>
      </c>
      <c r="O2606" cm="1">
        <f t="array" ref="O2606">NewI(BETA_a,H2606,C2606)</f>
        <v>8.2602217611789551E-8</v>
      </c>
      <c r="P2606">
        <f t="shared" si="598"/>
        <v>32603321.523717783</v>
      </c>
      <c r="Q2606" cm="1">
        <f t="array" ref="Q2606">NewI(BETA_e,J2606,C2606)</f>
        <v>2.8268070803075456E-8</v>
      </c>
      <c r="S2606" s="2">
        <f t="shared" si="589"/>
        <v>61561963.193336844</v>
      </c>
      <c r="T2606" s="7">
        <f t="shared" si="590"/>
        <v>2968.0998382114894</v>
      </c>
      <c r="U2606" s="2">
        <f t="shared" si="591"/>
        <v>65878561.706824943</v>
      </c>
      <c r="V2606">
        <f t="array" ref="V2606:AA2606">rk((1-'Parameters-x'!B2611)*BETA_c,(1-'Parameters-x'!B2611)*BETA_a,(1-'Parameters-x'!B2611)*BETA_e,GAMMA,V2605,W2605,X2605,Y2605,Z2605,AA2605,dt,STAGE)</f>
        <v>14893694.368565653</v>
      </c>
      <c r="W2606">
        <v>60.293092895945819</v>
      </c>
      <c r="X2606">
        <v>33902628.032998607</v>
      </c>
      <c r="Y2606">
        <v>1979.2744839511365</v>
      </c>
      <c r="Z2606">
        <v>12765640.791772585</v>
      </c>
      <c r="AA2606">
        <v>928.53226136440708</v>
      </c>
      <c r="AB2606">
        <f t="shared" si="586"/>
        <v>864669.33834145148</v>
      </c>
      <c r="AC2606" cm="1">
        <f t="array" ref="AC2606">NewI((1-'Parameters-x'!B2612)*BETA_c,V2606,T2606)</f>
        <v>7.8897036795089672</v>
      </c>
      <c r="AD2606">
        <f t="shared" si="587"/>
        <v>42595220.692517444</v>
      </c>
      <c r="AE2606" cm="1">
        <f t="array" ref="AE2606">NewI((1-'Parameters-x'!B2612)*BETA_a,X2606,T2606)</f>
        <v>258.96554307940369</v>
      </c>
      <c r="AF2606">
        <f t="shared" si="588"/>
        <v>22418671.67596605</v>
      </c>
      <c r="AG2606" cm="1">
        <f t="array" ref="AG2606">NewI((1-'Parameters-x'!B2612)*BETA_e,Z2606,T2606)</f>
        <v>121.48364627080214</v>
      </c>
    </row>
    <row r="2607" spans="1:33" x14ac:dyDescent="0.45">
      <c r="A2607">
        <f t="shared" si="585"/>
        <v>260.29999999999069</v>
      </c>
      <c r="B2607" s="2">
        <f t="shared" si="592"/>
        <v>25607323.66343081</v>
      </c>
      <c r="C2607" s="7">
        <f t="shared" si="593"/>
        <v>2.0183030950449755E-6</v>
      </c>
      <c r="D2607" s="2">
        <f t="shared" si="594"/>
        <v>101836169.33656718</v>
      </c>
      <c r="E2607" s="7">
        <f t="shared" si="595"/>
        <v>1.1739833270282733E-7</v>
      </c>
      <c r="F2607">
        <f t="array" ref="F2607:K2607">rk(BETA_c,BETA_a,BETA_e,GAMMA,F2606,G2606,H2606,I2606,J2606,K2606,dt,STAGE)</f>
        <v>13625902.911273686</v>
      </c>
      <c r="G2607">
        <v>1.4063757349273164E-7</v>
      </c>
      <c r="H2607">
        <v>9399501.2758753914</v>
      </c>
      <c r="I2607">
        <v>1.3989249667428223E-6</v>
      </c>
      <c r="J2607">
        <v>2581919.4762817309</v>
      </c>
      <c r="K2607">
        <v>4.7874055480942141E-7</v>
      </c>
      <c r="L2607">
        <f t="shared" si="596"/>
        <v>2132521.0887261732</v>
      </c>
      <c r="M2607" cm="1">
        <f t="array" ref="M2607">NewI(BETA_c,F2607,C2607)</f>
        <v>8.180506151009499E-9</v>
      </c>
      <c r="N2607">
        <f t="shared" si="597"/>
        <v>67100326.72412321</v>
      </c>
      <c r="O2607" cm="1">
        <f t="array" ref="O2607">NewI(BETA_a,H2607,C2607)</f>
        <v>8.137107610076679E-8</v>
      </c>
      <c r="P2607">
        <f t="shared" si="598"/>
        <v>32603321.523717787</v>
      </c>
      <c r="Q2607" cm="1">
        <f t="array" ref="Q2607">NewI(BETA_e,J2607,C2607)</f>
        <v>2.7846750451051031E-8</v>
      </c>
      <c r="S2607" s="2">
        <f t="shared" si="589"/>
        <v>61561924.509548381</v>
      </c>
      <c r="T2607" s="7">
        <f t="shared" si="590"/>
        <v>2945.187194966923</v>
      </c>
      <c r="U2607" s="2">
        <f t="shared" si="591"/>
        <v>65878623.303256661</v>
      </c>
      <c r="V2607">
        <f t="array" ref="V2607:AA2607">rk((1-'Parameters-x'!B2612)*BETA_c,(1-'Parameters-x'!B2612)*BETA_a,(1-'Parameters-x'!B2612)*BETA_e,GAMMA,V2606,W2606,X2606,Y2606,Z2606,AA2606,dt,STAGE)</f>
        <v>14893693.58264452</v>
      </c>
      <c r="W2607">
        <v>59.827761387321736</v>
      </c>
      <c r="X2607">
        <v>33902602.236539148</v>
      </c>
      <c r="Y2607">
        <v>1963.9954207604437</v>
      </c>
      <c r="Z2607">
        <v>12765628.690364709</v>
      </c>
      <c r="AA2607">
        <v>921.36401281915767</v>
      </c>
      <c r="AB2607">
        <f t="shared" si="586"/>
        <v>864670.58959409234</v>
      </c>
      <c r="AC2607" cm="1">
        <f t="array" ref="AC2607">NewI((1-'Parameters-x'!B2613)*BETA_c,V2607,T2607)</f>
        <v>7.8287976447607299</v>
      </c>
      <c r="AD2607">
        <f t="shared" si="587"/>
        <v>42595261.768040091</v>
      </c>
      <c r="AE2607" cm="1">
        <f t="array" ref="AE2607">NewI((1-'Parameters-x'!B2613)*BETA_a,X2607,T2607)</f>
        <v>256.96622844596709</v>
      </c>
      <c r="AF2607">
        <f t="shared" si="588"/>
        <v>22418690.94562247</v>
      </c>
      <c r="AG2607" cm="1">
        <f t="array" ref="AG2607">NewI((1-'Parameters-x'!B2613)*BETA_e,Z2607,T2607)</f>
        <v>120.54572275948911</v>
      </c>
    </row>
    <row r="2608" spans="1:33" x14ac:dyDescent="0.45">
      <c r="A2608">
        <f t="shared" si="585"/>
        <v>260.39999999999071</v>
      </c>
      <c r="B2608" s="2">
        <f t="shared" si="592"/>
        <v>25607323.663430799</v>
      </c>
      <c r="C2608" s="7">
        <f t="shared" si="593"/>
        <v>1.9882213757645862E-6</v>
      </c>
      <c r="D2608" s="2">
        <f t="shared" si="594"/>
        <v>101836169.33656722</v>
      </c>
      <c r="E2608" s="7">
        <f t="shared" si="595"/>
        <v>1.1564857385985548E-7</v>
      </c>
      <c r="F2608">
        <f t="array" ref="F2608:K2608">rk(BETA_c,BETA_a,BETA_e,GAMMA,F2607,G2607,H2607,I2607,J2607,K2607,dt,STAGE)</f>
        <v>13625902.911273686</v>
      </c>
      <c r="G2608">
        <v>1.3854145234365889E-7</v>
      </c>
      <c r="H2608">
        <v>9399501.275875384</v>
      </c>
      <c r="I2608">
        <v>1.3780747462262227E-6</v>
      </c>
      <c r="J2608">
        <v>2581919.4762817281</v>
      </c>
      <c r="K2608">
        <v>4.7160517719470471E-7</v>
      </c>
      <c r="L2608">
        <f t="shared" si="596"/>
        <v>2132521.088726175</v>
      </c>
      <c r="M2608" cm="1">
        <f t="array" ref="M2608">NewI(BETA_c,F2608,C2608)</f>
        <v>8.0585801180908996E-9</v>
      </c>
      <c r="N2608">
        <f t="shared" si="597"/>
        <v>67100326.72412324</v>
      </c>
      <c r="O2608" cm="1">
        <f t="array" ref="O2608">NewI(BETA_a,H2608,C2608)</f>
        <v>8.0158284090084158E-8</v>
      </c>
      <c r="P2608">
        <f t="shared" si="598"/>
        <v>32603321.523717798</v>
      </c>
      <c r="Q2608" cm="1">
        <f t="array" ref="Q2608">NewI(BETA_e,J2608,C2608)</f>
        <v>2.7431709651680429E-8</v>
      </c>
      <c r="S2608" s="2">
        <f t="shared" si="589"/>
        <v>61561886.124415562</v>
      </c>
      <c r="T2608" s="7">
        <f t="shared" si="590"/>
        <v>2922.4513982703061</v>
      </c>
      <c r="U2608" s="2">
        <f t="shared" si="591"/>
        <v>65878684.42418617</v>
      </c>
      <c r="V2608">
        <f t="array" ref="V2608:AA2608">rk((1-'Parameters-x'!B2613)*BETA_c,(1-'Parameters-x'!B2613)*BETA_a,(1-'Parameters-x'!B2613)*BETA_e,GAMMA,V2607,W2607,X2607,Y2607,Z2607,AA2607,dt,STAGE)</f>
        <v>14893692.802790454</v>
      </c>
      <c r="W2608">
        <v>59.366019773881852</v>
      </c>
      <c r="X2608">
        <v>33902576.63923844</v>
      </c>
      <c r="Y2608">
        <v>1948.83428266286</v>
      </c>
      <c r="Z2608">
        <v>12765616.682386668</v>
      </c>
      <c r="AA2608">
        <v>914.25109583356425</v>
      </c>
      <c r="AB2608">
        <f t="shared" si="586"/>
        <v>864671.83118977246</v>
      </c>
      <c r="AC2608" cm="1">
        <f t="array" ref="AC2608">NewI((1-'Parameters-x'!B2614)*BETA_c,V2608,T2608)</f>
        <v>7.7683617071318123</v>
      </c>
      <c r="AD2608">
        <f t="shared" si="587"/>
        <v>42595302.526478894</v>
      </c>
      <c r="AE2608" cm="1">
        <f t="array" ref="AE2608">NewI((1-'Parameters-x'!B2614)*BETA_a,X2608,T2608)</f>
        <v>254.98234812091022</v>
      </c>
      <c r="AF2608">
        <f t="shared" si="588"/>
        <v>22418710.066517498</v>
      </c>
      <c r="AG2608" cm="1">
        <f t="array" ref="AG2608">NewI((1-'Parameters-x'!B2614)*BETA_e,Z2608,T2608)</f>
        <v>119.61504017660899</v>
      </c>
    </row>
    <row r="2609" spans="1:33" x14ac:dyDescent="0.45">
      <c r="A2609">
        <f t="shared" si="585"/>
        <v>260.49999999999073</v>
      </c>
      <c r="B2609" s="2">
        <f t="shared" si="592"/>
        <v>25607323.663430788</v>
      </c>
      <c r="C2609" s="7">
        <f t="shared" si="593"/>
        <v>1.9585880082887826E-6</v>
      </c>
      <c r="D2609" s="2">
        <f t="shared" si="594"/>
        <v>101836169.33656725</v>
      </c>
      <c r="E2609" s="7">
        <f t="shared" si="595"/>
        <v>1.139248942288969E-7</v>
      </c>
      <c r="F2609">
        <f t="array" ref="F2609:K2609">rk(BETA_c,BETA_a,BETA_e,GAMMA,F2608,G2608,H2608,I2608,J2608,K2608,dt,STAGE)</f>
        <v>13625902.911273686</v>
      </c>
      <c r="G2609">
        <v>1.3647657262533708E-7</v>
      </c>
      <c r="H2609">
        <v>9399501.2758753765</v>
      </c>
      <c r="I2609">
        <v>1.3575352869669428E-6</v>
      </c>
      <c r="J2609">
        <v>2581919.4762817253</v>
      </c>
      <c r="K2609">
        <v>4.6457614869650291E-7</v>
      </c>
      <c r="L2609">
        <f t="shared" si="596"/>
        <v>2132521.0887261773</v>
      </c>
      <c r="M2609" cm="1">
        <f t="array" ref="M2609">NewI(BETA_c,F2609,C2609)</f>
        <v>7.9384713269454674E-9</v>
      </c>
      <c r="N2609">
        <f t="shared" si="597"/>
        <v>67100326.724123269</v>
      </c>
      <c r="O2609" cm="1">
        <f t="array" ref="O2609">NewI(BETA_a,H2609,C2609)</f>
        <v>7.8963568090333893E-8</v>
      </c>
      <c r="P2609">
        <f t="shared" si="598"/>
        <v>32603321.523717809</v>
      </c>
      <c r="Q2609" cm="1">
        <f t="array" ref="Q2609">NewI(BETA_e,J2609,C2609)</f>
        <v>2.7022854811617537E-8</v>
      </c>
      <c r="S2609" s="2">
        <f t="shared" si="589"/>
        <v>61561848.035632819</v>
      </c>
      <c r="T2609" s="7">
        <f t="shared" si="590"/>
        <v>2899.8910836393989</v>
      </c>
      <c r="U2609" s="2">
        <f t="shared" si="591"/>
        <v>65878745.073283538</v>
      </c>
      <c r="V2609">
        <f t="array" ref="V2609:AA2609">rk((1-'Parameters-x'!B2614)*BETA_c,(1-'Parameters-x'!B2614)*BETA_a,(1-'Parameters-x'!B2614)*BETA_e,GAMMA,V2608,W2608,X2608,Y2608,Z2608,AA2608,dt,STAGE)</f>
        <v>14893692.028956629</v>
      </c>
      <c r="W2609">
        <v>58.907840382890335</v>
      </c>
      <c r="X2609">
        <v>33902551.239559017</v>
      </c>
      <c r="Y2609">
        <v>1933.7901598416599</v>
      </c>
      <c r="Z2609">
        <v>12765604.767117172</v>
      </c>
      <c r="AA2609">
        <v>907.19308341484873</v>
      </c>
      <c r="AB2609">
        <f t="shared" si="586"/>
        <v>864673.06320298777</v>
      </c>
      <c r="AC2609" cm="1">
        <f t="array" ref="AC2609">NewI((1-'Parameters-x'!B2615)*BETA_c,V2609,T2609)</f>
        <v>7.7083922394298163</v>
      </c>
      <c r="AD2609">
        <f t="shared" si="587"/>
        <v>42595342.970281139</v>
      </c>
      <c r="AE2609" cm="1">
        <f t="array" ref="AE2609">NewI((1-'Parameters-x'!B2615)*BETA_a,X2609,T2609)</f>
        <v>253.01378297258142</v>
      </c>
      <c r="AF2609">
        <f t="shared" si="588"/>
        <v>22418729.039799411</v>
      </c>
      <c r="AG2609" cm="1">
        <f t="array" ref="AG2609">NewI((1-'Parameters-x'!B2615)*BETA_e,Z2609,T2609)</f>
        <v>118.69154262680939</v>
      </c>
    </row>
    <row r="2610" spans="1:33" x14ac:dyDescent="0.45">
      <c r="A2610">
        <f t="shared" si="585"/>
        <v>260.59999999999076</v>
      </c>
      <c r="B2610" s="2">
        <f t="shared" si="592"/>
        <v>25607323.663430776</v>
      </c>
      <c r="C2610" s="7">
        <f t="shared" si="593"/>
        <v>1.9293963101756874E-6</v>
      </c>
      <c r="D2610" s="2">
        <f t="shared" si="594"/>
        <v>101836169.3365673</v>
      </c>
      <c r="E2610" s="7">
        <f t="shared" si="595"/>
        <v>1.1222690511335948E-7</v>
      </c>
      <c r="F2610">
        <f t="array" ref="F2610:K2610">rk(BETA_c,BETA_a,BETA_e,GAMMA,F2609,G2609,H2609,I2609,J2609,K2609,dt,STAGE)</f>
        <v>13625902.911273686</v>
      </c>
      <c r="G2610">
        <v>1.3444246870365776E-7</v>
      </c>
      <c r="H2610">
        <v>9399501.2758753691</v>
      </c>
      <c r="I2610">
        <v>1.3373019572367636E-6</v>
      </c>
      <c r="J2610">
        <v>2581919.4762817225</v>
      </c>
      <c r="K2610">
        <v>4.5765188423526576E-7</v>
      </c>
      <c r="L2610">
        <f t="shared" si="596"/>
        <v>2132521.0887261792</v>
      </c>
      <c r="M2610" cm="1">
        <f t="array" ref="M2610">NewI(BETA_c,F2610,C2610)</f>
        <v>7.8201526925645071E-9</v>
      </c>
      <c r="N2610">
        <f t="shared" si="597"/>
        <v>67100326.724123299</v>
      </c>
      <c r="O2610" cm="1">
        <f t="array" ref="O2610">NewI(BETA_a,H2610,C2610)</f>
        <v>7.7786658688320371E-8</v>
      </c>
      <c r="P2610">
        <f t="shared" si="598"/>
        <v>32603321.523717821</v>
      </c>
      <c r="Q2610" cm="1">
        <f t="array" ref="Q2610">NewI(BETA_e,J2610,C2610)</f>
        <v>2.6620093732474603E-8</v>
      </c>
      <c r="S2610" s="2">
        <f t="shared" si="589"/>
        <v>61561810.240912348</v>
      </c>
      <c r="T2610" s="7">
        <f t="shared" si="590"/>
        <v>2877.5048971125452</v>
      </c>
      <c r="U2610" s="2">
        <f t="shared" si="591"/>
        <v>65878805.254190542</v>
      </c>
      <c r="V2610">
        <f t="array" ref="V2610:AA2610">rk((1-'Parameters-x'!B2615)*BETA_c,(1-'Parameters-x'!B2615)*BETA_a,(1-'Parameters-x'!B2615)*BETA_e,GAMMA,V2609,W2609,X2609,Y2609,Z2609,AA2609,dt,STAGE)</f>
        <v>14893691.261096578</v>
      </c>
      <c r="W2610">
        <v>58.453195754586332</v>
      </c>
      <c r="X2610">
        <v>33902526.035975277</v>
      </c>
      <c r="Y2610">
        <v>1918.8621494943309</v>
      </c>
      <c r="Z2610">
        <v>12765592.943840493</v>
      </c>
      <c r="AA2610">
        <v>900.18955186362768</v>
      </c>
      <c r="AB2610">
        <f t="shared" si="586"/>
        <v>864674.28570766735</v>
      </c>
      <c r="AC2610" cm="1">
        <f t="array" ref="AC2610">NewI((1-'Parameters-x'!B2616)*BETA_c,V2610,T2610)</f>
        <v>7.6488856424306269</v>
      </c>
      <c r="AD2610">
        <f t="shared" si="587"/>
        <v>42595383.101875231</v>
      </c>
      <c r="AE2610" cm="1">
        <f t="array" ref="AE2610">NewI((1-'Parameters-x'!B2616)*BETA_a,X2610,T2610)</f>
        <v>251.0604147885829</v>
      </c>
      <c r="AF2610">
        <f t="shared" si="588"/>
        <v>22418747.866607644</v>
      </c>
      <c r="AG2610" cm="1">
        <f t="array" ref="AG2610">NewI((1-'Parameters-x'!B2616)*BETA_e,Z2610,T2610)</f>
        <v>117.77517464612453</v>
      </c>
    </row>
    <row r="2611" spans="1:33" x14ac:dyDescent="0.45">
      <c r="A2611">
        <f t="shared" si="585"/>
        <v>260.69999999999078</v>
      </c>
      <c r="B2611" s="2">
        <f t="shared" si="592"/>
        <v>25607323.663430769</v>
      </c>
      <c r="C2611" s="7">
        <f t="shared" si="593"/>
        <v>1.9006396985816138E-6</v>
      </c>
      <c r="D2611" s="2">
        <f t="shared" si="594"/>
        <v>101836169.33656734</v>
      </c>
      <c r="E2611" s="7">
        <f t="shared" si="595"/>
        <v>1.105542236099642E-7</v>
      </c>
      <c r="F2611">
        <f t="array" ref="F2611:K2611">rk(BETA_c,BETA_a,BETA_e,GAMMA,F2610,G2610,H2610,I2610,J2610,K2610,dt,STAGE)</f>
        <v>13625902.911273686</v>
      </c>
      <c r="G2611">
        <v>1.3243868188448479E-7</v>
      </c>
      <c r="H2611">
        <v>9399501.2758753616</v>
      </c>
      <c r="I2611">
        <v>1.3173701943408619E-6</v>
      </c>
      <c r="J2611">
        <v>2581919.4762817197</v>
      </c>
      <c r="K2611">
        <v>4.5083082235626723E-7</v>
      </c>
      <c r="L2611">
        <f t="shared" si="596"/>
        <v>2132521.0887261815</v>
      </c>
      <c r="M2611" cm="1">
        <f t="array" ref="M2611">NewI(BETA_c,F2611,C2611)</f>
        <v>7.7035975336267611E-9</v>
      </c>
      <c r="N2611">
        <f t="shared" si="597"/>
        <v>67100326.724123321</v>
      </c>
      <c r="O2611" cm="1">
        <f t="array" ref="O2611">NewI(BETA_a,H2611,C2611)</f>
        <v>7.6627290486306333E-8</v>
      </c>
      <c r="P2611">
        <f t="shared" si="598"/>
        <v>32603321.523717828</v>
      </c>
      <c r="Q2611" cm="1">
        <f t="array" ref="Q2611">NewI(BETA_e,J2611,C2611)</f>
        <v>2.6223335590031098E-8</v>
      </c>
      <c r="S2611" s="2">
        <f t="shared" si="589"/>
        <v>61561772.737984024</v>
      </c>
      <c r="T2611" s="7">
        <f t="shared" si="590"/>
        <v>2855.2914951676635</v>
      </c>
      <c r="U2611" s="2">
        <f t="shared" si="591"/>
        <v>65878864.970520809</v>
      </c>
      <c r="V2611">
        <f t="array" ref="V2611:AA2611">rk((1-'Parameters-x'!B2616)*BETA_c,(1-'Parameters-x'!B2616)*BETA_a,(1-'Parameters-x'!B2616)*BETA_e,GAMMA,V2610,W2610,X2610,Y2610,Z2610,AA2610,dt,STAGE)</f>
        <v>14893690.499164192</v>
      </c>
      <c r="W2611">
        <v>58.002058640550061</v>
      </c>
      <c r="X2611">
        <v>33902501.026973404</v>
      </c>
      <c r="Y2611">
        <v>1904.0493557785774</v>
      </c>
      <c r="Z2611">
        <v>12765581.211846426</v>
      </c>
      <c r="AA2611">
        <v>893.240080748536</v>
      </c>
      <c r="AB2611">
        <f t="shared" si="586"/>
        <v>864675.49877716741</v>
      </c>
      <c r="AC2611" cm="1">
        <f t="array" ref="AC2611">NewI((1-'Parameters-x'!B2617)*BETA_c,V2611,T2611)</f>
        <v>7.589838344663038</v>
      </c>
      <c r="AD2611">
        <f t="shared" si="587"/>
        <v>42595422.923670821</v>
      </c>
      <c r="AE2611" cm="1">
        <f t="array" ref="AE2611">NewI((1-'Parameters-x'!B2617)*BETA_a,X2611,T2611)</f>
        <v>249.12212626868174</v>
      </c>
      <c r="AF2611">
        <f t="shared" si="588"/>
        <v>22418766.548072826</v>
      </c>
      <c r="AG2611" cm="1">
        <f t="array" ref="AG2611">NewI((1-'Parameters-x'!B2617)*BETA_e,Z2611,T2611)</f>
        <v>116.8658811986471</v>
      </c>
    </row>
    <row r="2612" spans="1:33" x14ac:dyDescent="0.45">
      <c r="A2612">
        <f t="shared" si="585"/>
        <v>260.7999999999908</v>
      </c>
      <c r="B2612" s="2">
        <f t="shared" si="592"/>
        <v>25607323.663430758</v>
      </c>
      <c r="C2612" s="7">
        <f t="shared" si="593"/>
        <v>1.8723116887766139E-6</v>
      </c>
      <c r="D2612" s="2">
        <f t="shared" si="594"/>
        <v>101836169.33656737</v>
      </c>
      <c r="E2612" s="7">
        <f t="shared" si="595"/>
        <v>1.0890647252239902E-7</v>
      </c>
      <c r="F2612">
        <f t="array" ref="F2612:K2612">rk(BETA_c,BETA_a,BETA_e,GAMMA,F2611,G2611,H2611,I2611,J2611,K2611,dt,STAGE)</f>
        <v>13625902.911273686</v>
      </c>
      <c r="G2612">
        <v>1.3046476031021896E-7</v>
      </c>
      <c r="H2612">
        <v>9399501.2758753542</v>
      </c>
      <c r="I2612">
        <v>1.297735503588906E-6</v>
      </c>
      <c r="J2612">
        <v>2581919.476281717</v>
      </c>
      <c r="K2612">
        <v>4.4411142487748892E-7</v>
      </c>
      <c r="L2612">
        <f t="shared" si="596"/>
        <v>2132521.0887261834</v>
      </c>
      <c r="M2612" cm="1">
        <f t="array" ref="M2612">NewI(BETA_c,F2612,C2612)</f>
        <v>7.5887795664816955E-9</v>
      </c>
      <c r="N2612">
        <f t="shared" si="597"/>
        <v>67100326.724123351</v>
      </c>
      <c r="O2612" cm="1">
        <f t="array" ref="O2612">NewI(BETA_a,H2612,C2612)</f>
        <v>7.5485202042164766E-8</v>
      </c>
      <c r="P2612">
        <f t="shared" si="598"/>
        <v>32603321.523717839</v>
      </c>
      <c r="Q2612" cm="1">
        <f t="array" ref="Q2612">NewI(BETA_e,J2612,C2612)</f>
        <v>2.5832490913752568E-8</v>
      </c>
      <c r="S2612" s="2">
        <f t="shared" si="589"/>
        <v>61561735.524595223</v>
      </c>
      <c r="T2612" s="7">
        <f t="shared" si="590"/>
        <v>2833.2495446418689</v>
      </c>
      <c r="U2612" s="2">
        <f t="shared" si="591"/>
        <v>65878924.225860134</v>
      </c>
      <c r="V2612">
        <f t="array" ref="V2612:AA2612">rk((1-'Parameters-x'!B2617)*BETA_c,(1-'Parameters-x'!B2617)*BETA_a,(1-'Parameters-x'!B2617)*BETA_e,GAMMA,V2611,W2611,X2611,Y2611,Z2611,AA2611,dt,STAGE)</f>
        <v>14893689.743113717</v>
      </c>
      <c r="W2612">
        <v>57.554402002081389</v>
      </c>
      <c r="X2612">
        <v>33902476.211051248</v>
      </c>
      <c r="Y2612">
        <v>1889.3508897587405</v>
      </c>
      <c r="Z2612">
        <v>12765569.570430255</v>
      </c>
      <c r="AA2612">
        <v>886.34425288104694</v>
      </c>
      <c r="AB2612">
        <f t="shared" si="586"/>
        <v>864676.7024842808</v>
      </c>
      <c r="AC2612" cm="1">
        <f t="array" ref="AC2612">NewI((1-'Parameters-x'!B2618)*BETA_c,V2612,T2612)</f>
        <v>7.5312468021950485</v>
      </c>
      <c r="AD2612">
        <f t="shared" si="587"/>
        <v>42595462.438058995</v>
      </c>
      <c r="AE2612" cm="1">
        <f t="array" ref="AE2612">NewI((1-'Parameters-x'!B2618)*BETA_a,X2612,T2612)</f>
        <v>247.19880101777579</v>
      </c>
      <c r="AF2612">
        <f t="shared" si="588"/>
        <v>22418785.085316863</v>
      </c>
      <c r="AG2612" cm="1">
        <f t="array" ref="AG2612">NewI((1-'Parameters-x'!B2618)*BETA_e,Z2612,T2612)</f>
        <v>115.96360767322635</v>
      </c>
    </row>
    <row r="2613" spans="1:33" x14ac:dyDescent="0.45">
      <c r="A2613">
        <f t="shared" si="585"/>
        <v>260.89999999999083</v>
      </c>
      <c r="B2613" s="2">
        <f t="shared" si="592"/>
        <v>25607323.663430747</v>
      </c>
      <c r="C2613" s="7">
        <f t="shared" si="593"/>
        <v>1.8444058926821407E-6</v>
      </c>
      <c r="D2613" s="2">
        <f t="shared" si="594"/>
        <v>101836169.3365674</v>
      </c>
      <c r="E2613" s="7">
        <f t="shared" si="595"/>
        <v>1.0728328027625951E-7</v>
      </c>
      <c r="F2613">
        <f t="array" ref="F2613:K2613">rk(BETA_c,BETA_a,BETA_e,GAMMA,F2612,G2612,H2612,I2612,J2612,K2612,dt,STAGE)</f>
        <v>13625902.911273686</v>
      </c>
      <c r="G2613">
        <v>1.2852025885790398E-7</v>
      </c>
      <c r="H2613">
        <v>9399501.2758753467</v>
      </c>
      <c r="I2613">
        <v>1.2783934572814851E-6</v>
      </c>
      <c r="J2613">
        <v>2581919.4762817142</v>
      </c>
      <c r="K2613">
        <v>4.3749217654275165E-7</v>
      </c>
      <c r="L2613">
        <f t="shared" si="596"/>
        <v>2132521.0887261853</v>
      </c>
      <c r="M2613" cm="1">
        <f t="array" ref="M2613">NewI(BETA_c,F2613,C2613)</f>
        <v>7.4756728992224008E-9</v>
      </c>
      <c r="N2613">
        <f t="shared" si="597"/>
        <v>67100326.724123374</v>
      </c>
      <c r="O2613" cm="1">
        <f t="array" ref="O2613">NewI(BETA_a,H2613,C2613)</f>
        <v>7.4360135810422515E-8</v>
      </c>
      <c r="P2613">
        <f t="shared" si="598"/>
        <v>32603321.52371785</v>
      </c>
      <c r="Q2613" cm="1">
        <f t="array" ref="Q2613">NewI(BETA_e,J2613,C2613)</f>
        <v>2.5447471566614598E-8</v>
      </c>
      <c r="S2613" s="2">
        <f t="shared" si="589"/>
        <v>61561698.598510727</v>
      </c>
      <c r="T2613" s="7">
        <f t="shared" si="590"/>
        <v>2811.3777226517027</v>
      </c>
      <c r="U2613" s="2">
        <f t="shared" si="591"/>
        <v>65878983.023766622</v>
      </c>
      <c r="V2613">
        <f t="array" ref="V2613:AA2613">rk((1-'Parameters-x'!B2618)*BETA_c,(1-'Parameters-x'!B2618)*BETA_a,(1-'Parameters-x'!B2618)*BETA_e,GAMMA,V2612,W2612,X2612,Y2612,Z2612,AA2612,dt,STAGE)</f>
        <v>14893688.992899755</v>
      </c>
      <c r="W2613">
        <v>57.11019900859074</v>
      </c>
      <c r="X2613">
        <v>33902451.586718276</v>
      </c>
      <c r="Y2613">
        <v>1874.7658693526269</v>
      </c>
      <c r="Z2613">
        <v>12765558.0188927</v>
      </c>
      <c r="AA2613">
        <v>879.50165429048513</v>
      </c>
      <c r="AB2613">
        <f t="shared" si="586"/>
        <v>864677.89690123638</v>
      </c>
      <c r="AC2613" cm="1">
        <f t="array" ref="AC2613">NewI((1-'Parameters-x'!B2619)*BETA_c,V2613,T2613)</f>
        <v>7.47310749842178</v>
      </c>
      <c r="AD2613">
        <f t="shared" si="587"/>
        <v>42595501.647412375</v>
      </c>
      <c r="AE2613" cm="1">
        <f t="array" ref="AE2613">NewI((1-'Parameters-x'!B2619)*BETA_a,X2613,T2613)</f>
        <v>245.29032353891336</v>
      </c>
      <c r="AF2613">
        <f t="shared" si="588"/>
        <v>22418803.479453012</v>
      </c>
      <c r="AG2613" cm="1">
        <f t="array" ref="AG2613">NewI((1-'Parameters-x'!B2619)*BETA_e,Z2613,T2613)</f>
        <v>115.06829988019088</v>
      </c>
    </row>
    <row r="2614" spans="1:33" x14ac:dyDescent="0.45">
      <c r="A2614">
        <f t="shared" si="585"/>
        <v>260.99999999999085</v>
      </c>
      <c r="B2614" s="2">
        <f t="shared" si="592"/>
        <v>25607323.663430735</v>
      </c>
      <c r="C2614" s="7">
        <f t="shared" si="593"/>
        <v>1.8169160174305135E-6</v>
      </c>
      <c r="D2614" s="2">
        <f t="shared" si="594"/>
        <v>101836169.33656746</v>
      </c>
      <c r="E2614" s="7">
        <f t="shared" si="595"/>
        <v>1.0568428083525733E-7</v>
      </c>
      <c r="F2614">
        <f t="array" ref="F2614:K2614">rk(BETA_c,BETA_a,BETA_e,GAMMA,F2613,G2613,H2613,I2613,J2613,K2613,dt,STAGE)</f>
        <v>13625902.911273686</v>
      </c>
      <c r="G2614">
        <v>1.2660473903885146E-7</v>
      </c>
      <c r="H2614">
        <v>9399501.2758753393</v>
      </c>
      <c r="I2614">
        <v>1.2593396937116454E-6</v>
      </c>
      <c r="J2614">
        <v>2581919.4762817114</v>
      </c>
      <c r="K2614">
        <v>4.3097158468001677E-7</v>
      </c>
      <c r="L2614">
        <f t="shared" si="596"/>
        <v>2132521.0887261871</v>
      </c>
      <c r="M2614" cm="1">
        <f t="array" ref="M2614">NewI(BETA_c,F2614,C2614)</f>
        <v>7.3642520258468844E-9</v>
      </c>
      <c r="N2614">
        <f t="shared" si="597"/>
        <v>67100326.724123403</v>
      </c>
      <c r="O2614" cm="1">
        <f t="array" ref="O2614">NewI(BETA_a,H2614,C2614)</f>
        <v>7.325183808418284E-8</v>
      </c>
      <c r="P2614">
        <f t="shared" si="598"/>
        <v>32603321.523717858</v>
      </c>
      <c r="Q2614" cm="1">
        <f t="array" ref="Q2614">NewI(BETA_e,J2614,C2614)</f>
        <v>2.5068190725227602E-8</v>
      </c>
      <c r="S2614" s="2">
        <f t="shared" si="589"/>
        <v>61561661.957512587</v>
      </c>
      <c r="T2614" s="7">
        <f t="shared" si="590"/>
        <v>2789.6747165139805</v>
      </c>
      <c r="U2614" s="2">
        <f t="shared" si="591"/>
        <v>65879041.367770903</v>
      </c>
      <c r="V2614">
        <f t="array" ref="V2614:AA2614">rk((1-'Parameters-x'!B2619)*BETA_c,(1-'Parameters-x'!B2619)*BETA_a,(1-'Parameters-x'!B2619)*BETA_e,GAMMA,V2613,W2613,X2613,Y2613,Z2613,AA2613,dt,STAGE)</f>
        <v>14893688.248477258</v>
      </c>
      <c r="W2614">
        <v>56.669423036002328</v>
      </c>
      <c r="X2614">
        <v>33902427.152495444</v>
      </c>
      <c r="Y2614">
        <v>1860.2934192787468</v>
      </c>
      <c r="Z2614">
        <v>12765546.556539882</v>
      </c>
      <c r="AA2614">
        <v>872.71187419923149</v>
      </c>
      <c r="AB2614">
        <f t="shared" si="586"/>
        <v>864679.08209970617</v>
      </c>
      <c r="AC2614" cm="1">
        <f t="array" ref="AC2614">NewI((1-'Parameters-x'!B2620)*BETA_c,V2614,T2614)</f>
        <v>7.4154169438550284</v>
      </c>
      <c r="AD2614">
        <f t="shared" si="587"/>
        <v>42595540.554085277</v>
      </c>
      <c r="AE2614" cm="1">
        <f t="array" ref="AE2614">NewI((1-'Parameters-x'!B2620)*BETA_a,X2614,T2614)</f>
        <v>243.39657922636675</v>
      </c>
      <c r="AF2614">
        <f t="shared" si="588"/>
        <v>22418821.73158592</v>
      </c>
      <c r="AG2614" cm="1">
        <f t="array" ref="AG2614">NewI((1-'Parameters-x'!B2620)*BETA_e,Z2614,T2614)</f>
        <v>114.17990404809728</v>
      </c>
    </row>
    <row r="2615" spans="1:33" x14ac:dyDescent="0.45">
      <c r="A2615">
        <f t="shared" si="585"/>
        <v>261.09999999999087</v>
      </c>
      <c r="B2615" s="2">
        <f t="shared" si="592"/>
        <v>25607323.663430728</v>
      </c>
      <c r="C2615" s="7">
        <f t="shared" si="593"/>
        <v>1.789835863945851E-6</v>
      </c>
      <c r="D2615" s="2">
        <f t="shared" si="594"/>
        <v>101836169.33656748</v>
      </c>
      <c r="E2615" s="7">
        <f t="shared" si="595"/>
        <v>1.0410911361867761E-7</v>
      </c>
      <c r="F2615">
        <f t="array" ref="F2615:K2615">rk(BETA_c,BETA_a,BETA_e,GAMMA,F2614,G2614,H2614,I2614,J2614,K2614,dt,STAGE)</f>
        <v>13625902.911273686</v>
      </c>
      <c r="G2615">
        <v>1.2471776889976167E-7</v>
      </c>
      <c r="H2615">
        <v>9399501.2758753318</v>
      </c>
      <c r="I2615">
        <v>1.2405699161813091E-6</v>
      </c>
      <c r="J2615">
        <v>2581919.4762817086</v>
      </c>
      <c r="K2615">
        <v>4.2454817886478023E-7</v>
      </c>
      <c r="L2615">
        <f t="shared" si="596"/>
        <v>2132521.088726189</v>
      </c>
      <c r="M2615" cm="1">
        <f t="array" ref="M2615">NewI(BETA_c,F2615,C2615)</f>
        <v>7.2544918205063546E-9</v>
      </c>
      <c r="N2615">
        <f t="shared" si="597"/>
        <v>67100326.724123426</v>
      </c>
      <c r="O2615" cm="1">
        <f t="array" ref="O2615">NewI(BETA_a,H2615,C2615)</f>
        <v>7.2160058937913472E-8</v>
      </c>
      <c r="P2615">
        <f t="shared" si="598"/>
        <v>32603321.523717865</v>
      </c>
      <c r="Q2615" cm="1">
        <f t="array" ref="Q2615">NewI(BETA_e,J2615,C2615)</f>
        <v>2.4694562860257795E-8</v>
      </c>
      <c r="S2615" s="2">
        <f t="shared" si="589"/>
        <v>61561625.599399917</v>
      </c>
      <c r="T2615" s="7">
        <f t="shared" si="590"/>
        <v>2768.1392236672468</v>
      </c>
      <c r="U2615" s="2">
        <f t="shared" si="591"/>
        <v>65879099.261376411</v>
      </c>
      <c r="V2615">
        <f t="array" ref="V2615:AA2615">rk((1-'Parameters-x'!B2620)*BETA_c,(1-'Parameters-x'!B2620)*BETA_a,(1-'Parameters-x'!B2620)*BETA_e,GAMMA,V2614,W2614,X2614,Y2614,Z2614,AA2614,dt,STAGE)</f>
        <v>14893687.509801524</v>
      </c>
      <c r="W2615">
        <v>56.232047665169475</v>
      </c>
      <c r="X2615">
        <v>33902402.906915121</v>
      </c>
      <c r="Y2615">
        <v>1845.9326710039584</v>
      </c>
      <c r="Z2615">
        <v>12765535.182683272</v>
      </c>
      <c r="AA2615">
        <v>865.97450499811896</v>
      </c>
      <c r="AB2615">
        <f t="shared" si="586"/>
        <v>864680.25815081107</v>
      </c>
      <c r="AC2615" cm="1">
        <f t="array" ref="AC2615">NewI((1-'Parameters-x'!B2621)*BETA_c,V2615,T2615)</f>
        <v>7.3581716759144387</v>
      </c>
      <c r="AD2615">
        <f t="shared" si="587"/>
        <v>42595579.160413876</v>
      </c>
      <c r="AE2615" cm="1">
        <f t="array" ref="AE2615">NewI((1-'Parameters-x'!B2621)*BETA_a,X2615,T2615)</f>
        <v>241.51745435875935</v>
      </c>
      <c r="AF2615">
        <f t="shared" si="588"/>
        <v>22418839.842811726</v>
      </c>
      <c r="AG2615" cm="1">
        <f t="array" ref="AG2615">NewI((1-'Parameters-x'!B2621)*BETA_e,Z2615,T2615)</f>
        <v>113.29836682050346</v>
      </c>
    </row>
    <row r="2616" spans="1:33" x14ac:dyDescent="0.45">
      <c r="A2616">
        <f t="shared" si="585"/>
        <v>261.19999999999089</v>
      </c>
      <c r="B2616" s="2">
        <f t="shared" si="592"/>
        <v>25607323.663430717</v>
      </c>
      <c r="C2616" s="7">
        <f t="shared" si="593"/>
        <v>1.7631593255461553E-6</v>
      </c>
      <c r="D2616" s="2">
        <f t="shared" si="594"/>
        <v>101836169.33656752</v>
      </c>
      <c r="E2616" s="7">
        <f t="shared" si="595"/>
        <v>1.025574234200667E-7</v>
      </c>
      <c r="F2616">
        <f t="array" ref="F2616:K2616">rk(BETA_c,BETA_a,BETA_e,GAMMA,F2615,G2615,H2615,I2615,J2615,K2615,dt,STAGE)</f>
        <v>13625902.911273686</v>
      </c>
      <c r="G2616">
        <v>1.228589229253182E-7</v>
      </c>
      <c r="H2616">
        <v>9399501.2758753244</v>
      </c>
      <c r="I2616">
        <v>1.2220798920323531E-6</v>
      </c>
      <c r="J2616">
        <v>2581919.4762817058</v>
      </c>
      <c r="K2616">
        <v>4.1822051058848397E-7</v>
      </c>
      <c r="L2616">
        <f t="shared" si="596"/>
        <v>2132521.0887261909</v>
      </c>
      <c r="M2616" cm="1">
        <f t="array" ref="M2616">NewI(BETA_c,F2616,C2616)</f>
        <v>7.1463675318392509E-9</v>
      </c>
      <c r="N2616">
        <f t="shared" si="597"/>
        <v>67100326.724123456</v>
      </c>
      <c r="O2616" cm="1">
        <f t="array" ref="O2616">NewI(BETA_a,H2616,C2616)</f>
        <v>7.1084552171087454E-8</v>
      </c>
      <c r="P2616">
        <f t="shared" si="598"/>
        <v>32603321.523717877</v>
      </c>
      <c r="Q2616" cm="1">
        <f t="array" ref="Q2616">NewI(BETA_e,J2616,C2616)</f>
        <v>2.4326503717139995E-8</v>
      </c>
      <c r="S2616" s="2">
        <f t="shared" si="589"/>
        <v>61561589.521988884</v>
      </c>
      <c r="T2616" s="7">
        <f t="shared" si="590"/>
        <v>2746.769951593832</v>
      </c>
      <c r="U2616" s="2">
        <f t="shared" si="591"/>
        <v>65879156.70805952</v>
      </c>
      <c r="V2616">
        <f t="array" ref="V2616:AA2616">rk((1-'Parameters-x'!B2621)*BETA_c,(1-'Parameters-x'!B2621)*BETA_a,(1-'Parameters-x'!B2621)*BETA_e,GAMMA,V2615,W2615,X2615,Y2615,Z2615,AA2615,dt,STAGE)</f>
        <v>14893686.776828194</v>
      </c>
      <c r="W2616">
        <v>55.798046680302093</v>
      </c>
      <c r="X2616">
        <v>33902378.848521024</v>
      </c>
      <c r="Y2616">
        <v>1831.6827626915112</v>
      </c>
      <c r="Z2616">
        <v>12765523.896639666</v>
      </c>
      <c r="AA2616">
        <v>859.28914222201854</v>
      </c>
      <c r="AB2616">
        <f t="shared" si="586"/>
        <v>864681.42512512568</v>
      </c>
      <c r="AC2616" cm="1">
        <f t="array" ref="AC2616">NewI((1-'Parameters-x'!B2622)*BETA_c,V2616,T2616)</f>
        <v>7.3013682587202773</v>
      </c>
      <c r="AD2616">
        <f t="shared" si="587"/>
        <v>42595617.468716286</v>
      </c>
      <c r="AE2616" cm="1">
        <f t="array" ref="AE2616">NewI((1-'Parameters-x'!B2622)*BETA_a,X2616,T2616)</f>
        <v>239.65283609224565</v>
      </c>
      <c r="AF2616">
        <f t="shared" si="588"/>
        <v>22418857.814218111</v>
      </c>
      <c r="AG2616" cm="1">
        <f t="array" ref="AG2616">NewI((1-'Parameters-x'!B2622)*BETA_e,Z2616,T2616)</f>
        <v>112.42363525276716</v>
      </c>
    </row>
    <row r="2617" spans="1:33" x14ac:dyDescent="0.45">
      <c r="A2617">
        <f t="shared" si="585"/>
        <v>261.29999999999092</v>
      </c>
      <c r="B2617" s="2">
        <f t="shared" si="592"/>
        <v>25607323.663430706</v>
      </c>
      <c r="C2617" s="7">
        <f t="shared" si="593"/>
        <v>1.7368803865662306E-6</v>
      </c>
      <c r="D2617" s="2">
        <f t="shared" si="594"/>
        <v>101836169.33656755</v>
      </c>
      <c r="E2617" s="7">
        <f t="shared" si="595"/>
        <v>1.010288603271315E-7</v>
      </c>
      <c r="F2617">
        <f t="array" ref="F2617:K2617">rk(BETA_c,BETA_a,BETA_e,GAMMA,F2616,G2616,H2616,I2616,J2616,K2616,dt,STAGE)</f>
        <v>13625902.911273686</v>
      </c>
      <c r="G2617">
        <v>1.2102778194223417E-7</v>
      </c>
      <c r="H2617">
        <v>9399501.2758753169</v>
      </c>
      <c r="I2617">
        <v>1.2038654516921271E-6</v>
      </c>
      <c r="J2617">
        <v>2581919.476281703</v>
      </c>
      <c r="K2617">
        <v>4.1198715293186924E-7</v>
      </c>
      <c r="L2617">
        <f t="shared" si="596"/>
        <v>2132521.0887261927</v>
      </c>
      <c r="M2617" cm="1">
        <f t="array" ref="M2617">NewI(BETA_c,F2617,C2617)</f>
        <v>7.0398547773897084E-9</v>
      </c>
      <c r="N2617">
        <f t="shared" si="597"/>
        <v>67100326.724123478</v>
      </c>
      <c r="O2617" cm="1">
        <f t="array" ref="O2617">NewI(BETA_a,H2617,C2617)</f>
        <v>7.0025075252663907E-8</v>
      </c>
      <c r="P2617">
        <f t="shared" si="598"/>
        <v>32603321.523717884</v>
      </c>
      <c r="Q2617" cm="1">
        <f t="array" ref="Q2617">NewI(BETA_e,J2617,C2617)</f>
        <v>2.3963930297077883E-8</v>
      </c>
      <c r="S2617" s="2">
        <f t="shared" si="589"/>
        <v>61561553.723112471</v>
      </c>
      <c r="T2617" s="7">
        <f t="shared" si="590"/>
        <v>2725.565617742508</v>
      </c>
      <c r="U2617" s="2">
        <f t="shared" si="591"/>
        <v>65879213.711269788</v>
      </c>
      <c r="V2617">
        <f t="array" ref="V2617:AA2617">rk((1-'Parameters-x'!B2622)*BETA_c,(1-'Parameters-x'!B2622)*BETA_a,(1-'Parameters-x'!B2622)*BETA_e,GAMMA,V2616,W2616,X2616,Y2616,Z2616,AA2616,dt,STAGE)</f>
        <v>14893686.049513258</v>
      </c>
      <c r="W2617">
        <v>55.367394067406124</v>
      </c>
      <c r="X2617">
        <v>33902354.975868091</v>
      </c>
      <c r="Y2617">
        <v>1817.5428391494913</v>
      </c>
      <c r="Z2617">
        <v>12765512.697731122</v>
      </c>
      <c r="AA2617">
        <v>852.65538452561066</v>
      </c>
      <c r="AB2617">
        <f t="shared" si="586"/>
        <v>864682.5830926745</v>
      </c>
      <c r="AC2617" cm="1">
        <f t="array" ref="AC2617">NewI((1-'Parameters-x'!B2623)*BETA_c,V2617,T2617)</f>
        <v>7.2450032828877982</v>
      </c>
      <c r="AD2617">
        <f t="shared" si="587"/>
        <v>42595655.481292762</v>
      </c>
      <c r="AE2617" cm="1">
        <f t="array" ref="AE2617">NewI((1-'Parameters-x'!B2623)*BETA_a,X2617,T2617)</f>
        <v>237.80261245374328</v>
      </c>
      <c r="AF2617">
        <f t="shared" si="588"/>
        <v>22418875.646884352</v>
      </c>
      <c r="AG2617" cm="1">
        <f t="array" ref="AG2617">NewI((1-'Parameters-x'!B2623)*BETA_e,Z2617,T2617)</f>
        <v>111.55565680886875</v>
      </c>
    </row>
    <row r="2618" spans="1:33" x14ac:dyDescent="0.45">
      <c r="A2618">
        <f t="shared" si="585"/>
        <v>261.39999999999094</v>
      </c>
      <c r="B2618" s="2">
        <f t="shared" si="592"/>
        <v>25607323.663430694</v>
      </c>
      <c r="C2618" s="7">
        <f t="shared" si="593"/>
        <v>1.7109931210011271E-6</v>
      </c>
      <c r="D2618" s="2">
        <f t="shared" si="594"/>
        <v>101836169.3365676</v>
      </c>
      <c r="E2618" s="7">
        <f t="shared" si="595"/>
        <v>9.952307964283299E-8</v>
      </c>
      <c r="F2618">
        <f t="array" ref="F2618:K2618">rk(BETA_c,BETA_a,BETA_e,GAMMA,F2617,G2617,H2617,I2617,J2617,K2617,dt,STAGE)</f>
        <v>13625902.911273686</v>
      </c>
      <c r="G2618">
        <v>1.1922393302472871E-7</v>
      </c>
      <c r="H2618">
        <v>9399501.2758753095</v>
      </c>
      <c r="I2618">
        <v>1.1859224877331999E-6</v>
      </c>
      <c r="J2618">
        <v>2581919.4762817002</v>
      </c>
      <c r="K2618">
        <v>4.0584670024319856E-7</v>
      </c>
      <c r="L2618">
        <f t="shared" si="596"/>
        <v>2132521.0887261946</v>
      </c>
      <c r="M2618" cm="1">
        <f t="array" ref="M2618">NewI(BETA_c,F2618,C2618)</f>
        <v>6.9349295381092196E-9</v>
      </c>
      <c r="N2618">
        <f t="shared" si="597"/>
        <v>67100326.724123508</v>
      </c>
      <c r="O2618" cm="1">
        <f t="array" ref="O2618">NewI(BETA_a,H2618,C2618)</f>
        <v>6.8981389266396344E-8</v>
      </c>
      <c r="P2618">
        <f t="shared" si="598"/>
        <v>32603321.523717895</v>
      </c>
      <c r="Q2618" cm="1">
        <f t="array" ref="Q2618">NewI(BETA_e,J2618,C2618)</f>
        <v>2.3606760838327434E-8</v>
      </c>
      <c r="S2618" s="2">
        <f t="shared" si="589"/>
        <v>61561518.200620398</v>
      </c>
      <c r="T2618" s="7">
        <f t="shared" si="590"/>
        <v>2704.5249494517398</v>
      </c>
      <c r="U2618" s="2">
        <f t="shared" si="591"/>
        <v>65879270.274430156</v>
      </c>
      <c r="V2618">
        <f t="array" ref="V2618:AA2618">rk((1-'Parameters-x'!B2623)*BETA_c,(1-'Parameters-x'!B2623)*BETA_a,(1-'Parameters-x'!B2623)*BETA_e,GAMMA,V2617,W2617,X2617,Y2617,Z2617,AA2617,dt,STAGE)</f>
        <v>14893685.327813037</v>
      </c>
      <c r="W2618">
        <v>54.940064012734915</v>
      </c>
      <c r="X2618">
        <v>33902331.28752242</v>
      </c>
      <c r="Y2618">
        <v>1803.512051779659</v>
      </c>
      <c r="Z2618">
        <v>12765501.585284941</v>
      </c>
      <c r="AA2618">
        <v>846.07283365934586</v>
      </c>
      <c r="AB2618">
        <f t="shared" si="586"/>
        <v>864683.73212295049</v>
      </c>
      <c r="AC2618" cm="1">
        <f t="array" ref="AC2618">NewI((1-'Parameters-x'!B2624)*BETA_c,V2618,T2618)</f>
        <v>7.1890733653231882</v>
      </c>
      <c r="AD2618">
        <f t="shared" si="587"/>
        <v>42595693.200425804</v>
      </c>
      <c r="AE2618" cm="1">
        <f t="array" ref="AE2618">NewI((1-'Parameters-x'!B2624)*BETA_a,X2618,T2618)</f>
        <v>235.966672334218</v>
      </c>
      <c r="AF2618">
        <f t="shared" si="588"/>
        <v>22418893.341881398</v>
      </c>
      <c r="AG2618" cm="1">
        <f t="array" ref="AG2618">NewI((1-'Parameters-x'!B2624)*BETA_e,Z2618,T2618)</f>
        <v>110.694379358259</v>
      </c>
    </row>
    <row r="2619" spans="1:33" x14ac:dyDescent="0.45">
      <c r="A2619">
        <f t="shared" si="585"/>
        <v>261.49999999999096</v>
      </c>
      <c r="B2619" s="2">
        <f t="shared" si="592"/>
        <v>25607323.663430687</v>
      </c>
      <c r="C2619" s="7">
        <f t="shared" si="593"/>
        <v>1.6854916911698035E-6</v>
      </c>
      <c r="D2619" s="2">
        <f t="shared" si="594"/>
        <v>101836169.33656764</v>
      </c>
      <c r="E2619" s="7">
        <f t="shared" si="595"/>
        <v>9.8039741807655692E-8</v>
      </c>
      <c r="F2619">
        <f t="array" ref="F2619:K2619">rk(BETA_c,BETA_a,BETA_e,GAMMA,F2618,G2618,H2618,I2618,J2618,K2618,dt,STAGE)</f>
        <v>13625902.911273686</v>
      </c>
      <c r="G2619">
        <v>1.1744696940141216E-7</v>
      </c>
      <c r="H2619">
        <v>9399501.275875302</v>
      </c>
      <c r="I2619">
        <v>1.1682469539471178E-6</v>
      </c>
      <c r="J2619">
        <v>2581919.4762816974</v>
      </c>
      <c r="K2619">
        <v>3.9979776782127348E-7</v>
      </c>
      <c r="L2619">
        <f t="shared" si="596"/>
        <v>2132521.0887261964</v>
      </c>
      <c r="M2619" cm="1">
        <f t="array" ref="M2619">NewI(BETA_c,F2619,C2619)</f>
        <v>6.8315681529402441E-9</v>
      </c>
      <c r="N2619">
        <f t="shared" si="597"/>
        <v>67100326.72412353</v>
      </c>
      <c r="O2619" cm="1">
        <f t="array" ref="O2619">NewI(BETA_a,H2619,C2619)</f>
        <v>6.7953258856956106E-8</v>
      </c>
      <c r="P2619">
        <f t="shared" si="598"/>
        <v>32603321.523717903</v>
      </c>
      <c r="Q2619" cm="1">
        <f t="array" ref="Q2619">NewI(BETA_e,J2619,C2619)</f>
        <v>2.3254914797759344E-8</v>
      </c>
      <c r="S2619" s="2">
        <f t="shared" si="589"/>
        <v>61561482.952378988</v>
      </c>
      <c r="T2619" s="7">
        <f t="shared" si="590"/>
        <v>2683.6466838735241</v>
      </c>
      <c r="U2619" s="2">
        <f t="shared" si="591"/>
        <v>65879326.40093714</v>
      </c>
      <c r="V2619">
        <f t="array" ref="V2619:AA2619">rk((1-'Parameters-x'!B2624)*BETA_c,(1-'Parameters-x'!B2624)*BETA_a,(1-'Parameters-x'!B2624)*BETA_e,GAMMA,V2618,W2618,X2618,Y2618,Z2618,AA2618,dt,STAGE)</f>
        <v>14893684.611684196</v>
      </c>
      <c r="W2619">
        <v>54.516030901252357</v>
      </c>
      <c r="X2619">
        <v>33902307.782061182</v>
      </c>
      <c r="Y2619">
        <v>1789.589558526684</v>
      </c>
      <c r="Z2619">
        <v>12765490.558633611</v>
      </c>
      <c r="AA2619">
        <v>839.54109444558753</v>
      </c>
      <c r="AB2619">
        <f t="shared" si="586"/>
        <v>864684.87228490307</v>
      </c>
      <c r="AC2619" cm="1">
        <f t="array" ref="AC2619">NewI((1-'Parameters-x'!B2625)*BETA_c,V2619,T2619)</f>
        <v>7.1335751490210848</v>
      </c>
      <c r="AD2619">
        <f t="shared" si="587"/>
        <v>42595730.628380291</v>
      </c>
      <c r="AE2619" cm="1">
        <f t="array" ref="AE2619">NewI((1-'Parameters-x'!B2625)*BETA_a,X2619,T2619)</f>
        <v>234.14490548201985</v>
      </c>
      <c r="AF2619">
        <f t="shared" si="588"/>
        <v>22418910.900271945</v>
      </c>
      <c r="AG2619" cm="1">
        <f t="array" ref="AG2619">NewI((1-'Parameters-x'!B2625)*BETA_e,Z2619,T2619)</f>
        <v>109.83975117273079</v>
      </c>
    </row>
    <row r="2620" spans="1:33" x14ac:dyDescent="0.45">
      <c r="A2620">
        <f t="shared" si="585"/>
        <v>261.59999999999098</v>
      </c>
      <c r="B2620" s="2">
        <f t="shared" si="592"/>
        <v>25607323.663430676</v>
      </c>
      <c r="C2620" s="7">
        <f t="shared" si="593"/>
        <v>1.6603703463987056E-6</v>
      </c>
      <c r="D2620" s="2">
        <f t="shared" si="594"/>
        <v>101836169.33656767</v>
      </c>
      <c r="E2620" s="7">
        <f t="shared" si="595"/>
        <v>9.6578512323035507E-8</v>
      </c>
      <c r="F2620">
        <f t="array" ref="F2620:K2620">rk(BETA_c,BETA_a,BETA_e,GAMMA,F2619,G2619,H2619,I2619,J2619,K2619,dt,STAGE)</f>
        <v>13625902.911273686</v>
      </c>
      <c r="G2620">
        <v>1.1569649036355918E-7</v>
      </c>
      <c r="H2620">
        <v>9399501.2758752946</v>
      </c>
      <c r="I2620">
        <v>1.1508348644319698E-6</v>
      </c>
      <c r="J2620">
        <v>2581919.4762816946</v>
      </c>
      <c r="K2620">
        <v>3.9383899160317669E-7</v>
      </c>
      <c r="L2620">
        <f t="shared" si="596"/>
        <v>2132521.0887261983</v>
      </c>
      <c r="M2620" cm="1">
        <f t="array" ref="M2620">NewI(BETA_c,F2620,C2620)</f>
        <v>6.7297473134805412E-9</v>
      </c>
      <c r="N2620">
        <f t="shared" si="597"/>
        <v>67100326.72412356</v>
      </c>
      <c r="O2620" cm="1">
        <f t="array" ref="O2620">NewI(BETA_a,H2620,C2620)</f>
        <v>6.694045217685876E-8</v>
      </c>
      <c r="P2620">
        <f t="shared" si="598"/>
        <v>32603321.52371791</v>
      </c>
      <c r="Q2620" cm="1">
        <f t="array" ref="Q2620">NewI(BETA_e,J2620,C2620)</f>
        <v>2.2908312832696196E-8</v>
      </c>
      <c r="S2620" s="2">
        <f t="shared" si="589"/>
        <v>61561447.976271033</v>
      </c>
      <c r="T2620" s="7">
        <f t="shared" si="590"/>
        <v>2662.9295678978137</v>
      </c>
      <c r="U2620" s="2">
        <f t="shared" si="591"/>
        <v>65879382.094161071</v>
      </c>
      <c r="V2620">
        <f t="array" ref="V2620:AA2620">rk((1-'Parameters-x'!B2625)*BETA_c,(1-'Parameters-x'!B2625)*BETA_a,(1-'Parameters-x'!B2625)*BETA_e,GAMMA,V2619,W2619,X2619,Y2619,Z2619,AA2619,dt,STAGE)</f>
        <v>14893683.901083728</v>
      </c>
      <c r="W2620">
        <v>54.095269315107764</v>
      </c>
      <c r="X2620">
        <v>33902284.458072528</v>
      </c>
      <c r="Y2620">
        <v>1775.7745238277657</v>
      </c>
      <c r="Z2620">
        <v>12765479.617114777</v>
      </c>
      <c r="AA2620">
        <v>833.05977475494035</v>
      </c>
      <c r="AB2620">
        <f t="shared" si="586"/>
        <v>864686.00364695664</v>
      </c>
      <c r="AC2620" cm="1">
        <f t="array" ref="AC2620">NewI((1-'Parameters-x'!B2626)*BETA_c,V2620,T2620)</f>
        <v>7.0785053028636389</v>
      </c>
      <c r="AD2620">
        <f t="shared" si="587"/>
        <v>42595767.767403647</v>
      </c>
      <c r="AE2620" cm="1">
        <f t="array" ref="AE2620">NewI((1-'Parameters-x'!B2626)*BETA_a,X2620,T2620)</f>
        <v>232.33720249627075</v>
      </c>
      <c r="AF2620">
        <f t="shared" si="588"/>
        <v>22418928.323110469</v>
      </c>
      <c r="AG2620" cm="1">
        <f t="array" ref="AG2620">NewI((1-'Parameters-x'!B2626)*BETA_e,Z2620,T2620)</f>
        <v>108.99172092331501</v>
      </c>
    </row>
    <row r="2621" spans="1:33" x14ac:dyDescent="0.45">
      <c r="A2621">
        <f t="shared" si="585"/>
        <v>261.69999999999101</v>
      </c>
      <c r="B2621" s="2">
        <f t="shared" si="592"/>
        <v>25607323.663430665</v>
      </c>
      <c r="C2621" s="7">
        <f t="shared" si="593"/>
        <v>1.6356234217249681E-6</v>
      </c>
      <c r="D2621" s="2">
        <f t="shared" si="594"/>
        <v>101836169.3365677</v>
      </c>
      <c r="E2621" s="7">
        <f t="shared" si="595"/>
        <v>9.5139061675929088E-8</v>
      </c>
      <c r="F2621">
        <f t="array" ref="F2621:K2621">rk(BETA_c,BETA_a,BETA_e,GAMMA,F2620,G2620,H2620,I2620,J2620,K2620,dt,STAGE)</f>
        <v>13625902.911273686</v>
      </c>
      <c r="G2621">
        <v>1.1397210117474886E-7</v>
      </c>
      <c r="H2621">
        <v>9399501.2758752871</v>
      </c>
      <c r="I2621">
        <v>1.1336822926935506E-6</v>
      </c>
      <c r="J2621">
        <v>2581919.4762816918</v>
      </c>
      <c r="K2621">
        <v>3.8796902785666881E-7</v>
      </c>
      <c r="L2621">
        <f t="shared" si="596"/>
        <v>2132521.0887261997</v>
      </c>
      <c r="M2621" cm="1">
        <f t="array" ref="M2621">NewI(BETA_c,F2621,C2621)</f>
        <v>6.6294440587270386E-9</v>
      </c>
      <c r="N2621">
        <f t="shared" si="597"/>
        <v>67100326.724123582</v>
      </c>
      <c r="O2621" cm="1">
        <f t="array" ref="O2621">NewI(BETA_a,H2621,C2621)</f>
        <v>6.5942740834181638E-8</v>
      </c>
      <c r="P2621">
        <f t="shared" si="598"/>
        <v>32603321.523717921</v>
      </c>
      <c r="Q2621" cm="1">
        <f t="array" ref="Q2621">NewI(BETA_e,J2621,C2621)</f>
        <v>2.2566876783020414E-8</v>
      </c>
      <c r="S2621" s="2">
        <f t="shared" si="589"/>
        <v>61561413.270195663</v>
      </c>
      <c r="T2621" s="7">
        <f t="shared" si="590"/>
        <v>2642.372358077524</v>
      </c>
      <c r="U2621" s="2">
        <f t="shared" si="591"/>
        <v>65879437.357446253</v>
      </c>
      <c r="V2621">
        <f t="array" ref="V2621:AA2621">rk((1-'Parameters-x'!B2626)*BETA_c,(1-'Parameters-x'!B2626)*BETA_a,(1-'Parameters-x'!B2626)*BETA_e,GAMMA,V2620,W2620,X2620,Y2620,Z2620,AA2620,dt,STAGE)</f>
        <v>14893683.195968965</v>
      </c>
      <c r="W2621">
        <v>53.677754032122451</v>
      </c>
      <c r="X2621">
        <v>33902261.314155504</v>
      </c>
      <c r="Y2621">
        <v>1762.0661185626423</v>
      </c>
      <c r="Z2621">
        <v>12765468.760071194</v>
      </c>
      <c r="AA2621">
        <v>826.62848548275929</v>
      </c>
      <c r="AB2621">
        <f t="shared" si="586"/>
        <v>864687.12627700286</v>
      </c>
      <c r="AC2621" cm="1">
        <f t="array" ref="AC2621">NewI((1-'Parameters-x'!B2627)*BETA_c,V2621,T2621)</f>
        <v>7.0238605214211329</v>
      </c>
      <c r="AD2621">
        <f t="shared" si="587"/>
        <v>42595804.619725935</v>
      </c>
      <c r="AE2621" cm="1">
        <f t="array" ref="AE2621">NewI((1-'Parameters-x'!B2627)*BETA_a,X2621,T2621)</f>
        <v>230.54345482030311</v>
      </c>
      <c r="AF2621">
        <f t="shared" si="588"/>
        <v>22418945.611443322</v>
      </c>
      <c r="AG2621" cm="1">
        <f t="array" ref="AG2621">NewI((1-'Parameters-x'!B2627)*BETA_e,Z2621,T2621)</f>
        <v>108.15023767720052</v>
      </c>
    </row>
    <row r="2622" spans="1:33" x14ac:dyDescent="0.45">
      <c r="A2622">
        <f t="shared" si="585"/>
        <v>261.79999999999103</v>
      </c>
      <c r="B2622" s="2">
        <f t="shared" si="592"/>
        <v>25607323.663430654</v>
      </c>
      <c r="C2622" s="7">
        <f t="shared" si="593"/>
        <v>1.6112453366189431E-6</v>
      </c>
      <c r="D2622" s="2">
        <f t="shared" si="594"/>
        <v>101836169.33656773</v>
      </c>
      <c r="E2622" s="7">
        <f t="shared" si="595"/>
        <v>9.3721065264507392E-8</v>
      </c>
      <c r="F2622">
        <f t="array" ref="F2622:K2622">rk(BETA_c,BETA_a,BETA_e,GAMMA,F2621,G2621,H2621,I2621,J2621,K2621,dt,STAGE)</f>
        <v>13625902.911273686</v>
      </c>
      <c r="G2622">
        <v>1.1227341298185164E-7</v>
      </c>
      <c r="H2622">
        <v>9399501.2758752797</v>
      </c>
      <c r="I2622">
        <v>1.1167853707599221E-6</v>
      </c>
      <c r="J2622">
        <v>2581919.476281689</v>
      </c>
      <c r="K2622">
        <v>3.8218655287716942E-7</v>
      </c>
      <c r="L2622">
        <f t="shared" si="596"/>
        <v>2132521.0887262016</v>
      </c>
      <c r="M2622" cm="1">
        <f t="array" ref="M2622">NewI(BETA_c,F2622,C2622)</f>
        <v>6.5306357698980377E-9</v>
      </c>
      <c r="N2622">
        <f t="shared" si="597"/>
        <v>67100326.724123605</v>
      </c>
      <c r="O2622" cm="1">
        <f t="array" ref="O2622">NewI(BETA_a,H2622,C2622)</f>
        <v>6.4959899841060529E-8</v>
      </c>
      <c r="P2622">
        <f t="shared" si="598"/>
        <v>32603321.523717929</v>
      </c>
      <c r="Q2622" cm="1">
        <f t="array" ref="Q2622">NewI(BETA_e,J2622,C2622)</f>
        <v>2.2230529653548825E-8</v>
      </c>
      <c r="S2622" s="2">
        <f t="shared" si="589"/>
        <v>61561378.832068235</v>
      </c>
      <c r="T2622" s="7">
        <f t="shared" si="590"/>
        <v>2621.9738205541134</v>
      </c>
      <c r="U2622" s="2">
        <f t="shared" si="591"/>
        <v>65879492.194111213</v>
      </c>
      <c r="V2622">
        <f t="array" ref="V2622:AA2622">rk((1-'Parameters-x'!B2627)*BETA_c,(1-'Parameters-x'!B2627)*BETA_a,(1-'Parameters-x'!B2627)*BETA_e,GAMMA,V2621,W2621,X2621,Y2621,Z2621,AA2621,dt,STAGE)</f>
        <v>14893682.496297564</v>
      </c>
      <c r="W2622">
        <v>53.263460024287731</v>
      </c>
      <c r="X2622">
        <v>33902238.348919973</v>
      </c>
      <c r="Y2622">
        <v>1748.4635200039852</v>
      </c>
      <c r="Z2622">
        <v>12765457.986850692</v>
      </c>
      <c r="AA2622">
        <v>820.24684052584053</v>
      </c>
      <c r="AB2622">
        <f t="shared" si="586"/>
        <v>864688.24024241138</v>
      </c>
      <c r="AC2622" cm="1">
        <f t="array" ref="AC2622">NewI((1-'Parameters-x'!B2628)*BETA_c,V2622,T2622)</f>
        <v>6.969637524754126</v>
      </c>
      <c r="AD2622">
        <f t="shared" si="587"/>
        <v>42595841.187560022</v>
      </c>
      <c r="AE2622" cm="1">
        <f t="array" ref="AE2622">NewI((1-'Parameters-x'!B2628)*BETA_a,X2622,T2622)</f>
        <v>228.763554735149</v>
      </c>
      <c r="AF2622">
        <f t="shared" si="588"/>
        <v>22418962.766308781</v>
      </c>
      <c r="AG2622" cm="1">
        <f t="array" ref="AG2622">NewI((1-'Parameters-x'!B2628)*BETA_e,Z2622,T2622)</f>
        <v>107.3152508946777</v>
      </c>
    </row>
    <row r="2623" spans="1:33" x14ac:dyDescent="0.45">
      <c r="A2623">
        <f t="shared" si="585"/>
        <v>261.89999999999105</v>
      </c>
      <c r="B2623" s="2">
        <f t="shared" si="592"/>
        <v>25607323.663430646</v>
      </c>
      <c r="C2623" s="7">
        <f t="shared" si="593"/>
        <v>1.5872305937257668E-6</v>
      </c>
      <c r="D2623" s="2">
        <f t="shared" si="594"/>
        <v>101836169.33656777</v>
      </c>
      <c r="E2623" s="7">
        <f t="shared" si="595"/>
        <v>9.2324203324956496E-8</v>
      </c>
      <c r="F2623">
        <f t="array" ref="F2623:K2623">rk(BETA_c,BETA_a,BETA_e,GAMMA,F2622,G2622,H2622,I2622,J2622,K2622,dt,STAGE)</f>
        <v>13625902.911273686</v>
      </c>
      <c r="G2623">
        <v>1.1060004272734292E-7</v>
      </c>
      <c r="H2623">
        <v>9399501.2758752722</v>
      </c>
      <c r="I2623">
        <v>1.1001402883091699E-6</v>
      </c>
      <c r="J2623">
        <v>2581919.4762816862</v>
      </c>
      <c r="K2623">
        <v>3.7649026268925406E-7</v>
      </c>
      <c r="L2623">
        <f t="shared" si="596"/>
        <v>2132521.088726203</v>
      </c>
      <c r="M2623" cm="1">
        <f t="array" ref="M2623">NewI(BETA_c,F2623,C2623)</f>
        <v>6.4333001653325778E-9</v>
      </c>
      <c r="N2623">
        <f t="shared" si="597"/>
        <v>67100326.724123627</v>
      </c>
      <c r="O2623" cm="1">
        <f t="array" ref="O2623">NewI(BETA_a,H2623,C2623)</f>
        <v>6.3991707562953983E-8</v>
      </c>
      <c r="P2623">
        <f t="shared" si="598"/>
        <v>32603321.523717936</v>
      </c>
      <c r="Q2623" cm="1">
        <f t="array" ref="Q2623">NewI(BETA_e,J2623,C2623)</f>
        <v>2.1899195596669936E-8</v>
      </c>
      <c r="S2623" s="2">
        <f t="shared" si="589"/>
        <v>61561344.659820184</v>
      </c>
      <c r="T2623" s="7">
        <f t="shared" si="590"/>
        <v>2601.7327309837356</v>
      </c>
      <c r="U2623" s="2">
        <f t="shared" si="591"/>
        <v>65879546.607448831</v>
      </c>
      <c r="V2623">
        <f t="array" ref="V2623:AA2623">rk((1-'Parameters-x'!B2628)*BETA_c,(1-'Parameters-x'!B2628)*BETA_a,(1-'Parameters-x'!B2628)*BETA_e,GAMMA,V2622,W2622,X2622,Y2622,Z2622,AA2622,dt,STAGE)</f>
        <v>14893681.80202751</v>
      </c>
      <c r="W2623">
        <v>52.852362456274527</v>
      </c>
      <c r="X2623">
        <v>33902215.560986534</v>
      </c>
      <c r="Y2623">
        <v>1734.9659117681711</v>
      </c>
      <c r="Z2623">
        <v>12765447.29680614</v>
      </c>
      <c r="AA2623">
        <v>813.91445675928981</v>
      </c>
      <c r="AB2623">
        <f t="shared" si="586"/>
        <v>864689.34561003326</v>
      </c>
      <c r="AC2623" cm="1">
        <f t="array" ref="AC2623">NewI((1-'Parameters-x'!B2629)*BETA_c,V2623,T2623)</f>
        <v>6.9158330582171113</v>
      </c>
      <c r="AD2623">
        <f t="shared" si="587"/>
        <v>42595877.473101698</v>
      </c>
      <c r="AE2623" cm="1">
        <f t="array" ref="AE2623">NewI((1-'Parameters-x'!B2629)*BETA_a,X2623,T2623)</f>
        <v>226.99739535307936</v>
      </c>
      <c r="AF2623">
        <f t="shared" si="588"/>
        <v>22418979.7887371</v>
      </c>
      <c r="AG2623" cm="1">
        <f t="array" ref="AG2623">NewI((1-'Parameters-x'!B2629)*BETA_e,Z2623,T2623)</f>
        <v>106.48671042610565</v>
      </c>
    </row>
    <row r="2624" spans="1:33" x14ac:dyDescent="0.45">
      <c r="A2624">
        <f t="shared" si="585"/>
        <v>261.99999999999108</v>
      </c>
      <c r="B2624" s="2">
        <f t="shared" si="592"/>
        <v>25607323.663430635</v>
      </c>
      <c r="C2624" s="7">
        <f t="shared" si="593"/>
        <v>1.5635737776256855E-6</v>
      </c>
      <c r="D2624" s="2">
        <f t="shared" si="594"/>
        <v>101836169.3365678</v>
      </c>
      <c r="E2624" s="7">
        <f t="shared" si="595"/>
        <v>9.0948160859369743E-8</v>
      </c>
      <c r="F2624">
        <f t="array" ref="F2624:K2624">rk(BETA_c,BETA_a,BETA_e,GAMMA,F2623,G2623,H2623,I2623,J2623,K2623,dt,STAGE)</f>
        <v>13625902.911273686</v>
      </c>
      <c r="G2624">
        <v>1.0895161306292353E-7</v>
      </c>
      <c r="H2624">
        <v>9399501.2758752648</v>
      </c>
      <c r="I2624">
        <v>1.0837432918101609E-6</v>
      </c>
      <c r="J2624">
        <v>2581919.4762816834</v>
      </c>
      <c r="K2624">
        <v>3.7087887275260104E-7</v>
      </c>
      <c r="L2624">
        <f t="shared" si="596"/>
        <v>2132521.0887262048</v>
      </c>
      <c r="M2624" cm="1">
        <f t="array" ref="M2624">NewI(BETA_c,F2624,C2624)</f>
        <v>6.3374152954658434E-9</v>
      </c>
      <c r="N2624">
        <f t="shared" si="597"/>
        <v>67100326.724123657</v>
      </c>
      <c r="O2624" cm="1">
        <f t="array" ref="O2624">NewI(BETA_a,H2624,C2624)</f>
        <v>6.30379456686639E-8</v>
      </c>
      <c r="P2624">
        <f t="shared" si="598"/>
        <v>32603321.523717944</v>
      </c>
      <c r="Q2624" cm="1">
        <f t="array" ref="Q2624">NewI(BETA_e,J2624,C2624)</f>
        <v>2.1572799895240004E-8</v>
      </c>
      <c r="S2624" s="2">
        <f t="shared" si="589"/>
        <v>61561310.751398921</v>
      </c>
      <c r="T2624" s="7">
        <f t="shared" si="590"/>
        <v>2581.6478744639603</v>
      </c>
      <c r="U2624" s="2">
        <f t="shared" si="591"/>
        <v>65879600.600726634</v>
      </c>
      <c r="V2624">
        <f t="array" ref="V2624:AA2624">rk((1-'Parameters-x'!B2629)*BETA_c,(1-'Parameters-x'!B2629)*BETA_a,(1-'Parameters-x'!B2629)*BETA_e,GAMMA,V2623,W2623,X2623,Y2623,Z2623,AA2623,dt,STAGE)</f>
        <v>14893681.11311711</v>
      </c>
      <c r="W2624">
        <v>52.444436683954216</v>
      </c>
      <c r="X2624">
        <v>33902192.948986411</v>
      </c>
      <c r="Y2624">
        <v>1721.5724837664347</v>
      </c>
      <c r="Z2624">
        <v>12765436.689295392</v>
      </c>
      <c r="AA2624">
        <v>807.63095401357134</v>
      </c>
      <c r="AB2624">
        <f t="shared" si="586"/>
        <v>864690.44244620611</v>
      </c>
      <c r="AC2624" cm="1">
        <f t="array" ref="AC2624">NewI((1-'Parameters-x'!B2630)*BETA_c,V2624,T2624)</f>
        <v>6.8624438922636974</v>
      </c>
      <c r="AD2624">
        <f t="shared" si="587"/>
        <v>42595913.478529826</v>
      </c>
      <c r="AE2624" cm="1">
        <f t="array" ref="AE2624">NewI((1-'Parameters-x'!B2630)*BETA_a,X2624,T2624)</f>
        <v>225.24487061119291</v>
      </c>
      <c r="AF2624">
        <f t="shared" si="588"/>
        <v>22418996.679750595</v>
      </c>
      <c r="AG2624" cm="1">
        <f t="array" ref="AG2624">NewI((1-'Parameters-x'!B2630)*BETA_e,Z2624,T2624)</f>
        <v>105.66456650890264</v>
      </c>
    </row>
    <row r="2625" spans="1:33" x14ac:dyDescent="0.45">
      <c r="A2625">
        <f t="shared" si="585"/>
        <v>262.0999999999911</v>
      </c>
      <c r="B2625" s="2">
        <f t="shared" si="592"/>
        <v>25607323.663430624</v>
      </c>
      <c r="C2625" s="7">
        <f t="shared" si="593"/>
        <v>1.5402695536128568E-6</v>
      </c>
      <c r="D2625" s="2">
        <f t="shared" si="594"/>
        <v>101836169.33656783</v>
      </c>
      <c r="E2625" s="7">
        <f t="shared" si="595"/>
        <v>8.9592627564714401E-8</v>
      </c>
      <c r="F2625">
        <f t="array" ref="F2625:K2625">rk(BETA_c,BETA_a,BETA_e,GAMMA,F2624,G2624,H2624,I2624,J2624,K2624,dt,STAGE)</f>
        <v>13625902.911273686</v>
      </c>
      <c r="G2625">
        <v>1.073277522644276E-7</v>
      </c>
      <c r="H2625">
        <v>9399501.2758752573</v>
      </c>
      <c r="I2625">
        <v>1.0675906836761084E-6</v>
      </c>
      <c r="J2625">
        <v>2581919.4762816806</v>
      </c>
      <c r="K2625">
        <v>3.6535111767232065E-7</v>
      </c>
      <c r="L2625">
        <f t="shared" si="596"/>
        <v>2132521.0887262067</v>
      </c>
      <c r="M2625" cm="1">
        <f t="array" ref="M2625">NewI(BETA_c,F2625,C2625)</f>
        <v>6.2429595378794436E-9</v>
      </c>
      <c r="N2625">
        <f t="shared" si="597"/>
        <v>67100326.724123679</v>
      </c>
      <c r="O2625" cm="1">
        <f t="array" ref="O2625">NewI(BETA_a,H2625,C2625)</f>
        <v>6.2098399081100939E-8</v>
      </c>
      <c r="P2625">
        <f t="shared" si="598"/>
        <v>32603321.523717955</v>
      </c>
      <c r="Q2625" cm="1">
        <f t="array" ref="Q2625">NewI(BETA_e,J2625,C2625)</f>
        <v>2.1251268945734026E-8</v>
      </c>
      <c r="S2625" s="2">
        <f t="shared" si="589"/>
        <v>61561277.104767688</v>
      </c>
      <c r="T2625" s="7">
        <f t="shared" si="590"/>
        <v>2561.718045461058</v>
      </c>
      <c r="U2625" s="2">
        <f t="shared" si="591"/>
        <v>65879654.177186847</v>
      </c>
      <c r="V2625">
        <f t="array" ref="V2625:AA2625">rk((1-'Parameters-x'!B2630)*BETA_c,(1-'Parameters-x'!B2630)*BETA_a,(1-'Parameters-x'!B2630)*BETA_e,GAMMA,V2624,W2624,X2624,Y2624,Z2624,AA2624,dt,STAGE)</f>
        <v>14893680.429524995</v>
      </c>
      <c r="W2625">
        <v>52.03965825293087</v>
      </c>
      <c r="X2625">
        <v>33902170.511561424</v>
      </c>
      <c r="Y2625">
        <v>1708.282432156396</v>
      </c>
      <c r="Z2625">
        <v>12765426.163681269</v>
      </c>
      <c r="AA2625">
        <v>801.39595505173088</v>
      </c>
      <c r="AB2625">
        <f t="shared" si="586"/>
        <v>864691.53081675165</v>
      </c>
      <c r="AC2625" cm="1">
        <f t="array" ref="AC2625">NewI((1-'Parameters-x'!B2631)*BETA_c,V2625,T2625)</f>
        <v>6.8094668222532793</v>
      </c>
      <c r="AD2625">
        <f t="shared" si="587"/>
        <v>42595949.206006423</v>
      </c>
      <c r="AE2625" cm="1">
        <f t="array" ref="AE2625">NewI((1-'Parameters-x'!B2631)*BETA_a,X2625,T2625)</f>
        <v>223.50587526505507</v>
      </c>
      <c r="AF2625">
        <f t="shared" si="588"/>
        <v>22419013.440363679</v>
      </c>
      <c r="AG2625" cm="1">
        <f t="array" ref="AG2625">NewI((1-'Parameters-x'!B2631)*BETA_e,Z2625,T2625)</f>
        <v>104.84876976456012</v>
      </c>
    </row>
    <row r="2626" spans="1:33" x14ac:dyDescent="0.45">
      <c r="A2626">
        <f t="shared" si="585"/>
        <v>262.19999999999112</v>
      </c>
      <c r="B2626" s="2">
        <f t="shared" si="592"/>
        <v>25607323.663430613</v>
      </c>
      <c r="C2626" s="7">
        <f t="shared" si="593"/>
        <v>1.5173126664923521E-6</v>
      </c>
      <c r="D2626" s="2">
        <f t="shared" si="594"/>
        <v>101836169.33656788</v>
      </c>
      <c r="E2626" s="7">
        <f t="shared" si="595"/>
        <v>8.8257297762857115E-8</v>
      </c>
      <c r="F2626">
        <f t="array" ref="F2626:K2626">rk(BETA_c,BETA_a,BETA_e,GAMMA,F2625,G2625,H2625,I2625,J2625,K2625,dt,STAGE)</f>
        <v>13625902.911273686</v>
      </c>
      <c r="G2626">
        <v>1.0572809414799875E-7</v>
      </c>
      <c r="H2626">
        <v>9399501.2758752499</v>
      </c>
      <c r="I2626">
        <v>1.0516788214307518E-6</v>
      </c>
      <c r="J2626">
        <v>2581919.4762816778</v>
      </c>
      <c r="K2626">
        <v>3.5990575091360157E-7</v>
      </c>
      <c r="L2626">
        <f t="shared" si="596"/>
        <v>2132521.0887262081</v>
      </c>
      <c r="M2626" cm="1">
        <f t="array" ref="M2626">NewI(BETA_c,F2626,C2626)</f>
        <v>6.1499115924254761E-9</v>
      </c>
      <c r="N2626">
        <f t="shared" si="597"/>
        <v>67100326.724123701</v>
      </c>
      <c r="O2626" cm="1">
        <f t="array" ref="O2626">NewI(BETA_a,H2626,C2626)</f>
        <v>6.1172855928783794E-8</v>
      </c>
      <c r="P2626">
        <f t="shared" si="598"/>
        <v>32603321.523717962</v>
      </c>
      <c r="Q2626" cm="1">
        <f t="array" ref="Q2626">NewI(BETA_e,J2626,C2626)</f>
        <v>2.0934530241647843E-8</v>
      </c>
      <c r="S2626" s="2">
        <f t="shared" si="589"/>
        <v>61561243.717905477</v>
      </c>
      <c r="T2626" s="7">
        <f t="shared" si="590"/>
        <v>2541.9420477378389</v>
      </c>
      <c r="U2626" s="2">
        <f t="shared" si="591"/>
        <v>65879707.340046786</v>
      </c>
      <c r="V2626">
        <f t="array" ref="V2626:AA2626">rk((1-'Parameters-x'!B2631)*BETA_c,(1-'Parameters-x'!B2631)*BETA_a,(1-'Parameters-x'!B2631)*BETA_e,GAMMA,V2625,W2625,X2625,Y2625,Z2625,AA2625,dt,STAGE)</f>
        <v>14893679.751210116</v>
      </c>
      <c r="W2626">
        <v>51.63800289708464</v>
      </c>
      <c r="X2626">
        <v>33902148.247363858</v>
      </c>
      <c r="Y2626">
        <v>1695.0949592939594</v>
      </c>
      <c r="Z2626">
        <v>12765415.719331501</v>
      </c>
      <c r="AA2626">
        <v>795.20908554679522</v>
      </c>
      <c r="AB2626">
        <f t="shared" si="586"/>
        <v>864692.61078698712</v>
      </c>
      <c r="AC2626" cm="1">
        <f t="array" ref="AC2626">NewI((1-'Parameters-x'!B2632)*BETA_c,V2626,T2626)</f>
        <v>6.7568986682591889</v>
      </c>
      <c r="AD2626">
        <f t="shared" si="587"/>
        <v>42595984.657676846</v>
      </c>
      <c r="AE2626" cm="1">
        <f t="array" ref="AE2626">NewI((1-'Parameters-x'!B2632)*BETA_a,X2626,T2626)</f>
        <v>221.78030488238485</v>
      </c>
      <c r="AF2626">
        <f t="shared" si="588"/>
        <v>22419030.071582951</v>
      </c>
      <c r="AG2626" cm="1">
        <f t="array" ref="AG2626">NewI((1-'Parameters-x'!B2632)*BETA_e,Z2626,T2626)</f>
        <v>104.03927119567918</v>
      </c>
    </row>
    <row r="2627" spans="1:33" x14ac:dyDescent="0.45">
      <c r="A2627">
        <f t="shared" si="585"/>
        <v>262.29999999999114</v>
      </c>
      <c r="B2627" s="2">
        <f t="shared" si="592"/>
        <v>25607323.663430605</v>
      </c>
      <c r="C2627" s="7">
        <f t="shared" si="593"/>
        <v>1.4946979393950897E-6</v>
      </c>
      <c r="D2627" s="2">
        <f t="shared" si="594"/>
        <v>101836169.33656791</v>
      </c>
      <c r="E2627" s="7">
        <f t="shared" si="595"/>
        <v>8.6941870331632289E-8</v>
      </c>
      <c r="F2627">
        <f t="array" ref="F2627:K2627">rk(BETA_c,BETA_a,BETA_e,GAMMA,F2626,G2626,H2626,I2626,J2626,K2626,dt,STAGE)</f>
        <v>13625902.911273686</v>
      </c>
      <c r="G2627">
        <v>1.0415227798751551E-7</v>
      </c>
      <c r="H2627">
        <v>9399501.2758752424</v>
      </c>
      <c r="I2627">
        <v>1.0360041168869636E-6</v>
      </c>
      <c r="J2627">
        <v>2581919.476281676</v>
      </c>
      <c r="K2627">
        <v>3.5454154452061073E-7</v>
      </c>
      <c r="L2627">
        <f t="shared" si="596"/>
        <v>2132521.0887262095</v>
      </c>
      <c r="M2627" cm="1">
        <f t="array" ref="M2627">NewI(BETA_c,F2627,C2627)</f>
        <v>6.0582504764232565E-9</v>
      </c>
      <c r="N2627">
        <f t="shared" si="597"/>
        <v>67100326.724123724</v>
      </c>
      <c r="O2627" cm="1">
        <f t="array" ref="O2627">NewI(BETA_a,H2627,C2627)</f>
        <v>6.0261107498061372E-8</v>
      </c>
      <c r="P2627">
        <f t="shared" si="598"/>
        <v>32603321.52371797</v>
      </c>
      <c r="Q2627" cm="1">
        <f t="array" ref="Q2627">NewI(BETA_e,J2627,C2627)</f>
        <v>2.0622512357147662E-8</v>
      </c>
      <c r="S2627" s="2">
        <f t="shared" si="589"/>
        <v>61561210.588806853</v>
      </c>
      <c r="T2627" s="7">
        <f t="shared" si="590"/>
        <v>2522.318694282053</v>
      </c>
      <c r="U2627" s="2">
        <f t="shared" si="591"/>
        <v>65879760.092498869</v>
      </c>
      <c r="V2627">
        <f t="array" ref="V2627:AA2627">rk((1-'Parameters-x'!B2632)*BETA_c,(1-'Parameters-x'!B2632)*BETA_a,(1-'Parameters-x'!B2632)*BETA_e,GAMMA,V2626,W2626,X2626,Y2626,Z2626,AA2626,dt,STAGE)</f>
        <v>14893679.078131737</v>
      </c>
      <c r="W2627">
        <v>51.239446537126277</v>
      </c>
      <c r="X2627">
        <v>33902126.155056402</v>
      </c>
      <c r="Y2627">
        <v>1682.0092736855813</v>
      </c>
      <c r="Z2627">
        <v>12765405.355618712</v>
      </c>
      <c r="AA2627">
        <v>789.06997405934567</v>
      </c>
      <c r="AB2627">
        <f t="shared" si="586"/>
        <v>864693.68242172571</v>
      </c>
      <c r="AC2627" cm="1">
        <f t="array" ref="AC2627">NewI((1-'Parameters-x'!B2633)*BETA_c,V2627,T2627)</f>
        <v>6.7047362748783312</v>
      </c>
      <c r="AD2627">
        <f t="shared" si="587"/>
        <v>42596019.835669912</v>
      </c>
      <c r="AE2627" cm="1">
        <f t="array" ref="AE2627">NewI((1-'Parameters-x'!B2633)*BETA_a,X2627,T2627)</f>
        <v>220.06805583679142</v>
      </c>
      <c r="AF2627">
        <f t="shared" si="588"/>
        <v>22419046.574407227</v>
      </c>
      <c r="AG2627" cm="1">
        <f t="array" ref="AG2627">NewI((1-'Parameters-x'!B2633)*BETA_e,Z2627,T2627)</f>
        <v>103.23602218303051</v>
      </c>
    </row>
    <row r="2628" spans="1:33" x14ac:dyDescent="0.45">
      <c r="A2628">
        <f t="shared" si="585"/>
        <v>262.39999999999117</v>
      </c>
      <c r="B2628" s="2">
        <f t="shared" si="592"/>
        <v>25607323.663430594</v>
      </c>
      <c r="C2628" s="7">
        <f t="shared" si="593"/>
        <v>1.4724202726104303E-6</v>
      </c>
      <c r="D2628" s="2">
        <f t="shared" si="594"/>
        <v>101836169.33656794</v>
      </c>
      <c r="E2628" s="7">
        <f t="shared" si="595"/>
        <v>8.564604863693782E-8</v>
      </c>
      <c r="F2628">
        <f t="array" ref="F2628:K2628">rk(BETA_c,BETA_a,BETA_e,GAMMA,F2627,G2627,H2627,I2627,J2627,K2627,dt,STAGE)</f>
        <v>13625902.911273686</v>
      </c>
      <c r="G2628">
        <v>1.0259994843324763E-7</v>
      </c>
      <c r="H2628">
        <v>9399501.275875235</v>
      </c>
      <c r="I2628">
        <v>1.0205630353375999E-6</v>
      </c>
      <c r="J2628">
        <v>2581919.4762816741</v>
      </c>
      <c r="K2628">
        <v>3.4925728883958261E-7</v>
      </c>
      <c r="L2628">
        <f t="shared" si="596"/>
        <v>2132521.0887262113</v>
      </c>
      <c r="M2628" cm="1">
        <f t="array" ref="M2628">NewI(BETA_c,F2628,C2628)</f>
        <v>5.9679555199276437E-9</v>
      </c>
      <c r="N2628">
        <f t="shared" si="597"/>
        <v>67100326.724123746</v>
      </c>
      <c r="O2628" cm="1">
        <f t="array" ref="O2628">NewI(BETA_a,H2628,C2628)</f>
        <v>5.9362948186046972E-8</v>
      </c>
      <c r="P2628">
        <f t="shared" si="598"/>
        <v>32603321.523717977</v>
      </c>
      <c r="Q2628" cm="1">
        <f t="array" ref="Q2628">NewI(BETA_e,J2628,C2628)</f>
        <v>2.0315144930963205E-8</v>
      </c>
      <c r="S2628" s="2">
        <f t="shared" si="589"/>
        <v>61561177.715481862</v>
      </c>
      <c r="T2628" s="7">
        <f t="shared" si="590"/>
        <v>2502.8468072353321</v>
      </c>
      <c r="U2628" s="2">
        <f t="shared" si="591"/>
        <v>65879812.437710896</v>
      </c>
      <c r="V2628">
        <f t="array" ref="V2628:AA2628">rk((1-'Parameters-x'!B2633)*BETA_c,(1-'Parameters-x'!B2633)*BETA_a,(1-'Parameters-x'!B2633)*BETA_e,GAMMA,V2627,W2627,X2627,Y2627,Z2627,AA2627,dt,STAGE)</f>
        <v>14893678.41024944</v>
      </c>
      <c r="W2628">
        <v>50.843965279162703</v>
      </c>
      <c r="X2628">
        <v>33902104.23331207</v>
      </c>
      <c r="Y2628">
        <v>1669.0245899409072</v>
      </c>
      <c r="Z2628">
        <v>12765395.071920354</v>
      </c>
      <c r="AA2628">
        <v>782.97825201526246</v>
      </c>
      <c r="AB2628">
        <f t="shared" si="586"/>
        <v>864694.74578528083</v>
      </c>
      <c r="AC2628" cm="1">
        <f t="array" ref="AC2628">NewI((1-'Parameters-x'!B2634)*BETA_c,V2628,T2628)</f>
        <v>6.6529765110422732</v>
      </c>
      <c r="AD2628">
        <f t="shared" si="587"/>
        <v>42596054.742097989</v>
      </c>
      <c r="AE2628" cm="1">
        <f t="array" ref="AE2628">NewI((1-'Parameters-x'!B2634)*BETA_a,X2628,T2628)</f>
        <v>218.369025301558</v>
      </c>
      <c r="AF2628">
        <f t="shared" si="588"/>
        <v>22419062.94982763</v>
      </c>
      <c r="AG2628" cm="1">
        <f t="array" ref="AG2628">NewI((1-'Parameters-x'!B2634)*BETA_e,Z2628,T2628)</f>
        <v>102.43897448263635</v>
      </c>
    </row>
    <row r="2629" spans="1:33" x14ac:dyDescent="0.45">
      <c r="A2629">
        <f t="shared" ref="A2629:A2692" si="599">A2628+dt</f>
        <v>262.49999999999119</v>
      </c>
      <c r="B2629" s="2">
        <f t="shared" si="592"/>
        <v>25607323.663430586</v>
      </c>
      <c r="C2629" s="7">
        <f t="shared" si="593"/>
        <v>1.4504746424361703E-6</v>
      </c>
      <c r="D2629" s="2">
        <f t="shared" si="594"/>
        <v>101836169.33656797</v>
      </c>
      <c r="E2629" s="7">
        <f t="shared" si="595"/>
        <v>8.4369540465842915E-8</v>
      </c>
      <c r="F2629">
        <f t="array" ref="F2629:K2629">rk(BETA_c,BETA_a,BETA_e,GAMMA,F2628,G2628,H2628,I2628,J2628,K2628,dt,STAGE)</f>
        <v>13625902.911273686</v>
      </c>
      <c r="G2629">
        <v>1.0107075543172446E-7</v>
      </c>
      <c r="H2629">
        <v>9399501.2758752275</v>
      </c>
      <c r="I2629">
        <v>1.00535209475841E-6</v>
      </c>
      <c r="J2629">
        <v>2581919.4762816723</v>
      </c>
      <c r="K2629">
        <v>3.440517922460357E-7</v>
      </c>
      <c r="L2629">
        <f t="shared" si="596"/>
        <v>2132521.0887262127</v>
      </c>
      <c r="M2629" cm="1">
        <f t="array" ref="M2629">NewI(BETA_c,F2629,C2629)</f>
        <v>5.8790063610678772E-9</v>
      </c>
      <c r="N2629">
        <f t="shared" si="597"/>
        <v>67100326.724123769</v>
      </c>
      <c r="O2629" cm="1">
        <f t="array" ref="O2629">NewI(BETA_a,H2629,C2629)</f>
        <v>5.8478175454254051E-8</v>
      </c>
      <c r="P2629">
        <f t="shared" si="598"/>
        <v>32603321.523717985</v>
      </c>
      <c r="Q2629" cm="1">
        <f t="array" ref="Q2629">NewI(BETA_e,J2629,C2629)</f>
        <v>2.0012358650520985E-8</v>
      </c>
      <c r="S2629" s="2">
        <f t="shared" si="589"/>
        <v>61561145.095955938</v>
      </c>
      <c r="T2629" s="7">
        <f t="shared" si="590"/>
        <v>2483.5252178226865</v>
      </c>
      <c r="U2629" s="2">
        <f t="shared" si="591"/>
        <v>65879864.378826238</v>
      </c>
      <c r="V2629">
        <f t="array" ref="V2629:AA2629">rk((1-'Parameters-x'!B2634)*BETA_c,(1-'Parameters-x'!B2634)*BETA_a,(1-'Parameters-x'!B2634)*BETA_e,GAMMA,V2628,W2628,X2628,Y2628,Z2628,AA2628,dt,STAGE)</f>
        <v>14893677.747523118</v>
      </c>
      <c r="W2629">
        <v>50.451535413273497</v>
      </c>
      <c r="X2629">
        <v>33902082.480814122</v>
      </c>
      <c r="Y2629">
        <v>1656.1401287257697</v>
      </c>
      <c r="Z2629">
        <v>12765384.867618699</v>
      </c>
      <c r="AA2629">
        <v>776.93355368364314</v>
      </c>
      <c r="AB2629">
        <f t="shared" ref="AB2629:AB2692" si="600">N_c-V2629-W2629</f>
        <v>864695.80094146891</v>
      </c>
      <c r="AC2629" cm="1">
        <f t="array" ref="AC2629">NewI((1-'Parameters-x'!B2635)*BETA_c,V2629,T2629)</f>
        <v>6.6016162698297949</v>
      </c>
      <c r="AD2629">
        <f t="shared" ref="AD2629:AD2692" si="601">N_a-X2629-Y2629</f>
        <v>42596089.379057154</v>
      </c>
      <c r="AE2629" cm="1">
        <f t="array" ref="AE2629">NewI((1-'Parameters-x'!B2635)*BETA_a,X2629,T2629)</f>
        <v>216.68311124347457</v>
      </c>
      <c r="AF2629">
        <f t="shared" ref="AF2629:AF2692" si="602">N_e-Z2629-AA2629</f>
        <v>22419079.198827617</v>
      </c>
      <c r="AG2629" cm="1">
        <f t="array" ref="AG2629">NewI((1-'Parameters-x'!B2635)*BETA_e,Z2629,T2629)</f>
        <v>101.64808022287562</v>
      </c>
    </row>
    <row r="2630" spans="1:33" x14ac:dyDescent="0.45">
      <c r="A2630">
        <f t="shared" si="599"/>
        <v>262.59999999999121</v>
      </c>
      <c r="B2630" s="2">
        <f t="shared" si="592"/>
        <v>25607323.663430575</v>
      </c>
      <c r="C2630" s="7">
        <f t="shared" si="593"/>
        <v>1.4288561000456798E-6</v>
      </c>
      <c r="D2630" s="2">
        <f t="shared" si="594"/>
        <v>101836169.336568</v>
      </c>
      <c r="E2630" s="7">
        <f t="shared" si="595"/>
        <v>8.3112057960692968E-8</v>
      </c>
      <c r="F2630">
        <f t="array" ref="F2630:K2630">rk(BETA_c,BETA_a,BETA_e,GAMMA,F2629,G2629,H2629,I2629,J2629,K2629,dt,STAGE)</f>
        <v>13625902.911273686</v>
      </c>
      <c r="G2630">
        <v>9.9564354146797948E-8</v>
      </c>
      <c r="H2630">
        <v>9399501.2758752201</v>
      </c>
      <c r="I2630">
        <v>9.9036786502282699E-7</v>
      </c>
      <c r="J2630">
        <v>2581919.4762816704</v>
      </c>
      <c r="K2630">
        <v>3.3892388087605485E-7</v>
      </c>
      <c r="L2630">
        <f t="shared" si="596"/>
        <v>2132521.0887262141</v>
      </c>
      <c r="M2630" cm="1">
        <f t="array" ref="M2630">NewI(BETA_c,F2630,C2630)</f>
        <v>5.7913829414559059E-9</v>
      </c>
      <c r="N2630">
        <f t="shared" si="597"/>
        <v>67100326.724123791</v>
      </c>
      <c r="O2630" cm="1">
        <f t="array" ref="O2630">NewI(BETA_a,H2630,C2630)</f>
        <v>5.7606589782923001E-8</v>
      </c>
      <c r="P2630">
        <f t="shared" si="598"/>
        <v>32603321.523717992</v>
      </c>
      <c r="Q2630" cm="1">
        <f t="array" ref="Q2630">NewI(BETA_e,J2630,C2630)</f>
        <v>1.9714085236314057E-8</v>
      </c>
      <c r="S2630" s="2">
        <f t="shared" ref="S2630:S2693" si="603">V2630+X2630+Z2630</f>
        <v>61561112.728269719</v>
      </c>
      <c r="T2630" s="7">
        <f t="shared" ref="T2630:T2693" si="604">W2630+Y2630+AA2630</f>
        <v>2464.3527662825354</v>
      </c>
      <c r="U2630" s="2">
        <f t="shared" ref="U2630:U2693" si="605">AB2630+AD2630+AF2630</f>
        <v>65879915.918963999</v>
      </c>
      <c r="V2630">
        <f t="array" ref="V2630:AA2630">rk((1-'Parameters-x'!B2635)*BETA_c,(1-'Parameters-x'!B2635)*BETA_a,(1-'Parameters-x'!B2635)*BETA_e,GAMMA,V2629,W2629,X2629,Y2629,Z2629,AA2629,dt,STAGE)</f>
        <v>14893677.089912973</v>
      </c>
      <c r="W2630">
        <v>50.062133412098291</v>
      </c>
      <c r="X2630">
        <v>33902060.89625597</v>
      </c>
      <c r="Y2630">
        <v>1643.355116715549</v>
      </c>
      <c r="Z2630">
        <v>12765374.742100777</v>
      </c>
      <c r="AA2630">
        <v>770.93551615488821</v>
      </c>
      <c r="AB2630">
        <f t="shared" si="600"/>
        <v>864696.84795361455</v>
      </c>
      <c r="AC2630" cm="1">
        <f t="array" ref="AC2630">NewI((1-'Parameters-x'!B2636)*BETA_c,V2630,T2630)</f>
        <v>6.5506524682808678</v>
      </c>
      <c r="AD2630">
        <f t="shared" si="601"/>
        <v>42596123.748627312</v>
      </c>
      <c r="AE2630" cm="1">
        <f t="array" ref="AE2630">NewI((1-'Parameters-x'!B2636)*BETA_a,X2630,T2630)</f>
        <v>215.01021241671717</v>
      </c>
      <c r="AF2630">
        <f t="shared" si="602"/>
        <v>22419095.322383069</v>
      </c>
      <c r="AG2630" cm="1">
        <f t="array" ref="AG2630">NewI((1-'Parameters-x'!B2636)*BETA_e,Z2630,T2630)</f>
        <v>100.86329190161067</v>
      </c>
    </row>
    <row r="2631" spans="1:33" x14ac:dyDescent="0.45">
      <c r="A2631">
        <f t="shared" si="599"/>
        <v>262.69999999999123</v>
      </c>
      <c r="B2631" s="2">
        <f t="shared" si="592"/>
        <v>25607323.663430568</v>
      </c>
      <c r="C2631" s="7">
        <f t="shared" si="593"/>
        <v>1.407559770371921E-6</v>
      </c>
      <c r="D2631" s="2">
        <f t="shared" si="594"/>
        <v>101836169.33656803</v>
      </c>
      <c r="E2631" s="7">
        <f t="shared" si="595"/>
        <v>8.1873317554196498E-8</v>
      </c>
      <c r="F2631">
        <f t="array" ref="F2631:K2631">rk(BETA_c,BETA_a,BETA_e,GAMMA,F2630,G2630,H2630,I2630,J2630,K2630,dt,STAGE)</f>
        <v>13625902.911273686</v>
      </c>
      <c r="G2631">
        <v>9.8080404881881919E-8</v>
      </c>
      <c r="H2631">
        <v>9399501.2758752126</v>
      </c>
      <c r="I2631">
        <v>9.7560696712846016E-7</v>
      </c>
      <c r="J2631">
        <v>2581919.4762816685</v>
      </c>
      <c r="K2631">
        <v>3.338723983615787E-7</v>
      </c>
      <c r="L2631">
        <f t="shared" si="596"/>
        <v>2132521.0887262155</v>
      </c>
      <c r="M2631" cm="1">
        <f t="array" ref="M2631">NewI(BETA_c,F2631,C2631)</f>
        <v>5.7050655016631333E-9</v>
      </c>
      <c r="N2631">
        <f t="shared" si="597"/>
        <v>67100326.724123813</v>
      </c>
      <c r="O2631" cm="1">
        <f t="array" ref="O2631">NewI(BETA_a,H2631,C2631)</f>
        <v>5.6747994626028642E-8</v>
      </c>
      <c r="P2631">
        <f t="shared" si="598"/>
        <v>32603321.523717996</v>
      </c>
      <c r="Q2631" cm="1">
        <f t="array" ref="Q2631">NewI(BETA_e,J2631,C2631)</f>
        <v>1.9420257426504714E-8</v>
      </c>
      <c r="S2631" s="2">
        <f t="shared" si="603"/>
        <v>61561080.61047902</v>
      </c>
      <c r="T2631" s="7">
        <f t="shared" si="604"/>
        <v>2445.3283017972822</v>
      </c>
      <c r="U2631" s="2">
        <f t="shared" si="605"/>
        <v>65879967.061219186</v>
      </c>
      <c r="V2631">
        <f t="array" ref="V2631:AA2631">rk((1-'Parameters-x'!B2636)*BETA_c,(1-'Parameters-x'!B2636)*BETA_a,(1-'Parameters-x'!B2636)*BETA_e,GAMMA,V2630,W2630,X2630,Y2630,Z2630,AA2630,dt,STAGE)</f>
        <v>14893676.437379515</v>
      </c>
      <c r="W2631">
        <v>49.675735929434929</v>
      </c>
      <c r="X2631">
        <v>33902039.478341147</v>
      </c>
      <c r="Y2631">
        <v>1630.6687865488907</v>
      </c>
      <c r="Z2631">
        <v>12765364.694758357</v>
      </c>
      <c r="AA2631">
        <v>764.98377931895664</v>
      </c>
      <c r="AB2631">
        <f t="shared" si="600"/>
        <v>864697.8868845558</v>
      </c>
      <c r="AC2631" cm="1">
        <f t="array" ref="AC2631">NewI((1-'Parameters-x'!B2637)*BETA_c,V2631,T2631)</f>
        <v>6.5000820472120768</v>
      </c>
      <c r="AD2631">
        <f t="shared" si="601"/>
        <v>42596157.852872305</v>
      </c>
      <c r="AE2631" cm="1">
        <f t="array" ref="AE2631">NewI((1-'Parameters-x'!B2637)*BETA_a,X2631,T2631)</f>
        <v>213.35022835677538</v>
      </c>
      <c r="AF2631">
        <f t="shared" si="602"/>
        <v>22419111.321462326</v>
      </c>
      <c r="AG2631" cm="1">
        <f t="array" ref="AG2631">NewI((1-'Parameters-x'!B2637)*BETA_e,Z2631,T2631)</f>
        <v>100.08456238333686</v>
      </c>
    </row>
    <row r="2632" spans="1:33" x14ac:dyDescent="0.45">
      <c r="A2632">
        <f t="shared" si="599"/>
        <v>262.79999999999126</v>
      </c>
      <c r="B2632" s="2">
        <f t="shared" si="592"/>
        <v>25607323.663430557</v>
      </c>
      <c r="C2632" s="7">
        <f t="shared" si="593"/>
        <v>1.3865808510081007E-6</v>
      </c>
      <c r="D2632" s="2">
        <f t="shared" si="594"/>
        <v>101836169.33656806</v>
      </c>
      <c r="E2632" s="7">
        <f t="shared" si="595"/>
        <v>8.0653039905479541E-8</v>
      </c>
      <c r="F2632">
        <f t="array" ref="F2632:K2632">rk(BETA_c,BETA_a,BETA_e,GAMMA,F2631,G2631,H2631,I2631,J2631,K2631,dt,STAGE)</f>
        <v>13625902.911273686</v>
      </c>
      <c r="G2632">
        <v>9.6618573003350412E-8</v>
      </c>
      <c r="H2632">
        <v>9399501.275875207</v>
      </c>
      <c r="I2632">
        <v>9.6106607243511782E-7</v>
      </c>
      <c r="J2632">
        <v>2581919.4762816667</v>
      </c>
      <c r="K2632">
        <v>3.2889620556963234E-7</v>
      </c>
      <c r="L2632">
        <f t="shared" si="596"/>
        <v>2132521.0887262174</v>
      </c>
      <c r="M2632" cm="1">
        <f t="array" ref="M2632">NewI(BETA_c,F2632,C2632)</f>
        <v>5.6200345767645912E-9</v>
      </c>
      <c r="N2632">
        <f t="shared" si="597"/>
        <v>67100326.724123828</v>
      </c>
      <c r="O2632" cm="1">
        <f t="array" ref="O2632">NewI(BETA_a,H2632,C2632)</f>
        <v>5.5902196366958306E-8</v>
      </c>
      <c r="P2632">
        <f t="shared" si="598"/>
        <v>32603321.523718007</v>
      </c>
      <c r="Q2632" cm="1">
        <f t="array" ref="Q2632">NewI(BETA_e,J2632,C2632)</f>
        <v>1.9130808961756644E-8</v>
      </c>
      <c r="S2632" s="2">
        <f t="shared" si="603"/>
        <v>61561048.740654595</v>
      </c>
      <c r="T2632" s="7">
        <f t="shared" si="604"/>
        <v>2426.4506824244177</v>
      </c>
      <c r="U2632" s="2">
        <f t="shared" si="605"/>
        <v>65880017.808662981</v>
      </c>
      <c r="V2632">
        <f t="array" ref="V2632:AA2632">rk((1-'Parameters-x'!B2637)*BETA_c,(1-'Parameters-x'!B2637)*BETA_a,(1-'Parameters-x'!B2637)*BETA_e,GAMMA,V2631,W2631,X2631,Y2631,Z2631,AA2631,dt,STAGE)</f>
        <v>14893675.789883552</v>
      </c>
      <c r="W2632">
        <v>49.292319798848332</v>
      </c>
      <c r="X2632">
        <v>33902018.225783139</v>
      </c>
      <c r="Y2632">
        <v>1618.0803767817806</v>
      </c>
      <c r="Z2632">
        <v>12765354.7249879</v>
      </c>
      <c r="AA2632">
        <v>759.07798584378872</v>
      </c>
      <c r="AB2632">
        <f t="shared" si="600"/>
        <v>864698.91779664904</v>
      </c>
      <c r="AC2632" cm="1">
        <f t="array" ref="AC2632">NewI((1-'Parameters-x'!B2638)*BETA_c,V2632,T2632)</f>
        <v>6.4499019710334515</v>
      </c>
      <c r="AD2632">
        <f t="shared" si="601"/>
        <v>42596191.693840079</v>
      </c>
      <c r="AE2632" cm="1">
        <f t="array" ref="AE2632">NewI((1-'Parameters-x'!B2638)*BETA_a,X2632,T2632)</f>
        <v>211.70305937442527</v>
      </c>
      <c r="AF2632">
        <f t="shared" si="602"/>
        <v>22419127.197026253</v>
      </c>
      <c r="AG2632" cm="1">
        <f t="array" ref="AG2632">NewI((1-'Parameters-x'!B2638)*BETA_e,Z2632,T2632)</f>
        <v>99.311844896353634</v>
      </c>
    </row>
    <row r="2633" spans="1:33" x14ac:dyDescent="0.45">
      <c r="A2633">
        <f t="shared" si="599"/>
        <v>262.89999999999128</v>
      </c>
      <c r="B2633" s="2">
        <f t="shared" si="592"/>
        <v>25607323.663430557</v>
      </c>
      <c r="C2633" s="7">
        <f t="shared" si="593"/>
        <v>1.36591461112471E-6</v>
      </c>
      <c r="D2633" s="2">
        <f t="shared" si="594"/>
        <v>101836169.33656809</v>
      </c>
      <c r="E2633" s="7">
        <f t="shared" si="595"/>
        <v>7.9450949837093308E-8</v>
      </c>
      <c r="F2633">
        <f t="array" ref="F2633:K2633">rk(BETA_c,BETA_a,BETA_e,GAMMA,F2632,G2632,H2632,I2632,J2632,K2632,dt,STAGE)</f>
        <v>13625902.911273686</v>
      </c>
      <c r="G2633">
        <v>9.5178528865077743E-8</v>
      </c>
      <c r="H2633">
        <v>9399501.2758752033</v>
      </c>
      <c r="I2633">
        <v>9.4674190191418554E-7</v>
      </c>
      <c r="J2633">
        <v>2581919.4762816648</v>
      </c>
      <c r="K2633">
        <v>3.2399418034544688E-7</v>
      </c>
      <c r="L2633">
        <f t="shared" si="596"/>
        <v>2132521.0887262188</v>
      </c>
      <c r="M2633" cm="1">
        <f t="array" ref="M2633">NewI(BETA_c,F2633,C2633)</f>
        <v>5.5362709919495229E-9</v>
      </c>
      <c r="N2633">
        <f t="shared" si="597"/>
        <v>67100326.72412385</v>
      </c>
      <c r="O2633" cm="1">
        <f t="array" ref="O2633">NewI(BETA_a,H2633,C2633)</f>
        <v>5.5069004274850541E-8</v>
      </c>
      <c r="P2633">
        <f t="shared" si="598"/>
        <v>32603321.523718011</v>
      </c>
      <c r="Q2633" cm="1">
        <f t="array" ref="Q2633">NewI(BETA_e,J2633,C2633)</f>
        <v>1.8845674570293242E-8</v>
      </c>
      <c r="S2633" s="2">
        <f t="shared" si="603"/>
        <v>61561017.116882131</v>
      </c>
      <c r="T2633" s="7">
        <f t="shared" si="604"/>
        <v>2407.7187750281555</v>
      </c>
      <c r="U2633" s="2">
        <f t="shared" si="605"/>
        <v>65880068.16434285</v>
      </c>
      <c r="V2633">
        <f t="array" ref="V2633:AA2633">rk((1-'Parameters-x'!B2638)*BETA_c,(1-'Parameters-x'!B2638)*BETA_a,(1-'Parameters-x'!B2638)*BETA_e,GAMMA,V2632,W2632,X2632,Y2632,Z2632,AA2632,dt,STAGE)</f>
        <v>14893675.147386208</v>
      </c>
      <c r="W2633">
        <v>48.911862032290003</v>
      </c>
      <c r="X2633">
        <v>33901997.137305401</v>
      </c>
      <c r="Y2633">
        <v>1605.589131841971</v>
      </c>
      <c r="Z2633">
        <v>12765344.832190523</v>
      </c>
      <c r="AA2633">
        <v>753.21778115389441</v>
      </c>
      <c r="AB2633">
        <f t="shared" si="600"/>
        <v>864699.94075175957</v>
      </c>
      <c r="AC2633" cm="1">
        <f t="array" ref="AC2633">NewI((1-'Parameters-x'!B2639)*BETA_c,V2633,T2633)</f>
        <v>6.4001092275667135</v>
      </c>
      <c r="AD2633">
        <f t="shared" si="601"/>
        <v>42596225.273562759</v>
      </c>
      <c r="AE2633" cm="1">
        <f t="array" ref="AE2633">NewI((1-'Parameters-x'!B2639)*BETA_a,X2633,T2633)</f>
        <v>210.06860654975031</v>
      </c>
      <c r="AF2633">
        <f t="shared" si="602"/>
        <v>22419142.950028326</v>
      </c>
      <c r="AG2633" cm="1">
        <f t="array" ref="AG2633">NewI((1-'Parameters-x'!B2639)*BETA_e,Z2633,T2633)</f>
        <v>98.54509302995757</v>
      </c>
    </row>
    <row r="2634" spans="1:33" x14ac:dyDescent="0.45">
      <c r="A2634">
        <f t="shared" si="599"/>
        <v>262.9999999999913</v>
      </c>
      <c r="B2634" s="2">
        <f t="shared" si="592"/>
        <v>25607323.663430545</v>
      </c>
      <c r="C2634" s="7">
        <f t="shared" si="593"/>
        <v>1.345556390402703E-6</v>
      </c>
      <c r="D2634" s="2">
        <f t="shared" si="594"/>
        <v>101836169.3365681</v>
      </c>
      <c r="E2634" s="7">
        <f t="shared" si="595"/>
        <v>7.8266776272960447E-8</v>
      </c>
      <c r="F2634">
        <f t="array" ref="F2634:K2634">rk(BETA_c,BETA_a,BETA_e,GAMMA,F2633,G2633,H2633,I2633,J2633,K2633,dt,STAGE)</f>
        <v>13625902.911273686</v>
      </c>
      <c r="G2634">
        <v>9.3759947734103133E-8</v>
      </c>
      <c r="H2634">
        <v>9399501.2758751996</v>
      </c>
      <c r="I2634">
        <v>9.3263122540919246E-7</v>
      </c>
      <c r="J2634">
        <v>2581919.4762816629</v>
      </c>
      <c r="K2634">
        <v>3.1916521725940742E-7</v>
      </c>
      <c r="L2634">
        <f t="shared" si="596"/>
        <v>2132521.0887262202</v>
      </c>
      <c r="M2634" cm="1">
        <f t="array" ref="M2634">NewI(BETA_c,F2634,C2634)</f>
        <v>5.4537558581973867E-9</v>
      </c>
      <c r="N2634">
        <f t="shared" si="597"/>
        <v>67100326.724123873</v>
      </c>
      <c r="O2634" cm="1">
        <f t="array" ref="O2634">NewI(BETA_a,H2634,C2634)</f>
        <v>5.4248230461584541E-8</v>
      </c>
      <c r="P2634">
        <f t="shared" si="598"/>
        <v>32603321.523718018</v>
      </c>
      <c r="Q2634" cm="1">
        <f t="array" ref="Q2634">NewI(BETA_e,J2634,C2634)</f>
        <v>1.8564789953178527E-8</v>
      </c>
      <c r="S2634" s="2">
        <f t="shared" si="603"/>
        <v>61560985.7372621</v>
      </c>
      <c r="T2634" s="7">
        <f t="shared" si="604"/>
        <v>2389.1314552115923</v>
      </c>
      <c r="U2634" s="2">
        <f t="shared" si="605"/>
        <v>65880118.131282687</v>
      </c>
      <c r="V2634">
        <f t="array" ref="V2634:AA2634">rk((1-'Parameters-x'!B2639)*BETA_c,(1-'Parameters-x'!B2639)*BETA_a,(1-'Parameters-x'!B2639)*BETA_e,GAMMA,V2633,W2633,X2633,Y2633,Z2633,AA2633,dt,STAGE)</f>
        <v>14893674.509848896</v>
      </c>
      <c r="W2634">
        <v>48.534339818728078</v>
      </c>
      <c r="X2634">
        <v>33901976.21164123</v>
      </c>
      <c r="Y2634">
        <v>1593.1943019837577</v>
      </c>
      <c r="Z2634">
        <v>12765335.015771974</v>
      </c>
      <c r="AA2634">
        <v>747.40281340910644</v>
      </c>
      <c r="AB2634">
        <f t="shared" si="600"/>
        <v>864700.95581128483</v>
      </c>
      <c r="AC2634" cm="1">
        <f t="array" ref="AC2634">NewI((1-'Parameters-x'!B2640)*BETA_c,V2634,T2634)</f>
        <v>6.3507008278649053</v>
      </c>
      <c r="AD2634">
        <f t="shared" si="601"/>
        <v>42596258.594056785</v>
      </c>
      <c r="AE2634" cm="1">
        <f t="array" ref="AE2634">NewI((1-'Parameters-x'!B2640)*BETA_a,X2634,T2634)</f>
        <v>208.44677172620709</v>
      </c>
      <c r="AF2634">
        <f t="shared" si="602"/>
        <v>22419158.581414618</v>
      </c>
      <c r="AG2634" cm="1">
        <f t="array" ref="AG2634">NewI((1-'Parameters-x'!B2640)*BETA_e,Z2634,T2634)</f>
        <v>97.78426073165717</v>
      </c>
    </row>
    <row r="2635" spans="1:33" x14ac:dyDescent="0.45">
      <c r="A2635">
        <f t="shared" si="599"/>
        <v>263.09999999999133</v>
      </c>
      <c r="B2635" s="2">
        <f t="shared" si="592"/>
        <v>25607323.663430545</v>
      </c>
      <c r="C2635" s="7">
        <f t="shared" si="593"/>
        <v>1.3255015979825754E-6</v>
      </c>
      <c r="D2635" s="2">
        <f t="shared" si="594"/>
        <v>101836169.33656813</v>
      </c>
      <c r="E2635" s="7">
        <f t="shared" si="595"/>
        <v>7.7100252177246352E-8</v>
      </c>
      <c r="F2635">
        <f t="array" ref="F2635:K2635">rk(BETA_c,BETA_a,BETA_e,GAMMA,F2634,G2634,H2634,I2634,J2634,K2634,dt,STAGE)</f>
        <v>13625902.911273686</v>
      </c>
      <c r="G2635">
        <v>9.236250971740334E-8</v>
      </c>
      <c r="H2635">
        <v>9399501.2758751959</v>
      </c>
      <c r="I2635">
        <v>9.187308609073991E-7</v>
      </c>
      <c r="J2635">
        <v>2581919.4762816611</v>
      </c>
      <c r="K2635">
        <v>3.14408227357773E-7</v>
      </c>
      <c r="L2635">
        <f t="shared" si="596"/>
        <v>2132521.0887262216</v>
      </c>
      <c r="M2635" cm="1">
        <f t="array" ref="M2635">NewI(BETA_c,F2635,C2635)</f>
        <v>5.3724705680183027E-9</v>
      </c>
      <c r="N2635">
        <f t="shared" si="597"/>
        <v>67100326.724123888</v>
      </c>
      <c r="O2635" cm="1">
        <f t="array" ref="O2635">NewI(BETA_a,H2635,C2635)</f>
        <v>5.3439689839410575E-8</v>
      </c>
      <c r="P2635">
        <f t="shared" si="598"/>
        <v>32603321.523718026</v>
      </c>
      <c r="Q2635" cm="1">
        <f t="array" ref="Q2635">NewI(BETA_e,J2635,C2635)</f>
        <v>1.8288091769817471E-8</v>
      </c>
      <c r="S2635" s="2">
        <f t="shared" si="603"/>
        <v>61560954.599909618</v>
      </c>
      <c r="T2635" s="7">
        <f t="shared" si="604"/>
        <v>2370.6876072493892</v>
      </c>
      <c r="U2635" s="2">
        <f t="shared" si="605"/>
        <v>65880167.712483138</v>
      </c>
      <c r="V2635">
        <f t="array" ref="V2635:AA2635">rk((1-'Parameters-x'!B2640)*BETA_c,(1-'Parameters-x'!B2640)*BETA_a,(1-'Parameters-x'!B2640)*BETA_e,GAMMA,V2634,W2634,X2634,Y2634,Z2634,AA2634,dt,STAGE)</f>
        <v>14893673.87723333</v>
      </c>
      <c r="W2635">
        <v>48.159730522787804</v>
      </c>
      <c r="X2635">
        <v>33901955.447533704</v>
      </c>
      <c r="Y2635">
        <v>1580.8951432431036</v>
      </c>
      <c r="Z2635">
        <v>12765325.275142582</v>
      </c>
      <c r="AA2635">
        <v>741.63273348349776</v>
      </c>
      <c r="AB2635">
        <f t="shared" si="600"/>
        <v>864701.96303614706</v>
      </c>
      <c r="AC2635" cm="1">
        <f t="array" ref="AC2635">NewI((1-'Parameters-x'!B2641)*BETA_c,V2635,T2635)</f>
        <v>6.301673806033425</v>
      </c>
      <c r="AD2635">
        <f t="shared" si="601"/>
        <v>42596291.657323055</v>
      </c>
      <c r="AE2635" cm="1">
        <f t="array" ref="AE2635">NewI((1-'Parameters-x'!B2641)*BETA_a,X2635,T2635)</f>
        <v>206.83745750473747</v>
      </c>
      <c r="AF2635">
        <f t="shared" si="602"/>
        <v>22419174.092123937</v>
      </c>
      <c r="AG2635" cm="1">
        <f t="array" ref="AG2635">NewI((1-'Parameters-x'!B2641)*BETA_e,Z2635,T2635)</f>
        <v>97.029302304408859</v>
      </c>
    </row>
    <row r="2636" spans="1:33" x14ac:dyDescent="0.45">
      <c r="A2636">
        <f t="shared" si="599"/>
        <v>263.19999999999135</v>
      </c>
      <c r="B2636" s="2">
        <f t="shared" si="592"/>
        <v>25607323.663430534</v>
      </c>
      <c r="C2636" s="7">
        <f t="shared" si="593"/>
        <v>1.3057457114291085E-6</v>
      </c>
      <c r="D2636" s="2">
        <f t="shared" si="594"/>
        <v>101836169.33656816</v>
      </c>
      <c r="E2636" s="7">
        <f t="shared" si="595"/>
        <v>7.5951114494141544E-8</v>
      </c>
      <c r="F2636">
        <f t="array" ref="F2636:K2636">rk(BETA_c,BETA_a,BETA_e,GAMMA,F2635,G2635,H2635,I2635,J2635,K2635,dt,STAGE)</f>
        <v>13625902.911273686</v>
      </c>
      <c r="G2636">
        <v>9.098589968975662E-8</v>
      </c>
      <c r="H2636">
        <v>9399501.2758751921</v>
      </c>
      <c r="I2636">
        <v>9.0503767382224049E-7</v>
      </c>
      <c r="J2636">
        <v>2581919.4762816592</v>
      </c>
      <c r="K2636">
        <v>3.097221379171115E-7</v>
      </c>
      <c r="L2636">
        <f t="shared" si="596"/>
        <v>2132521.088726223</v>
      </c>
      <c r="M2636" cm="1">
        <f t="array" ref="M2636">NewI(BETA_c,F2636,C2636)</f>
        <v>5.2923967912569982E-9</v>
      </c>
      <c r="N2636">
        <f t="shared" si="597"/>
        <v>67100326.724123903</v>
      </c>
      <c r="O2636" cm="1">
        <f t="array" ref="O2636">NewI(BETA_a,H2636,C2636)</f>
        <v>5.2643200079212067E-8</v>
      </c>
      <c r="P2636">
        <f t="shared" si="598"/>
        <v>32603321.523718033</v>
      </c>
      <c r="Q2636" cm="1">
        <f t="array" ref="Q2636">NewI(BETA_e,J2636,C2636)</f>
        <v>1.8015517623672482E-8</v>
      </c>
      <c r="S2636" s="2">
        <f t="shared" si="603"/>
        <v>61560923.702954352</v>
      </c>
      <c r="T2636" s="7">
        <f t="shared" si="604"/>
        <v>2352.3861240209717</v>
      </c>
      <c r="U2636" s="2">
        <f t="shared" si="605"/>
        <v>65880216.910921618</v>
      </c>
      <c r="V2636">
        <f t="array" ref="V2636:AA2636">rk((1-'Parameters-x'!B2641)*BETA_c,(1-'Parameters-x'!B2641)*BETA_a,(1-'Parameters-x'!B2641)*BETA_e,GAMMA,V2635,W2635,X2635,Y2635,Z2635,AA2635,dt,STAGE)</f>
        <v>14893673.249501519</v>
      </c>
      <c r="W2636">
        <v>47.788011683402452</v>
      </c>
      <c r="X2636">
        <v>33901934.843735605</v>
      </c>
      <c r="Y2636">
        <v>1568.6909173931094</v>
      </c>
      <c r="Z2636">
        <v>12765315.609717231</v>
      </c>
      <c r="AA2636">
        <v>735.90719494446</v>
      </c>
      <c r="AB2636">
        <f t="shared" si="600"/>
        <v>864702.96248679771</v>
      </c>
      <c r="AC2636" cm="1">
        <f t="array" ref="AC2636">NewI((1-'Parameters-x'!B2642)*BETA_c,V2636,T2636)</f>
        <v>6.2530252190524287</v>
      </c>
      <c r="AD2636">
        <f t="shared" si="601"/>
        <v>42596324.465346999</v>
      </c>
      <c r="AE2636" cm="1">
        <f t="array" ref="AE2636">NewI((1-'Parameters-x'!B2642)*BETA_a,X2636,T2636)</f>
        <v>205.24056723792586</v>
      </c>
      <c r="AF2636">
        <f t="shared" si="602"/>
        <v>22419189.483087823</v>
      </c>
      <c r="AG2636" cm="1">
        <f t="array" ref="AG2636">NewI((1-'Parameters-x'!B2642)*BETA_e,Z2636,T2636)</f>
        <v>96.280172403874644</v>
      </c>
    </row>
    <row r="2637" spans="1:33" x14ac:dyDescent="0.45">
      <c r="A2637">
        <f t="shared" si="599"/>
        <v>263.29999999999137</v>
      </c>
      <c r="B2637" s="2">
        <f t="shared" si="592"/>
        <v>25607323.663430534</v>
      </c>
      <c r="C2637" s="7">
        <f t="shared" si="593"/>
        <v>1.2862842757115425E-6</v>
      </c>
      <c r="D2637" s="2">
        <f t="shared" si="594"/>
        <v>101836169.33656818</v>
      </c>
      <c r="E2637" s="7">
        <f t="shared" si="595"/>
        <v>7.4819104088541581E-8</v>
      </c>
      <c r="F2637">
        <f t="array" ref="F2637:K2637">rk(BETA_c,BETA_a,BETA_e,GAMMA,F2636,G2636,H2636,I2636,J2636,K2636,dt,STAGE)</f>
        <v>13625902.911273686</v>
      </c>
      <c r="G2637">
        <v>8.9629807222681948E-8</v>
      </c>
      <c r="H2637">
        <v>9399501.2758751884</v>
      </c>
      <c r="I2637">
        <v>8.9154857628646557E-7</v>
      </c>
      <c r="J2637">
        <v>2581919.4762816573</v>
      </c>
      <c r="K2637">
        <v>3.0510589220239485E-7</v>
      </c>
      <c r="L2637">
        <f t="shared" si="596"/>
        <v>2132521.0887262244</v>
      </c>
      <c r="M2637" cm="1">
        <f t="array" ref="M2637">NewI(BETA_c,F2637,C2637)</f>
        <v>5.2135164709592795E-9</v>
      </c>
      <c r="N2637">
        <f t="shared" si="597"/>
        <v>67100326.724123918</v>
      </c>
      <c r="O2637" cm="1">
        <f t="array" ref="O2637">NewI(BETA_a,H2637,C2637)</f>
        <v>5.1858581569389606E-8</v>
      </c>
      <c r="P2637">
        <f t="shared" si="598"/>
        <v>32603321.523718037</v>
      </c>
      <c r="Q2637" cm="1">
        <f t="array" ref="Q2637">NewI(BETA_e,J2637,C2637)</f>
        <v>1.7747006048192699E-8</v>
      </c>
      <c r="S2637" s="2">
        <f t="shared" si="603"/>
        <v>61560893.04454042</v>
      </c>
      <c r="T2637" s="7">
        <f t="shared" si="604"/>
        <v>2334.2259069442407</v>
      </c>
      <c r="U2637" s="2">
        <f t="shared" si="605"/>
        <v>65880265.729552642</v>
      </c>
      <c r="V2637">
        <f t="array" ref="V2637:AA2637">rk((1-'Parameters-x'!B2642)*BETA_c,(1-'Parameters-x'!B2642)*BETA_a,(1-'Parameters-x'!B2642)*BETA_e,GAMMA,V2636,W2636,X2636,Y2636,Z2636,AA2636,dt,STAGE)</f>
        <v>14893672.626615768</v>
      </c>
      <c r="W2637">
        <v>47.41916101247449</v>
      </c>
      <c r="X2637">
        <v>33901914.399009325</v>
      </c>
      <c r="Y2637">
        <v>1556.5808918998223</v>
      </c>
      <c r="Z2637">
        <v>12765306.018915322</v>
      </c>
      <c r="AA2637">
        <v>730.22585403194398</v>
      </c>
      <c r="AB2637">
        <f t="shared" si="600"/>
        <v>864703.95422321919</v>
      </c>
      <c r="AC2637" cm="1">
        <f t="array" ref="AC2637">NewI((1-'Parameters-x'!B2643)*BETA_c,V2637,T2637)</f>
        <v>6.2047521466005895</v>
      </c>
      <c r="AD2637">
        <f t="shared" si="601"/>
        <v>42596357.020098776</v>
      </c>
      <c r="AE2637" cm="1">
        <f t="array" ref="AE2637">NewI((1-'Parameters-x'!B2643)*BETA_a,X2637,T2637)</f>
        <v>203.65600502420142</v>
      </c>
      <c r="AF2637">
        <f t="shared" si="602"/>
        <v>22419204.755230647</v>
      </c>
      <c r="AG2637" cm="1">
        <f t="array" ref="AG2637">NewI((1-'Parameters-x'!B2643)*BETA_e,Z2637,T2637)</f>
        <v>95.536826035700642</v>
      </c>
    </row>
    <row r="2638" spans="1:33" x14ac:dyDescent="0.45">
      <c r="A2638">
        <f t="shared" si="599"/>
        <v>263.39999999999139</v>
      </c>
      <c r="B2638" s="2">
        <f t="shared" si="592"/>
        <v>25607323.663430523</v>
      </c>
      <c r="C2638" s="7">
        <f t="shared" si="593"/>
        <v>1.2671129021989474E-6</v>
      </c>
      <c r="D2638" s="2">
        <f t="shared" si="594"/>
        <v>101836169.33656821</v>
      </c>
      <c r="E2638" s="7">
        <f t="shared" si="595"/>
        <v>7.3703965687610932E-8</v>
      </c>
      <c r="F2638">
        <f t="array" ref="F2638:K2638">rk(BETA_c,BETA_a,BETA_e,GAMMA,F2637,G2637,H2637,I2637,J2637,K2637,dt,STAGE)</f>
        <v>13625902.911273686</v>
      </c>
      <c r="G2638">
        <v>8.8293926514437208E-8</v>
      </c>
      <c r="H2638">
        <v>9399501.2758751847</v>
      </c>
      <c r="I2638">
        <v>8.7826052645581043E-7</v>
      </c>
      <c r="J2638">
        <v>2581919.4762816555</v>
      </c>
      <c r="K2638">
        <v>3.0055844922869971E-7</v>
      </c>
      <c r="L2638">
        <f t="shared" si="596"/>
        <v>2132521.0887262253</v>
      </c>
      <c r="M2638" cm="1">
        <f t="array" ref="M2638">NewI(BETA_c,F2638,C2638)</f>
        <v>5.1358118193001147E-9</v>
      </c>
      <c r="N2638">
        <f t="shared" si="597"/>
        <v>67100326.72412394</v>
      </c>
      <c r="O2638" cm="1">
        <f t="array" ref="O2638">NewI(BETA_a,H2638,C2638)</f>
        <v>5.1085657375357765E-8</v>
      </c>
      <c r="P2638">
        <f t="shared" si="598"/>
        <v>32603321.523718044</v>
      </c>
      <c r="Q2638" cm="1">
        <f t="array" ref="Q2638">NewI(BETA_e,J2638,C2638)</f>
        <v>1.7482496492953062E-8</v>
      </c>
      <c r="S2638" s="2">
        <f t="shared" si="603"/>
        <v>61560862.622826234</v>
      </c>
      <c r="T2638" s="7">
        <f t="shared" si="604"/>
        <v>2316.2058659097956</v>
      </c>
      <c r="U2638" s="2">
        <f t="shared" si="605"/>
        <v>65880314.171307862</v>
      </c>
      <c r="V2638">
        <f t="array" ref="V2638:AA2638">rk((1-'Parameters-x'!B2643)*BETA_c,(1-'Parameters-x'!B2643)*BETA_a,(1-'Parameters-x'!B2643)*BETA_e,GAMMA,V2637,W2637,X2637,Y2637,Z2637,AA2637,dt,STAGE)</f>
        <v>14893672.008538671</v>
      </c>
      <c r="W2638">
        <v>47.053156393547063</v>
      </c>
      <c r="X2638">
        <v>33901894.112126835</v>
      </c>
      <c r="Y2638">
        <v>1544.5643398783893</v>
      </c>
      <c r="Z2638">
        <v>12765296.502160732</v>
      </c>
      <c r="AA2638">
        <v>724.58836963785916</v>
      </c>
      <c r="AB2638">
        <f t="shared" si="600"/>
        <v>864704.93830493558</v>
      </c>
      <c r="AC2638" cm="1">
        <f t="array" ref="AC2638">NewI((1-'Parameters-x'!B2644)*BETA_c,V2638,T2638)</f>
        <v>6.1568516908802264</v>
      </c>
      <c r="AD2638">
        <f t="shared" si="601"/>
        <v>42596389.323533289</v>
      </c>
      <c r="AE2638" cm="1">
        <f t="array" ref="AE2638">NewI((1-'Parameters-x'!B2644)*BETA_a,X2638,T2638)</f>
        <v>202.08367570208537</v>
      </c>
      <c r="AF2638">
        <f t="shared" si="602"/>
        <v>22419219.909469631</v>
      </c>
      <c r="AG2638" cm="1">
        <f t="array" ref="AG2638">NewI((1-'Parameters-x'!B2644)*BETA_e,Z2638,T2638)</f>
        <v>94.799218552816626</v>
      </c>
    </row>
    <row r="2639" spans="1:33" x14ac:dyDescent="0.45">
      <c r="A2639">
        <f t="shared" si="599"/>
        <v>263.49999999999142</v>
      </c>
      <c r="B2639" s="2">
        <f t="shared" si="592"/>
        <v>25607323.663430523</v>
      </c>
      <c r="C2639" s="7">
        <f t="shared" si="593"/>
        <v>1.2482272676705721E-6</v>
      </c>
      <c r="D2639" s="2">
        <f t="shared" si="594"/>
        <v>101836169.33656824</v>
      </c>
      <c r="E2639" s="7">
        <f t="shared" si="595"/>
        <v>7.2605447823218127E-8</v>
      </c>
      <c r="F2639">
        <f t="array" ref="F2639:K2639">rk(BETA_c,BETA_a,BETA_e,GAMMA,F2638,G2638,H2638,I2638,J2638,K2638,dt,STAGE)</f>
        <v>13625902.911273686</v>
      </c>
      <c r="G2639">
        <v>8.6977956321060757E-8</v>
      </c>
      <c r="H2639">
        <v>9399501.275875181</v>
      </c>
      <c r="I2639">
        <v>8.6517052782305145E-7</v>
      </c>
      <c r="J2639">
        <v>2581919.4762816536</v>
      </c>
      <c r="K2639">
        <v>2.960787835264599E-7</v>
      </c>
      <c r="L2639">
        <f t="shared" si="596"/>
        <v>2132521.0887262267</v>
      </c>
      <c r="M2639" cm="1">
        <f t="array" ref="M2639">NewI(BETA_c,F2639,C2639)</f>
        <v>5.0592653135724161E-9</v>
      </c>
      <c r="N2639">
        <f t="shared" si="597"/>
        <v>67100326.724123955</v>
      </c>
      <c r="O2639" cm="1">
        <f t="array" ref="O2639">NewI(BETA_a,H2639,C2639)</f>
        <v>5.0324253199645764E-8</v>
      </c>
      <c r="P2639">
        <f t="shared" si="598"/>
        <v>32603321.523718052</v>
      </c>
      <c r="Q2639" cm="1">
        <f t="array" ref="Q2639">NewI(BETA_e,J2639,C2639)</f>
        <v>1.7221929309999941E-8</v>
      </c>
      <c r="S2639" s="2">
        <f t="shared" si="603"/>
        <v>61560832.43598447</v>
      </c>
      <c r="T2639" s="7">
        <f t="shared" si="604"/>
        <v>2298.3249192156604</v>
      </c>
      <c r="U2639" s="2">
        <f t="shared" si="605"/>
        <v>65880362.239096314</v>
      </c>
      <c r="V2639">
        <f t="array" ref="V2639:AA2639">rk((1-'Parameters-x'!B2644)*BETA_c,(1-'Parameters-x'!B2644)*BETA_a,(1-'Parameters-x'!B2644)*BETA_e,GAMMA,V2638,W2638,X2638,Y2638,Z2638,AA2638,dt,STAGE)</f>
        <v>14893671.395233108</v>
      </c>
      <c r="W2639">
        <v>46.68997588048552</v>
      </c>
      <c r="X2639">
        <v>33901873.981869571</v>
      </c>
      <c r="Y2639">
        <v>1532.6405400495432</v>
      </c>
      <c r="Z2639">
        <v>12765287.058881791</v>
      </c>
      <c r="AA2639">
        <v>718.99440328563173</v>
      </c>
      <c r="AB2639">
        <f t="shared" si="600"/>
        <v>864705.91479101183</v>
      </c>
      <c r="AC2639" cm="1">
        <f t="array" ref="AC2639">NewI((1-'Parameters-x'!B2645)*BETA_c,V2639,T2639)</f>
        <v>6.1093209764437635</v>
      </c>
      <c r="AD2639">
        <f t="shared" si="601"/>
        <v>42596421.377590381</v>
      </c>
      <c r="AE2639" cm="1">
        <f t="array" ref="AE2639">NewI((1-'Parameters-x'!B2645)*BETA_a,X2639,T2639)</f>
        <v>200.52348484448197</v>
      </c>
      <c r="AF2639">
        <f t="shared" si="602"/>
        <v>22419234.946714927</v>
      </c>
      <c r="AG2639" cm="1">
        <f t="array" ref="AG2639">NewI((1-'Parameters-x'!B2645)*BETA_e,Z2639,T2639)</f>
        <v>94.067305652756545</v>
      </c>
    </row>
    <row r="2640" spans="1:33" x14ac:dyDescent="0.45">
      <c r="A2640">
        <f t="shared" si="599"/>
        <v>263.59999999999144</v>
      </c>
      <c r="B2640" s="2">
        <f t="shared" si="592"/>
        <v>25607323.663430512</v>
      </c>
      <c r="C2640" s="7">
        <f t="shared" si="593"/>
        <v>1.2296231133409387E-6</v>
      </c>
      <c r="D2640" s="2">
        <f t="shared" si="594"/>
        <v>101836169.33656825</v>
      </c>
      <c r="E2640" s="7">
        <f t="shared" si="595"/>
        <v>7.152330277522849E-8</v>
      </c>
      <c r="F2640">
        <f t="array" ref="F2640:K2640">rk(BETA_c,BETA_a,BETA_e,GAMMA,F2639,G2639,H2639,I2639,J2639,K2639,dt,STAGE)</f>
        <v>13625902.911273686</v>
      </c>
      <c r="G2640">
        <v>8.5681599888440789E-8</v>
      </c>
      <c r="H2640">
        <v>9399501.2758751772</v>
      </c>
      <c r="I2640">
        <v>8.5227562854228042E-7</v>
      </c>
      <c r="J2640">
        <v>2581919.4762816518</v>
      </c>
      <c r="K2640">
        <v>2.9166588491021744E-7</v>
      </c>
      <c r="L2640">
        <f t="shared" si="596"/>
        <v>2132521.0887262281</v>
      </c>
      <c r="M2640" cm="1">
        <f t="array" ref="M2640">NewI(BETA_c,F2640,C2640)</f>
        <v>4.9838596922355948E-9</v>
      </c>
      <c r="N2640">
        <f t="shared" si="597"/>
        <v>67100326.72412397</v>
      </c>
      <c r="O2640" cm="1">
        <f t="array" ref="O2640">NewI(BETA_a,H2640,C2640)</f>
        <v>4.9574197342592598E-8</v>
      </c>
      <c r="P2640">
        <f t="shared" si="598"/>
        <v>32603321.523718059</v>
      </c>
      <c r="Q2640" cm="1">
        <f t="array" ref="Q2640">NewI(BETA_e,J2640,C2640)</f>
        <v>1.6965245740400299E-8</v>
      </c>
      <c r="S2640" s="2">
        <f t="shared" si="603"/>
        <v>61560802.482201867</v>
      </c>
      <c r="T2640" s="7">
        <f t="shared" si="604"/>
        <v>2280.5819935025156</v>
      </c>
      <c r="U2640" s="2">
        <f t="shared" si="605"/>
        <v>65880409.935804628</v>
      </c>
      <c r="V2640">
        <f t="array" ref="V2640:AA2640">rk((1-'Parameters-x'!B2645)*BETA_c,(1-'Parameters-x'!B2645)*BETA_a,(1-'Parameters-x'!B2645)*BETA_e,GAMMA,V2639,W2639,X2639,Y2639,Z2639,AA2639,dt,STAGE)</f>
        <v>14893670.786662245</v>
      </c>
      <c r="W2640">
        <v>46.32959769616911</v>
      </c>
      <c r="X2640">
        <v>33901854.007028379</v>
      </c>
      <c r="Y2640">
        <v>1520.8087766964256</v>
      </c>
      <c r="Z2640">
        <v>12765277.688511247</v>
      </c>
      <c r="AA2640">
        <v>713.44361910992075</v>
      </c>
      <c r="AB2640">
        <f t="shared" si="600"/>
        <v>864706.88374005863</v>
      </c>
      <c r="AC2640" cm="1">
        <f t="array" ref="AC2640">NewI((1-'Parameters-x'!B2646)*BETA_c,V2640,T2640)</f>
        <v>6.0621571500215383</v>
      </c>
      <c r="AD2640">
        <f t="shared" si="601"/>
        <v>42596453.184194922</v>
      </c>
      <c r="AE2640" cm="1">
        <f t="array" ref="AE2640">NewI((1-'Parameters-x'!B2646)*BETA_a,X2640,T2640)</f>
        <v>198.97533875301417</v>
      </c>
      <c r="AF2640">
        <f t="shared" si="602"/>
        <v>22419249.867869645</v>
      </c>
      <c r="AG2640" cm="1">
        <f t="array" ref="AG2640">NewI((1-'Parameters-x'!B2646)*BETA_e,Z2640,T2640)</f>
        <v>93.3410433749997</v>
      </c>
    </row>
    <row r="2641" spans="1:33" x14ac:dyDescent="0.45">
      <c r="A2641">
        <f t="shared" si="599"/>
        <v>263.69999999999146</v>
      </c>
      <c r="B2641" s="2">
        <f t="shared" si="592"/>
        <v>25607323.663430512</v>
      </c>
      <c r="C2641" s="7">
        <f t="shared" si="593"/>
        <v>1.2112962438994704E-6</v>
      </c>
      <c r="D2641" s="2">
        <f t="shared" si="594"/>
        <v>101836169.33656827</v>
      </c>
      <c r="E2641" s="7">
        <f t="shared" si="595"/>
        <v>7.0457286515642436E-8</v>
      </c>
      <c r="F2641">
        <f t="array" ref="F2641:K2641">rk(BETA_c,BETA_a,BETA_e,GAMMA,F2640,G2640,H2640,I2640,J2640,K2640,dt,STAGE)</f>
        <v>13625902.911273686</v>
      </c>
      <c r="G2641">
        <v>8.4404564885397174E-8</v>
      </c>
      <c r="H2641">
        <v>9399501.2758751735</v>
      </c>
      <c r="I2641">
        <v>8.395729207632527E-7</v>
      </c>
      <c r="J2641">
        <v>2581919.4762816499</v>
      </c>
      <c r="K2641">
        <v>2.8731875825082049E-7</v>
      </c>
      <c r="L2641">
        <f t="shared" si="596"/>
        <v>2132521.0887262295</v>
      </c>
      <c r="M2641" cm="1">
        <f t="array" ref="M2641">NewI(BETA_c,F2641,C2641)</f>
        <v>4.9095779510230149E-9</v>
      </c>
      <c r="N2641">
        <f t="shared" si="597"/>
        <v>67100326.724123985</v>
      </c>
      <c r="O2641" cm="1">
        <f t="array" ref="O2641">NewI(BETA_a,H2641,C2641)</f>
        <v>4.8835320663628129E-8</v>
      </c>
      <c r="P2641">
        <f t="shared" si="598"/>
        <v>32603321.523718063</v>
      </c>
      <c r="Q2641" cm="1">
        <f t="array" ref="Q2641">NewI(BETA_e,J2641,C2641)</f>
        <v>1.67123879009913E-8</v>
      </c>
      <c r="S2641" s="2">
        <f t="shared" si="603"/>
        <v>61560772.759679198</v>
      </c>
      <c r="T2641" s="7">
        <f t="shared" si="604"/>
        <v>2262.9760236894217</v>
      </c>
      <c r="U2641" s="2">
        <f t="shared" si="605"/>
        <v>65880457.264297113</v>
      </c>
      <c r="V2641">
        <f t="array" ref="V2641:AA2641">rk((1-'Parameters-x'!B2646)*BETA_c,(1-'Parameters-x'!B2646)*BETA_a,(1-'Parameters-x'!B2646)*BETA_e,GAMMA,V2640,W2640,X2640,Y2640,Z2640,AA2640,dt,STAGE)</f>
        <v>14893670.18278954</v>
      </c>
      <c r="W2641">
        <v>45.972000231192595</v>
      </c>
      <c r="X2641">
        <v>33901834.186403438</v>
      </c>
      <c r="Y2641">
        <v>1509.0683396217396</v>
      </c>
      <c r="Z2641">
        <v>12765268.390486218</v>
      </c>
      <c r="AA2641">
        <v>707.93568383648949</v>
      </c>
      <c r="AB2641">
        <f t="shared" si="600"/>
        <v>864707.84521022893</v>
      </c>
      <c r="AC2641" cm="1">
        <f t="array" ref="AC2641">NewI((1-'Parameters-x'!B2647)*BETA_c,V2641,T2641)</f>
        <v>6.0153573803509186</v>
      </c>
      <c r="AD2641">
        <f t="shared" si="601"/>
        <v>42596484.745256938</v>
      </c>
      <c r="AE2641" cm="1">
        <f t="array" ref="AE2641">NewI((1-'Parameters-x'!B2647)*BETA_a,X2641,T2641)</f>
        <v>197.4391444524023</v>
      </c>
      <c r="AF2641">
        <f t="shared" si="602"/>
        <v>22419264.673829947</v>
      </c>
      <c r="AG2641" cm="1">
        <f t="array" ref="AG2641">NewI((1-'Parameters-x'!B2647)*BETA_e,Z2641,T2641)</f>
        <v>92.620388098332086</v>
      </c>
    </row>
    <row r="2642" spans="1:33" x14ac:dyDescent="0.45">
      <c r="A2642">
        <f t="shared" si="599"/>
        <v>263.79999999999148</v>
      </c>
      <c r="B2642" s="2">
        <f t="shared" si="592"/>
        <v>25607323.663430501</v>
      </c>
      <c r="C2642" s="7">
        <f t="shared" si="593"/>
        <v>1.1932425265644324E-6</v>
      </c>
      <c r="D2642" s="2">
        <f t="shared" si="594"/>
        <v>101836169.33656831</v>
      </c>
      <c r="E2642" s="7">
        <f t="shared" si="595"/>
        <v>6.940715865356612E-8</v>
      </c>
      <c r="F2642">
        <f t="array" ref="F2642:K2642">rk(BETA_c,BETA_a,BETA_e,GAMMA,F2641,G2641,H2641,I2641,J2641,K2641,dt,STAGE)</f>
        <v>13625902.911273686</v>
      </c>
      <c r="G2642">
        <v>8.3146563337760595E-8</v>
      </c>
      <c r="H2642">
        <v>9399501.2758751698</v>
      </c>
      <c r="I2642">
        <v>8.270595399756555E-7</v>
      </c>
      <c r="J2642">
        <v>2581919.476281648</v>
      </c>
      <c r="K2642">
        <v>2.8303642325101649E-7</v>
      </c>
      <c r="L2642">
        <f t="shared" si="596"/>
        <v>2132521.0887262304</v>
      </c>
      <c r="M2642" cm="1">
        <f t="array" ref="M2642">NewI(BETA_c,F2642,C2642)</f>
        <v>4.8364033391074671E-9</v>
      </c>
      <c r="N2642">
        <f t="shared" si="597"/>
        <v>67100326.724124007</v>
      </c>
      <c r="O2642" cm="1">
        <f t="array" ref="O2642">NewI(BETA_a,H2642,C2642)</f>
        <v>4.8107456543131212E-8</v>
      </c>
      <c r="P2642">
        <f t="shared" si="598"/>
        <v>32603321.52371807</v>
      </c>
      <c r="Q2642" cm="1">
        <f t="array" ref="Q2642">NewI(BETA_e,J2642,C2642)</f>
        <v>1.6463298771327441E-8</v>
      </c>
      <c r="S2642" s="2">
        <f t="shared" si="603"/>
        <v>61560743.266631067</v>
      </c>
      <c r="T2642" s="7">
        <f t="shared" si="604"/>
        <v>2245.5059529100445</v>
      </c>
      <c r="U2642" s="2">
        <f t="shared" si="605"/>
        <v>65880504.227416009</v>
      </c>
      <c r="V2642">
        <f t="array" ref="V2642:AA2642">rk((1-'Parameters-x'!B2647)*BETA_c,(1-'Parameters-x'!B2647)*BETA_a,(1-'Parameters-x'!B2647)*BETA_e,GAMMA,V2641,W2641,X2641,Y2641,Z2641,AA2641,dt,STAGE)</f>
        <v>14893669.583578724</v>
      </c>
      <c r="W2642">
        <v>45.617162042577867</v>
      </c>
      <c r="X2642">
        <v>33901814.518804178</v>
      </c>
      <c r="Y2642">
        <v>1497.4185241052344</v>
      </c>
      <c r="Z2642">
        <v>12765259.16424817</v>
      </c>
      <c r="AA2642">
        <v>702.47026676223209</v>
      </c>
      <c r="AB2642">
        <f t="shared" si="600"/>
        <v>864708.79925923306</v>
      </c>
      <c r="AC2642" cm="1">
        <f t="array" ref="AC2642">NewI((1-'Parameters-x'!B2648)*BETA_c,V2642,T2642)</f>
        <v>5.9689188580067469</v>
      </c>
      <c r="AD2642">
        <f t="shared" si="601"/>
        <v>42596516.062671714</v>
      </c>
      <c r="AE2642" cm="1">
        <f t="array" ref="AE2642">NewI((1-'Parameters-x'!B2648)*BETA_a,X2642,T2642)</f>
        <v>195.91480968488659</v>
      </c>
      <c r="AF2642">
        <f t="shared" si="602"/>
        <v>22419279.365485068</v>
      </c>
      <c r="AG2642" cm="1">
        <f t="array" ref="AG2642">NewI((1-'Parameters-x'!B2648)*BETA_e,Z2642,T2642)</f>
        <v>91.905296538228512</v>
      </c>
    </row>
    <row r="2643" spans="1:33" x14ac:dyDescent="0.45">
      <c r="A2643">
        <f t="shared" si="599"/>
        <v>263.89999999999151</v>
      </c>
      <c r="B2643" s="2">
        <f t="shared" si="592"/>
        <v>25607323.663430501</v>
      </c>
      <c r="C2643" s="7">
        <f t="shared" si="593"/>
        <v>1.1754578901509736E-6</v>
      </c>
      <c r="D2643" s="2">
        <f t="shared" si="594"/>
        <v>101836169.33656833</v>
      </c>
      <c r="E2643" s="7">
        <f t="shared" si="595"/>
        <v>6.8372682381002339E-8</v>
      </c>
      <c r="F2643">
        <f t="array" ref="F2643:K2643">rk(BETA_c,BETA_a,BETA_e,GAMMA,F2642,G2642,H2642,I2642,J2642,K2642,dt,STAGE)</f>
        <v>13625902.911273686</v>
      </c>
      <c r="G2643">
        <v>8.1907311563434243E-8</v>
      </c>
      <c r="H2643">
        <v>9399501.2758751661</v>
      </c>
      <c r="I2643">
        <v>8.1473266436314951E-7</v>
      </c>
      <c r="J2643">
        <v>2581919.4762816462</v>
      </c>
      <c r="K2643">
        <v>2.7881791422438984E-7</v>
      </c>
      <c r="L2643">
        <f t="shared" si="596"/>
        <v>2132521.0887262318</v>
      </c>
      <c r="M2643" cm="1">
        <f t="array" ref="M2643">NewI(BETA_c,F2643,C2643)</f>
        <v>4.7643193553237904E-9</v>
      </c>
      <c r="N2643">
        <f t="shared" si="597"/>
        <v>67100326.724124022</v>
      </c>
      <c r="O2643" cm="1">
        <f t="array" ref="O2643">NewI(BETA_a,H2643,C2643)</f>
        <v>4.7390440844856335E-8</v>
      </c>
      <c r="P2643">
        <f t="shared" si="598"/>
        <v>32603321.523718074</v>
      </c>
      <c r="Q2643" cm="1">
        <f t="array" ref="Q2643">NewI(BETA_e,J2643,C2643)</f>
        <v>1.621792218082222E-8</v>
      </c>
      <c r="S2643" s="2">
        <f t="shared" si="603"/>
        <v>61560714.001285933</v>
      </c>
      <c r="T2643" s="7">
        <f t="shared" si="604"/>
        <v>2228.1707324493627</v>
      </c>
      <c r="U2643" s="2">
        <f t="shared" si="605"/>
        <v>65880550.827981621</v>
      </c>
      <c r="V2643">
        <f t="array" ref="V2643:AA2643">rk((1-'Parameters-x'!B2648)*BETA_c,(1-'Parameters-x'!B2648)*BETA_a,(1-'Parameters-x'!B2648)*BETA_e,GAMMA,V2642,W2642,X2642,Y2642,Z2642,AA2642,dt,STAGE)</f>
        <v>14893668.988993818</v>
      </c>
      <c r="W2643">
        <v>45.265061852495364</v>
      </c>
      <c r="X2643">
        <v>33901795.003049232</v>
      </c>
      <c r="Y2643">
        <v>1485.8586308615136</v>
      </c>
      <c r="Z2643">
        <v>12765250.009242885</v>
      </c>
      <c r="AA2643">
        <v>697.04703973535402</v>
      </c>
      <c r="AB2643">
        <f t="shared" si="600"/>
        <v>864709.74594432954</v>
      </c>
      <c r="AC2643" cm="1">
        <f t="array" ref="AC2643">NewI((1-'Parameters-x'!B2649)*BETA_c,V2643,T2643)</f>
        <v>5.9228387952330772</v>
      </c>
      <c r="AD2643">
        <f t="shared" si="601"/>
        <v>42596547.13831991</v>
      </c>
      <c r="AE2643" cm="1">
        <f t="array" ref="AE2643">NewI((1-'Parameters-x'!B2649)*BETA_a,X2643,T2643)</f>
        <v>194.40224290469232</v>
      </c>
      <c r="AF2643">
        <f t="shared" si="602"/>
        <v>22419293.943717379</v>
      </c>
      <c r="AG2643" cm="1">
        <f t="array" ref="AG2643">NewI((1-'Parameters-x'!B2649)*BETA_e,Z2643,T2643)</f>
        <v>91.195725744254688</v>
      </c>
    </row>
    <row r="2644" spans="1:33" x14ac:dyDescent="0.45">
      <c r="A2644">
        <f t="shared" si="599"/>
        <v>263.99999999999153</v>
      </c>
      <c r="B2644" s="2">
        <f t="shared" si="592"/>
        <v>25607323.66343049</v>
      </c>
      <c r="C2644" s="7">
        <f t="shared" si="593"/>
        <v>1.1579383241530568E-6</v>
      </c>
      <c r="D2644" s="2">
        <f t="shared" si="594"/>
        <v>101836169.33656836</v>
      </c>
      <c r="E2644" s="7">
        <f t="shared" si="595"/>
        <v>6.7353624419449374E-8</v>
      </c>
      <c r="F2644">
        <f t="array" ref="F2644:K2644">rk(BETA_c,BETA_a,BETA_e,GAMMA,F2643,G2643,H2643,I2643,J2643,K2643,dt,STAGE)</f>
        <v>13625902.911273686</v>
      </c>
      <c r="G2644">
        <v>8.068653010842329E-8</v>
      </c>
      <c r="H2644">
        <v>9399501.2758751623</v>
      </c>
      <c r="I2644">
        <v>8.0258951416703873E-7</v>
      </c>
      <c r="J2644">
        <v>2581919.4762816443</v>
      </c>
      <c r="K2644">
        <v>2.746622798775947E-7</v>
      </c>
      <c r="L2644">
        <f t="shared" si="596"/>
        <v>2132521.0887262332</v>
      </c>
      <c r="M2644" cm="1">
        <f t="array" ref="M2644">NewI(BETA_c,F2644,C2644)</f>
        <v>4.6933097444477873E-9</v>
      </c>
      <c r="N2644">
        <f t="shared" si="597"/>
        <v>67100326.724124029</v>
      </c>
      <c r="O2644" cm="1">
        <f t="array" ref="O2644">NewI(BETA_a,H2644,C2644)</f>
        <v>4.668411187892016E-8</v>
      </c>
      <c r="P2644">
        <f t="shared" si="598"/>
        <v>32603321.523718081</v>
      </c>
      <c r="Q2644" cm="1">
        <f t="array" ref="Q2644">NewI(BETA_e,J2644,C2644)</f>
        <v>1.5976202796081426E-8</v>
      </c>
      <c r="S2644" s="2">
        <f t="shared" si="603"/>
        <v>61560684.961885884</v>
      </c>
      <c r="T2644" s="7">
        <f t="shared" si="604"/>
        <v>2210.9693216808701</v>
      </c>
      <c r="U2644" s="2">
        <f t="shared" si="605"/>
        <v>65880597.068792433</v>
      </c>
      <c r="V2644">
        <f t="array" ref="V2644:AA2644">rk((1-'Parameters-x'!B2649)*BETA_c,(1-'Parameters-x'!B2649)*BETA_a,(1-'Parameters-x'!B2649)*BETA_e,GAMMA,V2643,W2643,X2643,Y2643,Z2643,AA2643,dt,STAGE)</f>
        <v>14893668.39899911</v>
      </c>
      <c r="W2644">
        <v>44.915678546995274</v>
      </c>
      <c r="X2644">
        <v>33901775.637966357</v>
      </c>
      <c r="Y2644">
        <v>1474.3879659981701</v>
      </c>
      <c r="Z2644">
        <v>12765240.924920417</v>
      </c>
      <c r="AA2644">
        <v>691.66567713570475</v>
      </c>
      <c r="AB2644">
        <f t="shared" si="600"/>
        <v>864710.68532234314</v>
      </c>
      <c r="AC2644" cm="1">
        <f t="array" ref="AC2644">NewI((1-'Parameters-x'!B2650)*BETA_c,V2644,T2644)</f>
        <v>5.8771144257762113</v>
      </c>
      <c r="AD2644">
        <f t="shared" si="601"/>
        <v>42596577.974067643</v>
      </c>
      <c r="AE2644" cm="1">
        <f t="array" ref="AE2644">NewI((1-'Parameters-x'!B2650)*BETA_a,X2644,T2644)</f>
        <v>192.90135327253802</v>
      </c>
      <c r="AF2644">
        <f t="shared" si="602"/>
        <v>22419308.409402449</v>
      </c>
      <c r="AG2644" cm="1">
        <f t="array" ref="AG2644">NewI((1-'Parameters-x'!B2650)*BETA_e,Z2644,T2644)</f>
        <v>90.49163309748937</v>
      </c>
    </row>
    <row r="2645" spans="1:33" x14ac:dyDescent="0.45">
      <c r="A2645">
        <f t="shared" si="599"/>
        <v>264.09999999999155</v>
      </c>
      <c r="B2645" s="2">
        <f t="shared" si="592"/>
        <v>25607323.66343049</v>
      </c>
      <c r="C2645" s="7">
        <f t="shared" si="593"/>
        <v>1.140679877839075E-6</v>
      </c>
      <c r="D2645" s="2">
        <f t="shared" si="594"/>
        <v>101836169.33656837</v>
      </c>
      <c r="E2645" s="7">
        <f t="shared" si="595"/>
        <v>6.634975496729576E-8</v>
      </c>
      <c r="F2645">
        <f t="array" ref="F2645:K2645">rk(BETA_c,BETA_a,BETA_e,GAMMA,F2644,G2644,H2644,I2644,J2644,K2644,dt,STAGE)</f>
        <v>13625902.911273686</v>
      </c>
      <c r="G2645">
        <v>7.9483943683818E-8</v>
      </c>
      <c r="H2645">
        <v>9399501.2758751586</v>
      </c>
      <c r="I2645">
        <v>7.9062735105942381E-7</v>
      </c>
      <c r="J2645">
        <v>2581919.4762816424</v>
      </c>
      <c r="K2645">
        <v>2.7056858309583322E-7</v>
      </c>
      <c r="L2645">
        <f t="shared" si="596"/>
        <v>2132521.0887262342</v>
      </c>
      <c r="M2645" cm="1">
        <f t="array" ref="M2645">NewI(BETA_c,F2645,C2645)</f>
        <v>4.6233584935306159E-9</v>
      </c>
      <c r="N2645">
        <f t="shared" si="597"/>
        <v>67100326.724124052</v>
      </c>
      <c r="O2645" cm="1">
        <f t="array" ref="O2645">NewI(BETA_a,H2645,C2645)</f>
        <v>4.5988310365339896E-8</v>
      </c>
      <c r="P2645">
        <f t="shared" si="598"/>
        <v>32603321.523718085</v>
      </c>
      <c r="Q2645" cm="1">
        <f t="array" ref="Q2645">NewI(BETA_e,J2645,C2645)</f>
        <v>1.5738086108425246E-8</v>
      </c>
      <c r="S2645" s="2">
        <f t="shared" si="603"/>
        <v>61560656.146686591</v>
      </c>
      <c r="T2645" s="7">
        <f t="shared" si="604"/>
        <v>2193.9006880042521</v>
      </c>
      <c r="U2645" s="2">
        <f t="shared" si="605"/>
        <v>65880642.952625409</v>
      </c>
      <c r="V2645">
        <f t="array" ref="V2645:AA2645">rk((1-'Parameters-x'!B2650)*BETA_c,(1-'Parameters-x'!B2650)*BETA_a,(1-'Parameters-x'!B2650)*BETA_e,GAMMA,V2644,W2644,X2644,Y2644,Z2644,AA2644,dt,STAGE)</f>
        <v>14893667.813559167</v>
      </c>
      <c r="W2645">
        <v>44.568991174748412</v>
      </c>
      <c r="X2645">
        <v>33901756.422392353</v>
      </c>
      <c r="Y2645">
        <v>1463.0058409742419</v>
      </c>
      <c r="Z2645">
        <v>12765231.910735073</v>
      </c>
      <c r="AA2645">
        <v>686.32585585526169</v>
      </c>
      <c r="AB2645">
        <f t="shared" si="600"/>
        <v>864711.61744965811</v>
      </c>
      <c r="AC2645" cm="1">
        <f t="array" ref="AC2645">NewI((1-'Parameters-x'!B2651)*BETA_c,V2645,T2645)</f>
        <v>5.8317430047190184</v>
      </c>
      <c r="AD2645">
        <f t="shared" si="601"/>
        <v>42596608.571766675</v>
      </c>
      <c r="AE2645" cm="1">
        <f t="array" ref="AE2645">NewI((1-'Parameters-x'!B2651)*BETA_a,X2645,T2645)</f>
        <v>191.41205065018525</v>
      </c>
      <c r="AF2645">
        <f t="shared" si="602"/>
        <v>22419322.763409074</v>
      </c>
      <c r="AG2645" cm="1">
        <f t="array" ref="AG2645">NewI((1-'Parameters-x'!B2651)*BETA_e,Z2645,T2645)</f>
        <v>89.792976307966384</v>
      </c>
    </row>
    <row r="2646" spans="1:33" x14ac:dyDescent="0.45">
      <c r="A2646">
        <f t="shared" si="599"/>
        <v>264.19999999999158</v>
      </c>
      <c r="B2646" s="2">
        <f t="shared" si="592"/>
        <v>25607323.663430478</v>
      </c>
      <c r="C2646" s="7">
        <f t="shared" si="593"/>
        <v>1.1236786593609459E-6</v>
      </c>
      <c r="D2646" s="2">
        <f t="shared" si="594"/>
        <v>101836169.33656839</v>
      </c>
      <c r="E2646" s="7">
        <f t="shared" si="595"/>
        <v>6.536084764799921E-8</v>
      </c>
      <c r="F2646">
        <f t="array" ref="F2646:K2646">rk(BETA_c,BETA_a,BETA_e,GAMMA,F2645,G2645,H2645,I2645,J2645,K2645,dt,STAGE)</f>
        <v>13625902.911273686</v>
      </c>
      <c r="G2646">
        <v>7.8299281103715788E-8</v>
      </c>
      <c r="H2646">
        <v>9399501.2758751549</v>
      </c>
      <c r="I2646">
        <v>7.7884347752569895E-7</v>
      </c>
      <c r="J2646">
        <v>2581919.4762816406</v>
      </c>
      <c r="K2646">
        <v>2.6653590073153122E-7</v>
      </c>
      <c r="L2646">
        <f t="shared" si="596"/>
        <v>2132521.0887262356</v>
      </c>
      <c r="M2646" cm="1">
        <f t="array" ref="M2646">NewI(BETA_c,F2646,C2646)</f>
        <v>4.5544498282878011E-9</v>
      </c>
      <c r="N2646">
        <f t="shared" si="597"/>
        <v>67100326.724124067</v>
      </c>
      <c r="O2646" cm="1">
        <f t="array" ref="O2646">NewI(BETA_a,H2646,C2646)</f>
        <v>4.5302879398115037E-8</v>
      </c>
      <c r="P2646">
        <f t="shared" si="598"/>
        <v>32603321.523718093</v>
      </c>
      <c r="Q2646" cm="1">
        <f t="array" ref="Q2646">NewI(BETA_e,J2646,C2646)</f>
        <v>1.5503518421596369E-8</v>
      </c>
      <c r="S2646" s="2">
        <f t="shared" si="603"/>
        <v>61560627.553957179</v>
      </c>
      <c r="T2646" s="7">
        <f t="shared" si="604"/>
        <v>2176.963806783549</v>
      </c>
      <c r="U2646" s="2">
        <f t="shared" si="605"/>
        <v>65880688.482236043</v>
      </c>
      <c r="V2646">
        <f t="array" ref="V2646:AA2646">rk((1-'Parameters-x'!B2651)*BETA_c,(1-'Parameters-x'!B2651)*BETA_a,(1-'Parameters-x'!B2651)*BETA_e,GAMMA,V2645,W2645,X2645,Y2645,Z2645,AA2645,dt,STAGE)</f>
        <v>14893667.232638834</v>
      </c>
      <c r="W2646">
        <v>44.224978945796778</v>
      </c>
      <c r="X2646">
        <v>33901737.355172977</v>
      </c>
      <c r="Y2646">
        <v>1451.7115725589872</v>
      </c>
      <c r="Z2646">
        <v>12765222.966145363</v>
      </c>
      <c r="AA2646">
        <v>681.02725527876521</v>
      </c>
      <c r="AB2646">
        <f t="shared" si="600"/>
        <v>864712.54238222016</v>
      </c>
      <c r="AC2646" cm="1">
        <f t="array" ref="AC2646">NewI((1-'Parameters-x'!B2652)*BETA_c,V2646,T2646)</f>
        <v>5.7867218083165302</v>
      </c>
      <c r="AD2646">
        <f t="shared" si="601"/>
        <v>42596638.933254465</v>
      </c>
      <c r="AE2646" cm="1">
        <f t="array" ref="AE2646">NewI((1-'Parameters-x'!B2652)*BETA_a,X2646,T2646)</f>
        <v>189.93424559503117</v>
      </c>
      <c r="AF2646">
        <f t="shared" si="602"/>
        <v>22419337.006599359</v>
      </c>
      <c r="AG2646" cm="1">
        <f t="array" ref="AG2646">NewI((1-'Parameters-x'!B2652)*BETA_e,Z2646,T2646)</f>
        <v>89.09971341213631</v>
      </c>
    </row>
    <row r="2647" spans="1:33" x14ac:dyDescent="0.45">
      <c r="A2647">
        <f t="shared" si="599"/>
        <v>264.2999999999916</v>
      </c>
      <c r="B2647" s="2">
        <f t="shared" si="592"/>
        <v>25607323.663430478</v>
      </c>
      <c r="C2647" s="7">
        <f t="shared" si="593"/>
        <v>1.1069308348764836E-6</v>
      </c>
      <c r="D2647" s="2">
        <f t="shared" si="594"/>
        <v>101836169.33656842</v>
      </c>
      <c r="E2647" s="7">
        <f t="shared" si="595"/>
        <v>6.4386679459037654E-8</v>
      </c>
      <c r="F2647">
        <f t="array" ref="F2647:K2647">rk(BETA_c,BETA_a,BETA_e,GAMMA,F2646,G2646,H2646,I2646,J2646,K2646,dt,STAGE)</f>
        <v>13625902.911273686</v>
      </c>
      <c r="G2647">
        <v>7.7132275224068627E-8</v>
      </c>
      <c r="H2647">
        <v>9399501.2758751512</v>
      </c>
      <c r="I2647">
        <v>7.6723523625625135E-7</v>
      </c>
      <c r="J2647">
        <v>2581919.4762816387</v>
      </c>
      <c r="K2647">
        <v>2.6256332339616369E-7</v>
      </c>
      <c r="L2647">
        <f t="shared" si="596"/>
        <v>2132521.0887262365</v>
      </c>
      <c r="M2647" cm="1">
        <f t="array" ref="M2647">NewI(BETA_c,F2647,C2647)</f>
        <v>4.4865682095420706E-9</v>
      </c>
      <c r="N2647">
        <f t="shared" si="597"/>
        <v>67100326.724124081</v>
      </c>
      <c r="O2647" cm="1">
        <f t="array" ref="O2647">NewI(BETA_a,H2647,C2647)</f>
        <v>4.4627664409844362E-8</v>
      </c>
      <c r="P2647">
        <f t="shared" si="598"/>
        <v>32603321.5237181</v>
      </c>
      <c r="Q2647" cm="1">
        <f t="array" ref="Q2647">NewI(BETA_e,J2647,C2647)</f>
        <v>1.5272446839651223E-8</v>
      </c>
      <c r="S2647" s="2">
        <f t="shared" si="603"/>
        <v>61560599.181980141</v>
      </c>
      <c r="T2647" s="7">
        <f t="shared" si="604"/>
        <v>2160.1576612857916</v>
      </c>
      <c r="U2647" s="2">
        <f t="shared" si="605"/>
        <v>65880733.660358578</v>
      </c>
      <c r="V2647">
        <f t="array" ref="V2647:AA2647">rk((1-'Parameters-x'!B2652)*BETA_c,(1-'Parameters-x'!B2652)*BETA_a,(1-'Parameters-x'!B2652)*BETA_e,GAMMA,V2646,W2646,X2646,Y2646,Z2646,AA2646,dt,STAGE)</f>
        <v>14893666.656203223</v>
      </c>
      <c r="W2647">
        <v>43.883621230313615</v>
      </c>
      <c r="X2647">
        <v>33901718.435162932</v>
      </c>
      <c r="Y2647">
        <v>1440.5044827909765</v>
      </c>
      <c r="Z2647">
        <v>12765214.090613984</v>
      </c>
      <c r="AA2647">
        <v>675.76955726450183</v>
      </c>
      <c r="AB2647">
        <f t="shared" si="600"/>
        <v>864713.46017554635</v>
      </c>
      <c r="AC2647" cm="1">
        <f t="array" ref="AC2647">NewI((1-'Parameters-x'!B2653)*BETA_c,V2647,T2647)</f>
        <v>5.7420481338327987</v>
      </c>
      <c r="AD2647">
        <f t="shared" si="601"/>
        <v>42596669.060354277</v>
      </c>
      <c r="AE2647" cm="1">
        <f t="array" ref="AE2647">NewI((1-'Parameters-x'!B2653)*BETA_a,X2647,T2647)</f>
        <v>188.46784935474264</v>
      </c>
      <c r="AF2647">
        <f t="shared" si="602"/>
        <v>22419351.139828753</v>
      </c>
      <c r="AG2647" cm="1">
        <f t="array" ref="AG2647">NewI((1-'Parameters-x'!B2653)*BETA_e,Z2647,T2647)</f>
        <v>88.411802770348032</v>
      </c>
    </row>
    <row r="2648" spans="1:33" x14ac:dyDescent="0.45">
      <c r="A2648">
        <f t="shared" si="599"/>
        <v>264.39999999999162</v>
      </c>
      <c r="B2648" s="2">
        <f t="shared" si="592"/>
        <v>25607323.663430467</v>
      </c>
      <c r="C2648" s="7">
        <f t="shared" si="593"/>
        <v>1.0904326276848531E-6</v>
      </c>
      <c r="D2648" s="2">
        <f t="shared" si="594"/>
        <v>101836169.33656844</v>
      </c>
      <c r="E2648" s="7">
        <f t="shared" si="595"/>
        <v>6.34270307216214E-8</v>
      </c>
      <c r="F2648">
        <f t="array" ref="F2648:K2648">rk(BETA_c,BETA_a,BETA_e,GAMMA,F2647,G2647,H2647,I2647,J2647,K2647,dt,STAGE)</f>
        <v>13625902.911273686</v>
      </c>
      <c r="G2648">
        <v>7.5982662882442039E-8</v>
      </c>
      <c r="H2648">
        <v>9399501.2758751474</v>
      </c>
      <c r="I2648">
        <v>7.5580000954722835E-7</v>
      </c>
      <c r="J2648">
        <v>2581919.4762816369</v>
      </c>
      <c r="K2648">
        <v>2.586499552551827E-7</v>
      </c>
      <c r="L2648">
        <f t="shared" si="596"/>
        <v>2132521.0887262379</v>
      </c>
      <c r="M2648" cm="1">
        <f t="array" ref="M2648">NewI(BETA_c,F2648,C2648)</f>
        <v>4.4196983297192112E-9</v>
      </c>
      <c r="N2648">
        <f t="shared" si="597"/>
        <v>67100326.724124096</v>
      </c>
      <c r="O2648" cm="1">
        <f t="array" ref="O2648">NewI(BETA_a,H2648,C2648)</f>
        <v>4.3962513136870428E-8</v>
      </c>
      <c r="P2648">
        <f t="shared" si="598"/>
        <v>32603321.523718107</v>
      </c>
      <c r="Q2648" cm="1">
        <f t="array" ref="Q2648">NewI(BETA_e,J2648,C2648)</f>
        <v>1.5044819255031759E-8</v>
      </c>
      <c r="S2648" s="2">
        <f t="shared" si="603"/>
        <v>61560571.029051244</v>
      </c>
      <c r="T2648" s="7">
        <f t="shared" si="604"/>
        <v>2143.4812426201061</v>
      </c>
      <c r="U2648" s="2">
        <f t="shared" si="605"/>
        <v>65880778.489706136</v>
      </c>
      <c r="V2648">
        <f t="array" ref="V2648:AA2648">rk((1-'Parameters-x'!B2653)*BETA_c,(1-'Parameters-x'!B2653)*BETA_a,(1-'Parameters-x'!B2653)*BETA_e,GAMMA,V2647,W2647,X2647,Y2647,Z2647,AA2647,dt,STAGE)</f>
        <v>14893666.084217716</v>
      </c>
      <c r="W2648">
        <v>43.544897557373019</v>
      </c>
      <c r="X2648">
        <v>33901699.661225744</v>
      </c>
      <c r="Y2648">
        <v>1429.3838989374979</v>
      </c>
      <c r="Z2648">
        <v>12765205.283607779</v>
      </c>
      <c r="AA2648">
        <v>670.55244612523541</v>
      </c>
      <c r="AB2648">
        <f t="shared" si="600"/>
        <v>864714.37088472664</v>
      </c>
      <c r="AC2648" cm="1">
        <f t="array" ref="AC2648">NewI((1-'Parameters-x'!B2654)*BETA_c,V2648,T2648)</f>
        <v>5.6977192993790027</v>
      </c>
      <c r="AD2648">
        <f t="shared" si="601"/>
        <v>42596698.95487532</v>
      </c>
      <c r="AE2648" cm="1">
        <f t="array" ref="AE2648">NewI((1-'Parameters-x'!B2654)*BETA_a,X2648,T2648)</f>
        <v>187.01277386193115</v>
      </c>
      <c r="AF2648">
        <f t="shared" si="602"/>
        <v>22419365.163946092</v>
      </c>
      <c r="AG2648" cm="1">
        <f t="array" ref="AG2648">NewI((1-'Parameters-x'!B2654)*BETA_e,Z2648,T2648)</f>
        <v>87.72920306434925</v>
      </c>
    </row>
    <row r="2649" spans="1:33" x14ac:dyDescent="0.45">
      <c r="A2649">
        <f t="shared" si="599"/>
        <v>264.49999999999164</v>
      </c>
      <c r="B2649" s="2">
        <f t="shared" si="592"/>
        <v>25607323.663430467</v>
      </c>
      <c r="C2649" s="7">
        <f t="shared" si="593"/>
        <v>1.0741803173749083E-6</v>
      </c>
      <c r="D2649" s="2">
        <f t="shared" si="594"/>
        <v>101836169.33656847</v>
      </c>
      <c r="E2649" s="7">
        <f t="shared" si="595"/>
        <v>6.2481685031154638E-8</v>
      </c>
      <c r="F2649">
        <f t="array" ref="F2649:K2649">rk(BETA_c,BETA_a,BETA_e,GAMMA,F2648,G2648,H2648,I2648,J2648,K2648,dt,STAGE)</f>
        <v>13625902.911273686</v>
      </c>
      <c r="G2649">
        <v>7.4850184838671678E-8</v>
      </c>
      <c r="H2649">
        <v>9399501.2758751437</v>
      </c>
      <c r="I2649">
        <v>7.4453521871023425E-7</v>
      </c>
      <c r="J2649">
        <v>2581919.476281635</v>
      </c>
      <c r="K2649">
        <v>2.5479491382600239E-7</v>
      </c>
      <c r="L2649">
        <f t="shared" si="596"/>
        <v>2132521.0887262388</v>
      </c>
      <c r="M2649" cm="1">
        <f t="array" ref="M2649">NewI(BETA_c,F2649,C2649)</f>
        <v>4.3538251093961474E-9</v>
      </c>
      <c r="N2649">
        <f t="shared" si="597"/>
        <v>67100326.724124111</v>
      </c>
      <c r="O2649" cm="1">
        <f t="array" ref="O2649">NewI(BETA_a,H2649,C2649)</f>
        <v>4.3307275584943513E-8</v>
      </c>
      <c r="P2649">
        <f t="shared" si="598"/>
        <v>32603321.523718111</v>
      </c>
      <c r="Q2649" cm="1">
        <f t="array" ref="Q2649">NewI(BETA_e,J2649,C2649)</f>
        <v>1.4820584336814979E-8</v>
      </c>
      <c r="S2649" s="2">
        <f t="shared" si="603"/>
        <v>61560543.09347938</v>
      </c>
      <c r="T2649" s="7">
        <f t="shared" si="604"/>
        <v>2126.9335496772919</v>
      </c>
      <c r="U2649" s="2">
        <f t="shared" si="605"/>
        <v>65880822.972970948</v>
      </c>
      <c r="V2649">
        <f t="array" ref="V2649:AA2649">rk((1-'Parameters-x'!B2654)*BETA_c,(1-'Parameters-x'!B2654)*BETA_a,(1-'Parameters-x'!B2654)*BETA_e,GAMMA,V2648,W2648,X2648,Y2648,Z2648,AA2648,dt,STAGE)</f>
        <v>14893665.516647959</v>
      </c>
      <c r="W2649">
        <v>43.208787613728838</v>
      </c>
      <c r="X2649">
        <v>33901681.032233715</v>
      </c>
      <c r="Y2649">
        <v>1418.3491534542775</v>
      </c>
      <c r="Z2649">
        <v>12765196.54459771</v>
      </c>
      <c r="AA2649">
        <v>665.37560860928534</v>
      </c>
      <c r="AB2649">
        <f t="shared" si="600"/>
        <v>864715.27456442709</v>
      </c>
      <c r="AC2649" cm="1">
        <f t="array" ref="AC2649">NewI((1-'Parameters-x'!B2655)*BETA_c,V2649,T2649)</f>
        <v>5.6537326437528126</v>
      </c>
      <c r="AD2649">
        <f t="shared" si="601"/>
        <v>42596728.618612833</v>
      </c>
      <c r="AE2649" cm="1">
        <f t="array" ref="AE2649">NewI((1-'Parameters-x'!B2655)*BETA_a,X2649,T2649)</f>
        <v>185.56893172886936</v>
      </c>
      <c r="AF2649">
        <f t="shared" si="602"/>
        <v>22419379.079793684</v>
      </c>
      <c r="AG2649" cm="1">
        <f t="array" ref="AG2649">NewI((1-'Parameters-x'!B2655)*BETA_e,Z2649,T2649)</f>
        <v>87.051873294806626</v>
      </c>
    </row>
    <row r="2650" spans="1:33" x14ac:dyDescent="0.45">
      <c r="A2650">
        <f t="shared" si="599"/>
        <v>264.59999999999167</v>
      </c>
      <c r="B2650" s="2">
        <f t="shared" si="592"/>
        <v>25607323.663430456</v>
      </c>
      <c r="C2650" s="7">
        <f t="shared" si="593"/>
        <v>1.0581702389862254E-6</v>
      </c>
      <c r="D2650" s="2">
        <f t="shared" si="594"/>
        <v>101836169.33656849</v>
      </c>
      <c r="E2650" s="7">
        <f t="shared" si="595"/>
        <v>6.1550429208435379E-8</v>
      </c>
      <c r="F2650">
        <f t="array" ref="F2650:K2650">rk(BETA_c,BETA_a,BETA_e,GAMMA,F2649,G2649,H2649,I2649,J2649,K2649,dt,STAGE)</f>
        <v>13625902.911273686</v>
      </c>
      <c r="G2650">
        <v>7.3734585716404514E-8</v>
      </c>
      <c r="H2650">
        <v>9399501.27587514</v>
      </c>
      <c r="I2650">
        <v>7.3343832349082673E-7</v>
      </c>
      <c r="J2650">
        <v>2581919.4762816331</v>
      </c>
      <c r="K2650">
        <v>2.5099732977899408E-7</v>
      </c>
      <c r="L2650">
        <f t="shared" si="596"/>
        <v>2132521.0887262402</v>
      </c>
      <c r="M2650" cm="1">
        <f t="array" ref="M2650">NewI(BETA_c,F2650,C2650)</f>
        <v>4.2889336939004751E-9</v>
      </c>
      <c r="N2650">
        <f t="shared" si="597"/>
        <v>67100326.724124134</v>
      </c>
      <c r="O2650" cm="1">
        <f t="array" ref="O2650">NewI(BETA_a,H2650,C2650)</f>
        <v>4.2661803995397281E-8</v>
      </c>
      <c r="P2650">
        <f t="shared" si="598"/>
        <v>32603321.523718119</v>
      </c>
      <c r="Q2650" cm="1">
        <f t="array" ref="Q2650">NewI(BETA_e,J2650,C2650)</f>
        <v>1.4599691519137619E-8</v>
      </c>
      <c r="S2650" s="2">
        <f t="shared" si="603"/>
        <v>61560515.373586521</v>
      </c>
      <c r="T2650" s="7">
        <f t="shared" si="604"/>
        <v>2110.5135890698593</v>
      </c>
      <c r="U2650" s="2">
        <f t="shared" si="605"/>
        <v>65880867.11282441</v>
      </c>
      <c r="V2650">
        <f t="array" ref="V2650:AA2650">rk((1-'Parameters-x'!B2655)*BETA_c,(1-'Parameters-x'!B2655)*BETA_a,(1-'Parameters-x'!B2655)*BETA_e,GAMMA,V2649,W2649,X2649,Y2649,Z2649,AA2649,dt,STAGE)</f>
        <v>14893664.953459868</v>
      </c>
      <c r="W2650">
        <v>42.875271242603041</v>
      </c>
      <c r="X2650">
        <v>33901662.547067843</v>
      </c>
      <c r="Y2650">
        <v>1407.3995839455058</v>
      </c>
      <c r="Z2650">
        <v>12765187.873058815</v>
      </c>
      <c r="AA2650">
        <v>660.2387338817507</v>
      </c>
      <c r="AB2650">
        <f t="shared" si="600"/>
        <v>864716.17126888921</v>
      </c>
      <c r="AC2650" cm="1">
        <f t="array" ref="AC2650">NewI((1-'Parameters-x'!B2656)*BETA_c,V2650,T2650)</f>
        <v>5.6100855262789739</v>
      </c>
      <c r="AD2650">
        <f t="shared" si="601"/>
        <v>42596758.053348213</v>
      </c>
      <c r="AE2650" cm="1">
        <f t="array" ref="AE2650">NewI((1-'Parameters-x'!B2656)*BETA_a,X2650,T2650)</f>
        <v>184.13623624224789</v>
      </c>
      <c r="AF2650">
        <f t="shared" si="602"/>
        <v>22419392.888207305</v>
      </c>
      <c r="AG2650" cm="1">
        <f t="array" ref="AG2650">NewI((1-'Parameters-x'!B2656)*BETA_e,Z2650,T2650)</f>
        <v>86.379772778844838</v>
      </c>
    </row>
    <row r="2651" spans="1:33" x14ac:dyDescent="0.45">
      <c r="A2651">
        <f t="shared" si="599"/>
        <v>264.69999999999169</v>
      </c>
      <c r="B2651" s="2">
        <f t="shared" si="592"/>
        <v>25607323.663430456</v>
      </c>
      <c r="C2651" s="7">
        <f t="shared" si="593"/>
        <v>1.0423987821826391E-6</v>
      </c>
      <c r="D2651" s="2">
        <f t="shared" si="594"/>
        <v>101836169.3365685</v>
      </c>
      <c r="E2651" s="7">
        <f t="shared" si="595"/>
        <v>6.0633053251582647E-8</v>
      </c>
      <c r="F2651">
        <f t="array" ref="F2651:K2651">rk(BETA_c,BETA_a,BETA_e,GAMMA,F2650,G2650,H2650,I2650,J2650,K2650,dt,STAGE)</f>
        <v>13625902.911273686</v>
      </c>
      <c r="G2651">
        <v>7.2635613945511369E-8</v>
      </c>
      <c r="H2651">
        <v>9399501.2758751363</v>
      </c>
      <c r="I2651">
        <v>7.2250682149567948E-7</v>
      </c>
      <c r="J2651">
        <v>2581919.4762816313</v>
      </c>
      <c r="K2651">
        <v>2.4725634674144826E-7</v>
      </c>
      <c r="L2651">
        <f t="shared" si="596"/>
        <v>2132521.0887262411</v>
      </c>
      <c r="M2651" cm="1">
        <f t="array" ref="M2651">NewI(BETA_c,F2651,C2651)</f>
        <v>4.2250094499606704E-9</v>
      </c>
      <c r="N2651">
        <f t="shared" si="597"/>
        <v>67100326.724124141</v>
      </c>
      <c r="O2651" cm="1">
        <f t="array" ref="O2651">NewI(BETA_a,H2651,C2651)</f>
        <v>4.202595281182865E-8</v>
      </c>
      <c r="P2651">
        <f t="shared" si="598"/>
        <v>32603321.523718122</v>
      </c>
      <c r="Q2651" cm="1">
        <f t="array" ref="Q2651">NewI(BETA_e,J2651,C2651)</f>
        <v>1.4382090989793331E-8</v>
      </c>
      <c r="S2651" s="2">
        <f t="shared" si="603"/>
        <v>61560487.867707595</v>
      </c>
      <c r="T2651" s="7">
        <f t="shared" si="604"/>
        <v>2094.2203750725366</v>
      </c>
      <c r="U2651" s="2">
        <f t="shared" si="605"/>
        <v>65880910.911917336</v>
      </c>
      <c r="V2651">
        <f t="array" ref="V2651:AA2651">rk((1-'Parameters-x'!B2656)*BETA_c,(1-'Parameters-x'!B2656)*BETA_a,(1-'Parameters-x'!B2656)*BETA_e,GAMMA,V2650,W2650,X2650,Y2650,Z2650,AA2650,dt,STAGE)</f>
        <v>14893664.394619621</v>
      </c>
      <c r="W2651">
        <v>42.544328442483256</v>
      </c>
      <c r="X2651">
        <v>33901644.204617783</v>
      </c>
      <c r="Y2651">
        <v>1396.5345331241749</v>
      </c>
      <c r="Z2651">
        <v>12765179.268470192</v>
      </c>
      <c r="AA2651">
        <v>655.14151350587827</v>
      </c>
      <c r="AB2651">
        <f t="shared" si="600"/>
        <v>864717.06105193624</v>
      </c>
      <c r="AC2651" cm="1">
        <f t="array" ref="AC2651">NewI((1-'Parameters-x'!B2657)*BETA_c,V2651,T2651)</f>
        <v>5.5667753266511424</v>
      </c>
      <c r="AD2651">
        <f t="shared" si="601"/>
        <v>42596787.260849096</v>
      </c>
      <c r="AE2651" cm="1">
        <f t="array" ref="AE2651">NewI((1-'Parameters-x'!B2657)*BETA_a,X2651,T2651)</f>
        <v>182.71460135797346</v>
      </c>
      <c r="AF2651">
        <f t="shared" si="602"/>
        <v>22419406.590016305</v>
      </c>
      <c r="AG2651" cm="1">
        <f t="array" ref="AG2651">NewI((1-'Parameters-x'!B2657)*BETA_e,Z2651,T2651)</f>
        <v>85.712861147604983</v>
      </c>
    </row>
    <row r="2652" spans="1:33" x14ac:dyDescent="0.45">
      <c r="A2652">
        <f t="shared" si="599"/>
        <v>264.79999999999171</v>
      </c>
      <c r="B2652" s="2">
        <f t="shared" si="592"/>
        <v>25607323.663430445</v>
      </c>
      <c r="C2652" s="7">
        <f t="shared" si="593"/>
        <v>1.0268623904380982E-6</v>
      </c>
      <c r="D2652" s="2">
        <f t="shared" si="594"/>
        <v>101836169.33656852</v>
      </c>
      <c r="E2652" s="7">
        <f t="shared" si="595"/>
        <v>5.972935028868032E-8</v>
      </c>
      <c r="F2652">
        <f t="array" ref="F2652:K2652">rk(BETA_c,BETA_a,BETA_e,GAMMA,F2651,G2651,H2651,I2651,J2651,K2651,dt,STAGE)</f>
        <v>13625902.911273686</v>
      </c>
      <c r="G2652">
        <v>7.1553021705357597E-8</v>
      </c>
      <c r="H2652">
        <v>9399501.2758751325</v>
      </c>
      <c r="I2652">
        <v>7.117382476282827E-7</v>
      </c>
      <c r="J2652">
        <v>2581919.4762816294</v>
      </c>
      <c r="K2652">
        <v>2.4357112110445795E-7</v>
      </c>
      <c r="L2652">
        <f t="shared" si="596"/>
        <v>2132521.0887262421</v>
      </c>
      <c r="M2652" cm="1">
        <f t="array" ref="M2652">NewI(BETA_c,F2652,C2652)</f>
        <v>4.162037962406231E-9</v>
      </c>
      <c r="N2652">
        <f t="shared" si="597"/>
        <v>67100326.724124148</v>
      </c>
      <c r="O2652" cm="1">
        <f t="array" ref="O2652">NewI(BETA_a,H2652,C2652)</f>
        <v>4.1399578647274247E-8</v>
      </c>
      <c r="P2652">
        <f t="shared" si="598"/>
        <v>32603321.52371813</v>
      </c>
      <c r="Q2652" cm="1">
        <f t="array" ref="Q2652">NewI(BETA_e,J2652,C2652)</f>
        <v>1.4167733678999846E-8</v>
      </c>
      <c r="S2652" s="2">
        <f t="shared" si="603"/>
        <v>61560460.574190356</v>
      </c>
      <c r="T2652" s="7">
        <f t="shared" si="604"/>
        <v>2078.05292956322</v>
      </c>
      <c r="U2652" s="2">
        <f t="shared" si="605"/>
        <v>65880954.372880079</v>
      </c>
      <c r="V2652">
        <f t="array" ref="V2652:AA2652">rk((1-'Parameters-x'!B2657)*BETA_c,(1-'Parameters-x'!B2657)*BETA_a,(1-'Parameters-x'!B2657)*BETA_e,GAMMA,V2651,W2651,X2651,Y2651,Z2651,AA2651,dt,STAGE)</f>
        <v>14893663.840093659</v>
      </c>
      <c r="W2652">
        <v>42.215939365929586</v>
      </c>
      <c r="X2652">
        <v>33901626.003781743</v>
      </c>
      <c r="Y2652">
        <v>1385.7533487727164</v>
      </c>
      <c r="Z2652">
        <v>12765170.730314957</v>
      </c>
      <c r="AA2652">
        <v>650.0836414245739</v>
      </c>
      <c r="AB2652">
        <f t="shared" si="600"/>
        <v>864717.94396697485</v>
      </c>
      <c r="AC2652" cm="1">
        <f t="array" ref="AC2652">NewI((1-'Parameters-x'!B2658)*BETA_c,V2652,T2652)</f>
        <v>5.523799444774899</v>
      </c>
      <c r="AD2652">
        <f t="shared" si="601"/>
        <v>42596816.242869481</v>
      </c>
      <c r="AE2652" cm="1">
        <f t="array" ref="AE2652">NewI((1-'Parameters-x'!B2658)*BETA_a,X2652,T2652)</f>
        <v>181.3039416960055</v>
      </c>
      <c r="AF2652">
        <f t="shared" si="602"/>
        <v>22419420.18604362</v>
      </c>
      <c r="AG2652" cm="1">
        <f t="array" ref="AG2652">NewI((1-'Parameters-x'!B2658)*BETA_e,Z2652,T2652)</f>
        <v>85.051098343821081</v>
      </c>
    </row>
    <row r="2653" spans="1:33" x14ac:dyDescent="0.45">
      <c r="A2653">
        <f t="shared" si="599"/>
        <v>264.89999999999173</v>
      </c>
      <c r="B2653" s="2">
        <f t="shared" si="592"/>
        <v>25607323.663430445</v>
      </c>
      <c r="C2653" s="7">
        <f t="shared" si="593"/>
        <v>1.0115575602346544E-6</v>
      </c>
      <c r="D2653" s="2">
        <f t="shared" si="594"/>
        <v>101836169.33656855</v>
      </c>
      <c r="E2653" s="7">
        <f t="shared" si="595"/>
        <v>5.8839116531126609E-8</v>
      </c>
      <c r="F2653">
        <f t="array" ref="F2653:K2653">rk(BETA_c,BETA_a,BETA_e,GAMMA,F2652,G2652,H2652,I2652,J2652,K2652,dt,STAGE)</f>
        <v>13625902.911273686</v>
      </c>
      <c r="G2653">
        <v>7.0486564868919386E-8</v>
      </c>
      <c r="H2653">
        <v>9399501.2758751288</v>
      </c>
      <c r="I2653">
        <v>7.0113017353305448E-7</v>
      </c>
      <c r="J2653">
        <v>2581919.476281628</v>
      </c>
      <c r="K2653">
        <v>2.3994082183268053E-7</v>
      </c>
      <c r="L2653">
        <f t="shared" si="596"/>
        <v>2132521.0887262435</v>
      </c>
      <c r="M2653" cm="1">
        <f t="array" ref="M2653">NewI(BETA_c,F2653,C2653)</f>
        <v>4.1000050309170006E-9</v>
      </c>
      <c r="N2653">
        <f t="shared" si="597"/>
        <v>67100326.724124171</v>
      </c>
      <c r="O2653" cm="1">
        <f t="array" ref="O2653">NewI(BETA_a,H2653,C2653)</f>
        <v>4.0782540251876061E-8</v>
      </c>
      <c r="P2653">
        <f t="shared" si="598"/>
        <v>32603321.523718134</v>
      </c>
      <c r="Q2653" cm="1">
        <f t="array" ref="Q2653">NewI(BETA_e,J2653,C2653)</f>
        <v>1.3956571248333549E-8</v>
      </c>
      <c r="S2653" s="2">
        <f t="shared" si="603"/>
        <v>61560433.491395339</v>
      </c>
      <c r="T2653" s="7">
        <f t="shared" si="604"/>
        <v>2062.0102819643939</v>
      </c>
      <c r="U2653" s="2">
        <f t="shared" si="605"/>
        <v>65880997.498322695</v>
      </c>
      <c r="V2653">
        <f t="array" ref="V2653:AA2653">rk((1-'Parameters-x'!B2658)*BETA_c,(1-'Parameters-x'!B2658)*BETA_a,(1-'Parameters-x'!B2658)*BETA_e,GAMMA,V2652,W2652,X2652,Y2652,Z2652,AA2652,dt,STAGE)</f>
        <v>14893663.289848676</v>
      </c>
      <c r="W2653">
        <v>41.890084318390485</v>
      </c>
      <c r="X2653">
        <v>33901607.94346644</v>
      </c>
      <c r="Y2653">
        <v>1375.0553837039458</v>
      </c>
      <c r="Z2653">
        <v>12765162.25808022</v>
      </c>
      <c r="AA2653">
        <v>645.06481394205753</v>
      </c>
      <c r="AB2653">
        <f t="shared" si="600"/>
        <v>864718.8200670057</v>
      </c>
      <c r="AC2653" cm="1">
        <f t="array" ref="AC2653">NewI((1-'Parameters-x'!B2659)*BETA_c,V2653,T2653)</f>
        <v>5.4811553006120031</v>
      </c>
      <c r="AD2653">
        <f t="shared" si="601"/>
        <v>42596845.001149856</v>
      </c>
      <c r="AE2653" cm="1">
        <f t="array" ref="AE2653">NewI((1-'Parameters-x'!B2659)*BETA_a,X2653,T2653)</f>
        <v>179.90417253523412</v>
      </c>
      <c r="AF2653">
        <f t="shared" si="602"/>
        <v>22419433.677105837</v>
      </c>
      <c r="AG2653" cm="1">
        <f t="array" ref="AG2653">NewI((1-'Parameters-x'!B2659)*BETA_e,Z2653,T2653)</f>
        <v>84.39444461941612</v>
      </c>
    </row>
    <row r="2654" spans="1:33" x14ac:dyDescent="0.45">
      <c r="A2654">
        <f t="shared" si="599"/>
        <v>264.99999999999176</v>
      </c>
      <c r="B2654" s="2">
        <f t="shared" si="592"/>
        <v>25607323.663430437</v>
      </c>
      <c r="C2654" s="7">
        <f t="shared" si="593"/>
        <v>9.9648084027240502E-7</v>
      </c>
      <c r="D2654" s="2">
        <f t="shared" si="594"/>
        <v>101836169.33656856</v>
      </c>
      <c r="E2654" s="7">
        <f t="shared" si="595"/>
        <v>5.7962151227678941E-8</v>
      </c>
      <c r="F2654">
        <f t="array" ref="F2654:K2654">rk(BETA_c,BETA_a,BETA_e,GAMMA,F2653,G2653,H2653,I2653,J2653,K2653,dt,STAGE)</f>
        <v>13625902.911273686</v>
      </c>
      <c r="G2654">
        <v>6.9436002947732943E-8</v>
      </c>
      <c r="H2654">
        <v>9399501.2758751251</v>
      </c>
      <c r="I2654">
        <v>6.9068020704773697E-7</v>
      </c>
      <c r="J2654">
        <v>2581919.4762816271</v>
      </c>
      <c r="K2654">
        <v>2.3636463027693501E-7</v>
      </c>
      <c r="L2654">
        <f t="shared" si="596"/>
        <v>2132521.0887262444</v>
      </c>
      <c r="M2654" cm="1">
        <f t="array" ref="M2654">NewI(BETA_c,F2654,C2654)</f>
        <v>4.0388966668209328E-9</v>
      </c>
      <c r="N2654">
        <f t="shared" si="597"/>
        <v>67100326.724124186</v>
      </c>
      <c r="O2654" cm="1">
        <f t="array" ref="O2654">NewI(BETA_a,H2654,C2654)</f>
        <v>4.0174698481029055E-8</v>
      </c>
      <c r="P2654">
        <f t="shared" si="598"/>
        <v>32603321.523718137</v>
      </c>
      <c r="Q2654" cm="1">
        <f t="array" ref="Q2654">NewI(BETA_e,J2654,C2654)</f>
        <v>1.3748556079828953E-8</v>
      </c>
      <c r="S2654" s="2">
        <f t="shared" si="603"/>
        <v>61560406.617695704</v>
      </c>
      <c r="T2654" s="7">
        <f t="shared" si="604"/>
        <v>2046.0914691849912</v>
      </c>
      <c r="U2654" s="2">
        <f t="shared" si="605"/>
        <v>65881040.290835112</v>
      </c>
      <c r="V2654">
        <f t="array" ref="V2654:AA2654">rk((1-'Parameters-x'!B2659)*BETA_c,(1-'Parameters-x'!B2659)*BETA_a,(1-'Parameters-x'!B2659)*BETA_e,GAMMA,V2653,W2653,X2653,Y2653,Z2653,AA2653,dt,STAGE)</f>
        <v>14893662.743851626</v>
      </c>
      <c r="W2654">
        <v>41.566743757027723</v>
      </c>
      <c r="X2654">
        <v>33901590.022587031</v>
      </c>
      <c r="Y2654">
        <v>1364.4399957223059</v>
      </c>
      <c r="Z2654">
        <v>12765153.851257045</v>
      </c>
      <c r="AA2654">
        <v>640.08472970565765</v>
      </c>
      <c r="AB2654">
        <f t="shared" si="600"/>
        <v>864719.68940461671</v>
      </c>
      <c r="AC2654" cm="1">
        <f t="array" ref="AC2654">NewI((1-'Parameters-x'!B2660)*BETA_c,V2654,T2654)</f>
        <v>5.4388403340258327</v>
      </c>
      <c r="AD2654">
        <f t="shared" si="601"/>
        <v>42596873.537417248</v>
      </c>
      <c r="AE2654" cm="1">
        <f t="array" ref="AE2654">NewI((1-'Parameters-x'!B2660)*BETA_a,X2654,T2654)</f>
        <v>178.51520980839686</v>
      </c>
      <c r="AF2654">
        <f t="shared" si="602"/>
        <v>22419447.06401325</v>
      </c>
      <c r="AG2654" cm="1">
        <f t="array" ref="AG2654">NewI((1-'Parameters-x'!B2660)*BETA_e,Z2654,T2654)</f>
        <v>83.74286053311603</v>
      </c>
    </row>
    <row r="2655" spans="1:33" x14ac:dyDescent="0.45">
      <c r="A2655">
        <f t="shared" si="599"/>
        <v>265.09999999999178</v>
      </c>
      <c r="B2655" s="2">
        <f t="shared" si="592"/>
        <v>25607323.663430437</v>
      </c>
      <c r="C2655" s="7">
        <f t="shared" si="593"/>
        <v>9.8162883069121131E-7</v>
      </c>
      <c r="D2655" s="2">
        <f t="shared" si="594"/>
        <v>101836169.33656858</v>
      </c>
      <c r="E2655" s="7">
        <f t="shared" si="595"/>
        <v>5.7098256619183733E-8</v>
      </c>
      <c r="F2655">
        <f t="array" ref="F2655:K2655">rk(BETA_c,BETA_a,BETA_e,GAMMA,F2654,G2654,H2654,I2654,J2654,K2654,dt,STAGE)</f>
        <v>13625902.911273686</v>
      </c>
      <c r="G2655">
        <v>6.8401099037664147E-8</v>
      </c>
      <c r="H2655">
        <v>9399501.2758751214</v>
      </c>
      <c r="I2655">
        <v>6.8038599166395481E-7</v>
      </c>
      <c r="J2655">
        <v>2581919.4762816262</v>
      </c>
      <c r="K2655">
        <v>2.3284173998959227E-7</v>
      </c>
      <c r="L2655">
        <f t="shared" si="596"/>
        <v>2132521.0887262453</v>
      </c>
      <c r="M2655" cm="1">
        <f t="array" ref="M2655">NewI(BETA_c,F2655,C2655)</f>
        <v>3.9786990899395974E-9</v>
      </c>
      <c r="N2655">
        <f t="shared" si="597"/>
        <v>67100326.724124201</v>
      </c>
      <c r="O2655" cm="1">
        <f t="array" ref="O2655">NewI(BETA_a,H2655,C2655)</f>
        <v>3.957591626400347E-8</v>
      </c>
      <c r="P2655">
        <f t="shared" si="598"/>
        <v>32603321.523718137</v>
      </c>
      <c r="Q2655" cm="1">
        <f t="array" ref="Q2655">NewI(BETA_e,J2655,C2655)</f>
        <v>1.3543641265240663E-8</v>
      </c>
      <c r="S2655" s="2">
        <f t="shared" si="603"/>
        <v>61560379.9514772</v>
      </c>
      <c r="T2655" s="7">
        <f t="shared" si="604"/>
        <v>2030.2955355627046</v>
      </c>
      <c r="U2655" s="2">
        <f t="shared" si="605"/>
        <v>65881082.752987236</v>
      </c>
      <c r="V2655">
        <f t="array" ref="V2655:AA2655">rk((1-'Parameters-x'!B2660)*BETA_c,(1-'Parameters-x'!B2660)*BETA_a,(1-'Parameters-x'!B2660)*BETA_e,GAMMA,V2654,W2654,X2654,Y2654,Z2654,AA2654,dt,STAGE)</f>
        <v>14893662.20206972</v>
      </c>
      <c r="W2655">
        <v>41.245898289550333</v>
      </c>
      <c r="X2655">
        <v>33901572.24006705</v>
      </c>
      <c r="Y2655">
        <v>1353.9065475854075</v>
      </c>
      <c r="Z2655">
        <v>12765145.50934043</v>
      </c>
      <c r="AA2655">
        <v>635.14308968774696</v>
      </c>
      <c r="AB2655">
        <f t="shared" si="600"/>
        <v>864720.55203199014</v>
      </c>
      <c r="AC2655" cm="1">
        <f t="array" ref="AC2655">NewI((1-'Parameters-x'!B2661)*BETA_c,V2655,T2655)</f>
        <v>5.3968520046280153</v>
      </c>
      <c r="AD2655">
        <f t="shared" si="601"/>
        <v>42596901.853385366</v>
      </c>
      <c r="AE2655" cm="1">
        <f t="array" ref="AE2655">NewI((1-'Parameters-x'!B2661)*BETA_a,X2655,T2655)</f>
        <v>177.13697009703461</v>
      </c>
      <c r="AF2655">
        <f t="shared" si="602"/>
        <v>22419460.347569883</v>
      </c>
      <c r="AG2655" cm="1">
        <f t="array" ref="AG2655">NewI((1-'Parameters-x'!B2661)*BETA_e,Z2655,T2655)</f>
        <v>83.096306948082358</v>
      </c>
    </row>
    <row r="2656" spans="1:33" x14ac:dyDescent="0.45">
      <c r="A2656">
        <f t="shared" si="599"/>
        <v>265.1999999999918</v>
      </c>
      <c r="B2656" s="2">
        <f t="shared" si="592"/>
        <v>25607323.663430426</v>
      </c>
      <c r="C2656" s="7">
        <f t="shared" si="593"/>
        <v>9.6699818230401642E-7</v>
      </c>
      <c r="D2656" s="2">
        <f t="shared" si="594"/>
        <v>101836169.33656861</v>
      </c>
      <c r="E2656" s="7">
        <f t="shared" si="595"/>
        <v>5.6247237893980959E-8</v>
      </c>
      <c r="F2656">
        <f t="array" ref="F2656:K2656">rk(BETA_c,BETA_a,BETA_e,GAMMA,F2655,G2655,H2655,I2655,J2655,K2655,dt,STAGE)</f>
        <v>13625902.911273686</v>
      </c>
      <c r="G2656">
        <v>6.7381619765486513E-8</v>
      </c>
      <c r="H2656">
        <v>9399501.2758751176</v>
      </c>
      <c r="I2656">
        <v>6.7024520599581294E-7</v>
      </c>
      <c r="J2656">
        <v>2581919.4762816252</v>
      </c>
      <c r="K2656">
        <v>2.2937135654271698E-7</v>
      </c>
      <c r="L2656">
        <f t="shared" si="596"/>
        <v>2132521.0887262463</v>
      </c>
      <c r="M2656" cm="1">
        <f t="array" ref="M2656">NewI(BETA_c,F2656,C2656)</f>
        <v>3.9193987254806915E-9</v>
      </c>
      <c r="N2656">
        <f t="shared" si="597"/>
        <v>67100326.724124208</v>
      </c>
      <c r="O2656" cm="1">
        <f t="array" ref="O2656">NewI(BETA_a,H2656,C2656)</f>
        <v>3.8986058573034876E-8</v>
      </c>
      <c r="P2656">
        <f t="shared" si="598"/>
        <v>32603321.523718145</v>
      </c>
      <c r="Q2656" cm="1">
        <f t="array" ref="Q2656">NewI(BETA_e,J2656,C2656)</f>
        <v>1.3341780595465392E-8</v>
      </c>
      <c r="S2656" s="2">
        <f t="shared" si="603"/>
        <v>61560353.491138026</v>
      </c>
      <c r="T2656" s="7">
        <f t="shared" si="604"/>
        <v>2014.621532806739</v>
      </c>
      <c r="U2656" s="2">
        <f t="shared" si="605"/>
        <v>65881124.887329161</v>
      </c>
      <c r="V2656">
        <f t="array" ref="V2656:AA2656">rk((1-'Parameters-x'!B2661)*BETA_c,(1-'Parameters-x'!B2661)*BETA_a,(1-'Parameters-x'!B2661)*BETA_e,GAMMA,V2655,W2655,X2655,Y2655,Z2655,AA2655,dt,STAGE)</f>
        <v>14893661.664470423</v>
      </c>
      <c r="W2656">
        <v>40.927528673057495</v>
      </c>
      <c r="X2656">
        <v>33901554.594838336</v>
      </c>
      <c r="Y2656">
        <v>1343.4544069658648</v>
      </c>
      <c r="Z2656">
        <v>12765137.231829269</v>
      </c>
      <c r="AA2656">
        <v>630.23959716781678</v>
      </c>
      <c r="AB2656">
        <f t="shared" si="600"/>
        <v>864721.4080009039</v>
      </c>
      <c r="AC2656" cm="1">
        <f t="array" ref="AC2656">NewI((1-'Parameters-x'!B2662)*BETA_c,V2656,T2656)</f>
        <v>5.3551877916262303</v>
      </c>
      <c r="AD2656">
        <f t="shared" si="601"/>
        <v>42596929.950754695</v>
      </c>
      <c r="AE2656" cm="1">
        <f t="array" ref="AE2656">NewI((1-'Parameters-x'!B2662)*BETA_a,X2656,T2656)</f>
        <v>175.76937062648639</v>
      </c>
      <c r="AF2656">
        <f t="shared" si="602"/>
        <v>22419473.528573561</v>
      </c>
      <c r="AG2656" cm="1">
        <f t="array" ref="AG2656">NewI((1-'Parameters-x'!B2662)*BETA_e,Z2656,T2656)</f>
        <v>82.454745029563043</v>
      </c>
    </row>
    <row r="2657" spans="1:33" x14ac:dyDescent="0.45">
      <c r="A2657">
        <f t="shared" si="599"/>
        <v>265.29999999999183</v>
      </c>
      <c r="B2657" s="2">
        <f t="shared" si="592"/>
        <v>25607323.663430426</v>
      </c>
      <c r="C2657" s="7">
        <f t="shared" si="593"/>
        <v>9.5258559584159112E-7</v>
      </c>
      <c r="D2657" s="2">
        <f t="shared" si="594"/>
        <v>101836169.33656862</v>
      </c>
      <c r="E2657" s="7">
        <f t="shared" si="595"/>
        <v>5.5408903143973382E-8</v>
      </c>
      <c r="F2657">
        <f t="array" ref="F2657:K2657">rk(BETA_c,BETA_a,BETA_e,GAMMA,F2656,G2656,H2656,I2656,J2656,K2656,dt,STAGE)</f>
        <v>13625902.911273686</v>
      </c>
      <c r="G2657">
        <v>6.6377335236255313E-8</v>
      </c>
      <c r="H2657">
        <v>9399501.2758751139</v>
      </c>
      <c r="I2657">
        <v>6.6025556325641573E-7</v>
      </c>
      <c r="J2657">
        <v>2581919.4762816243</v>
      </c>
      <c r="K2657">
        <v>2.2595269734892011E-7</v>
      </c>
      <c r="L2657">
        <f t="shared" si="596"/>
        <v>2132521.0887262472</v>
      </c>
      <c r="M2657" cm="1">
        <f t="array" ref="M2657">NewI(BETA_c,F2657,C2657)</f>
        <v>3.8609822009768737E-9</v>
      </c>
      <c r="N2657">
        <f t="shared" si="597"/>
        <v>67100326.724124223</v>
      </c>
      <c r="O2657" cm="1">
        <f t="array" ref="O2657">NewI(BETA_a,H2657,C2657)</f>
        <v>3.8404992392874881E-8</v>
      </c>
      <c r="P2657">
        <f t="shared" si="598"/>
        <v>32603321.523718148</v>
      </c>
      <c r="Q2657" cm="1">
        <f t="array" ref="Q2657">NewI(BETA_e,J2657,C2657)</f>
        <v>1.3142928550121626E-8</v>
      </c>
      <c r="S2657" s="2">
        <f t="shared" si="603"/>
        <v>61560327.235088751</v>
      </c>
      <c r="T2657" s="7">
        <f t="shared" si="604"/>
        <v>1999.0685199410084</v>
      </c>
      <c r="U2657" s="2">
        <f t="shared" si="605"/>
        <v>65881166.696391314</v>
      </c>
      <c r="V2657">
        <f t="array" ref="V2657:AA2657">rk((1-'Parameters-x'!B2662)*BETA_c,(1-'Parameters-x'!B2662)*BETA_a,(1-'Parameters-x'!B2662)*BETA_e,GAMMA,V2656,W2656,X2656,Y2656,Z2656,AA2656,dt,STAGE)</f>
        <v>14893661.131021444</v>
      </c>
      <c r="W2657">
        <v>40.611615812890264</v>
      </c>
      <c r="X2657">
        <v>33901537.085840985</v>
      </c>
      <c r="Y2657">
        <v>1333.0829464134283</v>
      </c>
      <c r="Z2657">
        <v>12765129.018226322</v>
      </c>
      <c r="AA2657">
        <v>625.37395771468982</v>
      </c>
      <c r="AB2657">
        <f t="shared" si="600"/>
        <v>864722.25736274337</v>
      </c>
      <c r="AC2657" cm="1">
        <f t="array" ref="AC2657">NewI((1-'Parameters-x'!B2663)*BETA_c,V2657,T2657)</f>
        <v>5.313845193673191</v>
      </c>
      <c r="AD2657">
        <f t="shared" si="601"/>
        <v>42596957.831212603</v>
      </c>
      <c r="AE2657" cm="1">
        <f t="array" ref="AE2657">NewI((1-'Parameters-x'!B2663)*BETA_a,X2657,T2657)</f>
        <v>174.41232926092303</v>
      </c>
      <c r="AF2657">
        <f t="shared" si="602"/>
        <v>22419486.607815962</v>
      </c>
      <c r="AG2657" cm="1">
        <f t="array" ref="AG2657">NewI((1-'Parameters-x'!B2663)*BETA_e,Z2657,T2657)</f>
        <v>81.818136242561351</v>
      </c>
    </row>
    <row r="2658" spans="1:33" x14ac:dyDescent="0.45">
      <c r="A2658">
        <f t="shared" si="599"/>
        <v>265.39999999999185</v>
      </c>
      <c r="B2658" s="2">
        <f t="shared" si="592"/>
        <v>25607323.663430419</v>
      </c>
      <c r="C2658" s="7">
        <f t="shared" si="593"/>
        <v>9.3838782120853449E-7</v>
      </c>
      <c r="D2658" s="2">
        <f t="shared" si="594"/>
        <v>101836169.33656864</v>
      </c>
      <c r="E2658" s="7">
        <f t="shared" si="595"/>
        <v>5.4583063321350414E-8</v>
      </c>
      <c r="F2658">
        <f t="array" ref="F2658:K2658">rk(BETA_c,BETA_a,BETA_e,GAMMA,F2657,G2657,H2657,I2657,J2657,K2657,dt,STAGE)</f>
        <v>13625902.911273686</v>
      </c>
      <c r="G2658">
        <v>6.5388018981466104E-8</v>
      </c>
      <c r="H2658">
        <v>9399501.2758751102</v>
      </c>
      <c r="I2658">
        <v>6.504148107421872E-7</v>
      </c>
      <c r="J2658">
        <v>2581919.4762816234</v>
      </c>
      <c r="K2658">
        <v>2.225849914848812E-7</v>
      </c>
      <c r="L2658">
        <f t="shared" si="596"/>
        <v>2132521.0887262486</v>
      </c>
      <c r="M2658" cm="1">
        <f t="array" ref="M2658">NewI(BETA_c,F2658,C2658)</f>
        <v>3.8034363432702152E-9</v>
      </c>
      <c r="N2658">
        <f t="shared" si="597"/>
        <v>67100326.724124245</v>
      </c>
      <c r="O2658" cm="1">
        <f t="array" ref="O2658">NewI(BETA_a,H2658,C2658)</f>
        <v>3.7832586690795608E-8</v>
      </c>
      <c r="P2658">
        <f t="shared" si="598"/>
        <v>32603321.523718152</v>
      </c>
      <c r="Q2658" cm="1">
        <f t="array" ref="Q2658">NewI(BETA_e,J2658,C2658)</f>
        <v>1.2947040287284584E-8</v>
      </c>
      <c r="S2658" s="2">
        <f t="shared" si="603"/>
        <v>61560301.181752205</v>
      </c>
      <c r="T2658" s="7">
        <f t="shared" si="604"/>
        <v>1983.6355632477662</v>
      </c>
      <c r="U2658" s="2">
        <f t="shared" si="605"/>
        <v>65881208.182684541</v>
      </c>
      <c r="V2658">
        <f t="array" ref="V2658:AA2658">rk((1-'Parameters-x'!B2663)*BETA_c,(1-'Parameters-x'!B2663)*BETA_a,(1-'Parameters-x'!B2663)*BETA_e,GAMMA,V2657,W2657,X2657,Y2657,Z2657,AA2657,dt,STAGE)</f>
        <v>14893660.601690747</v>
      </c>
      <c r="W2658">
        <v>40.298140761492064</v>
      </c>
      <c r="X2658">
        <v>33901519.712023266</v>
      </c>
      <c r="Y2658">
        <v>1322.7915433174046</v>
      </c>
      <c r="Z2658">
        <v>12765120.868038192</v>
      </c>
      <c r="AA2658">
        <v>620.54587916886942</v>
      </c>
      <c r="AB2658">
        <f t="shared" si="600"/>
        <v>864723.10016849171</v>
      </c>
      <c r="AC2658" cm="1">
        <f t="array" ref="AC2658">NewI((1-'Parameters-x'!B2664)*BETA_c,V2658,T2658)</f>
        <v>5.2728217287167913</v>
      </c>
      <c r="AD2658">
        <f t="shared" si="601"/>
        <v>42596985.496433415</v>
      </c>
      <c r="AE2658" cm="1">
        <f t="array" ref="AE2658">NewI((1-'Parameters-x'!B2664)*BETA_a,X2658,T2658)</f>
        <v>173.06576449841884</v>
      </c>
      <c r="AF2658">
        <f t="shared" si="602"/>
        <v>22419499.586082637</v>
      </c>
      <c r="AG2658" cm="1">
        <f t="array" ref="AG2658">NewI((1-'Parameters-x'!B2664)*BETA_e,Z2658,T2658)</f>
        <v>81.186442349522949</v>
      </c>
    </row>
    <row r="2659" spans="1:33" x14ac:dyDescent="0.45">
      <c r="A2659">
        <f t="shared" si="599"/>
        <v>265.49999999999187</v>
      </c>
      <c r="B2659" s="2">
        <f t="shared" si="592"/>
        <v>25607323.663430415</v>
      </c>
      <c r="C2659" s="7">
        <f t="shared" si="593"/>
        <v>9.2440165675036506E-7</v>
      </c>
      <c r="D2659" s="2">
        <f t="shared" si="594"/>
        <v>101836169.33656867</v>
      </c>
      <c r="E2659" s="7">
        <f t="shared" si="595"/>
        <v>5.3769532195957156E-8</v>
      </c>
      <c r="F2659">
        <f t="array" ref="F2659:K2659">rk(BETA_c,BETA_a,BETA_e,GAMMA,F2658,G2658,H2658,I2658,J2658,K2658,dt,STAGE)</f>
        <v>13625902.911273686</v>
      </c>
      <c r="G2659">
        <v>6.4413447907985878E-8</v>
      </c>
      <c r="H2659">
        <v>9399501.2758751065</v>
      </c>
      <c r="I2659">
        <v>6.4072072932487767E-7</v>
      </c>
      <c r="J2659">
        <v>2581919.4762816224</v>
      </c>
      <c r="K2659">
        <v>2.1926747951750149E-7</v>
      </c>
      <c r="L2659">
        <f t="shared" si="596"/>
        <v>2132521.0887262495</v>
      </c>
      <c r="M2659" cm="1">
        <f t="array" ref="M2659">NewI(BETA_c,F2659,C2659)</f>
        <v>3.7467481755416031E-9</v>
      </c>
      <c r="N2659">
        <f t="shared" si="597"/>
        <v>67100326.724124253</v>
      </c>
      <c r="O2659" cm="1">
        <f t="array" ref="O2659">NewI(BETA_a,H2659,C2659)</f>
        <v>3.7268712387041357E-8</v>
      </c>
      <c r="P2659">
        <f t="shared" si="598"/>
        <v>32603321.52371816</v>
      </c>
      <c r="Q2659" cm="1">
        <f t="array" ref="Q2659">NewI(BETA_e,J2659,C2659)</f>
        <v>1.2754071633374198E-8</v>
      </c>
      <c r="S2659" s="2">
        <f t="shared" si="603"/>
        <v>61560275.329563394</v>
      </c>
      <c r="T2659" s="7">
        <f t="shared" si="604"/>
        <v>1968.3217362116688</v>
      </c>
      <c r="U2659" s="2">
        <f t="shared" si="605"/>
        <v>65881249.348700397</v>
      </c>
      <c r="V2659">
        <f t="array" ref="V2659:AA2659">rk((1-'Parameters-x'!B2664)*BETA_c,(1-'Parameters-x'!B2664)*BETA_a,(1-'Parameters-x'!B2664)*BETA_e,GAMMA,V2658,W2658,X2658,Y2658,Z2658,AA2658,dt,STAGE)</f>
        <v>14893660.076446543</v>
      </c>
      <c r="W2659">
        <v>39.987084717277938</v>
      </c>
      <c r="X2659">
        <v>33901502.472341567</v>
      </c>
      <c r="Y2659">
        <v>1312.5795798693662</v>
      </c>
      <c r="Z2659">
        <v>12765112.780775288</v>
      </c>
      <c r="AA2659">
        <v>615.7550716250247</v>
      </c>
      <c r="AB2659">
        <f t="shared" si="600"/>
        <v>864723.93646874023</v>
      </c>
      <c r="AC2659" cm="1">
        <f t="array" ref="AC2659">NewI((1-'Parameters-x'!B2665)*BETA_c,V2659,T2659)</f>
        <v>5.2321149338513928</v>
      </c>
      <c r="AD2659">
        <f t="shared" si="601"/>
        <v>42597012.948078565</v>
      </c>
      <c r="AE2659" cm="1">
        <f t="array" ref="AE2659">NewI((1-'Parameters-x'!B2665)*BETA_a,X2659,T2659)</f>
        <v>171.72959546606117</v>
      </c>
      <c r="AF2659">
        <f t="shared" si="602"/>
        <v>22419512.464153089</v>
      </c>
      <c r="AG2659" cm="1">
        <f t="array" ref="AG2659">NewI((1-'Parameters-x'!B2665)*BETA_e,Z2659,T2659)</f>
        <v>80.559625408040503</v>
      </c>
    </row>
    <row r="2660" spans="1:33" x14ac:dyDescent="0.45">
      <c r="A2660">
        <f t="shared" si="599"/>
        <v>265.59999999999189</v>
      </c>
      <c r="B2660" s="2">
        <f t="shared" si="592"/>
        <v>25607323.663430408</v>
      </c>
      <c r="C2660" s="7">
        <f t="shared" si="593"/>
        <v>9.1062394853153484E-7</v>
      </c>
      <c r="D2660" s="2">
        <f t="shared" si="594"/>
        <v>101836169.33656867</v>
      </c>
      <c r="E2660" s="7">
        <f t="shared" si="595"/>
        <v>5.2968126313298755E-8</v>
      </c>
      <c r="F2660">
        <f t="array" ref="F2660:K2660">rk(BETA_c,BETA_a,BETA_e,GAMMA,F2659,G2659,H2659,I2659,J2659,K2659,dt,STAGE)</f>
        <v>13625902.911273686</v>
      </c>
      <c r="G2660">
        <v>6.3453402247745393E-8</v>
      </c>
      <c r="H2660">
        <v>9399501.2758751027</v>
      </c>
      <c r="I2660">
        <v>6.3117113295114186E-7</v>
      </c>
      <c r="J2660">
        <v>2581919.4762816215</v>
      </c>
      <c r="K2660">
        <v>2.1599941333264762E-7</v>
      </c>
      <c r="L2660">
        <f t="shared" si="596"/>
        <v>2132521.0887262505</v>
      </c>
      <c r="M2660" cm="1">
        <f t="array" ref="M2660">NewI(BETA_c,F2660,C2660)</f>
        <v>3.6909049143844166E-9</v>
      </c>
      <c r="N2660">
        <f t="shared" si="597"/>
        <v>67100326.72412426</v>
      </c>
      <c r="O2660" cm="1">
        <f t="array" ref="O2660">NewI(BETA_a,H2660,C2660)</f>
        <v>3.6713242325720555E-8</v>
      </c>
      <c r="P2660">
        <f t="shared" si="598"/>
        <v>32603321.523718163</v>
      </c>
      <c r="Q2660" cm="1">
        <f t="array" ref="Q2660">NewI(BETA_e,J2660,C2660)</f>
        <v>1.2563979073193784E-8</v>
      </c>
      <c r="S2660" s="2">
        <f t="shared" si="603"/>
        <v>61560249.676969424</v>
      </c>
      <c r="T2660" s="7">
        <f t="shared" si="604"/>
        <v>1953.1261194642739</v>
      </c>
      <c r="U2660" s="2">
        <f t="shared" si="605"/>
        <v>65881290.196911111</v>
      </c>
      <c r="V2660">
        <f t="array" ref="V2660:AA2660">rk((1-'Parameters-x'!B2665)*BETA_c,(1-'Parameters-x'!B2665)*BETA_a,(1-'Parameters-x'!B2665)*BETA_e,GAMMA,V2659,W2659,X2659,Y2659,Z2659,AA2659,dt,STAGE)</f>
        <v>14893659.555257285</v>
      </c>
      <c r="W2660">
        <v>39.67842902351245</v>
      </c>
      <c r="X2660">
        <v>33901485.365760334</v>
      </c>
      <c r="Y2660">
        <v>1302.4464430261503</v>
      </c>
      <c r="Z2660">
        <v>12765104.755951803</v>
      </c>
      <c r="AA2660">
        <v>611.00124741461104</v>
      </c>
      <c r="AB2660">
        <f t="shared" si="600"/>
        <v>864724.76631369151</v>
      </c>
      <c r="AC2660" cm="1">
        <f t="array" ref="AC2660">NewI((1-'Parameters-x'!B2666)*BETA_c,V2660,T2660)</f>
        <v>5.1917223651702686</v>
      </c>
      <c r="AD2660">
        <f t="shared" si="601"/>
        <v>42597040.187796637</v>
      </c>
      <c r="AE2660" cm="1">
        <f t="array" ref="AE2660">NewI((1-'Parameters-x'!B2666)*BETA_a,X2660,T2660)</f>
        <v>170.40374191509818</v>
      </c>
      <c r="AF2660">
        <f t="shared" si="602"/>
        <v>22419525.242800783</v>
      </c>
      <c r="AG2660" cm="1">
        <f t="array" ref="AG2660">NewI((1-'Parameters-x'!B2666)*BETA_e,Z2660,T2660)</f>
        <v>79.937647768576284</v>
      </c>
    </row>
    <row r="2661" spans="1:33" x14ac:dyDescent="0.45">
      <c r="A2661">
        <f t="shared" si="599"/>
        <v>265.69999999999192</v>
      </c>
      <c r="B2661" s="2">
        <f t="shared" ref="B2661:B2724" si="606">F2661+H2661+J2661</f>
        <v>25607323.663430408</v>
      </c>
      <c r="C2661" s="7">
        <f t="shared" ref="C2661:C2724" si="607">G2661+I2661+K2661</f>
        <v>8.9705158962420483E-7</v>
      </c>
      <c r="D2661" s="2">
        <f t="shared" ref="D2661:D2724" si="608">L2661+N2661+P2661</f>
        <v>101836169.3365687</v>
      </c>
      <c r="E2661" s="7">
        <f t="shared" ref="E2661:E2724" si="609">M2661+O2661+Q2661</f>
        <v>5.2178664953170681E-8</v>
      </c>
      <c r="F2661">
        <f t="array" ref="F2661:K2661">rk(BETA_c,BETA_a,BETA_e,GAMMA,F2660,G2660,H2660,I2660,J2660,K2660,dt,STAGE)</f>
        <v>13625902.911273686</v>
      </c>
      <c r="G2661">
        <v>6.250766550818125E-8</v>
      </c>
      <c r="H2661">
        <v>9399501.275875099</v>
      </c>
      <c r="I2661">
        <v>6.2176386814957557E-7</v>
      </c>
      <c r="J2661">
        <v>2581919.4762816206</v>
      </c>
      <c r="K2661">
        <v>2.1278005596644801E-7</v>
      </c>
      <c r="L2661">
        <f t="shared" ref="L2661:L2724" si="610">N_c-F2661-G2661</f>
        <v>2132521.0887262514</v>
      </c>
      <c r="M2661" cm="1">
        <f t="array" ref="M2661">NewI(BETA_c,F2661,C2661)</f>
        <v>3.635893966921817E-9</v>
      </c>
      <c r="N2661">
        <f t="shared" ref="N2661:N2724" si="611">N_a-H2661-I2661</f>
        <v>67100326.724124283</v>
      </c>
      <c r="O2661" cm="1">
        <f t="array" ref="O2661">NewI(BETA_a,H2661,C2661)</f>
        <v>3.6166051246131662E-8</v>
      </c>
      <c r="P2661">
        <f t="shared" ref="P2661:P2724" si="612">N_e-J2661-K2661</f>
        <v>32603321.523718167</v>
      </c>
      <c r="Q2661" cm="1">
        <f t="array" ref="Q2661">NewI(BETA_e,J2661,C2661)</f>
        <v>1.2376719740117208E-8</v>
      </c>
      <c r="S2661" s="2">
        <f t="shared" si="603"/>
        <v>61560224.222429343</v>
      </c>
      <c r="T2661" s="7">
        <f t="shared" si="604"/>
        <v>1938.0478007289589</v>
      </c>
      <c r="U2661" s="2">
        <f t="shared" si="605"/>
        <v>65881330.72976993</v>
      </c>
      <c r="V2661">
        <f t="array" ref="V2661:AA2661">rk((1-'Parameters-x'!B2666)*BETA_c,(1-'Parameters-x'!B2666)*BETA_a,(1-'Parameters-x'!B2666)*BETA_e,GAMMA,V2660,W2660,X2660,Y2660,Z2660,AA2660,dt,STAGE)</f>
        <v>14893659.038091674</v>
      </c>
      <c r="W2661">
        <v>39.372155167196112</v>
      </c>
      <c r="X2661">
        <v>33901468.391251996</v>
      </c>
      <c r="Y2661">
        <v>1292.3915244731388</v>
      </c>
      <c r="Z2661">
        <v>12765096.793085672</v>
      </c>
      <c r="AA2661">
        <v>606.28412108862415</v>
      </c>
      <c r="AB2661">
        <f t="shared" si="600"/>
        <v>864725.58975315839</v>
      </c>
      <c r="AC2661" cm="1">
        <f t="array" ref="AC2661">NewI((1-'Parameters-x'!B2667)*BETA_c,V2661,T2661)</f>
        <v>5.1516415976191716</v>
      </c>
      <c r="AD2661">
        <f t="shared" si="601"/>
        <v>42597067.217223532</v>
      </c>
      <c r="AE2661" cm="1">
        <f t="array" ref="AE2661">NewI((1-'Parameters-x'!B2667)*BETA_a,X2661,T2661)</f>
        <v>169.08812421612325</v>
      </c>
      <c r="AF2661">
        <f t="shared" si="602"/>
        <v>22419537.922793239</v>
      </c>
      <c r="AG2661" cm="1">
        <f t="array" ref="AG2661">NewI((1-'Parameters-x'!B2667)*BETA_e,Z2661,T2661)</f>
        <v>79.320472072202108</v>
      </c>
    </row>
    <row r="2662" spans="1:33" x14ac:dyDescent="0.45">
      <c r="A2662">
        <f t="shared" si="599"/>
        <v>265.79999999999194</v>
      </c>
      <c r="B2662" s="2">
        <f t="shared" si="606"/>
        <v>25607323.6634304</v>
      </c>
      <c r="C2662" s="7">
        <f t="shared" si="607"/>
        <v>8.8368151940761966E-7</v>
      </c>
      <c r="D2662" s="2">
        <f t="shared" si="608"/>
        <v>101836169.33656871</v>
      </c>
      <c r="E2662" s="7">
        <f t="shared" si="609"/>
        <v>5.1400970088905592E-8</v>
      </c>
      <c r="F2662">
        <f t="array" ref="F2662:K2662">rk(BETA_c,BETA_a,BETA_e,GAMMA,F2661,G2661,H2661,I2661,J2661,K2661,dt,STAGE)</f>
        <v>13625902.911273686</v>
      </c>
      <c r="G2662">
        <v>6.1576024423416672E-8</v>
      </c>
      <c r="H2662">
        <v>9399501.2758750953</v>
      </c>
      <c r="I2662">
        <v>6.124968135450991E-7</v>
      </c>
      <c r="J2662">
        <v>2581919.4762816196</v>
      </c>
      <c r="K2662">
        <v>2.0960868143910393E-7</v>
      </c>
      <c r="L2662">
        <f t="shared" si="610"/>
        <v>2132521.0887262523</v>
      </c>
      <c r="M2662" cm="1">
        <f t="array" ref="M2662">NewI(BETA_c,F2662,C2662)</f>
        <v>3.5817029279670028E-9</v>
      </c>
      <c r="N2662">
        <f t="shared" si="611"/>
        <v>67100326.724124297</v>
      </c>
      <c r="O2662" cm="1">
        <f t="array" ref="O2662">NewI(BETA_a,H2662,C2662)</f>
        <v>3.5627015754516316E-8</v>
      </c>
      <c r="P2662">
        <f t="shared" si="612"/>
        <v>32603321.523718171</v>
      </c>
      <c r="Q2662" cm="1">
        <f t="array" ref="Q2662">NewI(BETA_e,J2662,C2662)</f>
        <v>1.2192251406422275E-8</v>
      </c>
      <c r="S2662" s="2">
        <f t="shared" si="603"/>
        <v>61560198.964414142</v>
      </c>
      <c r="T2662" s="7">
        <f t="shared" si="604"/>
        <v>1923.0858747662705</v>
      </c>
      <c r="U2662" s="2">
        <f t="shared" si="605"/>
        <v>65881370.949711084</v>
      </c>
      <c r="V2662">
        <f t="array" ref="V2662:AA2662">rk((1-'Parameters-x'!B2667)*BETA_c,(1-'Parameters-x'!B2667)*BETA_a,(1-'Parameters-x'!B2667)*BETA_e,GAMMA,V2661,W2661,X2661,Y2661,Z2661,AA2661,dt,STAGE)</f>
        <v>14893658.524918649</v>
      </c>
      <c r="W2662">
        <v>39.068244777960452</v>
      </c>
      <c r="X2662">
        <v>33901451.547796935</v>
      </c>
      <c r="Y2662">
        <v>1282.4142205878238</v>
      </c>
      <c r="Z2662">
        <v>12765088.89169856</v>
      </c>
      <c r="AA2662">
        <v>601.60340940048627</v>
      </c>
      <c r="AB2662">
        <f t="shared" si="600"/>
        <v>864726.40683657269</v>
      </c>
      <c r="AC2662" cm="1">
        <f t="array" ref="AC2662">NewI((1-'Parameters-x'!B2668)*BETA_c,V2662,T2662)</f>
        <v>5.1118702248510406</v>
      </c>
      <c r="AD2662">
        <f t="shared" si="601"/>
        <v>42597094.037982479</v>
      </c>
      <c r="AE2662" cm="1">
        <f t="array" ref="AE2662">NewI((1-'Parameters-x'!B2668)*BETA_a,X2662,T2662)</f>
        <v>167.78266335429737</v>
      </c>
      <c r="AF2662">
        <f t="shared" si="602"/>
        <v>22419550.504892036</v>
      </c>
      <c r="AG2662" cm="1">
        <f t="array" ref="AG2662">NewI((1-'Parameters-x'!B2668)*BETA_e,Z2662,T2662)</f>
        <v>78.708061248356941</v>
      </c>
    </row>
    <row r="2663" spans="1:33" x14ac:dyDescent="0.45">
      <c r="A2663">
        <f t="shared" si="599"/>
        <v>265.89999999999196</v>
      </c>
      <c r="B2663" s="2">
        <f t="shared" si="606"/>
        <v>25607323.6634304</v>
      </c>
      <c r="C2663" s="7">
        <f t="shared" si="607"/>
        <v>8.7051072287792615E-7</v>
      </c>
      <c r="D2663" s="2">
        <f t="shared" si="608"/>
        <v>101836169.33656874</v>
      </c>
      <c r="E2663" s="7">
        <f t="shared" si="609"/>
        <v>5.0634866347227624E-8</v>
      </c>
      <c r="F2663">
        <f t="array" ref="F2663:K2663">rk(BETA_c,BETA_a,BETA_e,GAMMA,F2662,G2662,H2662,I2662,J2662,K2662,dt,STAGE)</f>
        <v>13625902.911273686</v>
      </c>
      <c r="G2663">
        <v>6.0658268906169829E-8</v>
      </c>
      <c r="H2663">
        <v>9399501.2758750916</v>
      </c>
      <c r="I2663">
        <v>6.0336787938057907E-7</v>
      </c>
      <c r="J2663">
        <v>2581919.4762816187</v>
      </c>
      <c r="K2663">
        <v>2.064845745911772E-7</v>
      </c>
      <c r="L2663">
        <f t="shared" si="610"/>
        <v>2132521.0887262532</v>
      </c>
      <c r="M2663" cm="1">
        <f t="array" ref="M2663">NewI(BETA_c,F2663,C2663)</f>
        <v>3.5283195772257945E-9</v>
      </c>
      <c r="N2663">
        <f t="shared" si="611"/>
        <v>67100326.724124305</v>
      </c>
      <c r="O2663" cm="1">
        <f t="array" ref="O2663">NewI(BETA_a,H2663,C2663)</f>
        <v>3.5096014296233603E-8</v>
      </c>
      <c r="P2663">
        <f t="shared" si="612"/>
        <v>32603321.523718175</v>
      </c>
      <c r="Q2663" cm="1">
        <f t="array" ref="Q2663">NewI(BETA_e,J2663,C2663)</f>
        <v>1.2010532473768226E-8</v>
      </c>
      <c r="S2663" s="2">
        <f t="shared" si="603"/>
        <v>61560173.901406601</v>
      </c>
      <c r="T2663" s="7">
        <f t="shared" si="604"/>
        <v>1908.2394433196871</v>
      </c>
      <c r="U2663" s="2">
        <f t="shared" si="605"/>
        <v>65881410.859150082</v>
      </c>
      <c r="V2663">
        <f t="array" ref="V2663:AA2663">rk((1-'Parameters-x'!B2668)*BETA_c,(1-'Parameters-x'!B2668)*BETA_a,(1-'Parameters-x'!B2668)*BETA_e,GAMMA,V2662,W2662,X2662,Y2662,Z2662,AA2662,dt,STAGE)</f>
        <v>14893658.015707394</v>
      </c>
      <c r="W2663">
        <v>38.766679626971403</v>
      </c>
      <c r="X2663">
        <v>33901434.834383383</v>
      </c>
      <c r="Y2663">
        <v>1272.5139324036504</v>
      </c>
      <c r="Z2663">
        <v>12765081.05131582</v>
      </c>
      <c r="AA2663">
        <v>596.9588312890653</v>
      </c>
      <c r="AB2663">
        <f t="shared" si="600"/>
        <v>864727.21761297889</v>
      </c>
      <c r="AC2663" cm="1">
        <f t="array" ref="AC2663">NewI((1-'Parameters-x'!B2669)*BETA_c,V2663,T2663)</f>
        <v>5.0724058590818126</v>
      </c>
      <c r="AD2663">
        <f t="shared" si="601"/>
        <v>42597120.65168421</v>
      </c>
      <c r="AE2663" cm="1">
        <f t="array" ref="AE2663">NewI((1-'Parameters-x'!B2669)*BETA_a,X2663,T2663)</f>
        <v>166.48728092460757</v>
      </c>
      <c r="AF2663">
        <f t="shared" si="602"/>
        <v>22419562.98985289</v>
      </c>
      <c r="AG2663" cm="1">
        <f t="array" ref="AG2663">NewI((1-'Parameters-x'!B2669)*BETA_e,Z2663,T2663)</f>
        <v>78.100378512621461</v>
      </c>
    </row>
    <row r="2664" spans="1:33" x14ac:dyDescent="0.45">
      <c r="A2664">
        <f t="shared" si="599"/>
        <v>265.99999999999199</v>
      </c>
      <c r="B2664" s="2">
        <f t="shared" si="606"/>
        <v>25607323.663430389</v>
      </c>
      <c r="C2664" s="7">
        <f t="shared" si="607"/>
        <v>8.5753622996827753E-7</v>
      </c>
      <c r="D2664" s="2">
        <f t="shared" si="608"/>
        <v>101836169.33656874</v>
      </c>
      <c r="E2664" s="7">
        <f t="shared" si="609"/>
        <v>4.9880180968705E-8</v>
      </c>
      <c r="F2664">
        <f t="array" ref="F2664:K2664">rk(BETA_c,BETA_a,BETA_e,GAMMA,F2663,G2663,H2663,I2663,J2663,K2663,dt,STAGE)</f>
        <v>13625902.911273686</v>
      </c>
      <c r="G2664">
        <v>5.9754192000378983E-8</v>
      </c>
      <c r="H2664">
        <v>9399501.2758750878</v>
      </c>
      <c r="I2664">
        <v>5.9437500704558048E-7</v>
      </c>
      <c r="J2664">
        <v>2581919.4762816178</v>
      </c>
      <c r="K2664">
        <v>2.0340703092231805E-7</v>
      </c>
      <c r="L2664">
        <f t="shared" si="610"/>
        <v>2132521.0887262542</v>
      </c>
      <c r="M2664" cm="1">
        <f t="array" ref="M2664">NewI(BETA_c,F2664,C2664)</f>
        <v>3.4757318765409057E-9</v>
      </c>
      <c r="N2664">
        <f t="shared" si="611"/>
        <v>67100326.724124312</v>
      </c>
      <c r="O2664" cm="1">
        <f t="array" ref="O2664">NewI(BETA_a,H2664,C2664)</f>
        <v>3.4572927128348965E-8</v>
      </c>
      <c r="P2664">
        <f t="shared" si="612"/>
        <v>32603321.523718178</v>
      </c>
      <c r="Q2664" cm="1">
        <f t="array" ref="Q2664">NewI(BETA_e,J2664,C2664)</f>
        <v>1.1831521963815132E-8</v>
      </c>
      <c r="S2664" s="2">
        <f t="shared" si="603"/>
        <v>61560149.031901196</v>
      </c>
      <c r="T2664" s="7">
        <f t="shared" si="604"/>
        <v>1893.5076150618049</v>
      </c>
      <c r="U2664" s="2">
        <f t="shared" si="605"/>
        <v>65881450.460483737</v>
      </c>
      <c r="V2664">
        <f t="array" ref="V2664:AA2664">rk((1-'Parameters-x'!B2669)*BETA_c,(1-'Parameters-x'!B2669)*BETA_a,(1-'Parameters-x'!B2669)*BETA_e,GAMMA,V2663,W2663,X2663,Y2663,Z2663,AA2663,dt,STAGE)</f>
        <v>14893657.510427324</v>
      </c>
      <c r="W2664">
        <v>38.467441625841211</v>
      </c>
      <c r="X2664">
        <v>33901418.250007398</v>
      </c>
      <c r="Y2664">
        <v>1262.6900655741401</v>
      </c>
      <c r="Z2664">
        <v>12765073.271466471</v>
      </c>
      <c r="AA2664">
        <v>592.35010786182352</v>
      </c>
      <c r="AB2664">
        <f t="shared" si="600"/>
        <v>864728.02213105001</v>
      </c>
      <c r="AC2664" cm="1">
        <f t="array" ref="AC2664">NewI((1-'Parameters-x'!B2670)*BETA_c,V2664,T2664)</f>
        <v>5.0332461309473508</v>
      </c>
      <c r="AD2664">
        <f t="shared" si="601"/>
        <v>42597147.059927024</v>
      </c>
      <c r="AE2664" cm="1">
        <f t="array" ref="AE2664">NewI((1-'Parameters-x'!B2670)*BETA_a,X2664,T2664)</f>
        <v>165.20189912716245</v>
      </c>
      <c r="AF2664">
        <f t="shared" si="602"/>
        <v>22419575.378425665</v>
      </c>
      <c r="AG2664" cm="1">
        <f t="array" ref="AG2664">NewI((1-'Parameters-x'!B2670)*BETA_e,Z2664,T2664)</f>
        <v>77.497387364510175</v>
      </c>
    </row>
    <row r="2665" spans="1:33" x14ac:dyDescent="0.45">
      <c r="A2665">
        <f t="shared" si="599"/>
        <v>266.09999999999201</v>
      </c>
      <c r="B2665" s="2">
        <f t="shared" si="606"/>
        <v>25607323.663430389</v>
      </c>
      <c r="C2665" s="7">
        <f t="shared" si="607"/>
        <v>8.4475511487907214E-7</v>
      </c>
      <c r="D2665" s="2">
        <f t="shared" si="608"/>
        <v>101836169.33656876</v>
      </c>
      <c r="E2665" s="7">
        <f t="shared" si="609"/>
        <v>4.9136743768792169E-8</v>
      </c>
      <c r="F2665">
        <f t="array" ref="F2665:K2665">rk(BETA_c,BETA_a,BETA_e,GAMMA,F2664,G2664,H2664,I2664,J2664,K2664,dt,STAGE)</f>
        <v>13625902.911273686</v>
      </c>
      <c r="G2665">
        <v>5.8863589834533674E-8</v>
      </c>
      <c r="H2665">
        <v>9399501.2758750841</v>
      </c>
      <c r="I2665">
        <v>5.8551616861214175E-7</v>
      </c>
      <c r="J2665">
        <v>2581919.4762816168</v>
      </c>
      <c r="K2665">
        <v>2.0037535643239673E-7</v>
      </c>
      <c r="L2665">
        <f t="shared" si="610"/>
        <v>2132521.0887262551</v>
      </c>
      <c r="M2665" cm="1">
        <f t="array" ref="M2665">NewI(BETA_c,F2665,C2665)</f>
        <v>3.423927967177295E-9</v>
      </c>
      <c r="N2665">
        <f t="shared" si="611"/>
        <v>67100326.724124327</v>
      </c>
      <c r="O2665" cm="1">
        <f t="array" ref="O2665">NewI(BETA_a,H2665,C2665)</f>
        <v>3.4057636292631741E-8</v>
      </c>
      <c r="P2665">
        <f t="shared" si="612"/>
        <v>32603321.523718182</v>
      </c>
      <c r="Q2665" cm="1">
        <f t="array" ref="Q2665">NewI(BETA_e,J2665,C2665)</f>
        <v>1.165517950898313E-8</v>
      </c>
      <c r="S2665" s="2">
        <f t="shared" si="603"/>
        <v>61560124.354404032</v>
      </c>
      <c r="T2665" s="7">
        <f t="shared" si="604"/>
        <v>1878.8895055409339</v>
      </c>
      <c r="U2665" s="2">
        <f t="shared" si="605"/>
        <v>65881489.756090418</v>
      </c>
      <c r="V2665">
        <f t="array" ref="V2665:AA2665">rk((1-'Parameters-x'!B2670)*BETA_c,(1-'Parameters-x'!B2670)*BETA_a,(1-'Parameters-x'!B2670)*BETA_e,GAMMA,V2664,W2664,X2664,Y2664,Z2664,AA2664,dt,STAGE)</f>
        <v>14893657.009048091</v>
      </c>
      <c r="W2665">
        <v>38.170512825548585</v>
      </c>
      <c r="X2665">
        <v>33901401.793672778</v>
      </c>
      <c r="Y2665">
        <v>1252.9420303372881</v>
      </c>
      <c r="Z2665">
        <v>12765065.551683169</v>
      </c>
      <c r="AA2665">
        <v>587.77696237809721</v>
      </c>
      <c r="AB2665">
        <f t="shared" si="600"/>
        <v>864728.82043908315</v>
      </c>
      <c r="AC2665" cm="1">
        <f t="array" ref="AC2665">NewI((1-'Parameters-x'!B2671)*BETA_c,V2665,T2665)</f>
        <v>4.9943886893614744</v>
      </c>
      <c r="AD2665">
        <f t="shared" si="601"/>
        <v>42597173.264296882</v>
      </c>
      <c r="AE2665" cm="1">
        <f t="array" ref="AE2665">NewI((1-'Parameters-x'!B2671)*BETA_a,X2665,T2665)</f>
        <v>163.92644076252358</v>
      </c>
      <c r="AF2665">
        <f t="shared" si="602"/>
        <v>22419587.671354454</v>
      </c>
      <c r="AG2665" cm="1">
        <f t="array" ref="AG2665">NewI((1-'Parameters-x'!B2671)*BETA_e,Z2665,T2665)</f>
        <v>76.899051585280233</v>
      </c>
    </row>
    <row r="2666" spans="1:33" x14ac:dyDescent="0.45">
      <c r="A2666">
        <f t="shared" si="599"/>
        <v>266.19999999999203</v>
      </c>
      <c r="B2666" s="2">
        <f t="shared" si="606"/>
        <v>25607323.663430382</v>
      </c>
      <c r="C2666" s="7">
        <f t="shared" si="607"/>
        <v>8.321644954181734E-7</v>
      </c>
      <c r="D2666" s="2">
        <f t="shared" si="608"/>
        <v>101836169.3365688</v>
      </c>
      <c r="E2666" s="7">
        <f t="shared" si="609"/>
        <v>4.840438709945241E-8</v>
      </c>
      <c r="F2666">
        <f t="array" ref="F2666:K2666">rk(BETA_c,BETA_a,BETA_e,GAMMA,F2665,G2665,H2665,I2665,J2665,K2665,dt,STAGE)</f>
        <v>13625902.911273686</v>
      </c>
      <c r="G2666">
        <v>5.7986261575701534E-8</v>
      </c>
      <c r="H2666">
        <v>9399501.2758750804</v>
      </c>
      <c r="I2666">
        <v>5.767893663774689E-7</v>
      </c>
      <c r="J2666">
        <v>2581919.4762816159</v>
      </c>
      <c r="K2666">
        <v>1.9738886746500297E-7</v>
      </c>
      <c r="L2666">
        <f t="shared" si="610"/>
        <v>2132521.0887262556</v>
      </c>
      <c r="M2666" cm="1">
        <f t="array" ref="M2666">NewI(BETA_c,F2666,C2666)</f>
        <v>3.3728961671479705E-9</v>
      </c>
      <c r="N2666">
        <f t="shared" si="611"/>
        <v>67100326.72412435</v>
      </c>
      <c r="O2666" cm="1">
        <f t="array" ref="O2666">NewI(BETA_a,H2666,C2666)</f>
        <v>3.3550025588955075E-8</v>
      </c>
      <c r="P2666">
        <f t="shared" si="612"/>
        <v>32603321.523718186</v>
      </c>
      <c r="Q2666" cm="1">
        <f t="array" ref="Q2666">NewI(BETA_e,J2666,C2666)</f>
        <v>1.1481465343349364E-8</v>
      </c>
      <c r="S2666" s="2">
        <f t="shared" si="603"/>
        <v>61560099.867432773</v>
      </c>
      <c r="T2666" s="7">
        <f t="shared" si="604"/>
        <v>1864.3842371281064</v>
      </c>
      <c r="U2666" s="2">
        <f t="shared" si="605"/>
        <v>65881528.748330101</v>
      </c>
      <c r="V2666">
        <f t="array" ref="V2666:AA2666">rk((1-'Parameters-x'!B2671)*BETA_c,(1-'Parameters-x'!B2671)*BETA_a,(1-'Parameters-x'!B2671)*BETA_e,GAMMA,V2665,W2665,X2665,Y2665,Z2665,AA2665,dt,STAGE)</f>
        <v>14893656.511539586</v>
      </c>
      <c r="W2666">
        <v>37.87587541536714</v>
      </c>
      <c r="X2666">
        <v>33901385.464391015</v>
      </c>
      <c r="Y2666">
        <v>1243.2692414802355</v>
      </c>
      <c r="Z2666">
        <v>12765057.891502174</v>
      </c>
      <c r="AA2666">
        <v>583.23912023250386</v>
      </c>
      <c r="AB2666">
        <f t="shared" si="600"/>
        <v>864729.61258499871</v>
      </c>
      <c r="AC2666" cm="1">
        <f t="array" ref="AC2666">NewI((1-'Parameters-x'!B2672)*BETA_c,V2666,T2666)</f>
        <v>4.9558312013750756</v>
      </c>
      <c r="AD2666">
        <f t="shared" si="601"/>
        <v>42597199.266367503</v>
      </c>
      <c r="AE2666" cm="1">
        <f t="array" ref="AE2666">NewI((1-'Parameters-x'!B2672)*BETA_a,X2666,T2666)</f>
        <v>162.66082922707335</v>
      </c>
      <c r="AF2666">
        <f t="shared" si="602"/>
        <v>22419599.869377594</v>
      </c>
      <c r="AG2666" cm="1">
        <f t="array" ref="AG2666">NewI((1-'Parameters-x'!B2672)*BETA_e,Z2666,T2666)</f>
        <v>76.305335235757369</v>
      </c>
    </row>
    <row r="2667" spans="1:33" x14ac:dyDescent="0.45">
      <c r="A2667">
        <f t="shared" si="599"/>
        <v>266.29999999999205</v>
      </c>
      <c r="B2667" s="2">
        <f t="shared" si="606"/>
        <v>25607323.663430378</v>
      </c>
      <c r="C2667" s="7">
        <f t="shared" si="607"/>
        <v>8.1976153235096448E-7</v>
      </c>
      <c r="D2667" s="2">
        <f t="shared" si="608"/>
        <v>101836169.3365688</v>
      </c>
      <c r="E2667" s="7">
        <f t="shared" si="609"/>
        <v>4.7682945811352601E-8</v>
      </c>
      <c r="F2667">
        <f t="array" ref="F2667:K2667">rk(BETA_c,BETA_a,BETA_e,GAMMA,F2666,G2666,H2666,I2666,J2666,K2666,dt,STAGE)</f>
        <v>13625902.911273686</v>
      </c>
      <c r="G2667">
        <v>5.7122009384240244E-8</v>
      </c>
      <c r="H2667">
        <v>9399501.2758750767</v>
      </c>
      <c r="I2667">
        <v>5.6819263241344628E-7</v>
      </c>
      <c r="J2667">
        <v>2581919.476281615</v>
      </c>
      <c r="K2667">
        <v>1.9444689055327789E-7</v>
      </c>
      <c r="L2667">
        <f t="shared" si="610"/>
        <v>2132521.0887262565</v>
      </c>
      <c r="M2667" cm="1">
        <f t="array" ref="M2667">NewI(BETA_c,F2667,C2667)</f>
        <v>3.3226249685796575E-9</v>
      </c>
      <c r="N2667">
        <f t="shared" si="611"/>
        <v>67100326.724124357</v>
      </c>
      <c r="O2667" cm="1">
        <f t="array" ref="O2667">NewI(BETA_a,H2667,C2667)</f>
        <v>3.3049980549092332E-8</v>
      </c>
      <c r="P2667">
        <f t="shared" si="612"/>
        <v>32603321.523718193</v>
      </c>
      <c r="Q2667" cm="1">
        <f t="array" ref="Q2667">NewI(BETA_e,J2667,C2667)</f>
        <v>1.1310340293680614E-8</v>
      </c>
      <c r="S2667" s="2">
        <f t="shared" si="603"/>
        <v>61560075.569516502</v>
      </c>
      <c r="T2667" s="7">
        <f t="shared" si="604"/>
        <v>1849.9909389644936</v>
      </c>
      <c r="U2667" s="2">
        <f t="shared" si="605"/>
        <v>65881567.439544536</v>
      </c>
      <c r="V2667">
        <f t="array" ref="V2667:AA2667">rk((1-'Parameters-x'!B2672)*BETA_c,(1-'Parameters-x'!B2672)*BETA_a,(1-'Parameters-x'!B2672)*BETA_e,GAMMA,V2666,W2666,X2666,Y2666,Z2666,AA2666,dt,STAGE)</f>
        <v>14893656.017871929</v>
      </c>
      <c r="W2667">
        <v>37.583511721802104</v>
      </c>
      <c r="X2667">
        <v>33901369.261181243</v>
      </c>
      <c r="Y2667">
        <v>1233.6711183042132</v>
      </c>
      <c r="Z2667">
        <v>12765050.29046333</v>
      </c>
      <c r="AA2667">
        <v>578.73630893847815</v>
      </c>
      <c r="AB2667">
        <f t="shared" si="600"/>
        <v>864730.39861634886</v>
      </c>
      <c r="AC2667" cm="1">
        <f t="array" ref="AC2667">NewI((1-'Parameters-x'!B2673)*BETA_c,V2667,T2667)</f>
        <v>4.9175713520363304</v>
      </c>
      <c r="AD2667">
        <f t="shared" si="601"/>
        <v>42597225.067700453</v>
      </c>
      <c r="AE2667" cm="1">
        <f t="array" ref="AE2667">NewI((1-'Parameters-x'!B2673)*BETA_a,X2667,T2667)</f>
        <v>161.40498850841809</v>
      </c>
      <c r="AF2667">
        <f t="shared" si="602"/>
        <v>22419611.973227732</v>
      </c>
      <c r="AG2667" cm="1">
        <f t="array" ref="AG2667">NewI((1-'Parameters-x'!B2673)*BETA_e,Z2667,T2667)</f>
        <v>75.716202654178474</v>
      </c>
    </row>
    <row r="2668" spans="1:33" x14ac:dyDescent="0.45">
      <c r="A2668">
        <f t="shared" si="599"/>
        <v>266.39999999999208</v>
      </c>
      <c r="B2668" s="2">
        <f t="shared" si="606"/>
        <v>25607323.66343037</v>
      </c>
      <c r="C2668" s="7">
        <f t="shared" si="607"/>
        <v>8.0754342876008913E-7</v>
      </c>
      <c r="D2668" s="2">
        <f t="shared" si="608"/>
        <v>101836169.33656882</v>
      </c>
      <c r="E2668" s="7">
        <f t="shared" si="609"/>
        <v>4.6972257216621388E-8</v>
      </c>
      <c r="F2668">
        <f t="array" ref="F2668:K2668">rk(BETA_c,BETA_a,BETA_e,GAMMA,F2667,G2667,H2667,I2667,J2667,K2667,dt,STAGE)</f>
        <v>13625902.911273686</v>
      </c>
      <c r="G2668">
        <v>5.627063836918451E-8</v>
      </c>
      <c r="H2668">
        <v>9399501.2758750729</v>
      </c>
      <c r="I2668">
        <v>5.5972402812286079E-7</v>
      </c>
      <c r="J2668">
        <v>2581919.476281614</v>
      </c>
      <c r="K2668">
        <v>1.9154876226804389E-7</v>
      </c>
      <c r="L2668">
        <f t="shared" si="610"/>
        <v>2132521.0887262574</v>
      </c>
      <c r="M2668" cm="1">
        <f t="array" ref="M2668">NewI(BETA_c,F2668,C2668)</f>
        <v>3.2731030351177266E-9</v>
      </c>
      <c r="N2668">
        <f t="shared" si="611"/>
        <v>67100326.724124365</v>
      </c>
      <c r="O2668" cm="1">
        <f t="array" ref="O2668">NewI(BETA_a,H2668,C2668)</f>
        <v>3.255738841090409E-8</v>
      </c>
      <c r="P2668">
        <f t="shared" si="612"/>
        <v>32603321.523718197</v>
      </c>
      <c r="Q2668" cm="1">
        <f t="array" ref="Q2668">NewI(BETA_e,J2668,C2668)</f>
        <v>1.1141765770599577E-8</v>
      </c>
      <c r="S2668" s="2">
        <f t="shared" si="603"/>
        <v>61560051.459195644</v>
      </c>
      <c r="T2668" s="7">
        <f t="shared" si="604"/>
        <v>1835.7087469092253</v>
      </c>
      <c r="U2668" s="2">
        <f t="shared" si="605"/>
        <v>65881605.832057446</v>
      </c>
      <c r="V2668">
        <f t="array" ref="V2668:AA2668">rk((1-'Parameters-x'!B2673)*BETA_c,(1-'Parameters-x'!B2673)*BETA_a,(1-'Parameters-x'!B2673)*BETA_e,GAMMA,V2667,W2667,X2667,Y2667,Z2667,AA2667,dt,STAGE)</f>
        <v>14893655.52801547</v>
      </c>
      <c r="W2668">
        <v>37.293404207535055</v>
      </c>
      <c r="X2668">
        <v>33901353.183070146</v>
      </c>
      <c r="Y2668">
        <v>1224.1470845897561</v>
      </c>
      <c r="Z2668">
        <v>12765042.74811003</v>
      </c>
      <c r="AA2668">
        <v>574.26825811193419</v>
      </c>
      <c r="AB2668">
        <f t="shared" si="600"/>
        <v>864731.1785803223</v>
      </c>
      <c r="AC2668" cm="1">
        <f t="array" ref="AC2668">NewI((1-'Parameters-x'!B2674)*BETA_c,V2668,T2668)</f>
        <v>4.8796068442519696</v>
      </c>
      <c r="AD2668">
        <f t="shared" si="601"/>
        <v>42597250.669845268</v>
      </c>
      <c r="AE2668" cm="1">
        <f t="array" ref="AE2668">NewI((1-'Parameters-x'!B2674)*BETA_a,X2668,T2668)</f>
        <v>160.15884318082669</v>
      </c>
      <c r="AF2668">
        <f t="shared" si="602"/>
        <v>22419623.983631857</v>
      </c>
      <c r="AG2668" cm="1">
        <f t="array" ref="AG2668">NewI((1-'Parameters-x'!B2674)*BETA_e,Z2668,T2668)</f>
        <v>75.13161845405088</v>
      </c>
    </row>
    <row r="2669" spans="1:33" x14ac:dyDescent="0.45">
      <c r="A2669">
        <f t="shared" si="599"/>
        <v>266.4999999999921</v>
      </c>
      <c r="B2669" s="2">
        <f t="shared" si="606"/>
        <v>25607323.66343037</v>
      </c>
      <c r="C2669" s="7">
        <f t="shared" si="607"/>
        <v>7.9550742941473666E-7</v>
      </c>
      <c r="D2669" s="2">
        <f t="shared" si="608"/>
        <v>101836169.33656883</v>
      </c>
      <c r="E2669" s="7">
        <f t="shared" si="609"/>
        <v>4.6272161052162401E-8</v>
      </c>
      <c r="F2669">
        <f t="array" ref="F2669:K2669">rk(BETA_c,BETA_a,BETA_e,GAMMA,F2668,G2668,H2668,I2668,J2668,K2668,dt,STAGE)</f>
        <v>13625902.911273686</v>
      </c>
      <c r="G2669">
        <v>5.5431956544297974E-8</v>
      </c>
      <c r="H2669">
        <v>9399501.2758750692</v>
      </c>
      <c r="I2669">
        <v>5.5138164380224082E-7</v>
      </c>
      <c r="J2669">
        <v>2581919.4762816131</v>
      </c>
      <c r="K2669">
        <v>1.8869382906819785E-7</v>
      </c>
      <c r="L2669">
        <f t="shared" si="610"/>
        <v>2132521.0887262584</v>
      </c>
      <c r="M2669" cm="1">
        <f t="array" ref="M2669">NewI(BETA_c,F2669,C2669)</f>
        <v>3.2243191993698017E-9</v>
      </c>
      <c r="N2669">
        <f t="shared" si="611"/>
        <v>67100326.724124379</v>
      </c>
      <c r="O2669" cm="1">
        <f t="array" ref="O2669">NewI(BETA_a,H2669,C2669)</f>
        <v>3.2072138092909789E-8</v>
      </c>
      <c r="P2669">
        <f t="shared" si="612"/>
        <v>32603321.523718197</v>
      </c>
      <c r="Q2669" cm="1">
        <f t="array" ref="Q2669">NewI(BETA_e,J2669,C2669)</f>
        <v>1.0975703759882812E-8</v>
      </c>
      <c r="S2669" s="2">
        <f t="shared" si="603"/>
        <v>61560027.535021916</v>
      </c>
      <c r="T2669" s="7">
        <f t="shared" si="604"/>
        <v>1821.5368034876117</v>
      </c>
      <c r="U2669" s="2">
        <f t="shared" si="605"/>
        <v>65881643.9281746</v>
      </c>
      <c r="V2669">
        <f t="array" ref="V2669:AA2669">rk((1-'Parameters-x'!B2674)*BETA_c,(1-'Parameters-x'!B2674)*BETA_a,(1-'Parameters-x'!B2674)*BETA_e,GAMMA,V2668,W2668,X2668,Y2668,Z2668,AA2668,dt,STAGE)</f>
        <v>14893655.04194079</v>
      </c>
      <c r="W2669">
        <v>37.005535470376842</v>
      </c>
      <c r="X2669">
        <v>33901337.229091927</v>
      </c>
      <c r="Y2669">
        <v>1214.6965685621817</v>
      </c>
      <c r="Z2669">
        <v>12765035.263989195</v>
      </c>
      <c r="AA2669">
        <v>569.83469945505317</v>
      </c>
      <c r="AB2669">
        <f t="shared" si="600"/>
        <v>864731.95252374001</v>
      </c>
      <c r="AC2669" cm="1">
        <f t="array" ref="AC2669">NewI((1-'Parameters-x'!B2675)*BETA_c,V2669,T2669)</f>
        <v>4.8419353986496318</v>
      </c>
      <c r="AD2669">
        <f t="shared" si="601"/>
        <v>42597276.074339509</v>
      </c>
      <c r="AE2669" cm="1">
        <f t="array" ref="AE2669">NewI((1-'Parameters-x'!B2675)*BETA_a,X2669,T2669)</f>
        <v>158.92231840070477</v>
      </c>
      <c r="AF2669">
        <f t="shared" si="602"/>
        <v>22419635.901311349</v>
      </c>
      <c r="AG2669" cm="1">
        <f t="array" ref="AG2669">NewI((1-'Parameters-x'!B2675)*BETA_e,Z2669,T2669)</f>
        <v>74.551547522028144</v>
      </c>
    </row>
    <row r="2670" spans="1:33" x14ac:dyDescent="0.45">
      <c r="A2670">
        <f t="shared" si="599"/>
        <v>266.59999999999212</v>
      </c>
      <c r="B2670" s="2">
        <f t="shared" si="606"/>
        <v>25607323.663430363</v>
      </c>
      <c r="C2670" s="7">
        <f t="shared" si="607"/>
        <v>7.8365082014932547E-7</v>
      </c>
      <c r="D2670" s="2">
        <f t="shared" si="608"/>
        <v>101836169.33656886</v>
      </c>
      <c r="E2670" s="7">
        <f t="shared" si="609"/>
        <v>4.5582499443514301E-8</v>
      </c>
      <c r="F2670">
        <f t="array" ref="F2670:K2670">rk(BETA_c,BETA_a,BETA_e,GAMMA,F2669,G2669,H2669,I2669,J2669,K2669,dt,STAGE)</f>
        <v>13625902.911273686</v>
      </c>
      <c r="G2670">
        <v>5.4605774784780076E-8</v>
      </c>
      <c r="H2670">
        <v>9399501.2758750655</v>
      </c>
      <c r="I2670">
        <v>5.4316359821121087E-7</v>
      </c>
      <c r="J2670">
        <v>2581919.4762816122</v>
      </c>
      <c r="K2670">
        <v>1.8588144715333449E-7</v>
      </c>
      <c r="L2670">
        <f t="shared" si="610"/>
        <v>2132521.0887262593</v>
      </c>
      <c r="M2670" cm="1">
        <f t="array" ref="M2670">NewI(BETA_c,F2670,C2670)</f>
        <v>3.1762624603874681E-9</v>
      </c>
      <c r="N2670">
        <f t="shared" si="611"/>
        <v>67100326.724124394</v>
      </c>
      <c r="O2670" cm="1">
        <f t="array" ref="O2670">NewI(BETA_a,H2670,C2670)</f>
        <v>3.1594120169238457E-8</v>
      </c>
      <c r="P2670">
        <f t="shared" si="612"/>
        <v>32603321.523718201</v>
      </c>
      <c r="Q2670" cm="1">
        <f t="array" ref="Q2670">NewI(BETA_e,J2670,C2670)</f>
        <v>1.0812116813888381E-8</v>
      </c>
      <c r="S2670" s="2">
        <f t="shared" si="603"/>
        <v>61560003.795558207</v>
      </c>
      <c r="T2670" s="7">
        <f t="shared" si="604"/>
        <v>1807.4742578397645</v>
      </c>
      <c r="U2670" s="2">
        <f t="shared" si="605"/>
        <v>65881681.730183959</v>
      </c>
      <c r="V2670">
        <f t="array" ref="V2670:AA2670">rk((1-'Parameters-x'!B2675)*BETA_c,(1-'Parameters-x'!B2675)*BETA_a,(1-'Parameters-x'!B2675)*BETA_e,GAMMA,V2669,W2669,X2669,Y2669,Z2669,AA2669,dt,STAGE)</f>
        <v>14893654.559618695</v>
      </c>
      <c r="W2670">
        <v>36.71988824222845</v>
      </c>
      <c r="X2670">
        <v>33901321.398288265</v>
      </c>
      <c r="Y2670">
        <v>1205.3190028573388</v>
      </c>
      <c r="Z2670">
        <v>12765027.837651243</v>
      </c>
      <c r="AA2670">
        <v>565.43536674019708</v>
      </c>
      <c r="AB2670">
        <f t="shared" si="600"/>
        <v>864732.7204930631</v>
      </c>
      <c r="AC2670" cm="1">
        <f t="array" ref="AC2670">NewI((1-'Parameters-x'!B2676)*BETA_c,V2670,T2670)</f>
        <v>4.8045547534412707</v>
      </c>
      <c r="AD2670">
        <f t="shared" si="601"/>
        <v>42597301.282708876</v>
      </c>
      <c r="AE2670" cm="1">
        <f t="array" ref="AE2670">NewI((1-'Parameters-x'!B2676)*BETA_a,X2670,T2670)</f>
        <v>157.69533990210329</v>
      </c>
      <c r="AF2670">
        <f t="shared" si="602"/>
        <v>22419647.726982016</v>
      </c>
      <c r="AG2670" cm="1">
        <f t="array" ref="AG2670">NewI((1-'Parameters-x'!B2676)*BETA_e,Z2670,T2670)</f>
        <v>73.975955015802157</v>
      </c>
    </row>
    <row r="2671" spans="1:33" x14ac:dyDescent="0.45">
      <c r="A2671">
        <f t="shared" si="599"/>
        <v>266.69999999999214</v>
      </c>
      <c r="B2671" s="2">
        <f t="shared" si="606"/>
        <v>25607323.663430363</v>
      </c>
      <c r="C2671" s="7">
        <f t="shared" si="607"/>
        <v>7.7197092725144827E-7</v>
      </c>
      <c r="D2671" s="2">
        <f t="shared" si="608"/>
        <v>101836169.33656886</v>
      </c>
      <c r="E2671" s="7">
        <f t="shared" si="609"/>
        <v>4.4903116869249462E-8</v>
      </c>
      <c r="F2671">
        <f t="array" ref="F2671:K2671">rk(BETA_c,BETA_a,BETA_e,GAMMA,F2670,G2670,H2670,I2670,J2670,K2670,dt,STAGE)</f>
        <v>13625902.911273686</v>
      </c>
      <c r="G2671">
        <v>5.3791906784618239E-8</v>
      </c>
      <c r="H2671">
        <v>9399501.2758750618</v>
      </c>
      <c r="I2671">
        <v>5.3506803814826419E-7</v>
      </c>
      <c r="J2671">
        <v>2581919.4762816112</v>
      </c>
      <c r="K2671">
        <v>1.8311098231856585E-7</v>
      </c>
      <c r="L2671">
        <f t="shared" si="610"/>
        <v>2132521.0887262598</v>
      </c>
      <c r="M2671" cm="1">
        <f t="array" ref="M2671">NewI(BETA_c,F2671,C2671)</f>
        <v>3.1289219811855137E-9</v>
      </c>
      <c r="N2671">
        <f t="shared" si="611"/>
        <v>67100326.724124402</v>
      </c>
      <c r="O2671" cm="1">
        <f t="array" ref="O2671">NewI(BETA_a,H2671,C2671)</f>
        <v>3.11232268449527E-8</v>
      </c>
      <c r="P2671">
        <f t="shared" si="612"/>
        <v>32603321.523718204</v>
      </c>
      <c r="Q2671" cm="1">
        <f t="array" ref="Q2671">NewI(BETA_e,J2671,C2671)</f>
        <v>1.0650968043111246E-8</v>
      </c>
      <c r="S2671" s="2">
        <f t="shared" si="603"/>
        <v>61559980.23937849</v>
      </c>
      <c r="T2671" s="7">
        <f t="shared" si="604"/>
        <v>1793.5202656696115</v>
      </c>
      <c r="U2671" s="2">
        <f t="shared" si="605"/>
        <v>65881719.240355849</v>
      </c>
      <c r="V2671">
        <f t="array" ref="V2671:AA2671">rk((1-'Parameters-x'!B2676)*BETA_c,(1-'Parameters-x'!B2676)*BETA_a,(1-'Parameters-x'!B2676)*BETA_e,GAMMA,V2670,W2670,X2670,Y2670,Z2670,AA2670,dt,STAGE)</f>
        <v>14893654.081020221</v>
      </c>
      <c r="W2671">
        <v>36.436445388049883</v>
      </c>
      <c r="X2671">
        <v>33901305.689708203</v>
      </c>
      <c r="Y2671">
        <v>1196.0138244876161</v>
      </c>
      <c r="Z2671">
        <v>12765020.468650063</v>
      </c>
      <c r="AA2671">
        <v>561.0699957939454</v>
      </c>
      <c r="AB2671">
        <f t="shared" si="600"/>
        <v>864733.48253439087</v>
      </c>
      <c r="AC2671" cm="1">
        <f t="array" ref="AC2671">NewI((1-'Parameters-x'!B2677)*BETA_c,V2671,T2671)</f>
        <v>4.7674626642876081</v>
      </c>
      <c r="AD2671">
        <f t="shared" si="601"/>
        <v>42597326.296467312</v>
      </c>
      <c r="AE2671" cm="1">
        <f t="array" ref="AE2671">NewI((1-'Parameters-x'!B2677)*BETA_a,X2671,T2671)</f>
        <v>156.47783399226185</v>
      </c>
      <c r="AF2671">
        <f t="shared" si="602"/>
        <v>22419659.46135414</v>
      </c>
      <c r="AG2671" cm="1">
        <f t="array" ref="AG2671">NewI((1-'Parameters-x'!B2677)*BETA_e,Z2671,T2671)</f>
        <v>73.404806362011598</v>
      </c>
    </row>
    <row r="2672" spans="1:33" x14ac:dyDescent="0.45">
      <c r="A2672">
        <f t="shared" si="599"/>
        <v>266.79999999999217</v>
      </c>
      <c r="B2672" s="2">
        <f t="shared" si="606"/>
        <v>25607323.663430352</v>
      </c>
      <c r="C2672" s="7">
        <f t="shared" si="607"/>
        <v>7.6046511685894006E-7</v>
      </c>
      <c r="D2672" s="2">
        <f t="shared" si="608"/>
        <v>101836169.33656888</v>
      </c>
      <c r="E2672" s="7">
        <f t="shared" si="609"/>
        <v>4.4233860125903274E-8</v>
      </c>
      <c r="F2672">
        <f t="array" ref="F2672:K2672">rk(BETA_c,BETA_a,BETA_e,GAMMA,F2671,G2671,H2671,I2671,J2671,K2671,dt,STAGE)</f>
        <v>13625902.911273686</v>
      </c>
      <c r="G2672">
        <v>5.2990169014575694E-8</v>
      </c>
      <c r="H2672">
        <v>9399501.275875058</v>
      </c>
      <c r="I2672">
        <v>5.2709313803285915E-7</v>
      </c>
      <c r="J2672">
        <v>2581919.4762816103</v>
      </c>
      <c r="K2672">
        <v>1.8038180981150521E-7</v>
      </c>
      <c r="L2672">
        <f t="shared" si="610"/>
        <v>2132521.0887262607</v>
      </c>
      <c r="M2672" cm="1">
        <f t="array" ref="M2672">NewI(BETA_c,F2672,C2672)</f>
        <v>3.0822870862981506E-9</v>
      </c>
      <c r="N2672">
        <f t="shared" si="611"/>
        <v>67100326.724124409</v>
      </c>
      <c r="O2672" cm="1">
        <f t="array" ref="O2672">NewI(BETA_a,H2672,C2672)</f>
        <v>3.0659351931740563E-8</v>
      </c>
      <c r="P2672">
        <f t="shared" si="612"/>
        <v>32603321.523718212</v>
      </c>
      <c r="Q2672" cm="1">
        <f t="array" ref="Q2672">NewI(BETA_e,J2672,C2672)</f>
        <v>1.0492221107864567E-8</v>
      </c>
      <c r="S2672" s="2">
        <f t="shared" si="603"/>
        <v>61559956.865067758</v>
      </c>
      <c r="T2672" s="7">
        <f t="shared" si="604"/>
        <v>1779.6739891943057</v>
      </c>
      <c r="U2672" s="2">
        <f t="shared" si="605"/>
        <v>65881756.460943043</v>
      </c>
      <c r="V2672">
        <f t="array" ref="V2672:AA2672">rk((1-'Parameters-x'!B2677)*BETA_c,(1-'Parameters-x'!B2677)*BETA_a,(1-'Parameters-x'!B2677)*BETA_e,GAMMA,V2671,W2671,X2671,Y2671,Z2671,AA2671,dt,STAGE)</f>
        <v>14893653.606116617</v>
      </c>
      <c r="W2672">
        <v>36.155189904836902</v>
      </c>
      <c r="X2672">
        <v>33901290.102408156</v>
      </c>
      <c r="Y2672">
        <v>1186.7804748082144</v>
      </c>
      <c r="Z2672">
        <v>12765013.156542985</v>
      </c>
      <c r="AA2672">
        <v>556.73832448125438</v>
      </c>
      <c r="AB2672">
        <f t="shared" si="600"/>
        <v>864734.23869347805</v>
      </c>
      <c r="AC2672" cm="1">
        <f t="array" ref="AC2672">NewI((1-'Parameters-x'!B2678)*BETA_c,V2672,T2672)</f>
        <v>4.7306569041636362</v>
      </c>
      <c r="AD2672">
        <f t="shared" si="601"/>
        <v>42597351.117117032</v>
      </c>
      <c r="AE2672" cm="1">
        <f t="array" ref="AE2672">NewI((1-'Parameters-x'!B2678)*BETA_a,X2672,T2672)</f>
        <v>155.26972754718679</v>
      </c>
      <c r="AF2672">
        <f t="shared" si="602"/>
        <v>22419671.105132531</v>
      </c>
      <c r="AG2672" cm="1">
        <f t="array" ref="AG2672">NewI((1-'Parameters-x'!B2678)*BETA_e,Z2672,T2672)</f>
        <v>72.838067254166461</v>
      </c>
    </row>
    <row r="2673" spans="1:33" x14ac:dyDescent="0.45">
      <c r="A2673">
        <f t="shared" si="599"/>
        <v>266.89999999999219</v>
      </c>
      <c r="B2673" s="2">
        <f t="shared" si="606"/>
        <v>25607323.663430352</v>
      </c>
      <c r="C2673" s="7">
        <f t="shared" si="607"/>
        <v>7.4913079436593047E-7</v>
      </c>
      <c r="D2673" s="2">
        <f t="shared" si="608"/>
        <v>101836169.33656889</v>
      </c>
      <c r="E2673" s="7">
        <f t="shared" si="609"/>
        <v>4.3574578293426178E-8</v>
      </c>
      <c r="F2673">
        <f t="array" ref="F2673:K2673">rk(BETA_c,BETA_a,BETA_e,GAMMA,F2672,G2672,H2672,I2672,J2672,K2672,dt,STAGE)</f>
        <v>13625902.911273686</v>
      </c>
      <c r="G2673">
        <v>5.2200380680805385E-8</v>
      </c>
      <c r="H2673">
        <v>9399501.2758750543</v>
      </c>
      <c r="I2673">
        <v>5.1923709949374318E-7</v>
      </c>
      <c r="J2673">
        <v>2581919.4762816094</v>
      </c>
      <c r="K2673">
        <v>1.7769331419138191E-7</v>
      </c>
      <c r="L2673">
        <f t="shared" si="610"/>
        <v>2132521.0887262616</v>
      </c>
      <c r="M2673" cm="1">
        <f t="array" ref="M2673">NewI(BETA_c,F2673,C2673)</f>
        <v>3.0363472593716483E-9</v>
      </c>
      <c r="N2673">
        <f t="shared" si="611"/>
        <v>67100326.724124424</v>
      </c>
      <c r="O2673" cm="1">
        <f t="array" ref="O2673">NewI(BETA_a,H2673,C2673)</f>
        <v>3.0202390823969603E-8</v>
      </c>
      <c r="P2673">
        <f t="shared" si="612"/>
        <v>32603321.523718212</v>
      </c>
      <c r="Q2673" cm="1">
        <f t="array" ref="Q2673">NewI(BETA_e,J2673,C2673)</f>
        <v>1.0335840210084924E-8</v>
      </c>
      <c r="S2673" s="2">
        <f t="shared" si="603"/>
        <v>61559933.671221927</v>
      </c>
      <c r="T2673" s="7">
        <f t="shared" si="604"/>
        <v>1765.9345970940208</v>
      </c>
      <c r="U2673" s="2">
        <f t="shared" si="605"/>
        <v>65881793.394180976</v>
      </c>
      <c r="V2673">
        <f t="array" ref="V2673:AA2673">rk((1-'Parameters-x'!B2678)*BETA_c,(1-'Parameters-x'!B2678)*BETA_a,(1-'Parameters-x'!B2678)*BETA_e,GAMMA,V2672,W2672,X2672,Y2672,Z2672,AA2672,dt,STAGE)</f>
        <v>14893653.134879367</v>
      </c>
      <c r="W2673">
        <v>35.87610492060562</v>
      </c>
      <c r="X2673">
        <v>33901274.635451801</v>
      </c>
      <c r="Y2673">
        <v>1177.6183994836761</v>
      </c>
      <c r="Z2673">
        <v>12765005.900890762</v>
      </c>
      <c r="AA2673">
        <v>552.44009268973912</v>
      </c>
      <c r="AB2673">
        <f t="shared" si="600"/>
        <v>864734.98901571194</v>
      </c>
      <c r="AC2673" cm="1">
        <f t="array" ref="AC2673">NewI((1-'Parameters-x'!B2679)*BETA_c,V2673,T2673)</f>
        <v>4.6941352632251574</v>
      </c>
      <c r="AD2673">
        <f t="shared" si="601"/>
        <v>42597375.746148713</v>
      </c>
      <c r="AE2673" cm="1">
        <f t="array" ref="AE2673">NewI((1-'Parameters-x'!B2679)*BETA_a,X2673,T2673)</f>
        <v>154.07094800726261</v>
      </c>
      <c r="AF2673">
        <f t="shared" si="602"/>
        <v>22419682.65901655</v>
      </c>
      <c r="AG2673" cm="1">
        <f t="array" ref="AG2673">NewI((1-'Parameters-x'!B2679)*BETA_e,Z2673,T2673)</f>
        <v>72.275703650588625</v>
      </c>
    </row>
    <row r="2674" spans="1:33" x14ac:dyDescent="0.45">
      <c r="A2674">
        <f t="shared" si="599"/>
        <v>266.99999999999221</v>
      </c>
      <c r="B2674" s="2">
        <f t="shared" si="606"/>
        <v>25607323.663430344</v>
      </c>
      <c r="C2674" s="7">
        <f t="shared" si="607"/>
        <v>7.3796540383775077E-7</v>
      </c>
      <c r="D2674" s="2">
        <f t="shared" si="608"/>
        <v>101836169.33656892</v>
      </c>
      <c r="E2674" s="7">
        <f t="shared" si="609"/>
        <v>4.2925122701150522E-8</v>
      </c>
      <c r="F2674">
        <f t="array" ref="F2674:K2674">rk(BETA_c,BETA_a,BETA_e,GAMMA,F2673,G2673,H2673,I2673,J2673,K2673,dt,STAGE)</f>
        <v>13625902.911273686</v>
      </c>
      <c r="G2674">
        <v>5.1422363684080837E-8</v>
      </c>
      <c r="H2674">
        <v>9399501.2758750506</v>
      </c>
      <c r="I2674">
        <v>5.1149815096341332E-7</v>
      </c>
      <c r="J2674">
        <v>2581919.4762816085</v>
      </c>
      <c r="K2674">
        <v>1.7504488919025661E-7</v>
      </c>
      <c r="L2674">
        <f t="shared" si="610"/>
        <v>2132521.0887262626</v>
      </c>
      <c r="M2674" cm="1">
        <f t="array" ref="M2674">NewI(BETA_c,F2674,C2674)</f>
        <v>2.9910921407928591E-9</v>
      </c>
      <c r="N2674">
        <f t="shared" si="611"/>
        <v>67100326.724124439</v>
      </c>
      <c r="O2674" cm="1">
        <f t="array" ref="O2674">NewI(BETA_a,H2674,C2674)</f>
        <v>2.9752240475097929E-8</v>
      </c>
      <c r="P2674">
        <f t="shared" si="612"/>
        <v>32603321.523718216</v>
      </c>
      <c r="Q2674" cm="1">
        <f t="array" ref="Q2674">NewI(BETA_e,J2674,C2674)</f>
        <v>1.0181790085259735E-8</v>
      </c>
      <c r="S2674" s="2">
        <f t="shared" si="603"/>
        <v>61559910.656447753</v>
      </c>
      <c r="T2674" s="7">
        <f t="shared" si="604"/>
        <v>1752.3012644621365</v>
      </c>
      <c r="U2674" s="2">
        <f t="shared" si="605"/>
        <v>65881830.042287782</v>
      </c>
      <c r="V2674">
        <f t="array" ref="V2674:AA2674">rk((1-'Parameters-x'!B2679)*BETA_c,(1-'Parameters-x'!B2679)*BETA_a,(1-'Parameters-x'!B2679)*BETA_e,GAMMA,V2673,W2673,X2673,Y2673,Z2673,AA2673,dt,STAGE)</f>
        <v>14893652.667280169</v>
      </c>
      <c r="W2674">
        <v>35.599173693384856</v>
      </c>
      <c r="X2674">
        <v>33901259.287910052</v>
      </c>
      <c r="Y2674">
        <v>1168.5270484546747</v>
      </c>
      <c r="Z2674">
        <v>12764998.701257532</v>
      </c>
      <c r="AA2674">
        <v>548.17504231407679</v>
      </c>
      <c r="AB2674">
        <f t="shared" si="600"/>
        <v>864735.73354613746</v>
      </c>
      <c r="AC2674" cm="1">
        <f t="array" ref="AC2674">NewI((1-'Parameters-x'!B2680)*BETA_c,V2674,T2674)</f>
        <v>4.6578955486763416</v>
      </c>
      <c r="AD2674">
        <f t="shared" si="601"/>
        <v>42597400.185041495</v>
      </c>
      <c r="AE2674" cm="1">
        <f t="array" ref="AE2674">NewI((1-'Parameters-x'!B2680)*BETA_a,X2674,T2674)</f>
        <v>152.8814233728981</v>
      </c>
      <c r="AF2674">
        <f t="shared" si="602"/>
        <v>22419694.123700153</v>
      </c>
      <c r="AG2674" cm="1">
        <f t="array" ref="AG2674">NewI((1-'Parameters-x'!B2680)*BETA_e,Z2674,T2674)</f>
        <v>71.717681772368252</v>
      </c>
    </row>
    <row r="2675" spans="1:33" x14ac:dyDescent="0.45">
      <c r="A2675">
        <f t="shared" si="599"/>
        <v>267.09999999999224</v>
      </c>
      <c r="B2675" s="2">
        <f t="shared" si="606"/>
        <v>25607323.663430341</v>
      </c>
      <c r="C2675" s="7">
        <f t="shared" si="607"/>
        <v>7.2696642743455994E-7</v>
      </c>
      <c r="D2675" s="2">
        <f t="shared" si="608"/>
        <v>101836169.33656894</v>
      </c>
      <c r="E2675" s="7">
        <f t="shared" si="609"/>
        <v>4.228534689426481E-8</v>
      </c>
      <c r="F2675">
        <f t="array" ref="F2675:K2675">rk(BETA_c,BETA_a,BETA_e,GAMMA,F2674,G2674,H2674,I2674,J2674,K2674,dt,STAGE)</f>
        <v>13625902.911273686</v>
      </c>
      <c r="G2675">
        <v>5.0655942579634488E-8</v>
      </c>
      <c r="H2675">
        <v>9399501.2758750468</v>
      </c>
      <c r="I2675">
        <v>5.0387454727862085E-7</v>
      </c>
      <c r="J2675">
        <v>2581919.4762816075</v>
      </c>
      <c r="K2675">
        <v>1.7243593757630468E-7</v>
      </c>
      <c r="L2675">
        <f t="shared" si="610"/>
        <v>2132521.088726263</v>
      </c>
      <c r="M2675" cm="1">
        <f t="array" ref="M2675">NewI(BETA_c,F2675,C2675)</f>
        <v>2.9465115253530825E-9</v>
      </c>
      <c r="N2675">
        <f t="shared" si="611"/>
        <v>67100326.724124447</v>
      </c>
      <c r="O2675" cm="1">
        <f t="array" ref="O2675">NewI(BETA_a,H2675,C2675)</f>
        <v>2.9308799374436768E-8</v>
      </c>
      <c r="P2675">
        <f t="shared" si="612"/>
        <v>32603321.523718223</v>
      </c>
      <c r="Q2675" cm="1">
        <f t="array" ref="Q2675">NewI(BETA_e,J2675,C2675)</f>
        <v>1.0030035994474961E-8</v>
      </c>
      <c r="S2675" s="2">
        <f t="shared" si="603"/>
        <v>61559887.819362745</v>
      </c>
      <c r="T2675" s="7">
        <f t="shared" si="604"/>
        <v>1738.7731727558034</v>
      </c>
      <c r="U2675" s="2">
        <f t="shared" si="605"/>
        <v>65881866.407464497</v>
      </c>
      <c r="V2675">
        <f t="array" ref="V2675:AA2675">rk((1-'Parameters-x'!B2680)*BETA_c,(1-'Parameters-x'!B2680)*BETA_a,(1-'Parameters-x'!B2680)*BETA_e,GAMMA,V2674,W2674,X2674,Y2674,Z2674,AA2674,dt,STAGE)</f>
        <v>14893652.203290934</v>
      </c>
      <c r="W2675">
        <v>35.324379610216262</v>
      </c>
      <c r="X2675">
        <v>33901244.05886101</v>
      </c>
      <c r="Y2675">
        <v>1159.5058759050585</v>
      </c>
      <c r="Z2675">
        <v>12764991.557210799</v>
      </c>
      <c r="AA2675">
        <v>543.9429172405288</v>
      </c>
      <c r="AB2675">
        <f t="shared" si="600"/>
        <v>864736.47232945601</v>
      </c>
      <c r="AC2675" cm="1">
        <f t="array" ref="AC2675">NewI((1-'Parameters-x'!B2681)*BETA_c,V2675,T2675)</f>
        <v>4.621935584638309</v>
      </c>
      <c r="AD2675">
        <f t="shared" si="601"/>
        <v>42597424.435263082</v>
      </c>
      <c r="AE2675" cm="1">
        <f t="array" ref="AE2675">NewI((1-'Parameters-x'!B2681)*BETA_a,X2675,T2675)</f>
        <v>151.70108220020521</v>
      </c>
      <c r="AF2675">
        <f t="shared" si="602"/>
        <v>22419705.499871962</v>
      </c>
      <c r="AG2675" cm="1">
        <f t="array" ref="AG2675">NewI((1-'Parameters-x'!B2681)*BETA_e,Z2675,T2675)</f>
        <v>71.163968101335982</v>
      </c>
    </row>
    <row r="2676" spans="1:33" x14ac:dyDescent="0.45">
      <c r="A2676">
        <f t="shared" si="599"/>
        <v>267.19999999999226</v>
      </c>
      <c r="B2676" s="2">
        <f t="shared" si="606"/>
        <v>25607323.663430333</v>
      </c>
      <c r="C2676" s="7">
        <f t="shared" si="607"/>
        <v>7.1613138484356259E-7</v>
      </c>
      <c r="D2676" s="2">
        <f t="shared" si="608"/>
        <v>101836169.33656894</v>
      </c>
      <c r="E2676" s="7">
        <f t="shared" si="609"/>
        <v>4.1655106600787558E-8</v>
      </c>
      <c r="F2676">
        <f t="array" ref="F2676:K2676">rk(BETA_c,BETA_a,BETA_e,GAMMA,F2675,G2675,H2675,I2675,J2675,K2675,dt,STAGE)</f>
        <v>13625902.911273686</v>
      </c>
      <c r="G2676">
        <v>4.9900944537594785E-8</v>
      </c>
      <c r="H2676">
        <v>9399501.2758750431</v>
      </c>
      <c r="I2676">
        <v>4.9636456928683049E-7</v>
      </c>
      <c r="J2676">
        <v>2581919.4762816066</v>
      </c>
      <c r="K2676">
        <v>1.6986587101913739E-7</v>
      </c>
      <c r="L2676">
        <f t="shared" si="610"/>
        <v>2132521.088726264</v>
      </c>
      <c r="M2676" cm="1">
        <f t="array" ref="M2676">NewI(BETA_c,F2676,C2676)</f>
        <v>2.9025953599467522E-9</v>
      </c>
      <c r="N2676">
        <f t="shared" si="611"/>
        <v>67100326.724124454</v>
      </c>
      <c r="O2676" cm="1">
        <f t="array" ref="O2676">NewI(BETA_a,H2676,C2676)</f>
        <v>2.887196752425946E-8</v>
      </c>
      <c r="P2676">
        <f t="shared" si="612"/>
        <v>32603321.523718223</v>
      </c>
      <c r="Q2676" cm="1">
        <f t="array" ref="Q2676">NewI(BETA_e,J2676,C2676)</f>
        <v>9.880543716581346E-9</v>
      </c>
      <c r="S2676" s="2">
        <f t="shared" si="603"/>
        <v>61559865.15859507</v>
      </c>
      <c r="T2676" s="7">
        <f t="shared" si="604"/>
        <v>1725.3495097468924</v>
      </c>
      <c r="U2676" s="2">
        <f t="shared" si="605"/>
        <v>65881902.491895184</v>
      </c>
      <c r="V2676">
        <f t="array" ref="V2676:AA2676">rk((1-'Parameters-x'!B2681)*BETA_c,(1-'Parameters-x'!B2681)*BETA_a,(1-'Parameters-x'!B2681)*BETA_e,GAMMA,V2675,W2675,X2675,Y2675,Z2675,AA2675,dt,STAGE)</f>
        <v>14893651.742883798</v>
      </c>
      <c r="W2676">
        <v>35.051706186162036</v>
      </c>
      <c r="X2676">
        <v>33901228.947389863</v>
      </c>
      <c r="Y2676">
        <v>1150.5543402291469</v>
      </c>
      <c r="Z2676">
        <v>12764984.468321411</v>
      </c>
      <c r="AA2676">
        <v>539.7434633315836</v>
      </c>
      <c r="AB2676">
        <f t="shared" si="600"/>
        <v>864737.20541001612</v>
      </c>
      <c r="AC2676" cm="1">
        <f t="array" ref="AC2676">NewI((1-'Parameters-x'!B2682)*BETA_c,V2676,T2676)</f>
        <v>4.5862532120187263</v>
      </c>
      <c r="AD2676">
        <f t="shared" si="601"/>
        <v>42597448.498269908</v>
      </c>
      <c r="AE2676" cm="1">
        <f t="array" ref="AE2676">NewI((1-'Parameters-x'!B2682)*BETA_a,X2676,T2676)</f>
        <v>150.52985359671186</v>
      </c>
      <c r="AF2676">
        <f t="shared" si="602"/>
        <v>22419716.788215257</v>
      </c>
      <c r="AG2676" cm="1">
        <f t="array" ref="AG2676">NewI((1-'Parameters-x'!B2682)*BETA_e,Z2676,T2676)</f>
        <v>70.614529378050875</v>
      </c>
    </row>
    <row r="2677" spans="1:33" x14ac:dyDescent="0.45">
      <c r="A2677">
        <f t="shared" si="599"/>
        <v>267.29999999999228</v>
      </c>
      <c r="B2677" s="2">
        <f t="shared" si="606"/>
        <v>25607323.663430333</v>
      </c>
      <c r="C2677" s="7">
        <f t="shared" si="607"/>
        <v>7.0545783271968778E-7</v>
      </c>
      <c r="D2677" s="2">
        <f t="shared" si="608"/>
        <v>101836169.33656895</v>
      </c>
      <c r="E2677" s="7">
        <f t="shared" si="609"/>
        <v>4.1034259699033351E-8</v>
      </c>
      <c r="F2677">
        <f t="array" ref="F2677:K2677">rk(BETA_c,BETA_a,BETA_e,GAMMA,F2676,G2676,H2676,I2676,J2676,K2676,dt,STAGE)</f>
        <v>13625902.911273686</v>
      </c>
      <c r="G2677">
        <v>4.9157199304012806E-8</v>
      </c>
      <c r="H2677">
        <v>9399501.2758750394</v>
      </c>
      <c r="I2677">
        <v>4.8896652345854447E-7</v>
      </c>
      <c r="J2677">
        <v>2581919.4762816057</v>
      </c>
      <c r="K2677">
        <v>1.6733410995713056E-7</v>
      </c>
      <c r="L2677">
        <f t="shared" si="610"/>
        <v>2132521.0887262644</v>
      </c>
      <c r="M2677" cm="1">
        <f t="array" ref="M2677">NewI(BETA_c,F2677,C2677)</f>
        <v>2.8593337413044179E-9</v>
      </c>
      <c r="N2677">
        <f t="shared" si="611"/>
        <v>67100326.724124469</v>
      </c>
      <c r="O2677" cm="1">
        <f t="array" ref="O2677">NewI(BETA_a,H2677,C2677)</f>
        <v>2.8441646417251517E-8</v>
      </c>
      <c r="P2677">
        <f t="shared" si="612"/>
        <v>32603321.523718227</v>
      </c>
      <c r="Q2677" cm="1">
        <f t="array" ref="Q2677">NewI(BETA_e,J2677,C2677)</f>
        <v>9.7332795404774116E-9</v>
      </c>
      <c r="S2677" s="2">
        <f t="shared" si="603"/>
        <v>61559842.672783524</v>
      </c>
      <c r="T2677" s="7">
        <f t="shared" si="604"/>
        <v>1712.0294694733179</v>
      </c>
      <c r="U2677" s="2">
        <f t="shared" si="605"/>
        <v>65881938.297747001</v>
      </c>
      <c r="V2677">
        <f t="array" ref="V2677:AA2677">rk((1-'Parameters-x'!B2682)*BETA_c,(1-'Parameters-x'!B2682)*BETA_a,(1-'Parameters-x'!B2682)*BETA_e,GAMMA,V2676,W2676,X2676,Y2676,Z2676,AA2676,dt,STAGE)</f>
        <v>14893651.286031108</v>
      </c>
      <c r="W2677">
        <v>34.78113706332028</v>
      </c>
      <c r="X2677">
        <v>33901213.952588893</v>
      </c>
      <c r="Y2677">
        <v>1141.6719039992809</v>
      </c>
      <c r="Z2677">
        <v>12764977.434163526</v>
      </c>
      <c r="AA2677">
        <v>535.57642841071686</v>
      </c>
      <c r="AB2677">
        <f t="shared" si="600"/>
        <v>864737.93283182837</v>
      </c>
      <c r="AC2677" cm="1">
        <f t="array" ref="AC2677">NewI((1-'Parameters-x'!B2683)*BETA_c,V2677,T2677)</f>
        <v>4.5508462883824059</v>
      </c>
      <c r="AD2677">
        <f t="shared" si="601"/>
        <v>42597472.375507109</v>
      </c>
      <c r="AE2677" cm="1">
        <f t="array" ref="AE2677">NewI((1-'Parameters-x'!B2683)*BETA_a,X2677,T2677)</f>
        <v>149.36766721710757</v>
      </c>
      <c r="AF2677">
        <f t="shared" si="602"/>
        <v>22419727.989408065</v>
      </c>
      <c r="AG2677" cm="1">
        <f t="array" ref="AG2677">NewI((1-'Parameters-x'!B2683)*BETA_e,Z2677,T2677)</f>
        <v>70.069332599803687</v>
      </c>
    </row>
    <row r="2678" spans="1:33" x14ac:dyDescent="0.45">
      <c r="A2678">
        <f t="shared" si="599"/>
        <v>267.3999999999923</v>
      </c>
      <c r="B2678" s="2">
        <f t="shared" si="606"/>
        <v>25607323.663430326</v>
      </c>
      <c r="C2678" s="7">
        <f t="shared" si="607"/>
        <v>6.9494336413460505E-7</v>
      </c>
      <c r="D2678" s="2">
        <f t="shared" si="608"/>
        <v>101836169.33656898</v>
      </c>
      <c r="E2678" s="7">
        <f t="shared" si="609"/>
        <v>4.0422666185563832E-8</v>
      </c>
      <c r="F2678">
        <f t="array" ref="F2678:K2678">rk(BETA_c,BETA_a,BETA_e,GAMMA,F2677,G2677,H2677,I2677,J2677,K2677,dt,STAGE)</f>
        <v>13625902.911273686</v>
      </c>
      <c r="G2678">
        <v>4.8424539162469787E-8</v>
      </c>
      <c r="H2678">
        <v>9399501.2758750357</v>
      </c>
      <c r="I2678">
        <v>4.8167874150540491E-7</v>
      </c>
      <c r="J2678">
        <v>2581919.4762816047</v>
      </c>
      <c r="K2678">
        <v>1.6484008346673037E-7</v>
      </c>
      <c r="L2678">
        <f t="shared" si="610"/>
        <v>2132521.0887262654</v>
      </c>
      <c r="M2678" cm="1">
        <f t="array" ref="M2678">NewI(BETA_c,F2678,C2678)</f>
        <v>2.81671691375952E-9</v>
      </c>
      <c r="N2678">
        <f t="shared" si="611"/>
        <v>67100326.724124484</v>
      </c>
      <c r="O2678" cm="1">
        <f t="array" ref="O2678">NewI(BETA_a,H2678,C2678)</f>
        <v>2.8017739014296853E-8</v>
      </c>
      <c r="P2678">
        <f t="shared" si="612"/>
        <v>32603321.52371823</v>
      </c>
      <c r="Q2678" cm="1">
        <f t="array" ref="Q2678">NewI(BETA_e,J2678,C2678)</f>
        <v>9.588210257507461E-9</v>
      </c>
      <c r="S2678" s="2">
        <f t="shared" si="603"/>
        <v>61559820.36057736</v>
      </c>
      <c r="T2678" s="7">
        <f t="shared" si="604"/>
        <v>1698.8122521907371</v>
      </c>
      <c r="U2678" s="2">
        <f t="shared" si="605"/>
        <v>65881973.827170454</v>
      </c>
      <c r="V2678">
        <f t="array" ref="V2678:AA2678">rk((1-'Parameters-x'!B2683)*BETA_c,(1-'Parameters-x'!B2683)*BETA_a,(1-'Parameters-x'!B2683)*BETA_e,GAMMA,V2677,W2677,X2677,Y2677,Z2677,AA2677,dt,STAGE)</f>
        <v>14893650.832705427</v>
      </c>
      <c r="W2678">
        <v>34.512656009847909</v>
      </c>
      <c r="X2678">
        <v>33901199.073557347</v>
      </c>
      <c r="Y2678">
        <v>1132.8580339336197</v>
      </c>
      <c r="Z2678">
        <v>12764970.454314586</v>
      </c>
      <c r="AA2678">
        <v>531.44156224726942</v>
      </c>
      <c r="AB2678">
        <f t="shared" si="600"/>
        <v>864738.65463856317</v>
      </c>
      <c r="AC2678" cm="1">
        <f t="array" ref="AC2678">NewI((1-'Parameters-x'!B2684)*BETA_c,V2678,T2678)</f>
        <v>4.5157126878228899</v>
      </c>
      <c r="AD2678">
        <f t="shared" si="601"/>
        <v>42597496.06840872</v>
      </c>
      <c r="AE2678" cm="1">
        <f t="array" ref="AE2678">NewI((1-'Parameters-x'!B2684)*BETA_a,X2678,T2678)</f>
        <v>148.2144532590215</v>
      </c>
      <c r="AF2678">
        <f t="shared" si="602"/>
        <v>22419739.104123168</v>
      </c>
      <c r="AG2678" cm="1">
        <f t="array" ref="AG2678">NewI((1-'Parameters-x'!B2684)*BETA_e,Z2678,T2678)</f>
        <v>69.528345018635605</v>
      </c>
    </row>
    <row r="2679" spans="1:33" x14ac:dyDescent="0.45">
      <c r="A2679">
        <f t="shared" si="599"/>
        <v>267.49999999999233</v>
      </c>
      <c r="B2679" s="2">
        <f t="shared" si="606"/>
        <v>25607323.663430326</v>
      </c>
      <c r="C2679" s="7">
        <f t="shared" si="607"/>
        <v>6.8458560803395307E-7</v>
      </c>
      <c r="D2679" s="2">
        <f t="shared" si="608"/>
        <v>101836169.33656898</v>
      </c>
      <c r="E2679" s="7">
        <f t="shared" si="609"/>
        <v>3.982018814361645E-8</v>
      </c>
      <c r="F2679">
        <f t="array" ref="F2679:K2679">rk(BETA_c,BETA_a,BETA_e,GAMMA,F2678,G2678,H2678,I2678,J2678,K2678,dt,STAGE)</f>
        <v>13625902.911273686</v>
      </c>
      <c r="G2679">
        <v>4.7702798896256926E-8</v>
      </c>
      <c r="H2679">
        <v>9399501.2758750357</v>
      </c>
      <c r="I2679">
        <v>4.7449958000398882E-7</v>
      </c>
      <c r="J2679">
        <v>2581919.4762816038</v>
      </c>
      <c r="K2679">
        <v>1.6238322913370732E-7</v>
      </c>
      <c r="L2679">
        <f t="shared" si="610"/>
        <v>2132521.0887262663</v>
      </c>
      <c r="M2679" cm="1">
        <f t="array" ref="M2679">NewI(BETA_c,F2679,C2679)</f>
        <v>2.7747352670484489E-9</v>
      </c>
      <c r="N2679">
        <f t="shared" si="611"/>
        <v>67100326.724124491</v>
      </c>
      <c r="O2679" cm="1">
        <f t="array" ref="O2679">NewI(BETA_a,H2679,C2679)</f>
        <v>2.7600149722595092E-8</v>
      </c>
      <c r="P2679">
        <f t="shared" si="612"/>
        <v>32603321.52371823</v>
      </c>
      <c r="Q2679" cm="1">
        <f t="array" ref="Q2679">NewI(BETA_e,J2679,C2679)</f>
        <v>9.4453031539729082E-9</v>
      </c>
      <c r="S2679" s="2">
        <f t="shared" si="603"/>
        <v>61559798.220636293</v>
      </c>
      <c r="T2679" s="7">
        <f t="shared" si="604"/>
        <v>1685.6970643246214</v>
      </c>
      <c r="U2679" s="2">
        <f t="shared" si="605"/>
        <v>65882009.082299374</v>
      </c>
      <c r="V2679">
        <f t="array" ref="V2679:AA2679">rk((1-'Parameters-x'!B2684)*BETA_c,(1-'Parameters-x'!B2684)*BETA_a,(1-'Parameters-x'!B2684)*BETA_e,GAMMA,V2678,W2678,X2678,Y2678,Z2678,AA2678,dt,STAGE)</f>
        <v>14893650.382879529</v>
      </c>
      <c r="W2679">
        <v>34.246246918991012</v>
      </c>
      <c r="X2679">
        <v>33901184.309401467</v>
      </c>
      <c r="Y2679">
        <v>1124.1122008641889</v>
      </c>
      <c r="Z2679">
        <v>12764963.5283553</v>
      </c>
      <c r="AA2679">
        <v>527.3386165414413</v>
      </c>
      <c r="AB2679">
        <f t="shared" si="600"/>
        <v>864739.37087355182</v>
      </c>
      <c r="AC2679" cm="1">
        <f t="array" ref="AC2679">NewI((1-'Parameters-x'!B2685)*BETA_c,V2679,T2679)</f>
        <v>4.4808503008350415</v>
      </c>
      <c r="AD2679">
        <f t="shared" si="601"/>
        <v>42597519.578397669</v>
      </c>
      <c r="AE2679" cm="1">
        <f t="array" ref="AE2679">NewI((1-'Parameters-x'!B2685)*BETA_a,X2679,T2679)</f>
        <v>147.07014245883406</v>
      </c>
      <c r="AF2679">
        <f t="shared" si="602"/>
        <v>22419750.133028157</v>
      </c>
      <c r="AG2679" cm="1">
        <f t="array" ref="AG2679">NewI((1-'Parameters-x'!B2685)*BETA_e,Z2679,T2679)</f>
        <v>68.991534139372348</v>
      </c>
    </row>
    <row r="2680" spans="1:33" x14ac:dyDescent="0.45">
      <c r="A2680">
        <f t="shared" si="599"/>
        <v>267.59999999999235</v>
      </c>
      <c r="B2680" s="2">
        <f t="shared" si="606"/>
        <v>25607323.663430322</v>
      </c>
      <c r="C2680" s="7">
        <f t="shared" si="607"/>
        <v>6.7438222870265731E-7</v>
      </c>
      <c r="D2680" s="2">
        <f t="shared" si="608"/>
        <v>101836169.336569</v>
      </c>
      <c r="E2680" s="7">
        <f t="shared" si="609"/>
        <v>3.9226689712003588E-8</v>
      </c>
      <c r="F2680">
        <f t="array" ref="F2680:K2680">rk(BETA_c,BETA_a,BETA_e,GAMMA,F2679,G2679,H2679,I2679,J2679,K2679,dt,STAGE)</f>
        <v>13625902.911273686</v>
      </c>
      <c r="G2680">
        <v>4.6991815751118773E-8</v>
      </c>
      <c r="H2680">
        <v>9399501.2758750357</v>
      </c>
      <c r="I2680">
        <v>4.6742742002520956E-7</v>
      </c>
      <c r="J2680">
        <v>2581919.4762816029</v>
      </c>
      <c r="K2680">
        <v>1.5996299292632898E-7</v>
      </c>
      <c r="L2680">
        <f t="shared" si="610"/>
        <v>2132521.0887262668</v>
      </c>
      <c r="M2680" cm="1">
        <f t="array" ref="M2680">NewI(BETA_c,F2680,C2680)</f>
        <v>2.7333793341433924E-9</v>
      </c>
      <c r="N2680">
        <f t="shared" si="611"/>
        <v>67100326.724124499</v>
      </c>
      <c r="O2680" cm="1">
        <f t="array" ref="O2680">NewI(BETA_a,H2680,C2680)</f>
        <v>2.7188784374104992E-8</v>
      </c>
      <c r="P2680">
        <f t="shared" si="612"/>
        <v>32603321.523718238</v>
      </c>
      <c r="Q2680" cm="1">
        <f t="array" ref="Q2680">NewI(BETA_e,J2680,C2680)</f>
        <v>9.3045260037552071E-9</v>
      </c>
      <c r="S2680" s="2">
        <f t="shared" si="603"/>
        <v>61559776.251630373</v>
      </c>
      <c r="T2680" s="7">
        <f t="shared" si="604"/>
        <v>1672.6831184226962</v>
      </c>
      <c r="U2680" s="2">
        <f t="shared" si="605"/>
        <v>65882044.065251201</v>
      </c>
      <c r="V2680">
        <f t="array" ref="V2680:AA2680">rk((1-'Parameters-x'!B2685)*BETA_c,(1-'Parameters-x'!B2685)*BETA_a,(1-'Parameters-x'!B2685)*BETA_e,GAMMA,V2679,W2679,X2679,Y2679,Z2679,AA2679,dt,STAGE)</f>
        <v>14893649.936526397</v>
      </c>
      <c r="W2680">
        <v>33.981893808122685</v>
      </c>
      <c r="X2680">
        <v>33901169.659234367</v>
      </c>
      <c r="Y2680">
        <v>1115.4338797051716</v>
      </c>
      <c r="Z2680">
        <v>12764956.655869611</v>
      </c>
      <c r="AA2680">
        <v>523.26734490940169</v>
      </c>
      <c r="AB2680">
        <f t="shared" si="600"/>
        <v>864740.08157979464</v>
      </c>
      <c r="AC2680" cm="1">
        <f t="array" ref="AC2680">NewI((1-'Parameters-x'!B2686)*BETA_c,V2680,T2680)</f>
        <v>4.4462570341886005</v>
      </c>
      <c r="AD2680">
        <f t="shared" si="601"/>
        <v>42597542.906885929</v>
      </c>
      <c r="AE2680" cm="1">
        <f t="array" ref="AE2680">NewI((1-'Parameters-x'!B2686)*BETA_a,X2680,T2680)</f>
        <v>145.93466608751956</v>
      </c>
      <c r="AF2680">
        <f t="shared" si="602"/>
        <v>22419761.076785479</v>
      </c>
      <c r="AG2680" cm="1">
        <f t="array" ref="AG2680">NewI((1-'Parameters-x'!B2686)*BETA_e,Z2680,T2680)</f>
        <v>68.458867717673357</v>
      </c>
    </row>
    <row r="2681" spans="1:33" x14ac:dyDescent="0.45">
      <c r="A2681">
        <f t="shared" si="599"/>
        <v>267.69999999999237</v>
      </c>
      <c r="B2681" s="2">
        <f t="shared" si="606"/>
        <v>25607323.663430322</v>
      </c>
      <c r="C2681" s="7">
        <f t="shared" si="607"/>
        <v>6.6433092523821667E-7</v>
      </c>
      <c r="D2681" s="2">
        <f t="shared" si="608"/>
        <v>101836169.33656901</v>
      </c>
      <c r="E2681" s="7">
        <f t="shared" si="609"/>
        <v>3.8642037054475387E-8</v>
      </c>
      <c r="F2681">
        <f t="array" ref="F2681:K2681">rk(BETA_c,BETA_a,BETA_e,GAMMA,F2680,G2680,H2680,I2680,J2680,K2680,dt,STAGE)</f>
        <v>13625902.911273686</v>
      </c>
      <c r="G2681">
        <v>4.6291429398551959E-8</v>
      </c>
      <c r="H2681">
        <v>9399501.2758750357</v>
      </c>
      <c r="I2681">
        <v>4.6046066676924172E-7</v>
      </c>
      <c r="J2681">
        <v>2581919.4762816019</v>
      </c>
      <c r="K2681">
        <v>1.5757882907042301E-7</v>
      </c>
      <c r="L2681">
        <f t="shared" si="610"/>
        <v>2132521.0887262677</v>
      </c>
      <c r="M2681" cm="1">
        <f t="array" ref="M2681">NewI(BETA_c,F2681,C2681)</f>
        <v>2.6926397891174814E-9</v>
      </c>
      <c r="N2681">
        <f t="shared" si="611"/>
        <v>67100326.724124506</v>
      </c>
      <c r="O2681" cm="1">
        <f t="array" ref="O2681">NewI(BETA_a,H2681,C2681)</f>
        <v>2.678355020430918E-8</v>
      </c>
      <c r="P2681">
        <f t="shared" si="612"/>
        <v>32603321.523718242</v>
      </c>
      <c r="Q2681" cm="1">
        <f t="array" ref="Q2681">NewI(BETA_e,J2681,C2681)</f>
        <v>9.1658470610487268E-9</v>
      </c>
      <c r="S2681" s="2">
        <f t="shared" si="603"/>
        <v>61559754.452239938</v>
      </c>
      <c r="T2681" s="7">
        <f t="shared" si="604"/>
        <v>1659.7696331077468</v>
      </c>
      <c r="U2681" s="2">
        <f t="shared" si="605"/>
        <v>65882078.778126955</v>
      </c>
      <c r="V2681">
        <f t="array" ref="V2681:AA2681">rk((1-'Parameters-x'!B2686)*BETA_c,(1-'Parameters-x'!B2686)*BETA_a,(1-'Parameters-x'!B2686)*BETA_e,GAMMA,V2680,W2680,X2680,Y2680,Z2680,AA2680,dt,STAGE)</f>
        <v>14893649.493619224</v>
      </c>
      <c r="W2681">
        <v>33.719580817788213</v>
      </c>
      <c r="X2681">
        <v>33901155.122176036</v>
      </c>
      <c r="Y2681">
        <v>1106.8225494214448</v>
      </c>
      <c r="Z2681">
        <v>12764949.836444676</v>
      </c>
      <c r="AA2681">
        <v>519.22750286851362</v>
      </c>
      <c r="AB2681">
        <f t="shared" si="600"/>
        <v>864740.78679995821</v>
      </c>
      <c r="AC2681" cm="1">
        <f t="array" ref="AC2681">NewI((1-'Parameters-x'!B2687)*BETA_c,V2681,T2681)</f>
        <v>4.4119308108027218</v>
      </c>
      <c r="AD2681">
        <f t="shared" si="601"/>
        <v>42597566.055274539</v>
      </c>
      <c r="AE2681" cm="1">
        <f t="array" ref="AE2681">NewI((1-'Parameters-x'!B2687)*BETA_a,X2681,T2681)</f>
        <v>144.80795594652207</v>
      </c>
      <c r="AF2681">
        <f t="shared" si="602"/>
        <v>22419771.936052456</v>
      </c>
      <c r="AG2681" cm="1">
        <f t="array" ref="AG2681">NewI((1-'Parameters-x'!B2687)*BETA_e,Z2681,T2681)</f>
        <v>67.930313758096048</v>
      </c>
    </row>
    <row r="2682" spans="1:33" x14ac:dyDescent="0.45">
      <c r="A2682">
        <f t="shared" si="599"/>
        <v>267.79999999999239</v>
      </c>
      <c r="B2682" s="2">
        <f t="shared" si="606"/>
        <v>25607323.663430322</v>
      </c>
      <c r="C2682" s="7">
        <f t="shared" si="607"/>
        <v>6.544294310318412E-7</v>
      </c>
      <c r="D2682" s="2">
        <f t="shared" si="608"/>
        <v>101836169.33656903</v>
      </c>
      <c r="E2682" s="7">
        <f t="shared" si="609"/>
        <v>3.8066098329539111E-8</v>
      </c>
      <c r="F2682">
        <f t="array" ref="F2682:K2682">rk(BETA_c,BETA_a,BETA_e,GAMMA,F2681,G2681,H2681,I2681,J2681,K2681,dt,STAGE)</f>
        <v>13625902.911273686</v>
      </c>
      <c r="G2682">
        <v>4.5601481899650922E-8</v>
      </c>
      <c r="H2682">
        <v>9399501.2758750357</v>
      </c>
      <c r="I2682">
        <v>4.535977492058879E-7</v>
      </c>
      <c r="J2682">
        <v>2581919.476281601</v>
      </c>
      <c r="K2682">
        <v>1.5523019992630234E-7</v>
      </c>
      <c r="L2682">
        <f t="shared" si="610"/>
        <v>2132521.0887262681</v>
      </c>
      <c r="M2682" cm="1">
        <f t="array" ref="M2682">NewI(BETA_c,F2682,C2682)</f>
        <v>2.6525074450417599E-9</v>
      </c>
      <c r="N2682">
        <f t="shared" si="611"/>
        <v>67100326.724124514</v>
      </c>
      <c r="O2682" cm="1">
        <f t="array" ref="O2682">NewI(BETA_a,H2682,C2682)</f>
        <v>2.63843558312954E-8</v>
      </c>
      <c r="P2682">
        <f t="shared" si="612"/>
        <v>32603321.523718242</v>
      </c>
      <c r="Q2682" cm="1">
        <f t="array" ref="Q2682">NewI(BETA_e,J2682,C2682)</f>
        <v>9.029235053201949E-9</v>
      </c>
      <c r="S2682" s="2">
        <f t="shared" si="603"/>
        <v>61559732.821155474</v>
      </c>
      <c r="T2682" s="7">
        <f t="shared" si="604"/>
        <v>1646.9558330307866</v>
      </c>
      <c r="U2682" s="2">
        <f t="shared" si="605"/>
        <v>65882113.223011494</v>
      </c>
      <c r="V2682">
        <f t="array" ref="V2682:AA2682">rk((1-'Parameters-x'!B2687)*BETA_c,(1-'Parameters-x'!B2687)*BETA_a,(1-'Parameters-x'!B2687)*BETA_e,GAMMA,V2681,W2681,X2681,Y2681,Z2681,AA2681,dt,STAGE)</f>
        <v>14893649.054131405</v>
      </c>
      <c r="W2682">
        <v>33.459292210757567</v>
      </c>
      <c r="X2682">
        <v>33901140.697353229</v>
      </c>
      <c r="Y2682">
        <v>1098.277692997357</v>
      </c>
      <c r="Z2682">
        <v>12764943.069670839</v>
      </c>
      <c r="AA2682">
        <v>515.21884782267193</v>
      </c>
      <c r="AB2682">
        <f t="shared" si="600"/>
        <v>864741.48657638382</v>
      </c>
      <c r="AC2682" cm="1">
        <f t="array" ref="AC2682">NewI((1-'Parameters-x'!B2688)*BETA_c,V2682,T2682)</f>
        <v>4.3778695696214722</v>
      </c>
      <c r="AD2682">
        <f t="shared" si="601"/>
        <v>42597589.024953775</v>
      </c>
      <c r="AE2682" cm="1">
        <f t="array" ref="AE2682">NewI((1-'Parameters-x'!B2688)*BETA_a,X2682,T2682)</f>
        <v>143.68994436366199</v>
      </c>
      <c r="AF2682">
        <f t="shared" si="602"/>
        <v>22419782.711481337</v>
      </c>
      <c r="AG2682" cm="1">
        <f t="array" ref="AG2682">NewI((1-'Parameters-x'!B2688)*BETA_e,Z2682,T2682)</f>
        <v>67.40584051217499</v>
      </c>
    </row>
    <row r="2683" spans="1:33" x14ac:dyDescent="0.45">
      <c r="A2683">
        <f t="shared" si="599"/>
        <v>267.89999999999242</v>
      </c>
      <c r="B2683" s="2">
        <f t="shared" si="606"/>
        <v>25607323.663430318</v>
      </c>
      <c r="C2683" s="7">
        <f t="shared" si="607"/>
        <v>6.4467551325732263E-7</v>
      </c>
      <c r="D2683" s="2">
        <f t="shared" si="608"/>
        <v>101836169.33656904</v>
      </c>
      <c r="E2683" s="7">
        <f t="shared" si="609"/>
        <v>3.7498743660728373E-8</v>
      </c>
      <c r="F2683">
        <f t="array" ref="F2683:K2683">rk(BETA_c,BETA_a,BETA_e,GAMMA,F2682,G2682,H2682,I2682,J2682,K2682,dt,STAGE)</f>
        <v>13625902.911273686</v>
      </c>
      <c r="G2683">
        <v>4.492181766949252E-8</v>
      </c>
      <c r="H2683">
        <v>9399501.2758750357</v>
      </c>
      <c r="I2683">
        <v>4.4683711972030515E-7</v>
      </c>
      <c r="J2683">
        <v>2581919.4762816001</v>
      </c>
      <c r="K2683">
        <v>1.5291657586752491E-7</v>
      </c>
      <c r="L2683">
        <f t="shared" si="610"/>
        <v>2132521.0887262691</v>
      </c>
      <c r="M2683" cm="1">
        <f t="array" ref="M2683">NewI(BETA_c,F2683,C2683)</f>
        <v>2.6129732519134914E-9</v>
      </c>
      <c r="N2683">
        <f t="shared" si="611"/>
        <v>67100326.724124521</v>
      </c>
      <c r="O2683" cm="1">
        <f t="array" ref="O2683">NewI(BETA_a,H2683,C2683)</f>
        <v>2.5991111235149518E-8</v>
      </c>
      <c r="P2683">
        <f t="shared" si="612"/>
        <v>32603321.523718249</v>
      </c>
      <c r="Q2683" cm="1">
        <f t="array" ref="Q2683">NewI(BETA_e,J2683,C2683)</f>
        <v>8.894659173665367E-9</v>
      </c>
      <c r="S2683" s="2">
        <f t="shared" si="603"/>
        <v>61559711.357077599</v>
      </c>
      <c r="T2683" s="7">
        <f t="shared" si="604"/>
        <v>1634.2409488245885</v>
      </c>
      <c r="U2683" s="2">
        <f t="shared" si="605"/>
        <v>65882147.401973575</v>
      </c>
      <c r="V2683">
        <f t="array" ref="V2683:AA2683">rk((1-'Parameters-x'!B2688)*BETA_c,(1-'Parameters-x'!B2688)*BETA_a,(1-'Parameters-x'!B2688)*BETA_e,GAMMA,V2682,W2682,X2682,Y2682,Z2682,AA2682,dt,STAGE)</f>
        <v>14893648.618036546</v>
      </c>
      <c r="W2683">
        <v>33.201012371085177</v>
      </c>
      <c r="X2683">
        <v>33901126.38389945</v>
      </c>
      <c r="Y2683">
        <v>1089.798797405748</v>
      </c>
      <c r="Z2683">
        <v>12764936.355141604</v>
      </c>
      <c r="AA2683">
        <v>511.24113904775533</v>
      </c>
      <c r="AB2683">
        <f t="shared" si="600"/>
        <v>864742.18095108308</v>
      </c>
      <c r="AC2683" cm="1">
        <f t="array" ref="AC2683">NewI((1-'Parameters-x'!B2689)*BETA_c,V2683,T2683)</f>
        <v>4.3440712654902978</v>
      </c>
      <c r="AD2683">
        <f t="shared" si="601"/>
        <v>42597611.817303143</v>
      </c>
      <c r="AE2683" cm="1">
        <f t="array" ref="AE2683">NewI((1-'Parameters-x'!B2689)*BETA_a,X2683,T2683)</f>
        <v>142.58056418907515</v>
      </c>
      <c r="AF2683">
        <f t="shared" si="602"/>
        <v>22419793.403719351</v>
      </c>
      <c r="AG2683" cm="1">
        <f t="array" ref="AG2683">NewI((1-'Parameters-x'!B2689)*BETA_e,Z2683,T2683)</f>
        <v>66.885416476515928</v>
      </c>
    </row>
    <row r="2684" spans="1:33" x14ac:dyDescent="0.45">
      <c r="A2684">
        <f t="shared" si="599"/>
        <v>267.99999999999244</v>
      </c>
      <c r="B2684" s="2">
        <f t="shared" si="606"/>
        <v>25607323.663430318</v>
      </c>
      <c r="C2684" s="7">
        <f t="shared" si="607"/>
        <v>6.3506697236752337E-7</v>
      </c>
      <c r="D2684" s="2">
        <f t="shared" si="608"/>
        <v>101836169.33656906</v>
      </c>
      <c r="E2684" s="7">
        <f t="shared" si="609"/>
        <v>3.693984510731552E-8</v>
      </c>
      <c r="F2684">
        <f t="array" ref="F2684:K2684">rk(BETA_c,BETA_a,BETA_e,GAMMA,F2683,G2683,H2683,I2683,J2683,K2683,dt,STAGE)</f>
        <v>13625902.911273686</v>
      </c>
      <c r="G2684">
        <v>4.4252283442051393E-8</v>
      </c>
      <c r="H2684">
        <v>9399501.2758750357</v>
      </c>
      <c r="I2684">
        <v>4.4017725376401202E-7</v>
      </c>
      <c r="J2684">
        <v>2581919.4762815991</v>
      </c>
      <c r="K2684">
        <v>1.5063743516146001E-7</v>
      </c>
      <c r="L2684">
        <f t="shared" si="610"/>
        <v>2132521.0887262695</v>
      </c>
      <c r="M2684" cm="1">
        <f t="array" ref="M2684">NewI(BETA_c,F2684,C2684)</f>
        <v>2.5740282946153519E-9</v>
      </c>
      <c r="N2684">
        <f t="shared" si="611"/>
        <v>67100326.724124528</v>
      </c>
      <c r="O2684" cm="1">
        <f t="array" ref="O2684">NewI(BETA_a,H2684,C2684)</f>
        <v>2.5603727737655683E-8</v>
      </c>
      <c r="P2684">
        <f t="shared" si="612"/>
        <v>32603321.523718253</v>
      </c>
      <c r="Q2684" cm="1">
        <f t="array" ref="Q2684">NewI(BETA_e,J2684,C2684)</f>
        <v>8.7620890750444816E-9</v>
      </c>
      <c r="S2684" s="2">
        <f t="shared" si="603"/>
        <v>61559690.058716975</v>
      </c>
      <c r="T2684" s="7">
        <f t="shared" si="604"/>
        <v>1621.6242170575708</v>
      </c>
      <c r="U2684" s="2">
        <f t="shared" si="605"/>
        <v>65882181.317065969</v>
      </c>
      <c r="V2684">
        <f t="array" ref="V2684:AA2684">rk((1-'Parameters-x'!B2689)*BETA_c,(1-'Parameters-x'!B2689)*BETA_a,(1-'Parameters-x'!B2689)*BETA_e,GAMMA,V2683,W2683,X2683,Y2683,Z2683,AA2683,dt,STAGE)</f>
        <v>14893648.185308453</v>
      </c>
      <c r="W2684">
        <v>32.944725803176887</v>
      </c>
      <c r="X2684">
        <v>33901112.180954903</v>
      </c>
      <c r="Y2684">
        <v>1081.3853535772053</v>
      </c>
      <c r="Z2684">
        <v>12764929.692453614</v>
      </c>
      <c r="AA2684">
        <v>507.29413767718876</v>
      </c>
      <c r="AB2684">
        <f t="shared" si="600"/>
        <v>864742.86996574409</v>
      </c>
      <c r="AC2684" cm="1">
        <f t="array" ref="AC2684">NewI((1-'Parameters-x'!B2690)*BETA_c,V2684,T2684)</f>
        <v>4.3105338690334287</v>
      </c>
      <c r="AD2684">
        <f t="shared" si="601"/>
        <v>42597634.433691517</v>
      </c>
      <c r="AE2684" cm="1">
        <f t="array" ref="AE2684">NewI((1-'Parameters-x'!B2690)*BETA_a,X2684,T2684)</f>
        <v>141.47974879118266</v>
      </c>
      <c r="AF2684">
        <f t="shared" si="602"/>
        <v>22419804.013408706</v>
      </c>
      <c r="AG2684" cm="1">
        <f t="array" ref="AG2684">NewI((1-'Parameters-x'!B2690)*BETA_e,Z2684,T2684)</f>
        <v>66.369010390904478</v>
      </c>
    </row>
    <row r="2685" spans="1:33" x14ac:dyDescent="0.45">
      <c r="A2685">
        <f t="shared" si="599"/>
        <v>268.09999999999246</v>
      </c>
      <c r="B2685" s="2">
        <f t="shared" si="606"/>
        <v>25607323.663430318</v>
      </c>
      <c r="C2685" s="7">
        <f t="shared" si="607"/>
        <v>6.2560164159836992E-7</v>
      </c>
      <c r="D2685" s="2">
        <f t="shared" si="608"/>
        <v>101836169.33656906</v>
      </c>
      <c r="E2685" s="7">
        <f t="shared" si="609"/>
        <v>3.63892766354604E-8</v>
      </c>
      <c r="F2685">
        <f t="array" ref="F2685:K2685">rk(BETA_c,BETA_a,BETA_e,GAMMA,F2684,G2684,H2684,I2684,J2684,K2684,dt,STAGE)</f>
        <v>13625902.911273686</v>
      </c>
      <c r="G2685">
        <v>4.359272823563831E-8</v>
      </c>
      <c r="H2685">
        <v>9399501.2758750357</v>
      </c>
      <c r="I2685">
        <v>4.3361664951109651E-7</v>
      </c>
      <c r="J2685">
        <v>2581919.4762815982</v>
      </c>
      <c r="K2685">
        <v>1.4839226385163514E-7</v>
      </c>
      <c r="L2685">
        <f t="shared" si="610"/>
        <v>2132521.08872627</v>
      </c>
      <c r="M2685" cm="1">
        <f t="array" ref="M2685">NewI(BETA_c,F2685,C2685)</f>
        <v>2.5356637909050337E-9</v>
      </c>
      <c r="N2685">
        <f t="shared" si="611"/>
        <v>67100326.724124536</v>
      </c>
      <c r="O2685" cm="1">
        <f t="array" ref="O2685">NewI(BETA_a,H2685,C2685)</f>
        <v>2.522211798229903E-8</v>
      </c>
      <c r="P2685">
        <f t="shared" si="612"/>
        <v>32603321.523718253</v>
      </c>
      <c r="Q2685" cm="1">
        <f t="array" ref="Q2685">NewI(BETA_e,J2685,C2685)</f>
        <v>8.6314948622563412E-9</v>
      </c>
      <c r="S2685" s="2">
        <f t="shared" si="603"/>
        <v>61559668.924794175</v>
      </c>
      <c r="T2685" s="7">
        <f t="shared" si="604"/>
        <v>1609.1048801880393</v>
      </c>
      <c r="U2685" s="2">
        <f t="shared" si="605"/>
        <v>65882214.970325634</v>
      </c>
      <c r="V2685">
        <f t="array" ref="V2685:AA2685">rk((1-'Parameters-x'!B2690)*BETA_c,(1-'Parameters-x'!B2690)*BETA_a,(1-'Parameters-x'!B2690)*BETA_e,GAMMA,V2684,W2684,X2684,Y2684,Z2684,AA2684,dt,STAGE)</f>
        <v>14893647.75592114</v>
      </c>
      <c r="W2685">
        <v>32.690417130864091</v>
      </c>
      <c r="X2685">
        <v>33901098.087666407</v>
      </c>
      <c r="Y2685">
        <v>1073.0368563695563</v>
      </c>
      <c r="Z2685">
        <v>12764923.081206629</v>
      </c>
      <c r="AA2685">
        <v>503.37760668761882</v>
      </c>
      <c r="AB2685">
        <f t="shared" si="600"/>
        <v>864743.55366172886</v>
      </c>
      <c r="AC2685" cm="1">
        <f t="array" ref="AC2685">NewI((1-'Parameters-x'!B2691)*BETA_c,V2685,T2685)</f>
        <v>4.2772553665322333</v>
      </c>
      <c r="AD2685">
        <f t="shared" si="601"/>
        <v>42597656.875477225</v>
      </c>
      <c r="AE2685" cm="1">
        <f t="array" ref="AE2685">NewI((1-'Parameters-x'!B2691)*BETA_a,X2685,T2685)</f>
        <v>140.38743205269191</v>
      </c>
      <c r="AF2685">
        <f t="shared" si="602"/>
        <v>22419814.541186687</v>
      </c>
      <c r="AG2685" cm="1">
        <f t="array" ref="AG2685">NewI((1-'Parameters-x'!B2691)*BETA_e,Z2685,T2685)</f>
        <v>65.856591236429438</v>
      </c>
    </row>
    <row r="2686" spans="1:33" x14ac:dyDescent="0.45">
      <c r="A2686">
        <f t="shared" si="599"/>
        <v>268.19999999999249</v>
      </c>
      <c r="B2686" s="2">
        <f t="shared" si="606"/>
        <v>25607323.663430318</v>
      </c>
      <c r="C2686" s="7">
        <f t="shared" si="607"/>
        <v>6.1627738648023873E-7</v>
      </c>
      <c r="D2686" s="2">
        <f t="shared" si="608"/>
        <v>101836169.33656907</v>
      </c>
      <c r="E2686" s="7">
        <f t="shared" si="609"/>
        <v>3.5846914089789353E-8</v>
      </c>
      <c r="F2686">
        <f t="array" ref="F2686:K2686">rk(BETA_c,BETA_a,BETA_e,GAMMA,F2685,G2685,H2685,I2685,J2685,K2685,dt,STAGE)</f>
        <v>13625902.911273686</v>
      </c>
      <c r="G2686">
        <v>4.2943003318853582E-8</v>
      </c>
      <c r="H2686">
        <v>9399501.2758750357</v>
      </c>
      <c r="I2686">
        <v>4.2715382751954902E-7</v>
      </c>
      <c r="J2686">
        <v>2581919.4762815973</v>
      </c>
      <c r="K2686">
        <v>1.4618055564183618E-7</v>
      </c>
      <c r="L2686">
        <f t="shared" si="610"/>
        <v>2132521.0887262709</v>
      </c>
      <c r="M2686" cm="1">
        <f t="array" ref="M2686">NewI(BETA_c,F2686,C2686)</f>
        <v>2.4978710894348147E-9</v>
      </c>
      <c r="N2686">
        <f t="shared" si="611"/>
        <v>67100326.724124543</v>
      </c>
      <c r="O2686" cm="1">
        <f t="array" ref="O2686">NewI(BETA_a,H2686,C2686)</f>
        <v>2.4846195914566443E-8</v>
      </c>
      <c r="P2686">
        <f t="shared" si="612"/>
        <v>32603321.523718257</v>
      </c>
      <c r="Q2686" cm="1">
        <f t="array" ref="Q2686">NewI(BETA_e,J2686,C2686)</f>
        <v>8.5028470857880901E-9</v>
      </c>
      <c r="S2686" s="2">
        <f t="shared" si="603"/>
        <v>61559647.954039708</v>
      </c>
      <c r="T2686" s="7">
        <f t="shared" si="604"/>
        <v>1596.6821865187808</v>
      </c>
      <c r="U2686" s="2">
        <f t="shared" si="605"/>
        <v>65882248.363773778</v>
      </c>
      <c r="V2686">
        <f t="array" ref="V2686:AA2686">rk((1-'Parameters-x'!B2691)*BETA_c,(1-'Parameters-x'!B2691)*BETA_a,(1-'Parameters-x'!B2691)*BETA_e,GAMMA,V2685,W2685,X2685,Y2685,Z2685,AA2685,dt,STAGE)</f>
        <v>14893647.329848817</v>
      </c>
      <c r="W2686">
        <v>32.438071096484975</v>
      </c>
      <c r="X2686">
        <v>33901084.10318739</v>
      </c>
      <c r="Y2686">
        <v>1064.7528045375977</v>
      </c>
      <c r="Z2686">
        <v>12764916.521003498</v>
      </c>
      <c r="AA2686">
        <v>499.49131088469801</v>
      </c>
      <c r="AB2686">
        <f t="shared" si="600"/>
        <v>864744.23208008695</v>
      </c>
      <c r="AC2686" cm="1">
        <f t="array" ref="AC2686">NewI((1-'Parameters-x'!B2692)*BETA_c,V2686,T2686)</f>
        <v>4.2442337598045077</v>
      </c>
      <c r="AD2686">
        <f t="shared" si="601"/>
        <v>42597679.14400807</v>
      </c>
      <c r="AE2686" cm="1">
        <f t="array" ref="AE2686">NewI((1-'Parameters-x'!B2692)*BETA_a,X2686,T2686)</f>
        <v>139.30354836662846</v>
      </c>
      <c r="AF2686">
        <f t="shared" si="602"/>
        <v>22419824.987685617</v>
      </c>
      <c r="AG2686" cm="1">
        <f t="array" ref="AG2686">NewI((1-'Parameters-x'!B2692)*BETA_e,Z2686,T2686)</f>
        <v>65.348128233620486</v>
      </c>
    </row>
    <row r="2687" spans="1:33" x14ac:dyDescent="0.45">
      <c r="A2687">
        <f t="shared" si="599"/>
        <v>268.29999999999251</v>
      </c>
      <c r="B2687" s="2">
        <f t="shared" si="606"/>
        <v>25607323.663430318</v>
      </c>
      <c r="C2687" s="7">
        <f t="shared" si="607"/>
        <v>6.0709210435662514E-7</v>
      </c>
      <c r="D2687" s="2">
        <f t="shared" si="608"/>
        <v>101836169.33656907</v>
      </c>
      <c r="E2687" s="7">
        <f t="shared" si="609"/>
        <v>3.5312635165397542E-8</v>
      </c>
      <c r="F2687">
        <f t="array" ref="F2687:K2687">rk(BETA_c,BETA_a,BETA_e,GAMMA,F2686,G2686,H2686,I2686,J2686,K2686,dt,STAGE)</f>
        <v>13625902.911273686</v>
      </c>
      <c r="G2687">
        <v>4.2302962177047964E-8</v>
      </c>
      <c r="H2687">
        <v>9399501.2758750357</v>
      </c>
      <c r="I2687">
        <v>4.2078733039764205E-7</v>
      </c>
      <c r="J2687">
        <v>2581919.4762815963</v>
      </c>
      <c r="K2687">
        <v>1.4400181178193513E-7</v>
      </c>
      <c r="L2687">
        <f t="shared" si="610"/>
        <v>2132521.0887262714</v>
      </c>
      <c r="M2687" cm="1">
        <f t="array" ref="M2687">NewI(BETA_c,F2687,C2687)</f>
        <v>2.4606416678006451E-9</v>
      </c>
      <c r="N2687">
        <f t="shared" si="611"/>
        <v>67100326.724124551</v>
      </c>
      <c r="O2687" cm="1">
        <f t="array" ref="O2687">NewI(BETA_a,H2687,C2687)</f>
        <v>2.4475876762540918E-8</v>
      </c>
      <c r="P2687">
        <f t="shared" si="612"/>
        <v>32603321.523718257</v>
      </c>
      <c r="Q2687" cm="1">
        <f t="array" ref="Q2687">NewI(BETA_e,J2687,C2687)</f>
        <v>8.3761167350559764E-9</v>
      </c>
      <c r="S2687" s="2">
        <f t="shared" si="603"/>
        <v>61559627.145193823</v>
      </c>
      <c r="T2687" s="7">
        <f t="shared" si="604"/>
        <v>1584.3553901520095</v>
      </c>
      <c r="U2687" s="2">
        <f t="shared" si="605"/>
        <v>65882281.499416023</v>
      </c>
      <c r="V2687">
        <f t="array" ref="V2687:AA2687">rk((1-'Parameters-x'!B2692)*BETA_c,(1-'Parameters-x'!B2692)*BETA_a,(1-'Parameters-x'!B2692)*BETA_e,GAMMA,V2686,W2686,X2686,Y2686,Z2686,AA2686,dt,STAGE)</f>
        <v>14893646.907065891</v>
      </c>
      <c r="W2687">
        <v>32.187672559972746</v>
      </c>
      <c r="X2687">
        <v>33901070.226677798</v>
      </c>
      <c r="Y2687">
        <v>1056.5327007030571</v>
      </c>
      <c r="Z2687">
        <v>12764910.011450132</v>
      </c>
      <c r="AA2687">
        <v>495.63501688897964</v>
      </c>
      <c r="AB2687">
        <f t="shared" si="600"/>
        <v>864744.90526154928</v>
      </c>
      <c r="AC2687" cm="1">
        <f t="array" ref="AC2687">NewI((1-'Parameters-x'!B2693)*BETA_c,V2687,T2687)</f>
        <v>4.2114670660846985</v>
      </c>
      <c r="AD2687">
        <f t="shared" si="601"/>
        <v>42597701.2406215</v>
      </c>
      <c r="AE2687" cm="1">
        <f t="array" ref="AE2687">NewI((1-'Parameters-x'!B2693)*BETA_a,X2687,T2687)</f>
        <v>138.22803263239865</v>
      </c>
      <c r="AF2687">
        <f t="shared" si="602"/>
        <v>22419835.353532977</v>
      </c>
      <c r="AG2687" cm="1">
        <f t="array" ref="AG2687">NewI((1-'Parameters-x'!B2693)*BETA_e,Z2687,T2687)</f>
        <v>64.843590840600413</v>
      </c>
    </row>
    <row r="2688" spans="1:33" x14ac:dyDescent="0.45">
      <c r="A2688">
        <f t="shared" si="599"/>
        <v>268.39999999999253</v>
      </c>
      <c r="B2688" s="2">
        <f t="shared" si="606"/>
        <v>25607323.663430315</v>
      </c>
      <c r="C2688" s="7">
        <f t="shared" si="607"/>
        <v>5.9804372390998563E-7</v>
      </c>
      <c r="D2688" s="2">
        <f t="shared" si="608"/>
        <v>101836169.33656909</v>
      </c>
      <c r="E2688" s="7">
        <f t="shared" si="609"/>
        <v>3.4786319380268821E-8</v>
      </c>
      <c r="F2688">
        <f t="array" ref="F2688:K2688">rk(BETA_c,BETA_a,BETA_e,GAMMA,F2687,G2687,H2687,I2687,J2687,K2687,dt,STAGE)</f>
        <v>13625902.911273686</v>
      </c>
      <c r="G2688">
        <v>4.1672460479283401E-8</v>
      </c>
      <c r="H2688">
        <v>9399501.2758750357</v>
      </c>
      <c r="I2688">
        <v>4.1451572247528287E-7</v>
      </c>
      <c r="J2688">
        <v>2581919.4762815954</v>
      </c>
      <c r="K2688">
        <v>1.4185554095541938E-7</v>
      </c>
      <c r="L2688">
        <f t="shared" si="610"/>
        <v>2132521.0887262723</v>
      </c>
      <c r="M2688" cm="1">
        <f t="array" ref="M2688">NewI(BETA_c,F2688,C2688)</f>
        <v>2.4239671306203119E-9</v>
      </c>
      <c r="N2688">
        <f t="shared" si="611"/>
        <v>67100326.724124551</v>
      </c>
      <c r="O2688" cm="1">
        <f t="array" ref="O2688">NewI(BETA_a,H2688,C2688)</f>
        <v>2.4111077017785159E-8</v>
      </c>
      <c r="P2688">
        <f t="shared" si="612"/>
        <v>32603321.523718264</v>
      </c>
      <c r="Q2688" cm="1">
        <f t="array" ref="Q2688">NewI(BETA_e,J2688,C2688)</f>
        <v>8.2512752318633551E-9</v>
      </c>
      <c r="S2688" s="2">
        <f t="shared" si="603"/>
        <v>61559606.497006543</v>
      </c>
      <c r="T2688" s="7">
        <f t="shared" si="604"/>
        <v>1572.1237509446551</v>
      </c>
      <c r="U2688" s="2">
        <f t="shared" si="605"/>
        <v>65882314.379242517</v>
      </c>
      <c r="V2688">
        <f t="array" ref="V2688:AA2688">rk((1-'Parameters-x'!B2693)*BETA_c,(1-'Parameters-x'!B2693)*BETA_a,(1-'Parameters-x'!B2693)*BETA_e,GAMMA,V2687,W2687,X2687,Y2687,Z2687,AA2687,dt,STAGE)</f>
        <v>14893646.487546971</v>
      </c>
      <c r="W2688">
        <v>31.939206497950892</v>
      </c>
      <c r="X2688">
        <v>33901056.457304083</v>
      </c>
      <c r="Y2688">
        <v>1048.3760513247837</v>
      </c>
      <c r="Z2688">
        <v>12764903.552155487</v>
      </c>
      <c r="AA2688">
        <v>491.80849312192055</v>
      </c>
      <c r="AB2688">
        <f t="shared" si="600"/>
        <v>864745.57324653096</v>
      </c>
      <c r="AC2688" cm="1">
        <f t="array" ref="AC2688">NewI((1-'Parameters-x'!B2694)*BETA_c,V2688,T2688)</f>
        <v>4.1789533179050427</v>
      </c>
      <c r="AD2688">
        <f t="shared" si="601"/>
        <v>42597723.166644596</v>
      </c>
      <c r="AE2688" cm="1">
        <f t="array" ref="AE2688">NewI((1-'Parameters-x'!B2694)*BETA_a,X2688,T2688)</f>
        <v>137.16082025188243</v>
      </c>
      <c r="AF2688">
        <f t="shared" si="602"/>
        <v>22419845.63935139</v>
      </c>
      <c r="AG2688" cm="1">
        <f t="array" ref="AG2688">NewI((1-'Parameters-x'!B2694)*BETA_e,Z2688,T2688)</f>
        <v>64.342948751251441</v>
      </c>
    </row>
    <row r="2689" spans="1:33" x14ac:dyDescent="0.45">
      <c r="A2689">
        <f t="shared" si="599"/>
        <v>268.49999999999255</v>
      </c>
      <c r="B2689" s="2">
        <f t="shared" si="606"/>
        <v>25607323.663430315</v>
      </c>
      <c r="C2689" s="7">
        <f t="shared" si="607"/>
        <v>5.89130204694648E-7</v>
      </c>
      <c r="D2689" s="2">
        <f t="shared" si="608"/>
        <v>101836169.3365691</v>
      </c>
      <c r="E2689" s="7">
        <f t="shared" si="609"/>
        <v>3.4267848048106545E-8</v>
      </c>
      <c r="F2689">
        <f t="array" ref="F2689:K2689">rk(BETA_c,BETA_a,BETA_e,GAMMA,F2688,G2688,H2688,I2688,J2688,K2688,dt,STAGE)</f>
        <v>13625902.911273686</v>
      </c>
      <c r="G2689">
        <v>4.1051356045786196E-8</v>
      </c>
      <c r="H2689">
        <v>9399501.2758750357</v>
      </c>
      <c r="I2689">
        <v>4.0833758948026419E-7</v>
      </c>
      <c r="J2689">
        <v>2581919.4762815945</v>
      </c>
      <c r="K2689">
        <v>1.3974125916859756E-7</v>
      </c>
      <c r="L2689">
        <f t="shared" si="610"/>
        <v>2132521.0887262728</v>
      </c>
      <c r="M2689" cm="1">
        <f t="array" ref="M2689">NewI(BETA_c,F2689,C2689)</f>
        <v>2.3878392076402476E-9</v>
      </c>
      <c r="N2689">
        <f t="shared" si="611"/>
        <v>67100326.724124558</v>
      </c>
      <c r="O2689" cm="1">
        <f t="array" ref="O2689">NewI(BETA_a,H2689,C2689)</f>
        <v>2.3751714416510103E-8</v>
      </c>
      <c r="P2689">
        <f t="shared" si="612"/>
        <v>32603321.523718264</v>
      </c>
      <c r="Q2689" cm="1">
        <f t="array" ref="Q2689">NewI(BETA_e,J2689,C2689)</f>
        <v>8.1282944239561974E-9</v>
      </c>
      <c r="S2689" s="2">
        <f t="shared" si="603"/>
        <v>61559586.008237511</v>
      </c>
      <c r="T2689" s="7">
        <f t="shared" si="604"/>
        <v>1559.9865344639993</v>
      </c>
      <c r="U2689" s="2">
        <f t="shared" si="605"/>
        <v>65882347.00522802</v>
      </c>
      <c r="V2689">
        <f t="array" ref="V2689:AA2689">rk((1-'Parameters-x'!B2694)*BETA_c,(1-'Parameters-x'!B2694)*BETA_a,(1-'Parameters-x'!B2694)*BETA_e,GAMMA,V2688,W2688,X2688,Y2688,Z2688,AA2688,dt,STAGE)</f>
        <v>14893646.071266862</v>
      </c>
      <c r="W2689">
        <v>31.692658002835405</v>
      </c>
      <c r="X2689">
        <v>33901042.794239111</v>
      </c>
      <c r="Y2689">
        <v>1040.2823666691716</v>
      </c>
      <c r="Z2689">
        <v>12764897.14273154</v>
      </c>
      <c r="AA2689">
        <v>488.01150979199213</v>
      </c>
      <c r="AB2689">
        <f t="shared" si="600"/>
        <v>864746.23607513553</v>
      </c>
      <c r="AC2689" cm="1">
        <f t="array" ref="AC2689">NewI((1-'Parameters-x'!B2695)*BETA_c,V2689,T2689)</f>
        <v>4.1466905629776285</v>
      </c>
      <c r="AD2689">
        <f t="shared" si="601"/>
        <v>42597744.923394218</v>
      </c>
      <c r="AE2689" cm="1">
        <f t="array" ref="AE2689">NewI((1-'Parameters-x'!B2695)*BETA_a,X2689,T2689)</f>
        <v>136.10184712555625</v>
      </c>
      <c r="AF2689">
        <f t="shared" si="602"/>
        <v>22419855.845758669</v>
      </c>
      <c r="AG2689" cm="1">
        <f t="array" ref="AG2689">NewI((1-'Parameters-x'!B2695)*BETA_e,Z2689,T2689)</f>
        <v>63.846171893395805</v>
      </c>
    </row>
    <row r="2690" spans="1:33" x14ac:dyDescent="0.45">
      <c r="A2690">
        <f t="shared" si="599"/>
        <v>268.59999999999258</v>
      </c>
      <c r="B2690" s="2">
        <f t="shared" si="606"/>
        <v>25607323.663430315</v>
      </c>
      <c r="C2690" s="7">
        <f t="shared" si="607"/>
        <v>5.8034953667668212E-7</v>
      </c>
      <c r="D2690" s="2">
        <f t="shared" si="608"/>
        <v>101836169.3365691</v>
      </c>
      <c r="E2690" s="7">
        <f t="shared" si="609"/>
        <v>3.3757104251569278E-8</v>
      </c>
      <c r="F2690">
        <f t="array" ref="F2690:K2690">rk(BETA_c,BETA_a,BETA_e,GAMMA,F2689,G2689,H2689,I2689,J2689,K2689,dt,STAGE)</f>
        <v>13625902.911273686</v>
      </c>
      <c r="G2690">
        <v>4.0439508815885281E-8</v>
      </c>
      <c r="H2690">
        <v>9399501.2758750357</v>
      </c>
      <c r="I2690">
        <v>4.0225153821934041E-7</v>
      </c>
      <c r="J2690">
        <v>2581919.4762815936</v>
      </c>
      <c r="K2690">
        <v>1.3765848964145644E-7</v>
      </c>
      <c r="L2690">
        <f t="shared" si="610"/>
        <v>2132521.0887262733</v>
      </c>
      <c r="M2690" cm="1">
        <f t="array" ref="M2690">NewI(BETA_c,F2690,C2690)</f>
        <v>2.3522497518705523E-9</v>
      </c>
      <c r="N2690">
        <f t="shared" si="611"/>
        <v>67100326.724124566</v>
      </c>
      <c r="O2690" cm="1">
        <f t="array" ref="O2690">NewI(BETA_a,H2690,C2690)</f>
        <v>2.3397707921024092E-8</v>
      </c>
      <c r="P2690">
        <f t="shared" si="612"/>
        <v>32603321.523718268</v>
      </c>
      <c r="Q2690" cm="1">
        <f t="array" ref="Q2690">NewI(BETA_e,J2690,C2690)</f>
        <v>8.0071465786746326E-9</v>
      </c>
      <c r="S2690" s="2">
        <f t="shared" si="603"/>
        <v>61559565.677655958</v>
      </c>
      <c r="T2690" s="7">
        <f t="shared" si="604"/>
        <v>1547.9430119436504</v>
      </c>
      <c r="U2690" s="2">
        <f t="shared" si="605"/>
        <v>65882379.379332095</v>
      </c>
      <c r="V2690">
        <f t="array" ref="V2690:AA2690">rk((1-'Parameters-x'!B2695)*BETA_c,(1-'Parameters-x'!B2695)*BETA_a,(1-'Parameters-x'!B2695)*BETA_e,GAMMA,V2689,W2689,X2689,Y2689,Z2689,AA2689,dt,STAGE)</f>
        <v>14893645.658200558</v>
      </c>
      <c r="W2690">
        <v>31.448012281943818</v>
      </c>
      <c r="X2690">
        <v>33901029.236662142</v>
      </c>
      <c r="Y2690">
        <v>1032.2511607808083</v>
      </c>
      <c r="Z2690">
        <v>12764890.782793259</v>
      </c>
      <c r="AA2690">
        <v>484.24383888089824</v>
      </c>
      <c r="AB2690">
        <f t="shared" si="600"/>
        <v>864746.89378715982</v>
      </c>
      <c r="AC2690" cm="1">
        <f t="array" ref="AC2690">NewI((1-'Parameters-x'!B2696)*BETA_c,V2690,T2690)</f>
        <v>4.1146768640773494</v>
      </c>
      <c r="AD2690">
        <f t="shared" si="601"/>
        <v>42597766.51217708</v>
      </c>
      <c r="AE2690" cm="1">
        <f t="array" ref="AE2690">NewI((1-'Parameters-x'!B2696)*BETA_a,X2690,T2690)</f>
        <v>135.05104964864589</v>
      </c>
      <c r="AF2690">
        <f t="shared" si="602"/>
        <v>22419865.973367859</v>
      </c>
      <c r="AG2690" cm="1">
        <f t="array" ref="AG2690">NewI((1-'Parameters-x'!B2696)*BETA_e,Z2690,T2690)</f>
        <v>63.35323042699028</v>
      </c>
    </row>
    <row r="2691" spans="1:33" x14ac:dyDescent="0.45">
      <c r="A2691">
        <f t="shared" si="599"/>
        <v>268.6999999999926</v>
      </c>
      <c r="B2691" s="2">
        <f t="shared" si="606"/>
        <v>25607323.663430311</v>
      </c>
      <c r="C2691" s="7">
        <f t="shared" si="607"/>
        <v>5.7169973978063019E-7</v>
      </c>
      <c r="D2691" s="2">
        <f t="shared" si="608"/>
        <v>101836169.33656913</v>
      </c>
      <c r="E2691" s="7">
        <f t="shared" si="609"/>
        <v>3.3253972815905537E-8</v>
      </c>
      <c r="F2691">
        <f t="array" ref="F2691:K2691">rk(BETA_c,BETA_a,BETA_e,GAMMA,F2690,G2690,H2690,I2690,J2690,K2690,dt,STAGE)</f>
        <v>13625902.911273686</v>
      </c>
      <c r="G2691">
        <v>3.9836780816428367E-8</v>
      </c>
      <c r="H2691">
        <v>9399501.2758750357</v>
      </c>
      <c r="I2691">
        <v>3.9625619626405717E-7</v>
      </c>
      <c r="J2691">
        <v>2581919.4762815926</v>
      </c>
      <c r="K2691">
        <v>1.3560676270014466E-7</v>
      </c>
      <c r="L2691">
        <f t="shared" si="610"/>
        <v>2132521.0887262737</v>
      </c>
      <c r="M2691" cm="1">
        <f t="array" ref="M2691">NewI(BETA_c,F2691,C2691)</f>
        <v>2.31719073774782E-9</v>
      </c>
      <c r="N2691">
        <f t="shared" si="611"/>
        <v>67100326.724124573</v>
      </c>
      <c r="O2691" cm="1">
        <f t="array" ref="O2691">NewI(BETA_a,H2691,C2691)</f>
        <v>2.3048977701458579E-8</v>
      </c>
      <c r="P2691">
        <f t="shared" si="612"/>
        <v>32603321.523718275</v>
      </c>
      <c r="Q2691" cm="1">
        <f t="array" ref="Q2691">NewI(BETA_e,J2691,C2691)</f>
        <v>7.8878043766991358E-9</v>
      </c>
      <c r="S2691" s="2">
        <f t="shared" si="603"/>
        <v>61559545.504040614</v>
      </c>
      <c r="T2691" s="7">
        <f t="shared" si="604"/>
        <v>1535.9924602398603</v>
      </c>
      <c r="U2691" s="2">
        <f t="shared" si="605"/>
        <v>65882411.50349915</v>
      </c>
      <c r="V2691">
        <f t="array" ref="V2691:AA2691">rk((1-'Parameters-x'!B2696)*BETA_c,(1-'Parameters-x'!B2696)*BETA_a,(1-'Parameters-x'!B2696)*BETA_e,GAMMA,V2690,W2690,X2690,Y2690,Z2690,AA2690,dt,STAGE)</f>
        <v>14893645.248323254</v>
      </c>
      <c r="W2691">
        <v>31.205254656611132</v>
      </c>
      <c r="X2691">
        <v>33901015.783758767</v>
      </c>
      <c r="Y2691">
        <v>1024.2819514533501</v>
      </c>
      <c r="Z2691">
        <v>12764884.471958593</v>
      </c>
      <c r="AA2691">
        <v>480.50525412989924</v>
      </c>
      <c r="AB2691">
        <f t="shared" si="600"/>
        <v>864747.5464220891</v>
      </c>
      <c r="AC2691" cm="1">
        <f t="array" ref="AC2691">NewI((1-'Parameters-x'!B2697)*BETA_c,V2691,T2691)</f>
        <v>4.0829102989257846</v>
      </c>
      <c r="AD2691">
        <f t="shared" si="601"/>
        <v>42597787.934289783</v>
      </c>
      <c r="AE2691" cm="1">
        <f t="array" ref="AE2691">NewI((1-'Parameters-x'!B2697)*BETA_a,X2691,T2691)</f>
        <v>134.00836470730923</v>
      </c>
      <c r="AF2691">
        <f t="shared" si="602"/>
        <v>22419876.022787277</v>
      </c>
      <c r="AG2691" cm="1">
        <f t="array" ref="AG2691">NewI((1-'Parameters-x'!B2697)*BETA_e,Z2691,T2691)</f>
        <v>62.864094742334736</v>
      </c>
    </row>
    <row r="2692" spans="1:33" x14ac:dyDescent="0.45">
      <c r="A2692">
        <f t="shared" si="599"/>
        <v>268.79999999999262</v>
      </c>
      <c r="B2692" s="2">
        <f t="shared" si="606"/>
        <v>25607323.663430311</v>
      </c>
      <c r="C2692" s="7">
        <f t="shared" si="607"/>
        <v>5.6317886344299097E-7</v>
      </c>
      <c r="D2692" s="2">
        <f t="shared" si="608"/>
        <v>101836169.33656913</v>
      </c>
      <c r="E2692" s="7">
        <f t="shared" si="609"/>
        <v>3.275834028298139E-8</v>
      </c>
      <c r="F2692">
        <f t="array" ref="F2692:K2692">rk(BETA_c,BETA_a,BETA_e,GAMMA,F2691,G2691,H2691,I2691,J2691,K2691,dt,STAGE)</f>
        <v>13625902.911273686</v>
      </c>
      <c r="G2692">
        <v>3.9243036130668803E-8</v>
      </c>
      <c r="H2692">
        <v>9399501.2758750357</v>
      </c>
      <c r="I2692">
        <v>3.903502116412631E-7</v>
      </c>
      <c r="J2692">
        <v>2581919.4762815917</v>
      </c>
      <c r="K2692">
        <v>1.3358561567105907E-7</v>
      </c>
      <c r="L2692">
        <f t="shared" si="610"/>
        <v>2132521.0887262747</v>
      </c>
      <c r="M2692" cm="1">
        <f t="array" ref="M2692">NewI(BETA_c,F2692,C2692)</f>
        <v>2.2826542593253384E-9</v>
      </c>
      <c r="N2692">
        <f t="shared" si="611"/>
        <v>67100326.724124581</v>
      </c>
      <c r="O2692" cm="1">
        <f t="array" ref="O2692">NewI(BETA_a,H2692,C2692)</f>
        <v>2.2705445117766144E-8</v>
      </c>
      <c r="P2692">
        <f t="shared" si="612"/>
        <v>32603321.523718275</v>
      </c>
      <c r="Q2692" cm="1">
        <f t="array" ref="Q2692">NewI(BETA_e,J2692,C2692)</f>
        <v>7.7702409058899066E-9</v>
      </c>
      <c r="S2692" s="2">
        <f t="shared" si="603"/>
        <v>61559525.486179635</v>
      </c>
      <c r="T2692" s="7">
        <f t="shared" si="604"/>
        <v>1524.1341617881756</v>
      </c>
      <c r="U2692" s="2">
        <f t="shared" si="605"/>
        <v>65882443.379658565</v>
      </c>
      <c r="V2692">
        <f t="array" ref="V2692:AA2692">rk((1-'Parameters-x'!B2697)*BETA_c,(1-'Parameters-x'!B2697)*BETA_a,(1-'Parameters-x'!B2697)*BETA_e,GAMMA,V2691,W2691,X2691,Y2691,Z2691,AA2691,dt,STAGE)</f>
        <v>14893644.841610327</v>
      </c>
      <c r="W2692">
        <v>30.964370561312485</v>
      </c>
      <c r="X2692">
        <v>33901002.434720881</v>
      </c>
      <c r="Y2692">
        <v>1016.3742602006216</v>
      </c>
      <c r="Z2692">
        <v>12764878.20984843</v>
      </c>
      <c r="AA2692">
        <v>476.79553102624146</v>
      </c>
      <c r="AB2692">
        <f t="shared" si="600"/>
        <v>864748.19401911134</v>
      </c>
      <c r="AC2692" cm="1">
        <f t="array" ref="AC2692">NewI((1-'Parameters-x'!B2698)*BETA_c,V2692,T2692)</f>
        <v>4.0513889600759496</v>
      </c>
      <c r="AD2692">
        <f t="shared" si="601"/>
        <v>42597809.191018917</v>
      </c>
      <c r="AE2692" cm="1">
        <f t="array" ref="AE2692">NewI((1-'Parameters-x'!B2698)*BETA_a,X2692,T2692)</f>
        <v>132.97372967484807</v>
      </c>
      <c r="AF2692">
        <f t="shared" si="602"/>
        <v>22419885.994620543</v>
      </c>
      <c r="AG2692" cm="1">
        <f t="array" ref="AG2692">NewI((1-'Parameters-x'!B2698)*BETA_e,Z2692,T2692)</f>
        <v>62.378735458294415</v>
      </c>
    </row>
    <row r="2693" spans="1:33" x14ac:dyDescent="0.45">
      <c r="A2693">
        <f t="shared" ref="A2693:A2756" si="613">A2692+dt</f>
        <v>268.89999999999264</v>
      </c>
      <c r="B2693" s="2">
        <f t="shared" si="606"/>
        <v>25607323.663430311</v>
      </c>
      <c r="C2693" s="7">
        <f t="shared" si="607"/>
        <v>5.5478498617236065E-7</v>
      </c>
      <c r="D2693" s="2">
        <f t="shared" si="608"/>
        <v>101836169.33656915</v>
      </c>
      <c r="E2693" s="7">
        <f t="shared" si="609"/>
        <v>3.2270094885695224E-8</v>
      </c>
      <c r="F2693">
        <f t="array" ref="F2693:K2693">rk(BETA_c,BETA_a,BETA_e,GAMMA,F2692,G2692,H2692,I2692,J2692,K2692,dt,STAGE)</f>
        <v>13625902.911273686</v>
      </c>
      <c r="G2693">
        <v>3.8658140867616145E-8</v>
      </c>
      <c r="H2693">
        <v>9399501.2758750357</v>
      </c>
      <c r="I2693">
        <v>3.8453225252823508E-7</v>
      </c>
      <c r="J2693">
        <v>2581919.4762815908</v>
      </c>
      <c r="K2693">
        <v>1.3159459277650939E-7</v>
      </c>
      <c r="L2693">
        <f t="shared" si="610"/>
        <v>2132521.0887262751</v>
      </c>
      <c r="M2693" cm="1">
        <f t="array" ref="M2693">NewI(BETA_c,F2693,C2693)</f>
        <v>2.2486325284902678E-9</v>
      </c>
      <c r="N2693">
        <f t="shared" si="611"/>
        <v>67100326.724124581</v>
      </c>
      <c r="O2693" cm="1">
        <f t="array" ref="O2693">NewI(BETA_a,H2693,C2693)</f>
        <v>2.2367032701986881E-8</v>
      </c>
      <c r="P2693">
        <f t="shared" si="612"/>
        <v>32603321.523718279</v>
      </c>
      <c r="Q2693" cm="1">
        <f t="array" ref="Q2693">NewI(BETA_e,J2693,C2693)</f>
        <v>7.6544296552180761E-9</v>
      </c>
      <c r="S2693" s="2">
        <f t="shared" si="603"/>
        <v>61559505.622870527</v>
      </c>
      <c r="T2693" s="7">
        <f t="shared" si="604"/>
        <v>1512.3674045604207</v>
      </c>
      <c r="U2693" s="2">
        <f t="shared" si="605"/>
        <v>65882475.009724915</v>
      </c>
      <c r="V2693">
        <f t="array" ref="V2693:AA2693">rk((1-'Parameters-x'!B2698)*BETA_c,(1-'Parameters-x'!B2698)*BETA_a,(1-'Parameters-x'!B2698)*BETA_e,GAMMA,V2692,W2692,X2692,Y2692,Z2692,AA2692,dt,STAGE)</f>
        <v>14893644.438037353</v>
      </c>
      <c r="W2693">
        <v>30.725345542792592</v>
      </c>
      <c r="X2693">
        <v>33900989.188746586</v>
      </c>
      <c r="Y2693">
        <v>1008.5276122279371</v>
      </c>
      <c r="Z2693">
        <v>12764871.996086592</v>
      </c>
      <c r="AA2693">
        <v>473.1144467896911</v>
      </c>
      <c r="AB2693">
        <f t="shared" ref="AB2693:AB2704" si="614">N_c-V2693-W2693</f>
        <v>864748.83661710459</v>
      </c>
      <c r="AC2693" cm="1">
        <f t="array" ref="AC2693">NewI((1-'Parameters-x'!B2699)*BETA_c,V2693,T2693)</f>
        <v>4.0201109547979437</v>
      </c>
      <c r="AD2693">
        <f t="shared" ref="AD2693:AD2704" si="615">N_a-X2693-Y2693</f>
        <v>42597830.283641189</v>
      </c>
      <c r="AE2693" cm="1">
        <f t="array" ref="AE2693">NewI((1-'Parameters-x'!B2699)*BETA_a,X2693,T2693)</f>
        <v>131.94708240794918</v>
      </c>
      <c r="AF2693">
        <f t="shared" ref="AF2693:AF2704" si="616">N_e-Z2693-AA2693</f>
        <v>22419895.889466621</v>
      </c>
      <c r="AG2693" cm="1">
        <f t="array" ref="AG2693">NewI((1-'Parameters-x'!B2699)*BETA_e,Z2693,T2693)</f>
        <v>61.897123420535891</v>
      </c>
    </row>
    <row r="2694" spans="1:33" x14ac:dyDescent="0.45">
      <c r="A2694">
        <f t="shared" si="613"/>
        <v>268.99999999999267</v>
      </c>
      <c r="B2694" s="2">
        <f t="shared" si="606"/>
        <v>25607323.663430311</v>
      </c>
      <c r="C2694" s="7">
        <f t="shared" si="607"/>
        <v>5.4651621511612846E-7</v>
      </c>
      <c r="D2694" s="2">
        <f t="shared" si="608"/>
        <v>101836169.33656915</v>
      </c>
      <c r="E2694" s="7">
        <f t="shared" si="609"/>
        <v>3.1789126522773808E-8</v>
      </c>
      <c r="F2694">
        <f t="array" ref="F2694:K2694">rk(BETA_c,BETA_a,BETA_e,GAMMA,F2693,G2693,H2693,I2693,J2693,K2693,dt,STAGE)</f>
        <v>13625902.911273686</v>
      </c>
      <c r="G2694">
        <v>3.8081963131843551E-8</v>
      </c>
      <c r="H2694">
        <v>9399501.2758750357</v>
      </c>
      <c r="I2694">
        <v>3.7880100695234664E-7</v>
      </c>
      <c r="J2694">
        <v>2581919.4762815898</v>
      </c>
      <c r="K2694">
        <v>1.2963324503193822E-7</v>
      </c>
      <c r="L2694">
        <f t="shared" si="610"/>
        <v>2132521.0887262756</v>
      </c>
      <c r="M2694" cm="1">
        <f t="array" ref="M2694">NewI(BETA_c,F2694,C2694)</f>
        <v>2.2151178732073903E-9</v>
      </c>
      <c r="N2694">
        <f t="shared" si="611"/>
        <v>67100326.724124588</v>
      </c>
      <c r="O2694" cm="1">
        <f t="array" ref="O2694">NewI(BETA_a,H2694,C2694)</f>
        <v>2.2033664140779049E-8</v>
      </c>
      <c r="P2694">
        <f t="shared" si="612"/>
        <v>32603321.523718279</v>
      </c>
      <c r="Q2694" cm="1">
        <f t="array" ref="Q2694">NewI(BETA_e,J2694,C2694)</f>
        <v>7.5403445087873636E-9</v>
      </c>
      <c r="S2694" s="2">
        <f t="shared" ref="S2694:S2704" si="617">V2694+X2694+Z2694</f>
        <v>61559485.912920088</v>
      </c>
      <c r="T2694" s="7">
        <f t="shared" ref="T2694:T2704" si="618">W2694+Y2694+AA2694</f>
        <v>1500.6914820220175</v>
      </c>
      <c r="U2694" s="2">
        <f t="shared" ref="U2694:U2704" si="619">AB2694+AD2694+AF2694</f>
        <v>65882506.39559789</v>
      </c>
      <c r="V2694">
        <f t="array" ref="V2694:AA2694">rk((1-'Parameters-x'!B2699)*BETA_c,(1-'Parameters-x'!B2699)*BETA_a,(1-'Parameters-x'!B2699)*BETA_e,GAMMA,V2693,W2693,X2693,Y2693,Z2693,AA2693,dt,STAGE)</f>
        <v>14893644.03758009</v>
      </c>
      <c r="W2694">
        <v>30.488165259201796</v>
      </c>
      <c r="X2694">
        <v>33900976.045040198</v>
      </c>
      <c r="Y2694">
        <v>1000.7415364036436</v>
      </c>
      <c r="Z2694">
        <v>12764865.830299802</v>
      </c>
      <c r="AA2694">
        <v>469.461780359172</v>
      </c>
      <c r="AB2694">
        <f t="shared" si="614"/>
        <v>864749.47425465111</v>
      </c>
      <c r="AC2694" cm="1">
        <f t="array" ref="AC2694">NewI((1-'Parameters-x'!B2700)*BETA_c,V2694,T2694)</f>
        <v>3.9890744049654812</v>
      </c>
      <c r="AD2694">
        <f t="shared" si="615"/>
        <v>42597851.213423401</v>
      </c>
      <c r="AE2694" cm="1">
        <f t="array" ref="AE2694">NewI((1-'Parameters-x'!B2700)*BETA_a,X2694,T2694)</f>
        <v>130.92836124295479</v>
      </c>
      <c r="AF2694">
        <f t="shared" si="616"/>
        <v>22419905.70791984</v>
      </c>
      <c r="AG2694" cm="1">
        <f t="array" ref="AG2694">NewI((1-'Parameters-x'!B2700)*BETA_e,Z2694,T2694)</f>
        <v>61.419229699776857</v>
      </c>
    </row>
    <row r="2695" spans="1:33" x14ac:dyDescent="0.45">
      <c r="A2695">
        <f t="shared" si="613"/>
        <v>269.09999999999269</v>
      </c>
      <c r="B2695" s="2">
        <f t="shared" si="606"/>
        <v>25607323.663430311</v>
      </c>
      <c r="C2695" s="7">
        <f t="shared" si="607"/>
        <v>5.3837068563363112E-7</v>
      </c>
      <c r="D2695" s="2">
        <f t="shared" si="608"/>
        <v>101836169.33656916</v>
      </c>
      <c r="E2695" s="7">
        <f t="shared" si="609"/>
        <v>3.1315326733943981E-8</v>
      </c>
      <c r="F2695">
        <f t="array" ref="F2695:K2695">rk(BETA_c,BETA_a,BETA_e,GAMMA,F2694,G2694,H2694,I2694,J2694,K2694,dt,STAGE)</f>
        <v>13625902.911273686</v>
      </c>
      <c r="G2695">
        <v>3.7514372993745202E-8</v>
      </c>
      <c r="H2695">
        <v>9399501.2758750357</v>
      </c>
      <c r="I2695">
        <v>3.7315518249521319E-7</v>
      </c>
      <c r="J2695">
        <v>2581919.4762815889</v>
      </c>
      <c r="K2695">
        <v>1.2770113014467271E-7</v>
      </c>
      <c r="L2695">
        <f t="shared" si="610"/>
        <v>2132521.0887262761</v>
      </c>
      <c r="M2695" cm="1">
        <f t="array" ref="M2695">NewI(BETA_c,F2695,C2695)</f>
        <v>2.1821027357890364E-9</v>
      </c>
      <c r="N2695">
        <f t="shared" si="611"/>
        <v>67100326.724124596</v>
      </c>
      <c r="O2695" cm="1">
        <f t="array" ref="O2695">NewI(BETA_a,H2695,C2695)</f>
        <v>2.1705264258210106E-8</v>
      </c>
      <c r="P2695">
        <f t="shared" si="612"/>
        <v>32603321.523718283</v>
      </c>
      <c r="Q2695" cm="1">
        <f t="array" ref="Q2695">NewI(BETA_e,J2695,C2695)</f>
        <v>7.4279597399448421E-9</v>
      </c>
      <c r="S2695" s="2">
        <f t="shared" si="617"/>
        <v>61559466.355144322</v>
      </c>
      <c r="T2695" s="7">
        <f t="shared" si="618"/>
        <v>1489.1056930896273</v>
      </c>
      <c r="U2695" s="2">
        <f t="shared" si="619"/>
        <v>65882537.539162591</v>
      </c>
      <c r="V2695">
        <f t="array" ref="V2695:AA2695">rk((1-'Parameters-x'!B2700)*BETA_c,(1-'Parameters-x'!B2700)*BETA_a,(1-'Parameters-x'!B2700)*BETA_e,GAMMA,V2694,W2694,X2694,Y2694,Z2694,AA2694,dt,STAGE)</f>
        <v>14893643.640214486</v>
      </c>
      <c r="W2695">
        <v>30.252815479238812</v>
      </c>
      <c r="X2695">
        <v>33900963.002812169</v>
      </c>
      <c r="Y2695">
        <v>993.01556523088232</v>
      </c>
      <c r="Z2695">
        <v>12764859.712117666</v>
      </c>
      <c r="AA2695">
        <v>465.83731237950616</v>
      </c>
      <c r="AB2695">
        <f t="shared" si="614"/>
        <v>864750.10697003466</v>
      </c>
      <c r="AC2695" cm="1">
        <f t="array" ref="AC2695">NewI((1-'Parameters-x'!B2701)*BETA_c,V2695,T2695)</f>
        <v>3.9582774469432902</v>
      </c>
      <c r="AD2695">
        <f t="shared" si="615"/>
        <v>42597871.981622599</v>
      </c>
      <c r="AE2695" cm="1">
        <f t="array" ref="AE2695">NewI((1-'Parameters-x'!B2701)*BETA_a,X2695,T2695)</f>
        <v>129.91750499216118</v>
      </c>
      <c r="AF2695">
        <f t="shared" si="616"/>
        <v>22419915.450569957</v>
      </c>
      <c r="AG2695" cm="1">
        <f t="array" ref="AG2695">NewI((1-'Parameters-x'!B2701)*BETA_e,Z2695,T2695)</f>
        <v>60.945025590049127</v>
      </c>
    </row>
    <row r="2696" spans="1:33" x14ac:dyDescent="0.45">
      <c r="A2696">
        <f t="shared" si="613"/>
        <v>269.19999999999271</v>
      </c>
      <c r="B2696" s="2">
        <f t="shared" si="606"/>
        <v>25607323.663430307</v>
      </c>
      <c r="C2696" s="7">
        <f t="shared" si="607"/>
        <v>5.3034656087566906E-7</v>
      </c>
      <c r="D2696" s="2">
        <f t="shared" si="608"/>
        <v>101836169.33656916</v>
      </c>
      <c r="E2696" s="7">
        <f t="shared" si="609"/>
        <v>3.0848588675474525E-8</v>
      </c>
      <c r="F2696">
        <f t="array" ref="F2696:K2696">rk(BETA_c,BETA_a,BETA_e,GAMMA,F2695,G2695,H2695,I2695,J2695,K2695,dt,STAGE)</f>
        <v>13625902.911273686</v>
      </c>
      <c r="G2696">
        <v>3.6955242460236953E-8</v>
      </c>
      <c r="H2696">
        <v>9399501.2758750357</v>
      </c>
      <c r="I2696">
        <v>3.6759350600124655E-7</v>
      </c>
      <c r="J2696">
        <v>2581919.476281588</v>
      </c>
      <c r="K2696">
        <v>1.2579781241418554E-7</v>
      </c>
      <c r="L2696">
        <f t="shared" si="610"/>
        <v>2132521.088726277</v>
      </c>
      <c r="M2696" cm="1">
        <f t="array" ref="M2696">NewI(BETA_c,F2696,C2696)</f>
        <v>2.1495796711907963E-9</v>
      </c>
      <c r="N2696">
        <f t="shared" si="611"/>
        <v>67100326.724124603</v>
      </c>
      <c r="O2696" cm="1">
        <f t="array" ref="O2696">NewI(BETA_a,H2696,C2696)</f>
        <v>2.1381758998804256E-8</v>
      </c>
      <c r="P2696">
        <f t="shared" si="612"/>
        <v>32603321.523718286</v>
      </c>
      <c r="Q2696" cm="1">
        <f t="array" ref="Q2696">NewI(BETA_e,J2696,C2696)</f>
        <v>7.3172500054794724E-9</v>
      </c>
      <c r="S2696" s="2">
        <f t="shared" si="617"/>
        <v>61559446.948368385</v>
      </c>
      <c r="T2696" s="7">
        <f t="shared" si="618"/>
        <v>1477.6093420891241</v>
      </c>
      <c r="U2696" s="2">
        <f t="shared" si="619"/>
        <v>65882568.442289531</v>
      </c>
      <c r="V2696">
        <f t="array" ref="V2696:AA2696">rk((1-'Parameters-x'!B2701)*BETA_c,(1-'Parameters-x'!B2701)*BETA_a,(1-'Parameters-x'!B2701)*BETA_e,GAMMA,V2695,W2695,X2695,Y2695,Z2695,AA2695,dt,STAGE)</f>
        <v>14893643.245916676</v>
      </c>
      <c r="W2696">
        <v>30.019282081300013</v>
      </c>
      <c r="X2696">
        <v>33900950.061279058</v>
      </c>
      <c r="Y2696">
        <v>985.34923481956719</v>
      </c>
      <c r="Z2696">
        <v>12764853.641172647</v>
      </c>
      <c r="AA2696">
        <v>462.24082518825685</v>
      </c>
      <c r="AB2696">
        <f t="shared" si="614"/>
        <v>864750.73480124294</v>
      </c>
      <c r="AC2696" cm="1">
        <f t="array" ref="AC2696">NewI((1-'Parameters-x'!B2702)*BETA_c,V2696,T2696)</f>
        <v>3.9277182314753838</v>
      </c>
      <c r="AD2696">
        <f t="shared" si="615"/>
        <v>42597892.589486122</v>
      </c>
      <c r="AE2696" cm="1">
        <f t="array" ref="AE2696">NewI((1-'Parameters-x'!B2702)*BETA_a,X2696,T2696)</f>
        <v>128.9144529401465</v>
      </c>
      <c r="AF2696">
        <f t="shared" si="616"/>
        <v>22419925.118002165</v>
      </c>
      <c r="AG2696" cm="1">
        <f t="array" ref="AG2696">NewI((1-'Parameters-x'!B2702)*BETA_e,Z2696,T2696)</f>
        <v>60.474482606975258</v>
      </c>
    </row>
    <row r="2697" spans="1:33" x14ac:dyDescent="0.45">
      <c r="A2697">
        <f t="shared" si="613"/>
        <v>269.29999999999274</v>
      </c>
      <c r="B2697" s="2">
        <f t="shared" si="606"/>
        <v>25607323.663430307</v>
      </c>
      <c r="C2697" s="7">
        <f t="shared" si="607"/>
        <v>5.2244203137028953E-7</v>
      </c>
      <c r="D2697" s="2">
        <f t="shared" si="608"/>
        <v>101836169.33656916</v>
      </c>
      <c r="E2697" s="7">
        <f t="shared" si="609"/>
        <v>3.0388807096082378E-8</v>
      </c>
      <c r="F2697">
        <f t="array" ref="F2697:K2697">rk(BETA_c,BETA_a,BETA_e,GAMMA,F2696,G2696,H2696,I2696,J2696,K2696,dt,STAGE)</f>
        <v>13625902.911273686</v>
      </c>
      <c r="G2697">
        <v>3.6404445445893747E-8</v>
      </c>
      <c r="H2697">
        <v>9399501.2758750357</v>
      </c>
      <c r="I2697">
        <v>3.6211472329055362E-7</v>
      </c>
      <c r="J2697">
        <v>2581919.476281587</v>
      </c>
      <c r="K2697">
        <v>1.2392286263384213E-7</v>
      </c>
      <c r="L2697">
        <f t="shared" si="610"/>
        <v>2132521.0887262775</v>
      </c>
      <c r="M2697" cm="1">
        <f t="array" ref="M2697">NewI(BETA_c,F2697,C2697)</f>
        <v>2.1175413453326315E-9</v>
      </c>
      <c r="N2697">
        <f t="shared" si="611"/>
        <v>67100326.724124603</v>
      </c>
      <c r="O2697" cm="1">
        <f t="array" ref="O2697">NewI(BETA_a,H2697,C2697)</f>
        <v>2.1063075410842636E-8</v>
      </c>
      <c r="P2697">
        <f t="shared" si="612"/>
        <v>32603321.52371829</v>
      </c>
      <c r="Q2697" cm="1">
        <f t="array" ref="Q2697">NewI(BETA_e,J2697,C2697)</f>
        <v>7.2081903399071113E-9</v>
      </c>
      <c r="S2697" s="2">
        <f t="shared" si="617"/>
        <v>61559427.691426478</v>
      </c>
      <c r="T2697" s="7">
        <f t="shared" si="618"/>
        <v>1466.2017387138881</v>
      </c>
      <c r="U2697" s="2">
        <f t="shared" si="619"/>
        <v>65882599.106834807</v>
      </c>
      <c r="V2697">
        <f t="array" ref="V2697:AA2697">rk((1-'Parameters-x'!B2702)*BETA_c,(1-'Parameters-x'!B2702)*BETA_a,(1-'Parameters-x'!B2702)*BETA_e,GAMMA,V2696,W2696,X2696,Y2696,Z2696,AA2696,dt,STAGE)</f>
        <v>14893642.854662975</v>
      </c>
      <c r="W2697">
        <v>29.78755105263523</v>
      </c>
      <c r="X2697">
        <v>33900937.219663449</v>
      </c>
      <c r="Y2697">
        <v>977.74208485858048</v>
      </c>
      <c r="Z2697">
        <v>12764847.617100051</v>
      </c>
      <c r="AA2697">
        <v>458.6721028026725</v>
      </c>
      <c r="AB2697">
        <f t="shared" si="614"/>
        <v>864751.35778597207</v>
      </c>
      <c r="AC2697" cm="1">
        <f t="array" ref="AC2697">NewI((1-'Parameters-x'!B2703)*BETA_c,V2697,T2697)</f>
        <v>3.8973949235741854</v>
      </c>
      <c r="AD2697">
        <f t="shared" si="615"/>
        <v>42597913.038251691</v>
      </c>
      <c r="AE2697" cm="1">
        <f t="array" ref="AE2697">NewI((1-'Parameters-x'!B2703)*BETA_a,X2697,T2697)</f>
        <v>127.91914484012621</v>
      </c>
      <c r="AF2697">
        <f t="shared" si="616"/>
        <v>22419934.710797146</v>
      </c>
      <c r="AG2697" cm="1">
        <f t="array" ref="AG2697">NewI((1-'Parameters-x'!B2703)*BETA_e,Z2697,T2697)</f>
        <v>60.007572486058351</v>
      </c>
    </row>
    <row r="2698" spans="1:33" x14ac:dyDescent="0.45">
      <c r="A2698">
        <f t="shared" si="613"/>
        <v>269.39999999999276</v>
      </c>
      <c r="B2698" s="2">
        <f t="shared" si="606"/>
        <v>25607323.663430307</v>
      </c>
      <c r="C2698" s="7">
        <f t="shared" si="607"/>
        <v>5.1465531461474329E-7</v>
      </c>
      <c r="D2698" s="2">
        <f t="shared" si="608"/>
        <v>101836169.33656919</v>
      </c>
      <c r="E2698" s="7">
        <f t="shared" si="609"/>
        <v>2.9935878313198113E-8</v>
      </c>
      <c r="F2698">
        <f t="array" ref="F2698:K2698">rk(BETA_c,BETA_a,BETA_e,GAMMA,F2697,G2697,H2697,I2697,J2697,K2697,dt,STAGE)</f>
        <v>13625902.911273686</v>
      </c>
      <c r="G2698">
        <v>3.5861857744517117E-8</v>
      </c>
      <c r="H2698">
        <v>9399501.2758750357</v>
      </c>
      <c r="I2698">
        <v>3.5671759887611371E-7</v>
      </c>
      <c r="J2698">
        <v>2581919.4762815861</v>
      </c>
      <c r="K2698">
        <v>1.2207585799411243E-7</v>
      </c>
      <c r="L2698">
        <f t="shared" si="610"/>
        <v>2132521.0887262779</v>
      </c>
      <c r="M2698" cm="1">
        <f t="array" ref="M2698">NewI(BETA_c,F2698,C2698)</f>
        <v>2.085980533445012E-9</v>
      </c>
      <c r="N2698">
        <f t="shared" si="611"/>
        <v>67100326.72412461</v>
      </c>
      <c r="O2698" cm="1">
        <f t="array" ref="O2698">NewI(BETA_a,H2698,C2698)</f>
        <v>2.0749141629912414E-8</v>
      </c>
      <c r="P2698">
        <f t="shared" si="612"/>
        <v>32603321.52371829</v>
      </c>
      <c r="Q2698" cm="1">
        <f t="array" ref="Q2698">NewI(BETA_e,J2698,C2698)</f>
        <v>7.100756149840691E-9</v>
      </c>
      <c r="S2698" s="2">
        <f t="shared" si="617"/>
        <v>61559408.583161823</v>
      </c>
      <c r="T2698" s="7">
        <f t="shared" si="618"/>
        <v>1454.8821979834224</v>
      </c>
      <c r="U2698" s="2">
        <f t="shared" si="619"/>
        <v>65882629.534640193</v>
      </c>
      <c r="V2698">
        <f t="array" ref="V2698:AA2698">rk((1-'Parameters-x'!B2703)*BETA_c,(1-'Parameters-x'!B2703)*BETA_a,(1-'Parameters-x'!B2703)*BETA_e,GAMMA,V2697,W2697,X2697,Y2697,Z2697,AA2697,dt,STAGE)</f>
        <v>14893642.466429887</v>
      </c>
      <c r="W2698">
        <v>29.557608488510063</v>
      </c>
      <c r="X2698">
        <v>33900924.477193944</v>
      </c>
      <c r="Y2698">
        <v>970.1936585881806</v>
      </c>
      <c r="Z2698">
        <v>12764841.639537992</v>
      </c>
      <c r="AA2698">
        <v>455.13093090673169</v>
      </c>
      <c r="AB2698">
        <f t="shared" si="614"/>
        <v>864751.97596162418</v>
      </c>
      <c r="AC2698" cm="1">
        <f t="array" ref="AC2698">NewI((1-'Parameters-x'!B2704)*BETA_c,V2698,T2698)</f>
        <v>3.8673057024105169</v>
      </c>
      <c r="AD2698">
        <f t="shared" si="615"/>
        <v>42597933.329147466</v>
      </c>
      <c r="AE2698" cm="1">
        <f t="array" ref="AE2698">NewI((1-'Parameters-x'!B2704)*BETA_a,X2698,T2698)</f>
        <v>126.93152091033728</v>
      </c>
      <c r="AF2698">
        <f t="shared" si="616"/>
        <v>22419944.229531102</v>
      </c>
      <c r="AG2698" cm="1">
        <f t="array" ref="AG2698">NewI((1-'Parameters-x'!B2704)*BETA_e,Z2698,T2698)</f>
        <v>59.544267180985123</v>
      </c>
    </row>
    <row r="2699" spans="1:33" x14ac:dyDescent="0.45">
      <c r="A2699">
        <f t="shared" si="613"/>
        <v>269.49999999999278</v>
      </c>
      <c r="B2699" s="2">
        <f t="shared" si="606"/>
        <v>25607323.663430303</v>
      </c>
      <c r="C2699" s="7">
        <f t="shared" si="607"/>
        <v>5.0698465467352354E-7</v>
      </c>
      <c r="D2699" s="2">
        <f t="shared" si="608"/>
        <v>101836169.33656919</v>
      </c>
      <c r="E2699" s="7">
        <f t="shared" si="609"/>
        <v>2.948970018958509E-8</v>
      </c>
      <c r="F2699">
        <f t="array" ref="F2699:K2699">rk(BETA_c,BETA_a,BETA_e,GAMMA,F2698,G2698,H2698,I2698,J2698,K2698,dt,STAGE)</f>
        <v>13625902.911273686</v>
      </c>
      <c r="G2699">
        <v>3.5327357001126568E-8</v>
      </c>
      <c r="H2699">
        <v>9399501.2758750357</v>
      </c>
      <c r="I2699">
        <v>3.5140091568517148E-7</v>
      </c>
      <c r="J2699">
        <v>2581919.4762815852</v>
      </c>
      <c r="K2699">
        <v>1.2025638198722552E-7</v>
      </c>
      <c r="L2699">
        <f t="shared" si="610"/>
        <v>2132521.0887262784</v>
      </c>
      <c r="M2699" cm="1">
        <f t="array" ref="M2699">NewI(BETA_c,F2699,C2699)</f>
        <v>2.0548901184397019E-9</v>
      </c>
      <c r="N2699">
        <f t="shared" si="611"/>
        <v>67100326.724124618</v>
      </c>
      <c r="O2699" cm="1">
        <f t="array" ref="O2699">NewI(BETA_a,H2699,C2699)</f>
        <v>2.0439886862701068E-8</v>
      </c>
      <c r="P2699">
        <f t="shared" si="612"/>
        <v>32603321.523718297</v>
      </c>
      <c r="Q2699" cm="1">
        <f t="array" ref="Q2699">NewI(BETA_e,J2699,C2699)</f>
        <v>6.9949232084443174E-9</v>
      </c>
      <c r="S2699" s="2">
        <f t="shared" si="617"/>
        <v>61559389.622426569</v>
      </c>
      <c r="T2699" s="7">
        <f t="shared" si="618"/>
        <v>1443.650040202285</v>
      </c>
      <c r="U2699" s="2">
        <f t="shared" si="619"/>
        <v>65882659.727533221</v>
      </c>
      <c r="V2699">
        <f t="array" ref="V2699:AA2699">rk((1-'Parameters-x'!B2704)*BETA_c,(1-'Parameters-x'!B2704)*BETA_a,(1-'Parameters-x'!B2704)*BETA_e,GAMMA,V2698,W2698,X2698,Y2698,Z2698,AA2698,dt,STAGE)</f>
        <v>14893642.081194092</v>
      </c>
      <c r="W2699">
        <v>29.329440591374574</v>
      </c>
      <c r="X2699">
        <v>33900911.833105102</v>
      </c>
      <c r="Y2699">
        <v>962.70350277262298</v>
      </c>
      <c r="Z2699">
        <v>12764835.708127383</v>
      </c>
      <c r="AA2699">
        <v>451.61709683828747</v>
      </c>
      <c r="AB2699">
        <f t="shared" si="614"/>
        <v>864752.58936531702</v>
      </c>
      <c r="AC2699" cm="1">
        <f t="array" ref="AC2699">NewI((1-'Parameters-x'!B2705)*BETA_c,V2699,T2699)</f>
        <v>3.8374487612044166</v>
      </c>
      <c r="AD2699">
        <f t="shared" si="615"/>
        <v>42597953.463392124</v>
      </c>
      <c r="AE2699" cm="1">
        <f t="array" ref="AE2699">NewI((1-'Parameters-x'!B2705)*BETA_a,X2699,T2699)</f>
        <v>125.95152183044971</v>
      </c>
      <c r="AF2699">
        <f t="shared" si="616"/>
        <v>22419953.674775779</v>
      </c>
      <c r="AG2699" cm="1">
        <f t="array" ref="AG2699">NewI((1-'Parameters-x'!B2705)*BETA_e,Z2699,T2699)</f>
        <v>59.084538861941887</v>
      </c>
    </row>
    <row r="2700" spans="1:33" x14ac:dyDescent="0.45">
      <c r="A2700">
        <f t="shared" si="613"/>
        <v>269.5999999999928</v>
      </c>
      <c r="B2700" s="2">
        <f t="shared" si="606"/>
        <v>25607323.663430303</v>
      </c>
      <c r="C2700" s="7">
        <f t="shared" si="607"/>
        <v>4.994283217823954E-7</v>
      </c>
      <c r="D2700" s="2">
        <f t="shared" si="608"/>
        <v>101836169.3365692</v>
      </c>
      <c r="E2700" s="7">
        <f t="shared" si="609"/>
        <v>2.9050172110307096E-8</v>
      </c>
      <c r="F2700">
        <f t="array" ref="F2700:K2700">rk(BETA_c,BETA_a,BETA_e,GAMMA,F2699,G2699,H2699,I2699,J2699,K2699,dt,STAGE)</f>
        <v>13625902.911273686</v>
      </c>
      <c r="G2700">
        <v>3.4800822684368295E-8</v>
      </c>
      <c r="H2700">
        <v>9399501.2758750357</v>
      </c>
      <c r="I2700">
        <v>3.461634747847823E-7</v>
      </c>
      <c r="J2700">
        <v>2581919.4762815852</v>
      </c>
      <c r="K2700">
        <v>1.1846402431324482E-7</v>
      </c>
      <c r="L2700">
        <f t="shared" si="610"/>
        <v>2132521.0887262789</v>
      </c>
      <c r="M2700" cm="1">
        <f t="array" ref="M2700">NewI(BETA_c,F2700,C2700)</f>
        <v>2.0242630893048276E-9</v>
      </c>
      <c r="N2700">
        <f t="shared" si="611"/>
        <v>67100326.724124625</v>
      </c>
      <c r="O2700" cm="1">
        <f t="array" ref="O2700">NewI(BETA_a,H2700,C2700)</f>
        <v>2.013524137103224E-8</v>
      </c>
      <c r="P2700">
        <f t="shared" si="612"/>
        <v>32603321.523718297</v>
      </c>
      <c r="Q2700" cm="1">
        <f t="array" ref="Q2700">NewI(BETA_e,J2700,C2700)</f>
        <v>6.8906676499700273E-9</v>
      </c>
      <c r="S2700" s="2">
        <f t="shared" si="617"/>
        <v>61559370.808081746</v>
      </c>
      <c r="T2700" s="7">
        <f t="shared" si="618"/>
        <v>1432.5045909193427</v>
      </c>
      <c r="U2700" s="2">
        <f t="shared" si="619"/>
        <v>65882689.68732734</v>
      </c>
      <c r="V2700">
        <f t="array" ref="V2700:AA2700">rk((1-'Parameters-x'!B2705)*BETA_c,(1-'Parameters-x'!B2705)*BETA_a,(1-'Parameters-x'!B2705)*BETA_e,GAMMA,V2699,W2699,X2699,Y2699,Z2699,AA2699,dt,STAGE)</f>
        <v>14893641.698932452</v>
      </c>
      <c r="W2700">
        <v>29.103033670038396</v>
      </c>
      <c r="X2700">
        <v>33900899.286637381</v>
      </c>
      <c r="Y2700">
        <v>955.27116767299287</v>
      </c>
      <c r="Z2700">
        <v>12764829.822511908</v>
      </c>
      <c r="AA2700">
        <v>448.13038957631136</v>
      </c>
      <c r="AB2700">
        <f t="shared" si="614"/>
        <v>864753.19803387788</v>
      </c>
      <c r="AC2700" cm="1">
        <f t="array" ref="AC2700">NewI((1-'Parameters-x'!B2706)*BETA_c,V2700,T2700)</f>
        <v>3.8078223071168247</v>
      </c>
      <c r="AD2700">
        <f t="shared" si="615"/>
        <v>42597973.442194946</v>
      </c>
      <c r="AE2700" cm="1">
        <f t="array" ref="AE2700">NewI((1-'Parameters-x'!B2706)*BETA_a,X2700,T2700)</f>
        <v>124.97908873800614</v>
      </c>
      <c r="AF2700">
        <f t="shared" si="616"/>
        <v>22419963.047098517</v>
      </c>
      <c r="AG2700" cm="1">
        <f t="array" ref="AG2700">NewI((1-'Parameters-x'!B2706)*BETA_e,Z2700,T2700)</f>
        <v>58.628359913943868</v>
      </c>
    </row>
    <row r="2701" spans="1:33" x14ac:dyDescent="0.45">
      <c r="A2701">
        <f t="shared" si="613"/>
        <v>269.69999999999283</v>
      </c>
      <c r="B2701" s="2">
        <f t="shared" si="606"/>
        <v>25607323.663430303</v>
      </c>
      <c r="C2701" s="7">
        <f t="shared" si="607"/>
        <v>4.9198461195832692E-7</v>
      </c>
      <c r="D2701" s="2">
        <f t="shared" si="608"/>
        <v>101836169.3365692</v>
      </c>
      <c r="E2701" s="7">
        <f t="shared" si="609"/>
        <v>2.8617194960039292E-8</v>
      </c>
      <c r="F2701">
        <f t="array" ref="F2701:K2701">rk(BETA_c,BETA_a,BETA_e,GAMMA,F2700,G2700,H2700,I2700,J2700,K2700,dt,STAGE)</f>
        <v>13625902.911273686</v>
      </c>
      <c r="G2701">
        <v>3.42821360593352E-8</v>
      </c>
      <c r="H2701">
        <v>9399501.2758750357</v>
      </c>
      <c r="I2701">
        <v>3.4100409511144818E-7</v>
      </c>
      <c r="J2701">
        <v>2581919.4762815852</v>
      </c>
      <c r="K2701">
        <v>1.1669838078754355E-7</v>
      </c>
      <c r="L2701">
        <f t="shared" si="610"/>
        <v>2132521.0887262793</v>
      </c>
      <c r="M2701" cm="1">
        <f t="array" ref="M2701">NewI(BETA_c,F2701,C2701)</f>
        <v>1.9940925395238664E-9</v>
      </c>
      <c r="N2701">
        <f t="shared" si="611"/>
        <v>67100326.724124625</v>
      </c>
      <c r="O2701" cm="1">
        <f t="array" ref="O2701">NewI(BETA_a,H2701,C2701)</f>
        <v>1.9835136456139473E-8</v>
      </c>
      <c r="P2701">
        <f t="shared" si="612"/>
        <v>32603321.523718301</v>
      </c>
      <c r="Q2701" cm="1">
        <f t="array" ref="Q2701">NewI(BETA_e,J2701,C2701)</f>
        <v>6.7879659643759516E-9</v>
      </c>
      <c r="S2701" s="2">
        <f t="shared" si="617"/>
        <v>61559352.138997123</v>
      </c>
      <c r="T2701" s="7">
        <f t="shared" si="618"/>
        <v>1421.4451808873325</v>
      </c>
      <c r="U2701" s="2">
        <f t="shared" si="619"/>
        <v>65882719.415821992</v>
      </c>
      <c r="V2701">
        <f t="array" ref="V2701:AA2701">rk((1-'Parameters-x'!B2706)*BETA_c,(1-'Parameters-x'!B2706)*BETA_a,(1-'Parameters-x'!B2706)*BETA_e,GAMMA,V2700,W2700,X2700,Y2700,Z2700,AA2700,dt,STAGE)</f>
        <v>14893641.319622008</v>
      </c>
      <c r="W2701">
        <v>28.878374138852156</v>
      </c>
      <c r="X2701">
        <v>33900886.837037109</v>
      </c>
      <c r="Y2701">
        <v>947.89620702024547</v>
      </c>
      <c r="Z2701">
        <v>12764823.982338002</v>
      </c>
      <c r="AA2701">
        <v>444.670599728235</v>
      </c>
      <c r="AB2701">
        <f t="shared" si="614"/>
        <v>864753.80200385302</v>
      </c>
      <c r="AC2701" cm="1">
        <f t="array" ref="AC2701">NewI((1-'Parameters-x'!B2707)*BETA_c,V2701,T2701)</f>
        <v>3.7784245611420753</v>
      </c>
      <c r="AD2701">
        <f t="shared" si="615"/>
        <v>42597993.266755871</v>
      </c>
      <c r="AE2701" cm="1">
        <f t="array" ref="AE2701">NewI((1-'Parameters-x'!B2707)*BETA_a,X2701,T2701)</f>
        <v>124.01416322488872</v>
      </c>
      <c r="AF2701">
        <f t="shared" si="616"/>
        <v>22419972.347062267</v>
      </c>
      <c r="AG2701" cm="1">
        <f t="array" ref="AG2701">NewI((1-'Parameters-x'!B2707)*BETA_e,Z2701,T2701)</f>
        <v>58.175702935177014</v>
      </c>
    </row>
    <row r="2702" spans="1:33" x14ac:dyDescent="0.45">
      <c r="A2702">
        <f t="shared" si="613"/>
        <v>269.79999999999285</v>
      </c>
      <c r="B2702" s="2">
        <f t="shared" si="606"/>
        <v>25607323.663430303</v>
      </c>
      <c r="C2702" s="7">
        <f t="shared" si="607"/>
        <v>4.8465184661523467E-7</v>
      </c>
      <c r="D2702" s="2">
        <f t="shared" si="608"/>
        <v>101836169.3365692</v>
      </c>
      <c r="E2702" s="7">
        <f t="shared" si="609"/>
        <v>2.8190671100717315E-8</v>
      </c>
      <c r="F2702">
        <f t="array" ref="F2702:K2702">rk(BETA_c,BETA_a,BETA_e,GAMMA,F2701,G2701,H2701,I2701,J2701,K2701,dt,STAGE)</f>
        <v>13625902.911273686</v>
      </c>
      <c r="G2702">
        <v>3.3771180160791989E-8</v>
      </c>
      <c r="H2702">
        <v>9399501.2758750357</v>
      </c>
      <c r="I2702">
        <v>3.3592161320478348E-7</v>
      </c>
      <c r="J2702">
        <v>2581919.4762815852</v>
      </c>
      <c r="K2702">
        <v>1.1495905324965915E-7</v>
      </c>
      <c r="L2702">
        <f t="shared" si="610"/>
        <v>2132521.0887262798</v>
      </c>
      <c r="M2702" cm="1">
        <f t="array" ref="M2702">NewI(BETA_c,F2702,C2702)</f>
        <v>1.9643716655182015E-9</v>
      </c>
      <c r="N2702">
        <f t="shared" si="611"/>
        <v>67100326.724124633</v>
      </c>
      <c r="O2702" cm="1">
        <f t="array" ref="O2702">NewI(BETA_a,H2702,C2702)</f>
        <v>1.953950444317439E-8</v>
      </c>
      <c r="P2702">
        <f t="shared" si="612"/>
        <v>32603321.523718301</v>
      </c>
      <c r="Q2702" cm="1">
        <f t="array" ref="Q2702">NewI(BETA_e,J2702,C2702)</f>
        <v>6.686794992024723E-9</v>
      </c>
      <c r="S2702" s="2">
        <f t="shared" si="617"/>
        <v>61559333.614051223</v>
      </c>
      <c r="T2702" s="7">
        <f t="shared" si="618"/>
        <v>1410.4711460227397</v>
      </c>
      <c r="U2702" s="2">
        <f t="shared" si="619"/>
        <v>65882748.914802752</v>
      </c>
      <c r="V2702">
        <f t="array" ref="V2702:AA2702">rk((1-'Parameters-x'!B2707)*BETA_c,(1-'Parameters-x'!B2707)*BETA_a,(1-'Parameters-x'!B2707)*BETA_e,GAMMA,V2701,W2701,X2701,Y2701,Z2701,AA2701,dt,STAGE)</f>
        <v>14893640.943239976</v>
      </c>
      <c r="W2702">
        <v>28.655448516895156</v>
      </c>
      <c r="X2702">
        <v>33900874.48355642</v>
      </c>
      <c r="Y2702">
        <v>940.57817798845463</v>
      </c>
      <c r="Z2702">
        <v>12764818.187254829</v>
      </c>
      <c r="AA2702">
        <v>441.23751951738996</v>
      </c>
      <c r="AB2702">
        <f t="shared" si="614"/>
        <v>864754.40131150733</v>
      </c>
      <c r="AC2702" cm="1">
        <f t="array" ref="AC2702">NewI((1-'Parameters-x'!B2708)*BETA_c,V2702,T2702)</f>
        <v>3.7492537580012355</v>
      </c>
      <c r="AD2702">
        <f t="shared" si="615"/>
        <v>42598012.938265592</v>
      </c>
      <c r="AE2702" cm="1">
        <f t="array" ref="AE2702">NewI((1-'Parameters-x'!B2708)*BETA_a,X2702,T2702)</f>
        <v>123.05668733381326</v>
      </c>
      <c r="AF2702">
        <f t="shared" si="616"/>
        <v>22419981.575225651</v>
      </c>
      <c r="AG2702" cm="1">
        <f t="array" ref="AG2702">NewI((1-'Parameters-x'!B2708)*BETA_e,Z2702,T2702)</f>
        <v>57.726540735352934</v>
      </c>
    </row>
    <row r="2703" spans="1:33" x14ac:dyDescent="0.45">
      <c r="A2703">
        <f t="shared" si="613"/>
        <v>269.89999999999287</v>
      </c>
      <c r="B2703" s="2">
        <f t="shared" si="606"/>
        <v>25607323.663430303</v>
      </c>
      <c r="C2703" s="7">
        <f t="shared" si="607"/>
        <v>4.774283721854553E-7</v>
      </c>
      <c r="D2703" s="2">
        <f t="shared" si="608"/>
        <v>101836169.33656922</v>
      </c>
      <c r="E2703" s="7">
        <f t="shared" si="609"/>
        <v>2.7770504349519488E-8</v>
      </c>
      <c r="F2703">
        <f t="array" ref="F2703:K2703">rk(BETA_c,BETA_a,BETA_e,GAMMA,F2702,G2702,H2702,I2702,J2702,K2702,dt,STAGE)</f>
        <v>13625902.911273686</v>
      </c>
      <c r="G2703">
        <v>3.3267839766799322E-8</v>
      </c>
      <c r="H2703">
        <v>9399501.2758750357</v>
      </c>
      <c r="I2703">
        <v>3.3091488294514993E-7</v>
      </c>
      <c r="J2703">
        <v>2581919.4762815852</v>
      </c>
      <c r="K2703">
        <v>1.1324564947350607E-7</v>
      </c>
      <c r="L2703">
        <f t="shared" si="610"/>
        <v>2132521.0887262807</v>
      </c>
      <c r="M2703" cm="1">
        <f t="array" ref="M2703">NewI(BETA_c,F2703,C2703)</f>
        <v>1.9350937651128844E-9</v>
      </c>
      <c r="N2703">
        <f t="shared" si="611"/>
        <v>67100326.72412464</v>
      </c>
      <c r="O2703" cm="1">
        <f t="array" ref="O2703">NewI(BETA_a,H2703,C2703)</f>
        <v>1.9248278665945724E-8</v>
      </c>
      <c r="P2703">
        <f t="shared" si="612"/>
        <v>32603321.523718305</v>
      </c>
      <c r="Q2703" cm="1">
        <f t="array" ref="Q2703">NewI(BETA_e,J2703,C2703)</f>
        <v>6.5871319184608783E-9</v>
      </c>
      <c r="S2703" s="2">
        <f t="shared" si="617"/>
        <v>61559315.232131243</v>
      </c>
      <c r="T2703" s="7">
        <f t="shared" si="618"/>
        <v>1399.58182736598</v>
      </c>
      <c r="U2703" s="2">
        <f t="shared" si="619"/>
        <v>65882778.186041385</v>
      </c>
      <c r="V2703">
        <f t="array" ref="V2703:AA2703">rk((1-'Parameters-x'!B2708)*BETA_c,(1-'Parameters-x'!B2708)*BETA_a,(1-'Parameters-x'!B2708)*BETA_e,GAMMA,V2702,W2702,X2702,Y2702,Z2702,AA2702,dt,STAGE)</f>
        <v>14893640.56976375</v>
      </c>
      <c r="W2703">
        <v>28.434243427169335</v>
      </c>
      <c r="X2703">
        <v>33900862.225453235</v>
      </c>
      <c r="Y2703">
        <v>933.31664116826721</v>
      </c>
      <c r="Z2703">
        <v>12764812.436914261</v>
      </c>
      <c r="AA2703">
        <v>437.8309427705434</v>
      </c>
      <c r="AB2703">
        <f t="shared" si="614"/>
        <v>864754.99599282304</v>
      </c>
      <c r="AC2703" cm="1">
        <f t="array" ref="AC2703">NewI((1-'Parameters-x'!B2709)*BETA_c,V2703,T2703)</f>
        <v>3.7203081460362561</v>
      </c>
      <c r="AD2703">
        <f t="shared" si="615"/>
        <v>42598032.457905598</v>
      </c>
      <c r="AE2703" cm="1">
        <f t="array" ref="AE2703">NewI((1-'Parameters-x'!B2709)*BETA_a,X2703,T2703)</f>
        <v>122.10660355485032</v>
      </c>
      <c r="AF2703">
        <f t="shared" si="616"/>
        <v>22419990.732142966</v>
      </c>
      <c r="AG2703" cm="1">
        <f t="array" ref="AG2703">NewI((1-'Parameters-x'!B2709)*BETA_e,Z2703,T2703)</f>
        <v>57.280846334076223</v>
      </c>
    </row>
    <row r="2704" spans="1:33" x14ac:dyDescent="0.45">
      <c r="A2704">
        <f t="shared" si="613"/>
        <v>269.99999999999289</v>
      </c>
      <c r="B2704" s="2">
        <f t="shared" si="606"/>
        <v>25607323.663430303</v>
      </c>
      <c r="C2704" s="7">
        <f t="shared" si="607"/>
        <v>4.7031255974686013E-7</v>
      </c>
      <c r="D2704" s="2">
        <f t="shared" si="608"/>
        <v>101836169.33656922</v>
      </c>
      <c r="E2704" s="7">
        <f t="shared" si="609"/>
        <v>2.7356599957177233E-8</v>
      </c>
      <c r="F2704">
        <f t="array" ref="F2704:K2704">rk(BETA_c,BETA_a,BETA_e,GAMMA,F2703,G2703,H2703,I2703,J2703,K2703,dt,STAGE)</f>
        <v>13625902.911273686</v>
      </c>
      <c r="G2704">
        <v>3.2772001372731132E-8</v>
      </c>
      <c r="H2704">
        <v>9399501.2758750357</v>
      </c>
      <c r="I2704">
        <v>3.2598277529520207E-7</v>
      </c>
      <c r="J2704">
        <v>2581919.4762815852</v>
      </c>
      <c r="K2704">
        <v>1.1155778307892692E-7</v>
      </c>
      <c r="L2704">
        <f t="shared" si="610"/>
        <v>2132521.0887262812</v>
      </c>
      <c r="M2704" cm="1">
        <f t="array" ref="M2704">NewI(BETA_c,F2704,C2704)</f>
        <v>1.906252236025272E-9</v>
      </c>
      <c r="N2704">
        <f t="shared" si="611"/>
        <v>67100326.72412464</v>
      </c>
      <c r="O2704" cm="1">
        <f t="array" ref="O2704">NewI(BETA_a,H2704,C2704)</f>
        <v>1.8961393451885847E-8</v>
      </c>
      <c r="P2704">
        <f t="shared" si="612"/>
        <v>32603321.523718305</v>
      </c>
      <c r="Q2704" cm="1">
        <f t="array" ref="Q2704">NewI(BETA_e,J2704,C2704)</f>
        <v>6.4889542692661132E-9</v>
      </c>
      <c r="S2704" s="2">
        <f t="shared" si="617"/>
        <v>61559296.992132962</v>
      </c>
      <c r="T2704" s="7">
        <f t="shared" si="618"/>
        <v>1388.7765710418926</v>
      </c>
      <c r="U2704" s="2">
        <f t="shared" si="619"/>
        <v>65882807.231296003</v>
      </c>
      <c r="V2704">
        <f t="array" ref="V2704:AA2704">rk((1-'Parameters-x'!B2709)*BETA_c,(1-'Parameters-x'!B2709)*BETA_a,(1-'Parameters-x'!B2709)*BETA_e,GAMMA,V2703,W2703,X2703,Y2703,Z2703,AA2703,dt,STAGE)</f>
        <v>14893640.199170897</v>
      </c>
      <c r="W2704">
        <v>28.214745595799361</v>
      </c>
      <c r="X2704">
        <v>33900850.061991207</v>
      </c>
      <c r="Y2704">
        <v>926.1111605405622</v>
      </c>
      <c r="Z2704">
        <v>12764806.730970861</v>
      </c>
      <c r="AA2704">
        <v>434.45066490553103</v>
      </c>
      <c r="AB2704">
        <f t="shared" si="614"/>
        <v>864755.5860835074</v>
      </c>
      <c r="AC2704" cm="1">
        <f t="array" ref="AC2704">NewI((1-'Parameters-x'!B2710)*BETA_c,V2704,T2704)</f>
        <v>3.6915859871049408</v>
      </c>
      <c r="AD2704">
        <f t="shared" si="615"/>
        <v>42598051.826848254</v>
      </c>
      <c r="AE2704" cm="1">
        <f t="array" ref="AE2704">NewI((1-'Parameters-x'!B2710)*BETA_a,X2704,T2704)</f>
        <v>121.16385482197349</v>
      </c>
      <c r="AF2704">
        <f t="shared" si="616"/>
        <v>22419999.818364237</v>
      </c>
      <c r="AG2704" cm="1">
        <f t="array" ref="AG2704">NewI((1-'Parameters-x'!B2710)*BETA_e,Z2704,T2704)</f>
        <v>56.838592959224691</v>
      </c>
    </row>
    <row r="2705" spans="1:33" x14ac:dyDescent="0.45">
      <c r="A2705">
        <f t="shared" si="613"/>
        <v>270.09999999999292</v>
      </c>
      <c r="B2705" s="2">
        <f t="shared" si="606"/>
        <v>25607323.663430303</v>
      </c>
      <c r="C2705" s="7">
        <f t="shared" si="607"/>
        <v>4.6330280465552624E-7</v>
      </c>
      <c r="D2705" s="2">
        <f t="shared" si="608"/>
        <v>101836169.33656923</v>
      </c>
      <c r="E2705" s="7">
        <f t="shared" si="609"/>
        <v>2.6948864586608729E-8</v>
      </c>
      <c r="F2705">
        <f t="array" ref="F2705:K2705">rk(BETA_c,BETA_a,BETA_e,GAMMA,F2704,G2704,H2704,I2704,J2704,K2704,dt,STAGE)</f>
        <v>13625902.911273686</v>
      </c>
      <c r="G2705">
        <v>3.2283553165679088E-8</v>
      </c>
      <c r="H2705">
        <v>9399501.2758750357</v>
      </c>
      <c r="I2705">
        <v>3.2112417804528526E-7</v>
      </c>
      <c r="J2705">
        <v>2581919.4762815852</v>
      </c>
      <c r="K2705">
        <v>1.0989507344456186E-7</v>
      </c>
      <c r="L2705">
        <f t="shared" si="610"/>
        <v>2132521.0887262817</v>
      </c>
      <c r="M2705" cm="1">
        <f t="array" ref="M2705">NewI(BETA_c,F2705,C2705)</f>
        <v>1.877840574376183E-9</v>
      </c>
      <c r="N2705">
        <f t="shared" si="611"/>
        <v>67100326.724124648</v>
      </c>
      <c r="O2705" cm="1">
        <f t="array" ref="O2705">NewI(BETA_a,H2705,C2705)</f>
        <v>1.8678784107241338E-8</v>
      </c>
      <c r="P2705">
        <f t="shared" si="612"/>
        <v>32603321.523718309</v>
      </c>
      <c r="Q2705" cm="1">
        <f t="array" ref="Q2705">NewI(BETA_e,J2705,C2705)</f>
        <v>6.3922399049912084E-9</v>
      </c>
      <c r="S2705" s="2">
        <f t="shared" ref="S2705:S2759" si="620">V2705+X2705+Z2705</f>
        <v>61559278.892960683</v>
      </c>
      <c r="T2705" s="7">
        <f t="shared" ref="T2705:T2759" si="621">W2705+Y2705+AA2705</f>
        <v>1378.0547282205353</v>
      </c>
      <c r="U2705" s="2">
        <f t="shared" ref="U2705:U2759" si="622">AB2705+AD2705+AF2705</f>
        <v>65882836.052311108</v>
      </c>
      <c r="V2705">
        <f t="array" ref="V2705:AA2705">rk((1-'Parameters-x'!B2710)*BETA_c,(1-'Parameters-x'!B2710)*BETA_a,(1-'Parameters-x'!B2710)*BETA_e,GAMMA,V2704,W2704,X2704,Y2704,Z2704,AA2704,dt,STAGE)</f>
        <v>14893639.83143916</v>
      </c>
      <c r="W2705">
        <v>27.996941851238908</v>
      </c>
      <c r="X2705">
        <v>33900837.992439665</v>
      </c>
      <c r="Y2705">
        <v>918.96130345031213</v>
      </c>
      <c r="Z2705">
        <v>12764801.069081854</v>
      </c>
      <c r="AA2705">
        <v>431.09648291898412</v>
      </c>
      <c r="AB2705">
        <f t="shared" ref="AB2705:AB2759" si="623">N_c-V2705-W2705</f>
        <v>864756.17161898897</v>
      </c>
      <c r="AC2705" cm="1">
        <f t="array" ref="AC2705">NewI((1-'Parameters-x'!B2711)*BETA_c,V2705,T2705)</f>
        <v>3.6630855564767266</v>
      </c>
      <c r="AD2705">
        <f t="shared" ref="AD2705:AD2759" si="624">N_a-X2705-Y2705</f>
        <v>42598071.046256885</v>
      </c>
      <c r="AE2705" cm="1">
        <f t="array" ref="AE2705">NewI((1-'Parameters-x'!B2711)*BETA_a,X2705,T2705)</f>
        <v>120.22838450963373</v>
      </c>
      <c r="AF2705">
        <f t="shared" ref="AF2705:AF2759" si="625">N_e-Z2705-AA2705</f>
        <v>22420008.834435228</v>
      </c>
      <c r="AG2705" cm="1">
        <f t="array" ref="AG2705">NewI((1-'Parameters-x'!B2711)*BETA_e,Z2705,T2705)</f>
        <v>56.399754045341844</v>
      </c>
    </row>
    <row r="2706" spans="1:33" x14ac:dyDescent="0.45">
      <c r="A2706">
        <f t="shared" si="613"/>
        <v>270.19999999999294</v>
      </c>
      <c r="B2706" s="2">
        <f t="shared" si="606"/>
        <v>25607323.663430303</v>
      </c>
      <c r="C2706" s="7">
        <f t="shared" si="607"/>
        <v>4.5639752618388313E-7</v>
      </c>
      <c r="D2706" s="2">
        <f t="shared" si="608"/>
        <v>101836169.33656925</v>
      </c>
      <c r="E2706" s="7">
        <f t="shared" si="609"/>
        <v>2.6547206291871029E-8</v>
      </c>
      <c r="F2706">
        <f t="array" ref="F2706:K2706">rk(BETA_c,BETA_a,BETA_e,GAMMA,F2705,G2705,H2705,I2705,J2705,K2705,dt,STAGE)</f>
        <v>13625902.911273686</v>
      </c>
      <c r="G2706">
        <v>3.1802384999238653E-8</v>
      </c>
      <c r="H2706">
        <v>9399501.2758750357</v>
      </c>
      <c r="I2706">
        <v>3.1633799556262789E-7</v>
      </c>
      <c r="J2706">
        <v>2581919.4762815852</v>
      </c>
      <c r="K2706">
        <v>1.0825714562201659E-7</v>
      </c>
      <c r="L2706">
        <f t="shared" si="610"/>
        <v>2132521.0887262821</v>
      </c>
      <c r="M2706" cm="1">
        <f t="array" ref="M2706">NewI(BETA_c,F2706,C2706)</f>
        <v>1.8498523732232482E-9</v>
      </c>
      <c r="N2706">
        <f t="shared" si="611"/>
        <v>67100326.724124655</v>
      </c>
      <c r="O2706" cm="1">
        <f t="array" ref="O2706">NewI(BETA_a,H2706,C2706)</f>
        <v>1.8400386902484283E-8</v>
      </c>
      <c r="P2706">
        <f t="shared" si="612"/>
        <v>32603321.523718309</v>
      </c>
      <c r="Q2706" cm="1">
        <f t="array" ref="Q2706">NewI(BETA_e,J2706,C2706)</f>
        <v>6.2969670161634949E-9</v>
      </c>
      <c r="S2706" s="2">
        <f t="shared" si="620"/>
        <v>61559260.933527127</v>
      </c>
      <c r="T2706" s="7">
        <f t="shared" si="621"/>
        <v>1367.4156550782805</v>
      </c>
      <c r="U2706" s="2">
        <f t="shared" si="622"/>
        <v>65882864.650817782</v>
      </c>
      <c r="V2706">
        <f t="array" ref="V2706:AA2706">rk((1-'Parameters-x'!B2711)*BETA_c,(1-'Parameters-x'!B2711)*BETA_a,(1-'Parameters-x'!B2711)*BETA_e,GAMMA,V2705,W2705,X2705,Y2705,Z2705,AA2705,dt,STAGE)</f>
        <v>14893639.46654645</v>
      </c>
      <c r="W2706">
        <v>27.780819123482988</v>
      </c>
      <c r="X2706">
        <v>33900826.01607357</v>
      </c>
      <c r="Y2706">
        <v>911.86664058064548</v>
      </c>
      <c r="Z2706">
        <v>12764795.450907115</v>
      </c>
      <c r="AA2706">
        <v>427.76819537415207</v>
      </c>
      <c r="AB2706">
        <f t="shared" si="623"/>
        <v>864756.7526344267</v>
      </c>
      <c r="AC2706" cm="1">
        <f t="array" ref="AC2706">NewI((1-'Parameters-x'!B2712)*BETA_c,V2706,T2706)</f>
        <v>3.6348051427292574</v>
      </c>
      <c r="AD2706">
        <f t="shared" si="624"/>
        <v>42598090.117285848</v>
      </c>
      <c r="AE2706" cm="1">
        <f t="array" ref="AE2706">NewI((1-'Parameters-x'!B2712)*BETA_a,X2706,T2706)</f>
        <v>119.30013642936048</v>
      </c>
      <c r="AF2706">
        <f t="shared" si="625"/>
        <v>22420017.780897509</v>
      </c>
      <c r="AG2706" cm="1">
        <f t="array" ref="AG2706">NewI((1-'Parameters-x'!B2712)*BETA_e,Z2706,T2706)</f>
        <v>55.964303232041857</v>
      </c>
    </row>
    <row r="2707" spans="1:33" x14ac:dyDescent="0.45">
      <c r="A2707">
        <f t="shared" si="613"/>
        <v>270.29999999999296</v>
      </c>
      <c r="B2707" s="2">
        <f t="shared" si="606"/>
        <v>25607323.663430303</v>
      </c>
      <c r="C2707" s="7">
        <f t="shared" si="607"/>
        <v>4.4959516716425233E-7</v>
      </c>
      <c r="D2707" s="2">
        <f t="shared" si="608"/>
        <v>101836169.33656925</v>
      </c>
      <c r="E2707" s="7">
        <f t="shared" si="609"/>
        <v>2.6151534497425864E-8</v>
      </c>
      <c r="F2707">
        <f t="array" ref="F2707:K2707">rk(BETA_c,BETA_a,BETA_e,GAMMA,F2706,G2706,H2706,I2706,J2706,K2706,dt,STAGE)</f>
        <v>13625902.911273686</v>
      </c>
      <c r="G2707">
        <v>3.1328388368670871E-8</v>
      </c>
      <c r="H2707">
        <v>9399501.2758750357</v>
      </c>
      <c r="I2707">
        <v>3.1162314854427173E-7</v>
      </c>
      <c r="J2707">
        <v>2581919.4762815852</v>
      </c>
      <c r="K2707">
        <v>1.0664363025130976E-7</v>
      </c>
      <c r="L2707">
        <f t="shared" si="610"/>
        <v>2132521.0887262826</v>
      </c>
      <c r="M2707" cm="1">
        <f t="array" ref="M2707">NewI(BETA_c,F2707,C2707)</f>
        <v>1.8222813211161193E-9</v>
      </c>
      <c r="N2707">
        <f t="shared" si="611"/>
        <v>67100326.724124655</v>
      </c>
      <c r="O2707" cm="1">
        <f t="array" ref="O2707">NewI(BETA_a,H2707,C2707)</f>
        <v>1.8126139057941012E-8</v>
      </c>
      <c r="P2707">
        <f t="shared" si="612"/>
        <v>32603321.523718309</v>
      </c>
      <c r="Q2707" cm="1">
        <f t="array" ref="Q2707">NewI(BETA_e,J2707,C2707)</f>
        <v>6.2031141183687343E-9</v>
      </c>
      <c r="S2707" s="2">
        <f t="shared" si="620"/>
        <v>61559243.112753488</v>
      </c>
      <c r="T2707" s="7">
        <f t="shared" si="621"/>
        <v>1356.8587127592145</v>
      </c>
      <c r="U2707" s="2">
        <f t="shared" si="622"/>
        <v>65882893.028533749</v>
      </c>
      <c r="V2707">
        <f t="array" ref="V2707:AA2707">rk((1-'Parameters-x'!B2712)*BETA_c,(1-'Parameters-x'!B2712)*BETA_a,(1-'Parameters-x'!B2712)*BETA_e,GAMMA,V2706,W2706,X2706,Y2706,Z2706,AA2706,dt,STAGE)</f>
        <v>14893639.104470853</v>
      </c>
      <c r="W2707">
        <v>27.56636444328635</v>
      </c>
      <c r="X2707">
        <v>33900814.132173494</v>
      </c>
      <c r="Y2707">
        <v>904.82674592710987</v>
      </c>
      <c r="Z2707">
        <v>12764789.876109144</v>
      </c>
      <c r="AA2707">
        <v>424.46560238881835</v>
      </c>
      <c r="AB2707">
        <f t="shared" si="623"/>
        <v>864757.32916470396</v>
      </c>
      <c r="AC2707" cm="1">
        <f t="array" ref="AC2707">NewI((1-'Parameters-x'!B2713)*BETA_c,V2707,T2707)</f>
        <v>3.6067430476457698</v>
      </c>
      <c r="AD2707">
        <f t="shared" si="624"/>
        <v>42598109.041080579</v>
      </c>
      <c r="AE2707" cm="1">
        <f t="array" ref="AE2707">NewI((1-'Parameters-x'!B2713)*BETA_a,X2707,T2707)</f>
        <v>118.37905482638921</v>
      </c>
      <c r="AF2707">
        <f t="shared" si="625"/>
        <v>22420026.658288464</v>
      </c>
      <c r="AG2707" cm="1">
        <f t="array" ref="AG2707">NewI((1-'Parameters-x'!B2713)*BETA_e,Z2707,T2707)</f>
        <v>55.532214362426934</v>
      </c>
    </row>
    <row r="2708" spans="1:33" x14ac:dyDescent="0.45">
      <c r="A2708">
        <f t="shared" si="613"/>
        <v>270.39999999999299</v>
      </c>
      <c r="B2708" s="2">
        <f t="shared" si="606"/>
        <v>25607323.663430303</v>
      </c>
      <c r="C2708" s="7">
        <f t="shared" si="607"/>
        <v>4.4289419363770012E-7</v>
      </c>
      <c r="D2708" s="2">
        <f t="shared" si="608"/>
        <v>101836169.33656926</v>
      </c>
      <c r="E2708" s="7">
        <f t="shared" si="609"/>
        <v>2.5761759977714565E-8</v>
      </c>
      <c r="F2708">
        <f t="array" ref="F2708:K2708">rk(BETA_c,BETA_a,BETA_e,GAMMA,F2707,G2707,H2707,I2707,J2707,K2707,dt,STAGE)</f>
        <v>13625902.911273686</v>
      </c>
      <c r="G2708">
        <v>3.0861456386434404E-8</v>
      </c>
      <c r="H2708">
        <v>9399501.2758750357</v>
      </c>
      <c r="I2708">
        <v>3.0697857377368532E-7</v>
      </c>
      <c r="J2708">
        <v>2581919.4762815852</v>
      </c>
      <c r="K2708">
        <v>1.0505416347758035E-7</v>
      </c>
      <c r="L2708">
        <f t="shared" si="610"/>
        <v>2132521.0887262831</v>
      </c>
      <c r="M2708" cm="1">
        <f t="array" ref="M2708">NewI(BETA_c,F2708,C2708)</f>
        <v>1.7951212006732128E-9</v>
      </c>
      <c r="N2708">
        <f t="shared" si="611"/>
        <v>67100326.724124663</v>
      </c>
      <c r="O2708" cm="1">
        <f t="array" ref="O2708">NewI(BETA_a,H2708,C2708)</f>
        <v>1.7855978729635052E-8</v>
      </c>
      <c r="P2708">
        <f t="shared" si="612"/>
        <v>32603321.523718312</v>
      </c>
      <c r="Q2708" cm="1">
        <f t="array" ref="Q2708">NewI(BETA_e,J2708,C2708)</f>
        <v>6.1106600474063008E-9</v>
      </c>
      <c r="S2708" s="2">
        <f t="shared" si="620"/>
        <v>61559225.429569229</v>
      </c>
      <c r="T2708" s="7">
        <f t="shared" si="621"/>
        <v>1346.3832673368297</v>
      </c>
      <c r="U2708" s="2">
        <f t="shared" si="622"/>
        <v>65882921.187163427</v>
      </c>
      <c r="V2708">
        <f t="array" ref="V2708:AA2708">rk((1-'Parameters-x'!B2713)*BETA_c,(1-'Parameters-x'!B2713)*BETA_a,(1-'Parameters-x'!B2713)*BETA_e,GAMMA,V2707,W2707,X2707,Y2707,Z2707,AA2707,dt,STAGE)</f>
        <v>14893638.74519062</v>
      </c>
      <c r="W2708">
        <v>27.353564941387869</v>
      </c>
      <c r="X2708">
        <v>33900802.340025567</v>
      </c>
      <c r="Y2708">
        <v>897.84119677213266</v>
      </c>
      <c r="Z2708">
        <v>12764784.344353044</v>
      </c>
      <c r="AA2708">
        <v>421.1885056233092</v>
      </c>
      <c r="AB2708">
        <f t="shared" si="623"/>
        <v>864757.90124443814</v>
      </c>
      <c r="AC2708" cm="1">
        <f t="array" ref="AC2708">NewI((1-'Parameters-x'!B2714)*BETA_c,V2708,T2708)</f>
        <v>3.5788975861132535</v>
      </c>
      <c r="AD2708">
        <f t="shared" si="624"/>
        <v>42598127.818777658</v>
      </c>
      <c r="AE2708" cm="1">
        <f t="array" ref="AE2708">NewI((1-'Parameters-x'!B2714)*BETA_a,X2708,T2708)</f>
        <v>117.46508437631435</v>
      </c>
      <c r="AF2708">
        <f t="shared" si="625"/>
        <v>22420035.467141334</v>
      </c>
      <c r="AG2708" cm="1">
        <f t="array" ref="AG2708">NewI((1-'Parameters-x'!B2714)*BETA_e,Z2708,T2708)</f>
        <v>55.103461481516703</v>
      </c>
    </row>
    <row r="2709" spans="1:33" x14ac:dyDescent="0.45">
      <c r="A2709">
        <f t="shared" si="613"/>
        <v>270.49999999999301</v>
      </c>
      <c r="B2709" s="2">
        <f t="shared" si="606"/>
        <v>25607323.663430303</v>
      </c>
      <c r="C2709" s="7">
        <f t="shared" si="607"/>
        <v>4.3629309450812315E-7</v>
      </c>
      <c r="D2709" s="2">
        <f t="shared" si="608"/>
        <v>101836169.33656926</v>
      </c>
      <c r="E2709" s="7">
        <f t="shared" si="609"/>
        <v>2.5377794837037258E-8</v>
      </c>
      <c r="F2709">
        <f t="array" ref="F2709:K2709">rk(BETA_c,BETA_a,BETA_e,GAMMA,F2708,G2708,H2708,I2708,J2708,K2708,dt,STAGE)</f>
        <v>13625902.911273686</v>
      </c>
      <c r="G2709">
        <v>3.04014837580822E-8</v>
      </c>
      <c r="H2709">
        <v>9399501.2758750357</v>
      </c>
      <c r="I2709">
        <v>3.0240322388100416E-7</v>
      </c>
      <c r="J2709">
        <v>2581919.4762815852</v>
      </c>
      <c r="K2709">
        <v>1.034883868690368E-7</v>
      </c>
      <c r="L2709">
        <f t="shared" si="610"/>
        <v>2132521.0887262835</v>
      </c>
      <c r="M2709" cm="1">
        <f t="array" ref="M2709">NewI(BETA_c,F2709,C2709)</f>
        <v>1.7683658871796643E-9</v>
      </c>
      <c r="N2709">
        <f t="shared" si="611"/>
        <v>67100326.724124663</v>
      </c>
      <c r="O2709" cm="1">
        <f t="array" ref="O2709">NewI(BETA_a,H2709,C2709)</f>
        <v>1.7589844995341035E-8</v>
      </c>
      <c r="P2709">
        <f t="shared" si="612"/>
        <v>32603321.523718312</v>
      </c>
      <c r="Q2709" cm="1">
        <f t="array" ref="Q2709">NewI(BETA_e,J2709,C2709)</f>
        <v>6.0195839545165584E-9</v>
      </c>
      <c r="S2709" s="2">
        <f t="shared" si="620"/>
        <v>61559207.882912084</v>
      </c>
      <c r="T2709" s="7">
        <f t="shared" si="621"/>
        <v>1335.9886897760143</v>
      </c>
      <c r="U2709" s="2">
        <f t="shared" si="622"/>
        <v>65882949.128398135</v>
      </c>
      <c r="V2709">
        <f t="array" ref="V2709:AA2709">rk((1-'Parameters-x'!B2714)*BETA_c,(1-'Parameters-x'!B2714)*BETA_a,(1-'Parameters-x'!B2714)*BETA_e,GAMMA,V2708,W2708,X2708,Y2708,Z2708,AA2708,dt,STAGE)</f>
        <v>14893638.38868417</v>
      </c>
      <c r="W2709">
        <v>27.14240784774087</v>
      </c>
      <c r="X2709">
        <v>33900790.63892141</v>
      </c>
      <c r="Y2709">
        <v>890.9095736596779</v>
      </c>
      <c r="Z2709">
        <v>12764778.855306508</v>
      </c>
      <c r="AA2709">
        <v>417.93670826859562</v>
      </c>
      <c r="AB2709">
        <f t="shared" si="623"/>
        <v>864758.46890798199</v>
      </c>
      <c r="AC2709" cm="1">
        <f t="array" ref="AC2709">NewI((1-'Parameters-x'!B2715)*BETA_c,V2709,T2709)</f>
        <v>3.5512670860214035</v>
      </c>
      <c r="AD2709">
        <f t="shared" si="624"/>
        <v>42598146.451504931</v>
      </c>
      <c r="AE2709" cm="1">
        <f t="array" ref="AE2709">NewI((1-'Parameters-x'!B2715)*BETA_a,X2709,T2709)</f>
        <v>116.5581701817685</v>
      </c>
      <c r="AF2709">
        <f t="shared" si="625"/>
        <v>22420044.207985226</v>
      </c>
      <c r="AG2709" cm="1">
        <f t="array" ref="AG2709">NewI((1-'Parameters-x'!B2715)*BETA_e,Z2709,T2709)</f>
        <v>54.678018834689865</v>
      </c>
    </row>
    <row r="2710" spans="1:33" x14ac:dyDescent="0.45">
      <c r="A2710">
        <f t="shared" si="613"/>
        <v>270.59999999999303</v>
      </c>
      <c r="B2710" s="2">
        <f t="shared" si="606"/>
        <v>25607323.663430303</v>
      </c>
      <c r="C2710" s="7">
        <f t="shared" si="607"/>
        <v>4.2979038120149097E-7</v>
      </c>
      <c r="D2710" s="2">
        <f t="shared" si="608"/>
        <v>101836169.33656926</v>
      </c>
      <c r="E2710" s="7">
        <f t="shared" si="609"/>
        <v>2.4999552489732105E-8</v>
      </c>
      <c r="F2710">
        <f t="array" ref="F2710:K2710">rk(BETA_c,BETA_a,BETA_e,GAMMA,F2709,G2709,H2709,I2709,J2709,K2709,dt,STAGE)</f>
        <v>13625902.911273686</v>
      </c>
      <c r="G2710">
        <v>2.9948366758517398E-8</v>
      </c>
      <c r="H2710">
        <v>9399501.2758750357</v>
      </c>
      <c r="I2710">
        <v>2.9789606710684486E-7</v>
      </c>
      <c r="J2710">
        <v>2581919.4762815852</v>
      </c>
      <c r="K2710">
        <v>1.0194594733612874E-7</v>
      </c>
      <c r="L2710">
        <f t="shared" si="610"/>
        <v>2132521.088726284</v>
      </c>
      <c r="M2710" cm="1">
        <f t="array" ref="M2710">NewI(BETA_c,F2710,C2710)</f>
        <v>1.742009347206182E-9</v>
      </c>
      <c r="N2710">
        <f t="shared" si="611"/>
        <v>67100326.72412467</v>
      </c>
      <c r="O2710" cm="1">
        <f t="array" ref="O2710">NewI(BETA_a,H2710,C2710)</f>
        <v>1.7327677840846521E-8</v>
      </c>
      <c r="P2710">
        <f t="shared" si="612"/>
        <v>32603321.523718316</v>
      </c>
      <c r="Q2710" cm="1">
        <f t="array" ref="Q2710">NewI(BETA_e,J2710,C2710)</f>
        <v>5.9298653016793992E-9</v>
      </c>
      <c r="S2710" s="2">
        <f t="shared" si="620"/>
        <v>61559190.471728019</v>
      </c>
      <c r="T2710" s="7">
        <f t="shared" si="621"/>
        <v>1325.6743558953344</v>
      </c>
      <c r="U2710" s="2">
        <f t="shared" si="622"/>
        <v>65882976.853916086</v>
      </c>
      <c r="V2710">
        <f t="array" ref="V2710:AA2710">rk((1-'Parameters-x'!B2715)*BETA_c,(1-'Parameters-x'!B2715)*BETA_a,(1-'Parameters-x'!B2715)*BETA_e,GAMMA,V2709,W2709,X2709,Y2709,Z2709,AA2709,dt,STAGE)</f>
        <v>14893638.034930093</v>
      </c>
      <c r="W2710">
        <v>26.932880490749408</v>
      </c>
      <c r="X2710">
        <v>33900779.028158136</v>
      </c>
      <c r="Y2710">
        <v>884.03146037009844</v>
      </c>
      <c r="Z2710">
        <v>12764773.408639789</v>
      </c>
      <c r="AA2710">
        <v>414.71001503448662</v>
      </c>
      <c r="AB2710">
        <f t="shared" si="623"/>
        <v>864759.032189416</v>
      </c>
      <c r="AC2710" cm="1">
        <f t="array" ref="AC2710">NewI((1-'Parameters-x'!B2716)*BETA_c,V2710,T2710)</f>
        <v>3.5238498881623537</v>
      </c>
      <c r="AD2710">
        <f t="shared" si="624"/>
        <v>42598164.940381497</v>
      </c>
      <c r="AE2710" cm="1">
        <f t="array" ref="AE2710">NewI((1-'Parameters-x'!B2716)*BETA_a,X2710,T2710)</f>
        <v>115.65825776912723</v>
      </c>
      <c r="AF2710">
        <f t="shared" si="625"/>
        <v>22420052.881345175</v>
      </c>
      <c r="AG2710" cm="1">
        <f t="array" ref="AG2710">NewI((1-'Parameters-x'!B2716)*BETA_e,Z2710,T2710)</f>
        <v>54.255860866137816</v>
      </c>
    </row>
    <row r="2711" spans="1:33" x14ac:dyDescent="0.45">
      <c r="A2711">
        <f t="shared" si="613"/>
        <v>270.69999999999305</v>
      </c>
      <c r="B2711" s="2">
        <f t="shared" si="606"/>
        <v>25607323.663430303</v>
      </c>
      <c r="C2711" s="7">
        <f t="shared" si="607"/>
        <v>4.2338458733016628E-7</v>
      </c>
      <c r="D2711" s="2">
        <f t="shared" si="608"/>
        <v>101836169.33656928</v>
      </c>
      <c r="E2711" s="7">
        <f t="shared" si="609"/>
        <v>2.4626947640649848E-8</v>
      </c>
      <c r="F2711">
        <f t="array" ref="F2711:K2711">rk(BETA_c,BETA_a,BETA_e,GAMMA,F2710,G2710,H2710,I2710,J2710,K2710,dt,STAGE)</f>
        <v>13625902.911273686</v>
      </c>
      <c r="G2711">
        <v>2.9502003208603207E-8</v>
      </c>
      <c r="H2711">
        <v>9399501.2758750357</v>
      </c>
      <c r="I2711">
        <v>2.9345608706963937E-7</v>
      </c>
      <c r="J2711">
        <v>2581919.4762815852</v>
      </c>
      <c r="K2711">
        <v>1.0042649705192369E-7</v>
      </c>
      <c r="L2711">
        <f t="shared" si="610"/>
        <v>2132521.0887262844</v>
      </c>
      <c r="M2711" cm="1">
        <f t="array" ref="M2711">NewI(BETA_c,F2711,C2711)</f>
        <v>1.7160456372484847E-9</v>
      </c>
      <c r="N2711">
        <f t="shared" si="611"/>
        <v>67100326.724124677</v>
      </c>
      <c r="O2711" cm="1">
        <f t="array" ref="O2711">NewI(BETA_a,H2711,C2711)</f>
        <v>1.7069418146418539E-8</v>
      </c>
      <c r="P2711">
        <f t="shared" si="612"/>
        <v>32603321.523718316</v>
      </c>
      <c r="Q2711" cm="1">
        <f t="array" ref="Q2711">NewI(BETA_e,J2711,C2711)</f>
        <v>5.8414838569828258E-9</v>
      </c>
      <c r="S2711" s="2">
        <f t="shared" si="620"/>
        <v>61559173.194971092</v>
      </c>
      <c r="T2711" s="7">
        <f t="shared" si="621"/>
        <v>1315.4396463296064</v>
      </c>
      <c r="U2711" s="2">
        <f t="shared" si="622"/>
        <v>65883004.365382574</v>
      </c>
      <c r="V2711">
        <f t="array" ref="V2711:AA2711">rk((1-'Parameters-x'!B2716)*BETA_c,(1-'Parameters-x'!B2716)*BETA_a,(1-'Parameters-x'!B2716)*BETA_e,GAMMA,V2710,W2710,X2710,Y2710,Z2710,AA2710,dt,STAGE)</f>
        <v>14893637.683907138</v>
      </c>
      <c r="W2711">
        <v>26.724970296510357</v>
      </c>
      <c r="X2711">
        <v>33900767.507038265</v>
      </c>
      <c r="Y2711">
        <v>877.20644389518316</v>
      </c>
      <c r="Z2711">
        <v>12764768.00402569</v>
      </c>
      <c r="AA2711">
        <v>411.50823213791278</v>
      </c>
      <c r="AB2711">
        <f t="shared" si="623"/>
        <v>864759.59112256533</v>
      </c>
      <c r="AC2711" cm="1">
        <f t="array" ref="AC2711">NewI((1-'Parameters-x'!B2717)*BETA_c,V2711,T2711)</f>
        <v>3.4966443461311734</v>
      </c>
      <c r="AD2711">
        <f t="shared" si="624"/>
        <v>42598183.286517836</v>
      </c>
      <c r="AE2711" cm="1">
        <f t="array" ref="AE2711">NewI((1-'Parameters-x'!B2717)*BETA_a,X2711,T2711)</f>
        <v>114.76529308523902</v>
      </c>
      <c r="AF2711">
        <f t="shared" si="625"/>
        <v>22420061.487742171</v>
      </c>
      <c r="AG2711" cm="1">
        <f t="array" ref="AG2711">NewI((1-'Parameters-x'!B2717)*BETA_e,Z2711,T2711)</f>
        <v>53.836962217330218</v>
      </c>
    </row>
    <row r="2712" spans="1:33" x14ac:dyDescent="0.45">
      <c r="A2712">
        <f t="shared" si="613"/>
        <v>270.79999999999308</v>
      </c>
      <c r="B2712" s="2">
        <f t="shared" si="606"/>
        <v>25607323.663430303</v>
      </c>
      <c r="C2712" s="7">
        <f t="shared" si="607"/>
        <v>4.170742683622286E-7</v>
      </c>
      <c r="D2712" s="2">
        <f t="shared" si="608"/>
        <v>101836169.33656928</v>
      </c>
      <c r="E2712" s="7">
        <f t="shared" si="609"/>
        <v>2.4259896265919446E-8</v>
      </c>
      <c r="F2712">
        <f t="array" ref="F2712:K2712">rk(BETA_c,BETA_a,BETA_e,GAMMA,F2711,G2711,H2711,I2711,J2711,K2711,dt,STAGE)</f>
        <v>13625902.911273686</v>
      </c>
      <c r="G2712">
        <v>2.9062292452121285E-8</v>
      </c>
      <c r="H2712">
        <v>9399501.2758750357</v>
      </c>
      <c r="I2712">
        <v>2.8908228253643688E-7</v>
      </c>
      <c r="J2712">
        <v>2581919.4762815852</v>
      </c>
      <c r="K2712">
        <v>9.8929693373670409E-8</v>
      </c>
      <c r="L2712">
        <f t="shared" si="610"/>
        <v>2132521.0887262849</v>
      </c>
      <c r="M2712" cm="1">
        <f t="array" ref="M2712">NewI(BETA_c,F2712,C2712)</f>
        <v>1.6904689023870163E-9</v>
      </c>
      <c r="N2712">
        <f t="shared" si="611"/>
        <v>67100326.724124677</v>
      </c>
      <c r="O2712" cm="1">
        <f t="array" ref="O2712">NewI(BETA_a,H2712,C2712)</f>
        <v>1.6815007673471851E-8</v>
      </c>
      <c r="P2712">
        <f t="shared" si="612"/>
        <v>32603321.523718316</v>
      </c>
      <c r="Q2712" cm="1">
        <f t="array" ref="Q2712">NewI(BETA_e,J2712,C2712)</f>
        <v>5.7544196900605783E-9</v>
      </c>
      <c r="S2712" s="2">
        <f t="shared" si="620"/>
        <v>61559156.051603481</v>
      </c>
      <c r="T2712" s="7">
        <f t="shared" si="621"/>
        <v>1305.2839464927572</v>
      </c>
      <c r="U2712" s="2">
        <f t="shared" si="622"/>
        <v>65883031.664450034</v>
      </c>
      <c r="V2712">
        <f t="array" ref="V2712:AA2712">rk((1-'Parameters-x'!B2717)*BETA_c,(1-'Parameters-x'!B2717)*BETA_a,(1-'Parameters-x'!B2717)*BETA_e,GAMMA,V2711,W2711,X2711,Y2711,Z2711,AA2711,dt,STAGE)</f>
        <v>14893637.335594222</v>
      </c>
      <c r="W2712">
        <v>26.51866478806134</v>
      </c>
      <c r="X2712">
        <v>33900756.074869715</v>
      </c>
      <c r="Y2712">
        <v>870.43411441339447</v>
      </c>
      <c r="Z2712">
        <v>12764762.641139541</v>
      </c>
      <c r="AA2712">
        <v>408.33116729130148</v>
      </c>
      <c r="AB2712">
        <f t="shared" si="623"/>
        <v>864760.14574098994</v>
      </c>
      <c r="AC2712" cm="1">
        <f t="array" ref="AC2712">NewI((1-'Parameters-x'!B2718)*BETA_c,V2712,T2712)</f>
        <v>3.4696488262271394</v>
      </c>
      <c r="AD2712">
        <f t="shared" si="624"/>
        <v>42598201.491015874</v>
      </c>
      <c r="AE2712" cm="1">
        <f t="array" ref="AE2712">NewI((1-'Parameters-x'!B2718)*BETA_a,X2712,T2712)</f>
        <v>113.87922249418074</v>
      </c>
      <c r="AF2712">
        <f t="shared" si="625"/>
        <v>22420070.027693167</v>
      </c>
      <c r="AG2712" cm="1">
        <f t="array" ref="AG2712">NewI((1-'Parameters-x'!B2718)*BETA_e,Z2712,T2712)</f>
        <v>53.421297725492387</v>
      </c>
    </row>
    <row r="2713" spans="1:33" x14ac:dyDescent="0.45">
      <c r="A2713">
        <f t="shared" si="613"/>
        <v>270.8999999999931</v>
      </c>
      <c r="B2713" s="2">
        <f t="shared" si="606"/>
        <v>25607323.663430303</v>
      </c>
      <c r="C2713" s="7">
        <f t="shared" si="607"/>
        <v>4.108580012957269E-7</v>
      </c>
      <c r="D2713" s="2">
        <f t="shared" si="608"/>
        <v>101836169.33656928</v>
      </c>
      <c r="E2713" s="7">
        <f t="shared" si="609"/>
        <v>2.3898315594000341E-8</v>
      </c>
      <c r="F2713">
        <f t="array" ref="F2713:K2713">rk(BETA_c,BETA_a,BETA_e,GAMMA,F2712,G2712,H2712,I2712,J2712,K2712,dt,STAGE)</f>
        <v>13625902.911273686</v>
      </c>
      <c r="G2713">
        <v>2.8629135333073629E-8</v>
      </c>
      <c r="H2713">
        <v>9399501.2758750357</v>
      </c>
      <c r="I2713">
        <v>2.8477366719712208E-7</v>
      </c>
      <c r="J2713">
        <v>2581919.4762815852</v>
      </c>
      <c r="K2713">
        <v>9.7455198765531197E-8</v>
      </c>
      <c r="L2713">
        <f t="shared" si="610"/>
        <v>2132521.0887262854</v>
      </c>
      <c r="M2713" cm="1">
        <f t="array" ref="M2713">NewI(BETA_c,F2713,C2713)</f>
        <v>1.6652733749666407E-9</v>
      </c>
      <c r="N2713">
        <f t="shared" si="611"/>
        <v>67100326.724124685</v>
      </c>
      <c r="O2713" cm="1">
        <f t="array" ref="O2713">NewI(BETA_a,H2713,C2713)</f>
        <v>1.6564389051435944E-8</v>
      </c>
      <c r="P2713">
        <f t="shared" si="612"/>
        <v>32603321.52371832</v>
      </c>
      <c r="Q2713" cm="1">
        <f t="array" ref="Q2713">NewI(BETA_e,J2713,C2713)</f>
        <v>5.6686531675977601E-9</v>
      </c>
      <c r="S2713" s="2">
        <f t="shared" si="620"/>
        <v>61559139.040595338</v>
      </c>
      <c r="T2713" s="7">
        <f t="shared" si="621"/>
        <v>1295.2066465409719</v>
      </c>
      <c r="U2713" s="2">
        <f t="shared" si="622"/>
        <v>65883058.752758116</v>
      </c>
      <c r="V2713">
        <f t="array" ref="V2713:AA2713">rk((1-'Parameters-x'!B2718)*BETA_c,(1-'Parameters-x'!B2718)*BETA_a,(1-'Parameters-x'!B2718)*BETA_e,GAMMA,V2712,W2712,X2712,Y2712,Z2712,AA2712,dt,STAGE)</f>
        <v>14893636.989970425</v>
      </c>
      <c r="W2713">
        <v>26.313951584634438</v>
      </c>
      <c r="X2713">
        <v>33900744.730965741</v>
      </c>
      <c r="Y2713">
        <v>863.71406526529699</v>
      </c>
      <c r="Z2713">
        <v>12764757.319659172</v>
      </c>
      <c r="AA2713">
        <v>405.1786296910405</v>
      </c>
      <c r="AB2713">
        <f t="shared" si="623"/>
        <v>864760.69607799023</v>
      </c>
      <c r="AC2713" cm="1">
        <f t="array" ref="AC2713">NewI((1-'Parameters-x'!B2719)*BETA_c,V2713,T2713)</f>
        <v>3.442861707355767</v>
      </c>
      <c r="AD2713">
        <f t="shared" si="624"/>
        <v>42598219.55496899</v>
      </c>
      <c r="AE2713" cm="1">
        <f t="array" ref="AE2713">NewI((1-'Parameters-x'!B2719)*BETA_a,X2713,T2713)</f>
        <v>112.99999277403795</v>
      </c>
      <c r="AF2713">
        <f t="shared" si="625"/>
        <v>22420078.501711134</v>
      </c>
      <c r="AG2713" cm="1">
        <f t="array" ref="AG2713">NewI((1-'Parameters-x'!B2719)*BETA_e,Z2713,T2713)</f>
        <v>53.008842422094446</v>
      </c>
    </row>
    <row r="2714" spans="1:33" x14ac:dyDescent="0.45">
      <c r="A2714">
        <f t="shared" si="613"/>
        <v>270.99999999999312</v>
      </c>
      <c r="B2714" s="2">
        <f t="shared" si="606"/>
        <v>25607323.663430303</v>
      </c>
      <c r="C2714" s="7">
        <f t="shared" si="607"/>
        <v>4.0473438433778707E-7</v>
      </c>
      <c r="D2714" s="2">
        <f t="shared" si="608"/>
        <v>101836169.33656928</v>
      </c>
      <c r="E2714" s="7">
        <f t="shared" si="609"/>
        <v>2.3542124087017177E-8</v>
      </c>
      <c r="F2714">
        <f t="array" ref="F2714:K2714">rk(BETA_c,BETA_a,BETA_e,GAMMA,F2713,G2713,H2713,I2713,J2713,K2713,dt,STAGE)</f>
        <v>13625902.911273686</v>
      </c>
      <c r="G2714">
        <v>2.8202434173322713E-8</v>
      </c>
      <c r="H2714">
        <v>9399501.2758750357</v>
      </c>
      <c r="I2714">
        <v>2.8052926944199829E-7</v>
      </c>
      <c r="J2714">
        <v>2581919.4762815852</v>
      </c>
      <c r="K2714">
        <v>9.6002680722466039E-8</v>
      </c>
      <c r="L2714">
        <f t="shared" si="610"/>
        <v>2132521.0887262854</v>
      </c>
      <c r="M2714" cm="1">
        <f t="array" ref="M2714">NewI(BETA_c,F2714,C2714)</f>
        <v>1.6404533732960111E-9</v>
      </c>
      <c r="N2714">
        <f t="shared" si="611"/>
        <v>67100326.724124685</v>
      </c>
      <c r="O2714" cm="1">
        <f t="array" ref="O2714">NewI(BETA_a,H2714,C2714)</f>
        <v>1.6317505764817715E-8</v>
      </c>
      <c r="P2714">
        <f t="shared" si="612"/>
        <v>32603321.52371832</v>
      </c>
      <c r="Q2714" cm="1">
        <f t="array" ref="Q2714">NewI(BETA_e,J2714,C2714)</f>
        <v>5.5841649489034491E-9</v>
      </c>
      <c r="S2714" s="2">
        <f t="shared" si="620"/>
        <v>61559122.160924792</v>
      </c>
      <c r="T2714" s="7">
        <f t="shared" si="621"/>
        <v>1285.2071413361227</v>
      </c>
      <c r="U2714" s="2">
        <f t="shared" si="622"/>
        <v>65883085.631933868</v>
      </c>
      <c r="V2714">
        <f t="array" ref="V2714:AA2714">rk((1-'Parameters-x'!B2719)*BETA_c,(1-'Parameters-x'!B2719)*BETA_a,(1-'Parameters-x'!B2719)*BETA_e,GAMMA,V2713,W2713,X2713,Y2713,Z2713,AA2713,dt,STAGE)</f>
        <v>14893636.647014987</v>
      </c>
      <c r="W2714">
        <v>26.110818400915608</v>
      </c>
      <c r="X2714">
        <v>33900733.474644899</v>
      </c>
      <c r="Y2714">
        <v>857.04589292917603</v>
      </c>
      <c r="Z2714">
        <v>12764752.039264906</v>
      </c>
      <c r="AA2714">
        <v>402.05043000603121</v>
      </c>
      <c r="AB2714">
        <f t="shared" si="623"/>
        <v>864761.24216661241</v>
      </c>
      <c r="AC2714" cm="1">
        <f t="array" ref="AC2714">NewI((1-'Parameters-x'!B2720)*BETA_c,V2714,T2714)</f>
        <v>3.4162813809315855</v>
      </c>
      <c r="AD2714">
        <f t="shared" si="624"/>
        <v>42598237.479462169</v>
      </c>
      <c r="AE2714" cm="1">
        <f t="array" ref="AE2714">NewI((1-'Parameters-x'!B2720)*BETA_a,X2714,T2714)</f>
        <v>112.12755111371007</v>
      </c>
      <c r="AF2714">
        <f t="shared" si="625"/>
        <v>22420086.910305087</v>
      </c>
      <c r="AG2714" cm="1">
        <f t="array" ref="AG2714">NewI((1-'Parameters-x'!B2720)*BETA_e,Z2714,T2714)</f>
        <v>52.599571531352112</v>
      </c>
    </row>
    <row r="2715" spans="1:33" x14ac:dyDescent="0.45">
      <c r="A2715">
        <f t="shared" si="613"/>
        <v>271.09999999999314</v>
      </c>
      <c r="B2715" s="2">
        <f t="shared" si="606"/>
        <v>25607323.663430303</v>
      </c>
      <c r="C2715" s="7">
        <f t="shared" si="607"/>
        <v>3.9870203658850152E-7</v>
      </c>
      <c r="D2715" s="2">
        <f t="shared" si="608"/>
        <v>101836169.33656931</v>
      </c>
      <c r="E2715" s="7">
        <f t="shared" si="609"/>
        <v>2.3191241422372615E-8</v>
      </c>
      <c r="F2715">
        <f t="array" ref="F2715:K2715">rk(BETA_c,BETA_a,BETA_e,GAMMA,F2714,G2714,H2714,I2714,J2714,K2714,dt,STAGE)</f>
        <v>13625902.911273686</v>
      </c>
      <c r="G2715">
        <v>2.7782092750564914E-8</v>
      </c>
      <c r="H2715">
        <v>9399501.2758750357</v>
      </c>
      <c r="I2715">
        <v>2.7634813214268552E-7</v>
      </c>
      <c r="J2715">
        <v>2581919.4762815852</v>
      </c>
      <c r="K2715">
        <v>9.4571811695251086E-8</v>
      </c>
      <c r="L2715">
        <f t="shared" si="610"/>
        <v>2132521.0887262858</v>
      </c>
      <c r="M2715" cm="1">
        <f t="array" ref="M2715">NewI(BETA_c,F2715,C2715)</f>
        <v>1.6160033003663261E-9</v>
      </c>
      <c r="N2715">
        <f t="shared" si="611"/>
        <v>67100326.724124692</v>
      </c>
      <c r="O2715" cm="1">
        <f t="array" ref="O2715">NewI(BETA_a,H2715,C2715)</f>
        <v>1.6074302140457001E-8</v>
      </c>
      <c r="P2715">
        <f t="shared" si="612"/>
        <v>32603321.523718324</v>
      </c>
      <c r="Q2715" cm="1">
        <f t="array" ref="Q2715">NewI(BETA_e,J2715,C2715)</f>
        <v>5.5009359815492858E-9</v>
      </c>
      <c r="S2715" s="2">
        <f t="shared" si="620"/>
        <v>61559105.411577851</v>
      </c>
      <c r="T2715" s="7">
        <f t="shared" si="621"/>
        <v>1275.2848304094828</v>
      </c>
      <c r="U2715" s="2">
        <f t="shared" si="622"/>
        <v>65883112.303591728</v>
      </c>
      <c r="V2715">
        <f t="array" ref="V2715:AA2715">rk((1-'Parameters-x'!B2720)*BETA_c,(1-'Parameters-x'!B2720)*BETA_a,(1-'Parameters-x'!B2720)*BETA_e,GAMMA,V2714,W2714,X2714,Y2714,Z2714,AA2714,dt,STAGE)</f>
        <v>14893636.306707311</v>
      </c>
      <c r="W2715">
        <v>25.909253046309811</v>
      </c>
      <c r="X2715">
        <v>33900722.305231005</v>
      </c>
      <c r="Y2715">
        <v>850.4291969968433</v>
      </c>
      <c r="Z2715">
        <v>12764746.799639538</v>
      </c>
      <c r="AA2715">
        <v>398.94638036632961</v>
      </c>
      <c r="AB2715">
        <f t="shared" si="623"/>
        <v>864761.78403964231</v>
      </c>
      <c r="AC2715" cm="1">
        <f t="array" ref="AC2715">NewI((1-'Parameters-x'!B2721)*BETA_c,V2715,T2715)</f>
        <v>3.3899062507816797</v>
      </c>
      <c r="AD2715">
        <f t="shared" si="624"/>
        <v>42598255.265571997</v>
      </c>
      <c r="AE2715" cm="1">
        <f t="array" ref="AE2715">NewI((1-'Parameters-x'!B2721)*BETA_a,X2715,T2715)</f>
        <v>111.26184510974024</v>
      </c>
      <c r="AF2715">
        <f t="shared" si="625"/>
        <v>22420095.253980096</v>
      </c>
      <c r="AG2715" cm="1">
        <f t="array" ref="AG2715">NewI((1-'Parameters-x'!B2721)*BETA_e,Z2715,T2715)</f>
        <v>52.19346046873909</v>
      </c>
    </row>
    <row r="2716" spans="1:33" x14ac:dyDescent="0.45">
      <c r="A2716">
        <f t="shared" si="613"/>
        <v>271.19999999999317</v>
      </c>
      <c r="B2716" s="2">
        <f t="shared" si="606"/>
        <v>25607323.663430303</v>
      </c>
      <c r="C2716" s="7">
        <f t="shared" si="607"/>
        <v>3.9275959772953142E-7</v>
      </c>
      <c r="D2716" s="2">
        <f t="shared" si="608"/>
        <v>101836169.33656931</v>
      </c>
      <c r="E2716" s="7">
        <f t="shared" si="609"/>
        <v>2.2845588474634349E-8</v>
      </c>
      <c r="F2716">
        <f t="array" ref="F2716:K2716">rk(BETA_c,BETA_a,BETA_e,GAMMA,F2715,G2715,H2715,I2715,J2715,K2715,dt,STAGE)</f>
        <v>13625902.911273686</v>
      </c>
      <c r="G2716">
        <v>2.7368016276632208E-8</v>
      </c>
      <c r="H2716">
        <v>9399501.2758750357</v>
      </c>
      <c r="I2716">
        <v>2.7222931243628453E-7</v>
      </c>
      <c r="J2716">
        <v>2581919.4762815852</v>
      </c>
      <c r="K2716">
        <v>9.3162269016614677E-8</v>
      </c>
      <c r="L2716">
        <f t="shared" si="610"/>
        <v>2132521.0887262863</v>
      </c>
      <c r="M2716" cm="1">
        <f t="array" ref="M2716">NewI(BETA_c,F2716,C2716)</f>
        <v>1.5919176425891827E-9</v>
      </c>
      <c r="N2716">
        <f t="shared" si="611"/>
        <v>67100326.724124692</v>
      </c>
      <c r="O2716" cm="1">
        <f t="array" ref="O2716">NewI(BETA_a,H2716,C2716)</f>
        <v>1.583472333497208E-8</v>
      </c>
      <c r="P2716">
        <f t="shared" si="612"/>
        <v>32603321.523718324</v>
      </c>
      <c r="Q2716" cm="1">
        <f t="array" ref="Q2716">NewI(BETA_e,J2716,C2716)</f>
        <v>5.418947497073087E-9</v>
      </c>
      <c r="S2716" s="2">
        <f t="shared" si="620"/>
        <v>61559088.791548356</v>
      </c>
      <c r="T2716" s="7">
        <f t="shared" si="621"/>
        <v>1265.4391179257159</v>
      </c>
      <c r="U2716" s="2">
        <f t="shared" si="622"/>
        <v>65883138.76933372</v>
      </c>
      <c r="V2716">
        <f t="array" ref="V2716:AA2716">rk((1-'Parameters-x'!B2721)*BETA_c,(1-'Parameters-x'!B2721)*BETA_a,(1-'Parameters-x'!B2721)*BETA_e,GAMMA,V2715,W2715,X2715,Y2715,Z2715,AA2715,dt,STAGE)</f>
        <v>14893635.969026951</v>
      </c>
      <c r="W2716">
        <v>25.709243424211756</v>
      </c>
      <c r="X2716">
        <v>33900711.222053103</v>
      </c>
      <c r="Y2716">
        <v>843.86358014962912</v>
      </c>
      <c r="Z2716">
        <v>12764741.600468298</v>
      </c>
      <c r="AA2716">
        <v>395.86629435187513</v>
      </c>
      <c r="AB2716">
        <f t="shared" si="623"/>
        <v>864762.32172962464</v>
      </c>
      <c r="AC2716" cm="1">
        <f t="array" ref="AC2716">NewI((1-'Parameters-x'!B2722)*BETA_c,V2716,T2716)</f>
        <v>3.363734733049955</v>
      </c>
      <c r="AD2716">
        <f t="shared" si="624"/>
        <v>42598272.914366744</v>
      </c>
      <c r="AE2716" cm="1">
        <f t="array" ref="AE2716">NewI((1-'Parameters-x'!B2722)*BETA_a,X2716,T2716)</f>
        <v>110.40282276316957</v>
      </c>
      <c r="AF2716">
        <f t="shared" si="625"/>
        <v>22420103.533237349</v>
      </c>
      <c r="AG2716" cm="1">
        <f t="array" ref="AG2716">NewI((1-'Parameters-x'!B2722)*BETA_e,Z2716,T2716)</f>
        <v>51.790484839510839</v>
      </c>
    </row>
    <row r="2717" spans="1:33" x14ac:dyDescent="0.45">
      <c r="A2717">
        <f t="shared" si="613"/>
        <v>271.29999999999319</v>
      </c>
      <c r="B2717" s="2">
        <f t="shared" si="606"/>
        <v>25607323.663430303</v>
      </c>
      <c r="C2717" s="7">
        <f t="shared" si="607"/>
        <v>3.8690572771734911E-7</v>
      </c>
      <c r="D2717" s="2">
        <f t="shared" si="608"/>
        <v>101836169.33656931</v>
      </c>
      <c r="E2717" s="7">
        <f t="shared" si="609"/>
        <v>2.2505087297691973E-8</v>
      </c>
      <c r="F2717">
        <f t="array" ref="F2717:K2717">rk(BETA_c,BETA_a,BETA_e,GAMMA,F2716,G2716,H2716,I2716,J2716,K2716,dt,STAGE)</f>
        <v>13625902.911273686</v>
      </c>
      <c r="G2717">
        <v>2.6960111376117278E-8</v>
      </c>
      <c r="H2717">
        <v>9399501.2758750357</v>
      </c>
      <c r="I2717">
        <v>2.6817188151275748E-7</v>
      </c>
      <c r="J2717">
        <v>2581919.4762815852</v>
      </c>
      <c r="K2717">
        <v>9.1773734828474362E-8</v>
      </c>
      <c r="L2717">
        <f t="shared" si="610"/>
        <v>2132521.0887262868</v>
      </c>
      <c r="M2717" cm="1">
        <f t="array" ref="M2717">NewI(BETA_c,F2717,C2717)</f>
        <v>1.5681909685532393E-9</v>
      </c>
      <c r="N2717">
        <f t="shared" si="611"/>
        <v>67100326.7241247</v>
      </c>
      <c r="O2717" cm="1">
        <f t="array" ref="O2717">NewI(BETA_a,H2717,C2717)</f>
        <v>1.5598715322392259E-8</v>
      </c>
      <c r="P2717">
        <f t="shared" si="612"/>
        <v>32603321.523718324</v>
      </c>
      <c r="Q2717" cm="1">
        <f t="array" ref="Q2717">NewI(BETA_e,J2717,C2717)</f>
        <v>5.3381810067464737E-9</v>
      </c>
      <c r="S2717" s="2">
        <f t="shared" si="620"/>
        <v>61559072.29983788</v>
      </c>
      <c r="T2717" s="7">
        <f t="shared" si="621"/>
        <v>1255.669412647148</v>
      </c>
      <c r="U2717" s="2">
        <f t="shared" si="622"/>
        <v>65883165.03074947</v>
      </c>
      <c r="V2717">
        <f t="array" ref="V2717:AA2717">rk((1-'Parameters-x'!B2722)*BETA_c,(1-'Parameters-x'!B2722)*BETA_a,(1-'Parameters-x'!B2722)*BETA_e,GAMMA,V2716,W2716,X2716,Y2716,Z2716,AA2716,dt,STAGE)</f>
        <v>14893635.633953629</v>
      </c>
      <c r="W2717">
        <v>25.510777531282258</v>
      </c>
      <c r="X2717">
        <v>33900700.224445388</v>
      </c>
      <c r="Y2717">
        <v>837.34864813455943</v>
      </c>
      <c r="Z2717">
        <v>12764736.441438859</v>
      </c>
      <c r="AA2717">
        <v>392.80998698130622</v>
      </c>
      <c r="AB2717">
        <f t="shared" si="623"/>
        <v>864762.85526883963</v>
      </c>
      <c r="AC2717" cm="1">
        <f t="array" ref="AC2717">NewI((1-'Parameters-x'!B2723)*BETA_c,V2717,T2717)</f>
        <v>3.3377652561021622</v>
      </c>
      <c r="AD2717">
        <f t="shared" si="624"/>
        <v>42598290.426906481</v>
      </c>
      <c r="AE2717" cm="1">
        <f t="array" ref="AE2717">NewI((1-'Parameters-x'!B2723)*BETA_a,X2717,T2717)</f>
        <v>109.55043247641566</v>
      </c>
      <c r="AF2717">
        <f t="shared" si="625"/>
        <v>22420111.748574156</v>
      </c>
      <c r="AG2717" cm="1">
        <f t="array" ref="AG2717">NewI((1-'Parameters-x'!B2723)*BETA_e,Z2717,T2717)</f>
        <v>51.390620437239946</v>
      </c>
    </row>
    <row r="2718" spans="1:33" x14ac:dyDescent="0.45">
      <c r="A2718">
        <f t="shared" si="613"/>
        <v>271.39999999999321</v>
      </c>
      <c r="B2718" s="2">
        <f t="shared" si="606"/>
        <v>25607323.663430303</v>
      </c>
      <c r="C2718" s="7">
        <f t="shared" si="607"/>
        <v>3.8113910648105312E-7</v>
      </c>
      <c r="D2718" s="2">
        <f t="shared" si="608"/>
        <v>101836169.33656932</v>
      </c>
      <c r="E2718" s="7">
        <f t="shared" si="609"/>
        <v>2.2169661107179811E-8</v>
      </c>
      <c r="F2718">
        <f t="array" ref="F2718:K2718">rk(BETA_c,BETA_a,BETA_e,GAMMA,F2717,G2717,H2717,I2717,J2717,K2717,dt,STAGE)</f>
        <v>13625902.911273686</v>
      </c>
      <c r="G2718">
        <v>2.6558286065317199E-8</v>
      </c>
      <c r="H2718">
        <v>9399501.2758750357</v>
      </c>
      <c r="I2718">
        <v>2.6417492440547751E-7</v>
      </c>
      <c r="J2718">
        <v>2581919.4762815852</v>
      </c>
      <c r="K2718">
        <v>9.0405896010258405E-8</v>
      </c>
      <c r="L2718">
        <f t="shared" si="610"/>
        <v>2132521.0887262872</v>
      </c>
      <c r="M2718" cm="1">
        <f t="array" ref="M2718">NewI(BETA_c,F2718,C2718)</f>
        <v>1.5448179277994125E-9</v>
      </c>
      <c r="N2718">
        <f t="shared" si="611"/>
        <v>67100326.724124707</v>
      </c>
      <c r="O2718" cm="1">
        <f t="array" ref="O2718">NewI(BETA_a,H2718,C2718)</f>
        <v>1.5366224881974802E-8</v>
      </c>
      <c r="P2718">
        <f t="shared" si="612"/>
        <v>32603321.523718327</v>
      </c>
      <c r="Q2718" cm="1">
        <f t="array" ref="Q2718">NewI(BETA_e,J2718,C2718)</f>
        <v>5.258618297405596E-9</v>
      </c>
      <c r="S2718" s="2">
        <f t="shared" si="620"/>
        <v>61559055.935455762</v>
      </c>
      <c r="T2718" s="7">
        <f t="shared" si="621"/>
        <v>1245.9751278983088</v>
      </c>
      <c r="U2718" s="2">
        <f t="shared" si="622"/>
        <v>65883191.08941634</v>
      </c>
      <c r="V2718">
        <f t="array" ref="V2718:AA2718">rk((1-'Parameters-x'!B2723)*BETA_c,(1-'Parameters-x'!B2723)*BETA_a,(1-'Parameters-x'!B2723)*BETA_e,GAMMA,V2717,W2717,X2717,Y2717,Z2717,AA2717,dt,STAGE)</f>
        <v>14893635.301467218</v>
      </c>
      <c r="W2718">
        <v>25.313843456730154</v>
      </c>
      <c r="X2718">
        <v>33900689.311747245</v>
      </c>
      <c r="Y2718">
        <v>830.88400974071624</v>
      </c>
      <c r="Z2718">
        <v>12764731.322241301</v>
      </c>
      <c r="AA2718">
        <v>389.77727470086228</v>
      </c>
      <c r="AB2718">
        <f t="shared" si="623"/>
        <v>864763.38468932582</v>
      </c>
      <c r="AC2718" cm="1">
        <f t="array" ref="AC2718">NewI((1-'Parameters-x'!B2724)*BETA_c,V2718,T2718)</f>
        <v>3.3119962604316315</v>
      </c>
      <c r="AD2718">
        <f t="shared" si="624"/>
        <v>42598307.804243013</v>
      </c>
      <c r="AE2718" cm="1">
        <f t="array" ref="AE2718">NewI((1-'Parameters-x'!B2724)*BETA_a,X2718,T2718)</f>
        <v>108.70462305017543</v>
      </c>
      <c r="AF2718">
        <f t="shared" si="625"/>
        <v>22420119.900483999</v>
      </c>
      <c r="AG2718" cm="1">
        <f t="array" ref="AG2718">NewI((1-'Parameters-x'!B2724)*BETA_e,Z2718,T2718)</f>
        <v>50.993843242362544</v>
      </c>
    </row>
    <row r="2719" spans="1:33" x14ac:dyDescent="0.45">
      <c r="A2719">
        <f t="shared" si="613"/>
        <v>271.49999999999324</v>
      </c>
      <c r="B2719" s="2">
        <f t="shared" si="606"/>
        <v>25607323.663430303</v>
      </c>
      <c r="C2719" s="7">
        <f t="shared" si="607"/>
        <v>3.754584336246871E-7</v>
      </c>
      <c r="D2719" s="2">
        <f t="shared" si="608"/>
        <v>101836169.33656932</v>
      </c>
      <c r="E2719" s="7">
        <f t="shared" si="609"/>
        <v>2.1839234263161774E-8</v>
      </c>
      <c r="F2719">
        <f t="array" ref="F2719:K2719">rk(BETA_c,BETA_a,BETA_e,GAMMA,F2718,G2718,H2718,I2718,J2718,K2718,dt,STAGE)</f>
        <v>13625902.911273686</v>
      </c>
      <c r="G2719">
        <v>2.6162449731490954E-8</v>
      </c>
      <c r="H2719">
        <v>9399501.2758750357</v>
      </c>
      <c r="I2719">
        <v>2.6023753978490062E-7</v>
      </c>
      <c r="J2719">
        <v>2581919.4762815852</v>
      </c>
      <c r="K2719">
        <v>8.9058444108295543E-8</v>
      </c>
      <c r="L2719">
        <f t="shared" si="610"/>
        <v>2132521.0887262877</v>
      </c>
      <c r="M2719" cm="1">
        <f t="array" ref="M2719">NewI(BETA_c,F2719,C2719)</f>
        <v>1.5217932496143258E-9</v>
      </c>
      <c r="N2719">
        <f t="shared" si="611"/>
        <v>67100326.724124707</v>
      </c>
      <c r="O2719" cm="1">
        <f t="array" ref="O2719">NewI(BETA_a,H2719,C2719)</f>
        <v>1.5137199586203457E-8</v>
      </c>
      <c r="P2719">
        <f t="shared" si="612"/>
        <v>32603321.523718327</v>
      </c>
      <c r="Q2719" cm="1">
        <f t="array" ref="Q2719">NewI(BETA_e,J2719,C2719)</f>
        <v>5.1802414273439911E-9</v>
      </c>
      <c r="S2719" s="2">
        <f t="shared" si="620"/>
        <v>61559039.697418965</v>
      </c>
      <c r="T2719" s="7">
        <f t="shared" si="621"/>
        <v>1236.3556815307509</v>
      </c>
      <c r="U2719" s="2">
        <f t="shared" si="622"/>
        <v>65883216.946899496</v>
      </c>
      <c r="V2719">
        <f t="array" ref="V2719:AA2719">rk((1-'Parameters-x'!B2724)*BETA_c,(1-'Parameters-x'!B2724)*BETA_a,(1-'Parameters-x'!B2724)*BETA_e,GAMMA,V2718,W2718,X2718,Y2718,Z2718,AA2718,dt,STAGE)</f>
        <v>14893634.971547745</v>
      </c>
      <c r="W2719">
        <v>25.118429381599732</v>
      </c>
      <c r="X2719">
        <v>33900678.483303122</v>
      </c>
      <c r="Y2719">
        <v>824.46927677578037</v>
      </c>
      <c r="Z2719">
        <v>12764726.242568098</v>
      </c>
      <c r="AA2719">
        <v>386.7679753733708</v>
      </c>
      <c r="AB2719">
        <f t="shared" si="623"/>
        <v>864763.9100228732</v>
      </c>
      <c r="AC2719" cm="1">
        <f t="array" ref="AC2719">NewI((1-'Parameters-x'!B2725)*BETA_c,V2719,T2719)</f>
        <v>3.2864261985657488</v>
      </c>
      <c r="AD2719">
        <f t="shared" si="624"/>
        <v>42598325.047420099</v>
      </c>
      <c r="AE2719" cm="1">
        <f t="array" ref="AE2719">NewI((1-'Parameters-x'!B2725)*BETA_a,X2719,T2719)</f>
        <v>107.86534368035127</v>
      </c>
      <c r="AF2719">
        <f t="shared" si="625"/>
        <v>22420127.989456527</v>
      </c>
      <c r="AG2719" cm="1">
        <f t="array" ref="AG2719">NewI((1-'Parameters-x'!B2725)*BETA_e,Z2719,T2719)</f>
        <v>50.600129420736124</v>
      </c>
    </row>
    <row r="2720" spans="1:33" x14ac:dyDescent="0.45">
      <c r="A2720">
        <f t="shared" si="613"/>
        <v>271.59999999999326</v>
      </c>
      <c r="B2720" s="2">
        <f t="shared" si="606"/>
        <v>25607323.663430303</v>
      </c>
      <c r="C2720" s="7">
        <f t="shared" si="607"/>
        <v>3.6986242813399502E-7</v>
      </c>
      <c r="D2720" s="2">
        <f t="shared" si="608"/>
        <v>101836169.33656932</v>
      </c>
      <c r="E2720" s="7">
        <f t="shared" si="609"/>
        <v>2.1513732253074208E-8</v>
      </c>
      <c r="F2720">
        <f t="array" ref="F2720:K2720">rk(BETA_c,BETA_a,BETA_e,GAMMA,F2719,G2719,H2719,I2719,J2719,K2719,dt,STAGE)</f>
        <v>13625902.911273686</v>
      </c>
      <c r="G2720">
        <v>2.5772513112426093E-8</v>
      </c>
      <c r="H2720">
        <v>9399501.2758750357</v>
      </c>
      <c r="I2720">
        <v>2.5635883975531174E-7</v>
      </c>
      <c r="J2720">
        <v>2581919.4762815852</v>
      </c>
      <c r="K2720">
        <v>8.7731075266257158E-8</v>
      </c>
      <c r="L2720">
        <f t="shared" si="610"/>
        <v>2132521.0887262882</v>
      </c>
      <c r="M2720" cm="1">
        <f t="array" ref="M2720">NewI(BETA_c,F2720,C2720)</f>
        <v>1.4991117418417436E-9</v>
      </c>
      <c r="N2720">
        <f t="shared" si="611"/>
        <v>67100326.724124715</v>
      </c>
      <c r="O2720" cm="1">
        <f t="array" ref="O2720">NewI(BETA_a,H2720,C2720)</f>
        <v>1.491158778896581E-8</v>
      </c>
      <c r="P2720">
        <f t="shared" si="612"/>
        <v>32603321.523718327</v>
      </c>
      <c r="Q2720" cm="1">
        <f t="array" ref="Q2720">NewI(BETA_e,J2720,C2720)</f>
        <v>5.103032722266654E-9</v>
      </c>
      <c r="S2720" s="2">
        <f t="shared" si="620"/>
        <v>61559023.584752023</v>
      </c>
      <c r="T2720" s="7">
        <f t="shared" si="621"/>
        <v>1226.8104958881374</v>
      </c>
      <c r="U2720" s="2">
        <f t="shared" si="622"/>
        <v>65883242.604752094</v>
      </c>
      <c r="V2720">
        <f t="array" ref="V2720:AA2720">rk((1-'Parameters-x'!B2725)*BETA_c,(1-'Parameters-x'!B2725)*BETA_a,(1-'Parameters-x'!B2725)*BETA_e,GAMMA,V2719,W2719,X2719,Y2719,Z2719,AA2719,dt,STAGE)</f>
        <v>14893634.644175397</v>
      </c>
      <c r="W2720">
        <v>24.924523578063603</v>
      </c>
      <c r="X2720">
        <v>33900667.73846253</v>
      </c>
      <c r="Y2720">
        <v>818.10406404275432</v>
      </c>
      <c r="Z2720">
        <v>12764721.202114094</v>
      </c>
      <c r="AA2720">
        <v>383.78190826731958</v>
      </c>
      <c r="AB2720">
        <f t="shared" si="623"/>
        <v>864764.43130102474</v>
      </c>
      <c r="AC2720" cm="1">
        <f t="array" ref="AC2720">NewI((1-'Parameters-x'!B2726)*BETA_c,V2720,T2720)</f>
        <v>3.2610535349731444</v>
      </c>
      <c r="AD2720">
        <f t="shared" si="624"/>
        <v>42598342.15747343</v>
      </c>
      <c r="AE2720" cm="1">
        <f t="array" ref="AE2720">NewI((1-'Parameters-x'!B2726)*BETA_a,X2720,T2720)</f>
        <v>107.03254395500156</v>
      </c>
      <c r="AF2720">
        <f t="shared" si="625"/>
        <v>22420136.01597764</v>
      </c>
      <c r="AG2720" cm="1">
        <f t="array" ref="AG2720">NewI((1-'Parameters-x'!B2726)*BETA_e,Z2720,T2720)</f>
        <v>50.209455322208363</v>
      </c>
    </row>
    <row r="2721" spans="1:33" x14ac:dyDescent="0.45">
      <c r="A2721">
        <f t="shared" si="613"/>
        <v>271.69999999999328</v>
      </c>
      <c r="B2721" s="2">
        <f t="shared" si="606"/>
        <v>25607323.663430303</v>
      </c>
      <c r="C2721" s="7">
        <f t="shared" si="607"/>
        <v>3.6434982808754749E-7</v>
      </c>
      <c r="D2721" s="2">
        <f t="shared" si="608"/>
        <v>101836169.33656932</v>
      </c>
      <c r="E2721" s="7">
        <f t="shared" si="609"/>
        <v>2.1193081674923051E-8</v>
      </c>
      <c r="F2721">
        <f t="array" ref="F2721:K2721">rk(BETA_c,BETA_a,BETA_e,GAMMA,F2720,G2720,H2720,I2720,J2720,K2720,dt,STAGE)</f>
        <v>13625902.911273686</v>
      </c>
      <c r="G2721">
        <v>2.5388388276309956E-8</v>
      </c>
      <c r="H2721">
        <v>9399501.2758750357</v>
      </c>
      <c r="I2721">
        <v>2.5253794965460123E-7</v>
      </c>
      <c r="J2721">
        <v>2581919.4762815852</v>
      </c>
      <c r="K2721">
        <v>8.6423490156636294E-8</v>
      </c>
      <c r="L2721">
        <f t="shared" si="610"/>
        <v>2132521.0887262882</v>
      </c>
      <c r="M2721" cm="1">
        <f t="array" ref="M2721">NewI(BETA_c,F2721,C2721)</f>
        <v>1.4767682897117181E-9</v>
      </c>
      <c r="N2721">
        <f t="shared" si="611"/>
        <v>67100326.724124715</v>
      </c>
      <c r="O2721" cm="1">
        <f t="array" ref="O2721">NewI(BETA_a,H2721,C2721)</f>
        <v>1.4689338613906918E-8</v>
      </c>
      <c r="P2721">
        <f t="shared" si="612"/>
        <v>32603321.523718331</v>
      </c>
      <c r="Q2721" cm="1">
        <f t="array" ref="Q2721">NewI(BETA_e,J2721,C2721)</f>
        <v>5.0269747713044142E-9</v>
      </c>
      <c r="S2721" s="2">
        <f t="shared" si="620"/>
        <v>61559007.596487008</v>
      </c>
      <c r="T2721" s="7">
        <f t="shared" si="621"/>
        <v>1217.3389977715988</v>
      </c>
      <c r="U2721" s="2">
        <f t="shared" si="622"/>
        <v>65883268.064515218</v>
      </c>
      <c r="V2721">
        <f t="array" ref="V2721:AA2721">rk((1-'Parameters-x'!B2726)*BETA_c,(1-'Parameters-x'!B2726)*BETA_a,(1-'Parameters-x'!B2726)*BETA_e,GAMMA,V2720,W2720,X2720,Y2720,Z2720,AA2720,dt,STAGE)</f>
        <v>14893634.31933051</v>
      </c>
      <c r="W2721">
        <v>24.732114408721056</v>
      </c>
      <c r="X2721">
        <v>33900657.07658001</v>
      </c>
      <c r="Y2721">
        <v>811.78798931686458</v>
      </c>
      <c r="Z2721">
        <v>12764716.200576492</v>
      </c>
      <c r="AA2721">
        <v>380.81889404601327</v>
      </c>
      <c r="AB2721">
        <f t="shared" si="623"/>
        <v>864764.9485550815</v>
      </c>
      <c r="AC2721" cm="1">
        <f t="array" ref="AC2721">NewI((1-'Parameters-x'!B2727)*BETA_c,V2721,T2721)</f>
        <v>3.2358767459715989</v>
      </c>
      <c r="AD2721">
        <f t="shared" si="624"/>
        <v>42598359.135430671</v>
      </c>
      <c r="AE2721" cm="1">
        <f t="array" ref="AE2721">NewI((1-'Parameters-x'!B2727)*BETA_a,X2721,T2721)</f>
        <v>106.20617385131416</v>
      </c>
      <c r="AF2721">
        <f t="shared" si="625"/>
        <v>22420143.980529461</v>
      </c>
      <c r="AG2721" cm="1">
        <f t="array" ref="AG2721">NewI((1-'Parameters-x'!B2727)*BETA_e,Z2721,T2721)</f>
        <v>49.821797479197073</v>
      </c>
    </row>
    <row r="2722" spans="1:33" x14ac:dyDescent="0.45">
      <c r="A2722">
        <f t="shared" si="613"/>
        <v>271.7999999999933</v>
      </c>
      <c r="B2722" s="2">
        <f t="shared" si="606"/>
        <v>25607323.663430303</v>
      </c>
      <c r="C2722" s="7">
        <f t="shared" si="607"/>
        <v>3.5891939037217373E-7</v>
      </c>
      <c r="D2722" s="2">
        <f t="shared" si="608"/>
        <v>101836169.33656934</v>
      </c>
      <c r="E2722" s="7">
        <f t="shared" si="609"/>
        <v>2.0877210220731379E-8</v>
      </c>
      <c r="F2722">
        <f t="array" ref="F2722:K2722">rk(BETA_c,BETA_a,BETA_e,GAMMA,F2721,G2721,H2721,I2721,J2721,K2721,dt,STAGE)</f>
        <v>13625902.911273686</v>
      </c>
      <c r="G2722">
        <v>2.5009988601900884E-8</v>
      </c>
      <c r="H2722">
        <v>9399501.2758750357</v>
      </c>
      <c r="I2722">
        <v>2.4877400785702497E-7</v>
      </c>
      <c r="J2722">
        <v>2581919.4762815852</v>
      </c>
      <c r="K2722">
        <v>8.5135393913247905E-8</v>
      </c>
      <c r="L2722">
        <f t="shared" si="610"/>
        <v>2132521.0887262886</v>
      </c>
      <c r="M2722" cm="1">
        <f t="array" ref="M2722">NewI(BETA_c,F2722,C2722)</f>
        <v>1.4547578546871912E-9</v>
      </c>
      <c r="N2722">
        <f t="shared" si="611"/>
        <v>67100326.724124722</v>
      </c>
      <c r="O2722" cm="1">
        <f t="array" ref="O2722">NewI(BETA_a,H2722,C2722)</f>
        <v>1.4470401942956469E-8</v>
      </c>
      <c r="P2722">
        <f t="shared" si="612"/>
        <v>32603321.523718331</v>
      </c>
      <c r="Q2722" cm="1">
        <f t="array" ref="Q2722">NewI(BETA_e,J2722,C2722)</f>
        <v>4.9520504230877199E-9</v>
      </c>
      <c r="S2722" s="2">
        <f t="shared" si="620"/>
        <v>61558991.731663495</v>
      </c>
      <c r="T2722" s="7">
        <f t="shared" si="621"/>
        <v>1207.9406184053578</v>
      </c>
      <c r="U2722" s="2">
        <f t="shared" si="622"/>
        <v>65883293.327718094</v>
      </c>
      <c r="V2722">
        <f t="array" ref="V2722:AA2722">rk((1-'Parameters-x'!B2727)*BETA_c,(1-'Parameters-x'!B2727)*BETA_a,(1-'Parameters-x'!B2727)*BETA_e,GAMMA,V2721,W2721,X2721,Y2721,Z2721,AA2721,dt,STAGE)</f>
        <v>14893633.99699357</v>
      </c>
      <c r="W2722">
        <v>24.541190325901749</v>
      </c>
      <c r="X2722">
        <v>33900646.497015096</v>
      </c>
      <c r="Y2722">
        <v>805.52067332264266</v>
      </c>
      <c r="Z2722">
        <v>12764711.237654831</v>
      </c>
      <c r="AA2722">
        <v>377.87875475681341</v>
      </c>
      <c r="AB2722">
        <f t="shared" si="623"/>
        <v>864765.46181610448</v>
      </c>
      <c r="AC2722" cm="1">
        <f t="array" ref="AC2722">NewI((1-'Parameters-x'!B2728)*BETA_c,V2722,T2722)</f>
        <v>3.2108943196366599</v>
      </c>
      <c r="AD2722">
        <f t="shared" si="624"/>
        <v>42598375.982311584</v>
      </c>
      <c r="AE2722" cm="1">
        <f t="array" ref="AE2722">NewI((1-'Parameters-x'!B2728)*BETA_a,X2722,T2722)</f>
        <v>105.3861837326038</v>
      </c>
      <c r="AF2722">
        <f t="shared" si="625"/>
        <v>22420151.883590411</v>
      </c>
      <c r="AG2722" cm="1">
        <f t="array" ref="AG2722">NewI((1-'Parameters-x'!B2728)*BETA_e,Z2722,T2722)</f>
        <v>49.437132605281093</v>
      </c>
    </row>
    <row r="2723" spans="1:33" x14ac:dyDescent="0.45">
      <c r="A2723">
        <f t="shared" si="613"/>
        <v>271.89999999999333</v>
      </c>
      <c r="B2723" s="2">
        <f t="shared" si="606"/>
        <v>25607323.663430303</v>
      </c>
      <c r="C2723" s="7">
        <f t="shared" si="607"/>
        <v>3.5356989040263439E-7</v>
      </c>
      <c r="D2723" s="2">
        <f t="shared" si="608"/>
        <v>101836169.33656934</v>
      </c>
      <c r="E2723" s="7">
        <f t="shared" si="609"/>
        <v>2.0566046660233683E-8</v>
      </c>
      <c r="F2723">
        <f t="array" ref="F2723:K2723">rk(BETA_c,BETA_a,BETA_e,GAMMA,F2722,G2722,H2722,I2722,J2722,K2722,dt,STAGE)</f>
        <v>13625902.911273686</v>
      </c>
      <c r="G2723">
        <v>2.4637228758994981E-8</v>
      </c>
      <c r="H2723">
        <v>9399501.2758750357</v>
      </c>
      <c r="I2723">
        <v>2.4506616557890442E-7</v>
      </c>
      <c r="J2723">
        <v>2581919.4762815852</v>
      </c>
      <c r="K2723">
        <v>8.3866496064735E-8</v>
      </c>
      <c r="L2723">
        <f t="shared" si="610"/>
        <v>2132521.0887262891</v>
      </c>
      <c r="M2723" cm="1">
        <f t="array" ref="M2723">NewI(BETA_c,F2723,C2723)</f>
        <v>1.4330754733277818E-9</v>
      </c>
      <c r="N2723">
        <f t="shared" si="611"/>
        <v>67100326.724124722</v>
      </c>
      <c r="O2723" cm="1">
        <f t="array" ref="O2723">NewI(BETA_a,H2723,C2723)</f>
        <v>1.4254728405026966E-8</v>
      </c>
      <c r="P2723">
        <f t="shared" si="612"/>
        <v>32603321.523718331</v>
      </c>
      <c r="Q2723" cm="1">
        <f t="array" ref="Q2723">NewI(BETA_e,J2723,C2723)</f>
        <v>4.8782427818789357E-9</v>
      </c>
      <c r="S2723" s="2">
        <f t="shared" si="620"/>
        <v>61558975.989328437</v>
      </c>
      <c r="T2723" s="7">
        <f t="shared" si="621"/>
        <v>1198.6147934026174</v>
      </c>
      <c r="U2723" s="2">
        <f t="shared" si="622"/>
        <v>65883318.395878159</v>
      </c>
      <c r="V2723">
        <f t="array" ref="V2723:AA2723">rk((1-'Parameters-x'!B2728)*BETA_c,(1-'Parameters-x'!B2728)*BETA_a,(1-'Parameters-x'!B2728)*BETA_e,GAMMA,V2722,W2722,X2722,Y2722,Z2722,AA2722,dt,STAGE)</f>
        <v>14893633.677145217</v>
      </c>
      <c r="W2723">
        <v>24.351739870974782</v>
      </c>
      <c r="X2723">
        <v>33900635.999132246</v>
      </c>
      <c r="Y2723">
        <v>799.30173971118131</v>
      </c>
      <c r="Z2723">
        <v>12764706.313050976</v>
      </c>
      <c r="AA2723">
        <v>374.96131382046121</v>
      </c>
      <c r="AB2723">
        <f t="shared" si="623"/>
        <v>864765.97111491242</v>
      </c>
      <c r="AC2723" cm="1">
        <f t="array" ref="AC2723">NewI((1-'Parameters-x'!B2729)*BETA_c,V2723,T2723)</f>
        <v>3.186104755710959</v>
      </c>
      <c r="AD2723">
        <f t="shared" si="624"/>
        <v>42598392.699128047</v>
      </c>
      <c r="AE2723" cm="1">
        <f t="array" ref="AE2723">NewI((1-'Parameters-x'!B2729)*BETA_a,X2723,T2723)</f>
        <v>104.57252434533193</v>
      </c>
      <c r="AF2723">
        <f t="shared" si="625"/>
        <v>22420159.725635201</v>
      </c>
      <c r="AG2723" cm="1">
        <f t="array" ref="AG2723">NewI((1-'Parameters-x'!B2729)*BETA_e,Z2723,T2723)</f>
        <v>49.055437593802012</v>
      </c>
    </row>
    <row r="2724" spans="1:33" x14ac:dyDescent="0.45">
      <c r="A2724">
        <f t="shared" si="613"/>
        <v>271.99999999999335</v>
      </c>
      <c r="B2724" s="2">
        <f t="shared" si="606"/>
        <v>25607323.663430303</v>
      </c>
      <c r="C2724" s="7">
        <f t="shared" si="607"/>
        <v>3.4830012184547274E-7</v>
      </c>
      <c r="D2724" s="2">
        <f t="shared" si="608"/>
        <v>101836169.33656934</v>
      </c>
      <c r="E2724" s="7">
        <f t="shared" si="609"/>
        <v>2.0259520824813136E-8</v>
      </c>
      <c r="F2724">
        <f t="array" ref="F2724:K2724">rk(BETA_c,BETA_a,BETA_e,GAMMA,F2723,G2723,H2723,I2723,J2723,K2723,dt,STAGE)</f>
        <v>13625902.911273686</v>
      </c>
      <c r="G2724">
        <v>2.4270024689183986E-8</v>
      </c>
      <c r="H2724">
        <v>9399501.2758750357</v>
      </c>
      <c r="I2724">
        <v>2.4141358668722274E-7</v>
      </c>
      <c r="J2724">
        <v>2581919.4762815852</v>
      </c>
      <c r="K2724">
        <v>8.2616510469066015E-8</v>
      </c>
      <c r="L2724">
        <f t="shared" si="610"/>
        <v>2132521.0887262896</v>
      </c>
      <c r="M2724" cm="1">
        <f t="array" ref="M2724">NewI(BETA_c,F2724,C2724)</f>
        <v>1.4117162561705109E-9</v>
      </c>
      <c r="N2724">
        <f t="shared" si="611"/>
        <v>67100326.72412473</v>
      </c>
      <c r="O2724" cm="1">
        <f t="array" ref="O2724">NewI(BETA_a,H2724,C2724)</f>
        <v>1.4042269364880342E-8</v>
      </c>
      <c r="P2724">
        <f t="shared" si="612"/>
        <v>32603321.523718335</v>
      </c>
      <c r="Q2724" cm="1">
        <f t="array" ref="Q2724">NewI(BETA_e,J2724,C2724)</f>
        <v>4.8055352037622822E-9</v>
      </c>
      <c r="S2724" s="2">
        <f t="shared" si="620"/>
        <v>61558960.368536152</v>
      </c>
      <c r="T2724" s="7">
        <f t="shared" si="621"/>
        <v>1189.360962731713</v>
      </c>
      <c r="U2724" s="2">
        <f t="shared" si="622"/>
        <v>65883343.270501114</v>
      </c>
      <c r="V2724">
        <f t="array" ref="V2724:AA2724">rk((1-'Parameters-x'!B2729)*BETA_c,(1-'Parameters-x'!B2729)*BETA_a,(1-'Parameters-x'!B2729)*BETA_e,GAMMA,V2723,W2723,X2723,Y2723,Z2723,AA2723,dt,STAGE)</f>
        <v>14893633.359766237</v>
      </c>
      <c r="W2724">
        <v>24.163751673663064</v>
      </c>
      <c r="X2724">
        <v>33900625.582300834</v>
      </c>
      <c r="Y2724">
        <v>793.130815037567</v>
      </c>
      <c r="Z2724">
        <v>12764701.426469082</v>
      </c>
      <c r="AA2724">
        <v>372.06639602048296</v>
      </c>
      <c r="AB2724">
        <f t="shared" si="623"/>
        <v>864766.47648208891</v>
      </c>
      <c r="AC2724" cm="1">
        <f t="array" ref="AC2724">NewI((1-'Parameters-x'!B2730)*BETA_c,V2724,T2724)</f>
        <v>3.161506565514232</v>
      </c>
      <c r="AD2724">
        <f t="shared" si="624"/>
        <v>42598409.286884129</v>
      </c>
      <c r="AE2724" cm="1">
        <f t="array" ref="AE2724">NewI((1-'Parameters-x'!B2730)*BETA_a,X2724,T2724)</f>
        <v>103.76514681615026</v>
      </c>
      <c r="AF2724">
        <f t="shared" si="625"/>
        <v>22420167.507134899</v>
      </c>
      <c r="AG2724" cm="1">
        <f t="array" ref="AG2724">NewI((1-'Parameters-x'!B2730)*BETA_e,Z2724,T2724)</f>
        <v>48.676689516476685</v>
      </c>
    </row>
    <row r="2725" spans="1:33" x14ac:dyDescent="0.45">
      <c r="A2725">
        <f t="shared" si="613"/>
        <v>272.09999999999337</v>
      </c>
      <c r="B2725" s="2">
        <f t="shared" ref="B2725:B2788" si="626">F2725+H2725+J2725</f>
        <v>25607323.663430303</v>
      </c>
      <c r="C2725" s="7">
        <f t="shared" ref="C2725:C2788" si="627">G2725+I2725+K2725</f>
        <v>3.4310889634698162E-7</v>
      </c>
      <c r="D2725" s="2">
        <f t="shared" ref="D2725:D2788" si="628">L2725+N2725+P2725</f>
        <v>101836169.33656937</v>
      </c>
      <c r="E2725" s="7">
        <f t="shared" ref="E2725:E2788" si="629">M2725+O2725+Q2725</f>
        <v>1.9957563591678311E-8</v>
      </c>
      <c r="F2725">
        <f t="array" ref="F2725:K2725">rk(BETA_c,BETA_a,BETA_e,GAMMA,F2724,G2724,H2724,I2724,J2724,K2724,dt,STAGE)</f>
        <v>13625902.911273686</v>
      </c>
      <c r="G2725">
        <v>2.3908293586899969E-8</v>
      </c>
      <c r="H2725">
        <v>9399501.2758750357</v>
      </c>
      <c r="I2725">
        <v>2.3781544751107318E-7</v>
      </c>
      <c r="J2725">
        <v>2581919.4762815852</v>
      </c>
      <c r="K2725">
        <v>8.1385155249008473E-8</v>
      </c>
      <c r="L2725">
        <f t="shared" ref="L2725:L2788" si="630">N_c-F2725-G2725</f>
        <v>2132521.08872629</v>
      </c>
      <c r="M2725" cm="1">
        <f t="array" ref="M2725">NewI(BETA_c,F2725,C2725)</f>
        <v>1.390675386627209E-9</v>
      </c>
      <c r="N2725">
        <f t="shared" ref="N2725:N2788" si="631">N_a-H2725-I2725</f>
        <v>67100326.72412473</v>
      </c>
      <c r="O2725" cm="1">
        <f t="array" ref="O2725">NewI(BETA_a,H2725,C2725)</f>
        <v>1.3832976912160533E-8</v>
      </c>
      <c r="P2725">
        <f t="shared" ref="P2725:P2788" si="632">N_e-J2725-K2725</f>
        <v>32603321.523718335</v>
      </c>
      <c r="Q2725" cm="1">
        <f t="array" ref="Q2725">NewI(BETA_e,J2725,C2725)</f>
        <v>4.7339112928905673E-9</v>
      </c>
      <c r="S2725" s="2">
        <f t="shared" si="620"/>
        <v>61558944.868348271</v>
      </c>
      <c r="T2725" s="7">
        <f t="shared" si="621"/>
        <v>1180.1785706825247</v>
      </c>
      <c r="U2725" s="2">
        <f t="shared" si="622"/>
        <v>65883367.953081056</v>
      </c>
      <c r="V2725">
        <f t="array" ref="V2725:AA2725">rk((1-'Parameters-x'!B2730)*BETA_c,(1-'Parameters-x'!B2730)*BETA_a,(1-'Parameters-x'!B2730)*BETA_e,GAMMA,V2724,W2724,X2724,Y2724,Z2724,AA2724,dt,STAGE)</f>
        <v>14893633.044837572</v>
      </c>
      <c r="W2725">
        <v>23.977214451362933</v>
      </c>
      <c r="X2725">
        <v>33900615.245895103</v>
      </c>
      <c r="Y2725">
        <v>787.00752873848512</v>
      </c>
      <c r="Z2725">
        <v>12764696.577615598</v>
      </c>
      <c r="AA2725">
        <v>369.19382749267663</v>
      </c>
      <c r="AB2725">
        <f t="shared" si="623"/>
        <v>864766.97794797691</v>
      </c>
      <c r="AC2725" cm="1">
        <f t="array" ref="AC2725">NewI((1-'Parameters-x'!B2731)*BETA_c,V2725,T2725)</f>
        <v>3.1370982718540295</v>
      </c>
      <c r="AD2725">
        <f t="shared" si="624"/>
        <v>42598425.74657616</v>
      </c>
      <c r="AE2725" cm="1">
        <f t="array" ref="AE2725">NewI((1-'Parameters-x'!B2731)*BETA_a,X2725,T2725)</f>
        <v>102.96400264896664</v>
      </c>
      <c r="AF2725">
        <f t="shared" si="625"/>
        <v>22420175.228556912</v>
      </c>
      <c r="AG2725" cm="1">
        <f t="array" ref="AG2725">NewI((1-'Parameters-x'!B2731)*BETA_e,Z2725,T2725)</f>
        <v>48.300865622020531</v>
      </c>
    </row>
    <row r="2726" spans="1:33" x14ac:dyDescent="0.45">
      <c r="A2726">
        <f t="shared" si="613"/>
        <v>272.19999999999339</v>
      </c>
      <c r="B2726" s="2">
        <f t="shared" si="626"/>
        <v>25607323.663430303</v>
      </c>
      <c r="C2726" s="7">
        <f t="shared" si="627"/>
        <v>3.3799504326522529E-7</v>
      </c>
      <c r="D2726" s="2">
        <f t="shared" si="628"/>
        <v>101836169.33656937</v>
      </c>
      <c r="E2726" s="7">
        <f t="shared" si="629"/>
        <v>1.9660106868275719E-8</v>
      </c>
      <c r="F2726">
        <f t="array" ref="F2726:K2726">rk(BETA_c,BETA_a,BETA_e,GAMMA,F2725,G2725,H2725,I2725,J2725,K2725,dt,STAGE)</f>
        <v>13625902.911273686</v>
      </c>
      <c r="G2726">
        <v>2.3551953880742496E-8</v>
      </c>
      <c r="H2726">
        <v>9399501.2758750357</v>
      </c>
      <c r="I2726">
        <v>2.3427093665591852E-7</v>
      </c>
      <c r="J2726">
        <v>2581919.4762815852</v>
      </c>
      <c r="K2726">
        <v>8.0172152728564226E-8</v>
      </c>
      <c r="L2726">
        <f t="shared" si="630"/>
        <v>2132521.08872629</v>
      </c>
      <c r="M2726" cm="1">
        <f t="array" ref="M2726">NewI(BETA_c,F2726,C2726)</f>
        <v>1.3699481198983562E-9</v>
      </c>
      <c r="N2726">
        <f t="shared" si="631"/>
        <v>67100326.724124737</v>
      </c>
      <c r="O2726" cm="1">
        <f t="array" ref="O2726">NewI(BETA_a,H2726,C2726)</f>
        <v>1.3626803850589497E-8</v>
      </c>
      <c r="P2726">
        <f t="shared" si="632"/>
        <v>32603321.523718335</v>
      </c>
      <c r="Q2726" cm="1">
        <f t="array" ref="Q2726">NewI(BETA_e,J2726,C2726)</f>
        <v>4.6633548977878659E-9</v>
      </c>
      <c r="S2726" s="2">
        <f t="shared" si="620"/>
        <v>61558929.487833664</v>
      </c>
      <c r="T2726" s="7">
        <f t="shared" si="621"/>
        <v>1171.0670658331483</v>
      </c>
      <c r="U2726" s="2">
        <f t="shared" si="622"/>
        <v>65883392.445100501</v>
      </c>
      <c r="V2726">
        <f t="array" ref="V2726:AA2726">rk((1-'Parameters-x'!B2731)*BETA_c,(1-'Parameters-x'!B2731)*BETA_a,(1-'Parameters-x'!B2731)*BETA_e,GAMMA,V2725,W2725,X2725,Y2725,Z2725,AA2725,dt,STAGE)</f>
        <v>14893632.732340302</v>
      </c>
      <c r="W2726">
        <v>23.79211700846902</v>
      </c>
      <c r="X2726">
        <v>33900604.989294127</v>
      </c>
      <c r="Y2726">
        <v>780.93151310999895</v>
      </c>
      <c r="Z2726">
        <v>12764691.766199235</v>
      </c>
      <c r="AA2726">
        <v>366.34343571468037</v>
      </c>
      <c r="AB2726">
        <f t="shared" si="623"/>
        <v>864767.47554268921</v>
      </c>
      <c r="AC2726" cm="1">
        <f t="array" ref="AC2726">NewI((1-'Parameters-x'!B2732)*BETA_c,V2726,T2726)</f>
        <v>3.1128784089371146</v>
      </c>
      <c r="AD2726">
        <f t="shared" si="624"/>
        <v>42598442.079192765</v>
      </c>
      <c r="AE2726" cm="1">
        <f t="array" ref="AE2726">NewI((1-'Parameters-x'!B2732)*BETA_a,X2726,T2726)</f>
        <v>102.16904372203375</v>
      </c>
      <c r="AF2726">
        <f t="shared" si="625"/>
        <v>22420182.890365049</v>
      </c>
      <c r="AG2726" cm="1">
        <f t="array" ref="AG2726">NewI((1-'Parameters-x'!B2732)*BETA_e,Z2726,T2726)</f>
        <v>47.927943334781354</v>
      </c>
    </row>
    <row r="2727" spans="1:33" x14ac:dyDescent="0.45">
      <c r="A2727">
        <f t="shared" si="613"/>
        <v>272.29999999999342</v>
      </c>
      <c r="B2727" s="2">
        <f t="shared" si="626"/>
        <v>25607323.663430303</v>
      </c>
      <c r="C2727" s="7">
        <f t="shared" si="627"/>
        <v>3.3295740940605453E-7</v>
      </c>
      <c r="D2727" s="2">
        <f t="shared" si="628"/>
        <v>101836169.33656937</v>
      </c>
      <c r="E2727" s="7">
        <f t="shared" si="629"/>
        <v>1.9367083576934655E-8</v>
      </c>
      <c r="F2727">
        <f t="array" ref="F2727:K2727">rk(BETA_c,BETA_a,BETA_e,GAMMA,F2726,G2726,H2726,I2726,J2726,K2726,dt,STAGE)</f>
        <v>13625902.911273686</v>
      </c>
      <c r="G2727">
        <v>2.3200925215084144E-8</v>
      </c>
      <c r="H2727">
        <v>9399501.2758750357</v>
      </c>
      <c r="I2727">
        <v>2.3077925482061804E-7</v>
      </c>
      <c r="J2727">
        <v>2581919.4762815852</v>
      </c>
      <c r="K2727">
        <v>7.8977229370352322E-8</v>
      </c>
      <c r="L2727">
        <f t="shared" si="630"/>
        <v>2132521.0887262905</v>
      </c>
      <c r="M2727" cm="1">
        <f t="array" ref="M2727">NewI(BETA_c,F2727,C2727)</f>
        <v>1.3495297819031098E-9</v>
      </c>
      <c r="N2727">
        <f t="shared" si="631"/>
        <v>67100326.724124737</v>
      </c>
      <c r="O2727" cm="1">
        <f t="array" ref="O2727">NewI(BETA_a,H2727,C2727)</f>
        <v>1.3423703687324259E-8</v>
      </c>
      <c r="P2727">
        <f t="shared" si="632"/>
        <v>32603321.523718338</v>
      </c>
      <c r="Q2727" cm="1">
        <f t="array" ref="Q2727">NewI(BETA_e,J2727,C2727)</f>
        <v>4.5938501077072858E-9</v>
      </c>
      <c r="S2727" s="2">
        <f t="shared" si="620"/>
        <v>61558914.226068392</v>
      </c>
      <c r="T2727" s="7">
        <f t="shared" si="621"/>
        <v>1162.0259010168234</v>
      </c>
      <c r="U2727" s="2">
        <f t="shared" si="622"/>
        <v>65883416.748030588</v>
      </c>
      <c r="V2727">
        <f t="array" ref="V2727:AA2727">rk((1-'Parameters-x'!B2732)*BETA_c,(1-'Parameters-x'!B2732)*BETA_a,(1-'Parameters-x'!B2732)*BETA_e,GAMMA,V2726,W2726,X2726,Y2726,Z2726,AA2726,dt,STAGE)</f>
        <v>14893632.422255656</v>
      </c>
      <c r="W2727">
        <v>23.608448235704305</v>
      </c>
      <c r="X2727">
        <v>33900594.811881773</v>
      </c>
      <c r="Y2727">
        <v>774.90240328549896</v>
      </c>
      <c r="Z2727">
        <v>12764686.991930958</v>
      </c>
      <c r="AA2727">
        <v>363.51504949562025</v>
      </c>
      <c r="AB2727">
        <f t="shared" si="623"/>
        <v>864767.96929610858</v>
      </c>
      <c r="AC2727" cm="1">
        <f t="array" ref="AC2727">NewI((1-'Parameters-x'!B2733)*BETA_c,V2727,T2727)</f>
        <v>3.088845522281547</v>
      </c>
      <c r="AD2727">
        <f t="shared" si="624"/>
        <v>42598458.285714939</v>
      </c>
      <c r="AE2727" cm="1">
        <f t="array" ref="AE2727">NewI((1-'Parameters-x'!B2733)*BETA_a,X2727,T2727)</f>
        <v>101.38022228506021</v>
      </c>
      <c r="AF2727">
        <f t="shared" si="625"/>
        <v>22420190.493019547</v>
      </c>
      <c r="AG2727" cm="1">
        <f t="array" ref="AG2727">NewI((1-'Parameters-x'!B2733)*BETA_e,Z2727,T2727)</f>
        <v>47.557900253383792</v>
      </c>
    </row>
    <row r="2728" spans="1:33" x14ac:dyDescent="0.45">
      <c r="A2728">
        <f t="shared" si="613"/>
        <v>272.39999999999344</v>
      </c>
      <c r="B2728" s="2">
        <f t="shared" si="626"/>
        <v>25607323.663430303</v>
      </c>
      <c r="C2728" s="7">
        <f t="shared" si="627"/>
        <v>3.2799485876305731E-7</v>
      </c>
      <c r="D2728" s="2">
        <f t="shared" si="628"/>
        <v>101836169.33656937</v>
      </c>
      <c r="E2728" s="7">
        <f t="shared" si="629"/>
        <v>1.9078427639740934E-8</v>
      </c>
      <c r="F2728">
        <f t="array" ref="F2728:K2728">rk(BETA_c,BETA_a,BETA_e,GAMMA,F2727,G2727,H2727,I2727,J2727,K2727,dt,STAGE)</f>
        <v>13625902.911273686</v>
      </c>
      <c r="G2728">
        <v>2.2855128431950169E-8</v>
      </c>
      <c r="H2728">
        <v>9399501.2758750357</v>
      </c>
      <c r="I2728">
        <v>2.273396146171823E-7</v>
      </c>
      <c r="J2728">
        <v>2581919.4762815852</v>
      </c>
      <c r="K2728">
        <v>7.7800115713924845E-8</v>
      </c>
      <c r="L2728">
        <f t="shared" si="630"/>
        <v>2132521.088726291</v>
      </c>
      <c r="M2728" cm="1">
        <f t="array" ref="M2728">NewI(BETA_c,F2728,C2728)</f>
        <v>1.3294157682252829E-9</v>
      </c>
      <c r="N2728">
        <f t="shared" si="631"/>
        <v>67100326.724124737</v>
      </c>
      <c r="O2728" cm="1">
        <f t="array" ref="O2728">NewI(BETA_a,H2728,C2728)</f>
        <v>1.3223630622472609E-8</v>
      </c>
      <c r="P2728">
        <f t="shared" si="632"/>
        <v>32603321.523718338</v>
      </c>
      <c r="Q2728" cm="1">
        <f t="array" ref="Q2728">NewI(BETA_e,J2728,C2728)</f>
        <v>4.5253812490430429E-9</v>
      </c>
      <c r="S2728" s="2">
        <f t="shared" si="620"/>
        <v>61558899.08213564</v>
      </c>
      <c r="T2728" s="7">
        <f t="shared" si="621"/>
        <v>1153.0545332891156</v>
      </c>
      <c r="U2728" s="2">
        <f t="shared" si="622"/>
        <v>65883440.863331079</v>
      </c>
      <c r="V2728">
        <f t="array" ref="V2728:AA2728">rk((1-'Parameters-x'!B2733)*BETA_c,(1-'Parameters-x'!B2733)*BETA_a,(1-'Parameters-x'!B2733)*BETA_e,GAMMA,V2727,W2727,X2727,Y2727,Z2727,AA2727,dt,STAGE)</f>
        <v>14893632.114565013</v>
      </c>
      <c r="W2728">
        <v>23.426197109455273</v>
      </c>
      <c r="X2728">
        <v>33900584.71304667</v>
      </c>
      <c r="Y2728">
        <v>768.91983721382178</v>
      </c>
      <c r="Z2728">
        <v>12764682.254523953</v>
      </c>
      <c r="AA2728">
        <v>360.70849896583866</v>
      </c>
      <c r="AB2728">
        <f t="shared" si="623"/>
        <v>864768.45923787751</v>
      </c>
      <c r="AC2728" cm="1">
        <f t="array" ref="AC2728">NewI((1-'Parameters-x'!B2734)*BETA_c,V2728,T2728)</f>
        <v>3.0649981686294403</v>
      </c>
      <c r="AD2728">
        <f t="shared" si="624"/>
        <v>42598474.367116116</v>
      </c>
      <c r="AE2728" cm="1">
        <f t="array" ref="AE2728">NewI((1-'Parameters-x'!B2734)*BETA_a,X2728,T2728)</f>
        <v>100.59749095634405</v>
      </c>
      <c r="AF2728">
        <f t="shared" si="625"/>
        <v>22420198.036977079</v>
      </c>
      <c r="AG2728" cm="1">
        <f t="array" ref="AG2728">NewI((1-'Parameters-x'!B2734)*BETA_e,Z2728,T2728)</f>
        <v>47.190714149384085</v>
      </c>
    </row>
    <row r="2729" spans="1:33" x14ac:dyDescent="0.45">
      <c r="A2729">
        <f t="shared" si="613"/>
        <v>272.49999999999346</v>
      </c>
      <c r="B2729" s="2">
        <f t="shared" si="626"/>
        <v>25607323.663430303</v>
      </c>
      <c r="C2729" s="7">
        <f t="shared" si="627"/>
        <v>3.2310627226138448E-7</v>
      </c>
      <c r="D2729" s="2">
        <f t="shared" si="628"/>
        <v>101836169.33656938</v>
      </c>
      <c r="E2729" s="7">
        <f t="shared" si="629"/>
        <v>1.8794073963636048E-8</v>
      </c>
      <c r="F2729">
        <f t="array" ref="F2729:K2729">rk(BETA_c,BETA_a,BETA_e,GAMMA,F2728,G2728,H2728,I2728,J2728,K2728,dt,STAGE)</f>
        <v>13625902.911273686</v>
      </c>
      <c r="G2729">
        <v>2.2514485553168202E-8</v>
      </c>
      <c r="H2729">
        <v>9399501.2758750357</v>
      </c>
      <c r="I2729">
        <v>2.2395124039321381E-7</v>
      </c>
      <c r="J2729">
        <v>2581919.4762815852</v>
      </c>
      <c r="K2729">
        <v>7.6640546315002486E-8</v>
      </c>
      <c r="L2729">
        <f t="shared" si="630"/>
        <v>2132521.0887262914</v>
      </c>
      <c r="M2729" cm="1">
        <f t="array" ref="M2729">NewI(BETA_c,F2729,C2729)</f>
        <v>1.3096015430750284E-9</v>
      </c>
      <c r="N2729">
        <f t="shared" si="631"/>
        <v>67100326.724124745</v>
      </c>
      <c r="O2729" cm="1">
        <f t="array" ref="O2729">NewI(BETA_a,H2729,C2729)</f>
        <v>1.3026539538765026E-8</v>
      </c>
      <c r="P2729">
        <f t="shared" si="632"/>
        <v>32603321.523718338</v>
      </c>
      <c r="Q2729" cm="1">
        <f t="array" ref="Q2729">NewI(BETA_e,J2729,C2729)</f>
        <v>4.4579328817959925E-9</v>
      </c>
      <c r="S2729" s="2">
        <f t="shared" si="620"/>
        <v>61558884.055125669</v>
      </c>
      <c r="T2729" s="7">
        <f t="shared" si="621"/>
        <v>1144.1524238953525</v>
      </c>
      <c r="U2729" s="2">
        <f t="shared" si="622"/>
        <v>65883464.792450435</v>
      </c>
      <c r="V2729">
        <f t="array" ref="V2729:AA2729">rk((1-'Parameters-x'!B2734)*BETA_c,(1-'Parameters-x'!B2734)*BETA_a,(1-'Parameters-x'!B2734)*BETA_e,GAMMA,V2728,W2728,X2728,Y2728,Z2728,AA2728,dt,STAGE)</f>
        <v>14893631.809249887</v>
      </c>
      <c r="W2729">
        <v>23.245352691112256</v>
      </c>
      <c r="X2729">
        <v>33900574.692182153</v>
      </c>
      <c r="Y2729">
        <v>762.98345563753844</v>
      </c>
      <c r="Z2729">
        <v>12764677.55369363</v>
      </c>
      <c r="AA2729">
        <v>357.92361556670181</v>
      </c>
      <c r="AB2729">
        <f t="shared" si="623"/>
        <v>864768.9453974216</v>
      </c>
      <c r="AC2729" cm="1">
        <f t="array" ref="AC2729">NewI((1-'Parameters-x'!B2735)*BETA_c,V2729,T2729)</f>
        <v>3.0413349158603924</v>
      </c>
      <c r="AD2729">
        <f t="shared" si="624"/>
        <v>42598490.324362211</v>
      </c>
      <c r="AE2729" cm="1">
        <f t="array" ref="AE2729">NewI((1-'Parameters-x'!B2735)*BETA_a,X2729,T2729)</f>
        <v>99.820802719928025</v>
      </c>
      <c r="AF2729">
        <f t="shared" si="625"/>
        <v>22420205.522690803</v>
      </c>
      <c r="AG2729" cm="1">
        <f t="array" ref="AG2729">NewI((1-'Parameters-x'!B2735)*BETA_e,Z2729,T2729)</f>
        <v>46.826362965935424</v>
      </c>
    </row>
    <row r="2730" spans="1:33" x14ac:dyDescent="0.45">
      <c r="A2730">
        <f t="shared" si="613"/>
        <v>272.59999999999349</v>
      </c>
      <c r="B2730" s="2">
        <f t="shared" si="626"/>
        <v>25607323.663430303</v>
      </c>
      <c r="C2730" s="7">
        <f t="shared" si="627"/>
        <v>3.1829054750539412E-7</v>
      </c>
      <c r="D2730" s="2">
        <f t="shared" si="628"/>
        <v>101836169.33656938</v>
      </c>
      <c r="E2730" s="7">
        <f t="shared" si="629"/>
        <v>1.8513958425738416E-8</v>
      </c>
      <c r="F2730">
        <f t="array" ref="F2730:K2730">rk(BETA_c,BETA_a,BETA_e,GAMMA,F2729,G2729,H2729,I2729,J2729,K2729,dt,STAGE)</f>
        <v>13625902.911273686</v>
      </c>
      <c r="G2730">
        <v>2.2178919762784056E-8</v>
      </c>
      <c r="H2730">
        <v>9399501.2758750357</v>
      </c>
      <c r="I2730">
        <v>2.206133680569946E-7</v>
      </c>
      <c r="J2730">
        <v>2581919.4762815852</v>
      </c>
      <c r="K2730">
        <v>7.5498259685615459E-8</v>
      </c>
      <c r="L2730">
        <f t="shared" si="630"/>
        <v>2132521.0887262914</v>
      </c>
      <c r="M2730" cm="1">
        <f t="array" ref="M2730">NewI(BETA_c,F2730,C2730)</f>
        <v>1.2900826382660013E-9</v>
      </c>
      <c r="N2730">
        <f t="shared" si="631"/>
        <v>67100326.724124745</v>
      </c>
      <c r="O2730" cm="1">
        <f t="array" ref="O2730">NewI(BETA_a,H2730,C2730)</f>
        <v>1.2832385991380562E-8</v>
      </c>
      <c r="P2730">
        <f t="shared" si="632"/>
        <v>32603321.523718342</v>
      </c>
      <c r="Q2730" cm="1">
        <f t="array" ref="Q2730">NewI(BETA_e,J2730,C2730)</f>
        <v>4.3914897960918521E-9</v>
      </c>
      <c r="S2730" s="2">
        <f t="shared" si="620"/>
        <v>61558869.144135781</v>
      </c>
      <c r="T2730" s="7">
        <f t="shared" si="621"/>
        <v>1135.3190382383093</v>
      </c>
      <c r="U2730" s="2">
        <f t="shared" si="622"/>
        <v>65883488.536825985</v>
      </c>
      <c r="V2730">
        <f t="array" ref="V2730:AA2730">rk((1-'Parameters-x'!B2735)*BETA_c,(1-'Parameters-x'!B2735)*BETA_a,(1-'Parameters-x'!B2735)*BETA_e,GAMMA,V2729,W2729,X2729,Y2729,Z2729,AA2729,dt,STAGE)</f>
        <v>14893631.506291941</v>
      </c>
      <c r="W2730">
        <v>23.06590412641475</v>
      </c>
      <c r="X2730">
        <v>33900564.748686247</v>
      </c>
      <c r="Y2730">
        <v>757.09290207140941</v>
      </c>
      <c r="Z2730">
        <v>12764672.889157591</v>
      </c>
      <c r="AA2730">
        <v>355.1602320404852</v>
      </c>
      <c r="AB2730">
        <f t="shared" si="623"/>
        <v>864769.42780393281</v>
      </c>
      <c r="AC2730" cm="1">
        <f t="array" ref="AC2730">NewI((1-'Parameters-x'!B2736)*BETA_c,V2730,T2730)</f>
        <v>3.0178543429055851</v>
      </c>
      <c r="AD2730">
        <f t="shared" si="624"/>
        <v>42598506.158411682</v>
      </c>
      <c r="AE2730" cm="1">
        <f t="array" ref="AE2730">NewI((1-'Parameters-x'!B2736)*BETA_a,X2730,T2730)</f>
        <v>99.050110922777264</v>
      </c>
      <c r="AF2730">
        <f t="shared" si="625"/>
        <v>22420212.950610366</v>
      </c>
      <c r="AG2730" cm="1">
        <f t="array" ref="AG2730">NewI((1-'Parameters-x'!B2736)*BETA_e,Z2730,T2730)</f>
        <v>46.464824816463455</v>
      </c>
    </row>
    <row r="2731" spans="1:33" x14ac:dyDescent="0.45">
      <c r="A2731">
        <f t="shared" si="613"/>
        <v>272.69999999999351</v>
      </c>
      <c r="B2731" s="2">
        <f t="shared" si="626"/>
        <v>25607323.663430303</v>
      </c>
      <c r="C2731" s="7">
        <f t="shared" si="627"/>
        <v>3.135465985300568E-7</v>
      </c>
      <c r="D2731" s="2">
        <f t="shared" si="628"/>
        <v>101836169.33656938</v>
      </c>
      <c r="E2731" s="7">
        <f t="shared" si="629"/>
        <v>1.8238017858883438E-8</v>
      </c>
      <c r="F2731">
        <f t="array" ref="F2731:K2731">rk(BETA_c,BETA_a,BETA_e,GAMMA,F2730,G2730,H2730,I2730,J2730,K2730,dt,STAGE)</f>
        <v>13625902.911273686</v>
      </c>
      <c r="G2731">
        <v>2.1848355389739568E-8</v>
      </c>
      <c r="H2731">
        <v>9399501.2758750357</v>
      </c>
      <c r="I2731">
        <v>2.1732524490518042E-7</v>
      </c>
      <c r="J2731">
        <v>2581919.4762815852</v>
      </c>
      <c r="K2731">
        <v>7.4372998235136816E-8</v>
      </c>
      <c r="L2731">
        <f t="shared" si="630"/>
        <v>2132521.0887262919</v>
      </c>
      <c r="M2731" cm="1">
        <f t="array" ref="M2731">NewI(BETA_c,F2731,C2731)</f>
        <v>1.2708546522077639E-9</v>
      </c>
      <c r="N2731">
        <f t="shared" si="631"/>
        <v>67100326.724124752</v>
      </c>
      <c r="O2731" cm="1">
        <f t="array" ref="O2731">NewI(BETA_a,H2731,C2731)</f>
        <v>1.264112619792436E-8</v>
      </c>
      <c r="P2731">
        <f t="shared" si="632"/>
        <v>32603321.523718342</v>
      </c>
      <c r="Q2731" cm="1">
        <f t="array" ref="Q2731">NewI(BETA_e,J2731,C2731)</f>
        <v>4.3260370087513132E-9</v>
      </c>
      <c r="S2731" s="2">
        <f t="shared" si="620"/>
        <v>61558854.348270223</v>
      </c>
      <c r="T2731" s="7">
        <f t="shared" si="621"/>
        <v>1126.5538458461449</v>
      </c>
      <c r="U2731" s="2">
        <f t="shared" si="622"/>
        <v>65883512.097883925</v>
      </c>
      <c r="V2731">
        <f t="array" ref="V2731:AA2731">rk((1-'Parameters-x'!B2736)*BETA_c,(1-'Parameters-x'!B2736)*BETA_a,(1-'Parameters-x'!B2736)*BETA_e,GAMMA,V2730,W2730,X2730,Y2730,Z2730,AA2730,dt,STAGE)</f>
        <v>14893631.205672974</v>
      </c>
      <c r="W2731">
        <v>22.887840644801841</v>
      </c>
      <c r="X2731">
        <v>33900554.881961629</v>
      </c>
      <c r="Y2731">
        <v>751.24782278100531</v>
      </c>
      <c r="Z2731">
        <v>12764668.260635622</v>
      </c>
      <c r="AA2731">
        <v>352.41818242033781</v>
      </c>
      <c r="AB2731">
        <f t="shared" si="623"/>
        <v>864769.90648638143</v>
      </c>
      <c r="AC2731" cm="1">
        <f t="array" ref="AC2731">NewI((1-'Parameters-x'!B2737)*BETA_c,V2731,T2731)</f>
        <v>2.994555039662544</v>
      </c>
      <c r="AD2731">
        <f t="shared" si="624"/>
        <v>42598521.870215587</v>
      </c>
      <c r="AE2731" cm="1">
        <f t="array" ref="AE2731">NewI((1-'Parameters-x'!B2737)*BETA_a,X2731,T2731)</f>
        <v>98.285369271978425</v>
      </c>
      <c r="AF2731">
        <f t="shared" si="625"/>
        <v>22420220.321181957</v>
      </c>
      <c r="AG2731" cm="1">
        <f t="array" ref="AG2731">NewI((1-'Parameters-x'!B2737)*BETA_e,Z2731,T2731)</f>
        <v>46.106077983352016</v>
      </c>
    </row>
    <row r="2732" spans="1:33" x14ac:dyDescent="0.45">
      <c r="A2732">
        <f t="shared" si="613"/>
        <v>272.79999999999353</v>
      </c>
      <c r="B2732" s="2">
        <f t="shared" si="626"/>
        <v>25607323.663430303</v>
      </c>
      <c r="C2732" s="7">
        <f t="shared" si="627"/>
        <v>3.0887335555606631E-7</v>
      </c>
      <c r="D2732" s="2">
        <f t="shared" si="628"/>
        <v>101836169.33656938</v>
      </c>
      <c r="E2732" s="7">
        <f t="shared" si="629"/>
        <v>1.7966190037379036E-8</v>
      </c>
      <c r="F2732">
        <f t="array" ref="F2732:K2732">rk(BETA_c,BETA_a,BETA_e,GAMMA,F2731,G2731,H2731,I2731,J2731,K2731,dt,STAGE)</f>
        <v>13625902.911273686</v>
      </c>
      <c r="G2732">
        <v>2.1522717890808622E-8</v>
      </c>
      <c r="H2732">
        <v>9399501.2758750357</v>
      </c>
      <c r="I2732">
        <v>2.1408612945306325E-7</v>
      </c>
      <c r="J2732">
        <v>2581919.4762815852</v>
      </c>
      <c r="K2732">
        <v>7.3264508212194436E-8</v>
      </c>
      <c r="L2732">
        <f t="shared" si="630"/>
        <v>2132521.0887262924</v>
      </c>
      <c r="M2732" cm="1">
        <f t="array" ref="M2732">NewI(BETA_c,F2732,C2732)</f>
        <v>1.2519132489132109E-9</v>
      </c>
      <c r="N2732">
        <f t="shared" si="631"/>
        <v>67100326.724124752</v>
      </c>
      <c r="O2732" cm="1">
        <f t="array" ref="O2732">NewI(BETA_a,H2732,C2732)</f>
        <v>1.2452717028554551E-8</v>
      </c>
      <c r="P2732">
        <f t="shared" si="632"/>
        <v>32603321.523718342</v>
      </c>
      <c r="Q2732" cm="1">
        <f t="array" ref="Q2732">NewI(BETA_e,J2732,C2732)</f>
        <v>4.2615597599112755E-9</v>
      </c>
      <c r="S2732" s="2">
        <f t="shared" si="620"/>
        <v>61558839.666640185</v>
      </c>
      <c r="T2732" s="7">
        <f t="shared" si="621"/>
        <v>1117.856320340584</v>
      </c>
      <c r="U2732" s="2">
        <f t="shared" si="622"/>
        <v>65883535.477039479</v>
      </c>
      <c r="V2732">
        <f t="array" ref="V2732:AA2732">rk((1-'Parameters-x'!B2737)*BETA_c,(1-'Parameters-x'!B2737)*BETA_a,(1-'Parameters-x'!B2737)*BETA_e,GAMMA,V2731,W2731,X2731,Y2731,Z2731,AA2731,dt,STAGE)</f>
        <v>14893630.907374933</v>
      </c>
      <c r="W2732">
        <v>22.711151558767561</v>
      </c>
      <c r="X2732">
        <v>33900545.091415584</v>
      </c>
      <c r="Y2732">
        <v>745.44786676149317</v>
      </c>
      <c r="Z2732">
        <v>12764663.667849669</v>
      </c>
      <c r="AA2732">
        <v>349.69730202032321</v>
      </c>
      <c r="AB2732">
        <f t="shared" si="623"/>
        <v>864770.38147350785</v>
      </c>
      <c r="AC2732" cm="1">
        <f t="array" ref="AC2732">NewI((1-'Parameters-x'!B2738)*BETA_c,V2732,T2732)</f>
        <v>2.9714356069105565</v>
      </c>
      <c r="AD2732">
        <f t="shared" si="624"/>
        <v>42598537.460717656</v>
      </c>
      <c r="AE2732" cm="1">
        <f t="array" ref="AE2732">NewI((1-'Parameters-x'!B2738)*BETA_a,X2732,T2732)</f>
        <v>97.526531831960554</v>
      </c>
      <c r="AF2732">
        <f t="shared" si="625"/>
        <v>22420227.634848312</v>
      </c>
      <c r="AG2732" cm="1">
        <f t="array" ref="AG2732">NewI((1-'Parameters-x'!B2738)*BETA_e,Z2732,T2732)</f>
        <v>45.750100916639084</v>
      </c>
    </row>
    <row r="2733" spans="1:33" x14ac:dyDescent="0.45">
      <c r="A2733">
        <f t="shared" si="613"/>
        <v>272.89999999999355</v>
      </c>
      <c r="B2733" s="2">
        <f t="shared" si="626"/>
        <v>25607323.663430303</v>
      </c>
      <c r="C2733" s="7">
        <f t="shared" si="627"/>
        <v>3.042697647486002E-7</v>
      </c>
      <c r="D2733" s="2">
        <f t="shared" si="628"/>
        <v>101836169.3365694</v>
      </c>
      <c r="E2733" s="7">
        <f t="shared" si="629"/>
        <v>1.7698413662973528E-8</v>
      </c>
      <c r="F2733">
        <f t="array" ref="F2733:K2733">rk(BETA_c,BETA_a,BETA_e,GAMMA,F2732,G2732,H2732,I2732,J2732,K2732,dt,STAGE)</f>
        <v>13625902.911273686</v>
      </c>
      <c r="G2733">
        <v>2.1201933833787524E-8</v>
      </c>
      <c r="H2733">
        <v>9399501.2758750357</v>
      </c>
      <c r="I2733">
        <v>2.1089529126736363E-7</v>
      </c>
      <c r="J2733">
        <v>2581919.4762815852</v>
      </c>
      <c r="K2733">
        <v>7.2172539647449038E-8</v>
      </c>
      <c r="L2733">
        <f t="shared" si="630"/>
        <v>2132521.0887262924</v>
      </c>
      <c r="M2733" cm="1">
        <f t="array" ref="M2733">NewI(BETA_c,F2733,C2733)</f>
        <v>1.2332541570207874E-9</v>
      </c>
      <c r="N2733">
        <f t="shared" si="631"/>
        <v>67100326.724124759</v>
      </c>
      <c r="O2733" cm="1">
        <f t="array" ref="O2733">NewI(BETA_a,H2733,C2733)</f>
        <v>1.2267115996256302E-8</v>
      </c>
      <c r="P2733">
        <f t="shared" si="632"/>
        <v>32603321.523718346</v>
      </c>
      <c r="Q2733" cm="1">
        <f t="array" ref="Q2733">NewI(BETA_e,J2733,C2733)</f>
        <v>4.1980435096964398E-9</v>
      </c>
      <c r="S2733" s="2">
        <f t="shared" si="620"/>
        <v>61558825.098363698</v>
      </c>
      <c r="T2733" s="7">
        <f t="shared" si="621"/>
        <v>1109.225939405344</v>
      </c>
      <c r="U2733" s="2">
        <f t="shared" si="622"/>
        <v>65883558.675696895</v>
      </c>
      <c r="V2733">
        <f t="array" ref="V2733:AA2733">rk((1-'Parameters-x'!B2738)*BETA_c,(1-'Parameters-x'!B2738)*BETA_a,(1-'Parameters-x'!B2738)*BETA_e,GAMMA,V2732,W2732,X2732,Y2732,Z2732,AA2732,dt,STAGE)</f>
        <v>14893630.611379901</v>
      </c>
      <c r="W2733">
        <v>22.535826263221246</v>
      </c>
      <c r="X2733">
        <v>33900535.376459971</v>
      </c>
      <c r="Y2733">
        <v>739.6926857165854</v>
      </c>
      <c r="Z2733">
        <v>12764659.110523827</v>
      </c>
      <c r="AA2733">
        <v>346.99742742553741</v>
      </c>
      <c r="AB2733">
        <f t="shared" si="623"/>
        <v>864770.8527938358</v>
      </c>
      <c r="AC2733" cm="1">
        <f t="array" ref="AC2733">NewI((1-'Parameters-x'!B2739)*BETA_c,V2733,T2733)</f>
        <v>2.9484946562267367</v>
      </c>
      <c r="AD2733">
        <f t="shared" si="624"/>
        <v>42598552.930854313</v>
      </c>
      <c r="AE2733" cm="1">
        <f t="array" ref="AE2733">NewI((1-'Parameters-x'!B2739)*BETA_a,X2733,T2733)</f>
        <v>96.7735530217372</v>
      </c>
      <c r="AF2733">
        <f t="shared" si="625"/>
        <v>22420234.892048746</v>
      </c>
      <c r="AG2733" cm="1">
        <f t="array" ref="AG2733">NewI((1-'Parameters-x'!B2739)*BETA_e,Z2733,T2733)</f>
        <v>45.396872232722693</v>
      </c>
    </row>
    <row r="2734" spans="1:33" x14ac:dyDescent="0.45">
      <c r="A2734">
        <f t="shared" si="613"/>
        <v>272.99999999999358</v>
      </c>
      <c r="B2734" s="2">
        <f t="shared" si="626"/>
        <v>25607323.663430303</v>
      </c>
      <c r="C2734" s="7">
        <f t="shared" si="627"/>
        <v>2.9973478797967561E-7</v>
      </c>
      <c r="D2734" s="2">
        <f t="shared" si="628"/>
        <v>101836169.3365694</v>
      </c>
      <c r="E2734" s="7">
        <f t="shared" si="629"/>
        <v>1.7434628351032599E-8</v>
      </c>
      <c r="F2734">
        <f t="array" ref="F2734:K2734">rk(BETA_c,BETA_a,BETA_e,GAMMA,F2733,G2733,H2733,I2733,J2733,K2733,dt,STAGE)</f>
        <v>13625902.911273686</v>
      </c>
      <c r="G2734">
        <v>2.0885930880935894E-8</v>
      </c>
      <c r="H2734">
        <v>9399501.2758750357</v>
      </c>
      <c r="I2734">
        <v>2.0775201080151499E-7</v>
      </c>
      <c r="J2734">
        <v>2581919.4762815852</v>
      </c>
      <c r="K2734">
        <v>7.1096846297224737E-8</v>
      </c>
      <c r="L2734">
        <f t="shared" si="630"/>
        <v>2132521.0887262928</v>
      </c>
      <c r="M2734" cm="1">
        <f t="array" ref="M2734">NewI(BETA_c,F2734,C2734)</f>
        <v>1.2148731688312776E-9</v>
      </c>
      <c r="N2734">
        <f t="shared" si="631"/>
        <v>67100326.724124759</v>
      </c>
      <c r="O2734" cm="1">
        <f t="array" ref="O2734">NewI(BETA_a,H2734,C2734)</f>
        <v>1.2084281247260817E-8</v>
      </c>
      <c r="P2734">
        <f t="shared" si="632"/>
        <v>32603321.523718346</v>
      </c>
      <c r="Q2734" cm="1">
        <f t="array" ref="Q2734">NewI(BETA_e,J2734,C2734)</f>
        <v>4.1354739349405053E-9</v>
      </c>
      <c r="S2734" s="2">
        <f t="shared" si="620"/>
        <v>61558810.642565615</v>
      </c>
      <c r="T2734" s="7">
        <f t="shared" si="621"/>
        <v>1100.6621847548067</v>
      </c>
      <c r="U2734" s="2">
        <f t="shared" si="622"/>
        <v>65883581.695249632</v>
      </c>
      <c r="V2734">
        <f t="array" ref="V2734:AA2734">rk((1-'Parameters-x'!B2739)*BETA_c,(1-'Parameters-x'!B2739)*BETA_a,(1-'Parameters-x'!B2739)*BETA_e,GAMMA,V2733,W2733,X2733,Y2733,Z2733,AA2733,dt,STAGE)</f>
        <v>14893630.317670098</v>
      </c>
      <c r="W2734">
        <v>22.361854234852764</v>
      </c>
      <c r="X2734">
        <v>33900525.736511201</v>
      </c>
      <c r="Y2734">
        <v>733.98193403765072</v>
      </c>
      <c r="Z2734">
        <v>12764654.588384317</v>
      </c>
      <c r="AA2734">
        <v>344.31839648230317</v>
      </c>
      <c r="AB2734">
        <f t="shared" si="623"/>
        <v>864771.3204756676</v>
      </c>
      <c r="AC2734" cm="1">
        <f t="array" ref="AC2734">NewI((1-'Parameters-x'!B2740)*BETA_c,V2734,T2734)</f>
        <v>2.9257308099027455</v>
      </c>
      <c r="AD2734">
        <f t="shared" si="624"/>
        <v>42598568.281554759</v>
      </c>
      <c r="AE2734" cm="1">
        <f t="array" ref="AE2734">NewI((1-'Parameters-x'!B2740)*BETA_a,X2734,T2734)</f>
        <v>96.02638761217024</v>
      </c>
      <c r="AF2734">
        <f t="shared" si="625"/>
        <v>22420242.093219202</v>
      </c>
      <c r="AG2734" cm="1">
        <f t="array" ref="AG2734">NewI((1-'Parameters-x'!B2740)*BETA_e,Z2734,T2734)</f>
        <v>45.046370713076918</v>
      </c>
    </row>
    <row r="2735" spans="1:33" x14ac:dyDescent="0.45">
      <c r="A2735">
        <f t="shared" si="613"/>
        <v>273.0999999999936</v>
      </c>
      <c r="B2735" s="2">
        <f t="shared" si="626"/>
        <v>25607323.663430303</v>
      </c>
      <c r="C2735" s="7">
        <f t="shared" si="627"/>
        <v>2.9526740259404763E-7</v>
      </c>
      <c r="D2735" s="2">
        <f t="shared" si="628"/>
        <v>101836169.3365694</v>
      </c>
      <c r="E2735" s="7">
        <f t="shared" si="629"/>
        <v>1.7174774616922363E-8</v>
      </c>
      <c r="F2735">
        <f t="array" ref="F2735:K2735">rk(BETA_c,BETA_a,BETA_e,GAMMA,F2734,G2734,H2734,I2734,J2734,K2734,dt,STAGE)</f>
        <v>13625902.911273686</v>
      </c>
      <c r="G2735">
        <v>2.0574637772664362E-8</v>
      </c>
      <c r="H2735">
        <v>9399501.2758750357</v>
      </c>
      <c r="I2735">
        <v>2.046555792334032E-7</v>
      </c>
      <c r="J2735">
        <v>2581919.4762815852</v>
      </c>
      <c r="K2735">
        <v>7.0037185587980073E-8</v>
      </c>
      <c r="L2735">
        <f t="shared" si="630"/>
        <v>2132521.0887262933</v>
      </c>
      <c r="M2735" cm="1">
        <f t="array" ref="M2735">NewI(BETA_c,F2735,C2735)</f>
        <v>1.1967661393589546E-9</v>
      </c>
      <c r="N2735">
        <f t="shared" si="631"/>
        <v>67100326.724124767</v>
      </c>
      <c r="O2735" cm="1">
        <f t="array" ref="O2735">NewI(BETA_a,H2735,C2735)</f>
        <v>1.1904171551607163E-8</v>
      </c>
      <c r="P2735">
        <f t="shared" si="632"/>
        <v>32603321.523718346</v>
      </c>
      <c r="Q2735" cm="1">
        <f t="array" ref="Q2735">NewI(BETA_e,J2735,C2735)</f>
        <v>4.0738369259562451E-9</v>
      </c>
      <c r="S2735" s="2">
        <f t="shared" si="620"/>
        <v>61558796.298377536</v>
      </c>
      <c r="T2735" s="7">
        <f t="shared" si="621"/>
        <v>1092.1645421029293</v>
      </c>
      <c r="U2735" s="2">
        <f t="shared" si="622"/>
        <v>65883604.537080362</v>
      </c>
      <c r="V2735">
        <f t="array" ref="V2735:AA2735">rk((1-'Parameters-x'!B2740)*BETA_c,(1-'Parameters-x'!B2740)*BETA_a,(1-'Parameters-x'!B2740)*BETA_e,GAMMA,V2734,W2734,X2734,Y2734,Z2734,AA2734,dt,STAGE)</f>
        <v>14893630.026227882</v>
      </c>
      <c r="W2735">
        <v>22.189225031502652</v>
      </c>
      <c r="X2735">
        <v>33900516.170990169</v>
      </c>
      <c r="Y2735">
        <v>728.31526878298689</v>
      </c>
      <c r="Z2735">
        <v>12764650.101159481</v>
      </c>
      <c r="AA2735">
        <v>341.66004828843967</v>
      </c>
      <c r="AB2735">
        <f t="shared" si="623"/>
        <v>864771.78454708634</v>
      </c>
      <c r="AC2735" cm="1">
        <f t="array" ref="AC2735">NewI((1-'Parameters-x'!B2741)*BETA_c,V2735,T2735)</f>
        <v>2.9031427008621411</v>
      </c>
      <c r="AD2735">
        <f t="shared" si="624"/>
        <v>42598583.513741046</v>
      </c>
      <c r="AE2735" cm="1">
        <f t="array" ref="AE2735">NewI((1-'Parameters-x'!B2741)*BETA_a,X2735,T2735)</f>
        <v>95.284990723254197</v>
      </c>
      <c r="AF2735">
        <f t="shared" si="625"/>
        <v>22420249.238792229</v>
      </c>
      <c r="AG2735" cm="1">
        <f t="array" ref="AG2735">NewI((1-'Parameters-x'!B2741)*BETA_e,Z2735,T2735)</f>
        <v>44.698575302977723</v>
      </c>
    </row>
    <row r="2736" spans="1:33" x14ac:dyDescent="0.45">
      <c r="A2736">
        <f t="shared" si="613"/>
        <v>273.19999999999362</v>
      </c>
      <c r="B2736" s="2">
        <f t="shared" si="626"/>
        <v>25607323.663430303</v>
      </c>
      <c r="C2736" s="7">
        <f t="shared" si="627"/>
        <v>2.9086660117859622E-7</v>
      </c>
      <c r="D2736" s="2">
        <f t="shared" si="628"/>
        <v>101836169.3365694</v>
      </c>
      <c r="E2736" s="7">
        <f t="shared" si="629"/>
        <v>1.6918793862595322E-8</v>
      </c>
      <c r="F2736">
        <f t="array" ref="F2736:K2736">rk(BETA_c,BETA_a,BETA_e,GAMMA,F2735,G2735,H2735,I2735,J2735,K2735,dt,STAGE)</f>
        <v>13625902.911273686</v>
      </c>
      <c r="G2736">
        <v>2.0267984311465388E-8</v>
      </c>
      <c r="H2736">
        <v>9399501.2758750357</v>
      </c>
      <c r="I2736">
        <v>2.0160529830552439E-7</v>
      </c>
      <c r="J2736">
        <v>2581919.4762815852</v>
      </c>
      <c r="K2736">
        <v>6.8993318561606432E-8</v>
      </c>
      <c r="L2736">
        <f t="shared" si="630"/>
        <v>2132521.0887262933</v>
      </c>
      <c r="M2736" cm="1">
        <f t="array" ref="M2736">NewI(BETA_c,F2736,C2736)</f>
        <v>1.178928985396869E-9</v>
      </c>
      <c r="N2736">
        <f t="shared" si="631"/>
        <v>67100326.724124767</v>
      </c>
      <c r="O2736" cm="1">
        <f t="array" ref="O2736">NewI(BETA_a,H2736,C2736)</f>
        <v>1.1726746293844744E-8</v>
      </c>
      <c r="P2736">
        <f t="shared" si="632"/>
        <v>32603321.523718346</v>
      </c>
      <c r="Q2736" cm="1">
        <f t="array" ref="Q2736">NewI(BETA_e,J2736,C2736)</f>
        <v>4.0131185833537088E-9</v>
      </c>
      <c r="S2736" s="2">
        <f t="shared" si="620"/>
        <v>61558782.064937763</v>
      </c>
      <c r="T2736" s="7">
        <f t="shared" si="621"/>
        <v>1083.7325011323965</v>
      </c>
      <c r="U2736" s="2">
        <f t="shared" si="622"/>
        <v>65883627.202561103</v>
      </c>
      <c r="V2736">
        <f t="array" ref="V2736:AA2736">rk((1-'Parameters-x'!B2741)*BETA_c,(1-'Parameters-x'!B2741)*BETA_a,(1-'Parameters-x'!B2741)*BETA_e,GAMMA,V2735,W2735,X2735,Y2735,Z2735,AA2735,dt,STAGE)</f>
        <v>14893629.737035744</v>
      </c>
      <c r="W2736">
        <v>22.017928291537078</v>
      </c>
      <c r="X2736">
        <v>33900506.679322265</v>
      </c>
      <c r="Y2736">
        <v>722.69234965725218</v>
      </c>
      <c r="Z2736">
        <v>12764645.648579752</v>
      </c>
      <c r="AA2736">
        <v>339.02222318360725</v>
      </c>
      <c r="AB2736">
        <f t="shared" si="623"/>
        <v>864772.24503596453</v>
      </c>
      <c r="AC2736" cm="1">
        <f t="array" ref="AC2736">NewI((1-'Parameters-x'!B2742)*BETA_c,V2736,T2736)</f>
        <v>2.8807289725783778</v>
      </c>
      <c r="AD2736">
        <f t="shared" si="624"/>
        <v>42598598.628328077</v>
      </c>
      <c r="AE2736" cm="1">
        <f t="array" ref="AE2736">NewI((1-'Parameters-x'!B2742)*BETA_a,X2736,T2736)</f>
        <v>94.549317821422022</v>
      </c>
      <c r="AF2736">
        <f t="shared" si="625"/>
        <v>22420256.329197064</v>
      </c>
      <c r="AG2736" cm="1">
        <f t="array" ref="AG2736">NewI((1-'Parameters-x'!B2742)*BETA_e,Z2736,T2736)</f>
        <v>44.353465110238609</v>
      </c>
    </row>
    <row r="2737" spans="1:33" x14ac:dyDescent="0.45">
      <c r="A2737">
        <f t="shared" si="613"/>
        <v>273.29999999999364</v>
      </c>
      <c r="B2737" s="2">
        <f t="shared" si="626"/>
        <v>25607323.663430303</v>
      </c>
      <c r="C2737" s="7">
        <f t="shared" si="627"/>
        <v>2.8653139133515069E-7</v>
      </c>
      <c r="D2737" s="2">
        <f t="shared" si="628"/>
        <v>101836169.3365694</v>
      </c>
      <c r="E2737" s="7">
        <f t="shared" si="629"/>
        <v>1.6666628363376271E-8</v>
      </c>
      <c r="F2737">
        <f t="array" ref="F2737:K2737">rk(BETA_c,BETA_a,BETA_e,GAMMA,F2736,G2736,H2736,I2736,J2736,K2736,dt,STAGE)</f>
        <v>13625902.911273686</v>
      </c>
      <c r="G2737">
        <v>1.9965901346083597E-8</v>
      </c>
      <c r="H2737">
        <v>9399501.2758750357</v>
      </c>
      <c r="I2737">
        <v>1.9860048016752513E-7</v>
      </c>
      <c r="J2737">
        <v>2581919.4762815852</v>
      </c>
      <c r="K2737">
        <v>6.796500982154196E-8</v>
      </c>
      <c r="L2737">
        <f t="shared" si="630"/>
        <v>2132521.0887262938</v>
      </c>
      <c r="M2737" cm="1">
        <f t="array" ref="M2737">NewI(BETA_c,F2737,C2737)</f>
        <v>1.1613576845960678E-9</v>
      </c>
      <c r="N2737">
        <f t="shared" si="631"/>
        <v>67100326.724124767</v>
      </c>
      <c r="O2737" cm="1">
        <f t="array" ref="O2737">NewI(BETA_a,H2737,C2737)</f>
        <v>1.1551965463874345E-8</v>
      </c>
      <c r="P2737">
        <f t="shared" si="632"/>
        <v>32603321.52371835</v>
      </c>
      <c r="Q2737" cm="1">
        <f t="array" ref="Q2737">NewI(BETA_e,J2737,C2737)</f>
        <v>3.9533052149058587E-9</v>
      </c>
      <c r="S2737" s="2">
        <f t="shared" si="620"/>
        <v>61558767.941391245</v>
      </c>
      <c r="T2737" s="7">
        <f t="shared" si="621"/>
        <v>1075.3655554640104</v>
      </c>
      <c r="U2737" s="2">
        <f t="shared" si="622"/>
        <v>65883649.69305329</v>
      </c>
      <c r="V2737">
        <f t="array" ref="V2737:AA2737">rk((1-'Parameters-x'!B2742)*BETA_c,(1-'Parameters-x'!B2742)*BETA_a,(1-'Parameters-x'!B2742)*BETA_e,GAMMA,V2736,W2736,X2736,Y2736,Z2736,AA2736,dt,STAGE)</f>
        <v>14893629.450076316</v>
      </c>
      <c r="W2737">
        <v>21.847953733227605</v>
      </c>
      <c r="X2737">
        <v>33900497.260937281</v>
      </c>
      <c r="Y2737">
        <v>717.11283899105604</v>
      </c>
      <c r="Z2737">
        <v>12764641.230377644</v>
      </c>
      <c r="AA2737">
        <v>336.40476273972678</v>
      </c>
      <c r="AB2737">
        <f t="shared" si="623"/>
        <v>864772.70196995127</v>
      </c>
      <c r="AC2737" cm="1">
        <f t="array" ref="AC2737">NewI((1-'Parameters-x'!B2743)*BETA_c,V2737,T2737)</f>
        <v>2.8584882789934318</v>
      </c>
      <c r="AD2737">
        <f t="shared" si="624"/>
        <v>42598613.626223728</v>
      </c>
      <c r="AE2737" cm="1">
        <f t="array" ref="AE2737">NewI((1-'Parameters-x'!B2743)*BETA_a,X2737,T2737)</f>
        <v>93.819324716871463</v>
      </c>
      <c r="AF2737">
        <f t="shared" si="625"/>
        <v>22420263.364859615</v>
      </c>
      <c r="AG2737" cm="1">
        <f t="array" ref="AG2737">NewI((1-'Parameters-x'!B2743)*BETA_e,Z2737,T2737)</f>
        <v>44.011019403956155</v>
      </c>
    </row>
    <row r="2738" spans="1:33" x14ac:dyDescent="0.45">
      <c r="A2738">
        <f t="shared" si="613"/>
        <v>273.39999999999367</v>
      </c>
      <c r="B2738" s="2">
        <f t="shared" si="626"/>
        <v>25607323.663430303</v>
      </c>
      <c r="C2738" s="7">
        <f t="shared" si="627"/>
        <v>2.8226079545669996E-7</v>
      </c>
      <c r="D2738" s="2">
        <f t="shared" si="628"/>
        <v>101836169.33656943</v>
      </c>
      <c r="E2738" s="7">
        <f t="shared" si="629"/>
        <v>1.6418221254945171E-8</v>
      </c>
      <c r="F2738">
        <f t="array" ref="F2738:K2738">rk(BETA_c,BETA_a,BETA_e,GAMMA,F2737,G2737,H2737,I2737,J2737,K2737,dt,STAGE)</f>
        <v>13625902.911273686</v>
      </c>
      <c r="G2738">
        <v>1.9668320755922014E-8</v>
      </c>
      <c r="H2738">
        <v>9399501.2758750357</v>
      </c>
      <c r="I2738">
        <v>1.956404472210895E-7</v>
      </c>
      <c r="J2738">
        <v>2581919.4762815852</v>
      </c>
      <c r="K2738">
        <v>6.6952027479688425E-8</v>
      </c>
      <c r="L2738">
        <f t="shared" si="630"/>
        <v>2132521.0887262942</v>
      </c>
      <c r="M2738" cm="1">
        <f t="array" ref="M2738">NewI(BETA_c,F2738,C2738)</f>
        <v>1.1440482745585414E-9</v>
      </c>
      <c r="N2738">
        <f t="shared" si="631"/>
        <v>67100326.724124774</v>
      </c>
      <c r="O2738" cm="1">
        <f t="array" ref="O2738">NewI(BETA_a,H2738,C2738)</f>
        <v>1.1379789647925711E-8</v>
      </c>
      <c r="P2738">
        <f t="shared" si="632"/>
        <v>32603321.52371835</v>
      </c>
      <c r="Q2738" cm="1">
        <f t="array" ref="Q2738">NewI(BETA_e,J2738,C2738)</f>
        <v>3.8943833324609195E-9</v>
      </c>
      <c r="S2738" s="2">
        <f t="shared" si="620"/>
        <v>61558753.926889554</v>
      </c>
      <c r="T2738" s="7">
        <f t="shared" si="621"/>
        <v>1067.0632026263147</v>
      </c>
      <c r="U2738" s="2">
        <f t="shared" si="622"/>
        <v>65883672.009907819</v>
      </c>
      <c r="V2738">
        <f t="array" ref="V2738:AA2738">rk((1-'Parameters-x'!B2743)*BETA_c,(1-'Parameters-x'!B2743)*BETA_a,(1-'Parameters-x'!B2743)*BETA_e,GAMMA,V2737,W2737,X2737,Y2737,Z2737,AA2737,dt,STAGE)</f>
        <v>14893629.165332364</v>
      </c>
      <c r="W2738">
        <v>21.679291154135729</v>
      </c>
      <c r="X2738">
        <v>33900487.915269449</v>
      </c>
      <c r="Y2738">
        <v>711.5764017207066</v>
      </c>
      <c r="Z2738">
        <v>12764636.846287742</v>
      </c>
      <c r="AA2738">
        <v>333.80750975147237</v>
      </c>
      <c r="AB2738">
        <f t="shared" si="623"/>
        <v>864773.15537648194</v>
      </c>
      <c r="AC2738" cm="1">
        <f t="array" ref="AC2738">NewI((1-'Parameters-x'!B2744)*BETA_c,V2738,T2738)</f>
        <v>2.8364192844370519</v>
      </c>
      <c r="AD2738">
        <f t="shared" si="624"/>
        <v>42598628.508328833</v>
      </c>
      <c r="AE2738" cm="1">
        <f t="array" ref="AE2738">NewI((1-'Parameters-x'!B2744)*BETA_a,X2738,T2738)</f>
        <v>93.094967560912053</v>
      </c>
      <c r="AF2738">
        <f t="shared" si="625"/>
        <v>22420270.346202508</v>
      </c>
      <c r="AG2738" cm="1">
        <f t="array" ref="AG2738">NewI((1-'Parameters-x'!B2744)*BETA_e,Z2738,T2738)</f>
        <v>43.671217613265028</v>
      </c>
    </row>
    <row r="2739" spans="1:33" x14ac:dyDescent="0.45">
      <c r="A2739">
        <f t="shared" si="613"/>
        <v>273.49999999999369</v>
      </c>
      <c r="B2739" s="2">
        <f t="shared" si="626"/>
        <v>25607323.663430303</v>
      </c>
      <c r="C2739" s="7">
        <f t="shared" si="627"/>
        <v>2.7805385050693823E-7</v>
      </c>
      <c r="D2739" s="2">
        <f t="shared" si="628"/>
        <v>101836169.33656943</v>
      </c>
      <c r="E2739" s="7">
        <f t="shared" si="629"/>
        <v>1.6173516520514003E-8</v>
      </c>
      <c r="F2739">
        <f t="array" ref="F2739:K2739">rk(BETA_c,BETA_a,BETA_e,GAMMA,F2738,G2738,H2738,I2738,J2738,K2738,dt,STAGE)</f>
        <v>13625902.911273686</v>
      </c>
      <c r="G2739">
        <v>1.9375175435680763E-8</v>
      </c>
      <c r="H2739">
        <v>9399501.2758750357</v>
      </c>
      <c r="I2739">
        <v>1.9272453196713806E-7</v>
      </c>
      <c r="J2739">
        <v>2581919.4762815852</v>
      </c>
      <c r="K2739">
        <v>6.5954143104119419E-8</v>
      </c>
      <c r="L2739">
        <f t="shared" si="630"/>
        <v>2132521.0887262942</v>
      </c>
      <c r="M2739" cm="1">
        <f t="array" ref="M2739">NewI(BETA_c,F2739,C2739)</f>
        <v>1.1269968519436852E-9</v>
      </c>
      <c r="N2739">
        <f t="shared" si="631"/>
        <v>67100326.724124774</v>
      </c>
      <c r="O2739" cm="1">
        <f t="array" ref="O2739">NewI(BETA_a,H2739,C2739)</f>
        <v>1.1210180019669576E-8</v>
      </c>
      <c r="P2739">
        <f t="shared" si="632"/>
        <v>32603321.52371835</v>
      </c>
      <c r="Q2739" cm="1">
        <f t="array" ref="Q2739">NewI(BETA_e,J2739,C2739)</f>
        <v>3.8363396489007418E-9</v>
      </c>
      <c r="S2739" s="2">
        <f t="shared" si="620"/>
        <v>61558740.020590812</v>
      </c>
      <c r="T2739" s="7">
        <f t="shared" si="621"/>
        <v>1058.8249440254542</v>
      </c>
      <c r="U2739" s="2">
        <f t="shared" si="622"/>
        <v>65883694.154465161</v>
      </c>
      <c r="V2739">
        <f t="array" ref="V2739:AA2739">rk((1-'Parameters-x'!B2744)*BETA_c,(1-'Parameters-x'!B2744)*BETA_a,(1-'Parameters-x'!B2744)*BETA_e,GAMMA,V2738,W2738,X2738,Y2738,Z2738,AA2738,dt,STAGE)</f>
        <v>14893628.882786781</v>
      </c>
      <c r="W2739">
        <v>21.51193043050214</v>
      </c>
      <c r="X2739">
        <v>33900478.641757354</v>
      </c>
      <c r="Y2739">
        <v>706.08270536811403</v>
      </c>
      <c r="Z2739">
        <v>12764632.496046675</v>
      </c>
      <c r="AA2739">
        <v>331.23030822683802</v>
      </c>
      <c r="AB2739">
        <f t="shared" si="623"/>
        <v>864773.60528278886</v>
      </c>
      <c r="AC2739" cm="1">
        <f t="array" ref="AC2739">NewI((1-'Parameters-x'!B2745)*BETA_c,V2739,T2739)</f>
        <v>2.8145206635466331</v>
      </c>
      <c r="AD2739">
        <f t="shared" si="624"/>
        <v>42598643.275537275</v>
      </c>
      <c r="AE2739" cm="1">
        <f t="array" ref="AE2739">NewI((1-'Parameters-x'!B2745)*BETA_a,X2739,T2739)</f>
        <v>92.376202843332493</v>
      </c>
      <c r="AF2739">
        <f t="shared" si="625"/>
        <v>22420277.273645096</v>
      </c>
      <c r="AG2739" cm="1">
        <f t="array" ref="AG2739">NewI((1-'Parameters-x'!B2745)*BETA_e,Z2739,T2739)</f>
        <v>43.33403932610279</v>
      </c>
    </row>
    <row r="2740" spans="1:33" x14ac:dyDescent="0.45">
      <c r="A2740">
        <f t="shared" si="613"/>
        <v>273.59999999999371</v>
      </c>
      <c r="B2740" s="2">
        <f t="shared" si="626"/>
        <v>25607323.663430303</v>
      </c>
      <c r="C2740" s="7">
        <f t="shared" si="627"/>
        <v>2.7390960780309661E-7</v>
      </c>
      <c r="D2740" s="2">
        <f t="shared" si="628"/>
        <v>101836169.33656943</v>
      </c>
      <c r="E2740" s="7">
        <f t="shared" si="629"/>
        <v>1.5932458978194769E-8</v>
      </c>
      <c r="F2740">
        <f t="array" ref="F2740:K2740">rk(BETA_c,BETA_a,BETA_e,GAMMA,F2739,G2739,H2739,I2739,J2739,K2739,dt,STAGE)</f>
        <v>13625902.911273686</v>
      </c>
      <c r="G2740">
        <v>1.9086399280224656E-8</v>
      </c>
      <c r="H2740">
        <v>9399501.2758750357</v>
      </c>
      <c r="I2740">
        <v>1.8985207685530405E-7</v>
      </c>
      <c r="J2740">
        <v>2581919.4762815852</v>
      </c>
      <c r="K2740">
        <v>6.49711316675679E-8</v>
      </c>
      <c r="L2740">
        <f t="shared" si="630"/>
        <v>2132521.0887262947</v>
      </c>
      <c r="M2740" cm="1">
        <f t="array" ref="M2740">NewI(BETA_c,F2740,C2740)</f>
        <v>1.1101995715880818E-9</v>
      </c>
      <c r="N2740">
        <f t="shared" si="631"/>
        <v>67100326.724124782</v>
      </c>
      <c r="O2740" cm="1">
        <f t="array" ref="O2740">NewI(BETA_a,H2740,C2740)</f>
        <v>1.1043098331462177E-8</v>
      </c>
      <c r="P2740">
        <f t="shared" si="632"/>
        <v>32603321.523718353</v>
      </c>
      <c r="Q2740" cm="1">
        <f t="array" ref="Q2740">NewI(BETA_e,J2740,C2740)</f>
        <v>3.77916107514451E-9</v>
      </c>
      <c r="S2740" s="2">
        <f t="shared" si="620"/>
        <v>61558726.221659608</v>
      </c>
      <c r="T2740" s="7">
        <f t="shared" si="621"/>
        <v>1050.6502849152664</v>
      </c>
      <c r="U2740" s="2">
        <f t="shared" si="622"/>
        <v>65883716.128055468</v>
      </c>
      <c r="V2740">
        <f t="array" ref="V2740:AA2740">rk((1-'Parameters-x'!B2745)*BETA_c,(1-'Parameters-x'!B2745)*BETA_a,(1-'Parameters-x'!B2745)*BETA_e,GAMMA,V2739,W2739,X2739,Y2739,Z2739,AA2739,dt,STAGE)</f>
        <v>14893628.602422595</v>
      </c>
      <c r="W2740">
        <v>21.345861516640682</v>
      </c>
      <c r="X2740">
        <v>33900469.439843908</v>
      </c>
      <c r="Y2740">
        <v>700.63142002084942</v>
      </c>
      <c r="Z2740">
        <v>12764628.179393105</v>
      </c>
      <c r="AA2740">
        <v>328.67300337777635</v>
      </c>
      <c r="AB2740">
        <f t="shared" si="623"/>
        <v>864774.05171588832</v>
      </c>
      <c r="AC2740" cm="1">
        <f t="array" ref="AC2740">NewI((1-'Parameters-x'!B2746)*BETA_c,V2740,T2740)</f>
        <v>2.7927911011877109</v>
      </c>
      <c r="AD2740">
        <f t="shared" si="624"/>
        <v>42598657.928736068</v>
      </c>
      <c r="AE2740" cm="1">
        <f t="array" ref="AE2740">NewI((1-'Parameters-x'!B2746)*BETA_a,X2740,T2740)</f>
        <v>91.662987389788526</v>
      </c>
      <c r="AF2740">
        <f t="shared" si="625"/>
        <v>22420284.147603516</v>
      </c>
      <c r="AG2740" cm="1">
        <f t="array" ref="AG2740">NewI((1-'Parameters-x'!B2746)*BETA_e,Z2740,T2740)</f>
        <v>42.999464287984118</v>
      </c>
    </row>
    <row r="2741" spans="1:33" x14ac:dyDescent="0.45">
      <c r="A2741">
        <f t="shared" si="613"/>
        <v>273.69999999999374</v>
      </c>
      <c r="B2741" s="2">
        <f t="shared" si="626"/>
        <v>25607323.663430303</v>
      </c>
      <c r="C2741" s="7">
        <f t="shared" si="627"/>
        <v>2.6982713280201124E-7</v>
      </c>
      <c r="D2741" s="2">
        <f t="shared" si="628"/>
        <v>101836169.33656943</v>
      </c>
      <c r="E2741" s="7">
        <f t="shared" si="629"/>
        <v>1.5694994268555757E-8</v>
      </c>
      <c r="F2741">
        <f t="array" ref="F2741:K2741">rk(BETA_c,BETA_a,BETA_e,GAMMA,F2740,G2740,H2740,I2740,J2740,K2740,dt,STAGE)</f>
        <v>13625902.911273686</v>
      </c>
      <c r="G2741">
        <v>1.8801927169676375E-8</v>
      </c>
      <c r="H2741">
        <v>9399501.2758750357</v>
      </c>
      <c r="I2741">
        <v>1.8702243413565344E-7</v>
      </c>
      <c r="J2741">
        <v>2581919.4762815852</v>
      </c>
      <c r="K2741">
        <v>6.4002771496681403E-8</v>
      </c>
      <c r="L2741">
        <f t="shared" si="630"/>
        <v>2132521.0887262952</v>
      </c>
      <c r="M2741" cm="1">
        <f t="array" ref="M2741">NewI(BETA_c,F2741,C2741)</f>
        <v>1.0936526456384008E-9</v>
      </c>
      <c r="N2741">
        <f t="shared" si="631"/>
        <v>67100326.724124782</v>
      </c>
      <c r="O2741" cm="1">
        <f t="array" ref="O2741">NewI(BETA_a,H2741,C2741)</f>
        <v>1.0878506905720258E-8</v>
      </c>
      <c r="P2741">
        <f t="shared" si="632"/>
        <v>32603321.523718353</v>
      </c>
      <c r="Q2741" cm="1">
        <f t="array" ref="Q2741">NewI(BETA_e,J2741,C2741)</f>
        <v>3.7228347171970981E-9</v>
      </c>
      <c r="S2741" s="2">
        <f t="shared" si="620"/>
        <v>61558712.529267006</v>
      </c>
      <c r="T2741" s="7">
        <f t="shared" si="621"/>
        <v>1042.5387343676036</v>
      </c>
      <c r="U2741" s="2">
        <f t="shared" si="622"/>
        <v>65883737.931998625</v>
      </c>
      <c r="V2741">
        <f t="array" ref="V2741:AA2741">rk((1-'Parameters-x'!B2746)*BETA_c,(1-'Parameters-x'!B2746)*BETA_a,(1-'Parameters-x'!B2746)*BETA_e,GAMMA,V2740,W2740,X2740,Y2740,Z2740,AA2740,dt,STAGE)</f>
        <v>14893628.324222967</v>
      </c>
      <c r="W2741">
        <v>21.181074444336943</v>
      </c>
      <c r="X2741">
        <v>33900460.308976322</v>
      </c>
      <c r="Y2741">
        <v>695.2222183123564</v>
      </c>
      <c r="Z2741">
        <v>12764623.896067716</v>
      </c>
      <c r="AA2741">
        <v>326.13544161091033</v>
      </c>
      <c r="AB2741">
        <f t="shared" si="623"/>
        <v>864774.49470258865</v>
      </c>
      <c r="AC2741" cm="1">
        <f t="array" ref="AC2741">NewI((1-'Parameters-x'!B2747)*BETA_c,V2741,T2741)</f>
        <v>2.7712292923750681</v>
      </c>
      <c r="AD2741">
        <f t="shared" si="624"/>
        <v>42598672.468805365</v>
      </c>
      <c r="AE2741" cm="1">
        <f t="array" ref="AE2741">NewI((1-'Parameters-x'!B2747)*BETA_a,X2741,T2741)</f>
        <v>90.955278359210809</v>
      </c>
      <c r="AF2741">
        <f t="shared" si="625"/>
        <v>22420290.968490671</v>
      </c>
      <c r="AG2741" cm="1">
        <f t="array" ref="AG2741">NewI((1-'Parameters-x'!B2747)*BETA_e,Z2741,T2741)</f>
        <v>42.667472400784568</v>
      </c>
    </row>
    <row r="2742" spans="1:33" x14ac:dyDescent="0.45">
      <c r="A2742">
        <f t="shared" si="613"/>
        <v>273.79999999999376</v>
      </c>
      <c r="B2742" s="2">
        <f t="shared" si="626"/>
        <v>25607323.663430303</v>
      </c>
      <c r="C2742" s="7">
        <f t="shared" si="627"/>
        <v>2.6580550488938017E-7</v>
      </c>
      <c r="D2742" s="2">
        <f t="shared" si="628"/>
        <v>101836169.33656943</v>
      </c>
      <c r="E2742" s="7">
        <f t="shared" si="629"/>
        <v>1.5461068842363265E-8</v>
      </c>
      <c r="F2742">
        <f t="array" ref="F2742:K2742">rk(BETA_c,BETA_a,BETA_e,GAMMA,F2741,G2741,H2741,I2741,J2741,K2741,dt,STAGE)</f>
        <v>13625902.911273686</v>
      </c>
      <c r="G2742">
        <v>1.8521694954731797E-8</v>
      </c>
      <c r="H2742">
        <v>9399501.2758750357</v>
      </c>
      <c r="I2742">
        <v>1.8423496571261463E-7</v>
      </c>
      <c r="J2742">
        <v>2581919.4762815852</v>
      </c>
      <c r="K2742">
        <v>6.3048844222033753E-8</v>
      </c>
      <c r="L2742">
        <f t="shared" si="630"/>
        <v>2132521.0887262952</v>
      </c>
      <c r="M2742" cm="1">
        <f t="array" ref="M2742">NewI(BETA_c,F2742,C2742)</f>
        <v>1.0773523426972229E-9</v>
      </c>
      <c r="N2742">
        <f t="shared" si="631"/>
        <v>67100326.724124782</v>
      </c>
      <c r="O2742" cm="1">
        <f t="array" ref="O2742">NewI(BETA_a,H2742,C2742)</f>
        <v>1.0716368626424617E-8</v>
      </c>
      <c r="P2742">
        <f t="shared" si="632"/>
        <v>32603321.523718353</v>
      </c>
      <c r="Q2742" cm="1">
        <f t="array" ref="Q2742">NewI(BETA_e,J2742,C2742)</f>
        <v>3.6673478732414251E-9</v>
      </c>
      <c r="S2742" s="2">
        <f t="shared" si="620"/>
        <v>61558698.942590468</v>
      </c>
      <c r="T2742" s="7">
        <f t="shared" si="621"/>
        <v>1034.489805242883</v>
      </c>
      <c r="U2742" s="2">
        <f t="shared" si="622"/>
        <v>65883759.567604288</v>
      </c>
      <c r="V2742">
        <f t="array" ref="V2742:AA2742">rk((1-'Parameters-x'!B2747)*BETA_c,(1-'Parameters-x'!B2747)*BETA_a,(1-'Parameters-x'!B2747)*BETA_e,GAMMA,V2741,W2741,X2741,Y2741,Z2741,AA2741,dt,STAGE)</f>
        <v>14893628.048171187</v>
      </c>
      <c r="W2742">
        <v>21.017559322251529</v>
      </c>
      <c r="X2742">
        <v>33900451.248606093</v>
      </c>
      <c r="Y2742">
        <v>689.85477540231591</v>
      </c>
      <c r="Z2742">
        <v>12764619.645813188</v>
      </c>
      <c r="AA2742">
        <v>323.6174705183156</v>
      </c>
      <c r="AB2742">
        <f t="shared" si="623"/>
        <v>864774.93426949088</v>
      </c>
      <c r="AC2742" cm="1">
        <f t="array" ref="AC2742">NewI((1-'Parameters-x'!B2748)*BETA_c,V2742,T2742)</f>
        <v>2.7498339421944444</v>
      </c>
      <c r="AD2742">
        <f t="shared" si="624"/>
        <v>42598686.896618508</v>
      </c>
      <c r="AE2742" cm="1">
        <f t="array" ref="AE2742">NewI((1-'Parameters-x'!B2748)*BETA_a,X2742,T2742)</f>
        <v>90.253033241232885</v>
      </c>
      <c r="AF2742">
        <f t="shared" si="625"/>
        <v>22420297.736716293</v>
      </c>
      <c r="AG2742" cm="1">
        <f t="array" ref="AG2742">NewI((1-'Parameters-x'!B2748)*BETA_e,Z2742,T2742)</f>
        <v>42.338043721533623</v>
      </c>
    </row>
    <row r="2743" spans="1:33" x14ac:dyDescent="0.45">
      <c r="A2743">
        <f t="shared" si="613"/>
        <v>273.89999999999378</v>
      </c>
      <c r="B2743" s="2">
        <f t="shared" si="626"/>
        <v>25607323.663430303</v>
      </c>
      <c r="C2743" s="7">
        <f t="shared" si="627"/>
        <v>2.618438171721613E-7</v>
      </c>
      <c r="D2743" s="2">
        <f t="shared" si="628"/>
        <v>101836169.33656944</v>
      </c>
      <c r="E2743" s="7">
        <f t="shared" si="629"/>
        <v>1.5230629948506055E-8</v>
      </c>
      <c r="F2743">
        <f t="array" ref="F2743:K2743">rk(BETA_c,BETA_a,BETA_e,GAMMA,F2742,G2742,H2742,I2742,J2742,K2742,dt,STAGE)</f>
        <v>13625902.911273686</v>
      </c>
      <c r="G2743">
        <v>1.8245639442194196E-8</v>
      </c>
      <c r="H2743">
        <v>9399501.2758750357</v>
      </c>
      <c r="I2743">
        <v>1.8148904300108546E-7</v>
      </c>
      <c r="J2743">
        <v>2581919.4762815852</v>
      </c>
      <c r="K2743">
        <v>6.2109134728881658E-8</v>
      </c>
      <c r="L2743">
        <f t="shared" si="630"/>
        <v>2132521.0887262956</v>
      </c>
      <c r="M2743" cm="1">
        <f t="array" ref="M2743">NewI(BETA_c,F2743,C2743)</f>
        <v>1.0612949869815961E-9</v>
      </c>
      <c r="N2743">
        <f t="shared" si="631"/>
        <v>67100326.724124789</v>
      </c>
      <c r="O2743" cm="1">
        <f t="array" ref="O2743">NewI(BETA_a,H2743,C2743)</f>
        <v>1.0556646930750313E-8</v>
      </c>
      <c r="P2743">
        <f t="shared" si="632"/>
        <v>32603321.523718353</v>
      </c>
      <c r="Q2743" cm="1">
        <f t="array" ref="Q2743">NewI(BETA_e,J2743,C2743)</f>
        <v>3.6126880307741455E-9</v>
      </c>
      <c r="S2743" s="2">
        <f t="shared" si="620"/>
        <v>61558685.460813813</v>
      </c>
      <c r="T2743" s="7">
        <f t="shared" si="621"/>
        <v>1026.5030141608643</v>
      </c>
      <c r="U2743" s="2">
        <f t="shared" si="622"/>
        <v>65883781.036172032</v>
      </c>
      <c r="V2743">
        <f t="array" ref="V2743:AA2743">rk((1-'Parameters-x'!B2748)*BETA_c,(1-'Parameters-x'!B2748)*BETA_a,(1-'Parameters-x'!B2748)*BETA_e,GAMMA,V2742,W2742,X2742,Y2742,Z2742,AA2742,dt,STAGE)</f>
        <v>14893627.774250671</v>
      </c>
      <c r="W2743">
        <v>20.85530633532785</v>
      </c>
      <c r="X2743">
        <v>33900442.258188948</v>
      </c>
      <c r="Y2743">
        <v>684.52876895716179</v>
      </c>
      <c r="Z2743">
        <v>12764615.428374192</v>
      </c>
      <c r="AA2743">
        <v>321.11893886837464</v>
      </c>
      <c r="AB2743">
        <f t="shared" si="623"/>
        <v>864775.37044299336</v>
      </c>
      <c r="AC2743" cm="1">
        <f t="array" ref="AC2743">NewI((1-'Parameters-x'!B2749)*BETA_c,V2743,T2743)</f>
        <v>2.728603765724853</v>
      </c>
      <c r="AD2743">
        <f t="shared" si="624"/>
        <v>42598701.213042095</v>
      </c>
      <c r="AE2743" cm="1">
        <f t="array" ref="AE2743">NewI((1-'Parameters-x'!B2749)*BETA_a,X2743,T2743)</f>
        <v>89.55620985363889</v>
      </c>
      <c r="AF2743">
        <f t="shared" si="625"/>
        <v>22420304.452686939</v>
      </c>
      <c r="AG2743" cm="1">
        <f t="array" ref="AG2743">NewI((1-'Parameters-x'!B2749)*BETA_e,Z2743,T2743)</f>
        <v>42.011158461217157</v>
      </c>
    </row>
    <row r="2744" spans="1:33" x14ac:dyDescent="0.45">
      <c r="A2744">
        <f t="shared" si="613"/>
        <v>273.9999999999938</v>
      </c>
      <c r="B2744" s="2">
        <f t="shared" si="626"/>
        <v>25607323.663430303</v>
      </c>
      <c r="C2744" s="7">
        <f t="shared" si="627"/>
        <v>2.5794117627406415E-7</v>
      </c>
      <c r="D2744" s="2">
        <f t="shared" si="628"/>
        <v>101836169.33656944</v>
      </c>
      <c r="E2744" s="7">
        <f t="shared" si="629"/>
        <v>1.5003625622099744E-8</v>
      </c>
      <c r="F2744">
        <f t="array" ref="F2744:K2744">rk(BETA_c,BETA_a,BETA_e,GAMMA,F2743,G2743,H2743,I2743,J2743,K2743,dt,STAGE)</f>
        <v>13625902.911273686</v>
      </c>
      <c r="G2744">
        <v>1.7973698380724044E-8</v>
      </c>
      <c r="H2744">
        <v>9399501.2758750357</v>
      </c>
      <c r="I2744">
        <v>1.7878404678468471E-7</v>
      </c>
      <c r="J2744">
        <v>2581919.4762815852</v>
      </c>
      <c r="K2744">
        <v>6.1183431108655389E-8</v>
      </c>
      <c r="L2744">
        <f t="shared" si="630"/>
        <v>2132521.0887262956</v>
      </c>
      <c r="M2744" cm="1">
        <f t="array" ref="M2744">NewI(BETA_c,F2744,C2744)</f>
        <v>1.0454769574941303E-9</v>
      </c>
      <c r="N2744">
        <f t="shared" si="631"/>
        <v>67100326.724124789</v>
      </c>
      <c r="O2744" cm="1">
        <f t="array" ref="O2744">NewI(BETA_a,H2744,C2744)</f>
        <v>1.039930580082159E-8</v>
      </c>
      <c r="P2744">
        <f t="shared" si="632"/>
        <v>32603321.523718357</v>
      </c>
      <c r="Q2744" cm="1">
        <f t="array" ref="Q2744">NewI(BETA_e,J2744,C2744)</f>
        <v>3.5588428637840262E-9</v>
      </c>
      <c r="S2744" s="2">
        <f t="shared" si="620"/>
        <v>61558672.083127141</v>
      </c>
      <c r="T2744" s="7">
        <f t="shared" si="621"/>
        <v>1018.5778814716525</v>
      </c>
      <c r="U2744" s="2">
        <f t="shared" si="622"/>
        <v>65883802.338991389</v>
      </c>
      <c r="V2744">
        <f t="array" ref="V2744:AA2744">rk((1-'Parameters-x'!B2749)*BETA_c,(1-'Parameters-x'!B2749)*BETA_a,(1-'Parameters-x'!B2749)*BETA_e,GAMMA,V2743,W2743,X2743,Y2743,Z2743,AA2743,dt,STAGE)</f>
        <v>14893627.502444971</v>
      </c>
      <c r="W2744">
        <v>20.694305744204506</v>
      </c>
      <c r="X2744">
        <v>33900433.337184802</v>
      </c>
      <c r="Y2744">
        <v>679.2438791307469</v>
      </c>
      <c r="Z2744">
        <v>12764611.243497368</v>
      </c>
      <c r="AA2744">
        <v>318.63969659670113</v>
      </c>
      <c r="AB2744">
        <f t="shared" si="623"/>
        <v>864775.80324928439</v>
      </c>
      <c r="AC2744" cm="1">
        <f t="array" ref="AC2744">NewI((1-'Parameters-x'!B2750)*BETA_c,V2744,T2744)</f>
        <v>2.7075374879614991</v>
      </c>
      <c r="AD2744">
        <f t="shared" si="624"/>
        <v>42598715.418936066</v>
      </c>
      <c r="AE2744" cm="1">
        <f t="array" ref="AE2744">NewI((1-'Parameters-x'!B2750)*BETA_a,X2744,T2744)</f>
        <v>88.864766339830979</v>
      </c>
      <c r="AF2744">
        <f t="shared" si="625"/>
        <v>22420311.116806034</v>
      </c>
      <c r="AG2744" cm="1">
        <f t="array" ref="AG2744">NewI((1-'Parameters-x'!B2750)*BETA_e,Z2744,T2744)</f>
        <v>41.686796983589062</v>
      </c>
    </row>
    <row r="2745" spans="1:33" x14ac:dyDescent="0.45">
      <c r="A2745">
        <f t="shared" si="613"/>
        <v>274.09999999999383</v>
      </c>
      <c r="B2745" s="2">
        <f t="shared" si="626"/>
        <v>25607323.663430303</v>
      </c>
      <c r="C2745" s="7">
        <f t="shared" si="627"/>
        <v>2.5409670213409017E-7</v>
      </c>
      <c r="D2745" s="2">
        <f t="shared" si="628"/>
        <v>101836169.33656944</v>
      </c>
      <c r="E2745" s="7">
        <f t="shared" si="629"/>
        <v>1.4780004672768543E-8</v>
      </c>
      <c r="F2745">
        <f t="array" ref="F2745:K2745">rk(BETA_c,BETA_a,BETA_e,GAMMA,F2744,G2744,H2744,I2744,J2744,K2744,dt,STAGE)</f>
        <v>13625902.911273686</v>
      </c>
      <c r="G2745">
        <v>1.7705810446801226E-8</v>
      </c>
      <c r="H2745">
        <v>9399501.2758750357</v>
      </c>
      <c r="I2745">
        <v>1.7611936707611658E-7</v>
      </c>
      <c r="J2745">
        <v>2581919.4762815852</v>
      </c>
      <c r="K2745">
        <v>6.0271524611172341E-8</v>
      </c>
      <c r="L2745">
        <f t="shared" si="630"/>
        <v>2132521.0887262961</v>
      </c>
      <c r="M2745" cm="1">
        <f t="array" ref="M2745">NewI(BETA_c,F2745,C2745)</f>
        <v>1.0298946872064492E-9</v>
      </c>
      <c r="N2745">
        <f t="shared" si="631"/>
        <v>67100326.724124789</v>
      </c>
      <c r="O2745" cm="1">
        <f t="array" ref="O2745">NewI(BETA_a,H2745,C2745)</f>
        <v>1.0244309755589707E-8</v>
      </c>
      <c r="P2745">
        <f t="shared" si="632"/>
        <v>32603321.523718357</v>
      </c>
      <c r="Q2745" cm="1">
        <f t="array" ref="Q2745">NewI(BETA_e,J2745,C2745)</f>
        <v>3.5058002299723871E-9</v>
      </c>
      <c r="S2745" s="2">
        <f t="shared" si="620"/>
        <v>61558658.808726825</v>
      </c>
      <c r="T2745" s="7">
        <f t="shared" si="621"/>
        <v>1010.7139312269243</v>
      </c>
      <c r="U2745" s="2">
        <f t="shared" si="622"/>
        <v>65883823.47734195</v>
      </c>
      <c r="V2745">
        <f t="array" ref="V2745:AA2745">rk((1-'Parameters-x'!B2750)*BETA_c,(1-'Parameters-x'!B2750)*BETA_a,(1-'Parameters-x'!B2750)*BETA_e,GAMMA,V2744,W2744,X2744,Y2744,Z2744,AA2744,dt,STAGE)</f>
        <v>14893627.232737755</v>
      </c>
      <c r="W2745">
        <v>20.534547884632179</v>
      </c>
      <c r="X2745">
        <v>33900424.485057749</v>
      </c>
      <c r="Y2745">
        <v>673.9997885451578</v>
      </c>
      <c r="Z2745">
        <v>12764607.090931317</v>
      </c>
      <c r="AA2745">
        <v>316.17959479713431</v>
      </c>
      <c r="AB2745">
        <f t="shared" si="623"/>
        <v>864776.23271436</v>
      </c>
      <c r="AC2745" cm="1">
        <f t="array" ref="AC2745">NewI((1-'Parameters-x'!B2751)*BETA_c,V2745,T2745)</f>
        <v>2.6866338437392829</v>
      </c>
      <c r="AD2745">
        <f t="shared" si="624"/>
        <v>42598729.515153706</v>
      </c>
      <c r="AE2745" cm="1">
        <f t="array" ref="AE2745">NewI((1-'Parameters-x'!B2751)*BETA_a,X2745,T2745)</f>
        <v>88.178661166316388</v>
      </c>
      <c r="AF2745">
        <f t="shared" si="625"/>
        <v>22420317.729473885</v>
      </c>
      <c r="AG2745" cm="1">
        <f t="array" ref="AG2745">NewI((1-'Parameters-x'!B2751)*BETA_e,Z2745,T2745)</f>
        <v>41.364939803992122</v>
      </c>
    </row>
    <row r="2746" spans="1:33" x14ac:dyDescent="0.45">
      <c r="A2746">
        <f t="shared" si="613"/>
        <v>274.19999999999385</v>
      </c>
      <c r="B2746" s="2">
        <f t="shared" si="626"/>
        <v>25607323.663430303</v>
      </c>
      <c r="C2746" s="7">
        <f t="shared" si="627"/>
        <v>2.5030952780807536E-7</v>
      </c>
      <c r="D2746" s="2">
        <f t="shared" si="628"/>
        <v>101836169.33656944</v>
      </c>
      <c r="E2746" s="7">
        <f t="shared" si="629"/>
        <v>1.4559716673101592E-8</v>
      </c>
      <c r="F2746">
        <f t="array" ref="F2746:K2746">rk(BETA_c,BETA_a,BETA_e,GAMMA,F2745,G2745,H2745,I2745,J2745,K2745,dt,STAGE)</f>
        <v>13625902.911273686</v>
      </c>
      <c r="G2746">
        <v>1.7441915230896431E-8</v>
      </c>
      <c r="H2746">
        <v>9399501.2758750357</v>
      </c>
      <c r="I2746">
        <v>1.73494402979616E-7</v>
      </c>
      <c r="J2746">
        <v>2581919.4762815852</v>
      </c>
      <c r="K2746">
        <v>5.9373209597562933E-8</v>
      </c>
      <c r="L2746">
        <f t="shared" si="630"/>
        <v>2132521.0887262966</v>
      </c>
      <c r="M2746" cm="1">
        <f t="array" ref="M2746">NewI(BETA_c,F2746,C2746)</f>
        <v>1.0145446622548108E-9</v>
      </c>
      <c r="N2746">
        <f t="shared" si="631"/>
        <v>67100326.724124797</v>
      </c>
      <c r="O2746" cm="1">
        <f t="array" ref="O2746">NewI(BETA_a,H2746,C2746)</f>
        <v>1.009162384283182E-8</v>
      </c>
      <c r="P2746">
        <f t="shared" si="632"/>
        <v>32603321.523718357</v>
      </c>
      <c r="Q2746" cm="1">
        <f t="array" ref="Q2746">NewI(BETA_e,J2746,C2746)</f>
        <v>3.4535481680149608E-9</v>
      </c>
      <c r="S2746" s="2">
        <f t="shared" si="620"/>
        <v>61558645.636815406</v>
      </c>
      <c r="T2746" s="7">
        <f t="shared" si="621"/>
        <v>1002.9106911513758</v>
      </c>
      <c r="U2746" s="2">
        <f t="shared" si="622"/>
        <v>65883844.452493444</v>
      </c>
      <c r="V2746">
        <f t="array" ref="V2746:AA2746">rk((1-'Parameters-x'!B2751)*BETA_c,(1-'Parameters-x'!B2751)*BETA_a,(1-'Parameters-x'!B2751)*BETA_e,GAMMA,V2745,W2745,X2745,Y2745,Z2745,AA2745,dt,STAGE)</f>
        <v>14893626.965112822</v>
      </c>
      <c r="W2746">
        <v>20.376023166894988</v>
      </c>
      <c r="X2746">
        <v>33900415.701276012</v>
      </c>
      <c r="Y2746">
        <v>668.79618227167782</v>
      </c>
      <c r="Z2746">
        <v>12764602.970426576</v>
      </c>
      <c r="AA2746">
        <v>313.73848571280291</v>
      </c>
      <c r="AB2746">
        <f t="shared" si="623"/>
        <v>864776.65886401094</v>
      </c>
      <c r="AC2746" cm="1">
        <f t="array" ref="AC2746">NewI((1-'Parameters-x'!B2752)*BETA_c,V2746,T2746)</f>
        <v>2.6658915776569052</v>
      </c>
      <c r="AD2746">
        <f t="shared" si="624"/>
        <v>42598743.502541713</v>
      </c>
      <c r="AE2746" cm="1">
        <f t="array" ref="AE2746">NewI((1-'Parameters-x'!B2752)*BETA_a,X2746,T2746)</f>
        <v>87.49785312021379</v>
      </c>
      <c r="AF2746">
        <f t="shared" si="625"/>
        <v>22420324.291087713</v>
      </c>
      <c r="AG2746" cm="1">
        <f t="array" ref="AG2746">NewI((1-'Parameters-x'!B2752)*BETA_e,Z2746,T2746)</f>
        <v>41.045567588187893</v>
      </c>
    </row>
    <row r="2747" spans="1:33" x14ac:dyDescent="0.45">
      <c r="A2747">
        <f t="shared" si="613"/>
        <v>274.29999999999387</v>
      </c>
      <c r="B2747" s="2">
        <f t="shared" si="626"/>
        <v>25607323.663430303</v>
      </c>
      <c r="C2747" s="7">
        <f t="shared" si="627"/>
        <v>2.4657879927319117E-7</v>
      </c>
      <c r="D2747" s="2">
        <f t="shared" si="628"/>
        <v>101836169.33656944</v>
      </c>
      <c r="E2747" s="7">
        <f t="shared" si="629"/>
        <v>1.4342711947281416E-8</v>
      </c>
      <c r="F2747">
        <f t="array" ref="F2747:K2747">rk(BETA_c,BETA_a,BETA_e,GAMMA,F2746,G2746,H2746,I2746,J2746,K2746,dt,STAGE)</f>
        <v>13625902.911273686</v>
      </c>
      <c r="G2747">
        <v>1.7181953223848692E-8</v>
      </c>
      <c r="H2747">
        <v>9399501.2758750357</v>
      </c>
      <c r="I2747">
        <v>1.7090856255544441E-7</v>
      </c>
      <c r="J2747">
        <v>2581919.4762815852</v>
      </c>
      <c r="K2747">
        <v>5.8488283493898084E-8</v>
      </c>
      <c r="L2747">
        <f t="shared" si="630"/>
        <v>2132521.0887262966</v>
      </c>
      <c r="M2747" cm="1">
        <f t="array" ref="M2747">NewI(BETA_c,F2747,C2747)</f>
        <v>9.9942342114771784E-10</v>
      </c>
      <c r="N2747">
        <f t="shared" si="631"/>
        <v>67100326.724124797</v>
      </c>
      <c r="O2747" cm="1">
        <f t="array" ref="O2747">NewI(BETA_a,H2747,C2747)</f>
        <v>9.9412136312691276E-9</v>
      </c>
      <c r="P2747">
        <f t="shared" si="632"/>
        <v>32603321.523718357</v>
      </c>
      <c r="Q2747" cm="1">
        <f t="array" ref="Q2747">NewI(BETA_e,J2747,C2747)</f>
        <v>3.4020748948645699E-9</v>
      </c>
      <c r="S2747" s="2">
        <f t="shared" si="620"/>
        <v>61558632.566601634</v>
      </c>
      <c r="T2747" s="7">
        <f t="shared" si="621"/>
        <v>995.16769261438958</v>
      </c>
      <c r="U2747" s="2">
        <f t="shared" si="622"/>
        <v>65883865.265705749</v>
      </c>
      <c r="V2747">
        <f t="array" ref="V2747:AA2747">rk((1-'Parameters-x'!B2752)*BETA_c,(1-'Parameters-x'!B2752)*BETA_a,(1-'Parameters-x'!B2752)*BETA_e,GAMMA,V2746,W2746,X2746,Y2746,Z2746,AA2746,dt,STAGE)</f>
        <v>14893626.699554101</v>
      </c>
      <c r="W2747">
        <v>20.218722075236329</v>
      </c>
      <c r="X2747">
        <v>33900406.985311925</v>
      </c>
      <c r="Y2747">
        <v>663.63274781189557</v>
      </c>
      <c r="Z2747">
        <v>12764598.881735606</v>
      </c>
      <c r="AA2747">
        <v>311.31622272725764</v>
      </c>
      <c r="AB2747">
        <f t="shared" si="623"/>
        <v>864777.08172382414</v>
      </c>
      <c r="AC2747" cm="1">
        <f t="array" ref="AC2747">NewI((1-'Parameters-x'!B2753)*BETA_c,V2747,T2747)</f>
        <v>2.6453094440015441</v>
      </c>
      <c r="AD2747">
        <f t="shared" si="624"/>
        <v>42598757.381940261</v>
      </c>
      <c r="AE2747" cm="1">
        <f t="array" ref="AE2747">NewI((1-'Parameters-x'!B2753)*BETA_a,X2747,T2747)</f>
        <v>86.822301306778812</v>
      </c>
      <c r="AF2747">
        <f t="shared" si="625"/>
        <v>22420330.802041665</v>
      </c>
      <c r="AG2747" cm="1">
        <f t="array" ref="AG2747">NewI((1-'Parameters-x'!B2753)*BETA_e,Z2747,T2747)</f>
        <v>40.728661151195645</v>
      </c>
    </row>
    <row r="2748" spans="1:33" x14ac:dyDescent="0.45">
      <c r="A2748">
        <f t="shared" si="613"/>
        <v>274.3999999999939</v>
      </c>
      <c r="B2748" s="2">
        <f t="shared" si="626"/>
        <v>25607323.663430303</v>
      </c>
      <c r="C2748" s="7">
        <f t="shared" si="627"/>
        <v>2.4290367523535861E-7</v>
      </c>
      <c r="D2748" s="2">
        <f t="shared" si="628"/>
        <v>101836169.33656946</v>
      </c>
      <c r="E2748" s="7">
        <f t="shared" si="629"/>
        <v>1.41289415598818E-8</v>
      </c>
      <c r="F2748">
        <f t="array" ref="F2748:K2748">rk(BETA_c,BETA_a,BETA_e,GAMMA,F2747,G2747,H2747,I2747,J2747,K2747,dt,STAGE)</f>
        <v>13625902.911273686</v>
      </c>
      <c r="G2748">
        <v>1.6925865803445944E-8</v>
      </c>
      <c r="H2748">
        <v>9399501.2758750357</v>
      </c>
      <c r="I2748">
        <v>1.6836126268640485E-7</v>
      </c>
      <c r="J2748">
        <v>2581919.4762815852</v>
      </c>
      <c r="K2748">
        <v>5.761654674550781E-8</v>
      </c>
      <c r="L2748">
        <f t="shared" si="630"/>
        <v>2132521.088726297</v>
      </c>
      <c r="M2748" cm="1">
        <f t="array" ref="M2748">NewI(BETA_c,F2748,C2748)</f>
        <v>9.8452755398533712E-10</v>
      </c>
      <c r="N2748">
        <f t="shared" si="631"/>
        <v>67100326.724124797</v>
      </c>
      <c r="O2748" cm="1">
        <f t="array" ref="O2748">NewI(BETA_a,H2748,C2748)</f>
        <v>9.793045202802463E-9</v>
      </c>
      <c r="P2748">
        <f t="shared" si="632"/>
        <v>32603321.523718361</v>
      </c>
      <c r="Q2748" cm="1">
        <f t="array" ref="Q2748">NewI(BETA_e,J2748,C2748)</f>
        <v>3.3513688030939994E-9</v>
      </c>
      <c r="S2748" s="2">
        <f t="shared" si="620"/>
        <v>61558619.597300328</v>
      </c>
      <c r="T2748" s="7">
        <f t="shared" si="621"/>
        <v>987.48447060192234</v>
      </c>
      <c r="U2748" s="2">
        <f t="shared" si="622"/>
        <v>65883885.918229073</v>
      </c>
      <c r="V2748">
        <f t="array" ref="V2748:AA2748">rk((1-'Parameters-x'!B2753)*BETA_c,(1-'Parameters-x'!B2753)*BETA_a,(1-'Parameters-x'!B2753)*BETA_e,GAMMA,V2747,W2747,X2747,Y2747,Z2747,AA2747,dt,STAGE)</f>
        <v>14893626.436045639</v>
      </c>
      <c r="W2748">
        <v>20.062635167289081</v>
      </c>
      <c r="X2748">
        <v>33900398.3366419</v>
      </c>
      <c r="Y2748">
        <v>658.50917507896088</v>
      </c>
      <c r="Z2748">
        <v>12764594.824612787</v>
      </c>
      <c r="AA2748">
        <v>308.91266035567236</v>
      </c>
      <c r="AB2748">
        <f t="shared" si="623"/>
        <v>864777.50131919351</v>
      </c>
      <c r="AC2748" cm="1">
        <f t="array" ref="AC2748">NewI((1-'Parameters-x'!B2754)*BETA_c,V2748,T2748)</f>
        <v>2.6248862066741236</v>
      </c>
      <c r="AD2748">
        <f t="shared" si="624"/>
        <v>42598771.154183023</v>
      </c>
      <c r="AE2748" cm="1">
        <f t="array" ref="AE2748">NewI((1-'Parameters-x'!B2754)*BETA_a,X2748,T2748)</f>
        <v>86.151965146948868</v>
      </c>
      <c r="AF2748">
        <f t="shared" si="625"/>
        <v>22420337.262726855</v>
      </c>
      <c r="AG2748" cm="1">
        <f t="array" ref="AG2748">NewI((1-'Parameters-x'!B2754)*BETA_e,Z2748,T2748)</f>
        <v>40.414201456140354</v>
      </c>
    </row>
    <row r="2749" spans="1:33" x14ac:dyDescent="0.45">
      <c r="A2749">
        <f t="shared" si="613"/>
        <v>274.49999999999392</v>
      </c>
      <c r="B2749" s="2">
        <f t="shared" si="626"/>
        <v>25607323.663430303</v>
      </c>
      <c r="C2749" s="7">
        <f t="shared" si="627"/>
        <v>2.3928332693953334E-7</v>
      </c>
      <c r="D2749" s="2">
        <f t="shared" si="628"/>
        <v>101836169.33656946</v>
      </c>
      <c r="E2749" s="7">
        <f t="shared" si="629"/>
        <v>1.3918357304832673E-8</v>
      </c>
      <c r="F2749">
        <f t="array" ref="F2749:K2749">rk(BETA_c,BETA_a,BETA_e,GAMMA,F2748,G2748,H2748,I2748,J2748,K2748,dt,STAGE)</f>
        <v>13625902.911273686</v>
      </c>
      <c r="G2749">
        <v>1.6673595221205593E-8</v>
      </c>
      <c r="H2749">
        <v>9399501.2758750357</v>
      </c>
      <c r="I2749">
        <v>1.65851928946347E-7</v>
      </c>
      <c r="J2749">
        <v>2581919.4762815852</v>
      </c>
      <c r="K2749">
        <v>5.6757802771980734E-8</v>
      </c>
      <c r="L2749">
        <f t="shared" si="630"/>
        <v>2132521.088726297</v>
      </c>
      <c r="M2749" cm="1">
        <f t="array" ref="M2749">NewI(BETA_c,F2749,C2749)</f>
        <v>9.6985370169055292E-10</v>
      </c>
      <c r="N2749">
        <f t="shared" si="631"/>
        <v>67100326.724124804</v>
      </c>
      <c r="O2749" cm="1">
        <f t="array" ref="O2749">NewI(BETA_a,H2749,C2749)</f>
        <v>9.6470851448636403E-9</v>
      </c>
      <c r="P2749">
        <f t="shared" si="632"/>
        <v>32603321.523718361</v>
      </c>
      <c r="Q2749" cm="1">
        <f t="array" ref="Q2749">NewI(BETA_e,J2749,C2749)</f>
        <v>3.3014184582784793E-9</v>
      </c>
      <c r="S2749" s="2">
        <f t="shared" si="620"/>
        <v>61558606.728132367</v>
      </c>
      <c r="T2749" s="7">
        <f t="shared" si="621"/>
        <v>979.86056368860682</v>
      </c>
      <c r="U2749" s="2">
        <f t="shared" si="622"/>
        <v>65883906.411303945</v>
      </c>
      <c r="V2749">
        <f t="array" ref="V2749:AA2749">rk((1-'Parameters-x'!B2754)*BETA_c,(1-'Parameters-x'!B2754)*BETA_a,(1-'Parameters-x'!B2754)*BETA_e,GAMMA,V2748,W2748,X2748,Y2748,Z2748,AA2748,dt,STAGE)</f>
        <v>14893626.174571605</v>
      </c>
      <c r="W2749">
        <v>19.907753073510243</v>
      </c>
      <c r="X2749">
        <v>33900389.754746377</v>
      </c>
      <c r="Y2749">
        <v>653.4251563789835</v>
      </c>
      <c r="Z2749">
        <v>12764590.79881439</v>
      </c>
      <c r="AA2749">
        <v>306.52765423611316</v>
      </c>
      <c r="AB2749">
        <f t="shared" si="623"/>
        <v>864777.91767532111</v>
      </c>
      <c r="AC2749" cm="1">
        <f t="array" ref="AC2749">NewI((1-'Parameters-x'!B2755)*BETA_c,V2749,T2749)</f>
        <v>2.6046206391151507</v>
      </c>
      <c r="AD2749">
        <f t="shared" si="624"/>
        <v>42598784.820097245</v>
      </c>
      <c r="AE2749" cm="1">
        <f t="array" ref="AE2749">NewI((1-'Parameters-x'!B2755)*BETA_a,X2749,T2749)</f>
        <v>85.486804374906711</v>
      </c>
      <c r="AF2749">
        <f t="shared" si="625"/>
        <v>22420343.673531376</v>
      </c>
      <c r="AG2749" cm="1">
        <f t="array" ref="AG2749">NewI((1-'Parameters-x'!B2755)*BETA_e,Z2749,T2749)</f>
        <v>40.102169613109432</v>
      </c>
    </row>
    <row r="2750" spans="1:33" x14ac:dyDescent="0.45">
      <c r="A2750">
        <f t="shared" si="613"/>
        <v>274.59999999999394</v>
      </c>
      <c r="B2750" s="2">
        <f t="shared" si="626"/>
        <v>25607323.663430303</v>
      </c>
      <c r="C2750" s="7">
        <f t="shared" si="627"/>
        <v>2.3571693798281805E-7</v>
      </c>
      <c r="D2750" s="2">
        <f t="shared" si="628"/>
        <v>101836169.33656946</v>
      </c>
      <c r="E2750" s="7">
        <f t="shared" si="629"/>
        <v>1.3710911694549443E-8</v>
      </c>
      <c r="F2750">
        <f t="array" ref="F2750:K2750">rk(BETA_c,BETA_a,BETA_e,GAMMA,F2749,G2749,H2749,I2749,J2749,K2749,dt,STAGE)</f>
        <v>13625902.911273686</v>
      </c>
      <c r="G2750">
        <v>1.6425084589352111E-8</v>
      </c>
      <c r="H2750">
        <v>9399501.2758750357</v>
      </c>
      <c r="I2750">
        <v>1.6337999547063166E-7</v>
      </c>
      <c r="J2750">
        <v>2581919.4762815852</v>
      </c>
      <c r="K2750">
        <v>5.5911857922834278E-8</v>
      </c>
      <c r="L2750">
        <f t="shared" si="630"/>
        <v>2132521.0887262975</v>
      </c>
      <c r="M2750" cm="1">
        <f t="array" ref="M2750">NewI(BETA_c,F2750,C2750)</f>
        <v>9.5539855525148369E-10</v>
      </c>
      <c r="N2750">
        <f t="shared" si="631"/>
        <v>67100326.724124804</v>
      </c>
      <c r="O2750" cm="1">
        <f t="array" ref="O2750">NewI(BETA_a,H2750,C2750)</f>
        <v>9.5033005428807872E-9</v>
      </c>
      <c r="P2750">
        <f t="shared" si="632"/>
        <v>32603321.523718361</v>
      </c>
      <c r="Q2750" cm="1">
        <f t="array" ref="Q2750">NewI(BETA_e,J2750,C2750)</f>
        <v>3.2522125964171729E-9</v>
      </c>
      <c r="S2750" s="2">
        <f t="shared" si="620"/>
        <v>61558593.958324693</v>
      </c>
      <c r="T2750" s="7">
        <f t="shared" si="621"/>
        <v>972.29551401007029</v>
      </c>
      <c r="U2750" s="2">
        <f t="shared" si="622"/>
        <v>65883926.746161297</v>
      </c>
      <c r="V2750">
        <f t="array" ref="V2750:AA2750">rk((1-'Parameters-x'!B2755)*BETA_c,(1-'Parameters-x'!B2755)*BETA_a,(1-'Parameters-x'!B2755)*BETA_e,GAMMA,V2749,W2749,X2749,Y2749,Z2749,AA2749,dt,STAGE)</f>
        <v>14893625.915116297</v>
      </c>
      <c r="W2750">
        <v>19.75406649661986</v>
      </c>
      <c r="X2750">
        <v>33900381.239109837</v>
      </c>
      <c r="Y2750">
        <v>648.38038639257604</v>
      </c>
      <c r="Z2750">
        <v>12764586.804098563</v>
      </c>
      <c r="AA2750">
        <v>304.16106112087436</v>
      </c>
      <c r="AB2750">
        <f t="shared" si="623"/>
        <v>864778.3308172063</v>
      </c>
      <c r="AC2750" cm="1">
        <f t="array" ref="AC2750">NewI((1-'Parameters-x'!B2756)*BETA_c,V2750,T2750)</f>
        <v>2.5845115242311296</v>
      </c>
      <c r="AD2750">
        <f t="shared" si="624"/>
        <v>42598798.380503774</v>
      </c>
      <c r="AE2750" cm="1">
        <f t="array" ref="AE2750">NewI((1-'Parameters-x'!B2756)*BETA_a,X2750,T2750)</f>
        <v>84.82677903566298</v>
      </c>
      <c r="AF2750">
        <f t="shared" si="625"/>
        <v>22420350.034840319</v>
      </c>
      <c r="AG2750" cm="1">
        <f t="array" ref="AG2750">NewI((1-'Parameters-x'!B2756)*BETA_e,Z2750,T2750)</f>
        <v>39.792546878018399</v>
      </c>
    </row>
    <row r="2751" spans="1:33" x14ac:dyDescent="0.45">
      <c r="A2751">
        <f t="shared" si="613"/>
        <v>274.69999999999396</v>
      </c>
      <c r="B2751" s="2">
        <f t="shared" si="626"/>
        <v>25607323.663430303</v>
      </c>
      <c r="C2751" s="7">
        <f t="shared" si="627"/>
        <v>2.3220370413036035E-7</v>
      </c>
      <c r="D2751" s="2">
        <f t="shared" si="628"/>
        <v>101836169.33656946</v>
      </c>
      <c r="E2751" s="7">
        <f t="shared" si="629"/>
        <v>1.3506557949224361E-8</v>
      </c>
      <c r="F2751">
        <f t="array" ref="F2751:K2751">rk(BETA_c,BETA_a,BETA_e,GAMMA,F2750,G2750,H2750,I2750,J2750,K2750,dt,STAGE)</f>
        <v>13625902.911273686</v>
      </c>
      <c r="G2751">
        <v>1.618027786798872E-8</v>
      </c>
      <c r="H2751">
        <v>9399501.2758750357</v>
      </c>
      <c r="I2751">
        <v>1.60944904828526E-7</v>
      </c>
      <c r="J2751">
        <v>2581919.4762815852</v>
      </c>
      <c r="K2751">
        <v>5.5078521433845606E-8</v>
      </c>
      <c r="L2751">
        <f t="shared" si="630"/>
        <v>2132521.0887262975</v>
      </c>
      <c r="M2751" cm="1">
        <f t="array" ref="M2751">NewI(BETA_c,F2751,C2751)</f>
        <v>9.4115885497528493E-10</v>
      </c>
      <c r="N2751">
        <f t="shared" si="631"/>
        <v>67100326.724124804</v>
      </c>
      <c r="O2751" cm="1">
        <f t="array" ref="O2751">NewI(BETA_a,H2751,C2751)</f>
        <v>9.3616589728559725E-9</v>
      </c>
      <c r="P2751">
        <f t="shared" si="632"/>
        <v>32603321.523718361</v>
      </c>
      <c r="Q2751" cm="1">
        <f t="array" ref="Q2751">NewI(BETA_e,J2751,C2751)</f>
        <v>3.2037401213931041E-9</v>
      </c>
      <c r="S2751" s="2">
        <f t="shared" si="620"/>
        <v>61558581.287110165</v>
      </c>
      <c r="T2751" s="7">
        <f t="shared" si="621"/>
        <v>964.78886723546498</v>
      </c>
      <c r="U2751" s="2">
        <f t="shared" si="622"/>
        <v>65883946.9240226</v>
      </c>
      <c r="V2751">
        <f t="array" ref="V2751:AA2751">rk((1-'Parameters-x'!B2756)*BETA_c,(1-'Parameters-x'!B2756)*BETA_a,(1-'Parameters-x'!B2756)*BETA_e,GAMMA,V2750,W2750,X2750,Y2750,Z2750,AA2750,dt,STAGE)</f>
        <v>14893625.657664126</v>
      </c>
      <c r="W2751">
        <v>19.601566211044325</v>
      </c>
      <c r="X2751">
        <v>33900372.789220706</v>
      </c>
      <c r="Y2751">
        <v>643.3745621565389</v>
      </c>
      <c r="Z2751">
        <v>12764582.840225331</v>
      </c>
      <c r="AA2751">
        <v>301.81273886788176</v>
      </c>
      <c r="AB2751">
        <f t="shared" si="623"/>
        <v>864778.74076966313</v>
      </c>
      <c r="AC2751" cm="1">
        <f t="array" ref="AC2751">NewI((1-'Parameters-x'!B2757)*BETA_c,V2751,T2751)</f>
        <v>2.5645576543215363</v>
      </c>
      <c r="AD2751">
        <f t="shared" si="624"/>
        <v>42598811.836217135</v>
      </c>
      <c r="AE2751" cm="1">
        <f t="array" ref="AE2751">NewI((1-'Parameters-x'!B2757)*BETA_a,X2751,T2751)</f>
        <v>84.171849482657109</v>
      </c>
      <c r="AF2751">
        <f t="shared" si="625"/>
        <v>22420356.347035799</v>
      </c>
      <c r="AG2751" cm="1">
        <f t="array" ref="AG2751">NewI((1-'Parameters-x'!B2757)*BETA_e,Z2751,T2751)</f>
        <v>39.48531465148524</v>
      </c>
    </row>
    <row r="2752" spans="1:33" x14ac:dyDescent="0.45">
      <c r="A2752">
        <f t="shared" si="613"/>
        <v>274.79999999999399</v>
      </c>
      <c r="B2752" s="2">
        <f t="shared" si="626"/>
        <v>25607323.663430303</v>
      </c>
      <c r="C2752" s="7">
        <f t="shared" si="627"/>
        <v>2.2874283313399471E-7</v>
      </c>
      <c r="D2752" s="2">
        <f t="shared" si="628"/>
        <v>101836169.33656947</v>
      </c>
      <c r="E2752" s="7">
        <f t="shared" si="629"/>
        <v>1.3305249986277483E-8</v>
      </c>
      <c r="F2752">
        <f t="array" ref="F2752:K2752">rk(BETA_c,BETA_a,BETA_e,GAMMA,F2751,G2751,H2751,I2751,J2751,K2751,dt,STAGE)</f>
        <v>13625902.911273686</v>
      </c>
      <c r="G2752">
        <v>1.5939119852460274E-8</v>
      </c>
      <c r="H2752">
        <v>9399501.2758750357</v>
      </c>
      <c r="I2752">
        <v>1.5854610789750106E-7</v>
      </c>
      <c r="J2752">
        <v>2581919.4762815852</v>
      </c>
      <c r="K2752">
        <v>5.4257605384033368E-8</v>
      </c>
      <c r="L2752">
        <f t="shared" si="630"/>
        <v>2132521.088726298</v>
      </c>
      <c r="M2752" cm="1">
        <f t="array" ref="M2752">NewI(BETA_c,F2752,C2752)</f>
        <v>9.2713138975307622E-10</v>
      </c>
      <c r="N2752">
        <f t="shared" si="631"/>
        <v>67100326.724124812</v>
      </c>
      <c r="O2752" cm="1">
        <f t="array" ref="O2752">NewI(BETA_a,H2752,C2752)</f>
        <v>9.2221284940534708E-9</v>
      </c>
      <c r="P2752">
        <f t="shared" si="632"/>
        <v>32603321.523718361</v>
      </c>
      <c r="Q2752" cm="1">
        <f t="array" ref="Q2752">NewI(BETA_e,J2752,C2752)</f>
        <v>3.1559901024709357E-9</v>
      </c>
      <c r="S2752" s="2">
        <f t="shared" si="620"/>
        <v>61558568.713727579</v>
      </c>
      <c r="T2752" s="7">
        <f t="shared" si="621"/>
        <v>957.34017254021137</v>
      </c>
      <c r="U2752" s="2">
        <f t="shared" si="622"/>
        <v>65883966.946099877</v>
      </c>
      <c r="V2752">
        <f t="array" ref="V2752:AA2752">rk((1-'Parameters-x'!B2757)*BETA_c,(1-'Parameters-x'!B2757)*BETA_a,(1-'Parameters-x'!B2757)*BETA_e,GAMMA,V2751,W2751,X2751,Y2751,Z2751,AA2751,dt,STAGE)</f>
        <v>14893625.40219963</v>
      </c>
      <c r="W2752">
        <v>19.450243062363914</v>
      </c>
      <c r="X2752">
        <v>33900364.404571384</v>
      </c>
      <c r="Y2752">
        <v>638.40738304568572</v>
      </c>
      <c r="Z2752">
        <v>12764578.906956566</v>
      </c>
      <c r="AA2752">
        <v>299.48254643216166</v>
      </c>
      <c r="AB2752">
        <f t="shared" si="623"/>
        <v>864779.14755730797</v>
      </c>
      <c r="AC2752" cm="1">
        <f t="array" ref="AC2752">NewI((1-'Parameters-x'!B2758)*BETA_c,V2752,T2752)</f>
        <v>2.5447578310063639</v>
      </c>
      <c r="AD2752">
        <f t="shared" si="624"/>
        <v>42598825.188045569</v>
      </c>
      <c r="AE2752" cm="1">
        <f t="array" ref="AE2752">NewI((1-'Parameters-x'!B2758)*BETA_a,X2752,T2752)</f>
        <v>83.521976375377022</v>
      </c>
      <c r="AF2752">
        <f t="shared" si="625"/>
        <v>22420362.610496998</v>
      </c>
      <c r="AG2752" cm="1">
        <f t="array" ref="AG2752">NewI((1-'Parameters-x'!B2758)*BETA_e,Z2752,T2752)</f>
        <v>39.180454477713468</v>
      </c>
    </row>
    <row r="2753" spans="1:33" x14ac:dyDescent="0.45">
      <c r="A2753">
        <f t="shared" si="613"/>
        <v>274.89999999999401</v>
      </c>
      <c r="B2753" s="2">
        <f t="shared" si="626"/>
        <v>25607323.663430303</v>
      </c>
      <c r="C2753" s="7">
        <f t="shared" si="627"/>
        <v>2.2533354455358726E-7</v>
      </c>
      <c r="D2753" s="2">
        <f t="shared" si="628"/>
        <v>101836169.33656949</v>
      </c>
      <c r="E2753" s="7">
        <f t="shared" si="629"/>
        <v>1.3106942409964872E-8</v>
      </c>
      <c r="F2753">
        <f t="array" ref="F2753:K2753">rk(BETA_c,BETA_a,BETA_e,GAMMA,F2752,G2752,H2752,I2752,J2752,K2752,dt,STAGE)</f>
        <v>13625902.911273686</v>
      </c>
      <c r="G2753">
        <v>1.5701556160904491E-8</v>
      </c>
      <c r="H2753">
        <v>9399501.2758750357</v>
      </c>
      <c r="I2753">
        <v>1.5618306373940212E-7</v>
      </c>
      <c r="J2753">
        <v>2581919.4762815852</v>
      </c>
      <c r="K2753">
        <v>5.3448924653280646E-8</v>
      </c>
      <c r="L2753">
        <f t="shared" si="630"/>
        <v>2132521.088726298</v>
      </c>
      <c r="M2753" cm="1">
        <f t="array" ref="M2753">NewI(BETA_c,F2753,C2753)</f>
        <v>9.1331299633582382E-10</v>
      </c>
      <c r="N2753">
        <f t="shared" si="631"/>
        <v>67100326.724124812</v>
      </c>
      <c r="O2753" cm="1">
        <f t="array" ref="O2753">NewI(BETA_a,H2753,C2753)</f>
        <v>9.0846776417970027E-9</v>
      </c>
      <c r="P2753">
        <f t="shared" si="632"/>
        <v>32603321.523718365</v>
      </c>
      <c r="Q2753" cm="1">
        <f t="array" ref="Q2753">NewI(BETA_e,J2753,C2753)</f>
        <v>3.1089517718320466E-9</v>
      </c>
      <c r="S2753" s="2">
        <f t="shared" si="620"/>
        <v>61558556.237421632</v>
      </c>
      <c r="T2753" s="7">
        <f t="shared" si="621"/>
        <v>949.94898257895125</v>
      </c>
      <c r="U2753" s="2">
        <f t="shared" si="622"/>
        <v>65883986.813595787</v>
      </c>
      <c r="V2753">
        <f t="array" ref="V2753:AA2753">rk((1-'Parameters-x'!B2758)*BETA_c,(1-'Parameters-x'!B2758)*BETA_a,(1-'Parameters-x'!B2758)*BETA_e,GAMMA,V2752,W2752,X2752,Y2752,Z2752,AA2752,dt,STAGE)</f>
        <v>14893625.148707462</v>
      </c>
      <c r="W2753">
        <v>19.300087966764575</v>
      </c>
      <c r="X2753">
        <v>33900356.084658191</v>
      </c>
      <c r="Y2753">
        <v>633.4785507548105</v>
      </c>
      <c r="Z2753">
        <v>12764575.004055979</v>
      </c>
      <c r="AA2753">
        <v>297.17034385737617</v>
      </c>
      <c r="AB2753">
        <f t="shared" si="623"/>
        <v>864779.5512045708</v>
      </c>
      <c r="AC2753" cm="1">
        <f t="array" ref="AC2753">NewI((1-'Parameters-x'!B2759)*BETA_c,V2753,T2753)</f>
        <v>2.5251108651542187</v>
      </c>
      <c r="AD2753">
        <f t="shared" si="624"/>
        <v>42598838.436791055</v>
      </c>
      <c r="AE2753" cm="1">
        <f t="array" ref="AE2753">NewI((1-'Parameters-x'!B2759)*BETA_a,X2753,T2753)</f>
        <v>82.877120676997151</v>
      </c>
      <c r="AF2753">
        <f t="shared" si="625"/>
        <v>22420368.825600166</v>
      </c>
      <c r="AG2753" cm="1">
        <f t="array" ref="AG2753">NewI((1-'Parameters-x'!B2759)*BETA_e,Z2753,T2753)</f>
        <v>38.877948043383839</v>
      </c>
    </row>
    <row r="2754" spans="1:33" x14ac:dyDescent="0.45">
      <c r="A2754">
        <f t="shared" si="613"/>
        <v>274.99999999999403</v>
      </c>
      <c r="B2754" s="2">
        <f t="shared" si="626"/>
        <v>25607323.663430303</v>
      </c>
      <c r="C2754" s="7">
        <f t="shared" si="627"/>
        <v>2.2197506958104349E-7</v>
      </c>
      <c r="D2754" s="2">
        <f t="shared" si="628"/>
        <v>101836169.33656949</v>
      </c>
      <c r="E2754" s="7">
        <f t="shared" si="629"/>
        <v>1.2911590501141678E-8</v>
      </c>
      <c r="F2754">
        <f t="array" ref="F2754:K2754">rk(BETA_c,BETA_a,BETA_e,GAMMA,F2753,G2753,H2753,I2753,J2753,K2753,dt,STAGE)</f>
        <v>13625902.911273686</v>
      </c>
      <c r="G2754">
        <v>1.5467533221988734E-8</v>
      </c>
      <c r="H2754">
        <v>9399501.2758750357</v>
      </c>
      <c r="I2754">
        <v>1.5385523947846521E-7</v>
      </c>
      <c r="J2754">
        <v>2581919.4762815852</v>
      </c>
      <c r="K2754">
        <v>5.265229688058953E-8</v>
      </c>
      <c r="L2754">
        <f t="shared" si="630"/>
        <v>2132521.0887262984</v>
      </c>
      <c r="M2754" cm="1">
        <f t="array" ref="M2754">NewI(BETA_c,F2754,C2754)</f>
        <v>8.9970055862101497E-10</v>
      </c>
      <c r="N2754">
        <f t="shared" si="631"/>
        <v>67100326.724124812</v>
      </c>
      <c r="O2754" cm="1">
        <f t="array" ref="O2754">NewI(BETA_a,H2754,C2754)</f>
        <v>8.9492754203743185E-9</v>
      </c>
      <c r="P2754">
        <f t="shared" si="632"/>
        <v>32603321.523718365</v>
      </c>
      <c r="Q2754" cm="1">
        <f t="array" ref="Q2754">NewI(BETA_e,J2754,C2754)</f>
        <v>3.0626145221463458E-9</v>
      </c>
      <c r="S2754" s="2">
        <f t="shared" si="620"/>
        <v>61558543.857442796</v>
      </c>
      <c r="T2754" s="7">
        <f t="shared" si="621"/>
        <v>942.61485345870938</v>
      </c>
      <c r="U2754" s="2">
        <f t="shared" si="622"/>
        <v>65884006.527703747</v>
      </c>
      <c r="V2754">
        <f t="array" ref="V2754:AA2754">rk((1-'Parameters-x'!B2759)*BETA_c,(1-'Parameters-x'!B2759)*BETA_a,(1-'Parameters-x'!B2759)*BETA_e,GAMMA,V2753,W2753,X2753,Y2753,Z2753,AA2753,dt,STAGE)</f>
        <v>14893624.897172399</v>
      </c>
      <c r="W2754">
        <v>19.151091910493957</v>
      </c>
      <c r="X2754">
        <v>33900347.828981295</v>
      </c>
      <c r="Y2754">
        <v>628.5877692807918</v>
      </c>
      <c r="Z2754">
        <v>12764571.131289106</v>
      </c>
      <c r="AA2754">
        <v>294.87599226742367</v>
      </c>
      <c r="AB2754">
        <f t="shared" si="623"/>
        <v>864779.95173569059</v>
      </c>
      <c r="AC2754" cm="1">
        <f t="array" ref="AC2754">NewI((1-'Parameters-x'!B2760)*BETA_c,V2754,T2754)</f>
        <v>2.5056155768109787</v>
      </c>
      <c r="AD2754">
        <f t="shared" si="624"/>
        <v>42598851.583249427</v>
      </c>
      <c r="AE2754" cm="1">
        <f t="array" ref="AE2754">NewI((1-'Parameters-x'!B2760)*BETA_a,X2754,T2754)</f>
        <v>82.237243652034437</v>
      </c>
      <c r="AF2754">
        <f t="shared" si="625"/>
        <v>22420374.992718626</v>
      </c>
      <c r="AG2754" cm="1">
        <f t="array" ref="AG2754">NewI((1-'Parameters-x'!B2760)*BETA_e,Z2754,T2754)</f>
        <v>38.577777176554569</v>
      </c>
    </row>
    <row r="2755" spans="1:33" x14ac:dyDescent="0.45">
      <c r="A2755">
        <f t="shared" si="613"/>
        <v>275.09999999999405</v>
      </c>
      <c r="B2755" s="2">
        <f t="shared" si="626"/>
        <v>25607323.663430303</v>
      </c>
      <c r="C2755" s="7">
        <f t="shared" si="627"/>
        <v>2.1866665086693895E-7</v>
      </c>
      <c r="D2755" s="2">
        <f t="shared" si="628"/>
        <v>101836169.33656949</v>
      </c>
      <c r="E2755" s="7">
        <f t="shared" si="629"/>
        <v>1.2719150207177786E-8</v>
      </c>
      <c r="F2755">
        <f t="array" ref="F2755:K2755">rk(BETA_c,BETA_a,BETA_e,GAMMA,F2754,G2754,H2754,I2754,J2754,K2754,dt,STAGE)</f>
        <v>13625902.911273686</v>
      </c>
      <c r="G2755">
        <v>1.5236998262829544E-8</v>
      </c>
      <c r="H2755">
        <v>9399501.2758750357</v>
      </c>
      <c r="I2755">
        <v>1.5156211018115157E-7</v>
      </c>
      <c r="J2755">
        <v>2581919.4762815852</v>
      </c>
      <c r="K2755">
        <v>5.186754242295784E-8</v>
      </c>
      <c r="L2755">
        <f t="shared" si="630"/>
        <v>2132521.0887262984</v>
      </c>
      <c r="M2755" cm="1">
        <f t="array" ref="M2755">NewI(BETA_c,F2755,C2755)</f>
        <v>8.8629100694996422E-10</v>
      </c>
      <c r="N2755">
        <f t="shared" si="631"/>
        <v>67100326.724124819</v>
      </c>
      <c r="O2755" cm="1">
        <f t="array" ref="O2755">NewI(BETA_a,H2755,C2755)</f>
        <v>8.8158912960475452E-9</v>
      </c>
      <c r="P2755">
        <f t="shared" si="632"/>
        <v>32603321.523718365</v>
      </c>
      <c r="Q2755" cm="1">
        <f t="array" ref="Q2755">NewI(BETA_e,J2755,C2755)</f>
        <v>3.0169679041802775E-9</v>
      </c>
      <c r="S2755" s="2">
        <f t="shared" si="620"/>
        <v>61558531.5730474</v>
      </c>
      <c r="T2755" s="7">
        <f t="shared" si="621"/>
        <v>935.33734471226126</v>
      </c>
      <c r="U2755" s="2">
        <f t="shared" si="622"/>
        <v>65884026.089607887</v>
      </c>
      <c r="V2755">
        <f t="array" ref="V2755:AA2755">rk((1-'Parameters-x'!B2760)*BETA_c,(1-'Parameters-x'!B2760)*BETA_a,(1-'Parameters-x'!B2760)*BETA_e,GAMMA,V2754,W2754,X2754,Y2754,Z2754,AA2754,dt,STAGE)</f>
        <v>14893624.647579327</v>
      </c>
      <c r="W2755">
        <v>19.003245949321588</v>
      </c>
      <c r="X2755">
        <v>33900339.63704478</v>
      </c>
      <c r="Y2755">
        <v>623.73474490483602</v>
      </c>
      <c r="Z2755">
        <v>12764567.288423292</v>
      </c>
      <c r="AA2755">
        <v>292.59935385810371</v>
      </c>
      <c r="AB2755">
        <f t="shared" si="623"/>
        <v>864780.34917472349</v>
      </c>
      <c r="AC2755" cm="1">
        <f t="array" ref="AC2755">NewI((1-'Parameters-x'!B2761)*BETA_c,V2755,T2755)</f>
        <v>2.4862707951289935</v>
      </c>
      <c r="AD2755">
        <f t="shared" si="624"/>
        <v>42598864.628210314</v>
      </c>
      <c r="AE2755" cm="1">
        <f t="array" ref="AE2755">NewI((1-'Parameters-x'!B2761)*BETA_a,X2755,T2755)</f>
        <v>81.602306864022836</v>
      </c>
      <c r="AF2755">
        <f t="shared" si="625"/>
        <v>22420381.11222285</v>
      </c>
      <c r="AG2755" cm="1">
        <f t="array" ref="AG2755">NewI((1-'Parameters-x'!B2761)*BETA_e,Z2755,T2755)</f>
        <v>38.27992384557006</v>
      </c>
    </row>
    <row r="2756" spans="1:33" x14ac:dyDescent="0.45">
      <c r="A2756">
        <f t="shared" si="613"/>
        <v>275.19999999999408</v>
      </c>
      <c r="B2756" s="2">
        <f t="shared" si="626"/>
        <v>25607323.663430303</v>
      </c>
      <c r="C2756" s="7">
        <f t="shared" si="627"/>
        <v>2.1540754234973397E-7</v>
      </c>
      <c r="D2756" s="2">
        <f t="shared" si="628"/>
        <v>101836169.33656949</v>
      </c>
      <c r="E2756" s="7">
        <f t="shared" si="629"/>
        <v>1.2529578132023779E-8</v>
      </c>
      <c r="F2756">
        <f t="array" ref="F2756:K2756">rk(BETA_c,BETA_a,BETA_e,GAMMA,F2755,G2755,H2755,I2755,J2755,K2755,dt,STAGE)</f>
        <v>13625902.911273686</v>
      </c>
      <c r="G2756">
        <v>1.5009899297092261E-8</v>
      </c>
      <c r="H2756">
        <v>9399501.2758750357</v>
      </c>
      <c r="I2756">
        <v>1.4930315873777291E-7</v>
      </c>
      <c r="J2756">
        <v>2581919.4762815852</v>
      </c>
      <c r="K2756">
        <v>5.1094484314868798E-8</v>
      </c>
      <c r="L2756">
        <f t="shared" si="630"/>
        <v>2132521.0887262989</v>
      </c>
      <c r="M2756" cm="1">
        <f t="array" ref="M2756">NewI(BETA_c,F2756,C2756)</f>
        <v>8.7308131741559395E-10</v>
      </c>
      <c r="N2756">
        <f t="shared" si="631"/>
        <v>67100326.724124819</v>
      </c>
      <c r="O2756" cm="1">
        <f t="array" ref="O2756">NewI(BETA_a,H2756,C2756)</f>
        <v>8.684495190167707E-9</v>
      </c>
      <c r="P2756">
        <f t="shared" si="632"/>
        <v>32603321.523718365</v>
      </c>
      <c r="Q2756" cm="1">
        <f t="array" ref="Q2756">NewI(BETA_e,J2756,C2756)</f>
        <v>2.9720016244404774E-9</v>
      </c>
      <c r="S2756" s="2">
        <f t="shared" si="620"/>
        <v>61558519.383497462</v>
      </c>
      <c r="T2756" s="7">
        <f t="shared" si="621"/>
        <v>928.11601927170659</v>
      </c>
      <c r="U2756" s="2">
        <f t="shared" si="622"/>
        <v>65884045.500483267</v>
      </c>
      <c r="V2756">
        <f t="array" ref="V2756:AA2756">rk((1-'Parameters-x'!B2761)*BETA_c,(1-'Parameters-x'!B2761)*BETA_a,(1-'Parameters-x'!B2761)*BETA_e,GAMMA,V2755,W2755,X2755,Y2755,Z2755,AA2755,dt,STAGE)</f>
        <v>14893624.399913259</v>
      </c>
      <c r="W2756">
        <v>18.856541208003232</v>
      </c>
      <c r="X2756">
        <v>33900331.508356519</v>
      </c>
      <c r="Y2756">
        <v>618.91918617485692</v>
      </c>
      <c r="Z2756">
        <v>12764563.475227684</v>
      </c>
      <c r="AA2756">
        <v>290.34029188884648</v>
      </c>
      <c r="AB2756">
        <f t="shared" si="623"/>
        <v>864780.74354553316</v>
      </c>
      <c r="AC2756" cm="1">
        <f t="array" ref="AC2756">NewI((1-'Parameters-x'!B2762)*BETA_c,V2756,T2756)</f>
        <v>2.4670753582968361</v>
      </c>
      <c r="AD2756">
        <f t="shared" si="624"/>
        <v>42598877.572457306</v>
      </c>
      <c r="AE2756" cm="1">
        <f t="array" ref="AE2756">NewI((1-'Parameters-x'!B2762)*BETA_a,X2756,T2756)</f>
        <v>80.972272173205283</v>
      </c>
      <c r="AF2756">
        <f t="shared" si="625"/>
        <v>22420387.184480429</v>
      </c>
      <c r="AG2756" cm="1">
        <f t="array" ref="AG2756">NewI((1-'Parameters-x'!B2762)*BETA_e,Z2756,T2756)</f>
        <v>37.984370157978063</v>
      </c>
    </row>
    <row r="2757" spans="1:33" x14ac:dyDescent="0.45">
      <c r="A2757">
        <f t="shared" ref="A2757:A2820" si="633">A2756+dt</f>
        <v>275.2999999999941</v>
      </c>
      <c r="B2757" s="2">
        <f t="shared" si="626"/>
        <v>25607323.663430303</v>
      </c>
      <c r="C2757" s="7">
        <f t="shared" si="627"/>
        <v>2.1219700908753382E-7</v>
      </c>
      <c r="D2757" s="2">
        <f t="shared" si="628"/>
        <v>101836169.33656949</v>
      </c>
      <c r="E2757" s="7">
        <f t="shared" si="629"/>
        <v>1.2342831526424952E-8</v>
      </c>
      <c r="F2757">
        <f t="array" ref="F2757:K2757">rk(BETA_c,BETA_a,BETA_e,GAMMA,F2756,G2756,H2756,I2756,J2756,K2756,dt,STAGE)</f>
        <v>13625902.911273686</v>
      </c>
      <c r="G2757">
        <v>1.4786185113267964E-8</v>
      </c>
      <c r="H2757">
        <v>9399501.2758750357</v>
      </c>
      <c r="I2757">
        <v>1.4707787574588134E-7</v>
      </c>
      <c r="J2757">
        <v>2581919.4762815852</v>
      </c>
      <c r="K2757">
        <v>5.0332948228384529E-8</v>
      </c>
      <c r="L2757">
        <f t="shared" si="630"/>
        <v>2132521.0887262989</v>
      </c>
      <c r="M2757" cm="1">
        <f t="array" ref="M2757">NewI(BETA_c,F2757,C2757)</f>
        <v>8.6006851118053065E-10</v>
      </c>
      <c r="N2757">
        <f t="shared" si="631"/>
        <v>67100326.724124819</v>
      </c>
      <c r="O2757" cm="1">
        <f t="array" ref="O2757">NewI(BETA_a,H2757,C2757)</f>
        <v>8.5550574723918739E-9</v>
      </c>
      <c r="P2757">
        <f t="shared" si="632"/>
        <v>32603321.523718365</v>
      </c>
      <c r="Q2757" cm="1">
        <f t="array" ref="Q2757">NewI(BETA_e,J2757,C2757)</f>
        <v>2.9277055428525485E-9</v>
      </c>
      <c r="S2757" s="2">
        <f t="shared" si="620"/>
        <v>61558507.288060717</v>
      </c>
      <c r="T2757" s="7">
        <f t="shared" si="621"/>
        <v>920.95044344224675</v>
      </c>
      <c r="U2757" s="2">
        <f t="shared" si="622"/>
        <v>65884064.761495836</v>
      </c>
      <c r="V2757">
        <f t="array" ref="V2757:AA2757">rk((1-'Parameters-x'!B2762)*BETA_c,(1-'Parameters-x'!B2762)*BETA_a,(1-'Parameters-x'!B2762)*BETA_e,GAMMA,V2756,W2756,X2756,Y2756,Z2756,AA2756,dt,STAGE)</f>
        <v>14893624.154159315</v>
      </c>
      <c r="W2757">
        <v>18.710968879749348</v>
      </c>
      <c r="X2757">
        <v>33900323.442428201</v>
      </c>
      <c r="Y2757">
        <v>614.14080388799152</v>
      </c>
      <c r="Z2757">
        <v>12764559.691473199</v>
      </c>
      <c r="AA2757">
        <v>288.09867067450591</v>
      </c>
      <c r="AB2757">
        <f t="shared" si="623"/>
        <v>864781.13487180532</v>
      </c>
      <c r="AC2757" cm="1">
        <f t="array" ref="AC2757">NewI((1-'Parameters-x'!B2763)*BETA_c,V2757,T2757)</f>
        <v>2.4480281134695914</v>
      </c>
      <c r="AD2757">
        <f t="shared" si="624"/>
        <v>42598890.41676791</v>
      </c>
      <c r="AE2757" cm="1">
        <f t="array" ref="AE2757">NewI((1-'Parameters-x'!B2763)*BETA_a,X2757,T2757)</f>
        <v>80.347101734243864</v>
      </c>
      <c r="AF2757">
        <f t="shared" si="625"/>
        <v>22420393.209856123</v>
      </c>
      <c r="AG2757" cm="1">
        <f t="array" ref="AG2757">NewI((1-'Parameters-x'!B2763)*BETA_e,Z2757,T2757)</f>
        <v>37.691098359455111</v>
      </c>
    </row>
    <row r="2758" spans="1:33" x14ac:dyDescent="0.45">
      <c r="A2758">
        <f t="shared" si="633"/>
        <v>275.39999999999412</v>
      </c>
      <c r="B2758" s="2">
        <f t="shared" si="626"/>
        <v>25607323.663430303</v>
      </c>
      <c r="C2758" s="7">
        <f t="shared" si="627"/>
        <v>2.0903432709235644E-7</v>
      </c>
      <c r="D2758" s="2">
        <f t="shared" si="628"/>
        <v>101836169.3365695</v>
      </c>
      <c r="E2758" s="7">
        <f t="shared" si="629"/>
        <v>1.2158868278281201E-8</v>
      </c>
      <c r="F2758">
        <f t="array" ref="F2758:K2758">rk(BETA_c,BETA_a,BETA_e,GAMMA,F2757,G2757,H2757,I2757,J2757,K2757,dt,STAGE)</f>
        <v>13625902.911273686</v>
      </c>
      <c r="G2758">
        <v>1.4565805263125192E-8</v>
      </c>
      <c r="H2758">
        <v>9399501.2758750357</v>
      </c>
      <c r="I2758">
        <v>1.4488575939539703E-7</v>
      </c>
      <c r="J2758">
        <v>2581919.4762815852</v>
      </c>
      <c r="K2758">
        <v>4.9582762433834233E-8</v>
      </c>
      <c r="L2758">
        <f t="shared" si="630"/>
        <v>2132521.0887262993</v>
      </c>
      <c r="M2758" cm="1">
        <f t="array" ref="M2758">NewI(BETA_c,F2758,C2758)</f>
        <v>8.4724965380536566E-10</v>
      </c>
      <c r="N2758">
        <f t="shared" si="631"/>
        <v>67100326.724124826</v>
      </c>
      <c r="O2758" cm="1">
        <f t="array" ref="O2758">NewI(BETA_a,H2758,C2758)</f>
        <v>8.4275489540013989E-9</v>
      </c>
      <c r="P2758">
        <f t="shared" si="632"/>
        <v>32603321.523718368</v>
      </c>
      <c r="Q2758" cm="1">
        <f t="array" ref="Q2758">NewI(BETA_e,J2758,C2758)</f>
        <v>2.884069670474436E-9</v>
      </c>
      <c r="S2758" s="2">
        <f t="shared" si="620"/>
        <v>61558495.286010548</v>
      </c>
      <c r="T2758" s="7">
        <f t="shared" si="621"/>
        <v>913.84018687616435</v>
      </c>
      <c r="U2758" s="2">
        <f t="shared" si="622"/>
        <v>65884083.87380258</v>
      </c>
      <c r="V2758">
        <f t="array" ref="V2758:AA2758">rk((1-'Parameters-x'!B2763)*BETA_c,(1-'Parameters-x'!B2763)*BETA_a,(1-'Parameters-x'!B2763)*BETA_e,GAMMA,V2757,W2757,X2757,Y2757,Z2757,AA2757,dt,STAGE)</f>
        <v>14893623.910302734</v>
      </c>
      <c r="W2758">
        <v>18.566520225697637</v>
      </c>
      <c r="X2758">
        <v>33900315.438775279</v>
      </c>
      <c r="Y2758">
        <v>609.39931107325026</v>
      </c>
      <c r="Z2758">
        <v>12764555.936932536</v>
      </c>
      <c r="AA2758">
        <v>285.87435557721636</v>
      </c>
      <c r="AB2758">
        <f t="shared" si="623"/>
        <v>864781.52317704028</v>
      </c>
      <c r="AC2758" cm="1">
        <f t="array" ref="AC2758">NewI((1-'Parameters-x'!B2764)*BETA_c,V2758,T2758)</f>
        <v>2.4291279166996893</v>
      </c>
      <c r="AD2758">
        <f t="shared" si="624"/>
        <v>42598903.161913648</v>
      </c>
      <c r="AE2758" cm="1">
        <f t="array" ref="AE2758">NewI((1-'Parameters-x'!B2764)*BETA_a,X2758,T2758)</f>
        <v>79.726757993947444</v>
      </c>
      <c r="AF2758">
        <f t="shared" si="625"/>
        <v>22420399.188711889</v>
      </c>
      <c r="AG2758" cm="1">
        <f t="array" ref="AG2758">NewI((1-'Parameters-x'!B2764)*BETA_e,Z2758,T2758)</f>
        <v>37.400090832740453</v>
      </c>
    </row>
    <row r="2759" spans="1:33" x14ac:dyDescent="0.45">
      <c r="A2759">
        <f t="shared" si="633"/>
        <v>275.49999999999415</v>
      </c>
      <c r="B2759" s="2">
        <f t="shared" si="626"/>
        <v>25607323.663430303</v>
      </c>
      <c r="C2759" s="7">
        <f t="shared" si="627"/>
        <v>2.0591878316687024E-7</v>
      </c>
      <c r="D2759" s="2">
        <f t="shared" si="628"/>
        <v>101836169.3365695</v>
      </c>
      <c r="E2759" s="7">
        <f t="shared" si="629"/>
        <v>1.1977646903150557E-8</v>
      </c>
      <c r="F2759">
        <f t="array" ref="F2759:K2759">rk(BETA_c,BETA_a,BETA_e,GAMMA,F2758,G2758,H2758,I2758,J2758,K2758,dt,STAGE)</f>
        <v>13625902.911273686</v>
      </c>
      <c r="G2759">
        <v>1.4348710050333734E-8</v>
      </c>
      <c r="H2759">
        <v>9399501.2758750357</v>
      </c>
      <c r="I2759">
        <v>1.4272631535544809E-7</v>
      </c>
      <c r="J2759">
        <v>2581919.4762815852</v>
      </c>
      <c r="K2759">
        <v>4.8843757761088401E-8</v>
      </c>
      <c r="L2759">
        <f t="shared" si="630"/>
        <v>2132521.0887262993</v>
      </c>
      <c r="M2759" cm="1">
        <f t="array" ref="M2759">NewI(BETA_c,F2759,C2759)</f>
        <v>8.3462185458692756E-10</v>
      </c>
      <c r="N2759">
        <f t="shared" si="631"/>
        <v>67100326.724124826</v>
      </c>
      <c r="O2759" cm="1">
        <f t="array" ref="O2759">NewI(BETA_a,H2759,C2759)</f>
        <v>8.3019408813197486E-9</v>
      </c>
      <c r="P2759">
        <f t="shared" si="632"/>
        <v>32603321.523718368</v>
      </c>
      <c r="Q2759" cm="1">
        <f t="array" ref="Q2759">NewI(BETA_e,J2759,C2759)</f>
        <v>2.8410841672438801E-9</v>
      </c>
      <c r="S2759" s="2">
        <f t="shared" si="620"/>
        <v>61558483.376625955</v>
      </c>
      <c r="T2759" s="7">
        <f t="shared" si="621"/>
        <v>906.78482254700202</v>
      </c>
      <c r="U2759" s="2">
        <f t="shared" si="622"/>
        <v>65884102.838551491</v>
      </c>
      <c r="V2759">
        <f t="array" ref="V2759:AA2759">rk((1-'Parameters-x'!B2764)*BETA_c,(1-'Parameters-x'!B2764)*BETA_a,(1-'Parameters-x'!B2764)*BETA_e,GAMMA,V2758,W2758,X2758,Y2758,Z2758,AA2758,dt,STAGE)</f>
        <v>14893623.668328866</v>
      </c>
      <c r="W2759">
        <v>18.423186574389646</v>
      </c>
      <c r="X2759">
        <v>33900307.49691695</v>
      </c>
      <c r="Y2759">
        <v>604.69442297430078</v>
      </c>
      <c r="Z2759">
        <v>12764552.211380139</v>
      </c>
      <c r="AA2759">
        <v>283.66721299831153</v>
      </c>
      <c r="AB2759">
        <f t="shared" si="623"/>
        <v>864781.90848455927</v>
      </c>
      <c r="AC2759" cm="1">
        <f t="array" ref="AC2759">NewI((1-'Parameters-x'!B2765)*BETA_c,V2759,T2759)</f>
        <v>2.4103736328682595</v>
      </c>
      <c r="AD2759">
        <f t="shared" si="624"/>
        <v>42598915.808660075</v>
      </c>
      <c r="AE2759" cm="1">
        <f t="array" ref="AE2759">NewI((1-'Parameters-x'!B2765)*BETA_a,X2759,T2759)</f>
        <v>79.111203689016804</v>
      </c>
      <c r="AF2759">
        <f t="shared" si="625"/>
        <v>22420405.121406864</v>
      </c>
      <c r="AG2759" cm="1">
        <f t="array" ref="AG2759">NewI((1-'Parameters-x'!B2765)*BETA_e,Z2759,T2759)</f>
        <v>37.111330096577902</v>
      </c>
    </row>
    <row r="2760" spans="1:33" x14ac:dyDescent="0.45">
      <c r="A2760">
        <f t="shared" si="633"/>
        <v>275.59999999999417</v>
      </c>
      <c r="B2760" s="2">
        <f t="shared" si="626"/>
        <v>25607323.663430303</v>
      </c>
      <c r="C2760" s="7">
        <f t="shared" si="627"/>
        <v>2.0284967474356517E-7</v>
      </c>
      <c r="D2760" s="2">
        <f t="shared" si="628"/>
        <v>101836169.3365695</v>
      </c>
      <c r="E2760" s="7">
        <f t="shared" si="629"/>
        <v>1.1799126534894284E-8</v>
      </c>
      <c r="F2760">
        <f t="array" ref="F2760:K2760">rk(BETA_c,BETA_a,BETA_e,GAMMA,F2759,G2759,H2759,I2759,J2759,K2759,dt,STAGE)</f>
        <v>13625902.911273686</v>
      </c>
      <c r="G2760">
        <v>1.413485051925801E-8</v>
      </c>
      <c r="H2760">
        <v>9399501.2758750357</v>
      </c>
      <c r="I2760">
        <v>1.4059905666289703E-7</v>
      </c>
      <c r="J2760">
        <v>2581919.4762815852</v>
      </c>
      <c r="K2760">
        <v>4.8115767561410129E-8</v>
      </c>
      <c r="L2760">
        <f t="shared" si="630"/>
        <v>2132521.0887262998</v>
      </c>
      <c r="M2760" cm="1">
        <f t="array" ref="M2760">NewI(BETA_c,F2760,C2760)</f>
        <v>8.2218226590641635E-10</v>
      </c>
      <c r="N2760">
        <f t="shared" si="631"/>
        <v>67100326.724124826</v>
      </c>
      <c r="O2760" cm="1">
        <f t="array" ref="O2760">NewI(BETA_a,H2760,C2760)</f>
        <v>8.1782049292284266E-9</v>
      </c>
      <c r="P2760">
        <f t="shared" si="632"/>
        <v>32603321.523718368</v>
      </c>
      <c r="Q2760" cm="1">
        <f t="array" ref="Q2760">NewI(BETA_e,J2760,C2760)</f>
        <v>2.7987393397594403E-9</v>
      </c>
      <c r="S2760" s="2">
        <f t="shared" ref="S2760:S2823" si="634">V2760+X2760+Z2760</f>
        <v>61558471.55919151</v>
      </c>
      <c r="T2760" s="7">
        <f t="shared" ref="T2760:T2823" si="635">W2760+Y2760+AA2760</f>
        <v>899.78392672394239</v>
      </c>
      <c r="U2760" s="2">
        <f t="shared" ref="U2760:U2823" si="636">AB2760+AD2760+AF2760</f>
        <v>65884121.656881772</v>
      </c>
      <c r="V2760">
        <f t="array" ref="V2760:AA2760">rk((1-'Parameters-x'!B2765)*BETA_c,(1-'Parameters-x'!B2765)*BETA_a,(1-'Parameters-x'!B2765)*BETA_e,GAMMA,V2759,W2759,X2759,Y2759,Z2759,AA2759,dt,STAGE)</f>
        <v>14893623.428223182</v>
      </c>
      <c r="W2760">
        <v>18.280959321251412</v>
      </c>
      <c r="X2760">
        <v>33900299.616376124</v>
      </c>
      <c r="Y2760">
        <v>600.02585703238469</v>
      </c>
      <c r="Z2760">
        <v>12764548.514592201</v>
      </c>
      <c r="AA2760">
        <v>281.47711037030626</v>
      </c>
      <c r="AB2760">
        <f t="shared" ref="AB2760:AB2823" si="637">N_c-V2760-W2760</f>
        <v>864782.29081749718</v>
      </c>
      <c r="AC2760" cm="1">
        <f t="array" ref="AC2760">NewI((1-'Parameters-x'!B2766)*BETA_c,V2760,T2760)</f>
        <v>2.3917641356170281</v>
      </c>
      <c r="AD2760">
        <f t="shared" ref="AD2760:AD2823" si="638">N_a-X2760-Y2760</f>
        <v>42598928.357766844</v>
      </c>
      <c r="AE2760" cm="1">
        <f t="array" ref="AE2760">NewI((1-'Parameters-x'!B2766)*BETA_a,X2760,T2760)</f>
        <v>78.500401843807396</v>
      </c>
      <c r="AF2760">
        <f t="shared" ref="AF2760:AF2823" si="639">N_e-Z2760-AA2760</f>
        <v>22420411.008297428</v>
      </c>
      <c r="AG2760" cm="1">
        <f t="array" ref="AG2760">NewI((1-'Parameters-x'!B2766)*BETA_e,Z2760,T2760)</f>
        <v>36.824798804666166</v>
      </c>
    </row>
    <row r="2761" spans="1:33" x14ac:dyDescent="0.45">
      <c r="A2761">
        <f t="shared" si="633"/>
        <v>275.69999999999419</v>
      </c>
      <c r="B2761" s="2">
        <f t="shared" si="626"/>
        <v>25607323.663430303</v>
      </c>
      <c r="C2761" s="7">
        <f t="shared" si="627"/>
        <v>1.9982630972632121E-7</v>
      </c>
      <c r="D2761" s="2">
        <f t="shared" si="628"/>
        <v>101836169.3365695</v>
      </c>
      <c r="E2761" s="7">
        <f t="shared" si="629"/>
        <v>1.1623266916461419E-8</v>
      </c>
      <c r="F2761">
        <f t="array" ref="F2761:K2761">rk(BETA_c,BETA_a,BETA_e,GAMMA,F2760,G2760,H2760,I2760,J2760,K2760,dt,STAGE)</f>
        <v>13625902.911273686</v>
      </c>
      <c r="G2761">
        <v>1.3924178443917457E-8</v>
      </c>
      <c r="H2761">
        <v>9399501.2758750357</v>
      </c>
      <c r="I2761">
        <v>1.3850350361252865E-7</v>
      </c>
      <c r="J2761">
        <v>2581919.4762815852</v>
      </c>
      <c r="K2761">
        <v>4.739862766987509E-8</v>
      </c>
      <c r="L2761">
        <f t="shared" si="630"/>
        <v>2132521.0887262998</v>
      </c>
      <c r="M2761" cm="1">
        <f t="array" ref="M2761">NewI(BETA_c,F2761,C2761)</f>
        <v>8.0992808258725536E-10</v>
      </c>
      <c r="N2761">
        <f t="shared" si="631"/>
        <v>67100326.724124826</v>
      </c>
      <c r="O2761" cm="1">
        <f t="array" ref="O2761">NewI(BETA_a,H2761,C2761)</f>
        <v>8.0563131947795623E-9</v>
      </c>
      <c r="P2761">
        <f t="shared" si="632"/>
        <v>32603321.523718368</v>
      </c>
      <c r="Q2761" cm="1">
        <f t="array" ref="Q2761">NewI(BETA_e,J2761,C2761)</f>
        <v>2.7570256390946007E-9</v>
      </c>
      <c r="S2761" s="2">
        <f t="shared" si="634"/>
        <v>61558459.832997285</v>
      </c>
      <c r="T2761" s="7">
        <f t="shared" si="635"/>
        <v>892.83707894638405</v>
      </c>
      <c r="U2761" s="2">
        <f t="shared" si="636"/>
        <v>65884140.329923771</v>
      </c>
      <c r="V2761">
        <f t="array" ref="V2761:AA2761">rk((1-'Parameters-x'!B2766)*BETA_c,(1-'Parameters-x'!B2766)*BETA_a,(1-'Parameters-x'!B2766)*BETA_e,GAMMA,V2760,W2760,X2760,Y2760,Z2760,AA2760,dt,STAGE)</f>
        <v>14893623.189971251</v>
      </c>
      <c r="W2761">
        <v>18.139829928078072</v>
      </c>
      <c r="X2761">
        <v>33900291.796679392</v>
      </c>
      <c r="Y2761">
        <v>595.39333286936619</v>
      </c>
      <c r="Z2761">
        <v>12764544.846346637</v>
      </c>
      <c r="AA2761">
        <v>279.30391614893978</v>
      </c>
      <c r="AB2761">
        <f t="shared" si="637"/>
        <v>864782.67019882053</v>
      </c>
      <c r="AC2761" cm="1">
        <f t="array" ref="AC2761">NewI((1-'Parameters-x'!B2767)*BETA_c,V2761,T2761)</f>
        <v>2.3732983072807303</v>
      </c>
      <c r="AD2761">
        <f t="shared" si="638"/>
        <v>42598940.809987739</v>
      </c>
      <c r="AE2761" cm="1">
        <f t="array" ref="AE2761">NewI((1-'Parameters-x'!B2767)*BETA_a,X2761,T2761)</f>
        <v>77.894315768109053</v>
      </c>
      <c r="AF2761">
        <f t="shared" si="639"/>
        <v>22420416.849737212</v>
      </c>
      <c r="AG2761" cm="1">
        <f t="array" ref="AG2761">NewI((1-'Parameters-x'!B2767)*BETA_e,Z2761,T2761)</f>
        <v>36.540479744617059</v>
      </c>
    </row>
    <row r="2762" spans="1:33" x14ac:dyDescent="0.45">
      <c r="A2762">
        <f t="shared" si="633"/>
        <v>275.79999999999421</v>
      </c>
      <c r="B2762" s="2">
        <f t="shared" si="626"/>
        <v>25607323.663430303</v>
      </c>
      <c r="C2762" s="7">
        <f t="shared" si="627"/>
        <v>1.9684800633433763E-7</v>
      </c>
      <c r="D2762" s="2">
        <f t="shared" si="628"/>
        <v>101836169.3365695</v>
      </c>
      <c r="E2762" s="7">
        <f t="shared" si="629"/>
        <v>1.145002839081062E-8</v>
      </c>
      <c r="F2762">
        <f t="array" ref="F2762:K2762">rk(BETA_c,BETA_a,BETA_e,GAMMA,F2761,G2761,H2761,I2761,J2761,K2761,dt,STAGE)</f>
        <v>13625902.911273686</v>
      </c>
      <c r="G2762">
        <v>1.3716646317111473E-8</v>
      </c>
      <c r="H2762">
        <v>9399501.2758750357</v>
      </c>
      <c r="I2762">
        <v>1.3643918364887459E-7</v>
      </c>
      <c r="J2762">
        <v>2581919.4762815852</v>
      </c>
      <c r="K2762">
        <v>4.6692176368351562E-8</v>
      </c>
      <c r="L2762">
        <f t="shared" si="630"/>
        <v>2132521.0887263003</v>
      </c>
      <c r="M2762" cm="1">
        <f t="array" ref="M2762">NewI(BETA_c,F2762,C2762)</f>
        <v>7.9785654126251136E-10</v>
      </c>
      <c r="N2762">
        <f t="shared" si="631"/>
        <v>67100326.724124834</v>
      </c>
      <c r="O2762" cm="1">
        <f t="array" ref="O2762">NewI(BETA_a,H2762,C2762)</f>
        <v>7.9362381909036658E-9</v>
      </c>
      <c r="P2762">
        <f t="shared" si="632"/>
        <v>32603321.523718368</v>
      </c>
      <c r="Q2762" cm="1">
        <f t="array" ref="Q2762">NewI(BETA_e,J2762,C2762)</f>
        <v>2.7159336586444432E-9</v>
      </c>
      <c r="S2762" s="2">
        <f t="shared" si="634"/>
        <v>61558448.197338842</v>
      </c>
      <c r="T2762" s="7">
        <f t="shared" si="635"/>
        <v>885.94386199871371</v>
      </c>
      <c r="U2762" s="2">
        <f t="shared" si="636"/>
        <v>65884158.85879916</v>
      </c>
      <c r="V2762">
        <f t="array" ref="V2762:AA2762">rk((1-'Parameters-x'!B2767)*BETA_c,(1-'Parameters-x'!B2767)*BETA_a,(1-'Parameters-x'!B2767)*BETA_e,GAMMA,V2761,W2761,X2761,Y2761,Z2761,AA2761,dt,STAGE)</f>
        <v>14893622.953558767</v>
      </c>
      <c r="W2762">
        <v>17.99978992252246</v>
      </c>
      <c r="X2762">
        <v>33900284.037356995</v>
      </c>
      <c r="Y2762">
        <v>590.7965722709107</v>
      </c>
      <c r="Z2762">
        <v>12764541.206423081</v>
      </c>
      <c r="AA2762">
        <v>277.14749980528052</v>
      </c>
      <c r="AB2762">
        <f t="shared" si="637"/>
        <v>864783.04665131029</v>
      </c>
      <c r="AC2762" cm="1">
        <f t="array" ref="AC2762">NewI((1-'Parameters-x'!B2768)*BETA_c,V2762,T2762)</f>
        <v>2.3549750388200481</v>
      </c>
      <c r="AD2762">
        <f t="shared" si="638"/>
        <v>42598953.166070737</v>
      </c>
      <c r="AE2762" cm="1">
        <f t="array" ref="AE2762">NewI((1-'Parameters-x'!B2768)*BETA_a,X2762,T2762)</f>
        <v>77.292909054943095</v>
      </c>
      <c r="AF2762">
        <f t="shared" si="639"/>
        <v>22420422.646077115</v>
      </c>
      <c r="AG2762" cm="1">
        <f t="array" ref="AG2762">NewI((1-'Parameters-x'!B2768)*BETA_e,Z2762,T2762)</f>
        <v>36.258355836921858</v>
      </c>
    </row>
    <row r="2763" spans="1:33" x14ac:dyDescent="0.45">
      <c r="A2763">
        <f t="shared" si="633"/>
        <v>275.89999999999424</v>
      </c>
      <c r="B2763" s="2">
        <f t="shared" si="626"/>
        <v>25607323.663430303</v>
      </c>
      <c r="C2763" s="7">
        <f t="shared" si="627"/>
        <v>1.9391409294838906E-7</v>
      </c>
      <c r="D2763" s="2">
        <f t="shared" si="628"/>
        <v>101836169.3365695</v>
      </c>
      <c r="E2763" s="7">
        <f t="shared" si="629"/>
        <v>1.1279371891967377E-8</v>
      </c>
      <c r="F2763">
        <f t="array" ref="F2763:K2763">rk(BETA_c,BETA_a,BETA_e,GAMMA,F2762,G2762,H2762,I2762,J2762,K2762,dt,STAGE)</f>
        <v>13625902.911273686</v>
      </c>
      <c r="G2763">
        <v>1.3512207339706423E-8</v>
      </c>
      <c r="H2763">
        <v>9399501.2758750357</v>
      </c>
      <c r="I2763">
        <v>1.3440563125965036E-7</v>
      </c>
      <c r="J2763">
        <v>2581919.4762815852</v>
      </c>
      <c r="K2763">
        <v>4.5996254349032266E-8</v>
      </c>
      <c r="L2763">
        <f t="shared" si="630"/>
        <v>2132521.0887263003</v>
      </c>
      <c r="M2763" cm="1">
        <f t="array" ref="M2763">NewI(BETA_c,F2763,C2763)</f>
        <v>7.8596491975174587E-10</v>
      </c>
      <c r="N2763">
        <f t="shared" si="631"/>
        <v>67100326.724124834</v>
      </c>
      <c r="O2763" cm="1">
        <f t="array" ref="O2763">NewI(BETA_a,H2763,C2763)</f>
        <v>7.8179528402112058E-9</v>
      </c>
      <c r="P2763">
        <f t="shared" si="632"/>
        <v>32603321.523718372</v>
      </c>
      <c r="Q2763" cm="1">
        <f t="array" ref="Q2763">NewI(BETA_e,J2763,C2763)</f>
        <v>2.6754541320044252E-9</v>
      </c>
      <c r="S2763" s="2">
        <f t="shared" si="634"/>
        <v>61558436.651517197</v>
      </c>
      <c r="T2763" s="7">
        <f t="shared" si="635"/>
        <v>879.10386188527286</v>
      </c>
      <c r="U2763" s="2">
        <f t="shared" si="636"/>
        <v>65884177.244620919</v>
      </c>
      <c r="V2763">
        <f t="array" ref="V2763:AA2763">rk((1-'Parameters-x'!B2768)*BETA_c,(1-'Parameters-x'!B2768)*BETA_a,(1-'Parameters-x'!B2768)*BETA_e,GAMMA,V2762,W2762,X2762,Y2762,Z2762,AA2762,dt,STAGE)</f>
        <v>14893622.718971528</v>
      </c>
      <c r="W2763">
        <v>17.860830897587618</v>
      </c>
      <c r="X2763">
        <v>33900276.337942809</v>
      </c>
      <c r="Y2763">
        <v>586.23529916979351</v>
      </c>
      <c r="Z2763">
        <v>12764537.594602864</v>
      </c>
      <c r="AA2763">
        <v>275.00773181789174</v>
      </c>
      <c r="AB2763">
        <f t="shared" si="637"/>
        <v>864783.42019757431</v>
      </c>
      <c r="AC2763" cm="1">
        <f t="array" ref="AC2763">NewI((1-'Parameters-x'!B2769)*BETA_c,V2763,T2763)</f>
        <v>2.3367932297550618</v>
      </c>
      <c r="AD2763">
        <f t="shared" si="638"/>
        <v>42598965.426758021</v>
      </c>
      <c r="AE2763" cm="1">
        <f t="array" ref="AE2763">NewI((1-'Parameters-x'!B2769)*BETA_a,X2763,T2763)</f>
        <v>76.69614557837626</v>
      </c>
      <c r="AF2763">
        <f t="shared" si="639"/>
        <v>22420428.397665318</v>
      </c>
      <c r="AG2763" cm="1">
        <f t="array" ref="AG2763">NewI((1-'Parameters-x'!B2769)*BETA_e,Z2763,T2763)</f>
        <v>35.978410133925557</v>
      </c>
    </row>
    <row r="2764" spans="1:33" x14ac:dyDescent="0.45">
      <c r="A2764">
        <f t="shared" si="633"/>
        <v>275.99999999999426</v>
      </c>
      <c r="B2764" s="2">
        <f t="shared" si="626"/>
        <v>25607323.663430303</v>
      </c>
      <c r="C2764" s="7">
        <f t="shared" si="627"/>
        <v>1.910239079593724E-7</v>
      </c>
      <c r="D2764" s="2">
        <f t="shared" si="628"/>
        <v>101836169.3365695</v>
      </c>
      <c r="E2764" s="7">
        <f t="shared" si="629"/>
        <v>1.1111258936214456E-8</v>
      </c>
      <c r="F2764">
        <f t="array" ref="F2764:K2764">rk(BETA_c,BETA_a,BETA_e,GAMMA,F2763,G2763,H2763,I2763,J2763,K2763,dt,STAGE)</f>
        <v>13625902.911273686</v>
      </c>
      <c r="G2764">
        <v>1.3310815410082339E-8</v>
      </c>
      <c r="H2764">
        <v>9399501.2758750357</v>
      </c>
      <c r="I2764">
        <v>1.3240238787078036E-7</v>
      </c>
      <c r="J2764">
        <v>2581919.4762815852</v>
      </c>
      <c r="K2764">
        <v>4.5310704678509707E-8</v>
      </c>
      <c r="L2764">
        <f t="shared" si="630"/>
        <v>2132521.0887263003</v>
      </c>
      <c r="M2764" cm="1">
        <f t="array" ref="M2764">NewI(BETA_c,F2764,C2764)</f>
        <v>7.7425053644715144E-10</v>
      </c>
      <c r="N2764">
        <f t="shared" si="631"/>
        <v>67100326.724124834</v>
      </c>
      <c r="O2764" cm="1">
        <f t="array" ref="O2764">NewI(BETA_a,H2764,C2764)</f>
        <v>7.7014304688865381E-9</v>
      </c>
      <c r="P2764">
        <f t="shared" si="632"/>
        <v>32603321.523718372</v>
      </c>
      <c r="Q2764" cm="1">
        <f t="array" ref="Q2764">NewI(BETA_e,J2764,C2764)</f>
        <v>2.6355779308807668E-9</v>
      </c>
      <c r="S2764" s="2">
        <f t="shared" si="634"/>
        <v>61558425.194838762</v>
      </c>
      <c r="T2764" s="7">
        <f t="shared" si="635"/>
        <v>872.3166678055178</v>
      </c>
      <c r="U2764" s="2">
        <f t="shared" si="636"/>
        <v>65884195.488493428</v>
      </c>
      <c r="V2764">
        <f t="array" ref="V2764:AA2764">rk((1-'Parameters-x'!B2769)*BETA_c,(1-'Parameters-x'!B2769)*BETA_a,(1-'Parameters-x'!B2769)*BETA_e,GAMMA,V2763,W2763,X2763,Y2763,Z2763,AA2763,dt,STAGE)</f>
        <v>14893622.486195443</v>
      </c>
      <c r="W2764">
        <v>17.722944511123231</v>
      </c>
      <c r="X2764">
        <v>33900268.697974309</v>
      </c>
      <c r="Y2764">
        <v>581.70923962933716</v>
      </c>
      <c r="Z2764">
        <v>12764534.01066901</v>
      </c>
      <c r="AA2764">
        <v>272.88448366505736</v>
      </c>
      <c r="AB2764">
        <f t="shared" si="637"/>
        <v>864783.7908600457</v>
      </c>
      <c r="AC2764" cm="1">
        <f t="array" ref="AC2764">NewI((1-'Parameters-x'!B2770)*BETA_c,V2764,T2764)</f>
        <v>2.3187517880992186</v>
      </c>
      <c r="AD2764">
        <f t="shared" si="638"/>
        <v>42598977.592786059</v>
      </c>
      <c r="AE2764" cm="1">
        <f t="array" ref="AE2764">NewI((1-'Parameters-x'!B2770)*BETA_a,X2764,T2764)</f>
        <v>76.103989491351584</v>
      </c>
      <c r="AF2764">
        <f t="shared" si="639"/>
        <v>22420434.104847327</v>
      </c>
      <c r="AG2764" cm="1">
        <f t="array" ref="AG2764">NewI((1-'Parameters-x'!B2770)*BETA_e,Z2764,T2764)</f>
        <v>35.700625818809179</v>
      </c>
    </row>
    <row r="2765" spans="1:33" x14ac:dyDescent="0.45">
      <c r="A2765">
        <f t="shared" si="633"/>
        <v>276.09999999999428</v>
      </c>
      <c r="B2765" s="2">
        <f t="shared" si="626"/>
        <v>25607323.663430303</v>
      </c>
      <c r="C2765" s="7">
        <f t="shared" si="627"/>
        <v>1.8817679961911157E-7</v>
      </c>
      <c r="D2765" s="2">
        <f t="shared" si="628"/>
        <v>101836169.3365695</v>
      </c>
      <c r="E2765" s="7">
        <f t="shared" si="629"/>
        <v>1.0945651613413676E-8</v>
      </c>
      <c r="F2765">
        <f t="array" ref="F2765:K2765">rk(BETA_c,BETA_a,BETA_e,GAMMA,F2764,G2764,H2764,I2764,J2764,K2764,dt,STAGE)</f>
        <v>13625902.911273686</v>
      </c>
      <c r="G2765">
        <v>1.3112425113736893E-8</v>
      </c>
      <c r="H2765">
        <v>9399501.2758750357</v>
      </c>
      <c r="I2765">
        <v>1.3042900174298772E-7</v>
      </c>
      <c r="J2765">
        <v>2581919.4762815852</v>
      </c>
      <c r="K2765">
        <v>4.4635372762386955E-8</v>
      </c>
      <c r="L2765">
        <f t="shared" si="630"/>
        <v>2132521.0887263007</v>
      </c>
      <c r="M2765" cm="1">
        <f t="array" ref="M2765">NewI(BETA_c,F2765,C2765)</f>
        <v>7.6271074970883933E-10</v>
      </c>
      <c r="N2765">
        <f t="shared" si="631"/>
        <v>67100326.724124834</v>
      </c>
      <c r="O2765" cm="1">
        <f t="array" ref="O2765">NewI(BETA_a,H2765,C2765)</f>
        <v>7.5866448006728532E-9</v>
      </c>
      <c r="P2765">
        <f t="shared" si="632"/>
        <v>32603321.523718372</v>
      </c>
      <c r="Q2765" cm="1">
        <f t="array" ref="Q2765">NewI(BETA_e,J2765,C2765)</f>
        <v>2.5962960630319843E-9</v>
      </c>
      <c r="S2765" s="2">
        <f t="shared" si="634"/>
        <v>61558413.826615274</v>
      </c>
      <c r="T2765" s="7">
        <f t="shared" si="635"/>
        <v>865.58187212937037</v>
      </c>
      <c r="U2765" s="2">
        <f t="shared" si="636"/>
        <v>65884213.591512606</v>
      </c>
      <c r="V2765">
        <f t="array" ref="V2765:AA2765">rk((1-'Parameters-x'!B2770)*BETA_c,(1-'Parameters-x'!B2770)*BETA_a,(1-'Parameters-x'!B2770)*BETA_e,GAMMA,V2764,W2764,X2764,Y2764,Z2764,AA2764,dt,STAGE)</f>
        <v>14893622.25521653</v>
      </c>
      <c r="W2765">
        <v>17.586122485325919</v>
      </c>
      <c r="X2765">
        <v>33900261.116992526</v>
      </c>
      <c r="Y2765">
        <v>577.21812182697613</v>
      </c>
      <c r="Z2765">
        <v>12764530.454406213</v>
      </c>
      <c r="AA2765">
        <v>270.77762781706826</v>
      </c>
      <c r="AB2765">
        <f t="shared" si="637"/>
        <v>864784.15866098506</v>
      </c>
      <c r="AC2765" cm="1">
        <f t="array" ref="AC2765">NewI((1-'Parameters-x'!B2771)*BETA_c,V2765,T2765)</f>
        <v>2.3008496302938073</v>
      </c>
      <c r="AD2765">
        <f t="shared" si="638"/>
        <v>42598989.664885648</v>
      </c>
      <c r="AE2765" cm="1">
        <f t="array" ref="AE2765">NewI((1-'Parameters-x'!B2771)*BETA_a,X2765,T2765)</f>
        <v>75.516405223535941</v>
      </c>
      <c r="AF2765">
        <f t="shared" si="639"/>
        <v>22420439.767965969</v>
      </c>
      <c r="AG2765" cm="1">
        <f t="array" ref="AG2765">NewI((1-'Parameters-x'!B2771)*BETA_e,Z2765,T2765)</f>
        <v>35.424986204579739</v>
      </c>
    </row>
    <row r="2766" spans="1:33" x14ac:dyDescent="0.45">
      <c r="A2766">
        <f t="shared" si="633"/>
        <v>276.1999999999943</v>
      </c>
      <c r="B2766" s="2">
        <f t="shared" si="626"/>
        <v>25607323.663430303</v>
      </c>
      <c r="C2766" s="7">
        <f t="shared" si="627"/>
        <v>1.8537212589338551E-7</v>
      </c>
      <c r="D2766" s="2">
        <f t="shared" si="628"/>
        <v>101836169.33656952</v>
      </c>
      <c r="E2766" s="7">
        <f t="shared" si="629"/>
        <v>1.0782512578457029E-8</v>
      </c>
      <c r="F2766">
        <f t="array" ref="F2766:K2766">rk(BETA_c,BETA_a,BETA_e,GAMMA,F2765,G2765,H2765,I2765,J2765,K2765,dt,STAGE)</f>
        <v>13625902.911273686</v>
      </c>
      <c r="G2766">
        <v>1.2916991713044334E-8</v>
      </c>
      <c r="H2766">
        <v>9399501.2758750357</v>
      </c>
      <c r="I2766">
        <v>1.2848502786992525E-7</v>
      </c>
      <c r="J2766">
        <v>2581919.4762815852</v>
      </c>
      <c r="K2766">
        <v>4.3970106310415913E-8</v>
      </c>
      <c r="L2766">
        <f t="shared" si="630"/>
        <v>2132521.0887263007</v>
      </c>
      <c r="M2766" cm="1">
        <f t="array" ref="M2766">NewI(BETA_c,F2766,C2766)</f>
        <v>7.5134295726913865E-10</v>
      </c>
      <c r="N2766">
        <f t="shared" si="631"/>
        <v>67100326.724124841</v>
      </c>
      <c r="O2766" cm="1">
        <f t="array" ref="O2766">NewI(BETA_a,H2766,C2766)</f>
        <v>7.4735699509467866E-9</v>
      </c>
      <c r="P2766">
        <f t="shared" si="632"/>
        <v>32603321.523718372</v>
      </c>
      <c r="Q2766" cm="1">
        <f t="array" ref="Q2766">NewI(BETA_e,J2766,C2766)</f>
        <v>2.5575996702411049E-9</v>
      </c>
      <c r="S2766" s="2">
        <f t="shared" si="634"/>
        <v>61558402.546163797</v>
      </c>
      <c r="T2766" s="7">
        <f t="shared" si="635"/>
        <v>858.89907037275952</v>
      </c>
      <c r="U2766" s="2">
        <f t="shared" si="636"/>
        <v>65884231.554765835</v>
      </c>
      <c r="V2766">
        <f t="array" ref="V2766:AA2766">rk((1-'Parameters-x'!B2771)*BETA_c,(1-'Parameters-x'!B2771)*BETA_a,(1-'Parameters-x'!B2771)*BETA_e,GAMMA,V2765,W2765,X2765,Y2765,Z2765,AA2765,dt,STAGE)</f>
        <v>14893622.026020912</v>
      </c>
      <c r="W2766">
        <v>17.450356606243371</v>
      </c>
      <c r="X2766">
        <v>33900253.594542049</v>
      </c>
      <c r="Y2766">
        <v>572.76167603794863</v>
      </c>
      <c r="Z2766">
        <v>12764526.925600832</v>
      </c>
      <c r="AA2766">
        <v>268.68703772856747</v>
      </c>
      <c r="AB2766">
        <f t="shared" si="637"/>
        <v>864784.52362248127</v>
      </c>
      <c r="AC2766" cm="1">
        <f t="array" ref="AC2766">NewI((1-'Parameters-x'!B2772)*BETA_c,V2766,T2766)</f>
        <v>2.2830856811429387</v>
      </c>
      <c r="AD2766">
        <f t="shared" si="638"/>
        <v>42599001.643781915</v>
      </c>
      <c r="AE2766" cm="1">
        <f t="array" ref="AE2766">NewI((1-'Parameters-x'!B2772)*BETA_a,X2766,T2766)</f>
        <v>74.933357479184338</v>
      </c>
      <c r="AF2766">
        <f t="shared" si="639"/>
        <v>22420445.387361437</v>
      </c>
      <c r="AG2766" cm="1">
        <f t="array" ref="AG2766">NewI((1-'Parameters-x'!B2772)*BETA_e,Z2766,T2766)</f>
        <v>35.151474733068184</v>
      </c>
    </row>
    <row r="2767" spans="1:33" x14ac:dyDescent="0.45">
      <c r="A2767">
        <f t="shared" si="633"/>
        <v>276.29999999999433</v>
      </c>
      <c r="B2767" s="2">
        <f t="shared" si="626"/>
        <v>25607323.663430303</v>
      </c>
      <c r="C2767" s="7">
        <f t="shared" si="627"/>
        <v>1.8260925431714707E-7</v>
      </c>
      <c r="D2767" s="2">
        <f t="shared" si="628"/>
        <v>101836169.33656952</v>
      </c>
      <c r="E2767" s="7">
        <f t="shared" si="629"/>
        <v>1.0621805042845196E-8</v>
      </c>
      <c r="F2767">
        <f t="array" ref="F2767:K2767">rk(BETA_c,BETA_a,BETA_e,GAMMA,F2766,G2766,H2766,I2766,J2766,K2766,dt,STAGE)</f>
        <v>13625902.911273686</v>
      </c>
      <c r="G2767">
        <v>1.2724471137167036E-8</v>
      </c>
      <c r="H2767">
        <v>9399501.2758750357</v>
      </c>
      <c r="I2767">
        <v>1.2657002787782484E-7</v>
      </c>
      <c r="J2767">
        <v>2581919.4762815852</v>
      </c>
      <c r="K2767">
        <v>4.331475530215518E-8</v>
      </c>
      <c r="L2767">
        <f t="shared" si="630"/>
        <v>2132521.0887263012</v>
      </c>
      <c r="M2767" cm="1">
        <f t="array" ref="M2767">NewI(BETA_c,F2767,C2767)</f>
        <v>7.4014459564577503E-10</v>
      </c>
      <c r="N2767">
        <f t="shared" si="631"/>
        <v>67100326.724124841</v>
      </c>
      <c r="O2767" cm="1">
        <f t="array" ref="O2767">NewI(BETA_a,H2767,C2767)</f>
        <v>7.3621804208813205E-9</v>
      </c>
      <c r="P2767">
        <f t="shared" si="632"/>
        <v>32603321.523718372</v>
      </c>
      <c r="Q2767" cm="1">
        <f t="array" ref="Q2767">NewI(BETA_e,J2767,C2767)</f>
        <v>2.5194800263181016E-9</v>
      </c>
      <c r="S2767" s="2">
        <f t="shared" si="634"/>
        <v>61558391.35280668</v>
      </c>
      <c r="T2767" s="7">
        <f t="shared" si="635"/>
        <v>852.26786117335075</v>
      </c>
      <c r="U2767" s="2">
        <f t="shared" si="636"/>
        <v>65884249.379332148</v>
      </c>
      <c r="V2767">
        <f t="array" ref="V2767:AA2767">rk((1-'Parameters-x'!B2772)*BETA_c,(1-'Parameters-x'!B2772)*BETA_a,(1-'Parameters-x'!B2772)*BETA_e,GAMMA,V2766,W2766,X2766,Y2766,Z2766,AA2766,dt,STAGE)</f>
        <v>14893621.798594823</v>
      </c>
      <c r="W2767">
        <v>17.315638723282309</v>
      </c>
      <c r="X2767">
        <v>33900246.130170979</v>
      </c>
      <c r="Y2767">
        <v>568.33963461911367</v>
      </c>
      <c r="Z2767">
        <v>12764523.424040878</v>
      </c>
      <c r="AA2767">
        <v>266.61258783095479</v>
      </c>
      <c r="AB2767">
        <f t="shared" si="637"/>
        <v>864784.88576645358</v>
      </c>
      <c r="AC2767" cm="1">
        <f t="array" ref="AC2767">NewI((1-'Parameters-x'!B2773)*BETA_c,V2767,T2767)</f>
        <v>2.2654588737490267</v>
      </c>
      <c r="AD2767">
        <f t="shared" si="638"/>
        <v>42599013.530194402</v>
      </c>
      <c r="AE2767" cm="1">
        <f t="array" ref="AE2767">NewI((1-'Parameters-x'!B2773)*BETA_a,X2767,T2767)</f>
        <v>74.35481123502052</v>
      </c>
      <c r="AF2767">
        <f t="shared" si="639"/>
        <v>22420450.963371292</v>
      </c>
      <c r="AG2767" cm="1">
        <f t="array" ref="AG2767">NewI((1-'Parameters-x'!B2773)*BETA_e,Z2767,T2767)</f>
        <v>34.880074973934988</v>
      </c>
    </row>
    <row r="2768" spans="1:33" x14ac:dyDescent="0.45">
      <c r="A2768">
        <f t="shared" si="633"/>
        <v>276.39999999999435</v>
      </c>
      <c r="B2768" s="2">
        <f t="shared" si="626"/>
        <v>25607323.663430303</v>
      </c>
      <c r="C2768" s="7">
        <f t="shared" si="627"/>
        <v>1.7988756185189955E-7</v>
      </c>
      <c r="D2768" s="2">
        <f t="shared" si="628"/>
        <v>101836169.33656952</v>
      </c>
      <c r="E2768" s="7">
        <f t="shared" si="629"/>
        <v>1.0463492766391609E-8</v>
      </c>
      <c r="F2768">
        <f t="array" ref="F2768:K2768">rk(BETA_c,BETA_a,BETA_e,GAMMA,F2767,G2767,H2767,I2767,J2767,K2767,dt,STAGE)</f>
        <v>13625902.911273686</v>
      </c>
      <c r="G2768">
        <v>1.2534819972117437E-8</v>
      </c>
      <c r="H2768">
        <v>9399501.2758750357</v>
      </c>
      <c r="I2768">
        <v>1.246835699266424E-7</v>
      </c>
      <c r="J2768">
        <v>2581919.4762815852</v>
      </c>
      <c r="K2768">
        <v>4.2669171953139714E-8</v>
      </c>
      <c r="L2768">
        <f t="shared" si="630"/>
        <v>2132521.0887263012</v>
      </c>
      <c r="M2768" cm="1">
        <f t="array" ref="M2768">NewI(BETA_c,F2768,C2768)</f>
        <v>7.2911313956379469E-10</v>
      </c>
      <c r="N2768">
        <f t="shared" si="631"/>
        <v>67100326.724124841</v>
      </c>
      <c r="O2768" cm="1">
        <f t="array" ref="O2768">NewI(BETA_a,H2768,C2768)</f>
        <v>7.2524510916957081E-9</v>
      </c>
      <c r="P2768">
        <f t="shared" si="632"/>
        <v>32603321.523718376</v>
      </c>
      <c r="Q2768" cm="1">
        <f t="array" ref="Q2768">NewI(BETA_e,J2768,C2768)</f>
        <v>2.4819285351321058E-9</v>
      </c>
      <c r="S2768" s="2">
        <f t="shared" si="634"/>
        <v>61558380.245871499</v>
      </c>
      <c r="T2768" s="7">
        <f t="shared" si="635"/>
        <v>845.68784626646323</v>
      </c>
      <c r="U2768" s="2">
        <f t="shared" si="636"/>
        <v>65884267.066282228</v>
      </c>
      <c r="V2768">
        <f t="array" ref="V2768:AA2768">rk((1-'Parameters-x'!B2773)*BETA_c,(1-'Parameters-x'!B2773)*BETA_a,(1-'Parameters-x'!B2773)*BETA_e,GAMMA,V2767,W2767,X2767,Y2767,Z2767,AA2767,dt,STAGE)</f>
        <v>14893621.572924601</v>
      </c>
      <c r="W2768">
        <v>17.181960748720215</v>
      </c>
      <c r="X2768">
        <v>33900238.723430909</v>
      </c>
      <c r="Y2768">
        <v>563.95173199289309</v>
      </c>
      <c r="Z2768">
        <v>12764519.949515991</v>
      </c>
      <c r="AA2768">
        <v>264.55415352484988</v>
      </c>
      <c r="AB2768">
        <f t="shared" si="637"/>
        <v>864785.24511465034</v>
      </c>
      <c r="AC2768" cm="1">
        <f t="array" ref="AC2768">NewI((1-'Parameters-x'!B2774)*BETA_c,V2768,T2768)</f>
        <v>2.2479681494487695</v>
      </c>
      <c r="AD2768">
        <f t="shared" si="638"/>
        <v>42599025.324837096</v>
      </c>
      <c r="AE2768" cm="1">
        <f t="array" ref="AE2768">NewI((1-'Parameters-x'!B2774)*BETA_a,X2768,T2768)</f>
        <v>73.780731738134037</v>
      </c>
      <c r="AF2768">
        <f t="shared" si="639"/>
        <v>22420456.496330485</v>
      </c>
      <c r="AG2768" cm="1">
        <f t="array" ref="AG2768">NewI((1-'Parameters-x'!B2774)*BETA_e,Z2768,T2768)</f>
        <v>34.610770623683393</v>
      </c>
    </row>
    <row r="2769" spans="1:33" x14ac:dyDescent="0.45">
      <c r="A2769">
        <f t="shared" si="633"/>
        <v>276.49999999999437</v>
      </c>
      <c r="B2769" s="2">
        <f t="shared" si="626"/>
        <v>25607323.663430303</v>
      </c>
      <c r="C2769" s="7">
        <f t="shared" si="627"/>
        <v>1.7720643474519909E-7</v>
      </c>
      <c r="D2769" s="2">
        <f t="shared" si="628"/>
        <v>101836169.33656952</v>
      </c>
      <c r="E2769" s="7">
        <f t="shared" si="629"/>
        <v>1.030754004905013E-8</v>
      </c>
      <c r="F2769">
        <f t="array" ref="F2769:K2769">rk(BETA_c,BETA_a,BETA_e,GAMMA,F2768,G2768,H2768,I2768,J2768,K2768,dt,STAGE)</f>
        <v>13625902.911273686</v>
      </c>
      <c r="G2769">
        <v>1.2347995450968073E-8</v>
      </c>
      <c r="H2769">
        <v>9399501.2758750357</v>
      </c>
      <c r="I2769">
        <v>1.2282522861267624E-7</v>
      </c>
      <c r="J2769">
        <v>2581919.4762815852</v>
      </c>
      <c r="K2769">
        <v>4.2033210681554775E-8</v>
      </c>
      <c r="L2769">
        <f t="shared" si="630"/>
        <v>2132521.0887263012</v>
      </c>
      <c r="M2769" cm="1">
        <f t="array" ref="M2769">NewI(BETA_c,F2769,C2769)</f>
        <v>7.182461013861058E-10</v>
      </c>
      <c r="N2769">
        <f t="shared" si="631"/>
        <v>67100326.724124849</v>
      </c>
      <c r="O2769" cm="1">
        <f t="array" ref="O2769">NewI(BETA_a,H2769,C2769)</f>
        <v>7.1443572189910824E-9</v>
      </c>
      <c r="P2769">
        <f t="shared" si="632"/>
        <v>32603321.523718376</v>
      </c>
      <c r="Q2769" cm="1">
        <f t="array" ref="Q2769">NewI(BETA_e,J2769,C2769)</f>
        <v>2.4449367286729435E-9</v>
      </c>
      <c r="S2769" s="2">
        <f t="shared" si="634"/>
        <v>61558369.224691033</v>
      </c>
      <c r="T2769" s="7">
        <f t="shared" si="635"/>
        <v>839.15863046117158</v>
      </c>
      <c r="U2769" s="2">
        <f t="shared" si="636"/>
        <v>65884284.616678506</v>
      </c>
      <c r="V2769">
        <f t="array" ref="V2769:AA2769">rk((1-'Parameters-x'!B2774)*BETA_c,(1-'Parameters-x'!B2774)*BETA_a,(1-'Parameters-x'!B2774)*BETA_e,GAMMA,V2768,W2768,X2768,Y2768,Z2768,AA2768,dt,STAGE)</f>
        <v>14893621.348996691</v>
      </c>
      <c r="W2769">
        <v>17.049314657220833</v>
      </c>
      <c r="X2769">
        <v>33900231.373876899</v>
      </c>
      <c r="Y2769">
        <v>559.59770463133748</v>
      </c>
      <c r="Z2769">
        <v>12764516.501817446</v>
      </c>
      <c r="AA2769">
        <v>262.51161117261324</v>
      </c>
      <c r="AB2769">
        <f t="shared" si="637"/>
        <v>864785.60168865137</v>
      </c>
      <c r="AC2769" cm="1">
        <f t="array" ref="AC2769">NewI((1-'Parameters-x'!B2775)*BETA_c,V2769,T2769)</f>
        <v>2.2306124577496211</v>
      </c>
      <c r="AD2769">
        <f t="shared" si="638"/>
        <v>42599037.028418466</v>
      </c>
      <c r="AE2769" cm="1">
        <f t="array" ref="AE2769">NewI((1-'Parameters-x'!B2775)*BETA_a,X2769,T2769)</f>
        <v>73.211084503893474</v>
      </c>
      <c r="AF2769">
        <f t="shared" si="639"/>
        <v>22420461.986571383</v>
      </c>
      <c r="AG2769" cm="1">
        <f t="array" ref="AG2769">NewI((1-'Parameters-x'!B2775)*BETA_e,Z2769,T2769)</f>
        <v>34.343545504680314</v>
      </c>
    </row>
    <row r="2770" spans="1:33" x14ac:dyDescent="0.45">
      <c r="A2770">
        <f t="shared" si="633"/>
        <v>276.5999999999944</v>
      </c>
      <c r="B2770" s="2">
        <f t="shared" si="626"/>
        <v>25607323.663430303</v>
      </c>
      <c r="C2770" s="7">
        <f t="shared" si="627"/>
        <v>1.7456526839225105E-7</v>
      </c>
      <c r="D2770" s="2">
        <f t="shared" si="628"/>
        <v>101836169.33656952</v>
      </c>
      <c r="E2770" s="7">
        <f t="shared" si="629"/>
        <v>1.0153911722864572E-8</v>
      </c>
      <c r="F2770">
        <f t="array" ref="F2770:K2770">rk(BETA_c,BETA_a,BETA_e,GAMMA,F2769,G2769,H2769,I2769,J2769,K2769,dt,STAGE)</f>
        <v>13625902.911273686</v>
      </c>
      <c r="G2770">
        <v>1.2163955444207544E-8</v>
      </c>
      <c r="H2770">
        <v>9399501.2758750357</v>
      </c>
      <c r="I2770">
        <v>1.2099458487263691E-7</v>
      </c>
      <c r="J2770">
        <v>2581919.4762815852</v>
      </c>
      <c r="K2770">
        <v>4.140672807540658E-8</v>
      </c>
      <c r="L2770">
        <f t="shared" si="630"/>
        <v>2132521.0887263017</v>
      </c>
      <c r="M2770" cm="1">
        <f t="array" ref="M2770">NewI(BETA_c,F2770,C2770)</f>
        <v>7.0754103055250573E-10</v>
      </c>
      <c r="N2770">
        <f t="shared" si="631"/>
        <v>67100326.724124849</v>
      </c>
      <c r="O2770" cm="1">
        <f t="array" ref="O2770">NewI(BETA_a,H2770,C2770)</f>
        <v>7.0378744271704996E-9</v>
      </c>
      <c r="P2770">
        <f t="shared" si="632"/>
        <v>32603321.523718376</v>
      </c>
      <c r="Q2770" cm="1">
        <f t="array" ref="Q2770">NewI(BETA_e,J2770,C2770)</f>
        <v>2.4084962651415665E-9</v>
      </c>
      <c r="S2770" s="2">
        <f t="shared" si="634"/>
        <v>61558358.288603187</v>
      </c>
      <c r="T2770" s="7">
        <f t="shared" si="635"/>
        <v>832.67982161659324</v>
      </c>
      <c r="U2770" s="2">
        <f t="shared" si="636"/>
        <v>65884302.031575203</v>
      </c>
      <c r="V2770">
        <f t="array" ref="V2770:AA2770">rk((1-'Parameters-x'!B2775)*BETA_c,(1-'Parameters-x'!B2775)*BETA_a,(1-'Parameters-x'!B2775)*BETA_e,GAMMA,V2769,W2769,X2769,Y2769,Z2769,AA2769,dt,STAGE)</f>
        <v>14893621.126797644</v>
      </c>
      <c r="W2770">
        <v>16.917692485353392</v>
      </c>
      <c r="X2770">
        <v>33900224.081067421</v>
      </c>
      <c r="Y2770">
        <v>555.27729104031437</v>
      </c>
      <c r="Z2770">
        <v>12764513.080738122</v>
      </c>
      <c r="AA2770">
        <v>260.48483809092545</v>
      </c>
      <c r="AB2770">
        <f t="shared" si="637"/>
        <v>864785.9555098702</v>
      </c>
      <c r="AC2770" cm="1">
        <f t="array" ref="AC2770">NewI((1-'Parameters-x'!B2776)*BETA_c,V2770,T2770)</f>
        <v>2.2133907562667527</v>
      </c>
      <c r="AD2770">
        <f t="shared" si="638"/>
        <v>42599048.641641542</v>
      </c>
      <c r="AE2770" cm="1">
        <f t="array" ref="AE2770">NewI((1-'Parameters-x'!B2776)*BETA_a,X2770,T2770)</f>
        <v>72.645835313875764</v>
      </c>
      <c r="AF2770">
        <f t="shared" si="639"/>
        <v>22420467.434423789</v>
      </c>
      <c r="AG2770" cm="1">
        <f t="array" ref="AG2770">NewI((1-'Parameters-x'!B2776)*BETA_e,Z2770,T2770)</f>
        <v>34.078383564184804</v>
      </c>
    </row>
    <row r="2771" spans="1:33" x14ac:dyDescent="0.45">
      <c r="A2771">
        <f t="shared" si="633"/>
        <v>276.69999999999442</v>
      </c>
      <c r="B2771" s="2">
        <f t="shared" si="626"/>
        <v>25607323.663430303</v>
      </c>
      <c r="C2771" s="7">
        <f t="shared" si="627"/>
        <v>1.7196346719956913E-7</v>
      </c>
      <c r="D2771" s="2">
        <f t="shared" si="628"/>
        <v>101836169.33656952</v>
      </c>
      <c r="E2771" s="7">
        <f t="shared" si="629"/>
        <v>1.0002573144038151E-8</v>
      </c>
      <c r="F2771">
        <f t="array" ref="F2771:K2771">rk(BETA_c,BETA_a,BETA_e,GAMMA,F2770,G2770,H2770,I2770,J2770,K2770,dt,STAGE)</f>
        <v>13625902.911273686</v>
      </c>
      <c r="G2771">
        <v>1.198265845024021E-8</v>
      </c>
      <c r="H2771">
        <v>9399501.2758750357</v>
      </c>
      <c r="I2771">
        <v>1.1919122588914674E-7</v>
      </c>
      <c r="J2771">
        <v>2581919.4762815852</v>
      </c>
      <c r="K2771">
        <v>4.078958286018219E-8</v>
      </c>
      <c r="L2771">
        <f t="shared" si="630"/>
        <v>2132521.0887263017</v>
      </c>
      <c r="M2771" cm="1">
        <f t="array" ref="M2771">NewI(BETA_c,F2771,C2771)</f>
        <v>6.9699551302706986E-10</v>
      </c>
      <c r="N2771">
        <f t="shared" si="631"/>
        <v>67100326.724124849</v>
      </c>
      <c r="O2771" cm="1">
        <f t="array" ref="O2771">NewI(BETA_a,H2771,C2771)</f>
        <v>6.9329787039421407E-9</v>
      </c>
      <c r="P2771">
        <f t="shared" si="632"/>
        <v>32603321.523718376</v>
      </c>
      <c r="Q2771" cm="1">
        <f t="array" ref="Q2771">NewI(BETA_e,J2771,C2771)</f>
        <v>2.3725989270689408E-9</v>
      </c>
      <c r="S2771" s="2">
        <f t="shared" si="634"/>
        <v>61558347.436950982</v>
      </c>
      <c r="T2771" s="7">
        <f t="shared" si="635"/>
        <v>826.25103061835716</v>
      </c>
      <c r="U2771" s="2">
        <f t="shared" si="636"/>
        <v>65884319.312018402</v>
      </c>
      <c r="V2771">
        <f t="array" ref="V2771:AA2771">rk((1-'Parameters-x'!B2776)*BETA_c,(1-'Parameters-x'!B2776)*BETA_a,(1-'Parameters-x'!B2776)*BETA_e,GAMMA,V2770,W2770,X2770,Y2770,Z2770,AA2770,dt,STAGE)</f>
        <v>14893620.90631411</v>
      </c>
      <c r="W2771">
        <v>16.787086331115507</v>
      </c>
      <c r="X2771">
        <v>33900216.844564371</v>
      </c>
      <c r="Y2771">
        <v>550.99023174381887</v>
      </c>
      <c r="Z2771">
        <v>12764509.686072495</v>
      </c>
      <c r="AA2771">
        <v>258.47371254342283</v>
      </c>
      <c r="AB2771">
        <f t="shared" si="637"/>
        <v>864786.30659955845</v>
      </c>
      <c r="AC2771" cm="1">
        <f t="array" ref="AC2771">NewI((1-'Parameters-x'!B2777)*BETA_c,V2771,T2771)</f>
        <v>2.1963020106605025</v>
      </c>
      <c r="AD2771">
        <f t="shared" si="638"/>
        <v>42599060.165203884</v>
      </c>
      <c r="AE2771" cm="1">
        <f t="array" ref="AE2771">NewI((1-'Parameters-x'!B2777)*BETA_a,X2771,T2771)</f>
        <v>72.084950213811581</v>
      </c>
      <c r="AF2771">
        <f t="shared" si="639"/>
        <v>22420472.84021496</v>
      </c>
      <c r="AG2771" cm="1">
        <f t="array" ref="AG2771">NewI((1-'Parameters-x'!B2777)*BETA_e,Z2771,T2771)</f>
        <v>33.815268873383943</v>
      </c>
    </row>
    <row r="2772" spans="1:33" x14ac:dyDescent="0.45">
      <c r="A2772">
        <f t="shared" si="633"/>
        <v>276.79999999999444</v>
      </c>
      <c r="B2772" s="2">
        <f t="shared" si="626"/>
        <v>25607323.663430303</v>
      </c>
      <c r="C2772" s="7">
        <f t="shared" si="627"/>
        <v>1.6940044445066697E-7</v>
      </c>
      <c r="D2772" s="2">
        <f t="shared" si="628"/>
        <v>101836169.33656952</v>
      </c>
      <c r="E2772" s="7">
        <f t="shared" si="629"/>
        <v>9.8534901851212109E-9</v>
      </c>
      <c r="F2772">
        <f t="array" ref="F2772:K2772">rk(BETA_c,BETA_a,BETA_e,GAMMA,F2771,G2771,H2771,I2771,J2771,K2771,dt,STAGE)</f>
        <v>13625902.911273686</v>
      </c>
      <c r="G2772">
        <v>1.1804063586027482E-8</v>
      </c>
      <c r="H2772">
        <v>9399501.2758750357</v>
      </c>
      <c r="I2772">
        <v>1.1741474499764797E-7</v>
      </c>
      <c r="J2772">
        <v>2581919.4762815852</v>
      </c>
      <c r="K2772">
        <v>4.0181635866991513E-8</v>
      </c>
      <c r="L2772">
        <f t="shared" si="630"/>
        <v>2132521.0887263021</v>
      </c>
      <c r="M2772" cm="1">
        <f t="array" ref="M2772">NewI(BETA_c,F2772,C2772)</f>
        <v>6.8660717075377803E-10</v>
      </c>
      <c r="N2772">
        <f t="shared" si="631"/>
        <v>67100326.724124849</v>
      </c>
      <c r="O2772" cm="1">
        <f t="array" ref="O2772">NewI(BETA_a,H2772,C2772)</f>
        <v>6.8296463949044537E-9</v>
      </c>
      <c r="P2772">
        <f t="shared" si="632"/>
        <v>32603321.523718376</v>
      </c>
      <c r="Q2772" cm="1">
        <f t="array" ref="Q2772">NewI(BETA_e,J2772,C2772)</f>
        <v>2.3372366194629806E-9</v>
      </c>
      <c r="S2772" s="2">
        <f t="shared" si="634"/>
        <v>61558336.669082507</v>
      </c>
      <c r="T2772" s="7">
        <f t="shared" si="635"/>
        <v>819.87187135525551</v>
      </c>
      <c r="U2772" s="2">
        <f t="shared" si="636"/>
        <v>65884336.45904614</v>
      </c>
      <c r="V2772">
        <f t="array" ref="V2772:AA2772">rk((1-'Parameters-x'!B2777)*BETA_c,(1-'Parameters-x'!B2777)*BETA_a,(1-'Parameters-x'!B2777)*BETA_e,GAMMA,V2771,W2771,X2771,Y2771,Z2771,AA2771,dt,STAGE)</f>
        <v>14893620.687532844</v>
      </c>
      <c r="W2772">
        <v>16.65748835345979</v>
      </c>
      <c r="X2772">
        <v>33900209.663933031</v>
      </c>
      <c r="Y2772">
        <v>546.73626926840507</v>
      </c>
      <c r="Z2772">
        <v>12764506.317616632</v>
      </c>
      <c r="AA2772">
        <v>256.47811373339056</v>
      </c>
      <c r="AB2772">
        <f t="shared" si="637"/>
        <v>864786.65497880254</v>
      </c>
      <c r="AC2772" cm="1">
        <f t="array" ref="AC2772">NewI((1-'Parameters-x'!B2778)*BETA_c,V2772,T2772)</f>
        <v>2.1793451945743052</v>
      </c>
      <c r="AD2772">
        <f t="shared" si="638"/>
        <v>42599071.599797703</v>
      </c>
      <c r="AE2772" cm="1">
        <f t="array" ref="AE2772">NewI((1-'Parameters-x'!B2778)*BETA_a,X2772,T2772)</f>
        <v>71.528395511546549</v>
      </c>
      <c r="AF2772">
        <f t="shared" si="639"/>
        <v>22420478.204269633</v>
      </c>
      <c r="AG2772" cm="1">
        <f t="array" ref="AG2772">NewI((1-'Parameters-x'!B2778)*BETA_e,Z2772,T2772)</f>
        <v>33.554185626436286</v>
      </c>
    </row>
    <row r="2773" spans="1:33" x14ac:dyDescent="0.45">
      <c r="A2773">
        <f t="shared" si="633"/>
        <v>276.89999999999446</v>
      </c>
      <c r="B2773" s="2">
        <f t="shared" si="626"/>
        <v>25607323.663430303</v>
      </c>
      <c r="C2773" s="7">
        <f t="shared" si="627"/>
        <v>1.6687562217375091E-7</v>
      </c>
      <c r="D2773" s="2">
        <f t="shared" si="628"/>
        <v>101836169.33656952</v>
      </c>
      <c r="E2773" s="7">
        <f t="shared" si="629"/>
        <v>9.7066292273153267E-9</v>
      </c>
      <c r="F2773">
        <f t="array" ref="F2773:K2773">rk(BETA_c,BETA_a,BETA_e,GAMMA,F2772,G2772,H2772,I2772,J2772,K2772,dt,STAGE)</f>
        <v>13625902.911273686</v>
      </c>
      <c r="G2773">
        <v>1.1628130577868601E-8</v>
      </c>
      <c r="H2773">
        <v>9399501.2758750357</v>
      </c>
      <c r="I2773">
        <v>1.1566474159469824E-7</v>
      </c>
      <c r="J2773">
        <v>2581919.4762815852</v>
      </c>
      <c r="K2773">
        <v>3.9582750001184057E-8</v>
      </c>
      <c r="L2773">
        <f t="shared" si="630"/>
        <v>2132521.0887263021</v>
      </c>
      <c r="M2773" cm="1">
        <f t="array" ref="M2773">NewI(BETA_c,F2773,C2773)</f>
        <v>6.7637366112025223E-10</v>
      </c>
      <c r="N2773">
        <f t="shared" si="631"/>
        <v>67100326.724124849</v>
      </c>
      <c r="O2773" cm="1">
        <f t="array" ref="O2773">NewI(BETA_a,H2773,C2773)</f>
        <v>6.7278541982119835E-9</v>
      </c>
      <c r="P2773">
        <f t="shared" si="632"/>
        <v>32603321.523718376</v>
      </c>
      <c r="Q2773" cm="1">
        <f t="array" ref="Q2773">NewI(BETA_e,J2773,C2773)</f>
        <v>2.3024013679830908E-9</v>
      </c>
      <c r="S2773" s="2">
        <f t="shared" si="634"/>
        <v>61558325.984350927</v>
      </c>
      <c r="T2773" s="7">
        <f t="shared" si="635"/>
        <v>813.54196069607326</v>
      </c>
      <c r="U2773" s="2">
        <f t="shared" si="636"/>
        <v>65884353.473688386</v>
      </c>
      <c r="V2773">
        <f t="array" ref="V2773:AA2773">rk((1-'Parameters-x'!B2778)*BETA_c,(1-'Parameters-x'!B2778)*BETA_a,(1-'Parameters-x'!B2778)*BETA_e,GAMMA,V2772,W2772,X2772,Y2772,Z2772,AA2772,dt,STAGE)</f>
        <v>14893620.470440706</v>
      </c>
      <c r="W2773">
        <v>16.528890771824067</v>
      </c>
      <c r="X2773">
        <v>33900202.538742043</v>
      </c>
      <c r="Y2773">
        <v>542.51514812773723</v>
      </c>
      <c r="Z2773">
        <v>12764502.975168176</v>
      </c>
      <c r="AA2773">
        <v>254.49792179651197</v>
      </c>
      <c r="AB2773">
        <f t="shared" si="637"/>
        <v>864787.00066852197</v>
      </c>
      <c r="AC2773" cm="1">
        <f t="array" ref="AC2773">NewI((1-'Parameters-x'!B2779)*BETA_c,V2773,T2773)</f>
        <v>2.1625192895731025</v>
      </c>
      <c r="AD2773">
        <f t="shared" si="638"/>
        <v>42599082.946109831</v>
      </c>
      <c r="AE2773" cm="1">
        <f t="array" ref="AE2773">NewI((1-'Parameters-x'!B2779)*BETA_a,X2773,T2773)</f>
        <v>70.97613777501806</v>
      </c>
      <c r="AF2773">
        <f t="shared" si="639"/>
        <v>22420483.526910029</v>
      </c>
      <c r="AG2773" cm="1">
        <f t="array" ref="AG2773">NewI((1-'Parameters-x'!B2779)*BETA_e,Z2773,T2773)</f>
        <v>33.295118139522565</v>
      </c>
    </row>
    <row r="2774" spans="1:33" x14ac:dyDescent="0.45">
      <c r="A2774">
        <f t="shared" si="633"/>
        <v>276.99999999999449</v>
      </c>
      <c r="B2774" s="2">
        <f t="shared" si="626"/>
        <v>25607323.663430303</v>
      </c>
      <c r="C2774" s="7">
        <f t="shared" si="627"/>
        <v>1.6438843101138524E-7</v>
      </c>
      <c r="D2774" s="2">
        <f t="shared" si="628"/>
        <v>101836169.33656955</v>
      </c>
      <c r="E2774" s="7">
        <f t="shared" si="629"/>
        <v>9.5619571528921248E-9</v>
      </c>
      <c r="F2774">
        <f t="array" ref="F2774:K2774">rk(BETA_c,BETA_a,BETA_e,GAMMA,F2773,G2773,H2773,I2773,J2773,K2773,dt,STAGE)</f>
        <v>13625902.911273686</v>
      </c>
      <c r="G2774">
        <v>1.1454819752318827E-8</v>
      </c>
      <c r="H2774">
        <v>9399501.2758750357</v>
      </c>
      <c r="I2774">
        <v>1.1394082104763298E-7</v>
      </c>
      <c r="J2774">
        <v>2581919.4762815852</v>
      </c>
      <c r="K2774">
        <v>3.8992790211433436E-8</v>
      </c>
      <c r="L2774">
        <f t="shared" si="630"/>
        <v>2132521.0887263021</v>
      </c>
      <c r="M2774" cm="1">
        <f t="array" ref="M2774">NewI(BETA_c,F2774,C2774)</f>
        <v>6.6629267642948877E-10</v>
      </c>
      <c r="N2774">
        <f t="shared" si="631"/>
        <v>67100326.724124856</v>
      </c>
      <c r="O2774" cm="1">
        <f t="array" ref="O2774">NewI(BETA_a,H2774,C2774)</f>
        <v>6.6275791593207147E-9</v>
      </c>
      <c r="P2774">
        <f t="shared" si="632"/>
        <v>32603321.523718379</v>
      </c>
      <c r="Q2774" cm="1">
        <f t="array" ref="Q2774">NewI(BETA_e,J2774,C2774)</f>
        <v>2.2680853171419214E-9</v>
      </c>
      <c r="S2774" s="2">
        <f t="shared" si="634"/>
        <v>61558315.382114336</v>
      </c>
      <c r="T2774" s="7">
        <f t="shared" si="635"/>
        <v>807.26091846659949</v>
      </c>
      <c r="U2774" s="2">
        <f t="shared" si="636"/>
        <v>65884370.356967196</v>
      </c>
      <c r="V2774">
        <f t="array" ref="V2774:AA2774">rk((1-'Parameters-x'!B2779)*BETA_c,(1-'Parameters-x'!B2779)*BETA_a,(1-'Parameters-x'!B2779)*BETA_e,GAMMA,V2773,W2773,X2773,Y2773,Z2773,AA2773,dt,STAGE)</f>
        <v>14893620.255024657</v>
      </c>
      <c r="W2774">
        <v>16.401285865665223</v>
      </c>
      <c r="X2774">
        <v>33900195.468563348</v>
      </c>
      <c r="Y2774">
        <v>538.32661480726074</v>
      </c>
      <c r="Z2774">
        <v>12764499.658526329</v>
      </c>
      <c r="AA2774">
        <v>252.53301779367345</v>
      </c>
      <c r="AB2774">
        <f t="shared" si="637"/>
        <v>864787.34368947765</v>
      </c>
      <c r="AC2774" cm="1">
        <f t="array" ref="AC2774">NewI((1-'Parameters-x'!B2780)*BETA_c,V2774,T2774)</f>
        <v>2.1458232850822276</v>
      </c>
      <c r="AD2774">
        <f t="shared" si="638"/>
        <v>42599094.204821847</v>
      </c>
      <c r="AE2774" cm="1">
        <f t="array" ref="AE2774">NewI((1-'Parameters-x'!B2780)*BETA_a,X2774,T2774)</f>
        <v>70.428143830247862</v>
      </c>
      <c r="AF2774">
        <f t="shared" si="639"/>
        <v>22420488.808455873</v>
      </c>
      <c r="AG2774" cm="1">
        <f t="array" ref="AG2774">NewI((1-'Parameters-x'!B2780)*BETA_e,Z2774,T2774)</f>
        <v>33.038050849903854</v>
      </c>
    </row>
    <row r="2775" spans="1:33" x14ac:dyDescent="0.45">
      <c r="A2775">
        <f t="shared" si="633"/>
        <v>277.09999999999451</v>
      </c>
      <c r="B2775" s="2">
        <f t="shared" si="626"/>
        <v>25607323.663430303</v>
      </c>
      <c r="C2775" s="7">
        <f t="shared" si="627"/>
        <v>1.6193831009209984E-7</v>
      </c>
      <c r="D2775" s="2">
        <f t="shared" si="628"/>
        <v>101836169.33656955</v>
      </c>
      <c r="E2775" s="7">
        <f t="shared" si="629"/>
        <v>9.4194413377251252E-9</v>
      </c>
      <c r="F2775">
        <f t="array" ref="F2775:K2775">rk(BETA_c,BETA_a,BETA_e,GAMMA,F2774,G2774,H2774,I2774,J2774,K2774,dt,STAGE)</f>
        <v>13625902.911273686</v>
      </c>
      <c r="G2775">
        <v>1.1284092027242978E-8</v>
      </c>
      <c r="H2775">
        <v>9399501.2758750357</v>
      </c>
      <c r="I2775">
        <v>1.1224259460557413E-7</v>
      </c>
      <c r="J2775">
        <v>2581919.4762815852</v>
      </c>
      <c r="K2775">
        <v>3.8411623459282733E-8</v>
      </c>
      <c r="L2775">
        <f t="shared" si="630"/>
        <v>2132521.0887263026</v>
      </c>
      <c r="M2775" cm="1">
        <f t="array" ref="M2775">NewI(BETA_c,F2775,C2775)</f>
        <v>6.5636194337946361E-10</v>
      </c>
      <c r="N2775">
        <f t="shared" si="631"/>
        <v>67100326.724124856</v>
      </c>
      <c r="O2775" cm="1">
        <f t="array" ref="O2775">NewI(BETA_a,H2775,C2775)</f>
        <v>6.528798665811734E-9</v>
      </c>
      <c r="P2775">
        <f t="shared" si="632"/>
        <v>32603321.523718379</v>
      </c>
      <c r="Q2775" cm="1">
        <f t="array" ref="Q2775">NewI(BETA_e,J2775,C2775)</f>
        <v>2.2342807285339274E-9</v>
      </c>
      <c r="S2775" s="2">
        <f t="shared" si="634"/>
        <v>61558304.861735843</v>
      </c>
      <c r="T2775" s="7">
        <f t="shared" si="635"/>
        <v>801.02836742681188</v>
      </c>
      <c r="U2775" s="2">
        <f t="shared" si="636"/>
        <v>65884387.109896734</v>
      </c>
      <c r="V2775">
        <f t="array" ref="V2775:AA2775">rk((1-'Parameters-x'!B2780)*BETA_c,(1-'Parameters-x'!B2780)*BETA_a,(1-'Parameters-x'!B2780)*BETA_e,GAMMA,V2774,W2774,X2774,Y2774,Z2774,AA2774,dt,STAGE)</f>
        <v>14893620.041271754</v>
      </c>
      <c r="W2775">
        <v>16.27466597399664</v>
      </c>
      <c r="X2775">
        <v>33900188.452972241</v>
      </c>
      <c r="Y2775">
        <v>534.17041774898985</v>
      </c>
      <c r="Z2775">
        <v>12764496.367491849</v>
      </c>
      <c r="AA2775">
        <v>250.58328370382534</v>
      </c>
      <c r="AB2775">
        <f t="shared" si="637"/>
        <v>864787.68406227243</v>
      </c>
      <c r="AC2775" cm="1">
        <f t="array" ref="AC2775">NewI((1-'Parameters-x'!B2781)*BETA_c,V2775,T2775)</f>
        <v>2.1292561783267563</v>
      </c>
      <c r="AD2775">
        <f t="shared" si="638"/>
        <v>42599105.376610011</v>
      </c>
      <c r="AE2775" cm="1">
        <f t="array" ref="AE2775">NewI((1-'Parameters-x'!B2781)*BETA_a,X2775,T2775)</f>
        <v>69.884380759350108</v>
      </c>
      <c r="AF2775">
        <f t="shared" si="639"/>
        <v>22420494.049224447</v>
      </c>
      <c r="AG2775" cm="1">
        <f t="array" ref="AG2775">NewI((1-'Parameters-x'!B2781)*BETA_e,Z2775,T2775)</f>
        <v>32.78296831498686</v>
      </c>
    </row>
    <row r="2776" spans="1:33" x14ac:dyDescent="0.45">
      <c r="A2776">
        <f t="shared" si="633"/>
        <v>277.19999999999453</v>
      </c>
      <c r="B2776" s="2">
        <f t="shared" si="626"/>
        <v>25607323.663430303</v>
      </c>
      <c r="C2776" s="7">
        <f t="shared" si="627"/>
        <v>1.5952470690391138E-7</v>
      </c>
      <c r="D2776" s="2">
        <f t="shared" si="628"/>
        <v>101836169.33656955</v>
      </c>
      <c r="E2776" s="7">
        <f t="shared" si="629"/>
        <v>9.2790496439328569E-9</v>
      </c>
      <c r="F2776">
        <f t="array" ref="F2776:K2776">rk(BETA_c,BETA_a,BETA_e,GAMMA,F2775,G2775,H2775,I2775,J2775,K2775,dt,STAGE)</f>
        <v>13625902.911273686</v>
      </c>
      <c r="G2776">
        <v>1.1115908903002324E-8</v>
      </c>
      <c r="H2776">
        <v>9399501.2758750357</v>
      </c>
      <c r="I2776">
        <v>1.1056967931176537E-7</v>
      </c>
      <c r="J2776">
        <v>2581919.4762815852</v>
      </c>
      <c r="K2776">
        <v>3.7839118689143673E-8</v>
      </c>
      <c r="L2776">
        <f t="shared" si="630"/>
        <v>2132521.0887263026</v>
      </c>
      <c r="M2776" cm="1">
        <f t="array" ref="M2776">NewI(BETA_c,F2776,C2776)</f>
        <v>6.4657922255049323E-10</v>
      </c>
      <c r="N2776">
        <f t="shared" si="631"/>
        <v>67100326.724124856</v>
      </c>
      <c r="O2776" cm="1">
        <f t="array" ref="O2776">NewI(BETA_a,H2776,C2776)</f>
        <v>6.4314904422920389E-9</v>
      </c>
      <c r="P2776">
        <f t="shared" si="632"/>
        <v>32603321.523718379</v>
      </c>
      <c r="Q2776" cm="1">
        <f t="array" ref="Q2776">NewI(BETA_e,J2776,C2776)</f>
        <v>2.2009799790903246E-9</v>
      </c>
      <c r="S2776" s="2">
        <f t="shared" si="634"/>
        <v>61558294.422583438</v>
      </c>
      <c r="T2776" s="7">
        <f t="shared" si="635"/>
        <v>794.84393324824089</v>
      </c>
      <c r="U2776" s="2">
        <f t="shared" si="636"/>
        <v>65884403.733483315</v>
      </c>
      <c r="V2776">
        <f t="array" ref="V2776:AA2776">rk((1-'Parameters-x'!B2781)*BETA_c,(1-'Parameters-x'!B2781)*BETA_a,(1-'Parameters-x'!B2781)*BETA_e,GAMMA,V2775,W2775,X2775,Y2775,Z2775,AA2775,dt,STAGE)</f>
        <v>14893619.829169156</v>
      </c>
      <c r="W2776">
        <v>16.149023494929182</v>
      </c>
      <c r="X2776">
        <v>33900181.491547264</v>
      </c>
      <c r="Y2776">
        <v>530.0463073364142</v>
      </c>
      <c r="Z2776">
        <v>12764493.10186702</v>
      </c>
      <c r="AA2776">
        <v>248.64860241689746</v>
      </c>
      <c r="AB2776">
        <f t="shared" si="637"/>
        <v>864788.02180734905</v>
      </c>
      <c r="AC2776" cm="1">
        <f t="array" ref="AC2776">NewI((1-'Parameters-x'!B2782)*BETA_c,V2776,T2776)</f>
        <v>2.1128169742713334</v>
      </c>
      <c r="AD2776">
        <f t="shared" si="638"/>
        <v>42599116.462145403</v>
      </c>
      <c r="AE2776" cm="1">
        <f t="array" ref="AE2776">NewI((1-'Parameters-x'!B2782)*BETA_a,X2776,T2776)</f>
        <v>69.344815898554657</v>
      </c>
      <c r="AF2776">
        <f t="shared" si="639"/>
        <v>22420499.249530561</v>
      </c>
      <c r="AG2776" cm="1">
        <f t="array" ref="AG2776">NewI((1-'Parameters-x'!B2782)*BETA_e,Z2776,T2776)</f>
        <v>32.529855211396516</v>
      </c>
    </row>
    <row r="2777" spans="1:33" x14ac:dyDescent="0.45">
      <c r="A2777">
        <f t="shared" si="633"/>
        <v>277.29999999999455</v>
      </c>
      <c r="B2777" s="2">
        <f t="shared" si="626"/>
        <v>25607323.663430303</v>
      </c>
      <c r="C2777" s="7">
        <f t="shared" si="627"/>
        <v>1.5714707716972967E-7</v>
      </c>
      <c r="D2777" s="2">
        <f t="shared" si="628"/>
        <v>101836169.33656955</v>
      </c>
      <c r="E2777" s="7">
        <f t="shared" si="629"/>
        <v>9.140750412631639E-9</v>
      </c>
      <c r="F2777">
        <f t="array" ref="F2777:K2777">rk(BETA_c,BETA_a,BETA_e,GAMMA,F2776,G2776,H2776,I2776,J2776,K2776,dt,STAGE)</f>
        <v>13625902.911273686</v>
      </c>
      <c r="G2777">
        <v>1.0950232453772813E-8</v>
      </c>
      <c r="H2777">
        <v>9399501.2758750357</v>
      </c>
      <c r="I2777">
        <v>1.0892169791721385E-7</v>
      </c>
      <c r="J2777">
        <v>2581919.4762815852</v>
      </c>
      <c r="K2777">
        <v>3.7275146798743005E-8</v>
      </c>
      <c r="L2777">
        <f t="shared" si="630"/>
        <v>2132521.0887263026</v>
      </c>
      <c r="M2777" cm="1">
        <f t="array" ref="M2777">NewI(BETA_c,F2777,C2777)</f>
        <v>6.3694230790023699E-10</v>
      </c>
      <c r="N2777">
        <f t="shared" si="631"/>
        <v>67100326.724124856</v>
      </c>
      <c r="O2777" cm="1">
        <f t="array" ref="O2777">NewI(BETA_a,H2777,C2777)</f>
        <v>6.3356325453713446E-9</v>
      </c>
      <c r="P2777">
        <f t="shared" si="632"/>
        <v>32603321.523718379</v>
      </c>
      <c r="Q2777" cm="1">
        <f t="array" ref="Q2777">NewI(BETA_e,J2777,C2777)</f>
        <v>2.168175559360057E-9</v>
      </c>
      <c r="S2777" s="2">
        <f t="shared" si="634"/>
        <v>61558284.064029999</v>
      </c>
      <c r="T2777" s="7">
        <f t="shared" si="635"/>
        <v>788.70724449150578</v>
      </c>
      <c r="U2777" s="2">
        <f t="shared" si="636"/>
        <v>65884420.228725508</v>
      </c>
      <c r="V2777">
        <f t="array" ref="V2777:AA2777">rk((1-'Parameters-x'!B2782)*BETA_c,(1-'Parameters-x'!B2782)*BETA_a,(1-'Parameters-x'!B2782)*BETA_e,GAMMA,V2776,W2776,X2776,Y2776,Z2776,AA2776,dt,STAGE)</f>
        <v>14893619.618704127</v>
      </c>
      <c r="W2777">
        <v>16.024350885215711</v>
      </c>
      <c r="X2777">
        <v>33900174.58387021</v>
      </c>
      <c r="Y2777">
        <v>525.95403587952069</v>
      </c>
      <c r="Z2777">
        <v>12764489.861455666</v>
      </c>
      <c r="AA2777">
        <v>246.72885772676946</v>
      </c>
      <c r="AB2777">
        <f t="shared" si="637"/>
        <v>864788.35694498767</v>
      </c>
      <c r="AC2777" cm="1">
        <f t="array" ref="AC2777">NewI((1-'Parameters-x'!B2783)*BETA_c,V2777,T2777)</f>
        <v>2.096504685560459</v>
      </c>
      <c r="AD2777">
        <f t="shared" si="638"/>
        <v>42599127.462093912</v>
      </c>
      <c r="AE2777" cm="1">
        <f t="array" ref="AE2777">NewI((1-'Parameters-x'!B2783)*BETA_a,X2777,T2777)</f>
        <v>68.80941683624566</v>
      </c>
      <c r="AF2777">
        <f t="shared" si="639"/>
        <v>22420504.40968661</v>
      </c>
      <c r="AG2777" cm="1">
        <f t="array" ref="AG2777">NewI((1-'Parameters-x'!B2783)*BETA_e,Z2777,T2777)</f>
        <v>32.278696334055716</v>
      </c>
    </row>
    <row r="2778" spans="1:33" x14ac:dyDescent="0.45">
      <c r="A2778">
        <f t="shared" si="633"/>
        <v>277.39999999999458</v>
      </c>
      <c r="B2778" s="2">
        <f t="shared" si="626"/>
        <v>25607323.663430303</v>
      </c>
      <c r="C2778" s="7">
        <f t="shared" si="627"/>
        <v>1.5480488472462114E-7</v>
      </c>
      <c r="D2778" s="2">
        <f t="shared" si="628"/>
        <v>101836169.33656955</v>
      </c>
      <c r="E2778" s="7">
        <f t="shared" si="629"/>
        <v>9.0045124567963884E-9</v>
      </c>
      <c r="F2778">
        <f t="array" ref="F2778:K2778">rk(BETA_c,BETA_a,BETA_e,GAMMA,F2777,G2777,H2777,I2777,J2777,K2777,dt,STAGE)</f>
        <v>13625902.911273686</v>
      </c>
      <c r="G2778">
        <v>1.0787025318992726E-8</v>
      </c>
      <c r="H2778">
        <v>9399501.2758750357</v>
      </c>
      <c r="I2778">
        <v>1.0729827879561905E-7</v>
      </c>
      <c r="J2778">
        <v>2581919.4762815852</v>
      </c>
      <c r="K2778">
        <v>3.6719580610009351E-8</v>
      </c>
      <c r="L2778">
        <f t="shared" si="630"/>
        <v>2132521.0887263031</v>
      </c>
      <c r="M2778" cm="1">
        <f t="array" ref="M2778">NewI(BETA_c,F2778,C2778)</f>
        <v>6.2744902626622579E-10</v>
      </c>
      <c r="N2778">
        <f t="shared" si="631"/>
        <v>67100326.724124864</v>
      </c>
      <c r="O2778" cm="1">
        <f t="array" ref="O2778">NewI(BETA_a,H2778,C2778)</f>
        <v>6.2412033587137718E-9</v>
      </c>
      <c r="P2778">
        <f t="shared" si="632"/>
        <v>32603321.523718379</v>
      </c>
      <c r="Q2778" cm="1">
        <f t="array" ref="Q2778">NewI(BETA_e,J2778,C2778)</f>
        <v>2.13586007181639E-9</v>
      </c>
      <c r="S2778" s="2">
        <f t="shared" si="634"/>
        <v>61558273.785453245</v>
      </c>
      <c r="T2778" s="7">
        <f t="shared" si="635"/>
        <v>782.61793258402588</v>
      </c>
      <c r="U2778" s="2">
        <f t="shared" si="636"/>
        <v>65884436.596614167</v>
      </c>
      <c r="V2778">
        <f t="array" ref="V2778:AA2778">rk((1-'Parameters-x'!B2783)*BETA_c,(1-'Parameters-x'!B2783)*BETA_a,(1-'Parameters-x'!B2783)*BETA_e,GAMMA,V2777,W2777,X2777,Y2777,Z2777,AA2777,dt,STAGE)</f>
        <v>14893619.409864021</v>
      </c>
      <c r="W2778">
        <v>15.900640659799109</v>
      </c>
      <c r="X2778">
        <v>33900167.72952611</v>
      </c>
      <c r="Y2778">
        <v>521.89335759993128</v>
      </c>
      <c r="Z2778">
        <v>12764486.646063115</v>
      </c>
      <c r="AA2778">
        <v>244.82393432429546</v>
      </c>
      <c r="AB2778">
        <f t="shared" si="637"/>
        <v>864788.68949531869</v>
      </c>
      <c r="AC2778" cm="1">
        <f t="array" ref="AC2778">NewI((1-'Parameters-x'!B2784)*BETA_c,V2778,T2778)</f>
        <v>2.0803183324592354</v>
      </c>
      <c r="AD2778">
        <f t="shared" si="638"/>
        <v>42599138.377116293</v>
      </c>
      <c r="AE2778" cm="1">
        <f t="array" ref="AE2778">NewI((1-'Parameters-x'!B2784)*BETA_a,X2778,T2778)</f>
        <v>68.278151411015529</v>
      </c>
      <c r="AF2778">
        <f t="shared" si="639"/>
        <v>22420509.53000256</v>
      </c>
      <c r="AG2778" cm="1">
        <f t="array" ref="AG2778">NewI((1-'Parameters-x'!B2784)*BETA_e,Z2778,T2778)</f>
        <v>32.029476595272172</v>
      </c>
    </row>
    <row r="2779" spans="1:33" x14ac:dyDescent="0.45">
      <c r="A2779">
        <f t="shared" si="633"/>
        <v>277.4999999999946</v>
      </c>
      <c r="B2779" s="2">
        <f t="shared" si="626"/>
        <v>25607323.663430303</v>
      </c>
      <c r="C2779" s="7">
        <f t="shared" si="627"/>
        <v>1.5249760139490135E-7</v>
      </c>
      <c r="D2779" s="2">
        <f t="shared" si="628"/>
        <v>101836169.33656955</v>
      </c>
      <c r="E2779" s="7">
        <f t="shared" si="629"/>
        <v>8.8703050542278026E-9</v>
      </c>
      <c r="F2779">
        <f t="array" ref="F2779:K2779">rk(BETA_c,BETA_a,BETA_e,GAMMA,F2778,G2778,H2778,I2778,J2778,K2778,dt,STAGE)</f>
        <v>13625902.911273686</v>
      </c>
      <c r="G2779">
        <v>1.062625069493776E-8</v>
      </c>
      <c r="H2779">
        <v>9399501.2758750357</v>
      </c>
      <c r="I2779">
        <v>1.056990558595696E-7</v>
      </c>
      <c r="J2779">
        <v>2581919.4762815852</v>
      </c>
      <c r="K2779">
        <v>3.6172294840393985E-8</v>
      </c>
      <c r="L2779">
        <f t="shared" si="630"/>
        <v>2132521.0887263031</v>
      </c>
      <c r="M2779" cm="1">
        <f t="array" ref="M2779">NewI(BETA_c,F2779,C2779)</f>
        <v>6.1809723687580528E-10</v>
      </c>
      <c r="N2779">
        <f t="shared" si="631"/>
        <v>67100326.724124864</v>
      </c>
      <c r="O2779" cm="1">
        <f t="array" ref="O2779">NewI(BETA_a,H2779,C2779)</f>
        <v>6.1481815881632637E-9</v>
      </c>
      <c r="P2779">
        <f t="shared" si="632"/>
        <v>32603321.523718379</v>
      </c>
      <c r="Q2779" cm="1">
        <f t="array" ref="Q2779">NewI(BETA_e,J2779,C2779)</f>
        <v>2.1040262291887337E-9</v>
      </c>
      <c r="S2779" s="2">
        <f t="shared" si="634"/>
        <v>61558263.586235702</v>
      </c>
      <c r="T2779" s="7">
        <f t="shared" si="635"/>
        <v>776.57563179790134</v>
      </c>
      <c r="U2779" s="2">
        <f t="shared" si="636"/>
        <v>65884452.838132501</v>
      </c>
      <c r="V2779">
        <f t="array" ref="V2779:AA2779">rk((1-'Parameters-x'!B2784)*BETA_c,(1-'Parameters-x'!B2784)*BETA_a,(1-'Parameters-x'!B2784)*BETA_e,GAMMA,V2778,W2778,X2778,Y2778,Z2778,AA2778,dt,STAGE)</f>
        <v>14893619.202636296</v>
      </c>
      <c r="W2779">
        <v>15.777885391363796</v>
      </c>
      <c r="X2779">
        <v>33900160.928103201</v>
      </c>
      <c r="Y2779">
        <v>517.86402861615522</v>
      </c>
      <c r="Z2779">
        <v>12764483.455496207</v>
      </c>
      <c r="AA2779">
        <v>242.93371779038227</v>
      </c>
      <c r="AB2779">
        <f t="shared" si="637"/>
        <v>864789.01947831269</v>
      </c>
      <c r="AC2779" cm="1">
        <f t="array" ref="AC2779">NewI((1-'Parameters-x'!B2785)*BETA_c,V2779,T2779)</f>
        <v>2.0642569427945676</v>
      </c>
      <c r="AD2779">
        <f t="shared" si="638"/>
        <v>42599149.207868181</v>
      </c>
      <c r="AE2779" cm="1">
        <f t="array" ref="AE2779">NewI((1-'Parameters-x'!B2785)*BETA_a,X2779,T2779)</f>
        <v>67.750987709733536</v>
      </c>
      <c r="AF2779">
        <f t="shared" si="639"/>
        <v>22420514.610786002</v>
      </c>
      <c r="AG2779" cm="1">
        <f t="array" ref="AG2779">NewI((1-'Parameters-x'!B2785)*BETA_e,Z2779,T2779)</f>
        <v>31.782181023832223</v>
      </c>
    </row>
    <row r="2780" spans="1:33" x14ac:dyDescent="0.45">
      <c r="A2780">
        <f t="shared" si="633"/>
        <v>277.59999999999462</v>
      </c>
      <c r="B2780" s="2">
        <f t="shared" si="626"/>
        <v>25607323.663430303</v>
      </c>
      <c r="C2780" s="7">
        <f t="shared" si="627"/>
        <v>1.5022470687902988E-7</v>
      </c>
      <c r="D2780" s="2">
        <f t="shared" si="628"/>
        <v>101836169.33656955</v>
      </c>
      <c r="E2780" s="7">
        <f t="shared" si="629"/>
        <v>8.7380979406244049E-9</v>
      </c>
      <c r="F2780">
        <f t="array" ref="F2780:K2780">rk(BETA_c,BETA_a,BETA_e,GAMMA,F2779,G2779,H2779,I2779,J2779,K2779,dt,STAGE)</f>
        <v>13625902.911273686</v>
      </c>
      <c r="G2780">
        <v>1.0467872326421716E-8</v>
      </c>
      <c r="H2780">
        <v>9399501.2758750357</v>
      </c>
      <c r="I2780">
        <v>1.0412366847798914E-7</v>
      </c>
      <c r="J2780">
        <v>2581919.4762815852</v>
      </c>
      <c r="K2780">
        <v>3.5633166074619029E-8</v>
      </c>
      <c r="L2780">
        <f t="shared" si="630"/>
        <v>2132521.0887263035</v>
      </c>
      <c r="M2780" cm="1">
        <f t="array" ref="M2780">NewI(BETA_c,F2780,C2780)</f>
        <v>6.0888483086338329E-10</v>
      </c>
      <c r="N2780">
        <f t="shared" si="631"/>
        <v>67100326.724124864</v>
      </c>
      <c r="O2780" cm="1">
        <f t="array" ref="O2780">NewI(BETA_a,H2780,C2780)</f>
        <v>6.0565462569416842E-9</v>
      </c>
      <c r="P2780">
        <f t="shared" si="632"/>
        <v>32603321.523718379</v>
      </c>
      <c r="Q2780" cm="1">
        <f t="array" ref="Q2780">NewI(BETA_e,J2780,C2780)</f>
        <v>2.0726668528193379E-9</v>
      </c>
      <c r="S2780" s="2">
        <f t="shared" si="634"/>
        <v>61558253.465764672</v>
      </c>
      <c r="T2780" s="7">
        <f t="shared" si="635"/>
        <v>770.57997922796687</v>
      </c>
      <c r="U2780" s="2">
        <f t="shared" si="636"/>
        <v>65884468.954256095</v>
      </c>
      <c r="V2780">
        <f t="array" ref="V2780:AA2780">rk((1-'Parameters-x'!B2785)*BETA_c,(1-'Parameters-x'!B2785)*BETA_a,(1-'Parameters-x'!B2785)*BETA_e,GAMMA,V2779,W2779,X2779,Y2779,Z2779,AA2779,dt,STAGE)</f>
        <v>14893618.997008502</v>
      </c>
      <c r="W2780">
        <v>15.656077709890672</v>
      </c>
      <c r="X2780">
        <v>33900154.179192901</v>
      </c>
      <c r="Y2780">
        <v>513.86580692895495</v>
      </c>
      <c r="Z2780">
        <v>12764480.289563267</v>
      </c>
      <c r="AA2780">
        <v>241.05809458912123</v>
      </c>
      <c r="AB2780">
        <f t="shared" si="637"/>
        <v>864789.34691378765</v>
      </c>
      <c r="AC2780" cm="1">
        <f t="array" ref="AC2780">NewI((1-'Parameters-x'!B2786)*BETA_c,V2780,T2780)</f>
        <v>2.0483195518968254</v>
      </c>
      <c r="AD2780">
        <f t="shared" si="638"/>
        <v>42599159.95500017</v>
      </c>
      <c r="AE2780" cm="1">
        <f t="array" ref="AE2780">NewI((1-'Parameters-x'!B2786)*BETA_a,X2780,T2780)</f>
        <v>67.22789406562957</v>
      </c>
      <c r="AF2780">
        <f t="shared" si="639"/>
        <v>22420519.652342141</v>
      </c>
      <c r="AG2780" cm="1">
        <f t="array" ref="AG2780">NewI((1-'Parameters-x'!B2786)*BETA_e,Z2780,T2780)</f>
        <v>31.536794764101792</v>
      </c>
    </row>
    <row r="2781" spans="1:33" x14ac:dyDescent="0.45">
      <c r="A2781">
        <f t="shared" si="633"/>
        <v>277.69999999999465</v>
      </c>
      <c r="B2781" s="2">
        <f t="shared" si="626"/>
        <v>25607323.663430303</v>
      </c>
      <c r="C2781" s="7">
        <f t="shared" si="627"/>
        <v>1.4798568863028012E-7</v>
      </c>
      <c r="D2781" s="2">
        <f t="shared" si="628"/>
        <v>101836169.33656955</v>
      </c>
      <c r="E2781" s="7">
        <f t="shared" si="629"/>
        <v>8.6078613027578041E-9</v>
      </c>
      <c r="F2781">
        <f t="array" ref="F2781:K2781">rk(BETA_c,BETA_a,BETA_e,GAMMA,F2780,G2780,H2780,I2780,J2780,K2780,dt,STAGE)</f>
        <v>13625902.911273686</v>
      </c>
      <c r="G2781">
        <v>1.0311854498620857E-8</v>
      </c>
      <c r="H2781">
        <v>9399501.2758750357</v>
      </c>
      <c r="I2781">
        <v>1.0257176139481253E-7</v>
      </c>
      <c r="J2781">
        <v>2581919.4762815852</v>
      </c>
      <c r="K2781">
        <v>3.5102072736846741E-8</v>
      </c>
      <c r="L2781">
        <f t="shared" si="630"/>
        <v>2132521.0887263035</v>
      </c>
      <c r="M2781" cm="1">
        <f t="array" ref="M2781">NewI(BETA_c,F2781,C2781)</f>
        <v>5.9980973079487172E-10</v>
      </c>
      <c r="N2781">
        <f t="shared" si="631"/>
        <v>67100326.724124864</v>
      </c>
      <c r="O2781" cm="1">
        <f t="array" ref="O2781">NewI(BETA_a,H2781,C2781)</f>
        <v>5.9662767009184575E-9</v>
      </c>
      <c r="P2781">
        <f t="shared" si="632"/>
        <v>32603321.523718383</v>
      </c>
      <c r="Q2781" cm="1">
        <f t="array" ref="Q2781">NewI(BETA_e,J2781,C2781)</f>
        <v>2.0417748710444744E-9</v>
      </c>
      <c r="S2781" s="2">
        <f t="shared" si="634"/>
        <v>61558243.423432156</v>
      </c>
      <c r="T2781" s="7">
        <f t="shared" si="635"/>
        <v>764.63061477001281</v>
      </c>
      <c r="U2781" s="2">
        <f t="shared" si="636"/>
        <v>65884484.945953071</v>
      </c>
      <c r="V2781">
        <f t="array" ref="V2781:AA2781">rk((1-'Parameters-x'!B2786)*BETA_c,(1-'Parameters-x'!B2786)*BETA_a,(1-'Parameters-x'!B2786)*BETA_e,GAMMA,V2780,W2780,X2780,Y2780,Z2780,AA2780,dt,STAGE)</f>
        <v>14893618.792968286</v>
      </c>
      <c r="W2781">
        <v>15.535210302215493</v>
      </c>
      <c r="X2781">
        <v>33900147.48238977</v>
      </c>
      <c r="Y2781">
        <v>509.8984524068245</v>
      </c>
      <c r="Z2781">
        <v>12764477.148074102</v>
      </c>
      <c r="AA2781">
        <v>239.19695206097273</v>
      </c>
      <c r="AB2781">
        <f t="shared" si="637"/>
        <v>864789.67182141158</v>
      </c>
      <c r="AC2781" cm="1">
        <f t="array" ref="AC2781">NewI((1-'Parameters-x'!B2787)*BETA_c,V2781,T2781)</f>
        <v>2.0325052025419468</v>
      </c>
      <c r="AD2781">
        <f t="shared" si="638"/>
        <v>42599170.619157821</v>
      </c>
      <c r="AE2781" cm="1">
        <f t="array" ref="AE2781">NewI((1-'Parameters-x'!B2787)*BETA_a,X2781,T2781)</f>
        <v>66.708839056392591</v>
      </c>
      <c r="AF2781">
        <f t="shared" si="639"/>
        <v>22420524.654973838</v>
      </c>
      <c r="AG2781" cm="1">
        <f t="array" ref="AG2781">NewI((1-'Parameters-x'!B2787)*BETA_e,Z2781,T2781)</f>
        <v>31.293303075134141</v>
      </c>
    </row>
    <row r="2782" spans="1:33" x14ac:dyDescent="0.45">
      <c r="A2782">
        <f t="shared" si="633"/>
        <v>277.79999999999467</v>
      </c>
      <c r="B2782" s="2">
        <f t="shared" si="626"/>
        <v>25607323.663430303</v>
      </c>
      <c r="C2782" s="7">
        <f t="shared" si="627"/>
        <v>1.4578004174115813E-7</v>
      </c>
      <c r="D2782" s="2">
        <f t="shared" si="628"/>
        <v>101836169.33656955</v>
      </c>
      <c r="E2782" s="7">
        <f t="shared" si="629"/>
        <v>8.4795657717497019E-9</v>
      </c>
      <c r="F2782">
        <f t="array" ref="F2782:K2782">rk(BETA_c,BETA_a,BETA_e,GAMMA,F2781,G2781,H2781,I2781,J2781,K2781,dt,STAGE)</f>
        <v>13625902.911273686</v>
      </c>
      <c r="G2782">
        <v>1.0158162029020129E-8</v>
      </c>
      <c r="H2782">
        <v>9399501.2758750357</v>
      </c>
      <c r="I2782">
        <v>1.0104298464887438E-7</v>
      </c>
      <c r="J2782">
        <v>2581919.4762815852</v>
      </c>
      <c r="K2782">
        <v>3.4578895063263645E-8</v>
      </c>
      <c r="L2782">
        <f t="shared" si="630"/>
        <v>2132521.0887263035</v>
      </c>
      <c r="M2782" cm="1">
        <f t="array" ref="M2782">NewI(BETA_c,F2782,C2782)</f>
        <v>5.9086989019921753E-10</v>
      </c>
      <c r="N2782">
        <f t="shared" si="631"/>
        <v>67100326.724124864</v>
      </c>
      <c r="O2782" cm="1">
        <f t="array" ref="O2782">NewI(BETA_a,H2782,C2782)</f>
        <v>5.8773525639507346E-9</v>
      </c>
      <c r="P2782">
        <f t="shared" si="632"/>
        <v>32603321.523718383</v>
      </c>
      <c r="Q2782" cm="1">
        <f t="array" ref="Q2782">NewI(BETA_e,J2782,C2782)</f>
        <v>2.0113433175997499E-9</v>
      </c>
      <c r="S2782" s="2">
        <f t="shared" si="634"/>
        <v>61558233.458634891</v>
      </c>
      <c r="T2782" s="7">
        <f t="shared" si="635"/>
        <v>758.72718109917514</v>
      </c>
      <c r="U2782" s="2">
        <f t="shared" si="636"/>
        <v>65884500.81418401</v>
      </c>
      <c r="V2782">
        <f t="array" ref="V2782:AA2782">rk((1-'Parameters-x'!B2787)*BETA_c,(1-'Parameters-x'!B2787)*BETA_a,(1-'Parameters-x'!B2787)*BETA_e,GAMMA,V2781,W2781,X2781,Y2781,Z2781,AA2781,dt,STAGE)</f>
        <v>14893618.590503391</v>
      </c>
      <c r="W2782">
        <v>15.415275911590649</v>
      </c>
      <c r="X2782">
        <v>33900140.837291516</v>
      </c>
      <c r="Y2782">
        <v>505.96172677158074</v>
      </c>
      <c r="Z2782">
        <v>12764474.030839987</v>
      </c>
      <c r="AA2782">
        <v>237.3501784160037</v>
      </c>
      <c r="AB2782">
        <f t="shared" si="637"/>
        <v>864789.99422069755</v>
      </c>
      <c r="AC2782" cm="1">
        <f t="array" ref="AC2782">NewI((1-'Parameters-x'!B2788)*BETA_c,V2782,T2782)</f>
        <v>2.0168129448939931</v>
      </c>
      <c r="AD2782">
        <f t="shared" si="638"/>
        <v>42599181.200981714</v>
      </c>
      <c r="AE2782" cm="1">
        <f t="array" ref="AE2782">NewI((1-'Parameters-x'!B2788)*BETA_a,X2782,T2782)</f>
        <v>66.193791502283801</v>
      </c>
      <c r="AF2782">
        <f t="shared" si="639"/>
        <v>22420529.618981596</v>
      </c>
      <c r="AG2782" cm="1">
        <f t="array" ref="AG2782">NewI((1-'Parameters-x'!B2788)*BETA_e,Z2782,T2782)</f>
        <v>31.051691329784578</v>
      </c>
    </row>
    <row r="2783" spans="1:33" x14ac:dyDescent="0.45">
      <c r="A2783">
        <f t="shared" si="633"/>
        <v>277.89999999999469</v>
      </c>
      <c r="B2783" s="2">
        <f t="shared" si="626"/>
        <v>25607323.663430303</v>
      </c>
      <c r="C2783" s="7">
        <f t="shared" si="627"/>
        <v>1.4360726882954388E-7</v>
      </c>
      <c r="D2783" s="2">
        <f t="shared" si="628"/>
        <v>101836169.33656956</v>
      </c>
      <c r="E2783" s="7">
        <f t="shared" si="629"/>
        <v>8.3531824164491026E-9</v>
      </c>
      <c r="F2783">
        <f t="array" ref="F2783:K2783">rk(BETA_c,BETA_a,BETA_e,GAMMA,F2782,G2782,H2782,I2782,J2782,K2782,dt,STAGE)</f>
        <v>13625902.911273686</v>
      </c>
      <c r="G2783">
        <v>1.0006760259479429E-8</v>
      </c>
      <c r="H2783">
        <v>9399501.2758750357</v>
      </c>
      <c r="I2783">
        <v>9.9536993494991232E-8</v>
      </c>
      <c r="J2783">
        <v>2581919.4762815852</v>
      </c>
      <c r="K2783">
        <v>3.4063515075073199E-8</v>
      </c>
      <c r="L2783">
        <f t="shared" si="630"/>
        <v>2132521.088726304</v>
      </c>
      <c r="M2783" cm="1">
        <f t="array" ref="M2783">NewI(BETA_c,F2783,C2783)</f>
        <v>5.8206329310691554E-10</v>
      </c>
      <c r="N2783">
        <f t="shared" si="631"/>
        <v>67100326.724124871</v>
      </c>
      <c r="O2783" cm="1">
        <f t="array" ref="O2783">NewI(BETA_a,H2783,C2783)</f>
        <v>5.7897537932929997E-9</v>
      </c>
      <c r="P2783">
        <f t="shared" si="632"/>
        <v>32603321.523718383</v>
      </c>
      <c r="Q2783" cm="1">
        <f t="array" ref="Q2783">NewI(BETA_e,J2783,C2783)</f>
        <v>1.9813653300491865E-9</v>
      </c>
      <c r="S2783" s="2">
        <f t="shared" si="634"/>
        <v>61558223.570774242</v>
      </c>
      <c r="T2783" s="7">
        <f t="shared" si="635"/>
        <v>752.8693236484919</v>
      </c>
      <c r="U2783" s="2">
        <f t="shared" si="636"/>
        <v>65884516.559902117</v>
      </c>
      <c r="V2783">
        <f t="array" ref="V2783:AA2783">rk((1-'Parameters-x'!B2788)*BETA_c,(1-'Parameters-x'!B2788)*BETA_a,(1-'Parameters-x'!B2788)*BETA_e,GAMMA,V2782,W2782,X2782,Y2782,Z2782,AA2782,dt,STAGE)</f>
        <v>14893618.389601657</v>
      </c>
      <c r="W2783">
        <v>15.296267337250312</v>
      </c>
      <c r="X2783">
        <v>33900134.243498929</v>
      </c>
      <c r="Y2783">
        <v>502.05539358406463</v>
      </c>
      <c r="Z2783">
        <v>12764470.937673654</v>
      </c>
      <c r="AA2783">
        <v>235.51766272717686</v>
      </c>
      <c r="AB2783">
        <f t="shared" si="637"/>
        <v>864790.31413100555</v>
      </c>
      <c r="AC2783" cm="1">
        <f t="array" ref="AC2783">NewI((1-'Parameters-x'!B2789)*BETA_c,V2783,T2783)</f>
        <v>2.0012418364481448</v>
      </c>
      <c r="AD2783">
        <f t="shared" si="638"/>
        <v>42599191.701107487</v>
      </c>
      <c r="AE2783" cm="1">
        <f t="array" ref="AE2783">NewI((1-'Parameters-x'!B2789)*BETA_a,X2783,T2783)</f>
        <v>65.682720464264293</v>
      </c>
      <c r="AF2783">
        <f t="shared" si="639"/>
        <v>22420534.544663619</v>
      </c>
      <c r="AG2783" cm="1">
        <f t="array" ref="AG2783">NewI((1-'Parameters-x'!B2789)*BETA_e,Z2783,T2783)</f>
        <v>30.811945013832005</v>
      </c>
    </row>
    <row r="2784" spans="1:33" x14ac:dyDescent="0.45">
      <c r="A2784">
        <f t="shared" si="633"/>
        <v>277.99999999999471</v>
      </c>
      <c r="B2784" s="2">
        <f t="shared" si="626"/>
        <v>25607323.663430303</v>
      </c>
      <c r="C2784" s="7">
        <f t="shared" si="627"/>
        <v>1.4146687992652952E-7</v>
      </c>
      <c r="D2784" s="2">
        <f t="shared" si="628"/>
        <v>101836169.33656956</v>
      </c>
      <c r="E2784" s="7">
        <f t="shared" si="629"/>
        <v>8.2286827369082003E-9</v>
      </c>
      <c r="F2784">
        <f t="array" ref="F2784:K2784">rk(BETA_c,BETA_a,BETA_e,GAMMA,F2783,G2783,H2783,I2783,J2783,K2783,dt,STAGE)</f>
        <v>13625902.911273686</v>
      </c>
      <c r="G2784">
        <v>9.8576150484180934E-9</v>
      </c>
      <c r="H2784">
        <v>9399501.2758750357</v>
      </c>
      <c r="I2784">
        <v>9.8053448326220348E-8</v>
      </c>
      <c r="J2784">
        <v>2581919.4762815852</v>
      </c>
      <c r="K2784">
        <v>3.355581655189108E-8</v>
      </c>
      <c r="L2784">
        <f t="shared" si="630"/>
        <v>2132521.088726304</v>
      </c>
      <c r="M2784" cm="1">
        <f t="array" ref="M2784">NewI(BETA_c,F2784,C2784)</f>
        <v>5.7338795359539822E-10</v>
      </c>
      <c r="N2784">
        <f t="shared" si="631"/>
        <v>67100326.724124871</v>
      </c>
      <c r="O2784" cm="1">
        <f t="array" ref="O2784">NewI(BETA_a,H2784,C2784)</f>
        <v>5.7034606350750903E-9</v>
      </c>
      <c r="P2784">
        <f t="shared" si="632"/>
        <v>32603321.523718383</v>
      </c>
      <c r="Q2784" cm="1">
        <f t="array" ref="Q2784">NewI(BETA_e,J2784,C2784)</f>
        <v>1.9518341482377111E-9</v>
      </c>
      <c r="S2784" s="2">
        <f t="shared" si="634"/>
        <v>61558213.759256206</v>
      </c>
      <c r="T2784" s="7">
        <f t="shared" si="635"/>
        <v>747.05669058762419</v>
      </c>
      <c r="U2784" s="2">
        <f t="shared" si="636"/>
        <v>65884532.184053205</v>
      </c>
      <c r="V2784">
        <f t="array" ref="V2784:AA2784">rk((1-'Parameters-x'!B2789)*BETA_c,(1-'Parameters-x'!B2789)*BETA_a,(1-'Parameters-x'!B2789)*BETA_e,GAMMA,V2783,W2783,X2783,Y2783,Z2783,AA2783,dt,STAGE)</f>
        <v>14893618.190251015</v>
      </c>
      <c r="W2784">
        <v>15.178177433978929</v>
      </c>
      <c r="X2784">
        <v>33900127.700615905</v>
      </c>
      <c r="Y2784">
        <v>498.17921822995334</v>
      </c>
      <c r="Z2784">
        <v>12764467.868389284</v>
      </c>
      <c r="AA2784">
        <v>233.69929492369192</v>
      </c>
      <c r="AB2784">
        <f t="shared" si="637"/>
        <v>864790.63157155085</v>
      </c>
      <c r="AC2784" cm="1">
        <f t="array" ref="AC2784">NewI((1-'Parameters-x'!B2790)*BETA_c,V2784,T2784)</f>
        <v>1.985790941974136</v>
      </c>
      <c r="AD2784">
        <f t="shared" si="638"/>
        <v>42599202.120165862</v>
      </c>
      <c r="AE2784" cm="1">
        <f t="array" ref="AE2784">NewI((1-'Parameters-x'!B2790)*BETA_a,X2784,T2784)</f>
        <v>65.175595242137263</v>
      </c>
      <c r="AF2784">
        <f t="shared" si="639"/>
        <v>22420539.432315789</v>
      </c>
      <c r="AG2784" cm="1">
        <f t="array" ref="AG2784">NewI((1-'Parameters-x'!B2790)*BETA_e,Z2784,T2784)</f>
        <v>30.574049725107205</v>
      </c>
    </row>
    <row r="2785" spans="1:33" x14ac:dyDescent="0.45">
      <c r="A2785">
        <f t="shared" si="633"/>
        <v>278.09999999999474</v>
      </c>
      <c r="B2785" s="2">
        <f t="shared" si="626"/>
        <v>25607323.663430303</v>
      </c>
      <c r="C2785" s="7">
        <f t="shared" si="627"/>
        <v>1.3935839236592971E-7</v>
      </c>
      <c r="D2785" s="2">
        <f t="shared" si="628"/>
        <v>101836169.33656956</v>
      </c>
      <c r="E2785" s="7">
        <f t="shared" si="629"/>
        <v>8.1060386579555566E-9</v>
      </c>
      <c r="F2785">
        <f t="array" ref="F2785:K2785">rk(BETA_c,BETA_a,BETA_e,GAMMA,F2784,G2784,H2784,I2784,J2784,K2784,dt,STAGE)</f>
        <v>13625902.911273686</v>
      </c>
      <c r="G2785">
        <v>9.7106927631159004E-9</v>
      </c>
      <c r="H2785">
        <v>9399501.2758750357</v>
      </c>
      <c r="I2785">
        <v>9.6592014597276872E-8</v>
      </c>
      <c r="J2785">
        <v>2581919.4762815852</v>
      </c>
      <c r="K2785">
        <v>3.3055685005536926E-8</v>
      </c>
      <c r="L2785">
        <f t="shared" si="630"/>
        <v>2132521.088726304</v>
      </c>
      <c r="M2785" cm="1">
        <f t="array" ref="M2785">NewI(BETA_c,F2785,C2785)</f>
        <v>5.6484191534120356E-10</v>
      </c>
      <c r="N2785">
        <f t="shared" si="631"/>
        <v>67100326.724124871</v>
      </c>
      <c r="O2785" cm="1">
        <f t="array" ref="O2785">NewI(BETA_a,H2785,C2785)</f>
        <v>5.6184536298476338E-9</v>
      </c>
      <c r="P2785">
        <f t="shared" si="632"/>
        <v>32603321.523718383</v>
      </c>
      <c r="Q2785" cm="1">
        <f t="array" ref="Q2785">NewI(BETA_e,J2785,C2785)</f>
        <v>1.9227431127667197E-9</v>
      </c>
      <c r="S2785" s="2">
        <f t="shared" si="634"/>
        <v>61558204.023491353</v>
      </c>
      <c r="T2785" s="7">
        <f t="shared" si="635"/>
        <v>741.2889328017427</v>
      </c>
      <c r="U2785" s="2">
        <f t="shared" si="636"/>
        <v>65884547.687575847</v>
      </c>
      <c r="V2785">
        <f t="array" ref="V2785:AA2785">rk((1-'Parameters-x'!B2790)*BETA_c,(1-'Parameters-x'!B2790)*BETA_a,(1-'Parameters-x'!B2790)*BETA_e,GAMMA,V2784,W2784,X2784,Y2784,Z2784,AA2784,dt,STAGE)</f>
        <v>14893617.99243949</v>
      </c>
      <c r="W2785">
        <v>15.06099911168304</v>
      </c>
      <c r="X2785">
        <v>33900121.208249375</v>
      </c>
      <c r="Y2785">
        <v>494.33296790568153</v>
      </c>
      <c r="Z2785">
        <v>12764464.822802486</v>
      </c>
      <c r="AA2785">
        <v>231.8949657843782</v>
      </c>
      <c r="AB2785">
        <f t="shared" si="637"/>
        <v>864790.94656139845</v>
      </c>
      <c r="AC2785" cm="1">
        <f t="array" ref="AC2785">NewI((1-'Parameters-x'!B2791)*BETA_c,V2785,T2785)</f>
        <v>1.970459333460129</v>
      </c>
      <c r="AD2785">
        <f t="shared" si="638"/>
        <v>42599212.458782718</v>
      </c>
      <c r="AE2785" cm="1">
        <f t="array" ref="AE2785">NewI((1-'Parameters-x'!B2791)*BETA_a,X2785,T2785)</f>
        <v>64.672385372704412</v>
      </c>
      <c r="AF2785">
        <f t="shared" si="639"/>
        <v>22420544.282231733</v>
      </c>
      <c r="AG2785" cm="1">
        <f t="array" ref="AG2785">NewI((1-'Parameters-x'!B2791)*BETA_e,Z2785,T2785)</f>
        <v>30.337991172627888</v>
      </c>
    </row>
    <row r="2786" spans="1:33" x14ac:dyDescent="0.45">
      <c r="A2786">
        <f t="shared" si="633"/>
        <v>278.19999999999476</v>
      </c>
      <c r="B2786" s="2">
        <f t="shared" si="626"/>
        <v>25607323.663430303</v>
      </c>
      <c r="C2786" s="7">
        <f t="shared" si="627"/>
        <v>1.3728133067543824E-7</v>
      </c>
      <c r="D2786" s="2">
        <f t="shared" si="628"/>
        <v>101836169.33656956</v>
      </c>
      <c r="E2786" s="7">
        <f t="shared" si="629"/>
        <v>7.985222522865019E-9</v>
      </c>
      <c r="F2786">
        <f t="array" ref="F2786:K2786">rk(BETA_c,BETA_a,BETA_e,GAMMA,F2785,G2785,H2785,I2785,J2785,K2785,dt,STAGE)</f>
        <v>13625902.911273686</v>
      </c>
      <c r="G2786">
        <v>9.5659602721288011E-9</v>
      </c>
      <c r="H2786">
        <v>9399501.2758750357</v>
      </c>
      <c r="I2786">
        <v>9.5152362749092652E-8</v>
      </c>
      <c r="J2786">
        <v>2581919.4762815852</v>
      </c>
      <c r="K2786">
        <v>3.2563007654216773E-8</v>
      </c>
      <c r="L2786">
        <f t="shared" si="630"/>
        <v>2132521.088726304</v>
      </c>
      <c r="M2786" cm="1">
        <f t="array" ref="M2786">NewI(BETA_c,F2786,C2786)</f>
        <v>5.5642325117881574E-10</v>
      </c>
      <c r="N2786">
        <f t="shared" si="631"/>
        <v>67100326.724124871</v>
      </c>
      <c r="O2786" cm="1">
        <f t="array" ref="O2786">NewI(BETA_a,H2786,C2786)</f>
        <v>5.5347136081938511E-9</v>
      </c>
      <c r="P2786">
        <f t="shared" si="632"/>
        <v>32603321.523718383</v>
      </c>
      <c r="Q2786" cm="1">
        <f t="array" ref="Q2786">NewI(BETA_e,J2786,C2786)</f>
        <v>1.8940856634923521E-9</v>
      </c>
      <c r="S2786" s="2">
        <f t="shared" si="634"/>
        <v>61558194.362894818</v>
      </c>
      <c r="T2786" s="7">
        <f t="shared" si="635"/>
        <v>735.5657038705757</v>
      </c>
      <c r="U2786" s="2">
        <f t="shared" si="636"/>
        <v>65884563.071401313</v>
      </c>
      <c r="V2786">
        <f t="array" ref="V2786:AA2786">rk((1-'Parameters-x'!B2791)*BETA_c,(1-'Parameters-x'!B2791)*BETA_a,(1-'Parameters-x'!B2791)*BETA_e,GAMMA,V2785,W2785,X2785,Y2785,Z2785,AA2785,dt,STAGE)</f>
        <v>14893617.796155201</v>
      </c>
      <c r="W2786">
        <v>14.944725334966376</v>
      </c>
      <c r="X2786">
        <v>33900114.766009323</v>
      </c>
      <c r="Y2786">
        <v>490.51641160447139</v>
      </c>
      <c r="Z2786">
        <v>12764461.800730297</v>
      </c>
      <c r="AA2786">
        <v>230.10456693113795</v>
      </c>
      <c r="AB2786">
        <f t="shared" si="637"/>
        <v>864791.25911946374</v>
      </c>
      <c r="AC2786" cm="1">
        <f t="array" ref="AC2786">NewI((1-'Parameters-x'!B2792)*BETA_c,V2786,T2786)</f>
        <v>1.9552460900570168</v>
      </c>
      <c r="AD2786">
        <f t="shared" si="638"/>
        <v>42599222.717579074</v>
      </c>
      <c r="AE2786" cm="1">
        <f t="array" ref="AE2786">NewI((1-'Parameters-x'!B2792)*BETA_a,X2786,T2786)</f>
        <v>64.173060627936792</v>
      </c>
      <c r="AF2786">
        <f t="shared" si="639"/>
        <v>22420549.094702773</v>
      </c>
      <c r="AG2786" cm="1">
        <f t="array" ref="AG2786">NewI((1-'Parameters-x'!B2792)*BETA_e,Z2786,T2786)</f>
        <v>30.103755175740414</v>
      </c>
    </row>
    <row r="2787" spans="1:33" x14ac:dyDescent="0.45">
      <c r="A2787">
        <f t="shared" si="633"/>
        <v>278.29999999999478</v>
      </c>
      <c r="B2787" s="2">
        <f t="shared" si="626"/>
        <v>25607323.663430303</v>
      </c>
      <c r="C2787" s="7">
        <f t="shared" si="627"/>
        <v>1.3523522646940724E-7</v>
      </c>
      <c r="D2787" s="2">
        <f t="shared" si="628"/>
        <v>101836169.33656956</v>
      </c>
      <c r="E2787" s="7">
        <f t="shared" si="629"/>
        <v>7.8662070871190217E-9</v>
      </c>
      <c r="F2787">
        <f t="array" ref="F2787:K2787">rk(BETA_c,BETA_a,BETA_e,GAMMA,F2786,G2786,H2786,I2786,J2786,K2786,dt,STAGE)</f>
        <v>13625902.911273686</v>
      </c>
      <c r="G2787">
        <v>9.4233849378176981E-9</v>
      </c>
      <c r="H2787">
        <v>9399501.2758750357</v>
      </c>
      <c r="I2787">
        <v>9.3734168134499314E-8</v>
      </c>
      <c r="J2787">
        <v>2581919.4762815852</v>
      </c>
      <c r="K2787">
        <v>3.2077673397090226E-8</v>
      </c>
      <c r="L2787">
        <f t="shared" si="630"/>
        <v>2132521.0887263045</v>
      </c>
      <c r="M2787" cm="1">
        <f t="array" ref="M2787">NewI(BETA_c,F2787,C2787)</f>
        <v>5.481300626660815E-10</v>
      </c>
      <c r="N2787">
        <f t="shared" si="631"/>
        <v>67100326.724124871</v>
      </c>
      <c r="O2787" cm="1">
        <f t="array" ref="O2787">NewI(BETA_a,H2787,C2787)</f>
        <v>5.4522216864067865E-9</v>
      </c>
      <c r="P2787">
        <f t="shared" si="632"/>
        <v>32603321.523718383</v>
      </c>
      <c r="Q2787" cm="1">
        <f t="array" ref="Q2787">NewI(BETA_e,J2787,C2787)</f>
        <v>1.8658553380461542E-9</v>
      </c>
      <c r="S2787" s="2">
        <f t="shared" si="634"/>
        <v>61558184.776886269</v>
      </c>
      <c r="T2787" s="7">
        <f t="shared" si="635"/>
        <v>729.88666004761899</v>
      </c>
      <c r="U2787" s="2">
        <f t="shared" si="636"/>
        <v>65884578.336453691</v>
      </c>
      <c r="V2787">
        <f t="array" ref="V2787:AA2787">rk((1-'Parameters-x'!B2792)*BETA_c,(1-'Parameters-x'!B2792)*BETA_a,(1-'Parameters-x'!B2792)*BETA_e,GAMMA,V2786,W2786,X2786,Y2786,Z2786,AA2786,dt,STAGE)</f>
        <v>14893617.601386357</v>
      </c>
      <c r="W2787">
        <v>14.829349122708249</v>
      </c>
      <c r="X2787">
        <v>33900108.373508744</v>
      </c>
      <c r="Y2787">
        <v>486.72932010247007</v>
      </c>
      <c r="Z2787">
        <v>12764458.801991167</v>
      </c>
      <c r="AA2787">
        <v>228.32799082244063</v>
      </c>
      <c r="AB2787">
        <f t="shared" si="637"/>
        <v>864791.56926452019</v>
      </c>
      <c r="AC2787" cm="1">
        <f t="array" ref="AC2787">NewI((1-'Parameters-x'!B2793)*BETA_c,V2787,T2787)</f>
        <v>1.9401502980231569</v>
      </c>
      <c r="AD2787">
        <f t="shared" si="638"/>
        <v>42599232.897171155</v>
      </c>
      <c r="AE2787" cm="1">
        <f t="array" ref="AE2787">NewI((1-'Parameters-x'!B2793)*BETA_a,X2787,T2787)</f>
        <v>63.6775910131595</v>
      </c>
      <c r="AF2787">
        <f t="shared" si="639"/>
        <v>22420553.870018013</v>
      </c>
      <c r="AG2787" cm="1">
        <f t="array" ref="AG2787">NewI((1-'Parameters-x'!B2793)*BETA_e,Z2787,T2787)</f>
        <v>29.871327663268104</v>
      </c>
    </row>
    <row r="2788" spans="1:33" x14ac:dyDescent="0.45">
      <c r="A2788">
        <f t="shared" si="633"/>
        <v>278.3999999999948</v>
      </c>
      <c r="B2788" s="2">
        <f t="shared" si="626"/>
        <v>25607323.663430303</v>
      </c>
      <c r="C2788" s="7">
        <f t="shared" si="627"/>
        <v>1.3321961834322438E-7</v>
      </c>
      <c r="D2788" s="2">
        <f t="shared" si="628"/>
        <v>101836169.33656958</v>
      </c>
      <c r="E2788" s="7">
        <f t="shared" si="629"/>
        <v>7.7489655122648462E-9</v>
      </c>
      <c r="F2788">
        <f t="array" ref="F2788:K2788">rk(BETA_c,BETA_a,BETA_e,GAMMA,F2787,G2787,H2787,I2787,J2787,K2787,dt,STAGE)</f>
        <v>13625902.911273686</v>
      </c>
      <c r="G2788">
        <v>9.2829346089885831E-9</v>
      </c>
      <c r="H2788">
        <v>9399501.2758750357</v>
      </c>
      <c r="I2788">
        <v>9.2337110945019112E-8</v>
      </c>
      <c r="J2788">
        <v>2581919.4762815852</v>
      </c>
      <c r="K2788">
        <v>3.1599572789216703E-8</v>
      </c>
      <c r="L2788">
        <f t="shared" si="630"/>
        <v>2132521.0887263045</v>
      </c>
      <c r="M2788" cm="1">
        <f t="array" ref="M2788">NewI(BETA_c,F2788,C2788)</f>
        <v>5.3996047965610435E-10</v>
      </c>
      <c r="N2788">
        <f t="shared" si="631"/>
        <v>67100326.724124879</v>
      </c>
      <c r="O2788" cm="1">
        <f t="array" ref="O2788">NewI(BETA_a,H2788,C2788)</f>
        <v>5.3709592622309523E-9</v>
      </c>
      <c r="P2788">
        <f t="shared" si="632"/>
        <v>32603321.523718387</v>
      </c>
      <c r="Q2788" cm="1">
        <f t="array" ref="Q2788">NewI(BETA_e,J2788,C2788)</f>
        <v>1.8380457703777904E-9</v>
      </c>
      <c r="S2788" s="2">
        <f t="shared" si="634"/>
        <v>61558175.264889807</v>
      </c>
      <c r="T2788" s="7">
        <f t="shared" si="635"/>
        <v>724.25146023950606</v>
      </c>
      <c r="U2788" s="2">
        <f t="shared" si="636"/>
        <v>65884593.483649954</v>
      </c>
      <c r="V2788">
        <f t="array" ref="V2788:AA2788">rk((1-'Parameters-x'!B2793)*BETA_c,(1-'Parameters-x'!B2793)*BETA_a,(1-'Parameters-x'!B2793)*BETA_e,GAMMA,V2787,W2787,X2787,Y2787,Z2787,AA2787,dt,STAGE)</f>
        <v>14893617.408121258</v>
      </c>
      <c r="W2788">
        <v>14.714863547645173</v>
      </c>
      <c r="X2788">
        <v>33900102.030363604</v>
      </c>
      <c r="Y2788">
        <v>482.97146594499395</v>
      </c>
      <c r="Z2788">
        <v>12764455.826404948</v>
      </c>
      <c r="AA2788">
        <v>226.56513074686694</v>
      </c>
      <c r="AB2788">
        <f t="shared" si="637"/>
        <v>864791.87701519439</v>
      </c>
      <c r="AC2788" cm="1">
        <f t="array" ref="AC2788">NewI((1-'Parameters-x'!B2794)*BETA_c,V2788,T2788)</f>
        <v>1.9251710506695325</v>
      </c>
      <c r="AD2788">
        <f t="shared" si="638"/>
        <v>42599242.99817045</v>
      </c>
      <c r="AE2788" cm="1">
        <f t="array" ref="AE2788">NewI((1-'Parameters-x'!B2794)*BETA_a,X2788,T2788)</f>
        <v>63.185946765250506</v>
      </c>
      <c r="AF2788">
        <f t="shared" si="639"/>
        <v>22420558.608464304</v>
      </c>
      <c r="AG2788" cm="1">
        <f t="array" ref="AG2788">NewI((1-'Parameters-x'!B2794)*BETA_e,Z2788,T2788)</f>
        <v>29.640694672666164</v>
      </c>
    </row>
    <row r="2789" spans="1:33" x14ac:dyDescent="0.45">
      <c r="A2789">
        <f t="shared" si="633"/>
        <v>278.49999999999483</v>
      </c>
      <c r="B2789" s="2">
        <f t="shared" ref="B2789:B2852" si="640">F2789+H2789+J2789</f>
        <v>25607323.663430303</v>
      </c>
      <c r="C2789" s="7">
        <f t="shared" ref="C2789:C2852" si="641">G2789+I2789+K2789</f>
        <v>1.3123405176926431E-7</v>
      </c>
      <c r="D2789" s="2">
        <f t="shared" ref="D2789:D2852" si="642">L2789+N2789+P2789</f>
        <v>101836169.33656958</v>
      </c>
      <c r="E2789" s="7">
        <f t="shared" ref="E2789:E2852" si="643">M2789+O2789+Q2789</f>
        <v>7.6334713598624431E-9</v>
      </c>
      <c r="F2789">
        <f t="array" ref="F2789:K2789">rk(BETA_c,BETA_a,BETA_e,GAMMA,F2788,G2788,H2788,I2788,J2788,K2788,dt,STAGE)</f>
        <v>13625902.911273686</v>
      </c>
      <c r="G2789">
        <v>9.1445776136423568E-9</v>
      </c>
      <c r="H2789">
        <v>9399501.2758750357</v>
      </c>
      <c r="I2789">
        <v>9.0960876138746819E-8</v>
      </c>
      <c r="J2789">
        <v>2581919.4762815852</v>
      </c>
      <c r="K2789">
        <v>3.1128598016875124E-8</v>
      </c>
      <c r="L2789">
        <f t="shared" ref="L2789:L2852" si="644">N_c-F2789-G2789</f>
        <v>2132521.0887263045</v>
      </c>
      <c r="M2789" cm="1">
        <f t="array" ref="M2789">NewI(BETA_c,F2789,C2789)</f>
        <v>5.3191265987551918E-10</v>
      </c>
      <c r="N2789">
        <f t="shared" ref="N2789:N2852" si="645">N_a-H2789-I2789</f>
        <v>67100326.724124879</v>
      </c>
      <c r="O2789" cm="1">
        <f t="array" ref="O2789">NewI(BETA_a,H2789,C2789)</f>
        <v>5.2909080106674515E-9</v>
      </c>
      <c r="P2789">
        <f t="shared" ref="P2789:P2852" si="646">N_e-J2789-K2789</f>
        <v>32603321.523718387</v>
      </c>
      <c r="Q2789" cm="1">
        <f t="array" ref="Q2789">NewI(BETA_e,J2789,C2789)</f>
        <v>1.8106506893194722E-9</v>
      </c>
      <c r="S2789" s="2">
        <f t="shared" si="634"/>
        <v>61558165.826334029</v>
      </c>
      <c r="T2789" s="7">
        <f t="shared" si="635"/>
        <v>718.65976598553812</v>
      </c>
      <c r="U2789" s="2">
        <f t="shared" si="636"/>
        <v>65884608.513899982</v>
      </c>
      <c r="V2789">
        <f t="array" ref="V2789:AA2789">rk((1-'Parameters-x'!B2794)*BETA_c,(1-'Parameters-x'!B2794)*BETA_a,(1-'Parameters-x'!B2794)*BETA_e,GAMMA,V2788,W2788,X2788,Y2788,Z2788,AA2788,dt,STAGE)</f>
        <v>14893617.216348292</v>
      </c>
      <c r="W2789">
        <v>14.601261735955706</v>
      </c>
      <c r="X2789">
        <v>33900095.73619286</v>
      </c>
      <c r="Y2789">
        <v>479.24262343287944</v>
      </c>
      <c r="Z2789">
        <v>12764452.873792879</v>
      </c>
      <c r="AA2789">
        <v>224.81588081670304</v>
      </c>
      <c r="AB2789">
        <f t="shared" si="637"/>
        <v>864792.18238997168</v>
      </c>
      <c r="AC2789" cm="1">
        <f t="array" ref="AC2789">NewI((1-'Parameters-x'!B2795)*BETA_c,V2789,T2789)</f>
        <v>1.9103074483053357</v>
      </c>
      <c r="AD2789">
        <f t="shared" si="638"/>
        <v>42599253.021183707</v>
      </c>
      <c r="AE2789" cm="1">
        <f t="array" ref="AE2789">NewI((1-'Parameters-x'!B2795)*BETA_a,X2789,T2789)</f>
        <v>62.698098350853527</v>
      </c>
      <c r="AF2789">
        <f t="shared" si="639"/>
        <v>22420563.310326304</v>
      </c>
      <c r="AG2789" cm="1">
        <f t="array" ref="AG2789">NewI((1-'Parameters-x'!B2795)*BETA_e,Z2789,T2789)</f>
        <v>29.411842349183114</v>
      </c>
    </row>
    <row r="2790" spans="1:33" x14ac:dyDescent="0.45">
      <c r="A2790">
        <f t="shared" si="633"/>
        <v>278.59999999999485</v>
      </c>
      <c r="B2790" s="2">
        <f t="shared" si="640"/>
        <v>25607323.663430303</v>
      </c>
      <c r="C2790" s="7">
        <f t="shared" si="641"/>
        <v>1.2927807899439071E-7</v>
      </c>
      <c r="D2790" s="2">
        <f t="shared" si="642"/>
        <v>101836169.33656958</v>
      </c>
      <c r="E2790" s="7">
        <f t="shared" si="643"/>
        <v>7.5196985855224438E-9</v>
      </c>
      <c r="F2790">
        <f t="array" ref="F2790:K2790">rk(BETA_c,BETA_a,BETA_e,GAMMA,F2789,G2789,H2789,I2789,J2789,K2789,dt,STAGE)</f>
        <v>13625902.911273686</v>
      </c>
      <c r="G2790">
        <v>9.0082827518327132E-9</v>
      </c>
      <c r="H2790">
        <v>9399501.2758750357</v>
      </c>
      <c r="I2790">
        <v>8.9605153369306537E-8</v>
      </c>
      <c r="J2790">
        <v>2581919.4762815852</v>
      </c>
      <c r="K2790">
        <v>3.0664642873251438E-8</v>
      </c>
      <c r="L2790">
        <f t="shared" si="644"/>
        <v>2132521.0887263049</v>
      </c>
      <c r="M2790" cm="1">
        <f t="array" ref="M2790">NewI(BETA_c,F2790,C2790)</f>
        <v>5.2398478850905132E-10</v>
      </c>
      <c r="N2790">
        <f t="shared" si="645"/>
        <v>67100326.724124879</v>
      </c>
      <c r="O2790" cm="1">
        <f t="array" ref="O2790">NewI(BETA_a,H2790,C2790)</f>
        <v>5.2120498798416076E-9</v>
      </c>
      <c r="P2790">
        <f t="shared" si="646"/>
        <v>32603321.523718387</v>
      </c>
      <c r="Q2790" cm="1">
        <f t="array" ref="Q2790">NewI(BETA_e,J2790,C2790)</f>
        <v>1.7836639171717844E-9</v>
      </c>
      <c r="S2790" s="2">
        <f t="shared" si="634"/>
        <v>61558156.460651904</v>
      </c>
      <c r="T2790" s="7">
        <f t="shared" si="635"/>
        <v>713.11124143737095</v>
      </c>
      <c r="U2790" s="2">
        <f t="shared" si="636"/>
        <v>65884623.428106658</v>
      </c>
      <c r="V2790">
        <f t="array" ref="V2790:AA2790">rk((1-'Parameters-x'!B2795)*BETA_c,(1-'Parameters-x'!B2795)*BETA_a,(1-'Parameters-x'!B2795)*BETA_e,GAMMA,V2789,W2789,X2789,Y2789,Z2789,AA2789,dt,STAGE)</f>
        <v>14893617.026055941</v>
      </c>
      <c r="W2790">
        <v>14.488536866848486</v>
      </c>
      <c r="X2790">
        <v>33900089.490618378</v>
      </c>
      <c r="Y2790">
        <v>475.54256860893855</v>
      </c>
      <c r="Z2790">
        <v>12764449.943977583</v>
      </c>
      <c r="AA2790">
        <v>223.08013596158389</v>
      </c>
      <c r="AB2790">
        <f t="shared" si="637"/>
        <v>864792.48540719179</v>
      </c>
      <c r="AC2790" cm="1">
        <f t="array" ref="AC2790">NewI((1-'Parameters-x'!B2796)*BETA_c,V2790,T2790)</f>
        <v>1.8955585981839707</v>
      </c>
      <c r="AD2790">
        <f t="shared" si="638"/>
        <v>42599262.966813013</v>
      </c>
      <c r="AE2790" cm="1">
        <f t="array" ref="AE2790">NewI((1-'Parameters-x'!B2796)*BETA_a,X2790,T2790)</f>
        <v>62.214016464604391</v>
      </c>
      <c r="AF2790">
        <f t="shared" si="639"/>
        <v>22420567.975886457</v>
      </c>
      <c r="AG2790" cm="1">
        <f t="array" ref="AG2790">NewI((1-'Parameters-x'!B2796)*BETA_e,Z2790,T2790)</f>
        <v>29.184756945028703</v>
      </c>
    </row>
    <row r="2791" spans="1:33" x14ac:dyDescent="0.45">
      <c r="A2791">
        <f t="shared" si="633"/>
        <v>278.69999999999487</v>
      </c>
      <c r="B2791" s="2">
        <f t="shared" si="640"/>
        <v>25607323.663430303</v>
      </c>
      <c r="C2791" s="7">
        <f t="shared" si="641"/>
        <v>1.2735125893898636E-7</v>
      </c>
      <c r="D2791" s="2">
        <f t="shared" si="642"/>
        <v>101836169.33656958</v>
      </c>
      <c r="E2791" s="7">
        <f t="shared" si="643"/>
        <v>7.407621533033065E-9</v>
      </c>
      <c r="F2791">
        <f t="array" ref="F2791:K2791">rk(BETA_c,BETA_a,BETA_e,GAMMA,F2790,G2790,H2790,I2790,J2790,K2790,dt,STAGE)</f>
        <v>13625902.911273686</v>
      </c>
      <c r="G2791">
        <v>8.874019288630477E-9</v>
      </c>
      <c r="H2791">
        <v>9399501.2758750357</v>
      </c>
      <c r="I2791">
        <v>8.8269636915867396E-8</v>
      </c>
      <c r="J2791">
        <v>2581919.4762815852</v>
      </c>
      <c r="K2791">
        <v>3.0207602734488494E-8</v>
      </c>
      <c r="L2791">
        <f t="shared" si="644"/>
        <v>2132521.0887263049</v>
      </c>
      <c r="M2791" cm="1">
        <f t="array" ref="M2791">NewI(BETA_c,F2791,C2791)</f>
        <v>5.1617507779026927E-10</v>
      </c>
      <c r="N2791">
        <f t="shared" si="645"/>
        <v>67100326.724124879</v>
      </c>
      <c r="O2791" cm="1">
        <f t="array" ref="O2791">NewI(BETA_a,H2791,C2791)</f>
        <v>5.1343670869322051E-9</v>
      </c>
      <c r="P2791">
        <f t="shared" si="646"/>
        <v>32603321.523718387</v>
      </c>
      <c r="Q2791" cm="1">
        <f t="array" ref="Q2791">NewI(BETA_e,J2791,C2791)</f>
        <v>1.7570793683105905E-9</v>
      </c>
      <c r="S2791" s="2">
        <f t="shared" si="634"/>
        <v>61558147.167280808</v>
      </c>
      <c r="T2791" s="7">
        <f t="shared" si="635"/>
        <v>707.60555333885816</v>
      </c>
      <c r="U2791" s="2">
        <f t="shared" si="636"/>
        <v>65884638.227165855</v>
      </c>
      <c r="V2791">
        <f t="array" ref="V2791:AA2791">rk((1-'Parameters-x'!B2796)*BETA_c,(1-'Parameters-x'!B2796)*BETA_a,(1-'Parameters-x'!B2796)*BETA_e,GAMMA,V2790,W2790,X2790,Y2790,Z2790,AA2790,dt,STAGE)</f>
        <v>14893616.837232776</v>
      </c>
      <c r="W2791">
        <v>14.376682172153442</v>
      </c>
      <c r="X2791">
        <v>33900083.293264985</v>
      </c>
      <c r="Y2791">
        <v>471.87107924451902</v>
      </c>
      <c r="Z2791">
        <v>12764447.036783047</v>
      </c>
      <c r="AA2791">
        <v>221.35779192218567</v>
      </c>
      <c r="AB2791">
        <f t="shared" si="637"/>
        <v>864792.78608505183</v>
      </c>
      <c r="AC2791" cm="1">
        <f t="array" ref="AC2791">NewI((1-'Parameters-x'!B2797)*BETA_c,V2791,T2791)</f>
        <v>1.8809236144494701</v>
      </c>
      <c r="AD2791">
        <f t="shared" si="638"/>
        <v>42599272.835655771</v>
      </c>
      <c r="AE2791" cm="1">
        <f t="array" ref="AE2791">NewI((1-'Parameters-x'!B2797)*BETA_a,X2791,T2791)</f>
        <v>61.733672027371327</v>
      </c>
      <c r="AF2791">
        <f t="shared" si="639"/>
        <v>22420572.60542503</v>
      </c>
      <c r="AG2791" cm="1">
        <f t="array" ref="AG2791">NewI((1-'Parameters-x'!B2797)*BETA_e,Z2791,T2791)</f>
        <v>28.959424818548186</v>
      </c>
    </row>
    <row r="2792" spans="1:33" x14ac:dyDescent="0.45">
      <c r="A2792">
        <f t="shared" si="633"/>
        <v>278.7999999999949</v>
      </c>
      <c r="B2792" s="2">
        <f t="shared" si="640"/>
        <v>25607323.663430303</v>
      </c>
      <c r="C2792" s="7">
        <f t="shared" si="641"/>
        <v>1.2545315709748795E-7</v>
      </c>
      <c r="D2792" s="2">
        <f t="shared" si="642"/>
        <v>101836169.33656958</v>
      </c>
      <c r="E2792" s="7">
        <f t="shared" si="643"/>
        <v>7.2972149285745289E-9</v>
      </c>
      <c r="F2792">
        <f t="array" ref="F2792:K2792">rk(BETA_c,BETA_a,BETA_e,GAMMA,F2791,G2791,H2791,I2791,J2791,K2791,dt,STAGE)</f>
        <v>13625902.911273686</v>
      </c>
      <c r="G2792">
        <v>8.7417569471927964E-9</v>
      </c>
      <c r="H2792">
        <v>9399501.2758750357</v>
      </c>
      <c r="I2792">
        <v>8.6954025614202288E-8</v>
      </c>
      <c r="J2792">
        <v>2581919.4762815852</v>
      </c>
      <c r="K2792">
        <v>2.9757374536092873E-8</v>
      </c>
      <c r="L2792">
        <f t="shared" si="644"/>
        <v>2132521.0887263049</v>
      </c>
      <c r="M2792" cm="1">
        <f t="array" ref="M2792">NewI(BETA_c,F2792,C2792)</f>
        <v>5.0848176659843646E-10</v>
      </c>
      <c r="N2792">
        <f t="shared" si="645"/>
        <v>67100326.724124879</v>
      </c>
      <c r="O2792" cm="1">
        <f t="array" ref="O2792">NewI(BETA_a,H2792,C2792)</f>
        <v>5.0578421141613915E-9</v>
      </c>
      <c r="P2792">
        <f t="shared" si="646"/>
        <v>32603321.523718387</v>
      </c>
      <c r="Q2792" cm="1">
        <f t="array" ref="Q2792">NewI(BETA_e,J2792,C2792)</f>
        <v>1.7308910478147008E-9</v>
      </c>
      <c r="S2792" s="2">
        <f t="shared" si="634"/>
        <v>61558137.945662431</v>
      </c>
      <c r="T2792" s="7">
        <f t="shared" si="635"/>
        <v>702.14237100605123</v>
      </c>
      <c r="U2792" s="2">
        <f t="shared" si="636"/>
        <v>65884652.911966562</v>
      </c>
      <c r="V2792">
        <f t="array" ref="V2792:AA2792">rk((1-'Parameters-x'!B2797)*BETA_c,(1-'Parameters-x'!B2797)*BETA_a,(1-'Parameters-x'!B2797)*BETA_e,GAMMA,V2791,W2791,X2791,Y2791,Z2791,AA2791,dt,STAGE)</f>
        <v>14893616.649867453</v>
      </c>
      <c r="W2792">
        <v>14.265690935916153</v>
      </c>
      <c r="X2792">
        <v>33900077.143760353</v>
      </c>
      <c r="Y2792">
        <v>468.227934826168</v>
      </c>
      <c r="Z2792">
        <v>12764444.152034625</v>
      </c>
      <c r="AA2792">
        <v>219.64874524396703</v>
      </c>
      <c r="AB2792">
        <f t="shared" si="637"/>
        <v>864793.08444161143</v>
      </c>
      <c r="AC2792" cm="1">
        <f t="array" ref="AC2792">NewI((1-'Parameters-x'!B2798)*BETA_c,V2792,T2792)</f>
        <v>1.8664016180833305</v>
      </c>
      <c r="AD2792">
        <f t="shared" si="638"/>
        <v>42599282.628304817</v>
      </c>
      <c r="AE2792" cm="1">
        <f t="array" ref="AE2792">NewI((1-'Parameters-x'!B2798)*BETA_a,X2792,T2792)</f>
        <v>61.257036184508657</v>
      </c>
      <c r="AF2792">
        <f t="shared" si="639"/>
        <v>22420577.199220132</v>
      </c>
      <c r="AG2792" cm="1">
        <f t="array" ref="AG2792">NewI((1-'Parameters-x'!B2798)*BETA_e,Z2792,T2792)</f>
        <v>28.735832433403097</v>
      </c>
    </row>
    <row r="2793" spans="1:33" x14ac:dyDescent="0.45">
      <c r="A2793">
        <f t="shared" si="633"/>
        <v>278.89999999999492</v>
      </c>
      <c r="B2793" s="2">
        <f t="shared" si="640"/>
        <v>25607323.663430303</v>
      </c>
      <c r="C2793" s="7">
        <f t="shared" si="641"/>
        <v>1.2358334544040325E-7</v>
      </c>
      <c r="D2793" s="2">
        <f t="shared" si="642"/>
        <v>101836169.33656958</v>
      </c>
      <c r="E2793" s="7">
        <f t="shared" si="643"/>
        <v>7.1884538750197083E-9</v>
      </c>
      <c r="F2793">
        <f t="array" ref="F2793:K2793">rk(BETA_c,BETA_a,BETA_e,GAMMA,F2792,G2792,H2792,I2792,J2792,K2792,dt,STAGE)</f>
        <v>13625902.911273686</v>
      </c>
      <c r="G2793">
        <v>8.6114659019356421E-9</v>
      </c>
      <c r="H2793">
        <v>9399501.2758750357</v>
      </c>
      <c r="I2793">
        <v>8.5658022788774205E-8</v>
      </c>
      <c r="J2793">
        <v>2581919.4762815852</v>
      </c>
      <c r="K2793">
        <v>2.9313856749693404E-8</v>
      </c>
      <c r="L2793">
        <f t="shared" si="644"/>
        <v>2132521.0887263054</v>
      </c>
      <c r="M2793" cm="1">
        <f t="array" ref="M2793">NewI(BETA_c,F2793,C2793)</f>
        <v>5.0090312006137126E-10</v>
      </c>
      <c r="N2793">
        <f t="shared" si="645"/>
        <v>67100326.724124886</v>
      </c>
      <c r="O2793" cm="1">
        <f t="array" ref="O2793">NewI(BETA_a,H2793,C2793)</f>
        <v>4.9824577048443434E-9</v>
      </c>
      <c r="P2793">
        <f t="shared" si="646"/>
        <v>32603321.523718387</v>
      </c>
      <c r="Q2793" cm="1">
        <f t="array" ref="Q2793">NewI(BETA_e,J2793,C2793)</f>
        <v>1.7050930501139934E-9</v>
      </c>
      <c r="S2793" s="2">
        <f t="shared" si="634"/>
        <v>61558128.795242809</v>
      </c>
      <c r="T2793" s="7">
        <f t="shared" si="635"/>
        <v>696.72136630735258</v>
      </c>
      <c r="U2793" s="2">
        <f t="shared" si="636"/>
        <v>65884667.483390883</v>
      </c>
      <c r="V2793">
        <f t="array" ref="V2793:AA2793">rk((1-'Parameters-x'!B2798)*BETA_c,(1-'Parameters-x'!B2798)*BETA_a,(1-'Parameters-x'!B2798)*BETA_e,GAMMA,V2792,W2792,X2792,Y2792,Z2792,AA2792,dt,STAGE)</f>
        <v>14893616.463948715</v>
      </c>
      <c r="W2793">
        <v>14.155556493995315</v>
      </c>
      <c r="X2793">
        <v>33900071.041735075</v>
      </c>
      <c r="Y2793">
        <v>464.61291654239886</v>
      </c>
      <c r="Z2793">
        <v>12764441.289559016</v>
      </c>
      <c r="AA2793">
        <v>217.95289327095838</v>
      </c>
      <c r="AB2793">
        <f t="shared" si="637"/>
        <v>864793.3804947905</v>
      </c>
      <c r="AC2793" cm="1">
        <f t="array" ref="AC2793">NewI((1-'Parameters-x'!B2799)*BETA_c,V2793,T2793)</f>
        <v>1.851991736851752</v>
      </c>
      <c r="AD2793">
        <f t="shared" si="638"/>
        <v>42599292.345348381</v>
      </c>
      <c r="AE2793" cm="1">
        <f t="array" ref="AE2793">NewI((1-'Parameters-x'!B2799)*BETA_a,X2793,T2793)</f>
        <v>60.784080304124217</v>
      </c>
      <c r="AF2793">
        <f t="shared" si="639"/>
        <v>22420581.757547714</v>
      </c>
      <c r="AG2793" cm="1">
        <f t="array" ref="AG2793">NewI((1-'Parameters-x'!B2799)*BETA_e,Z2793,T2793)</f>
        <v>28.513966357758207</v>
      </c>
    </row>
    <row r="2794" spans="1:33" x14ac:dyDescent="0.45">
      <c r="A2794">
        <f t="shared" si="633"/>
        <v>278.99999999999494</v>
      </c>
      <c r="B2794" s="2">
        <f t="shared" si="640"/>
        <v>25607323.663430303</v>
      </c>
      <c r="C2794" s="7">
        <f t="shared" si="641"/>
        <v>1.2174140231778877E-7</v>
      </c>
      <c r="D2794" s="2">
        <f t="shared" si="642"/>
        <v>101836169.33656958</v>
      </c>
      <c r="E2794" s="7">
        <f t="shared" si="643"/>
        <v>7.081313846319731E-9</v>
      </c>
      <c r="F2794">
        <f t="array" ref="F2794:K2794">rk(BETA_c,BETA_a,BETA_e,GAMMA,F2793,G2793,H2793,I2793,J2793,K2793,dt,STAGE)</f>
        <v>13625902.911273686</v>
      </c>
      <c r="G2794">
        <v>8.4831167718080599E-9</v>
      </c>
      <c r="H2794">
        <v>9399501.2758750357</v>
      </c>
      <c r="I2794">
        <v>8.4381336185834642E-8</v>
      </c>
      <c r="J2794">
        <v>2581919.4762815852</v>
      </c>
      <c r="K2794">
        <v>2.8876949360146059E-8</v>
      </c>
      <c r="L2794">
        <f t="shared" si="644"/>
        <v>2132521.0887263054</v>
      </c>
      <c r="M2794" cm="1">
        <f t="array" ref="M2794">NewI(BETA_c,F2794,C2794)</f>
        <v>4.9343742916422594E-10</v>
      </c>
      <c r="N2794">
        <f t="shared" si="645"/>
        <v>67100326.724124886</v>
      </c>
      <c r="O2794" cm="1">
        <f t="array" ref="O2794">NewI(BETA_a,H2794,C2794)</f>
        <v>4.9081968594978217E-9</v>
      </c>
      <c r="P2794">
        <f t="shared" si="646"/>
        <v>32603321.523718387</v>
      </c>
      <c r="Q2794" cm="1">
        <f t="array" ref="Q2794">NewI(BETA_e,J2794,C2794)</f>
        <v>1.6796795576576837E-9</v>
      </c>
      <c r="S2794" s="2">
        <f t="shared" si="634"/>
        <v>61558119.715472221</v>
      </c>
      <c r="T2794" s="7">
        <f t="shared" si="635"/>
        <v>691.34221364382211</v>
      </c>
      <c r="U2794" s="2">
        <f t="shared" si="636"/>
        <v>65884681.942314133</v>
      </c>
      <c r="V2794">
        <f t="array" ref="V2794:AA2794">rk((1-'Parameters-x'!B2799)*BETA_c,(1-'Parameters-x'!B2799)*BETA_a,(1-'Parameters-x'!B2799)*BETA_e,GAMMA,V2793,W2793,X2793,Y2793,Z2793,AA2793,dt,STAGE)</f>
        <v>14893616.279465396</v>
      </c>
      <c r="W2794">
        <v>14.046272233663329</v>
      </c>
      <c r="X2794">
        <v>33900064.986822575</v>
      </c>
      <c r="Y2794">
        <v>461.02580727055948</v>
      </c>
      <c r="Z2794">
        <v>12764438.449184254</v>
      </c>
      <c r="AA2794">
        <v>216.27013413959932</v>
      </c>
      <c r="AB2794">
        <f t="shared" si="637"/>
        <v>864793.67426237033</v>
      </c>
      <c r="AC2794" cm="1">
        <f t="array" ref="AC2794">NewI((1-'Parameters-x'!B2800)*BETA_c,V2794,T2794)</f>
        <v>1.8376931052532888</v>
      </c>
      <c r="AD2794">
        <f t="shared" si="638"/>
        <v>42599301.987370156</v>
      </c>
      <c r="AE2794" cm="1">
        <f t="array" ref="AE2794">NewI((1-'Parameters-x'!B2800)*BETA_a,X2794,T2794)</f>
        <v>60.314775975359829</v>
      </c>
      <c r="AF2794">
        <f t="shared" si="639"/>
        <v>22420586.280681606</v>
      </c>
      <c r="AG2794" cm="1">
        <f t="array" ref="AG2794">NewI((1-'Parameters-x'!B2800)*BETA_e,Z2794,T2794)</f>
        <v>28.293813263474842</v>
      </c>
    </row>
    <row r="2795" spans="1:33" x14ac:dyDescent="0.45">
      <c r="A2795">
        <f t="shared" si="633"/>
        <v>279.09999999999496</v>
      </c>
      <c r="B2795" s="2">
        <f t="shared" si="640"/>
        <v>25607323.663430303</v>
      </c>
      <c r="C2795" s="7">
        <f t="shared" si="641"/>
        <v>1.1992691236416605E-7</v>
      </c>
      <c r="D2795" s="2">
        <f t="shared" si="642"/>
        <v>101836169.33656958</v>
      </c>
      <c r="E2795" s="7">
        <f t="shared" si="643"/>
        <v>6.9757706819732566E-9</v>
      </c>
      <c r="F2795">
        <f t="array" ref="F2795:K2795">rk(BETA_c,BETA_a,BETA_e,GAMMA,F2794,G2794,H2794,I2794,J2794,K2794,dt,STAGE)</f>
        <v>13625902.911273686</v>
      </c>
      <c r="G2795">
        <v>8.3566806136666689E-9</v>
      </c>
      <c r="H2795">
        <v>9399501.2758750357</v>
      </c>
      <c r="I2795">
        <v>8.3123677907519322E-8</v>
      </c>
      <c r="J2795">
        <v>2581919.4762815852</v>
      </c>
      <c r="K2795">
        <v>2.844655384298007E-8</v>
      </c>
      <c r="L2795">
        <f t="shared" si="644"/>
        <v>2132521.0887263054</v>
      </c>
      <c r="M2795" cm="1">
        <f t="array" ref="M2795">NewI(BETA_c,F2795,C2795)</f>
        <v>4.8608301036409782E-10</v>
      </c>
      <c r="N2795">
        <f t="shared" si="645"/>
        <v>67100326.724124886</v>
      </c>
      <c r="O2795" cm="1">
        <f t="array" ref="O2795">NewI(BETA_a,H2795,C2795)</f>
        <v>4.8350428320067152E-9</v>
      </c>
      <c r="P2795">
        <f t="shared" si="646"/>
        <v>32603321.523718387</v>
      </c>
      <c r="Q2795" cm="1">
        <f t="array" ref="Q2795">NewI(BETA_e,J2795,C2795)</f>
        <v>1.6546448396024442E-9</v>
      </c>
      <c r="S2795" s="2">
        <f t="shared" si="634"/>
        <v>61558110.70580522</v>
      </c>
      <c r="T2795" s="7">
        <f t="shared" si="635"/>
        <v>686.00458992963559</v>
      </c>
      <c r="U2795" s="2">
        <f t="shared" si="636"/>
        <v>65884696.289604858</v>
      </c>
      <c r="V2795">
        <f t="array" ref="V2795:AA2795">rk((1-'Parameters-x'!B2800)*BETA_c,(1-'Parameters-x'!B2800)*BETA_a,(1-'Parameters-x'!B2800)*BETA_e,GAMMA,V2794,W2794,X2794,Y2794,Z2794,AA2794,dt,STAGE)</f>
        <v>14893616.096406413</v>
      </c>
      <c r="W2795">
        <v>13.937831593209943</v>
      </c>
      <c r="X2795">
        <v>33900058.978659101</v>
      </c>
      <c r="Y2795">
        <v>457.46639156380229</v>
      </c>
      <c r="Z2795">
        <v>12764435.630739704</v>
      </c>
      <c r="AA2795">
        <v>214.60036677262337</v>
      </c>
      <c r="AB2795">
        <f t="shared" si="637"/>
        <v>864793.96576199355</v>
      </c>
      <c r="AC2795" cm="1">
        <f t="array" ref="AC2795">NewI((1-'Parameters-x'!B2801)*BETA_c,V2795,T2795)</f>
        <v>1.8235048644669016</v>
      </c>
      <c r="AD2795">
        <f t="shared" si="638"/>
        <v>42599311.554949336</v>
      </c>
      <c r="AE2795" cm="1">
        <f t="array" ref="AE2795">NewI((1-'Parameters-x'!B2801)*BETA_a,X2795,T2795)</f>
        <v>59.849095006685282</v>
      </c>
      <c r="AF2795">
        <f t="shared" si="639"/>
        <v>22420590.768893525</v>
      </c>
      <c r="AG2795" cm="1">
        <f t="array" ref="AG2795">NewI((1-'Parameters-x'!B2801)*BETA_e,Z2795,T2795)</f>
        <v>28.075359925310408</v>
      </c>
    </row>
    <row r="2796" spans="1:33" x14ac:dyDescent="0.45">
      <c r="A2796">
        <f t="shared" si="633"/>
        <v>279.19999999999499</v>
      </c>
      <c r="B2796" s="2">
        <f t="shared" si="640"/>
        <v>25607323.663430303</v>
      </c>
      <c r="C2796" s="7">
        <f t="shared" si="641"/>
        <v>1.1813946640485519E-7</v>
      </c>
      <c r="D2796" s="2">
        <f t="shared" si="642"/>
        <v>101836169.33656958</v>
      </c>
      <c r="E2796" s="7">
        <f t="shared" si="643"/>
        <v>6.8718005815781943E-9</v>
      </c>
      <c r="F2796">
        <f t="array" ref="F2796:K2796">rk(BETA_c,BETA_a,BETA_e,GAMMA,F2795,G2795,H2795,I2795,J2795,K2795,dt,STAGE)</f>
        <v>13625902.911273686</v>
      </c>
      <c r="G2796">
        <v>8.2321289157489153E-9</v>
      </c>
      <c r="H2796">
        <v>9399501.2758750357</v>
      </c>
      <c r="I2796">
        <v>8.188476434692606E-8</v>
      </c>
      <c r="J2796">
        <v>2581919.4762815852</v>
      </c>
      <c r="K2796">
        <v>2.8022573142180226E-8</v>
      </c>
      <c r="L2796">
        <f t="shared" si="644"/>
        <v>2132521.0887263054</v>
      </c>
      <c r="M2796" cm="1">
        <f t="array" ref="M2796">NewI(BETA_c,F2796,C2796)</f>
        <v>4.788382052103834E-10</v>
      </c>
      <c r="N2796">
        <f t="shared" si="645"/>
        <v>67100326.724124886</v>
      </c>
      <c r="O2796" cm="1">
        <f t="array" ref="O2796">NewI(BETA_a,H2796,C2796)</f>
        <v>4.7629791258477325E-9</v>
      </c>
      <c r="P2796">
        <f t="shared" si="646"/>
        <v>32603321.523718387</v>
      </c>
      <c r="Q2796" cm="1">
        <f t="array" ref="Q2796">NewI(BETA_e,J2796,C2796)</f>
        <v>1.6299832505200784E-9</v>
      </c>
      <c r="S2796" s="2">
        <f t="shared" si="634"/>
        <v>61558101.765700541</v>
      </c>
      <c r="T2796" s="7">
        <f t="shared" si="635"/>
        <v>680.70817457269357</v>
      </c>
      <c r="U2796" s="2">
        <f t="shared" si="636"/>
        <v>65884710.52612488</v>
      </c>
      <c r="V2796">
        <f t="array" ref="V2796:AA2796">rk((1-'Parameters-x'!B2801)*BETA_c,(1-'Parameters-x'!B2801)*BETA_a,(1-'Parameters-x'!B2801)*BETA_e,GAMMA,V2795,W2795,X2795,Y2795,Z2795,AA2795,dt,STAGE)</f>
        <v>14893615.91476077</v>
      </c>
      <c r="W2796">
        <v>13.830228061548958</v>
      </c>
      <c r="X2796">
        <v>33900053.016883723</v>
      </c>
      <c r="Y2796">
        <v>453.93445563815459</v>
      </c>
      <c r="Z2796">
        <v>12764432.834056048</v>
      </c>
      <c r="AA2796">
        <v>212.94349087299</v>
      </c>
      <c r="AB2796">
        <f t="shared" si="637"/>
        <v>864794.25501116819</v>
      </c>
      <c r="AC2796" cm="1">
        <f t="array" ref="AC2796">NewI((1-'Parameters-x'!B2802)*BETA_c,V2796,T2796)</f>
        <v>1.8094261623004104</v>
      </c>
      <c r="AD2796">
        <f t="shared" si="638"/>
        <v>42599321.048660636</v>
      </c>
      <c r="AE2796" cm="1">
        <f t="array" ref="AE2796">NewI((1-'Parameters-x'!B2802)*BETA_a,X2796,T2796)</f>
        <v>59.387009424205367</v>
      </c>
      <c r="AF2796">
        <f t="shared" si="639"/>
        <v>22420595.222453076</v>
      </c>
      <c r="AG2796" cm="1">
        <f t="array" ref="AG2796">NewI((1-'Parameters-x'!B2802)*BETA_e,Z2796,T2796)</f>
        <v>27.858593220124089</v>
      </c>
    </row>
    <row r="2797" spans="1:33" x14ac:dyDescent="0.45">
      <c r="A2797">
        <f t="shared" si="633"/>
        <v>279.29999999999501</v>
      </c>
      <c r="B2797" s="2">
        <f t="shared" si="640"/>
        <v>25607323.663430303</v>
      </c>
      <c r="C2797" s="7">
        <f t="shared" si="641"/>
        <v>1.1637866136370421E-7</v>
      </c>
      <c r="D2797" s="2">
        <f t="shared" si="642"/>
        <v>101836169.33656958</v>
      </c>
      <c r="E2797" s="7">
        <f t="shared" si="643"/>
        <v>6.769380099464607E-9</v>
      </c>
      <c r="F2797">
        <f t="array" ref="F2797:K2797">rk(BETA_c,BETA_a,BETA_e,GAMMA,F2796,G2796,H2796,I2796,J2796,K2796,dt,STAGE)</f>
        <v>13625902.911273686</v>
      </c>
      <c r="G2797">
        <v>8.1094335912435844E-9</v>
      </c>
      <c r="H2797">
        <v>9399501.2758750357</v>
      </c>
      <c r="I2797">
        <v>8.0664316124160308E-8</v>
      </c>
      <c r="J2797">
        <v>2581919.4762815852</v>
      </c>
      <c r="K2797">
        <v>2.760491164830031E-8</v>
      </c>
      <c r="L2797">
        <f t="shared" si="644"/>
        <v>2132521.0887263059</v>
      </c>
      <c r="M2797" cm="1">
        <f t="array" ref="M2797">NewI(BETA_c,F2797,C2797)</f>
        <v>4.717013799707912E-10</v>
      </c>
      <c r="N2797">
        <f t="shared" si="645"/>
        <v>67100326.724124886</v>
      </c>
      <c r="O2797" cm="1">
        <f t="array" ref="O2797">NewI(BETA_a,H2797,C2797)</f>
        <v>4.6919894903693643E-9</v>
      </c>
      <c r="P2797">
        <f t="shared" si="646"/>
        <v>32603321.523718391</v>
      </c>
      <c r="Q2797" cm="1">
        <f t="array" ref="Q2797">NewI(BETA_e,J2797,C2797)</f>
        <v>1.6056892291244522E-9</v>
      </c>
      <c r="S2797" s="2">
        <f t="shared" si="634"/>
        <v>61558092.894621134</v>
      </c>
      <c r="T2797" s="7">
        <f t="shared" si="635"/>
        <v>675.45264945537963</v>
      </c>
      <c r="U2797" s="2">
        <f t="shared" si="636"/>
        <v>65884724.652729407</v>
      </c>
      <c r="V2797">
        <f t="array" ref="V2797:AA2797">rk((1-'Parameters-x'!B2802)*BETA_c,(1-'Parameters-x'!B2802)*BETA_a,(1-'Parameters-x'!B2802)*BETA_e,GAMMA,V2796,W2796,X2796,Y2796,Z2796,AA2796,dt,STAGE)</f>
        <v>14893615.734517558</v>
      </c>
      <c r="W2797">
        <v>13.723455177827949</v>
      </c>
      <c r="X2797">
        <v>33900047.101138301</v>
      </c>
      <c r="Y2797">
        <v>450.42978735968825</v>
      </c>
      <c r="Z2797">
        <v>12764430.058965275</v>
      </c>
      <c r="AA2797">
        <v>211.29940691786345</v>
      </c>
      <c r="AB2797">
        <f t="shared" si="637"/>
        <v>864794.5420272646</v>
      </c>
      <c r="AC2797" cm="1">
        <f t="array" ref="AC2797">NewI((1-'Parameters-x'!B2803)*BETA_c,V2797,T2797)</f>
        <v>1.7954561531393447</v>
      </c>
      <c r="AD2797">
        <f t="shared" si="638"/>
        <v>42599330.469074339</v>
      </c>
      <c r="AE2797" cm="1">
        <f t="array" ref="AE2797">NewI((1-'Parameters-x'!B2803)*BETA_a,X2797,T2797)</f>
        <v>58.928491469979996</v>
      </c>
      <c r="AF2797">
        <f t="shared" si="639"/>
        <v>22420599.641627807</v>
      </c>
      <c r="AG2797" cm="1">
        <f t="array" ref="AG2797">NewI((1-'Parameters-x'!B2803)*BETA_e,Z2797,T2797)</f>
        <v>27.643500126088643</v>
      </c>
    </row>
    <row r="2798" spans="1:33" x14ac:dyDescent="0.45">
      <c r="A2798">
        <f t="shared" si="633"/>
        <v>279.39999999999503</v>
      </c>
      <c r="B2798" s="2">
        <f t="shared" si="640"/>
        <v>25607323.663430303</v>
      </c>
      <c r="C2798" s="7">
        <f t="shared" si="641"/>
        <v>1.1464410017219375E-7</v>
      </c>
      <c r="D2798" s="2">
        <f t="shared" si="642"/>
        <v>101836169.33656958</v>
      </c>
      <c r="E2798" s="7">
        <f t="shared" si="643"/>
        <v>6.6684861394076255E-9</v>
      </c>
      <c r="F2798">
        <f t="array" ref="F2798:K2798">rk(BETA_c,BETA_a,BETA_e,GAMMA,F2797,G2797,H2797,I2797,J2797,K2797,dt,STAGE)</f>
        <v>13625902.911273686</v>
      </c>
      <c r="G2798">
        <v>7.9885669719571633E-9</v>
      </c>
      <c r="H2798">
        <v>9399501.2758750357</v>
      </c>
      <c r="I2798">
        <v>7.9462058023333851E-8</v>
      </c>
      <c r="J2798">
        <v>2581919.4762815852</v>
      </c>
      <c r="K2798">
        <v>2.7193475176902738E-8</v>
      </c>
      <c r="L2798">
        <f t="shared" si="644"/>
        <v>2132521.0887263059</v>
      </c>
      <c r="M2798" cm="1">
        <f t="array" ref="M2798">NewI(BETA_c,F2798,C2798)</f>
        <v>4.6467092526292804E-10</v>
      </c>
      <c r="N2798">
        <f t="shared" si="645"/>
        <v>67100326.724124886</v>
      </c>
      <c r="O2798" cm="1">
        <f t="array" ref="O2798">NewI(BETA_a,H2798,C2798)</f>
        <v>4.6220579171272968E-9</v>
      </c>
      <c r="P2798">
        <f t="shared" si="646"/>
        <v>32603321.523718391</v>
      </c>
      <c r="Q2798" cm="1">
        <f t="array" ref="Q2798">NewI(BETA_e,J2798,C2798)</f>
        <v>1.5817572970174015E-9</v>
      </c>
      <c r="S2798" s="2">
        <f t="shared" si="634"/>
        <v>61558084.092034042</v>
      </c>
      <c r="T2798" s="7">
        <f t="shared" si="635"/>
        <v>670.23769891546806</v>
      </c>
      <c r="U2798" s="2">
        <f t="shared" si="636"/>
        <v>65884738.670267045</v>
      </c>
      <c r="V2798">
        <f t="array" ref="V2798:AA2798">rk((1-'Parameters-x'!B2803)*BETA_c,(1-'Parameters-x'!B2803)*BETA_a,(1-'Parameters-x'!B2803)*BETA_e,GAMMA,V2797,W2797,X2797,Y2797,Z2797,AA2797,dt,STAGE)</f>
        <v>14893615.555665944</v>
      </c>
      <c r="W2798">
        <v>13.617506531040998</v>
      </c>
      <c r="X2798">
        <v>33900041.231067427</v>
      </c>
      <c r="Y2798">
        <v>446.95217623178911</v>
      </c>
      <c r="Z2798">
        <v>12764427.305300668</v>
      </c>
      <c r="AA2798">
        <v>209.66801615263799</v>
      </c>
      <c r="AB2798">
        <f t="shared" si="637"/>
        <v>864794.82682752516</v>
      </c>
      <c r="AC2798" cm="1">
        <f t="array" ref="AC2798">NewI((1-'Parameters-x'!B2804)*BETA_c,V2798,T2798)</f>
        <v>1.7815939978961899</v>
      </c>
      <c r="AD2798">
        <f t="shared" si="638"/>
        <v>42599339.816756345</v>
      </c>
      <c r="AE2798" cm="1">
        <f t="array" ref="AE2798">NewI((1-'Parameters-x'!B2804)*BETA_a,X2798,T2798)</f>
        <v>58.473513600357286</v>
      </c>
      <c r="AF2798">
        <f t="shared" si="639"/>
        <v>22420604.026683178</v>
      </c>
      <c r="AG2798" cm="1">
        <f t="array" ref="AG2798">NewI((1-'Parameters-x'!B2804)*BETA_e,Z2798,T2798)</f>
        <v>27.430067721908372</v>
      </c>
    </row>
    <row r="2799" spans="1:33" x14ac:dyDescent="0.45">
      <c r="A2799">
        <f t="shared" si="633"/>
        <v>279.49999999999505</v>
      </c>
      <c r="B2799" s="2">
        <f t="shared" si="640"/>
        <v>25607323.663430303</v>
      </c>
      <c r="C2799" s="7">
        <f t="shared" si="641"/>
        <v>1.1293539167989668E-7</v>
      </c>
      <c r="D2799" s="2">
        <f t="shared" si="642"/>
        <v>101836169.33656958</v>
      </c>
      <c r="E2799" s="7">
        <f t="shared" si="643"/>
        <v>6.5690959494191603E-9</v>
      </c>
      <c r="F2799">
        <f t="array" ref="F2799:K2799">rk(BETA_c,BETA_a,BETA_e,GAMMA,F2798,G2798,H2798,I2798,J2798,K2798,dt,STAGE)</f>
        <v>13625902.911273686</v>
      </c>
      <c r="G2799">
        <v>7.8695018020745892E-9</v>
      </c>
      <c r="H2799">
        <v>9399501.2758750357</v>
      </c>
      <c r="I2799">
        <v>7.8277718930502569E-8</v>
      </c>
      <c r="J2799">
        <v>2581919.4762815852</v>
      </c>
      <c r="K2799">
        <v>2.6788170947319527E-8</v>
      </c>
      <c r="L2799">
        <f t="shared" si="644"/>
        <v>2132521.0887263059</v>
      </c>
      <c r="M2799" cm="1">
        <f t="array" ref="M2799">NewI(BETA_c,F2799,C2799)</f>
        <v>4.5774525569137798E-10</v>
      </c>
      <c r="N2799">
        <f t="shared" si="645"/>
        <v>67100326.724124886</v>
      </c>
      <c r="O2799" cm="1">
        <f t="array" ref="O2799">NewI(BETA_a,H2799,C2799)</f>
        <v>4.5531686362744493E-9</v>
      </c>
      <c r="P2799">
        <f t="shared" si="646"/>
        <v>32603321.523718391</v>
      </c>
      <c r="Q2799" cm="1">
        <f t="array" ref="Q2799">NewI(BETA_e,J2799,C2799)</f>
        <v>1.5581820574533334E-9</v>
      </c>
      <c r="S2799" s="2">
        <f t="shared" si="634"/>
        <v>61558075.357410476</v>
      </c>
      <c r="T2799" s="7">
        <f t="shared" si="635"/>
        <v>665.06300972717736</v>
      </c>
      <c r="U2799" s="2">
        <f t="shared" si="636"/>
        <v>65884752.5795798</v>
      </c>
      <c r="V2799">
        <f t="array" ref="V2799:AA2799">rk((1-'Parameters-x'!B2804)*BETA_c,(1-'Parameters-x'!B2804)*BETA_a,(1-'Parameters-x'!B2804)*BETA_e,GAMMA,V2798,W2798,X2798,Y2798,Z2798,AA2798,dt,STAGE)</f>
        <v>14893615.378195189</v>
      </c>
      <c r="W2799">
        <v>13.512375759644421</v>
      </c>
      <c r="X2799">
        <v>33900035.406318486</v>
      </c>
      <c r="Y2799">
        <v>443.50141338252365</v>
      </c>
      <c r="Z2799">
        <v>12764424.572896803</v>
      </c>
      <c r="AA2799">
        <v>208.04922058500929</v>
      </c>
      <c r="AB2799">
        <f t="shared" si="637"/>
        <v>864795.1094290514</v>
      </c>
      <c r="AC2799" cm="1">
        <f t="array" ref="AC2799">NewI((1-'Parameters-x'!B2805)*BETA_c,V2799,T2799)</f>
        <v>1.7678388639600235</v>
      </c>
      <c r="AD2799">
        <f t="shared" si="638"/>
        <v>42599349.092268132</v>
      </c>
      <c r="AE2799" cm="1">
        <f t="array" ref="AE2799">NewI((1-'Parameters-x'!B2805)*BETA_a,X2799,T2799)</f>
        <v>58.022048484319598</v>
      </c>
      <c r="AF2799">
        <f t="shared" si="639"/>
        <v>22420608.377882615</v>
      </c>
      <c r="AG2799" cm="1">
        <f t="array" ref="AG2799">NewI((1-'Parameters-x'!B2805)*BETA_e,Z2799,T2799)</f>
        <v>27.218283186043031</v>
      </c>
    </row>
    <row r="2800" spans="1:33" x14ac:dyDescent="0.45">
      <c r="A2800">
        <f t="shared" si="633"/>
        <v>279.59999999999508</v>
      </c>
      <c r="B2800" s="2">
        <f t="shared" si="640"/>
        <v>25607323.663430303</v>
      </c>
      <c r="C2800" s="7">
        <f t="shared" si="641"/>
        <v>1.1125215056627207E-7</v>
      </c>
      <c r="D2800" s="2">
        <f t="shared" si="642"/>
        <v>101836169.33656959</v>
      </c>
      <c r="E2800" s="7">
        <f t="shared" si="643"/>
        <v>6.4711871166172327E-9</v>
      </c>
      <c r="F2800">
        <f t="array" ref="F2800:K2800">rk(BETA_c,BETA_a,BETA_e,GAMMA,F2799,G2799,H2799,I2799,J2799,K2799,dt,STAGE)</f>
        <v>13625902.911273686</v>
      </c>
      <c r="G2800">
        <v>7.7522112320129915E-9</v>
      </c>
      <c r="H2800">
        <v>9399501.2758750357</v>
      </c>
      <c r="I2800">
        <v>7.7111031772529214E-8</v>
      </c>
      <c r="J2800">
        <v>2581919.4762815852</v>
      </c>
      <c r="K2800">
        <v>2.6388907561729863E-8</v>
      </c>
      <c r="L2800">
        <f t="shared" si="644"/>
        <v>2132521.0887263059</v>
      </c>
      <c r="M2800" cm="1">
        <f t="array" ref="M2800">NewI(BETA_c,F2800,C2800)</f>
        <v>4.5092280949018867E-10</v>
      </c>
      <c r="N2800">
        <f t="shared" si="645"/>
        <v>67100326.724124894</v>
      </c>
      <c r="O2800" cm="1">
        <f t="array" ref="O2800">NewI(BETA_a,H2800,C2800)</f>
        <v>4.4853061130048055E-9</v>
      </c>
      <c r="P2800">
        <f t="shared" si="646"/>
        <v>32603321.523718391</v>
      </c>
      <c r="Q2800" cm="1">
        <f t="array" ref="Q2800">NewI(BETA_e,J2800,C2800)</f>
        <v>1.5349581941222381E-9</v>
      </c>
      <c r="S2800" s="2">
        <f t="shared" si="634"/>
        <v>61558066.690225713</v>
      </c>
      <c r="T2800" s="7">
        <f t="shared" si="635"/>
        <v>659.92827108237054</v>
      </c>
      <c r="U2800" s="2">
        <f t="shared" si="636"/>
        <v>65884766.381503202</v>
      </c>
      <c r="V2800">
        <f t="array" ref="V2800:AA2800">rk((1-'Parameters-x'!B2805)*BETA_c,(1-'Parameters-x'!B2805)*BETA_a,(1-'Parameters-x'!B2805)*BETA_e,GAMMA,V2799,W2799,X2799,Y2799,Z2799,AA2799,dt,STAGE)</f>
        <v>14893615.202094633</v>
      </c>
      <c r="W2800">
        <v>13.408056551175417</v>
      </c>
      <c r="X2800">
        <v>33900029.626541547</v>
      </c>
      <c r="Y2800">
        <v>440.0772915521037</v>
      </c>
      <c r="Z2800">
        <v>12764421.861589529</v>
      </c>
      <c r="AA2800">
        <v>206.44292297909141</v>
      </c>
      <c r="AB2800">
        <f t="shared" si="637"/>
        <v>864795.38984881574</v>
      </c>
      <c r="AC2800" cm="1">
        <f t="array" ref="AC2800">NewI((1-'Parameters-x'!B2806)*BETA_c,V2800,T2800)</f>
        <v>1.7541899251465396</v>
      </c>
      <c r="AD2800">
        <f t="shared" si="638"/>
        <v>42599358.296166897</v>
      </c>
      <c r="AE2800" cm="1">
        <f t="array" ref="AE2800">NewI((1-'Parameters-x'!B2806)*BETA_a,X2800,T2800)</f>
        <v>57.574069001842084</v>
      </c>
      <c r="AF2800">
        <f t="shared" si="639"/>
        <v>22420612.695487492</v>
      </c>
      <c r="AG2800" cm="1">
        <f t="array" ref="AG2800">NewI((1-'Parameters-x'!B2806)*BETA_e,Z2800,T2800)</f>
        <v>27.008133795937777</v>
      </c>
    </row>
    <row r="2801" spans="1:33" x14ac:dyDescent="0.45">
      <c r="A2801">
        <f t="shared" si="633"/>
        <v>279.6999999999951</v>
      </c>
      <c r="B2801" s="2">
        <f t="shared" si="640"/>
        <v>25607323.663430303</v>
      </c>
      <c r="C2801" s="7">
        <f t="shared" si="641"/>
        <v>1.0959399725377385E-7</v>
      </c>
      <c r="D2801" s="2">
        <f t="shared" si="642"/>
        <v>101836169.33656959</v>
      </c>
      <c r="E2801" s="7">
        <f t="shared" si="643"/>
        <v>6.3747375621717856E-9</v>
      </c>
      <c r="F2801">
        <f t="array" ref="F2801:K2801">rk(BETA_c,BETA_a,BETA_e,GAMMA,F2800,G2800,H2800,I2800,J2800,K2800,dt,STAGE)</f>
        <v>13625902.911273686</v>
      </c>
      <c r="G2801">
        <v>7.6366688123670445E-9</v>
      </c>
      <c r="H2801">
        <v>9399501.2758750357</v>
      </c>
      <c r="I2801">
        <v>7.5961733456857331E-8</v>
      </c>
      <c r="J2801">
        <v>2581919.4762815852</v>
      </c>
      <c r="K2801">
        <v>2.5995594984549474E-8</v>
      </c>
      <c r="L2801">
        <f t="shared" si="644"/>
        <v>2132521.0887263063</v>
      </c>
      <c r="M2801" cm="1">
        <f t="array" ref="M2801">NewI(BETA_c,F2801,C2801)</f>
        <v>4.4420204817068714E-10</v>
      </c>
      <c r="N2801">
        <f t="shared" si="645"/>
        <v>67100326.724124894</v>
      </c>
      <c r="O2801" cm="1">
        <f t="array" ref="O2801">NewI(BETA_a,H2801,C2801)</f>
        <v>4.4184550440502592E-9</v>
      </c>
      <c r="P2801">
        <f t="shared" si="646"/>
        <v>32603321.523718391</v>
      </c>
      <c r="Q2801" cm="1">
        <f t="array" ref="Q2801">NewI(BETA_e,J2801,C2801)</f>
        <v>1.5120804699508395E-9</v>
      </c>
      <c r="S2801" s="2">
        <f t="shared" si="634"/>
        <v>61558058.089959055</v>
      </c>
      <c r="T2801" s="7">
        <f t="shared" si="635"/>
        <v>654.83317457190037</v>
      </c>
      <c r="U2801" s="2">
        <f t="shared" si="636"/>
        <v>65884780.076866373</v>
      </c>
      <c r="V2801">
        <f t="array" ref="V2801:AA2801">rk((1-'Parameters-x'!B2806)*BETA_c,(1-'Parameters-x'!B2806)*BETA_a,(1-'Parameters-x'!B2806)*BETA_e,GAMMA,V2800,W2800,X2800,Y2800,Z2800,AA2800,dt,STAGE)</f>
        <v>14893615.027353693</v>
      </c>
      <c r="W2801">
        <v>13.304542641873695</v>
      </c>
      <c r="X2801">
        <v>33900023.8913894</v>
      </c>
      <c r="Y2801">
        <v>436.67960508044723</v>
      </c>
      <c r="Z2801">
        <v>12764419.171215963</v>
      </c>
      <c r="AA2801">
        <v>204.84902684957939</v>
      </c>
      <c r="AB2801">
        <f t="shared" si="637"/>
        <v>864795.66810366535</v>
      </c>
      <c r="AC2801" cm="1">
        <f t="array" ref="AC2801">NewI((1-'Parameters-x'!B2807)*BETA_c,V2801,T2801)</f>
        <v>1.7406463616484589</v>
      </c>
      <c r="AD2801">
        <f t="shared" si="638"/>
        <v>42599367.429005519</v>
      </c>
      <c r="AE2801" cm="1">
        <f t="array" ref="AE2801">NewI((1-'Parameters-x'!B2807)*BETA_a,X2801,T2801)</f>
        <v>57.129548242264214</v>
      </c>
      <c r="AF2801">
        <f t="shared" si="639"/>
        <v>22420616.979757186</v>
      </c>
      <c r="AG2801" cm="1">
        <f t="array" ref="AG2801">NewI((1-'Parameters-x'!B2807)*BETA_e,Z2801,T2801)</f>
        <v>26.799606927259045</v>
      </c>
    </row>
    <row r="2802" spans="1:33" x14ac:dyDescent="0.45">
      <c r="A2802">
        <f t="shared" si="633"/>
        <v>279.79999999999512</v>
      </c>
      <c r="B2802" s="2">
        <f t="shared" si="640"/>
        <v>25607323.663430303</v>
      </c>
      <c r="C2802" s="7">
        <f t="shared" si="641"/>
        <v>1.079605578222546E-7</v>
      </c>
      <c r="D2802" s="2">
        <f t="shared" si="642"/>
        <v>101836169.33656959</v>
      </c>
      <c r="E2802" s="7">
        <f t="shared" si="643"/>
        <v>6.2797255363258202E-9</v>
      </c>
      <c r="F2802">
        <f t="array" ref="F2802:K2802">rk(BETA_c,BETA_a,BETA_e,GAMMA,F2801,G2801,H2801,I2801,J2801,K2801,dt,STAGE)</f>
        <v>13625902.911273686</v>
      </c>
      <c r="G2802">
        <v>7.5228484879445493E-9</v>
      </c>
      <c r="H2802">
        <v>9399501.2758750357</v>
      </c>
      <c r="I2802">
        <v>7.4829564812182858E-8</v>
      </c>
      <c r="J2802">
        <v>2581919.4762815852</v>
      </c>
      <c r="K2802">
        <v>2.5608144522127192E-8</v>
      </c>
      <c r="L2802">
        <f t="shared" si="644"/>
        <v>2132521.0887263063</v>
      </c>
      <c r="M2802" cm="1">
        <f t="array" ref="M2802">NewI(BETA_c,F2802,C2802)</f>
        <v>4.3758145617454453E-10</v>
      </c>
      <c r="N2802">
        <f t="shared" si="645"/>
        <v>67100326.724124894</v>
      </c>
      <c r="O2802" cm="1">
        <f t="array" ref="O2802">NewI(BETA_a,H2802,C2802)</f>
        <v>4.3526003542296608E-9</v>
      </c>
      <c r="P2802">
        <f t="shared" si="646"/>
        <v>32603321.523718391</v>
      </c>
      <c r="Q2802" cm="1">
        <f t="array" ref="Q2802">NewI(BETA_e,J2802,C2802)</f>
        <v>1.4895437259216148E-9</v>
      </c>
      <c r="S2802" s="2">
        <f t="shared" si="634"/>
        <v>61558049.556093857</v>
      </c>
      <c r="T2802" s="7">
        <f t="shared" si="635"/>
        <v>649.77741416709841</v>
      </c>
      <c r="U2802" s="2">
        <f t="shared" si="636"/>
        <v>65884793.66649197</v>
      </c>
      <c r="V2802">
        <f t="array" ref="V2802:AA2802">rk((1-'Parameters-x'!B2807)*BETA_c,(1-'Parameters-x'!B2807)*BETA_a,(1-'Parameters-x'!B2807)*BETA_e,GAMMA,V2801,W2801,X2801,Y2801,Z2801,AA2801,dt,STAGE)</f>
        <v>14893614.853961876</v>
      </c>
      <c r="W2802">
        <v>13.201827816305983</v>
      </c>
      <c r="X2802">
        <v>33900018.200517505</v>
      </c>
      <c r="Y2802">
        <v>433.30814989483594</v>
      </c>
      <c r="Z2802">
        <v>12764416.501614477</v>
      </c>
      <c r="AA2802">
        <v>203.26743645595656</v>
      </c>
      <c r="AB2802">
        <f t="shared" si="637"/>
        <v>864795.94421030802</v>
      </c>
      <c r="AC2802" cm="1">
        <f t="array" ref="AC2802">NewI((1-'Parameters-x'!B2808)*BETA_c,V2802,T2802)</f>
        <v>1.727207359986322</v>
      </c>
      <c r="AD2802">
        <f t="shared" si="638"/>
        <v>42599376.491332598</v>
      </c>
      <c r="AE2802" cm="1">
        <f t="array" ref="AE2802">NewI((1-'Parameters-x'!B2808)*BETA_a,X2802,T2802)</f>
        <v>56.688459502673645</v>
      </c>
      <c r="AF2802">
        <f t="shared" si="639"/>
        <v>22420621.230949067</v>
      </c>
      <c r="AG2802" cm="1">
        <f t="array" ref="AG2802">NewI((1-'Parameters-x'!B2808)*BETA_e,Z2802,T2802)</f>
        <v>26.59269005313632</v>
      </c>
    </row>
    <row r="2803" spans="1:33" x14ac:dyDescent="0.45">
      <c r="A2803">
        <f t="shared" si="633"/>
        <v>279.89999999999515</v>
      </c>
      <c r="B2803" s="2">
        <f t="shared" si="640"/>
        <v>25607323.663430303</v>
      </c>
      <c r="C2803" s="7">
        <f t="shared" si="641"/>
        <v>1.0635146392464504E-7</v>
      </c>
      <c r="D2803" s="2">
        <f t="shared" si="642"/>
        <v>101836169.33656959</v>
      </c>
      <c r="E2803" s="7">
        <f t="shared" si="643"/>
        <v>6.1861296134907317E-9</v>
      </c>
      <c r="F2803">
        <f t="array" ref="F2803:K2803">rk(BETA_c,BETA_a,BETA_e,GAMMA,F2802,G2802,H2802,I2802,J2802,K2802,dt,STAGE)</f>
        <v>13625902.911273686</v>
      </c>
      <c r="G2803">
        <v>7.4107245918909326E-9</v>
      </c>
      <c r="H2803">
        <v>9399501.2758750357</v>
      </c>
      <c r="I2803">
        <v>7.3714270530009963E-8</v>
      </c>
      <c r="J2803">
        <v>2581919.4762815852</v>
      </c>
      <c r="K2803">
        <v>2.5226468802744146E-8</v>
      </c>
      <c r="L2803">
        <f t="shared" si="644"/>
        <v>2132521.0887263063</v>
      </c>
      <c r="M2803" cm="1">
        <f t="array" ref="M2803">NewI(BETA_c,F2803,C2803)</f>
        <v>4.3105954053201137E-10</v>
      </c>
      <c r="N2803">
        <f t="shared" si="645"/>
        <v>67100326.724124894</v>
      </c>
      <c r="O2803" cm="1">
        <f t="array" ref="O2803">NewI(BETA_a,H2803,C2803)</f>
        <v>4.2877271930493055E-9</v>
      </c>
      <c r="P2803">
        <f t="shared" si="646"/>
        <v>32603321.523718391</v>
      </c>
      <c r="Q2803" cm="1">
        <f t="array" ref="Q2803">NewI(BETA_e,J2803,C2803)</f>
        <v>1.4673428799094149E-9</v>
      </c>
      <c r="S2803" s="2">
        <f t="shared" si="634"/>
        <v>61558041.088117443</v>
      </c>
      <c r="T2803" s="7">
        <f t="shared" si="635"/>
        <v>644.76068620140722</v>
      </c>
      <c r="U2803" s="2">
        <f t="shared" si="636"/>
        <v>65884807.151196346</v>
      </c>
      <c r="V2803">
        <f t="array" ref="V2803:AA2803">rk((1-'Parameters-x'!B2808)*BETA_c,(1-'Parameters-x'!B2808)*BETA_a,(1-'Parameters-x'!B2808)*BETA_e,GAMMA,V2802,W2802,X2802,Y2802,Z2802,AA2802,dt,STAGE)</f>
        <v>14893614.681908764</v>
      </c>
      <c r="W2803">
        <v>13.09990590699344</v>
      </c>
      <c r="X2803">
        <v>33900012.55358398</v>
      </c>
      <c r="Y2803">
        <v>429.96272349766696</v>
      </c>
      <c r="Z2803">
        <v>12764413.852624698</v>
      </c>
      <c r="AA2803">
        <v>201.69805679674681</v>
      </c>
      <c r="AB2803">
        <f t="shared" si="637"/>
        <v>864796.21818532911</v>
      </c>
      <c r="AC2803" cm="1">
        <f t="array" ref="AC2803">NewI((1-'Parameters-x'!B2809)*BETA_c,V2803,T2803)</f>
        <v>1.7138721129596626</v>
      </c>
      <c r="AD2803">
        <f t="shared" si="638"/>
        <v>42599385.483692519</v>
      </c>
      <c r="AE2803" cm="1">
        <f t="array" ref="AE2803">NewI((1-'Parameters-x'!B2809)*BETA_a,X2803,T2803)</f>
        <v>56.250776286302688</v>
      </c>
      <c r="AF2803">
        <f t="shared" si="639"/>
        <v>22420625.449318502</v>
      </c>
      <c r="AG2803" cm="1">
        <f t="array" ref="AG2803">NewI((1-'Parameters-x'!B2809)*BETA_e,Z2803,T2803)</f>
        <v>26.387370743409807</v>
      </c>
    </row>
    <row r="2804" spans="1:33" x14ac:dyDescent="0.45">
      <c r="A2804">
        <f t="shared" si="633"/>
        <v>279.99999999999517</v>
      </c>
      <c r="B2804" s="2">
        <f t="shared" si="640"/>
        <v>25607323.663430303</v>
      </c>
      <c r="C2804" s="7">
        <f t="shared" si="641"/>
        <v>1.0476635270389038E-7</v>
      </c>
      <c r="D2804" s="2">
        <f t="shared" si="642"/>
        <v>101836169.33656959</v>
      </c>
      <c r="E2804" s="7">
        <f t="shared" si="643"/>
        <v>6.0939286874147665E-9</v>
      </c>
      <c r="F2804">
        <f t="array" ref="F2804:K2804">rk(BETA_c,BETA_a,BETA_e,GAMMA,F2803,G2803,H2803,I2803,J2803,K2803,dt,STAGE)</f>
        <v>13625902.911273686</v>
      </c>
      <c r="G2804">
        <v>7.3002718399012925E-9</v>
      </c>
      <c r="H2804">
        <v>9399501.2758750357</v>
      </c>
      <c r="I2804">
        <v>7.2615599107078035E-8</v>
      </c>
      <c r="J2804">
        <v>2581919.4762815852</v>
      </c>
      <c r="K2804">
        <v>2.4850481756911049E-8</v>
      </c>
      <c r="L2804">
        <f t="shared" si="644"/>
        <v>2132521.0887263063</v>
      </c>
      <c r="M2804" cm="1">
        <f t="array" ref="M2804">NewI(BETA_c,F2804,C2804)</f>
        <v>4.2463483052524766E-10</v>
      </c>
      <c r="N2804">
        <f t="shared" si="645"/>
        <v>67100326.724124894</v>
      </c>
      <c r="O2804" cm="1">
        <f t="array" ref="O2804">NewI(BETA_a,H2804,C2804)</f>
        <v>4.2238209313540928E-9</v>
      </c>
      <c r="P2804">
        <f t="shared" si="646"/>
        <v>32603321.523718391</v>
      </c>
      <c r="Q2804" cm="1">
        <f t="array" ref="Q2804">NewI(BETA_e,J2804,C2804)</f>
        <v>1.4454729255354264E-9</v>
      </c>
      <c r="S2804" s="2">
        <f t="shared" si="634"/>
        <v>61558032.685521103</v>
      </c>
      <c r="T2804" s="7">
        <f t="shared" si="635"/>
        <v>639.78268935215306</v>
      </c>
      <c r="U2804" s="2">
        <f t="shared" si="636"/>
        <v>65884820.531789541</v>
      </c>
      <c r="V2804">
        <f t="array" ref="V2804:AA2804">rk((1-'Parameters-x'!B2809)*BETA_c,(1-'Parameters-x'!B2809)*BETA_a,(1-'Parameters-x'!B2809)*BETA_e,GAMMA,V2803,W2803,X2803,Y2803,Z2803,AA2803,dt,STAGE)</f>
        <v>14893614.511184022</v>
      </c>
      <c r="W2804">
        <v>12.99877079404194</v>
      </c>
      <c r="X2804">
        <v>33900006.950249597</v>
      </c>
      <c r="Y2804">
        <v>426.64312495429988</v>
      </c>
      <c r="Z2804">
        <v>12764411.224087484</v>
      </c>
      <c r="AA2804">
        <v>200.14079360381118</v>
      </c>
      <c r="AB2804">
        <f t="shared" si="637"/>
        <v>864796.49004518415</v>
      </c>
      <c r="AC2804" cm="1">
        <f t="array" ref="AC2804">NewI((1-'Parameters-x'!B2810)*BETA_c,V2804,T2804)</f>
        <v>1.7006398195985541</v>
      </c>
      <c r="AD2804">
        <f t="shared" si="638"/>
        <v>42599394.40662545</v>
      </c>
      <c r="AE2804" cm="1">
        <f t="array" ref="AE2804">NewI((1-'Parameters-x'!B2810)*BETA_a,X2804,T2804)</f>
        <v>55.816472300937079</v>
      </c>
      <c r="AF2804">
        <f t="shared" si="639"/>
        <v>22420629.635118913</v>
      </c>
      <c r="AG2804" cm="1">
        <f t="array" ref="AG2804">NewI((1-'Parameters-x'!B2810)*BETA_e,Z2804,T2804)</f>
        <v>26.183636663883828</v>
      </c>
    </row>
    <row r="2805" spans="1:33" x14ac:dyDescent="0.45">
      <c r="A2805">
        <f t="shared" si="633"/>
        <v>280.09999999999519</v>
      </c>
      <c r="B2805" s="2">
        <f t="shared" si="640"/>
        <v>25607323.663430303</v>
      </c>
      <c r="C2805" s="7">
        <f t="shared" si="641"/>
        <v>1.0320486671112452E-7</v>
      </c>
      <c r="D2805" s="2">
        <f t="shared" si="642"/>
        <v>101836169.33656959</v>
      </c>
      <c r="E2805" s="7">
        <f t="shared" si="643"/>
        <v>6.0031019664234687E-9</v>
      </c>
      <c r="F2805">
        <f t="array" ref="F2805:K2805">rk(BETA_c,BETA_a,BETA_e,GAMMA,F2804,G2804,H2804,I2804,J2804,K2804,dt,STAGE)</f>
        <v>13625902.911273686</v>
      </c>
      <c r="G2805">
        <v>7.1914653245187276E-9</v>
      </c>
      <c r="H2805">
        <v>9399501.2758750357</v>
      </c>
      <c r="I2805">
        <v>7.1533302788646642E-8</v>
      </c>
      <c r="J2805">
        <v>2581919.4762815852</v>
      </c>
      <c r="K2805">
        <v>2.448009859795915E-8</v>
      </c>
      <c r="L2805">
        <f t="shared" si="644"/>
        <v>2132521.0887263068</v>
      </c>
      <c r="M2805" cm="1">
        <f t="array" ref="M2805">NewI(BETA_c,F2805,C2805)</f>
        <v>4.1830587735666931E-10</v>
      </c>
      <c r="N2805">
        <f t="shared" si="645"/>
        <v>67100326.724124894</v>
      </c>
      <c r="O2805" cm="1">
        <f t="array" ref="O2805">NewI(BETA_a,H2805,C2805)</f>
        <v>4.1608671580285876E-9</v>
      </c>
      <c r="P2805">
        <f t="shared" si="646"/>
        <v>32603321.523718391</v>
      </c>
      <c r="Q2805" cm="1">
        <f t="array" ref="Q2805">NewI(BETA_e,J2805,C2805)</f>
        <v>1.4239289310382118E-9</v>
      </c>
      <c r="S2805" s="2">
        <f t="shared" si="634"/>
        <v>61558024.347800061</v>
      </c>
      <c r="T2805" s="7">
        <f t="shared" si="635"/>
        <v>634.84312462246021</v>
      </c>
      <c r="U2805" s="2">
        <f t="shared" si="636"/>
        <v>65884833.809075311</v>
      </c>
      <c r="V2805">
        <f t="array" ref="V2805:AA2805">rk((1-'Parameters-x'!B2810)*BETA_c,(1-'Parameters-x'!B2810)*BETA_a,(1-'Parameters-x'!B2810)*BETA_e,GAMMA,V2804,W2804,X2804,Y2804,Z2804,AA2804,dt,STAGE)</f>
        <v>14893614.341777394</v>
      </c>
      <c r="W2805">
        <v>12.898416404775192</v>
      </c>
      <c r="X2805">
        <v>33900001.390177742</v>
      </c>
      <c r="Y2805">
        <v>423.34915488099682</v>
      </c>
      <c r="Z2805">
        <v>12764408.61584493</v>
      </c>
      <c r="AA2805">
        <v>198.59555333668817</v>
      </c>
      <c r="AB2805">
        <f t="shared" si="637"/>
        <v>864796.75980620168</v>
      </c>
      <c r="AC2805" cm="1">
        <f t="array" ref="AC2805">NewI((1-'Parameters-x'!B2811)*BETA_c,V2805,T2805)</f>
        <v>1.6875096851155336</v>
      </c>
      <c r="AD2805">
        <f t="shared" si="638"/>
        <v>42599403.260667376</v>
      </c>
      <c r="AE2805" cm="1">
        <f t="array" ref="AE2805">NewI((1-'Parameters-x'!B2811)*BETA_a,X2805,T2805)</f>
        <v>55.385521457337035</v>
      </c>
      <c r="AF2805">
        <f t="shared" si="639"/>
        <v>22420633.788601734</v>
      </c>
      <c r="AG2805" cm="1">
        <f t="array" ref="AG2805">NewI((1-'Parameters-x'!B2811)*BETA_e,Z2805,T2805)</f>
        <v>25.981475575586028</v>
      </c>
    </row>
    <row r="2806" spans="1:33" x14ac:dyDescent="0.45">
      <c r="A2806">
        <f t="shared" si="633"/>
        <v>280.19999999999521</v>
      </c>
      <c r="B2806" s="2">
        <f t="shared" si="640"/>
        <v>25607323.663430303</v>
      </c>
      <c r="C2806" s="7">
        <f t="shared" si="641"/>
        <v>1.0166665382506397E-7</v>
      </c>
      <c r="D2806" s="2">
        <f t="shared" si="642"/>
        <v>101836169.33656961</v>
      </c>
      <c r="E2806" s="7">
        <f t="shared" si="643"/>
        <v>5.9136289687310782E-9</v>
      </c>
      <c r="F2806">
        <f t="array" ref="F2806:K2806">rk(BETA_c,BETA_a,BETA_e,GAMMA,F2805,G2805,H2805,I2805,J2805,K2805,dt,STAGE)</f>
        <v>13625902.911273686</v>
      </c>
      <c r="G2806">
        <v>7.0842805095176402E-9</v>
      </c>
      <c r="H2806">
        <v>9399501.2758750357</v>
      </c>
      <c r="I2806">
        <v>7.04671375126259E-8</v>
      </c>
      <c r="J2806">
        <v>2581919.4762815852</v>
      </c>
      <c r="K2806">
        <v>2.4115235802920434E-8</v>
      </c>
      <c r="L2806">
        <f t="shared" si="644"/>
        <v>2132521.0887263068</v>
      </c>
      <c r="M2806" cm="1">
        <f t="array" ref="M2806">NewI(BETA_c,F2806,C2806)</f>
        <v>4.1207125382223932E-10</v>
      </c>
      <c r="N2806">
        <f t="shared" si="645"/>
        <v>67100326.724124901</v>
      </c>
      <c r="O2806" cm="1">
        <f t="array" ref="O2806">NewI(BETA_a,H2806,C2806)</f>
        <v>4.0988516767472597E-9</v>
      </c>
      <c r="P2806">
        <f t="shared" si="646"/>
        <v>32603321.523718394</v>
      </c>
      <c r="Q2806" cm="1">
        <f t="array" ref="Q2806">NewI(BETA_e,J2806,C2806)</f>
        <v>1.4027060381615786E-9</v>
      </c>
      <c r="S2806" s="2">
        <f t="shared" si="634"/>
        <v>61558016.074453443</v>
      </c>
      <c r="T2806" s="7">
        <f t="shared" si="635"/>
        <v>629.94169532330454</v>
      </c>
      <c r="U2806" s="2">
        <f t="shared" si="636"/>
        <v>65884846.983851232</v>
      </c>
      <c r="V2806">
        <f t="array" ref="V2806:AA2806">rk((1-'Parameters-x'!B2811)*BETA_c,(1-'Parameters-x'!B2811)*BETA_a,(1-'Parameters-x'!B2811)*BETA_e,GAMMA,V2805,W2805,X2805,Y2805,Z2805,AA2805,dt,STAGE)</f>
        <v>14893614.173678705</v>
      </c>
      <c r="W2806">
        <v>12.79883671337069</v>
      </c>
      <c r="X2806">
        <v>33899995.873034395</v>
      </c>
      <c r="Y2806">
        <v>420.08061543295588</v>
      </c>
      <c r="Z2806">
        <v>12764406.027740343</v>
      </c>
      <c r="AA2806">
        <v>197.06224317697794</v>
      </c>
      <c r="AB2806">
        <f t="shared" si="637"/>
        <v>864797.02748458111</v>
      </c>
      <c r="AC2806" cm="1">
        <f t="array" ref="AC2806">NewI((1-'Parameters-x'!B2812)*BETA_c,V2806,T2806)</f>
        <v>1.6744809208578941</v>
      </c>
      <c r="AD2806">
        <f t="shared" si="638"/>
        <v>42599412.046350174</v>
      </c>
      <c r="AE2806" cm="1">
        <f t="array" ref="AE2806">NewI((1-'Parameters-x'!B2812)*BETA_a,X2806,T2806)</f>
        <v>54.957897867670532</v>
      </c>
      <c r="AF2806">
        <f t="shared" si="639"/>
        <v>22420637.910016477</v>
      </c>
      <c r="AG2806" cm="1">
        <f t="array" ref="AG2806">NewI((1-'Parameters-x'!B2812)*BETA_e,Z2806,T2806)</f>
        <v>25.780875334032306</v>
      </c>
    </row>
    <row r="2807" spans="1:33" x14ac:dyDescent="0.45">
      <c r="A2807">
        <f t="shared" si="633"/>
        <v>280.29999999999524</v>
      </c>
      <c r="B2807" s="2">
        <f t="shared" si="640"/>
        <v>25607323.663430303</v>
      </c>
      <c r="C2807" s="7">
        <f t="shared" si="641"/>
        <v>1.0015136717260312E-7</v>
      </c>
      <c r="D2807" s="2">
        <f t="shared" si="642"/>
        <v>101836169.33656961</v>
      </c>
      <c r="E2807" s="7">
        <f t="shared" si="643"/>
        <v>5.8254895178218071E-9</v>
      </c>
      <c r="F2807">
        <f t="array" ref="F2807:K2807">rk(BETA_c,BETA_a,BETA_e,GAMMA,F2806,G2806,H2806,I2806,J2806,K2806,dt,STAGE)</f>
        <v>13625902.911273686</v>
      </c>
      <c r="G2807">
        <v>6.9786932243707499E-9</v>
      </c>
      <c r="H2807">
        <v>9399501.2758750357</v>
      </c>
      <c r="I2807">
        <v>6.941686285453952E-8</v>
      </c>
      <c r="J2807">
        <v>2581919.4762815852</v>
      </c>
      <c r="K2807">
        <v>2.3755811093692846E-8</v>
      </c>
      <c r="L2807">
        <f t="shared" si="644"/>
        <v>2132521.0887263068</v>
      </c>
      <c r="M2807" cm="1">
        <f t="array" ref="M2807">NewI(BETA_c,F2807,C2807)</f>
        <v>4.05929553989627E-10</v>
      </c>
      <c r="N2807">
        <f t="shared" si="645"/>
        <v>67100326.724124901</v>
      </c>
      <c r="O2807" cm="1">
        <f t="array" ref="O2807">NewI(BETA_a,H2807,C2807)</f>
        <v>4.0377605027731562E-9</v>
      </c>
      <c r="P2807">
        <f t="shared" si="646"/>
        <v>32603321.523718394</v>
      </c>
      <c r="Q2807" cm="1">
        <f t="array" ref="Q2807">NewI(BETA_e,J2807,C2807)</f>
        <v>1.3817994610590234E-9</v>
      </c>
      <c r="S2807" s="2">
        <f t="shared" si="634"/>
        <v>61558007.864984214</v>
      </c>
      <c r="T2807" s="7">
        <f t="shared" si="635"/>
        <v>625.07810705570546</v>
      </c>
      <c r="U2807" s="2">
        <f t="shared" si="636"/>
        <v>65884860.056908727</v>
      </c>
      <c r="V2807">
        <f t="array" ref="V2807:AA2807">rk((1-'Parameters-x'!B2812)*BETA_c,(1-'Parameters-x'!B2812)*BETA_a,(1-'Parameters-x'!B2812)*BETA_e,GAMMA,V2806,W2806,X2806,Y2806,Z2806,AA2806,dt,STAGE)</f>
        <v>14893614.006877856</v>
      </c>
      <c r="W2807">
        <v>12.700025740498472</v>
      </c>
      <c r="X2807">
        <v>33899990.398488127</v>
      </c>
      <c r="Y2807">
        <v>416.837310292437</v>
      </c>
      <c r="Z2807">
        <v>12764403.459618237</v>
      </c>
      <c r="AA2807">
        <v>195.54077102276997</v>
      </c>
      <c r="AB2807">
        <f t="shared" si="637"/>
        <v>864797.29309640313</v>
      </c>
      <c r="AC2807" cm="1">
        <f t="array" ref="AC2807">NewI((1-'Parameters-x'!B2813)*BETA_c,V2807,T2807)</f>
        <v>1.6615527442603466</v>
      </c>
      <c r="AD2807">
        <f t="shared" si="638"/>
        <v>42599420.764201581</v>
      </c>
      <c r="AE2807" cm="1">
        <f t="array" ref="AE2807">NewI((1-'Parameters-x'!B2813)*BETA_a,X2807,T2807)</f>
        <v>54.533575843958666</v>
      </c>
      <c r="AF2807">
        <f t="shared" si="639"/>
        <v>22420641.999610741</v>
      </c>
      <c r="AG2807" cm="1">
        <f t="array" ref="AG2807">NewI((1-'Parameters-x'!B2813)*BETA_e,Z2807,T2807)</f>
        <v>25.581823888497393</v>
      </c>
    </row>
    <row r="2808" spans="1:33" x14ac:dyDescent="0.45">
      <c r="A2808">
        <f t="shared" si="633"/>
        <v>280.39999999999526</v>
      </c>
      <c r="B2808" s="2">
        <f t="shared" si="640"/>
        <v>25607323.663430303</v>
      </c>
      <c r="C2808" s="7">
        <f t="shared" si="641"/>
        <v>9.865866505059288E-8</v>
      </c>
      <c r="D2808" s="2">
        <f t="shared" si="642"/>
        <v>101836169.33656961</v>
      </c>
      <c r="E2808" s="7">
        <f t="shared" si="643"/>
        <v>5.7386637378999553E-9</v>
      </c>
      <c r="F2808">
        <f t="array" ref="F2808:K2808">rk(BETA_c,BETA_a,BETA_e,GAMMA,F2807,G2807,H2807,I2807,J2807,K2807,dt,STAGE)</f>
        <v>13625902.911273686</v>
      </c>
      <c r="G2808">
        <v>6.8746796587985779E-9</v>
      </c>
      <c r="H2808">
        <v>9399501.2758750357</v>
      </c>
      <c r="I2808">
        <v>6.83822419733081E-8</v>
      </c>
      <c r="J2808">
        <v>2581919.4762815852</v>
      </c>
      <c r="K2808">
        <v>2.3401743418486201E-8</v>
      </c>
      <c r="L2808">
        <f t="shared" si="644"/>
        <v>2132521.0887263068</v>
      </c>
      <c r="M2808" cm="1">
        <f t="array" ref="M2808">NewI(BETA_c,F2808,C2808)</f>
        <v>3.9987939288116493E-10</v>
      </c>
      <c r="N2808">
        <f t="shared" si="645"/>
        <v>67100326.724124901</v>
      </c>
      <c r="O2808" cm="1">
        <f t="array" ref="O2808">NewI(BETA_a,H2808,C2808)</f>
        <v>3.9775798598042866E-9</v>
      </c>
      <c r="P2808">
        <f t="shared" si="646"/>
        <v>32603321.523718394</v>
      </c>
      <c r="Q2808" cm="1">
        <f t="array" ref="Q2808">NewI(BETA_e,J2808,C2808)</f>
        <v>1.3612044852145035E-9</v>
      </c>
      <c r="S2808" s="2">
        <f t="shared" si="634"/>
        <v>61557999.718899198</v>
      </c>
      <c r="T2808" s="7">
        <f t="shared" si="635"/>
        <v>620.25206769305476</v>
      </c>
      <c r="U2808" s="2">
        <f t="shared" si="636"/>
        <v>65884873.029033117</v>
      </c>
      <c r="V2808">
        <f t="array" ref="V2808:AA2808">rk((1-'Parameters-x'!B2813)*BETA_c,(1-'Parameters-x'!B2813)*BETA_a,(1-'Parameters-x'!B2813)*BETA_e,GAMMA,V2807,W2807,X2807,Y2807,Z2807,AA2807,dt,STAGE)</f>
        <v>14893613.841364831</v>
      </c>
      <c r="W2808">
        <v>12.60197755296265</v>
      </c>
      <c r="X2808">
        <v>33899984.96621003</v>
      </c>
      <c r="Y2808">
        <v>413.61904465697876</v>
      </c>
      <c r="Z2808">
        <v>12764400.911324337</v>
      </c>
      <c r="AA2808">
        <v>194.03104548311333</v>
      </c>
      <c r="AB2808">
        <f t="shared" si="637"/>
        <v>864797.55665761628</v>
      </c>
      <c r="AC2808" cm="1">
        <f t="array" ref="AC2808">NewI((1-'Parameters-x'!B2814)*BETA_c,V2808,T2808)</f>
        <v>1.6487243787980463</v>
      </c>
      <c r="AD2808">
        <f t="shared" si="638"/>
        <v>42599429.414745316</v>
      </c>
      <c r="AE2808" cm="1">
        <f t="array" ref="AE2808">NewI((1-'Parameters-x'!B2814)*BETA_a,X2808,T2808)</f>
        <v>54.112529896532919</v>
      </c>
      <c r="AF2808">
        <f t="shared" si="639"/>
        <v>22420646.057630181</v>
      </c>
      <c r="AG2808" cm="1">
        <f t="array" ref="AG2808">NewI((1-'Parameters-x'!B2814)*BETA_e,Z2808,T2808)</f>
        <v>25.384309281291088</v>
      </c>
    </row>
    <row r="2809" spans="1:33" x14ac:dyDescent="0.45">
      <c r="A2809">
        <f t="shared" si="633"/>
        <v>280.49999999999528</v>
      </c>
      <c r="B2809" s="2">
        <f t="shared" si="640"/>
        <v>25607323.663430303</v>
      </c>
      <c r="C2809" s="7">
        <f t="shared" si="641"/>
        <v>9.7188210848785409E-8</v>
      </c>
      <c r="D2809" s="2">
        <f t="shared" si="642"/>
        <v>101836169.33656961</v>
      </c>
      <c r="E2809" s="7">
        <f t="shared" si="643"/>
        <v>5.6531320494078406E-9</v>
      </c>
      <c r="F2809">
        <f t="array" ref="F2809:K2809">rk(BETA_c,BETA_a,BETA_e,GAMMA,F2808,G2808,H2808,I2808,J2808,K2808,dt,STAGE)</f>
        <v>13625902.911273686</v>
      </c>
      <c r="G2809">
        <v>6.7722163574001651E-9</v>
      </c>
      <c r="H2809">
        <v>9399501.2758750357</v>
      </c>
      <c r="I2809">
        <v>6.7363041557840582E-8</v>
      </c>
      <c r="J2809">
        <v>2581919.4762815852</v>
      </c>
      <c r="K2809">
        <v>2.3052952933544653E-8</v>
      </c>
      <c r="L2809">
        <f t="shared" si="644"/>
        <v>2132521.0887263068</v>
      </c>
      <c r="M2809" cm="1">
        <f t="array" ref="M2809">NewI(BETA_c,F2809,C2809)</f>
        <v>3.9391940616153121E-10</v>
      </c>
      <c r="N2809">
        <f t="shared" si="645"/>
        <v>67100326.724124901</v>
      </c>
      <c r="O2809" cm="1">
        <f t="array" ref="O2809">NewI(BETA_a,H2809,C2809)</f>
        <v>3.9182961768670133E-9</v>
      </c>
      <c r="P2809">
        <f t="shared" si="646"/>
        <v>32603321.523718394</v>
      </c>
      <c r="Q2809" cm="1">
        <f t="array" ref="Q2809">NewI(BETA_e,J2809,C2809)</f>
        <v>1.3409164663792962E-9</v>
      </c>
      <c r="S2809" s="2">
        <f t="shared" si="634"/>
        <v>61557991.63570901</v>
      </c>
      <c r="T2809" s="7">
        <f t="shared" si="635"/>
        <v>615.46328736358214</v>
      </c>
      <c r="U2809" s="2">
        <f t="shared" si="636"/>
        <v>65884885.901003629</v>
      </c>
      <c r="V2809">
        <f t="array" ref="V2809:AA2809">rk((1-'Parameters-x'!B2814)*BETA_c,(1-'Parameters-x'!B2814)*BETA_a,(1-'Parameters-x'!B2814)*BETA_e,GAMMA,V2808,W2808,X2808,Y2808,Z2808,AA2808,dt,STAGE)</f>
        <v>14893613.677129682</v>
      </c>
      <c r="W2809">
        <v>12.504686263345699</v>
      </c>
      <c r="X2809">
        <v>33899979.575873785</v>
      </c>
      <c r="Y2809">
        <v>410.42562522770669</v>
      </c>
      <c r="Z2809">
        <v>12764398.382705549</v>
      </c>
      <c r="AA2809">
        <v>192.53297587252979</v>
      </c>
      <c r="AB2809">
        <f t="shared" si="637"/>
        <v>864797.81818405446</v>
      </c>
      <c r="AC2809" cm="1">
        <f t="array" ref="AC2809">NewI((1-'Parameters-x'!B2815)*BETA_c,V2809,T2809)</f>
        <v>1.6359950539399788</v>
      </c>
      <c r="AD2809">
        <f t="shared" si="638"/>
        <v>42599437.998500988</v>
      </c>
      <c r="AE2809" cm="1">
        <f t="array" ref="AE2809">NewI((1-'Parameters-x'!B2815)*BETA_a,X2809,T2809)</f>
        <v>53.694734732504529</v>
      </c>
      <c r="AF2809">
        <f t="shared" si="639"/>
        <v>22420650.084318582</v>
      </c>
      <c r="AG2809" cm="1">
        <f t="array" ref="AG2809">NewI((1-'Parameters-x'!B2815)*BETA_e,Z2809,T2809)</f>
        <v>25.188319647040039</v>
      </c>
    </row>
    <row r="2810" spans="1:33" x14ac:dyDescent="0.45">
      <c r="A2810">
        <f t="shared" si="633"/>
        <v>280.5999999999953</v>
      </c>
      <c r="B2810" s="2">
        <f t="shared" si="640"/>
        <v>25607323.663430303</v>
      </c>
      <c r="C2810" s="7">
        <f t="shared" si="641"/>
        <v>9.5739672973927069E-8</v>
      </c>
      <c r="D2810" s="2">
        <f t="shared" si="642"/>
        <v>101836169.33656961</v>
      </c>
      <c r="E2810" s="7">
        <f t="shared" si="643"/>
        <v>5.56887516461053E-9</v>
      </c>
      <c r="F2810">
        <f t="array" ref="F2810:K2810">rk(BETA_c,BETA_a,BETA_e,GAMMA,F2809,G2809,H2809,I2809,J2809,K2809,dt,STAGE)</f>
        <v>13625902.911273686</v>
      </c>
      <c r="G2810">
        <v>6.6712802143638141E-9</v>
      </c>
      <c r="H2810">
        <v>9399501.2758750357</v>
      </c>
      <c r="I2810">
        <v>6.6359031774421695E-8</v>
      </c>
      <c r="J2810">
        <v>2581919.4762815852</v>
      </c>
      <c r="K2810">
        <v>2.2709360985141557E-8</v>
      </c>
      <c r="L2810">
        <f t="shared" si="644"/>
        <v>2132521.0887263073</v>
      </c>
      <c r="M2810" cm="1">
        <f t="array" ref="M2810">NewI(BETA_c,F2810,C2810)</f>
        <v>3.8804824983008591E-10</v>
      </c>
      <c r="N2810">
        <f t="shared" si="645"/>
        <v>67100326.724124901</v>
      </c>
      <c r="O2810" cm="1">
        <f t="array" ref="O2810">NewI(BETA_a,H2810,C2810)</f>
        <v>3.8598960852557433E-9</v>
      </c>
      <c r="P2810">
        <f t="shared" si="646"/>
        <v>32603321.523718394</v>
      </c>
      <c r="Q2810" cm="1">
        <f t="array" ref="Q2810">NewI(BETA_e,J2810,C2810)</f>
        <v>1.3209308295247013E-9</v>
      </c>
      <c r="S2810" s="2">
        <f t="shared" si="634"/>
        <v>61557983.614928074</v>
      </c>
      <c r="T2810" s="7">
        <f t="shared" si="635"/>
        <v>610.71147843295614</v>
      </c>
      <c r="U2810" s="2">
        <f t="shared" si="636"/>
        <v>65884898.673593491</v>
      </c>
      <c r="V2810">
        <f t="array" ref="V2810:AA2810">rk((1-'Parameters-x'!B2815)*BETA_c,(1-'Parameters-x'!B2815)*BETA_a,(1-'Parameters-x'!B2815)*BETA_e,GAMMA,V2809,W2809,X2809,Y2809,Z2809,AA2809,dt,STAGE)</f>
        <v>14893613.514162544</v>
      </c>
      <c r="W2810">
        <v>12.408146029655502</v>
      </c>
      <c r="X2810">
        <v>33899974.227155566</v>
      </c>
      <c r="Y2810">
        <v>407.25686019773127</v>
      </c>
      <c r="Z2810">
        <v>12764395.873609966</v>
      </c>
      <c r="AA2810">
        <v>191.04647220556939</v>
      </c>
      <c r="AB2810">
        <f t="shared" si="637"/>
        <v>864798.07769142615</v>
      </c>
      <c r="AC2810" cm="1">
        <f t="array" ref="AC2810">NewI((1-'Parameters-x'!B2816)*BETA_c,V2810,T2810)</f>
        <v>1.6233640051027105</v>
      </c>
      <c r="AD2810">
        <f t="shared" si="638"/>
        <v>42599446.515984237</v>
      </c>
      <c r="AE2810" cm="1">
        <f t="array" ref="AE2810">NewI((1-'Parameters-x'!B2816)*BETA_a,X2810,T2810)</f>
        <v>53.280165254245453</v>
      </c>
      <c r="AF2810">
        <f t="shared" si="639"/>
        <v>22420654.079917826</v>
      </c>
      <c r="AG2810" cm="1">
        <f t="array" ref="AG2810">NewI((1-'Parameters-x'!B2816)*BETA_e,Z2810,T2810)</f>
        <v>24.993843211975122</v>
      </c>
    </row>
    <row r="2811" spans="1:33" x14ac:dyDescent="0.45">
      <c r="A2811">
        <f t="shared" si="633"/>
        <v>280.69999999999533</v>
      </c>
      <c r="B2811" s="2">
        <f t="shared" si="640"/>
        <v>25607323.663430303</v>
      </c>
      <c r="C2811" s="7">
        <f t="shared" si="641"/>
        <v>9.4312724774982866E-8</v>
      </c>
      <c r="D2811" s="2">
        <f t="shared" si="642"/>
        <v>101836169.33656961</v>
      </c>
      <c r="E2811" s="7">
        <f t="shared" si="643"/>
        <v>5.4858740832463797E-9</v>
      </c>
      <c r="F2811">
        <f t="array" ref="F2811:K2811">rk(BETA_c,BETA_a,BETA_e,GAMMA,F2810,G2810,H2810,I2810,J2810,K2810,dt,STAGE)</f>
        <v>13625902.911273686</v>
      </c>
      <c r="G2811">
        <v>6.5718484682566741E-9</v>
      </c>
      <c r="H2811">
        <v>9399501.2758750357</v>
      </c>
      <c r="I2811">
        <v>6.5369986214883469E-8</v>
      </c>
      <c r="J2811">
        <v>2581919.4762815852</v>
      </c>
      <c r="K2811">
        <v>2.2370890091842717E-8</v>
      </c>
      <c r="L2811">
        <f t="shared" si="644"/>
        <v>2132521.0887263073</v>
      </c>
      <c r="M2811" cm="1">
        <f t="array" ref="M2811">NewI(BETA_c,F2811,C2811)</f>
        <v>3.8226459991779422E-10</v>
      </c>
      <c r="N2811">
        <f t="shared" si="645"/>
        <v>67100326.724124901</v>
      </c>
      <c r="O2811" cm="1">
        <f t="array" ref="O2811">NewI(BETA_a,H2811,C2811)</f>
        <v>3.802366415518231E-9</v>
      </c>
      <c r="P2811">
        <f t="shared" si="646"/>
        <v>32603321.523718394</v>
      </c>
      <c r="Q2811" cm="1">
        <f t="array" ref="Q2811">NewI(BETA_e,J2811,C2811)</f>
        <v>1.3012430678103547E-9</v>
      </c>
      <c r="S2811" s="2">
        <f t="shared" si="634"/>
        <v>61557975.656074539</v>
      </c>
      <c r="T2811" s="7">
        <f t="shared" si="635"/>
        <v>605.99635548701883</v>
      </c>
      <c r="U2811" s="2">
        <f t="shared" si="636"/>
        <v>65884911.347569972</v>
      </c>
      <c r="V2811">
        <f t="array" ref="V2811:AA2811">rk((1-'Parameters-x'!B2816)*BETA_c,(1-'Parameters-x'!B2816)*BETA_a,(1-'Parameters-x'!B2816)*BETA_e,GAMMA,V2810,W2810,X2810,Y2810,Z2810,AA2810,dt,STAGE)</f>
        <v>14893613.35245363</v>
      </c>
      <c r="W2811">
        <v>12.312351054975089</v>
      </c>
      <c r="X2811">
        <v>33899968.919734053</v>
      </c>
      <c r="Y2811">
        <v>404.1125592406359</v>
      </c>
      <c r="Z2811">
        <v>12764393.383886857</v>
      </c>
      <c r="AA2811">
        <v>189.57144519140783</v>
      </c>
      <c r="AB2811">
        <f t="shared" si="637"/>
        <v>864798.3351953146</v>
      </c>
      <c r="AC2811" cm="1">
        <f t="array" ref="AC2811">NewI((1-'Parameters-x'!B2817)*BETA_c,V2811,T2811)</f>
        <v>1.6108304736044927</v>
      </c>
      <c r="AD2811">
        <f t="shared" si="638"/>
        <v>42599454.967706703</v>
      </c>
      <c r="AE2811" cm="1">
        <f t="array" ref="AE2811">NewI((1-'Parameters-x'!B2817)*BETA_a,X2811,T2811)</f>
        <v>52.868796557881197</v>
      </c>
      <c r="AF2811">
        <f t="shared" si="639"/>
        <v>22420658.044667948</v>
      </c>
      <c r="AG2811" cm="1">
        <f t="array" ref="AG2811">NewI((1-'Parameters-x'!B2817)*BETA_e,Z2811,T2811)</f>
        <v>24.800868293224287</v>
      </c>
    </row>
    <row r="2812" spans="1:33" x14ac:dyDescent="0.45">
      <c r="A2812">
        <f t="shared" si="633"/>
        <v>280.79999999999535</v>
      </c>
      <c r="B2812" s="2">
        <f t="shared" si="640"/>
        <v>25607323.663430303</v>
      </c>
      <c r="C2812" s="7">
        <f t="shared" si="641"/>
        <v>9.2907044469475317E-8</v>
      </c>
      <c r="D2812" s="2">
        <f t="shared" si="642"/>
        <v>101836169.33656961</v>
      </c>
      <c r="E2812" s="7">
        <f t="shared" si="643"/>
        <v>5.4041100882423963E-9</v>
      </c>
      <c r="F2812">
        <f t="array" ref="F2812:K2812">rk(BETA_c,BETA_a,BETA_e,GAMMA,F2811,G2811,H2811,I2811,J2811,K2811,dt,STAGE)</f>
        <v>13625902.911273686</v>
      </c>
      <c r="G2812">
        <v>6.4738986968919687E-9</v>
      </c>
      <c r="H2812">
        <v>9399501.2758750357</v>
      </c>
      <c r="I2812">
        <v>6.439568184554938E-8</v>
      </c>
      <c r="J2812">
        <v>2581919.4762815852</v>
      </c>
      <c r="K2812">
        <v>2.2037463927033958E-8</v>
      </c>
      <c r="L2812">
        <f t="shared" si="644"/>
        <v>2132521.0887263073</v>
      </c>
      <c r="M2812" cm="1">
        <f t="array" ref="M2812">NewI(BETA_c,F2812,C2812)</f>
        <v>3.7656715218866551E-10</v>
      </c>
      <c r="N2812">
        <f t="shared" si="645"/>
        <v>67100326.724124901</v>
      </c>
      <c r="O2812" cm="1">
        <f t="array" ref="O2812">NewI(BETA_a,H2812,C2812)</f>
        <v>3.7456941944858141E-9</v>
      </c>
      <c r="P2812">
        <f t="shared" si="646"/>
        <v>32603321.523718394</v>
      </c>
      <c r="Q2812" cm="1">
        <f t="array" ref="Q2812">NewI(BETA_e,J2812,C2812)</f>
        <v>1.2818487415679172E-9</v>
      </c>
      <c r="S2812" s="2">
        <f t="shared" si="634"/>
        <v>61557967.758670256</v>
      </c>
      <c r="T2812" s="7">
        <f t="shared" si="635"/>
        <v>601.31763531465378</v>
      </c>
      <c r="U2812" s="2">
        <f t="shared" si="636"/>
        <v>65884923.923694424</v>
      </c>
      <c r="V2812">
        <f t="array" ref="V2812:AA2812">rk((1-'Parameters-x'!B2817)*BETA_c,(1-'Parameters-x'!B2817)*BETA_a,(1-'Parameters-x'!B2817)*BETA_e,GAMMA,V2811,W2811,X2811,Y2811,Z2811,AA2811,dt,STAGE)</f>
        <v>14893613.191993225</v>
      </c>
      <c r="W2812">
        <v>12.217295587115096</v>
      </c>
      <c r="X2812">
        <v>33899963.653290391</v>
      </c>
      <c r="Y2812">
        <v>400.99253349905314</v>
      </c>
      <c r="Z2812">
        <v>12764390.913386645</v>
      </c>
      <c r="AA2812">
        <v>188.10780622848554</v>
      </c>
      <c r="AB2812">
        <f t="shared" si="637"/>
        <v>864798.59071118757</v>
      </c>
      <c r="AC2812" cm="1">
        <f t="array" ref="AC2812">NewI((1-'Parameters-x'!B2818)*BETA_c,V2812,T2812)</f>
        <v>1.5983937066197198</v>
      </c>
      <c r="AD2812">
        <f t="shared" si="638"/>
        <v>42599463.354176112</v>
      </c>
      <c r="AE2812" cm="1">
        <f t="array" ref="AE2812">NewI((1-'Parameters-x'!B2818)*BETA_a,X2812,T2812)</f>
        <v>52.46060393179517</v>
      </c>
      <c r="AF2812">
        <f t="shared" si="639"/>
        <v>22420661.978807129</v>
      </c>
      <c r="AG2812" cm="1">
        <f t="array" ref="AG2812">NewI((1-'Parameters-x'!B2818)*BETA_e,Z2812,T2812)</f>
        <v>24.609383298110824</v>
      </c>
    </row>
    <row r="2813" spans="1:33" x14ac:dyDescent="0.45">
      <c r="A2813">
        <f t="shared" si="633"/>
        <v>280.89999999999537</v>
      </c>
      <c r="B2813" s="2">
        <f t="shared" si="640"/>
        <v>25607323.663430303</v>
      </c>
      <c r="C2813" s="7">
        <f t="shared" si="641"/>
        <v>9.1522315070921256E-8</v>
      </c>
      <c r="D2813" s="2">
        <f t="shared" si="642"/>
        <v>101836169.33656961</v>
      </c>
      <c r="E2813" s="7">
        <f t="shared" si="643"/>
        <v>5.3235647414934702E-9</v>
      </c>
      <c r="F2813">
        <f t="array" ref="F2813:K2813">rk(BETA_c,BETA_a,BETA_e,GAMMA,F2812,G2812,H2812,I2812,J2812,K2812,dt,STAGE)</f>
        <v>13625902.911273686</v>
      </c>
      <c r="G2813">
        <v>6.3774088122727384E-9</v>
      </c>
      <c r="H2813">
        <v>9399501.2758750357</v>
      </c>
      <c r="I2813">
        <v>6.3435898956939364E-8</v>
      </c>
      <c r="J2813">
        <v>2581919.4762815852</v>
      </c>
      <c r="K2813">
        <v>2.1709007301709154E-8</v>
      </c>
      <c r="L2813">
        <f t="shared" si="644"/>
        <v>2132521.0887263073</v>
      </c>
      <c r="M2813" cm="1">
        <f t="array" ref="M2813">NewI(BETA_c,F2813,C2813)</f>
        <v>3.7095462184564349E-10</v>
      </c>
      <c r="N2813">
        <f t="shared" si="645"/>
        <v>67100326.724124901</v>
      </c>
      <c r="O2813" cm="1">
        <f t="array" ref="O2813">NewI(BETA_a,H2813,C2813)</f>
        <v>3.6898666423479147E-9</v>
      </c>
      <c r="P2813">
        <f t="shared" si="646"/>
        <v>32603321.523718394</v>
      </c>
      <c r="Q2813" cm="1">
        <f t="array" ref="Q2813">NewI(BETA_e,J2813,C2813)</f>
        <v>1.2627434772999122E-9</v>
      </c>
      <c r="S2813" s="2">
        <f t="shared" si="634"/>
        <v>61557959.922240831</v>
      </c>
      <c r="T2813" s="7">
        <f t="shared" si="635"/>
        <v>596.67503689078626</v>
      </c>
      <c r="U2813" s="2">
        <f t="shared" si="636"/>
        <v>65884936.402722284</v>
      </c>
      <c r="V2813">
        <f t="array" ref="V2813:AA2813">rk((1-'Parameters-x'!B2818)*BETA_c,(1-'Parameters-x'!B2818)*BETA_a,(1-'Parameters-x'!B2818)*BETA_e,GAMMA,V2812,W2812,X2812,Y2812,Z2812,AA2812,dt,STAGE)</f>
        <v>14893613.032771688</v>
      </c>
      <c r="W2813">
        <v>12.12297391826888</v>
      </c>
      <c r="X2813">
        <v>33899958.42750822</v>
      </c>
      <c r="Y2813">
        <v>397.89659557332914</v>
      </c>
      <c r="Z2813">
        <v>12764388.461960917</v>
      </c>
      <c r="AA2813">
        <v>186.65546739918827</v>
      </c>
      <c r="AB2813">
        <f t="shared" si="637"/>
        <v>864798.84425439383</v>
      </c>
      <c r="AC2813" cm="1">
        <f t="array" ref="AC2813">NewI((1-'Parameters-x'!B2819)*BETA_c,V2813,T2813)</f>
        <v>1.5860529571337383</v>
      </c>
      <c r="AD2813">
        <f t="shared" si="638"/>
        <v>42599471.675896205</v>
      </c>
      <c r="AE2813" cm="1">
        <f t="array" ref="AE2813">NewI((1-'Parameters-x'!B2819)*BETA_a,X2813,T2813)</f>
        <v>52.055562855144757</v>
      </c>
      <c r="AF2813">
        <f t="shared" si="639"/>
        <v>22420665.882571682</v>
      </c>
      <c r="AG2813" cm="1">
        <f t="array" ref="AG2813">NewI((1-'Parameters-x'!B2819)*BETA_e,Z2813,T2813)</f>
        <v>24.419376723457159</v>
      </c>
    </row>
    <row r="2814" spans="1:33" x14ac:dyDescent="0.45">
      <c r="A2814">
        <f t="shared" si="633"/>
        <v>280.9999999999954</v>
      </c>
      <c r="B2814" s="2">
        <f t="shared" si="640"/>
        <v>25607323.663430303</v>
      </c>
      <c r="C2814" s="7">
        <f t="shared" si="641"/>
        <v>9.0158224317350129E-8</v>
      </c>
      <c r="D2814" s="2">
        <f t="shared" si="642"/>
        <v>101836169.33656961</v>
      </c>
      <c r="E2814" s="7">
        <f t="shared" si="643"/>
        <v>5.2442198797045036E-9</v>
      </c>
      <c r="F2814">
        <f t="array" ref="F2814:K2814">rk(BETA_c,BETA_a,BETA_e,GAMMA,F2813,G2813,H2813,I2813,J2813,K2813,dt,STAGE)</f>
        <v>13625902.911273686</v>
      </c>
      <c r="G2814">
        <v>6.2823570556109341E-9</v>
      </c>
      <c r="H2814">
        <v>9399501.2758750357</v>
      </c>
      <c r="I2814">
        <v>6.2490421114224422E-8</v>
      </c>
      <c r="J2814">
        <v>2581919.4762815852</v>
      </c>
      <c r="K2814">
        <v>2.1385446147514777E-8</v>
      </c>
      <c r="L2814">
        <f t="shared" si="644"/>
        <v>2132521.0887263077</v>
      </c>
      <c r="M2814" cm="1">
        <f t="array" ref="M2814">NewI(BETA_c,F2814,C2814)</f>
        <v>3.6542574324087916E-10</v>
      </c>
      <c r="N2814">
        <f t="shared" si="645"/>
        <v>67100326.724124908</v>
      </c>
      <c r="O2814" cm="1">
        <f t="array" ref="O2814">NewI(BETA_a,H2814,C2814)</f>
        <v>3.6348711697701397E-9</v>
      </c>
      <c r="P2814">
        <f t="shared" si="646"/>
        <v>32603321.523718394</v>
      </c>
      <c r="Q2814" cm="1">
        <f t="array" ref="Q2814">NewI(BETA_e,J2814,C2814)</f>
        <v>1.2439229666934847E-9</v>
      </c>
      <c r="S2814" s="2">
        <f t="shared" si="634"/>
        <v>61557952.146315441</v>
      </c>
      <c r="T2814" s="7">
        <f t="shared" si="635"/>
        <v>592.06828135951469</v>
      </c>
      <c r="U2814" s="2">
        <f t="shared" si="636"/>
        <v>65884948.785403192</v>
      </c>
      <c r="V2814">
        <f t="array" ref="V2814:AA2814">rk((1-'Parameters-x'!B2819)*BETA_c,(1-'Parameters-x'!B2819)*BETA_a,(1-'Parameters-x'!B2819)*BETA_e,GAMMA,V2813,W2813,X2813,Y2813,Z2813,AA2813,dt,STAGE)</f>
        <v>14893612.874779457</v>
      </c>
      <c r="W2814">
        <v>12.029380384670301</v>
      </c>
      <c r="X2814">
        <v>33899953.242073588</v>
      </c>
      <c r="Y2814">
        <v>394.82455951027589</v>
      </c>
      <c r="Z2814">
        <v>12764386.029462401</v>
      </c>
      <c r="AA2814">
        <v>185.21434146456858</v>
      </c>
      <c r="AB2814">
        <f t="shared" si="637"/>
        <v>864799.09584015806</v>
      </c>
      <c r="AC2814" cm="1">
        <f t="array" ref="AC2814">NewI((1-'Parameters-x'!B2820)*BETA_c,V2814,T2814)</f>
        <v>1.5738074838980074</v>
      </c>
      <c r="AD2814">
        <f t="shared" si="638"/>
        <v>42599479.933366902</v>
      </c>
      <c r="AE2814" cm="1">
        <f t="array" ref="AE2814">NewI((1-'Parameters-x'!B2820)*BETA_a,X2814,T2814)</f>
        <v>51.653648996388611</v>
      </c>
      <c r="AF2814">
        <f t="shared" si="639"/>
        <v>22420669.756196134</v>
      </c>
      <c r="AG2814" cm="1">
        <f t="array" ref="AG2814">NewI((1-'Parameters-x'!B2820)*BETA_e,Z2814,T2814)</f>
        <v>24.230837154893887</v>
      </c>
    </row>
    <row r="2815" spans="1:33" x14ac:dyDescent="0.45">
      <c r="A2815">
        <f t="shared" si="633"/>
        <v>281.09999999999542</v>
      </c>
      <c r="B2815" s="2">
        <f t="shared" si="640"/>
        <v>25607323.663430303</v>
      </c>
      <c r="C2815" s="7">
        <f t="shared" si="641"/>
        <v>8.881446460088768E-8</v>
      </c>
      <c r="D2815" s="2">
        <f t="shared" si="642"/>
        <v>101836169.33656961</v>
      </c>
      <c r="E2815" s="7">
        <f t="shared" si="643"/>
        <v>5.1660576102945191E-9</v>
      </c>
      <c r="F2815">
        <f t="array" ref="F2815:K2815">rk(BETA_c,BETA_a,BETA_e,GAMMA,F2814,G2814,H2814,I2814,J2814,K2814,dt,STAGE)</f>
        <v>13625902.911273686</v>
      </c>
      <c r="G2815">
        <v>6.1887219924207549E-9</v>
      </c>
      <c r="H2815">
        <v>9399501.2758750357</v>
      </c>
      <c r="I2815">
        <v>6.1559035108419804E-8</v>
      </c>
      <c r="J2815">
        <v>2581919.4762815852</v>
      </c>
      <c r="K2815">
        <v>2.106670750004713E-8</v>
      </c>
      <c r="L2815">
        <f t="shared" si="644"/>
        <v>2132521.0887263077</v>
      </c>
      <c r="M2815" cm="1">
        <f t="array" ref="M2815">NewI(BETA_c,F2815,C2815)</f>
        <v>3.599792695903223E-10</v>
      </c>
      <c r="N2815">
        <f t="shared" si="645"/>
        <v>67100326.724124908</v>
      </c>
      <c r="O2815" cm="1">
        <f t="array" ref="O2815">NewI(BETA_a,H2815,C2815)</f>
        <v>3.5806953750553372E-9</v>
      </c>
      <c r="P2815">
        <f t="shared" si="646"/>
        <v>32603321.523718394</v>
      </c>
      <c r="Q2815" cm="1">
        <f t="array" ref="Q2815">NewI(BETA_e,J2815,C2815)</f>
        <v>1.2253829656488602E-9</v>
      </c>
      <c r="S2815" s="2">
        <f t="shared" si="634"/>
        <v>61557944.430426992</v>
      </c>
      <c r="T2815" s="7">
        <f t="shared" si="635"/>
        <v>587.49709201737187</v>
      </c>
      <c r="U2815" s="2">
        <f t="shared" si="636"/>
        <v>65884961.072480991</v>
      </c>
      <c r="V2815">
        <f t="array" ref="V2815:AA2815">rk((1-'Parameters-x'!B2820)*BETA_c,(1-'Parameters-x'!B2820)*BETA_a,(1-'Parameters-x'!B2820)*BETA_e,GAMMA,V2814,W2814,X2814,Y2814,Z2814,AA2814,dt,STAGE)</f>
        <v>14893612.718007041</v>
      </c>
      <c r="W2815">
        <v>11.936509366254139</v>
      </c>
      <c r="X2815">
        <v>33899948.096674986</v>
      </c>
      <c r="Y2815">
        <v>391.77624079200973</v>
      </c>
      <c r="Z2815">
        <v>12764383.615744963</v>
      </c>
      <c r="AA2815">
        <v>183.78434185910794</v>
      </c>
      <c r="AB2815">
        <f t="shared" si="637"/>
        <v>864799.34548359259</v>
      </c>
      <c r="AC2815" cm="1">
        <f t="array" ref="AC2815">NewI((1-'Parameters-x'!B2821)*BETA_c,V2815,T2815)</f>
        <v>1.561656551385602</v>
      </c>
      <c r="AD2815">
        <f t="shared" si="638"/>
        <v>42599488.127084225</v>
      </c>
      <c r="AE2815" cm="1">
        <f t="array" ref="AE2815">NewI((1-'Parameters-x'!B2821)*BETA_a,X2815,T2815)</f>
        <v>51.254838211825493</v>
      </c>
      <c r="AF2815">
        <f t="shared" si="639"/>
        <v>22420673.599913176</v>
      </c>
      <c r="AG2815" cm="1">
        <f t="array" ref="AG2815">NewI((1-'Parameters-x'!B2821)*BETA_e,Z2815,T2815)</f>
        <v>24.043753266174264</v>
      </c>
    </row>
    <row r="2816" spans="1:33" x14ac:dyDescent="0.45">
      <c r="A2816">
        <f t="shared" si="633"/>
        <v>281.19999999999544</v>
      </c>
      <c r="B2816" s="2">
        <f t="shared" si="640"/>
        <v>25607323.663430303</v>
      </c>
      <c r="C2816" s="7">
        <f t="shared" si="641"/>
        <v>8.7490732898389117E-8</v>
      </c>
      <c r="D2816" s="2">
        <f t="shared" si="642"/>
        <v>101836169.33656961</v>
      </c>
      <c r="E2816" s="7">
        <f t="shared" si="643"/>
        <v>5.0890603073618126E-9</v>
      </c>
      <c r="F2816">
        <f t="array" ref="F2816:K2816">rk(BETA_c,BETA_a,BETA_e,GAMMA,F2815,G2815,H2815,I2815,J2815,K2815,dt,STAGE)</f>
        <v>13625902.911273686</v>
      </c>
      <c r="G2816">
        <v>6.0964825076851113E-9</v>
      </c>
      <c r="H2816">
        <v>9399501.2758750357</v>
      </c>
      <c r="I2816">
        <v>6.0641530908305442E-8</v>
      </c>
      <c r="J2816">
        <v>2581919.4762815852</v>
      </c>
      <c r="K2816">
        <v>2.0752719482398568E-8</v>
      </c>
      <c r="L2816">
        <f t="shared" si="644"/>
        <v>2132521.0887263077</v>
      </c>
      <c r="M2816" cm="1">
        <f t="array" ref="M2816">NewI(BETA_c,F2816,C2816)</f>
        <v>3.5461397269256645E-10</v>
      </c>
      <c r="N2816">
        <f t="shared" si="645"/>
        <v>67100326.724124908</v>
      </c>
      <c r="O2816" cm="1">
        <f t="array" ref="O2816">NewI(BETA_a,H2816,C2816)</f>
        <v>3.5273270413469636E-9</v>
      </c>
      <c r="P2816">
        <f t="shared" si="646"/>
        <v>32603321.523718394</v>
      </c>
      <c r="Q2816" cm="1">
        <f t="array" ref="Q2816">NewI(BETA_e,J2816,C2816)</f>
        <v>1.2071192933222818E-9</v>
      </c>
      <c r="S2816" s="2">
        <f t="shared" si="634"/>
        <v>61557936.774111927</v>
      </c>
      <c r="T2816" s="7">
        <f t="shared" si="635"/>
        <v>582.96119429671455</v>
      </c>
      <c r="U2816" s="2">
        <f t="shared" si="636"/>
        <v>65884973.264693774</v>
      </c>
      <c r="V2816">
        <f t="array" ref="V2816:AA2816">rk((1-'Parameters-x'!B2821)*BETA_c,(1-'Parameters-x'!B2821)*BETA_a,(1-'Parameters-x'!B2821)*BETA_e,GAMMA,V2815,W2815,X2815,Y2815,Z2815,AA2815,dt,STAGE)</f>
        <v>14893612.562445022</v>
      </c>
      <c r="W2816">
        <v>11.844355286319125</v>
      </c>
      <c r="X2816">
        <v>33899942.991003305</v>
      </c>
      <c r="Y2816">
        <v>388.75145632487596</v>
      </c>
      <c r="Z2816">
        <v>12764381.2206636</v>
      </c>
      <c r="AA2816">
        <v>182.36538268551951</v>
      </c>
      <c r="AB2816">
        <f t="shared" si="637"/>
        <v>864799.5931996915</v>
      </c>
      <c r="AC2816" cm="1">
        <f t="array" ref="AC2816">NewI((1-'Parameters-x'!B2822)*BETA_c,V2816,T2816)</f>
        <v>1.5495994297470574</v>
      </c>
      <c r="AD2816">
        <f t="shared" si="638"/>
        <v>42599496.257540368</v>
      </c>
      <c r="AE2816" cm="1">
        <f t="array" ref="AE2816">NewI((1-'Parameters-x'!B2822)*BETA_a,X2816,T2816)</f>
        <v>50.859106544144247</v>
      </c>
      <c r="AF2816">
        <f t="shared" si="639"/>
        <v>22420677.413953714</v>
      </c>
      <c r="AG2816" cm="1">
        <f t="array" ref="AG2816">NewI((1-'Parameters-x'!B2822)*BETA_e,Z2816,T2816)</f>
        <v>23.858113818493841</v>
      </c>
    </row>
    <row r="2817" spans="1:33" x14ac:dyDescent="0.45">
      <c r="A2817">
        <f t="shared" si="633"/>
        <v>281.29999999999546</v>
      </c>
      <c r="B2817" s="2">
        <f t="shared" si="640"/>
        <v>25607323.663430303</v>
      </c>
      <c r="C2817" s="7">
        <f t="shared" si="641"/>
        <v>8.6186730703106237E-8</v>
      </c>
      <c r="D2817" s="2">
        <f t="shared" si="642"/>
        <v>101836169.33656962</v>
      </c>
      <c r="E2817" s="7">
        <f t="shared" si="643"/>
        <v>5.0132106077092332E-9</v>
      </c>
      <c r="F2817">
        <f t="array" ref="F2817:K2817">rk(BETA_c,BETA_a,BETA_e,GAMMA,F2816,G2816,H2816,I2816,J2816,K2816,dt,STAGE)</f>
        <v>13625902.911273686</v>
      </c>
      <c r="G2817">
        <v>6.005617801094134E-9</v>
      </c>
      <c r="H2817">
        <v>9399501.2758750357</v>
      </c>
      <c r="I2817">
        <v>5.9737701613063167E-8</v>
      </c>
      <c r="J2817">
        <v>2581919.4762815852</v>
      </c>
      <c r="K2817">
        <v>2.044341128894893E-8</v>
      </c>
      <c r="L2817">
        <f t="shared" si="644"/>
        <v>2132521.0887263077</v>
      </c>
      <c r="M2817" cm="1">
        <f t="array" ref="M2817">NewI(BETA_c,F2817,C2817)</f>
        <v>3.4932864265188507E-10</v>
      </c>
      <c r="N2817">
        <f t="shared" si="645"/>
        <v>67100326.724124908</v>
      </c>
      <c r="O2817" cm="1">
        <f t="array" ref="O2817">NewI(BETA_a,H2817,C2817)</f>
        <v>3.4747541338741333E-9</v>
      </c>
      <c r="P2817">
        <f t="shared" si="646"/>
        <v>32603321.523718398</v>
      </c>
      <c r="Q2817" cm="1">
        <f t="array" ref="Q2817">NewI(BETA_e,J2817,C2817)</f>
        <v>1.1891278311832149E-9</v>
      </c>
      <c r="S2817" s="2">
        <f t="shared" si="634"/>
        <v>61557929.176910304</v>
      </c>
      <c r="T2817" s="7">
        <f t="shared" si="635"/>
        <v>578.4603157492437</v>
      </c>
      <c r="U2817" s="2">
        <f t="shared" si="636"/>
        <v>65884985.36277394</v>
      </c>
      <c r="V2817">
        <f t="array" ref="V2817:AA2817">rk((1-'Parameters-x'!B2822)*BETA_c,(1-'Parameters-x'!B2822)*BETA_a,(1-'Parameters-x'!B2822)*BETA_e,GAMMA,V2816,W2816,X2816,Y2816,Z2816,AA2816,dt,STAGE)</f>
        <v>14893612.408084054</v>
      </c>
      <c r="W2817">
        <v>11.75291261119356</v>
      </c>
      <c r="X2817">
        <v>33899937.924751833</v>
      </c>
      <c r="Y2817">
        <v>385.75002442845931</v>
      </c>
      <c r="Z2817">
        <v>12764378.844074422</v>
      </c>
      <c r="AA2817">
        <v>180.95737870959084</v>
      </c>
      <c r="AB2817">
        <f t="shared" si="637"/>
        <v>864799.83900333522</v>
      </c>
      <c r="AC2817" cm="1">
        <f t="array" ref="AC2817">NewI((1-'Parameters-x'!B2823)*BETA_c,V2817,T2817)</f>
        <v>1.5376353947665624</v>
      </c>
      <c r="AD2817">
        <f t="shared" si="638"/>
        <v>42599504.325223736</v>
      </c>
      <c r="AE2817" cm="1">
        <f t="array" ref="AE2817">NewI((1-'Parameters-x'!B2823)*BETA_a,X2817,T2817)</f>
        <v>50.466430220985174</v>
      </c>
      <c r="AF2817">
        <f t="shared" si="639"/>
        <v>22420681.198546872</v>
      </c>
      <c r="AG2817" cm="1">
        <f t="array" ref="AG2817">NewI((1-'Parameters-x'!B2823)*BETA_e,Z2817,T2817)</f>
        <v>23.673907659815544</v>
      </c>
    </row>
    <row r="2818" spans="1:33" x14ac:dyDescent="0.45">
      <c r="A2818">
        <f t="shared" si="633"/>
        <v>281.39999999999549</v>
      </c>
      <c r="B2818" s="2">
        <f t="shared" si="640"/>
        <v>25607323.663430303</v>
      </c>
      <c r="C2818" s="7">
        <f t="shared" si="641"/>
        <v>8.4902163957372922E-8</v>
      </c>
      <c r="D2818" s="2">
        <f t="shared" si="642"/>
        <v>101836169.33656962</v>
      </c>
      <c r="E2818" s="7">
        <f t="shared" si="643"/>
        <v>4.9384914069287274E-9</v>
      </c>
      <c r="F2818">
        <f t="array" ref="F2818:K2818">rk(BETA_c,BETA_a,BETA_e,GAMMA,F2817,G2817,H2817,I2817,J2817,K2817,dt,STAGE)</f>
        <v>13625902.911273686</v>
      </c>
      <c r="G2818">
        <v>5.9161073823546437E-9</v>
      </c>
      <c r="H2818">
        <v>9399501.2758750357</v>
      </c>
      <c r="I2818">
        <v>5.8847343405619724E-8</v>
      </c>
      <c r="J2818">
        <v>2581919.4762815852</v>
      </c>
      <c r="K2818">
        <v>2.013871316939856E-8</v>
      </c>
      <c r="L2818">
        <f t="shared" si="644"/>
        <v>2132521.0887263077</v>
      </c>
      <c r="M2818" cm="1">
        <f t="array" ref="M2818">NewI(BETA_c,F2818,C2818)</f>
        <v>3.4412208760539464E-10</v>
      </c>
      <c r="N2818">
        <f t="shared" si="645"/>
        <v>67100326.724124908</v>
      </c>
      <c r="O2818" cm="1">
        <f t="array" ref="O2818">NewI(BETA_a,H2818,C2818)</f>
        <v>3.4229647972377315E-9</v>
      </c>
      <c r="P2818">
        <f t="shared" si="646"/>
        <v>32603321.523718398</v>
      </c>
      <c r="Q2818" cm="1">
        <f t="array" ref="Q2818">NewI(BETA_e,J2818,C2818)</f>
        <v>1.1714045220856015E-9</v>
      </c>
      <c r="S2818" s="2">
        <f t="shared" si="634"/>
        <v>61557921.638365731</v>
      </c>
      <c r="T2818" s="7">
        <f t="shared" si="635"/>
        <v>573.99418602964863</v>
      </c>
      <c r="U2818" s="2">
        <f t="shared" si="636"/>
        <v>65884997.367448241</v>
      </c>
      <c r="V2818">
        <f t="array" ref="V2818:AA2818">rk((1-'Parameters-x'!B2823)*BETA_c,(1-'Parameters-x'!B2823)*BETA_a,(1-'Parameters-x'!B2823)*BETA_e,GAMMA,V2817,W2817,X2817,Y2817,Z2817,AA2817,dt,STAGE)</f>
        <v>14893612.254914865</v>
      </c>
      <c r="W2818">
        <v>11.662175849903516</v>
      </c>
      <c r="X2818">
        <v>33899932.897616208</v>
      </c>
      <c r="Y2818">
        <v>382.77176482467866</v>
      </c>
      <c r="Z2818">
        <v>12764376.485834658</v>
      </c>
      <c r="AA2818">
        <v>179.56024535506648</v>
      </c>
      <c r="AB2818">
        <f t="shared" si="637"/>
        <v>864800.08290928521</v>
      </c>
      <c r="AC2818" cm="1">
        <f t="array" ref="AC2818">NewI((1-'Parameters-x'!B2824)*BETA_c,V2818,T2818)</f>
        <v>1.5257637278184812</v>
      </c>
      <c r="AD2818">
        <f t="shared" si="638"/>
        <v>42599512.33061897</v>
      </c>
      <c r="AE2818" cm="1">
        <f t="array" ref="AE2818">NewI((1-'Parameters-x'!B2824)*BETA_a,X2818,T2818)</f>
        <v>50.076785653512196</v>
      </c>
      <c r="AF2818">
        <f t="shared" si="639"/>
        <v>22420684.953919988</v>
      </c>
      <c r="AG2818" cm="1">
        <f t="array" ref="AG2818">NewI((1-'Parameters-x'!B2824)*BETA_e,Z2818,T2818)</f>
        <v>23.491123724199777</v>
      </c>
    </row>
    <row r="2819" spans="1:33" x14ac:dyDescent="0.45">
      <c r="A2819">
        <f t="shared" si="633"/>
        <v>281.49999999999551</v>
      </c>
      <c r="B2819" s="2">
        <f t="shared" si="640"/>
        <v>25607323.663430303</v>
      </c>
      <c r="C2819" s="7">
        <f t="shared" si="641"/>
        <v>8.3636742986294058E-8</v>
      </c>
      <c r="D2819" s="2">
        <f t="shared" si="642"/>
        <v>101836169.33656962</v>
      </c>
      <c r="E2819" s="7">
        <f t="shared" si="643"/>
        <v>4.8648858555442186E-9</v>
      </c>
      <c r="F2819">
        <f t="array" ref="F2819:K2819">rk(BETA_c,BETA_a,BETA_e,GAMMA,F2818,G2818,H2818,I2818,J2818,K2818,dt,STAGE)</f>
        <v>13625902.911273686</v>
      </c>
      <c r="G2819">
        <v>5.8279310665695366E-9</v>
      </c>
      <c r="H2819">
        <v>9399501.2758750357</v>
      </c>
      <c r="I2819">
        <v>5.7970255506685223E-8</v>
      </c>
      <c r="J2819">
        <v>2581919.4762815852</v>
      </c>
      <c r="K2819">
        <v>1.9838556413039295E-8</v>
      </c>
      <c r="L2819">
        <f t="shared" si="644"/>
        <v>2132521.0887263077</v>
      </c>
      <c r="M2819" cm="1">
        <f t="array" ref="M2819">NewI(BETA_c,F2819,C2819)</f>
        <v>3.3899313345428563E-10</v>
      </c>
      <c r="N2819">
        <f t="shared" si="645"/>
        <v>67100326.724124908</v>
      </c>
      <c r="O2819" cm="1">
        <f t="array" ref="O2819">NewI(BETA_a,H2819,C2819)</f>
        <v>3.3719473527369757E-9</v>
      </c>
      <c r="P2819">
        <f t="shared" si="646"/>
        <v>32603321.523718398</v>
      </c>
      <c r="Q2819" cm="1">
        <f t="array" ref="Q2819">NewI(BETA_e,J2819,C2819)</f>
        <v>1.1539453693529576E-9</v>
      </c>
      <c r="S2819" s="2">
        <f t="shared" si="634"/>
        <v>61557914.158025309</v>
      </c>
      <c r="T2819" s="7">
        <f t="shared" si="635"/>
        <v>569.56253687937942</v>
      </c>
      <c r="U2819" s="2">
        <f t="shared" si="636"/>
        <v>65885009.27943781</v>
      </c>
      <c r="V2819">
        <f t="array" ref="V2819:AA2819">rk((1-'Parameters-x'!B2824)*BETA_c,(1-'Parameters-x'!B2824)*BETA_a,(1-'Parameters-x'!B2824)*BETA_e,GAMMA,V2818,W2818,X2818,Y2818,Z2818,AA2818,dt,STAGE)</f>
        <v>14893612.102928253</v>
      </c>
      <c r="W2819">
        <v>11.572139553843598</v>
      </c>
      <c r="X2819">
        <v>33899927.909294426</v>
      </c>
      <c r="Y2819">
        <v>379.81649862696611</v>
      </c>
      <c r="Z2819">
        <v>12764374.145802636</v>
      </c>
      <c r="AA2819">
        <v>178.17389869856976</v>
      </c>
      <c r="AB2819">
        <f t="shared" si="637"/>
        <v>864800.32493219327</v>
      </c>
      <c r="AC2819" cm="1">
        <f t="array" ref="AC2819">NewI((1-'Parameters-x'!B2825)*BETA_c,V2819,T2819)</f>
        <v>1.5139837158242155</v>
      </c>
      <c r="AD2819">
        <f t="shared" si="638"/>
        <v>42599520.274206944</v>
      </c>
      <c r="AE2819" cm="1">
        <f t="array" ref="AE2819">NewI((1-'Parameters-x'!B2825)*BETA_a,X2819,T2819)</f>
        <v>49.690149434996364</v>
      </c>
      <c r="AF2819">
        <f t="shared" si="639"/>
        <v>22420688.680298667</v>
      </c>
      <c r="AG2819" cm="1">
        <f t="array" ref="AG2819">NewI((1-'Parameters-x'!B2825)*BETA_e,Z2819,T2819)</f>
        <v>23.309751031139811</v>
      </c>
    </row>
    <row r="2820" spans="1:33" x14ac:dyDescent="0.45">
      <c r="A2820">
        <f t="shared" si="633"/>
        <v>281.59999999999553</v>
      </c>
      <c r="B2820" s="2">
        <f t="shared" si="640"/>
        <v>25607323.663430303</v>
      </c>
      <c r="C2820" s="7">
        <f t="shared" si="641"/>
        <v>8.2390182432422572E-8</v>
      </c>
      <c r="D2820" s="2">
        <f t="shared" si="642"/>
        <v>101836169.33656962</v>
      </c>
      <c r="E2820" s="7">
        <f t="shared" si="643"/>
        <v>4.7923773552119835E-9</v>
      </c>
      <c r="F2820">
        <f t="array" ref="F2820:K2820">rk(BETA_c,BETA_a,BETA_e,GAMMA,F2819,G2819,H2819,I2819,J2819,K2819,dt,STAGE)</f>
        <v>13625902.911273686</v>
      </c>
      <c r="G2820">
        <v>5.7410689696860362E-9</v>
      </c>
      <c r="H2820">
        <v>9399501.2758750357</v>
      </c>
      <c r="I2820">
        <v>5.7106240129476622E-8</v>
      </c>
      <c r="J2820">
        <v>2581919.4762815852</v>
      </c>
      <c r="K2820">
        <v>1.9542873333259919E-8</v>
      </c>
      <c r="L2820">
        <f t="shared" si="644"/>
        <v>2132521.0887263082</v>
      </c>
      <c r="M2820" cm="1">
        <f t="array" ref="M2820">NewI(BETA_c,F2820,C2820)</f>
        <v>3.3394062359905784E-10</v>
      </c>
      <c r="N2820">
        <f t="shared" si="645"/>
        <v>67100326.724124908</v>
      </c>
      <c r="O2820" cm="1">
        <f t="array" ref="O2820">NewI(BETA_a,H2820,C2820)</f>
        <v>3.3216902957358186E-9</v>
      </c>
      <c r="P2820">
        <f t="shared" si="646"/>
        <v>32603321.523718398</v>
      </c>
      <c r="Q2820" cm="1">
        <f t="array" ref="Q2820">NewI(BETA_e,J2820,C2820)</f>
        <v>1.1367464358771073E-9</v>
      </c>
      <c r="S2820" s="2">
        <f t="shared" si="634"/>
        <v>61557906.735439681</v>
      </c>
      <c r="T2820" s="7">
        <f t="shared" si="635"/>
        <v>565.1651021105439</v>
      </c>
      <c r="U2820" s="2">
        <f t="shared" si="636"/>
        <v>65885021.09945821</v>
      </c>
      <c r="V2820">
        <f t="array" ref="V2820:AA2820">rk((1-'Parameters-x'!B2825)*BETA_c,(1-'Parameters-x'!B2825)*BETA_a,(1-'Parameters-x'!B2825)*BETA_e,GAMMA,V2819,W2819,X2819,Y2819,Z2819,AA2819,dt,STAGE)</f>
        <v>14893611.952115091</v>
      </c>
      <c r="W2820">
        <v>11.482798316450229</v>
      </c>
      <c r="X2820">
        <v>33899922.95948682</v>
      </c>
      <c r="Y2820">
        <v>376.88404832952949</v>
      </c>
      <c r="Z2820">
        <v>12764371.823837774</v>
      </c>
      <c r="AA2820">
        <v>176.79825546456422</v>
      </c>
      <c r="AB2820">
        <f t="shared" si="637"/>
        <v>864800.56508659304</v>
      </c>
      <c r="AC2820" cm="1">
        <f t="array" ref="AC2820">NewI((1-'Parameters-x'!B2826)*BETA_c,V2820,T2820)</f>
        <v>1.5022946512093998</v>
      </c>
      <c r="AD2820">
        <f t="shared" si="638"/>
        <v>42599528.156464852</v>
      </c>
      <c r="AE2820" cm="1">
        <f t="array" ref="AE2820">NewI((1-'Parameters-x'!B2826)*BETA_a,X2820,T2820)</f>
        <v>49.306498339410091</v>
      </c>
      <c r="AF2820">
        <f t="shared" si="639"/>
        <v>22420692.377906762</v>
      </c>
      <c r="AG2820" cm="1">
        <f t="array" ref="AG2820">NewI((1-'Parameters-x'!B2826)*BETA_e,Z2820,T2820)</f>
        <v>23.129778684902263</v>
      </c>
    </row>
    <row r="2821" spans="1:33" x14ac:dyDescent="0.45">
      <c r="A2821">
        <f t="shared" ref="A2821:A2884" si="647">A2820+dt</f>
        <v>281.69999999999555</v>
      </c>
      <c r="B2821" s="2">
        <f t="shared" si="640"/>
        <v>25607323.663430303</v>
      </c>
      <c r="C2821" s="7">
        <f t="shared" si="641"/>
        <v>8.1162201191410319E-8</v>
      </c>
      <c r="D2821" s="2">
        <f t="shared" si="642"/>
        <v>101836169.33656962</v>
      </c>
      <c r="E2821" s="7">
        <f t="shared" si="643"/>
        <v>4.7209495549776646E-9</v>
      </c>
      <c r="F2821">
        <f t="array" ref="F2821:K2821">rk(BETA_c,BETA_a,BETA_e,GAMMA,F2820,G2820,H2820,I2820,J2820,K2820,dt,STAGE)</f>
        <v>13625902.911273686</v>
      </c>
      <c r="G2821">
        <v>5.6555015040117807E-9</v>
      </c>
      <c r="H2821">
        <v>9399501.2758750357</v>
      </c>
      <c r="I2821">
        <v>5.6255102435116023E-8</v>
      </c>
      <c r="J2821">
        <v>2581919.4762815852</v>
      </c>
      <c r="K2821">
        <v>1.9251597252282513E-8</v>
      </c>
      <c r="L2821">
        <f t="shared" si="644"/>
        <v>2132521.0887263082</v>
      </c>
      <c r="M2821" cm="1">
        <f t="array" ref="M2821">NewI(BETA_c,F2821,C2821)</f>
        <v>3.289634186787031E-10</v>
      </c>
      <c r="N2821">
        <f t="shared" si="645"/>
        <v>67100326.724124908</v>
      </c>
      <c r="O2821" cm="1">
        <f t="array" ref="O2821">NewI(BETA_a,H2821,C2821)</f>
        <v>3.272182293068612E-9</v>
      </c>
      <c r="P2821">
        <f t="shared" si="646"/>
        <v>32603321.523718398</v>
      </c>
      <c r="Q2821" cm="1">
        <f t="array" ref="Q2821">NewI(BETA_e,J2821,C2821)</f>
        <v>1.1198038432303493E-9</v>
      </c>
      <c r="S2821" s="2">
        <f t="shared" si="634"/>
        <v>61557899.370162927</v>
      </c>
      <c r="T2821" s="7">
        <f t="shared" si="635"/>
        <v>560.80161758992858</v>
      </c>
      <c r="U2821" s="2">
        <f t="shared" si="636"/>
        <v>65885032.828219488</v>
      </c>
      <c r="V2821">
        <f t="array" ref="V2821:AA2821">rk((1-'Parameters-x'!B2826)*BETA_c,(1-'Parameters-x'!B2826)*BETA_a,(1-'Parameters-x'!B2826)*BETA_e,GAMMA,V2820,W2820,X2820,Y2820,Z2820,AA2820,dt,STAGE)</f>
        <v>14893611.802466314</v>
      </c>
      <c r="W2821">
        <v>11.394146772877457</v>
      </c>
      <c r="X2821">
        <v>33899918.047896028</v>
      </c>
      <c r="Y2821">
        <v>373.97423779669759</v>
      </c>
      <c r="Z2821">
        <v>12764369.519800581</v>
      </c>
      <c r="AA2821">
        <v>175.43323302035353</v>
      </c>
      <c r="AB2821">
        <f t="shared" si="637"/>
        <v>864800.8033869128</v>
      </c>
      <c r="AC2821" cm="1">
        <f t="array" ref="AC2821">NewI((1-'Parameters-x'!B2827)*BETA_c,V2821,T2821)</f>
        <v>1.490695831861423</v>
      </c>
      <c r="AD2821">
        <f t="shared" si="638"/>
        <v>42599535.977866173</v>
      </c>
      <c r="AE2821" cm="1">
        <f t="array" ref="AE2821">NewI((1-'Parameters-x'!B2827)*BETA_a,X2821,T2821)</f>
        <v>48.925809320032265</v>
      </c>
      <c r="AF2821">
        <f t="shared" si="639"/>
        <v>22420696.0469664</v>
      </c>
      <c r="AG2821" cm="1">
        <f t="array" ref="AG2821">NewI((1-'Parameters-x'!B2827)*BETA_e,Z2821,T2821)</f>
        <v>22.95119587387266</v>
      </c>
    </row>
    <row r="2822" spans="1:33" x14ac:dyDescent="0.45">
      <c r="A2822">
        <f t="shared" si="647"/>
        <v>281.79999999999558</v>
      </c>
      <c r="B2822" s="2">
        <f t="shared" si="640"/>
        <v>25607323.663430303</v>
      </c>
      <c r="C2822" s="7">
        <f t="shared" si="641"/>
        <v>7.9952522348617825E-8</v>
      </c>
      <c r="D2822" s="2">
        <f t="shared" si="642"/>
        <v>101836169.33656962</v>
      </c>
      <c r="E2822" s="7">
        <f t="shared" si="643"/>
        <v>4.6505863475890566E-9</v>
      </c>
      <c r="F2822">
        <f t="array" ref="F2822:K2822">rk(BETA_c,BETA_a,BETA_e,GAMMA,F2821,G2821,H2821,I2821,J2821,K2821,dt,STAGE)</f>
        <v>13625902.911273686</v>
      </c>
      <c r="G2822">
        <v>5.5712093737977493E-9</v>
      </c>
      <c r="H2822">
        <v>9399501.2758750357</v>
      </c>
      <c r="I2822">
        <v>5.541665048869376E-8</v>
      </c>
      <c r="J2822">
        <v>2581919.4762815852</v>
      </c>
      <c r="K2822">
        <v>1.8964662486126316E-8</v>
      </c>
      <c r="L2822">
        <f t="shared" si="644"/>
        <v>2132521.0887263082</v>
      </c>
      <c r="M2822" cm="1">
        <f t="array" ref="M2822">NewI(BETA_c,F2822,C2822)</f>
        <v>3.2406039631377459E-10</v>
      </c>
      <c r="N2822">
        <f t="shared" si="645"/>
        <v>67100326.724124916</v>
      </c>
      <c r="O2822" cm="1">
        <f t="array" ref="O2822">NewI(BETA_a,H2822,C2822)</f>
        <v>3.2234121804844275E-9</v>
      </c>
      <c r="P2822">
        <f t="shared" si="646"/>
        <v>32603321.523718398</v>
      </c>
      <c r="Q2822" cm="1">
        <f t="array" ref="Q2822">NewI(BETA_e,J2822,C2822)</f>
        <v>1.1031137707908545E-9</v>
      </c>
      <c r="S2822" s="2">
        <f t="shared" si="634"/>
        <v>61557892.061752558</v>
      </c>
      <c r="T2822" s="7">
        <f t="shared" si="635"/>
        <v>556.47182122314291</v>
      </c>
      <c r="U2822" s="2">
        <f t="shared" si="636"/>
        <v>65885044.466426224</v>
      </c>
      <c r="V2822">
        <f t="array" ref="V2822:AA2822">rk((1-'Parameters-x'!B2827)*BETA_c,(1-'Parameters-x'!B2827)*BETA_a,(1-'Parameters-x'!B2827)*BETA_e,GAMMA,V2821,W2821,X2821,Y2821,Z2821,AA2821,dt,STAGE)</f>
        <v>14893611.653972937</v>
      </c>
      <c r="W2822">
        <v>11.306179599675261</v>
      </c>
      <c r="X2822">
        <v>33899913.174226977</v>
      </c>
      <c r="Y2822">
        <v>371.08689225234758</v>
      </c>
      <c r="Z2822">
        <v>12764367.23355264</v>
      </c>
      <c r="AA2822">
        <v>174.07874937112007</v>
      </c>
      <c r="AB2822">
        <f t="shared" si="637"/>
        <v>864801.03984746349</v>
      </c>
      <c r="AC2822" cm="1">
        <f t="array" ref="AC2822">NewI((1-'Parameters-x'!B2828)*BETA_c,V2822,T2822)</f>
        <v>1.4791865610872814</v>
      </c>
      <c r="AD2822">
        <f t="shared" si="638"/>
        <v>42599543.738880768</v>
      </c>
      <c r="AE2822" cm="1">
        <f t="array" ref="AE2822">NewI((1-'Parameters-x'!B2828)*BETA_a,X2822,T2822)</f>
        <v>48.548059508064178</v>
      </c>
      <c r="AF2822">
        <f t="shared" si="639"/>
        <v>22420699.687697988</v>
      </c>
      <c r="AG2822" cm="1">
        <f t="array" ref="AG2822">NewI((1-'Parameters-x'!B2828)*BETA_e,Z2822,T2822)</f>
        <v>22.773991869906062</v>
      </c>
    </row>
    <row r="2823" spans="1:33" x14ac:dyDescent="0.45">
      <c r="A2823">
        <f t="shared" si="647"/>
        <v>281.8999999999956</v>
      </c>
      <c r="B2823" s="2">
        <f t="shared" si="640"/>
        <v>25607323.663430303</v>
      </c>
      <c r="C2823" s="7">
        <f t="shared" si="641"/>
        <v>7.876087311666905E-8</v>
      </c>
      <c r="D2823" s="2">
        <f t="shared" si="642"/>
        <v>101836169.33656962</v>
      </c>
      <c r="E2823" s="7">
        <f t="shared" si="643"/>
        <v>4.5812718658638679E-9</v>
      </c>
      <c r="F2823">
        <f t="array" ref="F2823:K2823">rk(BETA_c,BETA_a,BETA_e,GAMMA,F2822,G2822,H2822,I2822,J2822,K2822,dt,STAGE)</f>
        <v>13625902.911273686</v>
      </c>
      <c r="G2823">
        <v>5.4881735708870152E-9</v>
      </c>
      <c r="H2823">
        <v>9399501.2758750357</v>
      </c>
      <c r="I2823">
        <v>5.4590695215986315E-8</v>
      </c>
      <c r="J2823">
        <v>2581919.4762815852</v>
      </c>
      <c r="K2823">
        <v>1.8682004329795715E-8</v>
      </c>
      <c r="L2823">
        <f t="shared" si="644"/>
        <v>2132521.0887263082</v>
      </c>
      <c r="M2823" cm="1">
        <f t="array" ref="M2823">NewI(BETA_c,F2823,C2823)</f>
        <v>3.192304508532859E-10</v>
      </c>
      <c r="N2823">
        <f t="shared" si="645"/>
        <v>67100326.724124916</v>
      </c>
      <c r="O2823" cm="1">
        <f t="array" ref="O2823">NewI(BETA_a,H2823,C2823)</f>
        <v>3.1753689601294789E-9</v>
      </c>
      <c r="P2823">
        <f t="shared" si="646"/>
        <v>32603321.523718398</v>
      </c>
      <c r="Q2823" cm="1">
        <f t="array" ref="Q2823">NewI(BETA_e,J2823,C2823)</f>
        <v>1.0866724548811038E-9</v>
      </c>
      <c r="S2823" s="2">
        <f t="shared" si="634"/>
        <v>61557884.809769541</v>
      </c>
      <c r="T2823" s="7">
        <f t="shared" si="635"/>
        <v>552.17545293888634</v>
      </c>
      <c r="U2823" s="2">
        <f t="shared" si="636"/>
        <v>65885056.014777511</v>
      </c>
      <c r="V2823">
        <f t="array" ref="V2823:AA2823">rk((1-'Parameters-x'!B2828)*BETA_c,(1-'Parameters-x'!B2828)*BETA_a,(1-'Parameters-x'!B2828)*BETA_e,GAMMA,V2822,W2822,X2822,Y2822,Z2822,AA2822,dt,STAGE)</f>
        <v>14893611.50662604</v>
      </c>
      <c r="W2823">
        <v>11.218891514470323</v>
      </c>
      <c r="X2823">
        <v>33899908.338186897</v>
      </c>
      <c r="Y2823">
        <v>368.22183826941409</v>
      </c>
      <c r="Z2823">
        <v>12764364.964956602</v>
      </c>
      <c r="AA2823">
        <v>172.73472315500197</v>
      </c>
      <c r="AB2823">
        <f t="shared" si="637"/>
        <v>864801.27448244579</v>
      </c>
      <c r="AC2823" cm="1">
        <f t="array" ref="AC2823">NewI((1-'Parameters-x'!B2829)*BETA_c,V2823,T2823)</f>
        <v>1.4677661475717563</v>
      </c>
      <c r="AD2823">
        <f t="shared" si="638"/>
        <v>42599551.43997483</v>
      </c>
      <c r="AE2823" cm="1">
        <f t="array" ref="AE2823">NewI((1-'Parameters-x'!B2829)*BETA_a,X2823,T2823)</f>
        <v>48.173226211256157</v>
      </c>
      <c r="AF2823">
        <f t="shared" si="639"/>
        <v>22420703.300320242</v>
      </c>
      <c r="AG2823" cm="1">
        <f t="array" ref="AG2823">NewI((1-'Parameters-x'!B2829)*BETA_e,Z2823,T2823)</f>
        <v>22.59815602768272</v>
      </c>
    </row>
    <row r="2824" spans="1:33" x14ac:dyDescent="0.45">
      <c r="A2824">
        <f t="shared" si="647"/>
        <v>281.99999999999562</v>
      </c>
      <c r="B2824" s="2">
        <f t="shared" si="640"/>
        <v>25607323.663430303</v>
      </c>
      <c r="C2824" s="7">
        <f t="shared" si="641"/>
        <v>7.7586984773936638E-8</v>
      </c>
      <c r="D2824" s="2">
        <f t="shared" si="642"/>
        <v>101836169.33656962</v>
      </c>
      <c r="E2824" s="7">
        <f t="shared" si="643"/>
        <v>4.5129904791116008E-9</v>
      </c>
      <c r="F2824">
        <f t="array" ref="F2824:K2824">rk(BETA_c,BETA_a,BETA_e,GAMMA,F2823,G2823,H2823,I2823,J2823,K2823,dt,STAGE)</f>
        <v>13625902.911273686</v>
      </c>
      <c r="G2824">
        <v>5.4063753704283521E-9</v>
      </c>
      <c r="H2824">
        <v>9399501.2758750357</v>
      </c>
      <c r="I2824">
        <v>5.3777050360819315E-8</v>
      </c>
      <c r="J2824">
        <v>2581919.4762815852</v>
      </c>
      <c r="K2824">
        <v>1.8403559042688971E-8</v>
      </c>
      <c r="L2824">
        <f t="shared" si="644"/>
        <v>2132521.0887263082</v>
      </c>
      <c r="M2824" cm="1">
        <f t="array" ref="M2824">NewI(BETA_c,F2824,C2824)</f>
        <v>3.1447249312538239E-10</v>
      </c>
      <c r="N2824">
        <f t="shared" si="645"/>
        <v>67100326.724124916</v>
      </c>
      <c r="O2824" cm="1">
        <f t="array" ref="O2824">NewI(BETA_a,H2824,C2824)</f>
        <v>3.1280417980670584E-9</v>
      </c>
      <c r="P2824">
        <f t="shared" si="646"/>
        <v>32603321.523718398</v>
      </c>
      <c r="Q2824" cm="1">
        <f t="array" ref="Q2824">NewI(BETA_e,J2824,C2824)</f>
        <v>1.0704761879191602E-9</v>
      </c>
      <c r="S2824" s="2">
        <f t="shared" ref="S2824:S2887" si="648">V2824+X2824+Z2824</f>
        <v>61557877.613778211</v>
      </c>
      <c r="T2824" s="7">
        <f t="shared" ref="T2824:T2887" si="649">W2824+Y2824+AA2824</f>
        <v>547.91225467333607</v>
      </c>
      <c r="U2824" s="2">
        <f t="shared" ref="U2824:U2887" si="650">AB2824+AD2824+AF2824</f>
        <v>65885067.47396712</v>
      </c>
      <c r="V2824">
        <f t="array" ref="V2824:AA2824">rk((1-'Parameters-x'!B2829)*BETA_c,(1-'Parameters-x'!B2829)*BETA_a,(1-'Parameters-x'!B2829)*BETA_e,GAMMA,V2823,W2823,X2823,Y2823,Z2823,AA2823,dt,STAGE)</f>
        <v>14893611.36041677</v>
      </c>
      <c r="W2824">
        <v>11.132277275649287</v>
      </c>
      <c r="X2824">
        <v>33899903.539485261</v>
      </c>
      <c r="Y2824">
        <v>365.37890375947887</v>
      </c>
      <c r="Z2824">
        <v>12764362.713876182</v>
      </c>
      <c r="AA2824">
        <v>171.40107363820795</v>
      </c>
      <c r="AB2824">
        <f t="shared" ref="AB2824:AB2887" si="651">N_c-V2824-W2824</f>
        <v>864801.50730595435</v>
      </c>
      <c r="AC2824" cm="1">
        <f t="array" ref="AC2824">NewI((1-'Parameters-x'!B2830)*BETA_c,V2824,T2824)</f>
        <v>1.456433905335911</v>
      </c>
      <c r="AD2824">
        <f t="shared" ref="AD2824:AD2887" si="652">N_a-X2824-Y2824</f>
        <v>42599559.081610978</v>
      </c>
      <c r="AE2824" cm="1">
        <f t="array" ref="AE2824">NewI((1-'Parameters-x'!B2830)*BETA_a,X2824,T2824)</f>
        <v>47.801286912544697</v>
      </c>
      <c r="AF2824">
        <f t="shared" ref="AF2824:AF2887" si="653">N_e-Z2824-AA2824</f>
        <v>22420706.885050181</v>
      </c>
      <c r="AG2824" cm="1">
        <f t="array" ref="AG2824">NewI((1-'Parameters-x'!B2830)*BETA_e,Z2824,T2824)</f>
        <v>22.423677784068669</v>
      </c>
    </row>
    <row r="2825" spans="1:33" x14ac:dyDescent="0.45">
      <c r="A2825">
        <f t="shared" si="647"/>
        <v>282.09999999999565</v>
      </c>
      <c r="B2825" s="2">
        <f t="shared" si="640"/>
        <v>25607323.663430303</v>
      </c>
      <c r="C2825" s="7">
        <f t="shared" si="641"/>
        <v>7.6430592603944239E-8</v>
      </c>
      <c r="D2825" s="2">
        <f t="shared" si="642"/>
        <v>101836169.33656962</v>
      </c>
      <c r="E2825" s="7">
        <f t="shared" si="643"/>
        <v>4.4457267896087705E-9</v>
      </c>
      <c r="F2825">
        <f t="array" ref="F2825:K2825">rk(BETA_c,BETA_a,BETA_e,GAMMA,F2824,G2824,H2824,I2824,J2824,K2824,dt,STAGE)</f>
        <v>13625902.911273686</v>
      </c>
      <c r="G2825">
        <v>5.3257963266537326E-9</v>
      </c>
      <c r="H2825">
        <v>9399501.2758750357</v>
      </c>
      <c r="I2825">
        <v>5.2975532443066074E-8</v>
      </c>
      <c r="J2825">
        <v>2581919.4762815852</v>
      </c>
      <c r="K2825">
        <v>1.8129263834224434E-8</v>
      </c>
      <c r="L2825">
        <f t="shared" si="644"/>
        <v>2132521.0887263087</v>
      </c>
      <c r="M2825" cm="1">
        <f t="array" ref="M2825">NewI(BETA_c,F2825,C2825)</f>
        <v>3.0978545019172865E-10</v>
      </c>
      <c r="N2825">
        <f t="shared" si="645"/>
        <v>67100326.724124916</v>
      </c>
      <c r="O2825" cm="1">
        <f t="array" ref="O2825">NewI(BETA_a,H2825,C2825)</f>
        <v>3.0814200218344446E-9</v>
      </c>
      <c r="P2825">
        <f t="shared" si="646"/>
        <v>32603321.523718398</v>
      </c>
      <c r="Q2825" cm="1">
        <f t="array" ref="Q2825">NewI(BETA_e,J2825,C2825)</f>
        <v>1.0545213175825974E-9</v>
      </c>
      <c r="S2825" s="2">
        <f t="shared" si="648"/>
        <v>61557870.473346278</v>
      </c>
      <c r="T2825" s="7">
        <f t="shared" si="649"/>
        <v>543.68197035465528</v>
      </c>
      <c r="U2825" s="2">
        <f t="shared" si="650"/>
        <v>65885078.844683371</v>
      </c>
      <c r="V2825">
        <f t="array" ref="V2825:AA2825">rk((1-'Parameters-x'!B2830)*BETA_c,(1-'Parameters-x'!B2830)*BETA_a,(1-'Parameters-x'!B2830)*BETA_e,GAMMA,V2824,W2824,X2824,Y2824,Z2824,AA2824,dt,STAGE)</f>
        <v>14893611.215336343</v>
      </c>
      <c r="W2825">
        <v>11.046331682044418</v>
      </c>
      <c r="X2825">
        <v>33899898.77783379</v>
      </c>
      <c r="Y2825">
        <v>362.55791796244119</v>
      </c>
      <c r="Z2825">
        <v>12764360.480176145</v>
      </c>
      <c r="AA2825">
        <v>170.07772071016973</v>
      </c>
      <c r="AB2825">
        <f t="shared" si="651"/>
        <v>864801.73833197472</v>
      </c>
      <c r="AC2825" cm="1">
        <f t="array" ref="AC2825">NewI((1-'Parameters-x'!B2831)*BETA_c,V2825,T2825)</f>
        <v>1.4451891536959116</v>
      </c>
      <c r="AD2825">
        <f t="shared" si="652"/>
        <v>42599566.66424825</v>
      </c>
      <c r="AE2825" cm="1">
        <f t="array" ref="AE2825">NewI((1-'Parameters-x'!B2831)*BETA_a,X2825,T2825)</f>
        <v>47.432219268700145</v>
      </c>
      <c r="AF2825">
        <f t="shared" si="653"/>
        <v>22420710.442103148</v>
      </c>
      <c r="AG2825" cm="1">
        <f t="array" ref="AG2825">NewI((1-'Parameters-x'!B2831)*BETA_e,Z2825,T2825)</f>
        <v>22.250546657481266</v>
      </c>
    </row>
    <row r="2826" spans="1:33" x14ac:dyDescent="0.45">
      <c r="A2826">
        <f t="shared" si="647"/>
        <v>282.19999999999567</v>
      </c>
      <c r="B2826" s="2">
        <f t="shared" si="640"/>
        <v>25607323.663430303</v>
      </c>
      <c r="C2826" s="7">
        <f t="shared" si="641"/>
        <v>7.5291435835671812E-8</v>
      </c>
      <c r="D2826" s="2">
        <f t="shared" si="642"/>
        <v>101836169.33656962</v>
      </c>
      <c r="E2826" s="7">
        <f t="shared" si="643"/>
        <v>4.3794656291266583E-9</v>
      </c>
      <c r="F2826">
        <f t="array" ref="F2826:K2826">rk(BETA_c,BETA_a,BETA_e,GAMMA,F2825,G2825,H2825,I2825,J2825,K2825,dt,STAGE)</f>
        <v>13625902.911273686</v>
      </c>
      <c r="G2826">
        <v>5.2464182687187536E-9</v>
      </c>
      <c r="H2826">
        <v>9399501.2758750357</v>
      </c>
      <c r="I2826">
        <v>5.2185960717272061E-8</v>
      </c>
      <c r="J2826">
        <v>2581919.4762815852</v>
      </c>
      <c r="K2826">
        <v>1.7859056849680993E-8</v>
      </c>
      <c r="L2826">
        <f t="shared" si="644"/>
        <v>2132521.0887263087</v>
      </c>
      <c r="M2826" cm="1">
        <f t="array" ref="M2826">NewI(BETA_c,F2826,C2826)</f>
        <v>3.0516826510555648E-10</v>
      </c>
      <c r="N2826">
        <f t="shared" si="645"/>
        <v>67100326.724124916</v>
      </c>
      <c r="O2826" cm="1">
        <f t="array" ref="O2826">NewI(BETA_a,H2826,C2826)</f>
        <v>3.0354931180362166E-9</v>
      </c>
      <c r="P2826">
        <f t="shared" si="646"/>
        <v>32603321.523718398</v>
      </c>
      <c r="Q2826" cm="1">
        <f t="array" ref="Q2826">NewI(BETA_e,J2826,C2826)</f>
        <v>1.038804245984885E-9</v>
      </c>
      <c r="S2826" s="2">
        <f t="shared" si="648"/>
        <v>61557863.388044775</v>
      </c>
      <c r="T2826" s="7">
        <f t="shared" si="649"/>
        <v>539.48434588762166</v>
      </c>
      <c r="U2826" s="2">
        <f t="shared" si="650"/>
        <v>65885090.127609342</v>
      </c>
      <c r="V2826">
        <f t="array" ref="V2826:AA2826">rk((1-'Parameters-x'!B2831)*BETA_c,(1-'Parameters-x'!B2831)*BETA_a,(1-'Parameters-x'!B2831)*BETA_e,GAMMA,V2825,W2825,X2825,Y2825,Z2825,AA2825,dt,STAGE)</f>
        <v>14893611.071376044</v>
      </c>
      <c r="W2826">
        <v>10.961049572621713</v>
      </c>
      <c r="X2826">
        <v>33899894.052946426</v>
      </c>
      <c r="Y2826">
        <v>359.75871143626762</v>
      </c>
      <c r="Z2826">
        <v>12764358.263722299</v>
      </c>
      <c r="AA2826">
        <v>168.76458487873225</v>
      </c>
      <c r="AB2826">
        <f t="shared" si="651"/>
        <v>864801.96757438313</v>
      </c>
      <c r="AC2826" cm="1">
        <f t="array" ref="AC2826">NewI((1-'Parameters-x'!B2832)*BETA_c,V2826,T2826)</f>
        <v>1.4340312172221643</v>
      </c>
      <c r="AD2826">
        <f t="shared" si="652"/>
        <v>42599574.188342139</v>
      </c>
      <c r="AE2826" cm="1">
        <f t="array" ref="AE2826">NewI((1-'Parameters-x'!B2832)*BETA_a,X2826,T2826)</f>
        <v>47.066001108984899</v>
      </c>
      <c r="AF2826">
        <f t="shared" si="653"/>
        <v>22420713.971692819</v>
      </c>
      <c r="AG2826" cm="1">
        <f t="array" ref="AG2826">NewI((1-'Parameters-x'!B2832)*BETA_e,Z2826,T2826)</f>
        <v>22.078752247259665</v>
      </c>
    </row>
    <row r="2827" spans="1:33" x14ac:dyDescent="0.45">
      <c r="A2827">
        <f t="shared" si="647"/>
        <v>282.29999999999569</v>
      </c>
      <c r="B2827" s="2">
        <f t="shared" si="640"/>
        <v>25607323.663430303</v>
      </c>
      <c r="C2827" s="7">
        <f t="shared" si="641"/>
        <v>7.4169257584750743E-8</v>
      </c>
      <c r="D2827" s="2">
        <f t="shared" si="642"/>
        <v>101836169.33656962</v>
      </c>
      <c r="E2827" s="7">
        <f t="shared" si="643"/>
        <v>4.3141920555108152E-9</v>
      </c>
      <c r="F2827">
        <f t="array" ref="F2827:K2827">rk(BETA_c,BETA_a,BETA_e,GAMMA,F2826,G2826,H2826,I2826,J2826,K2826,dt,STAGE)</f>
        <v>13625902.911273686</v>
      </c>
      <c r="G2827">
        <v>5.1682232966050609E-9</v>
      </c>
      <c r="H2827">
        <v>9399501.2758750357</v>
      </c>
      <c r="I2827">
        <v>5.1408157131896119E-8</v>
      </c>
      <c r="J2827">
        <v>2581919.4762815852</v>
      </c>
      <c r="K2827">
        <v>1.7592877156249558E-8</v>
      </c>
      <c r="L2827">
        <f t="shared" si="644"/>
        <v>2132521.0887263087</v>
      </c>
      <c r="M2827" cm="1">
        <f t="array" ref="M2827">NewI(BETA_c,F2827,C2827)</f>
        <v>3.0061989667331947E-10</v>
      </c>
      <c r="N2827">
        <f t="shared" si="645"/>
        <v>67100326.724124916</v>
      </c>
      <c r="O2827" cm="1">
        <f t="array" ref="O2827">NewI(BETA_a,H2827,C2827)</f>
        <v>2.990250729973444E-9</v>
      </c>
      <c r="P2827">
        <f t="shared" si="646"/>
        <v>32603321.523718398</v>
      </c>
      <c r="Q2827" cm="1">
        <f t="array" ref="Q2827">NewI(BETA_e,J2827,C2827)</f>
        <v>1.0233214288640514E-9</v>
      </c>
      <c r="S2827" s="2">
        <f t="shared" si="648"/>
        <v>61557856.357448041</v>
      </c>
      <c r="T2827" s="7">
        <f t="shared" si="649"/>
        <v>535.31912913837289</v>
      </c>
      <c r="U2827" s="2">
        <f t="shared" si="650"/>
        <v>65885101.323422819</v>
      </c>
      <c r="V2827">
        <f t="array" ref="V2827:AA2827">rk((1-'Parameters-x'!B2832)*BETA_c,(1-'Parameters-x'!B2832)*BETA_a,(1-'Parameters-x'!B2832)*BETA_e,GAMMA,V2826,W2826,X2826,Y2826,Z2826,AA2826,dt,STAGE)</f>
        <v>14893610.928527227</v>
      </c>
      <c r="W2827">
        <v>10.876425826171401</v>
      </c>
      <c r="X2827">
        <v>33899889.364539325</v>
      </c>
      <c r="Y2827">
        <v>356.98111604682089</v>
      </c>
      <c r="Z2827">
        <v>12764356.064381486</v>
      </c>
      <c r="AA2827">
        <v>167.46158726538059</v>
      </c>
      <c r="AB2827">
        <f t="shared" si="651"/>
        <v>864802.1950469471</v>
      </c>
      <c r="AC2827" cm="1">
        <f t="array" ref="AC2827">NewI((1-'Parameters-x'!B2833)*BETA_c,V2827,T2827)</f>
        <v>1.4229594256987668</v>
      </c>
      <c r="AD2827">
        <f t="shared" si="652"/>
        <v>42599581.654344626</v>
      </c>
      <c r="AE2827" cm="1">
        <f t="array" ref="AE2827">NewI((1-'Parameters-x'!B2833)*BETA_a,X2827,T2827)</f>
        <v>46.702610433821832</v>
      </c>
      <c r="AF2827">
        <f t="shared" si="653"/>
        <v>22420717.474031247</v>
      </c>
      <c r="AG2827" cm="1">
        <f t="array" ref="AG2827">NewI((1-'Parameters-x'!B2833)*BETA_e,Z2827,T2827)</f>
        <v>21.90828423304006</v>
      </c>
    </row>
    <row r="2828" spans="1:33" x14ac:dyDescent="0.45">
      <c r="A2828">
        <f t="shared" si="647"/>
        <v>282.39999999999571</v>
      </c>
      <c r="B2828" s="2">
        <f t="shared" si="640"/>
        <v>25607323.663430303</v>
      </c>
      <c r="C2828" s="7">
        <f t="shared" si="641"/>
        <v>7.3063804795535411E-8</v>
      </c>
      <c r="D2828" s="2">
        <f t="shared" si="642"/>
        <v>101836169.33656962</v>
      </c>
      <c r="E2828" s="7">
        <f t="shared" si="643"/>
        <v>4.2498913493115443E-9</v>
      </c>
      <c r="F2828">
        <f t="array" ref="F2828:K2828">rk(BETA_c,BETA_a,BETA_e,GAMMA,F2827,G2827,H2827,I2827,J2827,K2827,dt,STAGE)</f>
        <v>13625902.911273686</v>
      </c>
      <c r="G2828">
        <v>5.0911937770838409E-9</v>
      </c>
      <c r="H2828">
        <v>9399501.2758750357</v>
      </c>
      <c r="I2828">
        <v>5.0641946289159129E-8</v>
      </c>
      <c r="J2828">
        <v>2581919.4762815852</v>
      </c>
      <c r="K2828">
        <v>1.7330664729292446E-8</v>
      </c>
      <c r="L2828">
        <f t="shared" si="644"/>
        <v>2132521.0887263087</v>
      </c>
      <c r="M2828" cm="1">
        <f t="array" ref="M2828">NewI(BETA_c,F2828,C2828)</f>
        <v>2.961393192198993E-10</v>
      </c>
      <c r="N2828">
        <f t="shared" si="645"/>
        <v>67100326.724124916</v>
      </c>
      <c r="O2828" cm="1">
        <f t="array" ref="O2828">NewI(BETA_a,H2828,C2828)</f>
        <v>2.9456826553082075E-9</v>
      </c>
      <c r="P2828">
        <f t="shared" si="646"/>
        <v>32603321.523718398</v>
      </c>
      <c r="Q2828" cm="1">
        <f t="array" ref="Q2828">NewI(BETA_e,J2828,C2828)</f>
        <v>1.0080693747834375E-9</v>
      </c>
      <c r="S2828" s="2">
        <f t="shared" si="648"/>
        <v>61557849.38113372</v>
      </c>
      <c r="T2828" s="7">
        <f t="shared" si="649"/>
        <v>531.18606991927186</v>
      </c>
      <c r="U2828" s="2">
        <f t="shared" si="650"/>
        <v>65885112.432796359</v>
      </c>
      <c r="V2828">
        <f t="array" ref="V2828:AA2828">rk((1-'Parameters-x'!B2833)*BETA_c,(1-'Parameters-x'!B2833)*BETA_a,(1-'Parameters-x'!B2833)*BETA_e,GAMMA,V2827,W2827,X2827,Y2827,Z2827,AA2827,dt,STAGE)</f>
        <v>14893610.786781309</v>
      </c>
      <c r="W2828">
        <v>10.792455361000831</v>
      </c>
      <c r="X2828">
        <v>33899884.712330826</v>
      </c>
      <c r="Y2828">
        <v>354.22496495776716</v>
      </c>
      <c r="Z2828">
        <v>12764353.88202158</v>
      </c>
      <c r="AA2828">
        <v>166.1686496005039</v>
      </c>
      <c r="AB2828">
        <f t="shared" si="651"/>
        <v>864802.42076332984</v>
      </c>
      <c r="AC2828" cm="1">
        <f t="array" ref="AC2828">NewI((1-'Parameters-x'!B2834)*BETA_c,V2828,T2828)</f>
        <v>1.4119731140832741</v>
      </c>
      <c r="AD2828">
        <f t="shared" si="652"/>
        <v>42599589.062704213</v>
      </c>
      <c r="AE2828" cm="1">
        <f t="array" ref="AE2828">NewI((1-'Parameters-x'!B2834)*BETA_a,X2828,T2828)</f>
        <v>46.342025413473124</v>
      </c>
      <c r="AF2828">
        <f t="shared" si="653"/>
        <v>22420720.949328821</v>
      </c>
      <c r="AG2828" cm="1">
        <f t="array" ref="AG2828">NewI((1-'Parameters-x'!B2834)*BETA_e,Z2828,T2828)</f>
        <v>21.739132374135878</v>
      </c>
    </row>
    <row r="2829" spans="1:33" x14ac:dyDescent="0.45">
      <c r="A2829">
        <f t="shared" si="647"/>
        <v>282.49999999999574</v>
      </c>
      <c r="B2829" s="2">
        <f t="shared" si="640"/>
        <v>25607323.663430303</v>
      </c>
      <c r="C2829" s="7">
        <f t="shared" si="641"/>
        <v>7.1974828184038176E-8</v>
      </c>
      <c r="D2829" s="2">
        <f t="shared" si="642"/>
        <v>101836169.33656962</v>
      </c>
      <c r="E2829" s="7">
        <f t="shared" si="643"/>
        <v>4.1865490104646155E-9</v>
      </c>
      <c r="F2829">
        <f t="array" ref="F2829:K2829">rk(BETA_c,BETA_a,BETA_e,GAMMA,F2828,G2828,H2828,I2828,J2828,K2828,dt,STAGE)</f>
        <v>13625902.911273686</v>
      </c>
      <c r="G2829">
        <v>5.0153123397394879E-9</v>
      </c>
      <c r="H2829">
        <v>9399501.2758750357</v>
      </c>
      <c r="I2829">
        <v>4.9887155405491131E-8</v>
      </c>
      <c r="J2829">
        <v>2581919.4762815852</v>
      </c>
      <c r="K2829">
        <v>1.7072360438807557E-8</v>
      </c>
      <c r="L2829">
        <f t="shared" si="644"/>
        <v>2132521.0887263087</v>
      </c>
      <c r="M2829" cm="1">
        <f t="array" ref="M2829">NewI(BETA_c,F2829,C2829)</f>
        <v>2.9172552235731258E-10</v>
      </c>
      <c r="N2829">
        <f t="shared" si="645"/>
        <v>67100326.724124916</v>
      </c>
      <c r="O2829" cm="1">
        <f t="array" ref="O2829">NewI(BETA_a,H2829,C2829)</f>
        <v>2.9017788437629357E-9</v>
      </c>
      <c r="P2829">
        <f t="shared" si="646"/>
        <v>32603321.523718398</v>
      </c>
      <c r="Q2829" cm="1">
        <f t="array" ref="Q2829">NewI(BETA_e,J2829,C2829)</f>
        <v>9.9304464434436675E-10</v>
      </c>
      <c r="S2829" s="2">
        <f t="shared" si="648"/>
        <v>61557842.458682686</v>
      </c>
      <c r="T2829" s="7">
        <f t="shared" si="649"/>
        <v>527.08491997388705</v>
      </c>
      <c r="U2829" s="2">
        <f t="shared" si="650"/>
        <v>65885123.456397332</v>
      </c>
      <c r="V2829">
        <f t="array" ref="V2829:AA2829">rk((1-'Parameters-x'!B2834)*BETA_c,(1-'Parameters-x'!B2834)*BETA_a,(1-'Parameters-x'!B2834)*BETA_e,GAMMA,V2828,W2828,X2828,Y2828,Z2828,AA2828,dt,STAGE)</f>
        <v>14893610.646129776</v>
      </c>
      <c r="W2829">
        <v>10.709133134629724</v>
      </c>
      <c r="X2829">
        <v>33899880.096041441</v>
      </c>
      <c r="Y2829">
        <v>351.49009262056148</v>
      </c>
      <c r="Z2829">
        <v>12764351.716511477</v>
      </c>
      <c r="AA2829">
        <v>164.88569421869587</v>
      </c>
      <c r="AB2829">
        <f t="shared" si="651"/>
        <v>864802.64473708963</v>
      </c>
      <c r="AC2829" cm="1">
        <f t="array" ref="AC2829">NewI((1-'Parameters-x'!B2835)*BETA_c,V2829,T2829)</f>
        <v>1.4010716224667736</v>
      </c>
      <c r="AD2829">
        <f t="shared" si="652"/>
        <v>42599596.413865939</v>
      </c>
      <c r="AE2829" cm="1">
        <f t="array" ref="AE2829">NewI((1-'Parameters-x'!B2835)*BETA_a,X2829,T2829)</f>
        <v>45.984224386729231</v>
      </c>
      <c r="AF2829">
        <f t="shared" si="653"/>
        <v>22420724.397794306</v>
      </c>
      <c r="AG2829" cm="1">
        <f t="array" ref="AG2829">NewI((1-'Parameters-x'!B2835)*BETA_e,Z2829,T2829)</f>
        <v>21.571286508922661</v>
      </c>
    </row>
    <row r="2830" spans="1:33" x14ac:dyDescent="0.45">
      <c r="A2830">
        <f t="shared" si="647"/>
        <v>282.59999999999576</v>
      </c>
      <c r="B2830" s="2">
        <f t="shared" si="640"/>
        <v>25607323.663430303</v>
      </c>
      <c r="C2830" s="7">
        <f t="shared" si="641"/>
        <v>7.0902082181714734E-8</v>
      </c>
      <c r="D2830" s="2">
        <f t="shared" si="642"/>
        <v>101836169.33656962</v>
      </c>
      <c r="E2830" s="7">
        <f t="shared" si="643"/>
        <v>4.1241507550214283E-9</v>
      </c>
      <c r="F2830">
        <f t="array" ref="F2830:K2830">rk(BETA_c,BETA_a,BETA_e,GAMMA,F2829,G2829,H2829,I2829,J2829,K2829,dt,STAGE)</f>
        <v>13625902.911273686</v>
      </c>
      <c r="G2830">
        <v>4.9405618730525173E-9</v>
      </c>
      <c r="H2830">
        <v>9399501.2758750357</v>
      </c>
      <c r="I2830">
        <v>4.9143614272567926E-8</v>
      </c>
      <c r="J2830">
        <v>2581919.4762815852</v>
      </c>
      <c r="K2830">
        <v>1.6817906036094299E-8</v>
      </c>
      <c r="L2830">
        <f t="shared" si="644"/>
        <v>2132521.0887263087</v>
      </c>
      <c r="M2830" cm="1">
        <f t="array" ref="M2830">NewI(BETA_c,F2830,C2830)</f>
        <v>2.8737751075686351E-10</v>
      </c>
      <c r="N2830">
        <f t="shared" si="645"/>
        <v>67100326.724124916</v>
      </c>
      <c r="O2830" cm="1">
        <f t="array" ref="O2830">NewI(BETA_a,H2830,C2830)</f>
        <v>2.8585293948540216E-9</v>
      </c>
      <c r="P2830">
        <f t="shared" si="646"/>
        <v>32603321.523718398</v>
      </c>
      <c r="Q2830" cm="1">
        <f t="array" ref="Q2830">NewI(BETA_e,J2830,C2830)</f>
        <v>9.7824384941054335E-10</v>
      </c>
      <c r="S2830" s="2">
        <f t="shared" si="648"/>
        <v>61557835.589679115</v>
      </c>
      <c r="T2830" s="7">
        <f t="shared" si="649"/>
        <v>523.01543296208888</v>
      </c>
      <c r="U2830" s="2">
        <f t="shared" si="650"/>
        <v>65885134.394887924</v>
      </c>
      <c r="V2830">
        <f t="array" ref="V2830:AA2830">rk((1-'Parameters-x'!B2835)*BETA_c,(1-'Parameters-x'!B2835)*BETA_a,(1-'Parameters-x'!B2835)*BETA_e,GAMMA,V2829,W2829,X2829,Y2829,Z2829,AA2829,dt,STAGE)</f>
        <v>14893610.506564179</v>
      </c>
      <c r="W2830">
        <v>10.626454143487766</v>
      </c>
      <c r="X2830">
        <v>33899875.515393853</v>
      </c>
      <c r="Y2830">
        <v>348.77633476450973</v>
      </c>
      <c r="Z2830">
        <v>12764349.567721082</v>
      </c>
      <c r="AA2830">
        <v>163.61264405409142</v>
      </c>
      <c r="AB2830">
        <f t="shared" si="651"/>
        <v>864802.86698167713</v>
      </c>
      <c r="AC2830" cm="1">
        <f t="array" ref="AC2830">NewI((1-'Parameters-x'!B2836)*BETA_c,V2830,T2830)</f>
        <v>1.3902542960342674</v>
      </c>
      <c r="AD2830">
        <f t="shared" si="652"/>
        <v>42599603.708271384</v>
      </c>
      <c r="AE2830" cm="1">
        <f t="array" ref="AE2830">NewI((1-'Parameters-x'!B2836)*BETA_a,X2830,T2830)</f>
        <v>45.629185859607908</v>
      </c>
      <c r="AF2830">
        <f t="shared" si="653"/>
        <v>22420727.819634862</v>
      </c>
      <c r="AG2830" cm="1">
        <f t="array" ref="AG2830">NewI((1-'Parameters-x'!B2836)*BETA_e,Z2830,T2830)</f>
        <v>21.404736554227693</v>
      </c>
    </row>
    <row r="2831" spans="1:33" x14ac:dyDescent="0.45">
      <c r="A2831">
        <f t="shared" si="647"/>
        <v>282.69999999999578</v>
      </c>
      <c r="B2831" s="2">
        <f t="shared" si="640"/>
        <v>25607323.663430303</v>
      </c>
      <c r="C2831" s="7">
        <f t="shared" si="641"/>
        <v>6.9845324880087586E-8</v>
      </c>
      <c r="D2831" s="2">
        <f t="shared" si="642"/>
        <v>101836169.33656964</v>
      </c>
      <c r="E2831" s="7">
        <f t="shared" si="643"/>
        <v>4.0626825119279422E-9</v>
      </c>
      <c r="F2831">
        <f t="array" ref="F2831:K2831">rk(BETA_c,BETA_a,BETA_e,GAMMA,F2830,G2830,H2830,I2830,J2830,K2830,dt,STAGE)</f>
        <v>13625902.911273686</v>
      </c>
      <c r="G2831">
        <v>4.866925520540875E-9</v>
      </c>
      <c r="H2831">
        <v>9399501.2758750357</v>
      </c>
      <c r="I2831">
        <v>4.8411155218928452E-8</v>
      </c>
      <c r="J2831">
        <v>2581919.4762815852</v>
      </c>
      <c r="K2831">
        <v>1.6567244140618259E-8</v>
      </c>
      <c r="L2831">
        <f t="shared" si="644"/>
        <v>2132521.0887263091</v>
      </c>
      <c r="M2831" cm="1">
        <f t="array" ref="M2831">NewI(BETA_c,F2831,C2831)</f>
        <v>2.8309430392469421E-10</v>
      </c>
      <c r="N2831">
        <f t="shared" si="645"/>
        <v>67100326.724124923</v>
      </c>
      <c r="O2831" cm="1">
        <f t="array" ref="O2831">NewI(BETA_a,H2831,C2831)</f>
        <v>2.8159245556592307E-9</v>
      </c>
      <c r="P2831">
        <f t="shared" si="646"/>
        <v>32603321.523718402</v>
      </c>
      <c r="Q2831" cm="1">
        <f t="array" ref="Q2831">NewI(BETA_e,J2831,C2831)</f>
        <v>9.6366365234401715E-10</v>
      </c>
      <c r="S2831" s="2">
        <f t="shared" si="648"/>
        <v>61557828.773710325</v>
      </c>
      <c r="T2831" s="7">
        <f t="shared" si="649"/>
        <v>518.97736444526197</v>
      </c>
      <c r="U2831" s="2">
        <f t="shared" si="650"/>
        <v>65885145.248925224</v>
      </c>
      <c r="V2831">
        <f t="array" ref="V2831:AA2831">rk((1-'Parameters-x'!B2836)*BETA_c,(1-'Parameters-x'!B2836)*BETA_a,(1-'Parameters-x'!B2836)*BETA_e,GAMMA,V2830,W2830,X2830,Y2830,Z2830,AA2830,dt,STAGE)</f>
        <v>14893610.368076133</v>
      </c>
      <c r="W2831">
        <v>10.544413422614552</v>
      </c>
      <c r="X2831">
        <v>33899870.97011289</v>
      </c>
      <c r="Y2831">
        <v>346.08352838690809</v>
      </c>
      <c r="Z2831">
        <v>12764347.435521305</v>
      </c>
      <c r="AA2831">
        <v>162.34942263573933</v>
      </c>
      <c r="AB2831">
        <f t="shared" si="651"/>
        <v>864803.08751044481</v>
      </c>
      <c r="AC2831" cm="1">
        <f t="array" ref="AC2831">NewI((1-'Parameters-x'!B2837)*BETA_c,V2831,T2831)</f>
        <v>1.3795204850253626</v>
      </c>
      <c r="AD2831">
        <f t="shared" si="652"/>
        <v>42599610.946358725</v>
      </c>
      <c r="AE2831" cm="1">
        <f t="array" ref="AE2831">NewI((1-'Parameters-x'!B2837)*BETA_a,X2831,T2831)</f>
        <v>45.276888504063407</v>
      </c>
      <c r="AF2831">
        <f t="shared" si="653"/>
        <v>22420731.215056058</v>
      </c>
      <c r="AG2831" cm="1">
        <f t="array" ref="AG2831">NewI((1-'Parameters-x'!B2837)*BETA_e,Z2831,T2831)</f>
        <v>21.2394725047244</v>
      </c>
    </row>
    <row r="2832" spans="1:33" x14ac:dyDescent="0.45">
      <c r="A2832">
        <f t="shared" si="647"/>
        <v>282.7999999999958</v>
      </c>
      <c r="B2832" s="2">
        <f t="shared" si="640"/>
        <v>25607323.663430303</v>
      </c>
      <c r="C2832" s="7">
        <f t="shared" si="641"/>
        <v>6.8804317976194603E-8</v>
      </c>
      <c r="D2832" s="2">
        <f t="shared" si="642"/>
        <v>101836169.33656964</v>
      </c>
      <c r="E2832" s="7">
        <f t="shared" si="643"/>
        <v>4.002130419851583E-9</v>
      </c>
      <c r="F2832">
        <f t="array" ref="F2832:K2832">rk(BETA_c,BETA_a,BETA_e,GAMMA,F2831,G2831,H2831,I2831,J2831,K2831,dt,STAGE)</f>
        <v>13625902.911273686</v>
      </c>
      <c r="G2832">
        <v>4.7943866769587515E-9</v>
      </c>
      <c r="H2832">
        <v>9399501.2758750357</v>
      </c>
      <c r="I2832">
        <v>4.7689613072164221E-8</v>
      </c>
      <c r="J2832">
        <v>2581919.4762815852</v>
      </c>
      <c r="K2832">
        <v>1.6320318227071628E-8</v>
      </c>
      <c r="L2832">
        <f t="shared" si="644"/>
        <v>2132521.0887263091</v>
      </c>
      <c r="M2832" cm="1">
        <f t="array" ref="M2832">NewI(BETA_c,F2832,C2832)</f>
        <v>2.7887493598067881E-10</v>
      </c>
      <c r="N2832">
        <f t="shared" si="645"/>
        <v>67100326.724124923</v>
      </c>
      <c r="O2832" cm="1">
        <f t="array" ref="O2832">NewI(BETA_a,H2832,C2832)</f>
        <v>2.7739547186183729E-9</v>
      </c>
      <c r="P2832">
        <f t="shared" si="646"/>
        <v>32603321.523718402</v>
      </c>
      <c r="Q2832" cm="1">
        <f t="array" ref="Q2832">NewI(BETA_e,J2832,C2832)</f>
        <v>9.4930076525253123E-10</v>
      </c>
      <c r="S2832" s="2">
        <f t="shared" si="648"/>
        <v>61557822.010366842</v>
      </c>
      <c r="T2832" s="7">
        <f t="shared" si="649"/>
        <v>514.97047187163071</v>
      </c>
      <c r="U2832" s="2">
        <f t="shared" si="650"/>
        <v>65885156.019161284</v>
      </c>
      <c r="V2832">
        <f t="array" ref="V2832:AA2832">rk((1-'Parameters-x'!B2837)*BETA_c,(1-'Parameters-x'!B2837)*BETA_a,(1-'Parameters-x'!B2837)*BETA_e,GAMMA,V2831,W2831,X2831,Y2831,Z2831,AA2831,dt,STAGE)</f>
        <v>14893610.230657319</v>
      </c>
      <c r="W2832">
        <v>10.46300604536181</v>
      </c>
      <c r="X2832">
        <v>33899866.45992548</v>
      </c>
      <c r="Y2832">
        <v>343.41151174325819</v>
      </c>
      <c r="Z2832">
        <v>12764345.319784049</v>
      </c>
      <c r="AA2832">
        <v>161.09595408301067</v>
      </c>
      <c r="AB2832">
        <f t="shared" si="651"/>
        <v>864803.30633663607</v>
      </c>
      <c r="AC2832" cm="1">
        <f t="array" ref="AC2832">NewI((1-'Parameters-x'!B2838)*BETA_c,V2832,T2832)</f>
        <v>1.3688695446952632</v>
      </c>
      <c r="AD2832">
        <f t="shared" si="652"/>
        <v>42599618.128562778</v>
      </c>
      <c r="AE2832" cm="1">
        <f t="array" ref="AE2832">NewI((1-'Parameters-x'!B2838)*BETA_a,X2832,T2832)</f>
        <v>44.927311156705514</v>
      </c>
      <c r="AF2832">
        <f t="shared" si="653"/>
        <v>22420734.584261868</v>
      </c>
      <c r="AG2832" cm="1">
        <f t="array" ref="AG2832">NewI((1-'Parameters-x'!B2838)*BETA_e,Z2832,T2832)</f>
        <v>21.075484432331386</v>
      </c>
    </row>
    <row r="2833" spans="1:33" x14ac:dyDescent="0.45">
      <c r="A2833">
        <f t="shared" si="647"/>
        <v>282.89999999999583</v>
      </c>
      <c r="B2833" s="2">
        <f t="shared" si="640"/>
        <v>25607323.663430303</v>
      </c>
      <c r="C2833" s="7">
        <f t="shared" si="641"/>
        <v>6.7778826718850808E-8</v>
      </c>
      <c r="D2833" s="2">
        <f t="shared" si="642"/>
        <v>101836169.33656964</v>
      </c>
      <c r="E2833" s="7">
        <f t="shared" si="643"/>
        <v>3.9424808240554669E-9</v>
      </c>
      <c r="F2833">
        <f t="array" ref="F2833:K2833">rk(BETA_c,BETA_a,BETA_e,GAMMA,F2832,G2832,H2832,I2832,J2832,K2832,dt,STAGE)</f>
        <v>13625902.911273686</v>
      </c>
      <c r="G2833">
        <v>4.7229289845520522E-9</v>
      </c>
      <c r="H2833">
        <v>9399501.2758750357</v>
      </c>
      <c r="I2833">
        <v>4.6978825121672253E-8</v>
      </c>
      <c r="J2833">
        <v>2581919.4762815852</v>
      </c>
      <c r="K2833">
        <v>1.6077072612626497E-8</v>
      </c>
      <c r="L2833">
        <f t="shared" si="644"/>
        <v>2132521.0887263091</v>
      </c>
      <c r="M2833" cm="1">
        <f t="array" ref="M2833">NewI(BETA_c,F2833,C2833)</f>
        <v>2.7471845544061378E-10</v>
      </c>
      <c r="N2833">
        <f t="shared" si="645"/>
        <v>67100326.724124923</v>
      </c>
      <c r="O2833" cm="1">
        <f t="array" ref="O2833">NewI(BETA_a,H2833,C2833)</f>
        <v>2.732610419366763E-9</v>
      </c>
      <c r="P2833">
        <f t="shared" si="646"/>
        <v>32603321.523718402</v>
      </c>
      <c r="Q2833" cm="1">
        <f t="array" ref="Q2833">NewI(BETA_e,J2833,C2833)</f>
        <v>9.3515194924808995E-10</v>
      </c>
      <c r="S2833" s="2">
        <f t="shared" si="648"/>
        <v>61557815.299242377</v>
      </c>
      <c r="T2833" s="7">
        <f t="shared" si="649"/>
        <v>510.99451456169754</v>
      </c>
      <c r="U2833" s="2">
        <f t="shared" si="650"/>
        <v>65885166.706243053</v>
      </c>
      <c r="V2833">
        <f t="array" ref="V2833:AA2833">rk((1-'Parameters-x'!B2838)*BETA_c,(1-'Parameters-x'!B2838)*BETA_a,(1-'Parameters-x'!B2838)*BETA_e,GAMMA,V2832,W2832,X2832,Y2832,Z2832,AA2832,dt,STAGE)</f>
        <v>14893610.094299482</v>
      </c>
      <c r="W2833">
        <v>10.382227123097943</v>
      </c>
      <c r="X2833">
        <v>33899861.984560683</v>
      </c>
      <c r="Y2833">
        <v>340.76012433755699</v>
      </c>
      <c r="Z2833">
        <v>12764343.220382214</v>
      </c>
      <c r="AA2833">
        <v>159.85216310104261</v>
      </c>
      <c r="AB2833">
        <f t="shared" si="651"/>
        <v>864803.52347339469</v>
      </c>
      <c r="AC2833" cm="1">
        <f t="array" ref="AC2833">NewI((1-'Parameters-x'!B2839)*BETA_c,V2833,T2833)</f>
        <v>1.3583008352760613</v>
      </c>
      <c r="AD2833">
        <f t="shared" si="652"/>
        <v>42599625.255314976</v>
      </c>
      <c r="AE2833" cm="1">
        <f t="array" ref="AE2833">NewI((1-'Parameters-x'!B2839)*BETA_a,X2833,T2833)</f>
        <v>44.580432817528497</v>
      </c>
      <c r="AF2833">
        <f t="shared" si="653"/>
        <v>22420737.927454684</v>
      </c>
      <c r="AG2833" cm="1">
        <f t="array" ref="AG2833">NewI((1-'Parameters-x'!B2839)*BETA_e,Z2833,T2833)</f>
        <v>20.912762485616092</v>
      </c>
    </row>
    <row r="2834" spans="1:33" x14ac:dyDescent="0.45">
      <c r="A2834">
        <f t="shared" si="647"/>
        <v>282.99999999999585</v>
      </c>
      <c r="B2834" s="2">
        <f t="shared" si="640"/>
        <v>25607323.663430303</v>
      </c>
      <c r="C2834" s="7">
        <f t="shared" si="641"/>
        <v>6.6768619855711053E-8</v>
      </c>
      <c r="D2834" s="2">
        <f t="shared" si="642"/>
        <v>101836169.33656964</v>
      </c>
      <c r="E2834" s="7">
        <f t="shared" si="643"/>
        <v>3.8837202733191996E-9</v>
      </c>
      <c r="F2834">
        <f t="array" ref="F2834:K2834">rk(BETA_c,BETA_a,BETA_e,GAMMA,F2833,G2833,H2833,I2833,J2833,K2833,dt,STAGE)</f>
        <v>13625902.911273686</v>
      </c>
      <c r="G2834">
        <v>4.6525363293696769E-9</v>
      </c>
      <c r="H2834">
        <v>9399501.2758750357</v>
      </c>
      <c r="I2834">
        <v>4.6278631081963234E-8</v>
      </c>
      <c r="J2834">
        <v>2581919.4762815852</v>
      </c>
      <c r="K2834">
        <v>1.5837452444378141E-8</v>
      </c>
      <c r="L2834">
        <f t="shared" si="644"/>
        <v>2132521.0887263091</v>
      </c>
      <c r="M2834" cm="1">
        <f t="array" ref="M2834">NewI(BETA_c,F2834,C2834)</f>
        <v>2.7062392500165483E-10</v>
      </c>
      <c r="N2834">
        <f t="shared" si="645"/>
        <v>67100326.724124923</v>
      </c>
      <c r="O2834" cm="1">
        <f t="array" ref="O2834">NewI(BETA_a,H2834,C2834)</f>
        <v>2.6918823346009678E-9</v>
      </c>
      <c r="P2834">
        <f t="shared" si="646"/>
        <v>32603321.523718402</v>
      </c>
      <c r="Q2834" cm="1">
        <f t="array" ref="Q2834">NewI(BETA_e,J2834,C2834)</f>
        <v>9.2121401371657692E-10</v>
      </c>
      <c r="S2834" s="2">
        <f t="shared" si="648"/>
        <v>61557808.63993375</v>
      </c>
      <c r="T2834" s="7">
        <f t="shared" si="649"/>
        <v>507.04925369379555</v>
      </c>
      <c r="U2834" s="2">
        <f t="shared" si="650"/>
        <v>65885177.310812555</v>
      </c>
      <c r="V2834">
        <f t="array" ref="V2834:AA2834">rk((1-'Parameters-x'!B2839)*BETA_c,(1-'Parameters-x'!B2839)*BETA_a,(1-'Parameters-x'!B2839)*BETA_e,GAMMA,V2833,W2833,X2833,Y2833,Z2833,AA2833,dt,STAGE)</f>
        <v>14893609.958994431</v>
      </c>
      <c r="W2834">
        <v>10.30207180491484</v>
      </c>
      <c r="X2834">
        <v>33899857.543749645</v>
      </c>
      <c r="Y2834">
        <v>338.12920691266339</v>
      </c>
      <c r="Z2834">
        <v>12764341.137189675</v>
      </c>
      <c r="AA2834">
        <v>158.61797497621731</v>
      </c>
      <c r="AB2834">
        <f t="shared" si="651"/>
        <v>864803.7389337637</v>
      </c>
      <c r="AC2834" cm="1">
        <f t="array" ref="AC2834">NewI((1-'Parameters-x'!B2840)*BETA_c,V2834,T2834)</f>
        <v>1.3478137219383317</v>
      </c>
      <c r="AD2834">
        <f t="shared" si="652"/>
        <v>42599632.327043444</v>
      </c>
      <c r="AE2834" cm="1">
        <f t="array" ref="AE2834">NewI((1-'Parameters-x'!B2840)*BETA_a,X2834,T2834)</f>
        <v>44.236232648650017</v>
      </c>
      <c r="AF2834">
        <f t="shared" si="653"/>
        <v>22420741.244835347</v>
      </c>
      <c r="AG2834" cm="1">
        <f t="array" ref="AG2834">NewI((1-'Parameters-x'!B2840)*BETA_e,Z2834,T2834)</f>
        <v>20.751296889203122</v>
      </c>
    </row>
    <row r="2835" spans="1:33" x14ac:dyDescent="0.45">
      <c r="A2835">
        <f t="shared" si="647"/>
        <v>283.09999999999587</v>
      </c>
      <c r="B2835" s="2">
        <f t="shared" si="640"/>
        <v>25607323.663430303</v>
      </c>
      <c r="C2835" s="7">
        <f t="shared" si="641"/>
        <v>6.5773469581121694E-8</v>
      </c>
      <c r="D2835" s="2">
        <f t="shared" si="642"/>
        <v>101836169.33656964</v>
      </c>
      <c r="E2835" s="7">
        <f t="shared" si="643"/>
        <v>3.8258355169055727E-9</v>
      </c>
      <c r="F2835">
        <f t="array" ref="F2835:K2835">rk(BETA_c,BETA_a,BETA_e,GAMMA,F2834,G2834,H2834,I2834,J2834,K2834,dt,STAGE)</f>
        <v>13625902.911273686</v>
      </c>
      <c r="G2835">
        <v>4.583192837629781E-9</v>
      </c>
      <c r="H2835">
        <v>9399501.2758750357</v>
      </c>
      <c r="I2835">
        <v>4.5588873056516481E-8</v>
      </c>
      <c r="J2835">
        <v>2581919.4762815852</v>
      </c>
      <c r="K2835">
        <v>1.5601403686975436E-8</v>
      </c>
      <c r="L2835">
        <f t="shared" si="644"/>
        <v>2132521.0887263091</v>
      </c>
      <c r="M2835" cm="1">
        <f t="array" ref="M2835">NewI(BETA_c,F2835,C2835)</f>
        <v>2.6659042133095089E-10</v>
      </c>
      <c r="N2835">
        <f t="shared" si="645"/>
        <v>67100326.724124923</v>
      </c>
      <c r="O2835" cm="1">
        <f t="array" ref="O2835">NewI(BETA_a,H2835,C2835)</f>
        <v>2.6517612799763636E-9</v>
      </c>
      <c r="P2835">
        <f t="shared" si="646"/>
        <v>32603321.523718402</v>
      </c>
      <c r="Q2835" cm="1">
        <f t="array" ref="Q2835">NewI(BETA_e,J2835,C2835)</f>
        <v>9.0748381559825826E-10</v>
      </c>
      <c r="S2835" s="2">
        <f t="shared" si="648"/>
        <v>61557802.032040909</v>
      </c>
      <c r="T2835" s="7">
        <f t="shared" si="649"/>
        <v>503.13445228974973</v>
      </c>
      <c r="U2835" s="2">
        <f t="shared" si="650"/>
        <v>65885187.833506808</v>
      </c>
      <c r="V2835">
        <f t="array" ref="V2835:AA2835">rk((1-'Parameters-x'!B2840)*BETA_c,(1-'Parameters-x'!B2840)*BETA_a,(1-'Parameters-x'!B2840)*BETA_e,GAMMA,V2834,W2834,X2834,Y2834,Z2834,AA2834,dt,STAGE)</f>
        <v>14893609.82473404</v>
      </c>
      <c r="W2835">
        <v>10.222535277336942</v>
      </c>
      <c r="X2835">
        <v>33899853.137225583</v>
      </c>
      <c r="Y2835">
        <v>335.51860144073697</v>
      </c>
      <c r="Z2835">
        <v>12764339.070081284</v>
      </c>
      <c r="AA2835">
        <v>157.39331557167583</v>
      </c>
      <c r="AB2835">
        <f t="shared" si="651"/>
        <v>864803.95273068303</v>
      </c>
      <c r="AC2835" cm="1">
        <f t="array" ref="AC2835">NewI((1-'Parameters-x'!B2841)*BETA_c,V2835,T2835)</f>
        <v>1.337407574753017</v>
      </c>
      <c r="AD2835">
        <f t="shared" si="652"/>
        <v>42599639.344172977</v>
      </c>
      <c r="AE2835" cm="1">
        <f t="array" ref="AE2835">NewI((1-'Parameters-x'!B2841)*BETA_a,X2835,T2835)</f>
        <v>43.894689973059478</v>
      </c>
      <c r="AF2835">
        <f t="shared" si="653"/>
        <v>22420744.536603142</v>
      </c>
      <c r="AG2835" cm="1">
        <f t="array" ref="AG2835">NewI((1-'Parameters-x'!B2841)*BETA_e,Z2835,T2835)</f>
        <v>20.591077943187052</v>
      </c>
    </row>
    <row r="2836" spans="1:33" x14ac:dyDescent="0.45">
      <c r="A2836">
        <f t="shared" si="647"/>
        <v>283.1999999999959</v>
      </c>
      <c r="B2836" s="2">
        <f t="shared" si="640"/>
        <v>25607323.663430303</v>
      </c>
      <c r="C2836" s="7">
        <f t="shared" si="641"/>
        <v>6.4793151484749526E-8</v>
      </c>
      <c r="D2836" s="2">
        <f t="shared" si="642"/>
        <v>101836169.33656964</v>
      </c>
      <c r="E2836" s="7">
        <f t="shared" si="643"/>
        <v>3.7688135015724735E-9</v>
      </c>
      <c r="F2836">
        <f t="array" ref="F2836:K2836">rk(BETA_c,BETA_a,BETA_e,GAMMA,F2835,G2835,H2835,I2835,J2835,K2835,dt,STAGE)</f>
        <v>13625902.911273686</v>
      </c>
      <c r="G2836">
        <v>4.514882872140189E-9</v>
      </c>
      <c r="H2836">
        <v>9399501.2758750357</v>
      </c>
      <c r="I2836">
        <v>4.4909395502173672E-8</v>
      </c>
      <c r="J2836">
        <v>2581919.4762815852</v>
      </c>
      <c r="K2836">
        <v>1.5368873110435669E-8</v>
      </c>
      <c r="L2836">
        <f t="shared" si="644"/>
        <v>2132521.0887263091</v>
      </c>
      <c r="M2836" cm="1">
        <f t="array" ref="M2836">NewI(BETA_c,F2836,C2836)</f>
        <v>2.6261703485742932E-10</v>
      </c>
      <c r="N2836">
        <f t="shared" si="645"/>
        <v>67100326.724124923</v>
      </c>
      <c r="O2836" cm="1">
        <f t="array" ref="O2836">NewI(BETA_a,H2836,C2836)</f>
        <v>2.6122382080360327E-9</v>
      </c>
      <c r="P2836">
        <f t="shared" si="646"/>
        <v>32603321.523718402</v>
      </c>
      <c r="Q2836" cm="1">
        <f t="array" ref="Q2836">NewI(BETA_e,J2836,C2836)</f>
        <v>8.9395825867901106E-10</v>
      </c>
      <c r="S2836" s="2">
        <f t="shared" si="648"/>
        <v>61557795.475166857</v>
      </c>
      <c r="T2836" s="7">
        <f t="shared" si="649"/>
        <v>499.24987520065116</v>
      </c>
      <c r="U2836" s="2">
        <f t="shared" si="650"/>
        <v>65885198.27495794</v>
      </c>
      <c r="V2836">
        <f t="array" ref="V2836:AA2836">rk((1-'Parameters-x'!B2841)*BETA_c,(1-'Parameters-x'!B2841)*BETA_a,(1-'Parameters-x'!B2841)*BETA_e,GAMMA,V2835,W2835,X2835,Y2835,Z2835,AA2835,dt,STAGE)</f>
        <v>14893609.69151024</v>
      </c>
      <c r="W2836">
        <v>10.143612764032545</v>
      </c>
      <c r="X2836">
        <v>33899848.764723763</v>
      </c>
      <c r="Y2836">
        <v>332.92815111375205</v>
      </c>
      <c r="Z2836">
        <v>12764337.018932855</v>
      </c>
      <c r="AA2836">
        <v>156.17811132286658</v>
      </c>
      <c r="AB2836">
        <f t="shared" si="651"/>
        <v>864804.16487699631</v>
      </c>
      <c r="AC2836" cm="1">
        <f t="array" ref="AC2836">NewI((1-'Parameters-x'!B2842)*BETA_c,V2836,T2836)</f>
        <v>1.3270817686536114</v>
      </c>
      <c r="AD2836">
        <f t="shared" si="652"/>
        <v>42599646.307125121</v>
      </c>
      <c r="AE2836" cm="1">
        <f t="array" ref="AE2836">NewI((1-'Parameters-x'!B2842)*BETA_a,X2836,T2836)</f>
        <v>43.55578427337629</v>
      </c>
      <c r="AF2836">
        <f t="shared" si="653"/>
        <v>22420747.802955821</v>
      </c>
      <c r="AG2836" cm="1">
        <f t="array" ref="AG2836">NewI((1-'Parameters-x'!B2842)*BETA_e,Z2836,T2836)</f>
        <v>20.432096022549821</v>
      </c>
    </row>
    <row r="2837" spans="1:33" x14ac:dyDescent="0.45">
      <c r="A2837">
        <f t="shared" si="647"/>
        <v>283.29999999999592</v>
      </c>
      <c r="B2837" s="2">
        <f t="shared" si="640"/>
        <v>25607323.663430303</v>
      </c>
      <c r="C2837" s="7">
        <f t="shared" si="641"/>
        <v>6.3827444500976342E-8</v>
      </c>
      <c r="D2837" s="2">
        <f t="shared" si="642"/>
        <v>101836169.33656964</v>
      </c>
      <c r="E2837" s="7">
        <f t="shared" si="643"/>
        <v>3.7126413686293198E-9</v>
      </c>
      <c r="F2837">
        <f t="array" ref="F2837:K2837">rk(BETA_c,BETA_a,BETA_e,GAMMA,F2836,G2836,H2836,I2836,J2836,K2836,dt,STAGE)</f>
        <v>13625902.911273686</v>
      </c>
      <c r="G2837">
        <v>4.4475910287721647E-9</v>
      </c>
      <c r="H2837">
        <v>9399501.2758750357</v>
      </c>
      <c r="I2837">
        <v>4.4240045194063244E-8</v>
      </c>
      <c r="J2837">
        <v>2581919.4762815852</v>
      </c>
      <c r="K2837">
        <v>1.5139808278140924E-8</v>
      </c>
      <c r="L2837">
        <f t="shared" si="644"/>
        <v>2132521.0887263091</v>
      </c>
      <c r="M2837" cm="1">
        <f t="array" ref="M2837">NewI(BETA_c,F2837,C2837)</f>
        <v>2.5870286956668372E-10</v>
      </c>
      <c r="N2837">
        <f t="shared" si="645"/>
        <v>67100326.724124923</v>
      </c>
      <c r="O2837" cm="1">
        <f t="array" ref="O2837">NewI(BETA_a,H2837,C2837)</f>
        <v>2.573304206170522E-9</v>
      </c>
      <c r="P2837">
        <f t="shared" si="646"/>
        <v>32603321.523718402</v>
      </c>
      <c r="Q2837" cm="1">
        <f t="array" ref="Q2837">NewI(BETA_e,J2837,C2837)</f>
        <v>8.8063429289211414E-10</v>
      </c>
      <c r="S2837" s="2">
        <f t="shared" si="648"/>
        <v>61557788.968917705</v>
      </c>
      <c r="T2837" s="7">
        <f t="shared" si="649"/>
        <v>495.39528909273974</v>
      </c>
      <c r="U2837" s="2">
        <f t="shared" si="650"/>
        <v>65885208.635793202</v>
      </c>
      <c r="V2837">
        <f t="array" ref="V2837:AA2837">rk((1-'Parameters-x'!B2842)*BETA_c,(1-'Parameters-x'!B2842)*BETA_a,(1-'Parameters-x'!B2842)*BETA_e,GAMMA,V2836,W2836,X2836,Y2836,Z2836,AA2836,dt,STAGE)</f>
        <v>14893609.559315028</v>
      </c>
      <c r="W2837">
        <v>10.065299525527353</v>
      </c>
      <c r="X2837">
        <v>33899844.425981514</v>
      </c>
      <c r="Y2837">
        <v>330.35770033408431</v>
      </c>
      <c r="Z2837">
        <v>12764334.983621165</v>
      </c>
      <c r="AA2837">
        <v>154.97228923312807</v>
      </c>
      <c r="AB2837">
        <f t="shared" si="651"/>
        <v>864804.37538544682</v>
      </c>
      <c r="AC2837" cm="1">
        <f t="array" ref="AC2837">NewI((1-'Parameters-x'!B2843)*BETA_c,V2837,T2837)</f>
        <v>1.3168356833986328</v>
      </c>
      <c r="AD2837">
        <f t="shared" si="652"/>
        <v>42599653.216318153</v>
      </c>
      <c r="AE2837" cm="1">
        <f t="array" ref="AE2837">NewI((1-'Parameters-x'!B2843)*BETA_a,X2837,T2837)</f>
        <v>43.219495190617657</v>
      </c>
      <c r="AF2837">
        <f t="shared" si="653"/>
        <v>22420751.0440896</v>
      </c>
      <c r="AG2837" cm="1">
        <f t="array" ref="AG2837">NewI((1-'Parameters-x'!B2843)*BETA_e,Z2837,T2837)</f>
        <v>20.274341576582636</v>
      </c>
    </row>
    <row r="2838" spans="1:33" x14ac:dyDescent="0.45">
      <c r="A2838">
        <f t="shared" si="647"/>
        <v>283.39999999999594</v>
      </c>
      <c r="B2838" s="2">
        <f t="shared" si="640"/>
        <v>25607323.663430303</v>
      </c>
      <c r="C2838" s="7">
        <f t="shared" si="641"/>
        <v>6.2876130859047721E-8</v>
      </c>
      <c r="D2838" s="2">
        <f t="shared" si="642"/>
        <v>101836169.33656964</v>
      </c>
      <c r="E2838" s="7">
        <f t="shared" si="643"/>
        <v>3.6573064510373806E-9</v>
      </c>
      <c r="F2838">
        <f t="array" ref="F2838:K2838">rk(BETA_c,BETA_a,BETA_e,GAMMA,F2837,G2837,H2837,I2837,J2837,K2837,dt,STAGE)</f>
        <v>13625902.911273686</v>
      </c>
      <c r="G2838">
        <v>4.381302132986737E-9</v>
      </c>
      <c r="H2838">
        <v>9399501.2758750357</v>
      </c>
      <c r="I2838">
        <v>4.3580671191047576E-8</v>
      </c>
      <c r="J2838">
        <v>2581919.4762815852</v>
      </c>
      <c r="K2838">
        <v>1.491415753501341E-8</v>
      </c>
      <c r="L2838">
        <f t="shared" si="644"/>
        <v>2132521.0887263096</v>
      </c>
      <c r="M2838" cm="1">
        <f t="array" ref="M2838">NewI(BETA_c,F2838,C2838)</f>
        <v>2.5484704279891925E-10</v>
      </c>
      <c r="N2838">
        <f t="shared" si="645"/>
        <v>67100326.724124923</v>
      </c>
      <c r="O2838" cm="1">
        <f t="array" ref="O2838">NewI(BETA_a,H2838,C2838)</f>
        <v>2.5349504946080161E-9</v>
      </c>
      <c r="P2838">
        <f t="shared" si="646"/>
        <v>32603321.523718402</v>
      </c>
      <c r="Q2838" cm="1">
        <f t="array" ref="Q2838">NewI(BETA_e,J2838,C2838)</f>
        <v>8.6750891363044529E-10</v>
      </c>
      <c r="S2838" s="2">
        <f t="shared" si="648"/>
        <v>61557782.51290258</v>
      </c>
      <c r="T2838" s="7">
        <f t="shared" si="649"/>
        <v>491.57046243339596</v>
      </c>
      <c r="U2838" s="2">
        <f t="shared" si="650"/>
        <v>65885218.916634977</v>
      </c>
      <c r="V2838">
        <f t="array" ref="V2838:AA2838">rk((1-'Parameters-x'!B2843)*BETA_c,(1-'Parameters-x'!B2843)*BETA_a,(1-'Parameters-x'!B2843)*BETA_e,GAMMA,V2837,W2837,X2837,Y2837,Z2837,AA2837,dt,STAGE)</f>
        <v>14893609.428140465</v>
      </c>
      <c r="W2838">
        <v>9.987590858920198</v>
      </c>
      <c r="X2838">
        <v>33899840.120738178</v>
      </c>
      <c r="Y2838">
        <v>327.80709470517002</v>
      </c>
      <c r="Z2838">
        <v>12764332.964023938</v>
      </c>
      <c r="AA2838">
        <v>153.77577686930576</v>
      </c>
      <c r="AB2838">
        <f t="shared" si="651"/>
        <v>864804.58426867588</v>
      </c>
      <c r="AC2838" cm="1">
        <f t="array" ref="AC2838">NewI((1-'Parameters-x'!B2844)*BETA_c,V2838,T2838)</f>
        <v>1.3066687035343871</v>
      </c>
      <c r="AD2838">
        <f t="shared" si="652"/>
        <v>42599660.072167113</v>
      </c>
      <c r="AE2838" cm="1">
        <f t="array" ref="AE2838">NewI((1-'Parameters-x'!B2844)*BETA_a,X2838,T2838)</f>
        <v>42.885802522975766</v>
      </c>
      <c r="AF2838">
        <f t="shared" si="653"/>
        <v>22420754.260199189</v>
      </c>
      <c r="AG2838" cm="1">
        <f t="array" ref="AG2838">NewI((1-'Parameters-x'!B2844)*BETA_e,Z2838,T2838)</f>
        <v>20.117805128312273</v>
      </c>
    </row>
    <row r="2839" spans="1:33" x14ac:dyDescent="0.45">
      <c r="A2839">
        <f t="shared" si="647"/>
        <v>283.49999999999596</v>
      </c>
      <c r="B2839" s="2">
        <f t="shared" si="640"/>
        <v>25607323.663430303</v>
      </c>
      <c r="C2839" s="7">
        <f t="shared" si="641"/>
        <v>6.1938996033964984E-8</v>
      </c>
      <c r="D2839" s="2">
        <f t="shared" si="642"/>
        <v>101836169.33656964</v>
      </c>
      <c r="E2839" s="7">
        <f t="shared" si="643"/>
        <v>3.6027962705533075E-9</v>
      </c>
      <c r="F2839">
        <f t="array" ref="F2839:K2839">rk(BETA_c,BETA_a,BETA_e,GAMMA,F2838,G2838,H2838,I2838,J2838,K2838,dt,STAGE)</f>
        <v>13625902.911273686</v>
      </c>
      <c r="G2839">
        <v>4.3160012364127941E-9</v>
      </c>
      <c r="H2839">
        <v>9399501.2758750357</v>
      </c>
      <c r="I2839">
        <v>4.2931124801685194E-8</v>
      </c>
      <c r="J2839">
        <v>2581919.4762815852</v>
      </c>
      <c r="K2839">
        <v>1.4691869995867002E-8</v>
      </c>
      <c r="L2839">
        <f t="shared" si="644"/>
        <v>2132521.0887263096</v>
      </c>
      <c r="M2839" cm="1">
        <f t="array" ref="M2839">NewI(BETA_c,F2839,C2839)</f>
        <v>2.5104868504990945E-10</v>
      </c>
      <c r="N2839">
        <f t="shared" si="645"/>
        <v>67100326.724124923</v>
      </c>
      <c r="O2839" cm="1">
        <f t="array" ref="O2839">NewI(BETA_a,H2839,C2839)</f>
        <v>2.4971684244344656E-9</v>
      </c>
      <c r="P2839">
        <f t="shared" si="646"/>
        <v>32603321.523718402</v>
      </c>
      <c r="Q2839" cm="1">
        <f t="array" ref="Q2839">NewI(BETA_e,J2839,C2839)</f>
        <v>8.5457916106893256E-10</v>
      </c>
      <c r="S2839" s="2">
        <f t="shared" si="648"/>
        <v>61557776.10673365</v>
      </c>
      <c r="T2839" s="7">
        <f t="shared" si="649"/>
        <v>487.7751654772411</v>
      </c>
      <c r="U2839" s="2">
        <f t="shared" si="650"/>
        <v>65885229.118100867</v>
      </c>
      <c r="V2839">
        <f t="array" ref="V2839:AA2839">rk((1-'Parameters-x'!B2844)*BETA_c,(1-'Parameters-x'!B2844)*BETA_a,(1-'Parameters-x'!B2844)*BETA_e,GAMMA,V2838,W2838,X2838,Y2838,Z2838,AA2838,dt,STAGE)</f>
        <v>14893609.297978669</v>
      </c>
      <c r="W2839">
        <v>9.9104820976009815</v>
      </c>
      <c r="X2839">
        <v>33899835.848735131</v>
      </c>
      <c r="Y2839">
        <v>325.27618102223715</v>
      </c>
      <c r="Z2839">
        <v>12764330.960019851</v>
      </c>
      <c r="AA2839">
        <v>152.58850235740294</v>
      </c>
      <c r="AB2839">
        <f t="shared" si="651"/>
        <v>864804.79153923295</v>
      </c>
      <c r="AC2839" cm="1">
        <f t="array" ref="AC2839">NewI((1-'Parameters-x'!B2845)*BETA_c,V2839,T2839)</f>
        <v>1.2965802183580171</v>
      </c>
      <c r="AD2839">
        <f t="shared" si="652"/>
        <v>42599666.875083849</v>
      </c>
      <c r="AE2839" cm="1">
        <f t="array" ref="AE2839">NewI((1-'Parameters-x'!B2845)*BETA_a,X2839,T2839)</f>
        <v>42.554686224604552</v>
      </c>
      <c r="AF2839">
        <f t="shared" si="653"/>
        <v>22420757.451477792</v>
      </c>
      <c r="AG2839" cm="1">
        <f t="array" ref="AG2839">NewI((1-'Parameters-x'!B2845)*BETA_e,Z2839,T2839)</f>
        <v>19.962477273931896</v>
      </c>
    </row>
    <row r="2840" spans="1:33" x14ac:dyDescent="0.45">
      <c r="A2840">
        <f t="shared" si="647"/>
        <v>283.59999999999599</v>
      </c>
      <c r="B2840" s="2">
        <f t="shared" si="640"/>
        <v>25607323.663430303</v>
      </c>
      <c r="C2840" s="7">
        <f t="shared" si="641"/>
        <v>6.1015828698108839E-8</v>
      </c>
      <c r="D2840" s="2">
        <f t="shared" si="642"/>
        <v>101836169.33656964</v>
      </c>
      <c r="E2840" s="7">
        <f t="shared" si="643"/>
        <v>3.5490985349152399E-9</v>
      </c>
      <c r="F2840">
        <f t="array" ref="F2840:K2840">rk(BETA_c,BETA_a,BETA_e,GAMMA,F2839,G2839,H2839,I2839,J2839,K2839,dt,STAGE)</f>
        <v>13625902.911273686</v>
      </c>
      <c r="G2840">
        <v>4.2516736134761899E-9</v>
      </c>
      <c r="H2840">
        <v>9399501.2758750357</v>
      </c>
      <c r="I2840">
        <v>4.2291259550700235E-8</v>
      </c>
      <c r="J2840">
        <v>2581919.4762815852</v>
      </c>
      <c r="K2840">
        <v>1.4472895533932418E-8</v>
      </c>
      <c r="L2840">
        <f t="shared" si="644"/>
        <v>2132521.0887263096</v>
      </c>
      <c r="M2840" cm="1">
        <f t="array" ref="M2840">NewI(BETA_c,F2840,C2840)</f>
        <v>2.4730693977491946E-10</v>
      </c>
      <c r="N2840">
        <f t="shared" si="645"/>
        <v>67100326.724124923</v>
      </c>
      <c r="O2840" cm="1">
        <f t="array" ref="O2840">NewI(BETA_a,H2840,C2840)</f>
        <v>2.4599494756432208E-9</v>
      </c>
      <c r="P2840">
        <f t="shared" si="646"/>
        <v>32603321.523718402</v>
      </c>
      <c r="Q2840" cm="1">
        <f t="array" ref="Q2840">NewI(BETA_e,J2840,C2840)</f>
        <v>8.4184211949709993E-10</v>
      </c>
      <c r="S2840" s="2">
        <f t="shared" si="648"/>
        <v>61557769.750026047</v>
      </c>
      <c r="T2840" s="7">
        <f t="shared" si="649"/>
        <v>484.00917025234412</v>
      </c>
      <c r="U2840" s="2">
        <f t="shared" si="650"/>
        <v>65885239.240803704</v>
      </c>
      <c r="V2840">
        <f t="array" ref="V2840:AA2840">rk((1-'Parameters-x'!B2845)*BETA_c,(1-'Parameters-x'!B2845)*BETA_a,(1-'Parameters-x'!B2845)*BETA_e,GAMMA,V2839,W2839,X2839,Y2839,Z2839,AA2839,dt,STAGE)</f>
        <v>14893609.168821825</v>
      </c>
      <c r="W2840">
        <v>9.8339686109707731</v>
      </c>
      <c r="X2840">
        <v>33899831.609715715</v>
      </c>
      <c r="Y2840">
        <v>322.76480726310871</v>
      </c>
      <c r="Z2840">
        <v>12764328.971488509</v>
      </c>
      <c r="AA2840">
        <v>151.41039437826467</v>
      </c>
      <c r="AB2840">
        <f t="shared" si="651"/>
        <v>864804.99720956432</v>
      </c>
      <c r="AC2840" cm="1">
        <f t="array" ref="AC2840">NewI((1-'Parameters-x'!B2846)*BETA_c,V2840,T2840)</f>
        <v>1.2865696218808389</v>
      </c>
      <c r="AD2840">
        <f t="shared" si="652"/>
        <v>42599673.625477023</v>
      </c>
      <c r="AE2840" cm="1">
        <f t="array" ref="AE2840">NewI((1-'Parameters-x'!B2846)*BETA_a,X2840,T2840)</f>
        <v>42.226126404415723</v>
      </c>
      <c r="AF2840">
        <f t="shared" si="653"/>
        <v>22420760.618117113</v>
      </c>
      <c r="AG2840" cm="1">
        <f t="array" ref="AG2840">NewI((1-'Parameters-x'!B2846)*BETA_e,Z2840,T2840)</f>
        <v>19.808348682236165</v>
      </c>
    </row>
    <row r="2841" spans="1:33" x14ac:dyDescent="0.45">
      <c r="A2841">
        <f t="shared" si="647"/>
        <v>283.69999999999601</v>
      </c>
      <c r="B2841" s="2">
        <f t="shared" si="640"/>
        <v>25607323.663430303</v>
      </c>
      <c r="C2841" s="7">
        <f t="shared" si="641"/>
        <v>6.0106420673584181E-8</v>
      </c>
      <c r="D2841" s="2">
        <f t="shared" si="642"/>
        <v>101836169.33656964</v>
      </c>
      <c r="E2841" s="7">
        <f t="shared" si="643"/>
        <v>3.4962011350708507E-9</v>
      </c>
      <c r="F2841">
        <f t="array" ref="F2841:K2841">rk(BETA_c,BETA_a,BETA_e,GAMMA,F2840,G2840,H2840,I2840,J2840,K2840,dt,STAGE)</f>
        <v>13625902.911273686</v>
      </c>
      <c r="G2841">
        <v>4.1883047580790776E-9</v>
      </c>
      <c r="H2841">
        <v>9399501.2758750357</v>
      </c>
      <c r="I2841">
        <v>4.1660931145951704E-8</v>
      </c>
      <c r="J2841">
        <v>2581919.4762815852</v>
      </c>
      <c r="K2841">
        <v>1.4257184769553405E-8</v>
      </c>
      <c r="L2841">
        <f t="shared" si="644"/>
        <v>2132521.0887263096</v>
      </c>
      <c r="M2841" cm="1">
        <f t="array" ref="M2841">NewI(BETA_c,F2841,C2841)</f>
        <v>2.4362096319555165E-10</v>
      </c>
      <c r="N2841">
        <f t="shared" si="645"/>
        <v>67100326.724124923</v>
      </c>
      <c r="O2841" cm="1">
        <f t="array" ref="O2841">NewI(BETA_a,H2841,C2841)</f>
        <v>2.4232852552137355E-9</v>
      </c>
      <c r="P2841">
        <f t="shared" si="646"/>
        <v>32603321.523718402</v>
      </c>
      <c r="Q2841" cm="1">
        <f t="array" ref="Q2841">NewI(BETA_e,J2841,C2841)</f>
        <v>8.2929491666156371E-10</v>
      </c>
      <c r="S2841" s="2">
        <f t="shared" si="648"/>
        <v>61557763.4423979</v>
      </c>
      <c r="T2841" s="7">
        <f t="shared" si="649"/>
        <v>480.27225054653587</v>
      </c>
      <c r="U2841" s="2">
        <f t="shared" si="650"/>
        <v>65885249.285351545</v>
      </c>
      <c r="V2841">
        <f t="array" ref="V2841:AA2841">rk((1-'Parameters-x'!B2846)*BETA_c,(1-'Parameters-x'!B2846)*BETA_a,(1-'Parameters-x'!B2846)*BETA_e,GAMMA,V2840,W2840,X2840,Y2840,Z2840,AA2840,dt,STAGE)</f>
        <v>14893609.040662169</v>
      </c>
      <c r="W2841">
        <v>9.7580458041640767</v>
      </c>
      <c r="X2841">
        <v>33899827.403425284</v>
      </c>
      <c r="Y2841">
        <v>320.27282257907621</v>
      </c>
      <c r="Z2841">
        <v>12764326.998310449</v>
      </c>
      <c r="AA2841">
        <v>150.24138216329561</v>
      </c>
      <c r="AB2841">
        <f t="shared" si="651"/>
        <v>864805.20129202632</v>
      </c>
      <c r="AC2841" cm="1">
        <f t="array" ref="AC2841">NewI((1-'Parameters-x'!B2847)*BETA_c,V2841,T2841)</f>
        <v>1.2766363127919604</v>
      </c>
      <c r="AD2841">
        <f t="shared" si="652"/>
        <v>42599680.323752135</v>
      </c>
      <c r="AE2841" cm="1">
        <f t="array" ref="AE2841">NewI((1-'Parameters-x'!B2847)*BETA_a,X2841,T2841)</f>
        <v>41.900103324884192</v>
      </c>
      <c r="AF2841">
        <f t="shared" si="653"/>
        <v>22420763.76030739</v>
      </c>
      <c r="AG2841" cm="1">
        <f t="array" ref="AG2841">NewI((1-'Parameters-x'!B2847)*BETA_e,Z2841,T2841)</f>
        <v>19.655410094060809</v>
      </c>
    </row>
    <row r="2842" spans="1:33" x14ac:dyDescent="0.45">
      <c r="A2842">
        <f t="shared" si="647"/>
        <v>283.79999999999603</v>
      </c>
      <c r="B2842" s="2">
        <f t="shared" si="640"/>
        <v>25607323.663430303</v>
      </c>
      <c r="C2842" s="7">
        <f t="shared" si="641"/>
        <v>5.9210566885275215E-8</v>
      </c>
      <c r="D2842" s="2">
        <f t="shared" si="642"/>
        <v>101836169.33656964</v>
      </c>
      <c r="E2842" s="7">
        <f t="shared" si="643"/>
        <v>3.4440921424467095E-9</v>
      </c>
      <c r="F2842">
        <f t="array" ref="F2842:K2842">rk(BETA_c,BETA_a,BETA_e,GAMMA,F2841,G2841,H2841,I2841,J2841,K2841,dt,STAGE)</f>
        <v>13625902.911273686</v>
      </c>
      <c r="G2842">
        <v>4.1258803803287467E-9</v>
      </c>
      <c r="H2842">
        <v>9399501.2758750357</v>
      </c>
      <c r="I2842">
        <v>4.1039997445895049E-8</v>
      </c>
      <c r="J2842">
        <v>2581919.4762815852</v>
      </c>
      <c r="K2842">
        <v>1.4044689059051418E-8</v>
      </c>
      <c r="L2842">
        <f t="shared" si="644"/>
        <v>2132521.0887263096</v>
      </c>
      <c r="M2842" cm="1">
        <f t="array" ref="M2842">NewI(BETA_c,F2842,C2842)</f>
        <v>2.3998992410947058E-10</v>
      </c>
      <c r="N2842">
        <f t="shared" si="645"/>
        <v>67100326.724124923</v>
      </c>
      <c r="O2842" cm="1">
        <f t="array" ref="O2842">NewI(BETA_a,H2842,C2842)</f>
        <v>2.3871674952189107E-9</v>
      </c>
      <c r="P2842">
        <f t="shared" si="646"/>
        <v>32603321.523718402</v>
      </c>
      <c r="Q2842" cm="1">
        <f t="array" ref="Q2842">NewI(BETA_e,J2842,C2842)</f>
        <v>8.1693472311832814E-10</v>
      </c>
      <c r="S2842" s="2">
        <f t="shared" si="648"/>
        <v>61557757.183470279</v>
      </c>
      <c r="T2842" s="7">
        <f t="shared" si="649"/>
        <v>476.56418189382737</v>
      </c>
      <c r="U2842" s="2">
        <f t="shared" si="650"/>
        <v>65885259.252347827</v>
      </c>
      <c r="V2842">
        <f t="array" ref="V2842:AA2842">rk((1-'Parameters-x'!B2847)*BETA_c,(1-'Parameters-x'!B2847)*BETA_a,(1-'Parameters-x'!B2847)*BETA_e,GAMMA,V2841,W2841,X2841,Y2841,Z2841,AA2841,dt,STAGE)</f>
        <v>14893608.913492007</v>
      </c>
      <c r="W2842">
        <v>9.6827091177732267</v>
      </c>
      <c r="X2842">
        <v>33899823.229611143</v>
      </c>
      <c r="Y2842">
        <v>317.8000772858436</v>
      </c>
      <c r="Z2842">
        <v>12764325.04036713</v>
      </c>
      <c r="AA2842">
        <v>149.0813954902105</v>
      </c>
      <c r="AB2842">
        <f t="shared" si="651"/>
        <v>864805.40379887505</v>
      </c>
      <c r="AC2842" cm="1">
        <f t="array" ref="AC2842">NewI((1-'Parameters-x'!B2848)*BETA_c,V2842,T2842)</f>
        <v>1.2667796944221785</v>
      </c>
      <c r="AD2842">
        <f t="shared" si="652"/>
        <v>42599686.970311567</v>
      </c>
      <c r="AE2842" cm="1">
        <f t="array" ref="AE2842">NewI((1-'Parameters-x'!B2848)*BETA_a,X2842,T2842)</f>
        <v>41.576597400862582</v>
      </c>
      <c r="AF2842">
        <f t="shared" si="653"/>
        <v>22420766.878237378</v>
      </c>
      <c r="AG2842" cm="1">
        <f t="array" ref="AG2842">NewI((1-'Parameters-x'!B2848)*BETA_e,Z2842,T2842)</f>
        <v>19.503652321726442</v>
      </c>
    </row>
    <row r="2843" spans="1:33" x14ac:dyDescent="0.45">
      <c r="A2843">
        <f t="shared" si="647"/>
        <v>283.89999999999606</v>
      </c>
      <c r="B2843" s="2">
        <f t="shared" si="640"/>
        <v>25607323.663430303</v>
      </c>
      <c r="C2843" s="7">
        <f t="shared" si="641"/>
        <v>5.8328065314600122E-8</v>
      </c>
      <c r="D2843" s="2">
        <f t="shared" si="642"/>
        <v>101836169.33656964</v>
      </c>
      <c r="E2843" s="7">
        <f t="shared" si="643"/>
        <v>3.392759806258339E-9</v>
      </c>
      <c r="F2843">
        <f t="array" ref="F2843:K2843">rk(BETA_c,BETA_a,BETA_e,GAMMA,F2842,G2842,H2842,I2842,J2842,K2842,dt,STAGE)</f>
        <v>13625902.911273686</v>
      </c>
      <c r="G2843">
        <v>4.06438640331521E-9</v>
      </c>
      <c r="H2843">
        <v>9399501.2758750357</v>
      </c>
      <c r="I2843">
        <v>4.0428318427528662E-8</v>
      </c>
      <c r="J2843">
        <v>2581919.4762815852</v>
      </c>
      <c r="K2843">
        <v>1.3835360483756254E-8</v>
      </c>
      <c r="L2843">
        <f t="shared" si="644"/>
        <v>2132521.0887263096</v>
      </c>
      <c r="M2843" cm="1">
        <f t="array" ref="M2843">NewI(BETA_c,F2843,C2843)</f>
        <v>2.3641300370296334E-10</v>
      </c>
      <c r="N2843">
        <f t="shared" si="645"/>
        <v>67100326.724124931</v>
      </c>
      <c r="O2843" cm="1">
        <f t="array" ref="O2843">NewI(BETA_a,H2843,C2843)</f>
        <v>2.3515880509606408E-9</v>
      </c>
      <c r="P2843">
        <f t="shared" si="646"/>
        <v>32603321.523718402</v>
      </c>
      <c r="Q2843" cm="1">
        <f t="array" ref="Q2843">NewI(BETA_e,J2843,C2843)</f>
        <v>8.0475875159473457E-10</v>
      </c>
      <c r="S2843" s="2">
        <f t="shared" si="648"/>
        <v>61557750.972867176</v>
      </c>
      <c r="T2843" s="7">
        <f t="shared" si="649"/>
        <v>472.88474156093429</v>
      </c>
      <c r="U2843" s="2">
        <f t="shared" si="650"/>
        <v>65885269.142391264</v>
      </c>
      <c r="V2843">
        <f t="array" ref="V2843:AA2843">rk((1-'Parameters-x'!B2848)*BETA_c,(1-'Parameters-x'!B2848)*BETA_a,(1-'Parameters-x'!B2848)*BETA_e,GAMMA,V2842,W2842,X2842,Y2842,Z2842,AA2842,dt,STAGE)</f>
        <v>14893608.787303695</v>
      </c>
      <c r="W2843">
        <v>9.6079540275749089</v>
      </c>
      <c r="X2843">
        <v>33899819.088022552</v>
      </c>
      <c r="Y2843">
        <v>315.3464228545418</v>
      </c>
      <c r="Z2843">
        <v>12764323.097540926</v>
      </c>
      <c r="AA2843">
        <v>147.93036467881757</v>
      </c>
      <c r="AB2843">
        <f t="shared" si="651"/>
        <v>864805.60474227695</v>
      </c>
      <c r="AC2843" cm="1">
        <f t="array" ref="AC2843">NewI((1-'Parameters-x'!B2849)*BETA_c,V2843,T2843)</f>
        <v>1.2569991747081575</v>
      </c>
      <c r="AD2843">
        <f t="shared" si="652"/>
        <v>42599693.565554596</v>
      </c>
      <c r="AE2843" cm="1">
        <f t="array" ref="AE2843">NewI((1-'Parameters-x'!B2849)*BETA_a,X2843,T2843)</f>
        <v>41.255589198404977</v>
      </c>
      <c r="AF2843">
        <f t="shared" si="653"/>
        <v>22420769.972094394</v>
      </c>
      <c r="AG2843" cm="1">
        <f t="array" ref="AG2843">NewI((1-'Parameters-x'!B2849)*BETA_e,Z2843,T2843)</f>
        <v>19.353066248486712</v>
      </c>
    </row>
    <row r="2844" spans="1:33" x14ac:dyDescent="0.45">
      <c r="A2844">
        <f t="shared" si="647"/>
        <v>283.99999999999608</v>
      </c>
      <c r="B2844" s="2">
        <f t="shared" si="640"/>
        <v>25607323.663430303</v>
      </c>
      <c r="C2844" s="7">
        <f t="shared" si="641"/>
        <v>5.7458716953955148E-8</v>
      </c>
      <c r="D2844" s="2">
        <f t="shared" si="642"/>
        <v>101836169.33656964</v>
      </c>
      <c r="E2844" s="7">
        <f t="shared" si="643"/>
        <v>3.3421925508603688E-9</v>
      </c>
      <c r="F2844">
        <f t="array" ref="F2844:K2844">rk(BETA_c,BETA_a,BETA_e,GAMMA,F2843,G2843,H2843,I2843,J2843,K2843,dt,STAGE)</f>
        <v>13625902.911273686</v>
      </c>
      <c r="G2844">
        <v>4.0038089599368191E-9</v>
      </c>
      <c r="H2844">
        <v>9399501.2758750357</v>
      </c>
      <c r="I2844">
        <v>3.9825756154818145E-8</v>
      </c>
      <c r="J2844">
        <v>2581919.4762815852</v>
      </c>
      <c r="K2844">
        <v>1.3629151839200181E-8</v>
      </c>
      <c r="L2844">
        <f t="shared" si="644"/>
        <v>2132521.0887263096</v>
      </c>
      <c r="M2844" cm="1">
        <f t="array" ref="M2844">NewI(BETA_c,F2844,C2844)</f>
        <v>2.3288939536629388E-10</v>
      </c>
      <c r="N2844">
        <f t="shared" si="645"/>
        <v>67100326.724124931</v>
      </c>
      <c r="O2844" cm="1">
        <f t="array" ref="O2844">NewI(BETA_a,H2844,C2844)</f>
        <v>2.3165388991331548E-9</v>
      </c>
      <c r="P2844">
        <f t="shared" si="646"/>
        <v>32603321.523718402</v>
      </c>
      <c r="Q2844" cm="1">
        <f t="array" ref="Q2844">NewI(BETA_e,J2844,C2844)</f>
        <v>7.9276425636092024E-10</v>
      </c>
      <c r="S2844" s="2">
        <f t="shared" si="648"/>
        <v>61557744.810215466</v>
      </c>
      <c r="T2844" s="7">
        <f t="shared" si="649"/>
        <v>469.23370853390475</v>
      </c>
      <c r="U2844" s="2">
        <f t="shared" si="650"/>
        <v>65885278.956075996</v>
      </c>
      <c r="V2844">
        <f t="array" ref="V2844:AA2844">rk((1-'Parameters-x'!B2849)*BETA_c,(1-'Parameters-x'!B2849)*BETA_a,(1-'Parameters-x'!B2849)*BETA_e,GAMMA,V2843,W2843,X2843,Y2843,Z2843,AA2843,dt,STAGE)</f>
        <v>14893608.662089655</v>
      </c>
      <c r="W2844">
        <v>9.5337760442587918</v>
      </c>
      <c r="X2844">
        <v>33899814.978410691</v>
      </c>
      <c r="Y2844">
        <v>312.91171190281153</v>
      </c>
      <c r="Z2844">
        <v>12764321.169715123</v>
      </c>
      <c r="AA2844">
        <v>146.7882205868344</v>
      </c>
      <c r="AB2844">
        <f t="shared" si="651"/>
        <v>864805.80413430056</v>
      </c>
      <c r="AC2844" cm="1">
        <f t="array" ref="AC2844">NewI((1-'Parameters-x'!B2850)*BETA_c,V2844,T2844)</f>
        <v>1.2472941661568826</v>
      </c>
      <c r="AD2844">
        <f t="shared" si="652"/>
        <v>42599700.109877408</v>
      </c>
      <c r="AE2844" cm="1">
        <f t="array" ref="AE2844">NewI((1-'Parameters-x'!B2850)*BETA_a,X2844,T2844)</f>
        <v>40.937059433599735</v>
      </c>
      <c r="AF2844">
        <f t="shared" si="653"/>
        <v>22420773.04206429</v>
      </c>
      <c r="AG2844" cm="1">
        <f t="array" ref="AG2844">NewI((1-'Parameters-x'!B2850)*BETA_e,Z2844,T2844)</f>
        <v>19.203642827980733</v>
      </c>
    </row>
    <row r="2845" spans="1:33" x14ac:dyDescent="0.45">
      <c r="A2845">
        <f t="shared" si="647"/>
        <v>284.0999999999961</v>
      </c>
      <c r="B2845" s="2">
        <f t="shared" si="640"/>
        <v>25607323.663430303</v>
      </c>
      <c r="C2845" s="7">
        <f t="shared" si="641"/>
        <v>5.6602325761837534E-8</v>
      </c>
      <c r="D2845" s="2">
        <f t="shared" si="642"/>
        <v>101836169.33656964</v>
      </c>
      <c r="E2845" s="7">
        <f t="shared" si="643"/>
        <v>3.2923789731361816E-9</v>
      </c>
      <c r="F2845">
        <f t="array" ref="F2845:K2845">rk(BETA_c,BETA_a,BETA_e,GAMMA,F2844,G2844,H2844,I2844,J2844,K2844,dt,STAGE)</f>
        <v>13625902.911273686</v>
      </c>
      <c r="G2845">
        <v>3.944134389773195E-9</v>
      </c>
      <c r="H2845">
        <v>9399501.2758750357</v>
      </c>
      <c r="I2845">
        <v>3.9232174747591206E-8</v>
      </c>
      <c r="J2845">
        <v>2581919.4762815852</v>
      </c>
      <c r="K2845">
        <v>1.342601662447313E-8</v>
      </c>
      <c r="L2845">
        <f t="shared" si="644"/>
        <v>2132521.0887263101</v>
      </c>
      <c r="M2845" cm="1">
        <f t="array" ref="M2845">NewI(BETA_c,F2845,C2845)</f>
        <v>2.2941830451180932E-10</v>
      </c>
      <c r="N2845">
        <f t="shared" si="645"/>
        <v>67100326.724124931</v>
      </c>
      <c r="O2845" cm="1">
        <f t="array" ref="O2845">NewI(BETA_a,H2845,C2845)</f>
        <v>2.282012136013727E-9</v>
      </c>
      <c r="P2845">
        <f t="shared" si="646"/>
        <v>32603321.523718402</v>
      </c>
      <c r="Q2845" cm="1">
        <f t="array" ref="Q2845">NewI(BETA_e,J2845,C2845)</f>
        <v>7.8094853261064554E-10</v>
      </c>
      <c r="S2845" s="2">
        <f t="shared" si="648"/>
        <v>61557738.695144951</v>
      </c>
      <c r="T2845" s="7">
        <f t="shared" si="649"/>
        <v>465.61086350485027</v>
      </c>
      <c r="U2845" s="2">
        <f t="shared" si="650"/>
        <v>65885288.693991542</v>
      </c>
      <c r="V2845">
        <f t="array" ref="V2845:AA2845">rk((1-'Parameters-x'!B2850)*BETA_c,(1-'Parameters-x'!B2850)*BETA_a,(1-'Parameters-x'!B2850)*BETA_e,GAMMA,V2844,W2844,X2844,Y2844,Z2844,AA2844,dt,STAGE)</f>
        <v>14893608.537842365</v>
      </c>
      <c r="W2845">
        <v>9.4601707131582522</v>
      </c>
      <c r="X2845">
        <v>33899810.900528684</v>
      </c>
      <c r="Y2845">
        <v>310.49579818595583</v>
      </c>
      <c r="Z2845">
        <v>12764319.256773906</v>
      </c>
      <c r="AA2845">
        <v>145.65489460573619</v>
      </c>
      <c r="AB2845">
        <f t="shared" si="651"/>
        <v>864806.00198692188</v>
      </c>
      <c r="AC2845" cm="1">
        <f t="array" ref="AC2845">NewI((1-'Parameters-x'!B2851)*BETA_c,V2845,T2845)</f>
        <v>1.2376640858103882</v>
      </c>
      <c r="AD2845">
        <f t="shared" si="652"/>
        <v>42599706.60367313</v>
      </c>
      <c r="AE2845" cm="1">
        <f t="array" ref="AE2845">NewI((1-'Parameters-x'!B2851)*BETA_a,X2845,T2845)</f>
        <v>40.620988971411343</v>
      </c>
      <c r="AF2845">
        <f t="shared" si="653"/>
        <v>22420776.088331491</v>
      </c>
      <c r="AG2845" cm="1">
        <f t="array" ref="AG2845">NewI((1-'Parameters-x'!B2851)*BETA_e,Z2845,T2845)</f>
        <v>19.05537308368967</v>
      </c>
    </row>
    <row r="2846" spans="1:33" x14ac:dyDescent="0.45">
      <c r="A2846">
        <f t="shared" si="647"/>
        <v>284.19999999999612</v>
      </c>
      <c r="B2846" s="2">
        <f t="shared" si="640"/>
        <v>25607323.663430303</v>
      </c>
      <c r="C2846" s="7">
        <f t="shared" si="641"/>
        <v>5.5758698618637401E-8</v>
      </c>
      <c r="D2846" s="2">
        <f t="shared" si="642"/>
        <v>101836169.33656964</v>
      </c>
      <c r="E2846" s="7">
        <f t="shared" si="643"/>
        <v>3.2433078399264623E-9</v>
      </c>
      <c r="F2846">
        <f t="array" ref="F2846:K2846">rk(BETA_c,BETA_a,BETA_e,GAMMA,F2845,G2845,H2845,I2845,J2845,K2845,dt,STAGE)</f>
        <v>13625902.911273686</v>
      </c>
      <c r="G2846">
        <v>3.8853492360047602E-9</v>
      </c>
      <c r="H2846">
        <v>9399501.2758750357</v>
      </c>
      <c r="I2846">
        <v>3.8647440350896114E-8</v>
      </c>
      <c r="J2846">
        <v>2581919.4762815852</v>
      </c>
      <c r="K2846">
        <v>1.3225909031736526E-8</v>
      </c>
      <c r="L2846">
        <f t="shared" si="644"/>
        <v>2132521.0887263101</v>
      </c>
      <c r="M2846" cm="1">
        <f t="array" ref="M2846">NewI(BETA_c,F2846,C2846)</f>
        <v>2.259989483947572E-10</v>
      </c>
      <c r="N2846">
        <f t="shared" si="645"/>
        <v>67100326.724124931</v>
      </c>
      <c r="O2846" cm="1">
        <f t="array" ref="O2846">NewI(BETA_a,H2846,C2846)</f>
        <v>2.2479999756803561E-9</v>
      </c>
      <c r="P2846">
        <f t="shared" si="646"/>
        <v>32603321.523718402</v>
      </c>
      <c r="Q2846" cm="1">
        <f t="array" ref="Q2846">NewI(BETA_e,J2846,C2846)</f>
        <v>7.693089158513489E-10</v>
      </c>
      <c r="S2846" s="2">
        <f t="shared" si="648"/>
        <v>61557732.62728826</v>
      </c>
      <c r="T2846" s="7">
        <f t="shared" si="649"/>
        <v>462.01598885877911</v>
      </c>
      <c r="U2846" s="2">
        <f t="shared" si="650"/>
        <v>65885298.356722884</v>
      </c>
      <c r="V2846">
        <f t="array" ref="V2846:AA2846">rk((1-'Parameters-x'!B2851)*BETA_c,(1-'Parameters-x'!B2851)*BETA_a,(1-'Parameters-x'!B2851)*BETA_e,GAMMA,V2845,W2845,X2845,Y2845,Z2845,AA2845,dt,STAGE)</f>
        <v>14893608.414554359</v>
      </c>
      <c r="W2846">
        <v>9.3871336139831634</v>
      </c>
      <c r="X2846">
        <v>33899806.85413155</v>
      </c>
      <c r="Y2846">
        <v>308.09853658816007</v>
      </c>
      <c r="Z2846">
        <v>12764317.358602351</v>
      </c>
      <c r="AA2846">
        <v>144.53031865663584</v>
      </c>
      <c r="AB2846">
        <f t="shared" si="651"/>
        <v>864806.19831202668</v>
      </c>
      <c r="AC2846" cm="1">
        <f t="array" ref="AC2846">NewI((1-'Parameters-x'!B2852)*BETA_c,V2846,T2846)</f>
        <v>1.2281083552107568</v>
      </c>
      <c r="AD2846">
        <f t="shared" si="652"/>
        <v>42599713.047331862</v>
      </c>
      <c r="AE2846" cm="1">
        <f t="array" ref="AE2846">NewI((1-'Parameters-x'!B2852)*BETA_a,X2846,T2846)</f>
        <v>40.307358824531114</v>
      </c>
      <c r="AF2846">
        <f t="shared" si="653"/>
        <v>22420779.111078992</v>
      </c>
      <c r="AG2846" cm="1">
        <f t="array" ref="AG2846">NewI((1-'Parameters-x'!B2852)*BETA_e,Z2846,T2846)</f>
        <v>18.908248108397583</v>
      </c>
    </row>
    <row r="2847" spans="1:33" x14ac:dyDescent="0.45">
      <c r="A2847">
        <f t="shared" si="647"/>
        <v>284.29999999999615</v>
      </c>
      <c r="B2847" s="2">
        <f t="shared" si="640"/>
        <v>25607323.663430303</v>
      </c>
      <c r="C2847" s="7">
        <f t="shared" si="641"/>
        <v>5.4927645283088552E-8</v>
      </c>
      <c r="D2847" s="2">
        <f t="shared" si="642"/>
        <v>101836169.33656964</v>
      </c>
      <c r="E2847" s="7">
        <f t="shared" si="643"/>
        <v>3.1949680854960803E-9</v>
      </c>
      <c r="F2847">
        <f t="array" ref="F2847:K2847">rk(BETA_c,BETA_a,BETA_e,GAMMA,F2846,G2846,H2846,I2846,J2846,K2846,dt,STAGE)</f>
        <v>13625902.911273686</v>
      </c>
      <c r="G2847">
        <v>3.8274402423781906E-9</v>
      </c>
      <c r="H2847">
        <v>9399501.2758750357</v>
      </c>
      <c r="I2847">
        <v>3.8071421104816928E-8</v>
      </c>
      <c r="J2847">
        <v>2581919.4762815852</v>
      </c>
      <c r="K2847">
        <v>1.3028783935893432E-8</v>
      </c>
      <c r="L2847">
        <f t="shared" si="644"/>
        <v>2132521.0887263101</v>
      </c>
      <c r="M2847" cm="1">
        <f t="array" ref="M2847">NewI(BETA_c,F2847,C2847)</f>
        <v>2.2263055593677364E-10</v>
      </c>
      <c r="N2847">
        <f t="shared" si="645"/>
        <v>67100326.724124931</v>
      </c>
      <c r="O2847" cm="1">
        <f t="array" ref="O2847">NewI(BETA_a,H2847,C2847)</f>
        <v>2.2144947482560127E-9</v>
      </c>
      <c r="P2847">
        <f t="shared" si="646"/>
        <v>32603321.523718406</v>
      </c>
      <c r="Q2847" cm="1">
        <f t="array" ref="Q2847">NewI(BETA_e,J2847,C2847)</f>
        <v>7.5784278130329411E-10</v>
      </c>
      <c r="S2847" s="2">
        <f t="shared" si="648"/>
        <v>61557726.606280856</v>
      </c>
      <c r="T2847" s="7">
        <f t="shared" si="649"/>
        <v>458.44886866053128</v>
      </c>
      <c r="U2847" s="2">
        <f t="shared" si="650"/>
        <v>65885307.944850482</v>
      </c>
      <c r="V2847">
        <f t="array" ref="V2847:AA2847">rk((1-'Parameters-x'!B2852)*BETA_c,(1-'Parameters-x'!B2852)*BETA_a,(1-'Parameters-x'!B2852)*BETA_e,GAMMA,V2846,W2846,X2846,Y2846,Z2846,AA2846,dt,STAGE)</f>
        <v>14893608.292218233</v>
      </c>
      <c r="W2847">
        <v>9.314660360554754</v>
      </c>
      <c r="X2847">
        <v>33899802.838976204</v>
      </c>
      <c r="Y2847">
        <v>305.71978311378024</v>
      </c>
      <c r="Z2847">
        <v>12764315.475086421</v>
      </c>
      <c r="AA2847">
        <v>143.41442518619627</v>
      </c>
      <c r="AB2847">
        <f t="shared" si="651"/>
        <v>864806.3931214069</v>
      </c>
      <c r="AC2847" cm="1">
        <f t="array" ref="AC2847">NewI((1-'Parameters-x'!B2853)*BETA_c,V2847,T2847)</f>
        <v>1.2186264003653895</v>
      </c>
      <c r="AD2847">
        <f t="shared" si="652"/>
        <v>42599719.441240683</v>
      </c>
      <c r="AE2847" cm="1">
        <f t="array" ref="AE2847">NewI((1-'Parameters-x'!B2853)*BETA_a,X2847,T2847)</f>
        <v>39.996150152236851</v>
      </c>
      <c r="AF2847">
        <f t="shared" si="653"/>
        <v>22420782.110488392</v>
      </c>
      <c r="AG2847" cm="1">
        <f t="array" ref="AG2847">NewI((1-'Parameters-x'!B2853)*BETA_e,Z2847,T2847)</f>
        <v>18.762259063656415</v>
      </c>
    </row>
    <row r="2848" spans="1:33" x14ac:dyDescent="0.45">
      <c r="A2848">
        <f t="shared" si="647"/>
        <v>284.39999999999617</v>
      </c>
      <c r="B2848" s="2">
        <f t="shared" si="640"/>
        <v>25607323.663430303</v>
      </c>
      <c r="C2848" s="7">
        <f t="shared" si="641"/>
        <v>5.410897834936824E-8</v>
      </c>
      <c r="D2848" s="2">
        <f t="shared" si="642"/>
        <v>101836169.33656964</v>
      </c>
      <c r="E2848" s="7">
        <f t="shared" si="643"/>
        <v>3.1473488090387179E-9</v>
      </c>
      <c r="F2848">
        <f t="array" ref="F2848:K2848">rk(BETA_c,BETA_a,BETA_e,GAMMA,F2847,G2847,H2847,I2847,J2847,K2847,dt,STAGE)</f>
        <v>13625902.911273686</v>
      </c>
      <c r="G2848">
        <v>3.7703943502170869E-9</v>
      </c>
      <c r="H2848">
        <v>9399501.2758750357</v>
      </c>
      <c r="I2848">
        <v>3.7503987114738509E-8</v>
      </c>
      <c r="J2848">
        <v>2581919.4762815852</v>
      </c>
      <c r="K2848">
        <v>1.2834596884412641E-8</v>
      </c>
      <c r="L2848">
        <f t="shared" si="644"/>
        <v>2132521.0887263101</v>
      </c>
      <c r="M2848" cm="1">
        <f t="array" ref="M2848">NewI(BETA_c,F2848,C2848)</f>
        <v>2.1931236755200191E-10</v>
      </c>
      <c r="N2848">
        <f t="shared" si="645"/>
        <v>67100326.724124931</v>
      </c>
      <c r="O2848" cm="1">
        <f t="array" ref="O2848">NewI(BETA_a,H2848,C2848)</f>
        <v>2.1814888981790447E-9</v>
      </c>
      <c r="P2848">
        <f t="shared" si="646"/>
        <v>32603321.523718406</v>
      </c>
      <c r="Q2848" cm="1">
        <f t="array" ref="Q2848">NewI(BETA_e,J2848,C2848)</f>
        <v>7.4654754330767118E-10</v>
      </c>
      <c r="S2848" s="2">
        <f t="shared" si="648"/>
        <v>61557720.631761029</v>
      </c>
      <c r="T2848" s="7">
        <f t="shared" si="649"/>
        <v>454.90928864181438</v>
      </c>
      <c r="U2848" s="2">
        <f t="shared" si="650"/>
        <v>65885317.458950326</v>
      </c>
      <c r="V2848">
        <f t="array" ref="V2848:AA2848">rk((1-'Parameters-x'!B2853)*BETA_c,(1-'Parameters-x'!B2853)*BETA_a,(1-'Parameters-x'!B2853)*BETA_e,GAMMA,V2847,W2847,X2847,Y2847,Z2847,AA2847,dt,STAGE)</f>
        <v>14893608.170826638</v>
      </c>
      <c r="W2848">
        <v>9.2427466005425121</v>
      </c>
      <c r="X2848">
        <v>33899798.854821429</v>
      </c>
      <c r="Y2848">
        <v>303.3593948786982</v>
      </c>
      <c r="Z2848">
        <v>12764313.606112964</v>
      </c>
      <c r="AA2848">
        <v>142.3071471625737</v>
      </c>
      <c r="AB2848">
        <f t="shared" si="651"/>
        <v>864806.58642676135</v>
      </c>
      <c r="AC2848" cm="1">
        <f t="array" ref="AC2848">NewI((1-'Parameters-x'!B2854)*BETA_c,V2848,T2848)</f>
        <v>1.2092176517125446</v>
      </c>
      <c r="AD2848">
        <f t="shared" si="652"/>
        <v>42599725.785783693</v>
      </c>
      <c r="AE2848" cm="1">
        <f t="array" ref="AE2848">NewI((1-'Parameters-x'!B2854)*BETA_a,X2848,T2848)</f>
        <v>39.687344259261231</v>
      </c>
      <c r="AF2848">
        <f t="shared" si="653"/>
        <v>22420785.086739872</v>
      </c>
      <c r="AG2848" cm="1">
        <f t="array" ref="AG2848">NewI((1-'Parameters-x'!B2854)*BETA_e,Z2848,T2848)</f>
        <v>18.617397179255104</v>
      </c>
    </row>
    <row r="2849" spans="1:33" x14ac:dyDescent="0.45">
      <c r="A2849">
        <f t="shared" si="647"/>
        <v>284.49999999999619</v>
      </c>
      <c r="B2849" s="2">
        <f t="shared" si="640"/>
        <v>25607323.663430303</v>
      </c>
      <c r="C2849" s="7">
        <f t="shared" si="641"/>
        <v>5.330251320483646E-8</v>
      </c>
      <c r="D2849" s="2">
        <f t="shared" si="642"/>
        <v>101836169.33656964</v>
      </c>
      <c r="E2849" s="7">
        <f t="shared" si="643"/>
        <v>3.1004392722186981E-9</v>
      </c>
      <c r="F2849">
        <f t="array" ref="F2849:K2849">rk(BETA_c,BETA_a,BETA_e,GAMMA,F2848,G2848,H2848,I2848,J2848,K2848,dt,STAGE)</f>
        <v>13625902.911273686</v>
      </c>
      <c r="G2849">
        <v>3.7141986954772087E-9</v>
      </c>
      <c r="H2849">
        <v>9399501.2758750357</v>
      </c>
      <c r="I2849">
        <v>3.6945010422054826E-8</v>
      </c>
      <c r="J2849">
        <v>2581919.4762815852</v>
      </c>
      <c r="K2849">
        <v>1.2643304087304426E-8</v>
      </c>
      <c r="L2849">
        <f t="shared" si="644"/>
        <v>2132521.0887263101</v>
      </c>
      <c r="M2849" cm="1">
        <f t="array" ref="M2849">NewI(BETA_c,F2849,C2849)</f>
        <v>2.1604363497580279E-10</v>
      </c>
      <c r="N2849">
        <f t="shared" si="645"/>
        <v>67100326.724124931</v>
      </c>
      <c r="O2849" cm="1">
        <f t="array" ref="O2849">NewI(BETA_a,H2849,C2849)</f>
        <v>2.1489749824993752E-9</v>
      </c>
      <c r="P2849">
        <f t="shared" si="646"/>
        <v>32603321.523718406</v>
      </c>
      <c r="Q2849" cm="1">
        <f t="array" ref="Q2849">NewI(BETA_e,J2849,C2849)</f>
        <v>7.354206547435204E-10</v>
      </c>
      <c r="S2849" s="2">
        <f t="shared" si="648"/>
        <v>61557714.703369863</v>
      </c>
      <c r="T2849" s="7">
        <f t="shared" si="649"/>
        <v>451.39703618833914</v>
      </c>
      <c r="U2849" s="2">
        <f t="shared" si="650"/>
        <v>65885326.899593949</v>
      </c>
      <c r="V2849">
        <f t="array" ref="V2849:AA2849">rk((1-'Parameters-x'!B2854)*BETA_c,(1-'Parameters-x'!B2854)*BETA_a,(1-'Parameters-x'!B2854)*BETA_e,GAMMA,V2848,W2848,X2848,Y2848,Z2848,AA2848,dt,STAGE)</f>
        <v>14893608.05037228</v>
      </c>
      <c r="W2849">
        <v>9.1713880152030924</v>
      </c>
      <c r="X2849">
        <v>33899794.90142788</v>
      </c>
      <c r="Y2849">
        <v>301.01723010174345</v>
      </c>
      <c r="Z2849">
        <v>12764311.751569703</v>
      </c>
      <c r="AA2849">
        <v>141.20841807139263</v>
      </c>
      <c r="AB2849">
        <f t="shared" si="651"/>
        <v>864806.77823970467</v>
      </c>
      <c r="AC2849" cm="1">
        <f t="array" ref="AC2849">NewI((1-'Parameters-x'!B2855)*BETA_c,V2849,T2849)</f>
        <v>1.1998815440871402</v>
      </c>
      <c r="AD2849">
        <f t="shared" si="652"/>
        <v>42599732.081342019</v>
      </c>
      <c r="AE2849" cm="1">
        <f t="array" ref="AE2849">NewI((1-'Parameters-x'!B2855)*BETA_a,X2849,T2849)</f>
        <v>39.380922594669038</v>
      </c>
      <c r="AF2849">
        <f t="shared" si="653"/>
        <v>22420788.040012226</v>
      </c>
      <c r="AG2849" cm="1">
        <f t="array" ref="AG2849">NewI((1-'Parameters-x'!B2855)*BETA_e,Z2849,T2849)</f>
        <v>18.473653752692794</v>
      </c>
    </row>
    <row r="2850" spans="1:33" x14ac:dyDescent="0.45">
      <c r="A2850">
        <f t="shared" si="647"/>
        <v>284.59999999999621</v>
      </c>
      <c r="B2850" s="2">
        <f t="shared" si="640"/>
        <v>25607323.663430303</v>
      </c>
      <c r="C2850" s="7">
        <f t="shared" si="641"/>
        <v>5.250806798840507E-8</v>
      </c>
      <c r="D2850" s="2">
        <f t="shared" si="642"/>
        <v>101836169.33656964</v>
      </c>
      <c r="E2850" s="7">
        <f t="shared" si="643"/>
        <v>3.054228896749448E-9</v>
      </c>
      <c r="F2850">
        <f t="array" ref="F2850:K2850">rk(BETA_c,BETA_a,BETA_e,GAMMA,F2849,G2849,H2849,I2849,J2849,K2849,dt,STAGE)</f>
        <v>13625902.911273686</v>
      </c>
      <c r="G2850">
        <v>3.6588406058455935E-9</v>
      </c>
      <c r="H2850">
        <v>9399501.2758750357</v>
      </c>
      <c r="I2850">
        <v>3.6394364975313763E-8</v>
      </c>
      <c r="J2850">
        <v>2581919.4762815852</v>
      </c>
      <c r="K2850">
        <v>1.2454862407245717E-8</v>
      </c>
      <c r="L2850">
        <f t="shared" si="644"/>
        <v>2132521.0887263101</v>
      </c>
      <c r="M2850" cm="1">
        <f t="array" ref="M2850">NewI(BETA_c,F2850,C2850)</f>
        <v>2.1282362109601818E-10</v>
      </c>
      <c r="N2850">
        <f t="shared" si="645"/>
        <v>67100326.724124931</v>
      </c>
      <c r="O2850" cm="1">
        <f t="array" ref="O2850">NewI(BETA_a,H2850,C2850)</f>
        <v>2.116945669200083E-9</v>
      </c>
      <c r="P2850">
        <f t="shared" si="646"/>
        <v>32603321.523718406</v>
      </c>
      <c r="Q2850" cm="1">
        <f t="array" ref="Q2850">NewI(BETA_e,J2850,C2850)</f>
        <v>7.2445960645334672E-10</v>
      </c>
      <c r="S2850" s="2">
        <f t="shared" si="648"/>
        <v>61557708.82075119</v>
      </c>
      <c r="T2850" s="7">
        <f t="shared" si="649"/>
        <v>447.91190032705452</v>
      </c>
      <c r="U2850" s="2">
        <f t="shared" si="650"/>
        <v>65885336.267348483</v>
      </c>
      <c r="V2850">
        <f t="array" ref="V2850:AA2850">rk((1-'Parameters-x'!B2855)*BETA_c,(1-'Parameters-x'!B2855)*BETA_a,(1-'Parameters-x'!B2855)*BETA_e,GAMMA,V2849,W2849,X2849,Y2849,Z2849,AA2849,dt,STAGE)</f>
        <v>14893607.930847926</v>
      </c>
      <c r="W2850">
        <v>9.1005803191212724</v>
      </c>
      <c r="X2850">
        <v>33899790.978558041</v>
      </c>
      <c r="Y2850">
        <v>298.69314809618152</v>
      </c>
      <c r="Z2850">
        <v>12764309.911345221</v>
      </c>
      <c r="AA2850">
        <v>140.11817191175174</v>
      </c>
      <c r="AB2850">
        <f t="shared" si="651"/>
        <v>864806.96857175487</v>
      </c>
      <c r="AC2850" cm="1">
        <f t="array" ref="AC2850">NewI((1-'Parameters-x'!B2856)*BETA_c,V2850,T2850)</f>
        <v>1.1906175166868223</v>
      </c>
      <c r="AD2850">
        <f t="shared" si="652"/>
        <v>42599738.32829386</v>
      </c>
      <c r="AE2850" cm="1">
        <f t="array" ref="AE2850">NewI((1-'Parameters-x'!B2856)*BETA_a,X2850,T2850)</f>
        <v>39.076866750742887</v>
      </c>
      <c r="AF2850">
        <f t="shared" si="653"/>
        <v>22420790.970482867</v>
      </c>
      <c r="AG2850" cm="1">
        <f t="array" ref="AG2850">NewI((1-'Parameters-x'!B2856)*BETA_e,Z2850,T2850)</f>
        <v>18.331020148656119</v>
      </c>
    </row>
    <row r="2851" spans="1:33" x14ac:dyDescent="0.45">
      <c r="A2851">
        <f t="shared" si="647"/>
        <v>284.69999999999624</v>
      </c>
      <c r="B2851" s="2">
        <f t="shared" si="640"/>
        <v>25607323.663430303</v>
      </c>
      <c r="C2851" s="7">
        <f t="shared" si="641"/>
        <v>5.1725463549527369E-8</v>
      </c>
      <c r="D2851" s="2">
        <f t="shared" si="642"/>
        <v>101836169.33656964</v>
      </c>
      <c r="E2851" s="7">
        <f t="shared" si="643"/>
        <v>3.0087072620080498E-9</v>
      </c>
      <c r="F2851">
        <f t="array" ref="F2851:K2851">rk(BETA_c,BETA_a,BETA_e,GAMMA,F2850,G2850,H2850,I2850,J2850,K2850,dt,STAGE)</f>
        <v>13625902.911273686</v>
      </c>
      <c r="G2851">
        <v>3.6043075978829135E-9</v>
      </c>
      <c r="H2851">
        <v>9399501.2758750357</v>
      </c>
      <c r="I2851">
        <v>3.5851926601792006E-8</v>
      </c>
      <c r="J2851">
        <v>2581919.4762815852</v>
      </c>
      <c r="K2851">
        <v>1.2269229349852448E-8</v>
      </c>
      <c r="L2851">
        <f t="shared" si="644"/>
        <v>2132521.0887263101</v>
      </c>
      <c r="M2851" cm="1">
        <f t="array" ref="M2851">NewI(BETA_c,F2851,C2851)</f>
        <v>2.0965159978674913E-10</v>
      </c>
      <c r="N2851">
        <f t="shared" si="645"/>
        <v>67100326.724124931</v>
      </c>
      <c r="O2851" cm="1">
        <f t="array" ref="O2851">NewI(BETA_a,H2851,C2851)</f>
        <v>2.0853937355440063E-9</v>
      </c>
      <c r="P2851">
        <f t="shared" si="646"/>
        <v>32603321.523718406</v>
      </c>
      <c r="Q2851" cm="1">
        <f t="array" ref="Q2851">NewI(BETA_e,J2851,C2851)</f>
        <v>7.1366192667729438E-10</v>
      </c>
      <c r="S2851" s="2">
        <f t="shared" si="648"/>
        <v>61557702.983551621</v>
      </c>
      <c r="T2851" s="7">
        <f t="shared" si="649"/>
        <v>444.45367171348124</v>
      </c>
      <c r="U2851" s="2">
        <f t="shared" si="650"/>
        <v>65885345.562776655</v>
      </c>
      <c r="V2851">
        <f t="array" ref="V2851:AA2851">rk((1-'Parameters-x'!B2856)*BETA_c,(1-'Parameters-x'!B2856)*BETA_a,(1-'Parameters-x'!B2856)*BETA_e,GAMMA,V2850,W2850,X2850,Y2850,Z2850,AA2850,dt,STAGE)</f>
        <v>14893607.812246393</v>
      </c>
      <c r="W2851">
        <v>9.0303192599528703</v>
      </c>
      <c r="X2851">
        <v>33899787.085976265</v>
      </c>
      <c r="Y2851">
        <v>296.38700926126768</v>
      </c>
      <c r="Z2851">
        <v>12764308.085328966</v>
      </c>
      <c r="AA2851">
        <v>139.03634319226069</v>
      </c>
      <c r="AB2851">
        <f t="shared" si="651"/>
        <v>864807.15743434662</v>
      </c>
      <c r="AC2851" cm="1">
        <f t="array" ref="AC2851">NewI((1-'Parameters-x'!B2857)*BETA_c,V2851,T2851)</f>
        <v>1.1814250130382937</v>
      </c>
      <c r="AD2851">
        <f t="shared" si="652"/>
        <v>42599744.527014472</v>
      </c>
      <c r="AE2851" cm="1">
        <f t="array" ref="AE2851">NewI((1-'Parameters-x'!B2857)*BETA_a,X2851,T2851)</f>
        <v>38.775158461877794</v>
      </c>
      <c r="AF2851">
        <f t="shared" si="653"/>
        <v>22420793.878327843</v>
      </c>
      <c r="AG2851" cm="1">
        <f t="array" ref="AG2851">NewI((1-'Parameters-x'!B2857)*BETA_e,Z2851,T2851)</f>
        <v>18.189487798500505</v>
      </c>
    </row>
    <row r="2852" spans="1:33" x14ac:dyDescent="0.45">
      <c r="A2852">
        <f t="shared" si="647"/>
        <v>284.79999999999626</v>
      </c>
      <c r="B2852" s="2">
        <f t="shared" si="640"/>
        <v>25607323.663430303</v>
      </c>
      <c r="C2852" s="7">
        <f t="shared" si="641"/>
        <v>5.0954523407798936E-8</v>
      </c>
      <c r="D2852" s="2">
        <f t="shared" si="642"/>
        <v>101836169.33656964</v>
      </c>
      <c r="E2852" s="7">
        <f t="shared" si="643"/>
        <v>2.9638641026853523E-9</v>
      </c>
      <c r="F2852">
        <f t="array" ref="F2852:K2852">rk(BETA_c,BETA_a,BETA_e,GAMMA,F2851,G2851,H2851,I2851,J2851,K2851,dt,STAGE)</f>
        <v>13625902.911273686</v>
      </c>
      <c r="G2852">
        <v>3.5505873742084219E-9</v>
      </c>
      <c r="H2852">
        <v>9399501.2758750357</v>
      </c>
      <c r="I2852">
        <v>3.5317572979493635E-8</v>
      </c>
      <c r="J2852">
        <v>2581919.4762815852</v>
      </c>
      <c r="K2852">
        <v>1.2086363054096876E-8</v>
      </c>
      <c r="L2852">
        <f t="shared" si="644"/>
        <v>2132521.0887263101</v>
      </c>
      <c r="M2852" cm="1">
        <f t="array" ref="M2852">NewI(BETA_c,F2852,C2852)</f>
        <v>2.0652685574461156E-10</v>
      </c>
      <c r="N2852">
        <f t="shared" si="645"/>
        <v>67100326.724124931</v>
      </c>
      <c r="O2852" cm="1">
        <f t="array" ref="O2852">NewI(BETA_a,H2852,C2852)</f>
        <v>2.0543120664449854E-9</v>
      </c>
      <c r="P2852">
        <f t="shared" si="646"/>
        <v>32603321.523718406</v>
      </c>
      <c r="Q2852" cm="1">
        <f t="array" ref="Q2852">NewI(BETA_e,J2852,C2852)</f>
        <v>7.0302518049575523E-10</v>
      </c>
      <c r="S2852" s="2">
        <f t="shared" si="648"/>
        <v>61557697.191420488</v>
      </c>
      <c r="T2852" s="7">
        <f t="shared" si="649"/>
        <v>441.02214261914258</v>
      </c>
      <c r="U2852" s="2">
        <f t="shared" si="650"/>
        <v>65885354.7864369</v>
      </c>
      <c r="V2852">
        <f t="array" ref="V2852:AA2852">rk((1-'Parameters-x'!B2857)*BETA_c,(1-'Parameters-x'!B2857)*BETA_a,(1-'Parameters-x'!B2857)*BETA_e,GAMMA,V2851,W2851,X2851,Y2851,Z2851,AA2851,dt,STAGE)</f>
        <v>14893607.694560558</v>
      </c>
      <c r="W2852">
        <v>8.9606006181696642</v>
      </c>
      <c r="X2852">
        <v>33899783.223448694</v>
      </c>
      <c r="Y2852">
        <v>294.09867507386559</v>
      </c>
      <c r="Z2852">
        <v>12764306.273411237</v>
      </c>
      <c r="AA2852">
        <v>137.96286692710731</v>
      </c>
      <c r="AB2852">
        <f t="shared" si="651"/>
        <v>864807.34483882424</v>
      </c>
      <c r="AC2852" cm="1">
        <f t="array" ref="AC2852">NewI((1-'Parameters-x'!B2858)*BETA_c,V2852,T2852)</f>
        <v>1.1723034809639039</v>
      </c>
      <c r="AD2852">
        <f t="shared" si="652"/>
        <v>42599750.677876234</v>
      </c>
      <c r="AE2852" cm="1">
        <f t="array" ref="AE2852">NewI((1-'Parameters-x'!B2858)*BETA_a,X2852,T2852)</f>
        <v>38.475779603483957</v>
      </c>
      <c r="AF2852">
        <f t="shared" si="653"/>
        <v>22420796.763721835</v>
      </c>
      <c r="AG2852" cm="1">
        <f t="array" ref="AG2852">NewI((1-'Parameters-x'!B2858)*BETA_e,Z2852,T2852)</f>
        <v>18.049048199735491</v>
      </c>
    </row>
    <row r="2853" spans="1:33" x14ac:dyDescent="0.45">
      <c r="A2853">
        <f t="shared" si="647"/>
        <v>284.89999999999628</v>
      </c>
      <c r="B2853" s="2">
        <f t="shared" ref="B2853:B2916" si="654">F2853+H2853+J2853</f>
        <v>25607323.663430303</v>
      </c>
      <c r="C2853" s="7">
        <f t="shared" ref="C2853:C2916" si="655">G2853+I2853+K2853</f>
        <v>5.0195073713160628E-8</v>
      </c>
      <c r="D2853" s="2">
        <f t="shared" ref="D2853:D2916" si="656">L2853+N2853+P2853</f>
        <v>101836169.33656964</v>
      </c>
      <c r="E2853" s="7">
        <f t="shared" ref="E2853:E2916" si="657">M2853+O2853+Q2853</f>
        <v>2.9196893064711006E-9</v>
      </c>
      <c r="F2853">
        <f t="array" ref="F2853:K2853">rk(BETA_c,BETA_a,BETA_e,GAMMA,F2852,G2852,H2852,I2852,J2852,K2852,dt,STAGE)</f>
        <v>13625902.911273686</v>
      </c>
      <c r="G2853">
        <v>3.4976678207268591E-9</v>
      </c>
      <c r="H2853">
        <v>9399501.2758750357</v>
      </c>
      <c r="I2853">
        <v>3.4791183609566022E-8</v>
      </c>
      <c r="J2853">
        <v>2581919.4762815852</v>
      </c>
      <c r="K2853">
        <v>1.190622228286775E-8</v>
      </c>
      <c r="L2853">
        <f t="shared" ref="L2853:L2916" si="658">N_c-F2853-G2853</f>
        <v>2132521.0887263101</v>
      </c>
      <c r="M2853" cm="1">
        <f t="array" ref="M2853">NewI(BETA_c,F2853,C2853)</f>
        <v>2.0344868432743277E-10</v>
      </c>
      <c r="N2853">
        <f t="shared" ref="N2853:N2916" si="659">N_a-H2853-I2853</f>
        <v>67100326.724124931</v>
      </c>
      <c r="O2853" cm="1">
        <f t="array" ref="O2853">NewI(BETA_a,H2853,C2853)</f>
        <v>2.0236936528633829E-9</v>
      </c>
      <c r="P2853">
        <f t="shared" ref="P2853:P2916" si="660">N_e-J2853-K2853</f>
        <v>32603321.523718406</v>
      </c>
      <c r="Q2853" cm="1">
        <f t="array" ref="Q2853">NewI(BETA_e,J2853,C2853)</f>
        <v>6.9254696928028493E-10</v>
      </c>
      <c r="S2853" s="2">
        <f t="shared" si="648"/>
        <v>61557691.444009826</v>
      </c>
      <c r="T2853" s="7">
        <f t="shared" si="649"/>
        <v>437.61710691909315</v>
      </c>
      <c r="U2853" s="2">
        <f t="shared" si="650"/>
        <v>65885363.93888326</v>
      </c>
      <c r="V2853">
        <f t="array" ref="V2853:AA2853">rk((1-'Parameters-x'!B2858)*BETA_c,(1-'Parameters-x'!B2858)*BETA_a,(1-'Parameters-x'!B2858)*BETA_e,GAMMA,V2852,W2852,X2852,Y2852,Z2852,AA2852,dt,STAGE)</f>
        <v>14893607.577783348</v>
      </c>
      <c r="W2853">
        <v>8.8914202068062753</v>
      </c>
      <c r="X2853">
        <v>33899779.390743293</v>
      </c>
      <c r="Y2853">
        <v>291.82800808013144</v>
      </c>
      <c r="Z2853">
        <v>12764304.475483185</v>
      </c>
      <c r="AA2853">
        <v>136.89767863215542</v>
      </c>
      <c r="AB2853">
        <f t="shared" si="651"/>
        <v>864807.53079644521</v>
      </c>
      <c r="AC2853" cm="1">
        <f t="array" ref="AC2853">NewI((1-'Parameters-x'!B2859)*BETA_c,V2853,T2853)</f>
        <v>1.1632523725484953</v>
      </c>
      <c r="AD2853">
        <f t="shared" si="652"/>
        <v>42599756.781248629</v>
      </c>
      <c r="AE2853" cm="1">
        <f t="array" ref="AE2853">NewI((1-'Parameters-x'!B2859)*BETA_a,X2853,T2853)</f>
        <v>38.178712190898345</v>
      </c>
      <c r="AF2853">
        <f t="shared" si="653"/>
        <v>22420799.626838181</v>
      </c>
      <c r="AG2853" cm="1">
        <f t="array" ref="AG2853">NewI((1-'Parameters-x'!B2859)*BETA_e,Z2853,T2853)</f>
        <v>17.909692915514043</v>
      </c>
    </row>
    <row r="2854" spans="1:33" x14ac:dyDescent="0.45">
      <c r="A2854">
        <f t="shared" si="647"/>
        <v>284.99999999999631</v>
      </c>
      <c r="B2854" s="2">
        <f t="shared" si="654"/>
        <v>25607323.663430303</v>
      </c>
      <c r="C2854" s="7">
        <f t="shared" si="655"/>
        <v>4.9446943206694698E-8</v>
      </c>
      <c r="D2854" s="2">
        <f t="shared" si="656"/>
        <v>101836169.33656964</v>
      </c>
      <c r="E2854" s="7">
        <f t="shared" si="657"/>
        <v>2.8761729117735732E-9</v>
      </c>
      <c r="F2854">
        <f t="array" ref="F2854:K2854">rk(BETA_c,BETA_a,BETA_e,GAMMA,F2853,G2853,H2853,I2853,J2853,K2853,dt,STAGE)</f>
        <v>13625902.911273686</v>
      </c>
      <c r="G2854">
        <v>3.4455370038966869E-9</v>
      </c>
      <c r="H2854">
        <v>9399501.2758750357</v>
      </c>
      <c r="I2854">
        <v>3.4272639789126849E-8</v>
      </c>
      <c r="J2854">
        <v>2581919.4762815852</v>
      </c>
      <c r="K2854">
        <v>1.172876641367116E-8</v>
      </c>
      <c r="L2854">
        <f t="shared" si="658"/>
        <v>2132521.0887263105</v>
      </c>
      <c r="M2854" cm="1">
        <f t="array" ref="M2854">NewI(BETA_c,F2854,C2854)</f>
        <v>2.004163913953516E-10</v>
      </c>
      <c r="N2854">
        <f t="shared" si="659"/>
        <v>67100326.724124931</v>
      </c>
      <c r="O2854" cm="1">
        <f t="array" ref="O2854">NewI(BETA_a,H2854,C2854)</f>
        <v>1.9935315902255185E-9</v>
      </c>
      <c r="P2854">
        <f t="shared" si="660"/>
        <v>32603321.523718406</v>
      </c>
      <c r="Q2854" cm="1">
        <f t="array" ref="Q2854">NewI(BETA_e,J2854,C2854)</f>
        <v>6.8222493015270301E-10</v>
      </c>
      <c r="S2854" s="2">
        <f t="shared" si="648"/>
        <v>61557685.740974352</v>
      </c>
      <c r="T2854" s="7">
        <f t="shared" si="649"/>
        <v>434.23836007954253</v>
      </c>
      <c r="U2854" s="2">
        <f t="shared" si="650"/>
        <v>65885373.020665564</v>
      </c>
      <c r="V2854">
        <f t="array" ref="V2854:AA2854">rk((1-'Parameters-x'!B2859)*BETA_c,(1-'Parameters-x'!B2859)*BETA_a,(1-'Parameters-x'!B2859)*BETA_e,GAMMA,V2853,W2853,X2853,Y2853,Z2853,AA2853,dt,STAGE)</f>
        <v>14893607.461907752</v>
      </c>
      <c r="W2854">
        <v>8.8227738712089856</v>
      </c>
      <c r="X2854">
        <v>33899775.58762981</v>
      </c>
      <c r="Y2854">
        <v>289.57487188726105</v>
      </c>
      <c r="Z2854">
        <v>12764302.691436792</v>
      </c>
      <c r="AA2854">
        <v>135.84071432107245</v>
      </c>
      <c r="AB2854">
        <f t="shared" si="651"/>
        <v>864807.7153183769</v>
      </c>
      <c r="AC2854" cm="1">
        <f t="array" ref="AC2854">NewI((1-'Parameters-x'!B2860)*BETA_c,V2854,T2854)</f>
        <v>1.1542711441065057</v>
      </c>
      <c r="AD2854">
        <f t="shared" si="652"/>
        <v>42599762.8374983</v>
      </c>
      <c r="AE2854" cm="1">
        <f t="array" ref="AE2854">NewI((1-'Parameters-x'!B2860)*BETA_a,X2854,T2854)</f>
        <v>37.883938378304407</v>
      </c>
      <c r="AF2854">
        <f t="shared" si="653"/>
        <v>22420802.46784889</v>
      </c>
      <c r="AG2854" cm="1">
        <f t="array" ref="AG2854">NewI((1-'Parameters-x'!B2860)*BETA_e,Z2854,T2854)</f>
        <v>17.771413574125742</v>
      </c>
    </row>
    <row r="2855" spans="1:33" x14ac:dyDescent="0.45">
      <c r="A2855">
        <f t="shared" si="647"/>
        <v>285.09999999999633</v>
      </c>
      <c r="B2855" s="2">
        <f t="shared" si="654"/>
        <v>25607323.663430303</v>
      </c>
      <c r="C2855" s="7">
        <f t="shared" si="655"/>
        <v>4.8709963182005188E-8</v>
      </c>
      <c r="D2855" s="2">
        <f t="shared" si="656"/>
        <v>101836169.33656964</v>
      </c>
      <c r="E2855" s="7">
        <f t="shared" si="657"/>
        <v>2.8333051054731986E-9</v>
      </c>
      <c r="F2855">
        <f t="array" ref="F2855:K2855">rk(BETA_c,BETA_a,BETA_e,GAMMA,F2854,G2854,H2854,I2854,J2854,K2854,dt,STAGE)</f>
        <v>13625902.911273686</v>
      </c>
      <c r="G2855">
        <v>3.39418316803904E-9</v>
      </c>
      <c r="H2855">
        <v>9399501.2758750357</v>
      </c>
      <c r="I2855">
        <v>3.3761824584496162E-8</v>
      </c>
      <c r="J2855">
        <v>2581919.4762815852</v>
      </c>
      <c r="K2855">
        <v>1.1553955429469983E-8</v>
      </c>
      <c r="L2855">
        <f t="shared" si="658"/>
        <v>2132521.0887263105</v>
      </c>
      <c r="M2855" cm="1">
        <f t="array" ref="M2855">NewI(BETA_c,F2855,C2855)</f>
        <v>1.9742929315428721E-10</v>
      </c>
      <c r="N2855">
        <f t="shared" si="659"/>
        <v>67100326.724124931</v>
      </c>
      <c r="O2855" cm="1">
        <f t="array" ref="O2855">NewI(BETA_a,H2855,C2855)</f>
        <v>1.963819076866658E-9</v>
      </c>
      <c r="P2855">
        <f t="shared" si="660"/>
        <v>32603321.523718406</v>
      </c>
      <c r="Q2855" cm="1">
        <f t="array" ref="Q2855">NewI(BETA_e,J2855,C2855)</f>
        <v>6.7205673545225354E-10</v>
      </c>
      <c r="S2855" s="2">
        <f t="shared" si="648"/>
        <v>61557680.081971444</v>
      </c>
      <c r="T2855" s="7">
        <f t="shared" si="649"/>
        <v>430.88569914557576</v>
      </c>
      <c r="U2855" s="2">
        <f t="shared" si="650"/>
        <v>65885382.03232941</v>
      </c>
      <c r="V2855">
        <f t="array" ref="V2855:AA2855">rk((1-'Parameters-x'!B2860)*BETA_c,(1-'Parameters-x'!B2860)*BETA_a,(1-'Parameters-x'!B2860)*BETA_e,GAMMA,V2854,W2854,X2854,Y2854,Z2854,AA2854,dt,STAGE)</f>
        <v>14893607.346926808</v>
      </c>
      <c r="W2855">
        <v>8.7546574887865134</v>
      </c>
      <c r="X2855">
        <v>33899771.813879751</v>
      </c>
      <c r="Y2855">
        <v>287.33913115530203</v>
      </c>
      <c r="Z2855">
        <v>12764300.921164883</v>
      </c>
      <c r="AA2855">
        <v>134.79191050148722</v>
      </c>
      <c r="AB2855">
        <f t="shared" si="651"/>
        <v>864807.89841570286</v>
      </c>
      <c r="AC2855" cm="1">
        <f t="array" ref="AC2855">NewI((1-'Parameters-x'!B2861)*BETA_c,V2855,T2855)</f>
        <v>1.1453592561493255</v>
      </c>
      <c r="AD2855">
        <f t="shared" si="652"/>
        <v>42599768.846989095</v>
      </c>
      <c r="AE2855" cm="1">
        <f t="array" ref="AE2855">NewI((1-'Parameters-x'!B2861)*BETA_a,X2855,T2855)</f>
        <v>37.591440457660276</v>
      </c>
      <c r="AF2855">
        <f t="shared" si="653"/>
        <v>22420805.286924612</v>
      </c>
      <c r="AG2855" cm="1">
        <f t="array" ref="AG2855">NewI((1-'Parameters-x'!B2861)*BETA_e,Z2855,T2855)</f>
        <v>17.634201868493967</v>
      </c>
    </row>
    <row r="2856" spans="1:33" x14ac:dyDescent="0.45">
      <c r="A2856">
        <f t="shared" si="647"/>
        <v>285.19999999999635</v>
      </c>
      <c r="B2856" s="2">
        <f t="shared" si="654"/>
        <v>25607323.663430303</v>
      </c>
      <c r="C2856" s="7">
        <f t="shared" si="655"/>
        <v>4.7983967447174025E-8</v>
      </c>
      <c r="D2856" s="2">
        <f t="shared" si="656"/>
        <v>101836169.33656965</v>
      </c>
      <c r="E2856" s="7">
        <f t="shared" si="657"/>
        <v>2.7910762207096643E-9</v>
      </c>
      <c r="F2856">
        <f t="array" ref="F2856:K2856">rk(BETA_c,BETA_a,BETA_e,GAMMA,F2855,G2855,H2855,I2855,J2855,K2855,dt,STAGE)</f>
        <v>13625902.911273686</v>
      </c>
      <c r="G2856">
        <v>3.3435947326867867E-9</v>
      </c>
      <c r="H2856">
        <v>9399501.2758750357</v>
      </c>
      <c r="I2856">
        <v>3.3258622804827366E-8</v>
      </c>
      <c r="J2856">
        <v>2581919.4762815852</v>
      </c>
      <c r="K2856">
        <v>1.1381749909659873E-8</v>
      </c>
      <c r="L2856">
        <f t="shared" si="658"/>
        <v>2132521.0887263105</v>
      </c>
      <c r="M2856" cm="1">
        <f t="array" ref="M2856">NewI(BETA_c,F2856,C2856)</f>
        <v>1.9448671600174084E-10</v>
      </c>
      <c r="N2856">
        <f t="shared" si="659"/>
        <v>67100326.724124938</v>
      </c>
      <c r="O2856" cm="1">
        <f t="array" ref="O2856">NewI(BETA_a,H2856,C2856)</f>
        <v>1.9345494124972142E-9</v>
      </c>
      <c r="P2856">
        <f t="shared" si="660"/>
        <v>32603321.523718406</v>
      </c>
      <c r="Q2856" cm="1">
        <f t="array" ref="Q2856">NewI(BETA_e,J2856,C2856)</f>
        <v>6.6204009221070947E-10</v>
      </c>
      <c r="S2856" s="2">
        <f t="shared" si="648"/>
        <v>61557674.466661148</v>
      </c>
      <c r="T2856" s="7">
        <f t="shared" si="649"/>
        <v>427.55892272896722</v>
      </c>
      <c r="U2856" s="2">
        <f t="shared" si="650"/>
        <v>65885390.974416129</v>
      </c>
      <c r="V2856">
        <f t="array" ref="V2856:AA2856">rk((1-'Parameters-x'!B2861)*BETA_c,(1-'Parameters-x'!B2861)*BETA_a,(1-'Parameters-x'!B2861)*BETA_e,GAMMA,V2855,W2855,X2855,Y2855,Z2855,AA2855,dt,STAGE)</f>
        <v>14893607.232833607</v>
      </c>
      <c r="W2856">
        <v>8.6870669687627036</v>
      </c>
      <c r="X2856">
        <v>33899768.069266431</v>
      </c>
      <c r="Y2856">
        <v>285.12065158902737</v>
      </c>
      <c r="Z2856">
        <v>12764299.164561106</v>
      </c>
      <c r="AA2856">
        <v>133.75120417117716</v>
      </c>
      <c r="AB2856">
        <f t="shared" si="651"/>
        <v>864808.08009942411</v>
      </c>
      <c r="AC2856" cm="1">
        <f t="array" ref="AC2856">NewI((1-'Parameters-x'!B2862)*BETA_c,V2856,T2856)</f>
        <v>1.1365161733529043</v>
      </c>
      <c r="AD2856">
        <f t="shared" si="652"/>
        <v>42599774.810081981</v>
      </c>
      <c r="AE2856" cm="1">
        <f t="array" ref="AE2856">NewI((1-'Parameters-x'!B2862)*BETA_a,X2856,T2856)</f>
        <v>37.301200857635266</v>
      </c>
      <c r="AF2856">
        <f t="shared" si="653"/>
        <v>22420808.084234722</v>
      </c>
      <c r="AG2856" cm="1">
        <f t="array" ref="AG2856">NewI((1-'Parameters-x'!B2862)*BETA_e,Z2856,T2856)</f>
        <v>17.4980495556769</v>
      </c>
    </row>
    <row r="2857" spans="1:33" x14ac:dyDescent="0.45">
      <c r="A2857">
        <f t="shared" si="647"/>
        <v>285.29999999999637</v>
      </c>
      <c r="B2857" s="2">
        <f t="shared" si="654"/>
        <v>25607323.663430303</v>
      </c>
      <c r="C2857" s="7">
        <f t="shared" si="655"/>
        <v>4.7268792287284047E-8</v>
      </c>
      <c r="D2857" s="2">
        <f t="shared" si="656"/>
        <v>101836169.33656965</v>
      </c>
      <c r="E2857" s="7">
        <f t="shared" si="657"/>
        <v>2.7494767347019957E-9</v>
      </c>
      <c r="F2857">
        <f t="array" ref="F2857:K2857">rk(BETA_c,BETA_a,BETA_e,GAMMA,F2856,G2856,H2856,I2856,J2856,K2856,dt,STAGE)</f>
        <v>13625902.911273686</v>
      </c>
      <c r="G2857">
        <v>3.2937602899730975E-9</v>
      </c>
      <c r="H2857">
        <v>9399501.2758750357</v>
      </c>
      <c r="I2857">
        <v>3.2762920976131205E-8</v>
      </c>
      <c r="J2857">
        <v>2581919.4762815852</v>
      </c>
      <c r="K2857">
        <v>1.121211102117974E-8</v>
      </c>
      <c r="L2857">
        <f t="shared" si="658"/>
        <v>2132521.0887263105</v>
      </c>
      <c r="M2857" cm="1">
        <f t="array" ref="M2857">NewI(BETA_c,F2857,C2857)</f>
        <v>1.9158799637489569E-10</v>
      </c>
      <c r="N2857">
        <f t="shared" si="659"/>
        <v>67100326.724124938</v>
      </c>
      <c r="O2857" cm="1">
        <f t="array" ref="O2857">NewI(BETA_a,H2857,C2857)</f>
        <v>1.9057159966918014E-9</v>
      </c>
      <c r="P2857">
        <f t="shared" si="660"/>
        <v>32603321.523718406</v>
      </c>
      <c r="Q2857" cm="1">
        <f t="array" ref="Q2857">NewI(BETA_e,J2857,C2857)</f>
        <v>6.5217274163529858E-10</v>
      </c>
      <c r="S2857" s="2">
        <f t="shared" si="648"/>
        <v>61557668.894706115</v>
      </c>
      <c r="T2857" s="7">
        <f t="shared" si="649"/>
        <v>424.25783099609009</v>
      </c>
      <c r="U2857" s="2">
        <f t="shared" si="650"/>
        <v>65885399.847462893</v>
      </c>
      <c r="V2857">
        <f t="array" ref="V2857:AA2857">rk((1-'Parameters-x'!B2862)*BETA_c,(1-'Parameters-x'!B2862)*BETA_a,(1-'Parameters-x'!B2862)*BETA_e,GAMMA,V2856,W2856,X2856,Y2856,Z2856,AA2856,dt,STAGE)</f>
        <v>14893607.119621295</v>
      </c>
      <c r="W2857">
        <v>8.6199982519311025</v>
      </c>
      <c r="X2857">
        <v>33899764.353564881</v>
      </c>
      <c r="Y2857">
        <v>282.91929992987389</v>
      </c>
      <c r="Z2857">
        <v>12764297.421519931</v>
      </c>
      <c r="AA2857">
        <v>132.71853281428508</v>
      </c>
      <c r="AB2857">
        <f t="shared" si="651"/>
        <v>864808.26038045262</v>
      </c>
      <c r="AC2857" cm="1">
        <f t="array" ref="AC2857">NewI((1-'Parameters-x'!B2863)*BETA_c,V2857,T2857)</f>
        <v>1.1277413645256122</v>
      </c>
      <c r="AD2857">
        <f t="shared" si="652"/>
        <v>42599780.727135189</v>
      </c>
      <c r="AE2857" cm="1">
        <f t="array" ref="AE2857">NewI((1-'Parameters-x'!B2863)*BETA_a,X2857,T2857)</f>
        <v>37.013202142554434</v>
      </c>
      <c r="AF2857">
        <f t="shared" si="653"/>
        <v>22420810.859947253</v>
      </c>
      <c r="AG2857" cm="1">
        <f t="array" ref="AG2857">NewI((1-'Parameters-x'!B2863)*BETA_e,Z2857,T2857)</f>
        <v>17.362948456372433</v>
      </c>
    </row>
    <row r="2858" spans="1:33" x14ac:dyDescent="0.45">
      <c r="A2858">
        <f t="shared" si="647"/>
        <v>285.3999999999964</v>
      </c>
      <c r="B2858" s="2">
        <f t="shared" si="654"/>
        <v>25607323.663430303</v>
      </c>
      <c r="C2858" s="7">
        <f t="shared" si="655"/>
        <v>4.656427642750064E-8</v>
      </c>
      <c r="D2858" s="2">
        <f t="shared" si="656"/>
        <v>101836169.33656965</v>
      </c>
      <c r="E2858" s="7">
        <f t="shared" si="657"/>
        <v>2.7084972666011334E-9</v>
      </c>
      <c r="F2858">
        <f t="array" ref="F2858:K2858">rk(BETA_c,BETA_a,BETA_e,GAMMA,F2857,G2857,H2857,I2857,J2857,K2857,dt,STAGE)</f>
        <v>13625902.911273686</v>
      </c>
      <c r="G2858">
        <v>3.2446686020589374E-9</v>
      </c>
      <c r="H2858">
        <v>9399501.2758750357</v>
      </c>
      <c r="I2858">
        <v>3.2274607315686976E-8</v>
      </c>
      <c r="J2858">
        <v>2581919.4762815852</v>
      </c>
      <c r="K2858">
        <v>1.1045000509754725E-8</v>
      </c>
      <c r="L2858">
        <f t="shared" si="658"/>
        <v>2132521.0887263105</v>
      </c>
      <c r="M2858" cm="1">
        <f t="array" ref="M2858">NewI(BETA_c,F2858,C2858)</f>
        <v>1.8873248060098093E-10</v>
      </c>
      <c r="N2858">
        <f t="shared" si="659"/>
        <v>67100326.724124938</v>
      </c>
      <c r="O2858" cm="1">
        <f t="array" ref="O2858">NewI(BETA_a,H2858,C2858)</f>
        <v>1.8773123274008155E-9</v>
      </c>
      <c r="P2858">
        <f t="shared" si="660"/>
        <v>32603321.523718406</v>
      </c>
      <c r="Q2858" cm="1">
        <f t="array" ref="Q2858">NewI(BETA_e,J2858,C2858)</f>
        <v>6.4245245859933671E-10</v>
      </c>
      <c r="S2858" s="2">
        <f t="shared" si="648"/>
        <v>61557663.365771607</v>
      </c>
      <c r="T2858" s="7">
        <f t="shared" si="649"/>
        <v>420.98222565591709</v>
      </c>
      <c r="U2858" s="2">
        <f t="shared" si="650"/>
        <v>65885408.652002744</v>
      </c>
      <c r="V2858">
        <f t="array" ref="V2858:AA2858">rk((1-'Parameters-x'!B2863)*BETA_c,(1-'Parameters-x'!B2863)*BETA_a,(1-'Parameters-x'!B2863)*BETA_e,GAMMA,V2857,W2857,X2857,Y2857,Z2857,AA2857,dt,STAGE)</f>
        <v>14893607.007283075</v>
      </c>
      <c r="W2858">
        <v>8.5534473104114532</v>
      </c>
      <c r="X2858">
        <v>33899760.666551881</v>
      </c>
      <c r="Y2858">
        <v>280.73494394794045</v>
      </c>
      <c r="Z2858">
        <v>12764295.691936646</v>
      </c>
      <c r="AA2858">
        <v>131.69383439756515</v>
      </c>
      <c r="AB2858">
        <f t="shared" si="651"/>
        <v>864808.43926961476</v>
      </c>
      <c r="AC2858" cm="1">
        <f t="array" ref="AC2858">NewI((1-'Parameters-x'!B2864)*BETA_c,V2858,T2858)</f>
        <v>1.1190343025763418</v>
      </c>
      <c r="AD2858">
        <f t="shared" si="652"/>
        <v>42599786.598504171</v>
      </c>
      <c r="AE2858" cm="1">
        <f t="array" ref="AE2858">NewI((1-'Parameters-x'!B2864)*BETA_a,X2858,T2858)</f>
        <v>36.727427011351395</v>
      </c>
      <c r="AF2858">
        <f t="shared" si="653"/>
        <v>22420813.614228956</v>
      </c>
      <c r="AG2858" cm="1">
        <f t="array" ref="AG2858">NewI((1-'Parameters-x'!B2864)*BETA_e,Z2858,T2858)</f>
        <v>17.228890454426814</v>
      </c>
    </row>
    <row r="2859" spans="1:33" x14ac:dyDescent="0.45">
      <c r="A2859">
        <f t="shared" si="647"/>
        <v>285.49999999999642</v>
      </c>
      <c r="B2859" s="2">
        <f t="shared" si="654"/>
        <v>25607323.663430303</v>
      </c>
      <c r="C2859" s="7">
        <f t="shared" si="655"/>
        <v>4.5870260996703652E-8</v>
      </c>
      <c r="D2859" s="2">
        <f t="shared" si="656"/>
        <v>101836169.33656965</v>
      </c>
      <c r="E2859" s="7">
        <f t="shared" si="657"/>
        <v>2.6681285753745159E-9</v>
      </c>
      <c r="F2859">
        <f t="array" ref="F2859:K2859">rk(BETA_c,BETA_a,BETA_e,GAMMA,F2858,G2858,H2858,I2858,J2858,K2858,dt,STAGE)</f>
        <v>13625902.911273686</v>
      </c>
      <c r="G2859">
        <v>3.1963085985989005E-9</v>
      </c>
      <c r="H2859">
        <v>9399501.2758750357</v>
      </c>
      <c r="I2859">
        <v>3.179357170683505E-8</v>
      </c>
      <c r="J2859">
        <v>2581919.4762815852</v>
      </c>
      <c r="K2859">
        <v>1.0880380691269702E-8</v>
      </c>
      <c r="L2859">
        <f t="shared" si="658"/>
        <v>2132521.0887263105</v>
      </c>
      <c r="M2859" cm="1">
        <f t="array" ref="M2859">NewI(BETA_c,F2859,C2859)</f>
        <v>1.8591952474986595E-10</v>
      </c>
      <c r="N2859">
        <f t="shared" si="659"/>
        <v>67100326.724124938</v>
      </c>
      <c r="O2859" cm="1">
        <f t="array" ref="O2859">NewI(BETA_a,H2859,C2859)</f>
        <v>1.8493319994841965E-9</v>
      </c>
      <c r="P2859">
        <f t="shared" si="660"/>
        <v>32603321.523718406</v>
      </c>
      <c r="Q2859" cm="1">
        <f t="array" ref="Q2859">NewI(BETA_e,J2859,C2859)</f>
        <v>6.3287705114045323E-10</v>
      </c>
      <c r="S2859" s="2">
        <f t="shared" si="648"/>
        <v>61557657.879525468</v>
      </c>
      <c r="T2859" s="7">
        <f t="shared" si="649"/>
        <v>417.73190994811569</v>
      </c>
      <c r="U2859" s="2">
        <f t="shared" si="650"/>
        <v>65885417.388564587</v>
      </c>
      <c r="V2859">
        <f t="array" ref="V2859:AA2859">rk((1-'Parameters-x'!B2864)*BETA_c,(1-'Parameters-x'!B2864)*BETA_a,(1-'Parameters-x'!B2864)*BETA_e,GAMMA,V2858,W2858,X2858,Y2858,Z2858,AA2858,dt,STAGE)</f>
        <v>14893606.895812195</v>
      </c>
      <c r="W2859">
        <v>8.487410147408049</v>
      </c>
      <c r="X2859">
        <v>33899757.008005932</v>
      </c>
      <c r="Y2859">
        <v>278.56745243405004</v>
      </c>
      <c r="Z2859">
        <v>12764293.975707341</v>
      </c>
      <c r="AA2859">
        <v>130.6770473666576</v>
      </c>
      <c r="AB2859">
        <f t="shared" si="651"/>
        <v>864808.61677765776</v>
      </c>
      <c r="AC2859" cm="1">
        <f t="array" ref="AC2859">NewI((1-'Parameters-x'!B2865)*BETA_c,V2859,T2859)</f>
        <v>1.1103944644828634</v>
      </c>
      <c r="AD2859">
        <f t="shared" si="652"/>
        <v>42599792.424541637</v>
      </c>
      <c r="AE2859" cm="1">
        <f t="array" ref="AE2859">NewI((1-'Parameters-x'!B2865)*BETA_a,X2859,T2859)</f>
        <v>36.443858296529207</v>
      </c>
      <c r="AF2859">
        <f t="shared" si="653"/>
        <v>22420816.347245291</v>
      </c>
      <c r="AG2859" cm="1">
        <f t="array" ref="AG2859">NewI((1-'Parameters-x'!B2865)*BETA_e,Z2859,T2859)</f>
        <v>17.095867496347182</v>
      </c>
    </row>
    <row r="2860" spans="1:33" x14ac:dyDescent="0.45">
      <c r="A2860">
        <f t="shared" si="647"/>
        <v>285.59999999999644</v>
      </c>
      <c r="B2860" s="2">
        <f t="shared" si="654"/>
        <v>25607323.663430303</v>
      </c>
      <c r="C2860" s="7">
        <f t="shared" si="655"/>
        <v>4.5186589491661304E-8</v>
      </c>
      <c r="D2860" s="2">
        <f t="shared" si="656"/>
        <v>101836169.33656965</v>
      </c>
      <c r="E2860" s="7">
        <f t="shared" si="657"/>
        <v>2.6283615577221879E-9</v>
      </c>
      <c r="F2860">
        <f t="array" ref="F2860:K2860">rk(BETA_c,BETA_a,BETA_e,GAMMA,F2859,G2859,H2859,I2859,J2859,K2859,dt,STAGE)</f>
        <v>13625902.911273686</v>
      </c>
      <c r="G2860">
        <v>3.1486693742448129E-9</v>
      </c>
      <c r="H2860">
        <v>9399501.2758750357</v>
      </c>
      <c r="I2860">
        <v>3.1319705674145152E-8</v>
      </c>
      <c r="J2860">
        <v>2581919.4762815852</v>
      </c>
      <c r="K2860">
        <v>1.0718214443271337E-8</v>
      </c>
      <c r="L2860">
        <f t="shared" si="658"/>
        <v>2132521.0887263105</v>
      </c>
      <c r="M2860" cm="1">
        <f t="array" ref="M2860">NewI(BETA_c,F2860,C2860)</f>
        <v>1.8314849448885144E-10</v>
      </c>
      <c r="N2860">
        <f t="shared" si="659"/>
        <v>67100326.724124938</v>
      </c>
      <c r="O2860" cm="1">
        <f t="array" ref="O2860">NewI(BETA_a,H2860,C2860)</f>
        <v>1.8217687032670419E-9</v>
      </c>
      <c r="P2860">
        <f t="shared" si="660"/>
        <v>32603321.523718406</v>
      </c>
      <c r="Q2860" cm="1">
        <f t="array" ref="Q2860">NewI(BETA_e,J2860,C2860)</f>
        <v>6.2344435996629462E-10</v>
      </c>
      <c r="S2860" s="2">
        <f t="shared" si="648"/>
        <v>61557652.435638115</v>
      </c>
      <c r="T2860" s="7">
        <f t="shared" si="649"/>
        <v>414.50668863123428</v>
      </c>
      <c r="U2860" s="2">
        <f t="shared" si="650"/>
        <v>65885426.057673261</v>
      </c>
      <c r="V2860">
        <f t="array" ref="V2860:AA2860">rk((1-'Parameters-x'!B2865)*BETA_c,(1-'Parameters-x'!B2865)*BETA_a,(1-'Parameters-x'!B2865)*BETA_e,GAMMA,V2859,W2859,X2859,Y2859,Z2859,AA2859,dt,STAGE)</f>
        <v>14893606.785201959</v>
      </c>
      <c r="W2860">
        <v>8.4218827969699621</v>
      </c>
      <c r="X2860">
        <v>33899753.377707243</v>
      </c>
      <c r="Y2860">
        <v>276.41669519187184</v>
      </c>
      <c r="Z2860">
        <v>12764292.272728913</v>
      </c>
      <c r="AA2860">
        <v>129.66811064239246</v>
      </c>
      <c r="AB2860">
        <f t="shared" si="651"/>
        <v>864808.79291524377</v>
      </c>
      <c r="AC2860" cm="1">
        <f t="array" ref="AC2860">NewI((1-'Parameters-x'!B2866)*BETA_c,V2860,T2860)</f>
        <v>1.1018213312604206</v>
      </c>
      <c r="AD2860">
        <f t="shared" si="652"/>
        <v>42599798.205597565</v>
      </c>
      <c r="AE2860" cm="1">
        <f t="array" ref="AE2860">NewI((1-'Parameters-x'!B2866)*BETA_a,X2860,T2860)</f>
        <v>36.162478963129281</v>
      </c>
      <c r="AF2860">
        <f t="shared" si="653"/>
        <v>22420819.059160445</v>
      </c>
      <c r="AG2860" cm="1">
        <f t="array" ref="AG2860">NewI((1-'Parameters-x'!B2866)*BETA_e,Z2860,T2860)</f>
        <v>16.963871590817821</v>
      </c>
    </row>
    <row r="2861" spans="1:33" x14ac:dyDescent="0.45">
      <c r="A2861">
        <f t="shared" si="647"/>
        <v>285.69999999999646</v>
      </c>
      <c r="B2861" s="2">
        <f t="shared" si="654"/>
        <v>25607323.663430303</v>
      </c>
      <c r="C2861" s="7">
        <f t="shared" si="655"/>
        <v>4.451310774173807E-8</v>
      </c>
      <c r="D2861" s="2">
        <f t="shared" si="656"/>
        <v>101836169.33656965</v>
      </c>
      <c r="E2861" s="7">
        <f t="shared" si="657"/>
        <v>2.5891872460239713E-9</v>
      </c>
      <c r="F2861">
        <f t="array" ref="F2861:K2861">rk(BETA_c,BETA_a,BETA_e,GAMMA,F2860,G2860,H2860,I2860,J2860,K2860,dt,STAGE)</f>
        <v>13625902.911273686</v>
      </c>
      <c r="G2861">
        <v>3.1017401861865463E-9</v>
      </c>
      <c r="H2861">
        <v>9399501.2758750357</v>
      </c>
      <c r="I2861">
        <v>3.0852902358954703E-8</v>
      </c>
      <c r="J2861">
        <v>2581919.4762815852</v>
      </c>
      <c r="K2861">
        <v>1.0558465196596824E-8</v>
      </c>
      <c r="L2861">
        <f t="shared" si="658"/>
        <v>2132521.0887263105</v>
      </c>
      <c r="M2861" cm="1">
        <f t="array" ref="M2861">NewI(BETA_c,F2861,C2861)</f>
        <v>1.804187649396249E-10</v>
      </c>
      <c r="N2861">
        <f t="shared" si="659"/>
        <v>67100326.724124938</v>
      </c>
      <c r="O2861" cm="1">
        <f t="array" ref="O2861">NewI(BETA_a,H2861,C2861)</f>
        <v>1.7946162231167511E-9</v>
      </c>
      <c r="P2861">
        <f t="shared" si="660"/>
        <v>32603321.523718406</v>
      </c>
      <c r="Q2861" cm="1">
        <f t="array" ref="Q2861">NewI(BETA_e,J2861,C2861)</f>
        <v>6.1415225796759535E-10</v>
      </c>
      <c r="S2861" s="2">
        <f t="shared" si="648"/>
        <v>61557647.033782497</v>
      </c>
      <c r="T2861" s="7">
        <f t="shared" si="649"/>
        <v>411.30636797097918</v>
      </c>
      <c r="U2861" s="2">
        <f t="shared" si="650"/>
        <v>65885434.659849524</v>
      </c>
      <c r="V2861">
        <f t="array" ref="V2861:AA2861">rk((1-'Parameters-x'!B2866)*BETA_c,(1-'Parameters-x'!B2866)*BETA_a,(1-'Parameters-x'!B2866)*BETA_e,GAMMA,V2860,W2860,X2860,Y2860,Z2860,AA2860,dt,STAGE)</f>
        <v>14893606.675445722</v>
      </c>
      <c r="W2861">
        <v>8.3568613237531011</v>
      </c>
      <c r="X2861">
        <v>33899749.775437728</v>
      </c>
      <c r="Y2861">
        <v>274.28254303010431</v>
      </c>
      <c r="Z2861">
        <v>12764290.582899053</v>
      </c>
      <c r="AA2861">
        <v>128.66696361712178</v>
      </c>
      <c r="AB2861">
        <f t="shared" si="651"/>
        <v>864808.96769295388</v>
      </c>
      <c r="AC2861" cm="1">
        <f t="array" ref="AC2861">NewI((1-'Parameters-x'!B2867)*BETA_c,V2861,T2861)</f>
        <v>1.0933143879305678</v>
      </c>
      <c r="AD2861">
        <f t="shared" si="652"/>
        <v>42599803.942019239</v>
      </c>
      <c r="AE2861" cm="1">
        <f t="array" ref="AE2861">NewI((1-'Parameters-x'!B2867)*BETA_a,X2861,T2861)</f>
        <v>35.883272107708187</v>
      </c>
      <c r="AF2861">
        <f t="shared" si="653"/>
        <v>22420821.750137329</v>
      </c>
      <c r="AG2861" cm="1">
        <f t="array" ref="AG2861">NewI((1-'Parameters-x'!B2867)*BETA_e,Z2861,T2861)</f>
        <v>16.832894808220122</v>
      </c>
    </row>
    <row r="2862" spans="1:33" x14ac:dyDescent="0.45">
      <c r="A2862">
        <f t="shared" si="647"/>
        <v>285.79999999999649</v>
      </c>
      <c r="B2862" s="2">
        <f t="shared" si="654"/>
        <v>25607323.663430303</v>
      </c>
      <c r="C2862" s="7">
        <f t="shared" si="655"/>
        <v>4.3849663874128652E-8</v>
      </c>
      <c r="D2862" s="2">
        <f t="shared" si="656"/>
        <v>101836169.33656965</v>
      </c>
      <c r="E2862" s="7">
        <f t="shared" si="657"/>
        <v>2.5505968063172326E-9</v>
      </c>
      <c r="F2862">
        <f t="array" ref="F2862:K2862">rk(BETA_c,BETA_a,BETA_e,GAMMA,F2861,G2861,H2861,I2861,J2861,K2861,dt,STAGE)</f>
        <v>13625902.911273686</v>
      </c>
      <c r="G2862">
        <v>3.0555104517294788E-9</v>
      </c>
      <c r="H2862">
        <v>9399501.2758750357</v>
      </c>
      <c r="I2862">
        <v>3.0393056495271802E-8</v>
      </c>
      <c r="J2862">
        <v>2581919.4762815852</v>
      </c>
      <c r="K2862">
        <v>1.0401096927127373E-8</v>
      </c>
      <c r="L2862">
        <f t="shared" si="658"/>
        <v>2132521.0887263105</v>
      </c>
      <c r="M2862" cm="1">
        <f t="array" ref="M2862">NewI(BETA_c,F2862,C2862)</f>
        <v>1.7772972053734822E-10</v>
      </c>
      <c r="N2862">
        <f t="shared" si="659"/>
        <v>67100326.724124938</v>
      </c>
      <c r="O2862" cm="1">
        <f t="array" ref="O2862">NewI(BETA_a,H2862,C2862)</f>
        <v>1.7678684360413774E-9</v>
      </c>
      <c r="P2862">
        <f t="shared" si="660"/>
        <v>32603321.523718406</v>
      </c>
      <c r="Q2862" cm="1">
        <f t="array" ref="Q2862">NewI(BETA_e,J2862,C2862)</f>
        <v>6.0499864973850677E-10</v>
      </c>
      <c r="S2862" s="2">
        <f t="shared" si="648"/>
        <v>61557641.673634097</v>
      </c>
      <c r="T2862" s="7">
        <f t="shared" si="649"/>
        <v>408.13075572858281</v>
      </c>
      <c r="U2862" s="2">
        <f t="shared" si="650"/>
        <v>65885443.195610166</v>
      </c>
      <c r="V2862">
        <f t="array" ref="V2862:AA2862">rk((1-'Parameters-x'!B2867)*BETA_c,(1-'Parameters-x'!B2867)*BETA_a,(1-'Parameters-x'!B2867)*BETA_e,GAMMA,V2861,W2861,X2861,Y2861,Z2861,AA2861,dt,STAGE)</f>
        <v>14893606.56653689</v>
      </c>
      <c r="W2862">
        <v>8.2923418227841292</v>
      </c>
      <c r="X2862">
        <v>33899746.200980969</v>
      </c>
      <c r="Y2862">
        <v>272.16486775471873</v>
      </c>
      <c r="Z2862">
        <v>12764288.906116243</v>
      </c>
      <c r="AA2862">
        <v>127.67354615107993</v>
      </c>
      <c r="AB2862">
        <f t="shared" si="651"/>
        <v>864809.1411212869</v>
      </c>
      <c r="AC2862" cm="1">
        <f t="array" ref="AC2862">NewI((1-'Parameters-x'!B2868)*BETA_c,V2862,T2862)</f>
        <v>1.0848731234902511</v>
      </c>
      <c r="AD2862">
        <f t="shared" si="652"/>
        <v>42599809.63415128</v>
      </c>
      <c r="AE2862" cm="1">
        <f t="array" ref="AE2862">NewI((1-'Parameters-x'!B2868)*BETA_a,X2862,T2862)</f>
        <v>35.606220957322435</v>
      </c>
      <c r="AF2862">
        <f t="shared" si="653"/>
        <v>22420824.420337606</v>
      </c>
      <c r="AG2862" cm="1">
        <f t="array" ref="AG2862">NewI((1-'Parameters-x'!B2868)*BETA_e,Z2862,T2862)</f>
        <v>16.702929280156301</v>
      </c>
    </row>
    <row r="2863" spans="1:33" x14ac:dyDescent="0.45">
      <c r="A2863">
        <f t="shared" si="647"/>
        <v>285.89999999999651</v>
      </c>
      <c r="B2863" s="2">
        <f t="shared" si="654"/>
        <v>25607323.663430303</v>
      </c>
      <c r="C2863" s="7">
        <f t="shared" si="655"/>
        <v>4.3196108279609983E-8</v>
      </c>
      <c r="D2863" s="2">
        <f t="shared" si="656"/>
        <v>101836169.33656965</v>
      </c>
      <c r="E2863" s="7">
        <f t="shared" si="657"/>
        <v>2.5125815363047847E-9</v>
      </c>
      <c r="F2863">
        <f t="array" ref="F2863:K2863">rk(BETA_c,BETA_a,BETA_e,GAMMA,F2862,G2862,H2862,I2862,J2862,K2862,dt,STAGE)</f>
        <v>13625902.911273686</v>
      </c>
      <c r="G2863">
        <v>3.0099697459080674E-9</v>
      </c>
      <c r="H2863">
        <v>9399501.2758750357</v>
      </c>
      <c r="I2863">
        <v>2.99400643860373E-8</v>
      </c>
      <c r="J2863">
        <v>2581919.4762815852</v>
      </c>
      <c r="K2863">
        <v>1.0246074147664619E-8</v>
      </c>
      <c r="L2863">
        <f t="shared" si="658"/>
        <v>2132521.088726311</v>
      </c>
      <c r="M2863" cm="1">
        <f t="array" ref="M2863">NewI(BETA_c,F2863,C2863)</f>
        <v>1.7508075489184516E-10</v>
      </c>
      <c r="N2863">
        <f t="shared" si="659"/>
        <v>67100326.724124938</v>
      </c>
      <c r="O2863" cm="1">
        <f t="array" ref="O2863">NewI(BETA_a,H2863,C2863)</f>
        <v>1.7415193103088651E-9</v>
      </c>
      <c r="P2863">
        <f t="shared" si="660"/>
        <v>32603321.523718406</v>
      </c>
      <c r="Q2863" cm="1">
        <f t="array" ref="Q2863">NewI(BETA_e,J2863,C2863)</f>
        <v>5.9598147110407423E-10</v>
      </c>
      <c r="S2863" s="2">
        <f t="shared" si="648"/>
        <v>61557636.354870901</v>
      </c>
      <c r="T2863" s="7">
        <f t="shared" si="649"/>
        <v>404.97966114926106</v>
      </c>
      <c r="U2863" s="2">
        <f t="shared" si="650"/>
        <v>65885451.665467948</v>
      </c>
      <c r="V2863">
        <f t="array" ref="V2863:AA2863">rk((1-'Parameters-x'!B2868)*BETA_c,(1-'Parameters-x'!B2868)*BETA_a,(1-'Parameters-x'!B2868)*BETA_e,GAMMA,V2862,W2862,X2862,Y2862,Z2862,AA2862,dt,STAGE)</f>
        <v>14893606.458468923</v>
      </c>
      <c r="W2863">
        <v>8.2283204192261756</v>
      </c>
      <c r="X2863">
        <v>33899742.654122233</v>
      </c>
      <c r="Y2863">
        <v>270.0635421612626</v>
      </c>
      <c r="Z2863">
        <v>12764287.242279749</v>
      </c>
      <c r="AA2863">
        <v>126.68779856877227</v>
      </c>
      <c r="AB2863">
        <f t="shared" si="651"/>
        <v>864809.31321065745</v>
      </c>
      <c r="AC2863" cm="1">
        <f t="array" ref="AC2863">NewI((1-'Parameters-x'!B2869)*BETA_c,V2863,T2863)</f>
        <v>1.0764970308811241</v>
      </c>
      <c r="AD2863">
        <f t="shared" si="652"/>
        <v>42599815.282335602</v>
      </c>
      <c r="AE2863" cm="1">
        <f t="array" ref="AE2863">NewI((1-'Parameters-x'!B2869)*BETA_a,X2863,T2863)</f>
        <v>35.331308868521056</v>
      </c>
      <c r="AF2863">
        <f t="shared" si="653"/>
        <v>22420827.069921684</v>
      </c>
      <c r="AG2863" cm="1">
        <f t="array" ref="AG2863">NewI((1-'Parameters-x'!B2869)*BETA_e,Z2863,T2863)</f>
        <v>16.573967198976753</v>
      </c>
    </row>
    <row r="2864" spans="1:33" x14ac:dyDescent="0.45">
      <c r="A2864">
        <f t="shared" si="647"/>
        <v>285.99999999999653</v>
      </c>
      <c r="B2864" s="2">
        <f t="shared" si="654"/>
        <v>25607323.663430303</v>
      </c>
      <c r="C2864" s="7">
        <f t="shared" si="655"/>
        <v>4.2552293578803818E-8</v>
      </c>
      <c r="D2864" s="2">
        <f t="shared" si="656"/>
        <v>101836169.33656965</v>
      </c>
      <c r="E2864" s="7">
        <f t="shared" si="657"/>
        <v>2.47513286339249E-9</v>
      </c>
      <c r="F2864">
        <f t="array" ref="F2864:K2864">rk(BETA_c,BETA_a,BETA_e,GAMMA,F2863,G2863,H2863,I2863,J2863,K2863,dt,STAGE)</f>
        <v>13625902.911273686</v>
      </c>
      <c r="G2864">
        <v>2.9651077991349883E-9</v>
      </c>
      <c r="H2864">
        <v>9399501.2758750357</v>
      </c>
      <c r="I2864">
        <v>2.949382387974073E-8</v>
      </c>
      <c r="J2864">
        <v>2581919.4762815852</v>
      </c>
      <c r="K2864">
        <v>1.0093361899928102E-8</v>
      </c>
      <c r="L2864">
        <f t="shared" si="658"/>
        <v>2132521.088726311</v>
      </c>
      <c r="M2864" cm="1">
        <f t="array" ref="M2864">NewI(BETA_c,F2864,C2864)</f>
        <v>1.7247127065085814E-10</v>
      </c>
      <c r="N2864">
        <f t="shared" si="659"/>
        <v>67100326.724124938</v>
      </c>
      <c r="O2864" cm="1">
        <f t="array" ref="O2864">NewI(BETA_a,H2864,C2864)</f>
        <v>1.7155629040868743E-9</v>
      </c>
      <c r="P2864">
        <f t="shared" si="660"/>
        <v>32603321.523718406</v>
      </c>
      <c r="Q2864" cm="1">
        <f t="array" ref="Q2864">NewI(BETA_e,J2864,C2864)</f>
        <v>5.8709868865475785E-10</v>
      </c>
      <c r="S2864" s="2">
        <f t="shared" si="648"/>
        <v>61557631.077173397</v>
      </c>
      <c r="T2864" s="7">
        <f t="shared" si="649"/>
        <v>401.85289495076034</v>
      </c>
      <c r="U2864" s="2">
        <f t="shared" si="650"/>
        <v>65885460.069931656</v>
      </c>
      <c r="V2864">
        <f t="array" ref="V2864:AA2864">rk((1-'Parameters-x'!B2869)*BETA_c,(1-'Parameters-x'!B2869)*BETA_a,(1-'Parameters-x'!B2869)*BETA_e,GAMMA,V2863,W2863,X2863,Y2863,Z2863,AA2863,dt,STAGE)</f>
        <v>14893606.351235328</v>
      </c>
      <c r="W2864">
        <v>8.1647932681463651</v>
      </c>
      <c r="X2864">
        <v>33899739.13464845</v>
      </c>
      <c r="Y2864">
        <v>267.97844002722246</v>
      </c>
      <c r="Z2864">
        <v>12764285.591289613</v>
      </c>
      <c r="AA2864">
        <v>125.70966165539151</v>
      </c>
      <c r="AB2864">
        <f t="shared" si="651"/>
        <v>864809.48397140356</v>
      </c>
      <c r="AC2864" cm="1">
        <f t="array" ref="AC2864">NewI((1-'Parameters-x'!B2870)*BETA_c,V2864,T2864)</f>
        <v>1.068185606959104</v>
      </c>
      <c r="AD2864">
        <f t="shared" si="652"/>
        <v>42599820.886911526</v>
      </c>
      <c r="AE2864" cm="1">
        <f t="array" ref="AE2864">NewI((1-'Parameters-x'!B2870)*BETA_a,X2864,T2864)</f>
        <v>35.058519326345987</v>
      </c>
      <c r="AF2864">
        <f t="shared" si="653"/>
        <v>22420829.699048731</v>
      </c>
      <c r="AG2864" cm="1">
        <f t="array" ref="AG2864">NewI((1-'Parameters-x'!B2870)*BETA_e,Z2864,T2864)</f>
        <v>16.446000817311095</v>
      </c>
    </row>
    <row r="2865" spans="1:33" x14ac:dyDescent="0.45">
      <c r="A2865">
        <f t="shared" si="647"/>
        <v>286.09999999999656</v>
      </c>
      <c r="B2865" s="2">
        <f t="shared" si="654"/>
        <v>25607323.663430303</v>
      </c>
      <c r="C2865" s="7">
        <f t="shared" si="655"/>
        <v>4.1918074588942057E-8</v>
      </c>
      <c r="D2865" s="2">
        <f t="shared" si="656"/>
        <v>101836169.33656965</v>
      </c>
      <c r="E2865" s="7">
        <f t="shared" si="657"/>
        <v>2.4382423427561039E-9</v>
      </c>
      <c r="F2865">
        <f t="array" ref="F2865:K2865">rk(BETA_c,BETA_a,BETA_e,GAMMA,F2864,G2864,H2864,I2864,J2864,K2864,dt,STAGE)</f>
        <v>13625902.911273686</v>
      </c>
      <c r="G2865">
        <v>2.92091449488531E-9</v>
      </c>
      <c r="H2865">
        <v>9399501.2758750357</v>
      </c>
      <c r="I2865">
        <v>2.9054234347384717E-8</v>
      </c>
      <c r="J2865">
        <v>2581919.4762815852</v>
      </c>
      <c r="K2865">
        <v>9.9429257466720278E-9</v>
      </c>
      <c r="L2865">
        <f t="shared" si="658"/>
        <v>2132521.088726311</v>
      </c>
      <c r="M2865" cm="1">
        <f t="array" ref="M2865">NewI(BETA_c,F2865,C2865)</f>
        <v>1.6990067936534286E-10</v>
      </c>
      <c r="N2865">
        <f t="shared" si="659"/>
        <v>67100326.724124938</v>
      </c>
      <c r="O2865" cm="1">
        <f t="array" ref="O2865">NewI(BETA_a,H2865,C2865)</f>
        <v>1.6899933641028706E-9</v>
      </c>
      <c r="P2865">
        <f t="shared" si="660"/>
        <v>32603321.523718406</v>
      </c>
      <c r="Q2865" cm="1">
        <f t="array" ref="Q2865">NewI(BETA_e,J2865,C2865)</f>
        <v>5.783482992878905E-10</v>
      </c>
      <c r="S2865" s="2">
        <f t="shared" si="648"/>
        <v>61557625.840224482</v>
      </c>
      <c r="T2865" s="7">
        <f t="shared" si="649"/>
        <v>398.75026931199181</v>
      </c>
      <c r="U2865" s="2">
        <f t="shared" si="650"/>
        <v>65885468.409506202</v>
      </c>
      <c r="V2865">
        <f t="array" ref="V2865:AA2865">rk((1-'Parameters-x'!B2870)*BETA_c,(1-'Parameters-x'!B2870)*BETA_a,(1-'Parameters-x'!B2870)*BETA_e,GAMMA,V2864,W2864,X2864,Y2864,Z2864,AA2864,dt,STAGE)</f>
        <v>14893606.244829662</v>
      </c>
      <c r="W2865">
        <v>8.1017565542851386</v>
      </c>
      <c r="X2865">
        <v>33899735.64234817</v>
      </c>
      <c r="Y2865">
        <v>265.90943610444498</v>
      </c>
      <c r="Z2865">
        <v>12764283.953046652</v>
      </c>
      <c r="AA2865">
        <v>124.73907665326169</v>
      </c>
      <c r="AB2865">
        <f t="shared" si="651"/>
        <v>864809.65341378353</v>
      </c>
      <c r="AC2865" cm="1">
        <f t="array" ref="AC2865">NewI((1-'Parameters-x'!B2871)*BETA_c,V2865,T2865)</f>
        <v>1.0599383524641588</v>
      </c>
      <c r="AD2865">
        <f t="shared" si="652"/>
        <v>42599826.448215723</v>
      </c>
      <c r="AE2865" cm="1">
        <f t="array" ref="AE2865">NewI((1-'Parameters-x'!B2871)*BETA_a,X2865,T2865)</f>
        <v>34.787835943340077</v>
      </c>
      <c r="AF2865">
        <f t="shared" si="653"/>
        <v>22420832.307876699</v>
      </c>
      <c r="AG2865" cm="1">
        <f t="array" ref="AG2865">NewI((1-'Parameters-x'!B2871)*BETA_e,Z2865,T2865)</f>
        <v>16.31902244760278</v>
      </c>
    </row>
    <row r="2866" spans="1:33" x14ac:dyDescent="0.45">
      <c r="A2866">
        <f t="shared" si="647"/>
        <v>286.19999999999658</v>
      </c>
      <c r="B2866" s="2">
        <f t="shared" si="654"/>
        <v>25607323.663430303</v>
      </c>
      <c r="C2866" s="7">
        <f t="shared" si="655"/>
        <v>4.1293308291127464E-8</v>
      </c>
      <c r="D2866" s="2">
        <f t="shared" si="656"/>
        <v>101836169.33656965</v>
      </c>
      <c r="E2866" s="7">
        <f t="shared" si="657"/>
        <v>2.401901655436931E-9</v>
      </c>
      <c r="F2866">
        <f t="array" ref="F2866:K2866">rk(BETA_c,BETA_a,BETA_e,GAMMA,F2865,G2865,H2865,I2865,J2865,K2865,dt,STAGE)</f>
        <v>13625902.911273686</v>
      </c>
      <c r="G2866">
        <v>2.8773798674151899E-9</v>
      </c>
      <c r="H2866">
        <v>9399501.2758750357</v>
      </c>
      <c r="I2866">
        <v>2.8621196659792759E-8</v>
      </c>
      <c r="J2866">
        <v>2581919.4762815852</v>
      </c>
      <c r="K2866">
        <v>9.7947317639195148E-9</v>
      </c>
      <c r="L2866">
        <f t="shared" si="658"/>
        <v>2132521.088726311</v>
      </c>
      <c r="M2866" cm="1">
        <f t="array" ref="M2866">NewI(BETA_c,F2866,C2866)</f>
        <v>1.6736840135677061E-10</v>
      </c>
      <c r="N2866">
        <f t="shared" si="659"/>
        <v>67100326.724124938</v>
      </c>
      <c r="O2866" cm="1">
        <f t="array" ref="O2866">NewI(BETA_a,H2866,C2866)</f>
        <v>1.6648049243241907E-9</v>
      </c>
      <c r="P2866">
        <f t="shared" si="660"/>
        <v>32603321.523718406</v>
      </c>
      <c r="Q2866" cm="1">
        <f t="array" ref="Q2866">NewI(BETA_e,J2866,C2866)</f>
        <v>5.6972832975596979E-10</v>
      </c>
      <c r="S2866" s="2">
        <f t="shared" si="648"/>
        <v>61557620.64370957</v>
      </c>
      <c r="T2866" s="7">
        <f t="shared" si="649"/>
        <v>395.67159786175489</v>
      </c>
      <c r="U2866" s="2">
        <f t="shared" si="650"/>
        <v>65885476.684692562</v>
      </c>
      <c r="V2866">
        <f t="array" ref="V2866:AA2866">rk((1-'Parameters-x'!B2871)*BETA_c,(1-'Parameters-x'!B2871)*BETA_a,(1-'Parameters-x'!B2871)*BETA_e,GAMMA,V2865,W2865,X2865,Y2865,Z2865,AA2865,dt,STAGE)</f>
        <v>14893606.139245534</v>
      </c>
      <c r="W2866">
        <v>8.0392064918273576</v>
      </c>
      <c r="X2866">
        <v>33899732.177011594</v>
      </c>
      <c r="Y2866">
        <v>263.85640611161773</v>
      </c>
      <c r="Z2866">
        <v>12764282.327452447</v>
      </c>
      <c r="AA2866">
        <v>123.77598525830982</v>
      </c>
      <c r="AB2866">
        <f t="shared" si="651"/>
        <v>864809.8215479739</v>
      </c>
      <c r="AC2866" cm="1">
        <f t="array" ref="AC2866">NewI((1-'Parameters-x'!B2872)*BETA_c,V2866,T2866)</f>
        <v>1.0517547719903315</v>
      </c>
      <c r="AD2866">
        <f t="shared" si="652"/>
        <v>42599831.966582291</v>
      </c>
      <c r="AE2866" cm="1">
        <f t="array" ref="AE2866">NewI((1-'Parameters-x'!B2872)*BETA_a,X2866,T2866)</f>
        <v>34.519242458562893</v>
      </c>
      <c r="AF2866">
        <f t="shared" si="653"/>
        <v>22420834.896562293</v>
      </c>
      <c r="AG2866" cm="1">
        <f t="array" ref="AG2866">NewI((1-'Parameters-x'!B2872)*BETA_e,Z2866,T2866)</f>
        <v>16.193024461647344</v>
      </c>
    </row>
    <row r="2867" spans="1:33" x14ac:dyDescent="0.45">
      <c r="A2867">
        <f t="shared" si="647"/>
        <v>286.2999999999966</v>
      </c>
      <c r="B2867" s="2">
        <f t="shared" si="654"/>
        <v>25607323.663430303</v>
      </c>
      <c r="C2867" s="7">
        <f t="shared" si="655"/>
        <v>4.0677853798082356E-8</v>
      </c>
      <c r="D2867" s="2">
        <f t="shared" si="656"/>
        <v>101836169.33656965</v>
      </c>
      <c r="E2867" s="7">
        <f t="shared" si="657"/>
        <v>2.366102606465871E-9</v>
      </c>
      <c r="F2867">
        <f t="array" ref="F2867:K2867">rk(BETA_c,BETA_a,BETA_e,GAMMA,F2866,G2866,H2866,I2866,J2866,K2866,dt,STAGE)</f>
        <v>13625902.911273686</v>
      </c>
      <c r="G2867">
        <v>2.8344940995145673E-9</v>
      </c>
      <c r="H2867">
        <v>9399501.2758750357</v>
      </c>
      <c r="I2867">
        <v>2.8194613165255189E-8</v>
      </c>
      <c r="J2867">
        <v>2581919.4762815852</v>
      </c>
      <c r="K2867">
        <v>9.648746533312596E-9</v>
      </c>
      <c r="L2867">
        <f t="shared" si="658"/>
        <v>2132521.088726311</v>
      </c>
      <c r="M2867" cm="1">
        <f t="array" ref="M2867">NewI(BETA_c,F2867,C2867)</f>
        <v>1.6487386558640865E-10</v>
      </c>
      <c r="N2867">
        <f t="shared" si="659"/>
        <v>67100326.724124938</v>
      </c>
      <c r="O2867" cm="1">
        <f t="array" ref="O2867">NewI(BETA_a,H2867,C2867)</f>
        <v>1.639991904657779E-9</v>
      </c>
      <c r="P2867">
        <f t="shared" si="660"/>
        <v>32603321.523718406</v>
      </c>
      <c r="Q2867" cm="1">
        <f t="array" ref="Q2867">NewI(BETA_e,J2867,C2867)</f>
        <v>5.612368362216835E-10</v>
      </c>
      <c r="S2867" s="2">
        <f t="shared" si="648"/>
        <v>61557615.487316482</v>
      </c>
      <c r="T2867" s="7">
        <f t="shared" si="649"/>
        <v>392.61669566754637</v>
      </c>
      <c r="U2867" s="2">
        <f t="shared" si="650"/>
        <v>65885484.895987853</v>
      </c>
      <c r="V2867">
        <f t="array" ref="V2867:AA2867">rk((1-'Parameters-x'!B2872)*BETA_c,(1-'Parameters-x'!B2872)*BETA_a,(1-'Parameters-x'!B2872)*BETA_e,GAMMA,V2866,W2866,X2866,Y2866,Z2866,AA2866,dt,STAGE)</f>
        <v>14893606.034476602</v>
      </c>
      <c r="W2867">
        <v>7.9771393241751571</v>
      </c>
      <c r="X2867">
        <v>33899728.738430545</v>
      </c>
      <c r="Y2867">
        <v>261.81922672680673</v>
      </c>
      <c r="Z2867">
        <v>12764280.714409336</v>
      </c>
      <c r="AA2867">
        <v>122.82032961656451</v>
      </c>
      <c r="AB2867">
        <f t="shared" si="651"/>
        <v>864809.98838407337</v>
      </c>
      <c r="AC2867" cm="1">
        <f t="array" ref="AC2867">NewI((1-'Parameters-x'!B2873)*BETA_c,V2867,T2867)</f>
        <v>1.0436343739559926</v>
      </c>
      <c r="AD2867">
        <f t="shared" si="652"/>
        <v>42599837.442342728</v>
      </c>
      <c r="AE2867" cm="1">
        <f t="array" ref="AE2867">NewI((1-'Parameters-x'!B2873)*BETA_a,X2867,T2867)</f>
        <v>34.252722736614032</v>
      </c>
      <c r="AF2867">
        <f t="shared" si="653"/>
        <v>22420837.465261046</v>
      </c>
      <c r="AG2867" cm="1">
        <f t="array" ref="AG2867">NewI((1-'Parameters-x'!B2873)*BETA_e,Z2867,T2867)</f>
        <v>16.067999290134196</v>
      </c>
    </row>
    <row r="2868" spans="1:33" x14ac:dyDescent="0.45">
      <c r="A2868">
        <f t="shared" si="647"/>
        <v>286.39999999999662</v>
      </c>
      <c r="B2868" s="2">
        <f t="shared" si="654"/>
        <v>25607323.663430303</v>
      </c>
      <c r="C2868" s="7">
        <f t="shared" si="655"/>
        <v>4.0071572322377946E-8</v>
      </c>
      <c r="D2868" s="2">
        <f t="shared" si="656"/>
        <v>101836169.33656965</v>
      </c>
      <c r="E2868" s="7">
        <f t="shared" si="657"/>
        <v>2.3308371230154193E-9</v>
      </c>
      <c r="F2868">
        <f t="array" ref="F2868:K2868">rk(BETA_c,BETA_a,BETA_e,GAMMA,F2867,G2867,H2867,I2867,J2867,K2867,dt,STAGE)</f>
        <v>13625902.911273686</v>
      </c>
      <c r="G2868">
        <v>2.7922475202933528E-9</v>
      </c>
      <c r="H2868">
        <v>9399501.2758750357</v>
      </c>
      <c r="I2868">
        <v>2.7774387667508359E-8</v>
      </c>
      <c r="J2868">
        <v>2581919.4762815852</v>
      </c>
      <c r="K2868">
        <v>9.5049371345762335E-9</v>
      </c>
      <c r="L2868">
        <f t="shared" si="658"/>
        <v>2132521.088726311</v>
      </c>
      <c r="M2868" cm="1">
        <f t="array" ref="M2868">NewI(BETA_c,F2868,C2868)</f>
        <v>1.6241650952654861E-10</v>
      </c>
      <c r="N2868">
        <f t="shared" si="659"/>
        <v>67100326.724124938</v>
      </c>
      <c r="O2868" cm="1">
        <f t="array" ref="O2868">NewI(BETA_a,H2868,C2868)</f>
        <v>1.6155487096693041E-9</v>
      </c>
      <c r="P2868">
        <f t="shared" si="660"/>
        <v>32603321.523718406</v>
      </c>
      <c r="Q2868" cm="1">
        <f t="array" ref="Q2868">NewI(BETA_e,J2868,C2868)</f>
        <v>5.5287190381956651E-10</v>
      </c>
      <c r="S2868" s="2">
        <f t="shared" si="648"/>
        <v>61557610.370735437</v>
      </c>
      <c r="T2868" s="7">
        <f t="shared" si="649"/>
        <v>389.58537922445669</v>
      </c>
      <c r="U2868" s="2">
        <f t="shared" si="650"/>
        <v>65885493.043885335</v>
      </c>
      <c r="V2868">
        <f t="array" ref="V2868:AA2868">rk((1-'Parameters-x'!B2873)*BETA_c,(1-'Parameters-x'!B2873)*BETA_a,(1-'Parameters-x'!B2873)*BETA_e,GAMMA,V2867,W2867,X2867,Y2867,Z2867,AA2867,dt,STAGE)</f>
        <v>14893605.930516571</v>
      </c>
      <c r="W2868">
        <v>7.9155513237225614</v>
      </c>
      <c r="X2868">
        <v>33899725.326398455</v>
      </c>
      <c r="Y2868">
        <v>259.79777558005236</v>
      </c>
      <c r="Z2868">
        <v>12764279.113820415</v>
      </c>
      <c r="AA2868">
        <v>121.87205232068172</v>
      </c>
      <c r="AB2868">
        <f t="shared" si="651"/>
        <v>864810.15393210552</v>
      </c>
      <c r="AC2868" cm="1">
        <f t="array" ref="AC2868">NewI((1-'Parameters-x'!B2874)*BETA_c,V2868,T2868)</f>
        <v>1.0355766705743232</v>
      </c>
      <c r="AD2868">
        <f t="shared" si="652"/>
        <v>42599842.875825964</v>
      </c>
      <c r="AE2868" cm="1">
        <f t="array" ref="AE2868">NewI((1-'Parameters-x'!B2874)*BETA_a,X2868,T2868)</f>
        <v>33.988260766663963</v>
      </c>
      <c r="AF2868">
        <f t="shared" si="653"/>
        <v>22420840.014127266</v>
      </c>
      <c r="AG2868" cm="1">
        <f t="array" ref="AG2868">NewI((1-'Parameters-x'!B2874)*BETA_e,Z2868,T2868)</f>
        <v>15.943939422191949</v>
      </c>
    </row>
    <row r="2869" spans="1:33" x14ac:dyDescent="0.45">
      <c r="A2869">
        <f t="shared" si="647"/>
        <v>286.49999999999665</v>
      </c>
      <c r="B2869" s="2">
        <f t="shared" si="654"/>
        <v>25607323.663430303</v>
      </c>
      <c r="C2869" s="7">
        <f t="shared" si="655"/>
        <v>3.9474327145137244E-8</v>
      </c>
      <c r="D2869" s="2">
        <f t="shared" si="656"/>
        <v>101836169.33656965</v>
      </c>
      <c r="E2869" s="7">
        <f t="shared" si="657"/>
        <v>2.2960972525792111E-9</v>
      </c>
      <c r="F2869">
        <f t="array" ref="F2869:K2869">rk(BETA_c,BETA_a,BETA_e,GAMMA,F2868,G2868,H2868,I2868,J2868,K2868,dt,STAGE)</f>
        <v>13625902.911273686</v>
      </c>
      <c r="G2869">
        <v>2.7506306030006136E-9</v>
      </c>
      <c r="H2869">
        <v>9399501.2758750357</v>
      </c>
      <c r="I2869">
        <v>2.7360425404041976E-8</v>
      </c>
      <c r="J2869">
        <v>2581919.4762815852</v>
      </c>
      <c r="K2869">
        <v>9.3632711380946513E-9</v>
      </c>
      <c r="L2869">
        <f t="shared" si="658"/>
        <v>2132521.088726311</v>
      </c>
      <c r="M2869" cm="1">
        <f t="array" ref="M2869">NewI(BETA_c,F2869,C2869)</f>
        <v>1.599957790336543E-10</v>
      </c>
      <c r="N2869">
        <f t="shared" si="659"/>
        <v>67100326.724124938</v>
      </c>
      <c r="O2869" cm="1">
        <f t="array" ref="O2869">NewI(BETA_a,H2869,C2869)</f>
        <v>1.591469827321366E-9</v>
      </c>
      <c r="P2869">
        <f t="shared" si="660"/>
        <v>32603321.523718406</v>
      </c>
      <c r="Q2869" cm="1">
        <f t="array" ref="Q2869">NewI(BETA_e,J2869,C2869)</f>
        <v>5.446316462241908E-10</v>
      </c>
      <c r="S2869" s="2">
        <f t="shared" si="648"/>
        <v>61557605.293659046</v>
      </c>
      <c r="T2869" s="7">
        <f t="shared" si="649"/>
        <v>386.57746644415124</v>
      </c>
      <c r="U2869" s="2">
        <f t="shared" si="650"/>
        <v>65885501.128874503</v>
      </c>
      <c r="V2869">
        <f t="array" ref="V2869:AA2869">rk((1-'Parameters-x'!B2874)*BETA_c,(1-'Parameters-x'!B2874)*BETA_a,(1-'Parameters-x'!B2874)*BETA_e,GAMMA,V2868,W2868,X2868,Y2868,Z2868,AA2868,dt,STAGE)</f>
        <v>14893605.827359196</v>
      </c>
      <c r="W2869">
        <v>7.854438791631833</v>
      </c>
      <c r="X2869">
        <v>33899721.940710329</v>
      </c>
      <c r="Y2869">
        <v>257.79193124602205</v>
      </c>
      <c r="Z2869">
        <v>12764277.525589524</v>
      </c>
      <c r="AA2869">
        <v>120.93109640649735</v>
      </c>
      <c r="AB2869">
        <f t="shared" si="651"/>
        <v>864810.31820201257</v>
      </c>
      <c r="AC2869" cm="1">
        <f t="array" ref="AC2869">NewI((1-'Parameters-x'!B2875)*BETA_c,V2869,T2869)</f>
        <v>1.027581177824026</v>
      </c>
      <c r="AD2869">
        <f t="shared" si="652"/>
        <v>42599848.267358422</v>
      </c>
      <c r="AE2869" cm="1">
        <f t="array" ref="AE2869">NewI((1-'Parameters-x'!B2875)*BETA_a,X2869,T2869)</f>
        <v>33.725840661492377</v>
      </c>
      <c r="AF2869">
        <f t="shared" si="653"/>
        <v>22420842.54331407</v>
      </c>
      <c r="AG2869" cm="1">
        <f t="array" ref="AG2869">NewI((1-'Parameters-x'!B2875)*BETA_e,Z2869,T2869)</f>
        <v>15.820837404937263</v>
      </c>
    </row>
    <row r="2870" spans="1:33" x14ac:dyDescent="0.45">
      <c r="A2870">
        <f t="shared" si="647"/>
        <v>286.59999999999667</v>
      </c>
      <c r="B2870" s="2">
        <f t="shared" si="654"/>
        <v>25607323.663430303</v>
      </c>
      <c r="C2870" s="7">
        <f t="shared" si="655"/>
        <v>3.8885983585204382E-8</v>
      </c>
      <c r="D2870" s="2">
        <f t="shared" si="656"/>
        <v>101836169.33656967</v>
      </c>
      <c r="E2870" s="7">
        <f t="shared" si="657"/>
        <v>2.2618751611787014E-9</v>
      </c>
      <c r="F2870">
        <f t="array" ref="F2870:K2870">rk(BETA_c,BETA_a,BETA_e,GAMMA,F2869,G2869,H2869,I2869,J2869,K2869,dt,STAGE)</f>
        <v>13625902.911273686</v>
      </c>
      <c r="G2870">
        <v>2.7096339628762626E-9</v>
      </c>
      <c r="H2870">
        <v>9399501.2758750357</v>
      </c>
      <c r="I2870">
        <v>2.6952633024729797E-8</v>
      </c>
      <c r="J2870">
        <v>2581919.4762815852</v>
      </c>
      <c r="K2870">
        <v>9.2237165975983202E-9</v>
      </c>
      <c r="L2870">
        <f t="shared" si="658"/>
        <v>2132521.088726311</v>
      </c>
      <c r="M2870" cm="1">
        <f t="array" ref="M2870">NewI(BETA_c,F2870,C2870)</f>
        <v>1.5761112822340007E-10</v>
      </c>
      <c r="N2870">
        <f t="shared" si="659"/>
        <v>67100326.724124938</v>
      </c>
      <c r="O2870" cm="1">
        <f t="array" ref="O2870">NewI(BETA_a,H2870,C2870)</f>
        <v>1.5677498277305096E-9</v>
      </c>
      <c r="P2870">
        <f t="shared" si="660"/>
        <v>32603321.523718409</v>
      </c>
      <c r="Q2870" cm="1">
        <f t="array" ref="Q2870">NewI(BETA_e,J2870,C2870)</f>
        <v>5.3651420522479156E-10</v>
      </c>
      <c r="S2870" s="2">
        <f t="shared" si="648"/>
        <v>61557600.255782321</v>
      </c>
      <c r="T2870" s="7">
        <f t="shared" si="649"/>
        <v>383.59277664393767</v>
      </c>
      <c r="U2870" s="2">
        <f t="shared" si="650"/>
        <v>65885509.151441038</v>
      </c>
      <c r="V2870">
        <f t="array" ref="V2870:AA2870">rk((1-'Parameters-x'!B2875)*BETA_c,(1-'Parameters-x'!B2875)*BETA_a,(1-'Parameters-x'!B2875)*BETA_e,GAMMA,V2869,W2869,X2869,Y2869,Z2869,AA2869,dt,STAGE)</f>
        <v>14893605.724998279</v>
      </c>
      <c r="W2870">
        <v>7.7937980576115491</v>
      </c>
      <c r="X2870">
        <v>33899718.581162788</v>
      </c>
      <c r="Y2870">
        <v>255.80157323671972</v>
      </c>
      <c r="Z2870">
        <v>12764275.949621249</v>
      </c>
      <c r="AA2870">
        <v>119.9974053496064</v>
      </c>
      <c r="AB2870">
        <f t="shared" si="651"/>
        <v>864810.48120366386</v>
      </c>
      <c r="AC2870" cm="1">
        <f t="array" ref="AC2870">NewI((1-'Parameters-x'!B2876)*BETA_c,V2870,T2870)</f>
        <v>1.0196474154202624</v>
      </c>
      <c r="AD2870">
        <f t="shared" si="652"/>
        <v>42599853.617263973</v>
      </c>
      <c r="AE2870" cm="1">
        <f t="array" ref="AE2870">NewI((1-'Parameters-x'!B2876)*BETA_a,X2870,T2870)</f>
        <v>33.465446656533999</v>
      </c>
      <c r="AF2870">
        <f t="shared" si="653"/>
        <v>22420845.052973401</v>
      </c>
      <c r="AG2870" cm="1">
        <f t="array" ref="AG2870">NewI((1-'Parameters-x'!B2876)*BETA_e,Z2870,T2870)</f>
        <v>15.69868584302718</v>
      </c>
    </row>
    <row r="2871" spans="1:33" x14ac:dyDescent="0.45">
      <c r="A2871">
        <f t="shared" si="647"/>
        <v>286.69999999999669</v>
      </c>
      <c r="B2871" s="2">
        <f t="shared" si="654"/>
        <v>25607323.663430303</v>
      </c>
      <c r="C2871" s="7">
        <f t="shared" si="655"/>
        <v>3.8306408968773495E-8</v>
      </c>
      <c r="D2871" s="2">
        <f t="shared" si="656"/>
        <v>101836169.33656967</v>
      </c>
      <c r="E2871" s="7">
        <f t="shared" si="657"/>
        <v>2.2281631315965698E-9</v>
      </c>
      <c r="F2871">
        <f t="array" ref="F2871:K2871">rk(BETA_c,BETA_a,BETA_e,GAMMA,F2870,G2870,H2870,I2870,J2870,K2870,dt,STAGE)</f>
        <v>13625902.911273686</v>
      </c>
      <c r="G2871">
        <v>2.669248355034765E-9</v>
      </c>
      <c r="H2871">
        <v>9399501.2758750357</v>
      </c>
      <c r="I2871">
        <v>2.6550918570778797E-8</v>
      </c>
      <c r="J2871">
        <v>2581919.4762815852</v>
      </c>
      <c r="K2871">
        <v>9.086242042959935E-9</v>
      </c>
      <c r="L2871">
        <f t="shared" si="658"/>
        <v>2132521.088726311</v>
      </c>
      <c r="M2871" cm="1">
        <f t="array" ref="M2871">NewI(BETA_c,F2871,C2871)</f>
        <v>1.552620193475718E-10</v>
      </c>
      <c r="N2871">
        <f t="shared" si="659"/>
        <v>67100326.724124938</v>
      </c>
      <c r="O2871" cm="1">
        <f t="array" ref="O2871">NewI(BETA_a,H2871,C2871)</f>
        <v>1.5443833619427644E-9</v>
      </c>
      <c r="P2871">
        <f t="shared" si="660"/>
        <v>32603321.523718409</v>
      </c>
      <c r="Q2871" cm="1">
        <f t="array" ref="Q2871">NewI(BETA_e,J2871,C2871)</f>
        <v>5.2851775030623339E-10</v>
      </c>
      <c r="S2871" s="2">
        <f t="shared" si="648"/>
        <v>61557595.256802581</v>
      </c>
      <c r="T2871" s="7">
        <f t="shared" si="649"/>
        <v>380.6311305359165</v>
      </c>
      <c r="U2871" s="2">
        <f t="shared" si="650"/>
        <v>65885517.112066887</v>
      </c>
      <c r="V2871">
        <f t="array" ref="V2871:AA2871">rk((1-'Parameters-x'!B2876)*BETA_c,(1-'Parameters-x'!B2876)*BETA_a,(1-'Parameters-x'!B2876)*BETA_e,GAMMA,V2870,W2870,X2870,Y2870,Z2870,AA2870,dt,STAGE)</f>
        <v>14893605.62342767</v>
      </c>
      <c r="W2871">
        <v>7.7336254796963857</v>
      </c>
      <c r="X2871">
        <v>33899715.247553989</v>
      </c>
      <c r="Y2871">
        <v>253.82658199425163</v>
      </c>
      <c r="Z2871">
        <v>12764274.385820916</v>
      </c>
      <c r="AA2871">
        <v>119.07092306196847</v>
      </c>
      <c r="AB2871">
        <f t="shared" si="651"/>
        <v>864810.64294684981</v>
      </c>
      <c r="AC2871" cm="1">
        <f t="array" ref="AC2871">NewI((1-'Parameters-x'!B2877)*BETA_c,V2871,T2871)</f>
        <v>1.0117749067858128</v>
      </c>
      <c r="AD2871">
        <f t="shared" si="652"/>
        <v>42599858.925864018</v>
      </c>
      <c r="AE2871" cm="1">
        <f t="array" ref="AE2871">NewI((1-'Parameters-x'!B2877)*BETA_a,X2871,T2871)</f>
        <v>33.207063108931671</v>
      </c>
      <c r="AF2871">
        <f t="shared" si="653"/>
        <v>22420847.543256022</v>
      </c>
      <c r="AG2871" cm="1">
        <f t="array" ref="AG2871">NewI((1-'Parameters-x'!B2877)*BETA_e,Z2871,T2871)</f>
        <v>15.577477398214905</v>
      </c>
    </row>
    <row r="2872" spans="1:33" x14ac:dyDescent="0.45">
      <c r="A2872">
        <f t="shared" si="647"/>
        <v>286.79999999999671</v>
      </c>
      <c r="B2872" s="2">
        <f t="shared" si="654"/>
        <v>25607323.663430303</v>
      </c>
      <c r="C2872" s="7">
        <f t="shared" si="655"/>
        <v>3.7735472599470269E-8</v>
      </c>
      <c r="D2872" s="2">
        <f t="shared" si="656"/>
        <v>101836169.33656967</v>
      </c>
      <c r="E2872" s="7">
        <f t="shared" si="657"/>
        <v>2.1949535616364601E-9</v>
      </c>
      <c r="F2872">
        <f t="array" ref="F2872:K2872">rk(BETA_c,BETA_a,BETA_e,GAMMA,F2871,G2871,H2871,I2871,J2871,K2871,dt,STAGE)</f>
        <v>13625902.911273686</v>
      </c>
      <c r="G2872">
        <v>2.6294646723803893E-9</v>
      </c>
      <c r="H2872">
        <v>9399501.2758750357</v>
      </c>
      <c r="I2872">
        <v>2.6155191453992113E-8</v>
      </c>
      <c r="J2872">
        <v>2581919.4762815852</v>
      </c>
      <c r="K2872">
        <v>8.9508164730977667E-9</v>
      </c>
      <c r="L2872">
        <f t="shared" si="658"/>
        <v>2132521.088726311</v>
      </c>
      <c r="M2872" cm="1">
        <f t="array" ref="M2872">NewI(BETA_c,F2872,C2872)</f>
        <v>1.5294792267280255E-10</v>
      </c>
      <c r="N2872">
        <f t="shared" si="659"/>
        <v>67100326.724124938</v>
      </c>
      <c r="O2872" cm="1">
        <f t="array" ref="O2872">NewI(BETA_a,H2872,C2872)</f>
        <v>1.5213651607274353E-9</v>
      </c>
      <c r="P2872">
        <f t="shared" si="660"/>
        <v>32603321.523718409</v>
      </c>
      <c r="Q2872" cm="1">
        <f t="array" ref="Q2872">NewI(BETA_e,J2872,C2872)</f>
        <v>5.2064047823622205E-10</v>
      </c>
      <c r="S2872" s="2">
        <f t="shared" si="648"/>
        <v>61557590.296419516</v>
      </c>
      <c r="T2872" s="7">
        <f t="shared" si="649"/>
        <v>377.69235021621591</v>
      </c>
      <c r="U2872" s="2">
        <f t="shared" si="650"/>
        <v>65885525.01123026</v>
      </c>
      <c r="V2872">
        <f t="array" ref="V2872:AA2872">rk((1-'Parameters-x'!B2877)*BETA_c,(1-'Parameters-x'!B2877)*BETA_a,(1-'Parameters-x'!B2877)*BETA_e,GAMMA,V2871,W2871,X2871,Y2871,Z2871,AA2871,dt,STAGE)</f>
        <v>14893605.522641269</v>
      </c>
      <c r="W2872">
        <v>7.6739174440285911</v>
      </c>
      <c r="X2872">
        <v>33899711.939683668</v>
      </c>
      <c r="Y2872">
        <v>251.86683888364777</v>
      </c>
      <c r="Z2872">
        <v>12764272.834094575</v>
      </c>
      <c r="AA2872">
        <v>118.15159388853955</v>
      </c>
      <c r="AB2872">
        <f t="shared" si="651"/>
        <v>864810.80344128644</v>
      </c>
      <c r="AC2872" cm="1">
        <f t="array" ref="AC2872">NewI((1-'Parameters-x'!B2878)*BETA_c,V2872,T2872)</f>
        <v>1.0039631790224617</v>
      </c>
      <c r="AD2872">
        <f t="shared" si="652"/>
        <v>42599864.193477444</v>
      </c>
      <c r="AE2872" cm="1">
        <f t="array" ref="AE2872">NewI((1-'Parameters-x'!B2878)*BETA_a,X2872,T2872)</f>
        <v>32.950674496596825</v>
      </c>
      <c r="AF2872">
        <f t="shared" si="653"/>
        <v>22420850.014311533</v>
      </c>
      <c r="AG2872" cm="1">
        <f t="array" ref="AG2872">NewI((1-'Parameters-x'!B2878)*BETA_e,Z2872,T2872)</f>
        <v>15.457204788908994</v>
      </c>
    </row>
    <row r="2873" spans="1:33" x14ac:dyDescent="0.45">
      <c r="A2873">
        <f t="shared" si="647"/>
        <v>286.89999999999674</v>
      </c>
      <c r="B2873" s="2">
        <f t="shared" si="654"/>
        <v>25607323.663430303</v>
      </c>
      <c r="C2873" s="7">
        <f t="shared" si="655"/>
        <v>3.7173045728879358E-8</v>
      </c>
      <c r="D2873" s="2">
        <f t="shared" si="656"/>
        <v>101836169.33656967</v>
      </c>
      <c r="E2873" s="7">
        <f t="shared" si="657"/>
        <v>2.1622389624086528E-9</v>
      </c>
      <c r="F2873">
        <f t="array" ref="F2873:K2873">rk(BETA_c,BETA_a,BETA_e,GAMMA,F2872,G2872,H2872,I2872,J2872,K2872,dt,STAGE)</f>
        <v>13625902.911273686</v>
      </c>
      <c r="G2873">
        <v>2.5902739435535288E-9</v>
      </c>
      <c r="H2873">
        <v>9399501.2758750357</v>
      </c>
      <c r="I2873">
        <v>2.5765362436341044E-8</v>
      </c>
      <c r="J2873">
        <v>2581919.4762815852</v>
      </c>
      <c r="K2873">
        <v>8.8174093489847808E-9</v>
      </c>
      <c r="L2873">
        <f t="shared" si="658"/>
        <v>2132521.088726311</v>
      </c>
      <c r="M2873" cm="1">
        <f t="array" ref="M2873">NewI(BETA_c,F2873,C2873)</f>
        <v>1.5066831636111551E-10</v>
      </c>
      <c r="N2873">
        <f t="shared" si="659"/>
        <v>67100326.724124946</v>
      </c>
      <c r="O2873" cm="1">
        <f t="array" ref="O2873">NewI(BETA_a,H2873,C2873)</f>
        <v>1.4986900333888689E-9</v>
      </c>
      <c r="P2873">
        <f t="shared" si="660"/>
        <v>32603321.523718409</v>
      </c>
      <c r="Q2873" cm="1">
        <f t="array" ref="Q2873">NewI(BETA_e,J2873,C2873)</f>
        <v>5.1288061265866832E-10</v>
      </c>
      <c r="S2873" s="2">
        <f t="shared" si="648"/>
        <v>61557585.37433514</v>
      </c>
      <c r="T2873" s="7">
        <f t="shared" si="649"/>
        <v>374.77625915430974</v>
      </c>
      <c r="U2873" s="2">
        <f t="shared" si="650"/>
        <v>65885532.849405706</v>
      </c>
      <c r="V2873">
        <f t="array" ref="V2873:AA2873">rk((1-'Parameters-x'!B2878)*BETA_c,(1-'Parameters-x'!B2878)*BETA_a,(1-'Parameters-x'!B2878)*BETA_e,GAMMA,V2872,W2872,X2872,Y2872,Z2872,AA2872,dt,STAGE)</f>
        <v>14893605.422633024</v>
      </c>
      <c r="W2873">
        <v>7.6146703646411638</v>
      </c>
      <c r="X2873">
        <v>33899708.657353111</v>
      </c>
      <c r="Y2873">
        <v>249.92222618573882</v>
      </c>
      <c r="Z2873">
        <v>12764271.294349004</v>
      </c>
      <c r="AA2873">
        <v>117.23936260392978</v>
      </c>
      <c r="AB2873">
        <f t="shared" si="651"/>
        <v>864810.96269661142</v>
      </c>
      <c r="AC2873" cm="1">
        <f t="array" ref="AC2873">NewI((1-'Parameters-x'!B2879)*BETA_c,V2873,T2873)</f>
        <v>0.99621176288260005</v>
      </c>
      <c r="AD2873">
        <f t="shared" si="652"/>
        <v>42599869.420420706</v>
      </c>
      <c r="AE2873" cm="1">
        <f t="array" ref="AE2873">NewI((1-'Parameters-x'!B2879)*BETA_a,X2873,T2873)</f>
        <v>32.696265417277203</v>
      </c>
      <c r="AF2873">
        <f t="shared" si="653"/>
        <v>22420852.466288392</v>
      </c>
      <c r="AG2873" cm="1">
        <f t="array" ref="AG2873">NewI((1-'Parameters-x'!B2879)*BETA_e,Z2873,T2873)</f>
        <v>15.337860789735995</v>
      </c>
    </row>
    <row r="2874" spans="1:33" x14ac:dyDescent="0.45">
      <c r="A2874">
        <f t="shared" si="647"/>
        <v>286.99999999999676</v>
      </c>
      <c r="B2874" s="2">
        <f t="shared" si="654"/>
        <v>25607323.663430303</v>
      </c>
      <c r="C2874" s="7">
        <f t="shared" si="655"/>
        <v>3.6619001527511118E-8</v>
      </c>
      <c r="D2874" s="2">
        <f t="shared" si="656"/>
        <v>101836169.33656967</v>
      </c>
      <c r="E2874" s="7">
        <f t="shared" si="657"/>
        <v>2.1300119566412912E-9</v>
      </c>
      <c r="F2874">
        <f t="array" ref="F2874:K2874">rk(BETA_c,BETA_a,BETA_e,GAMMA,F2873,G2873,H2873,I2873,J2873,K2873,dt,STAGE)</f>
        <v>13625902.911273686</v>
      </c>
      <c r="G2874">
        <v>2.5516673309076335E-9</v>
      </c>
      <c r="H2874">
        <v>9399501.2758750357</v>
      </c>
      <c r="I2874">
        <v>2.5381343609841521E-8</v>
      </c>
      <c r="J2874">
        <v>2581919.4762815852</v>
      </c>
      <c r="K2874">
        <v>8.6859905867619631E-9</v>
      </c>
      <c r="L2874">
        <f t="shared" si="658"/>
        <v>2132521.0887263115</v>
      </c>
      <c r="M2874" cm="1">
        <f t="array" ref="M2874">NewI(BETA_c,F2874,C2874)</f>
        <v>1.4842268635224758E-10</v>
      </c>
      <c r="N2874">
        <f t="shared" si="659"/>
        <v>67100326.724124946</v>
      </c>
      <c r="O2874" cm="1">
        <f t="array" ref="O2874">NewI(BETA_a,H2874,C2874)</f>
        <v>1.4763528665959313E-9</v>
      </c>
      <c r="P2874">
        <f t="shared" si="660"/>
        <v>32603321.523718409</v>
      </c>
      <c r="Q2874" cm="1">
        <f t="array" ref="Q2874">NewI(BETA_e,J2874,C2874)</f>
        <v>5.0523640369311224E-10</v>
      </c>
      <c r="S2874" s="2">
        <f t="shared" si="648"/>
        <v>61557580.490253747</v>
      </c>
      <c r="T2874" s="7">
        <f t="shared" si="649"/>
        <v>371.88268218241762</v>
      </c>
      <c r="U2874" s="2">
        <f t="shared" si="650"/>
        <v>65885540.627064072</v>
      </c>
      <c r="V2874">
        <f t="array" ref="V2874:AA2874">rk((1-'Parameters-x'!B2879)*BETA_c,(1-'Parameters-x'!B2879)*BETA_a,(1-'Parameters-x'!B2879)*BETA_e,GAMMA,V2873,W2873,X2873,Y2873,Z2873,AA2873,dt,STAGE)</f>
        <v>14893605.323396921</v>
      </c>
      <c r="W2874">
        <v>7.5558806832426795</v>
      </c>
      <c r="X2874">
        <v>33899705.400365122</v>
      </c>
      <c r="Y2874">
        <v>247.99262709008795</v>
      </c>
      <c r="Z2874">
        <v>12764269.766491702</v>
      </c>
      <c r="AA2874">
        <v>116.33417440908696</v>
      </c>
      <c r="AB2874">
        <f t="shared" si="651"/>
        <v>864811.1207223956</v>
      </c>
      <c r="AC2874" cm="1">
        <f t="array" ref="AC2874">NewI((1-'Parameters-x'!B2880)*BETA_c,V2874,T2874)</f>
        <v>0.98852019274105041</v>
      </c>
      <c r="AD2874">
        <f t="shared" si="652"/>
        <v>42599874.607007787</v>
      </c>
      <c r="AE2874" cm="1">
        <f t="array" ref="AE2874">NewI((1-'Parameters-x'!B2880)*BETA_a,X2874,T2874)</f>
        <v>32.443820587631699</v>
      </c>
      <c r="AF2874">
        <f t="shared" si="653"/>
        <v>22420854.899333887</v>
      </c>
      <c r="AG2874" cm="1">
        <f t="array" ref="AG2874">NewI((1-'Parameters-x'!B2880)*BETA_e,Z2874,T2874)</f>
        <v>15.219438231106423</v>
      </c>
    </row>
    <row r="2875" spans="1:33" x14ac:dyDescent="0.45">
      <c r="A2875">
        <f t="shared" si="647"/>
        <v>287.09999999999678</v>
      </c>
      <c r="B2875" s="2">
        <f t="shared" si="654"/>
        <v>25607323.663430303</v>
      </c>
      <c r="C2875" s="7">
        <f t="shared" si="655"/>
        <v>3.6073215056201067E-8</v>
      </c>
      <c r="D2875" s="2">
        <f t="shared" si="656"/>
        <v>101836169.33656967</v>
      </c>
      <c r="E2875" s="7">
        <f t="shared" si="657"/>
        <v>2.0982652770167778E-9</v>
      </c>
      <c r="F2875">
        <f t="array" ref="F2875:K2875">rk(BETA_c,BETA_a,BETA_e,GAMMA,F2874,G2874,H2874,I2874,J2874,K2874,dt,STAGE)</f>
        <v>13625902.911273686</v>
      </c>
      <c r="G2875">
        <v>2.5136361285162931E-9</v>
      </c>
      <c r="H2875">
        <v>9399501.2758750357</v>
      </c>
      <c r="I2875">
        <v>2.5003048376730504E-8</v>
      </c>
      <c r="J2875">
        <v>2581919.4762815852</v>
      </c>
      <c r="K2875">
        <v>8.5565305509542721E-9</v>
      </c>
      <c r="L2875">
        <f t="shared" si="658"/>
        <v>2132521.0887263115</v>
      </c>
      <c r="M2875" cm="1">
        <f t="array" ref="M2875">NewI(BETA_c,F2875,C2875)</f>
        <v>1.4621052624772665E-10</v>
      </c>
      <c r="N2875">
        <f t="shared" si="659"/>
        <v>67100326.724124946</v>
      </c>
      <c r="O2875" cm="1">
        <f t="array" ref="O2875">NewI(BETA_a,H2875,C2875)</f>
        <v>1.4543486232289321E-9</v>
      </c>
      <c r="P2875">
        <f t="shared" si="660"/>
        <v>32603321.523718409</v>
      </c>
      <c r="Q2875" cm="1">
        <f t="array" ref="Q2875">NewI(BETA_e,J2875,C2875)</f>
        <v>4.9770612754011888E-10</v>
      </c>
      <c r="S2875" s="2">
        <f t="shared" si="648"/>
        <v>61557575.643881917</v>
      </c>
      <c r="T2875" s="7">
        <f t="shared" si="649"/>
        <v>369.01144548498667</v>
      </c>
      <c r="U2875" s="2">
        <f t="shared" si="650"/>
        <v>65885548.34467259</v>
      </c>
      <c r="V2875">
        <f t="array" ref="V2875:AA2875">rk((1-'Parameters-x'!B2880)*BETA_c,(1-'Parameters-x'!B2880)*BETA_a,(1-'Parameters-x'!B2880)*BETA_e,GAMMA,V2874,W2874,X2874,Y2874,Z2874,AA2874,dt,STAGE)</f>
        <v>14893605.224927004</v>
      </c>
      <c r="W2875">
        <v>7.4975448690037911</v>
      </c>
      <c r="X2875">
        <v>33899702.168524034</v>
      </c>
      <c r="Y2875">
        <v>246.07792568797723</v>
      </c>
      <c r="Z2875">
        <v>12764268.25043088</v>
      </c>
      <c r="AA2875">
        <v>115.43597492800563</v>
      </c>
      <c r="AB2875">
        <f t="shared" si="651"/>
        <v>864811.27752812661</v>
      </c>
      <c r="AC2875" cm="1">
        <f t="array" ref="AC2875">NewI((1-'Parameters-x'!B2881)*BETA_c,V2875,T2875)</f>
        <v>0.98088800656710595</v>
      </c>
      <c r="AD2875">
        <f t="shared" si="652"/>
        <v>42599879.753550276</v>
      </c>
      <c r="AE2875" cm="1">
        <f t="array" ref="AE2875">NewI((1-'Parameters-x'!B2881)*BETA_a,X2875,T2875)</f>
        <v>32.1933248423124</v>
      </c>
      <c r="AF2875">
        <f t="shared" si="653"/>
        <v>22420857.313594189</v>
      </c>
      <c r="AG2875" cm="1">
        <f t="array" ref="AG2875">NewI((1-'Parameters-x'!B2881)*BETA_e,Z2875,T2875)</f>
        <v>15.101929998784088</v>
      </c>
    </row>
    <row r="2876" spans="1:33" x14ac:dyDescent="0.45">
      <c r="A2876">
        <f t="shared" si="647"/>
        <v>287.19999999999681</v>
      </c>
      <c r="B2876" s="2">
        <f t="shared" si="654"/>
        <v>25607323.663430303</v>
      </c>
      <c r="C2876" s="7">
        <f t="shared" si="655"/>
        <v>3.5535563237935596E-8</v>
      </c>
      <c r="D2876" s="2">
        <f t="shared" si="656"/>
        <v>101836169.33656967</v>
      </c>
      <c r="E2876" s="7">
        <f t="shared" si="657"/>
        <v>2.0669917645329647E-9</v>
      </c>
      <c r="F2876">
        <f t="array" ref="F2876:K2876">rk(BETA_c,BETA_a,BETA_e,GAMMA,F2875,G2875,H2875,I2875,J2875,K2875,dt,STAGE)</f>
        <v>13625902.911273686</v>
      </c>
      <c r="G2876">
        <v>2.4761717602100234E-9</v>
      </c>
      <c r="H2876">
        <v>9399501.2758750357</v>
      </c>
      <c r="I2876">
        <v>2.4630391429937862E-8</v>
      </c>
      <c r="J2876">
        <v>2581919.4762815852</v>
      </c>
      <c r="K2876">
        <v>8.4290000477877135E-9</v>
      </c>
      <c r="L2876">
        <f t="shared" si="658"/>
        <v>2132521.0887263115</v>
      </c>
      <c r="M2876" cm="1">
        <f t="array" ref="M2876">NewI(BETA_c,F2876,C2876)</f>
        <v>1.4403133719667675E-10</v>
      </c>
      <c r="N2876">
        <f t="shared" si="659"/>
        <v>67100326.724124946</v>
      </c>
      <c r="O2876" cm="1">
        <f t="array" ref="O2876">NewI(BETA_a,H2876,C2876)</f>
        <v>1.4326723412437337E-9</v>
      </c>
      <c r="P2876">
        <f t="shared" si="660"/>
        <v>32603321.523718409</v>
      </c>
      <c r="Q2876" cm="1">
        <f t="array" ref="Q2876">NewI(BETA_e,J2876,C2876)</f>
        <v>4.9028808609255423E-10</v>
      </c>
      <c r="S2876" s="2">
        <f t="shared" si="648"/>
        <v>61557570.83492849</v>
      </c>
      <c r="T2876" s="7">
        <f t="shared" si="649"/>
        <v>366.1623765882552</v>
      </c>
      <c r="U2876" s="2">
        <f t="shared" si="650"/>
        <v>65885556.00269492</v>
      </c>
      <c r="V2876">
        <f t="array" ref="V2876:AA2876">rk((1-'Parameters-x'!B2881)*BETA_c,(1-'Parameters-x'!B2881)*BETA_a,(1-'Parameters-x'!B2881)*BETA_e,GAMMA,V2875,W2875,X2875,Y2875,Z2875,AA2875,dt,STAGE)</f>
        <v>14893605.127217356</v>
      </c>
      <c r="W2876">
        <v>7.4396594183453715</v>
      </c>
      <c r="X2876">
        <v>33899698.961635679</v>
      </c>
      <c r="Y2876">
        <v>244.17800696544813</v>
      </c>
      <c r="Z2876">
        <v>12764266.746075461</v>
      </c>
      <c r="AA2876">
        <v>114.54471020446169</v>
      </c>
      <c r="AB2876">
        <f t="shared" si="651"/>
        <v>864811.43312322558</v>
      </c>
      <c r="AC2876" cm="1">
        <f t="array" ref="AC2876">NewI((1-'Parameters-x'!B2882)*BETA_c,V2876,T2876)</f>
        <v>0.97331474589678924</v>
      </c>
      <c r="AD2876">
        <f t="shared" si="652"/>
        <v>42599884.860357359</v>
      </c>
      <c r="AE2876" cm="1">
        <f t="array" ref="AE2876">NewI((1-'Parameters-x'!B2882)*BETA_a,X2876,T2876)</f>
        <v>31.94476313305373</v>
      </c>
      <c r="AF2876">
        <f t="shared" si="653"/>
        <v>22420859.709214337</v>
      </c>
      <c r="AG2876" cm="1">
        <f t="array" ref="AG2876">NewI((1-'Parameters-x'!B2882)*BETA_e,Z2876,T2876)</f>
        <v>14.98532903345879</v>
      </c>
    </row>
    <row r="2877" spans="1:33" x14ac:dyDescent="0.45">
      <c r="A2877">
        <f t="shared" si="647"/>
        <v>287.29999999999683</v>
      </c>
      <c r="B2877" s="2">
        <f t="shared" si="654"/>
        <v>25607323.663430303</v>
      </c>
      <c r="C2877" s="7">
        <f t="shared" si="655"/>
        <v>3.5005924830097614E-8</v>
      </c>
      <c r="D2877" s="2">
        <f t="shared" si="656"/>
        <v>101836169.33656967</v>
      </c>
      <c r="E2877" s="7">
        <f t="shared" si="657"/>
        <v>2.0361843668887712E-9</v>
      </c>
      <c r="F2877">
        <f t="array" ref="F2877:K2877">rk(BETA_c,BETA_a,BETA_e,GAMMA,F2876,G2876,H2876,I2876,J2876,K2876,dt,STAGE)</f>
        <v>13625902.911273686</v>
      </c>
      <c r="G2877">
        <v>2.4392657776423142E-9</v>
      </c>
      <c r="H2877">
        <v>9399501.2758750357</v>
      </c>
      <c r="I2877">
        <v>2.4263288733849274E-8</v>
      </c>
      <c r="J2877">
        <v>2581919.4762815852</v>
      </c>
      <c r="K2877">
        <v>8.3033703186060222E-9</v>
      </c>
      <c r="L2877">
        <f t="shared" si="658"/>
        <v>2132521.0887263115</v>
      </c>
      <c r="M2877" cm="1">
        <f t="array" ref="M2877">NewI(BETA_c,F2877,C2877)</f>
        <v>1.4188462778332525E-10</v>
      </c>
      <c r="N2877">
        <f t="shared" si="659"/>
        <v>67100326.724124946</v>
      </c>
      <c r="O2877" cm="1">
        <f t="array" ref="O2877">NewI(BETA_a,H2877,C2877)</f>
        <v>1.4113191325527905E-9</v>
      </c>
      <c r="P2877">
        <f t="shared" si="660"/>
        <v>32603321.523718409</v>
      </c>
      <c r="Q2877" cm="1">
        <f t="array" ref="Q2877">NewI(BETA_e,J2877,C2877)</f>
        <v>4.8298060655265557E-10</v>
      </c>
      <c r="S2877" s="2">
        <f t="shared" si="648"/>
        <v>61557566.0631046</v>
      </c>
      <c r="T2877" s="7">
        <f t="shared" si="649"/>
        <v>363.33530434989609</v>
      </c>
      <c r="U2877" s="2">
        <f t="shared" si="650"/>
        <v>65885563.601591051</v>
      </c>
      <c r="V2877">
        <f t="array" ref="V2877:AA2877">rk((1-'Parameters-x'!B2882)*BETA_c,(1-'Parameters-x'!B2882)*BETA_a,(1-'Parameters-x'!B2882)*BETA_e,GAMMA,V2876,W2876,X2876,Y2876,Z2876,AA2876,dt,STAGE)</f>
        <v>14893605.030262107</v>
      </c>
      <c r="W2877">
        <v>7.3822208547282822</v>
      </c>
      <c r="X2877">
        <v>33899695.779507428</v>
      </c>
      <c r="Y2877">
        <v>242.29275679639576</v>
      </c>
      <c r="Z2877">
        <v>12764265.253335066</v>
      </c>
      <c r="AA2877">
        <v>113.66032669877204</v>
      </c>
      <c r="AB2877">
        <f t="shared" si="651"/>
        <v>864811.58751703822</v>
      </c>
      <c r="AC2877" cm="1">
        <f t="array" ref="AC2877">NewI((1-'Parameters-x'!B2883)*BETA_c,V2877,T2877)</f>
        <v>0.96579995580532096</v>
      </c>
      <c r="AD2877">
        <f t="shared" si="652"/>
        <v>42599889.927735776</v>
      </c>
      <c r="AE2877" cm="1">
        <f t="array" ref="AE2877">NewI((1-'Parameters-x'!B2883)*BETA_a,X2877,T2877)</f>
        <v>31.698120527768616</v>
      </c>
      <c r="AF2877">
        <f t="shared" si="653"/>
        <v>22420862.086338237</v>
      </c>
      <c r="AG2877" cm="1">
        <f t="array" ref="AG2877">NewI((1-'Parameters-x'!B2883)*BETA_e,Z2877,T2877)</f>
        <v>14.869628330322252</v>
      </c>
    </row>
    <row r="2878" spans="1:33" x14ac:dyDescent="0.45">
      <c r="A2878">
        <f t="shared" si="647"/>
        <v>287.39999999999685</v>
      </c>
      <c r="B2878" s="2">
        <f t="shared" si="654"/>
        <v>25607323.663430303</v>
      </c>
      <c r="C2878" s="7">
        <f t="shared" si="655"/>
        <v>3.4484180397125836E-8</v>
      </c>
      <c r="D2878" s="2">
        <f t="shared" si="656"/>
        <v>101836169.33656967</v>
      </c>
      <c r="E2878" s="7">
        <f t="shared" si="657"/>
        <v>2.0058361368938602E-9</v>
      </c>
      <c r="F2878">
        <f t="array" ref="F2878:K2878">rk(BETA_c,BETA_a,BETA_e,GAMMA,F2877,G2877,H2877,I2877,J2877,K2877,dt,STAGE)</f>
        <v>13625902.911273686</v>
      </c>
      <c r="G2878">
        <v>2.4029098583845007E-9</v>
      </c>
      <c r="H2878">
        <v>9399501.2758750357</v>
      </c>
      <c r="I2878">
        <v>2.3901657505355875E-8</v>
      </c>
      <c r="J2878">
        <v>2581919.4762815852</v>
      </c>
      <c r="K2878">
        <v>8.1796130333854597E-9</v>
      </c>
      <c r="L2878">
        <f t="shared" si="658"/>
        <v>2132521.0887263115</v>
      </c>
      <c r="M2878" cm="1">
        <f t="array" ref="M2878">NewI(BETA_c,F2878,C2878)</f>
        <v>1.3976991391618656E-10</v>
      </c>
      <c r="N2878">
        <f t="shared" si="659"/>
        <v>67100326.724124946</v>
      </c>
      <c r="O2878" cm="1">
        <f t="array" ref="O2878">NewI(BETA_a,H2878,C2878)</f>
        <v>1.3902841819228654E-9</v>
      </c>
      <c r="P2878">
        <f t="shared" si="660"/>
        <v>32603321.523718409</v>
      </c>
      <c r="Q2878" cm="1">
        <f t="array" ref="Q2878">NewI(BETA_e,J2878,C2878)</f>
        <v>4.7578204105480818E-10</v>
      </c>
      <c r="S2878" s="2">
        <f t="shared" si="648"/>
        <v>61557561.328123555</v>
      </c>
      <c r="T2878" s="7">
        <f t="shared" si="649"/>
        <v>360.5300589487403</v>
      </c>
      <c r="U2878" s="2">
        <f t="shared" si="650"/>
        <v>65885571.141817503</v>
      </c>
      <c r="V2878">
        <f t="array" ref="V2878:AA2878">rk((1-'Parameters-x'!B2883)*BETA_c,(1-'Parameters-x'!B2883)*BETA_a,(1-'Parameters-x'!B2883)*BETA_e,GAMMA,V2877,W2877,X2877,Y2877,Z2877,AA2877,dt,STAGE)</f>
        <v>14893604.934055433</v>
      </c>
      <c r="W2878">
        <v>7.3252257284447753</v>
      </c>
      <c r="X2878">
        <v>33899692.621948101</v>
      </c>
      <c r="Y2878">
        <v>240.42206193571624</v>
      </c>
      <c r="Z2878">
        <v>12764263.772120018</v>
      </c>
      <c r="AA2878">
        <v>112.78277128457931</v>
      </c>
      <c r="AB2878">
        <f t="shared" si="651"/>
        <v>864811.74071883888</v>
      </c>
      <c r="AC2878" cm="1">
        <f t="array" ref="AC2878">NewI((1-'Parameters-x'!B2884)*BETA_c,V2878,T2878)</f>
        <v>0.95834318487980397</v>
      </c>
      <c r="AD2878">
        <f t="shared" si="652"/>
        <v>42599894.955989964</v>
      </c>
      <c r="AE2878" cm="1">
        <f t="array" ref="AE2878">NewI((1-'Parameters-x'!B2884)*BETA_a,X2878,T2878)</f>
        <v>31.453382209651544</v>
      </c>
      <c r="AF2878">
        <f t="shared" si="653"/>
        <v>22420864.445108697</v>
      </c>
      <c r="AG2878" cm="1">
        <f t="array" ref="AG2878">NewI((1-'Parameters-x'!B2884)*BETA_e,Z2878,T2878)</f>
        <v>14.754820938647363</v>
      </c>
    </row>
    <row r="2879" spans="1:33" x14ac:dyDescent="0.45">
      <c r="A2879">
        <f t="shared" si="647"/>
        <v>287.49999999999687</v>
      </c>
      <c r="B2879" s="2">
        <f t="shared" si="654"/>
        <v>25607323.663430303</v>
      </c>
      <c r="C2879" s="7">
        <f t="shared" si="655"/>
        <v>3.3970212283581655E-8</v>
      </c>
      <c r="D2879" s="2">
        <f t="shared" si="656"/>
        <v>101836169.33656967</v>
      </c>
      <c r="E2879" s="7">
        <f t="shared" si="657"/>
        <v>1.9759402309020211E-9</v>
      </c>
      <c r="F2879">
        <f t="array" ref="F2879:K2879">rk(BETA_c,BETA_a,BETA_e,GAMMA,F2878,G2878,H2878,I2878,J2878,K2878,dt,STAGE)</f>
        <v>13625902.911273686</v>
      </c>
      <c r="G2879">
        <v>2.3670958040490306E-9</v>
      </c>
      <c r="H2879">
        <v>9399501.2758750357</v>
      </c>
      <c r="I2879">
        <v>2.3545416195186358E-8</v>
      </c>
      <c r="J2879">
        <v>2581919.4762815852</v>
      </c>
      <c r="K2879">
        <v>8.0577002843462675E-9</v>
      </c>
      <c r="L2879">
        <f t="shared" si="658"/>
        <v>2132521.0887263115</v>
      </c>
      <c r="M2879" cm="1">
        <f t="array" ref="M2879">NewI(BETA_c,F2879,C2879)</f>
        <v>1.376867187188977E-10</v>
      </c>
      <c r="N2879">
        <f t="shared" si="659"/>
        <v>67100326.724124946</v>
      </c>
      <c r="O2879" cm="1">
        <f t="array" ref="O2879">NewI(BETA_a,H2879,C2879)</f>
        <v>1.3695627458891771E-9</v>
      </c>
      <c r="P2879">
        <f t="shared" si="660"/>
        <v>32603321.523718409</v>
      </c>
      <c r="Q2879" cm="1">
        <f t="array" ref="Q2879">NewI(BETA_e,J2879,C2879)</f>
        <v>4.6869076629394649E-10</v>
      </c>
      <c r="S2879" s="2">
        <f t="shared" si="648"/>
        <v>61557556.629700884</v>
      </c>
      <c r="T2879" s="7">
        <f t="shared" si="649"/>
        <v>357.74647187457992</v>
      </c>
      <c r="U2879" s="2">
        <f t="shared" si="650"/>
        <v>65885578.623827249</v>
      </c>
      <c r="V2879">
        <f t="array" ref="V2879:AA2879">rk((1-'Parameters-x'!B2884)*BETA_c,(1-'Parameters-x'!B2884)*BETA_a,(1-'Parameters-x'!B2884)*BETA_e,GAMMA,V2878,W2878,X2878,Y2878,Z2878,AA2878,dt,STAGE)</f>
        <v>14893604.838591551</v>
      </c>
      <c r="W2879">
        <v>7.2686706164114927</v>
      </c>
      <c r="X2879">
        <v>33899689.488767996</v>
      </c>
      <c r="Y2879">
        <v>238.565810012507</v>
      </c>
      <c r="Z2879">
        <v>12764262.302341331</v>
      </c>
      <c r="AA2879">
        <v>111.91199124566144</v>
      </c>
      <c r="AB2879">
        <f t="shared" si="651"/>
        <v>864811.89273783215</v>
      </c>
      <c r="AC2879" cm="1">
        <f t="array" ref="AC2879">NewI((1-'Parameters-x'!B2885)*BETA_c,V2879,T2879)</f>
        <v>0.95094398519211643</v>
      </c>
      <c r="AD2879">
        <f t="shared" si="652"/>
        <v>42599899.945421994</v>
      </c>
      <c r="AE2879" cm="1">
        <f t="array" ref="AE2879">NewI((1-'Parameters-x'!B2885)*BETA_a,X2879,T2879)</f>
        <v>31.210533476288649</v>
      </c>
      <c r="AF2879">
        <f t="shared" si="653"/>
        <v>22420866.785667423</v>
      </c>
      <c r="AG2879" cm="1">
        <f t="array" ref="AG2879">NewI((1-'Parameters-x'!B2885)*BETA_e,Z2879,T2879)</f>
        <v>14.640899961370675</v>
      </c>
    </row>
    <row r="2880" spans="1:33" x14ac:dyDescent="0.45">
      <c r="A2880">
        <f t="shared" si="647"/>
        <v>287.5999999999969</v>
      </c>
      <c r="B2880" s="2">
        <f t="shared" si="654"/>
        <v>25607323.663430303</v>
      </c>
      <c r="C2880" s="7">
        <f t="shared" si="655"/>
        <v>3.3463904587617305E-8</v>
      </c>
      <c r="D2880" s="2">
        <f t="shared" si="656"/>
        <v>101836169.33656967</v>
      </c>
      <c r="E2880" s="7">
        <f t="shared" si="657"/>
        <v>1.9464899072679004E-9</v>
      </c>
      <c r="F2880">
        <f t="array" ref="F2880:K2880">rk(BETA_c,BETA_a,BETA_e,GAMMA,F2879,G2879,H2879,I2879,J2879,K2879,dt,STAGE)</f>
        <v>13625902.911273686</v>
      </c>
      <c r="G2880">
        <v>2.3318155384407016E-9</v>
      </c>
      <c r="H2880">
        <v>9399501.2758750357</v>
      </c>
      <c r="I2880">
        <v>2.3194484469517253E-8</v>
      </c>
      <c r="J2880">
        <v>2581919.4762815852</v>
      </c>
      <c r="K2880">
        <v>7.9376045796593518E-9</v>
      </c>
      <c r="L2880">
        <f t="shared" si="658"/>
        <v>2132521.0887263115</v>
      </c>
      <c r="M2880" cm="1">
        <f t="array" ref="M2880">NewI(BETA_c,F2880,C2880)</f>
        <v>1.3563457242268071E-10</v>
      </c>
      <c r="N2880">
        <f t="shared" si="659"/>
        <v>67100326.724124946</v>
      </c>
      <c r="O2880" cm="1">
        <f t="array" ref="O2880">NewI(BETA_a,H2880,C2880)</f>
        <v>1.3491501516857284E-9</v>
      </c>
      <c r="P2880">
        <f t="shared" si="660"/>
        <v>32603321.523718409</v>
      </c>
      <c r="Q2880" cm="1">
        <f t="array" ref="Q2880">NewI(BETA_e,J2880,C2880)</f>
        <v>4.6170518315949114E-10</v>
      </c>
      <c r="S2880" s="2">
        <f t="shared" si="648"/>
        <v>61557551.967554338</v>
      </c>
      <c r="T2880" s="7">
        <f t="shared" si="649"/>
        <v>354.98437591804969</v>
      </c>
      <c r="U2880" s="2">
        <f t="shared" si="650"/>
        <v>65885586.048069745</v>
      </c>
      <c r="V2880">
        <f t="array" ref="V2880:AA2880">rk((1-'Parameters-x'!B2885)*BETA_c,(1-'Parameters-x'!B2885)*BETA_a,(1-'Parameters-x'!B2885)*BETA_e,GAMMA,V2879,W2879,X2879,Y2879,Z2879,AA2879,dt,STAGE)</f>
        <v>14893604.74386473</v>
      </c>
      <c r="W2880">
        <v>7.2125521219640643</v>
      </c>
      <c r="X2880">
        <v>33899686.379778899</v>
      </c>
      <c r="Y2880">
        <v>236.7238895233198</v>
      </c>
      <c r="Z2880">
        <v>12764260.843910707</v>
      </c>
      <c r="AA2880">
        <v>111.04793427276584</v>
      </c>
      <c r="AB2880">
        <f t="shared" si="651"/>
        <v>864812.04358314804</v>
      </c>
      <c r="AC2880" cm="1">
        <f t="array" ref="AC2880">NewI((1-'Parameters-x'!B2886)*BETA_c,V2880,T2880)</f>
        <v>0.94360191227201573</v>
      </c>
      <c r="AD2880">
        <f t="shared" si="652"/>
        <v>42599904.896331578</v>
      </c>
      <c r="AE2880" cm="1">
        <f t="array" ref="AE2880">NewI((1-'Parameters-x'!B2886)*BETA_a,X2880,T2880)</f>
        <v>30.96955973877466</v>
      </c>
      <c r="AF2880">
        <f t="shared" si="653"/>
        <v>22420869.10815502</v>
      </c>
      <c r="AG2880" cm="1">
        <f t="array" ref="AG2880">NewI((1-'Parameters-x'!B2886)*BETA_e,Z2880,T2880)</f>
        <v>14.527858554678096</v>
      </c>
    </row>
    <row r="2881" spans="1:33" x14ac:dyDescent="0.45">
      <c r="A2881">
        <f t="shared" si="647"/>
        <v>287.69999999999692</v>
      </c>
      <c r="B2881" s="2">
        <f t="shared" si="654"/>
        <v>25607323.663430303</v>
      </c>
      <c r="C2881" s="7">
        <f t="shared" si="655"/>
        <v>3.2965143134839566E-8</v>
      </c>
      <c r="D2881" s="2">
        <f t="shared" si="656"/>
        <v>101836169.33656967</v>
      </c>
      <c r="E2881" s="7">
        <f t="shared" si="657"/>
        <v>1.9174785248267315E-9</v>
      </c>
      <c r="F2881">
        <f t="array" ref="F2881:K2881">rk(BETA_c,BETA_a,BETA_e,GAMMA,F2880,G2880,H2880,I2880,J2880,K2880,dt,STAGE)</f>
        <v>13625902.911273686</v>
      </c>
      <c r="G2881">
        <v>2.2970611057354552E-9</v>
      </c>
      <c r="H2881">
        <v>9399501.2758750357</v>
      </c>
      <c r="I2881">
        <v>2.2848783191857355E-8</v>
      </c>
      <c r="J2881">
        <v>2581919.4762815852</v>
      </c>
      <c r="K2881">
        <v>7.8192988372467532E-9</v>
      </c>
      <c r="L2881">
        <f t="shared" si="658"/>
        <v>2132521.0887263115</v>
      </c>
      <c r="M2881" cm="1">
        <f t="array" ref="M2881">NewI(BETA_c,F2881,C2881)</f>
        <v>1.3361301226040796E-10</v>
      </c>
      <c r="N2881">
        <f t="shared" si="659"/>
        <v>67100326.724124946</v>
      </c>
      <c r="O2881" cm="1">
        <f t="array" ref="O2881">NewI(BETA_a,H2881,C2881)</f>
        <v>1.3290417961915798E-9</v>
      </c>
      <c r="P2881">
        <f t="shared" si="660"/>
        <v>32603321.523718409</v>
      </c>
      <c r="Q2881" cm="1">
        <f t="array" ref="Q2881">NewI(BETA_e,J2881,C2881)</f>
        <v>4.5482371637474387E-10</v>
      </c>
      <c r="S2881" s="2">
        <f t="shared" si="648"/>
        <v>61557547.341403835</v>
      </c>
      <c r="T2881" s="7">
        <f t="shared" si="649"/>
        <v>352.24360516058658</v>
      </c>
      <c r="U2881" s="2">
        <f t="shared" si="650"/>
        <v>65885593.414991006</v>
      </c>
      <c r="V2881">
        <f t="array" ref="V2881:AA2881">rk((1-'Parameters-x'!B2886)*BETA_c,(1-'Parameters-x'!B2886)*BETA_a,(1-'Parameters-x'!B2886)*BETA_e,GAMMA,V2880,W2880,X2880,Y2880,Z2880,AA2880,dt,STAGE)</f>
        <v>14893604.64986928</v>
      </c>
      <c r="W2881">
        <v>7.1568668746532902</v>
      </c>
      <c r="X2881">
        <v>33899683.29479403</v>
      </c>
      <c r="Y2881">
        <v>234.89618982546537</v>
      </c>
      <c r="Z2881">
        <v>12764259.396740528</v>
      </c>
      <c r="AA2881">
        <v>110.19054846046791</v>
      </c>
      <c r="AB2881">
        <f t="shared" si="651"/>
        <v>864812.1932638454</v>
      </c>
      <c r="AC2881" cm="1">
        <f t="array" ref="AC2881">NewI((1-'Parameters-x'!B2887)*BETA_c,V2881,T2881)</f>
        <v>0.93631652508044816</v>
      </c>
      <c r="AD2881">
        <f t="shared" si="652"/>
        <v>42599909.809016146</v>
      </c>
      <c r="AE2881" cm="1">
        <f t="array" ref="AE2881">NewI((1-'Parameters-x'!B2887)*BETA_a,X2881,T2881)</f>
        <v>30.730446520836573</v>
      </c>
      <c r="AF2881">
        <f t="shared" si="653"/>
        <v>22420871.412711013</v>
      </c>
      <c r="AG2881" cm="1">
        <f t="array" ref="AG2881">NewI((1-'Parameters-x'!B2887)*BETA_e,Z2881,T2881)</f>
        <v>14.415689927593796</v>
      </c>
    </row>
    <row r="2882" spans="1:33" x14ac:dyDescent="0.45">
      <c r="A2882">
        <f t="shared" si="647"/>
        <v>287.79999999999694</v>
      </c>
      <c r="B2882" s="2">
        <f t="shared" si="654"/>
        <v>25607323.663430303</v>
      </c>
      <c r="C2882" s="7">
        <f t="shared" si="655"/>
        <v>3.2473815452562975E-8</v>
      </c>
      <c r="D2882" s="2">
        <f t="shared" si="656"/>
        <v>101836169.33656967</v>
      </c>
      <c r="E2882" s="7">
        <f t="shared" si="657"/>
        <v>1.8888995413967288E-9</v>
      </c>
      <c r="F2882">
        <f t="array" ref="F2882:K2882">rk(BETA_c,BETA_a,BETA_e,GAMMA,F2881,G2881,H2881,I2881,J2881,K2881,dt,STAGE)</f>
        <v>13625902.911273686</v>
      </c>
      <c r="G2882">
        <v>2.2628246686863125E-9</v>
      </c>
      <c r="H2882">
        <v>9399501.2758750357</v>
      </c>
      <c r="I2882">
        <v>2.2508234405202146E-8</v>
      </c>
      <c r="J2882">
        <v>2581919.4762815852</v>
      </c>
      <c r="K2882">
        <v>7.7027563786745208E-9</v>
      </c>
      <c r="L2882">
        <f t="shared" si="658"/>
        <v>2132521.0887263115</v>
      </c>
      <c r="M2882" cm="1">
        <f t="array" ref="M2882">NewI(BETA_c,F2882,C2882)</f>
        <v>1.3162158236224623E-10</v>
      </c>
      <c r="N2882">
        <f t="shared" si="659"/>
        <v>67100326.724124946</v>
      </c>
      <c r="O2882" cm="1">
        <f t="array" ref="O2882">NewI(BETA_a,H2882,C2882)</f>
        <v>1.3092331448928264E-9</v>
      </c>
      <c r="P2882">
        <f t="shared" si="660"/>
        <v>32603321.523718409</v>
      </c>
      <c r="Q2882" cm="1">
        <f t="array" ref="Q2882">NewI(BETA_e,J2882,C2882)</f>
        <v>4.4804481414165591E-10</v>
      </c>
      <c r="S2882" s="2">
        <f t="shared" si="648"/>
        <v>61557542.750971466</v>
      </c>
      <c r="T2882" s="7">
        <f t="shared" si="649"/>
        <v>349.52399496446685</v>
      </c>
      <c r="U2882" s="2">
        <f t="shared" si="650"/>
        <v>65885600.725033566</v>
      </c>
      <c r="V2882">
        <f t="array" ref="V2882:AA2882">rk((1-'Parameters-x'!B2887)*BETA_c,(1-'Parameters-x'!B2887)*BETA_a,(1-'Parameters-x'!B2887)*BETA_e,GAMMA,V2881,W2881,X2881,Y2881,Z2881,AA2881,dt,STAGE)</f>
        <v>14893604.556599552</v>
      </c>
      <c r="W2882">
        <v>7.1016115300428941</v>
      </c>
      <c r="X2882">
        <v>33899680.233628064</v>
      </c>
      <c r="Y2882">
        <v>233.08260113037002</v>
      </c>
      <c r="Z2882">
        <v>12764257.960743854</v>
      </c>
      <c r="AA2882">
        <v>109.33978230405394</v>
      </c>
      <c r="AB2882">
        <f t="shared" si="651"/>
        <v>864812.34178891813</v>
      </c>
      <c r="AC2882" cm="1">
        <f t="array" ref="AC2882">NewI((1-'Parameters-x'!B2888)*BETA_c,V2882,T2882)</f>
        <v>0.92908738598306528</v>
      </c>
      <c r="AD2882">
        <f t="shared" si="652"/>
        <v>42599914.683770806</v>
      </c>
      <c r="AE2882" cm="1">
        <f t="array" ref="AE2882">NewI((1-'Parameters-x'!B2888)*BETA_a,X2882,T2882)</f>
        <v>30.493179457964196</v>
      </c>
      <c r="AF2882">
        <f t="shared" si="653"/>
        <v>22420873.699473843</v>
      </c>
      <c r="AG2882" cm="1">
        <f t="array" ref="AG2882">NewI((1-'Parameters-x'!B2888)*BETA_e,Z2882,T2882)</f>
        <v>14.304387341572289</v>
      </c>
    </row>
    <row r="2883" spans="1:33" x14ac:dyDescent="0.45">
      <c r="A2883">
        <f t="shared" si="647"/>
        <v>287.89999999999696</v>
      </c>
      <c r="B2883" s="2">
        <f t="shared" si="654"/>
        <v>25607323.663430303</v>
      </c>
      <c r="C2883" s="7">
        <f t="shared" si="655"/>
        <v>3.1989810744446825E-8</v>
      </c>
      <c r="D2883" s="2">
        <f t="shared" si="656"/>
        <v>101836169.33656967</v>
      </c>
      <c r="E2883" s="7">
        <f t="shared" si="657"/>
        <v>1.8607465123037983E-9</v>
      </c>
      <c r="F2883">
        <f t="array" ref="F2883:K2883">rk(BETA_c,BETA_a,BETA_e,GAMMA,F2882,G2882,H2882,I2882,J2882,K2882,dt,STAGE)</f>
        <v>13625902.911273686</v>
      </c>
      <c r="G2883">
        <v>2.2290985068560522E-9</v>
      </c>
      <c r="H2883">
        <v>9399501.2758750357</v>
      </c>
      <c r="I2883">
        <v>2.2172761314454165E-8</v>
      </c>
      <c r="J2883">
        <v>2581919.4762815852</v>
      </c>
      <c r="K2883">
        <v>7.5879509231366081E-9</v>
      </c>
      <c r="L2883">
        <f t="shared" si="658"/>
        <v>2132521.0887263115</v>
      </c>
      <c r="M2883" cm="1">
        <f t="array" ref="M2883">NewI(BETA_c,F2883,C2883)</f>
        <v>1.2965983365285653E-10</v>
      </c>
      <c r="N2883">
        <f t="shared" si="659"/>
        <v>67100326.724124946</v>
      </c>
      <c r="O2883" cm="1">
        <f t="array" ref="O2883">NewI(BETA_a,H2883,C2883)</f>
        <v>1.2897197308600499E-9</v>
      </c>
      <c r="P2883">
        <f t="shared" si="660"/>
        <v>32603321.523718409</v>
      </c>
      <c r="Q2883" cm="1">
        <f t="array" ref="Q2883">NewI(BETA_e,J2883,C2883)</f>
        <v>4.4136694779089202E-10</v>
      </c>
      <c r="S2883" s="2">
        <f t="shared" si="648"/>
        <v>61557538.195981443</v>
      </c>
      <c r="T2883" s="7">
        <f t="shared" si="649"/>
        <v>346.82538196292029</v>
      </c>
      <c r="U2883" s="2">
        <f t="shared" si="650"/>
        <v>65885607.978636593</v>
      </c>
      <c r="V2883">
        <f t="array" ref="V2883:AA2883">rk((1-'Parameters-x'!B2888)*BETA_c,(1-'Parameters-x'!B2888)*BETA_a,(1-'Parameters-x'!B2888)*BETA_e,GAMMA,V2882,W2882,X2882,Y2882,Z2882,AA2882,dt,STAGE)</f>
        <v>14893604.464049943</v>
      </c>
      <c r="W2883">
        <v>7.0467827695088365</v>
      </c>
      <c r="X2883">
        <v>33899677.196097083</v>
      </c>
      <c r="Y2883">
        <v>231.28301449698344</v>
      </c>
      <c r="Z2883">
        <v>12764256.535834415</v>
      </c>
      <c r="AA2883">
        <v>108.49558469642803</v>
      </c>
      <c r="AB2883">
        <f t="shared" si="651"/>
        <v>864812.48916728771</v>
      </c>
      <c r="AC2883" cm="1">
        <f t="array" ref="AC2883">NewI((1-'Parameters-x'!B2889)*BETA_c,V2883,T2883)</f>
        <v>0.92191406072394555</v>
      </c>
      <c r="AD2883">
        <f t="shared" si="652"/>
        <v>42599919.520888418</v>
      </c>
      <c r="AE2883" cm="1">
        <f t="array" ref="AE2883">NewI((1-'Parameters-x'!B2889)*BETA_a,X2883,T2883)</f>
        <v>30.257744296547326</v>
      </c>
      <c r="AF2883">
        <f t="shared" si="653"/>
        <v>22420875.968580887</v>
      </c>
      <c r="AG2883" cm="1">
        <f t="array" ref="AG2883">NewI((1-'Parameters-x'!B2889)*BETA_e,Z2883,T2883)</f>
        <v>14.193944110093666</v>
      </c>
    </row>
    <row r="2884" spans="1:33" x14ac:dyDescent="0.45">
      <c r="A2884">
        <f t="shared" si="647"/>
        <v>287.99999999999699</v>
      </c>
      <c r="B2884" s="2">
        <f t="shared" si="654"/>
        <v>25607323.663430303</v>
      </c>
      <c r="C2884" s="7">
        <f t="shared" si="655"/>
        <v>3.1513019865510086E-8</v>
      </c>
      <c r="D2884" s="2">
        <f t="shared" si="656"/>
        <v>101836169.33656967</v>
      </c>
      <c r="E2884" s="7">
        <f t="shared" si="657"/>
        <v>1.8330130889282378E-9</v>
      </c>
      <c r="F2884">
        <f t="array" ref="F2884:K2884">rk(BETA_c,BETA_a,BETA_e,GAMMA,F2883,G2883,H2883,I2883,J2883,K2883,dt,STAGE)</f>
        <v>13625902.911273686</v>
      </c>
      <c r="G2884">
        <v>2.1958750148762268E-9</v>
      </c>
      <c r="H2884">
        <v>9399501.2758750357</v>
      </c>
      <c r="I2884">
        <v>2.1842288269105409E-8</v>
      </c>
      <c r="J2884">
        <v>2581919.4762815852</v>
      </c>
      <c r="K2884">
        <v>7.4748565815284528E-9</v>
      </c>
      <c r="L2884">
        <f t="shared" si="658"/>
        <v>2132521.0887263115</v>
      </c>
      <c r="M2884" cm="1">
        <f t="array" ref="M2884">NewI(BETA_c,F2884,C2884)</f>
        <v>1.2772732375012545E-10</v>
      </c>
      <c r="N2884">
        <f t="shared" si="659"/>
        <v>67100326.724124946</v>
      </c>
      <c r="O2884" cm="1">
        <f t="array" ref="O2884">NewI(BETA_a,H2884,C2884)</f>
        <v>1.2704971537410038E-9</v>
      </c>
      <c r="P2884">
        <f t="shared" si="660"/>
        <v>32603321.523718409</v>
      </c>
      <c r="Q2884" cm="1">
        <f t="array" ref="Q2884">NewI(BETA_e,J2884,C2884)</f>
        <v>4.3478861143710866E-10</v>
      </c>
      <c r="S2884" s="2">
        <f t="shared" si="648"/>
        <v>61557533.676160127</v>
      </c>
      <c r="T2884" s="7">
        <f t="shared" si="649"/>
        <v>344.14760405032001</v>
      </c>
      <c r="U2884" s="2">
        <f t="shared" si="650"/>
        <v>65885615.176235825</v>
      </c>
      <c r="V2884">
        <f t="array" ref="V2884:AA2884">rk((1-'Parameters-x'!B2889)*BETA_c,(1-'Parameters-x'!B2889)*BETA_a,(1-'Parameters-x'!B2889)*BETA_e,GAMMA,V2883,W2883,X2883,Y2883,Z2883,AA2883,dt,STAGE)</f>
        <v>14893604.372214895</v>
      </c>
      <c r="W2884">
        <v>6.9923773000401717</v>
      </c>
      <c r="X2884">
        <v>33899674.182018623</v>
      </c>
      <c r="Y2884">
        <v>229.49732182523712</v>
      </c>
      <c r="Z2884">
        <v>12764255.121926608</v>
      </c>
      <c r="AA2884">
        <v>107.6579049250427</v>
      </c>
      <c r="AB2884">
        <f t="shared" si="651"/>
        <v>864812.63540780521</v>
      </c>
      <c r="AC2884" cm="1">
        <f t="array" ref="AC2884">NewI((1-'Parameters-x'!B2890)*BETA_c,V2884,T2884)</f>
        <v>0.91479611839951713</v>
      </c>
      <c r="AD2884">
        <f t="shared" si="652"/>
        <v>42599924.320659555</v>
      </c>
      <c r="AE2884" cm="1">
        <f t="array" ref="AE2884">NewI((1-'Parameters-x'!B2890)*BETA_a,X2884,T2884)</f>
        <v>30.024126893019645</v>
      </c>
      <c r="AF2884">
        <f t="shared" si="653"/>
        <v>22420878.220168468</v>
      </c>
      <c r="AG2884" cm="1">
        <f t="array" ref="AG2884">NewI((1-'Parameters-x'!B2890)*BETA_e,Z2884,T2884)</f>
        <v>14.084353598261931</v>
      </c>
    </row>
    <row r="2885" spans="1:33" x14ac:dyDescent="0.45">
      <c r="A2885">
        <f t="shared" ref="A2885:A2948" si="661">A2884+dt</f>
        <v>288.09999999999701</v>
      </c>
      <c r="B2885" s="2">
        <f t="shared" si="654"/>
        <v>25607323.663430303</v>
      </c>
      <c r="C2885" s="7">
        <f t="shared" si="655"/>
        <v>3.1043335297518833E-8</v>
      </c>
      <c r="D2885" s="2">
        <f t="shared" si="656"/>
        <v>101836169.33656967</v>
      </c>
      <c r="E2885" s="7">
        <f t="shared" si="657"/>
        <v>1.8056930172730984E-9</v>
      </c>
      <c r="F2885">
        <f t="array" ref="F2885:K2885">rk(BETA_c,BETA_a,BETA_e,GAMMA,F2884,G2884,H2884,I2884,J2884,K2884,dt,STAGE)</f>
        <v>13625902.911273686</v>
      </c>
      <c r="G2885">
        <v>2.1631467007321277E-9</v>
      </c>
      <c r="H2885">
        <v>9399501.2758750357</v>
      </c>
      <c r="I2885">
        <v>2.1516740746177856E-8</v>
      </c>
      <c r="J2885">
        <v>2581919.4762815852</v>
      </c>
      <c r="K2885">
        <v>7.3634478506088521E-9</v>
      </c>
      <c r="L2885">
        <f t="shared" si="658"/>
        <v>2132521.0887263115</v>
      </c>
      <c r="M2885" cm="1">
        <f t="array" ref="M2885">NewI(BETA_c,F2885,C2885)</f>
        <v>1.2582361686540649E-10</v>
      </c>
      <c r="N2885">
        <f t="shared" si="659"/>
        <v>67100326.724124946</v>
      </c>
      <c r="O2885" cm="1">
        <f t="array" ref="O2885">NewI(BETA_a,H2885,C2885)</f>
        <v>1.2515610787683204E-9</v>
      </c>
      <c r="P2885">
        <f t="shared" si="660"/>
        <v>32603321.523718409</v>
      </c>
      <c r="Q2885" cm="1">
        <f t="array" ref="Q2885">NewI(BETA_e,J2885,C2885)</f>
        <v>4.2830832163937142E-10</v>
      </c>
      <c r="S2885" s="2">
        <f t="shared" si="648"/>
        <v>61557529.191235967</v>
      </c>
      <c r="T2885" s="7">
        <f t="shared" si="649"/>
        <v>341.49050037244876</v>
      </c>
      <c r="U2885" s="2">
        <f t="shared" si="650"/>
        <v>65885622.318263657</v>
      </c>
      <c r="V2885">
        <f t="array" ref="V2885:AA2885">rk((1-'Parameters-x'!B2890)*BETA_c,(1-'Parameters-x'!B2890)*BETA_a,(1-'Parameters-x'!B2890)*BETA_e,GAMMA,V2884,W2884,X2884,Y2884,Z2884,AA2884,dt,STAGE)</f>
        <v>14893604.281088891</v>
      </c>
      <c r="W2885">
        <v>6.9383918540414458</v>
      </c>
      <c r="X2885">
        <v>33899671.191211589</v>
      </c>
      <c r="Y2885">
        <v>227.7254158495538</v>
      </c>
      <c r="Z2885">
        <v>12764253.71893549</v>
      </c>
      <c r="AA2885">
        <v>106.82669266885351</v>
      </c>
      <c r="AB2885">
        <f t="shared" si="651"/>
        <v>864812.78051925544</v>
      </c>
      <c r="AC2885" cm="1">
        <f t="array" ref="AC2885">NewI((1-'Parameters-x'!B2891)*BETA_c,V2885,T2885)</f>
        <v>0.90773313143268264</v>
      </c>
      <c r="AD2885">
        <f t="shared" si="652"/>
        <v>42599929.083372563</v>
      </c>
      <c r="AE2885" cm="1">
        <f t="array" ref="AE2885">NewI((1-'Parameters-x'!B2891)*BETA_a,X2885,T2885)</f>
        <v>29.792313213009159</v>
      </c>
      <c r="AF2885">
        <f t="shared" si="653"/>
        <v>22420880.45437184</v>
      </c>
      <c r="AG2885" cm="1">
        <f t="array" ref="AG2885">NewI((1-'Parameters-x'!B2891)*BETA_e,Z2885,T2885)</f>
        <v>13.975609222406471</v>
      </c>
    </row>
    <row r="2886" spans="1:33" x14ac:dyDescent="0.45">
      <c r="A2886">
        <f t="shared" si="661"/>
        <v>288.19999999999703</v>
      </c>
      <c r="B2886" s="2">
        <f t="shared" si="654"/>
        <v>25607323.663430303</v>
      </c>
      <c r="C2886" s="7">
        <f t="shared" si="655"/>
        <v>3.058065112474043E-8</v>
      </c>
      <c r="D2886" s="2">
        <f t="shared" si="656"/>
        <v>101836169.33656967</v>
      </c>
      <c r="E2886" s="7">
        <f t="shared" si="657"/>
        <v>1.7787801365538826E-9</v>
      </c>
      <c r="F2886">
        <f t="array" ref="F2886:K2886">rk(BETA_c,BETA_a,BETA_e,GAMMA,F2885,G2885,H2885,I2885,J2885,K2885,dt,STAGE)</f>
        <v>13625902.911273686</v>
      </c>
      <c r="G2886">
        <v>2.1309061840733144E-9</v>
      </c>
      <c r="H2886">
        <v>9399501.2758750357</v>
      </c>
      <c r="I2886">
        <v>2.1196045333418229E-8</v>
      </c>
      <c r="J2886">
        <v>2581919.4762815852</v>
      </c>
      <c r="K2886">
        <v>7.2536996072488883E-9</v>
      </c>
      <c r="L2886">
        <f t="shared" si="658"/>
        <v>2132521.0887263115</v>
      </c>
      <c r="M2886" cm="1">
        <f t="array" ref="M2886">NewI(BETA_c,F2886,C2886)</f>
        <v>1.2394828370524795E-10</v>
      </c>
      <c r="N2886">
        <f t="shared" si="659"/>
        <v>67100326.724124946</v>
      </c>
      <c r="O2886" cm="1">
        <f t="array" ref="O2886">NewI(BETA_a,H2886,C2886)</f>
        <v>1.2329072357820015E-9</v>
      </c>
      <c r="P2886">
        <f t="shared" si="660"/>
        <v>32603321.523718409</v>
      </c>
      <c r="Q2886" cm="1">
        <f t="array" ref="Q2886">NewI(BETA_e,J2886,C2886)</f>
        <v>4.2192461706663317E-10</v>
      </c>
      <c r="S2886" s="2">
        <f t="shared" si="648"/>
        <v>61557524.740939543</v>
      </c>
      <c r="T2886" s="7">
        <f t="shared" si="649"/>
        <v>338.8539113168398</v>
      </c>
      <c r="U2886" s="2">
        <f t="shared" si="650"/>
        <v>65885629.405149139</v>
      </c>
      <c r="V2886">
        <f t="array" ref="V2886:AA2886">rk((1-'Parameters-x'!B2891)*BETA_c,(1-'Parameters-x'!B2891)*BETA_a,(1-'Parameters-x'!B2891)*BETA_e,GAMMA,V2885,W2885,X2885,Y2885,Z2885,AA2885,dt,STAGE)</f>
        <v>14893604.190666452</v>
      </c>
      <c r="W2886">
        <v>6.8848231891366094</v>
      </c>
      <c r="X2886">
        <v>33899668.223496318</v>
      </c>
      <c r="Y2886">
        <v>225.9671901324063</v>
      </c>
      <c r="Z2886">
        <v>12764252.326776776</v>
      </c>
      <c r="AA2886">
        <v>106.00189799529689</v>
      </c>
      <c r="AB2886">
        <f t="shared" si="651"/>
        <v>864812.92451035883</v>
      </c>
      <c r="AC2886" cm="1">
        <f t="array" ref="AC2886">NewI((1-'Parameters-x'!B2892)*BETA_c,V2886,T2886)</f>
        <v>0.90072467554714364</v>
      </c>
      <c r="AD2886">
        <f t="shared" si="652"/>
        <v>42599933.809313551</v>
      </c>
      <c r="AE2886" cm="1">
        <f t="array" ref="AE2886">NewI((1-'Parameters-x'!B2892)*BETA_a,X2886,T2886)</f>
        <v>29.562289330495275</v>
      </c>
      <c r="AF2886">
        <f t="shared" si="653"/>
        <v>22420882.671325229</v>
      </c>
      <c r="AG2886" cm="1">
        <f t="array" ref="AG2886">NewI((1-'Parameters-x'!B2892)*BETA_e,Z2886,T2886)</f>
        <v>13.867704449686569</v>
      </c>
    </row>
    <row r="2887" spans="1:33" x14ac:dyDescent="0.45">
      <c r="A2887">
        <f t="shared" si="661"/>
        <v>288.29999999999706</v>
      </c>
      <c r="B2887" s="2">
        <f t="shared" si="654"/>
        <v>25607323.663430303</v>
      </c>
      <c r="C2887" s="7">
        <f t="shared" si="655"/>
        <v>3.0124863010059138E-8</v>
      </c>
      <c r="D2887" s="2">
        <f t="shared" si="656"/>
        <v>101836169.33656967</v>
      </c>
      <c r="E2887" s="7">
        <f t="shared" si="657"/>
        <v>1.7522683778092653E-9</v>
      </c>
      <c r="F2887">
        <f t="array" ref="F2887:K2887">rk(BETA_c,BETA_a,BETA_e,GAMMA,F2886,G2886,H2886,I2886,J2886,K2886,dt,STAGE)</f>
        <v>13625902.911273686</v>
      </c>
      <c r="G2887">
        <v>2.0991461945493216E-9</v>
      </c>
      <c r="H2887">
        <v>9399501.2758750357</v>
      </c>
      <c r="I2887">
        <v>2.0880129712743266E-8</v>
      </c>
      <c r="J2887">
        <v>2581919.4762815852</v>
      </c>
      <c r="K2887">
        <v>7.1455871027665501E-9</v>
      </c>
      <c r="L2887">
        <f t="shared" si="658"/>
        <v>2132521.0887263115</v>
      </c>
      <c r="M2887" cm="1">
        <f t="array" ref="M2887">NewI(BETA_c,F2887,C2887)</f>
        <v>1.2210090137458555E-10</v>
      </c>
      <c r="N2887">
        <f t="shared" si="659"/>
        <v>67100326.724124946</v>
      </c>
      <c r="O2887" cm="1">
        <f t="array" ref="O2887">NewI(BETA_a,H2887,C2887)</f>
        <v>1.2145314182664818E-9</v>
      </c>
      <c r="P2887">
        <f t="shared" si="660"/>
        <v>32603321.523718409</v>
      </c>
      <c r="Q2887" cm="1">
        <f t="array" ref="Q2887">NewI(BETA_e,J2887,C2887)</f>
        <v>4.1563605816819799E-10</v>
      </c>
      <c r="S2887" s="2">
        <f t="shared" si="648"/>
        <v>61557520.325003505</v>
      </c>
      <c r="T2887" s="7">
        <f t="shared" si="649"/>
        <v>336.23767850319257</v>
      </c>
      <c r="U2887" s="2">
        <f t="shared" si="650"/>
        <v>65885636.437317997</v>
      </c>
      <c r="V2887">
        <f t="array" ref="V2887:AA2887">rk((1-'Parameters-x'!B2892)*BETA_c,(1-'Parameters-x'!B2892)*BETA_a,(1-'Parameters-x'!B2892)*BETA_e,GAMMA,V2886,W2886,X2886,Y2886,Z2886,AA2886,dt,STAGE)</f>
        <v>14893604.100942152</v>
      </c>
      <c r="W2887">
        <v>6.8316680879744522</v>
      </c>
      <c r="X2887">
        <v>33899665.278694525</v>
      </c>
      <c r="Y2887">
        <v>224.22253905792664</v>
      </c>
      <c r="Z2887">
        <v>12764250.945366831</v>
      </c>
      <c r="AA2887">
        <v>105.18347135729144</v>
      </c>
      <c r="AB2887">
        <f t="shared" si="651"/>
        <v>864813.0673897604</v>
      </c>
      <c r="AC2887" cm="1">
        <f t="array" ref="AC2887">NewI((1-'Parameters-x'!B2893)*BETA_c,V2887,T2887)</f>
        <v>0.89377032974192394</v>
      </c>
      <c r="AD2887">
        <f t="shared" si="652"/>
        <v>42599938.498766415</v>
      </c>
      <c r="AE2887" cm="1">
        <f t="array" ref="AE2887">NewI((1-'Parameters-x'!B2893)*BETA_a,X2887,T2887)</f>
        <v>29.334041426972327</v>
      </c>
      <c r="AF2887">
        <f t="shared" si="653"/>
        <v>22420884.871161815</v>
      </c>
      <c r="AG2887" cm="1">
        <f t="array" ref="AG2887">NewI((1-'Parameters-x'!B2893)*BETA_e,Z2887,T2887)</f>
        <v>13.760632797698998</v>
      </c>
    </row>
    <row r="2888" spans="1:33" x14ac:dyDescent="0.45">
      <c r="A2888">
        <f t="shared" si="661"/>
        <v>288.39999999999708</v>
      </c>
      <c r="B2888" s="2">
        <f t="shared" si="654"/>
        <v>25607323.663430303</v>
      </c>
      <c r="C2888" s="7">
        <f t="shared" si="655"/>
        <v>2.9675868171447649E-8</v>
      </c>
      <c r="D2888" s="2">
        <f t="shared" si="656"/>
        <v>101836169.33656967</v>
      </c>
      <c r="E2888" s="7">
        <f t="shared" si="657"/>
        <v>1.7261517625325161E-9</v>
      </c>
      <c r="F2888">
        <f t="array" ref="F2888:K2888">rk(BETA_c,BETA_a,BETA_e,GAMMA,F2887,G2887,H2887,I2887,J2887,K2887,dt,STAGE)</f>
        <v>13625902.911273686</v>
      </c>
      <c r="G2888">
        <v>2.0678595701701704E-9</v>
      </c>
      <c r="H2888">
        <v>9399501.2758750357</v>
      </c>
      <c r="I2888">
        <v>2.056892264393168E-8</v>
      </c>
      <c r="J2888">
        <v>2581919.4762815852</v>
      </c>
      <c r="K2888">
        <v>7.0390859573457984E-9</v>
      </c>
      <c r="L2888">
        <f t="shared" si="658"/>
        <v>2132521.0887263119</v>
      </c>
      <c r="M2888" cm="1">
        <f t="array" ref="M2888">NewI(BETA_c,F2888,C2888)</f>
        <v>1.2028105328137785E-10</v>
      </c>
      <c r="N2888">
        <f t="shared" si="659"/>
        <v>67100326.724124946</v>
      </c>
      <c r="O2888" cm="1">
        <f t="array" ref="O2888">NewI(BETA_a,H2888,C2888)</f>
        <v>1.1964294824020414E-9</v>
      </c>
      <c r="P2888">
        <f t="shared" si="660"/>
        <v>32603321.523718409</v>
      </c>
      <c r="Q2888" cm="1">
        <f t="array" ref="Q2888">NewI(BETA_e,J2888,C2888)</f>
        <v>4.0944122684909687E-10</v>
      </c>
      <c r="S2888" s="2">
        <f t="shared" ref="S2888:S2925" si="662">V2888+X2888+Z2888</f>
        <v>61557515.943162546</v>
      </c>
      <c r="T2888" s="7">
        <f t="shared" ref="T2888:T2925" si="663">W2888+Y2888+AA2888</f>
        <v>333.64164477386203</v>
      </c>
      <c r="U2888" s="2">
        <f t="shared" ref="U2888:U2925" si="664">AB2888+AD2888+AF2888</f>
        <v>65885643.415192679</v>
      </c>
      <c r="V2888">
        <f t="array" ref="V2888:AA2888">rk((1-'Parameters-x'!B2893)*BETA_c,(1-'Parameters-x'!B2893)*BETA_a,(1-'Parameters-x'!B2893)*BETA_e,GAMMA,V2887,W2887,X2887,Y2887,Z2887,AA2887,dt,STAGE)</f>
        <v>14893604.011910597</v>
      </c>
      <c r="W2888">
        <v>6.7789233580355299</v>
      </c>
      <c r="X2888">
        <v>33899662.35662929</v>
      </c>
      <c r="Y2888">
        <v>222.49135782556408</v>
      </c>
      <c r="Z2888">
        <v>12764249.574622663</v>
      </c>
      <c r="AA2888">
        <v>104.37136359026238</v>
      </c>
      <c r="AB2888">
        <f t="shared" ref="AB2888:AB2925" si="665">N_c-V2888-W2888</f>
        <v>864813.20916604507</v>
      </c>
      <c r="AC2888" cm="1">
        <f t="array" ref="AC2888">NewI((1-'Parameters-x'!B2894)*BETA_c,V2888,T2888)</f>
        <v>0.88686967626608737</v>
      </c>
      <c r="AD2888">
        <f t="shared" ref="AD2888:AD2925" si="666">N_a-X2888-Y2888</f>
        <v>42599943.152012885</v>
      </c>
      <c r="AE2888" cm="1">
        <f t="array" ref="AE2888">NewI((1-'Parameters-x'!B2894)*BETA_a,X2888,T2888)</f>
        <v>29.107555790619536</v>
      </c>
      <c r="AF2888">
        <f t="shared" ref="AF2888:AF2925" si="667">N_e-Z2888-AA2888</f>
        <v>22420887.054013748</v>
      </c>
      <c r="AG2888" cm="1">
        <f t="array" ref="AG2888">NewI((1-'Parameters-x'!B2894)*BETA_e,Z2888,T2888)</f>
        <v>13.654387834088622</v>
      </c>
    </row>
    <row r="2889" spans="1:33" x14ac:dyDescent="0.45">
      <c r="A2889">
        <f t="shared" si="661"/>
        <v>288.4999999999971</v>
      </c>
      <c r="B2889" s="2">
        <f t="shared" si="654"/>
        <v>25607323.663430303</v>
      </c>
      <c r="C2889" s="7">
        <f t="shared" si="655"/>
        <v>2.9233565358789352E-8</v>
      </c>
      <c r="D2889" s="2">
        <f t="shared" si="656"/>
        <v>101836169.33656967</v>
      </c>
      <c r="E2889" s="7">
        <f t="shared" si="657"/>
        <v>1.7004244013233239E-9</v>
      </c>
      <c r="F2889">
        <f t="array" ref="F2889:K2889">rk(BETA_c,BETA_a,BETA_e,GAMMA,F2888,G2888,H2888,I2888,J2888,K2888,dt,STAGE)</f>
        <v>13625902.911273686</v>
      </c>
      <c r="G2889">
        <v>2.0370392556913207E-9</v>
      </c>
      <c r="H2889">
        <v>9399501.2758750357</v>
      </c>
      <c r="I2889">
        <v>2.0262353948559216E-8</v>
      </c>
      <c r="J2889">
        <v>2581919.4762815852</v>
      </c>
      <c r="K2889">
        <v>6.934172154538815E-9</v>
      </c>
      <c r="L2889">
        <f t="shared" si="658"/>
        <v>2132521.0887263119</v>
      </c>
      <c r="M2889" cm="1">
        <f t="array" ref="M2889">NewI(BETA_c,F2889,C2889)</f>
        <v>1.1848832904266317E-10</v>
      </c>
      <c r="N2889">
        <f t="shared" si="659"/>
        <v>67100326.724124946</v>
      </c>
      <c r="O2889" cm="1">
        <f t="array" ref="O2889">NewI(BETA_a,H2889,C2889)</f>
        <v>1.1785973461303592E-9</v>
      </c>
      <c r="P2889">
        <f t="shared" si="660"/>
        <v>32603321.523718409</v>
      </c>
      <c r="Q2889" cm="1">
        <f t="array" ref="Q2889">NewI(BETA_e,J2889,C2889)</f>
        <v>4.0333872615030148E-10</v>
      </c>
      <c r="S2889" s="2">
        <f t="shared" si="662"/>
        <v>61557511.595153444</v>
      </c>
      <c r="T2889" s="7">
        <f t="shared" si="663"/>
        <v>331.06565418442176</v>
      </c>
      <c r="U2889" s="2">
        <f t="shared" si="664"/>
        <v>65885650.339192376</v>
      </c>
      <c r="V2889">
        <f t="array" ref="V2889:AA2889">rk((1-'Parameters-x'!B2894)*BETA_c,(1-'Parameters-x'!B2894)*BETA_a,(1-'Parameters-x'!B2894)*BETA_e,GAMMA,V2888,W2888,X2888,Y2888,Z2888,AA2888,dt,STAGE)</f>
        <v>14893603.92356644</v>
      </c>
      <c r="W2889">
        <v>6.7265858314405813</v>
      </c>
      <c r="X2889">
        <v>33899659.457125083</v>
      </c>
      <c r="Y2889">
        <v>220.77354244379234</v>
      </c>
      <c r="Z2889">
        <v>12764248.214461921</v>
      </c>
      <c r="AA2889">
        <v>103.56552590918886</v>
      </c>
      <c r="AB2889">
        <f t="shared" si="665"/>
        <v>864813.34984772839</v>
      </c>
      <c r="AC2889" cm="1">
        <f t="array" ref="AC2889">NewI((1-'Parameters-x'!B2895)*BETA_c,V2889,T2889)</f>
        <v>0.88002230059365283</v>
      </c>
      <c r="AD2889">
        <f t="shared" si="666"/>
        <v>42599947.769332476</v>
      </c>
      <c r="AE2889" cm="1">
        <f t="array" ref="AE2889">NewI((1-'Parameters-x'!B2895)*BETA_a,X2889,T2889)</f>
        <v>28.882818815477471</v>
      </c>
      <c r="AF2889">
        <f t="shared" si="667"/>
        <v>22420889.220012169</v>
      </c>
      <c r="AG2889" cm="1">
        <f t="array" ref="AG2889">NewI((1-'Parameters-x'!B2895)*BETA_e,Z2889,T2889)</f>
        <v>13.548963176162019</v>
      </c>
    </row>
    <row r="2890" spans="1:33" x14ac:dyDescent="0.45">
      <c r="A2890">
        <f t="shared" si="661"/>
        <v>288.59999999999712</v>
      </c>
      <c r="B2890" s="2">
        <f t="shared" si="654"/>
        <v>25607323.663430303</v>
      </c>
      <c r="C2890" s="7">
        <f t="shared" si="655"/>
        <v>2.8797854831046031E-8</v>
      </c>
      <c r="D2890" s="2">
        <f t="shared" si="656"/>
        <v>101836169.33656967</v>
      </c>
      <c r="E2890" s="7">
        <f t="shared" si="657"/>
        <v>1.6750804925597132E-9</v>
      </c>
      <c r="F2890">
        <f t="array" ref="F2890:K2890">rk(BETA_c,BETA_a,BETA_e,GAMMA,F2889,G2889,H2889,I2889,J2889,K2889,dt,STAGE)</f>
        <v>13625902.911273686</v>
      </c>
      <c r="G2890">
        <v>2.006678301022687E-9</v>
      </c>
      <c r="H2890">
        <v>9399501.2758750357</v>
      </c>
      <c r="I2890">
        <v>1.9960354494173155E-8</v>
      </c>
      <c r="J2890">
        <v>2581919.4762815852</v>
      </c>
      <c r="K2890">
        <v>6.8308220358501893E-9</v>
      </c>
      <c r="L2890">
        <f t="shared" si="658"/>
        <v>2132521.0887263119</v>
      </c>
      <c r="M2890" cm="1">
        <f t="array" ref="M2890">NewI(BETA_c,F2890,C2890)</f>
        <v>1.1672232439201657E-10</v>
      </c>
      <c r="N2890">
        <f t="shared" si="659"/>
        <v>67100326.724124946</v>
      </c>
      <c r="O2890" cm="1">
        <f t="array" ref="O2890">NewI(BETA_a,H2890,C2890)</f>
        <v>1.1610309882339921E-9</v>
      </c>
      <c r="P2890">
        <f t="shared" si="660"/>
        <v>32603321.523718409</v>
      </c>
      <c r="Q2890" cm="1">
        <f t="array" ref="Q2890">NewI(BETA_e,J2890,C2890)</f>
        <v>3.9732717993370464E-10</v>
      </c>
      <c r="S2890" s="2">
        <f t="shared" si="662"/>
        <v>61557507.280714966</v>
      </c>
      <c r="T2890" s="7">
        <f t="shared" si="663"/>
        <v>328.50955199429978</v>
      </c>
      <c r="U2890" s="2">
        <f t="shared" si="664"/>
        <v>65885657.209733039</v>
      </c>
      <c r="V2890">
        <f t="array" ref="V2890:AA2890">rk((1-'Parameters-x'!B2895)*BETA_c,(1-'Parameters-x'!B2895)*BETA_a,(1-'Parameters-x'!B2895)*BETA_e,GAMMA,V2889,W2889,X2889,Y2889,Z2889,AA2889,dt,STAGE)</f>
        <v>14893603.835904375</v>
      </c>
      <c r="W2890">
        <v>6.6746523647604263</v>
      </c>
      <c r="X2890">
        <v>33899656.580007695</v>
      </c>
      <c r="Y2890">
        <v>219.0689897238652</v>
      </c>
      <c r="Z2890">
        <v>12764246.864802895</v>
      </c>
      <c r="AA2890">
        <v>102.76590990567416</v>
      </c>
      <c r="AB2890">
        <f t="shared" si="665"/>
        <v>864813.48944326048</v>
      </c>
      <c r="AC2890" cm="1">
        <f t="array" ref="AC2890">NewI((1-'Parameters-x'!B2896)*BETA_c,V2890,T2890)</f>
        <v>0.87322779139870232</v>
      </c>
      <c r="AD2890">
        <f t="shared" si="666"/>
        <v>42599952.351002581</v>
      </c>
      <c r="AE2890" cm="1">
        <f t="array" ref="AE2890">NewI((1-'Parameters-x'!B2896)*BETA_a,X2890,T2890)</f>
        <v>28.65981700063077</v>
      </c>
      <c r="AF2890">
        <f t="shared" si="667"/>
        <v>22420891.369287197</v>
      </c>
      <c r="AG2890" cm="1">
        <f t="array" ref="AG2890">NewI((1-'Parameters-x'!B2896)*BETA_e,Z2890,T2890)</f>
        <v>13.444352490504091</v>
      </c>
    </row>
    <row r="2891" spans="1:33" x14ac:dyDescent="0.45">
      <c r="A2891">
        <f t="shared" si="661"/>
        <v>288.69999999999715</v>
      </c>
      <c r="B2891" s="2">
        <f t="shared" si="654"/>
        <v>25607323.663430303</v>
      </c>
      <c r="C2891" s="7">
        <f t="shared" si="655"/>
        <v>2.8368638333765856E-8</v>
      </c>
      <c r="D2891" s="2">
        <f t="shared" si="656"/>
        <v>101836169.33656967</v>
      </c>
      <c r="E2891" s="7">
        <f t="shared" si="657"/>
        <v>1.6501143210897561E-9</v>
      </c>
      <c r="F2891">
        <f t="array" ref="F2891:K2891">rk(BETA_c,BETA_a,BETA_e,GAMMA,F2890,G2890,H2890,I2890,J2890,K2890,dt,STAGE)</f>
        <v>13625902.911273686</v>
      </c>
      <c r="G2891">
        <v>1.976769859661376E-9</v>
      </c>
      <c r="H2891">
        <v>9399501.2758750357</v>
      </c>
      <c r="I2891">
        <v>1.9662856178702653E-8</v>
      </c>
      <c r="J2891">
        <v>2581919.4762815852</v>
      </c>
      <c r="K2891">
        <v>6.7290122954018287E-9</v>
      </c>
      <c r="L2891">
        <f t="shared" si="658"/>
        <v>2132521.0887263119</v>
      </c>
      <c r="M2891" cm="1">
        <f t="array" ref="M2891">NewI(BETA_c,F2891,C2891)</f>
        <v>1.1498264108838621E-10</v>
      </c>
      <c r="N2891">
        <f t="shared" si="659"/>
        <v>67100326.724124946</v>
      </c>
      <c r="O2891" cm="1">
        <f t="array" ref="O2891">NewI(BETA_a,H2891,C2891)</f>
        <v>1.1437264474295743E-9</v>
      </c>
      <c r="P2891">
        <f t="shared" si="660"/>
        <v>32603321.523718409</v>
      </c>
      <c r="Q2891" cm="1">
        <f t="array" ref="Q2891">NewI(BETA_e,J2891,C2891)</f>
        <v>3.9140523257179556E-10</v>
      </c>
      <c r="S2891" s="2">
        <f t="shared" si="662"/>
        <v>61557502.999587916</v>
      </c>
      <c r="T2891" s="7">
        <f t="shared" si="663"/>
        <v>325.97318465748617</v>
      </c>
      <c r="U2891" s="2">
        <f t="shared" si="664"/>
        <v>65885664.027227417</v>
      </c>
      <c r="V2891">
        <f t="array" ref="V2891:AA2891">rk((1-'Parameters-x'!B2896)*BETA_c,(1-'Parameters-x'!B2896)*BETA_a,(1-'Parameters-x'!B2896)*BETA_e,GAMMA,V2890,W2890,X2890,Y2890,Z2890,AA2890,dt,STAGE)</f>
        <v>14893603.748919133</v>
      </c>
      <c r="W2891">
        <v>6.6231198388273231</v>
      </c>
      <c r="X2891">
        <v>33899653.725104287</v>
      </c>
      <c r="Y2891">
        <v>217.37759727362038</v>
      </c>
      <c r="Z2891">
        <v>12764245.525564499</v>
      </c>
      <c r="AA2891">
        <v>101.97246754503848</v>
      </c>
      <c r="AB2891">
        <f t="shared" si="665"/>
        <v>864813.62796102802</v>
      </c>
      <c r="AC2891" cm="1">
        <f t="array" ref="AC2891">NewI((1-'Parameters-x'!B2897)*BETA_c,V2891,T2891)</f>
        <v>0.86648574053067984</v>
      </c>
      <c r="AD2891">
        <f t="shared" si="666"/>
        <v>42599956.89729844</v>
      </c>
      <c r="AE2891" cm="1">
        <f t="array" ref="AE2891">NewI((1-'Parameters-x'!B2897)*BETA_a,X2891,T2891)</f>
        <v>28.438536949397225</v>
      </c>
      <c r="AF2891">
        <f t="shared" si="667"/>
        <v>22420893.501967955</v>
      </c>
      <c r="AG2891" cm="1">
        <f t="array" ref="AG2891">NewI((1-'Parameters-x'!B2897)*BETA_e,Z2891,T2891)</f>
        <v>13.34054949259759</v>
      </c>
    </row>
    <row r="2892" spans="1:33" x14ac:dyDescent="0.45">
      <c r="A2892">
        <f t="shared" si="661"/>
        <v>288.79999999999717</v>
      </c>
      <c r="B2892" s="2">
        <f t="shared" si="654"/>
        <v>25607323.663430303</v>
      </c>
      <c r="C2892" s="7">
        <f t="shared" si="655"/>
        <v>2.7945819076926622E-8</v>
      </c>
      <c r="D2892" s="2">
        <f t="shared" si="656"/>
        <v>101836169.33656967</v>
      </c>
      <c r="E2892" s="7">
        <f t="shared" si="657"/>
        <v>1.6255202569427817E-9</v>
      </c>
      <c r="F2892">
        <f t="array" ref="F2892:K2892">rk(BETA_c,BETA_a,BETA_e,GAMMA,F2891,G2891,H2891,I2891,J2891,K2891,dt,STAGE)</f>
        <v>13625902.911273686</v>
      </c>
      <c r="G2892">
        <v>1.9473071871477742E-9</v>
      </c>
      <c r="H2892">
        <v>9399501.2758750357</v>
      </c>
      <c r="I2892">
        <v>1.9369791915101468E-8</v>
      </c>
      <c r="J2892">
        <v>2581919.4762815852</v>
      </c>
      <c r="K2892">
        <v>6.6287199746773812E-9</v>
      </c>
      <c r="L2892">
        <f t="shared" si="658"/>
        <v>2132521.0887263119</v>
      </c>
      <c r="M2892" cm="1">
        <f t="array" ref="M2892">NewI(BETA_c,F2892,C2892)</f>
        <v>1.1326888682628836E-10</v>
      </c>
      <c r="N2892">
        <f t="shared" si="659"/>
        <v>67100326.724124946</v>
      </c>
      <c r="O2892" cm="1">
        <f t="array" ref="O2892">NewI(BETA_a,H2892,C2892)</f>
        <v>1.1266798214745331E-9</v>
      </c>
      <c r="P2892">
        <f t="shared" si="660"/>
        <v>32603321.523718409</v>
      </c>
      <c r="Q2892" cm="1">
        <f t="array" ref="Q2892">NewI(BETA_e,J2892,C2892)</f>
        <v>3.8557154864196043E-10</v>
      </c>
      <c r="S2892" s="2">
        <f t="shared" si="662"/>
        <v>61557498.751515135</v>
      </c>
      <c r="T2892" s="7">
        <f t="shared" si="663"/>
        <v>323.456399813313</v>
      </c>
      <c r="U2892" s="2">
        <f t="shared" si="664"/>
        <v>65885670.792085052</v>
      </c>
      <c r="V2892">
        <f t="array" ref="V2892:AA2892">rk((1-'Parameters-x'!B2897)*BETA_c,(1-'Parameters-x'!B2897)*BETA_a,(1-'Parameters-x'!B2897)*BETA_e,GAMMA,V2891,W2891,X2891,Y2891,Z2891,AA2891,dt,STAGE)</f>
        <v>14893603.662605491</v>
      </c>
      <c r="W2892">
        <v>6.5719851585477844</v>
      </c>
      <c r="X2892">
        <v>33899650.892243363</v>
      </c>
      <c r="Y2892">
        <v>215.69926349133115</v>
      </c>
      <c r="Z2892">
        <v>12764244.196666282</v>
      </c>
      <c r="AA2892">
        <v>101.18515116343407</v>
      </c>
      <c r="AB2892">
        <f t="shared" si="665"/>
        <v>864813.76540935086</v>
      </c>
      <c r="AC2892" cm="1">
        <f t="array" ref="AC2892">NewI((1-'Parameters-x'!B2898)*BETA_c,V2892,T2892)</f>
        <v>0.85979574298988226</v>
      </c>
      <c r="AD2892">
        <f t="shared" si="666"/>
        <v>42599961.408493146</v>
      </c>
      <c r="AE2892" cm="1">
        <f t="array" ref="AE2892">NewI((1-'Parameters-x'!B2898)*BETA_a,X2892,T2892)</f>
        <v>28.218965368523108</v>
      </c>
      <c r="AF2892">
        <f t="shared" si="667"/>
        <v>22420895.618182555</v>
      </c>
      <c r="AG2892" cm="1">
        <f t="array" ref="AG2892">NewI((1-'Parameters-x'!B2898)*BETA_e,Z2892,T2892)</f>
        <v>13.237547946445654</v>
      </c>
    </row>
    <row r="2893" spans="1:33" x14ac:dyDescent="0.45">
      <c r="A2893">
        <f t="shared" si="661"/>
        <v>288.89999999999719</v>
      </c>
      <c r="B2893" s="2">
        <f t="shared" si="654"/>
        <v>25607323.663430303</v>
      </c>
      <c r="C2893" s="7">
        <f t="shared" si="655"/>
        <v>2.7529301713109211E-8</v>
      </c>
      <c r="D2893" s="2">
        <f t="shared" si="656"/>
        <v>101836169.33656967</v>
      </c>
      <c r="E2893" s="7">
        <f t="shared" si="657"/>
        <v>1.6012927540597971E-9</v>
      </c>
      <c r="F2893">
        <f t="array" ref="F2893:K2893">rk(BETA_c,BETA_a,BETA_e,GAMMA,F2892,G2892,H2892,I2892,J2892,K2892,dt,STAGE)</f>
        <v>13625902.911273686</v>
      </c>
      <c r="G2893">
        <v>1.9182836395446542E-9</v>
      </c>
      <c r="H2893">
        <v>9399501.2758750357</v>
      </c>
      <c r="I2893">
        <v>1.9081095616219561E-8</v>
      </c>
      <c r="J2893">
        <v>2581919.4762815852</v>
      </c>
      <c r="K2893">
        <v>6.5299224573449946E-9</v>
      </c>
      <c r="L2893">
        <f t="shared" si="658"/>
        <v>2132521.0887263119</v>
      </c>
      <c r="M2893" cm="1">
        <f t="array" ref="M2893">NewI(BETA_c,F2893,C2893)</f>
        <v>1.1158067514734096E-10</v>
      </c>
      <c r="N2893">
        <f t="shared" si="659"/>
        <v>67100326.724124946</v>
      </c>
      <c r="O2893" cm="1">
        <f t="array" ref="O2893">NewI(BETA_a,H2893,C2893)</f>
        <v>1.1098872662871167E-9</v>
      </c>
      <c r="P2893">
        <f t="shared" si="660"/>
        <v>32603321.523718409</v>
      </c>
      <c r="Q2893" cm="1">
        <f t="array" ref="Q2893">NewI(BETA_e,J2893,C2893)</f>
        <v>3.7982481262533949E-10</v>
      </c>
      <c r="S2893" s="2">
        <f t="shared" si="662"/>
        <v>61557494.536241375</v>
      </c>
      <c r="T2893" s="7">
        <f t="shared" si="663"/>
        <v>320.95904627730522</v>
      </c>
      <c r="U2893" s="2">
        <f t="shared" si="664"/>
        <v>65885677.504712343</v>
      </c>
      <c r="V2893">
        <f t="array" ref="V2893:AA2893">rk((1-'Parameters-x'!B2898)*BETA_c,(1-'Parameters-x'!B2898)*BETA_a,(1-'Parameters-x'!B2898)*BETA_e,GAMMA,V2892,W2892,X2892,Y2892,Z2892,AA2892,dt,STAGE)</f>
        <v>14893603.576958261</v>
      </c>
      <c r="W2893">
        <v>6.5212452527168363</v>
      </c>
      <c r="X2893">
        <v>33899648.081254713</v>
      </c>
      <c r="Y2893">
        <v>214.03388755960557</v>
      </c>
      <c r="Z2893">
        <v>12764242.878028402</v>
      </c>
      <c r="AA2893">
        <v>100.40391346498279</v>
      </c>
      <c r="AB2893">
        <f t="shared" si="665"/>
        <v>864813.90179648588</v>
      </c>
      <c r="AC2893" cm="1">
        <f t="array" ref="AC2893">NewI((1-'Parameters-x'!B2899)*BETA_c,V2893,T2893)</f>
        <v>0.85315739690313941</v>
      </c>
      <c r="AD2893">
        <f t="shared" si="666"/>
        <v>42599965.884857729</v>
      </c>
      <c r="AE2893" cm="1">
        <f t="array" ref="AE2893">NewI((1-'Parameters-x'!B2899)*BETA_a,X2893,T2893)</f>
        <v>28.001089067384694</v>
      </c>
      <c r="AF2893">
        <f t="shared" si="667"/>
        <v>22420897.718058135</v>
      </c>
      <c r="AG2893" cm="1">
        <f t="array" ref="AG2893">NewI((1-'Parameters-x'!B2899)*BETA_e,Z2893,T2893)</f>
        <v>13.135341664197188</v>
      </c>
    </row>
    <row r="2894" spans="1:33" x14ac:dyDescent="0.45">
      <c r="A2894">
        <f t="shared" si="661"/>
        <v>288.99999999999721</v>
      </c>
      <c r="B2894" s="2">
        <f t="shared" si="654"/>
        <v>25607323.663430303</v>
      </c>
      <c r="C2894" s="7">
        <f t="shared" si="655"/>
        <v>2.7118992315996358E-8</v>
      </c>
      <c r="D2894" s="2">
        <f t="shared" si="656"/>
        <v>101836169.33656967</v>
      </c>
      <c r="E2894" s="7">
        <f t="shared" si="657"/>
        <v>1.5774263490428264E-9</v>
      </c>
      <c r="F2894">
        <f t="array" ref="F2894:K2894">rk(BETA_c,BETA_a,BETA_e,GAMMA,F2893,G2893,H2893,I2893,J2893,K2893,dt,STAGE)</f>
        <v>13625902.911273686</v>
      </c>
      <c r="G2894">
        <v>1.8896926719389436E-9</v>
      </c>
      <c r="H2894">
        <v>9399501.2758750357</v>
      </c>
      <c r="I2894">
        <v>1.8796702179900187E-8</v>
      </c>
      <c r="J2894">
        <v>2581919.4762815852</v>
      </c>
      <c r="K2894">
        <v>6.4325974641572312E-9</v>
      </c>
      <c r="L2894">
        <f t="shared" si="658"/>
        <v>2132521.0887263119</v>
      </c>
      <c r="M2894" cm="1">
        <f t="array" ref="M2894">NewI(BETA_c,F2894,C2894)</f>
        <v>1.0991762535311574E-10</v>
      </c>
      <c r="N2894">
        <f t="shared" si="659"/>
        <v>67100326.724124946</v>
      </c>
      <c r="O2894" cm="1">
        <f t="array" ref="O2894">NewI(BETA_a,H2894,C2894)</f>
        <v>1.0933449950795385E-9</v>
      </c>
      <c r="P2894">
        <f t="shared" si="660"/>
        <v>32603321.523718409</v>
      </c>
      <c r="Q2894" cm="1">
        <f t="array" ref="Q2894">NewI(BETA_e,J2894,C2894)</f>
        <v>3.7416372861017201E-10</v>
      </c>
      <c r="S2894" s="2">
        <f t="shared" si="662"/>
        <v>61557490.35351342</v>
      </c>
      <c r="T2894" s="7">
        <f t="shared" si="663"/>
        <v>318.48097403210176</v>
      </c>
      <c r="U2894" s="2">
        <f t="shared" si="664"/>
        <v>65885684.165512539</v>
      </c>
      <c r="V2894">
        <f t="array" ref="V2894:AA2894">rk((1-'Parameters-x'!B2899)*BETA_c,(1-'Parameters-x'!B2899)*BETA_a,(1-'Parameters-x'!B2899)*BETA_e,GAMMA,V2893,W2893,X2893,Y2893,Z2893,AA2893,dt,STAGE)</f>
        <v>14893603.491972301</v>
      </c>
      <c r="W2894">
        <v>6.4708970738337062</v>
      </c>
      <c r="X2894">
        <v>33899645.291969478</v>
      </c>
      <c r="Y2894">
        <v>212.38136943933245</v>
      </c>
      <c r="Z2894">
        <v>12764241.569571642</v>
      </c>
      <c r="AA2894">
        <v>99.628707518935613</v>
      </c>
      <c r="AB2894">
        <f t="shared" si="665"/>
        <v>864814.03713062499</v>
      </c>
      <c r="AC2894" cm="1">
        <f t="array" ref="AC2894">NewI((1-'Parameters-x'!B2900)*BETA_c,V2894,T2894)</f>
        <v>0.84657030349967999</v>
      </c>
      <c r="AD2894">
        <f t="shared" si="666"/>
        <v>42599970.32666108</v>
      </c>
      <c r="AE2894" cm="1">
        <f t="array" ref="AE2894">NewI((1-'Parameters-x'!B2900)*BETA_a,X2894,T2894)</f>
        <v>27.784894957195981</v>
      </c>
      <c r="AF2894">
        <f t="shared" si="667"/>
        <v>22420899.801720835</v>
      </c>
      <c r="AG2894" cm="1">
        <f t="array" ref="AG2894">NewI((1-'Parameters-x'!B2900)*BETA_e,Z2894,T2894)</f>
        <v>13.033924505775175</v>
      </c>
    </row>
    <row r="2895" spans="1:33" x14ac:dyDescent="0.45">
      <c r="A2895">
        <f t="shared" si="661"/>
        <v>289.09999999999724</v>
      </c>
      <c r="B2895" s="2">
        <f t="shared" si="654"/>
        <v>25607323.663430303</v>
      </c>
      <c r="C2895" s="7">
        <f t="shared" si="655"/>
        <v>2.6714798359191931E-8</v>
      </c>
      <c r="D2895" s="2">
        <f t="shared" si="656"/>
        <v>101836169.33656967</v>
      </c>
      <c r="E2895" s="7">
        <f t="shared" si="657"/>
        <v>1.5539156599228956E-9</v>
      </c>
      <c r="F2895">
        <f t="array" ref="F2895:K2895">rk(BETA_c,BETA_a,BETA_e,GAMMA,F2894,G2894,H2894,I2894,J2894,K2894,dt,STAGE)</f>
        <v>13625902.911273686</v>
      </c>
      <c r="G2895">
        <v>1.8615278369658277E-9</v>
      </c>
      <c r="H2895">
        <v>9399501.2758750357</v>
      </c>
      <c r="I2895">
        <v>1.8516547474299094E-8</v>
      </c>
      <c r="J2895">
        <v>2581919.4762815852</v>
      </c>
      <c r="K2895">
        <v>6.3367230479270119E-9</v>
      </c>
      <c r="L2895">
        <f t="shared" si="658"/>
        <v>2132521.0887263119</v>
      </c>
      <c r="M2895" cm="1">
        <f t="array" ref="M2895">NewI(BETA_c,F2895,C2895)</f>
        <v>1.0827936241928924E-10</v>
      </c>
      <c r="N2895">
        <f t="shared" si="659"/>
        <v>67100326.724124953</v>
      </c>
      <c r="O2895" cm="1">
        <f t="array" ref="O2895">NewI(BETA_a,H2895,C2895)</f>
        <v>1.0770492775040429E-9</v>
      </c>
      <c r="P2895">
        <f t="shared" si="660"/>
        <v>32603321.523718409</v>
      </c>
      <c r="Q2895" cm="1">
        <f t="array" ref="Q2895">NewI(BETA_e,J2895,C2895)</f>
        <v>3.6858701999956348E-10</v>
      </c>
      <c r="S2895" s="2">
        <f t="shared" si="662"/>
        <v>61557486.203079991</v>
      </c>
      <c r="T2895" s="7">
        <f t="shared" si="663"/>
        <v>316.02203421844752</v>
      </c>
      <c r="U2895" s="2">
        <f t="shared" si="664"/>
        <v>65885690.774885789</v>
      </c>
      <c r="V2895">
        <f t="array" ref="V2895:AA2895">rk((1-'Parameters-x'!B2900)*BETA_c,(1-'Parameters-x'!B2900)*BETA_a,(1-'Parameters-x'!B2900)*BETA_e,GAMMA,V2894,W2894,X2894,Y2894,Z2894,AA2894,dt,STAGE)</f>
        <v>14893603.407642504</v>
      </c>
      <c r="W2895">
        <v>6.4209375979189369</v>
      </c>
      <c r="X2895">
        <v>33899642.524220087</v>
      </c>
      <c r="Y2895">
        <v>210.74160986367443</v>
      </c>
      <c r="Z2895">
        <v>12764240.271217398</v>
      </c>
      <c r="AA2895">
        <v>98.859486756854167</v>
      </c>
      <c r="AB2895">
        <f t="shared" si="665"/>
        <v>864814.17141989793</v>
      </c>
      <c r="AC2895" cm="1">
        <f t="array" ref="AC2895">NewI((1-'Parameters-x'!B2901)*BETA_c,V2895,T2895)</f>
        <v>0.84003406708718675</v>
      </c>
      <c r="AD2895">
        <f t="shared" si="666"/>
        <v>42599974.734170049</v>
      </c>
      <c r="AE2895" cm="1">
        <f t="array" ref="AE2895">NewI((1-'Parameters-x'!B2901)*BETA_a,X2895,T2895)</f>
        <v>27.570370050222525</v>
      </c>
      <c r="AF2895">
        <f t="shared" si="667"/>
        <v>22420901.869295843</v>
      </c>
      <c r="AG2895" cm="1">
        <f t="array" ref="AG2895">NewI((1-'Parameters-x'!B2901)*BETA_e,Z2895,T2895)</f>
        <v>12.933290378507865</v>
      </c>
    </row>
    <row r="2896" spans="1:33" x14ac:dyDescent="0.45">
      <c r="A2896">
        <f t="shared" si="661"/>
        <v>289.19999999999726</v>
      </c>
      <c r="B2896" s="2">
        <f t="shared" si="654"/>
        <v>25607323.663430303</v>
      </c>
      <c r="C2896" s="7">
        <f t="shared" si="655"/>
        <v>2.6316628695355833E-8</v>
      </c>
      <c r="D2896" s="2">
        <f t="shared" si="656"/>
        <v>101836169.33656967</v>
      </c>
      <c r="E2896" s="7">
        <f t="shared" si="657"/>
        <v>1.5307553849463764E-9</v>
      </c>
      <c r="F2896">
        <f t="array" ref="F2896:K2896">rk(BETA_c,BETA_a,BETA_e,GAMMA,F2895,G2895,H2895,I2895,J2895,K2895,dt,STAGE)</f>
        <v>13625902.911273686</v>
      </c>
      <c r="G2896">
        <v>1.8337827833548483E-9</v>
      </c>
      <c r="H2896">
        <v>9399501.2758750357</v>
      </c>
      <c r="I2896">
        <v>1.8240568323422559E-8</v>
      </c>
      <c r="J2896">
        <v>2581919.4762815852</v>
      </c>
      <c r="K2896">
        <v>6.2422775885784238E-9</v>
      </c>
      <c r="L2896">
        <f t="shared" si="658"/>
        <v>2132521.0887263119</v>
      </c>
      <c r="M2896" cm="1">
        <f t="array" ref="M2896">NewI(BETA_c,F2896,C2896)</f>
        <v>1.0666551691107334E-10</v>
      </c>
      <c r="N2896">
        <f t="shared" si="659"/>
        <v>67100326.724124953</v>
      </c>
      <c r="O2896" cm="1">
        <f t="array" ref="O2896">NewI(BETA_a,H2896,C2896)</f>
        <v>1.0609964388116953E-9</v>
      </c>
      <c r="P2896">
        <f t="shared" si="660"/>
        <v>32603321.523718409</v>
      </c>
      <c r="Q2896" cm="1">
        <f t="array" ref="Q2896">NewI(BETA_e,J2896,C2896)</f>
        <v>3.6309342922360772E-10</v>
      </c>
      <c r="S2896" s="2">
        <f t="shared" si="662"/>
        <v>61557482.084691741</v>
      </c>
      <c r="T2896" s="7">
        <f t="shared" si="663"/>
        <v>313.58207912625392</v>
      </c>
      <c r="U2896" s="2">
        <f t="shared" si="664"/>
        <v>65885697.333229125</v>
      </c>
      <c r="V2896">
        <f t="array" ref="V2896:AA2896">rk((1-'Parameters-x'!B2901)*BETA_c,(1-'Parameters-x'!B2901)*BETA_a,(1-'Parameters-x'!B2901)*BETA_e,GAMMA,V2895,W2895,X2895,Y2895,Z2895,AA2895,dt,STAGE)</f>
        <v>14893603.323963804</v>
      </c>
      <c r="W2896">
        <v>6.3713638243329056</v>
      </c>
      <c r="X2896">
        <v>33899639.777840264</v>
      </c>
      <c r="Y2896">
        <v>209.1145103321071</v>
      </c>
      <c r="Z2896">
        <v>12764238.982887669</v>
      </c>
      <c r="AA2896">
        <v>98.096204969813911</v>
      </c>
      <c r="AB2896">
        <f t="shared" si="665"/>
        <v>864814.30467237148</v>
      </c>
      <c r="AC2896" cm="1">
        <f t="array" ref="AC2896">NewI((1-'Parameters-x'!B2902)*BETA_c,V2896,T2896)</f>
        <v>0.83354829502803351</v>
      </c>
      <c r="AD2896">
        <f t="shared" si="666"/>
        <v>42599979.107649401</v>
      </c>
      <c r="AE2896" cm="1">
        <f t="array" ref="AE2896">NewI((1-'Parameters-x'!B2902)*BETA_a,X2896,T2896)</f>
        <v>27.357501459001291</v>
      </c>
      <c r="AF2896">
        <f t="shared" si="667"/>
        <v>22420903.92090736</v>
      </c>
      <c r="AG2896" cm="1">
        <f t="array" ref="AG2896">NewI((1-'Parameters-x'!B2902)*BETA_e,Z2896,T2896)</f>
        <v>12.83343323676276</v>
      </c>
    </row>
    <row r="2897" spans="1:33" x14ac:dyDescent="0.45">
      <c r="A2897">
        <f t="shared" si="661"/>
        <v>289.29999999999728</v>
      </c>
      <c r="B2897" s="2">
        <f t="shared" si="654"/>
        <v>25607323.663430303</v>
      </c>
      <c r="C2897" s="7">
        <f t="shared" si="655"/>
        <v>2.5924393535649902E-8</v>
      </c>
      <c r="D2897" s="2">
        <f t="shared" si="656"/>
        <v>101836169.33656967</v>
      </c>
      <c r="E2897" s="7">
        <f t="shared" si="657"/>
        <v>1.5079403013794181E-9</v>
      </c>
      <c r="F2897">
        <f t="array" ref="F2897:K2897">rk(BETA_c,BETA_a,BETA_e,GAMMA,F2896,G2896,H2896,I2896,J2896,K2896,dt,STAGE)</f>
        <v>13625902.911273686</v>
      </c>
      <c r="G2897">
        <v>1.8064512544976708E-9</v>
      </c>
      <c r="H2897">
        <v>9399501.2758750357</v>
      </c>
      <c r="I2897">
        <v>1.7968702492880929E-8</v>
      </c>
      <c r="J2897">
        <v>2581919.4762815852</v>
      </c>
      <c r="K2897">
        <v>6.1492397882713032E-9</v>
      </c>
      <c r="L2897">
        <f t="shared" si="658"/>
        <v>2132521.0887263119</v>
      </c>
      <c r="M2897" cm="1">
        <f t="array" ref="M2897">NewI(BETA_c,F2897,C2897)</f>
        <v>1.0507572489990613E-10</v>
      </c>
      <c r="N2897">
        <f t="shared" si="659"/>
        <v>67100326.724124953</v>
      </c>
      <c r="O2897" cm="1">
        <f t="array" ref="O2897">NewI(BETA_a,H2897,C2897)</f>
        <v>1.0451828590237125E-9</v>
      </c>
      <c r="P2897">
        <f t="shared" si="660"/>
        <v>32603321.523718409</v>
      </c>
      <c r="Q2897" cm="1">
        <f t="array" ref="Q2897">NewI(BETA_e,J2897,C2897)</f>
        <v>3.5768171745579955E-10</v>
      </c>
      <c r="S2897" s="2">
        <f t="shared" si="662"/>
        <v>61557477.998101242</v>
      </c>
      <c r="T2897" s="7">
        <f t="shared" si="663"/>
        <v>311.16096218572886</v>
      </c>
      <c r="U2897" s="2">
        <f t="shared" si="664"/>
        <v>65885703.840936571</v>
      </c>
      <c r="V2897">
        <f t="array" ref="V2897:AA2897">rk((1-'Parameters-x'!B2902)*BETA_c,(1-'Parameters-x'!B2902)*BETA_a,(1-'Parameters-x'!B2902)*BETA_e,GAMMA,V2896,W2896,X2896,Y2896,Z2896,AA2896,dt,STAGE)</f>
        <v>14893603.240931174</v>
      </c>
      <c r="W2897">
        <v>6.3221727755957442</v>
      </c>
      <c r="X2897">
        <v>33899637.05266501</v>
      </c>
      <c r="Y2897">
        <v>207.49997310450422</v>
      </c>
      <c r="Z2897">
        <v>12764237.704505054</v>
      </c>
      <c r="AA2897">
        <v>97.338816305628939</v>
      </c>
      <c r="AB2897">
        <f t="shared" si="665"/>
        <v>864814.43689605058</v>
      </c>
      <c r="AC2897" cm="1">
        <f t="array" ref="AC2897">NewI((1-'Parameters-x'!B2903)*BETA_c,V2897,T2897)</f>
        <v>0.82711259771570633</v>
      </c>
      <c r="AD2897">
        <f t="shared" si="666"/>
        <v>42599983.447361887</v>
      </c>
      <c r="AE2897" cm="1">
        <f t="array" ref="AE2897">NewI((1-'Parameters-x'!B2903)*BETA_a,X2897,T2897)</f>
        <v>27.146276395566559</v>
      </c>
      <c r="AF2897">
        <f t="shared" si="667"/>
        <v>22420905.956678636</v>
      </c>
      <c r="AG2897" cm="1">
        <f t="array" ref="AG2897">NewI((1-'Parameters-x'!B2903)*BETA_e,Z2897,T2897)</f>
        <v>12.734347081583474</v>
      </c>
    </row>
    <row r="2898" spans="1:33" x14ac:dyDescent="0.45">
      <c r="A2898">
        <f t="shared" si="661"/>
        <v>289.39999999999731</v>
      </c>
      <c r="B2898" s="2">
        <f t="shared" si="654"/>
        <v>25607323.663430303</v>
      </c>
      <c r="C2898" s="7">
        <f t="shared" si="655"/>
        <v>2.5538004429490211E-8</v>
      </c>
      <c r="D2898" s="2">
        <f t="shared" si="656"/>
        <v>101836169.33656967</v>
      </c>
      <c r="E2898" s="7">
        <f t="shared" si="657"/>
        <v>1.4854652643302028E-9</v>
      </c>
      <c r="F2898">
        <f t="array" ref="F2898:K2898">rk(BETA_c,BETA_a,BETA_e,GAMMA,F2897,G2897,H2897,I2897,J2897,K2897,dt,STAGE)</f>
        <v>13625902.911273686</v>
      </c>
      <c r="G2898">
        <v>1.7795270870372004E-9</v>
      </c>
      <c r="H2898">
        <v>9399501.2758750357</v>
      </c>
      <c r="I2898">
        <v>1.7700888675854529E-8</v>
      </c>
      <c r="J2898">
        <v>2581919.4762815852</v>
      </c>
      <c r="K2898">
        <v>6.0575886665984841E-9</v>
      </c>
      <c r="L2898">
        <f t="shared" si="658"/>
        <v>2132521.0887263119</v>
      </c>
      <c r="M2898" cm="1">
        <f t="array" ref="M2898">NewI(BETA_c,F2898,C2898)</f>
        <v>1.0350962788138473E-10</v>
      </c>
      <c r="N2898">
        <f t="shared" si="659"/>
        <v>67100326.724124953</v>
      </c>
      <c r="O2898" cm="1">
        <f t="array" ref="O2898">NewI(BETA_a,H2898,C2898)</f>
        <v>1.0296049721151431E-9</v>
      </c>
      <c r="P2898">
        <f t="shared" si="660"/>
        <v>32603321.523718409</v>
      </c>
      <c r="Q2898" cm="1">
        <f t="array" ref="Q2898">NewI(BETA_e,J2898,C2898)</f>
        <v>3.5235066433367509E-10</v>
      </c>
      <c r="S2898" s="2">
        <f t="shared" si="662"/>
        <v>61557473.943062998</v>
      </c>
      <c r="T2898" s="7">
        <f t="shared" si="663"/>
        <v>308.75853795857563</v>
      </c>
      <c r="U2898" s="2">
        <f t="shared" si="664"/>
        <v>65885710.298399039</v>
      </c>
      <c r="V2898">
        <f t="array" ref="V2898:AA2898">rk((1-'Parameters-x'!B2903)*BETA_c,(1-'Parameters-x'!B2903)*BETA_a,(1-'Parameters-x'!B2903)*BETA_e,GAMMA,V2897,W2897,X2897,Y2897,Z2897,AA2897,dt,STAGE)</f>
        <v>14893603.158539627</v>
      </c>
      <c r="W2898">
        <v>6.2733614972086507</v>
      </c>
      <c r="X2898">
        <v>33899634.34853062</v>
      </c>
      <c r="Y2898">
        <v>205.89790119526867</v>
      </c>
      <c r="Z2898">
        <v>12764236.435992753</v>
      </c>
      <c r="AA2898">
        <v>96.587275266098302</v>
      </c>
      <c r="AB2898">
        <f t="shared" si="665"/>
        <v>864814.56809887604</v>
      </c>
      <c r="AC2898" cm="1">
        <f t="array" ref="AC2898">NewI((1-'Parameters-x'!B2904)*BETA_c,V2898,T2898)</f>
        <v>0.8207265885514089</v>
      </c>
      <c r="AD2898">
        <f t="shared" si="666"/>
        <v>42599987.753568187</v>
      </c>
      <c r="AE2898" cm="1">
        <f t="array" ref="AE2898">NewI((1-'Parameters-x'!B2904)*BETA_a,X2898,T2898)</f>
        <v>26.93668217068187</v>
      </c>
      <c r="AF2898">
        <f t="shared" si="667"/>
        <v>22420907.976731978</v>
      </c>
      <c r="AG2898" cm="1">
        <f t="array" ref="AG2898">NewI((1-'Parameters-x'!B2904)*BETA_e,Z2898,T2898)</f>
        <v>12.636025960329393</v>
      </c>
    </row>
    <row r="2899" spans="1:33" x14ac:dyDescent="0.45">
      <c r="A2899">
        <f t="shared" si="661"/>
        <v>289.49999999999733</v>
      </c>
      <c r="B2899" s="2">
        <f t="shared" si="654"/>
        <v>25607323.663430303</v>
      </c>
      <c r="C2899" s="7">
        <f t="shared" si="655"/>
        <v>2.5157374244601087E-8</v>
      </c>
      <c r="D2899" s="2">
        <f t="shared" si="656"/>
        <v>101836169.33656967</v>
      </c>
      <c r="E2899" s="7">
        <f t="shared" si="657"/>
        <v>1.4633252055887506E-9</v>
      </c>
      <c r="F2899">
        <f t="array" ref="F2899:K2899">rk(BETA_c,BETA_a,BETA_e,GAMMA,F2898,G2898,H2898,I2898,J2898,K2898,dt,STAGE)</f>
        <v>13625902.911273686</v>
      </c>
      <c r="G2899">
        <v>1.7530042094777246E-9</v>
      </c>
      <c r="H2899">
        <v>9399501.2758750357</v>
      </c>
      <c r="I2899">
        <v>1.7437066479268739E-8</v>
      </c>
      <c r="J2899">
        <v>2581919.4762815852</v>
      </c>
      <c r="K2899">
        <v>5.9673035558546245E-9</v>
      </c>
      <c r="L2899">
        <f t="shared" si="658"/>
        <v>2132521.0887263119</v>
      </c>
      <c r="M2899" cm="1">
        <f t="array" ref="M2899">NewI(BETA_c,F2899,C2899)</f>
        <v>1.0196687269442112E-10</v>
      </c>
      <c r="N2899">
        <f t="shared" si="659"/>
        <v>67100326.724124953</v>
      </c>
      <c r="O2899" cm="1">
        <f t="array" ref="O2899">NewI(BETA_a,H2899,C2899)</f>
        <v>1.0142592652107146E-9</v>
      </c>
      <c r="P2899">
        <f t="shared" si="660"/>
        <v>32603321.523718409</v>
      </c>
      <c r="Q2899" cm="1">
        <f t="array" ref="Q2899">NewI(BETA_e,J2899,C2899)</f>
        <v>3.4709906768361492E-10</v>
      </c>
      <c r="S2899" s="2">
        <f t="shared" si="662"/>
        <v>61557469.919333421</v>
      </c>
      <c r="T2899" s="7">
        <f t="shared" si="663"/>
        <v>306.37466212925852</v>
      </c>
      <c r="U2899" s="2">
        <f t="shared" si="664"/>
        <v>65885716.706004456</v>
      </c>
      <c r="V2899">
        <f t="array" ref="V2899:AA2899">rk((1-'Parameters-x'!B2904)*BETA_c,(1-'Parameters-x'!B2904)*BETA_a,(1-'Parameters-x'!B2904)*BETA_e,GAMMA,V2898,W2898,X2898,Y2898,Z2898,AA2898,dt,STAGE)</f>
        <v>14893603.076784212</v>
      </c>
      <c r="W2899">
        <v>6.224927057476572</v>
      </c>
      <c r="X2899">
        <v>33899631.665274642</v>
      </c>
      <c r="Y2899">
        <v>204.30819836750851</v>
      </c>
      <c r="Z2899">
        <v>12764235.177274561</v>
      </c>
      <c r="AA2899">
        <v>95.841536704273423</v>
      </c>
      <c r="AB2899">
        <f t="shared" si="665"/>
        <v>864814.69828873035</v>
      </c>
      <c r="AC2899" cm="1">
        <f t="array" ref="AC2899">NewI((1-'Parameters-x'!B2905)*BETA_c,V2899,T2899)</f>
        <v>0.81438988392084433</v>
      </c>
      <c r="AD2899">
        <f t="shared" si="666"/>
        <v>42599992.026526988</v>
      </c>
      <c r="AE2899" cm="1">
        <f t="array" ref="AE2899">NewI((1-'Parameters-x'!B2905)*BETA_a,X2899,T2899)</f>
        <v>26.728706193077752</v>
      </c>
      <c r="AF2899">
        <f t="shared" si="667"/>
        <v>22420909.981188733</v>
      </c>
      <c r="AG2899" cm="1">
        <f t="array" ref="AG2899">NewI((1-'Parameters-x'!B2905)*BETA_e,Z2899,T2899)</f>
        <v>12.538463966318082</v>
      </c>
    </row>
    <row r="2900" spans="1:33" x14ac:dyDescent="0.45">
      <c r="A2900">
        <f t="shared" si="661"/>
        <v>289.59999999999735</v>
      </c>
      <c r="B2900" s="2">
        <f t="shared" si="654"/>
        <v>25607323.663430303</v>
      </c>
      <c r="C2900" s="7">
        <f t="shared" si="655"/>
        <v>2.4782417147366425E-8</v>
      </c>
      <c r="D2900" s="2">
        <f t="shared" si="656"/>
        <v>101836169.33656967</v>
      </c>
      <c r="E2900" s="7">
        <f t="shared" si="657"/>
        <v>1.4415151324840178E-9</v>
      </c>
      <c r="F2900">
        <f t="array" ref="F2900:K2900">rk(BETA_c,BETA_a,BETA_e,GAMMA,F2899,G2899,H2899,I2899,J2899,K2899,dt,STAGE)</f>
        <v>13625902.911273686</v>
      </c>
      <c r="G2900">
        <v>1.726876640815772E-9</v>
      </c>
      <c r="H2900">
        <v>9399501.2758750357</v>
      </c>
      <c r="I2900">
        <v>1.7177176410175101E-8</v>
      </c>
      <c r="J2900">
        <v>2581919.4762815852</v>
      </c>
      <c r="K2900">
        <v>5.8783640963755527E-9</v>
      </c>
      <c r="L2900">
        <f t="shared" si="658"/>
        <v>2132521.0887263119</v>
      </c>
      <c r="M2900" cm="1">
        <f t="array" ref="M2900">NewI(BETA_c,F2900,C2900)</f>
        <v>1.0044711144160272E-10</v>
      </c>
      <c r="N2900">
        <f t="shared" si="659"/>
        <v>67100326.724124953</v>
      </c>
      <c r="O2900" cm="1">
        <f t="array" ref="O2900">NewI(BETA_a,H2900,C2900)</f>
        <v>9.9914227779266621E-10</v>
      </c>
      <c r="P2900">
        <f t="shared" si="660"/>
        <v>32603321.523718409</v>
      </c>
      <c r="Q2900" cm="1">
        <f t="array" ref="Q2900">NewI(BETA_e,J2900,C2900)</f>
        <v>3.4192574324974894E-10</v>
      </c>
      <c r="S2900" s="2">
        <f t="shared" si="662"/>
        <v>61557465.926670738</v>
      </c>
      <c r="T2900" s="7">
        <f t="shared" si="663"/>
        <v>304.00919149633711</v>
      </c>
      <c r="U2900" s="2">
        <f t="shared" si="664"/>
        <v>65885723.064137772</v>
      </c>
      <c r="V2900">
        <f t="array" ref="V2900:AA2900">rk((1-'Parameters-x'!B2905)*BETA_c,(1-'Parameters-x'!B2905)*BETA_a,(1-'Parameters-x'!B2905)*BETA_e,GAMMA,V2899,W2899,X2899,Y2899,Z2899,AA2899,dt,STAGE)</f>
        <v>14893602.99566002</v>
      </c>
      <c r="W2900">
        <v>6.176866547332259</v>
      </c>
      <c r="X2900">
        <v>33899629.002735861</v>
      </c>
      <c r="Y2900">
        <v>202.73076912725813</v>
      </c>
      <c r="Z2900">
        <v>12764233.928274853</v>
      </c>
      <c r="AA2900">
        <v>95.101555821746729</v>
      </c>
      <c r="AB2900">
        <f t="shared" si="665"/>
        <v>864814.82747343264</v>
      </c>
      <c r="AC2900" cm="1">
        <f t="array" ref="AC2900">NewI((1-'Parameters-x'!B2906)*BETA_c,V2900,T2900)</f>
        <v>0.80810210317118003</v>
      </c>
      <c r="AD2900">
        <f t="shared" si="666"/>
        <v>42599996.266495012</v>
      </c>
      <c r="AE2900" cm="1">
        <f t="array" ref="AE2900">NewI((1-'Parameters-x'!B2906)*BETA_a,X2900,T2900)</f>
        <v>26.522335968695462</v>
      </c>
      <c r="AF2900">
        <f t="shared" si="667"/>
        <v>22420911.970169324</v>
      </c>
      <c r="AG2900" cm="1">
        <f t="array" ref="AG2900">NewI((1-'Parameters-x'!B2906)*BETA_e,Z2900,T2900)</f>
        <v>12.44165523847048</v>
      </c>
    </row>
    <row r="2901" spans="1:33" x14ac:dyDescent="0.45">
      <c r="A2901">
        <f t="shared" si="661"/>
        <v>289.69999999999737</v>
      </c>
      <c r="B2901" s="2">
        <f t="shared" si="654"/>
        <v>25607323.663430303</v>
      </c>
      <c r="C2901" s="7">
        <f t="shared" si="655"/>
        <v>2.4413048583473905E-8</v>
      </c>
      <c r="D2901" s="2">
        <f t="shared" si="656"/>
        <v>101836169.33656967</v>
      </c>
      <c r="E2901" s="7">
        <f t="shared" si="657"/>
        <v>1.4200301267580311E-9</v>
      </c>
      <c r="F2901">
        <f t="array" ref="F2901:K2901">rk(BETA_c,BETA_a,BETA_e,GAMMA,F2900,G2900,H2900,I2900,J2900,K2900,dt,STAGE)</f>
        <v>13625902.911273686</v>
      </c>
      <c r="G2901">
        <v>1.7011384891913766E-9</v>
      </c>
      <c r="H2901">
        <v>9399501.2758750357</v>
      </c>
      <c r="I2901">
        <v>1.6921159862335455E-8</v>
      </c>
      <c r="J2901">
        <v>2581919.4762815852</v>
      </c>
      <c r="K2901">
        <v>5.7907502319470745E-9</v>
      </c>
      <c r="L2901">
        <f t="shared" si="658"/>
        <v>2132521.0887263119</v>
      </c>
      <c r="M2901" cm="1">
        <f t="array" ref="M2901">NewI(BETA_c,F2901,C2901)</f>
        <v>9.8950001410740384E-11</v>
      </c>
      <c r="N2901">
        <f t="shared" si="659"/>
        <v>67100326.724124953</v>
      </c>
      <c r="O2901" cm="1">
        <f t="array" ref="O2901">NewI(BETA_a,H2901,C2901)</f>
        <v>9.8425060092038833E-10</v>
      </c>
      <c r="P2901">
        <f t="shared" si="660"/>
        <v>32603321.523718409</v>
      </c>
      <c r="Q2901" cm="1">
        <f t="array" ref="Q2901">NewI(BETA_e,J2901,C2901)</f>
        <v>3.3682952442690246E-10</v>
      </c>
      <c r="S2901" s="2">
        <f t="shared" si="662"/>
        <v>61557461.964835107</v>
      </c>
      <c r="T2901" s="7">
        <f t="shared" si="663"/>
        <v>301.66198396386665</v>
      </c>
      <c r="U2901" s="2">
        <f t="shared" si="664"/>
        <v>65885729.373180933</v>
      </c>
      <c r="V2901">
        <f t="array" ref="V2901:AA2901">rk((1-'Parameters-x'!B2906)*BETA_c,(1-'Parameters-x'!B2906)*BETA_a,(1-'Parameters-x'!B2906)*BETA_e,GAMMA,V2900,W2900,X2900,Y2900,Z2900,AA2900,dt,STAGE)</f>
        <v>14893602.915162176</v>
      </c>
      <c r="W2901">
        <v>6.1291770801616785</v>
      </c>
      <c r="X2901">
        <v>33899626.360754333</v>
      </c>
      <c r="Y2901">
        <v>201.16551871774391</v>
      </c>
      <c r="Z2901">
        <v>12764232.688918598</v>
      </c>
      <c r="AA2901">
        <v>94.367288165961099</v>
      </c>
      <c r="AB2901">
        <f t="shared" si="665"/>
        <v>864814.95566074399</v>
      </c>
      <c r="AC2901" cm="1">
        <f t="array" ref="AC2901">NewI((1-'Parameters-x'!B2907)*BETA_c,V2901,T2901)</f>
        <v>0.80186286858818823</v>
      </c>
      <c r="AD2901">
        <f t="shared" si="666"/>
        <v>42600000.473726951</v>
      </c>
      <c r="AE2901" cm="1">
        <f t="array" ref="AE2901">NewI((1-'Parameters-x'!B2907)*BETA_a,X2901,T2901)</f>
        <v>26.317559099936538</v>
      </c>
      <c r="AF2901">
        <f t="shared" si="667"/>
        <v>22420913.943793237</v>
      </c>
      <c r="AG2901" cm="1">
        <f t="array" ref="AG2901">NewI((1-'Parameters-x'!B2907)*BETA_e,Z2901,T2901)</f>
        <v>12.345593960958841</v>
      </c>
    </row>
    <row r="2902" spans="1:33" x14ac:dyDescent="0.45">
      <c r="A2902">
        <f t="shared" si="661"/>
        <v>289.7999999999974</v>
      </c>
      <c r="B2902" s="2">
        <f t="shared" si="654"/>
        <v>25607323.663430303</v>
      </c>
      <c r="C2902" s="7">
        <f t="shared" si="655"/>
        <v>2.4049185258847629E-8</v>
      </c>
      <c r="D2902" s="2">
        <f t="shared" si="656"/>
        <v>101836169.33656967</v>
      </c>
      <c r="E2902" s="7">
        <f t="shared" si="657"/>
        <v>1.3988653434568005E-9</v>
      </c>
      <c r="F2902">
        <f t="array" ref="F2902:K2902">rk(BETA_c,BETA_a,BETA_e,GAMMA,F2901,G2901,H2901,I2901,J2901,K2901,dt,STAGE)</f>
        <v>13625902.911273686</v>
      </c>
      <c r="G2902">
        <v>1.675783950559445E-9</v>
      </c>
      <c r="H2902">
        <v>9399501.2758750357</v>
      </c>
      <c r="I2902">
        <v>1.6668959103005971E-8</v>
      </c>
      <c r="J2902">
        <v>2581919.4762815852</v>
      </c>
      <c r="K2902">
        <v>5.7044422052822113E-9</v>
      </c>
      <c r="L2902">
        <f t="shared" si="658"/>
        <v>2132521.0887263119</v>
      </c>
      <c r="M2902" cm="1">
        <f t="array" ref="M2902">NewI(BETA_c,F2902,C2902)</f>
        <v>9.7475204997585369E-11</v>
      </c>
      <c r="N2902">
        <f t="shared" si="659"/>
        <v>67100326.724124953</v>
      </c>
      <c r="O2902" cm="1">
        <f t="array" ref="O2902">NewI(BETA_a,H2902,C2902)</f>
        <v>9.6958087646169323E-10</v>
      </c>
      <c r="P2902">
        <f t="shared" si="660"/>
        <v>32603321.523718409</v>
      </c>
      <c r="Q2902" cm="1">
        <f t="array" ref="Q2902">NewI(BETA_e,J2902,C2902)</f>
        <v>3.3180926199752173E-10</v>
      </c>
      <c r="S2902" s="2">
        <f t="shared" si="662"/>
        <v>61557458.033588521</v>
      </c>
      <c r="T2902" s="7">
        <f t="shared" si="663"/>
        <v>299.3328985328651</v>
      </c>
      <c r="U2902" s="2">
        <f t="shared" si="664"/>
        <v>65885735.633512944</v>
      </c>
      <c r="V2902">
        <f t="array" ref="V2902:AA2902">rk((1-'Parameters-x'!B2907)*BETA_c,(1-'Parameters-x'!B2907)*BETA_a,(1-'Parameters-x'!B2907)*BETA_e,GAMMA,V2901,W2901,X2901,Y2901,Z2901,AA2901,dt,STAGE)</f>
        <v>14893602.835285842</v>
      </c>
      <c r="W2902">
        <v>6.0818557916307689</v>
      </c>
      <c r="X2902">
        <v>33899623.739171341</v>
      </c>
      <c r="Y2902">
        <v>199.61235311369416</v>
      </c>
      <c r="Z2902">
        <v>12764231.459131338</v>
      </c>
      <c r="AA2902">
        <v>93.63868962754016</v>
      </c>
      <c r="AB2902">
        <f t="shared" si="665"/>
        <v>864815.08285836596</v>
      </c>
      <c r="AC2902" cm="1">
        <f t="array" ref="AC2902">NewI((1-'Parameters-x'!B2908)*BETA_c,V2902,T2902)</f>
        <v>0.79567180537356319</v>
      </c>
      <c r="AD2902">
        <f t="shared" si="666"/>
        <v>42600004.648475543</v>
      </c>
      <c r="AE2902" cm="1">
        <f t="array" ref="AE2902">NewI((1-'Parameters-x'!B2908)*BETA_a,X2902,T2902)</f>
        <v>26.114363284918102</v>
      </c>
      <c r="AF2902">
        <f t="shared" si="667"/>
        <v>22420915.902179036</v>
      </c>
      <c r="AG2902" cm="1">
        <f t="array" ref="AG2902">NewI((1-'Parameters-x'!B2908)*BETA_e,Z2902,T2902)</f>
        <v>12.250274362857372</v>
      </c>
    </row>
    <row r="2903" spans="1:33" x14ac:dyDescent="0.45">
      <c r="A2903">
        <f t="shared" si="661"/>
        <v>289.89999999999742</v>
      </c>
      <c r="B2903" s="2">
        <f t="shared" si="654"/>
        <v>25607323.663430303</v>
      </c>
      <c r="C2903" s="7">
        <f t="shared" si="655"/>
        <v>2.3690745120864976E-8</v>
      </c>
      <c r="D2903" s="2">
        <f t="shared" si="656"/>
        <v>101836169.33656967</v>
      </c>
      <c r="E2903" s="7">
        <f t="shared" si="657"/>
        <v>1.3780160098377605E-9</v>
      </c>
      <c r="F2903">
        <f t="array" ref="F2903:K2903">rk(BETA_c,BETA_a,BETA_e,GAMMA,F2902,G2902,H2902,I2902,J2902,K2902,dt,STAGE)</f>
        <v>13625902.911273686</v>
      </c>
      <c r="G2903">
        <v>1.6508073073809249E-9</v>
      </c>
      <c r="H2903">
        <v>9399501.2758750357</v>
      </c>
      <c r="I2903">
        <v>1.6420517259918201E-8</v>
      </c>
      <c r="J2903">
        <v>2581919.4762815852</v>
      </c>
      <c r="K2903">
        <v>5.6194205535658505E-9</v>
      </c>
      <c r="L2903">
        <f t="shared" si="658"/>
        <v>2132521.0887263119</v>
      </c>
      <c r="M2903" cm="1">
        <f t="array" ref="M2903">NewI(BETA_c,F2903,C2903)</f>
        <v>9.6022389629698089E-11</v>
      </c>
      <c r="N2903">
        <f t="shared" si="659"/>
        <v>67100326.724124953</v>
      </c>
      <c r="O2903" cm="1">
        <f t="array" ref="O2903">NewI(BETA_a,H2903,C2903)</f>
        <v>9.5512979633554163E-10</v>
      </c>
      <c r="P2903">
        <f t="shared" si="660"/>
        <v>32603321.523718409</v>
      </c>
      <c r="Q2903" cm="1">
        <f t="array" ref="Q2903">NewI(BETA_e,J2903,C2903)</f>
        <v>3.2686382387252085E-10</v>
      </c>
      <c r="S2903" s="2">
        <f t="shared" si="662"/>
        <v>61557454.132694796</v>
      </c>
      <c r="T2903" s="7">
        <f t="shared" si="663"/>
        <v>297.02179529284558</v>
      </c>
      <c r="U2903" s="2">
        <f t="shared" si="664"/>
        <v>65885741.845509909</v>
      </c>
      <c r="V2903">
        <f t="array" ref="V2903:AA2903">rk((1-'Parameters-x'!B2908)*BETA_c,(1-'Parameters-x'!B2908)*BETA_a,(1-'Parameters-x'!B2908)*BETA_e,GAMMA,V2902,W2902,X2902,Y2902,Z2902,AA2902,dt,STAGE)</f>
        <v>14893602.756026221</v>
      </c>
      <c r="W2903">
        <v>6.0348998395135327</v>
      </c>
      <c r="X2903">
        <v>33899621.137829378</v>
      </c>
      <c r="Y2903">
        <v>198.07117901569288</v>
      </c>
      <c r="Z2903">
        <v>12764230.238839194</v>
      </c>
      <c r="AA2903">
        <v>92.915716437639176</v>
      </c>
      <c r="AB2903">
        <f t="shared" si="665"/>
        <v>864815.20907393901</v>
      </c>
      <c r="AC2903" cm="1">
        <f t="array" ref="AC2903">NewI((1-'Parameters-x'!B2909)*BETA_c,V2903,T2903)</f>
        <v>0.78952854162241304</v>
      </c>
      <c r="AD2903">
        <f t="shared" si="666"/>
        <v>42600008.790991604</v>
      </c>
      <c r="AE2903" cm="1">
        <f t="array" ref="AE2903">NewI((1-'Parameters-x'!B2909)*BETA_a,X2903,T2903)</f>
        <v>25.912736316733895</v>
      </c>
      <c r="AF2903">
        <f t="shared" si="667"/>
        <v>22420917.845444366</v>
      </c>
      <c r="AG2903" cm="1">
        <f t="array" ref="AG2903">NewI((1-'Parameters-x'!B2909)*BETA_e,Z2903,T2903)</f>
        <v>12.155690717795562</v>
      </c>
    </row>
    <row r="2904" spans="1:33" x14ac:dyDescent="0.45">
      <c r="A2904">
        <f t="shared" si="661"/>
        <v>289.99999999999744</v>
      </c>
      <c r="B2904" s="2">
        <f t="shared" si="654"/>
        <v>25607323.663430303</v>
      </c>
      <c r="C2904" s="7">
        <f t="shared" si="655"/>
        <v>2.3337647339853432E-8</v>
      </c>
      <c r="D2904" s="2">
        <f t="shared" si="656"/>
        <v>101836169.33656968</v>
      </c>
      <c r="E2904" s="7">
        <f t="shared" si="657"/>
        <v>1.3574774242935027E-9</v>
      </c>
      <c r="F2904">
        <f t="array" ref="F2904:K2904">rk(BETA_c,BETA_a,BETA_e,GAMMA,F2903,G2903,H2903,I2903,J2903,K2903,dt,STAGE)</f>
        <v>13625902.911273686</v>
      </c>
      <c r="G2904">
        <v>1.6262029273334822E-9</v>
      </c>
      <c r="H2904">
        <v>9399501.2758750357</v>
      </c>
      <c r="I2904">
        <v>1.6175778308454156E-8</v>
      </c>
      <c r="J2904">
        <v>2581919.4762815852</v>
      </c>
      <c r="K2904">
        <v>5.5356661040657947E-9</v>
      </c>
      <c r="L2904">
        <f t="shared" si="658"/>
        <v>2132521.0887263124</v>
      </c>
      <c r="M2904" cm="1">
        <f t="array" ref="M2904">NewI(BETA_c,F2904,C2904)</f>
        <v>9.4591227691451955E-11</v>
      </c>
      <c r="N2904">
        <f t="shared" si="659"/>
        <v>67100326.724124953</v>
      </c>
      <c r="O2904" cm="1">
        <f t="array" ref="O2904">NewI(BETA_a,H2904,C2904)</f>
        <v>9.4089410176605926E-10</v>
      </c>
      <c r="P2904">
        <f t="shared" si="660"/>
        <v>32603321.523718413</v>
      </c>
      <c r="Q2904" cm="1">
        <f t="array" ref="Q2904">NewI(BETA_e,J2904,C2904)</f>
        <v>3.2199209483599145E-10</v>
      </c>
      <c r="S2904" s="2">
        <f t="shared" si="662"/>
        <v>61557450.26191958</v>
      </c>
      <c r="T2904" s="7">
        <f t="shared" si="663"/>
        <v>294.72853541341499</v>
      </c>
      <c r="U2904" s="2">
        <f t="shared" si="664"/>
        <v>65885748.009545006</v>
      </c>
      <c r="V2904">
        <f t="array" ref="V2904:AA2904">rk((1-'Parameters-x'!B2909)*BETA_c,(1-'Parameters-x'!B2909)*BETA_a,(1-'Parameters-x'!B2909)*BETA_e,GAMMA,V2903,W2903,X2903,Y2903,Z2903,AA2903,dt,STAGE)</f>
        <v>14893602.677378552</v>
      </c>
      <c r="W2904">
        <v>5.9883064035214524</v>
      </c>
      <c r="X2904">
        <v>33899618.556572177</v>
      </c>
      <c r="Y2904">
        <v>196.54190384457721</v>
      </c>
      <c r="Z2904">
        <v>12764229.027968856</v>
      </c>
      <c r="AA2904">
        <v>92.198325165316305</v>
      </c>
      <c r="AB2904">
        <f t="shared" si="665"/>
        <v>864815.33431504446</v>
      </c>
      <c r="AC2904" cm="1">
        <f t="array" ref="AC2904">NewI((1-'Parameters-x'!B2910)*BETA_c,V2904,T2904)</f>
        <v>0.78343270830092737</v>
      </c>
      <c r="AD2904">
        <f t="shared" si="666"/>
        <v>42600012.901523978</v>
      </c>
      <c r="AE2904" cm="1">
        <f t="array" ref="AE2904">NewI((1-'Parameters-x'!B2910)*BETA_a,X2904,T2904)</f>
        <v>25.712666082721146</v>
      </c>
      <c r="AF2904">
        <f t="shared" si="667"/>
        <v>22420919.773705982</v>
      </c>
      <c r="AG2904" cm="1">
        <f t="array" ref="AG2904">NewI((1-'Parameters-x'!B2910)*BETA_e,Z2904,T2904)</f>
        <v>12.06183734361422</v>
      </c>
    </row>
    <row r="2905" spans="1:33" x14ac:dyDescent="0.45">
      <c r="A2905">
        <f t="shared" si="661"/>
        <v>290.09999999999746</v>
      </c>
      <c r="B2905" s="2">
        <f t="shared" si="654"/>
        <v>25607323.663430303</v>
      </c>
      <c r="C2905" s="7">
        <f t="shared" si="655"/>
        <v>2.2989812290863152E-8</v>
      </c>
      <c r="D2905" s="2">
        <f t="shared" si="656"/>
        <v>101836169.33656968</v>
      </c>
      <c r="E2905" s="7">
        <f t="shared" si="657"/>
        <v>1.3372449552915397E-9</v>
      </c>
      <c r="F2905">
        <f t="array" ref="F2905:K2905">rk(BETA_c,BETA_a,BETA_e,GAMMA,F2904,G2904,H2904,I2904,J2904,K2904,dt,STAGE)</f>
        <v>13625902.911273686</v>
      </c>
      <c r="G2905">
        <v>1.6019652620413945E-9</v>
      </c>
      <c r="H2905">
        <v>9399501.2758750357</v>
      </c>
      <c r="I2905">
        <v>1.5934687059012527E-8</v>
      </c>
      <c r="J2905">
        <v>2581919.4762815852</v>
      </c>
      <c r="K2905">
        <v>5.4531599698092326E-9</v>
      </c>
      <c r="L2905">
        <f t="shared" si="658"/>
        <v>2132521.0887263124</v>
      </c>
      <c r="M2905" cm="1">
        <f t="array" ref="M2905">NewI(BETA_c,F2905,C2905)</f>
        <v>9.3181396450154545E-11</v>
      </c>
      <c r="N2905">
        <f t="shared" si="659"/>
        <v>67100326.724124953</v>
      </c>
      <c r="O2905" cm="1">
        <f t="array" ref="O2905">NewI(BETA_a,H2905,C2905)</f>
        <v>9.2687058254766844E-10</v>
      </c>
      <c r="P2905">
        <f t="shared" si="660"/>
        <v>32603321.523718413</v>
      </c>
      <c r="Q2905" cm="1">
        <f t="array" ref="Q2905">NewI(BETA_e,J2905,C2905)</f>
        <v>3.1719297629371667E-10</v>
      </c>
      <c r="S2905" s="2">
        <f t="shared" si="662"/>
        <v>61557446.421030357</v>
      </c>
      <c r="T2905" s="7">
        <f t="shared" si="663"/>
        <v>292.45298113593662</v>
      </c>
      <c r="U2905" s="2">
        <f t="shared" si="664"/>
        <v>65885754.125988513</v>
      </c>
      <c r="V2905">
        <f t="array" ref="V2905:AA2905">rk((1-'Parameters-x'!B2910)*BETA_c,(1-'Parameters-x'!B2910)*BETA_a,(1-'Parameters-x'!B2910)*BETA_e,GAMMA,V2904,W2904,X2904,Y2904,Z2904,AA2904,dt,STAGE)</f>
        <v>14893602.599338112</v>
      </c>
      <c r="W2905">
        <v>5.9420726851342263</v>
      </c>
      <c r="X2905">
        <v>33899615.995244674</v>
      </c>
      <c r="Y2905">
        <v>195.02443573587811</v>
      </c>
      <c r="Z2905">
        <v>12764227.826447571</v>
      </c>
      <c r="AA2905">
        <v>91.48647271492429</v>
      </c>
      <c r="AB2905">
        <f t="shared" si="665"/>
        <v>864815.45858920249</v>
      </c>
      <c r="AC2905" cm="1">
        <f t="array" ref="AC2905">NewI((1-'Parameters-x'!B2911)*BETA_c,V2905,T2905)</f>
        <v>0.77738393922421445</v>
      </c>
      <c r="AD2905">
        <f t="shared" si="666"/>
        <v>42600016.980319589</v>
      </c>
      <c r="AE2905" cm="1">
        <f t="array" ref="AE2905">NewI((1-'Parameters-x'!B2911)*BETA_a,X2905,T2905)</f>
        <v>25.514140563732933</v>
      </c>
      <c r="AF2905">
        <f t="shared" si="667"/>
        <v>22420921.687079716</v>
      </c>
      <c r="AG2905" cm="1">
        <f t="array" ref="AG2905">NewI((1-'Parameters-x'!B2911)*BETA_e,Z2905,T2905)</f>
        <v>11.968708602024138</v>
      </c>
    </row>
    <row r="2906" spans="1:33" x14ac:dyDescent="0.45">
      <c r="A2906">
        <f t="shared" si="661"/>
        <v>290.19999999999749</v>
      </c>
      <c r="B2906" s="2">
        <f t="shared" si="654"/>
        <v>25607323.663430303</v>
      </c>
      <c r="C2906" s="7">
        <f t="shared" si="655"/>
        <v>2.2647161535711248E-8</v>
      </c>
      <c r="D2906" s="2">
        <f t="shared" si="656"/>
        <v>101836169.33656968</v>
      </c>
      <c r="E2906" s="7">
        <f t="shared" si="657"/>
        <v>1.3173140403298795E-9</v>
      </c>
      <c r="F2906">
        <f t="array" ref="F2906:K2906">rk(BETA_c,BETA_a,BETA_e,GAMMA,F2905,G2905,H2905,I2905,J2905,K2905,dt,STAGE)</f>
        <v>13625902.911273686</v>
      </c>
      <c r="G2906">
        <v>1.5780888458243736E-9</v>
      </c>
      <c r="H2906">
        <v>9399501.2758750357</v>
      </c>
      <c r="I2906">
        <v>1.5697189144563228E-8</v>
      </c>
      <c r="J2906">
        <v>2581919.4762815852</v>
      </c>
      <c r="K2906">
        <v>5.3718835453236438E-9</v>
      </c>
      <c r="L2906">
        <f t="shared" si="658"/>
        <v>2132521.0887263124</v>
      </c>
      <c r="M2906" cm="1">
        <f t="array" ref="M2906">NewI(BETA_c,F2906,C2906)</f>
        <v>9.1792577983270236E-11</v>
      </c>
      <c r="N2906">
        <f t="shared" si="659"/>
        <v>67100326.724124953</v>
      </c>
      <c r="O2906" cm="1">
        <f t="array" ref="O2906">NewI(BETA_a,H2906,C2906)</f>
        <v>9.1305607632117498E-10</v>
      </c>
      <c r="P2906">
        <f t="shared" si="660"/>
        <v>32603321.523718413</v>
      </c>
      <c r="Q2906" cm="1">
        <f t="array" ref="Q2906">NewI(BETA_e,J2906,C2906)</f>
        <v>3.1246538602543438E-10</v>
      </c>
      <c r="S2906" s="2">
        <f t="shared" si="662"/>
        <v>61557442.60979636</v>
      </c>
      <c r="T2906" s="7">
        <f t="shared" si="663"/>
        <v>290.19499576525777</v>
      </c>
      <c r="U2906" s="2">
        <f t="shared" si="664"/>
        <v>65885760.195207879</v>
      </c>
      <c r="V2906">
        <f t="array" ref="V2906:AA2906">rk((1-'Parameters-x'!B2911)*BETA_c,(1-'Parameters-x'!B2911)*BETA_a,(1-'Parameters-x'!B2911)*BETA_e,GAMMA,V2905,W2905,X2905,Y2905,Z2905,AA2905,dt,STAGE)</f>
        <v>14893602.521900211</v>
      </c>
      <c r="W2906">
        <v>5.896195907431804</v>
      </c>
      <c r="X2906">
        <v>33899613.45369298</v>
      </c>
      <c r="Y2906">
        <v>193.51868353430385</v>
      </c>
      <c r="Z2906">
        <v>12764226.634203162</v>
      </c>
      <c r="AA2906">
        <v>90.780116323522137</v>
      </c>
      <c r="AB2906">
        <f t="shared" si="665"/>
        <v>864815.58190388209</v>
      </c>
      <c r="AC2906" cm="1">
        <f t="array" ref="AC2906">NewI((1-'Parameters-x'!B2912)*BETA_c,V2906,T2906)</f>
        <v>0.771381871034311</v>
      </c>
      <c r="AD2906">
        <f t="shared" si="666"/>
        <v>42600021.027623482</v>
      </c>
      <c r="AE2906" cm="1">
        <f t="array" ref="AE2906">NewI((1-'Parameters-x'!B2912)*BETA_a,X2906,T2906)</f>
        <v>25.317147833416271</v>
      </c>
      <c r="AF2906">
        <f t="shared" si="667"/>
        <v>22420923.585680515</v>
      </c>
      <c r="AG2906" cm="1">
        <f t="array" ref="AG2906">NewI((1-'Parameters-x'!B2912)*BETA_e,Z2906,T2906)</f>
        <v>11.876298898267416</v>
      </c>
    </row>
    <row r="2907" spans="1:33" x14ac:dyDescent="0.45">
      <c r="A2907">
        <f t="shared" si="661"/>
        <v>290.29999999999751</v>
      </c>
      <c r="B2907" s="2">
        <f t="shared" si="654"/>
        <v>25607323.663430303</v>
      </c>
      <c r="C2907" s="7">
        <f t="shared" si="655"/>
        <v>2.2309617805293625E-8</v>
      </c>
      <c r="D2907" s="2">
        <f t="shared" si="656"/>
        <v>101836169.33656968</v>
      </c>
      <c r="E2907" s="7">
        <f t="shared" si="657"/>
        <v>1.2976801849081609E-9</v>
      </c>
      <c r="F2907">
        <f t="array" ref="F2907:K2907">rk(BETA_c,BETA_a,BETA_e,GAMMA,F2906,G2906,H2906,I2906,J2906,K2906,dt,STAGE)</f>
        <v>13625902.911273686</v>
      </c>
      <c r="G2907">
        <v>1.5545682944650374E-9</v>
      </c>
      <c r="H2907">
        <v>9399501.2758750357</v>
      </c>
      <c r="I2907">
        <v>1.5463231008387405E-8</v>
      </c>
      <c r="J2907">
        <v>2581919.4762815852</v>
      </c>
      <c r="K2907">
        <v>5.2918185024411857E-9</v>
      </c>
      <c r="L2907">
        <f t="shared" si="658"/>
        <v>2132521.0887263124</v>
      </c>
      <c r="M2907" cm="1">
        <f t="array" ref="M2907">NewI(BETA_c,F2907,C2907)</f>
        <v>9.0424459106727307E-11</v>
      </c>
      <c r="N2907">
        <f t="shared" si="659"/>
        <v>67100326.724124953</v>
      </c>
      <c r="O2907" cm="1">
        <f t="array" ref="O2907">NewI(BETA_a,H2907,C2907)</f>
        <v>8.9944746786064244E-10</v>
      </c>
      <c r="P2907">
        <f t="shared" si="660"/>
        <v>32603321.523718413</v>
      </c>
      <c r="Q2907" cm="1">
        <f t="array" ref="Q2907">NewI(BETA_e,J2907,C2907)</f>
        <v>3.0780825794079135E-10</v>
      </c>
      <c r="S2907" s="2">
        <f t="shared" si="662"/>
        <v>61557438.82798861</v>
      </c>
      <c r="T2907" s="7">
        <f t="shared" si="663"/>
        <v>287.95444366150053</v>
      </c>
      <c r="U2907" s="2">
        <f t="shared" si="664"/>
        <v>65885766.217567727</v>
      </c>
      <c r="V2907">
        <f t="array" ref="V2907:AA2907">rk((1-'Parameters-x'!B2912)*BETA_c,(1-'Parameters-x'!B2912)*BETA_a,(1-'Parameters-x'!B2912)*BETA_e,GAMMA,V2906,W2906,X2906,Y2906,Z2906,AA2906,dt,STAGE)</f>
        <v>14893602.445060194</v>
      </c>
      <c r="W2907">
        <v>5.8506733149277217</v>
      </c>
      <c r="X2907">
        <v>33899610.931764416</v>
      </c>
      <c r="Y2907">
        <v>192.02455678826604</v>
      </c>
      <c r="Z2907">
        <v>12764225.451164003</v>
      </c>
      <c r="AA2907">
        <v>90.07921355830679</v>
      </c>
      <c r="AB2907">
        <f t="shared" si="665"/>
        <v>864815.70426649158</v>
      </c>
      <c r="AC2907" cm="1">
        <f t="array" ref="AC2907">NewI((1-'Parameters-x'!B2913)*BETA_c,V2907,T2907)</f>
        <v>0.76542614317836144</v>
      </c>
      <c r="AD2907">
        <f t="shared" si="666"/>
        <v>42600025.043678798</v>
      </c>
      <c r="AE2907" cm="1">
        <f t="array" ref="AE2907">NewI((1-'Parameters-x'!B2913)*BETA_a,X2907,T2907)</f>
        <v>25.121676057495733</v>
      </c>
      <c r="AF2907">
        <f t="shared" si="667"/>
        <v>22420925.469622437</v>
      </c>
      <c r="AG2907" cm="1">
        <f t="array" ref="AG2907">NewI((1-'Parameters-x'!B2913)*BETA_e,Z2907,T2907)</f>
        <v>11.784602680781363</v>
      </c>
    </row>
    <row r="2908" spans="1:33" x14ac:dyDescent="0.45">
      <c r="A2908">
        <f t="shared" si="661"/>
        <v>290.39999999999753</v>
      </c>
      <c r="B2908" s="2">
        <f t="shared" si="654"/>
        <v>25607323.663430303</v>
      </c>
      <c r="C2908" s="7">
        <f t="shared" si="655"/>
        <v>2.1977104982160556E-8</v>
      </c>
      <c r="D2908" s="2">
        <f t="shared" si="656"/>
        <v>101836169.33656968</v>
      </c>
      <c r="E2908" s="7">
        <f t="shared" si="657"/>
        <v>1.2783389615141292E-9</v>
      </c>
      <c r="F2908">
        <f t="array" ref="F2908:K2908">rk(BETA_c,BETA_a,BETA_e,GAMMA,F2907,G2907,H2907,I2907,J2907,K2907,dt,STAGE)</f>
        <v>13625902.911273686</v>
      </c>
      <c r="G2908">
        <v>1.5313983039947519E-9</v>
      </c>
      <c r="H2908">
        <v>9399501.2758750357</v>
      </c>
      <c r="I2908">
        <v>1.5232759892000187E-8</v>
      </c>
      <c r="J2908">
        <v>2581919.4762815852</v>
      </c>
      <c r="K2908">
        <v>5.2129467861656157E-9</v>
      </c>
      <c r="L2908">
        <f t="shared" si="658"/>
        <v>2132521.0887263124</v>
      </c>
      <c r="M2908" cm="1">
        <f t="array" ref="M2908">NewI(BETA_c,F2908,C2908)</f>
        <v>8.9076731304293857E-11</v>
      </c>
      <c r="N2908">
        <f t="shared" si="659"/>
        <v>67100326.724124953</v>
      </c>
      <c r="O2908" cm="1">
        <f t="array" ref="O2908">NewI(BETA_a,H2908,C2908)</f>
        <v>8.8604168837089844E-10</v>
      </c>
      <c r="P2908">
        <f t="shared" si="660"/>
        <v>32603321.523718413</v>
      </c>
      <c r="Q2908" cm="1">
        <f t="array" ref="Q2908">NewI(BETA_e,J2908,C2908)</f>
        <v>3.032205418389369E-10</v>
      </c>
      <c r="S2908" s="2">
        <f t="shared" si="662"/>
        <v>61557435.07537993</v>
      </c>
      <c r="T2908" s="7">
        <f t="shared" si="663"/>
        <v>285.73119023191657</v>
      </c>
      <c r="U2908" s="2">
        <f t="shared" si="664"/>
        <v>65885772.193429835</v>
      </c>
      <c r="V2908">
        <f t="array" ref="V2908:AA2908">rk((1-'Parameters-x'!B2913)*BETA_c,(1-'Parameters-x'!B2913)*BETA_a,(1-'Parameters-x'!B2913)*BETA_e,GAMMA,V2907,W2907,X2907,Y2907,Z2907,AA2907,dt,STAGE)</f>
        <v>14893602.36881345</v>
      </c>
      <c r="W2908">
        <v>5.805502173403724</v>
      </c>
      <c r="X2908">
        <v>33899608.429307461</v>
      </c>
      <c r="Y2908">
        <v>190.54196574444808</v>
      </c>
      <c r="Z2908">
        <v>12764224.277259024</v>
      </c>
      <c r="AA2908">
        <v>89.383722314064769</v>
      </c>
      <c r="AB2908">
        <f t="shared" si="665"/>
        <v>864815.82568437711</v>
      </c>
      <c r="AC2908" cm="1">
        <f t="array" ref="AC2908">NewI((1-'Parameters-x'!B2914)*BETA_c,V2908,T2908)</f>
        <v>0.75951639788696568</v>
      </c>
      <c r="AD2908">
        <f t="shared" si="666"/>
        <v>42600029.028726794</v>
      </c>
      <c r="AE2908" cm="1">
        <f t="array" ref="AE2908">NewI((1-'Parameters-x'!B2914)*BETA_a,X2908,T2908)</f>
        <v>24.927713493062601</v>
      </c>
      <c r="AF2908">
        <f t="shared" si="667"/>
        <v>22420927.339018665</v>
      </c>
      <c r="AG2908" cm="1">
        <f t="array" ref="AG2908">NewI((1-'Parameters-x'!B2914)*BETA_e,Z2908,T2908)</f>
        <v>11.693614440865035</v>
      </c>
    </row>
    <row r="2909" spans="1:33" x14ac:dyDescent="0.45">
      <c r="A2909">
        <f t="shared" si="661"/>
        <v>290.49999999999756</v>
      </c>
      <c r="B2909" s="2">
        <f t="shared" si="654"/>
        <v>25607323.663430303</v>
      </c>
      <c r="C2909" s="7">
        <f t="shared" si="655"/>
        <v>2.1649548083351821E-8</v>
      </c>
      <c r="D2909" s="2">
        <f t="shared" si="656"/>
        <v>101836169.33656968</v>
      </c>
      <c r="E2909" s="7">
        <f t="shared" si="657"/>
        <v>1.2592860086252094E-9</v>
      </c>
      <c r="F2909">
        <f t="array" ref="F2909:K2909">rk(BETA_c,BETA_a,BETA_e,GAMMA,F2908,G2908,H2908,I2908,J2908,K2908,dt,STAGE)</f>
        <v>13625902.911273686</v>
      </c>
      <c r="G2909">
        <v>1.5085736494975687E-9</v>
      </c>
      <c r="H2909">
        <v>9399501.2758750357</v>
      </c>
      <c r="I2909">
        <v>1.500572382325344E-8</v>
      </c>
      <c r="J2909">
        <v>2581919.4762815852</v>
      </c>
      <c r="K2909">
        <v>5.1352506106008124E-9</v>
      </c>
      <c r="L2909">
        <f t="shared" si="658"/>
        <v>2132521.0887263124</v>
      </c>
      <c r="M2909" cm="1">
        <f t="array" ref="M2909">NewI(BETA_c,F2909,C2909)</f>
        <v>8.7749090658005917E-11</v>
      </c>
      <c r="N2909">
        <f t="shared" si="659"/>
        <v>67100326.724124953</v>
      </c>
      <c r="O2909" cm="1">
        <f t="array" ref="O2909">NewI(BETA_a,H2909,C2909)</f>
        <v>8.7283571479550647E-10</v>
      </c>
      <c r="P2909">
        <f t="shared" si="660"/>
        <v>32603321.523718413</v>
      </c>
      <c r="Q2909" cm="1">
        <f t="array" ref="Q2909">NewI(BETA_e,J2909,C2909)</f>
        <v>2.9870120317169712E-10</v>
      </c>
      <c r="S2909" s="2">
        <f t="shared" si="662"/>
        <v>61557431.351744883</v>
      </c>
      <c r="T2909" s="7">
        <f t="shared" si="663"/>
        <v>283.5251019228042</v>
      </c>
      <c r="U2909" s="2">
        <f t="shared" si="664"/>
        <v>65885778.123153195</v>
      </c>
      <c r="V2909">
        <f t="array" ref="V2909:AA2909">rk((1-'Parameters-x'!B2914)*BETA_c,(1-'Parameters-x'!B2914)*BETA_a,(1-'Parameters-x'!B2914)*BETA_e,GAMMA,V2908,W2908,X2908,Y2908,Z2908,AA2908,dt,STAGE)</f>
        <v>14893602.293155393</v>
      </c>
      <c r="W2909">
        <v>5.7606797697456509</v>
      </c>
      <c r="X2909">
        <v>33899605.94617179</v>
      </c>
      <c r="Y2909">
        <v>189.07082134241526</v>
      </c>
      <c r="Z2909">
        <v>12764223.112417696</v>
      </c>
      <c r="AA2909">
        <v>88.693600810643318</v>
      </c>
      <c r="AB2909">
        <f t="shared" si="665"/>
        <v>864815.94616483757</v>
      </c>
      <c r="AC2909" cm="1">
        <f t="array" ref="AC2909">NewI((1-'Parameters-x'!B2915)*BETA_c,V2909,T2909)</f>
        <v>0.7536522801526927</v>
      </c>
      <c r="AD2909">
        <f t="shared" si="666"/>
        <v>42600032.983006865</v>
      </c>
      <c r="AE2909" cm="1">
        <f t="array" ref="AE2909">NewI((1-'Parameters-x'!B2915)*BETA_a,X2909,T2909)</f>
        <v>24.735248487869523</v>
      </c>
      <c r="AF2909">
        <f t="shared" si="667"/>
        <v>22420929.193981491</v>
      </c>
      <c r="AG2909" cm="1">
        <f t="array" ref="AG2909">NewI((1-'Parameters-x'!B2915)*BETA_e,Z2909,T2909)</f>
        <v>11.603328712348313</v>
      </c>
    </row>
    <row r="2910" spans="1:33" x14ac:dyDescent="0.45">
      <c r="A2910">
        <f t="shared" si="661"/>
        <v>290.59999999999758</v>
      </c>
      <c r="B2910" s="2">
        <f t="shared" si="654"/>
        <v>25607323.663430303</v>
      </c>
      <c r="C2910" s="7">
        <f t="shared" si="655"/>
        <v>2.1326873243487805E-8</v>
      </c>
      <c r="D2910" s="2">
        <f t="shared" si="656"/>
        <v>101836169.33656968</v>
      </c>
      <c r="E2910" s="7">
        <f t="shared" si="657"/>
        <v>1.2405170297249707E-9</v>
      </c>
      <c r="F2910">
        <f t="array" ref="F2910:K2910">rk(BETA_c,BETA_a,BETA_e,GAMMA,F2909,G2909,H2909,I2909,J2909,K2909,dt,STAGE)</f>
        <v>13625902.911273686</v>
      </c>
      <c r="G2910">
        <v>1.4860891839319899E-9</v>
      </c>
      <c r="H2910">
        <v>9399501.2758750357</v>
      </c>
      <c r="I2910">
        <v>1.4782071604615837E-8</v>
      </c>
      <c r="J2910">
        <v>2581919.4762815852</v>
      </c>
      <c r="K2910">
        <v>5.0587124549399782E-9</v>
      </c>
      <c r="L2910">
        <f t="shared" si="658"/>
        <v>2132521.0887263124</v>
      </c>
      <c r="M2910" cm="1">
        <f t="array" ref="M2910">NewI(BETA_c,F2910,C2910)</f>
        <v>8.6441237779632976E-11</v>
      </c>
      <c r="N2910">
        <f t="shared" si="659"/>
        <v>67100326.724124953</v>
      </c>
      <c r="O2910" cm="1">
        <f t="array" ref="O2910">NewI(BETA_a,H2910,C2910)</f>
        <v>8.5982656913505677E-10</v>
      </c>
      <c r="P2910">
        <f t="shared" si="660"/>
        <v>32603321.523718413</v>
      </c>
      <c r="Q2910" cm="1">
        <f t="array" ref="Q2910">NewI(BETA_e,J2910,C2910)</f>
        <v>2.9424922281028097E-10</v>
      </c>
      <c r="S2910" s="2">
        <f t="shared" si="662"/>
        <v>61557427.656859756</v>
      </c>
      <c r="T2910" s="7">
        <f t="shared" si="663"/>
        <v>281.33604621148845</v>
      </c>
      <c r="U2910" s="2">
        <f t="shared" si="664"/>
        <v>65885784.007094026</v>
      </c>
      <c r="V2910">
        <f t="array" ref="V2910:AA2910">rk((1-'Parameters-x'!B2915)*BETA_c,(1-'Parameters-x'!B2915)*BETA_a,(1-'Parameters-x'!B2915)*BETA_e,GAMMA,V2909,W2909,X2909,Y2909,Z2909,AA2909,dt,STAGE)</f>
        <v>14893602.218081484</v>
      </c>
      <c r="W2910">
        <v>5.7162034117806018</v>
      </c>
      <c r="X2910">
        <v>33899603.48220823</v>
      </c>
      <c r="Y2910">
        <v>187.61103520926673</v>
      </c>
      <c r="Z2910">
        <v>12764221.956570044</v>
      </c>
      <c r="AA2910">
        <v>88.00880759044108</v>
      </c>
      <c r="AB2910">
        <f t="shared" si="665"/>
        <v>864816.06571510457</v>
      </c>
      <c r="AC2910" cm="1">
        <f t="array" ref="AC2910">NewI((1-'Parameters-x'!B2916)*BETA_c,V2910,T2910)</f>
        <v>0.74783343770876309</v>
      </c>
      <c r="AD2910">
        <f t="shared" si="666"/>
        <v>42600036.906756558</v>
      </c>
      <c r="AE2910" cm="1">
        <f t="array" ref="AE2910">NewI((1-'Parameters-x'!B2916)*BETA_a,X2910,T2910)</f>
        <v>24.544269479630611</v>
      </c>
      <c r="AF2910">
        <f t="shared" si="667"/>
        <v>22420931.034622364</v>
      </c>
      <c r="AG2910" cm="1">
        <f t="array" ref="AG2910">NewI((1-'Parameters-x'!B2916)*BETA_e,Z2910,T2910)</f>
        <v>11.513740071263564</v>
      </c>
    </row>
    <row r="2911" spans="1:33" x14ac:dyDescent="0.45">
      <c r="A2911">
        <f t="shared" si="661"/>
        <v>290.6999999999976</v>
      </c>
      <c r="B2911" s="2">
        <f t="shared" si="654"/>
        <v>25607323.663430303</v>
      </c>
      <c r="C2911" s="7">
        <f t="shared" si="655"/>
        <v>2.1009007698112543E-8</v>
      </c>
      <c r="D2911" s="2">
        <f t="shared" si="656"/>
        <v>101836169.33656968</v>
      </c>
      <c r="E2911" s="7">
        <f t="shared" si="657"/>
        <v>1.2220277923342419E-9</v>
      </c>
      <c r="F2911">
        <f t="array" ref="F2911:K2911">rk(BETA_c,BETA_a,BETA_e,GAMMA,F2910,G2910,H2910,I2910,J2910,K2910,dt,STAGE)</f>
        <v>13625902.911273686</v>
      </c>
      <c r="G2911">
        <v>1.4639398369702927E-9</v>
      </c>
      <c r="H2911">
        <v>9399501.2758750357</v>
      </c>
      <c r="I2911">
        <v>1.4561752801627624E-8</v>
      </c>
      <c r="J2911">
        <v>2581919.4762815852</v>
      </c>
      <c r="K2911">
        <v>4.9833150595146262E-9</v>
      </c>
      <c r="L2911">
        <f t="shared" si="658"/>
        <v>2132521.0887263124</v>
      </c>
      <c r="M2911" cm="1">
        <f t="array" ref="M2911">NewI(BETA_c,F2911,C2911)</f>
        <v>8.5152877743164625E-11</v>
      </c>
      <c r="N2911">
        <f t="shared" si="659"/>
        <v>67100326.724124953</v>
      </c>
      <c r="O2911" cm="1">
        <f t="array" ref="O2911">NewI(BETA_a,H2911,C2911)</f>
        <v>8.470113177756147E-10</v>
      </c>
      <c r="P2911">
        <f t="shared" si="660"/>
        <v>32603321.523718413</v>
      </c>
      <c r="Q2911" cm="1">
        <f t="array" ref="Q2911">NewI(BETA_e,J2911,C2911)</f>
        <v>2.8986359681546262E-10</v>
      </c>
      <c r="S2911" s="2">
        <f t="shared" si="662"/>
        <v>61557423.990502581</v>
      </c>
      <c r="T2911" s="7">
        <f t="shared" si="663"/>
        <v>279.16389159836211</v>
      </c>
      <c r="U2911" s="2">
        <f t="shared" si="664"/>
        <v>65885789.84560582</v>
      </c>
      <c r="V2911">
        <f t="array" ref="V2911:AA2911">rk((1-'Parameters-x'!B2916)*BETA_c,(1-'Parameters-x'!B2916)*BETA_a,(1-'Parameters-x'!B2916)*BETA_e,GAMMA,V2910,W2910,X2910,Y2910,Z2910,AA2910,dt,STAGE)</f>
        <v>14893602.143587209</v>
      </c>
      <c r="W2911">
        <v>5.6720704281153509</v>
      </c>
      <c r="X2911">
        <v>33899601.037268743</v>
      </c>
      <c r="Y2911">
        <v>186.16251965432855</v>
      </c>
      <c r="Z2911">
        <v>12764220.809646627</v>
      </c>
      <c r="AA2911">
        <v>87.329301515918232</v>
      </c>
      <c r="AB2911">
        <f t="shared" si="665"/>
        <v>864816.18434236257</v>
      </c>
      <c r="AC2911" cm="1">
        <f t="array" ref="AC2911">NewI((1-'Parameters-x'!B2917)*BETA_c,V2911,T2911)</f>
        <v>0.74205952100789108</v>
      </c>
      <c r="AD2911">
        <f t="shared" si="666"/>
        <v>42600040.800211601</v>
      </c>
      <c r="AE2911" cm="1">
        <f t="array" ref="AE2911">NewI((1-'Parameters-x'!B2917)*BETA_a,X2911,T2911)</f>
        <v>24.354764995326867</v>
      </c>
      <c r="AF2911">
        <f t="shared" si="667"/>
        <v>22420932.861051854</v>
      </c>
      <c r="AG2911" cm="1">
        <f t="array" ref="AG2911">NewI((1-'Parameters-x'!B2917)*BETA_e,Z2911,T2911)</f>
        <v>11.424843135519799</v>
      </c>
    </row>
    <row r="2912" spans="1:33" x14ac:dyDescent="0.45">
      <c r="A2912">
        <f t="shared" si="661"/>
        <v>290.79999999999762</v>
      </c>
      <c r="B2912" s="2">
        <f t="shared" si="654"/>
        <v>25607323.663430303</v>
      </c>
      <c r="C2912" s="7">
        <f t="shared" si="655"/>
        <v>2.0695879767285047E-8</v>
      </c>
      <c r="D2912" s="2">
        <f t="shared" si="656"/>
        <v>101836169.33656968</v>
      </c>
      <c r="E2912" s="7">
        <f t="shared" si="657"/>
        <v>1.203814127056672E-9</v>
      </c>
      <c r="F2912">
        <f t="array" ref="F2912:K2912">rk(BETA_c,BETA_a,BETA_e,GAMMA,F2911,G2911,H2911,I2911,J2911,K2911,dt,STAGE)</f>
        <v>13625902.911273686</v>
      </c>
      <c r="G2912">
        <v>1.4421206138551557E-9</v>
      </c>
      <c r="H2912">
        <v>9399501.2758750357</v>
      </c>
      <c r="I2912">
        <v>1.4344717731527443E-8</v>
      </c>
      <c r="J2912">
        <v>2581919.4762815852</v>
      </c>
      <c r="K2912">
        <v>4.9090414219024484E-9</v>
      </c>
      <c r="L2912">
        <f t="shared" si="658"/>
        <v>2132521.0887263124</v>
      </c>
      <c r="M2912" cm="1">
        <f t="array" ref="M2912">NewI(BETA_c,F2912,C2912)</f>
        <v>8.3883720018303621E-11</v>
      </c>
      <c r="N2912">
        <f t="shared" si="659"/>
        <v>67100326.724124953</v>
      </c>
      <c r="O2912" cm="1">
        <f t="array" ref="O2912">NewI(BETA_a,H2912,C2912)</f>
        <v>8.343870708271795E-10</v>
      </c>
      <c r="P2912">
        <f t="shared" si="660"/>
        <v>32603321.523718413</v>
      </c>
      <c r="Q2912" cm="1">
        <f t="array" ref="Q2912">NewI(BETA_e,J2912,C2912)</f>
        <v>2.8554333621118877E-10</v>
      </c>
      <c r="S2912" s="2">
        <f t="shared" si="662"/>
        <v>61557420.352453083</v>
      </c>
      <c r="T2912" s="7">
        <f t="shared" si="663"/>
        <v>277.00850759898952</v>
      </c>
      <c r="U2912" s="2">
        <f t="shared" si="664"/>
        <v>65885795.639039308</v>
      </c>
      <c r="V2912">
        <f t="array" ref="V2912:AA2912">rk((1-'Parameters-x'!B2917)*BETA_c,(1-'Parameters-x'!B2917)*BETA_a,(1-'Parameters-x'!B2917)*BETA_e,GAMMA,V2911,W2911,X2911,Y2911,Z2911,AA2911,dt,STAGE)</f>
        <v>14893602.069668094</v>
      </c>
      <c r="W2912">
        <v>5.6282781679760054</v>
      </c>
      <c r="X2912">
        <v>33899598.61120645</v>
      </c>
      <c r="Y2912">
        <v>184.72518766388774</v>
      </c>
      <c r="Z2912">
        <v>12764219.67157854</v>
      </c>
      <c r="AA2912">
        <v>86.65504176712578</v>
      </c>
      <c r="AB2912">
        <f t="shared" si="665"/>
        <v>864816.30205373839</v>
      </c>
      <c r="AC2912" cm="1">
        <f t="array" ref="AC2912">NewI((1-'Parameters-x'!B2918)*BETA_c,V2912,T2912)</f>
        <v>0.73633018320129562</v>
      </c>
      <c r="AD2912">
        <f t="shared" si="666"/>
        <v>42600044.663605884</v>
      </c>
      <c r="AE2912" cm="1">
        <f t="array" ref="AE2912">NewI((1-'Parameters-x'!B2918)*BETA_a,X2912,T2912)</f>
        <v>24.166723650517142</v>
      </c>
      <c r="AF2912">
        <f t="shared" si="667"/>
        <v>22420934.673379693</v>
      </c>
      <c r="AG2912" cm="1">
        <f t="array" ref="AG2912">NewI((1-'Parameters-x'!B2918)*BETA_e,Z2912,T2912)</f>
        <v>11.336632564579407</v>
      </c>
    </row>
    <row r="2913" spans="1:33" x14ac:dyDescent="0.45">
      <c r="A2913">
        <f t="shared" si="661"/>
        <v>290.89999999999765</v>
      </c>
      <c r="B2913" s="2">
        <f t="shared" si="654"/>
        <v>25607323.663430303</v>
      </c>
      <c r="C2913" s="7">
        <f t="shared" si="655"/>
        <v>2.0387418839415196E-8</v>
      </c>
      <c r="D2913" s="2">
        <f t="shared" si="656"/>
        <v>101836169.33656968</v>
      </c>
      <c r="E2913" s="7">
        <f t="shared" si="657"/>
        <v>1.1858719266385136E-9</v>
      </c>
      <c r="F2913">
        <f t="array" ref="F2913:K2913">rk(BETA_c,BETA_a,BETA_e,GAMMA,F2912,G2912,H2912,I2912,J2912,K2912,dt,STAGE)</f>
        <v>13625902.911273686</v>
      </c>
      <c r="G2913">
        <v>1.4206265942733228E-9</v>
      </c>
      <c r="H2913">
        <v>9399501.2758750357</v>
      </c>
      <c r="I2913">
        <v>1.4130917452048674E-8</v>
      </c>
      <c r="J2913">
        <v>2581919.4762815852</v>
      </c>
      <c r="K2913">
        <v>4.8358747930932016E-9</v>
      </c>
      <c r="L2913">
        <f t="shared" si="658"/>
        <v>2132521.0887263124</v>
      </c>
      <c r="M2913" cm="1">
        <f t="array" ref="M2913">NewI(BETA_c,F2913,C2913)</f>
        <v>8.2633478404950115E-11</v>
      </c>
      <c r="N2913">
        <f t="shared" si="659"/>
        <v>67100326.724124953</v>
      </c>
      <c r="O2913" cm="1">
        <f t="array" ref="O2913">NewI(BETA_a,H2913,C2913)</f>
        <v>8.219509814720024E-10</v>
      </c>
      <c r="P2913">
        <f t="shared" si="660"/>
        <v>32603321.523718413</v>
      </c>
      <c r="Q2913" cm="1">
        <f t="array" ref="Q2913">NewI(BETA_e,J2913,C2913)</f>
        <v>2.8128746676156109E-10</v>
      </c>
      <c r="S2913" s="2">
        <f t="shared" si="662"/>
        <v>61557416.74249272</v>
      </c>
      <c r="T2913" s="7">
        <f t="shared" si="663"/>
        <v>274.86976473626981</v>
      </c>
      <c r="U2913" s="2">
        <f t="shared" si="664"/>
        <v>65885801.387742549</v>
      </c>
      <c r="V2913">
        <f t="array" ref="V2913:AA2913">rk((1-'Parameters-x'!B2918)*BETA_c,(1-'Parameters-x'!B2918)*BETA_a,(1-'Parameters-x'!B2918)*BETA_e,GAMMA,V2912,W2912,X2912,Y2912,Z2912,AA2912,dt,STAGE)</f>
        <v>14893601.996319698</v>
      </c>
      <c r="W2913">
        <v>5.5848240010489043</v>
      </c>
      <c r="X2913">
        <v>33899596.203875609</v>
      </c>
      <c r="Y2913">
        <v>183.29895289596701</v>
      </c>
      <c r="Z2913">
        <v>12764218.542297414</v>
      </c>
      <c r="AA2913">
        <v>85.985987839253909</v>
      </c>
      <c r="AB2913">
        <f t="shared" si="665"/>
        <v>864816.41885630076</v>
      </c>
      <c r="AC2913" cm="1">
        <f t="array" ref="AC2913">NewI((1-'Parameters-x'!B2919)*BETA_c,V2913,T2913)</f>
        <v>0.73064508011786866</v>
      </c>
      <c r="AD2913">
        <f t="shared" si="666"/>
        <v>42600048.497171499</v>
      </c>
      <c r="AE2913" cm="1">
        <f t="array" ref="AE2913">NewI((1-'Parameters-x'!B2919)*BETA_a,X2913,T2913)</f>
        <v>23.980134148654212</v>
      </c>
      <c r="AF2913">
        <f t="shared" si="667"/>
        <v>22420936.471714746</v>
      </c>
      <c r="AG2913" cm="1">
        <f t="array" ref="AG2913">NewI((1-'Parameters-x'!B2919)*BETA_e,Z2913,T2913)</f>
        <v>11.249103059137317</v>
      </c>
    </row>
    <row r="2914" spans="1:33" x14ac:dyDescent="0.45">
      <c r="A2914">
        <f t="shared" si="661"/>
        <v>290.99999999999767</v>
      </c>
      <c r="B2914" s="2">
        <f t="shared" si="654"/>
        <v>25607323.663430303</v>
      </c>
      <c r="C2914" s="7">
        <f t="shared" si="655"/>
        <v>2.0083555355340549E-8</v>
      </c>
      <c r="D2914" s="2">
        <f t="shared" si="656"/>
        <v>101836169.33656968</v>
      </c>
      <c r="E2914" s="7">
        <f t="shared" si="657"/>
        <v>1.1681971450424225E-9</v>
      </c>
      <c r="F2914">
        <f t="array" ref="F2914:K2914">rk(BETA_c,BETA_a,BETA_e,GAMMA,F2913,G2913,H2913,I2913,J2913,K2913,dt,STAGE)</f>
        <v>13625902.911273686</v>
      </c>
      <c r="G2914">
        <v>1.3994529312460584E-9</v>
      </c>
      <c r="H2914">
        <v>9399501.2758750357</v>
      </c>
      <c r="I2914">
        <v>1.3920303750382758E-8</v>
      </c>
      <c r="J2914">
        <v>2581919.4762815852</v>
      </c>
      <c r="K2914">
        <v>4.7637986737117328E-9</v>
      </c>
      <c r="L2914">
        <f t="shared" si="658"/>
        <v>2132521.0887263124</v>
      </c>
      <c r="M2914" cm="1">
        <f t="array" ref="M2914">NewI(BETA_c,F2914,C2914)</f>
        <v>8.1401870968662429E-11</v>
      </c>
      <c r="N2914">
        <f t="shared" si="659"/>
        <v>67100326.724124953</v>
      </c>
      <c r="O2914" cm="1">
        <f t="array" ref="O2914">NewI(BETA_a,H2914,C2914)</f>
        <v>8.0970024532261829E-10</v>
      </c>
      <c r="P2914">
        <f t="shared" si="660"/>
        <v>32603321.523718413</v>
      </c>
      <c r="Q2914" cm="1">
        <f t="array" ref="Q2914">NewI(BETA_e,J2914,C2914)</f>
        <v>2.7709502875114194E-10</v>
      </c>
      <c r="S2914" s="2">
        <f t="shared" si="662"/>
        <v>61557413.160404608</v>
      </c>
      <c r="T2914" s="7">
        <f t="shared" si="663"/>
        <v>272.74753453266175</v>
      </c>
      <c r="U2914" s="2">
        <f t="shared" si="664"/>
        <v>65885807.092060857</v>
      </c>
      <c r="V2914">
        <f t="array" ref="V2914:AA2914">rk((1-'Parameters-x'!B2919)*BETA_c,(1-'Parameters-x'!B2919)*BETA_a,(1-'Parameters-x'!B2919)*BETA_e,GAMMA,V2913,W2913,X2913,Y2913,Z2913,AA2913,dt,STAGE)</f>
        <v>14893601.923537614</v>
      </c>
      <c r="W2914">
        <v>5.5417053173227426</v>
      </c>
      <c r="X2914">
        <v>33899593.815131597</v>
      </c>
      <c r="Y2914">
        <v>181.8837296751397</v>
      </c>
      <c r="Z2914">
        <v>12764217.421735402</v>
      </c>
      <c r="AA2914">
        <v>85.322099540199304</v>
      </c>
      <c r="AB2914">
        <f t="shared" si="665"/>
        <v>864816.53475706885</v>
      </c>
      <c r="AC2914" cm="1">
        <f t="array" ref="AC2914">NewI((1-'Parameters-x'!B2920)*BETA_c,V2914,T2914)</f>
        <v>0.72500387024350699</v>
      </c>
      <c r="AD2914">
        <f t="shared" si="666"/>
        <v>42600052.301138729</v>
      </c>
      <c r="AE2914" cm="1">
        <f t="array" ref="AE2914">NewI((1-'Parameters-x'!B2920)*BETA_a,X2914,T2914)</f>
        <v>23.794985280406291</v>
      </c>
      <c r="AF2914">
        <f t="shared" si="667"/>
        <v>22420938.256165057</v>
      </c>
      <c r="AG2914" cm="1">
        <f t="array" ref="AG2914">NewI((1-'Parameters-x'!B2920)*BETA_e,Z2914,T2914)</f>
        <v>11.162249360802674</v>
      </c>
    </row>
    <row r="2915" spans="1:33" x14ac:dyDescent="0.45">
      <c r="A2915">
        <f t="shared" si="661"/>
        <v>291.09999999999769</v>
      </c>
      <c r="B2915" s="2">
        <f t="shared" si="654"/>
        <v>25607323.663430303</v>
      </c>
      <c r="C2915" s="7">
        <f t="shared" si="655"/>
        <v>1.978422079264046E-8</v>
      </c>
      <c r="D2915" s="2">
        <f t="shared" si="656"/>
        <v>101836169.33656968</v>
      </c>
      <c r="E2915" s="7">
        <f t="shared" si="657"/>
        <v>1.1507857965350589E-9</v>
      </c>
      <c r="F2915">
        <f t="array" ref="F2915:K2915">rk(BETA_c,BETA_a,BETA_e,GAMMA,F2914,G2914,H2914,I2914,J2914,K2914,dt,STAGE)</f>
        <v>13625902.911273686</v>
      </c>
      <c r="G2915">
        <v>1.378594850036137E-9</v>
      </c>
      <c r="H2915">
        <v>9399501.2758750357</v>
      </c>
      <c r="I2915">
        <v>1.3712829132307028E-8</v>
      </c>
      <c r="J2915">
        <v>2581919.4762815852</v>
      </c>
      <c r="K2915">
        <v>4.6927968102972976E-9</v>
      </c>
      <c r="L2915">
        <f t="shared" si="658"/>
        <v>2132521.0887263124</v>
      </c>
      <c r="M2915" cm="1">
        <f t="array" ref="M2915">NewI(BETA_c,F2915,C2915)</f>
        <v>8.0188619977079705E-11</v>
      </c>
      <c r="N2915">
        <f t="shared" si="659"/>
        <v>67100326.724124953</v>
      </c>
      <c r="O2915" cm="1">
        <f t="array" ref="O2915">NewI(BETA_a,H2915,C2915)</f>
        <v>7.976320997894446E-10</v>
      </c>
      <c r="P2915">
        <f t="shared" si="660"/>
        <v>32603321.523718413</v>
      </c>
      <c r="Q2915" cm="1">
        <f t="array" ref="Q2915">NewI(BETA_e,J2915,C2915)</f>
        <v>2.7296507676853466E-10</v>
      </c>
      <c r="S2915" s="2">
        <f t="shared" si="662"/>
        <v>61557409.605973564</v>
      </c>
      <c r="T2915" s="7">
        <f t="shared" si="663"/>
        <v>270.64168950246801</v>
      </c>
      <c r="U2915" s="2">
        <f t="shared" si="664"/>
        <v>65885812.752336934</v>
      </c>
      <c r="V2915">
        <f t="array" ref="V2915:AA2915">rk((1-'Parameters-x'!B2920)*BETA_c,(1-'Parameters-x'!B2920)*BETA_a,(1-'Parameters-x'!B2920)*BETA_e,GAMMA,V2914,W2914,X2914,Y2914,Z2914,AA2914,dt,STAGE)</f>
        <v>14893601.851317471</v>
      </c>
      <c r="W2915">
        <v>5.4989195269319158</v>
      </c>
      <c r="X2915">
        <v>33899591.444830902</v>
      </c>
      <c r="Y2915">
        <v>180.47943298738488</v>
      </c>
      <c r="Z2915">
        <v>12764216.309825189</v>
      </c>
      <c r="AA2915">
        <v>84.663336988151201</v>
      </c>
      <c r="AB2915">
        <f t="shared" si="665"/>
        <v>864816.64976300218</v>
      </c>
      <c r="AC2915" cm="1">
        <f t="array" ref="AC2915">NewI((1-'Parameters-x'!B2921)*BETA_c,V2915,T2915)</f>
        <v>0.71940621470060251</v>
      </c>
      <c r="AD2915">
        <f t="shared" si="666"/>
        <v>42600056.075736113</v>
      </c>
      <c r="AE2915" cm="1">
        <f t="array" ref="AE2915">NewI((1-'Parameters-x'!B2921)*BETA_a,X2915,T2915)</f>
        <v>23.611265922983684</v>
      </c>
      <c r="AF2915">
        <f t="shared" si="667"/>
        <v>22420940.026837822</v>
      </c>
      <c r="AG2915" cm="1">
        <f t="array" ref="AG2915">NewI((1-'Parameters-x'!B2921)*BETA_e,Z2915,T2915)</f>
        <v>11.076066251782983</v>
      </c>
    </row>
    <row r="2916" spans="1:33" x14ac:dyDescent="0.45">
      <c r="A2916">
        <f t="shared" si="661"/>
        <v>291.19999999999771</v>
      </c>
      <c r="B2916" s="2">
        <f t="shared" si="654"/>
        <v>25607323.663430303</v>
      </c>
      <c r="C2916" s="7">
        <f t="shared" si="655"/>
        <v>1.948934765018403E-8</v>
      </c>
      <c r="D2916" s="2">
        <f t="shared" si="656"/>
        <v>101836169.33656968</v>
      </c>
      <c r="E2916" s="7">
        <f t="shared" si="657"/>
        <v>1.1336339547882892E-9</v>
      </c>
      <c r="F2916">
        <f t="array" ref="F2916:K2916">rk(BETA_c,BETA_a,BETA_e,GAMMA,F2915,G2915,H2915,I2915,J2915,K2915,dt,STAGE)</f>
        <v>13625902.911273686</v>
      </c>
      <c r="G2916">
        <v>1.3580476470711242E-9</v>
      </c>
      <c r="H2916">
        <v>9399501.2758750357</v>
      </c>
      <c r="I2916">
        <v>1.3508446811474564E-8</v>
      </c>
      <c r="J2916">
        <v>2581919.4762815852</v>
      </c>
      <c r="K2916">
        <v>4.6228531916383412E-9</v>
      </c>
      <c r="L2916">
        <f t="shared" si="658"/>
        <v>2132521.0887263124</v>
      </c>
      <c r="M2916" cm="1">
        <f t="array" ref="M2916">NewI(BETA_c,F2916,C2916)</f>
        <v>7.899345183729217E-11</v>
      </c>
      <c r="N2916">
        <f t="shared" si="659"/>
        <v>67100326.724124953</v>
      </c>
      <c r="O2916" cm="1">
        <f t="array" ref="O2916">NewI(BETA_a,H2916,C2916)</f>
        <v>7.8574382345780725E-10</v>
      </c>
      <c r="P2916">
        <f t="shared" si="660"/>
        <v>32603321.523718413</v>
      </c>
      <c r="Q2916" cm="1">
        <f t="array" ref="Q2916">NewI(BETA_e,J2916,C2916)</f>
        <v>2.6889667949318987E-10</v>
      </c>
      <c r="S2916" s="2">
        <f t="shared" si="662"/>
        <v>61557406.078986026</v>
      </c>
      <c r="T2916" s="7">
        <f t="shared" si="663"/>
        <v>268.55210314417923</v>
      </c>
      <c r="U2916" s="2">
        <f t="shared" si="664"/>
        <v>65885818.368910827</v>
      </c>
      <c r="V2916">
        <f t="array" ref="V2916:AA2916">rk((1-'Parameters-x'!B2921)*BETA_c,(1-'Parameters-x'!B2921)*BETA_a,(1-'Parameters-x'!B2921)*BETA_e,GAMMA,V2915,W2915,X2915,Y2915,Z2915,AA2915,dt,STAGE)</f>
        <v>14893601.779654929</v>
      </c>
      <c r="W2916">
        <v>5.4564640600010659</v>
      </c>
      <c r="X2916">
        <v>33899589.092831127</v>
      </c>
      <c r="Y2916">
        <v>179.08597847498208</v>
      </c>
      <c r="Z2916">
        <v>12764215.206499971</v>
      </c>
      <c r="AA2916">
        <v>84.009660609196075</v>
      </c>
      <c r="AB2916">
        <f t="shared" si="665"/>
        <v>864816.76388101059</v>
      </c>
      <c r="AC2916" cm="1">
        <f t="array" ref="AC2916">NewI((1-'Parameters-x'!B2922)*BETA_c,V2916,T2916)</f>
        <v>0.71385177722769089</v>
      </c>
      <c r="AD2916">
        <f t="shared" si="666"/>
        <v>42600059.821190394</v>
      </c>
      <c r="AE2916" cm="1">
        <f t="array" ref="AE2916">NewI((1-'Parameters-x'!B2922)*BETA_a,X2916,T2916)</f>
        <v>23.428965039470683</v>
      </c>
      <c r="AF2916">
        <f t="shared" si="667"/>
        <v>22420941.783839419</v>
      </c>
      <c r="AG2916" cm="1">
        <f t="array" ref="AG2916">NewI((1-'Parameters-x'!B2922)*BETA_e,Z2916,T2916)</f>
        <v>10.990548554570649</v>
      </c>
    </row>
    <row r="2917" spans="1:33" x14ac:dyDescent="0.45">
      <c r="A2917">
        <f t="shared" si="661"/>
        <v>291.29999999999774</v>
      </c>
      <c r="B2917" s="2">
        <f t="shared" ref="B2917:B2980" si="668">F2917+H2917+J2917</f>
        <v>25607323.663430303</v>
      </c>
      <c r="C2917" s="7">
        <f t="shared" ref="C2917:C2980" si="669">G2917+I2917+K2917</f>
        <v>1.9198869432908296E-8</v>
      </c>
      <c r="D2917" s="2">
        <f t="shared" ref="D2917:D2980" si="670">L2917+N2917+P2917</f>
        <v>101836169.33656968</v>
      </c>
      <c r="E2917" s="7">
        <f t="shared" ref="E2917:E2980" si="671">M2917+O2917+Q2917</f>
        <v>1.1167377519937831E-9</v>
      </c>
      <c r="F2917">
        <f t="array" ref="F2917:K2917">rk(BETA_c,BETA_a,BETA_e,GAMMA,F2916,G2916,H2916,I2916,J2916,K2916,dt,STAGE)</f>
        <v>13625902.911273686</v>
      </c>
      <c r="G2917">
        <v>1.3378066888827064E-9</v>
      </c>
      <c r="H2917">
        <v>9399501.2758750357</v>
      </c>
      <c r="I2917">
        <v>1.3307110698863692E-8</v>
      </c>
      <c r="J2917">
        <v>2581919.4762815852</v>
      </c>
      <c r="K2917">
        <v>4.5539520451618986E-9</v>
      </c>
      <c r="L2917">
        <f t="shared" ref="L2917:L2980" si="672">N_c-F2917-G2917</f>
        <v>2132521.0887263124</v>
      </c>
      <c r="M2917" cm="1">
        <f t="array" ref="M2917">NewI(BETA_c,F2917,C2917)</f>
        <v>7.7816097034144786E-11</v>
      </c>
      <c r="N2917">
        <f t="shared" ref="N2917:N2980" si="673">N_a-H2917-I2917</f>
        <v>67100326.724124953</v>
      </c>
      <c r="O2917" cm="1">
        <f t="array" ref="O2917">NewI(BETA_a,H2917,C2917)</f>
        <v>7.7403273547424989E-10</v>
      </c>
      <c r="P2917">
        <f t="shared" ref="P2917:P2980" si="674">N_e-J2917-K2917</f>
        <v>32603321.523718413</v>
      </c>
      <c r="Q2917" cm="1">
        <f t="array" ref="Q2917">NewI(BETA_e,J2917,C2917)</f>
        <v>2.6488891948538845E-10</v>
      </c>
      <c r="S2917" s="2">
        <f t="shared" si="662"/>
        <v>61557402.579230122</v>
      </c>
      <c r="T2917" s="7">
        <f t="shared" si="663"/>
        <v>266.47864993287692</v>
      </c>
      <c r="U2917" s="2">
        <f t="shared" si="664"/>
        <v>65885823.942119941</v>
      </c>
      <c r="V2917">
        <f t="array" ref="V2917:AA2917">rk((1-'Parameters-x'!B2922)*BETA_c,(1-'Parameters-x'!B2922)*BETA_a,(1-'Parameters-x'!B2922)*BETA_e,GAMMA,V2916,W2916,X2916,Y2916,Z2916,AA2916,dt,STAGE)</f>
        <v>14893601.708545685</v>
      </c>
      <c r="W2917">
        <v>5.4143363664908319</v>
      </c>
      <c r="X2917">
        <v>33899586.758990973</v>
      </c>
      <c r="Y2917">
        <v>177.70328243144525</v>
      </c>
      <c r="Z2917">
        <v>12764214.111693466</v>
      </c>
      <c r="AA2917">
        <v>83.361031134940845</v>
      </c>
      <c r="AB2917">
        <f t="shared" si="665"/>
        <v>864816.87711794872</v>
      </c>
      <c r="AC2917" cm="1">
        <f t="array" ref="AC2917">NewI((1-'Parameters-x'!B2923)*BETA_c,V2917,T2917)</f>
        <v>0.70834022415925735</v>
      </c>
      <c r="AD2917">
        <f t="shared" si="666"/>
        <v>42600063.537726596</v>
      </c>
      <c r="AE2917" cm="1">
        <f t="array" ref="AE2917">NewI((1-'Parameters-x'!B2923)*BETA_a,X2917,T2917)</f>
        <v>23.248071678162621</v>
      </c>
      <c r="AF2917">
        <f t="shared" si="667"/>
        <v>22420943.527275402</v>
      </c>
      <c r="AG2917" cm="1">
        <f t="array" ref="AG2917">NewI((1-'Parameters-x'!B2923)*BETA_e,Z2917,T2917)</f>
        <v>10.905691131631979</v>
      </c>
    </row>
    <row r="2918" spans="1:33" x14ac:dyDescent="0.45">
      <c r="A2918">
        <f t="shared" si="661"/>
        <v>291.39999999999776</v>
      </c>
      <c r="B2918" s="2">
        <f t="shared" si="668"/>
        <v>25607323.663430303</v>
      </c>
      <c r="C2918" s="7">
        <f t="shared" si="669"/>
        <v>1.891272063682337E-8</v>
      </c>
      <c r="D2918" s="2">
        <f t="shared" si="670"/>
        <v>101836169.33656968</v>
      </c>
      <c r="E2918" s="7">
        <f t="shared" si="671"/>
        <v>1.1000933779908083E-9</v>
      </c>
      <c r="F2918">
        <f t="array" ref="F2918:K2918">rk(BETA_c,BETA_a,BETA_e,GAMMA,F2917,G2917,H2917,I2917,J2917,K2917,dt,STAGE)</f>
        <v>13625902.911273686</v>
      </c>
      <c r="G2918">
        <v>1.3178674110618281E-9</v>
      </c>
      <c r="H2918">
        <v>9399501.2758750357</v>
      </c>
      <c r="I2918">
        <v>1.310877539238473E-8</v>
      </c>
      <c r="J2918">
        <v>2581919.4762815852</v>
      </c>
      <c r="K2918">
        <v>4.4860778333768126E-9</v>
      </c>
      <c r="L2918">
        <f t="shared" si="672"/>
        <v>2132521.0887263124</v>
      </c>
      <c r="M2918" cm="1">
        <f t="array" ref="M2918">NewI(BETA_c,F2918,C2918)</f>
        <v>7.6656290069460657E-11</v>
      </c>
      <c r="N2918">
        <f t="shared" si="673"/>
        <v>67100326.724124953</v>
      </c>
      <c r="O2918" cm="1">
        <f t="array" ref="O2918">NewI(BETA_a,H2918,C2918)</f>
        <v>7.624961949419917E-10</v>
      </c>
      <c r="P2918">
        <f t="shared" si="674"/>
        <v>32603321.523718413</v>
      </c>
      <c r="Q2918" cm="1">
        <f t="array" ref="Q2918">NewI(BETA_e,J2918,C2918)</f>
        <v>2.6094089297935584E-10</v>
      </c>
      <c r="S2918" s="2">
        <f t="shared" si="662"/>
        <v>61557399.106495604</v>
      </c>
      <c r="T2918" s="7">
        <f t="shared" si="663"/>
        <v>264.42120531269541</v>
      </c>
      <c r="U2918" s="2">
        <f t="shared" si="664"/>
        <v>65885829.472299084</v>
      </c>
      <c r="V2918">
        <f t="array" ref="V2918:AA2918">rk((1-'Parameters-x'!B2923)*BETA_c,(1-'Parameters-x'!B2923)*BETA_a,(1-'Parameters-x'!B2923)*BETA_e,GAMMA,V2917,W2917,X2917,Y2917,Z2917,AA2917,dt,STAGE)</f>
        <v>14893601.637985466</v>
      </c>
      <c r="W2918">
        <v>5.3725339160447882</v>
      </c>
      <c r="X2918">
        <v>33899584.443170227</v>
      </c>
      <c r="Y2918">
        <v>176.33126179649622</v>
      </c>
      <c r="Z2918">
        <v>12764213.025339905</v>
      </c>
      <c r="AA2918">
        <v>82.717409600154397</v>
      </c>
      <c r="AB2918">
        <f t="shared" si="665"/>
        <v>864816.98948061792</v>
      </c>
      <c r="AC2918" cm="1">
        <f t="array" ref="AC2918">NewI((1-'Parameters-x'!B2924)*BETA_c,V2918,T2918)</f>
        <v>0.70287122440569838</v>
      </c>
      <c r="AD2918">
        <f t="shared" si="666"/>
        <v>42600067.225567974</v>
      </c>
      <c r="AE2918" cm="1">
        <f t="array" ref="AE2918">NewI((1-'Parameters-x'!B2924)*BETA_a,X2918,T2918)</f>
        <v>23.068574971908024</v>
      </c>
      <c r="AF2918">
        <f t="shared" si="667"/>
        <v>22420945.257250495</v>
      </c>
      <c r="AG2918" cm="1">
        <f t="array" ref="AG2918">NewI((1-'Parameters-x'!B2924)*BETA_e,Z2918,T2918)</f>
        <v>10.821488885098573</v>
      </c>
    </row>
    <row r="2919" spans="1:33" x14ac:dyDescent="0.45">
      <c r="A2919">
        <f t="shared" si="661"/>
        <v>291.49999999999778</v>
      </c>
      <c r="B2919" s="2">
        <f t="shared" si="668"/>
        <v>25607323.663430303</v>
      </c>
      <c r="C2919" s="7">
        <f t="shared" si="669"/>
        <v>1.8630836734241002E-8</v>
      </c>
      <c r="D2919" s="2">
        <f t="shared" si="670"/>
        <v>101836169.33656968</v>
      </c>
      <c r="E2919" s="7">
        <f t="shared" si="671"/>
        <v>1.0836970794070233E-9</v>
      </c>
      <c r="F2919">
        <f t="array" ref="F2919:K2919">rk(BETA_c,BETA_a,BETA_e,GAMMA,F2918,G2918,H2918,I2918,J2918,K2918,dt,STAGE)</f>
        <v>13625902.911273686</v>
      </c>
      <c r="G2919">
        <v>1.298225317229403E-9</v>
      </c>
      <c r="H2919">
        <v>9399501.2758750357</v>
      </c>
      <c r="I2919">
        <v>1.2913396166641632E-8</v>
      </c>
      <c r="J2919">
        <v>2581919.4762815852</v>
      </c>
      <c r="K2919">
        <v>4.419215250369967E-9</v>
      </c>
      <c r="L2919">
        <f t="shared" si="672"/>
        <v>2132521.0887263124</v>
      </c>
      <c r="M2919" cm="1">
        <f t="array" ref="M2919">NewI(BETA_c,F2919,C2919)</f>
        <v>7.5513769402169983E-11</v>
      </c>
      <c r="N2919">
        <f t="shared" si="673"/>
        <v>67100326.724124953</v>
      </c>
      <c r="O2919" cm="1">
        <f t="array" ref="O2919">NewI(BETA_a,H2919,C2919)</f>
        <v>7.511316003253942E-10</v>
      </c>
      <c r="P2919">
        <f t="shared" si="674"/>
        <v>32603321.523718413</v>
      </c>
      <c r="Q2919" cm="1">
        <f t="array" ref="Q2919">NewI(BETA_e,J2919,C2919)</f>
        <v>2.5705170967945896E-10</v>
      </c>
      <c r="S2919" s="2">
        <f t="shared" si="662"/>
        <v>61557395.660573825</v>
      </c>
      <c r="T2919" s="7">
        <f t="shared" si="663"/>
        <v>262.37964568934137</v>
      </c>
      <c r="U2919" s="2">
        <f t="shared" si="664"/>
        <v>65885834.959780477</v>
      </c>
      <c r="V2919">
        <f t="array" ref="V2919:AA2919">rk((1-'Parameters-x'!B2924)*BETA_c,(1-'Parameters-x'!B2924)*BETA_a,(1-'Parameters-x'!B2924)*BETA_e,GAMMA,V2918,W2918,X2918,Y2918,Z2918,AA2918,dt,STAGE)</f>
        <v>14893601.567970034</v>
      </c>
      <c r="W2919">
        <v>5.3310541978375632</v>
      </c>
      <c r="X2919">
        <v>33899582.145229779</v>
      </c>
      <c r="Y2919">
        <v>174.96983415107653</v>
      </c>
      <c r="Z2919">
        <v>12764211.94737402</v>
      </c>
      <c r="AA2919">
        <v>82.078757340427302</v>
      </c>
      <c r="AB2919">
        <f t="shared" si="665"/>
        <v>864817.10097576841</v>
      </c>
      <c r="AC2919" cm="1">
        <f t="array" ref="AC2919">NewI((1-'Parameters-x'!B2925)*BETA_c,V2919,T2919)</f>
        <v>0.69744444943343809</v>
      </c>
      <c r="AD2919">
        <f t="shared" si="666"/>
        <v>42600070.884936072</v>
      </c>
      <c r="AE2919" cm="1">
        <f t="array" ref="AE2919">NewI((1-'Parameters-x'!B2925)*BETA_a,X2919,T2919)</f>
        <v>22.890464137455851</v>
      </c>
      <c r="AF2919">
        <f t="shared" si="667"/>
        <v>22420946.973868638</v>
      </c>
      <c r="AG2919" cm="1">
        <f t="array" ref="AG2919">NewI((1-'Parameters-x'!B2925)*BETA_e,Z2919,T2919)</f>
        <v>10.737936756461066</v>
      </c>
    </row>
    <row r="2920" spans="1:33" x14ac:dyDescent="0.45">
      <c r="A2920">
        <f t="shared" si="661"/>
        <v>291.59999999999781</v>
      </c>
      <c r="B2920" s="2">
        <f t="shared" si="668"/>
        <v>25607323.663430303</v>
      </c>
      <c r="C2920" s="7">
        <f t="shared" si="669"/>
        <v>1.8353154159223339E-8</v>
      </c>
      <c r="D2920" s="2">
        <f t="shared" si="670"/>
        <v>101836169.33656968</v>
      </c>
      <c r="E2920" s="7">
        <f t="shared" si="671"/>
        <v>1.0675451588120773E-9</v>
      </c>
      <c r="F2920">
        <f t="array" ref="F2920:K2920">rk(BETA_c,BETA_a,BETA_e,GAMMA,F2919,G2919,H2919,I2919,J2919,K2919,dt,STAGE)</f>
        <v>13625902.911273686</v>
      </c>
      <c r="G2920">
        <v>1.2788759780223655E-9</v>
      </c>
      <c r="H2920">
        <v>9399501.2758750357</v>
      </c>
      <c r="I2920">
        <v>1.2720928962846239E-8</v>
      </c>
      <c r="J2920">
        <v>2581919.4762815852</v>
      </c>
      <c r="K2920">
        <v>4.3533492183547348E-9</v>
      </c>
      <c r="L2920">
        <f t="shared" si="672"/>
        <v>2132521.0887263124</v>
      </c>
      <c r="M2920" cm="1">
        <f t="array" ref="M2920">NewI(BETA_c,F2920,C2920)</f>
        <v>7.4388277389331589E-11</v>
      </c>
      <c r="N2920">
        <f t="shared" si="673"/>
        <v>67100326.724124953</v>
      </c>
      <c r="O2920" cm="1">
        <f t="array" ref="O2920">NewI(BETA_a,H2920,C2920)</f>
        <v>7.3993638886330472E-10</v>
      </c>
      <c r="P2920">
        <f t="shared" si="674"/>
        <v>32603321.523718413</v>
      </c>
      <c r="Q2920" cm="1">
        <f t="array" ref="Q2920">NewI(BETA_e,J2920,C2920)</f>
        <v>2.5322049255944094E-10</v>
      </c>
      <c r="S2920" s="2">
        <f t="shared" si="662"/>
        <v>61557392.241257802</v>
      </c>
      <c r="T2920" s="7">
        <f t="shared" si="663"/>
        <v>260.3538484226716</v>
      </c>
      <c r="U2920" s="2">
        <f t="shared" si="664"/>
        <v>65885840.404893786</v>
      </c>
      <c r="V2920">
        <f t="array" ref="V2920:AA2920">rk((1-'Parameters-x'!B2925)*BETA_c,(1-'Parameters-x'!B2925)*BETA_a,(1-'Parameters-x'!B2925)*BETA_e,GAMMA,V2919,W2919,X2919,Y2919,Z2919,AA2919,dt,STAGE)</f>
        <v>14893601.49849518</v>
      </c>
      <c r="W2920">
        <v>5.2898947204241287</v>
      </c>
      <c r="X2920">
        <v>33899579.865031563</v>
      </c>
      <c r="Y2920">
        <v>173.61891771239789</v>
      </c>
      <c r="Z2920">
        <v>12764210.877731051</v>
      </c>
      <c r="AA2920">
        <v>81.445035989849586</v>
      </c>
      <c r="AB2920">
        <f t="shared" si="665"/>
        <v>864817.21161009942</v>
      </c>
      <c r="AC2920" cm="1">
        <f t="array" ref="AC2920">NewI((1-'Parameters-x'!B2926)*BETA_c,V2920,T2920)</f>
        <v>0.69205957324519718</v>
      </c>
      <c r="AD2920">
        <f t="shared" si="666"/>
        <v>42600074.516050726</v>
      </c>
      <c r="AE2920" cm="1">
        <f t="array" ref="AE2920">NewI((1-'Parameters-x'!B2926)*BETA_a,X2920,T2920)</f>
        <v>22.713728474807763</v>
      </c>
      <c r="AF2920">
        <f t="shared" si="667"/>
        <v>22420948.677232958</v>
      </c>
      <c r="AG2920" cm="1">
        <f t="array" ref="AG2920">NewI((1-'Parameters-x'!B2926)*BETA_e,Z2920,T2920)</f>
        <v>10.655029726265287</v>
      </c>
    </row>
    <row r="2921" spans="1:33" x14ac:dyDescent="0.45">
      <c r="A2921">
        <f t="shared" si="661"/>
        <v>291.69999999999783</v>
      </c>
      <c r="B2921" s="2">
        <f t="shared" si="668"/>
        <v>25607323.663430303</v>
      </c>
      <c r="C2921" s="7">
        <f t="shared" si="669"/>
        <v>1.8079610293248559E-8</v>
      </c>
      <c r="D2921" s="2">
        <f t="shared" si="670"/>
        <v>101836169.33656968</v>
      </c>
      <c r="E2921" s="7">
        <f t="shared" si="671"/>
        <v>1.0516339738838255E-9</v>
      </c>
      <c r="F2921">
        <f t="array" ref="F2921:K2921">rk(BETA_c,BETA_a,BETA_e,GAMMA,F2920,G2920,H2920,I2920,J2920,K2920,dt,STAGE)</f>
        <v>13625902.911273686</v>
      </c>
      <c r="G2921">
        <v>1.2598150300948353E-9</v>
      </c>
      <c r="H2921">
        <v>9399501.2758750357</v>
      </c>
      <c r="I2921">
        <v>1.2531330378882848E-8</v>
      </c>
      <c r="J2921">
        <v>2581919.4762815852</v>
      </c>
      <c r="K2921">
        <v>4.2884648842708763E-9</v>
      </c>
      <c r="L2921">
        <f t="shared" si="672"/>
        <v>2132521.0887263124</v>
      </c>
      <c r="M2921" cm="1">
        <f t="array" ref="M2921">NewI(BETA_c,F2921,C2921)</f>
        <v>7.3279560228033399E-11</v>
      </c>
      <c r="N2921">
        <f t="shared" si="673"/>
        <v>67100326.724124953</v>
      </c>
      <c r="O2921" cm="1">
        <f t="array" ref="O2921">NewI(BETA_a,H2921,C2921)</f>
        <v>7.2890803599114358E-10</v>
      </c>
      <c r="P2921">
        <f t="shared" si="674"/>
        <v>32603321.523718413</v>
      </c>
      <c r="Q2921" cm="1">
        <f t="array" ref="Q2921">NewI(BETA_e,J2921,C2921)</f>
        <v>2.4944637766464843E-10</v>
      </c>
      <c r="S2921" s="2">
        <f t="shared" si="662"/>
        <v>61557388.848342068</v>
      </c>
      <c r="T2921" s="7">
        <f t="shared" si="663"/>
        <v>258.34369181932789</v>
      </c>
      <c r="U2921" s="2">
        <f t="shared" si="664"/>
        <v>65885845.807966113</v>
      </c>
      <c r="V2921">
        <f t="array" ref="V2921:AA2921">rk((1-'Parameters-x'!B2926)*BETA_c,(1-'Parameters-x'!B2926)*BETA_a,(1-'Parameters-x'!B2926)*BETA_e,GAMMA,V2920,W2920,X2920,Y2920,Z2920,AA2920,dt,STAGE)</f>
        <v>14893601.429556733</v>
      </c>
      <c r="W2921">
        <v>5.2490530115902523</v>
      </c>
      <c r="X2921">
        <v>33899577.602438599</v>
      </c>
      <c r="Y2921">
        <v>172.27843132903109</v>
      </c>
      <c r="Z2921">
        <v>12764209.816346737</v>
      </c>
      <c r="AA2921">
        <v>80.816207478706559</v>
      </c>
      <c r="AB2921">
        <f t="shared" si="665"/>
        <v>864817.32139025535</v>
      </c>
      <c r="AC2921" cm="1">
        <f t="array" ref="AC2921">NewI((1-'Parameters-x'!B2927)*BETA_c,V2921,T2921)</f>
        <v>0.68671627236041632</v>
      </c>
      <c r="AD2921">
        <f t="shared" si="666"/>
        <v>42600078.119130075</v>
      </c>
      <c r="AE2921" cm="1">
        <f t="array" ref="AE2921">NewI((1-'Parameters-x'!B2927)*BETA_a,X2921,T2921)</f>
        <v>22.538357366575415</v>
      </c>
      <c r="AF2921">
        <f t="shared" si="667"/>
        <v>22420950.367445786</v>
      </c>
      <c r="AG2921" cm="1">
        <f t="array" ref="AG2921">NewI((1-'Parameters-x'!B2927)*BETA_e,Z2921,T2921)</f>
        <v>10.572762813810725</v>
      </c>
    </row>
    <row r="2922" spans="1:33" x14ac:dyDescent="0.45">
      <c r="A2922">
        <f t="shared" si="661"/>
        <v>291.79999999999785</v>
      </c>
      <c r="B2922" s="2">
        <f t="shared" si="668"/>
        <v>25607323.663430303</v>
      </c>
      <c r="C2922" s="7">
        <f t="shared" si="669"/>
        <v>1.7810143451090137E-8</v>
      </c>
      <c r="D2922" s="2">
        <f t="shared" si="670"/>
        <v>101836169.33656968</v>
      </c>
      <c r="E2922" s="7">
        <f t="shared" si="671"/>
        <v>1.03595993658697E-9</v>
      </c>
      <c r="F2922">
        <f t="array" ref="F2922:K2922">rk(BETA_c,BETA_a,BETA_e,GAMMA,F2921,G2921,H2921,I2921,J2921,K2921,dt,STAGE)</f>
        <v>13625902.911273686</v>
      </c>
      <c r="G2922">
        <v>1.2410381751341674E-9</v>
      </c>
      <c r="H2922">
        <v>9399501.2758750357</v>
      </c>
      <c r="I2922">
        <v>1.2344557659520858E-8</v>
      </c>
      <c r="J2922">
        <v>2581919.4762815852</v>
      </c>
      <c r="K2922">
        <v>4.2245476164351096E-9</v>
      </c>
      <c r="L2922">
        <f t="shared" si="672"/>
        <v>2132521.0887263124</v>
      </c>
      <c r="M2922" cm="1">
        <f t="array" ref="M2922">NewI(BETA_c,F2922,C2922)</f>
        <v>7.2187367898158897E-11</v>
      </c>
      <c r="N2922">
        <f t="shared" si="673"/>
        <v>67100326.724124953</v>
      </c>
      <c r="O2922" cm="1">
        <f t="array" ref="O2922">NewI(BETA_a,H2922,C2922)</f>
        <v>7.1804405477160489E-10</v>
      </c>
      <c r="P2922">
        <f t="shared" si="674"/>
        <v>32603321.523718413</v>
      </c>
      <c r="Q2922" cm="1">
        <f t="array" ref="Q2922">NewI(BETA_e,J2922,C2922)</f>
        <v>2.4572851391720635E-10</v>
      </c>
      <c r="S2922" s="2">
        <f t="shared" si="662"/>
        <v>61557385.481622823</v>
      </c>
      <c r="T2922" s="7">
        <f t="shared" si="663"/>
        <v>256.34905512542866</v>
      </c>
      <c r="U2922" s="2">
        <f t="shared" si="664"/>
        <v>65885851.169322051</v>
      </c>
      <c r="V2922">
        <f t="array" ref="V2922:AA2922">rk((1-'Parameters-x'!B2927)*BETA_c,(1-'Parameters-x'!B2927)*BETA_a,(1-'Parameters-x'!B2927)*BETA_e,GAMMA,V2921,W2921,X2921,Y2921,Z2921,AA2921,dt,STAGE)</f>
        <v>14893601.361150552</v>
      </c>
      <c r="W2922">
        <v>5.2085266182041048</v>
      </c>
      <c r="X2922">
        <v>33899575.357314959</v>
      </c>
      <c r="Y2922">
        <v>170.94829447603237</v>
      </c>
      <c r="Z2922">
        <v>12764208.763157316</v>
      </c>
      <c r="AA2922">
        <v>80.192234031192186</v>
      </c>
      <c r="AB2922">
        <f t="shared" si="665"/>
        <v>864817.43032283022</v>
      </c>
      <c r="AC2922" cm="1">
        <f t="array" ref="AC2922">NewI((1-'Parameters-x'!B2928)*BETA_c,V2922,T2922)</f>
        <v>0.68141422579582822</v>
      </c>
      <c r="AD2922">
        <f t="shared" si="666"/>
        <v>42600081.694390565</v>
      </c>
      <c r="AE2922" cm="1">
        <f t="array" ref="AE2922">NewI((1-'Parameters-x'!B2928)*BETA_a,X2922,T2922)</f>
        <v>22.364340277342691</v>
      </c>
      <c r="AF2922">
        <f t="shared" si="667"/>
        <v>22420952.044608653</v>
      </c>
      <c r="AG2922" cm="1">
        <f t="array" ref="AG2922">NewI((1-'Parameters-x'!B2928)*BETA_e,Z2922,T2922)</f>
        <v>10.491131076851344</v>
      </c>
    </row>
    <row r="2923" spans="1:33" x14ac:dyDescent="0.45">
      <c r="A2923">
        <f t="shared" si="661"/>
        <v>291.89999999999787</v>
      </c>
      <c r="B2923" s="2">
        <f t="shared" si="668"/>
        <v>25607323.663430303</v>
      </c>
      <c r="C2923" s="7">
        <f t="shared" si="669"/>
        <v>1.7544692866906581E-8</v>
      </c>
      <c r="D2923" s="2">
        <f t="shared" si="670"/>
        <v>101836169.33656968</v>
      </c>
      <c r="E2923" s="7">
        <f t="shared" si="671"/>
        <v>1.0205195123639447E-9</v>
      </c>
      <c r="F2923">
        <f t="array" ref="F2923:K2923">rk(BETA_c,BETA_a,BETA_e,GAMMA,F2922,G2922,H2922,I2922,J2922,K2922,dt,STAGE)</f>
        <v>13625902.911273686</v>
      </c>
      <c r="G2923">
        <v>1.2225411788916703E-9</v>
      </c>
      <c r="H2923">
        <v>9399501.2758750357</v>
      </c>
      <c r="I2923">
        <v>1.2160568686773308E-8</v>
      </c>
      <c r="J2923">
        <v>2581919.4762815852</v>
      </c>
      <c r="K2923">
        <v>4.1615830012416036E-9</v>
      </c>
      <c r="L2923">
        <f t="shared" si="672"/>
        <v>2132521.0887263124</v>
      </c>
      <c r="M2923" cm="1">
        <f t="array" ref="M2923">NewI(BETA_c,F2923,C2923)</f>
        <v>7.1111454106006556E-11</v>
      </c>
      <c r="N2923">
        <f t="shared" si="673"/>
        <v>67100326.724124953</v>
      </c>
      <c r="O2923" cm="1">
        <f t="array" ref="O2923">NewI(BETA_a,H2923,C2923)</f>
        <v>7.0734199533384188E-10</v>
      </c>
      <c r="P2923">
        <f t="shared" si="674"/>
        <v>32603321.523718413</v>
      </c>
      <c r="Q2923" cm="1">
        <f t="array" ref="Q2923">NewI(BETA_e,J2923,C2923)</f>
        <v>2.4206606292409618E-10</v>
      </c>
      <c r="S2923" s="2">
        <f t="shared" si="662"/>
        <v>61557382.140897803</v>
      </c>
      <c r="T2923" s="7">
        <f t="shared" si="663"/>
        <v>254.36981851931705</v>
      </c>
      <c r="U2923" s="2">
        <f t="shared" si="664"/>
        <v>65885856.489283673</v>
      </c>
      <c r="V2923">
        <f t="array" ref="V2923:AA2923">rk((1-'Parameters-x'!B2928)*BETA_c,(1-'Parameters-x'!B2928)*BETA_a,(1-'Parameters-x'!B2928)*BETA_e,GAMMA,V2922,W2922,X2922,Y2922,Z2922,AA2922,dt,STAGE)</f>
        <v>14893601.293272527</v>
      </c>
      <c r="W2923">
        <v>5.1683131060690046</v>
      </c>
      <c r="X2923">
        <v>33899573.129525766</v>
      </c>
      <c r="Y2923">
        <v>169.62842725010771</v>
      </c>
      <c r="Z2923">
        <v>12764207.718099514</v>
      </c>
      <c r="AA2923">
        <v>79.573078163140337</v>
      </c>
      <c r="AB2923">
        <f t="shared" si="665"/>
        <v>864817.53841436701</v>
      </c>
      <c r="AC2923" cm="1">
        <f t="array" ref="AC2923">NewI((1-'Parameters-x'!B2929)*BETA_c,V2923,T2923)</f>
        <v>0.6761531150461807</v>
      </c>
      <c r="AD2923">
        <f t="shared" si="666"/>
        <v>42600085.242046982</v>
      </c>
      <c r="AE2923" cm="1">
        <f t="array" ref="AE2923">NewI((1-'Parameters-x'!B2929)*BETA_a,X2923,T2923)</f>
        <v>22.19166675303287</v>
      </c>
      <c r="AF2923">
        <f t="shared" si="667"/>
        <v>22420953.708822325</v>
      </c>
      <c r="AG2923" cm="1">
        <f t="array" ref="AG2923">NewI((1-'Parameters-x'!B2929)*BETA_e,Z2923,T2923)</f>
        <v>10.410129611298688</v>
      </c>
    </row>
    <row r="2924" spans="1:33" x14ac:dyDescent="0.45">
      <c r="A2924">
        <f t="shared" si="661"/>
        <v>291.9999999999979</v>
      </c>
      <c r="B2924" s="2">
        <f t="shared" si="668"/>
        <v>25607323.663430303</v>
      </c>
      <c r="C2924" s="7">
        <f t="shared" si="669"/>
        <v>1.7283198680538517E-8</v>
      </c>
      <c r="D2924" s="2">
        <f t="shared" si="670"/>
        <v>101836169.33656968</v>
      </c>
      <c r="E2924" s="7">
        <f t="shared" si="671"/>
        <v>1.005309219337858E-9</v>
      </c>
      <c r="F2924">
        <f t="array" ref="F2924:K2924">rk(BETA_c,BETA_a,BETA_e,GAMMA,F2923,G2923,H2923,I2923,J2923,K2923,dt,STAGE)</f>
        <v>13625902.911273686</v>
      </c>
      <c r="G2924">
        <v>1.2043198702277669E-9</v>
      </c>
      <c r="H2924">
        <v>9399501.2758750357</v>
      </c>
      <c r="I2924">
        <v>1.1979321970399095E-8</v>
      </c>
      <c r="J2924">
        <v>2581919.4762815852</v>
      </c>
      <c r="K2924">
        <v>4.0995568399116536E-9</v>
      </c>
      <c r="L2924">
        <f t="shared" si="672"/>
        <v>2132521.0887263124</v>
      </c>
      <c r="M2924" cm="1">
        <f t="array" ref="M2924">NewI(BETA_c,F2924,C2924)</f>
        <v>7.0051576228749727E-11</v>
      </c>
      <c r="N2924">
        <f t="shared" si="673"/>
        <v>67100326.724124953</v>
      </c>
      <c r="O2924" cm="1">
        <f t="array" ref="O2924">NewI(BETA_a,H2924,C2924)</f>
        <v>6.9679944432101254E-10</v>
      </c>
      <c r="P2924">
        <f t="shared" si="674"/>
        <v>32603321.523718413</v>
      </c>
      <c r="Q2924" cm="1">
        <f t="array" ref="Q2924">NewI(BETA_e,J2924,C2924)</f>
        <v>2.3845819878809563E-10</v>
      </c>
      <c r="S2924" s="2">
        <f t="shared" si="662"/>
        <v>61557378.825966306</v>
      </c>
      <c r="T2924" s="7">
        <f t="shared" si="663"/>
        <v>252.40586310436493</v>
      </c>
      <c r="U2924" s="2">
        <f t="shared" si="664"/>
        <v>65885861.768170595</v>
      </c>
      <c r="V2924">
        <f t="array" ref="V2924:AA2924">rk((1-'Parameters-x'!B2929)*BETA_c,(1-'Parameters-x'!B2929)*BETA_a,(1-'Parameters-x'!B2929)*BETA_e,GAMMA,V2923,W2923,X2923,Y2923,Z2923,AA2923,dt,STAGE)</f>
        <v>14893601.225918576</v>
      </c>
      <c r="W2924">
        <v>5.1284100597773099</v>
      </c>
      <c r="X2924">
        <v>33899570.918937184</v>
      </c>
      <c r="Y2924">
        <v>168.31875036481429</v>
      </c>
      <c r="Z2924">
        <v>12764206.681110548</v>
      </c>
      <c r="AA2924">
        <v>78.958702679773324</v>
      </c>
      <c r="AB2924">
        <f t="shared" si="665"/>
        <v>864817.64567136415</v>
      </c>
      <c r="AC2924" cm="1">
        <f t="array" ref="AC2924">NewI((1-'Parameters-x'!B2930)*BETA_c,V2924,T2924)</f>
        <v>0.67093262406510812</v>
      </c>
      <c r="AD2924">
        <f t="shared" si="666"/>
        <v>42600088.76231245</v>
      </c>
      <c r="AE2924" cm="1">
        <f t="array" ref="AE2924">NewI((1-'Parameters-x'!B2930)*BETA_a,X2924,T2924)</f>
        <v>22.02032642028065</v>
      </c>
      <c r="AF2924">
        <f t="shared" si="667"/>
        <v>22420955.360186774</v>
      </c>
      <c r="AG2924" cm="1">
        <f t="array" ref="AG2924">NewI((1-'Parameters-x'!B2930)*BETA_e,Z2924,T2924)</f>
        <v>10.329753550927286</v>
      </c>
    </row>
    <row r="2925" spans="1:33" x14ac:dyDescent="0.45">
      <c r="A2925">
        <f t="shared" si="661"/>
        <v>292.09999999999792</v>
      </c>
      <c r="B2925" s="2">
        <f t="shared" si="668"/>
        <v>25607323.663430303</v>
      </c>
      <c r="C2925" s="7">
        <f t="shared" si="669"/>
        <v>1.7025601924009943E-8</v>
      </c>
      <c r="D2925" s="2">
        <f t="shared" si="670"/>
        <v>101836169.33656968</v>
      </c>
      <c r="E2925" s="7">
        <f t="shared" si="671"/>
        <v>9.9032562752731479E-10</v>
      </c>
      <c r="F2925">
        <f t="array" ref="F2925:K2925">rk(BETA_c,BETA_a,BETA_e,GAMMA,F2924,G2924,H2924,I2924,J2924,K2924,dt,STAGE)</f>
        <v>13625902.911273686</v>
      </c>
      <c r="G2925">
        <v>1.1863701401713905E-9</v>
      </c>
      <c r="H2925">
        <v>9399501.2758750357</v>
      </c>
      <c r="I2925">
        <v>1.1800776638546761E-8</v>
      </c>
      <c r="J2925">
        <v>2581919.4762815852</v>
      </c>
      <c r="K2925">
        <v>4.0384551452917928E-9</v>
      </c>
      <c r="L2925">
        <f t="shared" si="672"/>
        <v>2132521.0887263124</v>
      </c>
      <c r="M2925" cm="1">
        <f t="array" ref="M2925">NewI(BETA_c,F2925,C2925)</f>
        <v>6.9007495259724034E-11</v>
      </c>
      <c r="N2925">
        <f t="shared" si="673"/>
        <v>67100326.724124953</v>
      </c>
      <c r="O2925" cm="1">
        <f t="array" ref="O2925">NewI(BETA_a,H2925,C2925)</f>
        <v>6.8641402434605608E-10</v>
      </c>
      <c r="P2925">
        <f t="shared" si="674"/>
        <v>32603321.523718413</v>
      </c>
      <c r="Q2925" cm="1">
        <f t="array" ref="Q2925">NewI(BETA_e,J2925,C2925)</f>
        <v>2.3490410792153474E-10</v>
      </c>
      <c r="S2925" s="2">
        <f t="shared" si="662"/>
        <v>61557375.53662917</v>
      </c>
      <c r="T2925" s="7">
        <f t="shared" si="663"/>
        <v>250.45707090183271</v>
      </c>
      <c r="U2925" s="2">
        <f t="shared" si="664"/>
        <v>65885867.00629992</v>
      </c>
      <c r="V2925">
        <f t="array" ref="V2925:AA2925">rk((1-'Parameters-x'!B2930)*BETA_c,(1-'Parameters-x'!B2930)*BETA_a,(1-'Parameters-x'!B2930)*BETA_e,GAMMA,V2924,W2924,X2924,Y2924,Z2924,AA2924,dt,STAGE)</f>
        <v>14893601.159084657</v>
      </c>
      <c r="W2925">
        <v>5.0888150825654286</v>
      </c>
      <c r="X2925">
        <v>33899568.7254164</v>
      </c>
      <c r="Y2925">
        <v>167.01918514579916</v>
      </c>
      <c r="Z2925">
        <v>12764205.652128119</v>
      </c>
      <c r="AA2925">
        <v>78.34907067346812</v>
      </c>
      <c r="AB2925">
        <f t="shared" si="665"/>
        <v>864817.75210026023</v>
      </c>
      <c r="AC2925" cm="1">
        <f t="array" ref="AC2925">NewI((1-'Parameters-x'!B2931)*BETA_c,V2925,T2925)</f>
        <v>0.66575243924615235</v>
      </c>
      <c r="AD2925">
        <f t="shared" si="666"/>
        <v>42600092.255398452</v>
      </c>
      <c r="AE2925" cm="1">
        <f t="array" ref="AE2925">NewI((1-'Parameters-x'!B2931)*BETA_a,X2925,T2925)</f>
        <v>21.850308985809072</v>
      </c>
      <c r="AF2925">
        <f t="shared" si="667"/>
        <v>22420956.998801209</v>
      </c>
      <c r="AG2925" cm="1">
        <f t="array" ref="AG2925">NewI((1-'Parameters-x'!B2931)*BETA_e,Z2925,T2925)</f>
        <v>10.249998067082357</v>
      </c>
    </row>
    <row r="2926" spans="1:33" x14ac:dyDescent="0.45">
      <c r="A2926">
        <f t="shared" si="661"/>
        <v>292.19999999999794</v>
      </c>
      <c r="B2926" s="2">
        <f t="shared" si="668"/>
        <v>25607323.663430303</v>
      </c>
      <c r="C2926" s="7">
        <f t="shared" si="669"/>
        <v>1.6771844508230769E-8</v>
      </c>
      <c r="D2926" s="2">
        <f t="shared" si="670"/>
        <v>101836169.33656968</v>
      </c>
      <c r="E2926" s="7">
        <f t="shared" si="671"/>
        <v>9.7556535807294523E-10</v>
      </c>
      <c r="F2926">
        <f t="array" ref="F2926:K2926">rk(BETA_c,BETA_a,BETA_e,GAMMA,F2925,G2925,H2925,I2925,J2925,K2925,dt,STAGE)</f>
        <v>13625902.911273686</v>
      </c>
      <c r="G2926">
        <v>1.1686879409933975E-9</v>
      </c>
      <c r="H2926">
        <v>9399501.2758750357</v>
      </c>
      <c r="I2926">
        <v>1.1624892428537743E-8</v>
      </c>
      <c r="J2926">
        <v>2581919.4762815852</v>
      </c>
      <c r="K2926">
        <v>3.9782641386996275E-9</v>
      </c>
      <c r="L2926">
        <f t="shared" si="672"/>
        <v>2132521.0887263124</v>
      </c>
      <c r="M2926" cm="1">
        <f t="array" ref="M2926">NewI(BETA_c,F2926,C2926)</f>
        <v>6.7978975754530713E-11</v>
      </c>
      <c r="N2926">
        <f t="shared" si="673"/>
        <v>67100326.724124953</v>
      </c>
      <c r="O2926" cm="1">
        <f t="array" ref="O2926">NewI(BETA_a,H2926,C2926)</f>
        <v>6.761833934555852E-10</v>
      </c>
      <c r="P2926">
        <f t="shared" si="674"/>
        <v>32603321.523718413</v>
      </c>
      <c r="Q2926" cm="1">
        <f t="array" ref="Q2926">NewI(BETA_e,J2926,C2926)</f>
        <v>2.3140298886282942E-10</v>
      </c>
      <c r="S2926" s="2">
        <f t="shared" ref="S2926:S2989" si="675">V2926+X2926+Z2926</f>
        <v>61557372.272688799</v>
      </c>
      <c r="T2926" s="7">
        <f t="shared" ref="T2926:T2989" si="676">W2926+Y2926+AA2926</f>
        <v>248.52332484378371</v>
      </c>
      <c r="U2926" s="2">
        <f t="shared" ref="U2926:U2989" si="677">AB2926+AD2926+AF2926</f>
        <v>65885872.203986362</v>
      </c>
      <c r="V2926">
        <f t="array" ref="V2926:AA2926">rk((1-'Parameters-x'!B2931)*BETA_c,(1-'Parameters-x'!B2931)*BETA_a,(1-'Parameters-x'!B2931)*BETA_e,GAMMA,V2925,W2925,X2925,Y2925,Z2925,AA2925,dt,STAGE)</f>
        <v>14893601.092766754</v>
      </c>
      <c r="W2926">
        <v>5.0495257961699451</v>
      </c>
      <c r="X2926">
        <v>33899566.548831634</v>
      </c>
      <c r="Y2926">
        <v>165.72965352607434</v>
      </c>
      <c r="Z2926">
        <v>12764204.63109041</v>
      </c>
      <c r="AA2926">
        <v>77.744145521539437</v>
      </c>
      <c r="AB2926">
        <f t="shared" ref="AB2926:AB2989" si="678">N_c-V2926-W2926</f>
        <v>864817.85770744947</v>
      </c>
      <c r="AC2926" cm="1">
        <f t="array" ref="AC2926">NewI((1-'Parameters-x'!B2932)*BETA_c,V2926,T2926)</f>
        <v>0.6606122494039266</v>
      </c>
      <c r="AD2926">
        <f t="shared" ref="AD2926:AD2989" si="679">N_a-X2926-Y2926</f>
        <v>42600095.721514843</v>
      </c>
      <c r="AE2926" cm="1">
        <f t="array" ref="AE2926">NewI((1-'Parameters-x'!B2932)*BETA_a,X2926,T2926)</f>
        <v>21.681604235811207</v>
      </c>
      <c r="AF2926">
        <f t="shared" ref="AF2926:AF2989" si="680">N_e-Z2926-AA2926</f>
        <v>22420958.62476407</v>
      </c>
      <c r="AG2926" cm="1">
        <f t="array" ref="AG2926">NewI((1-'Parameters-x'!B2932)*BETA_e,Z2926,T2926)</f>
        <v>10.170858368389718</v>
      </c>
    </row>
    <row r="2927" spans="1:33" x14ac:dyDescent="0.45">
      <c r="A2927">
        <f t="shared" si="661"/>
        <v>292.29999999999797</v>
      </c>
      <c r="B2927" s="2">
        <f t="shared" si="668"/>
        <v>25607323.663430303</v>
      </c>
      <c r="C2927" s="7">
        <f t="shared" si="669"/>
        <v>1.6521869209897443E-8</v>
      </c>
      <c r="D2927" s="2">
        <f t="shared" si="670"/>
        <v>101836169.33656968</v>
      </c>
      <c r="E2927" s="7">
        <f t="shared" si="671"/>
        <v>9.6102508247545414E-10</v>
      </c>
      <c r="F2927">
        <f t="array" ref="F2927:K2927">rk(BETA_c,BETA_a,BETA_e,GAMMA,F2926,G2926,H2926,I2926,J2926,K2926,dt,STAGE)</f>
        <v>13625902.911273686</v>
      </c>
      <c r="G2927">
        <v>1.1512692852937913E-9</v>
      </c>
      <c r="H2927">
        <v>9399501.2758750357</v>
      </c>
      <c r="I2927">
        <v>1.1451629677786958E-8</v>
      </c>
      <c r="J2927">
        <v>2581919.4762815852</v>
      </c>
      <c r="K2927">
        <v>3.9189702468166929E-9</v>
      </c>
      <c r="L2927">
        <f t="shared" si="672"/>
        <v>2132521.0887263129</v>
      </c>
      <c r="M2927" cm="1">
        <f t="array" ref="M2927">NewI(BETA_c,F2927,C2927)</f>
        <v>6.6965785777942666E-11</v>
      </c>
      <c r="N2927">
        <f t="shared" si="673"/>
        <v>67100326.724124953</v>
      </c>
      <c r="O2927" cm="1">
        <f t="array" ref="O2927">NewI(BETA_a,H2927,C2927)</f>
        <v>6.6610524460176351E-10</v>
      </c>
      <c r="P2927">
        <f t="shared" si="674"/>
        <v>32603321.523718413</v>
      </c>
      <c r="Q2927" cm="1">
        <f t="array" ref="Q2927">NewI(BETA_e,J2927,C2927)</f>
        <v>2.2795405209574803E-10</v>
      </c>
      <c r="S2927" s="2">
        <f t="shared" si="675"/>
        <v>61557369.033949092</v>
      </c>
      <c r="T2927" s="7">
        <f t="shared" si="676"/>
        <v>246.6045087660539</v>
      </c>
      <c r="U2927" s="2">
        <f t="shared" si="677"/>
        <v>65885877.361542143</v>
      </c>
      <c r="V2927">
        <f t="array" ref="V2927:AA2927">rk((1-'Parameters-x'!B2932)*BETA_c,(1-'Parameters-x'!B2932)*BETA_a,(1-'Parameters-x'!B2932)*BETA_e,GAMMA,V2926,W2926,X2926,Y2926,Z2926,AA2926,dt,STAGE)</f>
        <v>14893601.026960883</v>
      </c>
      <c r="W2927">
        <v>5.010539840684868</v>
      </c>
      <c r="X2927">
        <v>33899564.38905213</v>
      </c>
      <c r="Y2927">
        <v>164.45007804132877</v>
      </c>
      <c r="Z2927">
        <v>12764203.617936078</v>
      </c>
      <c r="AA2927">
        <v>77.143890884040275</v>
      </c>
      <c r="AB2927">
        <f t="shared" si="678"/>
        <v>864817.96249927604</v>
      </c>
      <c r="AC2927" cm="1">
        <f t="array" ref="AC2927">NewI((1-'Parameters-x'!B2933)*BETA_c,V2927,T2927)</f>
        <v>0.65551174575542814</v>
      </c>
      <c r="AD2927">
        <f t="shared" si="679"/>
        <v>42600099.160869829</v>
      </c>
      <c r="AE2927" cm="1">
        <f t="array" ref="AE2927">NewI((1-'Parameters-x'!B2933)*BETA_a,X2927,T2927)</f>
        <v>21.514202035336648</v>
      </c>
      <c r="AF2927">
        <f t="shared" si="680"/>
        <v>22420960.238173038</v>
      </c>
      <c r="AG2927" cm="1">
        <f t="array" ref="AG2927">NewI((1-'Parameters-x'!B2933)*BETA_e,Z2927,T2927)</f>
        <v>10.092329700467983</v>
      </c>
    </row>
    <row r="2928" spans="1:33" x14ac:dyDescent="0.45">
      <c r="A2928">
        <f t="shared" si="661"/>
        <v>292.39999999999799</v>
      </c>
      <c r="B2928" s="2">
        <f t="shared" si="668"/>
        <v>25607323.663430303</v>
      </c>
      <c r="C2928" s="7">
        <f t="shared" si="669"/>
        <v>1.6275619658588909E-8</v>
      </c>
      <c r="D2928" s="2">
        <f t="shared" si="670"/>
        <v>101836169.33656968</v>
      </c>
      <c r="E2928" s="7">
        <f t="shared" si="671"/>
        <v>9.4670152184503462E-10</v>
      </c>
      <c r="F2928">
        <f t="array" ref="F2928:K2928">rk(BETA_c,BETA_a,BETA_e,GAMMA,F2927,G2927,H2927,I2927,J2927,K2927,dt,STAGE)</f>
        <v>13625902.911273686</v>
      </c>
      <c r="G2928">
        <v>1.1341102451025496E-9</v>
      </c>
      <c r="H2928">
        <v>9399501.2758750357</v>
      </c>
      <c r="I2928">
        <v>1.1280949314858752E-8</v>
      </c>
      <c r="J2928">
        <v>2581919.4762815852</v>
      </c>
      <c r="K2928">
        <v>3.8605600986276091E-9</v>
      </c>
      <c r="L2928">
        <f t="shared" si="672"/>
        <v>2132521.0887263129</v>
      </c>
      <c r="M2928" cm="1">
        <f t="array" ref="M2928">NewI(BETA_c,F2928,C2928)</f>
        <v>6.5967696851602339E-11</v>
      </c>
      <c r="N2928">
        <f t="shared" si="673"/>
        <v>67100326.724124953</v>
      </c>
      <c r="O2928" cm="1">
        <f t="array" ref="O2928">NewI(BETA_a,H2928,C2928)</f>
        <v>6.5617730512205959E-10</v>
      </c>
      <c r="P2928">
        <f t="shared" si="674"/>
        <v>32603321.523718413</v>
      </c>
      <c r="Q2928" cm="1">
        <f t="array" ref="Q2928">NewI(BETA_e,J2928,C2928)</f>
        <v>2.2455651987137275E-10</v>
      </c>
      <c r="S2928" s="2">
        <f t="shared" si="675"/>
        <v>61557365.820215493</v>
      </c>
      <c r="T2928" s="7">
        <f t="shared" si="676"/>
        <v>244.70050740127516</v>
      </c>
      <c r="U2928" s="2">
        <f t="shared" si="677"/>
        <v>65885882.479277104</v>
      </c>
      <c r="V2928">
        <f t="array" ref="V2928:AA2928">rk((1-'Parameters-x'!B2933)*BETA_c,(1-'Parameters-x'!B2933)*BETA_a,(1-'Parameters-x'!B2933)*BETA_e,GAMMA,V2927,W2927,X2927,Y2927,Z2927,AA2927,dt,STAGE)</f>
        <v>14893600.961663092</v>
      </c>
      <c r="W2928">
        <v>4.9718548744199653</v>
      </c>
      <c r="X2928">
        <v>33899562.245948143</v>
      </c>
      <c r="Y2928">
        <v>163.18038182527599</v>
      </c>
      <c r="Z2928">
        <v>12764202.612604257</v>
      </c>
      <c r="AA2928">
        <v>76.548270701579227</v>
      </c>
      <c r="AB2928">
        <f t="shared" si="678"/>
        <v>864818.06648203405</v>
      </c>
      <c r="AC2928" cm="1">
        <f t="array" ref="AC2928">NewI((1-'Parameters-x'!B2934)*BETA_c,V2928,T2928)</f>
        <v>0.65045062190149261</v>
      </c>
      <c r="AD2928">
        <f t="shared" si="679"/>
        <v>42600102.57367003</v>
      </c>
      <c r="AE2928" cm="1">
        <f t="array" ref="AE2928">NewI((1-'Parameters-x'!B2934)*BETA_a,X2928,T2928)</f>
        <v>21.348092327682718</v>
      </c>
      <c r="AF2928">
        <f t="shared" si="680"/>
        <v>22420961.839125041</v>
      </c>
      <c r="AG2928" cm="1">
        <f t="array" ref="AG2928">NewI((1-'Parameters-x'!B2934)*BETA_e,Z2928,T2928)</f>
        <v>10.014407345642956</v>
      </c>
    </row>
    <row r="2929" spans="1:33" x14ac:dyDescent="0.45">
      <c r="A2929">
        <f t="shared" si="661"/>
        <v>292.49999999999801</v>
      </c>
      <c r="B2929" s="2">
        <f t="shared" si="668"/>
        <v>25607323.663430303</v>
      </c>
      <c r="C2929" s="7">
        <f t="shared" si="669"/>
        <v>1.6033040324054842E-8</v>
      </c>
      <c r="D2929" s="2">
        <f t="shared" si="670"/>
        <v>101836169.3365697</v>
      </c>
      <c r="E2929" s="7">
        <f t="shared" si="671"/>
        <v>9.3259144616196429E-10</v>
      </c>
      <c r="F2929">
        <f t="array" ref="F2929:K2929">rk(BETA_c,BETA_a,BETA_e,GAMMA,F2928,G2928,H2928,I2928,J2928,K2928,dt,STAGE)</f>
        <v>13625902.911273686</v>
      </c>
      <c r="G2929">
        <v>1.117206950993856E-9</v>
      </c>
      <c r="H2929">
        <v>9399501.2758750357</v>
      </c>
      <c r="I2929">
        <v>1.1112812850656125E-8</v>
      </c>
      <c r="J2929">
        <v>2581919.4762815852</v>
      </c>
      <c r="K2929">
        <v>3.8030205224048603E-9</v>
      </c>
      <c r="L2929">
        <f t="shared" si="672"/>
        <v>2132521.0887263129</v>
      </c>
      <c r="M2929" cm="1">
        <f t="array" ref="M2929">NewI(BETA_c,F2929,C2929)</f>
        <v>6.4984483902498924E-11</v>
      </c>
      <c r="N2929">
        <f t="shared" si="673"/>
        <v>67100326.724124961</v>
      </c>
      <c r="O2929" cm="1">
        <f t="array" ref="O2929">NewI(BETA_a,H2929,C2929)</f>
        <v>6.4639733622675132E-10</v>
      </c>
      <c r="P2929">
        <f t="shared" si="674"/>
        <v>32603321.523718413</v>
      </c>
      <c r="Q2929" cm="1">
        <f t="array" ref="Q2929">NewI(BETA_e,J2929,C2929)</f>
        <v>2.2120962603271407E-10</v>
      </c>
      <c r="S2929" s="2">
        <f t="shared" si="675"/>
        <v>61557362.631294936</v>
      </c>
      <c r="T2929" s="7">
        <f t="shared" si="676"/>
        <v>242.81120637195306</v>
      </c>
      <c r="U2929" s="2">
        <f t="shared" si="677"/>
        <v>65885887.557498693</v>
      </c>
      <c r="V2929">
        <f t="array" ref="V2929:AA2929">rk((1-'Parameters-x'!B2934)*BETA_c,(1-'Parameters-x'!B2934)*BETA_a,(1-'Parameters-x'!B2934)*BETA_e,GAMMA,V2928,W2928,X2928,Y2928,Z2928,AA2928,dt,STAGE)</f>
        <v>14893600.896869456</v>
      </c>
      <c r="W2929">
        <v>4.9334685737602015</v>
      </c>
      <c r="X2929">
        <v>33899560.11939092</v>
      </c>
      <c r="Y2929">
        <v>161.92048860503826</v>
      </c>
      <c r="Z2929">
        <v>12764201.615034554</v>
      </c>
      <c r="AA2929">
        <v>75.957249193154624</v>
      </c>
      <c r="AB2929">
        <f t="shared" si="678"/>
        <v>864818.16966196988</v>
      </c>
      <c r="AC2929" cm="1">
        <f t="array" ref="AC2929">NewI((1-'Parameters-x'!B2935)*BETA_c,V2929,T2929)</f>
        <v>0.64542857380839347</v>
      </c>
      <c r="AD2929">
        <f t="shared" si="679"/>
        <v>42600105.960120477</v>
      </c>
      <c r="AE2929" cm="1">
        <f t="array" ref="AE2929">NewI((1-'Parameters-x'!B2935)*BETA_a,X2929,T2929)</f>
        <v>21.183265133790364</v>
      </c>
      <c r="AF2929">
        <f t="shared" si="680"/>
        <v>22420963.427716251</v>
      </c>
      <c r="AG2929" cm="1">
        <f t="array" ref="AG2929">NewI((1-'Parameters-x'!B2935)*BETA_e,Z2929,T2929)</f>
        <v>9.9370866226642374</v>
      </c>
    </row>
    <row r="2930" spans="1:33" x14ac:dyDescent="0.45">
      <c r="A2930">
        <f t="shared" si="661"/>
        <v>292.59999999999803</v>
      </c>
      <c r="B2930" s="2">
        <f t="shared" si="668"/>
        <v>25607323.663430303</v>
      </c>
      <c r="C2930" s="7">
        <f t="shared" si="669"/>
        <v>1.5794076503693343E-8</v>
      </c>
      <c r="D2930" s="2">
        <f t="shared" si="670"/>
        <v>101836169.3365697</v>
      </c>
      <c r="E2930" s="7">
        <f t="shared" si="671"/>
        <v>9.1869167354822242E-10</v>
      </c>
      <c r="F2930">
        <f t="array" ref="F2930:K2930">rk(BETA_c,BETA_a,BETA_e,GAMMA,F2929,G2929,H2929,I2929,J2929,K2929,dt,STAGE)</f>
        <v>13625902.911273686</v>
      </c>
      <c r="G2930">
        <v>1.1005555912135294E-9</v>
      </c>
      <c r="H2930">
        <v>9399501.2758750357</v>
      </c>
      <c r="I2930">
        <v>1.0947182369741299E-8</v>
      </c>
      <c r="J2930">
        <v>2581919.4762815852</v>
      </c>
      <c r="K2930">
        <v>3.7463385427385152E-9</v>
      </c>
      <c r="L2930">
        <f t="shared" si="672"/>
        <v>2132521.0887263129</v>
      </c>
      <c r="M2930" cm="1">
        <f t="array" ref="M2930">NewI(BETA_c,F2930,C2930)</f>
        <v>6.4015925212213415E-11</v>
      </c>
      <c r="N2930">
        <f t="shared" si="673"/>
        <v>67100326.724124961</v>
      </c>
      <c r="O2930" cm="1">
        <f t="array" ref="O2930">NewI(BETA_a,H2930,C2930)</f>
        <v>6.3676313249406997E-10</v>
      </c>
      <c r="P2930">
        <f t="shared" si="674"/>
        <v>32603321.523718413</v>
      </c>
      <c r="Q2930" cm="1">
        <f t="array" ref="Q2930">NewI(BETA_e,J2930,C2930)</f>
        <v>2.1791261584193903E-10</v>
      </c>
      <c r="S2930" s="2">
        <f t="shared" si="675"/>
        <v>61557359.466995813</v>
      </c>
      <c r="T2930" s="7">
        <f t="shared" si="676"/>
        <v>240.93649218359766</v>
      </c>
      <c r="U2930" s="2">
        <f t="shared" si="677"/>
        <v>65885892.596512005</v>
      </c>
      <c r="V2930">
        <f t="array" ref="V2930:AA2930">rk((1-'Parameters-x'!B2935)*BETA_c,(1-'Parameters-x'!B2935)*BETA_a,(1-'Parameters-x'!B2935)*BETA_e,GAMMA,V2929,W2929,X2929,Y2929,Z2929,AA2929,dt,STAGE)</f>
        <v>14893600.832576085</v>
      </c>
      <c r="W2930">
        <v>4.8953786330262492</v>
      </c>
      <c r="X2930">
        <v>33899558.009252697</v>
      </c>
      <c r="Y2930">
        <v>160.67032269656579</v>
      </c>
      <c r="Z2930">
        <v>12764200.625167035</v>
      </c>
      <c r="AA2930">
        <v>75.370790854005634</v>
      </c>
      <c r="AB2930">
        <f t="shared" si="678"/>
        <v>864818.27204528206</v>
      </c>
      <c r="AC2930" cm="1">
        <f t="array" ref="AC2930">NewI((1-'Parameters-x'!B2936)*BETA_c,V2930,T2930)</f>
        <v>0.64044529978958242</v>
      </c>
      <c r="AD2930">
        <f t="shared" si="679"/>
        <v>42600109.320424609</v>
      </c>
      <c r="AE2930" cm="1">
        <f t="array" ref="AE2930">NewI((1-'Parameters-x'!B2936)*BETA_a,X2930,T2930)</f>
        <v>21.019710551644756</v>
      </c>
      <c r="AF2930">
        <f t="shared" si="680"/>
        <v>22420965.004042111</v>
      </c>
      <c r="AG2930" cm="1">
        <f t="array" ref="AG2930">NewI((1-'Parameters-x'!B2936)*BETA_e,Z2930,T2930)</f>
        <v>9.86036288642401</v>
      </c>
    </row>
    <row r="2931" spans="1:33" x14ac:dyDescent="0.45">
      <c r="A2931">
        <f t="shared" si="661"/>
        <v>292.69999999999806</v>
      </c>
      <c r="B2931" s="2">
        <f t="shared" si="668"/>
        <v>25607323.663430303</v>
      </c>
      <c r="C2931" s="7">
        <f t="shared" si="669"/>
        <v>1.5558674310215304E-8</v>
      </c>
      <c r="D2931" s="2">
        <f t="shared" si="670"/>
        <v>101836169.3365697</v>
      </c>
      <c r="E2931" s="7">
        <f t="shared" si="671"/>
        <v>9.049990695499646E-10</v>
      </c>
      <c r="F2931">
        <f t="array" ref="F2931:K2931">rk(BETA_c,BETA_a,BETA_e,GAMMA,F2930,G2930,H2930,I2930,J2930,K2930,dt,STAGE)</f>
        <v>13625902.911273686</v>
      </c>
      <c r="G2931">
        <v>1.0841524108194622E-9</v>
      </c>
      <c r="H2931">
        <v>9399501.2758750357</v>
      </c>
      <c r="I2931">
        <v>1.0784020521785625E-8</v>
      </c>
      <c r="J2931">
        <v>2581919.4762815852</v>
      </c>
      <c r="K2931">
        <v>3.6905013776102181E-9</v>
      </c>
      <c r="L2931">
        <f t="shared" si="672"/>
        <v>2132521.0887263129</v>
      </c>
      <c r="M2931" cm="1">
        <f t="array" ref="M2931">NewI(BETA_c,F2931,C2931)</f>
        <v>6.3061802366920291E-11</v>
      </c>
      <c r="N2931">
        <f t="shared" si="673"/>
        <v>67100326.724124961</v>
      </c>
      <c r="O2931" cm="1">
        <f t="array" ref="O2931">NewI(BETA_a,H2931,C2931)</f>
        <v>6.2727252137286898E-10</v>
      </c>
      <c r="P2931">
        <f t="shared" si="674"/>
        <v>32603321.523718413</v>
      </c>
      <c r="Q2931" cm="1">
        <f t="array" ref="Q2931">NewI(BETA_e,J2931,C2931)</f>
        <v>2.1466474581017528E-10</v>
      </c>
      <c r="S2931" s="2">
        <f t="shared" si="675"/>
        <v>61557356.327128053</v>
      </c>
      <c r="T2931" s="7">
        <f t="shared" si="676"/>
        <v>239.07625221790732</v>
      </c>
      <c r="U2931" s="2">
        <f t="shared" si="677"/>
        <v>65885897.596619725</v>
      </c>
      <c r="V2931">
        <f t="array" ref="V2931:AA2931">rk((1-'Parameters-x'!B2936)*BETA_c,(1-'Parameters-x'!B2936)*BETA_a,(1-'Parameters-x'!B2936)*BETA_e,GAMMA,V2930,W2930,X2930,Y2930,Z2930,AA2930,dt,STAGE)</f>
        <v>14893600.768779114</v>
      </c>
      <c r="W2931">
        <v>4.8575827643360938</v>
      </c>
      <c r="X2931">
        <v>33899555.915406711</v>
      </c>
      <c r="Y2931">
        <v>159.42980900009164</v>
      </c>
      <c r="Z2931">
        <v>12764199.642942231</v>
      </c>
      <c r="AA2931">
        <v>74.788860453479586</v>
      </c>
      <c r="AB2931">
        <f t="shared" si="678"/>
        <v>864818.37363812176</v>
      </c>
      <c r="AC2931" cm="1">
        <f t="array" ref="AC2931">NewI((1-'Parameters-x'!B2937)*BETA_c,V2931,T2931)</f>
        <v>0.63550050048757023</v>
      </c>
      <c r="AD2931">
        <f t="shared" si="679"/>
        <v>42600112.654784292</v>
      </c>
      <c r="AE2931" cm="1">
        <f t="array" ref="AE2931">NewI((1-'Parameters-x'!B2937)*BETA_a,X2931,T2931)</f>
        <v>20.857418755680492</v>
      </c>
      <c r="AF2931">
        <f t="shared" si="680"/>
        <v>22420966.568197314</v>
      </c>
      <c r="AG2931" cm="1">
        <f t="array" ref="AG2931">NewI((1-'Parameters-x'!B2937)*BETA_e,Z2931,T2931)</f>
        <v>9.7842315276780081</v>
      </c>
    </row>
    <row r="2932" spans="1:33" x14ac:dyDescent="0.45">
      <c r="A2932">
        <f t="shared" si="661"/>
        <v>292.79999999999808</v>
      </c>
      <c r="B2932" s="2">
        <f t="shared" si="668"/>
        <v>25607323.663430303</v>
      </c>
      <c r="C2932" s="7">
        <f t="shared" si="669"/>
        <v>1.5326780659492605E-8</v>
      </c>
      <c r="D2932" s="2">
        <f t="shared" si="670"/>
        <v>101836169.3365697</v>
      </c>
      <c r="E2932" s="7">
        <f t="shared" si="671"/>
        <v>8.9151054643069087E-10</v>
      </c>
      <c r="F2932">
        <f t="array" ref="F2932:K2932">rk(BETA_c,BETA_a,BETA_e,GAMMA,F2931,G2931,H2931,I2931,J2931,K2931,dt,STAGE)</f>
        <v>13625902.911273686</v>
      </c>
      <c r="G2932">
        <v>1.0679937108348684E-9</v>
      </c>
      <c r="H2932">
        <v>9399501.2758750357</v>
      </c>
      <c r="I2932">
        <v>1.0623290513146946E-8</v>
      </c>
      <c r="J2932">
        <v>2581919.4762815852</v>
      </c>
      <c r="K2932">
        <v>3.6354964355107895E-9</v>
      </c>
      <c r="L2932">
        <f t="shared" si="672"/>
        <v>2132521.0887263129</v>
      </c>
      <c r="M2932" cm="1">
        <f t="array" ref="M2932">NewI(BETA_c,F2932,C2932)</f>
        <v>6.2121900208134358E-11</v>
      </c>
      <c r="N2932">
        <f t="shared" si="673"/>
        <v>67100326.724124961</v>
      </c>
      <c r="O2932" cm="1">
        <f t="array" ref="O2932">NewI(BETA_a,H2932,C2932)</f>
        <v>6.1792336269270538E-10</v>
      </c>
      <c r="P2932">
        <f t="shared" si="674"/>
        <v>32603321.523718413</v>
      </c>
      <c r="Q2932" cm="1">
        <f t="array" ref="Q2932">NewI(BETA_e,J2932,C2932)</f>
        <v>2.1146528352985115E-10</v>
      </c>
      <c r="S2932" s="2">
        <f t="shared" si="675"/>
        <v>61557353.211503021</v>
      </c>
      <c r="T2932" s="7">
        <f t="shared" si="676"/>
        <v>237.23037472600532</v>
      </c>
      <c r="U2932" s="2">
        <f t="shared" si="677"/>
        <v>65885902.558122247</v>
      </c>
      <c r="V2932">
        <f t="array" ref="V2932:AA2932">rk((1-'Parameters-x'!B2937)*BETA_c,(1-'Parameters-x'!B2937)*BETA_a,(1-'Parameters-x'!B2937)*BETA_e,GAMMA,V2931,W2931,X2931,Y2931,Z2931,AA2931,dt,STAGE)</f>
        <v>14893600.705474714</v>
      </c>
      <c r="W2932">
        <v>4.8200786974676841</v>
      </c>
      <c r="X2932">
        <v>33899553.837727174</v>
      </c>
      <c r="Y2932">
        <v>158.19887299562157</v>
      </c>
      <c r="Z2932">
        <v>12764198.668301135</v>
      </c>
      <c r="AA2932">
        <v>74.211423032916073</v>
      </c>
      <c r="AB2932">
        <f t="shared" si="678"/>
        <v>864818.47444658866</v>
      </c>
      <c r="AC2932" cm="1">
        <f t="array" ref="AC2932">NewI((1-'Parameters-x'!B2938)*BETA_c,V2932,T2932)</f>
        <v>0.63059387885594886</v>
      </c>
      <c r="AD2932">
        <f t="shared" si="679"/>
        <v>42600115.963399827</v>
      </c>
      <c r="AE2932" cm="1">
        <f t="array" ref="AE2932">NewI((1-'Parameters-x'!B2938)*BETA_a,X2932,T2932)</f>
        <v>20.696379996191375</v>
      </c>
      <c r="AF2932">
        <f t="shared" si="680"/>
        <v>22420968.120275833</v>
      </c>
      <c r="AG2932" cm="1">
        <f t="array" ref="AG2932">NewI((1-'Parameters-x'!B2938)*BETA_e,Z2932,T2932)</f>
        <v>9.708687972768633</v>
      </c>
    </row>
    <row r="2933" spans="1:33" x14ac:dyDescent="0.45">
      <c r="A2933">
        <f t="shared" si="661"/>
        <v>292.8999999999981</v>
      </c>
      <c r="B2933" s="2">
        <f t="shared" si="668"/>
        <v>25607323.663430303</v>
      </c>
      <c r="C2933" s="7">
        <f t="shared" si="669"/>
        <v>1.509834325858742E-8</v>
      </c>
      <c r="D2933" s="2">
        <f t="shared" si="670"/>
        <v>101836169.3365697</v>
      </c>
      <c r="E2933" s="7">
        <f t="shared" si="671"/>
        <v>8.7822306247494867E-10</v>
      </c>
      <c r="F2933">
        <f t="array" ref="F2933:K2933">rk(BETA_c,BETA_a,BETA_e,GAMMA,F2932,G2932,H2932,I2932,J2932,K2932,dt,STAGE)</f>
        <v>13625902.911273686</v>
      </c>
      <c r="G2933">
        <v>1.0520758474141514E-9</v>
      </c>
      <c r="H2933">
        <v>9399501.2758750357</v>
      </c>
      <c r="I2933">
        <v>1.0464956098572482E-8</v>
      </c>
      <c r="J2933">
        <v>2581919.4762815852</v>
      </c>
      <c r="K2933">
        <v>3.5813113126007875E-9</v>
      </c>
      <c r="L2933">
        <f t="shared" si="672"/>
        <v>2132521.0887263129</v>
      </c>
      <c r="M2933" cm="1">
        <f t="array" ref="M2933">NewI(BETA_c,F2933,C2933)</f>
        <v>6.1196006784191585E-11</v>
      </c>
      <c r="N2933">
        <f t="shared" si="673"/>
        <v>67100326.724124961</v>
      </c>
      <c r="O2933" cm="1">
        <f t="array" ref="O2933">NewI(BETA_a,H2933,C2933)</f>
        <v>6.0871354818122231E-10</v>
      </c>
      <c r="P2933">
        <f t="shared" si="674"/>
        <v>32603321.523718413</v>
      </c>
      <c r="Q2933" cm="1">
        <f t="array" ref="Q2933">NewI(BETA_e,J2933,C2933)</f>
        <v>2.083135075095348E-10</v>
      </c>
      <c r="S2933" s="2">
        <f t="shared" si="675"/>
        <v>61557350.119933546</v>
      </c>
      <c r="T2933" s="7">
        <f t="shared" si="676"/>
        <v>235.39874882172853</v>
      </c>
      <c r="U2933" s="2">
        <f t="shared" si="677"/>
        <v>65885907.481317632</v>
      </c>
      <c r="V2933">
        <f t="array" ref="V2933:AA2933">rk((1-'Parameters-x'!B2938)*BETA_c,(1-'Parameters-x'!B2938)*BETA_a,(1-'Parameters-x'!B2938)*BETA_e,GAMMA,V2932,W2932,X2932,Y2932,Z2932,AA2932,dt,STAGE)</f>
        <v>14893600.642659076</v>
      </c>
      <c r="W2933">
        <v>4.7828641797226581</v>
      </c>
      <c r="X2933">
        <v>33899551.776089273</v>
      </c>
      <c r="Y2933">
        <v>156.97744073845865</v>
      </c>
      <c r="Z2933">
        <v>12764197.701185195</v>
      </c>
      <c r="AA2933">
        <v>73.638443903547213</v>
      </c>
      <c r="AB2933">
        <f t="shared" si="678"/>
        <v>864818.57447674475</v>
      </c>
      <c r="AC2933" cm="1">
        <f t="array" ref="AC2933">NewI((1-'Parameters-x'!B2939)*BETA_c,V2933,T2933)</f>
        <v>0.62572514014155112</v>
      </c>
      <c r="AD2933">
        <f t="shared" si="679"/>
        <v>42600119.246469989</v>
      </c>
      <c r="AE2933" cm="1">
        <f t="array" ref="AE2933">NewI((1-'Parameters-x'!B2939)*BETA_a,X2933,T2933)</f>
        <v>20.536584598744774</v>
      </c>
      <c r="AF2933">
        <f t="shared" si="680"/>
        <v>22420969.660370901</v>
      </c>
      <c r="AG2933" cm="1">
        <f t="array" ref="AG2933">NewI((1-'Parameters-x'!B2939)*BETA_e,Z2933,T2933)</f>
        <v>9.6337276833502123</v>
      </c>
    </row>
    <row r="2934" spans="1:33" x14ac:dyDescent="0.45">
      <c r="A2934">
        <f t="shared" si="661"/>
        <v>292.99999999999812</v>
      </c>
      <c r="B2934" s="2">
        <f t="shared" si="668"/>
        <v>25607323.663430303</v>
      </c>
      <c r="C2934" s="7">
        <f t="shared" si="669"/>
        <v>1.4873310593959977E-8</v>
      </c>
      <c r="D2934" s="2">
        <f t="shared" si="670"/>
        <v>101836169.3365697</v>
      </c>
      <c r="E2934" s="7">
        <f t="shared" si="671"/>
        <v>8.6513362130241426E-10</v>
      </c>
      <c r="F2934">
        <f t="array" ref="F2934:K2934">rk(BETA_c,BETA_a,BETA_e,GAMMA,F2933,G2933,H2933,I2933,J2933,K2933,dt,STAGE)</f>
        <v>13625902.911273686</v>
      </c>
      <c r="G2934">
        <v>1.0363952310212046E-9</v>
      </c>
      <c r="H2934">
        <v>9399501.2758750357</v>
      </c>
      <c r="I2934">
        <v>1.0308981573025381E-8</v>
      </c>
      <c r="J2934">
        <v>2581919.4762815852</v>
      </c>
      <c r="K2934">
        <v>3.5279337899133908E-9</v>
      </c>
      <c r="L2934">
        <f t="shared" si="672"/>
        <v>2132521.0887263129</v>
      </c>
      <c r="M2934" cm="1">
        <f t="array" ref="M2934">NewI(BETA_c,F2934,C2934)</f>
        <v>6.0283913302453241E-11</v>
      </c>
      <c r="N2934">
        <f t="shared" si="673"/>
        <v>67100326.724124961</v>
      </c>
      <c r="O2934" cm="1">
        <f t="array" ref="O2934">NewI(BETA_a,H2934,C2934)</f>
        <v>5.996410009887258E-10</v>
      </c>
      <c r="P2934">
        <f t="shared" si="674"/>
        <v>32603321.523718413</v>
      </c>
      <c r="Q2934" cm="1">
        <f t="array" ref="Q2934">NewI(BETA_e,J2934,C2934)</f>
        <v>2.0520870701123528E-10</v>
      </c>
      <c r="S2934" s="2">
        <f t="shared" si="675"/>
        <v>61557347.052233875</v>
      </c>
      <c r="T2934" s="7">
        <f t="shared" si="676"/>
        <v>233.5812644749679</v>
      </c>
      <c r="U2934" s="2">
        <f t="shared" si="677"/>
        <v>65885912.366501644</v>
      </c>
      <c r="V2934">
        <f t="array" ref="V2934:AA2934">rk((1-'Parameters-x'!B2939)*BETA_c,(1-'Parameters-x'!B2939)*BETA_a,(1-'Parameters-x'!B2939)*BETA_e,GAMMA,V2933,W2933,X2933,Y2933,Z2933,AA2933,dt,STAGE)</f>
        <v>14893600.580328431</v>
      </c>
      <c r="W2934">
        <v>4.745936975791115</v>
      </c>
      <c r="X2934">
        <v>33899549.730369143</v>
      </c>
      <c r="Y2934">
        <v>155.76543885476261</v>
      </c>
      <c r="Z2934">
        <v>12764196.741536308</v>
      </c>
      <c r="AA2934">
        <v>73.069888644414164</v>
      </c>
      <c r="AB2934">
        <f t="shared" si="678"/>
        <v>864818.67373459321</v>
      </c>
      <c r="AC2934" cm="1">
        <f t="array" ref="AC2934">NewI((1-'Parameters-x'!B2940)*BETA_c,V2934,T2934)</f>
        <v>0.62089399186674843</v>
      </c>
      <c r="AD2934">
        <f t="shared" si="679"/>
        <v>42600122.504192002</v>
      </c>
      <c r="AE2934" cm="1">
        <f t="array" ref="AE2934">NewI((1-'Parameters-x'!B2940)*BETA_a,X2934,T2934)</f>
        <v>20.378022963600486</v>
      </c>
      <c r="AF2934">
        <f t="shared" si="680"/>
        <v>22420971.188575048</v>
      </c>
      <c r="AG2934" cm="1">
        <f t="array" ref="AG2934">NewI((1-'Parameters-x'!B2940)*BETA_e,Z2934,T2934)</f>
        <v>9.5593461561163622</v>
      </c>
    </row>
    <row r="2935" spans="1:33" x14ac:dyDescent="0.45">
      <c r="A2935">
        <f t="shared" si="661"/>
        <v>293.09999999999815</v>
      </c>
      <c r="B2935" s="2">
        <f t="shared" si="668"/>
        <v>25607323.663430303</v>
      </c>
      <c r="C2935" s="7">
        <f t="shared" si="669"/>
        <v>1.4651631919852023E-8</v>
      </c>
      <c r="D2935" s="2">
        <f t="shared" si="670"/>
        <v>101836169.3365697</v>
      </c>
      <c r="E2935" s="7">
        <f t="shared" si="671"/>
        <v>8.5223927119219639E-10</v>
      </c>
      <c r="F2935">
        <f t="array" ref="F2935:K2935">rk(BETA_c,BETA_a,BETA_e,GAMMA,F2934,G2934,H2934,I2934,J2934,K2934,dt,STAGE)</f>
        <v>13625902.911273686</v>
      </c>
      <c r="G2935">
        <v>1.0209483256199605E-9</v>
      </c>
      <c r="H2935">
        <v>9399501.2758750357</v>
      </c>
      <c r="I2935">
        <v>1.0155331763633094E-8</v>
      </c>
      <c r="J2935">
        <v>2581919.4762815852</v>
      </c>
      <c r="K2935">
        <v>3.475351830598969E-9</v>
      </c>
      <c r="L2935">
        <f t="shared" si="672"/>
        <v>2132521.0887263129</v>
      </c>
      <c r="M2935" cm="1">
        <f t="array" ref="M2935">NewI(BETA_c,F2935,C2935)</f>
        <v>5.9385414082222222E-11</v>
      </c>
      <c r="N2935">
        <f t="shared" si="673"/>
        <v>67100326.724124961</v>
      </c>
      <c r="O2935" cm="1">
        <f t="array" ref="O2935">NewI(BETA_a,H2935,C2935)</f>
        <v>5.9070367521984627E-10</v>
      </c>
      <c r="P2935">
        <f t="shared" si="674"/>
        <v>32603321.523718413</v>
      </c>
      <c r="Q2935" cm="1">
        <f t="array" ref="Q2935">NewI(BETA_e,J2935,C2935)</f>
        <v>2.0215018189012796E-10</v>
      </c>
      <c r="S2935" s="2">
        <f t="shared" si="675"/>
        <v>61557344.008219734</v>
      </c>
      <c r="T2935" s="7">
        <f t="shared" si="676"/>
        <v>231.77781250506041</v>
      </c>
      <c r="U2935" s="2">
        <f t="shared" si="677"/>
        <v>65885917.21396777</v>
      </c>
      <c r="V2935">
        <f t="array" ref="V2935:AA2935">rk((1-'Parameters-x'!B2940)*BETA_c,(1-'Parameters-x'!B2940)*BETA_a,(1-'Parameters-x'!B2940)*BETA_e,GAMMA,V2934,W2934,X2934,Y2934,Z2934,AA2934,dt,STAGE)</f>
        <v>14893600.518479032</v>
      </c>
      <c r="W2935">
        <v>4.7092948676174231</v>
      </c>
      <c r="X2935">
        <v>33899547.700443879</v>
      </c>
      <c r="Y2935">
        <v>154.56279453714328</v>
      </c>
      <c r="Z2935">
        <v>12764195.789296823</v>
      </c>
      <c r="AA2935">
        <v>72.505723100299733</v>
      </c>
      <c r="AB2935">
        <f t="shared" si="678"/>
        <v>864818.77222609997</v>
      </c>
      <c r="AC2935" cm="1">
        <f t="array" ref="AC2935">NewI((1-'Parameters-x'!B2941)*BETA_c,V2935,T2935)</f>
        <v>0.61610014381188538</v>
      </c>
      <c r="AD2935">
        <f t="shared" si="679"/>
        <v>42600125.736761585</v>
      </c>
      <c r="AE2935" cm="1">
        <f t="array" ref="AE2935">NewI((1-'Parameters-x'!B2941)*BETA_a,X2935,T2935)</f>
        <v>20.220685565134112</v>
      </c>
      <c r="AF2935">
        <f t="shared" si="680"/>
        <v>22420972.704980079</v>
      </c>
      <c r="AG2935" cm="1">
        <f t="array" ref="AG2935">NewI((1-'Parameters-x'!B2941)*BETA_e,Z2935,T2935)</f>
        <v>9.4855389225294857</v>
      </c>
    </row>
    <row r="2936" spans="1:33" x14ac:dyDescent="0.45">
      <c r="A2936">
        <f t="shared" si="661"/>
        <v>293.19999999999817</v>
      </c>
      <c r="B2936" s="2">
        <f t="shared" si="668"/>
        <v>25607323.663430303</v>
      </c>
      <c r="C2936" s="7">
        <f t="shared" si="669"/>
        <v>1.4433257246843477E-8</v>
      </c>
      <c r="D2936" s="2">
        <f t="shared" si="670"/>
        <v>101836169.3365697</v>
      </c>
      <c r="E2936" s="7">
        <f t="shared" si="671"/>
        <v>8.3953710441721249E-10</v>
      </c>
      <c r="F2936">
        <f t="array" ref="F2936:K2936">rk(BETA_c,BETA_a,BETA_e,GAMMA,F2935,G2935,H2935,I2935,J2935,K2935,dt,STAGE)</f>
        <v>13625902.911273686</v>
      </c>
      <c r="G2936">
        <v>1.0057316478770001E-9</v>
      </c>
      <c r="H2936">
        <v>9399501.2758750357</v>
      </c>
      <c r="I2936">
        <v>1.0003972021755753E-8</v>
      </c>
      <c r="J2936">
        <v>2581919.4762815852</v>
      </c>
      <c r="K2936">
        <v>3.4235535772107239E-9</v>
      </c>
      <c r="L2936">
        <f t="shared" si="672"/>
        <v>2132521.0887263129</v>
      </c>
      <c r="M2936" cm="1">
        <f t="array" ref="M2936">NewI(BETA_c,F2936,C2936)</f>
        <v>5.8500306508361372E-11</v>
      </c>
      <c r="N2936">
        <f t="shared" si="673"/>
        <v>67100326.724124961</v>
      </c>
      <c r="O2936" cm="1">
        <f t="array" ref="O2936">NewI(BETA_a,H2936,C2936)</f>
        <v>5.8189955547218179E-10</v>
      </c>
      <c r="P2936">
        <f t="shared" si="674"/>
        <v>32603321.523718413</v>
      </c>
      <c r="Q2936" cm="1">
        <f t="array" ref="Q2936">NewI(BETA_e,J2936,C2936)</f>
        <v>1.9913724243666939E-10</v>
      </c>
      <c r="S2936" s="2">
        <f t="shared" si="675"/>
        <v>61557340.987708226</v>
      </c>
      <c r="T2936" s="7">
        <f t="shared" si="676"/>
        <v>229.98828457423198</v>
      </c>
      <c r="U2936" s="2">
        <f t="shared" si="677"/>
        <v>65885922.024007194</v>
      </c>
      <c r="V2936">
        <f t="array" ref="V2936:AA2936">rk((1-'Parameters-x'!B2941)*BETA_c,(1-'Parameters-x'!B2941)*BETA_a,(1-'Parameters-x'!B2941)*BETA_e,GAMMA,V2935,W2935,X2935,Y2935,Z2935,AA2935,dt,STAGE)</f>
        <v>14893600.457107166</v>
      </c>
      <c r="W2936">
        <v>4.6729356542670777</v>
      </c>
      <c r="X2936">
        <v>33899545.686191536</v>
      </c>
      <c r="Y2936">
        <v>153.36943554028804</v>
      </c>
      <c r="Z2936">
        <v>12764194.844409529</v>
      </c>
      <c r="AA2936">
        <v>71.945913379676881</v>
      </c>
      <c r="AB2936">
        <f t="shared" si="678"/>
        <v>864818.86995717988</v>
      </c>
      <c r="AC2936" cm="1">
        <f t="array" ref="AC2936">NewI((1-'Parameters-x'!B2942)*BETA_c,V2936,T2936)</f>
        <v>0.61134330799784986</v>
      </c>
      <c r="AD2936">
        <f t="shared" si="679"/>
        <v>42600128.944372922</v>
      </c>
      <c r="AE2936" cm="1">
        <f t="array" ref="AE2936">NewI((1-'Parameters-x'!B2942)*BETA_a,X2936,T2936)</f>
        <v>20.064562951264858</v>
      </c>
      <c r="AF2936">
        <f t="shared" si="680"/>
        <v>22420974.209677093</v>
      </c>
      <c r="AG2936" cm="1">
        <f t="array" ref="AG2936">NewI((1-'Parameters-x'!B2942)*BETA_e,Z2936,T2936)</f>
        <v>9.4123015485523318</v>
      </c>
    </row>
    <row r="2937" spans="1:33" x14ac:dyDescent="0.45">
      <c r="A2937">
        <f t="shared" si="661"/>
        <v>293.29999999999819</v>
      </c>
      <c r="B2937" s="2">
        <f t="shared" si="668"/>
        <v>25607323.663430303</v>
      </c>
      <c r="C2937" s="7">
        <f t="shared" si="669"/>
        <v>1.4218137330579603E-8</v>
      </c>
      <c r="D2937" s="2">
        <f t="shared" si="670"/>
        <v>101836169.3365697</v>
      </c>
      <c r="E2937" s="7">
        <f t="shared" si="671"/>
        <v>8.2702425658848408E-10</v>
      </c>
      <c r="F2937">
        <f t="array" ref="F2937:K2937">rk(BETA_c,BETA_a,BETA_e,GAMMA,F2936,G2936,H2936,I2936,J2936,K2936,dt,STAGE)</f>
        <v>13625902.911273686</v>
      </c>
      <c r="G2937">
        <v>9.9074176637605231E-10</v>
      </c>
      <c r="H2937">
        <v>9399501.2758750357</v>
      </c>
      <c r="I2937">
        <v>9.8548682151727661E-9</v>
      </c>
      <c r="J2937">
        <v>2581919.4762815852</v>
      </c>
      <c r="K2937">
        <v>3.3725273490307843E-9</v>
      </c>
      <c r="L2937">
        <f t="shared" si="672"/>
        <v>2132521.0887263129</v>
      </c>
      <c r="M2937" cm="1">
        <f t="array" ref="M2937">NewI(BETA_c,F2937,C2937)</f>
        <v>5.7628390985602864E-11</v>
      </c>
      <c r="N2937">
        <f t="shared" si="673"/>
        <v>67100326.724124961</v>
      </c>
      <c r="O2937" cm="1">
        <f t="array" ref="O2937">NewI(BETA_a,H2937,C2937)</f>
        <v>5.7322665638181626E-10</v>
      </c>
      <c r="P2937">
        <f t="shared" si="674"/>
        <v>32603321.523718413</v>
      </c>
      <c r="Q2937" cm="1">
        <f t="array" ref="Q2937">NewI(BETA_e,J2937,C2937)</f>
        <v>1.9616920922106496E-10</v>
      </c>
      <c r="S2937" s="2">
        <f t="shared" si="675"/>
        <v>61557337.990517914</v>
      </c>
      <c r="T2937" s="7">
        <f t="shared" si="676"/>
        <v>228.21257318109087</v>
      </c>
      <c r="U2937" s="2">
        <f t="shared" si="677"/>
        <v>65885926.7969089</v>
      </c>
      <c r="V2937">
        <f t="array" ref="V2937:AA2937">rk((1-'Parameters-x'!B2942)*BETA_c,(1-'Parameters-x'!B2942)*BETA_a,(1-'Parameters-x'!B2942)*BETA_e,GAMMA,V2936,W2936,X2936,Y2936,Z2936,AA2936,dt,STAGE)</f>
        <v>14893600.396209147</v>
      </c>
      <c r="W2937">
        <v>4.6368571517945742</v>
      </c>
      <c r="X2937">
        <v>33899543.687491104</v>
      </c>
      <c r="Y2937">
        <v>152.18529017662311</v>
      </c>
      <c r="Z2937">
        <v>12764193.906817663</v>
      </c>
      <c r="AA2937">
        <v>71.390425852673189</v>
      </c>
      <c r="AB2937">
        <f t="shared" si="678"/>
        <v>864818.96693370142</v>
      </c>
      <c r="AC2937" cm="1">
        <f t="array" ref="AC2937">NewI((1-'Parameters-x'!B2943)*BETA_c,V2937,T2937)</f>
        <v>0.60662319866877701</v>
      </c>
      <c r="AD2937">
        <f t="shared" si="679"/>
        <v>42600132.127218716</v>
      </c>
      <c r="AE2937" cm="1">
        <f t="array" ref="AE2937">NewI((1-'Parameters-x'!B2943)*BETA_a,X2937,T2937)</f>
        <v>19.909645742887754</v>
      </c>
      <c r="AF2937">
        <f t="shared" si="680"/>
        <v>22420975.702756483</v>
      </c>
      <c r="AG2937" cm="1">
        <f t="array" ref="AG2937">NewI((1-'Parameters-x'!B2943)*BETA_e,Z2937,T2937)</f>
        <v>9.3396296343816338</v>
      </c>
    </row>
    <row r="2938" spans="1:33" x14ac:dyDescent="0.45">
      <c r="A2938">
        <f t="shared" si="661"/>
        <v>293.39999999999822</v>
      </c>
      <c r="B2938" s="2">
        <f t="shared" si="668"/>
        <v>25607323.663430303</v>
      </c>
      <c r="C2938" s="7">
        <f t="shared" si="669"/>
        <v>1.4006223660666217E-8</v>
      </c>
      <c r="D2938" s="2">
        <f t="shared" si="670"/>
        <v>101836169.3365697</v>
      </c>
      <c r="E2938" s="7">
        <f t="shared" si="671"/>
        <v>8.1469790600920529E-10</v>
      </c>
      <c r="F2938">
        <f t="array" ref="F2938:K2938">rk(BETA_c,BETA_a,BETA_e,GAMMA,F2937,G2937,H2937,I2937,J2937,K2937,dt,STAGE)</f>
        <v>13625902.911273686</v>
      </c>
      <c r="G2938">
        <v>9.7597530084419667E-10</v>
      </c>
      <c r="H2938">
        <v>9399501.2758750357</v>
      </c>
      <c r="I2938">
        <v>9.7079867203858669E-9</v>
      </c>
      <c r="J2938">
        <v>2581919.4762815852</v>
      </c>
      <c r="K2938">
        <v>3.3222616394361543E-9</v>
      </c>
      <c r="L2938">
        <f t="shared" si="672"/>
        <v>2132521.0887263129</v>
      </c>
      <c r="M2938" cm="1">
        <f t="array" ref="M2938">NewI(BETA_c,F2938,C2938)</f>
        <v>5.6769470893538682E-11</v>
      </c>
      <c r="N2938">
        <f t="shared" si="673"/>
        <v>67100326.724124961</v>
      </c>
      <c r="O2938" cm="1">
        <f t="array" ref="O2938">NewI(BETA_a,H2938,C2938)</f>
        <v>5.6468302217561195E-10</v>
      </c>
      <c r="P2938">
        <f t="shared" si="674"/>
        <v>32603321.523718413</v>
      </c>
      <c r="Q2938" cm="1">
        <f t="array" ref="Q2938">NewI(BETA_e,J2938,C2938)</f>
        <v>1.9324541294005462E-10</v>
      </c>
      <c r="S2938" s="2">
        <f t="shared" si="675"/>
        <v>61557335.016468719</v>
      </c>
      <c r="T2938" s="7">
        <f t="shared" si="676"/>
        <v>226.45057165417143</v>
      </c>
      <c r="U2938" s="2">
        <f t="shared" si="677"/>
        <v>65885931.532959625</v>
      </c>
      <c r="V2938">
        <f t="array" ref="V2938:AA2938">rk((1-'Parameters-x'!B2943)*BETA_c,(1-'Parameters-x'!B2943)*BETA_a,(1-'Parameters-x'!B2943)*BETA_e,GAMMA,V2937,W2937,X2937,Y2937,Z2937,AA2937,dt,STAGE)</f>
        <v>14893600.335781312</v>
      </c>
      <c r="W2938">
        <v>4.6010571931123021</v>
      </c>
      <c r="X2938">
        <v>33899541.704222508</v>
      </c>
      <c r="Y2938">
        <v>151.01028731200822</v>
      </c>
      <c r="Z2938">
        <v>12764192.976464901</v>
      </c>
      <c r="AA2938">
        <v>70.839227149050913</v>
      </c>
      <c r="AB2938">
        <f t="shared" si="678"/>
        <v>864819.06316149526</v>
      </c>
      <c r="AC2938" cm="1">
        <f t="array" ref="AC2938">NewI((1-'Parameters-x'!B2944)*BETA_c,V2938,T2938)</f>
        <v>0.60193953227488706</v>
      </c>
      <c r="AD2938">
        <f t="shared" si="679"/>
        <v>42600135.285490178</v>
      </c>
      <c r="AE2938" cm="1">
        <f t="array" ref="AE2938">NewI((1-'Parameters-x'!B2944)*BETA_a,X2938,T2938)</f>
        <v>19.755924633310268</v>
      </c>
      <c r="AF2938">
        <f t="shared" si="680"/>
        <v>22420977.184307951</v>
      </c>
      <c r="AG2938" cm="1">
        <f t="array" ref="AG2938">NewI((1-'Parameters-x'!B2944)*BETA_e,Z2938,T2938)</f>
        <v>9.2675188141838181</v>
      </c>
    </row>
    <row r="2939" spans="1:33" x14ac:dyDescent="0.45">
      <c r="A2939">
        <f t="shared" si="661"/>
        <v>293.49999999999824</v>
      </c>
      <c r="B2939" s="2">
        <f t="shared" si="668"/>
        <v>25607323.663430303</v>
      </c>
      <c r="C2939" s="7">
        <f t="shared" si="669"/>
        <v>1.3797468449730408E-8</v>
      </c>
      <c r="D2939" s="2">
        <f t="shared" si="670"/>
        <v>101836169.3365697</v>
      </c>
      <c r="E2939" s="7">
        <f t="shared" si="671"/>
        <v>8.0255527303844024E-10</v>
      </c>
      <c r="F2939">
        <f t="array" ref="F2939:K2939">rk(BETA_c,BETA_a,BETA_e,GAMMA,F2938,G2938,H2938,I2938,J2938,K2938,dt,STAGE)</f>
        <v>13625902.911273686</v>
      </c>
      <c r="G2939">
        <v>9.6142892138960036E-10</v>
      </c>
      <c r="H2939">
        <v>9399501.2758750357</v>
      </c>
      <c r="I2939">
        <v>9.5632944150368835E-9</v>
      </c>
      <c r="J2939">
        <v>2581919.4762815852</v>
      </c>
      <c r="K2939">
        <v>3.2727451133039234E-9</v>
      </c>
      <c r="L2939">
        <f t="shared" si="672"/>
        <v>2132521.0887263129</v>
      </c>
      <c r="M2939" cm="1">
        <f t="array" ref="M2939">NewI(BETA_c,F2939,C2939)</f>
        <v>5.5923352542282021E-11</v>
      </c>
      <c r="N2939">
        <f t="shared" si="673"/>
        <v>67100326.724124961</v>
      </c>
      <c r="O2939" cm="1">
        <f t="array" ref="O2939">NewI(BETA_a,H2939,C2939)</f>
        <v>5.5626672623017553E-10</v>
      </c>
      <c r="P2939">
        <f t="shared" si="674"/>
        <v>32603321.523718413</v>
      </c>
      <c r="Q2939" cm="1">
        <f t="array" ref="Q2939">NewI(BETA_e,J2939,C2939)</f>
        <v>1.9036519426598271E-10</v>
      </c>
      <c r="S2939" s="2">
        <f t="shared" si="675"/>
        <v>61557332.065381989</v>
      </c>
      <c r="T2939" s="7">
        <f t="shared" si="676"/>
        <v>224.70217414552769</v>
      </c>
      <c r="U2939" s="2">
        <f t="shared" si="677"/>
        <v>65885936.232443869</v>
      </c>
      <c r="V2939">
        <f t="array" ref="V2939:AA2939">rk((1-'Parameters-x'!B2944)*BETA_c,(1-'Parameters-x'!B2944)*BETA_a,(1-'Parameters-x'!B2944)*BETA_e,GAMMA,V2938,W2938,X2938,Y2938,Z2938,AA2938,dt,STAGE)</f>
        <v>14893600.275820034</v>
      </c>
      <c r="W2939">
        <v>4.565533627860451</v>
      </c>
      <c r="X2939">
        <v>33899539.736266613</v>
      </c>
      <c r="Y2939">
        <v>149.84435636146463</v>
      </c>
      <c r="Z2939">
        <v>12764192.053295342</v>
      </c>
      <c r="AA2939">
        <v>70.292284156202626</v>
      </c>
      <c r="AB2939">
        <f t="shared" si="678"/>
        <v>864819.1586463385</v>
      </c>
      <c r="AC2939" cm="1">
        <f t="array" ref="AC2939">NewI((1-'Parameters-x'!B2945)*BETA_c,V2939,T2939)</f>
        <v>0.59729202745545673</v>
      </c>
      <c r="AD2939">
        <f t="shared" si="679"/>
        <v>42600138.419377029</v>
      </c>
      <c r="AE2939" cm="1">
        <f t="array" ref="AE2939">NewI((1-'Parameters-x'!B2945)*BETA_a,X2939,T2939)</f>
        <v>19.603390387693278</v>
      </c>
      <c r="AF2939">
        <f t="shared" si="680"/>
        <v>22420978.654420499</v>
      </c>
      <c r="AG2939" cm="1">
        <f t="array" ref="AG2939">NewI((1-'Parameters-x'!B2945)*BETA_e,Z2939,T2939)</f>
        <v>9.1959647558327227</v>
      </c>
    </row>
    <row r="2940" spans="1:33" x14ac:dyDescent="0.45">
      <c r="A2940">
        <f t="shared" si="661"/>
        <v>293.59999999999826</v>
      </c>
      <c r="B2940" s="2">
        <f t="shared" si="668"/>
        <v>25607323.663430303</v>
      </c>
      <c r="C2940" s="7">
        <f t="shared" si="669"/>
        <v>1.3591824622644282E-8</v>
      </c>
      <c r="D2940" s="2">
        <f t="shared" si="670"/>
        <v>101836169.3365697</v>
      </c>
      <c r="E2940" s="7">
        <f t="shared" si="671"/>
        <v>7.9059361946430217E-10</v>
      </c>
      <c r="F2940">
        <f t="array" ref="F2940:K2940">rk(BETA_c,BETA_a,BETA_e,GAMMA,F2939,G2939,H2939,I2939,J2939,K2939,dt,STAGE)</f>
        <v>13625902.911273686</v>
      </c>
      <c r="G2940">
        <v>9.4709934775061733E-10</v>
      </c>
      <c r="H2940">
        <v>9399501.2758750357</v>
      </c>
      <c r="I2940">
        <v>9.420758670438515E-9</v>
      </c>
      <c r="J2940">
        <v>2581919.4762815852</v>
      </c>
      <c r="K2940">
        <v>3.2239666044551482E-9</v>
      </c>
      <c r="L2940">
        <f t="shared" si="672"/>
        <v>2132521.0887263129</v>
      </c>
      <c r="M2940" cm="1">
        <f t="array" ref="M2940">NewI(BETA_c,F2940,C2940)</f>
        <v>5.5089845128789347E-11</v>
      </c>
      <c r="N2940">
        <f t="shared" si="673"/>
        <v>67100326.724124961</v>
      </c>
      <c r="O2940" cm="1">
        <f t="array" ref="O2940">NewI(BETA_a,H2940,C2940)</f>
        <v>5.4797587063739623E-10</v>
      </c>
      <c r="P2940">
        <f t="shared" si="674"/>
        <v>32603321.523718413</v>
      </c>
      <c r="Q2940" cm="1">
        <f t="array" ref="Q2940">NewI(BETA_e,J2940,C2940)</f>
        <v>1.8752790369811659E-10</v>
      </c>
      <c r="S2940" s="2">
        <f t="shared" si="675"/>
        <v>61557329.137080424</v>
      </c>
      <c r="T2940" s="7">
        <f t="shared" si="676"/>
        <v>222.96727562437641</v>
      </c>
      <c r="U2940" s="2">
        <f t="shared" si="677"/>
        <v>65885940.89564395</v>
      </c>
      <c r="V2940">
        <f t="array" ref="V2940:AA2940">rk((1-'Parameters-x'!B2945)*BETA_c,(1-'Parameters-x'!B2945)*BETA_a,(1-'Parameters-x'!B2945)*BETA_e,GAMMA,V2939,W2939,X2939,Y2939,Z2939,AA2939,dt,STAGE)</f>
        <v>14893600.21632171</v>
      </c>
      <c r="W2940">
        <v>4.5302843222779252</v>
      </c>
      <c r="X2940">
        <v>33899537.783505186</v>
      </c>
      <c r="Y2940">
        <v>148.68742728493604</v>
      </c>
      <c r="Z2940">
        <v>12764191.137253532</v>
      </c>
      <c r="AA2940">
        <v>69.749564017162442</v>
      </c>
      <c r="AB2940">
        <f t="shared" si="678"/>
        <v>864819.25339396717</v>
      </c>
      <c r="AC2940" cm="1">
        <f t="array" ref="AC2940">NewI((1-'Parameters-x'!B2946)*BETA_c,V2940,T2940)</f>
        <v>0.59268040502192021</v>
      </c>
      <c r="AD2940">
        <f t="shared" si="679"/>
        <v>42600141.529067531</v>
      </c>
      <c r="AE2940" cm="1">
        <f t="array" ref="AE2940">NewI((1-'Parameters-x'!B2946)*BETA_a,X2940,T2940)</f>
        <v>19.452033842496316</v>
      </c>
      <c r="AF2940">
        <f t="shared" si="680"/>
        <v>22420980.113182452</v>
      </c>
      <c r="AG2940" cm="1">
        <f t="array" ref="AG2940">NewI((1-'Parameters-x'!B2946)*BETA_e,Z2940,T2940)</f>
        <v>9.1249631606493882</v>
      </c>
    </row>
    <row r="2941" spans="1:33" x14ac:dyDescent="0.45">
      <c r="A2941">
        <f t="shared" si="661"/>
        <v>293.69999999999828</v>
      </c>
      <c r="B2941" s="2">
        <f t="shared" si="668"/>
        <v>25607323.663430303</v>
      </c>
      <c r="C2941" s="7">
        <f t="shared" si="669"/>
        <v>1.3389245805909342E-8</v>
      </c>
      <c r="D2941" s="2">
        <f t="shared" si="670"/>
        <v>101836169.3365697</v>
      </c>
      <c r="E2941" s="7">
        <f t="shared" si="671"/>
        <v>7.7881024788647557E-10</v>
      </c>
      <c r="F2941">
        <f t="array" ref="F2941:K2941">rk(BETA_c,BETA_a,BETA_e,GAMMA,F2940,G2940,H2940,I2940,J2940,K2940,dt,STAGE)</f>
        <v>13625902.911273686</v>
      </c>
      <c r="G2941">
        <v>9.329833485560773E-10</v>
      </c>
      <c r="H2941">
        <v>9399501.2758750357</v>
      </c>
      <c r="I2941">
        <v>9.2803473442164343E-9</v>
      </c>
      <c r="J2941">
        <v>2581919.4762815852</v>
      </c>
      <c r="K2941">
        <v>3.1759151131368317E-9</v>
      </c>
      <c r="L2941">
        <f t="shared" si="672"/>
        <v>2132521.0887263129</v>
      </c>
      <c r="M2941" cm="1">
        <f t="array" ref="M2941">NewI(BETA_c,F2941,C2941)</f>
        <v>5.4268760693833623E-11</v>
      </c>
      <c r="N2941">
        <f t="shared" si="673"/>
        <v>67100326.724124961</v>
      </c>
      <c r="O2941" cm="1">
        <f t="array" ref="O2941">NewI(BETA_a,H2941,C2941)</f>
        <v>5.3980858577646009E-10</v>
      </c>
      <c r="P2941">
        <f t="shared" si="674"/>
        <v>32603321.523718413</v>
      </c>
      <c r="Q2941" cm="1">
        <f t="array" ref="Q2941">NewI(BETA_e,J2941,C2941)</f>
        <v>1.8473290141618182E-10</v>
      </c>
      <c r="S2941" s="2">
        <f t="shared" si="675"/>
        <v>61557326.231388092</v>
      </c>
      <c r="T2941" s="7">
        <f t="shared" si="676"/>
        <v>221.2457718707889</v>
      </c>
      <c r="U2941" s="2">
        <f t="shared" si="677"/>
        <v>65885945.52284003</v>
      </c>
      <c r="V2941">
        <f t="array" ref="V2941:AA2941">rk((1-'Parameters-x'!B2946)*BETA_c,(1-'Parameters-x'!B2946)*BETA_a,(1-'Parameters-x'!B2946)*BETA_e,GAMMA,V2940,W2940,X2940,Y2940,Z2940,AA2940,dt,STAGE)</f>
        <v>14893600.157282766</v>
      </c>
      <c r="W2941">
        <v>4.4953071590742457</v>
      </c>
      <c r="X2941">
        <v>33899535.845820896</v>
      </c>
      <c r="Y2941">
        <v>147.53943058308212</v>
      </c>
      <c r="Z2941">
        <v>12764190.228284437</v>
      </c>
      <c r="AA2941">
        <v>69.211034128632519</v>
      </c>
      <c r="AB2941">
        <f t="shared" si="678"/>
        <v>864819.34741007502</v>
      </c>
      <c r="AC2941" cm="1">
        <f t="array" ref="AC2941">NewI((1-'Parameters-x'!B2947)*BETA_c,V2941,T2941)</f>
        <v>0.5881043879411012</v>
      </c>
      <c r="AD2941">
        <f t="shared" si="679"/>
        <v>42600144.614748523</v>
      </c>
      <c r="AE2941" cm="1">
        <f t="array" ref="AE2941">NewI((1-'Parameters-x'!B2947)*BETA_a,X2941,T2941)</f>
        <v>19.301845904927134</v>
      </c>
      <c r="AF2941">
        <f t="shared" si="680"/>
        <v>22420981.560681432</v>
      </c>
      <c r="AG2941" cm="1">
        <f t="array" ref="AG2941">NewI((1-'Parameters-x'!B2947)*BETA_e,Z2941,T2941)</f>
        <v>9.0545097631438001</v>
      </c>
    </row>
    <row r="2942" spans="1:33" x14ac:dyDescent="0.45">
      <c r="A2942">
        <f t="shared" si="661"/>
        <v>293.79999999999831</v>
      </c>
      <c r="B2942" s="2">
        <f t="shared" si="668"/>
        <v>25607323.663430303</v>
      </c>
      <c r="C2942" s="7">
        <f t="shared" si="669"/>
        <v>1.3189686317199089E-8</v>
      </c>
      <c r="D2942" s="2">
        <f t="shared" si="670"/>
        <v>101836169.3365697</v>
      </c>
      <c r="E2942" s="7">
        <f t="shared" si="671"/>
        <v>7.6720250110794253E-10</v>
      </c>
      <c r="F2942">
        <f t="array" ref="F2942:K2942">rk(BETA_c,BETA_a,BETA_e,GAMMA,F2941,G2941,H2941,I2941,J2941,K2941,dt,STAGE)</f>
        <v>13625902.911273686</v>
      </c>
      <c r="G2942">
        <v>9.1907774059660139E-10</v>
      </c>
      <c r="H2942">
        <v>9399501.2758750357</v>
      </c>
      <c r="I2942">
        <v>9.1420287730610545E-9</v>
      </c>
      <c r="J2942">
        <v>2581919.4762815852</v>
      </c>
      <c r="K2942">
        <v>3.1285798035414322E-9</v>
      </c>
      <c r="L2942">
        <f t="shared" si="672"/>
        <v>2132521.0887263129</v>
      </c>
      <c r="M2942" cm="1">
        <f t="array" ref="M2942">NewI(BETA_c,F2942,C2942)</f>
        <v>5.3459914079618742E-11</v>
      </c>
      <c r="N2942">
        <f t="shared" si="673"/>
        <v>67100326.724124961</v>
      </c>
      <c r="O2942" cm="1">
        <f t="array" ref="O2942">NewI(BETA_a,H2942,C2942)</f>
        <v>5.3176302989224358E-10</v>
      </c>
      <c r="P2942">
        <f t="shared" si="674"/>
        <v>32603321.523718413</v>
      </c>
      <c r="Q2942" cm="1">
        <f t="array" ref="Q2942">NewI(BETA_e,J2942,C2942)</f>
        <v>1.819795571360802E-10</v>
      </c>
      <c r="S2942" s="2">
        <f t="shared" si="675"/>
        <v>61557323.348130465</v>
      </c>
      <c r="T2942" s="7">
        <f t="shared" si="676"/>
        <v>219.5375594694319</v>
      </c>
      <c r="U2942" s="2">
        <f t="shared" si="677"/>
        <v>65885950.114310071</v>
      </c>
      <c r="V2942">
        <f t="array" ref="V2942:AA2942">rk((1-'Parameters-x'!B2947)*BETA_c,(1-'Parameters-x'!B2947)*BETA_a,(1-'Parameters-x'!B2947)*BETA_e,GAMMA,V2941,W2941,X2941,Y2941,Z2941,AA2941,dt,STAGE)</f>
        <v>14893600.098699655</v>
      </c>
      <c r="W2942">
        <v>4.4606000373024441</v>
      </c>
      <c r="X2942">
        <v>33899533.923097357</v>
      </c>
      <c r="Y2942">
        <v>146.40029729310467</v>
      </c>
      <c r="Z2942">
        <v>12764189.326333448</v>
      </c>
      <c r="AA2942">
        <v>68.676662139024785</v>
      </c>
      <c r="AB2942">
        <f t="shared" si="678"/>
        <v>864819.44070030726</v>
      </c>
      <c r="AC2942" cm="1">
        <f t="array" ref="AC2942">NewI((1-'Parameters-x'!B2948)*BETA_c,V2942,T2942)</f>
        <v>0.58356370131857549</v>
      </c>
      <c r="AD2942">
        <f t="shared" si="679"/>
        <v>42600147.676605351</v>
      </c>
      <c r="AE2942" cm="1">
        <f t="array" ref="AE2942">NewI((1-'Parameters-x'!B2948)*BETA_a,X2942,T2942)</f>
        <v>19.152817552395536</v>
      </c>
      <c r="AF2942">
        <f t="shared" si="680"/>
        <v>22420982.997004412</v>
      </c>
      <c r="AG2942" cm="1">
        <f t="array" ref="AG2942">NewI((1-'Parameters-x'!B2948)*BETA_e,Z2942,T2942)</f>
        <v>8.9846003307586706</v>
      </c>
    </row>
    <row r="2943" spans="1:33" x14ac:dyDescent="0.45">
      <c r="A2943">
        <f t="shared" si="661"/>
        <v>293.89999999999833</v>
      </c>
      <c r="B2943" s="2">
        <f t="shared" si="668"/>
        <v>25607323.663430303</v>
      </c>
      <c r="C2943" s="7">
        <f t="shared" si="669"/>
        <v>1.2993101155057454E-8</v>
      </c>
      <c r="D2943" s="2">
        <f t="shared" si="670"/>
        <v>101836169.3365697</v>
      </c>
      <c r="E2943" s="7">
        <f t="shared" si="671"/>
        <v>7.5576776153577342E-10</v>
      </c>
      <c r="F2943">
        <f t="array" ref="F2943:K2943">rk(BETA_c,BETA_a,BETA_e,GAMMA,F2942,G2942,H2942,I2942,J2942,K2942,dt,STAGE)</f>
        <v>13625902.911273686</v>
      </c>
      <c r="G2943">
        <v>9.0537938810677755E-10</v>
      </c>
      <c r="H2943">
        <v>9399501.2758750357</v>
      </c>
      <c r="I2943">
        <v>9.0057717655873308E-9</v>
      </c>
      <c r="J2943">
        <v>2581919.4762815852</v>
      </c>
      <c r="K2943">
        <v>3.0819500013633459E-9</v>
      </c>
      <c r="L2943">
        <f t="shared" si="672"/>
        <v>2132521.0887263129</v>
      </c>
      <c r="M2943" cm="1">
        <f t="array" ref="M2943">NewI(BETA_c,F2943,C2943)</f>
        <v>5.2663122888025687E-11</v>
      </c>
      <c r="N2943">
        <f t="shared" si="673"/>
        <v>67100326.724124961</v>
      </c>
      <c r="O2943" cm="1">
        <f t="array" ref="O2943">NewI(BETA_a,H2943,C2943)</f>
        <v>5.2383738867998971E-10</v>
      </c>
      <c r="P2943">
        <f t="shared" si="674"/>
        <v>32603321.523718413</v>
      </c>
      <c r="Q2943" cm="1">
        <f t="array" ref="Q2943">NewI(BETA_e,J2943,C2943)</f>
        <v>1.792672499677581E-10</v>
      </c>
      <c r="S2943" s="2">
        <f t="shared" si="675"/>
        <v>61557320.48713427</v>
      </c>
      <c r="T2943" s="7">
        <f t="shared" si="676"/>
        <v>217.84253580335672</v>
      </c>
      <c r="U2943" s="2">
        <f t="shared" si="677"/>
        <v>65885954.670329928</v>
      </c>
      <c r="V2943">
        <f t="array" ref="V2943:AA2943">rk((1-'Parameters-x'!B2948)*BETA_c,(1-'Parameters-x'!B2948)*BETA_a,(1-'Parameters-x'!B2948)*BETA_e,GAMMA,V2942,W2942,X2942,Y2942,Z2942,AA2942,dt,STAGE)</f>
        <v>14893600.040568857</v>
      </c>
      <c r="W2943">
        <v>4.4261608722329395</v>
      </c>
      <c r="X2943">
        <v>33899532.015219033</v>
      </c>
      <c r="Y2943">
        <v>145.26995898460601</v>
      </c>
      <c r="Z2943">
        <v>12764188.431346379</v>
      </c>
      <c r="AA2943">
        <v>68.146415946517763</v>
      </c>
      <c r="AB2943">
        <f t="shared" si="678"/>
        <v>864819.53327027126</v>
      </c>
      <c r="AC2943" cm="1">
        <f t="array" ref="AC2943">NewI((1-'Parameters-x'!B2949)*BETA_c,V2943,T2943)</f>
        <v>0.57905807238216012</v>
      </c>
      <c r="AD2943">
        <f t="shared" si="679"/>
        <v>42600150.714821979</v>
      </c>
      <c r="AE2943" cm="1">
        <f t="array" ref="AE2943">NewI((1-'Parameters-x'!B2949)*BETA_a,X2943,T2943)</f>
        <v>19.004939831971363</v>
      </c>
      <c r="AF2943">
        <f t="shared" si="680"/>
        <v>22420984.422237676</v>
      </c>
      <c r="AG2943" cm="1">
        <f t="array" ref="AG2943">NewI((1-'Parameters-x'!B2949)*BETA_e,Z2943,T2943)</f>
        <v>8.9152306636151781</v>
      </c>
    </row>
    <row r="2944" spans="1:33" x14ac:dyDescent="0.45">
      <c r="A2944">
        <f t="shared" si="661"/>
        <v>293.99999999999835</v>
      </c>
      <c r="B2944" s="2">
        <f t="shared" si="668"/>
        <v>25607323.663430303</v>
      </c>
      <c r="C2944" s="7">
        <f t="shared" si="669"/>
        <v>1.2799445988750813E-8</v>
      </c>
      <c r="D2944" s="2">
        <f t="shared" si="670"/>
        <v>101836169.3365697</v>
      </c>
      <c r="E2944" s="7">
        <f t="shared" si="671"/>
        <v>7.4450345059085028E-10</v>
      </c>
      <c r="F2944">
        <f t="array" ref="F2944:K2944">rk(BETA_c,BETA_a,BETA_e,GAMMA,F2943,G2943,H2943,I2943,J2943,K2943,dt,STAGE)</f>
        <v>13625902.911273686</v>
      </c>
      <c r="G2944">
        <v>8.9188520205803449E-10</v>
      </c>
      <c r="H2944">
        <v>9399501.2758750357</v>
      </c>
      <c r="I2944">
        <v>8.8715455953009762E-9</v>
      </c>
      <c r="J2944">
        <v>2581919.4762815852</v>
      </c>
      <c r="K2944">
        <v>3.0360151913918028E-9</v>
      </c>
      <c r="L2944">
        <f t="shared" si="672"/>
        <v>2132521.0887263129</v>
      </c>
      <c r="M2944" cm="1">
        <f t="array" ref="M2944">NewI(BETA_c,F2944,C2944)</f>
        <v>5.1878207439481051E-11</v>
      </c>
      <c r="N2944">
        <f t="shared" si="673"/>
        <v>67100326.724124961</v>
      </c>
      <c r="O2944" cm="1">
        <f t="array" ref="O2944">NewI(BETA_a,H2944,C2944)</f>
        <v>5.1602987487617591E-10</v>
      </c>
      <c r="P2944">
        <f t="shared" si="674"/>
        <v>32603321.523718413</v>
      </c>
      <c r="Q2944" cm="1">
        <f t="array" ref="Q2944">NewI(BETA_e,J2944,C2944)</f>
        <v>1.765953682751933E-10</v>
      </c>
      <c r="S2944" s="2">
        <f t="shared" si="675"/>
        <v>61557317.648227669</v>
      </c>
      <c r="T2944" s="7">
        <f t="shared" si="676"/>
        <v>216.160599047836</v>
      </c>
      <c r="U2944" s="2">
        <f t="shared" si="677"/>
        <v>65885959.191173285</v>
      </c>
      <c r="V2944">
        <f t="array" ref="V2944:AA2944">rk((1-'Parameters-x'!B2949)*BETA_c,(1-'Parameters-x'!B2949)*BETA_a,(1-'Parameters-x'!B2949)*BETA_e,GAMMA,V2943,W2943,X2943,Y2943,Z2943,AA2943,dt,STAGE)</f>
        <v>14893599.982886881</v>
      </c>
      <c r="W2944">
        <v>4.3919875952283842</v>
      </c>
      <c r="X2944">
        <v>33899530.122071326</v>
      </c>
      <c r="Y2944">
        <v>144.14834775547911</v>
      </c>
      <c r="Z2944">
        <v>12764187.543269461</v>
      </c>
      <c r="AA2944">
        <v>67.620263697128507</v>
      </c>
      <c r="AB2944">
        <f t="shared" si="678"/>
        <v>864819.62512552412</v>
      </c>
      <c r="AC2944" cm="1">
        <f t="array" ref="AC2944">NewI((1-'Parameters-x'!B2950)*BETA_c,V2944,T2944)</f>
        <v>0.57458723046553173</v>
      </c>
      <c r="AD2944">
        <f t="shared" si="679"/>
        <v>42600153.729580916</v>
      </c>
      <c r="AE2944" cm="1">
        <f t="array" ref="AE2944">NewI((1-'Parameters-x'!B2950)*BETA_a,X2944,T2944)</f>
        <v>18.858203859846721</v>
      </c>
      <c r="AF2944">
        <f t="shared" si="680"/>
        <v>22420985.836466841</v>
      </c>
      <c r="AG2944" cm="1">
        <f t="array" ref="AG2944">NewI((1-'Parameters-x'!B2950)*BETA_e,Z2944,T2944)</f>
        <v>8.846396594260673</v>
      </c>
    </row>
    <row r="2945" spans="1:33" x14ac:dyDescent="0.45">
      <c r="A2945">
        <f t="shared" si="661"/>
        <v>294.09999999999837</v>
      </c>
      <c r="B2945" s="2">
        <f t="shared" si="668"/>
        <v>25607323.663430303</v>
      </c>
      <c r="C2945" s="7">
        <f t="shared" si="669"/>
        <v>1.2608677148271218E-8</v>
      </c>
      <c r="D2945" s="2">
        <f t="shared" si="670"/>
        <v>101836169.3365697</v>
      </c>
      <c r="E2945" s="7">
        <f t="shared" si="671"/>
        <v>7.3340702812638582E-10</v>
      </c>
      <c r="F2945">
        <f t="array" ref="F2945:K2945">rk(BETA_c,BETA_a,BETA_e,GAMMA,F2944,G2944,H2944,I2944,J2944,K2944,dt,STAGE)</f>
        <v>13625902.911273686</v>
      </c>
      <c r="G2945">
        <v>8.785921394620561E-10</v>
      </c>
      <c r="H2945">
        <v>9399501.2758750357</v>
      </c>
      <c r="I2945">
        <v>8.7393199936695181E-9</v>
      </c>
      <c r="J2945">
        <v>2581919.4762815852</v>
      </c>
      <c r="K2945">
        <v>2.990765015139644E-9</v>
      </c>
      <c r="L2945">
        <f t="shared" si="672"/>
        <v>2132521.0887263129</v>
      </c>
      <c r="M2945" cm="1">
        <f t="array" ref="M2945">NewI(BETA_c,F2945,C2945)</f>
        <v>5.1104990732438597E-11</v>
      </c>
      <c r="N2945">
        <f t="shared" si="673"/>
        <v>67100326.724124961</v>
      </c>
      <c r="O2945" cm="1">
        <f t="array" ref="O2945">NewI(BETA_a,H2945,C2945)</f>
        <v>5.0833872785547848E-10</v>
      </c>
      <c r="P2945">
        <f t="shared" si="674"/>
        <v>32603321.523718413</v>
      </c>
      <c r="Q2945" cm="1">
        <f t="array" ref="Q2945">NewI(BETA_e,J2945,C2945)</f>
        <v>1.7396330953846876E-10</v>
      </c>
      <c r="S2945" s="2">
        <f t="shared" si="675"/>
        <v>61557314.831240095</v>
      </c>
      <c r="T2945" s="7">
        <f t="shared" si="676"/>
        <v>214.49164816424837</v>
      </c>
      <c r="U2945" s="2">
        <f t="shared" si="677"/>
        <v>65885963.677111745</v>
      </c>
      <c r="V2945">
        <f t="array" ref="V2945:AA2945">rk((1-'Parameters-x'!B2950)*BETA_c,(1-'Parameters-x'!B2950)*BETA_a,(1-'Parameters-x'!B2950)*BETA_e,GAMMA,V2944,W2944,X2944,Y2944,Z2944,AA2944,dt,STAGE)</f>
        <v>14893599.925650259</v>
      </c>
      <c r="W2945">
        <v>4.3580781536194735</v>
      </c>
      <c r="X2945">
        <v>33899528.243540488</v>
      </c>
      <c r="Y2945">
        <v>143.03539622782966</v>
      </c>
      <c r="Z2945">
        <v>12764186.662049344</v>
      </c>
      <c r="AA2945">
        <v>67.098173782799236</v>
      </c>
      <c r="AB2945">
        <f t="shared" si="678"/>
        <v>864819.71627158695</v>
      </c>
      <c r="AC2945" cm="1">
        <f t="array" ref="AC2945">NewI((1-'Parameters-x'!B2951)*BETA_c,V2945,T2945)</f>
        <v>0.57015090699196935</v>
      </c>
      <c r="AD2945">
        <f t="shared" si="679"/>
        <v>42600156.721063286</v>
      </c>
      <c r="AE2945" cm="1">
        <f t="array" ref="AE2945">NewI((1-'Parameters-x'!B2951)*BETA_a,X2945,T2945)</f>
        <v>18.712600820802326</v>
      </c>
      <c r="AF2945">
        <f t="shared" si="680"/>
        <v>22420987.239776872</v>
      </c>
      <c r="AG2945" cm="1">
        <f t="array" ref="AG2945">NewI((1-'Parameters-x'!B2951)*BETA_e,Z2945,T2945)</f>
        <v>8.7780939874183304</v>
      </c>
    </row>
    <row r="2946" spans="1:33" x14ac:dyDescent="0.45">
      <c r="A2946">
        <f t="shared" si="661"/>
        <v>294.1999999999984</v>
      </c>
      <c r="B2946" s="2">
        <f t="shared" si="668"/>
        <v>25607323.663430303</v>
      </c>
      <c r="C2946" s="7">
        <f t="shared" si="669"/>
        <v>1.2420751614488639E-8</v>
      </c>
      <c r="D2946" s="2">
        <f t="shared" si="670"/>
        <v>101836169.3365697</v>
      </c>
      <c r="E2946" s="7">
        <f t="shared" si="671"/>
        <v>7.2247599185511103E-10</v>
      </c>
      <c r="F2946">
        <f t="array" ref="F2946:K2946">rk(BETA_c,BETA_a,BETA_e,GAMMA,F2945,G2945,H2945,I2945,J2945,K2945,dt,STAGE)</f>
        <v>13625902.911273686</v>
      </c>
      <c r="G2946">
        <v>8.6549720268457642E-10</v>
      </c>
      <c r="H2946">
        <v>9399501.2758750357</v>
      </c>
      <c r="I2946">
        <v>8.6090651432966222E-9</v>
      </c>
      <c r="J2946">
        <v>2581919.4762815852</v>
      </c>
      <c r="K2946">
        <v>2.9461892685074407E-9</v>
      </c>
      <c r="L2946">
        <f t="shared" si="672"/>
        <v>2132521.0887263129</v>
      </c>
      <c r="M2946" cm="1">
        <f t="array" ref="M2946">NewI(BETA_c,F2946,C2946)</f>
        <v>5.0343298403464648E-11</v>
      </c>
      <c r="N2946">
        <f t="shared" si="673"/>
        <v>67100326.724124961</v>
      </c>
      <c r="O2946" cm="1">
        <f t="array" ref="O2946">NewI(BETA_a,H2946,C2946)</f>
        <v>5.0076221323374469E-10</v>
      </c>
      <c r="P2946">
        <f t="shared" si="674"/>
        <v>32603321.523718413</v>
      </c>
      <c r="Q2946" cm="1">
        <f t="array" ref="Q2946">NewI(BETA_e,J2946,C2946)</f>
        <v>1.7137048021790172E-10</v>
      </c>
      <c r="S2946" s="2">
        <f t="shared" si="675"/>
        <v>61557312.03600233</v>
      </c>
      <c r="T2946" s="7">
        <f t="shared" si="676"/>
        <v>212.83558289401017</v>
      </c>
      <c r="U2946" s="2">
        <f t="shared" si="677"/>
        <v>65885968.12841478</v>
      </c>
      <c r="V2946">
        <f t="array" ref="V2946:AA2946">rk((1-'Parameters-x'!B2951)*BETA_c,(1-'Parameters-x'!B2951)*BETA_a,(1-'Parameters-x'!B2951)*BETA_e,GAMMA,V2945,W2945,X2945,Y2945,Z2945,AA2945,dt,STAGE)</f>
        <v>14893599.868855556</v>
      </c>
      <c r="W2946">
        <v>4.3244305105817222</v>
      </c>
      <c r="X2946">
        <v>33899526.379513688</v>
      </c>
      <c r="Y2946">
        <v>141.93103754392951</v>
      </c>
      <c r="Z2946">
        <v>12764185.787633086</v>
      </c>
      <c r="AA2946">
        <v>66.580114839498947</v>
      </c>
      <c r="AB2946">
        <f t="shared" si="678"/>
        <v>864819.80671393289</v>
      </c>
      <c r="AC2946" cm="1">
        <f t="array" ref="AC2946">NewI((1-'Parameters-x'!B2952)*BETA_c,V2946,T2946)</f>
        <v>0.56574883545822519</v>
      </c>
      <c r="AD2946">
        <f t="shared" si="679"/>
        <v>42600159.689448766</v>
      </c>
      <c r="AE2946" cm="1">
        <f t="array" ref="AE2946">NewI((1-'Parameters-x'!B2952)*BETA_a,X2946,T2946)</f>
        <v>18.568121967677996</v>
      </c>
      <c r="AF2946">
        <f t="shared" si="680"/>
        <v>22420988.632252079</v>
      </c>
      <c r="AG2946" cm="1">
        <f t="array" ref="AG2946">NewI((1-'Parameters-x'!B2952)*BETA_e,Z2946,T2946)</f>
        <v>8.7103187397387423</v>
      </c>
    </row>
    <row r="2947" spans="1:33" x14ac:dyDescent="0.45">
      <c r="A2947">
        <f t="shared" si="661"/>
        <v>294.29999999999842</v>
      </c>
      <c r="B2947" s="2">
        <f t="shared" si="668"/>
        <v>25607323.663430303</v>
      </c>
      <c r="C2947" s="7">
        <f t="shared" si="669"/>
        <v>1.2235627009449987E-8</v>
      </c>
      <c r="D2947" s="2">
        <f t="shared" si="670"/>
        <v>101836169.3365697</v>
      </c>
      <c r="E2947" s="7">
        <f t="shared" si="671"/>
        <v>7.1170787678499968E-10</v>
      </c>
      <c r="F2947">
        <f t="array" ref="F2947:K2947">rk(BETA_c,BETA_a,BETA_e,GAMMA,F2946,G2946,H2946,I2946,J2946,K2946,dt,STAGE)</f>
        <v>13625902.911273686</v>
      </c>
      <c r="G2947">
        <v>8.5259743876940392E-10</v>
      </c>
      <c r="H2947">
        <v>9399501.2758750357</v>
      </c>
      <c r="I2947">
        <v>8.4807516711981569E-9</v>
      </c>
      <c r="J2947">
        <v>2581919.4762815852</v>
      </c>
      <c r="K2947">
        <v>2.9022778994824254E-9</v>
      </c>
      <c r="L2947">
        <f t="shared" si="672"/>
        <v>2132521.0887263129</v>
      </c>
      <c r="M2947" cm="1">
        <f t="array" ref="M2947">NewI(BETA_c,F2947,C2947)</f>
        <v>4.9592958687918535E-11</v>
      </c>
      <c r="N2947">
        <f t="shared" si="673"/>
        <v>67100326.724124961</v>
      </c>
      <c r="O2947" cm="1">
        <f t="array" ref="O2947">NewI(BETA_a,H2947,C2947)</f>
        <v>4.9329862247688253E-10</v>
      </c>
      <c r="P2947">
        <f t="shared" si="674"/>
        <v>32603321.523718413</v>
      </c>
      <c r="Q2947" cm="1">
        <f t="array" ref="Q2947">NewI(BETA_e,J2947,C2947)</f>
        <v>1.6881629562019863E-10</v>
      </c>
      <c r="S2947" s="2">
        <f t="shared" si="675"/>
        <v>61557309.262346432</v>
      </c>
      <c r="T2947" s="7">
        <f t="shared" si="676"/>
        <v>211.19230375255404</v>
      </c>
      <c r="U2947" s="2">
        <f t="shared" si="677"/>
        <v>65885972.545349821</v>
      </c>
      <c r="V2947">
        <f t="array" ref="V2947:AA2947">rk((1-'Parameters-x'!B2952)*BETA_c,(1-'Parameters-x'!B2952)*BETA_a,(1-'Parameters-x'!B2952)*BETA_e,GAMMA,V2946,W2946,X2946,Y2946,Z2946,AA2946,dt,STAGE)</f>
        <v>14893599.812499359</v>
      </c>
      <c r="W2947">
        <v>4.2910426450131816</v>
      </c>
      <c r="X2947">
        <v>33899524.529878914</v>
      </c>
      <c r="Y2947">
        <v>140.83520536220138</v>
      </c>
      <c r="Z2947">
        <v>12764184.919968154</v>
      </c>
      <c r="AA2947">
        <v>66.066055745339483</v>
      </c>
      <c r="AB2947">
        <f t="shared" si="678"/>
        <v>864819.89645799575</v>
      </c>
      <c r="AC2947" cm="1">
        <f t="array" ref="AC2947">NewI((1-'Parameters-x'!B2953)*BETA_c,V2947,T2947)</f>
        <v>0.5613807514185174</v>
      </c>
      <c r="AD2947">
        <f t="shared" si="679"/>
        <v>42600162.634915724</v>
      </c>
      <c r="AE2947" cm="1">
        <f t="array" ref="AE2947">NewI((1-'Parameters-x'!B2953)*BETA_a,X2947,T2947)</f>
        <v>18.424758620847189</v>
      </c>
      <c r="AF2947">
        <f t="shared" si="680"/>
        <v>22420990.013976101</v>
      </c>
      <c r="AG2947" cm="1">
        <f t="array" ref="AG2947">NewI((1-'Parameters-x'!B2953)*BETA_e,Z2947,T2947)</f>
        <v>8.6430667795534113</v>
      </c>
    </row>
    <row r="2948" spans="1:33" x14ac:dyDescent="0.45">
      <c r="A2948">
        <f t="shared" si="661"/>
        <v>294.39999999999844</v>
      </c>
      <c r="B2948" s="2">
        <f t="shared" si="668"/>
        <v>25607323.663430303</v>
      </c>
      <c r="C2948" s="7">
        <f t="shared" si="669"/>
        <v>1.2053261586822705E-8</v>
      </c>
      <c r="D2948" s="2">
        <f t="shared" si="670"/>
        <v>101836169.3365697</v>
      </c>
      <c r="E2948" s="7">
        <f t="shared" si="671"/>
        <v>7.0110025466340179E-10</v>
      </c>
      <c r="F2948">
        <f t="array" ref="F2948:K2948">rk(BETA_c,BETA_a,BETA_e,GAMMA,F2947,G2947,H2947,I2947,J2947,K2947,dt,STAGE)</f>
        <v>13625902.911273686</v>
      </c>
      <c r="G2948">
        <v>8.39889938772519E-10</v>
      </c>
      <c r="H2948">
        <v>9399501.2758750357</v>
      </c>
      <c r="I2948">
        <v>8.3543506421784647E-9</v>
      </c>
      <c r="J2948">
        <v>2581919.4762815852</v>
      </c>
      <c r="K2948">
        <v>2.859021005871722E-9</v>
      </c>
      <c r="L2948">
        <f t="shared" si="672"/>
        <v>2132521.0887263129</v>
      </c>
      <c r="M2948" cm="1">
        <f t="array" ref="M2948">NewI(BETA_c,F2948,C2948)</f>
        <v>4.8853802381218879E-11</v>
      </c>
      <c r="N2948">
        <f t="shared" si="673"/>
        <v>67100326.724124961</v>
      </c>
      <c r="O2948" cm="1">
        <f t="array" ref="O2948">NewI(BETA_a,H2948,C2948)</f>
        <v>4.8594627251557907E-10</v>
      </c>
      <c r="P2948">
        <f t="shared" si="674"/>
        <v>32603321.523718413</v>
      </c>
      <c r="Q2948" cm="1">
        <f t="array" ref="Q2948">NewI(BETA_e,J2948,C2948)</f>
        <v>1.6630017976660381E-10</v>
      </c>
      <c r="S2948" s="2">
        <f t="shared" si="675"/>
        <v>61557306.510105766</v>
      </c>
      <c r="T2948" s="7">
        <f t="shared" si="676"/>
        <v>209.56171202335381</v>
      </c>
      <c r="U2948" s="2">
        <f t="shared" si="677"/>
        <v>65885976.928182207</v>
      </c>
      <c r="V2948">
        <f t="array" ref="V2948:AA2948">rk((1-'Parameters-x'!B2953)*BETA_c,(1-'Parameters-x'!B2953)*BETA_a,(1-'Parameters-x'!B2953)*BETA_e,GAMMA,V2947,W2947,X2947,Y2947,Z2947,AA2947,dt,STAGE)</f>
        <v>14893599.756578282</v>
      </c>
      <c r="W2948">
        <v>4.2579125514131011</v>
      </c>
      <c r="X2948">
        <v>33899522.694525063</v>
      </c>
      <c r="Y2948">
        <v>139.74783385323443</v>
      </c>
      <c r="Z2948">
        <v>12764184.059002422</v>
      </c>
      <c r="AA2948">
        <v>65.555965618706267</v>
      </c>
      <c r="AB2948">
        <f t="shared" si="678"/>
        <v>864819.98550916708</v>
      </c>
      <c r="AC2948" cm="1">
        <f t="array" ref="AC2948">NewI((1-'Parameters-x'!B2954)*BETA_c,V2948,T2948)</f>
        <v>0.55704639246864784</v>
      </c>
      <c r="AD2948">
        <f t="shared" si="679"/>
        <v>42600165.557641082</v>
      </c>
      <c r="AE2948" cm="1">
        <f t="array" ref="AE2948">NewI((1-'Parameters-x'!B2954)*BETA_a,X2948,T2948)</f>
        <v>18.282502167695647</v>
      </c>
      <c r="AF2948">
        <f t="shared" si="680"/>
        <v>22420991.385031961</v>
      </c>
      <c r="AG2948" cm="1">
        <f t="array" ref="AG2948">NewI((1-'Parameters-x'!B2954)*BETA_e,Z2948,T2948)</f>
        <v>8.576334066630162</v>
      </c>
    </row>
    <row r="2949" spans="1:33" x14ac:dyDescent="0.45">
      <c r="A2949">
        <f t="shared" ref="A2949:A3012" si="681">A2948+dt</f>
        <v>294.49999999999847</v>
      </c>
      <c r="B2949" s="2">
        <f t="shared" si="668"/>
        <v>25607323.663430303</v>
      </c>
      <c r="C2949" s="7">
        <f t="shared" si="669"/>
        <v>1.1873614222480817E-8</v>
      </c>
      <c r="D2949" s="2">
        <f t="shared" si="670"/>
        <v>101836169.3365697</v>
      </c>
      <c r="E2949" s="7">
        <f t="shared" si="671"/>
        <v>6.9065073342946428E-10</v>
      </c>
      <c r="F2949">
        <f t="array" ref="F2949:K2949">rk(BETA_c,BETA_a,BETA_e,GAMMA,F2948,G2948,H2948,I2948,J2948,K2948,dt,STAGE)</f>
        <v>13625902.911273686</v>
      </c>
      <c r="G2949">
        <v>8.2737183710609791E-10</v>
      </c>
      <c r="H2949">
        <v>9399501.2758750357</v>
      </c>
      <c r="I2949">
        <v>8.2298335523053613E-9</v>
      </c>
      <c r="J2949">
        <v>2581919.4762815852</v>
      </c>
      <c r="K2949">
        <v>2.8164088330693589E-9</v>
      </c>
      <c r="L2949">
        <f t="shared" si="672"/>
        <v>2132521.0887263129</v>
      </c>
      <c r="M2949" cm="1">
        <f t="array" ref="M2949">NewI(BETA_c,F2949,C2949)</f>
        <v>4.812566280068739E-11</v>
      </c>
      <c r="N2949">
        <f t="shared" si="673"/>
        <v>67100326.724124961</v>
      </c>
      <c r="O2949" cm="1">
        <f t="array" ref="O2949">NewI(BETA_a,H2949,C2949)</f>
        <v>4.7870350536576222E-10</v>
      </c>
      <c r="P2949">
        <f t="shared" si="674"/>
        <v>32603321.523718413</v>
      </c>
      <c r="Q2949" cm="1">
        <f t="array" ref="Q2949">NewI(BETA_e,J2949,C2949)</f>
        <v>1.6382156526301469E-10</v>
      </c>
      <c r="S2949" s="2">
        <f t="shared" si="675"/>
        <v>61557303.779115006</v>
      </c>
      <c r="T2949" s="7">
        <f t="shared" si="676"/>
        <v>207.94370975199587</v>
      </c>
      <c r="U2949" s="2">
        <f t="shared" si="677"/>
        <v>65885981.277175248</v>
      </c>
      <c r="V2949">
        <f t="array" ref="V2949:AA2949">rk((1-'Parameters-x'!B2954)*BETA_c,(1-'Parameters-x'!B2954)*BETA_a,(1-'Parameters-x'!B2954)*BETA_e,GAMMA,V2948,W2948,X2948,Y2948,Z2948,AA2948,dt,STAGE)</f>
        <v>14893599.701088965</v>
      </c>
      <c r="W2949">
        <v>4.2250382397615338</v>
      </c>
      <c r="X2949">
        <v>33899520.873341873</v>
      </c>
      <c r="Y2949">
        <v>138.66885769583084</v>
      </c>
      <c r="Z2949">
        <v>12764183.204684168</v>
      </c>
      <c r="AA2949">
        <v>65.0498138164035</v>
      </c>
      <c r="AB2949">
        <f t="shared" si="678"/>
        <v>864820.07387279533</v>
      </c>
      <c r="AC2949" cm="1">
        <f t="array" ref="AC2949">NewI((1-'Parameters-x'!B2955)*BETA_c,V2949,T2949)</f>
        <v>0.55274549823024222</v>
      </c>
      <c r="AD2949">
        <f t="shared" si="679"/>
        <v>42600168.457800433</v>
      </c>
      <c r="AE2949" cm="1">
        <f t="array" ref="AE2949">NewI((1-'Parameters-x'!B2955)*BETA_a,X2949,T2949)</f>
        <v>18.141344062104032</v>
      </c>
      <c r="AF2949">
        <f t="shared" si="680"/>
        <v>22420992.745502014</v>
      </c>
      <c r="AG2949" cm="1">
        <f t="array" ref="AG2949">NewI((1-'Parameters-x'!B2955)*BETA_e,Z2949,T2949)</f>
        <v>8.510116591930446</v>
      </c>
    </row>
    <row r="2950" spans="1:33" x14ac:dyDescent="0.45">
      <c r="A2950">
        <f t="shared" si="681"/>
        <v>294.59999999999849</v>
      </c>
      <c r="B2950" s="2">
        <f t="shared" si="668"/>
        <v>25607323.663430303</v>
      </c>
      <c r="C2950" s="7">
        <f t="shared" si="669"/>
        <v>1.169664440523127E-8</v>
      </c>
      <c r="D2950" s="2">
        <f t="shared" si="670"/>
        <v>101836169.3365697</v>
      </c>
      <c r="E2950" s="7">
        <f t="shared" si="671"/>
        <v>6.8035695667471121E-10</v>
      </c>
      <c r="F2950">
        <f t="array" ref="F2950:K2950">rk(BETA_c,BETA_a,BETA_e,GAMMA,F2949,G2949,H2949,I2949,J2949,K2949,dt,STAGE)</f>
        <v>13625902.911273686</v>
      </c>
      <c r="G2950">
        <v>8.1504031089231276E-10</v>
      </c>
      <c r="H2950">
        <v>9399501.2758750357</v>
      </c>
      <c r="I2950">
        <v>8.1071723224823916E-9</v>
      </c>
      <c r="J2950">
        <v>2581919.4762815852</v>
      </c>
      <c r="K2950">
        <v>2.7744317718565644E-9</v>
      </c>
      <c r="L2950">
        <f t="shared" si="672"/>
        <v>2132521.0887263129</v>
      </c>
      <c r="M2950" cm="1">
        <f t="array" ref="M2950">NewI(BETA_c,F2950,C2950)</f>
        <v>4.7408375747961202E-11</v>
      </c>
      <c r="N2950">
        <f t="shared" si="673"/>
        <v>67100326.724124961</v>
      </c>
      <c r="O2950" cm="1">
        <f t="array" ref="O2950">NewI(BETA_a,H2950,C2950)</f>
        <v>4.7156868775471843E-10</v>
      </c>
      <c r="P2950">
        <f t="shared" si="674"/>
        <v>32603321.523718413</v>
      </c>
      <c r="Q2950" cm="1">
        <f t="array" ref="Q2950">NewI(BETA_e,J2950,C2950)</f>
        <v>1.6137989317203167E-10</v>
      </c>
      <c r="S2950" s="2">
        <f t="shared" si="675"/>
        <v>61557301.06921006</v>
      </c>
      <c r="T2950" s="7">
        <f t="shared" si="676"/>
        <v>206.33819974029598</v>
      </c>
      <c r="U2950" s="2">
        <f t="shared" si="677"/>
        <v>65885985.592590198</v>
      </c>
      <c r="V2950">
        <f t="array" ref="V2950:AA2950">rk((1-'Parameters-x'!B2955)*BETA_c,(1-'Parameters-x'!B2955)*BETA_a,(1-'Parameters-x'!B2955)*BETA_e,GAMMA,V2949,W2949,X2949,Y2949,Z2949,AA2949,dt,STAGE)</f>
        <v>14893599.646028075</v>
      </c>
      <c r="W2950">
        <v>4.1924177353998617</v>
      </c>
      <c r="X2950">
        <v>33899519.066219926</v>
      </c>
      <c r="Y2950">
        <v>137.59821207308269</v>
      </c>
      <c r="Z2950">
        <v>12764182.356962064</v>
      </c>
      <c r="AA2950">
        <v>64.547569931813442</v>
      </c>
      <c r="AB2950">
        <f t="shared" si="678"/>
        <v>864820.16155418928</v>
      </c>
      <c r="AC2950" cm="1">
        <f t="array" ref="AC2950">NewI((1-'Parameters-x'!B2956)*BETA_c,V2950,T2950)</f>
        <v>0.54847781033511189</v>
      </c>
      <c r="AD2950">
        <f t="shared" si="679"/>
        <v>42600171.335568003</v>
      </c>
      <c r="AE2950" cm="1">
        <f t="array" ref="AE2950">NewI((1-'Parameters-x'!B2956)*BETA_a,X2950,T2950)</f>
        <v>18.001275823934556</v>
      </c>
      <c r="AF2950">
        <f t="shared" si="680"/>
        <v>22420994.095468007</v>
      </c>
      <c r="AG2950" cm="1">
        <f t="array" ref="AG2950">NewI((1-'Parameters-x'!B2956)*BETA_e,Z2950,T2950)</f>
        <v>8.4444103773684951</v>
      </c>
    </row>
    <row r="2951" spans="1:33" x14ac:dyDescent="0.45">
      <c r="A2951">
        <f t="shared" si="681"/>
        <v>294.69999999999851</v>
      </c>
      <c r="B2951" s="2">
        <f t="shared" si="668"/>
        <v>25607323.663430303</v>
      </c>
      <c r="C2951" s="7">
        <f t="shared" si="669"/>
        <v>1.1522312227678486E-8</v>
      </c>
      <c r="D2951" s="2">
        <f t="shared" si="670"/>
        <v>101836169.3365697</v>
      </c>
      <c r="E2951" s="7">
        <f t="shared" si="671"/>
        <v>6.7021660311166377E-10</v>
      </c>
      <c r="F2951">
        <f t="array" ref="F2951:K2951">rk(BETA_c,BETA_a,BETA_e,GAMMA,F2950,G2950,H2950,I2950,J2950,K2950,dt,STAGE)</f>
        <v>13625902.911273686</v>
      </c>
      <c r="G2951">
        <v>8.028925793267631E-10</v>
      </c>
      <c r="H2951">
        <v>9399501.2758750357</v>
      </c>
      <c r="I2951">
        <v>7.9863392921168746E-9</v>
      </c>
      <c r="J2951">
        <v>2581919.4762815852</v>
      </c>
      <c r="K2951">
        <v>2.7330803562348498E-9</v>
      </c>
      <c r="L2951">
        <f t="shared" si="672"/>
        <v>2132521.0887263129</v>
      </c>
      <c r="M2951" cm="1">
        <f t="array" ref="M2951">NewI(BETA_c,F2951,C2951)</f>
        <v>4.670177947196548E-11</v>
      </c>
      <c r="N2951">
        <f t="shared" si="673"/>
        <v>67100326.724124961</v>
      </c>
      <c r="O2951" cm="1">
        <f t="array" ref="O2951">NewI(BETA_a,H2951,C2951)</f>
        <v>4.6454021075278263E-10</v>
      </c>
      <c r="P2951">
        <f t="shared" si="674"/>
        <v>32603321.523718413</v>
      </c>
      <c r="Q2951" cm="1">
        <f t="array" ref="Q2951">NewI(BETA_e,J2951,C2951)</f>
        <v>1.5897461288691561E-10</v>
      </c>
      <c r="S2951" s="2">
        <f t="shared" si="675"/>
        <v>61557298.380228147</v>
      </c>
      <c r="T2951" s="7">
        <f t="shared" si="676"/>
        <v>204.74508554046162</v>
      </c>
      <c r="U2951" s="2">
        <f t="shared" si="677"/>
        <v>65885989.874686316</v>
      </c>
      <c r="V2951">
        <f t="array" ref="V2951:AA2951">rk((1-'Parameters-x'!B2956)*BETA_c,(1-'Parameters-x'!B2956)*BETA_a,(1-'Parameters-x'!B2956)*BETA_e,GAMMA,V2950,W2950,X2950,Y2950,Z2950,AA2950,dt,STAGE)</f>
        <v>14893599.591392307</v>
      </c>
      <c r="W2951">
        <v>4.16004907891225</v>
      </c>
      <c r="X2951">
        <v>33899517.273050658</v>
      </c>
      <c r="Y2951">
        <v>136.53583266847915</v>
      </c>
      <c r="Z2951">
        <v>12764181.515785184</v>
      </c>
      <c r="AA2951">
        <v>64.049203793070248</v>
      </c>
      <c r="AB2951">
        <f t="shared" si="678"/>
        <v>864820.24855861452</v>
      </c>
      <c r="AC2951" cm="1">
        <f t="array" ref="AC2951">NewI((1-'Parameters-x'!B2957)*BETA_c,V2951,T2951)</f>
        <v>0.54424307240973568</v>
      </c>
      <c r="AD2951">
        <f t="shared" si="679"/>
        <v>42600174.191116676</v>
      </c>
      <c r="AE2951" cm="1">
        <f t="array" ref="AE2951">NewI((1-'Parameters-x'!B2957)*BETA_a,X2951,T2951)</f>
        <v>17.862289038521602</v>
      </c>
      <c r="AF2951">
        <f t="shared" si="680"/>
        <v>22420995.435011022</v>
      </c>
      <c r="AG2951" cm="1">
        <f t="array" ref="AG2951">NewI((1-'Parameters-x'!B2957)*BETA_e,Z2951,T2951)</f>
        <v>8.3792114755723617</v>
      </c>
    </row>
    <row r="2952" spans="1:33" x14ac:dyDescent="0.45">
      <c r="A2952">
        <f t="shared" si="681"/>
        <v>294.79999999999853</v>
      </c>
      <c r="B2952" s="2">
        <f t="shared" si="668"/>
        <v>25607323.663430303</v>
      </c>
      <c r="C2952" s="7">
        <f t="shared" si="669"/>
        <v>1.135057837722512E-8</v>
      </c>
      <c r="D2952" s="2">
        <f t="shared" si="670"/>
        <v>101836169.3365697</v>
      </c>
      <c r="E2952" s="7">
        <f t="shared" si="671"/>
        <v>6.602273860503819E-10</v>
      </c>
      <c r="F2952">
        <f t="array" ref="F2952:K2952">rk(BETA_c,BETA_a,BETA_e,GAMMA,F2951,G2951,H2951,I2951,J2951,K2951,dt,STAGE)</f>
        <v>13625902.911273686</v>
      </c>
      <c r="G2952">
        <v>7.9092590305139495E-10</v>
      </c>
      <c r="H2952">
        <v>9399501.2758750357</v>
      </c>
      <c r="I2952">
        <v>7.867307212882341E-9</v>
      </c>
      <c r="J2952">
        <v>2581919.4762815852</v>
      </c>
      <c r="K2952">
        <v>2.6923452612913845E-9</v>
      </c>
      <c r="L2952">
        <f t="shared" si="672"/>
        <v>2132521.0887263129</v>
      </c>
      <c r="M2952" cm="1">
        <f t="array" ref="M2952">NewI(BETA_c,F2952,C2952)</f>
        <v>4.600571463243799E-11</v>
      </c>
      <c r="N2952">
        <f t="shared" si="673"/>
        <v>67100326.724124961</v>
      </c>
      <c r="O2952" cm="1">
        <f t="array" ref="O2952">NewI(BETA_a,H2952,C2952)</f>
        <v>4.5761648941051981E-10</v>
      </c>
      <c r="P2952">
        <f t="shared" si="674"/>
        <v>32603321.523718413</v>
      </c>
      <c r="Q2952" cm="1">
        <f t="array" ref="Q2952">NewI(BETA_e,J2952,C2952)</f>
        <v>1.5660518200742414E-10</v>
      </c>
      <c r="S2952" s="2">
        <f t="shared" si="675"/>
        <v>61557295.712007709</v>
      </c>
      <c r="T2952" s="7">
        <f t="shared" si="676"/>
        <v>203.16427144929929</v>
      </c>
      <c r="U2952" s="2">
        <f t="shared" si="677"/>
        <v>65885994.12372084</v>
      </c>
      <c r="V2952">
        <f t="array" ref="V2952:AA2952">rk((1-'Parameters-x'!B2957)*BETA_c,(1-'Parameters-x'!B2957)*BETA_a,(1-'Parameters-x'!B2957)*BETA_e,GAMMA,V2951,W2951,X2951,Y2951,Z2951,AA2951,dt,STAGE)</f>
        <v>14893599.537178373</v>
      </c>
      <c r="W2952">
        <v>4.1279303260080065</v>
      </c>
      <c r="X2952">
        <v>33899515.493726343</v>
      </c>
      <c r="Y2952">
        <v>135.48165566204372</v>
      </c>
      <c r="Z2952">
        <v>12764180.681102991</v>
      </c>
      <c r="AA2952">
        <v>63.554685461247587</v>
      </c>
      <c r="AB2952">
        <f t="shared" si="678"/>
        <v>864820.334891301</v>
      </c>
      <c r="AC2952" cm="1">
        <f t="array" ref="AC2952">NewI((1-'Parameters-x'!B2958)*BETA_c,V2952,T2952)</f>
        <v>0.54004103005986248</v>
      </c>
      <c r="AD2952">
        <f t="shared" si="679"/>
        <v>42600177.024617992</v>
      </c>
      <c r="AE2952" cm="1">
        <f t="array" ref="AE2952">NewI((1-'Parameters-x'!B2958)*BETA_a,X2952,T2952)</f>
        <v>17.724375356166252</v>
      </c>
      <c r="AF2952">
        <f t="shared" si="680"/>
        <v>22420996.764211547</v>
      </c>
      <c r="AG2952" cm="1">
        <f t="array" ref="AG2952">NewI((1-'Parameters-x'!B2958)*BETA_e,Z2952,T2952)</f>
        <v>8.3145159696467896</v>
      </c>
    </row>
    <row r="2953" spans="1:33" x14ac:dyDescent="0.45">
      <c r="A2953">
        <f t="shared" si="681"/>
        <v>294.89999999999856</v>
      </c>
      <c r="B2953" s="2">
        <f t="shared" si="668"/>
        <v>25607323.663430303</v>
      </c>
      <c r="C2953" s="7">
        <f t="shared" si="669"/>
        <v>1.1181404127206868E-8</v>
      </c>
      <c r="D2953" s="2">
        <f t="shared" si="670"/>
        <v>101836169.3365697</v>
      </c>
      <c r="E2953" s="7">
        <f t="shared" si="671"/>
        <v>6.5038705288280545E-10</v>
      </c>
      <c r="F2953">
        <f t="array" ref="F2953:K2953">rk(BETA_c,BETA_a,BETA_e,GAMMA,F2952,G2952,H2952,I2952,J2952,K2952,dt,STAGE)</f>
        <v>13625902.911273686</v>
      </c>
      <c r="G2953">
        <v>7.7913758353676605E-10</v>
      </c>
      <c r="H2953">
        <v>9399501.2758750357</v>
      </c>
      <c r="I2953">
        <v>7.7500492425739132E-9</v>
      </c>
      <c r="J2953">
        <v>2581919.4762815852</v>
      </c>
      <c r="K2953">
        <v>2.6522173010961898E-9</v>
      </c>
      <c r="L2953">
        <f t="shared" si="672"/>
        <v>2132521.0887263129</v>
      </c>
      <c r="M2953" cm="1">
        <f t="array" ref="M2953">NewI(BETA_c,F2953,C2953)</f>
        <v>4.5320024263997122E-11</v>
      </c>
      <c r="N2953">
        <f t="shared" si="673"/>
        <v>67100326.724124961</v>
      </c>
      <c r="O2953" cm="1">
        <f t="array" ref="O2953">NewI(BETA_a,H2953,C2953)</f>
        <v>4.5079596240131057E-10</v>
      </c>
      <c r="P2953">
        <f t="shared" si="674"/>
        <v>32603321.523718413</v>
      </c>
      <c r="Q2953" cm="1">
        <f t="array" ref="Q2953">NewI(BETA_e,J2953,C2953)</f>
        <v>1.5427106621749779E-10</v>
      </c>
      <c r="S2953" s="2">
        <f t="shared" si="675"/>
        <v>61557293.064388454</v>
      </c>
      <c r="T2953" s="7">
        <f t="shared" si="676"/>
        <v>201.59566250246667</v>
      </c>
      <c r="U2953" s="2">
        <f t="shared" si="677"/>
        <v>65885998.339949042</v>
      </c>
      <c r="V2953">
        <f t="array" ref="V2953:AA2953">rk((1-'Parameters-x'!B2958)*BETA_c,(1-'Parameters-x'!B2958)*BETA_a,(1-'Parameters-x'!B2958)*BETA_e,GAMMA,V2952,W2952,X2952,Y2952,Z2952,AA2952,dt,STAGE)</f>
        <v>14893599.48338302</v>
      </c>
      <c r="W2953">
        <v>4.0960595474048569</v>
      </c>
      <c r="X2953">
        <v>33899513.728140093</v>
      </c>
      <c r="Y2953">
        <v>134.43561772650139</v>
      </c>
      <c r="Z2953">
        <v>12764179.852865338</v>
      </c>
      <c r="AA2953">
        <v>63.063985228560441</v>
      </c>
      <c r="AB2953">
        <f t="shared" si="678"/>
        <v>864820.42055743223</v>
      </c>
      <c r="AC2953" cm="1">
        <f t="array" ref="AC2953">NewI((1-'Parameters-x'!B2959)*BETA_c,V2953,T2953)</f>
        <v>0.5358714308552317</v>
      </c>
      <c r="AD2953">
        <f t="shared" si="679"/>
        <v>42600179.836242177</v>
      </c>
      <c r="AE2953" cm="1">
        <f t="array" ref="AE2953">NewI((1-'Parameters-x'!B2959)*BETA_a,X2953,T2953)</f>
        <v>17.587526491634708</v>
      </c>
      <c r="AF2953">
        <f t="shared" si="680"/>
        <v>22420998.083149433</v>
      </c>
      <c r="AG2953" cm="1">
        <f t="array" ref="AG2953">NewI((1-'Parameters-x'!B2959)*BETA_e,Z2953,T2953)</f>
        <v>8.2503199729379091</v>
      </c>
    </row>
    <row r="2954" spans="1:33" x14ac:dyDescent="0.45">
      <c r="A2954">
        <f t="shared" si="681"/>
        <v>294.99999999999858</v>
      </c>
      <c r="B2954" s="2">
        <f t="shared" si="668"/>
        <v>25607323.663430303</v>
      </c>
      <c r="C2954" s="7">
        <f t="shared" si="669"/>
        <v>1.1014751328159493E-8</v>
      </c>
      <c r="D2954" s="2">
        <f t="shared" si="670"/>
        <v>101836169.3365697</v>
      </c>
      <c r="E2954" s="7">
        <f t="shared" si="671"/>
        <v>6.4069338457478343E-10</v>
      </c>
      <c r="F2954">
        <f t="array" ref="F2954:K2954">rk(BETA_c,BETA_a,BETA_e,GAMMA,F2953,G2953,H2953,I2953,J2953,K2953,dt,STAGE)</f>
        <v>13625902.911273686</v>
      </c>
      <c r="G2954">
        <v>7.6752496247351904E-10</v>
      </c>
      <c r="H2954">
        <v>9399501.2758750357</v>
      </c>
      <c r="I2954">
        <v>7.6345389390552983E-9</v>
      </c>
      <c r="J2954">
        <v>2581919.4762815852</v>
      </c>
      <c r="K2954">
        <v>2.6126874266306757E-9</v>
      </c>
      <c r="L2954">
        <f t="shared" si="672"/>
        <v>2132521.0887263129</v>
      </c>
      <c r="M2954" cm="1">
        <f t="array" ref="M2954">NewI(BETA_c,F2954,C2954)</f>
        <v>4.4644553740745698E-11</v>
      </c>
      <c r="N2954">
        <f t="shared" si="673"/>
        <v>67100326.724124961</v>
      </c>
      <c r="O2954" cm="1">
        <f t="array" ref="O2954">NewI(BETA_a,H2954,C2954)</f>
        <v>4.4407709166926769E-10</v>
      </c>
      <c r="P2954">
        <f t="shared" si="674"/>
        <v>32603321.523718413</v>
      </c>
      <c r="Q2954" cm="1">
        <f t="array" ref="Q2954">NewI(BETA_e,J2954,C2954)</f>
        <v>1.5197173916477E-10</v>
      </c>
      <c r="S2954" s="2">
        <f t="shared" si="675"/>
        <v>61557290.43721132</v>
      </c>
      <c r="T2954" s="7">
        <f t="shared" si="676"/>
        <v>200.03916446876903</v>
      </c>
      <c r="U2954" s="2">
        <f t="shared" si="677"/>
        <v>65886002.523624212</v>
      </c>
      <c r="V2954">
        <f t="array" ref="V2954:AA2954">rk((1-'Parameters-x'!B2959)*BETA_c,(1-'Parameters-x'!B2959)*BETA_a,(1-'Parameters-x'!B2959)*BETA_e,GAMMA,V2953,W2953,X2953,Y2953,Z2953,AA2953,dt,STAGE)</f>
        <v>14893599.430003017</v>
      </c>
      <c r="W2954">
        <v>4.064434828713118</v>
      </c>
      <c r="X2954">
        <v>33899511.976185828</v>
      </c>
      <c r="Y2954">
        <v>133.39765602347521</v>
      </c>
      <c r="Z2954">
        <v>12764179.031022472</v>
      </c>
      <c r="AA2954">
        <v>62.577073616580684</v>
      </c>
      <c r="AB2954">
        <f t="shared" si="678"/>
        <v>864820.50556215411</v>
      </c>
      <c r="AC2954" cm="1">
        <f t="array" ref="AC2954">NewI((1-'Parameters-x'!B2960)*BETA_c,V2954,T2954)</f>
        <v>0.53173402431441275</v>
      </c>
      <c r="AD2954">
        <f t="shared" si="679"/>
        <v>42600182.626158148</v>
      </c>
      <c r="AE2954" cm="1">
        <f t="array" ref="AE2954">NewI((1-'Parameters-x'!B2960)*BETA_a,X2954,T2954)</f>
        <v>17.451734223660619</v>
      </c>
      <c r="AF2954">
        <f t="shared" si="680"/>
        <v>22420999.391903911</v>
      </c>
      <c r="AG2954" cm="1">
        <f t="array" ref="AG2954">NewI((1-'Parameters-x'!B2960)*BETA_e,Z2954,T2954)</f>
        <v>8.1866196287997735</v>
      </c>
    </row>
    <row r="2955" spans="1:33" x14ac:dyDescent="0.45">
      <c r="A2955">
        <f t="shared" si="681"/>
        <v>295.0999999999986</v>
      </c>
      <c r="B2955" s="2">
        <f t="shared" si="668"/>
        <v>25607323.663430303</v>
      </c>
      <c r="C2955" s="7">
        <f t="shared" si="669"/>
        <v>1.085058239921594E-8</v>
      </c>
      <c r="D2955" s="2">
        <f t="shared" si="670"/>
        <v>101836169.3365697</v>
      </c>
      <c r="E2955" s="7">
        <f t="shared" si="671"/>
        <v>6.3114419516567148E-10</v>
      </c>
      <c r="F2955">
        <f t="array" ref="F2955:K2955">rk(BETA_c,BETA_a,BETA_e,GAMMA,F2954,G2954,H2954,I2954,J2954,K2954,dt,STAGE)</f>
        <v>13625902.911273686</v>
      </c>
      <c r="G2955">
        <v>7.5608542117292266E-10</v>
      </c>
      <c r="H2955">
        <v>9399501.2758750357</v>
      </c>
      <c r="I2955">
        <v>7.5207502542959714E-9</v>
      </c>
      <c r="J2955">
        <v>2581919.4762815852</v>
      </c>
      <c r="K2955">
        <v>2.5737467237470463E-9</v>
      </c>
      <c r="L2955">
        <f t="shared" si="672"/>
        <v>2132521.0887263129</v>
      </c>
      <c r="M2955" cm="1">
        <f t="array" ref="M2955">NewI(BETA_c,F2955,C2955)</f>
        <v>4.3979150741402112E-11</v>
      </c>
      <c r="N2955">
        <f t="shared" si="673"/>
        <v>67100326.724124961</v>
      </c>
      <c r="O2955" cm="1">
        <f t="array" ref="O2955">NewI(BETA_a,H2955,C2955)</f>
        <v>4.3745836208239709E-10</v>
      </c>
      <c r="P2955">
        <f t="shared" si="674"/>
        <v>32603321.523718413</v>
      </c>
      <c r="Q2955" cm="1">
        <f t="array" ref="Q2955">NewI(BETA_e,J2955,C2955)</f>
        <v>1.497066823418723E-10</v>
      </c>
      <c r="S2955" s="2">
        <f t="shared" si="675"/>
        <v>61557287.830318481</v>
      </c>
      <c r="T2955" s="7">
        <f t="shared" si="676"/>
        <v>198.49468384449958</v>
      </c>
      <c r="U2955" s="2">
        <f t="shared" si="677"/>
        <v>65886006.67499768</v>
      </c>
      <c r="V2955">
        <f t="array" ref="V2955:AA2955">rk((1-'Parameters-x'!B2960)*BETA_c,(1-'Parameters-x'!B2960)*BETA_a,(1-'Parameters-x'!B2960)*BETA_e,GAMMA,V2954,W2954,X2954,Y2954,Z2954,AA2954,dt,STAGE)</f>
        <v>14893599.377035154</v>
      </c>
      <c r="W2955">
        <v>4.0330542703207648</v>
      </c>
      <c r="X2955">
        <v>33899510.237758301</v>
      </c>
      <c r="Y2955">
        <v>132.36770819971227</v>
      </c>
      <c r="Z2955">
        <v>12764178.21552502</v>
      </c>
      <c r="AA2955">
        <v>62.093921374466525</v>
      </c>
      <c r="AB2955">
        <f t="shared" si="678"/>
        <v>864820.58991057565</v>
      </c>
      <c r="AC2955" cm="1">
        <f t="array" ref="AC2955">NewI((1-'Parameters-x'!B2961)*BETA_c,V2955,T2955)</f>
        <v>0.52762856188976004</v>
      </c>
      <c r="AD2955">
        <f t="shared" si="679"/>
        <v>42600185.3945335</v>
      </c>
      <c r="AE2955" cm="1">
        <f t="array" ref="AE2955">NewI((1-'Parameters-x'!B2961)*BETA_a,X2955,T2955)</f>
        <v>17.31699039445121</v>
      </c>
      <c r="AF2955">
        <f t="shared" si="680"/>
        <v>22421000.690553606</v>
      </c>
      <c r="AG2955" cm="1">
        <f t="array" ref="AG2955">NewI((1-'Parameters-x'!B2961)*BETA_e,Z2955,T2955)</f>
        <v>8.1234111103626621</v>
      </c>
    </row>
    <row r="2956" spans="1:33" x14ac:dyDescent="0.45">
      <c r="A2956">
        <f t="shared" si="681"/>
        <v>295.19999999999862</v>
      </c>
      <c r="B2956" s="2">
        <f t="shared" si="668"/>
        <v>25607323.663430303</v>
      </c>
      <c r="C2956" s="7">
        <f t="shared" si="669"/>
        <v>1.0688860319631716E-8</v>
      </c>
      <c r="D2956" s="2">
        <f t="shared" si="670"/>
        <v>101836169.3365697</v>
      </c>
      <c r="E2956" s="7">
        <f t="shared" si="671"/>
        <v>6.2173733127539046E-10</v>
      </c>
      <c r="F2956">
        <f t="array" ref="F2956:K2956">rk(BETA_c,BETA_a,BETA_e,GAMMA,F2955,G2955,H2955,I2955,J2955,K2955,dt,STAGE)</f>
        <v>13625902.911273686</v>
      </c>
      <c r="G2956">
        <v>7.4481637997634948E-10</v>
      </c>
      <c r="H2956">
        <v>9399501.2758750357</v>
      </c>
      <c r="I2956">
        <v>7.4086575284972443E-9</v>
      </c>
      <c r="J2956">
        <v>2581919.4762815852</v>
      </c>
      <c r="K2956">
        <v>2.5353864111581226E-9</v>
      </c>
      <c r="L2956">
        <f t="shared" si="672"/>
        <v>2132521.0887263129</v>
      </c>
      <c r="M2956" cm="1">
        <f t="array" ref="M2956">NewI(BETA_c,F2956,C2956)</f>
        <v>4.3323665214951336E-11</v>
      </c>
      <c r="N2956">
        <f t="shared" si="673"/>
        <v>67100326.724124961</v>
      </c>
      <c r="O2956" cm="1">
        <f t="array" ref="O2956">NewI(BETA_a,H2956,C2956)</f>
        <v>4.3093828109093015E-10</v>
      </c>
      <c r="P2956">
        <f t="shared" si="674"/>
        <v>32603321.523718413</v>
      </c>
      <c r="Q2956" cm="1">
        <f t="array" ref="Q2956">NewI(BETA_e,J2956,C2956)</f>
        <v>1.4747538496950897E-10</v>
      </c>
      <c r="S2956" s="2">
        <f t="shared" si="675"/>
        <v>61557285.243553303</v>
      </c>
      <c r="T2956" s="7">
        <f t="shared" si="676"/>
        <v>196.96212784782392</v>
      </c>
      <c r="U2956" s="2">
        <f t="shared" si="677"/>
        <v>65886010.794318855</v>
      </c>
      <c r="V2956">
        <f t="array" ref="V2956:AA2956">rk((1-'Parameters-x'!B2961)*BETA_c,(1-'Parameters-x'!B2961)*BETA_a,(1-'Parameters-x'!B2961)*BETA_e,GAMMA,V2955,W2955,X2955,Y2955,Z2955,AA2955,dt,STAGE)</f>
        <v>14893599.32447625</v>
      </c>
      <c r="W2956">
        <v>4.0019159872793786</v>
      </c>
      <c r="X2956">
        <v>33899508.512753069</v>
      </c>
      <c r="Y2956">
        <v>131.34571238333899</v>
      </c>
      <c r="Z2956">
        <v>12764177.406323984</v>
      </c>
      <c r="AA2956">
        <v>61.614499477205541</v>
      </c>
      <c r="AB2956">
        <f t="shared" si="678"/>
        <v>864820.67360776325</v>
      </c>
      <c r="AC2956" cm="1">
        <f t="array" ref="AC2956">NewI((1-'Parameters-x'!B2962)*BETA_c,V2956,T2956)</f>
        <v>0.52355479695248619</v>
      </c>
      <c r="AD2956">
        <f t="shared" si="679"/>
        <v>42600188.141534545</v>
      </c>
      <c r="AE2956" cm="1">
        <f t="array" ref="AE2956">NewI((1-'Parameters-x'!B2962)*BETA_a,X2956,T2956)</f>
        <v>17.183286909197275</v>
      </c>
      <c r="AF2956">
        <f t="shared" si="680"/>
        <v>22421001.97917654</v>
      </c>
      <c r="AG2956" cm="1">
        <f t="array" ref="AG2956">NewI((1-'Parameters-x'!B2962)*BETA_e,Z2956,T2956)</f>
        <v>8.0606906203032072</v>
      </c>
    </row>
    <row r="2957" spans="1:33" x14ac:dyDescent="0.45">
      <c r="A2957">
        <f t="shared" si="681"/>
        <v>295.29999999999865</v>
      </c>
      <c r="B2957" s="2">
        <f t="shared" si="668"/>
        <v>25607323.663430303</v>
      </c>
      <c r="C2957" s="7">
        <f t="shared" si="669"/>
        <v>1.0529548620436561E-8</v>
      </c>
      <c r="D2957" s="2">
        <f t="shared" si="670"/>
        <v>101836169.3365697</v>
      </c>
      <c r="E2957" s="7">
        <f t="shared" si="671"/>
        <v>6.1247067161882983E-10</v>
      </c>
      <c r="F2957">
        <f t="array" ref="F2957:K2957">rk(BETA_c,BETA_a,BETA_e,GAMMA,F2956,G2956,H2956,I2956,J2956,K2956,dt,STAGE)</f>
        <v>13625902.911273686</v>
      </c>
      <c r="G2957">
        <v>7.3371529767355337E-10</v>
      </c>
      <c r="H2957">
        <v>9399501.2758750357</v>
      </c>
      <c r="I2957">
        <v>7.2982354843058791E-9</v>
      </c>
      <c r="J2957">
        <v>2581919.4762815852</v>
      </c>
      <c r="K2957">
        <v>2.4975978384571279E-9</v>
      </c>
      <c r="L2957">
        <f t="shared" si="672"/>
        <v>2132521.0887263129</v>
      </c>
      <c r="M2957" cm="1">
        <f t="array" ref="M2957">NewI(BETA_c,F2957,C2957)</f>
        <v>4.2677949346807802E-11</v>
      </c>
      <c r="N2957">
        <f t="shared" si="673"/>
        <v>67100326.724124961</v>
      </c>
      <c r="O2957" cm="1">
        <f t="array" ref="O2957">NewI(BETA_a,H2957,C2957)</f>
        <v>4.2451537839074772E-10</v>
      </c>
      <c r="P2957">
        <f t="shared" si="674"/>
        <v>32603321.523718413</v>
      </c>
      <c r="Q2957" cm="1">
        <f t="array" ref="Q2957">NewI(BETA_e,J2957,C2957)</f>
        <v>1.4527734388127426E-10</v>
      </c>
      <c r="S2957" s="2">
        <f t="shared" si="675"/>
        <v>61557282.676760405</v>
      </c>
      <c r="T2957" s="7">
        <f t="shared" si="676"/>
        <v>195.44140441320724</v>
      </c>
      <c r="U2957" s="2">
        <f t="shared" si="677"/>
        <v>65886014.881835185</v>
      </c>
      <c r="V2957">
        <f t="array" ref="V2957:AA2957">rk((1-'Parameters-x'!B2962)*BETA_c,(1-'Parameters-x'!B2962)*BETA_a,(1-'Parameters-x'!B2962)*BETA_e,GAMMA,V2956,W2956,X2956,Y2956,Z2956,AA2956,dt,STAGE)</f>
        <v>14893599.272323146</v>
      </c>
      <c r="W2957">
        <v>3.9710181091909873</v>
      </c>
      <c r="X2957">
        <v>33899506.80106651</v>
      </c>
      <c r="Y2957">
        <v>130.33160718014497</v>
      </c>
      <c r="Z2957">
        <v>12764176.603370752</v>
      </c>
      <c r="AA2957">
        <v>61.138779123871267</v>
      </c>
      <c r="AB2957">
        <f t="shared" si="678"/>
        <v>864820.7566587443</v>
      </c>
      <c r="AC2957" cm="1">
        <f t="array" ref="AC2957">NewI((1-'Parameters-x'!B2963)*BETA_c,V2957,T2957)</f>
        <v>0.51951248477784828</v>
      </c>
      <c r="AD2957">
        <f t="shared" si="679"/>
        <v>42600190.867326312</v>
      </c>
      <c r="AE2957" cm="1">
        <f t="array" ref="AE2957">NewI((1-'Parameters-x'!B2963)*BETA_a,X2957,T2957)</f>
        <v>17.050615735586895</v>
      </c>
      <c r="AF2957">
        <f t="shared" si="680"/>
        <v>22421003.257850125</v>
      </c>
      <c r="AG2957" cm="1">
        <f t="array" ref="AG2957">NewI((1-'Parameters-x'!B2963)*BETA_e,Z2957,T2957)</f>
        <v>7.9984543906162795</v>
      </c>
    </row>
    <row r="2958" spans="1:33" x14ac:dyDescent="0.45">
      <c r="A2958">
        <f t="shared" si="681"/>
        <v>295.39999999999867</v>
      </c>
      <c r="B2958" s="2">
        <f t="shared" si="668"/>
        <v>25607323.663430303</v>
      </c>
      <c r="C2958" s="7">
        <f t="shared" si="669"/>
        <v>1.0372611376210548E-8</v>
      </c>
      <c r="D2958" s="2">
        <f t="shared" si="670"/>
        <v>101836169.3365697</v>
      </c>
      <c r="E2958" s="7">
        <f t="shared" si="671"/>
        <v>6.0334212652748957E-10</v>
      </c>
      <c r="F2958">
        <f t="array" ref="F2958:K2958">rk(BETA_c,BETA_a,BETA_e,GAMMA,F2957,G2957,H2957,I2957,J2957,K2957,dt,STAGE)</f>
        <v>13625902.911273686</v>
      </c>
      <c r="G2958">
        <v>7.2277967092961808E-10</v>
      </c>
      <c r="H2958">
        <v>9399501.2758750357</v>
      </c>
      <c r="I2958">
        <v>7.1894592211139488E-9</v>
      </c>
      <c r="J2958">
        <v>2581919.4762815852</v>
      </c>
      <c r="K2958">
        <v>2.4603724841669824E-9</v>
      </c>
      <c r="L2958">
        <f t="shared" si="672"/>
        <v>2132521.0887263129</v>
      </c>
      <c r="M2958" cm="1">
        <f t="array" ref="M2958">NewI(BETA_c,F2958,C2958)</f>
        <v>4.2041857525482637E-11</v>
      </c>
      <c r="N2958">
        <f t="shared" si="673"/>
        <v>67100326.724124961</v>
      </c>
      <c r="O2958" cm="1">
        <f t="array" ref="O2958">NewI(BETA_a,H2958,C2958)</f>
        <v>4.1818820559182058E-10</v>
      </c>
      <c r="P2958">
        <f t="shared" si="674"/>
        <v>32603321.523718413</v>
      </c>
      <c r="Q2958" cm="1">
        <f t="array" ref="Q2958">NewI(BETA_e,J2958,C2958)</f>
        <v>1.4311206341018632E-10</v>
      </c>
      <c r="S2958" s="2">
        <f t="shared" si="675"/>
        <v>61557280.129785582</v>
      </c>
      <c r="T2958" s="7">
        <f t="shared" si="676"/>
        <v>193.93242218588489</v>
      </c>
      <c r="U2958" s="2">
        <f t="shared" si="677"/>
        <v>65886018.937792227</v>
      </c>
      <c r="V2958">
        <f t="array" ref="V2958:AA2958">rk((1-'Parameters-x'!B2963)*BETA_c,(1-'Parameters-x'!B2963)*BETA_a,(1-'Parameters-x'!B2963)*BETA_e,GAMMA,V2957,W2957,X2957,Y2957,Z2957,AA2957,dt,STAGE)</f>
        <v>14893599.220572712</v>
      </c>
      <c r="W2958">
        <v>3.9403587800957629</v>
      </c>
      <c r="X2958">
        <v>33899505.102595784</v>
      </c>
      <c r="Y2958">
        <v>129.32533166989583</v>
      </c>
      <c r="Z2958">
        <v>12764175.806617087</v>
      </c>
      <c r="AA2958">
        <v>60.666731735893308</v>
      </c>
      <c r="AB2958">
        <f t="shared" si="678"/>
        <v>864820.83906850801</v>
      </c>
      <c r="AC2958" cm="1">
        <f t="array" ref="AC2958">NewI((1-'Parameters-x'!B2964)*BETA_c,V2958,T2958)</f>
        <v>0.51550138253044964</v>
      </c>
      <c r="AD2958">
        <f t="shared" si="679"/>
        <v>42600193.572072543</v>
      </c>
      <c r="AE2958" cm="1">
        <f t="array" ref="AE2958">NewI((1-'Parameters-x'!B2964)*BETA_a,X2958,T2958)</f>
        <v>16.918968903322952</v>
      </c>
      <c r="AF2958">
        <f t="shared" si="680"/>
        <v>22421004.526651174</v>
      </c>
      <c r="AG2958" cm="1">
        <f t="array" ref="AG2958">NewI((1-'Parameters-x'!B2964)*BETA_e,Z2958,T2958)</f>
        <v>7.9366986823886245</v>
      </c>
    </row>
    <row r="2959" spans="1:33" x14ac:dyDescent="0.45">
      <c r="A2959">
        <f t="shared" si="681"/>
        <v>295.49999999999869</v>
      </c>
      <c r="B2959" s="2">
        <f t="shared" si="668"/>
        <v>25607323.663430303</v>
      </c>
      <c r="C2959" s="7">
        <f t="shared" si="669"/>
        <v>1.0218013196982773E-8</v>
      </c>
      <c r="D2959" s="2">
        <f t="shared" si="670"/>
        <v>101836169.3365697</v>
      </c>
      <c r="E2959" s="7">
        <f t="shared" si="671"/>
        <v>5.943496374782526E-10</v>
      </c>
      <c r="F2959">
        <f t="array" ref="F2959:K2959">rk(BETA_c,BETA_a,BETA_e,GAMMA,F2958,G2958,H2958,I2958,J2958,K2958,dt,STAGE)</f>
        <v>13625902.911273686</v>
      </c>
      <c r="G2959">
        <v>7.1200703372044685E-10</v>
      </c>
      <c r="H2959">
        <v>9399501.2758750357</v>
      </c>
      <c r="I2959">
        <v>7.0823042094436493E-9</v>
      </c>
      <c r="J2959">
        <v>2581919.4762815852</v>
      </c>
      <c r="K2959">
        <v>2.4237019538186768E-9</v>
      </c>
      <c r="L2959">
        <f t="shared" si="672"/>
        <v>2132521.0887263129</v>
      </c>
      <c r="M2959" cm="1">
        <f t="array" ref="M2959">NewI(BETA_c,F2959,C2959)</f>
        <v>4.1415246309747713E-11</v>
      </c>
      <c r="N2959">
        <f t="shared" si="673"/>
        <v>67100326.724124961</v>
      </c>
      <c r="O2959" cm="1">
        <f t="array" ref="O2959">NewI(BETA_a,H2959,C2959)</f>
        <v>4.1195533589159228E-10</v>
      </c>
      <c r="P2959">
        <f t="shared" si="674"/>
        <v>32603321.523718413</v>
      </c>
      <c r="Q2959" cm="1">
        <f t="array" ref="Q2959">NewI(BETA_e,J2959,C2959)</f>
        <v>1.4097905527691258E-10</v>
      </c>
      <c r="S2959" s="2">
        <f t="shared" si="675"/>
        <v>61557277.602475815</v>
      </c>
      <c r="T2959" s="7">
        <f t="shared" si="676"/>
        <v>192.43509051637574</v>
      </c>
      <c r="U2959" s="2">
        <f t="shared" si="677"/>
        <v>65886022.962433666</v>
      </c>
      <c r="V2959">
        <f t="array" ref="V2959:AA2959">rk((1-'Parameters-x'!B2964)*BETA_c,(1-'Parameters-x'!B2964)*BETA_a,(1-'Parameters-x'!B2964)*BETA_e,GAMMA,V2958,W2958,X2958,Y2958,Z2958,AA2958,dt,STAGE)</f>
        <v>14893599.169221839</v>
      </c>
      <c r="W2959">
        <v>3.9099361583605998</v>
      </c>
      <c r="X2959">
        <v>33899503.417238854</v>
      </c>
      <c r="Y2959">
        <v>128.32682540267436</v>
      </c>
      <c r="Z2959">
        <v>12764175.01601512</v>
      </c>
      <c r="AA2959">
        <v>60.198328955340756</v>
      </c>
      <c r="AB2959">
        <f t="shared" si="678"/>
        <v>864820.92084200273</v>
      </c>
      <c r="AC2959" cm="1">
        <f t="array" ref="AC2959">NewI((1-'Parameters-x'!B2965)*BETA_c,V2959,T2959)</f>
        <v>0.51152124924965536</v>
      </c>
      <c r="AD2959">
        <f t="shared" si="679"/>
        <v>42600196.255935743</v>
      </c>
      <c r="AE2959" cm="1">
        <f t="array" ref="AE2959">NewI((1-'Parameters-x'!B2965)*BETA_a,X2959,T2959)</f>
        <v>16.788338503644354</v>
      </c>
      <c r="AF2959">
        <f t="shared" si="680"/>
        <v>22421005.785655923</v>
      </c>
      <c r="AG2959" cm="1">
        <f t="array" ref="AG2959">NewI((1-'Parameters-x'!B2965)*BETA_e,Z2959,T2959)</f>
        <v>7.8754197855742714</v>
      </c>
    </row>
    <row r="2960" spans="1:33" x14ac:dyDescent="0.45">
      <c r="A2960">
        <f t="shared" si="681"/>
        <v>295.59999999999872</v>
      </c>
      <c r="B2960" s="2">
        <f t="shared" si="668"/>
        <v>25607323.663430303</v>
      </c>
      <c r="C2960" s="7">
        <f t="shared" si="669"/>
        <v>1.0065719220250748E-8</v>
      </c>
      <c r="D2960" s="2">
        <f t="shared" si="670"/>
        <v>101836169.3365697</v>
      </c>
      <c r="E2960" s="7">
        <f t="shared" si="671"/>
        <v>5.8549117662917789E-10</v>
      </c>
      <c r="F2960">
        <f t="array" ref="F2960:K2960">rk(BETA_c,BETA_a,BETA_e,GAMMA,F2959,G2959,H2959,I2959,J2959,K2959,dt,STAGE)</f>
        <v>13625902.911273686</v>
      </c>
      <c r="G2960">
        <v>7.013949567766654E-10</v>
      </c>
      <c r="H2960">
        <v>9399501.2758750357</v>
      </c>
      <c r="I2960">
        <v>6.9767462854158012E-9</v>
      </c>
      <c r="J2960">
        <v>2581919.4762815852</v>
      </c>
      <c r="K2960">
        <v>2.3875779780582819E-9</v>
      </c>
      <c r="L2960">
        <f t="shared" si="672"/>
        <v>2132521.0887263129</v>
      </c>
      <c r="M2960" cm="1">
        <f t="array" ref="M2960">NewI(BETA_c,F2960,C2960)</f>
        <v>4.0797974396289014E-11</v>
      </c>
      <c r="N2960">
        <f t="shared" si="673"/>
        <v>67100326.724124961</v>
      </c>
      <c r="O2960" cm="1">
        <f t="array" ref="O2960">NewI(BETA_a,H2960,C2960)</f>
        <v>4.0581536375322849E-10</v>
      </c>
      <c r="P2960">
        <f t="shared" si="674"/>
        <v>32603321.523718413</v>
      </c>
      <c r="Q2960" cm="1">
        <f t="array" ref="Q2960">NewI(BETA_e,J2960,C2960)</f>
        <v>1.388778384796604E-10</v>
      </c>
      <c r="S2960" s="2">
        <f t="shared" si="675"/>
        <v>61557275.094679259</v>
      </c>
      <c r="T2960" s="7">
        <f t="shared" si="676"/>
        <v>190.94931945503726</v>
      </c>
      <c r="U2960" s="2">
        <f t="shared" si="677"/>
        <v>65886026.956001289</v>
      </c>
      <c r="V2960">
        <f t="array" ref="V2960:AA2960">rk((1-'Parameters-x'!B2965)*BETA_c,(1-'Parameters-x'!B2965)*BETA_a,(1-'Parameters-x'!B2965)*BETA_e,GAMMA,V2959,W2959,X2959,Y2959,Z2959,AA2959,dt,STAGE)</f>
        <v>14893599.118267437</v>
      </c>
      <c r="W2960">
        <v>3.8797484165685425</v>
      </c>
      <c r="X2960">
        <v>33899501.74489446</v>
      </c>
      <c r="Y2960">
        <v>127.33602839524984</v>
      </c>
      <c r="Z2960">
        <v>12764174.231517358</v>
      </c>
      <c r="AA2960">
        <v>59.733542643218883</v>
      </c>
      <c r="AB2960">
        <f t="shared" si="678"/>
        <v>864821.00198414596</v>
      </c>
      <c r="AC2960" cm="1">
        <f t="array" ref="AC2960">NewI((1-'Parameters-x'!B2966)*BETA_c,V2960,T2960)</f>
        <v>0.50757184583511861</v>
      </c>
      <c r="AD2960">
        <f t="shared" si="679"/>
        <v>42600198.919077143</v>
      </c>
      <c r="AE2960" cm="1">
        <f t="array" ref="AE2960">NewI((1-'Parameters-x'!B2966)*BETA_a,X2960,T2960)</f>
        <v>16.658716688850923</v>
      </c>
      <c r="AF2960">
        <f t="shared" si="680"/>
        <v>22421007.034939997</v>
      </c>
      <c r="AG2960" cm="1">
        <f t="array" ref="AG2960">NewI((1-'Parameters-x'!B2966)*BETA_e,Z2960,T2960)</f>
        <v>7.8146140187716453</v>
      </c>
    </row>
    <row r="2961" spans="1:33" x14ac:dyDescent="0.45">
      <c r="A2961">
        <f t="shared" si="681"/>
        <v>295.69999999999874</v>
      </c>
      <c r="B2961" s="2">
        <f t="shared" si="668"/>
        <v>25607323.663430303</v>
      </c>
      <c r="C2961" s="7">
        <f t="shared" si="669"/>
        <v>9.9156951031187981E-9</v>
      </c>
      <c r="D2961" s="2">
        <f t="shared" si="670"/>
        <v>101836169.3365697</v>
      </c>
      <c r="E2961" s="7">
        <f t="shared" si="671"/>
        <v>5.7676474636221574E-10</v>
      </c>
      <c r="F2961">
        <f t="array" ref="F2961:K2961">rk(BETA_c,BETA_a,BETA_e,GAMMA,F2960,G2960,H2960,I2960,J2960,K2960,dt,STAGE)</f>
        <v>13625902.911273686</v>
      </c>
      <c r="G2961">
        <v>6.909410470358137E-10</v>
      </c>
      <c r="H2961">
        <v>9399501.2758750357</v>
      </c>
      <c r="I2961">
        <v>6.8727616453008083E-9</v>
      </c>
      <c r="J2961">
        <v>2581919.4762815852</v>
      </c>
      <c r="K2961">
        <v>2.3519924107821767E-9</v>
      </c>
      <c r="L2961">
        <f t="shared" si="672"/>
        <v>2132521.0887263133</v>
      </c>
      <c r="M2961" cm="1">
        <f t="array" ref="M2961">NewI(BETA_c,F2961,C2961)</f>
        <v>4.0189902587842255E-11</v>
      </c>
      <c r="N2961">
        <f t="shared" si="673"/>
        <v>67100326.724124961</v>
      </c>
      <c r="O2961" cm="1">
        <f t="array" ref="O2961">NewI(BETA_a,H2961,C2961)</f>
        <v>3.9976690458866394E-10</v>
      </c>
      <c r="P2961">
        <f t="shared" si="674"/>
        <v>32603321.523718413</v>
      </c>
      <c r="Q2961" cm="1">
        <f t="array" ref="Q2961">NewI(BETA_e,J2961,C2961)</f>
        <v>1.3680793918570951E-10</v>
      </c>
      <c r="S2961" s="2">
        <f t="shared" si="675"/>
        <v>61557272.606245272</v>
      </c>
      <c r="T2961" s="7">
        <f t="shared" si="676"/>
        <v>189.47501974666361</v>
      </c>
      <c r="U2961" s="2">
        <f t="shared" si="677"/>
        <v>65886030.918734983</v>
      </c>
      <c r="V2961">
        <f t="array" ref="V2961:AA2961">rk((1-'Parameters-x'!B2966)*BETA_c,(1-'Parameters-x'!B2966)*BETA_a,(1-'Parameters-x'!B2966)*BETA_e,GAMMA,V2960,W2960,X2960,Y2960,Z2960,AA2960,dt,STAGE)</f>
        <v>14893599.067706451</v>
      </c>
      <c r="W2961">
        <v>3.8497937414090706</v>
      </c>
      <c r="X2961">
        <v>33899500.085462153</v>
      </c>
      <c r="Y2961">
        <v>126.35288112747558</v>
      </c>
      <c r="Z2961">
        <v>12764173.453076666</v>
      </c>
      <c r="AA2961">
        <v>59.272344877778949</v>
      </c>
      <c r="AB2961">
        <f t="shared" si="678"/>
        <v>864821.08249980782</v>
      </c>
      <c r="AC2961" cm="1">
        <f t="array" ref="AC2961">NewI((1-'Parameters-x'!B2967)*BETA_c,V2961,T2961)</f>
        <v>0.50365293503242159</v>
      </c>
      <c r="AD2961">
        <f t="shared" si="679"/>
        <v>42600201.561656721</v>
      </c>
      <c r="AE2961" cm="1">
        <f t="array" ref="AE2961">NewI((1-'Parameters-x'!B2967)*BETA_a,X2961,T2961)</f>
        <v>16.530095671832054</v>
      </c>
      <c r="AF2961">
        <f t="shared" si="680"/>
        <v>22421008.274578456</v>
      </c>
      <c r="AG2961" cm="1">
        <f t="array" ref="AG2961">NewI((1-'Parameters-x'!B2967)*BETA_e,Z2961,T2961)</f>
        <v>7.7542777290024301</v>
      </c>
    </row>
    <row r="2962" spans="1:33" x14ac:dyDescent="0.45">
      <c r="A2962">
        <f t="shared" si="681"/>
        <v>295.79999999999876</v>
      </c>
      <c r="B2962" s="2">
        <f t="shared" si="668"/>
        <v>25607323.663430303</v>
      </c>
      <c r="C2962" s="7">
        <f t="shared" si="669"/>
        <v>9.7679070145535831E-9</v>
      </c>
      <c r="D2962" s="2">
        <f t="shared" si="670"/>
        <v>101836169.3365697</v>
      </c>
      <c r="E2962" s="7">
        <f t="shared" si="671"/>
        <v>5.681683788327358E-10</v>
      </c>
      <c r="F2962">
        <f t="array" ref="F2962:K2962">rk(BETA_c,BETA_a,BETA_e,GAMMA,F2961,G2961,H2961,I2961,J2961,K2961,dt,STAGE)</f>
        <v>13625902.911273686</v>
      </c>
      <c r="G2962">
        <v>6.8064294710270152E-10</v>
      </c>
      <c r="H2962">
        <v>9399501.2758750357</v>
      </c>
      <c r="I2962">
        <v>6.7703268401508146E-9</v>
      </c>
      <c r="J2962">
        <v>2581919.4762815852</v>
      </c>
      <c r="K2962">
        <v>2.3169372273000679E-9</v>
      </c>
      <c r="L2962">
        <f t="shared" si="672"/>
        <v>2132521.0887263133</v>
      </c>
      <c r="M2962" cm="1">
        <f t="array" ref="M2962">NewI(BETA_c,F2962,C2962)</f>
        <v>3.9590893761803302E-11</v>
      </c>
      <c r="N2962">
        <f t="shared" si="673"/>
        <v>67100326.724124961</v>
      </c>
      <c r="O2962" cm="1">
        <f t="array" ref="O2962">NewI(BETA_a,H2962,C2962)</f>
        <v>3.9380859444637159E-10</v>
      </c>
      <c r="P2962">
        <f t="shared" si="674"/>
        <v>32603321.523718413</v>
      </c>
      <c r="Q2962" cm="1">
        <f t="array" ref="Q2962">NewI(BETA_e,J2962,C2962)</f>
        <v>1.3476889062456097E-10</v>
      </c>
      <c r="S2962" s="2">
        <f t="shared" si="675"/>
        <v>61557270.137024358</v>
      </c>
      <c r="T2962" s="7">
        <f t="shared" si="676"/>
        <v>188.01210282512446</v>
      </c>
      <c r="U2962" s="2">
        <f t="shared" si="677"/>
        <v>65886034.850872822</v>
      </c>
      <c r="V2962">
        <f t="array" ref="V2962:AA2962">rk((1-'Parameters-x'!B2967)*BETA_c,(1-'Parameters-x'!B2967)*BETA_a,(1-'Parameters-x'!B2967)*BETA_e,GAMMA,V2961,W2961,X2961,Y2961,Z2961,AA2961,dt,STAGE)</f>
        <v>14893599.017535841</v>
      </c>
      <c r="W2962">
        <v>3.8200703335692325</v>
      </c>
      <c r="X2962">
        <v>33899498.43884223</v>
      </c>
      <c r="Y2962">
        <v>125.37732453871415</v>
      </c>
      <c r="Z2962">
        <v>12764172.680646282</v>
      </c>
      <c r="AA2962">
        <v>58.814707952841076</v>
      </c>
      <c r="AB2962">
        <f t="shared" si="678"/>
        <v>864821.16239382536</v>
      </c>
      <c r="AC2962" cm="1">
        <f t="array" ref="AC2962">NewI((1-'Parameters-x'!B2968)*BETA_c,V2962,T2962)</f>
        <v>0.49976428141882417</v>
      </c>
      <c r="AD2962">
        <f t="shared" si="679"/>
        <v>42600204.183833234</v>
      </c>
      <c r="AE2962" cm="1">
        <f t="array" ref="AE2962">NewI((1-'Parameters-x'!B2968)*BETA_a,X2962,T2962)</f>
        <v>16.402467725598857</v>
      </c>
      <c r="AF2962">
        <f t="shared" si="680"/>
        <v>22421009.504645765</v>
      </c>
      <c r="AG2962" cm="1">
        <f t="array" ref="AG2962">NewI((1-'Parameters-x'!B2968)*BETA_e,Z2962,T2962)</f>
        <v>7.6944072914921211</v>
      </c>
    </row>
    <row r="2963" spans="1:33" x14ac:dyDescent="0.45">
      <c r="A2963">
        <f t="shared" si="681"/>
        <v>295.89999999999878</v>
      </c>
      <c r="B2963" s="2">
        <f t="shared" si="668"/>
        <v>25607323.663430303</v>
      </c>
      <c r="C2963" s="7">
        <f t="shared" si="669"/>
        <v>9.622321627755076E-9</v>
      </c>
      <c r="D2963" s="2">
        <f t="shared" si="670"/>
        <v>101836169.3365697</v>
      </c>
      <c r="E2963" s="7">
        <f t="shared" si="671"/>
        <v>5.5970013552577143E-10</v>
      </c>
      <c r="F2963">
        <f t="array" ref="F2963:K2963">rk(BETA_c,BETA_a,BETA_e,GAMMA,F2962,G2962,H2962,I2962,J2962,K2962,dt,STAGE)</f>
        <v>13625902.911273686</v>
      </c>
      <c r="G2963">
        <v>6.704983347178083E-10</v>
      </c>
      <c r="H2963">
        <v>9399501.2758750357</v>
      </c>
      <c r="I2963">
        <v>6.6694187705118792E-9</v>
      </c>
      <c r="J2963">
        <v>2581919.4762815852</v>
      </c>
      <c r="K2963">
        <v>2.2824045225253888E-9</v>
      </c>
      <c r="L2963">
        <f t="shared" si="672"/>
        <v>2132521.0887263133</v>
      </c>
      <c r="M2963" cm="1">
        <f t="array" ref="M2963">NewI(BETA_c,F2963,C2963)</f>
        <v>3.9000812839306503E-11</v>
      </c>
      <c r="N2963">
        <f t="shared" si="673"/>
        <v>67100326.724124961</v>
      </c>
      <c r="O2963" cm="1">
        <f t="array" ref="O2963">NewI(BETA_a,H2963,C2963)</f>
        <v>3.8793908970378661E-10</v>
      </c>
      <c r="P2963">
        <f t="shared" si="674"/>
        <v>32603321.523718413</v>
      </c>
      <c r="Q2963" cm="1">
        <f t="array" ref="Q2963">NewI(BETA_e,J2963,C2963)</f>
        <v>1.3276023298267831E-10</v>
      </c>
      <c r="S2963" s="2">
        <f t="shared" si="675"/>
        <v>61557267.686868161</v>
      </c>
      <c r="T2963" s="7">
        <f t="shared" si="676"/>
        <v>186.56048080804578</v>
      </c>
      <c r="U2963" s="2">
        <f t="shared" si="677"/>
        <v>65886038.752651036</v>
      </c>
      <c r="V2963">
        <f t="array" ref="V2963:AA2963">rk((1-'Parameters-x'!B2968)*BETA_c,(1-'Parameters-x'!B2968)*BETA_a,(1-'Parameters-x'!B2968)*BETA_e,GAMMA,V2962,W2962,X2962,Y2962,Z2962,AA2962,dt,STAGE)</f>
        <v>14893598.967752595</v>
      </c>
      <c r="W2963">
        <v>3.7905764076256121</v>
      </c>
      <c r="X2963">
        <v>33899496.804935761</v>
      </c>
      <c r="Y2963">
        <v>124.40930002429009</v>
      </c>
      <c r="Z2963">
        <v>12764171.914179798</v>
      </c>
      <c r="AA2963">
        <v>58.360604376130091</v>
      </c>
      <c r="AB2963">
        <f t="shared" si="678"/>
        <v>864821.24167099793</v>
      </c>
      <c r="AC2963" cm="1">
        <f t="array" ref="AC2963">NewI((1-'Parameters-x'!B2969)*BETA_c,V2963,T2963)</f>
        <v>0.49590565138912451</v>
      </c>
      <c r="AD2963">
        <f t="shared" si="679"/>
        <v>42600206.785764217</v>
      </c>
      <c r="AE2963" cm="1">
        <f t="array" ref="AE2963">NewI((1-'Parameters-x'!B2969)*BETA_a,X2963,T2963)</f>
        <v>16.275825182820043</v>
      </c>
      <c r="AF2963">
        <f t="shared" si="680"/>
        <v>22421010.725215826</v>
      </c>
      <c r="AG2963" cm="1">
        <f t="array" ref="AG2963">NewI((1-'Parameters-x'!B2969)*BETA_e,Z2963,T2963)</f>
        <v>7.6349991094522718</v>
      </c>
    </row>
    <row r="2964" spans="1:33" x14ac:dyDescent="0.45">
      <c r="A2964">
        <f t="shared" si="681"/>
        <v>295.99999999999881</v>
      </c>
      <c r="B2964" s="2">
        <f t="shared" si="668"/>
        <v>25607323.663430303</v>
      </c>
      <c r="C2964" s="7">
        <f t="shared" si="669"/>
        <v>9.4789061126412288E-9</v>
      </c>
      <c r="D2964" s="2">
        <f t="shared" si="670"/>
        <v>101836169.3365697</v>
      </c>
      <c r="E2964" s="7">
        <f t="shared" si="671"/>
        <v>5.5135810681887544E-10</v>
      </c>
      <c r="F2964">
        <f t="array" ref="F2964:K2964">rk(BETA_c,BETA_a,BETA_e,GAMMA,F2963,G2963,H2963,I2963,J2963,K2963,dt,STAGE)</f>
        <v>13625902.911273686</v>
      </c>
      <c r="G2964">
        <v>6.6050492223360545E-10</v>
      </c>
      <c r="H2964">
        <v>9399501.2758750357</v>
      </c>
      <c r="I2964">
        <v>6.5700146812149558E-9</v>
      </c>
      <c r="J2964">
        <v>2581919.4762815852</v>
      </c>
      <c r="K2964">
        <v>2.2483865091926671E-9</v>
      </c>
      <c r="L2964">
        <f t="shared" si="672"/>
        <v>2132521.0887263133</v>
      </c>
      <c r="M2964" cm="1">
        <f t="array" ref="M2964">NewI(BETA_c,F2964,C2964)</f>
        <v>3.8419526754763844E-11</v>
      </c>
      <c r="N2964">
        <f t="shared" si="673"/>
        <v>67100326.724124961</v>
      </c>
      <c r="O2964" cm="1">
        <f t="array" ref="O2964">NewI(BETA_a,H2964,C2964)</f>
        <v>3.8215706676431375E-10</v>
      </c>
      <c r="P2964">
        <f t="shared" si="674"/>
        <v>32603321.523718413</v>
      </c>
      <c r="Q2964" cm="1">
        <f t="array" ref="Q2964">NewI(BETA_e,J2964,C2964)</f>
        <v>1.3078151329979786E-10</v>
      </c>
      <c r="S2964" s="2">
        <f t="shared" si="675"/>
        <v>61557265.25562948</v>
      </c>
      <c r="T2964" s="7">
        <f t="shared" si="676"/>
        <v>185.12006649153156</v>
      </c>
      <c r="U2964" s="2">
        <f t="shared" si="677"/>
        <v>65886042.624304026</v>
      </c>
      <c r="V2964">
        <f t="array" ref="V2964:AA2964">rk((1-'Parameters-x'!B2969)*BETA_c,(1-'Parameters-x'!B2969)*BETA_a,(1-'Parameters-x'!B2969)*BETA_e,GAMMA,V2963,W2963,X2963,Y2963,Z2963,AA2963,dt,STAGE)</f>
        <v>14893598.918353716</v>
      </c>
      <c r="W2964">
        <v>3.761310191937135</v>
      </c>
      <c r="X2964">
        <v>33899495.183644593</v>
      </c>
      <c r="Y2964">
        <v>123.44874943197026</v>
      </c>
      <c r="Z2964">
        <v>12764171.153631169</v>
      </c>
      <c r="AA2964">
        <v>57.910006867624169</v>
      </c>
      <c r="AB2964">
        <f t="shared" si="678"/>
        <v>864821.32033609215</v>
      </c>
      <c r="AC2964" cm="1">
        <f t="array" ref="AC2964">NewI((1-'Parameters-x'!B2970)*BETA_c,V2964,T2964)</f>
        <v>0.49207681314162866</v>
      </c>
      <c r="AD2964">
        <f t="shared" si="679"/>
        <v>42600209.367605977</v>
      </c>
      <c r="AE2964" cm="1">
        <f t="array" ref="AE2964">NewI((1-'Parameters-x'!B2970)*BETA_a,X2964,T2964)</f>
        <v>16.150160435361347</v>
      </c>
      <c r="AF2964">
        <f t="shared" si="680"/>
        <v>22421011.936361965</v>
      </c>
      <c r="AG2964" cm="1">
        <f t="array" ref="AG2964">NewI((1-'Parameters-x'!B2970)*BETA_e,Z2964,T2964)</f>
        <v>7.5760496138644324</v>
      </c>
    </row>
    <row r="2965" spans="1:33" x14ac:dyDescent="0.45">
      <c r="A2965">
        <f t="shared" si="681"/>
        <v>296.09999999999883</v>
      </c>
      <c r="B2965" s="2">
        <f t="shared" si="668"/>
        <v>25607323.663430303</v>
      </c>
      <c r="C2965" s="7">
        <f t="shared" si="669"/>
        <v>9.3376281284446629E-9</v>
      </c>
      <c r="D2965" s="2">
        <f t="shared" si="670"/>
        <v>101836169.3365697</v>
      </c>
      <c r="E2965" s="7">
        <f t="shared" si="671"/>
        <v>5.4314041155149399E-10</v>
      </c>
      <c r="F2965">
        <f t="array" ref="F2965:K2965">rk(BETA_c,BETA_a,BETA_e,GAMMA,F2964,G2964,H2964,I2964,J2964,K2964,dt,STAGE)</f>
        <v>13625902.911273686</v>
      </c>
      <c r="G2965">
        <v>6.506604560986839E-10</v>
      </c>
      <c r="H2965">
        <v>9399501.2758750357</v>
      </c>
      <c r="I2965">
        <v>6.4720921562445109E-9</v>
      </c>
      <c r="J2965">
        <v>2581919.4762815852</v>
      </c>
      <c r="K2965">
        <v>2.2148755161014688E-9</v>
      </c>
      <c r="L2965">
        <f t="shared" si="672"/>
        <v>2132521.0887263133</v>
      </c>
      <c r="M2965" cm="1">
        <f t="array" ref="M2965">NewI(BETA_c,F2965,C2965)</f>
        <v>3.7846904425858151E-11</v>
      </c>
      <c r="N2965">
        <f t="shared" si="673"/>
        <v>67100326.724124961</v>
      </c>
      <c r="O2965" cm="1">
        <f t="array" ref="O2965">NewI(BETA_a,H2965,C2965)</f>
        <v>3.7646122175885137E-10</v>
      </c>
      <c r="P2965">
        <f t="shared" si="674"/>
        <v>32603321.523718413</v>
      </c>
      <c r="Q2965" cm="1">
        <f t="array" ref="Q2965">NewI(BETA_e,J2965,C2965)</f>
        <v>1.2883228536678445E-10</v>
      </c>
      <c r="S2965" s="2">
        <f t="shared" si="675"/>
        <v>61557262.843162283</v>
      </c>
      <c r="T2965" s="7">
        <f t="shared" si="676"/>
        <v>183.69077334492607</v>
      </c>
      <c r="U2965" s="2">
        <f t="shared" si="677"/>
        <v>65886046.466064379</v>
      </c>
      <c r="V2965">
        <f t="array" ref="V2965:AA2965">rk((1-'Parameters-x'!B2970)*BETA_c,(1-'Parameters-x'!B2970)*BETA_a,(1-'Parameters-x'!B2970)*BETA_e,GAMMA,V2964,W2964,X2964,Y2964,Z2964,AA2964,dt,STAGE)</f>
        <v>14893598.869336244</v>
      </c>
      <c r="W2965">
        <v>3.7322699285386998</v>
      </c>
      <c r="X2965">
        <v>33899493.574871331</v>
      </c>
      <c r="Y2965">
        <v>122.49561505847115</v>
      </c>
      <c r="Z2965">
        <v>12764170.398954706</v>
      </c>
      <c r="AA2965">
        <v>57.462888357916235</v>
      </c>
      <c r="AB2965">
        <f t="shared" si="678"/>
        <v>864821.39839382772</v>
      </c>
      <c r="AC2965" cm="1">
        <f t="array" ref="AC2965">NewI((1-'Parameters-x'!B2971)*BETA_c,V2965,T2965)</f>
        <v>0.48827753666422752</v>
      </c>
      <c r="AD2965">
        <f t="shared" si="679"/>
        <v>42600211.929513611</v>
      </c>
      <c r="AE2965" cm="1">
        <f t="array" ref="AE2965">NewI((1-'Parameters-x'!B2971)*BETA_a,X2965,T2965)</f>
        <v>16.025465933828492</v>
      </c>
      <c r="AF2965">
        <f t="shared" si="680"/>
        <v>22421013.138156939</v>
      </c>
      <c r="AG2965" cm="1">
        <f t="array" ref="AG2965">NewI((1-'Parameters-x'!B2971)*BETA_e,Z2965,T2965)</f>
        <v>7.5175552632657441</v>
      </c>
    </row>
    <row r="2966" spans="1:33" x14ac:dyDescent="0.45">
      <c r="A2966">
        <f t="shared" si="681"/>
        <v>296.19999999999885</v>
      </c>
      <c r="B2966" s="2">
        <f t="shared" si="668"/>
        <v>25607323.663430303</v>
      </c>
      <c r="C2966" s="7">
        <f t="shared" si="669"/>
        <v>9.1984558164197043E-9</v>
      </c>
      <c r="D2966" s="2">
        <f t="shared" si="670"/>
        <v>101836169.3365697</v>
      </c>
      <c r="E2966" s="7">
        <f t="shared" si="671"/>
        <v>5.3504519660075674E-10</v>
      </c>
      <c r="F2966">
        <f t="array" ref="F2966:K2966">rk(BETA_c,BETA_a,BETA_e,GAMMA,F2965,G2965,H2965,I2965,J2965,K2965,dt,STAGE)</f>
        <v>13625902.911273686</v>
      </c>
      <c r="G2966">
        <v>6.4096271634957063E-10</v>
      </c>
      <c r="H2966">
        <v>9399501.2758750357</v>
      </c>
      <c r="I2966">
        <v>6.3756291136836282E-9</v>
      </c>
      <c r="J2966">
        <v>2581919.4762815852</v>
      </c>
      <c r="K2966">
        <v>2.1818639863865053E-9</v>
      </c>
      <c r="L2966">
        <f t="shared" si="672"/>
        <v>2132521.0887263133</v>
      </c>
      <c r="M2966" cm="1">
        <f t="array" ref="M2966">NewI(BETA_c,F2966,C2966)</f>
        <v>3.7282816723983514E-11</v>
      </c>
      <c r="N2966">
        <f t="shared" si="673"/>
        <v>67100326.724124961</v>
      </c>
      <c r="O2966" cm="1">
        <f t="array" ref="O2966">NewI(BETA_a,H2966,C2966)</f>
        <v>3.7085027025176377E-10</v>
      </c>
      <c r="P2966">
        <f t="shared" si="674"/>
        <v>32603321.523718413</v>
      </c>
      <c r="Q2966" cm="1">
        <f t="array" ref="Q2966">NewI(BETA_e,J2966,C2966)</f>
        <v>1.2691210962500953E-10</v>
      </c>
      <c r="S2966" s="2">
        <f t="shared" si="675"/>
        <v>61557260.44932162</v>
      </c>
      <c r="T2966" s="7">
        <f t="shared" si="676"/>
        <v>182.27251550561684</v>
      </c>
      <c r="U2966" s="2">
        <f t="shared" si="677"/>
        <v>65886050.278162867</v>
      </c>
      <c r="V2966">
        <f t="array" ref="V2966:AA2966">rk((1-'Parameters-x'!B2971)*BETA_c,(1-'Parameters-x'!B2971)*BETA_a,(1-'Parameters-x'!B2971)*BETA_e,GAMMA,V2965,W2965,X2965,Y2965,Z2965,AA2965,dt,STAGE)</f>
        <v>14893598.820697233</v>
      </c>
      <c r="W2966">
        <v>3.7034538730356292</v>
      </c>
      <c r="X2966">
        <v>33899491.97851932</v>
      </c>
      <c r="Y2966">
        <v>121.54983964599315</v>
      </c>
      <c r="Z2966">
        <v>12764169.650105065</v>
      </c>
      <c r="AA2966">
        <v>57.019221986588072</v>
      </c>
      <c r="AB2966">
        <f t="shared" si="678"/>
        <v>864821.47584889387</v>
      </c>
      <c r="AC2966" cm="1">
        <f t="array" ref="AC2966">NewI((1-'Parameters-x'!B2972)*BETA_c,V2966,T2966)</f>
        <v>0.48450759372058233</v>
      </c>
      <c r="AD2966">
        <f t="shared" si="679"/>
        <v>42600214.471641034</v>
      </c>
      <c r="AE2966" cm="1">
        <f t="array" ref="AE2966">NewI((1-'Parameters-x'!B2972)*BETA_a,X2966,T2966)</f>
        <v>15.901734187113687</v>
      </c>
      <c r="AF2966">
        <f t="shared" si="680"/>
        <v>22421014.330672946</v>
      </c>
      <c r="AG2966" cm="1">
        <f t="array" ref="AG2966">NewI((1-'Parameters-x'!B2972)*BETA_e,Z2966,T2966)</f>
        <v>7.4595125435361949</v>
      </c>
    </row>
    <row r="2967" spans="1:33" x14ac:dyDescent="0.45">
      <c r="A2967">
        <f t="shared" si="681"/>
        <v>296.29999999999887</v>
      </c>
      <c r="B2967" s="2">
        <f t="shared" si="668"/>
        <v>25607323.663430303</v>
      </c>
      <c r="C2967" s="7">
        <f t="shared" si="669"/>
        <v>9.0613577926580945E-9</v>
      </c>
      <c r="D2967" s="2">
        <f t="shared" si="670"/>
        <v>101836169.3365697</v>
      </c>
      <c r="E2967" s="7">
        <f t="shared" si="671"/>
        <v>5.2707063646359058E-10</v>
      </c>
      <c r="F2967">
        <f t="array" ref="F2967:K2967">rk(BETA_c,BETA_a,BETA_e,GAMMA,F2966,G2966,H2966,I2966,J2966,K2966,dt,STAGE)</f>
        <v>13625902.911273686</v>
      </c>
      <c r="G2967">
        <v>6.314095161101194E-10</v>
      </c>
      <c r="H2967">
        <v>9399501.2758750357</v>
      </c>
      <c r="I2967">
        <v>6.2806038007344433E-9</v>
      </c>
      <c r="J2967">
        <v>2581919.4762815852</v>
      </c>
      <c r="K2967">
        <v>2.1493444758135327E-9</v>
      </c>
      <c r="L2967">
        <f t="shared" si="672"/>
        <v>2132521.0887263133</v>
      </c>
      <c r="M2967" cm="1">
        <f t="array" ref="M2967">NewI(BETA_c,F2967,C2967)</f>
        <v>3.6727136445126237E-11</v>
      </c>
      <c r="N2967">
        <f t="shared" si="673"/>
        <v>67100326.724124961</v>
      </c>
      <c r="O2967" cm="1">
        <f t="array" ref="O2967">NewI(BETA_a,H2967,C2967)</f>
        <v>3.653229469512356E-10</v>
      </c>
      <c r="P2967">
        <f t="shared" si="674"/>
        <v>32603321.523718413</v>
      </c>
      <c r="Q2967" cm="1">
        <f t="array" ref="Q2967">NewI(BETA_e,J2967,C2967)</f>
        <v>1.2502055306722872E-10</v>
      </c>
      <c r="S2967" s="2">
        <f t="shared" si="675"/>
        <v>61557258.073963672</v>
      </c>
      <c r="T2967" s="7">
        <f t="shared" si="676"/>
        <v>180.8652077738775</v>
      </c>
      <c r="U2967" s="2">
        <f t="shared" si="677"/>
        <v>65886054.060828567</v>
      </c>
      <c r="V2967">
        <f t="array" ref="V2967:AA2967">rk((1-'Parameters-x'!B2972)*BETA_c,(1-'Parameters-x'!B2972)*BETA_a,(1-'Parameters-x'!B2972)*BETA_e,GAMMA,V2966,W2966,X2966,Y2966,Z2966,AA2966,dt,STAGE)</f>
        <v>14893598.772433756</v>
      </c>
      <c r="W2967">
        <v>3.6748602944989344</v>
      </c>
      <c r="X2967">
        <v>33899490.394492649</v>
      </c>
      <c r="Y2967">
        <v>120.61136637878172</v>
      </c>
      <c r="Z2967">
        <v>12764168.907037262</v>
      </c>
      <c r="AA2967">
        <v>56.578981100596863</v>
      </c>
      <c r="AB2967">
        <f t="shared" si="678"/>
        <v>864821.55270594964</v>
      </c>
      <c r="AC2967" cm="1">
        <f t="array" ref="AC2967">NewI((1-'Parameters-x'!B2973)*BETA_c,V2967,T2967)</f>
        <v>0.48076675783641543</v>
      </c>
      <c r="AD2967">
        <f t="shared" si="679"/>
        <v>42600216.994140975</v>
      </c>
      <c r="AE2967" cm="1">
        <f t="array" ref="AE2967">NewI((1-'Parameters-x'!B2973)*BETA_a,X2967,T2967)</f>
        <v>15.778957761945643</v>
      </c>
      <c r="AF2967">
        <f t="shared" si="680"/>
        <v>22421015.513981637</v>
      </c>
      <c r="AG2967" cm="1">
        <f t="array" ref="AG2967">NewI((1-'Parameters-x'!B2973)*BETA_e,Z2967,T2967)</f>
        <v>7.4019179676875231</v>
      </c>
    </row>
    <row r="2968" spans="1:33" x14ac:dyDescent="0.45">
      <c r="A2968">
        <f t="shared" si="681"/>
        <v>296.3999999999989</v>
      </c>
      <c r="B2968" s="2">
        <f t="shared" si="668"/>
        <v>25607323.663430303</v>
      </c>
      <c r="C2968" s="7">
        <f t="shared" si="669"/>
        <v>8.9263031410118139E-9</v>
      </c>
      <c r="D2968" s="2">
        <f t="shared" si="670"/>
        <v>101836169.3365697</v>
      </c>
      <c r="E2968" s="7">
        <f t="shared" si="671"/>
        <v>5.1921493284506119E-10</v>
      </c>
      <c r="F2968">
        <f t="array" ref="F2968:K2968">rk(BETA_c,BETA_a,BETA_e,GAMMA,F2967,G2967,H2967,I2967,J2967,K2967,dt,STAGE)</f>
        <v>13625902.911273686</v>
      </c>
      <c r="G2968">
        <v>6.2199870109836218E-10</v>
      </c>
      <c r="H2968">
        <v>9399501.2758750357</v>
      </c>
      <c r="I2968">
        <v>6.1869947888128076E-9</v>
      </c>
      <c r="J2968">
        <v>2581919.4762815852</v>
      </c>
      <c r="K2968">
        <v>2.1173096511006439E-9</v>
      </c>
      <c r="L2968">
        <f t="shared" si="672"/>
        <v>2132521.0887263133</v>
      </c>
      <c r="M2968" cm="1">
        <f t="array" ref="M2968">NewI(BETA_c,F2968,C2968)</f>
        <v>3.6179738281179895E-11</v>
      </c>
      <c r="N2968">
        <f t="shared" si="673"/>
        <v>67100326.724124961</v>
      </c>
      <c r="O2968" cm="1">
        <f t="array" ref="O2968">NewI(BETA_a,H2968,C2968)</f>
        <v>3.5987800542394393E-10</v>
      </c>
      <c r="P2968">
        <f t="shared" si="674"/>
        <v>32603321.523718413</v>
      </c>
      <c r="Q2968" cm="1">
        <f t="array" ref="Q2968">NewI(BETA_e,J2968,C2968)</f>
        <v>1.2315718913993731E-10</v>
      </c>
      <c r="S2968" s="2">
        <f t="shared" si="675"/>
        <v>61557255.71694573</v>
      </c>
      <c r="T2968" s="7">
        <f t="shared" si="676"/>
        <v>179.46876560775067</v>
      </c>
      <c r="U2968" s="2">
        <f t="shared" si="677"/>
        <v>65886057.814288661</v>
      </c>
      <c r="V2968">
        <f t="array" ref="V2968:AA2968">rk((1-'Parameters-x'!B2973)*BETA_c,(1-'Parameters-x'!B2973)*BETA_a,(1-'Parameters-x'!B2973)*BETA_e,GAMMA,V2967,W2967,X2967,Y2967,Z2967,AA2967,dt,STAGE)</f>
        <v>14893598.724542918</v>
      </c>
      <c r="W2968">
        <v>3.6464874753613925</v>
      </c>
      <c r="X2968">
        <v>33899488.822696164</v>
      </c>
      <c r="Y2968">
        <v>119.68013887971496</v>
      </c>
      <c r="Z2968">
        <v>12764168.16970665</v>
      </c>
      <c r="AA2968">
        <v>56.142139252674305</v>
      </c>
      <c r="AB2968">
        <f t="shared" si="678"/>
        <v>864821.62896960694</v>
      </c>
      <c r="AC2968" cm="1">
        <f t="array" ref="AC2968">NewI((1-'Parameters-x'!B2974)*BETA_c,V2968,T2968)</f>
        <v>0.47705480428590891</v>
      </c>
      <c r="AD2968">
        <f t="shared" si="679"/>
        <v>42600219.497164957</v>
      </c>
      <c r="AE2968" cm="1">
        <f t="array" ref="AE2968">NewI((1-'Parameters-x'!B2974)*BETA_a,X2968,T2968)</f>
        <v>15.65712928244306</v>
      </c>
      <c r="AF2968">
        <f t="shared" si="680"/>
        <v>22421016.688154098</v>
      </c>
      <c r="AG2968" cm="1">
        <f t="array" ref="AG2968">NewI((1-'Parameters-x'!B2974)*BETA_e,Z2968,T2968)</f>
        <v>7.3447680756537332</v>
      </c>
    </row>
    <row r="2969" spans="1:33" x14ac:dyDescent="0.45">
      <c r="A2969">
        <f t="shared" si="681"/>
        <v>296.49999999999892</v>
      </c>
      <c r="B2969" s="2">
        <f t="shared" si="668"/>
        <v>25607323.663430303</v>
      </c>
      <c r="C2969" s="7">
        <f t="shared" si="669"/>
        <v>8.7932614061213503E-9</v>
      </c>
      <c r="D2969" s="2">
        <f t="shared" si="670"/>
        <v>101836169.3365697</v>
      </c>
      <c r="E2969" s="7">
        <f t="shared" si="671"/>
        <v>5.1147631425285046E-10</v>
      </c>
      <c r="F2969">
        <f t="array" ref="F2969:K2969">rk(BETA_c,BETA_a,BETA_e,GAMMA,F2968,G2968,H2968,I2968,J2968,K2968,dt,STAGE)</f>
        <v>13625902.911273686</v>
      </c>
      <c r="G2969">
        <v>6.127281491407119E-10</v>
      </c>
      <c r="H2969">
        <v>9399501.2758750357</v>
      </c>
      <c r="I2969">
        <v>6.0947809687160539E-9</v>
      </c>
      <c r="J2969">
        <v>2581919.4762815852</v>
      </c>
      <c r="K2969">
        <v>2.085752288264584E-9</v>
      </c>
      <c r="L2969">
        <f t="shared" si="672"/>
        <v>2132521.0887263133</v>
      </c>
      <c r="M2969" cm="1">
        <f t="array" ref="M2969">NewI(BETA_c,F2969,C2969)</f>
        <v>3.5640498791687775E-11</v>
      </c>
      <c r="N2969">
        <f t="shared" si="673"/>
        <v>67100326.724124961</v>
      </c>
      <c r="O2969" cm="1">
        <f t="array" ref="O2969">NewI(BETA_a,H2969,C2969)</f>
        <v>3.5451421781398227E-10</v>
      </c>
      <c r="P2969">
        <f t="shared" si="674"/>
        <v>32603321.523718413</v>
      </c>
      <c r="Q2969" cm="1">
        <f t="array" ref="Q2969">NewI(BETA_e,J2969,C2969)</f>
        <v>1.2132159764718046E-10</v>
      </c>
      <c r="S2969" s="2">
        <f t="shared" si="675"/>
        <v>61557253.378126219</v>
      </c>
      <c r="T2969" s="7">
        <f t="shared" si="676"/>
        <v>178.08310511796998</v>
      </c>
      <c r="U2969" s="2">
        <f t="shared" si="677"/>
        <v>65886061.538768664</v>
      </c>
      <c r="V2969">
        <f t="array" ref="V2969:AA2969">rk((1-'Parameters-x'!B2974)*BETA_c,(1-'Parameters-x'!B2974)*BETA_a,(1-'Parameters-x'!B2974)*BETA_e,GAMMA,V2968,W2968,X2968,Y2968,Z2968,AA2968,dt,STAGE)</f>
        <v>14893598.677021841</v>
      </c>
      <c r="W2969">
        <v>3.6183337113144201</v>
      </c>
      <c r="X2969">
        <v>33899487.263035439</v>
      </c>
      <c r="Y2969">
        <v>118.75610120691752</v>
      </c>
      <c r="Z2969">
        <v>12764167.438068939</v>
      </c>
      <c r="AA2969">
        <v>55.708670199738023</v>
      </c>
      <c r="AB2969">
        <f t="shared" si="678"/>
        <v>864821.70464444812</v>
      </c>
      <c r="AC2969" cm="1">
        <f t="array" ref="AC2969">NewI((1-'Parameters-x'!B2975)*BETA_c,V2969,T2969)</f>
        <v>0.47337151007820583</v>
      </c>
      <c r="AD2969">
        <f t="shared" si="679"/>
        <v>42600221.980863355</v>
      </c>
      <c r="AE2969" cm="1">
        <f t="array" ref="AE2969">NewI((1-'Parameters-x'!B2975)*BETA_a,X2969,T2969)</f>
        <v>15.536241429671531</v>
      </c>
      <c r="AF2969">
        <f t="shared" si="680"/>
        <v>22421017.85326086</v>
      </c>
      <c r="AG2969" cm="1">
        <f t="array" ref="AG2969">NewI((1-'Parameters-x'!B2975)*BETA_e,Z2969,T2969)</f>
        <v>7.2880594340832534</v>
      </c>
    </row>
    <row r="2970" spans="1:33" x14ac:dyDescent="0.45">
      <c r="A2970">
        <f t="shared" si="681"/>
        <v>296.59999999999894</v>
      </c>
      <c r="B2970" s="2">
        <f t="shared" si="668"/>
        <v>25607323.663430303</v>
      </c>
      <c r="C2970" s="7">
        <f t="shared" si="669"/>
        <v>8.6622025865479043E-9</v>
      </c>
      <c r="D2970" s="2">
        <f t="shared" si="670"/>
        <v>101836169.3365697</v>
      </c>
      <c r="E2970" s="7">
        <f t="shared" si="671"/>
        <v>5.0385303559777825E-10</v>
      </c>
      <c r="F2970">
        <f t="array" ref="F2970:K2970">rk(BETA_c,BETA_a,BETA_e,GAMMA,F2969,G2969,H2969,I2969,J2969,K2969,dt,STAGE)</f>
        <v>13625902.911273686</v>
      </c>
      <c r="G2970">
        <v>6.0359576969340379E-10</v>
      </c>
      <c r="H2970">
        <v>9399501.2758750357</v>
      </c>
      <c r="I2970">
        <v>6.0039415458627891E-9</v>
      </c>
      <c r="J2970">
        <v>2581919.4762815852</v>
      </c>
      <c r="K2970">
        <v>2.0546652709917115E-9</v>
      </c>
      <c r="L2970">
        <f t="shared" si="672"/>
        <v>2132521.0887263133</v>
      </c>
      <c r="M2970" cm="1">
        <f t="array" ref="M2970">NewI(BETA_c,F2970,C2970)</f>
        <v>3.5109296376006634E-11</v>
      </c>
      <c r="N2970">
        <f t="shared" si="673"/>
        <v>67100326.724124961</v>
      </c>
      <c r="O2970" cm="1">
        <f t="array" ref="O2970">NewI(BETA_a,H2970,C2970)</f>
        <v>3.4923037456597421E-10</v>
      </c>
      <c r="P2970">
        <f t="shared" si="674"/>
        <v>32603321.523718413</v>
      </c>
      <c r="Q2970" cm="1">
        <f t="array" ref="Q2970">NewI(BETA_e,J2970,C2970)</f>
        <v>1.1951336465579738E-10</v>
      </c>
      <c r="S2970" s="2">
        <f t="shared" si="675"/>
        <v>61557251.057364605</v>
      </c>
      <c r="T2970" s="7">
        <f t="shared" si="676"/>
        <v>176.70814306292169</v>
      </c>
      <c r="U2970" s="2">
        <f t="shared" si="677"/>
        <v>65886065.234492332</v>
      </c>
      <c r="V2970">
        <f t="array" ref="V2970:AA2970">rk((1-'Parameters-x'!B2975)*BETA_c,(1-'Parameters-x'!B2975)*BETA_a,(1-'Parameters-x'!B2975)*BETA_e,GAMMA,V2969,W2969,X2969,Y2969,Z2969,AA2969,dt,STAGE)</f>
        <v>14893598.629867669</v>
      </c>
      <c r="W2970">
        <v>3.5903973112057432</v>
      </c>
      <c r="X2970">
        <v>33899485.715416759</v>
      </c>
      <c r="Y2970">
        <v>117.83919785040072</v>
      </c>
      <c r="Z2970">
        <v>12764166.712080171</v>
      </c>
      <c r="AA2970">
        <v>55.278547901315214</v>
      </c>
      <c r="AB2970">
        <f t="shared" si="678"/>
        <v>864821.77973501955</v>
      </c>
      <c r="AC2970" cm="1">
        <f t="array" ref="AC2970">NewI((1-'Parameters-x'!B2976)*BETA_c,V2970,T2970)</f>
        <v>0.46971665394401735</v>
      </c>
      <c r="AD2970">
        <f t="shared" si="679"/>
        <v>42600224.445385389</v>
      </c>
      <c r="AE2970" cm="1">
        <f t="array" ref="AE2970">NewI((1-'Parameters-x'!B2976)*BETA_a,X2970,T2970)</f>
        <v>15.416286941203897</v>
      </c>
      <c r="AF2970">
        <f t="shared" si="680"/>
        <v>22421019.009371925</v>
      </c>
      <c r="AG2970" cm="1">
        <f t="array" ref="AG2970">NewI((1-'Parameters-x'!B2976)*BETA_e,Z2970,T2970)</f>
        <v>7.23178863613267</v>
      </c>
    </row>
    <row r="2971" spans="1:33" x14ac:dyDescent="0.45">
      <c r="A2971">
        <f t="shared" si="681"/>
        <v>296.69999999999897</v>
      </c>
      <c r="B2971" s="2">
        <f t="shared" si="668"/>
        <v>25607323.663430303</v>
      </c>
      <c r="C2971" s="7">
        <f t="shared" si="669"/>
        <v>8.5330971280079473E-9</v>
      </c>
      <c r="D2971" s="2">
        <f t="shared" si="670"/>
        <v>101836169.3365697</v>
      </c>
      <c r="E2971" s="7">
        <f t="shared" si="671"/>
        <v>4.9634337780027749E-10</v>
      </c>
      <c r="F2971">
        <f t="array" ref="F2971:K2971">rk(BETA_c,BETA_a,BETA_e,GAMMA,F2970,G2970,H2970,I2970,J2970,K2970,dt,STAGE)</f>
        <v>13625902.911273686</v>
      </c>
      <c r="G2971">
        <v>5.9459950337107206E-10</v>
      </c>
      <c r="H2971">
        <v>9399501.2758750357</v>
      </c>
      <c r="I2971">
        <v>5.9144560356036351E-9</v>
      </c>
      <c r="J2971">
        <v>2581919.4762815852</v>
      </c>
      <c r="K2971">
        <v>2.0240415890332395E-9</v>
      </c>
      <c r="L2971">
        <f t="shared" si="672"/>
        <v>2132521.0887263133</v>
      </c>
      <c r="M2971" cm="1">
        <f t="array" ref="M2971">NewI(BETA_c,F2971,C2971)</f>
        <v>3.4586011245885238E-11</v>
      </c>
      <c r="N2971">
        <f t="shared" si="673"/>
        <v>67100326.724124961</v>
      </c>
      <c r="O2971" cm="1">
        <f t="array" ref="O2971">NewI(BETA_a,H2971,C2971)</f>
        <v>3.4402528415231424E-10</v>
      </c>
      <c r="P2971">
        <f t="shared" si="674"/>
        <v>32603321.523718413</v>
      </c>
      <c r="Q2971" cm="1">
        <f t="array" ref="Q2971">NewI(BETA_e,J2971,C2971)</f>
        <v>1.1773208240207801E-10</v>
      </c>
      <c r="S2971" s="2">
        <f t="shared" si="675"/>
        <v>61557248.754521474</v>
      </c>
      <c r="T2971" s="7">
        <f t="shared" si="676"/>
        <v>175.34379684364509</v>
      </c>
      <c r="U2971" s="2">
        <f t="shared" si="677"/>
        <v>65886068.901681691</v>
      </c>
      <c r="V2971">
        <f t="array" ref="V2971:AA2971">rk((1-'Parameters-x'!B2976)*BETA_c,(1-'Parameters-x'!B2976)*BETA_a,(1-'Parameters-x'!B2976)*BETA_e,GAMMA,V2970,W2970,X2970,Y2970,Z2970,AA2970,dt,STAGE)</f>
        <v>14893598.58307757</v>
      </c>
      <c r="W2971">
        <v>3.5626765969378607</v>
      </c>
      <c r="X2971">
        <v>33899484.179747172</v>
      </c>
      <c r="Y2971">
        <v>116.92937372872868</v>
      </c>
      <c r="Z2971">
        <v>12764165.99169673</v>
      </c>
      <c r="AA2971">
        <v>54.851746517978562</v>
      </c>
      <c r="AB2971">
        <f t="shared" si="678"/>
        <v>864821.85424583266</v>
      </c>
      <c r="AC2971" cm="1">
        <f t="array" ref="AC2971">NewI((1-'Parameters-x'!B2977)*BETA_c,V2971,T2971)</f>
        <v>0.46609001632233305</v>
      </c>
      <c r="AD2971">
        <f t="shared" si="679"/>
        <v>42600226.890879102</v>
      </c>
      <c r="AE2971" cm="1">
        <f t="array" ref="AE2971">NewI((1-'Parameters-x'!B2977)*BETA_a,X2971,T2971)</f>
        <v>15.297258610684018</v>
      </c>
      <c r="AF2971">
        <f t="shared" si="680"/>
        <v>22421020.156556752</v>
      </c>
      <c r="AG2971" cm="1">
        <f t="array" ref="AG2971">NewI((1-'Parameters-x'!B2977)*BETA_e,Z2971,T2971)</f>
        <v>7.1759523012620843</v>
      </c>
    </row>
    <row r="2972" spans="1:33" x14ac:dyDescent="0.45">
      <c r="A2972">
        <f t="shared" si="681"/>
        <v>296.79999999999899</v>
      </c>
      <c r="B2972" s="2">
        <f t="shared" si="668"/>
        <v>25607323.663430303</v>
      </c>
      <c r="C2972" s="7">
        <f t="shared" si="669"/>
        <v>8.4059159167086023E-9</v>
      </c>
      <c r="D2972" s="2">
        <f t="shared" si="670"/>
        <v>101836169.3365697</v>
      </c>
      <c r="E2972" s="7">
        <f t="shared" si="671"/>
        <v>4.8894564740273499E-10</v>
      </c>
      <c r="F2972">
        <f t="array" ref="F2972:K2972">rk(BETA_c,BETA_a,BETA_e,GAMMA,F2971,G2971,H2971,I2971,J2971,K2971,dt,STAGE)</f>
        <v>13625902.911273686</v>
      </c>
      <c r="G2972">
        <v>5.8573732148234999E-10</v>
      </c>
      <c r="H2972">
        <v>9399501.2758750357</v>
      </c>
      <c r="I2972">
        <v>5.8263042586018559E-9</v>
      </c>
      <c r="J2972">
        <v>2581919.4762815852</v>
      </c>
      <c r="K2972">
        <v>1.9938743366243973E-9</v>
      </c>
      <c r="L2972">
        <f t="shared" si="672"/>
        <v>2132521.0887263133</v>
      </c>
      <c r="M2972" cm="1">
        <f t="array" ref="M2972">NewI(BETA_c,F2972,C2972)</f>
        <v>3.4070525398451632E-11</v>
      </c>
      <c r="N2972">
        <f t="shared" si="673"/>
        <v>67100326.724124961</v>
      </c>
      <c r="O2972" cm="1">
        <f t="array" ref="O2972">NewI(BETA_a,H2972,C2972)</f>
        <v>3.3889777280447297E-10</v>
      </c>
      <c r="P2972">
        <f t="shared" si="674"/>
        <v>32603321.523718413</v>
      </c>
      <c r="Q2972" cm="1">
        <f t="array" ref="Q2972">NewI(BETA_e,J2972,C2972)</f>
        <v>1.1597734919981033E-10</v>
      </c>
      <c r="S2972" s="2">
        <f t="shared" si="675"/>
        <v>61557246.469458483</v>
      </c>
      <c r="T2972" s="7">
        <f t="shared" si="676"/>
        <v>173.98998449887125</v>
      </c>
      <c r="U2972" s="2">
        <f t="shared" si="677"/>
        <v>65886072.540557019</v>
      </c>
      <c r="V2972">
        <f t="array" ref="V2972:AA2972">rk((1-'Parameters-x'!B2977)*BETA_c,(1-'Parameters-x'!B2977)*BETA_a,(1-'Parameters-x'!B2977)*BETA_e,GAMMA,V2971,W2971,X2971,Y2971,Z2971,AA2971,dt,STAGE)</f>
        <v>14893598.536648732</v>
      </c>
      <c r="W2972">
        <v>3.5351699033672861</v>
      </c>
      <c r="X2972">
        <v>33899482.655934408</v>
      </c>
      <c r="Y2972">
        <v>116.02657418570983</v>
      </c>
      <c r="Z2972">
        <v>12764165.276875341</v>
      </c>
      <c r="AA2972">
        <v>54.428240409794114</v>
      </c>
      <c r="AB2972">
        <f t="shared" si="678"/>
        <v>864821.9281813649</v>
      </c>
      <c r="AC2972" cm="1">
        <f t="array" ref="AC2972">NewI((1-'Parameters-x'!B2978)*BETA_c,V2972,T2972)</f>
        <v>0.46249137934723272</v>
      </c>
      <c r="AD2972">
        <f t="shared" si="679"/>
        <v>42600229.317491405</v>
      </c>
      <c r="AE2972" cm="1">
        <f t="array" ref="AE2972">NewI((1-'Parameters-x'!B2978)*BETA_a,X2972,T2972)</f>
        <v>15.179149287393836</v>
      </c>
      <c r="AF2972">
        <f t="shared" si="680"/>
        <v>22421021.29488425</v>
      </c>
      <c r="AG2972" cm="1">
        <f t="array" ref="AG2972">NewI((1-'Parameters-x'!B2978)*BETA_e,Z2972,T2972)</f>
        <v>7.120547075032027</v>
      </c>
    </row>
    <row r="2973" spans="1:33" x14ac:dyDescent="0.45">
      <c r="A2973">
        <f t="shared" si="681"/>
        <v>296.89999999999901</v>
      </c>
      <c r="B2973" s="2">
        <f t="shared" si="668"/>
        <v>25607323.663430303</v>
      </c>
      <c r="C2973" s="7">
        <f t="shared" si="669"/>
        <v>8.2806302727823857E-9</v>
      </c>
      <c r="D2973" s="2">
        <f t="shared" si="670"/>
        <v>101836169.3365697</v>
      </c>
      <c r="E2973" s="7">
        <f t="shared" si="671"/>
        <v>4.816581761876102E-10</v>
      </c>
      <c r="F2973">
        <f t="array" ref="F2973:K2973">rk(BETA_c,BETA_a,BETA_e,GAMMA,F2972,G2972,H2972,I2972,J2972,K2972,dt,STAGE)</f>
        <v>13625902.911273686</v>
      </c>
      <c r="G2973">
        <v>5.7700722557239399E-10</v>
      </c>
      <c r="H2973">
        <v>9399501.2758750357</v>
      </c>
      <c r="I2973">
        <v>5.7394663362828423E-9</v>
      </c>
      <c r="J2973">
        <v>2581919.4762815852</v>
      </c>
      <c r="K2973">
        <v>1.9641567109271499E-9</v>
      </c>
      <c r="L2973">
        <f t="shared" si="672"/>
        <v>2132521.0887263133</v>
      </c>
      <c r="M2973" cm="1">
        <f t="array" ref="M2973">NewI(BETA_c,F2973,C2973)</f>
        <v>3.3562722589603063E-11</v>
      </c>
      <c r="N2973">
        <f t="shared" si="673"/>
        <v>67100326.724124961</v>
      </c>
      <c r="O2973" cm="1">
        <f t="array" ref="O2973">NewI(BETA_a,H2973,C2973)</f>
        <v>3.3384668424830831E-10</v>
      </c>
      <c r="P2973">
        <f t="shared" si="674"/>
        <v>32603321.523718413</v>
      </c>
      <c r="Q2973" cm="1">
        <f t="array" ref="Q2973">NewI(BETA_e,J2973,C2973)</f>
        <v>1.1424876934969885E-10</v>
      </c>
      <c r="S2973" s="2">
        <f t="shared" si="675"/>
        <v>61557244.20203834</v>
      </c>
      <c r="T2973" s="7">
        <f t="shared" si="676"/>
        <v>172.6466247001002</v>
      </c>
      <c r="U2973" s="2">
        <f t="shared" si="677"/>
        <v>65886076.15133696</v>
      </c>
      <c r="V2973">
        <f t="array" ref="V2973:AA2973">rk((1-'Parameters-x'!B2978)*BETA_c,(1-'Parameters-x'!B2978)*BETA_a,(1-'Parameters-x'!B2978)*BETA_e,GAMMA,V2972,W2972,X2972,Y2972,Z2972,AA2972,dt,STAGE)</f>
        <v>14893598.490578368</v>
      </c>
      <c r="W2973">
        <v>3.5078755782045707</v>
      </c>
      <c r="X2973">
        <v>33899481.143886916</v>
      </c>
      <c r="Y2973">
        <v>115.13074498711443</v>
      </c>
      <c r="Z2973">
        <v>12764164.567573057</v>
      </c>
      <c r="AA2973">
        <v>54.008004134781203</v>
      </c>
      <c r="AB2973">
        <f t="shared" si="678"/>
        <v>864822.00154605345</v>
      </c>
      <c r="AC2973" cm="1">
        <f t="array" ref="AC2973">NewI((1-'Parameters-x'!B2979)*BETA_c,V2973,T2973)</f>
        <v>0.45892052683480117</v>
      </c>
      <c r="AD2973">
        <f t="shared" si="679"/>
        <v>42600231.725368097</v>
      </c>
      <c r="AE2973" cm="1">
        <f t="array" ref="AE2973">NewI((1-'Parameters-x'!B2979)*BETA_a,X2973,T2973)</f>
        <v>15.061951875823842</v>
      </c>
      <c r="AF2973">
        <f t="shared" si="680"/>
        <v>22421022.424422808</v>
      </c>
      <c r="AG2973" cm="1">
        <f t="array" ref="AG2973">NewI((1-'Parameters-x'!B2979)*BETA_e,Z2973,T2973)</f>
        <v>7.0655696289019403</v>
      </c>
    </row>
    <row r="2974" spans="1:33" x14ac:dyDescent="0.45">
      <c r="A2974">
        <f t="shared" si="681"/>
        <v>296.99999999999903</v>
      </c>
      <c r="B2974" s="2">
        <f t="shared" si="668"/>
        <v>25607323.663430303</v>
      </c>
      <c r="C2974" s="7">
        <f t="shared" si="669"/>
        <v>8.1572119438197668E-9</v>
      </c>
      <c r="D2974" s="2">
        <f t="shared" si="670"/>
        <v>101836169.3365697</v>
      </c>
      <c r="E2974" s="7">
        <f t="shared" si="671"/>
        <v>4.7447932080124568E-10</v>
      </c>
      <c r="F2974">
        <f t="array" ref="F2974:K2974">rk(BETA_c,BETA_a,BETA_e,GAMMA,F2973,G2973,H2973,I2973,J2973,K2973,dt,STAGE)</f>
        <v>13625902.911273686</v>
      </c>
      <c r="G2974">
        <v>5.6840724697222454E-10</v>
      </c>
      <c r="H2974">
        <v>9399501.2758750357</v>
      </c>
      <c r="I2974">
        <v>5.6539226863514114E-9</v>
      </c>
      <c r="J2974">
        <v>2581919.4762815852</v>
      </c>
      <c r="K2974">
        <v>1.9348820104961304E-9</v>
      </c>
      <c r="L2974">
        <f t="shared" si="672"/>
        <v>2132521.0887263133</v>
      </c>
      <c r="M2974" cm="1">
        <f t="array" ref="M2974">NewI(BETA_c,F2974,C2974)</f>
        <v>3.3062488307792421E-11</v>
      </c>
      <c r="N2974">
        <f t="shared" si="673"/>
        <v>67100326.724124961</v>
      </c>
      <c r="O2974" cm="1">
        <f t="array" ref="O2974">NewI(BETA_a,H2974,C2974)</f>
        <v>3.2887087944332059E-10</v>
      </c>
      <c r="P2974">
        <f t="shared" si="674"/>
        <v>32603321.523718413</v>
      </c>
      <c r="Q2974" cm="1">
        <f t="array" ref="Q2974">NewI(BETA_e,J2974,C2974)</f>
        <v>1.1254595305013261E-10</v>
      </c>
      <c r="S2974" s="2">
        <f t="shared" si="675"/>
        <v>61557241.952124834</v>
      </c>
      <c r="T2974" s="7">
        <f t="shared" si="676"/>
        <v>171.31363674671638</v>
      </c>
      <c r="U2974" s="2">
        <f t="shared" si="677"/>
        <v>65886079.734238416</v>
      </c>
      <c r="V2974">
        <f t="array" ref="V2974:AA2974">rk((1-'Parameters-x'!B2979)*BETA_c,(1-'Parameters-x'!B2979)*BETA_a,(1-'Parameters-x'!B2979)*BETA_e,GAMMA,V2973,W2973,X2973,Y2973,Z2973,AA2973,dt,STAGE)</f>
        <v>14893598.444863711</v>
      </c>
      <c r="W2974">
        <v>3.4807919819150959</v>
      </c>
      <c r="X2974">
        <v>33899479.643513858</v>
      </c>
      <c r="Y2974">
        <v>114.24183231741705</v>
      </c>
      <c r="Z2974">
        <v>12764163.863747265</v>
      </c>
      <c r="AA2974">
        <v>53.591012447384259</v>
      </c>
      <c r="AB2974">
        <f t="shared" si="678"/>
        <v>864822.07434430753</v>
      </c>
      <c r="AC2974" cm="1">
        <f t="array" ref="AC2974">NewI((1-'Parameters-x'!B2980)*BETA_c,V2974,T2974)</f>
        <v>0.45537724427014348</v>
      </c>
      <c r="AD2974">
        <f t="shared" si="679"/>
        <v>42600234.114653826</v>
      </c>
      <c r="AE2974" cm="1">
        <f t="array" ref="AE2974">NewI((1-'Parameters-x'!B2980)*BETA_a,X2974,T2974)</f>
        <v>14.945659335246861</v>
      </c>
      <c r="AF2974">
        <f t="shared" si="680"/>
        <v>22421023.545240287</v>
      </c>
      <c r="AG2974" cm="1">
        <f t="array" ref="AG2974">NewI((1-'Parameters-x'!B2980)*BETA_e,Z2974,T2974)</f>
        <v>7.0110166600302328</v>
      </c>
    </row>
    <row r="2975" spans="1:33" x14ac:dyDescent="0.45">
      <c r="A2975">
        <f t="shared" si="681"/>
        <v>297.09999999999906</v>
      </c>
      <c r="B2975" s="2">
        <f t="shared" si="668"/>
        <v>25607323.663430303</v>
      </c>
      <c r="C2975" s="7">
        <f t="shared" si="669"/>
        <v>8.0356330984981432E-9</v>
      </c>
      <c r="D2975" s="2">
        <f t="shared" si="670"/>
        <v>101836169.3365697</v>
      </c>
      <c r="E2975" s="7">
        <f t="shared" si="671"/>
        <v>4.6740746238328343E-10</v>
      </c>
      <c r="F2975">
        <f t="array" ref="F2975:K2975">rk(BETA_c,BETA_a,BETA_e,GAMMA,F2974,G2974,H2974,I2974,J2974,K2974,dt,STAGE)</f>
        <v>13625902.911273686</v>
      </c>
      <c r="G2975">
        <v>5.5993544635478495E-10</v>
      </c>
      <c r="H2975">
        <v>9399501.2758750357</v>
      </c>
      <c r="I2975">
        <v>5.5696540183759217E-9</v>
      </c>
      <c r="J2975">
        <v>2581919.4762815852</v>
      </c>
      <c r="K2975">
        <v>1.9060436337674363E-9</v>
      </c>
      <c r="L2975">
        <f t="shared" si="672"/>
        <v>2132521.0887263133</v>
      </c>
      <c r="M2975" cm="1">
        <f t="array" ref="M2975">NewI(BETA_c,F2975,C2975)</f>
        <v>3.2569709748205457E-11</v>
      </c>
      <c r="N2975">
        <f t="shared" si="673"/>
        <v>67100326.724124961</v>
      </c>
      <c r="O2975" cm="1">
        <f t="array" ref="O2975">NewI(BETA_a,H2975,C2975)</f>
        <v>3.2396923632579451E-10</v>
      </c>
      <c r="P2975">
        <f t="shared" si="674"/>
        <v>32603321.523718413</v>
      </c>
      <c r="Q2975" cm="1">
        <f t="array" ref="Q2975">NewI(BETA_e,J2975,C2975)</f>
        <v>1.1086851630928346E-10</v>
      </c>
      <c r="S2975" s="2">
        <f t="shared" si="675"/>
        <v>61557239.719582804</v>
      </c>
      <c r="T2975" s="7">
        <f t="shared" si="676"/>
        <v>169.99094056114137</v>
      </c>
      <c r="U2975" s="2">
        <f t="shared" si="677"/>
        <v>65886083.289476633</v>
      </c>
      <c r="V2975">
        <f t="array" ref="V2975:AA2975">rk((1-'Parameters-x'!B2980)*BETA_c,(1-'Parameters-x'!B2980)*BETA_a,(1-'Parameters-x'!B2980)*BETA_e,GAMMA,V2974,W2974,X2974,Y2974,Z2974,AA2974,dt,STAGE)</f>
        <v>14893598.399502009</v>
      </c>
      <c r="W2975">
        <v>3.4539174876206298</v>
      </c>
      <c r="X2975">
        <v>33899478.154725112</v>
      </c>
      <c r="Y2975">
        <v>113.35978277656439</v>
      </c>
      <c r="Z2975">
        <v>12764163.165355684</v>
      </c>
      <c r="AA2975">
        <v>53.177240296956349</v>
      </c>
      <c r="AB2975">
        <f t="shared" si="678"/>
        <v>864822.14658050321</v>
      </c>
      <c r="AC2975" cm="1">
        <f t="array" ref="AC2975">NewI((1-'Parameters-x'!B2981)*BETA_c,V2975,T2975)</f>
        <v>0.45186131879450048</v>
      </c>
      <c r="AD2975">
        <f t="shared" si="679"/>
        <v>42600236.48549211</v>
      </c>
      <c r="AE2975" cm="1">
        <f t="array" ref="AE2975">NewI((1-'Parameters-x'!B2981)*BETA_a,X2975,T2975)</f>
        <v>14.830264679295096</v>
      </c>
      <c r="AF2975">
        <f t="shared" si="680"/>
        <v>22421024.65740402</v>
      </c>
      <c r="AG2975" cm="1">
        <f t="array" ref="AG2975">NewI((1-'Parameters-x'!B2981)*BETA_e,Z2975,T2975)</f>
        <v>6.9568848910758714</v>
      </c>
    </row>
    <row r="2976" spans="1:33" x14ac:dyDescent="0.45">
      <c r="A2976">
        <f t="shared" si="681"/>
        <v>297.19999999999908</v>
      </c>
      <c r="B2976" s="2">
        <f t="shared" si="668"/>
        <v>25607323.663430303</v>
      </c>
      <c r="C2976" s="7">
        <f t="shared" si="669"/>
        <v>7.9158663203057719E-9</v>
      </c>
      <c r="D2976" s="2">
        <f t="shared" si="670"/>
        <v>101836169.3365697</v>
      </c>
      <c r="E2976" s="7">
        <f t="shared" si="671"/>
        <v>4.6044100620160681E-10</v>
      </c>
      <c r="F2976">
        <f t="array" ref="F2976:K2976">rk(BETA_c,BETA_a,BETA_e,GAMMA,F2975,G2975,H2975,I2975,J2975,K2975,dt,STAGE)</f>
        <v>13625902.911273686</v>
      </c>
      <c r="G2976">
        <v>5.5158991329761586E-10</v>
      </c>
      <c r="H2976">
        <v>9399501.2758750357</v>
      </c>
      <c r="I2976">
        <v>5.486641329438207E-9</v>
      </c>
      <c r="J2976">
        <v>2581919.4762815852</v>
      </c>
      <c r="K2976">
        <v>1.8776350775699487E-9</v>
      </c>
      <c r="L2976">
        <f t="shared" si="672"/>
        <v>2132521.0887263133</v>
      </c>
      <c r="M2976" cm="1">
        <f t="array" ref="M2976">NewI(BETA_c,F2976,C2976)</f>
        <v>3.2084275787322863E-11</v>
      </c>
      <c r="N2976">
        <f t="shared" si="673"/>
        <v>67100326.724124961</v>
      </c>
      <c r="O2976" cm="1">
        <f t="array" ref="O2976">NewI(BETA_a,H2976,C2976)</f>
        <v>3.1914064955576947E-10</v>
      </c>
      <c r="P2976">
        <f t="shared" si="674"/>
        <v>32603321.523718413</v>
      </c>
      <c r="Q2976" cm="1">
        <f t="array" ref="Q2976">NewI(BETA_e,J2976,C2976)</f>
        <v>1.0921608085851443E-10</v>
      </c>
      <c r="S2976" s="2">
        <f t="shared" si="675"/>
        <v>61557237.504278116</v>
      </c>
      <c r="T2976" s="7">
        <f t="shared" si="676"/>
        <v>168.67845668402413</v>
      </c>
      <c r="U2976" s="2">
        <f t="shared" si="677"/>
        <v>65886086.817265198</v>
      </c>
      <c r="V2976">
        <f t="array" ref="V2976:AA2976">rk((1-'Parameters-x'!B2981)*BETA_c,(1-'Parameters-x'!B2981)*BETA_a,(1-'Parameters-x'!B2981)*BETA_e,GAMMA,V2975,W2975,X2975,Y2975,Z2975,AA2975,dt,STAGE)</f>
        <v>14893598.354490541</v>
      </c>
      <c r="W2976">
        <v>3.4272504810016464</v>
      </c>
      <c r="X2976">
        <v>33899476.677431218</v>
      </c>
      <c r="Y2976">
        <v>112.48454337676796</v>
      </c>
      <c r="Z2976">
        <v>12764162.472356357</v>
      </c>
      <c r="AA2976">
        <v>52.766662826254532</v>
      </c>
      <c r="AB2976">
        <f t="shared" si="678"/>
        <v>864822.2182589781</v>
      </c>
      <c r="AC2976" cm="1">
        <f t="array" ref="AC2976">NewI((1-'Parameters-x'!B2982)*BETA_c,V2976,T2976)</f>
        <v>0.44837253919246361</v>
      </c>
      <c r="AD2976">
        <f t="shared" si="679"/>
        <v>42600238.838025406</v>
      </c>
      <c r="AE2976" cm="1">
        <f t="array" ref="AE2976">NewI((1-'Parameters-x'!B2982)*BETA_a,X2976,T2976)</f>
        <v>14.715760975540428</v>
      </c>
      <c r="AF2976">
        <f t="shared" si="680"/>
        <v>22421025.760980818</v>
      </c>
      <c r="AG2976" cm="1">
        <f t="array" ref="AG2976">NewI((1-'Parameters-x'!B2982)*BETA_e,Z2976,T2976)</f>
        <v>6.9031710700014823</v>
      </c>
    </row>
    <row r="2977" spans="1:33" x14ac:dyDescent="0.45">
      <c r="A2977">
        <f t="shared" si="681"/>
        <v>297.2999999999991</v>
      </c>
      <c r="B2977" s="2">
        <f t="shared" si="668"/>
        <v>25607323.663430303</v>
      </c>
      <c r="C2977" s="7">
        <f t="shared" si="669"/>
        <v>7.7978846013592308E-9</v>
      </c>
      <c r="D2977" s="2">
        <f t="shared" si="670"/>
        <v>101836169.3365697</v>
      </c>
      <c r="E2977" s="7">
        <f t="shared" si="671"/>
        <v>4.5357838129272098E-10</v>
      </c>
      <c r="F2977">
        <f t="array" ref="F2977:K2977">rk(BETA_c,BETA_a,BETA_e,GAMMA,F2976,G2976,H2976,I2976,J2976,K2976,dt,STAGE)</f>
        <v>13625902.911273686</v>
      </c>
      <c r="G2977">
        <v>5.4336876585204849E-10</v>
      </c>
      <c r="H2977">
        <v>9399501.2758750357</v>
      </c>
      <c r="I2977">
        <v>5.4048658998483411E-9</v>
      </c>
      <c r="J2977">
        <v>2581919.4762815852</v>
      </c>
      <c r="K2977">
        <v>1.8496499356588418E-9</v>
      </c>
      <c r="L2977">
        <f t="shared" si="672"/>
        <v>2132521.0887263133</v>
      </c>
      <c r="M2977" cm="1">
        <f t="array" ref="M2977">NewI(BETA_c,F2977,C2977)</f>
        <v>3.1606076957861447E-11</v>
      </c>
      <c r="N2977">
        <f t="shared" si="673"/>
        <v>67100326.724124961</v>
      </c>
      <c r="O2977" cm="1">
        <f t="array" ref="O2977">NewI(BETA_a,H2977,C2977)</f>
        <v>3.1438403026778092E-10</v>
      </c>
      <c r="P2977">
        <f t="shared" si="674"/>
        <v>32603321.523718417</v>
      </c>
      <c r="Q2977" cm="1">
        <f t="array" ref="Q2977">NewI(BETA_e,J2977,C2977)</f>
        <v>1.075882740670786E-10</v>
      </c>
      <c r="S2977" s="2">
        <f t="shared" si="675"/>
        <v>61557235.306077696</v>
      </c>
      <c r="T2977" s="7">
        <f t="shared" si="676"/>
        <v>167.37610626946875</v>
      </c>
      <c r="U2977" s="2">
        <f t="shared" si="677"/>
        <v>65886090.317816034</v>
      </c>
      <c r="V2977">
        <f t="array" ref="V2977:AA2977">rk((1-'Parameters-x'!B2982)*BETA_c,(1-'Parameters-x'!B2982)*BETA_a,(1-'Parameters-x'!B2982)*BETA_e,GAMMA,V2976,W2976,X2976,Y2976,Z2976,AA2976,dt,STAGE)</f>
        <v>14893598.309826603</v>
      </c>
      <c r="W2977">
        <v>3.4007893602003971</v>
      </c>
      <c r="X2977">
        <v>33899475.211543441</v>
      </c>
      <c r="Y2977">
        <v>111.61606153932162</v>
      </c>
      <c r="Z2977">
        <v>12764161.784707649</v>
      </c>
      <c r="AA2977">
        <v>52.35925536994673</v>
      </c>
      <c r="AB2977">
        <f t="shared" si="678"/>
        <v>864822.28938403667</v>
      </c>
      <c r="AC2977" cm="1">
        <f t="array" ref="AC2977">NewI((1-'Parameters-x'!B2983)*BETA_c,V2977,T2977)</f>
        <v>0.44491069587928928</v>
      </c>
      <c r="AD2977">
        <f t="shared" si="679"/>
        <v>42600241.172395021</v>
      </c>
      <c r="AE2977" cm="1">
        <f t="array" ref="AE2977">NewI((1-'Parameters-x'!B2983)*BETA_a,X2977,T2977)</f>
        <v>14.602141345078032</v>
      </c>
      <c r="AF2977">
        <f t="shared" si="680"/>
        <v>22421026.85603698</v>
      </c>
      <c r="AG2977" cm="1">
        <f t="array" ref="AG2977">NewI((1-'Parameters-x'!B2983)*BETA_e,Z2977,T2977)</f>
        <v>6.8498719698780173</v>
      </c>
    </row>
    <row r="2978" spans="1:33" x14ac:dyDescent="0.45">
      <c r="A2978">
        <f t="shared" si="681"/>
        <v>297.39999999999912</v>
      </c>
      <c r="B2978" s="2">
        <f t="shared" si="668"/>
        <v>25607323.663430303</v>
      </c>
      <c r="C2978" s="7">
        <f t="shared" si="669"/>
        <v>7.6816613363130388E-9</v>
      </c>
      <c r="D2978" s="2">
        <f t="shared" si="670"/>
        <v>101836169.3365697</v>
      </c>
      <c r="E2978" s="7">
        <f t="shared" si="671"/>
        <v>4.4681804010749519E-10</v>
      </c>
      <c r="F2978">
        <f t="array" ref="F2978:K2978">rk(BETA_c,BETA_a,BETA_e,GAMMA,F2977,G2977,H2977,I2977,J2977,K2977,dt,STAGE)</f>
        <v>13625902.911273686</v>
      </c>
      <c r="G2978">
        <v>5.3527015011881943E-10</v>
      </c>
      <c r="H2978">
        <v>9399501.2758750357</v>
      </c>
      <c r="I2978">
        <v>5.3243092889232736E-9</v>
      </c>
      <c r="J2978">
        <v>2581919.4762815852</v>
      </c>
      <c r="K2978">
        <v>1.8220818972709469E-9</v>
      </c>
      <c r="L2978">
        <f t="shared" si="672"/>
        <v>2132521.0887263133</v>
      </c>
      <c r="M2978" cm="1">
        <f t="array" ref="M2978">NewI(BETA_c,F2978,C2978)</f>
        <v>3.113500542408887E-11</v>
      </c>
      <c r="N2978">
        <f t="shared" si="673"/>
        <v>67100326.724124961</v>
      </c>
      <c r="O2978" cm="1">
        <f t="array" ref="O2978">NewI(BETA_a,H2978,C2978)</f>
        <v>3.0969830582531695E-10</v>
      </c>
      <c r="P2978">
        <f t="shared" si="674"/>
        <v>32603321.523718417</v>
      </c>
      <c r="Q2978" cm="1">
        <f t="array" ref="Q2978">NewI(BETA_e,J2978,C2978)</f>
        <v>1.0598472885808937E-10</v>
      </c>
      <c r="S2978" s="2">
        <f t="shared" si="675"/>
        <v>61557233.124849468</v>
      </c>
      <c r="T2978" s="7">
        <f t="shared" si="676"/>
        <v>166.08381108029837</v>
      </c>
      <c r="U2978" s="2">
        <f t="shared" si="677"/>
        <v>65886093.791339457</v>
      </c>
      <c r="V2978">
        <f t="array" ref="V2978:AA2978">rk((1-'Parameters-x'!B2983)*BETA_c,(1-'Parameters-x'!B2983)*BETA_a,(1-'Parameters-x'!B2983)*BETA_e,GAMMA,V2977,W2977,X2977,Y2977,Z2977,AA2977,dt,STAGE)</f>
        <v>14893598.265507512</v>
      </c>
      <c r="W2978">
        <v>3.3745325357247284</v>
      </c>
      <c r="X2978">
        <v>33899473.756973706</v>
      </c>
      <c r="Y2978">
        <v>110.75428509144348</v>
      </c>
      <c r="Z2978">
        <v>12764161.102368249</v>
      </c>
      <c r="AA2978">
        <v>51.954993453130172</v>
      </c>
      <c r="AB2978">
        <f t="shared" si="678"/>
        <v>864822.35995995253</v>
      </c>
      <c r="AC2978" cm="1">
        <f t="array" ref="AC2978">NewI((1-'Parameters-x'!B2984)*BETA_c,V2978,T2978)</f>
        <v>0.44147558088830935</v>
      </c>
      <c r="AD2978">
        <f t="shared" si="679"/>
        <v>42600243.488741204</v>
      </c>
      <c r="AE2978" cm="1">
        <f t="array" ref="AE2978">NewI((1-'Parameters-x'!B2984)*BETA_a,X2978,T2978)</f>
        <v>14.489398962113087</v>
      </c>
      <c r="AF2978">
        <f t="shared" si="680"/>
        <v>22421027.942638297</v>
      </c>
      <c r="AG2978" cm="1">
        <f t="array" ref="AG2978">NewI((1-'Parameters-x'!B2984)*BETA_e,Z2978,T2978)</f>
        <v>6.7969843886908778</v>
      </c>
    </row>
    <row r="2979" spans="1:33" x14ac:dyDescent="0.45">
      <c r="A2979">
        <f t="shared" si="681"/>
        <v>297.49999999999915</v>
      </c>
      <c r="B2979" s="2">
        <f t="shared" si="668"/>
        <v>25607323.663430303</v>
      </c>
      <c r="C2979" s="7">
        <f t="shared" si="669"/>
        <v>7.5671703163600416E-9</v>
      </c>
      <c r="D2979" s="2">
        <f t="shared" si="670"/>
        <v>101836169.3365697</v>
      </c>
      <c r="E2979" s="7">
        <f t="shared" si="671"/>
        <v>4.4015845816218389E-10</v>
      </c>
      <c r="F2979">
        <f t="array" ref="F2979:K2979">rk(BETA_c,BETA_a,BETA_e,GAMMA,F2978,G2978,H2978,I2978,J2978,K2978,dt,STAGE)</f>
        <v>13625902.911273686</v>
      </c>
      <c r="G2979">
        <v>5.2729223983000859E-10</v>
      </c>
      <c r="H2979">
        <v>9399501.2758750357</v>
      </c>
      <c r="I2979">
        <v>5.2449533308283845E-9</v>
      </c>
      <c r="J2979">
        <v>2581919.4762815852</v>
      </c>
      <c r="K2979">
        <v>1.7949247457016485E-9</v>
      </c>
      <c r="L2979">
        <f t="shared" si="672"/>
        <v>2132521.0887263133</v>
      </c>
      <c r="M2979" cm="1">
        <f t="array" ref="M2979">NewI(BETA_c,F2979,C2979)</f>
        <v>3.0670954957506211E-11</v>
      </c>
      <c r="N2979">
        <f t="shared" si="673"/>
        <v>67100326.724124961</v>
      </c>
      <c r="O2979" cm="1">
        <f t="array" ref="O2979">NewI(BETA_a,H2979,C2979)</f>
        <v>3.0508241957893443E-10</v>
      </c>
      <c r="P2979">
        <f t="shared" si="674"/>
        <v>32603321.523718417</v>
      </c>
      <c r="Q2979" cm="1">
        <f t="array" ref="Q2979">NewI(BETA_e,J2979,C2979)</f>
        <v>1.0440508362574324E-10</v>
      </c>
      <c r="S2979" s="2">
        <f t="shared" si="675"/>
        <v>61557230.960462399</v>
      </c>
      <c r="T2979" s="7">
        <f t="shared" si="676"/>
        <v>164.80149348335632</v>
      </c>
      <c r="U2979" s="2">
        <f t="shared" si="677"/>
        <v>65886097.23804412</v>
      </c>
      <c r="V2979">
        <f t="array" ref="V2979:AA2979">rk((1-'Parameters-x'!B2984)*BETA_c,(1-'Parameters-x'!B2984)*BETA_a,(1-'Parameters-x'!B2984)*BETA_e,GAMMA,V2978,W2978,X2978,Y2978,Z2978,AA2978,dt,STAGE)</f>
        <v>14893598.221530603</v>
      </c>
      <c r="W2979">
        <v>3.3484784303526438</v>
      </c>
      <c r="X2979">
        <v>33899472.313634634</v>
      </c>
      <c r="Y2979">
        <v>109.8991622631424</v>
      </c>
      <c r="Z2979">
        <v>12764160.425297162</v>
      </c>
      <c r="AA2979">
        <v>51.553852789861281</v>
      </c>
      <c r="AB2979">
        <f t="shared" si="678"/>
        <v>864822.42999096646</v>
      </c>
      <c r="AC2979" cm="1">
        <f t="array" ref="AC2979">NewI((1-'Parameters-x'!B2985)*BETA_c,V2979,T2979)</f>
        <v>0.43806698785844095</v>
      </c>
      <c r="AD2979">
        <f t="shared" si="679"/>
        <v>42600245.787203103</v>
      </c>
      <c r="AE2979" cm="1">
        <f t="array" ref="AE2979">NewI((1-'Parameters-x'!B2985)*BETA_a,X2979,T2979)</f>
        <v>14.377527053550804</v>
      </c>
      <c r="AF2979">
        <f t="shared" si="680"/>
        <v>22421029.020850047</v>
      </c>
      <c r="AG2979" cm="1">
        <f t="array" ref="AG2979">NewI((1-'Parameters-x'!B2985)*BETA_e,Z2979,T2979)</f>
        <v>6.744505149147578</v>
      </c>
    </row>
    <row r="2980" spans="1:33" x14ac:dyDescent="0.45">
      <c r="A2980">
        <f t="shared" si="681"/>
        <v>297.59999999999917</v>
      </c>
      <c r="B2980" s="2">
        <f t="shared" si="668"/>
        <v>25607323.663430303</v>
      </c>
      <c r="C2980" s="7">
        <f t="shared" si="669"/>
        <v>7.4543857233212198E-9</v>
      </c>
      <c r="D2980" s="2">
        <f t="shared" si="670"/>
        <v>101836169.3365697</v>
      </c>
      <c r="E2980" s="7">
        <f t="shared" si="671"/>
        <v>4.3359813369464948E-10</v>
      </c>
      <c r="F2980">
        <f t="array" ref="F2980:K2980">rk(BETA_c,BETA_a,BETA_e,GAMMA,F2979,G2979,H2979,I2979,J2979,K2979,dt,STAGE)</f>
        <v>13625902.911273686</v>
      </c>
      <c r="G2980">
        <v>5.194332359372106E-10</v>
      </c>
      <c r="H2980">
        <v>9399501.2758750357</v>
      </c>
      <c r="I2980">
        <v>5.1667801304810169E-9</v>
      </c>
      <c r="J2980">
        <v>2581919.4762815852</v>
      </c>
      <c r="K2980">
        <v>1.7681723569029931E-9</v>
      </c>
      <c r="L2980">
        <f t="shared" si="672"/>
        <v>2132521.0887263133</v>
      </c>
      <c r="M2980" cm="1">
        <f t="array" ref="M2980">NewI(BETA_c,F2980,C2980)</f>
        <v>3.0213820912893042E-11</v>
      </c>
      <c r="N2980">
        <f t="shared" si="673"/>
        <v>67100326.724124961</v>
      </c>
      <c r="O2980" cm="1">
        <f t="array" ref="O2980">NewI(BETA_a,H2980,C2980)</f>
        <v>3.0053533062798028E-10</v>
      </c>
      <c r="P2980">
        <f t="shared" si="674"/>
        <v>32603321.523718417</v>
      </c>
      <c r="Q2980" cm="1">
        <f t="array" ref="Q2980">NewI(BETA_e,J2980,C2980)</f>
        <v>1.0284898215377614E-10</v>
      </c>
      <c r="S2980" s="2">
        <f t="shared" si="675"/>
        <v>61557228.812786445</v>
      </c>
      <c r="T2980" s="7">
        <f t="shared" si="676"/>
        <v>163.52907644484301</v>
      </c>
      <c r="U2980" s="2">
        <f t="shared" si="677"/>
        <v>65886100.658137098</v>
      </c>
      <c r="V2980">
        <f t="array" ref="V2980:AA2980">rk((1-'Parameters-x'!B2985)*BETA_c,(1-'Parameters-x'!B2985)*BETA_a,(1-'Parameters-x'!B2985)*BETA_e,GAMMA,V2979,W2979,X2979,Y2979,Z2979,AA2979,dt,STAGE)</f>
        <v>14893598.177893236</v>
      </c>
      <c r="W2980">
        <v>3.3226254790376002</v>
      </c>
      <c r="X2980">
        <v>33899470.8814395</v>
      </c>
      <c r="Y2980">
        <v>109.05064168410854</v>
      </c>
      <c r="Z2980">
        <v>12764159.753453713</v>
      </c>
      <c r="AA2980">
        <v>51.155809281696882</v>
      </c>
      <c r="AB2980">
        <f t="shared" si="678"/>
        <v>864822.49948128464</v>
      </c>
      <c r="AC2980" cm="1">
        <f t="array" ref="AC2980">NewI((1-'Parameters-x'!B2986)*BETA_c,V2980,T2980)</f>
        <v>0.43468471202179104</v>
      </c>
      <c r="AD2980">
        <f t="shared" si="679"/>
        <v>42600248.067918815</v>
      </c>
      <c r="AE2980" cm="1">
        <f t="array" ref="AE2980">NewI((1-'Parameters-x'!B2986)*BETA_a,X2980,T2980)</f>
        <v>14.266518898589508</v>
      </c>
      <c r="AF2980">
        <f t="shared" si="680"/>
        <v>22421030.090737004</v>
      </c>
      <c r="AG2980" cm="1">
        <f t="array" ref="AG2980">NewI((1-'Parameters-x'!B2986)*BETA_e,Z2980,T2980)</f>
        <v>6.6924310984868649</v>
      </c>
    </row>
    <row r="2981" spans="1:33" x14ac:dyDescent="0.45">
      <c r="A2981">
        <f t="shared" si="681"/>
        <v>297.69999999999919</v>
      </c>
      <c r="B2981" s="2">
        <f t="shared" ref="B2981:B3004" si="682">F2981+H2981+J2981</f>
        <v>25607323.663430303</v>
      </c>
      <c r="C2981" s="7">
        <f t="shared" ref="C2981:C3004" si="683">G2981+I2981+K2981</f>
        <v>7.3432821238235955E-9</v>
      </c>
      <c r="D2981" s="2">
        <f t="shared" ref="D2981:D3004" si="684">L2981+N2981+P2981</f>
        <v>101836169.3365697</v>
      </c>
      <c r="E2981" s="7">
        <f t="shared" ref="E2981:E3004" si="685">M2981+O2981+Q2981</f>
        <v>4.2713558732570945E-10</v>
      </c>
      <c r="F2981">
        <f t="array" ref="F2981:K2981">rk(BETA_c,BETA_a,BETA_e,GAMMA,F2980,G2980,H2980,I2980,J2980,K2980,dt,STAGE)</f>
        <v>13625902.911273686</v>
      </c>
      <c r="G2981">
        <v>5.1169136620584239E-10</v>
      </c>
      <c r="H2981">
        <v>9399501.2758750357</v>
      </c>
      <c r="I2981">
        <v>5.0897720595150633E-9</v>
      </c>
      <c r="J2981">
        <v>2581919.4762815852</v>
      </c>
      <c r="K2981">
        <v>1.7418186981026903E-9</v>
      </c>
      <c r="L2981">
        <f t="shared" ref="L2981:L3004" si="686">N_c-F2981-G2981</f>
        <v>2132521.0887263133</v>
      </c>
      <c r="M2981" cm="1">
        <f t="array" ref="M2981">NewI(BETA_c,F2981,C2981)</f>
        <v>2.976350020470954E-11</v>
      </c>
      <c r="N2981">
        <f t="shared" ref="N2981:N3004" si="687">N_a-H2981-I2981</f>
        <v>67100326.724124961</v>
      </c>
      <c r="O2981" cm="1">
        <f t="array" ref="O2981">NewI(BETA_a,H2981,C2981)</f>
        <v>2.9605601358586447E-10</v>
      </c>
      <c r="P2981">
        <f t="shared" ref="P2981:P3004" si="688">N_e-J2981-K2981</f>
        <v>32603321.523718417</v>
      </c>
      <c r="Q2981" cm="1">
        <f t="array" ref="Q2981">NewI(BETA_e,J2981,C2981)</f>
        <v>1.0131607353513542E-10</v>
      </c>
      <c r="S2981" s="2">
        <f t="shared" si="675"/>
        <v>61557226.681692608</v>
      </c>
      <c r="T2981" s="7">
        <f t="shared" si="676"/>
        <v>162.26648352568921</v>
      </c>
      <c r="U2981" s="2">
        <f t="shared" si="677"/>
        <v>65886104.051823869</v>
      </c>
      <c r="V2981">
        <f t="array" ref="V2981:AA2981">rk((1-'Parameters-x'!B2986)*BETA_c,(1-'Parameters-x'!B2986)*BETA_a,(1-'Parameters-x'!B2986)*BETA_e,GAMMA,V2980,W2980,X2980,Y2980,Z2980,AA2980,dt,STAGE)</f>
        <v>14893598.13459279</v>
      </c>
      <c r="W2981">
        <v>3.2969721288145379</v>
      </c>
      <c r="X2981">
        <v>33899469.460302271</v>
      </c>
      <c r="Y2981">
        <v>108.20867238062799</v>
      </c>
      <c r="Z2981">
        <v>12764159.086797541</v>
      </c>
      <c r="AA2981">
        <v>50.760839016246678</v>
      </c>
      <c r="AB2981">
        <f t="shared" si="678"/>
        <v>864822.56843508105</v>
      </c>
      <c r="AC2981" cm="1">
        <f t="array" ref="AC2981">NewI((1-'Parameters-x'!B2987)*BETA_c,V2981,T2981)</f>
        <v>0.43132855019135768</v>
      </c>
      <c r="AD2981">
        <f t="shared" si="679"/>
        <v>42600250.331025347</v>
      </c>
      <c r="AE2981" cm="1">
        <f t="array" ref="AE2981">NewI((1-'Parameters-x'!B2987)*BETA_a,X2981,T2981)</f>
        <v>14.156367828316958</v>
      </c>
      <c r="AF2981">
        <f t="shared" si="680"/>
        <v>22421031.152363442</v>
      </c>
      <c r="AG2981" cm="1">
        <f t="array" ref="AG2981">NewI((1-'Parameters-x'!B2987)*BETA_e,Z2981,T2981)</f>
        <v>6.6407591082893296</v>
      </c>
    </row>
    <row r="2982" spans="1:33" x14ac:dyDescent="0.45">
      <c r="A2982">
        <f t="shared" si="681"/>
        <v>297.79999999999922</v>
      </c>
      <c r="B2982" s="2">
        <f t="shared" si="682"/>
        <v>25607323.663430303</v>
      </c>
      <c r="C2982" s="7">
        <f t="shared" si="683"/>
        <v>7.2338344635648966E-9</v>
      </c>
      <c r="D2982" s="2">
        <f t="shared" si="684"/>
        <v>101836169.3365697</v>
      </c>
      <c r="E2982" s="7">
        <f t="shared" si="685"/>
        <v>4.2076936172553022E-10</v>
      </c>
      <c r="F2982">
        <f t="array" ref="F2982:K2982">rk(BETA_c,BETA_a,BETA_e,GAMMA,F2981,G2981,H2981,I2981,J2981,K2981,dt,STAGE)</f>
        <v>13625902.911273686</v>
      </c>
      <c r="G2982">
        <v>5.0406488481549867E-10</v>
      </c>
      <c r="H2982">
        <v>9399501.2758750357</v>
      </c>
      <c r="I2982">
        <v>5.0139117523057E-9</v>
      </c>
      <c r="J2982">
        <v>2581919.4762815852</v>
      </c>
      <c r="K2982">
        <v>1.7158578264436978E-9</v>
      </c>
      <c r="L2982">
        <f t="shared" si="686"/>
        <v>2132521.0887263133</v>
      </c>
      <c r="M2982" cm="1">
        <f t="array" ref="M2982">NewI(BETA_c,F2982,C2982)</f>
        <v>2.9319891283850243E-11</v>
      </c>
      <c r="N2982">
        <f t="shared" si="687"/>
        <v>67100326.724124961</v>
      </c>
      <c r="O2982" cm="1">
        <f t="array" ref="O2982">NewI(BETA_a,H2982,C2982)</f>
        <v>2.9164345834883122E-10</v>
      </c>
      <c r="P2982">
        <f t="shared" si="688"/>
        <v>32603321.523718417</v>
      </c>
      <c r="Q2982" cm="1">
        <f t="array" ref="Q2982">NewI(BETA_e,J2982,C2982)</f>
        <v>9.9806012092848763E-11</v>
      </c>
      <c r="S2982" s="2">
        <f t="shared" si="675"/>
        <v>61557224.567052826</v>
      </c>
      <c r="T2982" s="7">
        <f t="shared" si="676"/>
        <v>161.01363887696468</v>
      </c>
      <c r="U2982" s="2">
        <f t="shared" si="677"/>
        <v>65886107.419308297</v>
      </c>
      <c r="V2982">
        <f t="array" ref="V2982:AA2982">rk((1-'Parameters-x'!B2987)*BETA_c,(1-'Parameters-x'!B2987)*BETA_a,(1-'Parameters-x'!B2987)*BETA_e,GAMMA,V2981,W2981,X2981,Y2981,Z2981,AA2981,dt,STAGE)</f>
        <v>14893598.091626661</v>
      </c>
      <c r="W2982">
        <v>3.2715168387066331</v>
      </c>
      <c r="X2982">
        <v>33899468.050137579</v>
      </c>
      <c r="Y2982">
        <v>107.37320377252114</v>
      </c>
      <c r="Z2982">
        <v>12764158.425288592</v>
      </c>
      <c r="AA2982">
        <v>50.368918265736909</v>
      </c>
      <c r="AB2982">
        <f t="shared" si="678"/>
        <v>864822.63685650041</v>
      </c>
      <c r="AC2982" cm="1">
        <f t="array" ref="AC2982">NewI((1-'Parameters-x'!B2988)*BETA_c,V2982,T2982)</f>
        <v>0.42799830074882544</v>
      </c>
      <c r="AD2982">
        <f t="shared" si="679"/>
        <v>42600252.576658651</v>
      </c>
      <c r="AE2982" cm="1">
        <f t="array" ref="AE2982">NewI((1-'Parameters-x'!B2988)*BETA_a,X2982,T2982)</f>
        <v>14.047067225309704</v>
      </c>
      <c r="AF2982">
        <f t="shared" si="680"/>
        <v>22421032.205793142</v>
      </c>
      <c r="AG2982" cm="1">
        <f t="array" ref="AG2982">NewI((1-'Parameters-x'!B2988)*BETA_e,Z2982,T2982)</f>
        <v>6.5894860742894643</v>
      </c>
    </row>
    <row r="2983" spans="1:33" x14ac:dyDescent="0.45">
      <c r="A2983">
        <f t="shared" si="681"/>
        <v>297.89999999999924</v>
      </c>
      <c r="B2983" s="2">
        <f t="shared" si="682"/>
        <v>25607323.663430303</v>
      </c>
      <c r="C2983" s="7">
        <f t="shared" si="683"/>
        <v>7.1260180616637152E-9</v>
      </c>
      <c r="D2983" s="2">
        <f t="shared" si="684"/>
        <v>101836169.3365697</v>
      </c>
      <c r="E2983" s="7">
        <f t="shared" si="685"/>
        <v>4.1449802128499348E-10</v>
      </c>
      <c r="F2983">
        <f t="array" ref="F2983:K2983">rk(BETA_c,BETA_a,BETA_e,GAMMA,F2982,G2982,H2982,I2982,J2982,K2982,dt,STAGE)</f>
        <v>13625902.911273686</v>
      </c>
      <c r="G2983">
        <v>4.9655207196626252E-10</v>
      </c>
      <c r="H2983">
        <v>9399501.2758750357</v>
      </c>
      <c r="I2983">
        <v>4.9391821020533706E-9</v>
      </c>
      <c r="J2983">
        <v>2581919.4762815852</v>
      </c>
      <c r="K2983">
        <v>1.6902838876440819E-9</v>
      </c>
      <c r="L2983">
        <f t="shared" si="686"/>
        <v>2132521.0887263133</v>
      </c>
      <c r="M2983" cm="1">
        <f t="array" ref="M2983">NewI(BETA_c,F2983,C2983)</f>
        <v>2.8882894114744341E-11</v>
      </c>
      <c r="N2983">
        <f t="shared" si="687"/>
        <v>67100326.724124961</v>
      </c>
      <c r="O2983" cm="1">
        <f t="array" ref="O2983">NewI(BETA_a,H2983,C2983)</f>
        <v>2.872966698681764E-10</v>
      </c>
      <c r="P2983">
        <f t="shared" si="688"/>
        <v>32603321.523718417</v>
      </c>
      <c r="Q2983" cm="1">
        <f t="array" ref="Q2983">NewI(BETA_e,J2983,C2983)</f>
        <v>9.8318457302072734E-11</v>
      </c>
      <c r="S2983" s="2">
        <f t="shared" si="675"/>
        <v>61557222.468740091</v>
      </c>
      <c r="T2983" s="7">
        <f t="shared" si="676"/>
        <v>159.77046723532254</v>
      </c>
      <c r="U2983" s="2">
        <f t="shared" si="677"/>
        <v>65886110.760792673</v>
      </c>
      <c r="V2983">
        <f t="array" ref="V2983:AA2983">rk((1-'Parameters-x'!B2988)*BETA_c,(1-'Parameters-x'!B2988)*BETA_a,(1-'Parameters-x'!B2988)*BETA_e,GAMMA,V2982,W2982,X2982,Y2982,Z2982,AA2982,dt,STAGE)</f>
        <v>14893598.048992271</v>
      </c>
      <c r="W2983">
        <v>3.2462580796327685</v>
      </c>
      <c r="X2983">
        <v>33899466.650860697</v>
      </c>
      <c r="Y2983">
        <v>106.54418567010467</v>
      </c>
      <c r="Z2983">
        <v>12764157.768887129</v>
      </c>
      <c r="AA2983">
        <v>49.9800234855851</v>
      </c>
      <c r="AB2983">
        <f t="shared" si="678"/>
        <v>864822.70474964974</v>
      </c>
      <c r="AC2983" cm="1">
        <f t="array" ref="AC2983">NewI((1-'Parameters-x'!B2989)*BETA_c,V2983,T2983)</f>
        <v>0.42469376363245559</v>
      </c>
      <c r="AD2983">
        <f t="shared" si="679"/>
        <v>42600254.804953635</v>
      </c>
      <c r="AE2983" cm="1">
        <f t="array" ref="AE2983">NewI((1-'Parameters-x'!B2989)*BETA_a,X2983,T2983)</f>
        <v>13.938610523235575</v>
      </c>
      <c r="AF2983">
        <f t="shared" si="680"/>
        <v>22421033.251089387</v>
      </c>
      <c r="AG2983" cm="1">
        <f t="array" ref="AG2983">NewI((1-'Parameters-x'!B2989)*BETA_e,Z2983,T2983)</f>
        <v>6.5386089161891876</v>
      </c>
    </row>
    <row r="2984" spans="1:33" x14ac:dyDescent="0.45">
      <c r="A2984">
        <f t="shared" si="681"/>
        <v>297.99999999999926</v>
      </c>
      <c r="B2984" s="2">
        <f t="shared" si="682"/>
        <v>25607323.663430303</v>
      </c>
      <c r="C2984" s="7">
        <f t="shared" si="683"/>
        <v>7.0198086050938754E-9</v>
      </c>
      <c r="D2984" s="2">
        <f t="shared" si="684"/>
        <v>101836169.3365697</v>
      </c>
      <c r="E2984" s="7">
        <f t="shared" si="685"/>
        <v>4.0832015179196064E-10</v>
      </c>
      <c r="F2984">
        <f t="array" ref="F2984:K2984">rk(BETA_c,BETA_a,BETA_e,GAMMA,F2983,G2983,H2983,I2983,J2983,K2983,dt,STAGE)</f>
        <v>13625902.911273686</v>
      </c>
      <c r="G2984">
        <v>4.8915123349088562E-10</v>
      </c>
      <c r="H2984">
        <v>9399501.2758750357</v>
      </c>
      <c r="I2984">
        <v>4.8655662569261365E-9</v>
      </c>
      <c r="J2984">
        <v>2581919.4762815852</v>
      </c>
      <c r="K2984">
        <v>1.6650911146768534E-9</v>
      </c>
      <c r="L2984">
        <f t="shared" si="686"/>
        <v>2132521.0887263133</v>
      </c>
      <c r="M2984" cm="1">
        <f t="array" ref="M2984">NewI(BETA_c,F2984,C2984)</f>
        <v>2.8452410152797292E-11</v>
      </c>
      <c r="N2984">
        <f t="shared" si="687"/>
        <v>67100326.724124961</v>
      </c>
      <c r="O2984" cm="1">
        <f t="array" ref="O2984">NewI(BETA_a,H2984,C2984)</f>
        <v>2.8301466792586029E-10</v>
      </c>
      <c r="P2984">
        <f t="shared" si="688"/>
        <v>32603321.523718417</v>
      </c>
      <c r="Q2984" cm="1">
        <f t="array" ref="Q2984">NewI(BETA_e,J2984,C2984)</f>
        <v>9.6853073713303075E-11</v>
      </c>
      <c r="S2984" s="2">
        <f t="shared" si="675"/>
        <v>61557220.386628345</v>
      </c>
      <c r="T2984" s="7">
        <f t="shared" si="676"/>
        <v>158.53689391847868</v>
      </c>
      <c r="U2984" s="2">
        <f t="shared" si="677"/>
        <v>65886114.076477736</v>
      </c>
      <c r="V2984">
        <f t="array" ref="V2984:AA2984">rk((1-'Parameters-x'!B2989)*BETA_c,(1-'Parameters-x'!B2989)*BETA_a,(1-'Parameters-x'!B2989)*BETA_e,GAMMA,V2983,W2983,X2983,Y2983,Z2983,AA2983,dt,STAGE)</f>
        <v>14893598.006687058</v>
      </c>
      <c r="W2984">
        <v>3.2211943343157223</v>
      </c>
      <c r="X2984">
        <v>33899465.262387566</v>
      </c>
      <c r="Y2984">
        <v>105.72156827117713</v>
      </c>
      <c r="Z2984">
        <v>12764157.117553715</v>
      </c>
      <c r="AA2984">
        <v>49.594131312985816</v>
      </c>
      <c r="AB2984">
        <f t="shared" si="678"/>
        <v>864822.77211860754</v>
      </c>
      <c r="AC2984" cm="1">
        <f t="array" ref="AC2984">NewI((1-'Parameters-x'!B2990)*BETA_c,V2984,T2984)</f>
        <v>0.42141474032506959</v>
      </c>
      <c r="AD2984">
        <f t="shared" si="679"/>
        <v>42600257.016044162</v>
      </c>
      <c r="AE2984" cm="1">
        <f t="array" ref="AE2984">NewI((1-'Parameters-x'!B2990)*BETA_a,X2984,T2984)</f>
        <v>13.830991206459247</v>
      </c>
      <c r="AF2984">
        <f t="shared" si="680"/>
        <v>22421034.288314972</v>
      </c>
      <c r="AG2984" cm="1">
        <f t="array" ref="AG2984">NewI((1-'Parameters-x'!B2990)*BETA_e,Z2984,T2984)</f>
        <v>6.4881245774727967</v>
      </c>
    </row>
    <row r="2985" spans="1:33" x14ac:dyDescent="0.45">
      <c r="A2985">
        <f t="shared" si="681"/>
        <v>298.09999999999928</v>
      </c>
      <c r="B2985" s="2">
        <f t="shared" si="682"/>
        <v>25607323.663430303</v>
      </c>
      <c r="C2985" s="7">
        <f t="shared" si="683"/>
        <v>6.9151821432017437E-9</v>
      </c>
      <c r="D2985" s="2">
        <f t="shared" si="684"/>
        <v>101836169.3365697</v>
      </c>
      <c r="E2985" s="7">
        <f t="shared" si="685"/>
        <v>4.0223436011236261E-10</v>
      </c>
      <c r="F2985">
        <f t="array" ref="F2985:K2985">rk(BETA_c,BETA_a,BETA_e,GAMMA,F2984,G2984,H2984,I2984,J2984,K2984,dt,STAGE)</f>
        <v>13625902.911273686</v>
      </c>
      <c r="G2985">
        <v>4.8186070047274679E-10</v>
      </c>
      <c r="H2985">
        <v>9399501.2758750357</v>
      </c>
      <c r="I2985">
        <v>4.7930476162595177E-9</v>
      </c>
      <c r="J2985">
        <v>2581919.4762815852</v>
      </c>
      <c r="K2985">
        <v>1.6402738264694789E-9</v>
      </c>
      <c r="L2985">
        <f t="shared" si="686"/>
        <v>2132521.0887263133</v>
      </c>
      <c r="M2985" cm="1">
        <f t="array" ref="M2985">NewI(BETA_c,F2985,C2985)</f>
        <v>2.8028342322168578E-11</v>
      </c>
      <c r="N2985">
        <f t="shared" si="687"/>
        <v>67100326.724124961</v>
      </c>
      <c r="O2985" cm="1">
        <f t="array" ref="O2985">NewI(BETA_a,H2985,C2985)</f>
        <v>2.787964869134645E-10</v>
      </c>
      <c r="P2985">
        <f t="shared" si="688"/>
        <v>32603321.523718417</v>
      </c>
      <c r="Q2985" cm="1">
        <f t="array" ref="Q2985">NewI(BETA_e,J2985,C2985)</f>
        <v>9.5409530876729517E-11</v>
      </c>
      <c r="S2985" s="2">
        <f t="shared" si="675"/>
        <v>61557218.320592463</v>
      </c>
      <c r="T2985" s="7">
        <f t="shared" si="676"/>
        <v>157.31284482072599</v>
      </c>
      <c r="U2985" s="2">
        <f t="shared" si="677"/>
        <v>65886117.366562717</v>
      </c>
      <c r="V2985">
        <f t="array" ref="V2985:AA2985">rk((1-'Parameters-x'!B2990)*BETA_c,(1-'Parameters-x'!B2990)*BETA_a,(1-'Parameters-x'!B2990)*BETA_e,GAMMA,V2984,W2984,X2984,Y2984,Z2984,AA2984,dt,STAGE)</f>
        <v>14893597.964708481</v>
      </c>
      <c r="W2985">
        <v>3.196324097191062</v>
      </c>
      <c r="X2985">
        <v>33899463.884634756</v>
      </c>
      <c r="Y2985">
        <v>104.90530215802764</v>
      </c>
      <c r="Z2985">
        <v>12764156.471249221</v>
      </c>
      <c r="AA2985">
        <v>49.211218565507288</v>
      </c>
      <c r="AB2985">
        <f t="shared" si="678"/>
        <v>864822.83896742179</v>
      </c>
      <c r="AC2985" cm="1">
        <f t="array" ref="AC2985">NewI((1-'Parameters-x'!B2991)*BETA_c,V2985,T2985)</f>
        <v>0.41816103384212527</v>
      </c>
      <c r="AD2985">
        <f t="shared" si="679"/>
        <v>42600259.210063085</v>
      </c>
      <c r="AE2985" cm="1">
        <f t="array" ref="AE2985">NewI((1-'Parameters-x'!B2991)*BETA_a,X2985,T2985)</f>
        <v>13.724202809650812</v>
      </c>
      <c r="AF2985">
        <f t="shared" si="680"/>
        <v>22421035.317532212</v>
      </c>
      <c r="AG2985" cm="1">
        <f t="array" ref="AG2985">NewI((1-'Parameters-x'!B2991)*BETA_e,Z2985,T2985)</f>
        <v>6.4380300252233509</v>
      </c>
    </row>
    <row r="2986" spans="1:33" x14ac:dyDescent="0.45">
      <c r="A2986">
        <f t="shared" si="681"/>
        <v>298.19999999999931</v>
      </c>
      <c r="B2986" s="2">
        <f t="shared" si="682"/>
        <v>25607323.663430303</v>
      </c>
      <c r="C2986" s="7">
        <f t="shared" si="683"/>
        <v>6.8121150823052612E-9</v>
      </c>
      <c r="D2986" s="2">
        <f t="shared" si="684"/>
        <v>101836169.3365697</v>
      </c>
      <c r="E2986" s="7">
        <f t="shared" si="685"/>
        <v>3.9623927387604202E-10</v>
      </c>
      <c r="F2986">
        <f t="array" ref="F2986:K2986">rk(BETA_c,BETA_a,BETA_e,GAMMA,F2985,G2985,H2985,I2985,J2985,K2985,dt,STAGE)</f>
        <v>13625902.911273686</v>
      </c>
      <c r="G2986">
        <v>4.7467882886950561E-10</v>
      </c>
      <c r="H2986">
        <v>9399501.2758750357</v>
      </c>
      <c r="I2986">
        <v>4.7216098268129815E-9</v>
      </c>
      <c r="J2986">
        <v>2581919.4762815852</v>
      </c>
      <c r="K2986">
        <v>1.6158264266227746E-9</v>
      </c>
      <c r="L2986">
        <f t="shared" si="686"/>
        <v>2132521.0887263133</v>
      </c>
      <c r="M2986" cm="1">
        <f t="array" ref="M2986">NewI(BETA_c,F2986,C2986)</f>
        <v>2.7610594993880724E-11</v>
      </c>
      <c r="N2986">
        <f t="shared" si="687"/>
        <v>67100326.724124961</v>
      </c>
      <c r="O2986" cm="1">
        <f t="array" ref="O2986">NewI(BETA_a,H2986,C2986)</f>
        <v>2.7464117561444336E-10</v>
      </c>
      <c r="P2986">
        <f t="shared" si="688"/>
        <v>32603321.523718417</v>
      </c>
      <c r="Q2986" cm="1">
        <f t="array" ref="Q2986">NewI(BETA_e,J2986,C2986)</f>
        <v>9.3987503267717939E-11</v>
      </c>
      <c r="S2986" s="2">
        <f t="shared" si="675"/>
        <v>61557216.270508349</v>
      </c>
      <c r="T2986" s="7">
        <f t="shared" si="676"/>
        <v>156.09824640848333</v>
      </c>
      <c r="U2986" s="2">
        <f t="shared" si="677"/>
        <v>65886120.631245255</v>
      </c>
      <c r="V2986">
        <f t="array" ref="V2986:AA2986">rk((1-'Parameters-x'!B2991)*BETA_c,(1-'Parameters-x'!B2991)*BETA_a,(1-'Parameters-x'!B2991)*BETA_e,GAMMA,V2985,W2985,X2985,Y2985,Z2985,AA2985,dt,STAGE)</f>
        <v>14893597.923054013</v>
      </c>
      <c r="W2986">
        <v>3.1716458743167411</v>
      </c>
      <c r="X2986">
        <v>33899462.517519511</v>
      </c>
      <c r="Y2986">
        <v>104.09533829446767</v>
      </c>
      <c r="Z2986">
        <v>12764155.829934817</v>
      </c>
      <c r="AA2986">
        <v>48.831262239698923</v>
      </c>
      <c r="AB2986">
        <f t="shared" si="678"/>
        <v>864822.90530011232</v>
      </c>
      <c r="AC2986" cm="1">
        <f t="array" ref="AC2986">NewI((1-'Parameters-x'!B2992)*BETA_c,V2986,T2986)</f>
        <v>0.41493244871988483</v>
      </c>
      <c r="AD2986">
        <f t="shared" si="679"/>
        <v>42600261.387142196</v>
      </c>
      <c r="AE2986" cm="1">
        <f t="array" ref="AE2986">NewI((1-'Parameters-x'!B2992)*BETA_a,X2986,T2986)</f>
        <v>13.618238917397431</v>
      </c>
      <c r="AF2986">
        <f t="shared" si="680"/>
        <v>22421036.338802945</v>
      </c>
      <c r="AG2986" cm="1">
        <f t="array" ref="AG2986">NewI((1-'Parameters-x'!B2992)*BETA_e,Z2986,T2986)</f>
        <v>6.3883222499404768</v>
      </c>
    </row>
    <row r="2987" spans="1:33" x14ac:dyDescent="0.45">
      <c r="A2987">
        <f t="shared" si="681"/>
        <v>298.29999999999933</v>
      </c>
      <c r="B2987" s="2">
        <f t="shared" si="682"/>
        <v>25607323.663430303</v>
      </c>
      <c r="C2987" s="7">
        <f t="shared" si="683"/>
        <v>6.7105841803734834E-9</v>
      </c>
      <c r="D2987" s="2">
        <f t="shared" si="684"/>
        <v>101836169.3365697</v>
      </c>
      <c r="E2987" s="7">
        <f t="shared" si="685"/>
        <v>3.9033354116727916E-10</v>
      </c>
      <c r="F2987">
        <f t="array" ref="F2987:K2987">rk(BETA_c,BETA_a,BETA_e,GAMMA,F2986,G2986,H2986,I2986,J2986,K2986,dt,STAGE)</f>
        <v>13625902.911273686</v>
      </c>
      <c r="G2987">
        <v>4.6760399914236534E-10</v>
      </c>
      <c r="H2987">
        <v>9399501.2758750357</v>
      </c>
      <c r="I2987">
        <v>4.6512367790822219E-9</v>
      </c>
      <c r="J2987">
        <v>2581919.4762815852</v>
      </c>
      <c r="K2987">
        <v>1.5917434021488965E-9</v>
      </c>
      <c r="L2987">
        <f t="shared" si="686"/>
        <v>2132521.0887263133</v>
      </c>
      <c r="M2987" cm="1">
        <f t="array" ref="M2987">NewI(BETA_c,F2987,C2987)</f>
        <v>2.7199073964254623E-11</v>
      </c>
      <c r="N2987">
        <f t="shared" si="687"/>
        <v>67100326.724124961</v>
      </c>
      <c r="O2987" cm="1">
        <f t="array" ref="O2987">NewI(BETA_a,H2987,C2987)</f>
        <v>2.7054779698962105E-10</v>
      </c>
      <c r="P2987">
        <f t="shared" si="688"/>
        <v>32603321.523718417</v>
      </c>
      <c r="Q2987" cm="1">
        <f t="array" ref="Q2987">NewI(BETA_e,J2987,C2987)</f>
        <v>9.2586670213403477E-11</v>
      </c>
      <c r="S2987" s="2">
        <f t="shared" si="675"/>
        <v>61557214.236252822</v>
      </c>
      <c r="T2987" s="7">
        <f t="shared" si="676"/>
        <v>154.89302571587885</v>
      </c>
      <c r="U2987" s="2">
        <f t="shared" si="677"/>
        <v>65886123.870721452</v>
      </c>
      <c r="V2987">
        <f t="array" ref="V2987:AA2987">rk((1-'Parameters-x'!B2992)*BETA_c,(1-'Parameters-x'!B2992)*BETA_a,(1-'Parameters-x'!B2992)*BETA_e,GAMMA,V2986,W2986,X2986,Y2986,Z2986,AA2986,dt,STAGE)</f>
        <v>14893597.881721158</v>
      </c>
      <c r="W2987">
        <v>3.147158183283397</v>
      </c>
      <c r="X2987">
        <v>33899461.160959691</v>
      </c>
      <c r="Y2987">
        <v>103.29162802288589</v>
      </c>
      <c r="Z2987">
        <v>12764155.193571975</v>
      </c>
      <c r="AA2987">
        <v>48.454239509709566</v>
      </c>
      <c r="AB2987">
        <f t="shared" si="678"/>
        <v>864822.97112065915</v>
      </c>
      <c r="AC2987" cm="1">
        <f t="array" ref="AC2987">NewI((1-'Parameters-x'!B2993)*BETA_c,V2987,T2987)</f>
        <v>0.41172879100367493</v>
      </c>
      <c r="AD2987">
        <f t="shared" si="679"/>
        <v>42600263.547412284</v>
      </c>
      <c r="AE2987" cm="1">
        <f t="array" ref="AE2987">NewI((1-'Parameters-x'!B2993)*BETA_a,X2987,T2987)</f>
        <v>13.513093163817917</v>
      </c>
      <c r="AF2987">
        <f t="shared" si="680"/>
        <v>22421037.352188513</v>
      </c>
      <c r="AG2987" cm="1">
        <f t="array" ref="AG2987">NewI((1-'Parameters-x'!B2993)*BETA_e,Z2987,T2987)</f>
        <v>6.3389982653595789</v>
      </c>
    </row>
    <row r="2988" spans="1:33" x14ac:dyDescent="0.45">
      <c r="A2988">
        <f t="shared" si="681"/>
        <v>298.39999999999935</v>
      </c>
      <c r="B2988" s="2">
        <f t="shared" si="682"/>
        <v>25607323.663430303</v>
      </c>
      <c r="C2988" s="7">
        <f t="shared" si="683"/>
        <v>6.6105665417854004E-9</v>
      </c>
      <c r="D2988" s="2">
        <f t="shared" si="684"/>
        <v>101836169.3365697</v>
      </c>
      <c r="E2988" s="7">
        <f t="shared" si="685"/>
        <v>3.8451583021992868E-10</v>
      </c>
      <c r="F2988">
        <f t="array" ref="F2988:K2988">rk(BETA_c,BETA_a,BETA_e,GAMMA,F2987,G2987,H2987,I2987,J2987,K2987,dt,STAGE)</f>
        <v>13625902.911273686</v>
      </c>
      <c r="G2988">
        <v>4.6063461589086098E-10</v>
      </c>
      <c r="H2988">
        <v>9399501.2758750357</v>
      </c>
      <c r="I2988">
        <v>4.5819126036664007E-9</v>
      </c>
      <c r="J2988">
        <v>2581919.4762815852</v>
      </c>
      <c r="K2988">
        <v>1.5680193222281386E-9</v>
      </c>
      <c r="L2988">
        <f t="shared" si="686"/>
        <v>2132521.0887263133</v>
      </c>
      <c r="M2988" cm="1">
        <f t="array" ref="M2988">NewI(BETA_c,F2988,C2988)</f>
        <v>2.67936864336662E-11</v>
      </c>
      <c r="N2988">
        <f t="shared" si="687"/>
        <v>67100326.724124961</v>
      </c>
      <c r="O2988" cm="1">
        <f t="array" ref="O2988">NewI(BETA_a,H2988,C2988)</f>
        <v>2.6651542796588516E-10</v>
      </c>
      <c r="P2988">
        <f t="shared" si="688"/>
        <v>32603321.523718417</v>
      </c>
      <c r="Q2988" cm="1">
        <f t="array" ref="Q2988">NewI(BETA_e,J2988,C2988)</f>
        <v>9.1206715820377321E-11</v>
      </c>
      <c r="S2988" s="2">
        <f t="shared" si="675"/>
        <v>61557212.217703708</v>
      </c>
      <c r="T2988" s="7">
        <f t="shared" si="676"/>
        <v>153.69711034036732</v>
      </c>
      <c r="U2988" s="2">
        <f t="shared" si="677"/>
        <v>65886127.085185945</v>
      </c>
      <c r="V2988">
        <f t="array" ref="V2988:AA2988">rk((1-'Parameters-x'!B2993)*BETA_c,(1-'Parameters-x'!B2993)*BETA_a,(1-'Parameters-x'!B2993)*BETA_e,GAMMA,V2987,W2987,X2987,Y2987,Z2987,AA2987,dt,STAGE)</f>
        <v>14893597.840707431</v>
      </c>
      <c r="W2988">
        <v>3.1228595531253354</v>
      </c>
      <c r="X2988">
        <v>33899459.814873807</v>
      </c>
      <c r="Y2988">
        <v>102.49412306132558</v>
      </c>
      <c r="Z2988">
        <v>12764154.56212247</v>
      </c>
      <c r="AA2988">
        <v>48.080127725916391</v>
      </c>
      <c r="AB2988">
        <f t="shared" si="678"/>
        <v>864823.0364330163</v>
      </c>
      <c r="AC2988" cm="1">
        <f t="array" ref="AC2988">NewI((1-'Parameters-x'!B2994)*BETA_c,V2988,T2988)</f>
        <v>0.40854986823623662</v>
      </c>
      <c r="AD2988">
        <f t="shared" si="679"/>
        <v>42600265.691003129</v>
      </c>
      <c r="AE2988" cm="1">
        <f t="array" ref="AE2988">NewI((1-'Parameters-x'!B2994)*BETA_a,X2988,T2988)</f>
        <v>13.408759232180357</v>
      </c>
      <c r="AF2988">
        <f t="shared" si="680"/>
        <v>22421038.357749801</v>
      </c>
      <c r="AG2988" cm="1">
        <f t="array" ref="AG2988">NewI((1-'Parameters-x'!B2994)*BETA_e,Z2988,T2988)</f>
        <v>6.2900551082724441</v>
      </c>
    </row>
    <row r="2989" spans="1:33" x14ac:dyDescent="0.45">
      <c r="A2989">
        <f t="shared" si="681"/>
        <v>298.49999999999937</v>
      </c>
      <c r="B2989" s="2">
        <f t="shared" si="682"/>
        <v>25607323.663430303</v>
      </c>
      <c r="C2989" s="7">
        <f t="shared" si="683"/>
        <v>6.5120396121668872E-9</v>
      </c>
      <c r="D2989" s="2">
        <f t="shared" si="684"/>
        <v>101836169.3365697</v>
      </c>
      <c r="E2989" s="7">
        <f t="shared" si="685"/>
        <v>3.7878482911710171E-10</v>
      </c>
      <c r="F2989">
        <f t="array" ref="F2989:K2989">rk(BETA_c,BETA_a,BETA_e,GAMMA,F2988,G2988,H2988,I2988,J2988,K2988,dt,STAGE)</f>
        <v>13625902.911273686</v>
      </c>
      <c r="G2989">
        <v>4.5376910749309116E-10</v>
      </c>
      <c r="H2989">
        <v>9399501.2758750357</v>
      </c>
      <c r="I2989">
        <v>4.5136216676895371E-9</v>
      </c>
      <c r="J2989">
        <v>2581919.4762815852</v>
      </c>
      <c r="K2989">
        <v>1.5446488369842588E-9</v>
      </c>
      <c r="L2989">
        <f t="shared" si="686"/>
        <v>2132521.0887263133</v>
      </c>
      <c r="M2989" cm="1">
        <f t="array" ref="M2989">NewI(BETA_c,F2989,C2989)</f>
        <v>2.6394340985619721E-11</v>
      </c>
      <c r="N2989">
        <f t="shared" si="687"/>
        <v>67100326.724124961</v>
      </c>
      <c r="O2989" cm="1">
        <f t="array" ref="O2989">NewI(BETA_a,H2989,C2989)</f>
        <v>2.625431592280304E-10</v>
      </c>
      <c r="P2989">
        <f t="shared" si="688"/>
        <v>32603321.523718417</v>
      </c>
      <c r="Q2989" cm="1">
        <f t="array" ref="Q2989">NewI(BETA_e,J2989,C2989)</f>
        <v>8.984732890345159E-11</v>
      </c>
      <c r="S2989" s="2">
        <f t="shared" si="675"/>
        <v>61557210.21473971</v>
      </c>
      <c r="T2989" s="7">
        <f t="shared" si="676"/>
        <v>152.51042843838133</v>
      </c>
      <c r="U2989" s="2">
        <f t="shared" si="677"/>
        <v>65886130.274831846</v>
      </c>
      <c r="V2989">
        <f t="array" ref="V2989:AA2989">rk((1-'Parameters-x'!B2994)*BETA_c,(1-'Parameters-x'!B2994)*BETA_a,(1-'Parameters-x'!B2994)*BETA_e,GAMMA,V2988,W2988,X2988,Y2988,Z2988,AA2988,dt,STAGE)</f>
        <v>14893597.800010368</v>
      </c>
      <c r="W2989">
        <v>3.0987485242322061</v>
      </c>
      <c r="X2989">
        <v>33899458.479180984</v>
      </c>
      <c r="Y2989">
        <v>101.70277550058474</v>
      </c>
      <c r="Z2989">
        <v>12764153.93554836</v>
      </c>
      <c r="AA2989">
        <v>47.70890441356439</v>
      </c>
      <c r="AB2989">
        <f t="shared" si="678"/>
        <v>864823.10124110756</v>
      </c>
      <c r="AC2989" cm="1">
        <f t="array" ref="AC2989">NewI((1-'Parameters-x'!B2995)*BETA_c,V2989,T2989)</f>
        <v>0.40539548944616527</v>
      </c>
      <c r="AD2989">
        <f t="shared" si="679"/>
        <v>42600267.818043515</v>
      </c>
      <c r="AE2989" cm="1">
        <f t="array" ref="AE2989">NewI((1-'Parameters-x'!B2995)*BETA_a,X2989,T2989)</f>
        <v>13.305230854522629</v>
      </c>
      <c r="AF2989">
        <f t="shared" si="680"/>
        <v>22421039.355547227</v>
      </c>
      <c r="AG2989" cm="1">
        <f t="array" ref="AG2989">NewI((1-'Parameters-x'!B2995)*BETA_e,Z2989,T2989)</f>
        <v>6.2414898383492252</v>
      </c>
    </row>
    <row r="2990" spans="1:33" x14ac:dyDescent="0.45">
      <c r="A2990">
        <f t="shared" si="681"/>
        <v>298.5999999999994</v>
      </c>
      <c r="B2990" s="2">
        <f t="shared" si="682"/>
        <v>25607323.663430303</v>
      </c>
      <c r="C2990" s="7">
        <f t="shared" si="683"/>
        <v>6.4149811733046041E-9</v>
      </c>
      <c r="D2990" s="2">
        <f t="shared" si="684"/>
        <v>101836169.3365697</v>
      </c>
      <c r="E2990" s="7">
        <f t="shared" si="685"/>
        <v>3.7313924549532316E-10</v>
      </c>
      <c r="F2990">
        <f t="array" ref="F2990:K2990">rk(BETA_c,BETA_a,BETA_e,GAMMA,F2989,G2989,H2989,I2989,J2989,K2989,dt,STAGE)</f>
        <v>13625902.911273686</v>
      </c>
      <c r="G2990">
        <v>4.4700592575131169E-10</v>
      </c>
      <c r="H2990">
        <v>9399501.2758750357</v>
      </c>
      <c r="I2990">
        <v>4.4463485712752301E-9</v>
      </c>
      <c r="J2990">
        <v>2581919.4762815852</v>
      </c>
      <c r="K2990">
        <v>1.5216266762780619E-9</v>
      </c>
      <c r="L2990">
        <f t="shared" si="686"/>
        <v>2132521.0887263133</v>
      </c>
      <c r="M2990" cm="1">
        <f t="array" ref="M2990">NewI(BETA_c,F2990,C2990)</f>
        <v>2.6000947566133046E-11</v>
      </c>
      <c r="N2990">
        <f t="shared" si="687"/>
        <v>67100326.724124961</v>
      </c>
      <c r="O2990" cm="1">
        <f t="array" ref="O2990">NewI(BETA_a,H2990,C2990)</f>
        <v>2.5863009501370429E-10</v>
      </c>
      <c r="P2990">
        <f t="shared" si="688"/>
        <v>32603321.523718417</v>
      </c>
      <c r="Q2990" cm="1">
        <f t="array" ref="Q2990">NewI(BETA_e,J2990,C2990)</f>
        <v>8.8508202915485835E-11</v>
      </c>
      <c r="S2990" s="2">
        <f t="shared" ref="S2990:S3004" si="689">V2990+X2990+Z2990</f>
        <v>61557208.227240518</v>
      </c>
      <c r="T2990" s="7">
        <f t="shared" ref="T2990:T3004" si="690">W2990+Y2990+AA2990</f>
        <v>151.33290872101614</v>
      </c>
      <c r="U2990" s="2">
        <f t="shared" ref="U2990:U3004" si="691">AB2990+AD2990+AF2990</f>
        <v>65886133.439850762</v>
      </c>
      <c r="V2990">
        <f t="array" ref="V2990:AA2990">rk((1-'Parameters-x'!B2995)*BETA_c,(1-'Parameters-x'!B2995)*BETA_a,(1-'Parameters-x'!B2995)*BETA_e,GAMMA,V2989,W2989,X2989,Y2989,Z2989,AA2989,dt,STAGE)</f>
        <v>14893597.759627525</v>
      </c>
      <c r="W2990">
        <v>3.0748236482613596</v>
      </c>
      <c r="X2990">
        <v>33899457.153800987</v>
      </c>
      <c r="Y2990">
        <v>100.9175378013384</v>
      </c>
      <c r="Z2990">
        <v>12764153.313812003</v>
      </c>
      <c r="AA2990">
        <v>47.340547271416376</v>
      </c>
      <c r="AB2990">
        <f t="shared" ref="AB2990:AB3004" si="692">N_c-V2990-W2990</f>
        <v>864823.16554882703</v>
      </c>
      <c r="AC2990" cm="1">
        <f t="array" ref="AC2990">NewI((1-'Parameters-x'!B2996)*BETA_c,V2990,T2990)</f>
        <v>0.40226546513644035</v>
      </c>
      <c r="AD2990">
        <f t="shared" ref="AD2990:AD3004" si="693">N_a-X2990-Y2990</f>
        <v>42600269.928661212</v>
      </c>
      <c r="AE2990" cm="1">
        <f t="array" ref="AE2990">NewI((1-'Parameters-x'!B2996)*BETA_a,X2990,T2990)</f>
        <v>13.202501811275896</v>
      </c>
      <c r="AF2990">
        <f t="shared" ref="AF2990:AF3004" si="694">N_e-Z2990-AA2990</f>
        <v>22421040.345640726</v>
      </c>
      <c r="AG2990" cm="1">
        <f t="array" ref="AG2990">NewI((1-'Parameters-x'!B2996)*BETA_e,Z2990,T2990)</f>
        <v>6.1932995379618161</v>
      </c>
    </row>
    <row r="2991" spans="1:33" x14ac:dyDescent="0.45">
      <c r="A2991">
        <f t="shared" si="681"/>
        <v>298.69999999999942</v>
      </c>
      <c r="B2991" s="2">
        <f t="shared" si="682"/>
        <v>25607323.663430303</v>
      </c>
      <c r="C2991" s="7">
        <f t="shared" si="683"/>
        <v>6.3193693381356977E-9</v>
      </c>
      <c r="D2991" s="2">
        <f t="shared" si="684"/>
        <v>101836169.3365697</v>
      </c>
      <c r="E2991" s="7">
        <f t="shared" si="685"/>
        <v>3.6757780625309842E-10</v>
      </c>
      <c r="F2991">
        <f t="array" ref="F2991:K2991">rk(BETA_c,BETA_a,BETA_e,GAMMA,F2990,G2990,H2990,I2990,J2990,K2990,dt,STAGE)</f>
        <v>13625902.911273686</v>
      </c>
      <c r="G2991">
        <v>4.403435455428115E-10</v>
      </c>
      <c r="H2991">
        <v>9399501.2758750357</v>
      </c>
      <c r="I2991">
        <v>4.3800781440739262E-9</v>
      </c>
      <c r="J2991">
        <v>2581919.4762815852</v>
      </c>
      <c r="K2991">
        <v>1.4989476485189599E-9</v>
      </c>
      <c r="L2991">
        <f t="shared" si="686"/>
        <v>2132521.0887263133</v>
      </c>
      <c r="M2991" cm="1">
        <f t="array" ref="M2991">NewI(BETA_c,F2991,C2991)</f>
        <v>2.5613417463430055E-11</v>
      </c>
      <c r="N2991">
        <f t="shared" si="687"/>
        <v>67100326.724124961</v>
      </c>
      <c r="O2991" cm="1">
        <f t="array" ref="O2991">NewI(BETA_a,H2991,C2991)</f>
        <v>2.5477535291140898E-10</v>
      </c>
      <c r="P2991">
        <f t="shared" si="688"/>
        <v>32603321.523718417</v>
      </c>
      <c r="Q2991" cm="1">
        <f t="array" ref="Q2991">NewI(BETA_e,J2991,C2991)</f>
        <v>8.7189035878259407E-11</v>
      </c>
      <c r="S2991" s="2">
        <f t="shared" si="689"/>
        <v>61557206.255086698</v>
      </c>
      <c r="T2991" s="7">
        <f t="shared" si="690"/>
        <v>150.1644804497476</v>
      </c>
      <c r="U2991" s="2">
        <f t="shared" si="691"/>
        <v>65886136.580432855</v>
      </c>
      <c r="V2991">
        <f t="array" ref="V2991:AA2991">rk((1-'Parameters-x'!B2996)*BETA_c,(1-'Parameters-x'!B2996)*BETA_a,(1-'Parameters-x'!B2996)*BETA_e,GAMMA,V2990,W2990,X2990,Y2990,Z2990,AA2990,dt,STAGE)</f>
        <v>14893597.719556473</v>
      </c>
      <c r="W2991">
        <v>3.0510834880508764</v>
      </c>
      <c r="X2991">
        <v>33899455.838654175</v>
      </c>
      <c r="Y2991">
        <v>100.13836279128331</v>
      </c>
      <c r="Z2991">
        <v>12764152.696876049</v>
      </c>
      <c r="AA2991">
        <v>46.975034170413409</v>
      </c>
      <c r="AB2991">
        <f t="shared" si="692"/>
        <v>864823.22936003876</v>
      </c>
      <c r="AC2991" cm="1">
        <f t="array" ref="AC2991">NewI((1-'Parameters-x'!B2997)*BETA_c,V2991,T2991)</f>
        <v>0.39915960727304267</v>
      </c>
      <c r="AD2991">
        <f t="shared" si="693"/>
        <v>42600272.022983037</v>
      </c>
      <c r="AE2991" cm="1">
        <f t="array" ref="AE2991">NewI((1-'Parameters-x'!B2997)*BETA_a,X2991,T2991)</f>
        <v>13.100565930890967</v>
      </c>
      <c r="AF2991">
        <f t="shared" si="694"/>
        <v>22421041.328089781</v>
      </c>
      <c r="AG2991" cm="1">
        <f t="array" ref="AG2991">NewI((1-'Parameters-x'!B2997)*BETA_e,Z2991,T2991)</f>
        <v>6.1454813120085712</v>
      </c>
    </row>
    <row r="2992" spans="1:33" x14ac:dyDescent="0.45">
      <c r="A2992">
        <f t="shared" si="681"/>
        <v>298.79999999999944</v>
      </c>
      <c r="B2992" s="2">
        <f t="shared" si="682"/>
        <v>25607323.663430303</v>
      </c>
      <c r="C2992" s="7">
        <f t="shared" si="683"/>
        <v>6.225182545812187E-9</v>
      </c>
      <c r="D2992" s="2">
        <f t="shared" si="684"/>
        <v>101836169.3365697</v>
      </c>
      <c r="E2992" s="7">
        <f t="shared" si="685"/>
        <v>3.620992572638245E-10</v>
      </c>
      <c r="F2992">
        <f t="array" ref="F2992:K2992">rk(BETA_c,BETA_a,BETA_e,GAMMA,F2991,G2991,H2991,I2991,J2991,K2991,dt,STAGE)</f>
        <v>13625902.911273686</v>
      </c>
      <c r="G2992">
        <v>4.3378046447599238E-10</v>
      </c>
      <c r="H2992">
        <v>9399501.2758750357</v>
      </c>
      <c r="I2992">
        <v>4.3147954418419463E-9</v>
      </c>
      <c r="J2992">
        <v>2581919.4762815852</v>
      </c>
      <c r="K2992">
        <v>1.4766066394942482E-9</v>
      </c>
      <c r="L2992">
        <f t="shared" si="686"/>
        <v>2132521.0887263133</v>
      </c>
      <c r="M2992" cm="1">
        <f t="array" ref="M2992">NewI(BETA_c,F2992,C2992)</f>
        <v>2.5231663287935829E-11</v>
      </c>
      <c r="N2992">
        <f t="shared" si="687"/>
        <v>67100326.724124961</v>
      </c>
      <c r="O2992" cm="1">
        <f t="array" ref="O2992">NewI(BETA_a,H2992,C2992)</f>
        <v>2.5097806366151445E-10</v>
      </c>
      <c r="P2992">
        <f t="shared" si="688"/>
        <v>32603321.523718417</v>
      </c>
      <c r="Q2992" cm="1">
        <f t="array" ref="Q2992">NewI(BETA_e,J2992,C2992)</f>
        <v>8.5889530314374231E-11</v>
      </c>
      <c r="S2992" s="2">
        <f t="shared" si="689"/>
        <v>61557204.298159793</v>
      </c>
      <c r="T2992" s="7">
        <f t="shared" si="690"/>
        <v>149.00507343218348</v>
      </c>
      <c r="U2992" s="2">
        <f t="shared" si="691"/>
        <v>65886139.696766779</v>
      </c>
      <c r="V2992">
        <f t="array" ref="V2992:AA2992">rk((1-'Parameters-x'!B2997)*BETA_c,(1-'Parameters-x'!B2997)*BETA_a,(1-'Parameters-x'!B2997)*BETA_e,GAMMA,V2991,W2991,X2991,Y2991,Z2991,AA2991,dt,STAGE)</f>
        <v>14893597.679794805</v>
      </c>
      <c r="W2992">
        <v>3.0275266175332716</v>
      </c>
      <c r="X2992">
        <v>33899454.533661552</v>
      </c>
      <c r="Y2992">
        <v>99.36520366230468</v>
      </c>
      <c r="Z2992">
        <v>12764152.084703434</v>
      </c>
      <c r="AA2992">
        <v>46.612343152345524</v>
      </c>
      <c r="AB2992">
        <f t="shared" si="692"/>
        <v>864823.29267857736</v>
      </c>
      <c r="AC2992" cm="1">
        <f t="array" ref="AC2992">NewI((1-'Parameters-x'!B2998)*BETA_c,V2992,T2992)</f>
        <v>0.39607772927366103</v>
      </c>
      <c r="AD2992">
        <f t="shared" si="693"/>
        <v>42600274.101134785</v>
      </c>
      <c r="AE2992" cm="1">
        <f t="array" ref="AE2992">NewI((1-'Parameters-x'!B2998)*BETA_a,X2992,T2992)</f>
        <v>12.999417089467586</v>
      </c>
      <c r="AF2992">
        <f t="shared" si="694"/>
        <v>22421042.302953415</v>
      </c>
      <c r="AG2992" cm="1">
        <f t="array" ref="AG2992">NewI((1-'Parameters-x'!B2998)*BETA_e,Z2992,T2992)</f>
        <v>6.0980322877403905</v>
      </c>
    </row>
    <row r="2993" spans="1:33" x14ac:dyDescent="0.45">
      <c r="A2993">
        <f t="shared" si="681"/>
        <v>298.89999999999947</v>
      </c>
      <c r="B2993" s="2">
        <f t="shared" si="682"/>
        <v>25607323.663430303</v>
      </c>
      <c r="C2993" s="7">
        <f t="shared" si="683"/>
        <v>6.1323995568389034E-9</v>
      </c>
      <c r="D2993" s="2">
        <f t="shared" si="684"/>
        <v>101836169.3365697</v>
      </c>
      <c r="E2993" s="7">
        <f t="shared" si="685"/>
        <v>3.5670236309297889E-10</v>
      </c>
      <c r="F2993">
        <f t="array" ref="F2993:K2993">rk(BETA_c,BETA_a,BETA_e,GAMMA,F2992,G2992,H2992,I2992,J2992,K2992,dt,STAGE)</f>
        <v>13625902.911273686</v>
      </c>
      <c r="G2993">
        <v>4.27315202551574E-10</v>
      </c>
      <c r="H2993">
        <v>9399501.2758750357</v>
      </c>
      <c r="I2993">
        <v>4.2504857430715014E-9</v>
      </c>
      <c r="J2993">
        <v>2581919.4762815852</v>
      </c>
      <c r="K2993">
        <v>1.454598611215828E-9</v>
      </c>
      <c r="L2993">
        <f t="shared" si="686"/>
        <v>2132521.0887263133</v>
      </c>
      <c r="M2993" cm="1">
        <f t="array" ref="M2993">NewI(BETA_c,F2993,C2993)</f>
        <v>2.4855598952569946E-11</v>
      </c>
      <c r="N2993">
        <f t="shared" si="687"/>
        <v>67100326.724124961</v>
      </c>
      <c r="O2993" cm="1">
        <f t="array" ref="O2993">NewI(BETA_a,H2993,C2993)</f>
        <v>2.4723737096023653E-10</v>
      </c>
      <c r="P2993">
        <f t="shared" si="688"/>
        <v>32603321.523718417</v>
      </c>
      <c r="Q2993" cm="1">
        <f t="array" ref="Q2993">NewI(BETA_e,J2993,C2993)</f>
        <v>8.460939318017242E-11</v>
      </c>
      <c r="S2993" s="2">
        <f t="shared" si="689"/>
        <v>61557202.356342226</v>
      </c>
      <c r="T2993" s="7">
        <f t="shared" si="690"/>
        <v>147.8546180178472</v>
      </c>
      <c r="U2993" s="2">
        <f t="shared" si="691"/>
        <v>65886142.789039761</v>
      </c>
      <c r="V2993">
        <f t="array" ref="V2993:AA2993">rk((1-'Parameters-x'!B2998)*BETA_c,(1-'Parameters-x'!B2998)*BETA_a,(1-'Parameters-x'!B2998)*BETA_e,GAMMA,V2992,W2992,X2992,Y2992,Z2992,AA2992,dt,STAGE)</f>
        <v>14893597.640340133</v>
      </c>
      <c r="W2993">
        <v>3.0041516216498629</v>
      </c>
      <c r="X2993">
        <v>33899453.238744713</v>
      </c>
      <c r="Y2993">
        <v>98.598013967664571</v>
      </c>
      <c r="Z2993">
        <v>12764151.47725738</v>
      </c>
      <c r="AA2993">
        <v>46.25245242853277</v>
      </c>
      <c r="AB2993">
        <f t="shared" si="692"/>
        <v>864823.35550824576</v>
      </c>
      <c r="AC2993" cm="1">
        <f t="array" ref="AC2993">NewI((1-'Parameters-x'!B2999)*BETA_c,V2993,T2993)</f>
        <v>0.39301964599648426</v>
      </c>
      <c r="AD2993">
        <f t="shared" si="693"/>
        <v>42600276.163241319</v>
      </c>
      <c r="AE2993" cm="1">
        <f t="array" ref="AE2993">NewI((1-'Parameters-x'!B2999)*BETA_a,X2993,T2993)</f>
        <v>12.899049210386535</v>
      </c>
      <c r="AF2993">
        <f t="shared" si="694"/>
        <v>22421043.270290192</v>
      </c>
      <c r="AG2993" cm="1">
        <f t="array" ref="AG2993">NewI((1-'Parameters-x'!B2999)*BETA_e,Z2993,T2993)</f>
        <v>6.0509496145881405</v>
      </c>
    </row>
    <row r="2994" spans="1:33" x14ac:dyDescent="0.45">
      <c r="A2994">
        <f t="shared" si="681"/>
        <v>298.99999999999949</v>
      </c>
      <c r="B2994" s="2">
        <f t="shared" si="682"/>
        <v>25607323.663430303</v>
      </c>
      <c r="C2994" s="7">
        <f t="shared" si="683"/>
        <v>6.040999448283898E-9</v>
      </c>
      <c r="D2994" s="2">
        <f t="shared" si="684"/>
        <v>101836169.3365697</v>
      </c>
      <c r="E2994" s="7">
        <f t="shared" si="685"/>
        <v>3.5138590671952447E-10</v>
      </c>
      <c r="F2994">
        <f t="array" ref="F2994:K2994">rk(BETA_c,BETA_a,BETA_e,GAMMA,F2993,G2993,H2993,I2993,J2993,K2993,dt,STAGE)</f>
        <v>13625902.911273686</v>
      </c>
      <c r="G2994">
        <v>4.2094630182884922E-10</v>
      </c>
      <c r="H2994">
        <v>9399501.2758750357</v>
      </c>
      <c r="I2994">
        <v>4.1871345456709283E-9</v>
      </c>
      <c r="J2994">
        <v>2581919.4762815852</v>
      </c>
      <c r="K2994">
        <v>1.4329186007841203E-9</v>
      </c>
      <c r="L2994">
        <f t="shared" si="686"/>
        <v>2132521.0887263133</v>
      </c>
      <c r="M2994" cm="1">
        <f t="array" ref="M2994">NewI(BETA_c,F2994,C2994)</f>
        <v>2.4485139653333478E-11</v>
      </c>
      <c r="N2994">
        <f t="shared" si="687"/>
        <v>67100326.724124961</v>
      </c>
      <c r="O2994" cm="1">
        <f t="array" ref="O2994">NewI(BETA_a,H2994,C2994)</f>
        <v>2.435524312665372E-10</v>
      </c>
      <c r="P2994">
        <f t="shared" si="688"/>
        <v>32603321.523718417</v>
      </c>
      <c r="Q2994" cm="1">
        <f t="array" ref="Q2994">NewI(BETA_e,J2994,C2994)</f>
        <v>8.334833579965379E-11</v>
      </c>
      <c r="S2994" s="2">
        <f t="shared" si="689"/>
        <v>61557200.429517351</v>
      </c>
      <c r="T2994" s="7">
        <f t="shared" si="690"/>
        <v>146.71304509399451</v>
      </c>
      <c r="U2994" s="2">
        <f t="shared" si="691"/>
        <v>65886145.857437566</v>
      </c>
      <c r="V2994">
        <f t="array" ref="V2994:AA2994">rk((1-'Parameters-x'!B2999)*BETA_c,(1-'Parameters-x'!B2999)*BETA_a,(1-'Parameters-x'!B2999)*BETA_e,GAMMA,V2993,W2993,X2993,Y2993,Z2993,AA2993,dt,STAGE)</f>
        <v>14893597.601190088</v>
      </c>
      <c r="W2994">
        <v>2.9809570962658021</v>
      </c>
      <c r="X2994">
        <v>33899451.953825869</v>
      </c>
      <c r="Y2994">
        <v>97.836747619212289</v>
      </c>
      <c r="Z2994">
        <v>12764150.874501392</v>
      </c>
      <c r="AA2994">
        <v>45.895340378516416</v>
      </c>
      <c r="AB2994">
        <f t="shared" si="692"/>
        <v>864823.41785281547</v>
      </c>
      <c r="AC2994" cm="1">
        <f t="array" ref="AC2994">NewI((1-'Parameters-x'!B3000)*BETA_c,V2994,T2994)</f>
        <v>0.38998517372908148</v>
      </c>
      <c r="AD2994">
        <f t="shared" si="693"/>
        <v>42600278.209426515</v>
      </c>
      <c r="AE2994" cm="1">
        <f t="array" ref="AE2994">NewI((1-'Parameters-x'!B3000)*BETA_a,X2994,T2994)</f>
        <v>12.799456263944615</v>
      </c>
      <c r="AF2994">
        <f t="shared" si="694"/>
        <v>22421044.230158228</v>
      </c>
      <c r="AG2994" cm="1">
        <f t="array" ref="AG2994">NewI((1-'Parameters-x'!B3000)*BETA_e,Z2994,T2994)</f>
        <v>6.0042304639914157</v>
      </c>
    </row>
    <row r="2995" spans="1:33" x14ac:dyDescent="0.45">
      <c r="A2995">
        <f t="shared" si="681"/>
        <v>299.09999999999951</v>
      </c>
      <c r="B2995" s="2">
        <f t="shared" si="682"/>
        <v>25607323.663430303</v>
      </c>
      <c r="C2995" s="7">
        <f t="shared" si="683"/>
        <v>5.9509616090602432E-9</v>
      </c>
      <c r="D2995" s="2">
        <f t="shared" si="684"/>
        <v>101836169.3365697</v>
      </c>
      <c r="E2995" s="7">
        <f t="shared" si="685"/>
        <v>3.4614868926146657E-10</v>
      </c>
      <c r="F2995">
        <f t="array" ref="F2995:K2995">rk(BETA_c,BETA_a,BETA_e,GAMMA,F2994,G2994,H2994,I2994,J2994,K2994,dt,STAGE)</f>
        <v>13625902.911273686</v>
      </c>
      <c r="G2995">
        <v>4.1467232609691314E-10</v>
      </c>
      <c r="H2995">
        <v>9399501.2758750357</v>
      </c>
      <c r="I2995">
        <v>4.124727563694419E-9</v>
      </c>
      <c r="J2995">
        <v>2581919.4762815852</v>
      </c>
      <c r="K2995">
        <v>1.4115617192689105E-9</v>
      </c>
      <c r="L2995">
        <f t="shared" si="686"/>
        <v>2132521.0887263133</v>
      </c>
      <c r="M2995" cm="1">
        <f t="array" ref="M2995">NewI(BETA_c,F2995,C2995)</f>
        <v>2.4120201850185384E-11</v>
      </c>
      <c r="N2995">
        <f t="shared" si="687"/>
        <v>67100326.724124961</v>
      </c>
      <c r="O2995" cm="1">
        <f t="array" ref="O2995">NewI(BETA_a,H2995,C2995)</f>
        <v>2.3992241361190288E-10</v>
      </c>
      <c r="P2995">
        <f t="shared" si="688"/>
        <v>32603321.523718417</v>
      </c>
      <c r="Q2995" cm="1">
        <f t="array" ref="Q2995">NewI(BETA_e,J2995,C2995)</f>
        <v>8.2106073799378286E-11</v>
      </c>
      <c r="S2995" s="2">
        <f t="shared" si="689"/>
        <v>61557198.5175694</v>
      </c>
      <c r="T2995" s="7">
        <f t="shared" si="690"/>
        <v>145.58028608146205</v>
      </c>
      <c r="U2995" s="2">
        <f t="shared" si="691"/>
        <v>65886148.902144514</v>
      </c>
      <c r="V2995">
        <f t="array" ref="V2995:AA2995">rk((1-'Parameters-x'!B3000)*BETA_c,(1-'Parameters-x'!B3000)*BETA_a,(1-'Parameters-x'!B3000)*BETA_e,GAMMA,V2994,W2994,X2994,Y2994,Z2994,AA2994,dt,STAGE)</f>
        <v>14893597.562342318</v>
      </c>
      <c r="W2995">
        <v>2.957941648085757</v>
      </c>
      <c r="X2995">
        <v>33899450.678827822</v>
      </c>
      <c r="Y2995">
        <v>97.081358884616066</v>
      </c>
      <c r="Z2995">
        <v>12764150.276399262</v>
      </c>
      <c r="AA2995">
        <v>45.540985548760226</v>
      </c>
      <c r="AB2995">
        <f t="shared" si="692"/>
        <v>864823.47971603414</v>
      </c>
      <c r="AC2995" cm="1">
        <f t="array" ref="AC2995">NewI((1-'Parameters-x'!B3001)*BETA_c,V2995,T2995)</f>
        <v>0.38697413017736659</v>
      </c>
      <c r="AD2995">
        <f t="shared" si="693"/>
        <v>42600280.239813291</v>
      </c>
      <c r="AE2995" cm="1">
        <f t="array" ref="AE2995">NewI((1-'Parameters-x'!B3001)*BETA_a,X2995,T2995)</f>
        <v>12.700632266992423</v>
      </c>
      <c r="AF2995">
        <f t="shared" si="694"/>
        <v>22421045.182615191</v>
      </c>
      <c r="AG2995" cm="1">
        <f t="array" ref="AG2995">NewI((1-'Parameters-x'!B3001)*BETA_e,Z2995,T2995)</f>
        <v>5.9578720292286125</v>
      </c>
    </row>
    <row r="2996" spans="1:33" x14ac:dyDescent="0.45">
      <c r="A2996">
        <f t="shared" si="681"/>
        <v>299.19999999999953</v>
      </c>
      <c r="B2996" s="2">
        <f t="shared" si="682"/>
        <v>25607323.663430303</v>
      </c>
      <c r="C2996" s="7">
        <f t="shared" si="683"/>
        <v>5.8622657352781465E-9</v>
      </c>
      <c r="D2996" s="2">
        <f t="shared" si="684"/>
        <v>101836169.3365697</v>
      </c>
      <c r="E2996" s="7">
        <f t="shared" si="685"/>
        <v>3.4098952970549998E-10</v>
      </c>
      <c r="F2996">
        <f t="array" ref="F2996:K2996">rk(BETA_c,BETA_a,BETA_e,GAMMA,F2995,G2995,H2995,I2995,J2995,K2995,dt,STAGE)</f>
        <v>13625902.911273686</v>
      </c>
      <c r="G2996">
        <v>4.0849186055079244E-10</v>
      </c>
      <c r="H2996">
        <v>9399501.2758750357</v>
      </c>
      <c r="I2996">
        <v>4.0632507241204785E-9</v>
      </c>
      <c r="J2996">
        <v>2581919.4762815852</v>
      </c>
      <c r="K2996">
        <v>1.3905231506068756E-9</v>
      </c>
      <c r="L2996">
        <f t="shared" si="686"/>
        <v>2132521.0887263133</v>
      </c>
      <c r="M2996" cm="1">
        <f t="array" ref="M2996">NewI(BETA_c,F2996,C2996)</f>
        <v>2.3760703248203885E-11</v>
      </c>
      <c r="N2996">
        <f t="shared" si="687"/>
        <v>67100326.724124961</v>
      </c>
      <c r="O2996" cm="1">
        <f t="array" ref="O2996">NewI(BETA_a,H2996,C2996)</f>
        <v>2.3634649941295751E-10</v>
      </c>
      <c r="P2996">
        <f t="shared" si="688"/>
        <v>32603321.523718417</v>
      </c>
      <c r="Q2996" cm="1">
        <f t="array" ref="Q2996">NewI(BETA_e,J2996,C2996)</f>
        <v>8.0882327044338602E-11</v>
      </c>
      <c r="S2996" s="2">
        <f t="shared" si="689"/>
        <v>61557196.620383523</v>
      </c>
      <c r="T2996" s="7">
        <f t="shared" si="690"/>
        <v>144.45627293054824</v>
      </c>
      <c r="U2996" s="2">
        <f t="shared" si="691"/>
        <v>65886151.923343554</v>
      </c>
      <c r="V2996">
        <f t="array" ref="V2996:AA2996">rk((1-'Parameters-x'!B3001)*BETA_c,(1-'Parameters-x'!B3001)*BETA_a,(1-'Parameters-x'!B3001)*BETA_e,GAMMA,V2995,W2995,X2995,Y2995,Z2995,AA2995,dt,STAGE)</f>
        <v>14893597.523794487</v>
      </c>
      <c r="W2996">
        <v>2.9351038945702492</v>
      </c>
      <c r="X2996">
        <v>33899449.413673982</v>
      </c>
      <c r="Y2996">
        <v>96.331802384616196</v>
      </c>
      <c r="Z2996">
        <v>12764149.682915056</v>
      </c>
      <c r="AA2996">
        <v>45.189366651361802</v>
      </c>
      <c r="AB2996">
        <f t="shared" si="692"/>
        <v>864823.54110161832</v>
      </c>
      <c r="AC2996" cm="1">
        <f t="array" ref="AC2996">NewI((1-'Parameters-x'!B3002)*BETA_c,V2996,T2996)</f>
        <v>0.38398633445464914</v>
      </c>
      <c r="AD2996">
        <f t="shared" si="693"/>
        <v>42600282.254523635</v>
      </c>
      <c r="AE2996" cm="1">
        <f t="array" ref="AE2996">NewI((1-'Parameters-x'!B3002)*BETA_a,X2996,T2996)</f>
        <v>12.602571282574941</v>
      </c>
      <c r="AF2996">
        <f t="shared" si="694"/>
        <v>22421046.127718296</v>
      </c>
      <c r="AG2996" cm="1">
        <f t="array" ref="AG2996">NewI((1-'Parameters-x'!B3002)*BETA_e,Z2996,T2996)</f>
        <v>5.9118715252483183</v>
      </c>
    </row>
    <row r="2997" spans="1:33" x14ac:dyDescent="0.45">
      <c r="A2997">
        <f t="shared" si="681"/>
        <v>299.29999999999956</v>
      </c>
      <c r="B2997" s="2">
        <f t="shared" si="682"/>
        <v>25607323.663430303</v>
      </c>
      <c r="C2997" s="7">
        <f t="shared" si="683"/>
        <v>5.7748918256663422E-9</v>
      </c>
      <c r="D2997" s="2">
        <f t="shared" si="684"/>
        <v>101836169.3365697</v>
      </c>
      <c r="E2997" s="7">
        <f t="shared" si="685"/>
        <v>3.3590726464068603E-10</v>
      </c>
      <c r="F2997">
        <f t="array" ref="F2997:K2997">rk(BETA_c,BETA_a,BETA_e,GAMMA,F2996,G2996,H2996,I2996,J2996,K2996,dt,STAGE)</f>
        <v>13625902.911273686</v>
      </c>
      <c r="G2997">
        <v>4.0240351147240206E-10</v>
      </c>
      <c r="H2997">
        <v>9399501.2758750357</v>
      </c>
      <c r="I2997">
        <v>4.0026901636784001E-9</v>
      </c>
      <c r="J2997">
        <v>2581919.4762815852</v>
      </c>
      <c r="K2997">
        <v>1.3697981505155407E-9</v>
      </c>
      <c r="L2997">
        <f t="shared" si="686"/>
        <v>2132521.0887263133</v>
      </c>
      <c r="M2997" cm="1">
        <f t="array" ref="M2997">NewI(BETA_c,F2997,C2997)</f>
        <v>2.3406562779028622E-11</v>
      </c>
      <c r="N2997">
        <f t="shared" si="687"/>
        <v>67100326.724124961</v>
      </c>
      <c r="O2997" cm="1">
        <f t="array" ref="O2997">NewI(BETA_a,H2997,C2997)</f>
        <v>2.3282388228686875E-10</v>
      </c>
      <c r="P2997">
        <f t="shared" si="688"/>
        <v>32603321.523718417</v>
      </c>
      <c r="Q2997" cm="1">
        <f t="array" ref="Q2997">NewI(BETA_e,J2997,C2997)</f>
        <v>7.9676819574788675E-11</v>
      </c>
      <c r="S2997" s="2">
        <f t="shared" si="689"/>
        <v>61557194.737845734</v>
      </c>
      <c r="T2997" s="7">
        <f t="shared" si="690"/>
        <v>143.34093811692594</v>
      </c>
      <c r="U2997" s="2">
        <f t="shared" si="691"/>
        <v>65886154.92121616</v>
      </c>
      <c r="V2997">
        <f t="array" ref="V2997:AA2997">rk((1-'Parameters-x'!B3002)*BETA_c,(1-'Parameters-x'!B3002)*BETA_a,(1-'Parameters-x'!B3002)*BETA_e,GAMMA,V2996,W2996,X2996,Y2996,Z2996,AA2996,dt,STAGE)</f>
        <v>14893597.485544283</v>
      </c>
      <c r="W2997">
        <v>2.9124424638526349</v>
      </c>
      <c r="X2997">
        <v>33899448.158288322</v>
      </c>
      <c r="Y2997">
        <v>95.588033090299419</v>
      </c>
      <c r="Z2997">
        <v>12764149.094013121</v>
      </c>
      <c r="AA2997">
        <v>44.840462562773887</v>
      </c>
      <c r="AB2997">
        <f t="shared" si="692"/>
        <v>864823.60201325326</v>
      </c>
      <c r="AC2997" cm="1">
        <f t="array" ref="AC2997">NewI((1-'Parameters-x'!B3003)*BETA_c,V2997,T2997)</f>
        <v>0.38102160707076932</v>
      </c>
      <c r="AD2997">
        <f t="shared" si="693"/>
        <v>42600284.25367859</v>
      </c>
      <c r="AE2997" cm="1">
        <f t="array" ref="AE2997">NewI((1-'Parameters-x'!B3003)*BETA_a,X2997,T2997)</f>
        <v>12.505267419574876</v>
      </c>
      <c r="AF2997">
        <f t="shared" si="694"/>
        <v>22421047.065524317</v>
      </c>
      <c r="AG2997" cm="1">
        <f t="array" ref="AG2997">NewI((1-'Parameters-x'!B3003)*BETA_e,Z2997,T2997)</f>
        <v>5.8662261885020071</v>
      </c>
    </row>
    <row r="2998" spans="1:33" x14ac:dyDescent="0.45">
      <c r="A2998">
        <f t="shared" si="681"/>
        <v>299.39999999999958</v>
      </c>
      <c r="B2998" s="2">
        <f t="shared" si="682"/>
        <v>25607323.663430303</v>
      </c>
      <c r="C2998" s="7">
        <f t="shared" si="683"/>
        <v>5.6888201770617302E-9</v>
      </c>
      <c r="D2998" s="2">
        <f t="shared" si="684"/>
        <v>101836169.3365697</v>
      </c>
      <c r="E2998" s="7">
        <f t="shared" si="685"/>
        <v>3.3090074799609877E-10</v>
      </c>
      <c r="F2998">
        <f t="array" ref="F2998:K2998">rk(BETA_c,BETA_a,BETA_e,GAMMA,F2997,G2997,H2997,I2997,J2997,K2997,dt,STAGE)</f>
        <v>13625902.911273686</v>
      </c>
      <c r="G2998">
        <v>3.9640590591625673E-10</v>
      </c>
      <c r="H2998">
        <v>9399501.2758750357</v>
      </c>
      <c r="I2998">
        <v>3.9430322257220485E-9</v>
      </c>
      <c r="J2998">
        <v>2581919.4762815852</v>
      </c>
      <c r="K2998">
        <v>1.3493820454234255E-9</v>
      </c>
      <c r="L2998">
        <f t="shared" si="686"/>
        <v>2132521.0887263133</v>
      </c>
      <c r="M2998" cm="1">
        <f t="array" ref="M2998">NewI(BETA_c,F2998,C2998)</f>
        <v>2.3057700582579447E-11</v>
      </c>
      <c r="N2998">
        <f t="shared" si="687"/>
        <v>67100326.724124961</v>
      </c>
      <c r="O2998" cm="1">
        <f t="array" ref="O2998">NewI(BETA_a,H2998,C2998)</f>
        <v>2.2935376786950569E-10</v>
      </c>
      <c r="P2998">
        <f t="shared" si="688"/>
        <v>32603321.523718417</v>
      </c>
      <c r="Q2998" cm="1">
        <f t="array" ref="Q2998">NewI(BETA_e,J2998,C2998)</f>
        <v>7.848927954401364E-11</v>
      </c>
      <c r="S2998" s="2">
        <f t="shared" si="689"/>
        <v>61557192.869842924</v>
      </c>
      <c r="T2998" s="7">
        <f t="shared" si="690"/>
        <v>142.23421463758649</v>
      </c>
      <c r="U2998" s="2">
        <f t="shared" si="691"/>
        <v>65886157.895942435</v>
      </c>
      <c r="V2998">
        <f t="array" ref="V2998:AA2998">rk((1-'Parameters-x'!B3003)*BETA_c,(1-'Parameters-x'!B3003)*BETA_a,(1-'Parameters-x'!B3003)*BETA_e,GAMMA,V2997,W2997,X2997,Y2997,Z2997,AA2997,dt,STAGE)</f>
        <v>14893597.447589405</v>
      </c>
      <c r="W2998">
        <v>2.8899559946567273</v>
      </c>
      <c r="X2998">
        <v>33899446.912595443</v>
      </c>
      <c r="Y2998">
        <v>94.8500063203943</v>
      </c>
      <c r="Z2998">
        <v>12764148.509658074</v>
      </c>
      <c r="AA2998">
        <v>44.494252322535473</v>
      </c>
      <c r="AB2998">
        <f t="shared" si="692"/>
        <v>864823.66245460045</v>
      </c>
      <c r="AC2998" cm="1">
        <f t="array" ref="AC2998">NewI((1-'Parameters-x'!B3004)*BETA_c,V2998,T2998)</f>
        <v>0.37807976992131664</v>
      </c>
      <c r="AD2998">
        <f t="shared" si="693"/>
        <v>42600286.237398237</v>
      </c>
      <c r="AE2998" cm="1">
        <f t="array" ref="AE2998">NewI((1-'Parameters-x'!B3004)*BETA_a,X2998,T2998)</f>
        <v>12.408714832358793</v>
      </c>
      <c r="AF2998">
        <f t="shared" si="694"/>
        <v>22421047.9960896</v>
      </c>
      <c r="AG2998" cm="1">
        <f t="array" ref="AG2998">NewI((1-'Parameters-x'!B3004)*BETA_e,Z2998,T2998)</f>
        <v>5.8209332767780193</v>
      </c>
    </row>
    <row r="2999" spans="1:33" x14ac:dyDescent="0.45">
      <c r="A2999">
        <f t="shared" si="681"/>
        <v>299.4999999999996</v>
      </c>
      <c r="B2999" s="2">
        <f t="shared" si="682"/>
        <v>25607323.663430303</v>
      </c>
      <c r="C2999" s="7">
        <f t="shared" si="683"/>
        <v>5.6040313799662325E-9</v>
      </c>
      <c r="D2999" s="2">
        <f t="shared" si="684"/>
        <v>101836169.3365697</v>
      </c>
      <c r="E2999" s="7">
        <f t="shared" si="685"/>
        <v>3.2596885078238145E-10</v>
      </c>
      <c r="F2999">
        <f t="array" ref="F2999:K2999">rk(BETA_c,BETA_a,BETA_e,GAMMA,F2998,G2998,H2998,I2998,J2998,K2998,dt,STAGE)</f>
        <v>13625902.911273686</v>
      </c>
      <c r="G2999">
        <v>3.9049769139986695E-10</v>
      </c>
      <c r="H2999">
        <v>9399501.2758750357</v>
      </c>
      <c r="I2999">
        <v>3.8842634571502326E-9</v>
      </c>
      <c r="J2999">
        <v>2581919.4762815852</v>
      </c>
      <c r="K2999">
        <v>1.3292702314161327E-9</v>
      </c>
      <c r="L2999">
        <f t="shared" si="686"/>
        <v>2132521.0887263133</v>
      </c>
      <c r="M2999" cm="1">
        <f t="array" ref="M2999">NewI(BETA_c,F2999,C2999)</f>
        <v>2.2714037989047647E-11</v>
      </c>
      <c r="N2999">
        <f t="shared" si="687"/>
        <v>67100326.724124961</v>
      </c>
      <c r="O2999" cm="1">
        <f t="array" ref="O2999">NewI(BETA_a,H2999,C2999)</f>
        <v>2.2593537363630642E-10</v>
      </c>
      <c r="P2999">
        <f t="shared" si="688"/>
        <v>32603321.523718417</v>
      </c>
      <c r="Q2999" cm="1">
        <f t="array" ref="Q2999">NewI(BETA_e,J2999,C2999)</f>
        <v>7.731943915702737E-11</v>
      </c>
      <c r="S2999" s="2">
        <f t="shared" si="689"/>
        <v>61557191.016262881</v>
      </c>
      <c r="T2999" s="7">
        <f t="shared" si="690"/>
        <v>141.13603600681529</v>
      </c>
      <c r="U2999" s="2">
        <f t="shared" si="691"/>
        <v>65886160.847701102</v>
      </c>
      <c r="V2999">
        <f t="array" ref="V2999:AA2999">rk((1-'Parameters-x'!B3004)*BETA_c,(1-'Parameters-x'!B3004)*BETA_a,(1-'Parameters-x'!B3004)*BETA_e,GAMMA,V2998,W2998,X2998,Y2998,Z2998,AA2998,dt,STAGE)</f>
        <v>14893597.409927571</v>
      </c>
      <c r="W2999">
        <v>2.8676431362150518</v>
      </c>
      <c r="X2999">
        <v>33899445.676520504</v>
      </c>
      <c r="Y2999">
        <v>94.117677738587489</v>
      </c>
      <c r="Z2999">
        <v>12764147.92981481</v>
      </c>
      <c r="AA2999">
        <v>44.150715132012742</v>
      </c>
      <c r="AB2999">
        <f t="shared" si="692"/>
        <v>864823.72242929263</v>
      </c>
      <c r="AC2999" cm="1">
        <f t="array" ref="AC2999">NewI((1-'Parameters-x'!B3005)*BETA_c,V2999,T2999)</f>
        <v>0.37516064627693207</v>
      </c>
      <c r="AD2999">
        <f t="shared" si="693"/>
        <v>42600288.205801755</v>
      </c>
      <c r="AE2999" cm="1">
        <f t="array" ref="AE2999">NewI((1-'Parameters-x'!B3005)*BETA_a,X2999,T2999)</f>
        <v>12.312907720425939</v>
      </c>
      <c r="AF2999">
        <f t="shared" si="694"/>
        <v>22421048.919470061</v>
      </c>
      <c r="AG2999" cm="1">
        <f t="array" ref="AG2999">NewI((1-'Parameters-x'!B3005)*BETA_e,Z2999,T2999)</f>
        <v>5.7759900690368324</v>
      </c>
    </row>
    <row r="3000" spans="1:33" x14ac:dyDescent="0.45">
      <c r="A3000">
        <f t="shared" si="681"/>
        <v>299.59999999999962</v>
      </c>
      <c r="B3000" s="2">
        <f t="shared" si="682"/>
        <v>25607323.663430303</v>
      </c>
      <c r="C3000" s="7">
        <f t="shared" si="683"/>
        <v>5.5205063141698678E-9</v>
      </c>
      <c r="D3000" s="2">
        <f t="shared" si="684"/>
        <v>101836169.3365697</v>
      </c>
      <c r="E3000" s="7">
        <f t="shared" si="685"/>
        <v>3.2111046083715457E-10</v>
      </c>
      <c r="F3000">
        <f t="array" ref="F3000:K3000">rk(BETA_c,BETA_a,BETA_e,GAMMA,F2999,G2999,H2999,I2999,J2999,K2999,dt,STAGE)</f>
        <v>13625902.911273686</v>
      </c>
      <c r="G3000">
        <v>3.8467753559874935E-10</v>
      </c>
      <c r="H3000">
        <v>9399501.2758750357</v>
      </c>
      <c r="I3000">
        <v>3.8263706053729712E-9</v>
      </c>
      <c r="J3000">
        <v>2581919.4762815852</v>
      </c>
      <c r="K3000">
        <v>1.3094581731981471E-9</v>
      </c>
      <c r="L3000">
        <f t="shared" si="686"/>
        <v>2132521.0887263133</v>
      </c>
      <c r="M3000" cm="1">
        <f t="array" ref="M3000">NewI(BETA_c,F3000,C3000)</f>
        <v>2.2375497501155562E-11</v>
      </c>
      <c r="N3000">
        <f t="shared" si="687"/>
        <v>67100326.724124961</v>
      </c>
      <c r="O3000" cm="1">
        <f t="array" ref="O3000">NewI(BETA_a,H3000,C3000)</f>
        <v>2.225679287258155E-10</v>
      </c>
      <c r="P3000">
        <f t="shared" si="688"/>
        <v>32603321.523718417</v>
      </c>
      <c r="Q3000" cm="1">
        <f t="array" ref="Q3000">NewI(BETA_e,J3000,C3000)</f>
        <v>7.6167034610183519E-11</v>
      </c>
      <c r="S3000" s="2">
        <f t="shared" si="689"/>
        <v>61557189.176994264</v>
      </c>
      <c r="T3000" s="7">
        <f t="shared" si="690"/>
        <v>140.04633625219813</v>
      </c>
      <c r="U3000" s="2">
        <f t="shared" si="691"/>
        <v>65886163.776669487</v>
      </c>
      <c r="V3000">
        <f t="array" ref="V3000:AA3000">rk((1-'Parameters-x'!B3005)*BETA_c,(1-'Parameters-x'!B3005)*BETA_a,(1-'Parameters-x'!B3005)*BETA_e,GAMMA,V2999,W2999,X2999,Y2999,Z2999,AA2999,dt,STAGE)</f>
        <v>14893597.372556524</v>
      </c>
      <c r="W3000">
        <v>2.8455025481877376</v>
      </c>
      <c r="X3000">
        <v>33899444.449989244</v>
      </c>
      <c r="Y3000">
        <v>93.391003350860657</v>
      </c>
      <c r="Z3000">
        <v>12764147.354448495</v>
      </c>
      <c r="AA3000">
        <v>43.809830353149742</v>
      </c>
      <c r="AB3000">
        <f t="shared" si="692"/>
        <v>864823.7819409275</v>
      </c>
      <c r="AC3000" cm="1">
        <f t="array" ref="AC3000">NewI((1-'Parameters-x'!B3006)*BETA_c,V3000,T3000)</f>
        <v>0.3722640607726927</v>
      </c>
      <c r="AD3000">
        <f t="shared" si="693"/>
        <v>42600290.159007408</v>
      </c>
      <c r="AE3000" cm="1">
        <f t="array" ref="AE3000">NewI((1-'Parameters-x'!B3006)*BETA_a,X3000,T3000)</f>
        <v>12.217840328059793</v>
      </c>
      <c r="AF3000">
        <f t="shared" si="694"/>
        <v>22421049.83572115</v>
      </c>
      <c r="AG3000" cm="1">
        <f t="array" ref="AG3000">NewI((1-'Parameters-x'!B3006)*BETA_e,Z3000,T3000)</f>
        <v>5.7313938652475889</v>
      </c>
    </row>
    <row r="3001" spans="1:33" x14ac:dyDescent="0.45">
      <c r="A3001">
        <f t="shared" si="681"/>
        <v>299.69999999999965</v>
      </c>
      <c r="B3001" s="2">
        <f t="shared" si="682"/>
        <v>25607323.663430303</v>
      </c>
      <c r="C3001" s="7">
        <f t="shared" si="683"/>
        <v>5.4382261444390796E-9</v>
      </c>
      <c r="D3001" s="2">
        <f t="shared" si="684"/>
        <v>101836169.3365697</v>
      </c>
      <c r="E3001" s="7">
        <f t="shared" si="685"/>
        <v>3.1632448257421952E-10</v>
      </c>
      <c r="F3001">
        <f t="array" ref="F3001:K3001">rk(BETA_c,BETA_a,BETA_e,GAMMA,F3000,G3000,H3000,I3000,J3000,K3000,dt,STAGE)</f>
        <v>13625902.911273686</v>
      </c>
      <c r="G3001">
        <v>3.7894412604598287E-10</v>
      </c>
      <c r="H3001">
        <v>9399501.2758750357</v>
      </c>
      <c r="I3001">
        <v>3.7693406153229889E-9</v>
      </c>
      <c r="J3001">
        <v>2581919.4762815852</v>
      </c>
      <c r="K3001">
        <v>1.289941403070108E-9</v>
      </c>
      <c r="L3001">
        <f t="shared" si="686"/>
        <v>2132521.0887263133</v>
      </c>
      <c r="M3001" cm="1">
        <f t="array" ref="M3001">NewI(BETA_c,F3001,C3001)</f>
        <v>2.2042002776680682E-11</v>
      </c>
      <c r="N3001">
        <f t="shared" si="687"/>
        <v>67100326.724124961</v>
      </c>
      <c r="O3001" cm="1">
        <f t="array" ref="O3001">NewI(BETA_a,H3001,C3001)</f>
        <v>2.1925067376585196E-10</v>
      </c>
      <c r="P3001">
        <f t="shared" si="688"/>
        <v>32603321.523718417</v>
      </c>
      <c r="Q3001" cm="1">
        <f t="array" ref="Q3001">NewI(BETA_e,J3001,C3001)</f>
        <v>7.5031806031686892E-11</v>
      </c>
      <c r="S3001" s="2">
        <f t="shared" si="689"/>
        <v>61557187.35192655</v>
      </c>
      <c r="T3001" s="7">
        <f t="shared" si="690"/>
        <v>138.96504991065876</v>
      </c>
      <c r="U3001" s="2">
        <f t="shared" si="691"/>
        <v>65886166.683023535</v>
      </c>
      <c r="V3001">
        <f t="array" ref="V3001:AA3001">rk((1-'Parameters-x'!B3006)*BETA_c,(1-'Parameters-x'!B3006)*BETA_a,(1-'Parameters-x'!B3006)*BETA_e,GAMMA,V3000,W3000,X3000,Y3000,Z3000,AA3000,dt,STAGE)</f>
        <v>14893597.335474016</v>
      </c>
      <c r="W3001">
        <v>2.8235329005820287</v>
      </c>
      <c r="X3001">
        <v>33899443.232927978</v>
      </c>
      <c r="Y3001">
        <v>92.669939502848052</v>
      </c>
      <c r="Z3001">
        <v>12764146.783524562</v>
      </c>
      <c r="AA3001">
        <v>43.471577507228687</v>
      </c>
      <c r="AB3001">
        <f t="shared" si="692"/>
        <v>864823.84099308331</v>
      </c>
      <c r="AC3001" cm="1">
        <f t="array" ref="AC3001">NewI((1-'Parameters-x'!B3007)*BETA_c,V3001,T3001)</f>
        <v>0.36938983939757808</v>
      </c>
      <c r="AD3001">
        <f t="shared" si="693"/>
        <v>42600292.097132519</v>
      </c>
      <c r="AE3001" cm="1">
        <f t="array" ref="AE3001">NewI((1-'Parameters-x'!B3007)*BETA_a,X3001,T3001)</f>
        <v>12.123506943982319</v>
      </c>
      <c r="AF3001">
        <f t="shared" si="694"/>
        <v>22421050.744897932</v>
      </c>
      <c r="AG3001" cm="1">
        <f t="array" ref="AG3001">NewI((1-'Parameters-x'!B3007)*BETA_e,Z3001,T3001)</f>
        <v>5.6871419862259058</v>
      </c>
    </row>
    <row r="3002" spans="1:33" x14ac:dyDescent="0.45">
      <c r="A3002">
        <f t="shared" si="681"/>
        <v>299.79999999999967</v>
      </c>
      <c r="B3002" s="2">
        <f t="shared" si="682"/>
        <v>25607323.663430303</v>
      </c>
      <c r="C3002" s="7">
        <f t="shared" si="683"/>
        <v>5.3571723162693092E-9</v>
      </c>
      <c r="D3002" s="2">
        <f t="shared" si="684"/>
        <v>101836169.3365697</v>
      </c>
      <c r="E3002" s="7">
        <f t="shared" si="685"/>
        <v>3.1160983673649908E-10</v>
      </c>
      <c r="F3002">
        <f t="array" ref="F3002:K3002">rk(BETA_c,BETA_a,BETA_e,GAMMA,F3001,G3001,H3001,I3001,J3001,K3001,dt,STAGE)</f>
        <v>13625902.911273686</v>
      </c>
      <c r="G3002">
        <v>3.7329616983624279E-10</v>
      </c>
      <c r="H3002">
        <v>9399501.2758750357</v>
      </c>
      <c r="I3002">
        <v>3.7131606265117415E-9</v>
      </c>
      <c r="J3002">
        <v>2581919.4762815852</v>
      </c>
      <c r="K3002">
        <v>1.2707155199213248E-9</v>
      </c>
      <c r="L3002">
        <f t="shared" si="686"/>
        <v>2132521.0887263133</v>
      </c>
      <c r="M3002" cm="1">
        <f t="array" ref="M3002">NewI(BETA_c,F3002,C3002)</f>
        <v>2.171347861124016E-11</v>
      </c>
      <c r="N3002">
        <f t="shared" si="687"/>
        <v>67100326.724124968</v>
      </c>
      <c r="O3002" cm="1">
        <f t="array" ref="O3002">NewI(BETA_a,H3002,C3002)</f>
        <v>2.1598286070226764E-10</v>
      </c>
      <c r="P3002">
        <f t="shared" si="688"/>
        <v>32603321.523718417</v>
      </c>
      <c r="Q3002" cm="1">
        <f t="array" ref="Q3002">NewI(BETA_e,J3002,C3002)</f>
        <v>7.3913497422991255E-11</v>
      </c>
      <c r="S3002" s="2">
        <f t="shared" si="689"/>
        <v>61557185.540950112</v>
      </c>
      <c r="T3002" s="7">
        <f t="shared" si="690"/>
        <v>137.89211202452668</v>
      </c>
      <c r="U3002" s="2">
        <f t="shared" si="691"/>
        <v>65886169.566937864</v>
      </c>
      <c r="V3002">
        <f t="array" ref="V3002:AA3002">rk((1-'Parameters-x'!B3007)*BETA_c,(1-'Parameters-x'!B3007)*BETA_a,(1-'Parameters-x'!B3007)*BETA_e,GAMMA,V3001,W3001,X3001,Y3001,Z3001,AA3001,dt,STAGE)</f>
        <v>14893597.298677819</v>
      </c>
      <c r="W3002">
        <v>2.8017328736724205</v>
      </c>
      <c r="X3002">
        <v>33899442.025263585</v>
      </c>
      <c r="Y3002">
        <v>91.954442877214419</v>
      </c>
      <c r="Z3002">
        <v>12764146.21700871</v>
      </c>
      <c r="AA3002">
        <v>43.135936273639842</v>
      </c>
      <c r="AB3002">
        <f t="shared" si="692"/>
        <v>864823.89958930749</v>
      </c>
      <c r="AC3002" cm="1">
        <f t="array" ref="AC3002">NewI((1-'Parameters-x'!B3008)*BETA_c,V3002,T3002)</f>
        <v>0.36653780948401843</v>
      </c>
      <c r="AD3002">
        <f t="shared" si="693"/>
        <v>42600294.020293541</v>
      </c>
      <c r="AE3002" cm="1">
        <f t="array" ref="AE3002">NewI((1-'Parameters-x'!B3008)*BETA_a,X3002,T3002)</f>
        <v>12.029901901010868</v>
      </c>
      <c r="AF3002">
        <f t="shared" si="694"/>
        <v>22421051.647055015</v>
      </c>
      <c r="AG3002" cm="1">
        <f t="array" ref="AG3002">NewI((1-'Parameters-x'!B3008)*BETA_e,Z3002,T3002)</f>
        <v>5.6432317734729178</v>
      </c>
    </row>
    <row r="3003" spans="1:33" x14ac:dyDescent="0.45">
      <c r="A3003">
        <f t="shared" si="681"/>
        <v>299.89999999999969</v>
      </c>
      <c r="B3003" s="2">
        <f t="shared" si="682"/>
        <v>25607323.663430303</v>
      </c>
      <c r="C3003" s="7">
        <f t="shared" si="683"/>
        <v>5.2773265517008833E-9</v>
      </c>
      <c r="D3003" s="2">
        <f t="shared" si="684"/>
        <v>101836169.3365697</v>
      </c>
      <c r="E3003" s="7">
        <f t="shared" si="685"/>
        <v>3.069654601526607E-10</v>
      </c>
      <c r="F3003">
        <f t="array" ref="F3003:K3003">rk(BETA_c,BETA_a,BETA_e,GAMMA,F3002,G3002,H3002,I3002,J3002,K3002,dt,STAGE)</f>
        <v>13625902.911273686</v>
      </c>
      <c r="G3003">
        <v>3.6773239333424607E-10</v>
      </c>
      <c r="H3003">
        <v>9399501.2758750357</v>
      </c>
      <c r="I3003">
        <v>3.6578179701293296E-9</v>
      </c>
      <c r="J3003">
        <v>2581919.4762815852</v>
      </c>
      <c r="K3003">
        <v>1.2517761882373073E-9</v>
      </c>
      <c r="L3003">
        <f t="shared" si="686"/>
        <v>2132521.0887263133</v>
      </c>
      <c r="M3003" cm="1">
        <f t="array" ref="M3003">NewI(BETA_c,F3003,C3003)</f>
        <v>2.1389850921331916E-11</v>
      </c>
      <c r="N3003">
        <f t="shared" si="687"/>
        <v>67100326.724124968</v>
      </c>
      <c r="O3003" cm="1">
        <f t="array" ref="O3003">NewI(BETA_a,H3003,C3003)</f>
        <v>2.1276375263025814E-10</v>
      </c>
      <c r="P3003">
        <f t="shared" si="688"/>
        <v>32603321.523718417</v>
      </c>
      <c r="Q3003" cm="1">
        <f t="array" ref="Q3003">NewI(BETA_e,J3003,C3003)</f>
        <v>7.2811856601070667E-11</v>
      </c>
      <c r="S3003" s="2">
        <f t="shared" si="689"/>
        <v>61557183.743956134</v>
      </c>
      <c r="T3003" s="7">
        <f t="shared" si="690"/>
        <v>136.82745813763546</v>
      </c>
      <c r="U3003" s="2">
        <f t="shared" si="691"/>
        <v>65886172.428585723</v>
      </c>
      <c r="V3003">
        <f t="array" ref="V3003:AA3003">rk((1-'Parameters-x'!B3008)*BETA_c,(1-'Parameters-x'!B3008)*BETA_a,(1-'Parameters-x'!B3008)*BETA_e,GAMMA,V3002,W3002,X3002,Y3002,Z3002,AA3002,dt,STAGE)</f>
        <v>14893597.262165722</v>
      </c>
      <c r="W3003">
        <v>2.7801011579214103</v>
      </c>
      <c r="X3003">
        <v>33899440.826923504</v>
      </c>
      <c r="Y3003">
        <v>91.244470491053178</v>
      </c>
      <c r="Z3003">
        <v>12764145.654866906</v>
      </c>
      <c r="AA3003">
        <v>42.802886488660874</v>
      </c>
      <c r="AB3003">
        <f t="shared" si="692"/>
        <v>864823.95773312054</v>
      </c>
      <c r="AC3003" cm="1">
        <f t="array" ref="AC3003">NewI((1-'Parameters-x'!B3009)*BETA_c,V3003,T3003)</f>
        <v>0.36370779969752287</v>
      </c>
      <c r="AD3003">
        <f t="shared" si="693"/>
        <v>42600295.928606004</v>
      </c>
      <c r="AE3003" cm="1">
        <f t="array" ref="AE3003">NewI((1-'Parameters-x'!B3009)*BETA_a,X3003,T3003)</f>
        <v>11.937019575717747</v>
      </c>
      <c r="AF3003">
        <f t="shared" si="694"/>
        <v>22421052.542246606</v>
      </c>
      <c r="AG3003" cm="1">
        <f t="array" ref="AG3003">NewI((1-'Parameters-x'!B3009)*BETA_e,Z3003,T3003)</f>
        <v>5.599660589015576</v>
      </c>
    </row>
    <row r="3004" spans="1:33" x14ac:dyDescent="0.45">
      <c r="A3004">
        <f t="shared" si="681"/>
        <v>299.99999999999972</v>
      </c>
      <c r="B3004" s="2">
        <f t="shared" si="682"/>
        <v>25607323.663430303</v>
      </c>
      <c r="C3004" s="7">
        <f t="shared" si="683"/>
        <v>5.1986708451972596E-9</v>
      </c>
      <c r="D3004" s="2">
        <f t="shared" si="684"/>
        <v>101836169.3365697</v>
      </c>
      <c r="E3004" s="7">
        <f t="shared" si="685"/>
        <v>3.0239030549736741E-10</v>
      </c>
      <c r="F3004">
        <f t="array" ref="F3004:K3004">rk(BETA_c,BETA_a,BETA_e,GAMMA,F3003,G3003,H3003,I3003,J3003,K3003,dt,STAGE)</f>
        <v>13625902.911273686</v>
      </c>
      <c r="G3004">
        <v>3.6225154188754199E-10</v>
      </c>
      <c r="H3004">
        <v>9399501.2758750357</v>
      </c>
      <c r="I3004">
        <v>3.6033001661876278E-9</v>
      </c>
      <c r="J3004">
        <v>2581919.4762815852</v>
      </c>
      <c r="K3004">
        <v>1.2331191371220898E-9</v>
      </c>
      <c r="L3004">
        <f t="shared" si="686"/>
        <v>2132521.0887263133</v>
      </c>
      <c r="M3004" cm="1">
        <f t="array" ref="M3004">NewI(BETA_c,F3004,C3004)</f>
        <v>2.1071046727628516E-11</v>
      </c>
      <c r="N3004">
        <f t="shared" si="687"/>
        <v>67100326.724124968</v>
      </c>
      <c r="O3004" cm="1">
        <f t="array" ref="O3004">NewI(BETA_a,H3004,C3004)</f>
        <v>2.0959262362818768E-10</v>
      </c>
      <c r="P3004">
        <f t="shared" si="688"/>
        <v>32603321.523718417</v>
      </c>
      <c r="Q3004" cm="1">
        <f t="array" ref="Q3004">NewI(BETA_e,J3004,C3004)</f>
        <v>7.1726635141551189E-11</v>
      </c>
      <c r="S3004" s="2">
        <f t="shared" si="689"/>
        <v>61557181.960836664</v>
      </c>
      <c r="T3004" s="7">
        <f t="shared" si="690"/>
        <v>135.7710242914512</v>
      </c>
      <c r="U3004" s="2">
        <f t="shared" si="691"/>
        <v>65886175.268139035</v>
      </c>
      <c r="V3004">
        <f t="array" ref="V3004:AA3004">rk((1-'Parameters-x'!B3009)*BETA_c,(1-'Parameters-x'!B3009)*BETA_a,(1-'Parameters-x'!B3009)*BETA_e,GAMMA,V3003,W3003,X3003,Y3003,Z3003,AA3003,dt,STAGE)</f>
        <v>14893597.225935532</v>
      </c>
      <c r="W3004">
        <v>2.7586364539008619</v>
      </c>
      <c r="X3004">
        <v>33899439.637835756</v>
      </c>
      <c r="Y3004">
        <v>90.539979693304659</v>
      </c>
      <c r="Z3004">
        <v>12764145.097065378</v>
      </c>
      <c r="AA3004">
        <v>42.472408144245669</v>
      </c>
      <c r="AB3004">
        <f t="shared" si="692"/>
        <v>864824.01542801433</v>
      </c>
      <c r="AC3004" cm="1">
        <f t="array" ref="AC3004">NewI((1-'Parameters-x'!B3010)*BETA_c,V3004,T3004)</f>
        <v>0.36089964002638858</v>
      </c>
      <c r="AD3004">
        <f t="shared" si="693"/>
        <v>42600297.822184548</v>
      </c>
      <c r="AE3004" cm="1">
        <f t="array" ref="AE3004">NewI((1-'Parameters-x'!B3010)*BETA_a,X3004,T3004)</f>
        <v>11.844854388092402</v>
      </c>
      <c r="AF3004">
        <f t="shared" si="694"/>
        <v>22421053.430526476</v>
      </c>
      <c r="AG3004" cm="1">
        <f t="array" ref="AG3004">NewI((1-'Parameters-x'!B3010)*BETA_e,Z3004,T3004)</f>
        <v>5.556425815248172</v>
      </c>
    </row>
    <row r="3005" spans="1:33" x14ac:dyDescent="0.45">
      <c r="A3005">
        <f t="shared" si="681"/>
        <v>300.09999999999974</v>
      </c>
      <c r="B3005" s="2">
        <f t="shared" ref="B3005:B3068" si="695">F3005+H3005+J3005</f>
        <v>25607323.663430303</v>
      </c>
      <c r="C3005" s="7">
        <f t="shared" ref="C3005:C3068" si="696">G3005+I3005+K3005</f>
        <v>5.1211874595847115E-9</v>
      </c>
      <c r="D3005" s="2">
        <f t="shared" ref="D3005:D3068" si="697">L3005+N3005+P3005</f>
        <v>101836169.3365697</v>
      </c>
      <c r="E3005" s="7">
        <f t="shared" ref="E3005:E3068" si="698">M3005+O3005+Q3005</f>
        <v>2.9788334105510144E-10</v>
      </c>
      <c r="F3005">
        <f t="array" ref="F3005:K3005">rk(BETA_c,BETA_a,BETA_e,GAMMA,F3004,G3004,H3004,I3004,J3004,K3004,dt,STAGE)</f>
        <v>13625902.911273686</v>
      </c>
      <c r="G3005">
        <v>3.5685237954358357E-10</v>
      </c>
      <c r="H3005">
        <v>9399501.2758750357</v>
      </c>
      <c r="I3005">
        <v>3.5495949207060007E-9</v>
      </c>
      <c r="J3005">
        <v>2581919.4762815852</v>
      </c>
      <c r="K3005">
        <v>1.2147401593351271E-9</v>
      </c>
      <c r="L3005">
        <f t="shared" ref="L3005:L3068" si="699">N_c-F3005-G3005</f>
        <v>2132521.0887263133</v>
      </c>
      <c r="M3005" cm="1">
        <f t="array" ref="M3005">NewI(BETA_c,F3005,C3005)</f>
        <v>2.0756994138520057E-11</v>
      </c>
      <c r="N3005">
        <f t="shared" ref="N3005:N3068" si="700">N_a-H3005-I3005</f>
        <v>67100326.724124968</v>
      </c>
      <c r="O3005" cm="1">
        <f t="array" ref="O3005">NewI(BETA_a,H3005,C3005)</f>
        <v>2.0646875859389115E-10</v>
      </c>
      <c r="P3005">
        <f t="shared" ref="P3005:P3068" si="701">N_e-J3005-K3005</f>
        <v>32603321.523718417</v>
      </c>
      <c r="Q3005" cm="1">
        <f t="array" ref="Q3005">NewI(BETA_e,J3005,C3005)</f>
        <v>7.0657588322690235E-11</v>
      </c>
      <c r="S3005" s="2">
        <f t="shared" ref="S3005:S3068" si="702">V3005+X3005+Z3005</f>
        <v>61557180.1914846</v>
      </c>
      <c r="T3005" s="7">
        <f t="shared" ref="T3005:T3068" si="703">W3005+Y3005+AA3005</f>
        <v>134.72274702123065</v>
      </c>
      <c r="U3005" s="2">
        <f t="shared" ref="U3005:U3068" si="704">AB3005+AD3005+AF3005</f>
        <v>65886178.085768387</v>
      </c>
      <c r="V3005">
        <f t="array" ref="V3005:AA3005">rk((1-'Parameters-x'!B3010)*BETA_c,(1-'Parameters-x'!B3010)*BETA_a,(1-'Parameters-x'!B3010)*BETA_e,GAMMA,V3004,W3004,X3004,Y3004,Z3004,AA3004,dt,STAGE)</f>
        <v>14893597.189985072</v>
      </c>
      <c r="W3005">
        <v>2.7373374722139716</v>
      </c>
      <c r="X3005">
        <v>33899438.457928911</v>
      </c>
      <c r="Y3005">
        <v>89.840928162194231</v>
      </c>
      <c r="Z3005">
        <v>12764144.543570615</v>
      </c>
      <c r="AA3005">
        <v>42.144481386822449</v>
      </c>
      <c r="AB3005">
        <f t="shared" ref="AB3005:AB3068" si="705">N_c-V3005-W3005</f>
        <v>864824.07267745549</v>
      </c>
      <c r="AC3005" cm="1">
        <f t="array" ref="AC3005">NewI((1-'Parameters-x'!B3011)*BETA_c,V3005,T3005)</f>
        <v>0.35811316177148794</v>
      </c>
      <c r="AD3005">
        <f t="shared" ref="AD3005:AD3068" si="706">N_a-X3005-Y3005</f>
        <v>42600299.701142929</v>
      </c>
      <c r="AE3005" cm="1">
        <f t="array" ref="AE3005">NewI((1-'Parameters-x'!B3011)*BETA_a,X3005,T3005)</f>
        <v>11.753400801206215</v>
      </c>
      <c r="AF3005">
        <f t="shared" ref="AF3005:AF3068" si="707">N_e-Z3005-AA3005</f>
        <v>22421054.311947998</v>
      </c>
      <c r="AG3005" cm="1">
        <f t="array" ref="AG3005">NewI((1-'Parameters-x'!B3011)*BETA_e,Z3005,T3005)</f>
        <v>5.5135248547750875</v>
      </c>
    </row>
    <row r="3006" spans="1:33" x14ac:dyDescent="0.45">
      <c r="A3006">
        <f t="shared" si="681"/>
        <v>300.19999999999976</v>
      </c>
      <c r="B3006" s="2">
        <f t="shared" si="695"/>
        <v>25607323.663430303</v>
      </c>
      <c r="C3006" s="7">
        <f t="shared" si="696"/>
        <v>5.0448589220525197E-9</v>
      </c>
      <c r="D3006" s="2">
        <f t="shared" si="697"/>
        <v>101836169.3365697</v>
      </c>
      <c r="E3006" s="7">
        <f t="shared" si="698"/>
        <v>2.9344355048750858E-10</v>
      </c>
      <c r="F3006">
        <f t="array" ref="F3006:K3006">rk(BETA_c,BETA_a,BETA_e,GAMMA,F3005,G3005,H3005,I3005,J3005,K3005,dt,STAGE)</f>
        <v>13625902.911273686</v>
      </c>
      <c r="G3006">
        <v>3.5153368877101607E-10</v>
      </c>
      <c r="H3006">
        <v>9399501.2758750357</v>
      </c>
      <c r="I3006">
        <v>3.4966901229389603E-9</v>
      </c>
      <c r="J3006">
        <v>2581919.4762815852</v>
      </c>
      <c r="K3006">
        <v>1.1966351103425432E-9</v>
      </c>
      <c r="L3006">
        <f t="shared" si="699"/>
        <v>2132521.0887263133</v>
      </c>
      <c r="M3006" cm="1">
        <f t="array" ref="M3006">NewI(BETA_c,F3006,C3006)</f>
        <v>2.0447622333902306E-11</v>
      </c>
      <c r="N3006">
        <f t="shared" si="700"/>
        <v>67100326.724124968</v>
      </c>
      <c r="O3006" cm="1">
        <f t="array" ref="O3006">NewI(BETA_a,H3006,C3006)</f>
        <v>2.0339145308341549E-10</v>
      </c>
      <c r="P3006">
        <f t="shared" si="701"/>
        <v>32603321.523718417</v>
      </c>
      <c r="Q3006" cm="1">
        <f t="array" ref="Q3006">NewI(BETA_e,J3006,C3006)</f>
        <v>6.9604475070190788E-11</v>
      </c>
      <c r="S3006" s="2">
        <f t="shared" si="702"/>
        <v>61557178.435793616</v>
      </c>
      <c r="T3006" s="7">
        <f t="shared" si="703"/>
        <v>133.6825633522094</v>
      </c>
      <c r="U3006" s="2">
        <f t="shared" si="704"/>
        <v>65886180.881643035</v>
      </c>
      <c r="V3006">
        <f t="array" ref="V3006:AA3006">rk((1-'Parameters-x'!B3011)*BETA_c,(1-'Parameters-x'!B3011)*BETA_a,(1-'Parameters-x'!B3011)*BETA_e,GAMMA,V3005,W3005,X3005,Y3005,Z3005,AA3005,dt,STAGE)</f>
        <v>14893597.154312184</v>
      </c>
      <c r="W3006">
        <v>2.7162029334178444</v>
      </c>
      <c r="X3006">
        <v>33899437.287132062</v>
      </c>
      <c r="Y3006">
        <v>89.147273902690372</v>
      </c>
      <c r="Z3006">
        <v>12764143.994349366</v>
      </c>
      <c r="AA3006">
        <v>41.819086516101194</v>
      </c>
      <c r="AB3006">
        <f t="shared" si="705"/>
        <v>864824.12948488246</v>
      </c>
      <c r="AC3006" cm="1">
        <f t="array" ref="AC3006">NewI((1-'Parameters-x'!B3012)*BETA_c,V3006,T3006)</f>
        <v>0.35534819753613639</v>
      </c>
      <c r="AD3006">
        <f t="shared" si="706"/>
        <v>42600301.565594032</v>
      </c>
      <c r="AE3006" cm="1">
        <f t="array" ref="AE3006">NewI((1-'Parameters-x'!B3012)*BETA_a,X3006,T3006)</f>
        <v>11.662653320879883</v>
      </c>
      <c r="AF3006">
        <f t="shared" si="707"/>
        <v>22421055.186564118</v>
      </c>
      <c r="AG3006" cm="1">
        <f t="array" ref="AG3006">NewI((1-'Parameters-x'!B3012)*BETA_e,Z3006,T3006)</f>
        <v>5.4709551302547652</v>
      </c>
    </row>
    <row r="3007" spans="1:33" x14ac:dyDescent="0.45">
      <c r="A3007">
        <f t="shared" si="681"/>
        <v>300.29999999999978</v>
      </c>
      <c r="B3007" s="2">
        <f t="shared" si="695"/>
        <v>25607323.663430303</v>
      </c>
      <c r="C3007" s="7">
        <f t="shared" si="696"/>
        <v>4.9696680202127886E-9</v>
      </c>
      <c r="D3007" s="2">
        <f t="shared" si="697"/>
        <v>101836169.3365697</v>
      </c>
      <c r="E3007" s="7">
        <f t="shared" si="698"/>
        <v>2.8906993260420979E-10</v>
      </c>
      <c r="F3007">
        <f t="array" ref="F3007:K3007">rk(BETA_c,BETA_a,BETA_e,GAMMA,F3006,G3006,H3006,I3006,J3006,K3006,dt,STAGE)</f>
        <v>13625902.911273686</v>
      </c>
      <c r="G3007">
        <v>3.4629427018511904E-10</v>
      </c>
      <c r="H3007">
        <v>9399501.2758750357</v>
      </c>
      <c r="I3007">
        <v>3.4445738426451461E-9</v>
      </c>
      <c r="J3007">
        <v>2581919.4762815852</v>
      </c>
      <c r="K3007">
        <v>1.1787999073825236E-9</v>
      </c>
      <c r="L3007">
        <f t="shared" si="699"/>
        <v>2132521.0887263133</v>
      </c>
      <c r="M3007" cm="1">
        <f t="array" ref="M3007">NewI(BETA_c,F3007,C3007)</f>
        <v>2.0142861549206505E-11</v>
      </c>
      <c r="N3007">
        <f t="shared" si="700"/>
        <v>67100326.724124968</v>
      </c>
      <c r="O3007" cm="1">
        <f t="array" ref="O3007">NewI(BETA_a,H3007,C3007)</f>
        <v>2.0036001315216499E-10</v>
      </c>
      <c r="P3007">
        <f t="shared" si="701"/>
        <v>32603321.523718417</v>
      </c>
      <c r="Q3007" cm="1">
        <f t="array" ref="Q3007">NewI(BETA_e,J3007,C3007)</f>
        <v>6.8567057902838289E-11</v>
      </c>
      <c r="S3007" s="2">
        <f t="shared" si="702"/>
        <v>61557176.693658248</v>
      </c>
      <c r="T3007" s="7">
        <f t="shared" si="703"/>
        <v>132.65041079581906</v>
      </c>
      <c r="U3007" s="2">
        <f t="shared" si="704"/>
        <v>65886183.655930966</v>
      </c>
      <c r="V3007">
        <f t="array" ref="V3007:AA3007">rk((1-'Parameters-x'!B3012)*BETA_c,(1-'Parameters-x'!B3012)*BETA_a,(1-'Parameters-x'!B3012)*BETA_e,GAMMA,V3006,W3006,X3006,Y3006,Z3006,AA3006,dt,STAGE)</f>
        <v>14893597.118914723</v>
      </c>
      <c r="W3007">
        <v>2.6952315679466587</v>
      </c>
      <c r="X3007">
        <v>33899436.125374891</v>
      </c>
      <c r="Y3007">
        <v>88.45897524398211</v>
      </c>
      <c r="Z3007">
        <v>12764143.449368633</v>
      </c>
      <c r="AA3007">
        <v>41.49620398389029</v>
      </c>
      <c r="AB3007">
        <f t="shared" si="705"/>
        <v>864824.18585370865</v>
      </c>
      <c r="AC3007" cm="1">
        <f t="array" ref="AC3007">NewI((1-'Parameters-x'!B3013)*BETA_c,V3007,T3007)</f>
        <v>0.35260458121603694</v>
      </c>
      <c r="AD3007">
        <f t="shared" si="706"/>
        <v>42600303.415649869</v>
      </c>
      <c r="AE3007" cm="1">
        <f t="array" ref="AE3007">NewI((1-'Parameters-x'!B3013)*BETA_a,X3007,T3007)</f>
        <v>11.572606495353384</v>
      </c>
      <c r="AF3007">
        <f t="shared" si="707"/>
        <v>22421056.054427382</v>
      </c>
      <c r="AG3007" cm="1">
        <f t="array" ref="AG3007">NewI((1-'Parameters-x'!B3013)*BETA_e,Z3007,T3007)</f>
        <v>5.4287140842448673</v>
      </c>
    </row>
    <row r="3008" spans="1:33" x14ac:dyDescent="0.45">
      <c r="A3008">
        <f t="shared" si="681"/>
        <v>300.39999999999981</v>
      </c>
      <c r="B3008" s="2">
        <f t="shared" si="695"/>
        <v>25607323.663430303</v>
      </c>
      <c r="C3008" s="7">
        <f t="shared" si="696"/>
        <v>4.8955977982189822E-9</v>
      </c>
      <c r="D3008" s="2">
        <f t="shared" si="697"/>
        <v>101836169.3365697</v>
      </c>
      <c r="E3008" s="7">
        <f t="shared" si="698"/>
        <v>2.8476150113702863E-10</v>
      </c>
      <c r="F3008">
        <f t="array" ref="F3008:K3008">rk(BETA_c,BETA_a,BETA_e,GAMMA,F3007,G3007,H3007,I3007,J3007,K3007,dt,STAGE)</f>
        <v>13625902.911273686</v>
      </c>
      <c r="G3008">
        <v>3.4113294227734109E-10</v>
      </c>
      <c r="H3008">
        <v>9399501.2758750357</v>
      </c>
      <c r="I3008">
        <v>3.3932343273970073E-9</v>
      </c>
      <c r="J3008">
        <v>2581919.4762815852</v>
      </c>
      <c r="K3008">
        <v>1.1612305285446332E-9</v>
      </c>
      <c r="L3008">
        <f t="shared" si="699"/>
        <v>2132521.0887263133</v>
      </c>
      <c r="M3008" cm="1">
        <f t="array" ref="M3008">NewI(BETA_c,F3008,C3008)</f>
        <v>1.9842643059667168E-11</v>
      </c>
      <c r="N3008">
        <f t="shared" si="700"/>
        <v>67100326.724124968</v>
      </c>
      <c r="O3008" cm="1">
        <f t="array" ref="O3008">NewI(BETA_a,H3008,C3008)</f>
        <v>1.9737375519841389E-10</v>
      </c>
      <c r="P3008">
        <f t="shared" si="701"/>
        <v>32603321.523718417</v>
      </c>
      <c r="Q3008" cm="1">
        <f t="array" ref="Q3008">NewI(BETA_e,J3008,C3008)</f>
        <v>6.7545102878947584E-11</v>
      </c>
      <c r="S3008" s="2">
        <f t="shared" si="702"/>
        <v>61557174.964973837</v>
      </c>
      <c r="T3008" s="7">
        <f t="shared" si="703"/>
        <v>131.62622734593384</v>
      </c>
      <c r="U3008" s="2">
        <f t="shared" si="704"/>
        <v>65886186.408798814</v>
      </c>
      <c r="V3008">
        <f t="array" ref="V3008:AA3008">rk((1-'Parameters-x'!B3013)*BETA_c,(1-'Parameters-x'!B3013)*BETA_a,(1-'Parameters-x'!B3013)*BETA_e,GAMMA,V3007,W3007,X3007,Y3007,Z3007,AA3007,dt,STAGE)</f>
        <v>14893597.083790565</v>
      </c>
      <c r="W3008">
        <v>2.6744221160354327</v>
      </c>
      <c r="X3008">
        <v>33899434.972587593</v>
      </c>
      <c r="Y3008">
        <v>87.775990836976149</v>
      </c>
      <c r="Z3008">
        <v>12764142.908595679</v>
      </c>
      <c r="AA3008">
        <v>41.175814392922277</v>
      </c>
      <c r="AB3008">
        <f t="shared" si="705"/>
        <v>864824.24178731907</v>
      </c>
      <c r="AC3008" cm="1">
        <f t="array" ref="AC3008">NewI((1-'Parameters-x'!B3014)*BETA_c,V3008,T3008)</f>
        <v>0.34988214798930295</v>
      </c>
      <c r="AD3008">
        <f t="shared" si="706"/>
        <v>42600305.251421571</v>
      </c>
      <c r="AE3008" cm="1">
        <f t="array" ref="AE3008">NewI((1-'Parameters-x'!B3014)*BETA_a,X3008,T3008)</f>
        <v>11.483254914958456</v>
      </c>
      <c r="AF3008">
        <f t="shared" si="707"/>
        <v>22421056.915589925</v>
      </c>
      <c r="AG3008" cm="1">
        <f t="array" ref="AG3008">NewI((1-'Parameters-x'!B3014)*BETA_e,Z3008,T3008)</f>
        <v>5.3867991790486487</v>
      </c>
    </row>
    <row r="3009" spans="1:33" x14ac:dyDescent="0.45">
      <c r="A3009">
        <f t="shared" si="681"/>
        <v>300.49999999999983</v>
      </c>
      <c r="B3009" s="2">
        <f t="shared" si="695"/>
        <v>25607323.663430303</v>
      </c>
      <c r="C3009" s="7">
        <f t="shared" si="696"/>
        <v>4.82263155294231E-9</v>
      </c>
      <c r="D3009" s="2">
        <f t="shared" si="697"/>
        <v>101836169.3365697</v>
      </c>
      <c r="E3009" s="7">
        <f t="shared" si="698"/>
        <v>2.8051728451758396E-10</v>
      </c>
      <c r="F3009">
        <f t="array" ref="F3009:K3009">rk(BETA_c,BETA_a,BETA_e,GAMMA,F3008,G3008,H3008,I3008,J3008,K3008,dt,STAGE)</f>
        <v>13625902.911273686</v>
      </c>
      <c r="G3009">
        <v>3.3604854114886537E-10</v>
      </c>
      <c r="H3009">
        <v>9399501.2758750357</v>
      </c>
      <c r="I3009">
        <v>3.3426599999305839E-9</v>
      </c>
      <c r="J3009">
        <v>2581919.4762815852</v>
      </c>
      <c r="K3009">
        <v>1.1439230118628609E-9</v>
      </c>
      <c r="L3009">
        <f t="shared" si="699"/>
        <v>2132521.0887263133</v>
      </c>
      <c r="M3009" cm="1">
        <f t="array" ref="M3009">NewI(BETA_c,F3009,C3009)</f>
        <v>1.9546899164824364E-11</v>
      </c>
      <c r="N3009">
        <f t="shared" si="700"/>
        <v>67100326.724124968</v>
      </c>
      <c r="O3009" cm="1">
        <f t="array" ref="O3009">NewI(BETA_a,H3009,C3009)</f>
        <v>1.9443200580915144E-10</v>
      </c>
      <c r="P3009">
        <f t="shared" si="701"/>
        <v>32603321.523718417</v>
      </c>
      <c r="Q3009" cm="1">
        <f t="array" ref="Q3009">NewI(BETA_e,J3009,C3009)</f>
        <v>6.6538379543608156E-11</v>
      </c>
      <c r="S3009" s="2">
        <f t="shared" si="702"/>
        <v>61557173.249636523</v>
      </c>
      <c r="T3009" s="7">
        <f t="shared" si="703"/>
        <v>130.6099514751462</v>
      </c>
      <c r="U3009" s="2">
        <f t="shared" si="704"/>
        <v>65886189.140411995</v>
      </c>
      <c r="V3009">
        <f t="array" ref="V3009:AA3009">rk((1-'Parameters-x'!B3014)*BETA_c,(1-'Parameters-x'!B3014)*BETA_a,(1-'Parameters-x'!B3014)*BETA_e,GAMMA,V3008,W3008,X3008,Y3008,Z3008,AA3008,dt,STAGE)</f>
        <v>14893597.048937596</v>
      </c>
      <c r="W3009">
        <v>2.6537733276443709</v>
      </c>
      <c r="X3009">
        <v>33899433.828700915</v>
      </c>
      <c r="Y3009">
        <v>87.098279651813144</v>
      </c>
      <c r="Z3009">
        <v>12764142.371998012</v>
      </c>
      <c r="AA3009">
        <v>40.857898495688673</v>
      </c>
      <c r="AB3009">
        <f t="shared" si="705"/>
        <v>864824.29728907603</v>
      </c>
      <c r="AC3009" cm="1">
        <f t="array" ref="AC3009">NewI((1-'Parameters-x'!B3015)*BETA_c,V3009,T3009)</f>
        <v>0.34718073430655805</v>
      </c>
      <c r="AD3009">
        <f t="shared" si="706"/>
        <v>42600307.07301943</v>
      </c>
      <c r="AE3009" cm="1">
        <f t="array" ref="AE3009">NewI((1-'Parameters-x'!B3015)*BETA_a,X3009,T3009)</f>
        <v>11.394593211793646</v>
      </c>
      <c r="AF3009">
        <f t="shared" si="707"/>
        <v>22421057.770103492</v>
      </c>
      <c r="AG3009" cm="1">
        <f t="array" ref="AG3009">NewI((1-'Parameters-x'!B3015)*BETA_e,Z3009,T3009)</f>
        <v>5.3452078965625018</v>
      </c>
    </row>
    <row r="3010" spans="1:33" x14ac:dyDescent="0.45">
      <c r="A3010">
        <f t="shared" si="681"/>
        <v>300.59999999999985</v>
      </c>
      <c r="B3010" s="2">
        <f t="shared" si="695"/>
        <v>25607323.663430303</v>
      </c>
      <c r="C3010" s="7">
        <f t="shared" si="696"/>
        <v>4.7507528302051151E-9</v>
      </c>
      <c r="D3010" s="2">
        <f t="shared" si="697"/>
        <v>101836169.3365697</v>
      </c>
      <c r="E3010" s="7">
        <f t="shared" si="698"/>
        <v>2.7633632565819761E-10</v>
      </c>
      <c r="F3010">
        <f t="array" ref="F3010:K3010">rk(BETA_c,BETA_a,BETA_e,GAMMA,F3009,G3009,H3009,I3009,J3009,K3009,dt,STAGE)</f>
        <v>13625902.911273686</v>
      </c>
      <c r="G3010">
        <v>3.3103992024814615E-10</v>
      </c>
      <c r="H3010">
        <v>9399501.2758750357</v>
      </c>
      <c r="I3010">
        <v>3.2928394555347894E-9</v>
      </c>
      <c r="J3010">
        <v>2581919.4762815852</v>
      </c>
      <c r="K3010">
        <v>1.1268734544221794E-9</v>
      </c>
      <c r="L3010">
        <f t="shared" si="699"/>
        <v>2132521.0887263133</v>
      </c>
      <c r="M3010" cm="1">
        <f t="array" ref="M3010">NewI(BETA_c,F3010,C3010)</f>
        <v>1.9255563173257039E-11</v>
      </c>
      <c r="N3010">
        <f t="shared" si="700"/>
        <v>67100326.724124968</v>
      </c>
      <c r="O3010" cm="1">
        <f t="array" ref="O3010">NewI(BETA_a,H3010,C3010)</f>
        <v>1.9153410160822484E-10</v>
      </c>
      <c r="P3010">
        <f t="shared" si="701"/>
        <v>32603321.523718417</v>
      </c>
      <c r="Q3010" cm="1">
        <f t="array" ref="Q3010">NewI(BETA_e,J3010,C3010)</f>
        <v>6.5546660876715749E-11</v>
      </c>
      <c r="S3010" s="2">
        <f t="shared" si="702"/>
        <v>61557171.54754325</v>
      </c>
      <c r="T3010" s="7">
        <f t="shared" si="703"/>
        <v>129.60152213107096</v>
      </c>
      <c r="U3010" s="2">
        <f t="shared" si="704"/>
        <v>65886191.850934625</v>
      </c>
      <c r="V3010">
        <f t="array" ref="V3010:AA3010">rk((1-'Parameters-x'!B3015)*BETA_c,(1-'Parameters-x'!B3015)*BETA_a,(1-'Parameters-x'!B3015)*BETA_e,GAMMA,V3009,W3009,X3009,Y3009,Z3009,AA3009,dt,STAGE)</f>
        <v>14893597.014353724</v>
      </c>
      <c r="W3010">
        <v>2.6332839623838011</v>
      </c>
      <c r="X3010">
        <v>33899432.693646133</v>
      </c>
      <c r="Y3010">
        <v>86.425800975403348</v>
      </c>
      <c r="Z3010">
        <v>12764141.839543395</v>
      </c>
      <c r="AA3010">
        <v>40.54243719328381</v>
      </c>
      <c r="AB3010">
        <f t="shared" si="705"/>
        <v>864824.35236231342</v>
      </c>
      <c r="AC3010" cm="1">
        <f t="array" ref="AC3010">NewI((1-'Parameters-x'!B3016)*BETA_c,V3010,T3010)</f>
        <v>0.34450017788111198</v>
      </c>
      <c r="AD3010">
        <f t="shared" si="706"/>
        <v>42600308.880552895</v>
      </c>
      <c r="AE3010" cm="1">
        <f t="array" ref="AE3010">NewI((1-'Parameters-x'!B3016)*BETA_a,X3010,T3010)</f>
        <v>11.306616059401827</v>
      </c>
      <c r="AF3010">
        <f t="shared" si="707"/>
        <v>22421058.618019413</v>
      </c>
      <c r="AG3010" cm="1">
        <f t="array" ref="AG3010">NewI((1-'Parameters-x'!B3016)*BETA_e,Z3010,T3010)</f>
        <v>5.3039377381246844</v>
      </c>
    </row>
    <row r="3011" spans="1:33" x14ac:dyDescent="0.45">
      <c r="A3011">
        <f t="shared" si="681"/>
        <v>300.69999999999987</v>
      </c>
      <c r="B3011" s="2">
        <f t="shared" si="695"/>
        <v>25607323.663430303</v>
      </c>
      <c r="C3011" s="7">
        <f t="shared" si="696"/>
        <v>4.6799454210703825E-9</v>
      </c>
      <c r="D3011" s="2">
        <f t="shared" si="697"/>
        <v>101836169.3365697</v>
      </c>
      <c r="E3011" s="7">
        <f t="shared" si="698"/>
        <v>2.722176817360671E-10</v>
      </c>
      <c r="F3011">
        <f t="array" ref="F3011:K3011">rk(BETA_c,BETA_a,BETA_e,GAMMA,F3010,G3010,H3010,I3010,J3010,K3010,dt,STAGE)</f>
        <v>13625902.911273686</v>
      </c>
      <c r="G3011">
        <v>3.2610595011235767E-10</v>
      </c>
      <c r="H3011">
        <v>9399501.2758750357</v>
      </c>
      <c r="I3011">
        <v>3.2437614594796028E-9</v>
      </c>
      <c r="J3011">
        <v>2581919.4762815852</v>
      </c>
      <c r="K3011">
        <v>1.110078011478422E-9</v>
      </c>
      <c r="L3011">
        <f t="shared" si="699"/>
        <v>2132521.0887263133</v>
      </c>
      <c r="M3011" cm="1">
        <f t="array" ref="M3011">NewI(BETA_c,F3011,C3011)</f>
        <v>1.8968569387543789E-11</v>
      </c>
      <c r="N3011">
        <f t="shared" si="700"/>
        <v>67100326.724124968</v>
      </c>
      <c r="O3011" cm="1">
        <f t="array" ref="O3011">NewI(BETA_a,H3011,C3011)</f>
        <v>1.8867938910674506E-10</v>
      </c>
      <c r="P3011">
        <f t="shared" si="701"/>
        <v>32603321.523718417</v>
      </c>
      <c r="Q3011" cm="1">
        <f t="array" ref="Q3011">NewI(BETA_e,J3011,C3011)</f>
        <v>6.4569723241778254E-11</v>
      </c>
      <c r="S3011" s="2">
        <f t="shared" si="702"/>
        <v>61557169.85859178</v>
      </c>
      <c r="T3011" s="7">
        <f t="shared" si="703"/>
        <v>128.60087873267832</v>
      </c>
      <c r="U3011" s="2">
        <f t="shared" si="704"/>
        <v>65886194.54052949</v>
      </c>
      <c r="V3011">
        <f t="array" ref="V3011:AA3011">rk((1-'Parameters-x'!B3016)*BETA_c,(1-'Parameters-x'!B3016)*BETA_a,(1-'Parameters-x'!B3016)*BETA_e,GAMMA,V3010,W3010,X3010,Y3010,Z3010,AA3010,dt,STAGE)</f>
        <v>14893596.980036873</v>
      </c>
      <c r="W3011">
        <v>2.612952789439686</v>
      </c>
      <c r="X3011">
        <v>33899431.567355059</v>
      </c>
      <c r="Y3011">
        <v>85.758514408981085</v>
      </c>
      <c r="Z3011">
        <v>12764141.31119984</v>
      </c>
      <c r="AA3011">
        <v>40.229411534257558</v>
      </c>
      <c r="AB3011">
        <f t="shared" si="705"/>
        <v>864824.40701033722</v>
      </c>
      <c r="AC3011" cm="1">
        <f t="array" ref="AC3011">NewI((1-'Parameters-x'!B3017)*BETA_c,V3011,T3011)</f>
        <v>0.34184031767921308</v>
      </c>
      <c r="AD3011">
        <f t="shared" si="706"/>
        <v>42600310.674130529</v>
      </c>
      <c r="AE3011" cm="1">
        <f t="array" ref="AE3011">NewI((1-'Parameters-x'!B3017)*BETA_a,X3011,T3011)</f>
        <v>11.219318172450246</v>
      </c>
      <c r="AF3011">
        <f t="shared" si="707"/>
        <v>22421059.459388625</v>
      </c>
      <c r="AG3011" cm="1">
        <f t="array" ref="AG3011">NewI((1-'Parameters-x'!B3017)*BETA_e,Z3011,T3011)</f>
        <v>5.2629862243652221</v>
      </c>
    </row>
    <row r="3012" spans="1:33" x14ac:dyDescent="0.45">
      <c r="A3012">
        <f t="shared" si="681"/>
        <v>300.7999999999999</v>
      </c>
      <c r="B3012" s="2">
        <f t="shared" si="695"/>
        <v>25607323.663430303</v>
      </c>
      <c r="C3012" s="7">
        <f t="shared" si="696"/>
        <v>4.6101933581865635E-9</v>
      </c>
      <c r="D3012" s="2">
        <f t="shared" si="697"/>
        <v>101836169.3365697</v>
      </c>
      <c r="E3012" s="7">
        <f t="shared" si="698"/>
        <v>2.6816042398065532E-10</v>
      </c>
      <c r="F3012">
        <f t="array" ref="F3012:K3012">rk(BETA_c,BETA_a,BETA_e,GAMMA,F3011,G3011,H3011,I3011,J3011,K3011,dt,STAGE)</f>
        <v>13625902.911273686</v>
      </c>
      <c r="G3012">
        <v>3.2124551811269593E-10</v>
      </c>
      <c r="H3012">
        <v>9399501.2758750357</v>
      </c>
      <c r="I3012">
        <v>3.1954149444825917E-9</v>
      </c>
      <c r="J3012">
        <v>2581919.4762815852</v>
      </c>
      <c r="K3012">
        <v>1.093532895591276E-9</v>
      </c>
      <c r="L3012">
        <f t="shared" si="699"/>
        <v>2132521.0887263133</v>
      </c>
      <c r="M3012" cm="1">
        <f t="array" ref="M3012">NewI(BETA_c,F3012,C3012)</f>
        <v>1.8685853089447853E-11</v>
      </c>
      <c r="N3012">
        <f t="shared" si="700"/>
        <v>67100326.724124968</v>
      </c>
      <c r="O3012" cm="1">
        <f t="array" ref="O3012">NewI(BETA_a,H3012,C3012)</f>
        <v>1.8586722455572255E-10</v>
      </c>
      <c r="P3012">
        <f t="shared" si="701"/>
        <v>32603321.523718417</v>
      </c>
      <c r="Q3012" cm="1">
        <f t="array" ref="Q3012">NewI(BETA_e,J3012,C3012)</f>
        <v>6.3607346335484934E-11</v>
      </c>
      <c r="S3012" s="2">
        <f t="shared" si="702"/>
        <v>61557168.182680622</v>
      </c>
      <c r="T3012" s="7">
        <f t="shared" si="703"/>
        <v>127.60796116665489</v>
      </c>
      <c r="U3012" s="2">
        <f t="shared" si="704"/>
        <v>65886197.209358215</v>
      </c>
      <c r="V3012">
        <f t="array" ref="V3012:AA3012">rk((1-'Parameters-x'!B3017)*BETA_c,(1-'Parameters-x'!B3017)*BETA_a,(1-'Parameters-x'!B3017)*BETA_e,GAMMA,V3011,W3011,X3011,Y3011,Z3011,AA3011,dt,STAGE)</f>
        <v>14893596.945984978</v>
      </c>
      <c r="W3012">
        <v>2.592778587499712</v>
      </c>
      <c r="X3012">
        <v>33899430.449760027</v>
      </c>
      <c r="Y3012">
        <v>85.09637986567823</v>
      </c>
      <c r="Z3012">
        <v>12764140.786935609</v>
      </c>
      <c r="AA3012">
        <v>39.91880271347695</v>
      </c>
      <c r="AB3012">
        <f t="shared" si="705"/>
        <v>864824.46123643429</v>
      </c>
      <c r="AC3012" cm="1">
        <f t="array" ref="AC3012">NewI((1-'Parameters-x'!B3018)*BETA_c,V3012,T3012)</f>
        <v>0.33920099391037506</v>
      </c>
      <c r="AD3012">
        <f t="shared" si="706"/>
        <v>42600312.453860104</v>
      </c>
      <c r="AE3012" cm="1">
        <f t="array" ref="AE3012">NewI((1-'Parameters-x'!B3018)*BETA_a,X3012,T3012)</f>
        <v>11.132694306413009</v>
      </c>
      <c r="AF3012">
        <f t="shared" si="707"/>
        <v>22421060.294261679</v>
      </c>
      <c r="AG3012" cm="1">
        <f t="array" ref="AG3012">NewI((1-'Parameters-x'!B3018)*BETA_e,Z3012,T3012)</f>
        <v>5.222350895056957</v>
      </c>
    </row>
    <row r="3013" spans="1:33" x14ac:dyDescent="0.45">
      <c r="A3013">
        <f t="shared" ref="A3013:A3076" si="708">A3012+dt</f>
        <v>300.89999999999992</v>
      </c>
      <c r="B3013" s="2">
        <f t="shared" si="695"/>
        <v>25607323.663430303</v>
      </c>
      <c r="C3013" s="7">
        <f t="shared" si="696"/>
        <v>4.5414809121868737E-9</v>
      </c>
      <c r="D3013" s="2">
        <f t="shared" si="697"/>
        <v>101836169.3365697</v>
      </c>
      <c r="E3013" s="7">
        <f t="shared" si="698"/>
        <v>2.6416363746424927E-10</v>
      </c>
      <c r="F3013">
        <f t="array" ref="F3013:K3013">rk(BETA_c,BETA_a,BETA_e,GAMMA,F3012,G3012,H3012,I3012,J3012,K3012,dt,STAGE)</f>
        <v>13625902.911273686</v>
      </c>
      <c r="G3013">
        <v>3.1645752820347705E-10</v>
      </c>
      <c r="H3013">
        <v>9399501.2758750357</v>
      </c>
      <c r="I3013">
        <v>3.1477890082131967E-9</v>
      </c>
      <c r="J3013">
        <v>2581919.4762815852</v>
      </c>
      <c r="K3013">
        <v>1.0772343757702002E-9</v>
      </c>
      <c r="L3013">
        <f t="shared" si="699"/>
        <v>2132521.0887263133</v>
      </c>
      <c r="M3013" cm="1">
        <f t="array" ref="M3013">NewI(BETA_c,F3013,C3013)</f>
        <v>1.8407350525322893E-11</v>
      </c>
      <c r="N3013">
        <f t="shared" si="700"/>
        <v>67100326.724124968</v>
      </c>
      <c r="O3013" cm="1">
        <f t="array" ref="O3013">NewI(BETA_a,H3013,C3013)</f>
        <v>1.8309697380089932E-10</v>
      </c>
      <c r="P3013">
        <f t="shared" si="701"/>
        <v>32603321.523718417</v>
      </c>
      <c r="Q3013" cm="1">
        <f t="array" ref="Q3013">NewI(BETA_e,J3013,C3013)</f>
        <v>6.265931313802707E-11</v>
      </c>
      <c r="S3013" s="2">
        <f t="shared" si="702"/>
        <v>61557166.519709095</v>
      </c>
      <c r="T3013" s="7">
        <f t="shared" si="703"/>
        <v>126.62270978379277</v>
      </c>
      <c r="U3013" s="2">
        <f t="shared" si="704"/>
        <v>65886199.857581124</v>
      </c>
      <c r="V3013">
        <f t="array" ref="V3013:AA3013">rk((1-'Parameters-x'!B3018)*BETA_c,(1-'Parameters-x'!B3018)*BETA_a,(1-'Parameters-x'!B3018)*BETA_e,GAMMA,V3012,W3012,X3012,Y3012,Z3012,AA3012,dt,STAGE)</f>
        <v>14893596.912195995</v>
      </c>
      <c r="W3013">
        <v>2.572760144679946</v>
      </c>
      <c r="X3013">
        <v>33899429.3407939</v>
      </c>
      <c r="Y3013">
        <v>84.439357568116293</v>
      </c>
      <c r="Z3013">
        <v>12764140.266719202</v>
      </c>
      <c r="AA3013">
        <v>39.610592070996539</v>
      </c>
      <c r="AB3013">
        <f t="shared" si="705"/>
        <v>864824.51504385984</v>
      </c>
      <c r="AC3013" cm="1">
        <f t="array" ref="AC3013">NewI((1-'Parameters-x'!B3019)*BETA_c,V3013,T3013)</f>
        <v>0.33658204801777902</v>
      </c>
      <c r="AD3013">
        <f t="shared" si="706"/>
        <v>42600314.219848529</v>
      </c>
      <c r="AE3013" cm="1">
        <f t="array" ref="AE3013">NewI((1-'Parameters-x'!B3019)*BETA_a,X3013,T3013)</f>
        <v>11.046739257256025</v>
      </c>
      <c r="AF3013">
        <f t="shared" si="707"/>
        <v>22421061.122688729</v>
      </c>
      <c r="AG3013" cm="1">
        <f t="array" ref="AG3013">NewI((1-'Parameters-x'!B3019)*BETA_e,Z3013,T3013)</f>
        <v>5.1820293089677465</v>
      </c>
    </row>
    <row r="3014" spans="1:33" x14ac:dyDescent="0.45">
      <c r="A3014">
        <f t="shared" si="708"/>
        <v>300.99999999999994</v>
      </c>
      <c r="B3014" s="2">
        <f t="shared" si="695"/>
        <v>25607323.663430303</v>
      </c>
      <c r="C3014" s="7">
        <f t="shared" si="696"/>
        <v>4.4737925881422593E-9</v>
      </c>
      <c r="D3014" s="2">
        <f t="shared" si="697"/>
        <v>101836169.3365697</v>
      </c>
      <c r="E3014" s="7">
        <f t="shared" si="698"/>
        <v>2.6022642089564016E-10</v>
      </c>
      <c r="F3014">
        <f t="array" ref="F3014:K3014">rk(BETA_c,BETA_a,BETA_e,GAMMA,F3013,G3013,H3013,I3013,J3013,K3013,dt,STAGE)</f>
        <v>13625902.911273686</v>
      </c>
      <c r="G3014">
        <v>3.1174090067497522E-10</v>
      </c>
      <c r="H3014">
        <v>9399501.2758750357</v>
      </c>
      <c r="I3014">
        <v>3.1008729108342127E-9</v>
      </c>
      <c r="J3014">
        <v>2581919.4762815852</v>
      </c>
      <c r="K3014">
        <v>1.0611787766330713E-9</v>
      </c>
      <c r="L3014">
        <f t="shared" si="699"/>
        <v>2132521.0887263133</v>
      </c>
      <c r="M3014" cm="1">
        <f t="array" ref="M3014">NewI(BETA_c,F3014,C3014)</f>
        <v>1.8132998891736287E-11</v>
      </c>
      <c r="N3014">
        <f t="shared" si="700"/>
        <v>67100326.724124968</v>
      </c>
      <c r="O3014" cm="1">
        <f t="array" ref="O3014">NewI(BETA_a,H3014,C3014)</f>
        <v>1.803680121397447E-10</v>
      </c>
      <c r="P3014">
        <f t="shared" si="701"/>
        <v>32603321.523718417</v>
      </c>
      <c r="Q3014" cm="1">
        <f t="array" ref="Q3014">NewI(BETA_e,J3014,C3014)</f>
        <v>6.1725409864159214E-11</v>
      </c>
      <c r="S3014" s="2">
        <f t="shared" si="702"/>
        <v>61557164.869577318</v>
      </c>
      <c r="T3014" s="7">
        <f t="shared" si="703"/>
        <v>125.64506539540689</v>
      </c>
      <c r="U3014" s="2">
        <f t="shared" si="704"/>
        <v>65886202.485357285</v>
      </c>
      <c r="V3014">
        <f t="array" ref="V3014:AA3014">rk((1-'Parameters-x'!B3019)*BETA_c,(1-'Parameters-x'!B3019)*BETA_a,(1-'Parameters-x'!B3019)*BETA_e,GAMMA,V3013,W3013,X3013,Y3013,Z3013,AA3013,dt,STAGE)</f>
        <v>14893596.878667895</v>
      </c>
      <c r="W3014">
        <v>2.552896258452062</v>
      </c>
      <c r="X3014">
        <v>33899428.240390055</v>
      </c>
      <c r="Y3014">
        <v>83.787408046017262</v>
      </c>
      <c r="Z3014">
        <v>12764139.750519369</v>
      </c>
      <c r="AA3014">
        <v>39.304761090937561</v>
      </c>
      <c r="AB3014">
        <f t="shared" si="705"/>
        <v>864824.56843584683</v>
      </c>
      <c r="AC3014" cm="1">
        <f t="array" ref="AC3014">NewI((1-'Parameters-x'!B3020)*BETA_c,V3014,T3014)</f>
        <v>0.33398332266874964</v>
      </c>
      <c r="AD3014">
        <f t="shared" si="706"/>
        <v>42600315.972201899</v>
      </c>
      <c r="AE3014" cm="1">
        <f t="array" ref="AE3014">NewI((1-'Parameters-x'!B3020)*BETA_a,X3014,T3014)</f>
        <v>10.961447861124393</v>
      </c>
      <c r="AF3014">
        <f t="shared" si="707"/>
        <v>22421061.944719542</v>
      </c>
      <c r="AG3014" cm="1">
        <f t="array" ref="AG3014">NewI((1-'Parameters-x'!B3020)*BETA_e,Z3014,T3014)</f>
        <v>5.1420190437138196</v>
      </c>
    </row>
    <row r="3015" spans="1:33" x14ac:dyDescent="0.45">
      <c r="A3015">
        <f t="shared" si="708"/>
        <v>301.09999999999997</v>
      </c>
      <c r="B3015" s="2">
        <f t="shared" si="695"/>
        <v>25607323.663430303</v>
      </c>
      <c r="C3015" s="7">
        <f t="shared" si="696"/>
        <v>4.4071131220672273E-9</v>
      </c>
      <c r="D3015" s="2">
        <f t="shared" si="697"/>
        <v>101836169.3365697</v>
      </c>
      <c r="E3015" s="7">
        <f t="shared" si="698"/>
        <v>2.5634788641687864E-10</v>
      </c>
      <c r="F3015">
        <f t="array" ref="F3015:K3015">rk(BETA_c,BETA_a,BETA_e,GAMMA,F3014,G3014,H3014,I3014,J3014,K3014,dt,STAGE)</f>
        <v>13625902.911273686</v>
      </c>
      <c r="G3015">
        <v>3.0709457190994397E-10</v>
      </c>
      <c r="H3015">
        <v>9399501.2758750357</v>
      </c>
      <c r="I3015">
        <v>3.0546560725799146E-9</v>
      </c>
      <c r="J3015">
        <v>2581919.4762815852</v>
      </c>
      <c r="K3015">
        <v>1.045362477577369E-9</v>
      </c>
      <c r="L3015">
        <f t="shared" si="699"/>
        <v>2132521.0887263133</v>
      </c>
      <c r="M3015" cm="1">
        <f t="array" ref="M3015">NewI(BETA_c,F3015,C3015)</f>
        <v>1.7862736321306709E-11</v>
      </c>
      <c r="N3015">
        <f t="shared" si="700"/>
        <v>67100326.724124968</v>
      </c>
      <c r="O3015" cm="1">
        <f t="array" ref="O3015">NewI(BETA_a,H3015,C3015)</f>
        <v>1.7767972418058226E-10</v>
      </c>
      <c r="P3015">
        <f t="shared" si="701"/>
        <v>32603321.523718417</v>
      </c>
      <c r="Q3015" cm="1">
        <f t="array" ref="Q3015">NewI(BETA_e,J3015,C3015)</f>
        <v>6.0805425914989644E-11</v>
      </c>
      <c r="S3015" s="2">
        <f t="shared" si="702"/>
        <v>61557163.232186139</v>
      </c>
      <c r="T3015" s="7">
        <f t="shared" si="703"/>
        <v>124.6749692697795</v>
      </c>
      <c r="U3015" s="2">
        <f t="shared" si="704"/>
        <v>65886205.092844591</v>
      </c>
      <c r="V3015">
        <f t="array" ref="V3015:AA3015">rk((1-'Parameters-x'!B3020)*BETA_c,(1-'Parameters-x'!B3020)*BETA_a,(1-'Parameters-x'!B3020)*BETA_e,GAMMA,V3014,W3014,X3014,Y3014,Z3014,AA3014,dt,STAGE)</f>
        <v>14893596.845398663</v>
      </c>
      <c r="W3015">
        <v>2.5331857355711267</v>
      </c>
      <c r="X3015">
        <v>33899427.148482382</v>
      </c>
      <c r="Y3015">
        <v>83.140492133832723</v>
      </c>
      <c r="Z3015">
        <v>12764139.238305096</v>
      </c>
      <c r="AA3015">
        <v>39.001291400375649</v>
      </c>
      <c r="AB3015">
        <f t="shared" si="705"/>
        <v>864824.62141560181</v>
      </c>
      <c r="AC3015" cm="1">
        <f t="array" ref="AC3015">NewI((1-'Parameters-x'!B3021)*BETA_c,V3015,T3015)</f>
        <v>0.3314046617453042</v>
      </c>
      <c r="AD3015">
        <f t="shared" si="706"/>
        <v>42600317.711025484</v>
      </c>
      <c r="AE3015" cm="1">
        <f t="array" ref="AE3015">NewI((1-'Parameters-x'!B3021)*BETA_a,X3015,T3015)</f>
        <v>10.876814994032189</v>
      </c>
      <c r="AF3015">
        <f t="shared" si="707"/>
        <v>22421062.760403503</v>
      </c>
      <c r="AG3015" cm="1">
        <f t="array" ref="AG3015">NewI((1-'Parameters-x'!B3021)*BETA_e,Z3015,T3015)</f>
        <v>5.1023176956142429</v>
      </c>
    </row>
    <row r="3016" spans="1:33" x14ac:dyDescent="0.45">
      <c r="A3016">
        <f t="shared" si="708"/>
        <v>301.2</v>
      </c>
      <c r="B3016" s="2">
        <f t="shared" si="695"/>
        <v>25607323.663430303</v>
      </c>
      <c r="C3016" s="7">
        <f t="shared" si="696"/>
        <v>4.3414274774777591E-9</v>
      </c>
      <c r="D3016" s="2">
        <f t="shared" si="697"/>
        <v>101836169.3365697</v>
      </c>
      <c r="E3016" s="7">
        <f t="shared" si="698"/>
        <v>2.5252715940305919E-10</v>
      </c>
      <c r="F3016">
        <f t="array" ref="F3016:K3016">rk(BETA_c,BETA_a,BETA_e,GAMMA,F3015,G3015,H3015,I3015,J3015,K3015,dt,STAGE)</f>
        <v>13625902.911273686</v>
      </c>
      <c r="G3016">
        <v>3.0251749414376696E-10</v>
      </c>
      <c r="H3016">
        <v>9399501.2758750357</v>
      </c>
      <c r="I3016">
        <v>3.0091280713702758E-9</v>
      </c>
      <c r="J3016">
        <v>2581919.4762815852</v>
      </c>
      <c r="K3016">
        <v>1.029781911963717E-9</v>
      </c>
      <c r="L3016">
        <f t="shared" si="699"/>
        <v>2132521.0887263133</v>
      </c>
      <c r="M3016" cm="1">
        <f t="array" ref="M3016">NewI(BETA_c,F3016,C3016)</f>
        <v>1.7596501868752796E-11</v>
      </c>
      <c r="N3016">
        <f t="shared" si="700"/>
        <v>67100326.724124968</v>
      </c>
      <c r="O3016" cm="1">
        <f t="array" ref="O3016">NewI(BETA_a,H3016,C3016)</f>
        <v>1.7503150370381674E-10</v>
      </c>
      <c r="P3016">
        <f t="shared" si="701"/>
        <v>32603321.523718417</v>
      </c>
      <c r="Q3016" cm="1">
        <f t="array" ref="Q3016">NewI(BETA_e,J3016,C3016)</f>
        <v>5.9899153830489623E-11</v>
      </c>
      <c r="S3016" s="2">
        <f t="shared" si="702"/>
        <v>61557161.607437186</v>
      </c>
      <c r="T3016" s="7">
        <f t="shared" si="703"/>
        <v>123.71236312863255</v>
      </c>
      <c r="U3016" s="2">
        <f t="shared" si="704"/>
        <v>65886207.680199683</v>
      </c>
      <c r="V3016">
        <f t="array" ref="V3016:AA3016">rk((1-'Parameters-x'!B3021)*BETA_c,(1-'Parameters-x'!B3021)*BETA_a,(1-'Parameters-x'!B3021)*BETA_e,GAMMA,V3015,W3015,X3015,Y3015,Z3015,AA3015,dt,STAGE)</f>
        <v>14893596.8123863</v>
      </c>
      <c r="W3016">
        <v>2.5136273920039414</v>
      </c>
      <c r="X3016">
        <v>33899426.065005273</v>
      </c>
      <c r="Y3016">
        <v>82.498570968391405</v>
      </c>
      <c r="Z3016">
        <v>12764138.730045611</v>
      </c>
      <c r="AA3016">
        <v>38.700164768237194</v>
      </c>
      <c r="AB3016">
        <f t="shared" si="705"/>
        <v>864824.67398630758</v>
      </c>
      <c r="AC3016" cm="1">
        <f t="array" ref="AC3016">NewI((1-'Parameters-x'!B3022)*BETA_c,V3016,T3016)</f>
        <v>0.32884591033477556</v>
      </c>
      <c r="AD3016">
        <f t="shared" si="706"/>
        <v>42600319.436423756</v>
      </c>
      <c r="AE3016" cm="1">
        <f t="array" ref="AE3016">NewI((1-'Parameters-x'!B3022)*BETA_a,X3016,T3016)</f>
        <v>10.792835571554663</v>
      </c>
      <c r="AF3016">
        <f t="shared" si="707"/>
        <v>22421063.569789622</v>
      </c>
      <c r="AG3016" cm="1">
        <f t="array" ref="AG3016">NewI((1-'Parameters-x'!B3022)*BETA_e,Z3016,T3016)</f>
        <v>5.0629228795465329</v>
      </c>
    </row>
    <row r="3017" spans="1:33" x14ac:dyDescent="0.45">
      <c r="A3017">
        <f t="shared" si="708"/>
        <v>301.3</v>
      </c>
      <c r="B3017" s="2">
        <f t="shared" si="695"/>
        <v>25607323.663430303</v>
      </c>
      <c r="C3017" s="7">
        <f t="shared" si="696"/>
        <v>4.276720842000522E-9</v>
      </c>
      <c r="D3017" s="2">
        <f t="shared" si="697"/>
        <v>101836169.3365697</v>
      </c>
      <c r="E3017" s="7">
        <f t="shared" si="698"/>
        <v>2.4876337826508905E-10</v>
      </c>
      <c r="F3017">
        <f t="array" ref="F3017:K3017">rk(BETA_c,BETA_a,BETA_e,GAMMA,F3016,G3016,H3016,I3016,J3016,K3016,dt,STAGE)</f>
        <v>13625902.911273686</v>
      </c>
      <c r="G3017">
        <v>2.9800863522818326E-10</v>
      </c>
      <c r="H3017">
        <v>9399501.2758750357</v>
      </c>
      <c r="I3017">
        <v>2.9642786404607493E-9</v>
      </c>
      <c r="J3017">
        <v>2581919.4762815852</v>
      </c>
      <c r="K3017">
        <v>1.0144335663115896E-9</v>
      </c>
      <c r="L3017">
        <f t="shared" si="699"/>
        <v>2132521.0887263133</v>
      </c>
      <c r="M3017" cm="1">
        <f t="array" ref="M3017">NewI(BETA_c,F3017,C3017)</f>
        <v>1.7334235497149738E-11</v>
      </c>
      <c r="N3017">
        <f t="shared" si="700"/>
        <v>67100326.724124968</v>
      </c>
      <c r="O3017" cm="1">
        <f t="array" ref="O3017">NewI(BETA_a,H3017,C3017)</f>
        <v>1.7242275352522905E-10</v>
      </c>
      <c r="P3017">
        <f t="shared" si="701"/>
        <v>32603321.523718417</v>
      </c>
      <c r="Q3017" cm="1">
        <f t="array" ref="Q3017">NewI(BETA_e,J3017,C3017)</f>
        <v>5.9006389242710264E-11</v>
      </c>
      <c r="S3017" s="2">
        <f t="shared" si="702"/>
        <v>61557159.995232865</v>
      </c>
      <c r="T3017" s="7">
        <f t="shared" si="703"/>
        <v>122.75718914362696</v>
      </c>
      <c r="U3017" s="2">
        <f t="shared" si="704"/>
        <v>65886210.247577995</v>
      </c>
      <c r="V3017">
        <f t="array" ref="V3017:AA3017">rk((1-'Parameters-x'!B3022)*BETA_c,(1-'Parameters-x'!B3022)*BETA_a,(1-'Parameters-x'!B3022)*BETA_e,GAMMA,V3016,W3016,X3016,Y3016,Z3016,AA3016,dt,STAGE)</f>
        <v>14893596.779628824</v>
      </c>
      <c r="W3017">
        <v>2.4942200528579388</v>
      </c>
      <c r="X3017">
        <v>33899424.98989366</v>
      </c>
      <c r="Y3017">
        <v>81.861605986564783</v>
      </c>
      <c r="Z3017">
        <v>12764138.225710381</v>
      </c>
      <c r="AA3017">
        <v>38.401363104204236</v>
      </c>
      <c r="AB3017">
        <f t="shared" si="705"/>
        <v>864824.72615112271</v>
      </c>
      <c r="AC3017" cm="1">
        <f t="array" ref="AC3017">NewI((1-'Parameters-x'!B3023)*BETA_c,V3017,T3017)</f>
        <v>0.32630691472050677</v>
      </c>
      <c r="AD3017">
        <f t="shared" si="706"/>
        <v>42600321.148500353</v>
      </c>
      <c r="AE3017" cm="1">
        <f t="array" ref="AE3017">NewI((1-'Parameters-x'!B3023)*BETA_a,X3017,T3017)</f>
        <v>10.709504548522807</v>
      </c>
      <c r="AF3017">
        <f t="shared" si="707"/>
        <v>22421064.372926515</v>
      </c>
      <c r="AG3017" cm="1">
        <f t="array" ref="AG3017">NewI((1-'Parameters-x'!B3023)*BETA_e,Z3017,T3017)</f>
        <v>5.0238322288033634</v>
      </c>
    </row>
    <row r="3018" spans="1:33" x14ac:dyDescent="0.45">
      <c r="A3018">
        <f t="shared" si="708"/>
        <v>301.40000000000003</v>
      </c>
      <c r="B3018" s="2">
        <f t="shared" si="695"/>
        <v>25607323.663430303</v>
      </c>
      <c r="C3018" s="7">
        <f t="shared" si="696"/>
        <v>4.2129786240326185E-9</v>
      </c>
      <c r="D3018" s="2">
        <f t="shared" si="697"/>
        <v>101836169.3365697</v>
      </c>
      <c r="E3018" s="7">
        <f t="shared" si="698"/>
        <v>2.4505569425539624E-10</v>
      </c>
      <c r="F3018">
        <f t="array" ref="F3018:K3018">rk(BETA_c,BETA_a,BETA_e,GAMMA,F3017,G3017,H3017,I3017,J3017,K3017,dt,STAGE)</f>
        <v>13625902.911273686</v>
      </c>
      <c r="G3018">
        <v>2.9356697839853412E-10</v>
      </c>
      <c r="H3018">
        <v>9399501.2758750357</v>
      </c>
      <c r="I3018">
        <v>2.9200976661270771E-9</v>
      </c>
      <c r="J3018">
        <v>2581919.4762815852</v>
      </c>
      <c r="K3018">
        <v>9.9931397950700768E-10</v>
      </c>
      <c r="L3018">
        <f t="shared" si="699"/>
        <v>2132521.0887263133</v>
      </c>
      <c r="M3018" cm="1">
        <f t="array" ref="M3018">NewI(BETA_c,F3018,C3018)</f>
        <v>1.7075878064390708E-11</v>
      </c>
      <c r="N3018">
        <f t="shared" si="700"/>
        <v>67100326.724124968</v>
      </c>
      <c r="O3018" cm="1">
        <f t="array" ref="O3018">NewI(BETA_a,H3018,C3018)</f>
        <v>1.6985288536130884E-10</v>
      </c>
      <c r="P3018">
        <f t="shared" si="701"/>
        <v>32603321.523718417</v>
      </c>
      <c r="Q3018" cm="1">
        <f t="array" ref="Q3018">NewI(BETA_e,J3018,C3018)</f>
        <v>5.8126930829696698E-11</v>
      </c>
      <c r="S3018" s="2">
        <f t="shared" si="702"/>
        <v>61557158.395476297</v>
      </c>
      <c r="T3018" s="7">
        <f t="shared" si="703"/>
        <v>121.80938993288916</v>
      </c>
      <c r="U3018" s="2">
        <f t="shared" si="704"/>
        <v>65886212.79513377</v>
      </c>
      <c r="V3018">
        <f t="array" ref="V3018:AA3018">rk((1-'Parameters-x'!B3023)*BETA_c,(1-'Parameters-x'!B3023)*BETA_a,(1-'Parameters-x'!B3023)*BETA_e,GAMMA,V3017,W3017,X3017,Y3017,Z3017,AA3017,dt,STAGE)</f>
        <v>14893596.747124264</v>
      </c>
      <c r="W3018">
        <v>2.474962552310628</v>
      </c>
      <c r="X3018">
        <v>33899423.923082933</v>
      </c>
      <c r="Y3018">
        <v>81.229558922950773</v>
      </c>
      <c r="Z3018">
        <v>12764137.725269105</v>
      </c>
      <c r="AA3018">
        <v>38.104868457627767</v>
      </c>
      <c r="AB3018">
        <f t="shared" si="705"/>
        <v>864824.77791318367</v>
      </c>
      <c r="AC3018" cm="1">
        <f t="array" ref="AC3018">NewI((1-'Parameters-x'!B3024)*BETA_c,V3018,T3018)</f>
        <v>0.3237875223726176</v>
      </c>
      <c r="AD3018">
        <f t="shared" si="706"/>
        <v>42600322.847358145</v>
      </c>
      <c r="AE3018" cm="1">
        <f t="array" ref="AE3018">NewI((1-'Parameters-x'!B3024)*BETA_a,X3018,T3018)</f>
        <v>10.626816918720253</v>
      </c>
      <c r="AF3018">
        <f t="shared" si="707"/>
        <v>22421065.169862438</v>
      </c>
      <c r="AG3018" cm="1">
        <f t="array" ref="AG3018">NewI((1-'Parameters-x'!B3024)*BETA_e,Z3018,T3018)</f>
        <v>4.985043394950389</v>
      </c>
    </row>
    <row r="3019" spans="1:33" x14ac:dyDescent="0.45">
      <c r="A3019">
        <f t="shared" si="708"/>
        <v>301.50000000000006</v>
      </c>
      <c r="B3019" s="2">
        <f t="shared" si="695"/>
        <v>25607323.663430303</v>
      </c>
      <c r="C3019" s="7">
        <f t="shared" si="696"/>
        <v>4.1501864494511258E-9</v>
      </c>
      <c r="D3019" s="2">
        <f t="shared" si="697"/>
        <v>101836169.3365697</v>
      </c>
      <c r="E3019" s="7">
        <f t="shared" si="698"/>
        <v>2.4140327127653361E-10</v>
      </c>
      <c r="F3019">
        <f t="array" ref="F3019:K3019">rk(BETA_c,BETA_a,BETA_e,GAMMA,F3018,G3018,H3018,I3018,J3018,K3018,dt,STAGE)</f>
        <v>13625902.911273686</v>
      </c>
      <c r="G3019">
        <v>2.8919152204447895E-10</v>
      </c>
      <c r="H3019">
        <v>9399501.2758750357</v>
      </c>
      <c r="I3019">
        <v>2.8765751853846034E-9</v>
      </c>
      <c r="J3019">
        <v>2581919.4762815852</v>
      </c>
      <c r="K3019">
        <v>9.8441974202204371E-10</v>
      </c>
      <c r="L3019">
        <f t="shared" si="699"/>
        <v>2132521.0887263133</v>
      </c>
      <c r="M3019" cm="1">
        <f t="array" ref="M3019">NewI(BETA_c,F3019,C3019)</f>
        <v>1.6821371309850099E-11</v>
      </c>
      <c r="N3019">
        <f t="shared" si="700"/>
        <v>67100326.724124968</v>
      </c>
      <c r="O3019" cm="1">
        <f t="array" ref="O3019">NewI(BETA_a,H3019,C3019)</f>
        <v>1.6732131969659422E-10</v>
      </c>
      <c r="P3019">
        <f t="shared" si="701"/>
        <v>32603321.523718417</v>
      </c>
      <c r="Q3019" cm="1">
        <f t="array" ref="Q3019">NewI(BETA_e,J3019,C3019)</f>
        <v>5.7260580270089304E-11</v>
      </c>
      <c r="S3019" s="2">
        <f t="shared" si="702"/>
        <v>61557156.80807139</v>
      </c>
      <c r="T3019" s="7">
        <f t="shared" si="703"/>
        <v>120.86890855756432</v>
      </c>
      <c r="U3019" s="2">
        <f t="shared" si="704"/>
        <v>65886215.323020056</v>
      </c>
      <c r="V3019">
        <f t="array" ref="V3019:AA3019">rk((1-'Parameters-x'!B3024)*BETA_c,(1-'Parameters-x'!B3024)*BETA_a,(1-'Parameters-x'!B3024)*BETA_e,GAMMA,V3018,W3018,X3018,Y3018,Z3018,AA3018,dt,STAGE)</f>
        <v>14893596.714870667</v>
      </c>
      <c r="W3019">
        <v>2.455853733539584</v>
      </c>
      <c r="X3019">
        <v>33899422.864509001</v>
      </c>
      <c r="Y3019">
        <v>80.602391807575302</v>
      </c>
      <c r="Z3019">
        <v>12764137.228691719</v>
      </c>
      <c r="AA3019">
        <v>37.810663016449439</v>
      </c>
      <c r="AB3019">
        <f t="shared" si="705"/>
        <v>864824.82927559933</v>
      </c>
      <c r="AC3019" cm="1">
        <f t="array" ref="AC3019">NewI((1-'Parameters-x'!B3025)*BETA_c,V3019,T3019)</f>
        <v>0.32128758193884283</v>
      </c>
      <c r="AD3019">
        <f t="shared" si="706"/>
        <v>42600324.533099189</v>
      </c>
      <c r="AE3019" cm="1">
        <f t="array" ref="AE3019">NewI((1-'Parameters-x'!B3025)*BETA_a,X3019,T3019)</f>
        <v>10.544767714582569</v>
      </c>
      <c r="AF3019">
        <f t="shared" si="707"/>
        <v>22421065.960645266</v>
      </c>
      <c r="AG3019" cm="1">
        <f t="array" ref="AG3019">NewI((1-'Parameters-x'!B3025)*BETA_e,Z3019,T3019)</f>
        <v>4.9465540476851686</v>
      </c>
    </row>
    <row r="3020" spans="1:33" x14ac:dyDescent="0.45">
      <c r="A3020">
        <f t="shared" si="708"/>
        <v>301.60000000000008</v>
      </c>
      <c r="B3020" s="2">
        <f t="shared" si="695"/>
        <v>25607323.663430303</v>
      </c>
      <c r="C3020" s="7">
        <f t="shared" si="696"/>
        <v>4.0883301583716718E-9</v>
      </c>
      <c r="D3020" s="2">
        <f t="shared" si="697"/>
        <v>101836169.3365697</v>
      </c>
      <c r="E3020" s="7">
        <f t="shared" si="698"/>
        <v>2.3780528569263567E-10</v>
      </c>
      <c r="F3020">
        <f t="array" ref="F3020:K3020">rk(BETA_c,BETA_a,BETA_e,GAMMA,F3019,G3019,H3019,I3019,J3019,K3019,dt,STAGE)</f>
        <v>13625902.911273686</v>
      </c>
      <c r="G3020">
        <v>2.8488127948412862E-10</v>
      </c>
      <c r="H3020">
        <v>9399501.2758750357</v>
      </c>
      <c r="I3020">
        <v>2.8337013837415834E-9</v>
      </c>
      <c r="J3020">
        <v>2581919.4762815852</v>
      </c>
      <c r="K3020">
        <v>9.6974749514595953E-10</v>
      </c>
      <c r="L3020">
        <f t="shared" si="699"/>
        <v>2132521.0887263133</v>
      </c>
      <c r="M3020" cm="1">
        <f t="array" ref="M3020">NewI(BETA_c,F3020,C3020)</f>
        <v>1.6570657841245509E-11</v>
      </c>
      <c r="N3020">
        <f t="shared" si="700"/>
        <v>67100326.724124968</v>
      </c>
      <c r="O3020" cm="1">
        <f t="array" ref="O3020">NewI(BETA_a,H3020,C3020)</f>
        <v>1.6482748565298884E-10</v>
      </c>
      <c r="P3020">
        <f t="shared" si="701"/>
        <v>32603321.523718417</v>
      </c>
      <c r="Q3020" cm="1">
        <f t="array" ref="Q3020">NewI(BETA_e,J3020,C3020)</f>
        <v>5.6407142198401338E-11</v>
      </c>
      <c r="S3020" s="2">
        <f t="shared" si="702"/>
        <v>61557155.23292277</v>
      </c>
      <c r="T3020" s="7">
        <f t="shared" si="703"/>
        <v>119.93568851839612</v>
      </c>
      <c r="U3020" s="2">
        <f t="shared" si="704"/>
        <v>65886217.831388719</v>
      </c>
      <c r="V3020">
        <f t="array" ref="V3020:AA3020">rk((1-'Parameters-x'!B3025)*BETA_c,(1-'Parameters-x'!B3025)*BETA_a,(1-'Parameters-x'!B3025)*BETA_e,GAMMA,V3019,W3019,X3019,Y3019,Z3019,AA3019,dt,STAGE)</f>
        <v>14893596.6828661</v>
      </c>
      <c r="W3020">
        <v>2.4368924486529764</v>
      </c>
      <c r="X3020">
        <v>33899421.814108275</v>
      </c>
      <c r="Y3020">
        <v>79.98006696361152</v>
      </c>
      <c r="Z3020">
        <v>12764136.735948391</v>
      </c>
      <c r="AA3020">
        <v>37.518729106131616</v>
      </c>
      <c r="AB3020">
        <f t="shared" si="705"/>
        <v>864824.88024145109</v>
      </c>
      <c r="AC3020" cm="1">
        <f t="array" ref="AC3020">NewI((1-'Parameters-x'!B3026)*BETA_c,V3020,T3020)</f>
        <v>0.31880694323544057</v>
      </c>
      <c r="AD3020">
        <f t="shared" si="706"/>
        <v>42600326.205824763</v>
      </c>
      <c r="AE3020" cm="1">
        <f t="array" ref="AE3020">NewI((1-'Parameters-x'!B3026)*BETA_a,X3020,T3020)</f>
        <v>10.46335200689882</v>
      </c>
      <c r="AF3020">
        <f t="shared" si="707"/>
        <v>22421066.745322503</v>
      </c>
      <c r="AG3020" cm="1">
        <f t="array" ref="AG3020">NewI((1-'Parameters-x'!B3026)*BETA_e,Z3020,T3020)</f>
        <v>4.9083618746971691</v>
      </c>
    </row>
    <row r="3021" spans="1:33" x14ac:dyDescent="0.45">
      <c r="A3021">
        <f t="shared" si="708"/>
        <v>301.7000000000001</v>
      </c>
      <c r="B3021" s="2">
        <f t="shared" si="695"/>
        <v>25607323.663430303</v>
      </c>
      <c r="C3021" s="7">
        <f t="shared" si="696"/>
        <v>4.027395801955325E-9</v>
      </c>
      <c r="D3021" s="2">
        <f t="shared" si="697"/>
        <v>101836169.3365697</v>
      </c>
      <c r="E3021" s="7">
        <f t="shared" si="698"/>
        <v>2.3426092614368536E-10</v>
      </c>
      <c r="F3021">
        <f t="array" ref="F3021:K3021">rk(BETA_c,BETA_a,BETA_e,GAMMA,F3020,G3020,H3020,I3020,J3020,K3020,dt,STAGE)</f>
        <v>13625902.911273686</v>
      </c>
      <c r="G3021">
        <v>2.8063527874154519E-10</v>
      </c>
      <c r="H3021">
        <v>9399501.2758750357</v>
      </c>
      <c r="I3021">
        <v>2.7914665929859777E-9</v>
      </c>
      <c r="J3021">
        <v>2581919.4762815852</v>
      </c>
      <c r="K3021">
        <v>9.5529393022780187E-10</v>
      </c>
      <c r="L3021">
        <f t="shared" si="699"/>
        <v>2132521.0887263133</v>
      </c>
      <c r="M3021" cm="1">
        <f t="array" ref="M3021">NewI(BETA_c,F3021,C3021)</f>
        <v>1.6323681121695552E-11</v>
      </c>
      <c r="N3021">
        <f t="shared" si="700"/>
        <v>67100326.724124968</v>
      </c>
      <c r="O3021" cm="1">
        <f t="array" ref="O3021">NewI(BETA_a,H3021,C3021)</f>
        <v>1.623708208610265E-10</v>
      </c>
      <c r="P3021">
        <f t="shared" si="701"/>
        <v>32603321.523718417</v>
      </c>
      <c r="Q3021" cm="1">
        <f t="array" ref="Q3021">NewI(BETA_e,J3021,C3021)</f>
        <v>5.556642416096331E-11</v>
      </c>
      <c r="S3021" s="2">
        <f t="shared" si="702"/>
        <v>61557153.669935793</v>
      </c>
      <c r="T3021" s="7">
        <f t="shared" si="703"/>
        <v>119.00967375233307</v>
      </c>
      <c r="U3021" s="2">
        <f t="shared" si="704"/>
        <v>65886220.320390463</v>
      </c>
      <c r="V3021">
        <f t="array" ref="V3021:AA3021">rk((1-'Parameters-x'!B3026)*BETA_c,(1-'Parameters-x'!B3026)*BETA_a,(1-'Parameters-x'!B3026)*BETA_e,GAMMA,V3020,W3020,X3020,Y3020,Z3020,AA3020,dt,STAGE)</f>
        <v>14893596.651108639</v>
      </c>
      <c r="W3021">
        <v>2.4180775586206362</v>
      </c>
      <c r="X3021">
        <v>33899420.771817639</v>
      </c>
      <c r="Y3021">
        <v>79.362547005116781</v>
      </c>
      <c r="Z3021">
        <v>12764136.247009516</v>
      </c>
      <c r="AA3021">
        <v>37.22904918859566</v>
      </c>
      <c r="AB3021">
        <f t="shared" si="705"/>
        <v>864824.93081380206</v>
      </c>
      <c r="AC3021" cm="1">
        <f t="array" ref="AC3021">NewI((1-'Parameters-x'!B3027)*BETA_c,V3021,T3021)</f>
        <v>0.31634545723817137</v>
      </c>
      <c r="AD3021">
        <f t="shared" si="706"/>
        <v>42600327.865635358</v>
      </c>
      <c r="AE3021" cm="1">
        <f t="array" ref="AE3021">NewI((1-'Parameters-x'!B3027)*BETA_a,X3021,T3021)</f>
        <v>10.382564904515458</v>
      </c>
      <c r="AF3021">
        <f t="shared" si="707"/>
        <v>22421067.523941297</v>
      </c>
      <c r="AG3021" cm="1">
        <f t="array" ref="AG3021">NewI((1-'Parameters-x'!B3027)*BETA_e,Z3021,T3021)</f>
        <v>4.8704645815288563</v>
      </c>
    </row>
    <row r="3022" spans="1:33" x14ac:dyDescent="0.45">
      <c r="A3022">
        <f t="shared" si="708"/>
        <v>301.80000000000013</v>
      </c>
      <c r="B3022" s="2">
        <f t="shared" si="695"/>
        <v>25607323.663430303</v>
      </c>
      <c r="C3022" s="7">
        <f t="shared" si="696"/>
        <v>3.9673696392630761E-9</v>
      </c>
      <c r="D3022" s="2">
        <f t="shared" si="697"/>
        <v>101836169.3365697</v>
      </c>
      <c r="E3022" s="7">
        <f t="shared" si="698"/>
        <v>2.3076939336254905E-10</v>
      </c>
      <c r="F3022">
        <f t="array" ref="F3022:K3022">rk(BETA_c,BETA_a,BETA_e,GAMMA,F3021,G3021,H3021,I3021,J3021,K3021,dt,STAGE)</f>
        <v>13625902.911273686</v>
      </c>
      <c r="G3022">
        <v>2.7645256232755776E-10</v>
      </c>
      <c r="H3022">
        <v>9399501.2758750357</v>
      </c>
      <c r="I3022">
        <v>2.7498612890052293E-9</v>
      </c>
      <c r="J3022">
        <v>2581919.4762815852</v>
      </c>
      <c r="K3022">
        <v>9.4105578793028918E-10</v>
      </c>
      <c r="L3022">
        <f t="shared" si="699"/>
        <v>2132521.0887263133</v>
      </c>
      <c r="M3022" cm="1">
        <f t="array" ref="M3022">NewI(BETA_c,F3022,C3022)</f>
        <v>1.6080385456970579E-11</v>
      </c>
      <c r="N3022">
        <f t="shared" si="700"/>
        <v>67100326.724124968</v>
      </c>
      <c r="O3022" cm="1">
        <f t="array" ref="O3022">NewI(BETA_a,H3022,C3022)</f>
        <v>1.5995077133305462E-10</v>
      </c>
      <c r="P3022">
        <f t="shared" si="701"/>
        <v>32603321.523718417</v>
      </c>
      <c r="Q3022" cm="1">
        <f t="array" ref="Q3022">NewI(BETA_e,J3022,C3022)</f>
        <v>5.4738236572523871E-11</v>
      </c>
      <c r="S3022" s="2">
        <f t="shared" si="702"/>
        <v>61557152.119016595</v>
      </c>
      <c r="T3022" s="7">
        <f t="shared" si="703"/>
        <v>118.09080862916107</v>
      </c>
      <c r="U3022" s="2">
        <f t="shared" si="704"/>
        <v>65886222.790174782</v>
      </c>
      <c r="V3022">
        <f t="array" ref="V3022:AA3022">rk((1-'Parameters-x'!B3027)*BETA_c,(1-'Parameters-x'!B3027)*BETA_a,(1-'Parameters-x'!B3027)*BETA_e,GAMMA,V3021,W3021,X3021,Y3021,Z3021,AA3021,dt,STAGE)</f>
        <v>14893596.619596375</v>
      </c>
      <c r="W3022">
        <v>2.3994079332056524</v>
      </c>
      <c r="X3022">
        <v>33899419.737574495</v>
      </c>
      <c r="Y3022">
        <v>78.749794834786982</v>
      </c>
      <c r="Z3022">
        <v>12764135.761845721</v>
      </c>
      <c r="AA3022">
        <v>36.941605861168433</v>
      </c>
      <c r="AB3022">
        <f t="shared" si="705"/>
        <v>864824.98099569161</v>
      </c>
      <c r="AC3022" cm="1">
        <f t="array" ref="AC3022">NewI((1-'Parameters-x'!B3028)*BETA_c,V3022,T3022)</f>
        <v>0.31390297607334655</v>
      </c>
      <c r="AD3022">
        <f t="shared" si="706"/>
        <v>42600329.512630671</v>
      </c>
      <c r="AE3022" cm="1">
        <f t="array" ref="AE3022">NewI((1-'Parameters-x'!B3028)*BETA_a,X3022,T3022)</f>
        <v>10.302401554042525</v>
      </c>
      <c r="AF3022">
        <f t="shared" si="707"/>
        <v>22421068.296548415</v>
      </c>
      <c r="AG3022" cm="1">
        <f t="array" ref="AG3022">NewI((1-'Parameters-x'!B3028)*BETA_e,Z3022,T3022)</f>
        <v>4.832859891437864</v>
      </c>
    </row>
    <row r="3023" spans="1:33" x14ac:dyDescent="0.45">
      <c r="A3023">
        <f t="shared" si="708"/>
        <v>301.90000000000015</v>
      </c>
      <c r="B3023" s="2">
        <f t="shared" si="695"/>
        <v>25607323.663430303</v>
      </c>
      <c r="C3023" s="7">
        <f t="shared" si="696"/>
        <v>3.9082381341572024E-9</v>
      </c>
      <c r="D3023" s="2">
        <f t="shared" si="697"/>
        <v>101836169.3365697</v>
      </c>
      <c r="E3023" s="7">
        <f t="shared" si="698"/>
        <v>2.2732989999473885E-10</v>
      </c>
      <c r="F3023">
        <f t="array" ref="F3023:K3023">rk(BETA_c,BETA_a,BETA_e,GAMMA,F3022,G3022,H3022,I3022,J3022,K3022,dt,STAGE)</f>
        <v>13625902.911273686</v>
      </c>
      <c r="G3023">
        <v>2.7233218702384538E-10</v>
      </c>
      <c r="H3023">
        <v>9399501.2758750357</v>
      </c>
      <c r="I3023">
        <v>2.7088760896385399E-9</v>
      </c>
      <c r="J3023">
        <v>2581919.4762815852</v>
      </c>
      <c r="K3023">
        <v>9.2702985749481739E-10</v>
      </c>
      <c r="L3023">
        <f t="shared" si="699"/>
        <v>2132521.0887263133</v>
      </c>
      <c r="M3023" cm="1">
        <f t="array" ref="M3023">NewI(BETA_c,F3023,C3023)</f>
        <v>1.5840715982933396E-11</v>
      </c>
      <c r="N3023">
        <f t="shared" si="700"/>
        <v>67100326.724124968</v>
      </c>
      <c r="O3023" cm="1">
        <f t="array" ref="O3023">NewI(BETA_a,H3023,C3023)</f>
        <v>1.5756679133830782E-10</v>
      </c>
      <c r="P3023">
        <f t="shared" si="701"/>
        <v>32603321.523718417</v>
      </c>
      <c r="Q3023" cm="1">
        <f t="array" ref="Q3023">NewI(BETA_e,J3023,C3023)</f>
        <v>5.3922392673497632E-11</v>
      </c>
      <c r="S3023" s="2">
        <f t="shared" si="702"/>
        <v>61557150.580071978</v>
      </c>
      <c r="T3023" s="7">
        <f t="shared" si="703"/>
        <v>117.17903794816158</v>
      </c>
      <c r="U3023" s="2">
        <f t="shared" si="704"/>
        <v>65886225.240890071</v>
      </c>
      <c r="V3023">
        <f t="array" ref="V3023:AA3023">rk((1-'Parameters-x'!B3028)*BETA_c,(1-'Parameters-x'!B3028)*BETA_a,(1-'Parameters-x'!B3028)*BETA_e,GAMMA,V3022,W3022,X3022,Y3022,Z3022,AA3022,dt,STAGE)</f>
        <v>14893596.588327415</v>
      </c>
      <c r="W3023">
        <v>2.3808824508964972</v>
      </c>
      <c r="X3023">
        <v>33899418.711316705</v>
      </c>
      <c r="Y3023">
        <v>78.141773641728193</v>
      </c>
      <c r="Z3023">
        <v>12764135.28042786</v>
      </c>
      <c r="AA3023">
        <v>36.656381855536893</v>
      </c>
      <c r="AB3023">
        <f t="shared" si="705"/>
        <v>864825.03079013387</v>
      </c>
      <c r="AC3023" cm="1">
        <f t="array" ref="AC3023">NewI((1-'Parameters-x'!B3029)*BETA_c,V3023,T3023)</f>
        <v>0.31147935300894564</v>
      </c>
      <c r="AD3023">
        <f t="shared" si="706"/>
        <v>42600331.146909654</v>
      </c>
      <c r="AE3023" cm="1">
        <f t="array" ref="AE3023">NewI((1-'Parameters-x'!B3029)*BETA_a,X3023,T3023)</f>
        <v>10.222857139562047</v>
      </c>
      <c r="AF3023">
        <f t="shared" si="707"/>
        <v>22421069.063190285</v>
      </c>
      <c r="AG3023" cm="1">
        <f t="array" ref="AG3023">NewI((1-'Parameters-x'!B3029)*BETA_e,Z3023,T3023)</f>
        <v>4.7955455452602047</v>
      </c>
    </row>
    <row r="3024" spans="1:33" x14ac:dyDescent="0.45">
      <c r="A3024">
        <f t="shared" si="708"/>
        <v>302.00000000000017</v>
      </c>
      <c r="B3024" s="2">
        <f t="shared" si="695"/>
        <v>25607323.663430303</v>
      </c>
      <c r="C3024" s="7">
        <f t="shared" si="696"/>
        <v>3.8499879522488163E-9</v>
      </c>
      <c r="D3024" s="2">
        <f t="shared" si="697"/>
        <v>101836169.3365697</v>
      </c>
      <c r="E3024" s="7">
        <f t="shared" si="698"/>
        <v>2.2394167042086096E-10</v>
      </c>
      <c r="F3024">
        <f t="array" ref="F3024:K3024">rk(BETA_c,BETA_a,BETA_e,GAMMA,F3023,G3023,H3023,I3023,J3023,K3023,dt,STAGE)</f>
        <v>13625902.911273686</v>
      </c>
      <c r="G3024">
        <v>2.6827322367023772E-10</v>
      </c>
      <c r="H3024">
        <v>9399501.2758750357</v>
      </c>
      <c r="I3024">
        <v>2.6685017525611573E-9</v>
      </c>
      <c r="J3024">
        <v>2581919.4762815852</v>
      </c>
      <c r="K3024">
        <v>9.1321297601742079E-10</v>
      </c>
      <c r="L3024">
        <f t="shared" si="699"/>
        <v>2132521.0887263133</v>
      </c>
      <c r="M3024" cm="1">
        <f t="array" ref="M3024">NewI(BETA_c,F3024,C3024)</f>
        <v>1.5604618653167196E-11</v>
      </c>
      <c r="N3024">
        <f t="shared" si="700"/>
        <v>67100326.724124968</v>
      </c>
      <c r="O3024" cm="1">
        <f t="array" ref="O3024">NewI(BETA_a,H3024,C3024)</f>
        <v>1.5521834327984364E-10</v>
      </c>
      <c r="P3024">
        <f t="shared" si="701"/>
        <v>32603321.523718417</v>
      </c>
      <c r="Q3024" cm="1">
        <f t="array" ref="Q3024">NewI(BETA_e,J3024,C3024)</f>
        <v>5.3118708487850126E-11</v>
      </c>
      <c r="S3024" s="2">
        <f t="shared" si="702"/>
        <v>61557149.05300951</v>
      </c>
      <c r="T3024" s="7">
        <f t="shared" si="703"/>
        <v>116.27430693479619</v>
      </c>
      <c r="U3024" s="2">
        <f t="shared" si="704"/>
        <v>65886227.672683567</v>
      </c>
      <c r="V3024">
        <f t="array" ref="V3024:AA3024">rk((1-'Parameters-x'!B3029)*BETA_c,(1-'Parameters-x'!B3029)*BETA_a,(1-'Parameters-x'!B3029)*BETA_e,GAMMA,V3023,W3023,X3023,Y3023,Z3023,AA3023,dt,STAGE)</f>
        <v>14893596.55729988</v>
      </c>
      <c r="W3024">
        <v>2.3624999988396773</v>
      </c>
      <c r="X3024">
        <v>33899417.692982614</v>
      </c>
      <c r="Y3024">
        <v>77.538446899245685</v>
      </c>
      <c r="Z3024">
        <v>12764134.80272701</v>
      </c>
      <c r="AA3024">
        <v>36.373360036710828</v>
      </c>
      <c r="AB3024">
        <f t="shared" si="705"/>
        <v>864825.08020012081</v>
      </c>
      <c r="AC3024" cm="1">
        <f t="array" ref="AC3024">NewI((1-'Parameters-x'!B3030)*BETA_c,V3024,T3024)</f>
        <v>0.3090744424458029</v>
      </c>
      <c r="AD3024">
        <f t="shared" si="706"/>
        <v>42600332.76857049</v>
      </c>
      <c r="AE3024" cm="1">
        <f t="array" ref="AE3024">NewI((1-'Parameters-x'!B3030)*BETA_a,X3024,T3024)</f>
        <v>10.143926882338768</v>
      </c>
      <c r="AF3024">
        <f t="shared" si="707"/>
        <v>22421069.823912952</v>
      </c>
      <c r="AG3024" cm="1">
        <f t="array" ref="AG3024">NewI((1-'Parameters-x'!B3030)*BETA_e,Z3024,T3024)</f>
        <v>4.7585193012745695</v>
      </c>
    </row>
    <row r="3025" spans="1:33" x14ac:dyDescent="0.45">
      <c r="A3025">
        <f t="shared" si="708"/>
        <v>302.10000000000019</v>
      </c>
      <c r="B3025" s="2">
        <f t="shared" si="695"/>
        <v>25607323.663430303</v>
      </c>
      <c r="C3025" s="7">
        <f t="shared" si="696"/>
        <v>3.7926059578909016E-9</v>
      </c>
      <c r="D3025" s="2">
        <f t="shared" si="697"/>
        <v>101836169.3365697</v>
      </c>
      <c r="E3025" s="7">
        <f t="shared" si="698"/>
        <v>2.2060394058171018E-10</v>
      </c>
      <c r="F3025">
        <f t="array" ref="F3025:K3025">rk(BETA_c,BETA_a,BETA_e,GAMMA,F3024,G3024,H3024,I3024,J3024,K3024,dt,STAGE)</f>
        <v>13625902.911273686</v>
      </c>
      <c r="G3025">
        <v>2.6427475695518644E-10</v>
      </c>
      <c r="H3025">
        <v>9399501.2758750357</v>
      </c>
      <c r="I3025">
        <v>2.6287291732001915E-9</v>
      </c>
      <c r="J3025">
        <v>2581919.4762815852</v>
      </c>
      <c r="K3025">
        <v>8.9960202773552361E-10</v>
      </c>
      <c r="L3025">
        <f t="shared" si="699"/>
        <v>2132521.0887263133</v>
      </c>
      <c r="M3025" cm="1">
        <f t="array" ref="M3025">NewI(BETA_c,F3025,C3025)</f>
        <v>1.5372040226787856E-11</v>
      </c>
      <c r="N3025">
        <f t="shared" si="700"/>
        <v>67100326.724124968</v>
      </c>
      <c r="O3025" cm="1">
        <f t="array" ref="O3025">NewI(BETA_a,H3025,C3025)</f>
        <v>1.5290489757331192E-10</v>
      </c>
      <c r="P3025">
        <f t="shared" si="701"/>
        <v>32603321.523718417</v>
      </c>
      <c r="Q3025" cm="1">
        <f t="array" ref="Q3025">NewI(BETA_e,J3025,C3025)</f>
        <v>5.2327002781610415E-11</v>
      </c>
      <c r="S3025" s="2">
        <f t="shared" si="702"/>
        <v>61557147.537737399</v>
      </c>
      <c r="T3025" s="7">
        <f t="shared" si="703"/>
        <v>115.37656123741624</v>
      </c>
      <c r="U3025" s="2">
        <f t="shared" si="704"/>
        <v>65886230.085701361</v>
      </c>
      <c r="V3025">
        <f t="array" ref="V3025:AA3025">rk((1-'Parameters-x'!B3030)*BETA_c,(1-'Parameters-x'!B3030)*BETA_a,(1-'Parameters-x'!B3030)*BETA_e,GAMMA,V3024,W3024,X3024,Y3024,Z3024,AA3024,dt,STAGE)</f>
        <v>14893596.526511908</v>
      </c>
      <c r="W3025">
        <v>2.3442594727729</v>
      </c>
      <c r="X3025">
        <v>33899416.682511024</v>
      </c>
      <c r="Y3025">
        <v>76.93977836264979</v>
      </c>
      <c r="Z3025">
        <v>12764134.328714471</v>
      </c>
      <c r="AA3025">
        <v>36.092523401993539</v>
      </c>
      <c r="AB3025">
        <f t="shared" si="705"/>
        <v>864825.12922861963</v>
      </c>
      <c r="AC3025" cm="1">
        <f t="array" ref="AC3025">NewI((1-'Parameters-x'!B3031)*BETA_c,V3025,T3025)</f>
        <v>0.30668809990886137</v>
      </c>
      <c r="AD3025">
        <f t="shared" si="706"/>
        <v>42600334.377710611</v>
      </c>
      <c r="AE3025" cm="1">
        <f t="array" ref="AE3025">NewI((1-'Parameters-x'!B3031)*BETA_a,X3025,T3025)</f>
        <v>10.065606040533053</v>
      </c>
      <c r="AF3025">
        <f t="shared" si="707"/>
        <v>22421070.578762125</v>
      </c>
      <c r="AG3025" cm="1">
        <f t="array" ref="AG3025">NewI((1-'Parameters-x'!B3031)*BETA_e,Z3025,T3025)</f>
        <v>4.721778935067646</v>
      </c>
    </row>
    <row r="3026" spans="1:33" x14ac:dyDescent="0.45">
      <c r="A3026">
        <f t="shared" si="708"/>
        <v>302.20000000000022</v>
      </c>
      <c r="B3026" s="2">
        <f t="shared" si="695"/>
        <v>25607323.663430303</v>
      </c>
      <c r="C3026" s="7">
        <f t="shared" si="696"/>
        <v>3.7360792112161836E-9</v>
      </c>
      <c r="D3026" s="2">
        <f t="shared" si="697"/>
        <v>101836169.3365697</v>
      </c>
      <c r="E3026" s="7">
        <f t="shared" si="698"/>
        <v>2.1731595780597211E-10</v>
      </c>
      <c r="F3026">
        <f t="array" ref="F3026:K3026">rk(BETA_c,BETA_a,BETA_e,GAMMA,F3025,G3025,H3025,I3025,J3025,K3025,dt,STAGE)</f>
        <v>13625902.911273686</v>
      </c>
      <c r="G3026">
        <v>2.6033588520935866E-10</v>
      </c>
      <c r="H3026">
        <v>9399501.2758750357</v>
      </c>
      <c r="I3026">
        <v>2.5895493826815013E-9</v>
      </c>
      <c r="J3026">
        <v>2581919.4762815852</v>
      </c>
      <c r="K3026">
        <v>8.8619394332532313E-10</v>
      </c>
      <c r="L3026">
        <f t="shared" si="699"/>
        <v>2132521.0887263133</v>
      </c>
      <c r="M3026" cm="1">
        <f t="array" ref="M3026">NewI(BETA_c,F3026,C3026)</f>
        <v>1.5142928256437941E-11</v>
      </c>
      <c r="N3026">
        <f t="shared" si="700"/>
        <v>67100326.724124968</v>
      </c>
      <c r="O3026" cm="1">
        <f t="array" ref="O3026">NewI(BETA_a,H3026,C3026)</f>
        <v>1.5062593252753193E-10</v>
      </c>
      <c r="P3026">
        <f t="shared" si="701"/>
        <v>32603321.523718417</v>
      </c>
      <c r="Q3026" cm="1">
        <f t="array" ref="Q3026">NewI(BETA_e,J3026,C3026)</f>
        <v>5.1547097022002245E-11</v>
      </c>
      <c r="S3026" s="2">
        <f t="shared" si="702"/>
        <v>61557146.034164652</v>
      </c>
      <c r="T3026" s="7">
        <f t="shared" si="703"/>
        <v>114.48574692399808</v>
      </c>
      <c r="U3026" s="2">
        <f t="shared" si="704"/>
        <v>65886232.48008842</v>
      </c>
      <c r="V3026">
        <f t="array" ref="V3026:AA3026">rk((1-'Parameters-x'!B3031)*BETA_c,(1-'Parameters-x'!B3031)*BETA_a,(1-'Parameters-x'!B3031)*BETA_e,GAMMA,V3025,W3025,X3025,Y3025,Z3025,AA3025,dt,STAGE)</f>
        <v>14893596.495961646</v>
      </c>
      <c r="W3026">
        <v>2.3261597769587601</v>
      </c>
      <c r="X3026">
        <v>33899415.679841243</v>
      </c>
      <c r="Y3026">
        <v>76.345732067078842</v>
      </c>
      <c r="Z3026">
        <v>12764133.858361766</v>
      </c>
      <c r="AA3026">
        <v>35.813855079960469</v>
      </c>
      <c r="AB3026">
        <f t="shared" si="705"/>
        <v>864825.17787857738</v>
      </c>
      <c r="AC3026" cm="1">
        <f t="array" ref="AC3026">NewI((1-'Parameters-x'!B3032)*BETA_c,V3026,T3026)</f>
        <v>0.3043201820384942</v>
      </c>
      <c r="AD3026">
        <f t="shared" si="706"/>
        <v>42600335.974426687</v>
      </c>
      <c r="AE3026" cm="1">
        <f t="array" ref="AE3026">NewI((1-'Parameters-x'!B3032)*BETA_a,X3026,T3026)</f>
        <v>9.9878899089160438</v>
      </c>
      <c r="AF3026">
        <f t="shared" si="707"/>
        <v>22421071.327783152</v>
      </c>
      <c r="AG3026" cm="1">
        <f t="array" ref="AG3026">NewI((1-'Parameters-x'!B3032)*BETA_e,Z3026,T3026)</f>
        <v>4.6853222394004899</v>
      </c>
    </row>
    <row r="3027" spans="1:33" x14ac:dyDescent="0.45">
      <c r="A3027">
        <f t="shared" si="708"/>
        <v>302.30000000000024</v>
      </c>
      <c r="B3027" s="2">
        <f t="shared" si="695"/>
        <v>25607323.663430303</v>
      </c>
      <c r="C3027" s="7">
        <f t="shared" si="696"/>
        <v>3.6803949652191272E-9</v>
      </c>
      <c r="D3027" s="2">
        <f t="shared" si="697"/>
        <v>101836169.3365697</v>
      </c>
      <c r="E3027" s="7">
        <f t="shared" si="698"/>
        <v>2.1407698064049214E-10</v>
      </c>
      <c r="F3027">
        <f t="array" ref="F3027:K3027">rk(BETA_c,BETA_a,BETA_e,GAMMA,F3026,G3026,H3026,I3026,J3026,K3026,dt,STAGE)</f>
        <v>13625902.911273686</v>
      </c>
      <c r="G3027">
        <v>2.5645572020230767E-10</v>
      </c>
      <c r="H3027">
        <v>9399501.2758750357</v>
      </c>
      <c r="I3027">
        <v>2.5509535458071742E-9</v>
      </c>
      <c r="J3027">
        <v>2581919.4762815852</v>
      </c>
      <c r="K3027">
        <v>8.7298569920964503E-10</v>
      </c>
      <c r="L3027">
        <f t="shared" si="699"/>
        <v>2132521.0887263133</v>
      </c>
      <c r="M3027" cm="1">
        <f t="array" ref="M3027">NewI(BETA_c,F3027,C3027)</f>
        <v>1.491723107645958E-11</v>
      </c>
      <c r="N3027">
        <f t="shared" si="700"/>
        <v>67100326.724124968</v>
      </c>
      <c r="O3027" cm="1">
        <f t="array" ref="O3027">NewI(BETA_a,H3027,C3027)</f>
        <v>1.4838093422684848E-10</v>
      </c>
      <c r="P3027">
        <f t="shared" si="701"/>
        <v>32603321.523718417</v>
      </c>
      <c r="Q3027" cm="1">
        <f t="array" ref="Q3027">NewI(BETA_e,J3027,C3027)</f>
        <v>5.0778815337184078E-11</v>
      </c>
      <c r="S3027" s="2">
        <f t="shared" si="702"/>
        <v>61557144.54220093</v>
      </c>
      <c r="T3027" s="7">
        <f t="shared" si="703"/>
        <v>113.6018104789036</v>
      </c>
      <c r="U3027" s="2">
        <f t="shared" si="704"/>
        <v>65886234.855988592</v>
      </c>
      <c r="V3027">
        <f t="array" ref="V3027:AA3027">rk((1-'Parameters-x'!B3032)*BETA_c,(1-'Parameters-x'!B3032)*BETA_a,(1-'Parameters-x'!B3032)*BETA_e,GAMMA,V3026,W3026,X3026,Y3026,Z3026,AA3026,dt,STAGE)</f>
        <v>14893596.46564726</v>
      </c>
      <c r="W3027">
        <v>2.3081998241189345</v>
      </c>
      <c r="X3027">
        <v>33899414.684913032</v>
      </c>
      <c r="Y3027">
        <v>75.756272325338912</v>
      </c>
      <c r="Z3027">
        <v>12764133.391640639</v>
      </c>
      <c r="AA3027">
        <v>35.53733832944576</v>
      </c>
      <c r="AB3027">
        <f t="shared" si="705"/>
        <v>864825.22615291621</v>
      </c>
      <c r="AC3027" cm="1">
        <f t="array" ref="AC3027">NewI((1-'Parameters-x'!B3033)*BETA_c,V3027,T3027)</f>
        <v>0.30197054658189398</v>
      </c>
      <c r="AD3027">
        <f t="shared" si="706"/>
        <v>42600337.558814645</v>
      </c>
      <c r="AE3027" cm="1">
        <f t="array" ref="AE3027">NewI((1-'Parameters-x'!B3033)*BETA_a,X3027,T3027)</f>
        <v>9.9107738185870051</v>
      </c>
      <c r="AF3027">
        <f t="shared" si="707"/>
        <v>22421072.071021032</v>
      </c>
      <c r="AG3027" cm="1">
        <f t="array" ref="AG3027">NewI((1-'Parameters-x'!B3033)*BETA_e,Z3027,T3027)</f>
        <v>4.6491470240759325</v>
      </c>
    </row>
    <row r="3028" spans="1:33" x14ac:dyDescent="0.45">
      <c r="A3028">
        <f t="shared" si="708"/>
        <v>302.40000000000026</v>
      </c>
      <c r="B3028" s="2">
        <f t="shared" si="695"/>
        <v>25607323.663430303</v>
      </c>
      <c r="C3028" s="7">
        <f t="shared" si="696"/>
        <v>3.625540662881443E-9</v>
      </c>
      <c r="D3028" s="2">
        <f t="shared" si="697"/>
        <v>101836169.3365697</v>
      </c>
      <c r="E3028" s="7">
        <f t="shared" si="698"/>
        <v>2.108862786830752E-10</v>
      </c>
      <c r="F3028">
        <f t="array" ref="F3028:K3028">rk(BETA_c,BETA_a,BETA_e,GAMMA,F3027,G3027,H3027,I3027,J3027,K3027,dt,STAGE)</f>
        <v>13625902.911273686</v>
      </c>
      <c r="G3028">
        <v>2.5263338694217383E-10</v>
      </c>
      <c r="H3028">
        <v>9399501.2758750357</v>
      </c>
      <c r="I3028">
        <v>2.5129329590631554E-9</v>
      </c>
      <c r="J3028">
        <v>2581919.4762815852</v>
      </c>
      <c r="K3028">
        <v>8.5997431687611363E-10</v>
      </c>
      <c r="L3028">
        <f t="shared" si="699"/>
        <v>2132521.0887263133</v>
      </c>
      <c r="M3028" cm="1">
        <f t="array" ref="M3028">NewI(BETA_c,F3028,C3028)</f>
        <v>1.4694897791243686E-11</v>
      </c>
      <c r="N3028">
        <f t="shared" si="700"/>
        <v>67100326.724124968</v>
      </c>
      <c r="O3028" cm="1">
        <f t="array" ref="O3028">NewI(BETA_a,H3028,C3028)</f>
        <v>1.4616939641524217E-10</v>
      </c>
      <c r="P3028">
        <f t="shared" si="701"/>
        <v>32603321.523718417</v>
      </c>
      <c r="Q3028" cm="1">
        <f t="array" ref="Q3028">NewI(BETA_e,J3028,C3028)</f>
        <v>5.0021984476589339E-11</v>
      </c>
      <c r="S3028" s="2">
        <f t="shared" si="702"/>
        <v>61557143.061756611</v>
      </c>
      <c r="T3028" s="7">
        <f t="shared" si="703"/>
        <v>112.72469879966562</v>
      </c>
      <c r="U3028" s="2">
        <f t="shared" si="704"/>
        <v>65886237.213544592</v>
      </c>
      <c r="V3028">
        <f t="array" ref="V3028:AA3028">rk((1-'Parameters-x'!B3033)*BETA_c,(1-'Parameters-x'!B3033)*BETA_a,(1-'Parameters-x'!B3033)*BETA_e,GAMMA,V3027,W3027,X3027,Y3027,Z3027,AA3027,dt,STAGE)</f>
        <v>14893596.435566928</v>
      </c>
      <c r="W3028">
        <v>2.2903785353688892</v>
      </c>
      <c r="X3028">
        <v>33899413.69766663</v>
      </c>
      <c r="Y3028">
        <v>75.171363725760131</v>
      </c>
      <c r="Z3028">
        <v>12764132.928523051</v>
      </c>
      <c r="AA3028">
        <v>35.262956538536606</v>
      </c>
      <c r="AB3028">
        <f t="shared" si="705"/>
        <v>864825.27405453636</v>
      </c>
      <c r="AC3028" cm="1">
        <f t="array" ref="AC3028">NewI((1-'Parameters-x'!B3034)*BETA_c,V3028,T3028)</f>
        <v>0.29963905238452737</v>
      </c>
      <c r="AD3028">
        <f t="shared" si="706"/>
        <v>42600339.130969644</v>
      </c>
      <c r="AE3028" cm="1">
        <f t="array" ref="AE3028">NewI((1-'Parameters-x'!B3034)*BETA_a,X3028,T3028)</f>
        <v>9.834253136692837</v>
      </c>
      <c r="AF3028">
        <f t="shared" si="707"/>
        <v>22421072.808520414</v>
      </c>
      <c r="AG3028" cm="1">
        <f t="array" ref="AG3028">NewI((1-'Parameters-x'!B3034)*BETA_e,Z3028,T3028)</f>
        <v>4.6132511158070013</v>
      </c>
    </row>
    <row r="3029" spans="1:33" x14ac:dyDescent="0.45">
      <c r="A3029">
        <f t="shared" si="708"/>
        <v>302.50000000000028</v>
      </c>
      <c r="B3029" s="2">
        <f t="shared" si="695"/>
        <v>25607323.663430303</v>
      </c>
      <c r="C3029" s="7">
        <f t="shared" si="696"/>
        <v>3.5715039343404266E-9</v>
      </c>
      <c r="D3029" s="2">
        <f t="shared" si="697"/>
        <v>101836169.3365697</v>
      </c>
      <c r="E3029" s="7">
        <f t="shared" si="698"/>
        <v>2.0774313241777703E-10</v>
      </c>
      <c r="F3029">
        <f t="array" ref="F3029:K3029">rk(BETA_c,BETA_a,BETA_e,GAMMA,F3028,G3028,H3028,I3028,J3028,K3028,dt,STAGE)</f>
        <v>13625902.911273686</v>
      </c>
      <c r="G3029">
        <v>2.4886802347837033E-10</v>
      </c>
      <c r="H3029">
        <v>9399501.2758750357</v>
      </c>
      <c r="I3029">
        <v>2.4754790486565713E-9</v>
      </c>
      <c r="J3029">
        <v>2581919.4762815852</v>
      </c>
      <c r="K3029">
        <v>8.4715686220548496E-10</v>
      </c>
      <c r="L3029">
        <f t="shared" si="699"/>
        <v>2132521.0887263133</v>
      </c>
      <c r="M3029" cm="1">
        <f t="array" ref="M3029">NewI(BETA_c,F3029,C3029)</f>
        <v>1.4475878263752763E-11</v>
      </c>
      <c r="N3029">
        <f t="shared" si="700"/>
        <v>67100326.724124968</v>
      </c>
      <c r="O3029" cm="1">
        <f t="array" ref="O3029">NewI(BETA_a,H3029,C3029)</f>
        <v>1.4399082038216654E-10</v>
      </c>
      <c r="P3029">
        <f t="shared" si="701"/>
        <v>32603321.523718417</v>
      </c>
      <c r="Q3029" cm="1">
        <f t="array" ref="Q3029">NewI(BETA_e,J3029,C3029)</f>
        <v>4.9276433771857725E-11</v>
      </c>
      <c r="S3029" s="2">
        <f t="shared" si="702"/>
        <v>61557141.592742741</v>
      </c>
      <c r="T3029" s="7">
        <f t="shared" si="703"/>
        <v>111.85435919379816</v>
      </c>
      <c r="U3029" s="2">
        <f t="shared" si="704"/>
        <v>65886239.552898064</v>
      </c>
      <c r="V3029">
        <f t="array" ref="V3029:AA3029">rk((1-'Parameters-x'!B3034)*BETA_c,(1-'Parameters-x'!B3034)*BETA_a,(1-'Parameters-x'!B3034)*BETA_e,GAMMA,V3028,W3028,X3028,Y3028,Z3028,AA3028,dt,STAGE)</f>
        <v>14893596.405718846</v>
      </c>
      <c r="W3029">
        <v>2.2726948401530844</v>
      </c>
      <c r="X3029">
        <v>33899412.718042716</v>
      </c>
      <c r="Y3029">
        <v>74.59097113006969</v>
      </c>
      <c r="Z3029">
        <v>12764132.46898118</v>
      </c>
      <c r="AA3029">
        <v>34.990693223575384</v>
      </c>
      <c r="AB3029">
        <f t="shared" si="705"/>
        <v>864825.32158631366</v>
      </c>
      <c r="AC3029" cm="1">
        <f t="array" ref="AC3029">NewI((1-'Parameters-x'!B3035)*BETA_c,V3029,T3029)</f>
        <v>0.29732555938165661</v>
      </c>
      <c r="AD3029">
        <f t="shared" si="706"/>
        <v>42600340.690986156</v>
      </c>
      <c r="AE3029" cm="1">
        <f t="array" ref="AE3029">NewI((1-'Parameters-x'!B3035)*BETA_a,X3029,T3029)</f>
        <v>9.7583232661497732</v>
      </c>
      <c r="AF3029">
        <f t="shared" si="707"/>
        <v>22421073.540325597</v>
      </c>
      <c r="AG3029" cm="1">
        <f t="array" ref="AG3029">NewI((1-'Parameters-x'!B3035)*BETA_e,Z3029,T3029)</f>
        <v>4.57763235808636</v>
      </c>
    </row>
    <row r="3030" spans="1:33" x14ac:dyDescent="0.45">
      <c r="A3030">
        <f t="shared" si="708"/>
        <v>302.60000000000031</v>
      </c>
      <c r="B3030" s="2">
        <f t="shared" si="695"/>
        <v>25607323.663430303</v>
      </c>
      <c r="C3030" s="7">
        <f t="shared" si="696"/>
        <v>3.518272594099509E-9</v>
      </c>
      <c r="D3030" s="2">
        <f t="shared" si="697"/>
        <v>101836169.3365697</v>
      </c>
      <c r="E3030" s="7">
        <f t="shared" si="698"/>
        <v>2.0464683305265063E-10</v>
      </c>
      <c r="F3030">
        <f t="array" ref="F3030:K3030">rk(BETA_c,BETA_a,BETA_e,GAMMA,F3029,G3029,H3029,I3029,J3029,K3029,dt,STAGE)</f>
        <v>13625902.911273686</v>
      </c>
      <c r="G3030">
        <v>2.4515878070721058E-10</v>
      </c>
      <c r="H3030">
        <v>9399501.2758750357</v>
      </c>
      <c r="I3030">
        <v>2.4385833685823067E-9</v>
      </c>
      <c r="J3030">
        <v>2581919.4762815852</v>
      </c>
      <c r="K3030">
        <v>8.3453044480999189E-10</v>
      </c>
      <c r="L3030">
        <f t="shared" si="699"/>
        <v>2132521.0887263133</v>
      </c>
      <c r="M3030" cm="1">
        <f t="array" ref="M3030">NewI(BETA_c,F3030,C3030)</f>
        <v>1.4260123104214843E-11</v>
      </c>
      <c r="N3030">
        <f t="shared" si="700"/>
        <v>67100326.724124968</v>
      </c>
      <c r="O3030" cm="1">
        <f t="array" ref="O3030">NewI(BETA_a,H3030,C3030)</f>
        <v>1.4184471485008697E-10</v>
      </c>
      <c r="P3030">
        <f t="shared" si="701"/>
        <v>32603321.523718417</v>
      </c>
      <c r="Q3030" cm="1">
        <f t="array" ref="Q3030">NewI(BETA_e,J3030,C3030)</f>
        <v>4.8541995098348824E-11</v>
      </c>
      <c r="S3030" s="2">
        <f t="shared" si="702"/>
        <v>61557140.135071076</v>
      </c>
      <c r="T3030" s="7">
        <f t="shared" si="703"/>
        <v>110.99073937563122</v>
      </c>
      <c r="U3030" s="2">
        <f t="shared" si="704"/>
        <v>65886241.874189548</v>
      </c>
      <c r="V3030">
        <f t="array" ref="V3030:AA3030">rk((1-'Parameters-x'!B3035)*BETA_c,(1-'Parameters-x'!B3035)*BETA_a,(1-'Parameters-x'!B3035)*BETA_e,GAMMA,V3029,W3029,X3029,Y3029,Z3029,AA3029,dt,STAGE)</f>
        <v>14893596.376101222</v>
      </c>
      <c r="W3030">
        <v>2.2551476761806839</v>
      </c>
      <c r="X3030">
        <v>33899411.745982438</v>
      </c>
      <c r="Y3030">
        <v>74.015059671281108</v>
      </c>
      <c r="Z3030">
        <v>12764132.012987414</v>
      </c>
      <c r="AA3030">
        <v>34.72053202816943</v>
      </c>
      <c r="AB3030">
        <f t="shared" si="705"/>
        <v>864825.36875110189</v>
      </c>
      <c r="AC3030" cm="1">
        <f t="array" ref="AC3030">NewI((1-'Parameters-x'!B3036)*BETA_c,V3030,T3030)</f>
        <v>0.29502992858992566</v>
      </c>
      <c r="AD3030">
        <f t="shared" si="706"/>
        <v>42600342.238957889</v>
      </c>
      <c r="AE3030" cm="1">
        <f t="array" ref="AE3030">NewI((1-'Parameters-x'!B3036)*BETA_a,X3030,T3030)</f>
        <v>9.6829796453672081</v>
      </c>
      <c r="AF3030">
        <f t="shared" si="707"/>
        <v>22421074.266480558</v>
      </c>
      <c r="AG3030" cm="1">
        <f t="array" ref="AG3030">NewI((1-'Parameters-x'!B3036)*BETA_e,Z3030,T3030)</f>
        <v>4.5422886110567555</v>
      </c>
    </row>
    <row r="3031" spans="1:33" x14ac:dyDescent="0.45">
      <c r="A3031">
        <f t="shared" si="708"/>
        <v>302.70000000000033</v>
      </c>
      <c r="B3031" s="2">
        <f t="shared" si="695"/>
        <v>25607323.663430303</v>
      </c>
      <c r="C3031" s="7">
        <f t="shared" si="696"/>
        <v>3.4658346382803757E-9</v>
      </c>
      <c r="D3031" s="2">
        <f t="shared" si="697"/>
        <v>101836169.3365697</v>
      </c>
      <c r="E3031" s="7">
        <f t="shared" si="698"/>
        <v>2.0159668235991072E-10</v>
      </c>
      <c r="F3031">
        <f t="array" ref="F3031:K3031">rk(BETA_c,BETA_a,BETA_e,GAMMA,F3030,G3030,H3030,I3030,J3030,K3030,dt,STAGE)</f>
        <v>13625902.911273686</v>
      </c>
      <c r="G3031">
        <v>2.4150482218043218E-10</v>
      </c>
      <c r="H3031">
        <v>9399501.2758750357</v>
      </c>
      <c r="I3031">
        <v>2.4022375987183943E-9</v>
      </c>
      <c r="J3031">
        <v>2581919.4762815852</v>
      </c>
      <c r="K3031">
        <v>8.2209221738154898E-10</v>
      </c>
      <c r="L3031">
        <f t="shared" si="699"/>
        <v>2132521.0887263133</v>
      </c>
      <c r="M3031" cm="1">
        <f t="array" ref="M3031">NewI(BETA_c,F3031,C3031)</f>
        <v>1.4047583658985867E-11</v>
      </c>
      <c r="N3031">
        <f t="shared" si="700"/>
        <v>67100326.724124968</v>
      </c>
      <c r="O3031" cm="1">
        <f t="array" ref="O3031">NewI(BETA_a,H3031,C3031)</f>
        <v>1.3973059586369552E-10</v>
      </c>
      <c r="P3031">
        <f t="shared" si="701"/>
        <v>32603321.523718417</v>
      </c>
      <c r="Q3031" cm="1">
        <f t="array" ref="Q3031">NewI(BETA_e,J3031,C3031)</f>
        <v>4.7818502837229329E-11</v>
      </c>
      <c r="S3031" s="2">
        <f t="shared" si="702"/>
        <v>61557138.688654028</v>
      </c>
      <c r="T3031" s="7">
        <f t="shared" si="703"/>
        <v>110.13378746317032</v>
      </c>
      <c r="U3031" s="2">
        <f t="shared" si="704"/>
        <v>65886244.177558497</v>
      </c>
      <c r="V3031">
        <f t="array" ref="V3031:AA3031">rk((1-'Parameters-x'!B3036)*BETA_c,(1-'Parameters-x'!B3036)*BETA_a,(1-'Parameters-x'!B3036)*BETA_e,GAMMA,V3030,W3030,X3030,Y3030,Z3030,AA3030,dt,STAGE)</f>
        <v>14893596.346712271</v>
      </c>
      <c r="W3031">
        <v>2.2377359893617608</v>
      </c>
      <c r="X3031">
        <v>33899410.781427398</v>
      </c>
      <c r="Y3031">
        <v>73.443594751599989</v>
      </c>
      <c r="Z3031">
        <v>12764131.560514363</v>
      </c>
      <c r="AA3031">
        <v>34.452456722208566</v>
      </c>
      <c r="AB3031">
        <f t="shared" si="705"/>
        <v>864825.41555173986</v>
      </c>
      <c r="AC3031" cm="1">
        <f t="array" ref="AC3031">NewI((1-'Parameters-x'!B3037)*BETA_c,V3031,T3031)</f>
        <v>0.29275202209901213</v>
      </c>
      <c r="AD3031">
        <f t="shared" si="706"/>
        <v>42600343.774977848</v>
      </c>
      <c r="AE3031" cm="1">
        <f t="array" ref="AE3031">NewI((1-'Parameters-x'!B3037)*BETA_a,X3031,T3031)</f>
        <v>9.6082177479736899</v>
      </c>
      <c r="AF3031">
        <f t="shared" si="707"/>
        <v>22421074.987028915</v>
      </c>
      <c r="AG3031" cm="1">
        <f t="array" ref="AG3031">NewI((1-'Parameters-x'!B3037)*BETA_e,Z3031,T3031)</f>
        <v>4.507217751382476</v>
      </c>
    </row>
    <row r="3032" spans="1:33" x14ac:dyDescent="0.45">
      <c r="A3032">
        <f t="shared" si="708"/>
        <v>302.80000000000035</v>
      </c>
      <c r="B3032" s="2">
        <f t="shared" si="695"/>
        <v>25607323.663430303</v>
      </c>
      <c r="C3032" s="7">
        <f t="shared" si="696"/>
        <v>3.4141782419160434E-9</v>
      </c>
      <c r="D3032" s="2">
        <f t="shared" si="697"/>
        <v>101836169.3365697</v>
      </c>
      <c r="E3032" s="7">
        <f t="shared" si="698"/>
        <v>1.9859199251848053E-10</v>
      </c>
      <c r="F3032">
        <f t="array" ref="F3032:K3032">rk(BETA_c,BETA_a,BETA_e,GAMMA,F3031,G3031,H3031,I3031,J3031,K3031,dt,STAGE)</f>
        <v>13625902.911273686</v>
      </c>
      <c r="G3032">
        <v>2.3790532391657488E-10</v>
      </c>
      <c r="H3032">
        <v>9399501.2758750357</v>
      </c>
      <c r="I3032">
        <v>2.3664335429497957E-9</v>
      </c>
      <c r="J3032">
        <v>2581919.4762815852</v>
      </c>
      <c r="K3032">
        <v>8.0983937504967289E-10</v>
      </c>
      <c r="L3032">
        <f t="shared" si="699"/>
        <v>2132521.0887263133</v>
      </c>
      <c r="M3032" cm="1">
        <f t="array" ref="M3032">NewI(BETA_c,F3032,C3032)</f>
        <v>1.3838211999578097E-11</v>
      </c>
      <c r="N3032">
        <f t="shared" si="700"/>
        <v>67100326.724124968</v>
      </c>
      <c r="O3032" cm="1">
        <f t="array" ref="O3032">NewI(BETA_a,H3032,C3032)</f>
        <v>1.3764798668077714E-10</v>
      </c>
      <c r="P3032">
        <f t="shared" si="701"/>
        <v>32603321.523718417</v>
      </c>
      <c r="Q3032" cm="1">
        <f t="array" ref="Q3032">NewI(BETA_e,J3032,C3032)</f>
        <v>4.7105793838125305E-11</v>
      </c>
      <c r="S3032" s="2">
        <f t="shared" si="702"/>
        <v>61557137.253404722</v>
      </c>
      <c r="T3032" s="7">
        <f t="shared" si="703"/>
        <v>109.28345197497977</v>
      </c>
      <c r="U3032" s="2">
        <f t="shared" si="704"/>
        <v>65886246.463143304</v>
      </c>
      <c r="V3032">
        <f t="array" ref="V3032:AA3032">rk((1-'Parameters-x'!B3037)*BETA_c,(1-'Parameters-x'!B3037)*BETA_a,(1-'Parameters-x'!B3037)*BETA_e,GAMMA,V3031,W3031,X3031,Y3031,Z3031,AA3031,dt,STAGE)</f>
        <v>14893596.317550229</v>
      </c>
      <c r="W3032">
        <v>2.2204587337439916</v>
      </c>
      <c r="X3032">
        <v>33899409.824319653</v>
      </c>
      <c r="Y3032">
        <v>72.876542040345669</v>
      </c>
      <c r="Z3032">
        <v>12764131.111534839</v>
      </c>
      <c r="AA3032">
        <v>34.186451200890104</v>
      </c>
      <c r="AB3032">
        <f t="shared" si="705"/>
        <v>864825.46199103736</v>
      </c>
      <c r="AC3032" cm="1">
        <f t="array" ref="AC3032">NewI((1-'Parameters-x'!B3038)*BETA_c,V3032,T3032)</f>
        <v>0.29049170306334293</v>
      </c>
      <c r="AD3032">
        <f t="shared" si="706"/>
        <v>42600345.299138308</v>
      </c>
      <c r="AE3032" cm="1">
        <f t="array" ref="AE3032">NewI((1-'Parameters-x'!B3038)*BETA_a,X3032,T3032)</f>
        <v>9.5340330825449797</v>
      </c>
      <c r="AF3032">
        <f t="shared" si="707"/>
        <v>22421075.702013958</v>
      </c>
      <c r="AG3032" cm="1">
        <f t="array" ref="AG3032">NewI((1-'Parameters-x'!B3038)*BETA_e,Z3032,T3032)</f>
        <v>4.4724176721217814</v>
      </c>
    </row>
    <row r="3033" spans="1:33" x14ac:dyDescent="0.45">
      <c r="A3033">
        <f t="shared" si="708"/>
        <v>302.90000000000038</v>
      </c>
      <c r="B3033" s="2">
        <f t="shared" si="695"/>
        <v>25607323.663430303</v>
      </c>
      <c r="C3033" s="7">
        <f t="shared" si="696"/>
        <v>3.3632917562842892E-9</v>
      </c>
      <c r="D3033" s="2">
        <f t="shared" si="697"/>
        <v>101836169.3365697</v>
      </c>
      <c r="E3033" s="7">
        <f t="shared" si="698"/>
        <v>1.9563208595888574E-10</v>
      </c>
      <c r="F3033">
        <f t="array" ref="F3033:K3033">rk(BETA_c,BETA_a,BETA_e,GAMMA,F3032,G3032,H3032,I3032,J3032,K3032,dt,STAGE)</f>
        <v>13625902.911273686</v>
      </c>
      <c r="G3033">
        <v>2.3435947421516963E-10</v>
      </c>
      <c r="H3033">
        <v>9399501.2758750357</v>
      </c>
      <c r="I3033">
        <v>2.3311631273201467E-9</v>
      </c>
      <c r="J3033">
        <v>2581919.4762815852</v>
      </c>
      <c r="K3033">
        <v>7.9776915474897269E-10</v>
      </c>
      <c r="L3033">
        <f t="shared" si="699"/>
        <v>2132521.0887263133</v>
      </c>
      <c r="M3033" cm="1">
        <f t="array" ref="M3033">NewI(BETA_c,F3033,C3033)</f>
        <v>1.3631960911852075E-11</v>
      </c>
      <c r="N3033">
        <f t="shared" si="700"/>
        <v>67100326.724124968</v>
      </c>
      <c r="O3033" cm="1">
        <f t="array" ref="O3033">NewI(BETA_a,H3033,C3033)</f>
        <v>1.3559641766470246E-10</v>
      </c>
      <c r="P3033">
        <f t="shared" si="701"/>
        <v>32603321.523718417</v>
      </c>
      <c r="Q3033" cm="1">
        <f t="array" ref="Q3033">NewI(BETA_e,J3033,C3033)</f>
        <v>4.6403707382331213E-11</v>
      </c>
      <c r="S3033" s="2">
        <f t="shared" si="702"/>
        <v>61557135.82923691</v>
      </c>
      <c r="T3033" s="7">
        <f t="shared" si="703"/>
        <v>108.43968182709054</v>
      </c>
      <c r="U3033" s="2">
        <f t="shared" si="704"/>
        <v>65886248.731081262</v>
      </c>
      <c r="V3033">
        <f t="array" ref="V3033:AA3033">rk((1-'Parameters-x'!B3038)*BETA_c,(1-'Parameters-x'!B3038)*BETA_a,(1-'Parameters-x'!B3038)*BETA_e,GAMMA,V3032,W3032,X3032,Y3032,Z3032,AA3032,dt,STAGE)</f>
        <v>14893596.288613345</v>
      </c>
      <c r="W3033">
        <v>2.2033148714498423</v>
      </c>
      <c r="X3033">
        <v>33899408.874601692</v>
      </c>
      <c r="Y3033">
        <v>72.313867471889253</v>
      </c>
      <c r="Z3033">
        <v>12764130.666021872</v>
      </c>
      <c r="AA3033">
        <v>33.922499483751444</v>
      </c>
      <c r="AB3033">
        <f t="shared" si="705"/>
        <v>864825.50807178312</v>
      </c>
      <c r="AC3033" cm="1">
        <f t="array" ref="AC3033">NewI((1-'Parameters-x'!B3039)*BETA_c,V3033,T3033)</f>
        <v>0.28824883569387449</v>
      </c>
      <c r="AD3033">
        <f t="shared" si="706"/>
        <v>42600346.811530836</v>
      </c>
      <c r="AE3033" cm="1">
        <f t="array" ref="AE3033">NewI((1-'Parameters-x'!B3039)*BETA_a,X3033,T3033)</f>
        <v>9.4604211923342572</v>
      </c>
      <c r="AF3033">
        <f t="shared" si="707"/>
        <v>22421076.411478642</v>
      </c>
      <c r="AG3033" cm="1">
        <f t="array" ref="AG3033">NewI((1-'Parameters-x'!B3039)*BETA_e,Z3033,T3033)</f>
        <v>4.4378862826003385</v>
      </c>
    </row>
    <row r="3034" spans="1:33" x14ac:dyDescent="0.45">
      <c r="A3034">
        <f t="shared" si="708"/>
        <v>303.0000000000004</v>
      </c>
      <c r="B3034" s="2">
        <f t="shared" si="695"/>
        <v>25607323.663430303</v>
      </c>
      <c r="C3034" s="7">
        <f t="shared" si="696"/>
        <v>3.313163706280809E-9</v>
      </c>
      <c r="D3034" s="2">
        <f t="shared" si="697"/>
        <v>101836169.3365697</v>
      </c>
      <c r="E3034" s="7">
        <f t="shared" si="698"/>
        <v>1.9271629521045945E-10</v>
      </c>
      <c r="F3034">
        <f t="array" ref="F3034:K3034">rk(BETA_c,BETA_a,BETA_e,GAMMA,F3033,G3033,H3033,I3033,J3033,K3033,dt,STAGE)</f>
        <v>13625902.911273686</v>
      </c>
      <c r="G3034">
        <v>2.3086647347369723E-10</v>
      </c>
      <c r="H3034">
        <v>9399501.2758750357</v>
      </c>
      <c r="I3034">
        <v>2.2964183982110442E-9</v>
      </c>
      <c r="J3034">
        <v>2581919.4762815852</v>
      </c>
      <c r="K3034">
        <v>7.858788345960675E-10</v>
      </c>
      <c r="L3034">
        <f t="shared" si="699"/>
        <v>2132521.0887263138</v>
      </c>
      <c r="M3034" cm="1">
        <f t="array" ref="M3034">NewI(BETA_c,F3034,C3034)</f>
        <v>1.3428783885369616E-11</v>
      </c>
      <c r="N3034">
        <f t="shared" si="700"/>
        <v>67100326.724124968</v>
      </c>
      <c r="O3034" cm="1">
        <f t="array" ref="O3034">NewI(BETA_a,H3034,C3034)</f>
        <v>1.3357542617852274E-10</v>
      </c>
      <c r="P3034">
        <f t="shared" si="701"/>
        <v>32603321.523718417</v>
      </c>
      <c r="Q3034" cm="1">
        <f t="array" ref="Q3034">NewI(BETA_e,J3034,C3034)</f>
        <v>4.5712085146567097E-11</v>
      </c>
      <c r="S3034" s="2">
        <f t="shared" si="702"/>
        <v>61557134.416065045</v>
      </c>
      <c r="T3034" s="7">
        <f t="shared" si="703"/>
        <v>107.60242632993163</v>
      </c>
      <c r="U3034" s="2">
        <f t="shared" si="704"/>
        <v>65886250.981508628</v>
      </c>
      <c r="V3034">
        <f t="array" ref="V3034:AA3034">rk((1-'Parameters-x'!B3039)*BETA_c,(1-'Parameters-x'!B3039)*BETA_a,(1-'Parameters-x'!B3039)*BETA_e,GAMMA,V3033,W3033,X3033,Y3033,Z3033,AA3033,dt,STAGE)</f>
        <v>14893596.259899883</v>
      </c>
      <c r="W3034">
        <v>2.18630337261424</v>
      </c>
      <c r="X3034">
        <v>33899407.932216465</v>
      </c>
      <c r="Y3034">
        <v>71.75553724360725</v>
      </c>
      <c r="Z3034">
        <v>12764130.223948695</v>
      </c>
      <c r="AA3034">
        <v>33.660585713710141</v>
      </c>
      <c r="AB3034">
        <f t="shared" si="705"/>
        <v>864825.55379674479</v>
      </c>
      <c r="AC3034" cm="1">
        <f t="array" ref="AC3034">NewI((1-'Parameters-x'!B3040)*BETA_c,V3034,T3034)</f>
        <v>0.28602328524993603</v>
      </c>
      <c r="AD3034">
        <f t="shared" si="706"/>
        <v>42600348.312246293</v>
      </c>
      <c r="AE3034" cm="1">
        <f t="array" ref="AE3034">NewI((1-'Parameters-x'!B3040)*BETA_a,X3034,T3034)</f>
        <v>9.3873776550043857</v>
      </c>
      <c r="AF3034">
        <f t="shared" si="707"/>
        <v>22421077.115465593</v>
      </c>
      <c r="AG3034" cm="1">
        <f t="array" ref="AG3034">NewI((1-'Parameters-x'!B3040)*BETA_e,Z3034,T3034)</f>
        <v>4.4036215082856192</v>
      </c>
    </row>
    <row r="3035" spans="1:33" x14ac:dyDescent="0.45">
      <c r="A3035">
        <f t="shared" si="708"/>
        <v>303.10000000000042</v>
      </c>
      <c r="B3035" s="2">
        <f t="shared" si="695"/>
        <v>25607323.663430303</v>
      </c>
      <c r="C3035" s="7">
        <f t="shared" si="696"/>
        <v>3.2637827878315443E-9</v>
      </c>
      <c r="D3035" s="2">
        <f t="shared" si="697"/>
        <v>101836169.3365697</v>
      </c>
      <c r="E3035" s="7">
        <f t="shared" si="698"/>
        <v>1.8984396275082531E-10</v>
      </c>
      <c r="F3035">
        <f t="array" ref="F3035:K3035">rk(BETA_c,BETA_a,BETA_e,GAMMA,F3034,G3034,H3034,I3034,J3034,K3034,dt,STAGE)</f>
        <v>13625902.911273686</v>
      </c>
      <c r="G3035">
        <v>2.2742553400727521E-10</v>
      </c>
      <c r="H3035">
        <v>9399501.2758750357</v>
      </c>
      <c r="I3035">
        <v>2.2621915205484784E-9</v>
      </c>
      <c r="J3035">
        <v>2581919.4762815852</v>
      </c>
      <c r="K3035">
        <v>7.7416573327579035E-10</v>
      </c>
      <c r="L3035">
        <f t="shared" si="699"/>
        <v>2132521.0887263138</v>
      </c>
      <c r="M3035" cm="1">
        <f t="array" ref="M3035">NewI(BETA_c,F3035,C3035)</f>
        <v>1.3228635102905551E-11</v>
      </c>
      <c r="N3035">
        <f t="shared" si="700"/>
        <v>67100326.724124968</v>
      </c>
      <c r="O3035" cm="1">
        <f t="array" ref="O3035">NewI(BETA_a,H3035,C3035)</f>
        <v>1.315845564806436E-10</v>
      </c>
      <c r="P3035">
        <f t="shared" si="701"/>
        <v>32603321.523718417</v>
      </c>
      <c r="Q3035" cm="1">
        <f t="array" ref="Q3035">NewI(BETA_e,J3035,C3035)</f>
        <v>4.5030771167276164E-11</v>
      </c>
      <c r="S3035" s="2">
        <f t="shared" si="702"/>
        <v>61557133.013804242</v>
      </c>
      <c r="T3035" s="7">
        <f t="shared" si="703"/>
        <v>106.77163518528525</v>
      </c>
      <c r="U3035" s="2">
        <f t="shared" si="704"/>
        <v>65886253.214560568</v>
      </c>
      <c r="V3035">
        <f t="array" ref="V3035:AA3035">rk((1-'Parameters-x'!B3040)*BETA_c,(1-'Parameters-x'!B3040)*BETA_a,(1-'Parameters-x'!B3040)*BETA_e,GAMMA,V3034,W3034,X3034,Y3034,Z3034,AA3034,dt,STAGE)</f>
        <v>14893596.231408115</v>
      </c>
      <c r="W3035">
        <v>2.169423215322722</v>
      </c>
      <c r="X3035">
        <v>33899406.997107372</v>
      </c>
      <c r="Y3035">
        <v>71.201517813851197</v>
      </c>
      <c r="Z3035">
        <v>12764129.785288751</v>
      </c>
      <c r="AA3035">
        <v>33.400694156111328</v>
      </c>
      <c r="AB3035">
        <f t="shared" si="705"/>
        <v>864825.5991686692</v>
      </c>
      <c r="AC3035" cm="1">
        <f t="array" ref="AC3035">NewI((1-'Parameters-x'!B3041)*BETA_c,V3035,T3035)</f>
        <v>0.28381491803113562</v>
      </c>
      <c r="AD3035">
        <f t="shared" si="706"/>
        <v>42600349.801374815</v>
      </c>
      <c r="AE3035" cm="1">
        <f t="array" ref="AE3035">NewI((1-'Parameters-x'!B3041)*BETA_a,X3035,T3035)</f>
        <v>9.3148980823622427</v>
      </c>
      <c r="AF3035">
        <f t="shared" si="707"/>
        <v>22421077.814017091</v>
      </c>
      <c r="AG3035" cm="1">
        <f t="array" ref="AG3035">NewI((1-'Parameters-x'!B3041)*BETA_e,Z3035,T3035)</f>
        <v>4.3696212906622796</v>
      </c>
    </row>
    <row r="3036" spans="1:33" x14ac:dyDescent="0.45">
      <c r="A3036">
        <f t="shared" si="708"/>
        <v>303.20000000000044</v>
      </c>
      <c r="B3036" s="2">
        <f t="shared" si="695"/>
        <v>25607323.663430303</v>
      </c>
      <c r="C3036" s="7">
        <f t="shared" si="696"/>
        <v>3.2151378653435625E-9</v>
      </c>
      <c r="D3036" s="2">
        <f t="shared" si="697"/>
        <v>101836169.3365697</v>
      </c>
      <c r="E3036" s="7">
        <f t="shared" si="698"/>
        <v>1.8701444085762333E-10</v>
      </c>
      <c r="F3036">
        <f t="array" ref="F3036:K3036">rk(BETA_c,BETA_a,BETA_e,GAMMA,F3035,G3035,H3035,I3035,J3035,K3035,dt,STAGE)</f>
        <v>13625902.911273686</v>
      </c>
      <c r="G3036">
        <v>2.2403587987103193E-10</v>
      </c>
      <c r="H3036">
        <v>9399501.2758750357</v>
      </c>
      <c r="I3036">
        <v>2.2284747760359897E-9</v>
      </c>
      <c r="J3036">
        <v>2581919.4762815852</v>
      </c>
      <c r="K3036">
        <v>7.6262720943654076E-10</v>
      </c>
      <c r="L3036">
        <f t="shared" si="699"/>
        <v>2132521.0887263138</v>
      </c>
      <c r="M3036" cm="1">
        <f t="array" ref="M3036">NewI(BETA_c,F3036,C3036)</f>
        <v>1.3031469430115731E-11</v>
      </c>
      <c r="N3036">
        <f t="shared" si="700"/>
        <v>67100326.724124968</v>
      </c>
      <c r="O3036" cm="1">
        <f t="array" ref="O3036">NewI(BETA_a,H3036,C3036)</f>
        <v>1.2962335962205328E-10</v>
      </c>
      <c r="P3036">
        <f t="shared" si="701"/>
        <v>32603321.523718417</v>
      </c>
      <c r="Q3036" cm="1">
        <f t="array" ref="Q3036">NewI(BETA_e,J3036,C3036)</f>
        <v>4.4359611805454298E-11</v>
      </c>
      <c r="S3036" s="2">
        <f t="shared" si="702"/>
        <v>61557131.622370228</v>
      </c>
      <c r="T3036" s="7">
        <f t="shared" si="703"/>
        <v>105.94725848326541</v>
      </c>
      <c r="U3036" s="2">
        <f t="shared" si="704"/>
        <v>65886255.430371292</v>
      </c>
      <c r="V3036">
        <f t="array" ref="V3036:AA3036">rk((1-'Parameters-x'!B3041)*BETA_c,(1-'Parameters-x'!B3041)*BETA_a,(1-'Parameters-x'!B3041)*BETA_e,GAMMA,V3035,W3035,X3035,Y3035,Z3035,AA3035,dt,STAGE)</f>
        <v>14893596.203136332</v>
      </c>
      <c r="W3036">
        <v>2.1526733855500644</v>
      </c>
      <c r="X3036">
        <v>33899406.069218211</v>
      </c>
      <c r="Y3036">
        <v>70.651775899932844</v>
      </c>
      <c r="Z3036">
        <v>12764129.350015687</v>
      </c>
      <c r="AA3036">
        <v>33.142809197782519</v>
      </c>
      <c r="AB3036">
        <f t="shared" si="705"/>
        <v>864825.6441902821</v>
      </c>
      <c r="AC3036" cm="1">
        <f t="array" ref="AC3036">NewI((1-'Parameters-x'!B3042)*BETA_c,V3036,T3036)</f>
        <v>0.28162360136932924</v>
      </c>
      <c r="AD3036">
        <f t="shared" si="706"/>
        <v>42600351.279005893</v>
      </c>
      <c r="AE3036" cm="1">
        <f t="array" ref="AE3036">NewI((1-'Parameters-x'!B3042)*BETA_a,X3036,T3036)</f>
        <v>9.2429781200950956</v>
      </c>
      <c r="AF3036">
        <f t="shared" si="707"/>
        <v>22421078.507175118</v>
      </c>
      <c r="AG3036" cm="1">
        <f t="array" ref="AG3036">NewI((1-'Parameters-x'!B3042)*BETA_e,Z3036,T3036)</f>
        <v>4.3358835871084835</v>
      </c>
    </row>
    <row r="3037" spans="1:33" x14ac:dyDescent="0.45">
      <c r="A3037">
        <f t="shared" si="708"/>
        <v>303.30000000000047</v>
      </c>
      <c r="B3037" s="2">
        <f t="shared" si="695"/>
        <v>25607323.663430303</v>
      </c>
      <c r="C3037" s="7">
        <f t="shared" si="696"/>
        <v>3.1672179691939402E-9</v>
      </c>
      <c r="D3037" s="2">
        <f t="shared" si="697"/>
        <v>101836169.3365697</v>
      </c>
      <c r="E3037" s="7">
        <f t="shared" si="698"/>
        <v>1.8422709146244602E-10</v>
      </c>
      <c r="F3037">
        <f t="array" ref="F3037:K3037">rk(BETA_c,BETA_a,BETA_e,GAMMA,F3036,G3036,H3036,I3036,J3036,K3036,dt,STAGE)</f>
        <v>13625902.911273686</v>
      </c>
      <c r="G3037">
        <v>2.2069674668512826E-10</v>
      </c>
      <c r="H3037">
        <v>9399501.2758750357</v>
      </c>
      <c r="I3037">
        <v>2.1952605614141626E-9</v>
      </c>
      <c r="J3037">
        <v>2581919.4762815852</v>
      </c>
      <c r="K3037">
        <v>7.5126066109464925E-10</v>
      </c>
      <c r="L3037">
        <f t="shared" si="699"/>
        <v>2132521.0887263138</v>
      </c>
      <c r="M3037" cm="1">
        <f t="array" ref="M3037">NewI(BETA_c,F3037,C3037)</f>
        <v>1.2837242405359082E-11</v>
      </c>
      <c r="N3037">
        <f t="shared" si="700"/>
        <v>67100326.724124968</v>
      </c>
      <c r="O3037" cm="1">
        <f t="array" ref="O3037">NewI(BETA_a,H3037,C3037)</f>
        <v>1.27691393345083E-10</v>
      </c>
      <c r="P3037">
        <f t="shared" si="701"/>
        <v>32603321.523718417</v>
      </c>
      <c r="Q3037" cm="1">
        <f t="array" ref="Q3037">NewI(BETA_e,J3037,C3037)</f>
        <v>4.3698455712003927E-11</v>
      </c>
      <c r="S3037" s="2">
        <f t="shared" si="702"/>
        <v>61557130.241679423</v>
      </c>
      <c r="T3037" s="7">
        <f t="shared" si="703"/>
        <v>105.12924669932019</v>
      </c>
      <c r="U3037" s="2">
        <f t="shared" si="704"/>
        <v>65886257.629073873</v>
      </c>
      <c r="V3037">
        <f t="array" ref="V3037:AA3037">rk((1-'Parameters-x'!B3042)*BETA_c,(1-'Parameters-x'!B3042)*BETA_a,(1-'Parameters-x'!B3042)*BETA_e,GAMMA,V3036,W3036,X3036,Y3036,Z3036,AA3036,dt,STAGE)</f>
        <v>14893596.175082833</v>
      </c>
      <c r="W3037">
        <v>2.1360528770993823</v>
      </c>
      <c r="X3037">
        <v>33899405.148493238</v>
      </c>
      <c r="Y3037">
        <v>70.106278476125041</v>
      </c>
      <c r="Z3037">
        <v>12764128.91810335</v>
      </c>
      <c r="AA3037">
        <v>32.886915346095769</v>
      </c>
      <c r="AB3037">
        <f t="shared" si="705"/>
        <v>864825.68886429037</v>
      </c>
      <c r="AC3037" cm="1">
        <f t="array" ref="AC3037">NewI((1-'Parameters-x'!B3043)*BETA_c,V3037,T3037)</f>
        <v>0.27944920362065179</v>
      </c>
      <c r="AD3037">
        <f t="shared" si="706"/>
        <v>42600352.745228283</v>
      </c>
      <c r="AE3037" cm="1">
        <f t="array" ref="AE3037">NewI((1-'Parameters-x'!B3043)*BETA_a,X3037,T3037)</f>
        <v>9.1716134475090545</v>
      </c>
      <c r="AF3037">
        <f t="shared" si="707"/>
        <v>22421079.194981303</v>
      </c>
      <c r="AG3037" cm="1">
        <f t="array" ref="AG3037">NewI((1-'Parameters-x'!B3043)*BETA_e,Z3037,T3037)</f>
        <v>4.302406370773209</v>
      </c>
    </row>
    <row r="3038" spans="1:33" x14ac:dyDescent="0.45">
      <c r="A3038">
        <f t="shared" si="708"/>
        <v>303.40000000000049</v>
      </c>
      <c r="B3038" s="2">
        <f t="shared" si="695"/>
        <v>25607323.663430303</v>
      </c>
      <c r="C3038" s="7">
        <f t="shared" si="696"/>
        <v>3.1200122932560682E-9</v>
      </c>
      <c r="D3038" s="2">
        <f t="shared" si="697"/>
        <v>101836169.3365697</v>
      </c>
      <c r="E3038" s="7">
        <f t="shared" si="698"/>
        <v>1.8148128600695151E-10</v>
      </c>
      <c r="F3038">
        <f t="array" ref="F3038:K3038">rk(BETA_c,BETA_a,BETA_e,GAMMA,F3037,G3037,H3037,I3037,J3037,K3037,dt,STAGE)</f>
        <v>13625902.911273686</v>
      </c>
      <c r="G3038">
        <v>2.174073814623871E-10</v>
      </c>
      <c r="H3038">
        <v>9399501.2758750357</v>
      </c>
      <c r="I3038">
        <v>2.1625413867460622E-9</v>
      </c>
      <c r="J3038">
        <v>2581919.4762815852</v>
      </c>
      <c r="K3038">
        <v>7.4006352504761884E-10</v>
      </c>
      <c r="L3038">
        <f t="shared" si="699"/>
        <v>2132521.0887263138</v>
      </c>
      <c r="M3038" cm="1">
        <f t="array" ref="M3038">NewI(BETA_c,F3038,C3038)</f>
        <v>1.2645910229671309E-11</v>
      </c>
      <c r="N3038">
        <f t="shared" si="700"/>
        <v>67100326.724124968</v>
      </c>
      <c r="O3038" cm="1">
        <f t="array" ref="O3038">NewI(BETA_a,H3038,C3038)</f>
        <v>1.2578822198367606E-10</v>
      </c>
      <c r="P3038">
        <f t="shared" si="701"/>
        <v>32603321.523718417</v>
      </c>
      <c r="Q3038" cm="1">
        <f t="array" ref="Q3038">NewI(BETA_e,J3038,C3038)</f>
        <v>4.3047153793604131E-11</v>
      </c>
      <c r="S3038" s="2">
        <f t="shared" si="702"/>
        <v>61557128.871648878</v>
      </c>
      <c r="T3038" s="7">
        <f t="shared" si="703"/>
        <v>104.31755069125654</v>
      </c>
      <c r="U3038" s="2">
        <f t="shared" si="704"/>
        <v>65886259.810800433</v>
      </c>
      <c r="V3038">
        <f t="array" ref="V3038:AA3038">rk((1-'Parameters-x'!B3043)*BETA_c,(1-'Parameters-x'!B3043)*BETA_a,(1-'Parameters-x'!B3043)*BETA_e,GAMMA,V3037,W3037,X3037,Y3037,Z3037,AA3037,dt,STAGE)</f>
        <v>14893596.147245932</v>
      </c>
      <c r="W3038">
        <v>2.1195606915417056</v>
      </c>
      <c r="X3038">
        <v>33899404.234877147</v>
      </c>
      <c r="Y3038">
        <v>69.564992771677879</v>
      </c>
      <c r="Z3038">
        <v>12764128.489525795</v>
      </c>
      <c r="AA3038">
        <v>32.632997228036963</v>
      </c>
      <c r="AB3038">
        <f t="shared" si="705"/>
        <v>864825.7331933761</v>
      </c>
      <c r="AC3038" cm="1">
        <f t="array" ref="AC3038">NewI((1-'Parameters-x'!B3044)*BETA_c,V3038,T3038)</f>
        <v>0.27729159415760884</v>
      </c>
      <c r="AD3038">
        <f t="shared" si="706"/>
        <v>42600354.200130083</v>
      </c>
      <c r="AE3038" cm="1">
        <f t="array" ref="AE3038">NewI((1-'Parameters-x'!B3044)*BETA_a,X3038,T3038)</f>
        <v>9.1007997772694829</v>
      </c>
      <c r="AF3038">
        <f t="shared" si="707"/>
        <v>22421079.877476975</v>
      </c>
      <c r="AG3038" cm="1">
        <f t="array" ref="AG3038">NewI((1-'Parameters-x'!B3044)*BETA_e,Z3038,T3038)</f>
        <v>4.2691876304544731</v>
      </c>
    </row>
    <row r="3039" spans="1:33" x14ac:dyDescent="0.45">
      <c r="A3039">
        <f t="shared" si="708"/>
        <v>303.50000000000051</v>
      </c>
      <c r="B3039" s="2">
        <f t="shared" si="695"/>
        <v>25607323.663430303</v>
      </c>
      <c r="C3039" s="7">
        <f t="shared" si="696"/>
        <v>3.0735101924628263E-9</v>
      </c>
      <c r="D3039" s="2">
        <f t="shared" si="697"/>
        <v>101836169.3365697</v>
      </c>
      <c r="E3039" s="7">
        <f t="shared" si="698"/>
        <v>1.7877640530112098E-10</v>
      </c>
      <c r="F3039">
        <f t="array" ref="F3039:K3039">rk(BETA_c,BETA_a,BETA_e,GAMMA,F3038,G3038,H3038,I3038,J3038,K3038,dt,STAGE)</f>
        <v>13625902.911273686</v>
      </c>
      <c r="G3039">
        <v>2.1416704243849207E-10</v>
      </c>
      <c r="H3039">
        <v>9399501.2758750357</v>
      </c>
      <c r="I3039">
        <v>2.1303098737282212E-9</v>
      </c>
      <c r="J3039">
        <v>2581919.4762815852</v>
      </c>
      <c r="K3039">
        <v>7.2903327629611305E-10</v>
      </c>
      <c r="L3039">
        <f t="shared" si="699"/>
        <v>2132521.0887263138</v>
      </c>
      <c r="M3039" cm="1">
        <f t="array" ref="M3039">NewI(BETA_c,F3039,C3039)</f>
        <v>1.2457429756888057E-11</v>
      </c>
      <c r="N3039">
        <f t="shared" si="700"/>
        <v>67100326.724124968</v>
      </c>
      <c r="O3039" cm="1">
        <f t="array" ref="O3039">NewI(BETA_a,H3039,C3039)</f>
        <v>1.2391341636514337E-10</v>
      </c>
      <c r="P3039">
        <f t="shared" si="701"/>
        <v>32603321.523718417</v>
      </c>
      <c r="Q3039" cm="1">
        <f t="array" ref="Q3039">NewI(BETA_e,J3039,C3039)</f>
        <v>4.240555917908956E-11</v>
      </c>
      <c r="S3039" s="2">
        <f t="shared" si="702"/>
        <v>61557127.512196288</v>
      </c>
      <c r="T3039" s="7">
        <f t="shared" si="703"/>
        <v>103.51212169628867</v>
      </c>
      <c r="U3039" s="2">
        <f t="shared" si="704"/>
        <v>65886261.975682005</v>
      </c>
      <c r="V3039">
        <f t="array" ref="V3039:AA3039">rk((1-'Parameters-x'!B3044)*BETA_c,(1-'Parameters-x'!B3044)*BETA_a,(1-'Parameters-x'!B3044)*BETA_e,GAMMA,V3038,W3038,X3038,Y3038,Z3038,AA3038,dt,STAGE)</f>
        <v>14893596.119623959</v>
      </c>
      <c r="W3039">
        <v>2.1031958381560134</v>
      </c>
      <c r="X3039">
        <v>33899403.328315057</v>
      </c>
      <c r="Y3039">
        <v>69.027886268850267</v>
      </c>
      <c r="Z3039">
        <v>12764128.064257275</v>
      </c>
      <c r="AA3039">
        <v>32.381039589282395</v>
      </c>
      <c r="AB3039">
        <f t="shared" si="705"/>
        <v>864825.77718020277</v>
      </c>
      <c r="AC3039" cm="1">
        <f t="array" ref="AC3039">NewI((1-'Parameters-x'!B3045)*BETA_c,V3039,T3039)</f>
        <v>0.2751506433612308</v>
      </c>
      <c r="AD3039">
        <f t="shared" si="706"/>
        <v>42600355.643798672</v>
      </c>
      <c r="AE3039" cm="1">
        <f t="array" ref="AE3039">NewI((1-'Parameters-x'!B3045)*BETA_a,X3039,T3039)</f>
        <v>9.0305328551434645</v>
      </c>
      <c r="AF3039">
        <f t="shared" si="707"/>
        <v>22421080.554703135</v>
      </c>
      <c r="AG3039" cm="1">
        <f t="array" ref="AG3039">NewI((1-'Parameters-x'!B3045)*BETA_e,Z3039,T3039)</f>
        <v>4.2362253704785182</v>
      </c>
    </row>
    <row r="3040" spans="1:33" x14ac:dyDescent="0.45">
      <c r="A3040">
        <f t="shared" si="708"/>
        <v>303.60000000000053</v>
      </c>
      <c r="B3040" s="2">
        <f t="shared" si="695"/>
        <v>25607323.663430303</v>
      </c>
      <c r="C3040" s="7">
        <f t="shared" si="696"/>
        <v>3.0277011804060804E-9</v>
      </c>
      <c r="D3040" s="2">
        <f t="shared" si="697"/>
        <v>101836169.3365697</v>
      </c>
      <c r="E3040" s="7">
        <f t="shared" si="698"/>
        <v>1.7611183938362898E-10</v>
      </c>
      <c r="F3040">
        <f t="array" ref="F3040:K3040">rk(BETA_c,BETA_a,BETA_e,GAMMA,F3039,G3039,H3039,I3039,J3039,K3039,dt,STAGE)</f>
        <v>13625902.911273686</v>
      </c>
      <c r="G3040">
        <v>2.1097499890471698E-10</v>
      </c>
      <c r="H3040">
        <v>9399501.2758750357</v>
      </c>
      <c r="I3040">
        <v>2.0985587540268056E-9</v>
      </c>
      <c r="J3040">
        <v>2581919.4762815852</v>
      </c>
      <c r="K3040">
        <v>7.1816742747455797E-10</v>
      </c>
      <c r="L3040">
        <f t="shared" si="699"/>
        <v>2132521.0887263138</v>
      </c>
      <c r="M3040" cm="1">
        <f t="array" ref="M3040">NewI(BETA_c,F3040,C3040)</f>
        <v>1.2271758483915288E-11</v>
      </c>
      <c r="N3040">
        <f t="shared" si="700"/>
        <v>67100326.724124968</v>
      </c>
      <c r="O3040" cm="1">
        <f t="array" ref="O3040">NewI(BETA_a,H3040,C3040)</f>
        <v>1.2206655371338333E-10</v>
      </c>
      <c r="P3040">
        <f t="shared" si="701"/>
        <v>32603321.523718417</v>
      </c>
      <c r="Q3040" cm="1">
        <f t="array" ref="Q3040">NewI(BETA_e,J3040,C3040)</f>
        <v>4.1773527186330364E-11</v>
      </c>
      <c r="S3040" s="2">
        <f t="shared" si="702"/>
        <v>61557126.163239993</v>
      </c>
      <c r="T3040" s="7">
        <f t="shared" si="703"/>
        <v>102.71291132810875</v>
      </c>
      <c r="U3040" s="2">
        <f t="shared" si="704"/>
        <v>65886264.123848677</v>
      </c>
      <c r="V3040">
        <f t="array" ref="V3040:AA3040">rk((1-'Parameters-x'!B3045)*BETA_c,(1-'Parameters-x'!B3045)*BETA_a,(1-'Parameters-x'!B3045)*BETA_e,GAMMA,V3039,W3039,X3039,Y3039,Z3039,AA3039,dt,STAGE)</f>
        <v>14893596.092215253</v>
      </c>
      <c r="W3040">
        <v>2.0869573338697371</v>
      </c>
      <c r="X3040">
        <v>33899402.428752497</v>
      </c>
      <c r="Y3040">
        <v>68.494926700956626</v>
      </c>
      <c r="Z3040">
        <v>12764127.64227224</v>
      </c>
      <c r="AA3040">
        <v>32.131027293282386</v>
      </c>
      <c r="AB3040">
        <f t="shared" si="705"/>
        <v>864825.82082741312</v>
      </c>
      <c r="AC3040" cm="1">
        <f t="array" ref="AC3040">NewI((1-'Parameters-x'!B3046)*BETA_c,V3040,T3040)</f>
        <v>0.27302622261328585</v>
      </c>
      <c r="AD3040">
        <f t="shared" si="706"/>
        <v>42600357.076320805</v>
      </c>
      <c r="AE3040" cm="1">
        <f t="array" ref="AE3040">NewI((1-'Parameters-x'!B3046)*BETA_a,X3040,T3040)</f>
        <v>8.9608084597442161</v>
      </c>
      <c r="AF3040">
        <f t="shared" si="707"/>
        <v>22421081.226700466</v>
      </c>
      <c r="AG3040" cm="1">
        <f t="array" ref="AG3040">NewI((1-'Parameters-x'!B3046)*BETA_e,Z3040,T3040)</f>
        <v>4.2035176105799117</v>
      </c>
    </row>
    <row r="3041" spans="1:33" x14ac:dyDescent="0.45">
      <c r="A3041">
        <f t="shared" si="708"/>
        <v>303.70000000000056</v>
      </c>
      <c r="B3041" s="2">
        <f t="shared" si="695"/>
        <v>25607323.663430303</v>
      </c>
      <c r="C3041" s="7">
        <f t="shared" si="696"/>
        <v>2.982574926971955E-9</v>
      </c>
      <c r="D3041" s="2">
        <f t="shared" si="697"/>
        <v>101836169.3365697</v>
      </c>
      <c r="E3041" s="7">
        <f t="shared" si="698"/>
        <v>1.7348698738429471E-10</v>
      </c>
      <c r="F3041">
        <f t="array" ref="F3041:K3041">rk(BETA_c,BETA_a,BETA_e,GAMMA,F3040,G3040,H3040,I3040,J3040,K3040,dt,STAGE)</f>
        <v>13625902.911273686</v>
      </c>
      <c r="G3041">
        <v>2.0783053104314835E-10</v>
      </c>
      <c r="H3041">
        <v>9399501.2758750357</v>
      </c>
      <c r="I3041">
        <v>2.0672808676385758E-9</v>
      </c>
      <c r="J3041">
        <v>2581919.4762815852</v>
      </c>
      <c r="K3041">
        <v>7.0746352829023056E-10</v>
      </c>
      <c r="L3041">
        <f t="shared" si="699"/>
        <v>2132521.0887263138</v>
      </c>
      <c r="M3041" cm="1">
        <f t="array" ref="M3041">NewI(BETA_c,F3041,C3041)</f>
        <v>1.2088854541144666E-11</v>
      </c>
      <c r="N3041">
        <f t="shared" si="700"/>
        <v>67100326.724124968</v>
      </c>
      <c r="O3041" cm="1">
        <f t="array" ref="O3041">NewI(BETA_a,H3041,C3041)</f>
        <v>1.2024721755354419E-10</v>
      </c>
      <c r="P3041">
        <f t="shared" si="701"/>
        <v>32603321.523718417</v>
      </c>
      <c r="Q3041" cm="1">
        <f t="array" ref="Q3041">NewI(BETA_e,J3041,C3041)</f>
        <v>4.1150915289605858E-11</v>
      </c>
      <c r="S3041" s="2">
        <f t="shared" si="702"/>
        <v>61557124.824698932</v>
      </c>
      <c r="T3041" s="7">
        <f t="shared" si="703"/>
        <v>101.91987157398052</v>
      </c>
      <c r="U3041" s="2">
        <f t="shared" si="704"/>
        <v>65886266.255429491</v>
      </c>
      <c r="V3041">
        <f t="array" ref="V3041:AA3041">rk((1-'Parameters-x'!B3046)*BETA_c,(1-'Parameters-x'!B3046)*BETA_a,(1-'Parameters-x'!B3046)*BETA_e,GAMMA,V3040,W3040,X3040,Y3040,Z3040,AA3040,dt,STAGE)</f>
        <v>14893596.065018168</v>
      </c>
      <c r="W3041">
        <v>2.0708442031997194</v>
      </c>
      <c r="X3041">
        <v>33899401.536135428</v>
      </c>
      <c r="Y3041">
        <v>67.966082050428724</v>
      </c>
      <c r="Z3041">
        <v>12764127.223545337</v>
      </c>
      <c r="AA3041">
        <v>31.882945320352068</v>
      </c>
      <c r="AB3041">
        <f t="shared" si="705"/>
        <v>864825.86413762905</v>
      </c>
      <c r="AC3041" cm="1">
        <f t="array" ref="AC3041">NewI((1-'Parameters-x'!B3047)*BETA_c,V3041,T3041)</f>
        <v>0.27091820428855501</v>
      </c>
      <c r="AD3041">
        <f t="shared" si="706"/>
        <v>42600358.497782521</v>
      </c>
      <c r="AE3041" cm="1">
        <f t="array" ref="AE3041">NewI((1-'Parameters-x'!B3047)*BETA_a,X3041,T3041)</f>
        <v>8.891622402277509</v>
      </c>
      <c r="AF3041">
        <f t="shared" si="707"/>
        <v>22421081.893509343</v>
      </c>
      <c r="AG3041" cm="1">
        <f t="array" ref="AG3041">NewI((1-'Parameters-x'!B3047)*BETA_e,Z3041,T3041)</f>
        <v>4.1710623857825952</v>
      </c>
    </row>
    <row r="3042" spans="1:33" x14ac:dyDescent="0.45">
      <c r="A3042">
        <f t="shared" si="708"/>
        <v>303.80000000000058</v>
      </c>
      <c r="B3042" s="2">
        <f t="shared" si="695"/>
        <v>25607323.663430303</v>
      </c>
      <c r="C3042" s="7">
        <f t="shared" si="696"/>
        <v>2.9381212560113504E-9</v>
      </c>
      <c r="D3042" s="2">
        <f t="shared" si="697"/>
        <v>101836169.3365697</v>
      </c>
      <c r="E3042" s="7">
        <f t="shared" si="698"/>
        <v>1.7090125738858334E-10</v>
      </c>
      <c r="F3042">
        <f t="array" ref="F3042:K3042">rk(BETA_c,BETA_a,BETA_e,GAMMA,F3041,G3041,H3041,I3041,J3041,K3041,dt,STAGE)</f>
        <v>13625902.911273686</v>
      </c>
      <c r="G3042">
        <v>2.047329297643639E-10</v>
      </c>
      <c r="H3042">
        <v>9399501.2758750357</v>
      </c>
      <c r="I3042">
        <v>2.0364691612762777E-9</v>
      </c>
      <c r="J3042">
        <v>2581919.4762815852</v>
      </c>
      <c r="K3042">
        <v>6.9691916497070882E-10</v>
      </c>
      <c r="L3042">
        <f t="shared" si="699"/>
        <v>2132521.0887263138</v>
      </c>
      <c r="M3042" cm="1">
        <f t="array" ref="M3042">NewI(BETA_c,F3042,C3042)</f>
        <v>1.1908676683011779E-11</v>
      </c>
      <c r="N3042">
        <f t="shared" si="700"/>
        <v>67100326.724124968</v>
      </c>
      <c r="O3042" cm="1">
        <f t="array" ref="O3042">NewI(BETA_a,H3042,C3042)</f>
        <v>1.1845499761810725E-10</v>
      </c>
      <c r="P3042">
        <f t="shared" si="701"/>
        <v>32603321.523718417</v>
      </c>
      <c r="Q3042" cm="1">
        <f t="array" ref="Q3042">NewI(BETA_e,J3042,C3042)</f>
        <v>4.0537583087464317E-11</v>
      </c>
      <c r="S3042" s="2">
        <f t="shared" si="702"/>
        <v>61557123.496492699</v>
      </c>
      <c r="T3042" s="7">
        <f t="shared" si="703"/>
        <v>101.1329547918552</v>
      </c>
      <c r="U3042" s="2">
        <f t="shared" si="704"/>
        <v>65886268.370552517</v>
      </c>
      <c r="V3042">
        <f t="array" ref="V3042:AA3042">rk((1-'Parameters-x'!B3047)*BETA_c,(1-'Parameters-x'!B3047)*BETA_a,(1-'Parameters-x'!B3047)*BETA_e,GAMMA,V3041,W3041,X3041,Y3041,Z3041,AA3041,dt,STAGE)</f>
        <v>14893596.03803107</v>
      </c>
      <c r="W3042">
        <v>2.0548554781936303</v>
      </c>
      <c r="X3042">
        <v>33899400.650410213</v>
      </c>
      <c r="Y3042">
        <v>67.441320546892484</v>
      </c>
      <c r="Z3042">
        <v>12764126.808051411</v>
      </c>
      <c r="AA3042">
        <v>31.636778766769087</v>
      </c>
      <c r="AB3042">
        <f t="shared" si="705"/>
        <v>864825.90711345221</v>
      </c>
      <c r="AC3042" cm="1">
        <f t="array" ref="AC3042">NewI((1-'Parameters-x'!B3048)*BETA_c,V3042,T3042)</f>
        <v>0.26882646174716512</v>
      </c>
      <c r="AD3042">
        <f t="shared" si="706"/>
        <v>42600359.908269241</v>
      </c>
      <c r="AE3042" cm="1">
        <f t="array" ref="AE3042">NewI((1-'Parameters-x'!B3048)*BETA_a,X3042,T3042)</f>
        <v>8.82297052629003</v>
      </c>
      <c r="AF3042">
        <f t="shared" si="707"/>
        <v>22421082.555169821</v>
      </c>
      <c r="AG3042" cm="1">
        <f t="array" ref="AG3042">NewI((1-'Parameters-x'!B3048)*BETA_e,Z3042,T3042)</f>
        <v>4.1388577462818281</v>
      </c>
    </row>
    <row r="3043" spans="1:33" x14ac:dyDescent="0.45">
      <c r="A3043">
        <f t="shared" si="708"/>
        <v>303.9000000000006</v>
      </c>
      <c r="B3043" s="2">
        <f t="shared" si="695"/>
        <v>25607323.663430303</v>
      </c>
      <c r="C3043" s="7">
        <f t="shared" si="696"/>
        <v>2.8943301430451836E-9</v>
      </c>
      <c r="D3043" s="2">
        <f t="shared" si="697"/>
        <v>101836169.3365697</v>
      </c>
      <c r="E3043" s="7">
        <f t="shared" si="698"/>
        <v>1.6835406630412714E-10</v>
      </c>
      <c r="F3043">
        <f t="array" ref="F3043:K3043">rk(BETA_c,BETA_a,BETA_e,GAMMA,F3042,G3042,H3042,I3042,J3042,K3042,dt,STAGE)</f>
        <v>13625902.911273686</v>
      </c>
      <c r="G3043">
        <v>2.0168149654753027E-10</v>
      </c>
      <c r="H3043">
        <v>9399501.2758750357</v>
      </c>
      <c r="I3043">
        <v>2.0061166867780985E-9</v>
      </c>
      <c r="J3043">
        <v>2581919.4762815852</v>
      </c>
      <c r="K3043">
        <v>6.8653195971955501E-10</v>
      </c>
      <c r="L3043">
        <f t="shared" si="699"/>
        <v>2132521.0887263138</v>
      </c>
      <c r="M3043" cm="1">
        <f t="array" ref="M3043">NewI(BETA_c,F3043,C3043)</f>
        <v>1.1731184278695125E-11</v>
      </c>
      <c r="N3043">
        <f t="shared" si="700"/>
        <v>67100326.724124968</v>
      </c>
      <c r="O3043" cm="1">
        <f t="array" ref="O3043">NewI(BETA_a,H3043,C3043)</f>
        <v>1.1668948975437003E-10</v>
      </c>
      <c r="P3043">
        <f t="shared" si="701"/>
        <v>32603321.523718417</v>
      </c>
      <c r="Q3043" cm="1">
        <f t="array" ref="Q3043">NewI(BETA_e,J3043,C3043)</f>
        <v>3.9933392271061992E-11</v>
      </c>
      <c r="S3043" s="2">
        <f t="shared" si="702"/>
        <v>61557122.178541481</v>
      </c>
      <c r="T3043" s="7">
        <f t="shared" si="703"/>
        <v>100.35211370750972</v>
      </c>
      <c r="U3043" s="2">
        <f t="shared" si="704"/>
        <v>65886270.46934481</v>
      </c>
      <c r="V3043">
        <f t="array" ref="V3043:AA3043">rk((1-'Parameters-x'!B3048)*BETA_c,(1-'Parameters-x'!B3048)*BETA_a,(1-'Parameters-x'!B3048)*BETA_e,GAMMA,V3042,W3042,X3042,Y3042,Z3042,AA3042,dt,STAGE)</f>
        <v>14893596.011252338</v>
      </c>
      <c r="W3043">
        <v>2.0389901983718359</v>
      </c>
      <c r="X3043">
        <v>33899399.771523647</v>
      </c>
      <c r="Y3043">
        <v>66.920610665259531</v>
      </c>
      <c r="Z3043">
        <v>12764126.3957655</v>
      </c>
      <c r="AA3043">
        <v>31.392512843878354</v>
      </c>
      <c r="AB3043">
        <f t="shared" si="705"/>
        <v>864825.94975746353</v>
      </c>
      <c r="AC3043" cm="1">
        <f t="array" ref="AC3043">NewI((1-'Parameters-x'!B3049)*BETA_c,V3043,T3043)</f>
        <v>0.26675086932698205</v>
      </c>
      <c r="AD3043">
        <f t="shared" si="706"/>
        <v>42600361.307865687</v>
      </c>
      <c r="AE3043" cm="1">
        <f t="array" ref="AE3043">NewI((1-'Parameters-x'!B3049)*BETA_a,X3043,T3043)</f>
        <v>8.7548487074196846</v>
      </c>
      <c r="AF3043">
        <f t="shared" si="707"/>
        <v>22421083.211721659</v>
      </c>
      <c r="AG3043" cm="1">
        <f t="array" ref="AG3043">NewI((1-'Parameters-x'!B3049)*BETA_e,Z3043,T3043)</f>
        <v>4.1069017573270612</v>
      </c>
    </row>
    <row r="3044" spans="1:33" x14ac:dyDescent="0.45">
      <c r="A3044">
        <f t="shared" si="708"/>
        <v>304.00000000000063</v>
      </c>
      <c r="B3044" s="2">
        <f t="shared" si="695"/>
        <v>25607323.663430303</v>
      </c>
      <c r="C3044" s="7">
        <f t="shared" si="696"/>
        <v>2.8511917130038253E-9</v>
      </c>
      <c r="D3044" s="2">
        <f t="shared" si="697"/>
        <v>101836169.3365697</v>
      </c>
      <c r="E3044" s="7">
        <f t="shared" si="698"/>
        <v>1.6584483972923553E-10</v>
      </c>
      <c r="F3044">
        <f t="array" ref="F3044:K3044">rk(BETA_c,BETA_a,BETA_e,GAMMA,F3043,G3043,H3043,I3043,J3043,K3043,dt,STAGE)</f>
        <v>13625902.911273686</v>
      </c>
      <c r="G3044">
        <v>1.9867554328288403E-10</v>
      </c>
      <c r="H3044">
        <v>9399501.2758750357</v>
      </c>
      <c r="I3044">
        <v>1.9762165995408273E-9</v>
      </c>
      <c r="J3044">
        <v>2581919.4762815852</v>
      </c>
      <c r="K3044">
        <v>6.7629957018011359E-10</v>
      </c>
      <c r="L3044">
        <f t="shared" si="699"/>
        <v>2132521.0887263138</v>
      </c>
      <c r="M3044" cm="1">
        <f t="array" ref="M3044">NewI(BETA_c,F3044,C3044)</f>
        <v>1.1556337302953673E-11</v>
      </c>
      <c r="N3044">
        <f t="shared" si="700"/>
        <v>67100326.724124968</v>
      </c>
      <c r="O3044" cm="1">
        <f t="array" ref="O3044">NewI(BETA_a,H3044,C3044)</f>
        <v>1.1495029583330801E-10</v>
      </c>
      <c r="P3044">
        <f t="shared" si="701"/>
        <v>32603321.523718417</v>
      </c>
      <c r="Q3044" cm="1">
        <f t="array" ref="Q3044">NewI(BETA_e,J3044,C3044)</f>
        <v>3.9338206592973839E-11</v>
      </c>
      <c r="S3044" s="2">
        <f t="shared" si="702"/>
        <v>61557120.870766133</v>
      </c>
      <c r="T3044" s="7">
        <f t="shared" si="703"/>
        <v>99.577301411706941</v>
      </c>
      <c r="U3044" s="2">
        <f t="shared" si="704"/>
        <v>65886272.551932454</v>
      </c>
      <c r="V3044">
        <f t="array" ref="V3044:AA3044">rk((1-'Parameters-x'!B3049)*BETA_c,(1-'Parameters-x'!B3049)*BETA_a,(1-'Parameters-x'!B3049)*BETA_e,GAMMA,V3043,W3043,X3043,Y3043,Z3043,AA3043,dt,STAGE)</f>
        <v>14893595.984680362</v>
      </c>
      <c r="W3044">
        <v>2.0232474106697129</v>
      </c>
      <c r="X3044">
        <v>33899398.899422936</v>
      </c>
      <c r="Y3044">
        <v>66.403921123833555</v>
      </c>
      <c r="Z3044">
        <v>12764125.986662835</v>
      </c>
      <c r="AA3044">
        <v>31.150132877203671</v>
      </c>
      <c r="AB3044">
        <f t="shared" si="705"/>
        <v>864825.99207222729</v>
      </c>
      <c r="AC3044" cm="1">
        <f t="array" ref="AC3044">NewI((1-'Parameters-x'!B3050)*BETA_c,V3044,T3044)</f>
        <v>0.26469130233606208</v>
      </c>
      <c r="AD3044">
        <f t="shared" si="706"/>
        <v>42600362.696655937</v>
      </c>
      <c r="AE3044" cm="1">
        <f t="array" ref="AE3044">NewI((1-'Parameters-x'!B3050)*BETA_a,X3044,T3044)</f>
        <v>8.6872528531478377</v>
      </c>
      <c r="AF3044">
        <f t="shared" si="707"/>
        <v>22421083.863204289</v>
      </c>
      <c r="AG3044" cm="1">
        <f t="array" ref="AG3044">NewI((1-'Parameters-x'!B3050)*BETA_e,Z3044,T3044)</f>
        <v>4.0751924991057011</v>
      </c>
    </row>
    <row r="3045" spans="1:33" x14ac:dyDescent="0.45">
      <c r="A3045">
        <f t="shared" si="708"/>
        <v>304.10000000000065</v>
      </c>
      <c r="B3045" s="2">
        <f t="shared" si="695"/>
        <v>25607323.663430303</v>
      </c>
      <c r="C3045" s="7">
        <f t="shared" si="696"/>
        <v>2.8086962380002336E-9</v>
      </c>
      <c r="D3045" s="2">
        <f t="shared" si="697"/>
        <v>101836169.3365697</v>
      </c>
      <c r="E3045" s="7">
        <f t="shared" si="698"/>
        <v>1.6337301182336544E-10</v>
      </c>
      <c r="F3045">
        <f t="array" ref="F3045:K3045">rk(BETA_c,BETA_a,BETA_e,GAMMA,F3044,G3044,H3044,I3044,J3044,K3044,dt,STAGE)</f>
        <v>13625902.911273686</v>
      </c>
      <c r="G3045">
        <v>1.9571439211656042E-10</v>
      </c>
      <c r="H3045">
        <v>9399501.2758750357</v>
      </c>
      <c r="I3045">
        <v>1.9467621569763733E-9</v>
      </c>
      <c r="J3045">
        <v>2581919.4762815852</v>
      </c>
      <c r="K3045">
        <v>6.6621968890729996E-10</v>
      </c>
      <c r="L3045">
        <f t="shared" si="699"/>
        <v>2132521.0887263138</v>
      </c>
      <c r="M3045" cm="1">
        <f t="array" ref="M3045">NewI(BETA_c,F3045,C3045)</f>
        <v>1.1384096327101033E-11</v>
      </c>
      <c r="N3045">
        <f t="shared" si="700"/>
        <v>67100326.724124968</v>
      </c>
      <c r="O3045" cm="1">
        <f t="array" ref="O3045">NewI(BETA_a,H3045,C3045)</f>
        <v>1.132370236597952E-10</v>
      </c>
      <c r="P3045">
        <f t="shared" si="701"/>
        <v>32603321.523718417</v>
      </c>
      <c r="Q3045" cm="1">
        <f t="array" ref="Q3045">NewI(BETA_e,J3045,C3045)</f>
        <v>3.8751891836469212E-11</v>
      </c>
      <c r="S3045" s="2">
        <f t="shared" si="702"/>
        <v>61557119.573088065</v>
      </c>
      <c r="T3045" s="7">
        <f t="shared" si="703"/>
        <v>98.808471357377996</v>
      </c>
      <c r="U3045" s="2">
        <f t="shared" si="704"/>
        <v>65886274.618440583</v>
      </c>
      <c r="V3045">
        <f t="array" ref="V3045:AA3045">rk((1-'Parameters-x'!B3050)*BETA_c,(1-'Parameters-x'!B3050)*BETA_a,(1-'Parameters-x'!B3050)*BETA_e,GAMMA,V3044,W3044,X3044,Y3044,Z3044,AA3044,dt,STAGE)</f>
        <v>14893595.958313547</v>
      </c>
      <c r="W3045">
        <v>2.0076261693804112</v>
      </c>
      <c r="X3045">
        <v>33899398.03405568</v>
      </c>
      <c r="Y3045">
        <v>65.891220882431369</v>
      </c>
      <c r="Z3045">
        <v>12764125.58071884</v>
      </c>
      <c r="AA3045">
        <v>30.909624305566215</v>
      </c>
      <c r="AB3045">
        <f t="shared" si="705"/>
        <v>864826.03406028356</v>
      </c>
      <c r="AC3045" cm="1">
        <f t="array" ref="AC3045">NewI((1-'Parameters-x'!B3051)*BETA_c,V3045,T3045)</f>
        <v>0.26264763704516197</v>
      </c>
      <c r="AD3045">
        <f t="shared" si="706"/>
        <v>42600364.074723437</v>
      </c>
      <c r="AE3045" cm="1">
        <f t="array" ref="AE3045">NewI((1-'Parameters-x'!B3051)*BETA_a,X3045,T3045)</f>
        <v>8.6201789025534588</v>
      </c>
      <c r="AF3045">
        <f t="shared" si="707"/>
        <v>22421084.509656858</v>
      </c>
      <c r="AG3045" cm="1">
        <f t="array" ref="AG3045">NewI((1-'Parameters-x'!B3051)*BETA_e,Z3045,T3045)</f>
        <v>4.0437280666277839</v>
      </c>
    </row>
    <row r="3046" spans="1:33" x14ac:dyDescent="0.45">
      <c r="A3046">
        <f t="shared" si="708"/>
        <v>304.20000000000067</v>
      </c>
      <c r="B3046" s="2">
        <f t="shared" si="695"/>
        <v>25607323.663430303</v>
      </c>
      <c r="C3046" s="7">
        <f t="shared" si="696"/>
        <v>2.76683413513628E-9</v>
      </c>
      <c r="D3046" s="2">
        <f t="shared" si="697"/>
        <v>101836169.3365697</v>
      </c>
      <c r="E3046" s="7">
        <f t="shared" si="698"/>
        <v>1.6093802517952211E-10</v>
      </c>
      <c r="F3046">
        <f t="array" ref="F3046:K3046">rk(BETA_c,BETA_a,BETA_e,GAMMA,F3045,G3045,H3045,I3045,J3045,K3045,dt,STAGE)</f>
        <v>13625902.911273686</v>
      </c>
      <c r="G3046">
        <v>1.9279737529773488E-10</v>
      </c>
      <c r="H3046">
        <v>9399501.2758750357</v>
      </c>
      <c r="I3046">
        <v>1.9177467169912829E-9</v>
      </c>
      <c r="J3046">
        <v>2581919.4762815852</v>
      </c>
      <c r="K3046">
        <v>6.5629004284726226E-10</v>
      </c>
      <c r="L3046">
        <f t="shared" si="699"/>
        <v>2132521.0887263138</v>
      </c>
      <c r="M3046" cm="1">
        <f t="array" ref="M3046">NewI(BETA_c,F3046,C3046)</f>
        <v>1.1214422510114128E-11</v>
      </c>
      <c r="N3046">
        <f t="shared" si="700"/>
        <v>67100326.724124968</v>
      </c>
      <c r="O3046" cm="1">
        <f t="array" ref="O3046">NewI(BETA_a,H3046,C3046)</f>
        <v>1.1154928688416247E-10</v>
      </c>
      <c r="P3046">
        <f t="shared" si="701"/>
        <v>32603321.523718417</v>
      </c>
      <c r="Q3046" cm="1">
        <f t="array" ref="Q3046">NewI(BETA_e,J3046,C3046)</f>
        <v>3.8174315785245495E-11</v>
      </c>
      <c r="S3046" s="2">
        <f t="shared" si="702"/>
        <v>61557118.285429314</v>
      </c>
      <c r="T3046" s="7">
        <f t="shared" si="703"/>
        <v>98.045577356826144</v>
      </c>
      <c r="U3046" s="2">
        <f t="shared" si="704"/>
        <v>65886276.668993324</v>
      </c>
      <c r="V3046">
        <f t="array" ref="V3046:AA3046">rk((1-'Parameters-x'!B3051)*BETA_c,(1-'Parameters-x'!B3051)*BETA_a,(1-'Parameters-x'!B3051)*BETA_e,GAMMA,V3045,W3045,X3045,Y3045,Z3045,AA3045,dt,STAGE)</f>
        <v>14893595.932150308</v>
      </c>
      <c r="W3046">
        <v>1.9921255360980579</v>
      </c>
      <c r="X3046">
        <v>33899397.175369889</v>
      </c>
      <c r="Y3046">
        <v>65.382479140518242</v>
      </c>
      <c r="Z3046">
        <v>12764125.177909125</v>
      </c>
      <c r="AA3046">
        <v>30.670972680209847</v>
      </c>
      <c r="AB3046">
        <f t="shared" si="705"/>
        <v>864826.07572415587</v>
      </c>
      <c r="AC3046" cm="1">
        <f t="array" ref="AC3046">NewI((1-'Parameters-x'!B3052)*BETA_c,V3046,T3046)</f>
        <v>0.26061975068030652</v>
      </c>
      <c r="AD3046">
        <f t="shared" si="706"/>
        <v>42600365.442150973</v>
      </c>
      <c r="AE3046" cm="1">
        <f t="array" ref="AE3046">NewI((1-'Parameters-x'!B3052)*BETA_a,X3046,T3046)</f>
        <v>8.5536228260691587</v>
      </c>
      <c r="AF3046">
        <f t="shared" si="707"/>
        <v>22421085.151118197</v>
      </c>
      <c r="AG3046" cm="1">
        <f t="array" ref="AG3046">NewI((1-'Parameters-x'!B3052)*BETA_e,Z3046,T3046)</f>
        <v>4.0125065696115261</v>
      </c>
    </row>
    <row r="3047" spans="1:33" x14ac:dyDescent="0.45">
      <c r="A3047">
        <f t="shared" si="708"/>
        <v>304.30000000000069</v>
      </c>
      <c r="B3047" s="2">
        <f t="shared" si="695"/>
        <v>25607323.663430303</v>
      </c>
      <c r="C3047" s="7">
        <f t="shared" si="696"/>
        <v>2.7255959643417622E-9</v>
      </c>
      <c r="D3047" s="2">
        <f t="shared" si="697"/>
        <v>101836169.3365697</v>
      </c>
      <c r="E3047" s="7">
        <f t="shared" si="698"/>
        <v>1.5853933069856123E-10</v>
      </c>
      <c r="F3047">
        <f t="array" ref="F3047:K3047">rk(BETA_c,BETA_a,BETA_e,GAMMA,F3046,G3046,H3046,I3046,J3046,K3046,dt,STAGE)</f>
        <v>13625902.911273686</v>
      </c>
      <c r="G3047">
        <v>1.8992383502804284E-10</v>
      </c>
      <c r="H3047">
        <v>9399501.2758750357</v>
      </c>
      <c r="I3047">
        <v>1.8891637364889213E-9</v>
      </c>
      <c r="J3047">
        <v>2581919.4762815852</v>
      </c>
      <c r="K3047">
        <v>6.4650839282479805E-10</v>
      </c>
      <c r="L3047">
        <f t="shared" si="699"/>
        <v>2132521.0887263138</v>
      </c>
      <c r="M3047" cm="1">
        <f t="array" ref="M3047">NewI(BETA_c,F3047,C3047)</f>
        <v>1.1047277589874377E-11</v>
      </c>
      <c r="N3047">
        <f t="shared" si="700"/>
        <v>67100326.724124968</v>
      </c>
      <c r="O3047" cm="1">
        <f t="array" ref="O3047">NewI(BETA_a,H3047,C3047)</f>
        <v>1.0988670491507412E-10</v>
      </c>
      <c r="P3047">
        <f t="shared" si="701"/>
        <v>32603321.523718417</v>
      </c>
      <c r="Q3047" cm="1">
        <f t="array" ref="Q3047">NewI(BETA_e,J3047,C3047)</f>
        <v>3.7605348193612734E-11</v>
      </c>
      <c r="S3047" s="2">
        <f t="shared" si="702"/>
        <v>61557117.00771255</v>
      </c>
      <c r="T3047" s="7">
        <f t="shared" si="703"/>
        <v>97.288573578952395</v>
      </c>
      <c r="U3047" s="2">
        <f t="shared" si="704"/>
        <v>65886278.703713879</v>
      </c>
      <c r="V3047">
        <f t="array" ref="V3047:AA3047">rk((1-'Parameters-x'!B3052)*BETA_c,(1-'Parameters-x'!B3052)*BETA_a,(1-'Parameters-x'!B3052)*BETA_e,GAMMA,V3046,W3046,X3046,Y3046,Z3046,AA3046,dt,STAGE)</f>
        <v>14893595.906189075</v>
      </c>
      <c r="W3047">
        <v>1.9767445796613992</v>
      </c>
      <c r="X3047">
        <v>33899396.323313981</v>
      </c>
      <c r="Y3047">
        <v>64.877665335357861</v>
      </c>
      <c r="Z3047">
        <v>12764124.778209491</v>
      </c>
      <c r="AA3047">
        <v>30.434163663933138</v>
      </c>
      <c r="AB3047">
        <f t="shared" si="705"/>
        <v>864826.11706634564</v>
      </c>
      <c r="AC3047" cm="1">
        <f t="array" ref="AC3047">NewI((1-'Parameters-x'!B3053)*BETA_c,V3047,T3047)</f>
        <v>0.25860752141541365</v>
      </c>
      <c r="AD3047">
        <f t="shared" si="706"/>
        <v>42600366.799020685</v>
      </c>
      <c r="AE3047" cm="1">
        <f t="array" ref="AE3047">NewI((1-'Parameters-x'!B3053)*BETA_a,X3047,T3047)</f>
        <v>8.4875806252391364</v>
      </c>
      <c r="AF3047">
        <f t="shared" si="707"/>
        <v>22421085.787626844</v>
      </c>
      <c r="AG3047" cm="1">
        <f t="array" ref="AG3047">NewI((1-'Parameters-x'!B3053)*BETA_e,Z3047,T3047)</f>
        <v>3.9815261323697717</v>
      </c>
    </row>
    <row r="3048" spans="1:33" x14ac:dyDescent="0.45">
      <c r="A3048">
        <f t="shared" si="708"/>
        <v>304.40000000000072</v>
      </c>
      <c r="B3048" s="2">
        <f t="shared" si="695"/>
        <v>25607323.663430303</v>
      </c>
      <c r="C3048" s="7">
        <f t="shared" si="696"/>
        <v>2.6849724262456348E-9</v>
      </c>
      <c r="D3048" s="2">
        <f t="shared" si="697"/>
        <v>101836169.3365697</v>
      </c>
      <c r="E3048" s="7">
        <f t="shared" si="698"/>
        <v>1.5617638746536528E-10</v>
      </c>
      <c r="F3048">
        <f t="array" ref="F3048:K3048">rk(BETA_c,BETA_a,BETA_e,GAMMA,F3047,G3047,H3047,I3047,J3047,K3047,dt,STAGE)</f>
        <v>13625902.911273686</v>
      </c>
      <c r="G3048">
        <v>1.8709312331324373E-10</v>
      </c>
      <c r="H3048">
        <v>9399501.2758750357</v>
      </c>
      <c r="I3048">
        <v>1.8610067698939793E-9</v>
      </c>
      <c r="J3048">
        <v>2581919.4762815852</v>
      </c>
      <c r="K3048">
        <v>6.3687253303841181E-10</v>
      </c>
      <c r="L3048">
        <f t="shared" si="699"/>
        <v>2132521.0887263138</v>
      </c>
      <c r="M3048" cm="1">
        <f t="array" ref="M3048">NewI(BETA_c,F3048,C3048)</f>
        <v>1.088262387453945E-11</v>
      </c>
      <c r="N3048">
        <f t="shared" si="700"/>
        <v>67100326.724124968</v>
      </c>
      <c r="O3048" cm="1">
        <f t="array" ref="O3048">NewI(BETA_a,H3048,C3048)</f>
        <v>1.0824890283370307E-10</v>
      </c>
      <c r="P3048">
        <f t="shared" si="701"/>
        <v>32603321.523718417</v>
      </c>
      <c r="Q3048" cm="1">
        <f t="array" ref="Q3048">NewI(BETA_e,J3048,C3048)</f>
        <v>3.7044860757122747E-11</v>
      </c>
      <c r="S3048" s="2">
        <f t="shared" si="702"/>
        <v>61557115.739860982</v>
      </c>
      <c r="T3048" s="7">
        <f t="shared" si="703"/>
        <v>96.537414546502447</v>
      </c>
      <c r="U3048" s="2">
        <f t="shared" si="704"/>
        <v>65886280.722724468</v>
      </c>
      <c r="V3048">
        <f t="array" ref="V3048:AA3048">rk((1-'Parameters-x'!B3053)*BETA_c,(1-'Parameters-x'!B3053)*BETA_a,(1-'Parameters-x'!B3053)*BETA_e,GAMMA,V3047,W3047,X3047,Y3047,Z3047,AA3047,dt,STAGE)</f>
        <v>14893595.880428286</v>
      </c>
      <c r="W3048">
        <v>1.9614823760978755</v>
      </c>
      <c r="X3048">
        <v>33899395.477836773</v>
      </c>
      <c r="Y3048">
        <v>64.376749140176457</v>
      </c>
      <c r="Z3048">
        <v>12764124.381595926</v>
      </c>
      <c r="AA3048">
        <v>30.199183030228117</v>
      </c>
      <c r="AB3048">
        <f t="shared" si="705"/>
        <v>864826.15808933764</v>
      </c>
      <c r="AC3048" cm="1">
        <f t="array" ref="AC3048">NewI((1-'Parameters-x'!B3054)*BETA_c,V3048,T3048)</f>
        <v>0.25661082836497634</v>
      </c>
      <c r="AD3048">
        <f t="shared" si="706"/>
        <v>42600368.145414084</v>
      </c>
      <c r="AE3048" cm="1">
        <f t="array" ref="AE3048">NewI((1-'Parameters-x'!B3054)*BETA_a,X3048,T3048)</f>
        <v>8.4220483324789637</v>
      </c>
      <c r="AF3048">
        <f t="shared" si="707"/>
        <v>22421086.419221044</v>
      </c>
      <c r="AG3048" cm="1">
        <f t="array" ref="AG3048">NewI((1-'Parameters-x'!B3054)*BETA_e,Z3048,T3048)</f>
        <v>3.9507848936973096</v>
      </c>
    </row>
    <row r="3049" spans="1:33" x14ac:dyDescent="0.45">
      <c r="A3049">
        <f t="shared" si="708"/>
        <v>304.50000000000074</v>
      </c>
      <c r="B3049" s="2">
        <f t="shared" si="695"/>
        <v>25607323.663430303</v>
      </c>
      <c r="C3049" s="7">
        <f t="shared" si="696"/>
        <v>2.6449543600789631E-9</v>
      </c>
      <c r="D3049" s="2">
        <f t="shared" si="697"/>
        <v>101836169.3365697</v>
      </c>
      <c r="E3049" s="7">
        <f t="shared" si="698"/>
        <v>1.5384866262686485E-10</v>
      </c>
      <c r="F3049">
        <f t="array" ref="F3049:K3049">rk(BETA_c,BETA_a,BETA_e,GAMMA,F3048,G3048,H3048,I3048,J3048,K3048,dt,STAGE)</f>
        <v>13625902.911273686</v>
      </c>
      <c r="G3049">
        <v>1.8430460181709587E-10</v>
      </c>
      <c r="H3049">
        <v>9399501.2758750357</v>
      </c>
      <c r="I3049">
        <v>1.8332694676989704E-9</v>
      </c>
      <c r="J3049">
        <v>2581919.4762815852</v>
      </c>
      <c r="K3049">
        <v>6.2738029056289693E-10</v>
      </c>
      <c r="L3049">
        <f t="shared" si="699"/>
        <v>2132521.0887263138</v>
      </c>
      <c r="M3049" cm="1">
        <f t="array" ref="M3049">NewI(BETA_c,F3049,C3049)</f>
        <v>1.0720424234043596E-11</v>
      </c>
      <c r="N3049">
        <f t="shared" si="700"/>
        <v>67100326.724124968</v>
      </c>
      <c r="O3049" cm="1">
        <f t="array" ref="O3049">NewI(BETA_a,H3049,C3049)</f>
        <v>1.0663551130918527E-10</v>
      </c>
      <c r="P3049">
        <f t="shared" si="701"/>
        <v>32603321.523718417</v>
      </c>
      <c r="Q3049" cm="1">
        <f t="array" ref="Q3049">NewI(BETA_e,J3049,C3049)</f>
        <v>3.6492727083635979E-11</v>
      </c>
      <c r="S3049" s="2">
        <f t="shared" si="702"/>
        <v>61557114.481798455</v>
      </c>
      <c r="T3049" s="7">
        <f t="shared" si="703"/>
        <v>95.792055133334927</v>
      </c>
      <c r="U3049" s="2">
        <f t="shared" si="704"/>
        <v>65886282.726146415</v>
      </c>
      <c r="V3049">
        <f t="array" ref="V3049:AA3049">rk((1-'Parameters-x'!B3054)*BETA_c,(1-'Parameters-x'!B3054)*BETA_a,(1-'Parameters-x'!B3054)*BETA_e,GAMMA,V3048,W3048,X3048,Y3048,Z3048,AA3048,dt,STAGE)</f>
        <v>14893595.854866393</v>
      </c>
      <c r="W3049">
        <v>1.946338008568131</v>
      </c>
      <c r="X3049">
        <v>33899394.638887458</v>
      </c>
      <c r="Y3049">
        <v>63.879700462341113</v>
      </c>
      <c r="Z3049">
        <v>12764123.988044603</v>
      </c>
      <c r="AA3049">
        <v>29.966016662425691</v>
      </c>
      <c r="AB3049">
        <f t="shared" si="705"/>
        <v>864826.19879559847</v>
      </c>
      <c r="AC3049" cm="1">
        <f t="array" ref="AC3049">NewI((1-'Parameters-x'!B3055)*BETA_c,V3049,T3049)</f>
        <v>0.25462955157680128</v>
      </c>
      <c r="AD3049">
        <f t="shared" si="706"/>
        <v>42600369.481412083</v>
      </c>
      <c r="AE3049" cm="1">
        <f t="array" ref="AE3049">NewI((1-'Parameters-x'!B3055)*BETA_a,X3049,T3049)</f>
        <v>8.3570220108372393</v>
      </c>
      <c r="AF3049">
        <f t="shared" si="707"/>
        <v>22421087.045938734</v>
      </c>
      <c r="AG3049" cm="1">
        <f t="array" ref="AG3049">NewI((1-'Parameters-x'!B3055)*BETA_e,Z3049,T3049)</f>
        <v>3.9202810067590597</v>
      </c>
    </row>
    <row r="3050" spans="1:33" x14ac:dyDescent="0.45">
      <c r="A3050">
        <f t="shared" si="708"/>
        <v>304.60000000000076</v>
      </c>
      <c r="B3050" s="2">
        <f t="shared" si="695"/>
        <v>25607323.663430303</v>
      </c>
      <c r="C3050" s="7">
        <f t="shared" si="696"/>
        <v>2.6055327416091343E-9</v>
      </c>
      <c r="D3050" s="2">
        <f t="shared" si="697"/>
        <v>101836169.3365697</v>
      </c>
      <c r="E3050" s="7">
        <f t="shared" si="698"/>
        <v>1.515556312718782E-10</v>
      </c>
      <c r="F3050">
        <f t="array" ref="F3050:K3050">rk(BETA_c,BETA_a,BETA_e,GAMMA,F3049,G3049,H3049,I3049,J3049,K3049,dt,STAGE)</f>
        <v>13625902.911273686</v>
      </c>
      <c r="G3050">
        <v>1.8155764171740952E-10</v>
      </c>
      <c r="H3050">
        <v>9399501.2758750357</v>
      </c>
      <c r="I3050">
        <v>1.805945575032392E-9</v>
      </c>
      <c r="J3050">
        <v>2581919.4762815852</v>
      </c>
      <c r="K3050">
        <v>6.180295248593326E-10</v>
      </c>
      <c r="L3050">
        <f t="shared" si="699"/>
        <v>2132521.0887263138</v>
      </c>
      <c r="M3050" cm="1">
        <f t="array" ref="M3050">NewI(BETA_c,F3050,C3050)</f>
        <v>1.0560642091724681E-11</v>
      </c>
      <c r="N3050">
        <f t="shared" si="700"/>
        <v>67100326.724124968</v>
      </c>
      <c r="O3050" cm="1">
        <f t="array" ref="O3050">NewI(BETA_a,H3050,C3050)</f>
        <v>1.0504616651533396E-10</v>
      </c>
      <c r="P3050">
        <f t="shared" si="701"/>
        <v>32603321.523718417</v>
      </c>
      <c r="Q3050" cm="1">
        <f t="array" ref="Q3050">NewI(BETA_e,J3050,C3050)</f>
        <v>3.5948822664819567E-11</v>
      </c>
      <c r="S3050" s="2">
        <f t="shared" si="702"/>
        <v>61557113.23344937</v>
      </c>
      <c r="T3050" s="7">
        <f t="shared" si="703"/>
        <v>95.052450561710728</v>
      </c>
      <c r="U3050" s="2">
        <f t="shared" si="704"/>
        <v>65886284.714100063</v>
      </c>
      <c r="V3050">
        <f t="array" ref="V3050:AA3050">rk((1-'Parameters-x'!B3055)*BETA_c,(1-'Parameters-x'!B3055)*BETA_a,(1-'Parameters-x'!B3055)*BETA_e,GAMMA,V3049,W3049,X3049,Y3049,Z3049,AA3049,dt,STAGE)</f>
        <v>14893595.829501864</v>
      </c>
      <c r="W3050">
        <v>1.9313105673109499</v>
      </c>
      <c r="X3050">
        <v>33899393.806415632</v>
      </c>
      <c r="Y3050">
        <v>63.38648944155215</v>
      </c>
      <c r="Z3050">
        <v>12764123.597531874</v>
      </c>
      <c r="AA3050">
        <v>29.734650552847622</v>
      </c>
      <c r="AB3050">
        <f t="shared" si="705"/>
        <v>864826.23918756912</v>
      </c>
      <c r="AC3050" cm="1">
        <f t="array" ref="AC3050">NewI((1-'Parameters-x'!B3056)*BETA_c,V3050,T3050)</f>
        <v>0.25266357202480322</v>
      </c>
      <c r="AD3050">
        <f t="shared" si="706"/>
        <v>42600370.807094924</v>
      </c>
      <c r="AE3050" cm="1">
        <f t="array" ref="AE3050">NewI((1-'Parameters-x'!B3056)*BETA_a,X3050,T3050)</f>
        <v>8.2924977537590827</v>
      </c>
      <c r="AF3050">
        <f t="shared" si="707"/>
        <v>22421087.667817574</v>
      </c>
      <c r="AG3050" cm="1">
        <f t="array" ref="AG3050">NewI((1-'Parameters-x'!B3056)*BETA_e,Z3050,T3050)</f>
        <v>3.8900126389791256</v>
      </c>
    </row>
    <row r="3051" spans="1:33" x14ac:dyDescent="0.45">
      <c r="A3051">
        <f t="shared" si="708"/>
        <v>304.70000000000078</v>
      </c>
      <c r="B3051" s="2">
        <f t="shared" si="695"/>
        <v>25607323.663430303</v>
      </c>
      <c r="C3051" s="7">
        <f t="shared" si="696"/>
        <v>2.5666986811048554E-9</v>
      </c>
      <c r="D3051" s="2">
        <f t="shared" si="697"/>
        <v>101836169.3365697</v>
      </c>
      <c r="E3051" s="7">
        <f t="shared" si="698"/>
        <v>1.492967763127417E-10</v>
      </c>
      <c r="F3051">
        <f t="array" ref="F3051:K3051">rk(BETA_c,BETA_a,BETA_e,GAMMA,F3050,G3050,H3050,I3050,J3050,K3050,dt,STAGE)</f>
        <v>13625902.911273686</v>
      </c>
      <c r="G3051">
        <v>1.7885162356424491E-10</v>
      </c>
      <c r="H3051">
        <v>9399501.2758750357</v>
      </c>
      <c r="I3051">
        <v>1.7790289302482266E-9</v>
      </c>
      <c r="J3051">
        <v>2581919.4762815852</v>
      </c>
      <c r="K3051">
        <v>6.0881812729238393E-10</v>
      </c>
      <c r="L3051">
        <f t="shared" si="699"/>
        <v>2132521.0887263138</v>
      </c>
      <c r="M3051" cm="1">
        <f t="array" ref="M3051">NewI(BETA_c,F3051,C3051)</f>
        <v>1.0403241416075987E-11</v>
      </c>
      <c r="N3051">
        <f t="shared" si="700"/>
        <v>67100326.724124968</v>
      </c>
      <c r="O3051" cm="1">
        <f t="array" ref="O3051">NewI(BETA_a,H3051,C3051)</f>
        <v>1.0348051004859553E-10</v>
      </c>
      <c r="P3051">
        <f t="shared" si="701"/>
        <v>32603321.523718417</v>
      </c>
      <c r="Q3051" cm="1">
        <f t="array" ref="Q3051">NewI(BETA_e,J3051,C3051)</f>
        <v>3.5413024848070191E-11</v>
      </c>
      <c r="S3051" s="2">
        <f t="shared" si="702"/>
        <v>61557111.994738758</v>
      </c>
      <c r="T3051" s="7">
        <f t="shared" si="703"/>
        <v>94.318556399603139</v>
      </c>
      <c r="U3051" s="2">
        <f t="shared" si="704"/>
        <v>65886286.686704844</v>
      </c>
      <c r="V3051">
        <f t="array" ref="V3051:AA3051">rk((1-'Parameters-x'!B3056)*BETA_c,(1-'Parameters-x'!B3056)*BETA_a,(1-'Parameters-x'!B3056)*BETA_e,GAMMA,V3050,W3050,X3050,Y3050,Z3050,AA3050,dt,STAGE)</f>
        <v>14893595.804333173</v>
      </c>
      <c r="W3051">
        <v>1.9163991495886177</v>
      </c>
      <c r="X3051">
        <v>33899392.980371304</v>
      </c>
      <c r="Y3051">
        <v>62.897086448049457</v>
      </c>
      <c r="Z3051">
        <v>12764123.210034283</v>
      </c>
      <c r="AA3051">
        <v>29.505070801965061</v>
      </c>
      <c r="AB3051">
        <f t="shared" si="705"/>
        <v>864826.27926767769</v>
      </c>
      <c r="AC3051" cm="1">
        <f t="array" ref="AC3051">NewI((1-'Parameters-x'!B3057)*BETA_c,V3051,T3051)</f>
        <v>0.25071277160185518</v>
      </c>
      <c r="AD3051">
        <f t="shared" si="706"/>
        <v>42600372.122542247</v>
      </c>
      <c r="AE3051" cm="1">
        <f t="array" ref="AE3051">NewI((1-'Parameters-x'!B3057)*BETA_a,X3051,T3051)</f>
        <v>8.2284716848514563</v>
      </c>
      <c r="AF3051">
        <f t="shared" si="707"/>
        <v>22421088.284894917</v>
      </c>
      <c r="AG3051" cm="1">
        <f t="array" ref="AG3051">NewI((1-'Parameters-x'!B3057)*BETA_e,Z3051,T3051)</f>
        <v>3.8599779719307046</v>
      </c>
    </row>
    <row r="3052" spans="1:33" x14ac:dyDescent="0.45">
      <c r="A3052">
        <f t="shared" si="708"/>
        <v>304.80000000000081</v>
      </c>
      <c r="B3052" s="2">
        <f t="shared" si="695"/>
        <v>25607323.663430303</v>
      </c>
      <c r="C3052" s="7">
        <f t="shared" si="696"/>
        <v>2.5284434213314853E-9</v>
      </c>
      <c r="D3052" s="2">
        <f t="shared" si="697"/>
        <v>101836169.3365697</v>
      </c>
      <c r="E3052" s="7">
        <f t="shared" si="698"/>
        <v>1.4707158836870454E-10</v>
      </c>
      <c r="F3052">
        <f t="array" ref="F3052:K3052">rk(BETA_c,BETA_a,BETA_e,GAMMA,F3051,G3051,H3051,I3051,J3051,K3051,dt,STAGE)</f>
        <v>13625902.911273686</v>
      </c>
      <c r="G3052">
        <v>1.7618593714022429E-10</v>
      </c>
      <c r="H3052">
        <v>9399501.2758750357</v>
      </c>
      <c r="I3052">
        <v>1.7525134635364658E-9</v>
      </c>
      <c r="J3052">
        <v>2581919.4762815852</v>
      </c>
      <c r="K3052">
        <v>5.997440206547952E-10</v>
      </c>
      <c r="L3052">
        <f t="shared" si="699"/>
        <v>2132521.0887263138</v>
      </c>
      <c r="M3052" cm="1">
        <f t="array" ref="M3052">NewI(BETA_c,F3052,C3052)</f>
        <v>1.0248186712620982E-11</v>
      </c>
      <c r="N3052">
        <f t="shared" si="700"/>
        <v>67100326.724124968</v>
      </c>
      <c r="O3052" cm="1">
        <f t="array" ref="O3052">NewI(BETA_a,H3052,C3052)</f>
        <v>1.019381888472281E-10</v>
      </c>
      <c r="P3052">
        <f t="shared" si="701"/>
        <v>32603321.523718417</v>
      </c>
      <c r="Q3052" cm="1">
        <f t="array" ref="Q3052">NewI(BETA_e,J3052,C3052)</f>
        <v>3.4885212808855451E-11</v>
      </c>
      <c r="S3052" s="2">
        <f t="shared" si="702"/>
        <v>61557110.765592173</v>
      </c>
      <c r="T3052" s="7">
        <f t="shared" si="703"/>
        <v>93.590328558028986</v>
      </c>
      <c r="U3052" s="2">
        <f t="shared" si="704"/>
        <v>65886288.644079268</v>
      </c>
      <c r="V3052">
        <f t="array" ref="V3052:AA3052">rk((1-'Parameters-x'!B3057)*BETA_c,(1-'Parameters-x'!B3057)*BETA_a,(1-'Parameters-x'!B3057)*BETA_e,GAMMA,V3051,W3051,X3051,Y3051,Z3051,AA3051,dt,STAGE)</f>
        <v>14893595.779358808</v>
      </c>
      <c r="W3052">
        <v>1.9016028596327044</v>
      </c>
      <c r="X3052">
        <v>33899392.160704814</v>
      </c>
      <c r="Y3052">
        <v>62.411462080832671</v>
      </c>
      <c r="Z3052">
        <v>12764122.825528551</v>
      </c>
      <c r="AA3052">
        <v>29.277263617563602</v>
      </c>
      <c r="AB3052">
        <f t="shared" si="705"/>
        <v>864826.31903833244</v>
      </c>
      <c r="AC3052" cm="1">
        <f t="array" ref="AC3052">NewI((1-'Parameters-x'!B3058)*BETA_c,V3052,T3052)</f>
        <v>0.24877703311269381</v>
      </c>
      <c r="AD3052">
        <f t="shared" si="706"/>
        <v>42600373.427833103</v>
      </c>
      <c r="AE3052" cm="1">
        <f t="array" ref="AE3052">NewI((1-'Parameters-x'!B3058)*BETA_a,X3052,T3052)</f>
        <v>8.164939957650283</v>
      </c>
      <c r="AF3052">
        <f t="shared" si="707"/>
        <v>22421088.89720783</v>
      </c>
      <c r="AG3052" cm="1">
        <f t="array" ref="AG3052">NewI((1-'Parameters-x'!B3058)*BETA_e,Z3052,T3052)</f>
        <v>3.8301752012268424</v>
      </c>
    </row>
    <row r="3053" spans="1:33" x14ac:dyDescent="0.45">
      <c r="A3053">
        <f t="shared" si="708"/>
        <v>304.90000000000083</v>
      </c>
      <c r="B3053" s="2">
        <f t="shared" si="695"/>
        <v>25607323.663430303</v>
      </c>
      <c r="C3053" s="7">
        <f t="shared" si="696"/>
        <v>2.4907583355762429E-9</v>
      </c>
      <c r="D3053" s="2">
        <f t="shared" si="697"/>
        <v>101836169.3365697</v>
      </c>
      <c r="E3053" s="7">
        <f t="shared" si="698"/>
        <v>1.4487956565106124E-10</v>
      </c>
      <c r="F3053">
        <f t="array" ref="F3053:K3053">rk(BETA_c,BETA_a,BETA_e,GAMMA,F3052,G3052,H3052,I3052,J3052,K3052,dt,STAGE)</f>
        <v>13625902.911273686</v>
      </c>
      <c r="G3053">
        <v>1.735599813229255E-10</v>
      </c>
      <c r="H3053">
        <v>9399501.2758750357</v>
      </c>
      <c r="I3053">
        <v>1.7263931955543458E-9</v>
      </c>
      <c r="J3053">
        <v>2581919.4762815852</v>
      </c>
      <c r="K3053">
        <v>5.9080515869897156E-10</v>
      </c>
      <c r="L3053">
        <f t="shared" si="699"/>
        <v>2132521.0887263138</v>
      </c>
      <c r="M3053" cm="1">
        <f t="array" ref="M3053">NewI(BETA_c,F3053,C3053)</f>
        <v>1.0095443015909159E-11</v>
      </c>
      <c r="N3053">
        <f t="shared" si="700"/>
        <v>67100326.724124968</v>
      </c>
      <c r="O3053" cm="1">
        <f t="array" ref="O3053">NewI(BETA_a,H3053,C3053)</f>
        <v>1.0041885511168463E-10</v>
      </c>
      <c r="P3053">
        <f t="shared" si="701"/>
        <v>32603321.523718417</v>
      </c>
      <c r="Q3053" cm="1">
        <f t="array" ref="Q3053">NewI(BETA_e,J3053,C3053)</f>
        <v>3.4365267523467455E-11</v>
      </c>
      <c r="S3053" s="2">
        <f t="shared" si="702"/>
        <v>61557109.54593578</v>
      </c>
      <c r="T3053" s="7">
        <f t="shared" si="703"/>
        <v>92.867723288400128</v>
      </c>
      <c r="U3053" s="2">
        <f t="shared" si="704"/>
        <v>65886290.586340934</v>
      </c>
      <c r="V3053">
        <f t="array" ref="V3053:AA3053">rk((1-'Parameters-x'!B3058)*BETA_c,(1-'Parameters-x'!B3058)*BETA_a,(1-'Parameters-x'!B3058)*BETA_e,GAMMA,V3052,W3052,X3052,Y3052,Z3052,AA3052,dt,STAGE)</f>
        <v>14893595.754577268</v>
      </c>
      <c r="W3053">
        <v>1.8869208085902665</v>
      </c>
      <c r="X3053">
        <v>33899391.347366944</v>
      </c>
      <c r="Y3053">
        <v>61.929587165895121</v>
      </c>
      <c r="Z3053">
        <v>12764122.443991574</v>
      </c>
      <c r="AA3053">
        <v>29.051215313914746</v>
      </c>
      <c r="AB3053">
        <f t="shared" si="705"/>
        <v>864826.3585019235</v>
      </c>
      <c r="AC3053" cm="1">
        <f t="array" ref="AC3053">NewI((1-'Parameters-x'!B3059)*BETA_c,V3053,T3053)</f>
        <v>0.2468562402668795</v>
      </c>
      <c r="AD3053">
        <f t="shared" si="706"/>
        <v>42600374.723045893</v>
      </c>
      <c r="AE3053" cm="1">
        <f t="array" ref="AE3053">NewI((1-'Parameters-x'!B3059)*BETA_a,X3053,T3053)</f>
        <v>8.1018987553893957</v>
      </c>
      <c r="AF3053">
        <f t="shared" si="707"/>
        <v>22421089.504793115</v>
      </c>
      <c r="AG3053" cm="1">
        <f t="array" ref="AG3053">NewI((1-'Parameters-x'!B3059)*BETA_e,Z3053,T3053)</f>
        <v>3.8006025364120357</v>
      </c>
    </row>
    <row r="3054" spans="1:33" x14ac:dyDescent="0.45">
      <c r="A3054">
        <f t="shared" si="708"/>
        <v>305.00000000000085</v>
      </c>
      <c r="B3054" s="2">
        <f t="shared" si="695"/>
        <v>25607323.663430303</v>
      </c>
      <c r="C3054" s="7">
        <f t="shared" si="696"/>
        <v>2.4536349257028486E-9</v>
      </c>
      <c r="D3054" s="2">
        <f t="shared" si="697"/>
        <v>101836169.3365697</v>
      </c>
      <c r="E3054" s="7">
        <f t="shared" si="698"/>
        <v>1.4272021384999646E-10</v>
      </c>
      <c r="F3054">
        <f t="array" ref="F3054:K3054">rk(BETA_c,BETA_a,BETA_e,GAMMA,F3053,G3053,H3053,I3053,J3053,K3053,dt,STAGE)</f>
        <v>13625902.911273686</v>
      </c>
      <c r="G3054">
        <v>1.7097316394932671E-10</v>
      </c>
      <c r="H3054">
        <v>9399501.2758750357</v>
      </c>
      <c r="I3054">
        <v>1.7006622360779798E-9</v>
      </c>
      <c r="J3054">
        <v>2581919.4762815852</v>
      </c>
      <c r="K3054">
        <v>5.8199952567554208E-10</v>
      </c>
      <c r="L3054">
        <f t="shared" si="699"/>
        <v>2132521.0887263138</v>
      </c>
      <c r="M3054" cm="1">
        <f t="array" ref="M3054">NewI(BETA_c,F3054,C3054)</f>
        <v>9.9449758816312024E-12</v>
      </c>
      <c r="N3054">
        <f t="shared" si="700"/>
        <v>67100326.724124968</v>
      </c>
      <c r="O3054" cm="1">
        <f t="array" ref="O3054">NewI(BETA_a,H3054,C3054)</f>
        <v>9.892216622618277E-11</v>
      </c>
      <c r="P3054">
        <f t="shared" si="701"/>
        <v>32603321.523718417</v>
      </c>
      <c r="Q3054" cm="1">
        <f t="array" ref="Q3054">NewI(BETA_e,J3054,C3054)</f>
        <v>3.3853071742182486E-11</v>
      </c>
      <c r="S3054" s="2">
        <f t="shared" si="702"/>
        <v>61557108.335696332</v>
      </c>
      <c r="T3054" s="7">
        <f t="shared" si="703"/>
        <v>92.15069717989563</v>
      </c>
      <c r="U3054" s="2">
        <f t="shared" si="704"/>
        <v>65886292.513606489</v>
      </c>
      <c r="V3054">
        <f t="array" ref="V3054:AA3054">rk((1-'Parameters-x'!B3059)*BETA_c,(1-'Parameters-x'!B3059)*BETA_a,(1-'Parameters-x'!B3059)*BETA_e,GAMMA,V3053,W3053,X3053,Y3053,Z3053,AA3053,dt,STAGE)</f>
        <v>14893595.729987066</v>
      </c>
      <c r="W3054">
        <v>1.8723521144704633</v>
      </c>
      <c r="X3054">
        <v>33899390.540308833</v>
      </c>
      <c r="Y3054">
        <v>61.451432754471355</v>
      </c>
      <c r="Z3054">
        <v>12764122.065400431</v>
      </c>
      <c r="AA3054">
        <v>28.826912310953805</v>
      </c>
      <c r="AB3054">
        <f t="shared" si="705"/>
        <v>864826.39766081935</v>
      </c>
      <c r="AC3054" cm="1">
        <f t="array" ref="AC3054">NewI((1-'Parameters-x'!B3060)*BETA_c,V3054,T3054)</f>
        <v>0.24495027767181107</v>
      </c>
      <c r="AD3054">
        <f t="shared" si="706"/>
        <v>42600376.00825841</v>
      </c>
      <c r="AE3054" cm="1">
        <f t="array" ref="AE3054">NewI((1-'Parameters-x'!B3060)*BETA_a,X3054,T3054)</f>
        <v>8.039344290771238</v>
      </c>
      <c r="AF3054">
        <f t="shared" si="707"/>
        <v>22421090.107687261</v>
      </c>
      <c r="AG3054" cm="1">
        <f t="array" ref="AG3054">NewI((1-'Parameters-x'!B3060)*BETA_e,Z3054,T3054)</f>
        <v>3.7712582008546747</v>
      </c>
    </row>
    <row r="3055" spans="1:33" x14ac:dyDescent="0.45">
      <c r="A3055">
        <f t="shared" si="708"/>
        <v>305.10000000000088</v>
      </c>
      <c r="B3055" s="2">
        <f t="shared" si="695"/>
        <v>25607323.663430303</v>
      </c>
      <c r="C3055" s="7">
        <f t="shared" si="696"/>
        <v>2.417064820235162E-9</v>
      </c>
      <c r="D3055" s="2">
        <f t="shared" si="697"/>
        <v>101836169.3365697</v>
      </c>
      <c r="E3055" s="7">
        <f t="shared" si="698"/>
        <v>1.4059304602311607E-10</v>
      </c>
      <c r="F3055">
        <f t="array" ref="F3055:K3055">rk(BETA_c,BETA_a,BETA_e,GAMMA,F3054,G3054,H3054,I3054,J3054,K3054,dt,STAGE)</f>
        <v>13625902.911273686</v>
      </c>
      <c r="G3055">
        <v>1.684249016822716E-10</v>
      </c>
      <c r="H3055">
        <v>9399501.2758750357</v>
      </c>
      <c r="I3055">
        <v>1.6753147826740905E-9</v>
      </c>
      <c r="J3055">
        <v>2581919.4762815852</v>
      </c>
      <c r="K3055">
        <v>5.7332513587879985E-10</v>
      </c>
      <c r="L3055">
        <f t="shared" si="699"/>
        <v>2132521.0887263138</v>
      </c>
      <c r="M3055" cm="1">
        <f t="array" ref="M3055">NewI(BETA_c,F3055,C3055)</f>
        <v>9.7967513788516476E-12</v>
      </c>
      <c r="N3055">
        <f t="shared" si="700"/>
        <v>67100326.724124968</v>
      </c>
      <c r="O3055" cm="1">
        <f t="array" ref="O3055">NewI(BETA_a,H3055,C3055)</f>
        <v>9.7447784681443677E-11</v>
      </c>
      <c r="P3055">
        <f t="shared" si="701"/>
        <v>32603321.523718417</v>
      </c>
      <c r="Q3055" cm="1">
        <f t="array" ref="Q3055">NewI(BETA_e,J3055,C3055)</f>
        <v>3.3348509962820732E-11</v>
      </c>
      <c r="S3055" s="2">
        <f t="shared" si="702"/>
        <v>61557107.134801097</v>
      </c>
      <c r="T3055" s="7">
        <f t="shared" si="703"/>
        <v>91.439207156853911</v>
      </c>
      <c r="U3055" s="2">
        <f t="shared" si="704"/>
        <v>65886294.425991744</v>
      </c>
      <c r="V3055">
        <f t="array" ref="V3055:AA3055">rk((1-'Parameters-x'!B3060)*BETA_c,(1-'Parameters-x'!B3060)*BETA_a,(1-'Parameters-x'!B3060)*BETA_e,GAMMA,V3054,W3054,X3054,Y3054,Z3054,AA3054,dt,STAGE)</f>
        <v>14893595.705586722</v>
      </c>
      <c r="W3055">
        <v>1.8578959020915866</v>
      </c>
      <c r="X3055">
        <v>33899389.739481993</v>
      </c>
      <c r="Y3055">
        <v>60.976970121298237</v>
      </c>
      <c r="Z3055">
        <v>12764121.68973238</v>
      </c>
      <c r="AA3055">
        <v>28.604341133464089</v>
      </c>
      <c r="AB3055">
        <f t="shared" si="705"/>
        <v>864826.43651737575</v>
      </c>
      <c r="AC3055" cm="1">
        <f t="array" ref="AC3055">NewI((1-'Parameters-x'!B3061)*BETA_c,V3055,T3055)</f>
        <v>0.24305903082579366</v>
      </c>
      <c r="AD3055">
        <f t="shared" si="706"/>
        <v>42600377.283547886</v>
      </c>
      <c r="AE3055" cm="1">
        <f t="array" ref="AE3055">NewI((1-'Parameters-x'!B3061)*BETA_a,X3055,T3055)</f>
        <v>7.9772728057393314</v>
      </c>
      <c r="AF3055">
        <f t="shared" si="707"/>
        <v>22421090.705926485</v>
      </c>
      <c r="AG3055" cm="1">
        <f t="array" ref="AG3055">NewI((1-'Parameters-x'!B3061)*BETA_e,Z3055,T3055)</f>
        <v>3.7421404316403044</v>
      </c>
    </row>
    <row r="3056" spans="1:33" x14ac:dyDescent="0.45">
      <c r="A3056">
        <f t="shared" si="708"/>
        <v>305.2000000000009</v>
      </c>
      <c r="B3056" s="2">
        <f t="shared" si="695"/>
        <v>25607323.663430303</v>
      </c>
      <c r="C3056" s="7">
        <f t="shared" si="696"/>
        <v>2.3810397724693809E-9</v>
      </c>
      <c r="D3056" s="2">
        <f t="shared" si="697"/>
        <v>101836169.3365697</v>
      </c>
      <c r="E3056" s="7">
        <f t="shared" si="698"/>
        <v>1.3849758248563978E-10</v>
      </c>
      <c r="F3056">
        <f t="array" ref="F3056:K3056">rk(BETA_c,BETA_a,BETA_e,GAMMA,F3055,G3055,H3055,I3055,J3055,K3055,dt,STAGE)</f>
        <v>13625902.911273686</v>
      </c>
      <c r="G3056">
        <v>1.6591461987892459E-10</v>
      </c>
      <c r="H3056">
        <v>9399501.2758750357</v>
      </c>
      <c r="I3056">
        <v>1.6503451193915394E-9</v>
      </c>
      <c r="J3056">
        <v>2581919.4762815852</v>
      </c>
      <c r="K3056">
        <v>5.6478003319891693E-10</v>
      </c>
      <c r="L3056">
        <f t="shared" si="699"/>
        <v>2132521.0887263138</v>
      </c>
      <c r="M3056" cm="1">
        <f t="array" ref="M3056">NewI(BETA_c,F3056,C3056)</f>
        <v>9.6507360823573348E-12</v>
      </c>
      <c r="N3056">
        <f t="shared" si="700"/>
        <v>67100326.724124968</v>
      </c>
      <c r="O3056" cm="1">
        <f t="array" ref="O3056">NewI(BETA_a,H3056,C3056)</f>
        <v>9.5995377998582354E-11</v>
      </c>
      <c r="P3056">
        <f t="shared" si="701"/>
        <v>32603321.523718417</v>
      </c>
      <c r="Q3056" cm="1">
        <f t="array" ref="Q3056">NewI(BETA_e,J3056,C3056)</f>
        <v>3.2851468404700101E-11</v>
      </c>
      <c r="S3056" s="2">
        <f t="shared" si="702"/>
        <v>61557105.943177931</v>
      </c>
      <c r="T3056" s="7">
        <f t="shared" si="703"/>
        <v>90.73321047618542</v>
      </c>
      <c r="U3056" s="2">
        <f t="shared" si="704"/>
        <v>65886296.323611595</v>
      </c>
      <c r="V3056">
        <f t="array" ref="V3056:AA3056">rk((1-'Parameters-x'!B3061)*BETA_c,(1-'Parameters-x'!B3061)*BETA_a,(1-'Parameters-x'!B3061)*BETA_e,GAMMA,V3055,W3055,X3055,Y3055,Z3055,AA3055,dt,STAGE)</f>
        <v>14893595.681374773</v>
      </c>
      <c r="W3056">
        <v>1.8435513030284969</v>
      </c>
      <c r="X3056">
        <v>33899388.944838308</v>
      </c>
      <c r="Y3056">
        <v>60.506170762889447</v>
      </c>
      <c r="Z3056">
        <v>12764121.31696485</v>
      </c>
      <c r="AA3056">
        <v>28.383488410267471</v>
      </c>
      <c r="AB3056">
        <f t="shared" si="705"/>
        <v>864826.47507392359</v>
      </c>
      <c r="AC3056" cm="1">
        <f t="array" ref="AC3056">NewI((1-'Parameters-x'!B3062)*BETA_c,V3056,T3056)</f>
        <v>0.2411823861111613</v>
      </c>
      <c r="AD3056">
        <f t="shared" si="706"/>
        <v>42600378.548990928</v>
      </c>
      <c r="AE3056" cm="1">
        <f t="array" ref="AE3056">NewI((1-'Parameters-x'!B3062)*BETA_a,X3056,T3056)</f>
        <v>7.9156805712525395</v>
      </c>
      <c r="AF3056">
        <f t="shared" si="707"/>
        <v>22421091.299546741</v>
      </c>
      <c r="AG3056" cm="1">
        <f t="array" ref="AG3056">NewI((1-'Parameters-x'!B3062)*BETA_e,Z3056,T3056)</f>
        <v>3.713247479465724</v>
      </c>
    </row>
    <row r="3057" spans="1:33" x14ac:dyDescent="0.45">
      <c r="A3057">
        <f t="shared" si="708"/>
        <v>305.30000000000092</v>
      </c>
      <c r="B3057" s="2">
        <f t="shared" si="695"/>
        <v>25607323.663430303</v>
      </c>
      <c r="C3057" s="7">
        <f t="shared" si="696"/>
        <v>2.3455516586143748E-9</v>
      </c>
      <c r="D3057" s="2">
        <f t="shared" si="697"/>
        <v>101836169.3365697</v>
      </c>
      <c r="E3057" s="7">
        <f t="shared" si="698"/>
        <v>1.3643335070223027E-10</v>
      </c>
      <c r="F3057">
        <f t="array" ref="F3057:K3057">rk(BETA_c,BETA_a,BETA_e,GAMMA,F3056,G3056,H3056,I3056,J3056,K3056,dt,STAGE)</f>
        <v>13625902.911273686</v>
      </c>
      <c r="G3057">
        <v>1.6344175246118675E-10</v>
      </c>
      <c r="H3057">
        <v>9399501.2758750357</v>
      </c>
      <c r="I3057">
        <v>1.6257476154723542E-9</v>
      </c>
      <c r="J3057">
        <v>2581919.4762815852</v>
      </c>
      <c r="K3057">
        <v>5.5636229068083406E-10</v>
      </c>
      <c r="L3057">
        <f t="shared" si="699"/>
        <v>2132521.0887263138</v>
      </c>
      <c r="M3057" cm="1">
        <f t="array" ref="M3057">NewI(BETA_c,F3057,C3057)</f>
        <v>9.5068970651198698E-12</v>
      </c>
      <c r="N3057">
        <f t="shared" si="700"/>
        <v>67100326.724124968</v>
      </c>
      <c r="O3057" cm="1">
        <f t="array" ref="O3057">NewI(BETA_a,H3057,C3057)</f>
        <v>9.4564618654132203E-11</v>
      </c>
      <c r="P3057">
        <f t="shared" si="701"/>
        <v>32603321.523718417</v>
      </c>
      <c r="Q3057" cm="1">
        <f t="array" ref="Q3057">NewI(BETA_e,J3057,C3057)</f>
        <v>3.2361834982978198E-11</v>
      </c>
      <c r="S3057" s="2">
        <f t="shared" si="702"/>
        <v>61557104.760755248</v>
      </c>
      <c r="T3057" s="7">
        <f t="shared" si="703"/>
        <v>90.032664724804889</v>
      </c>
      <c r="U3057" s="2">
        <f t="shared" si="704"/>
        <v>65886298.206580028</v>
      </c>
      <c r="V3057">
        <f t="array" ref="V3057:AA3057">rk((1-'Parameters-x'!B3062)*BETA_c,(1-'Parameters-x'!B3062)*BETA_a,(1-'Parameters-x'!B3062)*BETA_e,GAMMA,V3056,W3056,X3056,Y3056,Z3056,AA3056,dt,STAGE)</f>
        <v>14893595.657349763</v>
      </c>
      <c r="W3057">
        <v>1.8293174555604674</v>
      </c>
      <c r="X3057">
        <v>33899388.156330034</v>
      </c>
      <c r="Y3057">
        <v>60.0390063958233</v>
      </c>
      <c r="Z3057">
        <v>12764120.947075447</v>
      </c>
      <c r="AA3057">
        <v>28.164340873421118</v>
      </c>
      <c r="AB3057">
        <f t="shared" si="705"/>
        <v>864826.51333278103</v>
      </c>
      <c r="AC3057" cm="1">
        <f t="array" ref="AC3057">NewI((1-'Parameters-x'!B3063)*BETA_c,V3057,T3057)</f>
        <v>0.23932023078745118</v>
      </c>
      <c r="AD3057">
        <f t="shared" si="706"/>
        <v>42600379.804663569</v>
      </c>
      <c r="AE3057" cm="1">
        <f t="array" ref="AE3057">NewI((1-'Parameters-x'!B3063)*BETA_a,X3057,T3057)</f>
        <v>7.8545638870610306</v>
      </c>
      <c r="AF3057">
        <f t="shared" si="707"/>
        <v>22421091.888583679</v>
      </c>
      <c r="AG3057" cm="1">
        <f t="array" ref="AG3057">NewI((1-'Parameters-x'!B3063)*BETA_e,Z3057,T3057)</f>
        <v>3.6845776085338944</v>
      </c>
    </row>
    <row r="3058" spans="1:33" x14ac:dyDescent="0.45">
      <c r="A3058">
        <f t="shared" si="708"/>
        <v>305.40000000000094</v>
      </c>
      <c r="B3058" s="2">
        <f t="shared" si="695"/>
        <v>25607323.663430303</v>
      </c>
      <c r="C3058" s="7">
        <f t="shared" si="696"/>
        <v>2.3105924759597412E-9</v>
      </c>
      <c r="D3058" s="2">
        <f t="shared" si="697"/>
        <v>101836169.3365697</v>
      </c>
      <c r="E3058" s="7">
        <f t="shared" si="698"/>
        <v>1.3439988518043461E-10</v>
      </c>
      <c r="F3058">
        <f t="array" ref="F3058:K3058">rk(BETA_c,BETA_a,BETA_e,GAMMA,F3057,G3057,H3057,I3057,J3057,K3057,dt,STAGE)</f>
        <v>13625902.911273686</v>
      </c>
      <c r="G3058">
        <v>1.6100574178804322E-10</v>
      </c>
      <c r="H3058">
        <v>9399501.2758750357</v>
      </c>
      <c r="I3058">
        <v>1.6015167240819741E-9</v>
      </c>
      <c r="J3058">
        <v>2581919.4762815852</v>
      </c>
      <c r="K3058">
        <v>5.4807001008972396E-10</v>
      </c>
      <c r="L3058">
        <f t="shared" si="699"/>
        <v>2132521.0887263138</v>
      </c>
      <c r="M3058" cm="1">
        <f t="array" ref="M3058">NewI(BETA_c,F3058,C3058)</f>
        <v>9.3652018908704722E-12</v>
      </c>
      <c r="N3058">
        <f t="shared" si="700"/>
        <v>67100326.724124968</v>
      </c>
      <c r="O3058" cm="1">
        <f t="array" ref="O3058">NewI(BETA_a,H3058,C3058)</f>
        <v>9.3155184006187366E-11</v>
      </c>
      <c r="P3058">
        <f t="shared" si="701"/>
        <v>32603321.523718417</v>
      </c>
      <c r="Q3058" cm="1">
        <f t="array" ref="Q3058">NewI(BETA_e,J3058,C3058)</f>
        <v>3.1879499283376768E-11</v>
      </c>
      <c r="S3058" s="2">
        <f t="shared" si="702"/>
        <v>61557103.587462008</v>
      </c>
      <c r="T3058" s="7">
        <f t="shared" si="703"/>
        <v>89.337527817083711</v>
      </c>
      <c r="U3058" s="2">
        <f t="shared" si="704"/>
        <v>65886300.07501018</v>
      </c>
      <c r="V3058">
        <f t="array" ref="V3058:AA3058">rk((1-'Parameters-x'!B3063)*BETA_c,(1-'Parameters-x'!B3063)*BETA_a,(1-'Parameters-x'!B3063)*BETA_e,GAMMA,V3057,W3057,X3057,Y3057,Z3057,AA3057,dt,STAGE)</f>
        <v>14893595.633510249</v>
      </c>
      <c r="W3058">
        <v>1.8151935046194307</v>
      </c>
      <c r="X3058">
        <v>33899387.373909809</v>
      </c>
      <c r="Y3058">
        <v>59.575448955043782</v>
      </c>
      <c r="Z3058">
        <v>12764120.580041951</v>
      </c>
      <c r="AA3058">
        <v>27.946885357420499</v>
      </c>
      <c r="AB3058">
        <f t="shared" si="705"/>
        <v>864826.55129624659</v>
      </c>
      <c r="AC3058" cm="1">
        <f t="array" ref="AC3058">NewI((1-'Parameters-x'!B3064)*BETA_c,V3058,T3058)</f>
        <v>0.2374724529846319</v>
      </c>
      <c r="AD3058">
        <f t="shared" si="706"/>
        <v>42600381.050641239</v>
      </c>
      <c r="AE3058" cm="1">
        <f t="array" ref="AE3058">NewI((1-'Parameters-x'!B3064)*BETA_a,X3058,T3058)</f>
        <v>7.7939190814840025</v>
      </c>
      <c r="AF3058">
        <f t="shared" si="707"/>
        <v>22421092.473072689</v>
      </c>
      <c r="AG3058" cm="1">
        <f t="array" ref="AG3058">NewI((1-'Parameters-x'!B3064)*BETA_e,Z3058,T3058)</f>
        <v>3.6561290964496589</v>
      </c>
    </row>
    <row r="3059" spans="1:33" x14ac:dyDescent="0.45">
      <c r="A3059">
        <f t="shared" si="708"/>
        <v>305.50000000000097</v>
      </c>
      <c r="B3059" s="2">
        <f t="shared" si="695"/>
        <v>25607323.663430303</v>
      </c>
      <c r="C3059" s="7">
        <f t="shared" si="696"/>
        <v>2.2761543410711597E-9</v>
      </c>
      <c r="D3059" s="2">
        <f t="shared" si="697"/>
        <v>101836169.3365697</v>
      </c>
      <c r="E3059" s="7">
        <f t="shared" si="698"/>
        <v>1.3239672736571387E-10</v>
      </c>
      <c r="F3059">
        <f t="array" ref="F3059:K3059">rk(BETA_c,BETA_a,BETA_e,GAMMA,F3058,G3058,H3058,I3058,J3058,K3058,dt,STAGE)</f>
        <v>13625902.911273686</v>
      </c>
      <c r="G3059">
        <v>1.5860603852981307E-10</v>
      </c>
      <c r="H3059">
        <v>9399501.2758750357</v>
      </c>
      <c r="I3059">
        <v>1.5776469810584142E-9</v>
      </c>
      <c r="J3059">
        <v>2581919.4762815852</v>
      </c>
      <c r="K3059">
        <v>5.3990132148293223E-10</v>
      </c>
      <c r="L3059">
        <f t="shared" si="699"/>
        <v>2132521.0887263138</v>
      </c>
      <c r="M3059" cm="1">
        <f t="array" ref="M3059">NewI(BETA_c,F3059,C3059)</f>
        <v>9.2256186067854539E-12</v>
      </c>
      <c r="N3059">
        <f t="shared" si="700"/>
        <v>67100326.724124968</v>
      </c>
      <c r="O3059" cm="1">
        <f t="array" ref="O3059">NewI(BETA_a,H3059,C3059)</f>
        <v>9.1766756221645577E-11</v>
      </c>
      <c r="P3059">
        <f t="shared" si="701"/>
        <v>32603321.523718417</v>
      </c>
      <c r="Q3059" cm="1">
        <f t="array" ref="Q3059">NewI(BETA_e,J3059,C3059)</f>
        <v>3.1404352537282851E-11</v>
      </c>
      <c r="S3059" s="2">
        <f t="shared" si="702"/>
        <v>61557102.423227727</v>
      </c>
      <c r="T3059" s="7">
        <f t="shared" si="703"/>
        <v>88.647757992321885</v>
      </c>
      <c r="U3059" s="2">
        <f t="shared" si="704"/>
        <v>65886301.92901428</v>
      </c>
      <c r="V3059">
        <f t="array" ref="V3059:AA3059">rk((1-'Parameters-x'!B3064)*BETA_c,(1-'Parameters-x'!B3064)*BETA_a,(1-'Parameters-x'!B3064)*BETA_e,GAMMA,V3058,W3058,X3058,Y3058,Z3058,AA3058,dt,STAGE)</f>
        <v>14893595.609854799</v>
      </c>
      <c r="W3059">
        <v>1.8011786017386227</v>
      </c>
      <c r="X3059">
        <v>33899386.597530618</v>
      </c>
      <c r="Y3059">
        <v>59.115470592174766</v>
      </c>
      <c r="Z3059">
        <v>12764120.215842307</v>
      </c>
      <c r="AA3059">
        <v>27.731108798408492</v>
      </c>
      <c r="AB3059">
        <f t="shared" si="705"/>
        <v>864826.58896659955</v>
      </c>
      <c r="AC3059" cm="1">
        <f t="array" ref="AC3059">NewI((1-'Parameters-x'!B3065)*BETA_c,V3059,T3059)</f>
        <v>0.23563894169638336</v>
      </c>
      <c r="AD3059">
        <f t="shared" si="706"/>
        <v>42600382.286998786</v>
      </c>
      <c r="AE3059" cm="1">
        <f t="array" ref="AE3059">NewI((1-'Parameters-x'!B3065)*BETA_a,X3059,T3059)</f>
        <v>7.7337425111891038</v>
      </c>
      <c r="AF3059">
        <f t="shared" si="707"/>
        <v>22421093.053048894</v>
      </c>
      <c r="AG3059" cm="1">
        <f t="array" ref="AG3059">NewI((1-'Parameters-x'!B3065)*BETA_e,Z3059,T3059)</f>
        <v>3.6279002341162743</v>
      </c>
    </row>
    <row r="3060" spans="1:33" x14ac:dyDescent="0.45">
      <c r="A3060">
        <f t="shared" si="708"/>
        <v>305.60000000000099</v>
      </c>
      <c r="B3060" s="2">
        <f t="shared" si="695"/>
        <v>25607323.663430303</v>
      </c>
      <c r="C3060" s="7">
        <f t="shared" si="696"/>
        <v>2.2422294880126469E-9</v>
      </c>
      <c r="D3060" s="2">
        <f t="shared" si="697"/>
        <v>101836169.3365697</v>
      </c>
      <c r="E3060" s="7">
        <f t="shared" si="698"/>
        <v>1.3042342553803726E-10</v>
      </c>
      <c r="F3060">
        <f t="array" ref="F3060:K3060">rk(BETA_c,BETA_a,BETA_e,GAMMA,F3059,G3059,H3059,I3059,J3059,K3059,dt,STAGE)</f>
        <v>13625902.911273686</v>
      </c>
      <c r="G3060">
        <v>1.5624210154427348E-10</v>
      </c>
      <c r="H3060">
        <v>9399501.2758750357</v>
      </c>
      <c r="I3060">
        <v>1.5541330036800761E-9</v>
      </c>
      <c r="J3060">
        <v>2581919.4762815852</v>
      </c>
      <c r="K3060">
        <v>5.3185438278829717E-10</v>
      </c>
      <c r="L3060">
        <f t="shared" si="699"/>
        <v>2132521.0887263138</v>
      </c>
      <c r="M3060" cm="1">
        <f t="array" ref="M3060">NewI(BETA_c,F3060,C3060)</f>
        <v>9.0881157362807271E-12</v>
      </c>
      <c r="N3060">
        <f t="shared" si="700"/>
        <v>67100326.724124968</v>
      </c>
      <c r="O3060" cm="1">
        <f t="array" ref="O3060">NewI(BETA_a,H3060,C3060)</f>
        <v>9.0399022204535551E-11</v>
      </c>
      <c r="P3060">
        <f t="shared" si="701"/>
        <v>32603321.523718417</v>
      </c>
      <c r="Q3060" cm="1">
        <f t="array" ref="Q3060">NewI(BETA_e,J3060,C3060)</f>
        <v>3.0936287597220971E-11</v>
      </c>
      <c r="S3060" s="2">
        <f t="shared" si="702"/>
        <v>61557101.267982446</v>
      </c>
      <c r="T3060" s="7">
        <f t="shared" si="703"/>
        <v>87.963313812239349</v>
      </c>
      <c r="U3060" s="2">
        <f t="shared" si="704"/>
        <v>65886303.768703729</v>
      </c>
      <c r="V3060">
        <f t="array" ref="V3060:AA3060">rk((1-'Parameters-x'!B3065)*BETA_c,(1-'Parameters-x'!B3065)*BETA_a,(1-'Parameters-x'!B3065)*BETA_e,GAMMA,V3059,W3059,X3059,Y3059,Z3059,AA3059,dt,STAGE)</f>
        <v>14893595.586381989</v>
      </c>
      <c r="W3060">
        <v>1.7872719050016248</v>
      </c>
      <c r="X3060">
        <v>33899385.827145822</v>
      </c>
      <c r="Y3060">
        <v>58.659043673847101</v>
      </c>
      <c r="Z3060">
        <v>12764119.854454637</v>
      </c>
      <c r="AA3060">
        <v>27.516998233390623</v>
      </c>
      <c r="AB3060">
        <f t="shared" si="705"/>
        <v>864826.62634610641</v>
      </c>
      <c r="AC3060" cm="1">
        <f t="array" ref="AC3060">NewI((1-'Parameters-x'!B3066)*BETA_c,V3060,T3060)</f>
        <v>0.23381958677342821</v>
      </c>
      <c r="AD3060">
        <f t="shared" si="706"/>
        <v>42600383.513810501</v>
      </c>
      <c r="AE3060" cm="1">
        <f t="array" ref="AE3060">NewI((1-'Parameters-x'!B3066)*BETA_a,X3060,T3060)</f>
        <v>7.6740305609735593</v>
      </c>
      <c r="AF3060">
        <f t="shared" si="707"/>
        <v>22421093.628547128</v>
      </c>
      <c r="AG3060" cm="1">
        <f t="array" ref="AG3060">NewI((1-'Parameters-x'!B3066)*BETA_e,Z3060,T3060)</f>
        <v>3.5998893256327325</v>
      </c>
    </row>
    <row r="3061" spans="1:33" x14ac:dyDescent="0.45">
      <c r="A3061">
        <f t="shared" si="708"/>
        <v>305.70000000000101</v>
      </c>
      <c r="B3061" s="2">
        <f t="shared" si="695"/>
        <v>25607323.663430303</v>
      </c>
      <c r="C3061" s="7">
        <f t="shared" si="696"/>
        <v>2.2088102665953082E-9</v>
      </c>
      <c r="D3061" s="2">
        <f t="shared" si="697"/>
        <v>101836169.3365697</v>
      </c>
      <c r="E3061" s="7">
        <f t="shared" si="698"/>
        <v>1.2847953471001739E-10</v>
      </c>
      <c r="F3061">
        <f t="array" ref="F3061:K3061">rk(BETA_c,BETA_a,BETA_e,GAMMA,F3060,G3060,H3060,I3060,J3060,K3060,dt,STAGE)</f>
        <v>13625902.911273686</v>
      </c>
      <c r="G3061">
        <v>1.5391339775463013E-10</v>
      </c>
      <c r="H3061">
        <v>9399501.2758750357</v>
      </c>
      <c r="I3061">
        <v>1.5309694894519231E-9</v>
      </c>
      <c r="J3061">
        <v>2581919.4762815852</v>
      </c>
      <c r="K3061">
        <v>5.2392737938875487E-10</v>
      </c>
      <c r="L3061">
        <f t="shared" si="699"/>
        <v>2132521.0887263138</v>
      </c>
      <c r="M3061" cm="1">
        <f t="array" ref="M3061">NewI(BETA_c,F3061,C3061)</f>
        <v>8.9526622719137229E-12</v>
      </c>
      <c r="N3061">
        <f t="shared" si="700"/>
        <v>67100326.724124968</v>
      </c>
      <c r="O3061" cm="1">
        <f t="array" ref="O3061">NewI(BETA_a,H3061,C3061)</f>
        <v>8.9051673525412635E-11</v>
      </c>
      <c r="P3061">
        <f t="shared" si="701"/>
        <v>32603321.523718417</v>
      </c>
      <c r="Q3061" cm="1">
        <f t="array" ref="Q3061">NewI(BETA_e,J3061,C3061)</f>
        <v>3.047519891269103E-11</v>
      </c>
      <c r="S3061" s="2">
        <f t="shared" si="702"/>
        <v>61557100.121656783</v>
      </c>
      <c r="T3061" s="7">
        <f t="shared" si="703"/>
        <v>87.284154158486899</v>
      </c>
      <c r="U3061" s="2">
        <f t="shared" si="704"/>
        <v>65886305.594189063</v>
      </c>
      <c r="V3061">
        <f t="array" ref="V3061:AA3061">rk((1-'Parameters-x'!B3066)*BETA_c,(1-'Parameters-x'!B3066)*BETA_a,(1-'Parameters-x'!B3066)*BETA_e,GAMMA,V3060,W3060,X3060,Y3060,Z3060,AA3060,dt,STAGE)</f>
        <v>14893595.563090412</v>
      </c>
      <c r="W3061">
        <v>1.7734725789917991</v>
      </c>
      <c r="X3061">
        <v>33899385.062709138</v>
      </c>
      <c r="Y3061">
        <v>58.206140780038744</v>
      </c>
      <c r="Z3061">
        <v>12764119.495857231</v>
      </c>
      <c r="AA3061">
        <v>27.304540799456348</v>
      </c>
      <c r="AB3061">
        <f t="shared" si="705"/>
        <v>864826.66343700909</v>
      </c>
      <c r="AC3061" cm="1">
        <f t="array" ref="AC3061">NewI((1-'Parameters-x'!B3067)*BETA_c,V3061,T3061)</f>
        <v>0.2320142789169157</v>
      </c>
      <c r="AD3061">
        <f t="shared" si="706"/>
        <v>42600384.731150083</v>
      </c>
      <c r="AE3061" cm="1">
        <f t="array" ref="AE3061">NewI((1-'Parameters-x'!B3067)*BETA_a,X3061,T3061)</f>
        <v>7.614779643547001</v>
      </c>
      <c r="AF3061">
        <f t="shared" si="707"/>
        <v>22421094.199601971</v>
      </c>
      <c r="AG3061" cm="1">
        <f t="array" ref="AG3061">NewI((1-'Parameters-x'!B3067)*BETA_e,Z3061,T3061)</f>
        <v>3.5720946881918829</v>
      </c>
    </row>
    <row r="3062" spans="1:33" x14ac:dyDescent="0.45">
      <c r="A3062">
        <f t="shared" si="708"/>
        <v>305.80000000000103</v>
      </c>
      <c r="B3062" s="2">
        <f t="shared" si="695"/>
        <v>25607323.663430303</v>
      </c>
      <c r="C3062" s="7">
        <f t="shared" si="696"/>
        <v>2.1758891406521888E-9</v>
      </c>
      <c r="D3062" s="2">
        <f t="shared" si="697"/>
        <v>101836169.3365697</v>
      </c>
      <c r="E3062" s="7">
        <f t="shared" si="698"/>
        <v>1.26564616526564E-10</v>
      </c>
      <c r="F3062">
        <f t="array" ref="F3062:K3062">rk(BETA_c,BETA_a,BETA_e,GAMMA,F3061,G3061,H3061,I3061,J3061,K3061,dt,STAGE)</f>
        <v>13625902.911273686</v>
      </c>
      <c r="G3062">
        <v>1.5161940202930643E-10</v>
      </c>
      <c r="H3062">
        <v>9399501.2758750357</v>
      </c>
      <c r="I3062">
        <v>1.5081512149097463E-9</v>
      </c>
      <c r="J3062">
        <v>2581919.4762815852</v>
      </c>
      <c r="K3062">
        <v>5.1611852371313622E-10</v>
      </c>
      <c r="L3062">
        <f t="shared" si="699"/>
        <v>2132521.0887263138</v>
      </c>
      <c r="M3062" cm="1">
        <f t="array" ref="M3062">NewI(BETA_c,F3062,C3062)</f>
        <v>8.819227668391083E-12</v>
      </c>
      <c r="N3062">
        <f t="shared" si="700"/>
        <v>67100326.724124968</v>
      </c>
      <c r="O3062" cm="1">
        <f t="array" ref="O3062">NewI(BETA_a,H3062,C3062)</f>
        <v>8.7724406351806731E-11</v>
      </c>
      <c r="P3062">
        <f t="shared" si="701"/>
        <v>32603321.523718417</v>
      </c>
      <c r="Q3062" cm="1">
        <f t="array" ref="Q3062">NewI(BETA_e,J3062,C3062)</f>
        <v>3.00209825063662E-11</v>
      </c>
      <c r="S3062" s="2">
        <f t="shared" si="702"/>
        <v>61557098.984181859</v>
      </c>
      <c r="T3062" s="7">
        <f t="shared" si="703"/>
        <v>86.610238230176151</v>
      </c>
      <c r="U3062" s="2">
        <f t="shared" si="704"/>
        <v>65886307.40557991</v>
      </c>
      <c r="V3062">
        <f t="array" ref="V3062:AA3062">rk((1-'Parameters-x'!B3067)*BETA_c,(1-'Parameters-x'!B3067)*BETA_a,(1-'Parameters-x'!B3067)*BETA_e,GAMMA,V3061,W3061,X3061,Y3061,Z3061,AA3061,dt,STAGE)</f>
        <v>14893595.539978666</v>
      </c>
      <c r="W3062">
        <v>1.7597797947421132</v>
      </c>
      <c r="X3062">
        <v>33899384.304174647</v>
      </c>
      <c r="Y3062">
        <v>57.756734702427664</v>
      </c>
      <c r="Z3062">
        <v>12764119.140028546</v>
      </c>
      <c r="AA3062">
        <v>27.093723733006364</v>
      </c>
      <c r="AB3062">
        <f t="shared" si="705"/>
        <v>864826.70024153905</v>
      </c>
      <c r="AC3062" cm="1">
        <f t="array" ref="AC3062">NewI((1-'Parameters-x'!B3068)*BETA_c,V3062,T3062)</f>
        <v>0.23022290967185571</v>
      </c>
      <c r="AD3062">
        <f t="shared" si="706"/>
        <v>42600385.939090654</v>
      </c>
      <c r="AE3062" cm="1">
        <f t="array" ref="AE3062">NewI((1-'Parameters-x'!B3068)*BETA_a,X3062,T3062)</f>
        <v>7.5559861993159574</v>
      </c>
      <c r="AF3062">
        <f t="shared" si="707"/>
        <v>22421094.766247723</v>
      </c>
      <c r="AG3062" cm="1">
        <f t="array" ref="AG3062">NewI((1-'Parameters-x'!B3068)*BETA_e,Z3062,T3062)</f>
        <v>3.5445146519793331</v>
      </c>
    </row>
    <row r="3063" spans="1:33" x14ac:dyDescent="0.45">
      <c r="A3063">
        <f t="shared" si="708"/>
        <v>305.90000000000106</v>
      </c>
      <c r="B3063" s="2">
        <f t="shared" si="695"/>
        <v>25607323.663430303</v>
      </c>
      <c r="C3063" s="7">
        <f t="shared" si="696"/>
        <v>2.14345868633884E-9</v>
      </c>
      <c r="D3063" s="2">
        <f t="shared" si="697"/>
        <v>101836169.3365697</v>
      </c>
      <c r="E3063" s="7">
        <f t="shared" si="698"/>
        <v>1.2467823916603314E-10</v>
      </c>
      <c r="F3063">
        <f t="array" ref="F3063:K3063">rk(BETA_c,BETA_a,BETA_e,GAMMA,F3062,G3062,H3062,I3062,J3062,K3062,dt,STAGE)</f>
        <v>13625902.911273686</v>
      </c>
      <c r="G3063">
        <v>1.4935959706352456E-10</v>
      </c>
      <c r="H3063">
        <v>9399501.2758750357</v>
      </c>
      <c r="I3063">
        <v>1.4856730344422533E-9</v>
      </c>
      <c r="J3063">
        <v>2581919.4762815852</v>
      </c>
      <c r="K3063">
        <v>5.084260548330621E-10</v>
      </c>
      <c r="L3063">
        <f t="shared" si="699"/>
        <v>2132521.0887263138</v>
      </c>
      <c r="M3063" cm="1">
        <f t="array" ref="M3063">NewI(BETA_c,F3063,C3063)</f>
        <v>8.6877818356805749E-12</v>
      </c>
      <c r="N3063">
        <f t="shared" si="700"/>
        <v>67100326.724124968</v>
      </c>
      <c r="O3063" cm="1">
        <f t="array" ref="O3063">NewI(BETA_a,H3063,C3063)</f>
        <v>8.6416921379706917E-11</v>
      </c>
      <c r="P3063">
        <f t="shared" si="701"/>
        <v>32603321.523718417</v>
      </c>
      <c r="Q3063" cm="1">
        <f t="array" ref="Q3063">NewI(BETA_e,J3063,C3063)</f>
        <v>2.9573535950645655E-11</v>
      </c>
      <c r="S3063" s="2">
        <f t="shared" si="702"/>
        <v>61557097.855489343</v>
      </c>
      <c r="T3063" s="7">
        <f t="shared" si="703"/>
        <v>85.941525541428646</v>
      </c>
      <c r="U3063" s="2">
        <f t="shared" si="704"/>
        <v>65886309.202985108</v>
      </c>
      <c r="V3063">
        <f t="array" ref="V3063:AA3063">rk((1-'Parameters-x'!B3068)*BETA_c,(1-'Parameters-x'!B3068)*BETA_a,(1-'Parameters-x'!B3068)*BETA_e,GAMMA,V3062,W3062,X3062,Y3062,Z3062,AA3062,dt,STAGE)</f>
        <v>14893595.517045366</v>
      </c>
      <c r="W3063">
        <v>1.7461927296853526</v>
      </c>
      <c r="X3063">
        <v>33899383.551496774</v>
      </c>
      <c r="Y3063">
        <v>57.310798442757424</v>
      </c>
      <c r="Z3063">
        <v>12764118.786947204</v>
      </c>
      <c r="AA3063">
        <v>26.884534368985868</v>
      </c>
      <c r="AB3063">
        <f t="shared" si="705"/>
        <v>864826.73676190467</v>
      </c>
      <c r="AC3063" cm="1">
        <f t="array" ref="AC3063">NewI((1-'Parameters-x'!B3069)*BETA_c,V3063,T3063)</f>
        <v>0.228445371420604</v>
      </c>
      <c r="AD3063">
        <f t="shared" si="706"/>
        <v>42600387.137704782</v>
      </c>
      <c r="AE3063" cm="1">
        <f t="array" ref="AE3063">NewI((1-'Parameters-x'!B3069)*BETA_a,X3063,T3063)</f>
        <v>7.4976466961700119</v>
      </c>
      <c r="AF3063">
        <f t="shared" si="707"/>
        <v>22421095.328518424</v>
      </c>
      <c r="AG3063" cm="1">
        <f t="array" ref="AG3063">NewI((1-'Parameters-x'!B3069)*BETA_e,Z3063,T3063)</f>
        <v>3.5171475600731381</v>
      </c>
    </row>
    <row r="3064" spans="1:33" x14ac:dyDescent="0.45">
      <c r="A3064">
        <f t="shared" si="708"/>
        <v>306.00000000000108</v>
      </c>
      <c r="B3064" s="2">
        <f t="shared" si="695"/>
        <v>25607323.663430303</v>
      </c>
      <c r="C3064" s="7">
        <f t="shared" si="696"/>
        <v>2.111511590459209E-9</v>
      </c>
      <c r="D3064" s="2">
        <f t="shared" si="697"/>
        <v>101836169.3365697</v>
      </c>
      <c r="E3064" s="7">
        <f t="shared" si="698"/>
        <v>1.2281997724284945E-10</v>
      </c>
      <c r="F3064">
        <f t="array" ref="F3064:K3064">rk(BETA_c,BETA_a,BETA_e,GAMMA,F3063,G3063,H3063,I3063,J3063,K3063,dt,STAGE)</f>
        <v>13625902.911273686</v>
      </c>
      <c r="G3064">
        <v>1.4713347326265114E-10</v>
      </c>
      <c r="H3064">
        <v>9399501.2758750357</v>
      </c>
      <c r="I3064">
        <v>1.4635298791307112E-9</v>
      </c>
      <c r="J3064">
        <v>2581919.4762815852</v>
      </c>
      <c r="K3064">
        <v>5.0084823806584659E-10</v>
      </c>
      <c r="L3064">
        <f t="shared" si="699"/>
        <v>2132521.0887263138</v>
      </c>
      <c r="M3064" cm="1">
        <f t="array" ref="M3064">NewI(BETA_c,F3064,C3064)</f>
        <v>8.5582951322256662E-12</v>
      </c>
      <c r="N3064">
        <f t="shared" si="700"/>
        <v>67100326.724124968</v>
      </c>
      <c r="O3064" cm="1">
        <f t="array" ref="O3064">NewI(BETA_a,H3064,C3064)</f>
        <v>8.5128923766067061E-11</v>
      </c>
      <c r="P3064">
        <f t="shared" si="701"/>
        <v>32603321.523718417</v>
      </c>
      <c r="Q3064" cm="1">
        <f t="array" ref="Q3064">NewI(BETA_e,J3064,C3064)</f>
        <v>2.913275834455671E-11</v>
      </c>
      <c r="S3064" s="2">
        <f t="shared" si="702"/>
        <v>61557096.735511422</v>
      </c>
      <c r="T3064" s="7">
        <f t="shared" si="703"/>
        <v>85.277975918943909</v>
      </c>
      <c r="U3064" s="2">
        <f t="shared" si="704"/>
        <v>65886310.986512654</v>
      </c>
      <c r="V3064">
        <f t="array" ref="V3064:AA3064">rk((1-'Parameters-x'!B3069)*BETA_c,(1-'Parameters-x'!B3069)*BETA_a,(1-'Parameters-x'!B3069)*BETA_e,GAMMA,V3063,W3063,X3063,Y3063,Z3063,AA3063,dt,STAGE)</f>
        <v>14893595.494289132</v>
      </c>
      <c r="W3064">
        <v>1.7327105676047174</v>
      </c>
      <c r="X3064">
        <v>33899382.804630302</v>
      </c>
      <c r="Y3064">
        <v>56.868305211215443</v>
      </c>
      <c r="Z3064">
        <v>12764118.43659199</v>
      </c>
      <c r="AA3064">
        <v>26.67696014012375</v>
      </c>
      <c r="AB3064">
        <f t="shared" si="705"/>
        <v>864826.77300030051</v>
      </c>
      <c r="AC3064" cm="1">
        <f t="array" ref="AC3064">NewI((1-'Parameters-x'!B3070)*BETA_c,V3064,T3064)</f>
        <v>0.22668155737639753</v>
      </c>
      <c r="AD3064">
        <f t="shared" si="706"/>
        <v>42600388.327064484</v>
      </c>
      <c r="AE3064" cm="1">
        <f t="array" ref="AE3064">NewI((1-'Parameters-x'!B3070)*BETA_a,X3064,T3064)</f>
        <v>7.4397576292696224</v>
      </c>
      <c r="AF3064">
        <f t="shared" si="707"/>
        <v>22421095.886447869</v>
      </c>
      <c r="AG3064" cm="1">
        <f t="array" ref="AG3064">NewI((1-'Parameters-x'!B3070)*BETA_e,Z3064,T3064)</f>
        <v>3.4899917683442592</v>
      </c>
    </row>
    <row r="3065" spans="1:33" x14ac:dyDescent="0.45">
      <c r="A3065">
        <f t="shared" si="708"/>
        <v>306.1000000000011</v>
      </c>
      <c r="B3065" s="2">
        <f t="shared" si="695"/>
        <v>25607323.663430303</v>
      </c>
      <c r="C3065" s="7">
        <f t="shared" si="696"/>
        <v>2.0800406488164886E-9</v>
      </c>
      <c r="D3065" s="2">
        <f t="shared" si="697"/>
        <v>101836169.3365697</v>
      </c>
      <c r="E3065" s="7">
        <f t="shared" si="698"/>
        <v>1.2098941171158028E-10</v>
      </c>
      <c r="F3065">
        <f t="array" ref="F3065:K3065">rk(BETA_c,BETA_a,BETA_e,GAMMA,F3064,G3064,H3064,I3064,J3064,K3064,dt,STAGE)</f>
        <v>13625902.911273686</v>
      </c>
      <c r="G3065">
        <v>1.4494052862728191E-10</v>
      </c>
      <c r="H3065">
        <v>9399501.2758750357</v>
      </c>
      <c r="I3065">
        <v>1.4417167556058874E-9</v>
      </c>
      <c r="J3065">
        <v>2581919.4762815852</v>
      </c>
      <c r="K3065">
        <v>4.9338336458331914E-10</v>
      </c>
      <c r="L3065">
        <f t="shared" si="699"/>
        <v>2132521.0887263138</v>
      </c>
      <c r="M3065" cm="1">
        <f t="array" ref="M3065">NewI(BETA_c,F3065,C3065)</f>
        <v>8.4307383582612498E-12</v>
      </c>
      <c r="N3065">
        <f t="shared" si="700"/>
        <v>67100326.724124968</v>
      </c>
      <c r="O3065" cm="1">
        <f t="array" ref="O3065">NewI(BETA_a,H3065,C3065)</f>
        <v>8.386012306231774E-11</v>
      </c>
      <c r="P3065">
        <f t="shared" si="701"/>
        <v>32603321.523718417</v>
      </c>
      <c r="Q3065" cm="1">
        <f t="array" ref="Q3065">NewI(BETA_e,J3065,C3065)</f>
        <v>2.8698550291001282E-11</v>
      </c>
      <c r="S3065" s="2">
        <f t="shared" si="702"/>
        <v>61557095.624180809</v>
      </c>
      <c r="T3065" s="7">
        <f t="shared" si="703"/>
        <v>84.619549499586185</v>
      </c>
      <c r="U3065" s="2">
        <f t="shared" si="704"/>
        <v>65886312.756269693</v>
      </c>
      <c r="V3065">
        <f t="array" ref="V3065:AA3065">rk((1-'Parameters-x'!B3070)*BETA_c,(1-'Parameters-x'!B3070)*BETA_a,(1-'Parameters-x'!B3070)*BETA_e,GAMMA,V3064,W3064,X3064,Y3064,Z3064,AA3064,dt,STAGE)</f>
        <v>14893595.471708599</v>
      </c>
      <c r="W3065">
        <v>1.7193324985848006</v>
      </c>
      <c r="X3065">
        <v>33899382.063530348</v>
      </c>
      <c r="Y3065">
        <v>56.429228424823734</v>
      </c>
      <c r="Z3065">
        <v>12764118.088941859</v>
      </c>
      <c r="AA3065">
        <v>26.470988576177646</v>
      </c>
      <c r="AB3065">
        <f t="shared" si="705"/>
        <v>864826.80895890191</v>
      </c>
      <c r="AC3065" cm="1">
        <f t="array" ref="AC3065">NewI((1-'Parameters-x'!B3071)*BETA_c,V3065,T3065)</f>
        <v>0.22493136157693985</v>
      </c>
      <c r="AD3065">
        <f t="shared" si="706"/>
        <v>42600389.507241227</v>
      </c>
      <c r="AE3065" cm="1">
        <f t="array" ref="AE3065">NewI((1-'Parameters-x'!B3071)*BETA_a,X3065,T3065)</f>
        <v>7.3823155208355624</v>
      </c>
      <c r="AF3065">
        <f t="shared" si="707"/>
        <v>22421096.440069567</v>
      </c>
      <c r="AG3065" cm="1">
        <f t="array" ref="AG3065">NewI((1-'Parameters-x'!B3071)*BETA_e,Z3065,T3065)</f>
        <v>3.4630456453577922</v>
      </c>
    </row>
    <row r="3066" spans="1:33" x14ac:dyDescent="0.45">
      <c r="A3066">
        <f t="shared" si="708"/>
        <v>306.20000000000113</v>
      </c>
      <c r="B3066" s="2">
        <f t="shared" si="695"/>
        <v>25607323.663430303</v>
      </c>
      <c r="C3066" s="7">
        <f t="shared" si="696"/>
        <v>2.0490387645885384E-9</v>
      </c>
      <c r="D3066" s="2">
        <f t="shared" si="697"/>
        <v>101836169.3365697</v>
      </c>
      <c r="E3066" s="7">
        <f t="shared" si="698"/>
        <v>1.1918612977243913E-10</v>
      </c>
      <c r="F3066">
        <f t="array" ref="F3066:K3066">rk(BETA_c,BETA_a,BETA_e,GAMMA,F3065,G3065,H3065,I3065,J3065,K3065,dt,STAGE)</f>
        <v>13625902.911273686</v>
      </c>
      <c r="G3066">
        <v>1.4278026864003898E-10</v>
      </c>
      <c r="H3066">
        <v>9399501.2758750357</v>
      </c>
      <c r="I3066">
        <v>1.4202287449220228E-9</v>
      </c>
      <c r="J3066">
        <v>2581919.4762815852</v>
      </c>
      <c r="K3066">
        <v>4.860297510264768E-10</v>
      </c>
      <c r="L3066">
        <f t="shared" si="699"/>
        <v>2132521.0887263138</v>
      </c>
      <c r="M3066" cm="1">
        <f t="array" ref="M3066">NewI(BETA_c,F3066,C3066)</f>
        <v>8.3050827492289594E-12</v>
      </c>
      <c r="N3066">
        <f t="shared" si="700"/>
        <v>67100326.724124968</v>
      </c>
      <c r="O3066" cm="1">
        <f t="array" ref="O3066">NewI(BETA_a,H3066,C3066)</f>
        <v>8.2610233148868753E-11</v>
      </c>
      <c r="P3066">
        <f t="shared" si="701"/>
        <v>32603321.523718417</v>
      </c>
      <c r="Q3066" cm="1">
        <f t="array" ref="Q3066">NewI(BETA_e,J3066,C3066)</f>
        <v>2.8270813874341414E-11</v>
      </c>
      <c r="S3066" s="2">
        <f t="shared" si="702"/>
        <v>61557094.521430746</v>
      </c>
      <c r="T3066" s="7">
        <f t="shared" si="703"/>
        <v>83.966206727989857</v>
      </c>
      <c r="U3066" s="2">
        <f t="shared" si="704"/>
        <v>65886314.512362532</v>
      </c>
      <c r="V3066">
        <f t="array" ref="V3066:AA3066">rk((1-'Parameters-x'!B3071)*BETA_c,(1-'Parameters-x'!B3071)*BETA_a,(1-'Parameters-x'!B3071)*BETA_e,GAMMA,V3065,W3065,X3065,Y3065,Z3065,AA3065,dt,STAGE)</f>
        <v>14893595.449302409</v>
      </c>
      <c r="W3066">
        <v>1.7060577189629442</v>
      </c>
      <c r="X3066">
        <v>33899381.328152411</v>
      </c>
      <c r="Y3066">
        <v>55.993541705842077</v>
      </c>
      <c r="Z3066">
        <v>12764117.743975926</v>
      </c>
      <c r="AA3066">
        <v>26.266607303184834</v>
      </c>
      <c r="AB3066">
        <f t="shared" si="705"/>
        <v>864826.8446398722</v>
      </c>
      <c r="AC3066" cm="1">
        <f t="array" ref="AC3066">NewI((1-'Parameters-x'!B3072)*BETA_c,V3066,T3066)</f>
        <v>0.22319467887803562</v>
      </c>
      <c r="AD3066">
        <f t="shared" si="706"/>
        <v>42600390.678305887</v>
      </c>
      <c r="AE3066" cm="1">
        <f t="array" ref="AE3066">NewI((1-'Parameters-x'!B3072)*BETA_a,X3066,T3066)</f>
        <v>7.3253169199400077</v>
      </c>
      <c r="AF3066">
        <f t="shared" si="707"/>
        <v>22421096.989416771</v>
      </c>
      <c r="AG3066" cm="1">
        <f t="array" ref="AG3066">NewI((1-'Parameters-x'!B3072)*BETA_e,Z3066,T3066)</f>
        <v>3.4363075722749605</v>
      </c>
    </row>
    <row r="3067" spans="1:33" x14ac:dyDescent="0.45">
      <c r="A3067">
        <f t="shared" si="708"/>
        <v>306.30000000000115</v>
      </c>
      <c r="B3067" s="2">
        <f t="shared" si="695"/>
        <v>25607323.663430303</v>
      </c>
      <c r="C3067" s="7">
        <f t="shared" si="696"/>
        <v>2.0184989467275276E-9</v>
      </c>
      <c r="D3067" s="2">
        <f t="shared" si="697"/>
        <v>101836169.3365697</v>
      </c>
      <c r="E3067" s="7">
        <f t="shared" si="698"/>
        <v>1.1740972477819785E-10</v>
      </c>
      <c r="F3067">
        <f t="array" ref="F3067:K3067">rk(BETA_c,BETA_a,BETA_e,GAMMA,F3066,G3066,H3066,I3066,J3066,K3066,dt,STAGE)</f>
        <v>13625902.911273686</v>
      </c>
      <c r="G3067">
        <v>1.406522061540553E-10</v>
      </c>
      <c r="H3067">
        <v>9399501.2758750357</v>
      </c>
      <c r="I3067">
        <v>1.3990610014475922E-9</v>
      </c>
      <c r="J3067">
        <v>2581919.4762815852</v>
      </c>
      <c r="K3067">
        <v>4.7878573912587999E-10</v>
      </c>
      <c r="L3067">
        <f t="shared" si="699"/>
        <v>2132521.0887263138</v>
      </c>
      <c r="M3067" cm="1">
        <f t="array" ref="M3067">NewI(BETA_c,F3067,C3067)</f>
        <v>8.1812999692906761E-12</v>
      </c>
      <c r="N3067">
        <f t="shared" si="700"/>
        <v>67100326.724124968</v>
      </c>
      <c r="O3067" cm="1">
        <f t="array" ref="O3067">NewI(BETA_a,H3067,C3067)</f>
        <v>8.1378972170588187E-11</v>
      </c>
      <c r="P3067">
        <f t="shared" si="701"/>
        <v>32603321.523718417</v>
      </c>
      <c r="Q3067" cm="1">
        <f t="array" ref="Q3067">NewI(BETA_e,J3067,C3067)</f>
        <v>2.7849452638318974E-11</v>
      </c>
      <c r="S3067" s="2">
        <f t="shared" si="702"/>
        <v>61557093.427194975</v>
      </c>
      <c r="T3067" s="7">
        <f t="shared" si="703"/>
        <v>83.317908354183388</v>
      </c>
      <c r="U3067" s="2">
        <f t="shared" si="704"/>
        <v>65886316.254896671</v>
      </c>
      <c r="V3067">
        <f t="array" ref="V3067:AA3067">rk((1-'Parameters-x'!B3072)*BETA_c,(1-'Parameters-x'!B3072)*BETA_a,(1-'Parameters-x'!B3072)*BETA_e,GAMMA,V3066,W3066,X3066,Y3066,Z3066,AA3066,dt,STAGE)</f>
        <v>14893595.427069215</v>
      </c>
      <c r="W3067">
        <v>1.6928854312809709</v>
      </c>
      <c r="X3067">
        <v>33899380.598452292</v>
      </c>
      <c r="Y3067">
        <v>55.561218880183525</v>
      </c>
      <c r="Z3067">
        <v>12764117.401673464</v>
      </c>
      <c r="AA3067">
        <v>26.063804042718893</v>
      </c>
      <c r="AB3067">
        <f t="shared" si="705"/>
        <v>864826.88004535367</v>
      </c>
      <c r="AC3067" cm="1">
        <f t="array" ref="AC3067">NewI((1-'Parameters-x'!B3073)*BETA_c,V3067,T3067)</f>
        <v>0.22147140494727491</v>
      </c>
      <c r="AD3067">
        <f t="shared" si="706"/>
        <v>42600391.840328828</v>
      </c>
      <c r="AE3067" cm="1">
        <f t="array" ref="AE3067">NewI((1-'Parameters-x'!B3073)*BETA_a,X3067,T3067)</f>
        <v>7.2687584022992073</v>
      </c>
      <c r="AF3067">
        <f t="shared" si="707"/>
        <v>22421097.534522492</v>
      </c>
      <c r="AG3067" cm="1">
        <f t="array" ref="AG3067">NewI((1-'Parameters-x'!B3073)*BETA_e,Z3067,T3067)</f>
        <v>3.4097759427558598</v>
      </c>
    </row>
    <row r="3068" spans="1:33" x14ac:dyDescent="0.45">
      <c r="A3068">
        <f t="shared" si="708"/>
        <v>306.40000000000117</v>
      </c>
      <c r="B3068" s="2">
        <f t="shared" si="695"/>
        <v>25607323.663430303</v>
      </c>
      <c r="C3068" s="7">
        <f t="shared" si="696"/>
        <v>1.9884143083834208E-9</v>
      </c>
      <c r="D3068" s="2">
        <f t="shared" si="697"/>
        <v>101836169.3365697</v>
      </c>
      <c r="E3068" s="7">
        <f t="shared" si="698"/>
        <v>1.1565979614248574E-10</v>
      </c>
      <c r="F3068">
        <f t="array" ref="F3068:K3068">rk(BETA_c,BETA_a,BETA_e,GAMMA,F3067,G3067,H3067,I3067,J3067,K3067,dt,STAGE)</f>
        <v>13625902.911273686</v>
      </c>
      <c r="G3068">
        <v>1.385558612831214E-10</v>
      </c>
      <c r="H3068">
        <v>9399501.2758750357</v>
      </c>
      <c r="I3068">
        <v>1.3782087517725934E-9</v>
      </c>
      <c r="J3068">
        <v>2581919.4762815852</v>
      </c>
      <c r="K3068">
        <v>4.7164969532770601E-10</v>
      </c>
      <c r="L3068">
        <f t="shared" si="699"/>
        <v>2132521.0887263138</v>
      </c>
      <c r="M3068" cm="1">
        <f t="array" ref="M3068">NewI(BETA_c,F3068,C3068)</f>
        <v>8.0593621049386537E-12</v>
      </c>
      <c r="N3068">
        <f t="shared" si="700"/>
        <v>67100326.724124968</v>
      </c>
      <c r="O3068" cm="1">
        <f t="array" ref="O3068">NewI(BETA_a,H3068,C3068)</f>
        <v>8.0166062473242793E-11</v>
      </c>
      <c r="P3068">
        <f t="shared" si="701"/>
        <v>32603321.523718417</v>
      </c>
      <c r="Q3068" cm="1">
        <f t="array" ref="Q3068">NewI(BETA_e,J3068,C3068)</f>
        <v>2.7434371564304296E-11</v>
      </c>
      <c r="S3068" s="2">
        <f t="shared" si="702"/>
        <v>61557092.341407768</v>
      </c>
      <c r="T3068" s="7">
        <f t="shared" si="703"/>
        <v>82.67461543123153</v>
      </c>
      <c r="U3068" s="2">
        <f t="shared" si="704"/>
        <v>65886317.983976796</v>
      </c>
      <c r="V3068">
        <f t="array" ref="V3068:AA3068">rk((1-'Parameters-x'!B3073)*BETA_c,(1-'Parameters-x'!B3073)*BETA_a,(1-'Parameters-x'!B3073)*BETA_e,GAMMA,V3067,W3067,X3067,Y3067,Z3067,AA3067,dt,STAGE)</f>
        <v>14893595.405007683</v>
      </c>
      <c r="W3068">
        <v>1.679814844237288</v>
      </c>
      <c r="X3068">
        <v>33899379.874386176</v>
      </c>
      <c r="Y3068">
        <v>55.132233975842119</v>
      </c>
      <c r="Z3068">
        <v>12764117.062013909</v>
      </c>
      <c r="AA3068">
        <v>25.862566611152126</v>
      </c>
      <c r="AB3068">
        <f t="shared" si="705"/>
        <v>864826.91517747298</v>
      </c>
      <c r="AC3068" cm="1">
        <f t="array" ref="AC3068">NewI((1-'Parameters-x'!B3074)*BETA_c,V3068,T3068)</f>
        <v>0.21976143625776567</v>
      </c>
      <c r="AD3068">
        <f t="shared" si="706"/>
        <v>42600392.993379846</v>
      </c>
      <c r="AE3068" cm="1">
        <f t="array" ref="AE3068">NewI((1-'Parameters-x'!B3074)*BETA_a,X3068,T3068)</f>
        <v>7.2126365700677928</v>
      </c>
      <c r="AF3068">
        <f t="shared" si="707"/>
        <v>22421098.075419478</v>
      </c>
      <c r="AG3068" cm="1">
        <f t="array" ref="AG3068">NewI((1-'Parameters-x'!B3074)*BETA_e,Z3068,T3068)</f>
        <v>3.3834491628629593</v>
      </c>
    </row>
    <row r="3069" spans="1:33" x14ac:dyDescent="0.45">
      <c r="A3069">
        <f t="shared" si="708"/>
        <v>306.50000000000119</v>
      </c>
      <c r="B3069" s="2">
        <f t="shared" ref="B3069:B3132" si="709">F3069+H3069+J3069</f>
        <v>25607323.663430303</v>
      </c>
      <c r="C3069" s="7">
        <f t="shared" ref="C3069:C3132" si="710">G3069+I3069+K3069</f>
        <v>1.9587780653509699E-9</v>
      </c>
      <c r="D3069" s="2">
        <f t="shared" ref="D3069:D3132" si="711">L3069+N3069+P3069</f>
        <v>101836169.3365697</v>
      </c>
      <c r="E3069" s="7">
        <f t="shared" ref="E3069:E3132" si="712">M3069+O3069+Q3069</f>
        <v>1.1393594924945609E-10</v>
      </c>
      <c r="F3069">
        <f t="array" ref="F3069:K3069">rk(BETA_c,BETA_a,BETA_e,GAMMA,F3068,G3068,H3068,I3068,J3068,K3068,dt,STAGE)</f>
        <v>13625902.911273686</v>
      </c>
      <c r="G3069">
        <v>1.3649076129346911E-10</v>
      </c>
      <c r="H3069">
        <v>9399501.2758750357</v>
      </c>
      <c r="I3069">
        <v>1.3576672936321253E-9</v>
      </c>
      <c r="J3069">
        <v>2581919.4762815852</v>
      </c>
      <c r="K3069">
        <v>4.6462001042537576E-10</v>
      </c>
      <c r="L3069">
        <f t="shared" ref="L3069:L3132" si="713">N_c-F3069-G3069</f>
        <v>2132521.0887263138</v>
      </c>
      <c r="M3069" cm="1">
        <f t="array" ref="M3069">NewI(BETA_c,F3069,C3069)</f>
        <v>7.9392416587009325E-12</v>
      </c>
      <c r="N3069">
        <f t="shared" ref="N3069:N3132" si="714">N_a-H3069-I3069</f>
        <v>67100326.724124968</v>
      </c>
      <c r="O3069" cm="1">
        <f t="array" ref="O3069">NewI(BETA_a,H3069,C3069)</f>
        <v>7.8971230540885996E-11</v>
      </c>
      <c r="P3069">
        <f t="shared" ref="P3069:P3132" si="715">N_e-J3069-K3069</f>
        <v>32603321.523718417</v>
      </c>
      <c r="Q3069" cm="1">
        <f t="array" ref="Q3069">NewI(BETA_e,J3069,C3069)</f>
        <v>2.7025477049869177E-11</v>
      </c>
      <c r="S3069" s="2">
        <f t="shared" ref="S3069:S3132" si="716">V3069+X3069+Z3069</f>
        <v>61557091.264003888</v>
      </c>
      <c r="T3069" s="7">
        <f t="shared" ref="T3069:T3132" si="717">W3069+Y3069+AA3069</f>
        <v>82.036289312895789</v>
      </c>
      <c r="U3069" s="2">
        <f t="shared" ref="U3069:U3132" si="718">AB3069+AD3069+AF3069</f>
        <v>65886319.6997068</v>
      </c>
      <c r="V3069">
        <f t="array" ref="V3069:AA3069">rk((1-'Parameters-x'!B3074)*BETA_c,(1-'Parameters-x'!B3074)*BETA_a,(1-'Parameters-x'!B3074)*BETA_e,GAMMA,V3068,W3068,X3068,Y3068,Z3068,AA3068,dt,STAGE)</f>
        <v>14893595.383116486</v>
      </c>
      <c r="W3069">
        <v>1.6668451726393623</v>
      </c>
      <c r="X3069">
        <v>33899379.155910544</v>
      </c>
      <c r="Y3069">
        <v>54.706561221332777</v>
      </c>
      <c r="Z3069">
        <v>12764116.724976856</v>
      </c>
      <c r="AA3069">
        <v>25.66288291892365</v>
      </c>
      <c r="AB3069">
        <f t="shared" ref="AB3069:AB3132" si="719">N_c-V3069-W3069</f>
        <v>864826.95003834181</v>
      </c>
      <c r="AC3069" cm="1">
        <f t="array" ref="AC3069">NewI((1-'Parameters-x'!B3075)*BETA_c,V3069,T3069)</f>
        <v>0.21806467008191491</v>
      </c>
      <c r="AD3069">
        <f t="shared" ref="AD3069:AD3132" si="720">N_a-X3069-Y3069</f>
        <v>42600394.137528233</v>
      </c>
      <c r="AE3069" cm="1">
        <f t="array" ref="AE3069">NewI((1-'Parameters-x'!B3075)*BETA_a,X3069,T3069)</f>
        <v>7.1569480516346342</v>
      </c>
      <c r="AF3069">
        <f t="shared" ref="AF3069:AF3132" si="721">N_e-Z3069-AA3069</f>
        <v>22421098.612140223</v>
      </c>
      <c r="AG3069" cm="1">
        <f t="array" ref="AG3069">NewI((1-'Parameters-x'!B3075)*BETA_e,Z3069,T3069)</f>
        <v>3.3573256509653451</v>
      </c>
    </row>
    <row r="3070" spans="1:33" x14ac:dyDescent="0.45">
      <c r="A3070">
        <f t="shared" si="708"/>
        <v>306.60000000000122</v>
      </c>
      <c r="B3070" s="2">
        <f t="shared" si="709"/>
        <v>25607323.663430303</v>
      </c>
      <c r="C3070" s="7">
        <f t="shared" si="710"/>
        <v>1.9295835345398489E-9</v>
      </c>
      <c r="D3070" s="2">
        <f t="shared" si="711"/>
        <v>101836169.3365697</v>
      </c>
      <c r="E3070" s="7">
        <f t="shared" si="712"/>
        <v>1.1223779536479865E-10</v>
      </c>
      <c r="F3070">
        <f t="array" ref="F3070:K3070">rk(BETA_c,BETA_a,BETA_e,GAMMA,F3069,G3069,H3069,I3069,J3069,K3069,dt,STAGE)</f>
        <v>13625902.911273686</v>
      </c>
      <c r="G3070">
        <v>1.3445644049716844E-10</v>
      </c>
      <c r="H3070">
        <v>9399501.2758750357</v>
      </c>
      <c r="I3070">
        <v>1.3374319948460091E-9</v>
      </c>
      <c r="J3070">
        <v>2581919.4762815852</v>
      </c>
      <c r="K3070">
        <v>4.5769509919667137E-10</v>
      </c>
      <c r="L3070">
        <f t="shared" si="713"/>
        <v>2132521.0887263138</v>
      </c>
      <c r="M3070" cm="1">
        <f t="array" ref="M3070">NewI(BETA_c,F3070,C3070)</f>
        <v>7.8209115429405496E-12</v>
      </c>
      <c r="N3070">
        <f t="shared" si="714"/>
        <v>67100326.724124968</v>
      </c>
      <c r="O3070" cm="1">
        <f t="array" ref="O3070">NewI(BETA_a,H3070,C3070)</f>
        <v>7.7794206934178953E-11</v>
      </c>
      <c r="P3070">
        <f t="shared" si="715"/>
        <v>32603321.523718417</v>
      </c>
      <c r="Q3070" cm="1">
        <f t="array" ref="Q3070">NewI(BETA_e,J3070,C3070)</f>
        <v>2.6622676887679143E-11</v>
      </c>
      <c r="S3070" s="2">
        <f t="shared" si="716"/>
        <v>61557090.194918588</v>
      </c>
      <c r="T3070" s="7">
        <f t="shared" si="717"/>
        <v>81.402891651312927</v>
      </c>
      <c r="U3070" s="2">
        <f t="shared" si="718"/>
        <v>65886321.402189761</v>
      </c>
      <c r="V3070">
        <f t="array" ref="V3070:AA3070">rk((1-'Parameters-x'!B3075)*BETA_c,(1-'Parameters-x'!B3075)*BETA_a,(1-'Parameters-x'!B3075)*BETA_e,GAMMA,V3069,W3069,X3069,Y3069,Z3069,AA3069,dt,STAGE)</f>
        <v>14893595.36139431</v>
      </c>
      <c r="W3070">
        <v>1.6539756373565597</v>
      </c>
      <c r="X3070">
        <v>33899378.442982227</v>
      </c>
      <c r="Y3070">
        <v>54.284175044143211</v>
      </c>
      <c r="Z3070">
        <v>12764116.390542056</v>
      </c>
      <c r="AA3070">
        <v>25.464740969813164</v>
      </c>
      <c r="AB3070">
        <f t="shared" si="719"/>
        <v>864826.98463005223</v>
      </c>
      <c r="AC3070" cm="1">
        <f t="array" ref="AC3070">NewI((1-'Parameters-x'!B3076)*BETA_c,V3070,T3070)</f>
        <v>0.21638100448525777</v>
      </c>
      <c r="AD3070">
        <f t="shared" si="720"/>
        <v>42600395.272842728</v>
      </c>
      <c r="AE3070" cm="1">
        <f t="array" ref="AE3070">NewI((1-'Parameters-x'!B3076)*BETA_a,X3070,T3070)</f>
        <v>7.1016895014203065</v>
      </c>
      <c r="AF3070">
        <f t="shared" si="721"/>
        <v>22421099.144716974</v>
      </c>
      <c r="AG3070" cm="1">
        <f t="array" ref="AG3070">NewI((1-'Parameters-x'!B3076)*BETA_e,Z3070,T3070)</f>
        <v>3.3314038376437023</v>
      </c>
    </row>
    <row r="3071" spans="1:33" x14ac:dyDescent="0.45">
      <c r="A3071">
        <f t="shared" si="708"/>
        <v>306.70000000000124</v>
      </c>
      <c r="B3071" s="2">
        <f t="shared" si="709"/>
        <v>25607323.663430303</v>
      </c>
      <c r="C3071" s="7">
        <f t="shared" si="710"/>
        <v>1.9008241324675869E-9</v>
      </c>
      <c r="D3071" s="2">
        <f t="shared" si="711"/>
        <v>101836169.3365697</v>
      </c>
      <c r="E3071" s="7">
        <f t="shared" si="712"/>
        <v>1.1056495154807823E-10</v>
      </c>
      <c r="F3071">
        <f t="array" ref="F3071:K3071">rk(BETA_c,BETA_a,BETA_e,GAMMA,F3070,G3070,H3070,I3070,J3070,K3070,dt,STAGE)</f>
        <v>13625902.911273686</v>
      </c>
      <c r="G3071">
        <v>1.3245244014711322E-10</v>
      </c>
      <c r="H3071">
        <v>9399501.2758750357</v>
      </c>
      <c r="I3071">
        <v>1.3174982922742116E-9</v>
      </c>
      <c r="J3071">
        <v>2581919.4762815852</v>
      </c>
      <c r="K3071">
        <v>4.50873400046262E-10</v>
      </c>
      <c r="L3071">
        <f t="shared" si="713"/>
        <v>2132521.0887263138</v>
      </c>
      <c r="M3071" cm="1">
        <f t="array" ref="M3071">NewI(BETA_c,F3071,C3071)</f>
        <v>7.7043450737471542E-12</v>
      </c>
      <c r="N3071">
        <f t="shared" si="714"/>
        <v>67100326.724124968</v>
      </c>
      <c r="O3071" cm="1">
        <f t="array" ref="O3071">NewI(BETA_a,H3071,C3071)</f>
        <v>7.6634726229630791E-11</v>
      </c>
      <c r="P3071">
        <f t="shared" si="715"/>
        <v>32603321.523718417</v>
      </c>
      <c r="Q3071" cm="1">
        <f t="array" ref="Q3071">NewI(BETA_e,J3071,C3071)</f>
        <v>2.622588024470029E-11</v>
      </c>
      <c r="S3071" s="2">
        <f t="shared" si="716"/>
        <v>61557089.134087689</v>
      </c>
      <c r="T3071" s="7">
        <f t="shared" si="717"/>
        <v>80.77438439469141</v>
      </c>
      <c r="U3071" s="2">
        <f t="shared" si="718"/>
        <v>65886323.091527924</v>
      </c>
      <c r="V3071">
        <f t="array" ref="V3071:AA3071">rk((1-'Parameters-x'!B3076)*BETA_c,(1-'Parameters-x'!B3076)*BETA_a,(1-'Parameters-x'!B3076)*BETA_e,GAMMA,V3070,W3070,X3070,Y3070,Z3070,AA3070,dt,STAGE)</f>
        <v>14893595.339839851</v>
      </c>
      <c r="W3071">
        <v>1.6412054652733519</v>
      </c>
      <c r="X3071">
        <v>33899377.73555842</v>
      </c>
      <c r="Y3071">
        <v>53.865050069197757</v>
      </c>
      <c r="Z3071">
        <v>12764116.058689417</v>
      </c>
      <c r="AA3071">
        <v>25.268128860220298</v>
      </c>
      <c r="AB3071">
        <f t="shared" si="719"/>
        <v>864827.01895468321</v>
      </c>
      <c r="AC3071" cm="1">
        <f t="array" ref="AC3071">NewI((1-'Parameters-x'!B3077)*BETA_c,V3071,T3071)</f>
        <v>0.21471033832033423</v>
      </c>
      <c r="AD3071">
        <f t="shared" si="720"/>
        <v>42600396.39939151</v>
      </c>
      <c r="AE3071" cm="1">
        <f t="array" ref="AE3071">NewI((1-'Parameters-x'!B3077)*BETA_a,X3071,T3071)</f>
        <v>7.0468575996761107</v>
      </c>
      <c r="AF3071">
        <f t="shared" si="721"/>
        <v>22421099.673181724</v>
      </c>
      <c r="AG3071" cm="1">
        <f t="array" ref="AG3071">NewI((1-'Parameters-x'!B3077)*BETA_e,Z3071,T3071)</f>
        <v>3.3056821655960338</v>
      </c>
    </row>
    <row r="3072" spans="1:33" x14ac:dyDescent="0.45">
      <c r="A3072">
        <f t="shared" si="708"/>
        <v>306.80000000000126</v>
      </c>
      <c r="B3072" s="2">
        <f t="shared" si="709"/>
        <v>25607323.663430303</v>
      </c>
      <c r="C3072" s="7">
        <f t="shared" si="710"/>
        <v>1.8724933737749706E-9</v>
      </c>
      <c r="D3072" s="2">
        <f t="shared" si="711"/>
        <v>101836169.3365697</v>
      </c>
      <c r="E3072" s="7">
        <f t="shared" si="712"/>
        <v>1.089170405663805E-10</v>
      </c>
      <c r="F3072">
        <f t="array" ref="F3072:K3072">rk(BETA_c,BETA_a,BETA_e,GAMMA,F3071,G3071,H3071,I3071,J3071,K3071,dt,STAGE)</f>
        <v>13625902.911273686</v>
      </c>
      <c r="G3072">
        <v>1.3047830833357201E-10</v>
      </c>
      <c r="H3072">
        <v>9399501.2758750357</v>
      </c>
      <c r="I3072">
        <v>1.2978616907878407E-9</v>
      </c>
      <c r="J3072">
        <v>2581919.4762815852</v>
      </c>
      <c r="K3072">
        <v>4.4415337465355784E-10</v>
      </c>
      <c r="L3072">
        <f t="shared" si="713"/>
        <v>2132521.0887263138</v>
      </c>
      <c r="M3072" cm="1">
        <f t="array" ref="M3072">NewI(BETA_c,F3072,C3072)</f>
        <v>7.5895159649196966E-12</v>
      </c>
      <c r="N3072">
        <f t="shared" si="714"/>
        <v>67100326.724124968</v>
      </c>
      <c r="O3072" cm="1">
        <f t="array" ref="O3072">NewI(BETA_a,H3072,C3072)</f>
        <v>7.5492526959744681E-11</v>
      </c>
      <c r="P3072">
        <f t="shared" si="715"/>
        <v>32603321.523718417</v>
      </c>
      <c r="Q3072" cm="1">
        <f t="array" ref="Q3072">NewI(BETA_e,J3072,C3072)</f>
        <v>2.583499764171612E-11</v>
      </c>
      <c r="S3072" s="2">
        <f t="shared" si="716"/>
        <v>61557088.081447415</v>
      </c>
      <c r="T3072" s="7">
        <f t="shared" si="717"/>
        <v>80.150729785025561</v>
      </c>
      <c r="U3072" s="2">
        <f t="shared" si="718"/>
        <v>65886324.767822802</v>
      </c>
      <c r="V3072">
        <f t="array" ref="V3072:AA3072">rk((1-'Parameters-x'!B3077)*BETA_c,(1-'Parameters-x'!B3077)*BETA_a,(1-'Parameters-x'!B3077)*BETA_e,GAMMA,V3071,W3071,X3071,Y3071,Z3071,AA3071,dt,STAGE)</f>
        <v>14893595.318451812</v>
      </c>
      <c r="W3072">
        <v>1.6285338892428796</v>
      </c>
      <c r="X3072">
        <v>33899377.033596598</v>
      </c>
      <c r="Y3072">
        <v>53.449161117333134</v>
      </c>
      <c r="Z3072">
        <v>12764115.729399003</v>
      </c>
      <c r="AA3072">
        <v>25.07303477844955</v>
      </c>
      <c r="AB3072">
        <f t="shared" si="719"/>
        <v>864827.05301429832</v>
      </c>
      <c r="AC3072" cm="1">
        <f t="array" ref="AC3072">NewI((1-'Parameters-x'!B3078)*BETA_c,V3072,T3072)</f>
        <v>0.21305257122061302</v>
      </c>
      <c r="AD3072">
        <f t="shared" si="720"/>
        <v>42600397.517242283</v>
      </c>
      <c r="AE3072" cm="1">
        <f t="array" ref="AE3072">NewI((1-'Parameters-x'!B3078)*BETA_a,X3072,T3072)</f>
        <v>6.9924490522846199</v>
      </c>
      <c r="AF3072">
        <f t="shared" si="721"/>
        <v>22421100.197566219</v>
      </c>
      <c r="AG3072" cm="1">
        <f t="array" ref="AG3072">NewI((1-'Parameters-x'!B3078)*BETA_e,Z3072,T3072)</f>
        <v>3.2801590895441013</v>
      </c>
    </row>
    <row r="3073" spans="1:33" x14ac:dyDescent="0.45">
      <c r="A3073">
        <f t="shared" si="708"/>
        <v>306.90000000000128</v>
      </c>
      <c r="B3073" s="2">
        <f t="shared" si="709"/>
        <v>25607323.663430303</v>
      </c>
      <c r="C3073" s="7">
        <f t="shared" si="710"/>
        <v>1.8445848697635684E-9</v>
      </c>
      <c r="D3073" s="2">
        <f t="shared" si="711"/>
        <v>101836169.3365697</v>
      </c>
      <c r="E3073" s="7">
        <f t="shared" si="712"/>
        <v>1.0729369080924423E-10</v>
      </c>
      <c r="F3073">
        <f t="array" ref="F3073:K3073">rk(BETA_c,BETA_a,BETA_e,GAMMA,F3072,G3072,H3072,I3072,J3072,K3072,dt,STAGE)</f>
        <v>13625902.911273686</v>
      </c>
      <c r="G3073">
        <v>1.2853359988228062E-10</v>
      </c>
      <c r="H3073">
        <v>9399501.2758750357</v>
      </c>
      <c r="I3073">
        <v>1.2785177622554754E-9</v>
      </c>
      <c r="J3073">
        <v>2581919.4762815852</v>
      </c>
      <c r="K3073">
        <v>4.3753350762581226E-10</v>
      </c>
      <c r="L3073">
        <f t="shared" si="713"/>
        <v>2132521.0887263138</v>
      </c>
      <c r="M3073" cm="1">
        <f t="array" ref="M3073">NewI(BETA_c,F3073,C3073)</f>
        <v>7.476398322038778E-12</v>
      </c>
      <c r="N3073">
        <f t="shared" si="714"/>
        <v>67100326.724124968</v>
      </c>
      <c r="O3073" cm="1">
        <f t="array" ref="O3073">NewI(BETA_a,H3073,C3073)</f>
        <v>7.4367351554055836E-11</v>
      </c>
      <c r="P3073">
        <f t="shared" si="715"/>
        <v>32603321.523718417</v>
      </c>
      <c r="Q3073" cm="1">
        <f t="array" ref="Q3073">NewI(BETA_e,J3073,C3073)</f>
        <v>2.5449940933149607E-11</v>
      </c>
      <c r="S3073" s="2">
        <f t="shared" si="716"/>
        <v>61557087.03693454</v>
      </c>
      <c r="T3073" s="7">
        <f t="shared" si="717"/>
        <v>79.531890355827514</v>
      </c>
      <c r="U3073" s="2">
        <f t="shared" si="718"/>
        <v>65886326.431175098</v>
      </c>
      <c r="V3073">
        <f t="array" ref="V3073:AA3073">rk((1-'Parameters-x'!B3078)*BETA_c,(1-'Parameters-x'!B3078)*BETA_a,(1-'Parameters-x'!B3078)*BETA_e,GAMMA,V3072,W3072,X3072,Y3072,Z3072,AA3072,dt,STAGE)</f>
        <v>14893595.29722891</v>
      </c>
      <c r="W3073">
        <v>1.615960148040879</v>
      </c>
      <c r="X3073">
        <v>33899376.337054595</v>
      </c>
      <c r="Y3073">
        <v>53.03648320378592</v>
      </c>
      <c r="Z3073">
        <v>12764115.402651031</v>
      </c>
      <c r="AA3073">
        <v>24.879447004000713</v>
      </c>
      <c r="AB3073">
        <f t="shared" si="719"/>
        <v>864827.08681094192</v>
      </c>
      <c r="AC3073" cm="1">
        <f t="array" ref="AC3073">NewI((1-'Parameters-x'!B3079)*BETA_c,V3073,T3073)</f>
        <v>0.21140760359446281</v>
      </c>
      <c r="AD3073">
        <f t="shared" si="720"/>
        <v>42600398.626462199</v>
      </c>
      <c r="AE3073" cm="1">
        <f t="array" ref="AE3073">NewI((1-'Parameters-x'!B3079)*BETA_a,X3073,T3073)</f>
        <v>6.9384605905618129</v>
      </c>
      <c r="AF3073">
        <f t="shared" si="721"/>
        <v>22421100.717901964</v>
      </c>
      <c r="AG3073" cm="1">
        <f t="array" ref="AG3073">NewI((1-'Parameters-x'!B3079)*BETA_e,Z3073,T3073)</f>
        <v>3.2548330761405961</v>
      </c>
    </row>
    <row r="3074" spans="1:33" x14ac:dyDescent="0.45">
      <c r="A3074">
        <f t="shared" si="708"/>
        <v>307.00000000000131</v>
      </c>
      <c r="B3074" s="2">
        <f t="shared" si="709"/>
        <v>25607323.663430303</v>
      </c>
      <c r="C3074" s="7">
        <f t="shared" si="710"/>
        <v>1.8170923269550537E-9</v>
      </c>
      <c r="D3074" s="2">
        <f t="shared" si="711"/>
        <v>101836169.3365697</v>
      </c>
      <c r="E3074" s="7">
        <f t="shared" si="712"/>
        <v>1.0569453620486172E-10</v>
      </c>
      <c r="F3074">
        <f t="array" ref="F3074:K3074">rk(BETA_c,BETA_a,BETA_e,GAMMA,F3073,G3073,H3073,I3073,J3073,K3073,dt,STAGE)</f>
        <v>13625902.911273686</v>
      </c>
      <c r="G3074">
        <v>1.2661787625405391E-10</v>
      </c>
      <c r="H3074">
        <v>9399501.2758750357</v>
      </c>
      <c r="I3074">
        <v>1.2594621445446049E-9</v>
      </c>
      <c r="J3074">
        <v>2581919.4762815852</v>
      </c>
      <c r="K3074">
        <v>4.310123061563949E-10</v>
      </c>
      <c r="L3074">
        <f t="shared" si="713"/>
        <v>2132521.0887263138</v>
      </c>
      <c r="M3074" cm="1">
        <f t="array" ref="M3074">NewI(BETA_c,F3074,C3074)</f>
        <v>7.3649666366273591E-12</v>
      </c>
      <c r="N3074">
        <f t="shared" si="714"/>
        <v>67100326.724124968</v>
      </c>
      <c r="O3074" cm="1">
        <f t="array" ref="O3074">NewI(BETA_a,H3074,C3074)</f>
        <v>7.3258946281048352E-11</v>
      </c>
      <c r="P3074">
        <f t="shared" si="715"/>
        <v>32603321.523718417</v>
      </c>
      <c r="Q3074" cm="1">
        <f t="array" ref="Q3074">NewI(BETA_e,J3074,C3074)</f>
        <v>2.5070623287186008E-11</v>
      </c>
      <c r="S3074" s="2">
        <f t="shared" si="716"/>
        <v>61557086.000486314</v>
      </c>
      <c r="T3074" s="7">
        <f t="shared" si="717"/>
        <v>78.917828929876478</v>
      </c>
      <c r="U3074" s="2">
        <f t="shared" si="718"/>
        <v>65886328.081684753</v>
      </c>
      <c r="V3074">
        <f t="array" ref="V3074:AA3074">rk((1-'Parameters-x'!B3079)*BETA_c,(1-'Parameters-x'!B3079)*BETA_a,(1-'Parameters-x'!B3079)*BETA_e,GAMMA,V3073,W3073,X3073,Y3073,Z3073,AA3073,dt,STAGE)</f>
        <v>14893595.27616987</v>
      </c>
      <c r="W3074">
        <v>1.603483486319961</v>
      </c>
      <c r="X3074">
        <v>33899375.645890571</v>
      </c>
      <c r="Y3074">
        <v>52.626991536691705</v>
      </c>
      <c r="Z3074">
        <v>12764115.078425869</v>
      </c>
      <c r="AA3074">
        <v>24.687353906864818</v>
      </c>
      <c r="AB3074">
        <f t="shared" si="719"/>
        <v>864827.12034664361</v>
      </c>
      <c r="AC3074" cm="1">
        <f t="array" ref="AC3074">NewI((1-'Parameters-x'!B3080)*BETA_c,V3074,T3074)</f>
        <v>0.20977533661916936</v>
      </c>
      <c r="AD3074">
        <f t="shared" si="720"/>
        <v>42600399.727117889</v>
      </c>
      <c r="AE3074" cm="1">
        <f t="array" ref="AE3074">NewI((1-'Parameters-x'!B3080)*BETA_a,X3074,T3074)</f>
        <v>6.8848889710606942</v>
      </c>
      <c r="AF3074">
        <f t="shared" si="721"/>
        <v>22421101.234220225</v>
      </c>
      <c r="AG3074" cm="1">
        <f t="array" ref="AG3074">NewI((1-'Parameters-x'!B3080)*BETA_e,Z3074,T3074)</f>
        <v>3.22970260387702</v>
      </c>
    </row>
    <row r="3075" spans="1:33" x14ac:dyDescent="0.45">
      <c r="A3075">
        <f t="shared" si="708"/>
        <v>307.10000000000133</v>
      </c>
      <c r="B3075" s="2">
        <f t="shared" si="709"/>
        <v>25607323.663430303</v>
      </c>
      <c r="C3075" s="7">
        <f t="shared" si="710"/>
        <v>1.7900095456720007E-9</v>
      </c>
      <c r="D3075" s="2">
        <f t="shared" si="711"/>
        <v>101836169.3365697</v>
      </c>
      <c r="E3075" s="7">
        <f t="shared" si="712"/>
        <v>1.0411921613752824E-10</v>
      </c>
      <c r="F3075">
        <f t="array" ref="F3075:K3075">rk(BETA_c,BETA_a,BETA_e,GAMMA,F3074,G3074,H3074,I3074,J3074,K3074,dt,STAGE)</f>
        <v>13625902.911273686</v>
      </c>
      <c r="G3075">
        <v>1.2473070544589334E-10</v>
      </c>
      <c r="H3075">
        <v>9399501.2758750357</v>
      </c>
      <c r="I3075">
        <v>1.2406905405379498E-9</v>
      </c>
      <c r="J3075">
        <v>2581919.4762815852</v>
      </c>
      <c r="K3075">
        <v>4.2458829968815762E-10</v>
      </c>
      <c r="L3075">
        <f t="shared" si="713"/>
        <v>2132521.0887263138</v>
      </c>
      <c r="M3075" cm="1">
        <f t="array" ref="M3075">NewI(BETA_c,F3075,C3075)</f>
        <v>7.2551957803984917E-12</v>
      </c>
      <c r="N3075">
        <f t="shared" si="714"/>
        <v>67100326.724124968</v>
      </c>
      <c r="O3075" cm="1">
        <f t="array" ref="O3075">NewI(BETA_a,H3075,C3075)</f>
        <v>7.2167061190937775E-11</v>
      </c>
      <c r="P3075">
        <f t="shared" si="715"/>
        <v>32603321.523718417</v>
      </c>
      <c r="Q3075" cm="1">
        <f t="array" ref="Q3075">NewI(BETA_e,J3075,C3075)</f>
        <v>2.469695916619197E-11</v>
      </c>
      <c r="S3075" s="2">
        <f t="shared" si="716"/>
        <v>61557084.972040467</v>
      </c>
      <c r="T3075" s="7">
        <f t="shared" si="717"/>
        <v>78.308508616985577</v>
      </c>
      <c r="U3075" s="2">
        <f t="shared" si="718"/>
        <v>65886329.719450921</v>
      </c>
      <c r="V3075">
        <f t="array" ref="V3075:AA3075">rk((1-'Parameters-x'!B3080)*BETA_c,(1-'Parameters-x'!B3080)*BETA_a,(1-'Parameters-x'!B3080)*BETA_e,GAMMA,V3074,W3074,X3074,Y3074,Z3074,AA3074,dt,STAGE)</f>
        <v>14893595.255273424</v>
      </c>
      <c r="W3075">
        <v>1.5911031545642438</v>
      </c>
      <c r="X3075">
        <v>33899374.960063003</v>
      </c>
      <c r="Y3075">
        <v>52.220661515595864</v>
      </c>
      <c r="Z3075">
        <v>12764114.756704042</v>
      </c>
      <c r="AA3075">
        <v>24.496743946825465</v>
      </c>
      <c r="AB3075">
        <f t="shared" si="719"/>
        <v>864827.15362342133</v>
      </c>
      <c r="AC3075" cm="1">
        <f t="array" ref="AC3075">NewI((1-'Parameters-x'!B3081)*BETA_c,V3075,T3075)</f>
        <v>0.20815567223499928</v>
      </c>
      <c r="AD3075">
        <f t="shared" si="720"/>
        <v>42600400.819275483</v>
      </c>
      <c r="AE3075" cm="1">
        <f t="array" ref="AE3075">NewI((1-'Parameters-x'!B3081)*BETA_a,X3075,T3075)</f>
        <v>6.8317309753764537</v>
      </c>
      <c r="AF3075">
        <f t="shared" si="721"/>
        <v>22421101.746552013</v>
      </c>
      <c r="AG3075" cm="1">
        <f t="array" ref="AG3075">NewI((1-'Parameters-x'!B3081)*BETA_e,Z3075,T3075)</f>
        <v>3.204766162992283</v>
      </c>
    </row>
    <row r="3076" spans="1:33" x14ac:dyDescent="0.45">
      <c r="A3076">
        <f t="shared" si="708"/>
        <v>307.20000000000135</v>
      </c>
      <c r="B3076" s="2">
        <f t="shared" si="709"/>
        <v>25607323.663430303</v>
      </c>
      <c r="C3076" s="7">
        <f t="shared" si="710"/>
        <v>1.7633304186398325E-9</v>
      </c>
      <c r="D3076" s="2">
        <f t="shared" si="711"/>
        <v>101836169.3365697</v>
      </c>
      <c r="E3076" s="7">
        <f t="shared" si="712"/>
        <v>1.025673753663216E-10</v>
      </c>
      <c r="F3076">
        <f t="array" ref="F3076:K3076">rk(BETA_c,BETA_a,BETA_e,GAMMA,F3075,G3075,H3075,I3075,J3075,K3075,dt,STAGE)</f>
        <v>13625902.911273686</v>
      </c>
      <c r="G3076">
        <v>1.2287166189356889E-10</v>
      </c>
      <c r="H3076">
        <v>9399501.2758750357</v>
      </c>
      <c r="I3076">
        <v>1.222198717164446E-9</v>
      </c>
      <c r="J3076">
        <v>2581919.4762815852</v>
      </c>
      <c r="K3076">
        <v>4.1826003958181769E-10</v>
      </c>
      <c r="L3076">
        <f t="shared" si="713"/>
        <v>2132521.0887263138</v>
      </c>
      <c r="M3076" cm="1">
        <f t="array" ref="M3076">NewI(BETA_c,F3076,C3076)</f>
        <v>7.1470609995887973E-12</v>
      </c>
      <c r="N3076">
        <f t="shared" si="714"/>
        <v>67100326.724124968</v>
      </c>
      <c r="O3076" cm="1">
        <f t="array" ref="O3076">NewI(BETA_a,H3076,C3076)</f>
        <v>7.1091450059306375E-11</v>
      </c>
      <c r="P3076">
        <f t="shared" si="715"/>
        <v>32603321.523718417</v>
      </c>
      <c r="Q3076" cm="1">
        <f t="array" ref="Q3076">NewI(BETA_e,J3076,C3076)</f>
        <v>2.4328864307426426E-11</v>
      </c>
      <c r="S3076" s="2">
        <f t="shared" si="716"/>
        <v>61557083.951535225</v>
      </c>
      <c r="T3076" s="7">
        <f t="shared" si="717"/>
        <v>77.703892811785749</v>
      </c>
      <c r="U3076" s="2">
        <f t="shared" si="718"/>
        <v>65886331.344571963</v>
      </c>
      <c r="V3076">
        <f t="array" ref="V3076:AA3076">rk((1-'Parameters-x'!B3081)*BETA_c,(1-'Parameters-x'!B3081)*BETA_a,(1-'Parameters-x'!B3081)*BETA_e,GAMMA,V3075,W3075,X3075,Y3075,Z3075,AA3075,dt,STAGE)</f>
        <v>14893595.23453832</v>
      </c>
      <c r="W3076">
        <v>1.5788184090443365</v>
      </c>
      <c r="X3076">
        <v>33899374.279530689</v>
      </c>
      <c r="Y3076">
        <v>51.817468729975793</v>
      </c>
      <c r="Z3076">
        <v>12764114.437466219</v>
      </c>
      <c r="AA3076">
        <v>24.307605672765611</v>
      </c>
      <c r="AB3076">
        <f t="shared" si="719"/>
        <v>864827.18664327054</v>
      </c>
      <c r="AC3076" cm="1">
        <f t="array" ref="AC3076">NewI((1-'Parameters-x'!B3082)*BETA_c,V3076,T3076)</f>
        <v>0.20654851313930958</v>
      </c>
      <c r="AD3076">
        <f t="shared" si="720"/>
        <v>42600401.903000578</v>
      </c>
      <c r="AE3076" cm="1">
        <f t="array" ref="AE3076">NewI((1-'Parameters-x'!B3082)*BETA_a,X3076,T3076)</f>
        <v>6.7789834099531143</v>
      </c>
      <c r="AF3076">
        <f t="shared" si="721"/>
        <v>22421102.254928108</v>
      </c>
      <c r="AG3076" cm="1">
        <f t="array" ref="AG3076">NewI((1-'Parameters-x'!B3082)*BETA_e,Z3076,T3076)</f>
        <v>3.1800222553819992</v>
      </c>
    </row>
    <row r="3077" spans="1:33" x14ac:dyDescent="0.45">
      <c r="A3077">
        <f t="shared" ref="A3077:A3140" si="722">A3076+dt</f>
        <v>307.30000000000138</v>
      </c>
      <c r="B3077" s="2">
        <f t="shared" si="709"/>
        <v>25607323.663430303</v>
      </c>
      <c r="C3077" s="7">
        <f t="shared" si="710"/>
        <v>1.737048929609607E-9</v>
      </c>
      <c r="D3077" s="2">
        <f t="shared" si="711"/>
        <v>101836169.3365697</v>
      </c>
      <c r="E3077" s="7">
        <f t="shared" si="712"/>
        <v>1.0103866394499404E-10</v>
      </c>
      <c r="F3077">
        <f t="array" ref="F3077:K3077">rk(BETA_c,BETA_a,BETA_e,GAMMA,F3076,G3076,H3076,I3076,J3076,K3076,dt,STAGE)</f>
        <v>13625902.911273686</v>
      </c>
      <c r="G3077">
        <v>1.210403263756527E-10</v>
      </c>
      <c r="H3077">
        <v>9399501.2758750357</v>
      </c>
      <c r="I3077">
        <v>1.2039825044446701E-9</v>
      </c>
      <c r="J3077">
        <v>2581919.4762815852</v>
      </c>
      <c r="K3077">
        <v>4.1202609878928404E-10</v>
      </c>
      <c r="L3077">
        <f t="shared" si="713"/>
        <v>2132521.0887263138</v>
      </c>
      <c r="M3077" cm="1">
        <f t="array" ref="M3077">NewI(BETA_c,F3077,C3077)</f>
        <v>7.0405379093763938E-12</v>
      </c>
      <c r="N3077">
        <f t="shared" si="714"/>
        <v>67100326.724124968</v>
      </c>
      <c r="O3077" cm="1">
        <f t="array" ref="O3077">NewI(BETA_a,H3077,C3077)</f>
        <v>7.0031870331578602E-11</v>
      </c>
      <c r="P3077">
        <f t="shared" si="715"/>
        <v>32603321.523718417</v>
      </c>
      <c r="Q3077" cm="1">
        <f t="array" ref="Q3077">NewI(BETA_e,J3077,C3077)</f>
        <v>2.3966255704039048E-11</v>
      </c>
      <c r="S3077" s="2">
        <f t="shared" si="716"/>
        <v>61557082.938909277</v>
      </c>
      <c r="T3077" s="7">
        <f t="shared" si="717"/>
        <v>77.103945191526876</v>
      </c>
      <c r="U3077" s="2">
        <f t="shared" si="718"/>
        <v>65886332.957145527</v>
      </c>
      <c r="V3077">
        <f t="array" ref="V3077:AA3077">rk((1-'Parameters-x'!B3082)*BETA_c,(1-'Parameters-x'!B3082)*BETA_a,(1-'Parameters-x'!B3082)*BETA_e,GAMMA,V3076,W3076,X3076,Y3076,Z3076,AA3076,dt,STAGE)</f>
        <v>14893595.213963309</v>
      </c>
      <c r="W3077">
        <v>1.5666285117726686</v>
      </c>
      <c r="X3077">
        <v>33899373.604252748</v>
      </c>
      <c r="Y3077">
        <v>51.417388957774563</v>
      </c>
      <c r="Z3077">
        <v>12764114.120693224</v>
      </c>
      <c r="AA3077">
        <v>24.119927721979639</v>
      </c>
      <c r="AB3077">
        <f t="shared" si="719"/>
        <v>864827.21940817893</v>
      </c>
      <c r="AC3077" cm="1">
        <f t="array" ref="AC3077">NewI((1-'Parameters-x'!B3083)*BETA_c,V3077,T3077)</f>
        <v>0.20495376278070235</v>
      </c>
      <c r="AD3077">
        <f t="shared" si="720"/>
        <v>42600402.978358291</v>
      </c>
      <c r="AE3077" cm="1">
        <f t="array" ref="AE3077">NewI((1-'Parameters-x'!B3083)*BETA_a,X3077,T3077)</f>
        <v>6.7266431058916893</v>
      </c>
      <c r="AF3077">
        <f t="shared" si="721"/>
        <v>22421102.759379055</v>
      </c>
      <c r="AG3077" cm="1">
        <f t="array" ref="AG3077">NewI((1-'Parameters-x'!B3083)*BETA_e,Z3077,T3077)</f>
        <v>3.1554693945084922</v>
      </c>
    </row>
    <row r="3078" spans="1:33" x14ac:dyDescent="0.45">
      <c r="A3078">
        <f t="shared" si="722"/>
        <v>307.4000000000014</v>
      </c>
      <c r="B3078" s="2">
        <f t="shared" si="709"/>
        <v>25607323.663430303</v>
      </c>
      <c r="C3078" s="7">
        <f t="shared" si="710"/>
        <v>1.7111591520013271E-9</v>
      </c>
      <c r="D3078" s="2">
        <f t="shared" si="711"/>
        <v>101836169.3365697</v>
      </c>
      <c r="E3078" s="7">
        <f t="shared" si="712"/>
        <v>9.9532737143057889E-11</v>
      </c>
      <c r="F3078">
        <f t="array" ref="F3078:K3078">rk(BETA_c,BETA_a,BETA_e,GAMMA,F3077,G3077,H3077,I3077,J3077,K3077,dt,STAGE)</f>
        <v>13625902.911273686</v>
      </c>
      <c r="G3078">
        <v>1.1923628591898299E-10</v>
      </c>
      <c r="H3078">
        <v>9399501.2758750357</v>
      </c>
      <c r="I3078">
        <v>1.1860377945504922E-9</v>
      </c>
      <c r="J3078">
        <v>2581919.4762815852</v>
      </c>
      <c r="K3078">
        <v>4.0588507153185189E-10</v>
      </c>
      <c r="L3078">
        <f t="shared" si="713"/>
        <v>2132521.0887263138</v>
      </c>
      <c r="M3078" cm="1">
        <f t="array" ref="M3078">NewI(BETA_c,F3078,C3078)</f>
        <v>6.9356024883820151E-12</v>
      </c>
      <c r="N3078">
        <f t="shared" si="714"/>
        <v>67100326.724124968</v>
      </c>
      <c r="O3078" cm="1">
        <f t="array" ref="O3078">NewI(BETA_a,H3078,C3078)</f>
        <v>6.8988083068324056E-11</v>
      </c>
      <c r="P3078">
        <f t="shared" si="715"/>
        <v>32603321.523718417</v>
      </c>
      <c r="Q3078" cm="1">
        <f t="array" ref="Q3078">NewI(BETA_e,J3078,C3078)</f>
        <v>2.3609051586351822E-11</v>
      </c>
      <c r="S3078" s="2">
        <f t="shared" si="716"/>
        <v>61557081.934101775</v>
      </c>
      <c r="T3078" s="7">
        <f t="shared" si="717"/>
        <v>76.508629713895871</v>
      </c>
      <c r="U3078" s="2">
        <f t="shared" si="718"/>
        <v>65886334.557268515</v>
      </c>
      <c r="V3078">
        <f t="array" ref="V3078:AA3078">rk((1-'Parameters-x'!B3083)*BETA_c,(1-'Parameters-x'!B3083)*BETA_a,(1-'Parameters-x'!B3083)*BETA_e,GAMMA,V3077,W3077,X3077,Y3077,Z3077,AA3077,dt,STAGE)</f>
        <v>14893595.193547158</v>
      </c>
      <c r="W3078">
        <v>1.5545327304591656</v>
      </c>
      <c r="X3078">
        <v>33899372.934188597</v>
      </c>
      <c r="Y3078">
        <v>51.020398163945913</v>
      </c>
      <c r="Z3078">
        <v>12764113.806366023</v>
      </c>
      <c r="AA3078">
        <v>23.933698819490797</v>
      </c>
      <c r="AB3078">
        <f t="shared" si="719"/>
        <v>864827.25192011194</v>
      </c>
      <c r="AC3078" cm="1">
        <f t="array" ref="AC3078">NewI((1-'Parameters-x'!B3084)*BETA_c,V3078,T3078)</f>
        <v>0.20337132535322514</v>
      </c>
      <c r="AD3078">
        <f t="shared" si="720"/>
        <v>42600404.045413241</v>
      </c>
      <c r="AE3078" cm="1">
        <f t="array" ref="AE3078">NewI((1-'Parameters-x'!B3084)*BETA_a,X3078,T3078)</f>
        <v>6.6747069187598065</v>
      </c>
      <c r="AF3078">
        <f t="shared" si="721"/>
        <v>22421103.259935159</v>
      </c>
      <c r="AG3078" cm="1">
        <f t="array" ref="AG3078">NewI((1-'Parameters-x'!B3084)*BETA_e,Z3078,T3078)</f>
        <v>3.1311061053114888</v>
      </c>
    </row>
    <row r="3079" spans="1:33" x14ac:dyDescent="0.45">
      <c r="A3079">
        <f t="shared" si="722"/>
        <v>307.50000000000142</v>
      </c>
      <c r="B3079" s="2">
        <f t="shared" si="709"/>
        <v>25607323.663430303</v>
      </c>
      <c r="C3079" s="7">
        <f t="shared" si="710"/>
        <v>1.6856552475674759E-9</v>
      </c>
      <c r="D3079" s="2">
        <f t="shared" si="711"/>
        <v>101836169.3365697</v>
      </c>
      <c r="E3079" s="7">
        <f t="shared" si="712"/>
        <v>9.8049255368047515E-11</v>
      </c>
      <c r="F3079">
        <f t="array" ref="F3079:K3079">rk(BETA_c,BETA_a,BETA_e,GAMMA,F3078,G3078,H3078,I3078,J3078,K3078,dt,STAGE)</f>
        <v>13625902.911273686</v>
      </c>
      <c r="G3079">
        <v>1.174591337055373E-10</v>
      </c>
      <c r="H3079">
        <v>9399501.2758750357</v>
      </c>
      <c r="I3079">
        <v>1.1683605408787448E-9</v>
      </c>
      <c r="J3079">
        <v>2581919.4762815852</v>
      </c>
      <c r="K3079">
        <v>3.998355729831939E-10</v>
      </c>
      <c r="L3079">
        <f t="shared" si="713"/>
        <v>2132521.0887263138</v>
      </c>
      <c r="M3079" cm="1">
        <f t="array" ref="M3079">NewI(BETA_c,F3079,C3079)</f>
        <v>6.8322310732521044E-12</v>
      </c>
      <c r="N3079">
        <f t="shared" si="714"/>
        <v>67100326.724124968</v>
      </c>
      <c r="O3079" cm="1">
        <f t="array" ref="O3079">NewI(BETA_a,H3079,C3079)</f>
        <v>6.7959852891375692E-11</v>
      </c>
      <c r="P3079">
        <f t="shared" si="715"/>
        <v>32603321.523718417</v>
      </c>
      <c r="Q3079" cm="1">
        <f t="array" ref="Q3079">NewI(BETA_e,J3079,C3079)</f>
        <v>2.3257171403419711E-11</v>
      </c>
      <c r="S3079" s="2">
        <f t="shared" si="716"/>
        <v>61557080.937052354</v>
      </c>
      <c r="T3079" s="7">
        <f t="shared" si="717"/>
        <v>75.91791061485155</v>
      </c>
      <c r="U3079" s="2">
        <f t="shared" si="718"/>
        <v>65886336.14503704</v>
      </c>
      <c r="V3079">
        <f t="array" ref="V3079:AA3079">rk((1-'Parameters-x'!B3084)*BETA_c,(1-'Parameters-x'!B3084)*BETA_a,(1-'Parameters-x'!B3084)*BETA_e,GAMMA,V3078,W3078,X3078,Y3078,Z3078,AA3078,dt,STAGE)</f>
        <v>14893595.173288636</v>
      </c>
      <c r="W3079">
        <v>1.5425303384672673</v>
      </c>
      <c r="X3079">
        <v>33899372.269297987</v>
      </c>
      <c r="Y3079">
        <v>50.626472499010426</v>
      </c>
      <c r="Z3079">
        <v>12764113.494465733</v>
      </c>
      <c r="AA3079">
        <v>23.748907777373855</v>
      </c>
      <c r="AB3079">
        <f t="shared" si="719"/>
        <v>864827.28418102558</v>
      </c>
      <c r="AC3079" cm="1">
        <f t="array" ref="AC3079">NewI((1-'Parameters-x'!B3085)*BETA_c,V3079,T3079)</f>
        <v>0.20180110579061553</v>
      </c>
      <c r="AD3079">
        <f t="shared" si="720"/>
        <v>42600405.104229517</v>
      </c>
      <c r="AE3079" cm="1">
        <f t="array" ref="AE3079">NewI((1-'Parameters-x'!B3085)*BETA_a,X3079,T3079)</f>
        <v>6.6231717284028138</v>
      </c>
      <c r="AF3079">
        <f t="shared" si="721"/>
        <v>22421103.756626491</v>
      </c>
      <c r="AG3079" cm="1">
        <f t="array" ref="AG3079">NewI((1-'Parameters-x'!B3085)*BETA_e,Z3079,T3079)</f>
        <v>3.1069309241195042</v>
      </c>
    </row>
    <row r="3080" spans="1:33" x14ac:dyDescent="0.45">
      <c r="A3080">
        <f t="shared" si="722"/>
        <v>307.60000000000144</v>
      </c>
      <c r="B3080" s="2">
        <f t="shared" si="709"/>
        <v>25607323.663430303</v>
      </c>
      <c r="C3080" s="7">
        <f t="shared" si="710"/>
        <v>1.6605314650764669E-9</v>
      </c>
      <c r="D3080" s="2">
        <f t="shared" si="711"/>
        <v>101836169.3365697</v>
      </c>
      <c r="E3080" s="7">
        <f t="shared" si="712"/>
        <v>9.6587884088939848E-11</v>
      </c>
      <c r="F3080">
        <f t="array" ref="F3080:K3080">rk(BETA_c,BETA_a,BETA_e,GAMMA,F3079,G3079,H3079,I3079,J3079,K3079,dt,STAGE)</f>
        <v>13625902.911273686</v>
      </c>
      <c r="G3080">
        <v>1.1570846898069329E-10</v>
      </c>
      <c r="H3080">
        <v>9399501.2758750357</v>
      </c>
      <c r="I3080">
        <v>1.1509467571386974E-9</v>
      </c>
      <c r="J3080">
        <v>2581919.4762815852</v>
      </c>
      <c r="K3080">
        <v>3.938762389570763E-10</v>
      </c>
      <c r="L3080">
        <f t="shared" si="713"/>
        <v>2132521.0887263138</v>
      </c>
      <c r="M3080" cm="1">
        <f t="array" ref="M3080">NewI(BETA_c,F3080,C3080)</f>
        <v>6.7304003533226261E-12</v>
      </c>
      <c r="N3080">
        <f t="shared" si="714"/>
        <v>67100326.724124968</v>
      </c>
      <c r="O3080" cm="1">
        <f t="array" ref="O3080">NewI(BETA_a,H3080,C3080)</f>
        <v>6.6946947930751148E-11</v>
      </c>
      <c r="P3080">
        <f t="shared" si="715"/>
        <v>32603321.523718417</v>
      </c>
      <c r="Q3080" cm="1">
        <f t="array" ref="Q3080">NewI(BETA_e,J3080,C3080)</f>
        <v>2.2910535804866075E-11</v>
      </c>
      <c r="S3080" s="2">
        <f t="shared" si="716"/>
        <v>61557079.947701126</v>
      </c>
      <c r="T3080" s="7">
        <f t="shared" si="717"/>
        <v>75.331752406476255</v>
      </c>
      <c r="U3080" s="2">
        <f t="shared" si="718"/>
        <v>65886337.720546469</v>
      </c>
      <c r="V3080">
        <f t="array" ref="V3080:AA3080">rk((1-'Parameters-x'!B3085)*BETA_c,(1-'Parameters-x'!B3085)*BETA_a,(1-'Parameters-x'!B3085)*BETA_e,GAMMA,V3079,W3079,X3079,Y3079,Z3079,AA3079,dt,STAGE)</f>
        <v>14893595.15318653</v>
      </c>
      <c r="W3080">
        <v>1.5306206147702828</v>
      </c>
      <c r="X3080">
        <v>33899371.609540977</v>
      </c>
      <c r="Y3080">
        <v>50.235588297622911</v>
      </c>
      <c r="Z3080">
        <v>12764113.184973616</v>
      </c>
      <c r="AA3080">
        <v>23.565543494083055</v>
      </c>
      <c r="AB3080">
        <f t="shared" si="719"/>
        <v>864827.31619285536</v>
      </c>
      <c r="AC3080" cm="1">
        <f t="array" ref="AC3080">NewI((1-'Parameters-x'!B3086)*BETA_c,V3080,T3080)</f>
        <v>0.20024300976059062</v>
      </c>
      <c r="AD3080">
        <f t="shared" si="720"/>
        <v>42600406.154870726</v>
      </c>
      <c r="AE3080" cm="1">
        <f t="array" ref="AE3080">NewI((1-'Parameters-x'!B3086)*BETA_a,X3080,T3080)</f>
        <v>6.5720344387563321</v>
      </c>
      <c r="AF3080">
        <f t="shared" si="721"/>
        <v>22421104.249482889</v>
      </c>
      <c r="AG3080" cm="1">
        <f t="array" ref="AG3080">NewI((1-'Parameters-x'!B3086)*BETA_e,Z3080,T3080)</f>
        <v>3.0829423985619107</v>
      </c>
    </row>
    <row r="3081" spans="1:33" x14ac:dyDescent="0.45">
      <c r="A3081">
        <f t="shared" si="722"/>
        <v>307.70000000000147</v>
      </c>
      <c r="B3081" s="2">
        <f t="shared" si="709"/>
        <v>25607323.663430303</v>
      </c>
      <c r="C3081" s="7">
        <f t="shared" si="710"/>
        <v>1.6357821390157191E-9</v>
      </c>
      <c r="D3081" s="2">
        <f t="shared" si="711"/>
        <v>101836169.3365697</v>
      </c>
      <c r="E3081" s="7">
        <f t="shared" si="712"/>
        <v>9.5148293760716333E-11</v>
      </c>
      <c r="F3081">
        <f t="array" ref="F3081:K3081">rk(BETA_c,BETA_a,BETA_e,GAMMA,F3080,G3080,H3080,I3080,J3080,K3080,dt,STAGE)</f>
        <v>13625902.911273686</v>
      </c>
      <c r="G3081">
        <v>1.1398389696285726E-10</v>
      </c>
      <c r="H3081">
        <v>9399501.2758750357</v>
      </c>
      <c r="I3081">
        <v>1.1337925164531324E-9</v>
      </c>
      <c r="J3081">
        <v>2581919.4762815852</v>
      </c>
      <c r="K3081">
        <v>3.8800572559972949E-10</v>
      </c>
      <c r="L3081">
        <f t="shared" si="713"/>
        <v>2132521.0887263138</v>
      </c>
      <c r="M3081" cm="1">
        <f t="array" ref="M3081">NewI(BETA_c,F3081,C3081)</f>
        <v>6.6300873653624235E-12</v>
      </c>
      <c r="N3081">
        <f t="shared" si="714"/>
        <v>67100326.724124968</v>
      </c>
      <c r="O3081" cm="1">
        <f t="array" ref="O3081">NewI(BETA_a,H3081,C3081)</f>
        <v>6.5949139772365075E-11</v>
      </c>
      <c r="P3081">
        <f t="shared" si="715"/>
        <v>32603321.523718417</v>
      </c>
      <c r="Q3081" cm="1">
        <f t="array" ref="Q3081">NewI(BETA_e,J3081,C3081)</f>
        <v>2.2569066622988839E-11</v>
      </c>
      <c r="S3081" s="2">
        <f t="shared" si="716"/>
        <v>61557078.965988643</v>
      </c>
      <c r="T3081" s="7">
        <f t="shared" si="717"/>
        <v>74.750119874844074</v>
      </c>
      <c r="U3081" s="2">
        <f t="shared" si="718"/>
        <v>65886339.283891484</v>
      </c>
      <c r="V3081">
        <f t="array" ref="V3081:AA3081">rk((1-'Parameters-x'!B3086)*BETA_c,(1-'Parameters-x'!B3086)*BETA_a,(1-'Parameters-x'!B3086)*BETA_e,GAMMA,V3080,W3080,X3080,Y3080,Z3080,AA3080,dt,STAGE)</f>
        <v>14893595.133239632</v>
      </c>
      <c r="W3081">
        <v>1.5188028439080852</v>
      </c>
      <c r="X3081">
        <v>33899370.954877928</v>
      </c>
      <c r="Y3081">
        <v>49.847722077150806</v>
      </c>
      <c r="Z3081">
        <v>12764112.877871079</v>
      </c>
      <c r="AA3081">
        <v>23.383594953785177</v>
      </c>
      <c r="AB3081">
        <f t="shared" si="719"/>
        <v>864827.34795752366</v>
      </c>
      <c r="AC3081" cm="1">
        <f t="array" ref="AC3081">NewI((1-'Parameters-x'!B3087)*BETA_c,V3081,T3081)</f>
        <v>0.19869694365918014</v>
      </c>
      <c r="AD3081">
        <f t="shared" si="720"/>
        <v>42600407.197399996</v>
      </c>
      <c r="AE3081" cm="1">
        <f t="array" ref="AE3081">NewI((1-'Parameters-x'!B3087)*BETA_a,X3081,T3081)</f>
        <v>6.5212919776602618</v>
      </c>
      <c r="AF3081">
        <f t="shared" si="721"/>
        <v>22421104.738533966</v>
      </c>
      <c r="AG3081" cm="1">
        <f t="array" ref="AG3081">NewI((1-'Parameters-x'!B3087)*BETA_e,Z3081,T3081)</f>
        <v>3.0591390874816873</v>
      </c>
    </row>
    <row r="3082" spans="1:33" x14ac:dyDescent="0.45">
      <c r="A3082">
        <f t="shared" si="722"/>
        <v>307.80000000000149</v>
      </c>
      <c r="B3082" s="2">
        <f t="shared" si="709"/>
        <v>25607323.663430303</v>
      </c>
      <c r="C3082" s="7">
        <f t="shared" si="710"/>
        <v>1.6114016883140621E-9</v>
      </c>
      <c r="D3082" s="2">
        <f t="shared" si="711"/>
        <v>101836169.3365697</v>
      </c>
      <c r="E3082" s="7">
        <f t="shared" si="712"/>
        <v>9.3730159750049268E-11</v>
      </c>
      <c r="F3082">
        <f t="array" ref="F3082:K3082">rk(BETA_c,BETA_a,BETA_e,GAMMA,F3081,G3081,H3081,I3081,J3081,K3081,dt,STAGE)</f>
        <v>13625902.911273686</v>
      </c>
      <c r="G3082">
        <v>1.1228502875443934E-10</v>
      </c>
      <c r="H3082">
        <v>9399501.2758750357</v>
      </c>
      <c r="I3082">
        <v>1.1168939504728194E-9</v>
      </c>
      <c r="J3082">
        <v>2581919.4762815852</v>
      </c>
      <c r="K3082">
        <v>3.8222270908680333E-10</v>
      </c>
      <c r="L3082">
        <f t="shared" si="713"/>
        <v>2132521.0887263138</v>
      </c>
      <c r="M3082" cm="1">
        <f t="array" ref="M3082">NewI(BETA_c,F3082,C3082)</f>
        <v>6.5312694883949186E-12</v>
      </c>
      <c r="N3082">
        <f t="shared" si="714"/>
        <v>67100326.724124968</v>
      </c>
      <c r="O3082" cm="1">
        <f t="array" ref="O3082">NewI(BETA_a,H3082,C3082)</f>
        <v>6.4966203406520958E-11</v>
      </c>
      <c r="P3082">
        <f t="shared" si="715"/>
        <v>32603321.523718417</v>
      </c>
      <c r="Q3082" cm="1">
        <f t="array" ref="Q3082">NewI(BETA_e,J3082,C3082)</f>
        <v>2.2232686855133394E-11</v>
      </c>
      <c r="S3082" s="2">
        <f t="shared" si="716"/>
        <v>61557077.991855934</v>
      </c>
      <c r="T3082" s="7">
        <f t="shared" si="717"/>
        <v>74.172978077905498</v>
      </c>
      <c r="U3082" s="2">
        <f t="shared" si="718"/>
        <v>65886340.835165992</v>
      </c>
      <c r="V3082">
        <f t="array" ref="V3082:AA3082">rk((1-'Parameters-x'!B3087)*BETA_c,(1-'Parameters-x'!B3087)*BETA_a,(1-'Parameters-x'!B3087)*BETA_e,GAMMA,V3081,W3081,X3081,Y3081,Z3081,AA3081,dt,STAGE)</f>
        <v>14893595.113446744</v>
      </c>
      <c r="W3082">
        <v>1.5070763159441396</v>
      </c>
      <c r="X3082">
        <v>33899370.305269517</v>
      </c>
      <c r="Y3082">
        <v>49.462850536263552</v>
      </c>
      <c r="Z3082">
        <v>12764112.573139673</v>
      </c>
      <c r="AA3082">
        <v>23.203051225697813</v>
      </c>
      <c r="AB3082">
        <f t="shared" si="719"/>
        <v>864827.37947693991</v>
      </c>
      <c r="AC3082" cm="1">
        <f t="array" ref="AC3082">NewI((1-'Parameters-x'!B3088)*BETA_c,V3082,T3082)</f>
        <v>0.19716281460510365</v>
      </c>
      <c r="AD3082">
        <f t="shared" si="720"/>
        <v>42600408.23187995</v>
      </c>
      <c r="AE3082" cm="1">
        <f t="array" ref="AE3082">NewI((1-'Parameters-x'!B3088)*BETA_a,X3082,T3082)</f>
        <v>6.4709412966742255</v>
      </c>
      <c r="AF3082">
        <f t="shared" si="721"/>
        <v>22421105.223809101</v>
      </c>
      <c r="AG3082" cm="1">
        <f t="array" ref="AG3082">NewI((1-'Parameters-x'!B3088)*BETA_e,Z3082,T3082)</f>
        <v>3.0355195608488397</v>
      </c>
    </row>
    <row r="3083" spans="1:33" x14ac:dyDescent="0.45">
      <c r="A3083">
        <f t="shared" si="722"/>
        <v>307.90000000000151</v>
      </c>
      <c r="B3083" s="2">
        <f t="shared" si="709"/>
        <v>25607323.663430303</v>
      </c>
      <c r="C3083" s="7">
        <f t="shared" si="710"/>
        <v>1.587384615083181E-9</v>
      </c>
      <c r="D3083" s="2">
        <f t="shared" si="711"/>
        <v>101836169.3365697</v>
      </c>
      <c r="E3083" s="7">
        <f t="shared" si="712"/>
        <v>9.2333162262095546E-11</v>
      </c>
      <c r="F3083">
        <f t="array" ref="F3083:K3083">rk(BETA_c,BETA_a,BETA_e,GAMMA,F3082,G3082,H3082,I3082,J3082,K3082,dt,STAGE)</f>
        <v>13625902.911273686</v>
      </c>
      <c r="G3083">
        <v>1.1061148125415572E-10</v>
      </c>
      <c r="H3083">
        <v>9399501.2758750357</v>
      </c>
      <c r="I3083">
        <v>1.1002472485041859E-9</v>
      </c>
      <c r="J3083">
        <v>2581919.4762815852</v>
      </c>
      <c r="K3083">
        <v>3.7652588532483932E-10</v>
      </c>
      <c r="L3083">
        <f t="shared" si="713"/>
        <v>2132521.0887263138</v>
      </c>
      <c r="M3083" cm="1">
        <f t="array" ref="M3083">NewI(BETA_c,F3083,C3083)</f>
        <v>6.4339244385969884E-12</v>
      </c>
      <c r="N3083">
        <f t="shared" si="714"/>
        <v>67100326.724124968</v>
      </c>
      <c r="O3083" cm="1">
        <f t="array" ref="O3083">NewI(BETA_a,H3083,C3083)</f>
        <v>6.3997917177170408E-11</v>
      </c>
      <c r="P3083">
        <f t="shared" si="715"/>
        <v>32603321.523718417</v>
      </c>
      <c r="Q3083" cm="1">
        <f t="array" ref="Q3083">NewI(BETA_e,J3083,C3083)</f>
        <v>2.190132064632816E-11</v>
      </c>
      <c r="S3083" s="2">
        <f t="shared" si="716"/>
        <v>61557077.025244474</v>
      </c>
      <c r="T3083" s="7">
        <f t="shared" si="717"/>
        <v>73.600292343388489</v>
      </c>
      <c r="U3083" s="2">
        <f t="shared" si="718"/>
        <v>65886342.374463186</v>
      </c>
      <c r="V3083">
        <f t="array" ref="V3083:AA3083">rk((1-'Parameters-x'!B3088)*BETA_c,(1-'Parameters-x'!B3088)*BETA_a,(1-'Parameters-x'!B3088)*BETA_e,GAMMA,V3082,W3082,X3082,Y3082,Z3082,AA3082,dt,STAGE)</f>
        <v>14893595.093806675</v>
      </c>
      <c r="W3083">
        <v>1.4954403264228622</v>
      </c>
      <c r="X3083">
        <v>33899369.66067671</v>
      </c>
      <c r="Y3083">
        <v>49.080950553532915</v>
      </c>
      <c r="Z3083">
        <v>12764112.270761089</v>
      </c>
      <c r="AA3083">
        <v>23.023901463432711</v>
      </c>
      <c r="AB3083">
        <f t="shared" si="719"/>
        <v>864827.4107529989</v>
      </c>
      <c r="AC3083" cm="1">
        <f t="array" ref="AC3083">NewI((1-'Parameters-x'!B3089)*BETA_c,V3083,T3083)</f>
        <v>0.19564053043419127</v>
      </c>
      <c r="AD3083">
        <f t="shared" si="720"/>
        <v>42600409.258372739</v>
      </c>
      <c r="AE3083" cm="1">
        <f t="array" ref="AE3083">NewI((1-'Parameters-x'!B3089)*BETA_a,X3083,T3083)</f>
        <v>6.420979370894436</v>
      </c>
      <c r="AF3083">
        <f t="shared" si="721"/>
        <v>22421105.70533745</v>
      </c>
      <c r="AG3083" cm="1">
        <f t="array" ref="AG3083">NewI((1-'Parameters-x'!B3089)*BETA_e,Z3083,T3083)</f>
        <v>3.0120823996744943</v>
      </c>
    </row>
    <row r="3084" spans="1:33" x14ac:dyDescent="0.45">
      <c r="A3084">
        <f t="shared" si="722"/>
        <v>308.00000000000153</v>
      </c>
      <c r="B3084" s="2">
        <f t="shared" si="709"/>
        <v>25607323.663430303</v>
      </c>
      <c r="C3084" s="7">
        <f t="shared" si="710"/>
        <v>1.5637255033778216E-9</v>
      </c>
      <c r="D3084" s="2">
        <f t="shared" si="711"/>
        <v>101836169.3365697</v>
      </c>
      <c r="E3084" s="7">
        <f t="shared" si="712"/>
        <v>9.095698626838182E-11</v>
      </c>
      <c r="F3084">
        <f t="array" ref="F3084:K3084">rk(BETA_c,BETA_a,BETA_e,GAMMA,F3083,G3083,H3083,I3083,J3083,K3083,dt,STAGE)</f>
        <v>13625902.911273686</v>
      </c>
      <c r="G3084">
        <v>1.0896287707063784E-10</v>
      </c>
      <c r="H3084">
        <v>9399501.2758750357</v>
      </c>
      <c r="I3084">
        <v>1.0838486566499913E-9</v>
      </c>
      <c r="J3084">
        <v>2581919.4762815852</v>
      </c>
      <c r="K3084">
        <v>3.7091396965719244E-10</v>
      </c>
      <c r="L3084">
        <f t="shared" si="713"/>
        <v>2132521.0887263138</v>
      </c>
      <c r="M3084" cm="1">
        <f t="array" ref="M3084">NewI(BETA_c,F3084,C3084)</f>
        <v>6.3380302642738791E-12</v>
      </c>
      <c r="N3084">
        <f t="shared" si="714"/>
        <v>67100326.724124968</v>
      </c>
      <c r="O3084" cm="1">
        <f t="array" ref="O3084">NewI(BETA_a,H3084,C3084)</f>
        <v>6.3044062731928932E-11</v>
      </c>
      <c r="P3084">
        <f t="shared" si="715"/>
        <v>32603321.523718417</v>
      </c>
      <c r="Q3084" cm="1">
        <f t="array" ref="Q3084">NewI(BETA_e,J3084,C3084)</f>
        <v>2.1574893272179002E-11</v>
      </c>
      <c r="S3084" s="2">
        <f t="shared" si="716"/>
        <v>61557076.066096187</v>
      </c>
      <c r="T3084" s="7">
        <f t="shared" si="717"/>
        <v>73.032028266715542</v>
      </c>
      <c r="U3084" s="2">
        <f t="shared" si="718"/>
        <v>65886343.901875541</v>
      </c>
      <c r="V3084">
        <f t="array" ref="V3084:AA3084">rk((1-'Parameters-x'!B3089)*BETA_c,(1-'Parameters-x'!B3089)*BETA_a,(1-'Parameters-x'!B3089)*BETA_e,GAMMA,V3083,W3083,X3083,Y3083,Z3083,AA3083,dt,STAGE)</f>
        <v>14893595.074318245</v>
      </c>
      <c r="W3084">
        <v>1.4838941763273092</v>
      </c>
      <c r="X3084">
        <v>33899369.02106078</v>
      </c>
      <c r="Y3084">
        <v>48.701999186044027</v>
      </c>
      <c r="Z3084">
        <v>12764111.970717162</v>
      </c>
      <c r="AA3084">
        <v>22.846134904344211</v>
      </c>
      <c r="AB3084">
        <f t="shared" si="719"/>
        <v>864827.44178757863</v>
      </c>
      <c r="AC3084" cm="1">
        <f t="array" ref="AC3084">NewI((1-'Parameters-x'!B3090)*BETA_c,V3084,T3084)</f>
        <v>0.19412999969384684</v>
      </c>
      <c r="AD3084">
        <f t="shared" si="720"/>
        <v>42600410.276940033</v>
      </c>
      <c r="AE3084" cm="1">
        <f t="array" ref="AE3084">NewI((1-'Parameters-x'!B3090)*BETA_a,X3084,T3084)</f>
        <v>6.3714031987719686</v>
      </c>
      <c r="AF3084">
        <f t="shared" si="721"/>
        <v>22421106.183147933</v>
      </c>
      <c r="AG3084" cm="1">
        <f t="array" ref="AG3084">NewI((1-'Parameters-x'!B3090)*BETA_e,Z3084,T3084)</f>
        <v>2.9888261959256459</v>
      </c>
    </row>
    <row r="3085" spans="1:33" x14ac:dyDescent="0.45">
      <c r="A3085">
        <f t="shared" si="722"/>
        <v>308.10000000000156</v>
      </c>
      <c r="B3085" s="2">
        <f t="shared" si="709"/>
        <v>25607323.663430303</v>
      </c>
      <c r="C3085" s="7">
        <f t="shared" si="710"/>
        <v>1.5404190179744739E-9</v>
      </c>
      <c r="D3085" s="2">
        <f t="shared" si="711"/>
        <v>101836169.3365697</v>
      </c>
      <c r="E3085" s="7">
        <f t="shared" si="712"/>
        <v>8.9601321435764239E-11</v>
      </c>
      <c r="F3085">
        <f t="array" ref="F3085:K3085">rk(BETA_c,BETA_a,BETA_e,GAMMA,F3084,G3084,H3084,I3084,J3084,K3084,dt,STAGE)</f>
        <v>13625902.911273686</v>
      </c>
      <c r="G3085">
        <v>1.0733884443732926E-10</v>
      </c>
      <c r="H3085">
        <v>9399501.2758750357</v>
      </c>
      <c r="I3085">
        <v>1.0676944769628089E-9</v>
      </c>
      <c r="J3085">
        <v>2581919.4762815852</v>
      </c>
      <c r="K3085">
        <v>3.6538569657433561E-10</v>
      </c>
      <c r="L3085">
        <f t="shared" si="713"/>
        <v>2132521.0887263138</v>
      </c>
      <c r="M3085" cm="1">
        <f t="array" ref="M3085">NewI(BETA_c,F3085,C3085)</f>
        <v>6.243565340909012E-12</v>
      </c>
      <c r="N3085">
        <f t="shared" si="714"/>
        <v>67100326.724124968</v>
      </c>
      <c r="O3085" cm="1">
        <f t="array" ref="O3085">NewI(BETA_a,H3085,C3085)</f>
        <v>6.2104424972836629E-11</v>
      </c>
      <c r="P3085">
        <f t="shared" si="715"/>
        <v>32603321.523718417</v>
      </c>
      <c r="Q3085" cm="1">
        <f t="array" ref="Q3085">NewI(BETA_e,J3085,C3085)</f>
        <v>2.1253331122018602E-11</v>
      </c>
      <c r="S3085" s="2">
        <f t="shared" si="716"/>
        <v>61557075.114353448</v>
      </c>
      <c r="T3085" s="7">
        <f t="shared" si="717"/>
        <v>72.468151708937086</v>
      </c>
      <c r="U3085" s="2">
        <f t="shared" si="718"/>
        <v>65886345.417494833</v>
      </c>
      <c r="V3085">
        <f t="array" ref="V3085:AA3085">rk((1-'Parameters-x'!B3090)*BETA_c,(1-'Parameters-x'!B3090)*BETA_a,(1-'Parameters-x'!B3090)*BETA_e,GAMMA,V3084,W3084,X3084,Y3084,Z3084,AA3084,dt,STAGE)</f>
        <v>14893595.054980285</v>
      </c>
      <c r="W3085">
        <v>1.4724371720371925</v>
      </c>
      <c r="X3085">
        <v>33899368.386383303</v>
      </c>
      <c r="Y3085">
        <v>48.325973668017191</v>
      </c>
      <c r="Z3085">
        <v>12764111.672989864</v>
      </c>
      <c r="AA3085">
        <v>22.669740868882702</v>
      </c>
      <c r="AB3085">
        <f t="shared" si="719"/>
        <v>864827.47258254245</v>
      </c>
      <c r="AC3085" cm="1">
        <f t="array" ref="AC3085">NewI((1-'Parameters-x'!B3091)*BETA_c,V3085,T3085)</f>
        <v>0.19263113163755458</v>
      </c>
      <c r="AD3085">
        <f t="shared" si="720"/>
        <v>42600411.28764303</v>
      </c>
      <c r="AE3085" cm="1">
        <f t="array" ref="AE3085">NewI((1-'Parameters-x'!B3091)*BETA_a,X3085,T3085)</f>
        <v>6.3222098019324546</v>
      </c>
      <c r="AF3085">
        <f t="shared" si="721"/>
        <v>22421106.657269266</v>
      </c>
      <c r="AG3085" cm="1">
        <f t="array" ref="AG3085">NewI((1-'Parameters-x'!B3091)*BETA_e,Z3085,T3085)</f>
        <v>2.9657495524405744</v>
      </c>
    </row>
    <row r="3086" spans="1:33" x14ac:dyDescent="0.45">
      <c r="A3086">
        <f t="shared" si="722"/>
        <v>308.20000000000158</v>
      </c>
      <c r="B3086" s="2">
        <f t="shared" si="709"/>
        <v>25607323.663430303</v>
      </c>
      <c r="C3086" s="7">
        <f t="shared" si="710"/>
        <v>1.517459903168256E-9</v>
      </c>
      <c r="D3086" s="2">
        <f t="shared" si="711"/>
        <v>101836169.3365697</v>
      </c>
      <c r="E3086" s="7">
        <f t="shared" si="712"/>
        <v>8.8265862056447088E-11</v>
      </c>
      <c r="F3086">
        <f t="array" ref="F3086:K3086">rk(BETA_c,BETA_a,BETA_e,GAMMA,F3085,G3085,H3085,I3085,J3085,K3085,dt,STAGE)</f>
        <v>13625902.911273686</v>
      </c>
      <c r="G3086">
        <v>1.0573901712865092E-10</v>
      </c>
      <c r="H3086">
        <v>9399501.2758750357</v>
      </c>
      <c r="I3086">
        <v>1.0517810666111228E-9</v>
      </c>
      <c r="J3086">
        <v>2581919.4762815852</v>
      </c>
      <c r="K3086">
        <v>3.5993981942848248E-10</v>
      </c>
      <c r="L3086">
        <f t="shared" si="713"/>
        <v>2132521.0887263138</v>
      </c>
      <c r="M3086" cm="1">
        <f t="array" ref="M3086">NewI(BETA_c,F3086,C3086)</f>
        <v>6.1505083662875599E-12</v>
      </c>
      <c r="N3086">
        <f t="shared" si="714"/>
        <v>67100326.724124968</v>
      </c>
      <c r="O3086" cm="1">
        <f t="array" ref="O3086">NewI(BETA_a,H3086,C3086)</f>
        <v>6.1178792007852596E-11</v>
      </c>
      <c r="P3086">
        <f t="shared" si="715"/>
        <v>32603321.523718417</v>
      </c>
      <c r="Q3086" cm="1">
        <f t="array" ref="Q3086">NewI(BETA_e,J3086,C3086)</f>
        <v>2.0936561682306923E-11</v>
      </c>
      <c r="S3086" s="2">
        <f t="shared" si="716"/>
        <v>61557074.169959098</v>
      </c>
      <c r="T3086" s="7">
        <f t="shared" si="717"/>
        <v>71.908628794680638</v>
      </c>
      <c r="U3086" s="2">
        <f t="shared" si="718"/>
        <v>65886346.92141211</v>
      </c>
      <c r="V3086">
        <f t="array" ref="V3086:AA3086">rk((1-'Parameters-x'!B3091)*BETA_c,(1-'Parameters-x'!B3091)*BETA_a,(1-'Parameters-x'!B3091)*BETA_e,GAMMA,V3085,W3085,X3085,Y3085,Z3085,AA3085,dt,STAGE)</f>
        <v>14893595.035791634</v>
      </c>
      <c r="W3086">
        <v>1.4610686252872178</v>
      </c>
      <c r="X3086">
        <v>33899367.756606154</v>
      </c>
      <c r="Y3086">
        <v>47.952851409440349</v>
      </c>
      <c r="Z3086">
        <v>12764111.37756131</v>
      </c>
      <c r="AA3086">
        <v>22.49470875995307</v>
      </c>
      <c r="AB3086">
        <f t="shared" si="719"/>
        <v>864827.50313974102</v>
      </c>
      <c r="AC3086" cm="1">
        <f t="array" ref="AC3086">NewI((1-'Parameters-x'!B3092)*BETA_c,V3086,T3086)</f>
        <v>0.19114383621942757</v>
      </c>
      <c r="AD3086">
        <f t="shared" si="720"/>
        <v>42600412.290542439</v>
      </c>
      <c r="AE3086" cm="1">
        <f t="array" ref="AE3086">NewI((1-'Parameters-x'!B3092)*BETA_a,X3086,T3086)</f>
        <v>6.2733962249971471</v>
      </c>
      <c r="AF3086">
        <f t="shared" si="721"/>
        <v>22421107.12772993</v>
      </c>
      <c r="AG3086" cm="1">
        <f t="array" ref="AG3086">NewI((1-'Parameters-x'!B3092)*BETA_e,Z3086,T3086)</f>
        <v>2.9428510828449062</v>
      </c>
    </row>
    <row r="3087" spans="1:33" x14ac:dyDescent="0.45">
      <c r="A3087">
        <f t="shared" si="722"/>
        <v>308.3000000000016</v>
      </c>
      <c r="B3087" s="2">
        <f t="shared" si="709"/>
        <v>25607323.663430303</v>
      </c>
      <c r="C3087" s="7">
        <f t="shared" si="710"/>
        <v>1.4948429815877354E-9</v>
      </c>
      <c r="D3087" s="2">
        <f t="shared" si="711"/>
        <v>101836169.3365697</v>
      </c>
      <c r="E3087" s="7">
        <f t="shared" si="712"/>
        <v>8.6950306979044578E-11</v>
      </c>
      <c r="F3087">
        <f t="array" ref="F3087:K3087">rk(BETA_c,BETA_a,BETA_e,GAMMA,F3086,G3086,H3086,I3086,J3086,K3086,dt,STAGE)</f>
        <v>13625902.911273686</v>
      </c>
      <c r="G3087">
        <v>1.0416303437741593E-10</v>
      </c>
      <c r="H3087">
        <v>9399501.2758750357</v>
      </c>
      <c r="I3087">
        <v>1.0361048370578565E-9</v>
      </c>
      <c r="J3087">
        <v>2581919.4762815852</v>
      </c>
      <c r="K3087">
        <v>3.5457511015246294E-10</v>
      </c>
      <c r="L3087">
        <f t="shared" si="713"/>
        <v>2132521.0887263138</v>
      </c>
      <c r="M3087" cm="1">
        <f t="array" ref="M3087">NewI(BETA_c,F3087,C3087)</f>
        <v>6.0588383556927308E-12</v>
      </c>
      <c r="N3087">
        <f t="shared" si="714"/>
        <v>67100326.724124968</v>
      </c>
      <c r="O3087" cm="1">
        <f t="array" ref="O3087">NewI(BETA_a,H3087,C3087)</f>
        <v>6.0266955103072671E-11</v>
      </c>
      <c r="P3087">
        <f t="shared" si="715"/>
        <v>32603321.523718417</v>
      </c>
      <c r="Q3087" cm="1">
        <f t="array" ref="Q3087">NewI(BETA_e,J3087,C3087)</f>
        <v>2.062451352027917E-11</v>
      </c>
      <c r="S3087" s="2">
        <f t="shared" si="716"/>
        <v>61557073.232856378</v>
      </c>
      <c r="T3087" s="7">
        <f t="shared" si="717"/>
        <v>71.353425910115917</v>
      </c>
      <c r="U3087" s="2">
        <f t="shared" si="718"/>
        <v>65886348.413717709</v>
      </c>
      <c r="V3087">
        <f t="array" ref="V3087:AA3087">rk((1-'Parameters-x'!B3092)*BETA_c,(1-'Parameters-x'!B3092)*BETA_a,(1-'Parameters-x'!B3092)*BETA_e,GAMMA,V3086,W3086,X3086,Y3086,Z3086,AA3086,dt,STAGE)</f>
        <v>14893595.016751135</v>
      </c>
      <c r="W3087">
        <v>1.4497878531257464</v>
      </c>
      <c r="X3087">
        <v>33899367.131691493</v>
      </c>
      <c r="Y3087">
        <v>47.582609994712065</v>
      </c>
      <c r="Z3087">
        <v>12764111.084413754</v>
      </c>
      <c r="AA3087">
        <v>22.321028062278106</v>
      </c>
      <c r="AB3087">
        <f t="shared" si="719"/>
        <v>864827.53346101206</v>
      </c>
      <c r="AC3087" cm="1">
        <f t="array" ref="AC3087">NewI((1-'Parameters-x'!B3093)*BETA_c,V3087,T3087)</f>
        <v>0.18966802408879874</v>
      </c>
      <c r="AD3087">
        <f t="shared" si="720"/>
        <v>42600413.285698511</v>
      </c>
      <c r="AE3087" cm="1">
        <f t="array" ref="AE3087">NewI((1-'Parameters-x'!B3093)*BETA_a,X3087,T3087)</f>
        <v>6.2249595354053842</v>
      </c>
      <c r="AF3087">
        <f t="shared" si="721"/>
        <v>22421107.594558187</v>
      </c>
      <c r="AG3087" cm="1">
        <f t="array" ref="AG3087">NewI((1-'Parameters-x'!B3093)*BETA_e,Z3087,T3087)</f>
        <v>2.9201294114683307</v>
      </c>
    </row>
    <row r="3088" spans="1:33" x14ac:dyDescent="0.45">
      <c r="A3088">
        <f t="shared" si="722"/>
        <v>308.40000000000163</v>
      </c>
      <c r="B3088" s="2">
        <f t="shared" si="709"/>
        <v>25607323.663430303</v>
      </c>
      <c r="C3088" s="7">
        <f t="shared" si="710"/>
        <v>1.4725631530274067E-9</v>
      </c>
      <c r="D3088" s="2">
        <f t="shared" si="711"/>
        <v>101836169.3365697</v>
      </c>
      <c r="E3088" s="7">
        <f t="shared" si="712"/>
        <v>8.565435954066983E-11</v>
      </c>
      <c r="F3088">
        <f t="array" ref="F3088:K3088">rk(BETA_c,BETA_a,BETA_e,GAMMA,F3087,G3087,H3087,I3087,J3087,K3087,dt,STAGE)</f>
        <v>13625902.911273686</v>
      </c>
      <c r="G3088">
        <v>1.0261054079347517E-10</v>
      </c>
      <c r="H3088">
        <v>9399501.2758750357</v>
      </c>
      <c r="I3088">
        <v>1.0206622532511424E-9</v>
      </c>
      <c r="J3088">
        <v>2581919.4762815852</v>
      </c>
      <c r="K3088">
        <v>3.4929035898278916E-10</v>
      </c>
      <c r="L3088">
        <f t="shared" si="713"/>
        <v>2132521.0887263138</v>
      </c>
      <c r="M3088" cm="1">
        <f t="array" ref="M3088">NewI(BETA_c,F3088,C3088)</f>
        <v>5.9685346371736127E-12</v>
      </c>
      <c r="N3088">
        <f t="shared" si="714"/>
        <v>67100326.724124968</v>
      </c>
      <c r="O3088" cm="1">
        <f t="array" ref="O3088">NewI(BETA_a,H3088,C3088)</f>
        <v>5.9368708635658873E-11</v>
      </c>
      <c r="P3088">
        <f t="shared" si="715"/>
        <v>32603321.523718417</v>
      </c>
      <c r="Q3088" cm="1">
        <f t="array" ref="Q3088">NewI(BETA_e,J3088,C3088)</f>
        <v>2.0317116267837353E-11</v>
      </c>
      <c r="S3088" s="2">
        <f t="shared" si="716"/>
        <v>61557072.302989006</v>
      </c>
      <c r="T3088" s="7">
        <f t="shared" si="717"/>
        <v>70.802509700935616</v>
      </c>
      <c r="U3088" s="2">
        <f t="shared" si="718"/>
        <v>65886349.894501291</v>
      </c>
      <c r="V3088">
        <f t="array" ref="V3088:AA3088">rk((1-'Parameters-x'!B3093)*BETA_c,(1-'Parameters-x'!B3093)*BETA_a,(1-'Parameters-x'!B3093)*BETA_e,GAMMA,V3087,W3087,X3087,Y3087,Z3087,AA3087,dt,STAGE)</f>
        <v>14893594.997857649</v>
      </c>
      <c r="W3088">
        <v>1.4385941778737754</v>
      </c>
      <c r="X3088">
        <v>33899366.511601776</v>
      </c>
      <c r="Y3088">
        <v>47.215227181295027</v>
      </c>
      <c r="Z3088">
        <v>12764110.793529581</v>
      </c>
      <c r="AA3088">
        <v>22.148688341766821</v>
      </c>
      <c r="AB3088">
        <f t="shared" si="719"/>
        <v>864827.56354817329</v>
      </c>
      <c r="AC3088" cm="1">
        <f t="array" ref="AC3088">NewI((1-'Parameters-x'!B3094)*BETA_c,V3088,T3088)</f>
        <v>0.18820360658485344</v>
      </c>
      <c r="AD3088">
        <f t="shared" si="720"/>
        <v>42600414.273171045</v>
      </c>
      <c r="AE3088" cm="1">
        <f t="array" ref="AE3088">NewI((1-'Parameters-x'!B3094)*BETA_a,X3088,T3088)</f>
        <v>6.1768968232384127</v>
      </c>
      <c r="AF3088">
        <f t="shared" si="721"/>
        <v>22421108.057782076</v>
      </c>
      <c r="AG3088" cm="1">
        <f t="array" ref="AG3088">NewI((1-'Parameters-x'!B3094)*BETA_e,Z3088,T3088)</f>
        <v>2.8975831732619524</v>
      </c>
    </row>
    <row r="3089" spans="1:33" x14ac:dyDescent="0.45">
      <c r="A3089">
        <f t="shared" si="722"/>
        <v>308.50000000000165</v>
      </c>
      <c r="B3089" s="2">
        <f t="shared" si="709"/>
        <v>25607323.663430303</v>
      </c>
      <c r="C3089" s="7">
        <f t="shared" si="710"/>
        <v>1.4506153932975787E-9</v>
      </c>
      <c r="D3089" s="2">
        <f t="shared" si="711"/>
        <v>101836169.3365697</v>
      </c>
      <c r="E3089" s="7">
        <f t="shared" si="712"/>
        <v>8.4377727500036454E-11</v>
      </c>
      <c r="F3089">
        <f t="array" ref="F3089:K3089">rk(BETA_c,BETA_a,BETA_e,GAMMA,F3088,G3088,H3088,I3088,J3088,K3088,dt,STAGE)</f>
        <v>13625902.911273686</v>
      </c>
      <c r="G3089">
        <v>1.0108118628357562E-10</v>
      </c>
      <c r="H3089">
        <v>9399501.2758750357</v>
      </c>
      <c r="I3089">
        <v>1.005449832827154E-9</v>
      </c>
      <c r="J3089">
        <v>2581919.4762815852</v>
      </c>
      <c r="K3089">
        <v>3.4408437418684895E-10</v>
      </c>
      <c r="L3089">
        <f t="shared" si="713"/>
        <v>2132521.0887263138</v>
      </c>
      <c r="M3089" cm="1">
        <f t="array" ref="M3089">NewI(BETA_c,F3089,C3089)</f>
        <v>5.8795768468835797E-12</v>
      </c>
      <c r="N3089">
        <f t="shared" si="714"/>
        <v>67100326.724124968</v>
      </c>
      <c r="O3089" cm="1">
        <f t="array" ref="O3089">NewI(BETA_a,H3089,C3089)</f>
        <v>5.848385004747081E-11</v>
      </c>
      <c r="P3089">
        <f t="shared" si="715"/>
        <v>32603321.523718417</v>
      </c>
      <c r="Q3089" cm="1">
        <f t="array" ref="Q3089">NewI(BETA_e,J3089,C3089)</f>
        <v>2.0014300605682067E-11</v>
      </c>
      <c r="S3089" s="2">
        <f t="shared" si="716"/>
        <v>61557071.380301118</v>
      </c>
      <c r="T3089" s="7">
        <f t="shared" si="717"/>
        <v>70.255847070351763</v>
      </c>
      <c r="U3089" s="2">
        <f t="shared" si="718"/>
        <v>65886351.363851815</v>
      </c>
      <c r="V3089">
        <f t="array" ref="V3089:AA3089">rk((1-'Parameters-x'!B3094)*BETA_c,(1-'Parameters-x'!B3094)*BETA_a,(1-'Parameters-x'!B3094)*BETA_e,GAMMA,V3088,W3088,X3088,Y3088,Z3088,AA3088,dt,STAGE)</f>
        <v>14893594.979110038</v>
      </c>
      <c r="W3089">
        <v>1.4274869270842336</v>
      </c>
      <c r="X3089">
        <v>33899365.896299765</v>
      </c>
      <c r="Y3089">
        <v>46.850680898379906</v>
      </c>
      <c r="Z3089">
        <v>12764110.504891317</v>
      </c>
      <c r="AA3089">
        <v>21.977679244887629</v>
      </c>
      <c r="AB3089">
        <f t="shared" si="719"/>
        <v>864827.59340303496</v>
      </c>
      <c r="AC3089" cm="1">
        <f t="array" ref="AC3089">NewI((1-'Parameters-x'!B3095)*BETA_c,V3089,T3089)</f>
        <v>0.18675049573130342</v>
      </c>
      <c r="AD3089">
        <f t="shared" si="720"/>
        <v>42600415.25301934</v>
      </c>
      <c r="AE3089" cm="1">
        <f t="array" ref="AE3089">NewI((1-'Parameters-x'!B3095)*BETA_a,X3089,T3089)</f>
        <v>6.1292052010445808</v>
      </c>
      <c r="AF3089">
        <f t="shared" si="721"/>
        <v>22421108.517429437</v>
      </c>
      <c r="AG3089" cm="1">
        <f t="array" ref="AG3089">NewI((1-'Parameters-x'!B3095)*BETA_e,Z3089,T3089)</f>
        <v>2.8752110137162878</v>
      </c>
    </row>
    <row r="3090" spans="1:33" x14ac:dyDescent="0.45">
      <c r="A3090">
        <f t="shared" si="722"/>
        <v>308.60000000000167</v>
      </c>
      <c r="B3090" s="2">
        <f t="shared" si="709"/>
        <v>25607323.663430303</v>
      </c>
      <c r="C3090" s="7">
        <f t="shared" si="710"/>
        <v>1.4289947530913974E-9</v>
      </c>
      <c r="D3090" s="2">
        <f t="shared" si="711"/>
        <v>101836169.3365697</v>
      </c>
      <c r="E3090" s="7">
        <f t="shared" si="712"/>
        <v>8.312012297155669E-11</v>
      </c>
      <c r="F3090">
        <f t="array" ref="F3090:K3090">rk(BETA_c,BETA_a,BETA_e,GAMMA,F3089,G3089,H3089,I3089,J3089,K3089,dt,STAGE)</f>
        <v>13625902.911273686</v>
      </c>
      <c r="G3090">
        <v>9.95746259724129E-11</v>
      </c>
      <c r="H3090">
        <v>9399501.2758750357</v>
      </c>
      <c r="I3090">
        <v>9.9046414532481901E-10</v>
      </c>
      <c r="J3090">
        <v>2581919.4762815852</v>
      </c>
      <c r="K3090">
        <v>3.3895598179416536E-10</v>
      </c>
      <c r="L3090">
        <f t="shared" si="713"/>
        <v>2132521.0887263138</v>
      </c>
      <c r="M3090" cm="1">
        <f t="array" ref="M3090">NewI(BETA_c,F3090,C3090)</f>
        <v>5.7919449244881538E-12</v>
      </c>
      <c r="N3090">
        <f t="shared" si="714"/>
        <v>67100326.724124968</v>
      </c>
      <c r="O3090" cm="1">
        <f t="array" ref="O3090">NewI(BETA_a,H3090,C3090)</f>
        <v>5.7612179799387873E-11</v>
      </c>
      <c r="P3090">
        <f t="shared" si="715"/>
        <v>32603321.523718417</v>
      </c>
      <c r="Q3090" cm="1">
        <f t="array" ref="Q3090">NewI(BETA_e,J3090,C3090)</f>
        <v>1.9715998247680656E-11</v>
      </c>
      <c r="S3090" s="2">
        <f t="shared" si="716"/>
        <v>61557070.464737274</v>
      </c>
      <c r="T3090" s="7">
        <f t="shared" si="717"/>
        <v>69.713405177107518</v>
      </c>
      <c r="U3090" s="2">
        <f t="shared" si="718"/>
        <v>65886352.821857549</v>
      </c>
      <c r="V3090">
        <f t="array" ref="V3090:AA3090">rk((1-'Parameters-x'!B3095)*BETA_c,(1-'Parameters-x'!B3095)*BETA_a,(1-'Parameters-x'!B3095)*BETA_e,GAMMA,V3089,W3089,X3089,Y3089,Z3089,AA3089,dt,STAGE)</f>
        <v>14893594.960507177</v>
      </c>
      <c r="W3090">
        <v>1.4164654335015923</v>
      </c>
      <c r="X3090">
        <v>33899365.285748474</v>
      </c>
      <c r="Y3090">
        <v>46.488949245559525</v>
      </c>
      <c r="Z3090">
        <v>12764110.218481621</v>
      </c>
      <c r="AA3090">
        <v>21.807990498046394</v>
      </c>
      <c r="AB3090">
        <f t="shared" si="719"/>
        <v>864827.62302738964</v>
      </c>
      <c r="AC3090" cm="1">
        <f t="array" ref="AC3090">NewI((1-'Parameters-x'!B3096)*BETA_c,V3090,T3090)</f>
        <v>0.18530860423110185</v>
      </c>
      <c r="AD3090">
        <f t="shared" si="720"/>
        <v>42600416.225302279</v>
      </c>
      <c r="AE3090" cm="1">
        <f t="array" ref="AE3090">NewI((1-'Parameters-x'!B3096)*BETA_a,X3090,T3090)</f>
        <v>6.0818818036658637</v>
      </c>
      <c r="AF3090">
        <f t="shared" si="721"/>
        <v>22421108.973527879</v>
      </c>
      <c r="AG3090" cm="1">
        <f t="array" ref="AG3090">NewI((1-'Parameters-x'!B3096)*BETA_e,Z3090,T3090)</f>
        <v>2.8530115887798897</v>
      </c>
    </row>
    <row r="3091" spans="1:33" x14ac:dyDescent="0.45">
      <c r="A3091">
        <f t="shared" si="722"/>
        <v>308.70000000000169</v>
      </c>
      <c r="B3091" s="2">
        <f t="shared" si="709"/>
        <v>25607323.663430303</v>
      </c>
      <c r="C3091" s="7">
        <f t="shared" si="710"/>
        <v>1.407696356868759E-9</v>
      </c>
      <c r="D3091" s="2">
        <f t="shared" si="711"/>
        <v>101836169.3365697</v>
      </c>
      <c r="E3091" s="7">
        <f t="shared" si="712"/>
        <v>8.1881262360422288E-11</v>
      </c>
      <c r="F3091">
        <f t="array" ref="F3091:K3091">rk(BETA_c,BETA_a,BETA_e,GAMMA,F3090,G3090,H3090,I3090,J3090,K3090,dt,STAGE)</f>
        <v>13625902.911273686</v>
      </c>
      <c r="G3091">
        <v>9.8090520124860688E-11</v>
      </c>
      <c r="H3091">
        <v>9399501.2758750357</v>
      </c>
      <c r="I3091">
        <v>9.7570181141223703E-10</v>
      </c>
      <c r="J3091">
        <v>2581919.4762815852</v>
      </c>
      <c r="K3091">
        <v>3.3390402533166132E-10</v>
      </c>
      <c r="L3091">
        <f t="shared" si="713"/>
        <v>2132521.0887263138</v>
      </c>
      <c r="M3091" cm="1">
        <f t="array" ref="M3091">NewI(BETA_c,F3091,C3091)</f>
        <v>5.705619108641328E-12</v>
      </c>
      <c r="N3091">
        <f t="shared" si="714"/>
        <v>67100326.724124968</v>
      </c>
      <c r="O3091" cm="1">
        <f t="array" ref="O3091">NewI(BETA_a,H3091,C3091)</f>
        <v>5.6753501326312492E-11</v>
      </c>
      <c r="P3091">
        <f t="shared" si="715"/>
        <v>32603321.523718417</v>
      </c>
      <c r="Q3091" cm="1">
        <f t="array" ref="Q3091">NewI(BETA_e,J3091,C3091)</f>
        <v>1.9422141925468472E-11</v>
      </c>
      <c r="S3091" s="2">
        <f t="shared" si="716"/>
        <v>61557069.556242466</v>
      </c>
      <c r="T3091" s="7">
        <f t="shared" si="717"/>
        <v>69.17515143350434</v>
      </c>
      <c r="U3091" s="2">
        <f t="shared" si="718"/>
        <v>65886354.268606097</v>
      </c>
      <c r="V3091">
        <f t="array" ref="V3091:AA3091">rk((1-'Parameters-x'!B3096)*BETA_c,(1-'Parameters-x'!B3096)*BETA_a,(1-'Parameters-x'!B3096)*BETA_e,GAMMA,V3090,W3090,X3090,Y3090,Z3090,AA3090,dt,STAGE)</f>
        <v>14893594.942047946</v>
      </c>
      <c r="W3091">
        <v>1.4055290350217879</v>
      </c>
      <c r="X3091">
        <v>33899364.679911233</v>
      </c>
      <c r="Y3091">
        <v>46.130010491513282</v>
      </c>
      <c r="Z3091">
        <v>12764109.934283284</v>
      </c>
      <c r="AA3091">
        <v>21.639611906969268</v>
      </c>
      <c r="AB3091">
        <f t="shared" si="719"/>
        <v>864827.65242301882</v>
      </c>
      <c r="AC3091" cm="1">
        <f t="array" ref="AC3091">NewI((1-'Parameters-x'!B3097)*BETA_c,V3091,T3091)</f>
        <v>0.1838778454611992</v>
      </c>
      <c r="AD3091">
        <f t="shared" si="720"/>
        <v>42600417.190078273</v>
      </c>
      <c r="AE3091" cm="1">
        <f t="array" ref="AE3091">NewI((1-'Parameters-x'!B3097)*BETA_a,X3091,T3091)</f>
        <v>6.0349237880657487</v>
      </c>
      <c r="AF3091">
        <f t="shared" si="721"/>
        <v>22421109.426104806</v>
      </c>
      <c r="AG3091" cm="1">
        <f t="array" ref="AG3091">NewI((1-'Parameters-x'!B3097)*BETA_e,Z3091,T3091)</f>
        <v>2.8309835647786024</v>
      </c>
    </row>
    <row r="3092" spans="1:33" x14ac:dyDescent="0.45">
      <c r="A3092">
        <f t="shared" si="722"/>
        <v>308.80000000000172</v>
      </c>
      <c r="B3092" s="2">
        <f t="shared" si="709"/>
        <v>25607323.663430303</v>
      </c>
      <c r="C3092" s="7">
        <f t="shared" si="710"/>
        <v>1.3867154017568565E-9</v>
      </c>
      <c r="D3092" s="2">
        <f t="shared" si="711"/>
        <v>101836169.3365697</v>
      </c>
      <c r="E3092" s="7">
        <f t="shared" si="712"/>
        <v>8.0660866298652777E-11</v>
      </c>
      <c r="F3092">
        <f t="array" ref="F3092:K3092">rk(BETA_c,BETA_a,BETA_e,GAMMA,F3091,G3091,H3091,I3091,J3091,K3091,dt,STAGE)</f>
        <v>13625902.911273686</v>
      </c>
      <c r="G3092">
        <v>9.6628534069359159E-11</v>
      </c>
      <c r="H3092">
        <v>9399501.2758750357</v>
      </c>
      <c r="I3092">
        <v>9.611595021246267E-10</v>
      </c>
      <c r="J3092">
        <v>2581919.4762815852</v>
      </c>
      <c r="K3092">
        <v>3.2892736556287042E-10</v>
      </c>
      <c r="L3092">
        <f t="shared" si="713"/>
        <v>2132521.0887263138</v>
      </c>
      <c r="M3092" cm="1">
        <f t="array" ref="M3092">NewI(BETA_c,F3092,C3092)</f>
        <v>5.6205799325293035E-12</v>
      </c>
      <c r="N3092">
        <f t="shared" si="714"/>
        <v>67100326.724124968</v>
      </c>
      <c r="O3092" cm="1">
        <f t="array" ref="O3092">NewI(BETA_a,H3092,C3092)</f>
        <v>5.5907620992843906E-11</v>
      </c>
      <c r="P3092">
        <f t="shared" si="715"/>
        <v>32603321.523718417</v>
      </c>
      <c r="Q3092" cm="1">
        <f t="array" ref="Q3092">NewI(BETA_e,J3092,C3092)</f>
        <v>1.9132665373279565E-11</v>
      </c>
      <c r="S3092" s="2">
        <f t="shared" si="716"/>
        <v>61557068.654762112</v>
      </c>
      <c r="T3092" s="7">
        <f t="shared" si="717"/>
        <v>68.641053503444525</v>
      </c>
      <c r="U3092" s="2">
        <f t="shared" si="718"/>
        <v>65886355.704184383</v>
      </c>
      <c r="V3092">
        <f t="array" ref="V3092:AA3092">rk((1-'Parameters-x'!B3097)*BETA_c,(1-'Parameters-x'!B3097)*BETA_a,(1-'Parameters-x'!B3097)*BETA_e,GAMMA,V3091,W3091,X3091,Y3091,Z3091,AA3091,dt,STAGE)</f>
        <v>14893594.923731238</v>
      </c>
      <c r="W3092">
        <v>1.3946770746524546</v>
      </c>
      <c r="X3092">
        <v>33899364.078751639</v>
      </c>
      <c r="Y3092">
        <v>45.773843072701787</v>
      </c>
      <c r="Z3092">
        <v>12764109.652279235</v>
      </c>
      <c r="AA3092">
        <v>21.472533356090278</v>
      </c>
      <c r="AB3092">
        <f t="shared" si="719"/>
        <v>864827.68159168772</v>
      </c>
      <c r="AC3092" cm="1">
        <f t="array" ref="AC3092">NewI((1-'Parameters-x'!B3098)*BETA_c,V3092,T3092)</f>
        <v>0.18245813346734002</v>
      </c>
      <c r="AD3092">
        <f t="shared" si="720"/>
        <v>42600418.147405289</v>
      </c>
      <c r="AE3092" cm="1">
        <f t="array" ref="AE3092">NewI((1-'Parameters-x'!B3098)*BETA_a,X3092,T3092)</f>
        <v>5.9883283331584432</v>
      </c>
      <c r="AF3092">
        <f t="shared" si="721"/>
        <v>22421109.875187408</v>
      </c>
      <c r="AG3092" cm="1">
        <f t="array" ref="AG3092">NewI((1-'Parameters-x'!B3098)*BETA_e,Z3092,T3092)</f>
        <v>2.8091256183354454</v>
      </c>
    </row>
    <row r="3093" spans="1:33" x14ac:dyDescent="0.45">
      <c r="A3093">
        <f t="shared" si="722"/>
        <v>308.90000000000174</v>
      </c>
      <c r="B3093" s="2">
        <f t="shared" si="709"/>
        <v>25607323.663430303</v>
      </c>
      <c r="C3093" s="7">
        <f t="shared" si="710"/>
        <v>1.3660471564671108E-9</v>
      </c>
      <c r="D3093" s="2">
        <f t="shared" si="711"/>
        <v>101836169.3365697</v>
      </c>
      <c r="E3093" s="7">
        <f t="shared" si="712"/>
        <v>7.9458659582096636E-11</v>
      </c>
      <c r="F3093">
        <f t="array" ref="F3093:K3093">rk(BETA_c,BETA_a,BETA_e,GAMMA,F3092,G3092,H3092,I3092,J3092,K3092,dt,STAGE)</f>
        <v>13625902.911273686</v>
      </c>
      <c r="G3093">
        <v>9.5188338122445304E-11</v>
      </c>
      <c r="H3093">
        <v>9399501.2758750357</v>
      </c>
      <c r="I3093">
        <v>9.4683393811363085E-10</v>
      </c>
      <c r="J3093">
        <v>2581919.4762815852</v>
      </c>
      <c r="K3093">
        <v>3.240248802310346E-10</v>
      </c>
      <c r="L3093">
        <f t="shared" si="713"/>
        <v>2132521.0887263138</v>
      </c>
      <c r="M3093" cm="1">
        <f t="array" ref="M3093">NewI(BETA_c,F3093,C3093)</f>
        <v>5.5368082194806401E-12</v>
      </c>
      <c r="N3093">
        <f t="shared" si="714"/>
        <v>67100326.724124968</v>
      </c>
      <c r="O3093" cm="1">
        <f t="array" ref="O3093">NewI(BETA_a,H3093,C3093)</f>
        <v>5.5074348049612516E-11</v>
      </c>
      <c r="P3093">
        <f t="shared" si="715"/>
        <v>32603321.523718417</v>
      </c>
      <c r="Q3093" cm="1">
        <f t="array" ref="Q3093">NewI(BETA_e,J3093,C3093)</f>
        <v>1.8847503313003478E-11</v>
      </c>
      <c r="S3093" s="2">
        <f t="shared" si="716"/>
        <v>61557067.76024206</v>
      </c>
      <c r="T3093" s="7">
        <f t="shared" si="717"/>
        <v>68.111079300488583</v>
      </c>
      <c r="U3093" s="2">
        <f t="shared" si="718"/>
        <v>65886357.128678642</v>
      </c>
      <c r="V3093">
        <f t="array" ref="V3093:AA3093">rk((1-'Parameters-x'!B3098)*BETA_c,(1-'Parameters-x'!B3098)*BETA_a,(1-'Parameters-x'!B3098)*BETA_e,GAMMA,V3092,W3092,X3092,Y3092,Z3092,AA3092,dt,STAGE)</f>
        <v>14893594.905555954</v>
      </c>
      <c r="W3093">
        <v>1.3839089004734613</v>
      </c>
      <c r="X3093">
        <v>33899363.482233569</v>
      </c>
      <c r="Y3093">
        <v>45.420425592071453</v>
      </c>
      <c r="Z3093">
        <v>12764109.372452533</v>
      </c>
      <c r="AA3093">
        <v>21.306744807943662</v>
      </c>
      <c r="AB3093">
        <f t="shared" si="719"/>
        <v>864827.71053514536</v>
      </c>
      <c r="AC3093" cm="1">
        <f t="array" ref="AC3093">NewI((1-'Parameters-x'!B3099)*BETA_c,V3093,T3093)</f>
        <v>0.18104938295889925</v>
      </c>
      <c r="AD3093">
        <f t="shared" si="720"/>
        <v>42600419.097340837</v>
      </c>
      <c r="AE3093" cm="1">
        <f t="array" ref="AE3093">NewI((1-'Parameters-x'!B3099)*BETA_a,X3093,T3093)</f>
        <v>5.9420926396393892</v>
      </c>
      <c r="AF3093">
        <f t="shared" si="721"/>
        <v>22421110.320802659</v>
      </c>
      <c r="AG3093" cm="1">
        <f t="array" ref="AG3093">NewI((1-'Parameters-x'!B3099)*BETA_e,Z3093,T3093)</f>
        <v>2.7874364362911059</v>
      </c>
    </row>
    <row r="3094" spans="1:33" x14ac:dyDescent="0.45">
      <c r="A3094">
        <f t="shared" si="722"/>
        <v>309.00000000000176</v>
      </c>
      <c r="B3094" s="2">
        <f t="shared" si="709"/>
        <v>25607323.663430303</v>
      </c>
      <c r="C3094" s="7">
        <f t="shared" si="710"/>
        <v>1.3456869602282492E-9</v>
      </c>
      <c r="D3094" s="2">
        <f t="shared" si="711"/>
        <v>101836169.3365697</v>
      </c>
      <c r="E3094" s="7">
        <f t="shared" si="712"/>
        <v>7.8274371108371945E-11</v>
      </c>
      <c r="F3094">
        <f t="array" ref="F3094:K3094">rk(BETA_c,BETA_a,BETA_e,GAMMA,F3093,G3093,H3093,I3093,J3093,K3093,dt,STAGE)</f>
        <v>13625902.911273686</v>
      </c>
      <c r="G3094">
        <v>9.3769607514408103E-11</v>
      </c>
      <c r="H3094">
        <v>9399501.2758750357</v>
      </c>
      <c r="I3094">
        <v>9.3272188890781058E-10</v>
      </c>
      <c r="J3094">
        <v>2581919.4762815852</v>
      </c>
      <c r="K3094">
        <v>3.1919546380603029E-10</v>
      </c>
      <c r="L3094">
        <f t="shared" si="713"/>
        <v>2132521.0887263138</v>
      </c>
      <c r="M3094" cm="1">
        <f t="array" ref="M3094">NewI(BETA_c,F3094,C3094)</f>
        <v>5.4542850786418474E-12</v>
      </c>
      <c r="N3094">
        <f t="shared" si="714"/>
        <v>67100326.724124968</v>
      </c>
      <c r="O3094" cm="1">
        <f t="array" ref="O3094">NewI(BETA_a,H3094,C3094)</f>
        <v>5.4253494590265287E-11</v>
      </c>
      <c r="P3094">
        <f t="shared" si="715"/>
        <v>32603321.523718417</v>
      </c>
      <c r="Q3094" cm="1">
        <f t="array" ref="Q3094">NewI(BETA_e,J3094,C3094)</f>
        <v>1.856659143946481E-11</v>
      </c>
      <c r="S3094" s="2">
        <f t="shared" si="716"/>
        <v>61557066.87262857</v>
      </c>
      <c r="T3094" s="7">
        <f t="shared" si="717"/>
        <v>67.585196985927823</v>
      </c>
      <c r="U3094" s="2">
        <f t="shared" si="718"/>
        <v>65886358.542174444</v>
      </c>
      <c r="V3094">
        <f t="array" ref="V3094:AA3094">rk((1-'Parameters-x'!B3099)*BETA_c,(1-'Parameters-x'!B3099)*BETA_a,(1-'Parameters-x'!B3099)*BETA_e,GAMMA,V3093,W3093,X3093,Y3093,Z3093,AA3093,dt,STAGE)</f>
        <v>14893594.887521002</v>
      </c>
      <c r="W3094">
        <v>1.3732238655977567</v>
      </c>
      <c r="X3094">
        <v>33899362.890321203</v>
      </c>
      <c r="Y3094">
        <v>45.069736817769183</v>
      </c>
      <c r="Z3094">
        <v>12764109.094786365</v>
      </c>
      <c r="AA3094">
        <v>21.142236302560882</v>
      </c>
      <c r="AB3094">
        <f t="shared" si="719"/>
        <v>864827.73925513192</v>
      </c>
      <c r="AC3094" cm="1">
        <f t="array" ref="AC3094">NewI((1-'Parameters-x'!B3100)*BETA_c,V3094,T3094)</f>
        <v>0.17965150930375853</v>
      </c>
      <c r="AD3094">
        <f t="shared" si="720"/>
        <v>42600420.039941981</v>
      </c>
      <c r="AE3094" cm="1">
        <f t="array" ref="AE3094">NewI((1-'Parameters-x'!B3100)*BETA_a,X3094,T3094)</f>
        <v>5.8962139298171055</v>
      </c>
      <c r="AF3094">
        <f t="shared" si="721"/>
        <v>22421110.762977332</v>
      </c>
      <c r="AG3094" cm="1">
        <f t="array" ref="AG3094">NewI((1-'Parameters-x'!B3100)*BETA_e,Z3094,T3094)</f>
        <v>2.7659147156250503</v>
      </c>
    </row>
    <row r="3095" spans="1:33" x14ac:dyDescent="0.45">
      <c r="A3095">
        <f t="shared" si="722"/>
        <v>309.10000000000178</v>
      </c>
      <c r="B3095" s="2">
        <f t="shared" si="709"/>
        <v>25607323.663430303</v>
      </c>
      <c r="C3095" s="7">
        <f t="shared" si="710"/>
        <v>1.32563022173528E-9</v>
      </c>
      <c r="D3095" s="2">
        <f t="shared" si="711"/>
        <v>101836169.3365697</v>
      </c>
      <c r="E3095" s="7">
        <f t="shared" si="712"/>
        <v>7.7107733815731498E-11</v>
      </c>
      <c r="F3095">
        <f t="array" ref="F3095:K3095">rk(BETA_c,BETA_a,BETA_e,GAMMA,F3094,G3094,H3094,I3094,J3094,K3094,dt,STAGE)</f>
        <v>13625902.911273686</v>
      </c>
      <c r="G3095">
        <v>9.2372022316051744E-11</v>
      </c>
      <c r="H3095">
        <v>9399501.2758750357</v>
      </c>
      <c r="I3095">
        <v>9.1882017218416107E-10</v>
      </c>
      <c r="J3095">
        <v>2581919.4762815852</v>
      </c>
      <c r="K3095">
        <v>3.1443802723506719E-10</v>
      </c>
      <c r="L3095">
        <f t="shared" si="713"/>
        <v>2132521.0887263138</v>
      </c>
      <c r="M3095" cm="1">
        <f t="array" ref="M3095">NewI(BETA_c,F3095,C3095)</f>
        <v>5.3729919007174152E-12</v>
      </c>
      <c r="N3095">
        <f t="shared" si="714"/>
        <v>67100326.724124968</v>
      </c>
      <c r="O3095" cm="1">
        <f t="array" ref="O3095">NewI(BETA_a,H3095,C3095)</f>
        <v>5.344487550909198E-11</v>
      </c>
      <c r="P3095">
        <f t="shared" si="715"/>
        <v>32603321.523718417</v>
      </c>
      <c r="Q3095" cm="1">
        <f t="array" ref="Q3095">NewI(BETA_e,J3095,C3095)</f>
        <v>1.8289866405922105E-11</v>
      </c>
      <c r="S3095" s="2">
        <f t="shared" si="716"/>
        <v>61557065.991868325</v>
      </c>
      <c r="T3095" s="7">
        <f t="shared" si="717"/>
        <v>67.063374966871748</v>
      </c>
      <c r="U3095" s="2">
        <f t="shared" si="718"/>
        <v>65886359.944756716</v>
      </c>
      <c r="V3095">
        <f t="array" ref="V3095:AA3095">rk((1-'Parameters-x'!B3100)*BETA_c,(1-'Parameters-x'!B3100)*BETA_a,(1-'Parameters-x'!B3100)*BETA_e,GAMMA,V3094,W3094,X3094,Y3094,Z3094,AA3094,dt,STAGE)</f>
        <v>14893594.869625296</v>
      </c>
      <c r="W3095">
        <v>1.3626213281325137</v>
      </c>
      <c r="X3095">
        <v>33899362.302978978</v>
      </c>
      <c r="Y3095">
        <v>44.721755681866924</v>
      </c>
      <c r="Z3095">
        <v>12764108.819264049</v>
      </c>
      <c r="AA3095">
        <v>20.978997956872306</v>
      </c>
      <c r="AB3095">
        <f t="shared" si="719"/>
        <v>864827.76775337546</v>
      </c>
      <c r="AC3095" cm="1">
        <f t="array" ref="AC3095">NewI((1-'Parameters-x'!B3101)*BETA_c,V3095,T3095)</f>
        <v>0.17826442852322247</v>
      </c>
      <c r="AD3095">
        <f t="shared" si="720"/>
        <v>42600420.975265339</v>
      </c>
      <c r="AE3095" cm="1">
        <f t="array" ref="AE3095">NewI((1-'Parameters-x'!B3101)*BETA_a,X3095,T3095)</f>
        <v>5.850689447446312</v>
      </c>
      <c r="AF3095">
        <f t="shared" si="721"/>
        <v>22421111.201737996</v>
      </c>
      <c r="AG3095" cm="1">
        <f t="array" ref="AG3095">NewI((1-'Parameters-x'!B3101)*BETA_e,Z3095,T3095)</f>
        <v>2.7445591633772461</v>
      </c>
    </row>
    <row r="3096" spans="1:33" x14ac:dyDescent="0.45">
      <c r="A3096">
        <f t="shared" si="722"/>
        <v>309.20000000000181</v>
      </c>
      <c r="B3096" s="2">
        <f t="shared" si="709"/>
        <v>25607323.663430303</v>
      </c>
      <c r="C3096" s="7">
        <f t="shared" si="710"/>
        <v>1.3058724181141382E-9</v>
      </c>
      <c r="D3096" s="2">
        <f t="shared" si="711"/>
        <v>101836169.3365697</v>
      </c>
      <c r="E3096" s="7">
        <f t="shared" si="712"/>
        <v>7.5958484622839516E-11</v>
      </c>
      <c r="F3096">
        <f t="array" ref="F3096:K3096">rk(BETA_c,BETA_a,BETA_e,GAMMA,F3095,G3095,H3095,I3095,J3095,K3095,dt,STAGE)</f>
        <v>13625902.911273686</v>
      </c>
      <c r="G3096">
        <v>9.0995267366550352E-11</v>
      </c>
      <c r="H3096">
        <v>9399501.2758750357</v>
      </c>
      <c r="I3096">
        <v>9.0512565305048536E-10</v>
      </c>
      <c r="J3096">
        <v>2581919.4762815852</v>
      </c>
      <c r="K3096">
        <v>3.097514976971024E-10</v>
      </c>
      <c r="L3096">
        <f t="shared" si="713"/>
        <v>2132521.0887263138</v>
      </c>
      <c r="M3096" cm="1">
        <f t="array" ref="M3096">NewI(BETA_c,F3096,C3096)</f>
        <v>5.2929103537733541E-12</v>
      </c>
      <c r="N3096">
        <f t="shared" si="714"/>
        <v>67100326.724124968</v>
      </c>
      <c r="O3096" cm="1">
        <f t="array" ref="O3096">NewI(BETA_a,H3096,C3096)</f>
        <v>5.2648308459283214E-11</v>
      </c>
      <c r="P3096">
        <f t="shared" si="715"/>
        <v>32603321.523718417</v>
      </c>
      <c r="Q3096" cm="1">
        <f t="array" ref="Q3096">NewI(BETA_e,J3096,C3096)</f>
        <v>1.801726580978294E-11</v>
      </c>
      <c r="S3096" s="2">
        <f t="shared" si="716"/>
        <v>61557065.117908403</v>
      </c>
      <c r="T3096" s="7">
        <f t="shared" si="717"/>
        <v>66.545581894350192</v>
      </c>
      <c r="U3096" s="2">
        <f t="shared" si="718"/>
        <v>65886361.336509705</v>
      </c>
      <c r="V3096">
        <f t="array" ref="V3096:AA3096">rk((1-'Parameters-x'!B3101)*BETA_c,(1-'Parameters-x'!B3101)*BETA_a,(1-'Parameters-x'!B3101)*BETA_e,GAMMA,V3095,W3095,X3095,Y3095,Z3095,AA3095,dt,STAGE)</f>
        <v>14893594.851867761</v>
      </c>
      <c r="W3096">
        <v>1.352100651140576</v>
      </c>
      <c r="X3096">
        <v>33899361.720171601</v>
      </c>
      <c r="Y3096">
        <v>44.376461279096134</v>
      </c>
      <c r="Z3096">
        <v>12764108.545869034</v>
      </c>
      <c r="AA3096">
        <v>20.817019964113484</v>
      </c>
      <c r="AB3096">
        <f t="shared" si="719"/>
        <v>864827.79603158741</v>
      </c>
      <c r="AC3096" cm="1">
        <f t="array" ref="AC3096">NewI((1-'Parameters-x'!B3102)*BETA_c,V3096,T3096)</f>
        <v>0.17688805728697365</v>
      </c>
      <c r="AD3096">
        <f t="shared" si="720"/>
        <v>42600421.903367117</v>
      </c>
      <c r="AE3096" cm="1">
        <f t="array" ref="AE3096">NewI((1-'Parameters-x'!B3102)*BETA_a,X3096,T3096)</f>
        <v>5.8055164575623461</v>
      </c>
      <c r="AF3096">
        <f t="shared" si="721"/>
        <v>22421111.637111001</v>
      </c>
      <c r="AG3096" cm="1">
        <f t="array" ref="AG3096">NewI((1-'Parameters-x'!B3102)*BETA_e,Z3096,T3096)</f>
        <v>2.7233684965704845</v>
      </c>
    </row>
    <row r="3097" spans="1:33" x14ac:dyDescent="0.45">
      <c r="A3097">
        <f t="shared" si="722"/>
        <v>309.30000000000183</v>
      </c>
      <c r="B3097" s="2">
        <f t="shared" si="709"/>
        <v>25607323.663430303</v>
      </c>
      <c r="C3097" s="7">
        <f t="shared" si="710"/>
        <v>1.2864090939017568E-9</v>
      </c>
      <c r="D3097" s="2">
        <f t="shared" si="711"/>
        <v>101836169.3365697</v>
      </c>
      <c r="E3097" s="7">
        <f t="shared" si="712"/>
        <v>7.4826364369445586E-11</v>
      </c>
      <c r="F3097">
        <f t="array" ref="F3097:K3097">rk(BETA_c,BETA_a,BETA_e,GAMMA,F3096,G3096,H3096,I3096,J3096,K3096,dt,STAGE)</f>
        <v>13625902.911273686</v>
      </c>
      <c r="G3097">
        <v>8.9639032202378122E-11</v>
      </c>
      <c r="H3097">
        <v>9399501.2758750357</v>
      </c>
      <c r="I3097">
        <v>8.9163524333846365E-10</v>
      </c>
      <c r="J3097">
        <v>2581919.4762815852</v>
      </c>
      <c r="K3097">
        <v>3.0513481836091502E-10</v>
      </c>
      <c r="L3097">
        <f t="shared" si="713"/>
        <v>2132521.0887263138</v>
      </c>
      <c r="M3097" cm="1">
        <f t="array" ref="M3097">NewI(BETA_c,F3097,C3097)</f>
        <v>5.2140223791032603E-12</v>
      </c>
      <c r="N3097">
        <f t="shared" si="714"/>
        <v>67100326.724124968</v>
      </c>
      <c r="O3097" cm="1">
        <f t="array" ref="O3097">NewI(BETA_a,H3097,C3097)</f>
        <v>5.1863613811810441E-11</v>
      </c>
      <c r="P3097">
        <f t="shared" si="715"/>
        <v>32603321.523718417</v>
      </c>
      <c r="Q3097" cm="1">
        <f t="array" ref="Q3097">NewI(BETA_e,J3097,C3097)</f>
        <v>1.7748728178531884E-11</v>
      </c>
      <c r="S3097" s="2">
        <f t="shared" si="716"/>
        <v>61557064.250696287</v>
      </c>
      <c r="T3097" s="7">
        <f t="shared" si="717"/>
        <v>66.031786661430189</v>
      </c>
      <c r="U3097" s="2">
        <f t="shared" si="718"/>
        <v>65886362.717517048</v>
      </c>
      <c r="V3097">
        <f t="array" ref="V3097:AA3097">rk((1-'Parameters-x'!B3102)*BETA_c,(1-'Parameters-x'!B3102)*BETA_a,(1-'Parameters-x'!B3102)*BETA_e,GAMMA,V3096,W3096,X3096,Y3096,Z3096,AA3096,dt,STAGE)</f>
        <v>14893594.83424733</v>
      </c>
      <c r="W3097">
        <v>1.3416612026022003</v>
      </c>
      <c r="X3097">
        <v>33899361.141864061</v>
      </c>
      <c r="Y3097">
        <v>44.033832865591933</v>
      </c>
      <c r="Z3097">
        <v>12764108.274584893</v>
      </c>
      <c r="AA3097">
        <v>20.656292593236053</v>
      </c>
      <c r="AB3097">
        <f t="shared" si="719"/>
        <v>864827.82409146719</v>
      </c>
      <c r="AC3097" cm="1">
        <f t="array" ref="AC3097">NewI((1-'Parameters-x'!B3103)*BETA_c,V3097,T3097)</f>
        <v>0.17552231290806716</v>
      </c>
      <c r="AD3097">
        <f t="shared" si="720"/>
        <v>42600422.824303076</v>
      </c>
      <c r="AE3097" cm="1">
        <f t="array" ref="AE3097">NewI((1-'Parameters-x'!B3103)*BETA_a,X3097,T3097)</f>
        <v>5.7606922463168679</v>
      </c>
      <c r="AF3097">
        <f t="shared" si="721"/>
        <v>22421112.069122512</v>
      </c>
      <c r="AG3097" cm="1">
        <f t="array" ref="AG3097">NewI((1-'Parameters-x'!B3103)*BETA_e,Z3097,T3097)</f>
        <v>2.7023414421333078</v>
      </c>
    </row>
    <row r="3098" spans="1:33" x14ac:dyDescent="0.45">
      <c r="A3098">
        <f t="shared" si="722"/>
        <v>309.40000000000185</v>
      </c>
      <c r="B3098" s="2">
        <f t="shared" si="709"/>
        <v>25607323.663430303</v>
      </c>
      <c r="C3098" s="7">
        <f t="shared" si="710"/>
        <v>1.2672358600413438E-9</v>
      </c>
      <c r="D3098" s="2">
        <f t="shared" si="711"/>
        <v>101836169.3365697</v>
      </c>
      <c r="E3098" s="7">
        <f t="shared" si="712"/>
        <v>7.3711117757943141E-11</v>
      </c>
      <c r="F3098">
        <f t="array" ref="F3098:K3098">rk(BETA_c,BETA_a,BETA_e,GAMMA,F3097,G3097,H3097,I3097,J3097,K3097,dt,STAGE)</f>
        <v>13625902.911273686</v>
      </c>
      <c r="G3098">
        <v>8.8303010987298611E-11</v>
      </c>
      <c r="H3098">
        <v>9399501.2758750357</v>
      </c>
      <c r="I3098">
        <v>8.7834590090725894E-10</v>
      </c>
      <c r="J3098">
        <v>2581919.4762815852</v>
      </c>
      <c r="K3098">
        <v>3.0058694814678611E-10</v>
      </c>
      <c r="L3098">
        <f t="shared" si="713"/>
        <v>2132521.0887263138</v>
      </c>
      <c r="M3098" cm="1">
        <f t="array" ref="M3098">NewI(BETA_c,F3098,C3098)</f>
        <v>5.1363101871560165E-12</v>
      </c>
      <c r="N3098">
        <f t="shared" si="714"/>
        <v>67100326.724124968</v>
      </c>
      <c r="O3098" cm="1">
        <f t="array" ref="O3098">NewI(BETA_a,H3098,C3098)</f>
        <v>5.1090614614918933E-11</v>
      </c>
      <c r="P3098">
        <f t="shared" si="715"/>
        <v>32603321.523718417</v>
      </c>
      <c r="Q3098" cm="1">
        <f t="array" ref="Q3098">NewI(BETA_e,J3098,C3098)</f>
        <v>1.7484192955868196E-11</v>
      </c>
      <c r="S3098" s="2">
        <f t="shared" si="716"/>
        <v>61557063.390179895</v>
      </c>
      <c r="T3098" s="7">
        <f t="shared" si="717"/>
        <v>65.521958401347263</v>
      </c>
      <c r="U3098" s="2">
        <f t="shared" si="718"/>
        <v>65886364.087861709</v>
      </c>
      <c r="V3098">
        <f t="array" ref="V3098:AA3098">rk((1-'Parameters-x'!B3103)*BETA_c,(1-'Parameters-x'!B3103)*BETA_a,(1-'Parameters-x'!B3103)*BETA_e,GAMMA,V3097,W3097,X3097,Y3097,Z3097,AA3097,dt,STAGE)</f>
        <v>14893594.816762947</v>
      </c>
      <c r="W3098">
        <v>1.3313023553770953</v>
      </c>
      <c r="X3098">
        <v>33899360.568021618</v>
      </c>
      <c r="Y3098">
        <v>43.693849857647031</v>
      </c>
      <c r="Z3098">
        <v>12764108.005395332</v>
      </c>
      <c r="AA3098">
        <v>20.496806188323134</v>
      </c>
      <c r="AB3098">
        <f t="shared" si="719"/>
        <v>864827.85193469806</v>
      </c>
      <c r="AC3098" cm="1">
        <f t="array" ref="AC3098">NewI((1-'Parameters-x'!B3104)*BETA_c,V3098,T3098)</f>
        <v>0.17416711333796303</v>
      </c>
      <c r="AD3098">
        <f t="shared" si="720"/>
        <v>42600423.738128528</v>
      </c>
      <c r="AE3098" cm="1">
        <f t="array" ref="AE3098">NewI((1-'Parameters-x'!B3104)*BETA_a,X3098,T3098)</f>
        <v>5.7162141208148212</v>
      </c>
      <c r="AF3098">
        <f t="shared" si="721"/>
        <v>22421112.49779848</v>
      </c>
      <c r="AG3098" cm="1">
        <f t="array" ref="AG3098">NewI((1-'Parameters-x'!B3104)*BETA_e,Z3098,T3098)</f>
        <v>2.6814767368235253</v>
      </c>
    </row>
    <row r="3099" spans="1:33" x14ac:dyDescent="0.45">
      <c r="A3099">
        <f t="shared" si="722"/>
        <v>309.50000000000188</v>
      </c>
      <c r="B3099" s="2">
        <f t="shared" si="709"/>
        <v>25607323.663430303</v>
      </c>
      <c r="C3099" s="7">
        <f t="shared" si="710"/>
        <v>1.2483483928926312E-9</v>
      </c>
      <c r="D3099" s="2">
        <f t="shared" si="711"/>
        <v>101836169.3365697</v>
      </c>
      <c r="E3099" s="7">
        <f t="shared" si="712"/>
        <v>7.2612493295798734E-11</v>
      </c>
      <c r="F3099">
        <f t="array" ref="F3099:K3099">rk(BETA_c,BETA_a,BETA_e,GAMMA,F3098,G3098,H3098,I3098,J3098,K3098,dt,STAGE)</f>
        <v>13625902.911273686</v>
      </c>
      <c r="G3099">
        <v>8.6986902443397524E-11</v>
      </c>
      <c r="H3099">
        <v>9399501.2758750357</v>
      </c>
      <c r="I3099">
        <v>8.6525462895750234E-10</v>
      </c>
      <c r="J3099">
        <v>2581919.4762815852</v>
      </c>
      <c r="K3099">
        <v>2.9610686149173136E-10</v>
      </c>
      <c r="L3099">
        <f t="shared" si="713"/>
        <v>2132521.0887263138</v>
      </c>
      <c r="M3099" cm="1">
        <f t="array" ref="M3099">NewI(BETA_c,F3099,C3099)</f>
        <v>5.0597562535241655E-12</v>
      </c>
      <c r="N3099">
        <f t="shared" si="714"/>
        <v>67100326.724124968</v>
      </c>
      <c r="O3099" cm="1">
        <f t="array" ref="O3099">NewI(BETA_a,H3099,C3099)</f>
        <v>5.0329136554224427E-11</v>
      </c>
      <c r="P3099">
        <f t="shared" si="715"/>
        <v>32603321.523718417</v>
      </c>
      <c r="Q3099" cm="1">
        <f t="array" ref="Q3099">NewI(BETA_e,J3099,C3099)</f>
        <v>1.7223600488050139E-11</v>
      </c>
      <c r="S3099" s="2">
        <f t="shared" si="716"/>
        <v>61557062.536307536</v>
      </c>
      <c r="T3099" s="7">
        <f t="shared" si="717"/>
        <v>65.016066485651251</v>
      </c>
      <c r="U3099" s="2">
        <f t="shared" si="718"/>
        <v>65886365.44762598</v>
      </c>
      <c r="V3099">
        <f t="array" ref="V3099:AA3099">rk((1-'Parameters-x'!B3104)*BETA_c,(1-'Parameters-x'!B3104)*BETA_a,(1-'Parameters-x'!B3104)*BETA_e,GAMMA,V3098,W3098,X3098,Y3098,Z3098,AA3098,dt,STAGE)</f>
        <v>14893594.799413558</v>
      </c>
      <c r="W3099">
        <v>1.3210234871667523</v>
      </c>
      <c r="X3099">
        <v>33899359.998609796</v>
      </c>
      <c r="Y3099">
        <v>43.3564918304752</v>
      </c>
      <c r="Z3099">
        <v>12764107.738284176</v>
      </c>
      <c r="AA3099">
        <v>20.338551168009296</v>
      </c>
      <c r="AB3099">
        <f t="shared" si="719"/>
        <v>864827.87956295477</v>
      </c>
      <c r="AC3099" cm="1">
        <f t="array" ref="AC3099">NewI((1-'Parameters-x'!B3105)*BETA_c,V3099,T3099)</f>
        <v>0.17282237716159771</v>
      </c>
      <c r="AD3099">
        <f t="shared" si="720"/>
        <v>42600424.64489837</v>
      </c>
      <c r="AE3099" cm="1">
        <f t="array" ref="AE3099">NewI((1-'Parameters-x'!B3105)*BETA_a,X3099,T3099)</f>
        <v>5.6720794089526576</v>
      </c>
      <c r="AF3099">
        <f t="shared" si="721"/>
        <v>22421112.923164655</v>
      </c>
      <c r="AG3099" cm="1">
        <f t="array" ref="AG3099">NewI((1-'Parameters-x'!B3105)*BETA_e,Z3099,T3099)</f>
        <v>2.6607731271523245</v>
      </c>
    </row>
    <row r="3100" spans="1:33" x14ac:dyDescent="0.45">
      <c r="A3100">
        <f t="shared" si="722"/>
        <v>309.6000000000019</v>
      </c>
      <c r="B3100" s="2">
        <f t="shared" si="709"/>
        <v>25607323.663430303</v>
      </c>
      <c r="C3100" s="7">
        <f t="shared" si="710"/>
        <v>1.2297424332568787E-9</v>
      </c>
      <c r="D3100" s="2">
        <f t="shared" si="711"/>
        <v>101836169.3365697</v>
      </c>
      <c r="E3100" s="7">
        <f t="shared" si="712"/>
        <v>7.1530243238839538E-11</v>
      </c>
      <c r="F3100">
        <f t="array" ref="F3100:K3100">rk(BETA_c,BETA_a,BETA_e,GAMMA,F3099,G3099,H3099,I3099,J3099,K3099,dt,STAGE)</f>
        <v>13625902.911273686</v>
      </c>
      <c r="G3100">
        <v>8.5690409783143404E-11</v>
      </c>
      <c r="H3100">
        <v>9399501.2758750357</v>
      </c>
      <c r="I3100">
        <v>8.5235847535550317E-10</v>
      </c>
      <c r="J3100">
        <v>2581919.4762815852</v>
      </c>
      <c r="K3100">
        <v>2.9169354811823198E-10</v>
      </c>
      <c r="L3100">
        <f t="shared" si="713"/>
        <v>2132521.0887263138</v>
      </c>
      <c r="M3100" cm="1">
        <f t="array" ref="M3100">NewI(BETA_c,F3100,C3100)</f>
        <v>4.9843433149920977E-12</v>
      </c>
      <c r="N3100">
        <f t="shared" si="714"/>
        <v>67100326.724124968</v>
      </c>
      <c r="O3100" cm="1">
        <f t="array" ref="O3100">NewI(BETA_a,H3100,C3100)</f>
        <v>4.9579007913404595E-11</v>
      </c>
      <c r="P3100">
        <f t="shared" si="715"/>
        <v>32603321.523718417</v>
      </c>
      <c r="Q3100" cm="1">
        <f t="array" ref="Q3100">NewI(BETA_e,J3100,C3100)</f>
        <v>1.6966892010442838E-11</v>
      </c>
      <c r="S3100" s="2">
        <f t="shared" si="716"/>
        <v>61557061.689027883</v>
      </c>
      <c r="T3100" s="7">
        <f t="shared" si="717"/>
        <v>64.514080522366385</v>
      </c>
      <c r="U3100" s="2">
        <f t="shared" si="718"/>
        <v>65886366.796891592</v>
      </c>
      <c r="V3100">
        <f t="array" ref="V3100:AA3100">rk((1-'Parameters-x'!B3105)*BETA_c,(1-'Parameters-x'!B3105)*BETA_a,(1-'Parameters-x'!B3105)*BETA_e,GAMMA,V3099,W3099,X3099,Y3099,Z3099,AA3099,dt,STAGE)</f>
        <v>14893594.782198125</v>
      </c>
      <c r="W3100">
        <v>1.3108239804770678</v>
      </c>
      <c r="X3100">
        <v>33899359.433594383</v>
      </c>
      <c r="Y3100">
        <v>43.021738516984371</v>
      </c>
      <c r="Z3100">
        <v>12764107.473235378</v>
      </c>
      <c r="AA3100">
        <v>20.181518024904943</v>
      </c>
      <c r="AB3100">
        <f t="shared" si="719"/>
        <v>864827.90697789402</v>
      </c>
      <c r="AC3100" cm="1">
        <f t="array" ref="AC3100">NewI((1-'Parameters-x'!B3106)*BETA_c,V3100,T3100)</f>
        <v>0.1714880235924931</v>
      </c>
      <c r="AD3100">
        <f t="shared" si="720"/>
        <v>42600425.544667102</v>
      </c>
      <c r="AE3100" cm="1">
        <f t="array" ref="AE3100">NewI((1-'Parameters-x'!B3106)*BETA_a,X3100,T3100)</f>
        <v>5.6282854592578122</v>
      </c>
      <c r="AF3100">
        <f t="shared" si="721"/>
        <v>22421113.345246598</v>
      </c>
      <c r="AG3100" cm="1">
        <f t="array" ref="AG3100">NewI((1-'Parameters-x'!B3106)*BETA_e,Z3100,T3100)</f>
        <v>2.640229369308968</v>
      </c>
    </row>
    <row r="3101" spans="1:33" x14ac:dyDescent="0.45">
      <c r="A3101">
        <f t="shared" si="722"/>
        <v>309.70000000000192</v>
      </c>
      <c r="B3101" s="2">
        <f t="shared" si="709"/>
        <v>25607323.663430303</v>
      </c>
      <c r="C3101" s="7">
        <f t="shared" si="710"/>
        <v>1.2114137854164053E-9</v>
      </c>
      <c r="D3101" s="2">
        <f t="shared" si="711"/>
        <v>101836169.3365697</v>
      </c>
      <c r="E3101" s="7">
        <f t="shared" si="712"/>
        <v>7.046412353538596E-11</v>
      </c>
      <c r="F3101">
        <f t="array" ref="F3101:K3101">rk(BETA_c,BETA_a,BETA_e,GAMMA,F3100,G3100,H3100,I3100,J3100,K3100,dt,STAGE)</f>
        <v>13625902.911273686</v>
      </c>
      <c r="G3101">
        <v>8.4413240642460976E-11</v>
      </c>
      <c r="H3101">
        <v>9399501.2758750357</v>
      </c>
      <c r="I3101">
        <v>8.3965453196753068E-10</v>
      </c>
      <c r="J3101">
        <v>2581919.4762815852</v>
      </c>
      <c r="K3101">
        <v>2.8734601280641362E-10</v>
      </c>
      <c r="L3101">
        <f t="shared" si="713"/>
        <v>2132521.0887263138</v>
      </c>
      <c r="M3101" cm="1">
        <f t="array" ref="M3101">NewI(BETA_c,F3101,C3101)</f>
        <v>4.9100543656431209E-12</v>
      </c>
      <c r="N3101">
        <f t="shared" si="714"/>
        <v>67100326.724124968</v>
      </c>
      <c r="O3101" cm="1">
        <f t="array" ref="O3101">NewI(BETA_a,H3101,C3101)</f>
        <v>4.884005953547624E-11</v>
      </c>
      <c r="P3101">
        <f t="shared" si="715"/>
        <v>32603321.523718417</v>
      </c>
      <c r="Q3101" cm="1">
        <f t="array" ref="Q3101">NewI(BETA_e,J3101,C3101)</f>
        <v>1.6714009634266601E-11</v>
      </c>
      <c r="S3101" s="2">
        <f t="shared" si="716"/>
        <v>61557060.848290063</v>
      </c>
      <c r="T3101" s="7">
        <f t="shared" si="717"/>
        <v>64.015970354165574</v>
      </c>
      <c r="U3101" s="2">
        <f t="shared" si="718"/>
        <v>65886368.13573958</v>
      </c>
      <c r="V3101">
        <f t="array" ref="V3101:AA3101">rk((1-'Parameters-x'!B3106)*BETA_c,(1-'Parameters-x'!B3106)*BETA_a,(1-'Parameters-x'!B3106)*BETA_e,GAMMA,V3100,W3100,X3100,Y3100,Z3100,AA3100,dt,STAGE)</f>
        <v>14893594.765115613</v>
      </c>
      <c r="W3101">
        <v>1.3007032225812549</v>
      </c>
      <c r="X3101">
        <v>33899358.872941434</v>
      </c>
      <c r="Y3101">
        <v>42.68956980655912</v>
      </c>
      <c r="Z3101">
        <v>12764107.210233016</v>
      </c>
      <c r="AA3101">
        <v>20.025697325025192</v>
      </c>
      <c r="AB3101">
        <f t="shared" si="719"/>
        <v>864827.93418116425</v>
      </c>
      <c r="AC3101" cm="1">
        <f t="array" ref="AC3101">NewI((1-'Parameters-x'!B3107)*BETA_c,V3101,T3101)</f>
        <v>0.17016397246790371</v>
      </c>
      <c r="AD3101">
        <f t="shared" si="720"/>
        <v>42600426.437488757</v>
      </c>
      <c r="AE3101" cm="1">
        <f t="array" ref="AE3101">NewI((1-'Parameters-x'!B3107)*BETA_a,X3101,T3101)</f>
        <v>5.5848296407294145</v>
      </c>
      <c r="AF3101">
        <f t="shared" si="721"/>
        <v>22421113.764069658</v>
      </c>
      <c r="AG3101" cm="1">
        <f t="array" ref="AG3101">NewI((1-'Parameters-x'!B3107)*BETA_e,Z3101,T3101)</f>
        <v>2.6198442290860684</v>
      </c>
    </row>
    <row r="3102" spans="1:33" x14ac:dyDescent="0.45">
      <c r="A3102">
        <f t="shared" si="722"/>
        <v>309.80000000000194</v>
      </c>
      <c r="B3102" s="2">
        <f t="shared" si="709"/>
        <v>25607323.663430303</v>
      </c>
      <c r="C3102" s="7">
        <f t="shared" si="710"/>
        <v>1.1933583161884407E-9</v>
      </c>
      <c r="D3102" s="2">
        <f t="shared" si="711"/>
        <v>101836169.3365697</v>
      </c>
      <c r="E3102" s="7">
        <f t="shared" si="712"/>
        <v>6.9413893771217205E-11</v>
      </c>
      <c r="F3102">
        <f t="array" ref="F3102:K3102">rk(BETA_c,BETA_a,BETA_e,GAMMA,F3101,G3101,H3101,I3101,J3101,K3101,dt,STAGE)</f>
        <v>13625902.911273686</v>
      </c>
      <c r="G3102">
        <v>8.3155107014801919E-11</v>
      </c>
      <c r="H3102">
        <v>9399501.2758750357</v>
      </c>
      <c r="I3102">
        <v>8.2713993400401883E-10</v>
      </c>
      <c r="J3102">
        <v>2581919.4762815852</v>
      </c>
      <c r="K3102">
        <v>2.8306327516961991E-10</v>
      </c>
      <c r="L3102">
        <f t="shared" si="713"/>
        <v>2132521.0887263138</v>
      </c>
      <c r="M3102" cm="1">
        <f t="array" ref="M3102">NewI(BETA_c,F3102,C3102)</f>
        <v>4.8368726530245638E-12</v>
      </c>
      <c r="N3102">
        <f t="shared" si="714"/>
        <v>67100326.724124968</v>
      </c>
      <c r="O3102" cm="1">
        <f t="array" ref="O3102">NewI(BETA_a,H3102,C3102)</f>
        <v>4.8112124784649849E-11</v>
      </c>
      <c r="P3102">
        <f t="shared" si="715"/>
        <v>32603321.523718417</v>
      </c>
      <c r="Q3102" cm="1">
        <f t="array" ref="Q3102">NewI(BETA_e,J3102,C3102)</f>
        <v>1.6464896333542794E-11</v>
      </c>
      <c r="S3102" s="2">
        <f t="shared" si="716"/>
        <v>61557060.014043562</v>
      </c>
      <c r="T3102" s="7">
        <f t="shared" si="717"/>
        <v>63.521706056558813</v>
      </c>
      <c r="U3102" s="2">
        <f t="shared" si="718"/>
        <v>65886369.464250386</v>
      </c>
      <c r="V3102">
        <f t="array" ref="V3102:AA3102">rk((1-'Parameters-x'!B3107)*BETA_c,(1-'Parameters-x'!B3107)*BETA_a,(1-'Parameters-x'!B3107)*BETA_e,GAMMA,V3101,W3101,X3101,Y3101,Z3101,AA3101,dt,STAGE)</f>
        <v>14893594.748164995</v>
      </c>
      <c r="W3102">
        <v>1.2906606054830392</v>
      </c>
      <c r="X3102">
        <v>33899358.31661728</v>
      </c>
      <c r="Y3102">
        <v>42.359965743852626</v>
      </c>
      <c r="Z3102">
        <v>12764106.949261285</v>
      </c>
      <c r="AA3102">
        <v>19.871079707223149</v>
      </c>
      <c r="AB3102">
        <f t="shared" si="719"/>
        <v>864827.96117439982</v>
      </c>
      <c r="AC3102" cm="1">
        <f t="array" ref="AC3102">NewI((1-'Parameters-x'!B3108)*BETA_c,V3102,T3102)</f>
        <v>0.16885014424400091</v>
      </c>
      <c r="AD3102">
        <f t="shared" si="720"/>
        <v>42600427.323416978</v>
      </c>
      <c r="AE3102" cm="1">
        <f t="array" ref="AE3102">NewI((1-'Parameters-x'!B3108)*BETA_a,X3102,T3102)</f>
        <v>5.5417093426802335</v>
      </c>
      <c r="AF3102">
        <f t="shared" si="721"/>
        <v>22421114.179659009</v>
      </c>
      <c r="AG3102" cm="1">
        <f t="array" ref="AG3102">NewI((1-'Parameters-x'!B3108)*BETA_e,Z3102,T3102)</f>
        <v>2.5996164818054437</v>
      </c>
    </row>
    <row r="3103" spans="1:33" x14ac:dyDescent="0.45">
      <c r="A3103">
        <f t="shared" si="722"/>
        <v>309.90000000000197</v>
      </c>
      <c r="B3103" s="2">
        <f t="shared" si="709"/>
        <v>25607323.663430303</v>
      </c>
      <c r="C3103" s="7">
        <f t="shared" si="710"/>
        <v>1.1755719539930743E-9</v>
      </c>
      <c r="D3103" s="2">
        <f t="shared" si="711"/>
        <v>101836169.3365697</v>
      </c>
      <c r="E3103" s="7">
        <f t="shared" si="712"/>
        <v>6.8379317115356696E-11</v>
      </c>
      <c r="F3103">
        <f t="array" ref="F3103:K3103">rk(BETA_c,BETA_a,BETA_e,GAMMA,F3102,G3102,H3102,I3102,J3102,K3102,dt,STAGE)</f>
        <v>13625902.911273686</v>
      </c>
      <c r="G3103">
        <v>8.1915725186198363E-11</v>
      </c>
      <c r="H3103">
        <v>9399501.2758750357</v>
      </c>
      <c r="I3103">
        <v>8.148118593735446E-10</v>
      </c>
      <c r="J3103">
        <v>2581919.4762815852</v>
      </c>
      <c r="K3103">
        <v>2.7884436943333125E-10</v>
      </c>
      <c r="L3103">
        <f t="shared" si="713"/>
        <v>2132521.0887263138</v>
      </c>
      <c r="M3103" cm="1">
        <f t="array" ref="M3103">NewI(BETA_c,F3103,C3103)</f>
        <v>4.7647816743700244E-12</v>
      </c>
      <c r="N3103">
        <f t="shared" si="714"/>
        <v>67100326.724124968</v>
      </c>
      <c r="O3103" cm="1">
        <f t="array" ref="O3103">NewI(BETA_a,H3103,C3103)</f>
        <v>4.7395039508752445E-11</v>
      </c>
      <c r="P3103">
        <f t="shared" si="715"/>
        <v>32603321.523718417</v>
      </c>
      <c r="Q3103" cm="1">
        <f t="array" ref="Q3103">NewI(BETA_e,J3103,C3103)</f>
        <v>1.621949593223423E-11</v>
      </c>
      <c r="S3103" s="2">
        <f t="shared" si="716"/>
        <v>61557059.186238237</v>
      </c>
      <c r="T3103" s="7">
        <f t="shared" si="717"/>
        <v>63.031257936095599</v>
      </c>
      <c r="U3103" s="2">
        <f t="shared" si="718"/>
        <v>65886370.782503836</v>
      </c>
      <c r="V3103">
        <f t="array" ref="V3103:AA3103">rk((1-'Parameters-x'!B3108)*BETA_c,(1-'Parameters-x'!B3108)*BETA_a,(1-'Parameters-x'!B3108)*BETA_e,GAMMA,V3102,W3102,X3102,Y3102,Z3102,AA3102,dt,STAGE)</f>
        <v>14893594.731345247</v>
      </c>
      <c r="W3103">
        <v>1.2806955258801398</v>
      </c>
      <c r="X3103">
        <v>33899357.764588475</v>
      </c>
      <c r="Y3103">
        <v>42.032906527587912</v>
      </c>
      <c r="Z3103">
        <v>12764106.690304512</v>
      </c>
      <c r="AA3103">
        <v>19.717655882627543</v>
      </c>
      <c r="AB3103">
        <f t="shared" si="719"/>
        <v>864827.98795922659</v>
      </c>
      <c r="AC3103" cm="1">
        <f t="array" ref="AC3103">NewI((1-'Parameters-x'!B3109)*BETA_c,V3103,T3103)</f>
        <v>0.16754645999109488</v>
      </c>
      <c r="AD3103">
        <f t="shared" si="720"/>
        <v>42600428.202505</v>
      </c>
      <c r="AE3103" cm="1">
        <f t="array" ref="AE3103">NewI((1-'Parameters-x'!B3109)*BETA_a,X3103,T3103)</f>
        <v>5.4989219745798392</v>
      </c>
      <c r="AF3103">
        <f t="shared" si="721"/>
        <v>22421114.592039607</v>
      </c>
      <c r="AG3103" cm="1">
        <f t="array" ref="AG3103">NewI((1-'Parameters-x'!B3109)*BETA_e,Z3103,T3103)</f>
        <v>2.579544912244546</v>
      </c>
    </row>
    <row r="3104" spans="1:33" x14ac:dyDescent="0.45">
      <c r="A3104">
        <f t="shared" si="722"/>
        <v>310.00000000000199</v>
      </c>
      <c r="B3104" s="2">
        <f t="shared" si="709"/>
        <v>25607323.663430303</v>
      </c>
      <c r="C3104" s="7">
        <f t="shared" si="710"/>
        <v>1.1580506879350986E-9</v>
      </c>
      <c r="D3104" s="2">
        <f t="shared" si="711"/>
        <v>101836169.3365697</v>
      </c>
      <c r="E3104" s="7">
        <f t="shared" si="712"/>
        <v>6.7360160266665907E-11</v>
      </c>
      <c r="F3104">
        <f t="array" ref="F3104:K3104">rk(BETA_c,BETA_a,BETA_e,GAMMA,F3103,G3103,H3103,I3103,J3103,K3103,dt,STAGE)</f>
        <v>13625902.911273686</v>
      </c>
      <c r="G3104">
        <v>8.0694815671284276E-11</v>
      </c>
      <c r="H3104">
        <v>9399501.2758750357</v>
      </c>
      <c r="I3104">
        <v>8.0266752804643528E-10</v>
      </c>
      <c r="J3104">
        <v>2581919.4762815852</v>
      </c>
      <c r="K3104">
        <v>2.7468834421737902E-10</v>
      </c>
      <c r="L3104">
        <f t="shared" si="713"/>
        <v>2132521.0887263138</v>
      </c>
      <c r="M3104" cm="1">
        <f t="array" ref="M3104">NewI(BETA_c,F3104,C3104)</f>
        <v>4.6937651728779378E-12</v>
      </c>
      <c r="N3104">
        <f t="shared" si="714"/>
        <v>67100326.724124968</v>
      </c>
      <c r="O3104" cm="1">
        <f t="array" ref="O3104">NewI(BETA_a,H3104,C3104)</f>
        <v>4.6688642002210692E-11</v>
      </c>
      <c r="P3104">
        <f t="shared" si="715"/>
        <v>32603321.523718417</v>
      </c>
      <c r="Q3104" cm="1">
        <f t="array" ref="Q3104">NewI(BETA_e,J3104,C3104)</f>
        <v>1.5977753091577277E-11</v>
      </c>
      <c r="S3104" s="2">
        <f t="shared" si="716"/>
        <v>61557058.36482437</v>
      </c>
      <c r="T3104" s="7">
        <f t="shared" si="717"/>
        <v>62.54459652858106</v>
      </c>
      <c r="U3104" s="2">
        <f t="shared" si="718"/>
        <v>65886372.0905791</v>
      </c>
      <c r="V3104">
        <f t="array" ref="V3104:AA3104">rk((1-'Parameters-x'!B3109)*BETA_c,(1-'Parameters-x'!B3109)*BETA_a,(1-'Parameters-x'!B3109)*BETA_e,GAMMA,V3103,W3103,X3103,Y3103,Z3103,AA3103,dt,STAGE)</f>
        <v>14893594.714655366</v>
      </c>
      <c r="W3104">
        <v>1.270807385128033</v>
      </c>
      <c r="X3104">
        <v>33899357.216821872</v>
      </c>
      <c r="Y3104">
        <v>41.708372509368331</v>
      </c>
      <c r="Z3104">
        <v>12764106.433347138</v>
      </c>
      <c r="AA3104">
        <v>19.565416634084698</v>
      </c>
      <c r="AB3104">
        <f t="shared" si="719"/>
        <v>864828.01453724911</v>
      </c>
      <c r="AC3104" cm="1">
        <f t="array" ref="AC3104">NewI((1-'Parameters-x'!B3110)*BETA_c,V3104,T3104)</f>
        <v>0.16625284138889271</v>
      </c>
      <c r="AD3104">
        <f t="shared" si="720"/>
        <v>42600429.074805617</v>
      </c>
      <c r="AE3104" cm="1">
        <f t="array" ref="AE3104">NewI((1-'Parameters-x'!B3110)*BETA_a,X3104,T3104)</f>
        <v>5.4564649658989719</v>
      </c>
      <c r="AF3104">
        <f t="shared" si="721"/>
        <v>22421115.00123623</v>
      </c>
      <c r="AG3104" cm="1">
        <f t="array" ref="AG3104">NewI((1-'Parameters-x'!B3110)*BETA_e,Z3104,T3104)</f>
        <v>2.5596283145634495</v>
      </c>
    </row>
    <row r="3105" spans="1:33" x14ac:dyDescent="0.45">
      <c r="A3105">
        <f t="shared" si="722"/>
        <v>310.10000000000201</v>
      </c>
      <c r="B3105" s="2">
        <f t="shared" si="709"/>
        <v>25607323.663430303</v>
      </c>
      <c r="C3105" s="7">
        <f t="shared" si="710"/>
        <v>1.1407905668995366E-9</v>
      </c>
      <c r="D3105" s="2">
        <f t="shared" si="711"/>
        <v>101836169.3365697</v>
      </c>
      <c r="E3105" s="7">
        <f t="shared" si="712"/>
        <v>6.635619340123397E-11</v>
      </c>
      <c r="F3105">
        <f t="array" ref="F3105:K3105">rk(BETA_c,BETA_a,BETA_e,GAMMA,F3104,G3104,H3104,I3104,J3104,K3104,dt,STAGE)</f>
        <v>13625902.911273686</v>
      </c>
      <c r="G3105">
        <v>7.949210315027051E-11</v>
      </c>
      <c r="H3105">
        <v>9399501.2758750357</v>
      </c>
      <c r="I3105">
        <v>7.9070420142786104E-10</v>
      </c>
      <c r="J3105">
        <v>2581919.4762815852</v>
      </c>
      <c r="K3105">
        <v>2.7059426232140504E-10</v>
      </c>
      <c r="L3105">
        <f t="shared" si="713"/>
        <v>2132521.0887263138</v>
      </c>
      <c r="M3105" cm="1">
        <f t="array" ref="M3105">NewI(BETA_c,F3105,C3105)</f>
        <v>4.6238071340456003E-12</v>
      </c>
      <c r="N3105">
        <f t="shared" si="714"/>
        <v>67100326.724124968</v>
      </c>
      <c r="O3105" cm="1">
        <f t="array" ref="O3105">NewI(BETA_a,H3105,C3105)</f>
        <v>4.5992772969585634E-11</v>
      </c>
      <c r="P3105">
        <f t="shared" si="715"/>
        <v>32603321.523718417</v>
      </c>
      <c r="Q3105" cm="1">
        <f t="array" ref="Q3105">NewI(BETA_e,J3105,C3105)</f>
        <v>1.5739613297602729E-11</v>
      </c>
      <c r="S3105" s="2">
        <f t="shared" si="716"/>
        <v>61557057.549752615</v>
      </c>
      <c r="T3105" s="7">
        <f t="shared" si="717"/>
        <v>62.061692597306163</v>
      </c>
      <c r="U3105" s="2">
        <f t="shared" si="718"/>
        <v>65886373.388554782</v>
      </c>
      <c r="V3105">
        <f t="array" ref="V3105:AA3105">rk((1-'Parameters-x'!B3110)*BETA_c,(1-'Parameters-x'!B3110)*BETA_a,(1-'Parameters-x'!B3110)*BETA_e,GAMMA,V3104,W3104,X3104,Y3104,Z3104,AA3104,dt,STAGE)</f>
        <v>14893594.698094347</v>
      </c>
      <c r="W3105">
        <v>1.2609955892039946</v>
      </c>
      <c r="X3105">
        <v>33899356.673284546</v>
      </c>
      <c r="Y3105">
        <v>41.386344192497312</v>
      </c>
      <c r="Z3105">
        <v>12764106.178373724</v>
      </c>
      <c r="AA3105">
        <v>19.414352815604861</v>
      </c>
      <c r="AB3105">
        <f t="shared" si="719"/>
        <v>864828.04091006331</v>
      </c>
      <c r="AC3105" cm="1">
        <f t="array" ref="AC3105">NewI((1-'Parameters-x'!B3111)*BETA_c,V3105,T3105)</f>
        <v>0.16496921072179399</v>
      </c>
      <c r="AD3105">
        <f t="shared" si="720"/>
        <v>42600429.94037126</v>
      </c>
      <c r="AE3105" cm="1">
        <f t="array" ref="AE3105">NewI((1-'Parameters-x'!B3111)*BETA_a,X3105,T3105)</f>
        <v>5.4143357659551281</v>
      </c>
      <c r="AF3105">
        <f t="shared" si="721"/>
        <v>22421115.40727346</v>
      </c>
      <c r="AG3105" cm="1">
        <f t="array" ref="AG3105">NewI((1-'Parameters-x'!B3111)*BETA_e,Z3105,T3105)</f>
        <v>2.5398654922324173</v>
      </c>
    </row>
    <row r="3106" spans="1:33" x14ac:dyDescent="0.45">
      <c r="A3106">
        <f t="shared" si="722"/>
        <v>310.20000000000203</v>
      </c>
      <c r="B3106" s="2">
        <f t="shared" si="709"/>
        <v>25607323.663430303</v>
      </c>
      <c r="C3106" s="7">
        <f t="shared" si="710"/>
        <v>1.1237876986606494E-9</v>
      </c>
      <c r="D3106" s="2">
        <f t="shared" si="711"/>
        <v>101836169.3365697</v>
      </c>
      <c r="E3106" s="7">
        <f t="shared" si="712"/>
        <v>6.536719012055145E-11</v>
      </c>
      <c r="F3106">
        <f t="array" ref="F3106:K3106">rk(BETA_c,BETA_a,BETA_e,GAMMA,F3105,G3105,H3105,I3105,J3105,K3105,dt,STAGE)</f>
        <v>13625902.911273686</v>
      </c>
      <c r="G3106">
        <v>7.8307316406859163E-11</v>
      </c>
      <c r="H3106">
        <v>9399501.2758750357</v>
      </c>
      <c r="I3106">
        <v>7.7891918174027055E-10</v>
      </c>
      <c r="J3106">
        <v>2581919.4762815852</v>
      </c>
      <c r="K3106">
        <v>2.6656120051351954E-10</v>
      </c>
      <c r="L3106">
        <f t="shared" si="713"/>
        <v>2132521.0887263138</v>
      </c>
      <c r="M3106" cm="1">
        <f t="array" ref="M3106">NewI(BETA_c,F3106,C3106)</f>
        <v>4.554891782057835E-12</v>
      </c>
      <c r="N3106">
        <f t="shared" si="714"/>
        <v>67100326.724124968</v>
      </c>
      <c r="O3106" cm="1">
        <f t="array" ref="O3106">NewI(BETA_a,H3106,C3106)</f>
        <v>4.5307275489650927E-11</v>
      </c>
      <c r="P3106">
        <f t="shared" si="715"/>
        <v>32603321.523718417</v>
      </c>
      <c r="Q3106" cm="1">
        <f t="array" ref="Q3106">NewI(BETA_e,J3106,C3106)</f>
        <v>1.5505022848842694E-11</v>
      </c>
      <c r="S3106" s="2">
        <f t="shared" si="716"/>
        <v>61557056.740974009</v>
      </c>
      <c r="T3106" s="7">
        <f t="shared" si="717"/>
        <v>61.582517131291262</v>
      </c>
      <c r="U3106" s="2">
        <f t="shared" si="718"/>
        <v>65886374.676508851</v>
      </c>
      <c r="V3106">
        <f t="array" ref="V3106:AA3106">rk((1-'Parameters-x'!B3111)*BETA_c,(1-'Parameters-x'!B3111)*BETA_a,(1-'Parameters-x'!B3111)*BETA_e,GAMMA,V3105,W3105,X3105,Y3105,Z3105,AA3105,dt,STAGE)</f>
        <v>14893594.681661194</v>
      </c>
      <c r="W3106">
        <v>1.2512595486714193</v>
      </c>
      <c r="X3106">
        <v>33899356.133943863</v>
      </c>
      <c r="Y3106">
        <v>41.066802230807099</v>
      </c>
      <c r="Z3106">
        <v>12764105.925368953</v>
      </c>
      <c r="AA3106">
        <v>19.264455351812742</v>
      </c>
      <c r="AB3106">
        <f t="shared" si="719"/>
        <v>864828.0670792571</v>
      </c>
      <c r="AC3106" cm="1">
        <f t="array" ref="AC3106">NewI((1-'Parameters-x'!B3112)*BETA_c,V3106,T3106)</f>
        <v>0.16369549087422186</v>
      </c>
      <c r="AD3106">
        <f t="shared" si="720"/>
        <v>42600430.799253903</v>
      </c>
      <c r="AE3106" cm="1">
        <f t="array" ref="AE3106">NewI((1-'Parameters-x'!B3112)*BETA_a,X3106,T3106)</f>
        <v>5.3725318437593224</v>
      </c>
      <c r="AF3106">
        <f t="shared" si="721"/>
        <v>22421115.810175695</v>
      </c>
      <c r="AG3106" cm="1">
        <f t="array" ref="AG3106">NewI((1-'Parameters-x'!B3112)*BETA_e,Z3106,T3106)</f>
        <v>2.5202552579600122</v>
      </c>
    </row>
    <row r="3107" spans="1:33" x14ac:dyDescent="0.45">
      <c r="A3107">
        <f t="shared" si="722"/>
        <v>310.30000000000206</v>
      </c>
      <c r="B3107" s="2">
        <f t="shared" si="709"/>
        <v>25607323.663430303</v>
      </c>
      <c r="C3107" s="7">
        <f t="shared" si="710"/>
        <v>1.1070382490042232E-9</v>
      </c>
      <c r="D3107" s="2">
        <f t="shared" si="711"/>
        <v>101836169.3365697</v>
      </c>
      <c r="E3107" s="7">
        <f t="shared" si="712"/>
        <v>6.4392927400456655E-11</v>
      </c>
      <c r="F3107">
        <f t="array" ref="F3107:K3107">rk(BETA_c,BETA_a,BETA_e,GAMMA,F3106,G3106,H3106,I3106,J3106,K3106,dt,STAGE)</f>
        <v>13625902.911273686</v>
      </c>
      <c r="G3107">
        <v>7.7140188267083265E-11</v>
      </c>
      <c r="H3107">
        <v>9399501.2758750357</v>
      </c>
      <c r="I3107">
        <v>7.673098114150315E-10</v>
      </c>
      <c r="J3107">
        <v>2581919.4762815852</v>
      </c>
      <c r="K3107">
        <v>2.6258824932210841E-10</v>
      </c>
      <c r="L3107">
        <f t="shared" si="713"/>
        <v>2132521.0887263138</v>
      </c>
      <c r="M3107" cm="1">
        <f t="array" ref="M3107">NewI(BETA_c,F3107,C3107)</f>
        <v>4.4870035762294806E-12</v>
      </c>
      <c r="N3107">
        <f t="shared" si="714"/>
        <v>67100326.724124968</v>
      </c>
      <c r="O3107" cm="1">
        <f t="array" ref="O3107">NewI(BETA_a,H3107,C3107)</f>
        <v>4.4631994980006469E-11</v>
      </c>
      <c r="P3107">
        <f t="shared" si="715"/>
        <v>32603321.523718417</v>
      </c>
      <c r="Q3107" cm="1">
        <f t="array" ref="Q3107">NewI(BETA_e,J3107,C3107)</f>
        <v>1.5273928844220697E-11</v>
      </c>
      <c r="S3107" s="2">
        <f t="shared" si="716"/>
        <v>61557055.938439965</v>
      </c>
      <c r="T3107" s="7">
        <f t="shared" si="717"/>
        <v>61.107041343543386</v>
      </c>
      <c r="U3107" s="2">
        <f t="shared" si="718"/>
        <v>65886375.954518691</v>
      </c>
      <c r="V3107">
        <f t="array" ref="V3107:AA3107">rk((1-'Parameters-x'!B3112)*BETA_c,(1-'Parameters-x'!B3112)*BETA_a,(1-'Parameters-x'!B3112)*BETA_e,GAMMA,V3106,W3106,X3106,Y3106,Z3106,AA3106,dt,STAGE)</f>
        <v>14893594.665354922</v>
      </c>
      <c r="W3107">
        <v>1.2415986786444173</v>
      </c>
      <c r="X3107">
        <v>33899355.598767415</v>
      </c>
      <c r="Y3107">
        <v>40.74972742749663</v>
      </c>
      <c r="Z3107">
        <v>12764105.674317626</v>
      </c>
      <c r="AA3107">
        <v>19.115715237402341</v>
      </c>
      <c r="AB3107">
        <f t="shared" si="719"/>
        <v>864828.09304639895</v>
      </c>
      <c r="AC3107" cm="1">
        <f t="array" ref="AC3107">NewI((1-'Parameters-x'!B3113)*BETA_c,V3107,T3107)</f>
        <v>0.16243160532599071</v>
      </c>
      <c r="AD3107">
        <f t="shared" si="720"/>
        <v>42600431.651505157</v>
      </c>
      <c r="AE3107" cm="1">
        <f t="array" ref="AE3107">NewI((1-'Parameters-x'!B3113)*BETA_a,X3107,T3107)</f>
        <v>5.3310506878640327</v>
      </c>
      <c r="AF3107">
        <f t="shared" si="721"/>
        <v>22421116.209967133</v>
      </c>
      <c r="AG3107" cm="1">
        <f t="array" ref="AG3107">NewI((1-'Parameters-x'!B3113)*BETA_e,Z3107,T3107)</f>
        <v>2.5007964336217716</v>
      </c>
    </row>
    <row r="3108" spans="1:33" x14ac:dyDescent="0.45">
      <c r="A3108">
        <f t="shared" si="722"/>
        <v>310.40000000000208</v>
      </c>
      <c r="B3108" s="2">
        <f t="shared" si="709"/>
        <v>25607323.663430303</v>
      </c>
      <c r="C3108" s="7">
        <f t="shared" si="710"/>
        <v>1.0905384408629404E-9</v>
      </c>
      <c r="D3108" s="2">
        <f t="shared" si="711"/>
        <v>101836169.3365697</v>
      </c>
      <c r="E3108" s="7">
        <f t="shared" si="712"/>
        <v>6.343318554084269E-11</v>
      </c>
      <c r="F3108">
        <f t="array" ref="F3108:K3108">rk(BETA_c,BETA_a,BETA_e,GAMMA,F3107,G3107,H3107,I3107,J3107,K3107,dt,STAGE)</f>
        <v>13625902.911273686</v>
      </c>
      <c r="G3108">
        <v>7.5990455539058055E-11</v>
      </c>
      <c r="H3108">
        <v>9399501.2758750357</v>
      </c>
      <c r="I3108">
        <v>7.5587347249313865E-10</v>
      </c>
      <c r="J3108">
        <v>2581919.4762815852</v>
      </c>
      <c r="K3108">
        <v>2.5867451283074381E-10</v>
      </c>
      <c r="L3108">
        <f t="shared" si="713"/>
        <v>2132521.0887263138</v>
      </c>
      <c r="M3108" cm="1">
        <f t="array" ref="M3108">NewI(BETA_c,F3108,C3108)</f>
        <v>4.420127207500911E-12</v>
      </c>
      <c r="N3108">
        <f t="shared" si="714"/>
        <v>67100326.724124968</v>
      </c>
      <c r="O3108" cm="1">
        <f t="array" ref="O3108">NewI(BETA_a,H3108,C3108)</f>
        <v>4.3966779162219488E-11</v>
      </c>
      <c r="P3108">
        <f t="shared" si="715"/>
        <v>32603321.523718417</v>
      </c>
      <c r="Q3108" cm="1">
        <f t="array" ref="Q3108">NewI(BETA_e,J3108,C3108)</f>
        <v>1.5046279171122288E-11</v>
      </c>
      <c r="S3108" s="2">
        <f t="shared" si="716"/>
        <v>61557055.142102249</v>
      </c>
      <c r="T3108" s="7">
        <f t="shared" si="717"/>
        <v>60.635236669326986</v>
      </c>
      <c r="U3108" s="2">
        <f t="shared" si="718"/>
        <v>65886377.222661078</v>
      </c>
      <c r="V3108">
        <f t="array" ref="V3108:AA3108">rk((1-'Parameters-x'!B3113)*BETA_c,(1-'Parameters-x'!B3113)*BETA_a,(1-'Parameters-x'!B3113)*BETA_e,GAMMA,V3107,W3107,X3107,Y3107,Z3107,AA3107,dt,STAGE)</f>
        <v>14893594.649174549</v>
      </c>
      <c r="W3108">
        <v>1.232012398752683</v>
      </c>
      <c r="X3108">
        <v>33899355.067723043</v>
      </c>
      <c r="Y3108">
        <v>40.435100733978338</v>
      </c>
      <c r="Z3108">
        <v>12764105.425204657</v>
      </c>
      <c r="AA3108">
        <v>18.968123536595964</v>
      </c>
      <c r="AB3108">
        <f t="shared" si="719"/>
        <v>864828.11881305254</v>
      </c>
      <c r="AC3108" cm="1">
        <f t="array" ref="AC3108">NewI((1-'Parameters-x'!B3114)*BETA_c,V3108,T3108)</f>
        <v>0.16117747814770941</v>
      </c>
      <c r="AD3108">
        <f t="shared" si="720"/>
        <v>42600432.497176223</v>
      </c>
      <c r="AE3108" cm="1">
        <f t="array" ref="AE3108">NewI((1-'Parameters-x'!B3114)*BETA_a,X3108,T3108)</f>
        <v>5.289889806212333</v>
      </c>
      <c r="AF3108">
        <f t="shared" si="721"/>
        <v>22421116.606671806</v>
      </c>
      <c r="AG3108" cm="1">
        <f t="array" ref="AG3108">NewI((1-'Parameters-x'!B3114)*BETA_e,Z3108,T3108)</f>
        <v>2.4814878501894313</v>
      </c>
    </row>
    <row r="3109" spans="1:33" x14ac:dyDescent="0.45">
      <c r="A3109">
        <f t="shared" si="722"/>
        <v>310.5000000000021</v>
      </c>
      <c r="B3109" s="2">
        <f t="shared" si="709"/>
        <v>25607323.663430303</v>
      </c>
      <c r="C3109" s="7">
        <f t="shared" si="710"/>
        <v>1.0742845534646348E-9</v>
      </c>
      <c r="D3109" s="2">
        <f t="shared" si="711"/>
        <v>101836169.3365697</v>
      </c>
      <c r="E3109" s="7">
        <f t="shared" si="712"/>
        <v>6.2487748116114381E-11</v>
      </c>
      <c r="F3109">
        <f t="array" ref="F3109:K3109">rk(BETA_c,BETA_a,BETA_e,GAMMA,F3108,G3108,H3108,I3108,J3108,K3108,dt,STAGE)</f>
        <v>13625902.911273686</v>
      </c>
      <c r="G3109">
        <v>7.485785895363027E-11</v>
      </c>
      <c r="H3109">
        <v>9399501.2758750357</v>
      </c>
      <c r="I3109">
        <v>7.4460758603485348E-10</v>
      </c>
      <c r="J3109">
        <v>2581919.4762815852</v>
      </c>
      <c r="K3109">
        <v>2.5481910847615109E-10</v>
      </c>
      <c r="L3109">
        <f t="shared" si="713"/>
        <v>2132521.0887263138</v>
      </c>
      <c r="M3109" cm="1">
        <f t="array" ref="M3109">NewI(BETA_c,F3109,C3109)</f>
        <v>4.3542475949857783E-12</v>
      </c>
      <c r="N3109">
        <f t="shared" si="714"/>
        <v>67100326.724124968</v>
      </c>
      <c r="O3109" cm="1">
        <f t="array" ref="O3109">NewI(BETA_a,H3109,C3109)</f>
        <v>4.3311478027485167E-11</v>
      </c>
      <c r="P3109">
        <f t="shared" si="715"/>
        <v>32603321.523718417</v>
      </c>
      <c r="Q3109" cm="1">
        <f t="array" ref="Q3109">NewI(BETA_e,J3109,C3109)</f>
        <v>1.4822022493643432E-11</v>
      </c>
      <c r="S3109" s="2">
        <f t="shared" si="716"/>
        <v>61557054.35191305</v>
      </c>
      <c r="T3109" s="7">
        <f t="shared" si="717"/>
        <v>60.167074764447932</v>
      </c>
      <c r="U3109" s="2">
        <f t="shared" si="718"/>
        <v>65886378.48101218</v>
      </c>
      <c r="V3109">
        <f t="array" ref="V3109:AA3109">rk((1-'Parameters-x'!B3114)*BETA_c,(1-'Parameters-x'!B3114)*BETA_a,(1-'Parameters-x'!B3114)*BETA_e,GAMMA,V3108,W3108,X3108,Y3108,Z3108,AA3108,dt,STAGE)</f>
        <v>14893594.633119103</v>
      </c>
      <c r="W3109">
        <v>1.2225001331066341</v>
      </c>
      <c r="X3109">
        <v>33899354.54077886</v>
      </c>
      <c r="Y3109">
        <v>40.122903248733884</v>
      </c>
      <c r="Z3109">
        <v>12764105.178015087</v>
      </c>
      <c r="AA3109">
        <v>18.821671382607413</v>
      </c>
      <c r="AB3109">
        <f t="shared" si="719"/>
        <v>864828.14438076434</v>
      </c>
      <c r="AC3109" cm="1">
        <f t="array" ref="AC3109">NewI((1-'Parameters-x'!B3115)*BETA_c,V3109,T3109)</f>
        <v>0.15993303399622</v>
      </c>
      <c r="AD3109">
        <f t="shared" si="720"/>
        <v>42600433.336317889</v>
      </c>
      <c r="AE3109" cm="1">
        <f t="array" ref="AE3109">NewI((1-'Parameters-x'!B3115)*BETA_a,X3109,T3109)</f>
        <v>5.2490467259881806</v>
      </c>
      <c r="AF3109">
        <f t="shared" si="721"/>
        <v>22421117.000313532</v>
      </c>
      <c r="AG3109" cm="1">
        <f t="array" ref="AG3109">NewI((1-'Parameters-x'!B3115)*BETA_e,Z3109,T3109)</f>
        <v>2.4623283476606956</v>
      </c>
    </row>
    <row r="3110" spans="1:33" x14ac:dyDescent="0.45">
      <c r="A3110">
        <f t="shared" si="722"/>
        <v>310.60000000000213</v>
      </c>
      <c r="B3110" s="2">
        <f t="shared" si="709"/>
        <v>25607323.663430303</v>
      </c>
      <c r="C3110" s="7">
        <f t="shared" si="710"/>
        <v>1.0582729214932427E-9</v>
      </c>
      <c r="D3110" s="2">
        <f t="shared" si="711"/>
        <v>101836169.3365697</v>
      </c>
      <c r="E3110" s="7">
        <f t="shared" si="712"/>
        <v>6.1556401926383274E-11</v>
      </c>
      <c r="F3110">
        <f t="array" ref="F3110:K3110">rk(BETA_c,BETA_a,BETA_e,GAMMA,F3109,G3109,H3109,I3109,J3109,K3109,dt,STAGE)</f>
        <v>13625902.911273686</v>
      </c>
      <c r="G3110">
        <v>7.374214310591192E-11</v>
      </c>
      <c r="H3110">
        <v>9399501.2758750357</v>
      </c>
      <c r="I3110">
        <v>7.3350961153814328E-10</v>
      </c>
      <c r="J3110">
        <v>2581919.4762815852</v>
      </c>
      <c r="K3110">
        <v>2.5102116684918749E-10</v>
      </c>
      <c r="L3110">
        <f t="shared" si="713"/>
        <v>2132521.0887263138</v>
      </c>
      <c r="M3110" cm="1">
        <f t="array" ref="M3110">NewI(BETA_c,F3110,C3110)</f>
        <v>4.289349882570214E-12</v>
      </c>
      <c r="N3110">
        <f t="shared" si="714"/>
        <v>67100326.724124968</v>
      </c>
      <c r="O3110" cm="1">
        <f t="array" ref="O3110">NewI(BETA_a,H3110,C3110)</f>
        <v>4.2665943802798989E-11</v>
      </c>
      <c r="P3110">
        <f t="shared" si="715"/>
        <v>32603321.523718417</v>
      </c>
      <c r="Q3110" cm="1">
        <f t="array" ref="Q3110">NewI(BETA_e,J3110,C3110)</f>
        <v>1.4601108241014064E-11</v>
      </c>
      <c r="S3110" s="2">
        <f t="shared" si="716"/>
        <v>61557053.56782487</v>
      </c>
      <c r="T3110" s="7">
        <f t="shared" si="717"/>
        <v>59.702527503550847</v>
      </c>
      <c r="U3110" s="2">
        <f t="shared" si="718"/>
        <v>65886379.729647622</v>
      </c>
      <c r="V3110">
        <f t="array" ref="V3110:AA3110">rk((1-'Parameters-x'!B3115)*BETA_c,(1-'Parameters-x'!B3115)*BETA_a,(1-'Parameters-x'!B3115)*BETA_e,GAMMA,V3109,W3109,X3109,Y3109,Z3109,AA3109,dt,STAGE)</f>
        <v>14893594.617187621</v>
      </c>
      <c r="W3110">
        <v>1.213061310262822</v>
      </c>
      <c r="X3110">
        <v>33899354.017903194</v>
      </c>
      <c r="Y3110">
        <v>39.813116216178699</v>
      </c>
      <c r="Z3110">
        <v>12764104.932734059</v>
      </c>
      <c r="AA3110">
        <v>18.676349977109325</v>
      </c>
      <c r="AB3110">
        <f t="shared" si="719"/>
        <v>864828.16975106869</v>
      </c>
      <c r="AC3110" cm="1">
        <f t="array" ref="AC3110">NewI((1-'Parameters-x'!B3116)*BETA_c,V3110,T3110)</f>
        <v>0.15869819811007169</v>
      </c>
      <c r="AD3110">
        <f t="shared" si="720"/>
        <v>42600434.168980591</v>
      </c>
      <c r="AE3110" cm="1">
        <f t="array" ref="AE3110">NewI((1-'Parameters-x'!B3116)*BETA_a,X3110,T3110)</f>
        <v>5.208518993467858</v>
      </c>
      <c r="AF3110">
        <f t="shared" si="721"/>
        <v>22421117.390915964</v>
      </c>
      <c r="AG3110" cm="1">
        <f t="array" ref="AG3110">NewI((1-'Parameters-x'!B3116)*BETA_e,Z3110,T3110)</f>
        <v>2.4433167749895466</v>
      </c>
    </row>
    <row r="3111" spans="1:33" x14ac:dyDescent="0.45">
      <c r="A3111">
        <f t="shared" si="722"/>
        <v>310.70000000000215</v>
      </c>
      <c r="B3111" s="2">
        <f t="shared" si="709"/>
        <v>25607323.663430303</v>
      </c>
      <c r="C3111" s="7">
        <f t="shared" si="710"/>
        <v>1.0424999342622598E-9</v>
      </c>
      <c r="D3111" s="2">
        <f t="shared" si="711"/>
        <v>101836169.3365697</v>
      </c>
      <c r="E3111" s="7">
        <f t="shared" si="712"/>
        <v>6.0638936949390296E-11</v>
      </c>
      <c r="F3111">
        <f t="array" ref="F3111:K3111">rk(BETA_c,BETA_a,BETA_e,GAMMA,F3110,G3110,H3110,I3110,J3110,K3110,dt,STAGE)</f>
        <v>13625902.911273686</v>
      </c>
      <c r="G3111">
        <v>7.2643056397685575E-11</v>
      </c>
      <c r="H3111">
        <v>9399501.2758750357</v>
      </c>
      <c r="I3111">
        <v>7.2257704636578766E-10</v>
      </c>
      <c r="J3111">
        <v>2581919.4762815852</v>
      </c>
      <c r="K3111">
        <v>2.4727983149878671E-10</v>
      </c>
      <c r="L3111">
        <f t="shared" si="713"/>
        <v>2132521.0887263138</v>
      </c>
      <c r="M3111" cm="1">
        <f t="array" ref="M3111">NewI(BETA_c,F3111,C3111)</f>
        <v>4.225419435562712E-12</v>
      </c>
      <c r="N3111">
        <f t="shared" si="714"/>
        <v>67100326.724124968</v>
      </c>
      <c r="O3111" cm="1">
        <f t="array" ref="O3111">NewI(BETA_a,H3111,C3111)</f>
        <v>4.2030030917633407E-11</v>
      </c>
      <c r="P3111">
        <f t="shared" si="715"/>
        <v>32603321.523718417</v>
      </c>
      <c r="Q3111" cm="1">
        <f t="array" ref="Q3111">NewI(BETA_e,J3111,C3111)</f>
        <v>1.4383486596194172E-11</v>
      </c>
      <c r="S3111" s="2">
        <f t="shared" si="716"/>
        <v>61557052.789790623</v>
      </c>
      <c r="T3111" s="7">
        <f t="shared" si="717"/>
        <v>59.241566978429546</v>
      </c>
      <c r="U3111" s="2">
        <f t="shared" si="718"/>
        <v>65886380.968642399</v>
      </c>
      <c r="V3111">
        <f t="array" ref="V3111:AA3111">rk((1-'Parameters-x'!B3116)*BETA_c,(1-'Parameters-x'!B3116)*BETA_a,(1-'Parameters-x'!B3116)*BETA_e,GAMMA,V3110,W3110,X3110,Y3110,Z3110,AA3110,dt,STAGE)</f>
        <v>14893594.601379145</v>
      </c>
      <c r="W3111">
        <v>1.2036953631896072</v>
      </c>
      <c r="X3111">
        <v>33899353.499064639</v>
      </c>
      <c r="Y3111">
        <v>39.505721025535294</v>
      </c>
      <c r="Z3111">
        <v>12764104.689346841</v>
      </c>
      <c r="AA3111">
        <v>18.532150589704639</v>
      </c>
      <c r="AB3111">
        <f t="shared" si="719"/>
        <v>864828.19492549193</v>
      </c>
      <c r="AC3111" cm="1">
        <f t="array" ref="AC3111">NewI((1-'Parameters-x'!B3117)*BETA_c,V3111,T3111)</f>
        <v>0.15747289630502972</v>
      </c>
      <c r="AD3111">
        <f t="shared" si="720"/>
        <v>42600434.995214336</v>
      </c>
      <c r="AE3111" cm="1">
        <f t="array" ref="AE3111">NewI((1-'Parameters-x'!B3117)*BETA_a,X3111,T3111)</f>
        <v>5.1683041738725697</v>
      </c>
      <c r="AF3111">
        <f t="shared" si="721"/>
        <v>22421117.778502569</v>
      </c>
      <c r="AG3111" cm="1">
        <f t="array" ref="AG3111">NewI((1-'Parameters-x'!B3117)*BETA_e,Z3111,T3111)</f>
        <v>2.4244519900170958</v>
      </c>
    </row>
    <row r="3112" spans="1:33" x14ac:dyDescent="0.45">
      <c r="A3112">
        <f t="shared" si="722"/>
        <v>310.80000000000217</v>
      </c>
      <c r="B3112" s="2">
        <f t="shared" si="709"/>
        <v>25607323.663430303</v>
      </c>
      <c r="C3112" s="7">
        <f t="shared" si="710"/>
        <v>1.0269620349005177E-9</v>
      </c>
      <c r="D3112" s="2">
        <f t="shared" si="711"/>
        <v>101836169.3365697</v>
      </c>
      <c r="E3112" s="7">
        <f t="shared" si="712"/>
        <v>5.9735146293144907E-11</v>
      </c>
      <c r="F3112">
        <f t="array" ref="F3112:K3112">rk(BETA_c,BETA_a,BETA_e,GAMMA,F3111,G3111,H3111,I3111,J3111,K3111,dt,STAGE)</f>
        <v>13625902.911273686</v>
      </c>
      <c r="G3112">
        <v>7.1560350980667999E-11</v>
      </c>
      <c r="H3112">
        <v>9399501.2758750357</v>
      </c>
      <c r="I3112">
        <v>7.1180742518102388E-10</v>
      </c>
      <c r="J3112">
        <v>2581919.4762815852</v>
      </c>
      <c r="K3112">
        <v>2.4359425873882583E-10</v>
      </c>
      <c r="L3112">
        <f t="shared" si="713"/>
        <v>2132521.0887263138</v>
      </c>
      <c r="M3112" cm="1">
        <f t="array" ref="M3112">NewI(BETA_c,F3112,C3112)</f>
        <v>4.1624418373939565E-12</v>
      </c>
      <c r="N3112">
        <f t="shared" si="714"/>
        <v>67100326.724124968</v>
      </c>
      <c r="O3112" cm="1">
        <f t="array" ref="O3112">NewI(BETA_a,H3112,C3112)</f>
        <v>4.1403595971111087E-11</v>
      </c>
      <c r="P3112">
        <f t="shared" si="715"/>
        <v>32603321.523718417</v>
      </c>
      <c r="Q3112" cm="1">
        <f t="array" ref="Q3112">NewI(BETA_e,J3112,C3112)</f>
        <v>1.4169108484639865E-11</v>
      </c>
      <c r="S3112" s="2">
        <f t="shared" si="716"/>
        <v>61557052.01776354</v>
      </c>
      <c r="T3112" s="7">
        <f t="shared" si="717"/>
        <v>58.784165496350511</v>
      </c>
      <c r="U3112" s="2">
        <f t="shared" si="718"/>
        <v>65886382.198070958</v>
      </c>
      <c r="V3112">
        <f t="array" ref="V3112:AA3112">rk((1-'Parameters-x'!B3117)*BETA_c,(1-'Parameters-x'!B3117)*BETA_a,(1-'Parameters-x'!B3117)*BETA_e,GAMMA,V3111,W3111,X3111,Y3111,Z3111,AA3111,dt,STAGE)</f>
        <v>14893594.585692726</v>
      </c>
      <c r="W3112">
        <v>1.1944017292330995</v>
      </c>
      <c r="X3112">
        <v>33899352.984232008</v>
      </c>
      <c r="Y3112">
        <v>39.200699209715282</v>
      </c>
      <c r="Z3112">
        <v>12764104.447838809</v>
      </c>
      <c r="AA3112">
        <v>18.389064557402126</v>
      </c>
      <c r="AB3112">
        <f t="shared" si="719"/>
        <v>864828.21990554465</v>
      </c>
      <c r="AC3112" cm="1">
        <f t="array" ref="AC3112">NewI((1-'Parameters-x'!B3118)*BETA_c,V3112,T3112)</f>
        <v>0.15625705496961895</v>
      </c>
      <c r="AD3112">
        <f t="shared" si="720"/>
        <v>42600435.815068781</v>
      </c>
      <c r="AE3112" cm="1">
        <f t="array" ref="AE3112">NewI((1-'Parameters-x'!B3118)*BETA_a,X3112,T3112)</f>
        <v>5.1283998512221647</v>
      </c>
      <c r="AF3112">
        <f t="shared" si="721"/>
        <v>22421118.163096633</v>
      </c>
      <c r="AG3112" cm="1">
        <f t="array" ref="AG3112">NewI((1-'Parameters-x'!B3118)*BETA_e,Z3112,T3112)</f>
        <v>2.4057328594029679</v>
      </c>
    </row>
    <row r="3113" spans="1:33" x14ac:dyDescent="0.45">
      <c r="A3113">
        <f t="shared" si="722"/>
        <v>310.90000000000219</v>
      </c>
      <c r="B3113" s="2">
        <f t="shared" si="709"/>
        <v>25607323.663430303</v>
      </c>
      <c r="C3113" s="7">
        <f t="shared" si="710"/>
        <v>1.0116557195500937E-9</v>
      </c>
      <c r="D3113" s="2">
        <f t="shared" si="711"/>
        <v>101836169.3365697</v>
      </c>
      <c r="E3113" s="7">
        <f t="shared" si="712"/>
        <v>5.8844826149270113E-11</v>
      </c>
      <c r="F3113">
        <f t="array" ref="F3113:K3113">rk(BETA_c,BETA_a,BETA_e,GAMMA,F3112,G3112,H3112,I3112,J3112,K3112,dt,STAGE)</f>
        <v>13625902.911273686</v>
      </c>
      <c r="G3113">
        <v>7.0493782700619438E-11</v>
      </c>
      <c r="H3113">
        <v>9399501.2758750357</v>
      </c>
      <c r="I3113">
        <v>7.0119831939160378E-10</v>
      </c>
      <c r="J3113">
        <v>2581919.4762815852</v>
      </c>
      <c r="K3113">
        <v>2.399636174578705E-10</v>
      </c>
      <c r="L3113">
        <f t="shared" si="713"/>
        <v>2132521.0887263138</v>
      </c>
      <c r="M3113" cm="1">
        <f t="array" ref="M3113">NewI(BETA_c,F3113,C3113)</f>
        <v>4.1004028863658185E-12</v>
      </c>
      <c r="N3113">
        <f t="shared" si="714"/>
        <v>67100326.724124968</v>
      </c>
      <c r="O3113" cm="1">
        <f t="array" ref="O3113">NewI(BETA_a,H3113,C3113)</f>
        <v>4.0786497699667434E-11</v>
      </c>
      <c r="P3113">
        <f t="shared" si="715"/>
        <v>32603321.523718417</v>
      </c>
      <c r="Q3113" cm="1">
        <f t="array" ref="Q3113">NewI(BETA_e,J3113,C3113)</f>
        <v>1.3957925563236862E-11</v>
      </c>
      <c r="S3113" s="2">
        <f t="shared" si="716"/>
        <v>61557051.251697265</v>
      </c>
      <c r="T3113" s="7">
        <f t="shared" si="717"/>
        <v>58.330295578389361</v>
      </c>
      <c r="U3113" s="2">
        <f t="shared" si="718"/>
        <v>65886383.418007158</v>
      </c>
      <c r="V3113">
        <f t="array" ref="V3113:AA3113">rk((1-'Parameters-x'!B3118)*BETA_c,(1-'Parameters-x'!B3118)*BETA_a,(1-'Parameters-x'!B3118)*BETA_e,GAMMA,V3112,W3112,X3112,Y3112,Z3112,AA3112,dt,STAGE)</f>
        <v>14893594.570127422</v>
      </c>
      <c r="W3113">
        <v>1.1851798500833637</v>
      </c>
      <c r="X3113">
        <v>33899352.473374389</v>
      </c>
      <c r="Y3113">
        <v>38.898032444210038</v>
      </c>
      <c r="Z3113">
        <v>12764104.208195454</v>
      </c>
      <c r="AA3113">
        <v>18.247083284095957</v>
      </c>
      <c r="AB3113">
        <f t="shared" si="719"/>
        <v>864828.24469272792</v>
      </c>
      <c r="AC3113" cm="1">
        <f t="array" ref="AC3113">NewI((1-'Parameters-x'!B3119)*BETA_c,V3113,T3113)</f>
        <v>0.15505060106070184</v>
      </c>
      <c r="AD3113">
        <f t="shared" si="720"/>
        <v>42600436.628593169</v>
      </c>
      <c r="AE3113" cm="1">
        <f t="array" ref="AE3113">NewI((1-'Parameters-x'!B3119)*BETA_a,X3113,T3113)</f>
        <v>5.0888036281900106</v>
      </c>
      <c r="AF3113">
        <f t="shared" si="721"/>
        <v>22421118.544721261</v>
      </c>
      <c r="AG3113" cm="1">
        <f t="array" ref="AG3113">NewI((1-'Parameters-x'!B3119)*BETA_e,Z3113,T3113)</f>
        <v>2.3871582585572151</v>
      </c>
    </row>
    <row r="3114" spans="1:33" x14ac:dyDescent="0.45">
      <c r="A3114">
        <f t="shared" si="722"/>
        <v>311.00000000000222</v>
      </c>
      <c r="B3114" s="2">
        <f t="shared" si="709"/>
        <v>25607323.663430303</v>
      </c>
      <c r="C3114" s="7">
        <f t="shared" si="710"/>
        <v>9.9657753657617897E-10</v>
      </c>
      <c r="D3114" s="2">
        <f t="shared" si="711"/>
        <v>101836169.3365697</v>
      </c>
      <c r="E3114" s="7">
        <f t="shared" si="712"/>
        <v>5.7967775747042873E-11</v>
      </c>
      <c r="F3114">
        <f t="array" ref="F3114:K3114">rk(BETA_c,BETA_a,BETA_e,GAMMA,F3113,G3113,H3113,I3113,J3113,K3113,dt,STAGE)</f>
        <v>13625902.911273686</v>
      </c>
      <c r="G3114">
        <v>6.9443111042285939E-11</v>
      </c>
      <c r="H3114">
        <v>9399501.2758750357</v>
      </c>
      <c r="I3114">
        <v>6.907473366021369E-10</v>
      </c>
      <c r="J3114">
        <v>2581919.4762815852</v>
      </c>
      <c r="K3114">
        <v>2.3638708893175617E-10</v>
      </c>
      <c r="L3114">
        <f t="shared" si="713"/>
        <v>2132521.0887263138</v>
      </c>
      <c r="M3114" cm="1">
        <f t="array" ref="M3114">NewI(BETA_c,F3114,C3114)</f>
        <v>4.0392885924488251E-12</v>
      </c>
      <c r="N3114">
        <f t="shared" si="714"/>
        <v>67100326.724124968</v>
      </c>
      <c r="O3114" cm="1">
        <f t="array" ref="O3114">NewI(BETA_a,H3114,C3114)</f>
        <v>4.0178596945195111E-11</v>
      </c>
      <c r="P3114">
        <f t="shared" si="715"/>
        <v>32603321.523718417</v>
      </c>
      <c r="Q3114" cm="1">
        <f t="array" ref="Q3114">NewI(BETA_e,J3114,C3114)</f>
        <v>1.3749890209398932E-11</v>
      </c>
      <c r="S3114" s="2">
        <f t="shared" si="716"/>
        <v>61557050.491545759</v>
      </c>
      <c r="T3114" s="7">
        <f t="shared" si="717"/>
        <v>57.879929957780092</v>
      </c>
      <c r="U3114" s="2">
        <f t="shared" si="718"/>
        <v>65886384.628524289</v>
      </c>
      <c r="V3114">
        <f t="array" ref="V3114:AA3114">rk((1-'Parameters-x'!B3119)*BETA_c,(1-'Parameters-x'!B3119)*BETA_a,(1-'Parameters-x'!B3119)*BETA_e,GAMMA,V3113,W3113,X3113,Y3113,Z3113,AA3113,dt,STAGE)</f>
        <v>14893594.554682298</v>
      </c>
      <c r="W3114">
        <v>1.1760291717408837</v>
      </c>
      <c r="X3114">
        <v>33899351.966461085</v>
      </c>
      <c r="Y3114">
        <v>38.597702545989883</v>
      </c>
      <c r="Z3114">
        <v>12764103.970402377</v>
      </c>
      <c r="AA3114">
        <v>18.10619824004932</v>
      </c>
      <c r="AB3114">
        <f t="shared" si="719"/>
        <v>864828.26928853057</v>
      </c>
      <c r="AC3114" cm="1">
        <f t="array" ref="AC3114">NewI((1-'Parameters-x'!B3120)*BETA_c,V3114,T3114)</f>
        <v>0.15385346209909057</v>
      </c>
      <c r="AD3114">
        <f t="shared" si="720"/>
        <v>42600437.435836367</v>
      </c>
      <c r="AE3114" cm="1">
        <f t="array" ref="AE3114">NewI((1-'Parameters-x'!B3120)*BETA_a,X3114,T3114)</f>
        <v>5.049513125958959</v>
      </c>
      <c r="AF3114">
        <f t="shared" si="721"/>
        <v>22421118.923399385</v>
      </c>
      <c r="AG3114" cm="1">
        <f t="array" ref="AG3114">NewI((1-'Parameters-x'!B3120)*BETA_e,Z3114,T3114)</f>
        <v>2.3687270715727546</v>
      </c>
    </row>
    <row r="3115" spans="1:33" x14ac:dyDescent="0.45">
      <c r="A3115">
        <f t="shared" si="722"/>
        <v>311.10000000000224</v>
      </c>
      <c r="B3115" s="2">
        <f t="shared" si="709"/>
        <v>25607323.663430303</v>
      </c>
      <c r="C3115" s="7">
        <f t="shared" si="710"/>
        <v>9.8172408578872012E-10</v>
      </c>
      <c r="D3115" s="2">
        <f t="shared" si="711"/>
        <v>101836169.3365697</v>
      </c>
      <c r="E3115" s="7">
        <f t="shared" si="712"/>
        <v>5.710379730811954E-11</v>
      </c>
      <c r="F3115">
        <f t="array" ref="F3115:K3115">rk(BETA_c,BETA_a,BETA_e,GAMMA,F3114,G3114,H3114,I3114,J3114,K3114,dt,STAGE)</f>
        <v>13625902.911273686</v>
      </c>
      <c r="G3115">
        <v>6.8408099075162291E-11</v>
      </c>
      <c r="H3115">
        <v>9399501.2758750357</v>
      </c>
      <c r="I3115">
        <v>6.8045212007459545E-10</v>
      </c>
      <c r="J3115">
        <v>2581919.4762815852</v>
      </c>
      <c r="K3115">
        <v>2.3286386663896229E-10</v>
      </c>
      <c r="L3115">
        <f t="shared" si="713"/>
        <v>2132521.0887263138</v>
      </c>
      <c r="M3115" cm="1">
        <f t="array" ref="M3115">NewI(BETA_c,F3115,C3115)</f>
        <v>3.9790851741273485E-12</v>
      </c>
      <c r="N3115">
        <f t="shared" si="714"/>
        <v>67100326.724124968</v>
      </c>
      <c r="O3115" cm="1">
        <f t="array" ref="O3115">NewI(BETA_a,H3115,C3115)</f>
        <v>3.9579756623663365E-11</v>
      </c>
      <c r="P3115">
        <f t="shared" si="715"/>
        <v>32603321.523718417</v>
      </c>
      <c r="Q3115" cm="1">
        <f t="array" ref="Q3115">NewI(BETA_e,J3115,C3115)</f>
        <v>1.3544955510328824E-11</v>
      </c>
      <c r="S3115" s="2">
        <f t="shared" si="716"/>
        <v>61557049.737263374</v>
      </c>
      <c r="T3115" s="7">
        <f t="shared" si="717"/>
        <v>57.433041578277098</v>
      </c>
      <c r="U3115" s="2">
        <f t="shared" si="718"/>
        <v>65886385.829695046</v>
      </c>
      <c r="V3115">
        <f t="array" ref="V3115:AA3115">rk((1-'Parameters-x'!B3120)*BETA_c,(1-'Parameters-x'!B3120)*BETA_a,(1-'Parameters-x'!B3120)*BETA_e,GAMMA,V3114,W3114,X3114,Y3114,Z3114,AA3114,dt,STAGE)</f>
        <v>14893594.539356424</v>
      </c>
      <c r="W3115">
        <v>1.1669491444832856</v>
      </c>
      <c r="X3115">
        <v>33899351.463461652</v>
      </c>
      <c r="Y3115">
        <v>38.299691472411816</v>
      </c>
      <c r="Z3115">
        <v>12764103.734445294</v>
      </c>
      <c r="AA3115">
        <v>17.966400961381996</v>
      </c>
      <c r="AB3115">
        <f t="shared" si="719"/>
        <v>864828.29369443201</v>
      </c>
      <c r="AC3115" cm="1">
        <f t="array" ref="AC3115">NewI((1-'Parameters-x'!B3121)*BETA_c,V3115,T3115)</f>
        <v>0.15266556616519289</v>
      </c>
      <c r="AD3115">
        <f t="shared" si="720"/>
        <v>42600438.236846872</v>
      </c>
      <c r="AE3115" cm="1">
        <f t="array" ref="AE3115">NewI((1-'Parameters-x'!B3121)*BETA_a,X3115,T3115)</f>
        <v>5.0105259840784457</v>
      </c>
      <c r="AF3115">
        <f t="shared" si="721"/>
        <v>22421119.299153741</v>
      </c>
      <c r="AG3115" cm="1">
        <f t="array" ref="AG3115">NewI((1-'Parameters-x'!B3121)*BETA_e,Z3115,T3115)</f>
        <v>2.3504381911583301</v>
      </c>
    </row>
    <row r="3116" spans="1:33" x14ac:dyDescent="0.45">
      <c r="A3116">
        <f t="shared" si="722"/>
        <v>311.20000000000226</v>
      </c>
      <c r="B3116" s="2">
        <f t="shared" si="709"/>
        <v>25607323.663430303</v>
      </c>
      <c r="C3116" s="7">
        <f t="shared" si="710"/>
        <v>9.6709201767566231E-10</v>
      </c>
      <c r="D3116" s="2">
        <f t="shared" si="711"/>
        <v>101836169.3365697</v>
      </c>
      <c r="E3116" s="7">
        <f t="shared" si="712"/>
        <v>5.6252696001935963E-11</v>
      </c>
      <c r="F3116">
        <f t="array" ref="F3116:K3116">rk(BETA_c,BETA_a,BETA_e,GAMMA,F3115,G3115,H3115,I3115,J3115,K3115,dt,STAGE)</f>
        <v>13625902.911273686</v>
      </c>
      <c r="G3116">
        <v>6.7388513400063215E-11</v>
      </c>
      <c r="H3116">
        <v>9399501.2758750357</v>
      </c>
      <c r="I3116">
        <v>6.7031034819686056E-10</v>
      </c>
      <c r="J3116">
        <v>2581919.4762815852</v>
      </c>
      <c r="K3116">
        <v>2.2939315607873845E-10</v>
      </c>
      <c r="L3116">
        <f t="shared" si="713"/>
        <v>2132521.0887263138</v>
      </c>
      <c r="M3116" cm="1">
        <f t="array" ref="M3116">NewI(BETA_c,F3116,C3116)</f>
        <v>3.9197790552918164E-12</v>
      </c>
      <c r="N3116">
        <f t="shared" si="714"/>
        <v>67100326.724124968</v>
      </c>
      <c r="O3116" cm="1">
        <f t="array" ref="O3116">NewI(BETA_a,H3116,C3116)</f>
        <v>3.8989841694204936E-11</v>
      </c>
      <c r="P3116">
        <f t="shared" si="715"/>
        <v>32603321.523718417</v>
      </c>
      <c r="Q3116" cm="1">
        <f t="array" ref="Q3116">NewI(BETA_e,J3116,C3116)</f>
        <v>1.3343075252439214E-11</v>
      </c>
      <c r="S3116" s="2">
        <f t="shared" si="716"/>
        <v>61557048.988804772</v>
      </c>
      <c r="T3116" s="7">
        <f t="shared" si="717"/>
        <v>56.989603592529875</v>
      </c>
      <c r="U3116" s="2">
        <f t="shared" si="718"/>
        <v>65886387.021591634</v>
      </c>
      <c r="V3116">
        <f t="array" ref="V3116:AA3116">rk((1-'Parameters-x'!B3121)*BETA_c,(1-'Parameters-x'!B3121)*BETA_a,(1-'Parameters-x'!B3121)*BETA_e,GAMMA,V3115,W3115,X3115,Y3115,Z3115,AA3115,dt,STAGE)</f>
        <v>14893594.52414888</v>
      </c>
      <c r="W3116">
        <v>1.1579392228323184</v>
      </c>
      <c r="X3116">
        <v>33899350.964345858</v>
      </c>
      <c r="Y3116">
        <v>38.003981320135637</v>
      </c>
      <c r="Z3116">
        <v>12764103.500310032</v>
      </c>
      <c r="AA3116">
        <v>17.827683049561916</v>
      </c>
      <c r="AB3116">
        <f t="shared" si="719"/>
        <v>864828.31791189755</v>
      </c>
      <c r="AC3116" cm="1">
        <f t="array" ref="AC3116">NewI((1-'Parameters-x'!B3122)*BETA_c,V3116,T3116)</f>
        <v>0.151486841894692</v>
      </c>
      <c r="AD3116">
        <f t="shared" si="720"/>
        <v>42600439.03167282</v>
      </c>
      <c r="AE3116" cm="1">
        <f t="array" ref="AE3116">NewI((1-'Parameters-x'!B3122)*BETA_a,X3116,T3116)</f>
        <v>4.9718398603226808</v>
      </c>
      <c r="AF3116">
        <f t="shared" si="721"/>
        <v>22421119.672006916</v>
      </c>
      <c r="AG3116" cm="1">
        <f t="array" ref="AG3116">NewI((1-'Parameters-x'!B3122)*BETA_e,Z3116,T3116)</f>
        <v>2.3322905185719929</v>
      </c>
    </row>
    <row r="3117" spans="1:33" x14ac:dyDescent="0.45">
      <c r="A3117">
        <f t="shared" si="722"/>
        <v>311.30000000000229</v>
      </c>
      <c r="B3117" s="2">
        <f t="shared" si="709"/>
        <v>25607323.663430303</v>
      </c>
      <c r="C3117" s="7">
        <f t="shared" si="710"/>
        <v>9.5267803264762231E-10</v>
      </c>
      <c r="D3117" s="2">
        <f t="shared" si="711"/>
        <v>101836169.3365697</v>
      </c>
      <c r="E3117" s="7">
        <f t="shared" si="712"/>
        <v>5.5414279901772549E-11</v>
      </c>
      <c r="F3117">
        <f t="array" ref="F3117:K3117">rk(BETA_c,BETA_a,BETA_e,GAMMA,F3116,G3116,H3116,I3116,J3116,K3116,dt,STAGE)</f>
        <v>13625902.911273686</v>
      </c>
      <c r="G3117">
        <v>6.6384124096491094E-11</v>
      </c>
      <c r="H3117">
        <v>9399501.2758750357</v>
      </c>
      <c r="I3117">
        <v>6.6031973395918977E-10</v>
      </c>
      <c r="J3117">
        <v>2581919.4762815852</v>
      </c>
      <c r="K3117">
        <v>2.2597417459194142E-10</v>
      </c>
      <c r="L3117">
        <f t="shared" si="713"/>
        <v>2132521.0887263138</v>
      </c>
      <c r="M3117" cm="1">
        <f t="array" ref="M3117">NewI(BETA_c,F3117,C3117)</f>
        <v>3.861356862177252E-12</v>
      </c>
      <c r="N3117">
        <f t="shared" si="714"/>
        <v>67100326.724124968</v>
      </c>
      <c r="O3117" cm="1">
        <f t="array" ref="O3117">NewI(BETA_a,H3117,C3117)</f>
        <v>3.8408719128663915E-11</v>
      </c>
      <c r="P3117">
        <f t="shared" si="715"/>
        <v>32603321.523718417</v>
      </c>
      <c r="Q3117" cm="1">
        <f t="array" ref="Q3117">NewI(BETA_e,J3117,C3117)</f>
        <v>1.3144203910931387E-11</v>
      </c>
      <c r="S3117" s="2">
        <f t="shared" si="716"/>
        <v>61557048.246124983</v>
      </c>
      <c r="T3117" s="7">
        <f t="shared" si="717"/>
        <v>56.549589360470151</v>
      </c>
      <c r="U3117" s="2">
        <f t="shared" si="718"/>
        <v>65886388.204285659</v>
      </c>
      <c r="V3117">
        <f t="array" ref="V3117:AA3117">rk((1-'Parameters-x'!B3122)*BETA_c,(1-'Parameters-x'!B3122)*BETA_a,(1-'Parameters-x'!B3122)*BETA_e,GAMMA,V3116,W3116,X3116,Y3116,Z3116,AA3116,dt,STAGE)</f>
        <v>14893594.509058753</v>
      </c>
      <c r="W3117">
        <v>1.1489988655210901</v>
      </c>
      <c r="X3117">
        <v>33899350.469083712</v>
      </c>
      <c r="Y3117">
        <v>37.710554324048459</v>
      </c>
      <c r="Z3117">
        <v>12764103.267982522</v>
      </c>
      <c r="AA3117">
        <v>17.690036170900601</v>
      </c>
      <c r="AB3117">
        <f t="shared" si="719"/>
        <v>864828.34194238146</v>
      </c>
      <c r="AC3117" cm="1">
        <f t="array" ref="AC3117">NewI((1-'Parameters-x'!B3123)*BETA_c,V3117,T3117)</f>
        <v>0.15031721847425916</v>
      </c>
      <c r="AD3117">
        <f t="shared" si="720"/>
        <v>42600439.820361964</v>
      </c>
      <c r="AE3117" cm="1">
        <f t="array" ref="AE3117">NewI((1-'Parameters-x'!B3123)*BETA_a,X3117,T3117)</f>
        <v>4.9334524305499396</v>
      </c>
      <c r="AF3117">
        <f t="shared" si="721"/>
        <v>22421120.04198131</v>
      </c>
      <c r="AG3117" cm="1">
        <f t="array" ref="AG3117">NewI((1-'Parameters-x'!B3123)*BETA_e,Z3117,T3117)</f>
        <v>2.3142829635550872</v>
      </c>
    </row>
    <row r="3118" spans="1:33" x14ac:dyDescent="0.45">
      <c r="A3118">
        <f t="shared" si="722"/>
        <v>311.40000000000231</v>
      </c>
      <c r="B3118" s="2">
        <f t="shared" si="709"/>
        <v>25607323.663430303</v>
      </c>
      <c r="C3118" s="7">
        <f t="shared" si="710"/>
        <v>9.3847888029381727E-10</v>
      </c>
      <c r="D3118" s="2">
        <f t="shared" si="711"/>
        <v>101836169.3365697</v>
      </c>
      <c r="E3118" s="7">
        <f t="shared" si="712"/>
        <v>5.4588359941473959E-11</v>
      </c>
      <c r="F3118">
        <f t="array" ref="F3118:K3118">rk(BETA_c,BETA_a,BETA_e,GAMMA,F3117,G3117,H3117,I3117,J3117,K3117,dt,STAGE)</f>
        <v>13625902.911273686</v>
      </c>
      <c r="G3118">
        <v>6.5394704670787921E-11</v>
      </c>
      <c r="H3118">
        <v>9399501.2758750357</v>
      </c>
      <c r="I3118">
        <v>6.5047802443848726E-10</v>
      </c>
      <c r="J3118">
        <v>2581919.4762815852</v>
      </c>
      <c r="K3118">
        <v>2.2260615118454216E-10</v>
      </c>
      <c r="L3118">
        <f t="shared" si="713"/>
        <v>2132521.0887263138</v>
      </c>
      <c r="M3118" cm="1">
        <f t="array" ref="M3118">NewI(BETA_c,F3118,C3118)</f>
        <v>3.8038054203474341E-12</v>
      </c>
      <c r="N3118">
        <f t="shared" si="714"/>
        <v>67100326.724124968</v>
      </c>
      <c r="O3118" cm="1">
        <f t="array" ref="O3118">NewI(BETA_a,H3118,C3118)</f>
        <v>3.7836257881597322E-11</v>
      </c>
      <c r="P3118">
        <f t="shared" si="715"/>
        <v>32603321.523718417</v>
      </c>
      <c r="Q3118" cm="1">
        <f t="array" ref="Q3118">NewI(BETA_e,J3118,C3118)</f>
        <v>1.2948296639529204E-11</v>
      </c>
      <c r="S3118" s="2">
        <f t="shared" si="716"/>
        <v>61557047.509179413</v>
      </c>
      <c r="T3118" s="7">
        <f t="shared" si="717"/>
        <v>56.112972447711684</v>
      </c>
      <c r="U3118" s="2">
        <f t="shared" si="718"/>
        <v>65886389.377848133</v>
      </c>
      <c r="V3118">
        <f t="array" ref="V3118:AA3118">rk((1-'Parameters-x'!B3123)*BETA_c,(1-'Parameters-x'!B3123)*BETA_a,(1-'Parameters-x'!B3123)*BETA_e,GAMMA,V3117,W3117,X3117,Y3117,Z3117,AA3117,dt,STAGE)</f>
        <v>14893594.494085135</v>
      </c>
      <c r="W3118">
        <v>1.1401275354615554</v>
      </c>
      <c r="X3118">
        <v>33899349.977645479</v>
      </c>
      <c r="Y3118">
        <v>37.419392856197561</v>
      </c>
      <c r="Z3118">
        <v>12764103.037448805</v>
      </c>
      <c r="AA3118">
        <v>17.553452056052567</v>
      </c>
      <c r="AB3118">
        <f t="shared" si="719"/>
        <v>864828.36578732962</v>
      </c>
      <c r="AC3118" cm="1">
        <f t="array" ref="AC3118">NewI((1-'Parameters-x'!B3124)*BETA_c,V3118,T3118)</f>
        <v>0.14915662563730012</v>
      </c>
      <c r="AD3118">
        <f t="shared" si="720"/>
        <v>42600440.602961667</v>
      </c>
      <c r="AE3118" cm="1">
        <f t="array" ref="AE3118">NewI((1-'Parameters-x'!B3124)*BETA_a,X3118,T3118)</f>
        <v>4.8953613885629528</v>
      </c>
      <c r="AF3118">
        <f t="shared" si="721"/>
        <v>22421120.409099139</v>
      </c>
      <c r="AG3118" cm="1">
        <f t="array" ref="AG3118">NewI((1-'Parameters-x'!B3124)*BETA_e,Z3118,T3118)</f>
        <v>2.2964144442667607</v>
      </c>
    </row>
    <row r="3119" spans="1:33" x14ac:dyDescent="0.45">
      <c r="A3119">
        <f t="shared" si="722"/>
        <v>311.50000000000233</v>
      </c>
      <c r="B3119" s="2">
        <f t="shared" si="709"/>
        <v>25607323.663430303</v>
      </c>
      <c r="C3119" s="7">
        <f t="shared" si="710"/>
        <v>9.2449135864908444E-10</v>
      </c>
      <c r="D3119" s="2">
        <f t="shared" si="711"/>
        <v>101836169.3365697</v>
      </c>
      <c r="E3119" s="7">
        <f t="shared" si="712"/>
        <v>5.3774749872813944E-11</v>
      </c>
      <c r="F3119">
        <f t="array" ref="F3119:K3119">rk(BETA_c,BETA_a,BETA_e,GAMMA,F3118,G3118,H3118,I3118,J3118,K3118,dt,STAGE)</f>
        <v>13625902.911273686</v>
      </c>
      <c r="G3119">
        <v>6.4420032005060175E-11</v>
      </c>
      <c r="H3119">
        <v>9399501.2758750357</v>
      </c>
      <c r="I3119">
        <v>6.4078300029026063E-10</v>
      </c>
      <c r="J3119">
        <v>2581919.4762815852</v>
      </c>
      <c r="K3119">
        <v>2.1928832635376364E-10</v>
      </c>
      <c r="L3119">
        <f t="shared" si="713"/>
        <v>2132521.0887263138</v>
      </c>
      <c r="M3119" cm="1">
        <f t="array" ref="M3119">NewI(BETA_c,F3119,C3119)</f>
        <v>3.7471117517240075E-12</v>
      </c>
      <c r="N3119">
        <f t="shared" si="714"/>
        <v>67100326.724124968</v>
      </c>
      <c r="O3119" cm="1">
        <f t="array" ref="O3119">NewI(BETA_a,H3119,C3119)</f>
        <v>3.7272328860723844E-11</v>
      </c>
      <c r="P3119">
        <f t="shared" si="715"/>
        <v>32603321.523718417</v>
      </c>
      <c r="Q3119" cm="1">
        <f t="array" ref="Q3119">NewI(BETA_e,J3119,C3119)</f>
        <v>1.2755309260366091E-11</v>
      </c>
      <c r="S3119" s="2">
        <f t="shared" si="716"/>
        <v>61557046.777923793</v>
      </c>
      <c r="T3119" s="7">
        <f t="shared" si="717"/>
        <v>55.679726623962146</v>
      </c>
      <c r="U3119" s="2">
        <f t="shared" si="718"/>
        <v>65886390.542349592</v>
      </c>
      <c r="V3119">
        <f t="array" ref="V3119:AA3119">rk((1-'Parameters-x'!B3124)*BETA_c,(1-'Parameters-x'!B3124)*BETA_a,(1-'Parameters-x'!B3124)*BETA_e,GAMMA,V3118,W3118,X3118,Y3118,Z3118,AA3118,dt,STAGE)</f>
        <v>14893594.479227129</v>
      </c>
      <c r="W3119">
        <v>1.131324699712255</v>
      </c>
      <c r="X3119">
        <v>33899349.490001626</v>
      </c>
      <c r="Y3119">
        <v>37.130479424731377</v>
      </c>
      <c r="Z3119">
        <v>12764102.808695035</v>
      </c>
      <c r="AA3119">
        <v>17.417922499518518</v>
      </c>
      <c r="AB3119">
        <f t="shared" si="719"/>
        <v>864828.3894481709</v>
      </c>
      <c r="AC3119" cm="1">
        <f t="array" ref="AC3119">NewI((1-'Parameters-x'!B3125)*BETA_c,V3119,T3119)</f>
        <v>0.14800499365973371</v>
      </c>
      <c r="AD3119">
        <f t="shared" si="720"/>
        <v>42600441.379518948</v>
      </c>
      <c r="AE3119" cm="1">
        <f t="array" ref="AE3119">NewI((1-'Parameters-x'!B3125)*BETA_a,X3119,T3119)</f>
        <v>4.8575644459703398</v>
      </c>
      <c r="AF3119">
        <f t="shared" si="721"/>
        <v>22421120.773382466</v>
      </c>
      <c r="AG3119" cm="1">
        <f t="array" ref="AG3119">NewI((1-'Parameters-x'!B3125)*BETA_e,Z3119,T3119)</f>
        <v>2.2786838872189654</v>
      </c>
    </row>
    <row r="3120" spans="1:33" x14ac:dyDescent="0.45">
      <c r="A3120">
        <f t="shared" si="722"/>
        <v>311.60000000000235</v>
      </c>
      <c r="B3120" s="2">
        <f t="shared" si="709"/>
        <v>25607323.663430303</v>
      </c>
      <c r="C3120" s="7">
        <f t="shared" si="710"/>
        <v>9.1071231347182469E-10</v>
      </c>
      <c r="D3120" s="2">
        <f t="shared" si="711"/>
        <v>101836169.3365697</v>
      </c>
      <c r="E3120" s="7">
        <f t="shared" si="712"/>
        <v>5.2973266223495598E-11</v>
      </c>
      <c r="F3120">
        <f t="array" ref="F3120:K3120">rk(BETA_c,BETA_a,BETA_e,GAMMA,F3119,G3119,H3119,I3119,J3119,K3119,dt,STAGE)</f>
        <v>13625902.911273686</v>
      </c>
      <c r="G3120">
        <v>6.3459886306864974E-11</v>
      </c>
      <c r="H3120">
        <v>9399501.2758750357</v>
      </c>
      <c r="I3120">
        <v>6.3123247524814991E-10</v>
      </c>
      <c r="J3120">
        <v>2581919.4762815852</v>
      </c>
      <c r="K3120">
        <v>2.1601995191680982E-10</v>
      </c>
      <c r="L3120">
        <f t="shared" si="713"/>
        <v>2132521.0887263138</v>
      </c>
      <c r="M3120" cm="1">
        <f t="array" ref="M3120">NewI(BETA_c,F3120,C3120)</f>
        <v>3.6912630716598773E-12</v>
      </c>
      <c r="N3120">
        <f t="shared" si="714"/>
        <v>67100326.724124968</v>
      </c>
      <c r="O3120" cm="1">
        <f t="array" ref="O3120">NewI(BETA_a,H3120,C3120)</f>
        <v>3.6716804897812971E-11</v>
      </c>
      <c r="P3120">
        <f t="shared" si="715"/>
        <v>32603321.523718417</v>
      </c>
      <c r="Q3120" cm="1">
        <f t="array" ref="Q3120">NewI(BETA_e,J3120,C3120)</f>
        <v>1.2565198254022746E-11</v>
      </c>
      <c r="S3120" s="2">
        <f t="shared" si="716"/>
        <v>61557046.052314162</v>
      </c>
      <c r="T3120" s="7">
        <f t="shared" si="717"/>
        <v>55.249825861447462</v>
      </c>
      <c r="U3120" s="2">
        <f t="shared" si="718"/>
        <v>65886391.697859973</v>
      </c>
      <c r="V3120">
        <f t="array" ref="V3120:AA3120">rk((1-'Parameters-x'!B3125)*BETA_c,(1-'Parameters-x'!B3125)*BETA_a,(1-'Parameters-x'!B3125)*BETA_e,GAMMA,V3119,W3119,X3119,Y3119,Z3119,AA3119,dt,STAGE)</f>
        <v>14893594.46448384</v>
      </c>
      <c r="W3120">
        <v>1.1225898294463048</v>
      </c>
      <c r="X3120">
        <v>33899349.006122857</v>
      </c>
      <c r="Y3120">
        <v>36.843796672848732</v>
      </c>
      <c r="Z3120">
        <v>12764102.581707466</v>
      </c>
      <c r="AA3120">
        <v>17.283439359152425</v>
      </c>
      <c r="AB3120">
        <f t="shared" si="719"/>
        <v>864828.41292633011</v>
      </c>
      <c r="AC3120" cm="1">
        <f t="array" ref="AC3120">NewI((1-'Parameters-x'!B3126)*BETA_c,V3120,T3120)</f>
        <v>0.14686225335580333</v>
      </c>
      <c r="AD3120">
        <f t="shared" si="720"/>
        <v>42600442.150080472</v>
      </c>
      <c r="AE3120" cm="1">
        <f t="array" ref="AE3120">NewI((1-'Parameters-x'!B3126)*BETA_a,X3120,T3120)</f>
        <v>4.8200593320491425</v>
      </c>
      <c r="AF3120">
        <f t="shared" si="721"/>
        <v>22421121.134853173</v>
      </c>
      <c r="AG3120" cm="1">
        <f t="array" ref="AG3120">NewI((1-'Parameters-x'!B3126)*BETA_e,Z3120,T3120)</f>
        <v>2.2610902272119686</v>
      </c>
    </row>
    <row r="3121" spans="1:33" x14ac:dyDescent="0.45">
      <c r="A3121">
        <f t="shared" si="722"/>
        <v>311.70000000000238</v>
      </c>
      <c r="B3121" s="2">
        <f t="shared" si="709"/>
        <v>25607323.663430303</v>
      </c>
      <c r="C3121" s="7">
        <f t="shared" si="710"/>
        <v>8.9713863753270956E-10</v>
      </c>
      <c r="D3121" s="2">
        <f t="shared" si="711"/>
        <v>101836169.3365697</v>
      </c>
      <c r="E3121" s="7">
        <f t="shared" si="712"/>
        <v>5.2183728255777701E-11</v>
      </c>
      <c r="F3121">
        <f t="array" ref="F3121:K3121">rk(BETA_c,BETA_a,BETA_e,GAMMA,F3120,G3120,H3120,I3120,J3120,K3120,dt,STAGE)</f>
        <v>13625902.911273686</v>
      </c>
      <c r="G3121">
        <v>6.2514051059645931E-11</v>
      </c>
      <c r="H3121">
        <v>9399501.2758750357</v>
      </c>
      <c r="I3121">
        <v>6.2182429563091612E-10</v>
      </c>
      <c r="J3121">
        <v>2581919.4762815852</v>
      </c>
      <c r="K3121">
        <v>2.1280029084214752E-10</v>
      </c>
      <c r="L3121">
        <f t="shared" si="713"/>
        <v>2132521.0887263138</v>
      </c>
      <c r="M3121" cm="1">
        <f t="array" ref="M3121">NewI(BETA_c,F3121,C3121)</f>
        <v>3.6362467860562194E-12</v>
      </c>
      <c r="N3121">
        <f t="shared" si="714"/>
        <v>67100326.724124968</v>
      </c>
      <c r="O3121" cm="1">
        <f t="array" ref="O3121">NewI(BETA_a,H3121,C3121)</f>
        <v>3.6169560720008133E-11</v>
      </c>
      <c r="P3121">
        <f t="shared" si="715"/>
        <v>32603321.523718417</v>
      </c>
      <c r="Q3121" cm="1">
        <f t="array" ref="Q3121">NewI(BETA_e,J3121,C3121)</f>
        <v>1.237792074971335E-11</v>
      </c>
      <c r="S3121" s="2">
        <f t="shared" si="716"/>
        <v>61557045.332306951</v>
      </c>
      <c r="T3121" s="7">
        <f t="shared" si="717"/>
        <v>54.823244333348256</v>
      </c>
      <c r="U3121" s="2">
        <f t="shared" si="718"/>
        <v>65886392.844448715</v>
      </c>
      <c r="V3121">
        <f t="array" ref="V3121:AA3121">rk((1-'Parameters-x'!B3126)*BETA_c,(1-'Parameters-x'!B3126)*BETA_a,(1-'Parameters-x'!B3126)*BETA_e,GAMMA,V3120,W3120,X3120,Y3120,Z3120,AA3120,dt,STAGE)</f>
        <v>14893594.449854385</v>
      </c>
      <c r="W3121">
        <v>1.1139223999196297</v>
      </c>
      <c r="X3121">
        <v>33899348.525980107</v>
      </c>
      <c r="Y3121">
        <v>36.559327377756226</v>
      </c>
      <c r="Z3121">
        <v>12764102.356472462</v>
      </c>
      <c r="AA3121">
        <v>17.1499945556724</v>
      </c>
      <c r="AB3121">
        <f t="shared" si="719"/>
        <v>864828.43622321496</v>
      </c>
      <c r="AC3121" cm="1">
        <f t="array" ref="AC3121">NewI((1-'Parameters-x'!B3127)*BETA_c,V3121,T3121)</f>
        <v>0.14572833607392102</v>
      </c>
      <c r="AD3121">
        <f t="shared" si="720"/>
        <v>42600442.914692514</v>
      </c>
      <c r="AE3121" cm="1">
        <f t="array" ref="AE3121">NewI((1-'Parameters-x'!B3127)*BETA_a,X3121,T3121)</f>
        <v>4.7828437936084152</v>
      </c>
      <c r="AF3121">
        <f t="shared" si="721"/>
        <v>22421121.493532982</v>
      </c>
      <c r="AG3121" cm="1">
        <f t="array" ref="AG3121">NewI((1-'Parameters-x'!B3127)*BETA_e,Z3121,T3121)</f>
        <v>2.2436324072703608</v>
      </c>
    </row>
    <row r="3122" spans="1:33" x14ac:dyDescent="0.45">
      <c r="A3122">
        <f t="shared" si="722"/>
        <v>311.8000000000024</v>
      </c>
      <c r="B3122" s="2">
        <f t="shared" si="709"/>
        <v>25607323.663430303</v>
      </c>
      <c r="C3122" s="7">
        <f t="shared" si="710"/>
        <v>8.8376726991398788E-10</v>
      </c>
      <c r="D3122" s="2">
        <f t="shared" si="711"/>
        <v>101836169.3365697</v>
      </c>
      <c r="E3122" s="7">
        <f t="shared" si="712"/>
        <v>5.140595792571761E-11</v>
      </c>
      <c r="F3122">
        <f t="array" ref="F3122:K3122">rk(BETA_c,BETA_a,BETA_e,GAMMA,F3121,G3121,H3121,I3121,J3121,K3121,dt,STAGE)</f>
        <v>13625902.911273686</v>
      </c>
      <c r="G3122">
        <v>6.1582312973907938E-11</v>
      </c>
      <c r="H3122">
        <v>9399501.2758750357</v>
      </c>
      <c r="I3122">
        <v>6.1255633985677723E-10</v>
      </c>
      <c r="J3122">
        <v>2581919.4762815852</v>
      </c>
      <c r="K3122">
        <v>2.096286170833027E-10</v>
      </c>
      <c r="L3122">
        <f t="shared" si="713"/>
        <v>2132521.0887263138</v>
      </c>
      <c r="M3122" cm="1">
        <f t="array" ref="M3122">NewI(BETA_c,F3122,C3122)</f>
        <v>3.5820504885224614E-12</v>
      </c>
      <c r="N3122">
        <f t="shared" si="714"/>
        <v>67100326.724124968</v>
      </c>
      <c r="O3122" cm="1">
        <f t="array" ref="O3122">NewI(BETA_a,H3122,C3122)</f>
        <v>3.5630472921577125E-11</v>
      </c>
      <c r="P3122">
        <f t="shared" si="715"/>
        <v>32603321.523718417</v>
      </c>
      <c r="Q3122" cm="1">
        <f t="array" ref="Q3122">NewI(BETA_e,J3122,C3122)</f>
        <v>1.2193434515618025E-11</v>
      </c>
      <c r="S3122" s="2">
        <f t="shared" si="716"/>
        <v>61557044.617858902</v>
      </c>
      <c r="T3122" s="7">
        <f t="shared" si="717"/>
        <v>54.399956412248351</v>
      </c>
      <c r="U3122" s="2">
        <f t="shared" si="718"/>
        <v>65886393.982184678</v>
      </c>
      <c r="V3122">
        <f t="array" ref="V3122:AA3122">rk((1-'Parameters-x'!B3127)*BETA_c,(1-'Parameters-x'!B3127)*BETA_a,(1-'Parameters-x'!B3127)*BETA_e,GAMMA,V3121,W3121,X3121,Y3121,Z3121,AA3121,dt,STAGE)</f>
        <v>14893594.435337884</v>
      </c>
      <c r="W3122">
        <v>1.1053218904394451</v>
      </c>
      <c r="X3122">
        <v>33899348.049544528</v>
      </c>
      <c r="Y3122">
        <v>36.277054449633567</v>
      </c>
      <c r="Z3122">
        <v>12764102.132976491</v>
      </c>
      <c r="AA3122">
        <v>17.017580072175335</v>
      </c>
      <c r="AB3122">
        <f t="shared" si="719"/>
        <v>864828.45934022521</v>
      </c>
      <c r="AC3122" cm="1">
        <f t="array" ref="AC3122">NewI((1-'Parameters-x'!B3128)*BETA_c,V3122,T3122)</f>
        <v>0.14460317369254314</v>
      </c>
      <c r="AD3122">
        <f t="shared" si="720"/>
        <v>42600443.67340102</v>
      </c>
      <c r="AE3122" cm="1">
        <f t="array" ref="AE3122">NewI((1-'Parameters-x'!B3128)*BETA_a,X3122,T3122)</f>
        <v>4.7459155948538578</v>
      </c>
      <c r="AF3122">
        <f t="shared" si="721"/>
        <v>22421121.849443436</v>
      </c>
      <c r="AG3122" cm="1">
        <f t="array" ref="AG3122">NewI((1-'Parameters-x'!B3128)*BETA_e,Z3122,T3122)</f>
        <v>2.2263093785795554</v>
      </c>
    </row>
    <row r="3123" spans="1:33" x14ac:dyDescent="0.45">
      <c r="A3123">
        <f t="shared" si="722"/>
        <v>311.90000000000242</v>
      </c>
      <c r="B3123" s="2">
        <f t="shared" si="709"/>
        <v>25607323.663430303</v>
      </c>
      <c r="C3123" s="7">
        <f t="shared" si="710"/>
        <v>8.7059519531923689E-10</v>
      </c>
      <c r="D3123" s="2">
        <f t="shared" si="711"/>
        <v>101836169.3365697</v>
      </c>
      <c r="E3123" s="7">
        <f t="shared" si="712"/>
        <v>5.06397798430216E-11</v>
      </c>
      <c r="F3123">
        <f t="array" ref="F3123:K3123">rk(BETA_c,BETA_a,BETA_e,GAMMA,F3122,G3122,H3122,I3122,J3122,K3122,dt,STAGE)</f>
        <v>13625902.911273686</v>
      </c>
      <c r="G3123">
        <v>6.0664461939119576E-11</v>
      </c>
      <c r="H3123">
        <v>9399501.2758750357</v>
      </c>
      <c r="I3123">
        <v>6.0342651796498324E-10</v>
      </c>
      <c r="J3123">
        <v>2581919.4762815852</v>
      </c>
      <c r="K3123">
        <v>2.0650421541513408E-10</v>
      </c>
      <c r="L3123">
        <f t="shared" si="713"/>
        <v>2132521.0887263138</v>
      </c>
      <c r="M3123" cm="1">
        <f t="array" ref="M3123">NewI(BETA_c,F3123,C3123)</f>
        <v>3.5286619575785916E-12</v>
      </c>
      <c r="N3123">
        <f t="shared" si="714"/>
        <v>67100326.724124968</v>
      </c>
      <c r="O3123" cm="1">
        <f t="array" ref="O3123">NewI(BETA_a,H3123,C3123)</f>
        <v>3.5099419936083613E-11</v>
      </c>
      <c r="P3123">
        <f t="shared" si="715"/>
        <v>32603321.523718417</v>
      </c>
      <c r="Q3123" cm="1">
        <f t="array" ref="Q3123">NewI(BETA_e,J3123,C3123)</f>
        <v>1.2011697949359396E-11</v>
      </c>
      <c r="S3123" s="2">
        <f t="shared" si="716"/>
        <v>61557043.908927076</v>
      </c>
      <c r="T3123" s="7">
        <f t="shared" si="717"/>
        <v>53.979936668595258</v>
      </c>
      <c r="U3123" s="2">
        <f t="shared" si="718"/>
        <v>65886395.111136258</v>
      </c>
      <c r="V3123">
        <f t="array" ref="V3123:AA3123">rk((1-'Parameters-x'!B3128)*BETA_c,(1-'Parameters-x'!B3128)*BETA_a,(1-'Parameters-x'!B3128)*BETA_e,GAMMA,V3122,W3122,X3122,Y3122,Z3122,AA3122,dt,STAGE)</f>
        <v>14893594.420933463</v>
      </c>
      <c r="W3123">
        <v>1.096787784332981</v>
      </c>
      <c r="X3123">
        <v>33899347.576787487</v>
      </c>
      <c r="Y3123">
        <v>35.996960930606981</v>
      </c>
      <c r="Z3123">
        <v>12764101.911206128</v>
      </c>
      <c r="AA3123">
        <v>16.886187953655295</v>
      </c>
      <c r="AB3123">
        <f t="shared" si="719"/>
        <v>864828.48227875296</v>
      </c>
      <c r="AC3123" cm="1">
        <f t="array" ref="AC3123">NewI((1-'Parameters-x'!B3129)*BETA_c,V3123,T3123)</f>
        <v>0.14348669861607805</v>
      </c>
      <c r="AD3123">
        <f t="shared" si="720"/>
        <v>42600444.426251583</v>
      </c>
      <c r="AE3123" cm="1">
        <f t="array" ref="AE3123">NewI((1-'Parameters-x'!B3129)*BETA_a,X3123,T3123)</f>
        <v>4.7092725172534973</v>
      </c>
      <c r="AF3123">
        <f t="shared" si="721"/>
        <v>22421122.202605922</v>
      </c>
      <c r="AG3123" cm="1">
        <f t="array" ref="AG3123">NewI((1-'Parameters-x'!B3129)*BETA_e,Z3123,T3123)</f>
        <v>2.2091201004227821</v>
      </c>
    </row>
    <row r="3124" spans="1:33" x14ac:dyDescent="0.45">
      <c r="A3124">
        <f t="shared" si="722"/>
        <v>312.00000000000244</v>
      </c>
      <c r="B3124" s="2">
        <f t="shared" si="709"/>
        <v>25607323.663430303</v>
      </c>
      <c r="C3124" s="7">
        <f t="shared" si="710"/>
        <v>8.5761944339340152E-10</v>
      </c>
      <c r="D3124" s="2">
        <f t="shared" si="711"/>
        <v>101836169.3365697</v>
      </c>
      <c r="E3124" s="7">
        <f t="shared" si="712"/>
        <v>4.9885021231493755E-11</v>
      </c>
      <c r="F3124">
        <f t="array" ref="F3124:K3124">rk(BETA_c,BETA_a,BETA_e,GAMMA,F3123,G3123,H3123,I3123,J3123,K3123,dt,STAGE)</f>
        <v>13625902.911273686</v>
      </c>
      <c r="G3124">
        <v>5.9760290976332349E-11</v>
      </c>
      <c r="H3124">
        <v>9399501.2758750357</v>
      </c>
      <c r="I3124">
        <v>5.9443277114452217E-10</v>
      </c>
      <c r="J3124">
        <v>2581919.4762815852</v>
      </c>
      <c r="K3124">
        <v>2.0342638127254706E-10</v>
      </c>
      <c r="L3124">
        <f t="shared" si="713"/>
        <v>2132521.0887263138</v>
      </c>
      <c r="M3124" cm="1">
        <f t="array" ref="M3124">NewI(BETA_c,F3124,C3124)</f>
        <v>3.4760691538991699E-12</v>
      </c>
      <c r="N3124">
        <f t="shared" si="714"/>
        <v>67100326.724124968</v>
      </c>
      <c r="O3124" cm="1">
        <f t="array" ref="O3124">NewI(BETA_a,H3124,C3124)</f>
        <v>3.4576282008973492E-11</v>
      </c>
      <c r="P3124">
        <f t="shared" si="715"/>
        <v>32603321.523718417</v>
      </c>
      <c r="Q3124" cm="1">
        <f t="array" ref="Q3124">NewI(BETA_e,J3124,C3124)</f>
        <v>1.1832670068621092E-11</v>
      </c>
      <c r="S3124" s="2">
        <f t="shared" si="716"/>
        <v>61557043.205468901</v>
      </c>
      <c r="T3124" s="7">
        <f t="shared" si="717"/>
        <v>53.56315986917258</v>
      </c>
      <c r="U3124" s="2">
        <f t="shared" si="718"/>
        <v>65886396.231371239</v>
      </c>
      <c r="V3124">
        <f t="array" ref="V3124:AA3124">rk((1-'Parameters-x'!B3129)*BETA_c,(1-'Parameters-x'!B3129)*BETA_a,(1-'Parameters-x'!B3129)*BETA_e,GAMMA,V3123,W3123,X3123,Y3123,Z3123,AA3123,dt,STAGE)</f>
        <v>14893594.406640258</v>
      </c>
      <c r="W3124">
        <v>1.0883195689164469</v>
      </c>
      <c r="X3124">
        <v>33899347.107680589</v>
      </c>
      <c r="Y3124">
        <v>35.719029993730508</v>
      </c>
      <c r="Z3124">
        <v>12764101.691148048</v>
      </c>
      <c r="AA3124">
        <v>16.755810306525628</v>
      </c>
      <c r="AB3124">
        <f t="shared" si="719"/>
        <v>864828.50504017342</v>
      </c>
      <c r="AC3124" cm="1">
        <f t="array" ref="AC3124">NewI((1-'Parameters-x'!B3130)*BETA_c,V3124,T3124)</f>
        <v>0.14237884377082574</v>
      </c>
      <c r="AD3124">
        <f t="shared" si="720"/>
        <v>42600445.173289418</v>
      </c>
      <c r="AE3124" cm="1">
        <f t="array" ref="AE3124">NewI((1-'Parameters-x'!B3130)*BETA_a,X3124,T3124)</f>
        <v>4.6729123594044193</v>
      </c>
      <c r="AF3124">
        <f t="shared" si="721"/>
        <v>22421122.553041644</v>
      </c>
      <c r="AG3124" cm="1">
        <f t="array" ref="AG3124">NewI((1-'Parameters-x'!B3130)*BETA_e,Z3124,T3124)</f>
        <v>2.1920635401185629</v>
      </c>
    </row>
    <row r="3125" spans="1:33" x14ac:dyDescent="0.45">
      <c r="A3125">
        <f t="shared" si="722"/>
        <v>312.10000000000247</v>
      </c>
      <c r="B3125" s="2">
        <f t="shared" si="709"/>
        <v>25607323.663430303</v>
      </c>
      <c r="C3125" s="7">
        <f t="shared" si="710"/>
        <v>8.4483708805296667E-10</v>
      </c>
      <c r="D3125" s="2">
        <f t="shared" si="711"/>
        <v>101836169.3365697</v>
      </c>
      <c r="E3125" s="7">
        <f t="shared" si="712"/>
        <v>4.9141511890074125E-11</v>
      </c>
      <c r="F3125">
        <f t="array" ref="F3125:K3125">rk(BETA_c,BETA_a,BETA_e,GAMMA,F3124,G3124,H3124,I3124,J3124,K3124,dt,STAGE)</f>
        <v>13625902.911273686</v>
      </c>
      <c r="G3125">
        <v>5.8869596191506218E-11</v>
      </c>
      <c r="H3125">
        <v>9399501.2758750357</v>
      </c>
      <c r="I3125">
        <v>5.8557307126984921E-10</v>
      </c>
      <c r="J3125">
        <v>2581919.4762815852</v>
      </c>
      <c r="K3125">
        <v>2.0039442059161129E-10</v>
      </c>
      <c r="L3125">
        <f t="shared" si="713"/>
        <v>2132521.0887263138</v>
      </c>
      <c r="M3125" cm="1">
        <f t="array" ref="M3125">NewI(BETA_c,F3125,C3125)</f>
        <v>3.424260217598408E-12</v>
      </c>
      <c r="N3125">
        <f t="shared" si="714"/>
        <v>67100326.724124968</v>
      </c>
      <c r="O3125" cm="1">
        <f t="array" ref="O3125">NewI(BETA_a,H3125,C3125)</f>
        <v>3.4060941170569654E-11</v>
      </c>
      <c r="P3125">
        <f t="shared" si="715"/>
        <v>32603321.523718417</v>
      </c>
      <c r="Q3125" cm="1">
        <f t="array" ref="Q3125">NewI(BETA_e,J3125,C3125)</f>
        <v>1.1656310501906064E-11</v>
      </c>
      <c r="S3125" s="2">
        <f t="shared" si="716"/>
        <v>61557042.507442087</v>
      </c>
      <c r="T3125" s="7">
        <f t="shared" si="717"/>
        <v>53.14960097558415</v>
      </c>
      <c r="U3125" s="2">
        <f t="shared" si="718"/>
        <v>65886397.34295693</v>
      </c>
      <c r="V3125">
        <f t="array" ref="V3125:AA3125">rk((1-'Parameters-x'!B3130)*BETA_c,(1-'Parameters-x'!B3130)*BETA_a,(1-'Parameters-x'!B3130)*BETA_e,GAMMA,V3124,W3124,X3124,Y3124,Z3124,AA3124,dt,STAGE)</f>
        <v>14893594.392457411</v>
      </c>
      <c r="W3125">
        <v>1.0799167354642369</v>
      </c>
      <c r="X3125">
        <v>33899346.642195649</v>
      </c>
      <c r="Y3125">
        <v>35.443244941975131</v>
      </c>
      <c r="Z3125">
        <v>12764101.472789031</v>
      </c>
      <c r="AA3125">
        <v>16.626439298144785</v>
      </c>
      <c r="AB3125">
        <f t="shared" si="719"/>
        <v>864828.52762585389</v>
      </c>
      <c r="AC3125" cm="1">
        <f t="array" ref="AC3125">NewI((1-'Parameters-x'!B3131)*BETA_c,V3125,T3125)</f>
        <v>0.14127954260094833</v>
      </c>
      <c r="AD3125">
        <f t="shared" si="720"/>
        <v>42600445.914559409</v>
      </c>
      <c r="AE3125" cm="1">
        <f t="array" ref="AE3125">NewI((1-'Parameters-x'!B3131)*BETA_a,X3125,T3125)</f>
        <v>4.6368329369005066</v>
      </c>
      <c r="AF3125">
        <f t="shared" si="721"/>
        <v>22421122.90077167</v>
      </c>
      <c r="AG3125" cm="1">
        <f t="array" ref="AG3125">NewI((1-'Parameters-x'!B3131)*BETA_e,Z3125,T3125)</f>
        <v>2.1751386729586746</v>
      </c>
    </row>
    <row r="3126" spans="1:33" x14ac:dyDescent="0.45">
      <c r="A3126">
        <f t="shared" si="722"/>
        <v>312.20000000000249</v>
      </c>
      <c r="B3126" s="2">
        <f t="shared" si="709"/>
        <v>25607323.663430303</v>
      </c>
      <c r="C3126" s="7">
        <f t="shared" si="710"/>
        <v>8.3224524682611433E-10</v>
      </c>
      <c r="D3126" s="2">
        <f t="shared" si="711"/>
        <v>101836169.3365697</v>
      </c>
      <c r="E3126" s="7">
        <f t="shared" si="712"/>
        <v>4.8409084154457851E-11</v>
      </c>
      <c r="F3126">
        <f t="array" ref="F3126:K3126">rk(BETA_c,BETA_a,BETA_e,GAMMA,F3125,G3125,H3125,I3125,J3125,K3125,dt,STAGE)</f>
        <v>13625902.911273686</v>
      </c>
      <c r="G3126">
        <v>5.7992176729530682E-11</v>
      </c>
      <c r="H3126">
        <v>9399501.2758750357</v>
      </c>
      <c r="I3126">
        <v>5.7684542044353703E-10</v>
      </c>
      <c r="J3126">
        <v>2581919.4762815852</v>
      </c>
      <c r="K3126">
        <v>1.9740764965304666E-10</v>
      </c>
      <c r="L3126">
        <f t="shared" si="713"/>
        <v>2132521.0887263138</v>
      </c>
      <c r="M3126" cm="1">
        <f t="array" ref="M3126">NewI(BETA_c,F3126,C3126)</f>
        <v>3.3732234655557195E-12</v>
      </c>
      <c r="N3126">
        <f t="shared" si="714"/>
        <v>67100326.724124968</v>
      </c>
      <c r="O3126" cm="1">
        <f t="array" ref="O3126">NewI(BETA_a,H3126,C3126)</f>
        <v>3.3553281209469464E-11</v>
      </c>
      <c r="P3126">
        <f t="shared" si="715"/>
        <v>32603321.523718417</v>
      </c>
      <c r="Q3126" cm="1">
        <f t="array" ref="Q3126">NewI(BETA_e,J3126,C3126)</f>
        <v>1.1482579479432664E-11</v>
      </c>
      <c r="S3126" s="2">
        <f t="shared" si="716"/>
        <v>61557041.81480474</v>
      </c>
      <c r="T3126" s="7">
        <f t="shared" si="717"/>
        <v>52.739235142749905</v>
      </c>
      <c r="U3126" s="2">
        <f t="shared" si="718"/>
        <v>65886398.445960119</v>
      </c>
      <c r="V3126">
        <f t="array" ref="V3126:AA3126">rk((1-'Parameters-x'!B3131)*BETA_c,(1-'Parameters-x'!B3131)*BETA_a,(1-'Parameters-x'!B3131)*BETA_e,GAMMA,V3125,W3125,X3125,Y3125,Z3125,AA3125,dt,STAGE)</f>
        <v>14893594.378384067</v>
      </c>
      <c r="W3126">
        <v>1.071578779178372</v>
      </c>
      <c r="X3126">
        <v>33899346.180304714</v>
      </c>
      <c r="Y3126">
        <v>35.169589207225791</v>
      </c>
      <c r="Z3126">
        <v>12764101.256115958</v>
      </c>
      <c r="AA3126">
        <v>16.498067156345744</v>
      </c>
      <c r="AB3126">
        <f t="shared" si="719"/>
        <v>864828.55003715411</v>
      </c>
      <c r="AC3126" cm="1">
        <f t="array" ref="AC3126">NewI((1-'Parameters-x'!B3132)*BETA_c,V3126,T3126)</f>
        <v>0.14018872906447169</v>
      </c>
      <c r="AD3126">
        <f t="shared" si="720"/>
        <v>42600446.65010608</v>
      </c>
      <c r="AE3126" cm="1">
        <f t="array" ref="AE3126">NewI((1-'Parameters-x'!B3132)*BETA_a,X3126,T3126)</f>
        <v>4.6010320822012174</v>
      </c>
      <c r="AF3126">
        <f t="shared" si="721"/>
        <v>22421123.245816886</v>
      </c>
      <c r="AG3126" cm="1">
        <f t="array" ref="AG3126">NewI((1-'Parameters-x'!B3132)*BETA_e,Z3126,T3126)</f>
        <v>2.1583444821465858</v>
      </c>
    </row>
    <row r="3127" spans="1:33" x14ac:dyDescent="0.45">
      <c r="A3127">
        <f t="shared" si="722"/>
        <v>312.30000000000251</v>
      </c>
      <c r="B3127" s="2">
        <f t="shared" si="709"/>
        <v>25607323.663430303</v>
      </c>
      <c r="C3127" s="7">
        <f t="shared" si="710"/>
        <v>8.1984108020271445E-10</v>
      </c>
      <c r="D3127" s="2">
        <f t="shared" si="711"/>
        <v>101836169.3365697</v>
      </c>
      <c r="E3127" s="7">
        <f t="shared" si="712"/>
        <v>4.7687572859286051E-11</v>
      </c>
      <c r="F3127">
        <f t="array" ref="F3127:K3127">rk(BETA_c,BETA_a,BETA_e,GAMMA,F3126,G3126,H3126,I3126,J3126,K3126,dt,STAGE)</f>
        <v>13625902.911273686</v>
      </c>
      <c r="G3127">
        <v>5.7127834728931251E-11</v>
      </c>
      <c r="H3127">
        <v>9399501.2758750357</v>
      </c>
      <c r="I3127">
        <v>5.6824785054574163E-10</v>
      </c>
      <c r="J3127">
        <v>2581919.4762815852</v>
      </c>
      <c r="K3127">
        <v>1.9446539492804155E-10</v>
      </c>
      <c r="L3127">
        <f t="shared" si="713"/>
        <v>2132521.0887263138</v>
      </c>
      <c r="M3127" cm="1">
        <f t="array" ref="M3127">NewI(BETA_c,F3127,C3127)</f>
        <v>3.3229473887811317E-12</v>
      </c>
      <c r="N3127">
        <f t="shared" si="714"/>
        <v>67100326.724124968</v>
      </c>
      <c r="O3127" cm="1">
        <f t="array" ref="O3127">NewI(BETA_a,H3127,C3127)</f>
        <v>3.3053187646338532E-11</v>
      </c>
      <c r="P3127">
        <f t="shared" si="715"/>
        <v>32603321.523718417</v>
      </c>
      <c r="Q3127" cm="1">
        <f t="array" ref="Q3127">NewI(BETA_e,J3127,C3127)</f>
        <v>1.1311437824166384E-11</v>
      </c>
      <c r="S3127" s="2">
        <f t="shared" si="716"/>
        <v>61557041.127515219</v>
      </c>
      <c r="T3127" s="7">
        <f t="shared" si="717"/>
        <v>52.332037717413414</v>
      </c>
      <c r="U3127" s="2">
        <f t="shared" si="718"/>
        <v>65886399.540447056</v>
      </c>
      <c r="V3127">
        <f t="array" ref="V3127:AA3127">rk((1-'Parameters-x'!B3132)*BETA_c,(1-'Parameters-x'!B3132)*BETA_a,(1-'Parameters-x'!B3132)*BETA_e,GAMMA,V3126,W3126,X3126,Y3126,Z3126,AA3126,dt,STAGE)</f>
        <v>14893594.364419384</v>
      </c>
      <c r="W3127">
        <v>1.0633051991581786</v>
      </c>
      <c r="X3127">
        <v>33899345.72198002</v>
      </c>
      <c r="Y3127">
        <v>34.898046349286091</v>
      </c>
      <c r="Z3127">
        <v>12764101.041115811</v>
      </c>
      <c r="AA3127">
        <v>16.370686168969144</v>
      </c>
      <c r="AB3127">
        <f t="shared" si="719"/>
        <v>864828.57227541693</v>
      </c>
      <c r="AC3127" cm="1">
        <f t="array" ref="AC3127">NewI((1-'Parameters-x'!B3133)*BETA_c,V3127,T3127)</f>
        <v>0.13910633762931851</v>
      </c>
      <c r="AD3127">
        <f t="shared" si="720"/>
        <v>42600447.379973628</v>
      </c>
      <c r="AE3127" cm="1">
        <f t="array" ref="AE3127">NewI((1-'Parameters-x'!B3133)*BETA_a,X3127,T3127)</f>
        <v>4.5655076445013636</v>
      </c>
      <c r="AF3127">
        <f t="shared" si="721"/>
        <v>22421123.588198017</v>
      </c>
      <c r="AG3127" cm="1">
        <f t="array" ref="AG3127">NewI((1-'Parameters-x'!B3133)*BETA_e,Z3127,T3127)</f>
        <v>2.1416799587363742</v>
      </c>
    </row>
    <row r="3128" spans="1:33" x14ac:dyDescent="0.45">
      <c r="A3128">
        <f t="shared" si="722"/>
        <v>312.40000000000254</v>
      </c>
      <c r="B3128" s="2">
        <f t="shared" si="709"/>
        <v>25607323.663430303</v>
      </c>
      <c r="C3128" s="7">
        <f t="shared" si="710"/>
        <v>8.0762179099400429E-10</v>
      </c>
      <c r="D3128" s="2">
        <f t="shared" si="711"/>
        <v>101836169.3365697</v>
      </c>
      <c r="E3128" s="7">
        <f t="shared" si="712"/>
        <v>4.6976815300900492E-11</v>
      </c>
      <c r="F3128">
        <f t="array" ref="F3128:K3128">rk(BETA_c,BETA_a,BETA_e,GAMMA,F3127,G3127,H3127,I3127,J3127,K3127,dt,STAGE)</f>
        <v>13625902.911273686</v>
      </c>
      <c r="G3128">
        <v>5.6276375277250875E-11</v>
      </c>
      <c r="H3128">
        <v>9399501.2758750357</v>
      </c>
      <c r="I3128">
        <v>5.5977842279038378E-10</v>
      </c>
      <c r="J3128">
        <v>2581919.4762815852</v>
      </c>
      <c r="K3128">
        <v>1.9156699292636961E-10</v>
      </c>
      <c r="L3128">
        <f t="shared" si="713"/>
        <v>2132521.0887263138</v>
      </c>
      <c r="M3128" cm="1">
        <f t="array" ref="M3128">NewI(BETA_c,F3128,C3128)</f>
        <v>3.2734206498199602E-12</v>
      </c>
      <c r="N3128">
        <f t="shared" si="714"/>
        <v>67100326.724124968</v>
      </c>
      <c r="O3128" cm="1">
        <f t="array" ref="O3128">NewI(BETA_a,H3128,C3128)</f>
        <v>3.256054770809524E-11</v>
      </c>
      <c r="P3128">
        <f t="shared" si="715"/>
        <v>32603321.523718417</v>
      </c>
      <c r="Q3128" cm="1">
        <f t="array" ref="Q3128">NewI(BETA_e,J3128,C3128)</f>
        <v>1.1142846942985294E-11</v>
      </c>
      <c r="S3128" s="2">
        <f t="shared" si="716"/>
        <v>61557040.445532233</v>
      </c>
      <c r="T3128" s="7">
        <f t="shared" si="717"/>
        <v>51.927984236660805</v>
      </c>
      <c r="U3128" s="2">
        <f t="shared" si="718"/>
        <v>65886400.62648353</v>
      </c>
      <c r="V3128">
        <f t="array" ref="V3128:AA3128">rk((1-'Parameters-x'!B3133)*BETA_c,(1-'Parameters-x'!B3133)*BETA_a,(1-'Parameters-x'!B3133)*BETA_e,GAMMA,V3127,W3127,X3127,Y3127,Z3127,AA3127,dt,STAGE)</f>
        <v>14893594.350562522</v>
      </c>
      <c r="W3128">
        <v>1.0550954983702017</v>
      </c>
      <c r="X3128">
        <v>33899345.26719404</v>
      </c>
      <c r="Y3128">
        <v>34.628600054890654</v>
      </c>
      <c r="Z3128">
        <v>12764100.827775676</v>
      </c>
      <c r="AA3128">
        <v>16.244288683399951</v>
      </c>
      <c r="AB3128">
        <f t="shared" si="719"/>
        <v>864828.59434197948</v>
      </c>
      <c r="AC3128" cm="1">
        <f t="array" ref="AC3128">NewI((1-'Parameters-x'!B3134)*BETA_c,V3128,T3128)</f>
        <v>0.13803230326937119</v>
      </c>
      <c r="AD3128">
        <f t="shared" si="720"/>
        <v>42600448.104205906</v>
      </c>
      <c r="AE3128" cm="1">
        <f t="array" ref="AE3128">NewI((1-'Parameters-x'!B3134)*BETA_a,X3128,T3128)</f>
        <v>4.5302574896019037</v>
      </c>
      <c r="AF3128">
        <f t="shared" si="721"/>
        <v>22421123.927935641</v>
      </c>
      <c r="AG3128" cm="1">
        <f t="array" ref="AG3128">NewI((1-'Parameters-x'!B3134)*BETA_e,Z3128,T3128)</f>
        <v>2.1251441015721113</v>
      </c>
    </row>
    <row r="3129" spans="1:33" x14ac:dyDescent="0.45">
      <c r="A3129">
        <f t="shared" si="722"/>
        <v>312.50000000000256</v>
      </c>
      <c r="B3129" s="2">
        <f t="shared" si="709"/>
        <v>25607323.663430303</v>
      </c>
      <c r="C3129" s="7">
        <f t="shared" si="710"/>
        <v>7.9558462370181136E-10</v>
      </c>
      <c r="D3129" s="2">
        <f t="shared" si="711"/>
        <v>101836169.3365697</v>
      </c>
      <c r="E3129" s="7">
        <f t="shared" si="712"/>
        <v>4.6276651200653246E-11</v>
      </c>
      <c r="F3129">
        <f t="array" ref="F3129:K3129">rk(BETA_c,BETA_a,BETA_e,GAMMA,F3128,G3128,H3128,I3128,J3128,K3128,dt,STAGE)</f>
        <v>13625902.911273686</v>
      </c>
      <c r="G3129">
        <v>5.5437606367096499E-11</v>
      </c>
      <c r="H3129">
        <v>9399501.2758750357</v>
      </c>
      <c r="I3129">
        <v>5.5143522728794491E-10</v>
      </c>
      <c r="J3129">
        <v>2581919.4762815852</v>
      </c>
      <c r="K3129">
        <v>1.8871179004676988E-10</v>
      </c>
      <c r="L3129">
        <f t="shared" si="713"/>
        <v>2132521.0887263138</v>
      </c>
      <c r="M3129" cm="1">
        <f t="array" ref="M3129">NewI(BETA_c,F3129,C3129)</f>
        <v>3.224632080196169E-12</v>
      </c>
      <c r="N3129">
        <f t="shared" si="714"/>
        <v>67100326.724124968</v>
      </c>
      <c r="O3129" cm="1">
        <f t="array" ref="O3129">NewI(BETA_a,H3129,C3129)</f>
        <v>3.2075250302479941E-11</v>
      </c>
      <c r="P3129">
        <f t="shared" si="715"/>
        <v>32603321.523718417</v>
      </c>
      <c r="Q3129" cm="1">
        <f t="array" ref="Q3129">NewI(BETA_e,J3129,C3129)</f>
        <v>1.0976768817977137E-11</v>
      </c>
      <c r="S3129" s="2">
        <f t="shared" si="716"/>
        <v>61557039.768814839</v>
      </c>
      <c r="T3129" s="7">
        <f t="shared" si="717"/>
        <v>51.527050426451311</v>
      </c>
      <c r="U3129" s="2">
        <f t="shared" si="718"/>
        <v>65886401.70413474</v>
      </c>
      <c r="V3129">
        <f t="array" ref="V3129:AA3129">rk((1-'Parameters-x'!B3134)*BETA_c,(1-'Parameters-x'!B3134)*BETA_a,(1-'Parameters-x'!B3134)*BETA_e,GAMMA,V3128,W3128,X3128,Y3128,Z3128,AA3128,dt,STAGE)</f>
        <v>14893594.336812649</v>
      </c>
      <c r="W3129">
        <v>1.0469491836183489</v>
      </c>
      <c r="X3129">
        <v>33899344.815919451</v>
      </c>
      <c r="Y3129">
        <v>34.361234136725194</v>
      </c>
      <c r="Z3129">
        <v>12764100.616082733</v>
      </c>
      <c r="AA3129">
        <v>16.118867106107761</v>
      </c>
      <c r="AB3129">
        <f t="shared" si="719"/>
        <v>864828.61623816751</v>
      </c>
      <c r="AC3129" cm="1">
        <f t="array" ref="AC3129">NewI((1-'Parameters-x'!B3135)*BETA_c,V3129,T3129)</f>
        <v>0.13696656146056577</v>
      </c>
      <c r="AD3129">
        <f t="shared" si="720"/>
        <v>42600448.822846413</v>
      </c>
      <c r="AE3129" cm="1">
        <f t="array" ref="AE3129">NewI((1-'Parameters-x'!B3135)*BETA_a,X3129,T3129)</f>
        <v>4.4952794997817342</v>
      </c>
      <c r="AF3129">
        <f t="shared" si="721"/>
        <v>22421124.265050158</v>
      </c>
      <c r="AG3129" cm="1">
        <f t="array" ref="AG3129">NewI((1-'Parameters-x'!B3135)*BETA_e,Z3129,T3129)</f>
        <v>2.1087359172277198</v>
      </c>
    </row>
    <row r="3130" spans="1:33" x14ac:dyDescent="0.45">
      <c r="A3130">
        <f t="shared" si="722"/>
        <v>312.60000000000258</v>
      </c>
      <c r="B3130" s="2">
        <f t="shared" si="709"/>
        <v>25607323.663430303</v>
      </c>
      <c r="C3130" s="7">
        <f t="shared" si="710"/>
        <v>7.8372686389717751E-10</v>
      </c>
      <c r="D3130" s="2">
        <f t="shared" si="711"/>
        <v>101836169.3365697</v>
      </c>
      <c r="E3130" s="7">
        <f t="shared" si="712"/>
        <v>4.5586922668763171E-11</v>
      </c>
      <c r="F3130">
        <f t="array" ref="F3130:K3130">rk(BETA_c,BETA_a,BETA_e,GAMMA,F3129,G3129,H3129,I3129,J3129,K3129,dt,STAGE)</f>
        <v>13625902.911273686</v>
      </c>
      <c r="G3130">
        <v>5.461133885284065E-11</v>
      </c>
      <c r="H3130">
        <v>9399501.2758750357</v>
      </c>
      <c r="I3130">
        <v>5.4321638261477966E-10</v>
      </c>
      <c r="J3130">
        <v>2581919.4762815852</v>
      </c>
      <c r="K3130">
        <v>1.858991424295572E-10</v>
      </c>
      <c r="L3130">
        <f t="shared" si="713"/>
        <v>2132521.0887263138</v>
      </c>
      <c r="M3130" cm="1">
        <f t="array" ref="M3130">NewI(BETA_c,F3130,C3130)</f>
        <v>3.1765706778938361E-12</v>
      </c>
      <c r="N3130">
        <f t="shared" si="714"/>
        <v>67100326.724124968</v>
      </c>
      <c r="O3130" cm="1">
        <f t="array" ref="O3130">NewI(BETA_a,H3130,C3130)</f>
        <v>3.1597185993003206E-11</v>
      </c>
      <c r="P3130">
        <f t="shared" si="715"/>
        <v>32603321.523718417</v>
      </c>
      <c r="Q3130" cm="1">
        <f t="array" ref="Q3130">NewI(BETA_e,J3130,C3130)</f>
        <v>1.0813165997866134E-11</v>
      </c>
      <c r="S3130" s="2">
        <f t="shared" si="716"/>
        <v>61557039.097322345</v>
      </c>
      <c r="T3130" s="7">
        <f t="shared" si="717"/>
        <v>51.129212200158946</v>
      </c>
      <c r="U3130" s="2">
        <f t="shared" si="718"/>
        <v>65886402.773465455</v>
      </c>
      <c r="V3130">
        <f t="array" ref="V3130:AA3130">rk((1-'Parameters-x'!B3135)*BETA_c,(1-'Parameters-x'!B3135)*BETA_a,(1-'Parameters-x'!B3135)*BETA_e,GAMMA,V3129,W3129,X3129,Y3129,Z3129,AA3129,dt,STAGE)</f>
        <v>14893594.323168935</v>
      </c>
      <c r="W3130">
        <v>1.0388657655142657</v>
      </c>
      <c r="X3130">
        <v>33899344.368129142</v>
      </c>
      <c r="Y3130">
        <v>34.095932532454071</v>
      </c>
      <c r="Z3130">
        <v>12764100.40602427</v>
      </c>
      <c r="AA3130">
        <v>15.994413902190606</v>
      </c>
      <c r="AB3130">
        <f t="shared" si="719"/>
        <v>864828.63796529919</v>
      </c>
      <c r="AC3130" cm="1">
        <f t="array" ref="AC3130">NewI((1-'Parameters-x'!B3136)*BETA_c,V3130,T3130)</f>
        <v>0.13590904817701557</v>
      </c>
      <c r="AD3130">
        <f t="shared" si="720"/>
        <v>42600449.535938323</v>
      </c>
      <c r="AE3130" cm="1">
        <f t="array" ref="AE3130">NewI((1-'Parameters-x'!B3136)*BETA_a,X3130,T3130)</f>
        <v>4.4605715736704541</v>
      </c>
      <c r="AF3130">
        <f t="shared" si="721"/>
        <v>22421124.599561829</v>
      </c>
      <c r="AG3130" cm="1">
        <f t="array" ref="AG3130">NewI((1-'Parameters-x'!B3136)*BETA_e,Z3130,T3130)</f>
        <v>2.0924544199472881</v>
      </c>
    </row>
    <row r="3131" spans="1:33" x14ac:dyDescent="0.45">
      <c r="A3131">
        <f t="shared" si="722"/>
        <v>312.7000000000026</v>
      </c>
      <c r="B3131" s="2">
        <f t="shared" si="709"/>
        <v>25607323.663430303</v>
      </c>
      <c r="C3131" s="7">
        <f t="shared" si="710"/>
        <v>7.7204583760824481E-10</v>
      </c>
      <c r="D3131" s="2">
        <f t="shared" si="711"/>
        <v>101836169.3365697</v>
      </c>
      <c r="E3131" s="7">
        <f t="shared" si="712"/>
        <v>4.4907474168711214E-11</v>
      </c>
      <c r="F3131">
        <f t="array" ref="F3131:K3131">rk(BETA_c,BETA_a,BETA_e,GAMMA,F3130,G3130,H3130,I3130,J3130,K3130,dt,STAGE)</f>
        <v>13625902.911273686</v>
      </c>
      <c r="G3131">
        <v>5.3797386407968387E-11</v>
      </c>
      <c r="H3131">
        <v>9399501.2758750357</v>
      </c>
      <c r="I3131">
        <v>5.3512003538884722E-10</v>
      </c>
      <c r="J3131">
        <v>2581919.4762815852</v>
      </c>
      <c r="K3131">
        <v>1.8312841581142912E-10</v>
      </c>
      <c r="L3131">
        <f t="shared" si="713"/>
        <v>2132521.0887263138</v>
      </c>
      <c r="M3131" cm="1">
        <f t="array" ref="M3131">NewI(BETA_c,F3131,C3131)</f>
        <v>3.1292256048761541E-12</v>
      </c>
      <c r="N3131">
        <f t="shared" si="714"/>
        <v>67100326.724124968</v>
      </c>
      <c r="O3131" cm="1">
        <f t="array" ref="O3131">NewI(BETA_a,H3131,C3131)</f>
        <v>3.1126246974267476E-11</v>
      </c>
      <c r="P3131">
        <f t="shared" si="715"/>
        <v>32603321.523718417</v>
      </c>
      <c r="Q3131" cm="1">
        <f t="array" ref="Q3131">NewI(BETA_e,J3131,C3131)</f>
        <v>1.0652001589567582E-11</v>
      </c>
      <c r="S3131" s="2">
        <f t="shared" si="716"/>
        <v>61557038.431014434</v>
      </c>
      <c r="T3131" s="7">
        <f t="shared" si="717"/>
        <v>50.73444565712564</v>
      </c>
      <c r="U3131" s="2">
        <f t="shared" si="718"/>
        <v>65886403.83453992</v>
      </c>
      <c r="V3131">
        <f t="array" ref="V3131:AA3131">rk((1-'Parameters-x'!B3136)*BETA_c,(1-'Parameters-x'!B3136)*BETA_a,(1-'Parameters-x'!B3136)*BETA_e,GAMMA,V3130,W3130,X3130,Y3130,Z3130,AA3130,dt,STAGE)</f>
        <v>14893594.309630565</v>
      </c>
      <c r="W3131">
        <v>1.0308447584479399</v>
      </c>
      <c r="X3131">
        <v>33899343.923796207</v>
      </c>
      <c r="Y3131">
        <v>33.832679303755377</v>
      </c>
      <c r="Z3131">
        <v>12764100.197587661</v>
      </c>
      <c r="AA3131">
        <v>15.870921594922322</v>
      </c>
      <c r="AB3131">
        <f t="shared" si="719"/>
        <v>864828.65952467616</v>
      </c>
      <c r="AC3131" cm="1">
        <f t="array" ref="AC3131">NewI((1-'Parameters-x'!B3137)*BETA_c,V3131,T3131)</f>
        <v>0.13485969988716526</v>
      </c>
      <c r="AD3131">
        <f t="shared" si="720"/>
        <v>42600450.243524492</v>
      </c>
      <c r="AE3131" cm="1">
        <f t="array" ref="AE3131">NewI((1-'Parameters-x'!B3137)*BETA_a,X3131,T3131)</f>
        <v>4.4261316261221371</v>
      </c>
      <c r="AF3131">
        <f t="shared" si="721"/>
        <v>22421124.931490745</v>
      </c>
      <c r="AG3131" cm="1">
        <f t="array" ref="AG3131">NewI((1-'Parameters-x'!B3137)*BETA_e,Z3131,T3131)</f>
        <v>2.0762986315858529</v>
      </c>
    </row>
    <row r="3132" spans="1:33" x14ac:dyDescent="0.45">
      <c r="A3132">
        <f t="shared" si="722"/>
        <v>312.80000000000263</v>
      </c>
      <c r="B3132" s="2">
        <f t="shared" si="709"/>
        <v>25607323.663430303</v>
      </c>
      <c r="C3132" s="7">
        <f t="shared" si="710"/>
        <v>7.6053891071726325E-10</v>
      </c>
      <c r="D3132" s="2">
        <f t="shared" si="711"/>
        <v>101836169.3365697</v>
      </c>
      <c r="E3132" s="7">
        <f t="shared" si="712"/>
        <v>4.4238152482166203E-11</v>
      </c>
      <c r="F3132">
        <f t="array" ref="F3132:K3132">rk(BETA_c,BETA_a,BETA_e,GAMMA,F3131,G3131,H3131,I3131,J3131,K3131,dt,STAGE)</f>
        <v>13625902.911273686</v>
      </c>
      <c r="G3132">
        <v>5.2995565483059975E-11</v>
      </c>
      <c r="H3132">
        <v>9399501.2758750357</v>
      </c>
      <c r="I3132">
        <v>5.2714435985176622E-10</v>
      </c>
      <c r="J3132">
        <v>2581919.4762815852</v>
      </c>
      <c r="K3132">
        <v>1.8039898538243705E-10</v>
      </c>
      <c r="L3132">
        <f t="shared" si="713"/>
        <v>2132521.0887263138</v>
      </c>
      <c r="M3132" cm="1">
        <f t="array" ref="M3132">NewI(BETA_c,F3132,C3132)</f>
        <v>3.0825861846414083E-12</v>
      </c>
      <c r="N3132">
        <f t="shared" si="714"/>
        <v>67100326.724124968</v>
      </c>
      <c r="O3132" cm="1">
        <f t="array" ref="O3132">NewI(BETA_a,H3132,C3132)</f>
        <v>3.0662327047656492E-11</v>
      </c>
      <c r="P3132">
        <f t="shared" si="715"/>
        <v>32603321.523718417</v>
      </c>
      <c r="Q3132" cm="1">
        <f t="array" ref="Q3132">NewI(BETA_e,J3132,C3132)</f>
        <v>1.0493239249868305E-11</v>
      </c>
      <c r="S3132" s="2">
        <f t="shared" si="716"/>
        <v>61557037.769851074</v>
      </c>
      <c r="T3132" s="7">
        <f t="shared" si="717"/>
        <v>50.342727081225398</v>
      </c>
      <c r="U3132" s="2">
        <f t="shared" si="718"/>
        <v>65886404.887421846</v>
      </c>
      <c r="V3132">
        <f t="array" ref="V3132:AA3132">rk((1-'Parameters-x'!B3137)*BETA_c,(1-'Parameters-x'!B3137)*BETA_a,(1-'Parameters-x'!B3137)*BETA_e,GAMMA,V3131,W3131,X3131,Y3131,Z3131,AA3131,dt,STAGE)</f>
        <v>14893594.296196725</v>
      </c>
      <c r="W3132">
        <v>1.0228856805585318</v>
      </c>
      <c r="X3132">
        <v>33899343.482893959</v>
      </c>
      <c r="Y3132">
        <v>33.571458635363499</v>
      </c>
      <c r="Z3132">
        <v>12764099.990760386</v>
      </c>
      <c r="AA3132">
        <v>15.748382765303369</v>
      </c>
      <c r="AB3132">
        <f t="shared" si="719"/>
        <v>864828.68091759423</v>
      </c>
      <c r="AC3132" cm="1">
        <f t="array" ref="AC3132">NewI((1-'Parameters-x'!B3138)*BETA_c,V3132,T3132)</f>
        <v>0.13381845354997393</v>
      </c>
      <c r="AD3132">
        <f t="shared" si="720"/>
        <v>42600450.945647404</v>
      </c>
      <c r="AE3132" cm="1">
        <f t="array" ref="AE3132">NewI((1-'Parameters-x'!B3138)*BETA_a,X3132,T3132)</f>
        <v>4.391957588090059</v>
      </c>
      <c r="AF3132">
        <f t="shared" si="721"/>
        <v>22421125.260856848</v>
      </c>
      <c r="AG3132" cm="1">
        <f t="array" ref="AG3132">NewI((1-'Parameters-x'!B3138)*BETA_e,Z3132,T3132)</f>
        <v>2.0602675815506366</v>
      </c>
    </row>
    <row r="3133" spans="1:33" x14ac:dyDescent="0.45">
      <c r="A3133">
        <f t="shared" si="722"/>
        <v>312.90000000000265</v>
      </c>
      <c r="B3133" s="2">
        <f t="shared" ref="B3133:B3196" si="723">F3133+H3133+J3133</f>
        <v>25607323.663430303</v>
      </c>
      <c r="C3133" s="7">
        <f t="shared" ref="C3133:C3196" si="724">G3133+I3133+K3133</f>
        <v>7.4920348836658784E-10</v>
      </c>
      <c r="D3133" s="2">
        <f t="shared" ref="D3133:D3196" si="725">L3133+N3133+P3133</f>
        <v>101836169.3365697</v>
      </c>
      <c r="E3133" s="7">
        <f t="shared" ref="E3133:E3196" si="726">M3133+O3133+Q3133</f>
        <v>4.3578806674433623E-11</v>
      </c>
      <c r="F3133">
        <f t="array" ref="F3133:K3133">rk(BETA_c,BETA_a,BETA_e,GAMMA,F3132,G3132,H3132,I3132,J3132,K3132,dt,STAGE)</f>
        <v>13625902.911273686</v>
      </c>
      <c r="G3133">
        <v>5.2205695264399794E-11</v>
      </c>
      <c r="H3133">
        <v>9399501.2758750357</v>
      </c>
      <c r="I3133">
        <v>5.19287557457099E-10</v>
      </c>
      <c r="J3133">
        <v>2581919.4762815852</v>
      </c>
      <c r="K3133">
        <v>1.7771023564508901E-10</v>
      </c>
      <c r="L3133">
        <f t="shared" ref="L3133:L3196" si="727">N_c-F3133-G3133</f>
        <v>2132521.0887263138</v>
      </c>
      <c r="M3133" cm="1">
        <f t="array" ref="M3133">NewI(BETA_c,F3133,C3133)</f>
        <v>3.036641899815385E-12</v>
      </c>
      <c r="N3133">
        <f t="shared" ref="N3133:N3196" si="728">N_a-H3133-I3133</f>
        <v>67100326.724124968</v>
      </c>
      <c r="O3133" cm="1">
        <f t="array" ref="O3133">NewI(BETA_a,H3133,C3133)</f>
        <v>3.0205321597387116E-11</v>
      </c>
      <c r="P3133">
        <f t="shared" ref="P3133:P3196" si="729">N_e-J3133-K3133</f>
        <v>32603321.523718417</v>
      </c>
      <c r="Q3133" cm="1">
        <f t="array" ref="Q3133">NewI(BETA_e,J3133,C3133)</f>
        <v>1.033684317723112E-11</v>
      </c>
      <c r="S3133" s="2">
        <f t="shared" ref="S3133:S3196" si="730">V3133+X3133+Z3133</f>
        <v>61557037.113792524</v>
      </c>
      <c r="T3133" s="7">
        <f t="shared" ref="T3133:T3196" si="731">W3133+Y3133+AA3133</f>
        <v>49.954032939439642</v>
      </c>
      <c r="U3133" s="2">
        <f t="shared" ref="U3133:U3196" si="732">AB3133+AD3133+AF3133</f>
        <v>65886405.932174541</v>
      </c>
      <c r="V3133">
        <f t="array" ref="V3133:AA3133">rk((1-'Parameters-x'!B3138)*BETA_c,(1-'Parameters-x'!B3138)*BETA_a,(1-'Parameters-x'!B3138)*BETA_e,GAMMA,V3132,W3132,X3132,Y3132,Z3132,AA3132,dt,STAGE)</f>
        <v>14893594.282866606</v>
      </c>
      <c r="W3133">
        <v>1.0149880537054308</v>
      </c>
      <c r="X3133">
        <v>33899343.045395896</v>
      </c>
      <c r="Y3133">
        <v>33.312254834119059</v>
      </c>
      <c r="Z3133">
        <v>12764099.78553002</v>
      </c>
      <c r="AA3133">
        <v>15.626790051615153</v>
      </c>
      <c r="AB3133">
        <f t="shared" ref="AB3133:AB3196" si="733">N_c-V3133-W3133</f>
        <v>864828.7021453398</v>
      </c>
      <c r="AC3133" cm="1">
        <f t="array" ref="AC3133">NewI((1-'Parameters-x'!B3139)*BETA_c,V3133,T3133)</f>
        <v>0.13278524661112834</v>
      </c>
      <c r="AD3133">
        <f t="shared" ref="AD3133:AD3196" si="734">N_a-X3133-Y3133</f>
        <v>42600451.642349273</v>
      </c>
      <c r="AE3133" cm="1">
        <f t="array" ref="AE3133">NewI((1-'Parameters-x'!B3139)*BETA_a,X3133,T3133)</f>
        <v>4.3580474065023989</v>
      </c>
      <c r="AF3133">
        <f t="shared" ref="AF3133:AF3196" si="735">N_e-Z3133-AA3133</f>
        <v>22421125.58767993</v>
      </c>
      <c r="AG3133" cm="1">
        <f t="array" ref="AG3133">NewI((1-'Parameters-x'!B3139)*BETA_e,Z3133,T3133)</f>
        <v>2.0443603067427358</v>
      </c>
    </row>
    <row r="3134" spans="1:33" x14ac:dyDescent="0.45">
      <c r="A3134">
        <f t="shared" si="722"/>
        <v>313.00000000000267</v>
      </c>
      <c r="B3134" s="2">
        <f t="shared" si="723"/>
        <v>25607323.663430303</v>
      </c>
      <c r="C3134" s="7">
        <f t="shared" si="724"/>
        <v>7.3803701437352784E-10</v>
      </c>
      <c r="D3134" s="2">
        <f t="shared" si="725"/>
        <v>101836169.3365697</v>
      </c>
      <c r="E3134" s="7">
        <f t="shared" si="726"/>
        <v>4.2929288060419182E-11</v>
      </c>
      <c r="F3134">
        <f t="array" ref="F3134:K3134">rk(BETA_c,BETA_a,BETA_e,GAMMA,F3133,G3133,H3133,I3133,J3133,K3133,dt,STAGE)</f>
        <v>13625902.911273686</v>
      </c>
      <c r="G3134">
        <v>5.1427597633202196E-11</v>
      </c>
      <c r="H3134">
        <v>9399501.2758750357</v>
      </c>
      <c r="I3134">
        <v>5.11547856464773E-10</v>
      </c>
      <c r="J3134">
        <v>2581919.4762815852</v>
      </c>
      <c r="K3134">
        <v>1.7506156027555256E-10</v>
      </c>
      <c r="L3134">
        <f t="shared" si="727"/>
        <v>2132521.0887263138</v>
      </c>
      <c r="M3134" cm="1">
        <f t="array" ref="M3134">NewI(BETA_c,F3134,C3134)</f>
        <v>2.9913823897796636E-12</v>
      </c>
      <c r="N3134">
        <f t="shared" si="728"/>
        <v>67100326.724124968</v>
      </c>
      <c r="O3134" cm="1">
        <f t="array" ref="O3134">NewI(BETA_a,H3134,C3134)</f>
        <v>2.9755127566918056E-11</v>
      </c>
      <c r="P3134">
        <f t="shared" si="729"/>
        <v>32603321.523718417</v>
      </c>
      <c r="Q3134" cm="1">
        <f t="array" ref="Q3134">NewI(BETA_e,J3134,C3134)</f>
        <v>1.0182778103721463E-11</v>
      </c>
      <c r="S3134" s="2">
        <f t="shared" si="730"/>
        <v>61557036.462799385</v>
      </c>
      <c r="T3134" s="7">
        <f t="shared" si="731"/>
        <v>49.56833988044346</v>
      </c>
      <c r="U3134" s="2">
        <f t="shared" si="732"/>
        <v>65886406.968860745</v>
      </c>
      <c r="V3134">
        <f t="array" ref="V3134:AA3134">rk((1-'Parameters-x'!B3139)*BETA_c,(1-'Parameters-x'!B3139)*BETA_a,(1-'Parameters-x'!B3139)*BETA_e,GAMMA,V3133,W3133,X3133,Y3133,Z3133,AA3133,dt,STAGE)</f>
        <v>14893594.26963941</v>
      </c>
      <c r="W3134">
        <v>1.0071514034395341</v>
      </c>
      <c r="X3134">
        <v>33899342.61127574</v>
      </c>
      <c r="Y3134">
        <v>33.05505232802615</v>
      </c>
      <c r="Z3134">
        <v>12764099.581884231</v>
      </c>
      <c r="AA3134">
        <v>15.50613614897777</v>
      </c>
      <c r="AB3134">
        <f t="shared" si="733"/>
        <v>864828.72320918646</v>
      </c>
      <c r="AC3134" cm="1">
        <f t="array" ref="AC3134">NewI((1-'Parameters-x'!B3140)*BETA_c,V3134,T3134)</f>
        <v>0.13176001699928483</v>
      </c>
      <c r="AD3134">
        <f t="shared" si="734"/>
        <v>42600452.333671935</v>
      </c>
      <c r="AE3134" cm="1">
        <f t="array" ref="AE3134">NewI((1-'Parameters-x'!B3140)*BETA_a,X3134,T3134)</f>
        <v>4.3243990441389002</v>
      </c>
      <c r="AF3134">
        <f t="shared" si="735"/>
        <v>22421125.911979619</v>
      </c>
      <c r="AG3134" cm="1">
        <f t="array" ref="AG3134">NewI((1-'Parameters-x'!B3140)*BETA_e,Z3134,T3134)</f>
        <v>2.0285758514992627</v>
      </c>
    </row>
    <row r="3135" spans="1:33" x14ac:dyDescent="0.45">
      <c r="A3135">
        <f t="shared" si="722"/>
        <v>313.10000000000269</v>
      </c>
      <c r="B3135" s="2">
        <f t="shared" si="723"/>
        <v>25607323.663430303</v>
      </c>
      <c r="C3135" s="7">
        <f t="shared" si="724"/>
        <v>7.2703697065391672E-10</v>
      </c>
      <c r="D3135" s="2">
        <f t="shared" si="725"/>
        <v>101836169.3365697</v>
      </c>
      <c r="E3135" s="7">
        <f t="shared" si="726"/>
        <v>4.2289450171099721E-11</v>
      </c>
      <c r="F3135">
        <f t="array" ref="F3135:K3135">rk(BETA_c,BETA_a,BETA_e,GAMMA,F3134,G3134,H3134,I3134,J3134,K3134,dt,STAGE)</f>
        <v>13625902.911273686</v>
      </c>
      <c r="G3135">
        <v>5.0661097125445012E-11</v>
      </c>
      <c r="H3135">
        <v>9399501.2758750357</v>
      </c>
      <c r="I3135">
        <v>5.0392351154154545E-10</v>
      </c>
      <c r="J3135">
        <v>2581919.4762815852</v>
      </c>
      <c r="K3135">
        <v>1.7245236198692622E-10</v>
      </c>
      <c r="L3135">
        <f t="shared" si="727"/>
        <v>2132521.0887263138</v>
      </c>
      <c r="M3135" cm="1">
        <f t="array" ref="M3135">NewI(BETA_c,F3135,C3135)</f>
        <v>2.9467974483352534E-12</v>
      </c>
      <c r="N3135">
        <f t="shared" si="728"/>
        <v>67100326.724124968</v>
      </c>
      <c r="O3135" cm="1">
        <f t="array" ref="O3135">NewI(BETA_a,H3135,C3135)</f>
        <v>2.9311643435710168E-11</v>
      </c>
      <c r="P3135">
        <f t="shared" si="729"/>
        <v>32603321.523718417</v>
      </c>
      <c r="Q3135" cm="1">
        <f t="array" ref="Q3135">NewI(BETA_e,J3135,C3135)</f>
        <v>1.0031009287054301E-11</v>
      </c>
      <c r="S3135" s="2">
        <f t="shared" si="730"/>
        <v>61557035.816832542</v>
      </c>
      <c r="T3135" s="7">
        <f t="shared" si="731"/>
        <v>49.18562473320285</v>
      </c>
      <c r="U3135" s="2">
        <f t="shared" si="732"/>
        <v>65886407.997542724</v>
      </c>
      <c r="V3135">
        <f t="array" ref="V3135:AA3135">rk((1-'Parameters-x'!B3140)*BETA_c,(1-'Parameters-x'!B3140)*BETA_a,(1-'Parameters-x'!B3140)*BETA_e,GAMMA,V3134,W3134,X3134,Y3134,Z3134,AA3134,dt,STAGE)</f>
        <v>14893594.256514339</v>
      </c>
      <c r="W3135">
        <v>0.99937525897474822</v>
      </c>
      <c r="X3135">
        <v>33899342.180507414</v>
      </c>
      <c r="Y3135">
        <v>32.79983566531692</v>
      </c>
      <c r="Z3135">
        <v>12764099.379810788</v>
      </c>
      <c r="AA3135">
        <v>15.386413808911179</v>
      </c>
      <c r="AB3135">
        <f t="shared" si="733"/>
        <v>864828.7441104023</v>
      </c>
      <c r="AC3135" cm="1">
        <f t="array" ref="AC3135">NewI((1-'Parameters-x'!B3141)*BETA_c,V3135,T3135)</f>
        <v>0.13074270312234063</v>
      </c>
      <c r="AD3135">
        <f t="shared" si="734"/>
        <v>42600453.019656919</v>
      </c>
      <c r="AE3135" cm="1">
        <f t="array" ref="AE3135">NewI((1-'Parameters-x'!B3141)*BETA_a,X3135,T3135)</f>
        <v>4.2910104795084862</v>
      </c>
      <c r="AF3135">
        <f t="shared" si="735"/>
        <v>22421126.233775403</v>
      </c>
      <c r="AG3135" cm="1">
        <f t="array" ref="AG3135">NewI((1-'Parameters-x'!B3141)*BETA_e,Z3135,T3135)</f>
        <v>2.0129132675359331</v>
      </c>
    </row>
    <row r="3136" spans="1:33" x14ac:dyDescent="0.45">
      <c r="A3136">
        <f t="shared" si="722"/>
        <v>313.20000000000272</v>
      </c>
      <c r="B3136" s="2">
        <f t="shared" si="723"/>
        <v>25607323.663430303</v>
      </c>
      <c r="C3136" s="7">
        <f t="shared" si="724"/>
        <v>7.1620087665427451E-10</v>
      </c>
      <c r="D3136" s="2">
        <f t="shared" si="725"/>
        <v>101836169.3365697</v>
      </c>
      <c r="E3136" s="7">
        <f t="shared" si="726"/>
        <v>4.1659148720493908E-11</v>
      </c>
      <c r="F3136">
        <f t="array" ref="F3136:K3136">rk(BETA_c,BETA_a,BETA_e,GAMMA,F3135,G3135,H3135,I3135,J3135,K3135,dt,STAGE)</f>
        <v>13625902.911273686</v>
      </c>
      <c r="G3136">
        <v>4.9906020892301733E-11</v>
      </c>
      <c r="H3136">
        <v>9399501.2758750357</v>
      </c>
      <c r="I3136">
        <v>4.9641280336742385E-10</v>
      </c>
      <c r="J3136">
        <v>2581919.4762815852</v>
      </c>
      <c r="K3136">
        <v>1.6988205239454893E-10</v>
      </c>
      <c r="L3136">
        <f t="shared" si="727"/>
        <v>2132521.0887263138</v>
      </c>
      <c r="M3136" cm="1">
        <f t="array" ref="M3136">NewI(BETA_c,F3136,C3136)</f>
        <v>2.9028770214010548E-12</v>
      </c>
      <c r="N3136">
        <f t="shared" si="728"/>
        <v>67100326.724124968</v>
      </c>
      <c r="O3136" cm="1">
        <f t="array" ref="O3136">NewI(BETA_a,H3136,C3136)</f>
        <v>2.8874769196333221E-11</v>
      </c>
      <c r="P3136">
        <f t="shared" si="729"/>
        <v>32603321.523718417</v>
      </c>
      <c r="Q3136" cm="1">
        <f t="array" ref="Q3136">NewI(BETA_e,J3136,C3136)</f>
        <v>9.8815025027596333E-12</v>
      </c>
      <c r="S3136" s="2">
        <f t="shared" si="730"/>
        <v>61557035.175853208</v>
      </c>
      <c r="T3136" s="7">
        <f t="shared" si="731"/>
        <v>48.805864505582775</v>
      </c>
      <c r="U3136" s="2">
        <f t="shared" si="732"/>
        <v>65886409.018282279</v>
      </c>
      <c r="V3136">
        <f t="array" ref="V3136:AA3136">rk((1-'Parameters-x'!B3141)*BETA_c,(1-'Parameters-x'!B3141)*BETA_a,(1-'Parameters-x'!B3141)*BETA_e,GAMMA,V3135,W3135,X3135,Y3135,Z3135,AA3135,dt,STAGE)</f>
        <v>14893594.243490608</v>
      </c>
      <c r="W3136">
        <v>0.99165915315971065</v>
      </c>
      <c r="X3136">
        <v>33899341.75306505</v>
      </c>
      <c r="Y3136">
        <v>32.546589513523315</v>
      </c>
      <c r="Z3136">
        <v>12764099.179297548</v>
      </c>
      <c r="AA3136">
        <v>15.267615838899751</v>
      </c>
      <c r="AB3136">
        <f t="shared" si="733"/>
        <v>864828.76485023845</v>
      </c>
      <c r="AC3136" cm="1">
        <f t="array" ref="AC3136">NewI((1-'Parameters-x'!B3142)*BETA_c,V3136,T3136)</f>
        <v>0.12973324386373383</v>
      </c>
      <c r="AD3136">
        <f t="shared" si="734"/>
        <v>42600453.700345434</v>
      </c>
      <c r="AE3136" cm="1">
        <f t="array" ref="AE3136">NewI((1-'Parameters-x'!B3142)*BETA_a,X3136,T3136)</f>
        <v>4.2578797067278167</v>
      </c>
      <c r="AF3136">
        <f t="shared" si="735"/>
        <v>22421126.553086612</v>
      </c>
      <c r="AG3136" cm="1">
        <f t="array" ref="AG3136">NewI((1-'Parameters-x'!B3142)*BETA_e,Z3136,T3136)</f>
        <v>1.9973716138900979</v>
      </c>
    </row>
    <row r="3137" spans="1:33" x14ac:dyDescent="0.45">
      <c r="A3137">
        <f t="shared" si="722"/>
        <v>313.30000000000274</v>
      </c>
      <c r="B3137" s="2">
        <f t="shared" si="723"/>
        <v>25607323.663430303</v>
      </c>
      <c r="C3137" s="7">
        <f t="shared" si="724"/>
        <v>7.0552628879243362E-10</v>
      </c>
      <c r="D3137" s="2">
        <f t="shared" si="725"/>
        <v>101836169.3365697</v>
      </c>
      <c r="E3137" s="7">
        <f t="shared" si="726"/>
        <v>4.1038241573125155E-11</v>
      </c>
      <c r="F3137">
        <f t="array" ref="F3137:K3137">rk(BETA_c,BETA_a,BETA_e,GAMMA,F3136,G3136,H3136,I3136,J3136,K3136,dt,STAGE)</f>
        <v>13625902.911273686</v>
      </c>
      <c r="G3137">
        <v>4.9162198661163528E-11</v>
      </c>
      <c r="H3137">
        <v>9399501.2758750357</v>
      </c>
      <c r="I3137">
        <v>4.8901403824795314E-10</v>
      </c>
      <c r="J3137">
        <v>2581919.4762815852</v>
      </c>
      <c r="K3137">
        <v>1.6735005188331692E-10</v>
      </c>
      <c r="L3137">
        <f t="shared" si="727"/>
        <v>2132521.0887263138</v>
      </c>
      <c r="M3137" cm="1">
        <f t="array" ref="M3137">NewI(BETA_c,F3137,C3137)</f>
        <v>2.8596112047466266E-12</v>
      </c>
      <c r="N3137">
        <f t="shared" si="728"/>
        <v>67100326.724124968</v>
      </c>
      <c r="O3137" cm="1">
        <f t="array" ref="O3137">NewI(BETA_a,H3137,C3137)</f>
        <v>2.8444406331913796E-11</v>
      </c>
      <c r="P3137">
        <f t="shared" si="729"/>
        <v>32603321.523718417</v>
      </c>
      <c r="Q3137" cm="1">
        <f t="array" ref="Q3137">NewI(BETA_e,J3137,C3137)</f>
        <v>9.7342240364647277E-12</v>
      </c>
      <c r="S3137" s="2">
        <f t="shared" si="730"/>
        <v>61557034.539822847</v>
      </c>
      <c r="T3137" s="7">
        <f t="shared" si="731"/>
        <v>48.429036382965911</v>
      </c>
      <c r="U3137" s="2">
        <f t="shared" si="732"/>
        <v>65886410.031140774</v>
      </c>
      <c r="V3137">
        <f t="array" ref="V3137:AA3137">rk((1-'Parameters-x'!B3142)*BETA_c,(1-'Parameters-x'!B3142)*BETA_a,(1-'Parameters-x'!B3142)*BETA_e,GAMMA,V3136,W3136,X3136,Y3136,Z3136,AA3136,dt,STAGE)</f>
        <v>14893594.230567433</v>
      </c>
      <c r="W3137">
        <v>0.98400262244972814</v>
      </c>
      <c r="X3137">
        <v>33899341.32892295</v>
      </c>
      <c r="Y3137">
        <v>32.295298658556007</v>
      </c>
      <c r="Z3137">
        <v>12764098.980332466</v>
      </c>
      <c r="AA3137">
        <v>15.149735101960175</v>
      </c>
      <c r="AB3137">
        <f t="shared" si="733"/>
        <v>864828.78542994463</v>
      </c>
      <c r="AC3137" cm="1">
        <f t="array" ref="AC3137">NewI((1-'Parameters-x'!B3143)*BETA_c,V3137,T3137)</f>
        <v>0.12873157857877182</v>
      </c>
      <c r="AD3137">
        <f t="shared" si="734"/>
        <v>42600454.375778392</v>
      </c>
      <c r="AE3137" cm="1">
        <f t="array" ref="AE3137">NewI((1-'Parameters-x'!B3143)*BETA_a,X3137,T3137)</f>
        <v>4.2250047354007751</v>
      </c>
      <c r="AF3137">
        <f t="shared" si="735"/>
        <v>22421126.869932435</v>
      </c>
      <c r="AG3137" cm="1">
        <f t="array" ref="AG3137">NewI((1-'Parameters-x'!B3143)*BETA_e,Z3137,T3137)</f>
        <v>1.9819499568642109</v>
      </c>
    </row>
    <row r="3138" spans="1:33" x14ac:dyDescent="0.45">
      <c r="A3138">
        <f t="shared" si="722"/>
        <v>313.40000000000276</v>
      </c>
      <c r="B3138" s="2">
        <f t="shared" si="723"/>
        <v>25607323.663430303</v>
      </c>
      <c r="C3138" s="7">
        <f t="shared" si="724"/>
        <v>6.9501079990650099E-10</v>
      </c>
      <c r="D3138" s="2">
        <f t="shared" si="725"/>
        <v>101836169.3365697</v>
      </c>
      <c r="E3138" s="7">
        <f t="shared" si="726"/>
        <v>4.0426588711969505E-11</v>
      </c>
      <c r="F3138">
        <f t="array" ref="F3138:K3138">rk(BETA_c,BETA_a,BETA_e,GAMMA,F3137,G3137,H3137,I3137,J3137,K3137,dt,STAGE)</f>
        <v>13625902.911273686</v>
      </c>
      <c r="G3138">
        <v>4.8429462697242042E-11</v>
      </c>
      <c r="H3138">
        <v>9399501.2758750357</v>
      </c>
      <c r="I3138">
        <v>4.8172554773228071E-10</v>
      </c>
      <c r="J3138">
        <v>2581919.4762815852</v>
      </c>
      <c r="K3138">
        <v>1.6485578947697814E-10</v>
      </c>
      <c r="L3138">
        <f t="shared" si="727"/>
        <v>2132521.0887263138</v>
      </c>
      <c r="M3138" cm="1">
        <f t="array" ref="M3138">NewI(BETA_c,F3138,C3138)</f>
        <v>2.8169902417587424E-12</v>
      </c>
      <c r="N3138">
        <f t="shared" si="728"/>
        <v>67100326.724124968</v>
      </c>
      <c r="O3138" cm="1">
        <f t="array" ref="O3138">NewI(BETA_a,H3138,C3138)</f>
        <v>2.8020457793919363E-11</v>
      </c>
      <c r="P3138">
        <f t="shared" si="729"/>
        <v>32603321.523718417</v>
      </c>
      <c r="Q3138" cm="1">
        <f t="array" ref="Q3138">NewI(BETA_e,J3138,C3138)</f>
        <v>9.5891406762914002E-12</v>
      </c>
      <c r="S3138" s="2">
        <f t="shared" si="730"/>
        <v>61557033.90870326</v>
      </c>
      <c r="T3138" s="7">
        <f t="shared" si="731"/>
        <v>48.055117726882145</v>
      </c>
      <c r="U3138" s="2">
        <f t="shared" si="732"/>
        <v>65886411.036179014</v>
      </c>
      <c r="V3138">
        <f t="array" ref="V3138:AA3138">rk((1-'Parameters-x'!B3143)*BETA_c,(1-'Parameters-x'!B3143)*BETA_a,(1-'Parameters-x'!B3143)*BETA_e,GAMMA,V3137,W3137,X3137,Y3137,Z3137,AA3137,dt,STAGE)</f>
        <v>14893594.217744036</v>
      </c>
      <c r="W3138">
        <v>0.97640520687893328</v>
      </c>
      <c r="X3138">
        <v>33899340.908055633</v>
      </c>
      <c r="Y3138">
        <v>32.045948003790485</v>
      </c>
      <c r="Z3138">
        <v>12764098.782903589</v>
      </c>
      <c r="AA3138">
        <v>15.032764516212726</v>
      </c>
      <c r="AB3138">
        <f t="shared" si="733"/>
        <v>864828.80585075752</v>
      </c>
      <c r="AC3138" cm="1">
        <f t="array" ref="AC3138">NewI((1-'Parameters-x'!B3144)*BETA_c,V3138,T3138)</f>
        <v>0.12773764709098817</v>
      </c>
      <c r="AD3138">
        <f t="shared" si="734"/>
        <v>42600455.04599636</v>
      </c>
      <c r="AE3138" cm="1">
        <f t="array" ref="AE3138">NewI((1-'Parameters-x'!B3144)*BETA_a,X3138,T3138)</f>
        <v>4.1923835904989106</v>
      </c>
      <c r="AF3138">
        <f t="shared" si="735"/>
        <v>22421127.184331894</v>
      </c>
      <c r="AG3138" cm="1">
        <f t="array" ref="AG3138">NewI((1-'Parameters-x'!B3144)*BETA_e,Z3138,T3138)</f>
        <v>1.9666473699697395</v>
      </c>
    </row>
    <row r="3139" spans="1:33" x14ac:dyDescent="0.45">
      <c r="A3139">
        <f t="shared" si="722"/>
        <v>313.50000000000279</v>
      </c>
      <c r="B3139" s="2">
        <f t="shared" si="723"/>
        <v>25607323.663430303</v>
      </c>
      <c r="C3139" s="7">
        <f t="shared" si="724"/>
        <v>6.8465203871203315E-10</v>
      </c>
      <c r="D3139" s="2">
        <f t="shared" si="725"/>
        <v>101836169.3365697</v>
      </c>
      <c r="E3139" s="7">
        <f t="shared" si="726"/>
        <v>3.9824052206881242E-11</v>
      </c>
      <c r="F3139">
        <f t="array" ref="F3139:K3139">rk(BETA_c,BETA_a,BETA_e,GAMMA,F3138,G3138,H3138,I3138,J3138,K3138,dt,STAGE)</f>
        <v>13625902.911273686</v>
      </c>
      <c r="G3139">
        <v>4.7707647765744624E-11</v>
      </c>
      <c r="H3139">
        <v>9399501.2758750357</v>
      </c>
      <c r="I3139">
        <v>4.7454568823691365E-10</v>
      </c>
      <c r="J3139">
        <v>2581919.4762815852</v>
      </c>
      <c r="K3139">
        <v>1.6239870270937481E-10</v>
      </c>
      <c r="L3139">
        <f t="shared" si="727"/>
        <v>2132521.0887263138</v>
      </c>
      <c r="M3139" cm="1">
        <f t="array" ref="M3139">NewI(BETA_c,F3139,C3139)</f>
        <v>2.7750045212412331E-12</v>
      </c>
      <c r="N3139">
        <f t="shared" si="728"/>
        <v>67100326.724124968</v>
      </c>
      <c r="O3139" cm="1">
        <f t="array" ref="O3139">NewI(BETA_a,H3139,C3139)</f>
        <v>2.7602827980273411E-11</v>
      </c>
      <c r="P3139">
        <f t="shared" si="729"/>
        <v>32603321.523718417</v>
      </c>
      <c r="Q3139" cm="1">
        <f t="array" ref="Q3139">NewI(BETA_e,J3139,C3139)</f>
        <v>9.4462197053665983E-12</v>
      </c>
      <c r="S3139" s="2">
        <f t="shared" si="730"/>
        <v>61557033.282456532</v>
      </c>
      <c r="T3139" s="7">
        <f t="shared" si="731"/>
        <v>47.684086073648572</v>
      </c>
      <c r="U3139" s="2">
        <f t="shared" si="732"/>
        <v>65886412.033457398</v>
      </c>
      <c r="V3139">
        <f t="array" ref="V3139:AA3139">rk((1-'Parameters-x'!B3144)*BETA_c,(1-'Parameters-x'!B3144)*BETA_a,(1-'Parameters-x'!B3144)*BETA_e,GAMMA,V3138,W3138,X3138,Y3138,Z3138,AA3138,dt,STAGE)</f>
        <v>14893594.205019649</v>
      </c>
      <c r="W3139">
        <v>0.96886645003265559</v>
      </c>
      <c r="X3139">
        <v>33899340.490437828</v>
      </c>
      <c r="Y3139">
        <v>31.798522569160109</v>
      </c>
      <c r="Z3139">
        <v>12764098.586999055</v>
      </c>
      <c r="AA3139">
        <v>14.916697054455813</v>
      </c>
      <c r="AB3139">
        <f t="shared" si="733"/>
        <v>864828.82611390087</v>
      </c>
      <c r="AC3139" cm="1">
        <f t="array" ref="AC3139">NewI((1-'Parameters-x'!B3145)*BETA_c,V3139,T3139)</f>
        <v>0.12675138968852775</v>
      </c>
      <c r="AD3139">
        <f t="shared" si="734"/>
        <v>42600455.711039603</v>
      </c>
      <c r="AE3139" cm="1">
        <f t="array" ref="AE3139">NewI((1-'Parameters-x'!B3145)*BETA_a,X3139,T3139)</f>
        <v>4.1600143122427733</v>
      </c>
      <c r="AF3139">
        <f t="shared" si="735"/>
        <v>22421127.49630389</v>
      </c>
      <c r="AG3139" cm="1">
        <f t="array" ref="AG3139">NewI((1-'Parameters-x'!B3145)*BETA_e,Z3139,T3139)</f>
        <v>1.9514629338715013</v>
      </c>
    </row>
    <row r="3140" spans="1:33" x14ac:dyDescent="0.45">
      <c r="A3140">
        <f t="shared" si="722"/>
        <v>313.60000000000281</v>
      </c>
      <c r="B3140" s="2">
        <f t="shared" si="723"/>
        <v>25607323.663430303</v>
      </c>
      <c r="C3140" s="7">
        <f t="shared" si="724"/>
        <v>6.7444766926730259E-10</v>
      </c>
      <c r="D3140" s="2">
        <f t="shared" si="725"/>
        <v>101836169.3365697</v>
      </c>
      <c r="E3140" s="7">
        <f t="shared" si="726"/>
        <v>3.9230496183489073E-11</v>
      </c>
      <c r="F3140">
        <f t="array" ref="F3140:K3140">rk(BETA_c,BETA_a,BETA_e,GAMMA,F3139,G3139,H3139,I3139,J3139,K3139,dt,STAGE)</f>
        <v>13625902.911273686</v>
      </c>
      <c r="G3140">
        <v>4.6996591094613231E-11</v>
      </c>
      <c r="H3140">
        <v>9399501.2758750357</v>
      </c>
      <c r="I3140">
        <v>4.674728406750843E-10</v>
      </c>
      <c r="J3140">
        <v>2581919.4762815852</v>
      </c>
      <c r="K3140">
        <v>1.5997823749760509E-10</v>
      </c>
      <c r="L3140">
        <f t="shared" si="727"/>
        <v>2132521.0887263138</v>
      </c>
      <c r="M3140" cm="1">
        <f t="array" ref="M3140">NewI(BETA_c,F3140,C3140)</f>
        <v>2.7336445752476249E-12</v>
      </c>
      <c r="N3140">
        <f t="shared" si="728"/>
        <v>67100326.724124968</v>
      </c>
      <c r="O3140" cm="1">
        <f t="array" ref="O3140">NewI(BETA_a,H3140,C3140)</f>
        <v>2.7191422713796835E-11</v>
      </c>
      <c r="P3140">
        <f t="shared" si="729"/>
        <v>32603321.523718417</v>
      </c>
      <c r="Q3140" cm="1">
        <f t="array" ref="Q3140">NewI(BETA_e,J3140,C3140)</f>
        <v>9.3054288944446171E-12</v>
      </c>
      <c r="S3140" s="2">
        <f t="shared" si="730"/>
        <v>61557032.661045045</v>
      </c>
      <c r="T3140" s="7">
        <f t="shared" si="731"/>
        <v>47.315919133020053</v>
      </c>
      <c r="U3140" s="2">
        <f t="shared" si="732"/>
        <v>65886413.023035824</v>
      </c>
      <c r="V3140">
        <f t="array" ref="V3140:AA3140">rk((1-'Parameters-x'!B3145)*BETA_c,(1-'Parameters-x'!B3145)*BETA_a,(1-'Parameters-x'!B3145)*BETA_e,GAMMA,V3139,W3139,X3139,Y3139,Z3139,AA3139,dt,STAGE)</f>
        <v>14893594.192393506</v>
      </c>
      <c r="W3140">
        <v>0.9613858990200056</v>
      </c>
      <c r="X3140">
        <v>33899340.076044448</v>
      </c>
      <c r="Y3140">
        <v>31.553007490256217</v>
      </c>
      <c r="Z3140">
        <v>12764098.392607095</v>
      </c>
      <c r="AA3140">
        <v>14.801525743743831</v>
      </c>
      <c r="AB3140">
        <f t="shared" si="733"/>
        <v>864828.84622059506</v>
      </c>
      <c r="AC3140" cm="1">
        <f t="array" ref="AC3140">NewI((1-'Parameters-x'!B3146)*BETA_c,V3140,T3140)</f>
        <v>0.12577274712055941</v>
      </c>
      <c r="AD3140">
        <f t="shared" si="734"/>
        <v>42600456.370948061</v>
      </c>
      <c r="AE3140" cm="1">
        <f t="array" ref="AE3140">NewI((1-'Parameters-x'!B3146)*BETA_a,X3140,T3140)</f>
        <v>4.1278949559841864</v>
      </c>
      <c r="AF3140">
        <f t="shared" si="735"/>
        <v>22421127.805867162</v>
      </c>
      <c r="AG3140" cm="1">
        <f t="array" ref="AG3140">NewI((1-'Parameters-x'!B3146)*BETA_e,Z3140,T3140)</f>
        <v>1.9363957363324369</v>
      </c>
    </row>
    <row r="3141" spans="1:33" x14ac:dyDescent="0.45">
      <c r="A3141">
        <f t="shared" ref="A3141:A3204" si="736">A3140+dt</f>
        <v>313.70000000000283</v>
      </c>
      <c r="B3141" s="2">
        <f t="shared" si="723"/>
        <v>25607323.663430303</v>
      </c>
      <c r="C3141" s="7">
        <f t="shared" si="724"/>
        <v>6.6439539044653426E-10</v>
      </c>
      <c r="D3141" s="2">
        <f t="shared" si="725"/>
        <v>101836169.3365697</v>
      </c>
      <c r="E3141" s="7">
        <f t="shared" si="726"/>
        <v>3.8645786792555996E-11</v>
      </c>
      <c r="F3141">
        <f t="array" ref="F3141:K3141">rk(BETA_c,BETA_a,BETA_e,GAMMA,F3140,G3140,H3140,I3140,J3140,K3140,dt,STAGE)</f>
        <v>13625902.911273686</v>
      </c>
      <c r="G3141">
        <v>4.6296132337818728E-11</v>
      </c>
      <c r="H3141">
        <v>9399501.2758750357</v>
      </c>
      <c r="I3141">
        <v>4.6050541009164036E-10</v>
      </c>
      <c r="J3141">
        <v>2581919.4762815852</v>
      </c>
      <c r="K3141">
        <v>1.575938480170751E-10</v>
      </c>
      <c r="L3141">
        <f t="shared" si="727"/>
        <v>2132521.0887263138</v>
      </c>
      <c r="M3141" cm="1">
        <f t="array" ref="M3141">NewI(BETA_c,F3141,C3141)</f>
        <v>2.6929010769460851E-12</v>
      </c>
      <c r="N3141">
        <f t="shared" si="728"/>
        <v>67100326.724124968</v>
      </c>
      <c r="O3141" cm="1">
        <f t="array" ref="O3141">NewI(BETA_a,H3141,C3141)</f>
        <v>2.678614922097062E-11</v>
      </c>
      <c r="P3141">
        <f t="shared" si="729"/>
        <v>32603321.523718417</v>
      </c>
      <c r="Q3141" cm="1">
        <f t="array" ref="Q3141">NewI(BETA_e,J3141,C3141)</f>
        <v>9.1667364946392918E-12</v>
      </c>
      <c r="S3141" s="2">
        <f t="shared" si="730"/>
        <v>61557032.044431463</v>
      </c>
      <c r="T3141" s="7">
        <f t="shared" si="731"/>
        <v>46.950594786850139</v>
      </c>
      <c r="U3141" s="2">
        <f t="shared" si="732"/>
        <v>65886414.004973754</v>
      </c>
      <c r="V3141">
        <f t="array" ref="V3141:AA3141">rk((1-'Parameters-x'!B3146)*BETA_c,(1-'Parameters-x'!B3146)*BETA_a,(1-'Parameters-x'!B3146)*BETA_e,GAMMA,V3140,W3140,X3140,Y3140,Z3140,AA3140,dt,STAGE)</f>
        <v>14893594.17986485</v>
      </c>
      <c r="W3141">
        <v>0.95396310444667043</v>
      </c>
      <c r="X3141">
        <v>33899339.664850578</v>
      </c>
      <c r="Y3141">
        <v>31.309388017435211</v>
      </c>
      <c r="Z3141">
        <v>12764098.19971603</v>
      </c>
      <c r="AA3141">
        <v>14.687243664968255</v>
      </c>
      <c r="AB3141">
        <f t="shared" si="733"/>
        <v>864828.8661720457</v>
      </c>
      <c r="AC3141" cm="1">
        <f t="array" ref="AC3141">NewI((1-'Parameters-x'!B3147)*BETA_c,V3141,T3141)</f>
        <v>0.12480166059371675</v>
      </c>
      <c r="AD3141">
        <f t="shared" si="734"/>
        <v>42600457.025761403</v>
      </c>
      <c r="AE3141" cm="1">
        <f t="array" ref="AE3141">NewI((1-'Parameters-x'!B3147)*BETA_a,X3141,T3141)</f>
        <v>4.0960235920894137</v>
      </c>
      <c r="AF3141">
        <f t="shared" si="735"/>
        <v>22421128.113040302</v>
      </c>
      <c r="AG3141" cm="1">
        <f t="array" ref="AG3141">NewI((1-'Parameters-x'!B3147)*BETA_e,Z3141,T3141)</f>
        <v>1.9214448721588042</v>
      </c>
    </row>
    <row r="3142" spans="1:33" x14ac:dyDescent="0.45">
      <c r="A3142">
        <f t="shared" si="736"/>
        <v>313.80000000000285</v>
      </c>
      <c r="B3142" s="2">
        <f t="shared" si="723"/>
        <v>25607323.663430303</v>
      </c>
      <c r="C3142" s="7">
        <f t="shared" si="724"/>
        <v>6.5449293542099101E-10</v>
      </c>
      <c r="D3142" s="2">
        <f t="shared" si="725"/>
        <v>101836169.3365697</v>
      </c>
      <c r="E3142" s="7">
        <f t="shared" si="726"/>
        <v>3.8069792179795636E-11</v>
      </c>
      <c r="F3142">
        <f t="array" ref="F3142:K3142">rk(BETA_c,BETA_a,BETA_e,GAMMA,F3141,G3141,H3141,I3141,J3141,K3141,dt,STAGE)</f>
        <v>13625902.911273686</v>
      </c>
      <c r="G3142">
        <v>4.5606113539202254E-11</v>
      </c>
      <c r="H3142">
        <v>9399501.2758750357</v>
      </c>
      <c r="I3142">
        <v>4.5364182530337553E-10</v>
      </c>
      <c r="J3142">
        <v>2581919.4762815852</v>
      </c>
      <c r="K3142">
        <v>1.5524499657841322E-10</v>
      </c>
      <c r="L3142">
        <f t="shared" si="727"/>
        <v>2132521.0887263138</v>
      </c>
      <c r="M3142" cm="1">
        <f t="array" ref="M3142">NewI(BETA_c,F3142,C3142)</f>
        <v>2.6527648385161745E-12</v>
      </c>
      <c r="N3142">
        <f t="shared" si="728"/>
        <v>67100326.724124968</v>
      </c>
      <c r="O3142" cm="1">
        <f t="array" ref="O3142">NewI(BETA_a,H3142,C3142)</f>
        <v>2.6386916111014995E-11</v>
      </c>
      <c r="P3142">
        <f t="shared" si="729"/>
        <v>32603321.523718417</v>
      </c>
      <c r="Q3142" cm="1">
        <f t="array" ref="Q3142">NewI(BETA_e,J3142,C3142)</f>
        <v>9.0301112302644687E-12</v>
      </c>
      <c r="S3142" s="2">
        <f t="shared" si="730"/>
        <v>61557031.432578728</v>
      </c>
      <c r="T3142" s="7">
        <f t="shared" si="731"/>
        <v>46.588091087762379</v>
      </c>
      <c r="U3142" s="2">
        <f t="shared" si="732"/>
        <v>65886414.97933019</v>
      </c>
      <c r="V3142">
        <f t="array" ref="V3142:AA3142">rk((1-'Parameters-x'!B3147)*BETA_c,(1-'Parameters-x'!B3147)*BETA_a,(1-'Parameters-x'!B3147)*BETA_e,GAMMA,V3141,W3141,X3141,Y3141,Z3141,AA3141,dt,STAGE)</f>
        <v>14893594.167432927</v>
      </c>
      <c r="W3142">
        <v>0.94659762038792006</v>
      </c>
      <c r="X3142">
        <v>33899339.256831527</v>
      </c>
      <c r="Y3142">
        <v>31.067649514932466</v>
      </c>
      <c r="Z3142">
        <v>12764098.008314271</v>
      </c>
      <c r="AA3142">
        <v>14.573843952441994</v>
      </c>
      <c r="AB3142">
        <f t="shared" si="733"/>
        <v>864828.88596945303</v>
      </c>
      <c r="AC3142" cm="1">
        <f t="array" ref="AC3142">NewI((1-'Parameters-x'!B3148)*BETA_c,V3142,T3142)</f>
        <v>0.12383807176856615</v>
      </c>
      <c r="AD3142">
        <f t="shared" si="734"/>
        <v>42600457.67551896</v>
      </c>
      <c r="AE3142" cm="1">
        <f t="array" ref="AE3142">NewI((1-'Parameters-x'!B3148)*BETA_a,X3142,T3142)</f>
        <v>4.0643983058232438</v>
      </c>
      <c r="AF3142">
        <f t="shared" si="735"/>
        <v>22421128.417841777</v>
      </c>
      <c r="AG3142" cm="1">
        <f t="array" ref="AG3142">NewI((1-'Parameters-x'!B3148)*BETA_e,Z3142,T3142)</f>
        <v>1.9066094431457981</v>
      </c>
    </row>
    <row r="3143" spans="1:33" x14ac:dyDescent="0.45">
      <c r="A3143">
        <f t="shared" si="736"/>
        <v>313.90000000000288</v>
      </c>
      <c r="B3143" s="2">
        <f t="shared" si="723"/>
        <v>25607323.663430303</v>
      </c>
      <c r="C3143" s="7">
        <f t="shared" si="724"/>
        <v>6.4473807114779631E-10</v>
      </c>
      <c r="D3143" s="2">
        <f t="shared" si="725"/>
        <v>101836169.3365697</v>
      </c>
      <c r="E3143" s="7">
        <f t="shared" si="726"/>
        <v>3.7502382456138711E-11</v>
      </c>
      <c r="F3143">
        <f t="array" ref="F3143:K3143">rk(BETA_c,BETA_a,BETA_e,GAMMA,F3142,G3142,H3142,I3142,J3142,K3142,dt,STAGE)</f>
        <v>13625902.911273686</v>
      </c>
      <c r="G3143">
        <v>4.4926379096855486E-11</v>
      </c>
      <c r="H3143">
        <v>9399501.2758750357</v>
      </c>
      <c r="I3143">
        <v>4.4688053854472185E-10</v>
      </c>
      <c r="J3143">
        <v>2581919.4762815852</v>
      </c>
      <c r="K3143">
        <v>1.5293115350621902E-10</v>
      </c>
      <c r="L3143">
        <f t="shared" si="727"/>
        <v>2132521.0887263138</v>
      </c>
      <c r="M3143" cm="1">
        <f t="array" ref="M3143">NewI(BETA_c,F3143,C3143)</f>
        <v>2.613226809076967E-12</v>
      </c>
      <c r="N3143">
        <f t="shared" si="728"/>
        <v>67100326.724124968</v>
      </c>
      <c r="O3143" cm="1">
        <f t="array" ref="O3143">NewI(BETA_a,H3143,C3143)</f>
        <v>2.5993633355280499E-11</v>
      </c>
      <c r="P3143">
        <f t="shared" si="729"/>
        <v>32603321.523718417</v>
      </c>
      <c r="Q3143" cm="1">
        <f t="array" ref="Q3143">NewI(BETA_e,J3143,C3143)</f>
        <v>8.8955222917812431E-12</v>
      </c>
      <c r="S3143" s="2">
        <f t="shared" si="730"/>
        <v>61557030.825450085</v>
      </c>
      <c r="T3143" s="7">
        <f t="shared" si="731"/>
        <v>46.228386257831886</v>
      </c>
      <c r="U3143" s="2">
        <f t="shared" si="732"/>
        <v>65886415.946163654</v>
      </c>
      <c r="V3143">
        <f t="array" ref="V3143:AA3143">rk((1-'Parameters-x'!B3148)*BETA_c,(1-'Parameters-x'!B3148)*BETA_a,(1-'Parameters-x'!B3148)*BETA_e,GAMMA,V3142,W3142,X3142,Y3142,Z3142,AA3142,dt,STAGE)</f>
        <v>14893594.155096989</v>
      </c>
      <c r="W3143">
        <v>0.93928900436182139</v>
      </c>
      <c r="X3143">
        <v>33899338.851962782</v>
      </c>
      <c r="Y3143">
        <v>30.827777459983132</v>
      </c>
      <c r="Z3143">
        <v>12764097.818390319</v>
      </c>
      <c r="AA3143">
        <v>14.461319793486929</v>
      </c>
      <c r="AB3143">
        <f t="shared" si="733"/>
        <v>864828.90561400657</v>
      </c>
      <c r="AC3143" cm="1">
        <f t="array" ref="AC3143">NewI((1-'Parameters-x'!B3149)*BETA_c,V3143,T3143)</f>
        <v>0.12288192275610212</v>
      </c>
      <c r="AD3143">
        <f t="shared" si="734"/>
        <v>42600458.320259757</v>
      </c>
      <c r="AE3143" cm="1">
        <f t="array" ref="AE3143">NewI((1-'Parameters-x'!B3149)*BETA_a,X3143,T3143)</f>
        <v>4.0330171972339581</v>
      </c>
      <c r="AF3143">
        <f t="shared" si="735"/>
        <v>22421128.72028989</v>
      </c>
      <c r="AG3143" cm="1">
        <f t="array" ref="AG3143">NewI((1-'Parameters-x'!B3149)*BETA_e,Z3143,T3143)</f>
        <v>1.891888558023592</v>
      </c>
    </row>
    <row r="3144" spans="1:33" x14ac:dyDescent="0.45">
      <c r="A3144">
        <f t="shared" si="736"/>
        <v>314.0000000000029</v>
      </c>
      <c r="B3144" s="2">
        <f t="shared" si="723"/>
        <v>25607323.663430303</v>
      </c>
      <c r="C3144" s="7">
        <f t="shared" si="724"/>
        <v>6.3512859786637346E-10</v>
      </c>
      <c r="D3144" s="2">
        <f t="shared" si="725"/>
        <v>101836169.3365697</v>
      </c>
      <c r="E3144" s="7">
        <f t="shared" si="726"/>
        <v>3.6943429668442455E-11</v>
      </c>
      <c r="F3144">
        <f t="array" ref="F3144:K3144">rk(BETA_c,BETA_a,BETA_e,GAMMA,F3143,G3143,H3143,I3143,J3143,K3143,dt,STAGE)</f>
        <v>13625902.911273686</v>
      </c>
      <c r="G3144">
        <v>4.4256775728031859E-11</v>
      </c>
      <c r="H3144">
        <v>9399501.2758750357</v>
      </c>
      <c r="I3144">
        <v>4.402200251187222E-10</v>
      </c>
      <c r="J3144">
        <v>2581919.4762815852</v>
      </c>
      <c r="K3144">
        <v>1.5065179701961942E-10</v>
      </c>
      <c r="L3144">
        <f t="shared" si="727"/>
        <v>2132521.0887263138</v>
      </c>
      <c r="M3144" cm="1">
        <f t="array" ref="M3144">NewI(BETA_c,F3144,C3144)</f>
        <v>2.5742780726460349E-12</v>
      </c>
      <c r="N3144">
        <f t="shared" si="728"/>
        <v>67100326.724124968</v>
      </c>
      <c r="O3144" cm="1">
        <f t="array" ref="O3144">NewI(BETA_a,H3144,C3144)</f>
        <v>2.5606212266946147E-11</v>
      </c>
      <c r="P3144">
        <f t="shared" si="729"/>
        <v>32603321.523718417</v>
      </c>
      <c r="Q3144" cm="1">
        <f t="array" ref="Q3144">NewI(BETA_e,J3144,C3144)</f>
        <v>8.762939328850274E-12</v>
      </c>
      <c r="S3144" s="2">
        <f t="shared" si="730"/>
        <v>61557030.22300908</v>
      </c>
      <c r="T3144" s="7">
        <f t="shared" si="731"/>
        <v>45.871458687276998</v>
      </c>
      <c r="U3144" s="2">
        <f t="shared" si="732"/>
        <v>65886416.905532233</v>
      </c>
      <c r="V3144">
        <f t="array" ref="V3144:AA3144">rk((1-'Parameters-x'!B3149)*BETA_c,(1-'Parameters-x'!B3149)*BETA_a,(1-'Parameters-x'!B3149)*BETA_e,GAMMA,V3143,W3143,X3143,Y3143,Z3143,AA3143,dt,STAGE)</f>
        <v>14893594.142856298</v>
      </c>
      <c r="W3144">
        <v>0.93203681730265897</v>
      </c>
      <c r="X3144">
        <v>33899338.450220011</v>
      </c>
      <c r="Y3144">
        <v>30.589757441949693</v>
      </c>
      <c r="Z3144">
        <v>12764097.629932769</v>
      </c>
      <c r="AA3144">
        <v>14.349664428024642</v>
      </c>
      <c r="AB3144">
        <f t="shared" si="733"/>
        <v>864828.92510688468</v>
      </c>
      <c r="AC3144" cm="1">
        <f t="array" ref="AC3144">NewI((1-'Parameters-x'!B3150)*BETA_c,V3144,T3144)</f>
        <v>0.12193315611426961</v>
      </c>
      <c r="AD3144">
        <f t="shared" si="734"/>
        <v>42600458.960022546</v>
      </c>
      <c r="AE3144" cm="1">
        <f t="array" ref="AE3144">NewI((1-'Parameters-x'!B3150)*BETA_a,X3144,T3144)</f>
        <v>4.0018783810391847</v>
      </c>
      <c r="AF3144">
        <f t="shared" si="735"/>
        <v>22421129.020402804</v>
      </c>
      <c r="AG3144" cm="1">
        <f t="array" ref="AG3144">NewI((1-'Parameters-x'!B3150)*BETA_e,Z3144,T3144)</f>
        <v>1.87728133240379</v>
      </c>
    </row>
    <row r="3145" spans="1:33" x14ac:dyDescent="0.45">
      <c r="A3145">
        <f t="shared" si="736"/>
        <v>314.10000000000292</v>
      </c>
      <c r="B3145" s="2">
        <f t="shared" si="723"/>
        <v>25607323.663430303</v>
      </c>
      <c r="C3145" s="7">
        <f t="shared" si="724"/>
        <v>6.2566234860239069E-10</v>
      </c>
      <c r="D3145" s="2">
        <f t="shared" si="725"/>
        <v>101836169.3365697</v>
      </c>
      <c r="E3145" s="7">
        <f t="shared" si="726"/>
        <v>3.6392807770636699E-11</v>
      </c>
      <c r="F3145">
        <f t="array" ref="F3145:K3145">rk(BETA_c,BETA_a,BETA_e,GAMMA,F3144,G3144,H3144,I3144,J3144,K3144,dt,STAGE)</f>
        <v>13625902.911273686</v>
      </c>
      <c r="G3145">
        <v>4.35971524345807E-11</v>
      </c>
      <c r="H3145">
        <v>9399501.2758750357</v>
      </c>
      <c r="I3145">
        <v>4.3365878305320519E-10</v>
      </c>
      <c r="J3145">
        <v>2581919.4762815852</v>
      </c>
      <c r="K3145">
        <v>1.4840641311460481E-10</v>
      </c>
      <c r="L3145">
        <f t="shared" si="727"/>
        <v>2132521.0887263138</v>
      </c>
      <c r="M3145" cm="1">
        <f t="array" ref="M3145">NewI(BETA_c,F3145,C3145)</f>
        <v>2.5359098461288603E-12</v>
      </c>
      <c r="N3145">
        <f t="shared" si="728"/>
        <v>67100326.724124968</v>
      </c>
      <c r="O3145" cm="1">
        <f t="array" ref="O3145">NewI(BETA_a,H3145,C3145)</f>
        <v>2.5224565481020186E-11</v>
      </c>
      <c r="P3145">
        <f t="shared" si="729"/>
        <v>32603321.523718417</v>
      </c>
      <c r="Q3145" cm="1">
        <f t="array" ref="Q3145">NewI(BETA_e,J3145,C3145)</f>
        <v>8.6323324434876531E-12</v>
      </c>
      <c r="S3145" s="2">
        <f t="shared" si="730"/>
        <v>61557029.625219502</v>
      </c>
      <c r="T3145" s="7">
        <f t="shared" si="731"/>
        <v>45.517286933161166</v>
      </c>
      <c r="U3145" s="2">
        <f t="shared" si="732"/>
        <v>65886417.857493564</v>
      </c>
      <c r="V3145">
        <f t="array" ref="V3145:AA3145">rk((1-'Parameters-x'!B3150)*BETA_c,(1-'Parameters-x'!B3150)*BETA_a,(1-'Parameters-x'!B3150)*BETA_e,GAMMA,V3144,W3144,X3144,Y3144,Z3144,AA3144,dt,STAGE)</f>
        <v>14893594.130710118</v>
      </c>
      <c r="W3145">
        <v>0.92484062353456165</v>
      </c>
      <c r="X3145">
        <v>33899338.051579088</v>
      </c>
      <c r="Y3145">
        <v>30.353575161456288</v>
      </c>
      <c r="Z3145">
        <v>12764097.442930294</v>
      </c>
      <c r="AA3145">
        <v>14.23887114817032</v>
      </c>
      <c r="AB3145">
        <f t="shared" si="733"/>
        <v>864828.94444925897</v>
      </c>
      <c r="AC3145" cm="1">
        <f t="array" ref="AC3145">NewI((1-'Parameters-x'!B3151)*BETA_c,V3145,T3145)</f>
        <v>0.12099171484451342</v>
      </c>
      <c r="AD3145">
        <f t="shared" si="734"/>
        <v>42600459.594845749</v>
      </c>
      <c r="AE3145" cm="1">
        <f t="array" ref="AE3145">NewI((1-'Parameters-x'!B3151)*BETA_a,X3145,T3145)</f>
        <v>3.9709799865126456</v>
      </c>
      <c r="AF3145">
        <f t="shared" si="735"/>
        <v>22421129.318198554</v>
      </c>
      <c r="AG3145" cm="1">
        <f t="array" ref="AG3145">NewI((1-'Parameters-x'!B3151)*BETA_e,Z3145,T3145)</f>
        <v>1.8627868887262986</v>
      </c>
    </row>
    <row r="3146" spans="1:33" x14ac:dyDescent="0.45">
      <c r="A3146">
        <f t="shared" si="736"/>
        <v>314.20000000000294</v>
      </c>
      <c r="B3146" s="2">
        <f t="shared" si="723"/>
        <v>25607323.663430303</v>
      </c>
      <c r="C3146" s="7">
        <f t="shared" si="724"/>
        <v>6.1633718867910026E-10</v>
      </c>
      <c r="D3146" s="2">
        <f t="shared" si="725"/>
        <v>101836169.3365697</v>
      </c>
      <c r="E3146" s="7">
        <f t="shared" si="726"/>
        <v>3.5850392595299971E-11</v>
      </c>
      <c r="F3146">
        <f t="array" ref="F3146:K3146">rk(BETA_c,BETA_a,BETA_e,GAMMA,F3145,G3145,H3145,I3145,J3145,K3145,dt,STAGE)</f>
        <v>13625902.911273686</v>
      </c>
      <c r="G3146">
        <v>4.2947360468896577E-11</v>
      </c>
      <c r="H3146">
        <v>9399501.2758750357</v>
      </c>
      <c r="I3146">
        <v>4.271953327620845E-10</v>
      </c>
      <c r="J3146">
        <v>2581919.4762815852</v>
      </c>
      <c r="K3146">
        <v>1.4619449544811918E-10</v>
      </c>
      <c r="L3146">
        <f t="shared" si="727"/>
        <v>2132521.0887263138</v>
      </c>
      <c r="M3146" cm="1">
        <f t="array" ref="M3146">NewI(BETA_c,F3146,C3146)</f>
        <v>2.4981134773382131E-12</v>
      </c>
      <c r="N3146">
        <f t="shared" si="728"/>
        <v>67100326.724124968</v>
      </c>
      <c r="O3146" cm="1">
        <f t="array" ref="O3146">NewI(BETA_a,H3146,C3146)</f>
        <v>2.4848606934638948E-11</v>
      </c>
      <c r="P3146">
        <f t="shared" si="729"/>
        <v>32603321.523718417</v>
      </c>
      <c r="Q3146" cm="1">
        <f t="array" ref="Q3146">NewI(BETA_e,J3146,C3146)</f>
        <v>8.5036721833228093E-12</v>
      </c>
      <c r="S3146" s="2">
        <f t="shared" si="730"/>
        <v>61557029.032045424</v>
      </c>
      <c r="T3146" s="7">
        <f t="shared" si="731"/>
        <v>45.165849718104795</v>
      </c>
      <c r="U3146" s="2">
        <f t="shared" si="732"/>
        <v>65886418.802104861</v>
      </c>
      <c r="V3146">
        <f t="array" ref="V3146:AA3146">rk((1-'Parameters-x'!B3151)*BETA_c,(1-'Parameters-x'!B3151)*BETA_a,(1-'Parameters-x'!B3151)*BETA_e,GAMMA,V3145,W3145,X3145,Y3145,Z3145,AA3145,dt,STAGE)</f>
        <v>14893594.118657714</v>
      </c>
      <c r="W3146">
        <v>0.91769999074533171</v>
      </c>
      <c r="X3146">
        <v>33899337.656016052</v>
      </c>
      <c r="Y3146">
        <v>30.119216429529697</v>
      </c>
      <c r="Z3146">
        <v>12764097.25737166</v>
      </c>
      <c r="AA3146">
        <v>14.128933297829771</v>
      </c>
      <c r="AB3146">
        <f t="shared" si="733"/>
        <v>864828.96364229545</v>
      </c>
      <c r="AC3146" cm="1">
        <f t="array" ref="AC3146">NewI((1-'Parameters-x'!B3152)*BETA_c,V3146,T3146)</f>
        <v>0.12005754238835394</v>
      </c>
      <c r="AD3146">
        <f t="shared" si="734"/>
        <v>42600460.224767521</v>
      </c>
      <c r="AE3146" cm="1">
        <f t="array" ref="AE3146">NewI((1-'Parameters-x'!B3152)*BETA_a,X3146,T3146)</f>
        <v>3.9403201573717697</v>
      </c>
      <c r="AF3146">
        <f t="shared" si="735"/>
        <v>22421129.61369504</v>
      </c>
      <c r="AG3146" cm="1">
        <f t="array" ref="AG3146">NewI((1-'Parameters-x'!B3152)*BETA_e,Z3146,T3146)</f>
        <v>1.8484043562066057</v>
      </c>
    </row>
    <row r="3147" spans="1:33" x14ac:dyDescent="0.45">
      <c r="A3147">
        <f t="shared" si="736"/>
        <v>314.30000000000297</v>
      </c>
      <c r="B3147" s="2">
        <f t="shared" si="723"/>
        <v>25607323.663430303</v>
      </c>
      <c r="C3147" s="7">
        <f t="shared" si="724"/>
        <v>6.0715101523596039E-10</v>
      </c>
      <c r="D3147" s="2">
        <f t="shared" si="725"/>
        <v>101836169.3365697</v>
      </c>
      <c r="E3147" s="7">
        <f t="shared" si="726"/>
        <v>3.531606182565928E-11</v>
      </c>
      <c r="F3147">
        <f t="array" ref="F3147:K3147">rk(BETA_c,BETA_a,BETA_e,GAMMA,F3146,G3146,H3146,I3146,J3146,K3146,dt,STAGE)</f>
        <v>13625902.911273686</v>
      </c>
      <c r="G3147">
        <v>4.2307253300376181E-11</v>
      </c>
      <c r="H3147">
        <v>9399501.2758750357</v>
      </c>
      <c r="I3147">
        <v>4.208282167117065E-10</v>
      </c>
      <c r="J3147">
        <v>2581919.4762815852</v>
      </c>
      <c r="K3147">
        <v>1.4401554522387769E-10</v>
      </c>
      <c r="L3147">
        <f t="shared" si="727"/>
        <v>2132521.0887263138</v>
      </c>
      <c r="M3147" cm="1">
        <f t="array" ref="M3147">NewI(BETA_c,F3147,C3147)</f>
        <v>2.4608804430430489E-12</v>
      </c>
      <c r="N3147">
        <f t="shared" si="728"/>
        <v>67100326.724124968</v>
      </c>
      <c r="O3147" cm="1">
        <f t="array" ref="O3147">NewI(BETA_a,H3147,C3147)</f>
        <v>2.4478251847659363E-11</v>
      </c>
      <c r="P3147">
        <f t="shared" si="729"/>
        <v>32603321.523718417</v>
      </c>
      <c r="Q3147" cm="1">
        <f t="array" ref="Q3147">NewI(BETA_e,J3147,C3147)</f>
        <v>8.37692953495687E-12</v>
      </c>
      <c r="S3147" s="2">
        <f t="shared" si="730"/>
        <v>61557028.443451241</v>
      </c>
      <c r="T3147" s="7">
        <f t="shared" si="731"/>
        <v>44.817125929007013</v>
      </c>
      <c r="U3147" s="2">
        <f t="shared" si="732"/>
        <v>65886419.739422828</v>
      </c>
      <c r="V3147">
        <f t="array" ref="V3147:AA3147">rk((1-'Parameters-x'!B3152)*BETA_c,(1-'Parameters-x'!B3152)*BETA_a,(1-'Parameters-x'!B3152)*BETA_e,GAMMA,V3146,W3146,X3146,Y3146,Z3146,AA3146,dt,STAGE)</f>
        <v>14893594.106698368</v>
      </c>
      <c r="W3147">
        <v>0.91061448996047756</v>
      </c>
      <c r="X3147">
        <v>33899337.263507158</v>
      </c>
      <c r="Y3147">
        <v>29.886667166746967</v>
      </c>
      <c r="Z3147">
        <v>12764097.073245721</v>
      </c>
      <c r="AA3147">
        <v>14.01984427229957</v>
      </c>
      <c r="AB3147">
        <f t="shared" si="733"/>
        <v>864828.98268714233</v>
      </c>
      <c r="AC3147" cm="1">
        <f t="array" ref="AC3147">NewI((1-'Parameters-x'!B3153)*BETA_c,V3147,T3147)</f>
        <v>0.11913058262398965</v>
      </c>
      <c r="AD3147">
        <f t="shared" si="734"/>
        <v>42600460.849825673</v>
      </c>
      <c r="AE3147" cm="1">
        <f t="array" ref="AE3147">NewI((1-'Parameters-x'!B3153)*BETA_a,X3147,T3147)</f>
        <v>3.9098970516661762</v>
      </c>
      <c r="AF3147">
        <f t="shared" si="735"/>
        <v>22421129.90691001</v>
      </c>
      <c r="AG3147" cm="1">
        <f t="array" ref="AG3147">NewI((1-'Parameters-x'!B3153)*BETA_e,Z3147,T3147)</f>
        <v>1.8341328707834677</v>
      </c>
    </row>
    <row r="3148" spans="1:33" x14ac:dyDescent="0.45">
      <c r="A3148">
        <f t="shared" si="736"/>
        <v>314.40000000000299</v>
      </c>
      <c r="B3148" s="2">
        <f t="shared" si="723"/>
        <v>25607323.663430303</v>
      </c>
      <c r="C3148" s="7">
        <f t="shared" si="724"/>
        <v>5.9810175675443146E-10</v>
      </c>
      <c r="D3148" s="2">
        <f t="shared" si="725"/>
        <v>101836169.3365697</v>
      </c>
      <c r="E3148" s="7">
        <f t="shared" si="726"/>
        <v>3.4789694968007163E-11</v>
      </c>
      <c r="F3148">
        <f t="array" ref="F3148:K3148">rk(BETA_c,BETA_a,BETA_e,GAMMA,F3147,G3147,H3147,I3147,J3147,K3147,dt,STAGE)</f>
        <v>13625902.911273686</v>
      </c>
      <c r="G3148">
        <v>4.1676686582375055E-11</v>
      </c>
      <c r="H3148">
        <v>9399501.2758750357</v>
      </c>
      <c r="I3148">
        <v>4.1455599909217034E-10</v>
      </c>
      <c r="J3148">
        <v>2581919.4762815852</v>
      </c>
      <c r="K3148">
        <v>1.4186907107988609E-10</v>
      </c>
      <c r="L3148">
        <f t="shared" si="727"/>
        <v>2132521.0887263138</v>
      </c>
      <c r="M3148" cm="1">
        <f t="array" ref="M3148">NewI(BETA_c,F3148,C3148)</f>
        <v>2.4242023470464848E-12</v>
      </c>
      <c r="N3148">
        <f t="shared" si="728"/>
        <v>67100326.724124968</v>
      </c>
      <c r="O3148" cm="1">
        <f t="array" ref="O3148">NewI(BETA_a,H3148,C3148)</f>
        <v>2.4113416703540652E-11</v>
      </c>
      <c r="P3148">
        <f t="shared" si="729"/>
        <v>32603321.523718417</v>
      </c>
      <c r="Q3148" cm="1">
        <f t="array" ref="Q3148">NewI(BETA_e,J3148,C3148)</f>
        <v>8.2520759174200232E-12</v>
      </c>
      <c r="S3148" s="2">
        <f t="shared" si="730"/>
        <v>61557027.859401599</v>
      </c>
      <c r="T3148" s="7">
        <f t="shared" si="731"/>
        <v>44.471094615777332</v>
      </c>
      <c r="U3148" s="2">
        <f t="shared" si="732"/>
        <v>65886420.669503793</v>
      </c>
      <c r="V3148">
        <f t="array" ref="V3148:AA3148">rk((1-'Parameters-x'!B3153)*BETA_c,(1-'Parameters-x'!B3153)*BETA_a,(1-'Parameters-x'!B3153)*BETA_e,GAMMA,V3147,W3147,X3147,Y3147,Z3147,AA3147,dt,STAGE)</f>
        <v>14893594.094831359</v>
      </c>
      <c r="W3148">
        <v>0.903583695517445</v>
      </c>
      <c r="X3148">
        <v>33899336.874028817</v>
      </c>
      <c r="Y3148">
        <v>29.655913402389608</v>
      </c>
      <c r="Z3148">
        <v>12764096.890541416</v>
      </c>
      <c r="AA3148">
        <v>13.911597517870277</v>
      </c>
      <c r="AB3148">
        <f t="shared" si="733"/>
        <v>864829.00158494583</v>
      </c>
      <c r="AC3148" cm="1">
        <f t="array" ref="AC3148">NewI((1-'Parameters-x'!B3154)*BETA_c,V3148,T3148)</f>
        <v>0.11821077986292543</v>
      </c>
      <c r="AD3148">
        <f t="shared" si="734"/>
        <v>42600461.470057778</v>
      </c>
      <c r="AE3148" cm="1">
        <f t="array" ref="AE3148">NewI((1-'Parameters-x'!B3154)*BETA_a,X3148,T3148)</f>
        <v>3.8797088416670134</v>
      </c>
      <c r="AF3148">
        <f t="shared" si="735"/>
        <v>22421130.197861068</v>
      </c>
      <c r="AG3148" cm="1">
        <f t="array" ref="AG3148">NewI((1-'Parameters-x'!B3154)*BETA_e,Z3148,T3148)</f>
        <v>1.8199715750669985</v>
      </c>
    </row>
    <row r="3149" spans="1:33" x14ac:dyDescent="0.45">
      <c r="A3149">
        <f t="shared" si="736"/>
        <v>314.50000000000301</v>
      </c>
      <c r="B3149" s="2">
        <f t="shared" si="723"/>
        <v>25607323.663430303</v>
      </c>
      <c r="C3149" s="7">
        <f t="shared" si="724"/>
        <v>5.8918737259084102E-10</v>
      </c>
      <c r="D3149" s="2">
        <f t="shared" si="725"/>
        <v>101836169.3365697</v>
      </c>
      <c r="E3149" s="7">
        <f t="shared" si="726"/>
        <v>3.4271173324529902E-11</v>
      </c>
      <c r="F3149">
        <f t="array" ref="F3149:K3149">rk(BETA_c,BETA_a,BETA_e,GAMMA,F3148,G3148,H3148,I3148,J3148,K3148,dt,STAGE)</f>
        <v>13625902.911273686</v>
      </c>
      <c r="G3149">
        <v>4.1055518119656958E-11</v>
      </c>
      <c r="H3149">
        <v>9399501.2758750357</v>
      </c>
      <c r="I3149">
        <v>4.0837726549354735E-10</v>
      </c>
      <c r="J3149">
        <v>2581919.4762815852</v>
      </c>
      <c r="K3149">
        <v>1.397545889776367E-10</v>
      </c>
      <c r="L3149">
        <f t="shared" si="727"/>
        <v>2132521.0887263138</v>
      </c>
      <c r="M3149" cm="1">
        <f t="array" ref="M3149">NewI(BETA_c,F3149,C3149)</f>
        <v>2.388070918292426E-12</v>
      </c>
      <c r="N3149">
        <f t="shared" si="728"/>
        <v>67100326.724124968</v>
      </c>
      <c r="O3149" cm="1">
        <f t="array" ref="O3149">NewI(BETA_a,H3149,C3149)</f>
        <v>2.3754019230511066E-11</v>
      </c>
      <c r="P3149">
        <f t="shared" si="729"/>
        <v>32603321.523718417</v>
      </c>
      <c r="Q3149" cm="1">
        <f t="array" ref="Q3149">NewI(BETA_e,J3149,C3149)</f>
        <v>8.1290831757264085E-12</v>
      </c>
      <c r="S3149" s="2">
        <f t="shared" si="730"/>
        <v>61557027.279861361</v>
      </c>
      <c r="T3149" s="7">
        <f t="shared" si="731"/>
        <v>44.127734990077116</v>
      </c>
      <c r="U3149" s="2">
        <f t="shared" si="732"/>
        <v>65886421.59240365</v>
      </c>
      <c r="V3149">
        <f t="array" ref="V3149:AA3149">rk((1-'Parameters-x'!B3154)*BETA_c,(1-'Parameters-x'!B3154)*BETA_a,(1-'Parameters-x'!B3154)*BETA_e,GAMMA,V3148,W3148,X3148,Y3148,Z3148,AA3148,dt,STAGE)</f>
        <v>14893594.083055975</v>
      </c>
      <c r="W3149">
        <v>0.89660718504004899</v>
      </c>
      <c r="X3149">
        <v>33899336.48755762</v>
      </c>
      <c r="Y3149">
        <v>29.426941273604331</v>
      </c>
      <c r="Z3149">
        <v>12764096.709247764</v>
      </c>
      <c r="AA3149">
        <v>13.80418653143273</v>
      </c>
      <c r="AB3149">
        <f t="shared" si="733"/>
        <v>864829.02033684007</v>
      </c>
      <c r="AC3149" cm="1">
        <f t="array" ref="AC3149">NewI((1-'Parameters-x'!B3155)*BETA_c,V3149,T3149)</f>
        <v>0.11729807884662735</v>
      </c>
      <c r="AD3149">
        <f t="shared" si="734"/>
        <v>42600462.085501105</v>
      </c>
      <c r="AE3149" cm="1">
        <f t="array" ref="AE3149">NewI((1-'Parameters-x'!B3155)*BETA_a,X3149,T3149)</f>
        <v>3.8497537137571589</v>
      </c>
      <c r="AF3149">
        <f t="shared" si="735"/>
        <v>22421130.486565705</v>
      </c>
      <c r="AG3149" cm="1">
        <f t="array" ref="AG3149">NewI((1-'Parameters-x'!B3155)*BETA_e,Z3149,T3149)</f>
        <v>1.8059196182871611</v>
      </c>
    </row>
    <row r="3150" spans="1:33" x14ac:dyDescent="0.45">
      <c r="A3150">
        <f t="shared" si="736"/>
        <v>314.60000000000304</v>
      </c>
      <c r="B3150" s="2">
        <f t="shared" si="723"/>
        <v>25607323.663430303</v>
      </c>
      <c r="C3150" s="7">
        <f t="shared" si="724"/>
        <v>5.8040585251620969E-10</v>
      </c>
      <c r="D3150" s="2">
        <f t="shared" si="725"/>
        <v>101836169.3365697</v>
      </c>
      <c r="E3150" s="7">
        <f t="shared" si="726"/>
        <v>3.3760379966540668E-11</v>
      </c>
      <c r="F3150">
        <f t="array" ref="F3150:K3150">rk(BETA_c,BETA_a,BETA_e,GAMMA,F3149,G3149,H3149,I3149,J3149,K3149,dt,STAGE)</f>
        <v>13625902.911273686</v>
      </c>
      <c r="G3150">
        <v>4.0443607836328241E-11</v>
      </c>
      <c r="H3150">
        <v>9399501.2758750357</v>
      </c>
      <c r="I3150">
        <v>4.0229062258692587E-10</v>
      </c>
      <c r="J3150">
        <v>2581919.4762815852</v>
      </c>
      <c r="K3150">
        <v>1.3767162209295555E-10</v>
      </c>
      <c r="L3150">
        <f t="shared" si="727"/>
        <v>2132521.0887263138</v>
      </c>
      <c r="M3150" cm="1">
        <f t="array" ref="M3150">NewI(BETA_c,F3150,C3150)</f>
        <v>2.3524780090004082E-12</v>
      </c>
      <c r="N3150">
        <f t="shared" si="728"/>
        <v>67100326.724124968</v>
      </c>
      <c r="O3150" cm="1">
        <f t="array" ref="O3150">NewI(BETA_a,H3150,C3150)</f>
        <v>2.3399978383015221E-11</v>
      </c>
      <c r="P3150">
        <f t="shared" si="729"/>
        <v>32603321.523718417</v>
      </c>
      <c r="Q3150" cm="1">
        <f t="array" ref="Q3150">NewI(BETA_e,J3150,C3150)</f>
        <v>8.0079235745250393E-12</v>
      </c>
      <c r="S3150" s="2">
        <f t="shared" si="730"/>
        <v>61557026.704795748</v>
      </c>
      <c r="T3150" s="7">
        <f t="shared" si="731"/>
        <v>43.787026424070746</v>
      </c>
      <c r="U3150" s="2">
        <f t="shared" si="732"/>
        <v>65886422.508177824</v>
      </c>
      <c r="V3150">
        <f t="array" ref="V3150:AA3150">rk((1-'Parameters-x'!B3155)*BETA_c,(1-'Parameters-x'!B3155)*BETA_a,(1-'Parameters-x'!B3155)*BETA_e,GAMMA,V3149,W3149,X3149,Y3149,Z3149,AA3149,dt,STAGE)</f>
        <v>14893594.071371509</v>
      </c>
      <c r="W3150">
        <v>0.88968453941310199</v>
      </c>
      <c r="X3150">
        <v>33899336.104070365</v>
      </c>
      <c r="Y3150">
        <v>29.199737024570268</v>
      </c>
      <c r="Z3150">
        <v>12764096.529353876</v>
      </c>
      <c r="AA3150">
        <v>13.697604860087376</v>
      </c>
      <c r="AB3150">
        <f t="shared" si="733"/>
        <v>864829.03894395183</v>
      </c>
      <c r="AC3150" cm="1">
        <f t="array" ref="AC3150">NewI((1-'Parameters-x'!B3156)*BETA_c,V3150,T3150)</f>
        <v>0.11639242474320299</v>
      </c>
      <c r="AD3150">
        <f t="shared" si="734"/>
        <v>42600462.696192607</v>
      </c>
      <c r="AE3150" cm="1">
        <f t="array" ref="AE3150">NewI((1-'Parameters-x'!B3156)*BETA_a,X3150,T3150)</f>
        <v>3.8200298683222709</v>
      </c>
      <c r="AF3150">
        <f t="shared" si="735"/>
        <v>22421130.773041263</v>
      </c>
      <c r="AG3150" cm="1">
        <f t="array" ref="AG3150">NewI((1-'Parameters-x'!B3156)*BETA_e,Z3150,T3150)</f>
        <v>1.7919761562426579</v>
      </c>
    </row>
    <row r="3151" spans="1:33" x14ac:dyDescent="0.45">
      <c r="A3151">
        <f t="shared" si="736"/>
        <v>314.70000000000306</v>
      </c>
      <c r="B3151" s="2">
        <f t="shared" si="723"/>
        <v>25607323.663430303</v>
      </c>
      <c r="C3151" s="7">
        <f t="shared" si="724"/>
        <v>5.7175521626293738E-10</v>
      </c>
      <c r="D3151" s="2">
        <f t="shared" si="725"/>
        <v>101836169.3365697</v>
      </c>
      <c r="E3151" s="7">
        <f t="shared" si="726"/>
        <v>3.3257199708111675E-11</v>
      </c>
      <c r="F3151">
        <f t="array" ref="F3151:K3151">rk(BETA_c,BETA_a,BETA_e,GAMMA,F3150,G3150,H3150,I3150,J3150,K3150,dt,STAGE)</f>
        <v>13625902.911273686</v>
      </c>
      <c r="G3151">
        <v>3.9840817744250245E-11</v>
      </c>
      <c r="H3151">
        <v>9399501.2758750357</v>
      </c>
      <c r="I3151">
        <v>3.9629469781021028E-10</v>
      </c>
      <c r="J3151">
        <v>2581919.4762815852</v>
      </c>
      <c r="K3151">
        <v>1.3561970070847686E-10</v>
      </c>
      <c r="L3151">
        <f t="shared" si="727"/>
        <v>2132521.0887263138</v>
      </c>
      <c r="M3151" cm="1">
        <f t="array" ref="M3151">NewI(BETA_c,F3151,C3151)</f>
        <v>2.317415592828241E-12</v>
      </c>
      <c r="N3151">
        <f t="shared" si="728"/>
        <v>67100326.724124968</v>
      </c>
      <c r="O3151" cm="1">
        <f t="array" ref="O3151">NewI(BETA_a,H3151,C3151)</f>
        <v>2.3051214323438053E-11</v>
      </c>
      <c r="P3151">
        <f t="shared" si="729"/>
        <v>32603321.523718417</v>
      </c>
      <c r="Q3151" cm="1">
        <f t="array" ref="Q3151">NewI(BETA_e,J3151,C3151)</f>
        <v>7.8885697918453818E-12</v>
      </c>
      <c r="S3151" s="2">
        <f t="shared" si="730"/>
        <v>61557026.134170204</v>
      </c>
      <c r="T3151" s="7">
        <f t="shared" si="731"/>
        <v>43.448948449186432</v>
      </c>
      <c r="U3151" s="2">
        <f t="shared" si="732"/>
        <v>65886423.416881353</v>
      </c>
      <c r="V3151">
        <f t="array" ref="V3151:AA3151">rk((1-'Parameters-x'!B3156)*BETA_c,(1-'Parameters-x'!B3156)*BETA_a,(1-'Parameters-x'!B3156)*BETA_e,GAMMA,V3150,W3150,X3150,Y3150,Z3150,AA3150,dt,STAGE)</f>
        <v>14893594.059777256</v>
      </c>
      <c r="W3151">
        <v>0.88281534275723816</v>
      </c>
      <c r="X3151">
        <v>33899335.723544002</v>
      </c>
      <c r="Y3151">
        <v>28.97428700567259</v>
      </c>
      <c r="Z3151">
        <v>12764096.350848945</v>
      </c>
      <c r="AA3151">
        <v>13.591846100756609</v>
      </c>
      <c r="AB3151">
        <f t="shared" si="733"/>
        <v>864829.05740740115</v>
      </c>
      <c r="AC3151" cm="1">
        <f t="array" ref="AC3151">NewI((1-'Parameters-x'!B3157)*BETA_c,V3151,T3151)</f>
        <v>0.11549376314410749</v>
      </c>
      <c r="AD3151">
        <f t="shared" si="734"/>
        <v>42600463.302168995</v>
      </c>
      <c r="AE3151" cm="1">
        <f t="array" ref="AE3151">NewI((1-'Parameters-x'!B3157)*BETA_a,X3151,T3151)</f>
        <v>3.7905355196426647</v>
      </c>
      <c r="AF3151">
        <f t="shared" si="735"/>
        <v>22421131.057304956</v>
      </c>
      <c r="AG3151" cm="1">
        <f t="array" ref="AG3151">NewI((1-'Parameters-x'!B3157)*BETA_e,Z3151,T3151)</f>
        <v>1.7781403512502132</v>
      </c>
    </row>
    <row r="3152" spans="1:33" x14ac:dyDescent="0.45">
      <c r="A3152">
        <f t="shared" si="736"/>
        <v>314.80000000000308</v>
      </c>
      <c r="B3152" s="2">
        <f t="shared" si="723"/>
        <v>25607323.663430303</v>
      </c>
      <c r="C3152" s="7">
        <f t="shared" si="724"/>
        <v>5.6323351307824455E-10</v>
      </c>
      <c r="D3152" s="2">
        <f t="shared" si="725"/>
        <v>101836169.3365697</v>
      </c>
      <c r="E3152" s="7">
        <f t="shared" si="726"/>
        <v>3.2761519080099275E-11</v>
      </c>
      <c r="F3152">
        <f t="array" ref="F3152:K3152">rk(BETA_c,BETA_a,BETA_e,GAMMA,F3151,G3151,H3151,I3151,J3151,K3151,dt,STAGE)</f>
        <v>13625902.911273686</v>
      </c>
      <c r="G3152">
        <v>3.9247011911922417E-11</v>
      </c>
      <c r="H3152">
        <v>9399501.2758750357</v>
      </c>
      <c r="I3152">
        <v>3.9038813905860241E-10</v>
      </c>
      <c r="J3152">
        <v>2581919.4762815852</v>
      </c>
      <c r="K3152">
        <v>1.3359836210771971E-10</v>
      </c>
      <c r="L3152">
        <f t="shared" si="727"/>
        <v>2132521.0887263138</v>
      </c>
      <c r="M3152" cm="1">
        <f t="array" ref="M3152">NewI(BETA_c,F3152,C3152)</f>
        <v>2.2828757630620366E-12</v>
      </c>
      <c r="N3152">
        <f t="shared" si="728"/>
        <v>67100326.724124968</v>
      </c>
      <c r="O3152" cm="1">
        <f t="array" ref="O3152">NewI(BETA_a,H3152,C3152)</f>
        <v>2.2707648404101092E-11</v>
      </c>
      <c r="P3152">
        <f t="shared" si="729"/>
        <v>32603321.523718417</v>
      </c>
      <c r="Q3152" cm="1">
        <f t="array" ref="Q3152">NewI(BETA_e,J3152,C3152)</f>
        <v>7.7709949129361437E-12</v>
      </c>
      <c r="S3152" s="2">
        <f t="shared" si="730"/>
        <v>61557025.56795045</v>
      </c>
      <c r="T3152" s="7">
        <f t="shared" si="731"/>
        <v>43.113480754886609</v>
      </c>
      <c r="U3152" s="2">
        <f t="shared" si="732"/>
        <v>65886424.318568803</v>
      </c>
      <c r="V3152">
        <f t="array" ref="V3152:AA3152">rk((1-'Parameters-x'!B3157)*BETA_c,(1-'Parameters-x'!B3157)*BETA_a,(1-'Parameters-x'!B3157)*BETA_e,GAMMA,V3151,W3151,X3151,Y3151,Z3151,AA3151,dt,STAGE)</f>
        <v>14893594.048272524</v>
      </c>
      <c r="W3152">
        <v>0.87599918240393249</v>
      </c>
      <c r="X3152">
        <v>33899335.345955677</v>
      </c>
      <c r="Y3152">
        <v>28.75057767268256</v>
      </c>
      <c r="Z3152">
        <v>12764096.173722245</v>
      </c>
      <c r="AA3152">
        <v>13.486903899800112</v>
      </c>
      <c r="AB3152">
        <f t="shared" si="733"/>
        <v>864829.07572829362</v>
      </c>
      <c r="AC3152" cm="1">
        <f t="array" ref="AC3152">NewI((1-'Parameters-x'!B3158)*BETA_c,V3152,T3152)</f>
        <v>0.11460204006087514</v>
      </c>
      <c r="AD3152">
        <f t="shared" si="734"/>
        <v>42600463.903466649</v>
      </c>
      <c r="AE3152" cm="1">
        <f t="array" ref="AE3152">NewI((1-'Parameters-x'!B3158)*BETA_a,X3152,T3152)</f>
        <v>3.7612688957860461</v>
      </c>
      <c r="AF3152">
        <f t="shared" si="735"/>
        <v>22421131.339373857</v>
      </c>
      <c r="AG3152" cm="1">
        <f t="array" ref="AG3152">NewI((1-'Parameters-x'!B3158)*BETA_e,Z3152,T3152)</f>
        <v>1.7644113720942485</v>
      </c>
    </row>
    <row r="3153" spans="1:33" x14ac:dyDescent="0.45">
      <c r="A3153">
        <f t="shared" si="736"/>
        <v>314.9000000000031</v>
      </c>
      <c r="B3153" s="2">
        <f t="shared" si="723"/>
        <v>25607323.663430303</v>
      </c>
      <c r="C3153" s="7">
        <f t="shared" si="724"/>
        <v>5.5483882128427011E-10</v>
      </c>
      <c r="D3153" s="2">
        <f t="shared" si="725"/>
        <v>101836169.3365697</v>
      </c>
      <c r="E3153" s="7">
        <f t="shared" si="726"/>
        <v>3.2273226304556208E-11</v>
      </c>
      <c r="F3153">
        <f t="array" ref="F3153:K3153">rk(BETA_c,BETA_a,BETA_e,GAMMA,F3152,G3152,H3152,I3152,J3152,K3152,dt,STAGE)</f>
        <v>13625902.911273686</v>
      </c>
      <c r="G3153">
        <v>3.8662056433829273E-11</v>
      </c>
      <c r="H3153">
        <v>9399501.2758750357</v>
      </c>
      <c r="I3153">
        <v>3.8456961437969704E-10</v>
      </c>
      <c r="J3153">
        <v>2581919.4762815852</v>
      </c>
      <c r="K3153">
        <v>1.3160715047074372E-10</v>
      </c>
      <c r="L3153">
        <f t="shared" si="727"/>
        <v>2132521.0887263138</v>
      </c>
      <c r="M3153" cm="1">
        <f t="array" ref="M3153">NewI(BETA_c,F3153,C3153)</f>
        <v>2.2488507308332143E-12</v>
      </c>
      <c r="N3153">
        <f t="shared" si="728"/>
        <v>67100326.724124968</v>
      </c>
      <c r="O3153" cm="1">
        <f t="array" ref="O3153">NewI(BETA_a,H3153,C3153)</f>
        <v>2.2369203149527111E-11</v>
      </c>
      <c r="P3153">
        <f t="shared" si="729"/>
        <v>32603321.523718417</v>
      </c>
      <c r="Q3153" cm="1">
        <f t="array" ref="Q3153">NewI(BETA_e,J3153,C3153)</f>
        <v>7.6551724241958837E-12</v>
      </c>
      <c r="S3153" s="2">
        <f t="shared" si="730"/>
        <v>61557025.006102458</v>
      </c>
      <c r="T3153" s="7">
        <f t="shared" si="731"/>
        <v>42.780603187447753</v>
      </c>
      <c r="U3153" s="2">
        <f t="shared" si="732"/>
        <v>65886425.21329435</v>
      </c>
      <c r="V3153">
        <f t="array" ref="V3153:AA3153">rk((1-'Parameters-x'!B3158)*BETA_c,(1-'Parameters-x'!B3158)*BETA_a,(1-'Parameters-x'!B3158)*BETA_e,GAMMA,V3152,W3152,X3152,Y3152,Z3152,AA3152,dt,STAGE)</f>
        <v>14893594.03685662</v>
      </c>
      <c r="W3153">
        <v>0.86923564887071203</v>
      </c>
      <c r="X3153">
        <v>33899334.971282698</v>
      </c>
      <c r="Y3153">
        <v>28.528595585943872</v>
      </c>
      <c r="Z3153">
        <v>12764095.997963136</v>
      </c>
      <c r="AA3153">
        <v>13.382771952633169</v>
      </c>
      <c r="AB3153">
        <f t="shared" si="733"/>
        <v>864829.09390773147</v>
      </c>
      <c r="AC3153" cm="1">
        <f t="array" ref="AC3153">NewI((1-'Parameters-x'!B3159)*BETA_c,V3153,T3153)</f>
        <v>0.11371720192187583</v>
      </c>
      <c r="AD3153">
        <f t="shared" si="734"/>
        <v>42600464.500121713</v>
      </c>
      <c r="AE3153" cm="1">
        <f t="array" ref="AE3153">NewI((1-'Parameters-x'!B3159)*BETA_a,X3153,T3153)</f>
        <v>3.7322282385010475</v>
      </c>
      <c r="AF3153">
        <f t="shared" si="735"/>
        <v>22421131.619264908</v>
      </c>
      <c r="AG3153" cm="1">
        <f t="array" ref="AG3153">NewI((1-'Parameters-x'!B3159)*BETA_e,Z3153,T3153)</f>
        <v>1.7507883939769453</v>
      </c>
    </row>
    <row r="3154" spans="1:33" x14ac:dyDescent="0.45">
      <c r="A3154">
        <f t="shared" si="736"/>
        <v>315.00000000000313</v>
      </c>
      <c r="B3154" s="2">
        <f t="shared" si="723"/>
        <v>25607323.663430303</v>
      </c>
      <c r="C3154" s="7">
        <f t="shared" si="724"/>
        <v>5.4656924784472485E-10</v>
      </c>
      <c r="D3154" s="2">
        <f t="shared" si="725"/>
        <v>101836169.3365697</v>
      </c>
      <c r="E3154" s="7">
        <f t="shared" si="726"/>
        <v>3.1792211269525246E-11</v>
      </c>
      <c r="F3154">
        <f t="array" ref="F3154:K3154">rk(BETA_c,BETA_a,BETA_e,GAMMA,F3153,G3153,H3153,I3153,J3153,K3153,dt,STAGE)</f>
        <v>13625902.911273686</v>
      </c>
      <c r="G3154">
        <v>3.8085819400244178E-11</v>
      </c>
      <c r="H3154">
        <v>9399501.2758750357</v>
      </c>
      <c r="I3154">
        <v>3.7883781167312098E-10</v>
      </c>
      <c r="J3154">
        <v>2581919.4762815852</v>
      </c>
      <c r="K3154">
        <v>1.2964561677135971E-10</v>
      </c>
      <c r="L3154">
        <f t="shared" si="727"/>
        <v>2132521.0887263138</v>
      </c>
      <c r="M3154" cm="1">
        <f t="array" ref="M3154">NewI(BETA_c,F3154,C3154)</f>
        <v>2.2153328233620786E-12</v>
      </c>
      <c r="N3154">
        <f t="shared" si="728"/>
        <v>67100326.724124968</v>
      </c>
      <c r="O3154" cm="1">
        <f t="array" ref="O3154">NewI(BETA_a,H3154,C3154)</f>
        <v>2.2035802238969079E-11</v>
      </c>
      <c r="P3154">
        <f t="shared" si="729"/>
        <v>32603321.523718417</v>
      </c>
      <c r="Q3154" cm="1">
        <f t="array" ref="Q3154">NewI(BETA_e,J3154,C3154)</f>
        <v>7.5410762071940898E-12</v>
      </c>
      <c r="S3154" s="2">
        <f t="shared" si="730"/>
        <v>61557024.448592469</v>
      </c>
      <c r="T3154" s="7">
        <f t="shared" si="731"/>
        <v>42.450295748749731</v>
      </c>
      <c r="U3154" s="2">
        <f t="shared" si="732"/>
        <v>65886426.101111785</v>
      </c>
      <c r="V3154">
        <f t="array" ref="V3154:AA3154">rk((1-'Parameters-x'!B3159)*BETA_c,(1-'Parameters-x'!B3159)*BETA_a,(1-'Parameters-x'!B3159)*BETA_e,GAMMA,V3153,W3153,X3153,Y3153,Z3153,AA3153,dt,STAGE)</f>
        <v>14893594.025528857</v>
      </c>
      <c r="W3154">
        <v>0.86252433583655863</v>
      </c>
      <c r="X3154">
        <v>33899334.599502556</v>
      </c>
      <c r="Y3154">
        <v>28.308327409565269</v>
      </c>
      <c r="Z3154">
        <v>12764095.823561059</v>
      </c>
      <c r="AA3154">
        <v>13.279444003347905</v>
      </c>
      <c r="AB3154">
        <f t="shared" si="733"/>
        <v>864829.11194680666</v>
      </c>
      <c r="AC3154" cm="1">
        <f t="array" ref="AC3154">NewI((1-'Parameters-x'!B3160)*BETA_c,V3154,T3154)</f>
        <v>0.11283919556909704</v>
      </c>
      <c r="AD3154">
        <f t="shared" si="734"/>
        <v>42600465.092170037</v>
      </c>
      <c r="AE3154" cm="1">
        <f t="array" ref="AE3154">NewI((1-'Parameters-x'!B3160)*BETA_a,X3154,T3154)</f>
        <v>3.7034118031116119</v>
      </c>
      <c r="AF3154">
        <f t="shared" si="735"/>
        <v>22421131.896994941</v>
      </c>
      <c r="AG3154" cm="1">
        <f t="array" ref="AG3154">NewI((1-'Parameters-x'!B3160)*BETA_e,Z3154,T3154)</f>
        <v>1.7372705984686956</v>
      </c>
    </row>
    <row r="3155" spans="1:33" x14ac:dyDescent="0.45">
      <c r="A3155">
        <f t="shared" si="736"/>
        <v>315.10000000000315</v>
      </c>
      <c r="B3155" s="2">
        <f t="shared" si="723"/>
        <v>25607323.663430303</v>
      </c>
      <c r="C3155" s="7">
        <f t="shared" si="724"/>
        <v>5.3842292793800532E-10</v>
      </c>
      <c r="D3155" s="2">
        <f t="shared" si="725"/>
        <v>101836169.3365697</v>
      </c>
      <c r="E3155" s="7">
        <f t="shared" si="726"/>
        <v>3.1318365504208532E-11</v>
      </c>
      <c r="F3155">
        <f t="array" ref="F3155:K3155">rk(BETA_c,BETA_a,BETA_e,GAMMA,F3154,G3154,H3154,I3154,J3154,K3154,dt,STAGE)</f>
        <v>13625902.911273686</v>
      </c>
      <c r="G3155">
        <v>3.7518170867483205E-11</v>
      </c>
      <c r="H3155">
        <v>9399501.2758750357</v>
      </c>
      <c r="I3155">
        <v>3.7319143839464952E-10</v>
      </c>
      <c r="J3155">
        <v>2581919.4762815852</v>
      </c>
      <c r="K3155">
        <v>1.2771331867587256E-10</v>
      </c>
      <c r="L3155">
        <f t="shared" si="727"/>
        <v>2132521.0887263138</v>
      </c>
      <c r="M3155" cm="1">
        <f t="array" ref="M3155">NewI(BETA_c,F3155,C3155)</f>
        <v>2.1823144822275794E-12</v>
      </c>
      <c r="N3155">
        <f t="shared" si="728"/>
        <v>67100326.724124968</v>
      </c>
      <c r="O3155" cm="1">
        <f t="array" ref="O3155">NewI(BETA_a,H3155,C3155)</f>
        <v>2.1707370489199567E-11</v>
      </c>
      <c r="P3155">
        <f t="shared" si="729"/>
        <v>32603321.523718417</v>
      </c>
      <c r="Q3155" cm="1">
        <f t="array" ref="Q3155">NewI(BETA_e,J3155,C3155)</f>
        <v>7.4286805327813822E-12</v>
      </c>
      <c r="S3155" s="2">
        <f t="shared" si="730"/>
        <v>61557023.895387024</v>
      </c>
      <c r="T3155" s="7">
        <f t="shared" si="731"/>
        <v>42.122538595074417</v>
      </c>
      <c r="U3155" s="2">
        <f t="shared" si="732"/>
        <v>65886426.982074395</v>
      </c>
      <c r="V3155">
        <f t="array" ref="V3155:AA3155">rk((1-'Parameters-x'!B3160)*BETA_c,(1-'Parameters-x'!B3160)*BETA_a,(1-'Parameters-x'!B3160)*BETA_e,GAMMA,V3154,W3154,X3154,Y3154,Z3154,AA3154,dt,STAGE)</f>
        <v>14893594.014288556</v>
      </c>
      <c r="W3155">
        <v>0.85586484011750252</v>
      </c>
      <c r="X3155">
        <v>33899334.230592921</v>
      </c>
      <c r="Y3155">
        <v>28.089759910619435</v>
      </c>
      <c r="Z3155">
        <v>12764095.650505539</v>
      </c>
      <c r="AA3155">
        <v>13.176913844337479</v>
      </c>
      <c r="AB3155">
        <f t="shared" si="733"/>
        <v>864829.12984660408</v>
      </c>
      <c r="AC3155" cm="1">
        <f t="array" ref="AC3155">NewI((1-'Parameters-x'!B3161)*BETA_c,V3155,T3155)</f>
        <v>0.11196796825495031</v>
      </c>
      <c r="AD3155">
        <f t="shared" si="734"/>
        <v>42600465.67964717</v>
      </c>
      <c r="AE3155" cm="1">
        <f t="array" ref="AE3155">NewI((1-'Parameters-x'!B3161)*BETA_a,X3155,T3155)</f>
        <v>3.6748178584121742</v>
      </c>
      <c r="AF3155">
        <f t="shared" si="735"/>
        <v>22421132.172580618</v>
      </c>
      <c r="AG3155" cm="1">
        <f t="array" ref="AG3155">NewI((1-'Parameters-x'!B3161)*BETA_e,Z3155,T3155)</f>
        <v>1.7238571734589336</v>
      </c>
    </row>
    <row r="3156" spans="1:33" x14ac:dyDescent="0.45">
      <c r="A3156">
        <f t="shared" si="736"/>
        <v>315.20000000000317</v>
      </c>
      <c r="B3156" s="2">
        <f t="shared" si="723"/>
        <v>25607323.663430303</v>
      </c>
      <c r="C3156" s="7">
        <f t="shared" si="724"/>
        <v>5.3039802453666775E-10</v>
      </c>
      <c r="D3156" s="2">
        <f t="shared" si="725"/>
        <v>101836169.3365697</v>
      </c>
      <c r="E3156" s="7">
        <f t="shared" si="726"/>
        <v>3.0851582154506906E-11</v>
      </c>
      <c r="F3156">
        <f t="array" ref="F3156:K3156">rk(BETA_c,BETA_a,BETA_e,GAMMA,F3155,G3155,H3155,I3155,J3155,K3155,dt,STAGE)</f>
        <v>13625902.911273686</v>
      </c>
      <c r="G3156">
        <v>3.695898282860233E-11</v>
      </c>
      <c r="H3156">
        <v>9399501.2758750357</v>
      </c>
      <c r="I3156">
        <v>3.6762922126473232E-10</v>
      </c>
      <c r="J3156">
        <v>2581919.4762815852</v>
      </c>
      <c r="K3156">
        <v>1.2580982044333316E-10</v>
      </c>
      <c r="L3156">
        <f t="shared" si="727"/>
        <v>2132521.0887263138</v>
      </c>
      <c r="M3156" cm="1">
        <f t="array" ref="M3156">NewI(BETA_c,F3156,C3156)</f>
        <v>2.1497882616628549E-12</v>
      </c>
      <c r="N3156">
        <f t="shared" si="728"/>
        <v>67100326.724124968</v>
      </c>
      <c r="O3156" cm="1">
        <f t="array" ref="O3156">NewI(BETA_a,H3156,C3156)</f>
        <v>2.1383833837556586E-11</v>
      </c>
      <c r="P3156">
        <f t="shared" si="729"/>
        <v>32603321.523718417</v>
      </c>
      <c r="Q3156" cm="1">
        <f t="array" ref="Q3156">NewI(BETA_e,J3156,C3156)</f>
        <v>7.3179600552874682E-12</v>
      </c>
      <c r="S3156" s="2">
        <f t="shared" si="730"/>
        <v>61557023.346452847</v>
      </c>
      <c r="T3156" s="7">
        <f t="shared" si="731"/>
        <v>41.797312035913592</v>
      </c>
      <c r="U3156" s="2">
        <f t="shared" si="732"/>
        <v>65886427.856235117</v>
      </c>
      <c r="V3156">
        <f t="array" ref="V3156:AA3156">rk((1-'Parameters-x'!B3161)*BETA_c,(1-'Parameters-x'!B3161)*BETA_a,(1-'Parameters-x'!B3161)*BETA_e,GAMMA,V3155,W3155,X3155,Y3155,Z3155,AA3155,dt,STAGE)</f>
        <v>14893594.003135042</v>
      </c>
      <c r="W3156">
        <v>0.84925676164240271</v>
      </c>
      <c r="X3156">
        <v>33899333.864531629</v>
      </c>
      <c r="Y3156">
        <v>27.872879958348037</v>
      </c>
      <c r="Z3156">
        <v>12764095.478786174</v>
      </c>
      <c r="AA3156">
        <v>13.075175315923156</v>
      </c>
      <c r="AB3156">
        <f t="shared" si="733"/>
        <v>864829.14760819613</v>
      </c>
      <c r="AC3156" cm="1">
        <f t="array" ref="AC3156">NewI((1-'Parameters-x'!B3162)*BETA_c,V3156,T3156)</f>
        <v>0.11110346763910252</v>
      </c>
      <c r="AD3156">
        <f t="shared" si="734"/>
        <v>42600466.262588412</v>
      </c>
      <c r="AE3156" cm="1">
        <f t="array" ref="AE3156">NewI((1-'Parameters-x'!B3162)*BETA_a,X3156,T3156)</f>
        <v>3.6464446865636577</v>
      </c>
      <c r="AF3156">
        <f t="shared" si="735"/>
        <v>22421132.446038511</v>
      </c>
      <c r="AG3156" cm="1">
        <f t="array" ref="AG3156">NewI((1-'Parameters-x'!B3162)*BETA_e,Z3156,T3156)</f>
        <v>1.7105473131073452</v>
      </c>
    </row>
    <row r="3157" spans="1:33" x14ac:dyDescent="0.45">
      <c r="A3157">
        <f t="shared" si="736"/>
        <v>315.30000000000319</v>
      </c>
      <c r="B3157" s="2">
        <f t="shared" si="723"/>
        <v>25607323.663430303</v>
      </c>
      <c r="C3157" s="7">
        <f t="shared" si="724"/>
        <v>5.2249272799317234E-10</v>
      </c>
      <c r="D3157" s="2">
        <f t="shared" si="725"/>
        <v>101836169.3365697</v>
      </c>
      <c r="E3157" s="7">
        <f t="shared" si="726"/>
        <v>3.0391755958923998E-11</v>
      </c>
      <c r="F3157">
        <f t="array" ref="F3157:K3157">rk(BETA_c,BETA_a,BETA_e,GAMMA,F3156,G3156,H3156,I3156,J3156,K3156,dt,STAGE)</f>
        <v>13625902.911273686</v>
      </c>
      <c r="G3157">
        <v>3.6408129184531425E-11</v>
      </c>
      <c r="H3157">
        <v>9399501.2758750357</v>
      </c>
      <c r="I3157">
        <v>3.621499059813639E-10</v>
      </c>
      <c r="J3157">
        <v>2581919.4762815852</v>
      </c>
      <c r="K3157">
        <v>1.2393469282727703E-10</v>
      </c>
      <c r="L3157">
        <f t="shared" si="727"/>
        <v>2132521.0887263138</v>
      </c>
      <c r="M3157" cm="1">
        <f t="array" ref="M3157">NewI(BETA_c,F3157,C3157)</f>
        <v>2.1177468268761847E-12</v>
      </c>
      <c r="N3157">
        <f t="shared" si="728"/>
        <v>67100326.724124968</v>
      </c>
      <c r="O3157" cm="1">
        <f t="array" ref="O3157">NewI(BETA_a,H3157,C3157)</f>
        <v>2.1065119325242203E-11</v>
      </c>
      <c r="P3157">
        <f t="shared" si="729"/>
        <v>32603321.523718417</v>
      </c>
      <c r="Q3157" cm="1">
        <f t="array" ref="Q3157">NewI(BETA_e,J3157,C3157)</f>
        <v>7.2088898068056082E-12</v>
      </c>
      <c r="S3157" s="2">
        <f t="shared" si="730"/>
        <v>61557022.801756978</v>
      </c>
      <c r="T3157" s="7">
        <f t="shared" si="731"/>
        <v>41.474596532786094</v>
      </c>
      <c r="U3157" s="2">
        <f t="shared" si="732"/>
        <v>65886428.723646492</v>
      </c>
      <c r="V3157">
        <f t="array" ref="V3157:AA3157">rk((1-'Parameters-x'!B3162)*BETA_c,(1-'Parameters-x'!B3162)*BETA_a,(1-'Parameters-x'!B3162)*BETA_e,GAMMA,V3156,W3156,X3156,Y3156,Z3156,AA3156,dt,STAGE)</f>
        <v>14893593.992067643</v>
      </c>
      <c r="W3157">
        <v>0.84269970342891543</v>
      </c>
      <c r="X3157">
        <v>33899333.501296684</v>
      </c>
      <c r="Y3157">
        <v>27.657674523372911</v>
      </c>
      <c r="Z3157">
        <v>12764095.30839265</v>
      </c>
      <c r="AA3157">
        <v>12.974222305984263</v>
      </c>
      <c r="AB3157">
        <f t="shared" si="733"/>
        <v>864829.16523265408</v>
      </c>
      <c r="AC3157" cm="1">
        <f t="array" ref="AC3157">NewI((1-'Parameters-x'!B3163)*BETA_c,V3157,T3157)</f>
        <v>0.1102456417853316</v>
      </c>
      <c r="AD3157">
        <f t="shared" si="734"/>
        <v>42600466.841028795</v>
      </c>
      <c r="AE3157" cm="1">
        <f t="array" ref="AE3157">NewI((1-'Parameters-x'!B3163)*BETA_a,X3157,T3157)</f>
        <v>3.6182905829902756</v>
      </c>
      <c r="AF3157">
        <f t="shared" si="735"/>
        <v>22421132.717385042</v>
      </c>
      <c r="AG3157" cm="1">
        <f t="array" ref="AG3157">NewI((1-'Parameters-x'!B3163)*BETA_e,Z3157,T3157)</f>
        <v>1.6973402177954593</v>
      </c>
    </row>
    <row r="3158" spans="1:33" x14ac:dyDescent="0.45">
      <c r="A3158">
        <f t="shared" si="736"/>
        <v>315.40000000000322</v>
      </c>
      <c r="B3158" s="2">
        <f t="shared" si="723"/>
        <v>25607323.663430303</v>
      </c>
      <c r="C3158" s="7">
        <f t="shared" si="724"/>
        <v>5.1470525563179976E-10</v>
      </c>
      <c r="D3158" s="2">
        <f t="shared" si="725"/>
        <v>101836169.3365697</v>
      </c>
      <c r="E3158" s="7">
        <f t="shared" si="726"/>
        <v>2.9938783224829226E-11</v>
      </c>
      <c r="F3158">
        <f t="array" ref="F3158:K3158">rk(BETA_c,BETA_a,BETA_e,GAMMA,F3157,G3157,H3157,I3157,J3157,K3157,dt,STAGE)</f>
        <v>13625902.911273686</v>
      </c>
      <c r="G3158">
        <v>3.5865485715638389E-11</v>
      </c>
      <c r="H3158">
        <v>9399501.2758750357</v>
      </c>
      <c r="I3158">
        <v>3.5675225693723378E-10</v>
      </c>
      <c r="J3158">
        <v>2581919.4762815852</v>
      </c>
      <c r="K3158">
        <v>1.2208751297892757E-10</v>
      </c>
      <c r="L3158">
        <f t="shared" si="727"/>
        <v>2132521.0887263138</v>
      </c>
      <c r="M3158" cm="1">
        <f t="array" ref="M3158">NewI(BETA_c,F3158,C3158)</f>
        <v>2.0861829523969626E-12</v>
      </c>
      <c r="N3158">
        <f t="shared" si="728"/>
        <v>67100326.724124968</v>
      </c>
      <c r="O3158" cm="1">
        <f t="array" ref="O3158">NewI(BETA_a,H3158,C3158)</f>
        <v>2.0751155080870014E-11</v>
      </c>
      <c r="P3158">
        <f t="shared" si="729"/>
        <v>32603321.523718417</v>
      </c>
      <c r="Q3158" cm="1">
        <f t="array" ref="Q3158">NewI(BETA_e,J3158,C3158)</f>
        <v>7.1014451915622503E-12</v>
      </c>
      <c r="S3158" s="2">
        <f t="shared" si="730"/>
        <v>61557022.261266693</v>
      </c>
      <c r="T3158" s="7">
        <f t="shared" si="731"/>
        <v>41.154372698064002</v>
      </c>
      <c r="U3158" s="2">
        <f t="shared" si="732"/>
        <v>65886429.584360607</v>
      </c>
      <c r="V3158">
        <f t="array" ref="V3158:AA3158">rk((1-'Parameters-x'!B3163)*BETA_c,(1-'Parameters-x'!B3163)*BETA_a,(1-'Parameters-x'!B3163)*BETA_e,GAMMA,V3157,W3157,X3157,Y3157,Z3157,AA3157,dt,STAGE)</f>
        <v>14893593.981085693</v>
      </c>
      <c r="W3158">
        <v>0.83619327155964795</v>
      </c>
      <c r="X3158">
        <v>33899333.140866272</v>
      </c>
      <c r="Y3158">
        <v>27.444130676913339</v>
      </c>
      <c r="Z3158">
        <v>12764095.13931473</v>
      </c>
      <c r="AA3158">
        <v>12.874048749591015</v>
      </c>
      <c r="AB3158">
        <f t="shared" si="733"/>
        <v>864829.18272103497</v>
      </c>
      <c r="AC3158" cm="1">
        <f t="array" ref="AC3158">NewI((1-'Parameters-x'!B3164)*BETA_c,V3158,T3158)</f>
        <v>0.10939443915840645</v>
      </c>
      <c r="AD3158">
        <f t="shared" si="734"/>
        <v>42600467.415003054</v>
      </c>
      <c r="AE3158" cm="1">
        <f t="array" ref="AE3158">NewI((1-'Parameters-x'!B3164)*BETA_a,X3158,T3158)</f>
        <v>3.5903538562771229</v>
      </c>
      <c r="AF3158">
        <f t="shared" si="735"/>
        <v>22421132.986636519</v>
      </c>
      <c r="AG3158" cm="1">
        <f t="array" ref="AG3158">NewI((1-'Parameters-x'!B3164)*BETA_e,Z3158,T3158)</f>
        <v>1.6842350940786055</v>
      </c>
    </row>
    <row r="3159" spans="1:33" x14ac:dyDescent="0.45">
      <c r="A3159">
        <f t="shared" si="736"/>
        <v>315.50000000000324</v>
      </c>
      <c r="B3159" s="2">
        <f t="shared" si="723"/>
        <v>25607323.663430303</v>
      </c>
      <c r="C3159" s="7">
        <f t="shared" si="724"/>
        <v>5.0703385134665112E-10</v>
      </c>
      <c r="D3159" s="2">
        <f t="shared" si="725"/>
        <v>101836169.3365697</v>
      </c>
      <c r="E3159" s="7">
        <f t="shared" si="726"/>
        <v>2.9492561805074797E-11</v>
      </c>
      <c r="F3159">
        <f t="array" ref="F3159:K3159">rk(BETA_c,BETA_a,BETA_e,GAMMA,F3158,G3158,H3158,I3158,J3158,K3158,dt,STAGE)</f>
        <v>13625902.911273686</v>
      </c>
      <c r="G3159">
        <v>3.533093005371717E-11</v>
      </c>
      <c r="H3159">
        <v>9399501.2758750357</v>
      </c>
      <c r="I3159">
        <v>3.5143505694109198E-10</v>
      </c>
      <c r="J3159">
        <v>2581919.4762815852</v>
      </c>
      <c r="K3159">
        <v>1.2026786435184194E-10</v>
      </c>
      <c r="L3159">
        <f t="shared" si="727"/>
        <v>2132521.0887263138</v>
      </c>
      <c r="M3159" cm="1">
        <f t="array" ref="M3159">NewI(BETA_c,F3159,C3159)</f>
        <v>2.0550895204463267E-12</v>
      </c>
      <c r="N3159">
        <f t="shared" si="728"/>
        <v>67100326.724124968</v>
      </c>
      <c r="O3159" cm="1">
        <f t="array" ref="O3159">NewI(BETA_a,H3159,C3159)</f>
        <v>2.0441870304257886E-11</v>
      </c>
      <c r="P3159">
        <f t="shared" si="729"/>
        <v>32603321.523718417</v>
      </c>
      <c r="Q3159" cm="1">
        <f t="array" ref="Q3159">NewI(BETA_e,J3159,C3159)</f>
        <v>6.9956019803705801E-12</v>
      </c>
      <c r="S3159" s="2">
        <f t="shared" si="730"/>
        <v>61557021.724949516</v>
      </c>
      <c r="T3159" s="7">
        <f t="shared" si="731"/>
        <v>40.836621293808022</v>
      </c>
      <c r="U3159" s="2">
        <f t="shared" si="732"/>
        <v>65886430.438429192</v>
      </c>
      <c r="V3159">
        <f t="array" ref="V3159:AA3159">rk((1-'Parameters-x'!B3164)*BETA_c,(1-'Parameters-x'!B3164)*BETA_a,(1-'Parameters-x'!B3164)*BETA_e,GAMMA,V3158,W3158,X3158,Y3158,Z3158,AA3158,dt,STAGE)</f>
        <v>14893593.970188536</v>
      </c>
      <c r="W3159">
        <v>0.82973707515849637</v>
      </c>
      <c r="X3159">
        <v>33899332.783218727</v>
      </c>
      <c r="Y3159">
        <v>27.23223559000937</v>
      </c>
      <c r="Z3159">
        <v>12764094.971542256</v>
      </c>
      <c r="AA3159">
        <v>12.774648628640158</v>
      </c>
      <c r="AB3159">
        <f t="shared" si="733"/>
        <v>864829.20007438911</v>
      </c>
      <c r="AC3159" cm="1">
        <f t="array" ref="AC3159">NewI((1-'Parameters-x'!B3165)*BETA_c,V3159,T3159)</f>
        <v>0.10854980862099112</v>
      </c>
      <c r="AD3159">
        <f t="shared" si="734"/>
        <v>42600467.984545685</v>
      </c>
      <c r="AE3159" cm="1">
        <f t="array" ref="AE3159">NewI((1-'Parameters-x'!B3165)*BETA_a,X3159,T3159)</f>
        <v>3.5626328280685677</v>
      </c>
      <c r="AF3159">
        <f t="shared" si="735"/>
        <v>22421133.253809117</v>
      </c>
      <c r="AG3159" cm="1">
        <f t="array" ref="AG3159">NewI((1-'Parameters-x'!B3165)*BETA_e,Z3159,T3159)</f>
        <v>1.671231154638251</v>
      </c>
    </row>
    <row r="3160" spans="1:33" x14ac:dyDescent="0.45">
      <c r="A3160">
        <f t="shared" si="736"/>
        <v>315.60000000000326</v>
      </c>
      <c r="B3160" s="2">
        <f t="shared" si="723"/>
        <v>25607323.663430303</v>
      </c>
      <c r="C3160" s="7">
        <f t="shared" si="724"/>
        <v>4.9947678520563882E-10</v>
      </c>
      <c r="D3160" s="2">
        <f t="shared" si="725"/>
        <v>101836169.3365697</v>
      </c>
      <c r="E3160" s="7">
        <f t="shared" si="726"/>
        <v>2.9052991074961027E-11</v>
      </c>
      <c r="F3160">
        <f t="array" ref="F3160:K3160">rk(BETA_c,BETA_a,BETA_e,GAMMA,F3159,G3159,H3159,I3159,J3159,K3159,dt,STAGE)</f>
        <v>13625902.911273686</v>
      </c>
      <c r="G3160">
        <v>3.4804341654393262E-11</v>
      </c>
      <c r="H3160">
        <v>9399501.2758750357</v>
      </c>
      <c r="I3160">
        <v>3.4619710694326742E-10</v>
      </c>
      <c r="J3160">
        <v>2581919.4762815852</v>
      </c>
      <c r="K3160">
        <v>1.184753366079781E-10</v>
      </c>
      <c r="L3160">
        <f t="shared" si="727"/>
        <v>2132521.0887263138</v>
      </c>
      <c r="M3160" cm="1">
        <f t="array" ref="M3160">NewI(BETA_c,F3160,C3160)</f>
        <v>2.0244595193320694E-12</v>
      </c>
      <c r="N3160">
        <f t="shared" si="728"/>
        <v>67100326.724124968</v>
      </c>
      <c r="O3160" cm="1">
        <f t="array" ref="O3160">NewI(BETA_a,H3160,C3160)</f>
        <v>2.0137195250462206E-11</v>
      </c>
      <c r="P3160">
        <f t="shared" si="729"/>
        <v>32603321.523718417</v>
      </c>
      <c r="Q3160" cm="1">
        <f t="array" ref="Q3160">NewI(BETA_e,J3160,C3160)</f>
        <v>6.8913363051667501E-12</v>
      </c>
      <c r="S3160" s="2">
        <f t="shared" si="730"/>
        <v>61557021.19277323</v>
      </c>
      <c r="T3160" s="7">
        <f t="shared" si="731"/>
        <v>40.521323230611756</v>
      </c>
      <c r="U3160" s="2">
        <f t="shared" si="732"/>
        <v>65886431.285903543</v>
      </c>
      <c r="V3160">
        <f t="array" ref="V3160:AA3160">rk((1-'Parameters-x'!B3165)*BETA_c,(1-'Parameters-x'!B3165)*BETA_a,(1-'Parameters-x'!B3165)*BETA_e,GAMMA,V3159,W3159,X3159,Y3159,Z3159,AA3159,dt,STAGE)</f>
        <v>14893593.959375516</v>
      </c>
      <c r="W3160">
        <v>0.82333072636716564</v>
      </c>
      <c r="X3160">
        <v>33899332.428332567</v>
      </c>
      <c r="Y3160">
        <v>27.021976532751161</v>
      </c>
      <c r="Z3160">
        <v>12764094.805065149</v>
      </c>
      <c r="AA3160">
        <v>12.676015971493433</v>
      </c>
      <c r="AB3160">
        <f t="shared" si="733"/>
        <v>864829.21729375806</v>
      </c>
      <c r="AC3160" cm="1">
        <f t="array" ref="AC3160">NewI((1-'Parameters-x'!B3166)*BETA_c,V3160,T3160)</f>
        <v>0.10771169943057277</v>
      </c>
      <c r="AD3160">
        <f t="shared" si="734"/>
        <v>42600468.549690902</v>
      </c>
      <c r="AE3160" cm="1">
        <f t="array" ref="AE3160">NewI((1-'Parameters-x'!B3166)*BETA_a,X3160,T3160)</f>
        <v>3.5351258329674224</v>
      </c>
      <c r="AF3160">
        <f t="shared" si="735"/>
        <v>22421133.518918879</v>
      </c>
      <c r="AG3160" cm="1">
        <f t="array" ref="AG3160">NewI((1-'Parameters-x'!B3166)*BETA_e,Z3160,T3160)</f>
        <v>1.6583276182346993</v>
      </c>
    </row>
    <row r="3161" spans="1:33" x14ac:dyDescent="0.45">
      <c r="A3161">
        <f t="shared" si="736"/>
        <v>315.70000000000329</v>
      </c>
      <c r="B3161" s="2">
        <f t="shared" si="723"/>
        <v>25607323.663430303</v>
      </c>
      <c r="C3161" s="7">
        <f t="shared" si="724"/>
        <v>4.9203235306038032E-10</v>
      </c>
      <c r="D3161" s="2">
        <f t="shared" si="725"/>
        <v>101836169.3365697</v>
      </c>
      <c r="E3161" s="7">
        <f t="shared" si="726"/>
        <v>2.8619971909545154E-11</v>
      </c>
      <c r="F3161">
        <f t="array" ref="F3161:K3161">rk(BETA_c,BETA_a,BETA_e,GAMMA,F3160,G3160,H3160,I3160,J3160,K3160,dt,STAGE)</f>
        <v>13625902.911273686</v>
      </c>
      <c r="G3161">
        <v>3.4285601769940527E-11</v>
      </c>
      <c r="H3161">
        <v>9399501.2758750357</v>
      </c>
      <c r="I3161">
        <v>3.4103722576527776E-10</v>
      </c>
      <c r="J3161">
        <v>2581919.4762815852</v>
      </c>
      <c r="K3161">
        <v>1.1670952552516204E-10</v>
      </c>
      <c r="L3161">
        <f t="shared" si="727"/>
        <v>2132521.0887263138</v>
      </c>
      <c r="M3161" cm="1">
        <f t="array" ref="M3161">NewI(BETA_c,F3161,C3161)</f>
        <v>1.9942860418674754E-12</v>
      </c>
      <c r="N3161">
        <f t="shared" si="728"/>
        <v>67100326.724124968</v>
      </c>
      <c r="O3161" cm="1">
        <f t="array" ref="O3161">NewI(BETA_a,H3161,C3161)</f>
        <v>1.9837061214050147E-11</v>
      </c>
      <c r="P3161">
        <f t="shared" si="729"/>
        <v>32603321.523718417</v>
      </c>
      <c r="Q3161" cm="1">
        <f t="array" ref="Q3161">NewI(BETA_e,J3161,C3161)</f>
        <v>6.788624653627532E-12</v>
      </c>
      <c r="S3161" s="2">
        <f t="shared" si="730"/>
        <v>61557020.664705873</v>
      </c>
      <c r="T3161" s="7">
        <f t="shared" si="731"/>
        <v>40.208459566454927</v>
      </c>
      <c r="U3161" s="2">
        <f t="shared" si="732"/>
        <v>65886432.126834564</v>
      </c>
      <c r="V3161">
        <f t="array" ref="V3161:AA3161">rk((1-'Parameters-x'!B3166)*BETA_c,(1-'Parameters-x'!B3166)*BETA_a,(1-'Parameters-x'!B3166)*BETA_e,GAMMA,V3160,W3160,X3160,Y3160,Z3160,AA3160,dt,STAGE)</f>
        <v>14893593.948645979</v>
      </c>
      <c r="W3161">
        <v>0.81697384032187137</v>
      </c>
      <c r="X3161">
        <v>33899332.076186478</v>
      </c>
      <c r="Y3161">
        <v>26.813340873514218</v>
      </c>
      <c r="Z3161">
        <v>12764094.639873412</v>
      </c>
      <c r="AA3161">
        <v>12.578144852618838</v>
      </c>
      <c r="AB3161">
        <f t="shared" si="733"/>
        <v>864829.23438018048</v>
      </c>
      <c r="AC3161" cm="1">
        <f t="array" ref="AC3161">NewI((1-'Parameters-x'!B3167)*BETA_c,V3161,T3161)</f>
        <v>0.10688006123641326</v>
      </c>
      <c r="AD3161">
        <f t="shared" si="734"/>
        <v>42600469.110472649</v>
      </c>
      <c r="AE3161" cm="1">
        <f t="array" ref="AE3161">NewI((1-'Parameters-x'!B3167)*BETA_a,X3161,T3161)</f>
        <v>3.5078312184348914</v>
      </c>
      <c r="AF3161">
        <f t="shared" si="735"/>
        <v>22421133.781981736</v>
      </c>
      <c r="AG3161" cm="1">
        <f t="array" ref="AG3161">NewI((1-'Parameters-x'!B3167)*BETA_e,Z3161,T3161)</f>
        <v>1.6455237096601567</v>
      </c>
    </row>
    <row r="3162" spans="1:33" x14ac:dyDescent="0.45">
      <c r="A3162">
        <f t="shared" si="736"/>
        <v>315.80000000000331</v>
      </c>
      <c r="B3162" s="2">
        <f t="shared" si="723"/>
        <v>25607323.663430303</v>
      </c>
      <c r="C3162" s="7">
        <f t="shared" si="724"/>
        <v>4.8469887616190591E-10</v>
      </c>
      <c r="D3162" s="2">
        <f t="shared" si="725"/>
        <v>101836169.3365697</v>
      </c>
      <c r="E3162" s="7">
        <f t="shared" si="726"/>
        <v>2.8193406661288235E-11</v>
      </c>
      <c r="F3162">
        <f t="array" ref="F3162:K3162">rk(BETA_c,BETA_a,BETA_e,GAMMA,F3161,G3161,H3161,I3161,J3161,K3161,dt,STAGE)</f>
        <v>13625902.911273686</v>
      </c>
      <c r="G3162">
        <v>3.3774593422503086E-11</v>
      </c>
      <c r="H3162">
        <v>9399501.2758750357</v>
      </c>
      <c r="I3162">
        <v>3.3595424983346887E-10</v>
      </c>
      <c r="J3162">
        <v>2581919.4762815852</v>
      </c>
      <c r="K3162">
        <v>1.1497003290593393E-10</v>
      </c>
      <c r="L3162">
        <f t="shared" si="727"/>
        <v>2132521.0887263138</v>
      </c>
      <c r="M3162" cm="1">
        <f t="array" ref="M3162">NewI(BETA_c,F3162,C3162)</f>
        <v>1.9645622838137229E-12</v>
      </c>
      <c r="N3162">
        <f t="shared" si="728"/>
        <v>67100326.724124968</v>
      </c>
      <c r="O3162" cm="1">
        <f t="array" ref="O3162">NewI(BETA_a,H3162,C3162)</f>
        <v>1.9541400513606312E-11</v>
      </c>
      <c r="P3162">
        <f t="shared" si="729"/>
        <v>32603321.523718417</v>
      </c>
      <c r="Q3162" cm="1">
        <f t="array" ref="Q3162">NewI(BETA_e,J3162,C3162)</f>
        <v>6.687443863868201E-12</v>
      </c>
      <c r="S3162" s="2">
        <f t="shared" si="730"/>
        <v>61557020.140715688</v>
      </c>
      <c r="T3162" s="7">
        <f t="shared" si="731"/>
        <v>39.898011505565435</v>
      </c>
      <c r="U3162" s="2">
        <f t="shared" si="732"/>
        <v>65886432.961272806</v>
      </c>
      <c r="V3162">
        <f t="array" ref="V3162:AA3162">rk((1-'Parameters-x'!B3167)*BETA_c,(1-'Parameters-x'!B3167)*BETA_a,(1-'Parameters-x'!B3167)*BETA_e,GAMMA,V3161,W3161,X3161,Y3161,Z3161,AA3161,dt,STAGE)</f>
        <v>14893593.937999286</v>
      </c>
      <c r="W3162">
        <v>0.81066603513022184</v>
      </c>
      <c r="X3162">
        <v>33899331.726759292</v>
      </c>
      <c r="Y3162">
        <v>26.606316078200575</v>
      </c>
      <c r="Z3162">
        <v>12764094.475957114</v>
      </c>
      <c r="AA3162">
        <v>12.481029392234639</v>
      </c>
      <c r="AB3162">
        <f t="shared" si="733"/>
        <v>864829.25133467908</v>
      </c>
      <c r="AC3162" cm="1">
        <f t="array" ref="AC3162">NewI((1-'Parameters-x'!B3168)*BETA_c,V3162,T3162)</f>
        <v>0.10605484407652448</v>
      </c>
      <c r="AD3162">
        <f t="shared" si="734"/>
        <v>42600469.666924633</v>
      </c>
      <c r="AE3162" cm="1">
        <f t="array" ref="AE3162">NewI((1-'Parameters-x'!B3168)*BETA_a,X3162,T3162)</f>
        <v>3.480747344691292</v>
      </c>
      <c r="AF3162">
        <f t="shared" si="735"/>
        <v>22421134.043013494</v>
      </c>
      <c r="AG3162" cm="1">
        <f t="array" ref="AG3162">NewI((1-'Parameters-x'!B3168)*BETA_e,Z3162,T3162)</f>
        <v>1.6328186596921588</v>
      </c>
    </row>
    <row r="3163" spans="1:33" x14ac:dyDescent="0.45">
      <c r="A3163">
        <f t="shared" si="736"/>
        <v>315.90000000000333</v>
      </c>
      <c r="B3163" s="2">
        <f t="shared" si="723"/>
        <v>25607323.663430303</v>
      </c>
      <c r="C3163" s="7">
        <f t="shared" si="724"/>
        <v>4.7747470078209364E-10</v>
      </c>
      <c r="D3163" s="2">
        <f t="shared" si="725"/>
        <v>101836169.3365697</v>
      </c>
      <c r="E3163" s="7">
        <f t="shared" si="726"/>
        <v>2.7773199138035225E-11</v>
      </c>
      <c r="F3163">
        <f t="array" ref="F3163:K3163">rk(BETA_c,BETA_a,BETA_e,GAMMA,F3162,G3162,H3162,I3162,J3162,K3162,dt,STAGE)</f>
        <v>13625902.911273686</v>
      </c>
      <c r="G3163">
        <v>3.3271201377716369E-11</v>
      </c>
      <c r="H3163">
        <v>9399501.2758750357</v>
      </c>
      <c r="I3163">
        <v>3.3094703291662419E-10</v>
      </c>
      <c r="J3163">
        <v>2581919.4762815852</v>
      </c>
      <c r="K3163">
        <v>1.1325646648775309E-10</v>
      </c>
      <c r="L3163">
        <f t="shared" si="727"/>
        <v>2132521.0887263138</v>
      </c>
      <c r="M3163" cm="1">
        <f t="array" ref="M3163">NewI(BETA_c,F3163,C3163)</f>
        <v>1.9352815423455003E-12</v>
      </c>
      <c r="N3163">
        <f t="shared" si="728"/>
        <v>67100326.724124968</v>
      </c>
      <c r="O3163" cm="1">
        <f t="array" ref="O3163">NewI(BETA_a,H3163,C3163)</f>
        <v>1.9250146476470297E-11</v>
      </c>
      <c r="P3163">
        <f t="shared" si="729"/>
        <v>32603321.523718417</v>
      </c>
      <c r="Q3163" cm="1">
        <f t="array" ref="Q3163">NewI(BETA_e,J3163,C3163)</f>
        <v>6.587771119219427E-12</v>
      </c>
      <c r="S3163" s="2">
        <f t="shared" si="730"/>
        <v>61557019.620771237</v>
      </c>
      <c r="T3163" s="7">
        <f t="shared" si="731"/>
        <v>39.589960397290255</v>
      </c>
      <c r="U3163" s="2">
        <f t="shared" si="732"/>
        <v>65886433.78926836</v>
      </c>
      <c r="V3163">
        <f t="array" ref="V3163:AA3163">rk((1-'Parameters-x'!B3168)*BETA_c,(1-'Parameters-x'!B3168)*BETA_a,(1-'Parameters-x'!B3168)*BETA_e,GAMMA,V3162,W3162,X3162,Y3162,Z3162,AA3162,dt,STAGE)</f>
        <v>14893593.927434795</v>
      </c>
      <c r="W3163">
        <v>0.80440693184827738</v>
      </c>
      <c r="X3163">
        <v>33899331.380030029</v>
      </c>
      <c r="Y3163">
        <v>26.400889709485824</v>
      </c>
      <c r="Z3163">
        <v>12764094.313306412</v>
      </c>
      <c r="AA3163">
        <v>12.384663755956156</v>
      </c>
      <c r="AB3163">
        <f t="shared" si="733"/>
        <v>864829.26815827354</v>
      </c>
      <c r="AC3163" cm="1">
        <f t="array" ref="AC3163">NewI((1-'Parameters-x'!B3169)*BETA_c,V3163,T3163)</f>
        <v>0.10523599837466684</v>
      </c>
      <c r="AD3163">
        <f t="shared" si="734"/>
        <v>42600470.219080262</v>
      </c>
      <c r="AE3163" cm="1">
        <f t="array" ref="AE3163">NewI((1-'Parameters-x'!B3169)*BETA_a,X3163,T3163)</f>
        <v>3.4538725846175469</v>
      </c>
      <c r="AF3163">
        <f t="shared" si="735"/>
        <v>22421134.302029829</v>
      </c>
      <c r="AG3163" cm="1">
        <f t="array" ref="AG3163">NewI((1-'Parameters-x'!B3169)*BETA_e,Z3163,T3163)</f>
        <v>1.6202117050473608</v>
      </c>
    </row>
    <row r="3164" spans="1:33" x14ac:dyDescent="0.45">
      <c r="A3164">
        <f t="shared" si="736"/>
        <v>316.00000000000335</v>
      </c>
      <c r="B3164" s="2">
        <f t="shared" si="723"/>
        <v>25607323.663430303</v>
      </c>
      <c r="C3164" s="7">
        <f t="shared" si="724"/>
        <v>4.7035819784074785E-10</v>
      </c>
      <c r="D3164" s="2">
        <f t="shared" si="725"/>
        <v>101836169.3365697</v>
      </c>
      <c r="E3164" s="7">
        <f t="shared" si="726"/>
        <v>2.7359254581323282E-11</v>
      </c>
      <c r="F3164">
        <f t="array" ref="F3164:K3164">rk(BETA_c,BETA_a,BETA_e,GAMMA,F3163,G3163,H3163,I3163,J3163,K3163,dt,STAGE)</f>
        <v>13625902.911273686</v>
      </c>
      <c r="G3164">
        <v>3.2775312118721372E-11</v>
      </c>
      <c r="H3164">
        <v>9399501.2758750357</v>
      </c>
      <c r="I3164">
        <v>3.2601444586748529E-10</v>
      </c>
      <c r="J3164">
        <v>2581919.4762815852</v>
      </c>
      <c r="K3164">
        <v>1.1156843985454116E-10</v>
      </c>
      <c r="L3164">
        <f t="shared" si="727"/>
        <v>2132521.0887263138</v>
      </c>
      <c r="M3164" cm="1">
        <f t="array" ref="M3164">NewI(BETA_c,F3164,C3164)</f>
        <v>1.9064372145394931E-12</v>
      </c>
      <c r="N3164">
        <f t="shared" si="728"/>
        <v>67100326.724124968</v>
      </c>
      <c r="O3164" cm="1">
        <f t="array" ref="O3164">NewI(BETA_a,H3164,C3164)</f>
        <v>1.8963233423701749E-11</v>
      </c>
      <c r="P3164">
        <f t="shared" si="729"/>
        <v>32603321.523718417</v>
      </c>
      <c r="Q3164" cm="1">
        <f t="array" ref="Q3164">NewI(BETA_e,J3164,C3164)</f>
        <v>6.4895839430820395E-12</v>
      </c>
      <c r="S3164" s="2">
        <f t="shared" si="730"/>
        <v>61557019.104841262</v>
      </c>
      <c r="T3164" s="7">
        <f t="shared" si="731"/>
        <v>39.284287734975017</v>
      </c>
      <c r="U3164" s="2">
        <f t="shared" si="732"/>
        <v>65886434.610870995</v>
      </c>
      <c r="V3164">
        <f t="array" ref="V3164:AA3164">rk((1-'Parameters-x'!B3169)*BETA_c,(1-'Parameters-x'!B3169)*BETA_a,(1-'Parameters-x'!B3169)*BETA_e,GAMMA,V3163,W3163,X3163,Y3163,Z3163,AA3163,dt,STAGE)</f>
        <v>14893593.916951874</v>
      </c>
      <c r="W3164">
        <v>0.79819615445778802</v>
      </c>
      <c r="X3164">
        <v>33899331.035977863</v>
      </c>
      <c r="Y3164">
        <v>26.19704942607197</v>
      </c>
      <c r="Z3164">
        <v>12764094.151911531</v>
      </c>
      <c r="AA3164">
        <v>12.289042154445259</v>
      </c>
      <c r="AB3164">
        <f t="shared" si="733"/>
        <v>864829.28485197132</v>
      </c>
      <c r="AC3164" cm="1">
        <f t="array" ref="AC3164">NewI((1-'Parameters-x'!B3170)*BETA_c,V3164,T3164)</f>
        <v>0.10442347493737117</v>
      </c>
      <c r="AD3164">
        <f t="shared" si="734"/>
        <v>42600470.766972713</v>
      </c>
      <c r="AE3164" cm="1">
        <f t="array" ref="AE3164">NewI((1-'Parameters-x'!B3170)*BETA_a,X3164,T3164)</f>
        <v>3.4272053236574336</v>
      </c>
      <c r="AF3164">
        <f t="shared" si="735"/>
        <v>22421134.559046313</v>
      </c>
      <c r="AG3164" cm="1">
        <f t="array" ref="AG3164">NewI((1-'Parameters-x'!B3170)*BETA_e,Z3164,T3164)</f>
        <v>1.6077020883356818</v>
      </c>
    </row>
    <row r="3165" spans="1:33" x14ac:dyDescent="0.45">
      <c r="A3165">
        <f t="shared" si="736"/>
        <v>316.10000000000338</v>
      </c>
      <c r="B3165" s="2">
        <f t="shared" si="723"/>
        <v>25607323.663430303</v>
      </c>
      <c r="C3165" s="7">
        <f t="shared" si="724"/>
        <v>4.6334776253823453E-10</v>
      </c>
      <c r="D3165" s="2">
        <f t="shared" si="725"/>
        <v>101836169.3365697</v>
      </c>
      <c r="E3165" s="7">
        <f t="shared" si="726"/>
        <v>2.6951479645013365E-11</v>
      </c>
      <c r="F3165">
        <f t="array" ref="F3165:K3165">rk(BETA_c,BETA_a,BETA_e,GAMMA,F3164,G3164,H3164,I3164,J3164,K3164,dt,STAGE)</f>
        <v>13625902.911273686</v>
      </c>
      <c r="G3165">
        <v>3.2286813820566135E-11</v>
      </c>
      <c r="H3165">
        <v>9399501.2758750357</v>
      </c>
      <c r="I3165">
        <v>3.2115537636812466E-10</v>
      </c>
      <c r="J3165">
        <v>2581919.4762815852</v>
      </c>
      <c r="K3165">
        <v>1.0990557234954369E-10</v>
      </c>
      <c r="L3165">
        <f t="shared" si="727"/>
        <v>2132521.0887263138</v>
      </c>
      <c r="M3165" cm="1">
        <f t="array" ref="M3165">NewI(BETA_c,F3165,C3165)</f>
        <v>1.8780227958853978E-12</v>
      </c>
      <c r="N3165">
        <f t="shared" si="728"/>
        <v>67100326.724124968</v>
      </c>
      <c r="O3165" cm="1">
        <f t="array" ref="O3165">NewI(BETA_a,H3165,C3165)</f>
        <v>1.8680596655269513E-11</v>
      </c>
      <c r="P3165">
        <f t="shared" si="729"/>
        <v>32603321.523718417</v>
      </c>
      <c r="Q3165" cm="1">
        <f t="array" ref="Q3165">NewI(BETA_e,J3165,C3165)</f>
        <v>6.3928601938584546E-12</v>
      </c>
      <c r="S3165" s="2">
        <f t="shared" si="730"/>
        <v>61557018.59289477</v>
      </c>
      <c r="T3165" s="7">
        <f t="shared" si="731"/>
        <v>38.980975154852203</v>
      </c>
      <c r="U3165" s="2">
        <f t="shared" si="732"/>
        <v>65886435.426130071</v>
      </c>
      <c r="V3165">
        <f t="array" ref="V3165:AA3165">rk((1-'Parameters-x'!B3170)*BETA_c,(1-'Parameters-x'!B3170)*BETA_a,(1-'Parameters-x'!B3170)*BETA_e,GAMMA,V3164,W3164,X3164,Y3164,Z3164,AA3164,dt,STAGE)</f>
        <v>14893593.906549891</v>
      </c>
      <c r="W3165">
        <v>0.79203332984360564</v>
      </c>
      <c r="X3165">
        <v>33899330.694582105</v>
      </c>
      <c r="Y3165">
        <v>25.994782981946027</v>
      </c>
      <c r="Z3165">
        <v>12764093.991762774</v>
      </c>
      <c r="AA3165">
        <v>12.194158843062572</v>
      </c>
      <c r="AB3165">
        <f t="shared" si="733"/>
        <v>864829.3014167787</v>
      </c>
      <c r="AC3165" cm="1">
        <f t="array" ref="AC3165">NewI((1-'Parameters-x'!B3171)*BETA_c,V3165,T3165)</f>
        <v>0.10361722495098326</v>
      </c>
      <c r="AD3165">
        <f t="shared" si="734"/>
        <v>42600471.310634911</v>
      </c>
      <c r="AE3165" cm="1">
        <f t="array" ref="AE3165">NewI((1-'Parameters-x'!B3171)*BETA_a,X3165,T3165)</f>
        <v>3.400743959720582</v>
      </c>
      <c r="AF3165">
        <f t="shared" si="735"/>
        <v>22421134.814078383</v>
      </c>
      <c r="AG3165" cm="1">
        <f t="array" ref="AG3165">NewI((1-'Parameters-x'!B3171)*BETA_e,Z3165,T3165)</f>
        <v>1.5952890580148025</v>
      </c>
    </row>
    <row r="3166" spans="1:33" x14ac:dyDescent="0.45">
      <c r="A3166">
        <f t="shared" si="736"/>
        <v>316.2000000000034</v>
      </c>
      <c r="B3166" s="2">
        <f t="shared" si="723"/>
        <v>25607323.663430303</v>
      </c>
      <c r="C3166" s="7">
        <f t="shared" si="724"/>
        <v>4.5644181399359277E-10</v>
      </c>
      <c r="D3166" s="2">
        <f t="shared" si="725"/>
        <v>101836169.3365697</v>
      </c>
      <c r="E3166" s="7">
        <f t="shared" si="726"/>
        <v>2.6549782374240289E-11</v>
      </c>
      <c r="F3166">
        <f t="array" ref="F3166:K3166">rk(BETA_c,BETA_a,BETA_e,GAMMA,F3165,G3165,H3165,I3165,J3165,K3165,dt,STAGE)</f>
        <v>13625902.911273686</v>
      </c>
      <c r="G3166">
        <v>3.1805596324988802E-11</v>
      </c>
      <c r="H3166">
        <v>9399501.2758750357</v>
      </c>
      <c r="I3166">
        <v>3.1636872867911337E-10</v>
      </c>
      <c r="J3166">
        <v>2581919.4762815852</v>
      </c>
      <c r="K3166">
        <v>1.0826748898949058E-10</v>
      </c>
      <c r="L3166">
        <f t="shared" si="727"/>
        <v>2132521.0887263138</v>
      </c>
      <c r="M3166" cm="1">
        <f t="array" ref="M3166">NewI(BETA_c,F3166,C3166)</f>
        <v>1.8500318788191291E-12</v>
      </c>
      <c r="N3166">
        <f t="shared" si="728"/>
        <v>67100326.724124968</v>
      </c>
      <c r="O3166" cm="1">
        <f t="array" ref="O3166">NewI(BETA_a,H3166,C3166)</f>
        <v>1.8402172435461497E-11</v>
      </c>
      <c r="P3166">
        <f t="shared" si="729"/>
        <v>32603321.523718417</v>
      </c>
      <c r="Q3166" cm="1">
        <f t="array" ref="Q3166">NewI(BETA_e,J3166,C3166)</f>
        <v>6.2975780599596597E-12</v>
      </c>
      <c r="S3166" s="2">
        <f t="shared" si="730"/>
        <v>61557018.084901012</v>
      </c>
      <c r="T3166" s="7">
        <f t="shared" si="731"/>
        <v>38.680004434937999</v>
      </c>
      <c r="U3166" s="2">
        <f t="shared" si="732"/>
        <v>65886436.235094555</v>
      </c>
      <c r="V3166">
        <f t="array" ref="V3166:AA3166">rk((1-'Parameters-x'!B3171)*BETA_c,(1-'Parameters-x'!B3171)*BETA_a,(1-'Parameters-x'!B3171)*BETA_e,GAMMA,V3165,W3165,X3165,Y3165,Z3165,AA3165,dt,STAGE)</f>
        <v>14893593.896228222</v>
      </c>
      <c r="W3166">
        <v>0.78591808777127181</v>
      </c>
      <c r="X3166">
        <v>33899330.355822265</v>
      </c>
      <c r="Y3166">
        <v>25.794078225644363</v>
      </c>
      <c r="Z3166">
        <v>12764093.832850523</v>
      </c>
      <c r="AA3166">
        <v>12.100008121522366</v>
      </c>
      <c r="AB3166">
        <f t="shared" si="733"/>
        <v>864829.31785369001</v>
      </c>
      <c r="AC3166" cm="1">
        <f t="array" ref="AC3166">NewI((1-'Parameters-x'!B3172)*BETA_c,V3166,T3166)</f>
        <v>0.10281719997873157</v>
      </c>
      <c r="AD3166">
        <f t="shared" si="734"/>
        <v>42600471.850099511</v>
      </c>
      <c r="AE3166" cm="1">
        <f t="array" ref="AE3166">NewI((1-'Parameters-x'!B3172)*BETA_a,X3166,T3166)</f>
        <v>3.3744869030862366</v>
      </c>
      <c r="AF3166">
        <f t="shared" si="735"/>
        <v>22421135.067141354</v>
      </c>
      <c r="AG3166" cm="1">
        <f t="array" ref="AG3166">NewI((1-'Parameters-x'!B3172)*BETA_e,Z3166,T3166)</f>
        <v>1.582971868345016</v>
      </c>
    </row>
    <row r="3167" spans="1:33" x14ac:dyDescent="0.45">
      <c r="A3167">
        <f t="shared" si="736"/>
        <v>316.30000000000342</v>
      </c>
      <c r="B3167" s="2">
        <f t="shared" si="723"/>
        <v>25607323.663430303</v>
      </c>
      <c r="C3167" s="7">
        <f t="shared" si="724"/>
        <v>4.4963879488804014E-10</v>
      </c>
      <c r="D3167" s="2">
        <f t="shared" si="725"/>
        <v>101836169.3365697</v>
      </c>
      <c r="E3167" s="7">
        <f t="shared" si="726"/>
        <v>2.6154072184676547E-11</v>
      </c>
      <c r="F3167">
        <f t="array" ref="F3167:K3167">rk(BETA_c,BETA_a,BETA_e,GAMMA,F3166,G3166,H3166,I3166,J3166,K3166,dt,STAGE)</f>
        <v>13625902.911273686</v>
      </c>
      <c r="G3167">
        <v>3.1331551115576525E-11</v>
      </c>
      <c r="H3167">
        <v>9399501.2758750357</v>
      </c>
      <c r="I3167">
        <v>3.1165342339242784E-10</v>
      </c>
      <c r="J3167">
        <v>2581919.4762815852</v>
      </c>
      <c r="K3167">
        <v>1.0665382038003577E-10</v>
      </c>
      <c r="L3167">
        <f t="shared" si="727"/>
        <v>2132521.0887263138</v>
      </c>
      <c r="M3167" cm="1">
        <f t="array" ref="M3167">NewI(BETA_c,F3167,C3167)</f>
        <v>1.8224581512778907E-12</v>
      </c>
      <c r="N3167">
        <f t="shared" si="728"/>
        <v>67100326.724124968</v>
      </c>
      <c r="O3167" cm="1">
        <f t="array" ref="O3167">NewI(BETA_a,H3167,C3167)</f>
        <v>1.812789797851204E-11</v>
      </c>
      <c r="P3167">
        <f t="shared" si="729"/>
        <v>32603321.523718417</v>
      </c>
      <c r="Q3167" cm="1">
        <f t="array" ref="Q3167">NewI(BETA_e,J3167,C3167)</f>
        <v>6.2037160548866186E-12</v>
      </c>
      <c r="S3167" s="2">
        <f t="shared" si="730"/>
        <v>61557017.580829449</v>
      </c>
      <c r="T3167" s="7">
        <f t="shared" si="731"/>
        <v>38.381357493937607</v>
      </c>
      <c r="U3167" s="2">
        <f t="shared" si="732"/>
        <v>65886437.037813053</v>
      </c>
      <c r="V3167">
        <f t="array" ref="V3167:AA3167">rk((1-'Parameters-x'!B3172)*BETA_c,(1-'Parameters-x'!B3172)*BETA_a,(1-'Parameters-x'!B3172)*BETA_e,GAMMA,V3166,W3166,X3166,Y3166,Z3166,AA3166,dt,STAGE)</f>
        <v>14893593.885986246</v>
      </c>
      <c r="W3167">
        <v>0.77985006086477726</v>
      </c>
      <c r="X3167">
        <v>33899330.019677974</v>
      </c>
      <c r="Y3167">
        <v>25.594923099522717</v>
      </c>
      <c r="Z3167">
        <v>12764093.675165229</v>
      </c>
      <c r="AA3167">
        <v>12.006584333550112</v>
      </c>
      <c r="AB3167">
        <f t="shared" si="733"/>
        <v>864829.33416369301</v>
      </c>
      <c r="AC3167" cm="1">
        <f t="array" ref="AC3167">NewI((1-'Parameters-x'!B3173)*BETA_c,V3167,T3167)</f>
        <v>0.10202335195781739</v>
      </c>
      <c r="AD3167">
        <f t="shared" si="734"/>
        <v>42600472.385398924</v>
      </c>
      <c r="AE3167" cm="1">
        <f t="array" ref="AE3167">NewI((1-'Parameters-x'!B3173)*BETA_a,X3167,T3167)</f>
        <v>3.348432576307744</v>
      </c>
      <c r="AF3167">
        <f t="shared" si="735"/>
        <v>22421135.318250436</v>
      </c>
      <c r="AG3167" cm="1">
        <f t="array" ref="AG3167">NewI((1-'Parameters-x'!B3173)*BETA_e,Z3167,T3167)</f>
        <v>1.5707497793444263</v>
      </c>
    </row>
    <row r="3168" spans="1:33" x14ac:dyDescent="0.45">
      <c r="A3168">
        <f t="shared" si="736"/>
        <v>316.40000000000344</v>
      </c>
      <c r="B3168" s="2">
        <f t="shared" si="723"/>
        <v>25607323.663430303</v>
      </c>
      <c r="C3168" s="7">
        <f t="shared" si="724"/>
        <v>4.4293717111379066E-10</v>
      </c>
      <c r="D3168" s="2">
        <f t="shared" si="725"/>
        <v>101836169.3365697</v>
      </c>
      <c r="E3168" s="7">
        <f t="shared" si="726"/>
        <v>2.5764259842105199E-11</v>
      </c>
      <c r="F3168">
        <f t="array" ref="F3168:K3168">rk(BETA_c,BETA_a,BETA_e,GAMMA,F3167,G3167,H3167,I3167,J3167,K3167,dt,STAGE)</f>
        <v>13625902.911273686</v>
      </c>
      <c r="G3168">
        <v>3.0864571293294579E-11</v>
      </c>
      <c r="H3168">
        <v>9399501.2758750357</v>
      </c>
      <c r="I3168">
        <v>3.0700839718803866E-10</v>
      </c>
      <c r="J3168">
        <v>2581919.4762815852</v>
      </c>
      <c r="K3168">
        <v>1.0506420263245739E-10</v>
      </c>
      <c r="L3168">
        <f t="shared" si="727"/>
        <v>2132521.0887263138</v>
      </c>
      <c r="M3168" cm="1">
        <f t="array" ref="M3168">NewI(BETA_c,F3168,C3168)</f>
        <v>1.7952953952767769E-12</v>
      </c>
      <c r="N3168">
        <f t="shared" si="728"/>
        <v>67100326.724124968</v>
      </c>
      <c r="O3168" cm="1">
        <f t="array" ref="O3168">NewI(BETA_a,H3168,C3168)</f>
        <v>1.7857711434443449E-11</v>
      </c>
      <c r="P3168">
        <f t="shared" si="729"/>
        <v>32603321.523718417</v>
      </c>
      <c r="Q3168" cm="1">
        <f t="array" ref="Q3168">NewI(BETA_e,J3168,C3168)</f>
        <v>6.1112530123849738E-12</v>
      </c>
      <c r="S3168" s="2">
        <f t="shared" si="730"/>
        <v>61557017.080649808</v>
      </c>
      <c r="T3168" s="7">
        <f t="shared" si="731"/>
        <v>38.085016390159012</v>
      </c>
      <c r="U3168" s="2">
        <f t="shared" si="732"/>
        <v>65886437.8343338</v>
      </c>
      <c r="V3168">
        <f t="array" ref="V3168:AA3168">rk((1-'Parameters-x'!B3173)*BETA_c,(1-'Parameters-x'!B3173)*BETA_a,(1-'Parameters-x'!B3173)*BETA_e,GAMMA,V3167,W3167,X3167,Y3167,Z3167,AA3167,dt,STAGE)</f>
        <v>14893593.875823347</v>
      </c>
      <c r="W3168">
        <v>0.7738288845844945</v>
      </c>
      <c r="X3168">
        <v>33899329.686129041</v>
      </c>
      <c r="Y3168">
        <v>25.397305639031838</v>
      </c>
      <c r="Z3168">
        <v>12764093.51869742</v>
      </c>
      <c r="AA3168">
        <v>11.913881866542685</v>
      </c>
      <c r="AB3168">
        <f t="shared" si="733"/>
        <v>864829.35034776852</v>
      </c>
      <c r="AC3168" cm="1">
        <f t="array" ref="AC3168">NewI((1-'Parameters-x'!B3174)*BETA_c,V3168,T3168)</f>
        <v>0.10123563319652745</v>
      </c>
      <c r="AD3168">
        <f t="shared" si="734"/>
        <v>42600472.916565321</v>
      </c>
      <c r="AE3168" cm="1">
        <f t="array" ref="AE3168">NewI((1-'Parameters-x'!B3174)*BETA_a,X3168,T3168)</f>
        <v>3.3225794141177922</v>
      </c>
      <c r="AF3168">
        <f t="shared" si="735"/>
        <v>22421135.567420714</v>
      </c>
      <c r="AG3168" cm="1">
        <f t="array" ref="AG3168">NewI((1-'Parameters-x'!B3174)*BETA_e,Z3168,T3168)</f>
        <v>1.5586220567444924</v>
      </c>
    </row>
    <row r="3169" spans="1:33" x14ac:dyDescent="0.45">
      <c r="A3169">
        <f t="shared" si="736"/>
        <v>316.50000000000347</v>
      </c>
      <c r="B3169" s="2">
        <f t="shared" si="723"/>
        <v>25607323.663430303</v>
      </c>
      <c r="C3169" s="7">
        <f t="shared" si="724"/>
        <v>4.3633543142810776E-10</v>
      </c>
      <c r="D3169" s="2">
        <f t="shared" si="725"/>
        <v>101836169.3365697</v>
      </c>
      <c r="E3169" s="7">
        <f t="shared" si="726"/>
        <v>2.5380257442297177E-11</v>
      </c>
      <c r="F3169">
        <f t="array" ref="F3169:K3169">rk(BETA_c,BETA_a,BETA_e,GAMMA,F3168,G3168,H3168,I3168,J3168,K3168,dt,STAGE)</f>
        <v>13625902.911273686</v>
      </c>
      <c r="G3169">
        <v>3.0404551552380224E-11</v>
      </c>
      <c r="H3169">
        <v>9399501.2758750357</v>
      </c>
      <c r="I3169">
        <v>3.0243260259412821E-10</v>
      </c>
      <c r="J3169">
        <v>2581919.4762815852</v>
      </c>
      <c r="K3169">
        <v>1.0349827728159932E-10</v>
      </c>
      <c r="L3169">
        <f t="shared" si="727"/>
        <v>2132521.0887263138</v>
      </c>
      <c r="M3169" cm="1">
        <f t="array" ref="M3169">NewI(BETA_c,F3169,C3169)</f>
        <v>1.7685374855065949E-12</v>
      </c>
      <c r="N3169">
        <f t="shared" si="728"/>
        <v>67100326.724124968</v>
      </c>
      <c r="O3169" cm="1">
        <f t="array" ref="O3169">NewI(BETA_a,H3169,C3169)</f>
        <v>1.7591551875118606E-11</v>
      </c>
      <c r="P3169">
        <f t="shared" si="729"/>
        <v>32603321.523718417</v>
      </c>
      <c r="Q3169" cm="1">
        <f t="array" ref="Q3169">NewI(BETA_e,J3169,C3169)</f>
        <v>6.0201680816719757E-12</v>
      </c>
      <c r="S3169" s="2">
        <f t="shared" si="730"/>
        <v>61557016.584332049</v>
      </c>
      <c r="T3169" s="7">
        <f t="shared" si="731"/>
        <v>37.790963320435203</v>
      </c>
      <c r="U3169" s="2">
        <f t="shared" si="732"/>
        <v>65886438.624704629</v>
      </c>
      <c r="V3169">
        <f t="array" ref="V3169:AA3169">rk((1-'Parameters-x'!B3174)*BETA_c,(1-'Parameters-x'!B3174)*BETA_a,(1-'Parameters-x'!B3174)*BETA_e,GAMMA,V3168,W3168,X3168,Y3168,Z3168,AA3168,dt,STAGE)</f>
        <v>14893593.865738917</v>
      </c>
      <c r="W3169">
        <v>0.76785419720527948</v>
      </c>
      <c r="X3169">
        <v>33899329.355155438</v>
      </c>
      <c r="Y3169">
        <v>25.201213971998744</v>
      </c>
      <c r="Z3169">
        <v>12764093.363437697</v>
      </c>
      <c r="AA3169">
        <v>11.821895151231184</v>
      </c>
      <c r="AB3169">
        <f t="shared" si="733"/>
        <v>864829.36640688567</v>
      </c>
      <c r="AC3169" cm="1">
        <f t="array" ref="AC3169">NewI((1-'Parameters-x'!B3175)*BETA_c,V3169,T3169)</f>
        <v>0.10045399637136904</v>
      </c>
      <c r="AD3169">
        <f t="shared" si="734"/>
        <v>42600473.443630591</v>
      </c>
      <c r="AE3169" cm="1">
        <f t="array" ref="AE3169">NewI((1-'Parameters-x'!B3175)*BETA_a,X3169,T3169)</f>
        <v>3.2969258633343754</v>
      </c>
      <c r="AF3169">
        <f t="shared" si="735"/>
        <v>22421135.81466715</v>
      </c>
      <c r="AG3169" cm="1">
        <f t="array" ref="AG3169">NewI((1-'Parameters-x'!B3175)*BETA_e,Z3169,T3169)</f>
        <v>1.5465879719459172</v>
      </c>
    </row>
    <row r="3170" spans="1:33" x14ac:dyDescent="0.45">
      <c r="A3170">
        <f t="shared" si="736"/>
        <v>316.60000000000349</v>
      </c>
      <c r="B3170" s="2">
        <f t="shared" si="723"/>
        <v>25607323.663430303</v>
      </c>
      <c r="C3170" s="7">
        <f t="shared" si="724"/>
        <v>4.2983208711251303E-10</v>
      </c>
      <c r="D3170" s="2">
        <f t="shared" si="725"/>
        <v>101836169.3365697</v>
      </c>
      <c r="E3170" s="7">
        <f t="shared" si="726"/>
        <v>2.5001978391188558E-11</v>
      </c>
      <c r="F3170">
        <f t="array" ref="F3170:K3170">rk(BETA_c,BETA_a,BETA_e,GAMMA,F3169,G3169,H3169,I3169,J3169,K3169,dt,STAGE)</f>
        <v>13625902.911273686</v>
      </c>
      <c r="G3170">
        <v>2.9951388156595879E-11</v>
      </c>
      <c r="H3170">
        <v>9399501.2758750357</v>
      </c>
      <c r="I3170">
        <v>2.9792500775088126E-10</v>
      </c>
      <c r="J3170">
        <v>2581919.4762815852</v>
      </c>
      <c r="K3170">
        <v>1.0195569120503591E-10</v>
      </c>
      <c r="L3170">
        <f t="shared" si="727"/>
        <v>2132521.0887263138</v>
      </c>
      <c r="M3170" cm="1">
        <f t="array" ref="M3170">NewI(BETA_c,F3170,C3170)</f>
        <v>1.7421783879525827E-12</v>
      </c>
      <c r="N3170">
        <f t="shared" si="728"/>
        <v>67100326.724124968</v>
      </c>
      <c r="O3170" cm="1">
        <f t="array" ref="O3170">NewI(BETA_a,H3170,C3170)</f>
        <v>1.7329359280501426E-11</v>
      </c>
      <c r="P3170">
        <f t="shared" si="729"/>
        <v>32603321.523718417</v>
      </c>
      <c r="Q3170" cm="1">
        <f t="array" ref="Q3170">NewI(BETA_e,J3170,C3170)</f>
        <v>5.9304407227345501E-12</v>
      </c>
      <c r="S3170" s="2">
        <f t="shared" si="730"/>
        <v>61557016.091846354</v>
      </c>
      <c r="T3170" s="7">
        <f t="shared" si="731"/>
        <v>37.499180619054606</v>
      </c>
      <c r="U3170" s="2">
        <f t="shared" si="732"/>
        <v>65886439.408973023</v>
      </c>
      <c r="V3170">
        <f t="array" ref="V3170:AA3170">rk((1-'Parameters-x'!B3175)*BETA_c,(1-'Parameters-x'!B3175)*BETA_a,(1-'Parameters-x'!B3175)*BETA_e,GAMMA,V3169,W3169,X3169,Y3169,Z3169,AA3169,dt,STAGE)</f>
        <v>14893593.85573235</v>
      </c>
      <c r="W3170">
        <v>0.76192563979474304</v>
      </c>
      <c r="X3170">
        <v>33899329.026737273</v>
      </c>
      <c r="Y3170">
        <v>25.006636317913507</v>
      </c>
      <c r="Z3170">
        <v>12764093.20937673</v>
      </c>
      <c r="AA3170">
        <v>11.730618661346357</v>
      </c>
      <c r="AB3170">
        <f t="shared" si="733"/>
        <v>864829.3823420105</v>
      </c>
      <c r="AC3170" cm="1">
        <f t="array" ref="AC3170">NewI((1-'Parameters-x'!B3176)*BETA_c,V3170,T3170)</f>
        <v>9.9678394524226832E-2</v>
      </c>
      <c r="AD3170">
        <f t="shared" si="734"/>
        <v>42600473.966626406</v>
      </c>
      <c r="AE3170" cm="1">
        <f t="array" ref="AE3170">NewI((1-'Parameters-x'!B3176)*BETA_a,X3170,T3170)</f>
        <v>3.2714703827674803</v>
      </c>
      <c r="AF3170">
        <f t="shared" si="735"/>
        <v>22421136.060004607</v>
      </c>
      <c r="AG3170" cm="1">
        <f t="array" ref="AG3170">NewI((1-'Parameters-x'!B3176)*BETA_e,Z3170,T3170)</f>
        <v>1.5346468019748747</v>
      </c>
    </row>
    <row r="3171" spans="1:33" x14ac:dyDescent="0.45">
      <c r="A3171">
        <f t="shared" si="736"/>
        <v>316.70000000000351</v>
      </c>
      <c r="B3171" s="2">
        <f t="shared" si="723"/>
        <v>25607323.663430303</v>
      </c>
      <c r="C3171" s="7">
        <f t="shared" si="724"/>
        <v>4.2342567163707408E-10</v>
      </c>
      <c r="D3171" s="2">
        <f t="shared" si="725"/>
        <v>101836169.3365697</v>
      </c>
      <c r="E3171" s="7">
        <f t="shared" si="726"/>
        <v>2.4629337385353241E-11</v>
      </c>
      <c r="F3171">
        <f t="array" ref="F3171:K3171">rk(BETA_c,BETA_a,BETA_e,GAMMA,F3170,G3170,H3170,I3170,J3170,K3170,dt,STAGE)</f>
        <v>13625902.911273686</v>
      </c>
      <c r="G3171">
        <v>2.9504978915836195E-11</v>
      </c>
      <c r="H3171">
        <v>9399501.2758750357</v>
      </c>
      <c r="I3171">
        <v>2.9348459617779642E-10</v>
      </c>
      <c r="J3171">
        <v>2581919.4762815852</v>
      </c>
      <c r="K3171">
        <v>1.0043609654344144E-10</v>
      </c>
      <c r="L3171">
        <f t="shared" si="727"/>
        <v>2132521.0887263138</v>
      </c>
      <c r="M3171" cm="1">
        <f t="array" ref="M3171">NewI(BETA_c,F3171,C3171)</f>
        <v>1.7162121585337138E-12</v>
      </c>
      <c r="N3171">
        <f t="shared" si="728"/>
        <v>67100326.724124968</v>
      </c>
      <c r="O3171" cm="1">
        <f t="array" ref="O3171">NewI(BETA_a,H3171,C3171)</f>
        <v>1.7071074525122088E-11</v>
      </c>
      <c r="P3171">
        <f t="shared" si="729"/>
        <v>32603321.523718417</v>
      </c>
      <c r="Q3171" cm="1">
        <f t="array" ref="Q3171">NewI(BETA_e,J3171,C3171)</f>
        <v>5.8420507016974398E-12</v>
      </c>
      <c r="S3171" s="2">
        <f t="shared" si="730"/>
        <v>61557015.603163123</v>
      </c>
      <c r="T3171" s="7">
        <f t="shared" si="731"/>
        <v>37.209650756699844</v>
      </c>
      <c r="U3171" s="2">
        <f t="shared" si="732"/>
        <v>65886440.187186122</v>
      </c>
      <c r="V3171">
        <f t="array" ref="V3171:AA3171">rk((1-'Parameters-x'!B3176)*BETA_c,(1-'Parameters-x'!B3176)*BETA_a,(1-'Parameters-x'!B3176)*BETA_e,GAMMA,V3170,W3170,X3170,Y3170,Z3170,AA3170,dt,STAGE)</f>
        <v>14893593.845803041</v>
      </c>
      <c r="W3171">
        <v>0.7560428561916902</v>
      </c>
      <c r="X3171">
        <v>33899328.700854816</v>
      </c>
      <c r="Y3171">
        <v>24.813560987221539</v>
      </c>
      <c r="Z3171">
        <v>12764093.056505263</v>
      </c>
      <c r="AA3171">
        <v>11.640046913286618</v>
      </c>
      <c r="AB3171">
        <f t="shared" si="733"/>
        <v>864829.39815410285</v>
      </c>
      <c r="AC3171" cm="1">
        <f t="array" ref="AC3171">NewI((1-'Parameters-x'!B3177)*BETA_c,V3171,T3171)</f>
        <v>9.8908781059542081E-2</v>
      </c>
      <c r="AD3171">
        <f t="shared" si="734"/>
        <v>42600474.485584199</v>
      </c>
      <c r="AE3171" cm="1">
        <f t="array" ref="AE3171">NewI((1-'Parameters-x'!B3177)*BETA_a,X3171,T3171)</f>
        <v>3.2462114431265001</v>
      </c>
      <c r="AF3171">
        <f t="shared" si="735"/>
        <v>22421136.303447824</v>
      </c>
      <c r="AG3171" cm="1">
        <f t="array" ref="AG3171">NewI((1-'Parameters-x'!B3177)*BETA_e,Z3171,T3171)</f>
        <v>1.5227978294395756</v>
      </c>
    </row>
    <row r="3172" spans="1:33" x14ac:dyDescent="0.45">
      <c r="A3172">
        <f t="shared" si="736"/>
        <v>316.80000000000354</v>
      </c>
      <c r="B3172" s="2">
        <f t="shared" si="723"/>
        <v>25607323.663430303</v>
      </c>
      <c r="C3172" s="7">
        <f t="shared" si="724"/>
        <v>4.1711474032969624E-10</v>
      </c>
      <c r="D3172" s="2">
        <f t="shared" si="725"/>
        <v>101836169.3365697</v>
      </c>
      <c r="E3172" s="7">
        <f t="shared" si="726"/>
        <v>2.4262250392766683E-11</v>
      </c>
      <c r="F3172">
        <f t="array" ref="F3172:K3172">rk(BETA_c,BETA_a,BETA_e,GAMMA,F3171,G3171,H3171,I3171,J3171,K3171,dt,STAGE)</f>
        <v>13625902.911273686</v>
      </c>
      <c r="G3172">
        <v>2.9065223163083781E-11</v>
      </c>
      <c r="H3172">
        <v>9399501.2758750357</v>
      </c>
      <c r="I3172">
        <v>2.8911036654446601E-10</v>
      </c>
      <c r="J3172">
        <v>2581919.4762815852</v>
      </c>
      <c r="K3172">
        <v>9.8939150622146433E-11</v>
      </c>
      <c r="L3172">
        <f t="shared" si="727"/>
        <v>2132521.0887263138</v>
      </c>
      <c r="M3172" cm="1">
        <f t="array" ref="M3172">NewI(BETA_c,F3172,C3172)</f>
        <v>1.6906329417622843E-12</v>
      </c>
      <c r="N3172">
        <f t="shared" si="728"/>
        <v>67100326.724124968</v>
      </c>
      <c r="O3172" cm="1">
        <f t="array" ref="O3172">NewI(BETA_a,H3172,C3172)</f>
        <v>1.6816639364744013E-11</v>
      </c>
      <c r="P3172">
        <f t="shared" si="729"/>
        <v>32603321.523718417</v>
      </c>
      <c r="Q3172" cm="1">
        <f t="array" ref="Q3172">NewI(BETA_e,J3172,C3172)</f>
        <v>5.7549780862603861E-12</v>
      </c>
      <c r="S3172" s="2">
        <f t="shared" si="730"/>
        <v>61557015.118252993</v>
      </c>
      <c r="T3172" s="7">
        <f t="shared" si="731"/>
        <v>36.922356339394717</v>
      </c>
      <c r="U3172" s="2">
        <f t="shared" si="732"/>
        <v>65886440.959390663</v>
      </c>
      <c r="V3172">
        <f t="array" ref="V3172:AA3172">rk((1-'Parameters-x'!B3177)*BETA_c,(1-'Parameters-x'!B3177)*BETA_a,(1-'Parameters-x'!B3177)*BETA_e,GAMMA,V3171,W3171,X3171,Y3171,Z3171,AA3171,dt,STAGE)</f>
        <v>14893593.835950395</v>
      </c>
      <c r="W3172">
        <v>0.75020549298472528</v>
      </c>
      <c r="X3172">
        <v>33899328.377488479</v>
      </c>
      <c r="Y3172">
        <v>24.621976380621387</v>
      </c>
      <c r="Z3172">
        <v>12764092.904814115</v>
      </c>
      <c r="AA3172">
        <v>11.550174465788606</v>
      </c>
      <c r="AB3172">
        <f t="shared" si="733"/>
        <v>864829.41384411196</v>
      </c>
      <c r="AC3172" cm="1">
        <f t="array" ref="AC3172">NewI((1-'Parameters-x'!B3178)*BETA_c,V3172,T3172)</f>
        <v>9.8145109741513456E-2</v>
      </c>
      <c r="AD3172">
        <f t="shared" si="734"/>
        <v>42600475.000535138</v>
      </c>
      <c r="AE3172" cm="1">
        <f t="array" ref="AE3172">NewI((1-'Parameters-x'!B3178)*BETA_a,X3172,T3172)</f>
        <v>3.2211475269283638</v>
      </c>
      <c r="AF3172">
        <f t="shared" si="735"/>
        <v>22421136.545011416</v>
      </c>
      <c r="AG3172" cm="1">
        <f t="array" ref="AG3172">NewI((1-'Parameters-x'!B3178)*BETA_e,Z3172,T3172)</f>
        <v>1.5110403424871726</v>
      </c>
    </row>
    <row r="3173" spans="1:33" x14ac:dyDescent="0.45">
      <c r="A3173">
        <f t="shared" si="736"/>
        <v>316.90000000000356</v>
      </c>
      <c r="B3173" s="2">
        <f t="shared" si="723"/>
        <v>25607323.663430303</v>
      </c>
      <c r="C3173" s="7">
        <f t="shared" si="724"/>
        <v>4.1089787005034358E-10</v>
      </c>
      <c r="D3173" s="2">
        <f t="shared" si="725"/>
        <v>101836169.3365697</v>
      </c>
      <c r="E3173" s="7">
        <f t="shared" si="726"/>
        <v>2.3900634633856364E-11</v>
      </c>
      <c r="F3173">
        <f t="array" ref="F3173:K3173">rk(BETA_c,BETA_a,BETA_e,GAMMA,F3172,G3172,H3172,I3172,J3172,K3172,dt,STAGE)</f>
        <v>13625902.911273686</v>
      </c>
      <c r="G3173">
        <v>2.8632021731708424E-11</v>
      </c>
      <c r="H3173">
        <v>9399501.2758750357</v>
      </c>
      <c r="I3173">
        <v>2.8480133244477202E-10</v>
      </c>
      <c r="J3173">
        <v>2581919.4762815852</v>
      </c>
      <c r="K3173">
        <v>9.7464515873863139E-11</v>
      </c>
      <c r="L3173">
        <f t="shared" si="727"/>
        <v>2132521.0887263138</v>
      </c>
      <c r="M3173" cm="1">
        <f t="array" ref="M3173">NewI(BETA_c,F3173,C3173)</f>
        <v>1.6654349694234768E-12</v>
      </c>
      <c r="N3173">
        <f t="shared" si="728"/>
        <v>67100326.724124968</v>
      </c>
      <c r="O3173" cm="1">
        <f t="array" ref="O3173">NewI(BETA_a,H3173,C3173)</f>
        <v>1.6565996423229568E-11</v>
      </c>
      <c r="P3173">
        <f t="shared" si="729"/>
        <v>32603321.523718417</v>
      </c>
      <c r="Q3173" cm="1">
        <f t="array" ref="Q3173">NewI(BETA_e,J3173,C3173)</f>
        <v>5.6692032412033199E-12</v>
      </c>
      <c r="S3173" s="2">
        <f t="shared" si="730"/>
        <v>61557014.637086838</v>
      </c>
      <c r="T3173" s="7">
        <f t="shared" si="731"/>
        <v>36.637280107459219</v>
      </c>
      <c r="U3173" s="2">
        <f t="shared" si="732"/>
        <v>65886441.725633048</v>
      </c>
      <c r="V3173">
        <f t="array" ref="V3173:AA3173">rk((1-'Parameters-x'!B3178)*BETA_c,(1-'Parameters-x'!B3178)*BETA_a,(1-'Parameters-x'!B3178)*BETA_e,GAMMA,V3172,W3172,X3172,Y3172,Z3172,AA3172,dt,STAGE)</f>
        <v>14893593.826173821</v>
      </c>
      <c r="W3173">
        <v>0.74441319949102236</v>
      </c>
      <c r="X3173">
        <v>33899328.056618847</v>
      </c>
      <c r="Y3173">
        <v>24.43187098836788</v>
      </c>
      <c r="Z3173">
        <v>12764092.75429417</v>
      </c>
      <c r="AA3173">
        <v>11.460995919600315</v>
      </c>
      <c r="AB3173">
        <f t="shared" si="733"/>
        <v>864829.42941297905</v>
      </c>
      <c r="AC3173" cm="1">
        <f t="array" ref="AC3173">NewI((1-'Parameters-x'!B3179)*BETA_c,V3173,T3173)</f>
        <v>9.7387334691319299E-2</v>
      </c>
      <c r="AD3173">
        <f t="shared" si="734"/>
        <v>42600475.511510164</v>
      </c>
      <c r="AE3173" cm="1">
        <f t="array" ref="AE3173">NewI((1-'Parameters-x'!B3179)*BETA_a,X3173,T3173)</f>
        <v>3.196277128406368</v>
      </c>
      <c r="AF3173">
        <f t="shared" si="735"/>
        <v>22421136.784709908</v>
      </c>
      <c r="AG3173" cm="1">
        <f t="array" ref="AG3173">NewI((1-'Parameters-x'!B3179)*BETA_e,Z3173,T3173)</f>
        <v>1.4993736347609898</v>
      </c>
    </row>
    <row r="3174" spans="1:33" x14ac:dyDescent="0.45">
      <c r="A3174">
        <f t="shared" si="736"/>
        <v>317.00000000000358</v>
      </c>
      <c r="B3174" s="2">
        <f t="shared" si="723"/>
        <v>25607323.663430303</v>
      </c>
      <c r="C3174" s="7">
        <f t="shared" si="724"/>
        <v>4.0477365887011498E-10</v>
      </c>
      <c r="D3174" s="2">
        <f t="shared" si="725"/>
        <v>101836169.3365697</v>
      </c>
      <c r="E3174" s="7">
        <f t="shared" si="726"/>
        <v>2.3544408562834655E-11</v>
      </c>
      <c r="F3174">
        <f t="array" ref="F3174:K3174">rk(BETA_c,BETA_a,BETA_e,GAMMA,F3173,G3173,H3173,I3173,J3173,K3173,dt,STAGE)</f>
        <v>13625902.911273686</v>
      </c>
      <c r="G3174">
        <v>2.8205276933104633E-11</v>
      </c>
      <c r="H3174">
        <v>9399501.2758750357</v>
      </c>
      <c r="I3174">
        <v>2.8055652217444759E-10</v>
      </c>
      <c r="J3174">
        <v>2581919.4762815852</v>
      </c>
      <c r="K3174">
        <v>9.601185976256273E-11</v>
      </c>
      <c r="L3174">
        <f t="shared" si="727"/>
        <v>2132521.0887263138</v>
      </c>
      <c r="M3174" cm="1">
        <f t="array" ref="M3174">NewI(BETA_c,F3174,C3174)</f>
        <v>1.6406125592746064E-12</v>
      </c>
      <c r="N3174">
        <f t="shared" si="728"/>
        <v>67100326.724124968</v>
      </c>
      <c r="O3174" cm="1">
        <f t="array" ref="O3174">NewI(BETA_a,H3174,C3174)</f>
        <v>1.6319089179601509E-11</v>
      </c>
      <c r="P3174">
        <f t="shared" si="729"/>
        <v>32603321.523718417</v>
      </c>
      <c r="Q3174" cm="1">
        <f t="array" ref="Q3174">NewI(BETA_e,J3174,C3174)</f>
        <v>5.5847068239585389E-12</v>
      </c>
      <c r="S3174" s="2">
        <f t="shared" si="730"/>
        <v>61557014.159635767</v>
      </c>
      <c r="T3174" s="7">
        <f t="shared" si="731"/>
        <v>36.354404934472704</v>
      </c>
      <c r="U3174" s="2">
        <f t="shared" si="732"/>
        <v>65886442.485959291</v>
      </c>
      <c r="V3174">
        <f t="array" ref="V3174:AA3174">rk((1-'Parameters-x'!B3179)*BETA_c,(1-'Parameters-x'!B3179)*BETA_a,(1-'Parameters-x'!B3179)*BETA_e,GAMMA,V3173,W3173,X3173,Y3173,Z3173,AA3173,dt,STAGE)</f>
        <v>14893593.816472733</v>
      </c>
      <c r="W3174">
        <v>0.73866562773526045</v>
      </c>
      <c r="X3174">
        <v>33899327.738226645</v>
      </c>
      <c r="Y3174">
        <v>24.24323338958072</v>
      </c>
      <c r="Z3174">
        <v>12764092.604936387</v>
      </c>
      <c r="AA3174">
        <v>11.372505917156724</v>
      </c>
      <c r="AB3174">
        <f t="shared" si="733"/>
        <v>864829.44486163883</v>
      </c>
      <c r="AC3174" cm="1">
        <f t="array" ref="AC3174">NewI((1-'Parameters-x'!B3180)*BETA_c,V3174,T3174)</f>
        <v>9.6635410384361645E-2</v>
      </c>
      <c r="AD3174">
        <f t="shared" si="734"/>
        <v>42600476.018539965</v>
      </c>
      <c r="AE3174" cm="1">
        <f t="array" ref="AE3174">NewI((1-'Parameters-x'!B3180)*BETA_a,X3174,T3174)</f>
        <v>3.1715987534197194</v>
      </c>
      <c r="AF3174">
        <f t="shared" si="735"/>
        <v>22421137.022557694</v>
      </c>
      <c r="AG3174" cm="1">
        <f t="array" ref="AG3174">NewI((1-'Parameters-x'!B3180)*BETA_e,Z3174,T3174)</f>
        <v>1.4877970053580911</v>
      </c>
    </row>
    <row r="3175" spans="1:33" x14ac:dyDescent="0.45">
      <c r="A3175">
        <f t="shared" si="736"/>
        <v>317.1000000000036</v>
      </c>
      <c r="B3175" s="2">
        <f t="shared" si="723"/>
        <v>25607323.663430303</v>
      </c>
      <c r="C3175" s="7">
        <f t="shared" si="724"/>
        <v>3.9874072575510354E-10</v>
      </c>
      <c r="D3175" s="2">
        <f t="shared" si="725"/>
        <v>101836169.3365697</v>
      </c>
      <c r="E3175" s="7">
        <f t="shared" si="726"/>
        <v>2.3193491849309916E-11</v>
      </c>
      <c r="F3175">
        <f t="array" ref="F3175:K3175">rk(BETA_c,BETA_a,BETA_e,GAMMA,F3174,G3174,H3174,I3174,J3174,K3174,dt,STAGE)</f>
        <v>13625902.911273686</v>
      </c>
      <c r="G3175">
        <v>2.778489253466249E-11</v>
      </c>
      <c r="H3175">
        <v>9399501.2758750357</v>
      </c>
      <c r="I3175">
        <v>2.7637497851195388E-10</v>
      </c>
      <c r="J3175">
        <v>2581919.4762815852</v>
      </c>
      <c r="K3175">
        <v>9.4580854708487148E-11</v>
      </c>
      <c r="L3175">
        <f t="shared" si="727"/>
        <v>2132521.0887263138</v>
      </c>
      <c r="M3175" cm="1">
        <f t="array" ref="M3175">NewI(BETA_c,F3175,C3175)</f>
        <v>1.6161601137637499E-12</v>
      </c>
      <c r="N3175">
        <f t="shared" si="728"/>
        <v>67100326.724124968</v>
      </c>
      <c r="O3175" cm="1">
        <f t="array" ref="O3175">NewI(BETA_a,H3175,C3175)</f>
        <v>1.6075861955297286E-11</v>
      </c>
      <c r="P3175">
        <f t="shared" si="729"/>
        <v>32603321.523718417</v>
      </c>
      <c r="Q3175" cm="1">
        <f t="array" ref="Q3175">NewI(BETA_e,J3175,C3175)</f>
        <v>5.5014697802488817E-12</v>
      </c>
      <c r="S3175" s="2">
        <f t="shared" si="730"/>
        <v>61557013.685871072</v>
      </c>
      <c r="T3175" s="7">
        <f t="shared" si="731"/>
        <v>36.073713826245026</v>
      </c>
      <c r="U3175" s="2">
        <f t="shared" si="732"/>
        <v>65886443.240415096</v>
      </c>
      <c r="V3175">
        <f t="array" ref="V3175:AA3175">rk((1-'Parameters-x'!B3180)*BETA_c,(1-'Parameters-x'!B3180)*BETA_a,(1-'Parameters-x'!B3180)*BETA_e,GAMMA,V3174,W3174,X3174,Y3174,Z3174,AA3174,dt,STAGE)</f>
        <v>14893593.806846546</v>
      </c>
      <c r="W3175">
        <v>0.73296243242871972</v>
      </c>
      <c r="X3175">
        <v>33899327.422292739</v>
      </c>
      <c r="Y3175">
        <v>24.056052251558363</v>
      </c>
      <c r="Z3175">
        <v>12764092.456731791</v>
      </c>
      <c r="AA3175">
        <v>11.284699142257946</v>
      </c>
      <c r="AB3175">
        <f t="shared" si="733"/>
        <v>864829.46019102156</v>
      </c>
      <c r="AC3175" cm="1">
        <f t="array" ref="AC3175">NewI((1-'Parameters-x'!B3181)*BETA_c,V3175,T3175)</f>
        <v>9.5889291647531211E-2</v>
      </c>
      <c r="AD3175">
        <f t="shared" si="734"/>
        <v>42600476.521655008</v>
      </c>
      <c r="AE3175" cm="1">
        <f t="array" ref="AE3175">NewI((1-'Parameters-x'!B3181)*BETA_a,X3175,T3175)</f>
        <v>3.1471109193637679</v>
      </c>
      <c r="AF3175">
        <f t="shared" si="735"/>
        <v>22421137.258569069</v>
      </c>
      <c r="AG3175" cm="1">
        <f t="array" ref="AG3175">NewI((1-'Parameters-x'!B3181)*BETA_e,Z3175,T3175)</f>
        <v>1.4763097587871701</v>
      </c>
    </row>
    <row r="3176" spans="1:33" x14ac:dyDescent="0.45">
      <c r="A3176">
        <f t="shared" si="736"/>
        <v>317.20000000000363</v>
      </c>
      <c r="B3176" s="2">
        <f t="shared" si="723"/>
        <v>25607323.663430303</v>
      </c>
      <c r="C3176" s="7">
        <f t="shared" si="724"/>
        <v>3.9279771025496799E-10</v>
      </c>
      <c r="D3176" s="2">
        <f t="shared" si="725"/>
        <v>101836169.3365697</v>
      </c>
      <c r="E3176" s="7">
        <f t="shared" si="726"/>
        <v>2.2847805360171677E-11</v>
      </c>
      <c r="F3176">
        <f t="array" ref="F3176:K3176">rk(BETA_c,BETA_a,BETA_e,GAMMA,F3175,G3175,H3175,I3175,J3175,K3175,dt,STAGE)</f>
        <v>13625902.911273686</v>
      </c>
      <c r="G3176">
        <v>2.7370773738066818E-11</v>
      </c>
      <c r="H3176">
        <v>9399501.2758750357</v>
      </c>
      <c r="I3176">
        <v>2.722557585026227E-10</v>
      </c>
      <c r="J3176">
        <v>2581919.4762815852</v>
      </c>
      <c r="K3176">
        <v>9.3171178014278463E-11</v>
      </c>
      <c r="L3176">
        <f t="shared" si="727"/>
        <v>2132521.0887263138</v>
      </c>
      <c r="M3176" cm="1">
        <f t="array" ref="M3176">NewI(BETA_c,F3176,C3176)</f>
        <v>1.5920721187674779E-12</v>
      </c>
      <c r="N3176">
        <f t="shared" si="728"/>
        <v>67100326.724124968</v>
      </c>
      <c r="O3176" cm="1">
        <f t="array" ref="O3176">NewI(BETA_a,H3176,C3176)</f>
        <v>1.5836259901613286E-11</v>
      </c>
      <c r="P3176">
        <f t="shared" si="729"/>
        <v>32603321.523718417</v>
      </c>
      <c r="Q3176" cm="1">
        <f t="array" ref="Q3176">NewI(BETA_e,J3176,C3176)</f>
        <v>5.4194733397909107E-12</v>
      </c>
      <c r="S3176" s="2">
        <f t="shared" si="730"/>
        <v>61557013.215764314</v>
      </c>
      <c r="T3176" s="7">
        <f t="shared" si="731"/>
        <v>35.795189919795625</v>
      </c>
      <c r="U3176" s="2">
        <f t="shared" si="732"/>
        <v>65886443.989045769</v>
      </c>
      <c r="V3176">
        <f t="array" ref="V3176:AA3176">rk((1-'Parameters-x'!B3181)*BETA_c,(1-'Parameters-x'!B3181)*BETA_a,(1-'Parameters-x'!B3181)*BETA_e,GAMMA,V3175,W3175,X3175,Y3175,Z3175,AA3175,dt,STAGE)</f>
        <v>14893593.797294684</v>
      </c>
      <c r="W3176">
        <v>0.72730327094854075</v>
      </c>
      <c r="X3176">
        <v>33899327.108798154</v>
      </c>
      <c r="Y3176">
        <v>23.870316329097236</v>
      </c>
      <c r="Z3176">
        <v>12764092.309671478</v>
      </c>
      <c r="AA3176">
        <v>11.197570319749852</v>
      </c>
      <c r="AB3176">
        <f t="shared" si="733"/>
        <v>864829.4754020453</v>
      </c>
      <c r="AC3176" cm="1">
        <f t="array" ref="AC3176">NewI((1-'Parameters-x'!B3182)*BETA_c,V3176,T3176)</f>
        <v>9.5148933656493809E-2</v>
      </c>
      <c r="AD3176">
        <f t="shared" si="734"/>
        <v>42600477.02088552</v>
      </c>
      <c r="AE3176" cm="1">
        <f t="array" ref="AE3176">NewI((1-'Parameters-x'!B3182)*BETA_a,X3176,T3176)</f>
        <v>3.1228121550809442</v>
      </c>
      <c r="AF3176">
        <f t="shared" si="735"/>
        <v>22421137.492758203</v>
      </c>
      <c r="AG3176" cm="1">
        <f t="array" ref="AG3176">NewI((1-'Parameters-x'!B3182)*BETA_e,Z3176,T3176)</f>
        <v>1.4649112049267698</v>
      </c>
    </row>
    <row r="3177" spans="1:33" x14ac:dyDescent="0.45">
      <c r="A3177">
        <f t="shared" si="736"/>
        <v>317.30000000000365</v>
      </c>
      <c r="B3177" s="2">
        <f t="shared" si="723"/>
        <v>25607323.663430303</v>
      </c>
      <c r="C3177" s="7">
        <f t="shared" si="724"/>
        <v>3.8694327219614586E-10</v>
      </c>
      <c r="D3177" s="2">
        <f t="shared" si="725"/>
        <v>101836169.3365697</v>
      </c>
      <c r="E3177" s="7">
        <f t="shared" si="726"/>
        <v>2.2507271141745799E-11</v>
      </c>
      <c r="F3177">
        <f t="array" ref="F3177:K3177">rk(BETA_c,BETA_a,BETA_e,GAMMA,F3176,G3176,H3176,I3176,J3176,K3176,dt,STAGE)</f>
        <v>13625902.911273686</v>
      </c>
      <c r="G3177">
        <v>2.6962827157919813E-11</v>
      </c>
      <c r="H3177">
        <v>9399501.2758750357</v>
      </c>
      <c r="I3177">
        <v>2.6819793324601662E-10</v>
      </c>
      <c r="J3177">
        <v>2581919.4762815852</v>
      </c>
      <c r="K3177">
        <v>9.178251179220942E-11</v>
      </c>
      <c r="L3177">
        <f t="shared" si="727"/>
        <v>2132521.0887263138</v>
      </c>
      <c r="M3177" cm="1">
        <f t="array" ref="M3177">NewI(BETA_c,F3177,C3177)</f>
        <v>1.5683431423473971E-12</v>
      </c>
      <c r="N3177">
        <f t="shared" si="728"/>
        <v>67100326.724124968</v>
      </c>
      <c r="O3177" cm="1">
        <f t="array" ref="O3177">NewI(BETA_a,H3177,C3177)</f>
        <v>1.5600228987336259E-11</v>
      </c>
      <c r="P3177">
        <f t="shared" si="729"/>
        <v>32603321.523718417</v>
      </c>
      <c r="Q3177" cm="1">
        <f t="array" ref="Q3177">NewI(BETA_e,J3177,C3177)</f>
        <v>5.3386990120621445E-12</v>
      </c>
      <c r="S3177" s="2">
        <f t="shared" si="730"/>
        <v>61557012.749287233</v>
      </c>
      <c r="T3177" s="7">
        <f t="shared" si="731"/>
        <v>35.51881648234049</v>
      </c>
      <c r="U3177" s="2">
        <f t="shared" si="732"/>
        <v>65886444.731896281</v>
      </c>
      <c r="V3177">
        <f t="array" ref="V3177:AA3177">rk((1-'Parameters-x'!B3182)*BETA_c,(1-'Parameters-x'!B3182)*BETA_a,(1-'Parameters-x'!B3182)*BETA_e,GAMMA,V3176,W3176,X3176,Y3176,Z3176,AA3176,dt,STAGE)</f>
        <v>14893593.787816569</v>
      </c>
      <c r="W3177">
        <v>0.72168780331714244</v>
      </c>
      <c r="X3177">
        <v>33899326.797724046</v>
      </c>
      <c r="Y3177">
        <v>23.686014463816182</v>
      </c>
      <c r="Z3177">
        <v>12764092.163746616</v>
      </c>
      <c r="AA3177">
        <v>11.111114215207168</v>
      </c>
      <c r="AB3177">
        <f t="shared" si="733"/>
        <v>864829.49049562751</v>
      </c>
      <c r="AC3177" cm="1">
        <f t="array" ref="AC3177">NewI((1-'Parameters-x'!B3183)*BETA_c,V3177,T3177)</f>
        <v>9.4414291932997385E-2</v>
      </c>
      <c r="AD3177">
        <f t="shared" si="734"/>
        <v>42600477.516261488</v>
      </c>
      <c r="AE3177" cm="1">
        <f t="array" ref="AE3177">NewI((1-'Parameters-x'!B3183)*BETA_a,X3177,T3177)</f>
        <v>3.0987010007723725</v>
      </c>
      <c r="AF3177">
        <f t="shared" si="735"/>
        <v>22421137.725139167</v>
      </c>
      <c r="AG3177" cm="1">
        <f t="array" ref="AG3177">NewI((1-'Parameters-x'!B3183)*BETA_e,Z3177,T3177)</f>
        <v>1.4536006589838204</v>
      </c>
    </row>
    <row r="3178" spans="1:33" x14ac:dyDescent="0.45">
      <c r="A3178">
        <f t="shared" si="736"/>
        <v>317.40000000000367</v>
      </c>
      <c r="B3178" s="2">
        <f t="shared" si="723"/>
        <v>25607323.663430303</v>
      </c>
      <c r="C3178" s="7">
        <f t="shared" si="724"/>
        <v>3.8117609137963901E-10</v>
      </c>
      <c r="D3178" s="2">
        <f t="shared" si="725"/>
        <v>101836169.3365697</v>
      </c>
      <c r="E3178" s="7">
        <f t="shared" si="726"/>
        <v>2.2171812402215641E-11</v>
      </c>
      <c r="F3178">
        <f t="array" ref="F3178:K3178">rk(BETA_c,BETA_a,BETA_e,GAMMA,F3177,G3177,H3177,I3177,J3177,K3177,dt,STAGE)</f>
        <v>13625902.911273686</v>
      </c>
      <c r="G3178">
        <v>2.6560960800682277E-11</v>
      </c>
      <c r="H3178">
        <v>9399501.2758750357</v>
      </c>
      <c r="I3178">
        <v>2.6420058768645831E-10</v>
      </c>
      <c r="J3178">
        <v>2581919.4762815852</v>
      </c>
      <c r="K3178">
        <v>9.0414542892498412E-11</v>
      </c>
      <c r="L3178">
        <f t="shared" si="727"/>
        <v>2132521.0887263138</v>
      </c>
      <c r="M3178" cm="1">
        <f t="array" ref="M3178">NewI(BETA_c,F3178,C3178)</f>
        <v>1.5449678335252269E-12</v>
      </c>
      <c r="N3178">
        <f t="shared" si="728"/>
        <v>67100326.724124968</v>
      </c>
      <c r="O3178" cm="1">
        <f t="array" ref="O3178">NewI(BETA_a,H3178,C3178)</f>
        <v>1.5367715986559046E-11</v>
      </c>
      <c r="P3178">
        <f t="shared" si="729"/>
        <v>32603321.523718417</v>
      </c>
      <c r="Q3178" cm="1">
        <f t="array" ref="Q3178">NewI(BETA_e,J3178,C3178)</f>
        <v>5.259128582131368E-12</v>
      </c>
      <c r="S3178" s="2">
        <f t="shared" si="730"/>
        <v>61557012.286411807</v>
      </c>
      <c r="T3178" s="7">
        <f t="shared" si="731"/>
        <v>35.244576910286952</v>
      </c>
      <c r="U3178" s="2">
        <f t="shared" si="732"/>
        <v>65886445.469011284</v>
      </c>
      <c r="V3178">
        <f t="array" ref="V3178:AA3178">rk((1-'Parameters-x'!B3183)*BETA_c,(1-'Parameters-x'!B3183)*BETA_a,(1-'Parameters-x'!B3183)*BETA_e,GAMMA,V3177,W3177,X3177,Y3177,Z3177,AA3177,dt,STAGE)</f>
        <v>14893593.778411634</v>
      </c>
      <c r="W3178">
        <v>0.7161156921818006</v>
      </c>
      <c r="X3178">
        <v>33899326.489051737</v>
      </c>
      <c r="Y3178">
        <v>23.503135583486124</v>
      </c>
      <c r="Z3178">
        <v>12764092.018948436</v>
      </c>
      <c r="AA3178">
        <v>11.025325634619023</v>
      </c>
      <c r="AB3178">
        <f t="shared" si="733"/>
        <v>864829.50547267357</v>
      </c>
      <c r="AC3178" cm="1">
        <f t="array" ref="AC3178">NewI((1-'Parameters-x'!B3184)*BETA_c,V3178,T3178)</f>
        <v>9.3685322342200117E-2</v>
      </c>
      <c r="AD3178">
        <f t="shared" si="734"/>
        <v>42600478.007812679</v>
      </c>
      <c r="AE3178" cm="1">
        <f t="array" ref="AE3178">NewI((1-'Parameters-x'!B3184)*BETA_a,X3178,T3178)</f>
        <v>3.0747760079101765</v>
      </c>
      <c r="AF3178">
        <f t="shared" si="735"/>
        <v>22421137.955725931</v>
      </c>
      <c r="AG3178" cm="1">
        <f t="array" ref="AG3178">NewI((1-'Parameters-x'!B3184)*BETA_e,Z3178,T3178)</f>
        <v>1.4423774414524997</v>
      </c>
    </row>
    <row r="3179" spans="1:33" x14ac:dyDescent="0.45">
      <c r="A3179">
        <f t="shared" si="736"/>
        <v>317.50000000000369</v>
      </c>
      <c r="B3179" s="2">
        <f t="shared" si="723"/>
        <v>25607323.663430303</v>
      </c>
      <c r="C3179" s="7">
        <f t="shared" si="724"/>
        <v>3.7549486728330332E-10</v>
      </c>
      <c r="D3179" s="2">
        <f t="shared" si="725"/>
        <v>101836169.3365697</v>
      </c>
      <c r="E3179" s="7">
        <f t="shared" si="726"/>
        <v>2.1841353494305157E-11</v>
      </c>
      <c r="F3179">
        <f t="array" ref="F3179:K3179">rk(BETA_c,BETA_a,BETA_e,GAMMA,F3178,G3178,H3178,I3178,J3178,K3178,dt,STAGE)</f>
        <v>13625902.911273686</v>
      </c>
      <c r="G3179">
        <v>2.616508404392872E-11</v>
      </c>
      <c r="H3179">
        <v>9399501.2758750357</v>
      </c>
      <c r="I3179">
        <v>2.6026282040668168E-10</v>
      </c>
      <c r="J3179">
        <v>2581919.4762815852</v>
      </c>
      <c r="K3179">
        <v>8.9066962832692931E-11</v>
      </c>
      <c r="L3179">
        <f t="shared" si="727"/>
        <v>2132521.0887263138</v>
      </c>
      <c r="M3179" cm="1">
        <f t="array" ref="M3179">NewI(BETA_c,F3179,C3179)</f>
        <v>1.5219409210761323E-12</v>
      </c>
      <c r="N3179">
        <f t="shared" si="728"/>
        <v>67100326.724124968</v>
      </c>
      <c r="O3179" cm="1">
        <f t="array" ref="O3179">NewI(BETA_a,H3179,C3179)</f>
        <v>1.5138668466677933E-11</v>
      </c>
      <c r="P3179">
        <f t="shared" si="729"/>
        <v>32603321.523718417</v>
      </c>
      <c r="Q3179" cm="1">
        <f t="array" ref="Q3179">NewI(BETA_e,J3179,C3179)</f>
        <v>5.1807441065510919E-12</v>
      </c>
      <c r="S3179" s="2">
        <f t="shared" si="730"/>
        <v>61557011.827110246</v>
      </c>
      <c r="T3179" s="7">
        <f t="shared" si="731"/>
        <v>34.972454728236215</v>
      </c>
      <c r="U3179" s="2">
        <f t="shared" si="732"/>
        <v>65886446.200435027</v>
      </c>
      <c r="V3179">
        <f t="array" ref="V3179:AA3179">rk((1-'Parameters-x'!B3184)*BETA_c,(1-'Parameters-x'!B3184)*BETA_a,(1-'Parameters-x'!B3184)*BETA_e,GAMMA,V3178,W3178,X3178,Y3178,Z3178,AA3178,dt,STAGE)</f>
        <v>14893593.769079315</v>
      </c>
      <c r="W3179">
        <v>0.71058660279438157</v>
      </c>
      <c r="X3179">
        <v>33899326.18276269</v>
      </c>
      <c r="Y3179">
        <v>23.321668701364928</v>
      </c>
      <c r="Z3179">
        <v>12764091.87526824</v>
      </c>
      <c r="AA3179">
        <v>10.940199424076901</v>
      </c>
      <c r="AB3179">
        <f t="shared" si="733"/>
        <v>864829.52033408266</v>
      </c>
      <c r="AC3179" cm="1">
        <f t="array" ref="AC3179">NewI((1-'Parameters-x'!B3185)*BETA_c,V3179,T3179)</f>
        <v>9.2961981090019005E-2</v>
      </c>
      <c r="AD3179">
        <f t="shared" si="734"/>
        <v>42600478.495568611</v>
      </c>
      <c r="AE3179" cm="1">
        <f t="array" ref="AE3179">NewI((1-'Parameters-x'!B3185)*BETA_a,X3179,T3179)</f>
        <v>3.0510357391504526</v>
      </c>
      <c r="AF3179">
        <f t="shared" si="735"/>
        <v>22421138.184532337</v>
      </c>
      <c r="AG3179" cm="1">
        <f t="array" ref="AG3179">NewI((1-'Parameters-x'!B3185)*BETA_e,Z3179,T3179)</f>
        <v>1.4312408780734114</v>
      </c>
    </row>
    <row r="3180" spans="1:33" x14ac:dyDescent="0.45">
      <c r="A3180">
        <f t="shared" si="736"/>
        <v>317.60000000000372</v>
      </c>
      <c r="B3180" s="2">
        <f t="shared" si="723"/>
        <v>25607323.663430303</v>
      </c>
      <c r="C3180" s="7">
        <f t="shared" si="724"/>
        <v>3.6989831876857596E-10</v>
      </c>
      <c r="D3180" s="2">
        <f t="shared" si="725"/>
        <v>101836169.3365697</v>
      </c>
      <c r="E3180" s="7">
        <f t="shared" si="726"/>
        <v>2.1515819898220167E-11</v>
      </c>
      <c r="F3180">
        <f t="array" ref="F3180:K3180">rk(BETA_c,BETA_a,BETA_e,GAMMA,F3179,G3179,H3179,I3179,J3179,K3179,dt,STAGE)</f>
        <v>13625902.911273686</v>
      </c>
      <c r="G3180">
        <v>2.5775107615911659E-11</v>
      </c>
      <c r="H3180">
        <v>9399501.2758750357</v>
      </c>
      <c r="I3180">
        <v>2.5638374342455871E-10</v>
      </c>
      <c r="J3180">
        <v>2581919.4762815852</v>
      </c>
      <c r="K3180">
        <v>8.7739467728105605E-11</v>
      </c>
      <c r="L3180">
        <f t="shared" si="727"/>
        <v>2132521.0887263138</v>
      </c>
      <c r="M3180" cm="1">
        <f t="array" ref="M3180">NewI(BETA_c,F3180,C3180)</f>
        <v>1.4992572123400417E-12</v>
      </c>
      <c r="N3180">
        <f t="shared" si="728"/>
        <v>67100326.724124968</v>
      </c>
      <c r="O3180" cm="1">
        <f t="array" ref="O3180">NewI(BETA_a,H3180,C3180)</f>
        <v>1.4913034776568892E-11</v>
      </c>
      <c r="P3180">
        <f t="shared" si="729"/>
        <v>32603321.523718417</v>
      </c>
      <c r="Q3180" cm="1">
        <f t="array" ref="Q3180">NewI(BETA_e,J3180,C3180)</f>
        <v>5.1035279093112359E-12</v>
      </c>
      <c r="S3180" s="2">
        <f t="shared" si="730"/>
        <v>61557011.371354938</v>
      </c>
      <c r="T3180" s="7">
        <f t="shared" si="731"/>
        <v>34.702433587993639</v>
      </c>
      <c r="U3180" s="2">
        <f t="shared" si="732"/>
        <v>65886446.926211469</v>
      </c>
      <c r="V3180">
        <f t="array" ref="V3180:AA3180">rk((1-'Parameters-x'!B3185)*BETA_c,(1-'Parameters-x'!B3185)*BETA_a,(1-'Parameters-x'!B3185)*BETA_e,GAMMA,V3179,W3179,X3179,Y3179,Z3179,AA3179,dt,STAGE)</f>
        <v>14893593.759819051</v>
      </c>
      <c r="W3180">
        <v>0.70510020299123521</v>
      </c>
      <c r="X3180">
        <v>33899325.878838494</v>
      </c>
      <c r="Y3180">
        <v>23.141602915537369</v>
      </c>
      <c r="Z3180">
        <v>12764091.732697394</v>
      </c>
      <c r="AA3180">
        <v>10.855730469465035</v>
      </c>
      <c r="AB3180">
        <f t="shared" si="733"/>
        <v>864829.5350807457</v>
      </c>
      <c r="AC3180" cm="1">
        <f t="array" ref="AC3180">NewI((1-'Parameters-x'!B3186)*BETA_c,V3180,T3180)</f>
        <v>9.2244224720498966E-2</v>
      </c>
      <c r="AD3180">
        <f t="shared" si="734"/>
        <v>42600478.979558587</v>
      </c>
      <c r="AE3180" cm="1">
        <f t="array" ref="AE3180">NewI((1-'Parameters-x'!B3186)*BETA_a,X3180,T3180)</f>
        <v>3.0274787682469229</v>
      </c>
      <c r="AF3180">
        <f t="shared" si="735"/>
        <v>22421138.411572136</v>
      </c>
      <c r="AG3180" cm="1">
        <f t="array" ref="AG3180">NewI((1-'Parameters-x'!B3186)*BETA_e,Z3180,T3180)</f>
        <v>1.4201902997930775</v>
      </c>
    </row>
    <row r="3181" spans="1:33" x14ac:dyDescent="0.45">
      <c r="A3181">
        <f t="shared" si="736"/>
        <v>317.70000000000374</v>
      </c>
      <c r="B3181" s="2">
        <f t="shared" si="723"/>
        <v>25607323.663430303</v>
      </c>
      <c r="C3181" s="7">
        <f t="shared" si="724"/>
        <v>3.6438518379157373E-10</v>
      </c>
      <c r="D3181" s="2">
        <f t="shared" si="725"/>
        <v>101836169.3365697</v>
      </c>
      <c r="E3181" s="7">
        <f t="shared" si="726"/>
        <v>2.1195138204843856E-11</v>
      </c>
      <c r="F3181">
        <f t="array" ref="F3181:K3181">rk(BETA_c,BETA_a,BETA_e,GAMMA,F3180,G3180,H3180,I3180,J3180,K3180,dt,STAGE)</f>
        <v>13625902.911273686</v>
      </c>
      <c r="G3181">
        <v>2.5390943575430501E-11</v>
      </c>
      <c r="H3181">
        <v>9399501.2758750357</v>
      </c>
      <c r="I3181">
        <v>2.5256248199285629E-10</v>
      </c>
      <c r="J3181">
        <v>2581919.4762815852</v>
      </c>
      <c r="K3181">
        <v>8.6431758223286924E-11</v>
      </c>
      <c r="L3181">
        <f t="shared" si="727"/>
        <v>2132521.0887263138</v>
      </c>
      <c r="M3181" cm="1">
        <f t="array" ref="M3181">NewI(BETA_c,F3181,C3181)</f>
        <v>1.476911592050683E-12</v>
      </c>
      <c r="N3181">
        <f t="shared" si="728"/>
        <v>67100326.724124968</v>
      </c>
      <c r="O3181" cm="1">
        <f t="array" ref="O3181">NewI(BETA_a,H3181,C3181)</f>
        <v>1.4690764034940052E-11</v>
      </c>
      <c r="P3181">
        <f t="shared" si="729"/>
        <v>32603321.523718417</v>
      </c>
      <c r="Q3181" cm="1">
        <f t="array" ref="Q3181">NewI(BETA_e,J3181,C3181)</f>
        <v>5.027462577853122E-12</v>
      </c>
      <c r="S3181" s="2">
        <f t="shared" si="730"/>
        <v>61557010.919118509</v>
      </c>
      <c r="T3181" s="7">
        <f t="shared" si="731"/>
        <v>34.434497267586622</v>
      </c>
      <c r="U3181" s="2">
        <f t="shared" si="732"/>
        <v>65886447.646384232</v>
      </c>
      <c r="V3181">
        <f t="array" ref="V3181:AA3181">rk((1-'Parameters-x'!B3186)*BETA_c,(1-'Parameters-x'!B3186)*BETA_a,(1-'Parameters-x'!B3186)*BETA_e,GAMMA,V3180,W3180,X3180,Y3180,Z3180,AA3180,dt,STAGE)</f>
        <v>14893593.750630286</v>
      </c>
      <c r="W3181">
        <v>0.69965616317324064</v>
      </c>
      <c r="X3181">
        <v>33899325.577260882</v>
      </c>
      <c r="Y3181">
        <v>22.962927408260214</v>
      </c>
      <c r="Z3181">
        <v>12764091.591227334</v>
      </c>
      <c r="AA3181">
        <v>10.771913696153169</v>
      </c>
      <c r="AB3181">
        <f t="shared" si="733"/>
        <v>864829.54971355118</v>
      </c>
      <c r="AC3181" cm="1">
        <f t="array" ref="AC3181">NewI((1-'Parameters-x'!B3187)*BETA_c,V3181,T3181)</f>
        <v>9.1532010113202264E-2</v>
      </c>
      <c r="AD3181">
        <f t="shared" si="734"/>
        <v>42600479.45981171</v>
      </c>
      <c r="AE3181" cm="1">
        <f t="array" ref="AE3181">NewI((1-'Parameters-x'!B3187)*BETA_a,X3181,T3181)</f>
        <v>3.0041036799652514</v>
      </c>
      <c r="AF3181">
        <f t="shared" si="735"/>
        <v>22421138.63685897</v>
      </c>
      <c r="AG3181" cm="1">
        <f t="array" ref="AG3181">NewI((1-'Parameters-x'!B3187)*BETA_e,Z3181,T3181)</f>
        <v>1.4092250427237449</v>
      </c>
    </row>
    <row r="3182" spans="1:33" x14ac:dyDescent="0.45">
      <c r="A3182">
        <f t="shared" si="736"/>
        <v>317.80000000000376</v>
      </c>
      <c r="B3182" s="2">
        <f t="shared" si="723"/>
        <v>25607323.663430303</v>
      </c>
      <c r="C3182" s="7">
        <f t="shared" si="724"/>
        <v>3.5895421911849675E-10</v>
      </c>
      <c r="D3182" s="2">
        <f t="shared" si="725"/>
        <v>101836169.3365697</v>
      </c>
      <c r="E3182" s="7">
        <f t="shared" si="726"/>
        <v>2.0879236099182683E-11</v>
      </c>
      <c r="F3182">
        <f t="array" ref="F3182:K3182">rk(BETA_c,BETA_a,BETA_e,GAMMA,F3181,G3181,H3181,I3181,J3181,K3181,dt,STAGE)</f>
        <v>13625902.911273686</v>
      </c>
      <c r="G3182">
        <v>2.501250529200046E-11</v>
      </c>
      <c r="H3182">
        <v>9399501.2758750357</v>
      </c>
      <c r="I3182">
        <v>2.487981744019769E-10</v>
      </c>
      <c r="J3182">
        <v>2581919.4762815852</v>
      </c>
      <c r="K3182">
        <v>8.5143539424519388E-11</v>
      </c>
      <c r="L3182">
        <f t="shared" si="727"/>
        <v>2132521.0887263138</v>
      </c>
      <c r="M3182" cm="1">
        <f t="array" ref="M3182">NewI(BETA_c,F3182,C3182)</f>
        <v>1.4548990211820686E-12</v>
      </c>
      <c r="N3182">
        <f t="shared" si="728"/>
        <v>67100326.724124968</v>
      </c>
      <c r="O3182" cm="1">
        <f t="array" ref="O3182">NewI(BETA_a,H3182,C3182)</f>
        <v>1.447180611885775E-11</v>
      </c>
      <c r="P3182">
        <f t="shared" si="729"/>
        <v>32603321.523718417</v>
      </c>
      <c r="Q3182" cm="1">
        <f t="array" ref="Q3182">NewI(BETA_e,J3182,C3182)</f>
        <v>4.9525309591428655E-12</v>
      </c>
      <c r="S3182" s="2">
        <f t="shared" si="730"/>
        <v>61557010.470373772</v>
      </c>
      <c r="T3182" s="7">
        <f t="shared" si="731"/>
        <v>34.168629670290059</v>
      </c>
      <c r="U3182" s="2">
        <f t="shared" si="732"/>
        <v>65886448.360996552</v>
      </c>
      <c r="V3182">
        <f t="array" ref="V3182:AA3182">rk((1-'Parameters-x'!B3187)*BETA_c,(1-'Parameters-x'!B3187)*BETA_a,(1-'Parameters-x'!B3187)*BETA_e,GAMMA,V3181,W3181,X3181,Y3181,Z3181,AA3181,dt,STAGE)</f>
        <v>14893593.741512464</v>
      </c>
      <c r="W3182">
        <v>0.69425415628600762</v>
      </c>
      <c r="X3182">
        <v>33899325.278011747</v>
      </c>
      <c r="Y3182">
        <v>22.785631445312355</v>
      </c>
      <c r="Z3182">
        <v>12764091.450849561</v>
      </c>
      <c r="AA3182">
        <v>10.688744068691701</v>
      </c>
      <c r="AB3182">
        <f t="shared" si="733"/>
        <v>864829.56423337932</v>
      </c>
      <c r="AC3182" cm="1">
        <f t="array" ref="AC3182">NewI((1-'Parameters-x'!B3188)*BETA_c,V3182,T3182)</f>
        <v>9.0825294480617991E-2</v>
      </c>
      <c r="AD3182">
        <f t="shared" si="734"/>
        <v>42600479.936356805</v>
      </c>
      <c r="AE3182" cm="1">
        <f t="array" ref="AE3182">NewI((1-'Parameters-x'!B3188)*BETA_a,X3182,T3182)</f>
        <v>2.9809090699980243</v>
      </c>
      <c r="AF3182">
        <f t="shared" si="735"/>
        <v>22421138.860406369</v>
      </c>
      <c r="AG3182" cm="1">
        <f t="array" ref="AG3182">NewI((1-'Parameters-x'!B3188)*BETA_e,Z3182,T3182)</f>
        <v>1.3983444481034999</v>
      </c>
    </row>
    <row r="3183" spans="1:33" x14ac:dyDescent="0.45">
      <c r="A3183">
        <f t="shared" si="736"/>
        <v>317.90000000000379</v>
      </c>
      <c r="B3183" s="2">
        <f t="shared" si="723"/>
        <v>25607323.663430303</v>
      </c>
      <c r="C3183" s="7">
        <f t="shared" si="724"/>
        <v>3.5360420004527454E-10</v>
      </c>
      <c r="D3183" s="2">
        <f t="shared" si="725"/>
        <v>101836169.3365697</v>
      </c>
      <c r="E3183" s="7">
        <f t="shared" si="726"/>
        <v>2.0568042344059104E-11</v>
      </c>
      <c r="F3183">
        <f t="array" ref="F3183:K3183">rk(BETA_c,BETA_a,BETA_e,GAMMA,F3182,G3182,H3182,I3182,J3182,K3182,dt,STAGE)</f>
        <v>13625902.911273686</v>
      </c>
      <c r="G3183">
        <v>2.4639707426317065E-11</v>
      </c>
      <c r="H3183">
        <v>9399501.2758750357</v>
      </c>
      <c r="I3183">
        <v>2.450899717856397E-10</v>
      </c>
      <c r="J3183">
        <v>2581919.4762815852</v>
      </c>
      <c r="K3183">
        <v>8.3874520833317791E-11</v>
      </c>
      <c r="L3183">
        <f t="shared" si="727"/>
        <v>2132521.0887263138</v>
      </c>
      <c r="M3183" cm="1">
        <f t="array" ref="M3183">NewI(BETA_c,F3183,C3183)</f>
        <v>1.4332145358121756E-12</v>
      </c>
      <c r="N3183">
        <f t="shared" si="728"/>
        <v>67100326.724124968</v>
      </c>
      <c r="O3183" cm="1">
        <f t="array" ref="O3183">NewI(BETA_a,H3183,C3183)</f>
        <v>1.4256111652443626E-11</v>
      </c>
      <c r="P3183">
        <f t="shared" si="729"/>
        <v>32603321.523718417</v>
      </c>
      <c r="Q3183" cm="1">
        <f t="array" ref="Q3183">NewI(BETA_e,J3183,C3183)</f>
        <v>4.8787161558033035E-12</v>
      </c>
      <c r="S3183" s="2">
        <f t="shared" si="730"/>
        <v>61557010.025093779</v>
      </c>
      <c r="T3183" s="7">
        <f t="shared" si="731"/>
        <v>33.904814823659358</v>
      </c>
      <c r="U3183" s="2">
        <f t="shared" si="732"/>
        <v>65886449.070091397</v>
      </c>
      <c r="V3183">
        <f t="array" ref="V3183:AA3183">rk((1-'Parameters-x'!B3188)*BETA_c,(1-'Parameters-x'!B3188)*BETA_a,(1-'Parameters-x'!B3188)*BETA_e,GAMMA,V3182,W3182,X3182,Y3182,Z3182,AA3182,dt,STAGE)</f>
        <v>14893593.732465044</v>
      </c>
      <c r="W3183">
        <v>0.68889385780023049</v>
      </c>
      <c r="X3183">
        <v>33899324.981073096</v>
      </c>
      <c r="Y3183">
        <v>22.609704375349949</v>
      </c>
      <c r="Z3183">
        <v>12764091.311555643</v>
      </c>
      <c r="AA3183">
        <v>10.606216590509176</v>
      </c>
      <c r="AB3183">
        <f t="shared" si="733"/>
        <v>864829.57864109857</v>
      </c>
      <c r="AC3183" cm="1">
        <f t="array" ref="AC3183">NewI((1-'Parameters-x'!B3189)*BETA_c,V3183,T3183)</f>
        <v>9.0124035365591756E-2</v>
      </c>
      <c r="AD3183">
        <f t="shared" si="734"/>
        <v>42600480.409222528</v>
      </c>
      <c r="AE3183" cm="1">
        <f t="array" ref="AE3183">NewI((1-'Parameters-x'!B3189)*BETA_a,X3183,T3183)</f>
        <v>2.9578935448803798</v>
      </c>
      <c r="AF3183">
        <f t="shared" si="735"/>
        <v>22421139.082227767</v>
      </c>
      <c r="AG3183" cm="1">
        <f t="array" ref="AG3183">NewI((1-'Parameters-x'!B3189)*BETA_e,Z3183,T3183)</f>
        <v>1.3875478622566935</v>
      </c>
    </row>
    <row r="3184" spans="1:33" x14ac:dyDescent="0.45">
      <c r="A3184">
        <f t="shared" si="736"/>
        <v>318.00000000000381</v>
      </c>
      <c r="B3184" s="2">
        <f t="shared" si="723"/>
        <v>25607323.663430303</v>
      </c>
      <c r="C3184" s="7">
        <f t="shared" si="724"/>
        <v>3.4833392012139053E-10</v>
      </c>
      <c r="D3184" s="2">
        <f t="shared" si="725"/>
        <v>101836169.3365697</v>
      </c>
      <c r="E3184" s="7">
        <f t="shared" si="726"/>
        <v>2.0261486764047294E-11</v>
      </c>
      <c r="F3184">
        <f t="array" ref="F3184:K3184">rk(BETA_c,BETA_a,BETA_e,GAMMA,F3183,G3183,H3183,I3183,J3183,K3183,dt,STAGE)</f>
        <v>13625902.911273686</v>
      </c>
      <c r="G3184">
        <v>2.4272465911011812E-11</v>
      </c>
      <c r="H3184">
        <v>9399501.2758750357</v>
      </c>
      <c r="I3184">
        <v>2.4143703792945804E-10</v>
      </c>
      <c r="J3184">
        <v>2581919.4762815852</v>
      </c>
      <c r="K3184">
        <v>8.2624416280920654E-11</v>
      </c>
      <c r="L3184">
        <f t="shared" si="727"/>
        <v>2132521.0887263138</v>
      </c>
      <c r="M3184" cm="1">
        <f t="array" ref="M3184">NewI(BETA_c,F3184,C3184)</f>
        <v>1.4118532460035632E-12</v>
      </c>
      <c r="N3184">
        <f t="shared" si="728"/>
        <v>67100326.724124968</v>
      </c>
      <c r="O3184" cm="1">
        <f t="array" ref="O3184">NewI(BETA_a,H3184,C3184)</f>
        <v>1.4043631995740164E-11</v>
      </c>
      <c r="P3184">
        <f t="shared" si="729"/>
        <v>32603321.523718417</v>
      </c>
      <c r="Q3184" cm="1">
        <f t="array" ref="Q3184">NewI(BETA_e,J3184,C3184)</f>
        <v>4.8060015223035693E-12</v>
      </c>
      <c r="S3184" s="2">
        <f t="shared" si="730"/>
        <v>61557009.583251789</v>
      </c>
      <c r="T3184" s="7">
        <f t="shared" si="731"/>
        <v>33.643036878570861</v>
      </c>
      <c r="U3184" s="2">
        <f t="shared" si="732"/>
        <v>65886449.773711324</v>
      </c>
      <c r="V3184">
        <f t="array" ref="V3184:AA3184">rk((1-'Parameters-x'!B3189)*BETA_c,(1-'Parameters-x'!B3189)*BETA_a,(1-'Parameters-x'!B3189)*BETA_e,GAMMA,V3183,W3183,X3183,Y3183,Z3183,AA3183,dt,STAGE)</f>
        <v>14893593.723487478</v>
      </c>
      <c r="W3184">
        <v>0.68357494569219301</v>
      </c>
      <c r="X3184">
        <v>33899324.686427109</v>
      </c>
      <c r="Y3184">
        <v>22.435135629266558</v>
      </c>
      <c r="Z3184">
        <v>12764091.17333721</v>
      </c>
      <c r="AA3184">
        <v>10.52432630361211</v>
      </c>
      <c r="AB3184">
        <f t="shared" si="733"/>
        <v>864829.59293757658</v>
      </c>
      <c r="AC3184" cm="1">
        <f t="array" ref="AC3184">NewI((1-'Parameters-x'!B3190)*BETA_c,V3184,T3184)</f>
        <v>8.9428190638774899E-2</v>
      </c>
      <c r="AD3184">
        <f t="shared" si="734"/>
        <v>42600480.878437258</v>
      </c>
      <c r="AE3184" cm="1">
        <f t="array" ref="AE3184">NewI((1-'Parameters-x'!B3190)*BETA_a,X3184,T3184)</f>
        <v>2.935055721906298</v>
      </c>
      <c r="AF3184">
        <f t="shared" si="735"/>
        <v>22421139.302336488</v>
      </c>
      <c r="AG3184" cm="1">
        <f t="array" ref="AG3184">NewI((1-'Parameters-x'!B3190)*BETA_e,Z3184,T3184)</f>
        <v>1.3768346365546678</v>
      </c>
    </row>
    <row r="3185" spans="1:33" x14ac:dyDescent="0.45">
      <c r="A3185">
        <f t="shared" si="736"/>
        <v>318.10000000000383</v>
      </c>
      <c r="B3185" s="2">
        <f t="shared" si="723"/>
        <v>25607323.663430303</v>
      </c>
      <c r="C3185" s="7">
        <f t="shared" si="724"/>
        <v>3.4314219087782221E-10</v>
      </c>
      <c r="D3185" s="2">
        <f t="shared" si="725"/>
        <v>101836169.3365697</v>
      </c>
      <c r="E3185" s="7">
        <f t="shared" si="726"/>
        <v>1.9959500229648299E-11</v>
      </c>
      <c r="F3185">
        <f t="array" ref="F3185:K3185">rk(BETA_c,BETA_a,BETA_e,GAMMA,F3184,G3184,H3184,I3184,J3184,K3184,dt,STAGE)</f>
        <v>13625902.911273686</v>
      </c>
      <c r="G3185">
        <v>2.3910697931694644E-11</v>
      </c>
      <c r="H3185">
        <v>9399501.2758750357</v>
      </c>
      <c r="I3185">
        <v>2.378385490823696E-10</v>
      </c>
      <c r="J3185">
        <v>2581919.4762815852</v>
      </c>
      <c r="K3185">
        <v>8.1392943863758011E-11</v>
      </c>
      <c r="L3185">
        <f t="shared" si="727"/>
        <v>2132521.0887263138</v>
      </c>
      <c r="M3185" cm="1">
        <f t="array" ref="M3185">NewI(BETA_c,F3185,C3185)</f>
        <v>1.39081033470067E-12</v>
      </c>
      <c r="N3185">
        <f t="shared" si="728"/>
        <v>67100326.724124968</v>
      </c>
      <c r="O3185" cm="1">
        <f t="array" ref="O3185">NewI(BETA_a,H3185,C3185)</f>
        <v>1.3834319233742173E-11</v>
      </c>
      <c r="P3185">
        <f t="shared" si="729"/>
        <v>32603321.523718417</v>
      </c>
      <c r="Q3185" cm="1">
        <f t="array" ref="Q3185">NewI(BETA_e,J3185,C3185)</f>
        <v>4.7343706612054544E-12</v>
      </c>
      <c r="S3185" s="2">
        <f t="shared" si="730"/>
        <v>61557009.144821256</v>
      </c>
      <c r="T3185" s="7">
        <f t="shared" si="731"/>
        <v>33.383280108269787</v>
      </c>
      <c r="U3185" s="2">
        <f t="shared" si="732"/>
        <v>65886450.47189863</v>
      </c>
      <c r="V3185">
        <f t="array" ref="V3185:AA3185">rk((1-'Parameters-x'!B3190)*BETA_c,(1-'Parameters-x'!B3190)*BETA_a,(1-'Parameters-x'!B3190)*BETA_e,GAMMA,V3184,W3184,X3184,Y3184,Z3184,AA3184,dt,STAGE)</f>
        <v>14893593.714579225</v>
      </c>
      <c r="W3185">
        <v>0.67829710042442448</v>
      </c>
      <c r="X3185">
        <v>33899324.394056074</v>
      </c>
      <c r="Y3185">
        <v>22.26191471955822</v>
      </c>
      <c r="Z3185">
        <v>12764091.036185959</v>
      </c>
      <c r="AA3185">
        <v>10.443068288287147</v>
      </c>
      <c r="AB3185">
        <f t="shared" si="733"/>
        <v>864829.60712367494</v>
      </c>
      <c r="AC3185" cm="1">
        <f t="array" ref="AC3185">NewI((1-'Parameters-x'!B3191)*BETA_c,V3185,T3185)</f>
        <v>8.8737718496093757E-2</v>
      </c>
      <c r="AD3185">
        <f t="shared" si="734"/>
        <v>42600481.344029203</v>
      </c>
      <c r="AE3185" cm="1">
        <f t="array" ref="AE3185">NewI((1-'Parameters-x'!B3191)*BETA_a,X3185,T3185)</f>
        <v>2.9123942290455318</v>
      </c>
      <c r="AF3185">
        <f t="shared" si="735"/>
        <v>22421139.520745754</v>
      </c>
      <c r="AG3185" cm="1">
        <f t="array" ref="AG3185">NewI((1-'Parameters-x'!B3191)*BETA_e,Z3185,T3185)</f>
        <v>1.3662041273767935</v>
      </c>
    </row>
    <row r="3186" spans="1:33" x14ac:dyDescent="0.45">
      <c r="A3186">
        <f t="shared" si="736"/>
        <v>318.20000000000385</v>
      </c>
      <c r="B3186" s="2">
        <f t="shared" si="723"/>
        <v>25607323.663430303</v>
      </c>
      <c r="C3186" s="7">
        <f t="shared" si="724"/>
        <v>3.3802784155903751E-10</v>
      </c>
      <c r="D3186" s="2">
        <f t="shared" si="725"/>
        <v>101836169.3365697</v>
      </c>
      <c r="E3186" s="7">
        <f t="shared" si="726"/>
        <v>1.9662014641701082E-11</v>
      </c>
      <c r="F3186">
        <f t="array" ref="F3186:K3186">rk(BETA_c,BETA_a,BETA_e,GAMMA,F3185,G3185,H3185,I3185,J3185,K3185,dt,STAGE)</f>
        <v>13625902.911273686</v>
      </c>
      <c r="G3186">
        <v>2.3554321908279004E-11</v>
      </c>
      <c r="H3186">
        <v>9399501.2758750357</v>
      </c>
      <c r="I3186">
        <v>2.3429369377087748E-10</v>
      </c>
      <c r="J3186">
        <v>2581919.4762815852</v>
      </c>
      <c r="K3186">
        <v>8.0179825879881023E-11</v>
      </c>
      <c r="L3186">
        <f t="shared" si="727"/>
        <v>2132521.0887263138</v>
      </c>
      <c r="M3186" cm="1">
        <f t="array" ref="M3186">NewI(BETA_c,F3186,C3186)</f>
        <v>1.3700810566435517E-12</v>
      </c>
      <c r="N3186">
        <f t="shared" si="728"/>
        <v>67100326.724124968</v>
      </c>
      <c r="O3186" cm="1">
        <f t="array" ref="O3186">NewI(BETA_a,H3186,C3186)</f>
        <v>1.3628126165591799E-11</v>
      </c>
      <c r="P3186">
        <f t="shared" si="729"/>
        <v>32603321.523718417</v>
      </c>
      <c r="Q3186" cm="1">
        <f t="array" ref="Q3186">NewI(BETA_e,J3186,C3186)</f>
        <v>4.6638074194657302E-12</v>
      </c>
      <c r="S3186" s="2">
        <f t="shared" si="730"/>
        <v>61557008.709775828</v>
      </c>
      <c r="T3186" s="7">
        <f t="shared" si="731"/>
        <v>33.125528907425412</v>
      </c>
      <c r="U3186" s="2">
        <f t="shared" si="732"/>
        <v>65886451.164695263</v>
      </c>
      <c r="V3186">
        <f t="array" ref="V3186:AA3186">rk((1-'Parameters-x'!B3191)*BETA_c,(1-'Parameters-x'!B3191)*BETA_a,(1-'Parameters-x'!B3191)*BETA_e,GAMMA,V3185,W3185,X3185,Y3185,Z3185,AA3185,dt,STAGE)</f>
        <v>14893593.705739753</v>
      </c>
      <c r="W3186">
        <v>0.67306000492650453</v>
      </c>
      <c r="X3186">
        <v>33899324.103942424</v>
      </c>
      <c r="Y3186">
        <v>22.090031239693406</v>
      </c>
      <c r="Z3186">
        <v>12764090.90009365</v>
      </c>
      <c r="AA3186">
        <v>10.362437662805501</v>
      </c>
      <c r="AB3186">
        <f t="shared" si="733"/>
        <v>864829.62120024173</v>
      </c>
      <c r="AC3186" cm="1">
        <f t="array" ref="AC3186">NewI((1-'Parameters-x'!B3192)*BETA_c,V3186,T3186)</f>
        <v>8.805257745623829E-2</v>
      </c>
      <c r="AD3186">
        <f t="shared" si="734"/>
        <v>42600481.80602634</v>
      </c>
      <c r="AE3186" cm="1">
        <f t="array" ref="AE3186">NewI((1-'Parameters-x'!B3192)*BETA_a,X3186,T3186)</f>
        <v>2.8899077048611819</v>
      </c>
      <c r="AF3186">
        <f t="shared" si="735"/>
        <v>22421139.737468686</v>
      </c>
      <c r="AG3186" cm="1">
        <f t="array" ref="AG3186">NewI((1-'Parameters-x'!B3192)*BETA_e,Z3186,T3186)</f>
        <v>1.3556556960717998</v>
      </c>
    </row>
    <row r="3187" spans="1:33" x14ac:dyDescent="0.45">
      <c r="A3187">
        <f t="shared" si="736"/>
        <v>318.30000000000388</v>
      </c>
      <c r="B3187" s="2">
        <f t="shared" si="723"/>
        <v>25607323.663430303</v>
      </c>
      <c r="C3187" s="7">
        <f t="shared" si="724"/>
        <v>3.329897188589837E-10</v>
      </c>
      <c r="D3187" s="2">
        <f t="shared" si="725"/>
        <v>101836169.3365697</v>
      </c>
      <c r="E3187" s="7">
        <f t="shared" si="726"/>
        <v>1.9368962916025861E-11</v>
      </c>
      <c r="F3187">
        <f t="array" ref="F3187:K3187">rk(BETA_c,BETA_a,BETA_e,GAMMA,F3186,G3186,H3186,I3186,J3186,K3186,dt,STAGE)</f>
        <v>13625902.911273686</v>
      </c>
      <c r="G3187">
        <v>2.3203257476585216E-11</v>
      </c>
      <c r="H3187">
        <v>9399501.2758750357</v>
      </c>
      <c r="I3187">
        <v>2.3080167261605941E-10</v>
      </c>
      <c r="J3187">
        <v>2581919.4762815852</v>
      </c>
      <c r="K3187">
        <v>7.8984788766339081E-11</v>
      </c>
      <c r="L3187">
        <f t="shared" si="727"/>
        <v>2132521.0887263138</v>
      </c>
      <c r="M3187" cm="1">
        <f t="array" ref="M3187">NewI(BETA_c,F3187,C3187)</f>
        <v>1.3496607372978034E-12</v>
      </c>
      <c r="N3187">
        <f t="shared" si="728"/>
        <v>67100326.724124968</v>
      </c>
      <c r="O3187" cm="1">
        <f t="array" ref="O3187">NewI(BETA_a,H3187,C3187)</f>
        <v>1.34250062939345E-11</v>
      </c>
      <c r="P3187">
        <f t="shared" si="729"/>
        <v>32603321.523718417</v>
      </c>
      <c r="Q3187" cm="1">
        <f t="array" ref="Q3187">NewI(BETA_e,J3187,C3187)</f>
        <v>4.5942958847935603E-12</v>
      </c>
      <c r="S3187" s="2">
        <f t="shared" si="730"/>
        <v>61557008.278089374</v>
      </c>
      <c r="T3187" s="7">
        <f t="shared" si="731"/>
        <v>32.869767791193567</v>
      </c>
      <c r="U3187" s="2">
        <f t="shared" si="732"/>
        <v>65886451.852142826</v>
      </c>
      <c r="V3187">
        <f t="array" ref="V3187:AA3187">rk((1-'Parameters-x'!B3192)*BETA_c,(1-'Parameters-x'!B3192)*BETA_a,(1-'Parameters-x'!B3192)*BETA_e,GAMMA,V3186,W3186,X3186,Y3186,Z3186,AA3186,dt,STAGE)</f>
        <v>14893593.696968533</v>
      </c>
      <c r="W3187">
        <v>0.66786334457601737</v>
      </c>
      <c r="X3187">
        <v>33899323.816068739</v>
      </c>
      <c r="Y3187">
        <v>21.919474863487864</v>
      </c>
      <c r="Z3187">
        <v>12764090.765052106</v>
      </c>
      <c r="AA3187">
        <v>10.282429583129685</v>
      </c>
      <c r="AB3187">
        <f t="shared" si="733"/>
        <v>864829.63516812236</v>
      </c>
      <c r="AC3187" cm="1">
        <f t="array" ref="AC3187">NewI((1-'Parameters-x'!B3193)*BETA_c,V3187,T3187)</f>
        <v>8.7372726358169964E-2</v>
      </c>
      <c r="AD3187">
        <f t="shared" si="734"/>
        <v>42600482.264456399</v>
      </c>
      <c r="AE3187" cm="1">
        <f t="array" ref="AE3187">NewI((1-'Parameters-x'!B3193)*BETA_a,X3187,T3187)</f>
        <v>2.8675947984279051</v>
      </c>
      <c r="AF3187">
        <f t="shared" si="735"/>
        <v>22421139.95251831</v>
      </c>
      <c r="AG3187" cm="1">
        <f t="array" ref="AG3187">NewI((1-'Parameters-x'!B3193)*BETA_e,Z3187,T3187)</f>
        <v>1.3451887089194066</v>
      </c>
    </row>
    <row r="3188" spans="1:33" x14ac:dyDescent="0.45">
      <c r="A3188">
        <f t="shared" si="736"/>
        <v>318.4000000000039</v>
      </c>
      <c r="B3188" s="2">
        <f t="shared" si="723"/>
        <v>25607323.663430303</v>
      </c>
      <c r="C3188" s="7">
        <f t="shared" si="724"/>
        <v>3.2802668666101312E-10</v>
      </c>
      <c r="D3188" s="2">
        <f t="shared" si="725"/>
        <v>101836169.3365697</v>
      </c>
      <c r="E3188" s="7">
        <f t="shared" si="726"/>
        <v>1.9080278968296403E-11</v>
      </c>
      <c r="F3188">
        <f t="array" ref="F3188:K3188">rk(BETA_c,BETA_a,BETA_e,GAMMA,F3187,G3187,H3187,I3187,J3187,K3187,dt,STAGE)</f>
        <v>13625902.911273686</v>
      </c>
      <c r="G3188">
        <v>2.2857425470218037E-11</v>
      </c>
      <c r="H3188">
        <v>9399501.2758750357</v>
      </c>
      <c r="I3188">
        <v>2.2736169815330491E-10</v>
      </c>
      <c r="J3188">
        <v>2581919.4762815852</v>
      </c>
      <c r="K3188">
        <v>7.78075630374902E-11</v>
      </c>
      <c r="L3188">
        <f t="shared" si="727"/>
        <v>2132521.0887263138</v>
      </c>
      <c r="M3188" cm="1">
        <f t="array" ref="M3188">NewI(BETA_c,F3188,C3188)</f>
        <v>1.329544771800435E-12</v>
      </c>
      <c r="N3188">
        <f t="shared" si="728"/>
        <v>67100326.724124968</v>
      </c>
      <c r="O3188" cm="1">
        <f t="array" ref="O3188">NewI(BETA_a,H3188,C3188)</f>
        <v>1.3224913814433741E-11</v>
      </c>
      <c r="P3188">
        <f t="shared" si="729"/>
        <v>32603321.523718417</v>
      </c>
      <c r="Q3188" cm="1">
        <f t="array" ref="Q3188">NewI(BETA_e,J3188,C3188)</f>
        <v>4.5258203820622278E-12</v>
      </c>
      <c r="S3188" s="2">
        <f t="shared" si="730"/>
        <v>61557007.849735968</v>
      </c>
      <c r="T3188" s="7">
        <f t="shared" si="731"/>
        <v>32.615981394286443</v>
      </c>
      <c r="U3188" s="2">
        <f t="shared" si="732"/>
        <v>65886452.53428264</v>
      </c>
      <c r="V3188">
        <f t="array" ref="V3188:AA3188">rk((1-'Parameters-x'!B3193)*BETA_c,(1-'Parameters-x'!B3193)*BETA_a,(1-'Parameters-x'!B3193)*BETA_e,GAMMA,V3187,W3187,X3187,Y3187,Z3187,AA3187,dt,STAGE)</f>
        <v>14893593.688265033</v>
      </c>
      <c r="W3188">
        <v>0.66270680717965125</v>
      </c>
      <c r="X3188">
        <v>33899323.530417718</v>
      </c>
      <c r="Y3188">
        <v>21.750235344484285</v>
      </c>
      <c r="Z3188">
        <v>12764090.631053215</v>
      </c>
      <c r="AA3188">
        <v>10.203039242622504</v>
      </c>
      <c r="AB3188">
        <f t="shared" si="733"/>
        <v>864829.64902815979</v>
      </c>
      <c r="AC3188" cm="1">
        <f t="array" ref="AC3188">NewI((1-'Parameters-x'!B3194)*BETA_c,V3188,T3188)</f>
        <v>8.6698124358649153E-2</v>
      </c>
      <c r="AD3188">
        <f t="shared" si="734"/>
        <v>42600482.719346941</v>
      </c>
      <c r="AE3188" cm="1">
        <f t="array" ref="AE3188">NewI((1-'Parameters-x'!B3194)*BETA_a,X3188,T3188)</f>
        <v>2.8454541692507571</v>
      </c>
      <c r="AF3188">
        <f t="shared" si="735"/>
        <v>22421140.165907539</v>
      </c>
      <c r="AG3188" cm="1">
        <f t="array" ref="AG3188">NewI((1-'Parameters-x'!B3194)*BETA_e,Z3188,T3188)</f>
        <v>1.3348025370922547</v>
      </c>
    </row>
    <row r="3189" spans="1:33" x14ac:dyDescent="0.45">
      <c r="A3189">
        <f t="shared" si="736"/>
        <v>318.50000000000392</v>
      </c>
      <c r="B3189" s="2">
        <f t="shared" si="723"/>
        <v>25607323.663430303</v>
      </c>
      <c r="C3189" s="7">
        <f t="shared" si="724"/>
        <v>3.2313762578168418E-10</v>
      </c>
      <c r="D3189" s="2">
        <f t="shared" si="725"/>
        <v>101836169.3365697</v>
      </c>
      <c r="E3189" s="7">
        <f t="shared" si="726"/>
        <v>1.8795897699137709E-11</v>
      </c>
      <c r="F3189">
        <f t="array" ref="F3189:K3189">rk(BETA_c,BETA_a,BETA_e,GAMMA,F3188,G3188,H3188,I3188,J3188,K3188,dt,STAGE)</f>
        <v>13625902.911273686</v>
      </c>
      <c r="G3189">
        <v>2.2516747902714342E-11</v>
      </c>
      <c r="H3189">
        <v>9399501.2758750357</v>
      </c>
      <c r="I3189">
        <v>2.2397299465473883E-10</v>
      </c>
      <c r="J3189">
        <v>2581919.4762815852</v>
      </c>
      <c r="K3189">
        <v>7.6647883224231049E-11</v>
      </c>
      <c r="L3189">
        <f t="shared" si="727"/>
        <v>2132521.0887263138</v>
      </c>
      <c r="M3189" cm="1">
        <f t="array" ref="M3189">NewI(BETA_c,F3189,C3189)</f>
        <v>1.309728623921457E-12</v>
      </c>
      <c r="N3189">
        <f t="shared" si="728"/>
        <v>67100326.724124968</v>
      </c>
      <c r="O3189" cm="1">
        <f t="array" ref="O3189">NewI(BETA_a,H3189,C3189)</f>
        <v>1.3027803605441927E-11</v>
      </c>
      <c r="P3189">
        <f t="shared" si="729"/>
        <v>32603321.523718417</v>
      </c>
      <c r="Q3189" cm="1">
        <f t="array" ref="Q3189">NewI(BETA_e,J3189,C3189)</f>
        <v>4.4583654697743252E-12</v>
      </c>
      <c r="S3189" s="2">
        <f t="shared" si="730"/>
        <v>61557007.424689859</v>
      </c>
      <c r="T3189" s="7">
        <f t="shared" si="731"/>
        <v>32.364154470049471</v>
      </c>
      <c r="U3189" s="2">
        <f t="shared" si="732"/>
        <v>65886453.211155668</v>
      </c>
      <c r="V3189">
        <f t="array" ref="V3189:AA3189">rk((1-'Parameters-x'!B3194)*BETA_c,(1-'Parameters-x'!B3194)*BETA_a,(1-'Parameters-x'!B3194)*BETA_e,GAMMA,V3188,W3188,X3188,Y3188,Z3188,AA3188,dt,STAGE)</f>
        <v>14893593.679628734</v>
      </c>
      <c r="W3189">
        <v>0.6575900829544451</v>
      </c>
      <c r="X3189">
        <v>33899323.246972203</v>
      </c>
      <c r="Y3189">
        <v>21.582302515336728</v>
      </c>
      <c r="Z3189">
        <v>12764090.498088926</v>
      </c>
      <c r="AA3189">
        <v>10.124261871758295</v>
      </c>
      <c r="AB3189">
        <f t="shared" si="733"/>
        <v>864829.66278118349</v>
      </c>
      <c r="AC3189" cm="1">
        <f t="array" ref="AC3189">NewI((1-'Parameters-x'!B3195)*BETA_c,V3189,T3189)</f>
        <v>8.6028730929781416E-2</v>
      </c>
      <c r="AD3189">
        <f t="shared" si="734"/>
        <v>42600483.170725279</v>
      </c>
      <c r="AE3189" cm="1">
        <f t="array" ref="AE3189">NewI((1-'Parameters-x'!B3195)*BETA_a,X3189,T3189)</f>
        <v>2.8234844871846594</v>
      </c>
      <c r="AF3189">
        <f t="shared" si="735"/>
        <v>22421140.377649203</v>
      </c>
      <c r="AG3189" cm="1">
        <f t="array" ref="AG3189">NewI((1-'Parameters-x'!B3195)*BETA_e,Z3189,T3189)</f>
        <v>1.3244965566181259</v>
      </c>
    </row>
    <row r="3190" spans="1:33" x14ac:dyDescent="0.45">
      <c r="A3190">
        <f t="shared" si="736"/>
        <v>318.60000000000394</v>
      </c>
      <c r="B3190" s="2">
        <f t="shared" si="723"/>
        <v>25607323.663430303</v>
      </c>
      <c r="C3190" s="7">
        <f t="shared" si="724"/>
        <v>3.1832143371838086E-10</v>
      </c>
      <c r="D3190" s="2">
        <f t="shared" si="725"/>
        <v>101836169.3365697</v>
      </c>
      <c r="E3190" s="7">
        <f t="shared" si="726"/>
        <v>1.8515754979445857E-11</v>
      </c>
      <c r="F3190">
        <f t="array" ref="F3190:K3190">rk(BETA_c,BETA_a,BETA_e,GAMMA,F3189,G3189,H3189,I3189,J3189,K3189,dt,STAGE)</f>
        <v>13625902.911273686</v>
      </c>
      <c r="G3190">
        <v>2.2181147949956886E-11</v>
      </c>
      <c r="H3190">
        <v>9399501.2758750357</v>
      </c>
      <c r="I3190">
        <v>2.2063479795429151E-10</v>
      </c>
      <c r="J3190">
        <v>2581919.4762815852</v>
      </c>
      <c r="K3190">
        <v>7.5505487814132477E-11</v>
      </c>
      <c r="L3190">
        <f t="shared" si="727"/>
        <v>2132521.0887263138</v>
      </c>
      <c r="M3190" cm="1">
        <f t="array" ref="M3190">NewI(BETA_c,F3190,C3190)</f>
        <v>1.290207825040941E-12</v>
      </c>
      <c r="N3190">
        <f t="shared" si="728"/>
        <v>67100326.724124968</v>
      </c>
      <c r="O3190" cm="1">
        <f t="array" ref="O3190">NewI(BETA_a,H3190,C3190)</f>
        <v>1.283363121782528E-11</v>
      </c>
      <c r="P3190">
        <f t="shared" si="729"/>
        <v>32603321.523718417</v>
      </c>
      <c r="Q3190" cm="1">
        <f t="array" ref="Q3190">NewI(BETA_e,J3190,C3190)</f>
        <v>4.3919159365796366E-12</v>
      </c>
      <c r="S3190" s="2">
        <f t="shared" si="730"/>
        <v>61557007.002925523</v>
      </c>
      <c r="T3190" s="7">
        <f t="shared" si="731"/>
        <v>32.114271889545442</v>
      </c>
      <c r="U3190" s="2">
        <f t="shared" si="732"/>
        <v>65886453.882802576</v>
      </c>
      <c r="V3190">
        <f t="array" ref="V3190:AA3190">rk((1-'Parameters-x'!B3195)*BETA_c,(1-'Parameters-x'!B3195)*BETA_a,(1-'Parameters-x'!B3195)*BETA_e,GAMMA,V3189,W3189,X3189,Y3189,Z3189,AA3189,dt,STAGE)</f>
        <v>14893593.671059113</v>
      </c>
      <c r="W3190">
        <v>0.65251286450918011</v>
      </c>
      <c r="X3190">
        <v>33899322.965715162</v>
      </c>
      <c r="Y3190">
        <v>21.415666287199866</v>
      </c>
      <c r="Z3190">
        <v>12764090.366151249</v>
      </c>
      <c r="AA3190">
        <v>10.046092737836394</v>
      </c>
      <c r="AB3190">
        <f t="shared" si="733"/>
        <v>864829.67642802245</v>
      </c>
      <c r="AC3190" cm="1">
        <f t="array" ref="AC3190">NewI((1-'Parameters-x'!B3196)*BETA_c,V3190,T3190)</f>
        <v>8.536450585658284E-2</v>
      </c>
      <c r="AD3190">
        <f t="shared" si="734"/>
        <v>42600483.618618548</v>
      </c>
      <c r="AE3190" cm="1">
        <f t="array" ref="AE3190">NewI((1-'Parameters-x'!B3196)*BETA_a,X3190,T3190)</f>
        <v>2.8016844323544916</v>
      </c>
      <c r="AF3190">
        <f t="shared" si="735"/>
        <v>22421140.587756012</v>
      </c>
      <c r="AG3190" cm="1">
        <f t="array" ref="AG3190">NewI((1-'Parameters-x'!B3196)*BETA_e,Z3190,T3190)</f>
        <v>1.3142701483424586</v>
      </c>
    </row>
    <row r="3191" spans="1:33" x14ac:dyDescent="0.45">
      <c r="A3191">
        <f t="shared" si="736"/>
        <v>318.70000000000397</v>
      </c>
      <c r="B3191" s="2">
        <f t="shared" si="723"/>
        <v>25607323.663430303</v>
      </c>
      <c r="C3191" s="7">
        <f t="shared" si="724"/>
        <v>3.135770244006941E-10</v>
      </c>
      <c r="D3191" s="2">
        <f t="shared" si="725"/>
        <v>101836169.3365697</v>
      </c>
      <c r="E3191" s="7">
        <f t="shared" si="726"/>
        <v>1.8239787635926648E-11</v>
      </c>
      <c r="F3191">
        <f t="array" ref="F3191:K3191">rk(BETA_c,BETA_a,BETA_e,GAMMA,F3190,G3190,H3190,I3190,J3190,K3190,dt,STAGE)</f>
        <v>13625902.911273686</v>
      </c>
      <c r="G3191">
        <v>2.1850549932850168E-11</v>
      </c>
      <c r="H3191">
        <v>9399501.2758750357</v>
      </c>
      <c r="I3191">
        <v>2.1734635527537647E-10</v>
      </c>
      <c r="J3191">
        <v>2581919.4762815852</v>
      </c>
      <c r="K3191">
        <v>7.4380119192467471E-11</v>
      </c>
      <c r="L3191">
        <f t="shared" si="727"/>
        <v>2132521.0887263138</v>
      </c>
      <c r="M3191" cm="1">
        <f t="array" ref="M3191">NewI(BETA_c,F3191,C3191)</f>
        <v>1.2709779731413289E-12</v>
      </c>
      <c r="N3191">
        <f t="shared" si="728"/>
        <v>67100326.724124968</v>
      </c>
      <c r="O3191" cm="1">
        <f t="array" ref="O3191">NewI(BETA_a,H3191,C3191)</f>
        <v>1.2642352864940399E-11</v>
      </c>
      <c r="P3191">
        <f t="shared" si="729"/>
        <v>32603321.523718417</v>
      </c>
      <c r="Q3191" cm="1">
        <f t="array" ref="Q3191">NewI(BETA_e,J3191,C3191)</f>
        <v>4.3264567978449202E-12</v>
      </c>
      <c r="S3191" s="2">
        <f t="shared" si="730"/>
        <v>61557006.584417626</v>
      </c>
      <c r="T3191" s="7">
        <f t="shared" si="731"/>
        <v>31.866318640645598</v>
      </c>
      <c r="U3191" s="2">
        <f t="shared" si="732"/>
        <v>65886454.549263731</v>
      </c>
      <c r="V3191">
        <f t="array" ref="V3191:AA3191">rk((1-'Parameters-x'!B3196)*BETA_c,(1-'Parameters-x'!B3196)*BETA_a,(1-'Parameters-x'!B3196)*BETA_e,GAMMA,V3190,W3190,X3190,Y3190,Z3190,AA3190,dt,STAGE)</f>
        <v>14893593.662555659</v>
      </c>
      <c r="W3191">
        <v>0.64747484682591361</v>
      </c>
      <c r="X3191">
        <v>33899322.686629705</v>
      </c>
      <c r="Y3191">
        <v>21.250316649122862</v>
      </c>
      <c r="Z3191">
        <v>12764090.235232264</v>
      </c>
      <c r="AA3191">
        <v>9.9685271446968216</v>
      </c>
      <c r="AB3191">
        <f t="shared" si="733"/>
        <v>864829.68996949401</v>
      </c>
      <c r="AC3191" cm="1">
        <f t="array" ref="AC3191">NewI((1-'Parameters-x'!B3197)*BETA_c,V3191,T3191)</f>
        <v>8.4705409234564127E-2</v>
      </c>
      <c r="AD3191">
        <f t="shared" si="734"/>
        <v>42600484.063053645</v>
      </c>
      <c r="AE3191" cm="1">
        <f t="array" ref="AE3191">NewI((1-'Parameters-x'!B3197)*BETA_a,X3191,T3191)</f>
        <v>2.7800526950757956</v>
      </c>
      <c r="AF3191">
        <f t="shared" si="735"/>
        <v>22421140.796240591</v>
      </c>
      <c r="AG3191" cm="1">
        <f t="array" ref="AG3191">NewI((1-'Parameters-x'!B3197)*BETA_e,Z3191,T3191)</f>
        <v>1.3041226978911507</v>
      </c>
    </row>
    <row r="3192" spans="1:33" x14ac:dyDescent="0.45">
      <c r="A3192">
        <f t="shared" si="736"/>
        <v>318.80000000000399</v>
      </c>
      <c r="B3192" s="2">
        <f t="shared" si="723"/>
        <v>25607323.663430303</v>
      </c>
      <c r="C3192" s="7">
        <f t="shared" si="724"/>
        <v>3.0890332794550865E-10</v>
      </c>
      <c r="D3192" s="2">
        <f t="shared" si="725"/>
        <v>101836169.3365697</v>
      </c>
      <c r="E3192" s="7">
        <f t="shared" si="726"/>
        <v>1.7967933436849755E-11</v>
      </c>
      <c r="F3192">
        <f t="array" ref="F3192:K3192">rk(BETA_c,BETA_a,BETA_e,GAMMA,F3191,G3191,H3191,I3191,J3191,K3191,dt,STAGE)</f>
        <v>13625902.911273686</v>
      </c>
      <c r="G3192">
        <v>2.1524879300254493E-11</v>
      </c>
      <c r="H3192">
        <v>9399501.2758750357</v>
      </c>
      <c r="I3192">
        <v>2.141069250611362E-10</v>
      </c>
      <c r="J3192">
        <v>2581919.4762815852</v>
      </c>
      <c r="K3192">
        <v>7.3271523584117987E-11</v>
      </c>
      <c r="L3192">
        <f t="shared" si="727"/>
        <v>2132521.0887263138</v>
      </c>
      <c r="M3192" cm="1">
        <f t="array" ref="M3192">NewI(BETA_c,F3192,C3192)</f>
        <v>1.252034731814761E-12</v>
      </c>
      <c r="N3192">
        <f t="shared" si="728"/>
        <v>67100326.724124968</v>
      </c>
      <c r="O3192" cm="1">
        <f t="array" ref="O3192">NewI(BETA_a,H3192,C3192)</f>
        <v>1.2453925412760186E-11</v>
      </c>
      <c r="P3192">
        <f t="shared" si="729"/>
        <v>32603321.523718417</v>
      </c>
      <c r="Q3192" cm="1">
        <f t="array" ref="Q3192">NewI(BETA_e,J3192,C3192)</f>
        <v>4.2619732922748094E-12</v>
      </c>
      <c r="S3192" s="2">
        <f t="shared" si="730"/>
        <v>61557006.169141009</v>
      </c>
      <c r="T3192" s="7">
        <f t="shared" si="731"/>
        <v>31.620279827127799</v>
      </c>
      <c r="U3192" s="2">
        <f t="shared" si="732"/>
        <v>65886455.210579157</v>
      </c>
      <c r="V3192">
        <f t="array" ref="V3192:AA3192">rk((1-'Parameters-x'!B3197)*BETA_c,(1-'Parameters-x'!B3197)*BETA_a,(1-'Parameters-x'!B3197)*BETA_e,GAMMA,V3191,W3191,X3191,Y3191,Z3191,AA3191,dt,STAGE)</f>
        <v>14893593.654117862</v>
      </c>
      <c r="W3192">
        <v>0.64247572724165702</v>
      </c>
      <c r="X3192">
        <v>33899322.409699053</v>
      </c>
      <c r="Y3192">
        <v>21.086243667447988</v>
      </c>
      <c r="Z3192">
        <v>12764090.105324101</v>
      </c>
      <c r="AA3192">
        <v>9.8915604324381547</v>
      </c>
      <c r="AB3192">
        <f t="shared" si="733"/>
        <v>864829.70340641099</v>
      </c>
      <c r="AC3192" cm="1">
        <f t="array" ref="AC3192">NewI((1-'Parameters-x'!B3198)*BETA_c,V3192,T3192)</f>
        <v>8.4051401467333323E-2</v>
      </c>
      <c r="AD3192">
        <f t="shared" si="734"/>
        <v>42600484.504057281</v>
      </c>
      <c r="AE3192" cm="1">
        <f t="array" ref="AE3192">NewI((1-'Parameters-x'!B3198)*BETA_a,X3192,T3192)</f>
        <v>2.7585879757760954</v>
      </c>
      <c r="AF3192">
        <f t="shared" si="735"/>
        <v>22421141.003115468</v>
      </c>
      <c r="AG3192" cm="1">
        <f t="array" ref="AG3192">NewI((1-'Parameters-x'!B3198)*BETA_e,Z3192,T3192)</f>
        <v>1.2940535956336481</v>
      </c>
    </row>
    <row r="3193" spans="1:33" x14ac:dyDescent="0.45">
      <c r="A3193">
        <f t="shared" si="736"/>
        <v>318.90000000000401</v>
      </c>
      <c r="B3193" s="2">
        <f t="shared" si="723"/>
        <v>25607323.663430303</v>
      </c>
      <c r="C3193" s="7">
        <f t="shared" si="724"/>
        <v>3.0429929041574022E-10</v>
      </c>
      <c r="D3193" s="2">
        <f t="shared" si="725"/>
        <v>101836169.3365697</v>
      </c>
      <c r="E3193" s="7">
        <f t="shared" si="726"/>
        <v>1.7700131078015248E-11</v>
      </c>
      <c r="F3193">
        <f t="array" ref="F3193:K3193">rk(BETA_c,BETA_a,BETA_e,GAMMA,F3192,G3192,H3192,I3192,J3192,K3192,dt,STAGE)</f>
        <v>13625902.911273686</v>
      </c>
      <c r="G3193">
        <v>2.1204062612174423E-11</v>
      </c>
      <c r="H3193">
        <v>9399501.2758750357</v>
      </c>
      <c r="I3193">
        <v>2.1091577680721816E-10</v>
      </c>
      <c r="J3193">
        <v>2581919.4762815852</v>
      </c>
      <c r="K3193">
        <v>7.2179450996347626E-11</v>
      </c>
      <c r="L3193">
        <f t="shared" si="727"/>
        <v>2132521.0887263138</v>
      </c>
      <c r="M3193" cm="1">
        <f t="array" ref="M3193">NewI(BETA_c,F3193,C3193)</f>
        <v>1.2333738292851983E-12</v>
      </c>
      <c r="N3193">
        <f t="shared" si="728"/>
        <v>67100326.724124968</v>
      </c>
      <c r="O3193" cm="1">
        <f t="array" ref="O3193">NewI(BETA_a,H3193,C3193)</f>
        <v>1.2268306370146959E-11</v>
      </c>
      <c r="P3193">
        <f t="shared" si="729"/>
        <v>32603321.523718417</v>
      </c>
      <c r="Q3193" cm="1">
        <f t="array" ref="Q3193">NewI(BETA_e,J3193,C3193)</f>
        <v>4.1984508785830886E-12</v>
      </c>
      <c r="S3193" s="2">
        <f t="shared" si="730"/>
        <v>61557005.757070735</v>
      </c>
      <c r="T3193" s="7">
        <f t="shared" si="731"/>
        <v>31.376140667781648</v>
      </c>
      <c r="U3193" s="2">
        <f t="shared" si="732"/>
        <v>65886455.866788596</v>
      </c>
      <c r="V3193">
        <f t="array" ref="V3193:AA3193">rk((1-'Parameters-x'!B3198)*BETA_c,(1-'Parameters-x'!B3198)*BETA_a,(1-'Parameters-x'!B3198)*BETA_e,GAMMA,V3192,W3192,X3192,Y3192,Z3192,AA3192,dt,STAGE)</f>
        <v>14893593.645745212</v>
      </c>
      <c r="W3193">
        <v>0.63751520543019402</v>
      </c>
      <c r="X3193">
        <v>33899322.134906575</v>
      </c>
      <c r="Y3193">
        <v>20.923437485213871</v>
      </c>
      <c r="Z3193">
        <v>12764089.976418953</v>
      </c>
      <c r="AA3193">
        <v>9.815187977137585</v>
      </c>
      <c r="AB3193">
        <f t="shared" si="733"/>
        <v>864829.71673958236</v>
      </c>
      <c r="AC3193" cm="1">
        <f t="array" ref="AC3193">NewI((1-'Parameters-x'!B3199)*BETA_c,V3193,T3193)</f>
        <v>8.3402443264217085E-2</v>
      </c>
      <c r="AD3193">
        <f t="shared" si="734"/>
        <v>42600484.941655941</v>
      </c>
      <c r="AE3193" cm="1">
        <f t="array" ref="AE3193">NewI((1-'Parameters-x'!B3199)*BETA_a,X3193,T3193)</f>
        <v>2.7372889849168267</v>
      </c>
      <c r="AF3193">
        <f t="shared" si="735"/>
        <v>22421141.208393071</v>
      </c>
      <c r="AG3193" cm="1">
        <f t="array" ref="AG3193">NewI((1-'Parameters-x'!B3199)*BETA_e,Z3193,T3193)</f>
        <v>1.2840622366463235</v>
      </c>
    </row>
    <row r="3194" spans="1:33" x14ac:dyDescent="0.45">
      <c r="A3194">
        <f t="shared" si="736"/>
        <v>319.00000000000404</v>
      </c>
      <c r="B3194" s="2">
        <f t="shared" si="723"/>
        <v>25607323.663430303</v>
      </c>
      <c r="C3194" s="7">
        <f t="shared" si="724"/>
        <v>2.9976387358266836E-10</v>
      </c>
      <c r="D3194" s="2">
        <f t="shared" si="725"/>
        <v>101836169.3365697</v>
      </c>
      <c r="E3194" s="7">
        <f t="shared" si="726"/>
        <v>1.7436320168929221E-11</v>
      </c>
      <c r="F3194">
        <f t="array" ref="F3194:K3194">rk(BETA_c,BETA_a,BETA_e,GAMMA,F3193,G3193,H3193,I3193,J3193,K3193,dt,STAGE)</f>
        <v>13625902.911273686</v>
      </c>
      <c r="G3194">
        <v>2.0888027523197764E-11</v>
      </c>
      <c r="H3194">
        <v>9399501.2758750357</v>
      </c>
      <c r="I3194">
        <v>2.0777219089704331E-10</v>
      </c>
      <c r="J3194">
        <v>2581919.4762815852</v>
      </c>
      <c r="K3194">
        <v>7.1103655162427294E-11</v>
      </c>
      <c r="L3194">
        <f t="shared" si="727"/>
        <v>2132521.0887263138</v>
      </c>
      <c r="M3194" cm="1">
        <f t="array" ref="M3194">NewI(BETA_c,F3194,C3194)</f>
        <v>1.2149910574451195E-12</v>
      </c>
      <c r="N3194">
        <f t="shared" si="728"/>
        <v>67100326.724124968</v>
      </c>
      <c r="O3194" cm="1">
        <f t="array" ref="O3194">NewI(BETA_a,H3194,C3194)</f>
        <v>1.2085453879270532E-11</v>
      </c>
      <c r="P3194">
        <f t="shared" si="729"/>
        <v>32603321.523718417</v>
      </c>
      <c r="Q3194" cm="1">
        <f t="array" ref="Q3194">NewI(BETA_e,J3194,C3194)</f>
        <v>4.1358752322135691E-12</v>
      </c>
      <c r="S3194" s="2">
        <f t="shared" si="730"/>
        <v>61557005.34818206</v>
      </c>
      <c r="T3194" s="7">
        <f t="shared" si="731"/>
        <v>31.133886495520496</v>
      </c>
      <c r="U3194" s="2">
        <f t="shared" si="732"/>
        <v>65886456.517931439</v>
      </c>
      <c r="V3194">
        <f t="array" ref="V3194:AA3194">rk((1-'Parameters-x'!B3199)*BETA_c,(1-'Parameters-x'!B3199)*BETA_a,(1-'Parameters-x'!B3199)*BETA_e,GAMMA,V3193,W3193,X3193,Y3193,Z3193,AA3193,dt,STAGE)</f>
        <v>14893593.637437208</v>
      </c>
      <c r="W3194">
        <v>0.63259298338404046</v>
      </c>
      <c r="X3194">
        <v>33899321.86223577</v>
      </c>
      <c r="Y3194">
        <v>20.761888321563323</v>
      </c>
      <c r="Z3194">
        <v>12764089.848509081</v>
      </c>
      <c r="AA3194">
        <v>9.7394051905731338</v>
      </c>
      <c r="AB3194">
        <f t="shared" si="733"/>
        <v>864829.72996980895</v>
      </c>
      <c r="AC3194" cm="1">
        <f t="array" ref="AC3194">NewI((1-'Parameters-x'!B3200)*BETA_c,V3194,T3194)</f>
        <v>8.2758495637900276E-2</v>
      </c>
      <c r="AD3194">
        <f t="shared" si="734"/>
        <v>42600485.375875905</v>
      </c>
      <c r="AE3194" cm="1">
        <f t="array" ref="AE3194">NewI((1-'Parameters-x'!B3200)*BETA_a,X3194,T3194)</f>
        <v>2.7161544429158635</v>
      </c>
      <c r="AF3194">
        <f t="shared" si="735"/>
        <v>22421141.412085727</v>
      </c>
      <c r="AG3194" cm="1">
        <f t="array" ref="AG3194">NewI((1-'Parameters-x'!B3200)*BETA_e,Z3194,T3194)</f>
        <v>1.2741480206761326</v>
      </c>
    </row>
    <row r="3195" spans="1:33" x14ac:dyDescent="0.45">
      <c r="A3195">
        <f t="shared" si="736"/>
        <v>319.10000000000406</v>
      </c>
      <c r="B3195" s="2">
        <f t="shared" si="723"/>
        <v>25607323.663430303</v>
      </c>
      <c r="C3195" s="7">
        <f t="shared" si="724"/>
        <v>2.9529605469181195E-10</v>
      </c>
      <c r="D3195" s="2">
        <f t="shared" si="725"/>
        <v>101836169.3365697</v>
      </c>
      <c r="E3195" s="7">
        <f t="shared" si="726"/>
        <v>1.7176441219185536E-11</v>
      </c>
      <c r="F3195">
        <f t="array" ref="F3195:K3195">rk(BETA_c,BETA_a,BETA_e,GAMMA,F3194,G3194,H3194,I3194,J3194,K3194,dt,STAGE)</f>
        <v>13625902.911273686</v>
      </c>
      <c r="G3195">
        <v>2.0576702766181401E-11</v>
      </c>
      <c r="H3195">
        <v>9399501.2758750357</v>
      </c>
      <c r="I3195">
        <v>2.0467545843952946E-10</v>
      </c>
      <c r="J3195">
        <v>2581919.4762815852</v>
      </c>
      <c r="K3195">
        <v>7.0043893486101052E-11</v>
      </c>
      <c r="L3195">
        <f t="shared" si="727"/>
        <v>2132521.0887263138</v>
      </c>
      <c r="M3195" cm="1">
        <f t="array" ref="M3195">NewI(BETA_c,F3195,C3195)</f>
        <v>1.1968822709065779E-12</v>
      </c>
      <c r="N3195">
        <f t="shared" si="728"/>
        <v>67100326.724124968</v>
      </c>
      <c r="O3195" cm="1">
        <f t="array" ref="O3195">NewI(BETA_a,H3195,C3195)</f>
        <v>1.1905326706169108E-11</v>
      </c>
      <c r="P3195">
        <f t="shared" si="729"/>
        <v>32603321.523718417</v>
      </c>
      <c r="Q3195" cm="1">
        <f t="array" ref="Q3195">NewI(BETA_e,J3195,C3195)</f>
        <v>4.0742322421098503E-12</v>
      </c>
      <c r="S3195" s="2">
        <f t="shared" si="730"/>
        <v>61557004.942450397</v>
      </c>
      <c r="T3195" s="7">
        <f t="shared" si="731"/>
        <v>30.893502756500329</v>
      </c>
      <c r="U3195" s="2">
        <f t="shared" si="732"/>
        <v>65886457.164046854</v>
      </c>
      <c r="V3195">
        <f t="array" ref="V3195:AA3195">rk((1-'Parameters-x'!B3200)*BETA_c,(1-'Parameters-x'!B3200)*BETA_a,(1-'Parameters-x'!B3200)*BETA_e,GAMMA,V3194,W3194,X3194,Y3194,Z3194,AA3194,dt,STAGE)</f>
        <v>14893593.629193349</v>
      </c>
      <c r="W3195">
        <v>0.62770876539654186</v>
      </c>
      <c r="X3195">
        <v>33899321.591670245</v>
      </c>
      <c r="Y3195">
        <v>20.601586471155773</v>
      </c>
      <c r="Z3195">
        <v>12764089.721586799</v>
      </c>
      <c r="AA3195">
        <v>9.6642075199480146</v>
      </c>
      <c r="AB3195">
        <f t="shared" si="733"/>
        <v>864829.74309788574</v>
      </c>
      <c r="AC3195" cm="1">
        <f t="array" ref="AC3195">NewI((1-'Parameters-x'!B3201)*BETA_c,V3195,T3195)</f>
        <v>8.2119519902083868E-2</v>
      </c>
      <c r="AD3195">
        <f t="shared" si="734"/>
        <v>42600485.806743287</v>
      </c>
      <c r="AE3195" cm="1">
        <f t="array" ref="AE3195">NewI((1-'Parameters-x'!B3201)*BETA_a,X3195,T3195)</f>
        <v>2.6951830800706436</v>
      </c>
      <c r="AF3195">
        <f t="shared" si="735"/>
        <v>22421141.614205681</v>
      </c>
      <c r="AG3195" cm="1">
        <f t="array" ref="AG3195">NewI((1-'Parameters-x'!B3201)*BETA_e,Z3195,T3195)</f>
        <v>1.2643103521045533</v>
      </c>
    </row>
    <row r="3196" spans="1:33" x14ac:dyDescent="0.45">
      <c r="A3196">
        <f t="shared" si="736"/>
        <v>319.20000000000408</v>
      </c>
      <c r="B3196" s="2">
        <f t="shared" si="723"/>
        <v>25607323.663430303</v>
      </c>
      <c r="C3196" s="7">
        <f t="shared" si="724"/>
        <v>2.9089482623229372E-10</v>
      </c>
      <c r="D3196" s="2">
        <f t="shared" si="725"/>
        <v>101836169.3365697</v>
      </c>
      <c r="E3196" s="7">
        <f t="shared" si="726"/>
        <v>1.6920435625050458E-11</v>
      </c>
      <c r="F3196">
        <f t="array" ref="F3196:K3196">rk(BETA_c,BETA_a,BETA_e,GAMMA,F3195,G3195,H3195,I3195,J3195,K3195,dt,STAGE)</f>
        <v>13625902.911273686</v>
      </c>
      <c r="G3196">
        <v>2.0270018136180291E-11</v>
      </c>
      <c r="H3196">
        <v>9399501.2758750357</v>
      </c>
      <c r="I3196">
        <v>2.0162488110923374E-10</v>
      </c>
      <c r="J3196">
        <v>2581919.4762815852</v>
      </c>
      <c r="K3196">
        <v>6.8999926986879685E-11</v>
      </c>
      <c r="L3196">
        <f t="shared" si="727"/>
        <v>2132521.0887263138</v>
      </c>
      <c r="M3196" cm="1">
        <f t="array" ref="M3196">NewI(BETA_c,F3196,C3196)</f>
        <v>1.1790433860663976E-12</v>
      </c>
      <c r="N3196">
        <f t="shared" si="728"/>
        <v>67100326.724124968</v>
      </c>
      <c r="O3196" cm="1">
        <f t="array" ref="O3196">NewI(BETA_a,H3196,C3196)</f>
        <v>1.1727884231450847E-11</v>
      </c>
      <c r="P3196">
        <f t="shared" si="729"/>
        <v>32603321.523718417</v>
      </c>
      <c r="Q3196" cm="1">
        <f t="array" ref="Q3196">NewI(BETA_e,J3196,C3196)</f>
        <v>4.0135080075332146E-12</v>
      </c>
      <c r="S3196" s="2">
        <f t="shared" si="730"/>
        <v>61557004.539851367</v>
      </c>
      <c r="T3196" s="7">
        <f t="shared" si="731"/>
        <v>30.654975009245444</v>
      </c>
      <c r="U3196" s="2">
        <f t="shared" si="732"/>
        <v>65886457.805173613</v>
      </c>
      <c r="V3196">
        <f t="array" ref="V3196:AA3196">rk((1-'Parameters-x'!B3201)*BETA_c,(1-'Parameters-x'!B3201)*BETA_a,(1-'Parameters-x'!B3201)*BETA_e,GAMMA,V3195,W3195,X3195,Y3195,Z3195,AA3195,dt,STAGE)</f>
        <v>14893593.621013138</v>
      </c>
      <c r="W3196">
        <v>0.62286225804411055</v>
      </c>
      <c r="X3196">
        <v>33899321.323193759</v>
      </c>
      <c r="Y3196">
        <v>20.442522303584219</v>
      </c>
      <c r="Z3196">
        <v>12764089.595644478</v>
      </c>
      <c r="AA3196">
        <v>9.5895904476171125</v>
      </c>
      <c r="AB3196">
        <f t="shared" si="733"/>
        <v>864829.75612460356</v>
      </c>
      <c r="AC3196" cm="1">
        <f t="array" ref="AC3196">NewI((1-'Parameters-x'!B3202)*BETA_c,V3196,T3196)</f>
        <v>8.1485477669160783E-2</v>
      </c>
      <c r="AD3196">
        <f t="shared" si="734"/>
        <v>42600486.234283939</v>
      </c>
      <c r="AE3196" cm="1">
        <f t="array" ref="AE3196">NewI((1-'Parameters-x'!B3202)*BETA_a,X3196,T3196)</f>
        <v>2.674373636481894</v>
      </c>
      <c r="AF3196">
        <f t="shared" si="735"/>
        <v>22421141.814765073</v>
      </c>
      <c r="AG3196" cm="1">
        <f t="array" ref="AG3196">NewI((1-'Parameters-x'!B3202)*BETA_e,Z3196,T3196)</f>
        <v>1.254548639911802</v>
      </c>
    </row>
    <row r="3197" spans="1:33" x14ac:dyDescent="0.45">
      <c r="A3197">
        <f t="shared" si="736"/>
        <v>319.3000000000041</v>
      </c>
      <c r="B3197" s="2">
        <f t="shared" ref="B3197:B3260" si="737">F3197+H3197+J3197</f>
        <v>25607323.663430303</v>
      </c>
      <c r="C3197" s="7">
        <f t="shared" ref="C3197:C3260" si="738">G3197+I3197+K3197</f>
        <v>2.8655919570964292E-10</v>
      </c>
      <c r="D3197" s="2">
        <f t="shared" ref="D3197:D3260" si="739">L3197+N3197+P3197</f>
        <v>101836169.3365697</v>
      </c>
      <c r="E3197" s="7">
        <f t="shared" ref="E3197:E3260" si="740">M3197+O3197+Q3197</f>
        <v>1.666824565624732E-11</v>
      </c>
      <c r="F3197">
        <f t="array" ref="F3197:K3197">rk(BETA_c,BETA_a,BETA_e,GAMMA,F3196,G3196,H3196,I3196,J3196,K3196,dt,STAGE)</f>
        <v>13625902.911273686</v>
      </c>
      <c r="G3197">
        <v>1.9967904474615981E-11</v>
      </c>
      <c r="H3197">
        <v>9399501.2758750357</v>
      </c>
      <c r="I3197">
        <v>1.9861977098887728E-10</v>
      </c>
      <c r="J3197">
        <v>2581919.4762815852</v>
      </c>
      <c r="K3197">
        <v>6.7971520246149664E-11</v>
      </c>
      <c r="L3197">
        <f t="shared" ref="L3197:L3260" si="741">N_c-F3197-G3197</f>
        <v>2132521.0887263138</v>
      </c>
      <c r="M3197" cm="1">
        <f t="array" ref="M3197">NewI(BETA_c,F3197,C3197)</f>
        <v>1.1614703801853066E-12</v>
      </c>
      <c r="N3197">
        <f t="shared" ref="N3197:N3260" si="742">N_a-H3197-I3197</f>
        <v>67100326.724124968</v>
      </c>
      <c r="O3197" cm="1">
        <f t="array" ref="O3197">NewI(BETA_a,H3197,C3197)</f>
        <v>1.1553086441134052E-11</v>
      </c>
      <c r="P3197">
        <f t="shared" ref="P3197:P3260" si="743">N_e-J3197-K3197</f>
        <v>32603321.523718417</v>
      </c>
      <c r="Q3197" cm="1">
        <f t="array" ref="Q3197">NewI(BETA_e,J3197,C3197)</f>
        <v>3.9536888349279623E-12</v>
      </c>
      <c r="S3197" s="2">
        <f t="shared" ref="S3197:S3260" si="744">V3197+X3197+Z3197</f>
        <v>61557004.140360817</v>
      </c>
      <c r="T3197" s="7">
        <f t="shared" ref="T3197:T3260" si="745">W3197+Y3197+AA3197</f>
        <v>30.418288923780892</v>
      </c>
      <c r="U3197" s="2">
        <f t="shared" ref="U3197:U3260" si="746">AB3197+AD3197+AF3197</f>
        <v>65886458.441350266</v>
      </c>
      <c r="V3197">
        <f t="array" ref="V3197:AA3197">rk((1-'Parameters-x'!B3202)*BETA_c,(1-'Parameters-x'!B3202)*BETA_a,(1-'Parameters-x'!B3202)*BETA_e,GAMMA,V3196,W3196,X3196,Y3196,Z3196,AA3196,dt,STAGE)</f>
        <v>14893593.612896089</v>
      </c>
      <c r="W3197">
        <v>0.61805317016859918</v>
      </c>
      <c r="X3197">
        <v>33899321.056790166</v>
      </c>
      <c r="Y3197">
        <v>20.284686262796694</v>
      </c>
      <c r="Z3197">
        <v>12764089.470674558</v>
      </c>
      <c r="AA3197">
        <v>9.515549490815598</v>
      </c>
      <c r="AB3197">
        <f t="shared" ref="AB3197:AB3260" si="747">N_c-V3197-W3197</f>
        <v>864829.76905074134</v>
      </c>
      <c r="AC3197" cm="1">
        <f t="array" ref="AC3197">NewI((1-'Parameters-x'!B3203)*BETA_c,V3197,T3197)</f>
        <v>8.0856330847909857E-2</v>
      </c>
      <c r="AD3197">
        <f t="shared" ref="AD3197:AD3260" si="748">N_a-X3197-Y3197</f>
        <v>42600486.658523574</v>
      </c>
      <c r="AE3197" cm="1">
        <f t="array" ref="AE3197">NewI((1-'Parameters-x'!B3203)*BETA_a,X3197,T3197)</f>
        <v>2.6537248619779383</v>
      </c>
      <c r="AF3197">
        <f t="shared" ref="AF3197:AF3260" si="749">N_e-Z3197-AA3197</f>
        <v>22421142.013775948</v>
      </c>
      <c r="AG3197" cm="1">
        <f t="array" ref="AG3197">NewI((1-'Parameters-x'!B3203)*BETA_e,Z3197,T3197)</f>
        <v>1.2448622976413297</v>
      </c>
    </row>
    <row r="3198" spans="1:33" x14ac:dyDescent="0.45">
      <c r="A3198">
        <f t="shared" si="736"/>
        <v>319.40000000000413</v>
      </c>
      <c r="B3198" s="2">
        <f t="shared" si="737"/>
        <v>25607323.663430303</v>
      </c>
      <c r="C3198" s="7">
        <f t="shared" si="738"/>
        <v>2.8228818542198365E-10</v>
      </c>
      <c r="D3198" s="2">
        <f t="shared" si="739"/>
        <v>101836169.3365697</v>
      </c>
      <c r="E3198" s="7">
        <f t="shared" si="740"/>
        <v>1.6419814442938089E-11</v>
      </c>
      <c r="F3198">
        <f t="array" ref="F3198:K3198">rk(BETA_c,BETA_a,BETA_e,GAMMA,F3197,G3197,H3197,I3197,J3197,K3197,dt,STAGE)</f>
        <v>13625902.911273686</v>
      </c>
      <c r="G3198">
        <v>1.9670293653681065E-11</v>
      </c>
      <c r="H3198">
        <v>9399501.2758750357</v>
      </c>
      <c r="I3198">
        <v>1.9565945041421734E-10</v>
      </c>
      <c r="J3198">
        <v>2581919.4762815852</v>
      </c>
      <c r="K3198">
        <v>6.6958441354085226E-11</v>
      </c>
      <c r="L3198">
        <f t="shared" si="741"/>
        <v>2132521.0887263138</v>
      </c>
      <c r="M3198" cm="1">
        <f t="array" ref="M3198">NewI(BETA_c,F3198,C3198)</f>
        <v>1.1441592904807928E-12</v>
      </c>
      <c r="N3198">
        <f t="shared" si="742"/>
        <v>67100326.724124968</v>
      </c>
      <c r="O3198" cm="1">
        <f t="array" ref="O3198">NewI(BETA_a,H3198,C3198)</f>
        <v>1.1380893917623838E-11</v>
      </c>
      <c r="P3198">
        <f t="shared" si="743"/>
        <v>32603321.523718417</v>
      </c>
      <c r="Q3198" cm="1">
        <f t="array" ref="Q3198">NewI(BETA_e,J3198,C3198)</f>
        <v>3.894761234833457E-12</v>
      </c>
      <c r="S3198" s="2">
        <f t="shared" si="744"/>
        <v>61557003.743954703</v>
      </c>
      <c r="T3198" s="7">
        <f t="shared" si="745"/>
        <v>30.183430280771596</v>
      </c>
      <c r="U3198" s="2">
        <f t="shared" si="746"/>
        <v>65886459.07261502</v>
      </c>
      <c r="V3198">
        <f t="array" ref="V3198:AA3198">rk((1-'Parameters-x'!B3203)*BETA_c,(1-'Parameters-x'!B3203)*BETA_a,(1-'Parameters-x'!B3203)*BETA_e,GAMMA,V3197,W3197,X3197,Y3197,Z3197,AA3197,dt,STAGE)</f>
        <v>14893593.604841711</v>
      </c>
      <c r="W3198">
        <v>0.61328121285981008</v>
      </c>
      <c r="X3198">
        <v>33899320.792443469</v>
      </c>
      <c r="Y3198">
        <v>20.12806886652217</v>
      </c>
      <c r="Z3198">
        <v>12764089.346669527</v>
      </c>
      <c r="AA3198">
        <v>9.4420802013896132</v>
      </c>
      <c r="AB3198">
        <f t="shared" si="747"/>
        <v>864829.78187707614</v>
      </c>
      <c r="AC3198" cm="1">
        <f t="array" ref="AC3198">NewI((1-'Parameters-x'!B3204)*BETA_c,V3198,T3198)</f>
        <v>8.0232041641207452E-2</v>
      </c>
      <c r="AD3198">
        <f t="shared" si="748"/>
        <v>42600487.079487666</v>
      </c>
      <c r="AE3198" cm="1">
        <f t="array" ref="AE3198">NewI((1-'Parameters-x'!B3204)*BETA_a,X3198,T3198)</f>
        <v>2.6332355160395915</v>
      </c>
      <c r="AF3198">
        <f t="shared" si="749"/>
        <v>22421142.211250275</v>
      </c>
      <c r="AG3198" cm="1">
        <f t="array" ref="AG3198">NewI((1-'Parameters-x'!B3204)*BETA_e,Z3198,T3198)</f>
        <v>1.2352507433645867</v>
      </c>
    </row>
    <row r="3199" spans="1:33" x14ac:dyDescent="0.45">
      <c r="A3199">
        <f t="shared" si="736"/>
        <v>319.50000000000415</v>
      </c>
      <c r="B3199" s="2">
        <f t="shared" si="737"/>
        <v>25607323.663430303</v>
      </c>
      <c r="C3199" s="7">
        <f t="shared" si="738"/>
        <v>2.7808083223955916E-10</v>
      </c>
      <c r="D3199" s="2">
        <f t="shared" si="739"/>
        <v>101836169.3365697</v>
      </c>
      <c r="E3199" s="7">
        <f t="shared" si="740"/>
        <v>1.6175085962898998E-11</v>
      </c>
      <c r="F3199">
        <f t="array" ref="F3199:K3199">rk(BETA_c,BETA_a,BETA_e,GAMMA,F3198,G3198,H3198,I3198,J3198,K3198,dt,STAGE)</f>
        <v>13625902.911273686</v>
      </c>
      <c r="G3199">
        <v>1.9377118560976125E-11</v>
      </c>
      <c r="H3199">
        <v>9399501.2758750357</v>
      </c>
      <c r="I3199">
        <v>1.9274325182123111E-10</v>
      </c>
      <c r="J3199">
        <v>2581919.4762815852</v>
      </c>
      <c r="K3199">
        <v>6.5960461857351895E-11</v>
      </c>
      <c r="L3199">
        <f t="shared" si="741"/>
        <v>2132521.0887263138</v>
      </c>
      <c r="M3199" cm="1">
        <f t="array" ref="M3199">NewI(BETA_c,F3199,C3199)</f>
        <v>1.1271062132334799E-12</v>
      </c>
      <c r="N3199">
        <f t="shared" si="742"/>
        <v>67100326.724124968</v>
      </c>
      <c r="O3199" cm="1">
        <f t="array" ref="O3199">NewI(BETA_a,H3199,C3199)</f>
        <v>1.1211267830823321E-11</v>
      </c>
      <c r="P3199">
        <f t="shared" si="743"/>
        <v>32603321.523718417</v>
      </c>
      <c r="Q3199" cm="1">
        <f t="array" ref="Q3199">NewI(BETA_e,J3199,C3199)</f>
        <v>3.8367119188421969E-12</v>
      </c>
      <c r="S3199" s="2">
        <f t="shared" si="744"/>
        <v>61557003.350609243</v>
      </c>
      <c r="T3199" s="7">
        <f t="shared" si="745"/>
        <v>29.950384970668125</v>
      </c>
      <c r="U3199" s="2">
        <f t="shared" si="746"/>
        <v>65886459.699005783</v>
      </c>
      <c r="V3199">
        <f t="array" ref="V3199:AA3199">rk((1-'Parameters-x'!B3204)*BETA_c,(1-'Parameters-x'!B3204)*BETA_a,(1-'Parameters-x'!B3204)*BETA_e,GAMMA,V3198,W3198,X3198,Y3198,Z3198,AA3198,dt,STAGE)</f>
        <v>14893593.596849522</v>
      </c>
      <c r="W3199">
        <v>0.6085460994381412</v>
      </c>
      <c r="X3199">
        <v>33899320.530137785</v>
      </c>
      <c r="Y3199">
        <v>19.972660705700939</v>
      </c>
      <c r="Z3199">
        <v>12764089.223621937</v>
      </c>
      <c r="AA3199">
        <v>9.369178165529048</v>
      </c>
      <c r="AB3199">
        <f t="shared" si="747"/>
        <v>864829.79460437899</v>
      </c>
      <c r="AC3199" cm="1">
        <f t="array" ref="AC3199">NewI((1-'Parameters-x'!B3205)*BETA_c,V3199,T3199)</f>
        <v>7.9612572543756754E-2</v>
      </c>
      <c r="AD3199">
        <f t="shared" si="748"/>
        <v>42600487.49720151</v>
      </c>
      <c r="AE3199" cm="1">
        <f t="array" ref="AE3199">NewI((1-'Parameters-x'!B3205)*BETA_a,X3199,T3199)</f>
        <v>2.6129043677256338</v>
      </c>
      <c r="AF3199">
        <f t="shared" si="749"/>
        <v>22421142.407199901</v>
      </c>
      <c r="AG3199" cm="1">
        <f t="array" ref="AG3199">NewI((1-'Parameters-x'!B3205)*BETA_e,Z3199,T3199)</f>
        <v>1.2257133996460643</v>
      </c>
    </row>
    <row r="3200" spans="1:33" x14ac:dyDescent="0.45">
      <c r="A3200">
        <f t="shared" si="736"/>
        <v>319.60000000000417</v>
      </c>
      <c r="B3200" s="2">
        <f t="shared" si="737"/>
        <v>25607323.663430303</v>
      </c>
      <c r="C3200" s="7">
        <f t="shared" si="738"/>
        <v>2.7393618738754243E-10</v>
      </c>
      <c r="D3200" s="2">
        <f t="shared" si="739"/>
        <v>101836169.3365697</v>
      </c>
      <c r="E3200" s="7">
        <f t="shared" si="740"/>
        <v>1.593400502888732E-11</v>
      </c>
      <c r="F3200">
        <f t="array" ref="F3200:K3200">rk(BETA_c,BETA_a,BETA_e,GAMMA,F3199,G3199,H3199,I3199,J3199,K3199,dt,STAGE)</f>
        <v>13625902.911273686</v>
      </c>
      <c r="G3200">
        <v>1.9088313084375619E-11</v>
      </c>
      <c r="H3200">
        <v>9399501.2758750357</v>
      </c>
      <c r="I3200">
        <v>1.8987051759557758E-10</v>
      </c>
      <c r="J3200">
        <v>2581919.4762815852</v>
      </c>
      <c r="K3200">
        <v>6.497735670758926E-11</v>
      </c>
      <c r="L3200">
        <f t="shared" si="741"/>
        <v>2132521.0887263138</v>
      </c>
      <c r="M3200" cm="1">
        <f t="array" ref="M3200">NewI(BETA_c,F3200,C3200)</f>
        <v>1.1103073029068237E-12</v>
      </c>
      <c r="N3200">
        <f t="shared" si="742"/>
        <v>67100326.724124968</v>
      </c>
      <c r="O3200" cm="1">
        <f t="array" ref="O3200">NewI(BETA_a,H3200,C3200)</f>
        <v>1.1044169929377266E-11</v>
      </c>
      <c r="P3200">
        <f t="shared" si="743"/>
        <v>32603321.523718417</v>
      </c>
      <c r="Q3200" cm="1">
        <f t="array" ref="Q3200">NewI(BETA_e,J3200,C3200)</f>
        <v>3.7795277966032306E-12</v>
      </c>
      <c r="S3200" s="2">
        <f t="shared" si="744"/>
        <v>61557002.960300796</v>
      </c>
      <c r="T3200" s="7">
        <f t="shared" si="745"/>
        <v>29.719138992859108</v>
      </c>
      <c r="U3200" s="2">
        <f t="shared" si="746"/>
        <v>65886460.320560217</v>
      </c>
      <c r="V3200">
        <f t="array" ref="V3200:AA3200">rk((1-'Parameters-x'!B3205)*BETA_c,(1-'Parameters-x'!B3205)*BETA_a,(1-'Parameters-x'!B3205)*BETA_e,GAMMA,V3199,W3199,X3199,Y3199,Z3199,AA3199,dt,STAGE)</f>
        <v>14893593.58891904</v>
      </c>
      <c r="W3200">
        <v>0.60384754543736363</v>
      </c>
      <c r="X3200">
        <v>33899320.269857362</v>
      </c>
      <c r="Y3200">
        <v>19.818452443919355</v>
      </c>
      <c r="Z3200">
        <v>12764089.101524392</v>
      </c>
      <c r="AA3200">
        <v>9.2968390035023898</v>
      </c>
      <c r="AB3200">
        <f t="shared" si="747"/>
        <v>864829.80723341473</v>
      </c>
      <c r="AC3200" cm="1">
        <f t="array" ref="AC3200">NewI((1-'Parameters-x'!B3206)*BETA_c,V3200,T3200)</f>
        <v>7.8997886339834844E-2</v>
      </c>
      <c r="AD3200">
        <f t="shared" si="748"/>
        <v>42600487.911690198</v>
      </c>
      <c r="AE3200" cm="1">
        <f t="array" ref="AE3200">NewI((1-'Parameters-x'!B3206)*BETA_a,X3200,T3200)</f>
        <v>2.5927301955988646</v>
      </c>
      <c r="AF3200">
        <f t="shared" si="749"/>
        <v>22421142.601636607</v>
      </c>
      <c r="AG3200" cm="1">
        <f t="array" ref="AG3200">NewI((1-'Parameters-x'!B3206)*BETA_e,Z3200,T3200)</f>
        <v>1.2162496935086042</v>
      </c>
    </row>
    <row r="3201" spans="1:33" x14ac:dyDescent="0.45">
      <c r="A3201">
        <f t="shared" si="736"/>
        <v>319.7000000000042</v>
      </c>
      <c r="B3201" s="2">
        <f t="shared" si="737"/>
        <v>25607323.663430303</v>
      </c>
      <c r="C3201" s="7">
        <f t="shared" si="738"/>
        <v>2.698533162320837E-10</v>
      </c>
      <c r="D3201" s="2">
        <f t="shared" si="739"/>
        <v>101836169.3365697</v>
      </c>
      <c r="E3201" s="7">
        <f t="shared" si="740"/>
        <v>1.5696517276196428E-11</v>
      </c>
      <c r="F3201">
        <f t="array" ref="F3201:K3201">rk(BETA_c,BETA_a,BETA_e,GAMMA,F3200,G3200,H3200,I3200,J3200,K3200,dt,STAGE)</f>
        <v>13625902.911273686</v>
      </c>
      <c r="G3201">
        <v>1.880381209711934E-11</v>
      </c>
      <c r="H3201">
        <v>9399501.2758750357</v>
      </c>
      <c r="I3201">
        <v>1.8704059992430273E-10</v>
      </c>
      <c r="J3201">
        <v>2581919.4762815852</v>
      </c>
      <c r="K3201">
        <v>6.4008904210661648E-11</v>
      </c>
      <c r="L3201">
        <f t="shared" si="741"/>
        <v>2132521.0887263138</v>
      </c>
      <c r="M3201" cm="1">
        <f t="array" ref="M3201">NewI(BETA_c,F3201,C3201)</f>
        <v>1.09375877127993E-12</v>
      </c>
      <c r="N3201">
        <f t="shared" si="742"/>
        <v>67100326.724124968</v>
      </c>
      <c r="O3201" cm="1">
        <f t="array" ref="O3201">NewI(BETA_a,H3201,C3201)</f>
        <v>1.0879562532046271E-11</v>
      </c>
      <c r="P3201">
        <f t="shared" si="743"/>
        <v>32603321.523718417</v>
      </c>
      <c r="Q3201" cm="1">
        <f t="array" ref="Q3201">NewI(BETA_e,J3201,C3201)</f>
        <v>3.7231959728702283E-12</v>
      </c>
      <c r="S3201" s="2">
        <f t="shared" si="744"/>
        <v>61557002.573005907</v>
      </c>
      <c r="T3201" s="7">
        <f t="shared" si="745"/>
        <v>29.48967845483007</v>
      </c>
      <c r="U3201" s="2">
        <f t="shared" si="746"/>
        <v>65886460.937315643</v>
      </c>
      <c r="V3201">
        <f t="array" ref="V3201:AA3201">rk((1-'Parameters-x'!B3206)*BETA_c,(1-'Parameters-x'!B3206)*BETA_a,(1-'Parameters-x'!B3206)*BETA_e,GAMMA,V3200,W3200,X3200,Y3200,Z3200,AA3200,dt,STAGE)</f>
        <v>14893593.581049789</v>
      </c>
      <c r="W3201">
        <v>0.5991852685875344</v>
      </c>
      <c r="X3201">
        <v>33899320.011586554</v>
      </c>
      <c r="Y3201">
        <v>19.665434816848947</v>
      </c>
      <c r="Z3201">
        <v>12764088.98036956</v>
      </c>
      <c r="AA3201">
        <v>9.2250583693935884</v>
      </c>
      <c r="AB3201">
        <f t="shared" si="747"/>
        <v>864829.81976494263</v>
      </c>
      <c r="AC3201" cm="1">
        <f t="array" ref="AC3201">NewI((1-'Parameters-x'!B3207)*BETA_c,V3201,T3201)</f>
        <v>7.8387946101056691E-2</v>
      </c>
      <c r="AD3201">
        <f t="shared" si="748"/>
        <v>42600488.322978631</v>
      </c>
      <c r="AE3201" cm="1">
        <f t="array" ref="AE3201">NewI((1-'Parameters-x'!B3207)*BETA_a,X3201,T3201)</f>
        <v>2.5727117876527146</v>
      </c>
      <c r="AF3201">
        <f t="shared" si="749"/>
        <v>22421142.79457207</v>
      </c>
      <c r="AG3201" cm="1">
        <f t="array" ref="AG3201">NewI((1-'Parameters-x'!B3207)*BETA_e,Z3201,T3201)</f>
        <v>1.2068590563989749</v>
      </c>
    </row>
    <row r="3202" spans="1:33" x14ac:dyDescent="0.45">
      <c r="A3202">
        <f t="shared" si="736"/>
        <v>319.80000000000422</v>
      </c>
      <c r="B3202" s="2">
        <f t="shared" si="737"/>
        <v>25607323.663430303</v>
      </c>
      <c r="C3202" s="7">
        <f t="shared" si="738"/>
        <v>2.6583129806954662E-10</v>
      </c>
      <c r="D3202" s="2">
        <f t="shared" si="739"/>
        <v>101836169.3365697</v>
      </c>
      <c r="E3202" s="7">
        <f t="shared" si="740"/>
        <v>1.5462569150396322E-11</v>
      </c>
      <c r="F3202">
        <f t="array" ref="F3202:K3202">rk(BETA_c,BETA_a,BETA_e,GAMMA,F3201,G3201,H3201,I3201,J3201,K3201,dt,STAGE)</f>
        <v>13625902.911273686</v>
      </c>
      <c r="G3202">
        <v>1.8523551443126082E-11</v>
      </c>
      <c r="H3202">
        <v>9399501.2758750357</v>
      </c>
      <c r="I3202">
        <v>1.8425286064975529E-10</v>
      </c>
      <c r="J3202">
        <v>2581919.4762815852</v>
      </c>
      <c r="K3202">
        <v>6.3054885976665255E-11</v>
      </c>
      <c r="L3202">
        <f t="shared" si="741"/>
        <v>2132521.0887263138</v>
      </c>
      <c r="M3202" cm="1">
        <f t="array" ref="M3202">NewI(BETA_c,F3202,C3202)</f>
        <v>1.0774568865932927E-12</v>
      </c>
      <c r="N3202">
        <f t="shared" si="742"/>
        <v>67100326.724124968</v>
      </c>
      <c r="O3202" cm="1">
        <f t="array" ref="O3202">NewI(BETA_a,H3202,C3202)</f>
        <v>1.0717408519209479E-11</v>
      </c>
      <c r="P3202">
        <f t="shared" si="743"/>
        <v>32603321.523718417</v>
      </c>
      <c r="Q3202" cm="1">
        <f t="array" ref="Q3202">NewI(BETA_e,J3202,C3202)</f>
        <v>3.6677037445935511E-12</v>
      </c>
      <c r="S3202" s="2">
        <f t="shared" si="744"/>
        <v>61557002.188701309</v>
      </c>
      <c r="T3202" s="7">
        <f t="shared" si="745"/>
        <v>29.261989571328904</v>
      </c>
      <c r="U3202" s="2">
        <f t="shared" si="746"/>
        <v>65886461.54930912</v>
      </c>
      <c r="V3202">
        <f t="array" ref="V3202:AA3202">rk((1-'Parameters-x'!B3207)*BETA_c,(1-'Parameters-x'!B3207)*BETA_a,(1-'Parameters-x'!B3207)*BETA_e,GAMMA,V3201,W3201,X3201,Y3201,Z3201,AA3201,dt,STAGE)</f>
        <v>14893593.573241297</v>
      </c>
      <c r="W3202">
        <v>0.59455898879803881</v>
      </c>
      <c r="X3202">
        <v>33899319.75530985</v>
      </c>
      <c r="Y3202">
        <v>19.513598631689877</v>
      </c>
      <c r="Z3202">
        <v>12764088.860150164</v>
      </c>
      <c r="AA3202">
        <v>9.1538319508409884</v>
      </c>
      <c r="AB3202">
        <f t="shared" si="747"/>
        <v>864829.83219971403</v>
      </c>
      <c r="AC3202" cm="1">
        <f t="array" ref="AC3202">NewI((1-'Parameters-x'!B3208)*BETA_c,V3202,T3202)</f>
        <v>7.7782715184156859E-2</v>
      </c>
      <c r="AD3202">
        <f t="shared" si="748"/>
        <v>42600488.731091522</v>
      </c>
      <c r="AE3202" cm="1">
        <f t="array" ref="AE3202">NewI((1-'Parameters-x'!B3208)*BETA_a,X3202,T3202)</f>
        <v>2.5528479412384395</v>
      </c>
      <c r="AF3202">
        <f t="shared" si="749"/>
        <v>22421142.986017883</v>
      </c>
      <c r="AG3202" cm="1">
        <f t="array" ref="AG3202">NewI((1-'Parameters-x'!B3208)*BETA_e,Z3202,T3202)</f>
        <v>1.1975409241537158</v>
      </c>
    </row>
    <row r="3203" spans="1:33" x14ac:dyDescent="0.45">
      <c r="A3203">
        <f t="shared" si="736"/>
        <v>319.90000000000424</v>
      </c>
      <c r="B3203" s="2">
        <f t="shared" si="737"/>
        <v>25607323.663430303</v>
      </c>
      <c r="C3203" s="7">
        <f t="shared" si="738"/>
        <v>2.618692259188861E-10</v>
      </c>
      <c r="D3203" s="2">
        <f t="shared" si="739"/>
        <v>101836169.3365697</v>
      </c>
      <c r="E3203" s="7">
        <f t="shared" si="740"/>
        <v>1.5232107895256908E-11</v>
      </c>
      <c r="F3203">
        <f t="array" ref="F3203:K3203">rk(BETA_c,BETA_a,BETA_e,GAMMA,F3202,G3202,H3202,I3202,J3202,K3202,dt,STAGE)</f>
        <v>13625902.911273686</v>
      </c>
      <c r="G3203">
        <v>1.82474679225262E-11</v>
      </c>
      <c r="H3203">
        <v>9399501.2758750357</v>
      </c>
      <c r="I3203">
        <v>1.8150667112567955E-10</v>
      </c>
      <c r="J3203">
        <v>2581919.4762815852</v>
      </c>
      <c r="K3203">
        <v>6.2115086870680343E-11</v>
      </c>
      <c r="L3203">
        <f t="shared" si="741"/>
        <v>2132521.0887263138</v>
      </c>
      <c r="M3203" cm="1">
        <f t="array" ref="M3203">NewI(BETA_c,F3203,C3203)</f>
        <v>1.0613979727072691E-12</v>
      </c>
      <c r="N3203">
        <f t="shared" si="742"/>
        <v>67100326.724124968</v>
      </c>
      <c r="O3203" cm="1">
        <f t="array" ref="O3203">NewI(BETA_a,H3203,C3203)</f>
        <v>1.0557671324493972E-11</v>
      </c>
      <c r="P3203">
        <f t="shared" si="743"/>
        <v>32603321.523718417</v>
      </c>
      <c r="Q3203" cm="1">
        <f t="array" ref="Q3203">NewI(BETA_e,J3203,C3203)</f>
        <v>3.6130385980556685E-12</v>
      </c>
      <c r="S3203" s="2">
        <f t="shared" si="744"/>
        <v>61557001.807363927</v>
      </c>
      <c r="T3203" s="7">
        <f t="shared" si="745"/>
        <v>29.036058663537705</v>
      </c>
      <c r="U3203" s="2">
        <f t="shared" si="746"/>
        <v>65886462.156577408</v>
      </c>
      <c r="V3203">
        <f t="array" ref="V3203:AA3203">rk((1-'Parameters-x'!B3208)*BETA_c,(1-'Parameters-x'!B3208)*BETA_a,(1-'Parameters-x'!B3208)*BETA_e,GAMMA,V3202,W3202,X3202,Y3202,Z3202,AA3202,dt,STAGE)</f>
        <v>14893593.565493094</v>
      </c>
      <c r="W3203">
        <v>0.58996842814076622</v>
      </c>
      <c r="X3203">
        <v>33899319.501011856</v>
      </c>
      <c r="Y3203">
        <v>19.362934766618682</v>
      </c>
      <c r="Z3203">
        <v>12764088.740858978</v>
      </c>
      <c r="AA3203">
        <v>9.083155468778255</v>
      </c>
      <c r="AB3203">
        <f t="shared" si="747"/>
        <v>864829.84453847806</v>
      </c>
      <c r="AC3203" cm="1">
        <f t="array" ref="AC3203">NewI((1-'Parameters-x'!B3209)*BETA_c,V3203,T3203)</f>
        <v>7.7182157228788115E-2</v>
      </c>
      <c r="AD3203">
        <f t="shared" si="748"/>
        <v>42600489.136053376</v>
      </c>
      <c r="AE3203" cm="1">
        <f t="array" ref="AE3203">NewI((1-'Parameters-x'!B3209)*BETA_a,X3203,T3203)</f>
        <v>2.533137462992868</v>
      </c>
      <c r="AF3203">
        <f t="shared" si="749"/>
        <v>22421143.175985552</v>
      </c>
      <c r="AG3203" cm="1">
        <f t="array" ref="AG3203">NewI((1-'Parameters-x'!B3209)*BETA_e,Z3203,T3203)</f>
        <v>1.1882947369652435</v>
      </c>
    </row>
    <row r="3204" spans="1:33" x14ac:dyDescent="0.45">
      <c r="A3204">
        <f t="shared" si="736"/>
        <v>320.00000000000426</v>
      </c>
      <c r="B3204" s="2">
        <f t="shared" si="737"/>
        <v>25607323.663430303</v>
      </c>
      <c r="C3204" s="7">
        <f t="shared" si="738"/>
        <v>2.5796620631712045E-10</v>
      </c>
      <c r="D3204" s="2">
        <f t="shared" si="739"/>
        <v>101836169.3365697</v>
      </c>
      <c r="E3204" s="7">
        <f t="shared" si="740"/>
        <v>1.5005081540851248E-11</v>
      </c>
      <c r="F3204">
        <f t="array" ref="F3204:K3204">rk(BETA_c,BETA_a,BETA_e,GAMMA,F3203,G3203,H3203,I3203,J3203,K3203,dt,STAGE)</f>
        <v>13625902.911273686</v>
      </c>
      <c r="G3204">
        <v>1.7975499277409803E-11</v>
      </c>
      <c r="H3204">
        <v>9399501.2758750357</v>
      </c>
      <c r="I3204">
        <v>1.7880141207545322E-10</v>
      </c>
      <c r="J3204">
        <v>2581919.4762815852</v>
      </c>
      <c r="K3204">
        <v>6.118929496425742E-11</v>
      </c>
      <c r="L3204">
        <f t="shared" si="741"/>
        <v>2132521.0887263138</v>
      </c>
      <c r="M3204" cm="1">
        <f t="array" ref="M3204">NewI(BETA_c,F3204,C3204)</f>
        <v>1.0455784082730963E-12</v>
      </c>
      <c r="N3204">
        <f t="shared" si="742"/>
        <v>67100326.724124968</v>
      </c>
      <c r="O3204" cm="1">
        <f t="array" ref="O3204">NewI(BETA_a,H3204,C3204)</f>
        <v>1.0400314926528894E-11</v>
      </c>
      <c r="P3204">
        <f t="shared" si="743"/>
        <v>32603321.523718417</v>
      </c>
      <c r="Q3204" cm="1">
        <f t="array" ref="Q3204">NewI(BETA_e,J3204,C3204)</f>
        <v>3.5591882060492583E-12</v>
      </c>
      <c r="S3204" s="2">
        <f t="shared" si="744"/>
        <v>61557001.428970844</v>
      </c>
      <c r="T3204" s="7">
        <f t="shared" si="745"/>
        <v>28.811872158251006</v>
      </c>
      <c r="U3204" s="2">
        <f t="shared" si="746"/>
        <v>65886462.759157002</v>
      </c>
      <c r="V3204">
        <f t="array" ref="V3204:AA3204">rk((1-'Parameters-x'!B3209)*BETA_c,(1-'Parameters-x'!B3209)*BETA_a,(1-'Parameters-x'!B3209)*BETA_e,GAMMA,V3203,W3203,X3203,Y3203,Z3203,AA3203,dt,STAGE)</f>
        <v>14893593.557804713</v>
      </c>
      <c r="W3204">
        <v>0.58541331083341408</v>
      </c>
      <c r="X3204">
        <v>33899319.248677291</v>
      </c>
      <c r="Y3204">
        <v>19.21343417024028</v>
      </c>
      <c r="Z3204">
        <v>12764088.622488838</v>
      </c>
      <c r="AA3204">
        <v>9.013024677177313</v>
      </c>
      <c r="AB3204">
        <f t="shared" si="747"/>
        <v>864829.85678197618</v>
      </c>
      <c r="AC3204" cm="1">
        <f t="array" ref="AC3204">NewI((1-'Parameters-x'!B3210)*BETA_c,V3204,T3204)</f>
        <v>7.6586236155337079E-2</v>
      </c>
      <c r="AD3204">
        <f t="shared" si="748"/>
        <v>42600489.537888542</v>
      </c>
      <c r="AE3204" cm="1">
        <f t="array" ref="AE3204">NewI((1-'Parameters-x'!B3210)*BETA_a,X3204,T3204)</f>
        <v>2.5135791687667073</v>
      </c>
      <c r="AF3204">
        <f t="shared" si="749"/>
        <v>22421143.364486486</v>
      </c>
      <c r="AG3204" cm="1">
        <f t="array" ref="AG3204">NewI((1-'Parameters-x'!B3210)*BETA_e,Z3204,T3204)</f>
        <v>1.1791199393482217</v>
      </c>
    </row>
    <row r="3205" spans="1:33" x14ac:dyDescent="0.45">
      <c r="A3205">
        <f t="shared" ref="A3205:A3268" si="750">A3204+dt</f>
        <v>320.10000000000429</v>
      </c>
      <c r="B3205" s="2">
        <f t="shared" si="737"/>
        <v>25607323.663430303</v>
      </c>
      <c r="C3205" s="7">
        <f t="shared" si="738"/>
        <v>2.541213591178519E-10</v>
      </c>
      <c r="D3205" s="2">
        <f t="shared" si="739"/>
        <v>101836169.3365697</v>
      </c>
      <c r="E3205" s="7">
        <f t="shared" si="740"/>
        <v>1.4781438891836141E-11</v>
      </c>
      <c r="F3205">
        <f t="array" ref="F3205:K3205">rk(BETA_c,BETA_a,BETA_e,GAMMA,F3204,G3204,H3204,I3204,J3204,K3204,dt,STAGE)</f>
        <v>13625902.911273686</v>
      </c>
      <c r="G3205">
        <v>1.7707584177787345E-11</v>
      </c>
      <c r="H3205">
        <v>9399501.2758750357</v>
      </c>
      <c r="I3205">
        <v>1.7613647345243801E-10</v>
      </c>
      <c r="J3205">
        <v>2581919.4762815852</v>
      </c>
      <c r="K3205">
        <v>6.0277301487626561E-11</v>
      </c>
      <c r="L3205">
        <f t="shared" si="741"/>
        <v>2132521.0887263138</v>
      </c>
      <c r="M3205" cm="1">
        <f t="array" ref="M3205">NewI(BETA_c,F3205,C3205)</f>
        <v>1.029994625916261E-12</v>
      </c>
      <c r="N3205">
        <f t="shared" si="742"/>
        <v>67100326.724124968</v>
      </c>
      <c r="O3205" cm="1">
        <f t="array" ref="O3205">NewI(BETA_a,H3205,C3205)</f>
        <v>1.0245303840822502E-11</v>
      </c>
      <c r="P3205">
        <f t="shared" si="743"/>
        <v>32603321.523718417</v>
      </c>
      <c r="Q3205" cm="1">
        <f t="array" ref="Q3205">NewI(BETA_e,J3205,C3205)</f>
        <v>3.506140425097378E-12</v>
      </c>
      <c r="S3205" s="2">
        <f t="shared" si="744"/>
        <v>61557001.053499311</v>
      </c>
      <c r="T3205" s="7">
        <f t="shared" si="745"/>
        <v>28.589416587060391</v>
      </c>
      <c r="U3205" s="2">
        <f t="shared" si="746"/>
        <v>65886463.357084095</v>
      </c>
      <c r="V3205">
        <f t="array" ref="V3205:AA3205">rk((1-'Parameters-x'!B3210)*BETA_c,(1-'Parameters-x'!B3210)*BETA_a,(1-'Parameters-x'!B3210)*BETA_e,GAMMA,V3204,W3204,X3204,Y3204,Z3204,AA3204,dt,STAGE)</f>
        <v>14893593.550175693</v>
      </c>
      <c r="W3205">
        <v>0.58089336322292096</v>
      </c>
      <c r="X3205">
        <v>33899318.998290993</v>
      </c>
      <c r="Y3205">
        <v>19.065087861044216</v>
      </c>
      <c r="Z3205">
        <v>12764088.505032631</v>
      </c>
      <c r="AA3205">
        <v>8.9434353627932577</v>
      </c>
      <c r="AB3205">
        <f t="shared" si="747"/>
        <v>864829.86893094389</v>
      </c>
      <c r="AC3205" cm="1">
        <f t="array" ref="AC3205">NewI((1-'Parameters-x'!B3211)*BETA_c,V3205,T3205)</f>
        <v>7.5994916162756762E-2</v>
      </c>
      <c r="AD3205">
        <f t="shared" si="748"/>
        <v>42600489.936621144</v>
      </c>
      <c r="AE3205" cm="1">
        <f t="array" ref="AE3205">NewI((1-'Parameters-x'!B3211)*BETA_a,X3205,T3205)</f>
        <v>2.4941718835534057</v>
      </c>
      <c r="AF3205">
        <f t="shared" si="749"/>
        <v>22421143.551532008</v>
      </c>
      <c r="AG3205" cm="1">
        <f t="array" ref="AG3205">NewI((1-'Parameters-x'!B3211)*BETA_e,Z3205,T3205)</f>
        <v>1.1700159801061876</v>
      </c>
    </row>
    <row r="3206" spans="1:33" x14ac:dyDescent="0.45">
      <c r="A3206">
        <f t="shared" si="750"/>
        <v>320.20000000000431</v>
      </c>
      <c r="B3206" s="2">
        <f t="shared" si="737"/>
        <v>25607323.663430303</v>
      </c>
      <c r="C3206" s="7">
        <f t="shared" si="738"/>
        <v>2.5033381729279022E-10</v>
      </c>
      <c r="D3206" s="2">
        <f t="shared" si="739"/>
        <v>101836169.3365697</v>
      </c>
      <c r="E3206" s="7">
        <f t="shared" si="740"/>
        <v>1.456112951590738E-11</v>
      </c>
      <c r="F3206">
        <f t="array" ref="F3206:K3206">rk(BETA_c,BETA_a,BETA_e,GAMMA,F3205,G3205,H3205,I3205,J3205,K3205,dt,STAGE)</f>
        <v>13625902.911273686</v>
      </c>
      <c r="G3206">
        <v>1.7443662207759488E-11</v>
      </c>
      <c r="H3206">
        <v>9399501.2758750357</v>
      </c>
      <c r="I3206">
        <v>1.7351125430241179E-10</v>
      </c>
      <c r="J3206">
        <v>2581919.4762815852</v>
      </c>
      <c r="K3206">
        <v>5.937890078261895E-11</v>
      </c>
      <c r="L3206">
        <f t="shared" si="741"/>
        <v>2132521.0887263138</v>
      </c>
      <c r="M3206" cm="1">
        <f t="array" ref="M3206">NewI(BETA_c,F3206,C3206)</f>
        <v>1.0146431114320442E-12</v>
      </c>
      <c r="N3206">
        <f t="shared" si="742"/>
        <v>67100326.724124968</v>
      </c>
      <c r="O3206" cm="1">
        <f t="array" ref="O3206">NewI(BETA_a,H3206,C3206)</f>
        <v>1.0092603111760275E-11</v>
      </c>
      <c r="P3206">
        <f t="shared" si="743"/>
        <v>32603321.523718417</v>
      </c>
      <c r="Q3206" cm="1">
        <f t="array" ref="Q3206">NewI(BETA_e,J3206,C3206)</f>
        <v>3.4538832927150612E-12</v>
      </c>
      <c r="S3206" s="2">
        <f t="shared" si="744"/>
        <v>61557000.6809268</v>
      </c>
      <c r="T3206" s="7">
        <f t="shared" si="745"/>
        <v>28.368678585545368</v>
      </c>
      <c r="U3206" s="2">
        <f t="shared" si="746"/>
        <v>65886463.950394616</v>
      </c>
      <c r="V3206">
        <f t="array" ref="V3206:AA3206">rk((1-'Parameters-x'!B3211)*BETA_c,(1-'Parameters-x'!B3211)*BETA_a,(1-'Parameters-x'!B3211)*BETA_e,GAMMA,V3205,W3205,X3205,Y3205,Z3205,AA3205,dt,STAGE)</f>
        <v>14893593.542605577</v>
      </c>
      <c r="W3206">
        <v>0.57640831376902824</v>
      </c>
      <c r="X3206">
        <v>33899318.74983792</v>
      </c>
      <c r="Y3206">
        <v>18.917886926865098</v>
      </c>
      <c r="Z3206">
        <v>12764088.388483301</v>
      </c>
      <c r="AA3206">
        <v>8.8743833449112426</v>
      </c>
      <c r="AB3206">
        <f t="shared" si="747"/>
        <v>864829.88098610914</v>
      </c>
      <c r="AC3206" cm="1">
        <f t="array" ref="AC3206">NewI((1-'Parameters-x'!B3212)*BETA_c,V3206,T3206)</f>
        <v>7.5408161726415818E-2</v>
      </c>
      <c r="AD3206">
        <f t="shared" si="748"/>
        <v>42600490.332275152</v>
      </c>
      <c r="AE3206" cm="1">
        <f t="array" ref="AE3206">NewI((1-'Parameters-x'!B3212)*BETA_a,X3206,T3206)</f>
        <v>2.4749144414185613</v>
      </c>
      <c r="AF3206">
        <f t="shared" si="749"/>
        <v>22421143.737133354</v>
      </c>
      <c r="AG3206" cm="1">
        <f t="array" ref="AG3206">NewI((1-'Parameters-x'!B3212)*BETA_e,Z3206,T3206)</f>
        <v>1.16098231229844</v>
      </c>
    </row>
    <row r="3207" spans="1:33" x14ac:dyDescent="0.45">
      <c r="A3207">
        <f t="shared" si="750"/>
        <v>320.30000000000433</v>
      </c>
      <c r="B3207" s="2">
        <f t="shared" si="737"/>
        <v>25607323.663430303</v>
      </c>
      <c r="C3207" s="7">
        <f t="shared" si="738"/>
        <v>2.4660272673623421E-10</v>
      </c>
      <c r="D3207" s="2">
        <f t="shared" si="739"/>
        <v>101836169.3365697</v>
      </c>
      <c r="E3207" s="7">
        <f t="shared" si="740"/>
        <v>1.4344103732427045E-11</v>
      </c>
      <c r="F3207">
        <f t="array" ref="F3207:K3207">rk(BETA_c,BETA_a,BETA_e,GAMMA,F3206,G3206,H3206,I3206,J3206,K3206,dt,STAGE)</f>
        <v>13625902.911273686</v>
      </c>
      <c r="G3207">
        <v>1.7183673851893079E-11</v>
      </c>
      <c r="H3207">
        <v>9399501.2758750357</v>
      </c>
      <c r="I3207">
        <v>1.7092516262805098E-10</v>
      </c>
      <c r="J3207">
        <v>2581919.4762815852</v>
      </c>
      <c r="K3207">
        <v>5.8493890256290183E-11</v>
      </c>
      <c r="L3207">
        <f t="shared" si="741"/>
        <v>2132521.0887263138</v>
      </c>
      <c r="M3207" cm="1">
        <f t="array" ref="M3207">NewI(BETA_c,F3207,C3207)</f>
        <v>9.9952040299305227E-13</v>
      </c>
      <c r="N3207">
        <f t="shared" si="742"/>
        <v>67100326.724124968</v>
      </c>
      <c r="O3207" cm="1">
        <f t="array" ref="O3207">NewI(BETA_a,H3207,C3207)</f>
        <v>9.9421783047222648E-12</v>
      </c>
      <c r="P3207">
        <f t="shared" si="743"/>
        <v>32603321.523718417</v>
      </c>
      <c r="Q3207" cm="1">
        <f t="array" ref="Q3207">NewI(BETA_e,J3207,C3207)</f>
        <v>3.4024050247117282E-12</v>
      </c>
      <c r="S3207" s="2">
        <f t="shared" si="744"/>
        <v>61557000.311230898</v>
      </c>
      <c r="T3207" s="7">
        <f t="shared" si="745"/>
        <v>28.149644892470487</v>
      </c>
      <c r="U3207" s="2">
        <f t="shared" si="746"/>
        <v>65886464.539124206</v>
      </c>
      <c r="V3207">
        <f t="array" ref="V3207:AA3207">rk((1-'Parameters-x'!B3212)*BETA_c,(1-'Parameters-x'!B3212)*BETA_a,(1-'Parameters-x'!B3212)*BETA_e,GAMMA,V3206,W3206,X3206,Y3206,Z3206,AA3206,dt,STAGE)</f>
        <v>14893593.535093909</v>
      </c>
      <c r="W3207">
        <v>0.57195789302796796</v>
      </c>
      <c r="X3207">
        <v>33899318.503303148</v>
      </c>
      <c r="Y3207">
        <v>18.771822524347197</v>
      </c>
      <c r="Z3207">
        <v>12764088.272833843</v>
      </c>
      <c r="AA3207">
        <v>8.8058644750953228</v>
      </c>
      <c r="AB3207">
        <f t="shared" si="747"/>
        <v>864829.8929481979</v>
      </c>
      <c r="AC3207" cm="1">
        <f t="array" ref="AC3207">NewI((1-'Parameters-x'!B3213)*BETA_c,V3207,T3207)</f>
        <v>7.4825937595964329E-2</v>
      </c>
      <c r="AD3207">
        <f t="shared" si="748"/>
        <v>42600490.724874325</v>
      </c>
      <c r="AE3207" cm="1">
        <f t="array" ref="AE3207">NewI((1-'Parameters-x'!B3213)*BETA_a,X3207,T3207)</f>
        <v>2.455805685429878</v>
      </c>
      <c r="AF3207">
        <f t="shared" si="749"/>
        <v>22421143.921301682</v>
      </c>
      <c r="AG3207" cm="1">
        <f t="array" ref="AG3207">NewI((1-'Parameters-x'!B3213)*BETA_e,Z3207,T3207)</f>
        <v>1.1520183932071786</v>
      </c>
    </row>
    <row r="3208" spans="1:33" x14ac:dyDescent="0.45">
      <c r="A3208">
        <f t="shared" si="750"/>
        <v>320.40000000000435</v>
      </c>
      <c r="B3208" s="2">
        <f t="shared" si="737"/>
        <v>25607323.663430303</v>
      </c>
      <c r="C3208" s="7">
        <f t="shared" si="738"/>
        <v>2.4292724607246767E-10</v>
      </c>
      <c r="D3208" s="2">
        <f t="shared" si="739"/>
        <v>101836169.3365697</v>
      </c>
      <c r="E3208" s="7">
        <f t="shared" si="740"/>
        <v>1.413031260122034E-11</v>
      </c>
      <c r="F3208">
        <f t="array" ref="F3208:K3208">rk(BETA_c,BETA_a,BETA_e,GAMMA,F3207,G3207,H3207,I3207,J3207,K3207,dt,STAGE)</f>
        <v>13625902.911273686</v>
      </c>
      <c r="G3208">
        <v>1.6927560481800192E-11</v>
      </c>
      <c r="H3208">
        <v>9399501.2758750357</v>
      </c>
      <c r="I3208">
        <v>1.6837761525543282E-10</v>
      </c>
      <c r="J3208">
        <v>2581919.4762815852</v>
      </c>
      <c r="K3208">
        <v>5.7622070335234669E-11</v>
      </c>
      <c r="L3208">
        <f t="shared" si="741"/>
        <v>2132521.0887263138</v>
      </c>
      <c r="M3208" cm="1">
        <f t="array" ref="M3208">NewI(BETA_c,F3208,C3208)</f>
        <v>9.8462309036856327E-13</v>
      </c>
      <c r="N3208">
        <f t="shared" si="742"/>
        <v>67100326.724124968</v>
      </c>
      <c r="O3208" cm="1">
        <f t="array" ref="O3208">NewI(BETA_a,H3208,C3208)</f>
        <v>9.7939954983179721E-12</v>
      </c>
      <c r="P3208">
        <f t="shared" si="743"/>
        <v>32603321.523718417</v>
      </c>
      <c r="Q3208" cm="1">
        <f t="array" ref="Q3208">NewI(BETA_e,J3208,C3208)</f>
        <v>3.3516940125338055E-12</v>
      </c>
      <c r="S3208" s="2">
        <f t="shared" si="744"/>
        <v>61556999.94438941</v>
      </c>
      <c r="T3208" s="7">
        <f t="shared" si="745"/>
        <v>27.932302348988699</v>
      </c>
      <c r="U3208" s="2">
        <f t="shared" si="746"/>
        <v>65886465.123308241</v>
      </c>
      <c r="V3208">
        <f t="array" ref="V3208:AA3208">rk((1-'Parameters-x'!B3213)*BETA_c,(1-'Parameters-x'!B3213)*BETA_a,(1-'Parameters-x'!B3213)*BETA_e,GAMMA,V3207,W3207,X3207,Y3207,Z3207,AA3207,dt,STAGE)</f>
        <v>14893593.527640238</v>
      </c>
      <c r="W3208">
        <v>0.56754183363627686</v>
      </c>
      <c r="X3208">
        <v>33899318.258671857</v>
      </c>
      <c r="Y3208">
        <v>18.626885878413187</v>
      </c>
      <c r="Z3208">
        <v>12764088.158077314</v>
      </c>
      <c r="AA3208">
        <v>8.7378746369392353</v>
      </c>
      <c r="AB3208">
        <f t="shared" si="747"/>
        <v>864829.90481792798</v>
      </c>
      <c r="AC3208" cm="1">
        <f t="array" ref="AC3208">NewI((1-'Parameters-x'!B3214)*BETA_c,V3208,T3208)</f>
        <v>7.4248208793216225E-2</v>
      </c>
      <c r="AD3208">
        <f t="shared" si="748"/>
        <v>42600491.114442267</v>
      </c>
      <c r="AE3208" cm="1">
        <f t="array" ref="AE3208">NewI((1-'Parameters-x'!B3214)*BETA_a,X3208,T3208)</f>
        <v>2.4368444675876582</v>
      </c>
      <c r="AF3208">
        <f t="shared" si="749"/>
        <v>22421144.104048047</v>
      </c>
      <c r="AG3208" cm="1">
        <f t="array" ref="AG3208">NewI((1-'Parameters-x'!B3214)*BETA_e,Z3208,T3208)</f>
        <v>1.1431236843049015</v>
      </c>
    </row>
    <row r="3209" spans="1:33" x14ac:dyDescent="0.45">
      <c r="A3209">
        <f t="shared" si="750"/>
        <v>320.50000000000438</v>
      </c>
      <c r="B3209" s="2">
        <f t="shared" si="737"/>
        <v>25607323.663430303</v>
      </c>
      <c r="C3209" s="7">
        <f t="shared" si="738"/>
        <v>2.3930654646602563E-10</v>
      </c>
      <c r="D3209" s="2">
        <f t="shared" si="739"/>
        <v>101836169.3365697</v>
      </c>
      <c r="E3209" s="7">
        <f t="shared" si="740"/>
        <v>1.3919707911539384E-11</v>
      </c>
      <c r="F3209">
        <f t="array" ref="F3209:K3209">rk(BETA_c,BETA_a,BETA_e,GAMMA,F3208,G3208,H3208,I3208,J3208,K3208,dt,STAGE)</f>
        <v>13625902.911273686</v>
      </c>
      <c r="G3209">
        <v>1.6675264342917204E-11</v>
      </c>
      <c r="H3209">
        <v>9399501.2758750357</v>
      </c>
      <c r="I3209">
        <v>1.6586803770252733E-10</v>
      </c>
      <c r="J3209">
        <v>2581919.4762815852</v>
      </c>
      <c r="K3209">
        <v>5.6763244420581118E-11</v>
      </c>
      <c r="L3209">
        <f t="shared" si="741"/>
        <v>2132521.0887263138</v>
      </c>
      <c r="M3209" cm="1">
        <f t="array" ref="M3209">NewI(BETA_c,F3209,C3209)</f>
        <v>9.6994781415550433E-13</v>
      </c>
      <c r="N3209">
        <f t="shared" si="742"/>
        <v>67100326.724124968</v>
      </c>
      <c r="O3209" cm="1">
        <f t="array" ref="O3209">NewI(BETA_a,H3209,C3209)</f>
        <v>9.6480212767369285E-12</v>
      </c>
      <c r="P3209">
        <f t="shared" si="743"/>
        <v>32603321.523718417</v>
      </c>
      <c r="Q3209" cm="1">
        <f t="array" ref="Q3209">NewI(BETA_e,J3209,C3209)</f>
        <v>3.3017388206469509E-12</v>
      </c>
      <c r="S3209" s="2">
        <f t="shared" si="744"/>
        <v>61556999.580380291</v>
      </c>
      <c r="T3209" s="7">
        <f t="shared" si="745"/>
        <v>27.716637897850827</v>
      </c>
      <c r="U3209" s="2">
        <f t="shared" si="746"/>
        <v>65886465.7029818</v>
      </c>
      <c r="V3209">
        <f t="array" ref="V3209:AA3209">rk((1-'Parameters-x'!B3214)*BETA_c,(1-'Parameters-x'!B3214)*BETA_a,(1-'Parameters-x'!B3214)*BETA_e,GAMMA,V3208,W3208,X3208,Y3208,Z3208,AA3208,dt,STAGE)</f>
        <v>14893593.520244118</v>
      </c>
      <c r="W3209">
        <v>0.56315987029473558</v>
      </c>
      <c r="X3209">
        <v>33899318.015929364</v>
      </c>
      <c r="Y3209">
        <v>18.483068281736987</v>
      </c>
      <c r="Z3209">
        <v>12764088.044206817</v>
      </c>
      <c r="AA3209">
        <v>8.6704097458191036</v>
      </c>
      <c r="AB3209">
        <f t="shared" si="747"/>
        <v>864829.91659601184</v>
      </c>
      <c r="AC3209" cm="1">
        <f t="array" ref="AC3209">NewI((1-'Parameters-x'!B3215)*BETA_c,V3209,T3209)</f>
        <v>7.3674940610047923E-2</v>
      </c>
      <c r="AD3209">
        <f t="shared" si="748"/>
        <v>42600491.501002356</v>
      </c>
      <c r="AE3209" cm="1">
        <f t="array" ref="AE3209">NewI((1-'Parameters-x'!B3215)*BETA_a,X3209,T3209)</f>
        <v>2.4180296487558413</v>
      </c>
      <c r="AF3209">
        <f t="shared" si="749"/>
        <v>22421144.285383437</v>
      </c>
      <c r="AG3209" cm="1">
        <f t="array" ref="AG3209">NewI((1-'Parameters-x'!B3215)*BETA_e,Z3209,T3209)</f>
        <v>1.1342976512220511</v>
      </c>
    </row>
    <row r="3210" spans="1:33" x14ac:dyDescent="0.45">
      <c r="A3210">
        <f t="shared" si="750"/>
        <v>320.6000000000044</v>
      </c>
      <c r="B3210" s="2">
        <f t="shared" si="737"/>
        <v>25607323.663430303</v>
      </c>
      <c r="C3210" s="7">
        <f t="shared" si="738"/>
        <v>2.3573981143478891E-10</v>
      </c>
      <c r="D3210" s="2">
        <f t="shared" si="739"/>
        <v>101836169.3365697</v>
      </c>
      <c r="E3210" s="7">
        <f t="shared" si="740"/>
        <v>1.3712242171191495E-11</v>
      </c>
      <c r="F3210">
        <f t="array" ref="F3210:K3210">rk(BETA_c,BETA_a,BETA_e,GAMMA,F3209,G3209,H3209,I3209,J3209,K3209,dt,STAGE)</f>
        <v>13625902.911273686</v>
      </c>
      <c r="G3210">
        <v>1.6426728541480917E-11</v>
      </c>
      <c r="H3210">
        <v>9399501.2758750357</v>
      </c>
      <c r="I3210">
        <v>1.6339586404964933E-10</v>
      </c>
      <c r="J3210">
        <v>2581919.4762815852</v>
      </c>
      <c r="K3210">
        <v>5.5917218843658647E-11</v>
      </c>
      <c r="L3210">
        <f t="shared" si="741"/>
        <v>2132521.0887263138</v>
      </c>
      <c r="M3210" cm="1">
        <f t="array" ref="M3210">NewI(BETA_c,F3210,C3210)</f>
        <v>9.5549126502089443E-13</v>
      </c>
      <c r="N3210">
        <f t="shared" si="742"/>
        <v>67100326.724124968</v>
      </c>
      <c r="O3210" cm="1">
        <f t="array" ref="O3210">NewI(BETA_a,H3210,C3210)</f>
        <v>9.5042227222133061E-12</v>
      </c>
      <c r="P3210">
        <f t="shared" si="743"/>
        <v>32603321.523718417</v>
      </c>
      <c r="Q3210" cm="1">
        <f t="array" ref="Q3210">NewI(BETA_e,J3210,C3210)</f>
        <v>3.2525281839572955E-12</v>
      </c>
      <c r="S3210" s="2">
        <f t="shared" si="744"/>
        <v>61556999.219181702</v>
      </c>
      <c r="T3210" s="7">
        <f t="shared" si="745"/>
        <v>27.502638582621145</v>
      </c>
      <c r="U3210" s="2">
        <f t="shared" si="746"/>
        <v>65886466.27817972</v>
      </c>
      <c r="V3210">
        <f t="array" ref="V3210:AA3210">rk((1-'Parameters-x'!B3215)*BETA_c,(1-'Parameters-x'!B3215)*BETA_a,(1-'Parameters-x'!B3215)*BETA_e,GAMMA,V3209,W3209,X3209,Y3209,Z3209,AA3209,dt,STAGE)</f>
        <v>14893593.512905102</v>
      </c>
      <c r="W3210">
        <v>0.55881173975243159</v>
      </c>
      <c r="X3210">
        <v>33899317.775061086</v>
      </c>
      <c r="Y3210">
        <v>18.340361094220665</v>
      </c>
      <c r="Z3210">
        <v>12764087.93121551</v>
      </c>
      <c r="AA3210">
        <v>8.6034657486480484</v>
      </c>
      <c r="AB3210">
        <f t="shared" si="747"/>
        <v>864829.92828315799</v>
      </c>
      <c r="AC3210" cm="1">
        <f t="array" ref="AC3210">NewI((1-'Parameters-x'!B3216)*BETA_c,V3210,T3210)</f>
        <v>7.3106098606313244E-2</v>
      </c>
      <c r="AD3210">
        <f t="shared" si="748"/>
        <v>42600491.884577818</v>
      </c>
      <c r="AE3210" cm="1">
        <f t="array" ref="AE3210">NewI((1-'Parameters-x'!B3216)*BETA_a,X3210,T3210)</f>
        <v>2.3993600985935624</v>
      </c>
      <c r="AF3210">
        <f t="shared" si="749"/>
        <v>22421144.465318743</v>
      </c>
      <c r="AG3210" cm="1">
        <f t="array" ref="AG3210">NewI((1-'Parameters-x'!B3216)*BETA_e,Z3210,T3210)</f>
        <v>1.1255397637149107</v>
      </c>
    </row>
    <row r="3211" spans="1:33" x14ac:dyDescent="0.45">
      <c r="A3211">
        <f t="shared" si="750"/>
        <v>320.70000000000442</v>
      </c>
      <c r="B3211" s="2">
        <f t="shared" si="737"/>
        <v>25607323.663430303</v>
      </c>
      <c r="C3211" s="7">
        <f t="shared" si="738"/>
        <v>2.3222623666586391E-10</v>
      </c>
      <c r="D3211" s="2">
        <f t="shared" si="739"/>
        <v>101836169.3365697</v>
      </c>
      <c r="E3211" s="7">
        <f t="shared" si="740"/>
        <v>1.3507868595829512E-11</v>
      </c>
      <c r="F3211">
        <f t="array" ref="F3211:K3211">rk(BETA_c,BETA_a,BETA_e,GAMMA,F3210,G3210,H3210,I3210,J3210,K3210,dt,STAGE)</f>
        <v>13625902.911273686</v>
      </c>
      <c r="G3211">
        <v>1.6181897031698794E-11</v>
      </c>
      <c r="H3211">
        <v>9399501.2758750357</v>
      </c>
      <c r="I3211">
        <v>1.6096053681184138E-10</v>
      </c>
      <c r="J3211">
        <v>2581919.4762815852</v>
      </c>
      <c r="K3211">
        <v>5.5083802822323727E-11</v>
      </c>
      <c r="L3211">
        <f t="shared" si="741"/>
        <v>2132521.0887263138</v>
      </c>
      <c r="M3211" cm="1">
        <f t="array" ref="M3211">NewI(BETA_c,F3211,C3211)</f>
        <v>9.412501829555755E-13</v>
      </c>
      <c r="N3211">
        <f t="shared" si="742"/>
        <v>67100326.724124968</v>
      </c>
      <c r="O3211" cm="1">
        <f t="array" ref="O3211">NewI(BETA_a,H3211,C3211)</f>
        <v>9.3625674076028168E-12</v>
      </c>
      <c r="P3211">
        <f t="shared" si="743"/>
        <v>32603321.523718417</v>
      </c>
      <c r="Q3211" cm="1">
        <f t="array" ref="Q3211">NewI(BETA_e,J3211,C3211)</f>
        <v>3.2040510052711192E-12</v>
      </c>
      <c r="S3211" s="2">
        <f t="shared" si="744"/>
        <v>61556998.860771902</v>
      </c>
      <c r="T3211" s="7">
        <f t="shared" si="745"/>
        <v>27.290291546899024</v>
      </c>
      <c r="U3211" s="2">
        <f t="shared" si="746"/>
        <v>65886466.84893655</v>
      </c>
      <c r="V3211">
        <f t="array" ref="V3211:AA3211">rk((1-'Parameters-x'!B3216)*BETA_c,(1-'Parameters-x'!B3216)*BETA_a,(1-'Parameters-x'!B3216)*BETA_e,GAMMA,V3210,W3210,X3210,Y3210,Z3210,AA3210,dt,STAGE)</f>
        <v>14893593.505622752</v>
      </c>
      <c r="W3211">
        <v>0.5544971807909449</v>
      </c>
      <c r="X3211">
        <v>33899317.53605254</v>
      </c>
      <c r="Y3211">
        <v>18.198755742475385</v>
      </c>
      <c r="Z3211">
        <v>12764087.819096608</v>
      </c>
      <c r="AA3211">
        <v>8.5370386236326929</v>
      </c>
      <c r="AB3211">
        <f t="shared" si="747"/>
        <v>864829.93988006725</v>
      </c>
      <c r="AC3211" cm="1">
        <f t="array" ref="AC3211">NewI((1-'Parameters-x'!B3217)*BETA_c,V3211,T3211)</f>
        <v>7.2541648607774414E-2</v>
      </c>
      <c r="AD3211">
        <f t="shared" si="748"/>
        <v>42600492.265191719</v>
      </c>
      <c r="AE3211" cm="1">
        <f t="array" ref="AE3211">NewI((1-'Parameters-x'!B3217)*BETA_a,X3211,T3211)</f>
        <v>2.3808346954872475</v>
      </c>
      <c r="AF3211">
        <f t="shared" si="749"/>
        <v>22421144.643864766</v>
      </c>
      <c r="AG3211" cm="1">
        <f t="array" ref="AG3211">NewI((1-'Parameters-x'!B3217)*BETA_e,Z3211,T3211)</f>
        <v>1.1168494956337498</v>
      </c>
    </row>
    <row r="3212" spans="1:33" x14ac:dyDescent="0.45">
      <c r="A3212">
        <f t="shared" si="750"/>
        <v>320.80000000000445</v>
      </c>
      <c r="B3212" s="2">
        <f t="shared" si="737"/>
        <v>25607323.663430303</v>
      </c>
      <c r="C3212" s="7">
        <f t="shared" si="738"/>
        <v>2.2876502983420709E-10</v>
      </c>
      <c r="D3212" s="2">
        <f t="shared" si="739"/>
        <v>101836169.3365697</v>
      </c>
      <c r="E3212" s="7">
        <f t="shared" si="740"/>
        <v>1.3306541098401739E-11</v>
      </c>
      <c r="F3212">
        <f t="array" ref="F3212:K3212">rk(BETA_c,BETA_a,BETA_e,GAMMA,F3211,G3211,H3211,I3211,J3211,K3211,dt,STAGE)</f>
        <v>13625902.911273686</v>
      </c>
      <c r="G3212">
        <v>1.5940714603110423E-11</v>
      </c>
      <c r="H3212">
        <v>9399501.2758750357</v>
      </c>
      <c r="I3212">
        <v>1.5856150681315861E-10</v>
      </c>
      <c r="J3212">
        <v>2581919.4762815852</v>
      </c>
      <c r="K3212">
        <v>5.4262808417938065E-11</v>
      </c>
      <c r="L3212">
        <f t="shared" si="741"/>
        <v>2132521.0887263138</v>
      </c>
      <c r="M3212" cm="1">
        <f t="array" ref="M3212">NewI(BETA_c,F3212,C3212)</f>
        <v>9.2722135653906846E-13</v>
      </c>
      <c r="N3212">
        <f t="shared" si="742"/>
        <v>67100326.724124968</v>
      </c>
      <c r="O3212" cm="1">
        <f t="array" ref="O3212">NewI(BETA_a,H3212,C3212)</f>
        <v>9.2230233890702804E-12</v>
      </c>
      <c r="P3212">
        <f t="shared" si="743"/>
        <v>32603321.523718417</v>
      </c>
      <c r="Q3212" cm="1">
        <f t="array" ref="Q3212">NewI(BETA_e,J3212,C3212)</f>
        <v>3.1562963527923906E-12</v>
      </c>
      <c r="S3212" s="2">
        <f t="shared" si="744"/>
        <v>61556998.505129382</v>
      </c>
      <c r="T3212" s="7">
        <f t="shared" si="745"/>
        <v>27.079584033546581</v>
      </c>
      <c r="U3212" s="2">
        <f t="shared" si="746"/>
        <v>65886467.415286586</v>
      </c>
      <c r="V3212">
        <f t="array" ref="V3212:AA3212">rk((1-'Parameters-x'!B3217)*BETA_c,(1-'Parameters-x'!B3217)*BETA_a,(1-'Parameters-x'!B3217)*BETA_e,GAMMA,V3211,W3211,X3211,Y3211,Z3211,AA3211,dt,STAGE)</f>
        <v>14893593.498396628</v>
      </c>
      <c r="W3212">
        <v>0.55021593420865678</v>
      </c>
      <c r="X3212">
        <v>33899317.298889376</v>
      </c>
      <c r="Y3212">
        <v>18.058243719306365</v>
      </c>
      <c r="Z3212">
        <v>12764087.707843374</v>
      </c>
      <c r="AA3212">
        <v>8.4711243800315614</v>
      </c>
      <c r="AB3212">
        <f t="shared" si="747"/>
        <v>864829.95138743822</v>
      </c>
      <c r="AC3212" cm="1">
        <f t="array" ref="AC3212">NewI((1-'Parameters-x'!B3218)*BETA_c,V3212,T3212)</f>
        <v>7.1981556704049016E-2</v>
      </c>
      <c r="AD3212">
        <f t="shared" si="748"/>
        <v>42600492.642866902</v>
      </c>
      <c r="AE3212" cm="1">
        <f t="array" ref="AE3212">NewI((1-'Parameters-x'!B3218)*BETA_a,X3212,T3212)</f>
        <v>2.3624523264832313</v>
      </c>
      <c r="AF3212">
        <f t="shared" si="749"/>
        <v>22421144.821032245</v>
      </c>
      <c r="AG3212" cm="1">
        <f t="array" ref="AG3212">NewI((1-'Parameters-x'!B3218)*BETA_e,Z3212,T3212)</f>
        <v>1.1082263248912148</v>
      </c>
    </row>
    <row r="3213" spans="1:33" x14ac:dyDescent="0.45">
      <c r="A3213">
        <f t="shared" si="750"/>
        <v>320.90000000000447</v>
      </c>
      <c r="B3213" s="2">
        <f t="shared" si="737"/>
        <v>25607323.663430303</v>
      </c>
      <c r="C3213" s="7">
        <f t="shared" si="738"/>
        <v>2.2535541042395236E-10</v>
      </c>
      <c r="D3213" s="2">
        <f t="shared" si="739"/>
        <v>101836169.3365697</v>
      </c>
      <c r="E3213" s="7">
        <f t="shared" si="740"/>
        <v>1.310821427875914E-11</v>
      </c>
      <c r="F3213">
        <f t="array" ref="F3213:K3213">rk(BETA_c,BETA_a,BETA_e,GAMMA,F3212,G3212,H3212,I3212,J3212,K3212,dt,STAGE)</f>
        <v>13625902.911273686</v>
      </c>
      <c r="G3213">
        <v>1.5703126868137342E-11</v>
      </c>
      <c r="H3213">
        <v>9399501.2758750357</v>
      </c>
      <c r="I3213">
        <v>1.5619823306282736E-10</v>
      </c>
      <c r="J3213">
        <v>2581919.4762815852</v>
      </c>
      <c r="K3213">
        <v>5.345405049298765E-11</v>
      </c>
      <c r="L3213">
        <f t="shared" si="741"/>
        <v>2132521.0887263138</v>
      </c>
      <c r="M3213" cm="1">
        <f t="array" ref="M3213">NewI(BETA_c,F3213,C3213)</f>
        <v>9.1340162221538477E-13</v>
      </c>
      <c r="N3213">
        <f t="shared" si="742"/>
        <v>67100326.724124968</v>
      </c>
      <c r="O3213" cm="1">
        <f t="array" ref="O3213">NewI(BETA_a,H3213,C3213)</f>
        <v>9.0855591988861511E-12</v>
      </c>
      <c r="P3213">
        <f t="shared" si="743"/>
        <v>32603321.523718417</v>
      </c>
      <c r="Q3213" cm="1">
        <f t="array" ref="Q3213">NewI(BETA_e,J3213,C3213)</f>
        <v>3.109253457657603E-12</v>
      </c>
      <c r="S3213" s="2">
        <f t="shared" si="744"/>
        <v>61556998.152232766</v>
      </c>
      <c r="T3213" s="7">
        <f t="shared" si="745"/>
        <v>26.870503383922298</v>
      </c>
      <c r="U3213" s="2">
        <f t="shared" si="746"/>
        <v>65886467.977263853</v>
      </c>
      <c r="V3213">
        <f t="array" ref="V3213:AA3213">rk((1-'Parameters-x'!B3218)*BETA_c,(1-'Parameters-x'!B3218)*BETA_a,(1-'Parameters-x'!B3218)*BETA_e,GAMMA,V3212,W3212,X3212,Y3212,Z3212,AA3212,dt,STAGE)</f>
        <v>14893593.491226297</v>
      </c>
      <c r="W3213">
        <v>0.54596774280517868</v>
      </c>
      <c r="X3213">
        <v>33899317.063557349</v>
      </c>
      <c r="Y3213">
        <v>17.918816583201796</v>
      </c>
      <c r="Z3213">
        <v>12764087.597449126</v>
      </c>
      <c r="AA3213">
        <v>8.4057190579153254</v>
      </c>
      <c r="AB3213">
        <f t="shared" si="747"/>
        <v>864829.96280596033</v>
      </c>
      <c r="AC3213" cm="1">
        <f t="array" ref="AC3213">NewI((1-'Parameters-x'!B3219)*BETA_c,V3213,T3213)</f>
        <v>7.1425789246572849E-2</v>
      </c>
      <c r="AD3213">
        <f t="shared" si="748"/>
        <v>42600493.017626069</v>
      </c>
      <c r="AE3213" cm="1">
        <f t="array" ref="AE3213">NewI((1-'Parameters-x'!B3219)*BETA_a,X3213,T3213)</f>
        <v>2.3442118872208968</v>
      </c>
      <c r="AF3213">
        <f t="shared" si="749"/>
        <v>22421144.996831819</v>
      </c>
      <c r="AG3213" cm="1">
        <f t="array" ref="AG3213">NewI((1-'Parameters-x'!B3219)*BETA_e,Z3213,T3213)</f>
        <v>1.0996697334309629</v>
      </c>
    </row>
    <row r="3214" spans="1:33" x14ac:dyDescent="0.45">
      <c r="A3214">
        <f t="shared" si="750"/>
        <v>321.00000000000449</v>
      </c>
      <c r="B3214" s="2">
        <f t="shared" si="737"/>
        <v>25607323.663430303</v>
      </c>
      <c r="C3214" s="7">
        <f t="shared" si="738"/>
        <v>2.2199660955240177E-10</v>
      </c>
      <c r="D3214" s="2">
        <f t="shared" si="739"/>
        <v>101836169.3365697</v>
      </c>
      <c r="E3214" s="7">
        <f t="shared" si="740"/>
        <v>1.291284341341741E-11</v>
      </c>
      <c r="F3214">
        <f t="array" ref="F3214:K3214">rk(BETA_c,BETA_a,BETA_e,GAMMA,F3213,G3213,H3213,I3213,J3213,K3213,dt,STAGE)</f>
        <v>13625902.911273686</v>
      </c>
      <c r="G3214">
        <v>1.5469080249818437E-11</v>
      </c>
      <c r="H3214">
        <v>9399501.2758750357</v>
      </c>
      <c r="I3214">
        <v>1.5387018263324979E-10</v>
      </c>
      <c r="J3214">
        <v>2581919.4762815852</v>
      </c>
      <c r="K3214">
        <v>5.2657346669333551E-11</v>
      </c>
      <c r="L3214">
        <f t="shared" si="741"/>
        <v>2132521.0887263138</v>
      </c>
      <c r="M3214" cm="1">
        <f t="array" ref="M3214">NewI(BETA_c,F3214,C3214)</f>
        <v>8.9978786357963168E-13</v>
      </c>
      <c r="N3214">
        <f t="shared" si="742"/>
        <v>67100326.724124968</v>
      </c>
      <c r="O3214" cm="1">
        <f t="array" ref="O3214">NewI(BETA_a,H3214,C3214)</f>
        <v>8.9501438383304246E-12</v>
      </c>
      <c r="P3214">
        <f t="shared" si="743"/>
        <v>32603321.523718417</v>
      </c>
      <c r="Q3214" cm="1">
        <f t="array" ref="Q3214">NewI(BETA_e,J3214,C3214)</f>
        <v>3.0629117115073539E-12</v>
      </c>
      <c r="S3214" s="2">
        <f t="shared" si="744"/>
        <v>61556997.802060857</v>
      </c>
      <c r="T3214" s="7">
        <f t="shared" si="745"/>
        <v>26.663037037120564</v>
      </c>
      <c r="U3214" s="2">
        <f t="shared" si="746"/>
        <v>65886468.534902096</v>
      </c>
      <c r="V3214">
        <f t="array" ref="V3214:AA3214">rk((1-'Parameters-x'!B3219)*BETA_c,(1-'Parameters-x'!B3219)*BETA_a,(1-'Parameters-x'!B3219)*BETA_e,GAMMA,V3213,W3213,X3213,Y3213,Z3213,AA3213,dt,STAGE)</f>
        <v>14893593.484111326</v>
      </c>
      <c r="W3214">
        <v>0.54175235136590161</v>
      </c>
      <c r="X3214">
        <v>33899316.83004231</v>
      </c>
      <c r="Y3214">
        <v>17.780465957825754</v>
      </c>
      <c r="Z3214">
        <v>12764087.487907227</v>
      </c>
      <c r="AA3214">
        <v>8.3408187279289088</v>
      </c>
      <c r="AB3214">
        <f t="shared" si="747"/>
        <v>864829.97413632285</v>
      </c>
      <c r="AC3214" cm="1">
        <f t="array" ref="AC3214">NewI((1-'Parameters-x'!B3220)*BETA_c,V3214,T3214)</f>
        <v>7.087431284657851E-2</v>
      </c>
      <c r="AD3214">
        <f t="shared" si="748"/>
        <v>42600493.389491729</v>
      </c>
      <c r="AE3214" cm="1">
        <f t="array" ref="AE3214">NewI((1-'Parameters-x'!B3220)*BETA_a,X3214,T3214)</f>
        <v>2.326112281866326</v>
      </c>
      <c r="AF3214">
        <f t="shared" si="749"/>
        <v>22421145.171274044</v>
      </c>
      <c r="AG3214" cm="1">
        <f t="array" ref="AG3214">NewI((1-'Parameters-x'!B3220)*BETA_e,Z3214,T3214)</f>
        <v>1.0911792071965403</v>
      </c>
    </row>
    <row r="3215" spans="1:33" x14ac:dyDescent="0.45">
      <c r="A3215">
        <f t="shared" si="750"/>
        <v>321.10000000000451</v>
      </c>
      <c r="B3215" s="2">
        <f t="shared" si="737"/>
        <v>25607323.663430303</v>
      </c>
      <c r="C3215" s="7">
        <f t="shared" si="738"/>
        <v>2.1868786979663937E-10</v>
      </c>
      <c r="D3215" s="2">
        <f t="shared" si="739"/>
        <v>101836169.3365697</v>
      </c>
      <c r="E3215" s="7">
        <f t="shared" si="740"/>
        <v>1.2720384445471671E-11</v>
      </c>
      <c r="F3215">
        <f t="array" ref="F3215:K3215">rk(BETA_c,BETA_a,BETA_e,GAMMA,F3214,G3214,H3214,I3214,J3214,K3214,dt,STAGE)</f>
        <v>13625902.911273686</v>
      </c>
      <c r="G3215">
        <v>1.5238521969728121E-11</v>
      </c>
      <c r="H3215">
        <v>9399501.2758750357</v>
      </c>
      <c r="I3215">
        <v>1.5157683053982639E-10</v>
      </c>
      <c r="J3215">
        <v>2581919.4762815852</v>
      </c>
      <c r="K3215">
        <v>5.1872517287084867E-11</v>
      </c>
      <c r="L3215">
        <f t="shared" si="741"/>
        <v>2132521.0887263138</v>
      </c>
      <c r="M3215" cm="1">
        <f t="array" ref="M3215">NewI(BETA_c,F3215,C3215)</f>
        <v>8.8637701067525128E-13</v>
      </c>
      <c r="N3215">
        <f t="shared" si="742"/>
        <v>67100326.724124968</v>
      </c>
      <c r="O3215" cm="1">
        <f t="array" ref="O3215">NewI(BETA_a,H3215,C3215)</f>
        <v>8.8167467707023025E-12</v>
      </c>
      <c r="P3215">
        <f t="shared" si="743"/>
        <v>32603321.523718417</v>
      </c>
      <c r="Q3215" cm="1">
        <f t="array" ref="Q3215">NewI(BETA_e,J3215,C3215)</f>
        <v>3.0172606640941164E-12</v>
      </c>
      <c r="S3215" s="2">
        <f t="shared" si="744"/>
        <v>61556997.454592623</v>
      </c>
      <c r="T3215" s="7">
        <f t="shared" si="745"/>
        <v>26.457172529217043</v>
      </c>
      <c r="U3215" s="2">
        <f t="shared" si="746"/>
        <v>65886469.088234849</v>
      </c>
      <c r="V3215">
        <f t="array" ref="V3215:AA3215">rk((1-'Parameters-x'!B3220)*BETA_c,(1-'Parameters-x'!B3220)*BETA_a,(1-'Parameters-x'!B3220)*BETA_e,GAMMA,V3214,W3214,X3214,Y3214,Z3214,AA3214,dt,STAGE)</f>
        <v>14893593.47705129</v>
      </c>
      <c r="W3215">
        <v>0.53756950664666525</v>
      </c>
      <c r="X3215">
        <v>33899316.598330237</v>
      </c>
      <c r="Y3215">
        <v>17.643183531514946</v>
      </c>
      <c r="Z3215">
        <v>12764087.379211098</v>
      </c>
      <c r="AA3215">
        <v>8.2764194910554316</v>
      </c>
      <c r="AB3215">
        <f t="shared" si="747"/>
        <v>864829.98537920357</v>
      </c>
      <c r="AC3215" cm="1">
        <f t="array" ref="AC3215">NewI((1-'Parameters-x'!B3221)*BETA_c,V3215,T3215)</f>
        <v>7.0327094373089497E-2</v>
      </c>
      <c r="AD3215">
        <f t="shared" si="748"/>
        <v>42600493.758486234</v>
      </c>
      <c r="AE3215" cm="1">
        <f t="array" ref="AE3215">NewI((1-'Parameters-x'!B3221)*BETA_a,X3215,T3215)</f>
        <v>2.3081524230464678</v>
      </c>
      <c r="AF3215">
        <f t="shared" si="749"/>
        <v>22421145.344369411</v>
      </c>
      <c r="AG3215" cm="1">
        <f t="array" ref="AG3215">NewI((1-'Parameters-x'!B3221)*BETA_e,Z3215,T3215)</f>
        <v>1.0827542361004978</v>
      </c>
    </row>
    <row r="3216" spans="1:33" x14ac:dyDescent="0.45">
      <c r="A3216">
        <f t="shared" si="750"/>
        <v>321.20000000000454</v>
      </c>
      <c r="B3216" s="2">
        <f t="shared" si="737"/>
        <v>25607323.663430303</v>
      </c>
      <c r="C3216" s="7">
        <f t="shared" si="738"/>
        <v>2.1542844502272935E-10</v>
      </c>
      <c r="D3216" s="2">
        <f t="shared" si="739"/>
        <v>101836169.3365697</v>
      </c>
      <c r="E3216" s="7">
        <f t="shared" si="740"/>
        <v>1.2530793974661444E-11</v>
      </c>
      <c r="F3216">
        <f t="array" ref="F3216:K3216">rk(BETA_c,BETA_a,BETA_e,GAMMA,F3215,G3215,H3215,I3215,J3215,K3215,dt,STAGE)</f>
        <v>13625902.911273686</v>
      </c>
      <c r="G3216">
        <v>1.5011400036074602E-11</v>
      </c>
      <c r="H3216">
        <v>9399501.2758750357</v>
      </c>
      <c r="I3216">
        <v>1.4931765962257002E-10</v>
      </c>
      <c r="J3216">
        <v>2581919.4762815852</v>
      </c>
      <c r="K3216">
        <v>5.1099385364084713E-11</v>
      </c>
      <c r="L3216">
        <f t="shared" si="741"/>
        <v>2132521.0887263138</v>
      </c>
      <c r="M3216" cm="1">
        <f t="array" ref="M3216">NewI(BETA_c,F3216,C3216)</f>
        <v>8.731660393017324E-13</v>
      </c>
      <c r="N3216">
        <f t="shared" si="742"/>
        <v>67100326.724124968</v>
      </c>
      <c r="O3216" cm="1">
        <f t="array" ref="O3216">NewI(BETA_a,H3216,C3216)</f>
        <v>8.685337914434043E-12</v>
      </c>
      <c r="P3216">
        <f t="shared" si="743"/>
        <v>32603321.523718417</v>
      </c>
      <c r="Q3216" cm="1">
        <f t="array" ref="Q3216">NewI(BETA_e,J3216,C3216)</f>
        <v>2.972290020925669E-12</v>
      </c>
      <c r="S3216" s="2">
        <f t="shared" si="744"/>
        <v>61556997.109807178</v>
      </c>
      <c r="T3216" s="7">
        <f t="shared" si="745"/>
        <v>26.252897492519939</v>
      </c>
      <c r="U3216" s="2">
        <f t="shared" si="746"/>
        <v>65886469.637295328</v>
      </c>
      <c r="V3216">
        <f t="array" ref="V3216:AA3216">rk((1-'Parameters-x'!B3221)*BETA_c,(1-'Parameters-x'!B3221)*BETA_a,(1-'Parameters-x'!B3221)*BETA_e,GAMMA,V3215,W3215,X3215,Y3215,Z3215,AA3215,dt,STAGE)</f>
        <v>14893593.470045764</v>
      </c>
      <c r="W3216">
        <v>0.53341895735854483</v>
      </c>
      <c r="X3216">
        <v>33899316.368407205</v>
      </c>
      <c r="Y3216">
        <v>17.506961056779428</v>
      </c>
      <c r="Z3216">
        <v>12764087.271354211</v>
      </c>
      <c r="AA3216">
        <v>8.2125174783819652</v>
      </c>
      <c r="AB3216">
        <f t="shared" si="747"/>
        <v>864829.99653527862</v>
      </c>
      <c r="AC3216" cm="1">
        <f t="array" ref="AC3216">NewI((1-'Parameters-x'!B3222)*BETA_c,V3216,T3216)</f>
        <v>6.9784100950929906E-2</v>
      </c>
      <c r="AD3216">
        <f t="shared" si="748"/>
        <v>42600494.12463174</v>
      </c>
      <c r="AE3216" cm="1">
        <f t="array" ref="AE3216">NewI((1-'Parameters-x'!B3222)*BETA_a,X3216,T3216)</f>
        <v>2.2903312317838136</v>
      </c>
      <c r="AF3216">
        <f t="shared" si="749"/>
        <v>22421145.516128309</v>
      </c>
      <c r="AG3216" cm="1">
        <f t="array" ref="AG3216">NewI((1-'Parameters-x'!B3222)*BETA_e,Z3216,T3216)</f>
        <v>1.0743943139937484</v>
      </c>
    </row>
    <row r="3217" spans="1:33" x14ac:dyDescent="0.45">
      <c r="A3217">
        <f t="shared" si="750"/>
        <v>321.30000000000456</v>
      </c>
      <c r="B3217" s="2">
        <f t="shared" si="737"/>
        <v>25607323.663430303</v>
      </c>
      <c r="C3217" s="7">
        <f t="shared" si="738"/>
        <v>2.1221760021745981E-10</v>
      </c>
      <c r="D3217" s="2">
        <f t="shared" si="739"/>
        <v>101836169.3365697</v>
      </c>
      <c r="E3217" s="7">
        <f t="shared" si="740"/>
        <v>1.2344029247583738E-11</v>
      </c>
      <c r="F3217">
        <f t="array" ref="F3217:K3217">rk(BETA_c,BETA_a,BETA_e,GAMMA,F3216,G3216,H3216,I3216,J3216,K3216,dt,STAGE)</f>
        <v>13625902.911273686</v>
      </c>
      <c r="G3217">
        <v>1.4787663231975536E-11</v>
      </c>
      <c r="H3217">
        <v>9399501.2758750357</v>
      </c>
      <c r="I3217">
        <v>1.4709216042948421E-10</v>
      </c>
      <c r="J3217">
        <v>2581919.4762815852</v>
      </c>
      <c r="K3217">
        <v>5.0337776556000073E-11</v>
      </c>
      <c r="L3217">
        <f t="shared" si="741"/>
        <v>2132521.0887263138</v>
      </c>
      <c r="M3217" cm="1">
        <f t="array" ref="M3217">NewI(BETA_c,F3217,C3217)</f>
        <v>8.6015197033264183E-13</v>
      </c>
      <c r="N3217">
        <f t="shared" si="742"/>
        <v>67100326.724124968</v>
      </c>
      <c r="O3217" cm="1">
        <f t="array" ref="O3217">NewI(BETA_a,H3217,C3217)</f>
        <v>8.5558876363074532E-12</v>
      </c>
      <c r="P3217">
        <f t="shared" si="743"/>
        <v>32603321.523718417</v>
      </c>
      <c r="Q3217" cm="1">
        <f t="array" ref="Q3217">NewI(BETA_e,J3217,C3217)</f>
        <v>2.9279896409436439E-12</v>
      </c>
      <c r="S3217" s="2">
        <f t="shared" si="744"/>
        <v>61556996.767683826</v>
      </c>
      <c r="T3217" s="7">
        <f t="shared" si="745"/>
        <v>26.050199654826979</v>
      </c>
      <c r="U3217" s="2">
        <f t="shared" si="746"/>
        <v>65886470.182116523</v>
      </c>
      <c r="V3217">
        <f t="array" ref="V3217:AA3217">rk((1-'Parameters-x'!B3222)*BETA_c,(1-'Parameters-x'!B3222)*BETA_a,(1-'Parameters-x'!B3222)*BETA_e,GAMMA,V3216,W3216,X3216,Y3216,Z3216,AA3216,dt,STAGE)</f>
        <v>14893593.463094329</v>
      </c>
      <c r="W3217">
        <v>0.52930045415275562</v>
      </c>
      <c r="X3217">
        <v>33899316.140259407</v>
      </c>
      <c r="Y3217">
        <v>17.371790349807103</v>
      </c>
      <c r="Z3217">
        <v>12764087.164330086</v>
      </c>
      <c r="AA3217">
        <v>8.149108850867119</v>
      </c>
      <c r="AB3217">
        <f t="shared" si="747"/>
        <v>864830.00760521635</v>
      </c>
      <c r="AC3217" cm="1">
        <f t="array" ref="AC3217">NewI((1-'Parameters-x'!B3223)*BETA_c,V3217,T3217)</f>
        <v>6.9245299958749423E-2</v>
      </c>
      <c r="AD3217">
        <f t="shared" si="748"/>
        <v>42600494.487950243</v>
      </c>
      <c r="AE3217" cm="1">
        <f t="array" ref="AE3217">NewI((1-'Parameters-x'!B3223)*BETA_a,X3217,T3217)</f>
        <v>2.2726476374315734</v>
      </c>
      <c r="AF3217">
        <f t="shared" si="749"/>
        <v>22421145.686561063</v>
      </c>
      <c r="AG3217" cm="1">
        <f t="array" ref="AG3217">NewI((1-'Parameters-x'!B3223)*BETA_e,Z3217,T3217)</f>
        <v>1.0660989386351574</v>
      </c>
    </row>
    <row r="3218" spans="1:33" x14ac:dyDescent="0.45">
      <c r="A3218">
        <f t="shared" si="750"/>
        <v>321.40000000000458</v>
      </c>
      <c r="B3218" s="2">
        <f t="shared" si="737"/>
        <v>25607323.663430303</v>
      </c>
      <c r="C3218" s="7">
        <f t="shared" si="738"/>
        <v>2.0905461132259452E-10</v>
      </c>
      <c r="D3218" s="2">
        <f t="shared" si="739"/>
        <v>101836169.3365697</v>
      </c>
      <c r="E3218" s="7">
        <f t="shared" si="740"/>
        <v>1.2160048148051979E-11</v>
      </c>
      <c r="F3218">
        <f t="array" ref="F3218:K3218">rk(BETA_c,BETA_a,BETA_e,GAMMA,F3217,G3217,H3217,I3217,J3217,K3217,dt,STAGE)</f>
        <v>13625902.911273686</v>
      </c>
      <c r="G3218">
        <v>1.4567261103908422E-11</v>
      </c>
      <c r="H3218">
        <v>9399501.2758750357</v>
      </c>
      <c r="I3218">
        <v>1.448998311016797E-10</v>
      </c>
      <c r="J3218">
        <v>2581919.4762815852</v>
      </c>
      <c r="K3218">
        <v>4.9587519117006406E-11</v>
      </c>
      <c r="L3218">
        <f t="shared" si="741"/>
        <v>2132521.0887263138</v>
      </c>
      <c r="M3218" cm="1">
        <f t="array" ref="M3218">NewI(BETA_c,F3218,C3218)</f>
        <v>8.4733186904381941E-13</v>
      </c>
      <c r="N3218">
        <f t="shared" si="742"/>
        <v>67100326.724124968</v>
      </c>
      <c r="O3218" cm="1">
        <f t="array" ref="O3218">NewI(BETA_a,H3218,C3218)</f>
        <v>8.4283667447714779E-12</v>
      </c>
      <c r="P3218">
        <f t="shared" si="743"/>
        <v>32603321.523718417</v>
      </c>
      <c r="Q3218" cm="1">
        <f t="array" ref="Q3218">NewI(BETA_e,J3218,C3218)</f>
        <v>2.8843495342366821E-12</v>
      </c>
      <c r="S3218" s="2">
        <f t="shared" si="744"/>
        <v>61556996.428201988</v>
      </c>
      <c r="T3218" s="7">
        <f t="shared" si="745"/>
        <v>25.849066838688174</v>
      </c>
      <c r="U3218" s="2">
        <f t="shared" si="746"/>
        <v>65886470.722731173</v>
      </c>
      <c r="V3218">
        <f t="array" ref="V3218:AA3218">rk((1-'Parameters-x'!B3223)*BETA_c,(1-'Parameters-x'!B3223)*BETA_a,(1-'Parameters-x'!B3223)*BETA_e,GAMMA,V3217,W3217,X3217,Y3217,Z3217,AA3217,dt,STAGE)</f>
        <v>14893593.456196567</v>
      </c>
      <c r="W3218">
        <v>0.52521374960567391</v>
      </c>
      <c r="X3218">
        <v>33899315.913873129</v>
      </c>
      <c r="Y3218">
        <v>17.237663289972105</v>
      </c>
      <c r="Z3218">
        <v>12764087.058132289</v>
      </c>
      <c r="AA3218">
        <v>8.0861897991103966</v>
      </c>
      <c r="AB3218">
        <f t="shared" si="747"/>
        <v>864830.01858968334</v>
      </c>
      <c r="AC3218" cm="1">
        <f t="array" ref="AC3218">NewI((1-'Parameters-x'!B3224)*BETA_c,V3218,T3218)</f>
        <v>6.8710659027063567E-2</v>
      </c>
      <c r="AD3218">
        <f t="shared" si="748"/>
        <v>42600494.84846358</v>
      </c>
      <c r="AE3218" cm="1">
        <f t="array" ref="AE3218">NewI((1-'Parameters-x'!B3224)*BETA_a,X3218,T3218)</f>
        <v>2.2551005776093573</v>
      </c>
      <c r="AF3218">
        <f t="shared" si="749"/>
        <v>22421145.85567791</v>
      </c>
      <c r="AG3218" cm="1">
        <f t="array" ref="AG3218">NewI((1-'Parameters-x'!B3224)*BETA_e,Z3218,T3218)</f>
        <v>1.0578676116613706</v>
      </c>
    </row>
    <row r="3219" spans="1:33" x14ac:dyDescent="0.45">
      <c r="A3219">
        <f t="shared" si="750"/>
        <v>321.5000000000046</v>
      </c>
      <c r="B3219" s="2">
        <f t="shared" si="737"/>
        <v>25607323.663430303</v>
      </c>
      <c r="C3219" s="7">
        <f t="shared" si="738"/>
        <v>2.059387650715947E-10</v>
      </c>
      <c r="D3219" s="2">
        <f t="shared" si="739"/>
        <v>101836169.3365697</v>
      </c>
      <c r="E3219" s="7">
        <f t="shared" si="740"/>
        <v>1.1978809187598633E-11</v>
      </c>
      <c r="F3219">
        <f t="array" ref="F3219:K3219">rk(BETA_c,BETA_a,BETA_e,GAMMA,F3218,G3218,H3218,I3218,J3218,K3218,dt,STAGE)</f>
        <v>13625902.911273686</v>
      </c>
      <c r="G3219">
        <v>1.4350143950333139E-11</v>
      </c>
      <c r="H3219">
        <v>9399501.2758750357</v>
      </c>
      <c r="I3219">
        <v>1.4274017726020329E-10</v>
      </c>
      <c r="J3219">
        <v>2581919.4762815852</v>
      </c>
      <c r="K3219">
        <v>4.884844386105827E-11</v>
      </c>
      <c r="L3219">
        <f t="shared" si="741"/>
        <v>2132521.0887263138</v>
      </c>
      <c r="M3219" cm="1">
        <f t="array" ref="M3219">NewI(BETA_c,F3219,C3219)</f>
        <v>8.3470284445158597E-13</v>
      </c>
      <c r="N3219">
        <f t="shared" si="742"/>
        <v>67100326.724124968</v>
      </c>
      <c r="O3219" cm="1">
        <f t="array" ref="O3219">NewI(BETA_a,H3219,C3219)</f>
        <v>8.302746483359385E-12</v>
      </c>
      <c r="P3219">
        <f t="shared" si="743"/>
        <v>32603321.523718417</v>
      </c>
      <c r="Q3219" cm="1">
        <f t="array" ref="Q3219">NewI(BETA_e,J3219,C3219)</f>
        <v>2.8413598597876633E-12</v>
      </c>
      <c r="S3219" s="2">
        <f t="shared" si="744"/>
        <v>61556996.091341279</v>
      </c>
      <c r="T3219" s="7">
        <f t="shared" si="745"/>
        <v>25.649486960674245</v>
      </c>
      <c r="U3219" s="2">
        <f t="shared" si="746"/>
        <v>65886471.259171769</v>
      </c>
      <c r="V3219">
        <f t="array" ref="V3219:AA3219">rk((1-'Parameters-x'!B3224)*BETA_c,(1-'Parameters-x'!B3224)*BETA_a,(1-'Parameters-x'!B3224)*BETA_e,GAMMA,V3218,W3218,X3218,Y3218,Z3218,AA3218,dt,STAGE)</f>
        <v>14893593.44935206</v>
      </c>
      <c r="W3219">
        <v>0.52115859820397425</v>
      </c>
      <c r="X3219">
        <v>33899315.689234771</v>
      </c>
      <c r="Y3219">
        <v>17.104571819346926</v>
      </c>
      <c r="Z3219">
        <v>12764086.952754444</v>
      </c>
      <c r="AA3219">
        <v>8.023756543123346</v>
      </c>
      <c r="AB3219">
        <f t="shared" si="747"/>
        <v>864830.02948934224</v>
      </c>
      <c r="AC3219" cm="1">
        <f t="array" ref="AC3219">NewI((1-'Parameters-x'!B3225)*BETA_c,V3219,T3219)</f>
        <v>6.8180146036309106E-2</v>
      </c>
      <c r="AD3219">
        <f t="shared" si="748"/>
        <v>42600495.20619341</v>
      </c>
      <c r="AE3219" cm="1">
        <f t="array" ref="AE3219">NewI((1-'Parameters-x'!B3225)*BETA_a,X3219,T3219)</f>
        <v>2.2376889981393511</v>
      </c>
      <c r="AF3219">
        <f t="shared" si="749"/>
        <v>22421146.023489013</v>
      </c>
      <c r="AG3219" cm="1">
        <f t="array" ref="AG3219">NewI((1-'Parameters-x'!B3225)*BETA_e,Z3219,T3219)</f>
        <v>1.0496998385568739</v>
      </c>
    </row>
    <row r="3220" spans="1:33" x14ac:dyDescent="0.45">
      <c r="A3220">
        <f t="shared" si="750"/>
        <v>321.60000000000463</v>
      </c>
      <c r="B3220" s="2">
        <f t="shared" si="737"/>
        <v>25607323.663430303</v>
      </c>
      <c r="C3220" s="7">
        <f t="shared" si="738"/>
        <v>2.0286935882877477E-10</v>
      </c>
      <c r="D3220" s="2">
        <f t="shared" si="739"/>
        <v>101836169.3365697</v>
      </c>
      <c r="E3220" s="7">
        <f t="shared" si="740"/>
        <v>1.1800271496119414E-11</v>
      </c>
      <c r="F3220">
        <f t="array" ref="F3220:K3220">rk(BETA_c,BETA_a,BETA_e,GAMMA,F3219,G3219,H3219,I3219,J3219,K3219,dt,STAGE)</f>
        <v>13625902.911273686</v>
      </c>
      <c r="G3220">
        <v>1.4136262810484056E-11</v>
      </c>
      <c r="H3220">
        <v>9399501.2758750357</v>
      </c>
      <c r="I3220">
        <v>1.4061271189455348E-10</v>
      </c>
      <c r="J3220">
        <v>2581919.4762815852</v>
      </c>
      <c r="K3220">
        <v>4.812038412373723E-11</v>
      </c>
      <c r="L3220">
        <f t="shared" si="741"/>
        <v>2132521.0887263138</v>
      </c>
      <c r="M3220" cm="1">
        <f t="array" ref="M3220">NewI(BETA_c,F3220,C3220)</f>
        <v>8.2226204866081503E-13</v>
      </c>
      <c r="N3220">
        <f t="shared" si="742"/>
        <v>67100326.724124968</v>
      </c>
      <c r="O3220" cm="1">
        <f t="array" ref="O3220">NewI(BETA_a,H3220,C3220)</f>
        <v>8.1789985242040767E-12</v>
      </c>
      <c r="P3220">
        <f t="shared" si="743"/>
        <v>32603321.523718417</v>
      </c>
      <c r="Q3220" cm="1">
        <f t="array" ref="Q3220">NewI(BETA_e,J3220,C3220)</f>
        <v>2.7990109232545232E-12</v>
      </c>
      <c r="S3220" s="2">
        <f t="shared" si="744"/>
        <v>61556995.757081456</v>
      </c>
      <c r="T3220" s="7">
        <f t="shared" si="745"/>
        <v>25.451448030650717</v>
      </c>
      <c r="U3220" s="2">
        <f t="shared" si="746"/>
        <v>65886471.791470513</v>
      </c>
      <c r="V3220">
        <f t="array" ref="V3220:AA3220">rk((1-'Parameters-x'!B3225)*BETA_c,(1-'Parameters-x'!B3225)*BETA_a,(1-'Parameters-x'!B3225)*BETA_e,GAMMA,V3219,W3219,X3219,Y3219,Z3219,AA3219,dt,STAGE)</f>
        <v>14893593.442560399</v>
      </c>
      <c r="W3220">
        <v>0.51713475632988049</v>
      </c>
      <c r="X3220">
        <v>33899315.466330841</v>
      </c>
      <c r="Y3220">
        <v>16.972507942218368</v>
      </c>
      <c r="Z3220">
        <v>12764086.84819022</v>
      </c>
      <c r="AA3220">
        <v>7.96180533210247</v>
      </c>
      <c r="AB3220">
        <f t="shared" si="747"/>
        <v>864830.04030484473</v>
      </c>
      <c r="AC3220" cm="1">
        <f t="array" ref="AC3220">NewI((1-'Parameters-x'!B3226)*BETA_c,V3220,T3220)</f>
        <v>6.7653729114914518E-2</v>
      </c>
      <c r="AD3220">
        <f t="shared" si="748"/>
        <v>42600495.56116122</v>
      </c>
      <c r="AE3220" cm="1">
        <f t="array" ref="AE3220">NewI((1-'Parameters-x'!B3226)*BETA_a,X3220,T3220)</f>
        <v>2.2204118529829846</v>
      </c>
      <c r="AF3220">
        <f t="shared" si="749"/>
        <v>22421146.190004449</v>
      </c>
      <c r="AG3220" cm="1">
        <f t="array" ref="AG3220">NewI((1-'Parameters-x'!B3226)*BETA_e,Z3220,T3220)</f>
        <v>1.0415951286242848</v>
      </c>
    </row>
    <row r="3221" spans="1:33" x14ac:dyDescent="0.45">
      <c r="A3221">
        <f t="shared" si="750"/>
        <v>321.70000000000465</v>
      </c>
      <c r="B3221" s="2">
        <f t="shared" si="737"/>
        <v>25607323.663430303</v>
      </c>
      <c r="C3221" s="7">
        <f t="shared" si="738"/>
        <v>1.9984570043085521E-10</v>
      </c>
      <c r="D3221" s="2">
        <f t="shared" si="739"/>
        <v>101836169.3365697</v>
      </c>
      <c r="E3221" s="7">
        <f t="shared" si="740"/>
        <v>1.1624394812656896E-11</v>
      </c>
      <c r="F3221">
        <f t="array" ref="F3221:K3221">rk(BETA_c,BETA_a,BETA_e,GAMMA,F3220,G3220,H3220,I3220,J3220,K3220,dt,STAGE)</f>
        <v>13625902.911273686</v>
      </c>
      <c r="G3221">
        <v>1.3925569453329188E-11</v>
      </c>
      <c r="H3221">
        <v>9399501.2758750357</v>
      </c>
      <c r="I3221">
        <v>1.3851695525285767E-10</v>
      </c>
      <c r="J3221">
        <v>2581919.4762815852</v>
      </c>
      <c r="K3221">
        <v>4.7403175724668336E-11</v>
      </c>
      <c r="L3221">
        <f t="shared" si="741"/>
        <v>2132521.0887263138</v>
      </c>
      <c r="M3221" cm="1">
        <f t="array" ref="M3221">NewI(BETA_c,F3221,C3221)</f>
        <v>8.1000667622272178E-13</v>
      </c>
      <c r="N3221">
        <f t="shared" si="742"/>
        <v>67100326.724124968</v>
      </c>
      <c r="O3221" cm="1">
        <f t="array" ref="O3221">NewI(BETA_a,H3221,C3221)</f>
        <v>8.0570949616500368E-12</v>
      </c>
      <c r="P3221">
        <f t="shared" si="743"/>
        <v>32603321.523718417</v>
      </c>
      <c r="Q3221" cm="1">
        <f t="array" ref="Q3221">NewI(BETA_e,J3221,C3221)</f>
        <v>2.7572931747841382E-12</v>
      </c>
      <c r="S3221" s="2">
        <f t="shared" si="744"/>
        <v>61556995.425402462</v>
      </c>
      <c r="T3221" s="7">
        <f t="shared" si="745"/>
        <v>25.254938151057605</v>
      </c>
      <c r="U3221" s="2">
        <f t="shared" si="746"/>
        <v>65886472.31965939</v>
      </c>
      <c r="V3221">
        <f t="array" ref="V3221:AA3221">rk((1-'Parameters-x'!B3226)*BETA_c,(1-'Parameters-x'!B3226)*BETA_a,(1-'Parameters-x'!B3226)*BETA_e,GAMMA,V3220,W3220,X3220,Y3220,Z3220,AA3220,dt,STAGE)</f>
        <v>14893593.435821177</v>
      </c>
      <c r="W3221">
        <v>0.51314198224653096</v>
      </c>
      <c r="X3221">
        <v>33899315.245147951</v>
      </c>
      <c r="Y3221">
        <v>16.841463724607173</v>
      </c>
      <c r="Z3221">
        <v>12764086.744433334</v>
      </c>
      <c r="AA3221">
        <v>7.9003324442039009</v>
      </c>
      <c r="AB3221">
        <f t="shared" si="747"/>
        <v>864830.0510368403</v>
      </c>
      <c r="AC3221" cm="1">
        <f t="array" ref="AC3221">NewI((1-'Parameters-x'!B3227)*BETA_c,V3221,T3221)</f>
        <v>6.7131376637385179E-2</v>
      </c>
      <c r="AD3221">
        <f t="shared" si="748"/>
        <v>42600495.913388327</v>
      </c>
      <c r="AE3221" cm="1">
        <f t="array" ref="AE3221">NewI((1-'Parameters-x'!B3227)*BETA_a,X3221,T3221)</f>
        <v>2.2032681041780902</v>
      </c>
      <c r="AF3221">
        <f t="shared" si="749"/>
        <v>22421146.355234221</v>
      </c>
      <c r="AG3221" cm="1">
        <f t="array" ref="AG3221">NewI((1-'Parameters-x'!B3227)*BETA_e,Z3221,T3221)</f>
        <v>1.0335529949548725</v>
      </c>
    </row>
    <row r="3222" spans="1:33" x14ac:dyDescent="0.45">
      <c r="A3222">
        <f t="shared" si="750"/>
        <v>321.80000000000467</v>
      </c>
      <c r="B3222" s="2">
        <f t="shared" si="737"/>
        <v>25607323.663430303</v>
      </c>
      <c r="C3222" s="7">
        <f t="shared" si="738"/>
        <v>1.9686710803087679E-10</v>
      </c>
      <c r="D3222" s="2">
        <f t="shared" si="739"/>
        <v>101836169.3365697</v>
      </c>
      <c r="E3222" s="7">
        <f t="shared" si="740"/>
        <v>1.1451139476321512E-11</v>
      </c>
      <c r="F3222">
        <f t="array" ref="F3222:K3222">rk(BETA_c,BETA_a,BETA_e,GAMMA,F3221,G3221,H3221,I3221,J3221,K3221,dt,STAGE)</f>
        <v>13625902.911273686</v>
      </c>
      <c r="G3222">
        <v>1.3718016366693921E-11</v>
      </c>
      <c r="H3222">
        <v>9399501.2758750357</v>
      </c>
      <c r="I3222">
        <v>1.3645243473368607E-10</v>
      </c>
      <c r="J3222">
        <v>2581919.4762815852</v>
      </c>
      <c r="K3222">
        <v>4.6696656930496802E-11</v>
      </c>
      <c r="L3222">
        <f t="shared" si="741"/>
        <v>2132521.0887263138</v>
      </c>
      <c r="M3222" cm="1">
        <f t="array" ref="M3222">NewI(BETA_c,F3222,C3222)</f>
        <v>7.9793396350222199E-13</v>
      </c>
      <c r="N3222">
        <f t="shared" si="742"/>
        <v>67100326.724124968</v>
      </c>
      <c r="O3222" cm="1">
        <f t="array" ref="O3222">NewI(BETA_a,H3222,C3222)</f>
        <v>7.937008305960496E-12</v>
      </c>
      <c r="P3222">
        <f t="shared" si="743"/>
        <v>32603321.523718417</v>
      </c>
      <c r="Q3222" cm="1">
        <f t="array" ref="Q3222">NewI(BETA_e,J3222,C3222)</f>
        <v>2.7161972068587939E-12</v>
      </c>
      <c r="S3222" s="2">
        <f t="shared" si="744"/>
        <v>61556995.09628436</v>
      </c>
      <c r="T3222" s="7">
        <f t="shared" si="745"/>
        <v>25.059945516194674</v>
      </c>
      <c r="U3222" s="2">
        <f t="shared" si="746"/>
        <v>65886472.843770124</v>
      </c>
      <c r="V3222">
        <f t="array" ref="V3222:AA3222">rk((1-'Parameters-x'!B3227)*BETA_c,(1-'Parameters-x'!B3227)*BETA_a,(1-'Parameters-x'!B3227)*BETA_e,GAMMA,V3221,W3221,X3221,Y3221,Z3221,AA3221,dt,STAGE)</f>
        <v>14893593.429133989</v>
      </c>
      <c r="W3222">
        <v>0.50918003608345741</v>
      </c>
      <c r="X3222">
        <v>33899315.025672816</v>
      </c>
      <c r="Y3222">
        <v>16.71143129379141</v>
      </c>
      <c r="Z3222">
        <v>12764086.641477551</v>
      </c>
      <c r="AA3222">
        <v>7.8393341863198058</v>
      </c>
      <c r="AB3222">
        <f t="shared" si="747"/>
        <v>864830.06168597494</v>
      </c>
      <c r="AC3222" cm="1">
        <f t="array" ref="AC3222">NewI((1-'Parameters-x'!B3228)*BETA_c,V3222,T3222)</f>
        <v>6.6613057222403599E-2</v>
      </c>
      <c r="AD3222">
        <f t="shared" si="748"/>
        <v>42600496.26289589</v>
      </c>
      <c r="AE3222" cm="1">
        <f t="array" ref="AE3222">NewI((1-'Parameters-x'!B3228)*BETA_a,X3222,T3222)</f>
        <v>2.186256721776545</v>
      </c>
      <c r="AF3222">
        <f t="shared" si="749"/>
        <v>22421146.519188263</v>
      </c>
      <c r="AG3222" cm="1">
        <f t="array" ref="AG3222">NewI((1-'Parameters-x'!B3228)*BETA_e,Z3222,T3222)</f>
        <v>1.0255729543993057</v>
      </c>
    </row>
    <row r="3223" spans="1:33" x14ac:dyDescent="0.45">
      <c r="A3223">
        <f t="shared" si="750"/>
        <v>321.9000000000047</v>
      </c>
      <c r="B3223" s="2">
        <f t="shared" si="737"/>
        <v>25607323.663430303</v>
      </c>
      <c r="C3223" s="7">
        <f t="shared" si="738"/>
        <v>1.939329099444417E-10</v>
      </c>
      <c r="D3223" s="2">
        <f t="shared" si="739"/>
        <v>101836169.3365697</v>
      </c>
      <c r="E3223" s="7">
        <f t="shared" si="740"/>
        <v>1.1280466417347871E-11</v>
      </c>
      <c r="F3223">
        <f t="array" ref="F3223:K3223">rk(BETA_c,BETA_a,BETA_e,GAMMA,F3222,G3222,H3222,I3222,J3222,K3222,dt,STAGE)</f>
        <v>13625902.911273686</v>
      </c>
      <c r="G3223">
        <v>1.351355674654683E-11</v>
      </c>
      <c r="H3223">
        <v>9399501.2758750357</v>
      </c>
      <c r="I3223">
        <v>1.344186847794784E-10</v>
      </c>
      <c r="J3223">
        <v>2581919.4762815852</v>
      </c>
      <c r="K3223">
        <v>4.6000668418416473E-11</v>
      </c>
      <c r="L3223">
        <f t="shared" si="741"/>
        <v>2132521.0887263138</v>
      </c>
      <c r="M3223" cm="1">
        <f t="array" ref="M3223">NewI(BETA_c,F3223,C3223)</f>
        <v>7.8604118805472278E-13</v>
      </c>
      <c r="N3223">
        <f t="shared" si="742"/>
        <v>67100326.724124968</v>
      </c>
      <c r="O3223" cm="1">
        <f t="array" ref="O3223">NewI(BETA_a,H3223,C3223)</f>
        <v>7.8187114771183921E-12</v>
      </c>
      <c r="P3223">
        <f t="shared" si="743"/>
        <v>32603321.523718417</v>
      </c>
      <c r="Q3223" cm="1">
        <f t="array" ref="Q3223">NewI(BETA_e,J3223,C3223)</f>
        <v>2.675713752174757E-12</v>
      </c>
      <c r="S3223" s="2">
        <f t="shared" si="744"/>
        <v>61556994.769707367</v>
      </c>
      <c r="T3223" s="7">
        <f t="shared" si="745"/>
        <v>24.866458411512191</v>
      </c>
      <c r="U3223" s="2">
        <f t="shared" si="746"/>
        <v>65886473.363834217</v>
      </c>
      <c r="V3223">
        <f t="array" ref="V3223:AA3223">rk((1-'Parameters-x'!B3228)*BETA_c,(1-'Parameters-x'!B3228)*BETA_a,(1-'Parameters-x'!B3228)*BETA_e,GAMMA,V3222,W3222,X3222,Y3222,Z3222,AA3222,dt,STAGE)</f>
        <v>14893593.422498433</v>
      </c>
      <c r="W3223">
        <v>0.50524867982217514</v>
      </c>
      <c r="X3223">
        <v>33899314.807892241</v>
      </c>
      <c r="Y3223">
        <v>16.582402837833502</v>
      </c>
      <c r="Z3223">
        <v>12764086.53931669</v>
      </c>
      <c r="AA3223">
        <v>7.7788068938565154</v>
      </c>
      <c r="AB3223">
        <f t="shared" si="747"/>
        <v>864830.0722528873</v>
      </c>
      <c r="AC3223" cm="1">
        <f t="array" ref="AC3223">NewI((1-'Parameters-x'!B3229)*BETA_c,V3223,T3223)</f>
        <v>6.6098739730944045E-2</v>
      </c>
      <c r="AD3223">
        <f t="shared" si="748"/>
        <v>42600496.609704919</v>
      </c>
      <c r="AE3223" cm="1">
        <f t="array" ref="AE3223">NewI((1-'Parameters-x'!B3229)*BETA_a,X3223,T3223)</f>
        <v>2.1693766837823949</v>
      </c>
      <c r="AF3223">
        <f t="shared" si="749"/>
        <v>22421146.681876414</v>
      </c>
      <c r="AG3223" cm="1">
        <f t="array" ref="AG3223">NewI((1-'Parameters-x'!B3229)*BETA_e,Z3223,T3223)</f>
        <v>1.017654527538628</v>
      </c>
    </row>
    <row r="3224" spans="1:33" x14ac:dyDescent="0.45">
      <c r="A3224">
        <f t="shared" si="750"/>
        <v>322.00000000000472</v>
      </c>
      <c r="B3224" s="2">
        <f t="shared" si="737"/>
        <v>25607323.663430303</v>
      </c>
      <c r="C3224" s="7">
        <f t="shared" si="738"/>
        <v>1.9104244449824581E-10</v>
      </c>
      <c r="D3224" s="2">
        <f t="shared" si="739"/>
        <v>101836169.3365697</v>
      </c>
      <c r="E3224" s="7">
        <f t="shared" si="740"/>
        <v>1.1112337148284367E-11</v>
      </c>
      <c r="F3224">
        <f t="array" ref="F3224:K3224">rk(BETA_c,BETA_a,BETA_e,GAMMA,F3223,G3223,H3223,I3223,J3223,K3223,dt,STAGE)</f>
        <v>13625902.911273686</v>
      </c>
      <c r="G3224">
        <v>1.3312144486445186E-11</v>
      </c>
      <c r="H3224">
        <v>9399501.2758750357</v>
      </c>
      <c r="I3224">
        <v>1.3241524677155872E-10</v>
      </c>
      <c r="J3224">
        <v>2581919.4762815852</v>
      </c>
      <c r="K3224">
        <v>4.5315053240241903E-11</v>
      </c>
      <c r="L3224">
        <f t="shared" si="741"/>
        <v>2132521.0887263138</v>
      </c>
      <c r="M3224" cm="1">
        <f t="array" ref="M3224">NewI(BETA_c,F3224,C3224)</f>
        <v>7.7432566801219964E-13</v>
      </c>
      <c r="N3224">
        <f t="shared" si="742"/>
        <v>67100326.724124968</v>
      </c>
      <c r="O3224" cm="1">
        <f t="array" ref="O3224">NewI(BETA_a,H3224,C3224)</f>
        <v>7.7021777987197104E-12</v>
      </c>
      <c r="P3224">
        <f t="shared" si="743"/>
        <v>32603321.523718417</v>
      </c>
      <c r="Q3224" cm="1">
        <f t="array" ref="Q3224">NewI(BETA_e,J3224,C3224)</f>
        <v>2.6358336815524581E-12</v>
      </c>
      <c r="S3224" s="2">
        <f t="shared" si="744"/>
        <v>61556994.445651859</v>
      </c>
      <c r="T3224" s="7">
        <f t="shared" si="745"/>
        <v>24.674465212907187</v>
      </c>
      <c r="U3224" s="2">
        <f t="shared" si="746"/>
        <v>65886473.879882932</v>
      </c>
      <c r="V3224">
        <f t="array" ref="V3224:AA3224">rk((1-'Parameters-x'!B3229)*BETA_c,(1-'Parameters-x'!B3229)*BETA_a,(1-'Parameters-x'!B3229)*BETA_e,GAMMA,V3223,W3223,X3223,Y3223,Z3223,AA3223,dt,STAGE)</f>
        <v>14893593.415914107</v>
      </c>
      <c r="W3224">
        <v>0.50134767728188434</v>
      </c>
      <c r="X3224">
        <v>33899314.591793142</v>
      </c>
      <c r="Y3224">
        <v>16.454370605110928</v>
      </c>
      <c r="Z3224">
        <v>12764086.43794461</v>
      </c>
      <c r="AA3224">
        <v>7.7187469305143761</v>
      </c>
      <c r="AB3224">
        <f t="shared" si="747"/>
        <v>864830.08273821557</v>
      </c>
      <c r="AC3224" cm="1">
        <f t="array" ref="AC3224">NewI((1-'Parameters-x'!B3230)*BETA_c,V3224,T3224)</f>
        <v>6.5588393264401884E-2</v>
      </c>
      <c r="AD3224">
        <f t="shared" si="748"/>
        <v>42600496.953836255</v>
      </c>
      <c r="AE3224" cm="1">
        <f t="array" ref="AE3224">NewI((1-'Parameters-x'!B3230)*BETA_a,X3224,T3224)</f>
        <v>2.1526269760904562</v>
      </c>
      <c r="AF3224">
        <f t="shared" si="749"/>
        <v>22421146.84330846</v>
      </c>
      <c r="AG3224" cm="1">
        <f t="array" ref="AG3224">NewI((1-'Parameters-x'!B3230)*BETA_e,Z3224,T3224)</f>
        <v>1.0097972386554537</v>
      </c>
    </row>
    <row r="3225" spans="1:33" x14ac:dyDescent="0.45">
      <c r="A3225">
        <f t="shared" si="750"/>
        <v>322.10000000000474</v>
      </c>
      <c r="B3225" s="2">
        <f t="shared" si="737"/>
        <v>25607323.663430303</v>
      </c>
      <c r="C3225" s="7">
        <f t="shared" si="738"/>
        <v>1.8819505988086872E-10</v>
      </c>
      <c r="D3225" s="2">
        <f t="shared" si="739"/>
        <v>101836169.3365697</v>
      </c>
      <c r="E3225" s="7">
        <f t="shared" si="740"/>
        <v>1.0946713755314104E-11</v>
      </c>
      <c r="F3225">
        <f t="array" ref="F3225:K3225">rk(BETA_c,BETA_a,BETA_e,GAMMA,F3224,G3224,H3224,I3224,J3224,K3224,dt,STAGE)</f>
        <v>13625902.911273686</v>
      </c>
      <c r="G3225">
        <v>1.3113734167137779E-11</v>
      </c>
      <c r="H3225">
        <v>9399501.2758750357</v>
      </c>
      <c r="I3225">
        <v>1.3044166892671502E-10</v>
      </c>
      <c r="J3225">
        <v>2581919.4762815852</v>
      </c>
      <c r="K3225">
        <v>4.463965678701591E-11</v>
      </c>
      <c r="L3225">
        <f t="shared" si="741"/>
        <v>2132521.0887263138</v>
      </c>
      <c r="M3225" cm="1">
        <f t="array" ref="M3225">NewI(BETA_c,F3225,C3225)</f>
        <v>7.627847614784245E-13</v>
      </c>
      <c r="N3225">
        <f t="shared" si="742"/>
        <v>67100326.724124968</v>
      </c>
      <c r="O3225" cm="1">
        <f t="array" ref="O3225">NewI(BETA_a,H3225,C3225)</f>
        <v>7.5873809919578545E-12</v>
      </c>
      <c r="P3225">
        <f t="shared" si="743"/>
        <v>32603321.523718417</v>
      </c>
      <c r="Q3225" cm="1">
        <f t="array" ref="Q3225">NewI(BETA_e,J3225,C3225)</f>
        <v>2.5965480018778251E-12</v>
      </c>
      <c r="S3225" s="2">
        <f t="shared" si="744"/>
        <v>61556994.124098375</v>
      </c>
      <c r="T3225" s="7">
        <f t="shared" si="745"/>
        <v>24.483954386025122</v>
      </c>
      <c r="U3225" s="2">
        <f t="shared" si="746"/>
        <v>65886474.39194724</v>
      </c>
      <c r="V3225">
        <f t="array" ref="V3225:AA3225">rk((1-'Parameters-x'!B3230)*BETA_c,(1-'Parameters-x'!B3230)*BETA_a,(1-'Parameters-x'!B3230)*BETA_e,GAMMA,V3224,W3224,X3224,Y3224,Z3224,AA3224,dt,STAGE)</f>
        <v>14893593.40938062</v>
      </c>
      <c r="W3225">
        <v>0.49747679410528273</v>
      </c>
      <c r="X3225">
        <v>33899314.377362534</v>
      </c>
      <c r="Y3225">
        <v>16.327326903850548</v>
      </c>
      <c r="Z3225">
        <v>12764086.337355221</v>
      </c>
      <c r="AA3225">
        <v>7.6591506880692917</v>
      </c>
      <c r="AB3225">
        <f t="shared" si="747"/>
        <v>864830.0931425856</v>
      </c>
      <c r="AC3225" cm="1">
        <f t="array" ref="AC3225">NewI((1-'Parameters-x'!B3231)*BETA_c,V3225,T3225)</f>
        <v>6.5081987162737429E-2</v>
      </c>
      <c r="AD3225">
        <f t="shared" si="748"/>
        <v>42600497.295310564</v>
      </c>
      <c r="AE3225" cm="1">
        <f t="array" ref="AE3225">NewI((1-'Parameters-x'!B3231)*BETA_a,X3225,T3225)</f>
        <v>2.1360065924253946</v>
      </c>
      <c r="AF3225">
        <f t="shared" si="749"/>
        <v>22421147.003494091</v>
      </c>
      <c r="AG3225" cm="1">
        <f t="array" ref="AG3225">NewI((1-'Parameters-x'!B3231)*BETA_e,Z3225,T3225)</f>
        <v>1.00200061570539</v>
      </c>
    </row>
    <row r="3226" spans="1:33" x14ac:dyDescent="0.45">
      <c r="A3226">
        <f t="shared" si="750"/>
        <v>322.20000000000476</v>
      </c>
      <c r="B3226" s="2">
        <f t="shared" si="737"/>
        <v>25607323.663430303</v>
      </c>
      <c r="C3226" s="7">
        <f t="shared" si="738"/>
        <v>1.8539011399578784E-10</v>
      </c>
      <c r="D3226" s="2">
        <f t="shared" si="739"/>
        <v>101836169.3365697</v>
      </c>
      <c r="E3226" s="7">
        <f t="shared" si="740"/>
        <v>1.0783558889705178E-11</v>
      </c>
      <c r="F3226">
        <f t="array" ref="F3226:K3226">rk(BETA_c,BETA_a,BETA_e,GAMMA,F3225,G3225,H3225,I3225,J3225,K3225,dt,STAGE)</f>
        <v>13625902.911273686</v>
      </c>
      <c r="G3226">
        <v>1.2918281046322706E-11</v>
      </c>
      <c r="H3226">
        <v>9399501.2758750357</v>
      </c>
      <c r="I3226">
        <v>1.2849750619532049E-10</v>
      </c>
      <c r="J3226">
        <v>2581919.4762815852</v>
      </c>
      <c r="K3226">
        <v>4.3974326754144636E-11</v>
      </c>
      <c r="L3226">
        <f t="shared" si="741"/>
        <v>2132521.0887263138</v>
      </c>
      <c r="M3226" cm="1">
        <f t="array" ref="M3226">NewI(BETA_c,F3226,C3226)</f>
        <v>7.5141586593320826E-13</v>
      </c>
      <c r="N3226">
        <f t="shared" si="742"/>
        <v>67100326.724124968</v>
      </c>
      <c r="O3226" cm="1">
        <f t="array" ref="O3226">NewI(BETA_a,H3226,C3226)</f>
        <v>7.4742951696976671E-12</v>
      </c>
      <c r="P3226">
        <f t="shared" si="743"/>
        <v>32603321.523718417</v>
      </c>
      <c r="Q3226" cm="1">
        <f t="array" ref="Q3226">NewI(BETA_e,J3226,C3226)</f>
        <v>2.5578478540743036E-12</v>
      </c>
      <c r="S3226" s="2">
        <f t="shared" si="744"/>
        <v>61556993.805027604</v>
      </c>
      <c r="T3226" s="7">
        <f t="shared" si="745"/>
        <v>24.29491448556697</v>
      </c>
      <c r="U3226" s="2">
        <f t="shared" si="746"/>
        <v>65886474.900057912</v>
      </c>
      <c r="V3226">
        <f t="array" ref="V3226:AA3226">rk((1-'Parameters-x'!B3231)*BETA_c,(1-'Parameters-x'!B3231)*BETA_a,(1-'Parameters-x'!B3231)*BETA_e,GAMMA,V3225,W3225,X3225,Y3225,Z3225,AA3225,dt,STAGE)</f>
        <v>14893593.40289758</v>
      </c>
      <c r="W3226">
        <v>0.49363579774448652</v>
      </c>
      <c r="X3226">
        <v>33899314.164587542</v>
      </c>
      <c r="Y3226">
        <v>16.201264101666524</v>
      </c>
      <c r="Z3226">
        <v>12764086.23754248</v>
      </c>
      <c r="AA3226">
        <v>7.60001458615596</v>
      </c>
      <c r="AB3226">
        <f t="shared" si="747"/>
        <v>864830.10346662265</v>
      </c>
      <c r="AC3226" cm="1">
        <f t="array" ref="AC3226">NewI((1-'Parameters-x'!B3232)*BETA_c,V3226,T3226)</f>
        <v>6.4579491002633924E-2</v>
      </c>
      <c r="AD3226">
        <f t="shared" si="748"/>
        <v>42600497.634148359</v>
      </c>
      <c r="AE3226" cm="1">
        <f t="array" ref="AE3226">NewI((1-'Parameters-x'!B3232)*BETA_a,X3226,T3226)</f>
        <v>2.1195145342812682</v>
      </c>
      <c r="AF3226">
        <f t="shared" si="749"/>
        <v>22421147.162442934</v>
      </c>
      <c r="AG3226" cm="1">
        <f t="array" ref="AG3226">NewI((1-'Parameters-x'!B3232)*BETA_e,Z3226,T3226)</f>
        <v>0.99426419028867774</v>
      </c>
    </row>
    <row r="3227" spans="1:33" x14ac:dyDescent="0.45">
      <c r="A3227">
        <f t="shared" si="750"/>
        <v>322.30000000000479</v>
      </c>
      <c r="B3227" s="2">
        <f t="shared" si="737"/>
        <v>25607323.663430303</v>
      </c>
      <c r="C3227" s="7">
        <f t="shared" si="738"/>
        <v>1.82626974316583E-10</v>
      </c>
      <c r="D3227" s="2">
        <f t="shared" si="739"/>
        <v>101836169.3365697</v>
      </c>
      <c r="E3227" s="7">
        <f t="shared" si="740"/>
        <v>1.0622835759388406E-11</v>
      </c>
      <c r="F3227">
        <f t="array" ref="F3227:K3227">rk(BETA_c,BETA_a,BETA_e,GAMMA,F3226,G3226,H3226,I3226,J3226,K3226,dt,STAGE)</f>
        <v>13625902.911273686</v>
      </c>
      <c r="G3227">
        <v>1.2725741048557799E-11</v>
      </c>
      <c r="H3227">
        <v>9399501.2758750357</v>
      </c>
      <c r="I3227">
        <v>1.2658232016097295E-10</v>
      </c>
      <c r="J3227">
        <v>2581919.4762815852</v>
      </c>
      <c r="K3227">
        <v>4.3318913107052246E-11</v>
      </c>
      <c r="L3227">
        <f t="shared" si="741"/>
        <v>2132521.0887263138</v>
      </c>
      <c r="M3227" cm="1">
        <f t="array" ref="M3227">NewI(BETA_c,F3227,C3227)</f>
        <v>7.4021641764552193E-13</v>
      </c>
      <c r="N3227">
        <f t="shared" si="742"/>
        <v>67100326.724124968</v>
      </c>
      <c r="O3227" cm="1">
        <f t="array" ref="O3227">NewI(BETA_a,H3227,C3227)</f>
        <v>7.3628948306377875E-12</v>
      </c>
      <c r="P3227">
        <f t="shared" si="743"/>
        <v>32603321.523718417</v>
      </c>
      <c r="Q3227" cm="1">
        <f t="array" ref="Q3227">NewI(BETA_e,J3227,C3227)</f>
        <v>2.5197245111050975E-12</v>
      </c>
      <c r="S3227" s="2">
        <f t="shared" si="744"/>
        <v>61556993.488420367</v>
      </c>
      <c r="T3227" s="7">
        <f t="shared" si="745"/>
        <v>24.107334154601627</v>
      </c>
      <c r="U3227" s="2">
        <f t="shared" si="746"/>
        <v>65886475.404245481</v>
      </c>
      <c r="V3227">
        <f t="array" ref="V3227:AA3227">rk((1-'Parameters-x'!B3232)*BETA_c,(1-'Parameters-x'!B3232)*BETA_a,(1-'Parameters-x'!B3232)*BETA_e,GAMMA,V3226,W3226,X3226,Y3226,Z3226,AA3226,dt,STAGE)</f>
        <v>14893593.396464592</v>
      </c>
      <c r="W3227">
        <v>0.4898244574470611</v>
      </c>
      <c r="X3227">
        <v>33899313.953455381</v>
      </c>
      <c r="Y3227">
        <v>16.076174625101789</v>
      </c>
      <c r="Z3227">
        <v>12764086.138500392</v>
      </c>
      <c r="AA3227">
        <v>7.541335072052779</v>
      </c>
      <c r="AB3227">
        <f t="shared" si="747"/>
        <v>864830.11371095071</v>
      </c>
      <c r="AC3227" cm="1">
        <f t="array" ref="AC3227">NewI((1-'Parameters-x'!B3233)*BETA_c,V3227,T3227)</f>
        <v>6.4080874595669843E-2</v>
      </c>
      <c r="AD3227">
        <f t="shared" si="748"/>
        <v>42600497.970369995</v>
      </c>
      <c r="AE3227" cm="1">
        <f t="array" ref="AE3227">NewI((1-'Parameters-x'!B3233)*BETA_a,X3227,T3227)</f>
        <v>2.1031498108615438</v>
      </c>
      <c r="AF3227">
        <f t="shared" si="749"/>
        <v>22421147.320164535</v>
      </c>
      <c r="AG3227" cm="1">
        <f t="array" ref="AG3227">NewI((1-'Parameters-x'!B3233)*BETA_e,Z3227,T3227)</f>
        <v>0.986587497622051</v>
      </c>
    </row>
    <row r="3228" spans="1:33" x14ac:dyDescent="0.45">
      <c r="A3228">
        <f t="shared" si="750"/>
        <v>322.40000000000481</v>
      </c>
      <c r="B3228" s="2">
        <f t="shared" si="737"/>
        <v>25607323.663430303</v>
      </c>
      <c r="C3228" s="7">
        <f t="shared" si="738"/>
        <v>1.799050177442992E-10</v>
      </c>
      <c r="D3228" s="2">
        <f t="shared" si="739"/>
        <v>101836169.3365697</v>
      </c>
      <c r="E3228" s="7">
        <f t="shared" si="740"/>
        <v>1.0464508120660545E-11</v>
      </c>
      <c r="F3228">
        <f t="array" ref="F3228:K3228">rk(BETA_c,BETA_a,BETA_e,GAMMA,F3227,G3227,H3227,I3227,J3227,K3227,dt,STAGE)</f>
        <v>13625902.911273686</v>
      </c>
      <c r="G3228">
        <v>1.2536070755321453E-11</v>
      </c>
      <c r="H3228">
        <v>9399501.2758750357</v>
      </c>
      <c r="I3228">
        <v>1.2469567894163025E-10</v>
      </c>
      <c r="J3228">
        <v>2581919.4762815852</v>
      </c>
      <c r="K3228">
        <v>4.2673268047347514E-11</v>
      </c>
      <c r="L3228">
        <f t="shared" si="741"/>
        <v>2132521.0887263138</v>
      </c>
      <c r="M3228" cm="1">
        <f t="array" ref="M3228">NewI(BETA_c,F3228,C3228)</f>
        <v>7.2918389109536462E-13</v>
      </c>
      <c r="N3228">
        <f t="shared" si="742"/>
        <v>67100326.724124968</v>
      </c>
      <c r="O3228" cm="1">
        <f t="array" ref="O3228">NewI(BETA_a,H3228,C3228)</f>
        <v>7.2531548535599919E-12</v>
      </c>
      <c r="P3228">
        <f t="shared" si="743"/>
        <v>32603321.523718417</v>
      </c>
      <c r="Q3228" cm="1">
        <f t="array" ref="Q3228">NewI(BETA_e,J3228,C3228)</f>
        <v>2.4821693760051874E-12</v>
      </c>
      <c r="S3228" s="2">
        <f t="shared" si="744"/>
        <v>61556993.174257651</v>
      </c>
      <c r="T3228" s="7">
        <f t="shared" si="745"/>
        <v>23.921202123883653</v>
      </c>
      <c r="U3228" s="2">
        <f t="shared" si="746"/>
        <v>65886475.904540226</v>
      </c>
      <c r="V3228">
        <f t="array" ref="V3228:AA3228">rk((1-'Parameters-x'!B3233)*BETA_c,(1-'Parameters-x'!B3233)*BETA_a,(1-'Parameters-x'!B3233)*BETA_e,GAMMA,V3227,W3227,X3227,Y3227,Z3227,AA3227,dt,STAGE)</f>
        <v>14893593.390081273</v>
      </c>
      <c r="W3228">
        <v>0.48604254424215915</v>
      </c>
      <c r="X3228">
        <v>33899313.74395337</v>
      </c>
      <c r="Y3228">
        <v>15.952050959173084</v>
      </c>
      <c r="Z3228">
        <v>12764086.040223006</v>
      </c>
      <c r="AA3228">
        <v>7.4831086204684087</v>
      </c>
      <c r="AB3228">
        <f t="shared" si="747"/>
        <v>864830.12387618236</v>
      </c>
      <c r="AC3228" cm="1">
        <f t="array" ref="AC3228">NewI((1-'Parameters-x'!B3234)*BETA_c,V3228,T3228)</f>
        <v>6.3586107986505436E-2</v>
      </c>
      <c r="AD3228">
        <f t="shared" si="748"/>
        <v>42600498.303995669</v>
      </c>
      <c r="AE3228" cm="1">
        <f t="array" ref="AE3228">NewI((1-'Parameters-x'!B3234)*BETA_a,X3228,T3228)</f>
        <v>2.0869114390195715</v>
      </c>
      <c r="AF3228">
        <f t="shared" si="749"/>
        <v>22421147.476668373</v>
      </c>
      <c r="AG3228" cm="1">
        <f t="array" ref="AG3228">NewI((1-'Parameters-x'!B3234)*BETA_e,Z3228,T3228)</f>
        <v>0.97897007651081491</v>
      </c>
    </row>
    <row r="3229" spans="1:33" x14ac:dyDescent="0.45">
      <c r="A3229">
        <f t="shared" si="750"/>
        <v>322.50000000000483</v>
      </c>
      <c r="B3229" s="2">
        <f t="shared" si="737"/>
        <v>25607323.663430303</v>
      </c>
      <c r="C3229" s="7">
        <f t="shared" si="738"/>
        <v>1.7722363046693547E-10</v>
      </c>
      <c r="D3229" s="2">
        <f t="shared" si="739"/>
        <v>101836169.3365697</v>
      </c>
      <c r="E3229" s="7">
        <f t="shared" si="740"/>
        <v>1.0308540270011208E-11</v>
      </c>
      <c r="F3229">
        <f t="array" ref="F3229:K3229">rk(BETA_c,BETA_a,BETA_e,GAMMA,F3228,G3228,H3228,I3228,J3228,K3228,dt,STAGE)</f>
        <v>13625902.911273686</v>
      </c>
      <c r="G3229">
        <v>1.2349227395221582E-11</v>
      </c>
      <c r="H3229">
        <v>9399501.2758750357</v>
      </c>
      <c r="I3229">
        <v>1.2283715709221913E-10</v>
      </c>
      <c r="J3229">
        <v>2581919.4762815852</v>
      </c>
      <c r="K3229">
        <v>4.2037245979494746E-11</v>
      </c>
      <c r="L3229">
        <f t="shared" si="741"/>
        <v>2132521.0887263138</v>
      </c>
      <c r="M3229" cm="1">
        <f t="array" ref="M3229">NewI(BETA_c,F3229,C3229)</f>
        <v>7.1831579840424986E-13</v>
      </c>
      <c r="N3229">
        <f t="shared" si="742"/>
        <v>67100326.724124968</v>
      </c>
      <c r="O3229" cm="1">
        <f t="array" ref="O3229">NewI(BETA_a,H3229,C3229)</f>
        <v>7.1450504916642764E-12</v>
      </c>
      <c r="P3229">
        <f t="shared" si="743"/>
        <v>32603321.523718417</v>
      </c>
      <c r="Q3229" cm="1">
        <f t="array" ref="Q3229">NewI(BETA_e,J3229,C3229)</f>
        <v>2.4451739799426833E-12</v>
      </c>
      <c r="S3229" s="2">
        <f t="shared" si="744"/>
        <v>61556992.862520568</v>
      </c>
      <c r="T3229" s="7">
        <f t="shared" si="745"/>
        <v>23.736507211176239</v>
      </c>
      <c r="U3229" s="2">
        <f t="shared" si="746"/>
        <v>65886476.400972225</v>
      </c>
      <c r="V3229">
        <f t="array" ref="V3229:AA3229">rk((1-'Parameters-x'!B3234)*BETA_c,(1-'Parameters-x'!B3234)*BETA_a,(1-'Parameters-x'!B3234)*BETA_e,GAMMA,V3228,W3228,X3228,Y3228,Z3228,AA3228,dt,STAGE)</f>
        <v>14893593.383747241</v>
      </c>
      <c r="W3229">
        <v>0.48228983092676558</v>
      </c>
      <c r="X3229">
        <v>33899313.536068909</v>
      </c>
      <c r="Y3229">
        <v>15.828885646919479</v>
      </c>
      <c r="Z3229">
        <v>12764085.942704419</v>
      </c>
      <c r="AA3229">
        <v>7.4253317333299949</v>
      </c>
      <c r="AB3229">
        <f t="shared" si="747"/>
        <v>864830.13396292855</v>
      </c>
      <c r="AC3229" cm="1">
        <f t="array" ref="AC3229">NewI((1-'Parameters-x'!B3235)*BETA_c,V3229,T3229)</f>
        <v>6.3095161451083001E-2</v>
      </c>
      <c r="AD3229">
        <f t="shared" si="748"/>
        <v>42600498.635045446</v>
      </c>
      <c r="AE3229" cm="1">
        <f t="array" ref="AE3229">NewI((1-'Parameters-x'!B3235)*BETA_a,X3229,T3229)</f>
        <v>2.0707984431995192</v>
      </c>
      <c r="AF3229">
        <f t="shared" si="749"/>
        <v>22421147.631963849</v>
      </c>
      <c r="AG3229" cm="1">
        <f t="array" ref="AG3229">NewI((1-'Parameters-x'!B3235)*BETA_e,Z3229,T3229)</f>
        <v>0.97141146932113787</v>
      </c>
    </row>
    <row r="3230" spans="1:33" x14ac:dyDescent="0.45">
      <c r="A3230">
        <f t="shared" si="750"/>
        <v>322.60000000000485</v>
      </c>
      <c r="B3230" s="2">
        <f t="shared" si="737"/>
        <v>25607323.663430303</v>
      </c>
      <c r="C3230" s="7">
        <f t="shared" si="738"/>
        <v>1.7458220782102752E-10</v>
      </c>
      <c r="D3230" s="2">
        <f t="shared" si="739"/>
        <v>101836169.3365697</v>
      </c>
      <c r="E3230" s="7">
        <f t="shared" si="740"/>
        <v>1.015489703607158E-11</v>
      </c>
      <c r="F3230">
        <f t="array" ref="F3230:K3230">rk(BETA_c,BETA_a,BETA_e,GAMMA,F3229,G3229,H3229,I3229,J3229,K3229,dt,STAGE)</f>
        <v>13625902.911273686</v>
      </c>
      <c r="G3230">
        <v>1.2165168834350499E-11</v>
      </c>
      <c r="H3230">
        <v>9399501.2758750357</v>
      </c>
      <c r="I3230">
        <v>1.2100633550869567E-10</v>
      </c>
      <c r="J3230">
        <v>2581919.4762815852</v>
      </c>
      <c r="K3230">
        <v>4.1410703477981348E-11</v>
      </c>
      <c r="L3230">
        <f t="shared" si="741"/>
        <v>2132521.0887263138</v>
      </c>
      <c r="M3230" cm="1">
        <f t="array" ref="M3230">NewI(BETA_c,F3230,C3230)</f>
        <v>7.076096887741775E-13</v>
      </c>
      <c r="N3230">
        <f t="shared" si="742"/>
        <v>67100326.724124968</v>
      </c>
      <c r="O3230" cm="1">
        <f t="array" ref="O3230">NewI(BETA_a,H3230,C3230)</f>
        <v>7.0385573669883381E-12</v>
      </c>
      <c r="P3230">
        <f t="shared" si="743"/>
        <v>32603321.523718417</v>
      </c>
      <c r="Q3230" cm="1">
        <f t="array" ref="Q3230">NewI(BETA_e,J3230,C3230)</f>
        <v>2.4087299803090649E-12</v>
      </c>
      <c r="S3230" s="2">
        <f t="shared" si="744"/>
        <v>61556992.553190395</v>
      </c>
      <c r="T3230" s="7">
        <f t="shared" si="745"/>
        <v>23.553238320579467</v>
      </c>
      <c r="U3230" s="2">
        <f t="shared" si="746"/>
        <v>65886476.893571272</v>
      </c>
      <c r="V3230">
        <f t="array" ref="V3230:AA3230">rk((1-'Parameters-x'!B3235)*BETA_c,(1-'Parameters-x'!B3235)*BETA_a,(1-'Parameters-x'!B3235)*BETA_e,GAMMA,V3229,W3229,X3229,Y3229,Z3229,AA3229,dt,STAGE)</f>
        <v>14893593.377462113</v>
      </c>
      <c r="W3230">
        <v>0.47856609205204914</v>
      </c>
      <c r="X3230">
        <v>33899313.329789519</v>
      </c>
      <c r="Y3230">
        <v>15.706671288954407</v>
      </c>
      <c r="Z3230">
        <v>12764085.845938768</v>
      </c>
      <c r="AA3230">
        <v>7.3680009395730108</v>
      </c>
      <c r="AB3230">
        <f t="shared" si="747"/>
        <v>864830.14397179463</v>
      </c>
      <c r="AC3230" cm="1">
        <f t="array" ref="AC3230">NewI((1-'Parameters-x'!B3236)*BETA_c,V3230,T3230)</f>
        <v>6.260800549484126E-2</v>
      </c>
      <c r="AD3230">
        <f t="shared" si="748"/>
        <v>42600498.963539191</v>
      </c>
      <c r="AE3230" cm="1">
        <f t="array" ref="AE3230">NewI((1-'Parameters-x'!B3236)*BETA_a,X3230,T3230)</f>
        <v>2.0548098553777683</v>
      </c>
      <c r="AF3230">
        <f t="shared" si="749"/>
        <v>22421147.786060292</v>
      </c>
      <c r="AG3230" cm="1">
        <f t="array" ref="AG3230">NewI((1-'Parameters-x'!B3236)*BETA_e,Z3230,T3230)</f>
        <v>0.96391122195255896</v>
      </c>
    </row>
    <row r="3231" spans="1:33" x14ac:dyDescent="0.45">
      <c r="A3231">
        <f t="shared" si="750"/>
        <v>322.70000000000488</v>
      </c>
      <c r="B3231" s="2">
        <f t="shared" si="737"/>
        <v>25607323.663430303</v>
      </c>
      <c r="C3231" s="7">
        <f t="shared" si="738"/>
        <v>1.7198015415529415E-10</v>
      </c>
      <c r="D3231" s="2">
        <f t="shared" si="739"/>
        <v>101836169.3365697</v>
      </c>
      <c r="E3231" s="7">
        <f t="shared" si="740"/>
        <v>1.0003543771683132E-11</v>
      </c>
      <c r="F3231">
        <f t="array" ref="F3231:K3231">rk(BETA_c,BETA_a,BETA_e,GAMMA,F3230,G3230,H3230,I3230,J3230,K3230,dt,STAGE)</f>
        <v>13625902.911273686</v>
      </c>
      <c r="G3231">
        <v>1.1983853566783556E-11</v>
      </c>
      <c r="H3231">
        <v>9399501.2758750357</v>
      </c>
      <c r="I3231">
        <v>1.1920280133353579E-10</v>
      </c>
      <c r="J3231">
        <v>2581919.4762815852</v>
      </c>
      <c r="K3231">
        <v>4.0793499254974817E-11</v>
      </c>
      <c r="L3231">
        <f t="shared" si="741"/>
        <v>2132521.0887263138</v>
      </c>
      <c r="M3231" cm="1">
        <f t="array" ref="M3231">NewI(BETA_c,F3231,C3231)</f>
        <v>6.9706314793497103E-13</v>
      </c>
      <c r="N3231">
        <f t="shared" si="742"/>
        <v>67100326.724124968</v>
      </c>
      <c r="O3231" cm="1">
        <f t="array" ref="O3231">NewI(BETA_a,H3231,C3231)</f>
        <v>6.933651464910265E-12</v>
      </c>
      <c r="P3231">
        <f t="shared" si="743"/>
        <v>32603321.523718417</v>
      </c>
      <c r="Q3231" cm="1">
        <f t="array" ref="Q3231">NewI(BETA_e,J3231,C3231)</f>
        <v>2.372829158837897E-12</v>
      </c>
      <c r="S3231" s="2">
        <f t="shared" si="744"/>
        <v>61556992.246248573</v>
      </c>
      <c r="T3231" s="7">
        <f t="shared" si="745"/>
        <v>23.371384441863697</v>
      </c>
      <c r="U3231" s="2">
        <f t="shared" si="746"/>
        <v>65886477.382366985</v>
      </c>
      <c r="V3231">
        <f t="array" ref="V3231:AA3231">rk((1-'Parameters-x'!B3236)*BETA_c,(1-'Parameters-x'!B3236)*BETA_a,(1-'Parameters-x'!B3236)*BETA_e,GAMMA,V3230,W3230,X3230,Y3230,Z3230,AA3230,dt,STAGE)</f>
        <v>14893593.371225512</v>
      </c>
      <c r="W3231">
        <v>0.47487110390981879</v>
      </c>
      <c r="X3231">
        <v>33899313.125102818</v>
      </c>
      <c r="Y3231">
        <v>15.585400543021143</v>
      </c>
      <c r="Z3231">
        <v>12764085.749920243</v>
      </c>
      <c r="AA3231">
        <v>7.3111127949327361</v>
      </c>
      <c r="AB3231">
        <f t="shared" si="747"/>
        <v>864830.15390338446</v>
      </c>
      <c r="AC3231" cm="1">
        <f t="array" ref="AC3231">NewI((1-'Parameters-x'!B3237)*BETA_c,V3231,T3231)</f>
        <v>6.2124610850943472E-2</v>
      </c>
      <c r="AD3231">
        <f t="shared" si="748"/>
        <v>42600499.289496638</v>
      </c>
      <c r="AE3231" cm="1">
        <f t="array" ref="AE3231">NewI((1-'Parameters-x'!B3237)*BETA_a,X3231,T3231)</f>
        <v>2.0389447150047562</v>
      </c>
      <c r="AF3231">
        <f t="shared" si="749"/>
        <v>22421147.938966963</v>
      </c>
      <c r="AG3231" cm="1">
        <f t="array" ref="AG3231">NewI((1-'Parameters-x'!B3237)*BETA_e,Z3231,T3231)</f>
        <v>0.95646888381070716</v>
      </c>
    </row>
    <row r="3232" spans="1:33" x14ac:dyDescent="0.45">
      <c r="A3232">
        <f t="shared" si="750"/>
        <v>322.8000000000049</v>
      </c>
      <c r="B3232" s="2">
        <f t="shared" si="737"/>
        <v>25607323.663430303</v>
      </c>
      <c r="C3232" s="7">
        <f t="shared" si="738"/>
        <v>1.6941688269631518E-10</v>
      </c>
      <c r="D3232" s="2">
        <f t="shared" si="739"/>
        <v>101836169.3365697</v>
      </c>
      <c r="E3232" s="7">
        <f t="shared" si="740"/>
        <v>9.8544463460845468E-12</v>
      </c>
      <c r="F3232">
        <f t="array" ref="F3232:K3232">rk(BETA_c,BETA_a,BETA_e,GAMMA,F3231,G3231,H3231,I3231,J3231,K3231,dt,STAGE)</f>
        <v>13625902.911273686</v>
      </c>
      <c r="G3232">
        <v>1.1805240705219411E-11</v>
      </c>
      <c r="H3232">
        <v>9399501.2758750357</v>
      </c>
      <c r="I3232">
        <v>1.1742614786263402E-10</v>
      </c>
      <c r="J3232">
        <v>2581919.4762815852</v>
      </c>
      <c r="K3232">
        <v>4.0185494128461772E-11</v>
      </c>
      <c r="L3232">
        <f t="shared" si="741"/>
        <v>2132521.0887263138</v>
      </c>
      <c r="M3232" cm="1">
        <f t="array" ref="M3232">NewI(BETA_c,F3232,C3232)</f>
        <v>6.8667379759984843E-13</v>
      </c>
      <c r="N3232">
        <f t="shared" si="742"/>
        <v>67100326.724124968</v>
      </c>
      <c r="O3232" cm="1">
        <f t="array" ref="O3232">NewI(BETA_a,H3232,C3232)</f>
        <v>6.830309128733128E-12</v>
      </c>
      <c r="P3232">
        <f t="shared" si="743"/>
        <v>32603321.523718417</v>
      </c>
      <c r="Q3232" cm="1">
        <f t="array" ref="Q3232">NewI(BETA_e,J3232,C3232)</f>
        <v>2.3374634197515709E-12</v>
      </c>
      <c r="S3232" s="2">
        <f t="shared" si="744"/>
        <v>61556991.941676632</v>
      </c>
      <c r="T3232" s="7">
        <f t="shared" si="745"/>
        <v>23.190934649808131</v>
      </c>
      <c r="U3232" s="2">
        <f t="shared" si="746"/>
        <v>65886477.867388725</v>
      </c>
      <c r="V3232">
        <f t="array" ref="V3232:AA3232">rk((1-'Parameters-x'!B3237)*BETA_c,(1-'Parameters-x'!B3237)*BETA_a,(1-'Parameters-x'!B3237)*BETA_e,GAMMA,V3231,W3231,X3231,Y3231,Z3231,AA3231,dt,STAGE)</f>
        <v>14893593.365037063</v>
      </c>
      <c r="W3232">
        <v>0.47120464451908511</v>
      </c>
      <c r="X3232">
        <v>33899312.921996497</v>
      </c>
      <c r="Y3232">
        <v>15.46506612355171</v>
      </c>
      <c r="Z3232">
        <v>12764085.654643076</v>
      </c>
      <c r="AA3232">
        <v>7.2546638817373372</v>
      </c>
      <c r="AB3232">
        <f t="shared" si="747"/>
        <v>864830.16375829233</v>
      </c>
      <c r="AC3232" cm="1">
        <f t="array" ref="AC3232">NewI((1-'Parameters-x'!B3238)*BETA_c,V3232,T3232)</f>
        <v>6.1644948478519215E-2</v>
      </c>
      <c r="AD3232">
        <f t="shared" si="748"/>
        <v>42600499.612937383</v>
      </c>
      <c r="AE3232" cm="1">
        <f t="array" ref="AE3232">NewI((1-'Parameters-x'!B3238)*BETA_a,X3232,T3232)</f>
        <v>2.0232020689472696</v>
      </c>
      <c r="AF3232">
        <f t="shared" si="749"/>
        <v>22421148.090693045</v>
      </c>
      <c r="AG3232" cm="1">
        <f t="array" ref="AG3232">NewI((1-'Parameters-x'!B3238)*BETA_e,Z3232,T3232)</f>
        <v>0.94908400778023083</v>
      </c>
    </row>
    <row r="3233" spans="1:33" x14ac:dyDescent="0.45">
      <c r="A3233">
        <f t="shared" si="750"/>
        <v>322.90000000000492</v>
      </c>
      <c r="B3233" s="2">
        <f t="shared" si="737"/>
        <v>25607323.663430303</v>
      </c>
      <c r="C3233" s="7">
        <f t="shared" si="738"/>
        <v>1.6689181541621193E-10</v>
      </c>
      <c r="D3233" s="2">
        <f t="shared" si="739"/>
        <v>101836169.3365697</v>
      </c>
      <c r="E3233" s="7">
        <f t="shared" si="740"/>
        <v>9.7075711372151044E-12</v>
      </c>
      <c r="F3233">
        <f t="array" ref="F3233:K3233">rk(BETA_c,BETA_a,BETA_e,GAMMA,F3232,G3232,H3232,I3232,J3232,K3232,dt,STAGE)</f>
        <v>13625902.911273686</v>
      </c>
      <c r="G3233">
        <v>1.1629289971759773E-11</v>
      </c>
      <c r="H3233">
        <v>9399501.2758750357</v>
      </c>
      <c r="I3233">
        <v>1.156759744535903E-10</v>
      </c>
      <c r="J3233">
        <v>2581919.4762815852</v>
      </c>
      <c r="K3233">
        <v>3.9586550990861847E-11</v>
      </c>
      <c r="L3233">
        <f t="shared" si="741"/>
        <v>2132521.0887263138</v>
      </c>
      <c r="M3233" cm="1">
        <f t="array" ref="M3233">NewI(BETA_c,F3233,C3233)</f>
        <v>6.7643929492911001E-13</v>
      </c>
      <c r="N3233">
        <f t="shared" si="742"/>
        <v>67100326.724124968</v>
      </c>
      <c r="O3233" cm="1">
        <f t="array" ref="O3233">NewI(BETA_a,H3233,C3233)</f>
        <v>6.7285070543503148E-12</v>
      </c>
      <c r="P3233">
        <f t="shared" si="743"/>
        <v>32603321.523718417</v>
      </c>
      <c r="Q3233" cm="1">
        <f t="array" ref="Q3233">NewI(BETA_e,J3233,C3233)</f>
        <v>2.3026247879356799E-12</v>
      </c>
      <c r="S3233" s="2">
        <f t="shared" si="744"/>
        <v>61556991.639456302</v>
      </c>
      <c r="T3233" s="7">
        <f t="shared" si="745"/>
        <v>23.011878103544468</v>
      </c>
      <c r="U3233" s="2">
        <f t="shared" si="746"/>
        <v>65886478.348665603</v>
      </c>
      <c r="V3233">
        <f t="array" ref="V3233:AA3233">rk((1-'Parameters-x'!B3238)*BETA_c,(1-'Parameters-x'!B3238)*BETA_a,(1-'Parameters-x'!B3238)*BETA_e,GAMMA,V3232,W3232,X3232,Y3232,Z3232,AA3232,dt,STAGE)</f>
        <v>14893593.358896395</v>
      </c>
      <c r="W3233">
        <v>0.46756649361272545</v>
      </c>
      <c r="X3233">
        <v>33899312.720458366</v>
      </c>
      <c r="Y3233">
        <v>15.345660801229199</v>
      </c>
      <c r="Z3233">
        <v>12764085.560101541</v>
      </c>
      <c r="AA3233">
        <v>7.1986508087025438</v>
      </c>
      <c r="AB3233">
        <f t="shared" si="747"/>
        <v>864830.17353711114</v>
      </c>
      <c r="AC3233" cm="1">
        <f t="array" ref="AC3233">NewI((1-'Parameters-x'!B3239)*BETA_c,V3233,T3233)</f>
        <v>6.1168989560919707E-2</v>
      </c>
      <c r="AD3233">
        <f t="shared" si="748"/>
        <v>42600499.933880836</v>
      </c>
      <c r="AE3233" cm="1">
        <f t="array" ref="AE3233">NewI((1-'Parameters-x'!B3239)*BETA_a,X3233,T3233)</f>
        <v>2.0075809714311839</v>
      </c>
      <c r="AF3233">
        <f t="shared" si="749"/>
        <v>22421148.241247654</v>
      </c>
      <c r="AG3233" cm="1">
        <f t="array" ref="AG3233">NewI((1-'Parameters-x'!B3239)*BETA_e,Z3233,T3233)</f>
        <v>0.9417561501979359</v>
      </c>
    </row>
    <row r="3234" spans="1:33" x14ac:dyDescent="0.45">
      <c r="A3234">
        <f t="shared" si="750"/>
        <v>323.00000000000495</v>
      </c>
      <c r="B3234" s="2">
        <f t="shared" si="737"/>
        <v>25607323.663430303</v>
      </c>
      <c r="C3234" s="7">
        <f t="shared" si="738"/>
        <v>1.6440438290229945E-10</v>
      </c>
      <c r="D3234" s="2">
        <f t="shared" si="739"/>
        <v>101836169.3365697</v>
      </c>
      <c r="E3234" s="7">
        <f t="shared" si="740"/>
        <v>9.5628850241327635E-12</v>
      </c>
      <c r="F3234">
        <f t="array" ref="F3234:K3234">rk(BETA_c,BETA_a,BETA_e,GAMMA,F3233,G3233,H3233,I3233,J3233,K3233,dt,STAGE)</f>
        <v>13625902.911273686</v>
      </c>
      <c r="G3234">
        <v>1.1455961688826577E-11</v>
      </c>
      <c r="H3234">
        <v>9399501.2758750357</v>
      </c>
      <c r="I3234">
        <v>1.1395188643536347E-10</v>
      </c>
      <c r="J3234">
        <v>2581919.4762815852</v>
      </c>
      <c r="K3234">
        <v>3.8996534778109399E-11</v>
      </c>
      <c r="L3234">
        <f t="shared" si="741"/>
        <v>2132521.0887263138</v>
      </c>
      <c r="M3234" cm="1">
        <f t="array" ref="M3234">NewI(BETA_c,F3234,C3234)</f>
        <v>6.6635733200181799E-13</v>
      </c>
      <c r="N3234">
        <f t="shared" si="742"/>
        <v>67100326.724124968</v>
      </c>
      <c r="O3234" cm="1">
        <f t="array" ref="O3234">NewI(BETA_a,H3234,C3234)</f>
        <v>6.6282222849903517E-12</v>
      </c>
      <c r="P3234">
        <f t="shared" si="743"/>
        <v>32603321.523718417</v>
      </c>
      <c r="Q3234" cm="1">
        <f t="array" ref="Q3234">NewI(BETA_e,J3234,C3234)</f>
        <v>2.2683054071405945E-12</v>
      </c>
      <c r="S3234" s="2">
        <f t="shared" si="744"/>
        <v>61556991.33956939</v>
      </c>
      <c r="T3234" s="7">
        <f t="shared" si="745"/>
        <v>22.834204045905643</v>
      </c>
      <c r="U3234" s="2">
        <f t="shared" si="746"/>
        <v>65886478.826226562</v>
      </c>
      <c r="V3234">
        <f t="array" ref="V3234:AA3234">rk((1-'Parameters-x'!B3239)*BETA_c,(1-'Parameters-x'!B3239)*BETA_a,(1-'Parameters-x'!B3239)*BETA_e,GAMMA,V3233,W3233,X3233,Y3233,Z3233,AA3233,dt,STAGE)</f>
        <v>14893593.352803141</v>
      </c>
      <c r="W3234">
        <v>0.46395643262425157</v>
      </c>
      <c r="X3234">
        <v>33899312.520476289</v>
      </c>
      <c r="Y3234">
        <v>15.227177402553471</v>
      </c>
      <c r="Z3234">
        <v>12764085.46628996</v>
      </c>
      <c r="AA3234">
        <v>7.143070210727922</v>
      </c>
      <c r="AB3234">
        <f t="shared" si="747"/>
        <v>864830.18324042647</v>
      </c>
      <c r="AC3234" cm="1">
        <f t="array" ref="AC3234">NewI((1-'Parameters-x'!B3240)*BETA_c,V3234,T3234)</f>
        <v>6.0696705503986662E-2</v>
      </c>
      <c r="AD3234">
        <f t="shared" si="748"/>
        <v>42600500.252346307</v>
      </c>
      <c r="AE3234" cm="1">
        <f t="array" ref="AE3234">NewI((1-'Parameters-x'!B3240)*BETA_a,X3234,T3234)</f>
        <v>1.9920804839846427</v>
      </c>
      <c r="AF3234">
        <f t="shared" si="749"/>
        <v>22421148.39063983</v>
      </c>
      <c r="AG3234" cm="1">
        <f t="array" ref="AG3234">NewI((1-'Parameters-x'!B3240)*BETA_e,Z3234,T3234)</f>
        <v>0.93448487082613307</v>
      </c>
    </row>
    <row r="3235" spans="1:33" x14ac:dyDescent="0.45">
      <c r="A3235">
        <f t="shared" si="750"/>
        <v>323.10000000000497</v>
      </c>
      <c r="B3235" s="2">
        <f t="shared" si="737"/>
        <v>25607323.663430303</v>
      </c>
      <c r="C3235" s="7">
        <f t="shared" si="738"/>
        <v>1.6195402422868188E-10</v>
      </c>
      <c r="D3235" s="2">
        <f t="shared" si="739"/>
        <v>101836169.3365697</v>
      </c>
      <c r="E3235" s="7">
        <f t="shared" si="740"/>
        <v>9.4203553795452676E-12</v>
      </c>
      <c r="F3235">
        <f t="array" ref="F3235:K3235">rk(BETA_c,BETA_a,BETA_e,GAMMA,F3234,G3234,H3234,I3234,J3234,K3234,dt,STAGE)</f>
        <v>13625902.911273686</v>
      </c>
      <c r="G3235">
        <v>1.1285216770214551E-11</v>
      </c>
      <c r="H3235">
        <v>9399501.2758750357</v>
      </c>
      <c r="I3235">
        <v>1.1225349501927133E-10</v>
      </c>
      <c r="J3235">
        <v>2581919.4762815852</v>
      </c>
      <c r="K3235">
        <v>3.8415312439195995E-11</v>
      </c>
      <c r="L3235">
        <f t="shared" si="741"/>
        <v>2132521.0887263138</v>
      </c>
      <c r="M3235" cm="1">
        <f t="array" ref="M3235">NewI(BETA_c,F3235,C3235)</f>
        <v>6.5642563529535219E-13</v>
      </c>
      <c r="N3235">
        <f t="shared" si="742"/>
        <v>67100326.724124968</v>
      </c>
      <c r="O3235" cm="1">
        <f t="array" ref="O3235">NewI(BETA_a,H3235,C3235)</f>
        <v>6.529432206040064E-12</v>
      </c>
      <c r="P3235">
        <f t="shared" si="743"/>
        <v>32603321.523718417</v>
      </c>
      <c r="Q3235" cm="1">
        <f t="array" ref="Q3235">NewI(BETA_e,J3235,C3235)</f>
        <v>2.2344975382098518E-12</v>
      </c>
      <c r="S3235" s="2">
        <f t="shared" si="744"/>
        <v>61556991.04199791</v>
      </c>
      <c r="T3235" s="7">
        <f t="shared" si="745"/>
        <v>22.657901802779584</v>
      </c>
      <c r="U3235" s="2">
        <f t="shared" si="746"/>
        <v>65886479.300100297</v>
      </c>
      <c r="V3235">
        <f t="array" ref="V3235:AA3235">rk((1-'Parameters-x'!B3240)*BETA_c,(1-'Parameters-x'!B3240)*BETA_a,(1-'Parameters-x'!B3240)*BETA_e,GAMMA,V3234,W3234,X3234,Y3234,Z3234,AA3234,dt,STAGE)</f>
        <v>14893593.346756931</v>
      </c>
      <c r="W3235">
        <v>0.46037424467468008</v>
      </c>
      <c r="X3235">
        <v>33899312.322038278</v>
      </c>
      <c r="Y3235">
        <v>15.109608809410201</v>
      </c>
      <c r="Z3235">
        <v>12764085.373202695</v>
      </c>
      <c r="AA3235">
        <v>7.0879187486947046</v>
      </c>
      <c r="AB3235">
        <f t="shared" si="747"/>
        <v>864830.19286882388</v>
      </c>
      <c r="AC3235" cm="1">
        <f t="array" ref="AC3235">NewI((1-'Parameters-x'!B3241)*BETA_c,V3235,T3235)</f>
        <v>6.0228067934334453E-2</v>
      </c>
      <c r="AD3235">
        <f t="shared" si="748"/>
        <v>42600500.568352915</v>
      </c>
      <c r="AE3235" cm="1">
        <f t="array" ref="AE3235">NewI((1-'Parameters-x'!B3241)*BETA_a,X3235,T3235)</f>
        <v>1.9766996753816826</v>
      </c>
      <c r="AF3235">
        <f t="shared" si="749"/>
        <v>22421148.538878556</v>
      </c>
      <c r="AG3235" cm="1">
        <f t="array" ref="AG3235">NewI((1-'Parameters-x'!B3241)*BETA_e,Z3235,T3235)</f>
        <v>0.92726973282618874</v>
      </c>
    </row>
    <row r="3236" spans="1:33" x14ac:dyDescent="0.45">
      <c r="A3236">
        <f t="shared" si="750"/>
        <v>323.20000000000499</v>
      </c>
      <c r="B3236" s="2">
        <f t="shared" si="737"/>
        <v>25607323.663430303</v>
      </c>
      <c r="C3236" s="7">
        <f t="shared" si="738"/>
        <v>1.5954018682976135E-10</v>
      </c>
      <c r="D3236" s="2">
        <f t="shared" si="739"/>
        <v>101836169.3365697</v>
      </c>
      <c r="E3236" s="7">
        <f t="shared" si="740"/>
        <v>9.2799500624525574E-12</v>
      </c>
      <c r="F3236">
        <f t="array" ref="F3236:K3236">rk(BETA_c,BETA_a,BETA_e,GAMMA,F3235,G3235,H3235,I3235,J3235,K3235,dt,STAGE)</f>
        <v>13625902.911273686</v>
      </c>
      <c r="G3236">
        <v>1.1117016712277116E-11</v>
      </c>
      <c r="H3236">
        <v>9399501.2758750357</v>
      </c>
      <c r="I3236">
        <v>1.1058041721131735E-10</v>
      </c>
      <c r="J3236">
        <v>2581919.4762815852</v>
      </c>
      <c r="K3236">
        <v>3.7842752906166875E-11</v>
      </c>
      <c r="L3236">
        <f t="shared" si="741"/>
        <v>2132521.0887263138</v>
      </c>
      <c r="M3236" cm="1">
        <f t="array" ref="M3236">NewI(BETA_c,F3236,C3236)</f>
        <v>6.4664196517272071E-13</v>
      </c>
      <c r="N3236">
        <f t="shared" si="742"/>
        <v>67100326.724124968</v>
      </c>
      <c r="O3236" cm="1">
        <f t="array" ref="O3236">NewI(BETA_a,H3236,C3236)</f>
        <v>6.4321145399448958E-12</v>
      </c>
      <c r="P3236">
        <f t="shared" si="743"/>
        <v>32603321.523718417</v>
      </c>
      <c r="Q3236" cm="1">
        <f t="array" ref="Q3236">NewI(BETA_e,J3236,C3236)</f>
        <v>2.2011935573349415E-12</v>
      </c>
      <c r="S3236" s="2">
        <f t="shared" si="744"/>
        <v>61556990.746723965</v>
      </c>
      <c r="T3236" s="7">
        <f t="shared" si="745"/>
        <v>22.482960782467956</v>
      </c>
      <c r="U3236" s="2">
        <f t="shared" si="746"/>
        <v>65886479.77031526</v>
      </c>
      <c r="V3236">
        <f t="array" ref="V3236:AA3236">rk((1-'Parameters-x'!B3241)*BETA_c,(1-'Parameters-x'!B3241)*BETA_a,(1-'Parameters-x'!B3241)*BETA_e,GAMMA,V3235,W3235,X3235,Y3235,Z3235,AA3235,dt,STAGE)</f>
        <v>14893593.340757405</v>
      </c>
      <c r="W3236">
        <v>0.4568197145595036</v>
      </c>
      <c r="X3236">
        <v>33899312.125132397</v>
      </c>
      <c r="Y3236">
        <v>14.992947958643255</v>
      </c>
      <c r="Z3236">
        <v>12764085.280834157</v>
      </c>
      <c r="AA3236">
        <v>7.0331931092651967</v>
      </c>
      <c r="AB3236">
        <f t="shared" si="747"/>
        <v>864830.2024228801</v>
      </c>
      <c r="AC3236" cm="1">
        <f t="array" ref="AC3236">NewI((1-'Parameters-x'!B3242)*BETA_c,V3236,T3236)</f>
        <v>5.9763048697645614E-2</v>
      </c>
      <c r="AD3236">
        <f t="shared" si="748"/>
        <v>42600500.881919645</v>
      </c>
      <c r="AE3236" cm="1">
        <f t="array" ref="AE3236">NewI((1-'Parameters-x'!B3242)*BETA_a,X3236,T3236)</f>
        <v>1.9614376215862828</v>
      </c>
      <c r="AF3236">
        <f t="shared" si="749"/>
        <v>22421148.685972735</v>
      </c>
      <c r="AG3236" cm="1">
        <f t="array" ref="AG3236">NewI((1-'Parameters-x'!B3242)*BETA_e,Z3236,T3236)</f>
        <v>0.92011030273228211</v>
      </c>
    </row>
    <row r="3237" spans="1:33" x14ac:dyDescent="0.45">
      <c r="A3237">
        <f t="shared" si="750"/>
        <v>323.30000000000501</v>
      </c>
      <c r="B3237" s="2">
        <f t="shared" si="737"/>
        <v>25607323.663430303</v>
      </c>
      <c r="C3237" s="7">
        <f t="shared" si="738"/>
        <v>1.5716232637563224E-10</v>
      </c>
      <c r="D3237" s="2">
        <f t="shared" si="739"/>
        <v>101836169.3365697</v>
      </c>
      <c r="E3237" s="7">
        <f t="shared" si="740"/>
        <v>9.1416374108988465E-12</v>
      </c>
      <c r="F3237">
        <f t="array" ref="F3237:K3237">rk(BETA_c,BETA_a,BETA_e,GAMMA,F3236,G3236,H3236,I3236,J3236,K3236,dt,STAGE)</f>
        <v>13625902.911273686</v>
      </c>
      <c r="G3237">
        <v>1.0951323585243666E-11</v>
      </c>
      <c r="H3237">
        <v>9399501.2758750357</v>
      </c>
      <c r="I3237">
        <v>1.0893227572582393E-10</v>
      </c>
      <c r="J3237">
        <v>2581919.4762815852</v>
      </c>
      <c r="K3237">
        <v>3.7278727064564647E-11</v>
      </c>
      <c r="L3237">
        <f t="shared" si="741"/>
        <v>2132521.0887263138</v>
      </c>
      <c r="M3237" cm="1">
        <f t="array" ref="M3237">NewI(BETA_c,F3237,C3237)</f>
        <v>6.3700411537751342E-13</v>
      </c>
      <c r="N3237">
        <f t="shared" si="742"/>
        <v>67100326.724124968</v>
      </c>
      <c r="O3237" cm="1">
        <f t="array" ref="O3237">NewI(BETA_a,H3237,C3237)</f>
        <v>6.3362473411852244E-12</v>
      </c>
      <c r="P3237">
        <f t="shared" si="743"/>
        <v>32603321.523718417</v>
      </c>
      <c r="Q3237" cm="1">
        <f t="array" ref="Q3237">NewI(BETA_e,J3237,C3237)</f>
        <v>2.1683859543361081E-12</v>
      </c>
      <c r="S3237" s="2">
        <f t="shared" si="744"/>
        <v>61556990.453729816</v>
      </c>
      <c r="T3237" s="7">
        <f t="shared" si="745"/>
        <v>22.309370475049853</v>
      </c>
      <c r="U3237" s="2">
        <f t="shared" si="746"/>
        <v>65886480.236899704</v>
      </c>
      <c r="V3237">
        <f t="array" ref="V3237:AA3237">rk((1-'Parameters-x'!B3242)*BETA_c,(1-'Parameters-x'!B3242)*BETA_a,(1-'Parameters-x'!B3242)*BETA_e,GAMMA,V3236,W3236,X3236,Y3236,Z3236,AA3236,dt,STAGE)</f>
        <v>14893593.3348042</v>
      </c>
      <c r="W3237">
        <v>0.45329262873576309</v>
      </c>
      <c r="X3237">
        <v>33899311.929746822</v>
      </c>
      <c r="Y3237">
        <v>14.877187841630368</v>
      </c>
      <c r="Z3237">
        <v>12764085.189178793</v>
      </c>
      <c r="AA3237">
        <v>6.9788900046837199</v>
      </c>
      <c r="AB3237">
        <f t="shared" si="747"/>
        <v>864830.21190317161</v>
      </c>
      <c r="AC3237" cm="1">
        <f t="array" ref="AC3237">NewI((1-'Parameters-x'!B3243)*BETA_c,V3237,T3237)</f>
        <v>5.9301619856979362E-2</v>
      </c>
      <c r="AD3237">
        <f t="shared" si="748"/>
        <v>42600501.193065338</v>
      </c>
      <c r="AE3237" cm="1">
        <f t="array" ref="AE3237">NewI((1-'Parameters-x'!B3243)*BETA_a,X3237,T3237)</f>
        <v>1.9462934056968542</v>
      </c>
      <c r="AF3237">
        <f t="shared" si="749"/>
        <v>22421148.8319312</v>
      </c>
      <c r="AG3237" cm="1">
        <f t="array" ref="AG3237">NewI((1-'Parameters-x'!B3243)*BETA_e,Z3237,T3237)</f>
        <v>0.91300615042536248</v>
      </c>
    </row>
    <row r="3238" spans="1:33" x14ac:dyDescent="0.45">
      <c r="A3238">
        <f t="shared" si="750"/>
        <v>323.40000000000504</v>
      </c>
      <c r="B3238" s="2">
        <f t="shared" si="737"/>
        <v>25607323.663430303</v>
      </c>
      <c r="C3238" s="7">
        <f t="shared" si="738"/>
        <v>1.5481990664933272E-10</v>
      </c>
      <c r="D3238" s="2">
        <f t="shared" si="739"/>
        <v>101836169.3365697</v>
      </c>
      <c r="E3238" s="7">
        <f t="shared" si="740"/>
        <v>9.005386234832728E-12</v>
      </c>
      <c r="F3238">
        <f t="array" ref="F3238:K3238">rk(BETA_c,BETA_a,BETA_e,GAMMA,F3237,G3237,H3237,I3237,J3237,K3237,dt,STAGE)</f>
        <v>13625902.911273686</v>
      </c>
      <c r="G3238">
        <v>1.0788100024666265E-11</v>
      </c>
      <c r="H3238">
        <v>9399501.2758750357</v>
      </c>
      <c r="I3238">
        <v>1.0730869890035305E-10</v>
      </c>
      <c r="J3238">
        <v>2581919.4762815852</v>
      </c>
      <c r="K3238">
        <v>3.6723107724313401E-11</v>
      </c>
      <c r="L3238">
        <f t="shared" si="741"/>
        <v>2132521.0887263138</v>
      </c>
      <c r="M3238" cm="1">
        <f t="array" ref="M3238">NewI(BETA_c,F3238,C3238)</f>
        <v>6.2750991253638259E-13</v>
      </c>
      <c r="N3238">
        <f t="shared" si="742"/>
        <v>67100326.724124968</v>
      </c>
      <c r="O3238" cm="1">
        <f t="array" ref="O3238">NewI(BETA_a,H3238,C3238)</f>
        <v>6.2418089913275685E-12</v>
      </c>
      <c r="P3238">
        <f t="shared" si="743"/>
        <v>32603321.523718417</v>
      </c>
      <c r="Q3238" cm="1">
        <f t="array" ref="Q3238">NewI(BETA_e,J3238,C3238)</f>
        <v>2.1360673309687764E-12</v>
      </c>
      <c r="S3238" s="2">
        <f t="shared" si="744"/>
        <v>61556990.162997879</v>
      </c>
      <c r="T3238" s="7">
        <f t="shared" si="745"/>
        <v>22.13712045175043</v>
      </c>
      <c r="U3238" s="2">
        <f t="shared" si="746"/>
        <v>65886480.699881673</v>
      </c>
      <c r="V3238">
        <f t="array" ref="V3238:AA3238">rk((1-'Parameters-x'!B3243)*BETA_c,(1-'Parameters-x'!B3243)*BETA_a,(1-'Parameters-x'!B3243)*BETA_e,GAMMA,V3237,W3237,X3237,Y3237,Z3237,AA3237,dt,STAGE)</f>
        <v>14893593.32889696</v>
      </c>
      <c r="W3238">
        <v>0.44979277530921952</v>
      </c>
      <c r="X3238">
        <v>33899311.735869817</v>
      </c>
      <c r="Y3238">
        <v>14.762321503862113</v>
      </c>
      <c r="Z3238">
        <v>12764085.098231098</v>
      </c>
      <c r="AA3238">
        <v>6.9250061725790983</v>
      </c>
      <c r="AB3238">
        <f t="shared" si="747"/>
        <v>864830.22131026443</v>
      </c>
      <c r="AC3238" cm="1">
        <f t="array" ref="AC3238">NewI((1-'Parameters-x'!B3244)*BETA_c,V3238,T3238)</f>
        <v>5.884375369109341E-2</v>
      </c>
      <c r="AD3238">
        <f t="shared" si="748"/>
        <v>42600501.501808681</v>
      </c>
      <c r="AE3238" cm="1">
        <f t="array" ref="AE3238">NewI((1-'Parameters-x'!B3244)*BETA_a,X3238,T3238)</f>
        <v>1.931266117891157</v>
      </c>
      <c r="AF3238">
        <f t="shared" si="749"/>
        <v>22421148.976762727</v>
      </c>
      <c r="AG3238" cm="1">
        <f t="array" ref="AG3238">NewI((1-'Parameters-x'!B3244)*BETA_e,Z3238,T3238)</f>
        <v>0.90595684910731078</v>
      </c>
    </row>
    <row r="3239" spans="1:33" x14ac:dyDescent="0.45">
      <c r="A3239">
        <f t="shared" si="750"/>
        <v>323.50000000000506</v>
      </c>
      <c r="B3239" s="2">
        <f t="shared" si="737"/>
        <v>25607323.663430303</v>
      </c>
      <c r="C3239" s="7">
        <f t="shared" si="738"/>
        <v>1.5251239942592553E-10</v>
      </c>
      <c r="D3239" s="2">
        <f t="shared" si="739"/>
        <v>101836169.3365697</v>
      </c>
      <c r="E3239" s="7">
        <f t="shared" si="740"/>
        <v>8.8711658090736867E-12</v>
      </c>
      <c r="F3239">
        <f t="array" ref="F3239:K3239">rk(BETA_c,BETA_a,BETA_e,GAMMA,F3238,G3238,H3238,I3238,J3238,K3238,dt,STAGE)</f>
        <v>13625902.911273686</v>
      </c>
      <c r="G3239">
        <v>1.0627309222993806E-11</v>
      </c>
      <c r="H3239">
        <v>9399501.2758750357</v>
      </c>
      <c r="I3239">
        <v>1.0570932061189485E-10</v>
      </c>
      <c r="J3239">
        <v>2581919.4762815852</v>
      </c>
      <c r="K3239">
        <v>3.6175769591036876E-11</v>
      </c>
      <c r="L3239">
        <f t="shared" si="741"/>
        <v>2132521.0887263138</v>
      </c>
      <c r="M3239" cm="1">
        <f t="array" ref="M3239">NewI(BETA_c,F3239,C3239)</f>
        <v>6.1815721566893768E-13</v>
      </c>
      <c r="N3239">
        <f t="shared" si="742"/>
        <v>67100326.724124968</v>
      </c>
      <c r="O3239" cm="1">
        <f t="array" ref="O3239">NewI(BETA_a,H3239,C3239)</f>
        <v>6.1487781941495334E-12</v>
      </c>
      <c r="P3239">
        <f t="shared" si="743"/>
        <v>32603321.523718417</v>
      </c>
      <c r="Q3239" cm="1">
        <f t="array" ref="Q3239">NewI(BETA_e,J3239,C3239)</f>
        <v>2.104230399255216E-12</v>
      </c>
      <c r="S3239" s="2">
        <f t="shared" si="744"/>
        <v>61556989.874510668</v>
      </c>
      <c r="T3239" s="7">
        <f t="shared" si="745"/>
        <v>21.966200364314375</v>
      </c>
      <c r="U3239" s="2">
        <f t="shared" si="746"/>
        <v>65886481.159288973</v>
      </c>
      <c r="V3239">
        <f t="array" ref="V3239:AA3239">rk((1-'Parameters-x'!B3244)*BETA_c,(1-'Parameters-x'!B3244)*BETA_a,(1-'Parameters-x'!B3244)*BETA_e,GAMMA,V3238,W3238,X3238,Y3238,Z3238,AA3238,dt,STAGE)</f>
        <v>14893593.32303533</v>
      </c>
      <c r="W3239">
        <v>0.44631994402162484</v>
      </c>
      <c r="X3239">
        <v>33899311.543489732</v>
      </c>
      <c r="Y3239">
        <v>14.64834204452408</v>
      </c>
      <c r="Z3239">
        <v>12764085.007985609</v>
      </c>
      <c r="AA3239">
        <v>6.8715383757686688</v>
      </c>
      <c r="AB3239">
        <f t="shared" si="747"/>
        <v>864830.23064472643</v>
      </c>
      <c r="AC3239" cm="1">
        <f t="array" ref="AC3239">NewI((1-'Parameters-x'!B3245)*BETA_c,V3239,T3239)</f>
        <v>5.8389422692778456E-2</v>
      </c>
      <c r="AD3239">
        <f t="shared" si="748"/>
        <v>42600501.808168225</v>
      </c>
      <c r="AE3239" cm="1">
        <f t="array" ref="AE3239">NewI((1-'Parameters-x'!B3245)*BETA_a,X3239,T3239)</f>
        <v>1.9163548553716387</v>
      </c>
      <c r="AF3239">
        <f t="shared" si="749"/>
        <v>22421149.120476019</v>
      </c>
      <c r="AG3239" cm="1">
        <f t="array" ref="AG3239">NewI((1-'Parameters-x'!B3245)*BETA_e,Z3239,T3239)</f>
        <v>0.89896197527529798</v>
      </c>
    </row>
    <row r="3240" spans="1:33" x14ac:dyDescent="0.45">
      <c r="A3240">
        <f t="shared" si="750"/>
        <v>323.60000000000508</v>
      </c>
      <c r="B3240" s="2">
        <f t="shared" si="737"/>
        <v>25607323.663430303</v>
      </c>
      <c r="C3240" s="7">
        <f t="shared" si="738"/>
        <v>1.5023928435338132E-10</v>
      </c>
      <c r="D3240" s="2">
        <f t="shared" si="739"/>
        <v>101836169.3365697</v>
      </c>
      <c r="E3240" s="7">
        <f t="shared" si="740"/>
        <v>8.7389458663834648E-12</v>
      </c>
      <c r="F3240">
        <f t="array" ref="F3240:K3240">rk(BETA_c,BETA_a,BETA_e,GAMMA,F3239,G3239,H3239,I3239,J3239,K3239,dt,STAGE)</f>
        <v>13625902.911273686</v>
      </c>
      <c r="G3240">
        <v>1.0468914921271782E-11</v>
      </c>
      <c r="H3240">
        <v>9399501.2758750357</v>
      </c>
      <c r="I3240">
        <v>1.0413378019430548E-10</v>
      </c>
      <c r="J3240">
        <v>2581919.4762815852</v>
      </c>
      <c r="K3240">
        <v>3.5636589237804062E-11</v>
      </c>
      <c r="L3240">
        <f t="shared" si="741"/>
        <v>2132521.0887263138</v>
      </c>
      <c r="M3240" cm="1">
        <f t="array" ref="M3240">NewI(BETA_c,F3240,C3240)</f>
        <v>6.0894391570494699E-13</v>
      </c>
      <c r="N3240">
        <f t="shared" si="742"/>
        <v>67100326.724124968</v>
      </c>
      <c r="O3240" cm="1">
        <f t="array" ref="O3240">NewI(BETA_a,H3240,C3240)</f>
        <v>6.0571339708374417E-12</v>
      </c>
      <c r="P3240">
        <f t="shared" si="743"/>
        <v>32603321.523718417</v>
      </c>
      <c r="Q3240" cm="1">
        <f t="array" ref="Q3240">NewI(BETA_e,J3240,C3240)</f>
        <v>2.072867979841076E-12</v>
      </c>
      <c r="S3240" s="2">
        <f t="shared" si="744"/>
        <v>61556989.588250861</v>
      </c>
      <c r="T3240" s="7">
        <f t="shared" si="745"/>
        <v>21.796599944384226</v>
      </c>
      <c r="U3240" s="2">
        <f t="shared" si="746"/>
        <v>65886481.615149185</v>
      </c>
      <c r="V3240">
        <f t="array" ref="V3240:AA3240">rk((1-'Parameters-x'!B3245)*BETA_c,(1-'Parameters-x'!B3245)*BETA_a,(1-'Parameters-x'!B3245)*BETA_e,GAMMA,V3239,W3239,X3239,Y3239,Z3239,AA3239,dt,STAGE)</f>
        <v>14893593.317218956</v>
      </c>
      <c r="W3240">
        <v>0.44287392623809113</v>
      </c>
      <c r="X3240">
        <v>33899311.352595009</v>
      </c>
      <c r="Y3240">
        <v>14.53524261608233</v>
      </c>
      <c r="Z3240">
        <v>12764084.918436904</v>
      </c>
      <c r="AA3240">
        <v>6.8184834020638041</v>
      </c>
      <c r="AB3240">
        <f t="shared" si="747"/>
        <v>864830.23990711814</v>
      </c>
      <c r="AC3240" cm="1">
        <f t="array" ref="AC3240">NewI((1-'Parameters-x'!B3246)*BETA_c,V3240,T3240)</f>
        <v>5.7938599567205762E-2</v>
      </c>
      <c r="AD3240">
        <f t="shared" si="748"/>
        <v>42600502.112162374</v>
      </c>
      <c r="AE3240" cm="1">
        <f t="array" ref="AE3240">NewI((1-'Parameters-x'!B3246)*BETA_a,X3240,T3240)</f>
        <v>1.9015587223111987</v>
      </c>
      <c r="AF3240">
        <f t="shared" si="749"/>
        <v>22421149.263079695</v>
      </c>
      <c r="AG3240" cm="1">
        <f t="array" ref="AG3240">NewI((1-'Parameters-x'!B3246)*BETA_e,Z3240,T3240)</f>
        <v>0.89202110869634199</v>
      </c>
    </row>
    <row r="3241" spans="1:33" x14ac:dyDescent="0.45">
      <c r="A3241">
        <f t="shared" si="750"/>
        <v>323.7000000000051</v>
      </c>
      <c r="B3241" s="2">
        <f t="shared" si="737"/>
        <v>25607323.663430303</v>
      </c>
      <c r="C3241" s="7">
        <f t="shared" si="738"/>
        <v>1.4800004883523713E-10</v>
      </c>
      <c r="D3241" s="2">
        <f t="shared" si="739"/>
        <v>101836169.3365697</v>
      </c>
      <c r="E3241" s="7">
        <f t="shared" si="740"/>
        <v>8.6086965906406601E-12</v>
      </c>
      <c r="F3241">
        <f t="array" ref="F3241:K3241">rk(BETA_c,BETA_a,BETA_e,GAMMA,F3240,G3240,H3240,I3240,J3240,K3240,dt,STAGE)</f>
        <v>13625902.911273686</v>
      </c>
      <c r="G3241">
        <v>1.0312881400965747E-11</v>
      </c>
      <c r="H3241">
        <v>9399501.2758750357</v>
      </c>
      <c r="I3241">
        <v>1.0258172235697545E-10</v>
      </c>
      <c r="J3241">
        <v>2581919.4762815852</v>
      </c>
      <c r="K3241">
        <v>3.5105445077295934E-11</v>
      </c>
      <c r="L3241">
        <f t="shared" si="741"/>
        <v>2132521.0887263138</v>
      </c>
      <c r="M3241" cm="1">
        <f t="array" ref="M3241">NewI(BETA_c,F3241,C3241)</f>
        <v>5.998679350087328E-13</v>
      </c>
      <c r="N3241">
        <f t="shared" si="742"/>
        <v>67100326.724124968</v>
      </c>
      <c r="O3241" cm="1">
        <f t="array" ref="O3241">NewI(BETA_a,H3241,C3241)</f>
        <v>5.9668556552555177E-12</v>
      </c>
      <c r="P3241">
        <f t="shared" si="743"/>
        <v>32603321.523718417</v>
      </c>
      <c r="Q3241" cm="1">
        <f t="array" ref="Q3241">NewI(BETA_e,J3241,C3241)</f>
        <v>2.0419730003764093E-12</v>
      </c>
      <c r="S3241" s="2">
        <f t="shared" si="744"/>
        <v>61556989.304201275</v>
      </c>
      <c r="T3241" s="7">
        <f t="shared" si="745"/>
        <v>21.628309002883512</v>
      </c>
      <c r="U3241" s="2">
        <f t="shared" si="746"/>
        <v>65886482.067489728</v>
      </c>
      <c r="V3241">
        <f t="array" ref="V3241:AA3241">rk((1-'Parameters-x'!B3246)*BETA_c,(1-'Parameters-x'!B3246)*BETA_a,(1-'Parameters-x'!B3246)*BETA_e,GAMMA,V3240,W3240,X3240,Y3240,Z3240,AA3240,dt,STAGE)</f>
        <v>14893593.311447492</v>
      </c>
      <c r="W3241">
        <v>0.43945451493455728</v>
      </c>
      <c r="X3241">
        <v>33899311.163174182</v>
      </c>
      <c r="Y3241">
        <v>14.423016423872019</v>
      </c>
      <c r="Z3241">
        <v>12764084.829579601</v>
      </c>
      <c r="AA3241">
        <v>6.7658380640769344</v>
      </c>
      <c r="AB3241">
        <f t="shared" si="747"/>
        <v>864830.24909799325</v>
      </c>
      <c r="AC3241" cm="1">
        <f t="array" ref="AC3241">NewI((1-'Parameters-x'!B3247)*BETA_c,V3241,T3241)</f>
        <v>5.749125723028737E-2</v>
      </c>
      <c r="AD3241">
        <f t="shared" si="748"/>
        <v>42600502.413809396</v>
      </c>
      <c r="AE3241" cm="1">
        <f t="array" ref="AE3241">NewI((1-'Parameters-x'!B3247)*BETA_a,X3241,T3241)</f>
        <v>1.8868768297993703</v>
      </c>
      <c r="AF3241">
        <f t="shared" si="749"/>
        <v>22421149.404582337</v>
      </c>
      <c r="AG3241" cm="1">
        <f t="array" ref="AG3241">NewI((1-'Parameters-x'!B3247)*BETA_e,Z3241,T3241)</f>
        <v>0.88513383238206234</v>
      </c>
    </row>
    <row r="3242" spans="1:33" x14ac:dyDescent="0.45">
      <c r="A3242">
        <f t="shared" si="750"/>
        <v>323.80000000000513</v>
      </c>
      <c r="B3242" s="2">
        <f t="shared" si="737"/>
        <v>25607323.663430303</v>
      </c>
      <c r="C3242" s="7">
        <f t="shared" si="738"/>
        <v>1.4579418791500387E-10</v>
      </c>
      <c r="D3242" s="2">
        <f t="shared" si="739"/>
        <v>101836169.3365697</v>
      </c>
      <c r="E3242" s="7">
        <f t="shared" si="740"/>
        <v>8.4803886101170869E-12</v>
      </c>
      <c r="F3242">
        <f t="array" ref="F3242:K3242">rk(BETA_c,BETA_a,BETA_e,GAMMA,F3241,G3241,H3241,I3241,J3241,K3241,dt,STAGE)</f>
        <v>13625902.911273686</v>
      </c>
      <c r="G3242">
        <v>1.0159173475906639E-11</v>
      </c>
      <c r="H3242">
        <v>9399501.2758750357</v>
      </c>
      <c r="I3242">
        <v>1.0105279710471019E-10</v>
      </c>
      <c r="J3242">
        <v>2581919.4762815852</v>
      </c>
      <c r="K3242">
        <v>3.4582217334387038E-11</v>
      </c>
      <c r="L3242">
        <f t="shared" si="741"/>
        <v>2132521.0887263138</v>
      </c>
      <c r="M3242" cm="1">
        <f t="array" ref="M3242">NewI(BETA_c,F3242,C3242)</f>
        <v>5.9092722691065716E-13</v>
      </c>
      <c r="N3242">
        <f t="shared" si="742"/>
        <v>67100326.724124968</v>
      </c>
      <c r="O3242" cm="1">
        <f t="array" ref="O3242">NewI(BETA_a,H3242,C3242)</f>
        <v>5.8779228892855971E-12</v>
      </c>
      <c r="P3242">
        <f t="shared" si="743"/>
        <v>32603321.523718417</v>
      </c>
      <c r="Q3242" cm="1">
        <f t="array" ref="Q3242">NewI(BETA_e,J3242,C3242)</f>
        <v>2.0115384939208321E-12</v>
      </c>
      <c r="S3242" s="2">
        <f t="shared" si="744"/>
        <v>61556989.02234482</v>
      </c>
      <c r="T3242" s="7">
        <f t="shared" si="745"/>
        <v>21.461317429404616</v>
      </c>
      <c r="U3242" s="2">
        <f t="shared" si="746"/>
        <v>65886482.516337752</v>
      </c>
      <c r="V3242">
        <f t="array" ref="V3242:AA3242">rk((1-'Parameters-x'!B3247)*BETA_c,(1-'Parameters-x'!B3247)*BETA_a,(1-'Parameters-x'!B3247)*BETA_e,GAMMA,V3241,W3241,X3241,Y3241,Z3241,AA3241,dt,STAGE)</f>
        <v>14893593.30572059</v>
      </c>
      <c r="W3242">
        <v>0.43606150468535249</v>
      </c>
      <c r="X3242">
        <v>33899310.975215867</v>
      </c>
      <c r="Y3242">
        <v>14.311656725689199</v>
      </c>
      <c r="Z3242">
        <v>12764084.741408365</v>
      </c>
      <c r="AA3242">
        <v>6.7135991990300674</v>
      </c>
      <c r="AB3242">
        <f t="shared" si="747"/>
        <v>864830.2582179053</v>
      </c>
      <c r="AC3242" cm="1">
        <f t="array" ref="AC3242">NewI((1-'Parameters-x'!B3248)*BETA_c,V3242,T3242)</f>
        <v>5.7047368807048984E-2</v>
      </c>
      <c r="AD3242">
        <f t="shared" si="748"/>
        <v>42600502.713127404</v>
      </c>
      <c r="AE3242" cm="1">
        <f t="array" ref="AE3242">NewI((1-'Parameters-x'!B3248)*BETA_a,X3242,T3242)</f>
        <v>1.8723082957889166</v>
      </c>
      <c r="AF3242">
        <f t="shared" si="749"/>
        <v>22421149.544992439</v>
      </c>
      <c r="AG3242" cm="1">
        <f t="array" ref="AG3242">NewI((1-'Parameters-x'!B3248)*BETA_e,Z3242,T3242)</f>
        <v>0.87829973256362781</v>
      </c>
    </row>
    <row r="3243" spans="1:33" x14ac:dyDescent="0.45">
      <c r="A3243">
        <f t="shared" si="750"/>
        <v>323.90000000000515</v>
      </c>
      <c r="B3243" s="2">
        <f t="shared" si="737"/>
        <v>25607323.663430303</v>
      </c>
      <c r="C3243" s="7">
        <f t="shared" si="738"/>
        <v>1.4362120416229662E-10</v>
      </c>
      <c r="D3243" s="2">
        <f t="shared" si="739"/>
        <v>101836169.3365697</v>
      </c>
      <c r="E3243" s="7">
        <f t="shared" si="740"/>
        <v>8.3539929908543278E-12</v>
      </c>
      <c r="F3243">
        <f t="array" ref="F3243:K3243">rk(BETA_c,BETA_a,BETA_e,GAMMA,F3242,G3242,H3242,I3242,J3242,K3242,dt,STAGE)</f>
        <v>13625902.911273686</v>
      </c>
      <c r="G3243">
        <v>1.0007756484356178E-11</v>
      </c>
      <c r="H3243">
        <v>9399501.2758750357</v>
      </c>
      <c r="I3243">
        <v>9.9546659658804753E-11</v>
      </c>
      <c r="J3243">
        <v>2581919.4762815852</v>
      </c>
      <c r="K3243">
        <v>3.4066788019135685E-11</v>
      </c>
      <c r="L3243">
        <f t="shared" si="741"/>
        <v>2132521.0887263138</v>
      </c>
      <c r="M3243" cm="1">
        <f t="array" ref="M3243">NewI(BETA_c,F3243,C3243)</f>
        <v>5.8211977524558946E-13</v>
      </c>
      <c r="N3243">
        <f t="shared" si="742"/>
        <v>67100326.724124968</v>
      </c>
      <c r="O3243" cm="1">
        <f t="array" ref="O3243">NewI(BETA_a,H3243,C3243)</f>
        <v>5.7903156182362885E-12</v>
      </c>
      <c r="P3243">
        <f t="shared" si="743"/>
        <v>32603321.523718417</v>
      </c>
      <c r="Q3243" cm="1">
        <f t="array" ref="Q3243">NewI(BETA_e,J3243,C3243)</f>
        <v>1.9815575973724496E-12</v>
      </c>
      <c r="S3243" s="2">
        <f t="shared" si="744"/>
        <v>61556988.742664576</v>
      </c>
      <c r="T3243" s="7">
        <f t="shared" si="745"/>
        <v>21.295615191601421</v>
      </c>
      <c r="U3243" s="2">
        <f t="shared" si="746"/>
        <v>65886482.961720228</v>
      </c>
      <c r="V3243">
        <f t="array" ref="V3243:AA3243">rk((1-'Parameters-x'!B3248)*BETA_c,(1-'Parameters-x'!B3248)*BETA_a,(1-'Parameters-x'!B3248)*BETA_e,GAMMA,V3242,W3242,X3242,Y3242,Z3242,AA3242,dt,STAGE)</f>
        <v>14893593.300037906</v>
      </c>
      <c r="W3243">
        <v>0.43269469165085561</v>
      </c>
      <c r="X3243">
        <v>33899310.788708776</v>
      </c>
      <c r="Y3243">
        <v>14.20115683138579</v>
      </c>
      <c r="Z3243">
        <v>12764084.653917897</v>
      </c>
      <c r="AA3243">
        <v>6.6617636685647748</v>
      </c>
      <c r="AB3243">
        <f t="shared" si="747"/>
        <v>864830.26726740273</v>
      </c>
      <c r="AC3243" cm="1">
        <f t="array" ref="AC3243">NewI((1-'Parameters-x'!B3249)*BETA_c,V3243,T3243)</f>
        <v>5.6606907630015517E-2</v>
      </c>
      <c r="AD3243">
        <f t="shared" si="748"/>
        <v>42600503.010134391</v>
      </c>
      <c r="AE3243" cm="1">
        <f t="array" ref="AE3243">NewI((1-'Parameters-x'!B3249)*BETA_a,X3243,T3243)</f>
        <v>1.8578522450428423</v>
      </c>
      <c r="AF3243">
        <f t="shared" si="749"/>
        <v>22421149.684318434</v>
      </c>
      <c r="AG3243" cm="1">
        <f t="array" ref="AG3243">NewI((1-'Parameters-x'!B3249)*BETA_e,Z3243,T3243)</f>
        <v>0.87151839866690006</v>
      </c>
    </row>
    <row r="3244" spans="1:33" x14ac:dyDescent="0.45">
      <c r="A3244">
        <f t="shared" si="750"/>
        <v>324.00000000000517</v>
      </c>
      <c r="B3244" s="2">
        <f t="shared" si="737"/>
        <v>25607323.663430303</v>
      </c>
      <c r="C3244" s="7">
        <f t="shared" si="738"/>
        <v>1.414806075606621E-10</v>
      </c>
      <c r="D3244" s="2">
        <f t="shared" si="739"/>
        <v>101836169.3365697</v>
      </c>
      <c r="E3244" s="7">
        <f t="shared" si="740"/>
        <v>8.2294812301390119E-12</v>
      </c>
      <c r="F3244">
        <f t="array" ref="F3244:K3244">rk(BETA_c,BETA_a,BETA_e,GAMMA,F3243,G3243,H3243,I3243,J3243,K3243,dt,STAGE)</f>
        <v>13625902.911273686</v>
      </c>
      <c r="G3244">
        <v>9.8585962811904972E-12</v>
      </c>
      <c r="H3244">
        <v>9399501.2758750357</v>
      </c>
      <c r="I3244">
        <v>9.8062970379294807E-11</v>
      </c>
      <c r="J3244">
        <v>2581919.4762815852</v>
      </c>
      <c r="K3244">
        <v>3.3559040900176794E-11</v>
      </c>
      <c r="L3244">
        <f t="shared" si="741"/>
        <v>2132521.0887263138</v>
      </c>
      <c r="M3244" cm="1">
        <f t="array" ref="M3244">NewI(BETA_c,F3244,C3244)</f>
        <v>5.7344359389825262E-13</v>
      </c>
      <c r="N3244">
        <f t="shared" si="742"/>
        <v>67100326.724124968</v>
      </c>
      <c r="O3244" cm="1">
        <f t="array" ref="O3244">NewI(BETA_a,H3244,C3244)</f>
        <v>5.7040140863205588E-12</v>
      </c>
      <c r="P3244">
        <f t="shared" si="743"/>
        <v>32603321.523718417</v>
      </c>
      <c r="Q3244" cm="1">
        <f t="array" ref="Q3244">NewI(BETA_e,J3244,C3244)</f>
        <v>1.9520235499201997E-12</v>
      </c>
      <c r="S3244" s="2">
        <f t="shared" si="744"/>
        <v>61556988.465143733</v>
      </c>
      <c r="T3244" s="7">
        <f t="shared" si="745"/>
        <v>21.131192334586558</v>
      </c>
      <c r="U3244" s="2">
        <f t="shared" si="746"/>
        <v>65886483.403663933</v>
      </c>
      <c r="V3244">
        <f t="array" ref="V3244:AA3244">rk((1-'Parameters-x'!B3249)*BETA_c,(1-'Parameters-x'!B3249)*BETA_a,(1-'Parameters-x'!B3249)*BETA_e,GAMMA,V3243,W3243,X3243,Y3243,Z3243,AA3243,dt,STAGE)</f>
        <v>14893593.294399098</v>
      </c>
      <c r="W3244">
        <v>0.42935387356524995</v>
      </c>
      <c r="X3244">
        <v>33899310.603641696</v>
      </c>
      <c r="Y3244">
        <v>14.091510102467653</v>
      </c>
      <c r="Z3244">
        <v>12764084.567102941</v>
      </c>
      <c r="AA3244">
        <v>6.6103283585536561</v>
      </c>
      <c r="AB3244">
        <f t="shared" si="747"/>
        <v>864830.27624702884</v>
      </c>
      <c r="AC3244" cm="1">
        <f t="array" ref="AC3244">NewI((1-'Parameters-x'!B3250)*BETA_c,V3244,T3244)</f>
        <v>5.61698472376089E-2</v>
      </c>
      <c r="AD3244">
        <f t="shared" si="748"/>
        <v>42600503.304848202</v>
      </c>
      <c r="AE3244" cm="1">
        <f t="array" ref="AE3244">NewI((1-'Parameters-x'!B3250)*BETA_a,X3244,T3244)</f>
        <v>1.8435078090818087</v>
      </c>
      <c r="AF3244">
        <f t="shared" si="749"/>
        <v>22421149.822568703</v>
      </c>
      <c r="AG3244" cm="1">
        <f t="array" ref="AG3244">NewI((1-'Parameters-x'!B3250)*BETA_e,Z3244,T3244)</f>
        <v>0.86478942328776498</v>
      </c>
    </row>
    <row r="3245" spans="1:33" x14ac:dyDescent="0.45">
      <c r="A3245">
        <f t="shared" si="750"/>
        <v>324.1000000000052</v>
      </c>
      <c r="B3245" s="2">
        <f t="shared" si="737"/>
        <v>25607323.663430303</v>
      </c>
      <c r="C3245" s="7">
        <f t="shared" si="738"/>
        <v>1.3937191539707803E-10</v>
      </c>
      <c r="D3245" s="2">
        <f t="shared" si="739"/>
        <v>101836169.3365697</v>
      </c>
      <c r="E3245" s="7">
        <f t="shared" si="740"/>
        <v>8.1068252500753423E-12</v>
      </c>
      <c r="F3245">
        <f t="array" ref="F3245:K3245">rk(BETA_c,BETA_a,BETA_e,GAMMA,F3244,G3244,H3244,I3244,J3244,K3244,dt,STAGE)</f>
        <v>13625902.911273686</v>
      </c>
      <c r="G3245">
        <v>9.7116592302002957E-12</v>
      </c>
      <c r="H3245">
        <v>9399501.2758750357</v>
      </c>
      <c r="I3245">
        <v>9.6601394688366534E-11</v>
      </c>
      <c r="J3245">
        <v>2581919.4762815852</v>
      </c>
      <c r="K3245">
        <v>3.3058861478511204E-11</v>
      </c>
      <c r="L3245">
        <f t="shared" si="741"/>
        <v>2132521.0887263138</v>
      </c>
      <c r="M3245" cm="1">
        <f t="array" ref="M3245">NewI(BETA_c,F3245,C3245)</f>
        <v>5.6489672635534742E-13</v>
      </c>
      <c r="N3245">
        <f t="shared" si="742"/>
        <v>67100326.724124968</v>
      </c>
      <c r="O3245" cm="1">
        <f t="array" ref="O3245">NewI(BETA_a,H3245,C3245)</f>
        <v>5.6189988322007311E-12</v>
      </c>
      <c r="P3245">
        <f t="shared" si="743"/>
        <v>32603321.523718417</v>
      </c>
      <c r="Q3245" cm="1">
        <f t="array" ref="Q3245">NewI(BETA_e,J3245,C3245)</f>
        <v>1.9229296915192637E-12</v>
      </c>
      <c r="S3245" s="2">
        <f t="shared" si="744"/>
        <v>61556988.189765625</v>
      </c>
      <c r="T3245" s="7">
        <f t="shared" si="745"/>
        <v>20.968038980333422</v>
      </c>
      <c r="U3245" s="2">
        <f t="shared" si="746"/>
        <v>65886483.842195392</v>
      </c>
      <c r="V3245">
        <f t="array" ref="V3245:AA3245">rk((1-'Parameters-x'!B3250)*BETA_c,(1-'Parameters-x'!B3250)*BETA_a,(1-'Parameters-x'!B3250)*BETA_e,GAMMA,V3244,W3244,X3244,Y3244,Z3244,AA3244,dt,STAGE)</f>
        <v>14893593.288803825</v>
      </c>
      <c r="W3245">
        <v>0.42603884972437261</v>
      </c>
      <c r="X3245">
        <v>33899310.420003518</v>
      </c>
      <c r="Y3245">
        <v>13.982709951695794</v>
      </c>
      <c r="Z3245">
        <v>12764084.480958281</v>
      </c>
      <c r="AA3245">
        <v>6.5592901789132538</v>
      </c>
      <c r="AB3245">
        <f t="shared" si="747"/>
        <v>864830.2851573251</v>
      </c>
      <c r="AC3245" cm="1">
        <f t="array" ref="AC3245">NewI((1-'Parameters-x'!B3251)*BETA_c,V3245,T3245)</f>
        <v>5.5736161372558525E-2</v>
      </c>
      <c r="AD3245">
        <f t="shared" si="748"/>
        <v>42600503.59728653</v>
      </c>
      <c r="AE3245" cm="1">
        <f t="array" ref="AE3245">NewI((1-'Parameters-x'!B3251)*BETA_a,X3245,T3245)</f>
        <v>1.8292741261319641</v>
      </c>
      <c r="AF3245">
        <f t="shared" si="749"/>
        <v>22421149.959751539</v>
      </c>
      <c r="AG3245" cm="1">
        <f t="array" ref="AG3245">NewI((1-'Parameters-x'!B3251)*BETA_e,Z3245,T3245)</f>
        <v>0.85811240216766038</v>
      </c>
    </row>
    <row r="3246" spans="1:33" x14ac:dyDescent="0.45">
      <c r="A3246">
        <f t="shared" si="750"/>
        <v>324.20000000000522</v>
      </c>
      <c r="B3246" s="2">
        <f t="shared" si="737"/>
        <v>25607323.663430303</v>
      </c>
      <c r="C3246" s="7">
        <f t="shared" si="738"/>
        <v>1.3729465215309947E-10</v>
      </c>
      <c r="D3246" s="2">
        <f t="shared" si="739"/>
        <v>101836169.3365697</v>
      </c>
      <c r="E3246" s="7">
        <f t="shared" si="740"/>
        <v>7.9859973912534223E-12</v>
      </c>
      <c r="F3246">
        <f t="array" ref="F3246:K3246">rk(BETA_c,BETA_a,BETA_e,GAMMA,F3245,G3245,H3245,I3245,J3245,K3245,dt,STAGE)</f>
        <v>13625902.911273686</v>
      </c>
      <c r="G3246">
        <v>9.566912196505734E-12</v>
      </c>
      <c r="H3246">
        <v>9399501.2758750357</v>
      </c>
      <c r="I3246">
        <v>9.5161602994907991E-11</v>
      </c>
      <c r="J3246">
        <v>2581919.4762815852</v>
      </c>
      <c r="K3246">
        <v>3.256613696168574E-11</v>
      </c>
      <c r="L3246">
        <f t="shared" si="741"/>
        <v>2132521.0887263138</v>
      </c>
      <c r="M3246" cm="1">
        <f t="array" ref="M3246">NewI(BETA_c,F3246,C3246)</f>
        <v>5.5647724526435009E-13</v>
      </c>
      <c r="N3246">
        <f t="shared" si="742"/>
        <v>67100326.724124968</v>
      </c>
      <c r="O3246" cm="1">
        <f t="array" ref="O3246">NewI(BETA_a,H3246,C3246)</f>
        <v>5.5352506845998715E-12</v>
      </c>
      <c r="P3246">
        <f t="shared" si="743"/>
        <v>32603321.523718417</v>
      </c>
      <c r="Q3246" cm="1">
        <f t="array" ref="Q3246">NewI(BETA_e,J3246,C3246)</f>
        <v>1.8942694613892001E-12</v>
      </c>
      <c r="S3246" s="2">
        <f t="shared" si="744"/>
        <v>61556987.916513704</v>
      </c>
      <c r="T3246" s="7">
        <f t="shared" si="745"/>
        <v>20.806145327082689</v>
      </c>
      <c r="U3246" s="2">
        <f t="shared" si="746"/>
        <v>65886484.277340971</v>
      </c>
      <c r="V3246">
        <f t="array" ref="V3246:AA3246">rk((1-'Parameters-x'!B3251)*BETA_c,(1-'Parameters-x'!B3251)*BETA_a,(1-'Parameters-x'!B3251)*BETA_e,GAMMA,V3245,W3245,X3245,Y3245,Z3245,AA3245,dt,STAGE)</f>
        <v>14893593.283251753</v>
      </c>
      <c r="W3246">
        <v>0.42274942097365731</v>
      </c>
      <c r="X3246">
        <v>33899310.237783208</v>
      </c>
      <c r="Y3246">
        <v>13.874749842690619</v>
      </c>
      <c r="Z3246">
        <v>12764084.39547874</v>
      </c>
      <c r="AA3246">
        <v>6.5086460634184116</v>
      </c>
      <c r="AB3246">
        <f t="shared" si="747"/>
        <v>864830.29399882595</v>
      </c>
      <c r="AC3246" cm="1">
        <f t="array" ref="AC3246">NewI((1-'Parameters-x'!B3252)*BETA_c,V3246,T3246)</f>
        <v>5.5305823980323694E-2</v>
      </c>
      <c r="AD3246">
        <f t="shared" si="748"/>
        <v>42600503.887466952</v>
      </c>
      <c r="AE3246" cm="1">
        <f t="array" ref="AE3246">NewI((1-'Parameters-x'!B3252)*BETA_a,X3246,T3246)</f>
        <v>1.8151503410731651</v>
      </c>
      <c r="AF3246">
        <f t="shared" si="749"/>
        <v>22421150.095875196</v>
      </c>
      <c r="AG3246" cm="1">
        <f t="array" ref="AG3246">NewI((1-'Parameters-x'!B3252)*BETA_e,Z3246,T3246)</f>
        <v>0.85148693416928656</v>
      </c>
    </row>
    <row r="3247" spans="1:33" x14ac:dyDescent="0.45">
      <c r="A3247">
        <f t="shared" si="750"/>
        <v>324.30000000000524</v>
      </c>
      <c r="B3247" s="2">
        <f t="shared" si="737"/>
        <v>25607323.663430303</v>
      </c>
      <c r="C3247" s="7">
        <f t="shared" si="738"/>
        <v>1.3524834939762745E-10</v>
      </c>
      <c r="D3247" s="2">
        <f t="shared" si="739"/>
        <v>101836169.3365697</v>
      </c>
      <c r="E3247" s="7">
        <f t="shared" si="740"/>
        <v>7.8669704065119375E-12</v>
      </c>
      <c r="F3247">
        <f t="array" ref="F3247:K3247">rk(BETA_c,BETA_a,BETA_e,GAMMA,F3246,G3246,H3246,I3246,J3246,K3246,dt,STAGE)</f>
        <v>13625902.911273686</v>
      </c>
      <c r="G3247">
        <v>9.4243225390843976E-12</v>
      </c>
      <c r="H3247">
        <v>9399501.2758750357</v>
      </c>
      <c r="I3247">
        <v>9.3743270620185015E-11</v>
      </c>
      <c r="J3247">
        <v>2581919.4762815852</v>
      </c>
      <c r="K3247">
        <v>3.208075623835803E-11</v>
      </c>
      <c r="L3247">
        <f t="shared" si="741"/>
        <v>2132521.0887263138</v>
      </c>
      <c r="M3247" cm="1">
        <f t="array" ref="M3247">NewI(BETA_c,F3247,C3247)</f>
        <v>5.4818325199888695E-13</v>
      </c>
      <c r="N3247">
        <f t="shared" si="742"/>
        <v>67100326.724124968</v>
      </c>
      <c r="O3247" cm="1">
        <f t="array" ref="O3247">NewI(BETA_a,H3247,C3247)</f>
        <v>5.4527507579785894E-12</v>
      </c>
      <c r="P3247">
        <f t="shared" si="743"/>
        <v>32603321.523718417</v>
      </c>
      <c r="Q3247" cm="1">
        <f t="array" ref="Q3247">NewI(BETA_e,J3247,C3247)</f>
        <v>1.8660363965344617E-12</v>
      </c>
      <c r="S3247" s="2">
        <f t="shared" si="744"/>
        <v>61556987.645371549</v>
      </c>
      <c r="T3247" s="7">
        <f t="shared" si="745"/>
        <v>20.645501648753505</v>
      </c>
      <c r="U3247" s="2">
        <f t="shared" si="746"/>
        <v>65886484.7091268</v>
      </c>
      <c r="V3247">
        <f t="array" ref="V3247:AA3247">rk((1-'Parameters-x'!B3252)*BETA_c,(1-'Parameters-x'!B3252)*BETA_a,(1-'Parameters-x'!B3252)*BETA_e,GAMMA,V3246,W3246,X3246,Y3246,Z3246,AA3246,dt,STAGE)</f>
        <v>14893593.27774255</v>
      </c>
      <c r="W3247">
        <v>0.41948538969617077</v>
      </c>
      <c r="X3247">
        <v>33899310.056969814</v>
      </c>
      <c r="Y3247">
        <v>13.767623289539266</v>
      </c>
      <c r="Z3247">
        <v>12764084.310659187</v>
      </c>
      <c r="AA3247">
        <v>6.4583929695180684</v>
      </c>
      <c r="AB3247">
        <f t="shared" si="747"/>
        <v>864830.3027720605</v>
      </c>
      <c r="AC3247" cm="1">
        <f t="array" ref="AC3247">NewI((1-'Parameters-x'!B3253)*BETA_c,V3247,T3247)</f>
        <v>5.4878809207528488E-2</v>
      </c>
      <c r="AD3247">
        <f t="shared" si="748"/>
        <v>42600504.175406896</v>
      </c>
      <c r="AE3247" cm="1">
        <f t="array" ref="AE3247">NewI((1-'Parameters-x'!B3253)*BETA_a,X3247,T3247)</f>
        <v>1.8011356053876082</v>
      </c>
      <c r="AF3247">
        <f t="shared" si="749"/>
        <v>22421150.230947845</v>
      </c>
      <c r="AG3247" cm="1">
        <f t="array" ref="AG3247">NewI((1-'Parameters-x'!B3253)*BETA_e,Z3247,T3247)</f>
        <v>0.84491262125250921</v>
      </c>
    </row>
    <row r="3248" spans="1:33" x14ac:dyDescent="0.45">
      <c r="A3248">
        <f t="shared" si="750"/>
        <v>324.40000000000526</v>
      </c>
      <c r="B3248" s="2">
        <f t="shared" si="737"/>
        <v>25607323.663430303</v>
      </c>
      <c r="C3248" s="7">
        <f t="shared" si="738"/>
        <v>1.3323254568127591E-10</v>
      </c>
      <c r="D3248" s="2">
        <f t="shared" si="739"/>
        <v>101836169.3365697</v>
      </c>
      <c r="E3248" s="7">
        <f t="shared" si="740"/>
        <v>7.7497174547938258E-12</v>
      </c>
      <c r="F3248">
        <f t="array" ref="F3248:K3248">rk(BETA_c,BETA_a,BETA_e,GAMMA,F3247,G3247,H3247,I3247,J3247,K3247,dt,STAGE)</f>
        <v>13625902.911273686</v>
      </c>
      <c r="G3248">
        <v>9.2838581034106241E-12</v>
      </c>
      <c r="H3248">
        <v>9399501.2758750357</v>
      </c>
      <c r="I3248">
        <v>9.2346077724624835E-11</v>
      </c>
      <c r="J3248">
        <v>2581919.4762815852</v>
      </c>
      <c r="K3248">
        <v>3.1602609853240459E-11</v>
      </c>
      <c r="L3248">
        <f t="shared" si="741"/>
        <v>2132521.0887263138</v>
      </c>
      <c r="M3248" cm="1">
        <f t="array" ref="M3248">NewI(BETA_c,F3248,C3248)</f>
        <v>5.4001287623058634E-13</v>
      </c>
      <c r="N3248">
        <f t="shared" si="742"/>
        <v>67100326.724124968</v>
      </c>
      <c r="O3248" cm="1">
        <f t="array" ref="O3248">NewI(BETA_a,H3248,C3248)</f>
        <v>5.3714804482762759E-12</v>
      </c>
      <c r="P3248">
        <f t="shared" si="743"/>
        <v>32603321.523718417</v>
      </c>
      <c r="Q3248" cm="1">
        <f t="array" ref="Q3248">NewI(BETA_e,J3248,C3248)</f>
        <v>1.8382241302869642E-12</v>
      </c>
      <c r="S3248" s="2">
        <f t="shared" si="744"/>
        <v>61556987.37632288</v>
      </c>
      <c r="T3248" s="7">
        <f t="shared" si="745"/>
        <v>20.486098294359174</v>
      </c>
      <c r="U3248" s="2">
        <f t="shared" si="746"/>
        <v>65886485.137578823</v>
      </c>
      <c r="V3248">
        <f t="array" ref="V3248:AA3248">rk((1-'Parameters-x'!B3253)*BETA_c,(1-'Parameters-x'!B3253)*BETA_a,(1-'Parameters-x'!B3253)*BETA_e,GAMMA,V3247,W3247,X3247,Y3247,Z3247,AA3247,dt,STAGE)</f>
        <v>14893593.272275884</v>
      </c>
      <c r="W3248">
        <v>0.41624655980074132</v>
      </c>
      <c r="X3248">
        <v>33899309.87755248</v>
      </c>
      <c r="Y3248">
        <v>13.661323856405957</v>
      </c>
      <c r="Z3248">
        <v>12764084.226494525</v>
      </c>
      <c r="AA3248">
        <v>6.4085278781524755</v>
      </c>
      <c r="AB3248">
        <f t="shared" si="747"/>
        <v>864830.31147755648</v>
      </c>
      <c r="AC3248" cm="1">
        <f t="array" ref="AC3248">NewI((1-'Parameters-x'!B3254)*BETA_c,V3248,T3248)</f>
        <v>5.4455091400408523E-2</v>
      </c>
      <c r="AD3248">
        <f t="shared" si="748"/>
        <v>42600504.461123668</v>
      </c>
      <c r="AE3248" cm="1">
        <f t="array" ref="AE3248">NewI((1-'Parameters-x'!B3254)*BETA_a,X3248,T3248)</f>
        <v>1.7872290771088524</v>
      </c>
      <c r="AF3248">
        <f t="shared" si="749"/>
        <v>22421150.364977598</v>
      </c>
      <c r="AG3248" cm="1">
        <f t="array" ref="AG3248">NewI((1-'Parameters-x'!B3254)*BETA_e,Z3248,T3248)</f>
        <v>0.83838906845044525</v>
      </c>
    </row>
    <row r="3249" spans="1:33" x14ac:dyDescent="0.45">
      <c r="A3249">
        <f t="shared" si="750"/>
        <v>324.50000000000529</v>
      </c>
      <c r="B3249" s="2">
        <f t="shared" si="737"/>
        <v>25607323.663430303</v>
      </c>
      <c r="C3249" s="7">
        <f t="shared" si="738"/>
        <v>1.312467864323131E-10</v>
      </c>
      <c r="D3249" s="2">
        <f t="shared" si="739"/>
        <v>101836169.3365697</v>
      </c>
      <c r="E3249" s="7">
        <f t="shared" si="740"/>
        <v>7.6342120950935043E-12</v>
      </c>
      <c r="F3249">
        <f t="array" ref="F3249:K3249">rk(BETA_c,BETA_a,BETA_e,GAMMA,F3248,G3248,H3248,I3248,J3248,K3248,dt,STAGE)</f>
        <v>13625902.911273686</v>
      </c>
      <c r="G3249">
        <v>9.145487214204518E-12</v>
      </c>
      <c r="H3249">
        <v>9399501.2758750357</v>
      </c>
      <c r="I3249">
        <v>9.0969709235691005E-11</v>
      </c>
      <c r="J3249">
        <v>2581919.4762815852</v>
      </c>
      <c r="K3249">
        <v>3.1131589982417578E-11</v>
      </c>
      <c r="L3249">
        <f t="shared" si="741"/>
        <v>2132521.0887263138</v>
      </c>
      <c r="M3249" cm="1">
        <f t="array" ref="M3249">NewI(BETA_c,F3249,C3249)</f>
        <v>5.3196427550731277E-13</v>
      </c>
      <c r="N3249">
        <f t="shared" si="742"/>
        <v>67100326.724124968</v>
      </c>
      <c r="O3249" cm="1">
        <f t="array" ref="O3249">NewI(BETA_a,H3249,C3249)</f>
        <v>5.2914214287158133E-12</v>
      </c>
      <c r="P3249">
        <f t="shared" si="743"/>
        <v>32603321.523718417</v>
      </c>
      <c r="Q3249" cm="1">
        <f t="array" ref="Q3249">NewI(BETA_e,J3249,C3249)</f>
        <v>1.8108263908703783E-12</v>
      </c>
      <c r="S3249" s="2">
        <f t="shared" si="744"/>
        <v>61556987.109351538</v>
      </c>
      <c r="T3249" s="7">
        <f t="shared" si="745"/>
        <v>20.327925687427367</v>
      </c>
      <c r="U3249" s="2">
        <f t="shared" si="746"/>
        <v>65886485.56272278</v>
      </c>
      <c r="V3249">
        <f t="array" ref="V3249:AA3249">rk((1-'Parameters-x'!B3254)*BETA_c,(1-'Parameters-x'!B3254)*BETA_a,(1-'Parameters-x'!B3254)*BETA_e,GAMMA,V3248,W3248,X3248,Y3248,Z3248,AA3248,dt,STAGE)</f>
        <v>14893593.266851423</v>
      </c>
      <c r="W3249">
        <v>0.41303273671017854</v>
      </c>
      <c r="X3249">
        <v>33899309.699520417</v>
      </c>
      <c r="Y3249">
        <v>13.555845157145367</v>
      </c>
      <c r="Z3249">
        <v>12764084.142979696</v>
      </c>
      <c r="AA3249">
        <v>6.3590477935718202</v>
      </c>
      <c r="AB3249">
        <f t="shared" si="747"/>
        <v>864830.32011583995</v>
      </c>
      <c r="AC3249" cm="1">
        <f t="array" ref="AC3249">NewI((1-'Parameters-x'!B3255)*BETA_c,V3249,T3249)</f>
        <v>5.4034645103269816E-2</v>
      </c>
      <c r="AD3249">
        <f t="shared" si="748"/>
        <v>42600504.744634427</v>
      </c>
      <c r="AE3249" cm="1">
        <f t="array" ref="AE3249">NewI((1-'Parameters-x'!B3255)*BETA_a,X3249,T3249)</f>
        <v>1.7734299207712361</v>
      </c>
      <c r="AF3249">
        <f t="shared" si="749"/>
        <v>22421150.497972511</v>
      </c>
      <c r="AG3249" cm="1">
        <f t="array" ref="AG3249">NewI((1-'Parameters-x'!B3255)*BETA_e,Z3249,T3249)</f>
        <v>0.83191588384573512</v>
      </c>
    </row>
    <row r="3250" spans="1:33" x14ac:dyDescent="0.45">
      <c r="A3250">
        <f t="shared" si="750"/>
        <v>324.60000000000531</v>
      </c>
      <c r="B3250" s="2">
        <f t="shared" si="737"/>
        <v>25607323.663430303</v>
      </c>
      <c r="C3250" s="7">
        <f t="shared" si="738"/>
        <v>1.2929062385415381E-10</v>
      </c>
      <c r="D3250" s="2">
        <f t="shared" si="739"/>
        <v>101836169.3365697</v>
      </c>
      <c r="E3250" s="7">
        <f t="shared" si="740"/>
        <v>7.5204282804943205E-12</v>
      </c>
      <c r="F3250">
        <f t="array" ref="F3250:K3250">rk(BETA_c,BETA_a,BETA_e,GAMMA,F3249,G3249,H3249,I3249,J3249,K3249,dt,STAGE)</f>
        <v>13625902.911273686</v>
      </c>
      <c r="G3250">
        <v>9.009178668289069E-12</v>
      </c>
      <c r="H3250">
        <v>9399501.2758750357</v>
      </c>
      <c r="I3250">
        <v>8.9613854776833376E-11</v>
      </c>
      <c r="J3250">
        <v>2581919.4762815852</v>
      </c>
      <c r="K3250">
        <v>3.0667590409031353E-11</v>
      </c>
      <c r="L3250">
        <f t="shared" si="741"/>
        <v>2132521.0887263138</v>
      </c>
      <c r="M3250" cm="1">
        <f t="array" ref="M3250">NewI(BETA_c,F3250,C3250)</f>
        <v>5.2403563483768624E-13</v>
      </c>
      <c r="N3250">
        <f t="shared" si="742"/>
        <v>67100326.724124968</v>
      </c>
      <c r="O3250" cm="1">
        <f t="array" ref="O3250">NewI(BETA_a,H3250,C3250)</f>
        <v>5.2125556456708154E-12</v>
      </c>
      <c r="P3250">
        <f t="shared" si="743"/>
        <v>32603321.523718417</v>
      </c>
      <c r="Q3250" cm="1">
        <f t="array" ref="Q3250">NewI(BETA_e,J3250,C3250)</f>
        <v>1.7838369999858197E-12</v>
      </c>
      <c r="S3250" s="2">
        <f t="shared" si="744"/>
        <v>61556986.844441459</v>
      </c>
      <c r="T3250" s="7">
        <f t="shared" si="745"/>
        <v>20.170974325424805</v>
      </c>
      <c r="U3250" s="2">
        <f t="shared" si="746"/>
        <v>65886485.984584212</v>
      </c>
      <c r="V3250">
        <f t="array" ref="V3250:AA3250">rk((1-'Parameters-x'!B3255)*BETA_c,(1-'Parameters-x'!B3255)*BETA_a,(1-'Parameters-x'!B3255)*BETA_e,GAMMA,V3249,W3249,X3249,Y3249,Z3249,AA3249,dt,STAGE)</f>
        <v>14893593.261468844</v>
      </c>
      <c r="W3250">
        <v>0.40984372734958507</v>
      </c>
      <c r="X3250">
        <v>33899309.522862934</v>
      </c>
      <c r="Y3250">
        <v>13.451180854918963</v>
      </c>
      <c r="Z3250">
        <v>12764084.060109684</v>
      </c>
      <c r="AA3250">
        <v>6.3099497431562552</v>
      </c>
      <c r="AB3250">
        <f t="shared" si="747"/>
        <v>864830.32868742815</v>
      </c>
      <c r="AC3250" cm="1">
        <f t="array" ref="AC3250">NewI((1-'Parameters-x'!B3256)*BETA_c,V3250,T3250)</f>
        <v>5.361744505695952E-2</v>
      </c>
      <c r="AD3250">
        <f t="shared" si="748"/>
        <v>42600505.025956213</v>
      </c>
      <c r="AE3250" cm="1">
        <f t="array" ref="AE3250">NewI((1-'Parameters-x'!B3256)*BETA_a,X3250,T3250)</f>
        <v>1.7597373073596856</v>
      </c>
      <c r="AF3250">
        <f t="shared" si="749"/>
        <v>22421150.629940573</v>
      </c>
      <c r="AG3250" cm="1">
        <f t="array" ref="AG3250">NewI((1-'Parameters-x'!B3256)*BETA_e,Z3250,T3250)</f>
        <v>0.82549267854699682</v>
      </c>
    </row>
    <row r="3251" spans="1:33" x14ac:dyDescent="0.45">
      <c r="A3251">
        <f t="shared" si="750"/>
        <v>324.70000000000533</v>
      </c>
      <c r="B3251" s="2">
        <f t="shared" si="737"/>
        <v>25607323.663430303</v>
      </c>
      <c r="C3251" s="7">
        <f t="shared" si="738"/>
        <v>1.273636168243794E-10</v>
      </c>
      <c r="D3251" s="2">
        <f t="shared" si="739"/>
        <v>101836169.3365697</v>
      </c>
      <c r="E3251" s="7">
        <f t="shared" si="740"/>
        <v>7.4083403522948673E-12</v>
      </c>
      <c r="F3251">
        <f t="array" ref="F3251:K3251">rk(BETA_c,BETA_a,BETA_e,GAMMA,F3250,G3250,H3250,I3250,J3250,K3250,dt,STAGE)</f>
        <v>13625902.911273686</v>
      </c>
      <c r="G3251">
        <v>8.8749017275537076E-12</v>
      </c>
      <c r="H3251">
        <v>9399501.2758750357</v>
      </c>
      <c r="I3251">
        <v>8.8278208597496833E-11</v>
      </c>
      <c r="J3251">
        <v>2581919.4762815852</v>
      </c>
      <c r="K3251">
        <v>3.0210506499328862E-11</v>
      </c>
      <c r="L3251">
        <f t="shared" si="741"/>
        <v>2132521.0887263138</v>
      </c>
      <c r="M3251" cm="1">
        <f t="array" ref="M3251">NewI(BETA_c,F3251,C3251)</f>
        <v>5.1622516628179428E-13</v>
      </c>
      <c r="N3251">
        <f t="shared" si="742"/>
        <v>67100326.724124968</v>
      </c>
      <c r="O3251" cm="1">
        <f t="array" ref="O3251">NewI(BETA_a,H3251,C3251)</f>
        <v>5.1348653145944581E-12</v>
      </c>
      <c r="P3251">
        <f t="shared" si="743"/>
        <v>32603321.523718417</v>
      </c>
      <c r="Q3251" cm="1">
        <f t="array" ref="Q3251">NewI(BETA_e,J3251,C3251)</f>
        <v>1.7572498714186159E-12</v>
      </c>
      <c r="S3251" s="2">
        <f t="shared" si="744"/>
        <v>61556986.581576765</v>
      </c>
      <c r="T3251" s="7">
        <f t="shared" si="745"/>
        <v>20.0152347791864</v>
      </c>
      <c r="U3251" s="2">
        <f t="shared" si="746"/>
        <v>65886486.403188452</v>
      </c>
      <c r="V3251">
        <f t="array" ref="V3251:AA3251">rk((1-'Parameters-x'!B3256)*BETA_c,(1-'Parameters-x'!B3256)*BETA_a,(1-'Parameters-x'!B3256)*BETA_e,GAMMA,V3250,W3250,X3250,Y3250,Z3250,AA3250,dt,STAGE)</f>
        <v>14893593.256127825</v>
      </c>
      <c r="W3251">
        <v>0.40667934013475737</v>
      </c>
      <c r="X3251">
        <v>33899309.347569428</v>
      </c>
      <c r="Y3251">
        <v>13.34732466181433</v>
      </c>
      <c r="Z3251">
        <v>12764083.977879511</v>
      </c>
      <c r="AA3251">
        <v>6.2612307772373121</v>
      </c>
      <c r="AB3251">
        <f t="shared" si="747"/>
        <v>864830.33719283482</v>
      </c>
      <c r="AC3251" cm="1">
        <f t="array" ref="AC3251">NewI((1-'Parameters-x'!B3257)*BETA_c,V3251,T3251)</f>
        <v>5.3203466197348455E-2</v>
      </c>
      <c r="AD3251">
        <f t="shared" si="748"/>
        <v>42600505.30510591</v>
      </c>
      <c r="AE3251" cm="1">
        <f t="array" ref="AE3251">NewI((1-'Parameters-x'!B3257)*BETA_a,X3251,T3251)</f>
        <v>1.7461504142599114</v>
      </c>
      <c r="AF3251">
        <f t="shared" si="749"/>
        <v>22421150.760889713</v>
      </c>
      <c r="AG3251" cm="1">
        <f t="array" ref="AG3251">NewI((1-'Parameters-x'!B3257)*BETA_e,Z3251,T3251)</f>
        <v>0.81911906666546341</v>
      </c>
    </row>
    <row r="3252" spans="1:33" x14ac:dyDescent="0.45">
      <c r="A3252">
        <f t="shared" si="750"/>
        <v>324.80000000000535</v>
      </c>
      <c r="B3252" s="2">
        <f t="shared" si="737"/>
        <v>25607323.663430303</v>
      </c>
      <c r="C3252" s="7">
        <f t="shared" si="738"/>
        <v>1.2546533079526309E-10</v>
      </c>
      <c r="D3252" s="2">
        <f t="shared" si="739"/>
        <v>101836169.3365697</v>
      </c>
      <c r="E3252" s="7">
        <f t="shared" si="740"/>
        <v>7.2979230342228512E-12</v>
      </c>
      <c r="F3252">
        <f t="array" ref="F3252:K3252">rk(BETA_c,BETA_a,BETA_e,GAMMA,F3251,G3251,H3251,I3251,J3251,K3251,dt,STAGE)</f>
        <v>13625902.911273686</v>
      </c>
      <c r="G3252">
        <v>8.7426261120227382E-12</v>
      </c>
      <c r="H3252">
        <v>9399501.2758750357</v>
      </c>
      <c r="I3252">
        <v>8.6962469504173407E-11</v>
      </c>
      <c r="J3252">
        <v>2581919.4762815852</v>
      </c>
      <c r="K3252">
        <v>2.976023517906695E-11</v>
      </c>
      <c r="L3252">
        <f t="shared" si="741"/>
        <v>2132521.0887263138</v>
      </c>
      <c r="M3252" cm="1">
        <f t="array" ref="M3252">NewI(BETA_c,F3252,C3252)</f>
        <v>5.0853110854800517E-13</v>
      </c>
      <c r="N3252">
        <f t="shared" si="742"/>
        <v>67100326.724124968</v>
      </c>
      <c r="O3252" cm="1">
        <f t="array" ref="O3252">NewI(BETA_a,H3252,C3252)</f>
        <v>5.0583329160090027E-12</v>
      </c>
      <c r="P3252">
        <f t="shared" si="743"/>
        <v>32603321.523718417</v>
      </c>
      <c r="Q3252" cm="1">
        <f t="array" ref="Q3252">NewI(BETA_e,J3252,C3252)</f>
        <v>1.7310590096658435E-12</v>
      </c>
      <c r="S3252" s="2">
        <f t="shared" si="744"/>
        <v>61556986.320741639</v>
      </c>
      <c r="T3252" s="7">
        <f t="shared" si="745"/>
        <v>19.860697692348783</v>
      </c>
      <c r="U3252" s="2">
        <f t="shared" si="746"/>
        <v>65886486.818560675</v>
      </c>
      <c r="V3252">
        <f t="array" ref="V3252:AA3252">rk((1-'Parameters-x'!B3257)*BETA_c,(1-'Parameters-x'!B3257)*BETA_a,(1-'Parameters-x'!B3257)*BETA_e,GAMMA,V3251,W3251,X3251,Y3251,Z3251,AA3251,dt,STAGE)</f>
        <v>14893593.250828043</v>
      </c>
      <c r="W3252">
        <v>0.40353938496067704</v>
      </c>
      <c r="X3252">
        <v>33899309.173629358</v>
      </c>
      <c r="Y3252">
        <v>13.244270338467405</v>
      </c>
      <c r="Z3252">
        <v>12764083.896284236</v>
      </c>
      <c r="AA3252">
        <v>6.2128879689207013</v>
      </c>
      <c r="AB3252">
        <f t="shared" si="747"/>
        <v>864830.34563257243</v>
      </c>
      <c r="AC3252" cm="1">
        <f t="array" ref="AC3252">NewI((1-'Parameters-x'!B3258)*BETA_c,V3252,T3252)</f>
        <v>5.2792683653825348E-2</v>
      </c>
      <c r="AD3252">
        <f t="shared" si="748"/>
        <v>42600505.582100302</v>
      </c>
      <c r="AE3252" cm="1">
        <f t="array" ref="AE3252">NewI((1-'Parameters-x'!B3258)*BETA_a,X3252,T3252)</f>
        <v>1.7326684252089868</v>
      </c>
      <c r="AF3252">
        <f t="shared" si="749"/>
        <v>22421150.890827794</v>
      </c>
      <c r="AG3252" cm="1">
        <f t="array" ref="AG3252">NewI((1-'Parameters-x'!B3258)*BETA_e,Z3252,T3252)</f>
        <v>0.81279466529179956</v>
      </c>
    </row>
    <row r="3253" spans="1:33" x14ac:dyDescent="0.45">
      <c r="A3253">
        <f t="shared" si="750"/>
        <v>324.90000000000538</v>
      </c>
      <c r="B3253" s="2">
        <f t="shared" si="737"/>
        <v>25607323.663430303</v>
      </c>
      <c r="C3253" s="7">
        <f t="shared" si="738"/>
        <v>1.2359533769577758E-10</v>
      </c>
      <c r="D3253" s="2">
        <f t="shared" si="739"/>
        <v>101836169.3365697</v>
      </c>
      <c r="E3253" s="7">
        <f t="shared" si="740"/>
        <v>7.1891514267351813E-12</v>
      </c>
      <c r="F3253">
        <f t="array" ref="F3253:K3253">rk(BETA_c,BETA_a,BETA_e,GAMMA,F3252,G3252,H3252,I3252,J3252,K3252,dt,STAGE)</f>
        <v>13625902.911273686</v>
      </c>
      <c r="G3253">
        <v>8.6123219930270978E-12</v>
      </c>
      <c r="H3253">
        <v>9399501.2758750357</v>
      </c>
      <c r="I3253">
        <v>8.5666340792481892E-11</v>
      </c>
      <c r="J3253">
        <v>2581919.4762815852</v>
      </c>
      <c r="K3253">
        <v>2.9316674910268593E-11</v>
      </c>
      <c r="L3253">
        <f t="shared" si="741"/>
        <v>2132521.0887263138</v>
      </c>
      <c r="M3253" cm="1">
        <f t="array" ref="M3253">NewI(BETA_c,F3253,C3253)</f>
        <v>5.0095172659578871E-13</v>
      </c>
      <c r="N3253">
        <f t="shared" si="742"/>
        <v>67100326.724124968</v>
      </c>
      <c r="O3253" cm="1">
        <f t="array" ref="O3253">NewI(BETA_a,H3253,C3253)</f>
        <v>4.9829411915550757E-12</v>
      </c>
      <c r="P3253">
        <f t="shared" si="743"/>
        <v>32603321.523718417</v>
      </c>
      <c r="Q3253" cm="1">
        <f t="array" ref="Q3253">NewI(BETA_e,J3253,C3253)</f>
        <v>1.7052585085843163E-12</v>
      </c>
      <c r="S3253" s="2">
        <f t="shared" si="744"/>
        <v>61556986.061920404</v>
      </c>
      <c r="T3253" s="7">
        <f t="shared" si="745"/>
        <v>19.707353780788214</v>
      </c>
      <c r="U3253" s="2">
        <f t="shared" si="746"/>
        <v>65886487.23072581</v>
      </c>
      <c r="V3253">
        <f t="array" ref="V3253:AA3253">rk((1-'Parameters-x'!B3258)*BETA_c,(1-'Parameters-x'!B3258)*BETA_a,(1-'Parameters-x'!B3258)*BETA_e,GAMMA,V3252,W3252,X3252,Y3252,Z3252,AA3252,dt,STAGE)</f>
        <v>14893593.245569181</v>
      </c>
      <c r="W3253">
        <v>0.40042367319009037</v>
      </c>
      <c r="X3253">
        <v>33899309.00103227</v>
      </c>
      <c r="Y3253">
        <v>13.142011693687653</v>
      </c>
      <c r="Z3253">
        <v>12764083.815318953</v>
      </c>
      <c r="AA3253">
        <v>6.1649184139104714</v>
      </c>
      <c r="AB3253">
        <f t="shared" si="747"/>
        <v>864830.35400714609</v>
      </c>
      <c r="AC3253" cm="1">
        <f t="array" ref="AC3253">NewI((1-'Parameters-x'!B3259)*BETA_c,V3253,T3253)</f>
        <v>5.2385072747802741E-2</v>
      </c>
      <c r="AD3253">
        <f t="shared" si="748"/>
        <v>42600505.856956035</v>
      </c>
      <c r="AE3253" cm="1">
        <f t="array" ref="AE3253">NewI((1-'Parameters-x'!B3259)*BETA_a,X3253,T3253)</f>
        <v>1.71929053024631</v>
      </c>
      <c r="AF3253">
        <f t="shared" si="749"/>
        <v>22421151.019762632</v>
      </c>
      <c r="AG3253" cm="1">
        <f t="array" ref="AG3253">NewI((1-'Parameters-x'!B3259)*BETA_e,Z3253,T3253)</f>
        <v>0.80651909447309733</v>
      </c>
    </row>
    <row r="3254" spans="1:33" x14ac:dyDescent="0.45">
      <c r="A3254">
        <f t="shared" si="750"/>
        <v>325.0000000000054</v>
      </c>
      <c r="B3254" s="2">
        <f t="shared" si="737"/>
        <v>25607323.663430303</v>
      </c>
      <c r="C3254" s="7">
        <f t="shared" si="738"/>
        <v>1.2175321583506346E-10</v>
      </c>
      <c r="D3254" s="2">
        <f t="shared" si="739"/>
        <v>101836169.3365697</v>
      </c>
      <c r="E3254" s="7">
        <f t="shared" si="740"/>
        <v>7.0820010014030337E-12</v>
      </c>
      <c r="F3254">
        <f t="array" ref="F3254:K3254">rk(BETA_c,BETA_a,BETA_e,GAMMA,F3253,G3253,H3253,I3253,J3253,K3253,dt,STAGE)</f>
        <v>13625902.911273686</v>
      </c>
      <c r="G3254">
        <v>8.4839599864778678E-12</v>
      </c>
      <c r="H3254">
        <v>9399501.2758750357</v>
      </c>
      <c r="I3254">
        <v>8.4389530180259928E-11</v>
      </c>
      <c r="J3254">
        <v>2581919.4762815852</v>
      </c>
      <c r="K3254">
        <v>2.8879725668325659E-11</v>
      </c>
      <c r="L3254">
        <f t="shared" si="741"/>
        <v>2132521.0887263138</v>
      </c>
      <c r="M3254" cm="1">
        <f t="array" ref="M3254">NewI(BETA_c,F3254,C3254)</f>
        <v>4.9348531124445855E-13</v>
      </c>
      <c r="N3254">
        <f t="shared" si="742"/>
        <v>67100326.724124968</v>
      </c>
      <c r="O3254" cm="1">
        <f t="array" ref="O3254">NewI(BETA_a,H3254,C3254)</f>
        <v>4.9086731400998466E-12</v>
      </c>
      <c r="P3254">
        <f t="shared" si="743"/>
        <v>32603321.523718417</v>
      </c>
      <c r="Q3254" cm="1">
        <f t="array" ref="Q3254">NewI(BETA_e,J3254,C3254)</f>
        <v>1.6798425500587283E-12</v>
      </c>
      <c r="S3254" s="2">
        <f t="shared" si="744"/>
        <v>61556985.805097528</v>
      </c>
      <c r="T3254" s="7">
        <f t="shared" si="745"/>
        <v>19.555193832062834</v>
      </c>
      <c r="U3254" s="2">
        <f t="shared" si="746"/>
        <v>65886487.639708638</v>
      </c>
      <c r="V3254">
        <f t="array" ref="V3254:AA3254">rk((1-'Parameters-x'!B3259)*BETA_c,(1-'Parameters-x'!B3259)*BETA_a,(1-'Parameters-x'!B3259)*BETA_e,GAMMA,V3253,W3253,X3253,Y3253,Z3253,AA3253,dt,STAGE)</f>
        <v>14893593.240350923</v>
      </c>
      <c r="W3254">
        <v>0.39733201764217613</v>
      </c>
      <c r="X3254">
        <v>33899308.829767801</v>
      </c>
      <c r="Y3254">
        <v>13.040542584086127</v>
      </c>
      <c r="Z3254">
        <v>12764083.734978801</v>
      </c>
      <c r="AA3254">
        <v>6.1173192303345321</v>
      </c>
      <c r="AB3254">
        <f t="shared" si="747"/>
        <v>864830.36231705977</v>
      </c>
      <c r="AC3254" cm="1">
        <f t="array" ref="AC3254">NewI((1-'Parameters-x'!B3260)*BETA_c,V3254,T3254)</f>
        <v>5.1980608991234377E-2</v>
      </c>
      <c r="AD3254">
        <f t="shared" si="748"/>
        <v>42600506.129689611</v>
      </c>
      <c r="AE3254" cm="1">
        <f t="array" ref="AE3254">NewI((1-'Parameters-x'!B3260)*BETA_a,X3254,T3254)</f>
        <v>1.7060159256649454</v>
      </c>
      <c r="AF3254">
        <f t="shared" si="749"/>
        <v>22421151.147701968</v>
      </c>
      <c r="AG3254" cm="1">
        <f t="array" ref="AG3254">NewI((1-'Parameters-x'!B3260)*BETA_e,Z3254,T3254)</f>
        <v>0.8002919771900503</v>
      </c>
    </row>
    <row r="3255" spans="1:33" x14ac:dyDescent="0.45">
      <c r="A3255">
        <f t="shared" si="750"/>
        <v>325.10000000000542</v>
      </c>
      <c r="B3255" s="2">
        <f t="shared" si="737"/>
        <v>25607323.663430303</v>
      </c>
      <c r="C3255" s="7">
        <f t="shared" si="738"/>
        <v>1.1993854980733612E-10</v>
      </c>
      <c r="D3255" s="2">
        <f t="shared" si="739"/>
        <v>101836169.3365697</v>
      </c>
      <c r="E3255" s="7">
        <f t="shared" si="740"/>
        <v>6.9764475953805857E-12</v>
      </c>
      <c r="F3255">
        <f t="array" ref="F3255:K3255">rk(BETA_c,BETA_a,BETA_e,GAMMA,F3254,G3254,H3254,I3254,J3254,K3254,dt,STAGE)</f>
        <v>13625902.911273686</v>
      </c>
      <c r="G3255">
        <v>8.3575111462400524E-12</v>
      </c>
      <c r="H3255">
        <v>9399501.2758750357</v>
      </c>
      <c r="I3255">
        <v>8.3131749741653119E-11</v>
      </c>
      <c r="J3255">
        <v>2581919.4762815852</v>
      </c>
      <c r="K3255">
        <v>2.8449288919442957E-11</v>
      </c>
      <c r="L3255">
        <f t="shared" si="741"/>
        <v>2132521.0887263138</v>
      </c>
      <c r="M3255" cm="1">
        <f t="array" ref="M3255">NewI(BETA_c,F3255,C3255)</f>
        <v>4.8613017878774461E-13</v>
      </c>
      <c r="N3255">
        <f t="shared" si="742"/>
        <v>67100326.724124968</v>
      </c>
      <c r="O3255" cm="1">
        <f t="array" ref="O3255">NewI(BETA_a,H3255,C3255)</f>
        <v>4.8355120139031978E-12</v>
      </c>
      <c r="P3255">
        <f t="shared" si="743"/>
        <v>32603321.523718417</v>
      </c>
      <c r="Q3255" cm="1">
        <f t="array" ref="Q3255">NewI(BETA_e,J3255,C3255)</f>
        <v>1.6548054026896439E-12</v>
      </c>
      <c r="S3255" s="2">
        <f t="shared" si="744"/>
        <v>61556985.550257578</v>
      </c>
      <c r="T3255" s="7">
        <f t="shared" si="745"/>
        <v>19.404208704859222</v>
      </c>
      <c r="U3255" s="2">
        <f t="shared" si="746"/>
        <v>65886488.045533717</v>
      </c>
      <c r="V3255">
        <f t="array" ref="V3255:AA3255">rk((1-'Parameters-x'!B3260)*BETA_c,(1-'Parameters-x'!B3260)*BETA_a,(1-'Parameters-x'!B3260)*BETA_e,GAMMA,V3254,W3254,X3254,Y3254,Z3254,AA3254,dt,STAGE)</f>
        <v>14893593.235172955</v>
      </c>
      <c r="W3255">
        <v>0.39426423258130133</v>
      </c>
      <c r="X3255">
        <v>33899308.659825668</v>
      </c>
      <c r="Y3255">
        <v>12.939856913706398</v>
      </c>
      <c r="Z3255">
        <v>12764083.655258955</v>
      </c>
      <c r="AA3255">
        <v>6.0700875585715242</v>
      </c>
      <c r="AB3255">
        <f t="shared" si="747"/>
        <v>864830.37056281208</v>
      </c>
      <c r="AC3255" cm="1">
        <f t="array" ref="AC3255">NewI((1-'Parameters-x'!B3261)*BETA_c,V3255,T3255)</f>
        <v>5.1579268085144077E-2</v>
      </c>
      <c r="AD3255">
        <f t="shared" si="748"/>
        <v>42600506.400317416</v>
      </c>
      <c r="AE3255" cm="1">
        <f t="array" ref="AE3255">NewI((1-'Parameters-x'!B3261)*BETA_a,X3255,T3255)</f>
        <v>1.6928438139633395</v>
      </c>
      <c r="AF3255">
        <f t="shared" si="749"/>
        <v>22421151.274653487</v>
      </c>
      <c r="AG3255" cm="1">
        <f t="array" ref="AG3255">NewI((1-'Parameters-x'!B3261)*BETA_e,Z3255,T3255)</f>
        <v>0.79411293933430338</v>
      </c>
    </row>
    <row r="3256" spans="1:33" x14ac:dyDescent="0.45">
      <c r="A3256">
        <f t="shared" si="750"/>
        <v>325.20000000000545</v>
      </c>
      <c r="B3256" s="2">
        <f t="shared" si="737"/>
        <v>25607323.663430303</v>
      </c>
      <c r="C3256" s="7">
        <f t="shared" si="738"/>
        <v>1.1815093039821021E-10</v>
      </c>
      <c r="D3256" s="2">
        <f t="shared" si="739"/>
        <v>101836169.3365697</v>
      </c>
      <c r="E3256" s="7">
        <f t="shared" si="740"/>
        <v>6.8724674059562075E-12</v>
      </c>
      <c r="F3256">
        <f t="array" ref="F3256:K3256">rk(BETA_c,BETA_a,BETA_e,GAMMA,F3255,G3255,H3255,I3255,J3255,K3255,dt,STAGE)</f>
        <v>13625902.911273686</v>
      </c>
      <c r="G3256">
        <v>8.2329469576051117E-12</v>
      </c>
      <c r="H3256">
        <v>9399501.2758750357</v>
      </c>
      <c r="I3256">
        <v>8.189271584218661E-11</v>
      </c>
      <c r="J3256">
        <v>2581919.4762815852</v>
      </c>
      <c r="K3256">
        <v>2.8025267598418483E-11</v>
      </c>
      <c r="L3256">
        <f t="shared" si="741"/>
        <v>2132521.0887263138</v>
      </c>
      <c r="M3256" cm="1">
        <f t="array" ref="M3256">NewI(BETA_c,F3256,C3256)</f>
        <v>4.7888467061411103E-13</v>
      </c>
      <c r="N3256">
        <f t="shared" si="742"/>
        <v>67100326.724124968</v>
      </c>
      <c r="O3256" cm="1">
        <f t="array" ref="O3256">NewI(BETA_a,H3256,C3256)</f>
        <v>4.7634413148410509E-12</v>
      </c>
      <c r="P3256">
        <f t="shared" si="743"/>
        <v>32603321.523718417</v>
      </c>
      <c r="Q3256" cm="1">
        <f t="array" ref="Q3256">NewI(BETA_e,J3256,C3256)</f>
        <v>1.6301414205010458E-12</v>
      </c>
      <c r="S3256" s="2">
        <f t="shared" si="744"/>
        <v>61556985.297385238</v>
      </c>
      <c r="T3256" s="7">
        <f t="shared" si="745"/>
        <v>19.254389328443224</v>
      </c>
      <c r="U3256" s="2">
        <f t="shared" si="746"/>
        <v>65886488.448225431</v>
      </c>
      <c r="V3256">
        <f t="array" ref="V3256:AA3256">rk((1-'Parameters-x'!B3261)*BETA_c,(1-'Parameters-x'!B3261)*BETA_a,(1-'Parameters-x'!B3261)*BETA_e,GAMMA,V3255,W3255,X3255,Y3255,Z3255,AA3255,dt,STAGE)</f>
        <v>14893593.230034966</v>
      </c>
      <c r="W3256">
        <v>0.39122013370586317</v>
      </c>
      <c r="X3256">
        <v>33899308.491195649</v>
      </c>
      <c r="Y3256">
        <v>12.839948633658341</v>
      </c>
      <c r="Z3256">
        <v>12764083.576154625</v>
      </c>
      <c r="AA3256">
        <v>6.0232205610790182</v>
      </c>
      <c r="AB3256">
        <f t="shared" si="747"/>
        <v>864830.37874490023</v>
      </c>
      <c r="AC3256" cm="1">
        <f t="array" ref="AC3256">NewI((1-'Parameters-x'!B3262)*BETA_c,V3256,T3256)</f>
        <v>5.1181025918165965E-2</v>
      </c>
      <c r="AD3256">
        <f t="shared" si="748"/>
        <v>42600506.668855719</v>
      </c>
      <c r="AE3256" cm="1">
        <f t="array" ref="AE3256">NewI((1-'Parameters-x'!B3262)*BETA_a,X3256,T3256)</f>
        <v>1.6797734037974075</v>
      </c>
      <c r="AF3256">
        <f t="shared" si="749"/>
        <v>22421151.400624812</v>
      </c>
      <c r="AG3256" cm="1">
        <f t="array" ref="AG3256">NewI((1-'Parameters-x'!B3262)*BETA_e,Z3256,T3256)</f>
        <v>0.78798160968597708</v>
      </c>
    </row>
    <row r="3257" spans="1:33" x14ac:dyDescent="0.45">
      <c r="A3257">
        <f t="shared" si="750"/>
        <v>325.30000000000547</v>
      </c>
      <c r="B3257" s="2">
        <f t="shared" si="737"/>
        <v>25607323.663430303</v>
      </c>
      <c r="C3257" s="7">
        <f t="shared" si="738"/>
        <v>1.163899544924201E-10</v>
      </c>
      <c r="D3257" s="2">
        <f t="shared" si="739"/>
        <v>101836169.3365697</v>
      </c>
      <c r="E3257" s="7">
        <f t="shared" si="740"/>
        <v>6.7700369851848438E-12</v>
      </c>
      <c r="F3257">
        <f t="array" ref="F3257:K3257">rk(BETA_c,BETA_a,BETA_e,GAMMA,F3256,G3256,H3256,I3256,J3256,K3256,dt,STAGE)</f>
        <v>13625902.911273686</v>
      </c>
      <c r="G3257">
        <v>8.110239330860783E-12</v>
      </c>
      <c r="H3257">
        <v>9399501.2758750357</v>
      </c>
      <c r="I3257">
        <v>8.0672149074804486E-11</v>
      </c>
      <c r="J3257">
        <v>2581919.4762815852</v>
      </c>
      <c r="K3257">
        <v>2.7607566086754834E-11</v>
      </c>
      <c r="L3257">
        <f t="shared" si="741"/>
        <v>2132521.0887263138</v>
      </c>
      <c r="M3257" cm="1">
        <f t="array" ref="M3257">NewI(BETA_c,F3257,C3257)</f>
        <v>4.7174715283273217E-13</v>
      </c>
      <c r="N3257">
        <f t="shared" si="742"/>
        <v>67100326.724124968</v>
      </c>
      <c r="O3257" cm="1">
        <f t="array" ref="O3257">NewI(BETA_a,H3257,C3257)</f>
        <v>4.6924447906849669E-12</v>
      </c>
      <c r="P3257">
        <f t="shared" si="743"/>
        <v>32603321.523718417</v>
      </c>
      <c r="Q3257" cm="1">
        <f t="array" ref="Q3257">NewI(BETA_e,J3257,C3257)</f>
        <v>1.6058450416671447E-12</v>
      </c>
      <c r="S3257" s="2">
        <f t="shared" si="744"/>
        <v>61556985.046465337</v>
      </c>
      <c r="T3257" s="7">
        <f t="shared" si="745"/>
        <v>19.105726702115003</v>
      </c>
      <c r="U3257" s="2">
        <f t="shared" si="746"/>
        <v>65886488.847807959</v>
      </c>
      <c r="V3257">
        <f t="array" ref="V3257:AA3257">rk((1-'Parameters-x'!B3262)*BETA_c,(1-'Parameters-x'!B3262)*BETA_a,(1-'Parameters-x'!B3262)*BETA_e,GAMMA,V3256,W3256,X3256,Y3256,Z3256,AA3256,dt,STAGE)</f>
        <v>14893593.224936647</v>
      </c>
      <c r="W3257">
        <v>0.38819953813721741</v>
      </c>
      <c r="X3257">
        <v>33899308.323867626</v>
      </c>
      <c r="Y3257">
        <v>12.740811741754735</v>
      </c>
      <c r="Z3257">
        <v>12764083.497661058</v>
      </c>
      <c r="AA3257">
        <v>5.9767154222230516</v>
      </c>
      <c r="AB3257">
        <f t="shared" si="747"/>
        <v>864830.38686381455</v>
      </c>
      <c r="AC3257" cm="1">
        <f t="array" ref="AC3257">NewI((1-'Parameters-x'!B3263)*BETA_c,V3257,T3257)</f>
        <v>5.0785858565095897E-2</v>
      </c>
      <c r="AD3257">
        <f t="shared" si="748"/>
        <v>42600506.935320631</v>
      </c>
      <c r="AE3257" cm="1">
        <f t="array" ref="AE3257">NewI((1-'Parameters-x'!B3263)*BETA_a,X3257,T3257)</f>
        <v>1.6668039099329932</v>
      </c>
      <c r="AF3257">
        <f t="shared" si="749"/>
        <v>22421151.525623519</v>
      </c>
      <c r="AG3257" cm="1">
        <f t="array" ref="AG3257">NewI((1-'Parameters-x'!B3263)*BETA_e,Z3257,T3257)</f>
        <v>0.78189761989136564</v>
      </c>
    </row>
    <row r="3258" spans="1:33" x14ac:dyDescent="0.45">
      <c r="A3258">
        <f t="shared" si="750"/>
        <v>325.40000000000549</v>
      </c>
      <c r="B3258" s="2">
        <f t="shared" si="737"/>
        <v>25607323.663430303</v>
      </c>
      <c r="C3258" s="7">
        <f t="shared" si="738"/>
        <v>1.1465522498291585E-10</v>
      </c>
      <c r="D3258" s="2">
        <f t="shared" si="739"/>
        <v>101836169.3365697</v>
      </c>
      <c r="E3258" s="7">
        <f t="shared" si="740"/>
        <v>6.6691332346004223E-12</v>
      </c>
      <c r="F3258">
        <f t="array" ref="F3258:K3258">rk(BETA_c,BETA_a,BETA_e,GAMMA,F3257,G3257,H3257,I3257,J3257,K3257,dt,STAGE)</f>
        <v>13625902.911273686</v>
      </c>
      <c r="G3258">
        <v>7.9893605949567434E-12</v>
      </c>
      <c r="H3258">
        <v>9399501.2758750357</v>
      </c>
      <c r="I3258">
        <v>7.9469774196862262E-11</v>
      </c>
      <c r="J3258">
        <v>2581919.4762815852</v>
      </c>
      <c r="K3258">
        <v>2.7196090191096841E-11</v>
      </c>
      <c r="L3258">
        <f t="shared" si="741"/>
        <v>2132521.0887263138</v>
      </c>
      <c r="M3258" cm="1">
        <f t="array" ref="M3258">NewI(BETA_c,F3258,C3258)</f>
        <v>4.6471601590504434E-13</v>
      </c>
      <c r="N3258">
        <f t="shared" si="742"/>
        <v>67100326.724124968</v>
      </c>
      <c r="O3258" cm="1">
        <f t="array" ref="O3258">NewI(BETA_a,H3258,C3258)</f>
        <v>4.6225064314372126E-12</v>
      </c>
      <c r="P3258">
        <f t="shared" si="743"/>
        <v>32603321.523718417</v>
      </c>
      <c r="Q3258" cm="1">
        <f t="array" ref="Q3258">NewI(BETA_e,J3258,C3258)</f>
        <v>1.5819107872581655E-12</v>
      </c>
      <c r="S3258" s="2">
        <f t="shared" si="744"/>
        <v>61556984.797482774</v>
      </c>
      <c r="T3258" s="7">
        <f t="shared" si="745"/>
        <v>18.958211894668356</v>
      </c>
      <c r="U3258" s="2">
        <f t="shared" si="746"/>
        <v>65886489.244305335</v>
      </c>
      <c r="V3258">
        <f t="array" ref="V3258:AA3258">rk((1-'Parameters-x'!B3263)*BETA_c,(1-'Parameters-x'!B3263)*BETA_a,(1-'Parameters-x'!B3263)*BETA_e,GAMMA,V3257,W3257,X3257,Y3257,Z3257,AA3257,dt,STAGE)</f>
        <v>14893593.219877692</v>
      </c>
      <c r="W3258">
        <v>0.38520226440869237</v>
      </c>
      <c r="X3258">
        <v>33899308.157831542</v>
      </c>
      <c r="Y3258">
        <v>12.642440282150687</v>
      </c>
      <c r="Z3258">
        <v>12764083.419773538</v>
      </c>
      <c r="AA3258">
        <v>5.9305693481089756</v>
      </c>
      <c r="AB3258">
        <f t="shared" si="747"/>
        <v>864830.39492004365</v>
      </c>
      <c r="AC3258" cm="1">
        <f t="array" ref="AC3258">NewI((1-'Parameters-x'!B3264)*BETA_c,V3258,T3258)</f>
        <v>5.0393742285454256E-2</v>
      </c>
      <c r="AD3258">
        <f t="shared" si="748"/>
        <v>42600507.199728176</v>
      </c>
      <c r="AE3258" cm="1">
        <f t="array" ref="AE3258">NewI((1-'Parameters-x'!B3264)*BETA_a,X3258,T3258)</f>
        <v>1.6539345531986969</v>
      </c>
      <c r="AF3258">
        <f t="shared" si="749"/>
        <v>22421151.649657115</v>
      </c>
      <c r="AG3258" cm="1">
        <f t="array" ref="AG3258">NewI((1-'Parameters-x'!B3264)*BETA_e,Z3258,T3258)</f>
        <v>0.77586060444080829</v>
      </c>
    </row>
    <row r="3259" spans="1:33" x14ac:dyDescent="0.45">
      <c r="A3259">
        <f t="shared" si="750"/>
        <v>325.50000000000551</v>
      </c>
      <c r="B3259" s="2">
        <f t="shared" si="737"/>
        <v>25607323.663430303</v>
      </c>
      <c r="C3259" s="7">
        <f t="shared" si="738"/>
        <v>1.1294635068131392E-10</v>
      </c>
      <c r="D3259" s="2">
        <f t="shared" si="739"/>
        <v>101836169.3365697</v>
      </c>
      <c r="E3259" s="7">
        <f t="shared" si="740"/>
        <v>6.5697334000070481E-12</v>
      </c>
      <c r="F3259">
        <f t="array" ref="F3259:K3259">rk(BETA_c,BETA_a,BETA_e,GAMMA,F3258,G3258,H3258,I3258,J3258,K3258,dt,STAGE)</f>
        <v>13625902.911273686</v>
      </c>
      <c r="G3259">
        <v>7.8702834912646834E-12</v>
      </c>
      <c r="H3259">
        <v>9399501.2758750357</v>
      </c>
      <c r="I3259">
        <v>7.8285320068058658E-11</v>
      </c>
      <c r="J3259">
        <v>2581919.4762815852</v>
      </c>
      <c r="K3259">
        <v>2.6790747121990584E-11</v>
      </c>
      <c r="L3259">
        <f t="shared" si="741"/>
        <v>2132521.0887263138</v>
      </c>
      <c r="M3259" cm="1">
        <f t="array" ref="M3259">NewI(BETA_c,F3259,C3259)</f>
        <v>4.5778967428178824E-13</v>
      </c>
      <c r="N3259">
        <f t="shared" si="742"/>
        <v>67100326.724124968</v>
      </c>
      <c r="O3259" cm="1">
        <f t="array" ref="O3259">NewI(BETA_a,H3259,C3259)</f>
        <v>4.5536104657204325E-12</v>
      </c>
      <c r="P3259">
        <f t="shared" si="743"/>
        <v>32603321.523718417</v>
      </c>
      <c r="Q3259" cm="1">
        <f t="array" ref="Q3259">NewI(BETA_e,J3259,C3259)</f>
        <v>1.5583332600048272E-12</v>
      </c>
      <c r="S3259" s="2">
        <f t="shared" si="744"/>
        <v>61556984.550422594</v>
      </c>
      <c r="T3259" s="7">
        <f t="shared" si="745"/>
        <v>18.811836043854125</v>
      </c>
      <c r="U3259" s="2">
        <f t="shared" si="746"/>
        <v>65886489.637741357</v>
      </c>
      <c r="V3259">
        <f t="array" ref="V3259:AA3259">rk((1-'Parameters-x'!B3264)*BETA_c,(1-'Parameters-x'!B3264)*BETA_a,(1-'Parameters-x'!B3264)*BETA_e,GAMMA,V3258,W3258,X3258,Y3258,Z3258,AA3258,dt,STAGE)</f>
        <v>14893593.214857796</v>
      </c>
      <c r="W3259">
        <v>0.38222813245468729</v>
      </c>
      <c r="X3259">
        <v>33899307.993077412</v>
      </c>
      <c r="Y3259">
        <v>12.544828344985831</v>
      </c>
      <c r="Z3259">
        <v>12764083.342487384</v>
      </c>
      <c r="AA3259">
        <v>5.8847795664136067</v>
      </c>
      <c r="AB3259">
        <f t="shared" si="747"/>
        <v>864830.40291407134</v>
      </c>
      <c r="AC3259" cm="1">
        <f t="array" ref="AC3259">NewI((1-'Parameters-x'!B3265)*BETA_c,V3259,T3259)</f>
        <v>5.0004653522059614E-2</v>
      </c>
      <c r="AD3259">
        <f t="shared" si="748"/>
        <v>42600507.46209424</v>
      </c>
      <c r="AE3259" cm="1">
        <f t="array" ref="AE3259">NewI((1-'Parameters-x'!B3265)*BETA_a,X3259,T3259)</f>
        <v>1.6411645604390614</v>
      </c>
      <c r="AF3259">
        <f t="shared" si="749"/>
        <v>22421151.772733051</v>
      </c>
      <c r="AG3259" cm="1">
        <f t="array" ref="AG3259">NewI((1-'Parameters-x'!B3265)*BETA_e,Z3259,T3259)</f>
        <v>0.76987020064672995</v>
      </c>
    </row>
    <row r="3260" spans="1:33" x14ac:dyDescent="0.45">
      <c r="A3260">
        <f t="shared" si="750"/>
        <v>325.60000000000554</v>
      </c>
      <c r="B3260" s="2">
        <f t="shared" si="737"/>
        <v>25607323.663430303</v>
      </c>
      <c r="C3260" s="7">
        <f t="shared" si="738"/>
        <v>1.1126294622968276E-10</v>
      </c>
      <c r="D3260" s="2">
        <f t="shared" si="739"/>
        <v>101836169.3365697</v>
      </c>
      <c r="E3260" s="7">
        <f t="shared" si="740"/>
        <v>6.4718150663478481E-12</v>
      </c>
      <c r="F3260">
        <f t="array" ref="F3260:K3260">rk(BETA_c,BETA_a,BETA_e,GAMMA,F3259,G3259,H3259,I3259,J3259,K3259,dt,STAGE)</f>
        <v>13625902.911273686</v>
      </c>
      <c r="G3260">
        <v>7.7529811674313768E-12</v>
      </c>
      <c r="H3260">
        <v>9399501.2758750357</v>
      </c>
      <c r="I3260">
        <v>7.7118519589292353E-11</v>
      </c>
      <c r="J3260">
        <v>2581919.4762815852</v>
      </c>
      <c r="K3260">
        <v>2.6391445472959023E-11</v>
      </c>
      <c r="L3260">
        <f t="shared" si="741"/>
        <v>2132521.0887263138</v>
      </c>
      <c r="M3260" cm="1">
        <f t="array" ref="M3260">NewI(BETA_c,F3260,C3260)</f>
        <v>4.5096656604546133E-13</v>
      </c>
      <c r="N3260">
        <f t="shared" si="742"/>
        <v>67100326.724124968</v>
      </c>
      <c r="O3260" cm="1">
        <f t="array" ref="O3260">NewI(BETA_a,H3260,C3260)</f>
        <v>4.4857413572211504E-12</v>
      </c>
      <c r="P3260">
        <f t="shared" si="743"/>
        <v>32603321.523718417</v>
      </c>
      <c r="Q3260" cm="1">
        <f t="array" ref="Q3260">NewI(BETA_e,J3260,C3260)</f>
        <v>1.5351071430812367E-12</v>
      </c>
      <c r="S3260" s="2">
        <f t="shared" si="744"/>
        <v>61556984.305269957</v>
      </c>
      <c r="T3260" s="7">
        <f t="shared" si="745"/>
        <v>18.666590355847809</v>
      </c>
      <c r="U3260" s="2">
        <f t="shared" si="746"/>
        <v>65886490.028139681</v>
      </c>
      <c r="V3260">
        <f t="array" ref="V3260:AA3260">rk((1-'Parameters-x'!B3265)*BETA_c,(1-'Parameters-x'!B3265)*BETA_a,(1-'Parameters-x'!B3265)*BETA_e,GAMMA,V3259,W3259,X3259,Y3259,Z3259,AA3259,dt,STAGE)</f>
        <v>14893593.20987666</v>
      </c>
      <c r="W3260">
        <v>0.37927696359985558</v>
      </c>
      <c r="X3260">
        <v>33899307.829595342</v>
      </c>
      <c r="Y3260">
        <v>12.447970066029278</v>
      </c>
      <c r="Z3260">
        <v>12764083.265797956</v>
      </c>
      <c r="AA3260">
        <v>5.8393433262186765</v>
      </c>
      <c r="AB3260">
        <f t="shared" si="747"/>
        <v>864830.41084637609</v>
      </c>
      <c r="AC3260" cm="1">
        <f t="array" ref="AC3260">NewI((1-'Parameters-x'!B3266)*BETA_c,V3260,T3260)</f>
        <v>4.9618568899613559E-2</v>
      </c>
      <c r="AD3260">
        <f t="shared" si="748"/>
        <v>42600507.722434595</v>
      </c>
      <c r="AE3260" cm="1">
        <f t="array" ref="AE3260">NewI((1-'Parameters-x'!B3266)*BETA_a,X3260,T3260)</f>
        <v>1.6284931644681262</v>
      </c>
      <c r="AF3260">
        <f t="shared" si="749"/>
        <v>22421151.894858714</v>
      </c>
      <c r="AG3260" cm="1">
        <f t="array" ref="AG3260">NewI((1-'Parameters-x'!B3266)*BETA_e,Z3260,T3260)</f>
        <v>0.76392604862185232</v>
      </c>
    </row>
    <row r="3261" spans="1:33" x14ac:dyDescent="0.45">
      <c r="A3261">
        <f t="shared" si="750"/>
        <v>325.70000000000556</v>
      </c>
      <c r="B3261" s="2">
        <f t="shared" ref="B3261:B3324" si="751">F3261+H3261+J3261</f>
        <v>25607323.663430303</v>
      </c>
      <c r="C3261" s="7">
        <f t="shared" ref="C3261:C3324" si="752">G3261+I3261+K3261</f>
        <v>1.0960463201364284E-10</v>
      </c>
      <c r="D3261" s="2">
        <f t="shared" ref="D3261:D3324" si="753">L3261+N3261+P3261</f>
        <v>101836169.3365697</v>
      </c>
      <c r="E3261" s="7">
        <f t="shared" ref="E3261:E3324" si="754">M3261+O3261+Q3261</f>
        <v>6.3753561526502829E-12</v>
      </c>
      <c r="F3261">
        <f t="array" ref="F3261:K3261">rk(BETA_c,BETA_a,BETA_e,GAMMA,F3260,G3260,H3260,I3260,J3260,K3260,dt,STAGE)</f>
        <v>13625902.911273686</v>
      </c>
      <c r="G3261">
        <v>7.6374271713233705E-12</v>
      </c>
      <c r="H3261">
        <v>9399501.2758750357</v>
      </c>
      <c r="I3261">
        <v>7.5969109642430036E-11</v>
      </c>
      <c r="J3261">
        <v>2581919.4762815852</v>
      </c>
      <c r="K3261">
        <v>2.5998095199889448E-11</v>
      </c>
      <c r="L3261">
        <f t="shared" ref="L3261:L3324" si="755">N_c-F3261-G3261</f>
        <v>2132521.0887263138</v>
      </c>
      <c r="M3261" cm="1">
        <f t="array" ref="M3261">NewI(BETA_c,F3261,C3261)</f>
        <v>4.4424515255809873E-13</v>
      </c>
      <c r="N3261">
        <f t="shared" ref="N3261:N3324" si="756">N_a-H3261-I3261</f>
        <v>67100326.724124968</v>
      </c>
      <c r="O3261" cm="1">
        <f t="array" ref="O3261">NewI(BETA_a,H3261,C3261)</f>
        <v>4.4188838011862598E-12</v>
      </c>
      <c r="P3261">
        <f t="shared" ref="P3261:P3324" si="757">N_e-J3261-K3261</f>
        <v>32603321.523718417</v>
      </c>
      <c r="Q3261" cm="1">
        <f t="array" ref="Q3261">NewI(BETA_e,J3261,C3261)</f>
        <v>1.5122271989059235E-12</v>
      </c>
      <c r="S3261" s="2">
        <f t="shared" ref="S3261:S3324" si="758">V3261+X3261+Z3261</f>
        <v>61556984.062010139</v>
      </c>
      <c r="T3261" s="7">
        <f t="shared" ref="T3261:T3324" si="759">W3261+Y3261+AA3261</f>
        <v>18.522466104721268</v>
      </c>
      <c r="U3261" s="2">
        <f t="shared" ref="U3261:U3324" si="760">AB3261+AD3261+AF3261</f>
        <v>65886490.415523753</v>
      </c>
      <c r="V3261">
        <f t="array" ref="V3261:AA3261">rk((1-'Parameters-x'!B3266)*BETA_c,(1-'Parameters-x'!B3266)*BETA_a,(1-'Parameters-x'!B3266)*BETA_e,GAMMA,V3260,W3260,X3260,Y3260,Z3260,AA3260,dt,STAGE)</f>
        <v>14893593.204933984</v>
      </c>
      <c r="W3261">
        <v>0.37634858054837073</v>
      </c>
      <c r="X3261">
        <v>33899307.667375512</v>
      </c>
      <c r="Y3261">
        <v>12.351859626327329</v>
      </c>
      <c r="Z3261">
        <v>12764083.189700643</v>
      </c>
      <c r="AA3261">
        <v>5.7942578978455668</v>
      </c>
      <c r="AB3261">
        <f t="shared" ref="AB3261:AB3324" si="761">N_c-V3261-W3261</f>
        <v>864830.41871743521</v>
      </c>
      <c r="AC3261" cm="1">
        <f t="array" ref="AC3261">NewI((1-'Parameters-x'!B3267)*BETA_c,V3261,T3261)</f>
        <v>4.9235465223296408E-2</v>
      </c>
      <c r="AD3261">
        <f t="shared" ref="AD3261:AD3324" si="762">N_a-X3261-Y3261</f>
        <v>42600507.980764858</v>
      </c>
      <c r="AE3261" cm="1">
        <f t="array" ref="AE3261">NewI((1-'Parameters-x'!B3267)*BETA_a,X3261,T3261)</f>
        <v>1.6159196040233372</v>
      </c>
      <c r="AF3261">
        <f t="shared" ref="AF3261:AF3324" si="763">N_e-Z3261-AA3261</f>
        <v>22421152.016041461</v>
      </c>
      <c r="AG3261" cm="1">
        <f t="array" ref="AG3261">NewI((1-'Parameters-x'!B3267)*BETA_e,Z3261,T3261)</f>
        <v>0.75802779125757269</v>
      </c>
    </row>
    <row r="3262" spans="1:33" x14ac:dyDescent="0.45">
      <c r="A3262">
        <f t="shared" si="750"/>
        <v>325.80000000000558</v>
      </c>
      <c r="B3262" s="2">
        <f t="shared" si="751"/>
        <v>25607323.663430303</v>
      </c>
      <c r="C3262" s="7">
        <f t="shared" si="752"/>
        <v>1.0797103407676246E-10</v>
      </c>
      <c r="D3262" s="2">
        <f t="shared" si="753"/>
        <v>101836169.3365697</v>
      </c>
      <c r="E3262" s="7">
        <f t="shared" si="754"/>
        <v>6.2803349070468043E-12</v>
      </c>
      <c r="F3262">
        <f t="array" ref="F3262:K3262">rk(BETA_c,BETA_a,BETA_e,GAMMA,F3261,G3261,H3261,I3261,J3261,K3261,dt,STAGE)</f>
        <v>13625902.911273686</v>
      </c>
      <c r="G3262">
        <v>7.5235954450619335E-12</v>
      </c>
      <c r="H3262">
        <v>9399501.2758750357</v>
      </c>
      <c r="I3262">
        <v>7.4836831030972327E-11</v>
      </c>
      <c r="J3262">
        <v>2581919.4762815852</v>
      </c>
      <c r="K3262">
        <v>2.5610607600728195E-11</v>
      </c>
      <c r="L3262">
        <f t="shared" si="755"/>
        <v>2132521.0887263138</v>
      </c>
      <c r="M3262" cm="1">
        <f t="array" ref="M3262">NewI(BETA_c,F3262,C3262)</f>
        <v>4.3762391811430544E-13</v>
      </c>
      <c r="N3262">
        <f t="shared" si="756"/>
        <v>67100326.724124968</v>
      </c>
      <c r="O3262" cm="1">
        <f t="array" ref="O3262">NewI(BETA_a,H3262,C3262)</f>
        <v>4.3530227209717531E-12</v>
      </c>
      <c r="P3262">
        <f t="shared" si="757"/>
        <v>32603321.523718417</v>
      </c>
      <c r="Q3262" cm="1">
        <f t="array" ref="Q3262">NewI(BETA_e,J3262,C3262)</f>
        <v>1.4896882679607456E-12</v>
      </c>
      <c r="S3262" s="2">
        <f t="shared" si="758"/>
        <v>61556983.820628531</v>
      </c>
      <c r="T3262" s="7">
        <f t="shared" si="759"/>
        <v>18.379454631918492</v>
      </c>
      <c r="U3262" s="2">
        <f t="shared" si="760"/>
        <v>65886490.799916834</v>
      </c>
      <c r="V3262">
        <f t="array" ref="V3262:AA3262">rk((1-'Parameters-x'!B3267)*BETA_c,(1-'Parameters-x'!B3267)*BETA_a,(1-'Parameters-x'!B3267)*BETA_e,GAMMA,V3261,W3261,X3261,Y3261,Z3261,AA3261,dt,STAGE)</f>
        <v>14893593.20002947</v>
      </c>
      <c r="W3262">
        <v>0.37344280737327562</v>
      </c>
      <c r="X3262">
        <v>33899307.506408185</v>
      </c>
      <c r="Y3262">
        <v>12.256491251853896</v>
      </c>
      <c r="Z3262">
        <v>12764083.114190878</v>
      </c>
      <c r="AA3262">
        <v>5.7495205726913214</v>
      </c>
      <c r="AB3262">
        <f t="shared" si="761"/>
        <v>864830.42652772262</v>
      </c>
      <c r="AC3262" cm="1">
        <f t="array" ref="AC3262">NewI((1-'Parameters-x'!B3268)*BETA_c,V3262,T3262)</f>
        <v>4.8855319477373704E-2</v>
      </c>
      <c r="AD3262">
        <f t="shared" si="762"/>
        <v>42600508.237100564</v>
      </c>
      <c r="AE3262" cm="1">
        <f t="array" ref="AE3262">NewI((1-'Parameters-x'!B3268)*BETA_a,X3262,T3262)</f>
        <v>1.603443123719811</v>
      </c>
      <c r="AF3262">
        <f t="shared" si="763"/>
        <v>22421152.13628855</v>
      </c>
      <c r="AG3262" cm="1">
        <f t="array" ref="AG3262">NewI((1-'Parameters-x'!B3268)*BETA_e,Z3262,T3262)</f>
        <v>0.75217507420251006</v>
      </c>
    </row>
    <row r="3263" spans="1:33" x14ac:dyDescent="0.45">
      <c r="A3263">
        <f t="shared" si="750"/>
        <v>325.9000000000056</v>
      </c>
      <c r="B3263" s="2">
        <f t="shared" si="751"/>
        <v>25607323.663430303</v>
      </c>
      <c r="C3263" s="7">
        <f t="shared" si="752"/>
        <v>1.0636178403622869E-10</v>
      </c>
      <c r="D3263" s="2">
        <f t="shared" si="753"/>
        <v>101836169.3365697</v>
      </c>
      <c r="E3263" s="7">
        <f t="shared" si="754"/>
        <v>6.1867299018697184E-12</v>
      </c>
      <c r="F3263">
        <f t="array" ref="F3263:K3263">rk(BETA_c,BETA_a,BETA_e,GAMMA,F3262,G3262,H3262,I3262,J3262,K3262,dt,STAGE)</f>
        <v>13625902.911273686</v>
      </c>
      <c r="G3263">
        <v>7.4114603191468932E-12</v>
      </c>
      <c r="H3263">
        <v>9399501.2758750357</v>
      </c>
      <c r="I3263">
        <v>7.3721428421603853E-11</v>
      </c>
      <c r="J3263">
        <v>2581919.4762815852</v>
      </c>
      <c r="K3263">
        <v>2.5228895295477948E-11</v>
      </c>
      <c r="L3263">
        <f t="shared" si="755"/>
        <v>2132521.0887263138</v>
      </c>
      <c r="M3263" cm="1">
        <f t="array" ref="M3263">NewI(BETA_c,F3263,C3263)</f>
        <v>4.3110136959945742E-13</v>
      </c>
      <c r="N3263">
        <f t="shared" si="756"/>
        <v>67100326.724124968</v>
      </c>
      <c r="O3263" cm="1">
        <f t="array" ref="O3263">NewI(BETA_a,H3263,C3263)</f>
        <v>4.2881432646428649E-12</v>
      </c>
      <c r="P3263">
        <f t="shared" si="757"/>
        <v>32603321.523718417</v>
      </c>
      <c r="Q3263" cm="1">
        <f t="array" ref="Q3263">NewI(BETA_e,J3263,C3263)</f>
        <v>1.4674852676273957E-12</v>
      </c>
      <c r="S3263" s="2">
        <f t="shared" si="758"/>
        <v>61556983.581110619</v>
      </c>
      <c r="T3263" s="7">
        <f t="shared" si="759"/>
        <v>18.237547345735461</v>
      </c>
      <c r="U3263" s="2">
        <f t="shared" si="760"/>
        <v>65886491.181342028</v>
      </c>
      <c r="V3263">
        <f t="array" ref="V3263:AA3263">rk((1-'Parameters-x'!B3268)*BETA_c,(1-'Parameters-x'!B3268)*BETA_a,(1-'Parameters-x'!B3268)*BETA_e,GAMMA,V3262,W3262,X3262,Y3262,Z3262,AA3262,dt,STAGE)</f>
        <v>14893593.195162822</v>
      </c>
      <c r="W3263">
        <v>0.37055946950591417</v>
      </c>
      <c r="X3263">
        <v>33899307.346683681</v>
      </c>
      <c r="Y3263">
        <v>12.161859213163623</v>
      </c>
      <c r="Z3263">
        <v>12764083.039264122</v>
      </c>
      <c r="AA3263">
        <v>5.7051286630659241</v>
      </c>
      <c r="AB3263">
        <f t="shared" si="761"/>
        <v>864830.43427770888</v>
      </c>
      <c r="AC3263" cm="1">
        <f t="array" ref="AC3263">NewI((1-'Parameters-x'!B3269)*BETA_c,V3263,T3263)</f>
        <v>4.8478108823813627E-2</v>
      </c>
      <c r="AD3263">
        <f t="shared" si="762"/>
        <v>42600508.491457105</v>
      </c>
      <c r="AE3263" cm="1">
        <f t="array" ref="AE3263">NewI((1-'Parameters-x'!B3269)*BETA_a,X3263,T3263)</f>
        <v>1.5910629740049564</v>
      </c>
      <c r="AF3263">
        <f t="shared" si="763"/>
        <v>22421152.255607218</v>
      </c>
      <c r="AG3263" cm="1">
        <f t="array" ref="AG3263">NewI((1-'Parameters-x'!B3269)*BETA_e,Z3263,T3263)</f>
        <v>0.74636754584121745</v>
      </c>
    </row>
    <row r="3264" spans="1:33" x14ac:dyDescent="0.45">
      <c r="A3264">
        <f t="shared" si="750"/>
        <v>326.00000000000563</v>
      </c>
      <c r="B3264" s="2">
        <f t="shared" si="751"/>
        <v>25607323.663430303</v>
      </c>
      <c r="C3264" s="7">
        <f t="shared" si="752"/>
        <v>1.0477651899977591E-10</v>
      </c>
      <c r="D3264" s="2">
        <f t="shared" si="753"/>
        <v>101836169.3365697</v>
      </c>
      <c r="E3264" s="7">
        <f t="shared" si="754"/>
        <v>6.094520028819165E-12</v>
      </c>
      <c r="F3264">
        <f t="array" ref="F3264:K3264">rk(BETA_c,BETA_a,BETA_e,GAMMA,F3263,G3263,H3263,I3263,J3263,K3263,dt,STAGE)</f>
        <v>13625902.911273686</v>
      </c>
      <c r="G3264">
        <v>7.3009965066680726E-12</v>
      </c>
      <c r="H3264">
        <v>9399501.2758750357</v>
      </c>
      <c r="I3264">
        <v>7.2622650286614601E-11</v>
      </c>
      <c r="J3264">
        <v>2581919.4762815852</v>
      </c>
      <c r="K3264">
        <v>2.4852872206493236E-11</v>
      </c>
      <c r="L3264">
        <f t="shared" si="755"/>
        <v>2132521.0887263138</v>
      </c>
      <c r="M3264" cm="1">
        <f t="array" ref="M3264">NewI(BETA_c,F3264,C3264)</f>
        <v>4.2467603615299938E-13</v>
      </c>
      <c r="N3264">
        <f t="shared" si="756"/>
        <v>67100326.724124968</v>
      </c>
      <c r="O3264" cm="1">
        <f t="array" ref="O3264">NewI(BETA_a,H3264,C3264)</f>
        <v>4.2242308016249136E-12</v>
      </c>
      <c r="P3264">
        <f t="shared" si="757"/>
        <v>32603321.523718417</v>
      </c>
      <c r="Q3264" cm="1">
        <f t="array" ref="Q3264">NewI(BETA_e,J3264,C3264)</f>
        <v>1.445613191041252E-12</v>
      </c>
      <c r="S3264" s="2">
        <f t="shared" si="758"/>
        <v>61556983.343442023</v>
      </c>
      <c r="T3264" s="7">
        <f t="shared" si="759"/>
        <v>18.096735720803952</v>
      </c>
      <c r="U3264" s="2">
        <f t="shared" si="760"/>
        <v>65886491.559822254</v>
      </c>
      <c r="V3264">
        <f t="array" ref="V3264:AA3264">rk((1-'Parameters-x'!B3269)*BETA_c,(1-'Parameters-x'!B3269)*BETA_a,(1-'Parameters-x'!B3269)*BETA_e,GAMMA,V3263,W3263,X3263,Y3263,Z3263,AA3263,dt,STAGE)</f>
        <v>14893593.19033375</v>
      </c>
      <c r="W3264">
        <v>0.36769839372544405</v>
      </c>
      <c r="X3264">
        <v>33899307.188192405</v>
      </c>
      <c r="Y3264">
        <v>12.06795782504768</v>
      </c>
      <c r="Z3264">
        <v>12764082.964915873</v>
      </c>
      <c r="AA3264">
        <v>5.6610795020308293</v>
      </c>
      <c r="AB3264">
        <f t="shared" si="761"/>
        <v>864830.44196785614</v>
      </c>
      <c r="AC3264" cm="1">
        <f t="array" ref="AC3264">NewI((1-'Parameters-x'!B3270)*BETA_c,V3264,T3264)</f>
        <v>4.8103810600914891E-2</v>
      </c>
      <c r="AD3264">
        <f t="shared" si="762"/>
        <v>42600508.743849769</v>
      </c>
      <c r="AE3264" cm="1">
        <f t="array" ref="AE3264">NewI((1-'Parameters-x'!B3270)*BETA_a,X3264,T3264)</f>
        <v>1.5787784111134402</v>
      </c>
      <c r="AF3264">
        <f t="shared" si="763"/>
        <v>22421152.374004625</v>
      </c>
      <c r="AG3264" cm="1">
        <f t="array" ref="AG3264">NewI((1-'Parameters-x'!B3270)*BETA_e,Z3264,T3264)</f>
        <v>0.74060485727305636</v>
      </c>
    </row>
    <row r="3265" spans="1:33" x14ac:dyDescent="0.45">
      <c r="A3265">
        <f t="shared" si="750"/>
        <v>326.10000000000565</v>
      </c>
      <c r="B3265" s="2">
        <f t="shared" si="751"/>
        <v>25607323.663430303</v>
      </c>
      <c r="C3265" s="7">
        <f t="shared" si="752"/>
        <v>1.0321488148385195E-10</v>
      </c>
      <c r="D3265" s="2">
        <f t="shared" si="753"/>
        <v>101836169.3365697</v>
      </c>
      <c r="E3265" s="7">
        <f t="shared" si="754"/>
        <v>6.0036844942031097E-12</v>
      </c>
      <c r="F3265">
        <f t="array" ref="F3265:K3265">rk(BETA_c,BETA_a,BETA_e,GAMMA,F3264,G3264,H3264,I3264,J3264,K3264,dt,STAGE)</f>
        <v>13625902.911273686</v>
      </c>
      <c r="G3265">
        <v>7.192179097602993E-12</v>
      </c>
      <c r="H3265">
        <v>9399501.2758750357</v>
      </c>
      <c r="I3265">
        <v>7.1540248847179417E-11</v>
      </c>
      <c r="J3265">
        <v>2581919.4762815852</v>
      </c>
      <c r="K3265">
        <v>2.4482453539069537E-11</v>
      </c>
      <c r="L3265">
        <f t="shared" si="755"/>
        <v>2132521.0887263138</v>
      </c>
      <c r="M3265" cm="1">
        <f t="array" ref="M3265">NewI(BETA_c,F3265,C3265)</f>
        <v>4.1834646883675911E-13</v>
      </c>
      <c r="N3265">
        <f t="shared" si="756"/>
        <v>67100326.724124968</v>
      </c>
      <c r="O3265" cm="1">
        <f t="array" ref="O3265">NewI(BETA_a,H3265,C3265)</f>
        <v>4.1612709194040402E-12</v>
      </c>
      <c r="P3265">
        <f t="shared" si="757"/>
        <v>32603321.523718417</v>
      </c>
      <c r="Q3265" cm="1">
        <f t="array" ref="Q3265">NewI(BETA_e,J3265,C3265)</f>
        <v>1.4240671059623097E-12</v>
      </c>
      <c r="S3265" s="2">
        <f t="shared" si="758"/>
        <v>61556983.107608475</v>
      </c>
      <c r="T3265" s="7">
        <f t="shared" si="759"/>
        <v>17.957011297579406</v>
      </c>
      <c r="U3265" s="2">
        <f t="shared" si="760"/>
        <v>65886491.935380228</v>
      </c>
      <c r="V3265">
        <f t="array" ref="V3265:AA3265">rk((1-'Parameters-x'!B3270)*BETA_c,(1-'Parameters-x'!B3270)*BETA_a,(1-'Parameters-x'!B3270)*BETA_e,GAMMA,V3264,W3264,X3264,Y3264,Z3264,AA3264,dt,STAGE)</f>
        <v>14893593.185541963</v>
      </c>
      <c r="W3265">
        <v>0.36485940814843082</v>
      </c>
      <c r="X3265">
        <v>33899307.030924842</v>
      </c>
      <c r="Y3265">
        <v>11.974781446192228</v>
      </c>
      <c r="Z3265">
        <v>12764082.891141668</v>
      </c>
      <c r="AA3265">
        <v>5.6173704432387455</v>
      </c>
      <c r="AB3265">
        <f t="shared" si="761"/>
        <v>864830.44959862868</v>
      </c>
      <c r="AC3265" cm="1">
        <f t="array" ref="AC3265">NewI((1-'Parameters-x'!B3271)*BETA_c,V3265,T3265)</f>
        <v>4.7732402321945352E-2</v>
      </c>
      <c r="AD3265">
        <f t="shared" si="762"/>
        <v>42600508.994293712</v>
      </c>
      <c r="AE3265" cm="1">
        <f t="array" ref="AE3265">NewI((1-'Parameters-x'!B3271)*BETA_a,X3265,T3265)</f>
        <v>1.5665886970225082</v>
      </c>
      <c r="AF3265">
        <f t="shared" si="763"/>
        <v>22421152.49148789</v>
      </c>
      <c r="AG3265" cm="1">
        <f t="array" ref="AG3265">NewI((1-'Parameters-x'!B3271)*BETA_e,Z3265,T3265)</f>
        <v>0.73488666229123789</v>
      </c>
    </row>
    <row r="3266" spans="1:33" x14ac:dyDescent="0.45">
      <c r="A3266">
        <f t="shared" si="750"/>
        <v>326.20000000000567</v>
      </c>
      <c r="B3266" s="2">
        <f t="shared" si="751"/>
        <v>25607323.663430303</v>
      </c>
      <c r="C3266" s="7">
        <f t="shared" si="752"/>
        <v>1.0167651933300427E-10</v>
      </c>
      <c r="D3266" s="2">
        <f t="shared" si="753"/>
        <v>101836169.3365697</v>
      </c>
      <c r="E3266" s="7">
        <f t="shared" si="754"/>
        <v>5.9142028142482846E-12</v>
      </c>
      <c r="F3266">
        <f t="array" ref="F3266:K3266">rk(BETA_c,BETA_a,BETA_e,GAMMA,F3265,G3265,H3265,I3265,J3265,K3265,dt,STAGE)</f>
        <v>13625902.911273686</v>
      </c>
      <c r="G3266">
        <v>7.0849835531995605E-12</v>
      </c>
      <c r="H3266">
        <v>9399501.2758750357</v>
      </c>
      <c r="I3266">
        <v>7.0473980017482928E-11</v>
      </c>
      <c r="J3266">
        <v>2581919.4762815852</v>
      </c>
      <c r="K3266">
        <v>2.4117555762321775E-11</v>
      </c>
      <c r="L3266">
        <f t="shared" si="755"/>
        <v>2132521.0887263138</v>
      </c>
      <c r="M3266" cm="1">
        <f t="array" ref="M3266">NewI(BETA_c,F3266,C3266)</f>
        <v>4.1211124030820695E-13</v>
      </c>
      <c r="N3266">
        <f t="shared" si="756"/>
        <v>67100326.724124968</v>
      </c>
      <c r="O3266" cm="1">
        <f t="array" ref="O3266">NewI(BETA_a,H3266,C3266)</f>
        <v>4.0992494202771351E-12</v>
      </c>
      <c r="P3266">
        <f t="shared" si="757"/>
        <v>32603321.523718417</v>
      </c>
      <c r="Q3266" cm="1">
        <f t="array" ref="Q3266">NewI(BETA_e,J3266,C3266)</f>
        <v>1.4028421536629425E-12</v>
      </c>
      <c r="S3266" s="2">
        <f t="shared" si="758"/>
        <v>61556982.873595774</v>
      </c>
      <c r="T3266" s="7">
        <f t="shared" si="759"/>
        <v>17.818365681832681</v>
      </c>
      <c r="U3266" s="2">
        <f t="shared" si="760"/>
        <v>65886492.308038548</v>
      </c>
      <c r="V3266">
        <f t="array" ref="V3266:AA3266">rk((1-'Parameters-x'!B3271)*BETA_c,(1-'Parameters-x'!B3271)*BETA_a,(1-'Parameters-x'!B3271)*BETA_e,GAMMA,V3265,W3265,X3265,Y3265,Z3265,AA3265,dt,STAGE)</f>
        <v>14893593.180787174</v>
      </c>
      <c r="W3266">
        <v>0.36204234221852211</v>
      </c>
      <c r="X3266">
        <v>33899306.87487153</v>
      </c>
      <c r="Y3266">
        <v>11.882324478839504</v>
      </c>
      <c r="Z3266">
        <v>12764082.817937069</v>
      </c>
      <c r="AA3266">
        <v>5.5739988607746529</v>
      </c>
      <c r="AB3266">
        <f t="shared" si="761"/>
        <v>864830.45717048377</v>
      </c>
      <c r="AC3266" cm="1">
        <f t="array" ref="AC3266">NewI((1-'Parameters-x'!B3272)*BETA_c,V3266,T3266)</f>
        <v>4.7363861673791079E-2</v>
      </c>
      <c r="AD3266">
        <f t="shared" si="762"/>
        <v>42600509.242803991</v>
      </c>
      <c r="AE3266" cm="1">
        <f t="array" ref="AE3266">NewI((1-'Parameters-x'!B3272)*BETA_a,X3266,T3266)</f>
        <v>1.5544930994076431</v>
      </c>
      <c r="AF3266">
        <f t="shared" si="763"/>
        <v>22421152.60806407</v>
      </c>
      <c r="AG3266" cm="1">
        <f t="array" ref="AG3266">NewI((1-'Parameters-x'!B3272)*BETA_e,Z3266,T3266)</f>
        <v>0.72921261736202136</v>
      </c>
    </row>
    <row r="3267" spans="1:33" x14ac:dyDescent="0.45">
      <c r="A3267">
        <f t="shared" si="750"/>
        <v>326.3000000000057</v>
      </c>
      <c r="B3267" s="2">
        <f t="shared" si="751"/>
        <v>25607323.663430303</v>
      </c>
      <c r="C3267" s="7">
        <f t="shared" si="752"/>
        <v>1.0016108564046743E-10</v>
      </c>
      <c r="D3267" s="2">
        <f t="shared" si="753"/>
        <v>101836169.3365697</v>
      </c>
      <c r="E3267" s="7">
        <f t="shared" si="754"/>
        <v>5.8260548104810203E-12</v>
      </c>
      <c r="F3267">
        <f t="array" ref="F3267:K3267">rk(BETA_c,BETA_a,BETA_e,GAMMA,F3266,G3266,H3266,I3266,J3266,K3266,dt,STAGE)</f>
        <v>13625902.911273686</v>
      </c>
      <c r="G3267">
        <v>6.9793857004424913E-12</v>
      </c>
      <c r="H3267">
        <v>9399501.2758750357</v>
      </c>
      <c r="I3267">
        <v>6.9423603349677198E-11</v>
      </c>
      <c r="J3267">
        <v>2581919.4762815852</v>
      </c>
      <c r="K3267">
        <v>2.375809659034774E-11</v>
      </c>
      <c r="L3267">
        <f t="shared" si="755"/>
        <v>2132521.0887263138</v>
      </c>
      <c r="M3267" cm="1">
        <f t="array" ref="M3267">NewI(BETA_c,F3267,C3267)</f>
        <v>4.0596894449858354E-13</v>
      </c>
      <c r="N3267">
        <f t="shared" si="756"/>
        <v>67100326.724124968</v>
      </c>
      <c r="O3267" cm="1">
        <f t="array" ref="O3267">NewI(BETA_a,H3267,C3267)</f>
        <v>4.0381523181501984E-12</v>
      </c>
      <c r="P3267">
        <f t="shared" si="757"/>
        <v>32603321.523718417</v>
      </c>
      <c r="Q3267" cm="1">
        <f t="array" ref="Q3267">NewI(BETA_e,J3267,C3267)</f>
        <v>1.3819335478322383E-12</v>
      </c>
      <c r="S3267" s="2">
        <f t="shared" si="758"/>
        <v>61556982.641389884</v>
      </c>
      <c r="T3267" s="7">
        <f t="shared" si="759"/>
        <v>17.680790544145786</v>
      </c>
      <c r="U3267" s="2">
        <f t="shared" si="760"/>
        <v>65886492.677819565</v>
      </c>
      <c r="V3267">
        <f t="array" ref="V3267:AA3267">rk((1-'Parameters-x'!B3272)*BETA_c,(1-'Parameters-x'!B3272)*BETA_a,(1-'Parameters-x'!B3272)*BETA_e,GAMMA,V3266,W3266,X3266,Y3266,Z3266,AA3266,dt,STAGE)</f>
        <v>14893593.176069098</v>
      </c>
      <c r="W3267">
        <v>0.35924702669620184</v>
      </c>
      <c r="X3267">
        <v>33899306.720023103</v>
      </c>
      <c r="Y3267">
        <v>11.790581368451541</v>
      </c>
      <c r="Z3267">
        <v>12764082.745297683</v>
      </c>
      <c r="AA3267">
        <v>5.5309621489980447</v>
      </c>
      <c r="AB3267">
        <f t="shared" si="761"/>
        <v>864830.46468387567</v>
      </c>
      <c r="AC3267" cm="1">
        <f t="array" ref="AC3267">NewI((1-'Parameters-x'!B3273)*BETA_c,V3267,T3267)</f>
        <v>4.6998166515615912E-2</v>
      </c>
      <c r="AD3267">
        <f t="shared" si="762"/>
        <v>42600509.489395529</v>
      </c>
      <c r="AE3267" cm="1">
        <f t="array" ref="AE3267">NewI((1-'Parameters-x'!B3273)*BETA_a,X3267,T3267)</f>
        <v>1.5424908915985724</v>
      </c>
      <c r="AF3267">
        <f t="shared" si="763"/>
        <v>22421152.723740164</v>
      </c>
      <c r="AG3267" cm="1">
        <f t="array" ref="AG3267">NewI((1-'Parameters-x'!B3273)*BETA_e,Z3267,T3267)</f>
        <v>0.72358238160407828</v>
      </c>
    </row>
    <row r="3268" spans="1:33" x14ac:dyDescent="0.45">
      <c r="A3268">
        <f t="shared" si="750"/>
        <v>326.40000000000572</v>
      </c>
      <c r="B3268" s="2">
        <f t="shared" si="751"/>
        <v>25607323.663430303</v>
      </c>
      <c r="C3268" s="7">
        <f t="shared" si="752"/>
        <v>9.8668238669934261E-11</v>
      </c>
      <c r="D3268" s="2">
        <f t="shared" si="753"/>
        <v>101836169.3365697</v>
      </c>
      <c r="E3268" s="7">
        <f t="shared" si="754"/>
        <v>5.7392206051769109E-12</v>
      </c>
      <c r="F3268">
        <f t="array" ref="F3268:K3268">rk(BETA_c,BETA_a,BETA_e,GAMMA,F3267,G3267,H3267,I3267,J3267,K3267,dt,STAGE)</f>
        <v>13625902.911273686</v>
      </c>
      <c r="G3268">
        <v>6.875361726602198E-12</v>
      </c>
      <c r="H3268">
        <v>9399501.2758750357</v>
      </c>
      <c r="I3268">
        <v>6.8388881979659768E-11</v>
      </c>
      <c r="J3268">
        <v>2581919.4762815852</v>
      </c>
      <c r="K3268">
        <v>2.3403994963672306E-11</v>
      </c>
      <c r="L3268">
        <f t="shared" si="755"/>
        <v>2132521.0887263138</v>
      </c>
      <c r="M3268" cm="1">
        <f t="array" ref="M3268">NewI(BETA_c,F3268,C3268)</f>
        <v>3.9991819629582645E-13</v>
      </c>
      <c r="N3268">
        <f t="shared" si="756"/>
        <v>67100326.724124968</v>
      </c>
      <c r="O3268" cm="1">
        <f t="array" ref="O3268">NewI(BETA_a,H3268,C3268)</f>
        <v>3.9779658353844156E-12</v>
      </c>
      <c r="P3268">
        <f t="shared" si="757"/>
        <v>32603321.523718417</v>
      </c>
      <c r="Q3268" cm="1">
        <f t="array" ref="Q3268">NewI(BETA_e,J3268,C3268)</f>
        <v>1.3613365734966685E-12</v>
      </c>
      <c r="S3268" s="2">
        <f t="shared" si="758"/>
        <v>61556982.410976849</v>
      </c>
      <c r="T3268" s="7">
        <f t="shared" si="759"/>
        <v>17.544277619411481</v>
      </c>
      <c r="U3268" s="2">
        <f t="shared" si="760"/>
        <v>65886493.044745527</v>
      </c>
      <c r="V3268">
        <f t="array" ref="V3268:AA3268">rk((1-'Parameters-x'!B3273)*BETA_c,(1-'Parameters-x'!B3273)*BETA_a,(1-'Parameters-x'!B3273)*BETA_e,GAMMA,V3267,W3267,X3267,Y3267,Z3267,AA3267,dt,STAGE)</f>
        <v>14893593.171387449</v>
      </c>
      <c r="W3268">
        <v>0.35647329364862335</v>
      </c>
      <c r="X3268">
        <v>33899306.566370256</v>
      </c>
      <c r="Y3268">
        <v>11.699546603376467</v>
      </c>
      <c r="Z3268">
        <v>12764082.673219142</v>
      </c>
      <c r="AA3268">
        <v>5.4882577223863924</v>
      </c>
      <c r="AB3268">
        <f t="shared" si="761"/>
        <v>864830.47213925747</v>
      </c>
      <c r="AC3268" cm="1">
        <f t="array" ref="AC3268">NewI((1-'Parameters-x'!B3274)*BETA_c,V3268,T3268)</f>
        <v>4.6635294877531298E-2</v>
      </c>
      <c r="AD3268">
        <f t="shared" si="762"/>
        <v>42600509.734083138</v>
      </c>
      <c r="AE3268" cm="1">
        <f t="array" ref="AE3268">NewI((1-'Parameters-x'!B3274)*BETA_a,X3268,T3268)</f>
        <v>1.5305813525356113</v>
      </c>
      <c r="AF3268">
        <f t="shared" si="763"/>
        <v>22421152.838523135</v>
      </c>
      <c r="AG3268" cm="1">
        <f t="array" ref="AG3268">NewI((1-'Parameters-x'!B3274)*BETA_e,Z3268,T3268)</f>
        <v>0.7179956167680116</v>
      </c>
    </row>
    <row r="3269" spans="1:33" x14ac:dyDescent="0.45">
      <c r="A3269">
        <f t="shared" ref="A3269:A3332" si="764">A3268+dt</f>
        <v>326.50000000000574</v>
      </c>
      <c r="B3269" s="2">
        <f t="shared" si="751"/>
        <v>25607323.663430303</v>
      </c>
      <c r="C3269" s="7">
        <f t="shared" si="752"/>
        <v>9.7197641778493007E-11</v>
      </c>
      <c r="D3269" s="2">
        <f t="shared" si="753"/>
        <v>101836169.3365697</v>
      </c>
      <c r="E3269" s="7">
        <f t="shared" si="754"/>
        <v>5.6536806168783196E-12</v>
      </c>
      <c r="F3269">
        <f t="array" ref="F3269:K3269">rk(BETA_c,BETA_a,BETA_e,GAMMA,F3268,G3268,H3268,I3268,J3268,K3268,dt,STAGE)</f>
        <v>13625902.911273686</v>
      </c>
      <c r="G3269">
        <v>6.7728881738649285E-12</v>
      </c>
      <c r="H3269">
        <v>9399501.2758750357</v>
      </c>
      <c r="I3269">
        <v>6.7369582573659875E-11</v>
      </c>
      <c r="J3269">
        <v>2581919.4762815852</v>
      </c>
      <c r="K3269">
        <v>2.3055171030968195E-11</v>
      </c>
      <c r="L3269">
        <f t="shared" si="755"/>
        <v>2132521.0887263138</v>
      </c>
      <c r="M3269" cm="1">
        <f t="array" ref="M3269">NewI(BETA_c,F3269,C3269)</f>
        <v>3.9395763123222159E-13</v>
      </c>
      <c r="N3269">
        <f t="shared" si="756"/>
        <v>67100326.724124968</v>
      </c>
      <c r="O3269" cm="1">
        <f t="array" ref="O3269">NewI(BETA_a,H3269,C3269)</f>
        <v>3.9186763996892551E-12</v>
      </c>
      <c r="P3269">
        <f t="shared" si="757"/>
        <v>32603321.523718417</v>
      </c>
      <c r="Q3269" cm="1">
        <f t="array" ref="Q3269">NewI(BETA_e,J3269,C3269)</f>
        <v>1.3410465859568429E-12</v>
      </c>
      <c r="S3269" s="2">
        <f t="shared" si="758"/>
        <v>61556982.182342827</v>
      </c>
      <c r="T3269" s="7">
        <f t="shared" si="759"/>
        <v>17.408818706336731</v>
      </c>
      <c r="U3269" s="2">
        <f t="shared" si="760"/>
        <v>65886493.408838466</v>
      </c>
      <c r="V3269">
        <f t="array" ref="V3269:AA3269">rk((1-'Parameters-x'!B3274)*BETA_c,(1-'Parameters-x'!B3274)*BETA_a,(1-'Parameters-x'!B3274)*BETA_e,GAMMA,V3268,W3268,X3268,Y3268,Z3268,AA3268,dt,STAGE)</f>
        <v>14893593.166741945</v>
      </c>
      <c r="W3269">
        <v>0.35372097643952077</v>
      </c>
      <c r="X3269">
        <v>33899306.413903758</v>
      </c>
      <c r="Y3269">
        <v>11.609214714517394</v>
      </c>
      <c r="Z3269">
        <v>12764082.601697121</v>
      </c>
      <c r="AA3269">
        <v>5.4458830153798186</v>
      </c>
      <c r="AB3269">
        <f t="shared" si="761"/>
        <v>864830.47953707876</v>
      </c>
      <c r="AC3269" cm="1">
        <f t="array" ref="AC3269">NewI((1-'Parameters-x'!B3275)*BETA_c,V3269,T3269)</f>
        <v>4.6275224959276433E-2</v>
      </c>
      <c r="AD3269">
        <f t="shared" si="762"/>
        <v>42600509.976881526</v>
      </c>
      <c r="AE3269" cm="1">
        <f t="array" ref="AE3269">NewI((1-'Parameters-x'!B3275)*BETA_a,X3269,T3269)</f>
        <v>1.5187637667263423</v>
      </c>
      <c r="AF3269">
        <f t="shared" si="763"/>
        <v>22421152.952419862</v>
      </c>
      <c r="AG3269" cm="1">
        <f t="array" ref="AG3269">NewI((1-'Parameters-x'!B3275)*BETA_e,Z3269,T3269)</f>
        <v>0.71245198721603531</v>
      </c>
    </row>
    <row r="3270" spans="1:33" x14ac:dyDescent="0.45">
      <c r="A3270">
        <f t="shared" si="764"/>
        <v>326.60000000000576</v>
      </c>
      <c r="B3270" s="2">
        <f t="shared" si="751"/>
        <v>25607323.663430303</v>
      </c>
      <c r="C3270" s="7">
        <f t="shared" si="752"/>
        <v>9.574896334071291E-11</v>
      </c>
      <c r="D3270" s="2">
        <f t="shared" si="753"/>
        <v>101836169.3365697</v>
      </c>
      <c r="E3270" s="7">
        <f t="shared" si="754"/>
        <v>5.5694155559786718E-12</v>
      </c>
      <c r="F3270">
        <f t="array" ref="F3270:K3270">rk(BETA_c,BETA_a,BETA_e,GAMMA,F3269,G3269,H3269,I3269,J3269,K3269,dt,STAGE)</f>
        <v>13625902.911273686</v>
      </c>
      <c r="G3270">
        <v>6.6719419340429342E-12</v>
      </c>
      <c r="H3270">
        <v>9399501.2758750357</v>
      </c>
      <c r="I3270">
        <v>6.6365475275620811E-11</v>
      </c>
      <c r="J3270">
        <v>2581919.4762815852</v>
      </c>
      <c r="K3270">
        <v>2.2711546131049164E-11</v>
      </c>
      <c r="L3270">
        <f t="shared" si="755"/>
        <v>2132521.0887263138</v>
      </c>
      <c r="M3270" cm="1">
        <f t="array" ref="M3270">NewI(BETA_c,F3270,C3270)</f>
        <v>3.8808590517671016E-13</v>
      </c>
      <c r="N3270">
        <f t="shared" si="756"/>
        <v>67100326.724124968</v>
      </c>
      <c r="O3270" cm="1">
        <f t="array" ref="O3270">NewI(BETA_a,H3270,C3270)</f>
        <v>3.8602706410618511E-12</v>
      </c>
      <c r="P3270">
        <f t="shared" si="757"/>
        <v>32603321.523718417</v>
      </c>
      <c r="Q3270" cm="1">
        <f t="array" ref="Q3270">NewI(BETA_e,J3270,C3270)</f>
        <v>1.3210590097401105E-12</v>
      </c>
      <c r="S3270" s="2">
        <f t="shared" si="758"/>
        <v>61556981.955474079</v>
      </c>
      <c r="T3270" s="7">
        <f t="shared" si="759"/>
        <v>17.274405666950017</v>
      </c>
      <c r="U3270" s="2">
        <f t="shared" si="760"/>
        <v>65886493.770120256</v>
      </c>
      <c r="V3270">
        <f t="array" ref="V3270:AA3270">rk((1-'Parameters-x'!B3275)*BETA_c,(1-'Parameters-x'!B3275)*BETA_a,(1-'Parameters-x'!B3275)*BETA_e,GAMMA,V3269,W3269,X3269,Y3269,Z3269,AA3269,dt,STAGE)</f>
        <v>14893593.16213231</v>
      </c>
      <c r="W3270">
        <v>0.35098990971919874</v>
      </c>
      <c r="X3270">
        <v>33899306.262614451</v>
      </c>
      <c r="Y3270">
        <v>11.519580275003854</v>
      </c>
      <c r="Z3270">
        <v>12764082.530727319</v>
      </c>
      <c r="AA3270">
        <v>5.4038354822269632</v>
      </c>
      <c r="AB3270">
        <f t="shared" si="761"/>
        <v>864830.48687778052</v>
      </c>
      <c r="AC3270" cm="1">
        <f t="array" ref="AC3270">NewI((1-'Parameters-x'!B3276)*BETA_c,V3270,T3270)</f>
        <v>4.591793512890862E-2</v>
      </c>
      <c r="AD3270">
        <f t="shared" si="762"/>
        <v>42600510.217805274</v>
      </c>
      <c r="AE3270" cm="1">
        <f t="array" ref="AE3270">NewI((1-'Parameters-x'!B3276)*BETA_a,X3270,T3270)</f>
        <v>1.5070374242026328</v>
      </c>
      <c r="AF3270">
        <f t="shared" si="763"/>
        <v>22421153.065437198</v>
      </c>
      <c r="AG3270" cm="1">
        <f t="array" ref="AG3270">NewI((1-'Parameters-x'!B3276)*BETA_e,Z3270,T3270)</f>
        <v>0.70695115990181046</v>
      </c>
    </row>
    <row r="3271" spans="1:33" x14ac:dyDescent="0.45">
      <c r="A3271">
        <f t="shared" si="764"/>
        <v>326.70000000000579</v>
      </c>
      <c r="B3271" s="2">
        <f t="shared" si="751"/>
        <v>25607323.663430303</v>
      </c>
      <c r="C3271" s="7">
        <f t="shared" si="752"/>
        <v>9.4321876673861485E-11</v>
      </c>
      <c r="D3271" s="2">
        <f t="shared" si="753"/>
        <v>101836169.3365697</v>
      </c>
      <c r="E3271" s="7">
        <f t="shared" si="754"/>
        <v>5.4864064203725782E-12</v>
      </c>
      <c r="F3271">
        <f t="array" ref="F3271:K3271">rk(BETA_c,BETA_a,BETA_e,GAMMA,F3270,G3270,H3270,I3270,J3270,K3270,dt,STAGE)</f>
        <v>13625902.911273686</v>
      </c>
      <c r="G3271">
        <v>6.5725002433634914E-12</v>
      </c>
      <c r="H3271">
        <v>9399501.2758750357</v>
      </c>
      <c r="I3271">
        <v>6.5376333655366379E-11</v>
      </c>
      <c r="J3271">
        <v>2581919.4762815852</v>
      </c>
      <c r="K3271">
        <v>2.2373042775131614E-11</v>
      </c>
      <c r="L3271">
        <f t="shared" si="755"/>
        <v>2132521.0887263138</v>
      </c>
      <c r="M3271" cm="1">
        <f t="array" ref="M3271">NewI(BETA_c,F3271,C3271)</f>
        <v>3.8230169403178224E-13</v>
      </c>
      <c r="N3271">
        <f t="shared" si="756"/>
        <v>67100326.724124968</v>
      </c>
      <c r="O3271" cm="1">
        <f t="array" ref="O3271">NewI(BETA_a,H3271,C3271)</f>
        <v>3.802735388772023E-12</v>
      </c>
      <c r="P3271">
        <f t="shared" si="757"/>
        <v>32603321.523718417</v>
      </c>
      <c r="Q3271" cm="1">
        <f t="array" ref="Q3271">NewI(BETA_e,J3271,C3271)</f>
        <v>1.3013693375687729E-12</v>
      </c>
      <c r="S3271" s="2">
        <f t="shared" si="758"/>
        <v>61556981.730356984</v>
      </c>
      <c r="T3271" s="7">
        <f t="shared" si="759"/>
        <v>17.141030426112422</v>
      </c>
      <c r="U3271" s="2">
        <f t="shared" si="760"/>
        <v>65886494.128612585</v>
      </c>
      <c r="V3271">
        <f t="array" ref="V3271:AA3271">rk((1-'Parameters-x'!B3276)*BETA_c,(1-'Parameters-x'!B3276)*BETA_a,(1-'Parameters-x'!B3276)*BETA_e,GAMMA,V3270,W3270,X3270,Y3270,Z3270,AA3270,dt,STAGE)</f>
        <v>14893593.157558266</v>
      </c>
      <c r="W3271">
        <v>0.34827992941459923</v>
      </c>
      <c r="X3271">
        <v>33899306.112493247</v>
      </c>
      <c r="Y3271">
        <v>11.430637899865776</v>
      </c>
      <c r="Z3271">
        <v>12764082.460305473</v>
      </c>
      <c r="AA3271">
        <v>5.3621125968320476</v>
      </c>
      <c r="AB3271">
        <f t="shared" si="761"/>
        <v>864830.49416180456</v>
      </c>
      <c r="AC3271" cm="1">
        <f t="array" ref="AC3271">NewI((1-'Parameters-x'!B3277)*BETA_c,V3271,T3271)</f>
        <v>4.5563403921503626E-2</v>
      </c>
      <c r="AD3271">
        <f t="shared" si="762"/>
        <v>42600510.45686885</v>
      </c>
      <c r="AE3271" cm="1">
        <f t="array" ref="AE3271">NewI((1-'Parameters-x'!B3277)*BETA_a,X3271,T3271)</f>
        <v>1.4954016204779805</v>
      </c>
      <c r="AF3271">
        <f t="shared" si="763"/>
        <v>22421153.177581929</v>
      </c>
      <c r="AG3271" cm="1">
        <f t="array" ref="AG3271">NewI((1-'Parameters-x'!B3277)*BETA_e,Z3271,T3271)</f>
        <v>0.70149280435043548</v>
      </c>
    </row>
    <row r="3272" spans="1:33" x14ac:dyDescent="0.45">
      <c r="A3272">
        <f t="shared" si="764"/>
        <v>326.80000000000581</v>
      </c>
      <c r="B3272" s="2">
        <f t="shared" si="751"/>
        <v>25607323.663430303</v>
      </c>
      <c r="C3272" s="7">
        <f t="shared" si="752"/>
        <v>9.2916059964236214E-11</v>
      </c>
      <c r="D3272" s="2">
        <f t="shared" si="753"/>
        <v>101836169.3365697</v>
      </c>
      <c r="E3272" s="7">
        <f t="shared" si="754"/>
        <v>5.4046344911707876E-12</v>
      </c>
      <c r="F3272">
        <f t="array" ref="F3272:K3272">rk(BETA_c,BETA_a,BETA_e,GAMMA,F3271,G3271,H3271,I3271,J3271,K3271,dt,STAGE)</f>
        <v>13625902.911273686</v>
      </c>
      <c r="G3272">
        <v>6.474540677335578E-12</v>
      </c>
      <c r="H3272">
        <v>9399501.2758750357</v>
      </c>
      <c r="I3272">
        <v>6.4401934657540083E-11</v>
      </c>
      <c r="J3272">
        <v>2581919.4762815852</v>
      </c>
      <c r="K3272">
        <v>2.2039584629360554E-11</v>
      </c>
      <c r="L3272">
        <f t="shared" si="755"/>
        <v>2132521.0887263138</v>
      </c>
      <c r="M3272" cm="1">
        <f t="array" ref="M3272">NewI(BETA_c,F3272,C3272)</f>
        <v>3.7660369343488714E-13</v>
      </c>
      <c r="N3272">
        <f t="shared" si="756"/>
        <v>67100326.724124968</v>
      </c>
      <c r="O3272" cm="1">
        <f t="array" ref="O3272">NewI(BETA_a,H3272,C3272)</f>
        <v>3.7460576683922242E-12</v>
      </c>
      <c r="P3272">
        <f t="shared" si="757"/>
        <v>32603321.523718417</v>
      </c>
      <c r="Q3272" cm="1">
        <f t="array" ref="Q3272">NewI(BETA_e,J3272,C3272)</f>
        <v>1.2819731293436759E-12</v>
      </c>
      <c r="S3272" s="2">
        <f t="shared" si="758"/>
        <v>61556981.50697802</v>
      </c>
      <c r="T3272" s="7">
        <f t="shared" si="759"/>
        <v>17.008684971032544</v>
      </c>
      <c r="U3272" s="2">
        <f t="shared" si="760"/>
        <v>65886494.484337017</v>
      </c>
      <c r="V3272">
        <f t="array" ref="V3272:AA3272">rk((1-'Parameters-x'!B3277)*BETA_c,(1-'Parameters-x'!B3277)*BETA_a,(1-'Parameters-x'!B3277)*BETA_e,GAMMA,V3271,W3271,X3271,Y3271,Z3271,AA3271,dt,STAGE)</f>
        <v>14893593.153019538</v>
      </c>
      <c r="W3272">
        <v>0.345590872719445</v>
      </c>
      <c r="X3272">
        <v>33899305.963531129</v>
      </c>
      <c r="Y3272">
        <v>11.342382245709979</v>
      </c>
      <c r="Z3272">
        <v>12764082.390427353</v>
      </c>
      <c r="AA3272">
        <v>5.3207118526031181</v>
      </c>
      <c r="AB3272">
        <f t="shared" si="761"/>
        <v>864830.50138958916</v>
      </c>
      <c r="AC3272" cm="1">
        <f t="array" ref="AC3272">NewI((1-'Parameters-x'!B3278)*BETA_c,V3272,T3272)</f>
        <v>4.5211610037866279E-2</v>
      </c>
      <c r="AD3272">
        <f t="shared" si="762"/>
        <v>42600510.694086626</v>
      </c>
      <c r="AE3272" cm="1">
        <f t="array" ref="AE3272">NewI((1-'Parameters-x'!B3278)*BETA_a,X3272,T3272)</f>
        <v>1.483855656505193</v>
      </c>
      <c r="AF3272">
        <f t="shared" si="763"/>
        <v>22421153.288860798</v>
      </c>
      <c r="AG3272" cm="1">
        <f t="array" ref="AG3272">NewI((1-'Parameters-x'!B3278)*BETA_e,Z3272,T3272)</f>
        <v>0.69607659263859489</v>
      </c>
    </row>
    <row r="3273" spans="1:33" x14ac:dyDescent="0.45">
      <c r="A3273">
        <f t="shared" si="764"/>
        <v>326.90000000000583</v>
      </c>
      <c r="B3273" s="2">
        <f t="shared" si="751"/>
        <v>25607323.663430303</v>
      </c>
      <c r="C3273" s="7">
        <f t="shared" si="752"/>
        <v>9.1531196194594276E-11</v>
      </c>
      <c r="D3273" s="2">
        <f t="shared" si="753"/>
        <v>101836169.3365697</v>
      </c>
      <c r="E3273" s="7">
        <f t="shared" si="754"/>
        <v>5.3240813284789928E-12</v>
      </c>
      <c r="F3273">
        <f t="array" ref="F3273:K3273">rk(BETA_c,BETA_a,BETA_e,GAMMA,F3272,G3272,H3272,I3272,J3272,K3272,dt,STAGE)</f>
        <v>13625902.911273686</v>
      </c>
      <c r="G3273">
        <v>6.378041145693062E-12</v>
      </c>
      <c r="H3273">
        <v>9399501.2758750357</v>
      </c>
      <c r="I3273">
        <v>6.3442058551305204E-11</v>
      </c>
      <c r="J3273">
        <v>2581919.4762815852</v>
      </c>
      <c r="K3273">
        <v>2.1711096497596011E-11</v>
      </c>
      <c r="L3273">
        <f t="shared" si="755"/>
        <v>2132521.0887263138</v>
      </c>
      <c r="M3273" cm="1">
        <f t="array" ref="M3273">NewI(BETA_c,F3273,C3273)</f>
        <v>3.7099061846429475E-13</v>
      </c>
      <c r="N3273">
        <f t="shared" si="756"/>
        <v>67100326.724124968</v>
      </c>
      <c r="O3273" cm="1">
        <f t="array" ref="O3273">NewI(BETA_a,H3273,C3273)</f>
        <v>3.6902246988717494E-12</v>
      </c>
      <c r="P3273">
        <f t="shared" si="757"/>
        <v>32603321.523718417</v>
      </c>
      <c r="Q3273" cm="1">
        <f t="array" ref="Q3273">NewI(BETA_e,J3273,C3273)</f>
        <v>1.2628660111429482E-12</v>
      </c>
      <c r="S3273" s="2">
        <f t="shared" si="758"/>
        <v>61556981.285323754</v>
      </c>
      <c r="T3273" s="7">
        <f t="shared" si="759"/>
        <v>16.877361350785076</v>
      </c>
      <c r="U3273" s="2">
        <f t="shared" si="760"/>
        <v>65886494.837314889</v>
      </c>
      <c r="V3273">
        <f t="array" ref="V3273:AA3273">rk((1-'Parameters-x'!B3278)*BETA_c,(1-'Parameters-x'!B3278)*BETA_a,(1-'Parameters-x'!B3278)*BETA_e,GAMMA,V3272,W3272,X3272,Y3272,Z3272,AA3272,dt,STAGE)</f>
        <v>14893593.148515852</v>
      </c>
      <c r="W3273">
        <v>0.34292257808445914</v>
      </c>
      <c r="X3273">
        <v>33899305.815719143</v>
      </c>
      <c r="Y3273">
        <v>11.254808010399167</v>
      </c>
      <c r="Z3273">
        <v>12764082.321088761</v>
      </c>
      <c r="AA3273">
        <v>5.2796307623014513</v>
      </c>
      <c r="AB3273">
        <f t="shared" si="761"/>
        <v>864830.50856156973</v>
      </c>
      <c r="AC3273" cm="1">
        <f t="array" ref="AC3273">NewI((1-'Parameters-x'!B3279)*BETA_c,V3273,T3273)</f>
        <v>4.4862532343250772E-2</v>
      </c>
      <c r="AD3273">
        <f t="shared" si="762"/>
        <v>42600510.929472849</v>
      </c>
      <c r="AE3273" cm="1">
        <f t="array" ref="AE3273">NewI((1-'Parameters-x'!B3279)*BETA_a,X3273,T3273)</f>
        <v>1.4723988386343867</v>
      </c>
      <c r="AF3273">
        <f t="shared" si="763"/>
        <v>22421153.399280477</v>
      </c>
      <c r="AG3273" cm="1">
        <f t="array" ref="AG3273">NewI((1-'Parameters-x'!B3279)*BETA_e,Z3273,T3273)</f>
        <v>0.69070219937485555</v>
      </c>
    </row>
    <row r="3274" spans="1:33" x14ac:dyDescent="0.45">
      <c r="A3274">
        <f t="shared" si="764"/>
        <v>327.00000000000585</v>
      </c>
      <c r="B3274" s="2">
        <f t="shared" si="751"/>
        <v>25607323.663430303</v>
      </c>
      <c r="C3274" s="7">
        <f t="shared" si="752"/>
        <v>9.0166973072663876E-11</v>
      </c>
      <c r="D3274" s="2">
        <f t="shared" si="753"/>
        <v>101836169.3365697</v>
      </c>
      <c r="E3274" s="7">
        <f t="shared" si="754"/>
        <v>5.2447287672395721E-12</v>
      </c>
      <c r="F3274">
        <f t="array" ref="F3274:K3274">rk(BETA_c,BETA_a,BETA_e,GAMMA,F3273,G3273,H3273,I3273,J3273,K3273,dt,STAGE)</f>
        <v>13625902.911273686</v>
      </c>
      <c r="G3274">
        <v>6.2829798874132622E-12</v>
      </c>
      <c r="H3274">
        <v>9399501.2758750357</v>
      </c>
      <c r="I3274">
        <v>6.2496488880794627E-11</v>
      </c>
      <c r="J3274">
        <v>2581919.4762815852</v>
      </c>
      <c r="K3274">
        <v>2.1387504304455987E-11</v>
      </c>
      <c r="L3274">
        <f t="shared" si="755"/>
        <v>2132521.0887263138</v>
      </c>
      <c r="M3274" cm="1">
        <f t="array" ref="M3274">NewI(BETA_c,F3274,C3274)</f>
        <v>3.6546120334934031E-13</v>
      </c>
      <c r="N3274">
        <f t="shared" si="756"/>
        <v>67100326.724124968</v>
      </c>
      <c r="O3274" cm="1">
        <f t="array" ref="O3274">NewI(BETA_a,H3274,C3274)</f>
        <v>3.6352238896545661E-12</v>
      </c>
      <c r="P3274">
        <f t="shared" si="757"/>
        <v>32603321.523718417</v>
      </c>
      <c r="Q3274" cm="1">
        <f t="array" ref="Q3274">NewI(BETA_e,J3274,C3274)</f>
        <v>1.2440436742356656E-12</v>
      </c>
      <c r="S3274" s="2">
        <f t="shared" si="758"/>
        <v>61556981.065380879</v>
      </c>
      <c r="T3274" s="7">
        <f t="shared" si="759"/>
        <v>16.747051675833195</v>
      </c>
      <c r="U3274" s="2">
        <f t="shared" si="760"/>
        <v>65886495.187567443</v>
      </c>
      <c r="V3274">
        <f t="array" ref="V3274:AA3274">rk((1-'Parameters-x'!B3279)*BETA_c,(1-'Parameters-x'!B3279)*BETA_a,(1-'Parameters-x'!B3279)*BETA_e,GAMMA,V3273,W3273,X3273,Y3273,Z3273,AA3273,dt,STAGE)</f>
        <v>14893593.14404694</v>
      </c>
      <c r="W3274">
        <v>0.34027488520766014</v>
      </c>
      <c r="X3274">
        <v>33899305.669048406</v>
      </c>
      <c r="Y3274">
        <v>11.167909932733394</v>
      </c>
      <c r="Z3274">
        <v>12764082.252285531</v>
      </c>
      <c r="AA3274">
        <v>5.2388668578921402</v>
      </c>
      <c r="AB3274">
        <f t="shared" si="761"/>
        <v>864830.51567817491</v>
      </c>
      <c r="AC3274" cm="1">
        <f t="array" ref="AC3274">NewI((1-'Parameters-x'!B3280)*BETA_c,V3274,T3274)</f>
        <v>4.45161498660911E-2</v>
      </c>
      <c r="AD3274">
        <f t="shared" si="762"/>
        <v>42600511.163041659</v>
      </c>
      <c r="AE3274" cm="1">
        <f t="array" ref="AE3274">NewI((1-'Parameters-x'!B3280)*BETA_a,X3274,T3274)</f>
        <v>1.4610304785713206</v>
      </c>
      <c r="AF3274">
        <f t="shared" si="763"/>
        <v>22421153.508847609</v>
      </c>
      <c r="AG3274" cm="1">
        <f t="array" ref="AG3274">NewI((1-'Parameters-x'!B3280)*BETA_e,Z3274,T3274)</f>
        <v>0.68536930168012089</v>
      </c>
    </row>
    <row r="3275" spans="1:33" x14ac:dyDescent="0.45">
      <c r="A3275">
        <f t="shared" si="764"/>
        <v>327.10000000000588</v>
      </c>
      <c r="B3275" s="2">
        <f t="shared" si="751"/>
        <v>25607323.663430303</v>
      </c>
      <c r="C3275" s="7">
        <f t="shared" si="752"/>
        <v>8.882308296072116E-11</v>
      </c>
      <c r="D3275" s="2">
        <f t="shared" si="753"/>
        <v>101836169.3365697</v>
      </c>
      <c r="E3275" s="7">
        <f t="shared" si="754"/>
        <v>5.1665589131352912E-12</v>
      </c>
      <c r="F3275">
        <f t="array" ref="F3275:K3275">rk(BETA_c,BETA_a,BETA_e,GAMMA,F3274,G3274,H3274,I3274,J3274,K3274,dt,STAGE)</f>
        <v>13625902.911273686</v>
      </c>
      <c r="G3275">
        <v>6.1893354658097578E-12</v>
      </c>
      <c r="H3275">
        <v>9399501.2758750357</v>
      </c>
      <c r="I3275">
        <v>6.1565012416299223E-11</v>
      </c>
      <c r="J3275">
        <v>2581919.4762815852</v>
      </c>
      <c r="K3275">
        <v>2.1068735078612184E-11</v>
      </c>
      <c r="L3275">
        <f t="shared" si="755"/>
        <v>2132521.0887263138</v>
      </c>
      <c r="M3275" cm="1">
        <f t="array" ref="M3275">NewI(BETA_c,F3275,C3275)</f>
        <v>3.6001420118498838E-13</v>
      </c>
      <c r="N3275">
        <f t="shared" si="756"/>
        <v>67100326.724124968</v>
      </c>
      <c r="O3275" cm="1">
        <f t="array" ref="O3275">NewI(BETA_a,H3275,C3275)</f>
        <v>3.5810428378400874E-12</v>
      </c>
      <c r="P3275">
        <f t="shared" si="757"/>
        <v>32603321.523718417</v>
      </c>
      <c r="Q3275" cm="1">
        <f t="array" ref="Q3275">NewI(BETA_e,J3275,C3275)</f>
        <v>1.2255018741102154E-12</v>
      </c>
      <c r="S3275" s="2">
        <f t="shared" si="758"/>
        <v>61556980.847136177</v>
      </c>
      <c r="T3275" s="7">
        <f t="shared" si="759"/>
        <v>16.617748117554541</v>
      </c>
      <c r="U3275" s="2">
        <f t="shared" si="760"/>
        <v>65886495.535115704</v>
      </c>
      <c r="V3275">
        <f t="array" ref="V3275:AA3275">rk((1-'Parameters-x'!B3280)*BETA_c,(1-'Parameters-x'!B3280)*BETA_a,(1-'Parameters-x'!B3280)*BETA_e,GAMMA,V3274,W3274,X3274,Y3274,Z3274,AA3274,dt,STAGE)</f>
        <v>14893593.139612533</v>
      </c>
      <c r="W3275">
        <v>0.33764763502473205</v>
      </c>
      <c r="X3275">
        <v>33899305.523510113</v>
      </c>
      <c r="Y3275">
        <v>11.081682792133996</v>
      </c>
      <c r="Z3275">
        <v>12764082.184013529</v>
      </c>
      <c r="AA3275">
        <v>5.1984176903958126</v>
      </c>
      <c r="AB3275">
        <f t="shared" si="761"/>
        <v>864830.52273983182</v>
      </c>
      <c r="AC3275" cm="1">
        <f t="array" ref="AC3275">NewI((1-'Parameters-x'!B3281)*BETA_c,V3275,T3275)</f>
        <v>4.4172441796741034E-2</v>
      </c>
      <c r="AD3275">
        <f t="shared" si="762"/>
        <v>42600511.394807093</v>
      </c>
      <c r="AE3275" cm="1">
        <f t="array" ref="AE3275">NewI((1-'Parameters-x'!B3281)*BETA_a,X3275,T3275)</f>
        <v>1.4497498933360404</v>
      </c>
      <c r="AF3275">
        <f t="shared" si="763"/>
        <v>22421153.61756878</v>
      </c>
      <c r="AG3275" cm="1">
        <f t="array" ref="AG3275">NewI((1-'Parameters-x'!B3281)*BETA_e,Z3275,T3275)</f>
        <v>0.68007757916823108</v>
      </c>
    </row>
    <row r="3276" spans="1:33" x14ac:dyDescent="0.45">
      <c r="A3276">
        <f t="shared" si="764"/>
        <v>327.2000000000059</v>
      </c>
      <c r="B3276" s="2">
        <f t="shared" si="751"/>
        <v>25607323.663430303</v>
      </c>
      <c r="C3276" s="7">
        <f t="shared" si="752"/>
        <v>8.7499222806216649E-11</v>
      </c>
      <c r="D3276" s="2">
        <f t="shared" si="753"/>
        <v>101836169.3365697</v>
      </c>
      <c r="E3276" s="7">
        <f t="shared" si="754"/>
        <v>5.0895541385540642E-12</v>
      </c>
      <c r="F3276">
        <f t="array" ref="F3276:K3276">rk(BETA_c,BETA_a,BETA_e,GAMMA,F3275,G3275,H3275,I3275,J3275,K3275,dt,STAGE)</f>
        <v>13625902.911273686</v>
      </c>
      <c r="G3276">
        <v>6.097086763698327E-12</v>
      </c>
      <c r="H3276">
        <v>9399501.2758750357</v>
      </c>
      <c r="I3276">
        <v>6.0647419106183658E-11</v>
      </c>
      <c r="J3276">
        <v>2581919.4762815852</v>
      </c>
      <c r="K3276">
        <v>2.0754716936334669E-11</v>
      </c>
      <c r="L3276">
        <f t="shared" si="755"/>
        <v>2132521.0887263138</v>
      </c>
      <c r="M3276" cm="1">
        <f t="array" ref="M3276">NewI(BETA_c,F3276,C3276)</f>
        <v>3.5464838365065058E-13</v>
      </c>
      <c r="N3276">
        <f t="shared" si="756"/>
        <v>67100326.724124968</v>
      </c>
      <c r="O3276" cm="1">
        <f t="array" ref="O3276">NewI(BETA_a,H3276,C3276)</f>
        <v>3.5276693253862728E-12</v>
      </c>
      <c r="P3276">
        <f t="shared" si="757"/>
        <v>32603321.523718417</v>
      </c>
      <c r="Q3276" cm="1">
        <f t="array" ref="Q3276">NewI(BETA_e,J3276,C3276)</f>
        <v>1.2072364295171408E-12</v>
      </c>
      <c r="S3276" s="2">
        <f t="shared" si="758"/>
        <v>61556980.630576536</v>
      </c>
      <c r="T3276" s="7">
        <f t="shared" si="759"/>
        <v>16.48944290777094</v>
      </c>
      <c r="U3276" s="2">
        <f t="shared" si="760"/>
        <v>65886495.879980557</v>
      </c>
      <c r="V3276">
        <f t="array" ref="V3276:AA3276">rk((1-'Parameters-x'!B3281)*BETA_c,(1-'Parameters-x'!B3281)*BETA_a,(1-'Parameters-x'!B3281)*BETA_e,GAMMA,V3275,W3275,X3275,Y3275,Z3275,AA3275,dt,STAGE)</f>
        <v>14893593.135212364</v>
      </c>
      <c r="W3276">
        <v>0.33504066969946855</v>
      </c>
      <c r="X3276">
        <v>33899305.379095517</v>
      </c>
      <c r="Y3276">
        <v>10.996121408329955</v>
      </c>
      <c r="Z3276">
        <v>12764082.116268653</v>
      </c>
      <c r="AA3276">
        <v>5.158280829741515</v>
      </c>
      <c r="AB3276">
        <f t="shared" si="761"/>
        <v>864830.52974696667</v>
      </c>
      <c r="AC3276" cm="1">
        <f t="array" ref="AC3276">NewI((1-'Parameters-x'!B3282)*BETA_c,V3276,T3276)</f>
        <v>4.3831387486224054E-2</v>
      </c>
      <c r="AD3276">
        <f t="shared" si="762"/>
        <v>42600511.624783076</v>
      </c>
      <c r="AE3276" cm="1">
        <f t="array" ref="AE3276">NewI((1-'Parameters-x'!B3282)*BETA_a,X3276,T3276)</f>
        <v>1.4385564052218498</v>
      </c>
      <c r="AF3276">
        <f t="shared" si="763"/>
        <v>22421153.725450516</v>
      </c>
      <c r="AG3276" cm="1">
        <f t="array" ref="AG3276">NewI((1-'Parameters-x'!B3282)*BETA_e,Z3276,T3276)</f>
        <v>0.67482671392671656</v>
      </c>
    </row>
    <row r="3277" spans="1:33" x14ac:dyDescent="0.45">
      <c r="A3277">
        <f t="shared" si="764"/>
        <v>327.30000000000592</v>
      </c>
      <c r="B3277" s="2">
        <f t="shared" si="751"/>
        <v>25607323.663430303</v>
      </c>
      <c r="C3277" s="7">
        <f t="shared" si="752"/>
        <v>8.619509407343572E-11</v>
      </c>
      <c r="D3277" s="2">
        <f t="shared" si="753"/>
        <v>101836169.3365697</v>
      </c>
      <c r="E3277" s="7">
        <f t="shared" si="754"/>
        <v>5.0136970786138607E-12</v>
      </c>
      <c r="F3277">
        <f t="array" ref="F3277:K3277">rk(BETA_c,BETA_a,BETA_e,GAMMA,F3276,G3276,H3276,I3276,J3276,K3276,dt,STAGE)</f>
        <v>13625902.911273686</v>
      </c>
      <c r="G3277">
        <v>6.0062129786349388E-12</v>
      </c>
      <c r="H3277">
        <v>9399501.2758750357</v>
      </c>
      <c r="I3277">
        <v>5.9743502029518972E-11</v>
      </c>
      <c r="J3277">
        <v>2581919.4762815852</v>
      </c>
      <c r="K3277">
        <v>2.0445379065281804E-11</v>
      </c>
      <c r="L3277">
        <f t="shared" si="755"/>
        <v>2132521.0887263138</v>
      </c>
      <c r="M3277" cm="1">
        <f t="array" ref="M3277">NewI(BETA_c,F3277,C3277)</f>
        <v>3.493625407331948E-13</v>
      </c>
      <c r="N3277">
        <f t="shared" si="756"/>
        <v>67100326.724124968</v>
      </c>
      <c r="O3277" cm="1">
        <f t="array" ref="O3277">NewI(BETA_a,H3277,C3277)</f>
        <v>3.4750913163544111E-12</v>
      </c>
      <c r="P3277">
        <f t="shared" si="757"/>
        <v>32603321.523718417</v>
      </c>
      <c r="Q3277" cm="1">
        <f t="array" ref="Q3277">NewI(BETA_e,J3277,C3277)</f>
        <v>1.1892432215262545E-12</v>
      </c>
      <c r="S3277" s="2">
        <f t="shared" si="758"/>
        <v>61556980.415688954</v>
      </c>
      <c r="T3277" s="7">
        <f t="shared" si="759"/>
        <v>16.362128338281707</v>
      </c>
      <c r="U3277" s="2">
        <f t="shared" si="760"/>
        <v>65886496.222182706</v>
      </c>
      <c r="V3277">
        <f t="array" ref="V3277:AA3277">rk((1-'Parameters-x'!B3282)*BETA_c,(1-'Parameters-x'!B3282)*BETA_a,(1-'Parameters-x'!B3282)*BETA_e,GAMMA,V3276,W3276,X3276,Y3276,Z3276,AA3276,dt,STAGE)</f>
        <v>14893593.130846169</v>
      </c>
      <c r="W3277">
        <v>0.33245383261429151</v>
      </c>
      <c r="X3277">
        <v>33899305.235795945</v>
      </c>
      <c r="Y3277">
        <v>10.9112206410467</v>
      </c>
      <c r="Z3277">
        <v>12764082.049046835</v>
      </c>
      <c r="AA3277">
        <v>5.1184538646207169</v>
      </c>
      <c r="AB3277">
        <f t="shared" si="761"/>
        <v>864830.53669999854</v>
      </c>
      <c r="AC3277" cm="1">
        <f t="array" ref="AC3277">NewI((1-'Parameters-x'!B3283)*BETA_c,V3277,T3277)</f>
        <v>4.3492966444992821E-2</v>
      </c>
      <c r="AD3277">
        <f t="shared" si="762"/>
        <v>42600511.852983415</v>
      </c>
      <c r="AE3277" cm="1">
        <f t="array" ref="AE3277">NewI((1-'Parameters-x'!B3283)*BETA_a,X3277,T3277)</f>
        <v>1.4274493417545957</v>
      </c>
      <c r="AF3277">
        <f t="shared" si="763"/>
        <v>22421153.832499299</v>
      </c>
      <c r="AG3277" cm="1">
        <f t="array" ref="AG3277">NewI((1-'Parameters-x'!B3283)*BETA_e,Z3277,T3277)</f>
        <v>0.66961639049769839</v>
      </c>
    </row>
    <row r="3278" spans="1:33" x14ac:dyDescent="0.45">
      <c r="A3278">
        <f t="shared" si="764"/>
        <v>327.40000000000595</v>
      </c>
      <c r="B3278" s="2">
        <f t="shared" si="751"/>
        <v>25607323.663430303</v>
      </c>
      <c r="C3278" s="7">
        <f t="shared" si="752"/>
        <v>8.4910402676177532E-11</v>
      </c>
      <c r="D3278" s="2">
        <f t="shared" si="753"/>
        <v>101836169.3365697</v>
      </c>
      <c r="E3278" s="7">
        <f t="shared" si="754"/>
        <v>4.938970627246847E-12</v>
      </c>
      <c r="F3278">
        <f t="array" ref="F3278:K3278">rk(BETA_c,BETA_a,BETA_e,GAMMA,F3277,G3277,H3277,I3277,J3277,K3277,dt,STAGE)</f>
        <v>13625902.911273686</v>
      </c>
      <c r="G3278">
        <v>5.9166936182247284E-12</v>
      </c>
      <c r="H3278">
        <v>9399501.2758750357</v>
      </c>
      <c r="I3278">
        <v>5.885305734942103E-11</v>
      </c>
      <c r="J3278">
        <v>2581919.4762815852</v>
      </c>
      <c r="K3278">
        <v>2.0140651708531776E-11</v>
      </c>
      <c r="L3278">
        <f t="shared" si="755"/>
        <v>2132521.0887263138</v>
      </c>
      <c r="M3278" cm="1">
        <f t="array" ref="M3278">NewI(BETA_c,F3278,C3278)</f>
        <v>3.4415548045408174E-13</v>
      </c>
      <c r="N3278">
        <f t="shared" si="756"/>
        <v>67100326.724124968</v>
      </c>
      <c r="O3278" cm="1">
        <f t="array" ref="O3278">NewI(BETA_a,H3278,C3278)</f>
        <v>3.4232969541949637E-12</v>
      </c>
      <c r="P3278">
        <f t="shared" si="757"/>
        <v>32603321.523718417</v>
      </c>
      <c r="Q3278" cm="1">
        <f t="array" ref="Q3278">NewI(BETA_e,J3278,C3278)</f>
        <v>1.1715181925978012E-12</v>
      </c>
      <c r="S3278" s="2">
        <f t="shared" si="758"/>
        <v>61556980.202460513</v>
      </c>
      <c r="T3278" s="7">
        <f t="shared" si="759"/>
        <v>16.235796760400582</v>
      </c>
      <c r="U3278" s="2">
        <f t="shared" si="760"/>
        <v>65886496.561742723</v>
      </c>
      <c r="V3278">
        <f t="array" ref="V3278:AA3278">rk((1-'Parameters-x'!B3283)*BETA_c,(1-'Parameters-x'!B3283)*BETA_a,(1-'Parameters-x'!B3283)*BETA_e,GAMMA,V3277,W3277,X3277,Y3277,Z3277,AA3277,dt,STAGE)</f>
        <v>14893593.126513684</v>
      </c>
      <c r="W3278">
        <v>0.32988696836084186</v>
      </c>
      <c r="X3278">
        <v>33899305.093602791</v>
      </c>
      <c r="Y3278">
        <v>10.826975389697287</v>
      </c>
      <c r="Z3278">
        <v>12764081.982344035</v>
      </c>
      <c r="AA3278">
        <v>5.078934402342453</v>
      </c>
      <c r="AB3278">
        <f t="shared" si="761"/>
        <v>864830.54359934747</v>
      </c>
      <c r="AC3278" cm="1">
        <f t="array" ref="AC3278">NewI((1-'Parameters-x'!B3284)*BETA_c,V3278,T3278)</f>
        <v>4.3157158341698247E-2</v>
      </c>
      <c r="AD3278">
        <f t="shared" si="762"/>
        <v>42600512.079421818</v>
      </c>
      <c r="AE3278" cm="1">
        <f t="array" ref="AE3278">NewI((1-'Parameters-x'!B3284)*BETA_a,X3278,T3278)</f>
        <v>1.4164280356522694</v>
      </c>
      <c r="AF3278">
        <f t="shared" si="763"/>
        <v>22421153.938721564</v>
      </c>
      <c r="AG3278" cm="1">
        <f t="array" ref="AG3278">NewI((1-'Parameters-x'!B3284)*BETA_e,Z3278,T3278)</f>
        <v>0.66444629585893678</v>
      </c>
    </row>
    <row r="3279" spans="1:33" x14ac:dyDescent="0.45">
      <c r="A3279">
        <f t="shared" si="764"/>
        <v>327.50000000000597</v>
      </c>
      <c r="B3279" s="2">
        <f t="shared" si="751"/>
        <v>25607323.663430303</v>
      </c>
      <c r="C3279" s="7">
        <f t="shared" si="752"/>
        <v>8.3644858911437535E-11</v>
      </c>
      <c r="D3279" s="2">
        <f t="shared" si="753"/>
        <v>101836169.3365697</v>
      </c>
      <c r="E3279" s="7">
        <f t="shared" si="754"/>
        <v>4.8653579333419111E-12</v>
      </c>
      <c r="F3279">
        <f t="array" ref="F3279:K3279">rk(BETA_c,BETA_a,BETA_e,GAMMA,F3278,G3278,H3278,I3278,J3278,K3278,dt,STAGE)</f>
        <v>13625902.911273686</v>
      </c>
      <c r="G3279">
        <v>5.8285084955008743E-12</v>
      </c>
      <c r="H3279">
        <v>9399501.2758750357</v>
      </c>
      <c r="I3279">
        <v>5.7975884267084508E-11</v>
      </c>
      <c r="J3279">
        <v>2581919.4762815852</v>
      </c>
      <c r="K3279">
        <v>1.984046614885215E-11</v>
      </c>
      <c r="L3279">
        <f t="shared" si="755"/>
        <v>2132521.0887263138</v>
      </c>
      <c r="M3279" cm="1">
        <f t="array" ref="M3279">NewI(BETA_c,F3279,C3279)</f>
        <v>3.3902602860056983E-13</v>
      </c>
      <c r="N3279">
        <f t="shared" si="756"/>
        <v>67100326.724124968</v>
      </c>
      <c r="O3279" cm="1">
        <f t="array" ref="O3279">NewI(BETA_a,H3279,C3279)</f>
        <v>3.3722745590738728E-12</v>
      </c>
      <c r="P3279">
        <f t="shared" si="757"/>
        <v>32603321.523718417</v>
      </c>
      <c r="Q3279" cm="1">
        <f t="array" ref="Q3279">NewI(BETA_e,J3279,C3279)</f>
        <v>1.154057345667469E-12</v>
      </c>
      <c r="S3279" s="2">
        <f t="shared" si="758"/>
        <v>61556979.990878403</v>
      </c>
      <c r="T3279" s="7">
        <f t="shared" si="759"/>
        <v>16.110440584496203</v>
      </c>
      <c r="U3279" s="2">
        <f t="shared" si="760"/>
        <v>65886496.898681015</v>
      </c>
      <c r="V3279">
        <f t="array" ref="V3279:AA3279">rk((1-'Parameters-x'!B3284)*BETA_c,(1-'Parameters-x'!B3284)*BETA_a,(1-'Parameters-x'!B3284)*BETA_e,GAMMA,V3278,W3278,X3278,Y3278,Z3278,AA3278,dt,STAGE)</f>
        <v>14893593.122214651</v>
      </c>
      <c r="W3279">
        <v>0.32733992273064405</v>
      </c>
      <c r="X3279">
        <v>33899304.952507503</v>
      </c>
      <c r="Y3279">
        <v>10.743380593075988</v>
      </c>
      <c r="Z3279">
        <v>12764081.916156245</v>
      </c>
      <c r="AA3279">
        <v>5.0397200686895722</v>
      </c>
      <c r="AB3279">
        <f t="shared" si="761"/>
        <v>864830.55044542649</v>
      </c>
      <c r="AC3279" cm="1">
        <f t="array" ref="AC3279">NewI((1-'Parameters-x'!B3285)*BETA_c,V3279,T3279)</f>
        <v>4.2823943001968019E-2</v>
      </c>
      <c r="AD3279">
        <f t="shared" si="762"/>
        <v>42600512.304111905</v>
      </c>
      <c r="AE3279" cm="1">
        <f t="array" ref="AE3279">NewI((1-'Parameters-x'!B3285)*BETA_a,X3279,T3279)</f>
        <v>1.4054918247849146</v>
      </c>
      <c r="AF3279">
        <f t="shared" si="763"/>
        <v>22421154.044123683</v>
      </c>
      <c r="AG3279" cm="1">
        <f t="array" ref="AG3279">NewI((1-'Parameters-x'!B3285)*BETA_e,Z3279,T3279)</f>
        <v>0.65931611940502477</v>
      </c>
    </row>
    <row r="3280" spans="1:33" x14ac:dyDescent="0.45">
      <c r="A3280">
        <f t="shared" si="764"/>
        <v>327.60000000000599</v>
      </c>
      <c r="B3280" s="2">
        <f t="shared" si="751"/>
        <v>25607323.663430303</v>
      </c>
      <c r="C3280" s="7">
        <f t="shared" si="752"/>
        <v>8.2398177394078223E-11</v>
      </c>
      <c r="D3280" s="2">
        <f t="shared" si="753"/>
        <v>101836169.3365697</v>
      </c>
      <c r="E3280" s="7">
        <f t="shared" si="754"/>
        <v>4.792842396944666E-12</v>
      </c>
      <c r="F3280">
        <f t="array" ref="F3280:K3280">rk(BETA_c,BETA_a,BETA_e,GAMMA,F3279,G3279,H3279,I3279,J3279,K3279,dt,STAGE)</f>
        <v>13625902.911273686</v>
      </c>
      <c r="G3280">
        <v>5.7416377243723675E-12</v>
      </c>
      <c r="H3280">
        <v>9399501.2758750357</v>
      </c>
      <c r="I3280">
        <v>5.7111784976502022E-11</v>
      </c>
      <c r="J3280">
        <v>2581919.4762815852</v>
      </c>
      <c r="K3280">
        <v>1.9544754693203838E-11</v>
      </c>
      <c r="L3280">
        <f t="shared" si="755"/>
        <v>2132521.0887263138</v>
      </c>
      <c r="M3280" cm="1">
        <f t="array" ref="M3280">NewI(BETA_c,F3280,C3280)</f>
        <v>3.3397302846092507E-13</v>
      </c>
      <c r="N3280">
        <f t="shared" si="756"/>
        <v>67100326.724124968</v>
      </c>
      <c r="O3280" cm="1">
        <f t="array" ref="O3280">NewI(BETA_a,H3280,C3280)</f>
        <v>3.3220126252387076E-12</v>
      </c>
      <c r="P3280">
        <f t="shared" si="757"/>
        <v>32603321.523718417</v>
      </c>
      <c r="Q3280" cm="1">
        <f t="array" ref="Q3280">NewI(BETA_e,J3280,C3280)</f>
        <v>1.1368567432450331E-12</v>
      </c>
      <c r="S3280" s="2">
        <f t="shared" si="758"/>
        <v>61556979.780929908</v>
      </c>
      <c r="T3280" s="7">
        <f t="shared" si="759"/>
        <v>15.986052279536182</v>
      </c>
      <c r="U3280" s="2">
        <f t="shared" si="760"/>
        <v>65886497.23301781</v>
      </c>
      <c r="V3280">
        <f t="array" ref="V3280:AA3280">rk((1-'Parameters-x'!B3285)*BETA_c,(1-'Parameters-x'!B3285)*BETA_a,(1-'Parameters-x'!B3285)*BETA_e,GAMMA,V3279,W3279,X3279,Y3279,Z3279,AA3279,dt,STAGE)</f>
        <v>14893593.11794881</v>
      </c>
      <c r="W3280">
        <v>0.3248125427058417</v>
      </c>
      <c r="X3280">
        <v>33899304.812501609</v>
      </c>
      <c r="Y3280">
        <v>10.660431229054231</v>
      </c>
      <c r="Z3280">
        <v>12764081.850479491</v>
      </c>
      <c r="AA3280">
        <v>5.0008085077761093</v>
      </c>
      <c r="AB3280">
        <f t="shared" si="761"/>
        <v>864830.5572386476</v>
      </c>
      <c r="AC3280" cm="1">
        <f t="array" ref="AC3280">NewI((1-'Parameters-x'!B3286)*BETA_c,V3280,T3280)</f>
        <v>4.2493300407194699E-2</v>
      </c>
      <c r="AD3280">
        <f t="shared" si="762"/>
        <v>42600512.527067162</v>
      </c>
      <c r="AE3280" cm="1">
        <f t="array" ref="AE3280">NewI((1-'Parameters-x'!B3286)*BETA_a,X3280,T3280)</f>
        <v>1.3946400521348536</v>
      </c>
      <c r="AF3280">
        <f t="shared" si="763"/>
        <v>22421154.148712002</v>
      </c>
      <c r="AG3280" cm="1">
        <f t="array" ref="AG3280">NewI((1-'Parameters-x'!B3286)*BETA_e,Z3280,T3280)</f>
        <v>0.6542255529287293</v>
      </c>
    </row>
    <row r="3281" spans="1:33" x14ac:dyDescent="0.45">
      <c r="A3281">
        <f t="shared" si="764"/>
        <v>327.70000000000601</v>
      </c>
      <c r="B3281" s="2">
        <f t="shared" si="751"/>
        <v>25607323.663430303</v>
      </c>
      <c r="C3281" s="7">
        <f t="shared" si="752"/>
        <v>8.1170076992473705E-11</v>
      </c>
      <c r="D3281" s="2">
        <f t="shared" si="753"/>
        <v>101836169.3365697</v>
      </c>
      <c r="E3281" s="7">
        <f t="shared" si="754"/>
        <v>4.7214076655140899E-12</v>
      </c>
      <c r="F3281">
        <f t="array" ref="F3281:K3281">rk(BETA_c,BETA_a,BETA_e,GAMMA,F3280,G3280,H3280,I3280,J3280,K3280,dt,STAGE)</f>
        <v>13625902.911273686</v>
      </c>
      <c r="G3281">
        <v>5.6560617151396115E-12</v>
      </c>
      <c r="H3281">
        <v>9399501.2758750357</v>
      </c>
      <c r="I3281">
        <v>5.6260564619858032E-11</v>
      </c>
      <c r="J3281">
        <v>2581919.4762815852</v>
      </c>
      <c r="K3281">
        <v>1.9253450657476053E-11</v>
      </c>
      <c r="L3281">
        <f t="shared" si="755"/>
        <v>2132521.0887263138</v>
      </c>
      <c r="M3281" cm="1">
        <f t="array" ref="M3281">NewI(BETA_c,F3281,C3281)</f>
        <v>3.2899534056357825E-13</v>
      </c>
      <c r="N3281">
        <f t="shared" si="756"/>
        <v>67100326.724124968</v>
      </c>
      <c r="O3281" cm="1">
        <f t="array" ref="O3281">NewI(BETA_a,H3281,C3281)</f>
        <v>3.2724998184240736E-12</v>
      </c>
      <c r="P3281">
        <f t="shared" si="757"/>
        <v>32603321.523718417</v>
      </c>
      <c r="Q3281" cm="1">
        <f t="array" ref="Q3281">NewI(BETA_e,J3281,C3281)</f>
        <v>1.1199125065264383E-12</v>
      </c>
      <c r="S3281" s="2">
        <f t="shared" si="758"/>
        <v>61556979.572602421</v>
      </c>
      <c r="T3281" s="7">
        <f t="shared" si="759"/>
        <v>15.862624372634638</v>
      </c>
      <c r="U3281" s="2">
        <f t="shared" si="760"/>
        <v>65886497.564773194</v>
      </c>
      <c r="V3281">
        <f t="array" ref="V3281:AA3281">rk((1-'Parameters-x'!B3286)*BETA_c,(1-'Parameters-x'!B3286)*BETA_a,(1-'Parameters-x'!B3286)*BETA_e,GAMMA,V3280,W3280,X3280,Y3280,Z3280,AA3280,dt,STAGE)</f>
        <v>14893593.113715904</v>
      </c>
      <c r="W3281">
        <v>0.32230467645000554</v>
      </c>
      <c r="X3281">
        <v>33899304.673576698</v>
      </c>
      <c r="Y3281">
        <v>10.578122314278882</v>
      </c>
      <c r="Z3281">
        <v>12764081.785309825</v>
      </c>
      <c r="AA3281">
        <v>4.9621973819057494</v>
      </c>
      <c r="AB3281">
        <f t="shared" si="761"/>
        <v>864830.56397941976</v>
      </c>
      <c r="AC3281" cm="1">
        <f t="array" ref="AC3281">NewI((1-'Parameters-x'!B3287)*BETA_c,V3281,T3281)</f>
        <v>4.2165210693332969E-2</v>
      </c>
      <c r="AD3281">
        <f t="shared" si="762"/>
        <v>42600512.748300985</v>
      </c>
      <c r="AE3281" cm="1">
        <f t="array" ref="AE3281">NewI((1-'Parameters-x'!B3287)*BETA_a,X3281,T3281)</f>
        <v>1.3838720657572114</v>
      </c>
      <c r="AF3281">
        <f t="shared" si="763"/>
        <v>22421154.252492793</v>
      </c>
      <c r="AG3281" cm="1">
        <f t="array" ref="AG3281">NewI((1-'Parameters-x'!B3287)*BETA_e,Z3281,T3281)</f>
        <v>0.64917429060247389</v>
      </c>
    </row>
    <row r="3282" spans="1:33" x14ac:dyDescent="0.45">
      <c r="A3282">
        <f t="shared" si="764"/>
        <v>327.80000000000604</v>
      </c>
      <c r="B3282" s="2">
        <f t="shared" si="751"/>
        <v>25607323.663430303</v>
      </c>
      <c r="C3282" s="7">
        <f t="shared" si="752"/>
        <v>7.9960280765113304E-11</v>
      </c>
      <c r="D3282" s="2">
        <f t="shared" si="753"/>
        <v>101836169.3365697</v>
      </c>
      <c r="E3282" s="7">
        <f t="shared" si="754"/>
        <v>4.6510376302349678E-12</v>
      </c>
      <c r="F3282">
        <f t="array" ref="F3282:K3282">rk(BETA_c,BETA_a,BETA_e,GAMMA,F3281,G3281,H3281,I3281,J3281,K3281,dt,STAGE)</f>
        <v>13625902.911273686</v>
      </c>
      <c r="G3282">
        <v>5.5717611700768766E-12</v>
      </c>
      <c r="H3282">
        <v>9399501.2758750357</v>
      </c>
      <c r="I3282">
        <v>5.5422031243587646E-11</v>
      </c>
      <c r="J3282">
        <v>2581919.4762815852</v>
      </c>
      <c r="K3282">
        <v>1.8966488351448782E-11</v>
      </c>
      <c r="L3282">
        <f t="shared" si="755"/>
        <v>2132521.0887263138</v>
      </c>
      <c r="M3282" cm="1">
        <f t="array" ref="M3282">NewI(BETA_c,F3282,C3282)</f>
        <v>3.2409184242016917E-13</v>
      </c>
      <c r="N3282">
        <f t="shared" si="756"/>
        <v>67100326.724124968</v>
      </c>
      <c r="O3282" cm="1">
        <f t="array" ref="O3282">NewI(BETA_a,H3282,C3282)</f>
        <v>3.223724973295688E-12</v>
      </c>
      <c r="P3282">
        <f t="shared" si="757"/>
        <v>32603321.523718417</v>
      </c>
      <c r="Q3282" cm="1">
        <f t="array" ref="Q3282">NewI(BETA_e,J3282,C3282)</f>
        <v>1.103220814519111E-12</v>
      </c>
      <c r="S3282" s="2">
        <f t="shared" si="758"/>
        <v>61556979.365883447</v>
      </c>
      <c r="T3282" s="7">
        <f t="shared" si="759"/>
        <v>15.740149448603287</v>
      </c>
      <c r="U3282" s="2">
        <f t="shared" si="760"/>
        <v>65886497.893967107</v>
      </c>
      <c r="V3282">
        <f t="array" ref="V3282:AA3282">rk((1-'Parameters-x'!B3287)*BETA_c,(1-'Parameters-x'!B3287)*BETA_a,(1-'Parameters-x'!B3287)*BETA_e,GAMMA,V3281,W3281,X3281,Y3281,Z3281,AA3281,dt,STAGE)</f>
        <v>14893593.10951568</v>
      </c>
      <c r="W3282">
        <v>0.31981617329901146</v>
      </c>
      <c r="X3282">
        <v>33899304.535724431</v>
      </c>
      <c r="Y3282">
        <v>10.496448903872887</v>
      </c>
      <c r="Z3282">
        <v>12764081.720643334</v>
      </c>
      <c r="AA3282">
        <v>4.923884371431388</v>
      </c>
      <c r="AB3282">
        <f t="shared" si="761"/>
        <v>864830.57066814671</v>
      </c>
      <c r="AC3282" cm="1">
        <f t="array" ref="AC3282">NewI((1-'Parameters-x'!B3288)*BETA_c,V3282,T3282)</f>
        <v>4.1839654149706376E-2</v>
      </c>
      <c r="AD3282">
        <f t="shared" si="762"/>
        <v>42600512.967826664</v>
      </c>
      <c r="AE3282" cm="1">
        <f t="array" ref="AE3282">NewI((1-'Parameters-x'!B3288)*BETA_a,X3282,T3282)</f>
        <v>1.3731872187407534</v>
      </c>
      <c r="AF3282">
        <f t="shared" si="763"/>
        <v>22421154.355472293</v>
      </c>
      <c r="AG3282" cm="1">
        <f t="array" ref="AG3282">NewI((1-'Parameters-x'!B3288)*BETA_e,Z3282,T3282)</f>
        <v>0.6441620289599661</v>
      </c>
    </row>
    <row r="3283" spans="1:33" x14ac:dyDescent="0.45">
      <c r="A3283">
        <f t="shared" si="764"/>
        <v>327.90000000000606</v>
      </c>
      <c r="B3283" s="2">
        <f t="shared" si="751"/>
        <v>25607323.663430303</v>
      </c>
      <c r="C3283" s="7">
        <f t="shared" si="752"/>
        <v>7.876851589815031E-11</v>
      </c>
      <c r="D3283" s="2">
        <f t="shared" si="753"/>
        <v>101836169.3365697</v>
      </c>
      <c r="E3283" s="7">
        <f t="shared" si="754"/>
        <v>4.5817164223852925E-12</v>
      </c>
      <c r="F3283">
        <f t="array" ref="F3283:K3283">rk(BETA_c,BETA_a,BETA_e,GAMMA,F3282,G3282,H3282,I3282,J3282,K3282,dt,STAGE)</f>
        <v>13625902.911273686</v>
      </c>
      <c r="G3283">
        <v>5.4887170790805825E-12</v>
      </c>
      <c r="H3283">
        <v>9399501.2758750357</v>
      </c>
      <c r="I3283">
        <v>5.4595995755090348E-11</v>
      </c>
      <c r="J3283">
        <v>2581919.4762815852</v>
      </c>
      <c r="K3283">
        <v>1.8683803063979378E-11</v>
      </c>
      <c r="L3283">
        <f t="shared" si="755"/>
        <v>2132521.0887263138</v>
      </c>
      <c r="M3283" cm="1">
        <f t="array" ref="M3283">NewI(BETA_c,F3283,C3283)</f>
        <v>3.1926142827242168E-13</v>
      </c>
      <c r="N3283">
        <f t="shared" si="756"/>
        <v>67100326.724124968</v>
      </c>
      <c r="O3283" cm="1">
        <f t="array" ref="O3283">NewI(BETA_a,H3283,C3283)</f>
        <v>3.175677090932558E-12</v>
      </c>
      <c r="P3283">
        <f t="shared" si="757"/>
        <v>32603321.523718417</v>
      </c>
      <c r="Q3283" cm="1">
        <f t="array" ref="Q3283">NewI(BETA_e,J3283,C3283)</f>
        <v>1.0867779031803127E-12</v>
      </c>
      <c r="S3283" s="2">
        <f t="shared" si="758"/>
        <v>61556979.160760522</v>
      </c>
      <c r="T3283" s="7">
        <f t="shared" si="759"/>
        <v>15.618620149505942</v>
      </c>
      <c r="U3283" s="2">
        <f t="shared" si="760"/>
        <v>65886498.220619321</v>
      </c>
      <c r="V3283">
        <f t="array" ref="V3283:AA3283">rk((1-'Parameters-x'!B3288)*BETA_c,(1-'Parameters-x'!B3288)*BETA_a,(1-'Parameters-x'!B3288)*BETA_e,GAMMA,V3282,W3282,X3282,Y3282,Z3282,AA3282,dt,STAGE)</f>
        <v>14893593.105347889</v>
      </c>
      <c r="W3283">
        <v>0.31734688375199011</v>
      </c>
      <c r="X3283">
        <v>33899304.398936503</v>
      </c>
      <c r="Y3283">
        <v>10.415406091138179</v>
      </c>
      <c r="Z3283">
        <v>12764081.656476133</v>
      </c>
      <c r="AA3283">
        <v>4.8858671746157736</v>
      </c>
      <c r="AB3283">
        <f t="shared" si="761"/>
        <v>864830.57730522775</v>
      </c>
      <c r="AC3283" cm="1">
        <f t="array" ref="AC3283">NewI((1-'Parameters-x'!B3289)*BETA_c,V3283,T3283)</f>
        <v>4.151661121782315E-2</v>
      </c>
      <c r="AD3283">
        <f t="shared" si="762"/>
        <v>42600513.185657404</v>
      </c>
      <c r="AE3283" cm="1">
        <f t="array" ref="AE3283">NewI((1-'Parameters-x'!B3289)*BETA_a,X3283,T3283)</f>
        <v>1.3625848691690157</v>
      </c>
      <c r="AF3283">
        <f t="shared" si="763"/>
        <v>22421154.457656693</v>
      </c>
      <c r="AG3283" cm="1">
        <f t="array" ref="AG3283">NewI((1-'Parameters-x'!B3289)*BETA_e,Z3283,T3283)</f>
        <v>0.63918846687796604</v>
      </c>
    </row>
    <row r="3284" spans="1:33" x14ac:dyDescent="0.45">
      <c r="A3284">
        <f t="shared" si="764"/>
        <v>328.00000000000608</v>
      </c>
      <c r="B3284" s="2">
        <f t="shared" si="751"/>
        <v>25607323.663430303</v>
      </c>
      <c r="C3284" s="7">
        <f t="shared" si="752"/>
        <v>7.7594513643881216E-11</v>
      </c>
      <c r="D3284" s="2">
        <f t="shared" si="753"/>
        <v>101836169.3365697</v>
      </c>
      <c r="E3284" s="7">
        <f t="shared" si="754"/>
        <v>4.5134284097577957E-12</v>
      </c>
      <c r="F3284">
        <f t="array" ref="F3284:K3284">rk(BETA_c,BETA_a,BETA_e,GAMMA,F3283,G3283,H3283,I3283,J3283,K3283,dt,STAGE)</f>
        <v>13625902.911273686</v>
      </c>
      <c r="G3284">
        <v>5.4069107153824518E-12</v>
      </c>
      <c r="H3284">
        <v>9399501.2758750357</v>
      </c>
      <c r="I3284">
        <v>5.3782271880088836E-11</v>
      </c>
      <c r="J3284">
        <v>2581919.4762815852</v>
      </c>
      <c r="K3284">
        <v>1.8405331048409932E-11</v>
      </c>
      <c r="L3284">
        <f t="shared" si="755"/>
        <v>2132521.0887263138</v>
      </c>
      <c r="M3284" cm="1">
        <f t="array" ref="M3284">NewI(BETA_c,F3284,C3284)</f>
        <v>3.145030088427902E-13</v>
      </c>
      <c r="N3284">
        <f t="shared" si="756"/>
        <v>67100326.724124968</v>
      </c>
      <c r="O3284" cm="1">
        <f t="array" ref="O3284">NewI(BETA_a,H3284,C3284)</f>
        <v>3.1283453363466742E-12</v>
      </c>
      <c r="P3284">
        <f t="shared" si="757"/>
        <v>32603321.523718417</v>
      </c>
      <c r="Q3284" cm="1">
        <f t="array" ref="Q3284">NewI(BETA_e,J3284,C3284)</f>
        <v>1.0705800645683313E-12</v>
      </c>
      <c r="S3284" s="2">
        <f t="shared" si="758"/>
        <v>61556978.957221359</v>
      </c>
      <c r="T3284" s="7">
        <f t="shared" si="759"/>
        <v>15.498029174216494</v>
      </c>
      <c r="U3284" s="2">
        <f t="shared" si="760"/>
        <v>65886498.544749476</v>
      </c>
      <c r="V3284">
        <f t="array" ref="V3284:AA3284">rk((1-'Parameters-x'!B3289)*BETA_c,(1-'Parameters-x'!B3289)*BETA_a,(1-'Parameters-x'!B3289)*BETA_e,GAMMA,V3283,W3283,X3283,Y3283,Z3283,AA3283,dt,STAGE)</f>
        <v>14893593.101212276</v>
      </c>
      <c r="W3284">
        <v>0.31489665946234535</v>
      </c>
      <c r="X3284">
        <v>33899304.263204716</v>
      </c>
      <c r="Y3284">
        <v>10.334989007260919</v>
      </c>
      <c r="Z3284">
        <v>12764081.592804361</v>
      </c>
      <c r="AA3284">
        <v>4.8481435074932309</v>
      </c>
      <c r="AB3284">
        <f t="shared" si="761"/>
        <v>864830.58389106439</v>
      </c>
      <c r="AC3284" cm="1">
        <f t="array" ref="AC3284">NewI((1-'Parameters-x'!B3290)*BETA_c,V3284,T3284)</f>
        <v>4.1196062490201198E-2</v>
      </c>
      <c r="AD3284">
        <f t="shared" si="762"/>
        <v>42600513.40180628</v>
      </c>
      <c r="AE3284" cm="1">
        <f t="array" ref="AE3284">NewI((1-'Parameters-x'!B3290)*BETA_a,X3284,T3284)</f>
        <v>1.352064380081746</v>
      </c>
      <c r="AF3284">
        <f t="shared" si="763"/>
        <v>22421154.559052132</v>
      </c>
      <c r="AG3284" cm="1">
        <f t="array" ref="AG3284">NewI((1-'Parameters-x'!B3290)*BETA_e,Z3284,T3284)</f>
        <v>0.63425330555819548</v>
      </c>
    </row>
    <row r="3285" spans="1:33" x14ac:dyDescent="0.45">
      <c r="A3285">
        <f t="shared" si="764"/>
        <v>328.1000000000061</v>
      </c>
      <c r="B3285" s="2">
        <f t="shared" si="751"/>
        <v>25607323.663430303</v>
      </c>
      <c r="C3285" s="7">
        <f t="shared" si="752"/>
        <v>7.643800926014218E-11</v>
      </c>
      <c r="D3285" s="2">
        <f t="shared" si="753"/>
        <v>101836169.3365697</v>
      </c>
      <c r="E3285" s="7">
        <f t="shared" si="754"/>
        <v>4.4461581931348342E-12</v>
      </c>
      <c r="F3285">
        <f t="array" ref="F3285:K3285">rk(BETA_c,BETA_a,BETA_e,GAMMA,F3284,G3284,H3284,I3284,J3284,K3284,dt,STAGE)</f>
        <v>13625902.911273686</v>
      </c>
      <c r="G3285">
        <v>5.3263236313265455E-12</v>
      </c>
      <c r="H3285">
        <v>9399501.2758750357</v>
      </c>
      <c r="I3285">
        <v>5.2980676120623474E-11</v>
      </c>
      <c r="J3285">
        <v>2581919.4762815852</v>
      </c>
      <c r="K3285">
        <v>1.8131009508192155E-11</v>
      </c>
      <c r="L3285">
        <f t="shared" si="755"/>
        <v>2132521.0887263138</v>
      </c>
      <c r="M3285" cm="1">
        <f t="array" ref="M3285">NewI(BETA_c,F3285,C3285)</f>
        <v>3.0981551108882389E-13</v>
      </c>
      <c r="N3285">
        <f t="shared" si="756"/>
        <v>67100326.724124968</v>
      </c>
      <c r="O3285" cm="1">
        <f t="array" ref="O3285">NewI(BETA_a,H3285,C3285)</f>
        <v>3.0817190360396831E-12</v>
      </c>
      <c r="P3285">
        <f t="shared" si="757"/>
        <v>32603321.523718417</v>
      </c>
      <c r="Q3285" cm="1">
        <f t="array" ref="Q3285">NewI(BETA_e,J3285,C3285)</f>
        <v>1.0546236460063275E-12</v>
      </c>
      <c r="S3285" s="2">
        <f t="shared" si="758"/>
        <v>61556978.75525371</v>
      </c>
      <c r="T3285" s="7">
        <f t="shared" si="759"/>
        <v>15.378369277980276</v>
      </c>
      <c r="U3285" s="2">
        <f t="shared" si="760"/>
        <v>65886498.866377011</v>
      </c>
      <c r="V3285">
        <f t="array" ref="V3285:AA3285">rk((1-'Parameters-x'!B3290)*BETA_c,(1-'Parameters-x'!B3290)*BETA_a,(1-'Parameters-x'!B3290)*BETA_e,GAMMA,V3284,W3284,X3284,Y3284,Z3284,AA3284,dt,STAGE)</f>
        <v>14893593.097108595</v>
      </c>
      <c r="W3285">
        <v>0.31246535322884239</v>
      </c>
      <c r="X3285">
        <v>33899304.128520913</v>
      </c>
      <c r="Y3285">
        <v>10.255192821018991</v>
      </c>
      <c r="Z3285">
        <v>12764081.529624199</v>
      </c>
      <c r="AA3285">
        <v>4.8107111037324426</v>
      </c>
      <c r="AB3285">
        <f t="shared" si="761"/>
        <v>864830.59042605164</v>
      </c>
      <c r="AC3285" cm="1">
        <f t="array" ref="AC3285">NewI((1-'Parameters-x'!B3291)*BETA_c,V3285,T3285)</f>
        <v>4.0877988709202159E-2</v>
      </c>
      <c r="AD3285">
        <f t="shared" si="762"/>
        <v>42600513.616286263</v>
      </c>
      <c r="AE3285" cm="1">
        <f t="array" ref="AE3285">NewI((1-'Parameters-x'!B3291)*BETA_a,X3285,T3285)</f>
        <v>1.341625119436634</v>
      </c>
      <c r="AF3285">
        <f t="shared" si="763"/>
        <v>22421154.659664694</v>
      </c>
      <c r="AG3285" cm="1">
        <f t="array" ref="AG3285">NewI((1-'Parameters-x'!B3291)*BETA_e,Z3285,T3285)</f>
        <v>0.62935624850938732</v>
      </c>
    </row>
    <row r="3286" spans="1:33" x14ac:dyDescent="0.45">
      <c r="A3286">
        <f t="shared" si="764"/>
        <v>328.20000000000613</v>
      </c>
      <c r="B3286" s="2">
        <f t="shared" si="751"/>
        <v>25607323.663430303</v>
      </c>
      <c r="C3286" s="7">
        <f t="shared" si="752"/>
        <v>7.5298741950608476E-11</v>
      </c>
      <c r="D3286" s="2">
        <f t="shared" si="753"/>
        <v>101836169.3365697</v>
      </c>
      <c r="E3286" s="7">
        <f t="shared" si="754"/>
        <v>4.3798906028157965E-12</v>
      </c>
      <c r="F3286">
        <f t="array" ref="F3286:K3286">rk(BETA_c,BETA_a,BETA_e,GAMMA,F3285,G3285,H3285,I3285,J3285,K3285,dt,STAGE)</f>
        <v>13625902.911273686</v>
      </c>
      <c r="G3286">
        <v>5.2469376542092484E-12</v>
      </c>
      <c r="H3286">
        <v>9399501.2758750357</v>
      </c>
      <c r="I3286">
        <v>5.2191027713672732E-11</v>
      </c>
      <c r="J3286">
        <v>2581919.4762815852</v>
      </c>
      <c r="K3286">
        <v>1.7860776582726494E-11</v>
      </c>
      <c r="L3286">
        <f t="shared" si="755"/>
        <v>2132521.0887263138</v>
      </c>
      <c r="M3286" cm="1">
        <f t="array" ref="M3286">NewI(BETA_c,F3286,C3286)</f>
        <v>3.0519787796119056E-13</v>
      </c>
      <c r="N3286">
        <f t="shared" si="756"/>
        <v>67100326.724124968</v>
      </c>
      <c r="O3286" cm="1">
        <f t="array" ref="O3286">NewI(BETA_a,H3286,C3286)</f>
        <v>3.0357876755959669E-12</v>
      </c>
      <c r="P3286">
        <f t="shared" si="757"/>
        <v>32603321.523718417</v>
      </c>
      <c r="Q3286" cm="1">
        <f t="array" ref="Q3286">NewI(BETA_e,J3286,C3286)</f>
        <v>1.0389050492586388E-12</v>
      </c>
      <c r="S3286" s="2">
        <f t="shared" si="758"/>
        <v>61556978.554845452</v>
      </c>
      <c r="T3286" s="7">
        <f t="shared" si="759"/>
        <v>15.259633271978831</v>
      </c>
      <c r="U3286" s="2">
        <f t="shared" si="760"/>
        <v>65886499.185521275</v>
      </c>
      <c r="V3286">
        <f t="array" ref="V3286:AA3286">rk((1-'Parameters-x'!B3291)*BETA_c,(1-'Parameters-x'!B3291)*BETA_a,(1-'Parameters-x'!B3291)*BETA_e,GAMMA,V3285,W3285,X3285,Y3285,Z3285,AA3285,dt,STAGE)</f>
        <v>14893593.093036598</v>
      </c>
      <c r="W3286">
        <v>0.31005281898676512</v>
      </c>
      <c r="X3286">
        <v>33899303.994877003</v>
      </c>
      <c r="Y3286">
        <v>10.176012738491764</v>
      </c>
      <c r="Z3286">
        <v>12764081.466931853</v>
      </c>
      <c r="AA3286">
        <v>4.7735677145003024</v>
      </c>
      <c r="AB3286">
        <f t="shared" si="761"/>
        <v>864830.59691058344</v>
      </c>
      <c r="AC3286" cm="1">
        <f t="array" ref="AC3286">NewI((1-'Parameters-x'!B3292)*BETA_c,V3286,T3286)</f>
        <v>4.0562370765874538E-2</v>
      </c>
      <c r="AD3286">
        <f t="shared" si="762"/>
        <v>42600513.829110257</v>
      </c>
      <c r="AE3286" cm="1">
        <f t="array" ref="AE3286">NewI((1-'Parameters-x'!B3292)*BETA_a,X3286,T3286)</f>
        <v>1.3312664600713406</v>
      </c>
      <c r="AF3286">
        <f t="shared" si="763"/>
        <v>22421154.759500433</v>
      </c>
      <c r="AG3286" cm="1">
        <f t="array" ref="AG3286">NewI((1-'Parameters-x'!B3292)*BETA_e,Z3286,T3286)</f>
        <v>0.62449700152947341</v>
      </c>
    </row>
    <row r="3287" spans="1:33" x14ac:dyDescent="0.45">
      <c r="A3287">
        <f t="shared" si="764"/>
        <v>328.30000000000615</v>
      </c>
      <c r="B3287" s="2">
        <f t="shared" si="751"/>
        <v>25607323.663430303</v>
      </c>
      <c r="C3287" s="7">
        <f t="shared" si="752"/>
        <v>7.4176454805984036E-11</v>
      </c>
      <c r="D3287" s="2">
        <f t="shared" si="753"/>
        <v>101836169.3365697</v>
      </c>
      <c r="E3287" s="7">
        <f t="shared" si="754"/>
        <v>4.3146106951962794E-12</v>
      </c>
      <c r="F3287">
        <f t="array" ref="F3287:K3287">rk(BETA_c,BETA_a,BETA_e,GAMMA,F3286,G3286,H3286,I3286,J3286,K3286,dt,STAGE)</f>
        <v>13625902.911273686</v>
      </c>
      <c r="G3287">
        <v>5.1687348821812524E-12</v>
      </c>
      <c r="H3287">
        <v>9399501.2758750357</v>
      </c>
      <c r="I3287">
        <v>5.1413148590390444E-11</v>
      </c>
      <c r="J3287">
        <v>2581919.4762815852</v>
      </c>
      <c r="K3287">
        <v>1.7594571333412335E-11</v>
      </c>
      <c r="L3287">
        <f t="shared" si="755"/>
        <v>2132521.0887263138</v>
      </c>
      <c r="M3287" cm="1">
        <f t="array" ref="M3287">NewI(BETA_c,F3287,C3287)</f>
        <v>3.0064906816530877E-13</v>
      </c>
      <c r="N3287">
        <f t="shared" si="756"/>
        <v>67100326.724124968</v>
      </c>
      <c r="O3287" cm="1">
        <f t="array" ref="O3287">NewI(BETA_a,H3287,C3287)</f>
        <v>2.9905408973116036E-12</v>
      </c>
      <c r="P3287">
        <f t="shared" si="757"/>
        <v>32603321.523718417</v>
      </c>
      <c r="Q3287" cm="1">
        <f t="array" ref="Q3287">NewI(BETA_e,J3287,C3287)</f>
        <v>1.023420729719367E-12</v>
      </c>
      <c r="S3287" s="2">
        <f t="shared" si="758"/>
        <v>61556978.355984539</v>
      </c>
      <c r="T3287" s="7">
        <f t="shared" si="759"/>
        <v>15.141814022898041</v>
      </c>
      <c r="U3287" s="2">
        <f t="shared" si="760"/>
        <v>65886499.502201438</v>
      </c>
      <c r="V3287">
        <f t="array" ref="V3287:AA3287">rk((1-'Parameters-x'!B3292)*BETA_c,(1-'Parameters-x'!B3292)*BETA_a,(1-'Parameters-x'!B3292)*BETA_e,GAMMA,V3286,W3286,X3286,Y3286,Z3286,AA3286,dt,STAGE)</f>
        <v>14893593.088996038</v>
      </c>
      <c r="W3287">
        <v>0.30765891179914101</v>
      </c>
      <c r="X3287">
        <v>33899303.862264946</v>
      </c>
      <c r="Y3287">
        <v>10.097444002772091</v>
      </c>
      <c r="Z3287">
        <v>12764081.404723551</v>
      </c>
      <c r="AA3287">
        <v>4.7367111083268085</v>
      </c>
      <c r="AB3287">
        <f t="shared" si="761"/>
        <v>864830.60334505036</v>
      </c>
      <c r="AC3287" cm="1">
        <f t="array" ref="AC3287">NewI((1-'Parameters-x'!B3293)*BETA_c,V3287,T3287)</f>
        <v>4.0249189698805657E-2</v>
      </c>
      <c r="AD3287">
        <f t="shared" si="762"/>
        <v>42600514.040291049</v>
      </c>
      <c r="AE3287" cm="1">
        <f t="array" ref="AE3287">NewI((1-'Parameters-x'!B3293)*BETA_a,X3287,T3287)</f>
        <v>1.32098777966582</v>
      </c>
      <c r="AF3287">
        <f t="shared" si="763"/>
        <v>22421154.858565342</v>
      </c>
      <c r="AG3287" cm="1">
        <f t="array" ref="AG3287">NewI((1-'Parameters-x'!B3293)*BETA_e,Z3287,T3287)</f>
        <v>0.61967527268790878</v>
      </c>
    </row>
    <row r="3288" spans="1:33" x14ac:dyDescent="0.45">
      <c r="A3288">
        <f t="shared" si="764"/>
        <v>328.40000000000617</v>
      </c>
      <c r="B3288" s="2">
        <f t="shared" si="751"/>
        <v>25607323.663430303</v>
      </c>
      <c r="C3288" s="7">
        <f t="shared" si="752"/>
        <v>7.3070894746067267E-11</v>
      </c>
      <c r="D3288" s="2">
        <f t="shared" si="753"/>
        <v>101836169.3365697</v>
      </c>
      <c r="E3288" s="7">
        <f t="shared" si="754"/>
        <v>4.2503037493982454E-12</v>
      </c>
      <c r="F3288">
        <f t="array" ref="F3288:K3288">rk(BETA_c,BETA_a,BETA_e,GAMMA,F3287,G3287,H3287,I3287,J3287,K3287,dt,STAGE)</f>
        <v>13625902.911273686</v>
      </c>
      <c r="G3288">
        <v>5.0916976802106188E-12</v>
      </c>
      <c r="H3288">
        <v>9399501.2758750357</v>
      </c>
      <c r="I3288">
        <v>5.0646863335950552E-11</v>
      </c>
      <c r="J3288">
        <v>2581919.4762815852</v>
      </c>
      <c r="K3288">
        <v>1.7332333729906094E-11</v>
      </c>
      <c r="L3288">
        <f t="shared" si="755"/>
        <v>2132521.0887263138</v>
      </c>
      <c r="M3288" cm="1">
        <f t="array" ref="M3288">NewI(BETA_c,F3288,C3288)</f>
        <v>2.9616805592653101E-13</v>
      </c>
      <c r="N3288">
        <f t="shared" si="756"/>
        <v>67100326.724124968</v>
      </c>
      <c r="O3288" cm="1">
        <f t="array" ref="O3288">NewI(BETA_a,H3288,C3288)</f>
        <v>2.9459684978586622E-12</v>
      </c>
      <c r="P3288">
        <f t="shared" si="757"/>
        <v>32603321.523718417</v>
      </c>
      <c r="Q3288" cm="1">
        <f t="array" ref="Q3288">NewI(BETA_e,J3288,C3288)</f>
        <v>1.0081671956130522E-12</v>
      </c>
      <c r="S3288" s="2">
        <f t="shared" si="758"/>
        <v>61556978.158659033</v>
      </c>
      <c r="T3288" s="7">
        <f t="shared" si="759"/>
        <v>15.024904452499584</v>
      </c>
      <c r="U3288" s="2">
        <f t="shared" si="760"/>
        <v>65886499.816436514</v>
      </c>
      <c r="V3288">
        <f t="array" ref="V3288:AA3288">rk((1-'Parameters-x'!B3293)*BETA_c,(1-'Parameters-x'!B3293)*BETA_a,(1-'Parameters-x'!B3293)*BETA_e,GAMMA,V3287,W3287,X3287,Y3287,Z3287,AA3287,dt,STAGE)</f>
        <v>14893593.084986676</v>
      </c>
      <c r="W3288">
        <v>0.30528348784803438</v>
      </c>
      <c r="X3288">
        <v>33899303.730676793</v>
      </c>
      <c r="Y3288">
        <v>10.019481893680538</v>
      </c>
      <c r="Z3288">
        <v>12764081.34299556</v>
      </c>
      <c r="AA3288">
        <v>4.7001390709710096</v>
      </c>
      <c r="AB3288">
        <f t="shared" si="761"/>
        <v>864830.60972983658</v>
      </c>
      <c r="AC3288" cm="1">
        <f t="array" ref="AC3288">NewI((1-'Parameters-x'!B3294)*BETA_c,V3288,T3288)</f>
        <v>3.9938426692982587E-2</v>
      </c>
      <c r="AD3288">
        <f t="shared" si="762"/>
        <v>42600514.24984131</v>
      </c>
      <c r="AE3288" cm="1">
        <f t="array" ref="AE3288">NewI((1-'Parameters-x'!B3294)*BETA_a,X3288,T3288)</f>
        <v>1.3107884607049352</v>
      </c>
      <c r="AF3288">
        <f t="shared" si="763"/>
        <v>22421154.956865367</v>
      </c>
      <c r="AG3288" cm="1">
        <f t="array" ref="AG3288">NewI((1-'Parameters-x'!B3294)*BETA_e,Z3288,T3288)</f>
        <v>0.61489077230813505</v>
      </c>
    </row>
    <row r="3289" spans="1:33" x14ac:dyDescent="0.45">
      <c r="A3289">
        <f t="shared" si="764"/>
        <v>328.5000000000062</v>
      </c>
      <c r="B3289" s="2">
        <f t="shared" si="751"/>
        <v>25607323.663430303</v>
      </c>
      <c r="C3289" s="7">
        <f t="shared" si="752"/>
        <v>7.1981812462680534E-11</v>
      </c>
      <c r="D3289" s="2">
        <f t="shared" si="753"/>
        <v>101836169.3365697</v>
      </c>
      <c r="E3289" s="7">
        <f t="shared" si="754"/>
        <v>4.1869552639504065E-12</v>
      </c>
      <c r="F3289">
        <f t="array" ref="F3289:K3289">rk(BETA_c,BETA_a,BETA_e,GAMMA,F3288,G3288,H3288,I3288,J3288,K3288,dt,STAGE)</f>
        <v>13625902.911273686</v>
      </c>
      <c r="G3289">
        <v>5.0158086761060122E-12</v>
      </c>
      <c r="H3289">
        <v>9399501.2758750357</v>
      </c>
      <c r="I3289">
        <v>4.9891999149990391E-11</v>
      </c>
      <c r="J3289">
        <v>2581919.4762815852</v>
      </c>
      <c r="K3289">
        <v>1.7074004636584137E-11</v>
      </c>
      <c r="L3289">
        <f t="shared" si="755"/>
        <v>2132521.0887263138</v>
      </c>
      <c r="M3289" cm="1">
        <f t="array" ref="M3289">NewI(BETA_c,F3289,C3289)</f>
        <v>2.9175383075882792E-13</v>
      </c>
      <c r="N3289">
        <f t="shared" si="756"/>
        <v>67100326.724124968</v>
      </c>
      <c r="O3289" cm="1">
        <f t="array" ref="O3289">NewI(BETA_a,H3289,C3289)</f>
        <v>2.9020604259843135E-12</v>
      </c>
      <c r="P3289">
        <f t="shared" si="757"/>
        <v>32603321.523718417</v>
      </c>
      <c r="Q3289" cm="1">
        <f t="array" ref="Q3289">NewI(BETA_e,J3289,C3289)</f>
        <v>9.9314100720726478E-13</v>
      </c>
      <c r="S3289" s="2">
        <f t="shared" si="758"/>
        <v>61556977.962857068</v>
      </c>
      <c r="T3289" s="7">
        <f t="shared" si="759"/>
        <v>14.90889753719569</v>
      </c>
      <c r="U3289" s="2">
        <f t="shared" si="760"/>
        <v>65886500.128245391</v>
      </c>
      <c r="V3289">
        <f t="array" ref="V3289:AA3289">rk((1-'Parameters-x'!B3294)*BETA_c,(1-'Parameters-x'!B3294)*BETA_a,(1-'Parameters-x'!B3294)*BETA_e,GAMMA,V3288,W3288,X3288,Y3288,Z3288,AA3288,dt,STAGE)</f>
        <v>14893593.08100827</v>
      </c>
      <c r="W3289">
        <v>0.3029264044259064</v>
      </c>
      <c r="X3289">
        <v>33899303.60010463</v>
      </c>
      <c r="Y3289">
        <v>9.9421217274818066</v>
      </c>
      <c r="Z3289">
        <v>12764081.281744167</v>
      </c>
      <c r="AA3289">
        <v>4.6638494052879764</v>
      </c>
      <c r="AB3289">
        <f t="shared" si="761"/>
        <v>864830.61606532522</v>
      </c>
      <c r="AC3289" cm="1">
        <f t="array" ref="AC3289">NewI((1-'Parameters-x'!B3295)*BETA_c,V3289,T3289)</f>
        <v>3.9630063078661744E-2</v>
      </c>
      <c r="AD3289">
        <f t="shared" si="762"/>
        <v>42600514.457773641</v>
      </c>
      <c r="AE3289" cm="1">
        <f t="array" ref="AE3289">NewI((1-'Parameters-x'!B3295)*BETA_a,X3289,T3289)</f>
        <v>1.3006678904413551</v>
      </c>
      <c r="AF3289">
        <f t="shared" si="763"/>
        <v>22421155.054406427</v>
      </c>
      <c r="AG3289" cm="1">
        <f t="array" ref="AG3289">NewI((1-'Parameters-x'!B3295)*BETA_e,Z3289,T3289)</f>
        <v>0.61014321295017571</v>
      </c>
    </row>
    <row r="3290" spans="1:33" x14ac:dyDescent="0.45">
      <c r="A3290">
        <f t="shared" si="764"/>
        <v>328.60000000000622</v>
      </c>
      <c r="B3290" s="2">
        <f t="shared" si="751"/>
        <v>25607323.663430303</v>
      </c>
      <c r="C3290" s="7">
        <f t="shared" si="752"/>
        <v>7.0908962363450145E-11</v>
      </c>
      <c r="D3290" s="2">
        <f t="shared" si="753"/>
        <v>101836169.3365697</v>
      </c>
      <c r="E3290" s="7">
        <f t="shared" si="754"/>
        <v>4.1245509535180827E-12</v>
      </c>
      <c r="F3290">
        <f t="array" ref="F3290:K3290">rk(BETA_c,BETA_a,BETA_e,GAMMA,F3289,G3289,H3289,I3289,J3289,K3289,dt,STAGE)</f>
        <v>13625902.911273686</v>
      </c>
      <c r="G3290">
        <v>4.941050756599206E-12</v>
      </c>
      <c r="H3290">
        <v>9399501.2758750357</v>
      </c>
      <c r="I3290">
        <v>4.9148385807643483E-11</v>
      </c>
      <c r="J3290">
        <v>2581919.4762815852</v>
      </c>
      <c r="K3290">
        <v>1.6819525799207452E-11</v>
      </c>
      <c r="L3290">
        <f t="shared" si="755"/>
        <v>2132521.0887263138</v>
      </c>
      <c r="M3290" cm="1">
        <f t="array" ref="M3290">NewI(BETA_c,F3290,C3290)</f>
        <v>2.8740539723691934E-13</v>
      </c>
      <c r="N3290">
        <f t="shared" si="756"/>
        <v>67100326.724124968</v>
      </c>
      <c r="O3290" cm="1">
        <f t="array" ref="O3290">NewI(BETA_a,H3290,C3290)</f>
        <v>2.8588067802442307E-12</v>
      </c>
      <c r="P3290">
        <f t="shared" si="757"/>
        <v>32603321.523718417</v>
      </c>
      <c r="Q3290" cm="1">
        <f t="array" ref="Q3290">NewI(BETA_e,J3290,C3290)</f>
        <v>9.7833877603693284E-13</v>
      </c>
      <c r="S3290" s="2">
        <f t="shared" si="758"/>
        <v>61556977.768566892</v>
      </c>
      <c r="T3290" s="7">
        <f t="shared" si="759"/>
        <v>14.793786307627204</v>
      </c>
      <c r="U3290" s="2">
        <f t="shared" si="760"/>
        <v>65886500.437646799</v>
      </c>
      <c r="V3290">
        <f t="array" ref="V3290:AA3290">rk((1-'Parameters-x'!B3295)*BETA_c,(1-'Parameters-x'!B3295)*BETA_a,(1-'Parameters-x'!B3295)*BETA_e,GAMMA,V3289,W3289,X3289,Y3289,Z3289,AA3289,dt,STAGE)</f>
        <v>14893593.077060582</v>
      </c>
      <c r="W3290">
        <v>0.30058751992704225</v>
      </c>
      <c r="X3290">
        <v>33899303.470540613</v>
      </c>
      <c r="Y3290">
        <v>9.8653588566033559</v>
      </c>
      <c r="Z3290">
        <v>12764081.220965696</v>
      </c>
      <c r="AA3290">
        <v>4.6278399310968066</v>
      </c>
      <c r="AB3290">
        <f t="shared" si="761"/>
        <v>864830.622351898</v>
      </c>
      <c r="AC3290" cm="1">
        <f t="array" ref="AC3290">NewI((1-'Parameters-x'!B3296)*BETA_c,V3290,T3290)</f>
        <v>3.932408033024732E-2</v>
      </c>
      <c r="AD3290">
        <f t="shared" si="762"/>
        <v>42600514.664100528</v>
      </c>
      <c r="AE3290" cm="1">
        <f t="array" ref="AE3290">NewI((1-'Parameters-x'!B3296)*BETA_a,X3290,T3290)</f>
        <v>1.290625460858746</v>
      </c>
      <c r="AF3290">
        <f t="shared" si="763"/>
        <v>22421155.151194371</v>
      </c>
      <c r="AG3290" cm="1">
        <f t="array" ref="AG3290">NewI((1-'Parameters-x'!B3296)*BETA_e,Z3290,T3290)</f>
        <v>0.60543230939336856</v>
      </c>
    </row>
    <row r="3291" spans="1:33" x14ac:dyDescent="0.45">
      <c r="A3291">
        <f t="shared" si="764"/>
        <v>328.70000000000624</v>
      </c>
      <c r="B3291" s="2">
        <f t="shared" si="751"/>
        <v>25607323.663430303</v>
      </c>
      <c r="C3291" s="7">
        <f t="shared" si="752"/>
        <v>6.9852102516424297E-11</v>
      </c>
      <c r="D3291" s="2">
        <f t="shared" si="753"/>
        <v>101836169.3365697</v>
      </c>
      <c r="E3291" s="7">
        <f t="shared" si="754"/>
        <v>4.063076745681806E-12</v>
      </c>
      <c r="F3291">
        <f t="array" ref="F3291:K3291">rk(BETA_c,BETA_a,BETA_e,GAMMA,F3290,G3290,H3290,I3290,J3290,K3290,dt,STAGE)</f>
        <v>13625902.911273686</v>
      </c>
      <c r="G3291">
        <v>4.8674070634859675E-12</v>
      </c>
      <c r="H3291">
        <v>9399501.2758750357</v>
      </c>
      <c r="I3291">
        <v>4.8415855621153223E-11</v>
      </c>
      <c r="J3291">
        <v>2581919.4762815852</v>
      </c>
      <c r="K3291">
        <v>1.6568839831785113E-11</v>
      </c>
      <c r="L3291">
        <f t="shared" si="755"/>
        <v>2132521.0887263138</v>
      </c>
      <c r="M3291" cm="1">
        <f t="array" ref="M3291">NewI(BETA_c,F3291,C3291)</f>
        <v>2.8312177477180233E-13</v>
      </c>
      <c r="N3291">
        <f t="shared" si="756"/>
        <v>67100326.724124968</v>
      </c>
      <c r="O3291" cm="1">
        <f t="array" ref="O3291">NewI(BETA_a,H3291,C3291)</f>
        <v>2.8161978067697758E-12</v>
      </c>
      <c r="P3291">
        <f t="shared" si="757"/>
        <v>32603321.523718417</v>
      </c>
      <c r="Q3291" cm="1">
        <f t="array" ref="Q3291">NewI(BETA_e,J3291,C3291)</f>
        <v>9.6375716414022837E-13</v>
      </c>
      <c r="S3291" s="2">
        <f t="shared" si="758"/>
        <v>61556977.57577683</v>
      </c>
      <c r="T3291" s="7">
        <f t="shared" si="759"/>
        <v>14.679563848244893</v>
      </c>
      <c r="U3291" s="2">
        <f t="shared" si="760"/>
        <v>65886500.744659334</v>
      </c>
      <c r="V3291">
        <f t="array" ref="V3291:AA3291">rk((1-'Parameters-x'!B3296)*BETA_c,(1-'Parameters-x'!B3296)*BETA_a,(1-'Parameters-x'!B3296)*BETA_e,GAMMA,V3290,W3290,X3290,Y3290,Z3290,AA3290,dt,STAGE)</f>
        <v>14893593.073143374</v>
      </c>
      <c r="W3291">
        <v>0.29826669383904408</v>
      </c>
      <c r="X3291">
        <v>33899303.341976956</v>
      </c>
      <c r="Y3291">
        <v>9.7891886693562</v>
      </c>
      <c r="Z3291">
        <v>12764081.160656493</v>
      </c>
      <c r="AA3291">
        <v>4.5921084850496481</v>
      </c>
      <c r="AB3291">
        <f t="shared" si="761"/>
        <v>864830.62858993199</v>
      </c>
      <c r="AC3291" cm="1">
        <f t="array" ref="AC3291">NewI((1-'Parameters-x'!B3297)*BETA_c,V3291,T3291)</f>
        <v>3.9020460065178356E-2</v>
      </c>
      <c r="AD3291">
        <f t="shared" si="762"/>
        <v>42600514.868834376</v>
      </c>
      <c r="AE3291" cm="1">
        <f t="array" ref="AE3291">NewI((1-'Parameters-x'!B3297)*BETA_a,X3291,T3291)</f>
        <v>1.280660568635243</v>
      </c>
      <c r="AF3291">
        <f t="shared" si="763"/>
        <v>22421155.247235022</v>
      </c>
      <c r="AG3291" cm="1">
        <f t="array" ref="AG3291">NewI((1-'Parameters-x'!B3297)*BETA_e,Z3291,T3291)</f>
        <v>0.60075777861923052</v>
      </c>
    </row>
    <row r="3292" spans="1:33" x14ac:dyDescent="0.45">
      <c r="A3292">
        <f t="shared" si="764"/>
        <v>328.80000000000626</v>
      </c>
      <c r="B3292" s="2">
        <f t="shared" si="751"/>
        <v>25607323.663430303</v>
      </c>
      <c r="C3292" s="7">
        <f t="shared" si="752"/>
        <v>6.8810994595516492E-11</v>
      </c>
      <c r="D3292" s="2">
        <f t="shared" si="753"/>
        <v>101836169.3365697</v>
      </c>
      <c r="E3292" s="7">
        <f t="shared" si="754"/>
        <v>4.0025187777639334E-12</v>
      </c>
      <c r="F3292">
        <f t="array" ref="F3292:K3292">rk(BETA_c,BETA_a,BETA_e,GAMMA,F3291,G3291,H3291,I3291,J3291,K3291,dt,STAGE)</f>
        <v>13625902.911273686</v>
      </c>
      <c r="G3292">
        <v>4.794860989824471E-12</v>
      </c>
      <c r="H3292">
        <v>9399501.2758750357</v>
      </c>
      <c r="I3292">
        <v>4.7694243402058548E-11</v>
      </c>
      <c r="J3292">
        <v>2581919.4762815852</v>
      </c>
      <c r="K3292">
        <v>1.6321890203633479E-11</v>
      </c>
      <c r="L3292">
        <f t="shared" si="755"/>
        <v>2132521.0887263138</v>
      </c>
      <c r="M3292" cm="1">
        <f t="array" ref="M3292">NewI(BETA_c,F3292,C3292)</f>
        <v>2.7890199738962412E-13</v>
      </c>
      <c r="N3292">
        <f t="shared" si="756"/>
        <v>67100326.724124968</v>
      </c>
      <c r="O3292" cm="1">
        <f t="array" ref="O3292">NewI(BETA_a,H3292,C3292)</f>
        <v>2.7742238970684635E-12</v>
      </c>
      <c r="P3292">
        <f t="shared" si="757"/>
        <v>32603321.523718417</v>
      </c>
      <c r="Q3292" cm="1">
        <f t="array" ref="Q3292">NewI(BETA_e,J3292,C3292)</f>
        <v>9.4939288330584544E-13</v>
      </c>
      <c r="S3292" s="2">
        <f t="shared" si="758"/>
        <v>61556977.384475276</v>
      </c>
      <c r="T3292" s="7">
        <f t="shared" si="759"/>
        <v>14.56622329689397</v>
      </c>
      <c r="U3292" s="2">
        <f t="shared" si="760"/>
        <v>65886501.049301431</v>
      </c>
      <c r="V3292">
        <f t="array" ref="V3292:AA3292">rk((1-'Parameters-x'!B3297)*BETA_c,(1-'Parameters-x'!B3297)*BETA_a,(1-'Parameters-x'!B3297)*BETA_e,GAMMA,V3291,W3291,X3291,Y3291,Z3291,AA3291,dt,STAGE)</f>
        <v>14893593.069256412</v>
      </c>
      <c r="W3292">
        <v>0.29596378673438989</v>
      </c>
      <c r="X3292">
        <v>33899303.214405932</v>
      </c>
      <c r="Y3292">
        <v>9.7136065896578483</v>
      </c>
      <c r="Z3292">
        <v>12764081.100812936</v>
      </c>
      <c r="AA3292">
        <v>4.5566529205017323</v>
      </c>
      <c r="AB3292">
        <f t="shared" si="761"/>
        <v>864830.63477980136</v>
      </c>
      <c r="AC3292" cm="1">
        <f t="array" ref="AC3292">NewI((1-'Parameters-x'!B3298)*BETA_c,V3292,T3292)</f>
        <v>3.8719184042824324E-2</v>
      </c>
      <c r="AD3292">
        <f t="shared" si="762"/>
        <v>42600515.07198748</v>
      </c>
      <c r="AE3292" cm="1">
        <f t="array" ref="AE3292">NewI((1-'Parameters-x'!B3298)*BETA_a,X3292,T3292)</f>
        <v>1.2707726151072032</v>
      </c>
      <c r="AF3292">
        <f t="shared" si="763"/>
        <v>22421155.342534143</v>
      </c>
      <c r="AG3292" cm="1">
        <f t="array" ref="AG3292">NewI((1-'Parameters-x'!B3298)*BETA_e,Z3292,T3292)</f>
        <v>0.59611933979445442</v>
      </c>
    </row>
    <row r="3293" spans="1:33" x14ac:dyDescent="0.45">
      <c r="A3293">
        <f t="shared" si="764"/>
        <v>328.90000000000629</v>
      </c>
      <c r="B3293" s="2">
        <f t="shared" si="751"/>
        <v>25607323.663430303</v>
      </c>
      <c r="C3293" s="7">
        <f t="shared" si="752"/>
        <v>6.7785403826762016E-11</v>
      </c>
      <c r="D3293" s="2">
        <f t="shared" si="753"/>
        <v>101836169.3365697</v>
      </c>
      <c r="E3293" s="7">
        <f t="shared" si="754"/>
        <v>3.942863393702552E-12</v>
      </c>
      <c r="F3293">
        <f t="array" ref="F3293:K3293">rk(BETA_c,BETA_a,BETA_e,GAMMA,F3292,G3292,H3292,I3292,J3292,K3292,dt,STAGE)</f>
        <v>13625902.911273686</v>
      </c>
      <c r="G3293">
        <v>4.7233961761903703E-12</v>
      </c>
      <c r="H3293">
        <v>9399501.2758750357</v>
      </c>
      <c r="I3293">
        <v>4.698338642394333E-11</v>
      </c>
      <c r="J3293">
        <v>2581919.4762815852</v>
      </c>
      <c r="K3293">
        <v>1.6078621226628314E-11</v>
      </c>
      <c r="L3293">
        <f t="shared" si="755"/>
        <v>2132521.0887263138</v>
      </c>
      <c r="M3293" cm="1">
        <f t="array" ref="M3293">NewI(BETA_c,F3293,C3293)</f>
        <v>2.7474511351385148E-13</v>
      </c>
      <c r="N3293">
        <f t="shared" si="756"/>
        <v>67100326.724124968</v>
      </c>
      <c r="O3293" cm="1">
        <f t="array" ref="O3293">NewI(BETA_a,H3293,C3293)</f>
        <v>2.7328755858572074E-12</v>
      </c>
      <c r="P3293">
        <f t="shared" si="757"/>
        <v>32603321.523718417</v>
      </c>
      <c r="Q3293" cm="1">
        <f t="array" ref="Q3293">NewI(BETA_e,J3293,C3293)</f>
        <v>9.3524269433149333E-13</v>
      </c>
      <c r="S3293" s="2">
        <f t="shared" si="758"/>
        <v>61556977.194650777</v>
      </c>
      <c r="T3293" s="7">
        <f t="shared" si="759"/>
        <v>14.453757844401874</v>
      </c>
      <c r="U3293" s="2">
        <f t="shared" si="760"/>
        <v>65886501.351591378</v>
      </c>
      <c r="V3293">
        <f t="array" ref="V3293:AA3293">rk((1-'Parameters-x'!B3298)*BETA_c,(1-'Parameters-x'!B3298)*BETA_a,(1-'Parameters-x'!B3298)*BETA_e,GAMMA,V3292,W3292,X3292,Y3292,Z3292,AA3292,dt,STAGE)</f>
        <v>14893593.065399462</v>
      </c>
      <c r="W3293">
        <v>0.29367866026205752</v>
      </c>
      <c r="X3293">
        <v>33899303.087819889</v>
      </c>
      <c r="Y3293">
        <v>9.6386080767574036</v>
      </c>
      <c r="Z3293">
        <v>12764081.041431429</v>
      </c>
      <c r="AA3293">
        <v>4.5214711073824114</v>
      </c>
      <c r="AB3293">
        <f t="shared" si="761"/>
        <v>864830.64092187735</v>
      </c>
      <c r="AC3293" cm="1">
        <f t="array" ref="AC3293">NewI((1-'Parameters-x'!B3299)*BETA_c,V3293,T3293)</f>
        <v>3.8420234163389397E-2</v>
      </c>
      <c r="AD3293">
        <f t="shared" si="762"/>
        <v>42600515.273572035</v>
      </c>
      <c r="AE3293" cm="1">
        <f t="array" ref="AE3293">NewI((1-'Parameters-x'!B3299)*BETA_a,X3293,T3293)</f>
        <v>1.260961006233243</v>
      </c>
      <c r="AF3293">
        <f t="shared" si="763"/>
        <v>22421155.437097464</v>
      </c>
      <c r="AG3293" cm="1">
        <f t="array" ref="AG3293">NewI((1-'Parameters-x'!B3299)*BETA_e,Z3293,T3293)</f>
        <v>0.59151671425403773</v>
      </c>
    </row>
    <row r="3294" spans="1:33" x14ac:dyDescent="0.45">
      <c r="A3294">
        <f t="shared" si="764"/>
        <v>329.00000000000631</v>
      </c>
      <c r="B3294" s="2">
        <f t="shared" si="751"/>
        <v>25607323.663430303</v>
      </c>
      <c r="C3294" s="7">
        <f t="shared" si="752"/>
        <v>6.6775098935375502E-11</v>
      </c>
      <c r="D3294" s="2">
        <f t="shared" si="753"/>
        <v>101836169.3365697</v>
      </c>
      <c r="E3294" s="7">
        <f t="shared" si="754"/>
        <v>3.8840971409719928E-12</v>
      </c>
      <c r="F3294">
        <f t="array" ref="F3294:K3294">rk(BETA_c,BETA_a,BETA_e,GAMMA,F3293,G3293,H3293,I3293,J3293,K3293,dt,STAGE)</f>
        <v>13625902.911273686</v>
      </c>
      <c r="G3294">
        <v>4.652996506987681E-12</v>
      </c>
      <c r="H3294">
        <v>9399501.2758750357</v>
      </c>
      <c r="I3294">
        <v>4.6283124385740926E-11</v>
      </c>
      <c r="J3294">
        <v>2581919.4762815852</v>
      </c>
      <c r="K3294">
        <v>1.5838978042646891E-11</v>
      </c>
      <c r="L3294">
        <f t="shared" si="755"/>
        <v>2132521.0887263138</v>
      </c>
      <c r="M3294" cm="1">
        <f t="array" ref="M3294">NewI(BETA_c,F3294,C3294)</f>
        <v>2.7065018575068604E-13</v>
      </c>
      <c r="N3294">
        <f t="shared" si="756"/>
        <v>67100326.724124968</v>
      </c>
      <c r="O3294" cm="1">
        <f t="array" ref="O3294">NewI(BETA_a,H3294,C3294)</f>
        <v>2.6921435489278611E-12</v>
      </c>
      <c r="P3294">
        <f t="shared" si="757"/>
        <v>32603321.523718417</v>
      </c>
      <c r="Q3294" cm="1">
        <f t="array" ref="Q3294">NewI(BETA_e,J3294,C3294)</f>
        <v>9.2130340629344583E-13</v>
      </c>
      <c r="S3294" s="2">
        <f t="shared" si="758"/>
        <v>61556977.006291904</v>
      </c>
      <c r="T3294" s="7">
        <f t="shared" si="759"/>
        <v>14.342160734169159</v>
      </c>
      <c r="U3294" s="2">
        <f t="shared" si="760"/>
        <v>65886501.651547365</v>
      </c>
      <c r="V3294">
        <f t="array" ref="V3294:AA3294">rk((1-'Parameters-x'!B3299)*BETA_c,(1-'Parameters-x'!B3299)*BETA_a,(1-'Parameters-x'!B3299)*BETA_e,GAMMA,V3293,W3293,X3293,Y3293,Z3293,AA3293,dt,STAGE)</f>
        <v>14893593.061572291</v>
      </c>
      <c r="W3294">
        <v>0.29141117713921316</v>
      </c>
      <c r="X3294">
        <v>33899302.962211207</v>
      </c>
      <c r="Y3294">
        <v>9.564188624962755</v>
      </c>
      <c r="Z3294">
        <v>12764080.982508406</v>
      </c>
      <c r="AA3294">
        <v>4.4865609320671904</v>
      </c>
      <c r="AB3294">
        <f t="shared" si="761"/>
        <v>864830.6470165319</v>
      </c>
      <c r="AC3294" cm="1">
        <f t="array" ref="AC3294">NewI((1-'Parameters-x'!B3300)*BETA_c,V3294,T3294)</f>
        <v>3.8123592466824945E-2</v>
      </c>
      <c r="AD3294">
        <f t="shared" si="762"/>
        <v>42600515.473600172</v>
      </c>
      <c r="AE3294" cm="1">
        <f t="array" ref="AE3294">NewI((1-'Parameters-x'!B3300)*BETA_a,X3294,T3294)</f>
        <v>1.2512251525585449</v>
      </c>
      <c r="AF3294">
        <f t="shared" si="763"/>
        <v>22421155.530930661</v>
      </c>
      <c r="AG3294" cm="1">
        <f t="array" ref="AG3294">NewI((1-'Parameters-x'!B3300)*BETA_e,Z3294,T3294)</f>
        <v>0.58694962548454033</v>
      </c>
    </row>
    <row r="3295" spans="1:33" x14ac:dyDescent="0.45">
      <c r="A3295">
        <f t="shared" si="764"/>
        <v>329.10000000000633</v>
      </c>
      <c r="B3295" s="2">
        <f t="shared" si="751"/>
        <v>25607323.663430303</v>
      </c>
      <c r="C3295" s="7">
        <f t="shared" si="752"/>
        <v>6.5779852093597525E-11</v>
      </c>
      <c r="D3295" s="2">
        <f t="shared" si="753"/>
        <v>101836169.3365697</v>
      </c>
      <c r="E3295" s="7">
        <f t="shared" si="754"/>
        <v>3.8262067675492238E-12</v>
      </c>
      <c r="F3295">
        <f t="array" ref="F3295:K3295">rk(BETA_c,BETA_a,BETA_e,GAMMA,F3294,G3294,H3294,I3294,J3294,K3294,dt,STAGE)</f>
        <v>13625902.911273686</v>
      </c>
      <c r="G3295">
        <v>4.5836461068146531E-12</v>
      </c>
      <c r="H3295">
        <v>9399501.2758750357</v>
      </c>
      <c r="I3295">
        <v>4.5593299375585621E-11</v>
      </c>
      <c r="J3295">
        <v>2581919.4762815852</v>
      </c>
      <c r="K3295">
        <v>1.5602906611197254E-11</v>
      </c>
      <c r="L3295">
        <f t="shared" si="755"/>
        <v>2132521.0887263138</v>
      </c>
      <c r="M3295" cm="1">
        <f t="array" ref="M3295">NewI(BETA_c,F3295,C3295)</f>
        <v>2.6661629067767865E-13</v>
      </c>
      <c r="N3295">
        <f t="shared" si="756"/>
        <v>67100326.724124968</v>
      </c>
      <c r="O3295" cm="1">
        <f t="array" ref="O3295">NewI(BETA_a,H3295,C3295)</f>
        <v>2.6520186010445718E-12</v>
      </c>
      <c r="P3295">
        <f t="shared" si="757"/>
        <v>32603321.523718417</v>
      </c>
      <c r="Q3295" cm="1">
        <f t="array" ref="Q3295">NewI(BETA_e,J3295,C3295)</f>
        <v>9.0757187582697292E-13</v>
      </c>
      <c r="S3295" s="2">
        <f t="shared" si="758"/>
        <v>61556976.819387347</v>
      </c>
      <c r="T3295" s="7">
        <f t="shared" si="759"/>
        <v>14.231425261763622</v>
      </c>
      <c r="U3295" s="2">
        <f t="shared" si="760"/>
        <v>65886501.949187391</v>
      </c>
      <c r="V3295">
        <f t="array" ref="V3295:AA3295">rk((1-'Parameters-x'!B3300)*BETA_c,(1-'Parameters-x'!B3300)*BETA_a,(1-'Parameters-x'!B3300)*BETA_e,GAMMA,V3294,W3294,X3294,Y3294,Z3294,AA3294,dt,STAGE)</f>
        <v>14893593.05777467</v>
      </c>
      <c r="W3295">
        <v>0.28916120114296423</v>
      </c>
      <c r="X3295">
        <v>33899302.837572351</v>
      </c>
      <c r="Y3295">
        <v>9.4903437633699088</v>
      </c>
      <c r="Z3295">
        <v>12764080.924040329</v>
      </c>
      <c r="AA3295">
        <v>4.4519202972507488</v>
      </c>
      <c r="AB3295">
        <f t="shared" si="761"/>
        <v>864830.65306412848</v>
      </c>
      <c r="AC3295" cm="1">
        <f t="array" ref="AC3295">NewI((1-'Parameters-x'!B3301)*BETA_c,V3295,T3295)</f>
        <v>3.78292411317507E-2</v>
      </c>
      <c r="AD3295">
        <f t="shared" si="762"/>
        <v>42600515.672083884</v>
      </c>
      <c r="AE3295" cm="1">
        <f t="array" ref="AE3295">NewI((1-'Parameters-x'!B3301)*BETA_a,X3295,T3295)</f>
        <v>1.2415644691794501</v>
      </c>
      <c r="AF3295">
        <f t="shared" si="763"/>
        <v>22421155.624039374</v>
      </c>
      <c r="AG3295" cm="1">
        <f t="array" ref="AG3295">NewI((1-'Parameters-x'!B3301)*BETA_e,Z3295,T3295)</f>
        <v>0.58241779910747371</v>
      </c>
    </row>
    <row r="3296" spans="1:33" x14ac:dyDescent="0.45">
      <c r="A3296">
        <f t="shared" si="764"/>
        <v>329.20000000000636</v>
      </c>
      <c r="B3296" s="2">
        <f t="shared" si="751"/>
        <v>25607323.663430303</v>
      </c>
      <c r="C3296" s="7">
        <f t="shared" si="752"/>
        <v>6.4799438869318612E-11</v>
      </c>
      <c r="D3296" s="2">
        <f t="shared" si="753"/>
        <v>101836169.3365697</v>
      </c>
      <c r="E3296" s="7">
        <f t="shared" si="754"/>
        <v>3.7691792189254738E-12</v>
      </c>
      <c r="F3296">
        <f t="array" ref="F3296:K3296">rk(BETA_c,BETA_a,BETA_e,GAMMA,F3295,G3295,H3295,I3295,J3295,K3295,dt,STAGE)</f>
        <v>13625902.911273686</v>
      </c>
      <c r="G3296">
        <v>4.5153293368838029E-12</v>
      </c>
      <c r="H3296">
        <v>9399501.2758750357</v>
      </c>
      <c r="I3296">
        <v>4.4913755835202913E-11</v>
      </c>
      <c r="J3296">
        <v>2581919.4762815852</v>
      </c>
      <c r="K3296">
        <v>1.53703536972319E-11</v>
      </c>
      <c r="L3296">
        <f t="shared" si="755"/>
        <v>2132521.0887263138</v>
      </c>
      <c r="M3296" cm="1">
        <f t="array" ref="M3296">NewI(BETA_c,F3296,C3296)</f>
        <v>2.6264251863549387E-13</v>
      </c>
      <c r="N3296">
        <f t="shared" si="756"/>
        <v>67100326.724124968</v>
      </c>
      <c r="O3296" cm="1">
        <f t="array" ref="O3296">NewI(BETA_a,H3296,C3296)</f>
        <v>2.6124916938724771E-12</v>
      </c>
      <c r="P3296">
        <f t="shared" si="757"/>
        <v>32603321.523718417</v>
      </c>
      <c r="Q3296" cm="1">
        <f t="array" ref="Q3296">NewI(BETA_e,J3296,C3296)</f>
        <v>8.9404500641750242E-13</v>
      </c>
      <c r="S3296" s="2">
        <f t="shared" si="758"/>
        <v>61556976.633925878</v>
      </c>
      <c r="T3296" s="7">
        <f t="shared" si="759"/>
        <v>14.121544774517504</v>
      </c>
      <c r="U3296" s="2">
        <f t="shared" si="760"/>
        <v>65886502.244529344</v>
      </c>
      <c r="V3296">
        <f t="array" ref="V3296:AA3296">rk((1-'Parameters-x'!B3301)*BETA_c,(1-'Parameters-x'!B3301)*BETA_a,(1-'Parameters-x'!B3301)*BETA_e,GAMMA,V3295,W3295,X3295,Y3295,Z3295,AA3295,dt,STAGE)</f>
        <v>14893593.05400637</v>
      </c>
      <c r="W3296">
        <v>0.28692859710217594</v>
      </c>
      <c r="X3296">
        <v>33899302.713895828</v>
      </c>
      <c r="Y3296">
        <v>9.4170690555943892</v>
      </c>
      <c r="Z3296">
        <v>12764080.866023682</v>
      </c>
      <c r="AA3296">
        <v>4.4175471218209399</v>
      </c>
      <c r="AB3296">
        <f t="shared" si="761"/>
        <v>864830.65906503308</v>
      </c>
      <c r="AC3296" cm="1">
        <f t="array" ref="AC3296">NewI((1-'Parameters-x'!B3302)*BETA_c,V3296,T3296)</f>
        <v>3.7537162474384031E-2</v>
      </c>
      <c r="AD3296">
        <f t="shared" si="762"/>
        <v>42600515.869035117</v>
      </c>
      <c r="AE3296" cm="1">
        <f t="array" ref="AE3296">NewI((1-'Parameters-x'!B3302)*BETA_a,X3296,T3296)</f>
        <v>1.2319783757083158</v>
      </c>
      <c r="AF3296">
        <f t="shared" si="763"/>
        <v>22421155.716429196</v>
      </c>
      <c r="AG3296" cm="1">
        <f t="array" ref="AG3296">NewI((1-'Parameters-x'!B3302)*BETA_e,Z3296,T3296)</f>
        <v>0.57792096286281591</v>
      </c>
    </row>
    <row r="3297" spans="1:33" x14ac:dyDescent="0.45">
      <c r="A3297">
        <f t="shared" si="764"/>
        <v>329.30000000000638</v>
      </c>
      <c r="B3297" s="2">
        <f t="shared" si="751"/>
        <v>25607323.663430303</v>
      </c>
      <c r="C3297" s="7">
        <f t="shared" si="752"/>
        <v>6.3833638175468835E-11</v>
      </c>
      <c r="D3297" s="2">
        <f t="shared" si="753"/>
        <v>101836169.3365697</v>
      </c>
      <c r="E3297" s="7">
        <f t="shared" si="754"/>
        <v>3.7130016351623833E-12</v>
      </c>
      <c r="F3297">
        <f t="array" ref="F3297:K3297">rk(BETA_c,BETA_a,BETA_e,GAMMA,F3296,G3296,H3296,I3296,J3296,K3296,dt,STAGE)</f>
        <v>13625902.911273686</v>
      </c>
      <c r="G3297">
        <v>4.4480307914953115E-12</v>
      </c>
      <c r="H3297">
        <v>9399501.2758750357</v>
      </c>
      <c r="I3297">
        <v>4.4244340524830491E-11</v>
      </c>
      <c r="J3297">
        <v>2581919.4762815852</v>
      </c>
      <c r="K3297">
        <v>1.5141266859143036E-11</v>
      </c>
      <c r="L3297">
        <f t="shared" si="755"/>
        <v>2132521.0887263138</v>
      </c>
      <c r="M3297" cm="1">
        <f t="array" ref="M3297">NewI(BETA_c,F3297,C3297)</f>
        <v>2.5872797352277815E-13</v>
      </c>
      <c r="N3297">
        <f t="shared" si="756"/>
        <v>67100326.724124968</v>
      </c>
      <c r="O3297" cm="1">
        <f t="array" ref="O3297">NewI(BETA_a,H3297,C3297)</f>
        <v>2.5735539139372642E-12</v>
      </c>
      <c r="P3297">
        <f t="shared" si="757"/>
        <v>32603321.523718417</v>
      </c>
      <c r="Q3297" cm="1">
        <f t="array" ref="Q3297">NewI(BETA_e,J3297,C3297)</f>
        <v>8.8071974770234102E-13</v>
      </c>
      <c r="S3297" s="2">
        <f t="shared" si="758"/>
        <v>61556976.449896351</v>
      </c>
      <c r="T3297" s="7">
        <f t="shared" si="759"/>
        <v>14.012512671127832</v>
      </c>
      <c r="U3297" s="2">
        <f t="shared" si="760"/>
        <v>65886502.537590981</v>
      </c>
      <c r="V3297">
        <f t="array" ref="V3297:AA3297">rk((1-'Parameters-x'!B3302)*BETA_c,(1-'Parameters-x'!B3302)*BETA_a,(1-'Parameters-x'!B3302)*BETA_e,GAMMA,V3296,W3296,X3296,Y3296,Z3296,AA3296,dt,STAGE)</f>
        <v>14893593.050267164</v>
      </c>
      <c r="W3297">
        <v>0.28471323088935085</v>
      </c>
      <c r="X3297">
        <v>33899302.591174208</v>
      </c>
      <c r="Y3297">
        <v>9.3443600995047138</v>
      </c>
      <c r="Z3297">
        <v>12764080.808454979</v>
      </c>
      <c r="AA3297">
        <v>4.3834393407337675</v>
      </c>
      <c r="AB3297">
        <f t="shared" si="761"/>
        <v>864830.66501960543</v>
      </c>
      <c r="AC3297" cm="1">
        <f t="array" ref="AC3297">NewI((1-'Parameters-x'!B3303)*BETA_c,V3297,T3297)</f>
        <v>3.7247338947477594E-2</v>
      </c>
      <c r="AD3297">
        <f t="shared" si="762"/>
        <v>42600516.064465694</v>
      </c>
      <c r="AE3297" cm="1">
        <f t="array" ref="AE3297">NewI((1-'Parameters-x'!B3303)*BETA_a,X3297,T3297)</f>
        <v>1.2224662962386492</v>
      </c>
      <c r="AF3297">
        <f t="shared" si="763"/>
        <v>22421155.808105681</v>
      </c>
      <c r="AG3297" cm="1">
        <f t="array" ref="AG3297">NewI((1-'Parameters-x'!B3303)*BETA_e,Z3297,T3297)</f>
        <v>0.57345884659265556</v>
      </c>
    </row>
    <row r="3298" spans="1:33" x14ac:dyDescent="0.45">
      <c r="A3298">
        <f t="shared" si="764"/>
        <v>329.4000000000064</v>
      </c>
      <c r="B3298" s="2">
        <f t="shared" si="751"/>
        <v>25607323.663430303</v>
      </c>
      <c r="C3298" s="7">
        <f t="shared" si="752"/>
        <v>6.28822322201618E-11</v>
      </c>
      <c r="D3298" s="2">
        <f t="shared" si="753"/>
        <v>101836169.3365697</v>
      </c>
      <c r="E3298" s="7">
        <f t="shared" si="754"/>
        <v>3.65766134799204E-12</v>
      </c>
      <c r="F3298">
        <f t="array" ref="F3298:K3298">rk(BETA_c,BETA_a,BETA_e,GAMMA,F3297,G3297,H3297,I3297,J3297,K3297,dt,STAGE)</f>
        <v>13625902.911273686</v>
      </c>
      <c r="G3298">
        <v>4.3817352945629729E-12</v>
      </c>
      <c r="H3298">
        <v>9399501.2758750357</v>
      </c>
      <c r="I3298">
        <v>4.3584902488662038E-11</v>
      </c>
      <c r="J3298">
        <v>2581919.4762815852</v>
      </c>
      <c r="K3298">
        <v>1.4915594436936792E-11</v>
      </c>
      <c r="L3298">
        <f t="shared" si="755"/>
        <v>2132521.0887263138</v>
      </c>
      <c r="M3298" cm="1">
        <f t="array" ref="M3298">NewI(BETA_c,F3298,C3298)</f>
        <v>2.5487177259408518E-13</v>
      </c>
      <c r="N3298">
        <f t="shared" si="756"/>
        <v>67100326.724124968</v>
      </c>
      <c r="O3298" cm="1">
        <f t="array" ref="O3298">NewI(BETA_a,H3298,C3298)</f>
        <v>2.5351964806151479E-12</v>
      </c>
      <c r="P3298">
        <f t="shared" si="757"/>
        <v>32603321.523718417</v>
      </c>
      <c r="Q3298" cm="1">
        <f t="array" ref="Q3298">NewI(BETA_e,J3298,C3298)</f>
        <v>8.675930947828067E-13</v>
      </c>
      <c r="S3298" s="2">
        <f t="shared" si="758"/>
        <v>61556976.267287701</v>
      </c>
      <c r="T3298" s="7">
        <f t="shared" si="759"/>
        <v>13.904322401259833</v>
      </c>
      <c r="U3298" s="2">
        <f t="shared" si="760"/>
        <v>65886502.82838989</v>
      </c>
      <c r="V3298">
        <f t="array" ref="V3298:AA3298">rk((1-'Parameters-x'!B3303)*BETA_c,(1-'Parameters-x'!B3303)*BETA_a,(1-'Parameters-x'!B3303)*BETA_e,GAMMA,V3297,W3297,X3297,Y3297,Z3297,AA3297,dt,STAGE)</f>
        <v>14893593.046556827</v>
      </c>
      <c r="W3298">
        <v>0.2825149694125712</v>
      </c>
      <c r="X3298">
        <v>33899302.469400115</v>
      </c>
      <c r="Y3298">
        <v>9.2722125269579365</v>
      </c>
      <c r="Z3298">
        <v>12764080.751330763</v>
      </c>
      <c r="AA3298">
        <v>4.349594904889325</v>
      </c>
      <c r="AB3298">
        <f t="shared" si="761"/>
        <v>864830.67092820385</v>
      </c>
      <c r="AC3298" cm="1">
        <f t="array" ref="AC3298">NewI((1-'Parameters-x'!B3304)*BETA_c,V3298,T3298)</f>
        <v>3.6959753139265181E-2</v>
      </c>
      <c r="AD3298">
        <f t="shared" si="762"/>
        <v>42600516.258387357</v>
      </c>
      <c r="AE3298" cm="1">
        <f t="array" ref="AE3298">NewI((1-'Parameters-x'!B3304)*BETA_a,X3298,T3298)</f>
        <v>1.2130276593105076</v>
      </c>
      <c r="AF3298">
        <f t="shared" si="763"/>
        <v>22421155.899074331</v>
      </c>
      <c r="AG3298" cm="1">
        <f t="array" ref="AG3298">NewI((1-'Parameters-x'!B3304)*BETA_e,Z3298,T3298)</f>
        <v>0.56903118222496163</v>
      </c>
    </row>
    <row r="3299" spans="1:33" x14ac:dyDescent="0.45">
      <c r="A3299">
        <f t="shared" si="764"/>
        <v>329.50000000000642</v>
      </c>
      <c r="B3299" s="2">
        <f t="shared" si="751"/>
        <v>25607323.663430303</v>
      </c>
      <c r="C3299" s="7">
        <f t="shared" si="752"/>
        <v>6.1945006457581764E-11</v>
      </c>
      <c r="D3299" s="2">
        <f t="shared" si="753"/>
        <v>101836169.3365697</v>
      </c>
      <c r="E3299" s="7">
        <f t="shared" si="754"/>
        <v>3.6031458779602327E-12</v>
      </c>
      <c r="F3299">
        <f t="array" ref="F3299:K3299">rk(BETA_c,BETA_a,BETA_e,GAMMA,F3298,G3298,H3298,I3298,J3298,K3298,dt,STAGE)</f>
        <v>13625902.911273686</v>
      </c>
      <c r="G3299">
        <v>4.3164278961919331E-12</v>
      </c>
      <c r="H3299">
        <v>9399501.2758750357</v>
      </c>
      <c r="I3299">
        <v>4.2935293020806144E-11</v>
      </c>
      <c r="J3299">
        <v>2581919.4762815852</v>
      </c>
      <c r="K3299">
        <v>1.4693285540583694E-11</v>
      </c>
      <c r="L3299">
        <f t="shared" si="755"/>
        <v>2132521.0887263138</v>
      </c>
      <c r="M3299" cm="1">
        <f t="array" ref="M3299">NewI(BETA_c,F3299,C3299)</f>
        <v>2.510730462608138E-13</v>
      </c>
      <c r="N3299">
        <f t="shared" si="756"/>
        <v>67100326.724124968</v>
      </c>
      <c r="O3299" cm="1">
        <f t="array" ref="O3299">NewI(BETA_a,H3299,C3299)</f>
        <v>2.4974107441528069E-12</v>
      </c>
      <c r="P3299">
        <f t="shared" si="757"/>
        <v>32603321.523718417</v>
      </c>
      <c r="Q3299" cm="1">
        <f t="array" ref="Q3299">NewI(BETA_e,J3299,C3299)</f>
        <v>8.5466208754661202E-13</v>
      </c>
      <c r="S3299" s="2">
        <f t="shared" si="758"/>
        <v>61556976.086088985</v>
      </c>
      <c r="T3299" s="7">
        <f t="shared" si="759"/>
        <v>13.796967465153415</v>
      </c>
      <c r="U3299" s="2">
        <f t="shared" si="760"/>
        <v>65886503.116943553</v>
      </c>
      <c r="V3299">
        <f t="array" ref="V3299:AA3299">rk((1-'Parameters-x'!B3304)*BETA_c,(1-'Parameters-x'!B3304)*BETA_a,(1-'Parameters-x'!B3304)*BETA_e,GAMMA,V3298,W3298,X3298,Y3298,Z3298,AA3298,dt,STAGE)</f>
        <v>14893593.042875139</v>
      </c>
      <c r="W3299">
        <v>0.28033368060750347</v>
      </c>
      <c r="X3299">
        <v>33899302.348566242</v>
      </c>
      <c r="Y3299">
        <v>9.2006220035372213</v>
      </c>
      <c r="Z3299">
        <v>12764080.694647603</v>
      </c>
      <c r="AA3299">
        <v>4.3160117810086893</v>
      </c>
      <c r="AB3299">
        <f t="shared" si="761"/>
        <v>864830.67679118039</v>
      </c>
      <c r="AC3299" cm="1">
        <f t="array" ref="AC3299">NewI((1-'Parameters-x'!B3305)*BETA_c,V3299,T3299)</f>
        <v>3.6674387772415641E-2</v>
      </c>
      <c r="AD3299">
        <f t="shared" si="762"/>
        <v>42600516.450811751</v>
      </c>
      <c r="AE3299" cm="1">
        <f t="array" ref="AE3299">NewI((1-'Parameters-x'!B3305)*BETA_a,X3299,T3299)</f>
        <v>1.2036618978761682</v>
      </c>
      <c r="AF3299">
        <f t="shared" si="763"/>
        <v>22421155.989340615</v>
      </c>
      <c r="AG3299" cm="1">
        <f t="array" ref="AG3299">NewI((1-'Parameters-x'!B3305)*BETA_e,Z3299,T3299)</f>
        <v>0.56463770375747824</v>
      </c>
    </row>
    <row r="3300" spans="1:33" x14ac:dyDescent="0.45">
      <c r="A3300">
        <f t="shared" si="764"/>
        <v>329.60000000000645</v>
      </c>
      <c r="B3300" s="2">
        <f t="shared" si="751"/>
        <v>25607323.663430303</v>
      </c>
      <c r="C3300" s="7">
        <f t="shared" si="752"/>
        <v>6.1021749539602659E-11</v>
      </c>
      <c r="D3300" s="2">
        <f t="shared" si="753"/>
        <v>101836169.3365697</v>
      </c>
      <c r="E3300" s="7">
        <f t="shared" si="754"/>
        <v>3.5494429316122871E-12</v>
      </c>
      <c r="F3300">
        <f t="array" ref="F3300:K3300">rk(BETA_c,BETA_a,BETA_e,GAMMA,F3299,G3299,H3299,I3299,J3299,K3299,dt,STAGE)</f>
        <v>13625902.911273686</v>
      </c>
      <c r="G3300">
        <v>4.2520938693074288E-12</v>
      </c>
      <c r="H3300">
        <v>9399501.2758750357</v>
      </c>
      <c r="I3300">
        <v>4.2295365631752483E-11</v>
      </c>
      <c r="J3300">
        <v>2581919.4762815852</v>
      </c>
      <c r="K3300">
        <v>1.4474290038542755E-11</v>
      </c>
      <c r="L3300">
        <f t="shared" si="755"/>
        <v>2132521.0887263138</v>
      </c>
      <c r="M3300" cm="1">
        <f t="array" ref="M3300">NewI(BETA_c,F3300,C3300)</f>
        <v>2.4733093789511173E-13</v>
      </c>
      <c r="N3300">
        <f t="shared" si="756"/>
        <v>67100326.724124968</v>
      </c>
      <c r="O3300" cm="1">
        <f t="array" ref="O3300">NewI(BETA_a,H3300,C3300)</f>
        <v>2.4601881837168285E-12</v>
      </c>
      <c r="P3300">
        <f t="shared" si="757"/>
        <v>32603321.523718417</v>
      </c>
      <c r="Q3300" cm="1">
        <f t="array" ref="Q3300">NewI(BETA_e,J3300,C3300)</f>
        <v>8.4192381000034671E-13</v>
      </c>
      <c r="S3300" s="2">
        <f t="shared" si="758"/>
        <v>61556975.906289294</v>
      </c>
      <c r="T3300" s="7">
        <f t="shared" si="759"/>
        <v>13.690441413232682</v>
      </c>
      <c r="U3300" s="2">
        <f t="shared" si="760"/>
        <v>65886503.403269291</v>
      </c>
      <c r="V3300">
        <f t="array" ref="V3300:AA3300">rk((1-'Parameters-x'!B3305)*BETA_c,(1-'Parameters-x'!B3305)*BETA_a,(1-'Parameters-x'!B3305)*BETA_e,GAMMA,V3299,W3299,X3299,Y3299,Z3299,AA3299,dt,STAGE)</f>
        <v>14893593.039221877</v>
      </c>
      <c r="W3300">
        <v>0.27816923342946476</v>
      </c>
      <c r="X3300">
        <v>33899302.22866533</v>
      </c>
      <c r="Y3300">
        <v>9.1295842282914439</v>
      </c>
      <c r="Z3300">
        <v>12764080.638402091</v>
      </c>
      <c r="AA3300">
        <v>4.2826879515117735</v>
      </c>
      <c r="AB3300">
        <f t="shared" si="761"/>
        <v>864830.6826088893</v>
      </c>
      <c r="AC3300" cm="1">
        <f t="array" ref="AC3300">NewI((1-'Parameters-x'!B3306)*BETA_c,V3300,T3300)</f>
        <v>3.6391225702994918E-2</v>
      </c>
      <c r="AD3300">
        <f t="shared" si="762"/>
        <v>42600516.64175044</v>
      </c>
      <c r="AE3300" cm="1">
        <f t="array" ref="AE3300">NewI((1-'Parameters-x'!B3306)*BETA_a,X3300,T3300)</f>
        <v>1.1943684492660591</v>
      </c>
      <c r="AF3300">
        <f t="shared" si="763"/>
        <v>22421156.07890996</v>
      </c>
      <c r="AG3300" cm="1">
        <f t="array" ref="AG3300">NewI((1-'Parameters-x'!B3306)*BETA_e,Z3300,T3300)</f>
        <v>0.56027814724174352</v>
      </c>
    </row>
    <row r="3301" spans="1:33" x14ac:dyDescent="0.45">
      <c r="A3301">
        <f t="shared" si="764"/>
        <v>329.70000000000647</v>
      </c>
      <c r="B3301" s="2">
        <f t="shared" si="751"/>
        <v>25607323.663430303</v>
      </c>
      <c r="C3301" s="7">
        <f t="shared" si="752"/>
        <v>6.0112253268128309E-11</v>
      </c>
      <c r="D3301" s="2">
        <f t="shared" si="753"/>
        <v>101836169.3365697</v>
      </c>
      <c r="E3301" s="7">
        <f t="shared" si="754"/>
        <v>3.4965403987208417E-12</v>
      </c>
      <c r="F3301">
        <f t="array" ref="F3301:K3301">rk(BETA_c,BETA_a,BETA_e,GAMMA,F3300,G3300,H3300,I3300,J3300,K3300,dt,STAGE)</f>
        <v>13625902.911273686</v>
      </c>
      <c r="G3301">
        <v>4.1887187063337728E-12</v>
      </c>
      <c r="H3301">
        <v>9399501.2758750357</v>
      </c>
      <c r="I3301">
        <v>4.1664976015337917E-11</v>
      </c>
      <c r="J3301">
        <v>2581919.4762815852</v>
      </c>
      <c r="K3301">
        <v>1.4258558546456619E-11</v>
      </c>
      <c r="L3301">
        <f t="shared" si="755"/>
        <v>2132521.0887263138</v>
      </c>
      <c r="M3301" cm="1">
        <f t="array" ref="M3301">NewI(BETA_c,F3301,C3301)</f>
        <v>2.4364460363670329E-13</v>
      </c>
      <c r="N3301">
        <f t="shared" si="756"/>
        <v>67100326.724124968</v>
      </c>
      <c r="O3301" cm="1">
        <f t="array" ref="O3301">NewI(BETA_a,H3301,C3301)</f>
        <v>2.4235204054722279E-12</v>
      </c>
      <c r="P3301">
        <f t="shared" si="757"/>
        <v>32603321.523718417</v>
      </c>
      <c r="Q3301" cm="1">
        <f t="array" ref="Q3301">NewI(BETA_e,J3301,C3301)</f>
        <v>8.2937538961191056E-13</v>
      </c>
      <c r="S3301" s="2">
        <f t="shared" si="758"/>
        <v>61556975.72787784</v>
      </c>
      <c r="T3301" s="7">
        <f t="shared" si="759"/>
        <v>13.58473784571849</v>
      </c>
      <c r="U3301" s="2">
        <f t="shared" si="760"/>
        <v>65886503.687384307</v>
      </c>
      <c r="V3301">
        <f t="array" ref="V3301:AA3301">rk((1-'Parameters-x'!B3306)*BETA_c,(1-'Parameters-x'!B3306)*BETA_a,(1-'Parameters-x'!B3306)*BETA_e,GAMMA,V3300,W3300,X3300,Y3300,Z3300,AA3300,dt,STAGE)</f>
        <v>14893593.035596823</v>
      </c>
      <c r="W3301">
        <v>0.27602149784555025</v>
      </c>
      <c r="X3301">
        <v>33899302.109690167</v>
      </c>
      <c r="Y3301">
        <v>9.0590949334768247</v>
      </c>
      <c r="Z3301">
        <v>12764080.582590852</v>
      </c>
      <c r="AA3301">
        <v>4.2496214143961151</v>
      </c>
      <c r="AB3301">
        <f t="shared" si="761"/>
        <v>864830.68838167889</v>
      </c>
      <c r="AC3301" cm="1">
        <f t="array" ref="AC3301">NewI((1-'Parameters-x'!B3307)*BETA_c,V3301,T3301)</f>
        <v>3.6110249919436212E-2</v>
      </c>
      <c r="AD3301">
        <f t="shared" si="762"/>
        <v>42600516.831214897</v>
      </c>
      <c r="AE3301" cm="1">
        <f t="array" ref="AE3301">NewI((1-'Parameters-x'!B3307)*BETA_a,X3301,T3301)</f>
        <v>1.1851467551549602</v>
      </c>
      <c r="AF3301">
        <f t="shared" si="763"/>
        <v>22421156.167787734</v>
      </c>
      <c r="AG3301" cm="1">
        <f t="array" ref="AG3301">NewI((1-'Parameters-x'!B3307)*BETA_e,Z3301,T3301)</f>
        <v>0.55595225076723409</v>
      </c>
    </row>
    <row r="3302" spans="1:33" x14ac:dyDescent="0.45">
      <c r="A3302">
        <f t="shared" si="764"/>
        <v>329.80000000000649</v>
      </c>
      <c r="B3302" s="2">
        <f t="shared" si="751"/>
        <v>25607323.663430303</v>
      </c>
      <c r="C3302" s="7">
        <f t="shared" si="752"/>
        <v>5.9216312548142833E-11</v>
      </c>
      <c r="D3302" s="2">
        <f t="shared" si="753"/>
        <v>101836169.3365697</v>
      </c>
      <c r="E3302" s="7">
        <f t="shared" si="754"/>
        <v>3.4444263495549421E-12</v>
      </c>
      <c r="F3302">
        <f t="array" ref="F3302:K3302">rk(BETA_c,BETA_a,BETA_e,GAMMA,F3301,G3301,H3301,I3301,J3301,K3301,dt,STAGE)</f>
        <v>13625902.911273686</v>
      </c>
      <c r="G3302">
        <v>4.1262881159228406E-12</v>
      </c>
      <c r="H3302">
        <v>9399501.2758750357</v>
      </c>
      <c r="I3302">
        <v>4.104398201620481E-11</v>
      </c>
      <c r="J3302">
        <v>2581919.4762815852</v>
      </c>
      <c r="K3302">
        <v>1.4046042416015177E-11</v>
      </c>
      <c r="L3302">
        <f t="shared" si="755"/>
        <v>2132521.0887263138</v>
      </c>
      <c r="M3302" cm="1">
        <f t="array" ref="M3302">NewI(BETA_c,F3302,C3302)</f>
        <v>2.4001321220259473E-13</v>
      </c>
      <c r="N3302">
        <f t="shared" si="756"/>
        <v>67100326.724124968</v>
      </c>
      <c r="O3302" cm="1">
        <f t="array" ref="O3302">NewI(BETA_a,H3302,C3302)</f>
        <v>2.3873991406896028E-12</v>
      </c>
      <c r="P3302">
        <f t="shared" si="757"/>
        <v>32603321.523718417</v>
      </c>
      <c r="Q3302" cm="1">
        <f t="array" ref="Q3302">NewI(BETA_e,J3302,C3302)</f>
        <v>8.1701399666274442E-13</v>
      </c>
      <c r="S3302" s="2">
        <f t="shared" si="758"/>
        <v>61556975.550843894</v>
      </c>
      <c r="T3302" s="7">
        <f t="shared" si="759"/>
        <v>13.479850412243941</v>
      </c>
      <c r="U3302" s="2">
        <f t="shared" si="760"/>
        <v>65886503.969305694</v>
      </c>
      <c r="V3302">
        <f t="array" ref="V3302:AA3302">rk((1-'Parameters-x'!B3307)*BETA_c,(1-'Parameters-x'!B3307)*BETA_a,(1-'Parameters-x'!B3307)*BETA_e,GAMMA,V3301,W3301,X3301,Y3301,Z3301,AA3301,dt,STAGE)</f>
        <v>14893593.031999758</v>
      </c>
      <c r="W3302">
        <v>0.27389034482682145</v>
      </c>
      <c r="X3302">
        <v>33899301.991633609</v>
      </c>
      <c r="Y3302">
        <v>8.9891498843005202</v>
      </c>
      <c r="Z3302">
        <v>12764080.527210528</v>
      </c>
      <c r="AA3302">
        <v>4.2168101831165989</v>
      </c>
      <c r="AB3302">
        <f t="shared" si="761"/>
        <v>864830.69410989771</v>
      </c>
      <c r="AC3302" cm="1">
        <f t="array" ref="AC3302">NewI((1-'Parameters-x'!B3308)*BETA_c,V3302,T3302)</f>
        <v>3.5831443541517828E-2</v>
      </c>
      <c r="AD3302">
        <f t="shared" si="762"/>
        <v>42600517.019216508</v>
      </c>
      <c r="AE3302" cm="1">
        <f t="array" ref="AE3302">NewI((1-'Parameters-x'!B3308)*BETA_a,X3302,T3302)</f>
        <v>1.1759962615284558</v>
      </c>
      <c r="AF3302">
        <f t="shared" si="763"/>
        <v>22421156.255979292</v>
      </c>
      <c r="AG3302" cm="1">
        <f t="array" ref="AG3302">NewI((1-'Parameters-x'!B3308)*BETA_e,Z3302,T3302)</f>
        <v>0.55165975444562787</v>
      </c>
    </row>
    <row r="3303" spans="1:33" x14ac:dyDescent="0.45">
      <c r="A3303">
        <f t="shared" si="764"/>
        <v>329.90000000000651</v>
      </c>
      <c r="B3303" s="2">
        <f t="shared" si="751"/>
        <v>25607323.663430303</v>
      </c>
      <c r="C3303" s="7">
        <f t="shared" si="752"/>
        <v>5.8333725341460989E-11</v>
      </c>
      <c r="D3303" s="2">
        <f t="shared" si="753"/>
        <v>101836169.3365697</v>
      </c>
      <c r="E3303" s="7">
        <f t="shared" si="754"/>
        <v>3.39308903218984E-12</v>
      </c>
      <c r="F3303">
        <f t="array" ref="F3303:K3303">rk(BETA_c,BETA_a,BETA_e,GAMMA,F3302,G3302,H3302,I3302,J3302,K3302,dt,STAGE)</f>
        <v>13625902.911273686</v>
      </c>
      <c r="G3303">
        <v>4.0647880197313181E-12</v>
      </c>
      <c r="H3303">
        <v>9399501.2758750357</v>
      </c>
      <c r="I3303">
        <v>4.0432243597744491E-11</v>
      </c>
      <c r="J3303">
        <v>2581919.4762815852</v>
      </c>
      <c r="K3303">
        <v>1.3836693723985188E-11</v>
      </c>
      <c r="L3303">
        <f t="shared" si="755"/>
        <v>2132521.0887263138</v>
      </c>
      <c r="M3303" cm="1">
        <f t="array" ref="M3303">NewI(BETA_c,F3303,C3303)</f>
        <v>2.3643594469961731E-13</v>
      </c>
      <c r="N3303">
        <f t="shared" si="756"/>
        <v>67100326.724124968</v>
      </c>
      <c r="O3303" cm="1">
        <f t="array" ref="O3303">NewI(BETA_a,H3303,C3303)</f>
        <v>2.3518162438805043E-12</v>
      </c>
      <c r="P3303">
        <f t="shared" si="757"/>
        <v>32603321.523718417</v>
      </c>
      <c r="Q3303" cm="1">
        <f t="array" ref="Q3303">NewI(BETA_e,J3303,C3303)</f>
        <v>8.048368436097187E-13</v>
      </c>
      <c r="S3303" s="2">
        <f t="shared" si="758"/>
        <v>61556975.375176817</v>
      </c>
      <c r="T3303" s="7">
        <f t="shared" si="759"/>
        <v>13.375772811472897</v>
      </c>
      <c r="U3303" s="2">
        <f t="shared" si="760"/>
        <v>65886504.249050364</v>
      </c>
      <c r="V3303">
        <f t="array" ref="V3303:AA3303">rk((1-'Parameters-x'!B3308)*BETA_c,(1-'Parameters-x'!B3308)*BETA_a,(1-'Parameters-x'!B3308)*BETA_e,GAMMA,V3302,W3302,X3302,Y3302,Z3302,AA3302,dt,STAGE)</f>
        <v>14893593.028430464</v>
      </c>
      <c r="W3303">
        <v>0.27177564634055507</v>
      </c>
      <c r="X3303">
        <v>33899301.874488562</v>
      </c>
      <c r="Y3303">
        <v>8.9197448786662221</v>
      </c>
      <c r="Z3303">
        <v>12764080.472257795</v>
      </c>
      <c r="AA3303">
        <v>4.1842522864661209</v>
      </c>
      <c r="AB3303">
        <f t="shared" si="761"/>
        <v>864830.69979388989</v>
      </c>
      <c r="AC3303" cm="1">
        <f t="array" ref="AC3303">NewI((1-'Parameters-x'!B3309)*BETA_c,V3303,T3303)</f>
        <v>3.5554789819349203E-2</v>
      </c>
      <c r="AD3303">
        <f t="shared" si="762"/>
        <v>42600517.205766559</v>
      </c>
      <c r="AE3303" cm="1">
        <f t="array" ref="AE3303">NewI((1-'Parameters-x'!B3309)*BETA_a,X3303,T3303)</f>
        <v>1.166916418649655</v>
      </c>
      <c r="AF3303">
        <f t="shared" si="763"/>
        <v>22421156.343489919</v>
      </c>
      <c r="AG3303" cm="1">
        <f t="array" ref="AG3303">NewI((1-'Parameters-x'!B3309)*BETA_e,Z3303,T3303)</f>
        <v>0.54740040039519289</v>
      </c>
    </row>
    <row r="3304" spans="1:33" x14ac:dyDescent="0.45">
      <c r="A3304">
        <f t="shared" si="764"/>
        <v>330.00000000000654</v>
      </c>
      <c r="B3304" s="2">
        <f t="shared" si="751"/>
        <v>25607323.663430303</v>
      </c>
      <c r="C3304" s="7">
        <f t="shared" si="752"/>
        <v>5.7464292621167776E-11</v>
      </c>
      <c r="D3304" s="2">
        <f t="shared" si="753"/>
        <v>101836169.3365697</v>
      </c>
      <c r="E3304" s="7">
        <f t="shared" si="754"/>
        <v>3.3425168698568939E-12</v>
      </c>
      <c r="F3304">
        <f t="array" ref="F3304:K3304">rk(BETA_c,BETA_a,BETA_e,GAMMA,F3303,G3303,H3303,I3303,J3303,K3303,dt,STAGE)</f>
        <v>13625902.911273686</v>
      </c>
      <c r="G3304">
        <v>4.004204549245976E-12</v>
      </c>
      <c r="H3304">
        <v>9399501.2758750357</v>
      </c>
      <c r="I3304">
        <v>3.9829622810518405E-11</v>
      </c>
      <c r="J3304">
        <v>2581919.4762815852</v>
      </c>
      <c r="K3304">
        <v>1.3630465261403395E-11</v>
      </c>
      <c r="L3304">
        <f t="shared" si="755"/>
        <v>2132521.0887263138</v>
      </c>
      <c r="M3304" cm="1">
        <f t="array" ref="M3304">NewI(BETA_c,F3304,C3304)</f>
        <v>2.3291199443976347E-13</v>
      </c>
      <c r="N3304">
        <f t="shared" si="756"/>
        <v>67100326.724124968</v>
      </c>
      <c r="O3304" cm="1">
        <f t="array" ref="O3304">NewI(BETA_a,H3304,C3304)</f>
        <v>2.316763690960599E-12</v>
      </c>
      <c r="P3304">
        <f t="shared" si="757"/>
        <v>32603321.523718417</v>
      </c>
      <c r="Q3304" cm="1">
        <f t="array" ref="Q3304">NewI(BETA_e,J3304,C3304)</f>
        <v>7.9284118445653157E-13</v>
      </c>
      <c r="S3304" s="2">
        <f t="shared" si="758"/>
        <v>61556975.200866073</v>
      </c>
      <c r="T3304" s="7">
        <f t="shared" si="759"/>
        <v>13.272498790721412</v>
      </c>
      <c r="U3304" s="2">
        <f t="shared" si="760"/>
        <v>65886504.526635125</v>
      </c>
      <c r="V3304">
        <f t="array" ref="V3304:AA3304">rk((1-'Parameters-x'!B3309)*BETA_c,(1-'Parameters-x'!B3309)*BETA_a,(1-'Parameters-x'!B3309)*BETA_e,GAMMA,V3303,W3303,X3303,Y3303,Z3303,AA3303,dt,STAGE)</f>
        <v>14893593.024888728</v>
      </c>
      <c r="W3304">
        <v>0.26967727534255115</v>
      </c>
      <c r="X3304">
        <v>33899301.758247994</v>
      </c>
      <c r="Y3304">
        <v>8.8508757469217052</v>
      </c>
      <c r="Z3304">
        <v>12764080.417729352</v>
      </c>
      <c r="AA3304">
        <v>4.1519457684571552</v>
      </c>
      <c r="AB3304">
        <f t="shared" si="761"/>
        <v>864830.70543399686</v>
      </c>
      <c r="AC3304" cm="1">
        <f t="array" ref="AC3304">NewI((1-'Parameters-x'!B3310)*BETA_c,V3304,T3304)</f>
        <v>3.5280272132364579E-2</v>
      </c>
      <c r="AD3304">
        <f t="shared" si="762"/>
        <v>42600517.390876256</v>
      </c>
      <c r="AE3304" cm="1">
        <f t="array" ref="AE3304">NewI((1-'Parameters-x'!B3310)*BETA_a,X3304,T3304)</f>
        <v>1.1579066810261631</v>
      </c>
      <c r="AF3304">
        <f t="shared" si="763"/>
        <v>22421156.430324879</v>
      </c>
      <c r="AG3304" cm="1">
        <f t="array" ref="AG3304">NewI((1-'Parameters-x'!B3310)*BETA_e,Z3304,T3304)</f>
        <v>0.54317393272529302</v>
      </c>
    </row>
    <row r="3305" spans="1:33" x14ac:dyDescent="0.45">
      <c r="A3305">
        <f t="shared" si="764"/>
        <v>330.10000000000656</v>
      </c>
      <c r="B3305" s="2">
        <f t="shared" si="751"/>
        <v>25607323.663430303</v>
      </c>
      <c r="C3305" s="7">
        <f t="shared" si="752"/>
        <v>5.6607818326736988E-11</v>
      </c>
      <c r="D3305" s="2">
        <f t="shared" si="753"/>
        <v>101836169.3365697</v>
      </c>
      <c r="E3305" s="7">
        <f t="shared" si="754"/>
        <v>3.2926984583329494E-12</v>
      </c>
      <c r="F3305">
        <f t="array" ref="F3305:K3305">rk(BETA_c,BETA_a,BETA_e,GAMMA,F3304,G3304,H3304,I3304,J3304,K3304,dt,STAGE)</f>
        <v>13625902.911273686</v>
      </c>
      <c r="G3305">
        <v>3.9445240426562693E-12</v>
      </c>
      <c r="H3305">
        <v>9399501.2758750357</v>
      </c>
      <c r="I3305">
        <v>3.9235983761149996E-11</v>
      </c>
      <c r="J3305">
        <v>2581919.4762815852</v>
      </c>
      <c r="K3305">
        <v>1.342731052293072E-11</v>
      </c>
      <c r="L3305">
        <f t="shared" si="755"/>
        <v>2132521.0887263138</v>
      </c>
      <c r="M3305" cm="1">
        <f t="array" ref="M3305">NewI(BETA_c,F3305,C3305)</f>
        <v>2.2944056675827521E-13</v>
      </c>
      <c r="N3305">
        <f t="shared" si="756"/>
        <v>67100326.724124968</v>
      </c>
      <c r="O3305" cm="1">
        <f t="array" ref="O3305">NewI(BETA_a,H3305,C3305)</f>
        <v>2.2822335774401999E-12</v>
      </c>
      <c r="P3305">
        <f t="shared" si="757"/>
        <v>32603321.523718417</v>
      </c>
      <c r="Q3305" cm="1">
        <f t="array" ref="Q3305">NewI(BETA_e,J3305,C3305)</f>
        <v>7.8102431413447456E-13</v>
      </c>
      <c r="S3305" s="2">
        <f t="shared" si="758"/>
        <v>61556975.02790118</v>
      </c>
      <c r="T3305" s="7">
        <f t="shared" si="759"/>
        <v>13.170022145582093</v>
      </c>
      <c r="U3305" s="2">
        <f t="shared" si="760"/>
        <v>65886504.802076668</v>
      </c>
      <c r="V3305">
        <f t="array" ref="V3305:AA3305">rk((1-'Parameters-x'!B3310)*BETA_c,(1-'Parameters-x'!B3310)*BETA_a,(1-'Parameters-x'!B3310)*BETA_e,GAMMA,V3304,W3304,X3304,Y3304,Z3304,AA3304,dt,STAGE)</f>
        <v>14893593.021374337</v>
      </c>
      <c r="W3305">
        <v>0.26759510576950135</v>
      </c>
      <c r="X3305">
        <v>33899301.642904922</v>
      </c>
      <c r="Y3305">
        <v>8.7825383516083395</v>
      </c>
      <c r="Z3305">
        <v>12764080.36362192</v>
      </c>
      <c r="AA3305">
        <v>4.1198886882042522</v>
      </c>
      <c r="AB3305">
        <f t="shared" si="761"/>
        <v>864830.71103055682</v>
      </c>
      <c r="AC3305" cm="1">
        <f t="array" ref="AC3305">NewI((1-'Parameters-x'!B3311)*BETA_c,V3305,T3305)</f>
        <v>3.500787398832448E-2</v>
      </c>
      <c r="AD3305">
        <f t="shared" si="762"/>
        <v>42600517.574556723</v>
      </c>
      <c r="AE3305" cm="1">
        <f t="array" ref="AE3305">NewI((1-'Parameters-x'!B3311)*BETA_a,X3305,T3305)</f>
        <v>1.1489665073773105</v>
      </c>
      <c r="AF3305">
        <f t="shared" si="763"/>
        <v>22421156.51648939</v>
      </c>
      <c r="AG3305" cm="1">
        <f t="array" ref="AG3305">NewI((1-'Parameters-x'!B3311)*BETA_e,Z3305,T3305)</f>
        <v>0.53898009752101539</v>
      </c>
    </row>
    <row r="3306" spans="1:33" x14ac:dyDescent="0.45">
      <c r="A3306">
        <f t="shared" si="764"/>
        <v>330.20000000000658</v>
      </c>
      <c r="B3306" s="2">
        <f t="shared" si="751"/>
        <v>25607323.663430303</v>
      </c>
      <c r="C3306" s="7">
        <f t="shared" si="752"/>
        <v>5.5764109319818847E-11</v>
      </c>
      <c r="D3306" s="2">
        <f t="shared" si="753"/>
        <v>101836169.3365697</v>
      </c>
      <c r="E3306" s="7">
        <f t="shared" si="754"/>
        <v>3.2436225633686521E-12</v>
      </c>
      <c r="F3306">
        <f t="array" ref="F3306:K3306">rk(BETA_c,BETA_a,BETA_e,GAMMA,F3305,G3305,H3305,I3305,J3305,K3305,dt,STAGE)</f>
        <v>13625902.911273686</v>
      </c>
      <c r="G3306">
        <v>3.8857330417735446E-12</v>
      </c>
      <c r="H3306">
        <v>9399501.2758750357</v>
      </c>
      <c r="I3306">
        <v>3.8651192581680179E-11</v>
      </c>
      <c r="J3306">
        <v>2581919.4762815852</v>
      </c>
      <c r="K3306">
        <v>1.3227183696365123E-11</v>
      </c>
      <c r="L3306">
        <f t="shared" si="755"/>
        <v>2132521.0887263138</v>
      </c>
      <c r="M3306" cm="1">
        <f t="array" ref="M3306">NewI(BETA_c,F3306,C3306)</f>
        <v>2.2602087883444425E-13</v>
      </c>
      <c r="N3306">
        <f t="shared" si="756"/>
        <v>67100326.724124968</v>
      </c>
      <c r="O3306" cm="1">
        <f t="array" ref="O3306">NewI(BETA_a,H3306,C3306)</f>
        <v>2.2482181166417782E-12</v>
      </c>
      <c r="P3306">
        <f t="shared" si="757"/>
        <v>32603321.523718417</v>
      </c>
      <c r="Q3306" cm="1">
        <f t="array" ref="Q3306">NewI(BETA_e,J3306,C3306)</f>
        <v>7.6938356789242973E-13</v>
      </c>
      <c r="S3306" s="2">
        <f t="shared" si="758"/>
        <v>61556974.856271736</v>
      </c>
      <c r="T3306" s="7">
        <f t="shared" si="759"/>
        <v>13.068336719551368</v>
      </c>
      <c r="U3306" s="2">
        <f t="shared" si="760"/>
        <v>65886505.075391546</v>
      </c>
      <c r="V3306">
        <f t="array" ref="V3306:AA3306">rk((1-'Parameters-x'!B3311)*BETA_c,(1-'Parameters-x'!B3311)*BETA_a,(1-'Parameters-x'!B3311)*BETA_e,GAMMA,V3305,W3305,X3305,Y3305,Z3305,AA3305,dt,STAGE)</f>
        <v>14893593.017887082</v>
      </c>
      <c r="W3306">
        <v>0.26552901253141525</v>
      </c>
      <c r="X3306">
        <v>33899301.528452396</v>
      </c>
      <c r="Y3306">
        <v>8.7147285872125178</v>
      </c>
      <c r="Z3306">
        <v>12764080.309932252</v>
      </c>
      <c r="AA3306">
        <v>4.0880791198074347</v>
      </c>
      <c r="AB3306">
        <f t="shared" si="761"/>
        <v>864830.71658390551</v>
      </c>
      <c r="AC3306" cm="1">
        <f t="array" ref="AC3306">NewI((1-'Parameters-x'!B3312)*BETA_c,V3306,T3306)</f>
        <v>3.4737579022324994E-2</v>
      </c>
      <c r="AD3306">
        <f t="shared" si="762"/>
        <v>42600517.756819017</v>
      </c>
      <c r="AE3306" cm="1">
        <f t="array" ref="AE3306">NewI((1-'Parameters-x'!B3312)*BETA_a,X3306,T3306)</f>
        <v>1.140095360601634</v>
      </c>
      <c r="AF3306">
        <f t="shared" si="763"/>
        <v>22421156.601988625</v>
      </c>
      <c r="AG3306" cm="1">
        <f t="array" ref="AG3306">NewI((1-'Parameters-x'!B3312)*BETA_e,Z3306,T3306)</f>
        <v>0.53481864282791614</v>
      </c>
    </row>
    <row r="3307" spans="1:33" x14ac:dyDescent="0.45">
      <c r="A3307">
        <f t="shared" si="764"/>
        <v>330.30000000000661</v>
      </c>
      <c r="B3307" s="2">
        <f t="shared" si="751"/>
        <v>25607323.663430303</v>
      </c>
      <c r="C3307" s="7">
        <f t="shared" si="752"/>
        <v>5.4932975340686565E-11</v>
      </c>
      <c r="D3307" s="2">
        <f t="shared" si="753"/>
        <v>101836169.3365697</v>
      </c>
      <c r="E3307" s="7">
        <f t="shared" si="754"/>
        <v>3.1952781181550762E-12</v>
      </c>
      <c r="F3307">
        <f t="array" ref="F3307:K3307">rk(BETA_c,BETA_a,BETA_e,GAMMA,F3306,G3306,H3306,I3306,J3306,K3306,dt,STAGE)</f>
        <v>13625902.911273686</v>
      </c>
      <c r="G3307">
        <v>3.8278182889961669E-12</v>
      </c>
      <c r="H3307">
        <v>9399501.2758750357</v>
      </c>
      <c r="I3307">
        <v>3.8075117399379632E-11</v>
      </c>
      <c r="J3307">
        <v>2581919.4762815852</v>
      </c>
      <c r="K3307">
        <v>1.3030039652310762E-11</v>
      </c>
      <c r="L3307">
        <f t="shared" si="755"/>
        <v>2132521.0887263138</v>
      </c>
      <c r="M3307" cm="1">
        <f t="array" ref="M3307">NewI(BETA_c,F3307,C3307)</f>
        <v>2.2265215951508299E-13</v>
      </c>
      <c r="N3307">
        <f t="shared" si="756"/>
        <v>67100326.724124968</v>
      </c>
      <c r="O3307" cm="1">
        <f t="array" ref="O3307">NewI(BETA_a,H3307,C3307)</f>
        <v>2.214709637944035E-12</v>
      </c>
      <c r="P3307">
        <f t="shared" si="757"/>
        <v>32603321.523718417</v>
      </c>
      <c r="Q3307" cm="1">
        <f t="array" ref="Q3307">NewI(BETA_e,J3307,C3307)</f>
        <v>7.579163206959581E-13</v>
      </c>
      <c r="S3307" s="2">
        <f t="shared" si="758"/>
        <v>61556974.685967438</v>
      </c>
      <c r="T3307" s="7">
        <f t="shared" si="759"/>
        <v>12.967436403659619</v>
      </c>
      <c r="U3307" s="2">
        <f t="shared" si="760"/>
        <v>65886505.346596166</v>
      </c>
      <c r="V3307">
        <f t="array" ref="V3307:AA3307">rk((1-'Parameters-x'!B3312)*BETA_c,(1-'Parameters-x'!B3312)*BETA_a,(1-'Parameters-x'!B3312)*BETA_e,GAMMA,V3306,W3306,X3306,Y3306,Z3306,AA3306,dt,STAGE)</f>
        <v>14893593.014426751</v>
      </c>
      <c r="W3307">
        <v>0.26347887150410593</v>
      </c>
      <c r="X3307">
        <v>33899301.414883561</v>
      </c>
      <c r="Y3307">
        <v>8.6474423799190205</v>
      </c>
      <c r="Z3307">
        <v>12764080.256657124</v>
      </c>
      <c r="AA3307">
        <v>4.0565151522364937</v>
      </c>
      <c r="AB3307">
        <f t="shared" si="761"/>
        <v>864830.72209437739</v>
      </c>
      <c r="AC3307" cm="1">
        <f t="array" ref="AC3307">NewI((1-'Parameters-x'!B3313)*BETA_c,V3307,T3307)</f>
        <v>3.4469370995814527E-2</v>
      </c>
      <c r="AD3307">
        <f t="shared" si="762"/>
        <v>42600517.93767406</v>
      </c>
      <c r="AE3307" cm="1">
        <f t="array" ref="AE3307">NewI((1-'Parameters-x'!B3313)*BETA_a,X3307,T3307)</f>
        <v>1.1312927077446111</v>
      </c>
      <c r="AF3307">
        <f t="shared" si="763"/>
        <v>22421156.686827723</v>
      </c>
      <c r="AG3307" cm="1">
        <f t="array" ref="AG3307">NewI((1-'Parameters-x'!B3313)*BETA_e,Z3307,T3307)</f>
        <v>0.5306893186368834</v>
      </c>
    </row>
    <row r="3308" spans="1:33" x14ac:dyDescent="0.45">
      <c r="A3308">
        <f t="shared" si="764"/>
        <v>330.40000000000663</v>
      </c>
      <c r="B3308" s="2">
        <f t="shared" si="751"/>
        <v>25607323.663430303</v>
      </c>
      <c r="C3308" s="7">
        <f t="shared" si="752"/>
        <v>5.4114228965331936E-11</v>
      </c>
      <c r="D3308" s="2">
        <f t="shared" si="753"/>
        <v>101836169.3365697</v>
      </c>
      <c r="E3308" s="7">
        <f t="shared" si="754"/>
        <v>3.1476542208281136E-12</v>
      </c>
      <c r="F3308">
        <f t="array" ref="F3308:K3308">rk(BETA_c,BETA_a,BETA_e,GAMMA,F3307,G3307,H3307,I3307,J3307,K3307,dt,STAGE)</f>
        <v>13625902.911273686</v>
      </c>
      <c r="G3308">
        <v>3.7707667243198792E-12</v>
      </c>
      <c r="H3308">
        <v>9399501.2758750357</v>
      </c>
      <c r="I3308">
        <v>3.7507628307010911E-11</v>
      </c>
      <c r="J3308">
        <v>2581919.4762815852</v>
      </c>
      <c r="K3308">
        <v>1.2835833934001143E-11</v>
      </c>
      <c r="L3308">
        <f t="shared" si="755"/>
        <v>2132521.0887263138</v>
      </c>
      <c r="M3308" cm="1">
        <f t="array" ref="M3308">NewI(BETA_c,F3308,C3308)</f>
        <v>2.1933364914062606E-13</v>
      </c>
      <c r="N3308">
        <f t="shared" si="756"/>
        <v>67100326.724124968</v>
      </c>
      <c r="O3308" cm="1">
        <f t="array" ref="O3308">NewI(BETA_a,H3308,C3308)</f>
        <v>2.1817005850521446E-12</v>
      </c>
      <c r="P3308">
        <f t="shared" si="757"/>
        <v>32603321.523718417</v>
      </c>
      <c r="Q3308" cm="1">
        <f t="array" ref="Q3308">NewI(BETA_e,J3308,C3308)</f>
        <v>7.4661998663534291E-13</v>
      </c>
      <c r="S3308" s="2">
        <f t="shared" si="758"/>
        <v>61556974.516978055</v>
      </c>
      <c r="T3308" s="7">
        <f t="shared" si="759"/>
        <v>12.867315136104191</v>
      </c>
      <c r="U3308" s="2">
        <f t="shared" si="760"/>
        <v>65886505.615706816</v>
      </c>
      <c r="V3308">
        <f t="array" ref="V3308:AA3308">rk((1-'Parameters-x'!B3313)*BETA_c,(1-'Parameters-x'!B3313)*BETA_a,(1-'Parameters-x'!B3313)*BETA_e,GAMMA,V3307,W3307,X3307,Y3307,Z3307,AA3307,dt,STAGE)</f>
        <v>14893593.010993138</v>
      </c>
      <c r="W3308">
        <v>0.26144455952173323</v>
      </c>
      <c r="X3308">
        <v>33899301.302191585</v>
      </c>
      <c r="Y3308">
        <v>8.5806756873662735</v>
      </c>
      <c r="Z3308">
        <v>12764080.203793328</v>
      </c>
      <c r="AA3308">
        <v>4.0251948892161842</v>
      </c>
      <c r="AB3308">
        <f t="shared" si="761"/>
        <v>864830.72756230249</v>
      </c>
      <c r="AC3308" cm="1">
        <f t="array" ref="AC3308">NewI((1-'Parameters-x'!B3314)*BETA_c,V3308,T3308)</f>
        <v>3.4203233795618383E-2</v>
      </c>
      <c r="AD3308">
        <f t="shared" si="762"/>
        <v>42600518.117132731</v>
      </c>
      <c r="AE3308" cm="1">
        <f t="array" ref="AE3308">NewI((1-'Parameters-x'!B3314)*BETA_a,X3308,T3308)</f>
        <v>1.1225580199666396</v>
      </c>
      <c r="AF3308">
        <f t="shared" si="763"/>
        <v>22421156.771011781</v>
      </c>
      <c r="AG3308" cm="1">
        <f t="array" ref="AG3308">NewI((1-'Parameters-x'!B3314)*BETA_e,Z3308,T3308)</f>
        <v>0.52659187686911746</v>
      </c>
    </row>
    <row r="3309" spans="1:33" x14ac:dyDescent="0.45">
      <c r="A3309">
        <f t="shared" si="764"/>
        <v>330.50000000000665</v>
      </c>
      <c r="B3309" s="2">
        <f t="shared" si="751"/>
        <v>25607323.663430303</v>
      </c>
      <c r="C3309" s="7">
        <f t="shared" si="752"/>
        <v>5.3307685563200566E-11</v>
      </c>
      <c r="D3309" s="2">
        <f t="shared" si="753"/>
        <v>101836169.3365697</v>
      </c>
      <c r="E3309" s="7">
        <f t="shared" si="754"/>
        <v>3.1007401320100633E-12</v>
      </c>
      <c r="F3309">
        <f t="array" ref="F3309:K3309">rk(BETA_c,BETA_a,BETA_e,GAMMA,F3308,G3308,H3308,I3308,J3308,K3308,dt,STAGE)</f>
        <v>13625902.911273686</v>
      </c>
      <c r="G3309">
        <v>3.7145654823927165E-12</v>
      </c>
      <c r="H3309">
        <v>9399501.2758750357</v>
      </c>
      <c r="I3309">
        <v>3.6948597333533915E-11</v>
      </c>
      <c r="J3309">
        <v>2581919.4762815852</v>
      </c>
      <c r="K3309">
        <v>1.2644522747273934E-11</v>
      </c>
      <c r="L3309">
        <f t="shared" si="755"/>
        <v>2132521.0887263138</v>
      </c>
      <c r="M3309" cm="1">
        <f t="array" ref="M3309">NewI(BETA_c,F3309,C3309)</f>
        <v>2.1606459937382442E-13</v>
      </c>
      <c r="N3309">
        <f t="shared" si="756"/>
        <v>67100326.724124968</v>
      </c>
      <c r="O3309" cm="1">
        <f t="array" ref="O3309">NewI(BETA_a,H3309,C3309)</f>
        <v>2.1491835142937815E-12</v>
      </c>
      <c r="P3309">
        <f t="shared" si="757"/>
        <v>32603321.523718417</v>
      </c>
      <c r="Q3309" cm="1">
        <f t="array" ref="Q3309">NewI(BETA_e,J3309,C3309)</f>
        <v>7.3549201834245763E-13</v>
      </c>
      <c r="S3309" s="2">
        <f t="shared" si="758"/>
        <v>61556974.349293441</v>
      </c>
      <c r="T3309" s="7">
        <f t="shared" si="759"/>
        <v>12.767966901885202</v>
      </c>
      <c r="U3309" s="2">
        <f t="shared" si="760"/>
        <v>65886505.882739663</v>
      </c>
      <c r="V3309">
        <f t="array" ref="V3309:AA3309">rk((1-'Parameters-x'!B3314)*BETA_c,(1-'Parameters-x'!B3314)*BETA_a,(1-'Parameters-x'!B3314)*BETA_e,GAMMA,V3308,W3308,X3308,Y3308,Z3308,AA3308,dt,STAGE)</f>
        <v>14893593.007586036</v>
      </c>
      <c r="W3309">
        <v>0.2594259543694043</v>
      </c>
      <c r="X3309">
        <v>33899301.19036971</v>
      </c>
      <c r="Y3309">
        <v>8.5144244984034945</v>
      </c>
      <c r="Z3309">
        <v>12764080.151337694</v>
      </c>
      <c r="AA3309">
        <v>3.9941164491123029</v>
      </c>
      <c r="AB3309">
        <f t="shared" si="761"/>
        <v>864830.73298800969</v>
      </c>
      <c r="AC3309" cm="1">
        <f t="array" ref="AC3309">NewI((1-'Parameters-x'!B3315)*BETA_c,V3309,T3309)</f>
        <v>3.3939151432970598E-2</v>
      </c>
      <c r="AD3309">
        <f t="shared" si="762"/>
        <v>42600518.295205794</v>
      </c>
      <c r="AE3309" cm="1">
        <f t="array" ref="AE3309">NewI((1-'Parameters-x'!B3315)*BETA_a,X3309,T3309)</f>
        <v>1.1138907725112681</v>
      </c>
      <c r="AF3309">
        <f t="shared" si="763"/>
        <v>22421156.854545858</v>
      </c>
      <c r="AG3309" cm="1">
        <f t="array" ref="AG3309">NewI((1-'Parameters-x'!B3315)*BETA_e,Z3309,T3309)</f>
        <v>0.5225260713612272</v>
      </c>
    </row>
    <row r="3310" spans="1:33" x14ac:dyDescent="0.45">
      <c r="A3310">
        <f t="shared" si="764"/>
        <v>330.60000000000667</v>
      </c>
      <c r="B3310" s="2">
        <f t="shared" si="751"/>
        <v>25607323.663430303</v>
      </c>
      <c r="C3310" s="7">
        <f t="shared" si="752"/>
        <v>5.2513163255556912E-11</v>
      </c>
      <c r="D3310" s="2">
        <f t="shared" si="753"/>
        <v>101836169.3365697</v>
      </c>
      <c r="E3310" s="7">
        <f t="shared" si="754"/>
        <v>3.054525272387859E-12</v>
      </c>
      <c r="F3310">
        <f t="array" ref="F3310:K3310">rk(BETA_c,BETA_a,BETA_e,GAMMA,F3309,G3309,H3309,I3309,J3309,K3309,dt,STAGE)</f>
        <v>13625902.911273686</v>
      </c>
      <c r="G3310">
        <v>3.6592018896138256E-12</v>
      </c>
      <c r="H3310">
        <v>9399501.2758750357</v>
      </c>
      <c r="I3310">
        <v>3.6397898415247873E-11</v>
      </c>
      <c r="J3310">
        <v>2581919.4762815852</v>
      </c>
      <c r="K3310">
        <v>1.2456062950695208E-11</v>
      </c>
      <c r="L3310">
        <f t="shared" si="755"/>
        <v>2132521.0887263138</v>
      </c>
      <c r="M3310" cm="1">
        <f t="array" ref="M3310">NewI(BETA_c,F3310,C3310)</f>
        <v>2.128442730309922E-13</v>
      </c>
      <c r="N3310">
        <f t="shared" si="756"/>
        <v>67100326.724124968</v>
      </c>
      <c r="O3310" cm="1">
        <f t="array" ref="O3310">NewI(BETA_a,H3310,C3310)</f>
        <v>2.1171510929405429E-12</v>
      </c>
      <c r="P3310">
        <f t="shared" si="757"/>
        <v>32603321.523718417</v>
      </c>
      <c r="Q3310" cm="1">
        <f t="array" ref="Q3310">NewI(BETA_e,J3310,C3310)</f>
        <v>7.2452990641632408E-13</v>
      </c>
      <c r="S3310" s="2">
        <f t="shared" si="758"/>
        <v>61556974.182903513</v>
      </c>
      <c r="T3310" s="7">
        <f t="shared" si="759"/>
        <v>12.669385732444198</v>
      </c>
      <c r="U3310" s="2">
        <f t="shared" si="760"/>
        <v>65886506.147710755</v>
      </c>
      <c r="V3310">
        <f t="array" ref="V3310:AA3310">rk((1-'Parameters-x'!B3315)*BETA_c,(1-'Parameters-x'!B3315)*BETA_a,(1-'Parameters-x'!B3315)*BETA_e,GAMMA,V3309,W3309,X3309,Y3309,Z3309,AA3309,dt,STAGE)</f>
        <v>14893593.00420524</v>
      </c>
      <c r="W3310">
        <v>0.25742293477583195</v>
      </c>
      <c r="X3310">
        <v>33899301.079411201</v>
      </c>
      <c r="Y3310">
        <v>8.4486848328497217</v>
      </c>
      <c r="Z3310">
        <v>12764080.099287068</v>
      </c>
      <c r="AA3310">
        <v>3.9632779648186434</v>
      </c>
      <c r="AB3310">
        <f t="shared" si="761"/>
        <v>864830.73837182531</v>
      </c>
      <c r="AC3310" cm="1">
        <f t="array" ref="AC3310">NewI((1-'Parameters-x'!B3316)*BETA_c,V3310,T3310)</f>
        <v>3.3677108042553486E-2</v>
      </c>
      <c r="AD3310">
        <f t="shared" si="762"/>
        <v>42600518.471903965</v>
      </c>
      <c r="AE3310" cm="1">
        <f t="array" ref="AE3310">NewI((1-'Parameters-x'!B3316)*BETA_a,X3310,T3310)</f>
        <v>1.105290444673668</v>
      </c>
      <c r="AF3310">
        <f t="shared" si="763"/>
        <v>22421156.937434964</v>
      </c>
      <c r="AG3310" cm="1">
        <f t="array" ref="AG3310">NewI((1-'Parameters-x'!B3316)*BETA_e,Z3310,T3310)</f>
        <v>0.51849165785044105</v>
      </c>
    </row>
    <row r="3311" spans="1:33" x14ac:dyDescent="0.45">
      <c r="A3311">
        <f t="shared" si="764"/>
        <v>330.7000000000067</v>
      </c>
      <c r="B3311" s="2">
        <f t="shared" si="751"/>
        <v>25607323.663430303</v>
      </c>
      <c r="C3311" s="7">
        <f t="shared" si="752"/>
        <v>5.1730482874469881E-11</v>
      </c>
      <c r="D3311" s="2">
        <f t="shared" si="753"/>
        <v>101836169.3365697</v>
      </c>
      <c r="E3311" s="7">
        <f t="shared" si="754"/>
        <v>3.0089992203273877E-12</v>
      </c>
      <c r="F3311">
        <f t="array" ref="F3311:K3311">rk(BETA_c,BETA_a,BETA_e,GAMMA,F3310,G3310,H3310,I3310,J3310,K3310,dt,STAGE)</f>
        <v>13625902.911273686</v>
      </c>
      <c r="G3311">
        <v>3.6046634612755147E-12</v>
      </c>
      <c r="H3311">
        <v>9399501.2758750357</v>
      </c>
      <c r="I3311">
        <v>3.5855407367363483E-11</v>
      </c>
      <c r="J3311">
        <v>2581919.4762815852</v>
      </c>
      <c r="K3311">
        <v>1.2270412045830884E-11</v>
      </c>
      <c r="L3311">
        <f t="shared" si="755"/>
        <v>2132521.0887263138</v>
      </c>
      <c r="M3311" cm="1">
        <f t="array" ref="M3311">NewI(BETA_c,F3311,C3311)</f>
        <v>2.0967194391576867E-13</v>
      </c>
      <c r="N3311">
        <f t="shared" si="756"/>
        <v>67100326.724124968</v>
      </c>
      <c r="O3311" cm="1">
        <f t="array" ref="O3311">NewI(BETA_a,H3311,C3311)</f>
        <v>2.0855960975543873E-12</v>
      </c>
      <c r="P3311">
        <f t="shared" si="757"/>
        <v>32603321.523718417</v>
      </c>
      <c r="Q3311" cm="1">
        <f t="array" ref="Q3311">NewI(BETA_e,J3311,C3311)</f>
        <v>7.1373117885723216E-13</v>
      </c>
      <c r="S3311" s="2">
        <f t="shared" si="758"/>
        <v>61556974.017798267</v>
      </c>
      <c r="T3311" s="7">
        <f t="shared" si="759"/>
        <v>12.571565705305575</v>
      </c>
      <c r="U3311" s="2">
        <f t="shared" si="760"/>
        <v>65886506.410636023</v>
      </c>
      <c r="V3311">
        <f t="array" ref="V3311:AA3311">rk((1-'Parameters-x'!B3316)*BETA_c,(1-'Parameters-x'!B3316)*BETA_a,(1-'Parameters-x'!B3316)*BETA_e,GAMMA,V3310,W3310,X3310,Y3310,Z3310,AA3310,dt,STAGE)</f>
        <v>14893593.000850545</v>
      </c>
      <c r="W3311">
        <v>0.25543538040604896</v>
      </c>
      <c r="X3311">
        <v>33899300.969309397</v>
      </c>
      <c r="Y3311">
        <v>8.3834527412546986</v>
      </c>
      <c r="Z3311">
        <v>12764080.047638325</v>
      </c>
      <c r="AA3311">
        <v>3.932677583644828</v>
      </c>
      <c r="AB3311">
        <f t="shared" si="761"/>
        <v>864830.74371407437</v>
      </c>
      <c r="AC3311" cm="1">
        <f t="array" ref="AC3311">NewI((1-'Parameters-x'!B3317)*BETA_c,V3311,T3311)</f>
        <v>3.3417087881544474E-2</v>
      </c>
      <c r="AD3311">
        <f t="shared" si="762"/>
        <v>42600518.64723786</v>
      </c>
      <c r="AE3311" cm="1">
        <f t="array" ref="AE3311">NewI((1-'Parameters-x'!B3317)*BETA_a,X3311,T3311)</f>
        <v>1.0967565197693538</v>
      </c>
      <c r="AF3311">
        <f t="shared" si="763"/>
        <v>22421157.019684091</v>
      </c>
      <c r="AG3311" cm="1">
        <f t="array" ref="AG3311">NewI((1-'Parameters-x'!B3317)*BETA_e,Z3311,T3311)</f>
        <v>0.51448839395993218</v>
      </c>
    </row>
    <row r="3312" spans="1:33" x14ac:dyDescent="0.45">
      <c r="A3312">
        <f t="shared" si="764"/>
        <v>330.80000000000672</v>
      </c>
      <c r="B3312" s="2">
        <f t="shared" si="751"/>
        <v>25607323.663430303</v>
      </c>
      <c r="C3312" s="7">
        <f t="shared" si="752"/>
        <v>5.0959467922409807E-11</v>
      </c>
      <c r="D3312" s="2">
        <f t="shared" si="753"/>
        <v>101836169.3365697</v>
      </c>
      <c r="E3312" s="7">
        <f t="shared" si="754"/>
        <v>2.9641517095233767E-12</v>
      </c>
      <c r="F3312">
        <f t="array" ref="F3312:K3312">rk(BETA_c,BETA_a,BETA_e,GAMMA,F3311,G3311,H3311,I3311,J3311,K3311,dt,STAGE)</f>
        <v>13625902.911273686</v>
      </c>
      <c r="G3312">
        <v>3.550937898747902E-12</v>
      </c>
      <c r="H3312">
        <v>9399501.2758750357</v>
      </c>
      <c r="I3312">
        <v>3.5321001855998761E-11</v>
      </c>
      <c r="J3312">
        <v>2581919.4762815852</v>
      </c>
      <c r="K3312">
        <v>1.2087528167663145E-11</v>
      </c>
      <c r="L3312">
        <f t="shared" si="755"/>
        <v>2132521.0887263138</v>
      </c>
      <c r="M3312" cm="1">
        <f t="array" ref="M3312">NewI(BETA_c,F3312,C3312)</f>
        <v>2.0654689665535847E-13</v>
      </c>
      <c r="N3312">
        <f t="shared" si="756"/>
        <v>67100326.724124968</v>
      </c>
      <c r="O3312" cm="1">
        <f t="array" ref="O3312">NewI(BETA_a,H3312,C3312)</f>
        <v>2.0545114123587237E-12</v>
      </c>
      <c r="P3312">
        <f t="shared" si="757"/>
        <v>32603321.523718417</v>
      </c>
      <c r="Q3312" cm="1">
        <f t="array" ref="Q3312">NewI(BETA_e,J3312,C3312)</f>
        <v>7.0309340050929459E-13</v>
      </c>
      <c r="S3312" s="2">
        <f t="shared" si="758"/>
        <v>61556973.853967816</v>
      </c>
      <c r="T3312" s="7">
        <f t="shared" si="759"/>
        <v>12.474500943720795</v>
      </c>
      <c r="U3312" s="2">
        <f t="shared" si="760"/>
        <v>65886506.671531245</v>
      </c>
      <c r="V3312">
        <f t="array" ref="V3312:AA3312">rk((1-'Parameters-x'!B3317)*BETA_c,(1-'Parameters-x'!B3317)*BETA_a,(1-'Parameters-x'!B3317)*BETA_e,GAMMA,V3311,W3311,X3311,Y3311,Z3311,AA3311,dt,STAGE)</f>
        <v>14893592.997521756</v>
      </c>
      <c r="W3312">
        <v>0.25346317185417921</v>
      </c>
      <c r="X3312">
        <v>33899300.860057697</v>
      </c>
      <c r="Y3312">
        <v>8.3187243046616093</v>
      </c>
      <c r="Z3312">
        <v>12764079.996388361</v>
      </c>
      <c r="AA3312">
        <v>3.9023134672050057</v>
      </c>
      <c r="AB3312">
        <f t="shared" si="761"/>
        <v>864830.74901507189</v>
      </c>
      <c r="AC3312" cm="1">
        <f t="array" ref="AC3312">NewI((1-'Parameters-x'!B3318)*BETA_c,V3312,T3312)</f>
        <v>3.3159075328670379E-2</v>
      </c>
      <c r="AD3312">
        <f t="shared" si="762"/>
        <v>42600518.821217999</v>
      </c>
      <c r="AE3312" cm="1">
        <f t="array" ref="AE3312">NewI((1-'Parameters-x'!B3318)*BETA_a,X3312,T3312)</f>
        <v>1.0882884851031418</v>
      </c>
      <c r="AF3312">
        <f t="shared" si="763"/>
        <v>22421157.101298172</v>
      </c>
      <c r="AG3312" cm="1">
        <f t="array" ref="AG3312">NewI((1-'Parameters-x'!B3318)*BETA_e,Z3312,T3312)</f>
        <v>0.51051603918425836</v>
      </c>
    </row>
    <row r="3313" spans="1:33" x14ac:dyDescent="0.45">
      <c r="A3313">
        <f t="shared" si="764"/>
        <v>330.90000000000674</v>
      </c>
      <c r="B3313" s="2">
        <f t="shared" si="751"/>
        <v>25607323.663430303</v>
      </c>
      <c r="C3313" s="7">
        <f t="shared" si="752"/>
        <v>5.0199944532447512E-11</v>
      </c>
      <c r="D3313" s="2">
        <f t="shared" si="753"/>
        <v>101836169.3365697</v>
      </c>
      <c r="E3313" s="7">
        <f t="shared" si="754"/>
        <v>2.919972626684294E-12</v>
      </c>
      <c r="F3313">
        <f t="array" ref="F3313:K3313">rk(BETA_c,BETA_a,BETA_e,GAMMA,F3312,G3312,H3312,I3312,J3312,K3312,dt,STAGE)</f>
        <v>13625902.911273686</v>
      </c>
      <c r="G3313">
        <v>3.4980130867055307E-12</v>
      </c>
      <c r="H3313">
        <v>9399501.2758750357</v>
      </c>
      <c r="I3313">
        <v>3.4794561370592249E-11</v>
      </c>
      <c r="J3313">
        <v>2581919.4762815852</v>
      </c>
      <c r="K3313">
        <v>1.1907370075149731E-11</v>
      </c>
      <c r="L3313">
        <f t="shared" si="755"/>
        <v>2132521.0887263138</v>
      </c>
      <c r="M3313" cm="1">
        <f t="array" ref="M3313">NewI(BETA_c,F3313,C3313)</f>
        <v>2.0346842653921188E-13</v>
      </c>
      <c r="N3313">
        <f t="shared" si="756"/>
        <v>67100326.724124968</v>
      </c>
      <c r="O3313" cm="1">
        <f t="array" ref="O3313">NewI(BETA_a,H3313,C3313)</f>
        <v>2.0238900276337723E-12</v>
      </c>
      <c r="P3313">
        <f t="shared" si="757"/>
        <v>32603321.523718417</v>
      </c>
      <c r="Q3313" cm="1">
        <f t="array" ref="Q3313">NewI(BETA_e,J3313,C3313)</f>
        <v>6.9261417251130959E-13</v>
      </c>
      <c r="S3313" s="2">
        <f t="shared" si="758"/>
        <v>61556973.691402286</v>
      </c>
      <c r="T3313" s="7">
        <f t="shared" si="759"/>
        <v>12.378185616315307</v>
      </c>
      <c r="U3313" s="2">
        <f t="shared" si="760"/>
        <v>65886506.930412099</v>
      </c>
      <c r="V3313">
        <f t="array" ref="V3313:AA3313">rk((1-'Parameters-x'!B3318)*BETA_c,(1-'Parameters-x'!B3318)*BETA_a,(1-'Parameters-x'!B3318)*BETA_e,GAMMA,V3312,W3312,X3312,Y3312,Z3312,AA3312,dt,STAGE)</f>
        <v>14893592.994218666</v>
      </c>
      <c r="W3313">
        <v>0.25150619063626428</v>
      </c>
      <c r="X3313">
        <v>33899300.751649521</v>
      </c>
      <c r="Y3313">
        <v>8.2544956343716365</v>
      </c>
      <c r="Z3313">
        <v>12764079.945534097</v>
      </c>
      <c r="AA3313">
        <v>3.8721837913074055</v>
      </c>
      <c r="AB3313">
        <f t="shared" si="761"/>
        <v>864830.75427514326</v>
      </c>
      <c r="AC3313" cm="1">
        <f t="array" ref="AC3313">NewI((1-'Parameters-x'!B3319)*BETA_c,V3313,T3313)</f>
        <v>3.2903054883268841E-2</v>
      </c>
      <c r="AD3313">
        <f t="shared" si="762"/>
        <v>42600518.993854843</v>
      </c>
      <c r="AE3313" cm="1">
        <f t="array" ref="AE3313">NewI((1-'Parameters-x'!B3319)*BETA_a,X3313,T3313)</f>
        <v>1.0798858319383464</v>
      </c>
      <c r="AF3313">
        <f t="shared" si="763"/>
        <v>22421157.182282113</v>
      </c>
      <c r="AG3313" cm="1">
        <f t="array" ref="AG3313">NewI((1-'Parameters-x'!B3319)*BETA_e,Z3313,T3313)</f>
        <v>0.5065743548749112</v>
      </c>
    </row>
    <row r="3314" spans="1:33" x14ac:dyDescent="0.45">
      <c r="A3314">
        <f t="shared" si="764"/>
        <v>331.00000000000676</v>
      </c>
      <c r="B3314" s="2">
        <f t="shared" si="751"/>
        <v>25607323.663430303</v>
      </c>
      <c r="C3314" s="7">
        <f t="shared" si="752"/>
        <v>4.9451741429046652E-11</v>
      </c>
      <c r="D3314" s="2">
        <f t="shared" si="753"/>
        <v>101836169.3365697</v>
      </c>
      <c r="E3314" s="7">
        <f t="shared" si="754"/>
        <v>2.8764520092517662E-12</v>
      </c>
      <c r="F3314">
        <f t="array" ref="F3314:K3314">rk(BETA_c,BETA_a,BETA_e,GAMMA,F3313,G3313,H3313,I3313,J3313,K3313,dt,STAGE)</f>
        <v>13625902.911273686</v>
      </c>
      <c r="G3314">
        <v>3.4458770903953125E-12</v>
      </c>
      <c r="H3314">
        <v>9399501.2758750357</v>
      </c>
      <c r="I3314">
        <v>3.4275967196727436E-11</v>
      </c>
      <c r="J3314">
        <v>2581919.4762815852</v>
      </c>
      <c r="K3314">
        <v>1.1729897141923903E-11</v>
      </c>
      <c r="L3314">
        <f t="shared" si="755"/>
        <v>2132521.0887263138</v>
      </c>
      <c r="M3314" cm="1">
        <f t="array" ref="M3314">NewI(BETA_c,F3314,C3314)</f>
        <v>2.0043583936010995E-13</v>
      </c>
      <c r="N3314">
        <f t="shared" si="756"/>
        <v>67100326.724124968</v>
      </c>
      <c r="O3314" cm="1">
        <f t="array" ref="O3314">NewI(BETA_a,H3314,C3314)</f>
        <v>1.9937250381358484E-12</v>
      </c>
      <c r="P3314">
        <f t="shared" si="757"/>
        <v>32603321.523718417</v>
      </c>
      <c r="Q3314" cm="1">
        <f t="array" ref="Q3314">NewI(BETA_e,J3314,C3314)</f>
        <v>6.8229113175580788E-13</v>
      </c>
      <c r="S3314" s="2">
        <f t="shared" si="758"/>
        <v>61556973.530091919</v>
      </c>
      <c r="T3314" s="7">
        <f t="shared" si="759"/>
        <v>12.282613936738239</v>
      </c>
      <c r="U3314" s="2">
        <f t="shared" si="760"/>
        <v>65886507.18729414</v>
      </c>
      <c r="V3314">
        <f t="array" ref="V3314:AA3314">rk((1-'Parameters-x'!B3319)*BETA_c,(1-'Parameters-x'!B3319)*BETA_a,(1-'Parameters-x'!B3319)*BETA_e,GAMMA,V3313,W3313,X3313,Y3313,Z3313,AA3313,dt,STAGE)</f>
        <v>14893592.990941079</v>
      </c>
      <c r="W3314">
        <v>0.24956431918314553</v>
      </c>
      <c r="X3314">
        <v>33899300.644078366</v>
      </c>
      <c r="Y3314">
        <v>8.1907628717103442</v>
      </c>
      <c r="Z3314">
        <v>12764079.895072477</v>
      </c>
      <c r="AA3314">
        <v>3.8422867458447492</v>
      </c>
      <c r="AB3314">
        <f t="shared" si="761"/>
        <v>864830.75949460152</v>
      </c>
      <c r="AC3314" cm="1">
        <f t="array" ref="AC3314">NewI((1-'Parameters-x'!B3320)*BETA_c,V3314,T3314)</f>
        <v>3.2649011164357207E-2</v>
      </c>
      <c r="AD3314">
        <f t="shared" si="762"/>
        <v>42600519.165158764</v>
      </c>
      <c r="AE3314" cm="1">
        <f t="array" ref="AE3314">NewI((1-'Parameters-x'!B3320)*BETA_a,X3314,T3314)</f>
        <v>1.0715480554662205</v>
      </c>
      <c r="AF3314">
        <f t="shared" si="763"/>
        <v>22421157.262640778</v>
      </c>
      <c r="AG3314" cm="1">
        <f t="array" ref="AG3314">NewI((1-'Parameters-x'!B3320)*BETA_e,Z3314,T3314)</f>
        <v>0.50266310422598059</v>
      </c>
    </row>
    <row r="3315" spans="1:33" x14ac:dyDescent="0.45">
      <c r="A3315">
        <f t="shared" si="764"/>
        <v>331.10000000000679</v>
      </c>
      <c r="B3315" s="2">
        <f t="shared" si="751"/>
        <v>25607323.663430303</v>
      </c>
      <c r="C3315" s="7">
        <f t="shared" si="752"/>
        <v>4.8714689889440389E-11</v>
      </c>
      <c r="D3315" s="2">
        <f t="shared" si="753"/>
        <v>101836169.3365697</v>
      </c>
      <c r="E3315" s="7">
        <f t="shared" si="754"/>
        <v>2.8335800431539808E-12</v>
      </c>
      <c r="F3315">
        <f t="array" ref="F3315:K3315">rk(BETA_c,BETA_a,BETA_e,GAMMA,F3314,G3314,H3314,I3314,J3314,K3314,dt,STAGE)</f>
        <v>13625902.911273686</v>
      </c>
      <c r="G3315">
        <v>3.3945181529451957E-12</v>
      </c>
      <c r="H3315">
        <v>9399501.2758750357</v>
      </c>
      <c r="I3315">
        <v>3.3765102389362154E-11</v>
      </c>
      <c r="J3315">
        <v>2581919.4762815852</v>
      </c>
      <c r="K3315">
        <v>1.1555069347133039E-11</v>
      </c>
      <c r="L3315">
        <f t="shared" si="755"/>
        <v>2132521.0887263138</v>
      </c>
      <c r="M3315" cm="1">
        <f t="array" ref="M3315">NewI(BETA_c,F3315,C3315)</f>
        <v>1.9744845125761798E-13</v>
      </c>
      <c r="N3315">
        <f t="shared" si="756"/>
        <v>67100326.724124968</v>
      </c>
      <c r="O3315" cm="1">
        <f t="array" ref="O3315">NewI(BETA_a,H3315,C3315)</f>
        <v>1.9640096415402001E-12</v>
      </c>
      <c r="P3315">
        <f t="shared" si="757"/>
        <v>32603321.523718417</v>
      </c>
      <c r="Q3315" cm="1">
        <f t="array" ref="Q3315">NewI(BETA_e,J3315,C3315)</f>
        <v>6.7212195035616283E-13</v>
      </c>
      <c r="S3315" s="2">
        <f t="shared" si="758"/>
        <v>61556973.370027035</v>
      </c>
      <c r="T3315" s="7">
        <f t="shared" si="759"/>
        <v>12.187780163314772</v>
      </c>
      <c r="U3315" s="2">
        <f t="shared" si="760"/>
        <v>65886507.442192808</v>
      </c>
      <c r="V3315">
        <f t="array" ref="V3315:AA3315">rk((1-'Parameters-x'!B3320)*BETA_c,(1-'Parameters-x'!B3320)*BETA_a,(1-'Parameters-x'!B3320)*BETA_e,GAMMA,V3314,W3314,X3314,Y3314,Z3314,AA3314,dt,STAGE)</f>
        <v>14893592.9876888</v>
      </c>
      <c r="W3315">
        <v>0.24763744083340128</v>
      </c>
      <c r="X3315">
        <v>33899300.537337765</v>
      </c>
      <c r="Y3315">
        <v>8.1275221877958685</v>
      </c>
      <c r="Z3315">
        <v>12764079.84500047</v>
      </c>
      <c r="AA3315">
        <v>3.8126205346855015</v>
      </c>
      <c r="AB3315">
        <f t="shared" si="761"/>
        <v>864830.76467375888</v>
      </c>
      <c r="AC3315" cm="1">
        <f t="array" ref="AC3315">NewI((1-'Parameters-x'!B3321)*BETA_c,V3315,T3315)</f>
        <v>3.2396928909708425E-2</v>
      </c>
      <c r="AD3315">
        <f t="shared" si="762"/>
        <v>42600519.335140049</v>
      </c>
      <c r="AE3315" cm="1">
        <f t="array" ref="AE3315">NewI((1-'Parameters-x'!B3321)*BETA_a,X3315,T3315)</f>
        <v>1.0632746547756247</v>
      </c>
      <c r="AF3315">
        <f t="shared" si="763"/>
        <v>22421157.342378996</v>
      </c>
      <c r="AG3315" cm="1">
        <f t="array" ref="AG3315">NewI((1-'Parameters-x'!B3321)*BETA_e,Z3315,T3315)</f>
        <v>0.498782052259927</v>
      </c>
    </row>
    <row r="3316" spans="1:33" x14ac:dyDescent="0.45">
      <c r="A3316">
        <f t="shared" si="764"/>
        <v>331.20000000000681</v>
      </c>
      <c r="B3316" s="2">
        <f t="shared" si="751"/>
        <v>25607323.663430303</v>
      </c>
      <c r="C3316" s="7">
        <f t="shared" si="752"/>
        <v>4.7988623705583738E-11</v>
      </c>
      <c r="D3316" s="2">
        <f t="shared" si="753"/>
        <v>101836169.3365697</v>
      </c>
      <c r="E3316" s="7">
        <f t="shared" si="754"/>
        <v>2.7913470605925717E-12</v>
      </c>
      <c r="F3316">
        <f t="array" ref="F3316:K3316">rk(BETA_c,BETA_a,BETA_e,GAMMA,F3315,G3315,H3315,I3315,J3315,K3315,dt,STAGE)</f>
        <v>13625902.911273686</v>
      </c>
      <c r="G3316">
        <v>3.3439246927129452E-12</v>
      </c>
      <c r="H3316">
        <v>9399501.2758750357</v>
      </c>
      <c r="I3316">
        <v>3.3261851746457019E-11</v>
      </c>
      <c r="J3316">
        <v>2581919.4762815852</v>
      </c>
      <c r="K3316">
        <v>1.1382847266413777E-11</v>
      </c>
      <c r="L3316">
        <f t="shared" si="755"/>
        <v>2132521.0887263138</v>
      </c>
      <c r="M3316" cm="1">
        <f t="array" ref="M3316">NewI(BETA_c,F3316,C3316)</f>
        <v>1.9450558856387231E-13</v>
      </c>
      <c r="N3316">
        <f t="shared" si="756"/>
        <v>67100326.724124968</v>
      </c>
      <c r="O3316" cm="1">
        <f t="array" ref="O3316">NewI(BETA_a,H3316,C3316)</f>
        <v>1.9347371369070572E-12</v>
      </c>
      <c r="P3316">
        <f t="shared" si="757"/>
        <v>32603321.523718417</v>
      </c>
      <c r="Q3316" cm="1">
        <f t="array" ref="Q3316">NewI(BETA_e,J3316,C3316)</f>
        <v>6.6210433512164254E-13</v>
      </c>
      <c r="S3316" s="2">
        <f t="shared" si="758"/>
        <v>61556973.211198002</v>
      </c>
      <c r="T3316" s="7">
        <f t="shared" si="759"/>
        <v>12.093678598701192</v>
      </c>
      <c r="U3316" s="2">
        <f t="shared" si="760"/>
        <v>65886507.695123397</v>
      </c>
      <c r="V3316">
        <f t="array" ref="V3316:AA3316">rk((1-'Parameters-x'!B3321)*BETA_c,(1-'Parameters-x'!B3321)*BETA_a,(1-'Parameters-x'!B3321)*BETA_e,GAMMA,V3315,W3315,X3315,Y3315,Z3315,AA3315,dt,STAGE)</f>
        <v>14893592.98446163</v>
      </c>
      <c r="W3316">
        <v>0.2457254398263381</v>
      </c>
      <c r="X3316">
        <v>33899300.431421302</v>
      </c>
      <c r="Y3316">
        <v>8.0647697833088881</v>
      </c>
      <c r="Z3316">
        <v>12764079.795315068</v>
      </c>
      <c r="AA3316">
        <v>3.7831833755659678</v>
      </c>
      <c r="AB3316">
        <f t="shared" si="761"/>
        <v>864830.76981293038</v>
      </c>
      <c r="AC3316" cm="1">
        <f t="array" ref="AC3316">NewI((1-'Parameters-x'!B3322)*BETA_c,V3316,T3316)</f>
        <v>3.2146792974934162E-2</v>
      </c>
      <c r="AD3316">
        <f t="shared" si="762"/>
        <v>42600519.503808916</v>
      </c>
      <c r="AE3316" cm="1">
        <f t="array" ref="AE3316">NewI((1-'Parameters-x'!B3322)*BETA_a,X3316,T3316)</f>
        <v>1.0550651328229368</v>
      </c>
      <c r="AF3316">
        <f t="shared" si="763"/>
        <v>22421157.421501555</v>
      </c>
      <c r="AG3316" cm="1">
        <f t="array" ref="AG3316">NewI((1-'Parameters-x'!B3322)*BETA_e,Z3316,T3316)</f>
        <v>0.49493096581346535</v>
      </c>
    </row>
    <row r="3317" spans="1:33" x14ac:dyDescent="0.45">
      <c r="A3317">
        <f t="shared" si="764"/>
        <v>331.30000000000683</v>
      </c>
      <c r="B3317" s="2">
        <f t="shared" si="751"/>
        <v>25607323.663430303</v>
      </c>
      <c r="C3317" s="7">
        <f t="shared" si="752"/>
        <v>4.7273379146672998E-11</v>
      </c>
      <c r="D3317" s="2">
        <f t="shared" si="753"/>
        <v>101836169.3365697</v>
      </c>
      <c r="E3317" s="7">
        <f t="shared" si="754"/>
        <v>2.7497435378624961E-12</v>
      </c>
      <c r="F3317">
        <f t="array" ref="F3317:K3317">rk(BETA_c,BETA_a,BETA_e,GAMMA,F3316,G3316,H3316,I3316,J3316,K3316,dt,STAGE)</f>
        <v>13625902.911273686</v>
      </c>
      <c r="G3317">
        <v>3.294085300674436E-12</v>
      </c>
      <c r="H3317">
        <v>9399501.2758750357</v>
      </c>
      <c r="I3317">
        <v>3.2766101782996914E-11</v>
      </c>
      <c r="J3317">
        <v>2581919.4762815852</v>
      </c>
      <c r="K3317">
        <v>1.1213192063001651E-11</v>
      </c>
      <c r="L3317">
        <f t="shared" si="755"/>
        <v>2132521.0887263138</v>
      </c>
      <c r="M3317" cm="1">
        <f t="array" ref="M3317">NewI(BETA_c,F3317,C3317)</f>
        <v>1.9160658765166539E-13</v>
      </c>
      <c r="N3317">
        <f t="shared" si="756"/>
        <v>67100326.724124968</v>
      </c>
      <c r="O3317" cm="1">
        <f t="array" ref="O3317">NewI(BETA_a,H3317,C3317)</f>
        <v>1.9059009231705442E-12</v>
      </c>
      <c r="P3317">
        <f t="shared" si="757"/>
        <v>32603321.523718417</v>
      </c>
      <c r="Q3317" cm="1">
        <f t="array" ref="Q3317">NewI(BETA_e,J3317,C3317)</f>
        <v>6.522360270402865E-13</v>
      </c>
      <c r="S3317" s="2">
        <f t="shared" si="758"/>
        <v>61556973.05359529</v>
      </c>
      <c r="T3317" s="7">
        <f t="shared" si="759"/>
        <v>12.000303589542627</v>
      </c>
      <c r="U3317" s="2">
        <f t="shared" si="760"/>
        <v>65886507.946101129</v>
      </c>
      <c r="V3317">
        <f t="array" ref="V3317:AA3317">rk((1-'Parameters-x'!B3322)*BETA_c,(1-'Parameters-x'!B3322)*BETA_a,(1-'Parameters-x'!B3322)*BETA_e,GAMMA,V3316,W3316,X3316,Y3316,Z3316,AA3316,dt,STAGE)</f>
        <v>14893592.981259376</v>
      </c>
      <c r="W3317">
        <v>0.24382820129503674</v>
      </c>
      <c r="X3317">
        <v>33899300.326322623</v>
      </c>
      <c r="Y3317">
        <v>8.0025018882643693</v>
      </c>
      <c r="Z3317">
        <v>12764079.746013287</v>
      </c>
      <c r="AA3317">
        <v>3.7539734999832208</v>
      </c>
      <c r="AB3317">
        <f t="shared" si="761"/>
        <v>864830.77491242287</v>
      </c>
      <c r="AC3317" cm="1">
        <f t="array" ref="AC3317">NewI((1-'Parameters-x'!B3323)*BETA_c,V3317,T3317)</f>
        <v>3.1898588332575001E-2</v>
      </c>
      <c r="AD3317">
        <f t="shared" si="762"/>
        <v>42600519.671175487</v>
      </c>
      <c r="AE3317" cm="1">
        <f t="array" ref="AE3317">NewI((1-'Parameters-x'!B3323)*BETA_a,X3317,T3317)</f>
        <v>1.0469189964021894</v>
      </c>
      <c r="AF3317">
        <f t="shared" si="763"/>
        <v>22421157.500013214</v>
      </c>
      <c r="AG3317" cm="1">
        <f t="array" ref="AG3317">NewI((1-'Parameters-x'!B3323)*BETA_e,Z3317,T3317)</f>
        <v>0.49110961352355692</v>
      </c>
    </row>
    <row r="3318" spans="1:33" x14ac:dyDescent="0.45">
      <c r="A3318">
        <f t="shared" si="764"/>
        <v>331.40000000000686</v>
      </c>
      <c r="B3318" s="2">
        <f t="shared" si="751"/>
        <v>25607323.663430303</v>
      </c>
      <c r="C3318" s="7">
        <f t="shared" si="752"/>
        <v>4.6568794922223822E-11</v>
      </c>
      <c r="D3318" s="2">
        <f t="shared" si="753"/>
        <v>101836169.3365697</v>
      </c>
      <c r="E3318" s="7">
        <f t="shared" si="754"/>
        <v>2.7087600932043974E-12</v>
      </c>
      <c r="F3318">
        <f t="array" ref="F3318:K3318">rk(BETA_c,BETA_a,BETA_e,GAMMA,F3317,G3317,H3317,I3317,J3317,K3317,dt,STAGE)</f>
        <v>13625902.911273686</v>
      </c>
      <c r="G3318">
        <v>3.244988737850874E-12</v>
      </c>
      <c r="H3318">
        <v>9399501.2758750357</v>
      </c>
      <c r="I3318">
        <v>3.2277740705399682E-11</v>
      </c>
      <c r="J3318">
        <v>2581919.4762815852</v>
      </c>
      <c r="K3318">
        <v>1.1046065478973265E-11</v>
      </c>
      <c r="L3318">
        <f t="shared" si="755"/>
        <v>2132521.0887263138</v>
      </c>
      <c r="M3318" cm="1">
        <f t="array" ref="M3318">NewI(BETA_c,F3318,C3318)</f>
        <v>1.8875079478479556E-13</v>
      </c>
      <c r="N3318">
        <f t="shared" si="756"/>
        <v>67100326.724124968</v>
      </c>
      <c r="O3318" cm="1">
        <f t="array" ref="O3318">NewI(BETA_a,H3318,C3318)</f>
        <v>1.8774944976501124E-12</v>
      </c>
      <c r="P3318">
        <f t="shared" si="757"/>
        <v>32603321.523718417</v>
      </c>
      <c r="Q3318" cm="1">
        <f t="array" ref="Q3318">NewI(BETA_e,J3318,C3318)</f>
        <v>6.4251480076948931E-13</v>
      </c>
      <c r="S3318" s="2">
        <f t="shared" si="758"/>
        <v>61556972.897209421</v>
      </c>
      <c r="T3318" s="7">
        <f t="shared" si="759"/>
        <v>11.907649526133401</v>
      </c>
      <c r="U3318" s="2">
        <f t="shared" si="760"/>
        <v>65886508.195141047</v>
      </c>
      <c r="V3318">
        <f t="array" ref="V3318:AA3318">rk((1-'Parameters-x'!B3323)*BETA_c,(1-'Parameters-x'!B3323)*BETA_a,(1-'Parameters-x'!B3323)*BETA_e,GAMMA,V3317,W3317,X3317,Y3317,Z3317,AA3317,dt,STAGE)</f>
        <v>14893592.978081847</v>
      </c>
      <c r="W3318">
        <v>0.24194561125945147</v>
      </c>
      <c r="X3318">
        <v>33899300.222035408</v>
      </c>
      <c r="Y3318">
        <v>7.9407147617850935</v>
      </c>
      <c r="Z3318">
        <v>12764079.697092166</v>
      </c>
      <c r="AA3318">
        <v>3.7249891530888553</v>
      </c>
      <c r="AB3318">
        <f t="shared" si="761"/>
        <v>864830.77997254208</v>
      </c>
      <c r="AC3318" cm="1">
        <f t="array" ref="AC3318">NewI((1-'Parameters-x'!B3324)*BETA_c,V3318,T3318)</f>
        <v>3.1652300071197639E-2</v>
      </c>
      <c r="AD3318">
        <f t="shared" si="762"/>
        <v>42600519.83724983</v>
      </c>
      <c r="AE3318" cm="1">
        <f t="array" ref="AE3318">NewI((1-'Parameters-x'!B3324)*BETA_a,X3318,T3318)</f>
        <v>1.03883575611544</v>
      </c>
      <c r="AF3318">
        <f t="shared" si="763"/>
        <v>22421157.577918679</v>
      </c>
      <c r="AG3318" cm="1">
        <f t="array" ref="AG3318">NewI((1-'Parameters-x'!B3324)*BETA_e,Z3318,T3318)</f>
        <v>0.48731776581350961</v>
      </c>
    </row>
    <row r="3319" spans="1:33" x14ac:dyDescent="0.45">
      <c r="A3319">
        <f t="shared" si="764"/>
        <v>331.50000000000688</v>
      </c>
      <c r="B3319" s="2">
        <f t="shared" si="751"/>
        <v>25607323.663430303</v>
      </c>
      <c r="C3319" s="7">
        <f t="shared" si="752"/>
        <v>4.5874712145699533E-11</v>
      </c>
      <c r="D3319" s="2">
        <f t="shared" si="753"/>
        <v>101836169.3365697</v>
      </c>
      <c r="E3319" s="7">
        <f t="shared" si="754"/>
        <v>2.6683874846889845E-12</v>
      </c>
      <c r="F3319">
        <f t="array" ref="F3319:K3319">rk(BETA_c,BETA_a,BETA_e,GAMMA,F3318,G3318,H3318,I3318,J3318,K3318,dt,STAGE)</f>
        <v>13625902.911273686</v>
      </c>
      <c r="G3319">
        <v>3.1966239327743632E-12</v>
      </c>
      <c r="H3319">
        <v>9399501.2758750357</v>
      </c>
      <c r="I3319">
        <v>3.1796658386306212E-11</v>
      </c>
      <c r="J3319">
        <v>2581919.4762815852</v>
      </c>
      <c r="K3319">
        <v>1.0881429826618962E-11</v>
      </c>
      <c r="L3319">
        <f t="shared" si="755"/>
        <v>2132521.0887263138</v>
      </c>
      <c r="M3319" cm="1">
        <f t="array" ref="M3319">NewI(BETA_c,F3319,C3319)</f>
        <v>1.8593756597064653E-13</v>
      </c>
      <c r="N3319">
        <f t="shared" si="756"/>
        <v>67100326.724124968</v>
      </c>
      <c r="O3319" cm="1">
        <f t="array" ref="O3319">NewI(BETA_a,H3319,C3319)</f>
        <v>1.8495114545841609E-12</v>
      </c>
      <c r="P3319">
        <f t="shared" si="757"/>
        <v>32603321.523718417</v>
      </c>
      <c r="Q3319" cm="1">
        <f t="array" ref="Q3319">NewI(BETA_e,J3319,C3319)</f>
        <v>6.3293846413417704E-13</v>
      </c>
      <c r="S3319" s="2">
        <f t="shared" si="758"/>
        <v>61556972.742031001</v>
      </c>
      <c r="T3319" s="7">
        <f t="shared" si="759"/>
        <v>11.81571084208003</v>
      </c>
      <c r="U3319" s="2">
        <f t="shared" si="760"/>
        <v>65886508.442258149</v>
      </c>
      <c r="V3319">
        <f t="array" ref="V3319:AA3319">rk((1-'Parameters-x'!B3324)*BETA_c,(1-'Parameters-x'!B3324)*BETA_a,(1-'Parameters-x'!B3324)*BETA_e,GAMMA,V3318,W3318,X3318,Y3318,Z3318,AA3318,dt,STAGE)</f>
        <v>14893592.974928852</v>
      </c>
      <c r="W3319">
        <v>0.24007755661956259</v>
      </c>
      <c r="X3319">
        <v>33899300.118553393</v>
      </c>
      <c r="Y3319">
        <v>7.8794046918769078</v>
      </c>
      <c r="Z3319">
        <v>12764079.64854876</v>
      </c>
      <c r="AA3319">
        <v>3.6962285935835597</v>
      </c>
      <c r="AB3319">
        <f t="shared" si="761"/>
        <v>864830.78499359125</v>
      </c>
      <c r="AC3319" cm="1">
        <f t="array" ref="AC3319">NewI((1-'Parameters-x'!B3325)*BETA_c,V3319,T3319)</f>
        <v>3.1407913394499033E-2</v>
      </c>
      <c r="AD3319">
        <f t="shared" si="762"/>
        <v>42600520.002041914</v>
      </c>
      <c r="AE3319" cm="1">
        <f t="array" ref="AE3319">NewI((1-'Parameters-x'!B3325)*BETA_a,X3319,T3319)</f>
        <v>1.0308149263433688</v>
      </c>
      <c r="AF3319">
        <f t="shared" si="763"/>
        <v>22421157.655222647</v>
      </c>
      <c r="AG3319" cm="1">
        <f t="array" ref="AG3319">NewI((1-'Parameters-x'!B3325)*BETA_e,Z3319,T3319)</f>
        <v>0.48355519487918563</v>
      </c>
    </row>
    <row r="3320" spans="1:33" x14ac:dyDescent="0.45">
      <c r="A3320">
        <f t="shared" si="764"/>
        <v>331.6000000000069</v>
      </c>
      <c r="B3320" s="2">
        <f t="shared" si="751"/>
        <v>25607323.663430303</v>
      </c>
      <c r="C3320" s="7">
        <f t="shared" si="752"/>
        <v>4.519097429868164E-11</v>
      </c>
      <c r="D3320" s="2">
        <f t="shared" si="753"/>
        <v>101836169.3365697</v>
      </c>
      <c r="E3320" s="7">
        <f t="shared" si="754"/>
        <v>2.6286166081329386E-12</v>
      </c>
      <c r="F3320">
        <f t="array" ref="F3320:K3320">rk(BETA_c,BETA_a,BETA_e,GAMMA,F3319,G3319,H3319,I3319,J3319,K3319,dt,STAGE)</f>
        <v>13625902.911273686</v>
      </c>
      <c r="G3320">
        <v>3.148979978991246E-12</v>
      </c>
      <c r="H3320">
        <v>9399501.2758750357</v>
      </c>
      <c r="I3320">
        <v>3.1322746339746294E-11</v>
      </c>
      <c r="J3320">
        <v>2581919.4762815852</v>
      </c>
      <c r="K3320">
        <v>1.0719247979944103E-11</v>
      </c>
      <c r="L3320">
        <f t="shared" si="755"/>
        <v>2132521.0887263138</v>
      </c>
      <c r="M3320" cm="1">
        <f t="array" ref="M3320">NewI(BETA_c,F3320,C3320)</f>
        <v>1.8316626681496485E-13</v>
      </c>
      <c r="N3320">
        <f t="shared" si="756"/>
        <v>67100326.724124968</v>
      </c>
      <c r="O3320" cm="1">
        <f t="array" ref="O3320">NewI(BETA_a,H3320,C3320)</f>
        <v>1.8219454836855105E-12</v>
      </c>
      <c r="P3320">
        <f t="shared" si="757"/>
        <v>32603321.523718417</v>
      </c>
      <c r="Q3320" cm="1">
        <f t="array" ref="Q3320">NewI(BETA_e,J3320,C3320)</f>
        <v>6.2350485763246336E-13</v>
      </c>
      <c r="S3320" s="2">
        <f t="shared" si="758"/>
        <v>61556972.588050723</v>
      </c>
      <c r="T3320" s="7">
        <f t="shared" si="759"/>
        <v>11.724482013966815</v>
      </c>
      <c r="U3320" s="2">
        <f t="shared" si="760"/>
        <v>65886508.687467262</v>
      </c>
      <c r="V3320">
        <f t="array" ref="V3320:AA3320">rk((1-'Parameters-x'!B3325)*BETA_c,(1-'Parameters-x'!B3325)*BETA_a,(1-'Parameters-x'!B3325)*BETA_e,GAMMA,V3319,W3319,X3319,Y3319,Z3319,AA3319,dt,STAGE)</f>
        <v>14893592.971800203</v>
      </c>
      <c r="W3320">
        <v>0.23822392514858215</v>
      </c>
      <c r="X3320">
        <v>33899300.015870363</v>
      </c>
      <c r="Y3320">
        <v>7.8185679952057239</v>
      </c>
      <c r="Z3320">
        <v>12764079.600380156</v>
      </c>
      <c r="AA3320">
        <v>3.6676900936125101</v>
      </c>
      <c r="AB3320">
        <f t="shared" si="761"/>
        <v>864830.78997587238</v>
      </c>
      <c r="AC3320" cm="1">
        <f t="array" ref="AC3320">NewI((1-'Parameters-x'!B3326)*BETA_c,V3320,T3320)</f>
        <v>3.1165413620417526E-2</v>
      </c>
      <c r="AD3320">
        <f t="shared" si="762"/>
        <v>42600520.165561639</v>
      </c>
      <c r="AE3320" cm="1">
        <f t="array" ref="AE3320">NewI((1-'Parameters-x'!B3326)*BETA_a,X3320,T3320)</f>
        <v>1.0228560252161056</v>
      </c>
      <c r="AF3320">
        <f t="shared" si="763"/>
        <v>22421157.731929749</v>
      </c>
      <c r="AG3320" cm="1">
        <f t="array" ref="AG3320">NewI((1-'Parameters-x'!B3326)*BETA_e,Z3320,T3320)</f>
        <v>0.47982167467531645</v>
      </c>
    </row>
    <row r="3321" spans="1:33" x14ac:dyDescent="0.45">
      <c r="A3321">
        <f t="shared" si="764"/>
        <v>331.70000000000692</v>
      </c>
      <c r="B3321" s="2">
        <f t="shared" si="751"/>
        <v>25607323.663430303</v>
      </c>
      <c r="C3321" s="7">
        <f t="shared" si="752"/>
        <v>4.4517427195574241E-11</v>
      </c>
      <c r="D3321" s="2">
        <f t="shared" si="753"/>
        <v>101836169.3365697</v>
      </c>
      <c r="E3321" s="7">
        <f t="shared" si="754"/>
        <v>2.5894384950458839E-12</v>
      </c>
      <c r="F3321">
        <f t="array" ref="F3321:K3321">rk(BETA_c,BETA_a,BETA_e,GAMMA,F3320,G3320,H3320,I3320,J3320,K3320,dt,STAGE)</f>
        <v>13625902.911273686</v>
      </c>
      <c r="G3321">
        <v>3.102046132602654E-12</v>
      </c>
      <c r="H3321">
        <v>9399501.2758750357</v>
      </c>
      <c r="I3321">
        <v>3.0855897696674583E-11</v>
      </c>
      <c r="J3321">
        <v>2581919.4762815852</v>
      </c>
      <c r="K3321">
        <v>1.0559483366297002E-11</v>
      </c>
      <c r="L3321">
        <f t="shared" si="755"/>
        <v>2132521.0887263138</v>
      </c>
      <c r="M3321" cm="1">
        <f t="array" ref="M3321">NewI(BETA_c,F3321,C3321)</f>
        <v>1.8043627237880119E-13</v>
      </c>
      <c r="N3321">
        <f t="shared" si="756"/>
        <v>67100326.724124968</v>
      </c>
      <c r="O3321" cm="1">
        <f t="array" ref="O3321">NewI(BETA_a,H3321,C3321)</f>
        <v>1.7947903687184101E-12</v>
      </c>
      <c r="P3321">
        <f t="shared" si="757"/>
        <v>32603321.523718417</v>
      </c>
      <c r="Q3321" cm="1">
        <f t="array" ref="Q3321">NewI(BETA_e,J3321,C3321)</f>
        <v>6.1421185394867269E-13</v>
      </c>
      <c r="S3321" s="2">
        <f t="shared" si="758"/>
        <v>61556972.435259312</v>
      </c>
      <c r="T3321" s="7">
        <f t="shared" si="759"/>
        <v>11.633957561024015</v>
      </c>
      <c r="U3321" s="2">
        <f t="shared" si="760"/>
        <v>65886508.930783123</v>
      </c>
      <c r="V3321">
        <f t="array" ref="V3321:AA3321">rk((1-'Parameters-x'!B3326)*BETA_c,(1-'Parameters-x'!B3326)*BETA_a,(1-'Parameters-x'!B3326)*BETA_e,GAMMA,V3320,W3320,X3320,Y3320,Z3320,AA3320,dt,STAGE)</f>
        <v>14893592.968695709</v>
      </c>
      <c r="W3321">
        <v>0.23638460548621171</v>
      </c>
      <c r="X3321">
        <v>33899299.913980141</v>
      </c>
      <c r="Y3321">
        <v>7.7582010168762414</v>
      </c>
      <c r="Z3321">
        <v>12764079.552583462</v>
      </c>
      <c r="AA3321">
        <v>3.6393719386615615</v>
      </c>
      <c r="AB3321">
        <f t="shared" si="761"/>
        <v>864830.79491968499</v>
      </c>
      <c r="AC3321" cm="1">
        <f t="array" ref="AC3321">NewI((1-'Parameters-x'!B3327)*BETA_c,V3321,T3321)</f>
        <v>3.0924786180250796E-2</v>
      </c>
      <c r="AD3321">
        <f t="shared" si="762"/>
        <v>42600520.327818841</v>
      </c>
      <c r="AE3321" cm="1">
        <f t="array" ref="AE3321">NewI((1-'Parameters-x'!B3327)*BETA_a,X3321,T3321)</f>
        <v>1.0149585745842793</v>
      </c>
      <c r="AF3321">
        <f t="shared" si="763"/>
        <v>22421157.808044598</v>
      </c>
      <c r="AG3321" cm="1">
        <f t="array" ref="AG3321">NewI((1-'Parameters-x'!B3327)*BETA_e,Z3321,T3321)</f>
        <v>0.47611698090192167</v>
      </c>
    </row>
    <row r="3322" spans="1:33" x14ac:dyDescent="0.45">
      <c r="A3322">
        <f t="shared" si="764"/>
        <v>331.80000000000695</v>
      </c>
      <c r="B3322" s="2">
        <f t="shared" si="751"/>
        <v>25607323.663430303</v>
      </c>
      <c r="C3322" s="7">
        <f t="shared" si="752"/>
        <v>4.3853918948834617E-11</v>
      </c>
      <c r="D3322" s="2">
        <f t="shared" si="753"/>
        <v>101836169.3365697</v>
      </c>
      <c r="E3322" s="7">
        <f t="shared" si="754"/>
        <v>2.550844310607957E-12</v>
      </c>
      <c r="F3322">
        <f t="array" ref="F3322:K3322">rk(BETA_c,BETA_a,BETA_e,GAMMA,F3321,G3321,H3321,I3321,J3321,K3321,dt,STAGE)</f>
        <v>13625902.911273686</v>
      </c>
      <c r="G3322">
        <v>3.0558118098417201E-12</v>
      </c>
      <c r="H3322">
        <v>9399501.2758750357</v>
      </c>
      <c r="I3322">
        <v>3.0396007180871243E-11</v>
      </c>
      <c r="J3322">
        <v>2581919.4762815852</v>
      </c>
      <c r="K3322">
        <v>1.0402099958121653E-11</v>
      </c>
      <c r="L3322">
        <f t="shared" si="755"/>
        <v>2132521.0887263138</v>
      </c>
      <c r="M3322" cm="1">
        <f t="array" ref="M3322">NewI(BETA_c,F3322,C3322)</f>
        <v>1.7774696703758428E-13</v>
      </c>
      <c r="N3322">
        <f t="shared" si="756"/>
        <v>67100326.724124968</v>
      </c>
      <c r="O3322" cm="1">
        <f t="array" ref="O3322">NewI(BETA_a,H3322,C3322)</f>
        <v>1.7680399860967499E-12</v>
      </c>
      <c r="P3322">
        <f t="shared" si="757"/>
        <v>32603321.523718417</v>
      </c>
      <c r="Q3322" cm="1">
        <f t="array" ref="Q3322">NewI(BETA_e,J3322,C3322)</f>
        <v>6.0505735747362271E-13</v>
      </c>
      <c r="S3322" s="2">
        <f t="shared" si="758"/>
        <v>61556972.283647597</v>
      </c>
      <c r="T3322" s="7">
        <f t="shared" si="759"/>
        <v>11.544132044798571</v>
      </c>
      <c r="U3322" s="2">
        <f t="shared" si="760"/>
        <v>65886509.172220349</v>
      </c>
      <c r="V3322">
        <f t="array" ref="V3322:AA3322">rk((1-'Parameters-x'!B3327)*BETA_c,(1-'Parameters-x'!B3327)*BETA_a,(1-'Parameters-x'!B3327)*BETA_e,GAMMA,V3321,W3321,X3321,Y3321,Z3321,AA3321,dt,STAGE)</f>
        <v>14893592.965615185</v>
      </c>
      <c r="W3322">
        <v>0.23455948713195252</v>
      </c>
      <c r="X3322">
        <v>33899299.812876612</v>
      </c>
      <c r="Y3322">
        <v>7.6983001302123713</v>
      </c>
      <c r="Z3322">
        <v>12764079.505155805</v>
      </c>
      <c r="AA3322">
        <v>3.611272427454248</v>
      </c>
      <c r="AB3322">
        <f t="shared" si="761"/>
        <v>864830.79982532794</v>
      </c>
      <c r="AC3322" cm="1">
        <f t="array" ref="AC3322">NewI((1-'Parameters-x'!B3328)*BETA_c,V3322,T3322)</f>
        <v>3.068601661778058E-2</v>
      </c>
      <c r="AD3322">
        <f t="shared" si="762"/>
        <v>42600520.488823257</v>
      </c>
      <c r="AE3322" cm="1">
        <f t="array" ref="AE3322">NewI((1-'Parameters-x'!B3328)*BETA_a,X3322,T3322)</f>
        <v>1.0071220999902926</v>
      </c>
      <c r="AF3322">
        <f t="shared" si="763"/>
        <v>22421157.883571766</v>
      </c>
      <c r="AG3322" cm="1">
        <f t="array" ref="AG3322">NewI((1-'Parameters-x'!B3328)*BETA_e,Z3322,T3322)</f>
        <v>0.47244089099083408</v>
      </c>
    </row>
    <row r="3323" spans="1:33" x14ac:dyDescent="0.45">
      <c r="A3323">
        <f t="shared" si="764"/>
        <v>331.90000000000697</v>
      </c>
      <c r="B3323" s="2">
        <f t="shared" si="751"/>
        <v>25607323.663430303</v>
      </c>
      <c r="C3323" s="7">
        <f t="shared" si="752"/>
        <v>4.3200299934721971E-11</v>
      </c>
      <c r="D3323" s="2">
        <f t="shared" si="753"/>
        <v>101836169.3365697</v>
      </c>
      <c r="E3323" s="7">
        <f t="shared" si="754"/>
        <v>2.5128253516775203E-12</v>
      </c>
      <c r="F3323">
        <f t="array" ref="F3323:K3323">rk(BETA_c,BETA_a,BETA_e,GAMMA,F3322,G3322,H3322,I3322,J3322,K3322,dt,STAGE)</f>
        <v>13625902.911273686</v>
      </c>
      <c r="G3323">
        <v>3.010266584686896E-12</v>
      </c>
      <c r="H3323">
        <v>9399501.2758750357</v>
      </c>
      <c r="I3323">
        <v>2.9942971085201708E-11</v>
      </c>
      <c r="J3323">
        <v>2581919.4762815852</v>
      </c>
      <c r="K3323">
        <v>1.0247062264833372E-11</v>
      </c>
      <c r="L3323">
        <f t="shared" si="755"/>
        <v>2132521.0887263138</v>
      </c>
      <c r="M3323" cm="1">
        <f t="array" ref="M3323">NewI(BETA_c,F3323,C3323)</f>
        <v>1.7509774434229526E-13</v>
      </c>
      <c r="N3323">
        <f t="shared" si="756"/>
        <v>67100326.724124968</v>
      </c>
      <c r="O3323" cm="1">
        <f t="array" ref="O3323">NewI(BETA_a,H3323,C3323)</f>
        <v>1.7416883035031693E-12</v>
      </c>
      <c r="P3323">
        <f t="shared" si="757"/>
        <v>32603321.523718417</v>
      </c>
      <c r="Q3323" cm="1">
        <f t="array" ref="Q3323">NewI(BETA_e,J3323,C3323)</f>
        <v>5.9603930383205591E-13</v>
      </c>
      <c r="S3323" s="2">
        <f t="shared" si="758"/>
        <v>61556972.133206479</v>
      </c>
      <c r="T3323" s="7">
        <f t="shared" si="759"/>
        <v>11.455000068827401</v>
      </c>
      <c r="U3323" s="2">
        <f t="shared" si="760"/>
        <v>65886509.411793448</v>
      </c>
      <c r="V3323">
        <f t="array" ref="V3323:AA3323">rk((1-'Parameters-x'!B3328)*BETA_c,(1-'Parameters-x'!B3328)*BETA_a,(1-'Parameters-x'!B3328)*BETA_e,GAMMA,V3322,W3322,X3322,Y3322,Z3322,AA3322,dt,STAGE)</f>
        <v>14893592.962558445</v>
      </c>
      <c r="W3323">
        <v>0.23274846043846717</v>
      </c>
      <c r="X3323">
        <v>33899299.712553702</v>
      </c>
      <c r="Y3323">
        <v>7.6388617365393587</v>
      </c>
      <c r="Z3323">
        <v>12764079.458094338</v>
      </c>
      <c r="AA3323">
        <v>3.5833898718495751</v>
      </c>
      <c r="AB3323">
        <f t="shared" si="761"/>
        <v>864830.80469309492</v>
      </c>
      <c r="AC3323" cm="1">
        <f t="array" ref="AC3323">NewI((1-'Parameters-x'!B3329)*BETA_c,V3323,T3323)</f>
        <v>3.0449090588404261E-2</v>
      </c>
      <c r="AD3323">
        <f t="shared" si="762"/>
        <v>42600520.64858456</v>
      </c>
      <c r="AE3323" cm="1">
        <f t="array" ref="AE3323">NewI((1-'Parameters-x'!B3329)*BETA_a,X3323,T3323)</f>
        <v>0.99934613063981792</v>
      </c>
      <c r="AF3323">
        <f t="shared" si="763"/>
        <v>22421157.958515793</v>
      </c>
      <c r="AG3323" cm="1">
        <f t="array" ref="AG3323">NewI((1-'Parameters-x'!B3329)*BETA_e,Z3323,T3323)</f>
        <v>0.46879318409232873</v>
      </c>
    </row>
    <row r="3324" spans="1:33" x14ac:dyDescent="0.45">
      <c r="A3324">
        <f t="shared" si="764"/>
        <v>332.00000000000699</v>
      </c>
      <c r="B3324" s="2">
        <f t="shared" si="751"/>
        <v>25607323.663430303</v>
      </c>
      <c r="C3324" s="7">
        <f t="shared" si="752"/>
        <v>4.255642275955668E-11</v>
      </c>
      <c r="D3324" s="2">
        <f t="shared" si="753"/>
        <v>101836169.3365697</v>
      </c>
      <c r="E3324" s="7">
        <f t="shared" si="754"/>
        <v>2.4753730448285713E-12</v>
      </c>
      <c r="F3324">
        <f t="array" ref="F3324:K3324">rk(BETA_c,BETA_a,BETA_e,GAMMA,F3323,G3323,H3323,I3323,J3323,K3323,dt,STAGE)</f>
        <v>13625902.911273686</v>
      </c>
      <c r="G3324">
        <v>2.9654001865108426E-12</v>
      </c>
      <c r="H3324">
        <v>9399501.2758750357</v>
      </c>
      <c r="I3324">
        <v>2.9496687248230325E-11</v>
      </c>
      <c r="J3324">
        <v>2581919.4762815852</v>
      </c>
      <c r="K3324">
        <v>1.0094335324815516E-11</v>
      </c>
      <c r="L3324">
        <f t="shared" si="755"/>
        <v>2132521.0887263138</v>
      </c>
      <c r="M3324" cm="1">
        <f t="array" ref="M3324">NewI(BETA_c,F3324,C3324)</f>
        <v>1.7248800688271071E-13</v>
      </c>
      <c r="N3324">
        <f t="shared" si="756"/>
        <v>67100326.724124968</v>
      </c>
      <c r="O3324" cm="1">
        <f t="array" ref="O3324">NewI(BETA_a,H3324,C3324)</f>
        <v>1.7157293785287457E-12</v>
      </c>
      <c r="P3324">
        <f t="shared" si="757"/>
        <v>32603321.523718417</v>
      </c>
      <c r="Q3324" cm="1">
        <f t="array" ref="Q3324">NewI(BETA_e,J3324,C3324)</f>
        <v>5.8715565941711494E-13</v>
      </c>
      <c r="S3324" s="2">
        <f t="shared" si="758"/>
        <v>61556971.983926922</v>
      </c>
      <c r="T3324" s="7">
        <f t="shared" si="759"/>
        <v>11.366556278313183</v>
      </c>
      <c r="U3324" s="2">
        <f t="shared" si="760"/>
        <v>65886509.649516799</v>
      </c>
      <c r="V3324">
        <f t="array" ref="V3324:AA3324">rk((1-'Parameters-x'!B3329)*BETA_c,(1-'Parameters-x'!B3329)*BETA_a,(1-'Parameters-x'!B3329)*BETA_e,GAMMA,V3323,W3323,X3323,Y3323,Z3323,AA3323,dt,STAGE)</f>
        <v>14893592.959525306</v>
      </c>
      <c r="W3324">
        <v>0.23095141660499241</v>
      </c>
      <c r="X3324">
        <v>33899299.613005385</v>
      </c>
      <c r="Y3324">
        <v>7.5798822649675897</v>
      </c>
      <c r="Z3324">
        <v>12764079.411396232</v>
      </c>
      <c r="AA3324">
        <v>3.5557225967406021</v>
      </c>
      <c r="AB3324">
        <f t="shared" si="761"/>
        <v>864830.80952327757</v>
      </c>
      <c r="AC3324" cm="1">
        <f t="array" ref="AC3324">NewI((1-'Parameters-x'!B3330)*BETA_c,V3324,T3324)</f>
        <v>3.0213993858273048E-2</v>
      </c>
      <c r="AD3324">
        <f t="shared" si="762"/>
        <v>42600520.807112351</v>
      </c>
      <c r="AE3324" cm="1">
        <f t="array" ref="AE3324">NewI((1-'Parameters-x'!B3330)*BETA_a,X3324,T3324)</f>
        <v>0.99163019937351371</v>
      </c>
      <c r="AF3324">
        <f t="shared" si="763"/>
        <v>22421158.032881171</v>
      </c>
      <c r="AG3324" cm="1">
        <f t="array" ref="AG3324">NewI((1-'Parameters-x'!B3330)*BETA_e,Z3324,T3324)</f>
        <v>0.46517364106185433</v>
      </c>
    </row>
    <row r="3325" spans="1:33" x14ac:dyDescent="0.45">
      <c r="A3325">
        <f t="shared" si="764"/>
        <v>332.10000000000701</v>
      </c>
      <c r="B3325" s="2">
        <f t="shared" ref="B3325:B3388" si="765">F3325+H3325+J3325</f>
        <v>25607323.663430303</v>
      </c>
      <c r="C3325" s="7">
        <f t="shared" ref="C3325:C3388" si="766">G3325+I3325+K3325</f>
        <v>4.1922142226482418E-11</v>
      </c>
      <c r="D3325" s="2">
        <f t="shared" ref="D3325:D3388" si="767">L3325+N3325+P3325</f>
        <v>101836169.3365697</v>
      </c>
      <c r="E3325" s="7">
        <f t="shared" ref="E3325:E3388" si="768">M3325+O3325+Q3325</f>
        <v>2.4384789444173953E-12</v>
      </c>
      <c r="F3325">
        <f t="array" ref="F3325:K3325">rk(BETA_c,BETA_a,BETA_e,GAMMA,F3324,G3324,H3324,I3324,J3324,K3324,dt,STAGE)</f>
        <v>13625902.911273686</v>
      </c>
      <c r="G3325">
        <v>2.9212024977643646E-12</v>
      </c>
      <c r="H3325">
        <v>9399501.2758750357</v>
      </c>
      <c r="I3325">
        <v>2.9057055031182529E-11</v>
      </c>
      <c r="J3325">
        <v>2581919.4762815852</v>
      </c>
      <c r="K3325">
        <v>9.9438846975355221E-12</v>
      </c>
      <c r="L3325">
        <f t="shared" ref="L3325:L3388" si="769">N_c-F3325-G3325</f>
        <v>2132521.0887263138</v>
      </c>
      <c r="M3325" cm="1">
        <f t="array" ref="M3325">NewI(BETA_c,F3325,C3325)</f>
        <v>1.6991716615268451E-13</v>
      </c>
      <c r="N3325">
        <f t="shared" ref="N3325:N3388" si="770">N_a-H3325-I3325</f>
        <v>67100326.724124968</v>
      </c>
      <c r="O3325" cm="1">
        <f t="array" ref="O3325">NewI(BETA_a,H3325,C3325)</f>
        <v>1.6901573573329555E-12</v>
      </c>
      <c r="P3325">
        <f t="shared" ref="P3325:P3388" si="771">N_e-J3325-K3325</f>
        <v>32603321.523718417</v>
      </c>
      <c r="Q3325" cm="1">
        <f t="array" ref="Q3325">NewI(BETA_e,J3325,C3325)</f>
        <v>5.7840442093175547E-13</v>
      </c>
      <c r="S3325" s="2">
        <f t="shared" ref="S3325:S3388" si="772">V3325+X3325+Z3325</f>
        <v>61556971.835799947</v>
      </c>
      <c r="T3325" s="7">
        <f t="shared" ref="T3325:T3388" si="773">W3325+Y3325+AA3325</f>
        <v>11.278795359802674</v>
      </c>
      <c r="U3325" s="2">
        <f t="shared" ref="U3325:U3388" si="774">AB3325+AD3325+AF3325</f>
        <v>65886509.885404706</v>
      </c>
      <c r="V3325">
        <f t="array" ref="V3325:AA3325">rk((1-'Parameters-x'!B3330)*BETA_c,(1-'Parameters-x'!B3330)*BETA_a,(1-'Parameters-x'!B3330)*BETA_e,GAMMA,V3324,W3324,X3324,Y3324,Z3324,AA3324,dt,STAGE)</f>
        <v>14893592.956515586</v>
      </c>
      <c r="W3325">
        <v>0.22916824767080313</v>
      </c>
      <c r="X3325">
        <v>33899299.514225677</v>
      </c>
      <c r="Y3325">
        <v>7.5213581721780631</v>
      </c>
      <c r="Z3325">
        <v>12764079.365058679</v>
      </c>
      <c r="AA3325">
        <v>3.5282689399538065</v>
      </c>
      <c r="AB3325">
        <f t="shared" ref="AB3325:AB3388" si="775">N_c-V3325-W3325</f>
        <v>864830.81431616633</v>
      </c>
      <c r="AC3325" cm="1">
        <f t="array" ref="AC3325">NewI((1-'Parameters-x'!B3331)*BETA_c,V3325,T3325)</f>
        <v>2.9980712303436876E-2</v>
      </c>
      <c r="AD3325">
        <f t="shared" ref="AD3325:AD3388" si="776">N_a-X3325-Y3325</f>
        <v>42600520.964416154</v>
      </c>
      <c r="AE3325" cm="1">
        <f t="array" ref="AE3325">NewI((1-'Parameters-x'!B3331)*BETA_a,X3325,T3325)</f>
        <v>0.9839738426389586</v>
      </c>
      <c r="AF3325">
        <f t="shared" ref="AF3325:AF3388" si="777">N_e-Z3325-AA3325</f>
        <v>22421158.10667238</v>
      </c>
      <c r="AG3325" cm="1">
        <f t="array" ref="AG3325">NewI((1-'Parameters-x'!B3331)*BETA_e,Z3325,T3325)</f>
        <v>0.46158204444686818</v>
      </c>
    </row>
    <row r="3326" spans="1:33" x14ac:dyDescent="0.45">
      <c r="A3326">
        <f t="shared" si="764"/>
        <v>332.20000000000704</v>
      </c>
      <c r="B3326" s="2">
        <f t="shared" si="765"/>
        <v>25607323.663430303</v>
      </c>
      <c r="C3326" s="7">
        <f t="shared" si="766"/>
        <v>4.1297315302723712E-11</v>
      </c>
      <c r="D3326" s="2">
        <f t="shared" si="767"/>
        <v>101836169.3365697</v>
      </c>
      <c r="E3326" s="7">
        <f t="shared" si="768"/>
        <v>2.4021347306780459E-12</v>
      </c>
      <c r="F3326">
        <f t="array" ref="F3326:K3326">rk(BETA_c,BETA_a,BETA_e,GAMMA,F3325,G3325,H3325,I3325,J3325,K3325,dt,STAGE)</f>
        <v>13625902.911273686</v>
      </c>
      <c r="G3326">
        <v>2.8776635516948649E-12</v>
      </c>
      <c r="H3326">
        <v>9399501.2758750357</v>
      </c>
      <c r="I3326">
        <v>2.8623975295250443E-11</v>
      </c>
      <c r="J3326">
        <v>2581919.4762815852</v>
      </c>
      <c r="K3326">
        <v>9.7956764557784072E-12</v>
      </c>
      <c r="L3326">
        <f t="shared" si="769"/>
        <v>2132521.0887263138</v>
      </c>
      <c r="M3326" cm="1">
        <f t="array" ref="M3326">NewI(BETA_c,F3326,C3326)</f>
        <v>1.6738464241743722E-13</v>
      </c>
      <c r="N3326">
        <f t="shared" si="770"/>
        <v>67100326.724124968</v>
      </c>
      <c r="O3326" cm="1">
        <f t="array" ref="O3326">NewI(BETA_a,H3326,C3326)</f>
        <v>1.6649664733236128E-12</v>
      </c>
      <c r="P3326">
        <f t="shared" si="771"/>
        <v>32603321.523718417</v>
      </c>
      <c r="Q3326" cm="1">
        <f t="array" ref="Q3326">NewI(BETA_e,J3326,C3326)</f>
        <v>5.6978361493699585E-13</v>
      </c>
      <c r="S3326" s="2">
        <f t="shared" si="772"/>
        <v>61556971.688816652</v>
      </c>
      <c r="T3326" s="7">
        <f t="shared" si="773"/>
        <v>11.191712040867474</v>
      </c>
      <c r="U3326" s="2">
        <f t="shared" si="774"/>
        <v>65886510.119471312</v>
      </c>
      <c r="V3326">
        <f t="array" ref="V3326:AA3326">rk((1-'Parameters-x'!B3331)*BETA_c,(1-'Parameters-x'!B3331)*BETA_a,(1-'Parameters-x'!B3331)*BETA_e,GAMMA,V3325,W3325,X3325,Y3325,Z3325,AA3325,dt,STAGE)</f>
        <v>14893592.953529103</v>
      </c>
      <c r="W3326">
        <v>0.22739884650872638</v>
      </c>
      <c r="X3326">
        <v>33899299.416208647</v>
      </c>
      <c r="Y3326">
        <v>7.4632859422095201</v>
      </c>
      <c r="Z3326">
        <v>12764079.319078898</v>
      </c>
      <c r="AA3326">
        <v>3.5010272521492278</v>
      </c>
      <c r="AB3326">
        <f t="shared" si="775"/>
        <v>864830.81907205074</v>
      </c>
      <c r="AC3326" cm="1">
        <f t="array" ref="AC3326">NewI((1-'Parameters-x'!B3332)*BETA_c,V3326,T3326)</f>
        <v>2.9749231908995855E-2</v>
      </c>
      <c r="AD3326">
        <f t="shared" si="776"/>
        <v>42600521.120505407</v>
      </c>
      <c r="AE3326" cm="1">
        <f t="array" ref="AE3326">NewI((1-'Parameters-x'!B3332)*BETA_a,X3326,T3326)</f>
        <v>0.97637660046280217</v>
      </c>
      <c r="AF3326">
        <f t="shared" si="777"/>
        <v>22421158.179893848</v>
      </c>
      <c r="AG3326" cm="1">
        <f t="array" ref="AG3326">NewI((1-'Parameters-x'!B3332)*BETA_e,Z3326,T3326)</f>
        <v>0.45801817847377163</v>
      </c>
    </row>
    <row r="3327" spans="1:33" x14ac:dyDescent="0.45">
      <c r="A3327">
        <f t="shared" si="764"/>
        <v>332.30000000000706</v>
      </c>
      <c r="B3327" s="2">
        <f t="shared" si="765"/>
        <v>25607323.663430303</v>
      </c>
      <c r="C3327" s="7">
        <f t="shared" si="766"/>
        <v>4.0681801087331507E-11</v>
      </c>
      <c r="D3327" s="2">
        <f t="shared" si="767"/>
        <v>101836169.3365697</v>
      </c>
      <c r="E3327" s="7">
        <f t="shared" si="768"/>
        <v>2.3663322078462008E-12</v>
      </c>
      <c r="F3327">
        <f t="array" ref="F3327:K3327">rk(BETA_c,BETA_a,BETA_e,GAMMA,F3326,G3326,H3326,I3326,J3326,K3326,dt,STAGE)</f>
        <v>13625902.911273686</v>
      </c>
      <c r="G3327">
        <v>2.8347735300988007E-12</v>
      </c>
      <c r="H3327">
        <v>9399501.2758750357</v>
      </c>
      <c r="I3327">
        <v>2.8197350379236648E-11</v>
      </c>
      <c r="J3327">
        <v>2581919.4762815852</v>
      </c>
      <c r="K3327">
        <v>9.64967717799606E-12</v>
      </c>
      <c r="L3327">
        <f t="shared" si="769"/>
        <v>2132521.0887263138</v>
      </c>
      <c r="M3327" cm="1">
        <f t="array" ref="M3327">NewI(BETA_c,F3327,C3327)</f>
        <v>1.6488986458282388E-13</v>
      </c>
      <c r="N3327">
        <f t="shared" si="770"/>
        <v>67100326.724124968</v>
      </c>
      <c r="O3327" cm="1">
        <f t="array" ref="O3327">NewI(BETA_a,H3327,C3327)</f>
        <v>1.6401510458564785E-12</v>
      </c>
      <c r="P3327">
        <f t="shared" si="771"/>
        <v>32603321.523718417</v>
      </c>
      <c r="Q3327" cm="1">
        <f t="array" ref="Q3327">NewI(BETA_e,J3327,C3327)</f>
        <v>5.6129129740689851E-13</v>
      </c>
      <c r="S3327" s="2">
        <f t="shared" si="772"/>
        <v>61556971.542968214</v>
      </c>
      <c r="T3327" s="7">
        <f t="shared" si="773"/>
        <v>11.105301089787305</v>
      </c>
      <c r="U3327" s="2">
        <f t="shared" si="774"/>
        <v>65886510.351730689</v>
      </c>
      <c r="V3327">
        <f t="array" ref="V3327:AA3327">rk((1-'Parameters-x'!B3332)*BETA_c,(1-'Parameters-x'!B3332)*BETA_a,(1-'Parameters-x'!B3332)*BETA_e,GAMMA,V3326,W3326,X3326,Y3326,Z3326,AA3326,dt,STAGE)</f>
        <v>14893592.950565679</v>
      </c>
      <c r="W3327">
        <v>0.22564310681870584</v>
      </c>
      <c r="X3327">
        <v>33899299.318948403</v>
      </c>
      <c r="Y3327">
        <v>7.4056620862472213</v>
      </c>
      <c r="Z3327">
        <v>12764079.273454128</v>
      </c>
      <c r="AA3327">
        <v>3.4739958967213784</v>
      </c>
      <c r="AB3327">
        <f t="shared" si="775"/>
        <v>864830.82379121415</v>
      </c>
      <c r="AC3327" cm="1">
        <f t="array" ref="AC3327">NewI((1-'Parameters-x'!B3333)*BETA_c,V3327,T3327)</f>
        <v>2.9519538768258368E-2</v>
      </c>
      <c r="AD3327">
        <f t="shared" si="776"/>
        <v>42600521.275389507</v>
      </c>
      <c r="AE3327" cm="1">
        <f t="array" ref="AE3327">NewI((1-'Parameters-x'!B3333)*BETA_a,X3327,T3327)</f>
        <v>0.9688380164231325</v>
      </c>
      <c r="AF3327">
        <f t="shared" si="777"/>
        <v>22421158.252549972</v>
      </c>
      <c r="AG3327" cm="1">
        <f t="array" ref="AG3327">NewI((1-'Parameters-x'!B3333)*BETA_e,Z3327,T3327)</f>
        <v>0.4544818290349481</v>
      </c>
    </row>
    <row r="3328" spans="1:33" x14ac:dyDescent="0.45">
      <c r="A3328">
        <f t="shared" si="764"/>
        <v>332.40000000000708</v>
      </c>
      <c r="B3328" s="2">
        <f t="shared" si="765"/>
        <v>25607323.663430303</v>
      </c>
      <c r="C3328" s="7">
        <f t="shared" si="766"/>
        <v>4.0075460779409377E-11</v>
      </c>
      <c r="D3328" s="2">
        <f t="shared" si="767"/>
        <v>101836169.3365697</v>
      </c>
      <c r="E3328" s="7">
        <f t="shared" si="768"/>
        <v>2.3310633023109854E-12</v>
      </c>
      <c r="F3328">
        <f t="array" ref="F3328:K3328">rk(BETA_c,BETA_a,BETA_e,GAMMA,F3327,G3327,H3327,I3327,J3327,K3327,dt,STAGE)</f>
        <v>13625902.911273686</v>
      </c>
      <c r="G3328">
        <v>2.7925227611076412E-12</v>
      </c>
      <c r="H3328">
        <v>9399501.2758750357</v>
      </c>
      <c r="I3328">
        <v>2.7777084077531196E-11</v>
      </c>
      <c r="J3328">
        <v>2581919.4762815852</v>
      </c>
      <c r="K3328">
        <v>9.5058539407705423E-12</v>
      </c>
      <c r="L3328">
        <f t="shared" si="769"/>
        <v>2132521.0887263138</v>
      </c>
      <c r="M3328" cm="1">
        <f t="array" ref="M3328">NewI(BETA_c,F3328,C3328)</f>
        <v>1.6243227006654957E-13</v>
      </c>
      <c r="N3328">
        <f t="shared" si="770"/>
        <v>67100326.724124968</v>
      </c>
      <c r="O3328" cm="1">
        <f t="array" ref="O3328">NewI(BETA_a,H3328,C3328)</f>
        <v>1.6157054789542523E-12</v>
      </c>
      <c r="P3328">
        <f t="shared" si="771"/>
        <v>32603321.523718417</v>
      </c>
      <c r="Q3328" cm="1">
        <f t="array" ref="Q3328">NewI(BETA_e,J3328,C3328)</f>
        <v>5.5292555329018359E-13</v>
      </c>
      <c r="S3328" s="2">
        <f t="shared" si="772"/>
        <v>61556971.398245856</v>
      </c>
      <c r="T3328" s="7">
        <f t="shared" si="773"/>
        <v>11.019557315235689</v>
      </c>
      <c r="U3328" s="2">
        <f t="shared" si="774"/>
        <v>65886510.582196832</v>
      </c>
      <c r="V3328">
        <f t="array" ref="V3328:AA3328">rk((1-'Parameters-x'!B3333)*BETA_c,(1-'Parameters-x'!B3333)*BETA_a,(1-'Parameters-x'!B3333)*BETA_e,GAMMA,V3327,W3327,X3327,Y3327,Z3327,AA3327,dt,STAGE)</f>
        <v>14893592.947625138</v>
      </c>
      <c r="W3328">
        <v>0.22390092312141574</v>
      </c>
      <c r="X3328">
        <v>33899299.222439095</v>
      </c>
      <c r="Y3328">
        <v>7.3484831424133512</v>
      </c>
      <c r="Z3328">
        <v>12764079.228181623</v>
      </c>
      <c r="AA3328">
        <v>3.4471732497009229</v>
      </c>
      <c r="AB3328">
        <f t="shared" si="775"/>
        <v>864830.82847393898</v>
      </c>
      <c r="AC3328" cm="1">
        <f t="array" ref="AC3328">NewI((1-'Parameters-x'!B3334)*BETA_c,V3328,T3328)</f>
        <v>2.9291619081905557E-2</v>
      </c>
      <c r="AD3328">
        <f t="shared" si="776"/>
        <v>42600521.429077759</v>
      </c>
      <c r="AE3328" cm="1">
        <f t="array" ref="AE3328">NewI((1-'Parameters-x'!B3334)*BETA_a,X3328,T3328)</f>
        <v>0.96135763762205428</v>
      </c>
      <c r="AF3328">
        <f t="shared" si="777"/>
        <v>22421158.324645128</v>
      </c>
      <c r="AG3328" cm="1">
        <f t="array" ref="AG3328">NewI((1-'Parameters-x'!B3334)*BETA_e,Z3328,T3328)</f>
        <v>0.45097278367589883</v>
      </c>
    </row>
    <row r="3329" spans="1:33" x14ac:dyDescent="0.45">
      <c r="A3329">
        <f t="shared" si="764"/>
        <v>332.50000000000711</v>
      </c>
      <c r="B3329" s="2">
        <f t="shared" si="765"/>
        <v>25607323.663430303</v>
      </c>
      <c r="C3329" s="7">
        <f t="shared" si="766"/>
        <v>3.9478157646813432E-11</v>
      </c>
      <c r="D3329" s="2">
        <f t="shared" si="767"/>
        <v>101836169.3365697</v>
      </c>
      <c r="E3329" s="7">
        <f t="shared" si="768"/>
        <v>2.296320060794342E-12</v>
      </c>
      <c r="F3329">
        <f t="array" ref="F3329:K3329">rk(BETA_c,BETA_a,BETA_e,GAMMA,F3328,G3328,H3328,I3328,J3328,K3328,dt,STAGE)</f>
        <v>13625902.911273686</v>
      </c>
      <c r="G3329">
        <v>2.7509017170068246E-12</v>
      </c>
      <c r="H3329">
        <v>9399501.2758750357</v>
      </c>
      <c r="I3329">
        <v>2.7363081618416884E-11</v>
      </c>
      <c r="J3329">
        <v>2581919.4762815852</v>
      </c>
      <c r="K3329">
        <v>9.3641743113897275E-12</v>
      </c>
      <c r="L3329">
        <f t="shared" si="769"/>
        <v>2132521.0887263138</v>
      </c>
      <c r="M3329" cm="1">
        <f t="array" ref="M3329">NewI(BETA_c,F3329,C3329)</f>
        <v>1.6001130467130527E-13</v>
      </c>
      <c r="N3329">
        <f t="shared" si="770"/>
        <v>67100326.724124968</v>
      </c>
      <c r="O3329" cm="1">
        <f t="array" ref="O3329">NewI(BETA_a,H3329,C3329)</f>
        <v>1.5916242600446584E-12</v>
      </c>
      <c r="P3329">
        <f t="shared" si="771"/>
        <v>32603321.523718417</v>
      </c>
      <c r="Q3329" cm="1">
        <f t="array" ref="Q3329">NewI(BETA_e,J3329,C3329)</f>
        <v>5.4468449607837825E-13</v>
      </c>
      <c r="S3329" s="2">
        <f t="shared" si="772"/>
        <v>61556971.254640907</v>
      </c>
      <c r="T3329" s="7">
        <f t="shared" si="773"/>
        <v>10.934475565968075</v>
      </c>
      <c r="U3329" s="2">
        <f t="shared" si="774"/>
        <v>65886510.810883522</v>
      </c>
      <c r="V3329">
        <f t="array" ref="V3329:AA3329">rk((1-'Parameters-x'!B3334)*BETA_c,(1-'Parameters-x'!B3334)*BETA_a,(1-'Parameters-x'!B3334)*BETA_e,GAMMA,V3328,W3328,X3328,Y3328,Z3328,AA3328,dt,STAGE)</f>
        <v>14893592.944707301</v>
      </c>
      <c r="W3329">
        <v>0.22217219075192432</v>
      </c>
      <c r="X3329">
        <v>33899299.126674943</v>
      </c>
      <c r="Y3329">
        <v>7.2917456755590351</v>
      </c>
      <c r="Z3329">
        <v>12764079.183258668</v>
      </c>
      <c r="AA3329">
        <v>3.420557699657115</v>
      </c>
      <c r="AB3329">
        <f t="shared" si="775"/>
        <v>864830.8331205087</v>
      </c>
      <c r="AC3329" cm="1">
        <f t="array" ref="AC3329">NewI((1-'Parameters-x'!B3335)*BETA_c,V3329,T3329)</f>
        <v>2.9065459157162309E-2</v>
      </c>
      <c r="AD3329">
        <f t="shared" si="776"/>
        <v>42600521.58157938</v>
      </c>
      <c r="AE3329" cm="1">
        <f t="array" ref="AE3329">NewI((1-'Parameters-x'!B3335)*BETA_a,X3329,T3329)</f>
        <v>0.9539350146584813</v>
      </c>
      <c r="AF3329">
        <f t="shared" si="777"/>
        <v>22421158.396183632</v>
      </c>
      <c r="AG3329" cm="1">
        <f t="array" ref="AG3329">NewI((1-'Parameters-x'!B3335)*BETA_e,Z3329,T3329)</f>
        <v>0.44749083158248032</v>
      </c>
    </row>
    <row r="3330" spans="1:33" x14ac:dyDescent="0.45">
      <c r="A3330">
        <f t="shared" si="764"/>
        <v>332.60000000000713</v>
      </c>
      <c r="B3330" s="2">
        <f t="shared" si="765"/>
        <v>25607323.663430303</v>
      </c>
      <c r="C3330" s="7">
        <f t="shared" si="766"/>
        <v>3.8889756995318652E-11</v>
      </c>
      <c r="D3330" s="2">
        <f t="shared" si="767"/>
        <v>101836169.3365697</v>
      </c>
      <c r="E3330" s="7">
        <f t="shared" si="768"/>
        <v>2.2620946485575331E-12</v>
      </c>
      <c r="F3330">
        <f t="array" ref="F3330:K3330">rk(BETA_c,BETA_a,BETA_e,GAMMA,F3329,G3329,H3329,I3329,J3329,K3329,dt,STAGE)</f>
        <v>13625902.911273686</v>
      </c>
      <c r="G3330">
        <v>2.7099010120872201E-12</v>
      </c>
      <c r="H3330">
        <v>9399501.2758750357</v>
      </c>
      <c r="I3330">
        <v>2.6955249642697833E-11</v>
      </c>
      <c r="J3330">
        <v>2581919.4762815852</v>
      </c>
      <c r="K3330">
        <v>9.2246063405335945E-12</v>
      </c>
      <c r="L3330">
        <f t="shared" si="769"/>
        <v>2132521.0887263138</v>
      </c>
      <c r="M3330" cm="1">
        <f t="array" ref="M3330">NewI(BETA_c,F3330,C3330)</f>
        <v>1.5762642245979393E-13</v>
      </c>
      <c r="N3330">
        <f t="shared" si="770"/>
        <v>67100326.724124968</v>
      </c>
      <c r="O3330" cm="1">
        <f t="array" ref="O3330">NewI(BETA_a,H3330,C3330)</f>
        <v>1.5679019587173377E-12</v>
      </c>
      <c r="P3330">
        <f t="shared" si="771"/>
        <v>32603321.523718417</v>
      </c>
      <c r="Q3330" cm="1">
        <f t="array" ref="Q3330">NewI(BETA_e,J3330,C3330)</f>
        <v>5.3656626738040123E-13</v>
      </c>
      <c r="S3330" s="2">
        <f t="shared" si="772"/>
        <v>61556971.112144738</v>
      </c>
      <c r="T3330" s="7">
        <f t="shared" si="773"/>
        <v>10.850050730512368</v>
      </c>
      <c r="U3330" s="2">
        <f t="shared" si="774"/>
        <v>65886511.037804537</v>
      </c>
      <c r="V3330">
        <f t="array" ref="V3330:AA3330">rk((1-'Parameters-x'!B3335)*BETA_c,(1-'Parameters-x'!B3335)*BETA_a,(1-'Parameters-x'!B3335)*BETA_e,GAMMA,V3329,W3329,X3329,Y3329,Z3329,AA3329,dt,STAGE)</f>
        <v>14893592.94181199</v>
      </c>
      <c r="W3330">
        <v>0.22045680585340588</v>
      </c>
      <c r="X3330">
        <v>33899299.031650186</v>
      </c>
      <c r="Y3330">
        <v>7.2354462770579744</v>
      </c>
      <c r="Z3330">
        <v>12764079.138682561</v>
      </c>
      <c r="AA3330">
        <v>3.3941476476009882</v>
      </c>
      <c r="AB3330">
        <f t="shared" si="775"/>
        <v>864830.83773120411</v>
      </c>
      <c r="AC3330" cm="1">
        <f t="array" ref="AC3330">NewI((1-'Parameters-x'!B3336)*BETA_c,V3330,T3330)</f>
        <v>2.8841045406974651E-2</v>
      </c>
      <c r="AD3330">
        <f t="shared" si="776"/>
        <v>42600521.73290354</v>
      </c>
      <c r="AE3330" cm="1">
        <f t="array" ref="AE3330">NewI((1-'Parameters-x'!B3336)*BETA_a,X3330,T3330)</f>
        <v>0.94656970160113629</v>
      </c>
      <c r="AF3330">
        <f t="shared" si="777"/>
        <v>22421158.467169791</v>
      </c>
      <c r="AG3330" cm="1">
        <f t="array" ref="AG3330">NewI((1-'Parameters-x'!B3336)*BETA_e,Z3330,T3330)</f>
        <v>0.4440357635682381</v>
      </c>
    </row>
    <row r="3331" spans="1:33" x14ac:dyDescent="0.45">
      <c r="A3331">
        <f t="shared" si="764"/>
        <v>332.70000000000715</v>
      </c>
      <c r="B3331" s="2">
        <f t="shared" si="765"/>
        <v>25607323.663430303</v>
      </c>
      <c r="C3331" s="7">
        <f t="shared" si="766"/>
        <v>3.8310126138244792E-11</v>
      </c>
      <c r="D3331" s="2">
        <f t="shared" si="767"/>
        <v>101836169.3365697</v>
      </c>
      <c r="E3331" s="7">
        <f t="shared" si="768"/>
        <v>2.2283793476343764E-12</v>
      </c>
      <c r="F3331">
        <f t="array" ref="F3331:K3331">rk(BETA_c,BETA_a,BETA_e,GAMMA,F3330,G3330,H3330,I3330,J3330,K3330,dt,STAGE)</f>
        <v>13625902.911273686</v>
      </c>
      <c r="G3331">
        <v>2.6695114005286141E-12</v>
      </c>
      <c r="H3331">
        <v>9399501.2758750357</v>
      </c>
      <c r="I3331">
        <v>2.6553496182646643E-11</v>
      </c>
      <c r="J3331">
        <v>2581919.4762815852</v>
      </c>
      <c r="K3331">
        <v>9.0871185550695332E-12</v>
      </c>
      <c r="L3331">
        <f t="shared" si="769"/>
        <v>2132521.0887263138</v>
      </c>
      <c r="M3331" cm="1">
        <f t="array" ref="M3331">NewI(BETA_c,F3331,C3331)</f>
        <v>1.552770856316195E-13</v>
      </c>
      <c r="N3331">
        <f t="shared" si="770"/>
        <v>67100326.724124968</v>
      </c>
      <c r="O3331" cm="1">
        <f t="array" ref="O3331">NewI(BETA_a,H3331,C3331)</f>
        <v>1.5445332254992693E-12</v>
      </c>
      <c r="P3331">
        <f t="shared" si="771"/>
        <v>32603321.523718417</v>
      </c>
      <c r="Q3331" cm="1">
        <f t="array" ref="Q3331">NewI(BETA_e,J3331,C3331)</f>
        <v>5.2856903650348777E-13</v>
      </c>
      <c r="S3331" s="2">
        <f t="shared" si="772"/>
        <v>61556970.97074876</v>
      </c>
      <c r="T3331" s="7">
        <f t="shared" si="773"/>
        <v>10.766277736861865</v>
      </c>
      <c r="U3331" s="2">
        <f t="shared" si="774"/>
        <v>65886511.262973502</v>
      </c>
      <c r="V3331">
        <f t="array" ref="V3331:AA3331">rk((1-'Parameters-x'!B3336)*BETA_c,(1-'Parameters-x'!B3336)*BETA_a,(1-'Parameters-x'!B3336)*BETA_e,GAMMA,V3330,W3330,X3330,Y3330,Z3330,AA3330,dt,STAGE)</f>
        <v>14893592.938939035</v>
      </c>
      <c r="W3331">
        <v>0.21875466537090166</v>
      </c>
      <c r="X3331">
        <v>33899298.937359102</v>
      </c>
      <c r="Y3331">
        <v>7.1795815646016674</v>
      </c>
      <c r="Z3331">
        <v>12764079.094450625</v>
      </c>
      <c r="AA3331">
        <v>3.3679415068892946</v>
      </c>
      <c r="AB3331">
        <f t="shared" si="775"/>
        <v>864830.84230629972</v>
      </c>
      <c r="AC3331" cm="1">
        <f t="array" ref="AC3331">NewI((1-'Parameters-x'!B3337)*BETA_c,V3331,T3331)</f>
        <v>2.8618364349193515E-2</v>
      </c>
      <c r="AD3331">
        <f t="shared" si="776"/>
        <v>42600521.88305933</v>
      </c>
      <c r="AE3331" cm="1">
        <f t="array" ref="AE3331">NewI((1-'Parameters-x'!B3337)*BETA_a,X3331,T3331)</f>
        <v>0.93926125596176202</v>
      </c>
      <c r="AF3331">
        <f t="shared" si="777"/>
        <v>22421158.537607871</v>
      </c>
      <c r="AG3331" cm="1">
        <f t="array" ref="AG3331">NewI((1-'Parameters-x'!B3337)*BETA_e,Z3331,T3331)</f>
        <v>0.4406073720618407</v>
      </c>
    </row>
    <row r="3332" spans="1:33" x14ac:dyDescent="0.45">
      <c r="A3332">
        <f t="shared" si="764"/>
        <v>332.80000000000717</v>
      </c>
      <c r="B3332" s="2">
        <f t="shared" si="765"/>
        <v>25607323.663430303</v>
      </c>
      <c r="C3332" s="7">
        <f t="shared" si="766"/>
        <v>3.7739134366535046E-11</v>
      </c>
      <c r="D3332" s="2">
        <f t="shared" si="767"/>
        <v>101836169.3365697</v>
      </c>
      <c r="E3332" s="7">
        <f t="shared" si="768"/>
        <v>2.1951665550908159E-12</v>
      </c>
      <c r="F3332">
        <f t="array" ref="F3332:K3332">rk(BETA_c,BETA_a,BETA_e,GAMMA,F3331,G3331,H3331,I3331,J3331,K3331,dt,STAGE)</f>
        <v>13625902.911273686</v>
      </c>
      <c r="G3332">
        <v>2.629723774314741E-12</v>
      </c>
      <c r="H3332">
        <v>9399501.2758750357</v>
      </c>
      <c r="I3332">
        <v>2.615773064126528E-11</v>
      </c>
      <c r="J3332">
        <v>2581919.4762815852</v>
      </c>
      <c r="K3332">
        <v>8.9516799509550245E-12</v>
      </c>
      <c r="L3332">
        <f t="shared" si="769"/>
        <v>2132521.0887263138</v>
      </c>
      <c r="M3332" cm="1">
        <f t="array" ref="M3332">NewI(BETA_c,F3332,C3332)</f>
        <v>1.5296276440201086E-13</v>
      </c>
      <c r="N3332">
        <f t="shared" si="770"/>
        <v>67100326.724124968</v>
      </c>
      <c r="O3332" cm="1">
        <f t="array" ref="O3332">NewI(BETA_a,H3332,C3332)</f>
        <v>1.5215127906484431E-12</v>
      </c>
      <c r="P3332">
        <f t="shared" si="771"/>
        <v>32603321.523718417</v>
      </c>
      <c r="Q3332" cm="1">
        <f t="array" ref="Q3332">NewI(BETA_e,J3332,C3332)</f>
        <v>5.2069100004036196E-13</v>
      </c>
      <c r="S3332" s="2">
        <f t="shared" si="772"/>
        <v>61556970.830444515</v>
      </c>
      <c r="T3332" s="7">
        <f t="shared" si="773"/>
        <v>10.683151552170521</v>
      </c>
      <c r="U3332" s="2">
        <f t="shared" si="774"/>
        <v>65886511.486403927</v>
      </c>
      <c r="V3332">
        <f t="array" ref="V3332:AA3332">rk((1-'Parameters-x'!B3337)*BETA_c,(1-'Parameters-x'!B3337)*BETA_a,(1-'Parameters-x'!B3337)*BETA_e,GAMMA,V3331,W3331,X3331,Y3331,Z3331,AA3331,dt,STAGE)</f>
        <v>14893592.93608826</v>
      </c>
      <c r="W3332">
        <v>0.21706566704512878</v>
      </c>
      <c r="X3332">
        <v>33899298.843796052</v>
      </c>
      <c r="Y3332">
        <v>7.1241481819962091</v>
      </c>
      <c r="Z3332">
        <v>12764079.050560204</v>
      </c>
      <c r="AA3332">
        <v>3.341937703129183</v>
      </c>
      <c r="AB3332">
        <f t="shared" si="775"/>
        <v>864830.8468460727</v>
      </c>
      <c r="AC3332" cm="1">
        <f t="array" ref="AC3332">NewI((1-'Parameters-x'!B3338)*BETA_c,V3332,T3332)</f>
        <v>2.8397402605764715E-2</v>
      </c>
      <c r="AD3332">
        <f t="shared" si="776"/>
        <v>42600522.032055765</v>
      </c>
      <c r="AE3332" cm="1">
        <f t="array" ref="AE3332">NewI((1-'Parameters-x'!B3338)*BETA_a,X3332,T3332)</f>
        <v>0.9320092386685378</v>
      </c>
      <c r="AF3332">
        <f t="shared" si="777"/>
        <v>22421158.607502092</v>
      </c>
      <c r="AG3332" cm="1">
        <f t="array" ref="AG3332">NewI((1-'Parameters-x'!B3338)*BETA_e,Z3332,T3332)</f>
        <v>0.4372054510946084</v>
      </c>
    </row>
    <row r="3333" spans="1:33" x14ac:dyDescent="0.45">
      <c r="A3333">
        <f t="shared" ref="A3333:A3396" si="778">A3332+dt</f>
        <v>332.9000000000072</v>
      </c>
      <c r="B3333" s="2">
        <f t="shared" si="765"/>
        <v>25607323.663430303</v>
      </c>
      <c r="C3333" s="7">
        <f t="shared" si="766"/>
        <v>3.7176652919280609E-11</v>
      </c>
      <c r="D3333" s="2">
        <f t="shared" si="767"/>
        <v>101836169.3365697</v>
      </c>
      <c r="E3333" s="7">
        <f t="shared" si="768"/>
        <v>2.1624487813104264E-12</v>
      </c>
      <c r="F3333">
        <f t="array" ref="F3333:K3333">rk(BETA_c,BETA_a,BETA_e,GAMMA,F3332,G3332,H3332,I3332,J3332,K3332,dt,STAGE)</f>
        <v>13625902.911273686</v>
      </c>
      <c r="G3333">
        <v>2.5905291611793914E-12</v>
      </c>
      <c r="H3333">
        <v>9399501.2758750357</v>
      </c>
      <c r="I3333">
        <v>2.5767863771855118E-11</v>
      </c>
      <c r="J3333">
        <v>2581919.4762815852</v>
      </c>
      <c r="K3333">
        <v>8.8182599862461E-12</v>
      </c>
      <c r="L3333">
        <f t="shared" si="769"/>
        <v>2132521.0887263138</v>
      </c>
      <c r="M3333" cm="1">
        <f t="array" ref="M3333">NewI(BETA_c,F3333,C3333)</f>
        <v>1.5068293688235326E-13</v>
      </c>
      <c r="N3333">
        <f t="shared" si="770"/>
        <v>67100326.724124968</v>
      </c>
      <c r="O3333" cm="1">
        <f t="array" ref="O3333">NewI(BETA_a,H3333,C3333)</f>
        <v>1.4988354629655122E-12</v>
      </c>
      <c r="P3333">
        <f t="shared" si="771"/>
        <v>32603321.523718417</v>
      </c>
      <c r="Q3333" cm="1">
        <f t="array" ref="Q3333">NewI(BETA_e,J3333,C3333)</f>
        <v>5.1293038146256092E-13</v>
      </c>
      <c r="S3333" s="2">
        <f t="shared" si="772"/>
        <v>61556970.691223547</v>
      </c>
      <c r="T3333" s="7">
        <f t="shared" si="773"/>
        <v>10.600667182450621</v>
      </c>
      <c r="U3333" s="2">
        <f t="shared" si="774"/>
        <v>65886511.708109267</v>
      </c>
      <c r="V3333">
        <f t="array" ref="V3333:AA3333">rk((1-'Parameters-x'!B3338)*BETA_c,(1-'Parameters-x'!B3338)*BETA_a,(1-'Parameters-x'!B3338)*BETA_e,GAMMA,V3332,W3332,X3332,Y3332,Z3332,AA3332,dt,STAGE)</f>
        <v>14893592.933259496</v>
      </c>
      <c r="W3333">
        <v>0.21538970940633695</v>
      </c>
      <c r="X3333">
        <v>33899298.750955395</v>
      </c>
      <c r="Y3333">
        <v>7.0691427989606677</v>
      </c>
      <c r="Z3333">
        <v>12764079.007008661</v>
      </c>
      <c r="AA3333">
        <v>3.3161346740836155</v>
      </c>
      <c r="AB3333">
        <f t="shared" si="775"/>
        <v>864830.85135079408</v>
      </c>
      <c r="AC3333" cm="1">
        <f t="array" ref="AC3333">NewI((1-'Parameters-x'!B3339)*BETA_c,V3333,T3333)</f>
        <v>2.8178146901925317E-2</v>
      </c>
      <c r="AD3333">
        <f t="shared" si="776"/>
        <v>42600522.179901809</v>
      </c>
      <c r="AE3333" cm="1">
        <f t="array" ref="AE3333">NewI((1-'Parameters-x'!B3339)*BETA_a,X3333,T3333)</f>
        <v>0.92481321403970018</v>
      </c>
      <c r="AF3333">
        <f t="shared" si="777"/>
        <v>22421158.676856667</v>
      </c>
      <c r="AG3333" cm="1">
        <f t="array" ref="AG3333">NewI((1-'Parameters-x'!B3339)*BETA_e,Z3333,T3333)</f>
        <v>0.43382979628813961</v>
      </c>
    </row>
    <row r="3334" spans="1:33" x14ac:dyDescent="0.45">
      <c r="A3334">
        <f t="shared" si="778"/>
        <v>333.00000000000722</v>
      </c>
      <c r="B3334" s="2">
        <f t="shared" si="765"/>
        <v>25607323.663430303</v>
      </c>
      <c r="C3334" s="7">
        <f t="shared" si="766"/>
        <v>3.6622554954684584E-11</v>
      </c>
      <c r="D3334" s="2">
        <f t="shared" si="767"/>
        <v>101836169.3365697</v>
      </c>
      <c r="E3334" s="7">
        <f t="shared" si="768"/>
        <v>2.1302186483054767E-12</v>
      </c>
      <c r="F3334">
        <f t="array" ref="F3334:K3334">rk(BETA_c,BETA_a,BETA_e,GAMMA,F3333,G3333,H3333,I3333,J3333,K3333,dt,STAGE)</f>
        <v>13625902.911273686</v>
      </c>
      <c r="G3334">
        <v>2.5519187225831297E-12</v>
      </c>
      <c r="H3334">
        <v>9399501.2758750357</v>
      </c>
      <c r="I3334">
        <v>2.5383807657891435E-11</v>
      </c>
      <c r="J3334">
        <v>2581919.4762815852</v>
      </c>
      <c r="K3334">
        <v>8.6868285742100199E-12</v>
      </c>
      <c r="L3334">
        <f t="shared" si="769"/>
        <v>2132521.0887263138</v>
      </c>
      <c r="M3334" cm="1">
        <f t="array" ref="M3334">NewI(BETA_c,F3334,C3334)</f>
        <v>1.4843708896250026E-13</v>
      </c>
      <c r="N3334">
        <f t="shared" si="770"/>
        <v>67100326.724124968</v>
      </c>
      <c r="O3334" cm="1">
        <f t="array" ref="O3334">NewI(BETA_a,H3334,C3334)</f>
        <v>1.4764961286231563E-12</v>
      </c>
      <c r="P3334">
        <f t="shared" si="771"/>
        <v>32603321.523718417</v>
      </c>
      <c r="Q3334" cm="1">
        <f t="array" ref="Q3334">NewI(BETA_e,J3334,C3334)</f>
        <v>5.0528543071982019E-13</v>
      </c>
      <c r="S3334" s="2">
        <f t="shared" si="772"/>
        <v>61556970.553077511</v>
      </c>
      <c r="T3334" s="7">
        <f t="shared" si="773"/>
        <v>10.518819672272734</v>
      </c>
      <c r="U3334" s="2">
        <f t="shared" si="774"/>
        <v>65886511.928102821</v>
      </c>
      <c r="V3334">
        <f t="array" ref="V3334:AA3334">rk((1-'Parameters-x'!B3339)*BETA_c,(1-'Parameters-x'!B3339)*BETA_a,(1-'Parameters-x'!B3339)*BETA_e,GAMMA,V3333,W3333,X3333,Y3333,Z3333,AA3333,dt,STAGE)</f>
        <v>14893592.930452574</v>
      </c>
      <c r="W3334">
        <v>0.21372669176821271</v>
      </c>
      <c r="X3334">
        <v>33899298.658831567</v>
      </c>
      <c r="Y3334">
        <v>7.0145621109270069</v>
      </c>
      <c r="Z3334">
        <v>12764078.963793376</v>
      </c>
      <c r="AA3334">
        <v>3.2905308695775135</v>
      </c>
      <c r="AB3334">
        <f t="shared" si="775"/>
        <v>864830.85582073417</v>
      </c>
      <c r="AC3334" cm="1">
        <f t="array" ref="AC3334">NewI((1-'Parameters-x'!B3340)*BETA_c,V3334,T3334)</f>
        <v>2.7960584065406059E-2</v>
      </c>
      <c r="AD3334">
        <f t="shared" si="776"/>
        <v>42600522.326606326</v>
      </c>
      <c r="AE3334" cm="1">
        <f t="array" ref="AE3334">NewI((1-'Parameters-x'!B3340)*BETA_a,X3334,T3334)</f>
        <v>0.91767274975737001</v>
      </c>
      <c r="AF3334">
        <f t="shared" si="777"/>
        <v>22421158.745675758</v>
      </c>
      <c r="AG3334" cm="1">
        <f t="array" ref="AG3334">NewI((1-'Parameters-x'!B3340)*BETA_e,Z3334,T3334)</f>
        <v>0.43048020484203198</v>
      </c>
    </row>
    <row r="3335" spans="1:33" x14ac:dyDescent="0.45">
      <c r="A3335">
        <f t="shared" si="778"/>
        <v>333.10000000000724</v>
      </c>
      <c r="B3335" s="2">
        <f t="shared" si="765"/>
        <v>25607323.663430303</v>
      </c>
      <c r="C3335" s="7">
        <f t="shared" si="766"/>
        <v>3.6076715521458668E-11</v>
      </c>
      <c r="D3335" s="2">
        <f t="shared" si="767"/>
        <v>101836169.3365697</v>
      </c>
      <c r="E3335" s="7">
        <f t="shared" si="768"/>
        <v>2.0984688880531651E-12</v>
      </c>
      <c r="F3335">
        <f t="array" ref="F3335:K3335">rk(BETA_c,BETA_a,BETA_e,GAMMA,F3334,G3334,H3334,I3334,J3334,K3334,dt,STAGE)</f>
        <v>13625902.911273686</v>
      </c>
      <c r="G3335">
        <v>2.5138837517201701E-12</v>
      </c>
      <c r="H3335">
        <v>9399501.2758750357</v>
      </c>
      <c r="I3335">
        <v>2.5005475693197905E-11</v>
      </c>
      <c r="J3335">
        <v>2581919.4762815852</v>
      </c>
      <c r="K3335">
        <v>8.5573560765405903E-12</v>
      </c>
      <c r="L3335">
        <f t="shared" si="769"/>
        <v>2132521.0887263138</v>
      </c>
      <c r="M3335" cm="1">
        <f t="array" ref="M3335">NewI(BETA_c,F3335,C3335)</f>
        <v>1.4622471419483999E-13</v>
      </c>
      <c r="N3335">
        <f t="shared" si="770"/>
        <v>67100326.724124968</v>
      </c>
      <c r="O3335" cm="1">
        <f t="array" ref="O3335">NewI(BETA_a,H3335,C3335)</f>
        <v>1.4544897500128941E-12</v>
      </c>
      <c r="P3335">
        <f t="shared" si="771"/>
        <v>32603321.523718417</v>
      </c>
      <c r="Q3335" cm="1">
        <f t="array" ref="Q3335">NewI(BETA_e,J3335,C3335)</f>
        <v>4.9775442384543116E-13</v>
      </c>
      <c r="S3335" s="2">
        <f t="shared" si="772"/>
        <v>61556970.415998109</v>
      </c>
      <c r="T3335" s="7">
        <f t="shared" si="773"/>
        <v>10.437604104468024</v>
      </c>
      <c r="U3335" s="2">
        <f t="shared" si="774"/>
        <v>65886512.146397784</v>
      </c>
      <c r="V3335">
        <f t="array" ref="V3335:AA3335">rk((1-'Parameters-x'!B3340)*BETA_c,(1-'Parameters-x'!B3340)*BETA_a,(1-'Parameters-x'!B3340)*BETA_e,GAMMA,V3334,W3334,X3334,Y3334,Z3334,AA3334,dt,STAGE)</f>
        <v>14893592.927667325</v>
      </c>
      <c r="W3335">
        <v>0.21207651422183069</v>
      </c>
      <c r="X3335">
        <v>33899298.567419022</v>
      </c>
      <c r="Y3335">
        <v>6.9604028388415653</v>
      </c>
      <c r="Z3335">
        <v>12764078.920911757</v>
      </c>
      <c r="AA3335">
        <v>3.2651247514046271</v>
      </c>
      <c r="AB3335">
        <f t="shared" si="775"/>
        <v>864830.86025616038</v>
      </c>
      <c r="AC3335" cm="1">
        <f t="array" ref="AC3335">NewI((1-'Parameters-x'!B3341)*BETA_c,V3335,T3335)</f>
        <v>2.774470102564007E-2</v>
      </c>
      <c r="AD3335">
        <f t="shared" si="776"/>
        <v>42600522.472178139</v>
      </c>
      <c r="AE3335" cm="1">
        <f t="array" ref="AE3335">NewI((1-'Parameters-x'!B3341)*BETA_a,X3335,T3335)</f>
        <v>0.91058741684157896</v>
      </c>
      <c r="AF3335">
        <f t="shared" si="777"/>
        <v>22421158.813963488</v>
      </c>
      <c r="AG3335" cm="1">
        <f t="array" ref="AG3335">NewI((1-'Parameters-x'!B3341)*BETA_e,Z3335,T3335)</f>
        <v>0.42715647552169944</v>
      </c>
    </row>
    <row r="3336" spans="1:33" x14ac:dyDescent="0.45">
      <c r="A3336">
        <f t="shared" si="778"/>
        <v>333.20000000000726</v>
      </c>
      <c r="B3336" s="2">
        <f t="shared" si="765"/>
        <v>25607323.663430303</v>
      </c>
      <c r="C3336" s="7">
        <f t="shared" si="766"/>
        <v>3.553901153064612E-11</v>
      </c>
      <c r="D3336" s="2">
        <f t="shared" si="767"/>
        <v>101836169.3365697</v>
      </c>
      <c r="E3336" s="7">
        <f t="shared" si="768"/>
        <v>2.06719234085665E-12</v>
      </c>
      <c r="F3336">
        <f t="array" ref="F3336:K3336">rk(BETA_c,BETA_a,BETA_e,GAMMA,F3335,G3335,H3335,I3335,J3335,K3335,dt,STAGE)</f>
        <v>13625902.911273686</v>
      </c>
      <c r="G3336">
        <v>2.4764156715549575E-12</v>
      </c>
      <c r="H3336">
        <v>9399501.2758750357</v>
      </c>
      <c r="I3336">
        <v>2.4632782562416558E-11</v>
      </c>
      <c r="J3336">
        <v>2581919.4762815852</v>
      </c>
      <c r="K3336">
        <v>8.4298132966746054E-12</v>
      </c>
      <c r="L3336">
        <f t="shared" si="769"/>
        <v>2132521.0887263138</v>
      </c>
      <c r="M3336" cm="1">
        <f t="array" ref="M3336">NewI(BETA_c,F3336,C3336)</f>
        <v>1.4404531368008906E-13</v>
      </c>
      <c r="N3336">
        <f t="shared" si="770"/>
        <v>67100326.724124968</v>
      </c>
      <c r="O3336" cm="1">
        <f t="array" ref="O3336">NewI(BETA_a,H3336,C3336)</f>
        <v>1.4328113646090818E-12</v>
      </c>
      <c r="P3336">
        <f t="shared" si="771"/>
        <v>32603321.523718417</v>
      </c>
      <c r="Q3336" cm="1">
        <f t="array" ref="Q3336">NewI(BETA_e,J3336,C3336)</f>
        <v>4.9033566256747906E-13</v>
      </c>
      <c r="S3336" s="2">
        <f t="shared" si="772"/>
        <v>61556970.279977068</v>
      </c>
      <c r="T3336" s="7">
        <f t="shared" si="773"/>
        <v>10.357015599832838</v>
      </c>
      <c r="U3336" s="2">
        <f t="shared" si="774"/>
        <v>65886512.363007337</v>
      </c>
      <c r="V3336">
        <f t="array" ref="V3336:AA3336">rk((1-'Parameters-x'!B3341)*BETA_c,(1-'Parameters-x'!B3341)*BETA_a,(1-'Parameters-x'!B3341)*BETA_e,GAMMA,V3335,W3335,X3335,Y3335,Z3335,AA3335,dt,STAGE)</f>
        <v>14893592.924903579</v>
      </c>
      <c r="W3336">
        <v>0.21043907762965136</v>
      </c>
      <c r="X3336">
        <v>33899298.476712264</v>
      </c>
      <c r="Y3336">
        <v>6.9066617289680616</v>
      </c>
      <c r="Z3336">
        <v>12764078.878361225</v>
      </c>
      <c r="AA3336">
        <v>3.2399147932351258</v>
      </c>
      <c r="AB3336">
        <f t="shared" si="775"/>
        <v>864830.86465734337</v>
      </c>
      <c r="AC3336" cm="1">
        <f t="array" ref="AC3336">NewI((1-'Parameters-x'!B3342)*BETA_c,V3336,T3336)</f>
        <v>2.7530484812977592E-2</v>
      </c>
      <c r="AD3336">
        <f t="shared" si="776"/>
        <v>42600522.616626009</v>
      </c>
      <c r="AE3336" cm="1">
        <f t="array" ref="AE3336">NewI((1-'Parameters-x'!B3342)*BETA_a,X3336,T3336)</f>
        <v>0.90355678962449781</v>
      </c>
      <c r="AF3336">
        <f t="shared" si="777"/>
        <v>22421158.881723981</v>
      </c>
      <c r="AG3336" cm="1">
        <f t="array" ref="AG3336">NewI((1-'Parameters-x'!B3342)*BETA_e,Z3336,T3336)</f>
        <v>0.4238584086462821</v>
      </c>
    </row>
    <row r="3337" spans="1:33" x14ac:dyDescent="0.45">
      <c r="A3337">
        <f t="shared" si="778"/>
        <v>333.30000000000729</v>
      </c>
      <c r="B3337" s="2">
        <f t="shared" si="765"/>
        <v>25607323.663430303</v>
      </c>
      <c r="C3337" s="7">
        <f t="shared" si="766"/>
        <v>3.5009321727864739E-11</v>
      </c>
      <c r="D3337" s="2">
        <f t="shared" si="767"/>
        <v>101836169.3365697</v>
      </c>
      <c r="E3337" s="7">
        <f t="shared" si="768"/>
        <v>2.0363819537305108E-12</v>
      </c>
      <c r="F3337">
        <f t="array" ref="F3337:K3337">rk(BETA_c,BETA_a,BETA_e,GAMMA,F3336,G3336,H3336,I3336,J3336,K3336,dt,STAGE)</f>
        <v>13625902.911273686</v>
      </c>
      <c r="G3337">
        <v>2.4395060328880122E-12</v>
      </c>
      <c r="H3337">
        <v>9399501.2758750357</v>
      </c>
      <c r="I3337">
        <v>2.4265644221768815E-11</v>
      </c>
      <c r="J3337">
        <v>2581919.4762815852</v>
      </c>
      <c r="K3337">
        <v>8.3041714732079098E-12</v>
      </c>
      <c r="L3337">
        <f t="shared" si="769"/>
        <v>2132521.0887263138</v>
      </c>
      <c r="M3337" cm="1">
        <f t="array" ref="M3337">NewI(BETA_c,F3337,C3337)</f>
        <v>1.4189839595478897E-13</v>
      </c>
      <c r="N3337">
        <f t="shared" si="770"/>
        <v>67100326.724124968</v>
      </c>
      <c r="O3337" cm="1">
        <f t="array" ref="O3337">NewI(BETA_a,H3337,C3337)</f>
        <v>1.4114560838498449E-12</v>
      </c>
      <c r="P3337">
        <f t="shared" si="771"/>
        <v>32603321.523718417</v>
      </c>
      <c r="Q3337" cm="1">
        <f t="array" ref="Q3337">NewI(BETA_e,J3337,C3337)</f>
        <v>4.8302747392587666E-13</v>
      </c>
      <c r="S3337" s="2">
        <f t="shared" si="772"/>
        <v>61556970.145006254</v>
      </c>
      <c r="T3337" s="7">
        <f t="shared" si="773"/>
        <v>10.277049316835583</v>
      </c>
      <c r="U3337" s="2">
        <f t="shared" si="774"/>
        <v>65886512.577944428</v>
      </c>
      <c r="V3337">
        <f t="array" ref="V3337:AA3337">rk((1-'Parameters-x'!B3342)*BETA_c,(1-'Parameters-x'!B3342)*BETA_a,(1-'Parameters-x'!B3342)*BETA_e,GAMMA,V3336,W3336,X3336,Y3336,Z3336,AA3336,dt,STAGE)</f>
        <v>14893592.922161171</v>
      </c>
      <c r="W3337">
        <v>0.20881428361956561</v>
      </c>
      <c r="X3337">
        <v>33899298.38670586</v>
      </c>
      <c r="Y3337">
        <v>6.8533355526921165</v>
      </c>
      <c r="Z3337">
        <v>12764078.836139226</v>
      </c>
      <c r="AA3337">
        <v>3.214899480523902</v>
      </c>
      <c r="AB3337">
        <f t="shared" si="775"/>
        <v>864830.86902454519</v>
      </c>
      <c r="AC3337" cm="1">
        <f t="array" ref="AC3337">NewI((1-'Parameters-x'!B3343)*BETA_c,V3337,T3337)</f>
        <v>2.7317922557906837E-2</v>
      </c>
      <c r="AD3337">
        <f t="shared" si="776"/>
        <v>42600522.759958588</v>
      </c>
      <c r="AE3337" cm="1">
        <f t="array" ref="AE3337">NewI((1-'Parameters-x'!B3343)*BETA_a,X3337,T3337)</f>
        <v>0.89658044572486528</v>
      </c>
      <c r="AF3337">
        <f t="shared" si="777"/>
        <v>22421158.948961295</v>
      </c>
      <c r="AG3337" cm="1">
        <f t="array" ref="AG3337">NewI((1-'Parameters-x'!B3343)*BETA_e,Z3337,T3337)</f>
        <v>0.42058580607665014</v>
      </c>
    </row>
    <row r="3338" spans="1:33" x14ac:dyDescent="0.45">
      <c r="A3338">
        <f t="shared" si="778"/>
        <v>333.40000000000731</v>
      </c>
      <c r="B3338" s="2">
        <f t="shared" si="765"/>
        <v>25607323.663430303</v>
      </c>
      <c r="C3338" s="7">
        <f t="shared" si="766"/>
        <v>3.4487526665963494E-11</v>
      </c>
      <c r="D3338" s="2">
        <f t="shared" si="767"/>
        <v>101836169.3365697</v>
      </c>
      <c r="E3338" s="7">
        <f t="shared" si="768"/>
        <v>2.0060307788102703E-12</v>
      </c>
      <c r="F3338">
        <f t="array" ref="F3338:K3338">rk(BETA_c,BETA_a,BETA_e,GAMMA,F3337,G3337,H3337,I3337,J3337,K3337,dt,STAGE)</f>
        <v>13625902.911273686</v>
      </c>
      <c r="G3338">
        <v>2.4031465124506021E-12</v>
      </c>
      <c r="H3338">
        <v>9399501.2758750357</v>
      </c>
      <c r="I3338">
        <v>2.39039778801033E-11</v>
      </c>
      <c r="J3338">
        <v>2581919.4762815852</v>
      </c>
      <c r="K3338">
        <v>8.18040227340959E-12</v>
      </c>
      <c r="L3338">
        <f t="shared" si="769"/>
        <v>2132521.0887263138</v>
      </c>
      <c r="M3338" cm="1">
        <f t="array" ref="M3338">NewI(BETA_c,F3338,C3338)</f>
        <v>1.3978347688047897E-13</v>
      </c>
      <c r="N3338">
        <f t="shared" si="770"/>
        <v>67100326.724124968</v>
      </c>
      <c r="O3338" cm="1">
        <f t="array" ref="O3338">NewI(BETA_a,H3338,C3338)</f>
        <v>1.390419092034687E-12</v>
      </c>
      <c r="P3338">
        <f t="shared" si="771"/>
        <v>32603321.523718417</v>
      </c>
      <c r="Q3338" cm="1">
        <f t="array" ref="Q3338">NewI(BETA_e,J3338,C3338)</f>
        <v>4.7582820989510433E-13</v>
      </c>
      <c r="S3338" s="2">
        <f t="shared" si="772"/>
        <v>61556970.011077546</v>
      </c>
      <c r="T3338" s="7">
        <f t="shared" si="773"/>
        <v>10.19770045132586</v>
      </c>
      <c r="U3338" s="2">
        <f t="shared" si="774"/>
        <v>65886512.791222006</v>
      </c>
      <c r="V3338">
        <f t="array" ref="V3338:AA3338">rk((1-'Parameters-x'!B3343)*BETA_c,(1-'Parameters-x'!B3343)*BETA_a,(1-'Parameters-x'!B3343)*BETA_e,GAMMA,V3337,W3337,X3337,Y3337,Z3337,AA3337,dt,STAGE)</f>
        <v>14893592.919439938</v>
      </c>
      <c r="W3338">
        <v>0.20720203457898478</v>
      </c>
      <c r="X3338">
        <v>33899298.29739438</v>
      </c>
      <c r="Y3338">
        <v>6.8004211063272946</v>
      </c>
      <c r="Z3338">
        <v>12764078.794243222</v>
      </c>
      <c r="AA3338">
        <v>3.1900773104195803</v>
      </c>
      <c r="AB3338">
        <f t="shared" si="775"/>
        <v>864830.87335802754</v>
      </c>
      <c r="AC3338" cm="1">
        <f t="array" ref="AC3338">NewI((1-'Parameters-x'!B3344)*BETA_c,V3338,T3338)</f>
        <v>2.7107001490280818E-2</v>
      </c>
      <c r="AD3338">
        <f t="shared" si="776"/>
        <v>42600522.902184516</v>
      </c>
      <c r="AE3338" cm="1">
        <f t="array" ref="AE3338">NewI((1-'Parameters-x'!B3344)*BETA_a,X3338,T3338)</f>
        <v>0.88965796602260927</v>
      </c>
      <c r="AF3338">
        <f t="shared" si="777"/>
        <v>22421159.015679467</v>
      </c>
      <c r="AG3338" cm="1">
        <f t="array" ref="AG3338">NewI((1-'Parameters-x'!B3344)*BETA_e,Z3338,T3338)</f>
        <v>0.41733847120350009</v>
      </c>
    </row>
    <row r="3339" spans="1:33" x14ac:dyDescent="0.45">
      <c r="A3339">
        <f t="shared" si="778"/>
        <v>333.50000000000733</v>
      </c>
      <c r="B3339" s="2">
        <f t="shared" si="765"/>
        <v>25607323.663430303</v>
      </c>
      <c r="C3339" s="7">
        <f t="shared" si="766"/>
        <v>3.3973508678086725E-11</v>
      </c>
      <c r="D3339" s="2">
        <f t="shared" si="767"/>
        <v>101836169.3365697</v>
      </c>
      <c r="E3339" s="7">
        <f t="shared" si="768"/>
        <v>1.9761319717856257E-12</v>
      </c>
      <c r="F3339">
        <f t="array" ref="F3339:K3339">rk(BETA_c,BETA_a,BETA_e,GAMMA,F3338,G3338,H3338,I3338,J3338,K3338,dt,STAGE)</f>
        <v>13625902.911273686</v>
      </c>
      <c r="G3339">
        <v>2.3673289110278143E-12</v>
      </c>
      <c r="H3339">
        <v>9399501.2758750357</v>
      </c>
      <c r="I3339">
        <v>2.3547701980226093E-11</v>
      </c>
      <c r="J3339">
        <v>2581919.4762815852</v>
      </c>
      <c r="K3339">
        <v>8.0584777868328204E-12</v>
      </c>
      <c r="L3339">
        <f t="shared" si="769"/>
        <v>2132521.0887263138</v>
      </c>
      <c r="M3339" cm="1">
        <f t="array" ref="M3339">NewI(BETA_c,F3339,C3339)</f>
        <v>1.3770007953452102E-13</v>
      </c>
      <c r="N3339">
        <f t="shared" si="770"/>
        <v>67100326.724124968</v>
      </c>
      <c r="O3339" cm="1">
        <f t="array" ref="O3339">NewI(BETA_a,H3339,C3339)</f>
        <v>1.3696956452385307E-12</v>
      </c>
      <c r="P3339">
        <f t="shared" si="771"/>
        <v>32603321.523718417</v>
      </c>
      <c r="Q3339" cm="1">
        <f t="array" ref="Q3339">NewI(BETA_e,J3339,C3339)</f>
        <v>4.6873624701257404E-13</v>
      </c>
      <c r="S3339" s="2">
        <f t="shared" si="772"/>
        <v>61556969.878182895</v>
      </c>
      <c r="T3339" s="7">
        <f t="shared" si="773"/>
        <v>10.118964236245846</v>
      </c>
      <c r="U3339" s="2">
        <f t="shared" si="774"/>
        <v>65886513.002852872</v>
      </c>
      <c r="V3339">
        <f t="array" ref="V3339:AA3339">rk((1-'Parameters-x'!B3344)*BETA_c,(1-'Parameters-x'!B3344)*BETA_a,(1-'Parameters-x'!B3344)*BETA_e,GAMMA,V3338,W3338,X3338,Y3338,Z3338,AA3338,dt,STAGE)</f>
        <v>14893592.916739715</v>
      </c>
      <c r="W3339">
        <v>0.20560223364897662</v>
      </c>
      <c r="X3339">
        <v>33899298.20877248</v>
      </c>
      <c r="Y3339">
        <v>6.7479152109226375</v>
      </c>
      <c r="Z3339">
        <v>12764078.752670696</v>
      </c>
      <c r="AA3339">
        <v>3.1654467916742322</v>
      </c>
      <c r="AB3339">
        <f t="shared" si="775"/>
        <v>864830.87765805109</v>
      </c>
      <c r="AC3339" cm="1">
        <f t="array" ref="AC3339">NewI((1-'Parameters-x'!B3345)*BETA_c,V3339,T3339)</f>
        <v>2.6897708938550157E-2</v>
      </c>
      <c r="AD3339">
        <f t="shared" si="776"/>
        <v>42600523.043312311</v>
      </c>
      <c r="AE3339" cm="1">
        <f t="array" ref="AE3339">NewI((1-'Parameters-x'!B3345)*BETA_a,X3339,T3339)</f>
        <v>0.88278893463367092</v>
      </c>
      <c r="AF3339">
        <f t="shared" si="777"/>
        <v>22421159.08188251</v>
      </c>
      <c r="AG3339" cm="1">
        <f t="array" ref="AG3339">NewI((1-'Parameters-x'!B3345)*BETA_e,Z3339,T3339)</f>
        <v>0.41411620893554307</v>
      </c>
    </row>
    <row r="3340" spans="1:33" x14ac:dyDescent="0.45">
      <c r="A3340">
        <f t="shared" si="778"/>
        <v>333.60000000000736</v>
      </c>
      <c r="B3340" s="2">
        <f t="shared" si="765"/>
        <v>25607323.663430303</v>
      </c>
      <c r="C3340" s="7">
        <f t="shared" si="766"/>
        <v>3.3467151851139826E-11</v>
      </c>
      <c r="D3340" s="2">
        <f t="shared" si="767"/>
        <v>101836169.3365697</v>
      </c>
      <c r="E3340" s="7">
        <f t="shared" si="768"/>
        <v>1.9466787903570294E-12</v>
      </c>
      <c r="F3340">
        <f t="array" ref="F3340:K3340">rk(BETA_c,BETA_a,BETA_e,GAMMA,F3339,G3339,H3339,I3339,J3339,K3339,dt,STAGE)</f>
        <v>13625902.911273686</v>
      </c>
      <c r="G3340">
        <v>2.3320451516095989E-12</v>
      </c>
      <c r="H3340">
        <v>9399501.2758750357</v>
      </c>
      <c r="I3340">
        <v>2.319673618050927E-11</v>
      </c>
      <c r="J3340">
        <v>2581919.4762815852</v>
      </c>
      <c r="K3340">
        <v>7.9383705190209569E-12</v>
      </c>
      <c r="L3340">
        <f t="shared" si="769"/>
        <v>2132521.0887263138</v>
      </c>
      <c r="M3340" cm="1">
        <f t="array" ref="M3340">NewI(BETA_c,F3340,C3340)</f>
        <v>1.3564773410255187E-13</v>
      </c>
      <c r="N3340">
        <f t="shared" si="770"/>
        <v>67100326.724124968</v>
      </c>
      <c r="O3340" cm="1">
        <f t="array" ref="O3340">NewI(BETA_a,H3340,C3340)</f>
        <v>1.3492810702419447E-12</v>
      </c>
      <c r="P3340">
        <f t="shared" si="771"/>
        <v>32603321.523718417</v>
      </c>
      <c r="Q3340" cm="1">
        <f t="array" ref="Q3340">NewI(BETA_e,J3340,C3340)</f>
        <v>4.6174998601253268E-13</v>
      </c>
      <c r="S3340" s="2">
        <f t="shared" si="772"/>
        <v>61556969.746314317</v>
      </c>
      <c r="T3340" s="7">
        <f t="shared" si="773"/>
        <v>10.040835941343914</v>
      </c>
      <c r="U3340" s="2">
        <f t="shared" si="774"/>
        <v>65886513.212849736</v>
      </c>
      <c r="V3340">
        <f t="array" ref="V3340:AA3340">rk((1-'Parameters-x'!B3345)*BETA_c,(1-'Parameters-x'!B3345)*BETA_a,(1-'Parameters-x'!B3345)*BETA_e,GAMMA,V3339,W3339,X3339,Y3339,Z3339,AA3339,dt,STAGE)</f>
        <v>14893592.914060341</v>
      </c>
      <c r="W3340">
        <v>0.20401478471844645</v>
      </c>
      <c r="X3340">
        <v>33899298.120834827</v>
      </c>
      <c r="Y3340">
        <v>6.6958147120716802</v>
      </c>
      <c r="Z3340">
        <v>12764078.71141915</v>
      </c>
      <c r="AA3340">
        <v>3.1410064445537875</v>
      </c>
      <c r="AB3340">
        <f t="shared" si="775"/>
        <v>864830.88192487403</v>
      </c>
      <c r="AC3340" cm="1">
        <f t="array" ref="AC3340">NewI((1-'Parameters-x'!B3346)*BETA_c,V3340,T3340)</f>
        <v>2.6690032329001835E-2</v>
      </c>
      <c r="AD3340">
        <f t="shared" si="776"/>
        <v>42600523.183350459</v>
      </c>
      <c r="AE3340" cm="1">
        <f t="array" ref="AE3340">NewI((1-'Parameters-x'!B3346)*BETA_a,X3340,T3340)</f>
        <v>0.87597293888501726</v>
      </c>
      <c r="AF3340">
        <f t="shared" si="777"/>
        <v>22421159.147574406</v>
      </c>
      <c r="AG3340" cm="1">
        <f t="array" ref="AG3340">NewI((1-'Parameters-x'!B3346)*BETA_e,Z3340,T3340)</f>
        <v>0.41091882568778454</v>
      </c>
    </row>
    <row r="3341" spans="1:33" x14ac:dyDescent="0.45">
      <c r="A3341">
        <f t="shared" si="778"/>
        <v>333.70000000000738</v>
      </c>
      <c r="B3341" s="2">
        <f t="shared" si="765"/>
        <v>25607323.663430303</v>
      </c>
      <c r="C3341" s="7">
        <f t="shared" si="766"/>
        <v>3.2968341999650338E-11</v>
      </c>
      <c r="D3341" s="2">
        <f t="shared" si="767"/>
        <v>101836169.3365697</v>
      </c>
      <c r="E3341" s="7">
        <f t="shared" si="768"/>
        <v>1.9176645927152703E-12</v>
      </c>
      <c r="F3341">
        <f t="array" ref="F3341:K3341">rk(BETA_c,BETA_a,BETA_e,GAMMA,F3340,G3340,H3340,I3340,J3340,K3340,dt,STAGE)</f>
        <v>13625902.911273686</v>
      </c>
      <c r="G3341">
        <v>2.2972872775693723E-12</v>
      </c>
      <c r="H3341">
        <v>9399501.2758750357</v>
      </c>
      <c r="I3341">
        <v>2.2851001336773549E-11</v>
      </c>
      <c r="J3341">
        <v>2581919.4762815852</v>
      </c>
      <c r="K3341">
        <v>7.820053385307418E-12</v>
      </c>
      <c r="L3341">
        <f t="shared" si="769"/>
        <v>2132521.0887263138</v>
      </c>
      <c r="M3341" cm="1">
        <f t="array" ref="M3341">NewI(BETA_c,F3341,C3341)</f>
        <v>1.3362597777253794E-13</v>
      </c>
      <c r="N3341">
        <f t="shared" si="770"/>
        <v>67100326.724124968</v>
      </c>
      <c r="O3341" cm="1">
        <f t="array" ref="O3341">NewI(BETA_a,H3341,C3341)</f>
        <v>1.3291707634773122E-12</v>
      </c>
      <c r="P3341">
        <f t="shared" si="771"/>
        <v>32603321.523718417</v>
      </c>
      <c r="Q3341" cm="1">
        <f t="array" ref="Q3341">NewI(BETA_e,J3341,C3341)</f>
        <v>4.5486785146542026E-13</v>
      </c>
      <c r="S3341" s="2">
        <f t="shared" si="772"/>
        <v>61556969.615463912</v>
      </c>
      <c r="T3341" s="7">
        <f t="shared" si="773"/>
        <v>9.9633108728904478</v>
      </c>
      <c r="U3341" s="2">
        <f t="shared" si="774"/>
        <v>65886513.42122522</v>
      </c>
      <c r="V3341">
        <f t="array" ref="V3341:AA3341">rk((1-'Parameters-x'!B3346)*BETA_c,(1-'Parameters-x'!B3346)*BETA_a,(1-'Parameters-x'!B3346)*BETA_e,GAMMA,V3340,W3340,X3340,Y3340,Z3340,AA3340,dt,STAGE)</f>
        <v>14893592.911401656</v>
      </c>
      <c r="W3341">
        <v>0.20243959241836332</v>
      </c>
      <c r="X3341">
        <v>33899298.033576146</v>
      </c>
      <c r="Y3341">
        <v>6.6441164797229506</v>
      </c>
      <c r="Z3341">
        <v>12764078.670486109</v>
      </c>
      <c r="AA3341">
        <v>3.1167548007491344</v>
      </c>
      <c r="AB3341">
        <f t="shared" si="775"/>
        <v>864830.88615875202</v>
      </c>
      <c r="AC3341" cm="1">
        <f t="array" ref="AC3341">NewI((1-'Parameters-x'!B3347)*BETA_c,V3341,T3341)</f>
        <v>2.6483959185003798E-2</v>
      </c>
      <c r="AD3341">
        <f t="shared" si="776"/>
        <v>42600523.322307378</v>
      </c>
      <c r="AE3341" cm="1">
        <f t="array" ref="AE3341">NewI((1-'Parameters-x'!B3347)*BETA_a,X3341,T3341)</f>
        <v>0.86920956928984983</v>
      </c>
      <c r="AF3341">
        <f t="shared" si="777"/>
        <v>22421159.212759092</v>
      </c>
      <c r="AG3341" cm="1">
        <f t="array" ref="AG3341">NewI((1-'Parameters-x'!B3347)*BETA_e,Z3341,T3341)</f>
        <v>0.40774612936989402</v>
      </c>
    </row>
    <row r="3342" spans="1:33" x14ac:dyDescent="0.45">
      <c r="A3342">
        <f t="shared" si="778"/>
        <v>333.8000000000074</v>
      </c>
      <c r="B3342" s="2">
        <f t="shared" si="765"/>
        <v>25607323.663430303</v>
      </c>
      <c r="C3342" s="7">
        <f t="shared" si="766"/>
        <v>3.2476966640018708E-11</v>
      </c>
      <c r="D3342" s="2">
        <f t="shared" si="767"/>
        <v>101836169.3365697</v>
      </c>
      <c r="E3342" s="7">
        <f t="shared" si="768"/>
        <v>1.8890828360437246E-12</v>
      </c>
      <c r="F3342">
        <f t="array" ref="F3342:K3342">rk(BETA_c,BETA_a,BETA_e,GAMMA,F3341,G3341,H3341,I3341,J3341,K3341,dt,STAGE)</f>
        <v>13625902.911273686</v>
      </c>
      <c r="G3342">
        <v>2.2630474508697666E-12</v>
      </c>
      <c r="H3342">
        <v>9399501.2758750357</v>
      </c>
      <c r="I3342">
        <v>2.2510419484440951E-11</v>
      </c>
      <c r="J3342">
        <v>2581919.4762815852</v>
      </c>
      <c r="K3342">
        <v>7.7034997047079912E-12</v>
      </c>
      <c r="L3342">
        <f t="shared" si="769"/>
        <v>2132521.0887263138</v>
      </c>
      <c r="M3342" cm="1">
        <f t="array" ref="M3342">NewI(BETA_c,F3342,C3342)</f>
        <v>1.3163435463040947E-13</v>
      </c>
      <c r="N3342">
        <f t="shared" si="770"/>
        <v>67100326.724124968</v>
      </c>
      <c r="O3342" cm="1">
        <f t="array" ref="O3342">NewI(BETA_a,H3342,C3342)</f>
        <v>1.3093601899907098E-12</v>
      </c>
      <c r="P3342">
        <f t="shared" si="771"/>
        <v>32603321.523718417</v>
      </c>
      <c r="Q3342" cm="1">
        <f t="array" ref="Q3342">NewI(BETA_e,J3342,C3342)</f>
        <v>4.4808829142260531E-13</v>
      </c>
      <c r="S3342" s="2">
        <f t="shared" si="772"/>
        <v>61556969.485623792</v>
      </c>
      <c r="T3342" s="7">
        <f t="shared" si="773"/>
        <v>9.8863843733958596</v>
      </c>
      <c r="U3342" s="2">
        <f t="shared" si="774"/>
        <v>65886513.627991825</v>
      </c>
      <c r="V3342">
        <f t="array" ref="V3342:AA3342">rk((1-'Parameters-x'!B3347)*BETA_c,(1-'Parameters-x'!B3347)*BETA_a,(1-'Parameters-x'!B3347)*BETA_e,GAMMA,V3341,W3341,X3341,Y3341,Z3341,AA3341,dt,STAGE)</f>
        <v>14893592.908763498</v>
      </c>
      <c r="W3342">
        <v>0.20087656211603058</v>
      </c>
      <c r="X3342">
        <v>33899297.946991183</v>
      </c>
      <c r="Y3342">
        <v>6.5928174079919204</v>
      </c>
      <c r="Z3342">
        <v>12764078.629869109</v>
      </c>
      <c r="AA3342">
        <v>3.0926904032879099</v>
      </c>
      <c r="AB3342">
        <f t="shared" si="775"/>
        <v>864830.89035993977</v>
      </c>
      <c r="AC3342" cm="1">
        <f t="array" ref="AC3342">NewI((1-'Parameters-x'!B3348)*BETA_c,V3342,T3342)</f>
        <v>2.6279477126255404E-2</v>
      </c>
      <c r="AD3342">
        <f t="shared" si="776"/>
        <v>42600523.460191406</v>
      </c>
      <c r="AE3342" cm="1">
        <f t="array" ref="AE3342">NewI((1-'Parameters-x'!B3348)*BETA_a,X3342,T3342)</f>
        <v>0.86249841952300343</v>
      </c>
      <c r="AF3342">
        <f t="shared" si="777"/>
        <v>22421159.277440485</v>
      </c>
      <c r="AG3342" cm="1">
        <f t="array" ref="AG3342">NewI((1-'Parameters-x'!B3348)*BETA_e,Z3342,T3342)</f>
        <v>0.40459792937466466</v>
      </c>
    </row>
    <row r="3343" spans="1:33" x14ac:dyDescent="0.45">
      <c r="A3343">
        <f t="shared" si="778"/>
        <v>333.90000000000742</v>
      </c>
      <c r="B3343" s="2">
        <f t="shared" si="765"/>
        <v>25607323.663430303</v>
      </c>
      <c r="C3343" s="7">
        <f t="shared" si="766"/>
        <v>3.1992914965152774E-11</v>
      </c>
      <c r="D3343" s="2">
        <f t="shared" si="767"/>
        <v>101836169.3365697</v>
      </c>
      <c r="E3343" s="7">
        <f t="shared" si="768"/>
        <v>1.8609270750429207E-12</v>
      </c>
      <c r="F3343">
        <f t="array" ref="F3343:K3343">rk(BETA_c,BETA_a,BETA_e,GAMMA,F3342,G3342,H3342,I3342,J3342,K3342,dt,STAGE)</f>
        <v>13625902.911273686</v>
      </c>
      <c r="G3343">
        <v>2.2293179502951222E-12</v>
      </c>
      <c r="H3343">
        <v>9399501.2758750357</v>
      </c>
      <c r="I3343">
        <v>2.2174913820953489E-11</v>
      </c>
      <c r="J3343">
        <v>2581919.4762815852</v>
      </c>
      <c r="K3343">
        <v>7.5886831939041625E-12</v>
      </c>
      <c r="L3343">
        <f t="shared" si="769"/>
        <v>2132521.0887263138</v>
      </c>
      <c r="M3343" cm="1">
        <f t="array" ref="M3343">NewI(BETA_c,F3343,C3343)</f>
        <v>1.296724155572501E-13</v>
      </c>
      <c r="N3343">
        <f t="shared" si="770"/>
        <v>67100326.724124968</v>
      </c>
      <c r="O3343" cm="1">
        <f t="array" ref="O3343">NewI(BETA_a,H3343,C3343)</f>
        <v>1.289844882419257E-12</v>
      </c>
      <c r="P3343">
        <f t="shared" si="771"/>
        <v>32603321.523718417</v>
      </c>
      <c r="Q3343" cm="1">
        <f t="array" ref="Q3343">NewI(BETA_e,J3343,C3343)</f>
        <v>4.4140977706641355E-13</v>
      </c>
      <c r="S3343" s="2">
        <f t="shared" si="772"/>
        <v>61556969.356786162</v>
      </c>
      <c r="T3343" s="7">
        <f t="shared" si="773"/>
        <v>9.8100518213307915</v>
      </c>
      <c r="U3343" s="2">
        <f t="shared" si="774"/>
        <v>65886513.833162017</v>
      </c>
      <c r="V3343">
        <f t="array" ref="V3343:AA3343">rk((1-'Parameters-x'!B3348)*BETA_c,(1-'Parameters-x'!B3348)*BETA_a,(1-'Parameters-x'!B3348)*BETA_e,GAMMA,V3342,W3342,X3342,Y3342,Z3342,AA3342,dt,STAGE)</f>
        <v>14893592.906145709</v>
      </c>
      <c r="W3343">
        <v>0.19932559990940088</v>
      </c>
      <c r="X3343">
        <v>33899297.861074738</v>
      </c>
      <c r="Y3343">
        <v>6.5419144149744213</v>
      </c>
      <c r="Z3343">
        <v>12764078.589565713</v>
      </c>
      <c r="AA3343">
        <v>3.0688118064469694</v>
      </c>
      <c r="AB3343">
        <f t="shared" si="775"/>
        <v>864830.89452869142</v>
      </c>
      <c r="AC3343" cm="1">
        <f t="array" ref="AC3343">NewI((1-'Parameters-x'!B3349)*BETA_c,V3343,T3343)</f>
        <v>2.607657386804366E-2</v>
      </c>
      <c r="AD3343">
        <f t="shared" si="776"/>
        <v>42600523.597010843</v>
      </c>
      <c r="AE3343" cm="1">
        <f t="array" ref="AE3343">NewI((1-'Parameters-x'!B3349)*BETA_a,X3343,T3343)</f>
        <v>0.85583908639653616</v>
      </c>
      <c r="AF3343">
        <f t="shared" si="777"/>
        <v>22421159.341622479</v>
      </c>
      <c r="AG3343" cm="1">
        <f t="array" ref="AG3343">NewI((1-'Parameters-x'!B3349)*BETA_e,Z3343,T3343)</f>
        <v>0.40147403656656278</v>
      </c>
    </row>
    <row r="3344" spans="1:33" x14ac:dyDescent="0.45">
      <c r="A3344">
        <f t="shared" si="778"/>
        <v>334.00000000000745</v>
      </c>
      <c r="B3344" s="2">
        <f t="shared" si="765"/>
        <v>25607323.663430303</v>
      </c>
      <c r="C3344" s="7">
        <f t="shared" si="766"/>
        <v>3.1516077819480332E-11</v>
      </c>
      <c r="D3344" s="2">
        <f t="shared" si="767"/>
        <v>101836169.3365697</v>
      </c>
      <c r="E3344" s="7">
        <f t="shared" si="768"/>
        <v>1.8331909604770999E-12</v>
      </c>
      <c r="F3344">
        <f t="array" ref="F3344:K3344">rk(BETA_c,BETA_a,BETA_e,GAMMA,F3343,G3343,H3343,I3343,J3343,K3343,dt,STAGE)</f>
        <v>13625902.911273686</v>
      </c>
      <c r="G3344">
        <v>2.1960911697103222E-12</v>
      </c>
      <c r="H3344">
        <v>9399501.2758750357</v>
      </c>
      <c r="I3344">
        <v>2.1844408688453888E-11</v>
      </c>
      <c r="J3344">
        <v>2581919.4762815852</v>
      </c>
      <c r="K3344">
        <v>7.4755779613161244E-12</v>
      </c>
      <c r="L3344">
        <f t="shared" si="769"/>
        <v>2132521.0887263138</v>
      </c>
      <c r="M3344" cm="1">
        <f t="array" ref="M3344">NewI(BETA_c,F3344,C3344)</f>
        <v>1.277397181280187E-13</v>
      </c>
      <c r="N3344">
        <f t="shared" si="770"/>
        <v>67100326.724124968</v>
      </c>
      <c r="O3344" cm="1">
        <f t="array" ref="O3344">NewI(BETA_a,H3344,C3344)</f>
        <v>1.2706204399837075E-12</v>
      </c>
      <c r="P3344">
        <f t="shared" si="771"/>
        <v>32603321.523718417</v>
      </c>
      <c r="Q3344" cm="1">
        <f t="array" ref="Q3344">NewI(BETA_e,J3344,C3344)</f>
        <v>4.3483080236537373E-13</v>
      </c>
      <c r="S3344" s="2">
        <f t="shared" si="772"/>
        <v>61556969.228943273</v>
      </c>
      <c r="T3344" s="7">
        <f t="shared" si="773"/>
        <v>9.7343086308484583</v>
      </c>
      <c r="U3344" s="2">
        <f t="shared" si="774"/>
        <v>65886514.036748096</v>
      </c>
      <c r="V3344">
        <f t="array" ref="V3344:AA3344">rk((1-'Parameters-x'!B3349)*BETA_c,(1-'Parameters-x'!B3349)*BETA_a,(1-'Parameters-x'!B3349)*BETA_e,GAMMA,V3343,W3343,X3343,Y3343,Z3343,AA3343,dt,STAGE)</f>
        <v>14893592.903548131</v>
      </c>
      <c r="W3344">
        <v>0.19778661262143482</v>
      </c>
      <c r="X3344">
        <v>33899297.775821649</v>
      </c>
      <c r="Y3344">
        <v>6.4914044425614907</v>
      </c>
      <c r="Z3344">
        <v>12764078.549573498</v>
      </c>
      <c r="AA3344">
        <v>3.045117575665532</v>
      </c>
      <c r="AB3344">
        <f t="shared" si="775"/>
        <v>864830.89866525657</v>
      </c>
      <c r="AC3344" cm="1">
        <f t="array" ref="AC3344">NewI((1-'Parameters-x'!B3350)*BETA_c,V3344,T3344)</f>
        <v>2.5875237220505186E-2</v>
      </c>
      <c r="AD3344">
        <f t="shared" si="776"/>
        <v>42600523.732773907</v>
      </c>
      <c r="AE3344" cm="1">
        <f t="array" ref="AE3344">NewI((1-'Parameters-x'!B3350)*BETA_a,X3344,T3344)</f>
        <v>0.84923116983550628</v>
      </c>
      <c r="AF3344">
        <f t="shared" si="777"/>
        <v>22421159.405308928</v>
      </c>
      <c r="AG3344" cm="1">
        <f t="array" ref="AG3344">NewI((1-'Parameters-x'!B3350)*BETA_e,Z3344,T3344)</f>
        <v>0.39837426327036429</v>
      </c>
    </row>
    <row r="3345" spans="1:33" x14ac:dyDescent="0.45">
      <c r="A3345">
        <f t="shared" si="778"/>
        <v>334.10000000000747</v>
      </c>
      <c r="B3345" s="2">
        <f t="shared" si="765"/>
        <v>25607323.663430303</v>
      </c>
      <c r="C3345" s="7">
        <f t="shared" si="766"/>
        <v>3.104634767433413E-11</v>
      </c>
      <c r="D3345" s="2">
        <f t="shared" si="767"/>
        <v>101836169.3365697</v>
      </c>
      <c r="E3345" s="7">
        <f t="shared" si="768"/>
        <v>1.8058682377424405E-12</v>
      </c>
      <c r="F3345">
        <f t="array" ref="F3345:K3345">rk(BETA_c,BETA_a,BETA_e,GAMMA,F3344,G3344,H3344,I3344,J3344,K3344,dt,STAGE)</f>
        <v>13625902.911273686</v>
      </c>
      <c r="G3345">
        <v>2.1633596163455804E-12</v>
      </c>
      <c r="H3345">
        <v>9399501.2758750357</v>
      </c>
      <c r="I3345">
        <v>2.1518829556724428E-11</v>
      </c>
      <c r="J3345">
        <v>2581919.4762815852</v>
      </c>
      <c r="K3345">
        <v>7.3641585012641201E-12</v>
      </c>
      <c r="L3345">
        <f t="shared" si="769"/>
        <v>2132521.0887263138</v>
      </c>
      <c r="M3345" cm="1">
        <f t="array" ref="M3345">NewI(BETA_c,F3345,C3345)</f>
        <v>1.2583582651178082E-13</v>
      </c>
      <c r="N3345">
        <f t="shared" si="770"/>
        <v>67100326.724124968</v>
      </c>
      <c r="O3345" cm="1">
        <f t="array" ref="O3345">NewI(BETA_a,H3345,C3345)</f>
        <v>1.2516825274960579E-12</v>
      </c>
      <c r="P3345">
        <f t="shared" si="771"/>
        <v>32603321.523718417</v>
      </c>
      <c r="Q3345" cm="1">
        <f t="array" ref="Q3345">NewI(BETA_e,J3345,C3345)</f>
        <v>4.2834988373460183E-13</v>
      </c>
      <c r="S3345" s="2">
        <f t="shared" si="772"/>
        <v>61556969.102087475</v>
      </c>
      <c r="T3345" s="7">
        <f t="shared" si="773"/>
        <v>9.6591502515091534</v>
      </c>
      <c r="U3345" s="2">
        <f t="shared" si="774"/>
        <v>65886514.238762274</v>
      </c>
      <c r="V3345">
        <f t="array" ref="V3345:AA3345">rk((1-'Parameters-x'!B3350)*BETA_c,(1-'Parameters-x'!B3350)*BETA_a,(1-'Parameters-x'!B3350)*BETA_e,GAMMA,V3344,W3344,X3344,Y3344,Z3344,AA3344,dt,STAGE)</f>
        <v>14893592.900970608</v>
      </c>
      <c r="W3345">
        <v>0.19625950779450346</v>
      </c>
      <c r="X3345">
        <v>33899297.691226803</v>
      </c>
      <c r="Y3345">
        <v>6.4412844562556524</v>
      </c>
      <c r="Z3345">
        <v>12764078.509890063</v>
      </c>
      <c r="AA3345">
        <v>3.0216062874589964</v>
      </c>
      <c r="AB3345">
        <f t="shared" si="775"/>
        <v>864830.90276988421</v>
      </c>
      <c r="AC3345" cm="1">
        <f t="array" ref="AC3345">NewI((1-'Parameters-x'!B3351)*BETA_c,V3345,T3345)</f>
        <v>2.5675455087893914E-2</v>
      </c>
      <c r="AD3345">
        <f t="shared" si="776"/>
        <v>42600523.867488742</v>
      </c>
      <c r="AE3345" cm="1">
        <f t="array" ref="AE3345">NewI((1-'Parameters-x'!B3351)*BETA_a,X3345,T3345)</f>
        <v>0.84267427285393759</v>
      </c>
      <c r="AF3345">
        <f t="shared" si="777"/>
        <v>22421159.468503647</v>
      </c>
      <c r="AG3345" cm="1">
        <f t="array" ref="AG3345">NewI((1-'Parameters-x'!B3351)*BETA_e,Z3345,T3345)</f>
        <v>0.3952984232598804</v>
      </c>
    </row>
    <row r="3346" spans="1:33" x14ac:dyDescent="0.45">
      <c r="A3346">
        <f t="shared" si="778"/>
        <v>334.20000000000749</v>
      </c>
      <c r="B3346" s="2">
        <f t="shared" si="765"/>
        <v>25607323.663430303</v>
      </c>
      <c r="C3346" s="7">
        <f t="shared" si="766"/>
        <v>3.0583618603703689E-11</v>
      </c>
      <c r="D3346" s="2">
        <f t="shared" si="767"/>
        <v>101836169.3365697</v>
      </c>
      <c r="E3346" s="7">
        <f t="shared" si="768"/>
        <v>1.7789527454566151E-12</v>
      </c>
      <c r="F3346">
        <f t="array" ref="F3346:K3346">rk(BETA_c,BETA_a,BETA_e,GAMMA,F3345,G3345,H3345,I3345,J3345,K3345,dt,STAGE)</f>
        <v>13625902.911273686</v>
      </c>
      <c r="G3346">
        <v>2.1311159091067912E-12</v>
      </c>
      <c r="H3346">
        <v>9399501.2758750357</v>
      </c>
      <c r="I3346">
        <v>2.1198103006380091E-11</v>
      </c>
      <c r="J3346">
        <v>2581919.4762815852</v>
      </c>
      <c r="K3346">
        <v>7.2543996882168082E-12</v>
      </c>
      <c r="L3346">
        <f t="shared" si="769"/>
        <v>2132521.0887263138</v>
      </c>
      <c r="M3346" cm="1">
        <f t="array" ref="M3346">NewI(BETA_c,F3346,C3346)</f>
        <v>1.23960311373427E-13</v>
      </c>
      <c r="N3346">
        <f t="shared" si="770"/>
        <v>67100326.724124968</v>
      </c>
      <c r="O3346" cm="1">
        <f t="array" ref="O3346">NewI(BETA_a,H3346,C3346)</f>
        <v>1.2330268743819421E-12</v>
      </c>
      <c r="P3346">
        <f t="shared" si="771"/>
        <v>32603321.523718417</v>
      </c>
      <c r="Q3346" cm="1">
        <f t="array" ref="Q3346">NewI(BETA_e,J3346,C3346)</f>
        <v>4.2196555970124609E-13</v>
      </c>
      <c r="S3346" s="2">
        <f t="shared" si="772"/>
        <v>61556968.976211123</v>
      </c>
      <c r="T3346" s="7">
        <f t="shared" si="773"/>
        <v>9.5845721680068703</v>
      </c>
      <c r="U3346" s="2">
        <f t="shared" si="774"/>
        <v>65886514.439216718</v>
      </c>
      <c r="V3346">
        <f t="array" ref="V3346:AA3346">rk((1-'Parameters-x'!B3351)*BETA_c,(1-'Parameters-x'!B3351)*BETA_a,(1-'Parameters-x'!B3351)*BETA_e,GAMMA,V3345,W3345,X3345,Y3345,Z3345,AA3345,dt,STAGE)</f>
        <v>14893592.898412989</v>
      </c>
      <c r="W3346">
        <v>0.19474419368483378</v>
      </c>
      <c r="X3346">
        <v>33899297.607285112</v>
      </c>
      <c r="Y3346">
        <v>6.3915514449886128</v>
      </c>
      <c r="Z3346">
        <v>12764078.470513023</v>
      </c>
      <c r="AA3346">
        <v>2.9982765293334239</v>
      </c>
      <c r="AB3346">
        <f t="shared" si="775"/>
        <v>864830.90684281685</v>
      </c>
      <c r="AC3346" cm="1">
        <f t="array" ref="AC3346">NewI((1-'Parameters-x'!B3352)*BETA_c,V3346,T3346)</f>
        <v>2.5477215467854388E-2</v>
      </c>
      <c r="AD3346">
        <f t="shared" si="776"/>
        <v>42600524.001163445</v>
      </c>
      <c r="AE3346" cm="1">
        <f t="array" ref="AE3346">NewI((1-'Parameters-x'!B3352)*BETA_a,X3346,T3346)</f>
        <v>0.83616800153096871</v>
      </c>
      <c r="AF3346">
        <f t="shared" si="777"/>
        <v>22421159.531210449</v>
      </c>
      <c r="AG3346" cm="1">
        <f t="array" ref="AG3346">NewI((1-'Parameters-x'!B3352)*BETA_e,Z3346,T3346)</f>
        <v>0.39224633174676915</v>
      </c>
    </row>
    <row r="3347" spans="1:33" x14ac:dyDescent="0.45">
      <c r="A3347">
        <f t="shared" si="778"/>
        <v>334.30000000000751</v>
      </c>
      <c r="B3347" s="2">
        <f t="shared" si="765"/>
        <v>25607323.663430303</v>
      </c>
      <c r="C3347" s="7">
        <f t="shared" si="766"/>
        <v>3.0127786260348634E-11</v>
      </c>
      <c r="D3347" s="2">
        <f t="shared" si="767"/>
        <v>101836169.3365697</v>
      </c>
      <c r="E3347" s="7">
        <f t="shared" si="768"/>
        <v>1.7524384140693804E-12</v>
      </c>
      <c r="F3347">
        <f t="array" ref="F3347:K3347">rk(BETA_c,BETA_a,BETA_e,GAMMA,F3346,G3346,H3346,I3346,J3346,K3346,dt,STAGE)</f>
        <v>13625902.911273686</v>
      </c>
      <c r="G3347">
        <v>2.0993527769110662E-12</v>
      </c>
      <c r="H3347">
        <v>9399501.2758750357</v>
      </c>
      <c r="I3347">
        <v>2.0882156712312206E-11</v>
      </c>
      <c r="J3347">
        <v>2581919.4762815852</v>
      </c>
      <c r="K3347">
        <v>7.1462767711253611E-12</v>
      </c>
      <c r="L3347">
        <f t="shared" si="769"/>
        <v>2132521.0887263138</v>
      </c>
      <c r="M3347" cm="1">
        <f t="array" ref="M3347">NewI(BETA_c,F3347,C3347)</f>
        <v>1.2211274977685618E-13</v>
      </c>
      <c r="N3347">
        <f t="shared" si="770"/>
        <v>67100326.724124968</v>
      </c>
      <c r="O3347" cm="1">
        <f t="array" ref="O3347">NewI(BETA_a,H3347,C3347)</f>
        <v>1.2146492737176041E-12</v>
      </c>
      <c r="P3347">
        <f t="shared" si="771"/>
        <v>32603321.523718417</v>
      </c>
      <c r="Q3347" cm="1">
        <f t="array" ref="Q3347">NewI(BETA_e,J3347,C3347)</f>
        <v>4.1567639057491997E-13</v>
      </c>
      <c r="S3347" s="2">
        <f t="shared" si="772"/>
        <v>61556968.851306662</v>
      </c>
      <c r="T3347" s="7">
        <f t="shared" si="773"/>
        <v>9.5105698998980461</v>
      </c>
      <c r="U3347" s="2">
        <f t="shared" si="774"/>
        <v>65886514.638123445</v>
      </c>
      <c r="V3347">
        <f t="array" ref="V3347:AA3347">rk((1-'Parameters-x'!B3352)*BETA_c,(1-'Parameters-x'!B3352)*BETA_a,(1-'Parameters-x'!B3352)*BETA_e,GAMMA,V3346,W3346,X3346,Y3346,Z3346,AA3346,dt,STAGE)</f>
        <v>14893592.895875117</v>
      </c>
      <c r="W3347">
        <v>0.19324057925699717</v>
      </c>
      <c r="X3347">
        <v>33899297.523991533</v>
      </c>
      <c r="Y3347">
        <v>6.3422024209403709</v>
      </c>
      <c r="Z3347">
        <v>12764078.431440011</v>
      </c>
      <c r="AA3347">
        <v>2.9751268997006783</v>
      </c>
      <c r="AB3347">
        <f t="shared" si="775"/>
        <v>864830.91088430397</v>
      </c>
      <c r="AC3347" cm="1">
        <f t="array" ref="AC3347">NewI((1-'Parameters-x'!B3353)*BETA_c,V3347,T3347)</f>
        <v>2.5280506450700735E-2</v>
      </c>
      <c r="AD3347">
        <f t="shared" si="776"/>
        <v>42600524.13380605</v>
      </c>
      <c r="AE3347" cm="1">
        <f t="array" ref="AE3347">NewI((1-'Parameters-x'!B3353)*BETA_a,X3347,T3347)</f>
        <v>0.82971196498718858</v>
      </c>
      <c r="AF3347">
        <f t="shared" si="777"/>
        <v>22421159.59343309</v>
      </c>
      <c r="AG3347" cm="1">
        <f t="array" ref="AG3347">NewI((1-'Parameters-x'!B3353)*BETA_e,Z3347,T3347)</f>
        <v>0.38921780536943418</v>
      </c>
    </row>
    <row r="3348" spans="1:33" x14ac:dyDescent="0.45">
      <c r="A3348">
        <f t="shared" si="778"/>
        <v>334.40000000000754</v>
      </c>
      <c r="B3348" s="2">
        <f t="shared" si="765"/>
        <v>25607323.663430303</v>
      </c>
      <c r="C3348" s="7">
        <f t="shared" si="766"/>
        <v>2.9678747852267916E-11</v>
      </c>
      <c r="D3348" s="2">
        <f t="shared" si="767"/>
        <v>101836169.3365697</v>
      </c>
      <c r="E3348" s="7">
        <f t="shared" si="768"/>
        <v>1.7263192644938648E-12</v>
      </c>
      <c r="F3348">
        <f t="array" ref="F3348:K3348">rk(BETA_c,BETA_a,BETA_e,GAMMA,F3347,G3347,H3347,I3347,J3347,K3347,dt,STAGE)</f>
        <v>13625902.911273686</v>
      </c>
      <c r="G3348">
        <v>2.0680630570470749E-12</v>
      </c>
      <c r="H3348">
        <v>9399501.2758750357</v>
      </c>
      <c r="I3348">
        <v>2.0570919427378839E-11</v>
      </c>
      <c r="J3348">
        <v>2581919.4762815852</v>
      </c>
      <c r="K3348">
        <v>7.0397653678420016E-12</v>
      </c>
      <c r="L3348">
        <f t="shared" si="769"/>
        <v>2132521.0887263138</v>
      </c>
      <c r="M3348" cm="1">
        <f t="array" ref="M3348">NewI(BETA_c,F3348,C3348)</f>
        <v>1.2029272508960179E-13</v>
      </c>
      <c r="N3348">
        <f t="shared" si="770"/>
        <v>67100326.724124968</v>
      </c>
      <c r="O3348" cm="1">
        <f t="array" ref="O3348">NewI(BETA_a,H3348,C3348)</f>
        <v>1.1965455812812174E-12</v>
      </c>
      <c r="P3348">
        <f t="shared" si="771"/>
        <v>32603321.523718417</v>
      </c>
      <c r="Q3348" cm="1">
        <f t="array" ref="Q3348">NewI(BETA_e,J3348,C3348)</f>
        <v>4.0948095812304557E-13</v>
      </c>
      <c r="S3348" s="2">
        <f t="shared" si="772"/>
        <v>61556968.727366582</v>
      </c>
      <c r="T3348" s="7">
        <f t="shared" si="773"/>
        <v>9.4371390013323797</v>
      </c>
      <c r="U3348" s="2">
        <f t="shared" si="774"/>
        <v>65886514.835494414</v>
      </c>
      <c r="V3348">
        <f t="array" ref="V3348:AA3348">rk((1-'Parameters-x'!B3353)*BETA_c,(1-'Parameters-x'!B3353)*BETA_a,(1-'Parameters-x'!B3353)*BETA_e,GAMMA,V3347,W3347,X3347,Y3347,Z3347,AA3347,dt,STAGE)</f>
        <v>14893592.893356837</v>
      </c>
      <c r="W3348">
        <v>0.19174857417844046</v>
      </c>
      <c r="X3348">
        <v>33899297.441341065</v>
      </c>
      <c r="Y3348">
        <v>6.2932344193597167</v>
      </c>
      <c r="Z3348">
        <v>12764078.392668681</v>
      </c>
      <c r="AA3348">
        <v>2.9521560077942235</v>
      </c>
      <c r="AB3348">
        <f t="shared" si="775"/>
        <v>864830.91489458852</v>
      </c>
      <c r="AC3348" cm="1">
        <f t="array" ref="AC3348">NewI((1-'Parameters-x'!B3354)*BETA_c,V3348,T3348)</f>
        <v>2.5085316218701127E-2</v>
      </c>
      <c r="AD3348">
        <f t="shared" si="776"/>
        <v>42600524.265424512</v>
      </c>
      <c r="AE3348" cm="1">
        <f t="array" ref="AE3348">NewI((1-'Parameters-x'!B3354)*BETA_a,X3348,T3348)</f>
        <v>0.82330577536115279</v>
      </c>
      <c r="AF3348">
        <f t="shared" si="777"/>
        <v>22421159.655175313</v>
      </c>
      <c r="AG3348" cm="1">
        <f t="array" ref="AG3348">NewI((1-'Parameters-x'!B3354)*BETA_e,Z3348,T3348)</f>
        <v>0.38621266218200895</v>
      </c>
    </row>
    <row r="3349" spans="1:33" x14ac:dyDescent="0.45">
      <c r="A3349">
        <f t="shared" si="778"/>
        <v>334.50000000000756</v>
      </c>
      <c r="B3349" s="2">
        <f t="shared" si="765"/>
        <v>25607323.663430303</v>
      </c>
      <c r="C3349" s="7">
        <f t="shared" si="766"/>
        <v>2.9236402119519829E-11</v>
      </c>
      <c r="D3349" s="2">
        <f t="shared" si="767"/>
        <v>101836169.3365697</v>
      </c>
      <c r="E3349" s="7">
        <f t="shared" si="768"/>
        <v>1.7005894067582621E-12</v>
      </c>
      <c r="F3349">
        <f t="array" ref="F3349:K3349">rk(BETA_c,BETA_a,BETA_e,GAMMA,F3348,G3348,H3348,I3348,J3348,K3348,dt,STAGE)</f>
        <v>13625902.911273686</v>
      </c>
      <c r="G3349">
        <v>2.0372396935598251E-12</v>
      </c>
      <c r="H3349">
        <v>9399501.2758750357</v>
      </c>
      <c r="I3349">
        <v>2.0264320966338276E-11</v>
      </c>
      <c r="J3349">
        <v>2581919.4762815852</v>
      </c>
      <c r="K3349">
        <v>6.9348414596217305E-12</v>
      </c>
      <c r="L3349">
        <f t="shared" si="769"/>
        <v>2132521.0887263138</v>
      </c>
      <c r="M3349" cm="1">
        <f t="array" ref="M3349">NewI(BETA_c,F3349,C3349)</f>
        <v>1.184998268888794E-13</v>
      </c>
      <c r="N3349">
        <f t="shared" si="770"/>
        <v>67100326.724124968</v>
      </c>
      <c r="O3349" cm="1">
        <f t="array" ref="O3349">NewI(BETA_a,H3349,C3349)</f>
        <v>1.178711714618346E-12</v>
      </c>
      <c r="P3349">
        <f t="shared" si="771"/>
        <v>32603321.523718417</v>
      </c>
      <c r="Q3349" cm="1">
        <f t="array" ref="Q3349">NewI(BETA_e,J3349,C3349)</f>
        <v>4.0337786525103659E-13</v>
      </c>
      <c r="S3349" s="2">
        <f t="shared" si="772"/>
        <v>61556968.604383439</v>
      </c>
      <c r="T3349" s="7">
        <f t="shared" si="773"/>
        <v>9.364275060785749</v>
      </c>
      <c r="U3349" s="2">
        <f t="shared" si="774"/>
        <v>65886515.031341493</v>
      </c>
      <c r="V3349">
        <f t="array" ref="V3349:AA3349">rk((1-'Parameters-x'!B3354)*BETA_c,(1-'Parameters-x'!B3354)*BETA_a,(1-'Parameters-x'!B3354)*BETA_e,GAMMA,V3348,W3348,X3348,Y3348,Z3348,AA3348,dt,STAGE)</f>
        <v>14893592.890858002</v>
      </c>
      <c r="W3349">
        <v>0.19026808881405904</v>
      </c>
      <c r="X3349">
        <v>33899297.359328732</v>
      </c>
      <c r="Y3349">
        <v>6.2446444983861173</v>
      </c>
      <c r="Z3349">
        <v>12764078.354196707</v>
      </c>
      <c r="AA3349">
        <v>2.9293624735855728</v>
      </c>
      <c r="AB3349">
        <f t="shared" si="775"/>
        <v>864830.91887390916</v>
      </c>
      <c r="AC3349" cm="1">
        <f t="array" ref="AC3349">NewI((1-'Parameters-x'!B3355)*BETA_c,V3349,T3349)</f>
        <v>2.4891633045367859E-2</v>
      </c>
      <c r="AD3349">
        <f t="shared" si="776"/>
        <v>42600524.396026768</v>
      </c>
      <c r="AE3349" cm="1">
        <f t="array" ref="AE3349">NewI((1-'Parameters-x'!B3355)*BETA_a,X3349,T3349)</f>
        <v>0.81694904778608224</v>
      </c>
      <c r="AF3349">
        <f t="shared" si="777"/>
        <v>22421159.716440823</v>
      </c>
      <c r="AG3349" cm="1">
        <f t="array" ref="AG3349">NewI((1-'Parameters-x'!B3355)*BETA_e,Z3349,T3349)</f>
        <v>0.3832307216434257</v>
      </c>
    </row>
    <row r="3350" spans="1:33" x14ac:dyDescent="0.45">
      <c r="A3350">
        <f t="shared" si="778"/>
        <v>334.60000000000758</v>
      </c>
      <c r="B3350" s="2">
        <f t="shared" si="765"/>
        <v>25607323.663430303</v>
      </c>
      <c r="C3350" s="7">
        <f t="shared" si="766"/>
        <v>2.8800649311387524E-11</v>
      </c>
      <c r="D3350" s="2">
        <f t="shared" si="767"/>
        <v>101836169.3365697</v>
      </c>
      <c r="E3350" s="7">
        <f t="shared" si="768"/>
        <v>1.6752430386776216E-12</v>
      </c>
      <c r="F3350">
        <f t="array" ref="F3350:K3350">rk(BETA_c,BETA_a,BETA_e,GAMMA,F3349,G3349,H3349,I3349,J3349,K3349,dt,STAGE)</f>
        <v>13625902.911273686</v>
      </c>
      <c r="G3350">
        <v>2.0068757356595175E-12</v>
      </c>
      <c r="H3350">
        <v>9399501.2758750357</v>
      </c>
      <c r="I3350">
        <v>1.9962292190021998E-11</v>
      </c>
      <c r="J3350">
        <v>2581919.4762815852</v>
      </c>
      <c r="K3350">
        <v>6.8314813857060075E-12</v>
      </c>
      <c r="L3350">
        <f t="shared" si="769"/>
        <v>2132521.0887263138</v>
      </c>
      <c r="M3350" cm="1">
        <f t="array" ref="M3350">NewI(BETA_c,F3350,C3350)</f>
        <v>1.1673365086903511E-13</v>
      </c>
      <c r="N3350">
        <f t="shared" si="770"/>
        <v>67100326.724124968</v>
      </c>
      <c r="O3350" cm="1">
        <f t="array" ref="O3350">NewI(BETA_a,H3350,C3350)</f>
        <v>1.1611436521213377E-12</v>
      </c>
      <c r="P3350">
        <f t="shared" si="771"/>
        <v>32603321.523718417</v>
      </c>
      <c r="Q3350" cm="1">
        <f t="array" ref="Q3350">NewI(BETA_e,J3350,C3350)</f>
        <v>3.973657356872488E-13</v>
      </c>
      <c r="S3350" s="2">
        <f t="shared" si="772"/>
        <v>61556968.482349858</v>
      </c>
      <c r="T3350" s="7">
        <f t="shared" si="773"/>
        <v>9.291973700795177</v>
      </c>
      <c r="U3350" s="2">
        <f t="shared" si="774"/>
        <v>65886515.225676447</v>
      </c>
      <c r="V3350">
        <f t="array" ref="V3350:AA3350">rk((1-'Parameters-x'!B3355)*BETA_c,(1-'Parameters-x'!B3355)*BETA_a,(1-'Parameters-x'!B3355)*BETA_e,GAMMA,V3349,W3349,X3349,Y3349,Z3349,AA3349,dt,STAGE)</f>
        <v>14893592.88837846</v>
      </c>
      <c r="W3350">
        <v>0.18879903422081215</v>
      </c>
      <c r="X3350">
        <v>33899297.277949624</v>
      </c>
      <c r="Y3350">
        <v>6.196429738872987</v>
      </c>
      <c r="Z3350">
        <v>12764078.316021774</v>
      </c>
      <c r="AA3350">
        <v>2.9067449277013773</v>
      </c>
      <c r="AB3350">
        <f t="shared" si="775"/>
        <v>864830.92282250582</v>
      </c>
      <c r="AC3350" cm="1">
        <f t="array" ref="AC3350">NewI((1-'Parameters-x'!B3356)*BETA_c,V3350,T3350)</f>
        <v>2.4699445294752834E-2</v>
      </c>
      <c r="AD3350">
        <f t="shared" si="776"/>
        <v>42600524.525620639</v>
      </c>
      <c r="AE3350" cm="1">
        <f t="array" ref="AE3350">NewI((1-'Parameters-x'!B3356)*BETA_a,X3350,T3350)</f>
        <v>0.81064140036674182</v>
      </c>
      <c r="AF3350">
        <f t="shared" si="777"/>
        <v>22421159.777233299</v>
      </c>
      <c r="AG3350" cm="1">
        <f t="array" ref="AG3350">NewI((1-'Parameters-x'!B3356)*BETA_e,Z3350,T3350)</f>
        <v>0.3802718046065689</v>
      </c>
    </row>
    <row r="3351" spans="1:33" x14ac:dyDescent="0.45">
      <c r="A3351">
        <f t="shared" si="778"/>
        <v>334.70000000000761</v>
      </c>
      <c r="B3351" s="2">
        <f t="shared" si="765"/>
        <v>25607323.663430303</v>
      </c>
      <c r="C3351" s="7">
        <f t="shared" si="766"/>
        <v>2.8371391163884758E-11</v>
      </c>
      <c r="D3351" s="2">
        <f t="shared" si="767"/>
        <v>101836169.3365697</v>
      </c>
      <c r="E3351" s="7">
        <f t="shared" si="768"/>
        <v>1.6502744445454286E-12</v>
      </c>
      <c r="F3351">
        <f t="array" ref="F3351:K3351">rk(BETA_c,BETA_a,BETA_e,GAMMA,F3350,G3350,H3350,I3350,J3350,K3350,dt,STAGE)</f>
        <v>13625902.911273686</v>
      </c>
      <c r="G3351">
        <v>1.9769643361541175E-12</v>
      </c>
      <c r="H3351">
        <v>9399501.2758750357</v>
      </c>
      <c r="I3351">
        <v>1.9664764989743491E-11</v>
      </c>
      <c r="J3351">
        <v>2581919.4762815852</v>
      </c>
      <c r="K3351">
        <v>6.7296618379871493E-12</v>
      </c>
      <c r="L3351">
        <f t="shared" si="769"/>
        <v>2132521.0887263138</v>
      </c>
      <c r="M3351" cm="1">
        <f t="array" ref="M3351">NewI(BETA_c,F3351,C3351)</f>
        <v>1.1499379875037248E-13</v>
      </c>
      <c r="N3351">
        <f t="shared" si="770"/>
        <v>67100326.724124968</v>
      </c>
      <c r="O3351" cm="1">
        <f t="array" ref="O3351">NewI(BETA_a,H3351,C3351)</f>
        <v>1.1438374321224322E-12</v>
      </c>
      <c r="P3351">
        <f t="shared" si="771"/>
        <v>32603321.523718417</v>
      </c>
      <c r="Q3351" cm="1">
        <f t="array" ref="Q3351">NewI(BETA_e,J3351,C3351)</f>
        <v>3.9144321367262392E-13</v>
      </c>
      <c r="S3351" s="2">
        <f t="shared" si="772"/>
        <v>61556968.361258492</v>
      </c>
      <c r="T3351" s="7">
        <f t="shared" si="773"/>
        <v>9.2202305776958493</v>
      </c>
      <c r="U3351" s="2">
        <f t="shared" si="774"/>
        <v>65886515.418510944</v>
      </c>
      <c r="V3351">
        <f t="array" ref="V3351:AA3351">rk((1-'Parameters-x'!B3356)*BETA_c,(1-'Parameters-x'!B3356)*BETA_a,(1-'Parameters-x'!B3356)*BETA_e,GAMMA,V3350,W3350,X3350,Y3350,Z3350,AA3350,dt,STAGE)</f>
        <v>14893592.885918064</v>
      </c>
      <c r="W3351">
        <v>0.18734132214237945</v>
      </c>
      <c r="X3351">
        <v>33899297.197198838</v>
      </c>
      <c r="Y3351">
        <v>6.1485872442123082</v>
      </c>
      <c r="Z3351">
        <v>12764078.278141584</v>
      </c>
      <c r="AA3351">
        <v>2.8843020113411622</v>
      </c>
      <c r="AB3351">
        <f t="shared" si="775"/>
        <v>864830.92674061377</v>
      </c>
      <c r="AC3351" cm="1">
        <f t="array" ref="AC3351">NewI((1-'Parameters-x'!B3357)*BETA_c,V3351,T3351)</f>
        <v>2.4508741420748513E-2</v>
      </c>
      <c r="AD3351">
        <f t="shared" si="776"/>
        <v>42600524.65421392</v>
      </c>
      <c r="AE3351" cm="1">
        <f t="array" ref="AE3351">NewI((1-'Parameters-x'!B3357)*BETA_a,X3351,T3351)</f>
        <v>0.80438245415649634</v>
      </c>
      <c r="AF3351">
        <f t="shared" si="777"/>
        <v>22421159.837556403</v>
      </c>
      <c r="AG3351" cm="1">
        <f t="array" ref="AG3351">NewI((1-'Parameters-x'!B3357)*BETA_e,Z3351,T3351)</f>
        <v>0.37733573330751291</v>
      </c>
    </row>
    <row r="3352" spans="1:33" x14ac:dyDescent="0.45">
      <c r="A3352">
        <f t="shared" si="778"/>
        <v>334.80000000000763</v>
      </c>
      <c r="B3352" s="2">
        <f t="shared" si="765"/>
        <v>25607323.663430303</v>
      </c>
      <c r="C3352" s="7">
        <f t="shared" si="766"/>
        <v>2.7948530877597041E-11</v>
      </c>
      <c r="D3352" s="2">
        <f t="shared" si="767"/>
        <v>101836169.3365697</v>
      </c>
      <c r="E3352" s="7">
        <f t="shared" si="768"/>
        <v>1.625677993844693E-12</v>
      </c>
      <c r="F3352">
        <f t="array" ref="F3352:K3352">rk(BETA_c,BETA_a,BETA_e,GAMMA,F3351,G3351,H3351,I3351,J3351,K3351,dt,STAGE)</f>
        <v>13625902.911273686</v>
      </c>
      <c r="G3352">
        <v>1.9474987499052834E-12</v>
      </c>
      <c r="H3352">
        <v>9399501.2758750357</v>
      </c>
      <c r="I3352">
        <v>1.937167227193949E-11</v>
      </c>
      <c r="J3352">
        <v>2581919.4762815852</v>
      </c>
      <c r="K3352">
        <v>6.6293598557522651E-12</v>
      </c>
      <c r="L3352">
        <f t="shared" si="769"/>
        <v>2132521.0887263138</v>
      </c>
      <c r="M3352" cm="1">
        <f t="array" ref="M3352">NewI(BETA_c,F3352,C3352)</f>
        <v>1.132798781893394E-13</v>
      </c>
      <c r="N3352">
        <f t="shared" si="770"/>
        <v>67100326.724124968</v>
      </c>
      <c r="O3352" cm="1">
        <f t="array" ref="O3352">NewI(BETA_a,H3352,C3352)</f>
        <v>1.1267891520003915E-12</v>
      </c>
      <c r="P3352">
        <f t="shared" si="771"/>
        <v>32603321.523718417</v>
      </c>
      <c r="Q3352" cm="1">
        <f t="array" ref="Q3352">NewI(BETA_e,J3352,C3352)</f>
        <v>3.8560896365496195E-13</v>
      </c>
      <c r="S3352" s="2">
        <f t="shared" si="772"/>
        <v>61556968.24110207</v>
      </c>
      <c r="T3352" s="7">
        <f t="shared" si="773"/>
        <v>9.1490413813601688</v>
      </c>
      <c r="U3352" s="2">
        <f t="shared" si="774"/>
        <v>65886515.609856553</v>
      </c>
      <c r="V3352">
        <f t="array" ref="V3352:AA3352">rk((1-'Parameters-x'!B3357)*BETA_c,(1-'Parameters-x'!B3357)*BETA_a,(1-'Parameters-x'!B3357)*BETA_e,GAMMA,V3351,W3351,X3351,Y3351,Z3351,AA3351,dt,STAGE)</f>
        <v>14893592.883476663</v>
      </c>
      <c r="W3352">
        <v>0.18589486500385893</v>
      </c>
      <c r="X3352">
        <v>33899297.117071532</v>
      </c>
      <c r="Y3352">
        <v>6.1011141401606173</v>
      </c>
      <c r="Z3352">
        <v>12764078.240553869</v>
      </c>
      <c r="AA3352">
        <v>2.8620323761956921</v>
      </c>
      <c r="AB3352">
        <f t="shared" si="775"/>
        <v>864830.93062847166</v>
      </c>
      <c r="AC3352" cm="1">
        <f t="array" ref="AC3352">NewI((1-'Parameters-x'!B3358)*BETA_c,V3352,T3352)</f>
        <v>2.4319509966394277E-2</v>
      </c>
      <c r="AD3352">
        <f t="shared" si="776"/>
        <v>42600524.781814329</v>
      </c>
      <c r="AE3352" cm="1">
        <f t="array" ref="AE3352">NewI((1-'Parameters-x'!B3358)*BETA_a,X3352,T3352)</f>
        <v>0.79817183313454598</v>
      </c>
      <c r="AF3352">
        <f t="shared" si="777"/>
        <v>22421159.897413753</v>
      </c>
      <c r="AG3352" cm="1">
        <f t="array" ref="AG3352">NewI((1-'Parameters-x'!B3358)*BETA_e,Z3352,T3352)</f>
        <v>0.37442233135484276</v>
      </c>
    </row>
    <row r="3353" spans="1:33" x14ac:dyDescent="0.45">
      <c r="A3353">
        <f t="shared" si="778"/>
        <v>334.90000000000765</v>
      </c>
      <c r="B3353" s="2">
        <f t="shared" si="765"/>
        <v>25607323.663430303</v>
      </c>
      <c r="C3353" s="7">
        <f t="shared" si="766"/>
        <v>2.7531973095852942E-11</v>
      </c>
      <c r="D3353" s="2">
        <f t="shared" si="767"/>
        <v>101836169.3365697</v>
      </c>
      <c r="E3353" s="7">
        <f t="shared" si="768"/>
        <v>1.601448139978243E-12</v>
      </c>
      <c r="F3353">
        <f t="array" ref="F3353:K3353">rk(BETA_c,BETA_a,BETA_e,GAMMA,F3352,G3352,H3352,I3352,J3352,K3352,dt,STAGE)</f>
        <v>13625902.911273686</v>
      </c>
      <c r="G3353">
        <v>1.9184723323073141E-12</v>
      </c>
      <c r="H3353">
        <v>9399501.2758750357</v>
      </c>
      <c r="I3353">
        <v>1.9082947943040106E-11</v>
      </c>
      <c r="J3353">
        <v>2581919.4762815852</v>
      </c>
      <c r="K3353">
        <v>6.5305528205055213E-12</v>
      </c>
      <c r="L3353">
        <f t="shared" si="769"/>
        <v>2132521.0887263138</v>
      </c>
      <c r="M3353" cm="1">
        <f t="array" ref="M3353">NewI(BETA_c,F3353,C3353)</f>
        <v>1.1159150269005268E-13</v>
      </c>
      <c r="N3353">
        <f t="shared" si="770"/>
        <v>67100326.724124968</v>
      </c>
      <c r="O3353" cm="1">
        <f t="array" ref="O3353">NewI(BETA_a,H3353,C3353)</f>
        <v>1.1099949673004424E-12</v>
      </c>
      <c r="P3353">
        <f t="shared" si="771"/>
        <v>32603321.523718417</v>
      </c>
      <c r="Q3353" cm="1">
        <f t="array" ref="Q3353">NewI(BETA_e,J3353,C3353)</f>
        <v>3.7986166998774782E-13</v>
      </c>
      <c r="S3353" s="2">
        <f t="shared" si="772"/>
        <v>61556968.121873364</v>
      </c>
      <c r="T3353" s="7">
        <f t="shared" si="773"/>
        <v>9.078401834938802</v>
      </c>
      <c r="U3353" s="2">
        <f t="shared" si="774"/>
        <v>65886515.799724795</v>
      </c>
      <c r="V3353">
        <f t="array" ref="V3353:AA3353">rk((1-'Parameters-x'!B3358)*BETA_c,(1-'Parameters-x'!B3358)*BETA_a,(1-'Parameters-x'!B3358)*BETA_e,GAMMA,V3352,W3352,X3352,Y3352,Z3352,AA3352,dt,STAGE)</f>
        <v>14893592.881054115</v>
      </c>
      <c r="W3353">
        <v>0.18445957590650602</v>
      </c>
      <c r="X3353">
        <v>33899297.037562884</v>
      </c>
      <c r="Y3353">
        <v>6.0540075746663264</v>
      </c>
      <c r="Z3353">
        <v>12764078.203256369</v>
      </c>
      <c r="AA3353">
        <v>2.8399346843659692</v>
      </c>
      <c r="AB3353">
        <f t="shared" si="775"/>
        <v>864830.93448630953</v>
      </c>
      <c r="AC3353" cm="1">
        <f t="array" ref="AC3353">NewI((1-'Parameters-x'!B3359)*BETA_c,V3353,T3353)</f>
        <v>2.413173956318812E-2</v>
      </c>
      <c r="AD3353">
        <f t="shared" si="776"/>
        <v>42600524.908429541</v>
      </c>
      <c r="AE3353" cm="1">
        <f t="array" ref="AE3353">NewI((1-'Parameters-x'!B3359)*BETA_a,X3353,T3353)</f>
        <v>0.79200916418333422</v>
      </c>
      <c r="AF3353">
        <f t="shared" si="777"/>
        <v>22421159.956808947</v>
      </c>
      <c r="AG3353" cm="1">
        <f t="array" ref="AG3353">NewI((1-'Parameters-x'!B3359)*BETA_e,Z3353,T3353)</f>
        <v>0.37153142371905612</v>
      </c>
    </row>
    <row r="3354" spans="1:33" x14ac:dyDescent="0.45">
      <c r="A3354">
        <f t="shared" si="778"/>
        <v>335.00000000000767</v>
      </c>
      <c r="B3354" s="2">
        <f t="shared" si="765"/>
        <v>25607323.663430303</v>
      </c>
      <c r="C3354" s="7">
        <f t="shared" si="766"/>
        <v>2.7121623883220819E-11</v>
      </c>
      <c r="D3354" s="2">
        <f t="shared" si="767"/>
        <v>101836169.3365697</v>
      </c>
      <c r="E3354" s="7">
        <f t="shared" si="768"/>
        <v>1.5775794190179483E-12</v>
      </c>
      <c r="F3354">
        <f t="array" ref="F3354:K3354">rk(BETA_c,BETA_a,BETA_e,GAMMA,F3353,G3353,H3353,I3353,J3353,K3353,dt,STAGE)</f>
        <v>13625902.911273686</v>
      </c>
      <c r="G3354">
        <v>1.8898785377887632E-12</v>
      </c>
      <c r="H3354">
        <v>9399501.2758750357</v>
      </c>
      <c r="I3354">
        <v>1.8798526894564475E-11</v>
      </c>
      <c r="J3354">
        <v>2581919.4762815852</v>
      </c>
      <c r="K3354">
        <v>6.4332184508675798E-12</v>
      </c>
      <c r="L3354">
        <f t="shared" si="769"/>
        <v>2132521.0887263138</v>
      </c>
      <c r="M3354" cm="1">
        <f t="array" ref="M3354">NewI(BETA_c,F3354,C3354)</f>
        <v>1.0992829151714201E-13</v>
      </c>
      <c r="N3354">
        <f t="shared" si="770"/>
        <v>67100326.724124968</v>
      </c>
      <c r="O3354" cm="1">
        <f t="array" ref="O3354">NewI(BETA_a,H3354,C3354)</f>
        <v>1.0934510908673375E-12</v>
      </c>
      <c r="P3354">
        <f t="shared" si="771"/>
        <v>32603321.523718417</v>
      </c>
      <c r="Q3354" cm="1">
        <f t="array" ref="Q3354">NewI(BETA_e,J3354,C3354)</f>
        <v>3.7420003663346872E-13</v>
      </c>
      <c r="S3354" s="2">
        <f t="shared" si="772"/>
        <v>61556968.003565222</v>
      </c>
      <c r="T3354" s="7">
        <f t="shared" si="773"/>
        <v>9.0083076946037579</v>
      </c>
      <c r="U3354" s="2">
        <f t="shared" si="774"/>
        <v>65886515.988127083</v>
      </c>
      <c r="V3354">
        <f t="array" ref="V3354:AA3354">rk((1-'Parameters-x'!B3359)*BETA_c,(1-'Parameters-x'!B3359)*BETA_a,(1-'Parameters-x'!B3359)*BETA_e,GAMMA,V3353,W3353,X3353,Y3353,Z3353,AA3353,dt,STAGE)</f>
        <v>14893592.878650269</v>
      </c>
      <c r="W3354">
        <v>0.18303536862251285</v>
      </c>
      <c r="X3354">
        <v>33899296.958668113</v>
      </c>
      <c r="Y3354">
        <v>6.007264717698388</v>
      </c>
      <c r="Z3354">
        <v>12764078.166246841</v>
      </c>
      <c r="AA3354">
        <v>2.8180076082828562</v>
      </c>
      <c r="AB3354">
        <f t="shared" si="775"/>
        <v>864830.93831436289</v>
      </c>
      <c r="AC3354" cm="1">
        <f t="array" ref="AC3354">NewI((1-'Parameters-x'!B3360)*BETA_c,V3354,T3354)</f>
        <v>2.3945418930403677E-2</v>
      </c>
      <c r="AD3354">
        <f t="shared" si="776"/>
        <v>42600525.034067169</v>
      </c>
      <c r="AE3354" cm="1">
        <f t="array" ref="AE3354">NewI((1-'Parameters-x'!B3360)*BETA_a,X3354,T3354)</f>
        <v>0.78589407706613357</v>
      </c>
      <c r="AF3354">
        <f t="shared" si="777"/>
        <v>22421160.015745554</v>
      </c>
      <c r="AG3354" cm="1">
        <f t="array" ref="AG3354">NewI((1-'Parameters-x'!B3360)*BETA_e,Z3354,T3354)</f>
        <v>0.36866283672204891</v>
      </c>
    </row>
    <row r="3355" spans="1:33" x14ac:dyDescent="0.45">
      <c r="A3355">
        <f t="shared" si="778"/>
        <v>335.1000000000077</v>
      </c>
      <c r="B3355" s="2">
        <f t="shared" si="765"/>
        <v>25607323.663430303</v>
      </c>
      <c r="C3355" s="7">
        <f t="shared" si="766"/>
        <v>2.6717390704325963E-11</v>
      </c>
      <c r="D3355" s="2">
        <f t="shared" si="767"/>
        <v>101836169.3365697</v>
      </c>
      <c r="E3355" s="7">
        <f t="shared" si="768"/>
        <v>1.5540664484725799E-12</v>
      </c>
      <c r="F3355">
        <f t="array" ref="F3355:K3355">rk(BETA_c,BETA_a,BETA_e,GAMMA,F3354,G3354,H3354,I3354,J3354,K3354,dt,STAGE)</f>
        <v>13625902.911273686</v>
      </c>
      <c r="G3355">
        <v>1.8617109183363859E-12</v>
      </c>
      <c r="H3355">
        <v>9399501.2758750357</v>
      </c>
      <c r="I3355">
        <v>1.8518344988438512E-11</v>
      </c>
      <c r="J3355">
        <v>2581919.4762815852</v>
      </c>
      <c r="K3355">
        <v>6.3373347975510627E-12</v>
      </c>
      <c r="L3355">
        <f t="shared" si="769"/>
        <v>2132521.0887263138</v>
      </c>
      <c r="M3355" cm="1">
        <f t="array" ref="M3355">NewI(BETA_c,F3355,C3355)</f>
        <v>1.0828986960989235E-13</v>
      </c>
      <c r="N3355">
        <f t="shared" si="770"/>
        <v>67100326.724124968</v>
      </c>
      <c r="O3355" cm="1">
        <f t="array" ref="O3355">NewI(BETA_a,H3355,C3355)</f>
        <v>1.0771537919913359E-12</v>
      </c>
      <c r="P3355">
        <f t="shared" si="771"/>
        <v>32603321.523718417</v>
      </c>
      <c r="Q3355" cm="1">
        <f t="array" ref="Q3355">NewI(BETA_e,J3355,C3355)</f>
        <v>3.6862278687135181E-13</v>
      </c>
      <c r="S3355" s="2">
        <f t="shared" si="772"/>
        <v>61556967.886170536</v>
      </c>
      <c r="T3355" s="7">
        <f t="shared" si="773"/>
        <v>8.9387547492934178</v>
      </c>
      <c r="U3355" s="2">
        <f t="shared" si="774"/>
        <v>65886516.175074719</v>
      </c>
      <c r="V3355">
        <f t="array" ref="V3355:AA3355">rk((1-'Parameters-x'!B3360)*BETA_c,(1-'Parameters-x'!B3360)*BETA_a,(1-'Parameters-x'!B3360)*BETA_e,GAMMA,V3354,W3354,X3354,Y3354,Z3354,AA3354,dt,STAGE)</f>
        <v>14893592.876264982</v>
      </c>
      <c r="W3355">
        <v>0.18162215758982825</v>
      </c>
      <c r="X3355">
        <v>33899296.880382493</v>
      </c>
      <c r="Y3355">
        <v>5.9608827610762685</v>
      </c>
      <c r="Z3355">
        <v>12764078.129523063</v>
      </c>
      <c r="AA3355">
        <v>2.7962498306273216</v>
      </c>
      <c r="AB3355">
        <f t="shared" si="775"/>
        <v>864830.9421128605</v>
      </c>
      <c r="AC3355" cm="1">
        <f t="array" ref="AC3355">NewI((1-'Parameters-x'!B3361)*BETA_c,V3355,T3355)</f>
        <v>2.3760536874412496E-2</v>
      </c>
      <c r="AD3355">
        <f t="shared" si="776"/>
        <v>42600525.158734746</v>
      </c>
      <c r="AE3355" cm="1">
        <f t="array" ref="AE3355">NewI((1-'Parameters-x'!B3361)*BETA_a,X3355,T3355)</f>
        <v>0.77982620440480255</v>
      </c>
      <c r="AF3355">
        <f t="shared" si="777"/>
        <v>22421160.07422711</v>
      </c>
      <c r="AG3355" cm="1">
        <f t="array" ref="AG3355">NewI((1-'Parameters-x'!B3361)*BETA_e,Z3355,T3355)</f>
        <v>0.36581639802668059</v>
      </c>
    </row>
    <row r="3356" spans="1:33" x14ac:dyDescent="0.45">
      <c r="A3356">
        <f t="shared" si="778"/>
        <v>335.20000000000772</v>
      </c>
      <c r="B3356" s="2">
        <f t="shared" si="765"/>
        <v>25607323.663430303</v>
      </c>
      <c r="C3356" s="7">
        <f t="shared" si="766"/>
        <v>2.631918240298353E-11</v>
      </c>
      <c r="D3356" s="2">
        <f t="shared" si="767"/>
        <v>101836169.3365697</v>
      </c>
      <c r="E3356" s="7">
        <f t="shared" si="768"/>
        <v>1.5309039260740384E-12</v>
      </c>
      <c r="F3356">
        <f t="array" ref="F3356:K3356">rk(BETA_c,BETA_a,BETA_e,GAMMA,F3355,G3355,H3355,I3355,J3355,K3355,dt,STAGE)</f>
        <v>13625902.911273686</v>
      </c>
      <c r="G3356">
        <v>1.8339631220410903E-12</v>
      </c>
      <c r="H3356">
        <v>9399501.2758750357</v>
      </c>
      <c r="I3356">
        <v>1.8242339042531549E-11</v>
      </c>
      <c r="J3356">
        <v>2581919.4762815852</v>
      </c>
      <c r="K3356">
        <v>6.2428802384108913E-12</v>
      </c>
      <c r="L3356">
        <f t="shared" si="769"/>
        <v>2132521.0887263138</v>
      </c>
      <c r="M3356" cm="1">
        <f t="array" ref="M3356">NewI(BETA_c,F3356,C3356)</f>
        <v>1.0667586749766637E-13</v>
      </c>
      <c r="N3356">
        <f t="shared" si="770"/>
        <v>67100326.724124968</v>
      </c>
      <c r="O3356" cm="1">
        <f t="array" ref="O3356">NewI(BETA_a,H3356,C3356)</f>
        <v>1.0610993955669134E-12</v>
      </c>
      <c r="P3356">
        <f t="shared" si="771"/>
        <v>32603321.523718417</v>
      </c>
      <c r="Q3356" cm="1">
        <f t="array" ref="Q3356">NewI(BETA_e,J3356,C3356)</f>
        <v>3.6312866300945882E-13</v>
      </c>
      <c r="S3356" s="2">
        <f t="shared" si="772"/>
        <v>61556967.769682243</v>
      </c>
      <c r="T3356" s="7">
        <f t="shared" si="773"/>
        <v>8.8697388204595633</v>
      </c>
      <c r="U3356" s="2">
        <f t="shared" si="774"/>
        <v>65886516.360578939</v>
      </c>
      <c r="V3356">
        <f t="array" ref="V3356:AA3356">rk((1-'Parameters-x'!B3361)*BETA_c,(1-'Parameters-x'!B3361)*BETA_a,(1-'Parameters-x'!B3361)*BETA_e,GAMMA,V3355,W3355,X3355,Y3355,Z3355,AA3355,dt,STAGE)</f>
        <v>14893592.873898113</v>
      </c>
      <c r="W3356">
        <v>0.1802198579070175</v>
      </c>
      <c r="X3356">
        <v>33899296.802701309</v>
      </c>
      <c r="Y3356">
        <v>5.9148589183012472</v>
      </c>
      <c r="Z3356">
        <v>12764078.093082827</v>
      </c>
      <c r="AA3356">
        <v>2.7746600442512981</v>
      </c>
      <c r="AB3356">
        <f t="shared" si="775"/>
        <v>864830.9458820289</v>
      </c>
      <c r="AC3356" cm="1">
        <f t="array" ref="AC3356">NewI((1-'Parameters-x'!B3362)*BETA_c,V3356,T3356)</f>
        <v>2.3577082288011596E-2</v>
      </c>
      <c r="AD3356">
        <f t="shared" si="776"/>
        <v>42600525.282439776</v>
      </c>
      <c r="AE3356" cm="1">
        <f t="array" ref="AE3356">NewI((1-'Parameters-x'!B3362)*BETA_a,X3356,T3356)</f>
        <v>0.77380518165771384</v>
      </c>
      <c r="AF3356">
        <f t="shared" si="777"/>
        <v>22421160.13225713</v>
      </c>
      <c r="AG3356" cm="1">
        <f t="array" ref="AG3356">NewI((1-'Parameters-x'!B3362)*BETA_e,Z3356,T3356)</f>
        <v>0.36299193662642099</v>
      </c>
    </row>
    <row r="3357" spans="1:33" x14ac:dyDescent="0.45">
      <c r="A3357">
        <f t="shared" si="778"/>
        <v>335.30000000000774</v>
      </c>
      <c r="B3357" s="2">
        <f t="shared" si="765"/>
        <v>25607323.663430303</v>
      </c>
      <c r="C3357" s="7">
        <f t="shared" si="766"/>
        <v>2.5926909181642472E-11</v>
      </c>
      <c r="D3357" s="2">
        <f t="shared" si="767"/>
        <v>101836169.3365697</v>
      </c>
      <c r="E3357" s="7">
        <f t="shared" si="768"/>
        <v>1.508086628581672E-12</v>
      </c>
      <c r="F3357">
        <f t="array" ref="F3357:K3357">rk(BETA_c,BETA_a,BETA_e,GAMMA,F3356,G3356,H3356,I3356,J3356,K3356,dt,STAGE)</f>
        <v>13625902.911273686</v>
      </c>
      <c r="G3357">
        <v>1.8066288916655534E-12</v>
      </c>
      <c r="H3357">
        <v>9399501.2758750357</v>
      </c>
      <c r="I3357">
        <v>1.79704468164085E-11</v>
      </c>
      <c r="J3357">
        <v>2581919.4762815852</v>
      </c>
      <c r="K3357">
        <v>6.1498334735684164E-12</v>
      </c>
      <c r="L3357">
        <f t="shared" si="769"/>
        <v>2132521.0887263138</v>
      </c>
      <c r="M3357" cm="1">
        <f t="array" ref="M3357">NewI(BETA_c,F3357,C3357)</f>
        <v>1.0508592121658745E-13</v>
      </c>
      <c r="N3357">
        <f t="shared" si="770"/>
        <v>67100326.724124968</v>
      </c>
      <c r="O3357" cm="1">
        <f t="array" ref="O3357">NewI(BETA_a,H3357,C3357)</f>
        <v>1.0452842812640124E-12</v>
      </c>
      <c r="P3357">
        <f t="shared" si="771"/>
        <v>32603321.523718417</v>
      </c>
      <c r="Q3357" cm="1">
        <f t="array" ref="Q3357">NewI(BETA_e,J3357,C3357)</f>
        <v>3.5771642610107203E-13</v>
      </c>
      <c r="S3357" s="2">
        <f t="shared" si="772"/>
        <v>61556967.654093377</v>
      </c>
      <c r="T3357" s="7">
        <f t="shared" si="773"/>
        <v>8.8012557618163267</v>
      </c>
      <c r="U3357" s="2">
        <f t="shared" si="774"/>
        <v>65886516.544650868</v>
      </c>
      <c r="V3357">
        <f t="array" ref="V3357:AA3357">rk((1-'Parameters-x'!B3362)*BETA_c,(1-'Parameters-x'!B3362)*BETA_a,(1-'Parameters-x'!B3362)*BETA_e,GAMMA,V3356,W3356,X3356,Y3356,Z3356,AA3356,dt,STAGE)</f>
        <v>14893592.871549521</v>
      </c>
      <c r="W3357">
        <v>0.1788283853281617</v>
      </c>
      <c r="X3357">
        <v>33899296.725619905</v>
      </c>
      <c r="Y3357">
        <v>5.8691904243890116</v>
      </c>
      <c r="Z3357">
        <v>12764078.056923946</v>
      </c>
      <c r="AA3357">
        <v>2.7532369520991531</v>
      </c>
      <c r="AB3357">
        <f t="shared" si="775"/>
        <v>864830.94962209405</v>
      </c>
      <c r="AC3357" cm="1">
        <f t="array" ref="AC3357">NewI((1-'Parameters-x'!B3363)*BETA_c,V3357,T3357)</f>
        <v>2.3395044149756149E-2</v>
      </c>
      <c r="AD3357">
        <f t="shared" si="776"/>
        <v>42600525.405189671</v>
      </c>
      <c r="AE3357" cm="1">
        <f t="array" ref="AE3357">NewI((1-'Parameters-x'!B3363)*BETA_a,X3357,T3357)</f>
        <v>0.76783064709785454</v>
      </c>
      <c r="AF3357">
        <f t="shared" si="777"/>
        <v>22421160.189839099</v>
      </c>
      <c r="AG3357" cm="1">
        <f t="array" ref="AG3357">NewI((1-'Parameters-x'!B3363)*BETA_e,Z3357,T3357)</f>
        <v>0.36018928283507651</v>
      </c>
    </row>
    <row r="3358" spans="1:33" x14ac:dyDescent="0.45">
      <c r="A3358">
        <f t="shared" si="778"/>
        <v>335.40000000000776</v>
      </c>
      <c r="B3358" s="2">
        <f t="shared" si="765"/>
        <v>25607323.663430303</v>
      </c>
      <c r="C3358" s="7">
        <f t="shared" si="766"/>
        <v>2.5540482581135798E-11</v>
      </c>
      <c r="D3358" s="2">
        <f t="shared" si="767"/>
        <v>101836169.3365697</v>
      </c>
      <c r="E3358" s="7">
        <f t="shared" si="768"/>
        <v>1.4856094106044125E-12</v>
      </c>
      <c r="F3358">
        <f t="array" ref="F3358:K3358">rk(BETA_c,BETA_a,BETA_e,GAMMA,F3357,G3357,H3357,I3357,J3357,K3357,dt,STAGE)</f>
        <v>13625902.911273686</v>
      </c>
      <c r="G3358">
        <v>1.7797020632331918E-12</v>
      </c>
      <c r="H3358">
        <v>9399501.2758750357</v>
      </c>
      <c r="I3358">
        <v>1.7702606997294402E-11</v>
      </c>
      <c r="J3358">
        <v>2581919.4762815852</v>
      </c>
      <c r="K3358">
        <v>6.0581735206082051E-12</v>
      </c>
      <c r="L3358">
        <f t="shared" si="769"/>
        <v>2132521.0887263138</v>
      </c>
      <c r="M3358" cm="1">
        <f t="array" ref="M3358">NewI(BETA_c,F3358,C3358)</f>
        <v>1.0351967222746419E-13</v>
      </c>
      <c r="N3358">
        <f t="shared" si="770"/>
        <v>67100326.724124968</v>
      </c>
      <c r="O3358" cm="1">
        <f t="array" ref="O3358">NewI(BETA_a,H3358,C3358)</f>
        <v>1.0297048827116422E-12</v>
      </c>
      <c r="P3358">
        <f t="shared" si="771"/>
        <v>32603321.523718417</v>
      </c>
      <c r="Q3358" cm="1">
        <f t="array" ref="Q3358">NewI(BETA_e,J3358,C3358)</f>
        <v>3.5238485566530608E-13</v>
      </c>
      <c r="S3358" s="2">
        <f t="shared" si="772"/>
        <v>61556967.539396949</v>
      </c>
      <c r="T3358" s="7">
        <f t="shared" si="773"/>
        <v>8.7333014590911127</v>
      </c>
      <c r="U3358" s="2">
        <f t="shared" si="774"/>
        <v>65886516.72730159</v>
      </c>
      <c r="V3358">
        <f t="array" ref="V3358:AA3358">rk((1-'Parameters-x'!B3363)*BETA_c,(1-'Parameters-x'!B3363)*BETA_a,(1-'Parameters-x'!B3363)*BETA_e,GAMMA,V3357,W3357,X3357,Y3357,Z3357,AA3357,dt,STAGE)</f>
        <v>14893592.869219061</v>
      </c>
      <c r="W3358">
        <v>0.17744765625779685</v>
      </c>
      <c r="X3358">
        <v>33899296.649133645</v>
      </c>
      <c r="Y3358">
        <v>5.82387453570355</v>
      </c>
      <c r="Z3358">
        <v>12764078.021044249</v>
      </c>
      <c r="AA3358">
        <v>2.7319792671297671</v>
      </c>
      <c r="AB3358">
        <f t="shared" si="775"/>
        <v>864830.95333328273</v>
      </c>
      <c r="AC3358" cm="1">
        <f t="array" ref="AC3358">NewI((1-'Parameters-x'!B3364)*BETA_c,V3358,T3358)</f>
        <v>2.3214411523297361E-2</v>
      </c>
      <c r="AD3358">
        <f t="shared" si="776"/>
        <v>42600525.526991822</v>
      </c>
      <c r="AE3358" cm="1">
        <f t="array" ref="AE3358">NewI((1-'Parameters-x'!B3364)*BETA_a,X3358,T3358)</f>
        <v>0.76190224179109456</v>
      </c>
      <c r="AF3358">
        <f t="shared" si="777"/>
        <v>22421160.246976487</v>
      </c>
      <c r="AG3358" cm="1">
        <f t="array" ref="AG3358">NewI((1-'Parameters-x'!B3364)*BETA_e,Z3358,T3358)</f>
        <v>0.35740826827659622</v>
      </c>
    </row>
    <row r="3359" spans="1:33" x14ac:dyDescent="0.45">
      <c r="A3359">
        <f t="shared" si="778"/>
        <v>335.50000000000779</v>
      </c>
      <c r="B3359" s="2">
        <f t="shared" si="765"/>
        <v>25607323.663430303</v>
      </c>
      <c r="C3359" s="7">
        <f t="shared" si="766"/>
        <v>2.5159815460732712E-11</v>
      </c>
      <c r="D3359" s="2">
        <f t="shared" si="767"/>
        <v>101836169.3365697</v>
      </c>
      <c r="E3359" s="7">
        <f t="shared" si="768"/>
        <v>1.4634672034404728E-12</v>
      </c>
      <c r="F3359">
        <f t="array" ref="F3359:K3359">rk(BETA_c,BETA_a,BETA_e,GAMMA,F3358,G3358,H3358,I3358,J3358,K3358,dt,STAGE)</f>
        <v>13625902.911273686</v>
      </c>
      <c r="G3359">
        <v>1.7531765646381597E-12</v>
      </c>
      <c r="H3359">
        <v>9399501.2758750357</v>
      </c>
      <c r="I3359">
        <v>1.743875918624813E-11</v>
      </c>
      <c r="J3359">
        <v>2581919.4762815852</v>
      </c>
      <c r="K3359">
        <v>5.9678797098464232E-12</v>
      </c>
      <c r="L3359">
        <f t="shared" si="769"/>
        <v>2132521.0887263138</v>
      </c>
      <c r="M3359" cm="1">
        <f t="array" ref="M3359">NewI(BETA_c,F3359,C3359)</f>
        <v>1.0197676733493856E-13</v>
      </c>
      <c r="N3359">
        <f t="shared" si="770"/>
        <v>67100326.724124968</v>
      </c>
      <c r="O3359" cm="1">
        <f t="array" ref="O3359">NewI(BETA_a,H3359,C3359)</f>
        <v>1.014357686693649E-12</v>
      </c>
      <c r="P3359">
        <f t="shared" si="771"/>
        <v>32603321.523718417</v>
      </c>
      <c r="Q3359" cm="1">
        <f t="array" ref="Q3359">NewI(BETA_e,J3359,C3359)</f>
        <v>3.4713274941188522E-13</v>
      </c>
      <c r="S3359" s="2">
        <f t="shared" si="772"/>
        <v>61556967.425586104</v>
      </c>
      <c r="T3359" s="7">
        <f t="shared" si="773"/>
        <v>8.6658718297774175</v>
      </c>
      <c r="U3359" s="2">
        <f t="shared" si="774"/>
        <v>65886516.908542067</v>
      </c>
      <c r="V3359">
        <f t="array" ref="V3359:AA3359">rk((1-'Parameters-x'!B3364)*BETA_c,(1-'Parameters-x'!B3364)*BETA_a,(1-'Parameters-x'!B3364)*BETA_e,GAMMA,V3358,W3358,X3358,Y3358,Z3358,AA3358,dt,STAGE)</f>
        <v>14893592.866906594</v>
      </c>
      <c r="W3359">
        <v>0.17607758774589166</v>
      </c>
      <c r="X3359">
        <v>33899296.573237933</v>
      </c>
      <c r="Y3359">
        <v>5.7789085297923162</v>
      </c>
      <c r="Z3359">
        <v>12764077.985441579</v>
      </c>
      <c r="AA3359">
        <v>2.71088571223921</v>
      </c>
      <c r="AB3359">
        <f t="shared" si="775"/>
        <v>864830.95701581775</v>
      </c>
      <c r="AC3359" cm="1">
        <f t="array" ref="AC3359">NewI((1-'Parameters-x'!B3365)*BETA_c,V3359,T3359)</f>
        <v>2.303517355672547E-2</v>
      </c>
      <c r="AD3359">
        <f t="shared" si="776"/>
        <v>42600525.647853538</v>
      </c>
      <c r="AE3359" cm="1">
        <f t="array" ref="AE3359">NewI((1-'Parameters-x'!B3365)*BETA_a,X3359,T3359)</f>
        <v>0.75601960957462233</v>
      </c>
      <c r="AF3359">
        <f t="shared" si="777"/>
        <v>22421160.303672709</v>
      </c>
      <c r="AG3359" cm="1">
        <f t="array" ref="AG3359">NewI((1-'Parameters-x'!B3365)*BETA_e,Z3359,T3359)</f>
        <v>0.35464872587495577</v>
      </c>
    </row>
    <row r="3360" spans="1:33" x14ac:dyDescent="0.45">
      <c r="A3360">
        <f t="shared" si="778"/>
        <v>335.60000000000781</v>
      </c>
      <c r="B3360" s="2">
        <f t="shared" si="765"/>
        <v>25607323.663430303</v>
      </c>
      <c r="C3360" s="7">
        <f t="shared" si="766"/>
        <v>2.4784821978488014E-11</v>
      </c>
      <c r="D3360" s="2">
        <f t="shared" si="767"/>
        <v>101836169.3365697</v>
      </c>
      <c r="E3360" s="7">
        <f t="shared" si="768"/>
        <v>1.4416550139343311E-12</v>
      </c>
      <c r="F3360">
        <f t="array" ref="F3360:K3360">rk(BETA_c,BETA_a,BETA_e,GAMMA,F3359,G3359,H3359,I3359,J3359,K3359,dt,STAGE)</f>
        <v>13625902.911273686</v>
      </c>
      <c r="G3360">
        <v>1.727046414276066E-12</v>
      </c>
      <c r="H3360">
        <v>9399501.2758750357</v>
      </c>
      <c r="I3360">
        <v>1.7178843884542212E-11</v>
      </c>
      <c r="J3360">
        <v>2581919.4762815852</v>
      </c>
      <c r="K3360">
        <v>5.8789316796697379E-12</v>
      </c>
      <c r="L3360">
        <f t="shared" si="769"/>
        <v>2132521.0887263138</v>
      </c>
      <c r="M3360" cm="1">
        <f t="array" ref="M3360">NewI(BETA_c,F3360,C3360)</f>
        <v>1.0045685860783884E-13</v>
      </c>
      <c r="N3360">
        <f t="shared" si="770"/>
        <v>67100326.724124968</v>
      </c>
      <c r="O3360" cm="1">
        <f t="array" ref="O3360">NewI(BETA_a,H3360,C3360)</f>
        <v>9.9923923235647024E-13</v>
      </c>
      <c r="P3360">
        <f t="shared" si="771"/>
        <v>32603321.523718417</v>
      </c>
      <c r="Q3360" cm="1">
        <f t="array" ref="Q3360">NewI(BETA_e,J3360,C3360)</f>
        <v>3.4195892297002196E-13</v>
      </c>
      <c r="S3360" s="2">
        <f t="shared" si="772"/>
        <v>61556967.312653989</v>
      </c>
      <c r="T3360" s="7">
        <f t="shared" si="773"/>
        <v>8.5989628228895612</v>
      </c>
      <c r="U3360" s="2">
        <f t="shared" si="774"/>
        <v>65886517.08838319</v>
      </c>
      <c r="V3360">
        <f t="array" ref="V3360:AA3360">rk((1-'Parameters-x'!B3365)*BETA_c,(1-'Parameters-x'!B3365)*BETA_a,(1-'Parameters-x'!B3365)*BETA_e,GAMMA,V3359,W3359,X3359,Y3359,Z3359,AA3359,dt,STAGE)</f>
        <v>14893592.864611981</v>
      </c>
      <c r="W3360">
        <v>0.17471809748286432</v>
      </c>
      <c r="X3360">
        <v>33899296.49792821</v>
      </c>
      <c r="Y3360">
        <v>5.734289705222678</v>
      </c>
      <c r="Z3360">
        <v>12764077.950113794</v>
      </c>
      <c r="AA3360">
        <v>2.6899550201840201</v>
      </c>
      <c r="AB3360">
        <f t="shared" si="775"/>
        <v>864830.96066992113</v>
      </c>
      <c r="AC3360" cm="1">
        <f t="array" ref="AC3360">NewI((1-'Parameters-x'!B3366)*BETA_c,V3360,T3360)</f>
        <v>2.2857319481917753E-2</v>
      </c>
      <c r="AD3360">
        <f t="shared" si="776"/>
        <v>42600525.767782085</v>
      </c>
      <c r="AE3360" cm="1">
        <f t="array" ref="AE3360">NewI((1-'Parameters-x'!B3366)*BETA_a,X3360,T3360)</f>
        <v>0.75018239703554812</v>
      </c>
      <c r="AF3360">
        <f t="shared" si="777"/>
        <v>22421160.359931186</v>
      </c>
      <c r="AG3360" cm="1">
        <f t="array" ref="AG3360">NewI((1-'Parameters-x'!B3366)*BETA_e,Z3360,T3360)</f>
        <v>0.35191048984412016</v>
      </c>
    </row>
    <row r="3361" spans="1:33" x14ac:dyDescent="0.45">
      <c r="A3361">
        <f t="shared" si="778"/>
        <v>335.70000000000783</v>
      </c>
      <c r="B3361" s="2">
        <f t="shared" si="765"/>
        <v>25607323.663430303</v>
      </c>
      <c r="C3361" s="7">
        <f t="shared" si="766"/>
        <v>2.4415417571884411E-11</v>
      </c>
      <c r="D3361" s="2">
        <f t="shared" si="767"/>
        <v>101836169.3365697</v>
      </c>
      <c r="E3361" s="7">
        <f t="shared" si="768"/>
        <v>1.4201679233507574E-12</v>
      </c>
      <c r="F3361">
        <f t="array" ref="F3361:K3361">rk(BETA_c,BETA_a,BETA_e,GAMMA,F3360,G3360,H3360,I3360,J3360,K3360,dt,STAGE)</f>
        <v>13625902.911273686</v>
      </c>
      <c r="G3361">
        <v>1.7013057196950986E-12</v>
      </c>
      <c r="H3361">
        <v>9399501.2758750357</v>
      </c>
      <c r="I3361">
        <v>1.6922802480245615E-11</v>
      </c>
      <c r="J3361">
        <v>2581919.4762815852</v>
      </c>
      <c r="K3361">
        <v>5.7913093719436976E-12</v>
      </c>
      <c r="L3361">
        <f t="shared" si="769"/>
        <v>2132521.0887263138</v>
      </c>
      <c r="M3361" cm="1">
        <f t="array" ref="M3361">NewI(BETA_c,F3361,C3361)</f>
        <v>9.8959603300719852E-14</v>
      </c>
      <c r="N3361">
        <f t="shared" si="770"/>
        <v>67100326.724124968</v>
      </c>
      <c r="O3361" cm="1">
        <f t="array" ref="O3361">NewI(BETA_a,H3361,C3361)</f>
        <v>9.8434611042870089E-13</v>
      </c>
      <c r="P3361">
        <f t="shared" si="771"/>
        <v>32603321.523718417</v>
      </c>
      <c r="Q3361" cm="1">
        <f t="array" ref="Q3361">NewI(BETA_e,J3361,C3361)</f>
        <v>3.368622096213367E-13</v>
      </c>
      <c r="S3361" s="2">
        <f t="shared" si="772"/>
        <v>61556967.200593807</v>
      </c>
      <c r="T3361" s="7">
        <f t="shared" si="773"/>
        <v>8.532570418719331</v>
      </c>
      <c r="U3361" s="2">
        <f t="shared" si="774"/>
        <v>65886517.266835779</v>
      </c>
      <c r="V3361">
        <f t="array" ref="V3361:AA3361">rk((1-'Parameters-x'!B3366)*BETA_c,(1-'Parameters-x'!B3366)*BETA_a,(1-'Parameters-x'!B3366)*BETA_e,GAMMA,V3360,W3360,X3360,Y3360,Z3360,AA3360,dt,STAGE)</f>
        <v>14893592.862335084</v>
      </c>
      <c r="W3361">
        <v>0.17336910379463769</v>
      </c>
      <c r="X3361">
        <v>33899296.423199944</v>
      </c>
      <c r="Y3361">
        <v>5.6900153814196255</v>
      </c>
      <c r="Z3361">
        <v>12764077.915058775</v>
      </c>
      <c r="AA3361">
        <v>2.6691859335050681</v>
      </c>
      <c r="AB3361">
        <f t="shared" si="775"/>
        <v>864830.96429581218</v>
      </c>
      <c r="AC3361" cm="1">
        <f t="array" ref="AC3361">NewI((1-'Parameters-x'!B3367)*BETA_c,V3361,T3361)</f>
        <v>2.2680838613891672E-2</v>
      </c>
      <c r="AD3361">
        <f t="shared" si="776"/>
        <v>42600525.886784673</v>
      </c>
      <c r="AE3361" cm="1">
        <f t="array" ref="AE3361">NewI((1-'Parameters-x'!B3367)*BETA_a,X3361,T3361)</f>
        <v>0.74439025348967192</v>
      </c>
      <c r="AF3361">
        <f t="shared" si="777"/>
        <v>22421160.415755291</v>
      </c>
      <c r="AG3361" cm="1">
        <f t="array" ref="AG3361">NewI((1-'Parameters-x'!B3367)*BETA_e,Z3361,T3361)</f>
        <v>0.349193395678084</v>
      </c>
    </row>
    <row r="3362" spans="1:33" x14ac:dyDescent="0.45">
      <c r="A3362">
        <f t="shared" si="778"/>
        <v>335.80000000000786</v>
      </c>
      <c r="B3362" s="2">
        <f t="shared" si="765"/>
        <v>25607323.663430303</v>
      </c>
      <c r="C3362" s="7">
        <f t="shared" si="766"/>
        <v>2.4051518938763333E-11</v>
      </c>
      <c r="D3362" s="2">
        <f t="shared" si="767"/>
        <v>101836169.3365697</v>
      </c>
      <c r="E3362" s="7">
        <f t="shared" si="768"/>
        <v>1.3990010862656175E-12</v>
      </c>
      <c r="F3362">
        <f t="array" ref="F3362:K3362">rk(BETA_c,BETA_a,BETA_e,GAMMA,F3361,G3361,H3361,I3361,J3361,K3361,dt,STAGE)</f>
        <v>13625902.911273686</v>
      </c>
      <c r="G3362">
        <v>1.6759486762672544E-12</v>
      </c>
      <c r="H3362">
        <v>9399501.2758750357</v>
      </c>
      <c r="I3362">
        <v>1.6670577235006538E-11</v>
      </c>
      <c r="J3362">
        <v>2581919.4762815852</v>
      </c>
      <c r="K3362">
        <v>5.7049930274895386E-12</v>
      </c>
      <c r="L3362">
        <f t="shared" si="769"/>
        <v>2132521.0887263138</v>
      </c>
      <c r="M3362" cm="1">
        <f t="array" ref="M3362">NewI(BETA_c,F3362,C3362)</f>
        <v>9.7484663776572413E-14</v>
      </c>
      <c r="N3362">
        <f t="shared" si="770"/>
        <v>67100326.724124968</v>
      </c>
      <c r="O3362" cm="1">
        <f t="array" ref="O3362">NewI(BETA_a,H3362,C3362)</f>
        <v>9.6967496245228695E-13</v>
      </c>
      <c r="P3362">
        <f t="shared" si="771"/>
        <v>32603321.523718417</v>
      </c>
      <c r="Q3362" cm="1">
        <f t="array" ref="Q3362">NewI(BETA_e,J3362,C3362)</f>
        <v>3.3184146003675813E-13</v>
      </c>
      <c r="S3362" s="2">
        <f t="shared" si="772"/>
        <v>61556967.089398839</v>
      </c>
      <c r="T3362" s="7">
        <f t="shared" si="773"/>
        <v>8.4666906285944794</v>
      </c>
      <c r="U3362" s="2">
        <f t="shared" si="774"/>
        <v>65886517.443910524</v>
      </c>
      <c r="V3362">
        <f t="array" ref="V3362:AA3362">rk((1-'Parameters-x'!B3367)*BETA_c,(1-'Parameters-x'!B3367)*BETA_a,(1-'Parameters-x'!B3367)*BETA_e,GAMMA,V3361,W3361,X3361,Y3361,Z3361,AA3361,dt,STAGE)</f>
        <v>14893592.860075766</v>
      </c>
      <c r="W3362">
        <v>0.17203052563773266</v>
      </c>
      <c r="X3362">
        <v>33899296.349048659</v>
      </c>
      <c r="Y3362">
        <v>5.6460828985047309</v>
      </c>
      <c r="Z3362">
        <v>12764077.880274415</v>
      </c>
      <c r="AA3362">
        <v>2.6485772044520153</v>
      </c>
      <c r="AB3362">
        <f t="shared" si="775"/>
        <v>864830.96789370815</v>
      </c>
      <c r="AC3362" cm="1">
        <f t="array" ref="AC3362">NewI((1-'Parameters-x'!B3368)*BETA_c,V3362,T3362)</f>
        <v>2.2505720350162916E-2</v>
      </c>
      <c r="AD3362">
        <f t="shared" si="776"/>
        <v>42600526.00486844</v>
      </c>
      <c r="AE3362" cm="1">
        <f t="array" ref="AE3362">NewI((1-'Parameters-x'!B3368)*BETA_a,X3362,T3362)</f>
        <v>0.73864283096041539</v>
      </c>
      <c r="AF3362">
        <f t="shared" si="777"/>
        <v>22421160.471148379</v>
      </c>
      <c r="AG3362" cm="1">
        <f t="array" ref="AG3362">NewI((1-'Parameters-x'!B3368)*BETA_e,Z3362,T3362)</f>
        <v>0.34649728014098813</v>
      </c>
    </row>
    <row r="3363" spans="1:33" x14ac:dyDescent="0.45">
      <c r="A3363">
        <f t="shared" si="778"/>
        <v>335.90000000000788</v>
      </c>
      <c r="B3363" s="2">
        <f t="shared" si="765"/>
        <v>25607323.663430303</v>
      </c>
      <c r="C3363" s="7">
        <f t="shared" si="766"/>
        <v>2.3693044018539945E-11</v>
      </c>
      <c r="D3363" s="2">
        <f t="shared" si="767"/>
        <v>101836169.3365697</v>
      </c>
      <c r="E3363" s="7">
        <f t="shared" si="768"/>
        <v>1.37814972947321E-12</v>
      </c>
      <c r="F3363">
        <f t="array" ref="F3363:K3363">rk(BETA_c,BETA_a,BETA_e,GAMMA,F3362,G3362,H3362,I3362,J3362,K3362,dt,STAGE)</f>
        <v>13625902.911273686</v>
      </c>
      <c r="G3363">
        <v>1.6509695658793714E-12</v>
      </c>
      <c r="H3363">
        <v>9399501.2758750357</v>
      </c>
      <c r="I3363">
        <v>1.6422111271032165E-11</v>
      </c>
      <c r="J3363">
        <v>2581919.4762815852</v>
      </c>
      <c r="K3363">
        <v>5.6199631816284111E-12</v>
      </c>
      <c r="L3363">
        <f t="shared" si="769"/>
        <v>2132521.0887263138</v>
      </c>
      <c r="M3363" cm="1">
        <f t="array" ref="M3363">NewI(BETA_c,F3363,C3363)</f>
        <v>9.6031707430684869E-14</v>
      </c>
      <c r="N3363">
        <f t="shared" si="770"/>
        <v>67100326.724124968</v>
      </c>
      <c r="O3363" cm="1">
        <f t="array" ref="O3363">NewI(BETA_a,H3363,C3363)</f>
        <v>9.5522248002518024E-13</v>
      </c>
      <c r="P3363">
        <f t="shared" si="771"/>
        <v>32603321.523718417</v>
      </c>
      <c r="Q3363" cm="1">
        <f t="array" ref="Q3363">NewI(BETA_e,J3363,C3363)</f>
        <v>3.2689554201734485E-13</v>
      </c>
      <c r="S3363" s="2">
        <f t="shared" si="772"/>
        <v>61556966.979062416</v>
      </c>
      <c r="T3363" s="7">
        <f t="shared" si="773"/>
        <v>8.4013194946390986</v>
      </c>
      <c r="U3363" s="2">
        <f t="shared" si="774"/>
        <v>65886517.619618088</v>
      </c>
      <c r="V3363">
        <f t="array" ref="V3363:AA3363">rk((1-'Parameters-x'!B3368)*BETA_c,(1-'Parameters-x'!B3368)*BETA_a,(1-'Parameters-x'!B3368)*BETA_e,GAMMA,V3362,W3362,X3362,Y3362,Z3362,AA3362,dt,STAGE)</f>
        <v>14893592.857833892</v>
      </c>
      <c r="W3363">
        <v>0.1707022825943994</v>
      </c>
      <c r="X3363">
        <v>33899296.275469899</v>
      </c>
      <c r="Y3363">
        <v>5.6024896171363467</v>
      </c>
      <c r="Z3363">
        <v>12764077.845758626</v>
      </c>
      <c r="AA3363">
        <v>2.6281275949083525</v>
      </c>
      <c r="AB3363">
        <f t="shared" si="775"/>
        <v>864830.97146382532</v>
      </c>
      <c r="AC3363" cm="1">
        <f t="array" ref="AC3363">NewI((1-'Parameters-x'!B3369)*BETA_c,V3363,T3363)</f>
        <v>2.2331954170108428E-2</v>
      </c>
      <c r="AD3363">
        <f t="shared" si="776"/>
        <v>42600526.12204048</v>
      </c>
      <c r="AE3363" cm="1">
        <f t="array" ref="AE3363">NewI((1-'Parameters-x'!B3369)*BETA_a,X3363,T3363)</f>
        <v>0.73293978415791616</v>
      </c>
      <c r="AF3363">
        <f t="shared" si="777"/>
        <v>22421160.526113782</v>
      </c>
      <c r="AG3363" cm="1">
        <f t="array" ref="AG3363">NewI((1-'Parameters-x'!B3369)*BETA_e,Z3363,T3363)</f>
        <v>0.34382198125731306</v>
      </c>
    </row>
    <row r="3364" spans="1:33" x14ac:dyDescent="0.45">
      <c r="A3364">
        <f t="shared" si="778"/>
        <v>336.0000000000079</v>
      </c>
      <c r="B3364" s="2">
        <f t="shared" si="765"/>
        <v>25607323.663430303</v>
      </c>
      <c r="C3364" s="7">
        <f t="shared" si="766"/>
        <v>2.3339911973698214E-11</v>
      </c>
      <c r="D3364" s="2">
        <f t="shared" si="767"/>
        <v>101836169.3365697</v>
      </c>
      <c r="E3364" s="7">
        <f t="shared" si="768"/>
        <v>1.3576091509098926E-12</v>
      </c>
      <c r="F3364">
        <f t="array" ref="F3364:K3364">rk(BETA_c,BETA_a,BETA_e,GAMMA,F3363,G3363,H3363,I3363,J3363,K3363,dt,STAGE)</f>
        <v>13625902.911273686</v>
      </c>
      <c r="G3364">
        <v>1.6263627556436733E-12</v>
      </c>
      <c r="H3364">
        <v>9399501.2758750357</v>
      </c>
      <c r="I3364">
        <v>1.6177348558262522E-11</v>
      </c>
      <c r="J3364">
        <v>2581919.4762815852</v>
      </c>
      <c r="K3364">
        <v>5.5362006597920188E-12</v>
      </c>
      <c r="L3364">
        <f t="shared" si="769"/>
        <v>2132521.0887263138</v>
      </c>
      <c r="M3364" cm="1">
        <f t="array" ref="M3364">NewI(BETA_c,F3364,C3364)</f>
        <v>9.4600406615639557E-14</v>
      </c>
      <c r="N3364">
        <f t="shared" si="770"/>
        <v>67100326.724124968</v>
      </c>
      <c r="O3364" cm="1">
        <f t="array" ref="O3364">NewI(BETA_a,H3364,C3364)</f>
        <v>9.4098540405528262E-13</v>
      </c>
      <c r="P3364">
        <f t="shared" si="771"/>
        <v>32603321.523718417</v>
      </c>
      <c r="Q3364" cm="1">
        <f t="array" ref="Q3364">NewI(BETA_e,J3364,C3364)</f>
        <v>3.2202334023897053E-13</v>
      </c>
      <c r="S3364" s="2">
        <f t="shared" si="772"/>
        <v>61556966.8695779</v>
      </c>
      <c r="T3364" s="7">
        <f t="shared" si="773"/>
        <v>8.3364530895358531</v>
      </c>
      <c r="U3364" s="2">
        <f t="shared" si="774"/>
        <v>65886517.793969013</v>
      </c>
      <c r="V3364">
        <f t="array" ref="V3364:AA3364">rk((1-'Parameters-x'!B3369)*BETA_c,(1-'Parameters-x'!B3369)*BETA_a,(1-'Parameters-x'!B3369)*BETA_e,GAMMA,V3363,W3363,X3363,Y3363,Z3363,AA3363,dt,STAGE)</f>
        <v>14893592.855609329</v>
      </c>
      <c r="W3364">
        <v>0.16938429486778631</v>
      </c>
      <c r="X3364">
        <v>33899296.202459238</v>
      </c>
      <c r="Y3364">
        <v>5.55923291835105</v>
      </c>
      <c r="Z3364">
        <v>12764077.81150933</v>
      </c>
      <c r="AA3364">
        <v>2.6078358763170173</v>
      </c>
      <c r="AB3364">
        <f t="shared" si="775"/>
        <v>864830.97500637569</v>
      </c>
      <c r="AC3364" cm="1">
        <f t="array" ref="AC3364">NewI((1-'Parameters-x'!B3370)*BETA_c,V3364,T3364)</f>
        <v>2.2159529634334416E-2</v>
      </c>
      <c r="AD3364">
        <f t="shared" si="776"/>
        <v>42600526.238307841</v>
      </c>
      <c r="AE3364" cm="1">
        <f t="array" ref="AE3364">NewI((1-'Parameters-x'!B3370)*BETA_a,X3364,T3364)</f>
        <v>0.7272807704582841</v>
      </c>
      <c r="AF3364">
        <f t="shared" si="777"/>
        <v>22421160.580654792</v>
      </c>
      <c r="AG3364" cm="1">
        <f t="array" ref="AG3364">NewI((1-'Parameters-x'!B3370)*BETA_e,Z3364,T3364)</f>
        <v>0.34116733830214768</v>
      </c>
    </row>
    <row r="3365" spans="1:33" x14ac:dyDescent="0.45">
      <c r="A3365">
        <f t="shared" si="778"/>
        <v>336.10000000000792</v>
      </c>
      <c r="B3365" s="2">
        <f t="shared" si="765"/>
        <v>25607323.663430303</v>
      </c>
      <c r="C3365" s="7">
        <f t="shared" si="766"/>
        <v>2.2992043171561663E-11</v>
      </c>
      <c r="D3365" s="2">
        <f t="shared" si="767"/>
        <v>101836169.3365697</v>
      </c>
      <c r="E3365" s="7">
        <f t="shared" si="768"/>
        <v>1.3373747185937449E-12</v>
      </c>
      <c r="F3365">
        <f t="array" ref="F3365:K3365">rk(BETA_c,BETA_a,BETA_e,GAMMA,F3364,G3364,H3364,I3364,J3364,K3364,dt,STAGE)</f>
        <v>13625902.911273686</v>
      </c>
      <c r="G3365">
        <v>1.6021226966275301E-12</v>
      </c>
      <c r="H3365">
        <v>9399501.2758750357</v>
      </c>
      <c r="I3365">
        <v>1.5936233901735457E-11</v>
      </c>
      <c r="J3365">
        <v>2581919.4762815852</v>
      </c>
      <c r="K3365">
        <v>5.4536865731986769E-12</v>
      </c>
      <c r="L3365">
        <f t="shared" si="769"/>
        <v>2132521.0887263138</v>
      </c>
      <c r="M3365" cm="1">
        <f t="array" ref="M3365">NewI(BETA_c,F3365,C3365)</f>
        <v>9.3190438567426793E-14</v>
      </c>
      <c r="N3365">
        <f t="shared" si="770"/>
        <v>67100326.724124968</v>
      </c>
      <c r="O3365" cm="1">
        <f t="array" ref="O3365">NewI(BETA_a,H3365,C3365)</f>
        <v>9.2696052402550492E-13</v>
      </c>
      <c r="P3365">
        <f t="shared" si="771"/>
        <v>32603321.523718417</v>
      </c>
      <c r="Q3365" cm="1">
        <f t="array" ref="Q3365">NewI(BETA_e,J3365,C3365)</f>
        <v>3.1722375600081319E-13</v>
      </c>
      <c r="S3365" s="2">
        <f t="shared" si="772"/>
        <v>61556966.760938704</v>
      </c>
      <c r="T3365" s="7">
        <f t="shared" si="773"/>
        <v>8.272087516290032</v>
      </c>
      <c r="U3365" s="2">
        <f t="shared" si="774"/>
        <v>65886517.966973782</v>
      </c>
      <c r="V3365">
        <f t="array" ref="V3365:AA3365">rk((1-'Parameters-x'!B3370)*BETA_c,(1-'Parameters-x'!B3370)*BETA_a,(1-'Parameters-x'!B3370)*BETA_e,GAMMA,V3364,W3364,X3364,Y3364,Z3364,AA3364,dt,STAGE)</f>
        <v>14893592.853401944</v>
      </c>
      <c r="W3365">
        <v>0.16807648327714603</v>
      </c>
      <c r="X3365">
        <v>33899296.130012289</v>
      </c>
      <c r="Y3365">
        <v>5.5163102034062996</v>
      </c>
      <c r="Z3365">
        <v>12764077.777524471</v>
      </c>
      <c r="AA3365">
        <v>2.5877008296065864</v>
      </c>
      <c r="AB3365">
        <f t="shared" si="775"/>
        <v>864830.97852157266</v>
      </c>
      <c r="AC3365" cm="1">
        <f t="array" ref="AC3365">NewI((1-'Parameters-x'!B3371)*BETA_c,V3365,T3365)</f>
        <v>2.1988436384049133E-2</v>
      </c>
      <c r="AD3365">
        <f t="shared" si="776"/>
        <v>42600526.353677511</v>
      </c>
      <c r="AE3365" cm="1">
        <f t="array" ref="AE3365">NewI((1-'Parameters-x'!B3371)*BETA_a,X3365,T3365)</f>
        <v>0.72166544988301728</v>
      </c>
      <c r="AF3365">
        <f t="shared" si="777"/>
        <v>22421160.6347747</v>
      </c>
      <c r="AG3365" cm="1">
        <f t="array" ref="AG3365">NewI((1-'Parameters-x'!B3371)*BETA_e,Z3365,T3365)</f>
        <v>0.33853319179153385</v>
      </c>
    </row>
    <row r="3366" spans="1:33" x14ac:dyDescent="0.45">
      <c r="A3366">
        <f t="shared" si="778"/>
        <v>336.20000000000795</v>
      </c>
      <c r="B3366" s="2">
        <f t="shared" si="765"/>
        <v>25607323.663430303</v>
      </c>
      <c r="C3366" s="7">
        <f t="shared" si="766"/>
        <v>2.2649359166335926E-11</v>
      </c>
      <c r="D3366" s="2">
        <f t="shared" si="767"/>
        <v>101836169.3365697</v>
      </c>
      <c r="E3366" s="7">
        <f t="shared" si="768"/>
        <v>1.3174418695800391E-12</v>
      </c>
      <c r="F3366">
        <f t="array" ref="F3366:K3366">rk(BETA_c,BETA_a,BETA_e,GAMMA,F3365,G3365,H3365,I3365,J3365,K3365,dt,STAGE)</f>
        <v>13625902.911273686</v>
      </c>
      <c r="G3366">
        <v>1.5782439226021532E-12</v>
      </c>
      <c r="H3366">
        <v>9399501.2758750357</v>
      </c>
      <c r="I3366">
        <v>1.5698712929139956E-11</v>
      </c>
      <c r="J3366">
        <v>2581919.4762815852</v>
      </c>
      <c r="K3366">
        <v>5.3724023145938156E-12</v>
      </c>
      <c r="L3366">
        <f t="shared" si="769"/>
        <v>2132521.0887263138</v>
      </c>
      <c r="M3366" cm="1">
        <f t="array" ref="M3366">NewI(BETA_c,F3366,C3366)</f>
        <v>9.1801485332660411E-14</v>
      </c>
      <c r="N3366">
        <f t="shared" si="770"/>
        <v>67100326.724124968</v>
      </c>
      <c r="O3366" cm="1">
        <f t="array" ref="O3366">NewI(BETA_a,H3366,C3366)</f>
        <v>9.1314467726978437E-13</v>
      </c>
      <c r="P3366">
        <f t="shared" si="771"/>
        <v>32603321.523718417</v>
      </c>
      <c r="Q3366" cm="1">
        <f t="array" ref="Q3366">NewI(BETA_e,J3366,C3366)</f>
        <v>3.1249570697759423E-13</v>
      </c>
      <c r="S3366" s="2">
        <f t="shared" si="772"/>
        <v>61556966.653138317</v>
      </c>
      <c r="T3366" s="7">
        <f t="shared" si="773"/>
        <v>8.2082189079954304</v>
      </c>
      <c r="U3366" s="2">
        <f t="shared" si="774"/>
        <v>65886518.138642773</v>
      </c>
      <c r="V3366">
        <f t="array" ref="V3366:AA3366">rk((1-'Parameters-x'!B3371)*BETA_c,(1-'Parameters-x'!B3371)*BETA_a,(1-'Parameters-x'!B3371)*BETA_e,GAMMA,V3365,W3365,X3365,Y3365,Z3365,AA3365,dt,STAGE)</f>
        <v>14893592.851211602</v>
      </c>
      <c r="W3366">
        <v>0.16677876925307866</v>
      </c>
      <c r="X3366">
        <v>33899296.058124706</v>
      </c>
      <c r="Y3366">
        <v>5.473718893624314</v>
      </c>
      <c r="Z3366">
        <v>12764077.743802009</v>
      </c>
      <c r="AA3366">
        <v>2.5677212451180371</v>
      </c>
      <c r="AB3366">
        <f t="shared" si="775"/>
        <v>864830.9820096289</v>
      </c>
      <c r="AC3366" cm="1">
        <f t="array" ref="AC3366">NewI((1-'Parameters-x'!B3372)*BETA_c,V3366,T3366)</f>
        <v>2.181866414044057E-2</v>
      </c>
      <c r="AD3366">
        <f t="shared" si="776"/>
        <v>42600526.468156397</v>
      </c>
      <c r="AE3366" cm="1">
        <f t="array" ref="AE3366">NewI((1-'Parameters-x'!B3372)*BETA_a,X3366,T3366)</f>
        <v>0.7160934850785774</v>
      </c>
      <c r="AF3366">
        <f t="shared" si="777"/>
        <v>22421160.688476745</v>
      </c>
      <c r="AG3366" cm="1">
        <f t="array" ref="AG3366">NewI((1-'Parameters-x'!B3372)*BETA_e,Z3366,T3366)</f>
        <v>0.33591938347288453</v>
      </c>
    </row>
    <row r="3367" spans="1:33" x14ac:dyDescent="0.45">
      <c r="A3367">
        <f t="shared" si="778"/>
        <v>336.30000000000797</v>
      </c>
      <c r="B3367" s="2">
        <f t="shared" si="765"/>
        <v>25607323.663430303</v>
      </c>
      <c r="C3367" s="7">
        <f t="shared" si="766"/>
        <v>2.2311782681418903E-11</v>
      </c>
      <c r="D3367" s="2">
        <f t="shared" si="767"/>
        <v>101836169.3365697</v>
      </c>
      <c r="E3367" s="7">
        <f t="shared" si="768"/>
        <v>1.2978061089322782E-12</v>
      </c>
      <c r="F3367">
        <f t="array" ref="F3367:K3367">rk(BETA_c,BETA_a,BETA_e,GAMMA,F3366,G3366,H3366,I3366,J3366,K3366,dt,STAGE)</f>
        <v>13625902.911273686</v>
      </c>
      <c r="G3367">
        <v>1.5547210488099386E-12</v>
      </c>
      <c r="H3367">
        <v>9399501.2758750357</v>
      </c>
      <c r="I3367">
        <v>1.5464732078554993E-11</v>
      </c>
      <c r="J3367">
        <v>2581919.4762815852</v>
      </c>
      <c r="K3367">
        <v>5.2923295540539711E-12</v>
      </c>
      <c r="L3367">
        <f t="shared" si="769"/>
        <v>2132521.0887263138</v>
      </c>
      <c r="M3367" cm="1">
        <f t="array" ref="M3367">NewI(BETA_c,F3367,C3367)</f>
        <v>9.0433233696878062E-14</v>
      </c>
      <c r="N3367">
        <f t="shared" si="770"/>
        <v>67100326.724124968</v>
      </c>
      <c r="O3367" cm="1">
        <f t="array" ref="O3367">NewI(BETA_a,H3367,C3367)</f>
        <v>8.995347482598903E-13</v>
      </c>
      <c r="P3367">
        <f t="shared" si="771"/>
        <v>32603321.523718417</v>
      </c>
      <c r="Q3367" cm="1">
        <f t="array" ref="Q3367">NewI(BETA_e,J3367,C3367)</f>
        <v>3.0783812697550971E-13</v>
      </c>
      <c r="S3367" s="2">
        <f t="shared" si="772"/>
        <v>61556966.54617025</v>
      </c>
      <c r="T3367" s="7">
        <f t="shared" si="773"/>
        <v>8.1448434276020407</v>
      </c>
      <c r="U3367" s="2">
        <f t="shared" si="774"/>
        <v>65886518.308986321</v>
      </c>
      <c r="V3367">
        <f t="array" ref="V3367:AA3367">rk((1-'Parameters-x'!B3372)*BETA_c,(1-'Parameters-x'!B3372)*BETA_a,(1-'Parameters-x'!B3372)*BETA_e,GAMMA,V3366,W3366,X3366,Y3366,Z3366,AA3366,dt,STAGE)</f>
        <v>14893592.849038169</v>
      </c>
      <c r="W3367">
        <v>0.16549107483281159</v>
      </c>
      <c r="X3367">
        <v>33899295.986792162</v>
      </c>
      <c r="Y3367">
        <v>5.4314564302371524</v>
      </c>
      <c r="Z3367">
        <v>12764077.710339921</v>
      </c>
      <c r="AA3367">
        <v>2.547895922532077</v>
      </c>
      <c r="AB3367">
        <f t="shared" si="775"/>
        <v>864830.98547075642</v>
      </c>
      <c r="AC3367" cm="1">
        <f t="array" ref="AC3367">NewI((1-'Parameters-x'!B3373)*BETA_c,V3367,T3367)</f>
        <v>2.165020270405894E-2</v>
      </c>
      <c r="AD3367">
        <f t="shared" si="776"/>
        <v>42600526.581751406</v>
      </c>
      <c r="AE3367" cm="1">
        <f t="array" ref="AE3367">NewI((1-'Parameters-x'!B3373)*BETA_a,X3367,T3367)</f>
        <v>0.71056454129612168</v>
      </c>
      <c r="AF3367">
        <f t="shared" si="777"/>
        <v>22421160.741764158</v>
      </c>
      <c r="AG3367" cm="1">
        <f t="array" ref="AG3367">NewI((1-'Parameters-x'!B3373)*BETA_e,Z3367,T3367)</f>
        <v>0.33332575631547684</v>
      </c>
    </row>
    <row r="3368" spans="1:33" x14ac:dyDescent="0.45">
      <c r="A3368">
        <f t="shared" si="778"/>
        <v>336.40000000000799</v>
      </c>
      <c r="B3368" s="2">
        <f t="shared" si="765"/>
        <v>25607323.663430303</v>
      </c>
      <c r="C3368" s="7">
        <f t="shared" si="766"/>
        <v>2.1979237591974572E-11</v>
      </c>
      <c r="D3368" s="2">
        <f t="shared" si="767"/>
        <v>101836169.3365697</v>
      </c>
      <c r="E3368" s="7">
        <f t="shared" si="768"/>
        <v>1.2784630087085697E-12</v>
      </c>
      <c r="F3368">
        <f t="array" ref="F3368:K3368">rk(BETA_c,BETA_a,BETA_e,GAMMA,F3367,G3367,H3367,I3367,J3367,K3367,dt,STAGE)</f>
        <v>13625902.911273686</v>
      </c>
      <c r="G3368">
        <v>1.5315487707501829E-12</v>
      </c>
      <c r="H3368">
        <v>9399501.2758750357</v>
      </c>
      <c r="I3368">
        <v>1.5234238586371078E-11</v>
      </c>
      <c r="J3368">
        <v>2581919.4762815852</v>
      </c>
      <c r="K3368">
        <v>5.2134502348533119E-12</v>
      </c>
      <c r="L3368">
        <f t="shared" si="769"/>
        <v>2132521.0887263138</v>
      </c>
      <c r="M3368" cm="1">
        <f t="array" ref="M3368">NewI(BETA_c,F3368,C3368)</f>
        <v>8.9085375113910008E-14</v>
      </c>
      <c r="N3368">
        <f t="shared" si="770"/>
        <v>67100326.724124968</v>
      </c>
      <c r="O3368" cm="1">
        <f t="array" ref="O3368">NewI(BETA_a,H3368,C3368)</f>
        <v>8.8612766790286047E-13</v>
      </c>
      <c r="P3368">
        <f t="shared" si="771"/>
        <v>32603321.523718417</v>
      </c>
      <c r="Q3368" cm="1">
        <f t="array" ref="Q3368">NewI(BETA_e,J3368,C3368)</f>
        <v>3.032499656917993E-13</v>
      </c>
      <c r="S3368" s="2">
        <f t="shared" si="772"/>
        <v>61556966.440028079</v>
      </c>
      <c r="T3368" s="7">
        <f t="shared" si="773"/>
        <v>8.0819572676855351</v>
      </c>
      <c r="U3368" s="2">
        <f t="shared" si="774"/>
        <v>65886518.478014655</v>
      </c>
      <c r="V3368">
        <f t="array" ref="V3368:AA3368">rk((1-'Parameters-x'!B3373)*BETA_c,(1-'Parameters-x'!B3373)*BETA_a,(1-'Parameters-x'!B3373)*BETA_e,GAMMA,V3367,W3367,X3367,Y3367,Z3367,AA3367,dt,STAGE)</f>
        <v>14893592.846881516</v>
      </c>
      <c r="W3368">
        <v>0.16421332265551597</v>
      </c>
      <c r="X3368">
        <v>33899295.916010372</v>
      </c>
      <c r="Y3368">
        <v>5.389520274232992</v>
      </c>
      <c r="Z3368">
        <v>12764077.677136192</v>
      </c>
      <c r="AA3368">
        <v>2.5282236707970283</v>
      </c>
      <c r="AB3368">
        <f t="shared" si="775"/>
        <v>864830.98890516104</v>
      </c>
      <c r="AC3368" cm="1">
        <f t="array" ref="AC3368">NewI((1-'Parameters-x'!B3374)*BETA_c,V3368,T3368)</f>
        <v>2.148304195420395E-2</v>
      </c>
      <c r="AD3368">
        <f t="shared" si="776"/>
        <v>42600526.694469355</v>
      </c>
      <c r="AE3368" cm="1">
        <f t="array" ref="AE3368">NewI((1-'Parameters-x'!B3374)*BETA_a,X3368,T3368)</f>
        <v>0.70507828637139325</v>
      </c>
      <c r="AF3368">
        <f t="shared" si="777"/>
        <v>22421160.794640139</v>
      </c>
      <c r="AG3368" cm="1">
        <f t="array" ref="AG3368">NewI((1-'Parameters-x'!B3374)*BETA_e,Z3368,T3368)</f>
        <v>0.33075215450101753</v>
      </c>
    </row>
    <row r="3369" spans="1:33" x14ac:dyDescent="0.45">
      <c r="A3369">
        <f t="shared" si="778"/>
        <v>336.50000000000801</v>
      </c>
      <c r="B3369" s="2">
        <f t="shared" si="765"/>
        <v>25607323.663430303</v>
      </c>
      <c r="C3369" s="7">
        <f t="shared" si="766"/>
        <v>2.165164890776655E-11</v>
      </c>
      <c r="D3369" s="2">
        <f t="shared" si="767"/>
        <v>101836169.3365697</v>
      </c>
      <c r="E3369" s="7">
        <f t="shared" si="768"/>
        <v>1.2594082069631084E-12</v>
      </c>
      <c r="F3369">
        <f t="array" ref="F3369:K3369">rk(BETA_c,BETA_a,BETA_e,GAMMA,F3368,G3368,H3368,I3368,J3368,K3368,dt,STAGE)</f>
        <v>13625902.911273686</v>
      </c>
      <c r="G3369">
        <v>1.5087218629828983E-12</v>
      </c>
      <c r="H3369">
        <v>9399501.2758750357</v>
      </c>
      <c r="I3369">
        <v>1.5007180475391871E-11</v>
      </c>
      <c r="J3369">
        <v>2581919.4762815852</v>
      </c>
      <c r="K3369">
        <v>5.1357465693917807E-12</v>
      </c>
      <c r="L3369">
        <f t="shared" si="769"/>
        <v>2132521.0887263138</v>
      </c>
      <c r="M3369" cm="1">
        <f t="array" ref="M3369">NewI(BETA_c,F3369,C3369)</f>
        <v>8.775760563630084E-14</v>
      </c>
      <c r="N3369">
        <f t="shared" si="770"/>
        <v>67100326.724124968</v>
      </c>
      <c r="O3369" cm="1">
        <f t="array" ref="O3369">NewI(BETA_a,H3369,C3369)</f>
        <v>8.7292041284890837E-13</v>
      </c>
      <c r="P3369">
        <f t="shared" si="771"/>
        <v>32603321.523718417</v>
      </c>
      <c r="Q3369" cm="1">
        <f t="array" ref="Q3369">NewI(BETA_e,J3369,C3369)</f>
        <v>2.9873018847789918E-13</v>
      </c>
      <c r="S3369" s="2">
        <f t="shared" si="772"/>
        <v>61556966.334705435</v>
      </c>
      <c r="T3369" s="7">
        <f t="shared" si="773"/>
        <v>8.0195566502185311</v>
      </c>
      <c r="U3369" s="2">
        <f t="shared" si="774"/>
        <v>65886518.645737916</v>
      </c>
      <c r="V3369">
        <f t="array" ref="V3369:AA3369">rk((1-'Parameters-x'!B3374)*BETA_c,(1-'Parameters-x'!B3374)*BETA_a,(1-'Parameters-x'!B3374)*BETA_e,GAMMA,V3368,W3368,X3368,Y3368,Z3368,AA3368,dt,STAGE)</f>
        <v>14893592.844741516</v>
      </c>
      <c r="W3369">
        <v>0.16294543595765903</v>
      </c>
      <c r="X3369">
        <v>33899295.84577509</v>
      </c>
      <c r="Y3369">
        <v>5.3479079062035941</v>
      </c>
      <c r="Z3369">
        <v>12764077.644188829</v>
      </c>
      <c r="AA3369">
        <v>2.5087033080572776</v>
      </c>
      <c r="AB3369">
        <f t="shared" si="775"/>
        <v>864830.99231304822</v>
      </c>
      <c r="AC3369" cm="1">
        <f t="array" ref="AC3369">NewI((1-'Parameters-x'!B3375)*BETA_c,V3369,T3369)</f>
        <v>2.1317171848316763E-2</v>
      </c>
      <c r="AD3369">
        <f t="shared" si="776"/>
        <v>42600526.806317002</v>
      </c>
      <c r="AE3369" cm="1">
        <f t="array" ref="AE3369">NewI((1-'Parameters-x'!B3375)*BETA_a,X3369,T3369)</f>
        <v>0.69963439070476563</v>
      </c>
      <c r="AF3369">
        <f t="shared" si="777"/>
        <v>22421160.847107865</v>
      </c>
      <c r="AG3369" cm="1">
        <f t="array" ref="AG3369">NewI((1-'Parameters-x'!B3375)*BETA_e,Z3369,T3369)</f>
        <v>0.32819842341428251</v>
      </c>
    </row>
    <row r="3370" spans="1:33" x14ac:dyDescent="0.45">
      <c r="A3370">
        <f t="shared" si="778"/>
        <v>336.60000000000804</v>
      </c>
      <c r="B3370" s="2">
        <f t="shared" si="765"/>
        <v>25607323.663430303</v>
      </c>
      <c r="C3370" s="7">
        <f t="shared" si="766"/>
        <v>2.1328942756247476E-11</v>
      </c>
      <c r="D3370" s="2">
        <f t="shared" si="767"/>
        <v>101836169.3365697</v>
      </c>
      <c r="E3370" s="7">
        <f t="shared" si="768"/>
        <v>1.2406374067625371E-12</v>
      </c>
      <c r="F3370">
        <f t="array" ref="F3370:K3370">rk(BETA_c,BETA_a,BETA_e,GAMMA,F3369,G3369,H3369,I3369,J3369,K3369,dt,STAGE)</f>
        <v>13625902.911273686</v>
      </c>
      <c r="G3370">
        <v>1.4862351779504551E-12</v>
      </c>
      <c r="H3370">
        <v>9399501.2758750357</v>
      </c>
      <c r="I3370">
        <v>1.4783506543113107E-11</v>
      </c>
      <c r="J3370">
        <v>2581919.4762815852</v>
      </c>
      <c r="K3370">
        <v>5.0592010351839148E-12</v>
      </c>
      <c r="L3370">
        <f t="shared" si="769"/>
        <v>2132521.0887263138</v>
      </c>
      <c r="M3370" cm="1">
        <f t="array" ref="M3370">NewI(BETA_c,F3370,C3370)</f>
        <v>8.6449625846768014E-14</v>
      </c>
      <c r="N3370">
        <f t="shared" si="770"/>
        <v>67100326.724124968</v>
      </c>
      <c r="O3370" cm="1">
        <f t="array" ref="O3370">NewI(BETA_a,H3370,C3370)</f>
        <v>8.5991000480964512E-13</v>
      </c>
      <c r="P3370">
        <f t="shared" si="771"/>
        <v>32603321.523718417</v>
      </c>
      <c r="Q3370" cm="1">
        <f t="array" ref="Q3370">NewI(BETA_e,J3370,C3370)</f>
        <v>2.9427777610612406E-13</v>
      </c>
      <c r="S3370" s="2">
        <f t="shared" si="772"/>
        <v>61556966.230195969</v>
      </c>
      <c r="T3370" s="7">
        <f t="shared" si="773"/>
        <v>7.9576378263436087</v>
      </c>
      <c r="U3370" s="2">
        <f t="shared" si="774"/>
        <v>65886518.812166199</v>
      </c>
      <c r="V3370">
        <f t="array" ref="V3370:AA3370">rk((1-'Parameters-x'!B3375)*BETA_c,(1-'Parameters-x'!B3375)*BETA_a,(1-'Parameters-x'!B3375)*BETA_e,GAMMA,V3369,W3369,X3369,Y3369,Z3369,AA3369,dt,STAGE)</f>
        <v>14893592.842618039</v>
      </c>
      <c r="W3370">
        <v>0.16168733856839257</v>
      </c>
      <c r="X3370">
        <v>33899295.776082084</v>
      </c>
      <c r="Y3370">
        <v>5.3066168261929461</v>
      </c>
      <c r="Z3370">
        <v>12764077.611495849</v>
      </c>
      <c r="AA3370">
        <v>2.4893336615822705</v>
      </c>
      <c r="AB3370">
        <f t="shared" si="775"/>
        <v>864830.99569462251</v>
      </c>
      <c r="AC3370" cm="1">
        <f t="array" ref="AC3370">NewI((1-'Parameters-x'!B3376)*BETA_c,V3370,T3370)</f>
        <v>2.1152582421376645E-2</v>
      </c>
      <c r="AD3370">
        <f t="shared" si="776"/>
        <v>42600526.917301089</v>
      </c>
      <c r="AE3370" cm="1">
        <f t="array" ref="AE3370">NewI((1-'Parameters-x'!B3376)*BETA_a,X3370,T3370)</f>
        <v>0.69423252724143947</v>
      </c>
      <c r="AF3370">
        <f t="shared" si="777"/>
        <v>22421160.899170488</v>
      </c>
      <c r="AG3370" cm="1">
        <f t="array" ref="AG3370">NewI((1-'Parameters-x'!B3376)*BETA_e,Z3370,T3370)</f>
        <v>0.32566440963382742</v>
      </c>
    </row>
    <row r="3371" spans="1:33" x14ac:dyDescent="0.45">
      <c r="A3371">
        <f t="shared" si="778"/>
        <v>336.70000000000806</v>
      </c>
      <c r="B3371" s="2">
        <f t="shared" si="765"/>
        <v>25607323.663430303</v>
      </c>
      <c r="C3371" s="7">
        <f t="shared" si="766"/>
        <v>2.1011046365900497E-11</v>
      </c>
      <c r="D3371" s="2">
        <f t="shared" si="767"/>
        <v>101836169.3365697</v>
      </c>
      <c r="E3371" s="7">
        <f t="shared" si="768"/>
        <v>1.2221463752169757E-12</v>
      </c>
      <c r="F3371">
        <f t="array" ref="F3371:K3371">rk(BETA_c,BETA_a,BETA_e,GAMMA,F3370,G3370,H3370,I3370,J3370,K3370,dt,STAGE)</f>
        <v>13625902.911273686</v>
      </c>
      <c r="G3371">
        <v>1.464083644816787E-12</v>
      </c>
      <c r="H3371">
        <v>9399501.2758750357</v>
      </c>
      <c r="I3371">
        <v>1.4563166350176251E-11</v>
      </c>
      <c r="J3371">
        <v>2581919.4762815852</v>
      </c>
      <c r="K3371">
        <v>4.9837963709074595E-12</v>
      </c>
      <c r="L3371">
        <f t="shared" si="769"/>
        <v>2132521.0887263138</v>
      </c>
      <c r="M3371" cm="1">
        <f t="array" ref="M3371">NewI(BETA_c,F3371,C3371)</f>
        <v>8.5161140790682199E-14</v>
      </c>
      <c r="N3371">
        <f t="shared" si="770"/>
        <v>67100326.724124968</v>
      </c>
      <c r="O3371" cm="1">
        <f t="array" ref="O3371">NewI(BETA_a,H3371,C3371)</f>
        <v>8.4709350988646518E-13</v>
      </c>
      <c r="P3371">
        <f t="shared" si="771"/>
        <v>32603321.523718417</v>
      </c>
      <c r="Q3371" cm="1">
        <f t="array" ref="Q3371">NewI(BETA_e,J3371,C3371)</f>
        <v>2.8989172453982825E-13</v>
      </c>
      <c r="S3371" s="2">
        <f t="shared" si="772"/>
        <v>61556966.126493439</v>
      </c>
      <c r="T3371" s="7">
        <f t="shared" si="773"/>
        <v>7.8961970761481073</v>
      </c>
      <c r="U3371" s="2">
        <f t="shared" si="774"/>
        <v>65886518.977309488</v>
      </c>
      <c r="V3371">
        <f t="array" ref="V3371:AA3371">rk((1-'Parameters-x'!B3376)*BETA_c,(1-'Parameters-x'!B3376)*BETA_a,(1-'Parameters-x'!B3376)*BETA_e,GAMMA,V3370,W3370,X3370,Y3370,Z3370,AA3370,dt,STAGE)</f>
        <v>14893592.840510957</v>
      </c>
      <c r="W3371">
        <v>0.16043895490497681</v>
      </c>
      <c r="X3371">
        <v>33899295.706927188</v>
      </c>
      <c r="Y3371">
        <v>5.2656445535470722</v>
      </c>
      <c r="Z3371">
        <v>12764077.579055293</v>
      </c>
      <c r="AA3371">
        <v>2.4701135676960591</v>
      </c>
      <c r="AB3371">
        <f t="shared" si="775"/>
        <v>864830.99905008811</v>
      </c>
      <c r="AC3371" cm="1">
        <f t="array" ref="AC3371">NewI((1-'Parameters-x'!B3377)*BETA_c,V3371,T3371)</f>
        <v>2.0989263785302366E-2</v>
      </c>
      <c r="AD3371">
        <f t="shared" si="776"/>
        <v>42600527.027428262</v>
      </c>
      <c r="AE3371" cm="1">
        <f t="array" ref="AE3371">NewI((1-'Parameters-x'!B3377)*BETA_a,X3371,T3371)</f>
        <v>0.68887237145179714</v>
      </c>
      <c r="AF3371">
        <f t="shared" si="777"/>
        <v>22421160.950831138</v>
      </c>
      <c r="AG3371" cm="1">
        <f t="array" ref="AG3371">NewI((1-'Parameters-x'!B3377)*BETA_e,Z3371,T3371)</f>
        <v>0.32314996092277115</v>
      </c>
    </row>
    <row r="3372" spans="1:33" x14ac:dyDescent="0.45">
      <c r="A3372">
        <f t="shared" si="778"/>
        <v>336.80000000000808</v>
      </c>
      <c r="B3372" s="2">
        <f t="shared" si="765"/>
        <v>25607323.663430303</v>
      </c>
      <c r="C3372" s="7">
        <f t="shared" si="766"/>
        <v>2.0697888049828955E-11</v>
      </c>
      <c r="D3372" s="2">
        <f t="shared" si="767"/>
        <v>101836169.3365697</v>
      </c>
      <c r="E3372" s="7">
        <f t="shared" si="768"/>
        <v>1.2039309425254833E-12</v>
      </c>
      <c r="F3372">
        <f t="array" ref="F3372:K3372">rk(BETA_c,BETA_a,BETA_e,GAMMA,F3371,G3371,H3371,I3371,J3371,K3371,dt,STAGE)</f>
        <v>13625902.911273686</v>
      </c>
      <c r="G3372">
        <v>1.4422622683238978E-12</v>
      </c>
      <c r="H3372">
        <v>9399501.2758750357</v>
      </c>
      <c r="I3372">
        <v>1.4346110208994191E-11</v>
      </c>
      <c r="J3372">
        <v>2581919.4762815852</v>
      </c>
      <c r="K3372">
        <v>4.9095155725108663E-12</v>
      </c>
      <c r="L3372">
        <f t="shared" si="769"/>
        <v>2132521.0887263138</v>
      </c>
      <c r="M3372" cm="1">
        <f t="array" ref="M3372">NewI(BETA_c,F3372,C3372)</f>
        <v>8.389185990955373E-14</v>
      </c>
      <c r="N3372">
        <f t="shared" si="770"/>
        <v>67100326.724124968</v>
      </c>
      <c r="O3372" cm="1">
        <f t="array" ref="O3372">NewI(BETA_a,H3372,C3372)</f>
        <v>8.3446803790893919E-13</v>
      </c>
      <c r="P3372">
        <f t="shared" si="771"/>
        <v>32603321.523718417</v>
      </c>
      <c r="Q3372" cm="1">
        <f t="array" ref="Q3372">NewI(BETA_e,J3372,C3372)</f>
        <v>2.8557104470699037E-13</v>
      </c>
      <c r="S3372" s="2">
        <f t="shared" si="772"/>
        <v>61556966.023591593</v>
      </c>
      <c r="T3372" s="7">
        <f t="shared" si="773"/>
        <v>7.8352307084406316</v>
      </c>
      <c r="U3372" s="2">
        <f t="shared" si="774"/>
        <v>65886519.141177699</v>
      </c>
      <c r="V3372">
        <f t="array" ref="V3372:AA3372">rk((1-'Parameters-x'!B3377)*BETA_c,(1-'Parameters-x'!B3377)*BETA_a,(1-'Parameters-x'!B3377)*BETA_e,GAMMA,V3371,W3371,X3371,Y3371,Z3371,AA3371,dt,STAGE)</f>
        <v>14893592.838420143</v>
      </c>
      <c r="W3372">
        <v>0.15920020996823989</v>
      </c>
      <c r="X3372">
        <v>33899295.638306238</v>
      </c>
      <c r="Y3372">
        <v>5.2249886267650014</v>
      </c>
      <c r="Z3372">
        <v>12764077.546865208</v>
      </c>
      <c r="AA3372">
        <v>2.4510418717073912</v>
      </c>
      <c r="AB3372">
        <f t="shared" si="775"/>
        <v>864831.00237964664</v>
      </c>
      <c r="AC3372" cm="1">
        <f t="array" ref="AC3372">NewI((1-'Parameters-x'!B3378)*BETA_c,V3372,T3372)</f>
        <v>2.0827206128358092E-2</v>
      </c>
      <c r="AD3372">
        <f t="shared" si="776"/>
        <v>42600527.136705138</v>
      </c>
      <c r="AE3372" cm="1">
        <f t="array" ref="AE3372">NewI((1-'Parameters-x'!B3378)*BETA_a,X3372,T3372)</f>
        <v>0.68355360131190313</v>
      </c>
      <c r="AF3372">
        <f t="shared" si="777"/>
        <v>22421161.002092917</v>
      </c>
      <c r="AG3372" cm="1">
        <f t="array" ref="AG3372">NewI((1-'Parameters-x'!B3378)*BETA_e,Z3372,T3372)</f>
        <v>0.32065492621964903</v>
      </c>
    </row>
    <row r="3373" spans="1:33" x14ac:dyDescent="0.45">
      <c r="A3373">
        <f t="shared" si="778"/>
        <v>336.90000000000811</v>
      </c>
      <c r="B3373" s="2">
        <f t="shared" si="765"/>
        <v>25607323.663430303</v>
      </c>
      <c r="C3373" s="7">
        <f t="shared" si="766"/>
        <v>2.0389397189590734E-11</v>
      </c>
      <c r="D3373" s="2">
        <f t="shared" si="767"/>
        <v>101836169.3365697</v>
      </c>
      <c r="E3373" s="7">
        <f t="shared" si="768"/>
        <v>1.1859870010357539E-12</v>
      </c>
      <c r="F3373">
        <f t="array" ref="F3373:K3373">rk(BETA_c,BETA_a,BETA_e,GAMMA,F3372,G3372,H3372,I3372,J3372,K3372,dt,STAGE)</f>
        <v>13625902.911273686</v>
      </c>
      <c r="G3373">
        <v>1.420766127665412E-12</v>
      </c>
      <c r="H3373">
        <v>9399501.2758750357</v>
      </c>
      <c r="I3373">
        <v>1.4132289172546506E-11</v>
      </c>
      <c r="J3373">
        <v>2581919.4762815852</v>
      </c>
      <c r="K3373">
        <v>4.8363418893788162E-12</v>
      </c>
      <c r="L3373">
        <f t="shared" si="769"/>
        <v>2132521.0887263138</v>
      </c>
      <c r="M3373" cm="1">
        <f t="array" ref="M3373">NewI(BETA_c,F3373,C3373)</f>
        <v>8.2641496975510492E-14</v>
      </c>
      <c r="N3373">
        <f t="shared" si="770"/>
        <v>67100326.724124968</v>
      </c>
      <c r="O3373" cm="1">
        <f t="array" ref="O3373">NewI(BETA_a,H3373,C3373)</f>
        <v>8.2203074178306912E-13</v>
      </c>
      <c r="P3373">
        <f t="shared" si="771"/>
        <v>32603321.523718417</v>
      </c>
      <c r="Q3373" cm="1">
        <f t="array" ref="Q3373">NewI(BETA_e,J3373,C3373)</f>
        <v>2.813147622771743E-13</v>
      </c>
      <c r="S3373" s="2">
        <f t="shared" si="772"/>
        <v>61556965.921484239</v>
      </c>
      <c r="T3373" s="7">
        <f t="shared" si="773"/>
        <v>7.7747350605293075</v>
      </c>
      <c r="U3373" s="2">
        <f t="shared" si="774"/>
        <v>65886519.30378069</v>
      </c>
      <c r="V3373">
        <f t="array" ref="V3373:AA3373">rk((1-'Parameters-x'!B3378)*BETA_c,(1-'Parameters-x'!B3378)*BETA_a,(1-'Parameters-x'!B3378)*BETA_e,GAMMA,V3372,W3372,X3372,Y3372,Z3372,AA3372,dt,STAGE)</f>
        <v>14893592.836345471</v>
      </c>
      <c r="W3373">
        <v>0.15797102933807203</v>
      </c>
      <c r="X3373">
        <v>33899295.570215106</v>
      </c>
      <c r="Y3373">
        <v>5.1846466033508936</v>
      </c>
      <c r="Z3373">
        <v>12764077.514923662</v>
      </c>
      <c r="AA3373">
        <v>2.4321174278403417</v>
      </c>
      <c r="AB3373">
        <f t="shared" si="775"/>
        <v>864831.00568349927</v>
      </c>
      <c r="AC3373" cm="1">
        <f t="array" ref="AC3373">NewI((1-'Parameters-x'!B3379)*BETA_c,V3373,T3373)</f>
        <v>2.0666399714563966E-2</v>
      </c>
      <c r="AD3373">
        <f t="shared" si="776"/>
        <v>42600527.245138288</v>
      </c>
      <c r="AE3373" cm="1">
        <f t="array" ref="AE3373">NewI((1-'Parameters-x'!B3379)*BETA_a,X3373,T3373)</f>
        <v>0.67827589728415905</v>
      </c>
      <c r="AF3373">
        <f t="shared" si="777"/>
        <v>22421161.052958909</v>
      </c>
      <c r="AG3373" cm="1">
        <f t="array" ref="AG3373">NewI((1-'Parameters-x'!B3379)*BETA_e,Z3373,T3373)</f>
        <v>0.31817915562933829</v>
      </c>
    </row>
    <row r="3374" spans="1:33" x14ac:dyDescent="0.45">
      <c r="A3374">
        <f t="shared" si="778"/>
        <v>337.00000000000813</v>
      </c>
      <c r="B3374" s="2">
        <f t="shared" si="765"/>
        <v>25607323.663430303</v>
      </c>
      <c r="C3374" s="7">
        <f t="shared" si="766"/>
        <v>2.0085504219273526E-11</v>
      </c>
      <c r="D3374" s="2">
        <f t="shared" si="767"/>
        <v>101836169.3365697</v>
      </c>
      <c r="E3374" s="7">
        <f t="shared" si="768"/>
        <v>1.1683105043178248E-12</v>
      </c>
      <c r="F3374">
        <f t="array" ref="F3374:K3374">rk(BETA_c,BETA_a,BETA_e,GAMMA,F3373,G3373,H3373,I3373,J3373,K3373,dt,STAGE)</f>
        <v>13625902.911273686</v>
      </c>
      <c r="G3374">
        <v>1.3995903753769123E-12</v>
      </c>
      <c r="H3374">
        <v>9399501.2758750357</v>
      </c>
      <c r="I3374">
        <v>1.3921655023341728E-11</v>
      </c>
      <c r="J3374">
        <v>2581919.4762815852</v>
      </c>
      <c r="K3374">
        <v>4.7642588205548876E-12</v>
      </c>
      <c r="L3374">
        <f t="shared" si="769"/>
        <v>2132521.0887263138</v>
      </c>
      <c r="M3374" cm="1">
        <f t="array" ref="M3374">NewI(BETA_c,F3374,C3374)</f>
        <v>8.140977002675254E-14</v>
      </c>
      <c r="N3374">
        <f t="shared" si="770"/>
        <v>67100326.724124968</v>
      </c>
      <c r="O3374" cm="1">
        <f t="array" ref="O3374">NewI(BETA_a,H3374,C3374)</f>
        <v>8.0977881684925854E-13</v>
      </c>
      <c r="P3374">
        <f t="shared" si="771"/>
        <v>32603321.523718417</v>
      </c>
      <c r="Q3374" cm="1">
        <f t="array" ref="Q3374">NewI(BETA_e,J3374,C3374)</f>
        <v>2.7712191744181379E-13</v>
      </c>
      <c r="S3374" s="2">
        <f t="shared" si="772"/>
        <v>61556965.820165254</v>
      </c>
      <c r="T3374" s="7">
        <f t="shared" si="773"/>
        <v>7.7147064980017266</v>
      </c>
      <c r="U3374" s="2">
        <f t="shared" si="774"/>
        <v>65886519.465128243</v>
      </c>
      <c r="V3374">
        <f t="array" ref="V3374:AA3374">rk((1-'Parameters-x'!B3379)*BETA_c,(1-'Parameters-x'!B3379)*BETA_a,(1-'Parameters-x'!B3379)*BETA_e,GAMMA,V3373,W3373,X3373,Y3373,Z3373,AA3373,dt,STAGE)</f>
        <v>14893592.83428682</v>
      </c>
      <c r="W3374">
        <v>0.15675133916895478</v>
      </c>
      <c r="X3374">
        <v>33899295.502649702</v>
      </c>
      <c r="Y3374">
        <v>5.144616059667297</v>
      </c>
      <c r="Z3374">
        <v>12764077.483228737</v>
      </c>
      <c r="AA3374">
        <v>2.4133390991654746</v>
      </c>
      <c r="AB3374">
        <f t="shared" si="775"/>
        <v>864831.00896184065</v>
      </c>
      <c r="AC3374" cm="1">
        <f t="array" ref="AC3374">NewI((1-'Parameters-x'!B3380)*BETA_c,V3374,T3374)</f>
        <v>2.0506834883111176E-2</v>
      </c>
      <c r="AD3374">
        <f t="shared" si="776"/>
        <v>42600527.352734238</v>
      </c>
      <c r="AE3374" cm="1">
        <f t="array" ref="AE3374">NewI((1-'Parameters-x'!B3380)*BETA_a,X3374,T3374)</f>
        <v>0.67303894229810635</v>
      </c>
      <c r="AF3374">
        <f t="shared" si="777"/>
        <v>22421161.103432164</v>
      </c>
      <c r="AG3374" cm="1">
        <f t="array" ref="AG3374">NewI((1-'Parameters-x'!B3380)*BETA_e,Z3374,T3374)</f>
        <v>0.31572250041405214</v>
      </c>
    </row>
    <row r="3375" spans="1:33" x14ac:dyDescent="0.45">
      <c r="A3375">
        <f t="shared" si="778"/>
        <v>337.10000000000815</v>
      </c>
      <c r="B3375" s="2">
        <f t="shared" si="765"/>
        <v>25607323.663430303</v>
      </c>
      <c r="C3375" s="7">
        <f t="shared" si="766"/>
        <v>1.9786140609807427E-11</v>
      </c>
      <c r="D3375" s="2">
        <f t="shared" si="767"/>
        <v>101836169.3365697</v>
      </c>
      <c r="E3375" s="7">
        <f t="shared" si="768"/>
        <v>1.1508974662515892E-12</v>
      </c>
      <c r="F3375">
        <f t="array" ref="F3375:K3375">rk(BETA_c,BETA_a,BETA_e,GAMMA,F3374,G3374,H3374,I3374,J3374,K3374,dt,STAGE)</f>
        <v>13625902.911273686</v>
      </c>
      <c r="G3375">
        <v>1.3787302362428188E-12</v>
      </c>
      <c r="H3375">
        <v>9399501.2758750357</v>
      </c>
      <c r="I3375">
        <v>1.3714160262544084E-11</v>
      </c>
      <c r="J3375">
        <v>2581919.4762815852</v>
      </c>
      <c r="K3375">
        <v>4.693250111020525E-12</v>
      </c>
      <c r="L3375">
        <f t="shared" si="769"/>
        <v>2132521.0887263138</v>
      </c>
      <c r="M3375" cm="1">
        <f t="array" ref="M3375">NewI(BETA_c,F3375,C3375)</f>
        <v>8.0196401303968478E-14</v>
      </c>
      <c r="N3375">
        <f t="shared" si="770"/>
        <v>67100326.724124968</v>
      </c>
      <c r="O3375" cm="1">
        <f t="array" ref="O3375">NewI(BETA_a,H3375,C3375)</f>
        <v>7.9770950024984929E-13</v>
      </c>
      <c r="P3375">
        <f t="shared" si="771"/>
        <v>32603321.523718417</v>
      </c>
      <c r="Q3375" cm="1">
        <f t="array" ref="Q3375">NewI(BETA_e,J3375,C3375)</f>
        <v>2.7299156469777156E-13</v>
      </c>
      <c r="S3375" s="2">
        <f t="shared" si="772"/>
        <v>61556965.719628558</v>
      </c>
      <c r="T3375" s="7">
        <f t="shared" si="773"/>
        <v>7.6551414145066179</v>
      </c>
      <c r="U3375" s="2">
        <f t="shared" si="774"/>
        <v>65886519.625230022</v>
      </c>
      <c r="V3375">
        <f t="array" ref="V3375:AA3375">rk((1-'Parameters-x'!B3380)*BETA_c,(1-'Parameters-x'!B3380)*BETA_a,(1-'Parameters-x'!B3380)*BETA_e,GAMMA,V3374,W3374,X3374,Y3374,Z3374,AA3374,dt,STAGE)</f>
        <v>14893592.832244065</v>
      </c>
      <c r="W3375">
        <v>0.15554106618552471</v>
      </c>
      <c r="X3375">
        <v>33899295.435605966</v>
      </c>
      <c r="Y3375">
        <v>5.1048945907895495</v>
      </c>
      <c r="Z3375">
        <v>12764077.451778529</v>
      </c>
      <c r="AA3375">
        <v>2.3947057575315434</v>
      </c>
      <c r="AB3375">
        <f t="shared" si="775"/>
        <v>864831.01221486914</v>
      </c>
      <c r="AC3375" cm="1">
        <f t="array" ref="AC3375">NewI((1-'Parameters-x'!B3381)*BETA_c,V3375,T3375)</f>
        <v>2.0348502047781596E-2</v>
      </c>
      <c r="AD3375">
        <f t="shared" si="776"/>
        <v>42600527.459499441</v>
      </c>
      <c r="AE3375" cm="1">
        <f t="array" ref="AE3375">NewI((1-'Parameters-x'!B3381)*BETA_a,X3375,T3375)</f>
        <v>0.66784242173137842</v>
      </c>
      <c r="AF3375">
        <f t="shared" si="777"/>
        <v>22421161.153515711</v>
      </c>
      <c r="AG3375" cm="1">
        <f t="array" ref="AG3375">NewI((1-'Parameters-x'!B3381)*BETA_e,Z3375,T3375)</f>
        <v>0.31328481298440458</v>
      </c>
    </row>
    <row r="3376" spans="1:33" x14ac:dyDescent="0.45">
      <c r="A3376">
        <f t="shared" si="778"/>
        <v>337.20000000000817</v>
      </c>
      <c r="B3376" s="2">
        <f t="shared" si="765"/>
        <v>25607323.663430303</v>
      </c>
      <c r="C3376" s="7">
        <f t="shared" si="766"/>
        <v>1.9491238853511364E-11</v>
      </c>
      <c r="D3376" s="2">
        <f t="shared" si="767"/>
        <v>101836169.3365697</v>
      </c>
      <c r="E3376" s="7">
        <f t="shared" si="768"/>
        <v>1.1337439601279116E-12</v>
      </c>
      <c r="F3376">
        <f t="array" ref="F3376:K3376">rk(BETA_c,BETA_a,BETA_e,GAMMA,F3375,G3375,H3375,I3375,J3375,K3375,dt,STAGE)</f>
        <v>13625902.911273686</v>
      </c>
      <c r="G3376">
        <v>1.3581810062195578E-12</v>
      </c>
      <c r="H3376">
        <v>9399501.2758750357</v>
      </c>
      <c r="I3376">
        <v>1.3509758099262342E-11</v>
      </c>
      <c r="J3376">
        <v>2581919.4762815852</v>
      </c>
      <c r="K3376">
        <v>4.6232997480294637E-12</v>
      </c>
      <c r="L3376">
        <f t="shared" si="769"/>
        <v>2132521.0887263138</v>
      </c>
      <c r="M3376" cm="1">
        <f t="array" ref="M3376">NewI(BETA_c,F3376,C3376)</f>
        <v>7.9001117187699669E-14</v>
      </c>
      <c r="N3376">
        <f t="shared" si="770"/>
        <v>67100326.724124968</v>
      </c>
      <c r="O3376" cm="1">
        <f t="array" ref="O3376">NewI(BETA_a,H3376,C3376)</f>
        <v>7.85820070306087E-13</v>
      </c>
      <c r="P3376">
        <f t="shared" si="771"/>
        <v>32603321.523718417</v>
      </c>
      <c r="Q3376" cm="1">
        <f t="array" ref="Q3376">NewI(BETA_e,J3376,C3376)</f>
        <v>2.6892277263412483E-13</v>
      </c>
      <c r="S3376" s="2">
        <f t="shared" si="772"/>
        <v>61556965.619868107</v>
      </c>
      <c r="T3376" s="7">
        <f t="shared" si="773"/>
        <v>7.5960362315371794</v>
      </c>
      <c r="U3376" s="2">
        <f t="shared" si="774"/>
        <v>65886519.78409566</v>
      </c>
      <c r="V3376">
        <f t="array" ref="V3376:AA3376">rk((1-'Parameters-x'!B3381)*BETA_c,(1-'Parameters-x'!B3381)*BETA_a,(1-'Parameters-x'!B3381)*BETA_e,GAMMA,V3375,W3375,X3375,Y3375,Z3375,AA3375,dt,STAGE)</f>
        <v>14893592.83021708</v>
      </c>
      <c r="W3376">
        <v>0.15434013767817129</v>
      </c>
      <c r="X3376">
        <v>33899295.36907988</v>
      </c>
      <c r="Y3376">
        <v>5.0654798103612952</v>
      </c>
      <c r="Z3376">
        <v>12764077.420571148</v>
      </c>
      <c r="AA3376">
        <v>2.3762162834977127</v>
      </c>
      <c r="AB3376">
        <f t="shared" si="775"/>
        <v>864831.01544278208</v>
      </c>
      <c r="AC3376" cm="1">
        <f t="array" ref="AC3376">NewI((1-'Parameters-x'!B3382)*BETA_c,V3376,T3376)</f>
        <v>2.0191391696371842E-2</v>
      </c>
      <c r="AD3376">
        <f t="shared" si="776"/>
        <v>42600527.565440312</v>
      </c>
      <c r="AE3376" cm="1">
        <f t="array" ref="AE3376">NewI((1-'Parameters-x'!B3382)*BETA_a,X3376,T3376)</f>
        <v>0.66268602339079818</v>
      </c>
      <c r="AF3376">
        <f t="shared" si="777"/>
        <v>22421161.203212567</v>
      </c>
      <c r="AG3376" cm="1">
        <f t="array" ref="AG3376">NewI((1-'Parameters-x'!B3382)*BETA_e,Z3376,T3376)</f>
        <v>0.31086594689054309</v>
      </c>
    </row>
    <row r="3377" spans="1:33" x14ac:dyDescent="0.45">
      <c r="A3377">
        <f t="shared" si="778"/>
        <v>337.3000000000082</v>
      </c>
      <c r="B3377" s="2">
        <f t="shared" si="765"/>
        <v>25607323.663430303</v>
      </c>
      <c r="C3377" s="7">
        <f t="shared" si="766"/>
        <v>1.9200732448869848E-11</v>
      </c>
      <c r="D3377" s="2">
        <f t="shared" si="767"/>
        <v>101836169.3365697</v>
      </c>
      <c r="E3377" s="7">
        <f t="shared" si="768"/>
        <v>1.1168461177631376E-12</v>
      </c>
      <c r="F3377">
        <f t="array" ref="F3377:K3377">rk(BETA_c,BETA_a,BETA_e,GAMMA,F3376,G3376,H3376,I3376,J3376,K3376,dt,STAGE)</f>
        <v>13625902.911273686</v>
      </c>
      <c r="G3377">
        <v>1.3379380513747826E-12</v>
      </c>
      <c r="H3377">
        <v>9399501.2758750357</v>
      </c>
      <c r="I3377">
        <v>1.3308402439998266E-11</v>
      </c>
      <c r="J3377">
        <v>2581919.4762815852</v>
      </c>
      <c r="K3377">
        <v>4.5543919574968012E-12</v>
      </c>
      <c r="L3377">
        <f t="shared" si="769"/>
        <v>2132521.0887263138</v>
      </c>
      <c r="M3377" cm="1">
        <f t="array" ref="M3377">NewI(BETA_c,F3377,C3377)</f>
        <v>7.7823648136637931E-14</v>
      </c>
      <c r="N3377">
        <f t="shared" si="770"/>
        <v>67100326.724124968</v>
      </c>
      <c r="O3377" cm="1">
        <f t="array" ref="O3377">NewI(BETA_a,H3377,C3377)</f>
        <v>7.741078459043714E-13</v>
      </c>
      <c r="P3377">
        <f t="shared" si="771"/>
        <v>32603321.523718417</v>
      </c>
      <c r="Q3377" cm="1">
        <f t="array" ref="Q3377">NewI(BETA_e,J3377,C3377)</f>
        <v>2.6491462372212821E-13</v>
      </c>
      <c r="S3377" s="2">
        <f t="shared" si="772"/>
        <v>61556965.52087789</v>
      </c>
      <c r="T3377" s="7">
        <f t="shared" si="773"/>
        <v>7.5373873982160964</v>
      </c>
      <c r="U3377" s="2">
        <f t="shared" si="774"/>
        <v>65886519.941734716</v>
      </c>
      <c r="V3377">
        <f t="array" ref="V3377:AA3377">rk((1-'Parameters-x'!B3382)*BETA_c,(1-'Parameters-x'!B3382)*BETA_a,(1-'Parameters-x'!B3382)*BETA_e,GAMMA,V3376,W3376,X3376,Y3376,Z3376,AA3376,dt,STAGE)</f>
        <v>14893592.828205744</v>
      </c>
      <c r="W3377">
        <v>0.15314848149866872</v>
      </c>
      <c r="X3377">
        <v>33899295.303067431</v>
      </c>
      <c r="Y3377">
        <v>5.0263693504511213</v>
      </c>
      <c r="Z3377">
        <v>12764077.389604719</v>
      </c>
      <c r="AA3377">
        <v>2.3578695662663067</v>
      </c>
      <c r="AB3377">
        <f t="shared" si="775"/>
        <v>864831.01864577469</v>
      </c>
      <c r="AC3377" cm="1">
        <f t="array" ref="AC3377">NewI((1-'Parameters-x'!B3383)*BETA_c,V3377,T3377)</f>
        <v>2.0035494390121839E-2</v>
      </c>
      <c r="AD3377">
        <f t="shared" si="776"/>
        <v>42600527.670563221</v>
      </c>
      <c r="AE3377" cm="1">
        <f t="array" ref="AE3377">NewI((1-'Parameters-x'!B3383)*BETA_a,X3377,T3377)</f>
        <v>0.65756943749362229</v>
      </c>
      <c r="AF3377">
        <f t="shared" si="777"/>
        <v>22421161.252525717</v>
      </c>
      <c r="AG3377" cm="1">
        <f t="array" ref="AG3377">NewI((1-'Parameters-x'!B3383)*BETA_e,Z3377,T3377)</f>
        <v>0.30846575681335076</v>
      </c>
    </row>
    <row r="3378" spans="1:33" x14ac:dyDescent="0.45">
      <c r="A3378">
        <f t="shared" si="778"/>
        <v>337.40000000000822</v>
      </c>
      <c r="B3378" s="2">
        <f t="shared" si="765"/>
        <v>25607323.663430303</v>
      </c>
      <c r="C3378" s="7">
        <f t="shared" si="766"/>
        <v>1.891455588553663E-11</v>
      </c>
      <c r="D3378" s="2">
        <f t="shared" si="767"/>
        <v>101836169.3365697</v>
      </c>
      <c r="E3378" s="7">
        <f t="shared" si="768"/>
        <v>1.1002001286268057E-12</v>
      </c>
      <c r="F3378">
        <f t="array" ref="F3378:K3378">rk(BETA_c,BETA_a,BETA_e,GAMMA,F3377,G3377,H3377,I3377,J3377,K3377,dt,STAGE)</f>
        <v>13625902.911273686</v>
      </c>
      <c r="G3378">
        <v>1.3179968068424031E-12</v>
      </c>
      <c r="H3378">
        <v>9399501.2758750357</v>
      </c>
      <c r="I3378">
        <v>1.3110047878252359E-11</v>
      </c>
      <c r="J3378">
        <v>2581919.4762815852</v>
      </c>
      <c r="K3378">
        <v>4.4865112004418683E-12</v>
      </c>
      <c r="L3378">
        <f t="shared" si="769"/>
        <v>2132521.0887263138</v>
      </c>
      <c r="M3378" cm="1">
        <f t="array" ref="M3378">NewI(BETA_c,F3378,C3378)</f>
        <v>7.6663728626843008E-14</v>
      </c>
      <c r="N3378">
        <f t="shared" si="770"/>
        <v>67100326.724124968</v>
      </c>
      <c r="O3378" cm="1">
        <f t="array" ref="O3378">NewI(BETA_a,H3378,C3378)</f>
        <v>7.625701858916549E-13</v>
      </c>
      <c r="P3378">
        <f t="shared" si="771"/>
        <v>32603321.523718417</v>
      </c>
      <c r="Q3378" cm="1">
        <f t="array" ref="Q3378">NewI(BETA_e,J3378,C3378)</f>
        <v>2.6096621410830779E-13</v>
      </c>
      <c r="S3378" s="2">
        <f t="shared" si="772"/>
        <v>61556965.422651984</v>
      </c>
      <c r="T3378" s="7">
        <f t="shared" si="773"/>
        <v>7.4791913910822174</v>
      </c>
      <c r="U3378" s="2">
        <f t="shared" si="774"/>
        <v>65886520.098156624</v>
      </c>
      <c r="V3378">
        <f t="array" ref="V3378:AA3378">rk((1-'Parameters-x'!B3383)*BETA_c,(1-'Parameters-x'!B3383)*BETA_a,(1-'Parameters-x'!B3383)*BETA_e,GAMMA,V3377,W3377,X3377,Y3377,Z3377,AA3377,dt,STAGE)</f>
        <v>14893592.826209938</v>
      </c>
      <c r="W3378">
        <v>0.15196602605584175</v>
      </c>
      <c r="X3378">
        <v>33899295.237564661</v>
      </c>
      <c r="Y3378">
        <v>4.9875608614102998</v>
      </c>
      <c r="Z3378">
        <v>12764077.358877381</v>
      </c>
      <c r="AA3378">
        <v>2.3396645036160755</v>
      </c>
      <c r="AB3378">
        <f t="shared" si="775"/>
        <v>864831.02182403579</v>
      </c>
      <c r="AC3378" cm="1">
        <f t="array" ref="AC3378">NewI((1-'Parameters-x'!B3384)*BETA_c,V3378,T3378)</f>
        <v>1.9880800763147761E-2</v>
      </c>
      <c r="AD3378">
        <f t="shared" si="776"/>
        <v>42600527.774874479</v>
      </c>
      <c r="AE3378" cm="1">
        <f t="array" ref="AE3378">NewI((1-'Parameters-x'!B3384)*BETA_a,X3378,T3378)</f>
        <v>0.65249235664893124</v>
      </c>
      <c r="AF3378">
        <f t="shared" si="777"/>
        <v>22421161.301458113</v>
      </c>
      <c r="AG3378" cm="1">
        <f t="array" ref="AG3378">NewI((1-'Parameters-x'!B3384)*BETA_e,Z3378,T3378)</f>
        <v>0.30608409855571583</v>
      </c>
    </row>
    <row r="3379" spans="1:33" x14ac:dyDescent="0.45">
      <c r="A3379">
        <f t="shared" si="778"/>
        <v>337.50000000000824</v>
      </c>
      <c r="B3379" s="2">
        <f t="shared" si="765"/>
        <v>25607323.663430303</v>
      </c>
      <c r="C3379" s="7">
        <f t="shared" si="766"/>
        <v>1.8632644629561832E-11</v>
      </c>
      <c r="D3379" s="2">
        <f t="shared" si="767"/>
        <v>101836169.3365697</v>
      </c>
      <c r="E3379" s="7">
        <f t="shared" si="768"/>
        <v>1.0838022389823553E-12</v>
      </c>
      <c r="F3379">
        <f t="array" ref="F3379:K3379">rk(BETA_c,BETA_a,BETA_e,GAMMA,F3378,G3378,H3378,I3378,J3378,K3378,dt,STAGE)</f>
        <v>13625902.911273686</v>
      </c>
      <c r="G3379">
        <v>1.2983527757931911E-12</v>
      </c>
      <c r="H3379">
        <v>9399501.2758750357</v>
      </c>
      <c r="I3379">
        <v>1.2914649684284507E-11</v>
      </c>
      <c r="J3379">
        <v>2581919.4762815852</v>
      </c>
      <c r="K3379">
        <v>4.4196421694841331E-12</v>
      </c>
      <c r="L3379">
        <f t="shared" si="769"/>
        <v>2132521.0887263138</v>
      </c>
      <c r="M3379" cm="1">
        <f t="array" ref="M3379">NewI(BETA_c,F3379,C3379)</f>
        <v>7.5521097091865719E-14</v>
      </c>
      <c r="N3379">
        <f t="shared" si="770"/>
        <v>67100326.724124968</v>
      </c>
      <c r="O3379" cm="1">
        <f t="array" ref="O3379">NewI(BETA_a,H3379,C3379)</f>
        <v>7.5120448847985161E-13</v>
      </c>
      <c r="P3379">
        <f t="shared" si="771"/>
        <v>32603321.523718417</v>
      </c>
      <c r="Q3379" cm="1">
        <f t="array" ref="Q3379">NewI(BETA_e,J3379,C3379)</f>
        <v>2.5707665341063806E-13</v>
      </c>
      <c r="S3379" s="2">
        <f t="shared" si="772"/>
        <v>61556965.325184479</v>
      </c>
      <c r="T3379" s="7">
        <f t="shared" si="773"/>
        <v>7.4214447138788726</v>
      </c>
      <c r="U3379" s="2">
        <f t="shared" si="774"/>
        <v>65886520.253370807</v>
      </c>
      <c r="V3379">
        <f t="array" ref="V3379:AA3379">rk((1-'Parameters-x'!B3384)*BETA_c,(1-'Parameters-x'!B3384)*BETA_a,(1-'Parameters-x'!B3384)*BETA_e,GAMMA,V3378,W3378,X3378,Y3378,Z3378,AA3378,dt,STAGE)</f>
        <v>14893592.824229544</v>
      </c>
      <c r="W3379">
        <v>0.15079270031126465</v>
      </c>
      <c r="X3379">
        <v>33899295.172567643</v>
      </c>
      <c r="Y3379">
        <v>4.9490520117316299</v>
      </c>
      <c r="Z3379">
        <v>12764077.328387288</v>
      </c>
      <c r="AA3379">
        <v>2.3216000018359777</v>
      </c>
      <c r="AB3379">
        <f t="shared" si="775"/>
        <v>864831.02497775562</v>
      </c>
      <c r="AC3379" cm="1">
        <f t="array" ref="AC3379">NewI((1-'Parameters-x'!B3385)*BETA_c,V3379,T3379)</f>
        <v>1.9727301521879341E-2</v>
      </c>
      <c r="AD3379">
        <f t="shared" si="776"/>
        <v>42600527.878380343</v>
      </c>
      <c r="AE3379" cm="1">
        <f t="array" ref="AE3379">NewI((1-'Parameters-x'!B3385)*BETA_a,X3379,T3379)</f>
        <v>0.64745447583916138</v>
      </c>
      <c r="AF3379">
        <f t="shared" si="777"/>
        <v>22421161.350012708</v>
      </c>
      <c r="AG3379" cm="1">
        <f t="array" ref="AG3379">NewI((1-'Parameters-x'!B3385)*BETA_e,Z3379,T3379)</f>
        <v>0.30372082903386843</v>
      </c>
    </row>
    <row r="3380" spans="1:33" x14ac:dyDescent="0.45">
      <c r="A3380">
        <f t="shared" si="778"/>
        <v>337.60000000000827</v>
      </c>
      <c r="B3380" s="2">
        <f t="shared" si="765"/>
        <v>25607323.663430303</v>
      </c>
      <c r="C3380" s="7">
        <f t="shared" si="766"/>
        <v>1.8354935108839299E-11</v>
      </c>
      <c r="D3380" s="2">
        <f t="shared" si="767"/>
        <v>101836169.3365697</v>
      </c>
      <c r="E3380" s="7">
        <f t="shared" si="768"/>
        <v>1.0676487510406454E-12</v>
      </c>
      <c r="F3380">
        <f t="array" ref="F3380:K3380">rk(BETA_c,BETA_a,BETA_e,GAMMA,F3379,G3379,H3379,I3379,J3379,K3379,dt,STAGE)</f>
        <v>13625902.911273686</v>
      </c>
      <c r="G3380">
        <v>1.2790015284207266E-12</v>
      </c>
      <c r="H3380">
        <v>9399501.2758750357</v>
      </c>
      <c r="I3380">
        <v>1.2722163795027251E-11</v>
      </c>
      <c r="J3380">
        <v>2581919.4762815852</v>
      </c>
      <c r="K3380">
        <v>4.3537697853913222E-12</v>
      </c>
      <c r="L3380">
        <f t="shared" si="769"/>
        <v>2132521.0887263138</v>
      </c>
      <c r="M3380" cm="1">
        <f t="array" ref="M3380">NewI(BETA_c,F3380,C3380)</f>
        <v>7.4395495863763779E-14</v>
      </c>
      <c r="N3380">
        <f t="shared" si="770"/>
        <v>67100326.724124968</v>
      </c>
      <c r="O3380" cm="1">
        <f t="array" ref="O3380">NewI(BETA_a,H3380,C3380)</f>
        <v>7.4000819065912409E-13</v>
      </c>
      <c r="P3380">
        <f t="shared" si="771"/>
        <v>32603321.523718417</v>
      </c>
      <c r="Q3380" cm="1">
        <f t="array" ref="Q3380">NewI(BETA_e,J3380,C3380)</f>
        <v>2.5324506451775744E-13</v>
      </c>
      <c r="S3380" s="2">
        <f t="shared" si="772"/>
        <v>61556965.228469513</v>
      </c>
      <c r="T3380" s="7">
        <f t="shared" si="773"/>
        <v>7.3641438973438298</v>
      </c>
      <c r="U3380" s="2">
        <f t="shared" si="774"/>
        <v>65886520.407386586</v>
      </c>
      <c r="V3380">
        <f t="array" ref="V3380:AA3380">rk((1-'Parameters-x'!B3385)*BETA_c,(1-'Parameters-x'!B3385)*BETA_a,(1-'Parameters-x'!B3385)*BETA_e,GAMMA,V3379,W3379,X3379,Y3379,Z3379,AA3379,dt,STAGE)</f>
        <v>14893592.822264438</v>
      </c>
      <c r="W3380">
        <v>0.14962843377499349</v>
      </c>
      <c r="X3380">
        <v>33899295.108072467</v>
      </c>
      <c r="Y3380">
        <v>4.910840487909363</v>
      </c>
      <c r="Z3380">
        <v>12764077.298132608</v>
      </c>
      <c r="AA3380">
        <v>2.3036749756594728</v>
      </c>
      <c r="AB3380">
        <f t="shared" si="775"/>
        <v>864831.02810712776</v>
      </c>
      <c r="AC3380" cm="1">
        <f t="array" ref="AC3380">NewI((1-'Parameters-x'!B3386)*BETA_c,V3380,T3380)</f>
        <v>1.9574987444501563E-2</v>
      </c>
      <c r="AD3380">
        <f t="shared" si="776"/>
        <v>42600527.981087044</v>
      </c>
      <c r="AE3380" cm="1">
        <f t="array" ref="AE3380">NewI((1-'Parameters-x'!B3386)*BETA_a,X3380,T3380)</f>
        <v>0.64245549240178002</v>
      </c>
      <c r="AF3380">
        <f t="shared" si="777"/>
        <v>22421161.398192417</v>
      </c>
      <c r="AG3380" cm="1">
        <f t="array" ref="AG3380">NewI((1-'Parameters-x'!B3386)*BETA_e,Z3380,T3380)</f>
        <v>0.30137580626878474</v>
      </c>
    </row>
    <row r="3381" spans="1:33" x14ac:dyDescent="0.45">
      <c r="A3381">
        <f t="shared" si="778"/>
        <v>337.70000000000829</v>
      </c>
      <c r="B3381" s="2">
        <f t="shared" si="765"/>
        <v>25607323.663430303</v>
      </c>
      <c r="C3381" s="7">
        <f t="shared" si="766"/>
        <v>1.8081364698770852E-11</v>
      </c>
      <c r="D3381" s="2">
        <f t="shared" si="767"/>
        <v>101836169.3365697</v>
      </c>
      <c r="E3381" s="7">
        <f t="shared" si="768"/>
        <v>1.0517360221260876E-12</v>
      </c>
      <c r="F3381">
        <f t="array" ref="F3381:K3381">rk(BETA_c,BETA_a,BETA_e,GAMMA,F3380,G3380,H3380,I3380,J3380,K3380,dt,STAGE)</f>
        <v>13625902.911273686</v>
      </c>
      <c r="G3381">
        <v>1.2599387009424607E-12</v>
      </c>
      <c r="H3381">
        <v>9399501.2758750357</v>
      </c>
      <c r="I3381">
        <v>1.2532546804149396E-11</v>
      </c>
      <c r="J3381">
        <v>2581919.4762815852</v>
      </c>
      <c r="K3381">
        <v>4.2888791936789965E-12</v>
      </c>
      <c r="L3381">
        <f t="shared" si="769"/>
        <v>2132521.0887263138</v>
      </c>
      <c r="M3381" cm="1">
        <f t="array" ref="M3381">NewI(BETA_c,F3381,C3381)</f>
        <v>7.3286671114996668E-14</v>
      </c>
      <c r="N3381">
        <f t="shared" si="770"/>
        <v>67100326.724124968</v>
      </c>
      <c r="O3381" cm="1">
        <f t="array" ref="O3381">NewI(BETA_a,H3381,C3381)</f>
        <v>7.2897876761991456E-13</v>
      </c>
      <c r="P3381">
        <f t="shared" si="771"/>
        <v>32603321.523718417</v>
      </c>
      <c r="Q3381" cm="1">
        <f t="array" ref="Q3381">NewI(BETA_e,J3381,C3381)</f>
        <v>2.4947058339117643E-13</v>
      </c>
      <c r="S3381" s="2">
        <f t="shared" si="772"/>
        <v>61556965.132501289</v>
      </c>
      <c r="T3381" s="7">
        <f t="shared" si="773"/>
        <v>7.3072854990008782</v>
      </c>
      <c r="U3381" s="2">
        <f t="shared" si="774"/>
        <v>65886520.560213208</v>
      </c>
      <c r="V3381">
        <f t="array" ref="V3381:AA3381">rk((1-'Parameters-x'!B3386)*BETA_c,(1-'Parameters-x'!B3386)*BETA_a,(1-'Parameters-x'!B3386)*BETA_e,GAMMA,V3380,W3380,X3380,Y3380,Z3380,AA3380,dt,STAGE)</f>
        <v>14893592.820314506</v>
      </c>
      <c r="W3381">
        <v>0.14847315650133142</v>
      </c>
      <c r="X3381">
        <v>33899295.044075258</v>
      </c>
      <c r="Y3381">
        <v>4.8729239943002254</v>
      </c>
      <c r="Z3381">
        <v>12764077.268111525</v>
      </c>
      <c r="AA3381">
        <v>2.2858883481993222</v>
      </c>
      <c r="AB3381">
        <f t="shared" si="775"/>
        <v>864831.03121233743</v>
      </c>
      <c r="AC3381" cm="1">
        <f t="array" ref="AC3381">NewI((1-'Parameters-x'!B3387)*BETA_c,V3381,T3381)</f>
        <v>1.9423849380400642E-2</v>
      </c>
      <c r="AD3381">
        <f t="shared" si="776"/>
        <v>42600528.083000749</v>
      </c>
      <c r="AE3381" cm="1">
        <f t="array" ref="AE3381">NewI((1-'Parameters-x'!B3387)*BETA_a,X3381,T3381)</f>
        <v>0.6374951060111036</v>
      </c>
      <c r="AF3381">
        <f t="shared" si="777"/>
        <v>22421161.446000125</v>
      </c>
      <c r="AG3381" cm="1">
        <f t="array" ref="AG3381">NewI((1-'Parameters-x'!B3387)*BETA_e,Z3381,T3381)</f>
        <v>0.29904888937765761</v>
      </c>
    </row>
    <row r="3382" spans="1:33" x14ac:dyDescent="0.45">
      <c r="A3382">
        <f t="shared" si="778"/>
        <v>337.80000000000831</v>
      </c>
      <c r="B3382" s="2">
        <f t="shared" si="765"/>
        <v>25607323.663430303</v>
      </c>
      <c r="C3382" s="7">
        <f t="shared" si="766"/>
        <v>1.7811871708144167E-11</v>
      </c>
      <c r="D3382" s="2">
        <f t="shared" si="767"/>
        <v>101836169.3365697</v>
      </c>
      <c r="E3382" s="7">
        <f t="shared" si="768"/>
        <v>1.03606046385521E-12</v>
      </c>
      <c r="F3382">
        <f t="array" ref="F3382:K3382">rk(BETA_c,BETA_a,BETA_e,GAMMA,F3381,G3381,H3381,I3381,J3381,K3381,dt,STAGE)</f>
        <v>13625902.911273686</v>
      </c>
      <c r="G3382">
        <v>1.2411599946156642E-12</v>
      </c>
      <c r="H3382">
        <v>9399501.2758750357</v>
      </c>
      <c r="I3382">
        <v>1.2345755952267698E-11</v>
      </c>
      <c r="J3382">
        <v>2581919.4762815852</v>
      </c>
      <c r="K3382">
        <v>4.2249557612608028E-12</v>
      </c>
      <c r="L3382">
        <f t="shared" si="769"/>
        <v>2132521.0887263138</v>
      </c>
      <c r="M3382" cm="1">
        <f t="array" ref="M3382">NewI(BETA_c,F3382,C3382)</f>
        <v>7.2194372801186461E-14</v>
      </c>
      <c r="N3382">
        <f t="shared" si="770"/>
        <v>67100326.724124968</v>
      </c>
      <c r="O3382" cm="1">
        <f t="array" ref="O3382">NewI(BETA_a,H3382,C3382)</f>
        <v>7.1811373218359044E-13</v>
      </c>
      <c r="P3382">
        <f t="shared" si="771"/>
        <v>32603321.523718417</v>
      </c>
      <c r="Q3382" cm="1">
        <f t="array" ref="Q3382">NewI(BETA_e,J3382,C3382)</f>
        <v>2.4575235887043314E-13</v>
      </c>
      <c r="S3382" s="2">
        <f t="shared" si="772"/>
        <v>61556965.03727404</v>
      </c>
      <c r="T3382" s="7">
        <f t="shared" si="773"/>
        <v>7.2508661029530117</v>
      </c>
      <c r="U3382" s="2">
        <f t="shared" si="774"/>
        <v>65886520.71185986</v>
      </c>
      <c r="V3382">
        <f t="array" ref="V3382:AA3382">rk((1-'Parameters-x'!B3387)*BETA_c,(1-'Parameters-x'!B3387)*BETA_a,(1-'Parameters-x'!B3387)*BETA_e,GAMMA,V3381,W3381,X3381,Y3381,Z3381,AA3381,dt,STAGE)</f>
        <v>14893592.818379629</v>
      </c>
      <c r="W3382">
        <v>0.1473267990846267</v>
      </c>
      <c r="X3382">
        <v>33899294.980572172</v>
      </c>
      <c r="Y3382">
        <v>4.8353002529854932</v>
      </c>
      <c r="Z3382">
        <v>12764077.238322234</v>
      </c>
      <c r="AA3382">
        <v>2.2682390508828925</v>
      </c>
      <c r="AB3382">
        <f t="shared" si="775"/>
        <v>864831.03429357149</v>
      </c>
      <c r="AC3382" cm="1">
        <f t="array" ref="AC3382">NewI((1-'Parameters-x'!B3388)*BETA_c,V3382,T3382)</f>
        <v>1.9273878249614289E-2</v>
      </c>
      <c r="AD3382">
        <f t="shared" si="776"/>
        <v>42600528.184127577</v>
      </c>
      <c r="AE3382" cm="1">
        <f t="array" ref="AE3382">NewI((1-'Parameters-x'!B3388)*BETA_a,X3382,T3382)</f>
        <v>0.63257301866025373</v>
      </c>
      <c r="AF3382">
        <f t="shared" si="777"/>
        <v>22421161.493438713</v>
      </c>
      <c r="AG3382" cm="1">
        <f t="array" ref="AG3382">NewI((1-'Parameters-x'!B3388)*BETA_e,Z3382,T3382)</f>
        <v>0.29673993856543202</v>
      </c>
    </row>
    <row r="3383" spans="1:33" x14ac:dyDescent="0.45">
      <c r="A3383">
        <f t="shared" si="778"/>
        <v>337.90000000000833</v>
      </c>
      <c r="B3383" s="2">
        <f t="shared" si="765"/>
        <v>25607323.663430303</v>
      </c>
      <c r="C3383" s="7">
        <f t="shared" si="766"/>
        <v>1.7546395365221169E-11</v>
      </c>
      <c r="D3383" s="2">
        <f t="shared" si="767"/>
        <v>101836169.3365697</v>
      </c>
      <c r="E3383" s="7">
        <f t="shared" si="768"/>
        <v>1.0206185413274599E-12</v>
      </c>
      <c r="F3383">
        <f t="array" ref="F3383:K3383">rk(BETA_c,BETA_a,BETA_e,GAMMA,F3382,G3382,H3382,I3382,J3382,K3382,dt,STAGE)</f>
        <v>13625902.911273686</v>
      </c>
      <c r="G3383">
        <v>1.2226611747680445E-12</v>
      </c>
      <c r="H3383">
        <v>9399501.2758750357</v>
      </c>
      <c r="I3383">
        <v>1.2161749117304466E-11</v>
      </c>
      <c r="J3383">
        <v>2581919.4762815852</v>
      </c>
      <c r="K3383">
        <v>4.161985073148658E-12</v>
      </c>
      <c r="L3383">
        <f t="shared" si="769"/>
        <v>2132521.0887263138</v>
      </c>
      <c r="M3383" cm="1">
        <f t="array" ref="M3383">NewI(BETA_c,F3383,C3383)</f>
        <v>7.1118354604731831E-14</v>
      </c>
      <c r="N3383">
        <f t="shared" si="770"/>
        <v>67100326.724124968</v>
      </c>
      <c r="O3383" cm="1">
        <f t="array" ref="O3383">NewI(BETA_a,H3383,C3383)</f>
        <v>7.0741063424157479E-13</v>
      </c>
      <c r="P3383">
        <f t="shared" si="771"/>
        <v>32603321.523718417</v>
      </c>
      <c r="Q3383" cm="1">
        <f t="array" ref="Q3383">NewI(BETA_e,J3383,C3383)</f>
        <v>2.4208955248115331E-13</v>
      </c>
      <c r="S3383" s="2">
        <f t="shared" si="772"/>
        <v>61556964.94278203</v>
      </c>
      <c r="T3383" s="7">
        <f t="shared" si="773"/>
        <v>7.1948823196772098</v>
      </c>
      <c r="U3383" s="2">
        <f t="shared" si="774"/>
        <v>65886520.86233566</v>
      </c>
      <c r="V3383">
        <f t="array" ref="V3383:AA3383">rk((1-'Parameters-x'!B3388)*BETA_c,(1-'Parameters-x'!B3388)*BETA_a,(1-'Parameters-x'!B3388)*BETA_e,GAMMA,V3382,W3382,X3382,Y3382,Z3382,AA3382,dt,STAGE)</f>
        <v>14893592.816459691</v>
      </c>
      <c r="W3383">
        <v>0.146189292655103</v>
      </c>
      <c r="X3383">
        <v>33899294.917559393</v>
      </c>
      <c r="Y3383">
        <v>4.7979670036341471</v>
      </c>
      <c r="Z3383">
        <v>12764077.208762944</v>
      </c>
      <c r="AA3383">
        <v>2.2507260233879594</v>
      </c>
      <c r="AB3383">
        <f t="shared" si="775"/>
        <v>864831.03735101619</v>
      </c>
      <c r="AC3383" cm="1">
        <f t="array" ref="AC3383">NewI((1-'Parameters-x'!B3389)*BETA_c,V3383,T3383)</f>
        <v>1.9125065042286192E-2</v>
      </c>
      <c r="AD3383">
        <f t="shared" si="776"/>
        <v>42600528.284473605</v>
      </c>
      <c r="AE3383" cm="1">
        <f t="array" ref="AE3383">NewI((1-'Parameters-x'!B3389)*BETA_a,X3383,T3383)</f>
        <v>0.62768893464325459</v>
      </c>
      <c r="AF3383">
        <f t="shared" si="777"/>
        <v>22421161.540511034</v>
      </c>
      <c r="AG3383" cm="1">
        <f t="array" ref="AG3383">NewI((1-'Parameters-x'!B3389)*BETA_e,Z3383,T3383)</f>
        <v>0.29444881511640708</v>
      </c>
    </row>
    <row r="3384" spans="1:33" x14ac:dyDescent="0.45">
      <c r="A3384">
        <f t="shared" si="778"/>
        <v>338.00000000000836</v>
      </c>
      <c r="B3384" s="2">
        <f t="shared" si="765"/>
        <v>25607323.663430303</v>
      </c>
      <c r="C3384" s="7">
        <f t="shared" si="766"/>
        <v>1.728487580403378E-11</v>
      </c>
      <c r="D3384" s="2">
        <f t="shared" si="767"/>
        <v>101836169.3365697</v>
      </c>
      <c r="E3384" s="7">
        <f t="shared" si="768"/>
        <v>1.0054067723280721E-12</v>
      </c>
      <c r="F3384">
        <f t="array" ref="F3384:K3384">rk(BETA_c,BETA_a,BETA_e,GAMMA,F3383,G3383,H3383,I3383,J3383,K3383,dt,STAGE)</f>
        <v>13625902.911273686</v>
      </c>
      <c r="G3384">
        <v>1.2044380698428112E-12</v>
      </c>
      <c r="H3384">
        <v>9399501.2758750357</v>
      </c>
      <c r="I3384">
        <v>1.1980484804988859E-11</v>
      </c>
      <c r="J3384">
        <v>2581919.4762815852</v>
      </c>
      <c r="K3384">
        <v>4.0999529292021092E-12</v>
      </c>
      <c r="L3384">
        <f t="shared" si="769"/>
        <v>2132521.0887263138</v>
      </c>
      <c r="M3384" cm="1">
        <f t="array" ref="M3384">NewI(BETA_c,F3384,C3384)</f>
        <v>7.0058373879262512E-14</v>
      </c>
      <c r="N3384">
        <f t="shared" si="770"/>
        <v>67100326.724124968</v>
      </c>
      <c r="O3384" cm="1">
        <f t="array" ref="O3384">NewI(BETA_a,H3384,C3384)</f>
        <v>6.9686706020283842E-13</v>
      </c>
      <c r="P3384">
        <f t="shared" si="771"/>
        <v>32603321.523718417</v>
      </c>
      <c r="Q3384" cm="1">
        <f t="array" ref="Q3384">NewI(BETA_e,J3384,C3384)</f>
        <v>2.3848133824597128E-13</v>
      </c>
      <c r="S3384" s="2">
        <f t="shared" si="772"/>
        <v>61556964.849019587</v>
      </c>
      <c r="T3384" s="7">
        <f t="shared" si="773"/>
        <v>7.1393307858208077</v>
      </c>
      <c r="U3384" s="2">
        <f t="shared" si="774"/>
        <v>65886521.011649631</v>
      </c>
      <c r="V3384">
        <f t="array" ref="V3384:AA3384">rk((1-'Parameters-x'!B3389)*BETA_c,(1-'Parameters-x'!B3389)*BETA_a,(1-'Parameters-x'!B3389)*BETA_e,GAMMA,V3383,W3383,X3383,Y3383,Z3383,AA3383,dt,STAGE)</f>
        <v>14893592.814554578</v>
      </c>
      <c r="W3384">
        <v>0.14506056887472188</v>
      </c>
      <c r="X3384">
        <v>33899294.855033129</v>
      </c>
      <c r="Y3384">
        <v>4.7609220033670789</v>
      </c>
      <c r="Z3384">
        <v>12764077.17943188</v>
      </c>
      <c r="AA3384">
        <v>2.2333482135790073</v>
      </c>
      <c r="AB3384">
        <f t="shared" si="775"/>
        <v>864831.04038485338</v>
      </c>
      <c r="AC3384" cm="1">
        <f t="array" ref="AC3384">NewI((1-'Parameters-x'!B3390)*BETA_c,V3384,T3384)</f>
        <v>1.897740081812475E-2</v>
      </c>
      <c r="AD3384">
        <f t="shared" si="776"/>
        <v>42600528.384044871</v>
      </c>
      <c r="AE3384" cm="1">
        <f t="array" ref="AE3384">NewI((1-'Parameters-x'!B3390)*BETA_a,X3384,T3384)</f>
        <v>0.62284256053726694</v>
      </c>
      <c r="AF3384">
        <f t="shared" si="777"/>
        <v>22421161.587219909</v>
      </c>
      <c r="AG3384" cm="1">
        <f t="array" ref="AG3384">NewI((1-'Parameters-x'!B3390)*BETA_e,Z3384,T3384)</f>
        <v>0.2921753813859021</v>
      </c>
    </row>
    <row r="3385" spans="1:33" x14ac:dyDescent="0.45">
      <c r="A3385">
        <f t="shared" si="778"/>
        <v>338.10000000000838</v>
      </c>
      <c r="B3385" s="2">
        <f t="shared" si="765"/>
        <v>25607323.663430303</v>
      </c>
      <c r="C3385" s="7">
        <f t="shared" si="766"/>
        <v>1.7027254050883889E-11</v>
      </c>
      <c r="D3385" s="2">
        <f t="shared" si="767"/>
        <v>101836169.3365697</v>
      </c>
      <c r="E3385" s="7">
        <f t="shared" si="768"/>
        <v>9.9042172654281495E-13</v>
      </c>
      <c r="F3385">
        <f t="array" ref="F3385:K3385">rk(BETA_c,BETA_a,BETA_e,GAMMA,F3384,G3384,H3384,I3384,J3384,K3384,dt,STAGE)</f>
        <v>13625902.911273686</v>
      </c>
      <c r="G3385">
        <v>1.1864865704579728E-12</v>
      </c>
      <c r="H3385">
        <v>9399501.2758750357</v>
      </c>
      <c r="I3385">
        <v>1.1801922139499768E-11</v>
      </c>
      <c r="J3385">
        <v>2581919.4762815852</v>
      </c>
      <c r="K3385">
        <v>4.0388453409261474E-12</v>
      </c>
      <c r="L3385">
        <f t="shared" si="769"/>
        <v>2132521.0887263138</v>
      </c>
      <c r="M3385" cm="1">
        <f t="array" ref="M3385">NewI(BETA_c,F3385,C3385)</f>
        <v>6.9014191594921531E-14</v>
      </c>
      <c r="N3385">
        <f t="shared" si="770"/>
        <v>67100326.724124968</v>
      </c>
      <c r="O3385" cm="1">
        <f t="array" ref="O3385">NewI(BETA_a,H3385,C3385)</f>
        <v>6.8648063244962492E-13</v>
      </c>
      <c r="P3385">
        <f t="shared" si="771"/>
        <v>32603321.523718417</v>
      </c>
      <c r="Q3385" cm="1">
        <f t="array" ref="Q3385">NewI(BETA_e,J3385,C3385)</f>
        <v>2.3492690249826858E-13</v>
      </c>
      <c r="S3385" s="2">
        <f t="shared" si="772"/>
        <v>61556964.755981088</v>
      </c>
      <c r="T3385" s="7">
        <f t="shared" si="773"/>
        <v>7.0842081639994436</v>
      </c>
      <c r="U3385" s="2">
        <f t="shared" si="774"/>
        <v>65886521.159810752</v>
      </c>
      <c r="V3385">
        <f t="array" ref="V3385:AA3385">rk((1-'Parameters-x'!B3390)*BETA_c,(1-'Parameters-x'!B3390)*BETA_a,(1-'Parameters-x'!B3390)*BETA_e,GAMMA,V3384,W3384,X3384,Y3384,Z3384,AA3384,dt,STAGE)</f>
        <v>14893592.812664172</v>
      </c>
      <c r="W3385">
        <v>0.14394055993307767</v>
      </c>
      <c r="X3385">
        <v>33899294.792989634</v>
      </c>
      <c r="Y3385">
        <v>4.7241630266223478</v>
      </c>
      <c r="Z3385">
        <v>12764077.15032728</v>
      </c>
      <c r="AA3385">
        <v>2.2161045774440185</v>
      </c>
      <c r="AB3385">
        <f t="shared" si="775"/>
        <v>864831.04339526838</v>
      </c>
      <c r="AC3385" cm="1">
        <f t="array" ref="AC3385">NewI((1-'Parameters-x'!B3391)*BETA_c,V3385,T3385)</f>
        <v>1.8830876705865991E-2</v>
      </c>
      <c r="AD3385">
        <f t="shared" si="776"/>
        <v>42600528.48284734</v>
      </c>
      <c r="AE3385" cm="1">
        <f t="array" ref="AE3385">NewI((1-'Parameters-x'!B3391)*BETA_a,X3385,T3385)</f>
        <v>0.61803360518496131</v>
      </c>
      <c r="AF3385">
        <f t="shared" si="777"/>
        <v>22421161.633568142</v>
      </c>
      <c r="AG3385" cm="1">
        <f t="array" ref="AG3385">NewI((1-'Parameters-x'!B3391)*BETA_e,Z3385,T3385)</f>
        <v>0.28991950079198769</v>
      </c>
    </row>
    <row r="3386" spans="1:33" x14ac:dyDescent="0.45">
      <c r="A3386">
        <f t="shared" si="778"/>
        <v>338.2000000000084</v>
      </c>
      <c r="B3386" s="2">
        <f t="shared" si="765"/>
        <v>25607323.663430303</v>
      </c>
      <c r="C3386" s="7">
        <f t="shared" si="766"/>
        <v>1.6773472011044549E-11</v>
      </c>
      <c r="D3386" s="2">
        <f t="shared" si="767"/>
        <v>101836169.3365697</v>
      </c>
      <c r="E3386" s="7">
        <f t="shared" si="768"/>
        <v>9.756600247844398E-13</v>
      </c>
      <c r="F3386">
        <f t="array" ref="F3386:K3386">rk(BETA_c,BETA_a,BETA_e,GAMMA,F3385,G3385,H3385,I3385,J3385,K3385,dt,STAGE)</f>
        <v>13625902.911273686</v>
      </c>
      <c r="G3386">
        <v>1.1688026284796551E-12</v>
      </c>
      <c r="H3386">
        <v>9399501.2758750357</v>
      </c>
      <c r="I3386">
        <v>1.1626020854248151E-11</v>
      </c>
      <c r="J3386">
        <v>2581919.4762815852</v>
      </c>
      <c r="K3386">
        <v>3.9786485283167444E-12</v>
      </c>
      <c r="L3386">
        <f t="shared" si="769"/>
        <v>2132521.0887263138</v>
      </c>
      <c r="M3386" cm="1">
        <f t="array" ref="M3386">NewI(BETA_c,F3386,C3386)</f>
        <v>6.7985572284463013E-14</v>
      </c>
      <c r="N3386">
        <f t="shared" si="770"/>
        <v>67100326.724124968</v>
      </c>
      <c r="O3386" cm="1">
        <f t="array" ref="O3386">NewI(BETA_a,H3386,C3386)</f>
        <v>6.7624900880128795E-13</v>
      </c>
      <c r="P3386">
        <f t="shared" si="771"/>
        <v>32603321.523718417</v>
      </c>
      <c r="Q3386" cm="1">
        <f t="array" ref="Q3386">NewI(BETA_e,J3386,C3386)</f>
        <v>2.314254436986888E-13</v>
      </c>
      <c r="S3386" s="2">
        <f t="shared" si="772"/>
        <v>61556964.663660936</v>
      </c>
      <c r="T3386" s="7">
        <f t="shared" si="773"/>
        <v>7.0295111425965491</v>
      </c>
      <c r="U3386" s="2">
        <f t="shared" si="774"/>
        <v>65886521.306827925</v>
      </c>
      <c r="V3386">
        <f t="array" ref="V3386:AA3386">rk((1-'Parameters-x'!B3391)*BETA_c,(1-'Parameters-x'!B3391)*BETA_a,(1-'Parameters-x'!B3391)*BETA_e,GAMMA,V3385,W3385,X3385,Y3385,Z3385,AA3385,dt,STAGE)</f>
        <v>14893592.810788361</v>
      </c>
      <c r="W3386">
        <v>0.14282919854332327</v>
      </c>
      <c r="X3386">
        <v>33899294.731425174</v>
      </c>
      <c r="Y3386">
        <v>4.6876878650214717</v>
      </c>
      <c r="Z3386">
        <v>12764077.121447399</v>
      </c>
      <c r="AA3386">
        <v>2.1989940790317544</v>
      </c>
      <c r="AB3386">
        <f t="shared" si="775"/>
        <v>864831.04638244014</v>
      </c>
      <c r="AC3386" cm="1">
        <f t="array" ref="AC3386">NewI((1-'Parameters-x'!B3392)*BETA_c,V3386,T3386)</f>
        <v>1.8685483902740562E-2</v>
      </c>
      <c r="AD3386">
        <f t="shared" si="776"/>
        <v>42600528.58088696</v>
      </c>
      <c r="AE3386" cm="1">
        <f t="array" ref="AE3386">NewI((1-'Parameters-x'!B3392)*BETA_a,X3386,T3386)</f>
        <v>0.613261779677025</v>
      </c>
      <c r="AF3386">
        <f t="shared" si="777"/>
        <v>22421161.679558523</v>
      </c>
      <c r="AG3386" cm="1">
        <f t="array" ref="AG3386">NewI((1-'Parameters-x'!B3392)*BETA_e,Z3386,T3386)</f>
        <v>0.28768103780727977</v>
      </c>
    </row>
    <row r="3387" spans="1:33" x14ac:dyDescent="0.45">
      <c r="A3387">
        <f t="shared" si="778"/>
        <v>338.30000000000842</v>
      </c>
      <c r="B3387" s="2">
        <f t="shared" si="765"/>
        <v>25607323.663430303</v>
      </c>
      <c r="C3387" s="7">
        <f t="shared" si="766"/>
        <v>1.6523472455659403E-11</v>
      </c>
      <c r="D3387" s="2">
        <f t="shared" si="767"/>
        <v>101836169.3365697</v>
      </c>
      <c r="E3387" s="7">
        <f t="shared" si="768"/>
        <v>9.611183382306623E-13</v>
      </c>
      <c r="F3387">
        <f t="array" ref="F3387:K3387">rk(BETA_c,BETA_a,BETA_e,GAMMA,F3386,G3386,H3386,I3386,J3386,K3386,dt,STAGE)</f>
        <v>13625902.911273686</v>
      </c>
      <c r="G3387">
        <v>1.1513822561092316E-12</v>
      </c>
      <c r="H3387">
        <v>9399501.2758750357</v>
      </c>
      <c r="I3387">
        <v>1.1452741282796762E-11</v>
      </c>
      <c r="J3387">
        <v>2581919.4762815852</v>
      </c>
      <c r="K3387">
        <v>3.9193489167534084E-12</v>
      </c>
      <c r="L3387">
        <f t="shared" si="769"/>
        <v>2132521.0887263138</v>
      </c>
      <c r="M3387" cm="1">
        <f t="array" ref="M3387">NewI(BETA_c,F3387,C3387)</f>
        <v>6.697228399015346E-14</v>
      </c>
      <c r="N3387">
        <f t="shared" si="770"/>
        <v>67100326.724124968</v>
      </c>
      <c r="O3387" cm="1">
        <f t="array" ref="O3387">NewI(BETA_a,H3387,C3387)</f>
        <v>6.6616988198612118E-13</v>
      </c>
      <c r="P3387">
        <f t="shared" si="771"/>
        <v>32603321.523718417</v>
      </c>
      <c r="Q3387" cm="1">
        <f t="array" ref="Q3387">NewI(BETA_e,J3387,C3387)</f>
        <v>2.2797617225438753E-13</v>
      </c>
      <c r="S3387" s="2">
        <f t="shared" si="772"/>
        <v>61556964.572053589</v>
      </c>
      <c r="T3387" s="7">
        <f t="shared" si="773"/>
        <v>6.975236435564403</v>
      </c>
      <c r="U3387" s="2">
        <f t="shared" si="774"/>
        <v>65886521.452709973</v>
      </c>
      <c r="V3387">
        <f t="array" ref="V3387:AA3387">rk((1-'Parameters-x'!B3392)*BETA_c,(1-'Parameters-x'!B3392)*BETA_a,(1-'Parameters-x'!B3392)*BETA_e,GAMMA,V3386,W3386,X3386,Y3386,Z3386,AA3386,dt,STAGE)</f>
        <v>14893592.808927035</v>
      </c>
      <c r="W3387">
        <v>0.14172641793812807</v>
      </c>
      <c r="X3387">
        <v>33899294.670336053</v>
      </c>
      <c r="Y3387">
        <v>4.651494327236759</v>
      </c>
      <c r="Z3387">
        <v>12764077.092790499</v>
      </c>
      <c r="AA3387">
        <v>2.1820156903895156</v>
      </c>
      <c r="AB3387">
        <f t="shared" si="775"/>
        <v>864831.04934654711</v>
      </c>
      <c r="AC3387" cm="1">
        <f t="array" ref="AC3387">NewI((1-'Parameters-x'!B3393)*BETA_c,V3387,T3387)</f>
        <v>1.8541213673944932E-2</v>
      </c>
      <c r="AD3387">
        <f t="shared" si="776"/>
        <v>42600528.678169623</v>
      </c>
      <c r="AE3387" cm="1">
        <f t="array" ref="AE3387">NewI((1-'Parameters-x'!B3393)*BETA_a,X3387,T3387)</f>
        <v>0.60852679733480586</v>
      </c>
      <c r="AF3387">
        <f t="shared" si="777"/>
        <v>22421161.72519381</v>
      </c>
      <c r="AG3387" cm="1">
        <f t="array" ref="AG3387">NewI((1-'Parameters-x'!B3393)*BETA_e,Z3387,T3387)</f>
        <v>0.28545985795079781</v>
      </c>
    </row>
    <row r="3388" spans="1:33" x14ac:dyDescent="0.45">
      <c r="A3388">
        <f t="shared" si="778"/>
        <v>338.40000000000845</v>
      </c>
      <c r="B3388" s="2">
        <f t="shared" si="765"/>
        <v>25607323.663430303</v>
      </c>
      <c r="C3388" s="7">
        <f t="shared" si="766"/>
        <v>1.6277199008837326E-11</v>
      </c>
      <c r="D3388" s="2">
        <f t="shared" si="767"/>
        <v>101836169.3365697</v>
      </c>
      <c r="E3388" s="7">
        <f t="shared" si="768"/>
        <v>9.467933876734989E-13</v>
      </c>
      <c r="F3388">
        <f t="array" ref="F3388:K3388">rk(BETA_c,BETA_a,BETA_e,GAMMA,F3387,G3387,H3387,I3387,J3387,K3387,dt,STAGE)</f>
        <v>13625902.911273686</v>
      </c>
      <c r="G3388">
        <v>1.1342215249840591E-12</v>
      </c>
      <c r="H3388">
        <v>9399501.2758750357</v>
      </c>
      <c r="I3388">
        <v>1.1282044349915214E-11</v>
      </c>
      <c r="J3388">
        <v>2581919.4762815852</v>
      </c>
      <c r="K3388">
        <v>3.8609331339380516E-12</v>
      </c>
      <c r="L3388">
        <f t="shared" si="769"/>
        <v>2132521.0887263138</v>
      </c>
      <c r="M3388" cm="1">
        <f t="array" ref="M3388">NewI(BETA_c,F3388,C3388)</f>
        <v>6.597409821146424E-14</v>
      </c>
      <c r="N3388">
        <f t="shared" si="770"/>
        <v>67100326.724124968</v>
      </c>
      <c r="O3388" cm="1">
        <f t="array" ref="O3388">NewI(BETA_a,H3388,C3388)</f>
        <v>6.5624097912105864E-13</v>
      </c>
      <c r="P3388">
        <f t="shared" si="771"/>
        <v>32603321.523718417</v>
      </c>
      <c r="Q3388" cm="1">
        <f t="array" ref="Q3388">NewI(BETA_e,J3388,C3388)</f>
        <v>2.2457831034097588E-13</v>
      </c>
      <c r="S3388" s="2">
        <f t="shared" si="772"/>
        <v>61556964.48115354</v>
      </c>
      <c r="T3388" s="7">
        <f t="shared" si="773"/>
        <v>6.9213807822267164</v>
      </c>
      <c r="U3388" s="2">
        <f t="shared" si="774"/>
        <v>65886521.597465679</v>
      </c>
      <c r="V3388">
        <f t="array" ref="V3388:AA3388">rk((1-'Parameters-x'!B3393)*BETA_c,(1-'Parameters-x'!B3393)*BETA_a,(1-'Parameters-x'!B3393)*BETA_e,GAMMA,V3387,W3387,X3387,Y3387,Z3387,AA3387,dt,STAGE)</f>
        <v>14893592.807080081</v>
      </c>
      <c r="W3388">
        <v>0.14063215186566683</v>
      </c>
      <c r="X3388">
        <v>33899294.609718598</v>
      </c>
      <c r="Y3388">
        <v>4.6155802388596596</v>
      </c>
      <c r="Z3388">
        <v>12764077.064354857</v>
      </c>
      <c r="AA3388">
        <v>2.16516839150139</v>
      </c>
      <c r="AB3388">
        <f t="shared" si="775"/>
        <v>864831.05228776741</v>
      </c>
      <c r="AC3388" cm="1">
        <f t="array" ref="AC3388">NewI((1-'Parameters-x'!B3394)*BETA_c,V3388,T3388)</f>
        <v>1.8398057352116616E-2</v>
      </c>
      <c r="AD3388">
        <f t="shared" si="776"/>
        <v>42600528.774701163</v>
      </c>
      <c r="AE3388" cm="1">
        <f t="array" ref="AE3388">NewI((1-'Parameters-x'!B3394)*BETA_a,X3388,T3388)</f>
        <v>0.60382837369308884</v>
      </c>
      <c r="AF3388">
        <f t="shared" si="777"/>
        <v>22421161.770476751</v>
      </c>
      <c r="AG3388" cm="1">
        <f t="array" ref="AG3388">NewI((1-'Parameters-x'!B3394)*BETA_e,Z3388,T3388)</f>
        <v>0.28325582777988534</v>
      </c>
    </row>
    <row r="3389" spans="1:33" x14ac:dyDescent="0.45">
      <c r="A3389">
        <f t="shared" si="778"/>
        <v>338.50000000000847</v>
      </c>
      <c r="B3389" s="2">
        <f t="shared" ref="B3389:B3452" si="779">F3389+H3389+J3389</f>
        <v>25607323.663430303</v>
      </c>
      <c r="C3389" s="7">
        <f t="shared" ref="C3389:C3452" si="780">G3389+I3389+K3389</f>
        <v>1.6034596134939452E-11</v>
      </c>
      <c r="D3389" s="2">
        <f t="shared" ref="D3389:D3452" si="781">L3389+N3389+P3389</f>
        <v>101836169.3365697</v>
      </c>
      <c r="E3389" s="7">
        <f t="shared" ref="E3389:E3452" si="782">M3389+O3389+Q3389</f>
        <v>9.326819427797928E-13</v>
      </c>
      <c r="F3389">
        <f t="array" ref="F3389:K3389">rk(BETA_c,BETA_a,BETA_e,GAMMA,F3388,G3388,H3388,I3388,J3388,K3388,dt,STAGE)</f>
        <v>13625902.911273686</v>
      </c>
      <c r="G3389">
        <v>1.1173165652916162E-12</v>
      </c>
      <c r="H3389">
        <v>9399501.2758750357</v>
      </c>
      <c r="I3389">
        <v>1.111389156276835E-11</v>
      </c>
      <c r="J3389">
        <v>2581919.4762815852</v>
      </c>
      <c r="K3389">
        <v>3.8033880068794851E-12</v>
      </c>
      <c r="L3389">
        <f t="shared" ref="L3389:L3452" si="783">N_c-F3389-G3389</f>
        <v>2132521.0887263138</v>
      </c>
      <c r="M3389" cm="1">
        <f t="array" ref="M3389">NewI(BETA_c,F3389,C3389)</f>
        <v>6.4990789853543939E-14</v>
      </c>
      <c r="N3389">
        <f t="shared" ref="N3389:N3452" si="784">N_a-H3389-I3389</f>
        <v>67100326.724124968</v>
      </c>
      <c r="O3389" cm="1">
        <f t="array" ref="O3389">NewI(BETA_a,H3389,C3389)</f>
        <v>6.4646006119913074E-13</v>
      </c>
      <c r="P3389">
        <f t="shared" ref="P3389:P3452" si="785">N_e-J3389-K3389</f>
        <v>32603321.523718417</v>
      </c>
      <c r="Q3389" cm="1">
        <f t="array" ref="Q3389">NewI(BETA_e,J3389,C3389)</f>
        <v>2.2123109172711801E-13</v>
      </c>
      <c r="S3389" s="2">
        <f t="shared" ref="S3389:S3452" si="786">V3389+X3389+Z3389</f>
        <v>61556964.390955329</v>
      </c>
      <c r="T3389" s="7">
        <f t="shared" ref="T3389:T3452" si="787">W3389+Y3389+AA3389</f>
        <v>6.8679409470827411</v>
      </c>
      <c r="U3389" s="2">
        <f t="shared" ref="U3389:U3452" si="788">AB3389+AD3389+AF3389</f>
        <v>65886521.741103724</v>
      </c>
      <c r="V3389">
        <f t="array" ref="V3389:AA3389">rk((1-'Parameters-x'!B3394)*BETA_c,(1-'Parameters-x'!B3394)*BETA_a,(1-'Parameters-x'!B3394)*BETA_e,GAMMA,V3388,W3388,X3388,Y3388,Z3388,AA3388,dt,STAGE)</f>
        <v>14893592.805247387</v>
      </c>
      <c r="W3389">
        <v>0.13954633458563945</v>
      </c>
      <c r="X3389">
        <v>33899294.549569175</v>
      </c>
      <c r="Y3389">
        <v>4.5799434422701326</v>
      </c>
      <c r="Z3389">
        <v>12764077.036138767</v>
      </c>
      <c r="AA3389">
        <v>2.1484511702269691</v>
      </c>
      <c r="AB3389">
        <f t="shared" ref="AB3389:AB3452" si="789">N_c-V3389-W3389</f>
        <v>864831.05520627846</v>
      </c>
      <c r="AC3389" cm="1">
        <f t="array" ref="AC3389">NewI((1-'Parameters-x'!B3395)*BETA_c,V3389,T3389)</f>
        <v>1.8256006336813464E-2</v>
      </c>
      <c r="AD3389">
        <f t="shared" ref="AD3389:AD3452" si="790">N_a-X3389-Y3389</f>
        <v>42600528.870487384</v>
      </c>
      <c r="AE3389" cm="1">
        <f t="array" ref="AE3389">NewI((1-'Parameters-x'!B3395)*BETA_a,X3389,T3389)</f>
        <v>0.59916622648300721</v>
      </c>
      <c r="AF3389">
        <f t="shared" ref="AF3389:AF3452" si="791">N_e-Z3389-AA3389</f>
        <v>22421161.815410063</v>
      </c>
      <c r="AG3389" cm="1">
        <f t="array" ref="AG3389">NewI((1-'Parameters-x'!B3395)*BETA_e,Z3389,T3389)</f>
        <v>0.28106881488219343</v>
      </c>
    </row>
    <row r="3390" spans="1:33" x14ac:dyDescent="0.45">
      <c r="A3390">
        <f t="shared" si="778"/>
        <v>338.60000000000849</v>
      </c>
      <c r="B3390" s="2">
        <f t="shared" si="779"/>
        <v>25607323.663430303</v>
      </c>
      <c r="C3390" s="7">
        <f t="shared" si="780"/>
        <v>1.5795609126055674E-11</v>
      </c>
      <c r="D3390" s="2">
        <f t="shared" si="781"/>
        <v>101836169.3365697</v>
      </c>
      <c r="E3390" s="7">
        <f t="shared" si="782"/>
        <v>9.1878082136276136E-13</v>
      </c>
      <c r="F3390">
        <f t="array" ref="F3390:K3390">rk(BETA_c,BETA_a,BETA_e,GAMMA,F3389,G3389,H3389,I3389,J3389,K3389,dt,STAGE)</f>
        <v>13625902.911273686</v>
      </c>
      <c r="G3390">
        <v>1.1006635648968458E-12</v>
      </c>
      <c r="H3390">
        <v>9399501.2758750357</v>
      </c>
      <c r="I3390">
        <v>1.0948245002235972E-11</v>
      </c>
      <c r="J3390">
        <v>2581919.4762815852</v>
      </c>
      <c r="K3390">
        <v>3.7467005589228571E-12</v>
      </c>
      <c r="L3390">
        <f t="shared" si="783"/>
        <v>2132521.0887263138</v>
      </c>
      <c r="M3390" cm="1">
        <f t="array" ref="M3390">NewI(BETA_c,F3390,C3390)</f>
        <v>6.4022137176458518E-14</v>
      </c>
      <c r="N3390">
        <f t="shared" si="784"/>
        <v>67100326.724124968</v>
      </c>
      <c r="O3390" cm="1">
        <f t="array" ref="O3390">NewI(BETA_a,H3390,C3390)</f>
        <v>6.3682492258455983E-13</v>
      </c>
      <c r="P3390">
        <f t="shared" si="785"/>
        <v>32603321.523718417</v>
      </c>
      <c r="Q3390" cm="1">
        <f t="array" ref="Q3390">NewI(BETA_e,J3390,C3390)</f>
        <v>2.1793376160174303E-13</v>
      </c>
      <c r="S3390" s="2">
        <f t="shared" si="786"/>
        <v>61556964.301453531</v>
      </c>
      <c r="T3390" s="7">
        <f t="shared" si="787"/>
        <v>6.8149137196128873</v>
      </c>
      <c r="U3390" s="2">
        <f t="shared" si="788"/>
        <v>65886521.883632749</v>
      </c>
      <c r="V3390">
        <f t="array" ref="V3390:AA3390">rk((1-'Parameters-x'!B3395)*BETA_c,(1-'Parameters-x'!B3395)*BETA_a,(1-'Parameters-x'!B3395)*BETA_e,GAMMA,V3389,W3389,X3389,Y3389,Z3389,AA3389,dt,STAGE)</f>
        <v>14893592.803428842</v>
      </c>
      <c r="W3390">
        <v>0.13846890086532163</v>
      </c>
      <c r="X3390">
        <v>33899294.489884153</v>
      </c>
      <c r="Y3390">
        <v>4.5445817965070221</v>
      </c>
      <c r="Z3390">
        <v>12764077.008140532</v>
      </c>
      <c r="AA3390">
        <v>2.1318630222405437</v>
      </c>
      <c r="AB3390">
        <f t="shared" si="789"/>
        <v>864831.05810225743</v>
      </c>
      <c r="AC3390" cm="1">
        <f t="array" ref="AC3390">NewI((1-'Parameters-x'!B3396)*BETA_c,V3390,T3390)</f>
        <v>1.8115052093996969E-2</v>
      </c>
      <c r="AD3390">
        <f t="shared" si="790"/>
        <v>42600528.965534054</v>
      </c>
      <c r="AE3390" cm="1">
        <f t="array" ref="AE3390">NewI((1-'Parameters-x'!B3396)*BETA_a,X3390,T3390)</f>
        <v>0.59454007561508315</v>
      </c>
      <c r="AF3390">
        <f t="shared" si="791"/>
        <v>22421161.859996442</v>
      </c>
      <c r="AG3390" cm="1">
        <f t="array" ref="AG3390">NewI((1-'Parameters-x'!B3396)*BETA_e,Z3390,T3390)</f>
        <v>0.27889868786772531</v>
      </c>
    </row>
    <row r="3391" spans="1:33" x14ac:dyDescent="0.45">
      <c r="A3391">
        <f t="shared" si="778"/>
        <v>338.70000000000852</v>
      </c>
      <c r="B3391" s="2">
        <f t="shared" si="779"/>
        <v>25607323.663430303</v>
      </c>
      <c r="C3391" s="7">
        <f t="shared" si="780"/>
        <v>1.5560184089667779E-11</v>
      </c>
      <c r="D3391" s="2">
        <f t="shared" si="781"/>
        <v>101836169.3365697</v>
      </c>
      <c r="E3391" s="7">
        <f t="shared" si="782"/>
        <v>9.0508688866440005E-13</v>
      </c>
      <c r="F3391">
        <f t="array" ref="F3391:K3391">rk(BETA_c,BETA_a,BETA_e,GAMMA,F3390,G3390,H3390,I3390,J3390,K3390,dt,STAGE)</f>
        <v>13625902.911273686</v>
      </c>
      <c r="G3391">
        <v>1.0842587684825034E-12</v>
      </c>
      <c r="H3391">
        <v>9399501.2758750357</v>
      </c>
      <c r="I3391">
        <v>1.0785067314361912E-11</v>
      </c>
      <c r="J3391">
        <v>2581919.4762815852</v>
      </c>
      <c r="K3391">
        <v>3.6908580068233635E-12</v>
      </c>
      <c r="L3391">
        <f t="shared" si="783"/>
        <v>2132521.0887263138</v>
      </c>
      <c r="M3391" cm="1">
        <f t="array" ref="M3391">NewI(BETA_c,F3391,C3391)</f>
        <v>6.3067921745188081E-14</v>
      </c>
      <c r="N3391">
        <f t="shared" si="784"/>
        <v>67100326.724124968</v>
      </c>
      <c r="O3391" cm="1">
        <f t="array" ref="O3391">NewI(BETA_a,H3391,C3391)</f>
        <v>6.2733339051537994E-13</v>
      </c>
      <c r="P3391">
        <f t="shared" si="785"/>
        <v>32603321.523718417</v>
      </c>
      <c r="Q3391" cm="1">
        <f t="array" ref="Q3391">NewI(BETA_e,J3391,C3391)</f>
        <v>2.1468557640383209E-13</v>
      </c>
      <c r="S3391" s="2">
        <f t="shared" si="786"/>
        <v>61556964.212642759</v>
      </c>
      <c r="T3391" s="7">
        <f t="shared" si="787"/>
        <v>6.7622959140858532</v>
      </c>
      <c r="U3391" s="2">
        <f t="shared" si="788"/>
        <v>65886522.025061309</v>
      </c>
      <c r="V3391">
        <f t="array" ref="V3391:AA3391">rk((1-'Parameters-x'!B3396)*BETA_c,(1-'Parameters-x'!B3396)*BETA_a,(1-'Parameters-x'!B3396)*BETA_e,GAMMA,V3390,W3390,X3390,Y3390,Z3390,AA3390,dt,STAGE)</f>
        <v>14893592.801624339</v>
      </c>
      <c r="W3391">
        <v>0.13739978597564587</v>
      </c>
      <c r="X3391">
        <v>33899294.430659957</v>
      </c>
      <c r="Y3391">
        <v>4.50949317713944</v>
      </c>
      <c r="Z3391">
        <v>12764076.98035847</v>
      </c>
      <c r="AA3391">
        <v>2.1154029509707675</v>
      </c>
      <c r="AB3391">
        <f t="shared" si="789"/>
        <v>864831.06097587501</v>
      </c>
      <c r="AC3391" cm="1">
        <f t="array" ref="AC3391">NewI((1-'Parameters-x'!B3397)*BETA_c,V3391,T3391)</f>
        <v>1.7975186155519594E-2</v>
      </c>
      <c r="AD3391">
        <f t="shared" si="790"/>
        <v>42600529.059846863</v>
      </c>
      <c r="AE3391" cm="1">
        <f t="array" ref="AE3391">NewI((1-'Parameters-x'!B3397)*BETA_a,X3391,T3391)</f>
        <v>0.58994964316240217</v>
      </c>
      <c r="AF3391">
        <f t="shared" si="791"/>
        <v>22421161.904238578</v>
      </c>
      <c r="AG3391" cm="1">
        <f t="array" ref="AG3391">NewI((1-'Parameters-x'!B3397)*BETA_e,Z3391,T3391)</f>
        <v>0.27674531636094318</v>
      </c>
    </row>
    <row r="3392" spans="1:33" x14ac:dyDescent="0.45">
      <c r="A3392">
        <f t="shared" si="778"/>
        <v>338.80000000000854</v>
      </c>
      <c r="B3392" s="2">
        <f t="shared" si="779"/>
        <v>25607323.663430303</v>
      </c>
      <c r="C3392" s="7">
        <f t="shared" si="780"/>
        <v>1.5328267936496474E-11</v>
      </c>
      <c r="D3392" s="2">
        <f t="shared" si="781"/>
        <v>101836169.3365697</v>
      </c>
      <c r="E3392" s="7">
        <f t="shared" si="782"/>
        <v>8.9159705664858138E-13</v>
      </c>
      <c r="F3392">
        <f t="array" ref="F3392:K3392">rk(BETA_c,BETA_a,BETA_e,GAMMA,F3391,G3391,H3391,I3391,J3391,K3391,dt,STAGE)</f>
        <v>13625902.911273686</v>
      </c>
      <c r="G3392">
        <v>1.0680984767023185E-12</v>
      </c>
      <c r="H3392">
        <v>9399501.2758750357</v>
      </c>
      <c r="I3392">
        <v>1.0624321701930578E-11</v>
      </c>
      <c r="J3392">
        <v>2581919.4762815852</v>
      </c>
      <c r="K3392">
        <v>3.6358477578635772E-12</v>
      </c>
      <c r="L3392">
        <f t="shared" si="783"/>
        <v>2132521.0887263138</v>
      </c>
      <c r="M3392" cm="1">
        <f t="array" ref="M3392">NewI(BETA_c,F3392,C3392)</f>
        <v>6.212792838036889E-14</v>
      </c>
      <c r="N3392">
        <f t="shared" si="784"/>
        <v>67100326.724124968</v>
      </c>
      <c r="O3392" cm="1">
        <f t="array" ref="O3392">NewI(BETA_a,H3392,C3392)</f>
        <v>6.1798332461347033E-13</v>
      </c>
      <c r="P3392">
        <f t="shared" si="785"/>
        <v>32603321.523718417</v>
      </c>
      <c r="Q3392" cm="1">
        <f t="array" ref="Q3392">NewI(BETA_e,J3392,C3392)</f>
        <v>2.114858036547422E-13</v>
      </c>
      <c r="S3392" s="2">
        <f t="shared" si="786"/>
        <v>61556964.124517716</v>
      </c>
      <c r="T3392" s="7">
        <f t="shared" si="787"/>
        <v>6.7100843693672285</v>
      </c>
      <c r="U3392" s="2">
        <f t="shared" si="788"/>
        <v>65886522.165397912</v>
      </c>
      <c r="V3392">
        <f t="array" ref="V3392:AA3392">rk((1-'Parameters-x'!B3397)*BETA_c,(1-'Parameters-x'!B3397)*BETA_a,(1-'Parameters-x'!B3397)*BETA_e,GAMMA,V3391,W3391,X3391,Y3391,Z3391,AA3391,dt,STAGE)</f>
        <v>14893592.799833769</v>
      </c>
      <c r="W3392">
        <v>0.13633892568731287</v>
      </c>
      <c r="X3392">
        <v>33899294.371893033</v>
      </c>
      <c r="Y3392">
        <v>4.4746754761391321</v>
      </c>
      <c r="Z3392">
        <v>12764076.952790914</v>
      </c>
      <c r="AA3392">
        <v>2.099069967540784</v>
      </c>
      <c r="AB3392">
        <f t="shared" si="789"/>
        <v>864831.06382730533</v>
      </c>
      <c r="AC3392" cm="1">
        <f t="array" ref="AC3392">NewI((1-'Parameters-x'!B3398)*BETA_c,V3392,T3392)</f>
        <v>1.7836400118615998E-2</v>
      </c>
      <c r="AD3392">
        <f t="shared" si="790"/>
        <v>42600529.15343149</v>
      </c>
      <c r="AE3392" cm="1">
        <f t="array" ref="AE3392">NewI((1-'Parameters-x'!B3398)*BETA_a,X3392,T3392)</f>
        <v>0.58539465334391538</v>
      </c>
      <c r="AF3392">
        <f t="shared" si="791"/>
        <v>22421161.948139116</v>
      </c>
      <c r="AG3392" cm="1">
        <f t="array" ref="AG3392">NewI((1-'Parameters-x'!B3398)*BETA_e,Z3392,T3392)</f>
        <v>0.2746085709929354</v>
      </c>
    </row>
    <row r="3393" spans="1:33" x14ac:dyDescent="0.45">
      <c r="A3393">
        <f t="shared" si="778"/>
        <v>338.90000000000856</v>
      </c>
      <c r="B3393" s="2">
        <f t="shared" si="779"/>
        <v>25607323.663430303</v>
      </c>
      <c r="C3393" s="7">
        <f t="shared" si="780"/>
        <v>1.5099808368529549E-11</v>
      </c>
      <c r="D3393" s="2">
        <f t="shared" si="781"/>
        <v>101836169.3365697</v>
      </c>
      <c r="E3393" s="7">
        <f t="shared" si="782"/>
        <v>8.7830828330469154E-13</v>
      </c>
      <c r="F3393">
        <f t="array" ref="F3393:K3393">rk(BETA_c,BETA_a,BETA_e,GAMMA,F3392,G3392,H3392,I3392,J3392,K3392,dt,STAGE)</f>
        <v>13625902.911273686</v>
      </c>
      <c r="G3393">
        <v>1.0521790453467776E-12</v>
      </c>
      <c r="H3393">
        <v>9399501.2758750357</v>
      </c>
      <c r="I3393">
        <v>1.0465971916169032E-11</v>
      </c>
      <c r="J3393">
        <v>2581919.4762815852</v>
      </c>
      <c r="K3393">
        <v>3.5816574070137396E-12</v>
      </c>
      <c r="L3393">
        <f t="shared" si="783"/>
        <v>2132521.0887263138</v>
      </c>
      <c r="M3393" cm="1">
        <f t="array" ref="M3393">NewI(BETA_c,F3393,C3393)</f>
        <v>6.1201945109769607E-14</v>
      </c>
      <c r="N3393">
        <f t="shared" si="784"/>
        <v>67100326.724124968</v>
      </c>
      <c r="O3393" cm="1">
        <f t="array" ref="O3393">NewI(BETA_a,H3393,C3393)</f>
        <v>6.0877261640189227E-13</v>
      </c>
      <c r="P3393">
        <f t="shared" si="785"/>
        <v>32603321.523718417</v>
      </c>
      <c r="Q3393" cm="1">
        <f t="array" ref="Q3393">NewI(BETA_e,J3393,C3393)</f>
        <v>2.0833372179302966E-13</v>
      </c>
      <c r="S3393" s="2">
        <f t="shared" si="786"/>
        <v>61556964.037073083</v>
      </c>
      <c r="T3393" s="7">
        <f t="shared" si="787"/>
        <v>6.6582759487295897</v>
      </c>
      <c r="U3393" s="2">
        <f t="shared" si="788"/>
        <v>65886522.30465097</v>
      </c>
      <c r="V3393">
        <f t="array" ref="V3393:AA3393">rk((1-'Parameters-x'!B3398)*BETA_c,(1-'Parameters-x'!B3398)*BETA_a,(1-'Parameters-x'!B3398)*BETA_e,GAMMA,V3392,W3392,X3392,Y3392,Z3392,AA3392,dt,STAGE)</f>
        <v>14893592.798057023</v>
      </c>
      <c r="W3393">
        <v>0.13528625626693283</v>
      </c>
      <c r="X3393">
        <v>33899294.31357985</v>
      </c>
      <c r="Y3393">
        <v>4.4401266017538372</v>
      </c>
      <c r="Z3393">
        <v>12764076.925436206</v>
      </c>
      <c r="AA3393">
        <v>2.0828630907088197</v>
      </c>
      <c r="AB3393">
        <f t="shared" si="789"/>
        <v>864831.06665672024</v>
      </c>
      <c r="AC3393" cm="1">
        <f t="array" ref="AC3393">NewI((1-'Parameters-x'!B3399)*BETA_c,V3393,T3393)</f>
        <v>1.7698685645398251E-2</v>
      </c>
      <c r="AD3393">
        <f t="shared" si="790"/>
        <v>42600529.246293545</v>
      </c>
      <c r="AE3393" cm="1">
        <f t="array" ref="AE3393">NewI((1-'Parameters-x'!B3399)*BETA_a,X3393,T3393)</f>
        <v>0.58087483250787142</v>
      </c>
      <c r="AF3393">
        <f t="shared" si="791"/>
        <v>22421161.991700701</v>
      </c>
      <c r="AG3393" cm="1">
        <f t="array" ref="AG3393">NewI((1-'Parameters-x'!B3399)*BETA_e,Z3393,T3393)</f>
        <v>0.27248832339364437</v>
      </c>
    </row>
    <row r="3394" spans="1:33" x14ac:dyDescent="0.45">
      <c r="A3394">
        <f t="shared" si="778"/>
        <v>339.00000000000858</v>
      </c>
      <c r="B3394" s="2">
        <f t="shared" si="779"/>
        <v>25607323.663430303</v>
      </c>
      <c r="C3394" s="7">
        <f t="shared" si="780"/>
        <v>1.4874753867228465E-11</v>
      </c>
      <c r="D3394" s="2">
        <f t="shared" si="781"/>
        <v>101836169.3365697</v>
      </c>
      <c r="E3394" s="7">
        <f t="shared" si="782"/>
        <v>8.6521757196164428E-13</v>
      </c>
      <c r="F3394">
        <f t="array" ref="F3394:K3394">rk(BETA_c,BETA_a,BETA_e,GAMMA,F3393,G3393,H3393,I3393,J3393,K3393,dt,STAGE)</f>
        <v>13625902.911273686</v>
      </c>
      <c r="G3394">
        <v>1.0364968845213401E-12</v>
      </c>
      <c r="H3394">
        <v>9399501.2758750357</v>
      </c>
      <c r="I3394">
        <v>1.0309982248572747E-11</v>
      </c>
      <c r="J3394">
        <v>2581919.4762815852</v>
      </c>
      <c r="K3394">
        <v>3.5282747341343763E-12</v>
      </c>
      <c r="L3394">
        <f t="shared" si="783"/>
        <v>2132521.0887263138</v>
      </c>
      <c r="M3394" cm="1">
        <f t="array" ref="M3394">NewI(BETA_c,F3394,C3394)</f>
        <v>6.0289763120490703E-14</v>
      </c>
      <c r="N3394">
        <f t="shared" si="784"/>
        <v>67100326.724124968</v>
      </c>
      <c r="O3394" cm="1">
        <f t="array" ref="O3394">NewI(BETA_a,H3394,C3394)</f>
        <v>5.9969918882941858E-13</v>
      </c>
      <c r="P3394">
        <f t="shared" si="785"/>
        <v>32603321.523718417</v>
      </c>
      <c r="Q3394" cm="1">
        <f t="array" ref="Q3394">NewI(BETA_e,J3394,C3394)</f>
        <v>2.0522862001173502E-13</v>
      </c>
      <c r="S3394" s="2">
        <f t="shared" si="786"/>
        <v>61556963.950303607</v>
      </c>
      <c r="T3394" s="7">
        <f t="shared" si="787"/>
        <v>6.6068675396640497</v>
      </c>
      <c r="U3394" s="2">
        <f t="shared" si="788"/>
        <v>65886522.442828849</v>
      </c>
      <c r="V3394">
        <f t="array" ref="V3394:AA3394">rk((1-'Parameters-x'!B3399)*BETA_c,(1-'Parameters-x'!B3399)*BETA_a,(1-'Parameters-x'!B3399)*BETA_e,GAMMA,V3393,W3393,X3393,Y3393,Z3393,AA3393,dt,STAGE)</f>
        <v>14893592.796293996</v>
      </c>
      <c r="W3394">
        <v>0.13424171447319666</v>
      </c>
      <c r="X3394">
        <v>33899294.255716905</v>
      </c>
      <c r="Y3394">
        <v>4.4058444783816206</v>
      </c>
      <c r="Z3394">
        <v>12764076.898292704</v>
      </c>
      <c r="AA3394">
        <v>2.0667813468092331</v>
      </c>
      <c r="AB3394">
        <f t="shared" si="789"/>
        <v>864831.06946428923</v>
      </c>
      <c r="AC3394" cm="1">
        <f t="array" ref="AC3394">NewI((1-'Parameters-x'!B3400)*BETA_c,V3394,T3394)</f>
        <v>1.7562034462354905E-2</v>
      </c>
      <c r="AD3394">
        <f t="shared" si="790"/>
        <v>42600529.338438615</v>
      </c>
      <c r="AE3394" cm="1">
        <f t="array" ref="AE3394">NewI((1-'Parameters-x'!B3400)*BETA_a,X3394,T3394)</f>
        <v>0.57638990911537613</v>
      </c>
      <c r="AF3394">
        <f t="shared" si="791"/>
        <v>22421162.034925949</v>
      </c>
      <c r="AG3394" cm="1">
        <f t="array" ref="AG3394">NewI((1-'Parameters-x'!B3400)*BETA_e,Z3394,T3394)</f>
        <v>0.27038444618415441</v>
      </c>
    </row>
    <row r="3395" spans="1:33" x14ac:dyDescent="0.45">
      <c r="A3395">
        <f t="shared" si="778"/>
        <v>339.10000000000861</v>
      </c>
      <c r="B3395" s="2">
        <f t="shared" si="779"/>
        <v>25607323.663430303</v>
      </c>
      <c r="C3395" s="7">
        <f t="shared" si="780"/>
        <v>1.4653053681910715E-11</v>
      </c>
      <c r="D3395" s="2">
        <f t="shared" si="781"/>
        <v>101836169.3365697</v>
      </c>
      <c r="E3395" s="7">
        <f t="shared" si="782"/>
        <v>8.5232197061212015E-13</v>
      </c>
      <c r="F3395">
        <f t="array" ref="F3395:K3395">rk(BETA_c,BETA_a,BETA_e,GAMMA,F3394,G3394,H3394,I3394,J3394,K3394,dt,STAGE)</f>
        <v>13625902.911273686</v>
      </c>
      <c r="G3395">
        <v>1.0210484578369037E-12</v>
      </c>
      <c r="H3395">
        <v>9399501.2758750357</v>
      </c>
      <c r="I3395">
        <v>1.0156317522853203E-11</v>
      </c>
      <c r="J3395">
        <v>2581919.4762815852</v>
      </c>
      <c r="K3395">
        <v>3.4756877012206092E-12</v>
      </c>
      <c r="L3395">
        <f t="shared" si="783"/>
        <v>2132521.0887263138</v>
      </c>
      <c r="M3395" cm="1">
        <f t="array" ref="M3395">NewI(BETA_c,F3395,C3395)</f>
        <v>5.9391176711876288E-14</v>
      </c>
      <c r="N3395">
        <f t="shared" si="784"/>
        <v>67100326.724124968</v>
      </c>
      <c r="O3395" cm="1">
        <f t="array" ref="O3395">NewI(BETA_a,H3395,C3395)</f>
        <v>5.9076099580215075E-13</v>
      </c>
      <c r="P3395">
        <f t="shared" si="785"/>
        <v>32603321.523718417</v>
      </c>
      <c r="Q3395" cm="1">
        <f t="array" ref="Q3395">NewI(BETA_e,J3395,C3395)</f>
        <v>2.0216979809809313E-13</v>
      </c>
      <c r="S3395" s="2">
        <f t="shared" si="786"/>
        <v>61556963.864204071</v>
      </c>
      <c r="T3395" s="7">
        <f t="shared" si="787"/>
        <v>6.555856053693276</v>
      </c>
      <c r="U3395" s="2">
        <f t="shared" si="788"/>
        <v>65886522.579939872</v>
      </c>
      <c r="V3395">
        <f t="array" ref="V3395:AA3395">rk((1-'Parameters-x'!B3400)*BETA_c,(1-'Parameters-x'!B3400)*BETA_a,(1-'Parameters-x'!B3400)*BETA_e,GAMMA,V3394,W3394,X3394,Y3394,Z3394,AA3394,dt,STAGE)</f>
        <v>14893592.794544581</v>
      </c>
      <c r="W3395">
        <v>0.13320523755307664</v>
      </c>
      <c r="X3395">
        <v>33899294.198300719</v>
      </c>
      <c r="Y3395">
        <v>4.3718270464461781</v>
      </c>
      <c r="Z3395">
        <v>12764076.871358775</v>
      </c>
      <c r="AA3395">
        <v>2.0508237696940208</v>
      </c>
      <c r="AB3395">
        <f t="shared" si="789"/>
        <v>864831.07225018111</v>
      </c>
      <c r="AC3395" cm="1">
        <f t="array" ref="AC3395">NewI((1-'Parameters-x'!B3401)*BETA_c,V3395,T3395)</f>
        <v>1.7426438359853965E-2</v>
      </c>
      <c r="AD3395">
        <f t="shared" si="790"/>
        <v>42600529.429872237</v>
      </c>
      <c r="AE3395" cm="1">
        <f t="array" ref="AE3395">NewI((1-'Parameters-x'!B3401)*BETA_a,X3395,T3395)</f>
        <v>0.57193961372407942</v>
      </c>
      <c r="AF3395">
        <f t="shared" si="791"/>
        <v>22421162.077817455</v>
      </c>
      <c r="AG3395" cm="1">
        <f t="array" ref="AG3395">NewI((1-'Parameters-x'!B3401)*BETA_e,Z3395,T3395)</f>
        <v>0.26829681296903951</v>
      </c>
    </row>
    <row r="3396" spans="1:33" x14ac:dyDescent="0.45">
      <c r="A3396">
        <f t="shared" si="778"/>
        <v>339.20000000000863</v>
      </c>
      <c r="B3396" s="2">
        <f t="shared" si="779"/>
        <v>25607323.663430303</v>
      </c>
      <c r="C3396" s="7">
        <f t="shared" si="780"/>
        <v>1.4434657818305356E-11</v>
      </c>
      <c r="D3396" s="2">
        <f t="shared" si="781"/>
        <v>101836169.3365697</v>
      </c>
      <c r="E3396" s="7">
        <f t="shared" si="782"/>
        <v>8.3961857124687739E-13</v>
      </c>
      <c r="F3396">
        <f t="array" ref="F3396:K3396">rk(BETA_c,BETA_a,BETA_e,GAMMA,F3395,G3395,H3395,I3395,J3395,K3395,dt,STAGE)</f>
        <v>13625902.911273686</v>
      </c>
      <c r="G3396">
        <v>1.0058302816123349E-12</v>
      </c>
      <c r="H3396">
        <v>9399501.2758750357</v>
      </c>
      <c r="I3396">
        <v>1.0004943087005485E-11</v>
      </c>
      <c r="J3396">
        <v>2581919.4762815852</v>
      </c>
      <c r="K3396">
        <v>3.4238844496875356E-12</v>
      </c>
      <c r="L3396">
        <f t="shared" si="783"/>
        <v>2132521.0887263138</v>
      </c>
      <c r="M3396" cm="1">
        <f t="array" ref="M3396">NewI(BETA_c,F3396,C3396)</f>
        <v>5.8505983249127896E-14</v>
      </c>
      <c r="N3396">
        <f t="shared" si="784"/>
        <v>67100326.724124968</v>
      </c>
      <c r="O3396" cm="1">
        <f t="array" ref="O3396">NewI(BETA_a,H3396,C3396)</f>
        <v>5.8195602172211669E-13</v>
      </c>
      <c r="P3396">
        <f t="shared" si="785"/>
        <v>32603321.523718417</v>
      </c>
      <c r="Q3396" cm="1">
        <f t="array" ref="Q3396">NewI(BETA_e,J3396,C3396)</f>
        <v>1.9915656627563273E-13</v>
      </c>
      <c r="S3396" s="2">
        <f t="shared" si="786"/>
        <v>61556963.778769322</v>
      </c>
      <c r="T3396" s="7">
        <f t="shared" si="787"/>
        <v>6.5052384261859331</v>
      </c>
      <c r="U3396" s="2">
        <f t="shared" si="788"/>
        <v>65886522.71599225</v>
      </c>
      <c r="V3396">
        <f t="array" ref="V3396:AA3396">rk((1-'Parameters-x'!B3401)*BETA_c,(1-'Parameters-x'!B3401)*BETA_a,(1-'Parameters-x'!B3401)*BETA_e,GAMMA,V3395,W3395,X3395,Y3395,Z3395,AA3395,dt,STAGE)</f>
        <v>14893592.792808674</v>
      </c>
      <c r="W3396">
        <v>0.13217676323805655</v>
      </c>
      <c r="X3396">
        <v>33899294.141327843</v>
      </c>
      <c r="Y3396">
        <v>4.3380722622731032</v>
      </c>
      <c r="Z3396">
        <v>12764076.844632803</v>
      </c>
      <c r="AA3396">
        <v>2.0349894006747737</v>
      </c>
      <c r="AB3396">
        <f t="shared" si="789"/>
        <v>864831.07501456246</v>
      </c>
      <c r="AC3396" cm="1">
        <f t="array" ref="AC3396">NewI((1-'Parameters-x'!B3402)*BETA_c,V3396,T3396)</f>
        <v>1.7291889191649645E-2</v>
      </c>
      <c r="AD3396">
        <f t="shared" si="790"/>
        <v>42600529.520599894</v>
      </c>
      <c r="AE3396" cm="1">
        <f t="array" ref="AE3396">NewI((1-'Parameters-x'!B3402)*BETA_a,X3396,T3396)</f>
        <v>0.56752367897198785</v>
      </c>
      <c r="AF3396">
        <f t="shared" si="791"/>
        <v>22421162.120377794</v>
      </c>
      <c r="AG3396" cm="1">
        <f t="array" ref="AG3396">NewI((1-'Parameters-x'!B3402)*BETA_e,Z3396,T3396)</f>
        <v>0.26622529832876912</v>
      </c>
    </row>
    <row r="3397" spans="1:33" x14ac:dyDescent="0.45">
      <c r="A3397">
        <f t="shared" ref="A3397:A3460" si="792">A3396+dt</f>
        <v>339.30000000000865</v>
      </c>
      <c r="B3397" s="2">
        <f t="shared" si="779"/>
        <v>25607323.663430303</v>
      </c>
      <c r="C3397" s="7">
        <f t="shared" si="780"/>
        <v>1.4219517027279088E-11</v>
      </c>
      <c r="D3397" s="2">
        <f t="shared" si="781"/>
        <v>101836169.3365697</v>
      </c>
      <c r="E3397" s="7">
        <f t="shared" si="782"/>
        <v>8.2710450919898285E-13</v>
      </c>
      <c r="F3397">
        <f t="array" ref="F3397:K3397">rk(BETA_c,BETA_a,BETA_e,GAMMA,F3396,G3396,H3396,I3396,J3396,K3396,dt,STAGE)</f>
        <v>13625902.911273686</v>
      </c>
      <c r="G3397">
        <v>9.9083892408888422E-13</v>
      </c>
      <c r="H3397">
        <v>9399501.2758750357</v>
      </c>
      <c r="I3397">
        <v>9.8558248054941311E-12</v>
      </c>
      <c r="J3397">
        <v>2581919.4762815852</v>
      </c>
      <c r="K3397">
        <v>3.3728532976960722E-12</v>
      </c>
      <c r="L3397">
        <f t="shared" si="783"/>
        <v>2132521.0887263138</v>
      </c>
      <c r="M3397" cm="1">
        <f t="array" ref="M3397">NewI(BETA_c,F3397,C3397)</f>
        <v>5.7633983117609391E-14</v>
      </c>
      <c r="N3397">
        <f t="shared" si="784"/>
        <v>67100326.724124968</v>
      </c>
      <c r="O3397" cm="1">
        <f t="array" ref="O3397">NewI(BETA_a,H3397,C3397)</f>
        <v>5.7328228103274469E-13</v>
      </c>
      <c r="P3397">
        <f t="shared" si="785"/>
        <v>32603321.523718417</v>
      </c>
      <c r="Q3397" cm="1">
        <f t="array" ref="Q3397">NewI(BETA_e,J3397,C3397)</f>
        <v>1.9618824504862872E-13</v>
      </c>
      <c r="S3397" s="2">
        <f t="shared" si="786"/>
        <v>61556963.693994194</v>
      </c>
      <c r="T3397" s="7">
        <f t="shared" si="787"/>
        <v>6.4550116161725821</v>
      </c>
      <c r="U3397" s="2">
        <f t="shared" si="788"/>
        <v>65886522.850994185</v>
      </c>
      <c r="V3397">
        <f t="array" ref="V3397:AA3397">rk((1-'Parameters-x'!B3402)*BETA_c,(1-'Parameters-x'!B3402)*BETA_a,(1-'Parameters-x'!B3402)*BETA_e,GAMMA,V3396,W3396,X3396,Y3396,Z3396,AA3396,dt,STAGE)</f>
        <v>14893592.791086169</v>
      </c>
      <c r="W3397">
        <v>0.13115622974039065</v>
      </c>
      <c r="X3397">
        <v>33899294.084794849</v>
      </c>
      <c r="Y3397">
        <v>4.3045780979671102</v>
      </c>
      <c r="Z3397">
        <v>12764076.818113182</v>
      </c>
      <c r="AA3397">
        <v>2.0192772884650805</v>
      </c>
      <c r="AB3397">
        <f t="shared" si="789"/>
        <v>864831.07775760128</v>
      </c>
      <c r="AC3397" cm="1">
        <f t="array" ref="AC3397">NewI((1-'Parameters-x'!B3403)*BETA_c,V3397,T3397)</f>
        <v>1.7158378874393011E-2</v>
      </c>
      <c r="AD3397">
        <f t="shared" si="790"/>
        <v>42600529.610627055</v>
      </c>
      <c r="AE3397" cm="1">
        <f t="array" ref="AE3397">NewI((1-'Parameters-x'!B3403)*BETA_a,X3397,T3397)</f>
        <v>0.5631418395614024</v>
      </c>
      <c r="AF3397">
        <f t="shared" si="791"/>
        <v>22421162.162609529</v>
      </c>
      <c r="AG3397" cm="1">
        <f t="array" ref="AG3397">NewI((1-'Parameters-x'!B3403)*BETA_e,Z3397,T3397)</f>
        <v>0.2641697778121741</v>
      </c>
    </row>
    <row r="3398" spans="1:33" x14ac:dyDescent="0.45">
      <c r="A3398">
        <f t="shared" si="792"/>
        <v>339.40000000000867</v>
      </c>
      <c r="B3398" s="2">
        <f t="shared" si="779"/>
        <v>25607323.663430303</v>
      </c>
      <c r="C3398" s="7">
        <f t="shared" si="780"/>
        <v>1.4007582793730389E-11</v>
      </c>
      <c r="D3398" s="2">
        <f t="shared" si="781"/>
        <v>101836169.3365697</v>
      </c>
      <c r="E3398" s="7">
        <f t="shared" si="782"/>
        <v>8.1477696249782032E-13</v>
      </c>
      <c r="F3398">
        <f t="array" ref="F3398:K3398">rk(BETA_c,BETA_a,BETA_e,GAMMA,F3397,G3397,H3397,I3397,J3397,K3397,dt,STAGE)</f>
        <v>13625902.911273686</v>
      </c>
      <c r="G3398">
        <v>9.7607100465631182E-13</v>
      </c>
      <c r="H3398">
        <v>9399501.2758750357</v>
      </c>
      <c r="I3398">
        <v>9.7089290515554228E-12</v>
      </c>
      <c r="J3398">
        <v>2581919.4762815852</v>
      </c>
      <c r="K3398">
        <v>3.3225827375186533E-12</v>
      </c>
      <c r="L3398">
        <f t="shared" si="783"/>
        <v>2132521.0887263138</v>
      </c>
      <c r="M3398" cm="1">
        <f t="array" ref="M3398">NewI(BETA_c,F3398,C3398)</f>
        <v>5.677497967783317E-14</v>
      </c>
      <c r="N3398">
        <f t="shared" si="784"/>
        <v>67100326.724124968</v>
      </c>
      <c r="O3398" cm="1">
        <f t="array" ref="O3398">NewI(BETA_a,H3398,C3398)</f>
        <v>5.6473781777111356E-13</v>
      </c>
      <c r="P3398">
        <f t="shared" si="785"/>
        <v>32603321.523718417</v>
      </c>
      <c r="Q3398" cm="1">
        <f t="array" ref="Q3398">NewI(BETA_e,J3398,C3398)</f>
        <v>1.9326416504887351E-13</v>
      </c>
      <c r="S3398" s="2">
        <f t="shared" si="786"/>
        <v>61556963.609873615</v>
      </c>
      <c r="T3398" s="7">
        <f t="shared" si="787"/>
        <v>6.4051726061629761</v>
      </c>
      <c r="U3398" s="2">
        <f t="shared" si="788"/>
        <v>65886522.984953776</v>
      </c>
      <c r="V3398">
        <f t="array" ref="V3398:AA3398">rk((1-'Parameters-x'!B3403)*BETA_c,(1-'Parameters-x'!B3403)*BETA_a,(1-'Parameters-x'!B3403)*BETA_e,GAMMA,V3397,W3397,X3397,Y3397,Z3397,AA3397,dt,STAGE)</f>
        <v>14893592.789376963</v>
      </c>
      <c r="W3398">
        <v>0.13014357574939189</v>
      </c>
      <c r="X3398">
        <v>33899294.02869834</v>
      </c>
      <c r="Y3398">
        <v>4.2713425412902044</v>
      </c>
      <c r="Z3398">
        <v>12764076.791798318</v>
      </c>
      <c r="AA3398">
        <v>2.0036864891233797</v>
      </c>
      <c r="AB3398">
        <f t="shared" si="789"/>
        <v>864831.08047946135</v>
      </c>
      <c r="AC3398" cm="1">
        <f t="array" ref="AC3398">NewI((1-'Parameters-x'!B3404)*BETA_c,V3398,T3398)</f>
        <v>1.7025899387146316E-2</v>
      </c>
      <c r="AD3398">
        <f t="shared" si="790"/>
        <v>42600529.699959122</v>
      </c>
      <c r="AE3398" cm="1">
        <f t="array" ref="AE3398">NewI((1-'Parameters-x'!B3404)*BETA_a,X3398,T3398)</f>
        <v>0.55879383224297963</v>
      </c>
      <c r="AF3398">
        <f t="shared" si="791"/>
        <v>22421162.204515196</v>
      </c>
      <c r="AG3398" cm="1">
        <f t="array" ref="AG3398">NewI((1-'Parameters-x'!B3404)*BETA_e,Z3398,T3398)</f>
        <v>0.26213012792896934</v>
      </c>
    </row>
    <row r="3399" spans="1:33" x14ac:dyDescent="0.45">
      <c r="A3399">
        <f t="shared" si="792"/>
        <v>339.5000000000087</v>
      </c>
      <c r="B3399" s="2">
        <f t="shared" si="779"/>
        <v>25607323.663430303</v>
      </c>
      <c r="C3399" s="7">
        <f t="shared" si="780"/>
        <v>1.3798807325649157E-11</v>
      </c>
      <c r="D3399" s="2">
        <f t="shared" si="781"/>
        <v>101836169.3365697</v>
      </c>
      <c r="E3399" s="7">
        <f t="shared" si="782"/>
        <v>8.0263315123272286E-13</v>
      </c>
      <c r="F3399">
        <f t="array" ref="F3399:K3399">rk(BETA_c,BETA_a,BETA_e,GAMMA,F3398,G3398,H3398,I3398,J3398,K3398,dt,STAGE)</f>
        <v>13625902.911273686</v>
      </c>
      <c r="G3399">
        <v>9.6152319309054717E-13</v>
      </c>
      <c r="H3399">
        <v>9399501.2758750357</v>
      </c>
      <c r="I3399">
        <v>9.5642226996144193E-12</v>
      </c>
      <c r="J3399">
        <v>2581919.4762815852</v>
      </c>
      <c r="K3399">
        <v>3.2730614329441907E-12</v>
      </c>
      <c r="L3399">
        <f t="shared" si="783"/>
        <v>2132521.0887263138</v>
      </c>
      <c r="M3399" cm="1">
        <f t="array" ref="M3399">NewI(BETA_c,F3399,C3399)</f>
        <v>5.592877922111715E-14</v>
      </c>
      <c r="N3399">
        <f t="shared" si="784"/>
        <v>67100326.724124968</v>
      </c>
      <c r="O3399" cm="1">
        <f t="array" ref="O3399">NewI(BETA_a,H3399,C3399)</f>
        <v>5.5632070512687422E-13</v>
      </c>
      <c r="P3399">
        <f t="shared" si="785"/>
        <v>32603321.523718417</v>
      </c>
      <c r="Q3399" cm="1">
        <f t="array" ref="Q3399">NewI(BETA_e,J3399,C3399)</f>
        <v>1.9038366688473154E-13</v>
      </c>
      <c r="S3399" s="2">
        <f t="shared" si="786"/>
        <v>61556963.526402541</v>
      </c>
      <c r="T3399" s="7">
        <f t="shared" si="787"/>
        <v>6.3557184019647917</v>
      </c>
      <c r="U3399" s="2">
        <f t="shared" si="788"/>
        <v>65886523.117879063</v>
      </c>
      <c r="V3399">
        <f t="array" ref="V3399:AA3399">rk((1-'Parameters-x'!B3404)*BETA_c,(1-'Parameters-x'!B3404)*BETA_a,(1-'Parameters-x'!B3404)*BETA_e,GAMMA,V3398,W3398,X3398,Y3398,Z3398,AA3398,dt,STAGE)</f>
        <v>14893592.787680954</v>
      </c>
      <c r="W3399">
        <v>0.12913874042774853</v>
      </c>
      <c r="X3399">
        <v>33899293.973034956</v>
      </c>
      <c r="Y3399">
        <v>4.238363595540795</v>
      </c>
      <c r="Z3399">
        <v>12764076.765686629</v>
      </c>
      <c r="AA3399">
        <v>1.9882160659962482</v>
      </c>
      <c r="AB3399">
        <f t="shared" si="789"/>
        <v>864831.08318030578</v>
      </c>
      <c r="AC3399" cm="1">
        <f t="array" ref="AC3399">NewI((1-'Parameters-x'!B3405)*BETA_c,V3399,T3399)</f>
        <v>1.6894442770901165E-2</v>
      </c>
      <c r="AD3399">
        <f t="shared" si="790"/>
        <v>42600529.788601451</v>
      </c>
      <c r="AE3399" cm="1">
        <f t="array" ref="AE3399">NewI((1-'Parameters-x'!B3405)*BETA_a,X3399,T3399)</f>
        <v>0.55447939579991778</v>
      </c>
      <c r="AF3399">
        <f t="shared" si="791"/>
        <v>22421162.246097304</v>
      </c>
      <c r="AG3399" cm="1">
        <f t="array" ref="AG3399">NewI((1-'Parameters-x'!B3405)*BETA_e,Z3399,T3399)</f>
        <v>0.26010622614233547</v>
      </c>
    </row>
    <row r="3400" spans="1:33" x14ac:dyDescent="0.45">
      <c r="A3400">
        <f t="shared" si="792"/>
        <v>339.60000000000872</v>
      </c>
      <c r="B3400" s="2">
        <f t="shared" si="779"/>
        <v>25607323.663430303</v>
      </c>
      <c r="C3400" s="7">
        <f t="shared" si="780"/>
        <v>1.3593143543339437E-11</v>
      </c>
      <c r="D3400" s="2">
        <f t="shared" si="781"/>
        <v>101836169.3365697</v>
      </c>
      <c r="E3400" s="7">
        <f t="shared" si="782"/>
        <v>7.9067033692609407E-13</v>
      </c>
      <c r="F3400">
        <f t="array" ref="F3400:K3400">rk(BETA_c,BETA_a,BETA_e,GAMMA,F3399,G3399,H3399,I3399,J3399,K3399,dt,STAGE)</f>
        <v>13625902.911273686</v>
      </c>
      <c r="G3400">
        <v>9.4719220880270965E-13</v>
      </c>
      <c r="H3400">
        <v>9399501.2758750357</v>
      </c>
      <c r="I3400">
        <v>9.421673117815011E-12</v>
      </c>
      <c r="J3400">
        <v>2581919.4762815852</v>
      </c>
      <c r="K3400">
        <v>3.2242782167217164E-12</v>
      </c>
      <c r="L3400">
        <f t="shared" si="783"/>
        <v>2132521.0887263138</v>
      </c>
      <c r="M3400" cm="1">
        <f t="array" ref="M3400">NewI(BETA_c,F3400,C3400)</f>
        <v>5.5095190925902726E-14</v>
      </c>
      <c r="N3400">
        <f t="shared" si="784"/>
        <v>67100326.724124968</v>
      </c>
      <c r="O3400" cm="1">
        <f t="array" ref="O3400">NewI(BETA_a,H3400,C3400)</f>
        <v>5.480290450077472E-13</v>
      </c>
      <c r="P3400">
        <f t="shared" si="785"/>
        <v>32603321.523718417</v>
      </c>
      <c r="Q3400" cm="1">
        <f t="array" ref="Q3400">NewI(BETA_e,J3400,C3400)</f>
        <v>1.8754610099244413E-13</v>
      </c>
      <c r="S3400" s="2">
        <f t="shared" si="786"/>
        <v>61556963.443575941</v>
      </c>
      <c r="T3400" s="7">
        <f t="shared" si="787"/>
        <v>6.3066460325037372</v>
      </c>
      <c r="U3400" s="2">
        <f t="shared" si="788"/>
        <v>65886523.249778025</v>
      </c>
      <c r="V3400">
        <f t="array" ref="V3400:AA3400">rk((1-'Parameters-x'!B3405)*BETA_c,(1-'Parameters-x'!B3405)*BETA_a,(1-'Parameters-x'!B3405)*BETA_e,GAMMA,V3399,W3399,X3399,Y3399,Z3399,AA3399,dt,STAGE)</f>
        <v>14893592.785998039</v>
      </c>
      <c r="W3400">
        <v>0.12814166340786926</v>
      </c>
      <c r="X3400">
        <v>33899293.91780135</v>
      </c>
      <c r="Y3400">
        <v>4.2056392794337363</v>
      </c>
      <c r="Z3400">
        <v>12764076.73977655</v>
      </c>
      <c r="AA3400">
        <v>1.9728650896621314</v>
      </c>
      <c r="AB3400">
        <f t="shared" si="789"/>
        <v>864831.08586029767</v>
      </c>
      <c r="AC3400" cm="1">
        <f t="array" ref="AC3400">NewI((1-'Parameters-x'!B3406)*BETA_c,V3400,T3400)</f>
        <v>1.6764001128100343E-2</v>
      </c>
      <c r="AD3400">
        <f t="shared" si="790"/>
        <v>42600529.876559369</v>
      </c>
      <c r="AE3400" cm="1">
        <f t="array" ref="AE3400">NewI((1-'Parameters-x'!B3406)*BETA_a,X3400,T3400)</f>
        <v>0.55019827103226204</v>
      </c>
      <c r="AF3400">
        <f t="shared" si="791"/>
        <v>22421162.287358359</v>
      </c>
      <c r="AG3400" cm="1">
        <f t="array" ref="AG3400">NewI((1-'Parameters-x'!B3406)*BETA_e,Z3400,T3400)</f>
        <v>0.25809795086155668</v>
      </c>
    </row>
    <row r="3401" spans="1:33" x14ac:dyDescent="0.45">
      <c r="A3401">
        <f t="shared" si="792"/>
        <v>339.70000000000874</v>
      </c>
      <c r="B3401" s="2">
        <f t="shared" si="779"/>
        <v>25607323.663430303</v>
      </c>
      <c r="C3401" s="7">
        <f t="shared" si="780"/>
        <v>1.3390545068802754E-11</v>
      </c>
      <c r="D3401" s="2">
        <f t="shared" si="781"/>
        <v>101836169.3365697</v>
      </c>
      <c r="E3401" s="7">
        <f t="shared" si="782"/>
        <v>7.7888582191586864E-13</v>
      </c>
      <c r="F3401">
        <f t="array" ref="F3401:K3401">rk(BETA_c,BETA_a,BETA_e,GAMMA,F3400,G3400,H3400,I3400,J3400,K3400,dt,STAGE)</f>
        <v>13625902.911273686</v>
      </c>
      <c r="G3401">
        <v>9.3307482009932276E-13</v>
      </c>
      <c r="H3401">
        <v>9399501.2758750357</v>
      </c>
      <c r="I3401">
        <v>9.281248160661312E-12</v>
      </c>
      <c r="J3401">
        <v>2581919.4762815852</v>
      </c>
      <c r="K3401">
        <v>3.1762220880421191E-12</v>
      </c>
      <c r="L3401">
        <f t="shared" si="783"/>
        <v>2132521.0887263138</v>
      </c>
      <c r="M3401" cm="1">
        <f t="array" ref="M3401">NewI(BETA_c,F3401,C3401)</f>
        <v>5.4274026814723703E-14</v>
      </c>
      <c r="N3401">
        <f t="shared" si="784"/>
        <v>67100326.724124968</v>
      </c>
      <c r="O3401" cm="1">
        <f t="array" ref="O3401">NewI(BETA_a,H3401,C3401)</f>
        <v>5.3986096761149478E-13</v>
      </c>
      <c r="P3401">
        <f t="shared" si="785"/>
        <v>32603321.523718417</v>
      </c>
      <c r="Q3401" cm="1">
        <f t="array" ref="Q3401">NewI(BETA_e,J3401,C3401)</f>
        <v>1.8475082748965013E-13</v>
      </c>
      <c r="S3401" s="2">
        <f t="shared" si="786"/>
        <v>61556963.361388832</v>
      </c>
      <c r="T3401" s="7">
        <f t="shared" si="787"/>
        <v>6.2579525496450632</v>
      </c>
      <c r="U3401" s="2">
        <f t="shared" si="788"/>
        <v>65886523.380658619</v>
      </c>
      <c r="V3401">
        <f t="array" ref="V3401:AA3401">rk((1-'Parameters-x'!B3406)*BETA_c,(1-'Parameters-x'!B3406)*BETA_a,(1-'Parameters-x'!B3406)*BETA_e,GAMMA,V3400,W3400,X3400,Y3400,Z3400,AA3400,dt,STAGE)</f>
        <v>14893592.784328118</v>
      </c>
      <c r="W3401">
        <v>0.12715228478825652</v>
      </c>
      <c r="X3401">
        <v>33899293.862994194</v>
      </c>
      <c r="Y3401">
        <v>4.1731676269813009</v>
      </c>
      <c r="Z3401">
        <v>12764076.714066522</v>
      </c>
      <c r="AA3401">
        <v>1.9576326378755058</v>
      </c>
      <c r="AB3401">
        <f t="shared" si="789"/>
        <v>864831.08851959719</v>
      </c>
      <c r="AC3401" cm="1">
        <f t="array" ref="AC3401">NewI((1-'Parameters-x'!B3407)*BETA_c,V3401,T3401)</f>
        <v>1.6634566622163349E-2</v>
      </c>
      <c r="AD3401">
        <f t="shared" si="790"/>
        <v>42600529.963838182</v>
      </c>
      <c r="AE3401" cm="1">
        <f t="array" ref="AE3401">NewI((1-'Parameters-x'!B3407)*BETA_a,X3401,T3401)</f>
        <v>0.54595020074133294</v>
      </c>
      <c r="AF3401">
        <f t="shared" si="791"/>
        <v>22421162.328300841</v>
      </c>
      <c r="AG3401" cm="1">
        <f t="array" ref="AG3401">NewI((1-'Parameters-x'!B3407)*BETA_e,Z3401,T3401)</f>
        <v>0.25610518143471594</v>
      </c>
    </row>
    <row r="3402" spans="1:33" x14ac:dyDescent="0.45">
      <c r="A3402">
        <f t="shared" si="792"/>
        <v>339.80000000000877</v>
      </c>
      <c r="B3402" s="2">
        <f t="shared" si="779"/>
        <v>25607323.663430303</v>
      </c>
      <c r="C3402" s="7">
        <f t="shared" si="780"/>
        <v>1.319096621527969E-11</v>
      </c>
      <c r="D3402" s="2">
        <f t="shared" si="781"/>
        <v>101836169.3365697</v>
      </c>
      <c r="E3402" s="7">
        <f t="shared" si="782"/>
        <v>7.6727694874718013E-13</v>
      </c>
      <c r="F3402">
        <f t="array" ref="F3402:K3402">rk(BETA_c,BETA_a,BETA_e,GAMMA,F3401,G3401,H3401,I3401,J3401,K3401,dt,STAGE)</f>
        <v>13625902.911273686</v>
      </c>
      <c r="G3402">
        <v>9.1916784345355529E-13</v>
      </c>
      <c r="H3402">
        <v>9399501.2758750357</v>
      </c>
      <c r="I3402">
        <v>9.142916161768714E-12</v>
      </c>
      <c r="J3402">
        <v>2581919.4762815852</v>
      </c>
      <c r="K3402">
        <v>3.128882210057422E-12</v>
      </c>
      <c r="L3402">
        <f t="shared" si="783"/>
        <v>2132521.0887263138</v>
      </c>
      <c r="M3402" cm="1">
        <f t="array" ref="M3402">NewI(BETA_c,F3402,C3402)</f>
        <v>5.3465101711816669E-14</v>
      </c>
      <c r="N3402">
        <f t="shared" si="784"/>
        <v>67100326.724124968</v>
      </c>
      <c r="O3402" cm="1">
        <f t="array" ref="O3402">NewI(BETA_a,H3402,C3402)</f>
        <v>5.3181463100427352E-13</v>
      </c>
      <c r="P3402">
        <f t="shared" si="785"/>
        <v>32603321.523718417</v>
      </c>
      <c r="Q3402" cm="1">
        <f t="array" ref="Q3402">NewI(BETA_e,J3402,C3402)</f>
        <v>1.8199721603108998E-13</v>
      </c>
      <c r="S3402" s="2">
        <f t="shared" si="786"/>
        <v>61556963.279836304</v>
      </c>
      <c r="T3402" s="7">
        <f t="shared" si="787"/>
        <v>6.2096350280164483</v>
      </c>
      <c r="U3402" s="2">
        <f t="shared" si="788"/>
        <v>65886523.510528669</v>
      </c>
      <c r="V3402">
        <f t="array" ref="V3402:AA3402">rk((1-'Parameters-x'!B3407)*BETA_c,(1-'Parameters-x'!B3407)*BETA_a,(1-'Parameters-x'!B3407)*BETA_e,GAMMA,V3401,W3401,X3401,Y3401,Z3401,AA3401,dt,STAGE)</f>
        <v>14893592.782671092</v>
      </c>
      <c r="W3402">
        <v>0.12617054512990794</v>
      </c>
      <c r="X3402">
        <v>33899293.808610208</v>
      </c>
      <c r="Y3402">
        <v>4.1409466873750675</v>
      </c>
      <c r="Z3402">
        <v>12764076.688555</v>
      </c>
      <c r="AA3402">
        <v>1.9425177955114734</v>
      </c>
      <c r="AB3402">
        <f t="shared" si="789"/>
        <v>864831.0911583628</v>
      </c>
      <c r="AC3402" cm="1">
        <f t="array" ref="AC3402">NewI((1-'Parameters-x'!B3408)*BETA_c,V3402,T3402)</f>
        <v>1.6506131477015608E-2</v>
      </c>
      <c r="AD3402">
        <f t="shared" si="790"/>
        <v>42600530.050443105</v>
      </c>
      <c r="AE3402" cm="1">
        <f t="array" ref="AE3402">NewI((1-'Parameters-x'!B3408)*BETA_a,X3402,T3402)</f>
        <v>0.54173492971427528</v>
      </c>
      <c r="AF3402">
        <f t="shared" si="791"/>
        <v>22421162.368927203</v>
      </c>
      <c r="AG3402" cm="1">
        <f t="array" ref="AG3402">NewI((1-'Parameters-x'!B3408)*BETA_e,Z3402,T3402)</f>
        <v>0.25412779814144676</v>
      </c>
    </row>
    <row r="3403" spans="1:33" x14ac:dyDescent="0.45">
      <c r="A3403">
        <f t="shared" si="792"/>
        <v>339.90000000000879</v>
      </c>
      <c r="B3403" s="2">
        <f t="shared" si="779"/>
        <v>25607323.663430303</v>
      </c>
      <c r="C3403" s="7">
        <f t="shared" si="780"/>
        <v>1.299436197694734E-11</v>
      </c>
      <c r="D3403" s="2">
        <f t="shared" si="781"/>
        <v>101836169.3365697</v>
      </c>
      <c r="E3403" s="7">
        <f t="shared" si="782"/>
        <v>7.5584109957309359E-13</v>
      </c>
      <c r="F3403">
        <f t="array" ref="F3403:K3403">rk(BETA_c,BETA_a,BETA_e,GAMMA,F3402,G3402,H3402,I3402,J3402,K3402,dt,STAGE)</f>
        <v>13625902.911273686</v>
      </c>
      <c r="G3403">
        <v>9.0546814278732314E-13</v>
      </c>
      <c r="H3403">
        <v>9399501.2758750357</v>
      </c>
      <c r="I3403">
        <v>9.0066459267229896E-12</v>
      </c>
      <c r="J3403">
        <v>2581919.4762815852</v>
      </c>
      <c r="K3403">
        <v>3.0822479074370271E-12</v>
      </c>
      <c r="L3403">
        <f t="shared" si="783"/>
        <v>2132521.0887263138</v>
      </c>
      <c r="M3403" cm="1">
        <f t="array" ref="M3403">NewI(BETA_c,F3403,C3403)</f>
        <v>5.2668233201363095E-14</v>
      </c>
      <c r="N3403">
        <f t="shared" si="784"/>
        <v>67100326.724124968</v>
      </c>
      <c r="O3403" cm="1">
        <f t="array" ref="O3403">NewI(BETA_a,H3403,C3403)</f>
        <v>5.2388822070527037E-13</v>
      </c>
      <c r="P3403">
        <f t="shared" si="785"/>
        <v>32603321.523718417</v>
      </c>
      <c r="Q3403" cm="1">
        <f t="array" ref="Q3403">NewI(BETA_e,J3403,C3403)</f>
        <v>1.7928464566646017E-13</v>
      </c>
      <c r="S3403" s="2">
        <f t="shared" si="786"/>
        <v>61556963.198913433</v>
      </c>
      <c r="T3403" s="7">
        <f t="shared" si="787"/>
        <v>6.1616905648322549</v>
      </c>
      <c r="U3403" s="2">
        <f t="shared" si="788"/>
        <v>65886523.639396012</v>
      </c>
      <c r="V3403">
        <f t="array" ref="V3403:AA3403">rk((1-'Parameters-x'!B3408)*BETA_c,(1-'Parameters-x'!B3408)*BETA_a,(1-'Parameters-x'!B3408)*BETA_e,GAMMA,V3402,W3402,X3402,Y3402,Z3402,AA3402,dt,STAGE)</f>
        <v>14893592.781026861</v>
      </c>
      <c r="W3403">
        <v>0.12519638545274545</v>
      </c>
      <c r="X3403">
        <v>33899293.754646115</v>
      </c>
      <c r="Y3403">
        <v>4.1089745248687262</v>
      </c>
      <c r="Z3403">
        <v>12764076.663240453</v>
      </c>
      <c r="AA3403">
        <v>1.9275196545107836</v>
      </c>
      <c r="AB3403">
        <f t="shared" si="789"/>
        <v>864831.09377675387</v>
      </c>
      <c r="AC3403" cm="1">
        <f t="array" ref="AC3403">NewI((1-'Parameters-x'!B3409)*BETA_c,V3403,T3403)</f>
        <v>1.6378687976621321E-2</v>
      </c>
      <c r="AD3403">
        <f t="shared" si="790"/>
        <v>42600530.136379361</v>
      </c>
      <c r="AE3403" cm="1">
        <f t="array" ref="AE3403">NewI((1-'Parameters-x'!B3409)*BETA_a,X3403,T3403)</f>
        <v>0.53755220470872489</v>
      </c>
      <c r="AF3403">
        <f t="shared" si="791"/>
        <v>22421162.409239892</v>
      </c>
      <c r="AG3403" cm="1">
        <f t="array" ref="AG3403">NewI((1-'Parameters-x'!B3409)*BETA_e,Z3403,T3403)</f>
        <v>0.25216568218574076</v>
      </c>
    </row>
    <row r="3404" spans="1:33" x14ac:dyDescent="0.45">
      <c r="A3404">
        <f t="shared" si="792"/>
        <v>340.00000000000881</v>
      </c>
      <c r="B3404" s="2">
        <f t="shared" si="779"/>
        <v>25607323.663430303</v>
      </c>
      <c r="C3404" s="7">
        <f t="shared" si="780"/>
        <v>1.2800688018770316E-11</v>
      </c>
      <c r="D3404" s="2">
        <f t="shared" si="781"/>
        <v>101836169.3365697</v>
      </c>
      <c r="E3404" s="7">
        <f t="shared" si="782"/>
        <v>7.4457569556427101E-13</v>
      </c>
      <c r="F3404">
        <f t="array" ref="F3404:K3404">rk(BETA_c,BETA_a,BETA_e,GAMMA,F3403,G3403,H3403,I3403,J3403,K3403,dt,STAGE)</f>
        <v>13625902.911273686</v>
      </c>
      <c r="G3404">
        <v>8.9197262876409092E-13</v>
      </c>
      <c r="H3404">
        <v>9399501.2758750357</v>
      </c>
      <c r="I3404">
        <v>8.8724067260458389E-12</v>
      </c>
      <c r="J3404">
        <v>2581919.4762815852</v>
      </c>
      <c r="K3404">
        <v>3.036308663960387E-12</v>
      </c>
      <c r="L3404">
        <f t="shared" si="783"/>
        <v>2132521.0887263138</v>
      </c>
      <c r="M3404" cm="1">
        <f t="array" ref="M3404">NewI(BETA_c,F3404,C3404)</f>
        <v>5.1883241586353854E-14</v>
      </c>
      <c r="N3404">
        <f t="shared" si="784"/>
        <v>67100326.724124968</v>
      </c>
      <c r="O3404" cm="1">
        <f t="array" ref="O3404">NewI(BETA_a,H3404,C3404)</f>
        <v>5.1607994927753047E-13</v>
      </c>
      <c r="P3404">
        <f t="shared" si="785"/>
        <v>32603321.523718417</v>
      </c>
      <c r="Q3404" cm="1">
        <f t="array" ref="Q3404">NewI(BETA_e,J3404,C3404)</f>
        <v>1.7661250470038668E-13</v>
      </c>
      <c r="S3404" s="2">
        <f t="shared" si="786"/>
        <v>61556963.118615367</v>
      </c>
      <c r="T3404" s="7">
        <f t="shared" si="787"/>
        <v>6.1141162797191289</v>
      </c>
      <c r="U3404" s="2">
        <f t="shared" si="788"/>
        <v>65886523.76726836</v>
      </c>
      <c r="V3404">
        <f t="array" ref="V3404:AA3404">rk((1-'Parameters-x'!B3409)*BETA_c,(1-'Parameters-x'!B3409)*BETA_a,(1-'Parameters-x'!B3409)*BETA_e,GAMMA,V3403,W3403,X3403,Y3403,Z3403,AA3403,dt,STAGE)</f>
        <v>14893592.779395323</v>
      </c>
      <c r="W3404">
        <v>0.12422974723207186</v>
      </c>
      <c r="X3404">
        <v>33899293.70109868</v>
      </c>
      <c r="Y3404">
        <v>4.0772492186617777</v>
      </c>
      <c r="Z3404">
        <v>12764076.638121359</v>
      </c>
      <c r="AA3404">
        <v>1.9126373138252795</v>
      </c>
      <c r="AB3404">
        <f t="shared" si="789"/>
        <v>864831.09637492953</v>
      </c>
      <c r="AC3404" cm="1">
        <f t="array" ref="AC3404">NewI((1-'Parameters-x'!B3410)*BETA_c,V3404,T3404)</f>
        <v>1.6252228464519871E-2</v>
      </c>
      <c r="AD3404">
        <f t="shared" si="790"/>
        <v>42600530.221652098</v>
      </c>
      <c r="AE3404" cm="1">
        <f t="array" ref="AE3404">NewI((1-'Parameters-x'!B3410)*BETA_a,X3404,T3404)</f>
        <v>0.53340177443759484</v>
      </c>
      <c r="AF3404">
        <f t="shared" si="791"/>
        <v>22421162.449241329</v>
      </c>
      <c r="AG3404" cm="1">
        <f t="array" ref="AG3404">NewI((1-'Parameters-x'!B3410)*BETA_e,Z3404,T3404)</f>
        <v>0.25021871568881032</v>
      </c>
    </row>
    <row r="3405" spans="1:33" x14ac:dyDescent="0.45">
      <c r="A3405">
        <f t="shared" si="792"/>
        <v>340.10000000000883</v>
      </c>
      <c r="B3405" s="2">
        <f t="shared" si="779"/>
        <v>25607323.663430303</v>
      </c>
      <c r="C3405" s="7">
        <f t="shared" si="780"/>
        <v>1.2609900666503033E-11</v>
      </c>
      <c r="D3405" s="2">
        <f t="shared" si="781"/>
        <v>101836169.3365697</v>
      </c>
      <c r="E3405" s="7">
        <f t="shared" si="782"/>
        <v>7.334781963274352E-13</v>
      </c>
      <c r="F3405">
        <f t="array" ref="F3405:K3405">rk(BETA_c,BETA_a,BETA_e,GAMMA,F3404,G3404,H3404,I3404,J3404,K3404,dt,STAGE)</f>
        <v>13625902.911273686</v>
      </c>
      <c r="G3405">
        <v>8.7867825809221529E-13</v>
      </c>
      <c r="H3405">
        <v>9399501.2758750357</v>
      </c>
      <c r="I3405">
        <v>8.7401682882652626E-12</v>
      </c>
      <c r="J3405">
        <v>2581919.4762815852</v>
      </c>
      <c r="K3405">
        <v>2.9910541201455563E-12</v>
      </c>
      <c r="L3405">
        <f t="shared" si="783"/>
        <v>2132521.0887263138</v>
      </c>
      <c r="M3405" cm="1">
        <f t="array" ref="M3405">NewI(BETA_c,F3405,C3405)</f>
        <v>5.1109949848066878E-14</v>
      </c>
      <c r="N3405">
        <f t="shared" si="784"/>
        <v>67100326.724124968</v>
      </c>
      <c r="O3405" cm="1">
        <f t="array" ref="O3405">NewI(BETA_a,H3405,C3405)</f>
        <v>5.0838805592488299E-13</v>
      </c>
      <c r="P3405">
        <f t="shared" si="785"/>
        <v>32603321.523718417</v>
      </c>
      <c r="Q3405" cm="1">
        <f t="array" ref="Q3405">NewI(BETA_e,J3405,C3405)</f>
        <v>1.7398019055448527E-13</v>
      </c>
      <c r="S3405" s="2">
        <f t="shared" si="786"/>
        <v>61556963.038937271</v>
      </c>
      <c r="T3405" s="7">
        <f t="shared" si="787"/>
        <v>6.0669093145429684</v>
      </c>
      <c r="U3405" s="2">
        <f t="shared" si="788"/>
        <v>65886523.894153416</v>
      </c>
      <c r="V3405">
        <f t="array" ref="V3405:AA3405">rk((1-'Parameters-x'!B3410)*BETA_c,(1-'Parameters-x'!B3410)*BETA_a,(1-'Parameters-x'!B3410)*BETA_e,GAMMA,V3404,W3404,X3404,Y3404,Z3404,AA3404,dt,STAGE)</f>
        <v>14893592.777776383</v>
      </c>
      <c r="W3405">
        <v>0.12327057239505509</v>
      </c>
      <c r="X3405">
        <v>33899293.647964679</v>
      </c>
      <c r="Y3405">
        <v>4.045768862784147</v>
      </c>
      <c r="Z3405">
        <v>12764076.613196209</v>
      </c>
      <c r="AA3405">
        <v>1.8978698793637663</v>
      </c>
      <c r="AB3405">
        <f t="shared" si="789"/>
        <v>864831.09895304474</v>
      </c>
      <c r="AC3405" cm="1">
        <f t="array" ref="AC3405">NewI((1-'Parameters-x'!B3411)*BETA_c,V3405,T3405)</f>
        <v>1.6126745343365886E-2</v>
      </c>
      <c r="AD3405">
        <f t="shared" si="790"/>
        <v>42600530.306266457</v>
      </c>
      <c r="AE3405" cm="1">
        <f t="array" ref="AE3405">NewI((1-'Parameters-x'!B3411)*BETA_a,X3405,T3405)</f>
        <v>0.52928338955397902</v>
      </c>
      <c r="AF3405">
        <f t="shared" si="791"/>
        <v>22421162.488933913</v>
      </c>
      <c r="AG3405" cm="1">
        <f t="array" ref="AG3405">NewI((1-'Parameters-x'!B3411)*BETA_e,Z3405,T3405)</f>
        <v>0.24828678168200727</v>
      </c>
    </row>
    <row r="3406" spans="1:33" x14ac:dyDescent="0.45">
      <c r="A3406">
        <f t="shared" si="792"/>
        <v>340.20000000000886</v>
      </c>
      <c r="B3406" s="2">
        <f t="shared" si="779"/>
        <v>25607323.663430303</v>
      </c>
      <c r="C3406" s="7">
        <f t="shared" si="780"/>
        <v>1.2421956896840984E-11</v>
      </c>
      <c r="D3406" s="2">
        <f t="shared" si="781"/>
        <v>101836169.3365697</v>
      </c>
      <c r="E3406" s="7">
        <f t="shared" si="782"/>
        <v>7.2254609933250074E-13</v>
      </c>
      <c r="F3406">
        <f t="array" ref="F3406:K3406">rk(BETA_c,BETA_a,BETA_e,GAMMA,F3405,G3405,H3405,I3405,J3405,K3405,dt,STAGE)</f>
        <v>13625902.911273686</v>
      </c>
      <c r="G3406">
        <v>8.6558203283867054E-13</v>
      </c>
      <c r="H3406">
        <v>9399501.2758750357</v>
      </c>
      <c r="I3406">
        <v>8.6099007930892266E-12</v>
      </c>
      <c r="J3406">
        <v>2581919.4762815852</v>
      </c>
      <c r="K3406">
        <v>2.9464740709130852E-12</v>
      </c>
      <c r="L3406">
        <f t="shared" si="783"/>
        <v>2132521.0887263138</v>
      </c>
      <c r="M3406" cm="1">
        <f t="array" ref="M3406">NewI(BETA_c,F3406,C3406)</f>
        <v>5.034818360614866E-14</v>
      </c>
      <c r="N3406">
        <f t="shared" si="784"/>
        <v>67100326.724124968</v>
      </c>
      <c r="O3406" cm="1">
        <f t="array" ref="O3406">NewI(BETA_a,H3406,C3406)</f>
        <v>5.0081080609487458E-13</v>
      </c>
      <c r="P3406">
        <f t="shared" si="785"/>
        <v>32603321.523718417</v>
      </c>
      <c r="Q3406" cm="1">
        <f t="array" ref="Q3406">NewI(BETA_e,J3406,C3406)</f>
        <v>1.7138710963147752E-13</v>
      </c>
      <c r="S3406" s="2">
        <f t="shared" si="786"/>
        <v>61556962.959874384</v>
      </c>
      <c r="T3406" s="7">
        <f t="shared" si="787"/>
        <v>6.0200668332372089</v>
      </c>
      <c r="U3406" s="2">
        <f t="shared" si="788"/>
        <v>65886524.020058781</v>
      </c>
      <c r="V3406">
        <f t="array" ref="V3406:AA3406">rk((1-'Parameters-x'!B3411)*BETA_c,(1-'Parameters-x'!B3411)*BETA_a,(1-'Parameters-x'!B3411)*BETA_e,GAMMA,V3405,W3405,X3405,Y3405,Z3405,AA3405,dt,STAGE)</f>
        <v>14893592.776169941</v>
      </c>
      <c r="W3406">
        <v>0.12231880331723928</v>
      </c>
      <c r="X3406">
        <v>33899293.595240936</v>
      </c>
      <c r="Y3406">
        <v>4.0145315659816729</v>
      </c>
      <c r="Z3406">
        <v>12764076.588463506</v>
      </c>
      <c r="AA3406">
        <v>1.8832164639382962</v>
      </c>
      <c r="AB3406">
        <f t="shared" si="789"/>
        <v>864831.10151125584</v>
      </c>
      <c r="AC3406" cm="1">
        <f t="array" ref="AC3406">NewI((1-'Parameters-x'!B3412)*BETA_c,V3406,T3406)</f>
        <v>1.6002231074472798E-2</v>
      </c>
      <c r="AD3406">
        <f t="shared" si="790"/>
        <v>42600530.390227497</v>
      </c>
      <c r="AE3406" cm="1">
        <f t="array" ref="AE3406">NewI((1-'Parameters-x'!B3412)*BETA_a,X3406,T3406)</f>
        <v>0.52519680263617197</v>
      </c>
      <c r="AF3406">
        <f t="shared" si="791"/>
        <v>22421162.528320029</v>
      </c>
      <c r="AG3406" cm="1">
        <f t="array" ref="AG3406">NewI((1-'Parameters-x'!B3412)*BETA_e,Z3406,T3406)</f>
        <v>0.24636976409979541</v>
      </c>
    </row>
    <row r="3407" spans="1:33" x14ac:dyDescent="0.45">
      <c r="A3407">
        <f t="shared" si="792"/>
        <v>340.30000000000888</v>
      </c>
      <c r="B3407" s="2">
        <f t="shared" si="779"/>
        <v>25607323.663430303</v>
      </c>
      <c r="C3407" s="7">
        <f t="shared" si="780"/>
        <v>1.2236814327718807E-11</v>
      </c>
      <c r="D3407" s="2">
        <f t="shared" si="781"/>
        <v>101836169.3365697</v>
      </c>
      <c r="E3407" s="7">
        <f t="shared" si="782"/>
        <v>7.1177693934824367E-13</v>
      </c>
      <c r="F3407">
        <f t="array" ref="F3407:K3407">rk(BETA_c,BETA_a,BETA_e,GAMMA,F3406,G3406,H3406,I3406,J3406,K3406,dt,STAGE)</f>
        <v>13625902.911273686</v>
      </c>
      <c r="G3407">
        <v>8.5268099975300251E-13</v>
      </c>
      <c r="H3407">
        <v>9399501.2758750357</v>
      </c>
      <c r="I3407">
        <v>8.4815748646810686E-12</v>
      </c>
      <c r="J3407">
        <v>2581919.4762815852</v>
      </c>
      <c r="K3407">
        <v>2.9025584632847343E-12</v>
      </c>
      <c r="L3407">
        <f t="shared" si="783"/>
        <v>2132521.0887263138</v>
      </c>
      <c r="M3407" cm="1">
        <f t="array" ref="M3407">NewI(BETA_c,F3407,C3407)</f>
        <v>4.9597771079290835E-14</v>
      </c>
      <c r="N3407">
        <f t="shared" si="784"/>
        <v>67100326.724124968</v>
      </c>
      <c r="O3407" cm="1">
        <f t="array" ref="O3407">NewI(BETA_a,H3407,C3407)</f>
        <v>4.9334649108762045E-13</v>
      </c>
      <c r="P3407">
        <f t="shared" si="785"/>
        <v>32603321.523718417</v>
      </c>
      <c r="Q3407" cm="1">
        <f t="array" ref="Q3407">NewI(BETA_e,J3407,C3407)</f>
        <v>1.688326771813323E-13</v>
      </c>
      <c r="S3407" s="2">
        <f t="shared" si="786"/>
        <v>61556962.881421939</v>
      </c>
      <c r="T3407" s="7">
        <f t="shared" si="787"/>
        <v>5.9735860216324372</v>
      </c>
      <c r="U3407" s="2">
        <f t="shared" si="788"/>
        <v>65886524.144992039</v>
      </c>
      <c r="V3407">
        <f t="array" ref="V3407:AA3407">rk((1-'Parameters-x'!B3412)*BETA_c,(1-'Parameters-x'!B3412)*BETA_a,(1-'Parameters-x'!B3412)*BETA_e,GAMMA,V3406,W3406,X3406,Y3406,Z3406,AA3406,dt,STAGE)</f>
        <v>14893592.774575902</v>
      </c>
      <c r="W3407">
        <v>0.12137438281908293</v>
      </c>
      <c r="X3407">
        <v>33899293.54292427</v>
      </c>
      <c r="Y3407">
        <v>3.9835354516024855</v>
      </c>
      <c r="Z3407">
        <v>12764076.563921763</v>
      </c>
      <c r="AA3407">
        <v>1.8686761872108688</v>
      </c>
      <c r="AB3407">
        <f t="shared" si="789"/>
        <v>864831.10404971498</v>
      </c>
      <c r="AC3407" cm="1">
        <f t="array" ref="AC3407">NewI((1-'Parameters-x'!B3413)*BETA_c,V3407,T3407)</f>
        <v>1.5878678177359936E-2</v>
      </c>
      <c r="AD3407">
        <f t="shared" si="790"/>
        <v>42600530.473540276</v>
      </c>
      <c r="AE3407" cm="1">
        <f t="array" ref="AE3407">NewI((1-'Parameters-x'!B3413)*BETA_a,X3407,T3407)</f>
        <v>0.52114176817280367</v>
      </c>
      <c r="AF3407">
        <f t="shared" si="791"/>
        <v>22421162.56740205</v>
      </c>
      <c r="AG3407" cm="1">
        <f t="array" ref="AG3407">NewI((1-'Parameters-x'!B3413)*BETA_e,Z3407,T3407)</f>
        <v>0.24446754777277757</v>
      </c>
    </row>
    <row r="3408" spans="1:33" x14ac:dyDescent="0.45">
      <c r="A3408">
        <f t="shared" si="792"/>
        <v>340.4000000000089</v>
      </c>
      <c r="B3408" s="2">
        <f t="shared" si="779"/>
        <v>25607323.663430303</v>
      </c>
      <c r="C3408" s="7">
        <f t="shared" si="780"/>
        <v>1.2054431208752978E-11</v>
      </c>
      <c r="D3408" s="2">
        <f t="shared" si="781"/>
        <v>101836169.3365697</v>
      </c>
      <c r="E3408" s="7">
        <f t="shared" si="782"/>
        <v>7.0116828788638185E-13</v>
      </c>
      <c r="F3408">
        <f t="array" ref="F3408:K3408">rk(BETA_c,BETA_a,BETA_e,GAMMA,F3407,G3407,H3407,I3407,J3407,K3407,dt,STAGE)</f>
        <v>13625902.911273686</v>
      </c>
      <c r="G3408">
        <v>8.3997224960135942E-13</v>
      </c>
      <c r="H3408">
        <v>9399501.2758750357</v>
      </c>
      <c r="I3408">
        <v>8.3551615650351315E-12</v>
      </c>
      <c r="J3408">
        <v>2581919.4762815852</v>
      </c>
      <c r="K3408">
        <v>2.8592973941164883E-12</v>
      </c>
      <c r="L3408">
        <f t="shared" si="783"/>
        <v>2132521.0887263138</v>
      </c>
      <c r="M3408" cm="1">
        <f t="array" ref="M3408">NewI(BETA_c,F3408,C3408)</f>
        <v>4.8858543046492814E-14</v>
      </c>
      <c r="N3408">
        <f t="shared" si="784"/>
        <v>67100326.724124968</v>
      </c>
      <c r="O3408" cm="1">
        <f t="array" ref="O3408">NewI(BETA_a,H3408,C3408)</f>
        <v>4.8599342767048666E-13</v>
      </c>
      <c r="P3408">
        <f t="shared" si="785"/>
        <v>32603321.523718417</v>
      </c>
      <c r="Q3408" cm="1">
        <f t="array" ref="Q3408">NewI(BETA_e,J3408,C3408)</f>
        <v>1.6631631716940241E-13</v>
      </c>
      <c r="S3408" s="2">
        <f t="shared" si="786"/>
        <v>61556962.803575225</v>
      </c>
      <c r="T3408" s="7">
        <f t="shared" si="787"/>
        <v>5.927464087287337</v>
      </c>
      <c r="U3408" s="2">
        <f t="shared" si="788"/>
        <v>65886524.268960685</v>
      </c>
      <c r="V3408">
        <f t="array" ref="V3408:AA3408">rk((1-'Parameters-x'!B3413)*BETA_c,(1-'Parameters-x'!B3413)*BETA_a,(1-'Parameters-x'!B3413)*BETA_e,GAMMA,V3407,W3407,X3407,Y3407,Z3407,AA3407,dt,STAGE)</f>
        <v>14893592.772994172</v>
      </c>
      <c r="W3408">
        <v>0.12043725416252382</v>
      </c>
      <c r="X3408">
        <v>33899293.491011545</v>
      </c>
      <c r="Y3408">
        <v>3.9527786574842696</v>
      </c>
      <c r="Z3408">
        <v>12764076.539569506</v>
      </c>
      <c r="AA3408">
        <v>1.854248175640544</v>
      </c>
      <c r="AB3408">
        <f t="shared" si="789"/>
        <v>864831.10656857397</v>
      </c>
      <c r="AC3408" cm="1">
        <f t="array" ref="AC3408">NewI((1-'Parameters-x'!B3414)*BETA_c,V3408,T3408)</f>
        <v>1.5756079229303135E-2</v>
      </c>
      <c r="AD3408">
        <f t="shared" si="790"/>
        <v>42600530.556209795</v>
      </c>
      <c r="AE3408" cm="1">
        <f t="array" ref="AE3408">NewI((1-'Parameters-x'!B3414)*BETA_a,X3408,T3408)</f>
        <v>0.51711804254809124</v>
      </c>
      <c r="AF3408">
        <f t="shared" si="791"/>
        <v>22421162.606182318</v>
      </c>
      <c r="AG3408" cm="1">
        <f t="array" ref="AG3408">NewI((1-'Parameters-x'!B3414)*BETA_e,Z3408,T3408)</f>
        <v>0.24258001842077684</v>
      </c>
    </row>
    <row r="3409" spans="1:33" x14ac:dyDescent="0.45">
      <c r="A3409">
        <f t="shared" si="792"/>
        <v>340.50000000000892</v>
      </c>
      <c r="B3409" s="2">
        <f t="shared" si="779"/>
        <v>25607323.663430303</v>
      </c>
      <c r="C3409" s="7">
        <f t="shared" si="780"/>
        <v>1.187476641182693E-11</v>
      </c>
      <c r="D3409" s="2">
        <f t="shared" si="781"/>
        <v>101836169.3365697</v>
      </c>
      <c r="E3409" s="7">
        <f t="shared" si="782"/>
        <v>6.9071775265394238E-13</v>
      </c>
      <c r="F3409">
        <f t="array" ref="F3409:K3409">rk(BETA_c,BETA_a,BETA_e,GAMMA,F3408,G3408,H3408,I3408,J3408,K3408,dt,STAGE)</f>
        <v>13625902.911273686</v>
      </c>
      <c r="G3409">
        <v>8.2745291651044801E-13</v>
      </c>
      <c r="H3409">
        <v>9399501.2758750357</v>
      </c>
      <c r="I3409">
        <v>8.2306323874511243E-12</v>
      </c>
      <c r="J3409">
        <v>2581919.4762815852</v>
      </c>
      <c r="K3409">
        <v>2.8166811078653582E-12</v>
      </c>
      <c r="L3409">
        <f t="shared" si="783"/>
        <v>2132521.0887263138</v>
      </c>
      <c r="M3409" cm="1">
        <f t="array" ref="M3409">NewI(BETA_c,F3409,C3409)</f>
        <v>4.8130332808901786E-14</v>
      </c>
      <c r="N3409">
        <f t="shared" si="784"/>
        <v>67100326.724124968</v>
      </c>
      <c r="O3409" cm="1">
        <f t="array" ref="O3409">NewI(BETA_a,H3409,C3409)</f>
        <v>4.7874995769851405E-13</v>
      </c>
      <c r="P3409">
        <f t="shared" si="785"/>
        <v>32603321.523718417</v>
      </c>
      <c r="Q3409" cm="1">
        <f t="array" ref="Q3409">NewI(BETA_e,J3409,C3409)</f>
        <v>1.6383746214652656E-13</v>
      </c>
      <c r="S3409" s="2">
        <f t="shared" si="786"/>
        <v>61556962.726329558</v>
      </c>
      <c r="T3409" s="7">
        <f t="shared" si="787"/>
        <v>5.8816982593209151</v>
      </c>
      <c r="U3409" s="2">
        <f t="shared" si="788"/>
        <v>65886524.391972177</v>
      </c>
      <c r="V3409">
        <f t="array" ref="V3409:AA3409">rk((1-'Parameters-x'!B3414)*BETA_c,(1-'Parameters-x'!B3414)*BETA_a,(1-'Parameters-x'!B3414)*BETA_e,GAMMA,V3408,W3408,X3408,Y3408,Z3408,AA3408,dt,STAGE)</f>
        <v>14893592.771424655</v>
      </c>
      <c r="W3409">
        <v>0.11950736104757038</v>
      </c>
      <c r="X3409">
        <v>33899293.439499632</v>
      </c>
      <c r="Y3409">
        <v>3.9222593358423845</v>
      </c>
      <c r="Z3409">
        <v>12764076.515405273</v>
      </c>
      <c r="AA3409">
        <v>1.8399315624309607</v>
      </c>
      <c r="AB3409">
        <f t="shared" si="789"/>
        <v>864831.10906798404</v>
      </c>
      <c r="AC3409" cm="1">
        <f t="array" ref="AC3409">NewI((1-'Parameters-x'!B3415)*BETA_c,V3409,T3409)</f>
        <v>1.5634426864888792E-2</v>
      </c>
      <c r="AD3409">
        <f t="shared" si="790"/>
        <v>42600530.63824103</v>
      </c>
      <c r="AE3409" cm="1">
        <f t="array" ref="AE3409">NewI((1-'Parameters-x'!B3415)*BETA_a,X3409,T3409)</f>
        <v>0.51312538402720231</v>
      </c>
      <c r="AF3409">
        <f t="shared" si="791"/>
        <v>22421162.644663163</v>
      </c>
      <c r="AG3409" cm="1">
        <f t="array" ref="AG3409">NewI((1-'Parameters-x'!B3415)*BETA_e,Z3409,T3409)</f>
        <v>0.24070706264597064</v>
      </c>
    </row>
    <row r="3410" spans="1:33" x14ac:dyDescent="0.45">
      <c r="A3410">
        <f t="shared" si="792"/>
        <v>340.60000000000895</v>
      </c>
      <c r="B3410" s="2">
        <f t="shared" si="779"/>
        <v>25607323.663430303</v>
      </c>
      <c r="C3410" s="7">
        <f t="shared" si="780"/>
        <v>1.1697779421816485E-11</v>
      </c>
      <c r="D3410" s="2">
        <f t="shared" si="781"/>
        <v>101836169.3365697</v>
      </c>
      <c r="E3410" s="7">
        <f t="shared" si="782"/>
        <v>6.8042297701378791E-13</v>
      </c>
      <c r="F3410">
        <f t="array" ref="F3410:K3410">rk(BETA_c,BETA_a,BETA_e,GAMMA,F3409,G3409,H3409,I3409,J3409,K3409,dt,STAGE)</f>
        <v>13625902.911273686</v>
      </c>
      <c r="G3410">
        <v>8.1512017732126809E-13</v>
      </c>
      <c r="H3410">
        <v>9399501.2758750357</v>
      </c>
      <c r="I3410">
        <v>8.1079592501057528E-12</v>
      </c>
      <c r="J3410">
        <v>2581919.4762815852</v>
      </c>
      <c r="K3410">
        <v>2.7746999943894652E-12</v>
      </c>
      <c r="L3410">
        <f t="shared" si="783"/>
        <v>2132521.0887263138</v>
      </c>
      <c r="M3410" cm="1">
        <f t="array" ref="M3410">NewI(BETA_c,F3410,C3410)</f>
        <v>4.7412976152221419E-14</v>
      </c>
      <c r="N3410">
        <f t="shared" si="784"/>
        <v>67100326.724124968</v>
      </c>
      <c r="O3410" cm="1">
        <f t="array" ref="O3410">NewI(BETA_a,H3410,C3410)</f>
        <v>4.716144477404995E-13</v>
      </c>
      <c r="P3410">
        <f t="shared" si="785"/>
        <v>32603321.523718417</v>
      </c>
      <c r="Q3410" cm="1">
        <f t="array" ref="Q3410">NewI(BETA_e,J3410,C3410)</f>
        <v>1.6139555312106701E-13</v>
      </c>
      <c r="S3410" s="2">
        <f t="shared" si="786"/>
        <v>61556962.649680302</v>
      </c>
      <c r="T3410" s="7">
        <f t="shared" si="787"/>
        <v>5.8362857882460446</v>
      </c>
      <c r="U3410" s="2">
        <f t="shared" si="788"/>
        <v>65886524.514033899</v>
      </c>
      <c r="V3410">
        <f t="array" ref="V3410:AA3410">rk((1-'Parameters-x'!B3415)*BETA_c,(1-'Parameters-x'!B3415)*BETA_a,(1-'Parameters-x'!B3415)*BETA_e,GAMMA,V3409,W3409,X3409,Y3409,Z3409,AA3409,dt,STAGE)</f>
        <v>14893592.769867256</v>
      </c>
      <c r="W3410">
        <v>0.11858464760891939</v>
      </c>
      <c r="X3410">
        <v>33899293.388385437</v>
      </c>
      <c r="Y3410">
        <v>3.8919756531588616</v>
      </c>
      <c r="Z3410">
        <v>12764076.491427612</v>
      </c>
      <c r="AA3410">
        <v>1.8257254874782634</v>
      </c>
      <c r="AB3410">
        <f t="shared" si="789"/>
        <v>864831.11154809606</v>
      </c>
      <c r="AC3410" cm="1">
        <f t="array" ref="AC3410">NewI((1-'Parameters-x'!B3416)*BETA_c,V3410,T3410)</f>
        <v>1.5513713775571376E-2</v>
      </c>
      <c r="AD3410">
        <f t="shared" si="790"/>
        <v>42600530.719638906</v>
      </c>
      <c r="AE3410" cm="1">
        <f t="array" ref="AE3410">NewI((1-'Parameters-x'!B3416)*BETA_a,X3410,T3410)</f>
        <v>0.50916355274173275</v>
      </c>
      <c r="AF3410">
        <f t="shared" si="791"/>
        <v>22421162.6828469</v>
      </c>
      <c r="AG3410" cm="1">
        <f t="array" ref="AG3410">NewI((1-'Parameters-x'!B3416)*BETA_e,Z3410,T3410)</f>
        <v>0.23884856792607828</v>
      </c>
    </row>
    <row r="3411" spans="1:33" x14ac:dyDescent="0.45">
      <c r="A3411">
        <f t="shared" si="792"/>
        <v>340.70000000000897</v>
      </c>
      <c r="B3411" s="2">
        <f t="shared" si="779"/>
        <v>25607323.663430303</v>
      </c>
      <c r="C3411" s="7">
        <f t="shared" si="780"/>
        <v>1.152343032745355E-11</v>
      </c>
      <c r="D3411" s="2">
        <f t="shared" si="781"/>
        <v>101836169.3365697</v>
      </c>
      <c r="E3411" s="7">
        <f t="shared" si="782"/>
        <v>6.7028163945318747E-13</v>
      </c>
      <c r="F3411">
        <f t="array" ref="F3411:K3411">rk(BETA_c,BETA_a,BETA_e,GAMMA,F3410,G3410,H3410,I3410,J3410,K3410,dt,STAGE)</f>
        <v>13625902.911273686</v>
      </c>
      <c r="G3411">
        <v>8.0297125095247886E-13</v>
      </c>
      <c r="H3411">
        <v>9399501.2758750357</v>
      </c>
      <c r="I3411">
        <v>7.9871144897201528E-12</v>
      </c>
      <c r="J3411">
        <v>2581919.4762815852</v>
      </c>
      <c r="K3411">
        <v>2.7333445867809183E-12</v>
      </c>
      <c r="L3411">
        <f t="shared" si="783"/>
        <v>2132521.0887263138</v>
      </c>
      <c r="M3411" cm="1">
        <f t="array" ref="M3411">NewI(BETA_c,F3411,C3411)</f>
        <v>4.6706311309680935E-14</v>
      </c>
      <c r="N3411">
        <f t="shared" si="784"/>
        <v>67100326.724124968</v>
      </c>
      <c r="O3411" cm="1">
        <f t="array" ref="O3411">NewI(BETA_a,H3411,C3411)</f>
        <v>4.6458528871065148E-13</v>
      </c>
      <c r="P3411">
        <f t="shared" si="785"/>
        <v>32603321.523718417</v>
      </c>
      <c r="Q3411" cm="1">
        <f t="array" ref="Q3411">NewI(BETA_e,J3411,C3411)</f>
        <v>1.5899003943285511E-13</v>
      </c>
      <c r="S3411" s="2">
        <f t="shared" si="786"/>
        <v>61556962.573622853</v>
      </c>
      <c r="T3411" s="7">
        <f t="shared" si="787"/>
        <v>5.7912239458042771</v>
      </c>
      <c r="U3411" s="2">
        <f t="shared" si="788"/>
        <v>65886524.635153204</v>
      </c>
      <c r="V3411">
        <f t="array" ref="V3411:AA3411">rk((1-'Parameters-x'!B3416)*BETA_c,(1-'Parameters-x'!B3416)*BETA_a,(1-'Parameters-x'!B3416)*BETA_e,GAMMA,V3410,W3410,X3410,Y3410,Z3410,AA3410,dt,STAGE)</f>
        <v>14893592.768321881</v>
      </c>
      <c r="W3411">
        <v>0.11766905841259978</v>
      </c>
      <c r="X3411">
        <v>33899293.337665893</v>
      </c>
      <c r="Y3411">
        <v>3.8619257900722479</v>
      </c>
      <c r="Z3411">
        <v>12764076.46763508</v>
      </c>
      <c r="AA3411">
        <v>1.8116290973194291</v>
      </c>
      <c r="AB3411">
        <f t="shared" si="789"/>
        <v>864831.11400906055</v>
      </c>
      <c r="AC3411" cm="1">
        <f t="array" ref="AC3411">NewI((1-'Parameters-x'!B3417)*BETA_c,V3411,T3411)</f>
        <v>1.5393932709234354E-2</v>
      </c>
      <c r="AD3411">
        <f t="shared" si="790"/>
        <v>42600530.800408319</v>
      </c>
      <c r="AE3411" cm="1">
        <f t="array" ref="AE3411">NewI((1-'Parameters-x'!B3417)*BETA_a,X3411,T3411)</f>
        <v>0.50523231067529539</v>
      </c>
      <c r="AF3411">
        <f t="shared" si="791"/>
        <v>22421162.720735822</v>
      </c>
      <c r="AG3411" cm="1">
        <f t="array" ref="AG3411">NewI((1-'Parameters-x'!B3417)*BETA_e,Z3411,T3411)</f>
        <v>0.23700442260760077</v>
      </c>
    </row>
    <row r="3412" spans="1:33" x14ac:dyDescent="0.45">
      <c r="A3412">
        <f t="shared" si="792"/>
        <v>340.80000000000899</v>
      </c>
      <c r="B3412" s="2">
        <f t="shared" si="779"/>
        <v>25607323.663430303</v>
      </c>
      <c r="C3412" s="7">
        <f t="shared" si="780"/>
        <v>1.1351679812325961E-11</v>
      </c>
      <c r="D3412" s="2">
        <f t="shared" si="781"/>
        <v>101836169.3365697</v>
      </c>
      <c r="E3412" s="7">
        <f t="shared" si="782"/>
        <v>6.6029145306030557E-13</v>
      </c>
      <c r="F3412">
        <f t="array" ref="F3412:K3412">rk(BETA_c,BETA_a,BETA_e,GAMMA,F3411,G3411,H3411,I3411,J3411,K3411,dt,STAGE)</f>
        <v>13625902.911273686</v>
      </c>
      <c r="G3412">
        <v>7.9100339777325403E-13</v>
      </c>
      <c r="H3412">
        <v>9399501.2758750357</v>
      </c>
      <c r="I3412">
        <v>7.8680708553217187E-12</v>
      </c>
      <c r="J3412">
        <v>2581919.4762815852</v>
      </c>
      <c r="K3412">
        <v>2.6926055592309871E-12</v>
      </c>
      <c r="L3412">
        <f t="shared" si="783"/>
        <v>2132521.0887263138</v>
      </c>
      <c r="M3412" cm="1">
        <f t="array" ref="M3412">NewI(BETA_c,F3412,C3412)</f>
        <v>4.6010178925556052E-14</v>
      </c>
      <c r="N3412">
        <f t="shared" si="784"/>
        <v>67100326.724124968</v>
      </c>
      <c r="O3412" cm="1">
        <f t="array" ref="O3412">NewI(BETA_a,H3412,C3412)</f>
        <v>4.5766089550573447E-13</v>
      </c>
      <c r="P3412">
        <f t="shared" si="785"/>
        <v>32603321.523718417</v>
      </c>
      <c r="Q3412" cm="1">
        <f t="array" ref="Q3412">NewI(BETA_e,J3412,C3412)</f>
        <v>1.5662037862901506E-13</v>
      </c>
      <c r="S3412" s="2">
        <f t="shared" si="786"/>
        <v>61556962.498152643</v>
      </c>
      <c r="T3412" s="7">
        <f t="shared" si="787"/>
        <v>5.7465100248019425</v>
      </c>
      <c r="U3412" s="2">
        <f t="shared" si="788"/>
        <v>65886524.755337328</v>
      </c>
      <c r="V3412">
        <f t="array" ref="V3412:AA3412">rk((1-'Parameters-x'!B3417)*BETA_c,(1-'Parameters-x'!B3417)*BETA_a,(1-'Parameters-x'!B3417)*BETA_e,GAMMA,V3411,W3411,X3411,Y3411,Z3411,AA3411,dt,STAGE)</f>
        <v>14893592.766788436</v>
      </c>
      <c r="W3412">
        <v>0.11676053845264243</v>
      </c>
      <c r="X3412">
        <v>33899293.287337959</v>
      </c>
      <c r="Y3412">
        <v>3.8321079412683052</v>
      </c>
      <c r="Z3412">
        <v>12764076.44402625</v>
      </c>
      <c r="AA3412">
        <v>1.7976415450809951</v>
      </c>
      <c r="AB3412">
        <f t="shared" si="789"/>
        <v>864831.11645102547</v>
      </c>
      <c r="AC3412" cm="1">
        <f t="array" ref="AC3412">NewI((1-'Parameters-x'!B3418)*BETA_c,V3412,T3412)</f>
        <v>1.5275076469754506E-2</v>
      </c>
      <c r="AD3412">
        <f t="shared" si="790"/>
        <v>42600530.880554102</v>
      </c>
      <c r="AE3412" cm="1">
        <f t="array" ref="AE3412">NewI((1-'Parameters-x'!B3418)*BETA_a,X3412,T3412)</f>
        <v>0.50133142164922151</v>
      </c>
      <c r="AF3412">
        <f t="shared" si="791"/>
        <v>22421162.758332204</v>
      </c>
      <c r="AG3412" cm="1">
        <f t="array" ref="AG3412">NewI((1-'Parameters-x'!B3418)*BETA_e,Z3412,T3412)</f>
        <v>0.23517451589911306</v>
      </c>
    </row>
    <row r="3413" spans="1:33" x14ac:dyDescent="0.45">
      <c r="A3413">
        <f t="shared" si="792"/>
        <v>340.90000000000902</v>
      </c>
      <c r="B3413" s="2">
        <f t="shared" si="779"/>
        <v>25607323.663430303</v>
      </c>
      <c r="C3413" s="7">
        <f t="shared" si="780"/>
        <v>1.118248914601147E-11</v>
      </c>
      <c r="D3413" s="2">
        <f t="shared" si="781"/>
        <v>101836169.3365697</v>
      </c>
      <c r="E3413" s="7">
        <f t="shared" si="782"/>
        <v>6.5045016500849378E-13</v>
      </c>
      <c r="F3413">
        <f t="array" ref="F3413:K3413">rk(BETA_c,BETA_a,BETA_e,GAMMA,F3412,G3412,H3412,I3412,J3412,K3412,dt,STAGE)</f>
        <v>13625902.911273686</v>
      </c>
      <c r="G3413">
        <v>7.7921391898548476E-13</v>
      </c>
      <c r="H3413">
        <v>9399501.2758750357</v>
      </c>
      <c r="I3413">
        <v>7.7508015020988913E-12</v>
      </c>
      <c r="J3413">
        <v>2581919.4762815852</v>
      </c>
      <c r="K3413">
        <v>2.6524737249270946E-12</v>
      </c>
      <c r="L3413">
        <f t="shared" si="783"/>
        <v>2132521.0887263138</v>
      </c>
      <c r="M3413" cm="1">
        <f t="array" ref="M3413">NewI(BETA_c,F3413,C3413)</f>
        <v>4.5324422019233592E-14</v>
      </c>
      <c r="N3413">
        <f t="shared" si="784"/>
        <v>67100326.724124968</v>
      </c>
      <c r="O3413" cm="1">
        <f t="array" ref="O3413">NewI(BETA_a,H3413,C3413)</f>
        <v>4.5083970664762165E-13</v>
      </c>
      <c r="P3413">
        <f t="shared" si="785"/>
        <v>32603321.523718417</v>
      </c>
      <c r="Q3413" cm="1">
        <f t="array" ref="Q3413">NewI(BETA_e,J3413,C3413)</f>
        <v>1.5428603634163852E-13</v>
      </c>
      <c r="S3413" s="2">
        <f t="shared" si="786"/>
        <v>61556962.423265144</v>
      </c>
      <c r="T3413" s="7">
        <f t="shared" si="787"/>
        <v>5.7021413389475084</v>
      </c>
      <c r="U3413" s="2">
        <f t="shared" si="788"/>
        <v>65886524.874593519</v>
      </c>
      <c r="V3413">
        <f t="array" ref="V3413:AA3413">rk((1-'Parameters-x'!B3418)*BETA_c,(1-'Parameters-x'!B3418)*BETA_a,(1-'Parameters-x'!B3418)*BETA_e,GAMMA,V3412,W3412,X3412,Y3412,Z3412,AA3412,dt,STAGE)</f>
        <v>14893592.765266832</v>
      </c>
      <c r="W3413">
        <v>0.11585903314777558</v>
      </c>
      <c r="X3413">
        <v>33899293.23739861</v>
      </c>
      <c r="Y3413">
        <v>3.8025203153715541</v>
      </c>
      <c r="Z3413">
        <v>12764076.420599703</v>
      </c>
      <c r="AA3413">
        <v>1.7837619904281787</v>
      </c>
      <c r="AB3413">
        <f t="shared" si="789"/>
        <v>864831.11887413485</v>
      </c>
      <c r="AC3413" cm="1">
        <f t="array" ref="AC3413">NewI((1-'Parameters-x'!B3419)*BETA_c,V3413,T3413)</f>
        <v>1.5157137916569611E-2</v>
      </c>
      <c r="AD3413">
        <f t="shared" si="790"/>
        <v>42600530.960081078</v>
      </c>
      <c r="AE3413" cm="1">
        <f t="array" ref="AE3413">NewI((1-'Parameters-x'!B3419)*BETA_a,X3413,T3413)</f>
        <v>0.49746065130837142</v>
      </c>
      <c r="AF3413">
        <f t="shared" si="791"/>
        <v>22421162.795638308</v>
      </c>
      <c r="AG3413" cm="1">
        <f t="array" ref="AG3413">NewI((1-'Parameters-x'!B3419)*BETA_e,Z3413,T3413)</f>
        <v>0.23335873786460817</v>
      </c>
    </row>
    <row r="3414" spans="1:33" x14ac:dyDescent="0.45">
      <c r="A3414">
        <f t="shared" si="792"/>
        <v>341.00000000000904</v>
      </c>
      <c r="B3414" s="2">
        <f t="shared" si="779"/>
        <v>25607323.663430303</v>
      </c>
      <c r="C3414" s="7">
        <f t="shared" si="780"/>
        <v>1.1015820175343898E-11</v>
      </c>
      <c r="D3414" s="2">
        <f t="shared" si="781"/>
        <v>101836169.3365697</v>
      </c>
      <c r="E3414" s="7">
        <f t="shared" si="782"/>
        <v>6.4075555604827087E-13</v>
      </c>
      <c r="F3414">
        <f t="array" ref="F3414:K3414">rk(BETA_c,BETA_a,BETA_e,GAMMA,F3413,G3413,H3413,I3413,J3413,K3413,dt,STAGE)</f>
        <v>13625902.911273686</v>
      </c>
      <c r="G3414">
        <v>7.6760015601518983E-13</v>
      </c>
      <c r="H3414">
        <v>9399501.2758750357</v>
      </c>
      <c r="I3414">
        <v>7.6352799853475518E-12</v>
      </c>
      <c r="J3414">
        <v>2581919.4762815852</v>
      </c>
      <c r="K3414">
        <v>2.6129400339811563E-12</v>
      </c>
      <c r="L3414">
        <f t="shared" si="783"/>
        <v>2132521.0887263138</v>
      </c>
      <c r="M3414" cm="1">
        <f t="array" ref="M3414">NewI(BETA_c,F3414,C3414)</f>
        <v>4.4648885949811814E-14</v>
      </c>
      <c r="N3414">
        <f t="shared" si="784"/>
        <v>67100326.724124968</v>
      </c>
      <c r="O3414" cm="1">
        <f t="array" ref="O3414">NewI(BETA_a,H3414,C3414)</f>
        <v>4.4412018393117619E-13</v>
      </c>
      <c r="P3414">
        <f t="shared" si="785"/>
        <v>32603321.523718417</v>
      </c>
      <c r="Q3414" cm="1">
        <f t="array" ref="Q3414">NewI(BETA_e,J3414,C3414)</f>
        <v>1.5198648616728292E-13</v>
      </c>
      <c r="S3414" s="2">
        <f t="shared" si="786"/>
        <v>61556962.34895584</v>
      </c>
      <c r="T3414" s="7">
        <f t="shared" si="787"/>
        <v>5.6581152226901921</v>
      </c>
      <c r="U3414" s="2">
        <f t="shared" si="788"/>
        <v>65886524.992928937</v>
      </c>
      <c r="V3414">
        <f t="array" ref="V3414:AA3414">rk((1-'Parameters-x'!B3419)*BETA_c,(1-'Parameters-x'!B3419)*BETA_a,(1-'Parameters-x'!B3419)*BETA_e,GAMMA,V3413,W3413,X3413,Y3413,Z3413,AA3413,dt,STAGE)</f>
        <v>14893592.763756977</v>
      </c>
      <c r="W3414">
        <v>0.11496448833814576</v>
      </c>
      <c r="X3414">
        <v>33899293.187844835</v>
      </c>
      <c r="Y3414">
        <v>3.7731611348376513</v>
      </c>
      <c r="Z3414">
        <v>12764076.397354031</v>
      </c>
      <c r="AA3414">
        <v>1.7699895995143951</v>
      </c>
      <c r="AB3414">
        <f t="shared" si="789"/>
        <v>864831.12127853429</v>
      </c>
      <c r="AC3414" cm="1">
        <f t="array" ref="AC3414">NewI((1-'Parameters-x'!B3420)*BETA_c,V3414,T3414)</f>
        <v>1.5040109964249449E-2</v>
      </c>
      <c r="AD3414">
        <f t="shared" si="790"/>
        <v>42600531.038994029</v>
      </c>
      <c r="AE3414" cm="1">
        <f t="array" ref="AE3414">NewI((1-'Parameters-x'!B3420)*BETA_a,X3414,T3414)</f>
        <v>0.49361976710705469</v>
      </c>
      <c r="AF3414">
        <f t="shared" si="791"/>
        <v>22421162.832656372</v>
      </c>
      <c r="AG3414" cm="1">
        <f t="array" ref="AG3414">NewI((1-'Parameters-x'!B3420)*BETA_e,Z3414,T3414)</f>
        <v>0.23155697941689213</v>
      </c>
    </row>
    <row r="3415" spans="1:33" x14ac:dyDescent="0.45">
      <c r="A3415">
        <f t="shared" si="792"/>
        <v>341.10000000000906</v>
      </c>
      <c r="B3415" s="2">
        <f t="shared" si="779"/>
        <v>25607323.663430303</v>
      </c>
      <c r="C3415" s="7">
        <f t="shared" si="780"/>
        <v>1.0851635315809425E-11</v>
      </c>
      <c r="D3415" s="2">
        <f t="shared" si="781"/>
        <v>101836169.3365697</v>
      </c>
      <c r="E3415" s="7">
        <f t="shared" si="782"/>
        <v>6.3120544000687191E-13</v>
      </c>
      <c r="F3415">
        <f t="array" ref="F3415:K3415">rk(BETA_c,BETA_a,BETA_e,GAMMA,F3414,G3414,H3414,I3414,J3414,K3414,dt,STAGE)</f>
        <v>13625902.911273686</v>
      </c>
      <c r="G3415">
        <v>7.561594899129966E-13</v>
      </c>
      <c r="H3415">
        <v>9399501.2758750357</v>
      </c>
      <c r="I3415">
        <v>7.5214802545076369E-12</v>
      </c>
      <c r="J3415">
        <v>2581919.4762815852</v>
      </c>
      <c r="K3415">
        <v>2.5739955713887916E-12</v>
      </c>
      <c r="L3415">
        <f t="shared" si="783"/>
        <v>2132521.0887263138</v>
      </c>
      <c r="M3415" cm="1">
        <f t="array" ref="M3415">NewI(BETA_c,F3415,C3415)</f>
        <v>4.3983418381228186E-14</v>
      </c>
      <c r="N3415">
        <f t="shared" si="784"/>
        <v>67100326.724124968</v>
      </c>
      <c r="O3415" cm="1">
        <f t="array" ref="O3415">NewI(BETA_a,H3415,C3415)</f>
        <v>4.3750081207737883E-13</v>
      </c>
      <c r="P3415">
        <f t="shared" si="785"/>
        <v>32603321.523718417</v>
      </c>
      <c r="Q3415" cm="1">
        <f t="array" ref="Q3415">NewI(BETA_e,J3415,C3415)</f>
        <v>1.4972120954826489E-13</v>
      </c>
      <c r="S3415" s="2">
        <f t="shared" si="786"/>
        <v>61556962.27522029</v>
      </c>
      <c r="T3415" s="7">
        <f t="shared" si="787"/>
        <v>5.614429031059827</v>
      </c>
      <c r="U3415" s="2">
        <f t="shared" si="788"/>
        <v>65886525.110350683</v>
      </c>
      <c r="V3415">
        <f t="array" ref="V3415:AA3415">rk((1-'Parameters-x'!B3420)*BETA_c,(1-'Parameters-x'!B3420)*BETA_a,(1-'Parameters-x'!B3420)*BETA_e,GAMMA,V3414,W3414,X3414,Y3414,Z3414,AA3414,dt,STAGE)</f>
        <v>14893592.762258779</v>
      </c>
      <c r="W3415">
        <v>0.11407685028206414</v>
      </c>
      <c r="X3415">
        <v>33899293.138673663</v>
      </c>
      <c r="Y3415">
        <v>3.7440286358466026</v>
      </c>
      <c r="Z3415">
        <v>12764076.374287842</v>
      </c>
      <c r="AA3415">
        <v>1.7563235449311601</v>
      </c>
      <c r="AB3415">
        <f t="shared" si="789"/>
        <v>864831.12366437051</v>
      </c>
      <c r="AC3415" cm="1">
        <f t="array" ref="AC3415">NewI((1-'Parameters-x'!B3421)*BETA_c,V3415,T3415)</f>
        <v>1.4923985582070141E-2</v>
      </c>
      <c r="AD3415">
        <f t="shared" si="790"/>
        <v>42600531.117297702</v>
      </c>
      <c r="AE3415" cm="1">
        <f t="array" ref="AE3415">NewI((1-'Parameters-x'!B3421)*BETA_a,X3415,T3415)</f>
        <v>0.48980853829506027</v>
      </c>
      <c r="AF3415">
        <f t="shared" si="791"/>
        <v>22421162.86938861</v>
      </c>
      <c r="AG3415" cm="1">
        <f t="array" ref="AG3415">NewI((1-'Parameters-x'!B3421)*BETA_e,Z3415,T3415)</f>
        <v>0.22976913231103077</v>
      </c>
    </row>
    <row r="3416" spans="1:33" x14ac:dyDescent="0.45">
      <c r="A3416">
        <f t="shared" si="792"/>
        <v>341.20000000000908</v>
      </c>
      <c r="B3416" s="2">
        <f t="shared" si="779"/>
        <v>25607323.663430303</v>
      </c>
      <c r="C3416" s="7">
        <f t="shared" si="780"/>
        <v>1.0689897543071152E-11</v>
      </c>
      <c r="D3416" s="2">
        <f t="shared" si="781"/>
        <v>101836169.3365697</v>
      </c>
      <c r="E3416" s="7">
        <f t="shared" si="782"/>
        <v>6.2179766329525853E-13</v>
      </c>
      <c r="F3416">
        <f t="array" ref="F3416:K3416">rk(BETA_c,BETA_a,BETA_e,GAMMA,F3415,G3415,H3415,I3415,J3415,K3415,dt,STAGE)</f>
        <v>13625902.911273686</v>
      </c>
      <c r="G3416">
        <v>7.448893407635581E-13</v>
      </c>
      <c r="H3416">
        <v>9399501.2758750357</v>
      </c>
      <c r="I3416">
        <v>7.409376647288635E-12</v>
      </c>
      <c r="J3416">
        <v>2581919.4762815852</v>
      </c>
      <c r="K3416">
        <v>2.5356315550189582E-12</v>
      </c>
      <c r="L3416">
        <f t="shared" si="783"/>
        <v>2132521.0887263138</v>
      </c>
      <c r="M3416" cm="1">
        <f t="array" ref="M3416">NewI(BETA_c,F3416,C3416)</f>
        <v>4.3327869247907089E-14</v>
      </c>
      <c r="N3416">
        <f t="shared" si="784"/>
        <v>67100326.724124968</v>
      </c>
      <c r="O3416" cm="1">
        <f t="array" ref="O3416">NewI(BETA_a,H3416,C3416)</f>
        <v>4.3098009839162748E-13</v>
      </c>
      <c r="P3416">
        <f t="shared" si="785"/>
        <v>32603321.523718417</v>
      </c>
      <c r="Q3416" cm="1">
        <f t="array" ref="Q3416">NewI(BETA_e,J3416,C3416)</f>
        <v>1.4748969565572395E-13</v>
      </c>
      <c r="S3416" s="2">
        <f t="shared" si="786"/>
        <v>61556962.202054039</v>
      </c>
      <c r="T3416" s="7">
        <f t="shared" si="787"/>
        <v>5.5710801395079583</v>
      </c>
      <c r="U3416" s="2">
        <f t="shared" si="788"/>
        <v>65886525.226865821</v>
      </c>
      <c r="V3416">
        <f t="array" ref="V3416:AA3416">rk((1-'Parameters-x'!B3421)*BETA_c,(1-'Parameters-x'!B3421)*BETA_a,(1-'Parameters-x'!B3421)*BETA_e,GAMMA,V3415,W3415,X3415,Y3415,Z3415,AA3415,dt,STAGE)</f>
        <v>14893592.760772148</v>
      </c>
      <c r="W3416">
        <v>0.11319606565277784</v>
      </c>
      <c r="X3416">
        <v>33899293.089882143</v>
      </c>
      <c r="Y3416">
        <v>3.7151210681967965</v>
      </c>
      <c r="Z3416">
        <v>12764076.351399748</v>
      </c>
      <c r="AA3416">
        <v>1.7427630056583838</v>
      </c>
      <c r="AB3416">
        <f t="shared" si="789"/>
        <v>864831.1260317862</v>
      </c>
      <c r="AC3416" cm="1">
        <f t="array" ref="AC3416">NewI((1-'Parameters-x'!B3422)*BETA_c,V3416,T3416)</f>
        <v>1.4808757793591757E-2</v>
      </c>
      <c r="AD3416">
        <f t="shared" si="790"/>
        <v>42600531.194996789</v>
      </c>
      <c r="AE3416" cm="1">
        <f t="array" ref="AE3416">NewI((1-'Parameters-x'!B3422)*BETA_a,X3416,T3416)</f>
        <v>0.48602673590379319</v>
      </c>
      <c r="AF3416">
        <f t="shared" si="791"/>
        <v>22421162.905837245</v>
      </c>
      <c r="AG3416" cm="1">
        <f t="array" ref="AG3416">NewI((1-'Parameters-x'!B3422)*BETA_e,Z3416,T3416)</f>
        <v>0.22799508913784625</v>
      </c>
    </row>
    <row r="3417" spans="1:33" x14ac:dyDescent="0.45">
      <c r="A3417">
        <f t="shared" si="792"/>
        <v>341.30000000000911</v>
      </c>
      <c r="B3417" s="2">
        <f t="shared" si="779"/>
        <v>25607323.663430303</v>
      </c>
      <c r="C3417" s="7">
        <f t="shared" si="780"/>
        <v>1.0530570384619944E-11</v>
      </c>
      <c r="D3417" s="2">
        <f t="shared" si="781"/>
        <v>101836169.3365697</v>
      </c>
      <c r="E3417" s="7">
        <f t="shared" si="782"/>
        <v>6.1253010442247507E-13</v>
      </c>
      <c r="F3417">
        <f t="array" ref="F3417:K3417">rk(BETA_c,BETA_a,BETA_e,GAMMA,F3416,G3416,H3416,I3416,J3416,K3416,dt,STAGE)</f>
        <v>13625902.911273686</v>
      </c>
      <c r="G3417">
        <v>7.3378716710377137E-13</v>
      </c>
      <c r="H3417">
        <v>9399501.2758750357</v>
      </c>
      <c r="I3417">
        <v>7.2989438838826291E-12</v>
      </c>
      <c r="J3417">
        <v>2581919.4762815852</v>
      </c>
      <c r="K3417">
        <v>2.4978393336335436E-12</v>
      </c>
      <c r="L3417">
        <f t="shared" si="783"/>
        <v>2132521.0887263138</v>
      </c>
      <c r="M3417" cm="1">
        <f t="array" ref="M3417">NewI(BETA_c,F3417,C3417)</f>
        <v>4.2682090720919335E-14</v>
      </c>
      <c r="N3417">
        <f t="shared" si="784"/>
        <v>67100326.724124968</v>
      </c>
      <c r="O3417" cm="1">
        <f t="array" ref="O3417">NewI(BETA_a,H3417,C3417)</f>
        <v>4.2455657242712771E-13</v>
      </c>
      <c r="P3417">
        <f t="shared" si="785"/>
        <v>32603321.523718417</v>
      </c>
      <c r="Q3417" cm="1">
        <f t="array" ref="Q3417">NewI(BETA_e,J3417,C3417)</f>
        <v>1.4529144127442809E-13</v>
      </c>
      <c r="S3417" s="2">
        <f t="shared" si="786"/>
        <v>61556962.129452713</v>
      </c>
      <c r="T3417" s="7">
        <f t="shared" si="787"/>
        <v>5.5280659437501702</v>
      </c>
      <c r="U3417" s="2">
        <f t="shared" si="788"/>
        <v>65886525.342481345</v>
      </c>
      <c r="V3417">
        <f t="array" ref="V3417:AA3417">rk((1-'Parameters-x'!B3422)*BETA_c,(1-'Parameters-x'!B3422)*BETA_a,(1-'Parameters-x'!B3422)*BETA_e,GAMMA,V3416,W3416,X3416,Y3416,Z3416,AA3416,dt,STAGE)</f>
        <v>14893592.759296997</v>
      </c>
      <c r="W3417">
        <v>0.11232208153526636</v>
      </c>
      <c r="X3417">
        <v>33899293.041467346</v>
      </c>
      <c r="Y3417">
        <v>3.6864366951998586</v>
      </c>
      <c r="Z3417">
        <v>12764076.328688368</v>
      </c>
      <c r="AA3417">
        <v>1.7293071670150451</v>
      </c>
      <c r="AB3417">
        <f t="shared" si="789"/>
        <v>864831.1283809219</v>
      </c>
      <c r="AC3417" cm="1">
        <f t="array" ref="AC3417">NewI((1-'Parameters-x'!B3423)*BETA_c,V3417,T3417)</f>
        <v>1.4694419676239209E-2</v>
      </c>
      <c r="AD3417">
        <f t="shared" si="790"/>
        <v>42600531.272095956</v>
      </c>
      <c r="AE3417" cm="1">
        <f t="array" ref="AE3417">NewI((1-'Parameters-x'!B3423)*BETA_a,X3417,T3417)</f>
        <v>0.48227413273251885</v>
      </c>
      <c r="AF3417">
        <f t="shared" si="791"/>
        <v>22421162.942004465</v>
      </c>
      <c r="AG3417" cm="1">
        <f t="array" ref="AG3417">NewI((1-'Parameters-x'!B3423)*BETA_e,Z3417,T3417)</f>
        <v>0.22623474331746446</v>
      </c>
    </row>
    <row r="3418" spans="1:33" x14ac:dyDescent="0.45">
      <c r="A3418">
        <f t="shared" si="792"/>
        <v>341.40000000000913</v>
      </c>
      <c r="B3418" s="2">
        <f t="shared" si="779"/>
        <v>25607323.663430303</v>
      </c>
      <c r="C3418" s="7">
        <f t="shared" si="780"/>
        <v>1.0373617911549756E-11</v>
      </c>
      <c r="D3418" s="2">
        <f t="shared" si="781"/>
        <v>101836169.3365697</v>
      </c>
      <c r="E3418" s="7">
        <f t="shared" si="782"/>
        <v>6.0340067351724525E-13</v>
      </c>
      <c r="F3418">
        <f t="array" ref="F3418:K3418">rk(BETA_c,BETA_a,BETA_e,GAMMA,F3417,G3417,H3417,I3417,J3417,K3417,dt,STAGE)</f>
        <v>13625902.911273686</v>
      </c>
      <c r="G3418">
        <v>7.2285046534966817E-13</v>
      </c>
      <c r="H3418">
        <v>9399501.2758750357</v>
      </c>
      <c r="I3418">
        <v>7.1901570612636102E-12</v>
      </c>
      <c r="J3418">
        <v>2581919.4762815852</v>
      </c>
      <c r="K3418">
        <v>2.4606103849364774E-12</v>
      </c>
      <c r="L3418">
        <f t="shared" si="783"/>
        <v>2132521.0887263138</v>
      </c>
      <c r="M3418" cm="1">
        <f t="array" ref="M3418">NewI(BETA_c,F3418,C3418)</f>
        <v>4.2045937174646238E-14</v>
      </c>
      <c r="N3418">
        <f t="shared" si="784"/>
        <v>67100326.724124968</v>
      </c>
      <c r="O3418" cm="1">
        <f t="array" ref="O3418">NewI(BETA_a,H3418,C3418)</f>
        <v>4.1822878565330185E-13</v>
      </c>
      <c r="P3418">
        <f t="shared" si="785"/>
        <v>32603321.523718417</v>
      </c>
      <c r="Q3418" cm="1">
        <f t="array" ref="Q3418">NewI(BETA_e,J3418,C3418)</f>
        <v>1.4312595068929714E-13</v>
      </c>
      <c r="S3418" s="2">
        <f t="shared" si="786"/>
        <v>61556962.057411939</v>
      </c>
      <c r="T3418" s="7">
        <f t="shared" si="787"/>
        <v>5.4853838596096249</v>
      </c>
      <c r="U3418" s="2">
        <f t="shared" si="788"/>
        <v>65886525.4572042</v>
      </c>
      <c r="V3418">
        <f t="array" ref="V3418:AA3418">rk((1-'Parameters-x'!B3423)*BETA_c,(1-'Parameters-x'!B3423)*BETA_a,(1-'Parameters-x'!B3423)*BETA_e,GAMMA,V3417,W3417,X3417,Y3417,Z3417,AA3417,dt,STAGE)</f>
        <v>14893592.757833235</v>
      </c>
      <c r="W3418">
        <v>0.11145484542306257</v>
      </c>
      <c r="X3418">
        <v>33899292.99342636</v>
      </c>
      <c r="Y3418">
        <v>3.6579737935763155</v>
      </c>
      <c r="Z3418">
        <v>12764076.306152346</v>
      </c>
      <c r="AA3418">
        <v>1.7159552206102475</v>
      </c>
      <c r="AB3418">
        <f t="shared" si="789"/>
        <v>864831.13071191963</v>
      </c>
      <c r="AC3418" cm="1">
        <f t="array" ref="AC3418">NewI((1-'Parameters-x'!B3424)*BETA_c,V3418,T3418)</f>
        <v>1.4580964360886338E-2</v>
      </c>
      <c r="AD3418">
        <f t="shared" si="790"/>
        <v>42600531.348599844</v>
      </c>
      <c r="AE3418" cm="1">
        <f t="array" ref="AE3418">NewI((1-'Parameters-x'!B3424)*BETA_a,X3418,T3418)</f>
        <v>0.47855050333471311</v>
      </c>
      <c r="AF3418">
        <f t="shared" si="791"/>
        <v>22421162.977892436</v>
      </c>
      <c r="AG3418" cm="1">
        <f t="array" ref="AG3418">NewI((1-'Parameters-x'!B3424)*BETA_e,Z3418,T3418)</f>
        <v>0.22448798909291198</v>
      </c>
    </row>
    <row r="3419" spans="1:33" x14ac:dyDescent="0.45">
      <c r="A3419">
        <f t="shared" si="792"/>
        <v>341.50000000000915</v>
      </c>
      <c r="B3419" s="2">
        <f t="shared" si="779"/>
        <v>25607323.663430303</v>
      </c>
      <c r="C3419" s="7">
        <f t="shared" si="780"/>
        <v>1.0219004730455512E-11</v>
      </c>
      <c r="D3419" s="2">
        <f t="shared" si="781"/>
        <v>101836169.3365697</v>
      </c>
      <c r="E3419" s="7">
        <f t="shared" si="782"/>
        <v>5.9440731185669678E-13</v>
      </c>
      <c r="F3419">
        <f t="array" ref="F3419:K3419">rk(BETA_c,BETA_a,BETA_e,GAMMA,F3418,G3418,H3418,I3418,J3418,K3418,dt,STAGE)</f>
        <v>13625902.911273686</v>
      </c>
      <c r="G3419">
        <v>7.1207676923184662E-13</v>
      </c>
      <c r="H3419">
        <v>9399501.2758750357</v>
      </c>
      <c r="I3419">
        <v>7.0829916475717439E-12</v>
      </c>
      <c r="J3419">
        <v>2581919.4762815852</v>
      </c>
      <c r="K3419">
        <v>2.4239363136519211E-12</v>
      </c>
      <c r="L3419">
        <f t="shared" si="783"/>
        <v>2132521.0887263138</v>
      </c>
      <c r="M3419" cm="1">
        <f t="array" ref="M3419">NewI(BETA_c,F3419,C3419)</f>
        <v>4.1419265153940439E-14</v>
      </c>
      <c r="N3419">
        <f t="shared" si="784"/>
        <v>67100326.724124968</v>
      </c>
      <c r="O3419" cm="1">
        <f t="array" ref="O3419">NewI(BETA_a,H3419,C3419)</f>
        <v>4.1199531112913951E-13</v>
      </c>
      <c r="P3419">
        <f t="shared" si="785"/>
        <v>32603321.523718417</v>
      </c>
      <c r="Q3419" cm="1">
        <f t="array" ref="Q3419">NewI(BETA_e,J3419,C3419)</f>
        <v>1.4099273557361679E-13</v>
      </c>
      <c r="S3419" s="2">
        <f t="shared" si="786"/>
        <v>61556961.985927396</v>
      </c>
      <c r="T3419" s="7">
        <f t="shared" si="787"/>
        <v>5.4430313228618203</v>
      </c>
      <c r="U3419" s="2">
        <f t="shared" si="788"/>
        <v>65886525.571041271</v>
      </c>
      <c r="V3419">
        <f t="array" ref="V3419:AA3419">rk((1-'Parameters-x'!B3424)*BETA_c,(1-'Parameters-x'!B3424)*BETA_a,(1-'Parameters-x'!B3424)*BETA_e,GAMMA,V3418,W3418,X3418,Y3418,Z3418,AA3418,dt,STAGE)</f>
        <v>14893592.756380776</v>
      </c>
      <c r="W3419">
        <v>0.1105943052150983</v>
      </c>
      <c r="X3419">
        <v>33899292.945756301</v>
      </c>
      <c r="Y3419">
        <v>3.6297306533520666</v>
      </c>
      <c r="Z3419">
        <v>12764076.283790322</v>
      </c>
      <c r="AA3419">
        <v>1.7027063642946549</v>
      </c>
      <c r="AB3419">
        <f t="shared" si="789"/>
        <v>864831.13302491885</v>
      </c>
      <c r="AC3419" cm="1">
        <f t="array" ref="AC3419">NewI((1-'Parameters-x'!B3425)*BETA_c,V3419,T3419)</f>
        <v>1.4468385031443267E-2</v>
      </c>
      <c r="AD3419">
        <f t="shared" si="790"/>
        <v>42600531.424513042</v>
      </c>
      <c r="AE3419" cm="1">
        <f t="array" ref="AE3419">NewI((1-'Parameters-x'!B3425)*BETA_a,X3419,T3419)</f>
        <v>0.47485562400451897</v>
      </c>
      <c r="AF3419">
        <f t="shared" si="791"/>
        <v>22421163.013503317</v>
      </c>
      <c r="AG3419" cm="1">
        <f t="array" ref="AG3419">NewI((1-'Parameters-x'!B3425)*BETA_e,Z3419,T3419)</f>
        <v>0.22275472152376247</v>
      </c>
    </row>
    <row r="3420" spans="1:33" x14ac:dyDescent="0.45">
      <c r="A3420">
        <f t="shared" si="792"/>
        <v>341.60000000000917</v>
      </c>
      <c r="B3420" s="2">
        <f t="shared" si="779"/>
        <v>25607323.663430303</v>
      </c>
      <c r="C3420" s="7">
        <f t="shared" si="780"/>
        <v>1.0066695975451751E-11</v>
      </c>
      <c r="D3420" s="2">
        <f t="shared" si="781"/>
        <v>101836169.3365697</v>
      </c>
      <c r="E3420" s="7">
        <f t="shared" si="782"/>
        <v>5.8554799140211166E-13</v>
      </c>
      <c r="F3420">
        <f t="array" ref="F3420:K3420">rk(BETA_c,BETA_a,BETA_e,GAMMA,F3419,G3419,H3419,I3419,J3419,K3419,dt,STAGE)</f>
        <v>13625902.911273686</v>
      </c>
      <c r="G3420">
        <v>7.0146364923931787E-13</v>
      </c>
      <c r="H3420">
        <v>9399501.2758750357</v>
      </c>
      <c r="I3420">
        <v>6.9774234765813354E-12</v>
      </c>
      <c r="J3420">
        <v>2581919.4762815852</v>
      </c>
      <c r="K3420">
        <v>2.3878088496310979E-12</v>
      </c>
      <c r="L3420">
        <f t="shared" si="783"/>
        <v>2132521.0887263138</v>
      </c>
      <c r="M3420" cm="1">
        <f t="array" ref="M3420">NewI(BETA_c,F3420,C3420)</f>
        <v>4.080193334177617E-14</v>
      </c>
      <c r="N3420">
        <f t="shared" si="784"/>
        <v>67100326.724124968</v>
      </c>
      <c r="O3420" cm="1">
        <f t="array" ref="O3420">NewI(BETA_a,H3420,C3420)</f>
        <v>4.0585474318141632E-13</v>
      </c>
      <c r="P3420">
        <f t="shared" si="785"/>
        <v>32603321.523718417</v>
      </c>
      <c r="Q3420" cm="1">
        <f t="array" ref="Q3420">NewI(BETA_e,J3420,C3420)</f>
        <v>1.3889131487891919E-13</v>
      </c>
      <c r="S3420" s="2">
        <f t="shared" si="786"/>
        <v>61556961.914994776</v>
      </c>
      <c r="T3420" s="7">
        <f t="shared" si="787"/>
        <v>5.4010057890805276</v>
      </c>
      <c r="U3420" s="2">
        <f t="shared" si="788"/>
        <v>65886525.683999434</v>
      </c>
      <c r="V3420">
        <f t="array" ref="V3420:AA3420">rk((1-'Parameters-x'!B3425)*BETA_c,(1-'Parameters-x'!B3425)*BETA_a,(1-'Parameters-x'!B3425)*BETA_e,GAMMA,V3419,W3419,X3419,Y3419,Z3419,AA3419,dt,STAGE)</f>
        <v>14893592.754939532</v>
      </c>
      <c r="W3420">
        <v>0.10974040921257439</v>
      </c>
      <c r="X3420">
        <v>33899292.898454286</v>
      </c>
      <c r="Y3420">
        <v>3.6017055777556539</v>
      </c>
      <c r="Z3420">
        <v>12764076.261600954</v>
      </c>
      <c r="AA3420">
        <v>1.6895598021122995</v>
      </c>
      <c r="AB3420">
        <f t="shared" si="789"/>
        <v>864831.13532005891</v>
      </c>
      <c r="AC3420" cm="1">
        <f t="array" ref="AC3420">NewI((1-'Parameters-x'!B3426)*BETA_c,V3420,T3420)</f>
        <v>1.4356674924446877E-2</v>
      </c>
      <c r="AD3420">
        <f t="shared" si="790"/>
        <v>42600531.499840133</v>
      </c>
      <c r="AE3420" cm="1">
        <f t="array" ref="AE3420">NewI((1-'Parameters-x'!B3426)*BETA_a,X3420,T3420)</f>
        <v>0.47118927276330552</v>
      </c>
      <c r="AF3420">
        <f t="shared" si="791"/>
        <v>22421163.048839241</v>
      </c>
      <c r="AG3420" cm="1">
        <f t="array" ref="AG3420">NewI((1-'Parameters-x'!B3426)*BETA_e,Z3420,T3420)</f>
        <v>0.22103483647983191</v>
      </c>
    </row>
    <row r="3421" spans="1:33" x14ac:dyDescent="0.45">
      <c r="A3421">
        <f t="shared" si="792"/>
        <v>341.7000000000092</v>
      </c>
      <c r="B3421" s="2">
        <f t="shared" si="779"/>
        <v>25607323.663430303</v>
      </c>
      <c r="C3421" s="7">
        <f t="shared" si="780"/>
        <v>9.9166573003102355E-12</v>
      </c>
      <c r="D3421" s="2">
        <f t="shared" si="781"/>
        <v>101836169.3365697</v>
      </c>
      <c r="E3421" s="7">
        <f t="shared" si="782"/>
        <v>5.7682071434159572E-13</v>
      </c>
      <c r="F3421">
        <f t="array" ref="F3421:K3421">rk(BETA_c,BETA_a,BETA_e,GAMMA,F3420,G3420,H3420,I3420,J3420,K3420,dt,STAGE)</f>
        <v>13625902.911273686</v>
      </c>
      <c r="G3421">
        <v>6.9100871207164158E-13</v>
      </c>
      <c r="H3421">
        <v>9399501.2758750357</v>
      </c>
      <c r="I3421">
        <v>6.8734287422512521E-12</v>
      </c>
      <c r="J3421">
        <v>2581919.4762815852</v>
      </c>
      <c r="K3421">
        <v>2.352219845987343E-12</v>
      </c>
      <c r="L3421">
        <f t="shared" si="783"/>
        <v>2132521.0887263138</v>
      </c>
      <c r="M3421" cm="1">
        <f t="array" ref="M3421">NewI(BETA_c,F3421,C3421)</f>
        <v>4.0193802527381744E-14</v>
      </c>
      <c r="N3421">
        <f t="shared" si="784"/>
        <v>67100326.724124968</v>
      </c>
      <c r="O3421" cm="1">
        <f t="array" ref="O3421">NewI(BETA_a,H3421,C3421)</f>
        <v>3.998056970877096E-13</v>
      </c>
      <c r="P3421">
        <f t="shared" si="785"/>
        <v>32603321.523718417</v>
      </c>
      <c r="Q3421" cm="1">
        <f t="array" ref="Q3421">NewI(BETA_e,J3421,C3421)</f>
        <v>1.3682121472650438E-13</v>
      </c>
      <c r="S3421" s="2">
        <f t="shared" si="786"/>
        <v>61556961.844609827</v>
      </c>
      <c r="T3421" s="7">
        <f t="shared" si="787"/>
        <v>5.3593047334849429</v>
      </c>
      <c r="U3421" s="2">
        <f t="shared" si="788"/>
        <v>65886525.79608544</v>
      </c>
      <c r="V3421">
        <f t="array" ref="V3421:AA3421">rk((1-'Parameters-x'!B3426)*BETA_c,(1-'Parameters-x'!B3426)*BETA_a,(1-'Parameters-x'!B3426)*BETA_e,GAMMA,V3420,W3420,X3420,Y3420,Z3420,AA3420,dt,STAGE)</f>
        <v>14893592.753509413</v>
      </c>
      <c r="W3421">
        <v>0.10889310611585472</v>
      </c>
      <c r="X3421">
        <v>33899292.851517498</v>
      </c>
      <c r="Y3421">
        <v>3.5738968831163249</v>
      </c>
      <c r="Z3421">
        <v>12764076.239582911</v>
      </c>
      <c r="AA3421">
        <v>1.6765147442527633</v>
      </c>
      <c r="AB3421">
        <f t="shared" si="789"/>
        <v>864831.13759748044</v>
      </c>
      <c r="AC3421" cm="1">
        <f t="array" ref="AC3421">NewI((1-'Parameters-x'!B3427)*BETA_c,V3421,T3421)</f>
        <v>1.4245827328654509E-2</v>
      </c>
      <c r="AD3421">
        <f t="shared" si="790"/>
        <v>42600531.574585617</v>
      </c>
      <c r="AE3421" cm="1">
        <f t="array" ref="AE3421">NewI((1-'Parameters-x'!B3427)*BETA_a,X3421,T3421)</f>
        <v>0.46755122934633397</v>
      </c>
      <c r="AF3421">
        <f t="shared" si="791"/>
        <v>22421163.083902344</v>
      </c>
      <c r="AG3421" cm="1">
        <f t="array" ref="AG3421">NewI((1-'Parameters-x'!B3427)*BETA_e,Z3421,T3421)</f>
        <v>0.21932823063492321</v>
      </c>
    </row>
    <row r="3422" spans="1:33" x14ac:dyDescent="0.45">
      <c r="A3422">
        <f t="shared" si="792"/>
        <v>341.80000000000922</v>
      </c>
      <c r="B3422" s="2">
        <f t="shared" si="779"/>
        <v>25607323.663430303</v>
      </c>
      <c r="C3422" s="7">
        <f t="shared" si="780"/>
        <v>9.7688548707147403E-12</v>
      </c>
      <c r="D3422" s="2">
        <f t="shared" si="781"/>
        <v>101836169.3365697</v>
      </c>
      <c r="E3422" s="7">
        <f t="shared" si="782"/>
        <v>5.6822351263956359E-13</v>
      </c>
      <c r="F3422">
        <f t="array" ref="F3422:K3422">rk(BETA_c,BETA_a,BETA_e,GAMMA,F3421,G3421,H3421,I3421,J3421,K3421,dt,STAGE)</f>
        <v>13625902.911273686</v>
      </c>
      <c r="G3422">
        <v>6.8070960009922765E-13</v>
      </c>
      <c r="H3422">
        <v>9399501.2758750357</v>
      </c>
      <c r="I3422">
        <v>6.7709839933565665E-12</v>
      </c>
      <c r="J3422">
        <v>2581919.4762815852</v>
      </c>
      <c r="K3422">
        <v>2.3171612772589464E-12</v>
      </c>
      <c r="L3422">
        <f t="shared" si="783"/>
        <v>2132521.0887263138</v>
      </c>
      <c r="M3422" cm="1">
        <f t="array" ref="M3422">NewI(BETA_c,F3422,C3422)</f>
        <v>3.9594735574846972E-14</v>
      </c>
      <c r="N3422">
        <f t="shared" si="784"/>
        <v>67100326.724124968</v>
      </c>
      <c r="O3422" cm="1">
        <f t="array" ref="O3422">NewI(BETA_a,H3422,C3422)</f>
        <v>3.9384680876413758E-13</v>
      </c>
      <c r="P3422">
        <f t="shared" si="785"/>
        <v>32603321.523718417</v>
      </c>
      <c r="Q3422" cm="1">
        <f t="array" ref="Q3422">NewI(BETA_e,J3422,C3422)</f>
        <v>1.3478196830057903E-13</v>
      </c>
      <c r="S3422" s="2">
        <f t="shared" si="786"/>
        <v>61556961.774768308</v>
      </c>
      <c r="T3422" s="7">
        <f t="shared" si="787"/>
        <v>5.3179256507879957</v>
      </c>
      <c r="U3422" s="2">
        <f t="shared" si="788"/>
        <v>65886525.90730603</v>
      </c>
      <c r="V3422">
        <f t="array" ref="V3422:AA3422">rk((1-'Parameters-x'!B3427)*BETA_c,(1-'Parameters-x'!B3427)*BETA_a,(1-'Parameters-x'!B3427)*BETA_e,GAMMA,V3421,W3421,X3421,Y3421,Z3421,AA3421,dt,STAGE)</f>
        <v>14893592.752090337</v>
      </c>
      <c r="W3422">
        <v>0.10805234502138437</v>
      </c>
      <c r="X3422">
        <v>33899292.804943107</v>
      </c>
      <c r="Y3422">
        <v>3.5463028987628822</v>
      </c>
      <c r="Z3422">
        <v>12764076.21773487</v>
      </c>
      <c r="AA3422">
        <v>1.6635704070037292</v>
      </c>
      <c r="AB3422">
        <f t="shared" si="789"/>
        <v>864831.13985731825</v>
      </c>
      <c r="AC3422" cm="1">
        <f t="array" ref="AC3422">NewI((1-'Parameters-x'!B3428)*BETA_c,V3422,T3422)</f>
        <v>1.4135835584640761E-2</v>
      </c>
      <c r="AD3422">
        <f t="shared" si="790"/>
        <v>42600531.648753993</v>
      </c>
      <c r="AE3422" cm="1">
        <f t="array" ref="AE3422">NewI((1-'Parameters-x'!B3428)*BETA_a,X3422,T3422)</f>
        <v>0.46394127518952288</v>
      </c>
      <c r="AF3422">
        <f t="shared" si="791"/>
        <v>22421163.118694723</v>
      </c>
      <c r="AG3422" cm="1">
        <f t="array" ref="AG3422">NewI((1-'Parameters-x'!B3428)*BETA_e,Z3422,T3422)</f>
        <v>0.21763480146061817</v>
      </c>
    </row>
    <row r="3423" spans="1:33" x14ac:dyDescent="0.45">
      <c r="A3423">
        <f t="shared" si="792"/>
        <v>341.90000000000924</v>
      </c>
      <c r="B3423" s="2">
        <f t="shared" si="779"/>
        <v>25607323.663430303</v>
      </c>
      <c r="C3423" s="7">
        <f t="shared" si="780"/>
        <v>9.6232553566312728E-12</v>
      </c>
      <c r="D3423" s="2">
        <f t="shared" si="781"/>
        <v>101836169.3365697</v>
      </c>
      <c r="E3423" s="7">
        <f t="shared" si="782"/>
        <v>5.5975444759293871E-13</v>
      </c>
      <c r="F3423">
        <f t="array" ref="F3423:K3423">rk(BETA_c,BETA_a,BETA_e,GAMMA,F3422,G3422,H3422,I3422,J3422,K3422,dt,STAGE)</f>
        <v>13625902.911273686</v>
      </c>
      <c r="G3423">
        <v>6.7056399083168136E-13</v>
      </c>
      <c r="H3423">
        <v>9399501.2758750357</v>
      </c>
      <c r="I3423">
        <v>6.6700661282002106E-12</v>
      </c>
      <c r="J3423">
        <v>2581919.4762815852</v>
      </c>
      <c r="K3423">
        <v>2.2826252375993804E-12</v>
      </c>
      <c r="L3423">
        <f t="shared" si="783"/>
        <v>2132521.0887263138</v>
      </c>
      <c r="M3423" cm="1">
        <f t="array" ref="M3423">NewI(BETA_c,F3423,C3423)</f>
        <v>3.9004597392198415E-14</v>
      </c>
      <c r="N3423">
        <f t="shared" si="784"/>
        <v>67100326.724124968</v>
      </c>
      <c r="O3423" cm="1">
        <f t="array" ref="O3423">NewI(BETA_a,H3423,C3423)</f>
        <v>3.8797673445775296E-13</v>
      </c>
      <c r="P3423">
        <f t="shared" si="785"/>
        <v>32603321.523718417</v>
      </c>
      <c r="Q3423" cm="1">
        <f t="array" ref="Q3423">NewI(BETA_e,J3423,C3423)</f>
        <v>1.3277311574298729E-13</v>
      </c>
      <c r="S3423" s="2">
        <f t="shared" si="786"/>
        <v>61556961.705466054</v>
      </c>
      <c r="T3423" s="7">
        <f t="shared" si="787"/>
        <v>5.2768660550458453</v>
      </c>
      <c r="U3423" s="2">
        <f t="shared" si="788"/>
        <v>65886526.017667897</v>
      </c>
      <c r="V3423">
        <f t="array" ref="V3423:AA3423">rk((1-'Parameters-x'!B3428)*BETA_c,(1-'Parameters-x'!B3428)*BETA_a,(1-'Parameters-x'!B3428)*BETA_e,GAMMA,V3422,W3422,X3422,Y3422,Z3422,AA3422,dt,STAGE)</f>
        <v>14893592.750682218</v>
      </c>
      <c r="W3423">
        <v>0.10721807541863156</v>
      </c>
      <c r="X3423">
        <v>33899292.758728318</v>
      </c>
      <c r="Y3423">
        <v>3.5189219669233167</v>
      </c>
      <c r="Z3423">
        <v>12764076.196055515</v>
      </c>
      <c r="AA3423">
        <v>1.6507260127038974</v>
      </c>
      <c r="AB3423">
        <f t="shared" si="789"/>
        <v>864831.14209970657</v>
      </c>
      <c r="AC3423" cm="1">
        <f t="array" ref="AC3423">NewI((1-'Parameters-x'!B3429)*BETA_c,V3423,T3423)</f>
        <v>1.4026693084397407E-2</v>
      </c>
      <c r="AD3423">
        <f t="shared" si="790"/>
        <v>42600531.722349718</v>
      </c>
      <c r="AE3423" cm="1">
        <f t="array" ref="AE3423">NewI((1-'Parameters-x'!B3429)*BETA_a,X3423,T3423)</f>
        <v>0.46035919341631881</v>
      </c>
      <c r="AF3423">
        <f t="shared" si="791"/>
        <v>22421163.153218471</v>
      </c>
      <c r="AG3423" cm="1">
        <f t="array" ref="AG3423">NewI((1-'Parameters-x'!B3429)*BETA_e,Z3423,T3423)</f>
        <v>0.21595444722011817</v>
      </c>
    </row>
    <row r="3424" spans="1:33" x14ac:dyDescent="0.45">
      <c r="A3424">
        <f t="shared" si="792"/>
        <v>342.00000000000927</v>
      </c>
      <c r="B3424" s="2">
        <f t="shared" si="779"/>
        <v>25607323.663430303</v>
      </c>
      <c r="C3424" s="7">
        <f t="shared" si="780"/>
        <v>9.47982592479203E-12</v>
      </c>
      <c r="D3424" s="2">
        <f t="shared" si="781"/>
        <v>101836169.3365697</v>
      </c>
      <c r="E3424" s="7">
        <f t="shared" si="782"/>
        <v>5.514116093939688E-13</v>
      </c>
      <c r="F3424">
        <f t="array" ref="F3424:K3424">rk(BETA_c,BETA_a,BETA_e,GAMMA,F3423,G3423,H3423,I3423,J3423,K3423,dt,STAGE)</f>
        <v>13625902.911273686</v>
      </c>
      <c r="G3424">
        <v>6.6056959639407238E-13</v>
      </c>
      <c r="H3424">
        <v>9399501.2758750357</v>
      </c>
      <c r="I3424">
        <v>6.5706523894034567E-12</v>
      </c>
      <c r="J3424">
        <v>2581919.4762815852</v>
      </c>
      <c r="K3424">
        <v>2.2486039389945003E-12</v>
      </c>
      <c r="L3424">
        <f t="shared" si="783"/>
        <v>2132521.0887263138</v>
      </c>
      <c r="M3424" cm="1">
        <f t="array" ref="M3424">NewI(BETA_c,F3424,C3424)</f>
        <v>3.8423254900935683E-14</v>
      </c>
      <c r="N3424">
        <f t="shared" si="784"/>
        <v>67100326.724124968</v>
      </c>
      <c r="O3424" cm="1">
        <f t="array" ref="O3424">NewI(BETA_a,H3424,C3424)</f>
        <v>3.8219415044352182E-13</v>
      </c>
      <c r="P3424">
        <f t="shared" si="785"/>
        <v>32603321.523718417</v>
      </c>
      <c r="Q3424" cm="1">
        <f t="array" ref="Q3424">NewI(BETA_e,J3424,C3424)</f>
        <v>1.3079420404951135E-13</v>
      </c>
      <c r="S3424" s="2">
        <f t="shared" si="786"/>
        <v>61556961.636698864</v>
      </c>
      <c r="T3424" s="7">
        <f t="shared" si="787"/>
        <v>5.2361234795085299</v>
      </c>
      <c r="U3424" s="2">
        <f t="shared" si="788"/>
        <v>65886526.127177648</v>
      </c>
      <c r="V3424">
        <f t="array" ref="V3424:AA3424">rk((1-'Parameters-x'!B3429)*BETA_c,(1-'Parameters-x'!B3429)*BETA_a,(1-'Parameters-x'!B3429)*BETA_e,GAMMA,V3423,W3423,X3423,Y3423,Z3423,AA3423,dt,STAGE)</f>
        <v>14893592.74928497</v>
      </c>
      <c r="W3424">
        <v>0.10639024718705301</v>
      </c>
      <c r="X3424">
        <v>33899292.712870352</v>
      </c>
      <c r="Y3424">
        <v>3.4917524426252116</v>
      </c>
      <c r="Z3424">
        <v>12764076.174543547</v>
      </c>
      <c r="AA3424">
        <v>1.6379807896962659</v>
      </c>
      <c r="AB3424">
        <f t="shared" si="789"/>
        <v>864831.14432478312</v>
      </c>
      <c r="AC3424" cm="1">
        <f t="array" ref="AC3424">NewI((1-'Parameters-x'!B3430)*BETA_c,V3424,T3424)</f>
        <v>1.3918393270936413E-2</v>
      </c>
      <c r="AD3424">
        <f t="shared" si="790"/>
        <v>42600531.795377202</v>
      </c>
      <c r="AE3424" cm="1">
        <f t="array" ref="AE3424">NewI((1-'Parameters-x'!B3430)*BETA_a,X3424,T3424)</f>
        <v>0.45680476882466614</v>
      </c>
      <c r="AF3424">
        <f t="shared" si="791"/>
        <v>22421163.187475666</v>
      </c>
      <c r="AG3424" cm="1">
        <f t="array" ref="AG3424">NewI((1-'Parameters-x'!B3430)*BETA_e,Z3424,T3424)</f>
        <v>0.21428706696213193</v>
      </c>
    </row>
    <row r="3425" spans="1:33" x14ac:dyDescent="0.45">
      <c r="A3425">
        <f t="shared" si="792"/>
        <v>342.10000000000929</v>
      </c>
      <c r="B3425" s="2">
        <f t="shared" si="779"/>
        <v>25607323.663430303</v>
      </c>
      <c r="C3425" s="7">
        <f t="shared" si="780"/>
        <v>9.3385342312913578E-12</v>
      </c>
      <c r="D3425" s="2">
        <f t="shared" si="781"/>
        <v>101836169.3365697</v>
      </c>
      <c r="E3425" s="7">
        <f t="shared" si="782"/>
        <v>5.431931166995564E-13</v>
      </c>
      <c r="F3425">
        <f t="array" ref="F3425:K3425">rk(BETA_c,BETA_a,BETA_e,GAMMA,F3424,G3424,H3424,I3424,J3424,K3424,dt,STAGE)</f>
        <v>13625902.911273686</v>
      </c>
      <c r="G3425">
        <v>6.5072416301101037E-13</v>
      </c>
      <c r="H3425">
        <v>9399501.2758750357</v>
      </c>
      <c r="I3425">
        <v>6.4727203587740321E-12</v>
      </c>
      <c r="J3425">
        <v>2581919.4762815852</v>
      </c>
      <c r="K3425">
        <v>2.2150897095063153E-12</v>
      </c>
      <c r="L3425">
        <f t="shared" si="783"/>
        <v>2132521.0887263138</v>
      </c>
      <c r="M3425" cm="1">
        <f t="array" ref="M3425">NewI(BETA_c,F3425,C3425)</f>
        <v>3.7850577006021673E-14</v>
      </c>
      <c r="N3425">
        <f t="shared" si="784"/>
        <v>67100326.724124968</v>
      </c>
      <c r="O3425" cm="1">
        <f t="array" ref="O3425">NewI(BETA_a,H3425,C3425)</f>
        <v>3.7649775272581788E-13</v>
      </c>
      <c r="P3425">
        <f t="shared" si="785"/>
        <v>32603321.523718417</v>
      </c>
      <c r="Q3425" cm="1">
        <f t="array" ref="Q3425">NewI(BETA_e,J3425,C3425)</f>
        <v>1.2884478696771685E-13</v>
      </c>
      <c r="S3425" s="2">
        <f t="shared" si="786"/>
        <v>61556961.56846264</v>
      </c>
      <c r="T3425" s="7">
        <f t="shared" si="787"/>
        <v>5.1956954764717729</v>
      </c>
      <c r="U3425" s="2">
        <f t="shared" si="788"/>
        <v>65886526.235841885</v>
      </c>
      <c r="V3425">
        <f t="array" ref="V3425:AA3425">rk((1-'Parameters-x'!B3430)*BETA_c,(1-'Parameters-x'!B3430)*BETA_a,(1-'Parameters-x'!B3430)*BETA_e,GAMMA,V3424,W3424,X3424,Y3424,Z3424,AA3424,dt,STAGE)</f>
        <v>14893592.74789851</v>
      </c>
      <c r="W3425">
        <v>0.10556881059308304</v>
      </c>
      <c r="X3425">
        <v>33899292.667366453</v>
      </c>
      <c r="Y3425">
        <v>3.4647926935969187</v>
      </c>
      <c r="Z3425">
        <v>12764076.153197672</v>
      </c>
      <c r="AA3425">
        <v>1.6253339722817715</v>
      </c>
      <c r="AB3425">
        <f t="shared" si="789"/>
        <v>864831.14653267968</v>
      </c>
      <c r="AC3425" cm="1">
        <f t="array" ref="AC3425">NewI((1-'Parameters-x'!B3431)*BETA_c,V3425,T3425)</f>
        <v>1.381092963789601E-2</v>
      </c>
      <c r="AD3425">
        <f t="shared" si="790"/>
        <v>42600531.867840856</v>
      </c>
      <c r="AE3425" cm="1">
        <f t="array" ref="AE3425">NewI((1-'Parameters-x'!B3431)*BETA_a,X3425,T3425)</f>
        <v>0.4532777878740788</v>
      </c>
      <c r="AF3425">
        <f t="shared" si="791"/>
        <v>22421163.221468356</v>
      </c>
      <c r="AG3425" cm="1">
        <f t="array" ref="AG3425">NewI((1-'Parameters-x'!B3431)*BETA_e,Z3425,T3425)</f>
        <v>0.2126325605148108</v>
      </c>
    </row>
    <row r="3426" spans="1:33" x14ac:dyDescent="0.45">
      <c r="A3426">
        <f t="shared" si="792"/>
        <v>342.20000000000931</v>
      </c>
      <c r="B3426" s="2">
        <f t="shared" si="779"/>
        <v>25607323.663430303</v>
      </c>
      <c r="C3426" s="7">
        <f t="shared" si="780"/>
        <v>9.1993484142920749E-12</v>
      </c>
      <c r="D3426" s="2">
        <f t="shared" si="781"/>
        <v>101836169.3365697</v>
      </c>
      <c r="E3426" s="7">
        <f t="shared" si="782"/>
        <v>5.3509711620700806E-13</v>
      </c>
      <c r="F3426">
        <f t="array" ref="F3426:K3426">rk(BETA_c,BETA_a,BETA_e,GAMMA,F3425,G3425,H3425,I3425,J3425,K3425,dt,STAGE)</f>
        <v>13625902.911273686</v>
      </c>
      <c r="G3426">
        <v>6.4102547049840966E-13</v>
      </c>
      <c r="H3426">
        <v>9399501.2758750357</v>
      </c>
      <c r="I3426">
        <v>6.3762479522507306E-12</v>
      </c>
      <c r="J3426">
        <v>2581919.4762815852</v>
      </c>
      <c r="K3426">
        <v>2.1820749915429352E-12</v>
      </c>
      <c r="L3426">
        <f t="shared" si="783"/>
        <v>2132521.0887263138</v>
      </c>
      <c r="M3426" cm="1">
        <f t="array" ref="M3426">NewI(BETA_c,F3426,C3426)</f>
        <v>3.7286434566320091E-14</v>
      </c>
      <c r="N3426">
        <f t="shared" si="784"/>
        <v>67100326.724124968</v>
      </c>
      <c r="O3426" cm="1">
        <f t="array" ref="O3426">NewI(BETA_a,H3426,C3426)</f>
        <v>3.7088625674436659E-13</v>
      </c>
      <c r="P3426">
        <f t="shared" si="785"/>
        <v>32603321.523718417</v>
      </c>
      <c r="Q3426" cm="1">
        <f t="array" ref="Q3426">NewI(BETA_e,J3426,C3426)</f>
        <v>1.2692442489632137E-13</v>
      </c>
      <c r="S3426" s="2">
        <f t="shared" si="786"/>
        <v>61556961.500753254</v>
      </c>
      <c r="T3426" s="7">
        <f t="shared" si="787"/>
        <v>5.1555796171299306</v>
      </c>
      <c r="U3426" s="2">
        <f t="shared" si="788"/>
        <v>65886526.343667135</v>
      </c>
      <c r="V3426">
        <f t="array" ref="V3426:AA3426">rk((1-'Parameters-x'!B3431)*BETA_c,(1-'Parameters-x'!B3431)*BETA_a,(1-'Parameters-x'!B3431)*BETA_e,GAMMA,V3425,W3425,X3425,Y3425,Z3425,AA3425,dt,STAGE)</f>
        <v>14893592.746522756</v>
      </c>
      <c r="W3426">
        <v>0.10475371628714568</v>
      </c>
      <c r="X3426">
        <v>33899292.622213893</v>
      </c>
      <c r="Y3426">
        <v>3.4380411001694968</v>
      </c>
      <c r="Z3426">
        <v>12764076.132016608</v>
      </c>
      <c r="AA3426">
        <v>1.6127848006732886</v>
      </c>
      <c r="AB3426">
        <f t="shared" si="789"/>
        <v>864831.14872352744</v>
      </c>
      <c r="AC3426" cm="1">
        <f t="array" ref="AC3426">NewI((1-'Parameters-x'!B3432)*BETA_c,V3426,T3426)</f>
        <v>1.3704295729149812E-2</v>
      </c>
      <c r="AD3426">
        <f t="shared" si="790"/>
        <v>42600531.939745009</v>
      </c>
      <c r="AE3426" cm="1">
        <f t="array" ref="AE3426">NewI((1-'Parameters-x'!B3432)*BETA_a,X3426,T3426)</f>
        <v>0.44977803867281108</v>
      </c>
      <c r="AF3426">
        <f t="shared" si="791"/>
        <v>22421163.255198594</v>
      </c>
      <c r="AG3426" cm="1">
        <f t="array" ref="AG3426">NewI((1-'Parameters-x'!B3432)*BETA_e,Z3426,T3426)</f>
        <v>0.21099082847973041</v>
      </c>
    </row>
    <row r="3427" spans="1:33" x14ac:dyDescent="0.45">
      <c r="A3427">
        <f t="shared" si="792"/>
        <v>342.30000000000933</v>
      </c>
      <c r="B3427" s="2">
        <f t="shared" si="779"/>
        <v>25607323.663430303</v>
      </c>
      <c r="C3427" s="7">
        <f t="shared" si="780"/>
        <v>9.0622370868405043E-12</v>
      </c>
      <c r="D3427" s="2">
        <f t="shared" si="781"/>
        <v>101836169.3365697</v>
      </c>
      <c r="E3427" s="7">
        <f t="shared" si="782"/>
        <v>5.2712178223610784E-13</v>
      </c>
      <c r="F3427">
        <f t="array" ref="F3427:K3427">rk(BETA_c,BETA_a,BETA_e,GAMMA,F3426,G3426,H3426,I3426,J3426,K3426,dt,STAGE)</f>
        <v>13625902.911273686</v>
      </c>
      <c r="G3427">
        <v>6.3147133176282885E-13</v>
      </c>
      <c r="H3427">
        <v>9399501.2758750357</v>
      </c>
      <c r="I3427">
        <v>6.2812134149233698E-12</v>
      </c>
      <c r="J3427">
        <v>2581919.4762815852</v>
      </c>
      <c r="K3427">
        <v>2.1495523401543055E-12</v>
      </c>
      <c r="L3427">
        <f t="shared" si="783"/>
        <v>2132521.0887263138</v>
      </c>
      <c r="M3427" cm="1">
        <f t="array" ref="M3427">NewI(BETA_c,F3427,C3427)</f>
        <v>3.6730700365473684E-14</v>
      </c>
      <c r="N3427">
        <f t="shared" si="784"/>
        <v>67100326.724124968</v>
      </c>
      <c r="O3427" cm="1">
        <f t="array" ref="O3427">NewI(BETA_a,H3427,C3427)</f>
        <v>3.6535839708457159E-13</v>
      </c>
      <c r="P3427">
        <f t="shared" si="785"/>
        <v>32603321.523718417</v>
      </c>
      <c r="Q3427" cm="1">
        <f t="array" ref="Q3427">NewI(BETA_e,J3427,C3427)</f>
        <v>1.250326847860626E-13</v>
      </c>
      <c r="S3427" s="2">
        <f t="shared" si="786"/>
        <v>61556961.433566667</v>
      </c>
      <c r="T3427" s="7">
        <f t="shared" si="787"/>
        <v>5.1157734914300796</v>
      </c>
      <c r="U3427" s="2">
        <f t="shared" si="788"/>
        <v>65886526.450659841</v>
      </c>
      <c r="V3427">
        <f t="array" ref="V3427:AA3427">rk((1-'Parameters-x'!B3432)*BETA_c,(1-'Parameters-x'!B3432)*BETA_a,(1-'Parameters-x'!B3432)*BETA_e,GAMMA,V3426,W3426,X3426,Y3426,Z3426,AA3426,dt,STAGE)</f>
        <v>14893592.745157626</v>
      </c>
      <c r="W3427">
        <v>0.10394491530068997</v>
      </c>
      <c r="X3427">
        <v>33899292.577409953</v>
      </c>
      <c r="Y3427">
        <v>3.4114960551794056</v>
      </c>
      <c r="Z3427">
        <v>12764076.110999083</v>
      </c>
      <c r="AA3427">
        <v>1.6003325209499839</v>
      </c>
      <c r="AB3427">
        <f t="shared" si="789"/>
        <v>864831.15089745913</v>
      </c>
      <c r="AC3427" cm="1">
        <f t="array" ref="AC3427">NewI((1-'Parameters-x'!B3433)*BETA_c,V3427,T3427)</f>
        <v>1.3598485138418952E-2</v>
      </c>
      <c r="AD3427">
        <f t="shared" si="790"/>
        <v>42600532.011093989</v>
      </c>
      <c r="AE3427" cm="1">
        <f t="array" ref="AE3427">NewI((1-'Parameters-x'!B3433)*BETA_a,X3427,T3427)</f>
        <v>0.44630531096512799</v>
      </c>
      <c r="AF3427">
        <f t="shared" si="791"/>
        <v>22421163.288668394</v>
      </c>
      <c r="AG3427" cm="1">
        <f t="array" ref="AG3427">NewI((1-'Parameters-x'!B3433)*BETA_e,Z3427,T3427)</f>
        <v>0.20936177222591945</v>
      </c>
    </row>
    <row r="3428" spans="1:33" x14ac:dyDescent="0.45">
      <c r="A3428">
        <f t="shared" si="792"/>
        <v>342.40000000000936</v>
      </c>
      <c r="B3428" s="2">
        <f t="shared" si="779"/>
        <v>25607323.663430303</v>
      </c>
      <c r="C3428" s="7">
        <f t="shared" si="780"/>
        <v>8.927169329788586E-12</v>
      </c>
      <c r="D3428" s="2">
        <f t="shared" si="781"/>
        <v>101836169.3365697</v>
      </c>
      <c r="E3428" s="7">
        <f t="shared" si="782"/>
        <v>5.1926531631741893E-13</v>
      </c>
      <c r="F3428">
        <f t="array" ref="F3428:K3428">rk(BETA_c,BETA_a,BETA_e,GAMMA,F3427,G3427,H3427,I3427,J3427,K3427,dt,STAGE)</f>
        <v>13625902.911273686</v>
      </c>
      <c r="G3428">
        <v>6.2205959230827271E-13</v>
      </c>
      <c r="H3428">
        <v>9399501.2758750357</v>
      </c>
      <c r="I3428">
        <v>6.1875953161269714E-12</v>
      </c>
      <c r="J3428">
        <v>2581919.4762815852</v>
      </c>
      <c r="K3428">
        <v>2.1175144213533408E-12</v>
      </c>
      <c r="L3428">
        <f t="shared" si="783"/>
        <v>2132521.0887263138</v>
      </c>
      <c r="M3428" cm="1">
        <f t="array" ref="M3428">NewI(BETA_c,F3428,C3428)</f>
        <v>3.6183249083216374E-14</v>
      </c>
      <c r="N3428">
        <f t="shared" si="784"/>
        <v>67100326.724124968</v>
      </c>
      <c r="O3428" cm="1">
        <f t="array" ref="O3428">NewI(BETA_a,H3428,C3428)</f>
        <v>3.5991292719215873E-13</v>
      </c>
      <c r="P3428">
        <f t="shared" si="785"/>
        <v>32603321.523718417</v>
      </c>
      <c r="Q3428" cm="1">
        <f t="array" ref="Q3428">NewI(BETA_e,J3428,C3428)</f>
        <v>1.2316914004204389E-13</v>
      </c>
      <c r="S3428" s="2">
        <f t="shared" si="786"/>
        <v>61556961.366898805</v>
      </c>
      <c r="T3428" s="7">
        <f t="shared" si="787"/>
        <v>5.076274707927225</v>
      </c>
      <c r="U3428" s="2">
        <f t="shared" si="788"/>
        <v>65886526.556826487</v>
      </c>
      <c r="V3428">
        <f t="array" ref="V3428:AA3428">rk((1-'Parameters-x'!B3433)*BETA_c,(1-'Parameters-x'!B3433)*BETA_a,(1-'Parameters-x'!B3433)*BETA_e,GAMMA,V3427,W3427,X3427,Y3427,Z3427,AA3427,dt,STAGE)</f>
        <v>14893592.743803034</v>
      </c>
      <c r="W3428">
        <v>0.10314235904324807</v>
      </c>
      <c r="X3428">
        <v>33899292.532951936</v>
      </c>
      <c r="Y3428">
        <v>3.3851559638719539</v>
      </c>
      <c r="Z3428">
        <v>12764076.090143835</v>
      </c>
      <c r="AA3428">
        <v>1.587976385012023</v>
      </c>
      <c r="AB3428">
        <f t="shared" si="789"/>
        <v>864831.15305460733</v>
      </c>
      <c r="AC3428" cm="1">
        <f t="array" ref="AC3428">NewI((1-'Parameters-x'!B3434)*BETA_c,V3428,T3428)</f>
        <v>1.3493491508887206E-2</v>
      </c>
      <c r="AD3428">
        <f t="shared" si="790"/>
        <v>42600532.081892103</v>
      </c>
      <c r="AE3428" cm="1">
        <f t="array" ref="AE3428">NewI((1-'Parameters-x'!B3434)*BETA_a,X3428,T3428)</f>
        <v>0.44285939611867331</v>
      </c>
      <c r="AF3428">
        <f t="shared" si="791"/>
        <v>22421163.321879778</v>
      </c>
      <c r="AG3428" cm="1">
        <f t="array" ref="AG3428">NewI((1-'Parameters-x'!B3434)*BETA_e,Z3428,T3428)</f>
        <v>0.20774529388393395</v>
      </c>
    </row>
    <row r="3429" spans="1:33" x14ac:dyDescent="0.45">
      <c r="A3429">
        <f t="shared" si="792"/>
        <v>342.50000000000938</v>
      </c>
      <c r="B3429" s="2">
        <f t="shared" si="779"/>
        <v>25607323.663430303</v>
      </c>
      <c r="C3429" s="7">
        <f t="shared" si="780"/>
        <v>8.7941146848214877E-12</v>
      </c>
      <c r="D3429" s="2">
        <f t="shared" si="781"/>
        <v>101836169.3365697</v>
      </c>
      <c r="E3429" s="7">
        <f t="shared" si="782"/>
        <v>5.1152594678672162E-13</v>
      </c>
      <c r="F3429">
        <f t="array" ref="F3429:K3429">rk(BETA_c,BETA_a,BETA_e,GAMMA,F3428,G3428,H3428,I3428,J3428,K3428,dt,STAGE)</f>
        <v>13625902.911273686</v>
      </c>
      <c r="G3429">
        <v>6.1278812975034507E-13</v>
      </c>
      <c r="H3429">
        <v>9399501.2758750357</v>
      </c>
      <c r="I3429">
        <v>6.0953725446090624E-12</v>
      </c>
      <c r="J3429">
        <v>2581919.4762815852</v>
      </c>
      <c r="K3429">
        <v>2.0859540104620801E-12</v>
      </c>
      <c r="L3429">
        <f t="shared" si="783"/>
        <v>2132521.0887263138</v>
      </c>
      <c r="M3429" cm="1">
        <f t="array" ref="M3429">NewI(BETA_c,F3429,C3429)</f>
        <v>3.5643957267113062E-14</v>
      </c>
      <c r="N3429">
        <f t="shared" si="784"/>
        <v>67100326.724124968</v>
      </c>
      <c r="O3429" cm="1">
        <f t="array" ref="O3429">NewI(BETA_a,H3429,C3429)</f>
        <v>3.5454861909207301E-13</v>
      </c>
      <c r="P3429">
        <f t="shared" si="785"/>
        <v>32603321.523718417</v>
      </c>
      <c r="Q3429" cm="1">
        <f t="array" ref="Q3429">NewI(BETA_e,J3429,C3429)</f>
        <v>1.2133337042753554E-13</v>
      </c>
      <c r="S3429" s="2">
        <f t="shared" si="786"/>
        <v>61556961.300745688</v>
      </c>
      <c r="T3429" s="7">
        <f t="shared" si="787"/>
        <v>5.0370808936406322</v>
      </c>
      <c r="U3429" s="2">
        <f t="shared" si="788"/>
        <v>65886526.66217342</v>
      </c>
      <c r="V3429">
        <f t="array" ref="V3429:AA3429">rk((1-'Parameters-x'!B3434)*BETA_c,(1-'Parameters-x'!B3434)*BETA_a,(1-'Parameters-x'!B3434)*BETA_e,GAMMA,V3428,W3428,X3428,Y3428,Z3428,AA3428,dt,STAGE)</f>
        <v>14893592.742458899</v>
      </c>
      <c r="W3429">
        <v>0.10234599929951613</v>
      </c>
      <c r="X3429">
        <v>33899292.488837175</v>
      </c>
      <c r="Y3429">
        <v>3.3590192438054896</v>
      </c>
      <c r="Z3429">
        <v>12764076.069449609</v>
      </c>
      <c r="AA3429">
        <v>1.5757156505356262</v>
      </c>
      <c r="AB3429">
        <f t="shared" si="789"/>
        <v>864831.1551951021</v>
      </c>
      <c r="AC3429" cm="1">
        <f t="array" ref="AC3429">NewI((1-'Parameters-x'!B3435)*BETA_c,V3429,T3429)</f>
        <v>1.3389308532819106E-2</v>
      </c>
      <c r="AD3429">
        <f t="shared" si="790"/>
        <v>42600532.152143583</v>
      </c>
      <c r="AE3429" cm="1">
        <f t="array" ref="AE3429">NewI((1-'Parameters-x'!B3435)*BETA_a,X3429,T3429)</f>
        <v>0.43944008711193605</v>
      </c>
      <c r="AF3429">
        <f t="shared" si="791"/>
        <v>22421163.354834739</v>
      </c>
      <c r="AG3429" cm="1">
        <f t="array" ref="AG3429">NewI((1-'Parameters-x'!B3435)*BETA_e,Z3429,T3429)</f>
        <v>0.20614129633997755</v>
      </c>
    </row>
    <row r="3430" spans="1:33" x14ac:dyDescent="0.45">
      <c r="A3430">
        <f t="shared" si="792"/>
        <v>342.6000000000094</v>
      </c>
      <c r="B3430" s="2">
        <f t="shared" si="779"/>
        <v>25607323.663430303</v>
      </c>
      <c r="C3430" s="7">
        <f t="shared" si="780"/>
        <v>8.6630431475891397E-12</v>
      </c>
      <c r="D3430" s="2">
        <f t="shared" si="781"/>
        <v>101836169.3365697</v>
      </c>
      <c r="E3430" s="7">
        <f t="shared" si="782"/>
        <v>5.0390192838549596E-13</v>
      </c>
      <c r="F3430">
        <f t="array" ref="F3430:K3430">rk(BETA_c,BETA_a,BETA_e,GAMMA,F3429,G3429,H3429,I3429,J3429,K3429,dt,STAGE)</f>
        <v>13625902.911273686</v>
      </c>
      <c r="G3430">
        <v>6.036548533376426E-13</v>
      </c>
      <c r="H3430">
        <v>9399501.2758750357</v>
      </c>
      <c r="I3430">
        <v>6.004524303769002E-12</v>
      </c>
      <c r="J3430">
        <v>2581919.4762815852</v>
      </c>
      <c r="K3430">
        <v>2.0548639904824949E-12</v>
      </c>
      <c r="L3430">
        <f t="shared" si="783"/>
        <v>2132521.0887263138</v>
      </c>
      <c r="M3430" cm="1">
        <f t="array" ref="M3430">NewI(BETA_c,F3430,C3430)</f>
        <v>3.5112703304720661E-14</v>
      </c>
      <c r="N3430">
        <f t="shared" si="784"/>
        <v>67100326.724124968</v>
      </c>
      <c r="O3430" cm="1">
        <f t="array" ref="O3430">NewI(BETA_a,H3430,C3430)</f>
        <v>3.4926426311156562E-13</v>
      </c>
      <c r="P3430">
        <f t="shared" si="785"/>
        <v>32603321.523718417</v>
      </c>
      <c r="Q3430" cm="1">
        <f t="array" ref="Q3430">NewI(BETA_e,J3430,C3430)</f>
        <v>1.1952496196920964E-13</v>
      </c>
      <c r="S3430" s="2">
        <f t="shared" si="786"/>
        <v>61556961.235103339</v>
      </c>
      <c r="T3430" s="7">
        <f t="shared" si="787"/>
        <v>4.9981896939112636</v>
      </c>
      <c r="U3430" s="2">
        <f t="shared" si="788"/>
        <v>65886526.766706973</v>
      </c>
      <c r="V3430">
        <f t="array" ref="V3430:AA3430">rk((1-'Parameters-x'!B3435)*BETA_c,(1-'Parameters-x'!B3435)*BETA_a,(1-'Parameters-x'!B3435)*BETA_e,GAMMA,V3429,W3429,X3429,Y3429,Z3429,AA3429,dt,STAGE)</f>
        <v>14893592.741125144</v>
      </c>
      <c r="W3430">
        <v>0.10155578822645767</v>
      </c>
      <c r="X3430">
        <v>33899292.445063032</v>
      </c>
      <c r="Y3430">
        <v>3.3330843247563333</v>
      </c>
      <c r="Z3430">
        <v>12764076.048915163</v>
      </c>
      <c r="AA3430">
        <v>1.5635495809284727</v>
      </c>
      <c r="AB3430">
        <f t="shared" si="789"/>
        <v>864831.15731906774</v>
      </c>
      <c r="AC3430" cm="1">
        <f t="array" ref="AC3430">NewI((1-'Parameters-x'!B3436)*BETA_c,V3430,T3430)</f>
        <v>1.3285929951180985E-2</v>
      </c>
      <c r="AD3430">
        <f t="shared" si="790"/>
        <v>42600532.221852645</v>
      </c>
      <c r="AE3430" cm="1">
        <f t="array" ref="AE3430">NewI((1-'Parameters-x'!B3436)*BETA_a,X3430,T3430)</f>
        <v>0.43604717852181296</v>
      </c>
      <c r="AF3430">
        <f t="shared" si="791"/>
        <v>22421163.387535255</v>
      </c>
      <c r="AG3430" cm="1">
        <f t="array" ref="AG3430">NewI((1-'Parameters-x'!B3436)*BETA_e,Z3430,T3430)</f>
        <v>0.20454968323006725</v>
      </c>
    </row>
    <row r="3431" spans="1:33" x14ac:dyDescent="0.45">
      <c r="A3431">
        <f t="shared" si="792"/>
        <v>342.70000000000942</v>
      </c>
      <c r="B3431" s="2">
        <f t="shared" si="779"/>
        <v>25607323.663430303</v>
      </c>
      <c r="C3431" s="7">
        <f t="shared" si="780"/>
        <v>8.5339251609401254E-12</v>
      </c>
      <c r="D3431" s="2">
        <f t="shared" si="781"/>
        <v>101836169.3365697</v>
      </c>
      <c r="E3431" s="7">
        <f t="shared" si="782"/>
        <v>4.9639154186735909E-13</v>
      </c>
      <c r="F3431">
        <f t="array" ref="F3431:K3431">rk(BETA_c,BETA_a,BETA_e,GAMMA,F3430,G3430,H3430,I3430,J3430,K3430,dt,STAGE)</f>
        <v>13625902.911273686</v>
      </c>
      <c r="G3431">
        <v>5.9465770348028215E-13</v>
      </c>
      <c r="H3431">
        <v>9399501.2758750357</v>
      </c>
      <c r="I3431">
        <v>5.9150301069682674E-12</v>
      </c>
      <c r="J3431">
        <v>2581919.4762815852</v>
      </c>
      <c r="K3431">
        <v>2.0242373504915767E-12</v>
      </c>
      <c r="L3431">
        <f t="shared" si="783"/>
        <v>2132521.0887263138</v>
      </c>
      <c r="M3431" cm="1">
        <f t="array" ref="M3431">NewI(BETA_c,F3431,C3431)</f>
        <v>3.4589367396163928E-14</v>
      </c>
      <c r="N3431">
        <f t="shared" si="784"/>
        <v>67100326.724124968</v>
      </c>
      <c r="O3431" cm="1">
        <f t="array" ref="O3431">NewI(BETA_a,H3431,C3431)</f>
        <v>3.4405866760740759E-13</v>
      </c>
      <c r="P3431">
        <f t="shared" si="785"/>
        <v>32603321.523718417</v>
      </c>
      <c r="Q3431" cm="1">
        <f t="array" ref="Q3431">NewI(BETA_e,J3431,C3431)</f>
        <v>1.1774350686378757E-13</v>
      </c>
      <c r="S3431" s="2">
        <f t="shared" si="786"/>
        <v>61556961.169967808</v>
      </c>
      <c r="T3431" s="7">
        <f t="shared" si="787"/>
        <v>4.9595987722603203</v>
      </c>
      <c r="U3431" s="2">
        <f t="shared" si="788"/>
        <v>65886526.87043342</v>
      </c>
      <c r="V3431">
        <f t="array" ref="V3431:AA3431">rk((1-'Parameters-x'!B3436)*BETA_c,(1-'Parameters-x'!B3436)*BETA_a,(1-'Parameters-x'!B3436)*BETA_e,GAMMA,V3430,W3430,X3430,Y3430,Z3430,AA3430,dt,STAGE)</f>
        <v>14893592.739801686</v>
      </c>
      <c r="W3431">
        <v>0.10077167835042938</v>
      </c>
      <c r="X3431">
        <v>33899292.401626863</v>
      </c>
      <c r="Y3431">
        <v>3.3073496486244434</v>
      </c>
      <c r="Z3431">
        <v>12764076.028539261</v>
      </c>
      <c r="AA3431">
        <v>1.5514774452854472</v>
      </c>
      <c r="AB3431">
        <f t="shared" si="789"/>
        <v>864831.15942663536</v>
      </c>
      <c r="AC3431" cm="1">
        <f t="array" ref="AC3431">NewI((1-'Parameters-x'!B3437)*BETA_c,V3431,T3431)</f>
        <v>1.318334955326495E-2</v>
      </c>
      <c r="AD3431">
        <f t="shared" si="790"/>
        <v>42600532.291023485</v>
      </c>
      <c r="AE3431" cm="1">
        <f t="array" ref="AE3431">NewI((1-'Parameters-x'!B3437)*BETA_a,X3431,T3431)</f>
        <v>0.43268046651126701</v>
      </c>
      <c r="AF3431">
        <f t="shared" si="791"/>
        <v>22421163.419983294</v>
      </c>
      <c r="AG3431" cm="1">
        <f t="array" ref="AG3431">NewI((1-'Parameters-x'!B3437)*BETA_e,Z3431,T3431)</f>
        <v>0.20297035893424423</v>
      </c>
    </row>
    <row r="3432" spans="1:33" x14ac:dyDescent="0.45">
      <c r="A3432">
        <f t="shared" si="792"/>
        <v>342.80000000000945</v>
      </c>
      <c r="B3432" s="2">
        <f t="shared" si="779"/>
        <v>25607323.663430303</v>
      </c>
      <c r="C3432" s="7">
        <f t="shared" si="780"/>
        <v>8.4067316082564388E-12</v>
      </c>
      <c r="D3432" s="2">
        <f t="shared" si="781"/>
        <v>101836169.3365697</v>
      </c>
      <c r="E3432" s="7">
        <f t="shared" si="782"/>
        <v>4.8899309361036893E-13</v>
      </c>
      <c r="F3432">
        <f t="array" ref="F3432:K3432">rk(BETA_c,BETA_a,BETA_e,GAMMA,F3431,G3431,H3431,I3431,J3431,K3431,dt,STAGE)</f>
        <v>13625902.911273686</v>
      </c>
      <c r="G3432">
        <v>5.8579465128545536E-13</v>
      </c>
      <c r="H3432">
        <v>9399501.2758750357</v>
      </c>
      <c r="I3432">
        <v>5.8268697729106355E-12</v>
      </c>
      <c r="J3432">
        <v>2581919.4762815852</v>
      </c>
      <c r="K3432">
        <v>1.9940671840603473E-12</v>
      </c>
      <c r="L3432">
        <f t="shared" si="783"/>
        <v>2132521.0887263138</v>
      </c>
      <c r="M3432" cm="1">
        <f t="array" ref="M3432">NewI(BETA_c,F3432,C3432)</f>
        <v>3.4073831527120206E-14</v>
      </c>
      <c r="N3432">
        <f t="shared" si="784"/>
        <v>67100326.724124968</v>
      </c>
      <c r="O3432" cm="1">
        <f t="array" ref="O3432">NewI(BETA_a,H3432,C3432)</f>
        <v>3.3893065869717E-13</v>
      </c>
      <c r="P3432">
        <f t="shared" si="785"/>
        <v>32603321.523718417</v>
      </c>
      <c r="Q3432" cm="1">
        <f t="array" ref="Q3432">NewI(BETA_e,J3432,C3432)</f>
        <v>1.159886033860787E-13</v>
      </c>
      <c r="S3432" s="2">
        <f t="shared" si="786"/>
        <v>61556961.105335183</v>
      </c>
      <c r="T3432" s="7">
        <f t="shared" si="787"/>
        <v>4.9213058102488692</v>
      </c>
      <c r="U3432" s="2">
        <f t="shared" si="788"/>
        <v>65886526.973359004</v>
      </c>
      <c r="V3432">
        <f t="array" ref="V3432:AA3432">rk((1-'Parameters-x'!B3437)*BETA_c,(1-'Parameters-x'!B3437)*BETA_a,(1-'Parameters-x'!B3437)*BETA_e,GAMMA,V3431,W3431,X3431,Y3431,Z3431,AA3431,dt,STAGE)</f>
        <v>14893592.738488447</v>
      </c>
      <c r="W3432">
        <v>9.9993622564329088E-2</v>
      </c>
      <c r="X3432">
        <v>33899292.358526058</v>
      </c>
      <c r="Y3432">
        <v>3.2818136693398099</v>
      </c>
      <c r="Z3432">
        <v>12764076.008320682</v>
      </c>
      <c r="AA3432">
        <v>1.5394985183447301</v>
      </c>
      <c r="AB3432">
        <f t="shared" si="789"/>
        <v>864831.16151793057</v>
      </c>
      <c r="AC3432" cm="1">
        <f t="array" ref="AC3432">NewI((1-'Parameters-x'!B3438)*BETA_c,V3432,T3432)</f>
        <v>1.3081561176315759E-2</v>
      </c>
      <c r="AD3432">
        <f t="shared" si="790"/>
        <v>42600532.359660275</v>
      </c>
      <c r="AE3432" cm="1">
        <f t="array" ref="AE3432">NewI((1-'Parameters-x'!B3438)*BETA_a,X3432,T3432)</f>
        <v>0.42933974881708159</v>
      </c>
      <c r="AF3432">
        <f t="shared" si="791"/>
        <v>22421163.452180799</v>
      </c>
      <c r="AG3432" cm="1">
        <f t="array" ref="AG3432">NewI((1-'Parameters-x'!B3438)*BETA_e,Z3432,T3432)</f>
        <v>0.2014032285708289</v>
      </c>
    </row>
    <row r="3433" spans="1:33" x14ac:dyDescent="0.45">
      <c r="A3433">
        <f t="shared" si="792"/>
        <v>342.90000000000947</v>
      </c>
      <c r="B3433" s="2">
        <f t="shared" si="779"/>
        <v>25607323.663430303</v>
      </c>
      <c r="C3433" s="7">
        <f t="shared" si="780"/>
        <v>8.2814338068875549E-12</v>
      </c>
      <c r="D3433" s="2">
        <f t="shared" si="781"/>
        <v>101836169.3365697</v>
      </c>
      <c r="E3433" s="7">
        <f t="shared" si="782"/>
        <v>4.8170491523510427E-13</v>
      </c>
      <c r="F3433">
        <f t="array" ref="F3433:K3433">rk(BETA_c,BETA_a,BETA_e,GAMMA,F3432,G3432,H3432,I3432,J3432,K3432,dt,STAGE)</f>
        <v>13625902.911273686</v>
      </c>
      <c r="G3433">
        <v>5.7706369809990513E-13</v>
      </c>
      <c r="H3433">
        <v>9399501.2758750357</v>
      </c>
      <c r="I3433">
        <v>5.740023421091221E-12</v>
      </c>
      <c r="J3433">
        <v>2581919.4762815852</v>
      </c>
      <c r="K3433">
        <v>1.9643466876964291E-12</v>
      </c>
      <c r="L3433">
        <f t="shared" si="783"/>
        <v>2132521.0887263138</v>
      </c>
      <c r="M3433" cm="1">
        <f t="array" ref="M3433">NewI(BETA_c,F3433,C3433)</f>
        <v>3.3565979442206627E-14</v>
      </c>
      <c r="N3433">
        <f t="shared" si="784"/>
        <v>67100326.724124968</v>
      </c>
      <c r="O3433" cm="1">
        <f t="array" ref="O3433">NewI(BETA_a,H3433,C3433)</f>
        <v>3.3387907999450807E-13</v>
      </c>
      <c r="P3433">
        <f t="shared" si="785"/>
        <v>32603321.523718417</v>
      </c>
      <c r="Q3433" cm="1">
        <f t="array" ref="Q3433">NewI(BETA_e,J3433,C3433)</f>
        <v>1.1425985579838958E-13</v>
      </c>
      <c r="S3433" s="2">
        <f t="shared" si="786"/>
        <v>61556961.041201606</v>
      </c>
      <c r="T3433" s="7">
        <f t="shared" si="787"/>
        <v>4.8833085073385627</v>
      </c>
      <c r="U3433" s="2">
        <f t="shared" si="788"/>
        <v>65886527.075489879</v>
      </c>
      <c r="V3433">
        <f t="array" ref="V3433:AA3433">rk((1-'Parameters-x'!B3438)*BETA_c,(1-'Parameters-x'!B3438)*BETA_a,(1-'Parameters-x'!B3438)*BETA_e,GAMMA,V3432,W3432,X3432,Y3432,Z3432,AA3432,dt,STAGE)</f>
        <v>14893592.737185348</v>
      </c>
      <c r="W3433">
        <v>9.9221574124765663E-2</v>
      </c>
      <c r="X3433">
        <v>33899292.315758049</v>
      </c>
      <c r="Y3433">
        <v>3.2564748527695713</v>
      </c>
      <c r="Z3433">
        <v>12764075.988258211</v>
      </c>
      <c r="AA3433">
        <v>1.5276120804442257</v>
      </c>
      <c r="AB3433">
        <f t="shared" si="789"/>
        <v>864831.16359307803</v>
      </c>
      <c r="AC3433" cm="1">
        <f t="array" ref="AC3433">NewI((1-'Parameters-x'!B3439)*BETA_c,V3433,T3433)</f>
        <v>1.2980558705160596E-2</v>
      </c>
      <c r="AD3433">
        <f t="shared" si="790"/>
        <v>42600532.427767098</v>
      </c>
      <c r="AE3433" cm="1">
        <f t="array" ref="AE3433">NewI((1-'Parameters-x'!B3439)*BETA_a,X3433,T3433)</f>
        <v>0.42602482473770964</v>
      </c>
      <c r="AF3433">
        <f t="shared" si="791"/>
        <v>22421163.484129708</v>
      </c>
      <c r="AG3433" cm="1">
        <f t="array" ref="AG3433">NewI((1-'Parameters-x'!B3439)*BETA_e,Z3433,T3433)</f>
        <v>0.19984819799072118</v>
      </c>
    </row>
    <row r="3434" spans="1:33" x14ac:dyDescent="0.45">
      <c r="A3434">
        <f t="shared" si="792"/>
        <v>343.00000000000949</v>
      </c>
      <c r="B3434" s="2">
        <f t="shared" si="779"/>
        <v>25607323.663430303</v>
      </c>
      <c r="C3434" s="7">
        <f t="shared" si="780"/>
        <v>8.1580035016823951E-12</v>
      </c>
      <c r="D3434" s="2">
        <f t="shared" si="781"/>
        <v>101836169.3365697</v>
      </c>
      <c r="E3434" s="7">
        <f t="shared" si="782"/>
        <v>4.7452536322844032E-13</v>
      </c>
      <c r="F3434">
        <f t="array" ref="F3434:K3434">rk(BETA_c,BETA_a,BETA_e,GAMMA,F3433,G3433,H3433,I3433,J3433,K3433,dt,STAGE)</f>
        <v>13625902.911273686</v>
      </c>
      <c r="G3434">
        <v>5.6846287505922119E-13</v>
      </c>
      <c r="H3434">
        <v>9399501.2758750357</v>
      </c>
      <c r="I3434">
        <v>5.6544714673133408E-12</v>
      </c>
      <c r="J3434">
        <v>2581919.4762815852</v>
      </c>
      <c r="K3434">
        <v>1.935069159309833E-12</v>
      </c>
      <c r="L3434">
        <f t="shared" si="783"/>
        <v>2132521.0887263138</v>
      </c>
      <c r="M3434" cm="1">
        <f t="array" ref="M3434">NewI(BETA_c,F3434,C3434)</f>
        <v>3.3065696618764151E-14</v>
      </c>
      <c r="N3434">
        <f t="shared" si="784"/>
        <v>67100326.724124968</v>
      </c>
      <c r="O3434" cm="1">
        <f t="array" ref="O3434">NewI(BETA_a,H3434,C3434)</f>
        <v>3.2890279234839227E-13</v>
      </c>
      <c r="P3434">
        <f t="shared" si="785"/>
        <v>32603321.523718417</v>
      </c>
      <c r="Q3434" cm="1">
        <f t="array" ref="Q3434">NewI(BETA_e,J3434,C3434)</f>
        <v>1.1255687426128384E-13</v>
      </c>
      <c r="S3434" s="2">
        <f t="shared" si="786"/>
        <v>61556960.977563202</v>
      </c>
      <c r="T3434" s="7">
        <f t="shared" si="787"/>
        <v>4.8456045807534274</v>
      </c>
      <c r="U3434" s="2">
        <f t="shared" si="788"/>
        <v>65886527.176832214</v>
      </c>
      <c r="V3434">
        <f t="array" ref="V3434:AA3434">rk((1-'Parameters-x'!B3439)*BETA_c,(1-'Parameters-x'!B3439)*BETA_a,(1-'Parameters-x'!B3439)*BETA_e,GAMMA,V3433,W3433,X3433,Y3433,Z3433,AA3433,dt,STAGE)</f>
        <v>14893592.735892311</v>
      </c>
      <c r="W3434">
        <v>9.8455486649250898E-2</v>
      </c>
      <c r="X3434">
        <v>33899292.27332025</v>
      </c>
      <c r="Y3434">
        <v>3.2313316766258495</v>
      </c>
      <c r="Z3434">
        <v>12764075.968350643</v>
      </c>
      <c r="AA3434">
        <v>1.5158174174783263</v>
      </c>
      <c r="AB3434">
        <f t="shared" si="789"/>
        <v>864831.16565220256</v>
      </c>
      <c r="AC3434" cm="1">
        <f t="array" ref="AC3434">NewI((1-'Parameters-x'!B3440)*BETA_c,V3434,T3434)</f>
        <v>1.2880336071841672E-2</v>
      </c>
      <c r="AD3434">
        <f t="shared" si="790"/>
        <v>42600532.495348074</v>
      </c>
      <c r="AE3434" cm="1">
        <f t="array" ref="AE3434">NewI((1-'Parameters-x'!B3440)*BETA_a,X3434,T3434)</f>
        <v>0.42273549512121505</v>
      </c>
      <c r="AF3434">
        <f t="shared" si="791"/>
        <v>22421163.51583194</v>
      </c>
      <c r="AG3434" cm="1">
        <f t="array" ref="AG3434">NewI((1-'Parameters-x'!B3440)*BETA_e,Z3434,T3434)</f>
        <v>0.19830517377174378</v>
      </c>
    </row>
    <row r="3435" spans="1:33" x14ac:dyDescent="0.45">
      <c r="A3435">
        <f t="shared" si="792"/>
        <v>343.10000000000952</v>
      </c>
      <c r="B3435" s="2">
        <f t="shared" si="779"/>
        <v>25607323.663430303</v>
      </c>
      <c r="C3435" s="7">
        <f t="shared" si="780"/>
        <v>8.0364128586176687E-12</v>
      </c>
      <c r="D3435" s="2">
        <f t="shared" si="781"/>
        <v>101836169.3365697</v>
      </c>
      <c r="E3435" s="7">
        <f t="shared" si="782"/>
        <v>4.6745281857292862E-13</v>
      </c>
      <c r="F3435">
        <f t="array" ref="F3435:K3435">rk(BETA_c,BETA_a,BETA_e,GAMMA,F3434,G3434,H3434,I3434,J3434,K3434,dt,STAGE)</f>
        <v>13625902.911273686</v>
      </c>
      <c r="G3435">
        <v>5.599902426438541E-13</v>
      </c>
      <c r="H3435">
        <v>9399501.2758750357</v>
      </c>
      <c r="I3435">
        <v>5.5701946192722056E-12</v>
      </c>
      <c r="J3435">
        <v>2581919.4762815852</v>
      </c>
      <c r="K3435">
        <v>1.9062279967016097E-12</v>
      </c>
      <c r="L3435">
        <f t="shared" si="783"/>
        <v>2132521.0887263138</v>
      </c>
      <c r="M3435" cm="1">
        <f t="array" ref="M3435">NewI(BETA_c,F3435,C3435)</f>
        <v>3.2572870241032203E-14</v>
      </c>
      <c r="N3435">
        <f t="shared" si="784"/>
        <v>67100326.724124968</v>
      </c>
      <c r="O3435" cm="1">
        <f t="array" ref="O3435">NewI(BETA_a,H3435,C3435)</f>
        <v>3.2400067358622481E-13</v>
      </c>
      <c r="P3435">
        <f t="shared" si="785"/>
        <v>32603321.523718417</v>
      </c>
      <c r="Q3435" cm="1">
        <f t="array" ref="Q3435">NewI(BETA_e,J3435,C3435)</f>
        <v>1.1087927474567164E-13</v>
      </c>
      <c r="S3435" s="2">
        <f t="shared" si="786"/>
        <v>61556960.914416157</v>
      </c>
      <c r="T3435" s="7">
        <f t="shared" si="787"/>
        <v>4.808191765342718</v>
      </c>
      <c r="U3435" s="2">
        <f t="shared" si="788"/>
        <v>65886527.277392074</v>
      </c>
      <c r="V3435">
        <f t="array" ref="V3435:AA3435">rk((1-'Parameters-x'!B3440)*BETA_c,(1-'Parameters-x'!B3440)*BETA_a,(1-'Parameters-x'!B3440)*BETA_e,GAMMA,V3434,W3434,X3434,Y3434,Z3434,AA3434,dt,STAGE)</f>
        <v>14893592.734609257</v>
      </c>
      <c r="W3435">
        <v>9.7695314113413007E-2</v>
      </c>
      <c r="X3435">
        <v>33899292.231210113</v>
      </c>
      <c r="Y3435">
        <v>3.2063826303742933</v>
      </c>
      <c r="Z3435">
        <v>12764075.948596781</v>
      </c>
      <c r="AA3435">
        <v>1.5041138208550118</v>
      </c>
      <c r="AB3435">
        <f t="shared" si="789"/>
        <v>864831.16769542848</v>
      </c>
      <c r="AC3435" cm="1">
        <f t="array" ref="AC3435">NewI((1-'Parameters-x'!B3441)*BETA_c,V3435,T3435)</f>
        <v>1.2780887255251684E-2</v>
      </c>
      <c r="AD3435">
        <f t="shared" si="790"/>
        <v>42600532.562407255</v>
      </c>
      <c r="AE3435" cm="1">
        <f t="array" ref="AE3435">NewI((1-'Parameters-x'!B3441)*BETA_a,X3435,T3435)</f>
        <v>0.41947156235330862</v>
      </c>
      <c r="AF3435">
        <f t="shared" si="791"/>
        <v>22421163.547289398</v>
      </c>
      <c r="AG3435" cm="1">
        <f t="array" ref="AG3435">NewI((1-'Parameters-x'!B3441)*BETA_e,Z3435,T3435)</f>
        <v>0.19677406321302982</v>
      </c>
    </row>
    <row r="3436" spans="1:33" x14ac:dyDescent="0.45">
      <c r="A3436">
        <f t="shared" si="792"/>
        <v>343.20000000000954</v>
      </c>
      <c r="B3436" s="2">
        <f t="shared" si="779"/>
        <v>25607323.663430303</v>
      </c>
      <c r="C3436" s="7">
        <f t="shared" si="780"/>
        <v>7.9166344585211955E-12</v>
      </c>
      <c r="D3436" s="2">
        <f t="shared" si="781"/>
        <v>101836169.3365697</v>
      </c>
      <c r="E3436" s="7">
        <f t="shared" si="782"/>
        <v>4.6048568638170333E-13</v>
      </c>
      <c r="F3436">
        <f t="array" ref="F3436:K3436">rk(BETA_c,BETA_a,BETA_e,GAMMA,F3435,G3435,H3435,I3435,J3435,K3435,dt,STAGE)</f>
        <v>13625902.911273686</v>
      </c>
      <c r="G3436">
        <v>5.5164389024174566E-13</v>
      </c>
      <c r="H3436">
        <v>9399501.2758750357</v>
      </c>
      <c r="I3436">
        <v>5.4871738722044217E-12</v>
      </c>
      <c r="J3436">
        <v>2581919.4762815852</v>
      </c>
      <c r="K3436">
        <v>1.8778166960750283E-12</v>
      </c>
      <c r="L3436">
        <f t="shared" si="783"/>
        <v>2132521.0887263138</v>
      </c>
      <c r="M3436" cm="1">
        <f t="array" ref="M3436">NewI(BETA_c,F3436,C3436)</f>
        <v>3.2087389174708295E-14</v>
      </c>
      <c r="N3436">
        <f t="shared" si="784"/>
        <v>67100326.724124968</v>
      </c>
      <c r="O3436" cm="1">
        <f t="array" ref="O3436">NewI(BETA_a,H3436,C3436)</f>
        <v>3.1917161826078539E-13</v>
      </c>
      <c r="P3436">
        <f t="shared" si="785"/>
        <v>32603321.523718417</v>
      </c>
      <c r="Q3436" cm="1">
        <f t="array" ref="Q3436">NewI(BETA_e,J3436,C3436)</f>
        <v>1.0922667894620965E-13</v>
      </c>
      <c r="S3436" s="2">
        <f t="shared" si="786"/>
        <v>61556960.851756655</v>
      </c>
      <c r="T3436" s="7">
        <f t="shared" si="787"/>
        <v>4.7710678134448425</v>
      </c>
      <c r="U3436" s="2">
        <f t="shared" si="788"/>
        <v>65886527.377175532</v>
      </c>
      <c r="V3436">
        <f t="array" ref="V3436:AA3436">rk((1-'Parameters-x'!B3441)*BETA_c,(1-'Parameters-x'!B3441)*BETA_a,(1-'Parameters-x'!B3441)*BETA_e,GAMMA,V3435,W3435,X3435,Y3435,Z3435,AA3435,dt,STAGE)</f>
        <v>14893592.733336112</v>
      </c>
      <c r="W3436">
        <v>9.6941010848231604E-2</v>
      </c>
      <c r="X3436">
        <v>33899292.189425103</v>
      </c>
      <c r="Y3436">
        <v>3.1816262151433321</v>
      </c>
      <c r="Z3436">
        <v>12764075.928995436</v>
      </c>
      <c r="AA3436">
        <v>1.4925005874532791</v>
      </c>
      <c r="AB3436">
        <f t="shared" si="789"/>
        <v>864831.16972287768</v>
      </c>
      <c r="AC3436" cm="1">
        <f t="array" ref="AC3436">NewI((1-'Parameters-x'!B3442)*BETA_c,V3436,T3436)</f>
        <v>1.2682206280772096E-2</v>
      </c>
      <c r="AD3436">
        <f t="shared" si="790"/>
        <v>42600532.628948681</v>
      </c>
      <c r="AE3436" cm="1">
        <f t="array" ref="AE3436">NewI((1-'Parameters-x'!B3442)*BETA_a,X3436,T3436)</f>
        <v>0.41623283034547642</v>
      </c>
      <c r="AF3436">
        <f t="shared" si="791"/>
        <v>22421163.578503974</v>
      </c>
      <c r="AG3436" cm="1">
        <f t="array" ref="AG3436">NewI((1-'Parameters-x'!B3442)*BETA_e,Z3436,T3436)</f>
        <v>0.19525477432945385</v>
      </c>
    </row>
    <row r="3437" spans="1:33" x14ac:dyDescent="0.45">
      <c r="A3437">
        <f t="shared" si="792"/>
        <v>343.30000000000956</v>
      </c>
      <c r="B3437" s="2">
        <f t="shared" si="779"/>
        <v>25607323.663430303</v>
      </c>
      <c r="C3437" s="7">
        <f t="shared" si="780"/>
        <v>7.7986412908887662E-12</v>
      </c>
      <c r="D3437" s="2">
        <f t="shared" si="781"/>
        <v>101836169.3365697</v>
      </c>
      <c r="E3437" s="7">
        <f t="shared" si="782"/>
        <v>4.5362239553882665E-13</v>
      </c>
      <c r="F3437">
        <f t="array" ref="F3437:K3437">rk(BETA_c,BETA_a,BETA_e,GAMMA,F3436,G3436,H3436,I3436,J3436,K3436,dt,STAGE)</f>
        <v>13625902.911273686</v>
      </c>
      <c r="G3437">
        <v>5.4342193571747801E-13</v>
      </c>
      <c r="H3437">
        <v>9399501.2758750357</v>
      </c>
      <c r="I3437">
        <v>5.405390504602347E-12</v>
      </c>
      <c r="J3437">
        <v>2581919.4762815852</v>
      </c>
      <c r="K3437">
        <v>1.8498288505689405E-12</v>
      </c>
      <c r="L3437">
        <f t="shared" si="783"/>
        <v>2132521.0887263138</v>
      </c>
      <c r="M3437" cm="1">
        <f t="array" ref="M3437">NewI(BETA_c,F3437,C3437)</f>
        <v>3.1609143941886775E-14</v>
      </c>
      <c r="N3437">
        <f t="shared" si="784"/>
        <v>67100326.724124968</v>
      </c>
      <c r="O3437" cm="1">
        <f t="array" ref="O3437">NewI(BETA_a,H3437,C3437)</f>
        <v>3.1441453740094822E-13</v>
      </c>
      <c r="P3437">
        <f t="shared" si="785"/>
        <v>32603321.523718417</v>
      </c>
      <c r="Q3437" cm="1">
        <f t="array" ref="Q3437">NewI(BETA_e,J3437,C3437)</f>
        <v>1.0759871419599165E-13</v>
      </c>
      <c r="S3437" s="2">
        <f t="shared" si="786"/>
        <v>61556960.789580941</v>
      </c>
      <c r="T3437" s="7">
        <f t="shared" si="787"/>
        <v>4.7342304947523211</v>
      </c>
      <c r="U3437" s="2">
        <f t="shared" si="788"/>
        <v>65886527.476188555</v>
      </c>
      <c r="V3437">
        <f t="array" ref="V3437:AA3437">rk((1-'Parameters-x'!B3442)*BETA_c,(1-'Parameters-x'!B3442)*BETA_a,(1-'Parameters-x'!B3442)*BETA_e,GAMMA,V3436,W3436,X3436,Y3436,Z3436,AA3436,dt,STAGE)</f>
        <v>14893592.732072795</v>
      </c>
      <c r="W3437">
        <v>9.6192531537294124E-2</v>
      </c>
      <c r="X3437">
        <v>33899292.147962719</v>
      </c>
      <c r="Y3437">
        <v>3.1570609436341268</v>
      </c>
      <c r="Z3437">
        <v>12764075.909545433</v>
      </c>
      <c r="AA3437">
        <v>1.4809770195809007</v>
      </c>
      <c r="AB3437">
        <f t="shared" si="789"/>
        <v>864831.17173467367</v>
      </c>
      <c r="AC3437" cm="1">
        <f t="array" ref="AC3437">NewI((1-'Parameters-x'!B3443)*BETA_c,V3437,T3437)</f>
        <v>1.2584287219914191E-2</v>
      </c>
      <c r="AD3437">
        <f t="shared" si="790"/>
        <v>42600532.694976337</v>
      </c>
      <c r="AE3437" cm="1">
        <f t="array" ref="AE3437">NewI((1-'Parameters-x'!B3443)*BETA_a,X3437,T3437)</f>
        <v>0.41301910452319868</v>
      </c>
      <c r="AF3437">
        <f t="shared" si="791"/>
        <v>22421163.609477546</v>
      </c>
      <c r="AG3437" cm="1">
        <f t="array" ref="AG3437">NewI((1-'Parameters-x'!B3443)*BETA_e,Z3437,T3437)</f>
        <v>0.1937472158461053</v>
      </c>
    </row>
    <row r="3438" spans="1:33" x14ac:dyDescent="0.45">
      <c r="A3438">
        <f t="shared" si="792"/>
        <v>343.40000000000958</v>
      </c>
      <c r="B3438" s="2">
        <f t="shared" si="779"/>
        <v>25607323.663430303</v>
      </c>
      <c r="C3438" s="7">
        <f t="shared" si="780"/>
        <v>7.6824067477931753E-12</v>
      </c>
      <c r="D3438" s="2">
        <f t="shared" si="781"/>
        <v>101836169.3365697</v>
      </c>
      <c r="E3438" s="7">
        <f t="shared" si="782"/>
        <v>4.4686139834499701E-13</v>
      </c>
      <c r="F3438">
        <f t="array" ref="F3438:K3438">rk(BETA_c,BETA_a,BETA_e,GAMMA,F3437,G3437,H3437,I3437,J3437,K3437,dt,STAGE)</f>
        <v>13625902.911273686</v>
      </c>
      <c r="G3438">
        <v>5.3532252498784526E-13</v>
      </c>
      <c r="H3438">
        <v>9399501.2758750357</v>
      </c>
      <c r="I3438">
        <v>5.3248260739923153E-12</v>
      </c>
      <c r="J3438">
        <v>2581919.4762815852</v>
      </c>
      <c r="K3438">
        <v>1.8222581488130145E-12</v>
      </c>
      <c r="L3438">
        <f t="shared" si="783"/>
        <v>2132521.0887263138</v>
      </c>
      <c r="M3438" cm="1">
        <f t="array" ref="M3438">NewI(BETA_c,F3438,C3438)</f>
        <v>3.1138026696371144E-14</v>
      </c>
      <c r="N3438">
        <f t="shared" si="784"/>
        <v>67100326.724124968</v>
      </c>
      <c r="O3438" cm="1">
        <f t="array" ref="O3438">NewI(BETA_a,H3438,C3438)</f>
        <v>3.0972835826611511E-13</v>
      </c>
      <c r="P3438">
        <f t="shared" si="785"/>
        <v>32603321.523718417</v>
      </c>
      <c r="Q3438" cm="1">
        <f t="array" ref="Q3438">NewI(BETA_e,J3438,C3438)</f>
        <v>1.0599501338251074E-13</v>
      </c>
      <c r="S3438" s="2">
        <f t="shared" si="786"/>
        <v>61556960.727885291</v>
      </c>
      <c r="T3438" s="7">
        <f t="shared" si="787"/>
        <v>4.697677596177801</v>
      </c>
      <c r="U3438" s="2">
        <f t="shared" si="788"/>
        <v>65886527.574437112</v>
      </c>
      <c r="V3438">
        <f t="array" ref="V3438:AA3438">rk((1-'Parameters-x'!B3443)*BETA_c,(1-'Parameters-x'!B3443)*BETA_a,(1-'Parameters-x'!B3443)*BETA_e,GAMMA,V3437,W3437,X3437,Y3437,Z3437,AA3437,dt,STAGE)</f>
        <v>14893592.730819231</v>
      </c>
      <c r="W3438">
        <v>9.5449831214073314E-2</v>
      </c>
      <c r="X3438">
        <v>33899292.106820457</v>
      </c>
      <c r="Y3438">
        <v>3.1326853400312191</v>
      </c>
      <c r="Z3438">
        <v>12764075.890245605</v>
      </c>
      <c r="AA3438">
        <v>1.4695424249325089</v>
      </c>
      <c r="AB3438">
        <f t="shared" si="789"/>
        <v>864831.17373093788</v>
      </c>
      <c r="AC3438" cm="1">
        <f t="array" ref="AC3438">NewI((1-'Parameters-x'!B3444)*BETA_c,V3438,T3438)</f>
        <v>1.2487124189962905E-2</v>
      </c>
      <c r="AD3438">
        <f t="shared" si="790"/>
        <v>42600532.760494202</v>
      </c>
      <c r="AE3438" cm="1">
        <f t="array" ref="AE3438">NewI((1-'Parameters-x'!B3444)*BETA_a,X3438,T3438)</f>
        <v>0.40983019181426045</v>
      </c>
      <c r="AF3438">
        <f t="shared" si="791"/>
        <v>22421163.64021197</v>
      </c>
      <c r="AG3438" cm="1">
        <f t="array" ref="AG3438">NewI((1-'Parameters-x'!B3444)*BETA_e,Z3438,T3438)</f>
        <v>0.19225129719280523</v>
      </c>
    </row>
    <row r="3439" spans="1:33" x14ac:dyDescent="0.45">
      <c r="A3439">
        <f t="shared" si="792"/>
        <v>343.50000000000961</v>
      </c>
      <c r="B3439" s="2">
        <f t="shared" si="779"/>
        <v>25607323.663430303</v>
      </c>
      <c r="C3439" s="7">
        <f t="shared" si="780"/>
        <v>7.5679046178840212E-12</v>
      </c>
      <c r="D3439" s="2">
        <f t="shared" si="781"/>
        <v>101836169.3365697</v>
      </c>
      <c r="E3439" s="7">
        <f t="shared" si="782"/>
        <v>4.4020117016853609E-13</v>
      </c>
      <c r="F3439">
        <f t="array" ref="F3439:K3439">rk(BETA_c,BETA_a,BETA_e,GAMMA,F3438,G3438,H3438,I3438,J3438,K3438,dt,STAGE)</f>
        <v>13625902.911273686</v>
      </c>
      <c r="G3439">
        <v>5.2734383160375001E-13</v>
      </c>
      <c r="H3439">
        <v>9399501.2758750357</v>
      </c>
      <c r="I3439">
        <v>5.2454624127757827E-12</v>
      </c>
      <c r="J3439">
        <v>2581919.4762815852</v>
      </c>
      <c r="K3439">
        <v>1.7950983735044895E-12</v>
      </c>
      <c r="L3439">
        <f t="shared" si="783"/>
        <v>2132521.0887263138</v>
      </c>
      <c r="M3439" cm="1">
        <f t="array" ref="M3439">NewI(BETA_c,F3439,C3439)</f>
        <v>3.0673931199354304E-14</v>
      </c>
      <c r="N3439">
        <f t="shared" si="784"/>
        <v>67100326.724124968</v>
      </c>
      <c r="O3439" cm="1">
        <f t="array" ref="O3439">NewI(BETA_a,H3439,C3439)</f>
        <v>3.051120241043079E-13</v>
      </c>
      <c r="P3439">
        <f t="shared" si="785"/>
        <v>32603321.523718417</v>
      </c>
      <c r="Q3439" cm="1">
        <f t="array" ref="Q3439">NewI(BETA_e,J3439,C3439)</f>
        <v>1.0441521486487392E-13</v>
      </c>
      <c r="S3439" s="2">
        <f t="shared" si="786"/>
        <v>61556960.666665986</v>
      </c>
      <c r="T3439" s="7">
        <f t="shared" si="787"/>
        <v>4.6614069217210972</v>
      </c>
      <c r="U3439" s="2">
        <f t="shared" si="788"/>
        <v>65886527.671927087</v>
      </c>
      <c r="V3439">
        <f t="array" ref="V3439:AA3439">rk((1-'Parameters-x'!B3444)*BETA_c,(1-'Parameters-x'!B3444)*BETA_a,(1-'Parameters-x'!B3444)*BETA_e,GAMMA,V3438,W3438,X3438,Y3438,Z3438,AA3438,dt,STAGE)</f>
        <v>14893592.729575345</v>
      </c>
      <c r="W3439">
        <v>9.4712865259225898E-2</v>
      </c>
      <c r="X3439">
        <v>33899292.065995857</v>
      </c>
      <c r="Y3439">
        <v>3.1084979399138666</v>
      </c>
      <c r="Z3439">
        <v>12764075.871094789</v>
      </c>
      <c r="AA3439">
        <v>1.4581961165480042</v>
      </c>
      <c r="AB3439">
        <f t="shared" si="789"/>
        <v>864831.1757117894</v>
      </c>
      <c r="AC3439" cm="1">
        <f t="array" ref="AC3439">NewI((1-'Parameters-x'!B3445)*BETA_c,V3439,T3439)</f>
        <v>1.2390711353623419E-2</v>
      </c>
      <c r="AD3439">
        <f t="shared" si="790"/>
        <v>42600532.825506203</v>
      </c>
      <c r="AE3439" cm="1">
        <f t="array" ref="AE3439">NewI((1-'Parameters-x'!B3445)*BETA_a,X3439,T3439)</f>
        <v>0.40666590063715263</v>
      </c>
      <c r="AF3439">
        <f t="shared" si="791"/>
        <v>22421163.670709096</v>
      </c>
      <c r="AG3439" cm="1">
        <f t="array" ref="AG3439">NewI((1-'Parameters-x'!B3445)*BETA_e,Z3439,T3439)</f>
        <v>0.1907669284986647</v>
      </c>
    </row>
    <row r="3440" spans="1:33" x14ac:dyDescent="0.45">
      <c r="A3440">
        <f t="shared" si="792"/>
        <v>343.60000000000963</v>
      </c>
      <c r="B3440" s="2">
        <f t="shared" si="779"/>
        <v>25607323.663430303</v>
      </c>
      <c r="C3440" s="7">
        <f t="shared" si="780"/>
        <v>7.4551090804769527E-12</v>
      </c>
      <c r="D3440" s="2">
        <f t="shared" si="781"/>
        <v>101836169.3365697</v>
      </c>
      <c r="E3440" s="7">
        <f t="shared" si="782"/>
        <v>4.3364020910157922E-13</v>
      </c>
      <c r="F3440">
        <f t="array" ref="F3440:K3440">rk(BETA_c,BETA_a,BETA_e,GAMMA,F3439,G3439,H3439,I3439,J3439,K3439,dt,STAGE)</f>
        <v>13625902.911273686</v>
      </c>
      <c r="G3440">
        <v>5.1948405633833237E-13</v>
      </c>
      <c r="H3440">
        <v>9399501.2758750357</v>
      </c>
      <c r="I3440">
        <v>5.1672816241324672E-12</v>
      </c>
      <c r="J3440">
        <v>2581919.4762815852</v>
      </c>
      <c r="K3440">
        <v>1.7683434000061526E-12</v>
      </c>
      <c r="L3440">
        <f t="shared" si="783"/>
        <v>2132521.0887263138</v>
      </c>
      <c r="M3440" cm="1">
        <f t="array" ref="M3440">NewI(BETA_c,F3440,C3440)</f>
        <v>3.0216752795461311E-14</v>
      </c>
      <c r="N3440">
        <f t="shared" si="784"/>
        <v>67100326.724124968</v>
      </c>
      <c r="O3440" cm="1">
        <f t="array" ref="O3440">NewI(BETA_a,H3440,C3440)</f>
        <v>3.0056449391386714E-13</v>
      </c>
      <c r="P3440">
        <f t="shared" si="785"/>
        <v>32603321.523718417</v>
      </c>
      <c r="Q3440" cm="1">
        <f t="array" ref="Q3440">NewI(BETA_e,J3440,C3440)</f>
        <v>1.028589623922508E-13</v>
      </c>
      <c r="S3440" s="2">
        <f t="shared" si="786"/>
        <v>61556960.605919369</v>
      </c>
      <c r="T3440" s="7">
        <f t="shared" si="787"/>
        <v>4.625416292337265</v>
      </c>
      <c r="U3440" s="2">
        <f t="shared" si="788"/>
        <v>65886527.768664345</v>
      </c>
      <c r="V3440">
        <f t="array" ref="V3440:AA3440">rk((1-'Parameters-x'!B3445)*BETA_c,(1-'Parameters-x'!B3445)*BETA_a,(1-'Parameters-x'!B3445)*BETA_e,GAMMA,V3439,W3439,X3439,Y3439,Z3439,AA3439,dt,STAGE)</f>
        <v>14893592.728341065</v>
      </c>
      <c r="W3440">
        <v>9.3981589397911916E-2</v>
      </c>
      <c r="X3440">
        <v>33899292.025486469</v>
      </c>
      <c r="Y3440">
        <v>3.0844972901680667</v>
      </c>
      <c r="Z3440">
        <v>12764075.852091836</v>
      </c>
      <c r="AA3440">
        <v>1.446937412771286</v>
      </c>
      <c r="AB3440">
        <f t="shared" si="789"/>
        <v>864831.17767734523</v>
      </c>
      <c r="AC3440" cm="1">
        <f t="array" ref="AC3440">NewI((1-'Parameters-x'!B3446)*BETA_c,V3440,T3440)</f>
        <v>1.229504291867046E-2</v>
      </c>
      <c r="AD3440">
        <f t="shared" si="790"/>
        <v>42600532.890016243</v>
      </c>
      <c r="AE3440" cm="1">
        <f t="array" ref="AE3440">NewI((1-'Parameters-x'!B3446)*BETA_a,X3440,T3440)</f>
        <v>0.40352604088956184</v>
      </c>
      <c r="AF3440">
        <f t="shared" si="791"/>
        <v>22421163.700970754</v>
      </c>
      <c r="AG3440" cm="1">
        <f t="array" ref="AG3440">NewI((1-'Parameters-x'!B3446)*BETA_e,Z3440,T3440)</f>
        <v>0.18929402058668593</v>
      </c>
    </row>
    <row r="3441" spans="1:33" x14ac:dyDescent="0.45">
      <c r="A3441">
        <f t="shared" si="792"/>
        <v>343.70000000000965</v>
      </c>
      <c r="B3441" s="2">
        <f t="shared" si="779"/>
        <v>25607323.663430303</v>
      </c>
      <c r="C3441" s="7">
        <f t="shared" si="780"/>
        <v>7.3439946997309865E-12</v>
      </c>
      <c r="D3441" s="2">
        <f t="shared" si="781"/>
        <v>101836169.3365697</v>
      </c>
      <c r="E3441" s="7">
        <f t="shared" si="782"/>
        <v>4.2717703562138777E-13</v>
      </c>
      <c r="F3441">
        <f t="array" ref="F3441:K3441">rk(BETA_c,BETA_a,BETA_e,GAMMA,F3440,G3440,H3440,I3440,J3440,K3440,dt,STAGE)</f>
        <v>13625902.911273686</v>
      </c>
      <c r="G3441">
        <v>5.1174142678123673E-13</v>
      </c>
      <c r="H3441">
        <v>9399501.2758750357</v>
      </c>
      <c r="I3441">
        <v>5.0902660779845408E-12</v>
      </c>
      <c r="J3441">
        <v>2581919.4762815852</v>
      </c>
      <c r="K3441">
        <v>1.7419871949652084E-12</v>
      </c>
      <c r="L3441">
        <f t="shared" si="783"/>
        <v>2132521.0887263138</v>
      </c>
      <c r="M3441" cm="1">
        <f t="array" ref="M3441">NewI(BETA_c,F3441,C3441)</f>
        <v>2.976638838914912E-14</v>
      </c>
      <c r="N3441">
        <f t="shared" si="784"/>
        <v>67100326.724124968</v>
      </c>
      <c r="O3441" cm="1">
        <f t="array" ref="O3441">NewI(BETA_a,H3441,C3441)</f>
        <v>2.960847422087013E-13</v>
      </c>
      <c r="P3441">
        <f t="shared" si="785"/>
        <v>32603321.523718417</v>
      </c>
      <c r="Q3441" cm="1">
        <f t="array" ref="Q3441">NewI(BETA_e,J3441,C3441)</f>
        <v>1.0132590502353737E-13</v>
      </c>
      <c r="S3441" s="2">
        <f t="shared" si="786"/>
        <v>61556960.54564178</v>
      </c>
      <c r="T3441" s="7">
        <f t="shared" si="787"/>
        <v>4.5897035458056914</v>
      </c>
      <c r="U3441" s="2">
        <f t="shared" si="788"/>
        <v>65886527.864654675</v>
      </c>
      <c r="V3441">
        <f t="array" ref="V3441:AA3441">rk((1-'Parameters-x'!B3446)*BETA_c,(1-'Parameters-x'!B3446)*BETA_a,(1-'Parameters-x'!B3446)*BETA_e,GAMMA,V3440,W3440,X3440,Y3440,Z3440,AA3440,dt,STAGE)</f>
        <v>14893592.727116313</v>
      </c>
      <c r="W3441">
        <v>9.3255959697134891E-2</v>
      </c>
      <c r="X3441">
        <v>33899291.985289857</v>
      </c>
      <c r="Y3441">
        <v>3.060681948899258</v>
      </c>
      <c r="Z3441">
        <v>12764075.833235605</v>
      </c>
      <c r="AA3441">
        <v>1.4357656372092984</v>
      </c>
      <c r="AB3441">
        <f t="shared" si="789"/>
        <v>864831.17962772748</v>
      </c>
      <c r="AC3441" cm="1">
        <f t="array" ref="AC3441">NewI((1-'Parameters-x'!B3447)*BETA_c,V3441,T3441)</f>
        <v>1.2200113137600331E-2</v>
      </c>
      <c r="AD3441">
        <f t="shared" si="790"/>
        <v>42600532.954028197</v>
      </c>
      <c r="AE3441" cm="1">
        <f t="array" ref="AE3441">NewI((1-'Parameters-x'!B3447)*BETA_a,X3441,T3441)</f>
        <v>0.40041042393694998</v>
      </c>
      <c r="AF3441">
        <f t="shared" si="791"/>
        <v>22421163.730998755</v>
      </c>
      <c r="AG3441" cm="1">
        <f t="array" ref="AG3441">NewI((1-'Parameters-x'!B3447)*BETA_e,Z3441,T3441)</f>
        <v>0.18783248496840482</v>
      </c>
    </row>
    <row r="3442" spans="1:33" x14ac:dyDescent="0.45">
      <c r="A3442">
        <f t="shared" si="792"/>
        <v>343.80000000000967</v>
      </c>
      <c r="B3442" s="2">
        <f t="shared" si="779"/>
        <v>25607323.663430303</v>
      </c>
      <c r="C3442" s="7">
        <f t="shared" si="780"/>
        <v>7.2345364189126369E-12</v>
      </c>
      <c r="D3442" s="2">
        <f t="shared" si="781"/>
        <v>101836169.3365697</v>
      </c>
      <c r="E3442" s="7">
        <f t="shared" si="782"/>
        <v>4.2081019225671202E-13</v>
      </c>
      <c r="F3442">
        <f t="array" ref="F3442:K3442">rk(BETA_c,BETA_a,BETA_e,GAMMA,F3441,G3441,H3441,I3441,J3441,K3441,dt,STAGE)</f>
        <v>13625902.911273686</v>
      </c>
      <c r="G3442">
        <v>5.0411419693892652E-13</v>
      </c>
      <c r="H3442">
        <v>9399501.2758750357</v>
      </c>
      <c r="I3442">
        <v>5.0143984070209774E-12</v>
      </c>
      <c r="J3442">
        <v>2581919.4762815852</v>
      </c>
      <c r="K3442">
        <v>1.7160238149527331E-12</v>
      </c>
      <c r="L3442">
        <f t="shared" si="783"/>
        <v>2132521.0887263138</v>
      </c>
      <c r="M3442" cm="1">
        <f t="array" ref="M3442">NewI(BETA_c,F3442,C3442)</f>
        <v>2.9322736421458173E-14</v>
      </c>
      <c r="N3442">
        <f t="shared" si="784"/>
        <v>67100326.724124968</v>
      </c>
      <c r="O3442" cm="1">
        <f t="array" ref="O3442">NewI(BETA_a,H3442,C3442)</f>
        <v>2.9167175878703626E-13</v>
      </c>
      <c r="P3442">
        <f t="shared" si="785"/>
        <v>32603321.523718417</v>
      </c>
      <c r="Q3442" cm="1">
        <f t="array" ref="Q3442">NewI(BETA_e,J3442,C3442)</f>
        <v>9.9815697048217611E-14</v>
      </c>
      <c r="S3442" s="2">
        <f t="shared" si="786"/>
        <v>61556960.485829577</v>
      </c>
      <c r="T3442" s="7">
        <f t="shared" si="787"/>
        <v>4.5542665366001938</v>
      </c>
      <c r="U3442" s="2">
        <f t="shared" si="788"/>
        <v>65886527.959903881</v>
      </c>
      <c r="V3442">
        <f t="array" ref="V3442:AA3442">rk((1-'Parameters-x'!B3447)*BETA_c,(1-'Parameters-x'!B3447)*BETA_a,(1-'Parameters-x'!B3447)*BETA_e,GAMMA,V3441,W3441,X3441,Y3441,Z3441,AA3441,dt,STAGE)</f>
        <v>14893592.725901017</v>
      </c>
      <c r="W3442">
        <v>9.2535932563102441E-2</v>
      </c>
      <c r="X3442">
        <v>33899291.945403598</v>
      </c>
      <c r="Y3442">
        <v>3.0370504853456937</v>
      </c>
      <c r="Z3442">
        <v>12764075.814524962</v>
      </c>
      <c r="AA3442">
        <v>1.4246801186913971</v>
      </c>
      <c r="AB3442">
        <f t="shared" si="789"/>
        <v>864831.18156305049</v>
      </c>
      <c r="AC3442" cm="1">
        <f t="array" ref="AC3442">NewI((1-'Parameters-x'!B3448)*BETA_c,V3442,T3442)</f>
        <v>1.210591630728562E-2</v>
      </c>
      <c r="AD3442">
        <f t="shared" si="790"/>
        <v>42600533.017545916</v>
      </c>
      <c r="AE3442" cm="1">
        <f t="array" ref="AE3442">NewI((1-'Parameters-x'!B3448)*BETA_a,X3442,T3442)</f>
        <v>0.3973188626012214</v>
      </c>
      <c r="AF3442">
        <f t="shared" si="791"/>
        <v>22421163.760794919</v>
      </c>
      <c r="AG3442" cm="1">
        <f t="array" ref="AG3442">NewI((1-'Parameters-x'!B3448)*BETA_e,Z3442,T3442)</f>
        <v>0.18638223383857455</v>
      </c>
    </row>
    <row r="3443" spans="1:33" x14ac:dyDescent="0.45">
      <c r="A3443">
        <f t="shared" si="792"/>
        <v>343.9000000000097</v>
      </c>
      <c r="B3443" s="2">
        <f t="shared" si="779"/>
        <v>25607323.663430303</v>
      </c>
      <c r="C3443" s="7">
        <f t="shared" si="780"/>
        <v>7.1267095547455208E-12</v>
      </c>
      <c r="D3443" s="2">
        <f t="shared" si="781"/>
        <v>101836169.3365697</v>
      </c>
      <c r="E3443" s="7">
        <f t="shared" si="782"/>
        <v>4.1453824325912552E-13</v>
      </c>
      <c r="F3443">
        <f t="array" ref="F3443:K3443">rk(BETA_c,BETA_a,BETA_e,GAMMA,F3442,G3442,H3442,I3442,J3442,K3442,dt,STAGE)</f>
        <v>13625902.911273686</v>
      </c>
      <c r="G3443">
        <v>4.9660064684095594E-13</v>
      </c>
      <c r="H3443">
        <v>9399501.2758750357</v>
      </c>
      <c r="I3443">
        <v>4.9396615027811569E-12</v>
      </c>
      <c r="J3443">
        <v>2581919.4762815852</v>
      </c>
      <c r="K3443">
        <v>1.6904474051234079E-12</v>
      </c>
      <c r="L3443">
        <f t="shared" si="783"/>
        <v>2132521.0887263138</v>
      </c>
      <c r="M3443" cm="1">
        <f t="array" ref="M3443">NewI(BETA_c,F3443,C3443)</f>
        <v>2.8885696847110447E-14</v>
      </c>
      <c r="N3443">
        <f t="shared" si="784"/>
        <v>67100326.724124968</v>
      </c>
      <c r="O3443" cm="1">
        <f t="array" ref="O3443">NewI(BETA_a,H3443,C3443)</f>
        <v>2.8732454850361072E-13</v>
      </c>
      <c r="P3443">
        <f t="shared" si="785"/>
        <v>32603321.523718417</v>
      </c>
      <c r="Q3443" cm="1">
        <f t="array" ref="Q3443">NewI(BETA_e,J3443,C3443)</f>
        <v>9.8327997908404328E-14</v>
      </c>
      <c r="S3443" s="2">
        <f t="shared" si="786"/>
        <v>61556960.426479191</v>
      </c>
      <c r="T3443" s="7">
        <f t="shared" si="787"/>
        <v>4.519103135760119</v>
      </c>
      <c r="U3443" s="2">
        <f t="shared" si="788"/>
        <v>65886528.054417677</v>
      </c>
      <c r="V3443">
        <f t="array" ref="V3443:AA3443">rk((1-'Parameters-x'!B3448)*BETA_c,(1-'Parameters-x'!B3448)*BETA_a,(1-'Parameters-x'!B3448)*BETA_e,GAMMA,V3442,W3442,X3442,Y3442,Z3442,AA3442,dt,STAGE)</f>
        <v>14893592.724695105</v>
      </c>
      <c r="W3443">
        <v>9.1821464738607417E-2</v>
      </c>
      <c r="X3443">
        <v>33899291.905825295</v>
      </c>
      <c r="Y3443">
        <v>3.0136014797924866</v>
      </c>
      <c r="Z3443">
        <v>12764075.795958783</v>
      </c>
      <c r="AA3443">
        <v>1.4136801912290249</v>
      </c>
      <c r="AB3443">
        <f t="shared" si="789"/>
        <v>864831.18348343018</v>
      </c>
      <c r="AC3443" cm="1">
        <f t="array" ref="AC3443">NewI((1-'Parameters-x'!B3449)*BETA_c,V3443,T3443)</f>
        <v>1.2012446768632558E-2</v>
      </c>
      <c r="AD3443">
        <f t="shared" si="790"/>
        <v>42600533.080573224</v>
      </c>
      <c r="AE3443" cm="1">
        <f t="array" ref="AE3443">NewI((1-'Parameters-x'!B3449)*BETA_a,X3443,T3443)</f>
        <v>0.39425117114947761</v>
      </c>
      <c r="AF3443">
        <f t="shared" si="791"/>
        <v>22421163.790361024</v>
      </c>
      <c r="AG3443" cm="1">
        <f t="array" ref="AG3443">NewI((1-'Parameters-x'!B3449)*BETA_e,Z3443,T3443)</f>
        <v>0.18494318006989049</v>
      </c>
    </row>
    <row r="3444" spans="1:33" x14ac:dyDescent="0.45">
      <c r="A3444">
        <f t="shared" si="792"/>
        <v>344.00000000000972</v>
      </c>
      <c r="B3444" s="2">
        <f t="shared" si="779"/>
        <v>25607323.663430303</v>
      </c>
      <c r="C3444" s="7">
        <f t="shared" si="780"/>
        <v>7.0204897918441765E-12</v>
      </c>
      <c r="D3444" s="2">
        <f t="shared" si="781"/>
        <v>101836169.3365697</v>
      </c>
      <c r="E3444" s="7">
        <f t="shared" si="782"/>
        <v>4.0835977427925746E-13</v>
      </c>
      <c r="F3444">
        <f t="array" ref="F3444:K3444">rk(BETA_c,BETA_a,BETA_e,GAMMA,F3443,G3443,H3443,I3443,J3443,K3443,dt,STAGE)</f>
        <v>13625902.911273686</v>
      </c>
      <c r="G3444">
        <v>4.8919908215210927E-13</v>
      </c>
      <c r="H3444">
        <v>9399501.2758750357</v>
      </c>
      <c r="I3444">
        <v>4.866038511796838E-12</v>
      </c>
      <c r="J3444">
        <v>2581919.4762815852</v>
      </c>
      <c r="K3444">
        <v>1.6652521978952293E-12</v>
      </c>
      <c r="L3444">
        <f t="shared" si="783"/>
        <v>2132521.0887263138</v>
      </c>
      <c r="M3444" cm="1">
        <f t="array" ref="M3444">NewI(BETA_c,F3444,C3444)</f>
        <v>2.845517111194882E-14</v>
      </c>
      <c r="N3444">
        <f t="shared" si="784"/>
        <v>67100326.724124968</v>
      </c>
      <c r="O3444" cm="1">
        <f t="array" ref="O3444">NewI(BETA_a,H3444,C3444)</f>
        <v>2.8304213104526668E-13</v>
      </c>
      <c r="P3444">
        <f t="shared" si="785"/>
        <v>32603321.523718417</v>
      </c>
      <c r="Q3444" cm="1">
        <f t="array" ref="Q3444">NewI(BETA_e,J3444,C3444)</f>
        <v>9.686247212204197E-14</v>
      </c>
      <c r="S3444" s="2">
        <f t="shared" si="786"/>
        <v>61556960.367587022</v>
      </c>
      <c r="T3444" s="7">
        <f t="shared" si="787"/>
        <v>4.4842112307624511</v>
      </c>
      <c r="U3444" s="2">
        <f t="shared" si="788"/>
        <v>65886528.148201749</v>
      </c>
      <c r="V3444">
        <f t="array" ref="V3444:AA3444">rk((1-'Parameters-x'!B3449)*BETA_c,(1-'Parameters-x'!B3449)*BETA_a,(1-'Parameters-x'!B3449)*BETA_e,GAMMA,V3443,W3443,X3443,Y3443,Z3443,AA3443,dt,STAGE)</f>
        <v>14893592.723498503</v>
      </c>
      <c r="W3444">
        <v>9.1112513300429021E-2</v>
      </c>
      <c r="X3444">
        <v>33899291.866552569</v>
      </c>
      <c r="Y3444">
        <v>2.9903335234863193</v>
      </c>
      <c r="Z3444">
        <v>12764075.777535954</v>
      </c>
      <c r="AA3444">
        <v>1.4027651939757022</v>
      </c>
      <c r="AB3444">
        <f t="shared" si="789"/>
        <v>864831.18538898393</v>
      </c>
      <c r="AC3444" cm="1">
        <f t="array" ref="AC3444">NewI((1-'Parameters-x'!B3450)*BETA_c,V3444,T3444)</f>
        <v>1.1919698906241059E-2</v>
      </c>
      <c r="AD3444">
        <f t="shared" si="790"/>
        <v>42600533.143113911</v>
      </c>
      <c r="AE3444" cm="1">
        <f t="array" ref="AE3444">NewI((1-'Parameters-x'!B3450)*BETA_a,X3444,T3444)</f>
        <v>0.39120716528285948</v>
      </c>
      <c r="AF3444">
        <f t="shared" si="791"/>
        <v>22421163.819698852</v>
      </c>
      <c r="AG3444" cm="1">
        <f t="array" ref="AG3444">NewI((1-'Parameters-x'!B3450)*BETA_e,Z3444,T3444)</f>
        <v>0.1835152372077562</v>
      </c>
    </row>
    <row r="3445" spans="1:33" x14ac:dyDescent="0.45">
      <c r="A3445">
        <f t="shared" si="792"/>
        <v>344.10000000000974</v>
      </c>
      <c r="B3445" s="2">
        <f t="shared" si="779"/>
        <v>25607323.663430303</v>
      </c>
      <c r="C3445" s="7">
        <f t="shared" si="780"/>
        <v>6.9158531772308545E-12</v>
      </c>
      <c r="D3445" s="2">
        <f t="shared" si="781"/>
        <v>101836169.3365697</v>
      </c>
      <c r="E3445" s="7">
        <f t="shared" si="782"/>
        <v>4.0227339204785233E-13</v>
      </c>
      <c r="F3445">
        <f t="array" ref="F3445:K3445">rk(BETA_c,BETA_a,BETA_e,GAMMA,F3444,G3444,H3444,I3444,J3444,K3444,dt,STAGE)</f>
        <v>13625902.911273686</v>
      </c>
      <c r="G3445">
        <v>4.8190783379032232E-13</v>
      </c>
      <c r="H3445">
        <v>9399501.2758750357</v>
      </c>
      <c r="I3445">
        <v>4.7935128317916374E-12</v>
      </c>
      <c r="J3445">
        <v>2581919.4762815852</v>
      </c>
      <c r="K3445">
        <v>1.6404325116488945E-12</v>
      </c>
      <c r="L3445">
        <f t="shared" si="783"/>
        <v>2132521.0887263138</v>
      </c>
      <c r="M3445" cm="1">
        <f t="array" ref="M3445">NewI(BETA_c,F3445,C3445)</f>
        <v>2.8031062130712772E-14</v>
      </c>
      <c r="N3445">
        <f t="shared" si="784"/>
        <v>67100326.724124968</v>
      </c>
      <c r="O3445" cm="1">
        <f t="array" ref="O3445">NewI(BETA_a,H3445,C3445)</f>
        <v>2.7882354070988541E-13</v>
      </c>
      <c r="P3445">
        <f t="shared" si="785"/>
        <v>32603321.523718417</v>
      </c>
      <c r="Q3445" cm="1">
        <f t="array" ref="Q3445">NewI(BETA_e,J3445,C3445)</f>
        <v>9.541878920725414E-14</v>
      </c>
      <c r="S3445" s="2">
        <f t="shared" si="786"/>
        <v>61556960.309149571</v>
      </c>
      <c r="T3445" s="7">
        <f t="shared" si="787"/>
        <v>4.4495887253948858</v>
      </c>
      <c r="U3445" s="2">
        <f t="shared" si="788"/>
        <v>65886528.241261706</v>
      </c>
      <c r="V3445">
        <f t="array" ref="V3445:AA3445">rk((1-'Parameters-x'!B3450)*BETA_c,(1-'Parameters-x'!B3450)*BETA_a,(1-'Parameters-x'!B3450)*BETA_e,GAMMA,V3444,W3444,X3444,Y3444,Z3444,AA3444,dt,STAGE)</f>
        <v>14893592.722311139</v>
      </c>
      <c r="W3445">
        <v>9.0409035656754247E-2</v>
      </c>
      <c r="X3445">
        <v>33899291.827583067</v>
      </c>
      <c r="Y3445">
        <v>2.9672452185508065</v>
      </c>
      <c r="Z3445">
        <v>12764075.759255366</v>
      </c>
      <c r="AA3445">
        <v>1.3919344711873252</v>
      </c>
      <c r="AB3445">
        <f t="shared" si="789"/>
        <v>864831.18727982522</v>
      </c>
      <c r="AC3445" cm="1">
        <f t="array" ref="AC3445">NewI((1-'Parameters-x'!B3451)*BETA_c,V3445,T3445)</f>
        <v>1.1827667148067334E-2</v>
      </c>
      <c r="AD3445">
        <f t="shared" si="790"/>
        <v>42600533.205171712</v>
      </c>
      <c r="AE3445" cm="1">
        <f t="array" ref="AE3445">NewI((1-'Parameters-x'!B3451)*BETA_a,X3445,T3445)</f>
        <v>0.38818666212547448</v>
      </c>
      <c r="AF3445">
        <f t="shared" si="791"/>
        <v>22421163.848810166</v>
      </c>
      <c r="AG3445" cm="1">
        <f t="array" ref="AG3445">NewI((1-'Parameters-x'!B3451)*BETA_e,Z3445,T3445)</f>
        <v>0.18209831946508884</v>
      </c>
    </row>
    <row r="3446" spans="1:33" x14ac:dyDescent="0.45">
      <c r="A3446">
        <f t="shared" si="792"/>
        <v>344.20000000000977</v>
      </c>
      <c r="B3446" s="2">
        <f t="shared" si="779"/>
        <v>25607323.663430303</v>
      </c>
      <c r="C3446" s="7">
        <f t="shared" si="780"/>
        <v>6.8127761149340175E-12</v>
      </c>
      <c r="D3446" s="2">
        <f t="shared" si="781"/>
        <v>101836169.3365697</v>
      </c>
      <c r="E3446" s="7">
        <f t="shared" si="782"/>
        <v>3.9627772406158086E-13</v>
      </c>
      <c r="F3446">
        <f t="array" ref="F3446:K3446">rk(BETA_c,BETA_a,BETA_e,GAMMA,F3445,G3445,H3445,I3445,J3445,K3445,dt,STAGE)</f>
        <v>13625902.911273686</v>
      </c>
      <c r="G3446">
        <v>4.7472525755029756E-13</v>
      </c>
      <c r="H3446">
        <v>9399501.2758750357</v>
      </c>
      <c r="I3446">
        <v>4.7220681079371445E-12</v>
      </c>
      <c r="J3446">
        <v>2581919.4762815852</v>
      </c>
      <c r="K3446">
        <v>1.6159827494465749E-12</v>
      </c>
      <c r="L3446">
        <f t="shared" si="783"/>
        <v>2132521.0887263138</v>
      </c>
      <c r="M3446" cm="1">
        <f t="array" ref="M3446">NewI(BETA_c,F3446,C3446)</f>
        <v>2.7613274265145199E-14</v>
      </c>
      <c r="N3446">
        <f t="shared" si="784"/>
        <v>67100326.724124968</v>
      </c>
      <c r="O3446" cm="1">
        <f t="array" ref="O3446">NewI(BETA_a,H3446,C3446)</f>
        <v>2.7466782618861713E-13</v>
      </c>
      <c r="P3446">
        <f t="shared" si="785"/>
        <v>32603321.523718417</v>
      </c>
      <c r="Q3446" cm="1">
        <f t="array" ref="Q3446">NewI(BETA_e,J3446,C3446)</f>
        <v>9.3996623607818576E-14</v>
      </c>
      <c r="S3446" s="2">
        <f t="shared" si="786"/>
        <v>61556960.251163334</v>
      </c>
      <c r="T3446" s="7">
        <f t="shared" si="787"/>
        <v>4.4152335396299067</v>
      </c>
      <c r="U3446" s="2">
        <f t="shared" si="788"/>
        <v>65886528.333603129</v>
      </c>
      <c r="V3446">
        <f t="array" ref="V3446:AA3446">rk((1-'Parameters-x'!B3451)*BETA_c,(1-'Parameters-x'!B3451)*BETA_a,(1-'Parameters-x'!B3451)*BETA_e,GAMMA,V3445,W3445,X3445,Y3445,Z3445,AA3445,dt,STAGE)</f>
        <v>14893592.721132945</v>
      </c>
      <c r="W3446">
        <v>8.9710989544619077E-2</v>
      </c>
      <c r="X3446">
        <v>33899291.788914457</v>
      </c>
      <c r="Y3446">
        <v>2.9443351779025173</v>
      </c>
      <c r="Z3446">
        <v>12764075.741115924</v>
      </c>
      <c r="AA3446">
        <v>1.3811873721827708</v>
      </c>
      <c r="AB3446">
        <f t="shared" si="789"/>
        <v>864831.18915606523</v>
      </c>
      <c r="AC3446" cm="1">
        <f t="array" ref="AC3446">NewI((1-'Parameters-x'!B3452)*BETA_c,V3446,T3446)</f>
        <v>1.1736345965089176E-2</v>
      </c>
      <c r="AD3446">
        <f t="shared" si="790"/>
        <v>42600533.266750365</v>
      </c>
      <c r="AE3446" cm="1">
        <f t="array" ref="AE3446">NewI((1-'Parameters-x'!B3452)*BETA_a,X3446,T3446)</f>
        <v>0.38518948021341043</v>
      </c>
      <c r="AF3446">
        <f t="shared" si="791"/>
        <v>22421163.877696704</v>
      </c>
      <c r="AG3446" cm="1">
        <f t="array" ref="AG3446">NewI((1-'Parameters-x'!B3452)*BETA_e,Z3446,T3446)</f>
        <v>0.180692341717166</v>
      </c>
    </row>
    <row r="3447" spans="1:33" x14ac:dyDescent="0.45">
      <c r="A3447">
        <f t="shared" si="792"/>
        <v>344.30000000000979</v>
      </c>
      <c r="B3447" s="2">
        <f t="shared" si="779"/>
        <v>25607323.663430303</v>
      </c>
      <c r="C3447" s="7">
        <f t="shared" si="780"/>
        <v>6.7112353606673633E-12</v>
      </c>
      <c r="D3447" s="2">
        <f t="shared" si="781"/>
        <v>101836169.3365697</v>
      </c>
      <c r="E3447" s="7">
        <f t="shared" si="782"/>
        <v>3.9037141827353644E-13</v>
      </c>
      <c r="F3447">
        <f t="array" ref="F3447:K3447">rk(BETA_c,BETA_a,BETA_e,GAMMA,F3446,G3446,H3446,I3446,J3446,K3446,dt,STAGE)</f>
        <v>13625902.911273686</v>
      </c>
      <c r="G3447">
        <v>4.6764973373272927E-13</v>
      </c>
      <c r="H3447">
        <v>9399501.2758750357</v>
      </c>
      <c r="I3447">
        <v>4.6516882291648505E-12</v>
      </c>
      <c r="J3447">
        <v>2581919.4762815852</v>
      </c>
      <c r="K3447">
        <v>1.5918973977697838E-12</v>
      </c>
      <c r="L3447">
        <f t="shared" si="783"/>
        <v>2132521.0887263138</v>
      </c>
      <c r="M3447" cm="1">
        <f t="array" ref="M3447">NewI(BETA_c,F3447,C3447)</f>
        <v>2.7201713302425676E-14</v>
      </c>
      <c r="N3447">
        <f t="shared" si="784"/>
        <v>67100326.724124968</v>
      </c>
      <c r="O3447" cm="1">
        <f t="array" ref="O3447">NewI(BETA_a,H3447,C3447)</f>
        <v>2.7057405035135778E-13</v>
      </c>
      <c r="P3447">
        <f t="shared" si="785"/>
        <v>32603321.523718417</v>
      </c>
      <c r="Q3447" cm="1">
        <f t="array" ref="Q3447">NewI(BETA_e,J3447,C3447)</f>
        <v>9.2595654619752961E-14</v>
      </c>
      <c r="S3447" s="2">
        <f t="shared" si="786"/>
        <v>61556960.193624794</v>
      </c>
      <c r="T3447" s="7">
        <f t="shared" si="787"/>
        <v>4.3811436094998184</v>
      </c>
      <c r="U3447" s="2">
        <f t="shared" si="788"/>
        <v>65886528.425231606</v>
      </c>
      <c r="V3447">
        <f t="array" ref="V3447:AA3447">rk((1-'Parameters-x'!B3452)*BETA_c,(1-'Parameters-x'!B3452)*BETA_a,(1-'Parameters-x'!B3452)*BETA_e,GAMMA,V3446,W3446,X3446,Y3446,Z3446,AA3446,dt,STAGE)</f>
        <v>14893592.719963849</v>
      </c>
      <c r="W3447">
        <v>8.9018333027369445E-2</v>
      </c>
      <c r="X3447">
        <v>33899291.750544406</v>
      </c>
      <c r="Y3447">
        <v>2.9216020251676431</v>
      </c>
      <c r="Z3447">
        <v>12764075.723116536</v>
      </c>
      <c r="AA3447">
        <v>1.3705232513048056</v>
      </c>
      <c r="AB3447">
        <f t="shared" si="789"/>
        <v>864831.1910178184</v>
      </c>
      <c r="AC3447" cm="1">
        <f t="array" ref="AC3447">NewI((1-'Parameters-x'!B3453)*BETA_c,V3447,T3447)</f>
        <v>1.1645729870973766E-2</v>
      </c>
      <c r="AD3447">
        <f t="shared" si="790"/>
        <v>42600533.327853568</v>
      </c>
      <c r="AE3447" cm="1">
        <f t="array" ref="AE3447">NewI((1-'Parameters-x'!B3453)*BETA_a,X3447,T3447)</f>
        <v>0.38221543948383352</v>
      </c>
      <c r="AF3447">
        <f t="shared" si="791"/>
        <v>22421163.906360213</v>
      </c>
      <c r="AG3447" cm="1">
        <f t="array" ref="AG3447">NewI((1-'Parameters-x'!B3453)*BETA_e,Z3447,T3447)</f>
        <v>0.17929721949651123</v>
      </c>
    </row>
    <row r="3448" spans="1:33" x14ac:dyDescent="0.45">
      <c r="A3448">
        <f t="shared" si="792"/>
        <v>344.40000000000981</v>
      </c>
      <c r="B3448" s="2">
        <f t="shared" si="779"/>
        <v>25607323.663430303</v>
      </c>
      <c r="C3448" s="7">
        <f t="shared" si="780"/>
        <v>6.6112080165881424E-12</v>
      </c>
      <c r="D3448" s="2">
        <f t="shared" si="781"/>
        <v>101836169.3365697</v>
      </c>
      <c r="E3448" s="7">
        <f t="shared" si="782"/>
        <v>3.8455314278834206E-13</v>
      </c>
      <c r="F3448">
        <f t="array" ref="F3448:K3448">rk(BETA_c,BETA_a,BETA_e,GAMMA,F3447,G3447,H3447,I3447,J3447,K3447,dt,STAGE)</f>
        <v>13625902.911273686</v>
      </c>
      <c r="G3448">
        <v>4.6067966677905491E-13</v>
      </c>
      <c r="H3448">
        <v>9399501.2758750357</v>
      </c>
      <c r="I3448">
        <v>4.5823573245330314E-12</v>
      </c>
      <c r="J3448">
        <v>2581919.4762815852</v>
      </c>
      <c r="K3448">
        <v>1.5681710252760565E-12</v>
      </c>
      <c r="L3448">
        <f t="shared" si="783"/>
        <v>2132521.0887263138</v>
      </c>
      <c r="M3448" cm="1">
        <f t="array" ref="M3448">NewI(BETA_c,F3448,C3448)</f>
        <v>2.6796286433925045E-14</v>
      </c>
      <c r="N3448">
        <f t="shared" si="784"/>
        <v>67100326.724124968</v>
      </c>
      <c r="O3448" cm="1">
        <f t="array" ref="O3448">NewI(BETA_a,H3448,C3448)</f>
        <v>2.665412900354221E-13</v>
      </c>
      <c r="P3448">
        <f t="shared" si="785"/>
        <v>32603321.523718417</v>
      </c>
      <c r="Q3448" cm="1">
        <f t="array" ref="Q3448">NewI(BETA_e,J3448,C3448)</f>
        <v>9.121556631899492E-14</v>
      </c>
      <c r="S3448" s="2">
        <f t="shared" si="786"/>
        <v>61556960.136530504</v>
      </c>
      <c r="T3448" s="7">
        <f t="shared" si="787"/>
        <v>4.3473168869727452</v>
      </c>
      <c r="U3448" s="2">
        <f t="shared" si="788"/>
        <v>65886528.516152613</v>
      </c>
      <c r="V3448">
        <f t="array" ref="V3448:AA3448">rk((1-'Parameters-x'!B3453)*BETA_c,(1-'Parameters-x'!B3453)*BETA_a,(1-'Parameters-x'!B3453)*BETA_e,GAMMA,V3447,W3447,X3447,Y3447,Z3447,AA3447,dt,STAGE)</f>
        <v>14893592.718803776</v>
      </c>
      <c r="W3448">
        <v>8.8331024492141821E-2</v>
      </c>
      <c r="X3448">
        <v>33899291.712470606</v>
      </c>
      <c r="Y3448">
        <v>2.8990443945993079</v>
      </c>
      <c r="Z3448">
        <v>12764075.705256121</v>
      </c>
      <c r="AA3448">
        <v>1.359941467881296</v>
      </c>
      <c r="AB3448">
        <f t="shared" si="789"/>
        <v>864831.19286519906</v>
      </c>
      <c r="AC3448" cm="1">
        <f t="array" ref="AC3448">NewI((1-'Parameters-x'!B3454)*BETA_c,V3448,T3448)</f>
        <v>1.1555813421748063E-2</v>
      </c>
      <c r="AD3448">
        <f t="shared" si="790"/>
        <v>42600533.388485</v>
      </c>
      <c r="AE3448" cm="1">
        <f t="array" ref="AE3448">NewI((1-'Parameters-x'!B3454)*BETA_a,X3448,T3448)</f>
        <v>0.37926436126417007</v>
      </c>
      <c r="AF3448">
        <f t="shared" si="791"/>
        <v>22421163.934802413</v>
      </c>
      <c r="AG3448" cm="1">
        <f t="array" ref="AG3448">NewI((1-'Parameters-x'!B3454)*BETA_e,Z3448,T3448)</f>
        <v>0.1779128689878193</v>
      </c>
    </row>
    <row r="3449" spans="1:33" x14ac:dyDescent="0.45">
      <c r="A3449">
        <f t="shared" si="792"/>
        <v>344.50000000000983</v>
      </c>
      <c r="B3449" s="2">
        <f t="shared" si="779"/>
        <v>25607323.663430303</v>
      </c>
      <c r="C3449" s="7">
        <f t="shared" si="780"/>
        <v>6.5126715261336038E-12</v>
      </c>
      <c r="D3449" s="2">
        <f t="shared" si="781"/>
        <v>101836169.3365697</v>
      </c>
      <c r="E3449" s="7">
        <f t="shared" si="782"/>
        <v>3.7882158556180334E-13</v>
      </c>
      <c r="F3449">
        <f t="array" ref="F3449:K3449">rk(BETA_c,BETA_a,BETA_e,GAMMA,F3448,G3448,H3448,I3448,J3448,K3448,dt,STAGE)</f>
        <v>13625902.911273686</v>
      </c>
      <c r="G3449">
        <v>4.5381348491165079E-13</v>
      </c>
      <c r="H3449">
        <v>9399501.2758750357</v>
      </c>
      <c r="I3449">
        <v>4.5140597596477929E-12</v>
      </c>
      <c r="J3449">
        <v>2581919.4762815852</v>
      </c>
      <c r="K3449">
        <v>1.5447982815741605E-12</v>
      </c>
      <c r="L3449">
        <f t="shared" si="783"/>
        <v>2132521.0887263138</v>
      </c>
      <c r="M3449" cm="1">
        <f t="array" ref="M3449">NewI(BETA_c,F3449,C3449)</f>
        <v>2.6396902234276737E-14</v>
      </c>
      <c r="N3449">
        <f t="shared" si="784"/>
        <v>67100326.724124968</v>
      </c>
      <c r="O3449" cm="1">
        <f t="array" ref="O3449">NewI(BETA_a,H3449,C3449)</f>
        <v>2.625686358373668E-13</v>
      </c>
      <c r="P3449">
        <f t="shared" si="785"/>
        <v>32603321.523718417</v>
      </c>
      <c r="Q3449" cm="1">
        <f t="array" ref="Q3449">NewI(BETA_e,J3449,C3449)</f>
        <v>8.9856047490159841E-14</v>
      </c>
      <c r="S3449" s="2">
        <f t="shared" si="786"/>
        <v>61556960.079877034</v>
      </c>
      <c r="T3449" s="7">
        <f t="shared" si="787"/>
        <v>4.3137513398296026</v>
      </c>
      <c r="U3449" s="2">
        <f t="shared" si="788"/>
        <v>65886528.606371626</v>
      </c>
      <c r="V3449">
        <f t="array" ref="V3449:AA3449">rk((1-'Parameters-x'!B3454)*BETA_c,(1-'Parameters-x'!B3454)*BETA_a,(1-'Parameters-x'!B3454)*BETA_e,GAMMA,V3448,W3448,X3448,Y3448,Z3448,AA3448,dt,STAGE)</f>
        <v>14893592.717652662</v>
      </c>
      <c r="W3449">
        <v>8.764902264736335E-2</v>
      </c>
      <c r="X3449">
        <v>33899291.674690768</v>
      </c>
      <c r="Y3449">
        <v>2.8766609309955204</v>
      </c>
      <c r="Z3449">
        <v>12764075.687533606</v>
      </c>
      <c r="AA3449">
        <v>1.3494413861867187</v>
      </c>
      <c r="AB3449">
        <f t="shared" si="789"/>
        <v>864831.19469831558</v>
      </c>
      <c r="AC3449" cm="1">
        <f t="array" ref="AC3449">NewI((1-'Parameters-x'!B3455)*BETA_c,V3449,T3449)</f>
        <v>1.1466591215471784E-2</v>
      </c>
      <c r="AD3449">
        <f t="shared" si="790"/>
        <v>42600533.448648304</v>
      </c>
      <c r="AE3449" cm="1">
        <f t="array" ref="AE3449">NewI((1-'Parameters-x'!B3455)*BETA_a,X3449,T3449)</f>
        <v>0.37633606826137339</v>
      </c>
      <c r="AF3449">
        <f t="shared" si="791"/>
        <v>22421163.963025007</v>
      </c>
      <c r="AG3449" cm="1">
        <f t="array" ref="AG3449">NewI((1-'Parameters-x'!B3455)*BETA_e,Z3449,T3449)</f>
        <v>0.17653920702292139</v>
      </c>
    </row>
    <row r="3450" spans="1:33" x14ac:dyDescent="0.45">
      <c r="A3450">
        <f t="shared" si="792"/>
        <v>344.60000000000986</v>
      </c>
      <c r="B3450" s="2">
        <f t="shared" si="779"/>
        <v>25607323.663430303</v>
      </c>
      <c r="C3450" s="7">
        <f t="shared" si="780"/>
        <v>6.4156036689344008E-12</v>
      </c>
      <c r="D3450" s="2">
        <f t="shared" si="781"/>
        <v>101836169.3365697</v>
      </c>
      <c r="E3450" s="7">
        <f t="shared" si="782"/>
        <v>3.731754541050371E-13</v>
      </c>
      <c r="F3450">
        <f t="array" ref="F3450:K3450">rk(BETA_c,BETA_a,BETA_e,GAMMA,F3449,G3449,H3449,I3449,J3449,K3449,dt,STAGE)</f>
        <v>13625902.911273686</v>
      </c>
      <c r="G3450">
        <v>4.4704963977938957E-13</v>
      </c>
      <c r="H3450">
        <v>9399501.2758750357</v>
      </c>
      <c r="I3450">
        <v>4.4467801331374497E-12</v>
      </c>
      <c r="J3450">
        <v>2581919.4762815852</v>
      </c>
      <c r="K3450">
        <v>1.5217738960175615E-12</v>
      </c>
      <c r="L3450">
        <f t="shared" si="783"/>
        <v>2132521.0887263138</v>
      </c>
      <c r="M3450" cm="1">
        <f t="array" ref="M3450">NewI(BETA_c,F3450,C3450)</f>
        <v>2.600347064075996E-14</v>
      </c>
      <c r="N3450">
        <f t="shared" si="784"/>
        <v>67100326.724124968</v>
      </c>
      <c r="O3450" cm="1">
        <f t="array" ref="O3450">NewI(BETA_a,H3450,C3450)</f>
        <v>2.5865519190791652E-13</v>
      </c>
      <c r="P3450">
        <f t="shared" si="785"/>
        <v>32603321.523718417</v>
      </c>
      <c r="Q3450" cm="1">
        <f t="array" ref="Q3450">NewI(BETA_e,J3450,C3450)</f>
        <v>8.8516791556360626E-14</v>
      </c>
      <c r="S3450" s="2">
        <f t="shared" si="786"/>
        <v>61556960.023660988</v>
      </c>
      <c r="T3450" s="7">
        <f t="shared" si="787"/>
        <v>4.2804449515419947</v>
      </c>
      <c r="U3450" s="2">
        <f t="shared" si="788"/>
        <v>65886528.695894048</v>
      </c>
      <c r="V3450">
        <f t="array" ref="V3450:AA3450">rk((1-'Parameters-x'!B3455)*BETA_c,(1-'Parameters-x'!B3455)*BETA_a,(1-'Parameters-x'!B3455)*BETA_e,GAMMA,V3449,W3449,X3449,Y3449,Z3449,AA3449,dt,STAGE)</f>
        <v>14893592.716510437</v>
      </c>
      <c r="W3450">
        <v>8.6972286520271044E-2</v>
      </c>
      <c r="X3450">
        <v>33899291.637202628</v>
      </c>
      <c r="Y3450">
        <v>2.8544502896177555</v>
      </c>
      <c r="Z3450">
        <v>12764075.669947926</v>
      </c>
      <c r="AA3450">
        <v>1.3390223754039687</v>
      </c>
      <c r="AB3450">
        <f t="shared" si="789"/>
        <v>864831.196517276</v>
      </c>
      <c r="AC3450" cm="1">
        <f t="array" ref="AC3450">NewI((1-'Parameters-x'!B3456)*BETA_c,V3450,T3450)</f>
        <v>1.1378057891912832E-2</v>
      </c>
      <c r="AD3450">
        <f t="shared" si="790"/>
        <v>42600533.508347079</v>
      </c>
      <c r="AE3450" cm="1">
        <f t="array" ref="AE3450">NewI((1-'Parameters-x'!B3456)*BETA_a,X3450,T3450)</f>
        <v>0.37343038455127175</v>
      </c>
      <c r="AF3450">
        <f t="shared" si="791"/>
        <v>22421163.991029698</v>
      </c>
      <c r="AG3450" cm="1">
        <f t="array" ref="AG3450">NewI((1-'Parameters-x'!B3456)*BETA_e,Z3450,T3450)</f>
        <v>0.17517615107578796</v>
      </c>
    </row>
    <row r="3451" spans="1:33" x14ac:dyDescent="0.45">
      <c r="A3451">
        <f t="shared" si="792"/>
        <v>344.70000000000988</v>
      </c>
      <c r="B3451" s="2">
        <f t="shared" si="779"/>
        <v>25607323.663430303</v>
      </c>
      <c r="C3451" s="7">
        <f t="shared" si="780"/>
        <v>6.3199825558038071E-12</v>
      </c>
      <c r="D3451" s="2">
        <f t="shared" si="781"/>
        <v>101836169.3365697</v>
      </c>
      <c r="E3451" s="7">
        <f t="shared" si="782"/>
        <v>3.6761347519300977E-13</v>
      </c>
      <c r="F3451">
        <f t="array" ref="F3451:K3451">rk(BETA_c,BETA_a,BETA_e,GAMMA,F3450,G3450,H3450,I3450,J3450,K3450,dt,STAGE)</f>
        <v>13625902.911273686</v>
      </c>
      <c r="G3451">
        <v>4.403866061084813E-13</v>
      </c>
      <c r="H3451">
        <v>9399501.2758750357</v>
      </c>
      <c r="I3451">
        <v>4.3805032731794547E-12</v>
      </c>
      <c r="J3451">
        <v>2581919.4762815852</v>
      </c>
      <c r="K3451">
        <v>1.4990926765158708E-12</v>
      </c>
      <c r="L3451">
        <f t="shared" si="783"/>
        <v>2132521.0887263138</v>
      </c>
      <c r="M3451" cm="1">
        <f t="array" ref="M3451">NewI(BETA_c,F3451,C3451)</f>
        <v>2.5615902932990196E-14</v>
      </c>
      <c r="N3451">
        <f t="shared" si="784"/>
        <v>67100326.724124968</v>
      </c>
      <c r="O3451" cm="1">
        <f t="array" ref="O3451">NewI(BETA_a,H3451,C3451)</f>
        <v>2.5480007574994629E-13</v>
      </c>
      <c r="P3451">
        <f t="shared" si="785"/>
        <v>32603321.523718417</v>
      </c>
      <c r="Q3451" cm="1">
        <f t="array" ref="Q3451">NewI(BETA_e,J3451,C3451)</f>
        <v>8.7197496510073302E-14</v>
      </c>
      <c r="S3451" s="2">
        <f t="shared" si="786"/>
        <v>61556959.967878982</v>
      </c>
      <c r="T3451" s="7">
        <f t="shared" si="787"/>
        <v>4.2473957211510793</v>
      </c>
      <c r="U3451" s="2">
        <f t="shared" si="788"/>
        <v>65886528.784725294</v>
      </c>
      <c r="V3451">
        <f t="array" ref="V3451:AA3451">rk((1-'Parameters-x'!B3456)*BETA_c,(1-'Parameters-x'!B3456)*BETA_a,(1-'Parameters-x'!B3456)*BETA_e,GAMMA,V3450,W3450,X3450,Y3450,Z3450,AA3450,dt,STAGE)</f>
        <v>14893592.715377031</v>
      </c>
      <c r="W3451">
        <v>8.6300775454450432E-2</v>
      </c>
      <c r="X3451">
        <v>33899291.600003928</v>
      </c>
      <c r="Y3451">
        <v>2.8324111361101685</v>
      </c>
      <c r="Z3451">
        <v>12764075.652498025</v>
      </c>
      <c r="AA3451">
        <v>1.3286838095864608</v>
      </c>
      <c r="AB3451">
        <f t="shared" si="789"/>
        <v>864831.1983221937</v>
      </c>
      <c r="AC3451" cm="1">
        <f t="array" ref="AC3451">NewI((1-'Parameters-x'!B3457)*BETA_c,V3451,T3451)</f>
        <v>1.1290208132225293E-2</v>
      </c>
      <c r="AD3451">
        <f t="shared" si="790"/>
        <v>42600533.567584939</v>
      </c>
      <c r="AE3451" cm="1">
        <f t="array" ref="AE3451">NewI((1-'Parameters-x'!B3457)*BETA_a,X3451,T3451)</f>
        <v>0.37054713556799979</v>
      </c>
      <c r="AF3451">
        <f t="shared" si="791"/>
        <v>22421164.018818166</v>
      </c>
      <c r="AG3451" cm="1">
        <f t="array" ref="AG3451">NewI((1-'Parameters-x'!B3457)*BETA_e,Z3451,T3451)</f>
        <v>0.17382361925757123</v>
      </c>
    </row>
    <row r="3452" spans="1:33" x14ac:dyDescent="0.45">
      <c r="A3452">
        <f t="shared" si="792"/>
        <v>344.8000000000099</v>
      </c>
      <c r="B3452" s="2">
        <f t="shared" si="779"/>
        <v>25607323.663430303</v>
      </c>
      <c r="C3452" s="7">
        <f t="shared" si="780"/>
        <v>6.2257866238016245E-12</v>
      </c>
      <c r="D3452" s="2">
        <f t="shared" si="781"/>
        <v>101836169.3365697</v>
      </c>
      <c r="E3452" s="7">
        <f t="shared" si="782"/>
        <v>3.6213439457742053E-13</v>
      </c>
      <c r="F3452">
        <f t="array" ref="F3452:K3452">rk(BETA_c,BETA_a,BETA_e,GAMMA,F3451,G3451,H3451,I3451,J3451,K3451,dt,STAGE)</f>
        <v>13625902.911273686</v>
      </c>
      <c r="G3452">
        <v>4.3382288135851819E-13</v>
      </c>
      <c r="H3452">
        <v>9399501.2758750357</v>
      </c>
      <c r="I3452">
        <v>4.3152142340790966E-12</v>
      </c>
      <c r="J3452">
        <v>2581919.4762815852</v>
      </c>
      <c r="K3452">
        <v>1.47674950836401E-12</v>
      </c>
      <c r="L3452">
        <f t="shared" si="783"/>
        <v>2132521.0887263138</v>
      </c>
      <c r="M3452" cm="1">
        <f t="array" ref="M3452">NewI(BETA_c,F3452,C3452)</f>
        <v>2.5234111712912443E-14</v>
      </c>
      <c r="N3452">
        <f t="shared" si="784"/>
        <v>67100326.724124968</v>
      </c>
      <c r="O3452" cm="1">
        <f t="array" ref="O3452">NewI(BETA_a,H3452,C3452)</f>
        <v>2.5100241801947484E-13</v>
      </c>
      <c r="P3452">
        <f t="shared" si="785"/>
        <v>32603321.523718417</v>
      </c>
      <c r="Q3452" cm="1">
        <f t="array" ref="Q3452">NewI(BETA_e,J3452,C3452)</f>
        <v>8.589786484503324E-14</v>
      </c>
      <c r="S3452" s="2">
        <f t="shared" si="786"/>
        <v>61556959.91252768</v>
      </c>
      <c r="T3452" s="7">
        <f t="shared" si="787"/>
        <v>4.2146016631473469</v>
      </c>
      <c r="U3452" s="2">
        <f t="shared" si="788"/>
        <v>65886528.872870661</v>
      </c>
      <c r="V3452">
        <f t="array" ref="V3452:AA3452">rk((1-'Parameters-x'!B3457)*BETA_c,(1-'Parameters-x'!B3457)*BETA_a,(1-'Parameters-x'!B3457)*BETA_e,GAMMA,V3451,W3451,X3451,Y3451,Z3451,AA3451,dt,STAGE)</f>
        <v>14893592.714252375</v>
      </c>
      <c r="W3452">
        <v>8.5634449107392957E-2</v>
      </c>
      <c r="X3452">
        <v>33899291.563092448</v>
      </c>
      <c r="Y3452">
        <v>2.8105421464194285</v>
      </c>
      <c r="Z3452">
        <v>12764075.635182856</v>
      </c>
      <c r="AA3452">
        <v>1.3184250676205254</v>
      </c>
      <c r="AB3452">
        <f t="shared" si="789"/>
        <v>864831.20011317579</v>
      </c>
      <c r="AC3452" cm="1">
        <f t="array" ref="AC3452">NewI((1-'Parameters-x'!B3458)*BETA_c,V3452,T3452)</f>
        <v>1.1203036658629881E-2</v>
      </c>
      <c r="AD3452">
        <f t="shared" si="790"/>
        <v>42600533.626365408</v>
      </c>
      <c r="AE3452" cm="1">
        <f t="array" ref="AE3452">NewI((1-'Parameters-x'!B3458)*BETA_a,X3452,T3452)</f>
        <v>0.36768614809351086</v>
      </c>
      <c r="AF3452">
        <f t="shared" si="791"/>
        <v>22421164.046392076</v>
      </c>
      <c r="AG3452" cm="1">
        <f t="array" ref="AG3452">NewI((1-'Parameters-x'!B3458)*BETA_e,Z3452,T3452)</f>
        <v>0.17248153031168531</v>
      </c>
    </row>
    <row r="3453" spans="1:33" x14ac:dyDescent="0.45">
      <c r="A3453">
        <f t="shared" si="792"/>
        <v>344.90000000000992</v>
      </c>
      <c r="B3453" s="2">
        <f t="shared" ref="B3453:B3459" si="793">F3453+H3453+J3453</f>
        <v>25607323.663430303</v>
      </c>
      <c r="C3453" s="7">
        <f t="shared" ref="C3453:C3459" si="794">G3453+I3453+K3453</f>
        <v>6.132994631371651E-12</v>
      </c>
      <c r="D3453" s="2">
        <f t="shared" ref="D3453:D3459" si="795">L3453+N3453+P3453</f>
        <v>101836169.3365697</v>
      </c>
      <c r="E3453" s="7">
        <f t="shared" ref="E3453:E3459" si="796">M3453+O3453+Q3453</f>
        <v>3.5673697670386324E-13</v>
      </c>
      <c r="F3453">
        <f t="array" ref="F3453:K3453">rk(BETA_c,BETA_a,BETA_e,GAMMA,F3452,G3452,H3452,I3452,J3452,K3452,dt,STAGE)</f>
        <v>13625902.911273686</v>
      </c>
      <c r="G3453">
        <v>4.2735698538364546E-13</v>
      </c>
      <c r="H3453">
        <v>9399501.2758750357</v>
      </c>
      <c r="I3453">
        <v>4.2508982928991834E-12</v>
      </c>
      <c r="J3453">
        <v>2581919.4762815852</v>
      </c>
      <c r="K3453">
        <v>1.4547393530888218E-12</v>
      </c>
      <c r="L3453">
        <f t="shared" ref="L3453:L3459" si="797">N_c-F3453-G3453</f>
        <v>2132521.0887263138</v>
      </c>
      <c r="M3453" cm="1">
        <f t="array" ref="M3453">NewI(BETA_c,F3453,C3453)</f>
        <v>2.4858010885092573E-14</v>
      </c>
      <c r="N3453">
        <f t="shared" ref="N3453:N3459" si="798">N_a-H3453-I3453</f>
        <v>67100326.724124968</v>
      </c>
      <c r="O3453" cm="1">
        <f t="array" ref="O3453">NewI(BETA_a,H3453,C3453)</f>
        <v>2.4726136232962435E-13</v>
      </c>
      <c r="P3453">
        <f t="shared" ref="P3453:P3459" si="799">N_e-J3453-K3453</f>
        <v>32603321.523718417</v>
      </c>
      <c r="Q3453" cm="1">
        <f t="array" ref="Q3453">NewI(BETA_e,J3453,C3453)</f>
        <v>8.4617603489146273E-14</v>
      </c>
      <c r="S3453" s="2">
        <f t="shared" ref="S3453:S3516" si="800">V3453+X3453+Z3453</f>
        <v>61556959.857603744</v>
      </c>
      <c r="T3453" s="7">
        <f t="shared" ref="T3453:T3516" si="801">W3453+Y3453+AA3453</f>
        <v>4.1820608073513394</v>
      </c>
      <c r="U3453" s="2">
        <f t="shared" ref="U3453:U3516" si="802">AB3453+AD3453+AF3453</f>
        <v>65886528.960335448</v>
      </c>
      <c r="V3453">
        <f t="array" ref="V3453:AA3453">rk((1-'Parameters-x'!B3458)*BETA_c,(1-'Parameters-x'!B3458)*BETA_a,(1-'Parameters-x'!B3458)*BETA_e,GAMMA,V3452,W3452,X3452,Y3452,Z3452,AA3452,dt,STAGE)</f>
        <v>14893592.713136403</v>
      </c>
      <c r="W3453">
        <v>8.497326744807239E-2</v>
      </c>
      <c r="X3453">
        <v>33899291.52646596</v>
      </c>
      <c r="Y3453">
        <v>2.7888420067151745</v>
      </c>
      <c r="Z3453">
        <v>12764075.618001375</v>
      </c>
      <c r="AA3453">
        <v>1.3082455331880927</v>
      </c>
      <c r="AB3453">
        <f t="shared" ref="AB3453:AB3516" si="803">N_c-V3453-W3453</f>
        <v>864831.20189032971</v>
      </c>
      <c r="AC3453" cm="1">
        <f t="array" ref="AC3453">NewI((1-'Parameters-x'!B3459)*BETA_c,V3453,T3453)</f>
        <v>1.1116538234096871E-2</v>
      </c>
      <c r="AD3453">
        <f t="shared" ref="AD3453:AD3516" si="804">N_a-X3453-Y3453</f>
        <v>42600533.684692033</v>
      </c>
      <c r="AE3453" cm="1">
        <f t="array" ref="AE3453">NewI((1-'Parameters-x'!B3459)*BETA_a,X3453,T3453)</f>
        <v>0.36484725024717019</v>
      </c>
      <c r="AF3453">
        <f t="shared" ref="AF3453:AF3516" si="805">N_e-Z3453-AA3453</f>
        <v>22421164.073753092</v>
      </c>
      <c r="AG3453" cm="1">
        <f t="array" ref="AG3453">NewI((1-'Parameters-x'!B3459)*BETA_e,Z3453,T3453)</f>
        <v>0.17114980360892448</v>
      </c>
    </row>
    <row r="3454" spans="1:33" x14ac:dyDescent="0.45">
      <c r="A3454">
        <f t="shared" si="792"/>
        <v>345.00000000000995</v>
      </c>
      <c r="B3454" s="2">
        <f t="shared" si="793"/>
        <v>25607323.663430303</v>
      </c>
      <c r="C3454" s="7">
        <f t="shared" si="794"/>
        <v>6.041585653551623E-12</v>
      </c>
      <c r="D3454" s="2">
        <f t="shared" si="795"/>
        <v>101836169.3365697</v>
      </c>
      <c r="E3454" s="7">
        <f t="shared" si="796"/>
        <v>3.5142000443320354E-13</v>
      </c>
      <c r="F3454">
        <f t="array" ref="F3454:K3454">rk(BETA_c,BETA_a,BETA_e,GAMMA,F3453,G3453,H3453,I3453,J3453,K3453,dt,STAGE)</f>
        <v>13625902.911273686</v>
      </c>
      <c r="G3454">
        <v>4.2098746009878304E-13</v>
      </c>
      <c r="H3454">
        <v>9399501.2758750357</v>
      </c>
      <c r="I3454">
        <v>4.1875409461399628E-12</v>
      </c>
      <c r="J3454">
        <v>2581919.4762815852</v>
      </c>
      <c r="K3454">
        <v>1.4330572473128775E-12</v>
      </c>
      <c r="L3454">
        <f t="shared" si="797"/>
        <v>2132521.0887263138</v>
      </c>
      <c r="M3454" cm="1">
        <f t="array" ref="M3454">NewI(BETA_c,F3454,C3454)</f>
        <v>2.4487515637302462E-14</v>
      </c>
      <c r="N3454">
        <f t="shared" si="798"/>
        <v>67100326.724124968</v>
      </c>
      <c r="O3454" cm="1">
        <f t="array" ref="O3454">NewI(BETA_a,H3454,C3454)</f>
        <v>2.435760650575014E-13</v>
      </c>
      <c r="P3454">
        <f t="shared" si="799"/>
        <v>32603321.523718417</v>
      </c>
      <c r="Q3454" cm="1">
        <f t="array" ref="Q3454">NewI(BETA_e,J3454,C3454)</f>
        <v>8.3356423738399711E-14</v>
      </c>
      <c r="S3454" s="2">
        <f t="shared" si="800"/>
        <v>61556959.803103864</v>
      </c>
      <c r="T3454" s="7">
        <f t="shared" si="801"/>
        <v>4.1497711987952925</v>
      </c>
      <c r="U3454" s="2">
        <f t="shared" si="802"/>
        <v>65886529.047124937</v>
      </c>
      <c r="V3454">
        <f t="array" ref="V3454:AA3454">rk((1-'Parameters-x'!B3459)*BETA_c,(1-'Parameters-x'!B3459)*BETA_a,(1-'Parameters-x'!B3459)*BETA_e,GAMMA,V3453,W3453,X3453,Y3453,Z3453,AA3453,dt,STAGE)</f>
        <v>14893592.712029047</v>
      </c>
      <c r="W3454">
        <v>8.4317190754539861E-2</v>
      </c>
      <c r="X3454">
        <v>33899291.490122266</v>
      </c>
      <c r="Y3454">
        <v>2.7673094133110858</v>
      </c>
      <c r="Z3454">
        <v>12764075.600952553</v>
      </c>
      <c r="AA3454">
        <v>1.298144594729667</v>
      </c>
      <c r="AB3454">
        <f t="shared" si="803"/>
        <v>864831.20365376188</v>
      </c>
      <c r="AC3454" cm="1">
        <f t="array" ref="AC3454">NewI((1-'Parameters-x'!B3460)*BETA_c,V3454,T3454)</f>
        <v>1.1030707662031481E-2</v>
      </c>
      <c r="AD3454">
        <f t="shared" si="804"/>
        <v>42600533.742568322</v>
      </c>
      <c r="AE3454" cm="1">
        <f t="array" ref="AE3454">NewI((1-'Parameters-x'!B3460)*BETA_a,X3454,T3454)</f>
        <v>0.36203027147542949</v>
      </c>
      <c r="AF3454">
        <f t="shared" si="805"/>
        <v>22421164.100902855</v>
      </c>
      <c r="AG3454" cm="1">
        <f t="array" ref="AG3454">NewI((1-'Parameters-x'!B3460)*BETA_e,Z3454,T3454)</f>
        <v>0.16982835914261946</v>
      </c>
    </row>
    <row r="3455" spans="1:33" x14ac:dyDescent="0.45">
      <c r="A3455">
        <f t="shared" si="792"/>
        <v>345.10000000000997</v>
      </c>
      <c r="B3455" s="2">
        <f t="shared" si="793"/>
        <v>25607323.663430303</v>
      </c>
      <c r="C3455" s="7">
        <f t="shared" si="794"/>
        <v>5.9515390772545585E-12</v>
      </c>
      <c r="D3455" s="2">
        <f t="shared" si="795"/>
        <v>101836169.3365697</v>
      </c>
      <c r="E3455" s="7">
        <f t="shared" si="796"/>
        <v>3.4618227876711011E-13</v>
      </c>
      <c r="F3455">
        <f t="array" ref="F3455:K3455">rk(BETA_c,BETA_a,BETA_e,GAMMA,F3454,G3454,H3454,I3454,J3454,K3454,dt,STAGE)</f>
        <v>13625902.911273686</v>
      </c>
      <c r="G3455">
        <v>4.1471286915082156E-13</v>
      </c>
      <c r="H3455">
        <v>9399501.2758750357</v>
      </c>
      <c r="I3455">
        <v>4.1251279064685239E-12</v>
      </c>
      <c r="J3455">
        <v>2581919.4762815852</v>
      </c>
      <c r="K3455">
        <v>1.4116983016352132E-12</v>
      </c>
      <c r="L3455">
        <f t="shared" si="797"/>
        <v>2132521.0887263138</v>
      </c>
      <c r="M3455" cm="1">
        <f t="array" ref="M3455">NewI(BETA_c,F3455,C3455)</f>
        <v>2.4122542421394538E-14</v>
      </c>
      <c r="N3455">
        <f t="shared" si="798"/>
        <v>67100326.724124968</v>
      </c>
      <c r="O3455" cm="1">
        <f t="array" ref="O3455">NewI(BETA_a,H3455,C3455)</f>
        <v>2.3994569515395707E-13</v>
      </c>
      <c r="P3455">
        <f t="shared" si="799"/>
        <v>32603321.523718417</v>
      </c>
      <c r="Q3455" cm="1">
        <f t="array" ref="Q3455">NewI(BETA_e,J3455,C3455)</f>
        <v>8.2114041191758544E-14</v>
      </c>
      <c r="S3455" s="2">
        <f t="shared" si="800"/>
        <v>61556959.749024794</v>
      </c>
      <c r="T3455" s="7">
        <f t="shared" si="801"/>
        <v>4.1177308976056803</v>
      </c>
      <c r="U3455" s="2">
        <f t="shared" si="802"/>
        <v>65886529.133244321</v>
      </c>
      <c r="V3455">
        <f t="array" ref="V3455:AA3455">rk((1-'Parameters-x'!B3460)*BETA_c,(1-'Parameters-x'!B3460)*BETA_a,(1-'Parameters-x'!B3460)*BETA_e,GAMMA,V3454,W3454,X3454,Y3454,Z3454,AA3454,dt,STAGE)</f>
        <v>14893592.710930241</v>
      </c>
      <c r="W3455">
        <v>8.3666179611537564E-2</v>
      </c>
      <c r="X3455">
        <v>33899291.454059184</v>
      </c>
      <c r="Y3455">
        <v>2.7459430725865572</v>
      </c>
      <c r="Z3455">
        <v>12764075.584035363</v>
      </c>
      <c r="AA3455">
        <v>1.2881216454075857</v>
      </c>
      <c r="AB3455">
        <f t="shared" si="803"/>
        <v>864831.20540357917</v>
      </c>
      <c r="AC3455" cm="1">
        <f t="array" ref="AC3455">NewI((1-'Parameters-x'!B3461)*BETA_c,V3455,T3455)</f>
        <v>1.0945539785961658E-2</v>
      </c>
      <c r="AD3455">
        <f t="shared" si="804"/>
        <v>42600533.799997747</v>
      </c>
      <c r="AE3455" cm="1">
        <f t="array" ref="AE3455">NewI((1-'Parameters-x'!B3461)*BETA_a,X3455,T3455)</f>
        <v>0.35923504254158017</v>
      </c>
      <c r="AF3455">
        <f t="shared" si="805"/>
        <v>22421164.127842993</v>
      </c>
      <c r="AG3455" cm="1">
        <f t="array" ref="AG3455">NewI((1-'Parameters-x'!B3461)*BETA_e,Z3455,T3455)</f>
        <v>0.16851711752383056</v>
      </c>
    </row>
    <row r="3456" spans="1:33" x14ac:dyDescent="0.45">
      <c r="A3456">
        <f t="shared" si="792"/>
        <v>345.20000000000999</v>
      </c>
      <c r="B3456" s="2">
        <f t="shared" si="793"/>
        <v>25607323.663430303</v>
      </c>
      <c r="C3456" s="7">
        <f t="shared" si="794"/>
        <v>5.8628345966204197E-12</v>
      </c>
      <c r="D3456" s="2">
        <f t="shared" si="795"/>
        <v>101836169.3365697</v>
      </c>
      <c r="E3456" s="7">
        <f t="shared" si="796"/>
        <v>3.410226185776748E-13</v>
      </c>
      <c r="F3456">
        <f t="array" ref="F3456:K3456">rk(BETA_c,BETA_a,BETA_e,GAMMA,F3455,G3455,H3455,I3455,J3455,K3455,dt,STAGE)</f>
        <v>13625902.911273686</v>
      </c>
      <c r="G3456">
        <v>4.0853179759471888E-13</v>
      </c>
      <c r="H3456">
        <v>9399501.2758750357</v>
      </c>
      <c r="I3456">
        <v>4.0636450994969489E-12</v>
      </c>
      <c r="J3456">
        <v>2581919.4762815852</v>
      </c>
      <c r="K3456">
        <v>1.390657699528752E-12</v>
      </c>
      <c r="L3456">
        <f t="shared" si="797"/>
        <v>2132521.0887263138</v>
      </c>
      <c r="M3456" cm="1">
        <f t="array" ref="M3456">NewI(BETA_c,F3456,C3456)</f>
        <v>2.3763008934461296E-14</v>
      </c>
      <c r="N3456">
        <f t="shared" si="798"/>
        <v>67100326.724124968</v>
      </c>
      <c r="O3456" cm="1">
        <f t="array" ref="O3456">NewI(BETA_a,H3456,C3456)</f>
        <v>2.3636943395618171E-13</v>
      </c>
      <c r="P3456">
        <f t="shared" si="799"/>
        <v>32603321.523718417</v>
      </c>
      <c r="Q3456" cm="1">
        <f t="array" ref="Q3456">NewI(BETA_e,J3456,C3456)</f>
        <v>8.089017568703177E-14</v>
      </c>
      <c r="S3456" s="2">
        <f t="shared" si="800"/>
        <v>61556959.695363246</v>
      </c>
      <c r="T3456" s="7">
        <f t="shared" si="801"/>
        <v>4.085937978886677</v>
      </c>
      <c r="U3456" s="2">
        <f t="shared" si="802"/>
        <v>65886529.218698777</v>
      </c>
      <c r="V3456">
        <f t="array" ref="V3456:AA3456">rk((1-'Parameters-x'!B3461)*BETA_c,(1-'Parameters-x'!B3461)*BETA_a,(1-'Parameters-x'!B3461)*BETA_e,GAMMA,V3455,W3455,X3455,Y3455,Z3455,AA3455,dt,STAGE)</f>
        <v>14893592.709839918</v>
      </c>
      <c r="W3456">
        <v>8.3020194908130757E-2</v>
      </c>
      <c r="X3456">
        <v>33899291.418274537</v>
      </c>
      <c r="Y3456">
        <v>2.7247417009089845</v>
      </c>
      <c r="Z3456">
        <v>12764075.567248791</v>
      </c>
      <c r="AA3456">
        <v>1.2781760830695619</v>
      </c>
      <c r="AB3456">
        <f t="shared" si="803"/>
        <v>864831.20713988738</v>
      </c>
      <c r="AC3456" cm="1">
        <f t="array" ref="AC3456">NewI((1-'Parameters-x'!B3462)*BETA_c,V3456,T3456)</f>
        <v>1.0861029489228307E-2</v>
      </c>
      <c r="AD3456">
        <f t="shared" si="804"/>
        <v>42600533.856983766</v>
      </c>
      <c r="AE3456" cm="1">
        <f t="array" ref="AE3456">NewI((1-'Parameters-x'!B3462)*BETA_a,X3456,T3456)</f>
        <v>0.35646139551558592</v>
      </c>
      <c r="AF3456">
        <f t="shared" si="805"/>
        <v>22421164.154575124</v>
      </c>
      <c r="AG3456" cm="1">
        <f t="array" ref="AG3456">NewI((1-'Parameters-x'!B3462)*BETA_e,Z3456,T3456)</f>
        <v>0.16721599997657829</v>
      </c>
    </row>
    <row r="3457" spans="1:33" x14ac:dyDescent="0.45">
      <c r="A3457">
        <f t="shared" si="792"/>
        <v>345.30000000001002</v>
      </c>
      <c r="B3457" s="2">
        <f t="shared" si="793"/>
        <v>25607323.663430303</v>
      </c>
      <c r="C3457" s="7">
        <f t="shared" si="794"/>
        <v>5.7754522084370622E-12</v>
      </c>
      <c r="D3457" s="2">
        <f t="shared" si="795"/>
        <v>101836169.3365697</v>
      </c>
      <c r="E3457" s="7">
        <f t="shared" si="796"/>
        <v>3.3593986034106395E-13</v>
      </c>
      <c r="F3457">
        <f t="array" ref="F3457:K3457">rk(BETA_c,BETA_a,BETA_e,GAMMA,F3456,G3456,H3456,I3456,J3456,K3456,dt,STAGE)</f>
        <v>13625902.911273686</v>
      </c>
      <c r="G3457">
        <v>4.0244285157442458E-13</v>
      </c>
      <c r="H3457">
        <v>9399501.2758750357</v>
      </c>
      <c r="I3457">
        <v>4.0030786606084807E-12</v>
      </c>
      <c r="J3457">
        <v>2581919.4762815852</v>
      </c>
      <c r="K3457">
        <v>1.3699306962541568E-12</v>
      </c>
      <c r="L3457">
        <f t="shared" si="797"/>
        <v>2132521.0887263138</v>
      </c>
      <c r="M3457" cm="1">
        <f t="array" ref="M3457">NewI(BETA_c,F3457,C3457)</f>
        <v>2.3408834100275688E-14</v>
      </c>
      <c r="N3457">
        <f t="shared" si="798"/>
        <v>67100326.724124968</v>
      </c>
      <c r="O3457" cm="1">
        <f t="array" ref="O3457">NewI(BETA_a,H3457,C3457)</f>
        <v>2.3284647500309344E-13</v>
      </c>
      <c r="P3457">
        <f t="shared" si="799"/>
        <v>32603321.523718417</v>
      </c>
      <c r="Q3457" cm="1">
        <f t="array" ref="Q3457">NewI(BETA_e,J3457,C3457)</f>
        <v>7.9684551237694812E-14</v>
      </c>
      <c r="S3457" s="2">
        <f t="shared" si="800"/>
        <v>61556959.642116025</v>
      </c>
      <c r="T3457" s="7">
        <f t="shared" si="801"/>
        <v>4.0543905326045149</v>
      </c>
      <c r="U3457" s="2">
        <f t="shared" si="802"/>
        <v>65886529.303493455</v>
      </c>
      <c r="V3457">
        <f t="array" ref="V3457:AA3457">rk((1-'Parameters-x'!B3462)*BETA_c,(1-'Parameters-x'!B3462)*BETA_a,(1-'Parameters-x'!B3462)*BETA_e,GAMMA,V3456,W3456,X3456,Y3456,Z3456,AA3456,dt,STAGE)</f>
        <v>14893592.708758015</v>
      </c>
      <c r="W3457">
        <v>8.2379197835358117E-2</v>
      </c>
      <c r="X3457">
        <v>33899291.38276618</v>
      </c>
      <c r="Y3457">
        <v>2.7037040245566475</v>
      </c>
      <c r="Z3457">
        <v>12764075.550591828</v>
      </c>
      <c r="AA3457">
        <v>1.2683073102125086</v>
      </c>
      <c r="AB3457">
        <f t="shared" si="803"/>
        <v>864831.208862787</v>
      </c>
      <c r="AC3457" cm="1">
        <f t="array" ref="AC3457">NewI((1-'Parameters-x'!B3463)*BETA_c,V3457,T3457)</f>
        <v>1.0777171694677897E-2</v>
      </c>
      <c r="AD3457">
        <f t="shared" si="804"/>
        <v>42600533.913529798</v>
      </c>
      <c r="AE3457" cm="1">
        <f t="array" ref="AE3457">NewI((1-'Parameters-x'!B3463)*BETA_a,X3457,T3457)</f>
        <v>0.35370916376399436</v>
      </c>
      <c r="AF3457">
        <f t="shared" si="805"/>
        <v>22421164.181100864</v>
      </c>
      <c r="AG3457" cm="1">
        <f t="array" ref="AG3457">NewI((1-'Parameters-x'!B3463)*BETA_e,Z3457,T3457)</f>
        <v>0.16592492833311084</v>
      </c>
    </row>
    <row r="3458" spans="1:33" x14ac:dyDescent="0.45">
      <c r="A3458">
        <f t="shared" si="792"/>
        <v>345.40000000001004</v>
      </c>
      <c r="B3458" s="2">
        <f t="shared" si="793"/>
        <v>25607323.663430303</v>
      </c>
      <c r="C3458" s="7">
        <f t="shared" si="794"/>
        <v>5.6893722076294346E-12</v>
      </c>
      <c r="D3458" s="2">
        <f t="shared" si="795"/>
        <v>101836169.3365697</v>
      </c>
      <c r="E3458" s="7">
        <f t="shared" si="796"/>
        <v>3.3093285787513951E-13</v>
      </c>
      <c r="F3458">
        <f t="array" ref="F3458:K3458">rk(BETA_c,BETA_a,BETA_e,GAMMA,F3457,G3457,H3457,I3457,J3457,K3457,dt,STAGE)</f>
        <v>13625902.911273686</v>
      </c>
      <c r="G3458">
        <v>3.9644465800855992E-13</v>
      </c>
      <c r="H3458">
        <v>9399501.2758750357</v>
      </c>
      <c r="I3458">
        <v>3.9434149318310014E-12</v>
      </c>
      <c r="J3458">
        <v>2581919.4762815852</v>
      </c>
      <c r="K3458">
        <v>1.349512617789873E-12</v>
      </c>
      <c r="L3458">
        <f t="shared" si="797"/>
        <v>2132521.0887263138</v>
      </c>
      <c r="M3458" cm="1">
        <f t="array" ref="M3458">NewI(BETA_c,F3458,C3458)</f>
        <v>2.3059938051008119E-14</v>
      </c>
      <c r="N3458">
        <f t="shared" si="798"/>
        <v>67100326.724124968</v>
      </c>
      <c r="O3458" cm="1">
        <f t="array" ref="O3458">NewI(BETA_a,H3458,C3458)</f>
        <v>2.29376023853478E-13</v>
      </c>
      <c r="P3458">
        <f t="shared" si="799"/>
        <v>32603321.523718417</v>
      </c>
      <c r="Q3458" cm="1">
        <f t="array" ref="Q3458">NewI(BETA_e,J3458,C3458)</f>
        <v>7.84968959706534E-14</v>
      </c>
      <c r="S3458" s="2">
        <f t="shared" si="800"/>
        <v>61556959.589279927</v>
      </c>
      <c r="T3458" s="7">
        <f t="shared" si="801"/>
        <v>4.0230866634727311</v>
      </c>
      <c r="U3458" s="2">
        <f t="shared" si="802"/>
        <v>65886529.387633413</v>
      </c>
      <c r="V3458">
        <f t="array" ref="V3458:AA3458">rk((1-'Parameters-x'!B3463)*BETA_c,(1-'Parameters-x'!B3463)*BETA_a,(1-'Parameters-x'!B3463)*BETA_e,GAMMA,V3457,W3457,X3457,Y3457,Z3457,AA3457,dt,STAGE)</f>
        <v>14893592.707684465</v>
      </c>
      <c r="W3458">
        <v>8.1743149883900315E-2</v>
      </c>
      <c r="X3458">
        <v>33899291.347531989</v>
      </c>
      <c r="Y3458">
        <v>2.682828779642187</v>
      </c>
      <c r="Z3458">
        <v>12764075.534063473</v>
      </c>
      <c r="AA3458">
        <v>1.2585147339466436</v>
      </c>
      <c r="AB3458">
        <f t="shared" si="803"/>
        <v>864831.21057238535</v>
      </c>
      <c r="AC3458" cm="1">
        <f t="array" ref="AC3458">NewI((1-'Parameters-x'!B3464)*BETA_c,V3458,T3458)</f>
        <v>1.0693961364357423E-2</v>
      </c>
      <c r="AD3458">
        <f t="shared" si="804"/>
        <v>42600533.969639234</v>
      </c>
      <c r="AE3458" cm="1">
        <f t="array" ref="AE3458">NewI((1-'Parameters-x'!B3464)*BETA_a,X3458,T3458)</f>
        <v>0.35097818193992575</v>
      </c>
      <c r="AF3458">
        <f t="shared" si="805"/>
        <v>22421164.207421795</v>
      </c>
      <c r="AG3458" cm="1">
        <f t="array" ref="AG3458">NewI((1-'Parameters-x'!B3464)*BETA_e,Z3458,T3458)</f>
        <v>0.16464382502920766</v>
      </c>
    </row>
    <row r="3459" spans="1:33" x14ac:dyDescent="0.45">
      <c r="A3459">
        <f t="shared" si="792"/>
        <v>345.50000000001006</v>
      </c>
      <c r="B3459" s="2">
        <f t="shared" si="793"/>
        <v>25607323.663430303</v>
      </c>
      <c r="C3459" s="7">
        <f t="shared" si="794"/>
        <v>5.6045751828160013E-12</v>
      </c>
      <c r="D3459" s="2">
        <f t="shared" si="795"/>
        <v>101836169.3365697</v>
      </c>
      <c r="E3459" s="7">
        <f t="shared" si="796"/>
        <v>3.2600048208098996E-13</v>
      </c>
      <c r="F3459">
        <f t="array" ref="F3459:K3459">rk(BETA_c,BETA_a,BETA_e,GAMMA,F3458,G3458,H3458,I3458,J3458,K3458,dt,STAGE)</f>
        <v>13625902.911273686</v>
      </c>
      <c r="G3459">
        <v>3.9053586428078259E-13</v>
      </c>
      <c r="H3459">
        <v>9399501.2758750357</v>
      </c>
      <c r="I3459">
        <v>3.8846404587570992E-12</v>
      </c>
      <c r="J3459">
        <v>2581919.4762815852</v>
      </c>
      <c r="K3459">
        <v>1.3293988597781191E-12</v>
      </c>
      <c r="L3459">
        <f t="shared" si="797"/>
        <v>2132521.0887263138</v>
      </c>
      <c r="M3459" cm="1">
        <f t="array" ref="M3459">NewI(BETA_c,F3459,C3459)</f>
        <v>2.2716242109215916E-14</v>
      </c>
      <c r="N3459">
        <f t="shared" si="798"/>
        <v>67100326.724124968</v>
      </c>
      <c r="O3459" cm="1">
        <f t="array" ref="O3459">NewI(BETA_a,H3459,C3459)</f>
        <v>2.2595729790683893E-13</v>
      </c>
      <c r="P3459">
        <f t="shared" si="799"/>
        <v>32603321.523718417</v>
      </c>
      <c r="Q3459" cm="1">
        <f t="array" ref="Q3459">NewI(BETA_e,J3459,C3459)</f>
        <v>7.7326942064935135E-14</v>
      </c>
      <c r="S3459" s="2">
        <f t="shared" si="800"/>
        <v>61556959.536851779</v>
      </c>
      <c r="T3459" s="7">
        <f t="shared" si="801"/>
        <v>3.9920244908383116</v>
      </c>
      <c r="U3459" s="2">
        <f t="shared" si="802"/>
        <v>65886529.471123733</v>
      </c>
      <c r="V3459">
        <f t="array" ref="V3459:AA3459">rk((1-'Parameters-x'!B3464)*BETA_c,(1-'Parameters-x'!B3464)*BETA_a,(1-'Parameters-x'!B3464)*BETA_e,GAMMA,V3458,W3458,X3458,Y3458,Z3458,AA3458,dt,STAGE)</f>
        <v>14893592.706619203</v>
      </c>
      <c r="W3459">
        <v>8.111201284176639E-2</v>
      </c>
      <c r="X3459">
        <v>33899291.312569842</v>
      </c>
      <c r="Y3459">
        <v>2.6621147120366762</v>
      </c>
      <c r="Z3459">
        <v>12764075.517662734</v>
      </c>
      <c r="AA3459">
        <v>1.248797765959869</v>
      </c>
      <c r="AB3459">
        <f t="shared" si="803"/>
        <v>864831.21226878406</v>
      </c>
      <c r="AC3459" cm="1">
        <f t="array" ref="AC3459">NewI((1-'Parameters-x'!B3465)*BETA_c,V3459,T3459)</f>
        <v>1.0611393499211762E-2</v>
      </c>
      <c r="AD3459">
        <f t="shared" si="804"/>
        <v>42600534.025315449</v>
      </c>
      <c r="AE3459" cm="1">
        <f t="array" ref="AE3459">NewI((1-'Parameters-x'!B3465)*BETA_a,X3459,T3459)</f>
        <v>0.34826828597313964</v>
      </c>
      <c r="AF3459">
        <f t="shared" si="805"/>
        <v>22421164.233539499</v>
      </c>
      <c r="AG3459" cm="1">
        <f t="array" ref="AG3459">NewI((1-'Parameters-x'!B3465)*BETA_e,Z3459,T3459)</f>
        <v>0.16337261309952</v>
      </c>
    </row>
    <row r="3460" spans="1:33" x14ac:dyDescent="0.45">
      <c r="A3460">
        <f t="shared" si="792"/>
        <v>345.60000000001008</v>
      </c>
      <c r="B3460" s="2">
        <f t="shared" ref="B3460:B3523" si="806">F3460+H3460+J3460</f>
        <v>25607323.663430303</v>
      </c>
      <c r="C3460" s="7">
        <f t="shared" ref="C3460:C3523" si="807">G3460+I3460+K3460</f>
        <v>5.5210420119314006E-12</v>
      </c>
      <c r="D3460" s="2">
        <f t="shared" ref="D3460:D3523" si="808">L3460+N3460+P3460</f>
        <v>101836169.3365697</v>
      </c>
      <c r="E3460" s="7">
        <f t="shared" ref="E3460:E3523" si="809">M3460+O3460+Q3460</f>
        <v>3.211416206883142E-13</v>
      </c>
      <c r="F3460">
        <f t="array" ref="F3460:K3460">rk(BETA_c,BETA_a,BETA_e,GAMMA,F3459,G3459,H3459,I3459,J3459,K3459,dt,STAGE)</f>
        <v>13625902.911273686</v>
      </c>
      <c r="G3460">
        <v>3.8471513793476623E-13</v>
      </c>
      <c r="H3460">
        <v>9399501.2758750357</v>
      </c>
      <c r="I3460">
        <v>3.8267419875100496E-12</v>
      </c>
      <c r="J3460">
        <v>2581919.4762815852</v>
      </c>
      <c r="K3460">
        <v>1.3095848864865846E-12</v>
      </c>
      <c r="L3460">
        <f t="shared" ref="L3460:L3523" si="810">N_c-F3460-G3460</f>
        <v>2132521.0887263138</v>
      </c>
      <c r="M3460" cm="1">
        <f t="array" ref="M3460">NewI(BETA_c,F3460,C3460)</f>
        <v>2.2377668770101271E-14</v>
      </c>
      <c r="N3460">
        <f t="shared" ref="N3460:N3523" si="811">N_a-H3460-I3460</f>
        <v>67100326.724124968</v>
      </c>
      <c r="O3460" cm="1">
        <f t="array" ref="O3460">NewI(BETA_a,H3460,C3460)</f>
        <v>2.2258952622691813E-13</v>
      </c>
      <c r="P3460">
        <f t="shared" ref="P3460:P3523" si="812">N_e-J3460-K3460</f>
        <v>32603321.523718417</v>
      </c>
      <c r="Q3460" cm="1">
        <f t="array" ref="Q3460">NewI(BETA_e,J3460,C3460)</f>
        <v>7.6174425691294775E-14</v>
      </c>
      <c r="S3460" s="2">
        <f t="shared" si="800"/>
        <v>61556959.484828427</v>
      </c>
      <c r="T3460" s="7">
        <f t="shared" si="801"/>
        <v>3.9612021485687006</v>
      </c>
      <c r="U3460" s="2">
        <f t="shared" si="802"/>
        <v>65886529.553969428</v>
      </c>
      <c r="V3460">
        <f t="array" ref="V3460:AA3460">rk((1-'Parameters-x'!B3465)*BETA_c,(1-'Parameters-x'!B3465)*BETA_a,(1-'Parameters-x'!B3465)*BETA_e,GAMMA,V3459,W3459,X3459,Y3459,Z3459,AA3459,dt,STAGE)</f>
        <v>14893592.705562167</v>
      </c>
      <c r="W3460">
        <v>8.0485748791998143E-2</v>
      </c>
      <c r="X3460">
        <v>33899291.277877636</v>
      </c>
      <c r="Y3460">
        <v>2.6415605772942747</v>
      </c>
      <c r="Z3460">
        <v>12764075.501388624</v>
      </c>
      <c r="AA3460">
        <v>1.2391558224824275</v>
      </c>
      <c r="AB3460">
        <f t="shared" si="803"/>
        <v>864831.2139520843</v>
      </c>
      <c r="AC3460" cm="1">
        <f t="array" ref="AC3460">NewI((1-'Parameters-x'!B3466)*BETA_c,V3460,T3460)</f>
        <v>1.0529463138783338E-2</v>
      </c>
      <c r="AD3460">
        <f t="shared" si="804"/>
        <v>42600534.080561787</v>
      </c>
      <c r="AE3460" cm="1">
        <f t="array" ref="AE3460">NewI((1-'Parameters-x'!B3466)*BETA_a,X3460,T3460)</f>
        <v>0.34557931306017781</v>
      </c>
      <c r="AF3460">
        <f t="shared" si="805"/>
        <v>22421164.259455554</v>
      </c>
      <c r="AG3460" cm="1">
        <f t="array" ref="AG3460">NewI((1-'Parameters-x'!B3466)*BETA_e,Z3460,T3460)</f>
        <v>0.1621112161729468</v>
      </c>
    </row>
    <row r="3461" spans="1:33" x14ac:dyDescent="0.45">
      <c r="A3461">
        <f t="shared" ref="A3461:A3524" si="813">A3460+dt</f>
        <v>345.70000000001011</v>
      </c>
      <c r="B3461" s="2">
        <f t="shared" si="806"/>
        <v>25607323.663430303</v>
      </c>
      <c r="C3461" s="7">
        <f t="shared" si="807"/>
        <v>5.4387538579143468E-12</v>
      </c>
      <c r="D3461" s="2">
        <f t="shared" si="808"/>
        <v>101836169.3365697</v>
      </c>
      <c r="E3461" s="7">
        <f t="shared" si="809"/>
        <v>3.1635517800460031E-13</v>
      </c>
      <c r="F3461">
        <f t="array" ref="F3461:K3461">rk(BETA_c,BETA_a,BETA_e,GAMMA,F3460,G3460,H3460,I3460,J3460,K3460,dt,STAGE)</f>
        <v>13625902.911273686</v>
      </c>
      <c r="G3461">
        <v>3.7898116637372662E-13</v>
      </c>
      <c r="H3461">
        <v>9399501.2758750357</v>
      </c>
      <c r="I3461">
        <v>3.7697064617550165E-12</v>
      </c>
      <c r="J3461">
        <v>2581919.4762815852</v>
      </c>
      <c r="K3461">
        <v>1.2900662297856044E-12</v>
      </c>
      <c r="L3461">
        <f t="shared" si="810"/>
        <v>2132521.0887263138</v>
      </c>
      <c r="M3461" cm="1">
        <f t="array" ref="M3461">NewI(BETA_c,F3461,C3461)</f>
        <v>2.2044141684033593E-14</v>
      </c>
      <c r="N3461">
        <f t="shared" si="811"/>
        <v>67100326.724124968</v>
      </c>
      <c r="O3461" cm="1">
        <f t="array" ref="O3461">NewI(BETA_a,H3461,C3461)</f>
        <v>2.1927194936784691E-13</v>
      </c>
      <c r="P3461">
        <f t="shared" si="812"/>
        <v>32603321.523718417</v>
      </c>
      <c r="Q3461" cm="1">
        <f t="array" ref="Q3461">NewI(BETA_e,J3461,C3461)</f>
        <v>7.5039086952719762E-14</v>
      </c>
      <c r="S3461" s="2">
        <f t="shared" si="800"/>
        <v>61556959.433206737</v>
      </c>
      <c r="T3461" s="7">
        <f t="shared" si="801"/>
        <v>3.9306177849396917</v>
      </c>
      <c r="U3461" s="2">
        <f t="shared" si="802"/>
        <v>65886529.636175469</v>
      </c>
      <c r="V3461">
        <f t="array" ref="V3461:AA3461">rk((1-'Parameters-x'!B3466)*BETA_c,(1-'Parameters-x'!B3466)*BETA_a,(1-'Parameters-x'!B3466)*BETA_e,GAMMA,V3460,W3460,X3460,Y3460,Z3460,AA3460,dt,STAGE)</f>
        <v>14893592.704513289</v>
      </c>
      <c r="W3461">
        <v>7.9864320110392295E-2</v>
      </c>
      <c r="X3461">
        <v>33899291.243453287</v>
      </c>
      <c r="Y3461">
        <v>2.6211651405774674</v>
      </c>
      <c r="Z3461">
        <v>12764075.485240165</v>
      </c>
      <c r="AA3461">
        <v>1.229588324251832</v>
      </c>
      <c r="AB3461">
        <f t="shared" si="803"/>
        <v>864831.21562239085</v>
      </c>
      <c r="AC3461" cm="1">
        <f t="array" ref="AC3461">NewI((1-'Parameters-x'!B3467)*BETA_c,V3461,T3461)</f>
        <v>1.04481653609141E-2</v>
      </c>
      <c r="AD3461">
        <f t="shared" si="804"/>
        <v>42600534.135381572</v>
      </c>
      <c r="AE3461" cm="1">
        <f t="array" ref="AE3461">NewI((1-'Parameters-x'!B3467)*BETA_a,X3461,T3461)</f>
        <v>0.34291110165458377</v>
      </c>
      <c r="AF3461">
        <f t="shared" si="805"/>
        <v>22421164.285171509</v>
      </c>
      <c r="AG3461" cm="1">
        <f t="array" ref="AG3461">NewI((1-'Parameters-x'!B3467)*BETA_e,Z3461,T3461)</f>
        <v>0.16085955846804645</v>
      </c>
    </row>
    <row r="3462" spans="1:33" x14ac:dyDescent="0.45">
      <c r="A3462">
        <f t="shared" si="813"/>
        <v>345.80000000001013</v>
      </c>
      <c r="B3462" s="2">
        <f t="shared" si="806"/>
        <v>25607323.663430303</v>
      </c>
      <c r="C3462" s="7">
        <f t="shared" si="807"/>
        <v>5.3576921644597928E-12</v>
      </c>
      <c r="D3462" s="2">
        <f t="shared" si="808"/>
        <v>101836169.3365697</v>
      </c>
      <c r="E3462" s="7">
        <f t="shared" si="809"/>
        <v>3.116400746680422E-13</v>
      </c>
      <c r="F3462">
        <f t="array" ref="F3462:K3462">rk(BETA_c,BETA_a,BETA_e,GAMMA,F3461,G3461,H3461,I3461,J3461,K3461,dt,STAGE)</f>
        <v>13625902.911273686</v>
      </c>
      <c r="G3462">
        <v>3.7333265656442567E-13</v>
      </c>
      <c r="H3462">
        <v>9399501.2758750357</v>
      </c>
      <c r="I3462">
        <v>3.7135210197547891E-12</v>
      </c>
      <c r="J3462">
        <v>2581919.4762815852</v>
      </c>
      <c r="K3462">
        <v>1.2708384881405781E-12</v>
      </c>
      <c r="L3462">
        <f t="shared" si="810"/>
        <v>2132521.0887263138</v>
      </c>
      <c r="M3462" cm="1">
        <f t="array" ref="M3462">NewI(BETA_c,F3462,C3462)</f>
        <v>2.1715585639332362E-14</v>
      </c>
      <c r="N3462">
        <f t="shared" si="811"/>
        <v>67100326.724124968</v>
      </c>
      <c r="O3462" cm="1">
        <f t="array" ref="O3462">NewI(BETA_a,H3462,C3462)</f>
        <v>2.1600381920288757E-13</v>
      </c>
      <c r="P3462">
        <f t="shared" si="812"/>
        <v>32603321.523718417</v>
      </c>
      <c r="Q3462" cm="1">
        <f t="array" ref="Q3462">NewI(BETA_e,J3462,C3462)</f>
        <v>7.3920669825822309E-14</v>
      </c>
      <c r="S3462" s="2">
        <f t="shared" si="800"/>
        <v>61556959.381983623</v>
      </c>
      <c r="T3462" s="7">
        <f t="shared" si="801"/>
        <v>3.9002695625241821</v>
      </c>
      <c r="U3462" s="2">
        <f t="shared" si="802"/>
        <v>65886529.717746824</v>
      </c>
      <c r="V3462">
        <f t="array" ref="V3462:AA3462">rk((1-'Parameters-x'!B3467)*BETA_c,(1-'Parameters-x'!B3467)*BETA_a,(1-'Parameters-x'!B3467)*BETA_e,GAMMA,V3461,W3461,X3461,Y3461,Z3461,AA3461,dt,STAGE)</f>
        <v>14893592.70347251</v>
      </c>
      <c r="W3462">
        <v>7.924768946324004E-2</v>
      </c>
      <c r="X3462">
        <v>33899291.209294721</v>
      </c>
      <c r="Y3462">
        <v>2.6009271765828781</v>
      </c>
      <c r="Z3462">
        <v>12764075.469216388</v>
      </c>
      <c r="AA3462">
        <v>1.2200946964780641</v>
      </c>
      <c r="AB3462">
        <f t="shared" si="803"/>
        <v>864831.21727980056</v>
      </c>
      <c r="AC3462" cm="1">
        <f t="array" ref="AC3462">NewI((1-'Parameters-x'!B3468)*BETA_c,V3462,T3462)</f>
        <v>1.0367495281449835E-2</v>
      </c>
      <c r="AD3462">
        <f t="shared" si="804"/>
        <v>42600534.189778104</v>
      </c>
      <c r="AE3462" cm="1">
        <f t="array" ref="AE3462">NewI((1-'Parameters-x'!B3468)*BETA_a,X3462,T3462)</f>
        <v>0.34026349145719709</v>
      </c>
      <c r="AF3462">
        <f t="shared" si="805"/>
        <v>22421164.310688917</v>
      </c>
      <c r="AG3462" cm="1">
        <f t="array" ref="AG3462">NewI((1-'Parameters-x'!B3468)*BETA_e,Z3462,T3462)</f>
        <v>0.15961756478848435</v>
      </c>
    </row>
    <row r="3463" spans="1:33" x14ac:dyDescent="0.45">
      <c r="A3463">
        <f t="shared" si="813"/>
        <v>345.90000000001015</v>
      </c>
      <c r="B3463" s="2">
        <f t="shared" si="806"/>
        <v>25607323.663430303</v>
      </c>
      <c r="C3463" s="7">
        <f t="shared" si="807"/>
        <v>5.2778386518344092E-12</v>
      </c>
      <c r="D3463" s="2">
        <f t="shared" si="808"/>
        <v>101836169.3365697</v>
      </c>
      <c r="E3463" s="7">
        <f t="shared" si="809"/>
        <v>3.0699524740413966E-13</v>
      </c>
      <c r="F3463">
        <f t="array" ref="F3463:K3463">rk(BETA_c,BETA_a,BETA_e,GAMMA,F3462,G3462,H3462,I3462,J3462,K3462,dt,STAGE)</f>
        <v>13625902.911273686</v>
      </c>
      <c r="G3463">
        <v>3.6776833474558737E-13</v>
      </c>
      <c r="H3463">
        <v>9399501.2758750357</v>
      </c>
      <c r="I3463">
        <v>3.6581729914694161E-12</v>
      </c>
      <c r="J3463">
        <v>2581919.4762815852</v>
      </c>
      <c r="K3463">
        <v>1.2518973256194062E-12</v>
      </c>
      <c r="L3463">
        <f t="shared" si="810"/>
        <v>2132521.0887263138</v>
      </c>
      <c r="M3463" cm="1">
        <f t="array" ref="M3463">NewI(BETA_c,F3463,C3463)</f>
        <v>2.1391926545306593E-14</v>
      </c>
      <c r="N3463">
        <f t="shared" si="811"/>
        <v>67100326.724124968</v>
      </c>
      <c r="O3463" cm="1">
        <f t="array" ref="O3463">NewI(BETA_a,H3463,C3463)</f>
        <v>2.1278439875572792E-13</v>
      </c>
      <c r="P3463">
        <f t="shared" si="812"/>
        <v>32603321.523718417</v>
      </c>
      <c r="Q3463" cm="1">
        <f t="array" ref="Q3463">NewI(BETA_e,J3463,C3463)</f>
        <v>7.2818922103105159E-14</v>
      </c>
      <c r="S3463" s="2">
        <f t="shared" si="800"/>
        <v>61556959.331156</v>
      </c>
      <c r="T3463" s="7">
        <f t="shared" si="801"/>
        <v>3.8701556580817815</v>
      </c>
      <c r="U3463" s="2">
        <f t="shared" si="802"/>
        <v>65886529.798688345</v>
      </c>
      <c r="V3463">
        <f t="array" ref="V3463:AA3463">rk((1-'Parameters-x'!B3468)*BETA_c,(1-'Parameters-x'!B3468)*BETA_a,(1-'Parameters-x'!B3468)*BETA_e,GAMMA,V3462,W3462,X3462,Y3462,Z3462,AA3462,dt,STAGE)</f>
        <v>14893592.702439766</v>
      </c>
      <c r="W3463">
        <v>7.8635819805084203E-2</v>
      </c>
      <c r="X3463">
        <v>33899291.175399899</v>
      </c>
      <c r="Y3463">
        <v>2.580845469467655</v>
      </c>
      <c r="Z3463">
        <v>12764075.453316333</v>
      </c>
      <c r="AA3463">
        <v>1.2106743688090427</v>
      </c>
      <c r="AB3463">
        <f t="shared" si="803"/>
        <v>864831.21892441378</v>
      </c>
      <c r="AC3463" cm="1">
        <f t="array" ref="AC3463">NewI((1-'Parameters-x'!B3469)*BETA_c,V3463,T3463)</f>
        <v>1.0287448053946716E-2</v>
      </c>
      <c r="AD3463">
        <f t="shared" si="804"/>
        <v>42600534.243754633</v>
      </c>
      <c r="AE3463" cm="1">
        <f t="array" ref="AE3463">NewI((1-'Parameters-x'!B3469)*BETA_a,X3463,T3463)</f>
        <v>0.33763632340652339</v>
      </c>
      <c r="AF3463">
        <f t="shared" si="805"/>
        <v>22421164.336009301</v>
      </c>
      <c r="AG3463" cm="1">
        <f t="array" ref="AG3463">NewI((1-'Parameters-x'!B3469)*BETA_e,Z3463,T3463)</f>
        <v>0.15838516051851498</v>
      </c>
    </row>
    <row r="3464" spans="1:33" x14ac:dyDescent="0.45">
      <c r="A3464">
        <f t="shared" si="813"/>
        <v>346.00000000001017</v>
      </c>
      <c r="B3464" s="2">
        <f t="shared" si="806"/>
        <v>25607323.663430303</v>
      </c>
      <c r="C3464" s="7">
        <f t="shared" si="807"/>
        <v>5.199175312754441E-12</v>
      </c>
      <c r="D3464" s="2">
        <f t="shared" si="808"/>
        <v>101836169.3365697</v>
      </c>
      <c r="E3464" s="7">
        <f t="shared" si="809"/>
        <v>3.0241964878592554E-13</v>
      </c>
      <c r="F3464">
        <f t="array" ref="F3464:K3464">rk(BETA_c,BETA_a,BETA_e,GAMMA,F3463,G3463,H3463,I3463,J3463,K3463,dt,STAGE)</f>
        <v>13625902.911273686</v>
      </c>
      <c r="G3464">
        <v>3.6228694614065968E-13</v>
      </c>
      <c r="H3464">
        <v>9399501.2758750357</v>
      </c>
      <c r="I3464">
        <v>3.6036498956990605E-12</v>
      </c>
      <c r="J3464">
        <v>2581919.4762815852</v>
      </c>
      <c r="K3464">
        <v>1.2332384709147214E-12</v>
      </c>
      <c r="L3464">
        <f t="shared" si="810"/>
        <v>2132521.0887263138</v>
      </c>
      <c r="M3464" cm="1">
        <f t="array" ref="M3464">NewI(BETA_c,F3464,C3464)</f>
        <v>2.1073091415547114E-14</v>
      </c>
      <c r="N3464">
        <f t="shared" si="811"/>
        <v>67100326.724124968</v>
      </c>
      <c r="O3464" cm="1">
        <f t="array" ref="O3464">NewI(BETA_a,H3464,C3464)</f>
        <v>2.0961296203429057E-13</v>
      </c>
      <c r="P3464">
        <f t="shared" si="812"/>
        <v>32603321.523718417</v>
      </c>
      <c r="Q3464" cm="1">
        <f t="array" ref="Q3464">NewI(BETA_e,J3464,C3464)</f>
        <v>7.1733595336087869E-14</v>
      </c>
      <c r="S3464" s="2">
        <f t="shared" si="800"/>
        <v>61556959.280720815</v>
      </c>
      <c r="T3464" s="7">
        <f t="shared" si="801"/>
        <v>3.8402742624492845</v>
      </c>
      <c r="U3464" s="2">
        <f t="shared" si="802"/>
        <v>65886529.879004911</v>
      </c>
      <c r="V3464">
        <f t="array" ref="V3464:AA3464">rk((1-'Parameters-x'!B3469)*BETA_c,(1-'Parameters-x'!B3469)*BETA_a,(1-'Parameters-x'!B3469)*BETA_e,GAMMA,V3463,W3463,X3463,Y3463,Z3463,AA3463,dt,STAGE)</f>
        <v>14893592.701414997</v>
      </c>
      <c r="W3464">
        <v>7.8028674376493676E-2</v>
      </c>
      <c r="X3464">
        <v>33899291.141766779</v>
      </c>
      <c r="Y3464">
        <v>2.560918812776432</v>
      </c>
      <c r="Z3464">
        <v>12764075.437539041</v>
      </c>
      <c r="AA3464">
        <v>1.201326775296359</v>
      </c>
      <c r="AB3464">
        <f t="shared" si="803"/>
        <v>864831.22055632889</v>
      </c>
      <c r="AC3464" cm="1">
        <f t="array" ref="AC3464">NewI((1-'Parameters-x'!B3470)*BETA_c,V3464,T3464)</f>
        <v>1.020801886938017E-2</v>
      </c>
      <c r="AD3464">
        <f t="shared" si="804"/>
        <v>42600534.297314405</v>
      </c>
      <c r="AE3464" cm="1">
        <f t="array" ref="AE3464">NewI((1-'Parameters-x'!B3470)*BETA_a,X3464,T3464)</f>
        <v>0.33502943966917831</v>
      </c>
      <c r="AF3464">
        <f t="shared" si="805"/>
        <v>22421164.361134183</v>
      </c>
      <c r="AG3464" cm="1">
        <f t="array" ref="AG3464">NewI((1-'Parameters-x'!B3470)*BETA_e,Z3464,T3464)</f>
        <v>0.15716227161849944</v>
      </c>
    </row>
    <row r="3465" spans="1:33" x14ac:dyDescent="0.45">
      <c r="A3465">
        <f t="shared" si="813"/>
        <v>346.1000000000102</v>
      </c>
      <c r="B3465" s="2">
        <f t="shared" si="806"/>
        <v>25607323.663430303</v>
      </c>
      <c r="C3465" s="7">
        <f t="shared" si="807"/>
        <v>5.1216844083249821E-12</v>
      </c>
      <c r="D3465" s="2">
        <f t="shared" si="808"/>
        <v>101836169.3365697</v>
      </c>
      <c r="E3465" s="7">
        <f t="shared" si="809"/>
        <v>2.9791224699776672E-13</v>
      </c>
      <c r="F3465">
        <f t="array" ref="F3465:K3465">rk(BETA_c,BETA_a,BETA_e,GAMMA,F3464,G3464,H3464,I3464,J3464,K3464,dt,STAGE)</f>
        <v>13625902.911273686</v>
      </c>
      <c r="G3465">
        <v>3.5688725467485746E-13</v>
      </c>
      <c r="H3465">
        <v>9399501.2758750357</v>
      </c>
      <c r="I3465">
        <v>3.5499394372694361E-12</v>
      </c>
      <c r="J3465">
        <v>2581919.4762815852</v>
      </c>
      <c r="K3465">
        <v>1.214857716380689E-12</v>
      </c>
      <c r="L3465">
        <f t="shared" si="810"/>
        <v>2132521.0887263138</v>
      </c>
      <c r="M3465" cm="1">
        <f t="array" ref="M3465">NewI(BETA_c,F3465,C3465)</f>
        <v>2.0759008351467803E-14</v>
      </c>
      <c r="N3465">
        <f t="shared" si="811"/>
        <v>67100326.724124968</v>
      </c>
      <c r="O3465" cm="1">
        <f t="array" ref="O3465">NewI(BETA_a,H3465,C3465)</f>
        <v>2.0648879386701836E-13</v>
      </c>
      <c r="P3465">
        <f t="shared" si="812"/>
        <v>32603321.523718417</v>
      </c>
      <c r="Q3465" cm="1">
        <f t="array" ref="Q3465">NewI(BETA_e,J3465,C3465)</f>
        <v>7.0664444779280543E-14</v>
      </c>
      <c r="S3465" s="2">
        <f t="shared" si="800"/>
        <v>61556959.230675042</v>
      </c>
      <c r="T3465" s="7">
        <f t="shared" si="801"/>
        <v>3.8106235804319715</v>
      </c>
      <c r="U3465" s="2">
        <f t="shared" si="802"/>
        <v>65886529.958701372</v>
      </c>
      <c r="V3465">
        <f t="array" ref="V3465:AA3465">rk((1-'Parameters-x'!B3470)*BETA_c,(1-'Parameters-x'!B3470)*BETA_a,(1-'Parameters-x'!B3470)*BETA_e,GAMMA,V3464,W3464,X3464,Y3464,Z3464,AA3464,dt,STAGE)</f>
        <v>14893592.70039814</v>
      </c>
      <c r="W3465">
        <v>7.7426216701855052E-2</v>
      </c>
      <c r="X3465">
        <v>33899291.108393341</v>
      </c>
      <c r="Y3465">
        <v>2.5411460093688416</v>
      </c>
      <c r="Z3465">
        <v>12764075.421883564</v>
      </c>
      <c r="AA3465">
        <v>1.192051354361275</v>
      </c>
      <c r="AB3465">
        <f t="shared" si="803"/>
        <v>864831.22217564366</v>
      </c>
      <c r="AC3465" cm="1">
        <f t="array" ref="AC3465">NewI((1-'Parameters-x'!B3471)*BETA_c,V3465,T3465)</f>
        <v>1.0129202955855936E-2</v>
      </c>
      <c r="AD3465">
        <f t="shared" si="804"/>
        <v>42600534.350460649</v>
      </c>
      <c r="AE3465" cm="1">
        <f t="array" ref="AE3465">NewI((1-'Parameters-x'!B3471)*BETA_a,X3465,T3465)</f>
        <v>0.33244268363040497</v>
      </c>
      <c r="AF3465">
        <f t="shared" si="805"/>
        <v>22421164.386065081</v>
      </c>
      <c r="AG3465" cm="1">
        <f t="array" ref="AG3465">NewI((1-'Parameters-x'!B3471)*BETA_e,Z3465,T3465)</f>
        <v>0.15594882462045703</v>
      </c>
    </row>
    <row r="3466" spans="1:33" x14ac:dyDescent="0.45">
      <c r="A3466">
        <f t="shared" si="813"/>
        <v>346.20000000001022</v>
      </c>
      <c r="B3466" s="2">
        <f t="shared" si="806"/>
        <v>25607323.663430303</v>
      </c>
      <c r="C3466" s="7">
        <f t="shared" si="807"/>
        <v>5.0453484640397919E-12</v>
      </c>
      <c r="D3466" s="2">
        <f t="shared" si="808"/>
        <v>101836169.3365697</v>
      </c>
      <c r="E3466" s="7">
        <f t="shared" si="809"/>
        <v>2.9347202560268571E-13</v>
      </c>
      <c r="F3466">
        <f t="array" ref="F3466:K3466">rk(BETA_c,BETA_a,BETA_e,GAMMA,F3465,G3465,H3465,I3465,J3465,K3465,dt,STAGE)</f>
        <v>13625902.911273686</v>
      </c>
      <c r="G3466">
        <v>3.5156804269642269E-13</v>
      </c>
      <c r="H3466">
        <v>9399501.2758750357</v>
      </c>
      <c r="I3466">
        <v>3.4970295042592E-12</v>
      </c>
      <c r="J3466">
        <v>2581919.4762815852</v>
      </c>
      <c r="K3466">
        <v>1.1967509170841692E-12</v>
      </c>
      <c r="L3466">
        <f t="shared" si="810"/>
        <v>2132521.0887263138</v>
      </c>
      <c r="M3466" cm="1">
        <f t="array" ref="M3466">NewI(BETA_c,F3466,C3466)</f>
        <v>2.0449606526092214E-14</v>
      </c>
      <c r="N3466">
        <f t="shared" si="811"/>
        <v>67100326.724124968</v>
      </c>
      <c r="O3466" cm="1">
        <f t="array" ref="O3466">NewI(BETA_a,H3466,C3466)</f>
        <v>2.0341118974160058E-13</v>
      </c>
      <c r="P3466">
        <f t="shared" si="812"/>
        <v>32603321.523718417</v>
      </c>
      <c r="Q3466" cm="1">
        <f t="array" ref="Q3466">NewI(BETA_e,J3466,C3466)</f>
        <v>6.9611229334992906E-14</v>
      </c>
      <c r="S3466" s="2">
        <f t="shared" si="800"/>
        <v>61556959.181015678</v>
      </c>
      <c r="T3466" s="7">
        <f t="shared" si="801"/>
        <v>3.7812018306957693</v>
      </c>
      <c r="U3466" s="2">
        <f t="shared" si="802"/>
        <v>65886530.03778249</v>
      </c>
      <c r="V3466">
        <f t="array" ref="V3466:AA3466">rk((1-'Parameters-x'!B3471)*BETA_c,(1-'Parameters-x'!B3471)*BETA_a,(1-'Parameters-x'!B3471)*BETA_e,GAMMA,V3465,W3465,X3465,Y3465,Z3465,AA3465,dt,STAGE)</f>
        <v>14893592.699389134</v>
      </c>
      <c r="W3466">
        <v>7.6828410587181276E-2</v>
      </c>
      <c r="X3466">
        <v>33899291.075277574</v>
      </c>
      <c r="Y3466">
        <v>2.5215258713476003</v>
      </c>
      <c r="Z3466">
        <v>12764075.406348966</v>
      </c>
      <c r="AA3466">
        <v>1.1828475487609875</v>
      </c>
      <c r="AB3466">
        <f t="shared" si="803"/>
        <v>864831.22378245578</v>
      </c>
      <c r="AC3466" cm="1">
        <f t="array" ref="AC3466">NewI((1-'Parameters-x'!B3472)*BETA_c,V3466,T3466)</f>
        <v>1.0050995578323417E-2</v>
      </c>
      <c r="AD3466">
        <f t="shared" si="804"/>
        <v>42600534.403196551</v>
      </c>
      <c r="AE3466" cm="1">
        <f t="array" ref="AE3466">NewI((1-'Parameters-x'!B3472)*BETA_a,X3466,T3466)</f>
        <v>0.32987589988466565</v>
      </c>
      <c r="AF3466">
        <f t="shared" si="805"/>
        <v>22421164.410803486</v>
      </c>
      <c r="AG3466" cm="1">
        <f t="array" ref="AG3466">NewI((1-'Parameters-x'!B3472)*BETA_e,Z3466,T3466)</f>
        <v>0.15474474662365204</v>
      </c>
    </row>
    <row r="3467" spans="1:33" x14ac:dyDescent="0.45">
      <c r="A3467">
        <f t="shared" si="813"/>
        <v>346.30000000001024</v>
      </c>
      <c r="B3467" s="2">
        <f t="shared" si="806"/>
        <v>25607323.663430303</v>
      </c>
      <c r="C3467" s="7">
        <f t="shared" si="807"/>
        <v>4.9701502658407215E-12</v>
      </c>
      <c r="D3467" s="2">
        <f t="shared" si="808"/>
        <v>101836169.3365697</v>
      </c>
      <c r="E3467" s="7">
        <f t="shared" si="809"/>
        <v>2.8909798331315015E-13</v>
      </c>
      <c r="F3467">
        <f t="array" ref="F3467:K3467">rk(BETA_c,BETA_a,BETA_e,GAMMA,F3466,G3466,H3466,I3466,J3466,K3466,dt,STAGE)</f>
        <v>13625902.911273686</v>
      </c>
      <c r="G3467">
        <v>3.4632811070203935E-13</v>
      </c>
      <c r="H3467">
        <v>9399501.2758750357</v>
      </c>
      <c r="I3467">
        <v>3.4449081652686659E-12</v>
      </c>
      <c r="J3467">
        <v>2581919.4762815852</v>
      </c>
      <c r="K3467">
        <v>1.1789139898700162E-12</v>
      </c>
      <c r="L3467">
        <f t="shared" si="810"/>
        <v>2132521.0887263138</v>
      </c>
      <c r="M3467" cm="1">
        <f t="array" ref="M3467">NewI(BETA_c,F3467,C3467)</f>
        <v>2.014481616808178E-14</v>
      </c>
      <c r="N3467">
        <f t="shared" si="811"/>
        <v>67100326.724124968</v>
      </c>
      <c r="O3467" cm="1">
        <f t="array" ref="O3467">NewI(BETA_a,H3467,C3467)</f>
        <v>2.0037945564610266E-13</v>
      </c>
      <c r="P3467">
        <f t="shared" si="812"/>
        <v>32603321.523718417</v>
      </c>
      <c r="Q3467" cm="1">
        <f t="array" ref="Q3467">NewI(BETA_e,J3467,C3467)</f>
        <v>6.8573711498965705E-14</v>
      </c>
      <c r="S3467" s="2">
        <f t="shared" si="800"/>
        <v>61556959.131739736</v>
      </c>
      <c r="T3467" s="7">
        <f t="shared" si="801"/>
        <v>3.752007245660224</v>
      </c>
      <c r="U3467" s="2">
        <f t="shared" si="802"/>
        <v>65886530.116253026</v>
      </c>
      <c r="V3467">
        <f t="array" ref="V3467:AA3467">rk((1-'Parameters-x'!B3472)*BETA_c,(1-'Parameters-x'!B3472)*BETA_a,(1-'Parameters-x'!B3472)*BETA_e,GAMMA,V3466,W3466,X3466,Y3466,Z3466,AA3466,dt,STAGE)</f>
        <v>14893592.698387921</v>
      </c>
      <c r="W3467">
        <v>7.6235220117937208E-2</v>
      </c>
      <c r="X3467">
        <v>33899291.042417504</v>
      </c>
      <c r="Y3467">
        <v>2.502057219987138</v>
      </c>
      <c r="Z3467">
        <v>12764075.390934307</v>
      </c>
      <c r="AA3467">
        <v>1.1737148055551487</v>
      </c>
      <c r="AB3467">
        <f t="shared" si="803"/>
        <v>864831.22537685907</v>
      </c>
      <c r="AC3467" cm="1">
        <f t="array" ref="AC3467">NewI((1-'Parameters-x'!B3473)*BETA_c,V3467,T3467)</f>
        <v>9.9733920382911768E-3</v>
      </c>
      <c r="AD3467">
        <f t="shared" si="804"/>
        <v>42600534.455525279</v>
      </c>
      <c r="AE3467" cm="1">
        <f t="array" ref="AE3467">NewI((1-'Parameters-x'!B3473)*BETA_a,X3467,T3467)</f>
        <v>0.32732893422630466</v>
      </c>
      <c r="AF3467">
        <f t="shared" si="805"/>
        <v>22421164.435350887</v>
      </c>
      <c r="AG3467" cm="1">
        <f t="array" ref="AG3467">NewI((1-'Parameters-x'!B3473)*BETA_e,Z3467,T3467)</f>
        <v>0.15354996529021336</v>
      </c>
    </row>
    <row r="3468" spans="1:33" x14ac:dyDescent="0.45">
      <c r="A3468">
        <f t="shared" si="813"/>
        <v>346.40000000001027</v>
      </c>
      <c r="B3468" s="2">
        <f t="shared" si="806"/>
        <v>25607323.663430303</v>
      </c>
      <c r="C3468" s="7">
        <f t="shared" si="807"/>
        <v>4.8960728562358765E-12</v>
      </c>
      <c r="D3468" s="2">
        <f t="shared" si="808"/>
        <v>101836169.3365697</v>
      </c>
      <c r="E3468" s="7">
        <f t="shared" si="809"/>
        <v>2.8478913376527832E-13</v>
      </c>
      <c r="F3468">
        <f t="array" ref="F3468:K3468">rk(BETA_c,BETA_a,BETA_e,GAMMA,F3467,G3467,H3467,I3467,J3467,K3467,dt,STAGE)</f>
        <v>13625902.911273686</v>
      </c>
      <c r="G3468">
        <v>3.4116627706634041E-13</v>
      </c>
      <c r="H3468">
        <v>9399501.2758750357</v>
      </c>
      <c r="I3468">
        <v>3.3935636667292247E-12</v>
      </c>
      <c r="J3468">
        <v>2581919.4762815852</v>
      </c>
      <c r="K3468">
        <v>1.1613429124403112E-12</v>
      </c>
      <c r="L3468">
        <f t="shared" si="810"/>
        <v>2132521.0887263138</v>
      </c>
      <c r="M3468" cm="1">
        <f t="array" ref="M3468">NewI(BETA_c,F3468,C3468)</f>
        <v>1.9844568546002113E-14</v>
      </c>
      <c r="N3468">
        <f t="shared" si="811"/>
        <v>67100326.724124968</v>
      </c>
      <c r="O3468" cm="1">
        <f t="array" ref="O3468">NewI(BETA_a,H3468,C3468)</f>
        <v>1.9739290791246359E-13</v>
      </c>
      <c r="P3468">
        <f t="shared" si="812"/>
        <v>32603321.523718417</v>
      </c>
      <c r="Q3468" cm="1">
        <f t="array" ref="Q3468">NewI(BETA_e,J3468,C3468)</f>
        <v>6.7551657306812604E-14</v>
      </c>
      <c r="S3468" s="2">
        <f t="shared" si="800"/>
        <v>61556959.08284425</v>
      </c>
      <c r="T3468" s="7">
        <f t="shared" si="801"/>
        <v>3.7230380713923168</v>
      </c>
      <c r="U3468" s="2">
        <f t="shared" si="802"/>
        <v>65886530.19411768</v>
      </c>
      <c r="V3468">
        <f t="array" ref="V3468:AA3468">rk((1-'Parameters-x'!B3473)*BETA_c,(1-'Parameters-x'!B3473)*BETA_a,(1-'Parameters-x'!B3473)*BETA_e,GAMMA,V3467,W3467,X3467,Y3467,Z3467,AA3467,dt,STAGE)</f>
        <v>14893592.697394438</v>
      </c>
      <c r="W3468">
        <v>7.5646609656882052E-2</v>
      </c>
      <c r="X3468">
        <v>33899291.009811148</v>
      </c>
      <c r="Y3468">
        <v>2.482738885662787</v>
      </c>
      <c r="Z3468">
        <v>12764075.375638664</v>
      </c>
      <c r="AA3468">
        <v>1.1646525760726476</v>
      </c>
      <c r="AB3468">
        <f t="shared" si="803"/>
        <v>864831.22695895226</v>
      </c>
      <c r="AC3468" cm="1">
        <f t="array" ref="AC3468">NewI((1-'Parameters-x'!B3474)*BETA_c,V3468,T3468)</f>
        <v>9.8963876735446918E-3</v>
      </c>
      <c r="AD3468">
        <f t="shared" si="804"/>
        <v>42600534.50744997</v>
      </c>
      <c r="AE3468" cm="1">
        <f t="array" ref="AE3468">NewI((1-'Parameters-x'!B3474)*BETA_a,X3468,T3468)</f>
        <v>0.32480163364028475</v>
      </c>
      <c r="AF3468">
        <f t="shared" si="805"/>
        <v>22421164.459708761</v>
      </c>
      <c r="AG3468" cm="1">
        <f t="array" ref="AG3468">NewI((1-'Parameters-x'!B3474)*BETA_e,Z3468,T3468)</f>
        <v>0.15236440884078925</v>
      </c>
    </row>
    <row r="3469" spans="1:33" x14ac:dyDescent="0.45">
      <c r="A3469">
        <f t="shared" si="813"/>
        <v>346.50000000001029</v>
      </c>
      <c r="B3469" s="2">
        <f t="shared" si="806"/>
        <v>25607323.663430303</v>
      </c>
      <c r="C3469" s="7">
        <f t="shared" si="807"/>
        <v>4.8230995304756336E-12</v>
      </c>
      <c r="D3469" s="2">
        <f t="shared" si="808"/>
        <v>101836169.3365697</v>
      </c>
      <c r="E3469" s="7">
        <f t="shared" si="809"/>
        <v>2.8054450529641021E-13</v>
      </c>
      <c r="F3469">
        <f t="array" ref="F3469:K3469">rk(BETA_c,BETA_a,BETA_e,GAMMA,F3468,G3468,H3468,I3468,J3468,K3468,dt,STAGE)</f>
        <v>13625902.911273686</v>
      </c>
      <c r="G3469">
        <v>3.3608137777544693E-13</v>
      </c>
      <c r="H3469">
        <v>9399501.2758750357</v>
      </c>
      <c r="I3469">
        <v>3.3429844302528692E-12</v>
      </c>
      <c r="J3469">
        <v>2581919.4762815852</v>
      </c>
      <c r="K3469">
        <v>1.1440337224473177E-12</v>
      </c>
      <c r="L3469">
        <f t="shared" si="810"/>
        <v>2132521.0887263138</v>
      </c>
      <c r="M3469" cm="1">
        <f t="array" ref="M3469">NewI(BETA_c,F3469,C3469)</f>
        <v>1.9548795952823791E-14</v>
      </c>
      <c r="N3469">
        <f t="shared" si="811"/>
        <v>67100326.724124968</v>
      </c>
      <c r="O3469" cm="1">
        <f t="array" ref="O3469">NewI(BETA_a,H3469,C3469)</f>
        <v>1.9445087306232615E-13</v>
      </c>
      <c r="P3469">
        <f t="shared" si="812"/>
        <v>32603321.523718417</v>
      </c>
      <c r="Q3469" cm="1">
        <f t="array" ref="Q3469">NewI(BETA_e,J3469,C3469)</f>
        <v>6.6544836281260278E-14</v>
      </c>
      <c r="S3469" s="2">
        <f t="shared" si="800"/>
        <v>61556959.034326285</v>
      </c>
      <c r="T3469" s="7">
        <f t="shared" si="801"/>
        <v>3.6942925675010891</v>
      </c>
      <c r="U3469" s="2">
        <f t="shared" si="802"/>
        <v>65886530.27138114</v>
      </c>
      <c r="V3469">
        <f t="array" ref="V3469:AA3469">rk((1-'Parameters-x'!B3474)*BETA_c,(1-'Parameters-x'!B3474)*BETA_a,(1-'Parameters-x'!B3474)*BETA_e,GAMMA,V3468,W3468,X3468,Y3468,Z3468,AA3468,dt,STAGE)</f>
        <v>14893592.696408626</v>
      </c>
      <c r="W3469">
        <v>7.5062543841928314E-2</v>
      </c>
      <c r="X3469">
        <v>33899290.97745654</v>
      </c>
      <c r="Y3469">
        <v>2.4635697077805139</v>
      </c>
      <c r="Z3469">
        <v>12764075.36046112</v>
      </c>
      <c r="AA3469">
        <v>1.1556603158786469</v>
      </c>
      <c r="AB3469">
        <f t="shared" si="803"/>
        <v>864831.22852883046</v>
      </c>
      <c r="AC3469" cm="1">
        <f t="array" ref="AC3469">NewI((1-'Parameters-x'!B3475)*BETA_c,V3469,T3469)</f>
        <v>9.8199778578662508E-3</v>
      </c>
      <c r="AD3469">
        <f t="shared" si="804"/>
        <v>42600534.558973752</v>
      </c>
      <c r="AE3469" cm="1">
        <f t="array" ref="AE3469">NewI((1-'Parameters-x'!B3475)*BETA_a,X3469,T3469)</f>
        <v>0.32229384629299385</v>
      </c>
      <c r="AF3469">
        <f t="shared" si="805"/>
        <v>22421164.483878564</v>
      </c>
      <c r="AG3469" cm="1">
        <f t="array" ref="AG3469">NewI((1-'Parameters-x'!B3475)*BETA_e,Z3469,T3469)</f>
        <v>0.15118800605023464</v>
      </c>
    </row>
    <row r="3470" spans="1:33" x14ac:dyDescent="0.45">
      <c r="A3470">
        <f t="shared" si="813"/>
        <v>346.60000000001031</v>
      </c>
      <c r="B3470" s="2">
        <f t="shared" si="806"/>
        <v>25607323.663430303</v>
      </c>
      <c r="C3470" s="7">
        <f t="shared" si="807"/>
        <v>4.7512138327856575E-12</v>
      </c>
      <c r="D3470" s="2">
        <f t="shared" si="808"/>
        <v>101836169.3365697</v>
      </c>
      <c r="E3470" s="7">
        <f t="shared" si="809"/>
        <v>2.7636314072599403E-13</v>
      </c>
      <c r="F3470">
        <f t="array" ref="F3470:K3470">rk(BETA_c,BETA_a,BETA_e,GAMMA,F3469,G3469,H3469,I3469,J3469,K3469,dt,STAGE)</f>
        <v>13625902.911273686</v>
      </c>
      <c r="G3470">
        <v>3.3107226616447834E-13</v>
      </c>
      <c r="H3470">
        <v>9399501.2758750357</v>
      </c>
      <c r="I3470">
        <v>3.2931590500212219E-12</v>
      </c>
      <c r="J3470">
        <v>2581919.4762815852</v>
      </c>
      <c r="K3470">
        <v>1.1269825165999572E-12</v>
      </c>
      <c r="L3470">
        <f t="shared" si="810"/>
        <v>2132521.0887263138</v>
      </c>
      <c r="M3470" cm="1">
        <f t="array" ref="M3470">NewI(BETA_c,F3470,C3470)</f>
        <v>1.9257431690654163E-14</v>
      </c>
      <c r="N3470">
        <f t="shared" si="811"/>
        <v>67100326.724124968</v>
      </c>
      <c r="O3470" cm="1">
        <f t="array" ref="O3470">NewI(BETA_a,H3470,C3470)</f>
        <v>1.9155268765516499E-13</v>
      </c>
      <c r="P3470">
        <f t="shared" si="812"/>
        <v>32603321.523718417</v>
      </c>
      <c r="Q3470" cm="1">
        <f t="array" ref="Q3470">NewI(BETA_e,J3470,C3470)</f>
        <v>6.5553021380174891E-14</v>
      </c>
      <c r="S3470" s="2">
        <f t="shared" si="800"/>
        <v>61556958.986182928</v>
      </c>
      <c r="T3470" s="7">
        <f t="shared" si="801"/>
        <v>3.6657690070330866</v>
      </c>
      <c r="U3470" s="2">
        <f t="shared" si="802"/>
        <v>65886530.348048076</v>
      </c>
      <c r="V3470">
        <f t="array" ref="V3470:AA3470">rk((1-'Parameters-x'!B3475)*BETA_c,(1-'Parameters-x'!B3475)*BETA_a,(1-'Parameters-x'!B3475)*BETA_e,GAMMA,V3469,W3469,X3469,Y3469,Z3469,AA3469,dt,STAGE)</f>
        <v>14893592.695430424</v>
      </c>
      <c r="W3470">
        <v>7.448298758401746E-2</v>
      </c>
      <c r="X3470">
        <v>33899290.945351735</v>
      </c>
      <c r="Y3470">
        <v>2.4445485347071929</v>
      </c>
      <c r="Z3470">
        <v>12764075.345400762</v>
      </c>
      <c r="AA3470">
        <v>1.1467374847418763</v>
      </c>
      <c r="AB3470">
        <f t="shared" si="803"/>
        <v>864831.2300865883</v>
      </c>
      <c r="AC3470" cm="1">
        <f t="array" ref="AC3470">NewI((1-'Parameters-x'!B3476)*BETA_c,V3470,T3470)</f>
        <v>9.7441580007570257E-3</v>
      </c>
      <c r="AD3470">
        <f t="shared" si="804"/>
        <v>42600534.610099733</v>
      </c>
      <c r="AE3470" cm="1">
        <f t="array" ref="AE3470">NewI((1-'Parameters-x'!B3476)*BETA_a,X3470,T3470)</f>
        <v>0.31980542152312369</v>
      </c>
      <c r="AF3470">
        <f t="shared" si="805"/>
        <v>22421164.507861752</v>
      </c>
      <c r="AG3470" cm="1">
        <f t="array" ref="AG3470">NewI((1-'Parameters-x'!B3476)*BETA_e,Z3470,T3470)</f>
        <v>0.15002068624333226</v>
      </c>
    </row>
    <row r="3471" spans="1:33" x14ac:dyDescent="0.45">
      <c r="A3471">
        <f t="shared" si="813"/>
        <v>346.70000000001033</v>
      </c>
      <c r="B3471" s="2">
        <f t="shared" si="806"/>
        <v>25607323.663430303</v>
      </c>
      <c r="C3471" s="7">
        <f t="shared" si="807"/>
        <v>4.6803995526560534E-12</v>
      </c>
      <c r="D3471" s="2">
        <f t="shared" si="808"/>
        <v>101836169.3365697</v>
      </c>
      <c r="E3471" s="7">
        <f t="shared" si="809"/>
        <v>2.7224409713973778E-13</v>
      </c>
      <c r="F3471">
        <f t="array" ref="F3471:K3471">rk(BETA_c,BETA_a,BETA_e,GAMMA,F3470,G3470,H3470,I3470,J3470,K3470,dt,STAGE)</f>
        <v>13625902.911273686</v>
      </c>
      <c r="G3471">
        <v>3.2613781265897485E-13</v>
      </c>
      <c r="H3471">
        <v>9399501.2758750357</v>
      </c>
      <c r="I3471">
        <v>3.2440762902134779E-12</v>
      </c>
      <c r="J3471">
        <v>2581919.4762815852</v>
      </c>
      <c r="K3471">
        <v>1.1101854497836007E-12</v>
      </c>
      <c r="L3471">
        <f t="shared" si="810"/>
        <v>2132521.0887263138</v>
      </c>
      <c r="M3471" cm="1">
        <f t="array" ref="M3471">NewI(BETA_c,F3471,C3471)</f>
        <v>1.897041005569669E-14</v>
      </c>
      <c r="N3471">
        <f t="shared" si="811"/>
        <v>67100326.724124968</v>
      </c>
      <c r="O3471" cm="1">
        <f t="array" ref="O3471">NewI(BETA_a,H3471,C3471)</f>
        <v>1.8869769813867793E-13</v>
      </c>
      <c r="P3471">
        <f t="shared" si="812"/>
        <v>32603321.523718417</v>
      </c>
      <c r="Q3471" cm="1">
        <f t="array" ref="Q3471">NewI(BETA_e,J3471,C3471)</f>
        <v>6.4575988945363188E-14</v>
      </c>
      <c r="S3471" s="2">
        <f t="shared" si="800"/>
        <v>61556958.938411266</v>
      </c>
      <c r="T3471" s="7">
        <f t="shared" si="801"/>
        <v>3.6374656763686097</v>
      </c>
      <c r="U3471" s="2">
        <f t="shared" si="802"/>
        <v>65886530.424123064</v>
      </c>
      <c r="V3471">
        <f t="array" ref="V3471:AA3471">rk((1-'Parameters-x'!B3476)*BETA_c,(1-'Parameters-x'!B3476)*BETA_a,(1-'Parameters-x'!B3476)*BETA_e,GAMMA,V3470,W3470,X3470,Y3470,Z3470,AA3470,dt,STAGE)</f>
        <v>14893592.694459775</v>
      </c>
      <c r="W3471">
        <v>7.3907906065011811E-2</v>
      </c>
      <c r="X3471">
        <v>33899290.91349481</v>
      </c>
      <c r="Y3471">
        <v>2.4256742237014222</v>
      </c>
      <c r="Z3471">
        <v>12764075.330456683</v>
      </c>
      <c r="AA3471">
        <v>1.1378835466021762</v>
      </c>
      <c r="AB3471">
        <f t="shared" si="803"/>
        <v>864831.23163231846</v>
      </c>
      <c r="AC3471" cm="1">
        <f t="array" ref="AC3471">NewI((1-'Parameters-x'!B3477)*BETA_c,V3471,T3471)</f>
        <v>9.6689235471612948E-3</v>
      </c>
      <c r="AD3471">
        <f t="shared" si="804"/>
        <v>42600534.660830967</v>
      </c>
      <c r="AE3471" cm="1">
        <f t="array" ref="AE3471">NewI((1-'Parameters-x'!B3477)*BETA_a,X3471,T3471)</f>
        <v>0.31733620983261868</v>
      </c>
      <c r="AF3471">
        <f t="shared" si="805"/>
        <v>22421164.531659771</v>
      </c>
      <c r="AG3471" cm="1">
        <f t="array" ref="AG3471">NewI((1-'Parameters-x'!B3477)*BETA_e,Z3471,T3471)</f>
        <v>0.14886237929054669</v>
      </c>
    </row>
    <row r="3472" spans="1:33" x14ac:dyDescent="0.45">
      <c r="A3472">
        <f t="shared" si="813"/>
        <v>346.80000000001036</v>
      </c>
      <c r="B3472" s="2">
        <f t="shared" si="806"/>
        <v>25607323.663430303</v>
      </c>
      <c r="C3472" s="7">
        <f t="shared" si="807"/>
        <v>4.6106407211858361E-12</v>
      </c>
      <c r="D3472" s="2">
        <f t="shared" si="808"/>
        <v>101836169.3365697</v>
      </c>
      <c r="E3472" s="7">
        <f t="shared" si="809"/>
        <v>2.6818644567697859E-13</v>
      </c>
      <c r="F3472">
        <f t="array" ref="F3472:K3472">rk(BETA_c,BETA_a,BETA_e,GAMMA,F3471,G3471,H3471,I3471,J3471,K3471,dt,STAGE)</f>
        <v>13625902.911273686</v>
      </c>
      <c r="G3472">
        <v>3.2127690452017389E-13</v>
      </c>
      <c r="H3472">
        <v>9399501.2758750357</v>
      </c>
      <c r="I3472">
        <v>3.1957250824726815E-12</v>
      </c>
      <c r="J3472">
        <v>2581919.4762815852</v>
      </c>
      <c r="K3472">
        <v>1.0936387341929808E-12</v>
      </c>
      <c r="L3472">
        <f t="shared" si="810"/>
        <v>2132521.0887263138</v>
      </c>
      <c r="M3472" cm="1">
        <f t="array" ref="M3472">NewI(BETA_c,F3472,C3472)</f>
        <v>1.8687666323434499E-14</v>
      </c>
      <c r="N3472">
        <f t="shared" si="811"/>
        <v>67100326.724124968</v>
      </c>
      <c r="O3472" cm="1">
        <f t="array" ref="O3472">NewI(BETA_a,H3472,C3472)</f>
        <v>1.8588526070140743E-13</v>
      </c>
      <c r="P3472">
        <f t="shared" si="812"/>
        <v>32603321.523718417</v>
      </c>
      <c r="Q3472" cm="1">
        <f t="array" ref="Q3472">NewI(BETA_e,J3472,C3472)</f>
        <v>6.361351865213666E-14</v>
      </c>
      <c r="S3472" s="2">
        <f t="shared" si="800"/>
        <v>61556958.891008466</v>
      </c>
      <c r="T3472" s="7">
        <f t="shared" si="801"/>
        <v>3.6093808751187604</v>
      </c>
      <c r="U3472" s="2">
        <f t="shared" si="802"/>
        <v>65886530.499610662</v>
      </c>
      <c r="V3472">
        <f t="array" ref="V3472:AA3472">rk((1-'Parameters-x'!B3477)*BETA_c,(1-'Parameters-x'!B3477)*BETA_a,(1-'Parameters-x'!B3477)*BETA_e,GAMMA,V3471,W3471,X3471,Y3471,Z3471,AA3471,dt,STAGE)</f>
        <v>14893592.69349662</v>
      </c>
      <c r="W3472">
        <v>7.3337264735602814E-2</v>
      </c>
      <c r="X3472">
        <v>33899290.88188386</v>
      </c>
      <c r="Y3472">
        <v>2.4069456408448664</v>
      </c>
      <c r="Z3472">
        <v>12764075.315627987</v>
      </c>
      <c r="AA3472">
        <v>1.1290979695382914</v>
      </c>
      <c r="AB3472">
        <f t="shared" si="803"/>
        <v>864831.23316611501</v>
      </c>
      <c r="AC3472" cm="1">
        <f t="array" ref="AC3472">NewI((1-'Parameters-x'!B3478)*BETA_c,V3472,T3472)</f>
        <v>9.5942699771927702E-3</v>
      </c>
      <c r="AD3472">
        <f t="shared" si="804"/>
        <v>42600534.711170502</v>
      </c>
      <c r="AE3472" cm="1">
        <f t="array" ref="AE3472">NewI((1-'Parameters-x'!B3478)*BETA_a,X3472,T3472)</f>
        <v>0.31488606287769372</v>
      </c>
      <c r="AF3472">
        <f t="shared" si="805"/>
        <v>22421164.555274047</v>
      </c>
      <c r="AG3472" cm="1">
        <f t="array" ref="AG3472">NewI((1-'Parameters-x'!B3478)*BETA_e,Z3472,T3472)</f>
        <v>0.147713015603811</v>
      </c>
    </row>
    <row r="3473" spans="1:33" x14ac:dyDescent="0.45">
      <c r="A3473">
        <f t="shared" si="813"/>
        <v>346.90000000001038</v>
      </c>
      <c r="B3473" s="2">
        <f t="shared" si="806"/>
        <v>25607323.663430303</v>
      </c>
      <c r="C3473" s="7">
        <f t="shared" si="807"/>
        <v>4.5419216074818783E-12</v>
      </c>
      <c r="D3473" s="2">
        <f t="shared" si="808"/>
        <v>101836169.3365697</v>
      </c>
      <c r="E3473" s="7">
        <f t="shared" si="809"/>
        <v>2.641892713212208E-13</v>
      </c>
      <c r="F3473">
        <f t="array" ref="F3473:K3473">rk(BETA_c,BETA_a,BETA_e,GAMMA,F3472,G3472,H3472,I3472,J3472,K3472,dt,STAGE)</f>
        <v>13625902.911273686</v>
      </c>
      <c r="G3473">
        <v>3.1648844559408352E-13</v>
      </c>
      <c r="H3473">
        <v>9399501.2758750357</v>
      </c>
      <c r="I3473">
        <v>3.1480945234097695E-12</v>
      </c>
      <c r="J3473">
        <v>2581919.4762815852</v>
      </c>
      <c r="K3473">
        <v>1.0773386384780255E-12</v>
      </c>
      <c r="L3473">
        <f t="shared" si="810"/>
        <v>2132521.0887263138</v>
      </c>
      <c r="M3473" cm="1">
        <f t="array" ref="M3473">NewI(BETA_c,F3473,C3473)</f>
        <v>1.8409136734034736E-14</v>
      </c>
      <c r="N3473">
        <f t="shared" si="811"/>
        <v>67100326.724124968</v>
      </c>
      <c r="O3473" cm="1">
        <f t="array" ref="O3473">NewI(BETA_a,H3473,C3473)</f>
        <v>1.8311474112755859E-13</v>
      </c>
      <c r="P3473">
        <f t="shared" si="812"/>
        <v>32603321.523718417</v>
      </c>
      <c r="Q3473" cm="1">
        <f t="array" ref="Q3473">NewI(BETA_e,J3473,C3473)</f>
        <v>6.2665393459627474E-14</v>
      </c>
      <c r="S3473" s="2">
        <f t="shared" si="800"/>
        <v>61556958.843971655</v>
      </c>
      <c r="T3473" s="7">
        <f t="shared" si="801"/>
        <v>3.5815129160232919</v>
      </c>
      <c r="U3473" s="2">
        <f t="shared" si="802"/>
        <v>65886530.574515432</v>
      </c>
      <c r="V3473">
        <f t="array" ref="V3473:AA3473">rk((1-'Parameters-x'!B3478)*BETA_c,(1-'Parameters-x'!B3478)*BETA_a,(1-'Parameters-x'!B3478)*BETA_e,GAMMA,V3472,W3472,X3472,Y3472,Z3472,AA3472,dt,STAGE)</f>
        <v>14893592.692540903</v>
      </c>
      <c r="W3473">
        <v>7.2771029313235411E-2</v>
      </c>
      <c r="X3473">
        <v>33899290.850516967</v>
      </c>
      <c r="Y3473">
        <v>2.3883616609741396</v>
      </c>
      <c r="Z3473">
        <v>12764075.300913781</v>
      </c>
      <c r="AA3473">
        <v>1.120380225735917</v>
      </c>
      <c r="AB3473">
        <f t="shared" si="803"/>
        <v>864831.23468806804</v>
      </c>
      <c r="AC3473" cm="1">
        <f t="array" ref="AC3473">NewI((1-'Parameters-x'!B3479)*BETA_c,V3473,T3473)</f>
        <v>9.5201928058630779E-3</v>
      </c>
      <c r="AD3473">
        <f t="shared" si="804"/>
        <v>42600534.76112137</v>
      </c>
      <c r="AE3473" cm="1">
        <f t="array" ref="AE3473">NewI((1-'Parameters-x'!B3479)*BETA_a,X3473,T3473)</f>
        <v>0.3124548334599227</v>
      </c>
      <c r="AF3473">
        <f t="shared" si="805"/>
        <v>22421164.578705993</v>
      </c>
      <c r="AG3473" cm="1">
        <f t="array" ref="AG3473">NewI((1-'Parameters-x'!B3479)*BETA_e,Z3473,T3473)</f>
        <v>0.14657252613234634</v>
      </c>
    </row>
    <row r="3474" spans="1:33" x14ac:dyDescent="0.45">
      <c r="A3474">
        <f t="shared" si="813"/>
        <v>347.0000000000104</v>
      </c>
      <c r="B3474" s="2">
        <f t="shared" si="806"/>
        <v>25607323.663430303</v>
      </c>
      <c r="C3474" s="7">
        <f t="shared" si="807"/>
        <v>4.4742267151115329E-12</v>
      </c>
      <c r="D3474" s="2">
        <f t="shared" si="808"/>
        <v>101836169.3365697</v>
      </c>
      <c r="E3474" s="7">
        <f t="shared" si="809"/>
        <v>2.6025167269379635E-13</v>
      </c>
      <c r="F3474">
        <f t="array" ref="F3474:K3474">rk(BETA_c,BETA_a,BETA_e,GAMMA,F3473,G3473,H3473,I3473,J3473,K3473,dt,STAGE)</f>
        <v>13625902.911273686</v>
      </c>
      <c r="G3474">
        <v>3.1177135606429494E-13</v>
      </c>
      <c r="H3474">
        <v>9399501.2758750357</v>
      </c>
      <c r="I3474">
        <v>3.1011738721448125E-12</v>
      </c>
      <c r="J3474">
        <v>2581919.4762815852</v>
      </c>
      <c r="K3474">
        <v>1.0612814869024256E-12</v>
      </c>
      <c r="L3474">
        <f t="shared" si="810"/>
        <v>2132521.0887263138</v>
      </c>
      <c r="M3474" cm="1">
        <f t="array" ref="M3474">NewI(BETA_c,F3474,C3474)</f>
        <v>1.8134758477970478E-14</v>
      </c>
      <c r="N3474">
        <f t="shared" si="811"/>
        <v>67100326.724124968</v>
      </c>
      <c r="O3474" cm="1">
        <f t="array" ref="O3474">NewI(BETA_a,H3474,C3474)</f>
        <v>1.8038551465398098E-13</v>
      </c>
      <c r="P3474">
        <f t="shared" si="812"/>
        <v>32603321.523718417</v>
      </c>
      <c r="Q3474" cm="1">
        <f t="array" ref="Q3474">NewI(BETA_e,J3474,C3474)</f>
        <v>6.1731399561844912E-14</v>
      </c>
      <c r="S3474" s="2">
        <f t="shared" si="800"/>
        <v>61556958.797298007</v>
      </c>
      <c r="T3474" s="7">
        <f t="shared" si="801"/>
        <v>3.5538601248492396</v>
      </c>
      <c r="U3474" s="2">
        <f t="shared" si="802"/>
        <v>65886530.648841865</v>
      </c>
      <c r="V3474">
        <f t="array" ref="V3474:AA3474">rk((1-'Parameters-x'!B3479)*BETA_c,(1-'Parameters-x'!B3479)*BETA_a,(1-'Parameters-x'!B3479)*BETA_e,GAMMA,V3473,W3473,X3473,Y3473,Z3473,AA3473,dt,STAGE)</f>
        <v>14893592.691592563</v>
      </c>
      <c r="W3474">
        <v>7.220916578004849E-2</v>
      </c>
      <c r="X3474">
        <v>33899290.819392256</v>
      </c>
      <c r="Y3474">
        <v>2.3699211676132044</v>
      </c>
      <c r="Z3474">
        <v>12764075.286313185</v>
      </c>
      <c r="AA3474">
        <v>1.1117297914559869</v>
      </c>
      <c r="AB3474">
        <f t="shared" si="803"/>
        <v>864831.23619827128</v>
      </c>
      <c r="AC3474" cm="1">
        <f t="array" ref="AC3474">NewI((1-'Parameters-x'!B3480)*BETA_c,V3474,T3474)</f>
        <v>9.4466875828122902E-3</v>
      </c>
      <c r="AD3474">
        <f t="shared" si="804"/>
        <v>42600534.810686573</v>
      </c>
      <c r="AE3474" cm="1">
        <f t="array" ref="AE3474">NewI((1-'Parameters-x'!B3480)*BETA_a,X3474,T3474)</f>
        <v>0.310042375517395</v>
      </c>
      <c r="AF3474">
        <f t="shared" si="805"/>
        <v>22421164.601957023</v>
      </c>
      <c r="AG3474" cm="1">
        <f t="array" ref="AG3474">NewI((1-'Parameters-x'!B3480)*BETA_e,Z3474,T3474)</f>
        <v>0.14544084235851323</v>
      </c>
    </row>
    <row r="3475" spans="1:33" x14ac:dyDescent="0.45">
      <c r="A3475">
        <f t="shared" si="813"/>
        <v>347.10000000001043</v>
      </c>
      <c r="B3475" s="2">
        <f t="shared" si="806"/>
        <v>25607323.663430303</v>
      </c>
      <c r="C3475" s="7">
        <f t="shared" si="807"/>
        <v>4.4075407786081227E-12</v>
      </c>
      <c r="D3475" s="2">
        <f t="shared" si="808"/>
        <v>101836169.3365697</v>
      </c>
      <c r="E3475" s="7">
        <f t="shared" si="809"/>
        <v>2.5637276185060004E-13</v>
      </c>
      <c r="F3475">
        <f t="array" ref="F3475:K3475">rk(BETA_c,BETA_a,BETA_e,GAMMA,F3474,G3474,H3474,I3474,J3474,K3474,dt,STAGE)</f>
        <v>13625902.911273686</v>
      </c>
      <c r="G3475">
        <v>3.0712457220847982E-13</v>
      </c>
      <c r="H3475">
        <v>9399501.2758750357</v>
      </c>
      <c r="I3475">
        <v>3.0549525478849039E-12</v>
      </c>
      <c r="J3475">
        <v>2581919.4762815852</v>
      </c>
      <c r="K3475">
        <v>1.0454636585147391E-12</v>
      </c>
      <c r="L3475">
        <f t="shared" si="810"/>
        <v>2132521.0887263138</v>
      </c>
      <c r="M3475" cm="1">
        <f t="array" ref="M3475">NewI(BETA_c,F3475,C3475)</f>
        <v>1.7864469681856918E-14</v>
      </c>
      <c r="N3475">
        <f t="shared" si="811"/>
        <v>67100326.724124968</v>
      </c>
      <c r="O3475" cm="1">
        <f t="array" ref="O3475">NewI(BETA_a,H3475,C3475)</f>
        <v>1.7769696582928191E-13</v>
      </c>
      <c r="P3475">
        <f t="shared" si="812"/>
        <v>32603321.523718417</v>
      </c>
      <c r="Q3475" cm="1">
        <f t="array" ref="Q3475">NewI(BETA_e,J3475,C3475)</f>
        <v>6.081132633946122E-14</v>
      </c>
      <c r="S3475" s="2">
        <f t="shared" si="800"/>
        <v>61556958.750984736</v>
      </c>
      <c r="T3475" s="7">
        <f t="shared" si="801"/>
        <v>3.5264208402903412</v>
      </c>
      <c r="U3475" s="2">
        <f t="shared" si="802"/>
        <v>65886530.722594425</v>
      </c>
      <c r="V3475">
        <f t="array" ref="V3475:AA3475">rk((1-'Parameters-x'!B3480)*BETA_c,(1-'Parameters-x'!B3480)*BETA_a,(1-'Parameters-x'!B3480)*BETA_e,GAMMA,V3474,W3474,X3474,Y3474,Z3474,AA3474,dt,STAGE)</f>
        <v>14893592.690651545</v>
      </c>
      <c r="W3475">
        <v>7.1651640380831175E-2</v>
      </c>
      <c r="X3475">
        <v>33899290.788507871</v>
      </c>
      <c r="Y3475">
        <v>2.3516230529062998</v>
      </c>
      <c r="Z3475">
        <v>12764075.271825321</v>
      </c>
      <c r="AA3475">
        <v>1.1031461470032105</v>
      </c>
      <c r="AB3475">
        <f t="shared" si="803"/>
        <v>864831.23769681435</v>
      </c>
      <c r="AC3475" cm="1">
        <f t="array" ref="AC3475">NewI((1-'Parameters-x'!B3481)*BETA_c,V3475,T3475)</f>
        <v>9.3737498920415819E-3</v>
      </c>
      <c r="AD3475">
        <f t="shared" si="804"/>
        <v>42600534.859869078</v>
      </c>
      <c r="AE3475" cm="1">
        <f t="array" ref="AE3475">NewI((1-'Parameters-x'!B3481)*BETA_a,X3475,T3475)</f>
        <v>0.30764854411594084</v>
      </c>
      <c r="AF3475">
        <f t="shared" si="805"/>
        <v>22421164.625028532</v>
      </c>
      <c r="AG3475" cm="1">
        <f t="array" ref="AG3475">NewI((1-'Parameters-x'!B3481)*BETA_e,Z3475,T3475)</f>
        <v>0.14431789629369554</v>
      </c>
    </row>
    <row r="3476" spans="1:33" x14ac:dyDescent="0.45">
      <c r="A3476">
        <f t="shared" si="813"/>
        <v>347.20000000001045</v>
      </c>
      <c r="B3476" s="2">
        <f t="shared" si="806"/>
        <v>25607323.663430303</v>
      </c>
      <c r="C3476" s="7">
        <f t="shared" si="807"/>
        <v>4.3418487600285219E-12</v>
      </c>
      <c r="D3476" s="2">
        <f t="shared" si="808"/>
        <v>101836169.3365697</v>
      </c>
      <c r="E3476" s="7">
        <f t="shared" si="809"/>
        <v>2.5255166408185481E-13</v>
      </c>
      <c r="F3476">
        <f t="array" ref="F3476:K3476">rk(BETA_c,BETA_a,BETA_e,GAMMA,F3475,G3475,H3475,I3475,J3475,K3475,dt,STAGE)</f>
        <v>13625902.911273686</v>
      </c>
      <c r="G3476">
        <v>3.0254704615851691E-13</v>
      </c>
      <c r="H3476">
        <v>9399501.2758750357</v>
      </c>
      <c r="I3476">
        <v>3.0094201275381504E-12</v>
      </c>
      <c r="J3476">
        <v>2581919.4762815852</v>
      </c>
      <c r="K3476">
        <v>1.0298815863318551E-12</v>
      </c>
      <c r="L3476">
        <f t="shared" si="810"/>
        <v>2132521.0887263138</v>
      </c>
      <c r="M3476" cm="1">
        <f t="array" ref="M3476">NewI(BETA_c,F3476,C3476)</f>
        <v>1.7598209394498701E-14</v>
      </c>
      <c r="N3476">
        <f t="shared" si="811"/>
        <v>67100326.724124968</v>
      </c>
      <c r="O3476" cm="1">
        <f t="array" ref="O3476">NewI(BETA_a,H3476,C3476)</f>
        <v>1.7504848837503989E-13</v>
      </c>
      <c r="P3476">
        <f t="shared" si="812"/>
        <v>32603321.523718417</v>
      </c>
      <c r="Q3476" cm="1">
        <f t="array" ref="Q3476">NewI(BETA_e,J3476,C3476)</f>
        <v>5.9904966312316209E-14</v>
      </c>
      <c r="S3476" s="2">
        <f t="shared" si="800"/>
        <v>61556958.705029041</v>
      </c>
      <c r="T3476" s="7">
        <f t="shared" si="801"/>
        <v>3.4991934138672294</v>
      </c>
      <c r="U3476" s="2">
        <f t="shared" si="802"/>
        <v>65886530.795777537</v>
      </c>
      <c r="V3476">
        <f t="array" ref="V3476:AA3476">rk((1-'Parameters-x'!B3481)*BETA_c,(1-'Parameters-x'!B3481)*BETA_a,(1-'Parameters-x'!B3481)*BETA_e,GAMMA,V3475,W3475,X3475,Y3475,Z3475,AA3475,dt,STAGE)</f>
        <v>14893592.689717794</v>
      </c>
      <c r="W3476">
        <v>7.1098419620994932E-2</v>
      </c>
      <c r="X3476">
        <v>33899290.757861935</v>
      </c>
      <c r="Y3476">
        <v>2.3334662175513845</v>
      </c>
      <c r="Z3476">
        <v>12764075.257449318</v>
      </c>
      <c r="AA3476">
        <v>1.0946287766948499</v>
      </c>
      <c r="AB3476">
        <f t="shared" si="803"/>
        <v>864831.23918378656</v>
      </c>
      <c r="AC3476" cm="1">
        <f t="array" ref="AC3476">NewI((1-'Parameters-x'!B3482)*BETA_c,V3476,T3476)</f>
        <v>9.3013753516479215E-3</v>
      </c>
      <c r="AD3476">
        <f t="shared" si="804"/>
        <v>42600534.908671848</v>
      </c>
      <c r="AE3476" cm="1">
        <f t="array" ref="AE3476">NewI((1-'Parameters-x'!B3482)*BETA_a,X3476,T3476)</f>
        <v>0.30527319544042331</v>
      </c>
      <c r="AF3476">
        <f t="shared" si="805"/>
        <v>22421164.647921905</v>
      </c>
      <c r="AG3476" cm="1">
        <f t="array" ref="AG3476">NewI((1-'Parameters-x'!B3482)*BETA_e,Z3476,T3476)</f>
        <v>0.14320362047421573</v>
      </c>
    </row>
    <row r="3477" spans="1:33" x14ac:dyDescent="0.45">
      <c r="A3477">
        <f t="shared" si="813"/>
        <v>347.30000000001047</v>
      </c>
      <c r="B3477" s="2">
        <f t="shared" si="806"/>
        <v>25607323.663430303</v>
      </c>
      <c r="C3477" s="7">
        <f t="shared" si="807"/>
        <v>4.2771358455620384E-12</v>
      </c>
      <c r="D3477" s="2">
        <f t="shared" si="808"/>
        <v>101836169.3365697</v>
      </c>
      <c r="E3477" s="7">
        <f t="shared" si="809"/>
        <v>2.4878751771486119E-13</v>
      </c>
      <c r="F3477">
        <f t="array" ref="F3477:K3477">rk(BETA_c,BETA_a,BETA_e,GAMMA,F3476,G3476,H3476,I3476,J3476,K3476,dt,STAGE)</f>
        <v>13625902.911273686</v>
      </c>
      <c r="G3477">
        <v>2.980377456641934E-13</v>
      </c>
      <c r="H3477">
        <v>9399501.2758750357</v>
      </c>
      <c r="I3477">
        <v>2.9645663433632222E-12</v>
      </c>
      <c r="J3477">
        <v>2581919.4762815852</v>
      </c>
      <c r="K3477">
        <v>1.0145317565346228E-12</v>
      </c>
      <c r="L3477">
        <f t="shared" si="810"/>
        <v>2132521.0887263138</v>
      </c>
      <c r="M3477" cm="1">
        <f t="array" ref="M3477">NewI(BETA_c,F3477,C3477)</f>
        <v>1.7335917573145166E-14</v>
      </c>
      <c r="N3477">
        <f t="shared" si="811"/>
        <v>67100326.724124968</v>
      </c>
      <c r="O3477" cm="1">
        <f t="array" ref="O3477">NewI(BETA_a,H3477,C3477)</f>
        <v>1.7243948504908647E-13</v>
      </c>
      <c r="P3477">
        <f t="shared" si="812"/>
        <v>32603321.523718417</v>
      </c>
      <c r="Q3477" cm="1">
        <f t="array" ref="Q3477">NewI(BETA_e,J3477,C3477)</f>
        <v>5.9012115092629534E-14</v>
      </c>
      <c r="S3477" s="2">
        <f t="shared" si="800"/>
        <v>61556958.659428179</v>
      </c>
      <c r="T3477" s="7">
        <f t="shared" si="801"/>
        <v>3.472176209828393</v>
      </c>
      <c r="U3477" s="2">
        <f t="shared" si="802"/>
        <v>65886530.868395612</v>
      </c>
      <c r="V3477">
        <f t="array" ref="V3477:AA3477">rk((1-'Parameters-x'!B3482)*BETA_c,(1-'Parameters-x'!B3482)*BETA_a,(1-'Parameters-x'!B3482)*BETA_e,GAMMA,V3476,W3476,X3476,Y3476,Z3476,AA3476,dt,STAGE)</f>
        <v>14893592.688791251</v>
      </c>
      <c r="W3477">
        <v>7.0549470264561362E-2</v>
      </c>
      <c r="X3477">
        <v>33899290.727452613</v>
      </c>
      <c r="Y3477">
        <v>2.3154495707340921</v>
      </c>
      <c r="Z3477">
        <v>12764075.243184311</v>
      </c>
      <c r="AA3477">
        <v>1.0861771688297399</v>
      </c>
      <c r="AB3477">
        <f t="shared" si="803"/>
        <v>864831.24065927893</v>
      </c>
      <c r="AC3477" cm="1">
        <f t="array" ref="AC3477">NewI((1-'Parameters-x'!B3483)*BETA_c,V3477,T3477)</f>
        <v>9.2295596135608081E-3</v>
      </c>
      <c r="AD3477">
        <f t="shared" si="804"/>
        <v>42600534.957097813</v>
      </c>
      <c r="AE3477" cm="1">
        <f t="array" ref="AE3477">NewI((1-'Parameters-x'!B3483)*BETA_a,X3477,T3477)</f>
        <v>0.30291618678609905</v>
      </c>
      <c r="AF3477">
        <f t="shared" si="805"/>
        <v>22421164.670638517</v>
      </c>
      <c r="AG3477" cm="1">
        <f t="array" ref="AG3477">NewI((1-'Parameters-x'!B3483)*BETA_e,Z3477,T3477)</f>
        <v>0.14209794795728173</v>
      </c>
    </row>
    <row r="3478" spans="1:33" x14ac:dyDescent="0.45">
      <c r="A3478">
        <f t="shared" si="813"/>
        <v>347.40000000001049</v>
      </c>
      <c r="B3478" s="2">
        <f t="shared" si="806"/>
        <v>25607323.663430303</v>
      </c>
      <c r="C3478" s="7">
        <f t="shared" si="807"/>
        <v>4.2133874421898372E-12</v>
      </c>
      <c r="D3478" s="2">
        <f t="shared" si="808"/>
        <v>101836169.3365697</v>
      </c>
      <c r="E3478" s="7">
        <f t="shared" si="809"/>
        <v>2.4507947391968647E-13</v>
      </c>
      <c r="F3478">
        <f t="array" ref="F3478:K3478">rk(BETA_c,BETA_a,BETA_e,GAMMA,F3477,G3477,H3477,I3477,J3477,K3477,dt,STAGE)</f>
        <v>13625902.911273686</v>
      </c>
      <c r="G3478">
        <v>2.9359565386042839E-13</v>
      </c>
      <c r="H3478">
        <v>9399501.2758750357</v>
      </c>
      <c r="I3478">
        <v>2.9203810806539369E-12</v>
      </c>
      <c r="J3478">
        <v>2581919.4762815852</v>
      </c>
      <c r="K3478">
        <v>9.9941070767547219E-13</v>
      </c>
      <c r="L3478">
        <f t="shared" si="810"/>
        <v>2132521.0887263138</v>
      </c>
      <c r="M3478" cm="1">
        <f t="array" ref="M3478">NewI(BETA_c,F3478,C3478)</f>
        <v>1.7077535069950471E-14</v>
      </c>
      <c r="N3478">
        <f t="shared" si="811"/>
        <v>67100326.724124968</v>
      </c>
      <c r="O3478" cm="1">
        <f t="array" ref="O3478">NewI(BETA_a,H3478,C3478)</f>
        <v>1.6986936751082546E-13</v>
      </c>
      <c r="P3478">
        <f t="shared" si="812"/>
        <v>32603321.523718417</v>
      </c>
      <c r="Q3478" cm="1">
        <f t="array" ref="Q3478">NewI(BETA_e,J3478,C3478)</f>
        <v>5.8132571338910547E-14</v>
      </c>
      <c r="S3478" s="2">
        <f t="shared" si="800"/>
        <v>61556958.614179403</v>
      </c>
      <c r="T3478" s="7">
        <f t="shared" si="801"/>
        <v>3.4453676050519113</v>
      </c>
      <c r="U3478" s="2">
        <f t="shared" si="802"/>
        <v>65886530.940453</v>
      </c>
      <c r="V3478">
        <f t="array" ref="V3478:AA3478">rk((1-'Parameters-x'!B3483)*BETA_c,(1-'Parameters-x'!B3483)*BETA_a,(1-'Parameters-x'!B3483)*BETA_e,GAMMA,V3477,W3477,X3477,Y3477,Z3477,AA3477,dt,STAGE)</f>
        <v>14893592.687871862</v>
      </c>
      <c r="W3478">
        <v>7.0004759332165406E-2</v>
      </c>
      <c r="X3478">
        <v>33899290.69727809</v>
      </c>
      <c r="Y3478">
        <v>2.2975720300622005</v>
      </c>
      <c r="Z3478">
        <v>12764075.229029443</v>
      </c>
      <c r="AA3478">
        <v>1.0777908156575453</v>
      </c>
      <c r="AB3478">
        <f t="shared" si="803"/>
        <v>864831.24212337844</v>
      </c>
      <c r="AC3478" cm="1">
        <f t="array" ref="AC3478">NewI((1-'Parameters-x'!B3484)*BETA_c,V3478,T3478)</f>
        <v>9.1582983632810776E-3</v>
      </c>
      <c r="AD3478">
        <f t="shared" si="804"/>
        <v>42600535.005149879</v>
      </c>
      <c r="AE3478" cm="1">
        <f t="array" ref="AE3478">NewI((1-'Parameters-x'!B3484)*BETA_a,X3478,T3478)</f>
        <v>0.30057737655004485</v>
      </c>
      <c r="AF3478">
        <f t="shared" si="805"/>
        <v>22421164.693179742</v>
      </c>
      <c r="AG3478" cm="1">
        <f t="array" ref="AG3478">NewI((1-'Parameters-x'!B3484)*BETA_e,Z3478,T3478)</f>
        <v>0.14100081231696551</v>
      </c>
    </row>
    <row r="3479" spans="1:33" x14ac:dyDescent="0.45">
      <c r="A3479">
        <f t="shared" si="813"/>
        <v>347.50000000001052</v>
      </c>
      <c r="B3479" s="2">
        <f t="shared" si="806"/>
        <v>25607323.663430303</v>
      </c>
      <c r="C3479" s="7">
        <f t="shared" si="807"/>
        <v>4.1505891743941636E-12</v>
      </c>
      <c r="D3479" s="2">
        <f t="shared" si="808"/>
        <v>101836169.3365697</v>
      </c>
      <c r="E3479" s="7">
        <f t="shared" si="809"/>
        <v>2.4142669651775064E-13</v>
      </c>
      <c r="F3479">
        <f t="array" ref="F3479:K3479">rk(BETA_c,BETA_a,BETA_e,GAMMA,F3478,G3478,H3478,I3478,J3478,K3478,dt,STAGE)</f>
        <v>13625902.911273686</v>
      </c>
      <c r="G3479">
        <v>2.8921976903796611E-13</v>
      </c>
      <c r="H3479">
        <v>9399501.2758750357</v>
      </c>
      <c r="I3479">
        <v>2.8768543754583537E-12</v>
      </c>
      <c r="J3479">
        <v>2581919.4762815852</v>
      </c>
      <c r="K3479">
        <v>9.8451502989784353E-13</v>
      </c>
      <c r="L3479">
        <f t="shared" si="810"/>
        <v>2132521.0887263138</v>
      </c>
      <c r="M3479" cm="1">
        <f t="array" ref="M3479">NewI(BETA_c,F3479,C3479)</f>
        <v>1.682300361863552E-14</v>
      </c>
      <c r="N3479">
        <f t="shared" si="811"/>
        <v>67100326.724124968</v>
      </c>
      <c r="O3479" cm="1">
        <f t="array" ref="O3479">NewI(BETA_a,H3479,C3479)</f>
        <v>1.6733755618856021E-13</v>
      </c>
      <c r="P3479">
        <f t="shared" si="812"/>
        <v>32603321.523718417</v>
      </c>
      <c r="Q3479" cm="1">
        <f t="array" ref="Q3479">NewI(BETA_e,J3479,C3479)</f>
        <v>5.7266136710554918E-14</v>
      </c>
      <c r="S3479" s="2">
        <f t="shared" si="800"/>
        <v>61556958.569279976</v>
      </c>
      <c r="T3479" s="7">
        <f t="shared" si="801"/>
        <v>3.4187659889479338</v>
      </c>
      <c r="U3479" s="2">
        <f t="shared" si="802"/>
        <v>65886531.011954032</v>
      </c>
      <c r="V3479">
        <f t="array" ref="V3479:AA3479">rk((1-'Parameters-x'!B3484)*BETA_c,(1-'Parameters-x'!B3484)*BETA_a,(1-'Parameters-x'!B3484)*BETA_e,GAMMA,V3478,W3478,X3478,Y3478,Z3478,AA3478,dt,STAGE)</f>
        <v>14893592.686959574</v>
      </c>
      <c r="W3479">
        <v>6.9464254099074141E-2</v>
      </c>
      <c r="X3479">
        <v>33899290.667336538</v>
      </c>
      <c r="Y3479">
        <v>2.2798325215006021</v>
      </c>
      <c r="Z3479">
        <v>12764075.214983864</v>
      </c>
      <c r="AA3479">
        <v>1.0694692133482577</v>
      </c>
      <c r="AB3479">
        <f t="shared" si="803"/>
        <v>864831.24357617192</v>
      </c>
      <c r="AC3479" cm="1">
        <f t="array" ref="AC3479">NewI((1-'Parameters-x'!B3485)*BETA_c,V3479,T3479)</f>
        <v>9.0875873196216653E-3</v>
      </c>
      <c r="AD3479">
        <f t="shared" si="804"/>
        <v>42600535.052830942</v>
      </c>
      <c r="AE3479" cm="1">
        <f t="array" ref="AE3479">NewI((1-'Parameters-x'!B3485)*BETA_a,X3479,T3479)</f>
        <v>0.2982566242226497</v>
      </c>
      <c r="AF3479">
        <f t="shared" si="805"/>
        <v>22421164.715546921</v>
      </c>
      <c r="AG3479" cm="1">
        <f t="array" ref="AG3479">NewI((1-'Parameters-x'!B3485)*BETA_e,Z3479,T3479)</f>
        <v>0.13991214764021195</v>
      </c>
    </row>
    <row r="3480" spans="1:33" x14ac:dyDescent="0.45">
      <c r="A3480">
        <f t="shared" si="813"/>
        <v>347.60000000001054</v>
      </c>
      <c r="B3480" s="2">
        <f t="shared" si="806"/>
        <v>25607323.663430303</v>
      </c>
      <c r="C3480" s="7">
        <f t="shared" si="807"/>
        <v>4.0887268809165983E-12</v>
      </c>
      <c r="D3480" s="2">
        <f t="shared" si="808"/>
        <v>101836169.3365697</v>
      </c>
      <c r="E3480" s="7">
        <f t="shared" si="809"/>
        <v>2.3782836179326416E-13</v>
      </c>
      <c r="F3480">
        <f t="array" ref="F3480:K3480">rk(BETA_c,BETA_a,BETA_e,GAMMA,F3479,G3479,H3479,I3479,J3479,K3479,dt,STAGE)</f>
        <v>13625902.911273686</v>
      </c>
      <c r="G3480">
        <v>2.8490910441748635E-13</v>
      </c>
      <c r="H3480">
        <v>9399501.2758750357</v>
      </c>
      <c r="I3480">
        <v>2.833976412331861E-12</v>
      </c>
      <c r="J3480">
        <v>2581919.4762815852</v>
      </c>
      <c r="K3480">
        <v>9.698413641672514E-13</v>
      </c>
      <c r="L3480">
        <f t="shared" si="810"/>
        <v>2132521.0887263138</v>
      </c>
      <c r="M3480" cm="1">
        <f t="array" ref="M3480">NewI(BETA_c,F3480,C3480)</f>
        <v>1.6572265821348685E-14</v>
      </c>
      <c r="N3480">
        <f t="shared" si="811"/>
        <v>67100326.724124968</v>
      </c>
      <c r="O3480" cm="1">
        <f t="array" ref="O3480">NewI(BETA_a,H3480,C3480)</f>
        <v>1.648434801487974E-13</v>
      </c>
      <c r="P3480">
        <f t="shared" si="812"/>
        <v>32603321.523718417</v>
      </c>
      <c r="Q3480" cm="1">
        <f t="array" ref="Q3480">NewI(BETA_e,J3480,C3480)</f>
        <v>5.641261582311806E-14</v>
      </c>
      <c r="S3480" s="2">
        <f t="shared" si="800"/>
        <v>61556958.524727225</v>
      </c>
      <c r="T3480" s="7">
        <f t="shared" si="801"/>
        <v>3.3923697633619305</v>
      </c>
      <c r="U3480" s="2">
        <f t="shared" si="802"/>
        <v>65886531.082903013</v>
      </c>
      <c r="V3480">
        <f t="array" ref="V3480:AA3480">rk((1-'Parameters-x'!B3485)*BETA_c,(1-'Parameters-x'!B3485)*BETA_a,(1-'Parameters-x'!B3485)*BETA_e,GAMMA,V3479,W3479,X3479,Y3479,Z3479,AA3479,dt,STAGE)</f>
        <v>14893592.686054328</v>
      </c>
      <c r="W3480">
        <v>6.8927922093220725E-2</v>
      </c>
      <c r="X3480">
        <v>33899290.637626171</v>
      </c>
      <c r="Y3480">
        <v>2.2622299793067828</v>
      </c>
      <c r="Z3480">
        <v>12764075.201046729</v>
      </c>
      <c r="AA3480">
        <v>1.0612118619619269</v>
      </c>
      <c r="AB3480">
        <f t="shared" si="803"/>
        <v>864831.24501774949</v>
      </c>
      <c r="AC3480" cm="1">
        <f t="array" ref="AC3480">NewI((1-'Parameters-x'!B3486)*BETA_c,V3480,T3480)</f>
        <v>9.0174222344504406E-3</v>
      </c>
      <c r="AD3480">
        <f t="shared" si="804"/>
        <v>42600535.10014385</v>
      </c>
      <c r="AE3480" cm="1">
        <f t="array" ref="AE3480">NewI((1-'Parameters-x'!B3486)*BETA_a,X3480,T3480)</f>
        <v>0.2959537903791748</v>
      </c>
      <c r="AF3480">
        <f t="shared" si="805"/>
        <v>22421164.737741411</v>
      </c>
      <c r="AG3480" cm="1">
        <f t="array" ref="AG3480">NewI((1-'Parameters-x'!B3486)*BETA_e,Z3480,T3480)</f>
        <v>0.13883188852287942</v>
      </c>
    </row>
    <row r="3481" spans="1:33" x14ac:dyDescent="0.45">
      <c r="A3481">
        <f t="shared" si="813"/>
        <v>347.70000000001056</v>
      </c>
      <c r="B3481" s="2">
        <f t="shared" si="806"/>
        <v>25607323.663430303</v>
      </c>
      <c r="C3481" s="7">
        <f t="shared" si="807"/>
        <v>4.027786611564648E-12</v>
      </c>
      <c r="D3481" s="2">
        <f t="shared" si="808"/>
        <v>101836169.3365697</v>
      </c>
      <c r="E3481" s="7">
        <f t="shared" si="809"/>
        <v>2.3428365830747751E-13</v>
      </c>
      <c r="F3481">
        <f t="array" ref="F3481:K3481">rk(BETA_c,BETA_a,BETA_e,GAMMA,F3480,G3480,H3480,I3480,J3480,K3480,dt,STAGE)</f>
        <v>13625902.911273686</v>
      </c>
      <c r="G3481">
        <v>2.8066268792708175E-13</v>
      </c>
      <c r="H3481">
        <v>9399501.2758750357</v>
      </c>
      <c r="I3481">
        <v>2.7917375221237575E-12</v>
      </c>
      <c r="J3481">
        <v>2581919.4762815852</v>
      </c>
      <c r="K3481">
        <v>9.5538640151380895E-13</v>
      </c>
      <c r="L3481">
        <f t="shared" si="810"/>
        <v>2132521.0887263138</v>
      </c>
      <c r="M3481" cm="1">
        <f t="array" ref="M3481">NewI(BETA_c,F3481,C3481)</f>
        <v>1.6325265135722378E-14</v>
      </c>
      <c r="N3481">
        <f t="shared" si="811"/>
        <v>67100326.724124968</v>
      </c>
      <c r="O3481" cm="1">
        <f t="array" ref="O3481">NewI(BETA_a,H3481,C3481)</f>
        <v>1.6238657696749992E-13</v>
      </c>
      <c r="P3481">
        <f t="shared" si="812"/>
        <v>32603321.523718417</v>
      </c>
      <c r="Q3481" cm="1">
        <f t="array" ref="Q3481">NewI(BETA_e,J3481,C3481)</f>
        <v>5.5571816204255221E-14</v>
      </c>
      <c r="S3481" s="2">
        <f t="shared" si="800"/>
        <v>61556958.480518475</v>
      </c>
      <c r="T3481" s="7">
        <f t="shared" si="801"/>
        <v>3.366177342478669</v>
      </c>
      <c r="U3481" s="2">
        <f t="shared" si="802"/>
        <v>65886531.153304182</v>
      </c>
      <c r="V3481">
        <f t="array" ref="V3481:AA3481">rk((1-'Parameters-x'!B3486)*BETA_c,(1-'Parameters-x'!B3486)*BETA_a,(1-'Parameters-x'!B3486)*BETA_e,GAMMA,V3480,W3480,X3480,Y3480,Z3480,AA3480,dt,STAGE)</f>
        <v>14893592.68515607</v>
      </c>
      <c r="W3481">
        <v>6.8395731093253656E-2</v>
      </c>
      <c r="X3481">
        <v>33899290.6081452</v>
      </c>
      <c r="Y3481">
        <v>2.2447633459667906</v>
      </c>
      <c r="Z3481">
        <v>12764075.187217206</v>
      </c>
      <c r="AA3481">
        <v>1.0530182654186244</v>
      </c>
      <c r="AB3481">
        <f t="shared" si="803"/>
        <v>864831.24644819926</v>
      </c>
      <c r="AC3481" cm="1">
        <f t="array" ref="AC3481">NewI((1-'Parameters-x'!B3487)*BETA_c,V3481,T3481)</f>
        <v>8.9477988924349609E-3</v>
      </c>
      <c r="AD3481">
        <f t="shared" si="804"/>
        <v>42600535.147091456</v>
      </c>
      <c r="AE3481" cm="1">
        <f t="array" ref="AE3481">NewI((1-'Parameters-x'!B3487)*BETA_a,X3481,T3481)</f>
        <v>0.29366873667137583</v>
      </c>
      <c r="AF3481">
        <f t="shared" si="805"/>
        <v>22421164.75976453</v>
      </c>
      <c r="AG3481" cm="1">
        <f t="array" ref="AG3481">NewI((1-'Parameters-x'!B3487)*BETA_e,Z3481,T3481)</f>
        <v>0.13775997006581014</v>
      </c>
    </row>
    <row r="3482" spans="1:33" x14ac:dyDescent="0.45">
      <c r="A3482">
        <f t="shared" si="813"/>
        <v>347.80000000001058</v>
      </c>
      <c r="B3482" s="2">
        <f t="shared" si="806"/>
        <v>25607323.663430303</v>
      </c>
      <c r="C3482" s="7">
        <f t="shared" si="807"/>
        <v>3.9677546240659117E-12</v>
      </c>
      <c r="D3482" s="2">
        <f t="shared" si="808"/>
        <v>101836169.3365697</v>
      </c>
      <c r="E3482" s="7">
        <f t="shared" si="809"/>
        <v>2.3079178671569792E-13</v>
      </c>
      <c r="F3482">
        <f t="array" ref="F3482:K3482">rk(BETA_c,BETA_a,BETA_e,GAMMA,F3481,G3481,H3481,I3481,J3481,K3481,dt,STAGE)</f>
        <v>13625902.911273686</v>
      </c>
      <c r="G3482">
        <v>2.764795619830518E-13</v>
      </c>
      <c r="H3482">
        <v>9399501.2758750357</v>
      </c>
      <c r="I3482">
        <v>2.7501281797968178E-12</v>
      </c>
      <c r="J3482">
        <v>2581919.4762815852</v>
      </c>
      <c r="K3482">
        <v>9.4114688228604241E-13</v>
      </c>
      <c r="L3482">
        <f t="shared" si="810"/>
        <v>2132521.0887263138</v>
      </c>
      <c r="M3482" cm="1">
        <f t="array" ref="M3482">NewI(BETA_c,F3482,C3482)</f>
        <v>1.6081945862122499E-14</v>
      </c>
      <c r="N3482">
        <f t="shared" si="811"/>
        <v>67100326.724124968</v>
      </c>
      <c r="O3482" cm="1">
        <f t="array" ref="O3482">NewI(BETA_a,H3482,C3482)</f>
        <v>1.5996629260325732E-13</v>
      </c>
      <c r="P3482">
        <f t="shared" si="812"/>
        <v>32603321.523718417</v>
      </c>
      <c r="Q3482" cm="1">
        <f t="array" ref="Q3482">NewI(BETA_e,J3482,C3482)</f>
        <v>5.4743548250318118E-14</v>
      </c>
      <c r="S3482" s="2">
        <f t="shared" si="800"/>
        <v>61556958.436651051</v>
      </c>
      <c r="T3482" s="7">
        <f t="shared" si="801"/>
        <v>3.3401871527269504</v>
      </c>
      <c r="U3482" s="2">
        <f t="shared" si="802"/>
        <v>65886531.223161802</v>
      </c>
      <c r="V3482">
        <f t="array" ref="V3482:AA3482">rk((1-'Parameters-x'!B3487)*BETA_c,(1-'Parameters-x'!B3487)*BETA_a,(1-'Parameters-x'!B3487)*BETA_e,GAMMA,V3481,W3481,X3481,Y3481,Z3481,AA3481,dt,STAGE)</f>
        <v>14893592.684264747</v>
      </c>
      <c r="W3482">
        <v>6.7867649126600926E-2</v>
      </c>
      <c r="X3482">
        <v>33899290.578891836</v>
      </c>
      <c r="Y3482">
        <v>2.2274315721317071</v>
      </c>
      <c r="Z3482">
        <v>12764075.173494462</v>
      </c>
      <c r="AA3482">
        <v>1.0448879314686426</v>
      </c>
      <c r="AB3482">
        <f t="shared" si="803"/>
        <v>864831.24786760344</v>
      </c>
      <c r="AC3482" cm="1">
        <f t="array" ref="AC3482">NewI((1-'Parameters-x'!B3488)*BETA_c,V3482,T3482)</f>
        <v>8.878713110789244E-3</v>
      </c>
      <c r="AD3482">
        <f t="shared" si="804"/>
        <v>42600535.193676591</v>
      </c>
      <c r="AE3482" cm="1">
        <f t="array" ref="AE3482">NewI((1-'Parameters-x'!B3488)*BETA_a,X3482,T3482)</f>
        <v>0.29140132581919226</v>
      </c>
      <c r="AF3482">
        <f t="shared" si="805"/>
        <v>22421164.781617608</v>
      </c>
      <c r="AG3482" cm="1">
        <f t="array" ref="AG3482">NewI((1-'Parameters-x'!B3488)*BETA_e,Z3482,T3482)</f>
        <v>0.13669632787093128</v>
      </c>
    </row>
    <row r="3483" spans="1:33" x14ac:dyDescent="0.45">
      <c r="A3483">
        <f t="shared" si="813"/>
        <v>347.90000000001061</v>
      </c>
      <c r="B3483" s="2">
        <f t="shared" si="806"/>
        <v>25607323.663430303</v>
      </c>
      <c r="C3483" s="7">
        <f t="shared" si="807"/>
        <v>3.9086173809691518E-12</v>
      </c>
      <c r="D3483" s="2">
        <f t="shared" si="808"/>
        <v>101836169.3365697</v>
      </c>
      <c r="E3483" s="7">
        <f t="shared" si="809"/>
        <v>2.2735195958703451E-13</v>
      </c>
      <c r="F3483">
        <f t="array" ref="F3483:K3483">rk(BETA_c,BETA_a,BETA_e,GAMMA,F3482,G3482,H3482,I3482,J3482,K3482,dt,STAGE)</f>
        <v>13625902.911273686</v>
      </c>
      <c r="G3483">
        <v>2.7235878327396416E-13</v>
      </c>
      <c r="H3483">
        <v>9399501.2758750357</v>
      </c>
      <c r="I3483">
        <v>2.7091390022793617E-12</v>
      </c>
      <c r="J3483">
        <v>2581919.4762815852</v>
      </c>
      <c r="K3483">
        <v>9.27119595415826E-13</v>
      </c>
      <c r="L3483">
        <f t="shared" si="810"/>
        <v>2132521.0887263138</v>
      </c>
      <c r="M3483" cm="1">
        <f t="array" ref="M3483">NewI(BETA_c,F3483,C3483)</f>
        <v>1.5842253131087961E-14</v>
      </c>
      <c r="N3483">
        <f t="shared" si="811"/>
        <v>67100326.724124968</v>
      </c>
      <c r="O3483" cm="1">
        <f t="array" ref="O3483">NewI(BETA_a,H3483,C3483)</f>
        <v>1.575820812723479E-13</v>
      </c>
      <c r="P3483">
        <f t="shared" si="812"/>
        <v>32603321.523718417</v>
      </c>
      <c r="Q3483" cm="1">
        <f t="array" ref="Q3483">NewI(BETA_e,J3483,C3483)</f>
        <v>5.3927625183598637E-14</v>
      </c>
      <c r="S3483" s="2">
        <f t="shared" si="800"/>
        <v>61556958.393122315</v>
      </c>
      <c r="T3483" s="7">
        <f t="shared" si="801"/>
        <v>3.3143976326850728</v>
      </c>
      <c r="U3483" s="2">
        <f t="shared" si="802"/>
        <v>65886531.292480059</v>
      </c>
      <c r="V3483">
        <f t="array" ref="V3483:AA3483">rk((1-'Parameters-x'!B3488)*BETA_c,(1-'Parameters-x'!B3488)*BETA_a,(1-'Parameters-x'!B3488)*BETA_e,GAMMA,V3482,W3482,X3482,Y3482,Z3482,AA3482,dt,STAGE)</f>
        <v>14893592.683380309</v>
      </c>
      <c r="W3483">
        <v>6.7343644467549271E-2</v>
      </c>
      <c r="X3483">
        <v>33899290.549864337</v>
      </c>
      <c r="Y3483">
        <v>2.2102336165546039</v>
      </c>
      <c r="Z3483">
        <v>12764075.159877669</v>
      </c>
      <c r="AA3483">
        <v>1.0368203716629196</v>
      </c>
      <c r="AB3483">
        <f t="shared" si="803"/>
        <v>864831.24927604606</v>
      </c>
      <c r="AC3483" cm="1">
        <f t="array" ref="AC3483">NewI((1-'Parameters-x'!B3489)*BETA_c,V3483,T3483)</f>
        <v>8.8101607390224813E-3</v>
      </c>
      <c r="AD3483">
        <f t="shared" si="804"/>
        <v>42600535.239902049</v>
      </c>
      <c r="AE3483" cm="1">
        <f t="array" ref="AE3483">NewI((1-'Parameters-x'!B3489)*BETA_a,X3483,T3483)</f>
        <v>0.28915142160249985</v>
      </c>
      <c r="AF3483">
        <f t="shared" si="805"/>
        <v>22421164.80330196</v>
      </c>
      <c r="AG3483" cm="1">
        <f t="array" ref="AG3483">NewI((1-'Parameters-x'!B3489)*BETA_e,Z3483,T3483)</f>
        <v>0.13564089803738619</v>
      </c>
    </row>
    <row r="3484" spans="1:33" x14ac:dyDescent="0.45">
      <c r="A3484">
        <f t="shared" si="813"/>
        <v>348.00000000001063</v>
      </c>
      <c r="B3484" s="2">
        <f t="shared" si="806"/>
        <v>25607323.663430303</v>
      </c>
      <c r="C3484" s="7">
        <f t="shared" si="807"/>
        <v>3.8503615465915379E-12</v>
      </c>
      <c r="D3484" s="2">
        <f t="shared" si="808"/>
        <v>101836169.3365697</v>
      </c>
      <c r="E3484" s="7">
        <f t="shared" si="809"/>
        <v>2.2396340122682884E-13</v>
      </c>
      <c r="F3484">
        <f t="array" ref="F3484:K3484">rk(BETA_c,BETA_a,BETA_e,GAMMA,F3483,G3483,H3483,I3483,J3483,K3483,dt,STAGE)</f>
        <v>13625902.911273686</v>
      </c>
      <c r="G3484">
        <v>2.6829942254793394E-13</v>
      </c>
      <c r="H3484">
        <v>9399501.2758750357</v>
      </c>
      <c r="I3484">
        <v>2.6687607463493309E-12</v>
      </c>
      <c r="J3484">
        <v>2581919.4762815852</v>
      </c>
      <c r="K3484">
        <v>9.1330137769427361E-13</v>
      </c>
      <c r="L3484">
        <f t="shared" si="810"/>
        <v>2132521.0887263138</v>
      </c>
      <c r="M3484" cm="1">
        <f t="array" ref="M3484">NewI(BETA_c,F3484,C3484)</f>
        <v>1.5606132890957405E-14</v>
      </c>
      <c r="N3484">
        <f t="shared" si="811"/>
        <v>67100326.724124968</v>
      </c>
      <c r="O3484" cm="1">
        <f t="array" ref="O3484">NewI(BETA_a,H3484,C3484)</f>
        <v>1.5523340532566177E-13</v>
      </c>
      <c r="P3484">
        <f t="shared" si="812"/>
        <v>32603321.523718417</v>
      </c>
      <c r="Q3484" cm="1">
        <f t="array" ref="Q3484">NewI(BETA_e,J3484,C3484)</f>
        <v>5.3123863010209643E-14</v>
      </c>
      <c r="S3484" s="2">
        <f t="shared" si="800"/>
        <v>61556958.349929675</v>
      </c>
      <c r="T3484" s="7">
        <f t="shared" si="801"/>
        <v>3.288807232987021</v>
      </c>
      <c r="U3484" s="2">
        <f t="shared" si="802"/>
        <v>65886531.361263096</v>
      </c>
      <c r="V3484">
        <f t="array" ref="V3484:AA3484">rk((1-'Parameters-x'!B3489)*BETA_c,(1-'Parameters-x'!B3489)*BETA_a,(1-'Parameters-x'!B3489)*BETA_e,GAMMA,V3483,W3483,X3483,Y3483,Z3483,AA3483,dt,STAGE)</f>
        <v>14893592.6825027</v>
      </c>
      <c r="W3484">
        <v>6.6823685635338179E-2</v>
      </c>
      <c r="X3484">
        <v>33899290.521060959</v>
      </c>
      <c r="Y3484">
        <v>2.193168446027987</v>
      </c>
      <c r="Z3484">
        <v>12764075.146366011</v>
      </c>
      <c r="AA3484">
        <v>1.0288151013236959</v>
      </c>
      <c r="AB3484">
        <f t="shared" si="803"/>
        <v>864831.25067361433</v>
      </c>
      <c r="AC3484" cm="1">
        <f t="array" ref="AC3484">NewI((1-'Parameters-x'!B3490)*BETA_c,V3484,T3484)</f>
        <v>8.7421376586896676E-3</v>
      </c>
      <c r="AD3484">
        <f t="shared" si="804"/>
        <v>42600535.285770595</v>
      </c>
      <c r="AE3484" cm="1">
        <f t="array" ref="AE3484">NewI((1-'Parameters-x'!B3490)*BETA_a,X3484,T3484)</f>
        <v>0.2869188888529266</v>
      </c>
      <c r="AF3484">
        <f t="shared" si="805"/>
        <v>22421164.824818887</v>
      </c>
      <c r="AG3484" cm="1">
        <f t="array" ref="AG3484">NewI((1-'Parameters-x'!B3490)*BETA_e,Z3484,T3484)</f>
        <v>0.13459361715769533</v>
      </c>
    </row>
    <row r="3485" spans="1:33" x14ac:dyDescent="0.45">
      <c r="A3485">
        <f t="shared" si="813"/>
        <v>348.10000000001065</v>
      </c>
      <c r="B3485" s="2">
        <f t="shared" si="806"/>
        <v>25607323.663430303</v>
      </c>
      <c r="C3485" s="7">
        <f t="shared" si="807"/>
        <v>3.7929739840114034E-12</v>
      </c>
      <c r="D3485" s="2">
        <f t="shared" si="808"/>
        <v>101836169.3365697</v>
      </c>
      <c r="E3485" s="7">
        <f t="shared" si="809"/>
        <v>2.2062534750173328E-13</v>
      </c>
      <c r="F3485">
        <f t="array" ref="F3485:K3485">rk(BETA_c,BETA_a,BETA_e,GAMMA,F3484,G3484,H3484,I3484,J3484,K3484,dt,STAGE)</f>
        <v>13625902.911273686</v>
      </c>
      <c r="G3485">
        <v>2.6430056440307391E-13</v>
      </c>
      <c r="H3485">
        <v>9399501.2758750357</v>
      </c>
      <c r="I3485">
        <v>2.6289843065499069E-12</v>
      </c>
      <c r="J3485">
        <v>2581919.4762815852</v>
      </c>
      <c r="K3485">
        <v>8.9968911305842271E-13</v>
      </c>
      <c r="L3485">
        <f t="shared" si="810"/>
        <v>2132521.0887263138</v>
      </c>
      <c r="M3485" cm="1">
        <f t="array" ref="M3485">NewI(BETA_c,F3485,C3485)</f>
        <v>1.5373531895680346E-14</v>
      </c>
      <c r="N3485">
        <f t="shared" si="811"/>
        <v>67100326.724124968</v>
      </c>
      <c r="O3485" cm="1">
        <f t="array" ref="O3485">NewI(BETA_a,H3485,C3485)</f>
        <v>1.5291973512745924E-13</v>
      </c>
      <c r="P3485">
        <f t="shared" si="812"/>
        <v>32603321.523718417</v>
      </c>
      <c r="Q3485" cm="1">
        <f t="array" ref="Q3485">NewI(BETA_e,J3485,C3485)</f>
        <v>5.2332080478593708E-14</v>
      </c>
      <c r="S3485" s="2">
        <f t="shared" si="800"/>
        <v>61556958.307070524</v>
      </c>
      <c r="T3485" s="7">
        <f t="shared" si="801"/>
        <v>3.2634144162293914</v>
      </c>
      <c r="U3485" s="2">
        <f t="shared" si="802"/>
        <v>65886531.429515064</v>
      </c>
      <c r="V3485">
        <f t="array" ref="V3485:AA3485">rk((1-'Parameters-x'!B3490)*BETA_c,(1-'Parameters-x'!B3490)*BETA_a,(1-'Parameters-x'!B3490)*BETA_e,GAMMA,V3484,W3484,X3484,Y3484,Z3484,AA3484,dt,STAGE)</f>
        <v>14893592.681631867</v>
      </c>
      <c r="W3485">
        <v>6.6307741392268582E-2</v>
      </c>
      <c r="X3485">
        <v>33899290.492479973</v>
      </c>
      <c r="Y3485">
        <v>2.1762350353217266</v>
      </c>
      <c r="Z3485">
        <v>12764075.132958677</v>
      </c>
      <c r="AA3485">
        <v>1.0208716395153963</v>
      </c>
      <c r="AB3485">
        <f t="shared" si="803"/>
        <v>864831.25206039171</v>
      </c>
      <c r="AC3485" cm="1">
        <f t="array" ref="AC3485">NewI((1-'Parameters-x'!B3491)*BETA_c,V3485,T3485)</f>
        <v>8.6746397831442001E-3</v>
      </c>
      <c r="AD3485">
        <f t="shared" si="804"/>
        <v>42600535.331284992</v>
      </c>
      <c r="AE3485" cm="1">
        <f t="array" ref="AE3485">NewI((1-'Parameters-x'!B3491)*BETA_a,X3485,T3485)</f>
        <v>0.28470359344573243</v>
      </c>
      <c r="AF3485">
        <f t="shared" si="805"/>
        <v>22421164.846169684</v>
      </c>
      <c r="AG3485" cm="1">
        <f t="array" ref="AG3485">NewI((1-'Parameters-x'!B3491)*BETA_e,Z3485,T3485)</f>
        <v>0.13355442231394699</v>
      </c>
    </row>
    <row r="3486" spans="1:33" x14ac:dyDescent="0.45">
      <c r="A3486">
        <f t="shared" si="813"/>
        <v>348.20000000001068</v>
      </c>
      <c r="B3486" s="2">
        <f t="shared" si="806"/>
        <v>25607323.663430303</v>
      </c>
      <c r="C3486" s="7">
        <f t="shared" si="807"/>
        <v>3.7364417521058144E-12</v>
      </c>
      <c r="D3486" s="2">
        <f t="shared" si="808"/>
        <v>101836169.3365697</v>
      </c>
      <c r="E3486" s="7">
        <f t="shared" si="809"/>
        <v>2.173370456673958E-13</v>
      </c>
      <c r="F3486">
        <f t="array" ref="F3486:K3486">rk(BETA_c,BETA_a,BETA_e,GAMMA,F3485,G3485,H3485,I3485,J3485,K3485,dt,STAGE)</f>
        <v>13625902.911273686</v>
      </c>
      <c r="G3486">
        <v>2.6036130708106767E-13</v>
      </c>
      <c r="H3486">
        <v>9399501.2758750357</v>
      </c>
      <c r="I3486">
        <v>2.5898007131361965E-12</v>
      </c>
      <c r="J3486">
        <v>2581919.4762815852</v>
      </c>
      <c r="K3486">
        <v>8.862797318885503E-13</v>
      </c>
      <c r="L3486">
        <f t="shared" si="810"/>
        <v>2132521.0887263138</v>
      </c>
      <c r="M3486" cm="1">
        <f t="array" ref="M3486">NewI(BETA_c,F3486,C3486)</f>
        <v>1.5144397692809958E-14</v>
      </c>
      <c r="N3486">
        <f t="shared" si="811"/>
        <v>67100326.724124968</v>
      </c>
      <c r="O3486" cm="1">
        <f t="array" ref="O3486">NewI(BETA_a,H3486,C3486)</f>
        <v>1.5064054893593571E-13</v>
      </c>
      <c r="P3486">
        <f t="shared" si="812"/>
        <v>32603321.523718417</v>
      </c>
      <c r="Q3486" cm="1">
        <f t="array" ref="Q3486">NewI(BETA_e,J3486,C3486)</f>
        <v>5.1552099038650113E-14</v>
      </c>
      <c r="S3486" s="2">
        <f t="shared" si="800"/>
        <v>61556958.264542282</v>
      </c>
      <c r="T3486" s="7">
        <f t="shared" si="801"/>
        <v>3.2382176568790246</v>
      </c>
      <c r="U3486" s="2">
        <f t="shared" si="802"/>
        <v>65886531.497240067</v>
      </c>
      <c r="V3486">
        <f t="array" ref="V3486:AA3486">rk((1-'Parameters-x'!B3491)*BETA_c,(1-'Parameters-x'!B3491)*BETA_a,(1-'Parameters-x'!B3491)*BETA_e,GAMMA,V3485,W3485,X3485,Y3485,Z3485,AA3485,dt,STAGE)</f>
        <v>14893592.680767758</v>
      </c>
      <c r="W3486">
        <v>6.5795780741826321E-2</v>
      </c>
      <c r="X3486">
        <v>33899290.464119665</v>
      </c>
      <c r="Y3486">
        <v>2.1594323671214628</v>
      </c>
      <c r="Z3486">
        <v>12764075.119654858</v>
      </c>
      <c r="AA3486">
        <v>1.0129895090157355</v>
      </c>
      <c r="AB3486">
        <f t="shared" si="803"/>
        <v>864831.25343646144</v>
      </c>
      <c r="AC3486" cm="1">
        <f t="array" ref="AC3486">NewI((1-'Parameters-x'!B3492)*BETA_c,V3486,T3486)</f>
        <v>8.6076630572923495E-3</v>
      </c>
      <c r="AD3486">
        <f t="shared" si="804"/>
        <v>42600535.376447968</v>
      </c>
      <c r="AE3486" cm="1">
        <f t="array" ref="AE3486">NewI((1-'Parameters-x'!B3492)*BETA_a,X3486,T3486)</f>
        <v>0.28250540229175142</v>
      </c>
      <c r="AF3486">
        <f t="shared" si="805"/>
        <v>22421164.867355634</v>
      </c>
      <c r="AG3486" cm="1">
        <f t="array" ref="AG3486">NewI((1-'Parameters-x'!B3492)*BETA_e,Z3486,T3486)</f>
        <v>0.13252325107401725</v>
      </c>
    </row>
    <row r="3487" spans="1:33" x14ac:dyDescent="0.45">
      <c r="A3487">
        <f t="shared" si="813"/>
        <v>348.3000000000107</v>
      </c>
      <c r="B3487" s="2">
        <f t="shared" si="806"/>
        <v>25607323.663430303</v>
      </c>
      <c r="C3487" s="7">
        <f t="shared" si="807"/>
        <v>3.6807521026322955E-12</v>
      </c>
      <c r="D3487" s="2">
        <f t="shared" si="808"/>
        <v>101836169.3365697</v>
      </c>
      <c r="E3487" s="7">
        <f t="shared" si="809"/>
        <v>2.1409775419871275E-13</v>
      </c>
      <c r="F3487">
        <f t="array" ref="F3487:K3487">rk(BETA_c,BETA_a,BETA_e,GAMMA,F3486,G3486,H3486,I3486,J3486,K3486,dt,STAGE)</f>
        <v>13625902.911273686</v>
      </c>
      <c r="G3487">
        <v>2.5648076226381951E-13</v>
      </c>
      <c r="H3487">
        <v>9399501.2758750357</v>
      </c>
      <c r="I3487">
        <v>2.5512011300525154E-12</v>
      </c>
      <c r="J3487">
        <v>2581919.4762815852</v>
      </c>
      <c r="K3487">
        <v>8.7307021031596021E-13</v>
      </c>
      <c r="L3487">
        <f t="shared" si="810"/>
        <v>2132521.0887263138</v>
      </c>
      <c r="M3487" cm="1">
        <f t="array" ref="M3487">NewI(BETA_c,F3487,C3487)</f>
        <v>1.4918678611674857E-14</v>
      </c>
      <c r="N3487">
        <f t="shared" si="811"/>
        <v>67100326.724124968</v>
      </c>
      <c r="O3487" cm="1">
        <f t="array" ref="O3487">NewI(BETA_a,H3487,C3487)</f>
        <v>1.4839533278556678E-13</v>
      </c>
      <c r="P3487">
        <f t="shared" si="812"/>
        <v>32603321.523718417</v>
      </c>
      <c r="Q3487" cm="1">
        <f t="array" ref="Q3487">NewI(BETA_e,J3487,C3487)</f>
        <v>5.0783742801471106E-14</v>
      </c>
      <c r="S3487" s="2">
        <f t="shared" si="800"/>
        <v>61556958.222342402</v>
      </c>
      <c r="T3487" s="7">
        <f t="shared" si="801"/>
        <v>3.2132154411813572</v>
      </c>
      <c r="U3487" s="2">
        <f t="shared" si="802"/>
        <v>65886531.564442158</v>
      </c>
      <c r="V3487">
        <f t="array" ref="V3487:AA3487">rk((1-'Parameters-x'!B3492)*BETA_c,(1-'Parameters-x'!B3492)*BETA_a,(1-'Parameters-x'!B3492)*BETA_e,GAMMA,V3486,W3486,X3486,Y3486,Z3486,AA3486,dt,STAGE)</f>
        <v>14893592.679910321</v>
      </c>
      <c r="W3487">
        <v>6.5287772926819837E-2</v>
      </c>
      <c r="X3487">
        <v>33899290.435978316</v>
      </c>
      <c r="Y3487">
        <v>2.1427594319674883</v>
      </c>
      <c r="Z3487">
        <v>12764075.10645376</v>
      </c>
      <c r="AA3487">
        <v>1.0051682362870491</v>
      </c>
      <c r="AB3487">
        <f t="shared" si="803"/>
        <v>864831.2548019063</v>
      </c>
      <c r="AC3487" cm="1">
        <f t="array" ref="AC3487">NewI((1-'Parameters-x'!B3493)*BETA_c,V3487,T3487)</f>
        <v>8.541203457349645E-3</v>
      </c>
      <c r="AD3487">
        <f t="shared" si="804"/>
        <v>42600535.421262249</v>
      </c>
      <c r="AE3487" cm="1">
        <f t="array" ref="AE3487">NewI((1-'Parameters-x'!B3493)*BETA_a,X3487,T3487)</f>
        <v>0.28032418332939557</v>
      </c>
      <c r="AF3487">
        <f t="shared" si="805"/>
        <v>22421164.888378002</v>
      </c>
      <c r="AG3487" cm="1">
        <f t="array" ref="AG3487">NewI((1-'Parameters-x'!B3493)*BETA_e,Z3487,T3487)</f>
        <v>0.13150004148781927</v>
      </c>
    </row>
    <row r="3488" spans="1:33" x14ac:dyDescent="0.45">
      <c r="A3488">
        <f t="shared" si="813"/>
        <v>348.40000000001072</v>
      </c>
      <c r="B3488" s="2">
        <f t="shared" si="806"/>
        <v>25607323.663430303</v>
      </c>
      <c r="C3488" s="7">
        <f t="shared" si="807"/>
        <v>3.6258924773540504E-12</v>
      </c>
      <c r="D3488" s="2">
        <f t="shared" si="808"/>
        <v>101836169.3365697</v>
      </c>
      <c r="E3488" s="7">
        <f t="shared" si="809"/>
        <v>2.1090674262261245E-13</v>
      </c>
      <c r="F3488">
        <f t="array" ref="F3488:K3488">rk(BETA_c,BETA_a,BETA_e,GAMMA,F3487,G3487,H3487,I3487,J3487,K3487,dt,STAGE)</f>
        <v>13625902.911273686</v>
      </c>
      <c r="G3488">
        <v>2.526580548731356E-13</v>
      </c>
      <c r="H3488">
        <v>9399501.2758750357</v>
      </c>
      <c r="I3488">
        <v>2.5131768529398255E-12</v>
      </c>
      <c r="J3488">
        <v>2581919.4762815852</v>
      </c>
      <c r="K3488">
        <v>8.6005756954108959E-13</v>
      </c>
      <c r="L3488">
        <f t="shared" si="810"/>
        <v>2132521.0887263138</v>
      </c>
      <c r="M3488" cm="1">
        <f t="array" ref="M3488">NewI(BETA_c,F3488,C3488)</f>
        <v>1.4696323751727145E-14</v>
      </c>
      <c r="N3488">
        <f t="shared" si="811"/>
        <v>67100326.724124968</v>
      </c>
      <c r="O3488" cm="1">
        <f t="array" ref="O3488">NewI(BETA_a,H3488,C3488)</f>
        <v>1.4618358037120704E-13</v>
      </c>
      <c r="P3488">
        <f t="shared" si="812"/>
        <v>32603321.523718417</v>
      </c>
      <c r="Q3488" cm="1">
        <f t="array" ref="Q3488">NewI(BETA_e,J3488,C3488)</f>
        <v>5.0026838499678253E-14</v>
      </c>
      <c r="S3488" s="2">
        <f t="shared" si="800"/>
        <v>61556958.180468336</v>
      </c>
      <c r="T3488" s="7">
        <f t="shared" si="801"/>
        <v>3.1884062670694804</v>
      </c>
      <c r="U3488" s="2">
        <f t="shared" si="802"/>
        <v>65886531.631125398</v>
      </c>
      <c r="V3488">
        <f t="array" ref="V3488:AA3488">rk((1-'Parameters-x'!B3493)*BETA_c,(1-'Parameters-x'!B3493)*BETA_a,(1-'Parameters-x'!B3493)*BETA_e,GAMMA,V3487,W3487,X3487,Y3487,Z3487,AA3487,dt,STAGE)</f>
        <v>14893592.679059504</v>
      </c>
      <c r="W3488">
        <v>6.4783687427532488E-2</v>
      </c>
      <c r="X3488">
        <v>33899290.408054247</v>
      </c>
      <c r="Y3488">
        <v>2.1262152281941034</v>
      </c>
      <c r="Z3488">
        <v>12764075.093354587</v>
      </c>
      <c r="AA3488">
        <v>0.99740735144784465</v>
      </c>
      <c r="AB3488">
        <f t="shared" si="803"/>
        <v>864831.25615680893</v>
      </c>
      <c r="AC3488" cm="1">
        <f t="array" ref="AC3488">NewI((1-'Parameters-x'!B3494)*BETA_c,V3488,T3488)</f>
        <v>8.4752569905991448E-3</v>
      </c>
      <c r="AD3488">
        <f t="shared" si="804"/>
        <v>42600535.465730526</v>
      </c>
      <c r="AE3488" cm="1">
        <f t="array" ref="AE3488">NewI((1-'Parameters-x'!B3494)*BETA_a,X3488,T3488)</f>
        <v>0.27815980551672187</v>
      </c>
      <c r="AF3488">
        <f t="shared" si="805"/>
        <v>22421164.909238063</v>
      </c>
      <c r="AG3488" cm="1">
        <f t="array" ref="AG3488">NewI((1-'Parameters-x'!B3494)*BETA_e,Z3488,T3488)</f>
        <v>0.13048473208358158</v>
      </c>
    </row>
    <row r="3489" spans="1:33" x14ac:dyDescent="0.45">
      <c r="A3489">
        <f t="shared" si="813"/>
        <v>348.50000000001074</v>
      </c>
      <c r="B3489" s="2">
        <f t="shared" si="806"/>
        <v>25607323.663430303</v>
      </c>
      <c r="C3489" s="7">
        <f t="shared" si="807"/>
        <v>3.571850505208034E-12</v>
      </c>
      <c r="D3489" s="2">
        <f t="shared" si="808"/>
        <v>101836169.3365697</v>
      </c>
      <c r="E3489" s="7">
        <f t="shared" si="809"/>
        <v>2.0776329135333053E-13</v>
      </c>
      <c r="F3489">
        <f t="array" ref="F3489:K3489">rk(BETA_c,BETA_a,BETA_e,GAMMA,F3488,G3488,H3488,I3488,J3488,K3488,dt,STAGE)</f>
        <v>13625902.911273686</v>
      </c>
      <c r="G3489">
        <v>2.4889232287338987E-13</v>
      </c>
      <c r="H3489">
        <v>9399501.2758750357</v>
      </c>
      <c r="I3489">
        <v>2.4757193071728663E-12</v>
      </c>
      <c r="J3489">
        <v>2581919.4762815852</v>
      </c>
      <c r="K3489">
        <v>8.4723887516177772E-13</v>
      </c>
      <c r="L3489">
        <f t="shared" si="810"/>
        <v>2132521.0887263138</v>
      </c>
      <c r="M3489" cm="1">
        <f t="array" ref="M3489">NewI(BETA_c,F3489,C3489)</f>
        <v>1.4477282971064158E-14</v>
      </c>
      <c r="N3489">
        <f t="shared" si="811"/>
        <v>67100326.724124968</v>
      </c>
      <c r="O3489" cm="1">
        <f t="array" ref="O3489">NewI(BETA_a,H3489,C3489)</f>
        <v>1.4400479293391638E-13</v>
      </c>
      <c r="P3489">
        <f t="shared" si="812"/>
        <v>32603321.523718417</v>
      </c>
      <c r="Q3489" cm="1">
        <f t="array" ref="Q3489">NewI(BETA_e,J3489,C3489)</f>
        <v>4.9281215448349999E-14</v>
      </c>
      <c r="S3489" s="2">
        <f t="shared" si="800"/>
        <v>61556958.138917595</v>
      </c>
      <c r="T3489" s="7">
        <f t="shared" si="801"/>
        <v>3.1637886440738985</v>
      </c>
      <c r="U3489" s="2">
        <f t="shared" si="802"/>
        <v>65886531.697293773</v>
      </c>
      <c r="V3489">
        <f t="array" ref="V3489:AA3489">rk((1-'Parameters-x'!B3494)*BETA_c,(1-'Parameters-x'!B3494)*BETA_a,(1-'Parameters-x'!B3494)*BETA_e,GAMMA,V3488,W3488,X3488,Y3488,Z3488,AA3488,dt,STAGE)</f>
        <v>14893592.678215254</v>
      </c>
      <c r="W3489">
        <v>6.4283493959888929E-2</v>
      </c>
      <c r="X3489">
        <v>33899290.380345784</v>
      </c>
      <c r="Y3489">
        <v>2.1097987618694378</v>
      </c>
      <c r="Z3489">
        <v>12764075.080356549</v>
      </c>
      <c r="AA3489">
        <v>0.9897063882445718</v>
      </c>
      <c r="AB3489">
        <f t="shared" si="803"/>
        <v>864831.257501252</v>
      </c>
      <c r="AC3489" cm="1">
        <f t="array" ref="AC3489">NewI((1-'Parameters-x'!B3495)*BETA_c,V3489,T3489)</f>
        <v>8.4098196951515464E-3</v>
      </c>
      <c r="AD3489">
        <f t="shared" si="804"/>
        <v>42600535.509855457</v>
      </c>
      <c r="AE3489" cm="1">
        <f t="array" ref="AE3489">NewI((1-'Parameters-x'!B3495)*BETA_a,X3489,T3489)</f>
        <v>0.27601213882355874</v>
      </c>
      <c r="AF3489">
        <f t="shared" si="805"/>
        <v>22421164.929937061</v>
      </c>
      <c r="AG3489" cm="1">
        <f t="array" ref="AG3489">NewI((1-'Parameters-x'!B3495)*BETA_e,Z3489,T3489)</f>
        <v>0.12947726186415479</v>
      </c>
    </row>
    <row r="3490" spans="1:33" x14ac:dyDescent="0.45">
      <c r="A3490">
        <f t="shared" si="813"/>
        <v>348.60000000001077</v>
      </c>
      <c r="B3490" s="2">
        <f t="shared" si="806"/>
        <v>25607323.663430303</v>
      </c>
      <c r="C3490" s="7">
        <f t="shared" si="807"/>
        <v>3.51861399951522E-12</v>
      </c>
      <c r="D3490" s="2">
        <f t="shared" si="808"/>
        <v>101836169.3365697</v>
      </c>
      <c r="E3490" s="7">
        <f t="shared" si="809"/>
        <v>2.0466669153014027E-13</v>
      </c>
      <c r="F3490">
        <f t="array" ref="F3490:K3490">rk(BETA_c,BETA_a,BETA_e,GAMMA,F3489,G3489,H3489,I3489,J3489,K3489,dt,STAGE)</f>
        <v>13625902.911273686</v>
      </c>
      <c r="G3490">
        <v>2.4518271707713185E-13</v>
      </c>
      <c r="H3490">
        <v>9399501.2758750357</v>
      </c>
      <c r="I3490">
        <v>2.4388200459265417E-12</v>
      </c>
      <c r="J3490">
        <v>2581919.4762815852</v>
      </c>
      <c r="K3490">
        <v>8.3461123651154645E-13</v>
      </c>
      <c r="L3490">
        <f t="shared" si="810"/>
        <v>2132521.0887263138</v>
      </c>
      <c r="M3490" cm="1">
        <f t="array" ref="M3490">NewI(BETA_c,F3490,C3490)</f>
        <v>1.426150687512124E-14</v>
      </c>
      <c r="N3490">
        <f t="shared" si="811"/>
        <v>67100326.724124968</v>
      </c>
      <c r="O3490" cm="1">
        <f t="array" ref="O3490">NewI(BETA_a,H3490,C3490)</f>
        <v>1.4185847914848757E-13</v>
      </c>
      <c r="P3490">
        <f t="shared" si="812"/>
        <v>32603321.523718417</v>
      </c>
      <c r="Q3490" cm="1">
        <f t="array" ref="Q3490">NewI(BETA_e,J3490,C3490)</f>
        <v>4.8546705506531461E-14</v>
      </c>
      <c r="S3490" s="2">
        <f t="shared" si="800"/>
        <v>61556958.097687647</v>
      </c>
      <c r="T3490" s="7">
        <f t="shared" si="801"/>
        <v>3.1393610932329876</v>
      </c>
      <c r="U3490" s="2">
        <f t="shared" si="802"/>
        <v>65886531.762951255</v>
      </c>
      <c r="V3490">
        <f t="array" ref="V3490:AA3490">rk((1-'Parameters-x'!B3495)*BETA_c,(1-'Parameters-x'!B3495)*BETA_a,(1-'Parameters-x'!B3495)*BETA_e,GAMMA,V3489,W3489,X3489,Y3489,Z3489,AA3489,dt,STAGE)</f>
        <v>14893592.677377522</v>
      </c>
      <c r="W3490">
        <v>6.3787162473635806E-2</v>
      </c>
      <c r="X3490">
        <v>33899290.352851257</v>
      </c>
      <c r="Y3490">
        <v>2.0935090467357402</v>
      </c>
      <c r="Z3490">
        <v>12764075.067458872</v>
      </c>
      <c r="AA3490">
        <v>0.98206488402361169</v>
      </c>
      <c r="AB3490">
        <f t="shared" si="803"/>
        <v>864831.25883531559</v>
      </c>
      <c r="AC3490" cm="1">
        <f t="array" ref="AC3490">NewI((1-'Parameters-x'!B3496)*BETA_c,V3490,T3490)</f>
        <v>8.3448876397071887E-3</v>
      </c>
      <c r="AD3490">
        <f t="shared" si="804"/>
        <v>42600535.553639695</v>
      </c>
      <c r="AE3490" cm="1">
        <f t="array" ref="AE3490">NewI((1-'Parameters-x'!B3496)*BETA_a,X3490,T3490)</f>
        <v>0.27388105422369485</v>
      </c>
      <c r="AF3490">
        <f t="shared" si="805"/>
        <v>22421164.950476244</v>
      </c>
      <c r="AG3490" cm="1">
        <f t="array" ref="AG3490">NewI((1-'Parameters-x'!B3496)*BETA_e,Z3490,T3490)</f>
        <v>0.12847757030334736</v>
      </c>
    </row>
    <row r="3491" spans="1:33" x14ac:dyDescent="0.45">
      <c r="A3491">
        <f t="shared" si="813"/>
        <v>348.70000000001079</v>
      </c>
      <c r="B3491" s="2">
        <f t="shared" si="806"/>
        <v>25607323.663430303</v>
      </c>
      <c r="C3491" s="7">
        <f t="shared" si="807"/>
        <v>3.4661709552324652E-12</v>
      </c>
      <c r="D3491" s="2">
        <f t="shared" si="808"/>
        <v>101836169.3365697</v>
      </c>
      <c r="E3491" s="7">
        <f t="shared" si="809"/>
        <v>2.0161624485750187E-13</v>
      </c>
      <c r="F3491">
        <f t="array" ref="F3491:K3491">rk(BETA_c,BETA_a,BETA_e,GAMMA,F3490,G3490,H3490,I3490,J3490,K3490,dt,STAGE)</f>
        <v>13625902.911273686</v>
      </c>
      <c r="G3491">
        <v>2.4152840095359159E-13</v>
      </c>
      <c r="H3491">
        <v>9399501.2758750357</v>
      </c>
      <c r="I3491">
        <v>2.4024707482711299E-12</v>
      </c>
      <c r="J3491">
        <v>2581919.4762815852</v>
      </c>
      <c r="K3491">
        <v>8.2217180600774337E-13</v>
      </c>
      <c r="L3491">
        <f t="shared" si="810"/>
        <v>2132521.0887263138</v>
      </c>
      <c r="M3491" cm="1">
        <f t="array" ref="M3491">NewI(BETA_c,F3491,C3491)</f>
        <v>1.4048946805533089E-14</v>
      </c>
      <c r="N3491">
        <f t="shared" si="811"/>
        <v>67100326.724124968</v>
      </c>
      <c r="O3491" cm="1">
        <f t="array" ref="O3491">NewI(BETA_a,H3491,C3491)</f>
        <v>1.3974415501265074E-13</v>
      </c>
      <c r="P3491">
        <f t="shared" si="812"/>
        <v>32603321.523718417</v>
      </c>
      <c r="Q3491" cm="1">
        <f t="array" ref="Q3491">NewI(BETA_e,J3491,C3491)</f>
        <v>4.7823143039318046E-14</v>
      </c>
      <c r="S3491" s="2">
        <f t="shared" si="800"/>
        <v>61556958.056776054</v>
      </c>
      <c r="T3491" s="7">
        <f t="shared" si="801"/>
        <v>3.1151221470041426</v>
      </c>
      <c r="U3491" s="2">
        <f t="shared" si="802"/>
        <v>65886531.828101799</v>
      </c>
      <c r="V3491">
        <f t="array" ref="V3491:AA3491">rk((1-'Parameters-x'!B3496)*BETA_c,(1-'Parameters-x'!B3496)*BETA_a,(1-'Parameters-x'!B3496)*BETA_e,GAMMA,V3490,W3490,X3490,Y3490,Z3490,AA3490,dt,STAGE)</f>
        <v>14893592.676546259</v>
      </c>
      <c r="W3491">
        <v>6.3294663150536418E-2</v>
      </c>
      <c r="X3491">
        <v>33899290.325569019</v>
      </c>
      <c r="Y3491">
        <v>2.0773451041501247</v>
      </c>
      <c r="Z3491">
        <v>12764075.054660777</v>
      </c>
      <c r="AA3491">
        <v>0.97448237970348162</v>
      </c>
      <c r="AB3491">
        <f t="shared" si="803"/>
        <v>864831.26015907805</v>
      </c>
      <c r="AC3491" cm="1">
        <f t="array" ref="AC3491">NewI((1-'Parameters-x'!B3497)*BETA_c,V3491,T3491)</f>
        <v>8.2804569233198618E-3</v>
      </c>
      <c r="AD3491">
        <f t="shared" si="804"/>
        <v>42600535.597085878</v>
      </c>
      <c r="AE3491" cm="1">
        <f t="array" ref="AE3491">NewI((1-'Parameters-x'!B3497)*BETA_a,X3491,T3491)</f>
        <v>0.271766423687127</v>
      </c>
      <c r="AF3491">
        <f t="shared" si="805"/>
        <v>22421164.970856845</v>
      </c>
      <c r="AG3491" cm="1">
        <f t="array" ref="AG3491">NewI((1-'Parameters-x'!B3497)*BETA_e,Z3491,T3491)</f>
        <v>0.12748559734228906</v>
      </c>
    </row>
    <row r="3492" spans="1:33" x14ac:dyDescent="0.45">
      <c r="A3492">
        <f t="shared" si="813"/>
        <v>348.80000000001081</v>
      </c>
      <c r="B3492" s="2">
        <f t="shared" si="806"/>
        <v>25607323.663430303</v>
      </c>
      <c r="C3492" s="7">
        <f t="shared" si="807"/>
        <v>3.4145095462453176E-12</v>
      </c>
      <c r="D3492" s="2">
        <f t="shared" si="808"/>
        <v>101836169.3365697</v>
      </c>
      <c r="E3492" s="7">
        <f t="shared" si="809"/>
        <v>1.9861126344759398E-13</v>
      </c>
      <c r="F3492">
        <f t="array" ref="F3492:K3492">rk(BETA_c,BETA_a,BETA_e,GAMMA,F3491,G3491,H3491,I3491,J3491,K3491,dt,STAGE)</f>
        <v>13625902.911273686</v>
      </c>
      <c r="G3492">
        <v>2.3792855044003863E-13</v>
      </c>
      <c r="H3492">
        <v>9399501.2758750357</v>
      </c>
      <c r="I3492">
        <v>2.3666632172958783E-12</v>
      </c>
      <c r="J3492">
        <v>2581919.4762815852</v>
      </c>
      <c r="K3492">
        <v>8.0991777850940076E-13</v>
      </c>
      <c r="L3492">
        <f t="shared" si="810"/>
        <v>2132521.0887263138</v>
      </c>
      <c r="M3492" cm="1">
        <f t="array" ref="M3492">NewI(BETA_c,F3492,C3492)</f>
        <v>1.3839554829161094E-14</v>
      </c>
      <c r="N3492">
        <f t="shared" si="811"/>
        <v>67100326.724124968</v>
      </c>
      <c r="O3492" cm="1">
        <f t="array" ref="O3492">NewI(BETA_a,H3492,C3492)</f>
        <v>1.376613437379288E-13</v>
      </c>
      <c r="P3492">
        <f t="shared" si="812"/>
        <v>32603321.523718417</v>
      </c>
      <c r="Q3492" cm="1">
        <f t="array" ref="Q3492">NewI(BETA_e,J3492,C3492)</f>
        <v>4.7110364880504074E-14</v>
      </c>
      <c r="S3492" s="2">
        <f t="shared" si="800"/>
        <v>61556958.016180344</v>
      </c>
      <c r="T3492" s="7">
        <f t="shared" si="801"/>
        <v>3.0910703491756113</v>
      </c>
      <c r="U3492" s="2">
        <f t="shared" si="802"/>
        <v>65886531.89274931</v>
      </c>
      <c r="V3492">
        <f t="array" ref="V3492:AA3492">rk((1-'Parameters-x'!B3497)*BETA_c,(1-'Parameters-x'!B3497)*BETA_a,(1-'Parameters-x'!B3497)*BETA_e,GAMMA,V3491,W3491,X3491,Y3491,Z3491,AA3491,dt,STAGE)</f>
        <v>14893592.675721416</v>
      </c>
      <c r="W3492">
        <v>6.2805966402579308E-2</v>
      </c>
      <c r="X3492">
        <v>33899290.298497431</v>
      </c>
      <c r="Y3492">
        <v>2.0613059630257773</v>
      </c>
      <c r="Z3492">
        <v>12764075.041961497</v>
      </c>
      <c r="AA3492">
        <v>0.96695841974725494</v>
      </c>
      <c r="AB3492">
        <f t="shared" si="803"/>
        <v>864831.26147261739</v>
      </c>
      <c r="AC3492" cm="1">
        <f t="array" ref="AC3492">NewI((1-'Parameters-x'!B3498)*BETA_c,V3492,T3492)</f>
        <v>8.2165236751624415E-3</v>
      </c>
      <c r="AD3492">
        <f t="shared" si="804"/>
        <v>42600535.640196607</v>
      </c>
      <c r="AE3492" cm="1">
        <f t="array" ref="AE3492">NewI((1-'Parameters-x'!B3498)*BETA_a,X3492,T3492)</f>
        <v>0.26966812017236896</v>
      </c>
      <c r="AF3492">
        <f t="shared" si="805"/>
        <v>22421164.991080083</v>
      </c>
      <c r="AG3492" cm="1">
        <f t="array" ref="AG3492">NewI((1-'Parameters-x'!B3498)*BETA_e,Z3492,T3492)</f>
        <v>0.12650128338582298</v>
      </c>
    </row>
    <row r="3493" spans="1:33" x14ac:dyDescent="0.45">
      <c r="A3493">
        <f t="shared" si="813"/>
        <v>348.90000000001083</v>
      </c>
      <c r="B3493" s="2">
        <f t="shared" si="806"/>
        <v>25607323.663430303</v>
      </c>
      <c r="C3493" s="7">
        <f t="shared" si="807"/>
        <v>3.3636181227011882E-12</v>
      </c>
      <c r="D3493" s="2">
        <f t="shared" si="808"/>
        <v>101836169.3365697</v>
      </c>
      <c r="E3493" s="7">
        <f t="shared" si="809"/>
        <v>1.9565106966519239E-13</v>
      </c>
      <c r="F3493">
        <f t="array" ref="F3493:K3493">rk(BETA_c,BETA_a,BETA_e,GAMMA,F3492,G3492,H3492,I3492,J3492,K3492,dt,STAGE)</f>
        <v>13625902.911273686</v>
      </c>
      <c r="G3493">
        <v>2.3438235375595241E-13</v>
      </c>
      <c r="H3493">
        <v>9399501.2758750357</v>
      </c>
      <c r="I3493">
        <v>2.3313893782605705E-12</v>
      </c>
      <c r="J3493">
        <v>2581919.4762815852</v>
      </c>
      <c r="K3493">
        <v>7.9784639068466516E-13</v>
      </c>
      <c r="L3493">
        <f t="shared" si="810"/>
        <v>2132521.0887263138</v>
      </c>
      <c r="M3493" cm="1">
        <f t="array" ref="M3493">NewI(BETA_c,F3493,C3493)</f>
        <v>1.3633283727284247E-14</v>
      </c>
      <c r="N3493">
        <f t="shared" si="811"/>
        <v>67100326.724124968</v>
      </c>
      <c r="O3493" cm="1">
        <f t="array" ref="O3493">NewI(BETA_a,H3493,C3493)</f>
        <v>1.3560957564211992E-13</v>
      </c>
      <c r="P3493">
        <f t="shared" si="812"/>
        <v>32603321.523718417</v>
      </c>
      <c r="Q3493" cm="1">
        <f t="array" ref="Q3493">NewI(BETA_e,J3493,C3493)</f>
        <v>4.6408210295788213E-14</v>
      </c>
      <c r="S3493" s="2">
        <f t="shared" si="800"/>
        <v>61556957.975898072</v>
      </c>
      <c r="T3493" s="7">
        <f t="shared" si="801"/>
        <v>3.0672042547790102</v>
      </c>
      <c r="U3493" s="2">
        <f t="shared" si="802"/>
        <v>65886531.956897676</v>
      </c>
      <c r="V3493">
        <f t="array" ref="V3493:AA3493">rk((1-'Parameters-x'!B3498)*BETA_c,(1-'Parameters-x'!B3498)*BETA_a,(1-'Parameters-x'!B3498)*BETA_e,GAMMA,V3492,W3492,X3492,Y3492,Z3492,AA3492,dt,STAGE)</f>
        <v>14893592.674902938</v>
      </c>
      <c r="W3493">
        <v>6.2321042870200773E-2</v>
      </c>
      <c r="X3493">
        <v>33899290.271634862</v>
      </c>
      <c r="Y3493">
        <v>2.045390659773616</v>
      </c>
      <c r="Z3493">
        <v>12764075.029360268</v>
      </c>
      <c r="AA3493">
        <v>0.95949255213519369</v>
      </c>
      <c r="AB3493">
        <f t="shared" si="803"/>
        <v>864831.26277601882</v>
      </c>
      <c r="AC3493" cm="1">
        <f t="array" ref="AC3493">NewI((1-'Parameters-x'!B3499)*BETA_c,V3493,T3493)</f>
        <v>8.1530840542943517E-3</v>
      </c>
      <c r="AD3493">
        <f t="shared" si="804"/>
        <v>42600535.68297448</v>
      </c>
      <c r="AE3493" cm="1">
        <f t="array" ref="AE3493">NewI((1-'Parameters-x'!B3499)*BETA_a,X3493,T3493)</f>
        <v>0.26758601761881867</v>
      </c>
      <c r="AF3493">
        <f t="shared" si="805"/>
        <v>22421165.011147179</v>
      </c>
      <c r="AG3493" cm="1">
        <f t="array" ref="AG3493">NewI((1-'Parameters-x'!B3499)*BETA_e,Z3493,T3493)</f>
        <v>0.12552456929892505</v>
      </c>
    </row>
    <row r="3494" spans="1:33" x14ac:dyDescent="0.45">
      <c r="A3494">
        <f t="shared" si="813"/>
        <v>349.00000000001086</v>
      </c>
      <c r="B3494" s="2">
        <f t="shared" si="806"/>
        <v>25607323.663430303</v>
      </c>
      <c r="C3494" s="7">
        <f t="shared" si="807"/>
        <v>3.3134852083822548E-12</v>
      </c>
      <c r="D3494" s="2">
        <f t="shared" si="808"/>
        <v>101836169.3365697</v>
      </c>
      <c r="E3494" s="7">
        <f t="shared" si="809"/>
        <v>1.9273499597486044E-13</v>
      </c>
      <c r="F3494">
        <f t="array" ref="F3494:K3494">rk(BETA_c,BETA_a,BETA_e,GAMMA,F3493,G3493,H3493,I3493,J3493,K3493,dt,STAGE)</f>
        <v>13625902.911273686</v>
      </c>
      <c r="G3494">
        <v>2.3088901121996297E-13</v>
      </c>
      <c r="H3494">
        <v>9399501.2758750357</v>
      </c>
      <c r="I3494">
        <v>2.296641276774637E-12</v>
      </c>
      <c r="J3494">
        <v>2581919.4762815852</v>
      </c>
      <c r="K3494">
        <v>7.8595492038765485E-13</v>
      </c>
      <c r="L3494">
        <f t="shared" si="810"/>
        <v>2132521.0887263138</v>
      </c>
      <c r="M3494" cm="1">
        <f t="array" ref="M3494">NewI(BETA_c,F3494,C3494)</f>
        <v>1.3430086984951089E-14</v>
      </c>
      <c r="N3494">
        <f t="shared" si="811"/>
        <v>67100326.724124968</v>
      </c>
      <c r="O3494" cm="1">
        <f t="array" ref="O3494">NewI(BETA_a,H3494,C3494)</f>
        <v>1.3358838804338215E-13</v>
      </c>
      <c r="P3494">
        <f t="shared" si="812"/>
        <v>32603321.523718417</v>
      </c>
      <c r="Q3494" cm="1">
        <f t="array" ref="Q3494">NewI(BETA_e,J3494,C3494)</f>
        <v>4.5716520946527185E-14</v>
      </c>
      <c r="S3494" s="2">
        <f t="shared" si="800"/>
        <v>61556957.93592681</v>
      </c>
      <c r="T3494" s="7">
        <f t="shared" si="801"/>
        <v>3.0435224300025152</v>
      </c>
      <c r="U3494" s="2">
        <f t="shared" si="802"/>
        <v>65886532.020550765</v>
      </c>
      <c r="V3494">
        <f t="array" ref="V3494:AA3494">rk((1-'Parameters-x'!B3499)*BETA_c,(1-'Parameters-x'!B3499)*BETA_a,(1-'Parameters-x'!B3499)*BETA_e,GAMMA,V3493,W3493,X3493,Y3493,Z3493,AA3493,dt,STAGE)</f>
        <v>14893592.67409078</v>
      </c>
      <c r="W3494">
        <v>6.183986342052096E-2</v>
      </c>
      <c r="X3494">
        <v>33899290.244979694</v>
      </c>
      <c r="Y3494">
        <v>2.029598238244402</v>
      </c>
      <c r="Z3494">
        <v>12764075.016856331</v>
      </c>
      <c r="AA3494">
        <v>0.95208432833759238</v>
      </c>
      <c r="AB3494">
        <f t="shared" si="803"/>
        <v>864831.26406935626</v>
      </c>
      <c r="AC3494" cm="1">
        <f t="array" ref="AC3494">NewI((1-'Parameters-x'!B3500)*BETA_c,V3494,T3494)</f>
        <v>8.0901342494308099E-3</v>
      </c>
      <c r="AD3494">
        <f t="shared" si="804"/>
        <v>42600535.725422069</v>
      </c>
      <c r="AE3494" cm="1">
        <f t="array" ref="AE3494">NewI((1-'Parameters-x'!B3500)*BETA_a,X3494,T3494)</f>
        <v>0.26551999093918527</v>
      </c>
      <c r="AF3494">
        <f t="shared" si="805"/>
        <v>22421165.03105934</v>
      </c>
      <c r="AG3494" cm="1">
        <f t="array" ref="AG3494">NewI((1-'Parameters-x'!B3500)*BETA_e,Z3494,T3494)</f>
        <v>0.12455539640315158</v>
      </c>
    </row>
    <row r="3495" spans="1:33" x14ac:dyDescent="0.45">
      <c r="A3495">
        <f t="shared" si="813"/>
        <v>349.10000000001088</v>
      </c>
      <c r="B3495" s="2">
        <f t="shared" si="806"/>
        <v>25607323.663430303</v>
      </c>
      <c r="C3495" s="7">
        <f t="shared" si="807"/>
        <v>3.2640994981175351E-12</v>
      </c>
      <c r="D3495" s="2">
        <f t="shared" si="808"/>
        <v>101836169.3365697</v>
      </c>
      <c r="E3495" s="7">
        <f t="shared" si="809"/>
        <v>1.8986238479041711E-13</v>
      </c>
      <c r="F3495">
        <f t="array" ref="F3495:K3495">rk(BETA_c,BETA_a,BETA_e,GAMMA,F3494,G3494,H3494,I3494,J3494,K3494,dt,STAGE)</f>
        <v>13625902.911273686</v>
      </c>
      <c r="G3495">
        <v>2.2744773506951926E-13</v>
      </c>
      <c r="H3495">
        <v>9399501.2758750357</v>
      </c>
      <c r="I3495">
        <v>2.2624110770034105E-12</v>
      </c>
      <c r="J3495">
        <v>2581919.4762815852</v>
      </c>
      <c r="K3495">
        <v>7.7424068604460533E-13</v>
      </c>
      <c r="L3495">
        <f t="shared" si="810"/>
        <v>2132521.0887263138</v>
      </c>
      <c r="M3495" cm="1">
        <f t="array" ref="M3495">NewI(BETA_c,F3495,C3495)</f>
        <v>1.3229918780490447E-14</v>
      </c>
      <c r="N3495">
        <f t="shared" si="811"/>
        <v>67100326.724124968</v>
      </c>
      <c r="O3495" cm="1">
        <f t="array" ref="O3495">NewI(BETA_a,H3495,C3495)</f>
        <v>1.3159732515589685E-13</v>
      </c>
      <c r="P3495">
        <f t="shared" si="812"/>
        <v>32603321.523718417</v>
      </c>
      <c r="Q3495" cm="1">
        <f t="array" ref="Q3495">NewI(BETA_e,J3495,C3495)</f>
        <v>4.503514085402981E-14</v>
      </c>
      <c r="S3495" s="2">
        <f t="shared" si="800"/>
        <v>61556957.896264166</v>
      </c>
      <c r="T3495" s="7">
        <f t="shared" si="801"/>
        <v>3.0200234521047205</v>
      </c>
      <c r="U3495" s="2">
        <f t="shared" si="802"/>
        <v>65886532.083712384</v>
      </c>
      <c r="V3495">
        <f t="array" ref="V3495:AA3495">rk((1-'Parameters-x'!B3500)*BETA_c,(1-'Parameters-x'!B3500)*BETA_a,(1-'Parameters-x'!B3500)*BETA_e,GAMMA,V3494,W3494,X3494,Y3494,Z3494,AA3494,dt,STAGE)</f>
        <v>14893592.673284894</v>
      </c>
      <c r="W3495">
        <v>6.1362399145593688E-2</v>
      </c>
      <c r="X3495">
        <v>33899290.218530335</v>
      </c>
      <c r="Y3495">
        <v>2.0139277496712951</v>
      </c>
      <c r="Z3495">
        <v>12764075.004448937</v>
      </c>
      <c r="AA3495">
        <v>0.94473330328783156</v>
      </c>
      <c r="AB3495">
        <f t="shared" si="803"/>
        <v>864831.26535270701</v>
      </c>
      <c r="AC3495" cm="1">
        <f t="array" ref="AC3495">NewI((1-'Parameters-x'!B3501)*BETA_c,V3495,T3495)</f>
        <v>8.0276704787138522E-3</v>
      </c>
      <c r="AD3495">
        <f t="shared" si="804"/>
        <v>42600535.767541915</v>
      </c>
      <c r="AE3495" cm="1">
        <f t="array" ref="AE3495">NewI((1-'Parameters-x'!B3501)*BETA_a,X3495,T3495)</f>
        <v>0.26346991601197389</v>
      </c>
      <c r="AF3495">
        <f t="shared" si="805"/>
        <v>22421165.050817762</v>
      </c>
      <c r="AG3495" cm="1">
        <f t="array" ref="AG3495">NewI((1-'Parameters-x'!B3501)*BETA_e,Z3495,T3495)</f>
        <v>0.12359370647311382</v>
      </c>
    </row>
    <row r="3496" spans="1:33" x14ac:dyDescent="0.45">
      <c r="A3496">
        <f t="shared" si="813"/>
        <v>349.2000000000109</v>
      </c>
      <c r="B3496" s="2">
        <f t="shared" si="806"/>
        <v>25607323.663430303</v>
      </c>
      <c r="C3496" s="7">
        <f t="shared" si="807"/>
        <v>3.215449855233524E-12</v>
      </c>
      <c r="D3496" s="2">
        <f t="shared" si="808"/>
        <v>101836169.3365697</v>
      </c>
      <c r="E3496" s="7">
        <f t="shared" si="809"/>
        <v>1.8703258832664892E-13</v>
      </c>
      <c r="F3496">
        <f t="array" ref="F3496:K3496">rk(BETA_c,BETA_a,BETA_e,GAMMA,F3495,G3495,H3495,I3495,J3495,K3495,dt,STAGE)</f>
        <v>13625902.911273686</v>
      </c>
      <c r="G3496">
        <v>2.2405774928324582E-13</v>
      </c>
      <c r="H3496">
        <v>9399501.2758750357</v>
      </c>
      <c r="I3496">
        <v>2.2286910599011145E-12</v>
      </c>
      <c r="J3496">
        <v>2581919.4762815852</v>
      </c>
      <c r="K3496">
        <v>7.6270104604916363E-13</v>
      </c>
      <c r="L3496">
        <f t="shared" si="810"/>
        <v>2132521.0887263138</v>
      </c>
      <c r="M3496" cm="1">
        <f t="array" ref="M3496">NewI(BETA_c,F3496,C3496)</f>
        <v>1.3032733975178437E-14</v>
      </c>
      <c r="N3496">
        <f t="shared" si="811"/>
        <v>67100326.724124968</v>
      </c>
      <c r="O3496" cm="1">
        <f t="array" ref="O3496">NewI(BETA_a,H3496,C3496)</f>
        <v>1.2963593798708727E-13</v>
      </c>
      <c r="P3496">
        <f t="shared" si="812"/>
        <v>32603321.523718417</v>
      </c>
      <c r="Q3496" cm="1">
        <f t="array" ref="Q3496">NewI(BETA_e,J3496,C3496)</f>
        <v>4.4363916364383203E-14</v>
      </c>
      <c r="S3496" s="2">
        <f t="shared" si="800"/>
        <v>61556957.856907763</v>
      </c>
      <c r="T3496" s="7">
        <f t="shared" si="801"/>
        <v>2.9967059093291644</v>
      </c>
      <c r="U3496" s="2">
        <f t="shared" si="802"/>
        <v>65886532.146386325</v>
      </c>
      <c r="V3496">
        <f t="array" ref="V3496:AA3496">rk((1-'Parameters-x'!B3501)*BETA_c,(1-'Parameters-x'!B3501)*BETA_a,(1-'Parameters-x'!B3501)*BETA_e,GAMMA,V3495,W3495,X3495,Y3495,Z3495,AA3495,dt,STAGE)</f>
        <v>14893592.67248523</v>
      </c>
      <c r="W3496">
        <v>6.0888621360669776E-2</v>
      </c>
      <c r="X3496">
        <v>33899290.192285188</v>
      </c>
      <c r="Y3496">
        <v>1.9983782526128548</v>
      </c>
      <c r="Z3496">
        <v>12764074.992137341</v>
      </c>
      <c r="AA3496">
        <v>0.93743903535563955</v>
      </c>
      <c r="AB3496">
        <f t="shared" si="803"/>
        <v>864831.26662614814</v>
      </c>
      <c r="AC3496" cm="1">
        <f t="array" ref="AC3496">NewI((1-'Parameters-x'!B3502)*BETA_c,V3496,T3496)</f>
        <v>7.9656889894851295E-3</v>
      </c>
      <c r="AD3496">
        <f t="shared" si="804"/>
        <v>42600535.809336558</v>
      </c>
      <c r="AE3496" cm="1">
        <f t="array" ref="AE3496">NewI((1-'Parameters-x'!B3502)*BETA_a,X3496,T3496)</f>
        <v>0.26143566967402893</v>
      </c>
      <c r="AF3496">
        <f t="shared" si="805"/>
        <v>22421165.070423622</v>
      </c>
      <c r="AG3496" cm="1">
        <f t="array" ref="AG3496">NewI((1-'Parameters-x'!B3502)*BETA_e,Z3496,T3496)</f>
        <v>0.12263944173297998</v>
      </c>
    </row>
    <row r="3497" spans="1:33" x14ac:dyDescent="0.45">
      <c r="A3497">
        <f t="shared" si="813"/>
        <v>349.30000000001093</v>
      </c>
      <c r="B3497" s="2">
        <f t="shared" si="806"/>
        <v>25607323.663430303</v>
      </c>
      <c r="C3497" s="7">
        <f t="shared" si="807"/>
        <v>3.1675253090428298E-12</v>
      </c>
      <c r="D3497" s="2">
        <f t="shared" si="808"/>
        <v>101836169.3365697</v>
      </c>
      <c r="E3497" s="7">
        <f t="shared" si="809"/>
        <v>1.8424496845323168E-13</v>
      </c>
      <c r="F3497">
        <f t="array" ref="F3497:K3497">rk(BETA_c,BETA_a,BETA_e,GAMMA,F3496,G3496,H3496,I3496,J3496,K3496,dt,STAGE)</f>
        <v>13625902.911273686</v>
      </c>
      <c r="G3497">
        <v>2.2071828940594683E-13</v>
      </c>
      <c r="H3497">
        <v>9399501.2758750357</v>
      </c>
      <c r="I3497">
        <v>2.1954736214701867E-12</v>
      </c>
      <c r="J3497">
        <v>2581919.4762815852</v>
      </c>
      <c r="K3497">
        <v>7.5133339816669597E-13</v>
      </c>
      <c r="L3497">
        <f t="shared" si="810"/>
        <v>2132521.0887263138</v>
      </c>
      <c r="M3497" cm="1">
        <f t="array" ref="M3497">NewI(BETA_c,F3497,C3497)</f>
        <v>1.2838488103059524E-14</v>
      </c>
      <c r="N3497">
        <f t="shared" si="811"/>
        <v>67100326.724124968</v>
      </c>
      <c r="O3497" cm="1">
        <f t="array" ref="O3497">NewI(BETA_a,H3497,C3497)</f>
        <v>1.2770378423636896E-13</v>
      </c>
      <c r="P3497">
        <f t="shared" si="812"/>
        <v>32603321.523718417</v>
      </c>
      <c r="Q3497" cm="1">
        <f t="array" ref="Q3497">NewI(BETA_e,J3497,C3497)</f>
        <v>4.3702696113803188E-14</v>
      </c>
      <c r="S3497" s="2">
        <f t="shared" si="800"/>
        <v>61556957.817855224</v>
      </c>
      <c r="T3497" s="7">
        <f t="shared" si="801"/>
        <v>2.9735684008195178</v>
      </c>
      <c r="U3497" s="2">
        <f t="shared" si="802"/>
        <v>65886532.208576366</v>
      </c>
      <c r="V3497">
        <f t="array" ref="V3497:AA3497">rk((1-'Parameters-x'!B3502)*BETA_c,(1-'Parameters-x'!B3502)*BETA_a,(1-'Parameters-x'!B3502)*BETA_e,GAMMA,V3496,W3496,X3496,Y3496,Z3496,AA3496,dt,STAGE)</f>
        <v>14893592.671691742</v>
      </c>
      <c r="W3497">
        <v>6.0418501602473723E-2</v>
      </c>
      <c r="X3497">
        <v>33899290.166242681</v>
      </c>
      <c r="Y3497">
        <v>1.9829488128964836</v>
      </c>
      <c r="Z3497">
        <v>12764074.979920803</v>
      </c>
      <c r="AA3497">
        <v>0.93020108632056031</v>
      </c>
      <c r="AB3497">
        <f t="shared" si="803"/>
        <v>864831.26788975659</v>
      </c>
      <c r="AC3497" cm="1">
        <f t="array" ref="AC3497">NewI((1-'Parameters-x'!B3503)*BETA_c,V3497,T3497)</f>
        <v>7.9041860580604632E-3</v>
      </c>
      <c r="AD3497">
        <f t="shared" si="804"/>
        <v>42600535.850808509</v>
      </c>
      <c r="AE3497" cm="1">
        <f t="array" ref="AE3497">NewI((1-'Parameters-x'!B3503)*BETA_a,X3497,T3497)</f>
        <v>0.25941712971313469</v>
      </c>
      <c r="AF3497">
        <f t="shared" si="805"/>
        <v>22421165.089878108</v>
      </c>
      <c r="AG3497" cm="1">
        <f t="array" ref="AG3497">NewI((1-'Parameters-x'!B3503)*BETA_e,Z3497,T3497)</f>
        <v>0.12169254485300431</v>
      </c>
    </row>
    <row r="3498" spans="1:33" x14ac:dyDescent="0.45">
      <c r="A3498">
        <f t="shared" si="813"/>
        <v>349.40000000001095</v>
      </c>
      <c r="B3498" s="2">
        <f t="shared" si="806"/>
        <v>25607323.663430303</v>
      </c>
      <c r="C3498" s="7">
        <f t="shared" si="807"/>
        <v>3.1203150523702397E-12</v>
      </c>
      <c r="D3498" s="2">
        <f t="shared" si="808"/>
        <v>101836169.3365697</v>
      </c>
      <c r="E3498" s="7">
        <f t="shared" si="809"/>
        <v>1.8149889655082947E-13</v>
      </c>
      <c r="F3498">
        <f t="array" ref="F3498:K3498">rk(BETA_c,BETA_a,BETA_e,GAMMA,F3497,G3497,H3497,I3497,J3497,K3497,dt,STAGE)</f>
        <v>13625902.911273686</v>
      </c>
      <c r="G3498">
        <v>2.1742860237621832E-13</v>
      </c>
      <c r="H3498">
        <v>9399501.2758750357</v>
      </c>
      <c r="I3498">
        <v>2.1627512710465486E-12</v>
      </c>
      <c r="J3498">
        <v>2581919.4762815852</v>
      </c>
      <c r="K3498">
        <v>7.4013517894747285E-13</v>
      </c>
      <c r="L3498">
        <f t="shared" si="810"/>
        <v>2132521.0887263138</v>
      </c>
      <c r="M3498" cm="1">
        <f t="array" ref="M3498">NewI(BETA_c,F3498,C3498)</f>
        <v>1.2647137360919254E-14</v>
      </c>
      <c r="N3498">
        <f t="shared" si="811"/>
        <v>67100326.724124968</v>
      </c>
      <c r="O3498" cm="1">
        <f t="array" ref="O3498">NewI(BETA_a,H3498,C3498)</f>
        <v>1.2580042819540905E-13</v>
      </c>
      <c r="P3498">
        <f t="shared" si="812"/>
        <v>32603321.523718417</v>
      </c>
      <c r="Q3498" cm="1">
        <f t="array" ref="Q3498">NewI(BETA_e,J3498,C3498)</f>
        <v>4.305133099450117E-14</v>
      </c>
      <c r="S3498" s="2">
        <f t="shared" si="800"/>
        <v>61556957.779104218</v>
      </c>
      <c r="T3498" s="7">
        <f t="shared" si="801"/>
        <v>2.9506095365354224</v>
      </c>
      <c r="U3498" s="2">
        <f t="shared" si="802"/>
        <v>65886532.270286255</v>
      </c>
      <c r="V3498">
        <f t="array" ref="V3498:AA3498">rk((1-'Parameters-x'!B3503)*BETA_c,(1-'Parameters-x'!B3503)*BETA_a,(1-'Parameters-x'!B3503)*BETA_e,GAMMA,V3497,W3497,X3497,Y3497,Z3497,AA3497,dt,STAGE)</f>
        <v>14893592.670904379</v>
      </c>
      <c r="W3498">
        <v>5.9952011627493723E-2</v>
      </c>
      <c r="X3498">
        <v>33899290.140401244</v>
      </c>
      <c r="Y3498">
        <v>1.9676385035623019</v>
      </c>
      <c r="Z3498">
        <v>12764074.967798589</v>
      </c>
      <c r="AA3498">
        <v>0.92301902134562674</v>
      </c>
      <c r="AB3498">
        <f t="shared" si="803"/>
        <v>864831.26914360898</v>
      </c>
      <c r="AC3498" cm="1">
        <f t="array" ref="AC3498">NewI((1-'Parameters-x'!B3504)*BETA_c,V3498,T3498)</f>
        <v>7.8431579895061367E-3</v>
      </c>
      <c r="AD3498">
        <f t="shared" si="804"/>
        <v>42600535.891960256</v>
      </c>
      <c r="AE3498" cm="1">
        <f t="array" ref="AE3498">NewI((1-'Parameters-x'!B3504)*BETA_a,X3498,T3498)</f>
        <v>0.25741417486067319</v>
      </c>
      <c r="AF3498">
        <f t="shared" si="805"/>
        <v>22421165.109182388</v>
      </c>
      <c r="AG3498" cm="1">
        <f t="array" ref="AG3498">NewI((1-'Parameters-x'!B3504)*BETA_e,Z3498,T3498)</f>
        <v>0.12075295894608276</v>
      </c>
    </row>
    <row r="3499" spans="1:33" x14ac:dyDescent="0.45">
      <c r="A3499">
        <f t="shared" si="813"/>
        <v>349.50000000001097</v>
      </c>
      <c r="B3499" s="2">
        <f t="shared" si="806"/>
        <v>25607323.663430303</v>
      </c>
      <c r="C3499" s="7">
        <f t="shared" si="807"/>
        <v>3.0738084391156612E-12</v>
      </c>
      <c r="D3499" s="2">
        <f t="shared" si="808"/>
        <v>101836169.3365697</v>
      </c>
      <c r="E3499" s="7">
        <f t="shared" si="809"/>
        <v>1.7879375336933876E-13</v>
      </c>
      <c r="F3499">
        <f t="array" ref="F3499:K3499">rk(BETA_c,BETA_a,BETA_e,GAMMA,F3498,G3498,H3498,I3498,J3498,K3498,dt,STAGE)</f>
        <v>13625902.911273686</v>
      </c>
      <c r="G3499">
        <v>2.1418794635663008E-13</v>
      </c>
      <c r="H3499">
        <v>9399501.2758750357</v>
      </c>
      <c r="I3499">
        <v>2.1305166296104298E-12</v>
      </c>
      <c r="J3499">
        <v>2581919.4762815852</v>
      </c>
      <c r="K3499">
        <v>7.2910386314860149E-13</v>
      </c>
      <c r="L3499">
        <f t="shared" si="810"/>
        <v>2132521.0887263138</v>
      </c>
      <c r="M3499" cm="1">
        <f t="array" ref="M3499">NewI(BETA_c,F3499,C3499)</f>
        <v>1.245863859840647E-14</v>
      </c>
      <c r="N3499">
        <f t="shared" si="811"/>
        <v>67100326.724124968</v>
      </c>
      <c r="O3499" cm="1">
        <f t="array" ref="O3499">NewI(BETA_a,H3499,C3499)</f>
        <v>1.2392544064987255E-13</v>
      </c>
      <c r="P3499">
        <f t="shared" si="812"/>
        <v>32603321.523718417</v>
      </c>
      <c r="Q3499" cm="1">
        <f t="array" ref="Q3499">NewI(BETA_e,J3499,C3499)</f>
        <v>4.2409674121059744E-14</v>
      </c>
      <c r="S3499" s="2">
        <f t="shared" si="800"/>
        <v>61556957.74065239</v>
      </c>
      <c r="T3499" s="7">
        <f t="shared" si="801"/>
        <v>2.9278279371689817</v>
      </c>
      <c r="U3499" s="2">
        <f t="shared" si="802"/>
        <v>65886532.331519678</v>
      </c>
      <c r="V3499">
        <f t="array" ref="V3499:AA3499">rk((1-'Parameters-x'!B3504)*BETA_c,(1-'Parameters-x'!B3504)*BETA_a,(1-'Parameters-x'!B3504)*BETA_e,GAMMA,V3498,W3498,X3498,Y3498,Z3498,AA3498,dt,STAGE)</f>
        <v>14893592.670123095</v>
      </c>
      <c r="W3499">
        <v>5.9489123410284908E-2</v>
      </c>
      <c r="X3499">
        <v>33899290.114759326</v>
      </c>
      <c r="Y3499">
        <v>1.9524464048074601</v>
      </c>
      <c r="Z3499">
        <v>12764074.955769969</v>
      </c>
      <c r="AA3499">
        <v>0.91589240895123669</v>
      </c>
      <c r="AB3499">
        <f t="shared" si="803"/>
        <v>864831.2703877819</v>
      </c>
      <c r="AC3499" cm="1">
        <f t="array" ref="AC3499">NewI((1-'Parameters-x'!B3505)*BETA_c,V3499,T3499)</f>
        <v>7.7826011174169062E-3</v>
      </c>
      <c r="AD3499">
        <f t="shared" si="804"/>
        <v>42600535.932794273</v>
      </c>
      <c r="AE3499" cm="1">
        <f t="array" ref="AE3499">NewI((1-'Parameters-x'!B3505)*BETA_a,X3499,T3499)</f>
        <v>0.25542668478433889</v>
      </c>
      <c r="AF3499">
        <f t="shared" si="805"/>
        <v>22421165.128337622</v>
      </c>
      <c r="AG3499" cm="1">
        <f t="array" ref="AG3499">NewI((1-'Parameters-x'!B3505)*BETA_e,Z3499,T3499)</f>
        <v>0.11982062756433544</v>
      </c>
    </row>
    <row r="3500" spans="1:33" x14ac:dyDescent="0.45">
      <c r="A3500">
        <f t="shared" si="813"/>
        <v>349.60000000001099</v>
      </c>
      <c r="B3500" s="2">
        <f t="shared" si="806"/>
        <v>25607323.663430303</v>
      </c>
      <c r="C3500" s="7">
        <f t="shared" si="807"/>
        <v>3.027994981853382E-12</v>
      </c>
      <c r="D3500" s="2">
        <f t="shared" si="808"/>
        <v>101836169.3365697</v>
      </c>
      <c r="E3500" s="7">
        <f t="shared" si="809"/>
        <v>1.7612892888824478E-13</v>
      </c>
      <c r="F3500">
        <f t="array" ref="F3500:K3500">rk(BETA_c,BETA_a,BETA_e,GAMMA,F3499,G3499,H3499,I3499,J3499,K3499,dt,STAGE)</f>
        <v>13625902.911273686</v>
      </c>
      <c r="G3500">
        <v>2.1099559056643821E-13</v>
      </c>
      <c r="H3500">
        <v>9399501.2758750357</v>
      </c>
      <c r="I3500">
        <v>2.0987624281223706E-12</v>
      </c>
      <c r="J3500">
        <v>2581919.4762815852</v>
      </c>
      <c r="K3500">
        <v>7.1823696316457312E-13</v>
      </c>
      <c r="L3500">
        <f t="shared" si="810"/>
        <v>2132521.0887263138</v>
      </c>
      <c r="M3500" cm="1">
        <f t="array" ref="M3500">NewI(BETA_c,F3500,C3500)</f>
        <v>1.2272949308302728E-14</v>
      </c>
      <c r="N3500">
        <f t="shared" si="811"/>
        <v>67100326.724124968</v>
      </c>
      <c r="O3500" cm="1">
        <f t="array" ref="O3500">NewI(BETA_a,H3500,C3500)</f>
        <v>1.2207839878263263E-13</v>
      </c>
      <c r="P3500">
        <f t="shared" si="812"/>
        <v>32603321.523718417</v>
      </c>
      <c r="Q3500" cm="1">
        <f t="array" ref="Q3500">NewI(BETA_e,J3500,C3500)</f>
        <v>4.1777580797309435E-14</v>
      </c>
      <c r="S3500" s="2">
        <f t="shared" si="800"/>
        <v>61556957.70249746</v>
      </c>
      <c r="T3500" s="7">
        <f t="shared" si="801"/>
        <v>2.9052222340618954</v>
      </c>
      <c r="U3500" s="2">
        <f t="shared" si="802"/>
        <v>65886532.392280303</v>
      </c>
      <c r="V3500">
        <f t="array" ref="V3500:AA3500">rk((1-'Parameters-x'!B3505)*BETA_c,(1-'Parameters-x'!B3505)*BETA_a,(1-'Parameters-x'!B3505)*BETA_e,GAMMA,V3499,W3499,X3499,Y3499,Z3499,AA3499,dt,STAGE)</f>
        <v>14893592.669347843</v>
      </c>
      <c r="W3500">
        <v>5.9029809141785641E-2</v>
      </c>
      <c r="X3500">
        <v>33899290.089315392</v>
      </c>
      <c r="Y3500">
        <v>1.9373716039308795</v>
      </c>
      <c r="Z3500">
        <v>12764074.943834221</v>
      </c>
      <c r="AA3500">
        <v>0.90882082098923056</v>
      </c>
      <c r="AB3500">
        <f t="shared" si="803"/>
        <v>864831.27162234765</v>
      </c>
      <c r="AC3500" cm="1">
        <f t="array" ref="AC3500">NewI((1-'Parameters-x'!B3506)*BETA_c,V3500,T3500)</f>
        <v>7.7225118036957459E-3</v>
      </c>
      <c r="AD3500">
        <f t="shared" si="804"/>
        <v>42600535.973313004</v>
      </c>
      <c r="AE3500" cm="1">
        <f t="array" ref="AE3500">NewI((1-'Parameters-x'!B3506)*BETA_a,X3500,T3500)</f>
        <v>0.25345454008090906</v>
      </c>
      <c r="AF3500">
        <f t="shared" si="805"/>
        <v>22421165.147344954</v>
      </c>
      <c r="AG3500" cm="1">
        <f t="array" ref="AG3500">NewI((1-'Parameters-x'!B3506)*BETA_e,Z3500,T3500)</f>
        <v>0.1188954946957153</v>
      </c>
    </row>
    <row r="3501" spans="1:33" x14ac:dyDescent="0.45">
      <c r="A3501">
        <f t="shared" si="813"/>
        <v>349.70000000001102</v>
      </c>
      <c r="B3501" s="2">
        <f t="shared" si="806"/>
        <v>25607323.663430303</v>
      </c>
      <c r="C3501" s="7">
        <f t="shared" si="807"/>
        <v>2.9828643494671137E-12</v>
      </c>
      <c r="D3501" s="2">
        <f t="shared" si="808"/>
        <v>101836169.3365697</v>
      </c>
      <c r="E3501" s="7">
        <f t="shared" si="809"/>
        <v>1.7350382217905953E-13</v>
      </c>
      <c r="F3501">
        <f t="array" ref="F3501:K3501">rk(BETA_c,BETA_a,BETA_e,GAMMA,F3500,G3500,H3500,I3500,J3500,K3500,dt,STAGE)</f>
        <v>13625902.911273686</v>
      </c>
      <c r="G3501">
        <v>2.078508151167914E-13</v>
      </c>
      <c r="H3501">
        <v>9399501.2758750357</v>
      </c>
      <c r="I3501">
        <v>2.0674815058840237E-12</v>
      </c>
      <c r="J3501">
        <v>2581919.4762815852</v>
      </c>
      <c r="K3501">
        <v>7.0753202846629861E-13</v>
      </c>
      <c r="L3501">
        <f t="shared" si="810"/>
        <v>2132521.0887263138</v>
      </c>
      <c r="M3501" cm="1">
        <f t="array" ref="M3501">NewI(BETA_c,F3501,C3501)</f>
        <v>1.2090027616936751E-14</v>
      </c>
      <c r="N3501">
        <f t="shared" si="811"/>
        <v>67100326.724124968</v>
      </c>
      <c r="O3501" cm="1">
        <f t="array" ref="O3501">NewI(BETA_a,H3501,C3501)</f>
        <v>1.2025888607842365E-13</v>
      </c>
      <c r="P3501">
        <f t="shared" si="812"/>
        <v>32603321.523718417</v>
      </c>
      <c r="Q3501" cm="1">
        <f t="array" ref="Q3501">NewI(BETA_e,J3501,C3501)</f>
        <v>4.1154908483699145E-14</v>
      </c>
      <c r="S3501" s="2">
        <f t="shared" si="800"/>
        <v>61556957.664637119</v>
      </c>
      <c r="T3501" s="7">
        <f t="shared" si="801"/>
        <v>2.8827910691232361</v>
      </c>
      <c r="U3501" s="2">
        <f t="shared" si="802"/>
        <v>65886532.452571824</v>
      </c>
      <c r="V3501">
        <f t="array" ref="V3501:AA3501">rk((1-'Parameters-x'!B3506)*BETA_c,(1-'Parameters-x'!B3506)*BETA_a,(1-'Parameters-x'!B3506)*BETA_e,GAMMA,V3500,W3500,X3500,Y3500,Z3500,AA3500,dt,STAGE)</f>
        <v>14893592.668578578</v>
      </c>
      <c r="W3501">
        <v>5.8574041227646881E-2</v>
      </c>
      <c r="X3501">
        <v>33899290.064067908</v>
      </c>
      <c r="Y3501">
        <v>1.9224131952784189</v>
      </c>
      <c r="Z3501">
        <v>12764074.931990629</v>
      </c>
      <c r="AA3501">
        <v>0.90180383261717001</v>
      </c>
      <c r="AB3501">
        <f t="shared" si="803"/>
        <v>864831.27284738061</v>
      </c>
      <c r="AC3501" cm="1">
        <f t="array" ref="AC3501">NewI((1-'Parameters-x'!B3507)*BETA_c,V3501,T3501)</f>
        <v>7.6628864383352724E-3</v>
      </c>
      <c r="AD3501">
        <f t="shared" si="804"/>
        <v>42600536.0135189</v>
      </c>
      <c r="AE3501" cm="1">
        <f t="array" ref="AE3501">NewI((1-'Parameters-x'!B3507)*BETA_a,X3501,T3501)</f>
        <v>0.25149762226907069</v>
      </c>
      <c r="AF3501">
        <f t="shared" si="805"/>
        <v>22421165.166205537</v>
      </c>
      <c r="AG3501" cm="1">
        <f t="array" ref="AG3501">NewI((1-'Parameters-x'!B3507)*BETA_e,Z3501,T3501)</f>
        <v>0.11797750476064323</v>
      </c>
    </row>
    <row r="3502" spans="1:33" x14ac:dyDescent="0.45">
      <c r="A3502">
        <f t="shared" si="813"/>
        <v>349.80000000001104</v>
      </c>
      <c r="B3502" s="2">
        <f t="shared" si="806"/>
        <v>25607323.663430303</v>
      </c>
      <c r="C3502" s="7">
        <f t="shared" si="807"/>
        <v>2.9384063648202874E-12</v>
      </c>
      <c r="D3502" s="2">
        <f t="shared" si="808"/>
        <v>101836169.3365697</v>
      </c>
      <c r="E3502" s="7">
        <f t="shared" si="809"/>
        <v>1.7091784126981024E-13</v>
      </c>
      <c r="F3502">
        <f t="array" ref="F3502:K3502">rk(BETA_c,BETA_a,BETA_e,GAMMA,F3501,G3501,H3501,I3501,J3501,K3501,dt,STAGE)</f>
        <v>13625902.911273686</v>
      </c>
      <c r="G3502">
        <v>2.047529108483929E-13</v>
      </c>
      <c r="H3502">
        <v>9399501.2758750357</v>
      </c>
      <c r="I3502">
        <v>2.0366668089233908E-12</v>
      </c>
      <c r="J3502">
        <v>2581919.4762815852</v>
      </c>
      <c r="K3502">
        <v>6.9698664504850385E-13</v>
      </c>
      <c r="L3502">
        <f t="shared" si="810"/>
        <v>2132521.0887263138</v>
      </c>
      <c r="M3502" cm="1">
        <f t="array" ref="M3502">NewI(BETA_c,F3502,C3502)</f>
        <v>1.1909832274741755E-14</v>
      </c>
      <c r="N3502">
        <f t="shared" si="811"/>
        <v>67100326.724124968</v>
      </c>
      <c r="O3502" cm="1">
        <f t="array" ref="O3502">NewI(BETA_a,H3502,C3502)</f>
        <v>1.1846649222991554E-13</v>
      </c>
      <c r="P3502">
        <f t="shared" si="812"/>
        <v>32603321.523718417</v>
      </c>
      <c r="Q3502" cm="1">
        <f t="array" ref="Q3502">NewI(BETA_e,J3502,C3502)</f>
        <v>4.0541516765152942E-14</v>
      </c>
      <c r="S3502" s="2">
        <f t="shared" si="800"/>
        <v>61556957.627069086</v>
      </c>
      <c r="T3502" s="7">
        <f t="shared" si="801"/>
        <v>2.8605330947478542</v>
      </c>
      <c r="U3502" s="2">
        <f t="shared" si="802"/>
        <v>65886532.512397811</v>
      </c>
      <c r="V3502">
        <f t="array" ref="V3502:AA3502">rk((1-'Parameters-x'!B3507)*BETA_c,(1-'Parameters-x'!B3507)*BETA_a,(1-'Parameters-x'!B3507)*BETA_e,GAMMA,V3501,W3501,X3501,Y3501,Z3501,AA3501,dt,STAGE)</f>
        <v>14893592.667815253</v>
      </c>
      <c r="W3502">
        <v>5.8121792286574346E-2</v>
      </c>
      <c r="X3502">
        <v>33899290.039015353</v>
      </c>
      <c r="Y3502">
        <v>1.9075702801884662</v>
      </c>
      <c r="Z3502">
        <v>12764074.920238484</v>
      </c>
      <c r="AA3502">
        <v>0.8948410222728137</v>
      </c>
      <c r="AB3502">
        <f t="shared" si="803"/>
        <v>864831.27406295459</v>
      </c>
      <c r="AC3502" cm="1">
        <f t="array" ref="AC3502">NewI((1-'Parameters-x'!B3508)*BETA_c,V3502,T3502)</f>
        <v>7.6037214392008605E-3</v>
      </c>
      <c r="AD3502">
        <f t="shared" si="804"/>
        <v>42600536.053414367</v>
      </c>
      <c r="AE3502" cm="1">
        <f t="array" ref="AE3502">NewI((1-'Parameters-x'!B3508)*BETA_a,X3502,T3502)</f>
        <v>0.24955581378230196</v>
      </c>
      <c r="AF3502">
        <f t="shared" si="805"/>
        <v>22421165.184920494</v>
      </c>
      <c r="AG3502" cm="1">
        <f t="array" ref="AG3502">NewI((1-'Parameters-x'!B3508)*BETA_e,Z3502,T3502)</f>
        <v>0.11706660260866869</v>
      </c>
    </row>
    <row r="3503" spans="1:33" x14ac:dyDescent="0.45">
      <c r="A3503">
        <f t="shared" si="813"/>
        <v>349.90000000001106</v>
      </c>
      <c r="B3503" s="2">
        <f t="shared" si="806"/>
        <v>25607323.663430303</v>
      </c>
      <c r="C3503" s="7">
        <f t="shared" si="807"/>
        <v>2.8946110024610652E-12</v>
      </c>
      <c r="D3503" s="2">
        <f t="shared" si="808"/>
        <v>101836169.3365697</v>
      </c>
      <c r="E3503" s="7">
        <f t="shared" si="809"/>
        <v>1.6837040301154701E-13</v>
      </c>
      <c r="F3503">
        <f t="array" ref="F3503:K3503">rk(BETA_c,BETA_a,BETA_e,GAMMA,F3502,G3502,H3502,I3502,J3502,K3502,dt,STAGE)</f>
        <v>13625902.911273686</v>
      </c>
      <c r="G3503">
        <v>2.0170117917158241E-13</v>
      </c>
      <c r="H3503">
        <v>9399501.2758750357</v>
      </c>
      <c r="I3503">
        <v>2.0063113884041207E-12</v>
      </c>
      <c r="J3503">
        <v>2581919.4762815852</v>
      </c>
      <c r="K3503">
        <v>6.8659843488536229E-13</v>
      </c>
      <c r="L3503">
        <f t="shared" si="810"/>
        <v>2132521.0887263138</v>
      </c>
      <c r="M3503" cm="1">
        <f t="array" ref="M3503">NewI(BETA_c,F3503,C3503)</f>
        <v>1.1732322646953504E-14</v>
      </c>
      <c r="N3503">
        <f t="shared" si="811"/>
        <v>67100326.724124968</v>
      </c>
      <c r="O3503" cm="1">
        <f t="array" ref="O3503">NewI(BETA_a,H3503,C3503)</f>
        <v>1.1670081304518764E-13</v>
      </c>
      <c r="P3503">
        <f t="shared" si="812"/>
        <v>32603321.523718417</v>
      </c>
      <c r="Q3503" cm="1">
        <f t="array" ref="Q3503">NewI(BETA_e,J3503,C3503)</f>
        <v>3.9937267319405859E-14</v>
      </c>
      <c r="S3503" s="2">
        <f t="shared" si="800"/>
        <v>61556957.589791127</v>
      </c>
      <c r="T3503" s="7">
        <f t="shared" si="801"/>
        <v>2.8384469737354254</v>
      </c>
      <c r="U3503" s="2">
        <f t="shared" si="802"/>
        <v>65886532.571761899</v>
      </c>
      <c r="V3503">
        <f t="array" ref="V3503:AA3503">rk((1-'Parameters-x'!B3508)*BETA_c,(1-'Parameters-x'!B3508)*BETA_a,(1-'Parameters-x'!B3508)*BETA_e,GAMMA,V3502,W3502,X3502,Y3502,Z3502,AA3502,dt,STAGE)</f>
        <v>14893592.667057818</v>
      </c>
      <c r="W3503">
        <v>5.7673035148683556E-2</v>
      </c>
      <c r="X3503">
        <v>33899290.01415623</v>
      </c>
      <c r="Y3503">
        <v>1.8928419669379499</v>
      </c>
      <c r="Z3503">
        <v>12764074.908577075</v>
      </c>
      <c r="AA3503">
        <v>0.88793197164879201</v>
      </c>
      <c r="AB3503">
        <f t="shared" si="803"/>
        <v>864831.27526914701</v>
      </c>
      <c r="AC3503" cm="1">
        <f t="array" ref="AC3503">NewI((1-'Parameters-x'!B3509)*BETA_c,V3503,T3503)</f>
        <v>7.5450132518154545E-3</v>
      </c>
      <c r="AD3503">
        <f t="shared" si="804"/>
        <v>42600536.093001805</v>
      </c>
      <c r="AE3503" cm="1">
        <f t="array" ref="AE3503">NewI((1-'Parameters-x'!B3509)*BETA_a,X3503,T3503)</f>
        <v>0.24762899796181001</v>
      </c>
      <c r="AF3503">
        <f t="shared" si="805"/>
        <v>22421165.20349095</v>
      </c>
      <c r="AG3503" cm="1">
        <f t="array" ref="AG3503">NewI((1-'Parameters-x'!B3509)*BETA_e,Z3503,T3503)</f>
        <v>0.11616273351515678</v>
      </c>
    </row>
    <row r="3504" spans="1:33" x14ac:dyDescent="0.45">
      <c r="A3504">
        <f t="shared" si="813"/>
        <v>350.00000000001108</v>
      </c>
      <c r="B3504" s="2">
        <f t="shared" si="806"/>
        <v>25607323.663430303</v>
      </c>
      <c r="C3504" s="7">
        <f t="shared" si="807"/>
        <v>2.851468386361564E-12</v>
      </c>
      <c r="D3504" s="2">
        <f t="shared" si="808"/>
        <v>101836169.3365697</v>
      </c>
      <c r="E3504" s="7">
        <f t="shared" si="809"/>
        <v>1.6586093294684076E-13</v>
      </c>
      <c r="F3504">
        <f t="array" ref="F3504:K3504">rk(BETA_c,BETA_a,BETA_e,GAMMA,F3503,G3503,H3503,I3503,J3503,K3503,dt,STAGE)</f>
        <v>13625902.911273686</v>
      </c>
      <c r="G3504">
        <v>1.9869493190880145E-13</v>
      </c>
      <c r="H3504">
        <v>9399501.2758750357</v>
      </c>
      <c r="I3504">
        <v>1.9764083990585222E-12</v>
      </c>
      <c r="J3504">
        <v>2581919.4762815852</v>
      </c>
      <c r="K3504">
        <v>6.7636505539424051E-13</v>
      </c>
      <c r="L3504">
        <f t="shared" si="810"/>
        <v>2132521.0887263138</v>
      </c>
      <c r="M3504" cm="1">
        <f t="array" ref="M3504">NewI(BETA_c,F3504,C3504)</f>
        <v>1.1557458704447017E-14</v>
      </c>
      <c r="N3504">
        <f t="shared" si="811"/>
        <v>67100326.724124968</v>
      </c>
      <c r="O3504" cm="1">
        <f t="array" ref="O3504">NewI(BETA_a,H3504,C3504)</f>
        <v>1.1496145035658199E-13</v>
      </c>
      <c r="P3504">
        <f t="shared" si="812"/>
        <v>32603321.523718417</v>
      </c>
      <c r="Q3504" cm="1">
        <f t="array" ref="Q3504">NewI(BETA_e,J3504,C3504)</f>
        <v>3.9342023885811729E-14</v>
      </c>
      <c r="S3504" s="2">
        <f t="shared" si="800"/>
        <v>61556957.552800983</v>
      </c>
      <c r="T3504" s="7">
        <f t="shared" si="801"/>
        <v>2.816531379210109</v>
      </c>
      <c r="U3504" s="2">
        <f t="shared" si="802"/>
        <v>65886532.630667642</v>
      </c>
      <c r="V3504">
        <f t="array" ref="V3504:AA3504">rk((1-'Parameters-x'!B3509)*BETA_c,(1-'Parameters-x'!B3509)*BETA_a,(1-'Parameters-x'!B3509)*BETA_e,GAMMA,V3503,W3503,X3503,Y3503,Z3503,AA3503,dt,STAGE)</f>
        <v>14893592.666306233</v>
      </c>
      <c r="W3504">
        <v>5.7227742853867565E-2</v>
      </c>
      <c r="X3504">
        <v>33899289.989489049</v>
      </c>
      <c r="Y3504">
        <v>1.8782273706887658</v>
      </c>
      <c r="Z3504">
        <v>12764074.897005703</v>
      </c>
      <c r="AA3504">
        <v>0.88107626566747566</v>
      </c>
      <c r="AB3504">
        <f t="shared" si="803"/>
        <v>864831.27646602411</v>
      </c>
      <c r="AC3504" cm="1">
        <f t="array" ref="AC3504">NewI((1-'Parameters-x'!B3510)*BETA_c,V3504,T3504)</f>
        <v>7.4867583491460164E-3</v>
      </c>
      <c r="AD3504">
        <f t="shared" si="804"/>
        <v>42600536.132283583</v>
      </c>
      <c r="AE3504" cm="1">
        <f t="array" ref="AE3504">NewI((1-'Parameters-x'!B3510)*BETA_a,X3504,T3504)</f>
        <v>0.24571705904952162</v>
      </c>
      <c r="AF3504">
        <f t="shared" si="805"/>
        <v>22421165.221918032</v>
      </c>
      <c r="AG3504" cm="1">
        <f t="array" ref="AG3504">NewI((1-'Parameters-x'!B3510)*BETA_e,Z3504,T3504)</f>
        <v>0.11526584317800025</v>
      </c>
    </row>
    <row r="3505" spans="1:33" x14ac:dyDescent="0.45">
      <c r="A3505">
        <f t="shared" si="813"/>
        <v>350.10000000001111</v>
      </c>
      <c r="B3505" s="2">
        <f t="shared" si="806"/>
        <v>25607323.663430303</v>
      </c>
      <c r="C3505" s="7">
        <f t="shared" si="807"/>
        <v>2.8089687876907697E-12</v>
      </c>
      <c r="D3505" s="2">
        <f t="shared" si="808"/>
        <v>101836169.3365697</v>
      </c>
      <c r="E3505" s="7">
        <f t="shared" si="809"/>
        <v>1.633888651802404E-13</v>
      </c>
      <c r="F3505">
        <f t="array" ref="F3505:K3505">rk(BETA_c,BETA_a,BETA_e,GAMMA,F3504,G3504,H3504,I3504,J3504,K3504,dt,STAGE)</f>
        <v>13625902.911273686</v>
      </c>
      <c r="G3505">
        <v>1.9573349113940649E-13</v>
      </c>
      <c r="H3505">
        <v>9399501.2758750357</v>
      </c>
      <c r="I3505">
        <v>1.9469510976439268E-12</v>
      </c>
      <c r="J3505">
        <v>2581919.4762815852</v>
      </c>
      <c r="K3505">
        <v>6.6628419890743655E-13</v>
      </c>
      <c r="L3505">
        <f t="shared" si="810"/>
        <v>2132521.0887263138</v>
      </c>
      <c r="M3505" cm="1">
        <f t="array" ref="M3505">NewI(BETA_c,F3505,C3505)</f>
        <v>1.1385201014709826E-14</v>
      </c>
      <c r="N3505">
        <f t="shared" si="811"/>
        <v>67100326.724124968</v>
      </c>
      <c r="O3505" cm="1">
        <f t="array" ref="O3505">NewI(BETA_a,H3505,C3505)</f>
        <v>1.1324801193091478E-13</v>
      </c>
      <c r="P3505">
        <f t="shared" si="812"/>
        <v>32603321.523718417</v>
      </c>
      <c r="Q3505" cm="1">
        <f t="array" ref="Q3505">NewI(BETA_e,J3505,C3505)</f>
        <v>3.8755652234615807E-14</v>
      </c>
      <c r="S3505" s="2">
        <f t="shared" si="800"/>
        <v>61556957.516096443</v>
      </c>
      <c r="T3505" s="7">
        <f t="shared" si="801"/>
        <v>2.7947849945408345</v>
      </c>
      <c r="U3505" s="2">
        <f t="shared" si="802"/>
        <v>65886532.689118564</v>
      </c>
      <c r="V3505">
        <f t="array" ref="V3505:AA3505">rk((1-'Parameters-x'!B3510)*BETA_c,(1-'Parameters-x'!B3510)*BETA_a,(1-'Parameters-x'!B3510)*BETA_e,GAMMA,V3504,W3504,X3504,Y3504,Z3504,AA3504,dt,STAGE)</f>
        <v>14893592.66556045</v>
      </c>
      <c r="W3505">
        <v>5.6785888650177273E-2</v>
      </c>
      <c r="X3505">
        <v>33899289.965012319</v>
      </c>
      <c r="Y3505">
        <v>1.8637256134346187</v>
      </c>
      <c r="Z3505">
        <v>12764074.885523677</v>
      </c>
      <c r="AA3505">
        <v>0.87427349245603869</v>
      </c>
      <c r="AB3505">
        <f t="shared" si="803"/>
        <v>864831.27765366097</v>
      </c>
      <c r="AC3505" cm="1">
        <f t="array" ref="AC3505">NewI((1-'Parameters-x'!B3511)*BETA_c,V3505,T3505)</f>
        <v>7.4289532313916266E-3</v>
      </c>
      <c r="AD3505">
        <f t="shared" si="804"/>
        <v>42600536.171262071</v>
      </c>
      <c r="AE3505" cm="1">
        <f t="array" ref="AE3505">NewI((1-'Parameters-x'!B3511)*BETA_a,X3505,T3505)</f>
        <v>0.24381988218112902</v>
      </c>
      <c r="AF3505">
        <f t="shared" si="805"/>
        <v>22421165.240202829</v>
      </c>
      <c r="AG3505" cm="1">
        <f t="array" ref="AG3505">NewI((1-'Parameters-x'!B3511)*BETA_e,Z3505,T3505)</f>
        <v>0.1143758777143573</v>
      </c>
    </row>
    <row r="3506" spans="1:33" x14ac:dyDescent="0.45">
      <c r="A3506">
        <f t="shared" si="813"/>
        <v>350.20000000001113</v>
      </c>
      <c r="B3506" s="2">
        <f t="shared" si="806"/>
        <v>25607323.663430303</v>
      </c>
      <c r="C3506" s="7">
        <f t="shared" si="807"/>
        <v>2.7671026226206486E-12</v>
      </c>
      <c r="D3506" s="2">
        <f t="shared" si="808"/>
        <v>101836169.3365697</v>
      </c>
      <c r="E3506" s="7">
        <f t="shared" si="809"/>
        <v>1.6095364225066165E-13</v>
      </c>
      <c r="F3506">
        <f t="array" ref="F3506:K3506">rk(BETA_c,BETA_a,BETA_e,GAMMA,F3505,G3505,H3505,I3505,J3505,K3505,dt,STAGE)</f>
        <v>13625902.911273686</v>
      </c>
      <c r="G3506">
        <v>1.9281618904679513E-13</v>
      </c>
      <c r="H3506">
        <v>9399501.2758750357</v>
      </c>
      <c r="I3506">
        <v>1.9179328414220616E-12</v>
      </c>
      <c r="J3506">
        <v>2581919.4762815852</v>
      </c>
      <c r="K3506">
        <v>6.5635359215179172E-13</v>
      </c>
      <c r="L3506">
        <f t="shared" si="810"/>
        <v>2132521.0887263138</v>
      </c>
      <c r="M3506" cm="1">
        <f t="array" ref="M3506">NewI(BETA_c,F3506,C3506)</f>
        <v>1.1215510732949805E-14</v>
      </c>
      <c r="N3506">
        <f t="shared" si="811"/>
        <v>67100326.724124968</v>
      </c>
      <c r="O3506" cm="1">
        <f t="array" ref="O3506">NewI(BETA_a,H3506,C3506)</f>
        <v>1.1156011138102635E-13</v>
      </c>
      <c r="P3506">
        <f t="shared" si="812"/>
        <v>32603321.523718417</v>
      </c>
      <c r="Q3506" cm="1">
        <f t="array" ref="Q3506">NewI(BETA_e,J3506,C3506)</f>
        <v>3.8178020136685473E-14</v>
      </c>
      <c r="S3506" s="2">
        <f t="shared" si="800"/>
        <v>61556957.4796753</v>
      </c>
      <c r="T3506" s="7">
        <f t="shared" si="801"/>
        <v>2.7732065132622048</v>
      </c>
      <c r="U3506" s="2">
        <f t="shared" si="802"/>
        <v>65886532.74711819</v>
      </c>
      <c r="V3506">
        <f t="array" ref="V3506:AA3506">rk((1-'Parameters-x'!B3511)*BETA_c,(1-'Parameters-x'!B3511)*BETA_a,(1-'Parameters-x'!B3511)*BETA_e,GAMMA,V3505,W3505,X3505,Y3505,Z3505,AA3505,dt,STAGE)</f>
        <v>14893592.664820427</v>
      </c>
      <c r="W3506">
        <v>5.634744599221423E-2</v>
      </c>
      <c r="X3506">
        <v>33899289.940724574</v>
      </c>
      <c r="Y3506">
        <v>1.8493358239482751</v>
      </c>
      <c r="Z3506">
        <v>12764074.874130301</v>
      </c>
      <c r="AA3506">
        <v>0.86752324332171538</v>
      </c>
      <c r="AB3506">
        <f t="shared" si="803"/>
        <v>864831.27883212699</v>
      </c>
      <c r="AC3506" cm="1">
        <f t="array" ref="AC3506">NewI((1-'Parameters-x'!B3512)*BETA_c,V3506,T3506)</f>
        <v>7.3715944257732365E-3</v>
      </c>
      <c r="AD3506">
        <f t="shared" si="804"/>
        <v>42600536.209939599</v>
      </c>
      <c r="AE3506" cm="1">
        <f t="array" ref="AE3506">NewI((1-'Parameters-x'!B3512)*BETA_a,X3506,T3506)</f>
        <v>0.24193735337918931</v>
      </c>
      <c r="AF3506">
        <f t="shared" si="805"/>
        <v>22421165.258346457</v>
      </c>
      <c r="AG3506" cm="1">
        <f t="array" ref="AG3506">NewI((1-'Parameters-x'!B3512)*BETA_e,Z3506,T3506)</f>
        <v>0.11349278365741444</v>
      </c>
    </row>
    <row r="3507" spans="1:33" x14ac:dyDescent="0.45">
      <c r="A3507">
        <f t="shared" si="813"/>
        <v>350.30000000001115</v>
      </c>
      <c r="B3507" s="2">
        <f t="shared" si="806"/>
        <v>25607323.663430303</v>
      </c>
      <c r="C3507" s="7">
        <f t="shared" si="807"/>
        <v>2.7258604501649552E-12</v>
      </c>
      <c r="D3507" s="2">
        <f t="shared" si="808"/>
        <v>101836169.3365697</v>
      </c>
      <c r="E3507" s="7">
        <f t="shared" si="809"/>
        <v>1.5855471500567675E-13</v>
      </c>
      <c r="F3507">
        <f t="array" ref="F3507:K3507">rk(BETA_c,BETA_a,BETA_e,GAMMA,F3506,G3506,H3506,I3506,J3506,K3506,dt,STAGE)</f>
        <v>13625902.911273686</v>
      </c>
      <c r="G3507">
        <v>1.8994236776781102E-13</v>
      </c>
      <c r="H3507">
        <v>9399501.2758750357</v>
      </c>
      <c r="I3507">
        <v>1.8893470866610859E-12</v>
      </c>
      <c r="J3507">
        <v>2581919.4762815852</v>
      </c>
      <c r="K3507">
        <v>6.4657099573605844E-13</v>
      </c>
      <c r="L3507">
        <f t="shared" si="810"/>
        <v>2132521.0887263138</v>
      </c>
      <c r="M3507" cm="1">
        <f t="array" ref="M3507">NewI(BETA_c,F3507,C3507)</f>
        <v>1.1048349593335501E-14</v>
      </c>
      <c r="N3507">
        <f t="shared" si="811"/>
        <v>67100326.724124968</v>
      </c>
      <c r="O3507" cm="1">
        <f t="array" ref="O3507">NewI(BETA_a,H3507,C3507)</f>
        <v>1.0989736807864922E-13</v>
      </c>
      <c r="P3507">
        <f t="shared" si="812"/>
        <v>32603321.523718417</v>
      </c>
      <c r="Q3507" cm="1">
        <f t="array" ref="Q3507">NewI(BETA_e,J3507,C3507)</f>
        <v>3.7608997333692026E-14</v>
      </c>
      <c r="S3507" s="2">
        <f t="shared" si="800"/>
        <v>61556957.443535365</v>
      </c>
      <c r="T3507" s="7">
        <f t="shared" si="801"/>
        <v>2.7517946389960031</v>
      </c>
      <c r="U3507" s="2">
        <f t="shared" si="802"/>
        <v>65886532.804669999</v>
      </c>
      <c r="V3507">
        <f t="array" ref="V3507:AA3507">rk((1-'Parameters-x'!B3512)*BETA_c,(1-'Parameters-x'!B3512)*BETA_a,(1-'Parameters-x'!B3512)*BETA_e,GAMMA,V3506,W3506,X3506,Y3506,Z3506,AA3506,dt,STAGE)</f>
        <v>14893592.664086115</v>
      </c>
      <c r="W3507">
        <v>5.5912388539535923E-2</v>
      </c>
      <c r="X3507">
        <v>33899289.916624352</v>
      </c>
      <c r="Y3507">
        <v>1.8350571377292215</v>
      </c>
      <c r="Z3507">
        <v>12764074.862824894</v>
      </c>
      <c r="AA3507">
        <v>0.86082511272724593</v>
      </c>
      <c r="AB3507">
        <f t="shared" si="803"/>
        <v>864831.2800014969</v>
      </c>
      <c r="AC3507" cm="1">
        <f t="array" ref="AC3507">NewI((1-'Parameters-x'!B3513)*BETA_c,V3507,T3507)</f>
        <v>7.3146784863250226E-3</v>
      </c>
      <c r="AD3507">
        <f t="shared" si="804"/>
        <v>42600536.248318508</v>
      </c>
      <c r="AE3507" cm="1">
        <f t="array" ref="AE3507">NewI((1-'Parameters-x'!B3513)*BETA_a,X3507,T3507)</f>
        <v>0.2400693595462767</v>
      </c>
      <c r="AF3507">
        <f t="shared" si="805"/>
        <v>22421165.276349992</v>
      </c>
      <c r="AG3507" cm="1">
        <f t="array" ref="AG3507">NewI((1-'Parameters-x'!B3513)*BETA_e,Z3507,T3507)</f>
        <v>0.11261650795317429</v>
      </c>
    </row>
    <row r="3508" spans="1:33" x14ac:dyDescent="0.45">
      <c r="A3508">
        <f t="shared" si="813"/>
        <v>350.40000000001118</v>
      </c>
      <c r="B3508" s="2">
        <f t="shared" si="806"/>
        <v>25607323.663430303</v>
      </c>
      <c r="C3508" s="7">
        <f t="shared" si="807"/>
        <v>2.6852329700502546E-12</v>
      </c>
      <c r="D3508" s="2">
        <f t="shared" si="808"/>
        <v>101836169.3365697</v>
      </c>
      <c r="E3508" s="7">
        <f t="shared" si="809"/>
        <v>1.5619154247767908E-13</v>
      </c>
      <c r="F3508">
        <f t="array" ref="F3508:K3508">rk(BETA_c,BETA_a,BETA_e,GAMMA,F3507,G3507,H3507,I3507,J3507,K3507,dt,STAGE)</f>
        <v>13625902.911273686</v>
      </c>
      <c r="G3508">
        <v>1.8711137924439298E-13</v>
      </c>
      <c r="H3508">
        <v>9399501.2758750357</v>
      </c>
      <c r="I3508">
        <v>1.861187387159953E-12</v>
      </c>
      <c r="J3508">
        <v>2581919.4762815852</v>
      </c>
      <c r="K3508">
        <v>6.3693420364590871E-13</v>
      </c>
      <c r="L3508">
        <f t="shared" si="810"/>
        <v>2132521.0887263138</v>
      </c>
      <c r="M3508" cm="1">
        <f t="array" ref="M3508">NewI(BETA_c,F3508,C3508)</f>
        <v>1.0883679900367052E-14</v>
      </c>
      <c r="N3508">
        <f t="shared" si="811"/>
        <v>67100326.724124968</v>
      </c>
      <c r="O3508" cm="1">
        <f t="array" ref="O3508">NewI(BETA_a,H3508,C3508)</f>
        <v>1.0825940706857511E-13</v>
      </c>
      <c r="P3508">
        <f t="shared" si="812"/>
        <v>32603321.523718417</v>
      </c>
      <c r="Q3508" cm="1">
        <f t="array" ref="Q3508">NewI(BETA_e,J3508,C3508)</f>
        <v>3.7048455508736926E-14</v>
      </c>
      <c r="S3508" s="2">
        <f t="shared" si="800"/>
        <v>61556957.407674462</v>
      </c>
      <c r="T3508" s="7">
        <f t="shared" si="801"/>
        <v>2.7305480853733144</v>
      </c>
      <c r="U3508" s="2">
        <f t="shared" si="802"/>
        <v>65886532.861777455</v>
      </c>
      <c r="V3508">
        <f t="array" ref="V3508:AA3508">rk((1-'Parameters-x'!B3513)*BETA_c,(1-'Parameters-x'!B3513)*BETA_a,(1-'Parameters-x'!B3513)*BETA_e,GAMMA,V3507,W3507,X3507,Y3507,Z3507,AA3507,dt,STAGE)</f>
        <v>14893592.663357474</v>
      </c>
      <c r="W3508">
        <v>5.5480690155073266E-2</v>
      </c>
      <c r="X3508">
        <v>33899289.892710209</v>
      </c>
      <c r="Y3508">
        <v>1.8208886969517277</v>
      </c>
      <c r="Z3508">
        <v>12764074.851606777</v>
      </c>
      <c r="AA3508">
        <v>0.85417869826651338</v>
      </c>
      <c r="AB3508">
        <f t="shared" si="803"/>
        <v>864831.28116183588</v>
      </c>
      <c r="AC3508" cm="1">
        <f t="array" ref="AC3508">NewI((1-'Parameters-x'!B3514)*BETA_c,V3508,T3508)</f>
        <v>7.2582019936873743E-3</v>
      </c>
      <c r="AD3508">
        <f t="shared" si="804"/>
        <v>42600536.286401093</v>
      </c>
      <c r="AE3508" cm="1">
        <f t="array" ref="AE3508">NewI((1-'Parameters-x'!B3514)*BETA_a,X3508,T3508)</f>
        <v>0.23821578845818833</v>
      </c>
      <c r="AF3508">
        <f t="shared" si="805"/>
        <v>22421165.294214524</v>
      </c>
      <c r="AG3508" cm="1">
        <f t="array" ref="AG3508">NewI((1-'Parameters-x'!B3514)*BETA_e,Z3508,T3508)</f>
        <v>0.11174699795726831</v>
      </c>
    </row>
    <row r="3509" spans="1:33" x14ac:dyDescent="0.45">
      <c r="A3509">
        <f t="shared" si="813"/>
        <v>350.5000000000112</v>
      </c>
      <c r="B3509" s="2">
        <f t="shared" si="806"/>
        <v>25607323.663430303</v>
      </c>
      <c r="C3509" s="7">
        <f t="shared" si="807"/>
        <v>2.6452110206186707E-12</v>
      </c>
      <c r="D3509" s="2">
        <f t="shared" si="808"/>
        <v>101836169.3365697</v>
      </c>
      <c r="E3509" s="7">
        <f t="shared" si="809"/>
        <v>1.5386359176189229E-13</v>
      </c>
      <c r="F3509">
        <f t="array" ref="F3509:K3509">rk(BETA_c,BETA_a,BETA_e,GAMMA,F3508,G3508,H3508,I3508,J3508,K3508,dt,STAGE)</f>
        <v>13625902.911273686</v>
      </c>
      <c r="G3509">
        <v>1.8432258507743529E-13</v>
      </c>
      <c r="H3509">
        <v>9399501.2758750357</v>
      </c>
      <c r="I3509">
        <v>1.8334473927947667E-12</v>
      </c>
      <c r="J3509">
        <v>2581919.4762815852</v>
      </c>
      <c r="K3509">
        <v>6.2744104274646896E-13</v>
      </c>
      <c r="L3509">
        <f t="shared" si="810"/>
        <v>2132521.0887263138</v>
      </c>
      <c r="M3509" cm="1">
        <f t="array" ref="M3509">NewI(BETA_c,F3509,C3509)</f>
        <v>1.0721464520375691E-14</v>
      </c>
      <c r="N3509">
        <f t="shared" si="811"/>
        <v>67100326.724124968</v>
      </c>
      <c r="O3509" cm="1">
        <f t="array" ref="O3509">NewI(BETA_a,H3509,C3509)</f>
        <v>1.0664585898410083E-13</v>
      </c>
      <c r="P3509">
        <f t="shared" si="812"/>
        <v>32603321.523718417</v>
      </c>
      <c r="Q3509" cm="1">
        <f t="array" ref="Q3509">NewI(BETA_e,J3509,C3509)</f>
        <v>3.6496268257415782E-14</v>
      </c>
      <c r="S3509" s="2">
        <f t="shared" si="800"/>
        <v>61556957.372090451</v>
      </c>
      <c r="T3509" s="7">
        <f t="shared" si="801"/>
        <v>2.7094655759572408</v>
      </c>
      <c r="U3509" s="2">
        <f t="shared" si="802"/>
        <v>65886532.91844397</v>
      </c>
      <c r="V3509">
        <f t="array" ref="V3509:AA3509">rk((1-'Parameters-x'!B3514)*BETA_c,(1-'Parameters-x'!B3514)*BETA_a,(1-'Parameters-x'!B3514)*BETA_e,GAMMA,V3508,W3508,X3508,Y3508,Z3508,AA3508,dt,STAGE)</f>
        <v>14893592.66263446</v>
      </c>
      <c r="W3509">
        <v>5.5052324903560421E-2</v>
      </c>
      <c r="X3509">
        <v>33899289.868980713</v>
      </c>
      <c r="Y3509">
        <v>1.8068296504133119</v>
      </c>
      <c r="Z3509">
        <v>12764074.840475274</v>
      </c>
      <c r="AA3509">
        <v>0.84758360064036864</v>
      </c>
      <c r="AB3509">
        <f t="shared" si="803"/>
        <v>864831.28231321485</v>
      </c>
      <c r="AC3509" cm="1">
        <f t="array" ref="AC3509">NewI((1-'Parameters-x'!B3515)*BETA_c,V3509,T3509)</f>
        <v>7.2021615549014584E-3</v>
      </c>
      <c r="AD3509">
        <f t="shared" si="804"/>
        <v>42600536.324189633</v>
      </c>
      <c r="AE3509" cm="1">
        <f t="array" ref="AE3509">NewI((1-'Parameters-x'!B3515)*BETA_a,X3509,T3509)</f>
        <v>0.23637652875720172</v>
      </c>
      <c r="AF3509">
        <f t="shared" si="805"/>
        <v>22421165.311941124</v>
      </c>
      <c r="AG3509" cm="1">
        <f t="array" ref="AG3509">NewI((1-'Parameters-x'!B3515)*BETA_e,Z3509,T3509)</f>
        <v>0.11088420143179396</v>
      </c>
    </row>
    <row r="3510" spans="1:33" x14ac:dyDescent="0.45">
      <c r="A3510">
        <f t="shared" si="813"/>
        <v>350.60000000001122</v>
      </c>
      <c r="B3510" s="2">
        <f t="shared" si="806"/>
        <v>25607323.663430303</v>
      </c>
      <c r="C3510" s="7">
        <f t="shared" si="807"/>
        <v>2.6057855767618994E-12</v>
      </c>
      <c r="D3510" s="2">
        <f t="shared" si="808"/>
        <v>101836169.3365697</v>
      </c>
      <c r="E3510" s="7">
        <f t="shared" si="809"/>
        <v>1.5157033789619848E-13</v>
      </c>
      <c r="F3510">
        <f t="array" ref="F3510:K3510">rk(BETA_c,BETA_a,BETA_e,GAMMA,F3509,G3509,H3509,I3509,J3509,K3509,dt,STAGE)</f>
        <v>13625902.911273686</v>
      </c>
      <c r="G3510">
        <v>1.8157535638282632E-13</v>
      </c>
      <c r="H3510">
        <v>9399501.2758750357</v>
      </c>
      <c r="I3510">
        <v>1.8061208480868036E-12</v>
      </c>
      <c r="J3510">
        <v>2581919.4762815852</v>
      </c>
      <c r="K3510">
        <v>6.1808937229226959E-13</v>
      </c>
      <c r="L3510">
        <f t="shared" si="810"/>
        <v>2132521.0887263138</v>
      </c>
      <c r="M3510" cm="1">
        <f t="array" ref="M3510">NewI(BETA_c,F3510,C3510)</f>
        <v>1.056166687314996E-14</v>
      </c>
      <c r="N3510">
        <f t="shared" si="811"/>
        <v>67100326.724124968</v>
      </c>
      <c r="O3510" cm="1">
        <f t="array" ref="O3510">NewI(BETA_a,H3510,C3510)</f>
        <v>1.050563599637348E-13</v>
      </c>
      <c r="P3510">
        <f t="shared" si="812"/>
        <v>32603321.523718417</v>
      </c>
      <c r="Q3510" cm="1">
        <f t="array" ref="Q3510">NewI(BETA_e,J3510,C3510)</f>
        <v>3.5952311059313727E-14</v>
      </c>
      <c r="S3510" s="2">
        <f t="shared" si="800"/>
        <v>61556957.336781181</v>
      </c>
      <c r="T3510" s="7">
        <f t="shared" si="801"/>
        <v>2.6885458441662191</v>
      </c>
      <c r="U3510" s="2">
        <f t="shared" si="802"/>
        <v>65886532.974672973</v>
      </c>
      <c r="V3510">
        <f t="array" ref="V3510:AA3510">rk((1-'Parameters-x'!B3515)*BETA_c,(1-'Parameters-x'!B3515)*BETA_a,(1-'Parameters-x'!B3515)*BETA_e,GAMMA,V3509,W3509,X3509,Y3509,Z3509,AA3509,dt,STAGE)</f>
        <v>14893592.661917029</v>
      </c>
      <c r="W3510">
        <v>5.4627267049976641E-2</v>
      </c>
      <c r="X3510">
        <v>33899289.845434435</v>
      </c>
      <c r="Y3510">
        <v>1.7928791534836015</v>
      </c>
      <c r="Z3510">
        <v>12764074.829429716</v>
      </c>
      <c r="AA3510">
        <v>0.84103942363264095</v>
      </c>
      <c r="AB3510">
        <f t="shared" si="803"/>
        <v>864831.28345570399</v>
      </c>
      <c r="AC3510" cm="1">
        <f t="array" ref="AC3510">NewI((1-'Parameters-x'!B3516)*BETA_c,V3510,T3510)</f>
        <v>7.1465538032053858E-3</v>
      </c>
      <c r="AD3510">
        <f t="shared" si="804"/>
        <v>42600536.361686409</v>
      </c>
      <c r="AE3510" cm="1">
        <f t="array" ref="AE3510">NewI((1-'Parameters-x'!B3516)*BETA_a,X3510,T3510)</f>
        <v>0.234551469945385</v>
      </c>
      <c r="AF3510">
        <f t="shared" si="805"/>
        <v>22421165.329530861</v>
      </c>
      <c r="AG3510" cm="1">
        <f t="array" ref="AG3510">NewI((1-'Parameters-x'!B3516)*BETA_e,Z3510,T3510)</f>
        <v>0.11002806654217652</v>
      </c>
    </row>
    <row r="3511" spans="1:33" x14ac:dyDescent="0.45">
      <c r="A3511">
        <f t="shared" si="813"/>
        <v>350.70000000001124</v>
      </c>
      <c r="B3511" s="2">
        <f t="shared" si="806"/>
        <v>25607323.663430303</v>
      </c>
      <c r="C3511" s="7">
        <f t="shared" si="807"/>
        <v>2.5669477478860079E-12</v>
      </c>
      <c r="D3511" s="2">
        <f t="shared" si="808"/>
        <v>101836169.3365697</v>
      </c>
      <c r="E3511" s="7">
        <f t="shared" si="809"/>
        <v>1.4931126374275695E-13</v>
      </c>
      <c r="F3511">
        <f t="array" ref="F3511:K3511">rk(BETA_c,BETA_a,BETA_e,GAMMA,F3510,G3510,H3510,I3510,J3510,K3510,dt,STAGE)</f>
        <v>13625902.911273686</v>
      </c>
      <c r="G3511">
        <v>1.7886907364963262E-13</v>
      </c>
      <c r="H3511">
        <v>9399501.2758750357</v>
      </c>
      <c r="I3511">
        <v>1.779201590791877E-12</v>
      </c>
      <c r="J3511">
        <v>2581919.4762815852</v>
      </c>
      <c r="K3511">
        <v>6.0887708344449831E-13</v>
      </c>
      <c r="L3511">
        <f t="shared" si="810"/>
        <v>2132521.0887263138</v>
      </c>
      <c r="M3511" cm="1">
        <f t="array" ref="M3511">NewI(BETA_c,F3511,C3511)</f>
        <v>1.0404250923686729E-14</v>
      </c>
      <c r="N3511">
        <f t="shared" si="811"/>
        <v>67100326.724124968</v>
      </c>
      <c r="O3511" cm="1">
        <f t="array" ref="O3511">NewI(BETA_a,H3511,C3511)</f>
        <v>1.0349055156914469E-13</v>
      </c>
      <c r="P3511">
        <f t="shared" si="812"/>
        <v>32603321.523718417</v>
      </c>
      <c r="Q3511" cm="1">
        <f t="array" ref="Q3511">NewI(BETA_e,J3511,C3511)</f>
        <v>3.5416461249925506E-14</v>
      </c>
      <c r="S3511" s="2">
        <f t="shared" si="800"/>
        <v>61556957.301744528</v>
      </c>
      <c r="T3511" s="7">
        <f t="shared" si="801"/>
        <v>2.6677876331979262</v>
      </c>
      <c r="U3511" s="2">
        <f t="shared" si="802"/>
        <v>65886533.030467838</v>
      </c>
      <c r="V3511">
        <f t="array" ref="V3511:AA3511">rk((1-'Parameters-x'!B3516)*BETA_c,(1-'Parameters-x'!B3516)*BETA_a,(1-'Parameters-x'!B3516)*BETA_e,GAMMA,V3510,W3510,X3510,Y3510,Z3510,AA3510,dt,STAGE)</f>
        <v>14893592.661205135</v>
      </c>
      <c r="W3511">
        <v>5.4205491058000238E-2</v>
      </c>
      <c r="X3511">
        <v>33899289.82206995</v>
      </c>
      <c r="Y3511">
        <v>1.7790363680535914</v>
      </c>
      <c r="Z3511">
        <v>12764074.818469441</v>
      </c>
      <c r="AA3511">
        <v>0.83454577408633446</v>
      </c>
      <c r="AB3511">
        <f t="shared" si="803"/>
        <v>864831.28458937362</v>
      </c>
      <c r="AC3511" cm="1">
        <f t="array" ref="AC3511">NewI((1-'Parameters-x'!B3517)*BETA_c,V3511,T3511)</f>
        <v>7.0913753978319397E-3</v>
      </c>
      <c r="AD3511">
        <f t="shared" si="804"/>
        <v>42600536.398893684</v>
      </c>
      <c r="AE3511" cm="1">
        <f t="array" ref="AE3511">NewI((1-'Parameters-x'!B3517)*BETA_a,X3511,T3511)</f>
        <v>0.23274050237795815</v>
      </c>
      <c r="AF3511">
        <f t="shared" si="805"/>
        <v>22421165.346984785</v>
      </c>
      <c r="AG3511" cm="1">
        <f t="array" ref="AG3511">NewI((1-'Parameters-x'!B3517)*BETA_e,Z3511,T3511)</f>
        <v>0.10917854185405491</v>
      </c>
    </row>
    <row r="3512" spans="1:33" x14ac:dyDescent="0.45">
      <c r="A3512">
        <f t="shared" si="813"/>
        <v>350.80000000001127</v>
      </c>
      <c r="B3512" s="2">
        <f t="shared" si="806"/>
        <v>25607323.663430303</v>
      </c>
      <c r="C3512" s="7">
        <f t="shared" si="807"/>
        <v>2.5286887759065721E-12</v>
      </c>
      <c r="D3512" s="2">
        <f t="shared" si="808"/>
        <v>101836169.3365697</v>
      </c>
      <c r="E3512" s="7">
        <f t="shared" si="809"/>
        <v>1.470858598713876E-13</v>
      </c>
      <c r="F3512">
        <f t="array" ref="F3512:K3512">rk(BETA_c,BETA_a,BETA_e,GAMMA,F3511,G3511,H3511,I3511,J3511,K3511,dt,STAGE)</f>
        <v>13625902.911273686</v>
      </c>
      <c r="G3512">
        <v>1.7620312660039679E-13</v>
      </c>
      <c r="H3512">
        <v>9399501.2758750357</v>
      </c>
      <c r="I3512">
        <v>1.7526835505107263E-12</v>
      </c>
      <c r="J3512">
        <v>2581919.4762815852</v>
      </c>
      <c r="K3512">
        <v>5.9980209879544876E-13</v>
      </c>
      <c r="L3512">
        <f t="shared" si="810"/>
        <v>2132521.0887263138</v>
      </c>
      <c r="M3512" cm="1">
        <f t="array" ref="M3512">NewI(BETA_c,F3512,C3512)</f>
        <v>1.0249181174065153E-14</v>
      </c>
      <c r="N3512">
        <f t="shared" si="811"/>
        <v>67100326.724124968</v>
      </c>
      <c r="O3512" cm="1">
        <f t="array" ref="O3512">NewI(BETA_a,H3512,C3512)</f>
        <v>1.0194808070432829E-13</v>
      </c>
      <c r="P3512">
        <f t="shared" si="812"/>
        <v>32603321.523718417</v>
      </c>
      <c r="Q3512" cm="1">
        <f t="array" ref="Q3512">NewI(BETA_e,J3512,C3512)</f>
        <v>3.4888597992994167E-14</v>
      </c>
      <c r="S3512" s="2">
        <f t="shared" si="800"/>
        <v>61556957.266978391</v>
      </c>
      <c r="T3512" s="7">
        <f t="shared" si="801"/>
        <v>2.6471896959537755</v>
      </c>
      <c r="U3512" s="2">
        <f t="shared" si="802"/>
        <v>65886533.085831918</v>
      </c>
      <c r="V3512">
        <f t="array" ref="V3512:AA3512">rk((1-'Parameters-x'!B3517)*BETA_c,(1-'Parameters-x'!B3517)*BETA_a,(1-'Parameters-x'!B3517)*BETA_e,GAMMA,V3511,W3511,X3511,Y3511,Z3511,AA3511,dt,STAGE)</f>
        <v>14893592.660498738</v>
      </c>
      <c r="W3512">
        <v>5.3786971588474376E-2</v>
      </c>
      <c r="X3512">
        <v>33899289.79888586</v>
      </c>
      <c r="Y3512">
        <v>1.7653004624852919</v>
      </c>
      <c r="Z3512">
        <v>12764074.807593791</v>
      </c>
      <c r="AA3512">
        <v>0.82810226188000891</v>
      </c>
      <c r="AB3512">
        <f t="shared" si="803"/>
        <v>864831.2857142901</v>
      </c>
      <c r="AC3512" cm="1">
        <f t="array" ref="AC3512">NewI((1-'Parameters-x'!B3518)*BETA_c,V3512,T3512)</f>
        <v>7.0366230238078798E-3</v>
      </c>
      <c r="AD3512">
        <f t="shared" si="804"/>
        <v>42600536.43581368</v>
      </c>
      <c r="AE3512" cm="1">
        <f t="array" ref="AE3512">NewI((1-'Parameters-x'!B3518)*BETA_a,X3512,T3512)</f>
        <v>0.23094351725670628</v>
      </c>
      <c r="AF3512">
        <f t="shared" si="805"/>
        <v>22421165.364303946</v>
      </c>
      <c r="AG3512" cm="1">
        <f t="array" ref="AG3512">NewI((1-'Parameters-x'!B3518)*BETA_e,Z3512,T3512)</f>
        <v>0.1083355763301917</v>
      </c>
    </row>
    <row r="3513" spans="1:33" x14ac:dyDescent="0.45">
      <c r="A3513">
        <f t="shared" si="813"/>
        <v>350.90000000001129</v>
      </c>
      <c r="B3513" s="2">
        <f t="shared" si="806"/>
        <v>25607323.663430303</v>
      </c>
      <c r="C3513" s="7">
        <f t="shared" si="807"/>
        <v>2.4910000332736929E-12</v>
      </c>
      <c r="D3513" s="2">
        <f t="shared" si="808"/>
        <v>101836169.3365697</v>
      </c>
      <c r="E3513" s="7">
        <f t="shared" si="809"/>
        <v>1.4489362444469259E-13</v>
      </c>
      <c r="F3513">
        <f t="array" ref="F3513:K3513">rk(BETA_c,BETA_a,BETA_e,GAMMA,F3512,G3512,H3512,I3512,J3512,K3512,dt,STAGE)</f>
        <v>13625902.911273686</v>
      </c>
      <c r="G3513">
        <v>1.7357691405351743E-13</v>
      </c>
      <c r="H3513">
        <v>9399501.2758750357</v>
      </c>
      <c r="I3513">
        <v>1.7265607473201189E-12</v>
      </c>
      <c r="J3513">
        <v>2581919.4762815852</v>
      </c>
      <c r="K3513">
        <v>5.9086237190005647E-13</v>
      </c>
      <c r="L3513">
        <f t="shared" si="810"/>
        <v>2132521.0887263138</v>
      </c>
      <c r="M3513" cm="1">
        <f t="array" ref="M3513">NewI(BETA_c,F3513,C3513)</f>
        <v>1.0096422655441759E-14</v>
      </c>
      <c r="N3513">
        <f t="shared" si="811"/>
        <v>67100326.724124968</v>
      </c>
      <c r="O3513" cm="1">
        <f t="array" ref="O3513">NewI(BETA_a,H3513,C3513)</f>
        <v>1.0042859953598882E-13</v>
      </c>
      <c r="P3513">
        <f t="shared" si="812"/>
        <v>32603321.523718417</v>
      </c>
      <c r="Q3513" cm="1">
        <f t="array" ref="Q3513">NewI(BETA_e,J3513,C3513)</f>
        <v>3.436860225326201E-14</v>
      </c>
      <c r="S3513" s="2">
        <f t="shared" si="800"/>
        <v>61556957.232480682</v>
      </c>
      <c r="T3513" s="7">
        <f t="shared" si="801"/>
        <v>2.6267507949639932</v>
      </c>
      <c r="U3513" s="2">
        <f t="shared" si="802"/>
        <v>65886533.140768521</v>
      </c>
      <c r="V3513">
        <f t="array" ref="V3513:AA3513">rk((1-'Parameters-x'!B3518)*BETA_c,(1-'Parameters-x'!B3518)*BETA_a,(1-'Parameters-x'!B3518)*BETA_e,GAMMA,V3512,W3512,X3512,Y3512,Z3512,AA3512,dt,STAGE)</f>
        <v>14893592.659797795</v>
      </c>
      <c r="W3513">
        <v>5.3371683497884868E-2</v>
      </c>
      <c r="X3513">
        <v>33899289.775880776</v>
      </c>
      <c r="Y3513">
        <v>1.7516706115617668</v>
      </c>
      <c r="Z3513">
        <v>12764074.796802111</v>
      </c>
      <c r="AA3513">
        <v>0.82170849990434158</v>
      </c>
      <c r="AB3513">
        <f t="shared" si="803"/>
        <v>864831.28683052142</v>
      </c>
      <c r="AC3513" cm="1">
        <f t="array" ref="AC3513">NewI((1-'Parameters-x'!B3519)*BETA_c,V3513,T3513)</f>
        <v>6.9822933917547793E-3</v>
      </c>
      <c r="AD3513">
        <f t="shared" si="804"/>
        <v>42600536.47244861</v>
      </c>
      <c r="AE3513" cm="1">
        <f t="array" ref="AE3513">NewI((1-'Parameters-x'!B3519)*BETA_a,X3513,T3513)</f>
        <v>0.22916040662344303</v>
      </c>
      <c r="AF3513">
        <f t="shared" si="805"/>
        <v>22421165.381489389</v>
      </c>
      <c r="AG3513" cm="1">
        <f t="array" ref="AG3513">NewI((1-'Parameters-x'!B3519)*BETA_e,Z3513,T3513)</f>
        <v>0.10749911932740681</v>
      </c>
    </row>
    <row r="3514" spans="1:33" x14ac:dyDescent="0.45">
      <c r="A3514">
        <f t="shared" si="813"/>
        <v>351.00000000001131</v>
      </c>
      <c r="B3514" s="2">
        <f t="shared" si="806"/>
        <v>25607323.663430303</v>
      </c>
      <c r="C3514" s="7">
        <f t="shared" si="807"/>
        <v>2.4538730210264514E-12</v>
      </c>
      <c r="D3514" s="2">
        <f t="shared" si="808"/>
        <v>101836169.3365697</v>
      </c>
      <c r="E3514" s="7">
        <f t="shared" si="809"/>
        <v>1.4273406310488979E-13</v>
      </c>
      <c r="F3514">
        <f t="array" ref="F3514:K3514">rk(BETA_c,BETA_a,BETA_e,GAMMA,F3513,G3513,H3513,I3513,J3513,K3513,dt,STAGE)</f>
        <v>13625902.911273686</v>
      </c>
      <c r="G3514">
        <v>1.7098984378768036E-13</v>
      </c>
      <c r="H3514">
        <v>9399501.2758750357</v>
      </c>
      <c r="I3514">
        <v>1.700827290424353E-12</v>
      </c>
      <c r="J3514">
        <v>2581919.4762815852</v>
      </c>
      <c r="K3514">
        <v>5.8205588681441782E-13</v>
      </c>
      <c r="L3514">
        <f t="shared" si="810"/>
        <v>2132521.0887263138</v>
      </c>
      <c r="M3514" cm="1">
        <f t="array" ref="M3514">NewI(BETA_c,F3514,C3514)</f>
        <v>9.9459409201648292E-15</v>
      </c>
      <c r="N3514">
        <f t="shared" si="811"/>
        <v>67100326.724124968</v>
      </c>
      <c r="O3514" cm="1">
        <f t="array" ref="O3514">NewI(BETA_a,H3514,C3514)</f>
        <v>9.8931765415097301E-14</v>
      </c>
      <c r="P3514">
        <f t="shared" si="812"/>
        <v>32603321.523718417</v>
      </c>
      <c r="Q3514" cm="1">
        <f t="array" ref="Q3514">NewI(BETA_e,J3514,C3514)</f>
        <v>3.3856356769627669E-14</v>
      </c>
      <c r="S3514" s="2">
        <f t="shared" si="800"/>
        <v>61556957.19824934</v>
      </c>
      <c r="T3514" s="7">
        <f t="shared" si="801"/>
        <v>2.606469702313277</v>
      </c>
      <c r="U3514" s="2">
        <f t="shared" si="802"/>
        <v>65886533.195280954</v>
      </c>
      <c r="V3514">
        <f t="array" ref="V3514:AA3514">rk((1-'Parameters-x'!B3519)*BETA_c,(1-'Parameters-x'!B3519)*BETA_a,(1-'Parameters-x'!B3519)*BETA_e,GAMMA,V3513,W3513,X3513,Y3513,Z3513,AA3513,dt,STAGE)</f>
        <v>14893592.659102263</v>
      </c>
      <c r="W3514">
        <v>5.2959601836849529E-2</v>
      </c>
      <c r="X3514">
        <v>33899289.753053322</v>
      </c>
      <c r="Y3514">
        <v>1.7381459964375563</v>
      </c>
      <c r="Z3514">
        <v>12764074.786093753</v>
      </c>
      <c r="AA3514">
        <v>0.81536410403887116</v>
      </c>
      <c r="AB3514">
        <f t="shared" si="803"/>
        <v>864831.28793813521</v>
      </c>
      <c r="AC3514" cm="1">
        <f t="array" ref="AC3514">NewI((1-'Parameters-x'!B3520)*BETA_c,V3514,T3514)</f>
        <v>6.9283832376914193E-3</v>
      </c>
      <c r="AD3514">
        <f t="shared" si="804"/>
        <v>42600536.508800678</v>
      </c>
      <c r="AE3514" cm="1">
        <f t="array" ref="AE3514">NewI((1-'Parameters-x'!B3520)*BETA_a,X3514,T3514)</f>
        <v>0.22739106335352491</v>
      </c>
      <c r="AF3514">
        <f t="shared" si="805"/>
        <v>22421165.398542143</v>
      </c>
      <c r="AG3514" cm="1">
        <f t="array" ref="AG3514">NewI((1-'Parameters-x'!B3520)*BETA_e,Z3514,T3514)</f>
        <v>0.10666912059353525</v>
      </c>
    </row>
    <row r="3515" spans="1:33" x14ac:dyDescent="0.45">
      <c r="A3515">
        <f t="shared" si="813"/>
        <v>351.10000000001133</v>
      </c>
      <c r="B3515" s="2">
        <f t="shared" si="806"/>
        <v>25607323.663430303</v>
      </c>
      <c r="C3515" s="7">
        <f t="shared" si="807"/>
        <v>2.4172993668763568E-12</v>
      </c>
      <c r="D3515" s="2">
        <f t="shared" si="808"/>
        <v>101836169.3365697</v>
      </c>
      <c r="E3515" s="7">
        <f t="shared" si="809"/>
        <v>1.406066888623333E-13</v>
      </c>
      <c r="F3515">
        <f t="array" ref="F3515:K3515">rk(BETA_c,BETA_a,BETA_e,GAMMA,F3514,G3514,H3514,I3514,J3514,K3514,dt,STAGE)</f>
        <v>13625902.911273686</v>
      </c>
      <c r="G3515">
        <v>1.6844133240831047E-13</v>
      </c>
      <c r="H3515">
        <v>9399501.2758750357</v>
      </c>
      <c r="I3515">
        <v>1.6754773768268604E-12</v>
      </c>
      <c r="J3515">
        <v>2581919.4762815852</v>
      </c>
      <c r="K3515">
        <v>5.7338065764118622E-13</v>
      </c>
      <c r="L3515">
        <f t="shared" si="810"/>
        <v>2132521.0887263138</v>
      </c>
      <c r="M3515" cm="1">
        <f t="array" ref="M3515">NewI(BETA_c,F3515,C3515)</f>
        <v>9.7977020340063187E-15</v>
      </c>
      <c r="N3515">
        <f t="shared" si="811"/>
        <v>67100326.724124968</v>
      </c>
      <c r="O3515" cm="1">
        <f t="array" ref="O3515">NewI(BETA_a,H3515,C3515)</f>
        <v>9.7457240799623707E-14</v>
      </c>
      <c r="P3515">
        <f t="shared" si="812"/>
        <v>32603321.523718417</v>
      </c>
      <c r="Q3515" cm="1">
        <f t="array" ref="Q3515">NewI(BETA_e,J3515,C3515)</f>
        <v>3.3351746028703265E-14</v>
      </c>
      <c r="S3515" s="2">
        <f t="shared" si="800"/>
        <v>61556957.164282285</v>
      </c>
      <c r="T3515" s="7">
        <f t="shared" si="801"/>
        <v>2.5863451995670235</v>
      </c>
      <c r="U3515" s="2">
        <f t="shared" si="802"/>
        <v>65886533.249372512</v>
      </c>
      <c r="V3515">
        <f t="array" ref="V3515:AA3515">rk((1-'Parameters-x'!B3520)*BETA_c,(1-'Parameters-x'!B3520)*BETA_a,(1-'Parameters-x'!B3520)*BETA_e,GAMMA,V3514,W3514,X3514,Y3514,Z3514,AA3514,dt,STAGE)</f>
        <v>14893592.658412103</v>
      </c>
      <c r="W3515">
        <v>5.2550701848619354E-2</v>
      </c>
      <c r="X3515">
        <v>33899289.730402112</v>
      </c>
      <c r="Y3515">
        <v>1.7247258045894831</v>
      </c>
      <c r="Z3515">
        <v>12764074.775468074</v>
      </c>
      <c r="AA3515">
        <v>0.80906869312892093</v>
      </c>
      <c r="AB3515">
        <f t="shared" si="803"/>
        <v>864831.2890371955</v>
      </c>
      <c r="AC3515" cm="1">
        <f t="array" ref="AC3515">NewI((1-'Parameters-x'!B3521)*BETA_c,V3515,T3515)</f>
        <v>6.8748893228376858E-3</v>
      </c>
      <c r="AD3515">
        <f t="shared" si="804"/>
        <v>42600536.544872083</v>
      </c>
      <c r="AE3515" cm="1">
        <f t="array" ref="AE3515">NewI((1-'Parameters-x'!B3521)*BETA_a,X3515,T3515)</f>
        <v>0.22563538114941514</v>
      </c>
      <c r="AF3515">
        <f t="shared" si="805"/>
        <v>22421165.415463232</v>
      </c>
      <c r="AG3515" cm="1">
        <f t="array" ref="AG3515">NewI((1-'Parameters-x'!B3521)*BETA_e,Z3515,T3515)</f>
        <v>0.10584553026440782</v>
      </c>
    </row>
    <row r="3516" spans="1:33" x14ac:dyDescent="0.45">
      <c r="A3516">
        <f t="shared" si="813"/>
        <v>351.20000000001136</v>
      </c>
      <c r="B3516" s="2">
        <f t="shared" si="806"/>
        <v>25607323.663430303</v>
      </c>
      <c r="C3516" s="7">
        <f t="shared" si="807"/>
        <v>2.3812708233193658E-12</v>
      </c>
      <c r="D3516" s="2">
        <f t="shared" si="808"/>
        <v>101836169.3365697</v>
      </c>
      <c r="E3516" s="7">
        <f t="shared" si="809"/>
        <v>1.3851102198569525E-13</v>
      </c>
      <c r="F3516">
        <f t="array" ref="F3516:K3516">rk(BETA_c,BETA_a,BETA_e,GAMMA,F3515,G3515,H3515,I3515,J3515,K3515,dt,STAGE)</f>
        <v>13625902.911273686</v>
      </c>
      <c r="G3516">
        <v>1.6593080521601375E-13</v>
      </c>
      <c r="H3516">
        <v>9399501.2758750357</v>
      </c>
      <c r="I3516">
        <v>1.6505052900216073E-12</v>
      </c>
      <c r="J3516">
        <v>2581919.4762815852</v>
      </c>
      <c r="K3516">
        <v>5.6483472808174491E-13</v>
      </c>
      <c r="L3516">
        <f t="shared" si="810"/>
        <v>2132521.0887263138</v>
      </c>
      <c r="M3516" cm="1">
        <f t="array" ref="M3516">NewI(BETA_c,F3516,C3516)</f>
        <v>9.6516725685095566E-15</v>
      </c>
      <c r="N3516">
        <f t="shared" si="811"/>
        <v>67100326.724124968</v>
      </c>
      <c r="O3516" cm="1">
        <f t="array" ref="O3516">NewI(BETA_a,H3516,C3516)</f>
        <v>9.600469317842003E-14</v>
      </c>
      <c r="P3516">
        <f t="shared" si="812"/>
        <v>32603321.523718417</v>
      </c>
      <c r="Q3516" cm="1">
        <f t="array" ref="Q3516">NewI(BETA_e,J3516,C3516)</f>
        <v>3.2854656238765674E-14</v>
      </c>
      <c r="S3516" s="2">
        <f t="shared" si="800"/>
        <v>61556957.130577497</v>
      </c>
      <c r="T3516" s="7">
        <f t="shared" si="801"/>
        <v>2.5663760776981301</v>
      </c>
      <c r="U3516" s="2">
        <f t="shared" si="802"/>
        <v>65886533.303046428</v>
      </c>
      <c r="V3516">
        <f t="array" ref="V3516:AA3516">rk((1-'Parameters-x'!B3521)*BETA_c,(1-'Parameters-x'!B3521)*BETA_a,(1-'Parameters-x'!B3521)*BETA_e,GAMMA,V3515,W3515,X3515,Y3515,Z3515,AA3515,dt,STAGE)</f>
        <v>14893592.657727271</v>
      </c>
      <c r="W3516">
        <v>5.2144958967591207E-2</v>
      </c>
      <c r="X3516">
        <v>33899289.707925789</v>
      </c>
      <c r="Y3516">
        <v>1.7114092297678389</v>
      </c>
      <c r="Z3516">
        <v>12764074.764924435</v>
      </c>
      <c r="AA3516">
        <v>0.80282188896269979</v>
      </c>
      <c r="AB3516">
        <f t="shared" si="803"/>
        <v>864831.29012776969</v>
      </c>
      <c r="AC3516" cm="1">
        <f t="array" ref="AC3516">NewI((1-'Parameters-x'!B3522)*BETA_c,V3516,T3516)</f>
        <v>6.8218084334199999E-3</v>
      </c>
      <c r="AD3516">
        <f t="shared" si="804"/>
        <v>42600536.580664985</v>
      </c>
      <c r="AE3516" cm="1">
        <f t="array" ref="AE3516">NewI((1-'Parameters-x'!B3522)*BETA_a,X3516,T3516)</f>
        <v>0.22389325453429815</v>
      </c>
      <c r="AF3516">
        <f t="shared" si="805"/>
        <v>22421165.432253674</v>
      </c>
      <c r="AG3516" cm="1">
        <f t="array" ref="AG3516">NewI((1-'Parameters-x'!B3522)*BETA_e,Z3516,T3516)</f>
        <v>0.10502829886085562</v>
      </c>
    </row>
    <row r="3517" spans="1:33" x14ac:dyDescent="0.45">
      <c r="A3517">
        <f t="shared" si="813"/>
        <v>351.30000000001138</v>
      </c>
      <c r="B3517" s="2">
        <f t="shared" si="806"/>
        <v>25607323.663430303</v>
      </c>
      <c r="C3517" s="7">
        <f t="shared" si="807"/>
        <v>2.3457792657760332E-12</v>
      </c>
      <c r="D3517" s="2">
        <f t="shared" si="808"/>
        <v>101836169.3365697</v>
      </c>
      <c r="E3517" s="7">
        <f t="shared" si="809"/>
        <v>1.3644658989378455E-13</v>
      </c>
      <c r="F3517">
        <f t="array" ref="F3517:K3517">rk(BETA_c,BETA_a,BETA_e,GAMMA,F3516,G3516,H3516,I3516,J3516,K3516,dt,STAGE)</f>
        <v>13625902.911273686</v>
      </c>
      <c r="G3517">
        <v>1.6345769607698056E-13</v>
      </c>
      <c r="H3517">
        <v>9399501.2758750357</v>
      </c>
      <c r="I3517">
        <v>1.6259053987039995E-12</v>
      </c>
      <c r="J3517">
        <v>2581919.4762815852</v>
      </c>
      <c r="K3517">
        <v>5.5641617099505308E-13</v>
      </c>
      <c r="L3517">
        <f t="shared" si="810"/>
        <v>2132521.0887263138</v>
      </c>
      <c r="M3517" cm="1">
        <f t="array" ref="M3517">NewI(BETA_c,F3517,C3517)</f>
        <v>9.5078195934509856E-15</v>
      </c>
      <c r="N3517">
        <f t="shared" si="811"/>
        <v>67100326.724124968</v>
      </c>
      <c r="O3517" cm="1">
        <f t="array" ref="O3517">NewI(BETA_a,H3517,C3517)</f>
        <v>9.4573794996237537E-14</v>
      </c>
      <c r="P3517">
        <f t="shared" si="812"/>
        <v>32603321.523718417</v>
      </c>
      <c r="Q3517" cm="1">
        <f t="array" ref="Q3517">NewI(BETA_e,J3517,C3517)</f>
        <v>3.2364975304096035E-14</v>
      </c>
      <c r="S3517" s="2">
        <f t="shared" ref="S3517:S3580" si="814">V3517+X3517+Z3517</f>
        <v>61556957.097132936</v>
      </c>
      <c r="T3517" s="7">
        <f t="shared" ref="T3517:T3580" si="815">W3517+Y3517+AA3517</f>
        <v>2.546561137014359</v>
      </c>
      <c r="U3517" s="2">
        <f t="shared" ref="U3517:U3580" si="816">AB3517+AD3517+AF3517</f>
        <v>65886533.356305927</v>
      </c>
      <c r="V3517">
        <f t="array" ref="V3517:AA3517">rk((1-'Parameters-x'!B3522)*BETA_c,(1-'Parameters-x'!B3522)*BETA_a,(1-'Parameters-x'!B3522)*BETA_e,GAMMA,V3516,W3516,X3516,Y3516,Z3516,AA3516,dt,STAGE)</f>
        <v>14893592.657047726</v>
      </c>
      <c r="W3517">
        <v>5.1742348817831997E-2</v>
      </c>
      <c r="X3517">
        <v>33899289.685623005</v>
      </c>
      <c r="Y3517">
        <v>1.6981954719479466</v>
      </c>
      <c r="Z3517">
        <v>12764074.754462205</v>
      </c>
      <c r="AA3517">
        <v>0.79662331624858063</v>
      </c>
      <c r="AB3517">
        <f t="shared" ref="AB3517:AB3580" si="817">N_c-V3517-W3517</f>
        <v>864831.29120992497</v>
      </c>
      <c r="AC3517" cm="1">
        <f t="array" ref="AC3517">NewI((1-'Parameters-x'!B3523)*BETA_c,V3517,T3517)</f>
        <v>6.7691373804782415E-3</v>
      </c>
      <c r="AD3517">
        <f t="shared" ref="AD3517:AD3580" si="818">N_a-X3517-Y3517</f>
        <v>42600536.616181523</v>
      </c>
      <c r="AE3517" cm="1">
        <f t="array" ref="AE3517">NewI((1-'Parameters-x'!B3523)*BETA_a,X3517,T3517)</f>
        <v>0.22216457884574237</v>
      </c>
      <c r="AF3517">
        <f t="shared" ref="AF3517:AF3580" si="819">N_e-Z3517-AA3517</f>
        <v>22421165.448914479</v>
      </c>
      <c r="AG3517" cm="1">
        <f t="array" ref="AG3517">NewI((1-'Parameters-x'!B3523)*BETA_e,Z3517,T3517)</f>
        <v>0.10421737728573731</v>
      </c>
    </row>
    <row r="3518" spans="1:33" x14ac:dyDescent="0.45">
      <c r="A3518">
        <f t="shared" si="813"/>
        <v>351.4000000000114</v>
      </c>
      <c r="B3518" s="2">
        <f t="shared" si="806"/>
        <v>25607323.663430303</v>
      </c>
      <c r="C3518" s="7">
        <f t="shared" si="807"/>
        <v>2.3108166907593898E-12</v>
      </c>
      <c r="D3518" s="2">
        <f t="shared" si="808"/>
        <v>101836169.3365697</v>
      </c>
      <c r="E3518" s="7">
        <f t="shared" si="809"/>
        <v>1.3441292704897788E-13</v>
      </c>
      <c r="F3518">
        <f t="array" ref="F3518:K3518">rk(BETA_c,BETA_a,BETA_e,GAMMA,F3517,G3517,H3517,I3517,J3517,K3517,dt,STAGE)</f>
        <v>13625902.911273686</v>
      </c>
      <c r="G3518">
        <v>1.6102144729531994E-13</v>
      </c>
      <c r="H3518">
        <v>9399501.2758750357</v>
      </c>
      <c r="I3518">
        <v>1.6016721555010011E-12</v>
      </c>
      <c r="J3518">
        <v>2581919.4762815852</v>
      </c>
      <c r="K3518">
        <v>5.4812308796306883E-13</v>
      </c>
      <c r="L3518">
        <f t="shared" si="810"/>
        <v>2132521.0887263138</v>
      </c>
      <c r="M3518" cm="1">
        <f t="array" ref="M3518">NewI(BETA_c,F3518,C3518)</f>
        <v>9.3661106694142772E-15</v>
      </c>
      <c r="N3518">
        <f t="shared" si="811"/>
        <v>67100326.724124968</v>
      </c>
      <c r="O3518" cm="1">
        <f t="array" ref="O3518">NewI(BETA_a,H3518,C3518)</f>
        <v>9.3164223579861859E-14</v>
      </c>
      <c r="P3518">
        <f t="shared" si="812"/>
        <v>32603321.523718417</v>
      </c>
      <c r="Q3518" cm="1">
        <f t="array" ref="Q3518">NewI(BETA_e,J3518,C3518)</f>
        <v>3.1882592799701734E-14</v>
      </c>
      <c r="S3518" s="2">
        <f t="shared" si="814"/>
        <v>61556957.063946605</v>
      </c>
      <c r="T3518" s="7">
        <f t="shared" si="815"/>
        <v>2.526899187086264</v>
      </c>
      <c r="U3518" s="2">
        <f t="shared" si="816"/>
        <v>65886533.409154199</v>
      </c>
      <c r="V3518">
        <f t="array" ref="V3518:AA3518">rk((1-'Parameters-x'!B3523)*BETA_c,(1-'Parameters-x'!B3523)*BETA_a,(1-'Parameters-x'!B3523)*BETA_e,GAMMA,V3517,W3517,X3517,Y3517,Z3517,AA3517,dt,STAGE)</f>
        <v>14893592.656373428</v>
      </c>
      <c r="W3518">
        <v>5.1342847211614223E-2</v>
      </c>
      <c r="X3518">
        <v>33899289.663492426</v>
      </c>
      <c r="Y3518">
        <v>1.6850837372820966</v>
      </c>
      <c r="Z3518">
        <v>12764074.744080752</v>
      </c>
      <c r="AA3518">
        <v>0.79047260259255336</v>
      </c>
      <c r="AB3518">
        <f t="shared" si="817"/>
        <v>864831.29228372464</v>
      </c>
      <c r="AC3518" cm="1">
        <f t="array" ref="AC3518">NewI((1-'Parameters-x'!B3524)*BETA_c,V3518,T3518)</f>
        <v>6.7168729996741677E-3</v>
      </c>
      <c r="AD3518">
        <f t="shared" si="818"/>
        <v>42600536.651423834</v>
      </c>
      <c r="AE3518" cm="1">
        <f t="array" ref="AE3518">NewI((1-'Parameters-x'!B3524)*BETA_a,X3518,T3518)</f>
        <v>0.22044925022941275</v>
      </c>
      <c r="AF3518">
        <f t="shared" si="819"/>
        <v>22421165.465446644</v>
      </c>
      <c r="AG3518" cm="1">
        <f t="array" ref="AG3518">NewI((1-'Parameters-x'!B3524)*BETA_e,Z3518,T3518)</f>
        <v>0.10341271682098961</v>
      </c>
    </row>
    <row r="3519" spans="1:33" x14ac:dyDescent="0.45">
      <c r="A3519">
        <f t="shared" si="813"/>
        <v>351.50000000001143</v>
      </c>
      <c r="B3519" s="2">
        <f t="shared" si="806"/>
        <v>25607323.663430303</v>
      </c>
      <c r="C3519" s="7">
        <f t="shared" si="807"/>
        <v>2.276375214070125E-12</v>
      </c>
      <c r="D3519" s="2">
        <f t="shared" si="808"/>
        <v>101836169.3365697</v>
      </c>
      <c r="E3519" s="7">
        <f t="shared" si="809"/>
        <v>1.324095748522392E-13</v>
      </c>
      <c r="F3519">
        <f t="array" ref="F3519:K3519">rk(BETA_c,BETA_a,BETA_e,GAMMA,F3518,G3518,H3518,I3518,J3518,K3518,dt,STAGE)</f>
        <v>13625902.911273686</v>
      </c>
      <c r="G3519">
        <v>1.5862150948729719E-13</v>
      </c>
      <c r="H3519">
        <v>9399501.2758750357</v>
      </c>
      <c r="I3519">
        <v>1.5778000957201801E-12</v>
      </c>
      <c r="J3519">
        <v>2581919.4762815852</v>
      </c>
      <c r="K3519">
        <v>5.3995360886264774E-13</v>
      </c>
      <c r="L3519">
        <f t="shared" si="810"/>
        <v>2132521.0887263138</v>
      </c>
      <c r="M3519" cm="1">
        <f t="array" ref="M3519">NewI(BETA_c,F3519,C3519)</f>
        <v>9.2265138404751122E-15</v>
      </c>
      <c r="N3519">
        <f t="shared" si="811"/>
        <v>67100326.724124968</v>
      </c>
      <c r="O3519" cm="1">
        <f t="array" ref="O3519">NewI(BETA_a,H3519,C3519)</f>
        <v>9.1775661065348953E-14</v>
      </c>
      <c r="P3519">
        <f t="shared" si="812"/>
        <v>32603321.523718417</v>
      </c>
      <c r="Q3519" cm="1">
        <f t="array" ref="Q3519">NewI(BETA_e,J3519,C3519)</f>
        <v>3.1407399946415137E-14</v>
      </c>
      <c r="S3519" s="2">
        <f t="shared" si="814"/>
        <v>61556957.031016499</v>
      </c>
      <c r="T3519" s="7">
        <f t="shared" si="815"/>
        <v>2.5073890466756721</v>
      </c>
      <c r="U3519" s="2">
        <f t="shared" si="816"/>
        <v>65886533.461594455</v>
      </c>
      <c r="V3519">
        <f t="array" ref="V3519:AA3519">rk((1-'Parameters-x'!B3524)*BETA_c,(1-'Parameters-x'!B3524)*BETA_a,(1-'Parameters-x'!B3524)*BETA_e,GAMMA,V3518,W3518,X3518,Y3518,Z3518,AA3518,dt,STAGE)</f>
        <v>14893592.655704336</v>
      </c>
      <c r="W3519">
        <v>5.0946430147962851E-2</v>
      </c>
      <c r="X3519">
        <v>33899289.641532712</v>
      </c>
      <c r="Y3519">
        <v>1.6720732380518559</v>
      </c>
      <c r="Z3519">
        <v>12764074.733779455</v>
      </c>
      <c r="AA3519">
        <v>0.78436937847585309</v>
      </c>
      <c r="AB3519">
        <f t="shared" si="817"/>
        <v>864831.29334923357</v>
      </c>
      <c r="AC3519" cm="1">
        <f t="array" ref="AC3519">NewI((1-'Parameters-x'!B3525)*BETA_c,V3519,T3519)</f>
        <v>6.6650121511013048E-3</v>
      </c>
      <c r="AD3519">
        <f t="shared" si="818"/>
        <v>42600536.686394051</v>
      </c>
      <c r="AE3519" cm="1">
        <f t="array" ref="AE3519">NewI((1-'Parameters-x'!B3525)*BETA_a,X3519,T3519)</f>
        <v>0.21874716563283106</v>
      </c>
      <c r="AF3519">
        <f t="shared" si="819"/>
        <v>22421165.481851168</v>
      </c>
      <c r="AG3519" cm="1">
        <f t="array" ref="AG3519">NewI((1-'Parameters-x'!B3525)*BETA_e,Z3519,T3519)</f>
        <v>0.1026142691247004</v>
      </c>
    </row>
    <row r="3520" spans="1:33" x14ac:dyDescent="0.45">
      <c r="A3520">
        <f t="shared" si="813"/>
        <v>351.60000000001145</v>
      </c>
      <c r="B3520" s="2">
        <f t="shared" si="806"/>
        <v>25607323.663430303</v>
      </c>
      <c r="C3520" s="7">
        <f t="shared" si="807"/>
        <v>2.2424470690186662E-12</v>
      </c>
      <c r="D3520" s="2">
        <f t="shared" si="808"/>
        <v>101836169.3365697</v>
      </c>
      <c r="E3520" s="7">
        <f t="shared" si="809"/>
        <v>1.3043608153970379E-13</v>
      </c>
      <c r="F3520">
        <f t="array" ref="F3520:K3520">rk(BETA_c,BETA_a,BETA_e,GAMMA,F3519,G3519,H3519,I3519,J3519,K3519,dt,STAGE)</f>
        <v>13625902.911273686</v>
      </c>
      <c r="G3520">
        <v>1.5625734145744562E-13</v>
      </c>
      <c r="H3520">
        <v>9399501.2758750357</v>
      </c>
      <c r="I3520">
        <v>1.554283836117398E-12</v>
      </c>
      <c r="J3520">
        <v>2581919.4762815852</v>
      </c>
      <c r="K3520">
        <v>5.3190589144382263E-13</v>
      </c>
      <c r="L3520">
        <f t="shared" si="810"/>
        <v>2132521.0887263138</v>
      </c>
      <c r="M3520" cm="1">
        <f t="array" ref="M3520">NewI(BETA_c,F3520,C3520)</f>
        <v>9.0889976269949886E-15</v>
      </c>
      <c r="N3520">
        <f t="shared" si="811"/>
        <v>67100326.724124968</v>
      </c>
      <c r="O3520" cm="1">
        <f t="array" ref="O3520">NewI(BETA_a,H3520,C3520)</f>
        <v>9.0407794326345366E-14</v>
      </c>
      <c r="P3520">
        <f t="shared" si="812"/>
        <v>32603321.523718417</v>
      </c>
      <c r="Q3520" cm="1">
        <f t="array" ref="Q3520">NewI(BETA_e,J3520,C3520)</f>
        <v>3.0939289586363429E-14</v>
      </c>
      <c r="S3520" s="2">
        <f t="shared" si="814"/>
        <v>61556956.998340666</v>
      </c>
      <c r="T3520" s="7">
        <f t="shared" si="815"/>
        <v>2.4880295436647168</v>
      </c>
      <c r="U3520" s="2">
        <f t="shared" si="816"/>
        <v>65886533.513629802</v>
      </c>
      <c r="V3520">
        <f t="array" ref="V3520:AA3520">rk((1-'Parameters-x'!B3525)*BETA_c,(1-'Parameters-x'!B3525)*BETA_a,(1-'Parameters-x'!B3525)*BETA_e,GAMMA,V3519,W3519,X3519,Y3519,Z3519,AA3519,dt,STAGE)</f>
        <v>14893592.655040409</v>
      </c>
      <c r="W3520">
        <v>5.0553073811213448E-2</v>
      </c>
      <c r="X3520">
        <v>33899289.619742557</v>
      </c>
      <c r="Y3520">
        <v>1.6591631926207435</v>
      </c>
      <c r="Z3520">
        <v>12764074.723557692</v>
      </c>
      <c r="AA3520">
        <v>0.77831327723276</v>
      </c>
      <c r="AB3520">
        <f t="shared" si="817"/>
        <v>864831.29440651683</v>
      </c>
      <c r="AC3520" cm="1">
        <f t="array" ref="AC3520">NewI((1-'Parameters-x'!B3526)*BETA_c,V3520,T3520)</f>
        <v>6.6135517190963082E-3</v>
      </c>
      <c r="AD3520">
        <f t="shared" si="818"/>
        <v>42600536.721094251</v>
      </c>
      <c r="AE3520" cm="1">
        <f t="array" ref="AE3520">NewI((1-'Parameters-x'!B3526)*BETA_a,X3520,T3520)</f>
        <v>0.21705822279918507</v>
      </c>
      <c r="AF3520">
        <f t="shared" si="819"/>
        <v>22421165.498129033</v>
      </c>
      <c r="AG3520" cm="1">
        <f t="array" ref="AG3520">NewI((1-'Parameters-x'!B3526)*BETA_e,Z3520,T3520)</f>
        <v>0.1018219862282044</v>
      </c>
    </row>
    <row r="3521" spans="1:33" x14ac:dyDescent="0.45">
      <c r="A3521">
        <f t="shared" si="813"/>
        <v>351.70000000001147</v>
      </c>
      <c r="B3521" s="2">
        <f t="shared" si="806"/>
        <v>25607323.663430303</v>
      </c>
      <c r="C3521" s="7">
        <f t="shared" si="807"/>
        <v>2.2090246046737615E-12</v>
      </c>
      <c r="D3521" s="2">
        <f t="shared" si="808"/>
        <v>101836169.3365697</v>
      </c>
      <c r="E3521" s="7">
        <f t="shared" si="809"/>
        <v>1.2849200208080374E-13</v>
      </c>
      <c r="F3521">
        <f t="array" ref="F3521:K3521">rk(BETA_c,BETA_a,BETA_e,GAMMA,F3520,G3520,H3520,I3520,J3520,K3520,dt,STAGE)</f>
        <v>13625902.911273686</v>
      </c>
      <c r="G3521">
        <v>1.5392841007652481E-13</v>
      </c>
      <c r="H3521">
        <v>9399501.2758750357</v>
      </c>
      <c r="I3521">
        <v>1.5311180736828673E-12</v>
      </c>
      <c r="J3521">
        <v>2581919.4762815852</v>
      </c>
      <c r="K3521">
        <v>5.2397812091436925E-13</v>
      </c>
      <c r="L3521">
        <f t="shared" si="810"/>
        <v>2132521.0887263138</v>
      </c>
      <c r="M3521" cm="1">
        <f t="array" ref="M3521">NewI(BETA_c,F3521,C3521)</f>
        <v>8.9535310185224406E-15</v>
      </c>
      <c r="N3521">
        <f t="shared" si="811"/>
        <v>67100326.724124968</v>
      </c>
      <c r="O3521" cm="1">
        <f t="array" ref="O3521">NewI(BETA_a,H3521,C3521)</f>
        <v>8.9060314903477177E-14</v>
      </c>
      <c r="P3521">
        <f t="shared" si="812"/>
        <v>32603321.523718417</v>
      </c>
      <c r="Q3521" cm="1">
        <f t="array" ref="Q3521">NewI(BETA_e,J3521,C3521)</f>
        <v>3.0478156158804116E-14</v>
      </c>
      <c r="S3521" s="2">
        <f t="shared" si="814"/>
        <v>61556956.965917096</v>
      </c>
      <c r="T3521" s="7">
        <f t="shared" si="815"/>
        <v>2.4688195149854244</v>
      </c>
      <c r="U3521" s="2">
        <f t="shared" si="816"/>
        <v>65886533.565263383</v>
      </c>
      <c r="V3521">
        <f t="array" ref="V3521:AA3521">rk((1-'Parameters-x'!B3526)*BETA_c,(1-'Parameters-x'!B3526)*BETA_a,(1-'Parameters-x'!B3526)*BETA_e,GAMMA,V3520,W3520,X3520,Y3520,Z3520,AA3520,dt,STAGE)</f>
        <v>14893592.654381612</v>
      </c>
      <c r="W3521">
        <v>5.0162754569581365E-2</v>
      </c>
      <c r="X3521">
        <v>33899289.598120637</v>
      </c>
      <c r="Y3521">
        <v>1.6463528253872717</v>
      </c>
      <c r="Z3521">
        <v>12764074.713414852</v>
      </c>
      <c r="AA3521">
        <v>0.77230393502857131</v>
      </c>
      <c r="AB3521">
        <f t="shared" si="817"/>
        <v>864831.29545563308</v>
      </c>
      <c r="AC3521" cm="1">
        <f t="array" ref="AC3521">NewI((1-'Parameters-x'!B3527)*BETA_c,V3521,T3521)</f>
        <v>6.5624886120517981E-3</v>
      </c>
      <c r="AD3521">
        <f t="shared" si="818"/>
        <v>42600536.755526535</v>
      </c>
      <c r="AE3521" cm="1">
        <f t="array" ref="AE3521">NewI((1-'Parameters-x'!B3527)*BETA_a,X3521,T3521)</f>
        <v>0.2153823202611852</v>
      </c>
      <c r="AF3521">
        <f t="shared" si="819"/>
        <v>22421165.514281213</v>
      </c>
      <c r="AG3521" cm="1">
        <f t="array" ref="AG3521">NewI((1-'Parameters-x'!B3527)*BETA_e,Z3521,T3521)</f>
        <v>0.1010358205332015</v>
      </c>
    </row>
    <row r="3522" spans="1:33" x14ac:dyDescent="0.45">
      <c r="A3522">
        <f t="shared" si="813"/>
        <v>351.80000000001149</v>
      </c>
      <c r="B3522" s="2">
        <f t="shared" si="806"/>
        <v>25607323.663430303</v>
      </c>
      <c r="C3522" s="7">
        <f t="shared" si="807"/>
        <v>2.1761002841371632E-12</v>
      </c>
      <c r="D3522" s="2">
        <f t="shared" si="808"/>
        <v>101836169.3365697</v>
      </c>
      <c r="E3522" s="7">
        <f t="shared" si="809"/>
        <v>1.2657689807791173E-13</v>
      </c>
      <c r="F3522">
        <f t="array" ref="F3522:K3522">rk(BETA_c,BETA_a,BETA_e,GAMMA,F3521,G3521,H3521,I3521,J3521,K3521,dt,STAGE)</f>
        <v>13625902.911273686</v>
      </c>
      <c r="G3522">
        <v>1.5163419016129789E-13</v>
      </c>
      <c r="H3522">
        <v>9399501.2758750357</v>
      </c>
      <c r="I3522">
        <v>1.5082975844453019E-12</v>
      </c>
      <c r="J3522">
        <v>2581919.4762815852</v>
      </c>
      <c r="K3522">
        <v>5.1616850953056313E-13</v>
      </c>
      <c r="L3522">
        <f t="shared" si="810"/>
        <v>2132521.0887263138</v>
      </c>
      <c r="M3522" cm="1">
        <f t="array" ref="M3522">NewI(BETA_c,F3522,C3522)</f>
        <v>8.8200834668000628E-15</v>
      </c>
      <c r="N3522">
        <f t="shared" si="811"/>
        <v>67100326.724124968</v>
      </c>
      <c r="O3522" cm="1">
        <f t="array" ref="O3522">NewI(BETA_a,H3522,C3522)</f>
        <v>8.7732918934791022E-14</v>
      </c>
      <c r="P3522">
        <f t="shared" si="812"/>
        <v>32603321.523718417</v>
      </c>
      <c r="Q3522" cm="1">
        <f t="array" ref="Q3522">NewI(BETA_e,J3522,C3522)</f>
        <v>3.0023895676320639E-14</v>
      </c>
      <c r="S3522" s="2">
        <f t="shared" si="814"/>
        <v>61556956.933743887</v>
      </c>
      <c r="T3522" s="7">
        <f t="shared" si="815"/>
        <v>2.4497578065498358</v>
      </c>
      <c r="U3522" s="2">
        <f t="shared" si="816"/>
        <v>65886533.616498306</v>
      </c>
      <c r="V3522">
        <f t="array" ref="V3522:AA3522">rk((1-'Parameters-x'!B3527)*BETA_c,(1-'Parameters-x'!B3527)*BETA_a,(1-'Parameters-x'!B3527)*BETA_e,GAMMA,V3521,W3521,X3521,Y3521,Z3521,AA3521,dt,STAGE)</f>
        <v>14893592.6537279</v>
      </c>
      <c r="W3522">
        <v>4.9775448973742045E-2</v>
      </c>
      <c r="X3522">
        <v>33899289.576665662</v>
      </c>
      <c r="Y3522">
        <v>1.6336413667383507</v>
      </c>
      <c r="Z3522">
        <v>12764074.703350326</v>
      </c>
      <c r="AA3522">
        <v>0.76634099083774287</v>
      </c>
      <c r="AB3522">
        <f t="shared" si="817"/>
        <v>864831.29649665079</v>
      </c>
      <c r="AC3522" cm="1">
        <f t="array" ref="AC3522">NewI((1-'Parameters-x'!B3528)*BETA_c,V3522,T3522)</f>
        <v>6.5118197622306018E-3</v>
      </c>
      <c r="AD3522">
        <f t="shared" si="818"/>
        <v>42600536.789692968</v>
      </c>
      <c r="AE3522" cm="1">
        <f t="array" ref="AE3522">NewI((1-'Parameters-x'!B3528)*BETA_a,X3522,T3522)</f>
        <v>0.21371935733496852</v>
      </c>
      <c r="AF3522">
        <f t="shared" si="819"/>
        <v>22421165.530308682</v>
      </c>
      <c r="AG3522" cm="1">
        <f t="array" ref="AG3522">NewI((1-'Parameters-x'!B3528)*BETA_e,Z3522,T3522)</f>
        <v>0.10025572480889701</v>
      </c>
    </row>
    <row r="3523" spans="1:33" x14ac:dyDescent="0.45">
      <c r="A3523">
        <f t="shared" si="813"/>
        <v>351.90000000001152</v>
      </c>
      <c r="B3523" s="2">
        <f t="shared" si="806"/>
        <v>25607323.663430303</v>
      </c>
      <c r="C3523" s="7">
        <f t="shared" si="807"/>
        <v>2.1436666828440273E-12</v>
      </c>
      <c r="D3523" s="2">
        <f t="shared" si="808"/>
        <v>101836169.3365697</v>
      </c>
      <c r="E3523" s="7">
        <f t="shared" si="809"/>
        <v>1.2469033766748069E-13</v>
      </c>
      <c r="F3523">
        <f t="array" ref="F3523:K3523">rk(BETA_c,BETA_a,BETA_e,GAMMA,F3522,G3522,H3522,I3522,J3522,K3522,dt,STAGE)</f>
        <v>13625902.911273686</v>
      </c>
      <c r="G3523">
        <v>1.4937416435610063E-13</v>
      </c>
      <c r="H3523">
        <v>9399501.2758750357</v>
      </c>
      <c r="I3523">
        <v>1.4858172222938904E-12</v>
      </c>
      <c r="J3523">
        <v>2581919.4762815852</v>
      </c>
      <c r="K3523">
        <v>5.0847529619403637E-13</v>
      </c>
      <c r="L3523">
        <f t="shared" si="810"/>
        <v>2132521.0887263138</v>
      </c>
      <c r="M3523" cm="1">
        <f t="array" ref="M3523">NewI(BETA_c,F3523,C3523)</f>
        <v>8.6886248788757473E-15</v>
      </c>
      <c r="N3523">
        <f t="shared" si="811"/>
        <v>67100326.724124968</v>
      </c>
      <c r="O3523" cm="1">
        <f t="array" ref="O3523">NewI(BETA_a,H3523,C3523)</f>
        <v>8.6425307087232135E-14</v>
      </c>
      <c r="P3523">
        <f t="shared" si="812"/>
        <v>32603321.523718417</v>
      </c>
      <c r="Q3523" cm="1">
        <f t="array" ref="Q3523">NewI(BETA_e,J3523,C3523)</f>
        <v>2.9576405701372819E-14</v>
      </c>
      <c r="S3523" s="2">
        <f t="shared" si="814"/>
        <v>61556956.90181908</v>
      </c>
      <c r="T3523" s="7">
        <f t="shared" si="815"/>
        <v>2.4308432731806739</v>
      </c>
      <c r="U3523" s="2">
        <f t="shared" si="816"/>
        <v>65886533.667337656</v>
      </c>
      <c r="V3523">
        <f t="array" ref="V3523:AA3523">rk((1-'Parameters-x'!B3528)*BETA_c,(1-'Parameters-x'!B3528)*BETA_a,(1-'Parameters-x'!B3528)*BETA_e,GAMMA,V3522,W3522,X3522,Y3522,Z3522,AA3522,dt,STAGE)</f>
        <v>14893592.653079234</v>
      </c>
      <c r="W3523">
        <v>4.9391133755422249E-2</v>
      </c>
      <c r="X3523">
        <v>33899289.555376336</v>
      </c>
      <c r="Y3523">
        <v>1.6210280530030516</v>
      </c>
      <c r="Z3523">
        <v>12764074.693363506</v>
      </c>
      <c r="AA3523">
        <v>0.76042408642220005</v>
      </c>
      <c r="AB3523">
        <f t="shared" si="817"/>
        <v>864831.29752963223</v>
      </c>
      <c r="AC3523" cm="1">
        <f t="array" ref="AC3523">NewI((1-'Parameters-x'!B3529)*BETA_c,V3523,T3523)</f>
        <v>6.4615421255814678E-3</v>
      </c>
      <c r="AD3523">
        <f t="shared" si="818"/>
        <v>42600536.823595613</v>
      </c>
      <c r="AE3523" cm="1">
        <f t="array" ref="AE3523">NewI((1-'Parameters-x'!B3529)*BETA_a,X3523,T3523)</f>
        <v>0.21206923411405001</v>
      </c>
      <c r="AF3523">
        <f t="shared" si="819"/>
        <v>22421165.546212409</v>
      </c>
      <c r="AG3523" cm="1">
        <f t="array" ref="AG3523">NewI((1-'Parameters-x'!B3529)*BETA_e,Z3523,T3523)</f>
        <v>9.9481652189164216E-2</v>
      </c>
    </row>
    <row r="3524" spans="1:33" x14ac:dyDescent="0.45">
      <c r="A3524">
        <f t="shared" si="813"/>
        <v>352.00000000001154</v>
      </c>
      <c r="B3524" s="2">
        <f t="shared" ref="B3524:B3587" si="820">F3524+H3524+J3524</f>
        <v>25607323.663430303</v>
      </c>
      <c r="C3524" s="7">
        <f t="shared" ref="C3524:C3587" si="821">G3524+I3524+K3524</f>
        <v>2.1117164868886471E-12</v>
      </c>
      <c r="D3524" s="2">
        <f t="shared" ref="D3524:D3587" si="822">L3524+N3524+P3524</f>
        <v>101836169.3365697</v>
      </c>
      <c r="E3524" s="7">
        <f t="shared" ref="E3524:E3587" si="823">M3524+O3524+Q3524</f>
        <v>1.2283189542265694E-13</v>
      </c>
      <c r="F3524">
        <f t="array" ref="F3524:K3524">rk(BETA_c,BETA_a,BETA_e,GAMMA,F3523,G3523,H3523,I3523,J3523,K3523,dt,STAGE)</f>
        <v>13625902.911273686</v>
      </c>
      <c r="G3524">
        <v>1.4714782301617572E-13</v>
      </c>
      <c r="H3524">
        <v>9399501.2758750357</v>
      </c>
      <c r="I3524">
        <v>1.4636719178178281E-12</v>
      </c>
      <c r="J3524">
        <v>2581919.4762815852</v>
      </c>
      <c r="K3524">
        <v>5.0089674605464328E-13</v>
      </c>
      <c r="L3524">
        <f t="shared" ref="L3524:L3587" si="824">N_c-F3524-G3524</f>
        <v>2132521.0887263138</v>
      </c>
      <c r="M3524" cm="1">
        <f t="array" ref="M3524">NewI(BETA_c,F3524,C3524)</f>
        <v>8.5591256103166203E-15</v>
      </c>
      <c r="N3524">
        <f t="shared" ref="N3524:N3587" si="825">N_a-H3524-I3524</f>
        <v>67100326.724124968</v>
      </c>
      <c r="O3524" cm="1">
        <f t="array" ref="O3524">NewI(BETA_a,H3524,C3524)</f>
        <v>8.5137184489143547E-14</v>
      </c>
      <c r="P3524">
        <f t="shared" ref="P3524:P3587" si="826">N_e-J3524-K3524</f>
        <v>32603321.523718417</v>
      </c>
      <c r="Q3524" cm="1">
        <f t="array" ref="Q3524">NewI(BETA_e,J3524,C3524)</f>
        <v>2.9135585323196776E-14</v>
      </c>
      <c r="S3524" s="2">
        <f t="shared" si="814"/>
        <v>61556956.870140761</v>
      </c>
      <c r="T3524" s="7">
        <f t="shared" si="815"/>
        <v>2.4120747785425456</v>
      </c>
      <c r="U3524" s="2">
        <f t="shared" si="816"/>
        <v>65886533.717784464</v>
      </c>
      <c r="V3524">
        <f t="array" ref="V3524:AA3524">rk((1-'Parameters-x'!B3529)*BETA_c,(1-'Parameters-x'!B3529)*BETA_a,(1-'Parameters-x'!B3529)*BETA_e,GAMMA,V3523,W3523,X3523,Y3523,Z3523,AA3523,dt,STAGE)</f>
        <v>14893592.652435578</v>
      </c>
      <c r="W3524">
        <v>4.9009785826002156E-2</v>
      </c>
      <c r="X3524">
        <v>33899289.534251384</v>
      </c>
      <c r="Y3524">
        <v>1.6085121264067281</v>
      </c>
      <c r="Z3524">
        <v>12764074.683453795</v>
      </c>
      <c r="AA3524">
        <v>0.75455286630981533</v>
      </c>
      <c r="AB3524">
        <f t="shared" si="817"/>
        <v>864831.29855463572</v>
      </c>
      <c r="AC3524" cm="1">
        <f t="array" ref="AC3524">NewI((1-'Parameters-x'!B3530)*BETA_c,V3524,T3524)</f>
        <v>6.4116526815561842E-3</v>
      </c>
      <c r="AD3524">
        <f t="shared" si="818"/>
        <v>42600536.85723649</v>
      </c>
      <c r="AE3524" cm="1">
        <f t="array" ref="AE3524">NewI((1-'Parameters-x'!B3530)*BETA_a,X3524,T3524)</f>
        <v>0.21043185146332044</v>
      </c>
      <c r="AF3524">
        <f t="shared" si="819"/>
        <v>22421165.561993338</v>
      </c>
      <c r="AG3524" cm="1">
        <f t="array" ref="AG3524">NewI((1-'Parameters-x'!B3530)*BETA_e,Z3524,T3524)</f>
        <v>9.871355616972885E-2</v>
      </c>
    </row>
    <row r="3525" spans="1:33" x14ac:dyDescent="0.45">
      <c r="A3525">
        <f t="shared" ref="A3525:A3588" si="827">A3524+dt</f>
        <v>352.10000000001156</v>
      </c>
      <c r="B3525" s="2">
        <f t="shared" si="820"/>
        <v>25607323.663430303</v>
      </c>
      <c r="C3525" s="7">
        <f t="shared" si="821"/>
        <v>2.0802424913751342E-12</v>
      </c>
      <c r="D3525" s="2">
        <f t="shared" si="822"/>
        <v>101836169.3365697</v>
      </c>
      <c r="E3525" s="7">
        <f t="shared" si="823"/>
        <v>1.2100115225734449E-13</v>
      </c>
      <c r="F3525">
        <f t="array" ref="F3525:K3525">rk(BETA_c,BETA_a,BETA_e,GAMMA,F3524,G3524,H3524,I3524,J3524,K3524,dt,STAGE)</f>
        <v>13625902.911273686</v>
      </c>
      <c r="G3525">
        <v>1.4495466409274581E-13</v>
      </c>
      <c r="H3525">
        <v>9399501.2758750357</v>
      </c>
      <c r="I3525">
        <v>1.4418566771631445E-12</v>
      </c>
      <c r="J3525">
        <v>2581919.4762815852</v>
      </c>
      <c r="K3525">
        <v>4.9343115011924407E-13</v>
      </c>
      <c r="L3525">
        <f t="shared" si="824"/>
        <v>2132521.0887263138</v>
      </c>
      <c r="M3525" cm="1">
        <f t="array" ref="M3525">NewI(BETA_c,F3525,C3525)</f>
        <v>8.431556458524083E-15</v>
      </c>
      <c r="N3525">
        <f t="shared" si="825"/>
        <v>67100326.724124968</v>
      </c>
      <c r="O3525" cm="1">
        <f t="array" ref="O3525">NewI(BETA_a,H3525,C3525)</f>
        <v>8.386826066377128E-14</v>
      </c>
      <c r="P3525">
        <f t="shared" si="826"/>
        <v>32603321.523718417</v>
      </c>
      <c r="Q3525" cm="1">
        <f t="array" ref="Q3525">NewI(BETA_e,J3525,C3525)</f>
        <v>2.8701335135049137E-14</v>
      </c>
      <c r="S3525" s="2">
        <f t="shared" si="814"/>
        <v>61556956.838707022</v>
      </c>
      <c r="T3525" s="7">
        <f t="shared" si="815"/>
        <v>2.3934511950736725</v>
      </c>
      <c r="U3525" s="2">
        <f t="shared" si="816"/>
        <v>65886533.767841779</v>
      </c>
      <c r="V3525">
        <f t="array" ref="V3525:AA3525">rk((1-'Parameters-x'!B3530)*BETA_c,(1-'Parameters-x'!B3530)*BETA_a,(1-'Parameters-x'!B3530)*BETA_e,GAMMA,V3524,W3524,X3524,Y3524,Z3524,AA3524,dt,STAGE)</f>
        <v>14893592.651796892</v>
      </c>
      <c r="W3525">
        <v>4.8631382275128289E-2</v>
      </c>
      <c r="X3525">
        <v>33899289.513289534</v>
      </c>
      <c r="Y3525">
        <v>1.5960928350254913</v>
      </c>
      <c r="Z3525">
        <v>12764074.673620597</v>
      </c>
      <c r="AA3525">
        <v>0.74872697777305297</v>
      </c>
      <c r="AB3525">
        <f t="shared" si="817"/>
        <v>864831.29957172542</v>
      </c>
      <c r="AC3525" cm="1">
        <f t="array" ref="AC3525">NewI((1-'Parameters-x'!B3531)*BETA_c,V3525,T3525)</f>
        <v>6.3621484329281124E-3</v>
      </c>
      <c r="AD3525">
        <f t="shared" si="818"/>
        <v>42600536.890617631</v>
      </c>
      <c r="AE3525" cm="1">
        <f t="array" ref="AE3525">NewI((1-'Parameters-x'!B3531)*BETA_a,X3525,T3525)</f>
        <v>0.20880711101309066</v>
      </c>
      <c r="AF3525">
        <f t="shared" si="819"/>
        <v>22421165.577652425</v>
      </c>
      <c r="AG3525" cm="1">
        <f t="array" ref="AG3525">NewI((1-'Parameters-x'!B3531)*BETA_e,Z3525,T3525)</f>
        <v>9.7951390605375208E-2</v>
      </c>
    </row>
    <row r="3526" spans="1:33" x14ac:dyDescent="0.45">
      <c r="A3526">
        <f t="shared" si="827"/>
        <v>352.20000000001158</v>
      </c>
      <c r="B3526" s="2">
        <f t="shared" si="820"/>
        <v>25607323.663430303</v>
      </c>
      <c r="C3526" s="7">
        <f t="shared" si="821"/>
        <v>2.04923759879269E-12</v>
      </c>
      <c r="D3526" s="2">
        <f t="shared" si="822"/>
        <v>101836169.3365697</v>
      </c>
      <c r="E3526" s="7">
        <f t="shared" si="823"/>
        <v>1.1919769533169978E-13</v>
      </c>
      <c r="F3526">
        <f t="array" ref="F3526:K3526">rk(BETA_c,BETA_a,BETA_e,GAMMA,F3525,G3525,H3525,I3525,J3525,K3525,dt,STAGE)</f>
        <v>13625902.911273686</v>
      </c>
      <c r="G3526">
        <v>1.4279419301979961E-13</v>
      </c>
      <c r="H3526">
        <v>9399501.2758750357</v>
      </c>
      <c r="I3526">
        <v>1.4203665809065698E-12</v>
      </c>
      <c r="J3526">
        <v>2581919.4762815852</v>
      </c>
      <c r="K3526">
        <v>4.8607682486632053E-13</v>
      </c>
      <c r="L3526">
        <f t="shared" si="824"/>
        <v>2132521.0887263138</v>
      </c>
      <c r="M3526" cm="1">
        <f t="array" ref="M3526">NewI(BETA_c,F3526,C3526)</f>
        <v>8.3058886561485334E-15</v>
      </c>
      <c r="N3526">
        <f t="shared" si="825"/>
        <v>67100326.724124968</v>
      </c>
      <c r="O3526" cm="1">
        <f t="array" ref="O3526">NewI(BETA_a,H3526,C3526)</f>
        <v>8.2618249463760786E-14</v>
      </c>
      <c r="P3526">
        <f t="shared" si="826"/>
        <v>32603321.523718417</v>
      </c>
      <c r="Q3526" cm="1">
        <f t="array" ref="Q3526">NewI(BETA_e,J3526,C3526)</f>
        <v>2.827355721179045E-14</v>
      </c>
      <c r="S3526" s="2">
        <f t="shared" si="814"/>
        <v>61556956.807515986</v>
      </c>
      <c r="T3526" s="7">
        <f t="shared" si="815"/>
        <v>2.37497140391815</v>
      </c>
      <c r="U3526" s="2">
        <f t="shared" si="816"/>
        <v>65886533.817512602</v>
      </c>
      <c r="V3526">
        <f t="array" ref="V3526:AA3526">rk((1-'Parameters-x'!B3531)*BETA_c,(1-'Parameters-x'!B3531)*BETA_a,(1-'Parameters-x'!B3531)*BETA_e,GAMMA,V3525,W3525,X3525,Y3525,Z3525,AA3525,dt,STAGE)</f>
        <v>14893592.651163135</v>
      </c>
      <c r="W3526">
        <v>4.8255900369337135E-2</v>
      </c>
      <c r="X3526">
        <v>33899289.492489532</v>
      </c>
      <c r="Y3526">
        <v>1.5837694327410348</v>
      </c>
      <c r="Z3526">
        <v>12764074.663863322</v>
      </c>
      <c r="AA3526">
        <v>0.74294607080777797</v>
      </c>
      <c r="AB3526">
        <f t="shared" si="817"/>
        <v>864831.30058096489</v>
      </c>
      <c r="AC3526" cm="1">
        <f t="array" ref="AC3526">NewI((1-'Parameters-x'!B3532)*BETA_c,V3526,T3526)</f>
        <v>6.3130264056121179E-3</v>
      </c>
      <c r="AD3526">
        <f t="shared" si="818"/>
        <v>42600536.923741035</v>
      </c>
      <c r="AE3526" cm="1">
        <f t="array" ref="AE3526">NewI((1-'Parameters-x'!B3532)*BETA_a,X3526,T3526)</f>
        <v>0.20719491515318164</v>
      </c>
      <c r="AF3526">
        <f t="shared" si="819"/>
        <v>22421165.593190607</v>
      </c>
      <c r="AG3526" cm="1">
        <f t="array" ref="AG3526">NewI((1-'Parameters-x'!B3532)*BETA_e,Z3526,T3526)</f>
        <v>9.7195109707173766E-2</v>
      </c>
    </row>
    <row r="3527" spans="1:33" x14ac:dyDescent="0.45">
      <c r="A3527">
        <f t="shared" si="827"/>
        <v>352.30000000001161</v>
      </c>
      <c r="B3527" s="2">
        <f t="shared" si="820"/>
        <v>25607323.663430303</v>
      </c>
      <c r="C3527" s="7">
        <f t="shared" si="821"/>
        <v>2.0186948174150855E-12</v>
      </c>
      <c r="D3527" s="2">
        <f t="shared" si="822"/>
        <v>101836169.3365697</v>
      </c>
      <c r="E3527" s="7">
        <f t="shared" si="823"/>
        <v>1.174211179590343E-13</v>
      </c>
      <c r="F3527">
        <f t="array" ref="F3527:K3527">rk(BETA_c,BETA_a,BETA_e,GAMMA,F3526,G3526,H3526,I3526,J3526,K3526,dt,STAGE)</f>
        <v>13625902.911273686</v>
      </c>
      <c r="G3527">
        <v>1.4066592260256529E-13</v>
      </c>
      <c r="H3527">
        <v>9399501.2758750357</v>
      </c>
      <c r="I3527">
        <v>1.3991967829461848E-12</v>
      </c>
      <c r="J3527">
        <v>2581919.4762815852</v>
      </c>
      <c r="K3527">
        <v>4.7883211186633532E-13</v>
      </c>
      <c r="L3527">
        <f t="shared" si="824"/>
        <v>2132521.0887263138</v>
      </c>
      <c r="M3527" cm="1">
        <f t="array" ref="M3527">NewI(BETA_c,F3527,C3527)</f>
        <v>8.1820938646021906E-15</v>
      </c>
      <c r="N3527">
        <f t="shared" si="825"/>
        <v>67100326.724124968</v>
      </c>
      <c r="O3527" cm="1">
        <f t="array" ref="O3527">NewI(BETA_a,H3527,C3527)</f>
        <v>8.138686900662947E-14</v>
      </c>
      <c r="P3527">
        <f t="shared" si="826"/>
        <v>32603321.523718417</v>
      </c>
      <c r="Q3527" cm="1">
        <f t="array" ref="Q3527">NewI(BETA_e,J3527,C3527)</f>
        <v>2.7852155087802645E-14</v>
      </c>
      <c r="S3527" s="2">
        <f t="shared" si="814"/>
        <v>61556956.776565783</v>
      </c>
      <c r="T3527" s="7">
        <f t="shared" si="815"/>
        <v>2.3566342948587309</v>
      </c>
      <c r="U3527" s="2">
        <f t="shared" si="816"/>
        <v>65886533.866799921</v>
      </c>
      <c r="V3527">
        <f t="array" ref="V3527:AA3527">rk((1-'Parameters-x'!B3532)*BETA_c,(1-'Parameters-x'!B3532)*BETA_a,(1-'Parameters-x'!B3532)*BETA_e,GAMMA,V3526,W3526,X3526,Y3526,Z3526,AA3526,dt,STAGE)</f>
        <v>14893592.650534272</v>
      </c>
      <c r="W3527">
        <v>4.7883317550689364E-2</v>
      </c>
      <c r="X3527">
        <v>33899289.471850127</v>
      </c>
      <c r="Y3527">
        <v>1.5715411791958127</v>
      </c>
      <c r="Z3527">
        <v>12764074.654181384</v>
      </c>
      <c r="AA3527">
        <v>0.73720979811222864</v>
      </c>
      <c r="AB3527">
        <f t="shared" si="817"/>
        <v>864831.30158241023</v>
      </c>
      <c r="AC3527" cm="1">
        <f t="array" ref="AC3527">NewI((1-'Parameters-x'!B3533)*BETA_c,V3527,T3527)</f>
        <v>6.2642836484859037E-3</v>
      </c>
      <c r="AD3527">
        <f t="shared" si="818"/>
        <v>42600536.95660869</v>
      </c>
      <c r="AE3527" cm="1">
        <f t="array" ref="AE3527">NewI((1-'Parameters-x'!B3533)*BETA_a,X3527,T3527)</f>
        <v>0.20559516702706052</v>
      </c>
      <c r="AF3527">
        <f t="shared" si="819"/>
        <v>22421165.60860882</v>
      </c>
      <c r="AG3527" cm="1">
        <f t="array" ref="AG3527">NewI((1-'Parameters-x'!B3533)*BETA_e,Z3527,T3527)</f>
        <v>9.6444668039730438E-2</v>
      </c>
    </row>
    <row r="3528" spans="1:33" x14ac:dyDescent="0.45">
      <c r="A3528">
        <f t="shared" si="827"/>
        <v>352.40000000001163</v>
      </c>
      <c r="B3528" s="2">
        <f t="shared" si="820"/>
        <v>25607323.663430303</v>
      </c>
      <c r="C3528" s="7">
        <f t="shared" si="821"/>
        <v>1.988607259724002E-12</v>
      </c>
      <c r="D3528" s="2">
        <f t="shared" si="822"/>
        <v>101836169.3365697</v>
      </c>
      <c r="E3528" s="7">
        <f t="shared" si="823"/>
        <v>1.156710195141055E-13</v>
      </c>
      <c r="F3528">
        <f t="array" ref="F3528:K3528">rk(BETA_c,BETA_a,BETA_e,GAMMA,F3527,G3527,H3527,I3527,J3527,K3527,dt,STAGE)</f>
        <v>13625902.911273686</v>
      </c>
      <c r="G3528">
        <v>1.3856937290764604E-13</v>
      </c>
      <c r="H3528">
        <v>9399501.2758750357</v>
      </c>
      <c r="I3528">
        <v>1.3783425094086065E-12</v>
      </c>
      <c r="J3528">
        <v>2581919.4762815852</v>
      </c>
      <c r="K3528">
        <v>4.7169537740774955E-13</v>
      </c>
      <c r="L3528">
        <f t="shared" si="824"/>
        <v>2132521.0887263138</v>
      </c>
      <c r="M3528" cm="1">
        <f t="array" ref="M3528">NewI(BETA_c,F3528,C3528)</f>
        <v>8.0601441676686495E-15</v>
      </c>
      <c r="N3528">
        <f t="shared" si="825"/>
        <v>67100326.724124968</v>
      </c>
      <c r="O3528" cm="1">
        <f t="array" ref="O3528">NewI(BETA_a,H3528,C3528)</f>
        <v>8.0173841611201172E-14</v>
      </c>
      <c r="P3528">
        <f t="shared" si="826"/>
        <v>32603321.523718417</v>
      </c>
      <c r="Q3528" cm="1">
        <f t="array" ref="Q3528">NewI(BETA_e,J3528,C3528)</f>
        <v>2.7437033735235686E-14</v>
      </c>
      <c r="S3528" s="2">
        <f t="shared" si="814"/>
        <v>61556956.745854542</v>
      </c>
      <c r="T3528" s="7">
        <f t="shared" si="815"/>
        <v>2.3384387662501251</v>
      </c>
      <c r="U3528" s="2">
        <f t="shared" si="816"/>
        <v>65886533.915706694</v>
      </c>
      <c r="V3528">
        <f t="array" ref="V3528:AA3528">rk((1-'Parameters-x'!B3533)*BETA_c,(1-'Parameters-x'!B3533)*BETA_a,(1-'Parameters-x'!B3533)*BETA_e,GAMMA,V3527,W3527,X3527,Y3527,Z3527,AA3527,dt,STAGE)</f>
        <v>14893592.649910266</v>
      </c>
      <c r="W3528">
        <v>4.7513611435414625E-2</v>
      </c>
      <c r="X3528">
        <v>33899289.451370083</v>
      </c>
      <c r="Y3528">
        <v>1.5594073397485588</v>
      </c>
      <c r="Z3528">
        <v>12764074.644574197</v>
      </c>
      <c r="AA3528">
        <v>0.73151781506615166</v>
      </c>
      <c r="AB3528">
        <f t="shared" si="817"/>
        <v>864831.30257612304</v>
      </c>
      <c r="AC3528" cm="1">
        <f t="array" ref="AC3528">NewI((1-'Parameters-x'!B3534)*BETA_c,V3528,T3528)</f>
        <v>6.2159172332127092E-3</v>
      </c>
      <c r="AD3528">
        <f t="shared" si="818"/>
        <v>42600536.989222579</v>
      </c>
      <c r="AE3528" cm="1">
        <f t="array" ref="AE3528">NewI((1-'Parameters-x'!B3534)*BETA_a,X3528,T3528)</f>
        <v>0.20400777052602156</v>
      </c>
      <c r="AF3528">
        <f t="shared" si="819"/>
        <v>22421165.623907991</v>
      </c>
      <c r="AG3528" cm="1">
        <f t="array" ref="AG3528">NewI((1-'Parameters-x'!B3534)*BETA_e,Z3528,T3528)</f>
        <v>9.570002051845683E-2</v>
      </c>
    </row>
    <row r="3529" spans="1:33" x14ac:dyDescent="0.45">
      <c r="A3529">
        <f t="shared" si="827"/>
        <v>352.50000000001165</v>
      </c>
      <c r="B3529" s="2">
        <f t="shared" si="820"/>
        <v>25607323.663430303</v>
      </c>
      <c r="C3529" s="7">
        <f t="shared" si="821"/>
        <v>1.9589681408558675E-12</v>
      </c>
      <c r="D3529" s="2">
        <f t="shared" si="822"/>
        <v>101836169.3365697</v>
      </c>
      <c r="E3529" s="7">
        <f t="shared" si="823"/>
        <v>1.1394700534277401E-13</v>
      </c>
      <c r="F3529">
        <f t="array" ref="F3529:K3529">rk(BETA_c,BETA_a,BETA_e,GAMMA,F3528,G3528,H3528,I3528,J3528,K3528,dt,STAGE)</f>
        <v>13625902.911273686</v>
      </c>
      <c r="G3529">
        <v>1.3650407115479332E-13</v>
      </c>
      <c r="H3529">
        <v>9399501.2758750357</v>
      </c>
      <c r="I3529">
        <v>1.3577990575724602E-12</v>
      </c>
      <c r="J3529">
        <v>2581919.4762815852</v>
      </c>
      <c r="K3529">
        <v>4.646650121286137E-13</v>
      </c>
      <c r="L3529">
        <f t="shared" si="824"/>
        <v>2132521.0887263138</v>
      </c>
      <c r="M3529" cm="1">
        <f t="array" ref="M3529">NewI(BETA_c,F3529,C3529)</f>
        <v>7.9400120652076604E-15</v>
      </c>
      <c r="N3529">
        <f t="shared" si="825"/>
        <v>67100326.724124968</v>
      </c>
      <c r="O3529" cm="1">
        <f t="array" ref="O3529">NewI(BETA_a,H3529,C3529)</f>
        <v>7.8978893734987952E-14</v>
      </c>
      <c r="P3529">
        <f t="shared" si="826"/>
        <v>32603321.523718417</v>
      </c>
      <c r="Q3529" cm="1">
        <f t="array" ref="Q3529">NewI(BETA_e,J3529,C3529)</f>
        <v>2.702809954257839E-14</v>
      </c>
      <c r="S3529" s="2">
        <f t="shared" si="814"/>
        <v>61556956.71538043</v>
      </c>
      <c r="T3529" s="7">
        <f t="shared" si="815"/>
        <v>2.3203837249528174</v>
      </c>
      <c r="U3529" s="2">
        <f t="shared" si="816"/>
        <v>65886533.96423585</v>
      </c>
      <c r="V3529">
        <f t="array" ref="V3529:AA3529">rk((1-'Parameters-x'!B3534)*BETA_c,(1-'Parameters-x'!B3534)*BETA_a,(1-'Parameters-x'!B3534)*BETA_e,GAMMA,V3528,W3528,X3528,Y3528,Z3528,AA3528,dt,STAGE)</f>
        <v>14893592.649291076</v>
      </c>
      <c r="W3529">
        <v>4.7146759812566816E-2</v>
      </c>
      <c r="X3529">
        <v>33899289.431048162</v>
      </c>
      <c r="Y3529">
        <v>1.5473671854301523</v>
      </c>
      <c r="Z3529">
        <v>12764074.635041188</v>
      </c>
      <c r="AA3529">
        <v>0.72586977971009847</v>
      </c>
      <c r="AB3529">
        <f t="shared" si="817"/>
        <v>864831.30356216442</v>
      </c>
      <c r="AC3529" cm="1">
        <f t="array" ref="AC3529">NewI((1-'Parameters-x'!B3535)*BETA_c,V3529,T3529)</f>
        <v>6.1679242540653833E-3</v>
      </c>
      <c r="AD3529">
        <f t="shared" si="818"/>
        <v>42600537.021584652</v>
      </c>
      <c r="AE3529" cm="1">
        <f t="array" ref="AE3529">NewI((1-'Parameters-x'!B3535)*BETA_a,X3529,T3529)</f>
        <v>0.20243263028341224</v>
      </c>
      <c r="AF3529">
        <f t="shared" si="819"/>
        <v>22421165.639089033</v>
      </c>
      <c r="AG3529" cm="1">
        <f t="array" ref="AG3529">NewI((1-'Parameters-x'!B3535)*BETA_e,Z3529,T3529)</f>
        <v>9.4961122406861817E-2</v>
      </c>
    </row>
    <row r="3530" spans="1:33" x14ac:dyDescent="0.45">
      <c r="A3530">
        <f t="shared" si="827"/>
        <v>352.60000000001168</v>
      </c>
      <c r="B3530" s="2">
        <f t="shared" si="820"/>
        <v>25607323.663430303</v>
      </c>
      <c r="C3530" s="7">
        <f t="shared" si="821"/>
        <v>1.9297707770718421E-12</v>
      </c>
      <c r="D3530" s="2">
        <f t="shared" si="822"/>
        <v>101836169.3365697</v>
      </c>
      <c r="E3530" s="7">
        <f t="shared" si="823"/>
        <v>1.1224868667300753E-13</v>
      </c>
      <c r="F3530">
        <f t="array" ref="F3530:K3530">rk(BETA_c,BETA_a,BETA_e,GAMMA,F3529,G3529,H3529,I3529,J3529,K3529,dt,STAGE)</f>
        <v>13625902.911273686</v>
      </c>
      <c r="G3530">
        <v>1.3446955161029298E-13</v>
      </c>
      <c r="H3530">
        <v>9399501.2758750357</v>
      </c>
      <c r="I3530">
        <v>1.3375617948078976E-12</v>
      </c>
      <c r="J3530">
        <v>2581919.4762815852</v>
      </c>
      <c r="K3530">
        <v>4.5773943065365135E-13</v>
      </c>
      <c r="L3530">
        <f t="shared" si="824"/>
        <v>2132521.0887263138</v>
      </c>
      <c r="M3530" cm="1">
        <f t="array" ref="M3530">NewI(BETA_c,F3530,C3530)</f>
        <v>7.8216704669537259E-15</v>
      </c>
      <c r="N3530">
        <f t="shared" si="825"/>
        <v>67100326.724124968</v>
      </c>
      <c r="O3530" cm="1">
        <f t="array" ref="O3530">NewI(BETA_a,H3530,C3530)</f>
        <v>7.7801755912505121E-14</v>
      </c>
      <c r="P3530">
        <f t="shared" si="826"/>
        <v>32603321.523718417</v>
      </c>
      <c r="Q3530" cm="1">
        <f t="array" ref="Q3530">NewI(BETA_e,J3530,C3530)</f>
        <v>2.6625260293548677E-14</v>
      </c>
      <c r="S3530" s="2">
        <f t="shared" si="814"/>
        <v>61556956.685141593</v>
      </c>
      <c r="T3530" s="7">
        <f t="shared" si="815"/>
        <v>2.3024680862673934</v>
      </c>
      <c r="U3530" s="2">
        <f t="shared" si="816"/>
        <v>65886534.012390316</v>
      </c>
      <c r="V3530">
        <f t="array" ref="V3530:AA3530">rk((1-'Parameters-x'!B3535)*BETA_c,(1-'Parameters-x'!B3535)*BETA_a,(1-'Parameters-x'!B3535)*BETA_e,GAMMA,V3529,W3529,X3529,Y3529,Z3529,AA3529,dt,STAGE)</f>
        <v>14893592.648676665</v>
      </c>
      <c r="W3530">
        <v>4.6782740642689696E-2</v>
      </c>
      <c r="X3530">
        <v>33899289.410883151</v>
      </c>
      <c r="Y3530">
        <v>1.5354199928998229</v>
      </c>
      <c r="Z3530">
        <v>12764074.625581782</v>
      </c>
      <c r="AA3530">
        <v>0.7202653527248809</v>
      </c>
      <c r="AB3530">
        <f t="shared" si="817"/>
        <v>864831.30454059388</v>
      </c>
      <c r="AC3530" cm="1">
        <f t="array" ref="AC3530">NewI((1-'Parameters-x'!B3536)*BETA_c,V3530,T3530)</f>
        <v>6.1203018277518209E-3</v>
      </c>
      <c r="AD3530">
        <f t="shared" si="818"/>
        <v>42600537.053696856</v>
      </c>
      <c r="AE3530" cm="1">
        <f t="array" ref="AE3530">NewI((1-'Parameters-x'!B3536)*BETA_a,X3530,T3530)</f>
        <v>0.20086965166890394</v>
      </c>
      <c r="AF3530">
        <f t="shared" si="819"/>
        <v>22421165.654152866</v>
      </c>
      <c r="AG3530" cm="1">
        <f t="array" ref="AG3530">NewI((1-'Parameters-x'!B3536)*BETA_e,Z3530,T3530)</f>
        <v>9.4227929313863729E-2</v>
      </c>
    </row>
    <row r="3531" spans="1:33" x14ac:dyDescent="0.45">
      <c r="A3531">
        <f t="shared" si="827"/>
        <v>352.7000000000117</v>
      </c>
      <c r="B3531" s="2">
        <f t="shared" si="820"/>
        <v>25607323.663430303</v>
      </c>
      <c r="C3531" s="7">
        <f t="shared" si="821"/>
        <v>1.9010085842506094E-12</v>
      </c>
      <c r="D3531" s="2">
        <f t="shared" si="822"/>
        <v>101836169.3365697</v>
      </c>
      <c r="E3531" s="7">
        <f t="shared" si="823"/>
        <v>1.1057568052721128E-13</v>
      </c>
      <c r="F3531">
        <f t="array" ref="F3531:K3531">rk(BETA_c,BETA_a,BETA_e,GAMMA,F3530,G3530,H3530,I3530,J3530,K3530,dt,STAGE)</f>
        <v>13625902.911273686</v>
      </c>
      <c r="G3531">
        <v>1.3246535548194052E-13</v>
      </c>
      <c r="H3531">
        <v>9399501.2758750357</v>
      </c>
      <c r="I3531">
        <v>1.3176261575319198E-12</v>
      </c>
      <c r="J3531">
        <v>2581919.4762815852</v>
      </c>
      <c r="K3531">
        <v>4.5091707123674921E-13</v>
      </c>
      <c r="L3531">
        <f t="shared" si="824"/>
        <v>2132521.0887263138</v>
      </c>
      <c r="M3531" cm="1">
        <f t="array" ref="M3531">NewI(BETA_c,F3531,C3531)</f>
        <v>7.7050926864071577E-15</v>
      </c>
      <c r="N3531">
        <f t="shared" si="825"/>
        <v>67100326.724124968</v>
      </c>
      <c r="O3531" cm="1">
        <f t="array" ref="O3531">NewI(BETA_a,H3531,C3531)</f>
        <v>7.6642162694505711E-14</v>
      </c>
      <c r="P3531">
        <f t="shared" si="826"/>
        <v>32603321.523718417</v>
      </c>
      <c r="Q3531" cm="1">
        <f t="array" ref="Q3531">NewI(BETA_e,J3531,C3531)</f>
        <v>2.6228425146298416E-14</v>
      </c>
      <c r="S3531" s="2">
        <f t="shared" si="814"/>
        <v>61556956.655136243</v>
      </c>
      <c r="T3531" s="7">
        <f t="shared" si="815"/>
        <v>2.2846907738693742</v>
      </c>
      <c r="U3531" s="2">
        <f t="shared" si="816"/>
        <v>65886534.060172975</v>
      </c>
      <c r="V3531">
        <f t="array" ref="V3531:AA3531">rk((1-'Parameters-x'!B3536)*BETA_c,(1-'Parameters-x'!B3536)*BETA_a,(1-'Parameters-x'!B3536)*BETA_e,GAMMA,V3530,W3530,X3530,Y3530,Z3530,AA3530,dt,STAGE)</f>
        <v>14893592.648066999</v>
      </c>
      <c r="W3531">
        <v>4.6421532056492833E-2</v>
      </c>
      <c r="X3531">
        <v>33899289.390873834</v>
      </c>
      <c r="Y3531">
        <v>1.5235650444016953</v>
      </c>
      <c r="Z3531">
        <v>12764074.616195414</v>
      </c>
      <c r="AA3531">
        <v>0.71470419741118618</v>
      </c>
      <c r="AB3531">
        <f t="shared" si="817"/>
        <v>864831.30551146856</v>
      </c>
      <c r="AC3531" cm="1">
        <f t="array" ref="AC3531">NewI((1-'Parameters-x'!B3537)*BETA_c,V3531,T3531)</f>
        <v>6.0730470932417388E-3</v>
      </c>
      <c r="AD3531">
        <f t="shared" si="818"/>
        <v>42600537.085561119</v>
      </c>
      <c r="AE3531" cm="1">
        <f t="array" ref="AE3531">NewI((1-'Parameters-x'!B3537)*BETA_a,X3531,T3531)</f>
        <v>0.19931874078280679</v>
      </c>
      <c r="AF3531">
        <f t="shared" si="819"/>
        <v>22421165.669100389</v>
      </c>
      <c r="AG3531" cm="1">
        <f t="array" ref="AG3531">NewI((1-'Parameters-x'!B3537)*BETA_e,Z3531,T3531)</f>
        <v>9.3500397191123574E-2</v>
      </c>
    </row>
    <row r="3532" spans="1:33" x14ac:dyDescent="0.45">
      <c r="A3532">
        <f t="shared" si="827"/>
        <v>352.80000000001172</v>
      </c>
      <c r="B3532" s="2">
        <f t="shared" si="820"/>
        <v>25607323.663430303</v>
      </c>
      <c r="C3532" s="7">
        <f t="shared" si="821"/>
        <v>1.872675076403631E-12</v>
      </c>
      <c r="D3532" s="2">
        <f t="shared" si="822"/>
        <v>101836169.3365697</v>
      </c>
      <c r="E3532" s="7">
        <f t="shared" si="823"/>
        <v>1.0892760963586506E-13</v>
      </c>
      <c r="F3532">
        <f t="array" ref="F3532:K3532">rk(BETA_c,BETA_a,BETA_e,GAMMA,F3531,G3531,H3531,I3531,J3531,K3531,dt,STAGE)</f>
        <v>13625902.911273686</v>
      </c>
      <c r="G3532">
        <v>1.3049103081558152E-13</v>
      </c>
      <c r="H3532">
        <v>9399501.2758750357</v>
      </c>
      <c r="I3532">
        <v>1.2979876501792711E-12</v>
      </c>
      <c r="J3532">
        <v>2581919.4762815852</v>
      </c>
      <c r="K3532">
        <v>4.4419639540877855E-13</v>
      </c>
      <c r="L3532">
        <f t="shared" si="824"/>
        <v>2132521.0887263138</v>
      </c>
      <c r="M3532" cm="1">
        <f t="array" ref="M3532">NewI(BETA_c,F3532,C3532)</f>
        <v>7.5902524348161451E-15</v>
      </c>
      <c r="N3532">
        <f t="shared" si="825"/>
        <v>67100326.724124968</v>
      </c>
      <c r="O3532" cm="1">
        <f t="array" ref="O3532">NewI(BETA_a,H3532,C3532)</f>
        <v>7.5499852588120678E-14</v>
      </c>
      <c r="P3532">
        <f t="shared" si="826"/>
        <v>32603321.523718417</v>
      </c>
      <c r="Q3532" cm="1">
        <f t="array" ref="Q3532">NewI(BETA_e,J3532,C3532)</f>
        <v>2.5837504612928239E-14</v>
      </c>
      <c r="S3532" s="2">
        <f t="shared" si="814"/>
        <v>61556956.625362575</v>
      </c>
      <c r="T3532" s="7">
        <f t="shared" si="815"/>
        <v>2.2670507197445535</v>
      </c>
      <c r="U3532" s="2">
        <f t="shared" si="816"/>
        <v>65886534.107586697</v>
      </c>
      <c r="V3532">
        <f t="array" ref="V3532:AA3532">rk((1-'Parameters-x'!B3537)*BETA_c,(1-'Parameters-x'!B3537)*BETA_a,(1-'Parameters-x'!B3537)*BETA_e,GAMMA,V3531,W3531,X3531,Y3531,Z3531,AA3531,dt,STAGE)</f>
        <v>14893592.647462042</v>
      </c>
      <c r="W3532">
        <v>4.6063112353537758E-2</v>
      </c>
      <c r="X3532">
        <v>33899289.371019013</v>
      </c>
      <c r="Y3532">
        <v>1.511801627721667</v>
      </c>
      <c r="Z3532">
        <v>12764074.606881518</v>
      </c>
      <c r="AA3532">
        <v>0.7091859796693486</v>
      </c>
      <c r="AB3532">
        <f t="shared" si="817"/>
        <v>864831.30647484562</v>
      </c>
      <c r="AC3532" cm="1">
        <f t="array" ref="AC3532">NewI((1-'Parameters-x'!B3538)*BETA_c,V3532,T3532)</f>
        <v>6.0261572115947928E-3</v>
      </c>
      <c r="AD3532">
        <f t="shared" si="818"/>
        <v>42600537.117179357</v>
      </c>
      <c r="AE3532" cm="1">
        <f t="array" ref="AE3532">NewI((1-'Parameters-x'!B3538)*BETA_a,X3532,T3532)</f>
        <v>0.19777980445042823</v>
      </c>
      <c r="AF3532">
        <f t="shared" si="819"/>
        <v>22421165.683932502</v>
      </c>
      <c r="AG3532" cm="1">
        <f t="array" ref="AG3532">NewI((1-'Parameters-x'!B3538)*BETA_e,Z3532,T3532)</f>
        <v>9.2778482330398648E-2</v>
      </c>
    </row>
    <row r="3533" spans="1:33" x14ac:dyDescent="0.45">
      <c r="A3533">
        <f t="shared" si="827"/>
        <v>352.90000000001174</v>
      </c>
      <c r="B3533" s="2">
        <f t="shared" si="820"/>
        <v>25607323.663430303</v>
      </c>
      <c r="C3533" s="7">
        <f t="shared" si="821"/>
        <v>1.8447638642125302E-12</v>
      </c>
      <c r="D3533" s="2">
        <f t="shared" si="822"/>
        <v>101836169.3365697</v>
      </c>
      <c r="E3533" s="7">
        <f t="shared" si="823"/>
        <v>1.0730410235244739E-13</v>
      </c>
      <c r="F3533">
        <f t="array" ref="F3533:K3533">rk(BETA_c,BETA_a,BETA_e,GAMMA,F3532,G3532,H3532,I3532,J3532,K3532,dt,STAGE)</f>
        <v>13625902.911273686</v>
      </c>
      <c r="G3533">
        <v>1.2854613239319433E-13</v>
      </c>
      <c r="H3533">
        <v>9399501.2758750357</v>
      </c>
      <c r="I3533">
        <v>1.2786418441886724E-12</v>
      </c>
      <c r="J3533">
        <v>2581919.4762815852</v>
      </c>
      <c r="K3533">
        <v>4.3757588763066342E-13</v>
      </c>
      <c r="L3533">
        <f t="shared" si="824"/>
        <v>2132521.0887263138</v>
      </c>
      <c r="M3533" cm="1">
        <f t="array" ref="M3533">NewI(BETA_c,F3533,C3533)</f>
        <v>7.4771238152485555E-15</v>
      </c>
      <c r="N3533">
        <f t="shared" si="825"/>
        <v>67100326.724124968</v>
      </c>
      <c r="O3533" cm="1">
        <f t="array" ref="O3533">NewI(BETA_a,H3533,C3533)</f>
        <v>7.4374567997891167E-14</v>
      </c>
      <c r="P3533">
        <f t="shared" si="826"/>
        <v>32603321.523718417</v>
      </c>
      <c r="Q3533" cm="1">
        <f t="array" ref="Q3533">NewI(BETA_e,J3533,C3533)</f>
        <v>2.5452410539307667E-14</v>
      </c>
      <c r="S3533" s="2">
        <f t="shared" si="814"/>
        <v>61556956.595818765</v>
      </c>
      <c r="T3533" s="7">
        <f t="shared" si="815"/>
        <v>2.2495468641248357</v>
      </c>
      <c r="U3533" s="2">
        <f t="shared" si="816"/>
        <v>65886534.154634364</v>
      </c>
      <c r="V3533">
        <f t="array" ref="V3533:AA3533">rk((1-'Parameters-x'!B3538)*BETA_c,(1-'Parameters-x'!B3538)*BETA_a,(1-'Parameters-x'!B3538)*BETA_e,GAMMA,V3532,W3532,X3532,Y3532,Z3532,AA3532,dt,STAGE)</f>
        <v>14893592.646861756</v>
      </c>
      <c r="W3533">
        <v>4.5707460000934286E-2</v>
      </c>
      <c r="X3533">
        <v>33899289.35131748</v>
      </c>
      <c r="Y3533">
        <v>1.5001290361446231</v>
      </c>
      <c r="Z3533">
        <v>12764074.597639533</v>
      </c>
      <c r="AA3533">
        <v>0.70371036797927822</v>
      </c>
      <c r="AB3533">
        <f t="shared" si="817"/>
        <v>864831.30743078375</v>
      </c>
      <c r="AC3533" cm="1">
        <f t="array" ref="AC3533">NewI((1-'Parameters-x'!B3539)*BETA_c,V3533,T3533)</f>
        <v>5.9796293657900287E-3</v>
      </c>
      <c r="AD3533">
        <f t="shared" si="818"/>
        <v>42600537.148553483</v>
      </c>
      <c r="AE3533" cm="1">
        <f t="array" ref="AE3533">NewI((1-'Parameters-x'!B3539)*BETA_a,X3533,T3533)</f>
        <v>0.19625275021647562</v>
      </c>
      <c r="AF3533">
        <f t="shared" si="819"/>
        <v>22421165.698650099</v>
      </c>
      <c r="AG3533" cm="1">
        <f t="array" ref="AG3533">NewI((1-'Parameters-x'!B3539)*BETA_e,Z3533,T3533)</f>
        <v>9.2062141360916699E-2</v>
      </c>
    </row>
    <row r="3534" spans="1:33" x14ac:dyDescent="0.45">
      <c r="A3534">
        <f t="shared" si="827"/>
        <v>353.00000000001177</v>
      </c>
      <c r="B3534" s="2">
        <f t="shared" si="820"/>
        <v>25607323.663430303</v>
      </c>
      <c r="C3534" s="7">
        <f t="shared" si="821"/>
        <v>1.8172686535882748E-12</v>
      </c>
      <c r="D3534" s="2">
        <f t="shared" si="822"/>
        <v>101836169.3365697</v>
      </c>
      <c r="E3534" s="7">
        <f t="shared" si="823"/>
        <v>1.0570479256962779E-13</v>
      </c>
      <c r="F3534">
        <f t="array" ref="F3534:K3534">rk(BETA_c,BETA_a,BETA_e,GAMMA,F3533,G3533,H3533,I3533,J3533,K3533,dt,STAGE)</f>
        <v>13625902.911273686</v>
      </c>
      <c r="G3534">
        <v>1.2663022163249165E-13</v>
      </c>
      <c r="H3534">
        <v>9399501.2758750357</v>
      </c>
      <c r="I3534">
        <v>1.2595843770041624E-12</v>
      </c>
      <c r="J3534">
        <v>2581919.4762815852</v>
      </c>
      <c r="K3534">
        <v>4.3105405495162096E-13</v>
      </c>
      <c r="L3534">
        <f t="shared" si="824"/>
        <v>2132521.0887263138</v>
      </c>
      <c r="M3534" cm="1">
        <f t="array" ref="M3534">NewI(BETA_c,F3534,C3534)</f>
        <v>7.36568131675206E-15</v>
      </c>
      <c r="N3534">
        <f t="shared" si="825"/>
        <v>67100326.724124968</v>
      </c>
      <c r="O3534" cm="1">
        <f t="array" ref="O3534">NewI(BETA_a,H3534,C3534)</f>
        <v>7.3266055167679728E-14</v>
      </c>
      <c r="P3534">
        <f t="shared" si="826"/>
        <v>32603321.523718417</v>
      </c>
      <c r="Q3534" cm="1">
        <f t="array" ref="Q3534">NewI(BETA_e,J3534,C3534)</f>
        <v>2.5073056085195996E-14</v>
      </c>
      <c r="S3534" s="2">
        <f t="shared" si="814"/>
        <v>61556956.566503078</v>
      </c>
      <c r="T3534" s="7">
        <f t="shared" si="815"/>
        <v>2.2321781554245659</v>
      </c>
      <c r="U3534" s="2">
        <f t="shared" si="816"/>
        <v>65886534.201318771</v>
      </c>
      <c r="V3534">
        <f t="array" ref="V3534:AA3534">rk((1-'Parameters-x'!B3539)*BETA_c,(1-'Parameters-x'!B3539)*BETA_a,(1-'Parameters-x'!B3539)*BETA_e,GAMMA,V3533,W3533,X3533,Y3533,Z3533,AA3533,dt,STAGE)</f>
        <v>14893592.646266103</v>
      </c>
      <c r="W3534">
        <v>4.5354553632046851E-2</v>
      </c>
      <c r="X3534">
        <v>33899289.331768073</v>
      </c>
      <c r="Y3534">
        <v>1.4885465684119754</v>
      </c>
      <c r="Z3534">
        <v>12764074.588468906</v>
      </c>
      <c r="AA3534">
        <v>0.69827703338054348</v>
      </c>
      <c r="AB3534">
        <f t="shared" si="817"/>
        <v>864831.30837934359</v>
      </c>
      <c r="AC3534" cm="1">
        <f t="array" ref="AC3534">NewI((1-'Parameters-x'!B3540)*BETA_c,V3534,T3534)</f>
        <v>5.9334607605566296E-3</v>
      </c>
      <c r="AD3534">
        <f t="shared" si="818"/>
        <v>42600537.179685362</v>
      </c>
      <c r="AE3534" cm="1">
        <f t="array" ref="AE3534">NewI((1-'Parameters-x'!B3540)*BETA_a,X3534,T3534)</f>
        <v>0.19473748633950166</v>
      </c>
      <c r="AF3534">
        <f t="shared" si="819"/>
        <v>22421165.713254061</v>
      </c>
      <c r="AG3534" cm="1">
        <f t="array" ref="AG3534">NewI((1-'Parameters-x'!B3540)*BETA_e,Z3534,T3534)</f>
        <v>9.1351331246770348E-2</v>
      </c>
    </row>
    <row r="3535" spans="1:33" x14ac:dyDescent="0.45">
      <c r="A3535">
        <f t="shared" si="827"/>
        <v>353.10000000001179</v>
      </c>
      <c r="B3535" s="2">
        <f t="shared" si="820"/>
        <v>25607323.663430303</v>
      </c>
      <c r="C3535" s="7">
        <f t="shared" si="821"/>
        <v>1.7901832442518361E-12</v>
      </c>
      <c r="D3535" s="2">
        <f t="shared" si="822"/>
        <v>101836169.3365697</v>
      </c>
      <c r="E3535" s="7">
        <f t="shared" si="823"/>
        <v>1.0412931963670812E-13</v>
      </c>
      <c r="F3535">
        <f t="array" ref="F3535:K3535">rk(BETA_c,BETA_a,BETA_e,GAMMA,F3534,G3534,H3534,I3534,J3534,K3534,dt,STAGE)</f>
        <v>13625902.911273686</v>
      </c>
      <c r="G3535">
        <v>1.2474286648801834E-13</v>
      </c>
      <c r="H3535">
        <v>9399501.2758750357</v>
      </c>
      <c r="I3535">
        <v>1.2408109510913228E-12</v>
      </c>
      <c r="J3535">
        <v>2581919.4762815852</v>
      </c>
      <c r="K3535">
        <v>4.2462942667249498E-13</v>
      </c>
      <c r="L3535">
        <f t="shared" si="824"/>
        <v>2132521.0887263138</v>
      </c>
      <c r="M3535" cm="1">
        <f t="array" ref="M3535">NewI(BETA_c,F3535,C3535)</f>
        <v>7.2558998086013183E-15</v>
      </c>
      <c r="N3535">
        <f t="shared" si="825"/>
        <v>67100326.724124968</v>
      </c>
      <c r="O3535" cm="1">
        <f t="array" ref="O3535">NewI(BETA_a,H3535,C3535)</f>
        <v>7.2174064123447313E-14</v>
      </c>
      <c r="P3535">
        <f t="shared" si="826"/>
        <v>32603321.523718417</v>
      </c>
      <c r="Q3535" cm="1">
        <f t="array" ref="Q3535">NewI(BETA_e,J3535,C3535)</f>
        <v>2.4699355704659483E-14</v>
      </c>
      <c r="S3535" s="2">
        <f t="shared" si="814"/>
        <v>61556956.537413739</v>
      </c>
      <c r="T3535" s="7">
        <f t="shared" si="815"/>
        <v>2.2149435501773547</v>
      </c>
      <c r="U3535" s="2">
        <f t="shared" si="816"/>
        <v>65886534.247642711</v>
      </c>
      <c r="V3535">
        <f t="array" ref="V3535:AA3535">rk((1-'Parameters-x'!B3540)*BETA_c,(1-'Parameters-x'!B3540)*BETA_a,(1-'Parameters-x'!B3540)*BETA_e,GAMMA,V3534,W3534,X3534,Y3534,Z3534,AA3534,dt,STAGE)</f>
        <v>14893592.645675048</v>
      </c>
      <c r="W3535">
        <v>4.5004372045210891E-2</v>
      </c>
      <c r="X3535">
        <v>33899289.312369607</v>
      </c>
      <c r="Y3535">
        <v>1.4770535286795354</v>
      </c>
      <c r="Z3535">
        <v>12764074.579369083</v>
      </c>
      <c r="AA3535">
        <v>0.69288564945260844</v>
      </c>
      <c r="AB3535">
        <f t="shared" si="817"/>
        <v>864831.30932057975</v>
      </c>
      <c r="AC3535" cm="1">
        <f t="array" ref="AC3535">NewI((1-'Parameters-x'!B3541)*BETA_c,V3535,T3535)</f>
        <v>5.8876486222059999E-3</v>
      </c>
      <c r="AD3535">
        <f t="shared" si="818"/>
        <v>42600537.210576862</v>
      </c>
      <c r="AE3535" cm="1">
        <f t="array" ref="AE3535">NewI((1-'Parameters-x'!B3541)*BETA_a,X3535,T3535)</f>
        <v>0.19323392178639276</v>
      </c>
      <c r="AF3535">
        <f t="shared" si="819"/>
        <v>22421165.727745268</v>
      </c>
      <c r="AG3535" cm="1">
        <f t="array" ref="AG3535">NewI((1-'Parameters-x'!B3541)*BETA_e,Z3535,T3535)</f>
        <v>9.0646009284331558E-2</v>
      </c>
    </row>
    <row r="3536" spans="1:33" x14ac:dyDescent="0.45">
      <c r="A3536">
        <f t="shared" si="827"/>
        <v>353.20000000001181</v>
      </c>
      <c r="B3536" s="2">
        <f t="shared" si="820"/>
        <v>25607323.663430303</v>
      </c>
      <c r="C3536" s="7">
        <f t="shared" si="821"/>
        <v>1.7635015283360012E-12</v>
      </c>
      <c r="D3536" s="2">
        <f t="shared" si="822"/>
        <v>101836169.3365697</v>
      </c>
      <c r="E3536" s="7">
        <f t="shared" si="823"/>
        <v>1.0257732827829443E-13</v>
      </c>
      <c r="F3536">
        <f t="array" ref="F3536:K3536">rk(BETA_c,BETA_a,BETA_e,GAMMA,F3535,G3535,H3535,I3535,J3535,K3535,dt,STAGE)</f>
        <v>13625902.911273686</v>
      </c>
      <c r="G3536">
        <v>1.2288364135372361E-13</v>
      </c>
      <c r="H3536">
        <v>9399501.2758750357</v>
      </c>
      <c r="I3536">
        <v>1.2223173329681701E-12</v>
      </c>
      <c r="J3536">
        <v>2581919.4762815852</v>
      </c>
      <c r="K3536">
        <v>4.1830055401410744E-13</v>
      </c>
      <c r="L3536">
        <f t="shared" si="824"/>
        <v>2132521.0887263138</v>
      </c>
      <c r="M3536" cm="1">
        <f t="array" ref="M3536">NewI(BETA_c,F3536,C3536)</f>
        <v>7.147754534630904E-15</v>
      </c>
      <c r="N3536">
        <f t="shared" si="825"/>
        <v>67100326.724124968</v>
      </c>
      <c r="O3536" cm="1">
        <f t="array" ref="O3536">NewI(BETA_a,H3536,C3536)</f>
        <v>7.1098348616883134E-14</v>
      </c>
      <c r="P3536">
        <f t="shared" si="826"/>
        <v>32603321.523718417</v>
      </c>
      <c r="Q3536" cm="1">
        <f t="array" ref="Q3536">NewI(BETA_e,J3536,C3536)</f>
        <v>2.4331225126780398E-14</v>
      </c>
      <c r="S3536" s="2">
        <f t="shared" si="814"/>
        <v>61556956.508548982</v>
      </c>
      <c r="T3536" s="7">
        <f t="shared" si="815"/>
        <v>2.1978420129733904</v>
      </c>
      <c r="U3536" s="2">
        <f t="shared" si="816"/>
        <v>65886534.293609008</v>
      </c>
      <c r="V3536">
        <f t="array" ref="V3536:AA3536">rk((1-'Parameters-x'!B3541)*BETA_c,(1-'Parameters-x'!B3541)*BETA_a,(1-'Parameters-x'!B3541)*BETA_e,GAMMA,V3535,W3535,X3535,Y3535,Z3535,AA3535,dt,STAGE)</f>
        <v>14893592.645088559</v>
      </c>
      <c r="W3536">
        <v>4.4656894202459115E-2</v>
      </c>
      <c r="X3536">
        <v>33899289.293120898</v>
      </c>
      <c r="Y3536">
        <v>1.4656492264757088</v>
      </c>
      <c r="Z3536">
        <v>12764074.570339521</v>
      </c>
      <c r="AA3536">
        <v>0.68753589229522249</v>
      </c>
      <c r="AB3536">
        <f t="shared" si="817"/>
        <v>864831.31025454681</v>
      </c>
      <c r="AC3536" cm="1">
        <f t="array" ref="AC3536">NewI((1-'Parameters-x'!B3542)*BETA_c,V3536,T3536)</f>
        <v>5.8421901984651208E-3</v>
      </c>
      <c r="AD3536">
        <f t="shared" si="818"/>
        <v>42600537.241229877</v>
      </c>
      <c r="AE3536" cm="1">
        <f t="array" ref="AE3536">NewI((1-'Parameters-x'!B3542)*BETA_a,X3536,T3536)</f>
        <v>0.19174196622689993</v>
      </c>
      <c r="AF3536">
        <f t="shared" si="819"/>
        <v>22421165.742124584</v>
      </c>
      <c r="AG3536" cm="1">
        <f t="array" ref="AG3536">NewI((1-'Parameters-x'!B3542)*BETA_e,Z3536,T3536)</f>
        <v>8.9946133099686146E-2</v>
      </c>
    </row>
    <row r="3537" spans="1:33" x14ac:dyDescent="0.45">
      <c r="A3537">
        <f t="shared" si="827"/>
        <v>353.30000000001183</v>
      </c>
      <c r="B3537" s="2">
        <f t="shared" si="820"/>
        <v>25607323.663430303</v>
      </c>
      <c r="C3537" s="7">
        <f t="shared" si="821"/>
        <v>1.7372174890080233E-12</v>
      </c>
      <c r="D3537" s="2">
        <f t="shared" si="822"/>
        <v>101836169.3365697</v>
      </c>
      <c r="E3537" s="7">
        <f t="shared" si="823"/>
        <v>1.0104846851418092E-13</v>
      </c>
      <c r="F3537">
        <f t="array" ref="F3537:K3537">rk(BETA_c,BETA_a,BETA_e,GAMMA,F3536,G3536,H3536,I3536,J3536,K3536,dt,STAGE)</f>
        <v>13625902.911273686</v>
      </c>
      <c r="G3537">
        <v>1.2105212696698512E-13</v>
      </c>
      <c r="H3537">
        <v>9399501.2758750357</v>
      </c>
      <c r="I3537">
        <v>1.2040993522504851E-12</v>
      </c>
      <c r="J3537">
        <v>2581919.4762815852</v>
      </c>
      <c r="K3537">
        <v>4.1206600979055299E-13</v>
      </c>
      <c r="L3537">
        <f t="shared" si="824"/>
        <v>2132521.0887263138</v>
      </c>
      <c r="M3537" cm="1">
        <f t="array" ref="M3537">NewI(BETA_c,F3537,C3537)</f>
        <v>7.0412211076526784E-15</v>
      </c>
      <c r="N3537">
        <f t="shared" si="825"/>
        <v>67100326.724124968</v>
      </c>
      <c r="O3537" cm="1">
        <f t="array" ref="O3537">NewI(BETA_a,H3537,C3537)</f>
        <v>7.0038666069874646E-14</v>
      </c>
      <c r="P3537">
        <f t="shared" si="826"/>
        <v>32603321.523718417</v>
      </c>
      <c r="Q3537" cm="1">
        <f t="array" ref="Q3537">NewI(BETA_e,J3537,C3537)</f>
        <v>2.3968581336653593E-14</v>
      </c>
      <c r="S3537" s="2">
        <f t="shared" si="814"/>
        <v>61556956.479907088</v>
      </c>
      <c r="T3537" s="7">
        <f t="shared" si="815"/>
        <v>2.180872516397232</v>
      </c>
      <c r="U3537" s="2">
        <f t="shared" si="816"/>
        <v>65886534.33922039</v>
      </c>
      <c r="V3537">
        <f t="array" ref="V3537:AA3537">rk((1-'Parameters-x'!B3542)*BETA_c,(1-'Parameters-x'!B3542)*BETA_a,(1-'Parameters-x'!B3542)*BETA_e,GAMMA,V3536,W3536,X3536,Y3536,Z3536,AA3536,dt,STAGE)</f>
        <v>14893592.6445066</v>
      </c>
      <c r="W3537">
        <v>4.4312099228257594E-2</v>
      </c>
      <c r="X3537">
        <v>33899289.274020813</v>
      </c>
      <c r="Y3537">
        <v>1.4543329766600137</v>
      </c>
      <c r="Z3537">
        <v>12764074.561379677</v>
      </c>
      <c r="AA3537">
        <v>0.68222744050896089</v>
      </c>
      <c r="AB3537">
        <f t="shared" si="817"/>
        <v>864831.31118130102</v>
      </c>
      <c r="AC3537" cm="1">
        <f t="array" ref="AC3537">NewI((1-'Parameters-x'!B3543)*BETA_c,V3537,T3537)</f>
        <v>5.7970827583111997E-3</v>
      </c>
      <c r="AD3537">
        <f t="shared" si="818"/>
        <v>42600537.271646209</v>
      </c>
      <c r="AE3537" cm="1">
        <f t="array" ref="AE3537">NewI((1-'Parameters-x'!B3543)*BETA_a,X3537,T3537)</f>
        <v>0.19026153002821225</v>
      </c>
      <c r="AF3537">
        <f t="shared" si="819"/>
        <v>22421165.756392881</v>
      </c>
      <c r="AG3537" cm="1">
        <f t="array" ref="AG3537">NewI((1-'Parameters-x'!B3543)*BETA_e,Z3537,T3537)</f>
        <v>8.9251660646088041E-2</v>
      </c>
    </row>
    <row r="3538" spans="1:33" x14ac:dyDescent="0.45">
      <c r="A3538">
        <f t="shared" si="827"/>
        <v>353.40000000001186</v>
      </c>
      <c r="B3538" s="2">
        <f t="shared" si="820"/>
        <v>25607323.663430303</v>
      </c>
      <c r="C3538" s="7">
        <f t="shared" si="821"/>
        <v>1.711325199112804E-12</v>
      </c>
      <c r="D3538" s="2">
        <f t="shared" si="822"/>
        <v>101836169.3365697</v>
      </c>
      <c r="E3538" s="7">
        <f t="shared" si="823"/>
        <v>9.9542395580428041E-14</v>
      </c>
      <c r="F3538">
        <f t="array" ref="F3538:K3538">rk(BETA_c,BETA_a,BETA_e,GAMMA,F3537,G3537,H3537,I3537,J3537,K3537,dt,STAGE)</f>
        <v>13625902.911273686</v>
      </c>
      <c r="G3538">
        <v>1.1924791031406366E-13</v>
      </c>
      <c r="H3538">
        <v>9399501.2758750357</v>
      </c>
      <c r="I3538">
        <v>1.1861529007113776E-12</v>
      </c>
      <c r="J3538">
        <v>2581919.4762815852</v>
      </c>
      <c r="K3538">
        <v>4.0592438808736277E-13</v>
      </c>
      <c r="L3538">
        <f t="shared" si="824"/>
        <v>2132521.0887263138</v>
      </c>
      <c r="M3538" cm="1">
        <f t="array" ref="M3538">NewI(BETA_c,F3538,C3538)</f>
        <v>6.9362755039564001E-15</v>
      </c>
      <c r="N3538">
        <f t="shared" si="825"/>
        <v>67100326.724124968</v>
      </c>
      <c r="O3538" cm="1">
        <f t="array" ref="O3538">NewI(BETA_a,H3538,C3538)</f>
        <v>6.8994777519805324E-14</v>
      </c>
      <c r="P3538">
        <f t="shared" si="826"/>
        <v>32603321.523718417</v>
      </c>
      <c r="Q3538" cm="1">
        <f t="array" ref="Q3538">NewI(BETA_e,J3538,C3538)</f>
        <v>2.3611342556666322E-14</v>
      </c>
      <c r="S3538" s="2">
        <f t="shared" si="814"/>
        <v>61556956.451486342</v>
      </c>
      <c r="T3538" s="7">
        <f t="shared" si="815"/>
        <v>2.1640340409660883</v>
      </c>
      <c r="U3538" s="2">
        <f t="shared" si="816"/>
        <v>65886534.38447962</v>
      </c>
      <c r="V3538">
        <f t="array" ref="V3538:AA3538">rk((1-'Parameters-x'!B3543)*BETA_c,(1-'Parameters-x'!B3543)*BETA_a,(1-'Parameters-x'!B3543)*BETA_e,GAMMA,V3537,W3537,X3537,Y3537,Z3537,AA3537,dt,STAGE)</f>
        <v>14893592.643929133</v>
      </c>
      <c r="W3538">
        <v>4.3969966408251626E-2</v>
      </c>
      <c r="X3538">
        <v>33899289.255068198</v>
      </c>
      <c r="Y3538">
        <v>1.4431040993819202</v>
      </c>
      <c r="Z3538">
        <v>12764074.552489011</v>
      </c>
      <c r="AA3538">
        <v>0.67695997517591633</v>
      </c>
      <c r="AB3538">
        <f t="shared" si="817"/>
        <v>864831.31210090045</v>
      </c>
      <c r="AC3538" cm="1">
        <f t="array" ref="AC3538">NewI((1-'Parameters-x'!B3544)*BETA_c,V3538,T3538)</f>
        <v>5.7523235918076039E-3</v>
      </c>
      <c r="AD3538">
        <f t="shared" si="818"/>
        <v>42600537.301827706</v>
      </c>
      <c r="AE3538" cm="1">
        <f t="array" ref="AE3538">NewI((1-'Parameters-x'!B3544)*BETA_a,X3538,T3538)</f>
        <v>0.1887925242495718</v>
      </c>
      <c r="AF3538">
        <f t="shared" si="819"/>
        <v>22421165.770551011</v>
      </c>
      <c r="AG3538" cm="1">
        <f t="array" ref="AG3538">NewI((1-'Parameters-x'!B3544)*BETA_e,Z3538,T3538)</f>
        <v>8.8562550201433277E-2</v>
      </c>
    </row>
    <row r="3539" spans="1:33" x14ac:dyDescent="0.45">
      <c r="A3539">
        <f t="shared" si="827"/>
        <v>353.50000000001188</v>
      </c>
      <c r="B3539" s="2">
        <f t="shared" si="820"/>
        <v>25607323.663430303</v>
      </c>
      <c r="C3539" s="7">
        <f t="shared" si="821"/>
        <v>1.6858188198362954E-12</v>
      </c>
      <c r="D3539" s="2">
        <f t="shared" si="822"/>
        <v>101836169.3365697</v>
      </c>
      <c r="E3539" s="7">
        <f t="shared" si="823"/>
        <v>9.8058769851616887E-14</v>
      </c>
      <c r="F3539">
        <f t="array" ref="F3539:K3539">rk(BETA_c,BETA_a,BETA_e,GAMMA,F3538,G3538,H3538,I3538,J3538,K3538,dt,STAGE)</f>
        <v>13625902.911273686</v>
      </c>
      <c r="G3539">
        <v>1.1747058453696684E-13</v>
      </c>
      <c r="H3539">
        <v>9399501.2758750357</v>
      </c>
      <c r="I3539">
        <v>1.1684739313548633E-12</v>
      </c>
      <c r="J3539">
        <v>2581919.4762815852</v>
      </c>
      <c r="K3539">
        <v>3.9987430394446538E-13</v>
      </c>
      <c r="L3539">
        <f t="shared" si="824"/>
        <v>2132521.0887263138</v>
      </c>
      <c r="M3539" cm="1">
        <f t="array" ref="M3539">NewI(BETA_c,F3539,C3539)</f>
        <v>6.8328940578922699E-15</v>
      </c>
      <c r="N3539">
        <f t="shared" si="825"/>
        <v>67100326.724124968</v>
      </c>
      <c r="O3539" cm="1">
        <f t="array" ref="O3539">NewI(BETA_a,H3539,C3539)</f>
        <v>6.7966447565667557E-14</v>
      </c>
      <c r="P3539">
        <f t="shared" si="826"/>
        <v>32603321.523718417</v>
      </c>
      <c r="Q3539" cm="1">
        <f t="array" ref="Q3539">NewI(BETA_e,J3539,C3539)</f>
        <v>2.3259428228057058E-14</v>
      </c>
      <c r="S3539" s="2">
        <f t="shared" si="814"/>
        <v>61556956.42328503</v>
      </c>
      <c r="T3539" s="7">
        <f t="shared" si="815"/>
        <v>2.147325575068566</v>
      </c>
      <c r="U3539" s="2">
        <f t="shared" si="816"/>
        <v>65886534.429389395</v>
      </c>
      <c r="V3539">
        <f t="array" ref="V3539:AA3539">rk((1-'Parameters-x'!B3544)*BETA_c,(1-'Parameters-x'!B3544)*BETA_a,(1-'Parameters-x'!B3544)*BETA_e,GAMMA,V3538,W3538,X3538,Y3538,Z3538,AA3538,dt,STAGE)</f>
        <v>14893592.643356124</v>
      </c>
      <c r="W3539">
        <v>4.3630475188021281E-2</v>
      </c>
      <c r="X3539">
        <v>33899289.236261919</v>
      </c>
      <c r="Y3539">
        <v>1.431961920040006</v>
      </c>
      <c r="Z3539">
        <v>12764074.54366699</v>
      </c>
      <c r="AA3539">
        <v>0.67173317984053893</v>
      </c>
      <c r="AB3539">
        <f t="shared" si="817"/>
        <v>864831.31301340088</v>
      </c>
      <c r="AC3539" cm="1">
        <f t="array" ref="AC3539">NewI((1-'Parameters-x'!B3545)*BETA_c,V3539,T3539)</f>
        <v>5.7079100099410489E-3</v>
      </c>
      <c r="AD3539">
        <f t="shared" si="818"/>
        <v>42600537.331776164</v>
      </c>
      <c r="AE3539" cm="1">
        <f t="array" ref="AE3539">NewI((1-'Parameters-x'!B3545)*BETA_a,X3539,T3539)</f>
        <v>0.18733486063693022</v>
      </c>
      <c r="AF3539">
        <f t="shared" si="819"/>
        <v>22421165.784599833</v>
      </c>
      <c r="AG3539" cm="1">
        <f t="array" ref="AG3539">NewI((1-'Parameters-x'!B3545)*BETA_e,Z3539,T3539)</f>
        <v>8.7878760365753331E-2</v>
      </c>
    </row>
    <row r="3540" spans="1:33" x14ac:dyDescent="0.45">
      <c r="A3540">
        <f t="shared" si="827"/>
        <v>353.6000000000119</v>
      </c>
      <c r="B3540" s="2">
        <f t="shared" si="820"/>
        <v>25607323.663430303</v>
      </c>
      <c r="C3540" s="7">
        <f t="shared" si="821"/>
        <v>1.6606925993888245E-12</v>
      </c>
      <c r="D3540" s="2">
        <f t="shared" si="822"/>
        <v>101836169.3365697</v>
      </c>
      <c r="E3540" s="7">
        <f t="shared" si="823"/>
        <v>9.6597256764262217E-14</v>
      </c>
      <c r="F3540">
        <f t="array" ref="F3540:K3540">rk(BETA_c,BETA_a,BETA_e,GAMMA,F3539,G3539,H3539,I3539,J3539,K3539,dt,STAGE)</f>
        <v>13625902.911273686</v>
      </c>
      <c r="G3540">
        <v>1.1571974884170101E-13</v>
      </c>
      <c r="H3540">
        <v>9399501.2758750357</v>
      </c>
      <c r="I3540">
        <v>1.1510584575032508E-12</v>
      </c>
      <c r="J3540">
        <v>2581919.4762815852</v>
      </c>
      <c r="K3540">
        <v>3.9391439304387265E-13</v>
      </c>
      <c r="L3540">
        <f t="shared" si="824"/>
        <v>2132521.0887263138</v>
      </c>
      <c r="M3540" cm="1">
        <f t="array" ref="M3540">NewI(BETA_c,F3540,C3540)</f>
        <v>6.731053456534238E-15</v>
      </c>
      <c r="N3540">
        <f t="shared" si="825"/>
        <v>67100326.724124968</v>
      </c>
      <c r="O3540" cm="1">
        <f t="array" ref="O3540">NewI(BETA_a,H3540,C3540)</f>
        <v>6.6953444314978812E-14</v>
      </c>
      <c r="P3540">
        <f t="shared" si="826"/>
        <v>32603321.523718417</v>
      </c>
      <c r="Q3540" cm="1">
        <f t="array" ref="Q3540">NewI(BETA_e,J3540,C3540)</f>
        <v>2.2912758992749175E-14</v>
      </c>
      <c r="S3540" s="2">
        <f t="shared" si="814"/>
        <v>61556956.395301476</v>
      </c>
      <c r="T3540" s="7">
        <f t="shared" si="815"/>
        <v>2.1307461149039</v>
      </c>
      <c r="U3540" s="2">
        <f t="shared" si="816"/>
        <v>65886534.473952413</v>
      </c>
      <c r="V3540">
        <f t="array" ref="V3540:AA3540">rk((1-'Parameters-x'!B3545)*BETA_c,(1-'Parameters-x'!B3545)*BETA_a,(1-'Parameters-x'!B3545)*BETA_e,GAMMA,V3539,W3539,X3539,Y3539,Z3539,AA3539,dt,STAGE)</f>
        <v>14893592.642787538</v>
      </c>
      <c r="W3540">
        <v>4.3293605171846564E-2</v>
      </c>
      <c r="X3540">
        <v>33899289.217600852</v>
      </c>
      <c r="Y3540">
        <v>1.4209057692414286</v>
      </c>
      <c r="Z3540">
        <v>12764074.534913082</v>
      </c>
      <c r="AA3540">
        <v>0.66654674049062479</v>
      </c>
      <c r="AB3540">
        <f t="shared" si="817"/>
        <v>864831.31391885632</v>
      </c>
      <c r="AC3540" cm="1">
        <f t="array" ref="AC3540">NewI((1-'Parameters-x'!B3546)*BETA_c,V3540,T3540)</f>
        <v>5.6638393444600581E-3</v>
      </c>
      <c r="AD3540">
        <f t="shared" si="818"/>
        <v>42600537.361493379</v>
      </c>
      <c r="AE3540" cm="1">
        <f t="array" ref="AE3540">NewI((1-'Parameters-x'!B3546)*BETA_a,X3540,T3540)</f>
        <v>0.185888451617647</v>
      </c>
      <c r="AF3540">
        <f t="shared" si="819"/>
        <v>22421165.798540179</v>
      </c>
      <c r="AG3540" cm="1">
        <f t="array" ref="AG3540">NewI((1-'Parameters-x'!B3546)*BETA_e,Z3540,T3540)</f>
        <v>8.7200250058728085E-2</v>
      </c>
    </row>
    <row r="3541" spans="1:33" x14ac:dyDescent="0.45">
      <c r="A3541">
        <f t="shared" si="827"/>
        <v>353.70000000001193</v>
      </c>
      <c r="B3541" s="2">
        <f t="shared" si="820"/>
        <v>25607323.663430303</v>
      </c>
      <c r="C3541" s="7">
        <f t="shared" si="821"/>
        <v>1.6359408717080412E-12</v>
      </c>
      <c r="D3541" s="2">
        <f t="shared" si="822"/>
        <v>101836169.3365697</v>
      </c>
      <c r="E3541" s="7">
        <f t="shared" si="823"/>
        <v>9.5157526741367174E-14</v>
      </c>
      <c r="F3541">
        <f t="array" ref="F3541:K3541">rk(BETA_c,BETA_a,BETA_e,GAMMA,F3540,G3540,H3540,I3540,J3540,K3540,dt,STAGE)</f>
        <v>13625902.911273686</v>
      </c>
      <c r="G3541">
        <v>1.1399500840789075E-13</v>
      </c>
      <c r="H3541">
        <v>9399501.2758750357</v>
      </c>
      <c r="I3541">
        <v>1.1339025518981298E-12</v>
      </c>
      <c r="J3541">
        <v>2581919.4762815852</v>
      </c>
      <c r="K3541">
        <v>3.8804331140202065E-13</v>
      </c>
      <c r="L3541">
        <f t="shared" si="824"/>
        <v>2132521.0887263138</v>
      </c>
      <c r="M3541" cm="1">
        <f t="array" ref="M3541">NewI(BETA_c,F3541,C3541)</f>
        <v>6.6307307344228459E-15</v>
      </c>
      <c r="N3541">
        <f t="shared" si="825"/>
        <v>67100326.724124968</v>
      </c>
      <c r="O3541" cm="1">
        <f t="array" ref="O3541">NewI(BETA_a,H3541,C3541)</f>
        <v>6.595553933148895E-14</v>
      </c>
      <c r="P3541">
        <f t="shared" si="826"/>
        <v>32603321.523718417</v>
      </c>
      <c r="Q3541" cm="1">
        <f t="array" ref="Q3541">NewI(BETA_e,J3541,C3541)</f>
        <v>2.2571256675455372E-14</v>
      </c>
      <c r="S3541" s="2">
        <f t="shared" si="814"/>
        <v>61556956.367533967</v>
      </c>
      <c r="T3541" s="7">
        <f t="shared" si="815"/>
        <v>2.1142946644216427</v>
      </c>
      <c r="U3541" s="2">
        <f t="shared" si="816"/>
        <v>65886534.51817137</v>
      </c>
      <c r="V3541">
        <f t="array" ref="V3541:AA3541">rk((1-'Parameters-x'!B3546)*BETA_c,(1-'Parameters-x'!B3546)*BETA_a,(1-'Parameters-x'!B3546)*BETA_e,GAMMA,V3540,W3540,X3540,Y3540,Z3540,AA3540,dt,STAGE)</f>
        <v>14893592.642223343</v>
      </c>
      <c r="W3541">
        <v>4.2959336121482075E-2</v>
      </c>
      <c r="X3541">
        <v>33899289.199083865</v>
      </c>
      <c r="Y3541">
        <v>1.40993498276171</v>
      </c>
      <c r="Z3541">
        <v>12764074.526226763</v>
      </c>
      <c r="AA3541">
        <v>0.6614003455384504</v>
      </c>
      <c r="AB3541">
        <f t="shared" si="817"/>
        <v>864831.31481732067</v>
      </c>
      <c r="AC3541" cm="1">
        <f t="array" ref="AC3541">NewI((1-'Parameters-x'!B3547)*BETA_c,V3541,T3541)</f>
        <v>5.6201089477146519E-3</v>
      </c>
      <c r="AD3541">
        <f t="shared" si="818"/>
        <v>42600537.390981153</v>
      </c>
      <c r="AE3541" cm="1">
        <f t="array" ref="AE3541">NewI((1-'Parameters-x'!B3547)*BETA_a,X3541,T3541)</f>
        <v>0.18445321029522782</v>
      </c>
      <c r="AF3541">
        <f t="shared" si="819"/>
        <v>22421165.812372893</v>
      </c>
      <c r="AG3541" cm="1">
        <f t="array" ref="AG3541">NewI((1-'Parameters-x'!B3547)*BETA_e,Z3541,T3541)</f>
        <v>8.6526978517217676E-2</v>
      </c>
    </row>
    <row r="3542" spans="1:33" x14ac:dyDescent="0.45">
      <c r="A3542">
        <f t="shared" si="827"/>
        <v>353.80000000001195</v>
      </c>
      <c r="B3542" s="2">
        <f t="shared" si="820"/>
        <v>25607323.663430303</v>
      </c>
      <c r="C3542" s="7">
        <f t="shared" si="821"/>
        <v>1.6115580551812E-12</v>
      </c>
      <c r="D3542" s="2">
        <f t="shared" si="822"/>
        <v>101836169.3365697</v>
      </c>
      <c r="E3542" s="7">
        <f t="shared" si="823"/>
        <v>9.3739255118102274E-14</v>
      </c>
      <c r="F3542">
        <f t="array" ref="F3542:K3542">rk(BETA_c,BETA_a,BETA_e,GAMMA,F3541,G3541,H3541,I3541,J3541,K3541,dt,STAGE)</f>
        <v>13625902.911273686</v>
      </c>
      <c r="G3542">
        <v>1.1229597429974516E-13</v>
      </c>
      <c r="H3542">
        <v>9399501.2758750357</v>
      </c>
      <c r="I3542">
        <v>1.1170023458147591E-12</v>
      </c>
      <c r="J3542">
        <v>2581919.4762815852</v>
      </c>
      <c r="K3542">
        <v>3.8225973506669589E-13</v>
      </c>
      <c r="L3542">
        <f t="shared" si="824"/>
        <v>2132521.0887263138</v>
      </c>
      <c r="M3542" cm="1">
        <f t="array" ref="M3542">NewI(BETA_c,F3542,C3542)</f>
        <v>6.531903268386425E-15</v>
      </c>
      <c r="N3542">
        <f t="shared" si="825"/>
        <v>67100326.724124968</v>
      </c>
      <c r="O3542" cm="1">
        <f t="array" ref="O3542">NewI(BETA_a,H3542,C3542)</f>
        <v>6.4972507583666972E-14</v>
      </c>
      <c r="P3542">
        <f t="shared" si="826"/>
        <v>32603321.523718417</v>
      </c>
      <c r="Q3542" cm="1">
        <f t="array" ref="Q3542">NewI(BETA_e,J3542,C3542)</f>
        <v>2.2234844266048877E-14</v>
      </c>
      <c r="S3542" s="2">
        <f t="shared" si="814"/>
        <v>61556956.339980856</v>
      </c>
      <c r="T3542" s="7">
        <f t="shared" si="815"/>
        <v>2.097970235261827</v>
      </c>
      <c r="U3542" s="2">
        <f t="shared" si="816"/>
        <v>65886534.562048912</v>
      </c>
      <c r="V3542">
        <f t="array" ref="V3542:AA3542">rk((1-'Parameters-x'!B3547)*BETA_c,(1-'Parameters-x'!B3547)*BETA_a,(1-'Parameters-x'!B3547)*BETA_e,GAMMA,V3541,W3541,X3541,Y3541,Z3541,AA3541,dt,STAGE)</f>
        <v>14893592.641663505</v>
      </c>
      <c r="W3542">
        <v>4.2627647954941186E-2</v>
      </c>
      <c r="X3542">
        <v>33899289.180709839</v>
      </c>
      <c r="Y3542">
        <v>1.3990489015048317</v>
      </c>
      <c r="Z3542">
        <v>12764074.517607512</v>
      </c>
      <c r="AA3542">
        <v>0.65629368580205383</v>
      </c>
      <c r="AB3542">
        <f t="shared" si="817"/>
        <v>864831.31570884725</v>
      </c>
      <c r="AC3542" cm="1">
        <f t="array" ref="AC3542">NewI((1-'Parameters-x'!B3548)*BETA_c,V3542,T3542)</f>
        <v>5.5767161924972905E-3</v>
      </c>
      <c r="AD3542">
        <f t="shared" si="818"/>
        <v>42600537.420241259</v>
      </c>
      <c r="AE3542" cm="1">
        <f t="array" ref="AE3542">NewI((1-'Parameters-x'!B3548)*BETA_a,X3542,T3542)</f>
        <v>0.18302905044410442</v>
      </c>
      <c r="AF3542">
        <f t="shared" si="819"/>
        <v>22421165.826098803</v>
      </c>
      <c r="AG3542" cm="1">
        <f t="array" ref="AG3542">NewI((1-'Parameters-x'!B3548)*BETA_e,Z3542,T3542)</f>
        <v>8.585890529281362E-2</v>
      </c>
    </row>
    <row r="3543" spans="1:33" x14ac:dyDescent="0.45">
      <c r="A3543">
        <f t="shared" si="827"/>
        <v>353.90000000001197</v>
      </c>
      <c r="B3543" s="2">
        <f t="shared" si="820"/>
        <v>25607323.663430303</v>
      </c>
      <c r="C3543" s="7">
        <f t="shared" si="821"/>
        <v>1.5875386513864837E-12</v>
      </c>
      <c r="D3543" s="2">
        <f t="shared" si="822"/>
        <v>101836169.3365697</v>
      </c>
      <c r="E3543" s="7">
        <f t="shared" si="823"/>
        <v>9.2342122068592324E-14</v>
      </c>
      <c r="F3543">
        <f t="array" ref="F3543:K3543">rk(BETA_c,BETA_a,BETA_e,GAMMA,F3542,G3542,H3542,I3542,J3542,K3542,dt,STAGE)</f>
        <v>13625902.911273686</v>
      </c>
      <c r="G3543">
        <v>1.106222633783514E-13</v>
      </c>
      <c r="H3543">
        <v>9399501.2758750357</v>
      </c>
      <c r="I3543">
        <v>1.1003540281896532E-12</v>
      </c>
      <c r="J3543">
        <v>2581919.4762815852</v>
      </c>
      <c r="K3543">
        <v>3.7656235981847908E-13</v>
      </c>
      <c r="L3543">
        <f t="shared" si="824"/>
        <v>2132521.0887263138</v>
      </c>
      <c r="M3543" cm="1">
        <f t="array" ref="M3543">NewI(BETA_c,F3543,C3543)</f>
        <v>6.4345487724394828E-15</v>
      </c>
      <c r="N3543">
        <f t="shared" si="825"/>
        <v>67100326.724124968</v>
      </c>
      <c r="O3543" cm="1">
        <f t="array" ref="O3543">NewI(BETA_a,H3543,C3543)</f>
        <v>6.4004127393955533E-14</v>
      </c>
      <c r="P3543">
        <f t="shared" si="826"/>
        <v>32603321.523718417</v>
      </c>
      <c r="Q3543" cm="1">
        <f t="array" ref="Q3543">NewI(BETA_e,J3543,C3543)</f>
        <v>2.190344590219731E-14</v>
      </c>
      <c r="S3543" s="2">
        <f t="shared" si="814"/>
        <v>61556956.312640481</v>
      </c>
      <c r="T3543" s="7">
        <f t="shared" si="815"/>
        <v>2.0817718466955881</v>
      </c>
      <c r="U3543" s="2">
        <f t="shared" si="816"/>
        <v>65886534.605587676</v>
      </c>
      <c r="V3543">
        <f t="array" ref="V3543:AA3543">rk((1-'Parameters-x'!B3548)*BETA_c,(1-'Parameters-x'!B3548)*BETA_a,(1-'Parameters-x'!B3548)*BETA_e,GAMMA,V3542,W3542,X3542,Y3542,Z3542,AA3542,dt,STAGE)</f>
        <v>14893592.641107989</v>
      </c>
      <c r="W3543">
        <v>4.2298520745289565E-2</v>
      </c>
      <c r="X3543">
        <v>33899289.16247768</v>
      </c>
      <c r="Y3543">
        <v>1.3882468714636387</v>
      </c>
      <c r="Z3543">
        <v>12764074.509054812</v>
      </c>
      <c r="AA3543">
        <v>0.65122645448666017</v>
      </c>
      <c r="AB3543">
        <f t="shared" si="817"/>
        <v>864831.31659348973</v>
      </c>
      <c r="AC3543" cm="1">
        <f t="array" ref="AC3543">NewI((1-'Parameters-x'!B3549)*BETA_c,V3543,T3543)</f>
        <v>5.5336584718850374E-3</v>
      </c>
      <c r="AD3543">
        <f t="shared" si="818"/>
        <v>42600537.449275449</v>
      </c>
      <c r="AE3543" cm="1">
        <f t="array" ref="AE3543">NewI((1-'Parameters-x'!B3549)*BETA_a,X3543,T3543)</f>
        <v>0.18161588650445443</v>
      </c>
      <c r="AF3543">
        <f t="shared" si="819"/>
        <v>22421165.839718737</v>
      </c>
      <c r="AG3543" cm="1">
        <f t="array" ref="AG3543">NewI((1-'Parameters-x'!B3549)*BETA_e,Z3543,T3543)</f>
        <v>8.5195990249408812E-2</v>
      </c>
    </row>
    <row r="3544" spans="1:33" x14ac:dyDescent="0.45">
      <c r="A3544">
        <f t="shared" si="827"/>
        <v>354.00000000001199</v>
      </c>
      <c r="B3544" s="2">
        <f t="shared" si="820"/>
        <v>25607323.663430303</v>
      </c>
      <c r="C3544" s="7">
        <f t="shared" si="821"/>
        <v>1.5638772438530864E-12</v>
      </c>
      <c r="D3544" s="2">
        <f t="shared" si="822"/>
        <v>101836169.3365697</v>
      </c>
      <c r="E3544" s="7">
        <f t="shared" si="823"/>
        <v>9.0965812533794267E-14</v>
      </c>
      <c r="F3544">
        <f t="array" ref="F3544:K3544">rk(BETA_c,BETA_a,BETA_e,GAMMA,F3543,G3543,H3543,I3543,J3543,K3543,dt,STAGE)</f>
        <v>13625902.911273686</v>
      </c>
      <c r="G3544">
        <v>1.0897349821527535E-13</v>
      </c>
      <c r="H3544">
        <v>9399501.2758750357</v>
      </c>
      <c r="I3544">
        <v>1.0839538447611728E-12</v>
      </c>
      <c r="J3544">
        <v>2581919.4762815852</v>
      </c>
      <c r="K3544">
        <v>3.7094990087663822E-13</v>
      </c>
      <c r="L3544">
        <f t="shared" si="824"/>
        <v>2132521.0887263138</v>
      </c>
      <c r="M3544" cm="1">
        <f t="array" ref="M3544">NewI(BETA_c,F3544,C3544)</f>
        <v>6.3386452927571176E-15</v>
      </c>
      <c r="N3544">
        <f t="shared" si="825"/>
        <v>67100326.724124968</v>
      </c>
      <c r="O3544" cm="1">
        <f t="array" ref="O3544">NewI(BETA_a,H3544,C3544)</f>
        <v>6.305018038878169E-14</v>
      </c>
      <c r="P3544">
        <f t="shared" si="826"/>
        <v>32603321.523718417</v>
      </c>
      <c r="Q3544" cm="1">
        <f t="array" ref="Q3544">NewI(BETA_e,J3544,C3544)</f>
        <v>2.1576986852255451E-14</v>
      </c>
      <c r="S3544" s="2">
        <f t="shared" si="814"/>
        <v>61556956.285511203</v>
      </c>
      <c r="T3544" s="7">
        <f t="shared" si="815"/>
        <v>2.065698525566245</v>
      </c>
      <c r="U3544" s="2">
        <f t="shared" si="816"/>
        <v>65886534.648790278</v>
      </c>
      <c r="V3544">
        <f t="array" ref="V3544:AA3544">rk((1-'Parameters-x'!B3549)*BETA_c,(1-'Parameters-x'!B3549)*BETA_a,(1-'Parameters-x'!B3549)*BETA_e,GAMMA,V3543,W3543,X3543,Y3543,Z3543,AA3543,dt,STAGE)</f>
        <v>14893592.640556764</v>
      </c>
      <c r="W3544">
        <v>4.1971934719448011E-2</v>
      </c>
      <c r="X3544">
        <v>33899289.144386292</v>
      </c>
      <c r="Y3544">
        <v>1.3775282436805476</v>
      </c>
      <c r="Z3544">
        <v>12764074.500568144</v>
      </c>
      <c r="AA3544">
        <v>0.64619834716624924</v>
      </c>
      <c r="AB3544">
        <f t="shared" si="817"/>
        <v>864831.31747130142</v>
      </c>
      <c r="AC3544" cm="1">
        <f t="array" ref="AC3544">NewI((1-'Parameters-x'!B3550)*BETA_c,V3544,T3544)</f>
        <v>5.4909331990829445E-3</v>
      </c>
      <c r="AD3544">
        <f t="shared" si="818"/>
        <v>42600537.478085466</v>
      </c>
      <c r="AE3544" cm="1">
        <f t="array" ref="AE3544">NewI((1-'Parameters-x'!B3550)*BETA_a,X3544,T3544)</f>
        <v>0.18021363357706108</v>
      </c>
      <c r="AF3544">
        <f t="shared" si="819"/>
        <v>22421165.853233509</v>
      </c>
      <c r="AG3544" cm="1">
        <f t="array" ref="AG3544">NewI((1-'Parameters-x'!B3550)*BETA_e,Z3544,T3544)</f>
        <v>8.4538193560786221E-2</v>
      </c>
    </row>
    <row r="3545" spans="1:33" x14ac:dyDescent="0.45">
      <c r="A3545">
        <f t="shared" si="827"/>
        <v>354.10000000001202</v>
      </c>
      <c r="B3545" s="2">
        <f t="shared" si="820"/>
        <v>25607323.663430303</v>
      </c>
      <c r="C3545" s="7">
        <f t="shared" si="821"/>
        <v>1.5405684968397792E-12</v>
      </c>
      <c r="D3545" s="2">
        <f t="shared" si="822"/>
        <v>101836169.3365697</v>
      </c>
      <c r="E3545" s="7">
        <f t="shared" si="823"/>
        <v>8.9610016150450182E-14</v>
      </c>
      <c r="F3545">
        <f t="array" ref="F3545:K3545">rk(BETA_c,BETA_a,BETA_e,GAMMA,F3544,G3544,H3544,I3544,J3544,K3544,dt,STAGE)</f>
        <v>13625902.911273686</v>
      </c>
      <c r="G3545">
        <v>1.0734930700744996E-13</v>
      </c>
      <c r="H3545">
        <v>9399501.2758750357</v>
      </c>
      <c r="I3545">
        <v>1.0677980972229237E-12</v>
      </c>
      <c r="J3545">
        <v>2581919.4762815852</v>
      </c>
      <c r="K3545">
        <v>3.6542109260940553E-13</v>
      </c>
      <c r="L3545">
        <f t="shared" si="824"/>
        <v>2132521.0887263138</v>
      </c>
      <c r="M3545" cm="1">
        <f t="array" ref="M3545">NewI(BETA_c,F3545,C3545)</f>
        <v>6.2441712027243544E-15</v>
      </c>
      <c r="N3545">
        <f t="shared" si="825"/>
        <v>67100326.724124968</v>
      </c>
      <c r="O3545" cm="1">
        <f t="array" ref="O3545">NewI(BETA_a,H3545,C3545)</f>
        <v>6.211045144931287E-14</v>
      </c>
      <c r="P3545">
        <f t="shared" si="826"/>
        <v>32603321.523718417</v>
      </c>
      <c r="Q3545" cm="1">
        <f t="array" ref="Q3545">NewI(BETA_e,J3545,C3545)</f>
        <v>2.1255393498412952E-14</v>
      </c>
      <c r="S3545" s="2">
        <f t="shared" si="814"/>
        <v>61556956.258591376</v>
      </c>
      <c r="T3545" s="7">
        <f t="shared" si="815"/>
        <v>2.0497493062308316</v>
      </c>
      <c r="U3545" s="2">
        <f t="shared" si="816"/>
        <v>65886534.691659316</v>
      </c>
      <c r="V3545">
        <f t="array" ref="V3545:AA3545">rk((1-'Parameters-x'!B3550)*BETA_c,(1-'Parameters-x'!B3550)*BETA_a,(1-'Parameters-x'!B3550)*BETA_e,GAMMA,V3544,W3544,X3544,Y3544,Z3544,AA3544,dt,STAGE)</f>
        <v>14893592.640009793</v>
      </c>
      <c r="W3545">
        <v>4.164787025700456E-2</v>
      </c>
      <c r="X3545">
        <v>33899289.126434587</v>
      </c>
      <c r="Y3545">
        <v>1.3668923742085601</v>
      </c>
      <c r="Z3545">
        <v>12764074.492147001</v>
      </c>
      <c r="AA3545">
        <v>0.64120906176526715</v>
      </c>
      <c r="AB3545">
        <f t="shared" si="817"/>
        <v>864831.31834233727</v>
      </c>
      <c r="AC3545" cm="1">
        <f t="array" ref="AC3545">NewI((1-'Parameters-x'!B3551)*BETA_c,V3545,T3545)</f>
        <v>5.4485378072686354E-3</v>
      </c>
      <c r="AD3545">
        <f t="shared" si="818"/>
        <v>42600537.506673038</v>
      </c>
      <c r="AE3545" cm="1">
        <f t="array" ref="AE3545">NewI((1-'Parameters-x'!B3551)*BETA_a,X3545,T3545)</f>
        <v>0.17882220741821242</v>
      </c>
      <c r="AF3545">
        <f t="shared" si="819"/>
        <v>22421165.866643939</v>
      </c>
      <c r="AG3545" cm="1">
        <f t="array" ref="AG3545">NewI((1-'Parameters-x'!B3551)*BETA_e,Z3545,T3545)</f>
        <v>8.3885475708226159E-2</v>
      </c>
    </row>
    <row r="3546" spans="1:33" x14ac:dyDescent="0.45">
      <c r="A3546">
        <f t="shared" si="827"/>
        <v>354.20000000001204</v>
      </c>
      <c r="B3546" s="2">
        <f t="shared" si="820"/>
        <v>25607323.663430303</v>
      </c>
      <c r="C3546" s="7">
        <f t="shared" si="821"/>
        <v>1.5176071541316793E-12</v>
      </c>
      <c r="D3546" s="2">
        <f t="shared" si="822"/>
        <v>101836169.3365697</v>
      </c>
      <c r="E3546" s="7">
        <f t="shared" si="823"/>
        <v>8.827442718109918E-14</v>
      </c>
      <c r="F3546">
        <f t="array" ref="F3546:K3546">rk(BETA_c,BETA_a,BETA_e,GAMMA,F3545,G3545,H3545,I3545,J3545,K3545,dt,STAGE)</f>
        <v>13625902.911273686</v>
      </c>
      <c r="G3546">
        <v>1.0574932349333223E-13</v>
      </c>
      <c r="H3546">
        <v>9399501.2758750357</v>
      </c>
      <c r="I3546">
        <v>1.0518831423897745E-12</v>
      </c>
      <c r="J3546">
        <v>2581919.4762815852</v>
      </c>
      <c r="K3546">
        <v>3.5997468824857267E-13</v>
      </c>
      <c r="L3546">
        <f t="shared" si="824"/>
        <v>2132521.0887263138</v>
      </c>
      <c r="M3546" cm="1">
        <f t="array" ref="M3546">NewI(BETA_c,F3546,C3546)</f>
        <v>6.1511051980592515E-15</v>
      </c>
      <c r="N3546">
        <f t="shared" si="825"/>
        <v>67100326.724124968</v>
      </c>
      <c r="O3546" cm="1">
        <f t="array" ref="O3546">NewI(BETA_a,H3546,C3546)</f>
        <v>6.1184728662946694E-14</v>
      </c>
      <c r="P3546">
        <f t="shared" si="826"/>
        <v>32603321.523718417</v>
      </c>
      <c r="Q3546" cm="1">
        <f t="array" ref="Q3546">NewI(BETA_e,J3546,C3546)</f>
        <v>2.0938593320093238E-14</v>
      </c>
      <c r="S3546" s="2">
        <f t="shared" si="814"/>
        <v>61556956.231879413</v>
      </c>
      <c r="T3546" s="7">
        <f t="shared" si="815"/>
        <v>2.0339232305020896</v>
      </c>
      <c r="U3546" s="2">
        <f t="shared" si="816"/>
        <v>65886534.734197356</v>
      </c>
      <c r="V3546">
        <f t="array" ref="V3546:AA3546">rk((1-'Parameters-x'!B3551)*BETA_c,(1-'Parameters-x'!B3551)*BETA_a,(1-'Parameters-x'!B3551)*BETA_e,GAMMA,V3545,W3545,X3545,Y3545,Z3545,AA3545,dt,STAGE)</f>
        <v>14893592.639467044</v>
      </c>
      <c r="W3546">
        <v>4.1326307889035754E-2</v>
      </c>
      <c r="X3546">
        <v>33899289.108621486</v>
      </c>
      <c r="Y3546">
        <v>1.3563386240725754</v>
      </c>
      <c r="Z3546">
        <v>12764074.483790878</v>
      </c>
      <c r="AA3546">
        <v>0.63625829854047833</v>
      </c>
      <c r="AB3546">
        <f t="shared" si="817"/>
        <v>864831.31920664827</v>
      </c>
      <c r="AC3546" cm="1">
        <f t="array" ref="AC3546">NewI((1-'Parameters-x'!B3552)*BETA_c,V3546,T3546)</f>
        <v>5.4064697494381128E-3</v>
      </c>
      <c r="AD3546">
        <f t="shared" si="818"/>
        <v>42600537.535039887</v>
      </c>
      <c r="AE3546" cm="1">
        <f t="array" ref="AE3546">NewI((1-'Parameters-x'!B3552)*BETA_a,X3546,T3546)</f>
        <v>0.17744152443464065</v>
      </c>
      <c r="AF3546">
        <f t="shared" si="819"/>
        <v>22421165.879950821</v>
      </c>
      <c r="AG3546" cm="1">
        <f t="array" ref="AG3546">NewI((1-'Parameters-x'!B3552)*BETA_e,Z3546,T3546)</f>
        <v>8.3237797478132286E-2</v>
      </c>
    </row>
    <row r="3547" spans="1:33" x14ac:dyDescent="0.45">
      <c r="A3547">
        <f t="shared" si="827"/>
        <v>354.30000000001206</v>
      </c>
      <c r="B3547" s="2">
        <f t="shared" si="820"/>
        <v>25607323.663430303</v>
      </c>
      <c r="C3547" s="7">
        <f t="shared" si="821"/>
        <v>1.4949880378549525E-12</v>
      </c>
      <c r="D3547" s="2">
        <f t="shared" si="822"/>
        <v>101836169.3365697</v>
      </c>
      <c r="E3547" s="7">
        <f t="shared" si="823"/>
        <v>8.6958744445132387E-14</v>
      </c>
      <c r="F3547">
        <f t="array" ref="F3547:K3547">rk(BETA_c,BETA_a,BETA_e,GAMMA,F3546,G3546,H3546,I3546,J3546,K3546,dt,STAGE)</f>
        <v>13625902.911273686</v>
      </c>
      <c r="G3547">
        <v>1.0417318687030979E-13</v>
      </c>
      <c r="H3547">
        <v>9399501.2758750357</v>
      </c>
      <c r="I3547">
        <v>1.0362053913763035E-12</v>
      </c>
      <c r="J3547">
        <v>2581919.4762815852</v>
      </c>
      <c r="K3547">
        <v>3.5460945960833928E-13</v>
      </c>
      <c r="L3547">
        <f t="shared" si="824"/>
        <v>2132521.0887263138</v>
      </c>
      <c r="M3547" cm="1">
        <f t="array" ref="M3547">NewI(BETA_c,F3547,C3547)</f>
        <v>6.0594262920087016E-15</v>
      </c>
      <c r="N3547">
        <f t="shared" si="825"/>
        <v>67100326.724124968</v>
      </c>
      <c r="O3547" cm="1">
        <f t="array" ref="O3547">NewI(BETA_a,H3547,C3547)</f>
        <v>6.0272803275523869E-14</v>
      </c>
      <c r="P3547">
        <f t="shared" si="826"/>
        <v>32603321.523718417</v>
      </c>
      <c r="Q3547" cm="1">
        <f t="array" ref="Q3547">NewI(BETA_e,J3547,C3547)</f>
        <v>2.0626514877599817E-14</v>
      </c>
      <c r="S3547" s="2">
        <f t="shared" si="814"/>
        <v>61556956.20537369</v>
      </c>
      <c r="T3547" s="7">
        <f t="shared" si="815"/>
        <v>2.0182193475908976</v>
      </c>
      <c r="U3547" s="2">
        <f t="shared" si="816"/>
        <v>65886534.776406959</v>
      </c>
      <c r="V3547">
        <f t="array" ref="V3547:AA3547">rk((1-'Parameters-x'!B3552)*BETA_c,(1-'Parameters-x'!B3552)*BETA_a,(1-'Parameters-x'!B3552)*BETA_e,GAMMA,V3546,W3546,X3546,Y3546,Z3546,AA3546,dt,STAGE)</f>
        <v>14893592.638928486</v>
      </c>
      <c r="W3547">
        <v>4.1007228296937009E-2</v>
      </c>
      <c r="X3547">
        <v>33899289.090945929</v>
      </c>
      <c r="Y3547">
        <v>1.3458663592310032</v>
      </c>
      <c r="Z3547">
        <v>12764074.475499272</v>
      </c>
      <c r="AA3547">
        <v>0.63134576006295751</v>
      </c>
      <c r="AB3547">
        <f t="shared" si="817"/>
        <v>864831.32006428565</v>
      </c>
      <c r="AC3547" cm="1">
        <f t="array" ref="AC3547">NewI((1-'Parameters-x'!B3553)*BETA_c,V3547,T3547)</f>
        <v>5.3647264982527275E-3</v>
      </c>
      <c r="AD3547">
        <f t="shared" si="818"/>
        <v>42600537.563187711</v>
      </c>
      <c r="AE3547" cm="1">
        <f t="array" ref="AE3547">NewI((1-'Parameters-x'!B3553)*BETA_a,X3547,T3547)</f>
        <v>0.17607150167849969</v>
      </c>
      <c r="AF3547">
        <f t="shared" si="819"/>
        <v>22421165.893154968</v>
      </c>
      <c r="AG3547" cm="1">
        <f t="array" ref="AG3547">NewI((1-'Parameters-x'!B3553)*BETA_e,Z3547,T3547)</f>
        <v>8.2595119959675542E-2</v>
      </c>
    </row>
    <row r="3548" spans="1:33" x14ac:dyDescent="0.45">
      <c r="A3548">
        <f t="shared" si="827"/>
        <v>354.40000000001208</v>
      </c>
      <c r="B3548" s="2">
        <f t="shared" si="820"/>
        <v>25607323.663430303</v>
      </c>
      <c r="C3548" s="7">
        <f t="shared" si="821"/>
        <v>1.4727060473091813E-12</v>
      </c>
      <c r="D3548" s="2">
        <f t="shared" si="822"/>
        <v>101836169.3365697</v>
      </c>
      <c r="E3548" s="7">
        <f t="shared" si="823"/>
        <v>8.5662671250875454E-14</v>
      </c>
      <c r="F3548">
        <f t="array" ref="F3548:K3548">rk(BETA_c,BETA_a,BETA_e,GAMMA,F3547,G3547,H3547,I3547,J3547,K3547,dt,STAGE)</f>
        <v>13625902.911273686</v>
      </c>
      <c r="G3548">
        <v>1.0262054171333846E-13</v>
      </c>
      <c r="H3548">
        <v>9399501.2758750357</v>
      </c>
      <c r="I3548">
        <v>1.0207613087874908E-12</v>
      </c>
      <c r="J3548">
        <v>2581919.4762815852</v>
      </c>
      <c r="K3548">
        <v>3.4932419680835215E-13</v>
      </c>
      <c r="L3548">
        <f t="shared" si="824"/>
        <v>2132521.0887263138</v>
      </c>
      <c r="M3548" cm="1">
        <f t="array" ref="M3548">NewI(BETA_c,F3548,C3548)</f>
        <v>5.9691138106158335E-15</v>
      </c>
      <c r="N3548">
        <f t="shared" si="825"/>
        <v>67100326.724124968</v>
      </c>
      <c r="O3548" cm="1">
        <f t="array" ref="O3548">NewI(BETA_a,H3548,C3548)</f>
        <v>5.9374469644253273E-14</v>
      </c>
      <c r="P3548">
        <f t="shared" si="826"/>
        <v>32603321.523718417</v>
      </c>
      <c r="Q3548" cm="1">
        <f t="array" ref="Q3548">NewI(BETA_e,J3548,C3548)</f>
        <v>2.0319087796006353E-14</v>
      </c>
      <c r="S3548" s="2">
        <f t="shared" si="814"/>
        <v>61556956.179072611</v>
      </c>
      <c r="T3548" s="7">
        <f t="shared" si="815"/>
        <v>2.0026367140491548</v>
      </c>
      <c r="U3548" s="2">
        <f t="shared" si="816"/>
        <v>65886534.818290666</v>
      </c>
      <c r="V3548">
        <f t="array" ref="V3548:AA3548">rk((1-'Parameters-x'!B3553)*BETA_c,(1-'Parameters-x'!B3553)*BETA_a,(1-'Parameters-x'!B3553)*BETA_e,GAMMA,V3547,W3547,X3547,Y3547,Z3547,AA3547,dt,STAGE)</f>
        <v>14893592.638394088</v>
      </c>
      <c r="W3548">
        <v>4.0690612311261982E-2</v>
      </c>
      <c r="X3548">
        <v>33899289.073406838</v>
      </c>
      <c r="Y3548">
        <v>1.3354749505376715</v>
      </c>
      <c r="Z3548">
        <v>12764074.467271687</v>
      </c>
      <c r="AA3548">
        <v>0.62647115120022123</v>
      </c>
      <c r="AB3548">
        <f t="shared" si="817"/>
        <v>864831.32091530017</v>
      </c>
      <c r="AC3548" cm="1">
        <f t="array" ref="AC3548">NewI((1-'Parameters-x'!B3554)*BETA_c,V3548,T3548)</f>
        <v>5.3233055458873522E-3</v>
      </c>
      <c r="AD3548">
        <f t="shared" si="818"/>
        <v>42600537.591118209</v>
      </c>
      <c r="AE3548" cm="1">
        <f t="array" ref="AE3548">NewI((1-'Parameters-x'!B3554)*BETA_a,X3548,T3548)</f>
        <v>0.17471205684238203</v>
      </c>
      <c r="AF3548">
        <f t="shared" si="819"/>
        <v>22421165.906257164</v>
      </c>
      <c r="AG3548" cm="1">
        <f t="array" ref="AG3548">NewI((1-'Parameters-x'!B3554)*BETA_e,Z3548,T3548)</f>
        <v>8.1957404542456661E-2</v>
      </c>
    </row>
    <row r="3549" spans="1:33" x14ac:dyDescent="0.45">
      <c r="A3549">
        <f t="shared" si="827"/>
        <v>354.50000000001211</v>
      </c>
      <c r="B3549" s="2">
        <f t="shared" si="820"/>
        <v>25607323.663430303</v>
      </c>
      <c r="C3549" s="7">
        <f t="shared" si="821"/>
        <v>1.4507561578171377E-12</v>
      </c>
      <c r="D3549" s="2">
        <f t="shared" si="822"/>
        <v>101836169.3365697</v>
      </c>
      <c r="E3549" s="7">
        <f t="shared" si="823"/>
        <v>8.4385915328683457E-14</v>
      </c>
      <c r="F3549">
        <f t="array" ref="F3549:K3549">rk(BETA_c,BETA_a,BETA_e,GAMMA,F3548,G3548,H3548,I3548,J3548,K3548,dt,STAGE)</f>
        <v>13625902.911273686</v>
      </c>
      <c r="G3549">
        <v>1.010910378947925E-13</v>
      </c>
      <c r="H3549">
        <v>9399501.2758750357</v>
      </c>
      <c r="I3549">
        <v>1.0055474119214724E-12</v>
      </c>
      <c r="J3549">
        <v>2581919.4762815852</v>
      </c>
      <c r="K3549">
        <v>3.4411770800087276E-13</v>
      </c>
      <c r="L3549">
        <f t="shared" si="824"/>
        <v>2132521.0887263138</v>
      </c>
      <c r="M3549" cm="1">
        <f t="array" ref="M3549">NewI(BETA_c,F3549,C3549)</f>
        <v>5.8801473880579566E-15</v>
      </c>
      <c r="N3549">
        <f t="shared" si="825"/>
        <v>67100326.724124968</v>
      </c>
      <c r="O3549" cm="1">
        <f t="array" ref="O3549">NewI(BETA_a,H3549,C3549)</f>
        <v>5.8489525191338669E-14</v>
      </c>
      <c r="P3549">
        <f t="shared" si="826"/>
        <v>32603321.523718417</v>
      </c>
      <c r="Q3549" cm="1">
        <f t="array" ref="Q3549">NewI(BETA_e,J3549,C3549)</f>
        <v>2.0016242749286831E-14</v>
      </c>
      <c r="S3549" s="2">
        <f t="shared" si="814"/>
        <v>61556956.152974613</v>
      </c>
      <c r="T3549" s="7">
        <f t="shared" si="815"/>
        <v>1.9871743937130981</v>
      </c>
      <c r="U3549" s="2">
        <f t="shared" si="816"/>
        <v>65886534.859850995</v>
      </c>
      <c r="V3549">
        <f t="array" ref="V3549:AA3549">rk((1-'Parameters-x'!B3554)*BETA_c,(1-'Parameters-x'!B3554)*BETA_a,(1-'Parameters-x'!B3554)*BETA_e,GAMMA,V3548,W3548,X3548,Y3548,Z3548,AA3548,dt,STAGE)</f>
        <v>14893592.637863815</v>
      </c>
      <c r="W3549">
        <v>4.0376440910570952E-2</v>
      </c>
      <c r="X3549">
        <v>33899289.056003168</v>
      </c>
      <c r="Y3549">
        <v>1.3251637737040298</v>
      </c>
      <c r="Z3549">
        <v>12764074.459107628</v>
      </c>
      <c r="AA3549">
        <v>0.62163417909849727</v>
      </c>
      <c r="AB3549">
        <f t="shared" si="817"/>
        <v>864831.32175974431</v>
      </c>
      <c r="AC3549" cm="1">
        <f t="array" ref="AC3549">NewI((1-'Parameters-x'!B3555)*BETA_c,V3549,T3549)</f>
        <v>5.2822044038797113E-3</v>
      </c>
      <c r="AD3549">
        <f t="shared" si="818"/>
        <v>42600537.618833058</v>
      </c>
      <c r="AE3549" cm="1">
        <f t="array" ref="AE3549">NewI((1-'Parameters-x'!B3555)*BETA_a,X3549,T3549)</f>
        <v>0.17336310825437387</v>
      </c>
      <c r="AF3549">
        <f t="shared" si="819"/>
        <v>22421165.919258192</v>
      </c>
      <c r="AG3549" cm="1">
        <f t="array" ref="AG3549">NewI((1-'Parameters-x'!B3555)*BETA_e,Z3549,T3549)</f>
        <v>8.1324612914186467E-2</v>
      </c>
    </row>
    <row r="3550" spans="1:33" x14ac:dyDescent="0.45">
      <c r="A3550">
        <f t="shared" si="827"/>
        <v>354.60000000001213</v>
      </c>
      <c r="B3550" s="2">
        <f t="shared" si="820"/>
        <v>25607323.663430303</v>
      </c>
      <c r="C3550" s="7">
        <f t="shared" si="821"/>
        <v>1.4291334195916982E-12</v>
      </c>
      <c r="D3550" s="2">
        <f t="shared" si="822"/>
        <v>101836169.3365697</v>
      </c>
      <c r="E3550" s="7">
        <f t="shared" si="823"/>
        <v>8.3128188765032907E-14</v>
      </c>
      <c r="F3550">
        <f t="array" ref="F3550:K3550">rk(BETA_c,BETA_a,BETA_e,GAMMA,F3549,G3549,H3549,I3549,J3549,K3549,dt,STAGE)</f>
        <v>13625902.911273686</v>
      </c>
      <c r="G3550">
        <v>9.9584330505509471E-14</v>
      </c>
      <c r="H3550">
        <v>9399501.2758750357</v>
      </c>
      <c r="I3550">
        <v>9.9056026998417824E-13</v>
      </c>
      <c r="J3550">
        <v>2581919.4762815852</v>
      </c>
      <c r="K3550">
        <v>3.3898881910201051E-13</v>
      </c>
      <c r="L3550">
        <f t="shared" si="824"/>
        <v>2132521.0887263138</v>
      </c>
      <c r="M3550" cm="1">
        <f t="array" ref="M3550">NewI(BETA_c,F3550,C3550)</f>
        <v>5.7925069620539852E-15</v>
      </c>
      <c r="N3550">
        <f t="shared" si="825"/>
        <v>67100326.724124968</v>
      </c>
      <c r="O3550" cm="1">
        <f t="array" ref="O3550">NewI(BETA_a,H3550,C3550)</f>
        <v>5.7617770358296643E-14</v>
      </c>
      <c r="P3550">
        <f t="shared" si="826"/>
        <v>32603321.523718417</v>
      </c>
      <c r="Q3550" cm="1">
        <f t="array" ref="Q3550">NewI(BETA_e,J3550,C3550)</f>
        <v>1.9717911444682275E-14</v>
      </c>
      <c r="S3550" s="2">
        <f t="shared" si="814"/>
        <v>61556956.127078116</v>
      </c>
      <c r="T3550" s="7">
        <f t="shared" si="815"/>
        <v>1.9718314576470619</v>
      </c>
      <c r="U3550" s="2">
        <f t="shared" si="816"/>
        <v>65886534.901090428</v>
      </c>
      <c r="V3550">
        <f t="array" ref="V3550:AA3550">rk((1-'Parameters-x'!B3555)*BETA_c,(1-'Parameters-x'!B3555)*BETA_a,(1-'Parameters-x'!B3555)*BETA_e,GAMMA,V3549,W3549,X3549,Y3549,Z3549,AA3549,dt,STAGE)</f>
        <v>14893592.637337638</v>
      </c>
      <c r="W3550">
        <v>4.0064695220288084E-2</v>
      </c>
      <c r="X3550">
        <v>33899289.03873387</v>
      </c>
      <c r="Y3550">
        <v>1.3149322092616436</v>
      </c>
      <c r="Z3550">
        <v>12764074.451006604</v>
      </c>
      <c r="AA3550">
        <v>0.61683455316513025</v>
      </c>
      <c r="AB3550">
        <f t="shared" si="817"/>
        <v>864831.32259766676</v>
      </c>
      <c r="AC3550" cm="1">
        <f t="array" ref="AC3550">NewI((1-'Parameters-x'!B3556)*BETA_c,V3550,T3550)</f>
        <v>5.2414206029808884E-3</v>
      </c>
      <c r="AD3550">
        <f t="shared" si="818"/>
        <v>42600537.646333918</v>
      </c>
      <c r="AE3550" cm="1">
        <f t="array" ref="AE3550">NewI((1-'Parameters-x'!B3556)*BETA_a,X3550,T3550)</f>
        <v>0.17202457487314865</v>
      </c>
      <c r="AF3550">
        <f t="shared" si="819"/>
        <v>22421165.932158839</v>
      </c>
      <c r="AG3550" cm="1">
        <f t="array" ref="AG3550">NewI((1-'Parameters-x'!B3556)*BETA_e,Z3550,T3550)</f>
        <v>8.0696707058384179E-2</v>
      </c>
    </row>
    <row r="3551" spans="1:33" x14ac:dyDescent="0.45">
      <c r="A3551">
        <f t="shared" si="827"/>
        <v>354.70000000001215</v>
      </c>
      <c r="B3551" s="2">
        <f t="shared" si="820"/>
        <v>25607323.663430303</v>
      </c>
      <c r="C3551" s="7">
        <f t="shared" si="821"/>
        <v>1.4078329566196477E-12</v>
      </c>
      <c r="D3551" s="2">
        <f t="shared" si="822"/>
        <v>101836169.3365697</v>
      </c>
      <c r="E3551" s="7">
        <f t="shared" si="823"/>
        <v>8.1889207937596163E-14</v>
      </c>
      <c r="F3551">
        <f t="array" ref="F3551:K3551">rk(BETA_c,BETA_a,BETA_e,GAMMA,F3550,G3550,H3550,I3550,J3550,K3550,dt,STAGE)</f>
        <v>13625902.911273686</v>
      </c>
      <c r="G3551">
        <v>9.8100079777011834E-14</v>
      </c>
      <c r="H3551">
        <v>9399501.2758750357</v>
      </c>
      <c r="I3551">
        <v>9.7579650331567345E-13</v>
      </c>
      <c r="J3551">
        <v>2581919.4762815852</v>
      </c>
      <c r="K3551">
        <v>3.339363735269624E-13</v>
      </c>
      <c r="L3551">
        <f t="shared" si="824"/>
        <v>2132521.0887263138</v>
      </c>
      <c r="M3551" cm="1">
        <f t="array" ref="M3551">NewI(BETA_c,F3551,C3551)</f>
        <v>5.7061727693403155E-15</v>
      </c>
      <c r="N3551">
        <f t="shared" si="825"/>
        <v>67100326.724124968</v>
      </c>
      <c r="O3551" cm="1">
        <f t="array" ref="O3551">NewI(BETA_a,H3551,C3551)</f>
        <v>5.6759008560955397E-14</v>
      </c>
      <c r="P3551">
        <f t="shared" si="826"/>
        <v>32603321.523718417</v>
      </c>
      <c r="Q3551" cm="1">
        <f t="array" ref="Q3551">NewI(BETA_e,J3551,C3551)</f>
        <v>1.9424026607300458E-14</v>
      </c>
      <c r="S3551" s="2">
        <f t="shared" si="814"/>
        <v>61556956.10138157</v>
      </c>
      <c r="T3551" s="7">
        <f t="shared" si="815"/>
        <v>1.956606984087669</v>
      </c>
      <c r="U3551" s="2">
        <f t="shared" si="816"/>
        <v>65886534.942011461</v>
      </c>
      <c r="V3551">
        <f t="array" ref="V3551:AA3551">rk((1-'Parameters-x'!B3556)*BETA_c,(1-'Parameters-x'!B3556)*BETA_a,(1-'Parameters-x'!B3556)*BETA_e,GAMMA,V3550,W3550,X3550,Y3550,Z3550,AA3550,dt,STAGE)</f>
        <v>14893592.636815524</v>
      </c>
      <c r="W3551">
        <v>3.9755356511567475E-2</v>
      </c>
      <c r="X3551">
        <v>33899289.021597914</v>
      </c>
      <c r="Y3551">
        <v>1.3047796425249776</v>
      </c>
      <c r="Z3551">
        <v>12764074.442968126</v>
      </c>
      <c r="AA3551">
        <v>0.61207198505112415</v>
      </c>
      <c r="AB3551">
        <f t="shared" si="817"/>
        <v>864831.32342911977</v>
      </c>
      <c r="AC3551" cm="1">
        <f t="array" ref="AC3551">NewI((1-'Parameters-x'!B3557)*BETA_c,V3551,T3551)</f>
        <v>5.2009516930069709E-3</v>
      </c>
      <c r="AD3551">
        <f t="shared" si="818"/>
        <v>42600537.673622444</v>
      </c>
      <c r="AE3551" cm="1">
        <f t="array" ref="AE3551">NewI((1-'Parameters-x'!B3557)*BETA_a,X3551,T3551)</f>
        <v>0.17069637628309808</v>
      </c>
      <c r="AF3551">
        <f t="shared" si="819"/>
        <v>22421165.94495989</v>
      </c>
      <c r="AG3551" cm="1">
        <f t="array" ref="AG3551">NewI((1-'Parameters-x'!B3557)*BETA_e,Z3551,T3551)</f>
        <v>8.0073649252093509E-2</v>
      </c>
    </row>
    <row r="3552" spans="1:33" x14ac:dyDescent="0.45">
      <c r="A3552">
        <f t="shared" si="827"/>
        <v>354.80000000001218</v>
      </c>
      <c r="B3552" s="2">
        <f t="shared" si="820"/>
        <v>25607323.663430303</v>
      </c>
      <c r="C3552" s="7">
        <f t="shared" si="821"/>
        <v>1.3868499655621179E-12</v>
      </c>
      <c r="D3552" s="2">
        <f t="shared" si="822"/>
        <v>101836169.3365697</v>
      </c>
      <c r="E3552" s="7">
        <f t="shared" si="823"/>
        <v>8.0668693451283431E-14</v>
      </c>
      <c r="F3552">
        <f t="array" ref="F3552:K3552">rk(BETA_c,BETA_a,BETA_e,GAMMA,F3551,G3551,H3551,I3551,J3551,K3551,dt,STAGE)</f>
        <v>13625902.911273686</v>
      </c>
      <c r="G3552">
        <v>9.6637951004887847E-14</v>
      </c>
      <c r="H3552">
        <v>9399501.2758750357</v>
      </c>
      <c r="I3552">
        <v>9.6125278262803177E-13</v>
      </c>
      <c r="J3552">
        <v>2581919.4762815852</v>
      </c>
      <c r="K3552">
        <v>3.2895923192919829E-13</v>
      </c>
      <c r="L3552">
        <f t="shared" si="824"/>
        <v>2132521.0887263138</v>
      </c>
      <c r="M3552" cm="1">
        <f t="array" ref="M3552">NewI(BETA_c,F3552,C3552)</f>
        <v>5.6211253412141279E-15</v>
      </c>
      <c r="N3552">
        <f t="shared" si="825"/>
        <v>67100326.724124968</v>
      </c>
      <c r="O3552" cm="1">
        <f t="array" ref="O3552">NewI(BETA_a,H3552,C3552)</f>
        <v>5.5913046145124165E-14</v>
      </c>
      <c r="P3552">
        <f t="shared" si="826"/>
        <v>32603321.523718417</v>
      </c>
      <c r="Q3552" cm="1">
        <f t="array" ref="Q3552">NewI(BETA_e,J3552,C3552)</f>
        <v>1.9134521964945138E-14</v>
      </c>
      <c r="S3552" s="2">
        <f t="shared" si="814"/>
        <v>61556956.075883418</v>
      </c>
      <c r="T3552" s="7">
        <f t="shared" si="815"/>
        <v>1.941500058388455</v>
      </c>
      <c r="U3552" s="2">
        <f t="shared" si="816"/>
        <v>65886534.982616521</v>
      </c>
      <c r="V3552">
        <f t="array" ref="V3552:AA3552">rk((1-'Parameters-x'!B3557)*BETA_c,(1-'Parameters-x'!B3557)*BETA_a,(1-'Parameters-x'!B3557)*BETA_e,GAMMA,V3551,W3551,X3551,Y3551,Z3551,AA3551,dt,STAGE)</f>
        <v>14893592.63629744</v>
      </c>
      <c r="W3552">
        <v>3.9448406200167964E-2</v>
      </c>
      <c r="X3552">
        <v>33899289.004594266</v>
      </c>
      <c r="Y3552">
        <v>1.2947054635544684</v>
      </c>
      <c r="Z3552">
        <v>12764074.434991714</v>
      </c>
      <c r="AA3552">
        <v>0.60734618863381862</v>
      </c>
      <c r="AB3552">
        <f t="shared" si="817"/>
        <v>864831.32425415365</v>
      </c>
      <c r="AC3552" cm="1">
        <f t="array" ref="AC3552">NewI((1-'Parameters-x'!B3558)*BETA_c,V3552,T3552)</f>
        <v>5.1607952426918624E-3</v>
      </c>
      <c r="AD3552">
        <f t="shared" si="818"/>
        <v>42600537.700700268</v>
      </c>
      <c r="AE3552" cm="1">
        <f t="array" ref="AE3552">NewI((1-'Parameters-x'!B3558)*BETA_a,X3552,T3552)</f>
        <v>0.16937843268950117</v>
      </c>
      <c r="AF3552">
        <f t="shared" si="819"/>
        <v>22421165.957662098</v>
      </c>
      <c r="AG3552" cm="1">
        <f t="array" ref="AG3552">NewI((1-'Parameters-x'!B3558)*BETA_e,Z3552,T3552)</f>
        <v>7.9455402063616412E-2</v>
      </c>
    </row>
    <row r="3553" spans="1:33" x14ac:dyDescent="0.45">
      <c r="A3553">
        <f t="shared" si="827"/>
        <v>354.9000000000122</v>
      </c>
      <c r="B3553" s="2">
        <f t="shared" si="820"/>
        <v>25607323.663430303</v>
      </c>
      <c r="C3553" s="7">
        <f t="shared" si="821"/>
        <v>1.3661797146714169E-12</v>
      </c>
      <c r="D3553" s="2">
        <f t="shared" si="822"/>
        <v>101836169.3365697</v>
      </c>
      <c r="E3553" s="7">
        <f t="shared" si="823"/>
        <v>7.9466370075238055E-14</v>
      </c>
      <c r="F3553">
        <f t="array" ref="F3553:K3553">rk(BETA_c,BETA_a,BETA_e,GAMMA,F3552,G3552,H3552,I3552,J3552,K3552,dt,STAGE)</f>
        <v>13625902.911273686</v>
      </c>
      <c r="G3553">
        <v>9.5197614473314361E-14</v>
      </c>
      <c r="H3553">
        <v>9399501.2758750357</v>
      </c>
      <c r="I3553">
        <v>9.4692582825456867E-13</v>
      </c>
      <c r="J3553">
        <v>2581919.4762815852</v>
      </c>
      <c r="K3553">
        <v>3.2405627194353402E-13</v>
      </c>
      <c r="L3553">
        <f t="shared" si="824"/>
        <v>2132521.0887263138</v>
      </c>
      <c r="M3553" cm="1">
        <f t="array" ref="M3553">NewI(BETA_c,F3553,C3553)</f>
        <v>5.5373454991431227E-15</v>
      </c>
      <c r="N3553">
        <f t="shared" si="825"/>
        <v>67100326.724124968</v>
      </c>
      <c r="O3553" cm="1">
        <f t="array" ref="O3553">NewI(BETA_a,H3553,C3553)</f>
        <v>5.5079692342923499E-14</v>
      </c>
      <c r="P3553">
        <f t="shared" si="826"/>
        <v>32603321.523718417</v>
      </c>
      <c r="Q3553" cm="1">
        <f t="array" ref="Q3553">NewI(BETA_e,J3553,C3553)</f>
        <v>1.8849332233171425E-14</v>
      </c>
      <c r="S3553" s="2">
        <f t="shared" si="814"/>
        <v>61556956.050582133</v>
      </c>
      <c r="T3553" s="7">
        <f t="shared" si="815"/>
        <v>1.9265097729649163</v>
      </c>
      <c r="U3553" s="2">
        <f t="shared" si="816"/>
        <v>65886535.022908099</v>
      </c>
      <c r="V3553">
        <f t="array" ref="V3553:AA3553">rk((1-'Parameters-x'!B3558)*BETA_c,(1-'Parameters-x'!B3558)*BETA_a,(1-'Parameters-x'!B3558)*BETA_e,GAMMA,V3552,W3552,X3552,Y3552,Z3552,AA3552,dt,STAGE)</f>
        <v>14893592.635783358</v>
      </c>
      <c r="W3553">
        <v>3.9143825845336704E-2</v>
      </c>
      <c r="X3553">
        <v>33899288.98772189</v>
      </c>
      <c r="Y3553">
        <v>1.2847090671198798</v>
      </c>
      <c r="Z3553">
        <v>12764074.427076885</v>
      </c>
      <c r="AA3553">
        <v>0.60265687999969975</v>
      </c>
      <c r="AB3553">
        <f t="shared" si="817"/>
        <v>864831.32507281657</v>
      </c>
      <c r="AC3553" cm="1">
        <f t="array" ref="AC3553">NewI((1-'Parameters-x'!B3559)*BETA_c,V3553,T3553)</f>
        <v>5.120948839541205E-3</v>
      </c>
      <c r="AD3553">
        <f t="shared" si="818"/>
        <v>42600537.727569044</v>
      </c>
      <c r="AE3553" cm="1">
        <f t="array" ref="AE3553">NewI((1-'Parameters-x'!B3559)*BETA_a,X3553,T3553)</f>
        <v>0.1680706649137301</v>
      </c>
      <c r="AF3553">
        <f t="shared" si="819"/>
        <v>22421165.970266238</v>
      </c>
      <c r="AG3553" cm="1">
        <f t="array" ref="AG3553">NewI((1-'Parameters-x'!B3559)*BETA_e,Z3553,T3553)</f>
        <v>7.8841928350264129E-2</v>
      </c>
    </row>
    <row r="3554" spans="1:33" x14ac:dyDescent="0.45">
      <c r="A3554">
        <f t="shared" si="827"/>
        <v>355.00000000001222</v>
      </c>
      <c r="B3554" s="2">
        <f t="shared" si="820"/>
        <v>25607323.663430303</v>
      </c>
      <c r="C3554" s="7">
        <f t="shared" si="821"/>
        <v>1.3458175427240008E-12</v>
      </c>
      <c r="D3554" s="2">
        <f t="shared" si="822"/>
        <v>101836169.3365697</v>
      </c>
      <c r="E3554" s="7">
        <f t="shared" si="823"/>
        <v>7.8281966680770889E-14</v>
      </c>
      <c r="F3554">
        <f t="array" ref="F3554:K3554">rk(BETA_c,BETA_a,BETA_e,GAMMA,F3553,G3553,H3553,I3553,J3553,K3553,dt,STAGE)</f>
        <v>13625902.911273686</v>
      </c>
      <c r="G3554">
        <v>9.3778745380704624E-14</v>
      </c>
      <c r="H3554">
        <v>9399501.2758750357</v>
      </c>
      <c r="I3554">
        <v>9.3281240941026263E-13</v>
      </c>
      <c r="J3554">
        <v>2581919.4762815852</v>
      </c>
      <c r="K3554">
        <v>3.1922638793303347E-13</v>
      </c>
      <c r="L3554">
        <f t="shared" si="824"/>
        <v>2132521.0887263138</v>
      </c>
      <c r="M3554" cm="1">
        <f t="array" ref="M3554">NewI(BETA_c,F3554,C3554)</f>
        <v>5.4548143504406829E-15</v>
      </c>
      <c r="N3554">
        <f t="shared" si="825"/>
        <v>67100326.724124968</v>
      </c>
      <c r="O3554" cm="1">
        <f t="array" ref="O3554">NewI(BETA_a,H3554,C3554)</f>
        <v>5.4258759229766319E-14</v>
      </c>
      <c r="P3554">
        <f t="shared" si="826"/>
        <v>32603321.523718417</v>
      </c>
      <c r="Q3554" cm="1">
        <f t="array" ref="Q3554">NewI(BETA_e,J3554,C3554)</f>
        <v>1.856839310056388E-14</v>
      </c>
      <c r="S3554" s="2">
        <f t="shared" si="814"/>
        <v>61556956.025476195</v>
      </c>
      <c r="T3554" s="7">
        <f t="shared" si="815"/>
        <v>1.9116352272399877</v>
      </c>
      <c r="U3554" s="2">
        <f t="shared" si="816"/>
        <v>65886535.062888578</v>
      </c>
      <c r="V3554">
        <f t="array" ref="V3554:AA3554">rk((1-'Parameters-x'!B3559)*BETA_c,(1-'Parameters-x'!B3559)*BETA_a,(1-'Parameters-x'!B3559)*BETA_e,GAMMA,V3553,W3553,X3553,Y3553,Z3553,AA3553,dt,STAGE)</f>
        <v>14893592.635273242</v>
      </c>
      <c r="W3554">
        <v>3.8841597148701251E-2</v>
      </c>
      <c r="X3554">
        <v>33899288.970979787</v>
      </c>
      <c r="Y3554">
        <v>1.274789852663943</v>
      </c>
      <c r="Z3554">
        <v>12764074.419223169</v>
      </c>
      <c r="AA3554">
        <v>0.59800377742734345</v>
      </c>
      <c r="AB3554">
        <f t="shared" si="817"/>
        <v>864831.32588516048</v>
      </c>
      <c r="AC3554" cm="1">
        <f t="array" ref="AC3554">NewI((1-'Parameters-x'!B3560)*BETA_c,V3554,T3554)</f>
        <v>5.0814100896874534E-3</v>
      </c>
      <c r="AD3554">
        <f t="shared" si="818"/>
        <v>42600537.754230358</v>
      </c>
      <c r="AE3554" cm="1">
        <f t="array" ref="AE3554">NewI((1-'Parameters-x'!B3560)*BETA_a,X3554,T3554)</f>
        <v>0.16677299438849377</v>
      </c>
      <c r="AF3554">
        <f t="shared" si="819"/>
        <v>22421165.982773054</v>
      </c>
      <c r="AG3554" cm="1">
        <f t="array" ref="AG3554">NewI((1-'Parameters-x'!B3560)*BETA_e,Z3554,T3554)</f>
        <v>7.823319125612592E-2</v>
      </c>
    </row>
    <row r="3555" spans="1:33" x14ac:dyDescent="0.45">
      <c r="A3555">
        <f t="shared" si="827"/>
        <v>355.10000000001224</v>
      </c>
      <c r="B3555" s="2">
        <f t="shared" si="820"/>
        <v>25607323.663430303</v>
      </c>
      <c r="C3555" s="7">
        <f t="shared" si="821"/>
        <v>1.325758857969348E-12</v>
      </c>
      <c r="D3555" s="2">
        <f t="shared" si="822"/>
        <v>101836169.3365697</v>
      </c>
      <c r="E3555" s="7">
        <f t="shared" si="823"/>
        <v>7.7115216180219685E-14</v>
      </c>
      <c r="F3555">
        <f t="array" ref="F3555:K3555">rk(BETA_c,BETA_a,BETA_e,GAMMA,F3554,G3554,H3554,I3554,J3554,K3554,dt,STAGE)</f>
        <v>13625902.911273686</v>
      </c>
      <c r="G3555">
        <v>9.2381023766464266E-14</v>
      </c>
      <c r="H3555">
        <v>9399501.2758750357</v>
      </c>
      <c r="I3555">
        <v>9.1890934346320056E-13</v>
      </c>
      <c r="J3555">
        <v>2581919.4762815852</v>
      </c>
      <c r="K3555">
        <v>3.1446849073968302E-13</v>
      </c>
      <c r="L3555">
        <f t="shared" si="824"/>
        <v>2132521.0887263138</v>
      </c>
      <c r="M3555" cm="1">
        <f t="array" ref="M3555">NewI(BETA_c,F3555,C3555)</f>
        <v>5.3735132840054943E-15</v>
      </c>
      <c r="N3555">
        <f t="shared" si="825"/>
        <v>67100326.724124968</v>
      </c>
      <c r="O3555" cm="1">
        <f t="array" ref="O3555">NewI(BETA_a,H3555,C3555)</f>
        <v>5.3450061681980164E-14</v>
      </c>
      <c r="P3555">
        <f t="shared" si="826"/>
        <v>32603321.523718417</v>
      </c>
      <c r="Q3555" cm="1">
        <f t="array" ref="Q3555">NewI(BETA_e,J3555,C3555)</f>
        <v>1.8291641214234021E-14</v>
      </c>
      <c r="S3555" s="2">
        <f t="shared" si="814"/>
        <v>61556956.000564113</v>
      </c>
      <c r="T3555" s="7">
        <f t="shared" si="815"/>
        <v>1.8968755275899372</v>
      </c>
      <c r="U3555" s="2">
        <f t="shared" si="816"/>
        <v>65886535.102560356</v>
      </c>
      <c r="V3555">
        <f t="array" ref="V3555:AA3555">rk((1-'Parameters-x'!B3560)*BETA_c,(1-'Parameters-x'!B3560)*BETA_a,(1-'Parameters-x'!B3560)*BETA_e,GAMMA,V3554,W3554,X3554,Y3554,Z3554,AA3554,dt,STAGE)</f>
        <v>14893592.634767065</v>
      </c>
      <c r="W3555">
        <v>3.8541701953170249E-2</v>
      </c>
      <c r="X3555">
        <v>33899288.95436696</v>
      </c>
      <c r="Y3555">
        <v>1.2649472242662769</v>
      </c>
      <c r="Z3555">
        <v>12764074.411430089</v>
      </c>
      <c r="AA3555">
        <v>0.59338660137049004</v>
      </c>
      <c r="AB3555">
        <f t="shared" si="817"/>
        <v>864831.3266912332</v>
      </c>
      <c r="AC3555" cm="1">
        <f t="array" ref="AC3555">NewI((1-'Parameters-x'!B3561)*BETA_c,V3555,T3555)</f>
        <v>5.0421766177460537E-3</v>
      </c>
      <c r="AD3555">
        <f t="shared" si="818"/>
        <v>42600537.78068582</v>
      </c>
      <c r="AE3555" cm="1">
        <f t="array" ref="AE3555">NewI((1-'Parameters-x'!B3561)*BETA_a,X3555,T3555)</f>
        <v>0.1654853431531175</v>
      </c>
      <c r="AF3555">
        <f t="shared" si="819"/>
        <v>22421165.995183308</v>
      </c>
      <c r="AG3555" cm="1">
        <f t="array" ref="AG3555">NewI((1-'Parameters-x'!B3561)*BETA_e,Z3555,T3555)</f>
        <v>7.7629154209854806E-2</v>
      </c>
    </row>
    <row r="3556" spans="1:33" x14ac:dyDescent="0.45">
      <c r="A3556">
        <f t="shared" si="827"/>
        <v>355.20000000001227</v>
      </c>
      <c r="B3556" s="2">
        <f t="shared" si="820"/>
        <v>25607323.663430303</v>
      </c>
      <c r="C3556" s="7">
        <f t="shared" si="821"/>
        <v>1.3059991370945032E-12</v>
      </c>
      <c r="D3556" s="2">
        <f t="shared" si="822"/>
        <v>101836169.3365697</v>
      </c>
      <c r="E3556" s="7">
        <f t="shared" si="823"/>
        <v>7.5965855466719771E-14</v>
      </c>
      <c r="F3556">
        <f t="array" ref="F3556:K3556">rk(BETA_c,BETA_a,BETA_e,GAMMA,F3555,G3555,H3555,I3555,J3555,K3555,dt,STAGE)</f>
        <v>13625902.911273686</v>
      </c>
      <c r="G3556">
        <v>9.1004134438838845E-14</v>
      </c>
      <c r="H3556">
        <v>9399501.2758750357</v>
      </c>
      <c r="I3556">
        <v>9.0521349521688217E-13</v>
      </c>
      <c r="J3556">
        <v>2581919.4762815852</v>
      </c>
      <c r="K3556">
        <v>3.0978150743878211E-13</v>
      </c>
      <c r="L3556">
        <f t="shared" si="824"/>
        <v>2132521.0887263138</v>
      </c>
      <c r="M3556" cm="1">
        <f t="array" ref="M3556">NewI(BETA_c,F3556,C3556)</f>
        <v>5.2934239661246751E-15</v>
      </c>
      <c r="N3556">
        <f t="shared" si="825"/>
        <v>67100326.724124968</v>
      </c>
      <c r="O3556" cm="1">
        <f t="array" ref="O3556">NewI(BETA_a,H3556,C3556)</f>
        <v>5.2653417335061089E-14</v>
      </c>
      <c r="P3556">
        <f t="shared" si="826"/>
        <v>32603321.523718417</v>
      </c>
      <c r="Q3556" cm="1">
        <f t="array" ref="Q3556">NewI(BETA_e,J3556,C3556)</f>
        <v>1.8019014165534016E-14</v>
      </c>
      <c r="S3556" s="2">
        <f t="shared" si="814"/>
        <v>61556955.975844368</v>
      </c>
      <c r="T3556" s="7">
        <f t="shared" si="815"/>
        <v>1.882229787290679</v>
      </c>
      <c r="U3556" s="2">
        <f t="shared" si="816"/>
        <v>65886535.141925842</v>
      </c>
      <c r="V3556">
        <f t="array" ref="V3556:AA3556">rk((1-'Parameters-x'!B3561)*BETA_c,(1-'Parameters-x'!B3561)*BETA_a,(1-'Parameters-x'!B3561)*BETA_e,GAMMA,V3555,W3555,X3555,Y3555,Z3555,AA3555,dt,STAGE)</f>
        <v>14893592.634264795</v>
      </c>
      <c r="W3556">
        <v>3.8244122241842628E-2</v>
      </c>
      <c r="X3556">
        <v>33899288.937882394</v>
      </c>
      <c r="Y3556">
        <v>1.2551805906075861</v>
      </c>
      <c r="Z3556">
        <v>12764074.40369718</v>
      </c>
      <c r="AA3556">
        <v>0.5888050744412503</v>
      </c>
      <c r="AB3556">
        <f t="shared" si="817"/>
        <v>864831.3274910826</v>
      </c>
      <c r="AC3556" cm="1">
        <f t="array" ref="AC3556">NewI((1-'Parameters-x'!B3562)*BETA_c,V3556,T3556)</f>
        <v>5.0032460666727405E-3</v>
      </c>
      <c r="AD3556">
        <f t="shared" si="818"/>
        <v>42600537.806937017</v>
      </c>
      <c r="AE3556" cm="1">
        <f t="array" ref="AE3556">NewI((1-'Parameters-x'!B3562)*BETA_a,X3556,T3556)</f>
        <v>0.1642076338488592</v>
      </c>
      <c r="AF3556">
        <f t="shared" si="819"/>
        <v>22421166.007497746</v>
      </c>
      <c r="AG3556" cm="1">
        <f t="array" ref="AG3556">NewI((1-'Parameters-x'!B3562)*BETA_e,Z3556,T3556)</f>
        <v>7.7029780922470426E-2</v>
      </c>
    </row>
    <row r="3557" spans="1:33" x14ac:dyDescent="0.45">
      <c r="A3557">
        <f t="shared" si="827"/>
        <v>355.30000000001229</v>
      </c>
      <c r="B3557" s="2">
        <f t="shared" si="820"/>
        <v>25607323.663430303</v>
      </c>
      <c r="C3557" s="7">
        <f t="shared" si="821"/>
        <v>1.2865339242040515E-12</v>
      </c>
      <c r="D3557" s="2">
        <f t="shared" si="822"/>
        <v>101836169.3365697</v>
      </c>
      <c r="E3557" s="7">
        <f t="shared" si="823"/>
        <v>7.4833625354872491E-14</v>
      </c>
      <c r="F3557">
        <f t="array" ref="F3557:K3557">rk(BETA_c,BETA_a,BETA_e,GAMMA,F3556,G3556,H3556,I3556,J3556,K3556,dt,STAGE)</f>
        <v>13625902.911273686</v>
      </c>
      <c r="G3557">
        <v>8.9647766903836928E-14</v>
      </c>
      <c r="H3557">
        <v>9399501.2758750357</v>
      </c>
      <c r="I3557">
        <v>8.9172177620322011E-13</v>
      </c>
      <c r="J3557">
        <v>2581919.4762815852</v>
      </c>
      <c r="K3557">
        <v>3.051643810969945E-13</v>
      </c>
      <c r="L3557">
        <f t="shared" si="824"/>
        <v>2132521.0887263138</v>
      </c>
      <c r="M3557" cm="1">
        <f t="array" ref="M3557">NewI(BETA_c,F3557,C3557)</f>
        <v>5.2145283363394466E-15</v>
      </c>
      <c r="N3557">
        <f t="shared" si="825"/>
        <v>67100326.724124968</v>
      </c>
      <c r="O3557" cm="1">
        <f t="array" ref="O3557">NewI(BETA_a,H3557,C3557)</f>
        <v>5.1868646542549767E-14</v>
      </c>
      <c r="P3557">
        <f t="shared" si="826"/>
        <v>32603321.523718417</v>
      </c>
      <c r="Q3557" cm="1">
        <f t="array" ref="Q3557">NewI(BETA_e,J3557,C3557)</f>
        <v>1.7750450475983276E-14</v>
      </c>
      <c r="S3557" s="2">
        <f t="shared" si="814"/>
        <v>61556955.951315492</v>
      </c>
      <c r="T3557" s="7">
        <f t="shared" si="815"/>
        <v>1.8676971264645019</v>
      </c>
      <c r="U3557" s="2">
        <f t="shared" si="816"/>
        <v>65886535.180987373</v>
      </c>
      <c r="V3557">
        <f t="array" ref="V3557:AA3557">rk((1-'Parameters-x'!B3562)*BETA_c,(1-'Parameters-x'!B3562)*BETA_a,(1-'Parameters-x'!B3562)*BETA_e,GAMMA,V3556,W3556,X3556,Y3556,Z3556,AA3556,dt,STAGE)</f>
        <v>14893592.633766403</v>
      </c>
      <c r="W3557">
        <v>3.7948840136925205E-2</v>
      </c>
      <c r="X3557">
        <v>33899288.921525113</v>
      </c>
      <c r="Y3557">
        <v>1.2454893649341365</v>
      </c>
      <c r="Z3557">
        <v>12764074.396023978</v>
      </c>
      <c r="AA3557">
        <v>0.58425892139344016</v>
      </c>
      <c r="AB3557">
        <f t="shared" si="817"/>
        <v>864831.3282847564</v>
      </c>
      <c r="AC3557" cm="1">
        <f t="array" ref="AC3557">NewI((1-'Parameters-x'!B3563)*BETA_c,V3557,T3557)</f>
        <v>4.964616097621926E-3</v>
      </c>
      <c r="AD3557">
        <f t="shared" si="818"/>
        <v>42600537.83298552</v>
      </c>
      <c r="AE3557" cm="1">
        <f t="array" ref="AE3557">NewI((1-'Parameters-x'!B3563)*BETA_a,X3557,T3557)</f>
        <v>0.1629397897142621</v>
      </c>
      <c r="AF3557">
        <f t="shared" si="819"/>
        <v>22421166.019717101</v>
      </c>
      <c r="AG3557" cm="1">
        <f t="array" ref="AG3557">NewI((1-'Parameters-x'!B3563)*BETA_e,Z3557,T3557)</f>
        <v>7.6435035385178901E-2</v>
      </c>
    </row>
    <row r="3558" spans="1:33" x14ac:dyDescent="0.45">
      <c r="A3558">
        <f t="shared" si="827"/>
        <v>355.40000000001231</v>
      </c>
      <c r="B3558" s="2">
        <f t="shared" si="820"/>
        <v>25607323.663430303</v>
      </c>
      <c r="C3558" s="7">
        <f t="shared" si="821"/>
        <v>1.2673588298152963E-12</v>
      </c>
      <c r="D3558" s="2">
        <f t="shared" si="822"/>
        <v>101836169.3365697</v>
      </c>
      <c r="E3558" s="7">
        <f t="shared" si="823"/>
        <v>7.371827052229767E-14</v>
      </c>
      <c r="F3558">
        <f t="array" ref="F3558:K3558">rk(BETA_c,BETA_a,BETA_e,GAMMA,F3557,G3557,H3557,I3557,J3557,K3557,dt,STAGE)</f>
        <v>13625902.911273686</v>
      </c>
      <c r="G3558">
        <v>8.8311615295212461E-14</v>
      </c>
      <c r="H3558">
        <v>9399501.2758750357</v>
      </c>
      <c r="I3558">
        <v>8.7843114398607835E-13</v>
      </c>
      <c r="J3558">
        <v>2581919.4762815852</v>
      </c>
      <c r="K3558">
        <v>3.0061607053400557E-13</v>
      </c>
      <c r="L3558">
        <f t="shared" si="824"/>
        <v>2132521.0887263138</v>
      </c>
      <c r="M3558" cm="1">
        <f t="array" ref="M3558">NewI(BETA_c,F3558,C3558)</f>
        <v>5.1368086033724295E-15</v>
      </c>
      <c r="N3558">
        <f t="shared" si="825"/>
        <v>67100326.724124968</v>
      </c>
      <c r="O3558" cm="1">
        <f t="array" ref="O3558">NewI(BETA_a,H3558,C3558)</f>
        <v>5.1095572335520441E-14</v>
      </c>
      <c r="P3558">
        <f t="shared" si="826"/>
        <v>32603321.523718417</v>
      </c>
      <c r="Q3558" cm="1">
        <f t="array" ref="Q3558">NewI(BETA_e,J3558,C3558)</f>
        <v>1.7485889583404807E-14</v>
      </c>
      <c r="S3558" s="2">
        <f t="shared" si="814"/>
        <v>61556955.926975995</v>
      </c>
      <c r="T3558" s="7">
        <f t="shared" si="815"/>
        <v>1.8532766720272085</v>
      </c>
      <c r="U3558" s="2">
        <f t="shared" si="816"/>
        <v>65886535.219747335</v>
      </c>
      <c r="V3558">
        <f t="array" ref="V3558:AA3558">rk((1-'Parameters-x'!B3563)*BETA_c,(1-'Parameters-x'!B3563)*BETA_a,(1-'Parameters-x'!B3563)*BETA_e,GAMMA,V3557,W3557,X3557,Y3557,Z3557,AA3557,dt,STAGE)</f>
        <v>14893592.63327186</v>
      </c>
      <c r="W3558">
        <v>3.7655837898658603E-2</v>
      </c>
      <c r="X3558">
        <v>33899288.90529412</v>
      </c>
      <c r="Y3558">
        <v>1.2358729650225044</v>
      </c>
      <c r="Z3558">
        <v>12764074.388410021</v>
      </c>
      <c r="AA3558">
        <v>0.57974786910604537</v>
      </c>
      <c r="AB3558">
        <f t="shared" si="817"/>
        <v>864831.32907230209</v>
      </c>
      <c r="AC3558" cm="1">
        <f t="array" ref="AC3558">NewI((1-'Parameters-x'!B3564)*BETA_c,V3558,T3558)</f>
        <v>4.9262843898061912E-3</v>
      </c>
      <c r="AD3558">
        <f t="shared" si="818"/>
        <v>42600537.858832918</v>
      </c>
      <c r="AE3558" cm="1">
        <f t="array" ref="AE3558">NewI((1-'Parameters-x'!B3564)*BETA_a,X3558,T3558)</f>
        <v>0.16168173458054291</v>
      </c>
      <c r="AF3558">
        <f t="shared" si="819"/>
        <v>22421166.031842109</v>
      </c>
      <c r="AG3558" cm="1">
        <f t="array" ref="AG3558">NewI((1-'Parameters-x'!B3564)*BETA_e,Z3558,T3558)</f>
        <v>7.5844881867209515E-2</v>
      </c>
    </row>
    <row r="3559" spans="1:33" x14ac:dyDescent="0.45">
      <c r="A3559">
        <f t="shared" si="827"/>
        <v>355.50000000001234</v>
      </c>
      <c r="B3559" s="2">
        <f t="shared" si="820"/>
        <v>25607323.663430303</v>
      </c>
      <c r="C3559" s="7">
        <f t="shared" si="821"/>
        <v>1.2484695298684135E-12</v>
      </c>
      <c r="D3559" s="2">
        <f t="shared" si="822"/>
        <v>101836169.3365697</v>
      </c>
      <c r="E3559" s="7">
        <f t="shared" si="823"/>
        <v>7.2619539452057624E-14</v>
      </c>
      <c r="F3559">
        <f t="array" ref="F3559:K3559">rk(BETA_c,BETA_a,BETA_e,GAMMA,F3558,G3558,H3558,I3558,J3558,K3558,dt,STAGE)</f>
        <v>13625902.911273686</v>
      </c>
      <c r="G3559">
        <v>8.6995378305490697E-14</v>
      </c>
      <c r="H3559">
        <v>9399501.2758750357</v>
      </c>
      <c r="I3559">
        <v>8.6533860147519082E-13</v>
      </c>
      <c r="J3559">
        <v>2581919.4762815852</v>
      </c>
      <c r="K3559">
        <v>2.9613555008773198E-13</v>
      </c>
      <c r="L3559">
        <f t="shared" si="824"/>
        <v>2132521.0887263138</v>
      </c>
      <c r="M3559" cm="1">
        <f t="array" ref="M3559">NewI(BETA_c,F3559,C3559)</f>
        <v>5.0602472411156401E-15</v>
      </c>
      <c r="N3559">
        <f t="shared" si="825"/>
        <v>67100326.724124968</v>
      </c>
      <c r="O3559" cm="1">
        <f t="array" ref="O3559">NewI(BETA_a,H3559,C3559)</f>
        <v>5.0334020382673781E-14</v>
      </c>
      <c r="P3559">
        <f t="shared" si="826"/>
        <v>32603321.523718417</v>
      </c>
      <c r="Q3559" cm="1">
        <f t="array" ref="Q3559">NewI(BETA_e,J3559,C3559)</f>
        <v>1.7225271828268211E-14</v>
      </c>
      <c r="S3559" s="2">
        <f t="shared" si="814"/>
        <v>61556955.902824432</v>
      </c>
      <c r="T3559" s="7">
        <f t="shared" si="815"/>
        <v>1.8389675576356628</v>
      </c>
      <c r="U3559" s="2">
        <f t="shared" si="816"/>
        <v>65886535.258208007</v>
      </c>
      <c r="V3559">
        <f t="array" ref="V3559:AA3559">rk((1-'Parameters-x'!B3564)*BETA_c,(1-'Parameters-x'!B3564)*BETA_a,(1-'Parameters-x'!B3564)*BETA_e,GAMMA,V3558,W3558,X3558,Y3558,Z3558,AA3558,dt,STAGE)</f>
        <v>14893592.632781135</v>
      </c>
      <c r="W3559">
        <v>3.7365097924251557E-2</v>
      </c>
      <c r="X3559">
        <v>33899288.889188446</v>
      </c>
      <c r="Y3559">
        <v>1.2263308131445991</v>
      </c>
      <c r="Z3559">
        <v>12764074.380854849</v>
      </c>
      <c r="AA3559">
        <v>0.57527164656681229</v>
      </c>
      <c r="AB3559">
        <f t="shared" si="817"/>
        <v>864831.32985376718</v>
      </c>
      <c r="AC3559" cm="1">
        <f t="array" ref="AC3559">NewI((1-'Parameters-x'!B3565)*BETA_c,V3559,T3559)</f>
        <v>4.8882486403568617E-3</v>
      </c>
      <c r="AD3559">
        <f t="shared" si="818"/>
        <v>42600537.884480737</v>
      </c>
      <c r="AE3559" cm="1">
        <f t="array" ref="AE3559">NewI((1-'Parameters-x'!B3565)*BETA_a,X3559,T3559)</f>
        <v>0.16043339286701599</v>
      </c>
      <c r="AF3559">
        <f t="shared" si="819"/>
        <v>22421166.043873504</v>
      </c>
      <c r="AG3559" cm="1">
        <f t="array" ref="AG3559">NewI((1-'Parameters-x'!B3565)*BETA_e,Z3559,T3559)</f>
        <v>7.5259284913668137E-2</v>
      </c>
    </row>
    <row r="3560" spans="1:33" x14ac:dyDescent="0.45">
      <c r="A3560">
        <f t="shared" si="827"/>
        <v>355.60000000001236</v>
      </c>
      <c r="B3560" s="2">
        <f t="shared" si="820"/>
        <v>25607323.663430303</v>
      </c>
      <c r="C3560" s="7">
        <f t="shared" si="821"/>
        <v>1.2298617647513586E-12</v>
      </c>
      <c r="D3560" s="2">
        <f t="shared" si="822"/>
        <v>101836169.3365697</v>
      </c>
      <c r="E3560" s="7">
        <f t="shared" si="823"/>
        <v>7.153718437593894E-14</v>
      </c>
      <c r="F3560">
        <f t="array" ref="F3560:K3560">rk(BETA_c,BETA_a,BETA_e,GAMMA,F3559,G3559,H3559,I3559,J3559,K3559,dt,STAGE)</f>
        <v>13625902.911273686</v>
      </c>
      <c r="G3560">
        <v>8.5698759118022193E-14</v>
      </c>
      <c r="H3560">
        <v>9399501.2758750357</v>
      </c>
      <c r="I3560">
        <v>8.524411962503057E-13</v>
      </c>
      <c r="J3560">
        <v>2581919.4762815852</v>
      </c>
      <c r="K3560">
        <v>2.9172180938303081E-13</v>
      </c>
      <c r="L3560">
        <f t="shared" si="824"/>
        <v>2132521.0887263138</v>
      </c>
      <c r="M3560" cm="1">
        <f t="array" ref="M3560">NewI(BETA_c,F3560,C3560)</f>
        <v>4.9848269846782812E-15</v>
      </c>
      <c r="N3560">
        <f t="shared" si="825"/>
        <v>67100326.724124968</v>
      </c>
      <c r="O3560" cm="1">
        <f t="array" ref="O3560">NewI(BETA_a,H3560,C3560)</f>
        <v>4.9583818951024456E-14</v>
      </c>
      <c r="P3560">
        <f t="shared" si="826"/>
        <v>32603321.523718417</v>
      </c>
      <c r="Q3560" cm="1">
        <f t="array" ref="Q3560">NewI(BETA_e,J3560,C3560)</f>
        <v>1.6968538440236208E-14</v>
      </c>
      <c r="S3560" s="2">
        <f t="shared" si="814"/>
        <v>61556955.878859341</v>
      </c>
      <c r="T3560" s="7">
        <f t="shared" si="815"/>
        <v>1.8247689236357441</v>
      </c>
      <c r="U3560" s="2">
        <f t="shared" si="816"/>
        <v>65886535.296371743</v>
      </c>
      <c r="V3560">
        <f t="array" ref="V3560:AA3560">rk((1-'Parameters-x'!B3565)*BETA_c,(1-'Parameters-x'!B3565)*BETA_a,(1-'Parameters-x'!B3565)*BETA_e,GAMMA,V3559,W3559,X3559,Y3559,Z3559,AA3559,dt,STAGE)</f>
        <v>14893592.632294198</v>
      </c>
      <c r="W3560">
        <v>3.7076602746823339E-2</v>
      </c>
      <c r="X3560">
        <v>33899288.87320713</v>
      </c>
      <c r="Y3560">
        <v>1.2168623360329536</v>
      </c>
      <c r="Z3560">
        <v>12764074.373358011</v>
      </c>
      <c r="AA3560">
        <v>0.57082998485596725</v>
      </c>
      <c r="AB3560">
        <f t="shared" si="817"/>
        <v>864831.33062919881</v>
      </c>
      <c r="AC3560" cm="1">
        <f t="array" ref="AC3560">NewI((1-'Parameters-x'!B3566)*BETA_c,V3560,T3560)</f>
        <v>4.8505065641856575E-3</v>
      </c>
      <c r="AD3560">
        <f t="shared" si="818"/>
        <v>42600537.909930535</v>
      </c>
      <c r="AE3560" cm="1">
        <f t="array" ref="AE3560">NewI((1-'Parameters-x'!B3566)*BETA_a,X3560,T3560)</f>
        <v>0.15919468957655281</v>
      </c>
      <c r="AF3560">
        <f t="shared" si="819"/>
        <v>22421166.055812005</v>
      </c>
      <c r="AG3560" cm="1">
        <f t="array" ref="AG3560">NewI((1-'Parameters-x'!B3566)*BETA_e,Z3560,T3560)</f>
        <v>7.4678209343407201E-2</v>
      </c>
    </row>
    <row r="3561" spans="1:33" x14ac:dyDescent="0.45">
      <c r="A3561">
        <f t="shared" si="827"/>
        <v>355.70000000001238</v>
      </c>
      <c r="B3561" s="2">
        <f t="shared" si="820"/>
        <v>25607323.663430303</v>
      </c>
      <c r="C3561" s="7">
        <f t="shared" si="821"/>
        <v>1.2115313383393086E-12</v>
      </c>
      <c r="D3561" s="2">
        <f t="shared" si="822"/>
        <v>101836169.3365697</v>
      </c>
      <c r="E3561" s="7">
        <f t="shared" si="823"/>
        <v>7.0470961218579863E-14</v>
      </c>
      <c r="F3561">
        <f t="array" ref="F3561:K3561">rk(BETA_c,BETA_a,BETA_e,GAMMA,F3560,G3560,H3560,I3560,J3560,K3560,dt,STAGE)</f>
        <v>13625902.911273686</v>
      </c>
      <c r="G3561">
        <v>8.4421465340049464E-14</v>
      </c>
      <c r="H3561">
        <v>9399501.2758750357</v>
      </c>
      <c r="I3561">
        <v>8.3973601989540305E-13</v>
      </c>
      <c r="J3561">
        <v>2581919.4762815852</v>
      </c>
      <c r="K3561">
        <v>2.8737385310385607E-13</v>
      </c>
      <c r="L3561">
        <f t="shared" si="824"/>
        <v>2132521.0887263138</v>
      </c>
      <c r="M3561" cm="1">
        <f t="array" ref="M3561">NewI(BETA_c,F3561,C3561)</f>
        <v>4.9105308264934466E-15</v>
      </c>
      <c r="N3561">
        <f t="shared" si="825"/>
        <v>67100326.724124968</v>
      </c>
      <c r="O3561" cm="1">
        <f t="array" ref="O3561">NewI(BETA_a,H3561,C3561)</f>
        <v>4.8844798867174691E-14</v>
      </c>
      <c r="P3561">
        <f t="shared" si="826"/>
        <v>32603321.523718417</v>
      </c>
      <c r="Q3561" cm="1">
        <f t="array" ref="Q3561">NewI(BETA_e,J3561,C3561)</f>
        <v>1.6715631524911724E-14</v>
      </c>
      <c r="S3561" s="2">
        <f t="shared" si="814"/>
        <v>61556955.855079286</v>
      </c>
      <c r="T3561" s="7">
        <f t="shared" si="815"/>
        <v>1.8106799170106984</v>
      </c>
      <c r="U3561" s="2">
        <f t="shared" si="816"/>
        <v>65886535.334240794</v>
      </c>
      <c r="V3561">
        <f t="array" ref="V3561:AA3561">rk((1-'Parameters-x'!B3566)*BETA_c,(1-'Parameters-x'!B3566)*BETA_a,(1-'Parameters-x'!B3566)*BETA_e,GAMMA,V3560,W3560,X3560,Y3560,Z3560,AA3560,dt,STAGE)</f>
        <v>14893592.631811023</v>
      </c>
      <c r="W3561">
        <v>3.6790335034354409E-2</v>
      </c>
      <c r="X3561">
        <v>33899288.857349202</v>
      </c>
      <c r="Y3561">
        <v>1.2074669648462844</v>
      </c>
      <c r="Z3561">
        <v>12764074.365919059</v>
      </c>
      <c r="AA3561">
        <v>0.56642261713005959</v>
      </c>
      <c r="AB3561">
        <f t="shared" si="817"/>
        <v>864831.33139864216</v>
      </c>
      <c r="AC3561" cm="1">
        <f t="array" ref="AC3561">NewI((1-'Parameters-x'!B3567)*BETA_c,V3561,T3561)</f>
        <v>4.8130558938474068E-3</v>
      </c>
      <c r="AD3561">
        <f t="shared" si="818"/>
        <v>42600537.935183831</v>
      </c>
      <c r="AE3561" cm="1">
        <f t="array" ref="AE3561">NewI((1-'Parameters-x'!B3567)*BETA_a,X3561,T3561)</f>
        <v>0.1579655502910757</v>
      </c>
      <c r="AF3561">
        <f t="shared" si="819"/>
        <v>22421166.06765832</v>
      </c>
      <c r="AG3561" cm="1">
        <f t="array" ref="AG3561">NewI((1-'Parameters-x'!B3567)*BETA_e,Z3561,T3561)</f>
        <v>7.4101620246912039E-2</v>
      </c>
    </row>
    <row r="3562" spans="1:33" x14ac:dyDescent="0.45">
      <c r="A3562">
        <f t="shared" si="827"/>
        <v>355.8000000000124</v>
      </c>
      <c r="B3562" s="2">
        <f t="shared" si="820"/>
        <v>25607323.663430303</v>
      </c>
      <c r="C3562" s="7">
        <f t="shared" si="821"/>
        <v>1.1934741170484171E-12</v>
      </c>
      <c r="D3562" s="2">
        <f t="shared" si="822"/>
        <v>101836169.3365697</v>
      </c>
      <c r="E3562" s="7">
        <f t="shared" si="823"/>
        <v>6.942062954243024E-14</v>
      </c>
      <c r="F3562">
        <f t="array" ref="F3562:K3562">rk(BETA_c,BETA_a,BETA_e,GAMMA,F3561,G3561,H3561,I3561,J3561,K3561,dt,STAGE)</f>
        <v>13625902.911273686</v>
      </c>
      <c r="G3562">
        <v>8.3163208936771289E-14</v>
      </c>
      <c r="H3562">
        <v>9399501.2758750357</v>
      </c>
      <c r="I3562">
        <v>8.2722020734283504E-13</v>
      </c>
      <c r="J3562">
        <v>2581919.4762815852</v>
      </c>
      <c r="K3562">
        <v>2.8309070076881092E-13</v>
      </c>
      <c r="L3562">
        <f t="shared" si="824"/>
        <v>2132521.0887263138</v>
      </c>
      <c r="M3562" cm="1">
        <f t="array" ref="M3562">NewI(BETA_c,F3562,C3562)</f>
        <v>4.8373420124828406E-15</v>
      </c>
      <c r="N3562">
        <f t="shared" si="825"/>
        <v>67100326.724124968</v>
      </c>
      <c r="O3562" cm="1">
        <f t="array" ref="O3562">NewI(BETA_a,H3562,C3562)</f>
        <v>4.811679347916496E-14</v>
      </c>
      <c r="P3562">
        <f t="shared" si="826"/>
        <v>32603321.523718417</v>
      </c>
      <c r="Q3562" cm="1">
        <f t="array" ref="Q3562">NewI(BETA_e,J3562,C3562)</f>
        <v>1.6466494050782436E-14</v>
      </c>
      <c r="S3562" s="2">
        <f t="shared" si="814"/>
        <v>61556955.83148282</v>
      </c>
      <c r="T3562" s="7">
        <f t="shared" si="815"/>
        <v>1.7966996913298934</v>
      </c>
      <c r="U3562" s="2">
        <f t="shared" si="816"/>
        <v>65886535.371817484</v>
      </c>
      <c r="V3562">
        <f t="array" ref="V3562:AA3562">rk((1-'Parameters-x'!B3567)*BETA_c,(1-'Parameters-x'!B3567)*BETA_a,(1-'Parameters-x'!B3567)*BETA_e,GAMMA,V3561,W3561,X3561,Y3561,Z3561,AA3561,dt,STAGE)</f>
        <v>14893592.63133158</v>
      </c>
      <c r="W3562">
        <v>3.6506277588645185E-2</v>
      </c>
      <c r="X3562">
        <v>33899288.841613702</v>
      </c>
      <c r="Y3562">
        <v>1.1981441351353175</v>
      </c>
      <c r="Z3562">
        <v>12764074.35853754</v>
      </c>
      <c r="AA3562">
        <v>0.56204927860593079</v>
      </c>
      <c r="AB3562">
        <f t="shared" si="817"/>
        <v>864831.33216214261</v>
      </c>
      <c r="AC3562" cm="1">
        <f t="array" ref="AC3562">NewI((1-'Parameters-x'!B3568)*BETA_c,V3562,T3562)</f>
        <v>4.7758943794038271E-3</v>
      </c>
      <c r="AD3562">
        <f t="shared" si="818"/>
        <v>42600537.96024216</v>
      </c>
      <c r="AE3562" cm="1">
        <f t="array" ref="AE3562">NewI((1-'Parameters-x'!B3568)*BETA_a,X3562,T3562)</f>
        <v>0.15674590116708764</v>
      </c>
      <c r="AF3562">
        <f t="shared" si="819"/>
        <v>22421166.079413183</v>
      </c>
      <c r="AG3562" cm="1">
        <f t="array" ref="AG3562">NewI((1-'Parameters-x'!B3568)*BETA_e,Z3562,T3562)</f>
        <v>7.3529482984203615E-2</v>
      </c>
    </row>
    <row r="3563" spans="1:33" x14ac:dyDescent="0.45">
      <c r="A3563">
        <f t="shared" si="827"/>
        <v>355.90000000001243</v>
      </c>
      <c r="B3563" s="2">
        <f t="shared" si="820"/>
        <v>25607323.663430303</v>
      </c>
      <c r="C3563" s="7">
        <f t="shared" si="821"/>
        <v>1.1756860289036773E-12</v>
      </c>
      <c r="D3563" s="2">
        <f t="shared" si="822"/>
        <v>101836169.3365697</v>
      </c>
      <c r="E3563" s="7">
        <f t="shared" si="823"/>
        <v>6.8385952493532002E-14</v>
      </c>
      <c r="F3563">
        <f t="array" ref="F3563:K3563">rk(BETA_c,BETA_a,BETA_e,GAMMA,F3562,G3562,H3562,I3562,J3562,K3562,dt,STAGE)</f>
        <v>13625902.911273686</v>
      </c>
      <c r="G3563">
        <v>8.1923706166389705E-14</v>
      </c>
      <c r="H3563">
        <v>9399501.2758750357</v>
      </c>
      <c r="I3563">
        <v>8.1489093622724269E-13</v>
      </c>
      <c r="J3563">
        <v>2581919.4762815852</v>
      </c>
      <c r="K3563">
        <v>2.7887138651004504E-13</v>
      </c>
      <c r="L3563">
        <f t="shared" si="824"/>
        <v>2132521.0887263138</v>
      </c>
      <c r="M3563" cm="1">
        <f t="array" ref="M3563">NewI(BETA_c,F3563,C3563)</f>
        <v>4.7652440382786733E-15</v>
      </c>
      <c r="N3563">
        <f t="shared" si="825"/>
        <v>67100326.724124968</v>
      </c>
      <c r="O3563" cm="1">
        <f t="array" ref="O3563">NewI(BETA_a,H3563,C3563)</f>
        <v>4.7399638618893358E-14</v>
      </c>
      <c r="P3563">
        <f t="shared" si="826"/>
        <v>32603321.523718417</v>
      </c>
      <c r="Q3563" cm="1">
        <f t="array" ref="Q3563">NewI(BETA_e,J3563,C3563)</f>
        <v>1.6221069836359971E-14</v>
      </c>
      <c r="S3563" s="2">
        <f t="shared" si="814"/>
        <v>61556955.808068544</v>
      </c>
      <c r="T3563" s="7">
        <f t="shared" si="815"/>
        <v>1.7828274066979675</v>
      </c>
      <c r="U3563" s="2">
        <f t="shared" si="816"/>
        <v>65886535.409104049</v>
      </c>
      <c r="V3563">
        <f t="array" ref="V3563:AA3563">rk((1-'Parameters-x'!B3568)*BETA_c,(1-'Parameters-x'!B3568)*BETA_a,(1-'Parameters-x'!B3568)*BETA_e,GAMMA,V3562,W3562,X3562,Y3562,Z3562,AA3562,dt,STAGE)</f>
        <v>14893592.630855836</v>
      </c>
      <c r="W3563">
        <v>3.6224413344282794E-2</v>
      </c>
      <c r="X3563">
        <v>33899288.8259997</v>
      </c>
      <c r="Y3563">
        <v>1.1888932868088773</v>
      </c>
      <c r="Z3563">
        <v>12764074.351213012</v>
      </c>
      <c r="AA3563">
        <v>0.55770970654480723</v>
      </c>
      <c r="AB3563">
        <f t="shared" si="817"/>
        <v>864831.33291975071</v>
      </c>
      <c r="AC3563" cm="1">
        <f t="array" ref="AC3563">NewI((1-'Parameters-x'!B3569)*BETA_c,V3563,T3563)</f>
        <v>4.7390197882883544E-3</v>
      </c>
      <c r="AD3563">
        <f t="shared" si="818"/>
        <v>42600537.985107012</v>
      </c>
      <c r="AE3563" cm="1">
        <f t="array" ref="AE3563">NewI((1-'Parameters-x'!B3569)*BETA_a,X3563,T3563)</f>
        <v>0.15553566893123577</v>
      </c>
      <c r="AF3563">
        <f t="shared" si="819"/>
        <v>22421166.091077283</v>
      </c>
      <c r="AG3563" cm="1">
        <f t="array" ref="AG3563">NewI((1-'Parameters-x'!B3569)*BETA_e,Z3563,T3563)</f>
        <v>7.296176318275753E-2</v>
      </c>
    </row>
    <row r="3564" spans="1:33" x14ac:dyDescent="0.45">
      <c r="A3564">
        <f t="shared" si="827"/>
        <v>356.00000000001245</v>
      </c>
      <c r="B3564" s="2">
        <f t="shared" si="820"/>
        <v>25607323.663430303</v>
      </c>
      <c r="C3564" s="7">
        <f t="shared" si="821"/>
        <v>1.1581630626206732E-12</v>
      </c>
      <c r="D3564" s="2">
        <f t="shared" si="822"/>
        <v>101836169.3365697</v>
      </c>
      <c r="E3564" s="7">
        <f t="shared" si="823"/>
        <v>6.7366696748107602E-14</v>
      </c>
      <c r="F3564">
        <f t="array" ref="F3564:K3564">rk(BETA_c,BETA_a,BETA_e,GAMMA,F3563,G3563,H3563,I3563,J3563,K3563,dt,STAGE)</f>
        <v>13625902.911273686</v>
      </c>
      <c r="G3564">
        <v>8.07026775161251E-14</v>
      </c>
      <c r="H3564">
        <v>9399501.2758750357</v>
      </c>
      <c r="I3564">
        <v>8.0274542624910015E-13</v>
      </c>
      <c r="J3564">
        <v>2581919.4762815852</v>
      </c>
      <c r="K3564">
        <v>2.7471495885544786E-13</v>
      </c>
      <c r="L3564">
        <f t="shared" si="824"/>
        <v>2132521.0887263138</v>
      </c>
      <c r="M3564" cm="1">
        <f t="array" ref="M3564">NewI(BETA_c,F3564,C3564)</f>
        <v>4.694220645501855E-15</v>
      </c>
      <c r="N3564">
        <f t="shared" si="825"/>
        <v>67100326.724124968</v>
      </c>
      <c r="O3564" cm="1">
        <f t="array" ref="O3564">NewI(BETA_a,H3564,C3564)</f>
        <v>4.6693172565094998E-14</v>
      </c>
      <c r="P3564">
        <f t="shared" si="826"/>
        <v>32603321.523718417</v>
      </c>
      <c r="Q3564" cm="1">
        <f t="array" ref="Q3564">NewI(BETA_e,J3564,C3564)</f>
        <v>1.5979303537510741E-14</v>
      </c>
      <c r="S3564" s="2">
        <f t="shared" si="814"/>
        <v>61556955.78483507</v>
      </c>
      <c r="T3564" s="7">
        <f t="shared" si="815"/>
        <v>1.7690622297043699</v>
      </c>
      <c r="U3564" s="2">
        <f t="shared" si="816"/>
        <v>65886535.446102694</v>
      </c>
      <c r="V3564">
        <f t="array" ref="V3564:AA3564">rk((1-'Parameters-x'!B3569)*BETA_c,(1-'Parameters-x'!B3569)*BETA_a,(1-'Parameters-x'!B3569)*BETA_e,GAMMA,V3563,W3563,X3563,Y3563,Z3563,AA3563,dt,STAGE)</f>
        <v>14893592.630383765</v>
      </c>
      <c r="W3564">
        <v>3.5944725367615851E-2</v>
      </c>
      <c r="X3564">
        <v>33899288.810506262</v>
      </c>
      <c r="Y3564">
        <v>1.1797138641002385</v>
      </c>
      <c r="Z3564">
        <v>12764074.343945039</v>
      </c>
      <c r="AA3564">
        <v>0.55340364023651545</v>
      </c>
      <c r="AB3564">
        <f t="shared" si="817"/>
        <v>864831.33367150929</v>
      </c>
      <c r="AC3564" cm="1">
        <f t="array" ref="AC3564">NewI((1-'Parameters-x'!B3570)*BETA_c,V3564,T3564)</f>
        <v>4.7024299051720182E-3</v>
      </c>
      <c r="AD3564">
        <f t="shared" si="818"/>
        <v>42600538.009779871</v>
      </c>
      <c r="AE3564" cm="1">
        <f t="array" ref="AE3564">NewI((1-'Parameters-x'!B3570)*BETA_a,X3564,T3564)</f>
        <v>0.15433478087590916</v>
      </c>
      <c r="AF3564">
        <f t="shared" si="819"/>
        <v>22421166.102651317</v>
      </c>
      <c r="AG3564" cm="1">
        <f t="array" ref="AG3564">NewI((1-'Parameters-x'!B3570)*BETA_e,Z3564,T3564)</f>
        <v>7.2398426735438975E-2</v>
      </c>
    </row>
    <row r="3565" spans="1:33" x14ac:dyDescent="0.45">
      <c r="A3565">
        <f t="shared" si="827"/>
        <v>356.10000000001247</v>
      </c>
      <c r="B3565" s="2">
        <f t="shared" si="820"/>
        <v>25607323.663430303</v>
      </c>
      <c r="C3565" s="7">
        <f t="shared" si="821"/>
        <v>1.1409012667010197E-12</v>
      </c>
      <c r="D3565" s="2">
        <f t="shared" si="822"/>
        <v>101836169.3365697</v>
      </c>
      <c r="E3565" s="7">
        <f t="shared" si="823"/>
        <v>6.6362632459944505E-14</v>
      </c>
      <c r="F3565">
        <f t="array" ref="F3565:K3565">rk(BETA_c,BETA_a,BETA_e,GAMMA,F3564,G3564,H3564,I3564,J3564,K3564,dt,STAGE)</f>
        <v>13625902.911273686</v>
      </c>
      <c r="G3565">
        <v>7.949984763918501E-14</v>
      </c>
      <c r="H3565">
        <v>9399501.2758750357</v>
      </c>
      <c r="I3565">
        <v>7.9078093854774695E-13</v>
      </c>
      <c r="J3565">
        <v>2581919.4762815852</v>
      </c>
      <c r="K3565">
        <v>2.7062048051408773E-13</v>
      </c>
      <c r="L3565">
        <f t="shared" si="824"/>
        <v>2132521.0887263138</v>
      </c>
      <c r="M3565" cm="1">
        <f t="array" ref="M3565">NewI(BETA_c,F3565,C3565)</f>
        <v>4.6242558180956676E-15</v>
      </c>
      <c r="N3565">
        <f t="shared" si="825"/>
        <v>67100326.724124968</v>
      </c>
      <c r="O3565" cm="1">
        <f t="array" ref="O3565">NewI(BETA_a,H3565,C3565)</f>
        <v>4.5997236006873218E-14</v>
      </c>
      <c r="P3565">
        <f t="shared" si="826"/>
        <v>32603321.523718417</v>
      </c>
      <c r="Q3565" cm="1">
        <f t="array" ref="Q3565">NewI(BETA_e,J3565,C3565)</f>
        <v>1.5741140634975619E-14</v>
      </c>
      <c r="S3565" s="2">
        <f t="shared" si="814"/>
        <v>61556955.76178097</v>
      </c>
      <c r="T3565" s="7">
        <f t="shared" si="815"/>
        <v>1.755403333373293</v>
      </c>
      <c r="U3565" s="2">
        <f t="shared" si="816"/>
        <v>65886535.482815698</v>
      </c>
      <c r="V3565">
        <f t="array" ref="V3565:AA3565">rk((1-'Parameters-x'!B3570)*BETA_c,(1-'Parameters-x'!B3570)*BETA_a,(1-'Parameters-x'!B3570)*BETA_e,GAMMA,V3564,W3564,X3564,Y3564,Z3564,AA3564,dt,STAGE)</f>
        <v>14893592.62991534</v>
      </c>
      <c r="W3565">
        <v>3.5667196855737132E-2</v>
      </c>
      <c r="X3565">
        <v>33899288.795132443</v>
      </c>
      <c r="Y3565">
        <v>1.1706053155337366</v>
      </c>
      <c r="Z3565">
        <v>12764074.336733183</v>
      </c>
      <c r="AA3565">
        <v>0.54913082098381927</v>
      </c>
      <c r="AB3565">
        <f t="shared" si="817"/>
        <v>864831.33441746328</v>
      </c>
      <c r="AC3565" cm="1">
        <f t="array" ref="AC3565">NewI((1-'Parameters-x'!B3571)*BETA_c,V3565,T3565)</f>
        <v>4.6661225318303497E-3</v>
      </c>
      <c r="AD3565">
        <f t="shared" si="818"/>
        <v>42600538.03426224</v>
      </c>
      <c r="AE3565" cm="1">
        <f t="array" ref="AE3565">NewI((1-'Parameters-x'!B3571)*BETA_a,X3565,T3565)</f>
        <v>0.15314316485487078</v>
      </c>
      <c r="AF3565">
        <f t="shared" si="819"/>
        <v>22421166.114135996</v>
      </c>
      <c r="AG3565" cm="1">
        <f t="array" ref="AG3565">NewI((1-'Parameters-x'!B3571)*BETA_e,Z3565,T3565)</f>
        <v>7.1839439798453614E-2</v>
      </c>
    </row>
    <row r="3566" spans="1:33" x14ac:dyDescent="0.45">
      <c r="A3566">
        <f t="shared" si="827"/>
        <v>356.20000000001249</v>
      </c>
      <c r="B3566" s="2">
        <f t="shared" si="820"/>
        <v>25607323.663430303</v>
      </c>
      <c r="C3566" s="7">
        <f t="shared" si="821"/>
        <v>1.123896748541285E-12</v>
      </c>
      <c r="D3566" s="2">
        <f t="shared" si="822"/>
        <v>101836169.3365697</v>
      </c>
      <c r="E3566" s="7">
        <f t="shared" si="823"/>
        <v>6.5373533208564099E-14</v>
      </c>
      <c r="F3566">
        <f t="array" ref="F3566:K3566">rk(BETA_c,BETA_a,BETA_e,GAMMA,F3565,G3565,H3565,I3565,J3565,K3565,dt,STAGE)</f>
        <v>13625902.911273686</v>
      </c>
      <c r="G3566">
        <v>7.8314945292672327E-14</v>
      </c>
      <c r="H3566">
        <v>9399501.2758750357</v>
      </c>
      <c r="I3566">
        <v>7.7899477508376378E-13</v>
      </c>
      <c r="J3566">
        <v>2581919.4762815852</v>
      </c>
      <c r="K3566">
        <v>2.6658702816484889E-13</v>
      </c>
      <c r="L3566">
        <f t="shared" si="824"/>
        <v>2132521.0887263138</v>
      </c>
      <c r="M3566" cm="1">
        <f t="array" ref="M3566">NewI(BETA_c,F3566,C3566)</f>
        <v>4.5553337787140833E-15</v>
      </c>
      <c r="N3566">
        <f t="shared" si="825"/>
        <v>67100326.724124968</v>
      </c>
      <c r="O3566" cm="1">
        <f t="array" ref="O3566">NewI(BETA_a,H3566,C3566)</f>
        <v>4.5311672007774376E-14</v>
      </c>
      <c r="P3566">
        <f t="shared" si="826"/>
        <v>32603321.523718417</v>
      </c>
      <c r="Q3566" cm="1">
        <f t="array" ref="Q3566">NewI(BETA_e,J3566,C3566)</f>
        <v>1.550652742207564E-14</v>
      </c>
      <c r="S3566" s="2">
        <f t="shared" si="814"/>
        <v>61556955.738904864</v>
      </c>
      <c r="T3566" s="7">
        <f t="shared" si="815"/>
        <v>1.7418498971139891</v>
      </c>
      <c r="U3566" s="2">
        <f t="shared" si="816"/>
        <v>65886535.519245237</v>
      </c>
      <c r="V3566">
        <f t="array" ref="V3566:AA3566">rk((1-'Parameters-x'!B3571)*BETA_c,(1-'Parameters-x'!B3571)*BETA_a,(1-'Parameters-x'!B3571)*BETA_e,GAMMA,V3565,W3565,X3565,Y3565,Z3565,AA3565,dt,STAGE)</f>
        <v>14893592.629450532</v>
      </c>
      <c r="W3566">
        <v>3.5391811135474113E-2</v>
      </c>
      <c r="X3566">
        <v>33899288.779877327</v>
      </c>
      <c r="Y3566">
        <v>1.1615670938916371</v>
      </c>
      <c r="Z3566">
        <v>12764074.32957701</v>
      </c>
      <c r="AA3566">
        <v>0.54489099208687775</v>
      </c>
      <c r="AB3566">
        <f t="shared" si="817"/>
        <v>864831.33515765716</v>
      </c>
      <c r="AC3566" cm="1">
        <f t="array" ref="AC3566">NewI((1-'Parameters-x'!B3572)*BETA_c,V3566,T3566)</f>
        <v>4.6300954870113174E-3</v>
      </c>
      <c r="AD3566">
        <f t="shared" si="818"/>
        <v>42600538.058555581</v>
      </c>
      <c r="AE3566" cm="1">
        <f t="array" ref="AE3566">NewI((1-'Parameters-x'!B3572)*BETA_a,X3566,T3566)</f>
        <v>0.15196074927892339</v>
      </c>
      <c r="AF3566">
        <f t="shared" si="819"/>
        <v>22421166.125531998</v>
      </c>
      <c r="AG3566" cm="1">
        <f t="array" ref="AG3566">NewI((1-'Parameters-x'!B3572)*BETA_e,Z3566,T3566)</f>
        <v>7.1284768789314404E-2</v>
      </c>
    </row>
    <row r="3567" spans="1:33" x14ac:dyDescent="0.45">
      <c r="A3567">
        <f t="shared" si="827"/>
        <v>356.30000000001252</v>
      </c>
      <c r="B3567" s="2">
        <f t="shared" si="820"/>
        <v>25607323.663430303</v>
      </c>
      <c r="C3567" s="7">
        <f t="shared" si="821"/>
        <v>1.1071456735551923E-12</v>
      </c>
      <c r="D3567" s="2">
        <f t="shared" si="822"/>
        <v>101836169.3365697</v>
      </c>
      <c r="E3567" s="7">
        <f t="shared" si="823"/>
        <v>6.439917594816292E-14</v>
      </c>
      <c r="F3567">
        <f t="array" ref="F3567:K3567">rk(BETA_c,BETA_a,BETA_e,GAMMA,F3566,G3566,H3566,I3566,J3566,K3566,dt,STAGE)</f>
        <v>13625902.911273686</v>
      </c>
      <c r="G3567">
        <v>7.7147703276418914E-14</v>
      </c>
      <c r="H3567">
        <v>9399501.2758750357</v>
      </c>
      <c r="I3567">
        <v>7.6738427803055404E-13</v>
      </c>
      <c r="J3567">
        <v>2581919.4762815852</v>
      </c>
      <c r="K3567">
        <v>2.6261369224821931E-13</v>
      </c>
      <c r="L3567">
        <f t="shared" si="824"/>
        <v>2132521.0887263138</v>
      </c>
      <c r="M3567" cm="1">
        <f t="array" ref="M3567">NewI(BETA_c,F3567,C3567)</f>
        <v>4.4874389851639107E-15</v>
      </c>
      <c r="N3567">
        <f t="shared" si="825"/>
        <v>67100326.724124968</v>
      </c>
      <c r="O3567" cm="1">
        <f t="array" ref="O3567">NewI(BETA_a,H3567,C3567)</f>
        <v>4.4636325970398075E-14</v>
      </c>
      <c r="P3567">
        <f t="shared" si="826"/>
        <v>32603321.523718417</v>
      </c>
      <c r="Q3567" cm="1">
        <f t="array" ref="Q3567">NewI(BETA_e,J3567,C3567)</f>
        <v>1.5275410992600934E-14</v>
      </c>
      <c r="S3567" s="2">
        <f t="shared" si="814"/>
        <v>61556955.716205396</v>
      </c>
      <c r="T3567" s="7">
        <f t="shared" si="815"/>
        <v>1.7284011066714711</v>
      </c>
      <c r="U3567" s="2">
        <f t="shared" si="816"/>
        <v>65886535.555393502</v>
      </c>
      <c r="V3567">
        <f t="array" ref="V3567:AA3567">rk((1-'Parameters-x'!B3572)*BETA_c,(1-'Parameters-x'!B3572)*BETA_a,(1-'Parameters-x'!B3572)*BETA_e,GAMMA,V3566,W3566,X3566,Y3566,Z3566,AA3566,dt,STAGE)</f>
        <v>14893592.628989311</v>
      </c>
      <c r="W3567">
        <v>3.5118551662387261E-2</v>
      </c>
      <c r="X3567">
        <v>33899288.764739998</v>
      </c>
      <c r="Y3567">
        <v>1.15259865618126</v>
      </c>
      <c r="Z3567">
        <v>12764074.322476089</v>
      </c>
      <c r="AA3567">
        <v>0.54068389882782364</v>
      </c>
      <c r="AB3567">
        <f t="shared" si="817"/>
        <v>864831.33589213737</v>
      </c>
      <c r="AC3567" cm="1">
        <f t="array" ref="AC3567">NewI((1-'Parameters-x'!B3573)*BETA_c,V3567,T3567)</f>
        <v>4.5943466063042828E-3</v>
      </c>
      <c r="AD3567">
        <f t="shared" si="818"/>
        <v>42600538.082661346</v>
      </c>
      <c r="AE3567" cm="1">
        <f t="array" ref="AE3567">NewI((1-'Parameters-x'!B3573)*BETA_a,X3567,T3567)</f>
        <v>0.15078746311160823</v>
      </c>
      <c r="AF3567">
        <f t="shared" si="819"/>
        <v>22421166.136840012</v>
      </c>
      <c r="AG3567" cm="1">
        <f t="array" ref="AG3567">NewI((1-'Parameters-x'!B3573)*BETA_e,Z3567,T3567)</f>
        <v>7.0734380384823978E-2</v>
      </c>
    </row>
    <row r="3568" spans="1:33" x14ac:dyDescent="0.45">
      <c r="A3568">
        <f t="shared" si="827"/>
        <v>356.40000000001254</v>
      </c>
      <c r="B3568" s="2">
        <f t="shared" si="820"/>
        <v>25607323.663430303</v>
      </c>
      <c r="C3568" s="7">
        <f t="shared" si="821"/>
        <v>1.0906442643089052E-12</v>
      </c>
      <c r="D3568" s="2">
        <f t="shared" si="822"/>
        <v>101836169.3365697</v>
      </c>
      <c r="E3568" s="7">
        <f t="shared" si="823"/>
        <v>6.3439340957314892E-14</v>
      </c>
      <c r="F3568">
        <f t="array" ref="F3568:K3568">rk(BETA_c,BETA_a,BETA_e,GAMMA,F3567,G3567,H3567,I3567,J3567,K3567,dt,STAGE)</f>
        <v>13625902.911273686</v>
      </c>
      <c r="G3568">
        <v>7.5997858372730958E-14</v>
      </c>
      <c r="H3568">
        <v>9399501.2758750357</v>
      </c>
      <c r="I3568">
        <v>7.5594682917499321E-13</v>
      </c>
      <c r="J3568">
        <v>2581919.4762815852</v>
      </c>
      <c r="K3568">
        <v>2.5869957676118102E-13</v>
      </c>
      <c r="L3568">
        <f t="shared" si="824"/>
        <v>2132521.0887263138</v>
      </c>
      <c r="M3568" cm="1">
        <f t="array" ref="M3568">NewI(BETA_c,F3568,C3568)</f>
        <v>4.4205561268999653E-15</v>
      </c>
      <c r="N3568">
        <f t="shared" si="825"/>
        <v>67100326.724124968</v>
      </c>
      <c r="O3568" cm="1">
        <f t="array" ref="O3568">NewI(BETA_a,H3568,C3568)</f>
        <v>4.3971045601534772E-14</v>
      </c>
      <c r="P3568">
        <f t="shared" si="826"/>
        <v>32603321.523718417</v>
      </c>
      <c r="Q3568" cm="1">
        <f t="array" ref="Q3568">NewI(BETA_e,J3568,C3568)</f>
        <v>1.5047739228880156E-14</v>
      </c>
      <c r="S3568" s="2">
        <f t="shared" si="814"/>
        <v>61556955.693681188</v>
      </c>
      <c r="T3568" s="7">
        <f t="shared" si="815"/>
        <v>1.7150561540775953</v>
      </c>
      <c r="U3568" s="2">
        <f t="shared" si="816"/>
        <v>65886535.591262653</v>
      </c>
      <c r="V3568">
        <f t="array" ref="V3568:AA3568">rk((1-'Parameters-x'!B3573)*BETA_c,(1-'Parameters-x'!B3573)*BETA_a,(1-'Parameters-x'!B3573)*BETA_e,GAMMA,V3567,W3567,X3567,Y3567,Z3567,AA3567,dt,STAGE)</f>
        <v>14893592.628531652</v>
      </c>
      <c r="W3568">
        <v>3.4847402019776132E-2</v>
      </c>
      <c r="X3568">
        <v>33899288.749719545</v>
      </c>
      <c r="Y3568">
        <v>1.1436994636023583</v>
      </c>
      <c r="Z3568">
        <v>12764074.315429993</v>
      </c>
      <c r="AA3568">
        <v>0.53650928845546086</v>
      </c>
      <c r="AB3568">
        <f t="shared" si="817"/>
        <v>864831.33662094641</v>
      </c>
      <c r="AC3568" cm="1">
        <f t="array" ref="AC3568">NewI((1-'Parameters-x'!B3574)*BETA_c,V3568,T3568)</f>
        <v>4.5588737420099723E-3</v>
      </c>
      <c r="AD3568">
        <f t="shared" si="818"/>
        <v>42600538.106580988</v>
      </c>
      <c r="AE3568" cm="1">
        <f t="array" ref="AE3568">NewI((1-'Parameters-x'!B3574)*BETA_a,X3568,T3568)</f>
        <v>0.14962323586493773</v>
      </c>
      <c r="AF3568">
        <f t="shared" si="819"/>
        <v>22421166.14806072</v>
      </c>
      <c r="AG3568" cm="1">
        <f t="array" ref="AG3568">NewI((1-'Parameters-x'!B3574)*BETA_e,Z3568,T3568)</f>
        <v>7.0188241519072714E-2</v>
      </c>
    </row>
    <row r="3569" spans="1:33" x14ac:dyDescent="0.45">
      <c r="A3569">
        <f t="shared" si="827"/>
        <v>356.50000000001256</v>
      </c>
      <c r="B3569" s="2">
        <f t="shared" si="820"/>
        <v>25607323.663430303</v>
      </c>
      <c r="C3569" s="7">
        <f t="shared" si="821"/>
        <v>1.0743887996692018E-12</v>
      </c>
      <c r="D3569" s="2">
        <f t="shared" si="822"/>
        <v>101836169.3365697</v>
      </c>
      <c r="E3569" s="7">
        <f t="shared" si="823"/>
        <v>6.2493811789423315E-14</v>
      </c>
      <c r="F3569">
        <f t="array" ref="F3569:K3569">rk(BETA_c,BETA_a,BETA_e,GAMMA,F3568,G3568,H3568,I3568,J3568,K3568,dt,STAGE)</f>
        <v>13625902.911273686</v>
      </c>
      <c r="G3569">
        <v>7.48651512870323E-14</v>
      </c>
      <c r="H3569">
        <v>9399501.2758750357</v>
      </c>
      <c r="I3569">
        <v>7.4467984932701135E-13</v>
      </c>
      <c r="J3569">
        <v>2581919.4762815852</v>
      </c>
      <c r="K3569">
        <v>2.5484379905515807E-13</v>
      </c>
      <c r="L3569">
        <f t="shared" si="824"/>
        <v>2132521.0887263138</v>
      </c>
      <c r="M3569" cm="1">
        <f t="array" ref="M3569">NewI(BETA_c,F3569,C3569)</f>
        <v>4.3546701215724808E-15</v>
      </c>
      <c r="N3569">
        <f t="shared" si="825"/>
        <v>67100326.724124968</v>
      </c>
      <c r="O3569" cm="1">
        <f t="array" ref="O3569">NewI(BETA_a,H3569,C3569)</f>
        <v>4.3315680877823091E-14</v>
      </c>
      <c r="P3569">
        <f t="shared" si="826"/>
        <v>32603321.523718417</v>
      </c>
      <c r="Q3569" cm="1">
        <f t="array" ref="Q3569">NewI(BETA_e,J3569,C3569)</f>
        <v>1.4823460790027743E-14</v>
      </c>
      <c r="S3569" s="2">
        <f t="shared" si="814"/>
        <v>61556955.671330884</v>
      </c>
      <c r="T3569" s="7">
        <f t="shared" si="815"/>
        <v>1.7018142376025212</v>
      </c>
      <c r="U3569" s="2">
        <f t="shared" si="816"/>
        <v>65886535.626854882</v>
      </c>
      <c r="V3569">
        <f t="array" ref="V3569:AA3569">rk((1-'Parameters-x'!B3574)*BETA_c,(1-'Parameters-x'!B3574)*BETA_a,(1-'Parameters-x'!B3574)*BETA_e,GAMMA,V3568,W3568,X3568,Y3568,Z3568,AA3568,dt,STAGE)</f>
        <v>14893592.628077528</v>
      </c>
      <c r="W3569">
        <v>3.4578345917693071E-2</v>
      </c>
      <c r="X3569">
        <v>33899288.734815054</v>
      </c>
      <c r="Y3569">
        <v>1.1348689815147486</v>
      </c>
      <c r="Z3569">
        <v>12764074.308438297</v>
      </c>
      <c r="AA3569">
        <v>0.53236691017007942</v>
      </c>
      <c r="AB3569">
        <f t="shared" si="817"/>
        <v>864831.33734412654</v>
      </c>
      <c r="AC3569" cm="1">
        <f t="array" ref="AC3569">NewI((1-'Parameters-x'!B3575)*BETA_c,V3569,T3569)</f>
        <v>4.5236747630114484E-3</v>
      </c>
      <c r="AD3569">
        <f t="shared" si="818"/>
        <v>42600538.130315967</v>
      </c>
      <c r="AE3569" cm="1">
        <f t="array" ref="AE3569">NewI((1-'Parameters-x'!B3575)*BETA_a,X3569,T3569)</f>
        <v>0.14846799759516052</v>
      </c>
      <c r="AF3569">
        <f t="shared" si="819"/>
        <v>22421166.159194794</v>
      </c>
      <c r="AG3569" cm="1">
        <f t="array" ref="AG3569">NewI((1-'Parameters-x'!B3575)*BETA_e,Z3569,T3569)</f>
        <v>6.9646319381452285E-2</v>
      </c>
    </row>
    <row r="3570" spans="1:33" x14ac:dyDescent="0.45">
      <c r="A3570">
        <f t="shared" si="827"/>
        <v>356.60000000001259</v>
      </c>
      <c r="B3570" s="2">
        <f t="shared" si="820"/>
        <v>25607323.663430303</v>
      </c>
      <c r="C3570" s="7">
        <f t="shared" si="821"/>
        <v>1.0583756139643442E-12</v>
      </c>
      <c r="D3570" s="2">
        <f t="shared" si="822"/>
        <v>101836169.3365697</v>
      </c>
      <c r="E3570" s="7">
        <f t="shared" si="823"/>
        <v>6.1562375223911314E-14</v>
      </c>
      <c r="F3570">
        <f t="array" ref="F3570:K3570">rk(BETA_c,BETA_a,BETA_e,GAMMA,F3569,G3569,H3569,I3569,J3569,K3569,dt,STAGE)</f>
        <v>13625902.911273686</v>
      </c>
      <c r="G3570">
        <v>7.3749326589392525E-14</v>
      </c>
      <c r="H3570">
        <v>9399501.2758750357</v>
      </c>
      <c r="I3570">
        <v>7.3358079773797611E-13</v>
      </c>
      <c r="J3570">
        <v>2581919.4762815852</v>
      </c>
      <c r="K3570">
        <v>2.5104548963697562E-13</v>
      </c>
      <c r="L3570">
        <f t="shared" si="824"/>
        <v>2132521.0887263138</v>
      </c>
      <c r="M3570" cm="1">
        <f t="array" ref="M3570">NewI(BETA_c,F3570,C3570)</f>
        <v>4.2897661116259837E-15</v>
      </c>
      <c r="N3570">
        <f t="shared" si="825"/>
        <v>67100326.724124968</v>
      </c>
      <c r="O3570" cm="1">
        <f t="array" ref="O3570">NewI(BETA_a,H3570,C3570)</f>
        <v>4.2670084011918969E-14</v>
      </c>
      <c r="P3570">
        <f t="shared" si="826"/>
        <v>32603321.523718417</v>
      </c>
      <c r="Q3570" cm="1">
        <f t="array" ref="Q3570">NewI(BETA_e,J3570,C3570)</f>
        <v>1.4602525100366352E-14</v>
      </c>
      <c r="S3570" s="2">
        <f t="shared" si="814"/>
        <v>61556955.649153143</v>
      </c>
      <c r="T3570" s="7">
        <f t="shared" si="815"/>
        <v>1.6886745617065433</v>
      </c>
      <c r="U3570" s="2">
        <f t="shared" si="816"/>
        <v>65886535.662172288</v>
      </c>
      <c r="V3570">
        <f t="array" ref="V3570:AA3570">rk((1-'Parameters-x'!B3575)*BETA_c,(1-'Parameters-x'!B3575)*BETA_a,(1-'Parameters-x'!B3575)*BETA_e,GAMMA,V3569,W3569,X3569,Y3569,Z3569,AA3569,dt,STAGE)</f>
        <v>14893592.627626907</v>
      </c>
      <c r="W3570">
        <v>3.4311367191964599E-2</v>
      </c>
      <c r="X3570">
        <v>33899288.720025651</v>
      </c>
      <c r="Y3570">
        <v>1.1261066794061905</v>
      </c>
      <c r="Z3570">
        <v>12764074.301500587</v>
      </c>
      <c r="AA3570">
        <v>0.52825651510838834</v>
      </c>
      <c r="AB3570">
        <f t="shared" si="817"/>
        <v>864831.33806172572</v>
      </c>
      <c r="AC3570" cm="1">
        <f t="array" ref="AC3570">NewI((1-'Parameters-x'!B3576)*BETA_c,V3570,T3570)</f>
        <v>4.4887475546460699E-3</v>
      </c>
      <c r="AD3570">
        <f t="shared" si="818"/>
        <v>42600538.153867669</v>
      </c>
      <c r="AE3570" cm="1">
        <f t="array" ref="AE3570">NewI((1-'Parameters-x'!B3576)*BETA_a,X3570,T3570)</f>
        <v>0.14732167889855957</v>
      </c>
      <c r="AF3570">
        <f t="shared" si="819"/>
        <v>22421166.170242894</v>
      </c>
      <c r="AG3570" cm="1">
        <f t="array" ref="AG3570">NewI((1-'Parameters-x'!B3576)*BETA_e,Z3570,T3570)</f>
        <v>6.9108581414684359E-2</v>
      </c>
    </row>
    <row r="3571" spans="1:33" x14ac:dyDescent="0.45">
      <c r="A3571">
        <f t="shared" si="827"/>
        <v>356.70000000001261</v>
      </c>
      <c r="B3571" s="2">
        <f t="shared" si="820"/>
        <v>25607323.663430303</v>
      </c>
      <c r="C3571" s="7">
        <f t="shared" si="821"/>
        <v>1.0426010961574555E-12</v>
      </c>
      <c r="D3571" s="2">
        <f t="shared" si="822"/>
        <v>101836169.3365697</v>
      </c>
      <c r="E3571" s="7">
        <f t="shared" si="823"/>
        <v>6.0644821218139709E-14</v>
      </c>
      <c r="F3571">
        <f t="array" ref="F3571:K3571">rk(BETA_c,BETA_a,BETA_e,GAMMA,F3570,G3570,H3570,I3570,J3570,K3570,dt,STAGE)</f>
        <v>13625902.911273686</v>
      </c>
      <c r="G3571">
        <v>7.2650132656926468E-14</v>
      </c>
      <c r="H3571">
        <v>9399501.2758750357</v>
      </c>
      <c r="I3571">
        <v>7.2264717152774312E-13</v>
      </c>
      <c r="J3571">
        <v>2581919.4762815852</v>
      </c>
      <c r="K3571">
        <v>2.4730379197278603E-13</v>
      </c>
      <c r="L3571">
        <f t="shared" si="824"/>
        <v>2132521.0887263138</v>
      </c>
      <c r="M3571" cm="1">
        <f t="array" ref="M3571">NewI(BETA_c,F3571,C3571)</f>
        <v>4.2258294609488533E-15</v>
      </c>
      <c r="N3571">
        <f t="shared" si="825"/>
        <v>67100326.724124968</v>
      </c>
      <c r="O3571" cm="1">
        <f t="array" ref="O3571">NewI(BETA_a,H3571,C3571)</f>
        <v>4.2034109419169014E-14</v>
      </c>
      <c r="P3571">
        <f t="shared" si="826"/>
        <v>32603321.523718417</v>
      </c>
      <c r="Q3571" cm="1">
        <f t="array" ref="Q3571">NewI(BETA_e,J3571,C3571)</f>
        <v>1.4384882338021842E-14</v>
      </c>
      <c r="S3571" s="2">
        <f t="shared" si="814"/>
        <v>61556955.627146631</v>
      </c>
      <c r="T3571" s="7">
        <f t="shared" si="815"/>
        <v>1.6756363369923006</v>
      </c>
      <c r="U3571" s="2">
        <f t="shared" si="816"/>
        <v>65886535.697217032</v>
      </c>
      <c r="V3571">
        <f t="array" ref="V3571:AA3571">rk((1-'Parameters-x'!B3576)*BETA_c,(1-'Parameters-x'!B3576)*BETA_a,(1-'Parameters-x'!B3576)*BETA_e,GAMMA,V3570,W3570,X3570,Y3570,Z3570,AA3570,dt,STAGE)</f>
        <v>14893592.627179766</v>
      </c>
      <c r="W3571">
        <v>3.4046449803220281E-2</v>
      </c>
      <c r="X3571">
        <v>33899288.705350421</v>
      </c>
      <c r="Y3571">
        <v>1.117412030860516</v>
      </c>
      <c r="Z3571">
        <v>12764074.294616442</v>
      </c>
      <c r="AA3571">
        <v>0.52417785632856428</v>
      </c>
      <c r="AB3571">
        <f t="shared" si="817"/>
        <v>864831.33877378411</v>
      </c>
      <c r="AC3571" cm="1">
        <f t="array" ref="AC3571">NewI((1-'Parameters-x'!B3577)*BETA_c,V3571,T3571)</f>
        <v>4.4540900185784625E-3</v>
      </c>
      <c r="AD3571">
        <f t="shared" si="818"/>
        <v>42600538.177237548</v>
      </c>
      <c r="AE3571" cm="1">
        <f t="array" ref="AE3571">NewI((1-'Parameters-x'!B3577)*BETA_a,X3571,T3571)</f>
        <v>0.1461842109072824</v>
      </c>
      <c r="AF3571">
        <f t="shared" si="819"/>
        <v>22421166.181205701</v>
      </c>
      <c r="AG3571" cm="1">
        <f t="array" ref="AG3571">NewI((1-'Parameters-x'!B3577)*BETA_e,Z3571,T3571)</f>
        <v>6.8574995312864748E-2</v>
      </c>
    </row>
    <row r="3572" spans="1:33" x14ac:dyDescent="0.45">
      <c r="A3572">
        <f t="shared" si="827"/>
        <v>356.80000000001263</v>
      </c>
      <c r="B3572" s="2">
        <f t="shared" si="820"/>
        <v>25607323.663430303</v>
      </c>
      <c r="C3572" s="7">
        <f t="shared" si="821"/>
        <v>1.0270616890322158E-12</v>
      </c>
      <c r="D3572" s="2">
        <f t="shared" si="822"/>
        <v>101836169.3365697</v>
      </c>
      <c r="E3572" s="7">
        <f t="shared" si="823"/>
        <v>5.974094286004163E-14</v>
      </c>
      <c r="F3572">
        <f t="array" ref="F3572:K3572">rk(BETA_c,BETA_a,BETA_e,GAMMA,F3571,G3571,H3571,I3571,J3571,K3571,dt,STAGE)</f>
        <v>13625902.911273686</v>
      </c>
      <c r="G3572">
        <v>7.1567321617052302E-14</v>
      </c>
      <c r="H3572">
        <v>9399501.2758750357</v>
      </c>
      <c r="I3572">
        <v>7.1187650512024677E-13</v>
      </c>
      <c r="J3572">
        <v>2581919.4762815852</v>
      </c>
      <c r="K3572">
        <v>2.4361786229491682E-13</v>
      </c>
      <c r="L3572">
        <f t="shared" si="824"/>
        <v>2132521.0887263138</v>
      </c>
      <c r="M3572" cm="1">
        <f t="array" ref="M3572">NewI(BETA_c,F3572,C3572)</f>
        <v>4.1628457515728184E-15</v>
      </c>
      <c r="N3572">
        <f t="shared" si="825"/>
        <v>67100326.724124968</v>
      </c>
      <c r="O3572" cm="1">
        <f t="array" ref="O3572">NewI(BETA_a,H3572,C3572)</f>
        <v>4.1407613684780589E-14</v>
      </c>
      <c r="P3572">
        <f t="shared" si="826"/>
        <v>32603321.523718417</v>
      </c>
      <c r="Q3572" cm="1">
        <f t="array" ref="Q3572">NewI(BETA_e,J3572,C3572)</f>
        <v>1.417048342368823E-14</v>
      </c>
      <c r="S3572" s="2">
        <f t="shared" si="814"/>
        <v>61556955.60531003</v>
      </c>
      <c r="T3572" s="7">
        <f t="shared" si="815"/>
        <v>1.6626987801573492</v>
      </c>
      <c r="U3572" s="2">
        <f t="shared" si="816"/>
        <v>65886535.731991187</v>
      </c>
      <c r="V3572">
        <f t="array" ref="V3572:AA3572">rk((1-'Parameters-x'!B3577)*BETA_c,(1-'Parameters-x'!B3577)*BETA_a,(1-'Parameters-x'!B3577)*BETA_e,GAMMA,V3571,W3571,X3571,Y3571,Z3571,AA3571,dt,STAGE)</f>
        <v>14893592.626736078</v>
      </c>
      <c r="W3572">
        <v>3.3783577835929147E-2</v>
      </c>
      <c r="X3572">
        <v>33899288.690788507</v>
      </c>
      <c r="Y3572">
        <v>1.1087845135260037</v>
      </c>
      <c r="Z3572">
        <v>12764074.28778545</v>
      </c>
      <c r="AA3572">
        <v>0.52013068879541635</v>
      </c>
      <c r="AB3572">
        <f t="shared" si="817"/>
        <v>864831.33948034374</v>
      </c>
      <c r="AC3572" cm="1">
        <f t="array" ref="AC3572">NewI((1-'Parameters-x'!B3578)*BETA_c,V3572,T3572)</f>
        <v>4.419700072674445E-3</v>
      </c>
      <c r="AD3572">
        <f t="shared" si="818"/>
        <v>42600538.200426981</v>
      </c>
      <c r="AE3572" cm="1">
        <f t="array" ref="AE3572">NewI((1-'Parameters-x'!B3578)*BETA_a,X3572,T3572)</f>
        <v>0.14505552528520393</v>
      </c>
      <c r="AF3572">
        <f t="shared" si="819"/>
        <v>22421166.192083862</v>
      </c>
      <c r="AG3572" cm="1">
        <f t="array" ref="AG3572">NewI((1-'Parameters-x'!B3578)*BETA_e,Z3572,T3572)</f>
        <v>6.8045529019522474E-2</v>
      </c>
    </row>
    <row r="3573" spans="1:33" x14ac:dyDescent="0.45">
      <c r="A3573">
        <f t="shared" si="827"/>
        <v>356.90000000001265</v>
      </c>
      <c r="B3573" s="2">
        <f t="shared" si="820"/>
        <v>25607323.663430303</v>
      </c>
      <c r="C3573" s="7">
        <f t="shared" si="821"/>
        <v>1.0117538883906966E-12</v>
      </c>
      <c r="D3573" s="2">
        <f t="shared" si="822"/>
        <v>101836169.3365697</v>
      </c>
      <c r="E3573" s="7">
        <f t="shared" si="823"/>
        <v>5.8850536321463004E-14</v>
      </c>
      <c r="F3573">
        <f t="array" ref="F3573:K3573">rk(BETA_c,BETA_a,BETA_e,GAMMA,F3572,G3572,H3572,I3572,J3572,K3572,dt,STAGE)</f>
        <v>13625902.911273686</v>
      </c>
      <c r="G3573">
        <v>7.050064929159522E-14</v>
      </c>
      <c r="H3573">
        <v>9399501.2758750357</v>
      </c>
      <c r="I3573">
        <v>7.0126636968750353E-13</v>
      </c>
      <c r="J3573">
        <v>2581919.4762815852</v>
      </c>
      <c r="K3573">
        <v>2.3998686941159786E-13</v>
      </c>
      <c r="L3573">
        <f t="shared" si="824"/>
        <v>2132521.0887263138</v>
      </c>
      <c r="M3573" cm="1">
        <f t="array" ref="M3573">NewI(BETA_c,F3573,C3573)</f>
        <v>4.1008007804216522E-15</v>
      </c>
      <c r="N3573">
        <f t="shared" si="825"/>
        <v>67100326.724124968</v>
      </c>
      <c r="O3573" cm="1">
        <f t="array" ref="O3573">NewI(BETA_a,H3573,C3573)</f>
        <v>4.0790455531481216E-14</v>
      </c>
      <c r="P3573">
        <f t="shared" si="826"/>
        <v>32603321.523718417</v>
      </c>
      <c r="Q3573" cm="1">
        <f t="array" ref="Q3573">NewI(BETA_e,J3573,C3573)</f>
        <v>1.3959280009560136E-14</v>
      </c>
      <c r="S3573" s="2">
        <f t="shared" si="814"/>
        <v>61556955.583642051</v>
      </c>
      <c r="T3573" s="7">
        <f t="shared" si="815"/>
        <v>1.6498611139471049</v>
      </c>
      <c r="U3573" s="2">
        <f t="shared" si="816"/>
        <v>65886535.766496837</v>
      </c>
      <c r="V3573">
        <f t="array" ref="V3573:AA3573">rk((1-'Parameters-x'!B3578)*BETA_c,(1-'Parameters-x'!B3578)*BETA_a,(1-'Parameters-x'!B3578)*BETA_e,GAMMA,V3572,W3572,X3572,Y3572,Z3572,AA3572,dt,STAGE)</f>
        <v>14893592.626295818</v>
      </c>
      <c r="W3573">
        <v>3.3522735497443515E-2</v>
      </c>
      <c r="X3573">
        <v>33899288.67633903</v>
      </c>
      <c r="Y3573">
        <v>1.1002236090839967</v>
      </c>
      <c r="Z3573">
        <v>12764074.2810072</v>
      </c>
      <c r="AA3573">
        <v>0.51611476936566469</v>
      </c>
      <c r="AB3573">
        <f t="shared" si="817"/>
        <v>864831.34018144652</v>
      </c>
      <c r="AC3573" cm="1">
        <f t="array" ref="AC3573">NewI((1-'Parameters-x'!B3579)*BETA_c,V3573,T3573)</f>
        <v>4.3855756508759461E-3</v>
      </c>
      <c r="AD3573">
        <f t="shared" si="818"/>
        <v>42600538.223437361</v>
      </c>
      <c r="AE3573" cm="1">
        <f t="array" ref="AE3573">NewI((1-'Parameters-x'!B3579)*BETA_a,X3573,T3573)</f>
        <v>0.14393555422382082</v>
      </c>
      <c r="AF3573">
        <f t="shared" si="819"/>
        <v>22421166.202878032</v>
      </c>
      <c r="AG3573" cm="1">
        <f t="array" ref="AG3573">NewI((1-'Parameters-x'!B3579)*BETA_e,Z3573,T3573)</f>
        <v>6.7520150725693964E-2</v>
      </c>
    </row>
    <row r="3574" spans="1:33" x14ac:dyDescent="0.45">
      <c r="A3574">
        <f t="shared" si="827"/>
        <v>357.00000000001268</v>
      </c>
      <c r="B3574" s="2">
        <f t="shared" si="820"/>
        <v>25607323.663430303</v>
      </c>
      <c r="C3574" s="7">
        <f t="shared" si="821"/>
        <v>9.9667424226314937E-13</v>
      </c>
      <c r="D3574" s="2">
        <f t="shared" si="822"/>
        <v>101836169.3365697</v>
      </c>
      <c r="E3574" s="7">
        <f t="shared" si="823"/>
        <v>5.7973400812198388E-14</v>
      </c>
      <c r="F3574">
        <f t="array" ref="F3574:K3574">rk(BETA_c,BETA_a,BETA_e,GAMMA,F3573,G3573,H3573,I3573,J3573,K3573,dt,STAGE)</f>
        <v>13625902.911273686</v>
      </c>
      <c r="G3574">
        <v>6.9449875141724378E-14</v>
      </c>
      <c r="H3574">
        <v>9399501.2758750357</v>
      </c>
      <c r="I3574">
        <v>6.9081437260190078E-13</v>
      </c>
      <c r="J3574">
        <v>2581919.4762815852</v>
      </c>
      <c r="K3574">
        <v>2.3640999451952424E-13</v>
      </c>
      <c r="L3574">
        <f t="shared" si="824"/>
        <v>2132521.0887263138</v>
      </c>
      <c r="M3574" cm="1">
        <f t="array" ref="M3574">NewI(BETA_c,F3574,C3574)</f>
        <v>4.0396805561083173E-15</v>
      </c>
      <c r="N3574">
        <f t="shared" si="825"/>
        <v>67100326.724124968</v>
      </c>
      <c r="O3574" cm="1">
        <f t="array" ref="O3574">NewI(BETA_a,H3574,C3574)</f>
        <v>4.0182495787659935E-14</v>
      </c>
      <c r="P3574">
        <f t="shared" si="826"/>
        <v>32603321.523718417</v>
      </c>
      <c r="Q3574" cm="1">
        <f t="array" ref="Q3574">NewI(BETA_e,J3574,C3574)</f>
        <v>1.3751224468430132E-14</v>
      </c>
      <c r="S3574" s="2">
        <f t="shared" si="814"/>
        <v>61556955.562141359</v>
      </c>
      <c r="T3574" s="7">
        <f t="shared" si="815"/>
        <v>1.6371225671081473</v>
      </c>
      <c r="U3574" s="2">
        <f t="shared" si="816"/>
        <v>65886535.80073607</v>
      </c>
      <c r="V3574">
        <f t="array" ref="V3574:AA3574">rk((1-'Parameters-x'!B3579)*BETA_c,(1-'Parameters-x'!B3579)*BETA_a,(1-'Parameters-x'!B3579)*BETA_e,GAMMA,V3573,W3573,X3573,Y3573,Z3573,AA3573,dt,STAGE)</f>
        <v>14893592.625858957</v>
      </c>
      <c r="W3574">
        <v>3.326390711705024E-2</v>
      </c>
      <c r="X3574">
        <v>33899288.662001118</v>
      </c>
      <c r="Y3574">
        <v>1.0917288032177637</v>
      </c>
      <c r="Z3574">
        <v>12764074.274281286</v>
      </c>
      <c r="AA3574">
        <v>0.51212985677333345</v>
      </c>
      <c r="AB3574">
        <f t="shared" si="817"/>
        <v>864831.34087713598</v>
      </c>
      <c r="AC3574" cm="1">
        <f t="array" ref="AC3574">NewI((1-'Parameters-x'!B3580)*BETA_c,V3574,T3574)</f>
        <v>4.3517147030768802E-3</v>
      </c>
      <c r="AD3574">
        <f t="shared" si="818"/>
        <v>42600538.246270075</v>
      </c>
      <c r="AE3574" cm="1">
        <f t="array" ref="AE3574">NewI((1-'Parameters-x'!B3580)*BETA_a,X3574,T3574)</f>
        <v>0.1428242304381778</v>
      </c>
      <c r="AF3574">
        <f t="shared" si="819"/>
        <v>22421166.213588856</v>
      </c>
      <c r="AG3574" cm="1">
        <f t="array" ref="AG3574">NewI((1-'Parameters-x'!B3580)*BETA_e,Z3574,T3574)</f>
        <v>6.6998828868011992E-2</v>
      </c>
    </row>
    <row r="3575" spans="1:33" x14ac:dyDescent="0.45">
      <c r="A3575">
        <f t="shared" si="827"/>
        <v>357.1000000000127</v>
      </c>
      <c r="B3575" s="2">
        <f t="shared" si="820"/>
        <v>25607323.663430303</v>
      </c>
      <c r="C3575" s="7">
        <f t="shared" si="821"/>
        <v>9.818193501295737E-13</v>
      </c>
      <c r="D3575" s="2">
        <f t="shared" si="822"/>
        <v>101836169.3365697</v>
      </c>
      <c r="E3575" s="7">
        <f t="shared" si="823"/>
        <v>5.7109338534712163E-14</v>
      </c>
      <c r="F3575">
        <f t="array" ref="F3575:K3575">rk(BETA_c,BETA_a,BETA_e,GAMMA,F3574,G3574,H3574,I3574,J3574,K3574,dt,STAGE)</f>
        <v>13625902.911273686</v>
      </c>
      <c r="G3575">
        <v>6.841476221371038E-14</v>
      </c>
      <c r="H3575">
        <v>9399501.2758750357</v>
      </c>
      <c r="I3575">
        <v>6.8051815689665052E-13</v>
      </c>
      <c r="J3575">
        <v>2581919.4762815852</v>
      </c>
      <c r="K3575">
        <v>2.3288643101921286E-13</v>
      </c>
      <c r="L3575">
        <f t="shared" si="824"/>
        <v>2132521.0887263138</v>
      </c>
      <c r="M3575" cm="1">
        <f t="array" ref="M3575">NewI(BETA_c,F3575,C3575)</f>
        <v>3.9794712957798581E-15</v>
      </c>
      <c r="N3575">
        <f t="shared" si="825"/>
        <v>67100326.724124968</v>
      </c>
      <c r="O3575" cm="1">
        <f t="array" ref="O3575">NewI(BETA_a,H3575,C3575)</f>
        <v>3.9583597355983653E-14</v>
      </c>
      <c r="P3575">
        <f t="shared" si="826"/>
        <v>32603321.523718417</v>
      </c>
      <c r="Q3575" cm="1">
        <f t="array" ref="Q3575">NewI(BETA_e,J3575,C3575)</f>
        <v>1.3546269882948649E-14</v>
      </c>
      <c r="S3575" s="2">
        <f t="shared" si="814"/>
        <v>61556955.540806681</v>
      </c>
      <c r="T3575" s="7">
        <f t="shared" si="815"/>
        <v>1.6244823743418855</v>
      </c>
      <c r="U3575" s="2">
        <f t="shared" si="816"/>
        <v>65886535.834710956</v>
      </c>
      <c r="V3575">
        <f t="array" ref="V3575:AA3575">rk((1-'Parameters-x'!B3580)*BETA_c,(1-'Parameters-x'!B3580)*BETA_a,(1-'Parameters-x'!B3580)*BETA_e,GAMMA,V3574,W3574,X3574,Y3574,Z3574,AA3574,dt,STAGE)</f>
        <v>14893592.625425469</v>
      </c>
      <c r="W3575">
        <v>3.3007077145029234E-2</v>
      </c>
      <c r="X3575">
        <v>33899288.647773907</v>
      </c>
      <c r="Y3575">
        <v>1.0832995855816003</v>
      </c>
      <c r="Z3575">
        <v>12764074.267607301</v>
      </c>
      <c r="AA3575">
        <v>0.50817571161525599</v>
      </c>
      <c r="AB3575">
        <f t="shared" si="817"/>
        <v>864831.3415674537</v>
      </c>
      <c r="AC3575" cm="1">
        <f t="array" ref="AC3575">NewI((1-'Parameters-x'!B3581)*BETA_c,V3575,T3575)</f>
        <v>4.3181151949999814E-3</v>
      </c>
      <c r="AD3575">
        <f t="shared" si="818"/>
        <v>42600538.268926509</v>
      </c>
      <c r="AE3575" cm="1">
        <f t="array" ref="AE3575">NewI((1-'Parameters-x'!B3581)*BETA_a,X3575,T3575)</f>
        <v>0.14172148716282534</v>
      </c>
      <c r="AF3575">
        <f t="shared" si="819"/>
        <v>22421166.224216986</v>
      </c>
      <c r="AG3575" cm="1">
        <f t="array" ref="AG3575">NewI((1-'Parameters-x'!B3581)*BETA_e,Z3575,T3575)</f>
        <v>6.6481532126809517E-2</v>
      </c>
    </row>
    <row r="3576" spans="1:33" x14ac:dyDescent="0.45">
      <c r="A3576">
        <f t="shared" si="827"/>
        <v>357.20000000001272</v>
      </c>
      <c r="B3576" s="2">
        <f t="shared" si="820"/>
        <v>25607323.663430303</v>
      </c>
      <c r="C3576" s="7">
        <f t="shared" si="821"/>
        <v>9.6718586215288593E-13</v>
      </c>
      <c r="D3576" s="2">
        <f t="shared" si="822"/>
        <v>101836169.3365697</v>
      </c>
      <c r="E3576" s="7">
        <f t="shared" si="823"/>
        <v>5.6258154639534284E-14</v>
      </c>
      <c r="F3576">
        <f t="array" ref="F3576:K3576">rk(BETA_c,BETA_a,BETA_e,GAMMA,F3575,G3575,H3575,I3575,J3575,K3575,dt,STAGE)</f>
        <v>13625902.911273686</v>
      </c>
      <c r="G3576">
        <v>6.7395077085491259E-14</v>
      </c>
      <c r="H3576">
        <v>9399501.2758750357</v>
      </c>
      <c r="I3576">
        <v>6.7037540073428353E-13</v>
      </c>
      <c r="J3576">
        <v>2581919.4762815852</v>
      </c>
      <c r="K3576">
        <v>2.2941538433311122E-13</v>
      </c>
      <c r="L3576">
        <f t="shared" si="824"/>
        <v>2132521.0887263138</v>
      </c>
      <c r="M3576" cm="1">
        <f t="array" ref="M3576">NewI(BETA_c,F3576,C3576)</f>
        <v>3.9201594220093079E-15</v>
      </c>
      <c r="N3576">
        <f t="shared" si="825"/>
        <v>67100326.724124968</v>
      </c>
      <c r="O3576" cm="1">
        <f t="array" ref="O3576">NewI(BETA_a,H3576,C3576)</f>
        <v>3.8993625182481075E-14</v>
      </c>
      <c r="P3576">
        <f t="shared" si="826"/>
        <v>32603321.523718417</v>
      </c>
      <c r="Q3576" cm="1">
        <f t="array" ref="Q3576">NewI(BETA_e,J3576,C3576)</f>
        <v>1.3344370035043903E-14</v>
      </c>
      <c r="S3576" s="2">
        <f t="shared" si="814"/>
        <v>61556955.519636713</v>
      </c>
      <c r="T3576" s="7">
        <f t="shared" si="815"/>
        <v>1.6119397762585796</v>
      </c>
      <c r="U3576" s="2">
        <f t="shared" si="816"/>
        <v>65886535.868423507</v>
      </c>
      <c r="V3576">
        <f t="array" ref="V3576:AA3576">rk((1-'Parameters-x'!B3581)*BETA_c,(1-'Parameters-x'!B3581)*BETA_a,(1-'Parameters-x'!B3581)*BETA_e,GAMMA,V3575,W3575,X3575,Y3575,Z3575,AA3575,dt,STAGE)</f>
        <v>14893592.624995327</v>
      </c>
      <c r="W3576">
        <v>3.2752230151719318E-2</v>
      </c>
      <c r="X3576">
        <v>33899288.633656539</v>
      </c>
      <c r="Y3576">
        <v>1.0749354497701686</v>
      </c>
      <c r="Z3576">
        <v>12764074.260984845</v>
      </c>
      <c r="AA3576">
        <v>0.50425209633669177</v>
      </c>
      <c r="AB3576">
        <f t="shared" si="817"/>
        <v>864831.3422524432</v>
      </c>
      <c r="AC3576" cm="1">
        <f t="array" ref="AC3576">NewI((1-'Parameters-x'!B3582)*BETA_c,V3576,T3576)</f>
        <v>4.2847751080745877E-3</v>
      </c>
      <c r="AD3576">
        <f t="shared" si="818"/>
        <v>42600538.29140801</v>
      </c>
      <c r="AE3576" cm="1">
        <f t="array" ref="AE3576">NewI((1-'Parameters-x'!B3582)*BETA_a,X3576,T3576)</f>
        <v>0.14062725814780852</v>
      </c>
      <c r="AF3576">
        <f t="shared" si="819"/>
        <v>22421166.23476306</v>
      </c>
      <c r="AG3576" cm="1">
        <f t="array" ref="AG3576">NewI((1-'Parameters-x'!B3582)*BETA_e,Z3576,T3576)</f>
        <v>6.596822942423794E-2</v>
      </c>
    </row>
    <row r="3577" spans="1:33" x14ac:dyDescent="0.45">
      <c r="A3577">
        <f t="shared" si="827"/>
        <v>357.30000000001274</v>
      </c>
      <c r="B3577" s="2">
        <f t="shared" si="820"/>
        <v>25607323.663430303</v>
      </c>
      <c r="C3577" s="7">
        <f t="shared" si="821"/>
        <v>9.5277047842351785E-13</v>
      </c>
      <c r="D3577" s="2">
        <f t="shared" si="822"/>
        <v>101836169.3365697</v>
      </c>
      <c r="E3577" s="7">
        <f t="shared" si="823"/>
        <v>5.5419657181321002E-14</v>
      </c>
      <c r="F3577">
        <f t="array" ref="F3577:K3577">rk(BETA_c,BETA_a,BETA_e,GAMMA,F3576,G3576,H3576,I3576,J3576,K3576,dt,STAGE)</f>
        <v>13625902.911273686</v>
      </c>
      <c r="G3577">
        <v>6.6390589814035006E-14</v>
      </c>
      <c r="H3577">
        <v>9399501.2758750357</v>
      </c>
      <c r="I3577">
        <v>6.6038381688306602E-13</v>
      </c>
      <c r="J3577">
        <v>2581919.4762815852</v>
      </c>
      <c r="K3577">
        <v>2.259960717264168E-13</v>
      </c>
      <c r="L3577">
        <f t="shared" si="824"/>
        <v>2132521.0887263138</v>
      </c>
      <c r="M3577" cm="1">
        <f t="array" ref="M3577">NewI(BETA_c,F3577,C3577)</f>
        <v>3.8617315597339301E-15</v>
      </c>
      <c r="N3577">
        <f t="shared" si="825"/>
        <v>67100326.724124968</v>
      </c>
      <c r="O3577" cm="1">
        <f t="array" ref="O3577">NewI(BETA_a,H3577,C3577)</f>
        <v>3.8412446226087515E-14</v>
      </c>
      <c r="P3577">
        <f t="shared" si="826"/>
        <v>32603321.523718417</v>
      </c>
      <c r="Q3577" cm="1">
        <f t="array" ref="Q3577">NewI(BETA_e,J3577,C3577)</f>
        <v>1.3145479395499556E-14</v>
      </c>
      <c r="S3577" s="2">
        <f t="shared" si="814"/>
        <v>61556955.498630203</v>
      </c>
      <c r="T3577" s="7">
        <f t="shared" si="815"/>
        <v>1.599494019331722</v>
      </c>
      <c r="U3577" s="2">
        <f t="shared" si="816"/>
        <v>65886535.901875779</v>
      </c>
      <c r="V3577">
        <f t="array" ref="V3577:AA3577">rk((1-'Parameters-x'!B3582)*BETA_c,(1-'Parameters-x'!B3582)*BETA_a,(1-'Parameters-x'!B3582)*BETA_e,GAMMA,V3576,W3576,X3576,Y3576,Z3576,AA3576,dt,STAGE)</f>
        <v>14893592.624568505</v>
      </c>
      <c r="W3577">
        <v>3.2499350826591222E-2</v>
      </c>
      <c r="X3577">
        <v>33899288.619648173</v>
      </c>
      <c r="Y3577">
        <v>1.0666358932880751</v>
      </c>
      <c r="Z3577">
        <v>12764074.254413523</v>
      </c>
      <c r="AA3577">
        <v>0.50035877521705563</v>
      </c>
      <c r="AB3577">
        <f t="shared" si="817"/>
        <v>864831.34293214395</v>
      </c>
      <c r="AC3577" cm="1">
        <f t="array" ref="AC3577">NewI((1-'Parameters-x'!B3583)*BETA_c,V3577,T3577)</f>
        <v>4.2516924393153806E-3</v>
      </c>
      <c r="AD3577">
        <f t="shared" si="818"/>
        <v>42600538.313715935</v>
      </c>
      <c r="AE3577" cm="1">
        <f t="array" ref="AE3577">NewI((1-'Parameters-x'!B3583)*BETA_a,X3577,T3577)</f>
        <v>0.13954147765468713</v>
      </c>
      <c r="AF3577">
        <f t="shared" si="819"/>
        <v>22421166.245227702</v>
      </c>
      <c r="AG3577" cm="1">
        <f t="array" ref="AG3577">NewI((1-'Parameters-x'!B3583)*BETA_e,Z3577,T3577)</f>
        <v>6.545888992240026E-2</v>
      </c>
    </row>
    <row r="3578" spans="1:33" x14ac:dyDescent="0.45">
      <c r="A3578">
        <f t="shared" si="827"/>
        <v>357.40000000001277</v>
      </c>
      <c r="B3578" s="2">
        <f t="shared" si="820"/>
        <v>25607323.663430303</v>
      </c>
      <c r="C3578" s="7">
        <f t="shared" si="821"/>
        <v>9.385699482152737E-13</v>
      </c>
      <c r="D3578" s="2">
        <f t="shared" si="822"/>
        <v>101836169.3365697</v>
      </c>
      <c r="E3578" s="7">
        <f t="shared" si="823"/>
        <v>5.459365707557039E-14</v>
      </c>
      <c r="F3578">
        <f t="array" ref="F3578:K3578">rk(BETA_c,BETA_a,BETA_e,GAMMA,F3577,G3577,H3577,I3577,J3577,K3577,dt,STAGE)</f>
        <v>13625902.911273686</v>
      </c>
      <c r="G3578">
        <v>6.5401073883486317E-14</v>
      </c>
      <c r="H3578">
        <v>9399501.2758750357</v>
      </c>
      <c r="I3578">
        <v>6.5054115220122003E-13</v>
      </c>
      <c r="J3578">
        <v>2581919.4762815852</v>
      </c>
      <c r="K3578">
        <v>2.2262772213056733E-13</v>
      </c>
      <c r="L3578">
        <f t="shared" si="824"/>
        <v>2132521.0887263138</v>
      </c>
      <c r="M3578" cm="1">
        <f t="array" ref="M3578">NewI(BETA_c,F3578,C3578)</f>
        <v>3.8041745332390814E-15</v>
      </c>
      <c r="N3578">
        <f t="shared" si="825"/>
        <v>67100326.724124968</v>
      </c>
      <c r="O3578" cm="1">
        <f t="array" ref="O3578">NewI(BETA_a,H3578,C3578)</f>
        <v>3.7839929428643634E-14</v>
      </c>
      <c r="P3578">
        <f t="shared" si="826"/>
        <v>32603321.523718417</v>
      </c>
      <c r="Q3578" cm="1">
        <f t="array" ref="Q3578">NewI(BETA_e,J3578,C3578)</f>
        <v>1.294955311368768E-14</v>
      </c>
      <c r="S3578" s="2">
        <f t="shared" si="814"/>
        <v>61556955.477785878</v>
      </c>
      <c r="T3578" s="7">
        <f t="shared" si="815"/>
        <v>1.5871443558527627</v>
      </c>
      <c r="U3578" s="2">
        <f t="shared" si="816"/>
        <v>65886535.93506977</v>
      </c>
      <c r="V3578">
        <f t="array" ref="V3578:AA3578">rk((1-'Parameters-x'!B3583)*BETA_c,(1-'Parameters-x'!B3583)*BETA_a,(1-'Parameters-x'!B3583)*BETA_e,GAMMA,V3577,W3577,X3577,Y3577,Z3577,AA3577,dt,STAGE)</f>
        <v>14893592.624144981</v>
      </c>
      <c r="W3578">
        <v>3.22484239773278E-2</v>
      </c>
      <c r="X3578">
        <v>33899288.605747961</v>
      </c>
      <c r="Y3578">
        <v>1.0584004175196795</v>
      </c>
      <c r="Z3578">
        <v>12764074.247892937</v>
      </c>
      <c r="AA3578">
        <v>0.49649551435575545</v>
      </c>
      <c r="AB3578">
        <f t="shared" si="817"/>
        <v>864831.3436065953</v>
      </c>
      <c r="AC3578" cm="1">
        <f t="array" ref="AC3578">NewI((1-'Parameters-x'!B3584)*BETA_c,V3578,T3578)</f>
        <v>4.2188652012020355E-3</v>
      </c>
      <c r="AD3578">
        <f t="shared" si="818"/>
        <v>42600538.335851625</v>
      </c>
      <c r="AE3578" cm="1">
        <f t="array" ref="AE3578">NewI((1-'Parameters-x'!B3584)*BETA_a,X3578,T3578)</f>
        <v>0.13846408045258593</v>
      </c>
      <c r="AF3578">
        <f t="shared" si="819"/>
        <v>22421166.255611546</v>
      </c>
      <c r="AG3578" cm="1">
        <f t="array" ref="AG3578">NewI((1-'Parameters-x'!B3584)*BETA_e,Z3578,T3578)</f>
        <v>6.4953483021498129E-2</v>
      </c>
    </row>
    <row r="3579" spans="1:33" x14ac:dyDescent="0.45">
      <c r="A3579">
        <f t="shared" si="827"/>
        <v>357.50000000001279</v>
      </c>
      <c r="B3579" s="2">
        <f t="shared" si="820"/>
        <v>25607323.663430303</v>
      </c>
      <c r="C3579" s="7">
        <f t="shared" si="821"/>
        <v>9.2458106925227887E-13</v>
      </c>
      <c r="D3579" s="2">
        <f t="shared" si="822"/>
        <v>101836169.3365697</v>
      </c>
      <c r="E3579" s="7">
        <f t="shared" si="823"/>
        <v>5.3779968055983078E-14</v>
      </c>
      <c r="F3579">
        <f t="array" ref="F3579:K3579">rk(BETA_c,BETA_a,BETA_e,GAMMA,F3578,G3578,H3578,I3578,J3578,K3578,dt,STAGE)</f>
        <v>13625902.911273686</v>
      </c>
      <c r="G3579">
        <v>6.4426306154086527E-14</v>
      </c>
      <c r="H3579">
        <v>9399501.2758750357</v>
      </c>
      <c r="I3579">
        <v>6.4084518712883066E-13</v>
      </c>
      <c r="J3579">
        <v>2581919.4762815852</v>
      </c>
      <c r="K3579">
        <v>2.1930957596936183E-13</v>
      </c>
      <c r="L3579">
        <f t="shared" si="824"/>
        <v>2132521.0887263138</v>
      </c>
      <c r="M3579" cm="1">
        <f t="array" ref="M3579">NewI(BETA_c,F3579,C3579)</f>
        <v>3.7474753631870453E-15</v>
      </c>
      <c r="N3579">
        <f t="shared" si="825"/>
        <v>67100326.724124968</v>
      </c>
      <c r="O3579" cm="1">
        <f t="array" ref="O3579">NewI(BETA_a,H3579,C3579)</f>
        <v>3.7275945685341261E-14</v>
      </c>
      <c r="P3579">
        <f t="shared" si="826"/>
        <v>32603321.523718417</v>
      </c>
      <c r="Q3579" cm="1">
        <f t="array" ref="Q3579">NewI(BETA_e,J3579,C3579)</f>
        <v>1.2756547007454774E-14</v>
      </c>
      <c r="S3579" s="2">
        <f t="shared" si="814"/>
        <v>61556955.457102507</v>
      </c>
      <c r="T3579" s="7">
        <f t="shared" si="815"/>
        <v>1.5748900438861935</v>
      </c>
      <c r="U3579" s="2">
        <f t="shared" si="816"/>
        <v>65886535.968007453</v>
      </c>
      <c r="V3579">
        <f t="array" ref="V3579:AA3579">rk((1-'Parameters-x'!B3584)*BETA_c,(1-'Parameters-x'!B3584)*BETA_a,(1-'Parameters-x'!B3584)*BETA_e,GAMMA,V3578,W3578,X3578,Y3578,Z3578,AA3578,dt,STAGE)</f>
        <v>14893592.623724725</v>
      </c>
      <c r="W3579">
        <v>3.199943452891129E-2</v>
      </c>
      <c r="X3579">
        <v>33899288.591955081</v>
      </c>
      <c r="Y3579">
        <v>1.0502285276991419</v>
      </c>
      <c r="Z3579">
        <v>12764074.241422694</v>
      </c>
      <c r="AA3579">
        <v>0.49266208165814046</v>
      </c>
      <c r="AB3579">
        <f t="shared" si="817"/>
        <v>864831.34427584033</v>
      </c>
      <c r="AC3579" cm="1">
        <f t="array" ref="AC3579">NewI((1-'Parameters-x'!B3585)*BETA_c,V3579,T3579)</f>
        <v>4.1862914215598322E-3</v>
      </c>
      <c r="AD3579">
        <f t="shared" si="818"/>
        <v>42600538.357816391</v>
      </c>
      <c r="AE3579" cm="1">
        <f t="array" ref="AE3579">NewI((1-'Parameters-x'!B3585)*BETA_a,X3579,T3579)</f>
        <v>0.13739500181427602</v>
      </c>
      <c r="AF3579">
        <f t="shared" si="819"/>
        <v>22421166.265915222</v>
      </c>
      <c r="AG3579" cm="1">
        <f t="array" ref="AG3579">NewI((1-'Parameters-x'!B3585)*BETA_e,Z3579,T3579)</f>
        <v>6.4451978357993697E-2</v>
      </c>
    </row>
    <row r="3580" spans="1:33" x14ac:dyDescent="0.45">
      <c r="A3580">
        <f t="shared" si="827"/>
        <v>357.60000000001281</v>
      </c>
      <c r="B3580" s="2">
        <f t="shared" si="820"/>
        <v>25607323.663430303</v>
      </c>
      <c r="C3580" s="7">
        <f t="shared" si="821"/>
        <v>9.108006869868543E-13</v>
      </c>
      <c r="D3580" s="2">
        <f t="shared" si="822"/>
        <v>101836169.3365697</v>
      </c>
      <c r="E3580" s="7">
        <f t="shared" si="823"/>
        <v>5.2978406632458466E-14</v>
      </c>
      <c r="F3580">
        <f t="array" ref="F3580:K3580">rk(BETA_c,BETA_a,BETA_e,GAMMA,F3579,G3579,H3579,I3579,J3579,K3579,dt,STAGE)</f>
        <v>13625902.911273686</v>
      </c>
      <c r="G3580">
        <v>6.3466066811854643E-14</v>
      </c>
      <c r="H3580">
        <v>9399501.2758750357</v>
      </c>
      <c r="I3580">
        <v>6.3129373518732657E-13</v>
      </c>
      <c r="J3580">
        <v>2581919.4762815852</v>
      </c>
      <c r="K3580">
        <v>2.1604088498767319E-13</v>
      </c>
      <c r="L3580">
        <f t="shared" si="824"/>
        <v>2132521.0887263138</v>
      </c>
      <c r="M3580" cm="1">
        <f t="array" ref="M3580">NewI(BETA_c,F3580,C3580)</f>
        <v>3.6916212636901331E-15</v>
      </c>
      <c r="N3580">
        <f t="shared" si="825"/>
        <v>67100326.724124968</v>
      </c>
      <c r="O3580" cm="1">
        <f t="array" ref="O3580">NewI(BETA_a,H3580,C3580)</f>
        <v>3.6720367815609813E-14</v>
      </c>
      <c r="P3580">
        <f t="shared" si="826"/>
        <v>32603321.523718417</v>
      </c>
      <c r="Q3580" cm="1">
        <f t="array" ref="Q3580">NewI(BETA_e,J3580,C3580)</f>
        <v>1.2566417553158517E-14</v>
      </c>
      <c r="S3580" s="2">
        <f t="shared" si="814"/>
        <v>61556955.436578825</v>
      </c>
      <c r="T3580" s="7">
        <f t="shared" si="815"/>
        <v>1.5627303472249721</v>
      </c>
      <c r="U3580" s="2">
        <f t="shared" si="816"/>
        <v>65886536.000690833</v>
      </c>
      <c r="V3580">
        <f t="array" ref="V3580:AA3580">rk((1-'Parameters-x'!B3585)*BETA_c,(1-'Parameters-x'!B3585)*BETA_a,(1-'Parameters-x'!B3585)*BETA_e,GAMMA,V3579,W3579,X3579,Y3579,Z3579,AA3579,dt,STAGE)</f>
        <v>14893592.623307716</v>
      </c>
      <c r="W3580">
        <v>3.1752367522717671E-2</v>
      </c>
      <c r="X3580">
        <v>33899288.578268692</v>
      </c>
      <c r="Y3580">
        <v>1.0421197328806968</v>
      </c>
      <c r="Z3580">
        <v>12764074.23500241</v>
      </c>
      <c r="AA3580">
        <v>0.4888582468215576</v>
      </c>
      <c r="AB3580">
        <f t="shared" si="817"/>
        <v>864831.34493991639</v>
      </c>
      <c r="AC3580" cm="1">
        <f t="array" ref="AC3580">NewI((1-'Parameters-x'!B3586)*BETA_c,V3580,T3580)</f>
        <v>4.153969143441163E-3</v>
      </c>
      <c r="AD3580">
        <f t="shared" si="818"/>
        <v>42600538.379611574</v>
      </c>
      <c r="AE3580" cm="1">
        <f t="array" ref="AE3580">NewI((1-'Parameters-x'!B3586)*BETA_a,X3580,T3580)</f>
        <v>0.13633417751228613</v>
      </c>
      <c r="AF3580">
        <f t="shared" si="819"/>
        <v>22421166.276139345</v>
      </c>
      <c r="AG3580" cm="1">
        <f t="array" ref="AG3580">NewI((1-'Parameters-x'!B3586)*BETA_e,Z3580,T3580)</f>
        <v>6.3954345802785431E-2</v>
      </c>
    </row>
    <row r="3581" spans="1:33" x14ac:dyDescent="0.45">
      <c r="A3581">
        <f t="shared" si="827"/>
        <v>357.70000000001284</v>
      </c>
      <c r="B3581" s="2">
        <f t="shared" si="820"/>
        <v>25607323.663430303</v>
      </c>
      <c r="C3581" s="7">
        <f t="shared" si="821"/>
        <v>8.9722569388815233E-13</v>
      </c>
      <c r="D3581" s="2">
        <f t="shared" si="822"/>
        <v>101836169.3365697</v>
      </c>
      <c r="E3581" s="7">
        <f t="shared" si="823"/>
        <v>5.218879204971691E-14</v>
      </c>
      <c r="F3581">
        <f t="array" ref="F3581:K3581">rk(BETA_c,BETA_a,BETA_e,GAMMA,F3580,G3580,H3580,I3580,J3580,K3580,dt,STAGE)</f>
        <v>13625902.911273686</v>
      </c>
      <c r="G3581">
        <v>6.2520139319018444E-14</v>
      </c>
      <c r="H3581">
        <v>9399501.2758750357</v>
      </c>
      <c r="I3581">
        <v>6.2188464248642045E-13</v>
      </c>
      <c r="J3581">
        <v>2581919.4762815852</v>
      </c>
      <c r="K3581">
        <v>2.1282091208271348E-13</v>
      </c>
      <c r="L3581">
        <f t="shared" si="824"/>
        <v>2132521.0887263138</v>
      </c>
      <c r="M3581" cm="1">
        <f t="array" ref="M3581">NewI(BETA_c,F3581,C3581)</f>
        <v>3.6365996394274164E-15</v>
      </c>
      <c r="N3581">
        <f t="shared" si="825"/>
        <v>67100326.724124968</v>
      </c>
      <c r="O3581" cm="1">
        <f t="array" ref="O3581">NewI(BETA_a,H3581,C3581)</f>
        <v>3.617307053443649E-14</v>
      </c>
      <c r="P3581">
        <f t="shared" si="826"/>
        <v>32603321.523718417</v>
      </c>
      <c r="Q3581" cm="1">
        <f t="array" ref="Q3581">NewI(BETA_e,J3581,C3581)</f>
        <v>1.2379121875853E-14</v>
      </c>
      <c r="S3581" s="2">
        <f t="shared" ref="S3581:S3644" si="828">V3581+X3581+Z3581</f>
        <v>61556955.416213594</v>
      </c>
      <c r="T3581" s="7">
        <f t="shared" ref="T3581:T3644" si="829">W3581+Y3581+AA3581</f>
        <v>1.5506645353462933</v>
      </c>
      <c r="U3581" s="2">
        <f t="shared" ref="U3581:U3644" si="830">AB3581+AD3581+AF3581</f>
        <v>65886536.033121869</v>
      </c>
      <c r="V3581">
        <f t="array" ref="V3581:AA3581">rk((1-'Parameters-x'!B3586)*BETA_c,(1-'Parameters-x'!B3586)*BETA_a,(1-'Parameters-x'!B3586)*BETA_e,GAMMA,V3580,W3580,X3580,Y3580,Z3580,AA3580,dt,STAGE)</f>
        <v>14893592.622893926</v>
      </c>
      <c r="W3581">
        <v>3.1507208115617975E-2</v>
      </c>
      <c r="X3581">
        <v>33899288.564687975</v>
      </c>
      <c r="Y3581">
        <v>1.0340735459091599</v>
      </c>
      <c r="Z3581">
        <v>12764074.228631698</v>
      </c>
      <c r="AA3581">
        <v>0.48508378132151542</v>
      </c>
      <c r="AB3581">
        <f t="shared" ref="AB3581:AB3644" si="831">N_c-V3581-W3581</f>
        <v>864831.34559886612</v>
      </c>
      <c r="AC3581" cm="1">
        <f t="array" ref="AC3581">NewI((1-'Parameters-x'!B3587)*BETA_c,V3581,T3581)</f>
        <v>4.1218964250079653E-3</v>
      </c>
      <c r="AD3581">
        <f t="shared" ref="AD3581:AD3644" si="832">N_a-X3581-Y3581</f>
        <v>42600538.401238479</v>
      </c>
      <c r="AE3581" cm="1">
        <f t="array" ref="AE3581">NewI((1-'Parameters-x'!B3587)*BETA_a,X3581,T3581)</f>
        <v>0.1352815438150439</v>
      </c>
      <c r="AF3581">
        <f t="shared" ref="AF3581:AF3644" si="833">N_e-Z3581-AA3581</f>
        <v>22421166.286284521</v>
      </c>
      <c r="AG3581" cm="1">
        <f t="array" ref="AG3581">NewI((1-'Parameters-x'!B3587)*BETA_e,Z3581,T3581)</f>
        <v>6.3460555459397952E-2</v>
      </c>
    </row>
    <row r="3582" spans="1:33" x14ac:dyDescent="0.45">
      <c r="A3582">
        <f t="shared" si="827"/>
        <v>357.80000000001286</v>
      </c>
      <c r="B3582" s="2">
        <f t="shared" si="820"/>
        <v>25607323.663430303</v>
      </c>
      <c r="C3582" s="7">
        <f t="shared" si="821"/>
        <v>8.8385302874139713E-13</v>
      </c>
      <c r="D3582" s="2">
        <f t="shared" si="822"/>
        <v>101836169.3365697</v>
      </c>
      <c r="E3582" s="7">
        <f t="shared" si="823"/>
        <v>5.1410946246538747E-14</v>
      </c>
      <c r="F3582">
        <f t="array" ref="F3582:K3582">rk(BETA_c,BETA_a,BETA_e,GAMMA,F3581,G3581,H3581,I3581,J3581,K3581,dt,STAGE)</f>
        <v>13625902.911273686</v>
      </c>
      <c r="G3582">
        <v>6.1588310365184344E-14</v>
      </c>
      <c r="H3582">
        <v>9399501.2758750357</v>
      </c>
      <c r="I3582">
        <v>6.1261578723839834E-13</v>
      </c>
      <c r="J3582">
        <v>2581919.4762815852</v>
      </c>
      <c r="K3582">
        <v>2.0964893113781447E-13</v>
      </c>
      <c r="L3582">
        <f t="shared" si="824"/>
        <v>2132521.0887263138</v>
      </c>
      <c r="M3582" cm="1">
        <f t="array" ref="M3582">NewI(BETA_c,F3582,C3582)</f>
        <v>3.582398082804434E-15</v>
      </c>
      <c r="N3582">
        <f t="shared" si="825"/>
        <v>67100326.724124968</v>
      </c>
      <c r="O3582" cm="1">
        <f t="array" ref="O3582">NewI(BETA_a,H3582,C3582)</f>
        <v>3.5633930424114059E-14</v>
      </c>
      <c r="P3582">
        <f t="shared" si="826"/>
        <v>32603321.523718417</v>
      </c>
      <c r="Q3582" cm="1">
        <f t="array" ref="Q3582">NewI(BETA_e,J3582,C3582)</f>
        <v>1.2194617739620259E-14</v>
      </c>
      <c r="S3582" s="2">
        <f t="shared" si="828"/>
        <v>61556955.396005616</v>
      </c>
      <c r="T3582" s="7">
        <f t="shared" si="829"/>
        <v>1.538691883367701</v>
      </c>
      <c r="U3582" s="2">
        <f t="shared" si="830"/>
        <v>65886536.065302506</v>
      </c>
      <c r="V3582">
        <f t="array" ref="V3582:AA3582">rk((1-'Parameters-x'!B3587)*BETA_c,(1-'Parameters-x'!B3587)*BETA_a,(1-'Parameters-x'!B3587)*BETA_e,GAMMA,V3581,W3581,X3581,Y3581,Z3581,AA3581,dt,STAGE)</f>
        <v>14893592.622483332</v>
      </c>
      <c r="W3582">
        <v>3.1263941579086595E-2</v>
      </c>
      <c r="X3582">
        <v>33899288.55121211</v>
      </c>
      <c r="Y3582">
        <v>1.0260894833906595</v>
      </c>
      <c r="Z3582">
        <v>12764074.222310172</v>
      </c>
      <c r="AA3582">
        <v>0.48133845839795503</v>
      </c>
      <c r="AB3582">
        <f t="shared" si="831"/>
        <v>864831.34625272674</v>
      </c>
      <c r="AC3582" cm="1">
        <f t="array" ref="AC3582">NewI((1-'Parameters-x'!B3588)*BETA_c,V3582,T3582)</f>
        <v>4.0900713394150636E-3</v>
      </c>
      <c r="AD3582">
        <f t="shared" si="832"/>
        <v>42600538.422698408</v>
      </c>
      <c r="AE3582" cm="1">
        <f t="array" ref="AE3582">NewI((1-'Parameters-x'!B3588)*BETA_a,X3582,T3582)</f>
        <v>0.13423703748304716</v>
      </c>
      <c r="AF3582">
        <f t="shared" si="833"/>
        <v>22421166.296351369</v>
      </c>
      <c r="AG3582" cm="1">
        <f t="array" ref="AG3582">NewI((1-'Parameters-x'!B3588)*BETA_e,Z3582,T3582)</f>
        <v>6.2970577662185959E-2</v>
      </c>
    </row>
    <row r="3583" spans="1:33" x14ac:dyDescent="0.45">
      <c r="A3583">
        <f t="shared" si="827"/>
        <v>357.90000000001288</v>
      </c>
      <c r="B3583" s="2">
        <f t="shared" si="820"/>
        <v>25607323.663430303</v>
      </c>
      <c r="C3583" s="7">
        <f t="shared" si="821"/>
        <v>8.7067967595756849E-13</v>
      </c>
      <c r="D3583" s="2">
        <f t="shared" si="822"/>
        <v>101836169.3365697</v>
      </c>
      <c r="E3583" s="7">
        <f t="shared" si="823"/>
        <v>5.0644693815610819E-14</v>
      </c>
      <c r="F3583">
        <f t="array" ref="F3583:K3583">rk(BETA_c,BETA_a,BETA_e,GAMMA,F3582,G3582,H3582,I3582,J3582,K3582,dt,STAGE)</f>
        <v>13625902.911273686</v>
      </c>
      <c r="G3583">
        <v>6.0670369819235052E-14</v>
      </c>
      <c r="H3583">
        <v>9399501.2758750357</v>
      </c>
      <c r="I3583">
        <v>6.0348507927964788E-13</v>
      </c>
      <c r="J3583">
        <v>2581919.4762815852</v>
      </c>
      <c r="K3583">
        <v>2.0652422685868552E-13</v>
      </c>
      <c r="L3583">
        <f t="shared" si="824"/>
        <v>2132521.0887263138</v>
      </c>
      <c r="M3583" cm="1">
        <f t="array" ref="M3583">NewI(BETA_c,F3583,C3583)</f>
        <v>3.5290043711552292E-15</v>
      </c>
      <c r="N3583">
        <f t="shared" si="825"/>
        <v>67100326.724124968</v>
      </c>
      <c r="O3583" cm="1">
        <f t="array" ref="O3583">NewI(BETA_a,H3583,C3583)</f>
        <v>3.5102825906409674E-14</v>
      </c>
      <c r="P3583">
        <f t="shared" si="826"/>
        <v>32603321.523718417</v>
      </c>
      <c r="Q3583" cm="1">
        <f t="array" ref="Q3583">NewI(BETA_e,J3583,C3583)</f>
        <v>1.2012863538045922E-14</v>
      </c>
      <c r="S3583" s="2">
        <f t="shared" si="828"/>
        <v>61556955.375953659</v>
      </c>
      <c r="T3583" s="7">
        <f t="shared" si="829"/>
        <v>1.5268116720035401</v>
      </c>
      <c r="U3583" s="2">
        <f t="shared" si="830"/>
        <v>65886536.097234681</v>
      </c>
      <c r="V3583">
        <f t="array" ref="V3583:AA3583">rk((1-'Parameters-x'!B3588)*BETA_c,(1-'Parameters-x'!B3588)*BETA_a,(1-'Parameters-x'!B3588)*BETA_e,GAMMA,V3582,W3582,X3582,Y3582,Z3582,AA3582,dt,STAGE)</f>
        <v>14893592.622075906</v>
      </c>
      <c r="W3583">
        <v>3.1022553298316387E-2</v>
      </c>
      <c r="X3583">
        <v>33899288.537840292</v>
      </c>
      <c r="Y3583">
        <v>1.0181670656635968</v>
      </c>
      <c r="Z3583">
        <v>12764074.216037456</v>
      </c>
      <c r="AA3583">
        <v>0.47762205304162686</v>
      </c>
      <c r="AB3583">
        <f t="shared" si="831"/>
        <v>864831.34690154064</v>
      </c>
      <c r="AC3583" cm="1">
        <f t="array" ref="AC3583">NewI((1-'Parameters-x'!B3589)*BETA_c,V3583,T3583)</f>
        <v>4.0584919746944103E-3</v>
      </c>
      <c r="AD3583">
        <f t="shared" si="832"/>
        <v>42600538.443992645</v>
      </c>
      <c r="AE3583" cm="1">
        <f t="array" ref="AE3583">NewI((1-'Parameters-x'!B3589)*BETA_a,X3583,T3583)</f>
        <v>0.13320059576506474</v>
      </c>
      <c r="AF3583">
        <f t="shared" si="833"/>
        <v>22421166.30634049</v>
      </c>
      <c r="AG3583" cm="1">
        <f t="array" ref="AG3583">NewI((1-'Parameters-x'!B3589)*BETA_e,Z3583,T3583)</f>
        <v>6.2484382974552083E-2</v>
      </c>
    </row>
    <row r="3584" spans="1:33" x14ac:dyDescent="0.45">
      <c r="A3584">
        <f t="shared" si="827"/>
        <v>358.0000000000129</v>
      </c>
      <c r="B3584" s="2">
        <f t="shared" si="820"/>
        <v>25607323.663430303</v>
      </c>
      <c r="C3584" s="7">
        <f t="shared" si="821"/>
        <v>8.5770266489337409E-13</v>
      </c>
      <c r="D3584" s="2">
        <f t="shared" si="822"/>
        <v>101836169.3365697</v>
      </c>
      <c r="E3584" s="7">
        <f t="shared" si="823"/>
        <v>4.9889861963971342E-14</v>
      </c>
      <c r="F3584">
        <f t="array" ref="F3584:K3584">rk(BETA_c,BETA_a,BETA_e,GAMMA,F3583,G3583,H3583,I3583,J3583,K3583,dt,STAGE)</f>
        <v>13625902.911273686</v>
      </c>
      <c r="G3584">
        <v>5.9766110681944227E-14</v>
      </c>
      <c r="H3584">
        <v>9399501.2758750357</v>
      </c>
      <c r="I3584">
        <v>5.944904595993182E-13</v>
      </c>
      <c r="J3584">
        <v>2581919.4762815852</v>
      </c>
      <c r="K3584">
        <v>2.0344609461211167E-13</v>
      </c>
      <c r="L3584">
        <f t="shared" si="824"/>
        <v>2132521.0887263138</v>
      </c>
      <c r="M3584" cm="1">
        <f t="array" ref="M3584">NewI(BETA_c,F3584,C3584)</f>
        <v>3.4764064639860908E-15</v>
      </c>
      <c r="N3584">
        <f t="shared" si="825"/>
        <v>67100326.724124968</v>
      </c>
      <c r="O3584" cm="1">
        <f t="array" ref="O3584">NewI(BETA_a,H3584,C3584)</f>
        <v>3.4579637215148476E-14</v>
      </c>
      <c r="P3584">
        <f t="shared" si="826"/>
        <v>32603321.523718417</v>
      </c>
      <c r="Q3584" cm="1">
        <f t="array" ref="Q3584">NewI(BETA_e,J3584,C3584)</f>
        <v>1.1833818284836777E-14</v>
      </c>
      <c r="S3584" s="2">
        <f t="shared" si="828"/>
        <v>61556955.356056511</v>
      </c>
      <c r="T3584" s="7">
        <f t="shared" si="829"/>
        <v>1.5150231875217419</v>
      </c>
      <c r="U3584" s="2">
        <f t="shared" si="830"/>
        <v>65886536.128920302</v>
      </c>
      <c r="V3584">
        <f t="array" ref="V3584:AA3584">rk((1-'Parameters-x'!B3589)*BETA_c,(1-'Parameters-x'!B3589)*BETA_a,(1-'Parameters-x'!B3589)*BETA_e,GAMMA,V3583,W3583,X3583,Y3583,Z3583,AA3583,dt,STAGE)</f>
        <v>14893592.621671626</v>
      </c>
      <c r="W3584">
        <v>3.078302877134069E-2</v>
      </c>
      <c r="X3584">
        <v>33899288.524571717</v>
      </c>
      <c r="Y3584">
        <v>1.0103058167698284</v>
      </c>
      <c r="Z3584">
        <v>12764074.20981317</v>
      </c>
      <c r="AA3584">
        <v>0.47393434198057288</v>
      </c>
      <c r="AB3584">
        <f t="shared" si="831"/>
        <v>864831.34754534485</v>
      </c>
      <c r="AC3584" cm="1">
        <f t="array" ref="AC3584">NewI((1-'Parameters-x'!B3590)*BETA_c,V3584,T3584)</f>
        <v>4.0271564336402145E-3</v>
      </c>
      <c r="AD3584">
        <f t="shared" si="832"/>
        <v>42600538.465122469</v>
      </c>
      <c r="AE3584" cm="1">
        <f t="array" ref="AE3584">NewI((1-'Parameters-x'!B3590)*BETA_a,X3584,T3584)</f>
        <v>0.1321721563943663</v>
      </c>
      <c r="AF3584">
        <f t="shared" si="833"/>
        <v>22421166.316252489</v>
      </c>
      <c r="AG3584" cm="1">
        <f t="array" ref="AG3584">NewI((1-'Parameters-x'!B3590)*BETA_e,Z3584,T3584)</f>
        <v>6.200194218717827E-2</v>
      </c>
    </row>
    <row r="3585" spans="1:33" x14ac:dyDescent="0.45">
      <c r="A3585">
        <f t="shared" si="827"/>
        <v>358.10000000001293</v>
      </c>
      <c r="B3585" s="2">
        <f t="shared" si="820"/>
        <v>25607323.663430303</v>
      </c>
      <c r="C3585" s="7">
        <f t="shared" si="821"/>
        <v>8.449190691813586E-13</v>
      </c>
      <c r="D3585" s="2">
        <f t="shared" si="822"/>
        <v>101836169.3365697</v>
      </c>
      <c r="E3585" s="7">
        <f t="shared" si="823"/>
        <v>4.9146280474044464E-14</v>
      </c>
      <c r="F3585">
        <f t="array" ref="F3585:K3585">rk(BETA_c,BETA_a,BETA_e,GAMMA,F3584,G3584,H3584,I3584,J3584,K3584,dt,STAGE)</f>
        <v>13625902.911273686</v>
      </c>
      <c r="G3585">
        <v>5.8875329039297225E-14</v>
      </c>
      <c r="H3585">
        <v>9399501.2758750357</v>
      </c>
      <c r="I3585">
        <v>5.856298998750052E-13</v>
      </c>
      <c r="J3585">
        <v>2581919.4762815852</v>
      </c>
      <c r="K3585">
        <v>2.0041384026705624E-13</v>
      </c>
      <c r="L3585">
        <f t="shared" si="824"/>
        <v>2132521.0887263138</v>
      </c>
      <c r="M3585" cm="1">
        <f t="array" ref="M3585">NewI(BETA_c,F3585,C3585)</f>
        <v>3.4245925002603744E-15</v>
      </c>
      <c r="N3585">
        <f t="shared" si="825"/>
        <v>67100326.724124968</v>
      </c>
      <c r="O3585" cm="1">
        <f t="array" ref="O3585">NewI(BETA_a,H3585,C3585)</f>
        <v>3.4064246369205869E-14</v>
      </c>
      <c r="P3585">
        <f t="shared" si="826"/>
        <v>32603321.523718417</v>
      </c>
      <c r="Q3585" cm="1">
        <f t="array" ref="Q3585">NewI(BETA_e,J3585,C3585)</f>
        <v>1.1657441604578221E-14</v>
      </c>
      <c r="S3585" s="2">
        <f t="shared" si="828"/>
        <v>61556955.336313009</v>
      </c>
      <c r="T3585" s="7">
        <f t="shared" si="829"/>
        <v>1.5033257217009481</v>
      </c>
      <c r="U3585" s="2">
        <f t="shared" si="830"/>
        <v>65886536.160361268</v>
      </c>
      <c r="V3585">
        <f t="array" ref="V3585:AA3585">rk((1-'Parameters-x'!B3590)*BETA_c,(1-'Parameters-x'!B3590)*BETA_a,(1-'Parameters-x'!B3590)*BETA_e,GAMMA,V3584,W3584,X3584,Y3584,Z3584,AA3584,dt,STAGE)</f>
        <v>14893592.621270468</v>
      </c>
      <c r="W3585">
        <v>3.0545353608162067E-2</v>
      </c>
      <c r="X3585">
        <v>33899288.511405595</v>
      </c>
      <c r="Y3585">
        <v>1.002505264426073</v>
      </c>
      <c r="Z3585">
        <v>12764074.203636942</v>
      </c>
      <c r="AA3585">
        <v>0.47027510366671288</v>
      </c>
      <c r="AB3585">
        <f t="shared" si="831"/>
        <v>864831.34818417788</v>
      </c>
      <c r="AC3585" cm="1">
        <f t="array" ref="AC3585">NewI((1-'Parameters-x'!B3591)*BETA_c,V3585,T3585)</f>
        <v>3.9960628336949749E-3</v>
      </c>
      <c r="AD3585">
        <f t="shared" si="832"/>
        <v>42600538.48608914</v>
      </c>
      <c r="AE3585" cm="1">
        <f t="array" ref="AE3585">NewI((1-'Parameters-x'!B3591)*BETA_a,X3585,T3585)</f>
        <v>0.13115165758498182</v>
      </c>
      <c r="AF3585">
        <f t="shared" si="833"/>
        <v>22421166.326087952</v>
      </c>
      <c r="AG3585" cm="1">
        <f t="array" ref="AG3585">NewI((1-'Parameters-x'!B3591)*BETA_e,Z3585,T3585)</f>
        <v>6.1523226316271121E-2</v>
      </c>
    </row>
    <row r="3586" spans="1:33" x14ac:dyDescent="0.45">
      <c r="A3586">
        <f t="shared" si="827"/>
        <v>358.20000000001295</v>
      </c>
      <c r="B3586" s="2">
        <f t="shared" si="820"/>
        <v>25607323.663430303</v>
      </c>
      <c r="C3586" s="7">
        <f t="shared" si="821"/>
        <v>8.3232600606999518E-13</v>
      </c>
      <c r="D3586" s="2">
        <f t="shared" si="822"/>
        <v>101836169.3365697</v>
      </c>
      <c r="E3586" s="7">
        <f t="shared" si="823"/>
        <v>4.8413781665255514E-14</v>
      </c>
      <c r="F3586">
        <f t="array" ref="F3586:K3586">rk(BETA_c,BETA_a,BETA_e,GAMMA,F3585,G3585,H3585,I3585,J3585,K3585,dt,STAGE)</f>
        <v>13625902.911273686</v>
      </c>
      <c r="G3586">
        <v>5.799782401650781E-14</v>
      </c>
      <c r="H3586">
        <v>9399501.2758750357</v>
      </c>
      <c r="I3586">
        <v>5.7690140201535589E-13</v>
      </c>
      <c r="J3586">
        <v>2581919.4762815852</v>
      </c>
      <c r="K3586">
        <v>1.9742678003813146E-13</v>
      </c>
      <c r="L3586">
        <f t="shared" si="824"/>
        <v>2132521.0887263138</v>
      </c>
      <c r="M3586" cm="1">
        <f t="array" ref="M3586">NewI(BETA_c,F3586,C3586)</f>
        <v>3.3735507957237902E-15</v>
      </c>
      <c r="N3586">
        <f t="shared" si="825"/>
        <v>67100326.724124968</v>
      </c>
      <c r="O3586" cm="1">
        <f t="array" ref="O3586">NewI(BETA_a,H3586,C3586)</f>
        <v>3.3556537145902301E-14</v>
      </c>
      <c r="P3586">
        <f t="shared" si="826"/>
        <v>32603321.523718417</v>
      </c>
      <c r="Q3586" cm="1">
        <f t="array" ref="Q3586">NewI(BETA_e,J3586,C3586)</f>
        <v>1.1483693723629429E-14</v>
      </c>
      <c r="S3586" s="2">
        <f t="shared" si="828"/>
        <v>61556955.316721939</v>
      </c>
      <c r="T3586" s="7">
        <f t="shared" si="829"/>
        <v>1.4917185717879586</v>
      </c>
      <c r="U3586" s="2">
        <f t="shared" si="830"/>
        <v>65886536.191559494</v>
      </c>
      <c r="V3586">
        <f t="array" ref="V3586:AA3586">rk((1-'Parameters-x'!B3591)*BETA_c,(1-'Parameters-x'!B3591)*BETA_a,(1-'Parameters-x'!B3591)*BETA_e,GAMMA,V3585,W3585,X3585,Y3585,Z3585,AA3585,dt,STAGE)</f>
        <v>14893592.620872408</v>
      </c>
      <c r="W3586">
        <v>3.030951352988781E-2</v>
      </c>
      <c r="X3586">
        <v>33899288.498341128</v>
      </c>
      <c r="Y3586">
        <v>0.99476493999553639</v>
      </c>
      <c r="Z3586">
        <v>12764074.1975084</v>
      </c>
      <c r="AA3586">
        <v>0.46664411826253455</v>
      </c>
      <c r="AB3586">
        <f t="shared" si="831"/>
        <v>864831.34881807829</v>
      </c>
      <c r="AC3586" cm="1">
        <f t="array" ref="AC3586">NewI((1-'Parameters-x'!B3592)*BETA_c,V3586,T3586)</f>
        <v>3.9652093068363627E-3</v>
      </c>
      <c r="AD3586">
        <f t="shared" si="832"/>
        <v>42600538.506893933</v>
      </c>
      <c r="AE3586" cm="1">
        <f t="array" ref="AE3586">NewI((1-'Parameters-x'!B3592)*BETA_a,X3586,T3586)</f>
        <v>0.13013903802798929</v>
      </c>
      <c r="AF3586">
        <f t="shared" si="833"/>
        <v>22421166.335847478</v>
      </c>
      <c r="AG3586" cm="1">
        <f t="array" ref="AG3586">NewI((1-'Parameters-x'!B3592)*BETA_e,Z3586,T3586)</f>
        <v>6.1048206601820441E-2</v>
      </c>
    </row>
    <row r="3587" spans="1:33" x14ac:dyDescent="0.45">
      <c r="A3587">
        <f t="shared" si="827"/>
        <v>358.30000000001297</v>
      </c>
      <c r="B3587" s="2">
        <f t="shared" si="820"/>
        <v>25607323.663430303</v>
      </c>
      <c r="C3587" s="7">
        <f t="shared" si="821"/>
        <v>8.1992063577361385E-13</v>
      </c>
      <c r="D3587" s="2">
        <f t="shared" si="822"/>
        <v>101836169.3365697</v>
      </c>
      <c r="E3587" s="7">
        <f t="shared" si="823"/>
        <v>4.7692200356218363E-14</v>
      </c>
      <c r="F3587">
        <f t="array" ref="F3587:K3587">rk(BETA_c,BETA_a,BETA_e,GAMMA,F3586,G3586,H3586,I3586,J3586,K3586,dt,STAGE)</f>
        <v>13625902.911273686</v>
      </c>
      <c r="G3587">
        <v>5.7133397732720015E-14</v>
      </c>
      <c r="H3587">
        <v>9399501.2758750357</v>
      </c>
      <c r="I3587">
        <v>5.6830299770949178E-13</v>
      </c>
      <c r="J3587">
        <v>2581919.4762815852</v>
      </c>
      <c r="K3587">
        <v>1.9448424033140212E-13</v>
      </c>
      <c r="L3587">
        <f t="shared" si="824"/>
        <v>2132521.0887263138</v>
      </c>
      <c r="M3587" cm="1">
        <f t="array" ref="M3587">NewI(BETA_c,F3587,C3587)</f>
        <v>3.3232698402695566E-15</v>
      </c>
      <c r="N3587">
        <f t="shared" si="825"/>
        <v>67100326.724124968</v>
      </c>
      <c r="O3587" cm="1">
        <f t="array" ref="O3587">NewI(BETA_a,H3587,C3587)</f>
        <v>3.3056395054794568E-14</v>
      </c>
      <c r="P3587">
        <f t="shared" si="826"/>
        <v>32603321.523718417</v>
      </c>
      <c r="Q3587" cm="1">
        <f t="array" ref="Q3587">NewI(BETA_e,J3587,C3587)</f>
        <v>1.131253546115424E-14</v>
      </c>
      <c r="S3587" s="2">
        <f t="shared" si="828"/>
        <v>61556955.29728213</v>
      </c>
      <c r="T3587" s="7">
        <f t="shared" si="829"/>
        <v>1.4802010404555164</v>
      </c>
      <c r="U3587" s="2">
        <f t="shared" si="830"/>
        <v>65886536.222516835</v>
      </c>
      <c r="V3587">
        <f t="array" ref="V3587:AA3587">rk((1-'Parameters-x'!B3592)*BETA_c,(1-'Parameters-x'!B3592)*BETA_a,(1-'Parameters-x'!B3592)*BETA_e,GAMMA,V3586,W3586,X3586,Y3586,Z3586,AA3586,dt,STAGE)</f>
        <v>14893592.620477421</v>
      </c>
      <c r="W3587">
        <v>3.0075494367872102E-2</v>
      </c>
      <c r="X3587">
        <v>33899288.485377528</v>
      </c>
      <c r="Y3587">
        <v>0.98708437845975827</v>
      </c>
      <c r="Z3587">
        <v>12764074.191427179</v>
      </c>
      <c r="AA3587">
        <v>0.463041167627886</v>
      </c>
      <c r="AB3587">
        <f t="shared" si="831"/>
        <v>864831.34944708447</v>
      </c>
      <c r="AC3587" cm="1">
        <f t="array" ref="AC3587">NewI((1-'Parameters-x'!B3593)*BETA_c,V3587,T3587)</f>
        <v>3.9345939994650143E-3</v>
      </c>
      <c r="AD3587">
        <f t="shared" si="832"/>
        <v>42600538.527538091</v>
      </c>
      <c r="AE3587" cm="1">
        <f t="array" ref="AE3587">NewI((1-'Parameters-x'!B3593)*BETA_a,X3587,T3587)</f>
        <v>0.12913423688783179</v>
      </c>
      <c r="AF3587">
        <f t="shared" si="833"/>
        <v>22421166.345531654</v>
      </c>
      <c r="AG3587" cm="1">
        <f t="array" ref="AG3587">NewI((1-'Parameters-x'!B3593)*BETA_e,Z3587,T3587)</f>
        <v>6.0576854505871608E-2</v>
      </c>
    </row>
    <row r="3588" spans="1:33" x14ac:dyDescent="0.45">
      <c r="A3588">
        <f t="shared" si="827"/>
        <v>358.40000000001299</v>
      </c>
      <c r="B3588" s="2">
        <f t="shared" ref="B3588:B3651" si="834">F3588+H3588+J3588</f>
        <v>25607323.663430303</v>
      </c>
      <c r="C3588" s="7">
        <f t="shared" ref="C3588:C3651" si="835">G3588+I3588+K3588</f>
        <v>8.0770016083201895E-13</v>
      </c>
      <c r="D3588" s="2">
        <f t="shared" ref="D3588:D3651" si="836">L3588+N3588+P3588</f>
        <v>101836169.3365697</v>
      </c>
      <c r="E3588" s="7">
        <f t="shared" ref="E3588:E3651" si="837">M3588+O3588+Q3588</f>
        <v>4.6981373827486373E-14</v>
      </c>
      <c r="F3588">
        <f t="array" ref="F3588:K3588">rk(BETA_c,BETA_a,BETA_e,GAMMA,F3587,G3587,H3587,I3587,J3587,K3587,dt,STAGE)</f>
        <v>13625902.911273686</v>
      </c>
      <c r="G3588">
        <v>5.6281855256385261E-14</v>
      </c>
      <c r="H3588">
        <v>9399501.2758750357</v>
      </c>
      <c r="I3588">
        <v>5.5983274798314628E-13</v>
      </c>
      <c r="J3588">
        <v>2581919.4762815852</v>
      </c>
      <c r="K3588">
        <v>1.9158555759248748E-13</v>
      </c>
      <c r="L3588">
        <f t="shared" ref="L3588:L3651" si="838">N_c-F3588-G3588</f>
        <v>2132521.0887263138</v>
      </c>
      <c r="M3588" cm="1">
        <f t="array" ref="M3588">NewI(BETA_c,F3588,C3588)</f>
        <v>3.2737382953428284E-15</v>
      </c>
      <c r="N3588">
        <f t="shared" ref="N3588:N3651" si="839">N_a-H3588-I3588</f>
        <v>67100326.724124968</v>
      </c>
      <c r="O3588" cm="1">
        <f t="array" ref="O3588">NewI(BETA_a,H3588,C3588)</f>
        <v>3.2563707311857804E-14</v>
      </c>
      <c r="P3588">
        <f t="shared" ref="P3588:P3651" si="840">N_e-J3588-K3588</f>
        <v>32603321.523718417</v>
      </c>
      <c r="Q3588" cm="1">
        <f t="array" ref="Q3588">NewI(BETA_e,J3588,C3588)</f>
        <v>1.1143928220285736E-14</v>
      </c>
      <c r="S3588" s="2">
        <f t="shared" si="828"/>
        <v>61556955.27799242</v>
      </c>
      <c r="T3588" s="7">
        <f t="shared" si="829"/>
        <v>1.4687724357604106</v>
      </c>
      <c r="U3588" s="2">
        <f t="shared" si="830"/>
        <v>65886536.253235146</v>
      </c>
      <c r="V3588">
        <f t="array" ref="V3588:AA3588">rk((1-'Parameters-x'!B3593)*BETA_c,(1-'Parameters-x'!B3593)*BETA_a,(1-'Parameters-x'!B3593)*BETA_e,GAMMA,V3587,W3587,X3587,Y3587,Z3587,AA3587,dt,STAGE)</f>
        <v>14893592.620085485</v>
      </c>
      <c r="W3588">
        <v>2.9843282062864806E-2</v>
      </c>
      <c r="X3588">
        <v>33899288.472514026</v>
      </c>
      <c r="Y3588">
        <v>0.9794631183906749</v>
      </c>
      <c r="Z3588">
        <v>12764074.185392909</v>
      </c>
      <c r="AA3588">
        <v>0.45946603530687091</v>
      </c>
      <c r="AB3588">
        <f t="shared" si="831"/>
        <v>864831.35007123265</v>
      </c>
      <c r="AC3588" cm="1">
        <f t="array" ref="AC3588">NewI((1-'Parameters-x'!B3594)*BETA_c,V3588,T3588)</f>
        <v>3.9042150722931605E-3</v>
      </c>
      <c r="AD3588">
        <f t="shared" si="832"/>
        <v>42600538.548022859</v>
      </c>
      <c r="AE3588" cm="1">
        <f t="array" ref="AE3588">NewI((1-'Parameters-x'!B3594)*BETA_a,X3588,T3588)</f>
        <v>0.12813719379866254</v>
      </c>
      <c r="AF3588">
        <f t="shared" si="833"/>
        <v>22421166.355141055</v>
      </c>
      <c r="AG3588" cm="1">
        <f t="array" ref="AG3588">NewI((1-'Parameters-x'!B3594)*BETA_e,Z3588,T3588)</f>
        <v>6.0109141710810915E-2</v>
      </c>
    </row>
    <row r="3589" spans="1:33" x14ac:dyDescent="0.45">
      <c r="A3589">
        <f t="shared" ref="A3589:A3652" si="841">A3588+dt</f>
        <v>358.50000000001302</v>
      </c>
      <c r="B3589" s="2">
        <f t="shared" si="834"/>
        <v>25607323.663430303</v>
      </c>
      <c r="C3589" s="7">
        <f t="shared" si="835"/>
        <v>7.9566182547965076E-13</v>
      </c>
      <c r="D3589" s="2">
        <f t="shared" si="836"/>
        <v>101836169.3365697</v>
      </c>
      <c r="E3589" s="7">
        <f t="shared" si="837"/>
        <v>4.6281141784858511E-14</v>
      </c>
      <c r="F3589">
        <f t="array" ref="F3589:K3589">rk(BETA_c,BETA_a,BETA_e,GAMMA,F3588,G3588,H3588,I3588,J3588,K3588,dt,STAGE)</f>
        <v>13625902.911273686</v>
      </c>
      <c r="G3589">
        <v>5.5443004561304489E-14</v>
      </c>
      <c r="H3589">
        <v>9399501.2758750357</v>
      </c>
      <c r="I3589">
        <v>5.5148874276141919E-13</v>
      </c>
      <c r="J3589">
        <v>2581919.4762815852</v>
      </c>
      <c r="K3589">
        <v>1.887300781569271E-13</v>
      </c>
      <c r="L3589">
        <f t="shared" si="838"/>
        <v>2132521.0887263138</v>
      </c>
      <c r="M3589" cm="1">
        <f t="array" ref="M3589">NewI(BETA_c,F3589,C3589)</f>
        <v>3.224944991383807E-15</v>
      </c>
      <c r="N3589">
        <f t="shared" si="839"/>
        <v>67100326.724124968</v>
      </c>
      <c r="O3589" cm="1">
        <f t="array" ref="O3589">NewI(BETA_a,H3589,C3589)</f>
        <v>3.2078362814052218E-14</v>
      </c>
      <c r="P3589">
        <f t="shared" si="840"/>
        <v>32603321.523718417</v>
      </c>
      <c r="Q3589" cm="1">
        <f t="array" ref="Q3589">NewI(BETA_e,J3589,C3589)</f>
        <v>1.0977833979422486E-14</v>
      </c>
      <c r="S3589" s="2">
        <f t="shared" si="828"/>
        <v>61556955.258851647</v>
      </c>
      <c r="T3589" s="7">
        <f t="shared" si="829"/>
        <v>1.4574320711019082</v>
      </c>
      <c r="U3589" s="2">
        <f t="shared" si="830"/>
        <v>65886536.283716291</v>
      </c>
      <c r="V3589">
        <f t="array" ref="V3589:AA3589">rk((1-'Parameters-x'!B3594)*BETA_c,(1-'Parameters-x'!B3594)*BETA_a,(1-'Parameters-x'!B3594)*BETA_e,GAMMA,V3588,W3588,X3588,Y3588,Z3588,AA3588,dt,STAGE)</f>
        <v>14893592.619696572</v>
      </c>
      <c r="W3589">
        <v>2.9612862664166816E-2</v>
      </c>
      <c r="X3589">
        <v>33899288.45974984</v>
      </c>
      <c r="Y3589">
        <v>0.97190070192289735</v>
      </c>
      <c r="Z3589">
        <v>12764074.179405231</v>
      </c>
      <c r="AA3589">
        <v>0.455918506514844</v>
      </c>
      <c r="AB3589">
        <f t="shared" si="831"/>
        <v>864831.35069056496</v>
      </c>
      <c r="AC3589" cm="1">
        <f t="array" ref="AC3589">NewI((1-'Parameters-x'!B3595)*BETA_c,V3589,T3589)</f>
        <v>3.8740707002341297E-3</v>
      </c>
      <c r="AD3589">
        <f t="shared" si="832"/>
        <v>42600538.568349458</v>
      </c>
      <c r="AE3589" cm="1">
        <f t="array" ref="AE3589">NewI((1-'Parameters-x'!B3595)*BETA_a,X3589,T3589)</f>
        <v>0.12714784886071803</v>
      </c>
      <c r="AF3589">
        <f t="shared" si="833"/>
        <v>22421166.364676263</v>
      </c>
      <c r="AG3589" cm="1">
        <f t="array" ref="AG3589">NewI((1-'Parameters-x'!B3595)*BETA_e,Z3589,T3589)</f>
        <v>5.9645040117664437E-2</v>
      </c>
    </row>
    <row r="3590" spans="1:33" x14ac:dyDescent="0.45">
      <c r="A3590">
        <f t="shared" si="841"/>
        <v>358.60000000001304</v>
      </c>
      <c r="B3590" s="2">
        <f t="shared" si="834"/>
        <v>25607323.663430303</v>
      </c>
      <c r="C3590" s="7">
        <f t="shared" si="835"/>
        <v>7.8380291502414873E-13</v>
      </c>
      <c r="D3590" s="2">
        <f t="shared" si="836"/>
        <v>101836169.3365697</v>
      </c>
      <c r="E3590" s="7">
        <f t="shared" si="837"/>
        <v>4.5591346323232375E-14</v>
      </c>
      <c r="F3590">
        <f t="array" ref="F3590:K3590">rk(BETA_c,BETA_a,BETA_e,GAMMA,F3589,G3589,H3589,I3589,J3589,K3589,dt,STAGE)</f>
        <v>13625902.911273686</v>
      </c>
      <c r="G3590">
        <v>5.4616656483325523E-14</v>
      </c>
      <c r="H3590">
        <v>9399501.2758750357</v>
      </c>
      <c r="I3590">
        <v>5.4326910043804621E-13</v>
      </c>
      <c r="J3590">
        <v>2581919.4762815852</v>
      </c>
      <c r="K3590">
        <v>1.8591715810277694E-13</v>
      </c>
      <c r="L3590">
        <f t="shared" si="838"/>
        <v>2132521.0887263138</v>
      </c>
      <c r="M3590" cm="1">
        <f t="array" ref="M3590">NewI(BETA_c,F3590,C3590)</f>
        <v>3.1768789253089576E-15</v>
      </c>
      <c r="N3590">
        <f t="shared" si="839"/>
        <v>67100326.724124968</v>
      </c>
      <c r="O3590" cm="1">
        <f t="array" ref="O3590">NewI(BETA_a,H3590,C3590)</f>
        <v>3.1600252114268898E-14</v>
      </c>
      <c r="P3590">
        <f t="shared" si="840"/>
        <v>32603321.523718417</v>
      </c>
      <c r="Q3590" cm="1">
        <f t="array" ref="Q3590">NewI(BETA_e,J3590,C3590)</f>
        <v>1.081421528365452E-14</v>
      </c>
      <c r="S3590" s="2">
        <f t="shared" si="828"/>
        <v>61556955.23985865</v>
      </c>
      <c r="T3590" s="7">
        <f t="shared" si="829"/>
        <v>1.4461792651805045</v>
      </c>
      <c r="U3590" s="2">
        <f t="shared" si="830"/>
        <v>65886536.313962087</v>
      </c>
      <c r="V3590">
        <f t="array" ref="V3590:AA3590">rk((1-'Parameters-x'!B3595)*BETA_c,(1-'Parameters-x'!B3595)*BETA_a,(1-'Parameters-x'!B3595)*BETA_e,GAMMA,V3589,W3589,X3589,Y3589,Z3589,AA3589,dt,STAGE)</f>
        <v>14893592.61931066</v>
      </c>
      <c r="W3590">
        <v>2.9384222328791954E-2</v>
      </c>
      <c r="X3590">
        <v>33899288.447084203</v>
      </c>
      <c r="Y3590">
        <v>0.96439667472620483</v>
      </c>
      <c r="Z3590">
        <v>12764074.173463782</v>
      </c>
      <c r="AA3590">
        <v>0.4523983681255076</v>
      </c>
      <c r="AB3590">
        <f t="shared" si="831"/>
        <v>864831.35130511736</v>
      </c>
      <c r="AC3590" cm="1">
        <f t="array" ref="AC3590">NewI((1-'Parameters-x'!B3596)*BETA_c,V3590,T3590)</f>
        <v>3.8441590722927041E-3</v>
      </c>
      <c r="AD3590">
        <f t="shared" si="832"/>
        <v>42600538.588519119</v>
      </c>
      <c r="AE3590" cm="1">
        <f t="array" ref="AE3590">NewI((1-'Parameters-x'!B3596)*BETA_a,X3590,T3590)</f>
        <v>0.12616614263671982</v>
      </c>
      <c r="AF3590">
        <f t="shared" si="833"/>
        <v>22421166.374137849</v>
      </c>
      <c r="AG3590" cm="1">
        <f t="array" ref="AG3590">NewI((1-'Parameters-x'!B3596)*BETA_e,Z3590,T3590)</f>
        <v>5.9184521844409851E-2</v>
      </c>
    </row>
    <row r="3591" spans="1:33" x14ac:dyDescent="0.45">
      <c r="A3591">
        <f t="shared" si="841"/>
        <v>358.70000000001306</v>
      </c>
      <c r="B3591" s="2">
        <f t="shared" si="834"/>
        <v>25607323.663430303</v>
      </c>
      <c r="C3591" s="7">
        <f t="shared" si="835"/>
        <v>7.7212075523417816E-13</v>
      </c>
      <c r="D3591" s="2">
        <f t="shared" si="836"/>
        <v>101836169.3365697</v>
      </c>
      <c r="E3591" s="7">
        <f t="shared" si="837"/>
        <v>4.4911831890995951E-14</v>
      </c>
      <c r="F3591">
        <f t="array" ref="F3591:K3591">rk(BETA_c,BETA_a,BETA_e,GAMMA,F3590,G3590,H3590,I3590,J3590,K3590,dt,STAGE)</f>
        <v>13625902.911273686</v>
      </c>
      <c r="G3591">
        <v>5.3802624677685813E-14</v>
      </c>
      <c r="H3591">
        <v>9399501.2758750357</v>
      </c>
      <c r="I3591">
        <v>5.3517196745108981E-13</v>
      </c>
      <c r="J3591">
        <v>2581919.4762815852</v>
      </c>
      <c r="K3591">
        <v>1.8314616310540244E-13</v>
      </c>
      <c r="L3591">
        <f t="shared" si="838"/>
        <v>2132521.0887263138</v>
      </c>
      <c r="M3591" cm="1">
        <f t="array" ref="M3591">NewI(BETA_c,F3591,C3591)</f>
        <v>3.1295292580297721E-15</v>
      </c>
      <c r="N3591">
        <f t="shared" si="839"/>
        <v>67100326.724124968</v>
      </c>
      <c r="O3591" cm="1">
        <f t="array" ref="O3591">NewI(BETA_a,H3591,C3591)</f>
        <v>3.1129267396649072E-14</v>
      </c>
      <c r="P3591">
        <f t="shared" si="840"/>
        <v>32603321.523718417</v>
      </c>
      <c r="Q3591" cm="1">
        <f t="array" ref="Q3591">NewI(BETA_e,J3591,C3591)</f>
        <v>1.0653035236317108E-14</v>
      </c>
      <c r="S3591" s="2">
        <f t="shared" si="828"/>
        <v>61556955.221012294</v>
      </c>
      <c r="T3591" s="7">
        <f t="shared" si="829"/>
        <v>1.4350133419569922</v>
      </c>
      <c r="U3591" s="2">
        <f t="shared" si="830"/>
        <v>65886536.343974367</v>
      </c>
      <c r="V3591">
        <f t="array" ref="V3591:AA3591">rk((1-'Parameters-x'!B3596)*BETA_c,(1-'Parameters-x'!B3596)*BETA_a,(1-'Parameters-x'!B3596)*BETA_e,GAMMA,V3590,W3590,X3590,Y3590,Z3590,AA3590,dt,STAGE)</f>
        <v>14893592.618927732</v>
      </c>
      <c r="W3591">
        <v>2.9157347320635317E-2</v>
      </c>
      <c r="X3591">
        <v>33899288.434516355</v>
      </c>
      <c r="Y3591">
        <v>0.95695058597824922</v>
      </c>
      <c r="Z3591">
        <v>12764074.167568209</v>
      </c>
      <c r="AA3591">
        <v>0.44890540865810752</v>
      </c>
      <c r="AB3591">
        <f t="shared" si="831"/>
        <v>864831.35191492061</v>
      </c>
      <c r="AC3591" cm="1">
        <f t="array" ref="AC3591">NewI((1-'Parameters-x'!B3597)*BETA_c,V3591,T3591)</f>
        <v>3.8144783914563184E-3</v>
      </c>
      <c r="AD3591">
        <f t="shared" si="832"/>
        <v>42600538.608533062</v>
      </c>
      <c r="AE3591" cm="1">
        <f t="array" ref="AE3591">NewI((1-'Parameters-x'!B3597)*BETA_a,X3591,T3591)</f>
        <v>0.12519201614830339</v>
      </c>
      <c r="AF3591">
        <f t="shared" si="833"/>
        <v>22421166.383526385</v>
      </c>
      <c r="AG3591" cm="1">
        <f t="array" ref="AG3591">NewI((1-'Parameters-x'!B3597)*BETA_e,Z3591,T3591)</f>
        <v>5.8727559224301402E-2</v>
      </c>
    </row>
    <row r="3592" spans="1:33" x14ac:dyDescent="0.45">
      <c r="A3592">
        <f t="shared" si="841"/>
        <v>358.80000000001309</v>
      </c>
      <c r="B3592" s="2">
        <f t="shared" si="834"/>
        <v>25607323.663430303</v>
      </c>
      <c r="C3592" s="7">
        <f t="shared" si="835"/>
        <v>7.606127117363805E-13</v>
      </c>
      <c r="D3592" s="2">
        <f t="shared" si="836"/>
        <v>101836169.3365697</v>
      </c>
      <c r="E3592" s="7">
        <f t="shared" si="837"/>
        <v>4.4242445254950136E-14</v>
      </c>
      <c r="F3592">
        <f t="array" ref="F3592:K3592">rk(BETA_c,BETA_a,BETA_e,GAMMA,F3591,G3591,H3591,I3591,J3591,K3591,dt,STAGE)</f>
        <v>13625902.911273686</v>
      </c>
      <c r="G3592">
        <v>5.3000725576990912E-14</v>
      </c>
      <c r="H3592">
        <v>9399501.2758750357</v>
      </c>
      <c r="I3592">
        <v>5.2719551786495386E-13</v>
      </c>
      <c r="J3592">
        <v>2581919.4762815852</v>
      </c>
      <c r="K3592">
        <v>1.8041646829443576E-13</v>
      </c>
      <c r="L3592">
        <f t="shared" si="838"/>
        <v>2132521.0887263138</v>
      </c>
      <c r="M3592" cm="1">
        <f t="array" ref="M3592">NewI(BETA_c,F3592,C3592)</f>
        <v>3.0828853120085124E-15</v>
      </c>
      <c r="N3592">
        <f t="shared" si="839"/>
        <v>67100326.724124968</v>
      </c>
      <c r="O3592" cm="1">
        <f t="array" ref="O3592">NewI(BETA_a,H3592,C3592)</f>
        <v>3.0665302452271214E-14</v>
      </c>
      <c r="P3592">
        <f t="shared" si="840"/>
        <v>32603321.523718417</v>
      </c>
      <c r="Q3592" cm="1">
        <f t="array" ref="Q3592">NewI(BETA_e,J3592,C3592)</f>
        <v>1.049425749067041E-14</v>
      </c>
      <c r="S3592" s="2">
        <f t="shared" si="828"/>
        <v>61556955.202311456</v>
      </c>
      <c r="T3592" s="7">
        <f t="shared" si="829"/>
        <v>1.4239336306118471</v>
      </c>
      <c r="U3592" s="2">
        <f t="shared" si="830"/>
        <v>65886536.373754919</v>
      </c>
      <c r="V3592">
        <f t="array" ref="V3592:AA3592">rk((1-'Parameters-x'!B3597)*BETA_c,(1-'Parameters-x'!B3597)*BETA_a,(1-'Parameters-x'!B3597)*BETA_e,GAMMA,V3591,W3591,X3591,Y3591,Z3591,AA3591,dt,STAGE)</f>
        <v>14893592.61854776</v>
      </c>
      <c r="W3592">
        <v>2.8932224009648053E-2</v>
      </c>
      <c r="X3592">
        <v>33899288.422045544</v>
      </c>
      <c r="Y3592">
        <v>0.9495619883374713</v>
      </c>
      <c r="Z3592">
        <v>12764074.161718154</v>
      </c>
      <c r="AA3592">
        <v>0.44543941826472783</v>
      </c>
      <c r="AB3592">
        <f t="shared" si="831"/>
        <v>864831.35252001602</v>
      </c>
      <c r="AC3592" cm="1">
        <f t="array" ref="AC3592">NewI((1-'Parameters-x'!B3598)*BETA_c,V3592,T3592)</f>
        <v>3.7850268745870989E-3</v>
      </c>
      <c r="AD3592">
        <f t="shared" si="832"/>
        <v>42600538.628392465</v>
      </c>
      <c r="AE3592" cm="1">
        <f t="array" ref="AE3592">NewI((1-'Parameters-x'!B3598)*BETA_a,X3592,T3592)</f>
        <v>0.12422541087247496</v>
      </c>
      <c r="AF3592">
        <f t="shared" si="833"/>
        <v>22421166.392842431</v>
      </c>
      <c r="AG3592" cm="1">
        <f t="array" ref="AG3592">NewI((1-'Parameters-x'!B3598)*BETA_e,Z3592,T3592)</f>
        <v>5.8274124804207739E-2</v>
      </c>
    </row>
    <row r="3593" spans="1:33" x14ac:dyDescent="0.45">
      <c r="A3593">
        <f t="shared" si="841"/>
        <v>358.90000000001311</v>
      </c>
      <c r="B3593" s="2">
        <f t="shared" si="834"/>
        <v>25607323.663430303</v>
      </c>
      <c r="C3593" s="7">
        <f t="shared" si="835"/>
        <v>7.4927618942131179E-13</v>
      </c>
      <c r="D3593" s="2">
        <f t="shared" si="836"/>
        <v>101836169.3365697</v>
      </c>
      <c r="E3593" s="7">
        <f t="shared" si="837"/>
        <v>4.3583035465754054E-14</v>
      </c>
      <c r="F3593">
        <f t="array" ref="F3593:K3593">rk(BETA_c,BETA_a,BETA_e,GAMMA,F3592,G3592,H3592,I3592,J3592,K3592,dt,STAGE)</f>
        <v>13625902.911273686</v>
      </c>
      <c r="G3593">
        <v>5.2210778349819363E-14</v>
      </c>
      <c r="H3593">
        <v>9399501.2758750357</v>
      </c>
      <c r="I3593">
        <v>5.1933795295862746E-13</v>
      </c>
      <c r="J3593">
        <v>2581919.4762815852</v>
      </c>
      <c r="K3593">
        <v>1.7772745811286495E-13</v>
      </c>
      <c r="L3593">
        <f t="shared" si="838"/>
        <v>2132521.0887263138</v>
      </c>
      <c r="M3593" cm="1">
        <f t="array" ref="M3593">NewI(BETA_c,F3593,C3593)</f>
        <v>3.0369365688503845E-15</v>
      </c>
      <c r="N3593">
        <f t="shared" si="839"/>
        <v>67100326.724124968</v>
      </c>
      <c r="O3593" cm="1">
        <f t="array" ref="O3593">NewI(BETA_a,H3593,C3593)</f>
        <v>3.020825265520052E-14</v>
      </c>
      <c r="P3593">
        <f t="shared" si="840"/>
        <v>32603321.523718417</v>
      </c>
      <c r="Q3593" cm="1">
        <f t="array" ref="Q3593">NewI(BETA_e,J3593,C3593)</f>
        <v>1.033784624170315E-14</v>
      </c>
      <c r="S3593" s="2">
        <f t="shared" si="828"/>
        <v>61556955.18375501</v>
      </c>
      <c r="T3593" s="7">
        <f t="shared" si="829"/>
        <v>1.4129394655049277</v>
      </c>
      <c r="U3593" s="2">
        <f t="shared" si="830"/>
        <v>65886536.403305531</v>
      </c>
      <c r="V3593">
        <f t="array" ref="V3593:AA3593">rk((1-'Parameters-x'!B3598)*BETA_c,(1-'Parameters-x'!B3598)*BETA_a,(1-'Parameters-x'!B3598)*BETA_e,GAMMA,V3592,W3592,X3592,Y3592,Z3592,AA3592,dt,STAGE)</f>
        <v>14893592.618170721</v>
      </c>
      <c r="W3593">
        <v>2.8708838871018494E-2</v>
      </c>
      <c r="X3593">
        <v>33899288.409671016</v>
      </c>
      <c r="Y3593">
        <v>0.94223043791622518</v>
      </c>
      <c r="Z3593">
        <v>12764074.155913267</v>
      </c>
      <c r="AA3593">
        <v>0.44200018871768387</v>
      </c>
      <c r="AB3593">
        <f t="shared" si="831"/>
        <v>864831.35312043969</v>
      </c>
      <c r="AC3593" cm="1">
        <f t="array" ref="AC3593">NewI((1-'Parameters-x'!B3599)*BETA_c,V3593,T3593)</f>
        <v>3.7558027523147395E-3</v>
      </c>
      <c r="AD3593">
        <f t="shared" si="832"/>
        <v>42600538.648098543</v>
      </c>
      <c r="AE3593" cm="1">
        <f t="array" ref="AE3593">NewI((1-'Parameters-x'!B3599)*BETA_a,X3593,T3593)</f>
        <v>0.12326626873809571</v>
      </c>
      <c r="AF3593">
        <f t="shared" si="833"/>
        <v>22421166.402086545</v>
      </c>
      <c r="AG3593" cm="1">
        <f t="array" ref="AG3593">NewI((1-'Parameters-x'!B3599)*BETA_e,Z3593,T3593)</f>
        <v>5.78241913429626E-2</v>
      </c>
    </row>
    <row r="3594" spans="1:33" x14ac:dyDescent="0.45">
      <c r="A3594">
        <f t="shared" si="841"/>
        <v>359.00000000001313</v>
      </c>
      <c r="B3594" s="2">
        <f t="shared" si="834"/>
        <v>25607323.663430303</v>
      </c>
      <c r="C3594" s="7">
        <f t="shared" si="835"/>
        <v>7.3810863185823442E-13</v>
      </c>
      <c r="D3594" s="2">
        <f t="shared" si="836"/>
        <v>101836169.3365697</v>
      </c>
      <c r="E3594" s="7">
        <f t="shared" si="837"/>
        <v>4.293345382388531E-14</v>
      </c>
      <c r="F3594">
        <f t="array" ref="F3594:K3594">rk(BETA_c,BETA_a,BETA_e,GAMMA,F3593,G3593,H3593,I3593,J3593,K3593,dt,STAGE)</f>
        <v>13625902.911273686</v>
      </c>
      <c r="G3594">
        <v>5.1432604859944442E-14</v>
      </c>
      <c r="H3594">
        <v>9399501.2758750357</v>
      </c>
      <c r="I3594">
        <v>5.1159750082006641E-13</v>
      </c>
      <c r="J3594">
        <v>2581919.4762815852</v>
      </c>
      <c r="K3594">
        <v>1.7507852617822357E-13</v>
      </c>
      <c r="L3594">
        <f t="shared" si="838"/>
        <v>2132521.0887263138</v>
      </c>
      <c r="M3594" cm="1">
        <f t="array" ref="M3594">NewI(BETA_c,F3594,C3594)</f>
        <v>2.991672666931594E-15</v>
      </c>
      <c r="N3594">
        <f t="shared" si="839"/>
        <v>67100326.724124968</v>
      </c>
      <c r="O3594" cm="1">
        <f t="array" ref="O3594">NewI(BETA_a,H3594,C3594)</f>
        <v>2.975801493889529E-14</v>
      </c>
      <c r="P3594">
        <f t="shared" si="840"/>
        <v>32603321.523718417</v>
      </c>
      <c r="Q3594" cm="1">
        <f t="array" ref="Q3594">NewI(BETA_e,J3594,C3594)</f>
        <v>1.0183766218058428E-14</v>
      </c>
      <c r="S3594" s="2">
        <f t="shared" si="828"/>
        <v>61556955.165341824</v>
      </c>
      <c r="T3594" s="7">
        <f t="shared" si="829"/>
        <v>1.4020301861354831</v>
      </c>
      <c r="U3594" s="2">
        <f t="shared" si="830"/>
        <v>65886536.432627983</v>
      </c>
      <c r="V3594">
        <f t="array" ref="V3594:AA3594">rk((1-'Parameters-x'!B3599)*BETA_c,(1-'Parameters-x'!B3599)*BETA_a,(1-'Parameters-x'!B3599)*BETA_e,GAMMA,V3593,W3593,X3593,Y3593,Z3593,AA3593,dt,STAGE)</f>
        <v>14893592.617796594</v>
      </c>
      <c r="W3594">
        <v>2.8487178484359645E-2</v>
      </c>
      <c r="X3594">
        <v>33899288.397392035</v>
      </c>
      <c r="Y3594">
        <v>0.93495549425411129</v>
      </c>
      <c r="Z3594">
        <v>12764074.150153201</v>
      </c>
      <c r="AA3594">
        <v>0.43858751339701219</v>
      </c>
      <c r="AB3594">
        <f t="shared" si="831"/>
        <v>864831.35371622723</v>
      </c>
      <c r="AC3594" cm="1">
        <f t="array" ref="AC3594">NewI((1-'Parameters-x'!B3600)*BETA_c,V3594,T3594)</f>
        <v>3.7268042689301991E-3</v>
      </c>
      <c r="AD3594">
        <f t="shared" si="832"/>
        <v>42600538.667652473</v>
      </c>
      <c r="AE3594" cm="1">
        <f t="array" ref="AE3594">NewI((1-'Parameters-x'!B3600)*BETA_a,X3594,T3594)</f>
        <v>0.12231453212239277</v>
      </c>
      <c r="AF3594">
        <f t="shared" si="833"/>
        <v>22421166.411259286</v>
      </c>
      <c r="AG3594" cm="1">
        <f t="array" ref="AG3594">NewI((1-'Parameters-x'!B3600)*BETA_e,Z3594,T3594)</f>
        <v>5.7377731809728216E-2</v>
      </c>
    </row>
    <row r="3595" spans="1:33" x14ac:dyDescent="0.45">
      <c r="A3595">
        <f t="shared" si="841"/>
        <v>359.10000000001315</v>
      </c>
      <c r="B3595" s="2">
        <f t="shared" si="834"/>
        <v>25607323.663430303</v>
      </c>
      <c r="C3595" s="7">
        <f t="shared" si="835"/>
        <v>7.2710752071863271E-13</v>
      </c>
      <c r="D3595" s="2">
        <f t="shared" si="836"/>
        <v>101836169.3365697</v>
      </c>
      <c r="E3595" s="7">
        <f t="shared" si="837"/>
        <v>4.2293553846107733E-14</v>
      </c>
      <c r="F3595">
        <f t="array" ref="F3595:K3595">rk(BETA_c,BETA_a,BETA_e,GAMMA,F3594,G3594,H3594,I3594,J3594,K3594,dt,STAGE)</f>
        <v>13625902.911273686</v>
      </c>
      <c r="G3595">
        <v>5.0666029626163773E-14</v>
      </c>
      <c r="H3595">
        <v>9399501.2758750357</v>
      </c>
      <c r="I3595">
        <v>5.0397241594662008E-13</v>
      </c>
      <c r="J3595">
        <v>2581919.4762815852</v>
      </c>
      <c r="K3595">
        <v>1.7246907514584886E-13</v>
      </c>
      <c r="L3595">
        <f t="shared" si="838"/>
        <v>2132521.0887263138</v>
      </c>
      <c r="M3595" cm="1">
        <f t="array" ref="M3595">NewI(BETA_c,F3595,C3595)</f>
        <v>2.9470833990627634E-15</v>
      </c>
      <c r="N3595">
        <f t="shared" si="839"/>
        <v>67100326.724124968</v>
      </c>
      <c r="O3595" cm="1">
        <f t="array" ref="O3595">NewI(BETA_a,H3595,C3595)</f>
        <v>2.9314487772965071E-14</v>
      </c>
      <c r="P3595">
        <f t="shared" si="840"/>
        <v>32603321.523718417</v>
      </c>
      <c r="Q3595" cm="1">
        <f t="array" ref="Q3595">NewI(BETA_e,J3595,C3595)</f>
        <v>1.0031982674079904E-14</v>
      </c>
      <c r="S3595" s="2">
        <f t="shared" si="828"/>
        <v>61556955.14707084</v>
      </c>
      <c r="T3595" s="7">
        <f t="shared" si="829"/>
        <v>1.3912051371024752</v>
      </c>
      <c r="U3595" s="2">
        <f t="shared" si="830"/>
        <v>65886536.461724028</v>
      </c>
      <c r="V3595">
        <f t="array" ref="V3595:AA3595">rk((1-'Parameters-x'!B3600)*BETA_c,(1-'Parameters-x'!B3600)*BETA_a,(1-'Parameters-x'!B3600)*BETA_e,GAMMA,V3594,W3594,X3594,Y3594,Z3594,AA3594,dt,STAGE)</f>
        <v>14893592.617425356</v>
      </c>
      <c r="W3595">
        <v>2.8267229532902911E-2</v>
      </c>
      <c r="X3595">
        <v>33899288.385207869</v>
      </c>
      <c r="Y3595">
        <v>0.92773672029151433</v>
      </c>
      <c r="Z3595">
        <v>12764074.144437607</v>
      </c>
      <c r="AA3595">
        <v>0.43520118727805784</v>
      </c>
      <c r="AB3595">
        <f t="shared" si="831"/>
        <v>864831.35430741438</v>
      </c>
      <c r="AC3595" cm="1">
        <f t="array" ref="AC3595">NewI((1-'Parameters-x'!B3601)*BETA_c,V3595,T3595)</f>
        <v>3.69802968228023E-3</v>
      </c>
      <c r="AD3595">
        <f t="shared" si="832"/>
        <v>42600538.687055409</v>
      </c>
      <c r="AE3595" cm="1">
        <f t="array" ref="AE3595">NewI((1-'Parameters-x'!B3601)*BETA_a,X3595,T3595)</f>
        <v>0.1213701438474977</v>
      </c>
      <c r="AF3595">
        <f t="shared" si="833"/>
        <v>22421166.420361206</v>
      </c>
      <c r="AG3595" cm="1">
        <f t="array" ref="AG3595">NewI((1-'Parameters-x'!B3601)*BETA_e,Z3595,T3595)</f>
        <v>5.6934719382371428E-2</v>
      </c>
    </row>
    <row r="3596" spans="1:33" x14ac:dyDescent="0.45">
      <c r="A3596">
        <f t="shared" si="841"/>
        <v>359.20000000001318</v>
      </c>
      <c r="B3596" s="2">
        <f t="shared" si="834"/>
        <v>25607323.663430303</v>
      </c>
      <c r="C3596" s="7">
        <f t="shared" si="835"/>
        <v>7.1627037520831961E-13</v>
      </c>
      <c r="D3596" s="2">
        <f t="shared" si="836"/>
        <v>101836169.3365697</v>
      </c>
      <c r="E3596" s="7">
        <f t="shared" si="837"/>
        <v>4.1663191232438808E-14</v>
      </c>
      <c r="F3596">
        <f t="array" ref="F3596:K3596">rk(BETA_c,BETA_a,BETA_e,GAMMA,F3595,G3595,H3595,I3595,J3595,K3595,dt,STAGE)</f>
        <v>13625902.911273686</v>
      </c>
      <c r="G3596">
        <v>4.9910879782727598E-14</v>
      </c>
      <c r="H3596">
        <v>9399501.2758750357</v>
      </c>
      <c r="I3596">
        <v>4.9646097885141366E-13</v>
      </c>
      <c r="J3596">
        <v>2581919.4762815852</v>
      </c>
      <c r="K3596">
        <v>1.6989851657417831E-13</v>
      </c>
      <c r="L3596">
        <f t="shared" si="838"/>
        <v>2132521.0887263138</v>
      </c>
      <c r="M3596" cm="1">
        <f t="array" ref="M3596">NewI(BETA_c,F3596,C3596)</f>
        <v>2.9031587101871682E-15</v>
      </c>
      <c r="N3596">
        <f t="shared" si="839"/>
        <v>67100326.724124968</v>
      </c>
      <c r="O3596" cm="1">
        <f t="array" ref="O3596">NewI(BETA_a,H3596,C3596)</f>
        <v>2.8877571140275127E-14</v>
      </c>
      <c r="P3596">
        <f t="shared" si="840"/>
        <v>32603321.523718417</v>
      </c>
      <c r="Q3596" cm="1">
        <f t="array" ref="Q3596">NewI(BETA_e,J3596,C3596)</f>
        <v>9.8824613819765129E-15</v>
      </c>
      <c r="S3596" s="2">
        <f t="shared" si="828"/>
        <v>61556955.128940895</v>
      </c>
      <c r="T3596" s="7">
        <f t="shared" si="829"/>
        <v>1.3804636680652007</v>
      </c>
      <c r="U3596" s="2">
        <f t="shared" si="830"/>
        <v>65886536.49059543</v>
      </c>
      <c r="V3596">
        <f t="array" ref="V3596:AA3596">rk((1-'Parameters-x'!B3601)*BETA_c,(1-'Parameters-x'!B3601)*BETA_a,(1-'Parameters-x'!B3601)*BETA_e,GAMMA,V3595,W3595,X3595,Y3595,Z3595,AA3595,dt,STAGE)</f>
        <v>14893592.617056984</v>
      </c>
      <c r="W3596">
        <v>2.8048978802698063E-2</v>
      </c>
      <c r="X3596">
        <v>33899288.373117775</v>
      </c>
      <c r="Y3596">
        <v>0.92057368234334602</v>
      </c>
      <c r="Z3596">
        <v>12764074.138766143</v>
      </c>
      <c r="AA3596">
        <v>0.43184100691915667</v>
      </c>
      <c r="AB3596">
        <f t="shared" si="831"/>
        <v>864831.35489403678</v>
      </c>
      <c r="AC3596" cm="1">
        <f t="array" ref="AC3596">NewI((1-'Parameters-x'!B3602)*BETA_c,V3596,T3596)</f>
        <v>3.6694772636627058E-3</v>
      </c>
      <c r="AD3596">
        <f t="shared" si="832"/>
        <v>42600538.706308544</v>
      </c>
      <c r="AE3596" cm="1">
        <f t="array" ref="AE3596">NewI((1-'Parameters-x'!B3602)*BETA_a,X3596,T3596)</f>
        <v>0.12043304717701102</v>
      </c>
      <c r="AF3596">
        <f t="shared" si="833"/>
        <v>22421166.429392848</v>
      </c>
      <c r="AG3596" cm="1">
        <f t="array" ref="AG3596">NewI((1-'Parameters-x'!B3602)*BETA_e,Z3596,T3596)</f>
        <v>5.6495127445852202E-2</v>
      </c>
    </row>
    <row r="3597" spans="1:33" x14ac:dyDescent="0.45">
      <c r="A3597">
        <f t="shared" si="841"/>
        <v>359.3000000000132</v>
      </c>
      <c r="B3597" s="2">
        <f t="shared" si="834"/>
        <v>25607323.663430303</v>
      </c>
      <c r="C3597" s="7">
        <f t="shared" si="835"/>
        <v>7.0559475150800725E-13</v>
      </c>
      <c r="D3597" s="2">
        <f t="shared" si="836"/>
        <v>101836169.3365697</v>
      </c>
      <c r="E3597" s="7">
        <f t="shared" si="837"/>
        <v>4.1042223833609405E-14</v>
      </c>
      <c r="F3597">
        <f t="array" ref="F3597:K3597">rk(BETA_c,BETA_a,BETA_e,GAMMA,F3596,G3596,H3596,I3596,J3596,K3596,dt,STAGE)</f>
        <v>13625902.911273686</v>
      </c>
      <c r="G3597">
        <v>4.91669850403569E-14</v>
      </c>
      <c r="H3597">
        <v>9399501.2758750357</v>
      </c>
      <c r="I3597">
        <v>4.8906149567559669E-13</v>
      </c>
      <c r="J3597">
        <v>2581919.4762815852</v>
      </c>
      <c r="K3597">
        <v>1.6736627079205363E-13</v>
      </c>
      <c r="L3597">
        <f t="shared" si="838"/>
        <v>2132521.0887263138</v>
      </c>
      <c r="M3597" cm="1">
        <f t="array" ref="M3597">NewI(BETA_c,F3597,C3597)</f>
        <v>2.8598886951132815E-15</v>
      </c>
      <c r="N3597">
        <f t="shared" si="839"/>
        <v>67100326.724124968</v>
      </c>
      <c r="O3597" cm="1">
        <f t="array" ref="O3597">NewI(BETA_a,H3597,C3597)</f>
        <v>2.8447166514392177E-14</v>
      </c>
      <c r="P3597">
        <f t="shared" si="840"/>
        <v>32603321.523718417</v>
      </c>
      <c r="Q3597" cm="1">
        <f t="array" ref="Q3597">NewI(BETA_e,J3597,C3597)</f>
        <v>9.7351686241039481E-15</v>
      </c>
      <c r="S3597" s="2">
        <f t="shared" si="828"/>
        <v>61556955.110950947</v>
      </c>
      <c r="T3597" s="7">
        <f t="shared" si="829"/>
        <v>1.3698051337042232</v>
      </c>
      <c r="U3597" s="2">
        <f t="shared" si="830"/>
        <v>65886536.519243911</v>
      </c>
      <c r="V3597">
        <f t="array" ref="V3597:AA3597">rk((1-'Parameters-x'!B3602)*BETA_c,(1-'Parameters-x'!B3602)*BETA_a,(1-'Parameters-x'!B3602)*BETA_e,GAMMA,V3596,W3596,X3596,Y3596,Z3596,AA3596,dt,STAGE)</f>
        <v>14893592.616691457</v>
      </c>
      <c r="W3597">
        <v>2.78324131818194E-2</v>
      </c>
      <c r="X3597">
        <v>33899288.361121029</v>
      </c>
      <c r="Y3597">
        <v>0.9134659500729907</v>
      </c>
      <c r="Z3597">
        <v>12764074.133138467</v>
      </c>
      <c r="AA3597">
        <v>0.4285067704494131</v>
      </c>
      <c r="AB3597">
        <f t="shared" si="831"/>
        <v>864831.35547612968</v>
      </c>
      <c r="AC3597" cm="1">
        <f t="array" ref="AC3597">NewI((1-'Parameters-x'!B3603)*BETA_c,V3597,T3597)</f>
        <v>3.6411452977227737E-3</v>
      </c>
      <c r="AD3597">
        <f t="shared" si="832"/>
        <v>42600538.725413024</v>
      </c>
      <c r="AE3597" cm="1">
        <f t="array" ref="AE3597">NewI((1-'Parameters-x'!B3603)*BETA_a,X3597,T3597)</f>
        <v>0.11950318581259405</v>
      </c>
      <c r="AF3597">
        <f t="shared" si="833"/>
        <v>22421166.438354764</v>
      </c>
      <c r="AG3597" cm="1">
        <f t="array" ref="AG3597">NewI((1-'Parameters-x'!B3603)*BETA_e,Z3597,T3597)</f>
        <v>5.6058929590624751E-2</v>
      </c>
    </row>
    <row r="3598" spans="1:33" x14ac:dyDescent="0.45">
      <c r="A3598">
        <f t="shared" si="841"/>
        <v>359.40000000001322</v>
      </c>
      <c r="B3598" s="2">
        <f t="shared" si="834"/>
        <v>25607323.663430303</v>
      </c>
      <c r="C3598" s="7">
        <f t="shared" si="835"/>
        <v>6.9507824222221669E-13</v>
      </c>
      <c r="D3598" s="2">
        <f t="shared" si="836"/>
        <v>101836169.3365697</v>
      </c>
      <c r="E3598" s="7">
        <f t="shared" si="837"/>
        <v>4.0430511619008633E-14</v>
      </c>
      <c r="F3598">
        <f t="array" ref="F3598:K3598">rk(BETA_c,BETA_a,BETA_e,GAMMA,F3597,G3597,H3597,I3597,J3597,K3597,dt,STAGE)</f>
        <v>13625902.911273686</v>
      </c>
      <c r="G3598">
        <v>4.8434177647842452E-14</v>
      </c>
      <c r="H3598">
        <v>9399501.2758750357</v>
      </c>
      <c r="I3598">
        <v>4.8177229780637163E-13</v>
      </c>
      <c r="J3598">
        <v>2581919.4762815852</v>
      </c>
      <c r="K3598">
        <v>1.6487176676800265E-13</v>
      </c>
      <c r="L3598">
        <f t="shared" si="838"/>
        <v>2132521.0887263138</v>
      </c>
      <c r="M3598" cm="1">
        <f t="array" ref="M3598">NewI(BETA_c,F3598,C3598)</f>
        <v>2.8172635962811157E-15</v>
      </c>
      <c r="N3598">
        <f t="shared" si="839"/>
        <v>67100326.724124968</v>
      </c>
      <c r="O3598" cm="1">
        <f t="array" ref="O3598">NewI(BETA_a,H3598,C3598)</f>
        <v>2.8023176837366299E-14</v>
      </c>
      <c r="P3598">
        <f t="shared" si="840"/>
        <v>32603321.523718417</v>
      </c>
      <c r="Q3598" cm="1">
        <f t="array" ref="Q3598">NewI(BETA_e,J3598,C3598)</f>
        <v>9.5900711853612153E-15</v>
      </c>
      <c r="S3598" s="2">
        <f t="shared" si="828"/>
        <v>61556955.093099907</v>
      </c>
      <c r="T3598" s="7">
        <f t="shared" si="829"/>
        <v>1.3592288936826018</v>
      </c>
      <c r="U3598" s="2">
        <f t="shared" si="830"/>
        <v>65886536.547671214</v>
      </c>
      <c r="V3598">
        <f t="array" ref="V3598:AA3598">rk((1-'Parameters-x'!B3603)*BETA_c,(1-'Parameters-x'!B3603)*BETA_a,(1-'Parameters-x'!B3603)*BETA_e,GAMMA,V3597,W3597,X3597,Y3597,Z3597,AA3597,dt,STAGE)</f>
        <v>14893592.616328752</v>
      </c>
      <c r="W3598">
        <v>2.7617519659577996E-2</v>
      </c>
      <c r="X3598">
        <v>33899288.349216908</v>
      </c>
      <c r="Y3598">
        <v>0.9064130964664513</v>
      </c>
      <c r="Z3598">
        <v>12764074.127554242</v>
      </c>
      <c r="AA3598">
        <v>0.42519827755657252</v>
      </c>
      <c r="AB3598">
        <f t="shared" si="831"/>
        <v>864831.35605372873</v>
      </c>
      <c r="AC3598" cm="1">
        <f t="array" ref="AC3598">NewI((1-'Parameters-x'!B3604)*BETA_c,V3598,T3598)</f>
        <v>3.6130320823497927E-3</v>
      </c>
      <c r="AD3598">
        <f t="shared" si="832"/>
        <v>42600538.744369999</v>
      </c>
      <c r="AE3598" cm="1">
        <f t="array" ref="AE3598">NewI((1-'Parameters-x'!B3604)*BETA_a,X3598,T3598)</f>
        <v>0.11858050389058628</v>
      </c>
      <c r="AF3598">
        <f t="shared" si="833"/>
        <v>22421166.447247479</v>
      </c>
      <c r="AG3598" cm="1">
        <f t="array" ref="AG3598">NewI((1-'Parameters-x'!B3604)*BETA_e,Z3598,T3598)</f>
        <v>5.5626099611050847E-2</v>
      </c>
    </row>
    <row r="3599" spans="1:33" x14ac:dyDescent="0.45">
      <c r="A3599">
        <f t="shared" si="841"/>
        <v>359.50000000001324</v>
      </c>
      <c r="B3599" s="2">
        <f t="shared" si="834"/>
        <v>25607323.663430303</v>
      </c>
      <c r="C3599" s="7">
        <f t="shared" si="835"/>
        <v>6.8471847583640083E-13</v>
      </c>
      <c r="D3599" s="2">
        <f t="shared" si="836"/>
        <v>101836169.3365697</v>
      </c>
      <c r="E3599" s="7">
        <f t="shared" si="837"/>
        <v>3.9827916645106349E-14</v>
      </c>
      <c r="F3599">
        <f t="array" ref="F3599:K3599">rk(BETA_c,BETA_a,BETA_e,GAMMA,F3598,G3598,H3598,I3598,J3598,K3598,dt,STAGE)</f>
        <v>13625902.911273686</v>
      </c>
      <c r="G3599">
        <v>4.7712292354216302E-14</v>
      </c>
      <c r="H3599">
        <v>9399501.2758750357</v>
      </c>
      <c r="I3599">
        <v>4.7459174150071507E-13</v>
      </c>
      <c r="J3599">
        <v>2581919.4762815852</v>
      </c>
      <c r="K3599">
        <v>1.624144419814694E-13</v>
      </c>
      <c r="L3599">
        <f t="shared" si="838"/>
        <v>2132521.0887263138</v>
      </c>
      <c r="M3599" cm="1">
        <f t="array" ref="M3599">NewI(BETA_c,F3599,C3599)</f>
        <v>2.7752738015618546E-15</v>
      </c>
      <c r="N3599">
        <f t="shared" si="839"/>
        <v>67100326.724124968</v>
      </c>
      <c r="O3599" cm="1">
        <f t="array" ref="O3599">NewI(BETA_a,H3599,C3599)</f>
        <v>2.7605506497843992E-14</v>
      </c>
      <c r="P3599">
        <f t="shared" si="840"/>
        <v>32603321.523718417</v>
      </c>
      <c r="Q3599" cm="1">
        <f t="array" ref="Q3599">NewI(BETA_e,J3599,C3599)</f>
        <v>9.447136345700498E-15</v>
      </c>
      <c r="S3599" s="2">
        <f t="shared" si="828"/>
        <v>61556955.075386673</v>
      </c>
      <c r="T3599" s="7">
        <f t="shared" si="829"/>
        <v>1.3487343126074229</v>
      </c>
      <c r="U3599" s="2">
        <f t="shared" si="830"/>
        <v>65886536.575879008</v>
      </c>
      <c r="V3599">
        <f t="array" ref="V3599:AA3599">rk((1-'Parameters-x'!B3604)*BETA_c,(1-'Parameters-x'!B3604)*BETA_a,(1-'Parameters-x'!B3604)*BETA_e,GAMMA,V3598,W3598,X3598,Y3598,Z3598,AA3598,dt,STAGE)</f>
        <v>14893592.615968846</v>
      </c>
      <c r="W3599">
        <v>2.7404285325740074E-2</v>
      </c>
      <c r="X3599">
        <v>33899288.337404698</v>
      </c>
      <c r="Y3599">
        <v>0.89941469780669614</v>
      </c>
      <c r="Z3599">
        <v>12764074.122013133</v>
      </c>
      <c r="AA3599">
        <v>0.42191532947498678</v>
      </c>
      <c r="AB3599">
        <f t="shared" si="831"/>
        <v>864831.35662686895</v>
      </c>
      <c r="AC3599" cm="1">
        <f t="array" ref="AC3599">NewI((1-'Parameters-x'!B3605)*BETA_c,V3599,T3599)</f>
        <v>3.5851359285750824E-3</v>
      </c>
      <c r="AD3599">
        <f t="shared" si="832"/>
        <v>42600538.763180606</v>
      </c>
      <c r="AE3599" cm="1">
        <f t="array" ref="AE3599">NewI((1-'Parameters-x'!B3605)*BETA_a,X3599,T3599)</f>
        <v>0.11766494597864947</v>
      </c>
      <c r="AF3599">
        <f t="shared" si="833"/>
        <v>22421166.456071537</v>
      </c>
      <c r="AG3599" cm="1">
        <f t="array" ref="AG3599">NewI((1-'Parameters-x'!B3605)*BETA_e,Z3599,T3599)</f>
        <v>5.5196611503825495E-2</v>
      </c>
    </row>
    <row r="3600" spans="1:33" x14ac:dyDescent="0.45">
      <c r="A3600">
        <f t="shared" si="841"/>
        <v>359.60000000001327</v>
      </c>
      <c r="B3600" s="2">
        <f t="shared" si="834"/>
        <v>25607323.663430303</v>
      </c>
      <c r="C3600" s="7">
        <f t="shared" si="835"/>
        <v>6.7451311618215714E-13</v>
      </c>
      <c r="D3600" s="2">
        <f t="shared" si="836"/>
        <v>101836169.3365697</v>
      </c>
      <c r="E3600" s="7">
        <f t="shared" si="837"/>
        <v>3.9234303024346301E-14</v>
      </c>
      <c r="F3600">
        <f t="array" ref="F3600:K3600">rk(BETA_c,BETA_a,BETA_e,GAMMA,F3599,G3599,H3599,I3599,J3599,K3599,dt,STAGE)</f>
        <v>13625902.911273686</v>
      </c>
      <c r="G3600">
        <v>4.7001166371486989E-14</v>
      </c>
      <c r="H3600">
        <v>9399501.2758750357</v>
      </c>
      <c r="I3600">
        <v>4.6751820751470664E-13</v>
      </c>
      <c r="J3600">
        <v>2581919.4762815852</v>
      </c>
      <c r="K3600">
        <v>1.5999374229596358E-13</v>
      </c>
      <c r="L3600">
        <f t="shared" si="838"/>
        <v>2132521.0887263138</v>
      </c>
      <c r="M3600" cm="1">
        <f t="array" ref="M3600">NewI(BETA_c,F3600,C3600)</f>
        <v>2.7339098420902746E-15</v>
      </c>
      <c r="N3600">
        <f t="shared" si="839"/>
        <v>67100326.724124968</v>
      </c>
      <c r="O3600" cm="1">
        <f t="array" ref="O3600">NewI(BETA_a,H3600,C3600)</f>
        <v>2.7194061309507392E-14</v>
      </c>
      <c r="P3600">
        <f t="shared" si="840"/>
        <v>32603321.523718417</v>
      </c>
      <c r="Q3600" cm="1">
        <f t="array" ref="Q3600">NewI(BETA_e,J3600,C3600)</f>
        <v>9.3063318727486292E-15</v>
      </c>
      <c r="S3600" s="2">
        <f t="shared" si="828"/>
        <v>61556955.057810202</v>
      </c>
      <c r="T3600" s="7">
        <f t="shared" si="829"/>
        <v>1.3383207599916271</v>
      </c>
      <c r="U3600" s="2">
        <f t="shared" si="830"/>
        <v>65886536.603869036</v>
      </c>
      <c r="V3600">
        <f t="array" ref="V3600:AA3600">rk((1-'Parameters-x'!B3605)*BETA_c,(1-'Parameters-x'!B3605)*BETA_a,(1-'Parameters-x'!B3605)*BETA_e,GAMMA,V3599,W3599,X3599,Y3599,Z3599,AA3599,dt,STAGE)</f>
        <v>14893592.615611717</v>
      </c>
      <c r="W3600">
        <v>2.7192697369751384E-2</v>
      </c>
      <c r="X3600">
        <v>33899288.325683683</v>
      </c>
      <c r="Y3600">
        <v>0.89247033364820261</v>
      </c>
      <c r="Z3600">
        <v>12764074.116514806</v>
      </c>
      <c r="AA3600">
        <v>0.41865772897367309</v>
      </c>
      <c r="AB3600">
        <f t="shared" si="831"/>
        <v>864831.3571955855</v>
      </c>
      <c r="AC3600" cm="1">
        <f t="array" ref="AC3600">NewI((1-'Parameters-x'!B3606)*BETA_c,V3600,T3600)</f>
        <v>3.5574551604704492E-3</v>
      </c>
      <c r="AD3600">
        <f t="shared" si="832"/>
        <v>42600538.781845987</v>
      </c>
      <c r="AE3600" cm="1">
        <f t="array" ref="AE3600">NewI((1-'Parameters-x'!B3606)*BETA_a,X3600,T3600)</f>
        <v>0.11675645707243738</v>
      </c>
      <c r="AF3600">
        <f t="shared" si="833"/>
        <v>22421166.464827467</v>
      </c>
      <c r="AG3600" cm="1">
        <f t="array" ref="AG3600">NewI((1-'Parameters-x'!B3606)*BETA_e,Z3600,T3600)</f>
        <v>5.4770439466414717E-2</v>
      </c>
    </row>
    <row r="3601" spans="1:33" x14ac:dyDescent="0.45">
      <c r="A3601">
        <f t="shared" si="841"/>
        <v>359.70000000001329</v>
      </c>
      <c r="B3601" s="2">
        <f t="shared" si="834"/>
        <v>25607323.663430303</v>
      </c>
      <c r="C3601" s="7">
        <f t="shared" si="835"/>
        <v>6.644598619104144E-13</v>
      </c>
      <c r="D3601" s="2">
        <f t="shared" si="836"/>
        <v>101836169.3365697</v>
      </c>
      <c r="E3601" s="7">
        <f t="shared" si="837"/>
        <v>3.8649536894503037E-14</v>
      </c>
      <c r="F3601">
        <f t="array" ref="F3601:K3601">rk(BETA_c,BETA_a,BETA_e,GAMMA,F3600,G3600,H3600,I3600,J3600,K3600,dt,STAGE)</f>
        <v>13625902.911273686</v>
      </c>
      <c r="G3601">
        <v>4.6300639337930235E-14</v>
      </c>
      <c r="H3601">
        <v>9399501.2758750357</v>
      </c>
      <c r="I3601">
        <v>4.6055010073838365E-13</v>
      </c>
      <c r="J3601">
        <v>2581919.4762815852</v>
      </c>
      <c r="K3601">
        <v>1.5760912183410052E-13</v>
      </c>
      <c r="L3601">
        <f t="shared" si="838"/>
        <v>2132521.0887263138</v>
      </c>
      <c r="M3601" cm="1">
        <f t="array" ref="M3601">NewI(BETA_c,F3601,C3601)</f>
        <v>2.6931623901294869E-15</v>
      </c>
      <c r="N3601">
        <f t="shared" si="839"/>
        <v>67100326.724124968</v>
      </c>
      <c r="O3601" cm="1">
        <f t="array" ref="O3601">NewI(BETA_a,H3601,C3601)</f>
        <v>2.6788748489834943E-14</v>
      </c>
      <c r="P3601">
        <f t="shared" si="840"/>
        <v>32603321.523718417</v>
      </c>
      <c r="Q3601" cm="1">
        <f t="array" ref="Q3601">NewI(BETA_e,J3601,C3601)</f>
        <v>9.1676260145386025E-15</v>
      </c>
      <c r="S3601" s="2">
        <f t="shared" si="828"/>
        <v>61556955.040369451</v>
      </c>
      <c r="T3601" s="7">
        <f t="shared" si="829"/>
        <v>1.327987610216131</v>
      </c>
      <c r="U3601" s="2">
        <f t="shared" si="830"/>
        <v>65886536.631642938</v>
      </c>
      <c r="V3601">
        <f t="array" ref="V3601:AA3601">rk((1-'Parameters-x'!B3606)*BETA_c,(1-'Parameters-x'!B3606)*BETA_a,(1-'Parameters-x'!B3606)*BETA_e,GAMMA,V3600,W3600,X3600,Y3600,Z3600,AA3600,dt,STAGE)</f>
        <v>14893592.615257347</v>
      </c>
      <c r="W3601">
        <v>2.6982743079967592E-2</v>
      </c>
      <c r="X3601">
        <v>33899288.31405317</v>
      </c>
      <c r="Y3601">
        <v>0.88557958679169857</v>
      </c>
      <c r="Z3601">
        <v>12764074.111058932</v>
      </c>
      <c r="AA3601">
        <v>0.4154252803444648</v>
      </c>
      <c r="AB3601">
        <f t="shared" si="831"/>
        <v>864831.35775990994</v>
      </c>
      <c r="AC3601" cm="1">
        <f t="array" ref="AC3601">NewI((1-'Parameters-x'!B3607)*BETA_c,V3601,T3601)</f>
        <v>3.5299881150475049E-3</v>
      </c>
      <c r="AD3601">
        <f t="shared" si="832"/>
        <v>42600538.800367244</v>
      </c>
      <c r="AE3601" cm="1">
        <f t="array" ref="AE3601">NewI((1-'Parameters-x'!B3607)*BETA_a,X3601,T3601)</f>
        <v>0.1158549825922912</v>
      </c>
      <c r="AF3601">
        <f t="shared" si="833"/>
        <v>22421166.473515786</v>
      </c>
      <c r="AG3601" cm="1">
        <f t="array" ref="AG3601">NewI((1-'Parameters-x'!B3607)*BETA_e,Z3601,T3601)</f>
        <v>5.4347557895505397E-2</v>
      </c>
    </row>
    <row r="3602" spans="1:33" x14ac:dyDescent="0.45">
      <c r="A3602">
        <f t="shared" si="841"/>
        <v>359.80000000001331</v>
      </c>
      <c r="B3602" s="2">
        <f t="shared" si="834"/>
        <v>25607323.663430303</v>
      </c>
      <c r="C3602" s="7">
        <f t="shared" si="835"/>
        <v>6.5455644597246776E-13</v>
      </c>
      <c r="D3602" s="2">
        <f t="shared" si="836"/>
        <v>101836169.3365697</v>
      </c>
      <c r="E3602" s="7">
        <f t="shared" si="837"/>
        <v>3.8073486388495365E-14</v>
      </c>
      <c r="F3602">
        <f t="array" ref="F3602:K3602">rk(BETA_c,BETA_a,BETA_e,GAMMA,F3601,G3601,H3601,I3601,J3601,K3601,dt,STAGE)</f>
        <v>13625902.911273686</v>
      </c>
      <c r="G3602">
        <v>4.5610553281926722E-14</v>
      </c>
      <c r="H3602">
        <v>9399501.2758750357</v>
      </c>
      <c r="I3602">
        <v>4.5368584983603723E-13</v>
      </c>
      <c r="J3602">
        <v>2581919.4762815852</v>
      </c>
      <c r="K3602">
        <v>1.5526004285450377E-13</v>
      </c>
      <c r="L3602">
        <f t="shared" si="838"/>
        <v>2132521.0887263138</v>
      </c>
      <c r="M3602" cm="1">
        <f t="array" ref="M3602">NewI(BETA_c,F3602,C3602)</f>
        <v>2.6530222569674892E-15</v>
      </c>
      <c r="N3602">
        <f t="shared" si="839"/>
        <v>67100326.724124968</v>
      </c>
      <c r="O3602" cm="1">
        <f t="array" ref="O3602">NewI(BETA_a,H3602,C3602)</f>
        <v>2.6389476639178532E-14</v>
      </c>
      <c r="P3602">
        <f t="shared" si="840"/>
        <v>32603321.523718417</v>
      </c>
      <c r="Q3602" cm="1">
        <f t="array" ref="Q3602">NewI(BETA_e,J3602,C3602)</f>
        <v>9.030987492349347E-15</v>
      </c>
      <c r="S3602" s="2">
        <f t="shared" si="828"/>
        <v>61556955.023063347</v>
      </c>
      <c r="T3602" s="7">
        <f t="shared" si="829"/>
        <v>1.317734242492242</v>
      </c>
      <c r="U3602" s="2">
        <f t="shared" si="830"/>
        <v>65886536.659202397</v>
      </c>
      <c r="V3602">
        <f t="array" ref="V3602:AA3602">rk((1-'Parameters-x'!B3607)*BETA_c,(1-'Parameters-x'!B3607)*BETA_a,(1-'Parameters-x'!B3607)*BETA_e,GAMMA,V3601,W3601,X3601,Y3601,Z3601,AA3601,dt,STAGE)</f>
        <v>14893592.614905711</v>
      </c>
      <c r="W3602">
        <v>2.6774409842890597E-2</v>
      </c>
      <c r="X3602">
        <v>33899288.302512459</v>
      </c>
      <c r="Y3602">
        <v>0.87874204325909755</v>
      </c>
      <c r="Z3602">
        <v>12764074.105645183</v>
      </c>
      <c r="AA3602">
        <v>0.41221778939025377</v>
      </c>
      <c r="AB3602">
        <f t="shared" si="831"/>
        <v>864831.35831987893</v>
      </c>
      <c r="AC3602" cm="1">
        <f t="array" ref="AC3602">NewI((1-'Parameters-x'!B3608)*BETA_c,V3602,T3602)</f>
        <v>3.5027331421577561E-3</v>
      </c>
      <c r="AD3602">
        <f t="shared" si="832"/>
        <v>42600538.818745494</v>
      </c>
      <c r="AE3602" cm="1">
        <f t="array" ref="AE3602">NewI((1-'Parameters-x'!B3608)*BETA_a,X3602,T3602)</f>
        <v>0.11496046837996056</v>
      </c>
      <c r="AF3602">
        <f t="shared" si="833"/>
        <v>22421166.482137028</v>
      </c>
      <c r="AG3602" cm="1">
        <f t="array" ref="AG3602">NewI((1-'Parameters-x'!B3608)*BETA_e,Z3602,T3602)</f>
        <v>5.3927941385467103E-2</v>
      </c>
    </row>
    <row r="3603" spans="1:33" x14ac:dyDescent="0.45">
      <c r="A3603">
        <f t="shared" si="841"/>
        <v>359.90000000001334</v>
      </c>
      <c r="B3603" s="2">
        <f t="shared" si="834"/>
        <v>25607323.663430303</v>
      </c>
      <c r="C3603" s="7">
        <f t="shared" si="835"/>
        <v>6.4480063510875081E-13</v>
      </c>
      <c r="D3603" s="2">
        <f t="shared" si="836"/>
        <v>101836169.3365697</v>
      </c>
      <c r="E3603" s="7">
        <f t="shared" si="837"/>
        <v>3.7506021604649842E-14</v>
      </c>
      <c r="F3603">
        <f t="array" ref="F3603:K3603">rk(BETA_c,BETA_a,BETA_e,GAMMA,F3602,G3602,H3602,I3602,J3602,K3602,dt,STAGE)</f>
        <v>13625902.911273686</v>
      </c>
      <c r="G3603">
        <v>4.4930752586338886E-14</v>
      </c>
      <c r="H3603">
        <v>9399501.2758750357</v>
      </c>
      <c r="I3603">
        <v>4.469239068918698E-13</v>
      </c>
      <c r="J3603">
        <v>2581919.4762815852</v>
      </c>
      <c r="K3603">
        <v>1.5294597563054209E-13</v>
      </c>
      <c r="L3603">
        <f t="shared" si="838"/>
        <v>2132521.0887263138</v>
      </c>
      <c r="M3603" cm="1">
        <f t="array" ref="M3603">NewI(BETA_c,F3603,C3603)</f>
        <v>2.6134803908450751E-15</v>
      </c>
      <c r="N3603">
        <f t="shared" si="839"/>
        <v>67100326.724124968</v>
      </c>
      <c r="O3603" cm="1">
        <f t="array" ref="O3603">NewI(BETA_a,H3603,C3603)</f>
        <v>2.5996155720152503E-14</v>
      </c>
      <c r="P3603">
        <f t="shared" si="840"/>
        <v>32603321.523718417</v>
      </c>
      <c r="Q3603" cm="1">
        <f t="array" ref="Q3603">NewI(BETA_e,J3603,C3603)</f>
        <v>8.8963854936522629E-15</v>
      </c>
      <c r="S3603" s="2">
        <f t="shared" si="828"/>
        <v>61556955.005890876</v>
      </c>
      <c r="T3603" s="7">
        <f t="shared" si="829"/>
        <v>1.3075600408243626</v>
      </c>
      <c r="U3603" s="2">
        <f t="shared" si="830"/>
        <v>65886536.686549075</v>
      </c>
      <c r="V3603">
        <f t="array" ref="V3603:AA3603">rk((1-'Parameters-x'!B3608)*BETA_c,(1-'Parameters-x'!B3608)*BETA_a,(1-'Parameters-x'!B3608)*BETA_e,GAMMA,V3602,W3602,X3602,Y3602,Z3602,AA3602,dt,STAGE)</f>
        <v>14893592.614556791</v>
      </c>
      <c r="W3603">
        <v>2.6567685142410737E-2</v>
      </c>
      <c r="X3603">
        <v>33899288.29106085</v>
      </c>
      <c r="Y3603">
        <v>0.87195729226862839</v>
      </c>
      <c r="Z3603">
        <v>12764074.100273237</v>
      </c>
      <c r="AA3603">
        <v>0.40903506341332357</v>
      </c>
      <c r="AB3603">
        <f t="shared" si="831"/>
        <v>864831.35887552355</v>
      </c>
      <c r="AC3603" cm="1">
        <f t="array" ref="AC3603">NewI((1-'Parameters-x'!B3609)*BETA_c,V3603,T3603)</f>
        <v>3.4756886043934682E-3</v>
      </c>
      <c r="AD3603">
        <f t="shared" si="832"/>
        <v>42600538.836981855</v>
      </c>
      <c r="AE3603" cm="1">
        <f t="array" ref="AE3603">NewI((1-'Parameters-x'!B3609)*BETA_a,X3603,T3603)</f>
        <v>0.11407286069534983</v>
      </c>
      <c r="AF3603">
        <f t="shared" si="833"/>
        <v>22421166.490691699</v>
      </c>
      <c r="AG3603" cm="1">
        <f t="array" ref="AG3603">NewI((1-'Parameters-x'!B3609)*BETA_e,Z3603,T3603)</f>
        <v>5.3511564726825778E-2</v>
      </c>
    </row>
    <row r="3604" spans="1:33" x14ac:dyDescent="0.45">
      <c r="A3604">
        <f t="shared" si="841"/>
        <v>360.00000000001336</v>
      </c>
      <c r="B3604" s="2">
        <f t="shared" si="834"/>
        <v>25607323.663430303</v>
      </c>
      <c r="C3604" s="7">
        <f t="shared" si="835"/>
        <v>6.3519022934522688E-13</v>
      </c>
      <c r="D3604" s="2">
        <f t="shared" si="836"/>
        <v>101836169.3365697</v>
      </c>
      <c r="E3604" s="7">
        <f t="shared" si="837"/>
        <v>3.69470145774074E-14</v>
      </c>
      <c r="F3604">
        <f t="array" ref="F3604:K3604">rk(BETA_c,BETA_a,BETA_e,GAMMA,F3603,G3603,H3603,I3603,J3603,K3603,dt,STAGE)</f>
        <v>13625902.911273686</v>
      </c>
      <c r="G3604">
        <v>4.4261083953418634E-14</v>
      </c>
      <c r="H3604">
        <v>9399501.2758750357</v>
      </c>
      <c r="I3604">
        <v>4.4026274706093409E-13</v>
      </c>
      <c r="J3604">
        <v>2581919.4762815852</v>
      </c>
      <c r="K3604">
        <v>1.5066639833087417E-13</v>
      </c>
      <c r="L3604">
        <f t="shared" si="838"/>
        <v>2132521.0887263138</v>
      </c>
      <c r="M3604" cm="1">
        <f t="array" ref="M3604">NewI(BETA_c,F3604,C3604)</f>
        <v>2.5745278749146311E-15</v>
      </c>
      <c r="N3604">
        <f t="shared" si="839"/>
        <v>67100326.724124968</v>
      </c>
      <c r="O3604" cm="1">
        <f t="array" ref="O3604">NewI(BETA_a,H3604,C3604)</f>
        <v>2.5608697037329891E-14</v>
      </c>
      <c r="P3604">
        <f t="shared" si="840"/>
        <v>32603321.523718417</v>
      </c>
      <c r="Q3604" cm="1">
        <f t="array" ref="Q3604">NewI(BETA_e,J3604,C3604)</f>
        <v>8.7637896651628781E-15</v>
      </c>
      <c r="S3604" s="2">
        <f t="shared" si="828"/>
        <v>61556954.988850996</v>
      </c>
      <c r="T3604" s="7">
        <f t="shared" si="829"/>
        <v>1.2974643939729842</v>
      </c>
      <c r="U3604" s="2">
        <f t="shared" si="830"/>
        <v>65886536.713684604</v>
      </c>
      <c r="V3604">
        <f t="array" ref="V3604:AA3604">rk((1-'Parameters-x'!B3609)*BETA_c,(1-'Parameters-x'!B3609)*BETA_a,(1-'Parameters-x'!B3609)*BETA_e,GAMMA,V3603,W3603,X3603,Y3603,Z3603,AA3603,dt,STAGE)</f>
        <v>14893592.614210565</v>
      </c>
      <c r="W3604">
        <v>2.6362556559054878E-2</v>
      </c>
      <c r="X3604">
        <v>33899288.279697664</v>
      </c>
      <c r="Y3604">
        <v>0.86522492621015656</v>
      </c>
      <c r="Z3604">
        <v>12764074.094942767</v>
      </c>
      <c r="AA3604">
        <v>0.40587691120377267</v>
      </c>
      <c r="AB3604">
        <f t="shared" si="831"/>
        <v>864831.35942687874</v>
      </c>
      <c r="AC3604" cm="1">
        <f t="array" ref="AC3604">NewI((1-'Parameters-x'!B3610)*BETA_c,V3604,T3604)</f>
        <v>3.4488528769892972E-3</v>
      </c>
      <c r="AD3604">
        <f t="shared" si="832"/>
        <v>42600538.855077408</v>
      </c>
      <c r="AE3604" cm="1">
        <f t="array" ref="AE3604">NewI((1-'Parameters-x'!B3610)*BETA_a,X3604,T3604)</f>
        <v>0.11319210621328968</v>
      </c>
      <c r="AF3604">
        <f t="shared" si="833"/>
        <v>22421166.499180321</v>
      </c>
      <c r="AG3604" cm="1">
        <f t="array" ref="AG3604">NewI((1-'Parameters-x'!B3610)*BETA_e,Z3604,T3604)</f>
        <v>5.3098402904749251E-2</v>
      </c>
    </row>
    <row r="3605" spans="1:33" x14ac:dyDescent="0.45">
      <c r="A3605">
        <f t="shared" si="841"/>
        <v>360.10000000001338</v>
      </c>
      <c r="B3605" s="2">
        <f t="shared" si="834"/>
        <v>25607323.663430303</v>
      </c>
      <c r="C3605" s="7">
        <f t="shared" si="835"/>
        <v>6.2572306149728598E-13</v>
      </c>
      <c r="D3605" s="2">
        <f t="shared" si="836"/>
        <v>101836169.3365697</v>
      </c>
      <c r="E3605" s="7">
        <f t="shared" si="837"/>
        <v>3.6396339248466646E-14</v>
      </c>
      <c r="F3605">
        <f t="array" ref="F3605:K3605">rk(BETA_c,BETA_a,BETA_e,GAMMA,F3604,G3604,H3604,I3604,J3604,K3604,dt,STAGE)</f>
        <v>13625902.911273686</v>
      </c>
      <c r="G3605">
        <v>4.3601396370238076E-14</v>
      </c>
      <c r="H3605">
        <v>9399501.2758750357</v>
      </c>
      <c r="I3605">
        <v>4.3370086822527447E-13</v>
      </c>
      <c r="J3605">
        <v>2581919.4762815852</v>
      </c>
      <c r="K3605">
        <v>1.4842079690177348E-13</v>
      </c>
      <c r="L3605">
        <f t="shared" si="838"/>
        <v>2132521.0887263138</v>
      </c>
      <c r="M3605" cm="1">
        <f t="array" ref="M3605">NewI(BETA_c,F3605,C3605)</f>
        <v>2.5361559252293464E-15</v>
      </c>
      <c r="N3605">
        <f t="shared" si="839"/>
        <v>67100326.724124968</v>
      </c>
      <c r="O3605" cm="1">
        <f t="array" ref="O3605">NewI(BETA_a,H3605,C3605)</f>
        <v>2.5227013217241248E-14</v>
      </c>
      <c r="P3605">
        <f t="shared" si="840"/>
        <v>32603321.523718417</v>
      </c>
      <c r="Q3605" cm="1">
        <f t="array" ref="Q3605">NewI(BETA_e,J3605,C3605)</f>
        <v>8.633170105996055E-15</v>
      </c>
      <c r="S3605" s="2">
        <f t="shared" si="828"/>
        <v>61556954.971942686</v>
      </c>
      <c r="T3605" s="7">
        <f t="shared" si="829"/>
        <v>1.2874466954179631</v>
      </c>
      <c r="U3605" s="2">
        <f t="shared" si="830"/>
        <v>65886536.740610614</v>
      </c>
      <c r="V3605">
        <f t="array" ref="V3605:AA3605">rk((1-'Parameters-x'!B3610)*BETA_c,(1-'Parameters-x'!B3610)*BETA_a,(1-'Parameters-x'!B3610)*BETA_e,GAMMA,V3604,W3604,X3604,Y3604,Z3604,AA3604,dt,STAGE)</f>
        <v>14893592.613867013</v>
      </c>
      <c r="W3605">
        <v>2.6159011769240272E-2</v>
      </c>
      <c r="X3605">
        <v>33899288.268422216</v>
      </c>
      <c r="Y3605">
        <v>0.85854454062069574</v>
      </c>
      <c r="Z3605">
        <v>12764074.089653453</v>
      </c>
      <c r="AA3605">
        <v>0.40274314302802711</v>
      </c>
      <c r="AB3605">
        <f t="shared" si="831"/>
        <v>864831.35997397546</v>
      </c>
      <c r="AC3605" cm="1">
        <f t="array" ref="AC3605">NewI((1-'Parameters-x'!B3611)*BETA_c,V3605,T3605)</f>
        <v>3.4222243477246717E-3</v>
      </c>
      <c r="AD3605">
        <f t="shared" si="832"/>
        <v>42600538.87303324</v>
      </c>
      <c r="AE3605" cm="1">
        <f t="array" ref="AE3605">NewI((1-'Parameters-x'!B3611)*BETA_a,X3605,T3605)</f>
        <v>0.11231815202033321</v>
      </c>
      <c r="AF3605">
        <f t="shared" si="833"/>
        <v>22421166.507603403</v>
      </c>
      <c r="AG3605" cm="1">
        <f t="array" ref="AG3605">NewI((1-'Parameters-x'!B3611)*BETA_e,Z3605,T3605)</f>
        <v>5.2688431097544321E-2</v>
      </c>
    </row>
    <row r="3606" spans="1:33" x14ac:dyDescent="0.45">
      <c r="A3606">
        <f t="shared" si="841"/>
        <v>360.2000000000134</v>
      </c>
      <c r="B3606" s="2">
        <f t="shared" si="834"/>
        <v>25607323.663430303</v>
      </c>
      <c r="C3606" s="7">
        <f t="shared" si="835"/>
        <v>6.16396996681036E-13</v>
      </c>
      <c r="D3606" s="2">
        <f t="shared" si="836"/>
        <v>101836169.3365697</v>
      </c>
      <c r="E3606" s="7">
        <f t="shared" si="837"/>
        <v>3.5853871438357185E-14</v>
      </c>
      <c r="F3606">
        <f t="array" ref="F3606:K3606">rk(BETA_c,BETA_a,BETA_e,GAMMA,F3605,G3605,H3605,I3605,J3605,K3605,dt,STAGE)</f>
        <v>13625902.911273686</v>
      </c>
      <c r="G3606">
        <v>4.2951541074635528E-14</v>
      </c>
      <c r="H3606">
        <v>9399501.2758750357</v>
      </c>
      <c r="I3606">
        <v>4.2723679065519343E-13</v>
      </c>
      <c r="J3606">
        <v>2581919.4762815852</v>
      </c>
      <c r="K3606">
        <v>1.4620866495120707E-13</v>
      </c>
      <c r="L3606">
        <f t="shared" si="838"/>
        <v>2132521.0887263138</v>
      </c>
      <c r="M3606" cm="1">
        <f t="array" ref="M3606">NewI(BETA_c,F3606,C3606)</f>
        <v>2.4983558887624021E-15</v>
      </c>
      <c r="N3606">
        <f t="shared" si="839"/>
        <v>67100326.724124968</v>
      </c>
      <c r="O3606" cm="1">
        <f t="array" ref="O3606">NewI(BETA_a,H3606,C3606)</f>
        <v>2.4851018188671556E-14</v>
      </c>
      <c r="P3606">
        <f t="shared" si="840"/>
        <v>32603321.523718417</v>
      </c>
      <c r="Q3606" cm="1">
        <f t="array" ref="Q3606">NewI(BETA_e,J3606,C3606)</f>
        <v>8.5044973609232257E-15</v>
      </c>
      <c r="S3606" s="2">
        <f t="shared" si="828"/>
        <v>61556954.955164909</v>
      </c>
      <c r="T3606" s="7">
        <f t="shared" si="829"/>
        <v>1.277506343322085</v>
      </c>
      <c r="U3606" s="2">
        <f t="shared" si="830"/>
        <v>65886536.767328754</v>
      </c>
      <c r="V3606">
        <f t="array" ref="V3606:AA3606">rk((1-'Parameters-x'!B3611)*BETA_c,(1-'Parameters-x'!B3611)*BETA_a,(1-'Parameters-x'!B3611)*BETA_e,GAMMA,V3605,W3605,X3605,Y3605,Z3605,AA3605,dt,STAGE)</f>
        <v>14893592.613526111</v>
      </c>
      <c r="W3606">
        <v>2.5957038544534187E-2</v>
      </c>
      <c r="X3606">
        <v>33899288.257233821</v>
      </c>
      <c r="Y3606">
        <v>0.85191573416010902</v>
      </c>
      <c r="Z3606">
        <v>12764074.084404977</v>
      </c>
      <c r="AA3606">
        <v>0.39963357061744181</v>
      </c>
      <c r="AB3606">
        <f t="shared" si="831"/>
        <v>864831.36051685002</v>
      </c>
      <c r="AC3606" cm="1">
        <f t="array" ref="AC3606">NewI((1-'Parameters-x'!B3612)*BETA_c,V3606,T3606)</f>
        <v>3.3958014168269423E-3</v>
      </c>
      <c r="AD3606">
        <f t="shared" si="832"/>
        <v>42600538.890850447</v>
      </c>
      <c r="AE3606" cm="1">
        <f t="array" ref="AE3606">NewI((1-'Parameters-x'!B3612)*BETA_a,X3606,T3606)</f>
        <v>0.11145094561157726</v>
      </c>
      <c r="AF3606">
        <f t="shared" si="833"/>
        <v>22421166.515961453</v>
      </c>
      <c r="AG3606" cm="1">
        <f t="array" ref="AG3606">NewI((1-'Parameters-x'!B3612)*BETA_e,Z3606,T3606)</f>
        <v>5.2281624675165665E-2</v>
      </c>
    </row>
    <row r="3607" spans="1:33" x14ac:dyDescent="0.45">
      <c r="A3607">
        <f t="shared" si="841"/>
        <v>360.30000000001343</v>
      </c>
      <c r="B3607" s="2">
        <f t="shared" si="834"/>
        <v>25607323.663430303</v>
      </c>
      <c r="C3607" s="7">
        <f t="shared" si="835"/>
        <v>6.072099318318783E-13</v>
      </c>
      <c r="D3607" s="2">
        <f t="shared" si="836"/>
        <v>101836169.3365697</v>
      </c>
      <c r="E3607" s="7">
        <f t="shared" si="837"/>
        <v>3.5319488818436662E-14</v>
      </c>
      <c r="F3607">
        <f t="array" ref="F3607:K3607">rk(BETA_c,BETA_a,BETA_e,GAMMA,F3606,G3606,H3606,I3606,J3606,K3606,dt,STAGE)</f>
        <v>13625902.911273686</v>
      </c>
      <c r="G3607">
        <v>4.231137152166907E-14</v>
      </c>
      <c r="H3607">
        <v>9399501.2758750357</v>
      </c>
      <c r="I3607">
        <v>4.2086905667556677E-13</v>
      </c>
      <c r="J3607">
        <v>2581919.4762815852</v>
      </c>
      <c r="K3607">
        <v>1.4402950363464242E-13</v>
      </c>
      <c r="L3607">
        <f t="shared" si="838"/>
        <v>2132521.0887263138</v>
      </c>
      <c r="M3607" cm="1">
        <f t="array" ref="M3607">NewI(BETA_c,F3607,C3607)</f>
        <v>2.4611192414556789E-15</v>
      </c>
      <c r="N3607">
        <f t="shared" si="839"/>
        <v>67100326.724124968</v>
      </c>
      <c r="O3607" cm="1">
        <f t="array" ref="O3607">NewI(BETA_a,H3607,C3607)</f>
        <v>2.4480627163250865E-14</v>
      </c>
      <c r="P3607">
        <f t="shared" si="840"/>
        <v>32603321.523718417</v>
      </c>
      <c r="Q3607" cm="1">
        <f t="array" ref="Q3607">NewI(BETA_e,J3607,C3607)</f>
        <v>8.3777424137301216E-15</v>
      </c>
      <c r="S3607" s="2">
        <f t="shared" si="828"/>
        <v>61556954.938516669</v>
      </c>
      <c r="T3607" s="7">
        <f t="shared" si="829"/>
        <v>1.2676427404949067</v>
      </c>
      <c r="U3607" s="2">
        <f t="shared" si="830"/>
        <v>65886536.793840587</v>
      </c>
      <c r="V3607">
        <f t="array" ref="V3607:AA3607">rk((1-'Parameters-x'!B3612)*BETA_c,(1-'Parameters-x'!B3612)*BETA_a,(1-'Parameters-x'!B3612)*BETA_e,GAMMA,V3606,W3606,X3606,Y3606,Z3606,AA3606,dt,STAGE)</f>
        <v>14893592.613187842</v>
      </c>
      <c r="W3607">
        <v>2.5756624750919277E-2</v>
      </c>
      <c r="X3607">
        <v>33899288.2461318</v>
      </c>
      <c r="Y3607">
        <v>0.84533810858699765</v>
      </c>
      <c r="Z3607">
        <v>12764074.079197025</v>
      </c>
      <c r="AA3607">
        <v>0.3965480071569899</v>
      </c>
      <c r="AB3607">
        <f t="shared" si="831"/>
        <v>864831.36105553317</v>
      </c>
      <c r="AC3607" cm="1">
        <f t="array" ref="AC3607">NewI((1-'Parameters-x'!B3613)*BETA_c,V3607,T3607)</f>
        <v>3.3695824968752665E-3</v>
      </c>
      <c r="AD3607">
        <f t="shared" si="832"/>
        <v>42600538.908530094</v>
      </c>
      <c r="AE3607" cm="1">
        <f t="array" ref="AE3607">NewI((1-'Parameters-x'!B3613)*BETA_a,X3607,T3607)</f>
        <v>0.11059043488750792</v>
      </c>
      <c r="AF3607">
        <f t="shared" si="833"/>
        <v>22421166.524254967</v>
      </c>
      <c r="AG3607" cm="1">
        <f t="array" ref="AG3607">NewI((1-'Parameters-x'!B3613)*BETA_e,Z3607,T3607)</f>
        <v>5.187795919773603E-2</v>
      </c>
    </row>
    <row r="3608" spans="1:33" x14ac:dyDescent="0.45">
      <c r="A3608">
        <f t="shared" si="841"/>
        <v>360.40000000001345</v>
      </c>
      <c r="B3608" s="2">
        <f t="shared" si="834"/>
        <v>25607323.663430303</v>
      </c>
      <c r="C3608" s="7">
        <f t="shared" si="835"/>
        <v>5.9815979523025741E-13</v>
      </c>
      <c r="D3608" s="2">
        <f t="shared" si="836"/>
        <v>101836169.3365697</v>
      </c>
      <c r="E3608" s="7">
        <f t="shared" si="837"/>
        <v>3.4793070883305168E-14</v>
      </c>
      <c r="F3608">
        <f t="array" ref="F3608:K3608">rk(BETA_c,BETA_a,BETA_e,GAMMA,F3607,G3607,H3607,I3607,J3607,K3607,dt,STAGE)</f>
        <v>13625902.911273686</v>
      </c>
      <c r="G3608">
        <v>4.1680743350570043E-14</v>
      </c>
      <c r="H3608">
        <v>9399501.2758750357</v>
      </c>
      <c r="I3608">
        <v>4.1459623033713169E-13</v>
      </c>
      <c r="J3608">
        <v>2581919.4762815852</v>
      </c>
      <c r="K3608">
        <v>1.4188282154255572E-13</v>
      </c>
      <c r="L3608">
        <f t="shared" si="838"/>
        <v>2132521.0887263138</v>
      </c>
      <c r="M3608" cm="1">
        <f t="array" ref="M3608">NewI(BETA_c,F3608,C3608)</f>
        <v>2.4244375862975441E-15</v>
      </c>
      <c r="N3608">
        <f t="shared" si="839"/>
        <v>67100326.724124968</v>
      </c>
      <c r="O3608" cm="1">
        <f t="array" ref="O3608">NewI(BETA_a,H3608,C3608)</f>
        <v>2.4115756616334128E-14</v>
      </c>
      <c r="P3608">
        <f t="shared" si="840"/>
        <v>32603321.523718417</v>
      </c>
      <c r="Q3608" cm="1">
        <f t="array" ref="Q3608">NewI(BETA_e,J3608,C3608)</f>
        <v>8.252876680673497E-15</v>
      </c>
      <c r="S3608" s="2">
        <f t="shared" si="828"/>
        <v>61556954.921996966</v>
      </c>
      <c r="T3608" s="7">
        <f t="shared" si="829"/>
        <v>1.2578552943568793</v>
      </c>
      <c r="U3608" s="2">
        <f t="shared" si="830"/>
        <v>65886536.820147738</v>
      </c>
      <c r="V3608">
        <f t="array" ref="V3608:AA3608">rk((1-'Parameters-x'!B3613)*BETA_c,(1-'Parameters-x'!B3613)*BETA_a,(1-'Parameters-x'!B3613)*BETA_e,GAMMA,V3607,W3607,X3607,Y3607,Z3607,AA3607,dt,STAGE)</f>
        <v>14893592.612852186</v>
      </c>
      <c r="W3608">
        <v>2.5557758348064587E-2</v>
      </c>
      <c r="X3608">
        <v>33899288.235115498</v>
      </c>
      <c r="Y3608">
        <v>0.83881126873477552</v>
      </c>
      <c r="Z3608">
        <v>12764074.074029284</v>
      </c>
      <c r="AA3608">
        <v>0.39348626727403907</v>
      </c>
      <c r="AB3608">
        <f t="shared" si="831"/>
        <v>864831.36159005563</v>
      </c>
      <c r="AC3608" cm="1">
        <f t="array" ref="AC3608">NewI((1-'Parameters-x'!B3614)*BETA_c,V3608,T3608)</f>
        <v>3.3435660127052449E-3</v>
      </c>
      <c r="AD3608">
        <f t="shared" si="832"/>
        <v>42600538.926073231</v>
      </c>
      <c r="AE3608" cm="1">
        <f t="array" ref="AE3608">NewI((1-'Parameters-x'!B3614)*BETA_a,X3608,T3608)</f>
        <v>0.10973656815087071</v>
      </c>
      <c r="AF3608">
        <f t="shared" si="833"/>
        <v>22421166.532484449</v>
      </c>
      <c r="AG3608" cm="1">
        <f t="array" ref="AG3608">NewI((1-'Parameters-x'!B3614)*BETA_e,Z3608,T3608)</f>
        <v>5.1477410414078016E-2</v>
      </c>
    </row>
    <row r="3609" spans="1:33" x14ac:dyDescent="0.45">
      <c r="A3609">
        <f t="shared" si="841"/>
        <v>360.50000000001347</v>
      </c>
      <c r="B3609" s="2">
        <f t="shared" si="834"/>
        <v>25607323.663430303</v>
      </c>
      <c r="C3609" s="7">
        <f t="shared" si="835"/>
        <v>5.8924454603448153E-13</v>
      </c>
      <c r="D3609" s="2">
        <f t="shared" si="836"/>
        <v>101836169.3365697</v>
      </c>
      <c r="E3609" s="7">
        <f t="shared" si="837"/>
        <v>3.4274498923630824E-14</v>
      </c>
      <c r="F3609">
        <f t="array" ref="F3609:K3609">rk(BETA_c,BETA_a,BETA_e,GAMMA,F3608,G3608,H3608,I3608,J3608,K3608,dt,STAGE)</f>
        <v>13625902.911273686</v>
      </c>
      <c r="G3609">
        <v>4.1059514352189182E-14</v>
      </c>
      <c r="H3609">
        <v>9399501.2758750357</v>
      </c>
      <c r="I3609">
        <v>4.0841689709267509E-13</v>
      </c>
      <c r="J3609">
        <v>2581919.4762815852</v>
      </c>
      <c r="K3609">
        <v>1.3976813458961725E-13</v>
      </c>
      <c r="L3609">
        <f t="shared" si="838"/>
        <v>2132521.0887263138</v>
      </c>
      <c r="M3609" cm="1">
        <f t="array" ref="M3609">NewI(BETA_c,F3609,C3609)</f>
        <v>2.3883026514292993E-15</v>
      </c>
      <c r="N3609">
        <f t="shared" si="839"/>
        <v>67100326.724124968</v>
      </c>
      <c r="O3609" cm="1">
        <f t="array" ref="O3609">NewI(BETA_a,H3609,C3609)</f>
        <v>2.3756324268166131E-14</v>
      </c>
      <c r="P3609">
        <f t="shared" si="840"/>
        <v>32603321.523718417</v>
      </c>
      <c r="Q3609" cm="1">
        <f t="array" ref="Q3609">NewI(BETA_e,J3609,C3609)</f>
        <v>8.1298720040353944E-15</v>
      </c>
      <c r="S3609" s="2">
        <f t="shared" si="828"/>
        <v>61556954.905604824</v>
      </c>
      <c r="T3609" s="7">
        <f t="shared" si="829"/>
        <v>1.2481434169037464</v>
      </c>
      <c r="U3609" s="2">
        <f t="shared" si="830"/>
        <v>65886536.846251756</v>
      </c>
      <c r="V3609">
        <f t="array" ref="V3609:AA3609">rk((1-'Parameters-x'!B3614)*BETA_c,(1-'Parameters-x'!B3614)*BETA_a,(1-'Parameters-x'!B3614)*BETA_e,GAMMA,V3608,W3608,X3608,Y3608,Z3608,AA3608,dt,STAGE)</f>
        <v>14893592.612519121</v>
      </c>
      <c r="W3609">
        <v>2.5360427388602207E-2</v>
      </c>
      <c r="X3609">
        <v>33899288.22418426</v>
      </c>
      <c r="Y3609">
        <v>0.83233482248792867</v>
      </c>
      <c r="Z3609">
        <v>12764074.06890144</v>
      </c>
      <c r="AA3609">
        <v>0.39044816702721558</v>
      </c>
      <c r="AB3609">
        <f t="shared" si="831"/>
        <v>864831.36212045187</v>
      </c>
      <c r="AC3609" cm="1">
        <f t="array" ref="AC3609">NewI((1-'Parameters-x'!B3615)*BETA_c,V3609,T3609)</f>
        <v>3.3177504013142843E-3</v>
      </c>
      <c r="AD3609">
        <f t="shared" si="832"/>
        <v>42600538.943480916</v>
      </c>
      <c r="AE3609" cm="1">
        <f t="array" ref="AE3609">NewI((1-'Parameters-x'!B3615)*BETA_a,X3609,T3609)</f>
        <v>0.1088892941035645</v>
      </c>
      <c r="AF3609">
        <f t="shared" si="833"/>
        <v>22421166.54065039</v>
      </c>
      <c r="AG3609" cm="1">
        <f t="array" ref="AG3609">NewI((1-'Parameters-x'!B3615)*BETA_e,Z3609,T3609)</f>
        <v>5.1079954260257028E-2</v>
      </c>
    </row>
    <row r="3610" spans="1:33" x14ac:dyDescent="0.45">
      <c r="A3610">
        <f t="shared" si="841"/>
        <v>360.60000000001349</v>
      </c>
      <c r="B3610" s="2">
        <f t="shared" si="834"/>
        <v>25607323.663430303</v>
      </c>
      <c r="C3610" s="7">
        <f t="shared" si="835"/>
        <v>5.8046217382050303E-13</v>
      </c>
      <c r="D3610" s="2">
        <f t="shared" si="836"/>
        <v>101836169.3365697</v>
      </c>
      <c r="E3610" s="7">
        <f t="shared" si="837"/>
        <v>3.3763655999380294E-14</v>
      </c>
      <c r="F3610">
        <f t="array" ref="F3610:K3610">rk(BETA_c,BETA_a,BETA_e,GAMMA,F3609,G3609,H3609,I3609,J3609,K3609,dt,STAGE)</f>
        <v>13625902.911273686</v>
      </c>
      <c r="G3610">
        <v>4.0447544436927842E-14</v>
      </c>
      <c r="H3610">
        <v>9399501.2758750357</v>
      </c>
      <c r="I3610">
        <v>4.0232966347804709E-13</v>
      </c>
      <c r="J3610">
        <v>2581919.4762815852</v>
      </c>
      <c r="K3610">
        <v>1.3768496590552806E-13</v>
      </c>
      <c r="L3610">
        <f t="shared" si="838"/>
        <v>2132521.0887263138</v>
      </c>
      <c r="M3610" cm="1">
        <f t="array" ref="M3610">NewI(BETA_c,F3610,C3610)</f>
        <v>2.3527062882798365E-15</v>
      </c>
      <c r="N3610">
        <f t="shared" si="839"/>
        <v>67100326.724124968</v>
      </c>
      <c r="O3610" cm="1">
        <f t="array" ref="O3610">NewI(BETA_a,H3610,C3610)</f>
        <v>2.3402249065327009E-14</v>
      </c>
      <c r="P3610">
        <f t="shared" si="840"/>
        <v>32603321.523718417</v>
      </c>
      <c r="Q3610" cm="1">
        <f t="array" ref="Q3610">NewI(BETA_e,J3610,C3610)</f>
        <v>8.0087006457734482E-15</v>
      </c>
      <c r="S3610" s="2">
        <f t="shared" si="828"/>
        <v>61556954.889339238</v>
      </c>
      <c r="T3610" s="7">
        <f t="shared" si="829"/>
        <v>1.2385065246712201</v>
      </c>
      <c r="U3610" s="2">
        <f t="shared" si="830"/>
        <v>65886536.872154236</v>
      </c>
      <c r="V3610">
        <f t="array" ref="V3610:AA3610">rk((1-'Parameters-x'!B3615)*BETA_c,(1-'Parameters-x'!B3615)*BETA_a,(1-'Parameters-x'!B3615)*BETA_e,GAMMA,V3609,W3609,X3609,Y3609,Z3609,AA3609,dt,STAGE)</f>
        <v>14893592.612188628</v>
      </c>
      <c r="W3610">
        <v>2.516462001740952E-2</v>
      </c>
      <c r="X3610">
        <v>33899288.213337421</v>
      </c>
      <c r="Y3610">
        <v>0.82590838075845796</v>
      </c>
      <c r="Z3610">
        <v>12764074.063813187</v>
      </c>
      <c r="AA3610">
        <v>0.38743352389535274</v>
      </c>
      <c r="AB3610">
        <f t="shared" si="831"/>
        <v>864831.36264675204</v>
      </c>
      <c r="AC3610" cm="1">
        <f t="array" ref="AC3610">NewI((1-'Parameters-x'!B3616)*BETA_c,V3610,T3610)</f>
        <v>3.2921341117677014E-3</v>
      </c>
      <c r="AD3610">
        <f t="shared" si="832"/>
        <v>42600538.960754201</v>
      </c>
      <c r="AE3610" cm="1">
        <f t="array" ref="AE3610">NewI((1-'Parameters-x'!B3616)*BETA_a,X3610,T3610)</f>
        <v>0.10804856184355985</v>
      </c>
      <c r="AF3610">
        <f t="shared" si="833"/>
        <v>22421166.548753288</v>
      </c>
      <c r="AG3610" cm="1">
        <f t="array" ref="AG3610">NewI((1-'Parameters-x'!B3616)*BETA_e,Z3610,T3610)</f>
        <v>5.0685566858135717E-2</v>
      </c>
    </row>
    <row r="3611" spans="1:33" x14ac:dyDescent="0.45">
      <c r="A3611">
        <f t="shared" si="841"/>
        <v>360.70000000001352</v>
      </c>
      <c r="B3611" s="2">
        <f t="shared" si="834"/>
        <v>25607323.663430303</v>
      </c>
      <c r="C3611" s="7">
        <f t="shared" si="835"/>
        <v>5.7181069812856098E-13</v>
      </c>
      <c r="D3611" s="2">
        <f t="shared" si="836"/>
        <v>101836169.3365697</v>
      </c>
      <c r="E3611" s="7">
        <f t="shared" si="837"/>
        <v>3.3260426913448403E-14</v>
      </c>
      <c r="F3611">
        <f t="array" ref="F3611:K3611">rk(BETA_c,BETA_a,BETA_e,GAMMA,F3610,G3610,H3610,I3610,J3610,K3610,dt,STAGE)</f>
        <v>13625902.911273686</v>
      </c>
      <c r="G3611">
        <v>3.9844695603147243E-14</v>
      </c>
      <c r="H3611">
        <v>9399501.2758750357</v>
      </c>
      <c r="I3611">
        <v>3.963331567979297E-13</v>
      </c>
      <c r="J3611">
        <v>2581919.4762815852</v>
      </c>
      <c r="K3611">
        <v>1.35632845727484E-13</v>
      </c>
      <c r="L3611">
        <f t="shared" si="838"/>
        <v>2132521.0887263138</v>
      </c>
      <c r="M3611" cm="1">
        <f t="array" ref="M3611">NewI(BETA_c,F3611,C3611)</f>
        <v>2.3176404697281071E-15</v>
      </c>
      <c r="N3611">
        <f t="shared" si="839"/>
        <v>67100326.724124968</v>
      </c>
      <c r="O3611" cm="1">
        <f t="array" ref="O3611">NewI(BETA_a,H3611,C3611)</f>
        <v>2.3053451162454431E-14</v>
      </c>
      <c r="P3611">
        <f t="shared" si="840"/>
        <v>32603321.523718417</v>
      </c>
      <c r="Q3611" cm="1">
        <f t="array" ref="Q3611">NewI(BETA_e,J3611,C3611)</f>
        <v>7.8893352812658628E-15</v>
      </c>
      <c r="S3611" s="2">
        <f t="shared" si="828"/>
        <v>61556954.873199239</v>
      </c>
      <c r="T3611" s="7">
        <f t="shared" si="829"/>
        <v>1.2289440386999269</v>
      </c>
      <c r="U3611" s="2">
        <f t="shared" si="830"/>
        <v>65886536.897856727</v>
      </c>
      <c r="V3611">
        <f t="array" ref="V3611:AA3611">rk((1-'Parameters-x'!B3616)*BETA_c,(1-'Parameters-x'!B3616)*BETA_a,(1-'Parameters-x'!B3616)*BETA_e,GAMMA,V3610,W3610,X3610,Y3610,Z3610,AA3610,dt,STAGE)</f>
        <v>14893592.611860685</v>
      </c>
      <c r="W3611">
        <v>2.4970324470896962E-2</v>
      </c>
      <c r="X3611">
        <v>33899288.202574328</v>
      </c>
      <c r="Y3611">
        <v>0.81953155746250383</v>
      </c>
      <c r="Z3611">
        <v>12764074.058764223</v>
      </c>
      <c r="AA3611">
        <v>0.3844421567665261</v>
      </c>
      <c r="AB3611">
        <f t="shared" si="831"/>
        <v>864831.36316899047</v>
      </c>
      <c r="AC3611" cm="1">
        <f t="array" ref="AC3611">NewI((1-'Parameters-x'!B3617)*BETA_c,V3611,T3611)</f>
        <v>3.2667156051055446E-3</v>
      </c>
      <c r="AD3611">
        <f t="shared" si="832"/>
        <v>42600538.977894112</v>
      </c>
      <c r="AE3611" cm="1">
        <f t="array" ref="AE3611">NewI((1-'Parameters-x'!B3617)*BETA_a,X3611,T3611)</f>
        <v>0.1072143208618408</v>
      </c>
      <c r="AF3611">
        <f t="shared" si="833"/>
        <v>22421166.556793619</v>
      </c>
      <c r="AG3611" cm="1">
        <f t="array" ref="AG3611">NewI((1-'Parameters-x'!B3617)*BETA_e,Z3611,T3611)</f>
        <v>5.0294224513939355E-2</v>
      </c>
    </row>
    <row r="3612" spans="1:33" x14ac:dyDescent="0.45">
      <c r="A3612">
        <f t="shared" si="841"/>
        <v>360.80000000001354</v>
      </c>
      <c r="B3612" s="2">
        <f t="shared" si="834"/>
        <v>25607323.663430303</v>
      </c>
      <c r="C3612" s="7">
        <f t="shared" si="835"/>
        <v>5.6328816801657905E-13</v>
      </c>
      <c r="D3612" s="2">
        <f t="shared" si="836"/>
        <v>101836169.3365697</v>
      </c>
      <c r="E3612" s="7">
        <f t="shared" si="837"/>
        <v>3.2764698185680689E-14</v>
      </c>
      <c r="F3612">
        <f t="array" ref="F3612:K3612">rk(BETA_c,BETA_a,BETA_e,GAMMA,F3611,G3611,H3611,I3611,J3611,K3611,dt,STAGE)</f>
        <v>13625902.911273686</v>
      </c>
      <c r="G3612">
        <v>3.925083190604859E-14</v>
      </c>
      <c r="H3612">
        <v>9399501.2758750357</v>
      </c>
      <c r="I3612">
        <v>3.9042602481628827E-13</v>
      </c>
      <c r="J3612">
        <v>2581919.4762815852</v>
      </c>
      <c r="K3612">
        <v>1.3361131129424226E-13</v>
      </c>
      <c r="L3612">
        <f t="shared" si="838"/>
        <v>2132521.0887263138</v>
      </c>
      <c r="M3612" cm="1">
        <f t="array" ref="M3612">NewI(BETA_c,F3612,C3612)</f>
        <v>2.2830972882929725E-15</v>
      </c>
      <c r="N3612">
        <f t="shared" si="839"/>
        <v>67100326.724124968</v>
      </c>
      <c r="O3612" cm="1">
        <f t="array" ref="O3612">NewI(BETA_a,H3612,C3612)</f>
        <v>2.2709851904238124E-14</v>
      </c>
      <c r="P3612">
        <f t="shared" si="840"/>
        <v>32603321.523718417</v>
      </c>
      <c r="Q3612" cm="1">
        <f t="array" ref="Q3612">NewI(BETA_e,J3612,C3612)</f>
        <v>7.7717489931495937E-15</v>
      </c>
      <c r="S3612" s="2">
        <f t="shared" si="828"/>
        <v>61556954.857183859</v>
      </c>
      <c r="T3612" s="7">
        <f t="shared" si="829"/>
        <v>1.2194553845006251</v>
      </c>
      <c r="U3612" s="2">
        <f t="shared" si="830"/>
        <v>65886536.923360765</v>
      </c>
      <c r="V3612">
        <f t="array" ref="V3612:AA3612">rk((1-'Parameters-x'!B3617)*BETA_c,(1-'Parameters-x'!B3617)*BETA_a,(1-'Parameters-x'!B3617)*BETA_e,GAMMA,V3611,W3611,X3611,Y3611,Z3611,AA3611,dt,STAGE)</f>
        <v>14893592.611535277</v>
      </c>
      <c r="W3612">
        <v>2.4777529076301312E-2</v>
      </c>
      <c r="X3612">
        <v>33899288.191894338</v>
      </c>
      <c r="Y3612">
        <v>0.81320396949715146</v>
      </c>
      <c r="Z3612">
        <v>12764074.053754242</v>
      </c>
      <c r="AA3612">
        <v>0.38147388592717246</v>
      </c>
      <c r="AB3612">
        <f t="shared" si="831"/>
        <v>864831.36368719372</v>
      </c>
      <c r="AC3612" cm="1">
        <f t="array" ref="AC3612">NewI((1-'Parameters-x'!B3618)*BETA_c,V3612,T3612)</f>
        <v>3.2414933542501373E-3</v>
      </c>
      <c r="AD3612">
        <f t="shared" si="832"/>
        <v>42600538.994901694</v>
      </c>
      <c r="AE3612" cm="1">
        <f t="array" ref="AE3612">NewI((1-'Parameters-x'!B3618)*BETA_a,X3612,T3612)</f>
        <v>0.10638652103937053</v>
      </c>
      <c r="AF3612">
        <f t="shared" si="833"/>
        <v>22421166.564771872</v>
      </c>
      <c r="AG3612" cm="1">
        <f t="array" ref="AG3612">NewI((1-'Parameters-x'!B3618)*BETA_e,Z3612,T3612)</f>
        <v>4.9905903716832352E-2</v>
      </c>
    </row>
    <row r="3613" spans="1:33" x14ac:dyDescent="0.45">
      <c r="A3613">
        <f t="shared" si="841"/>
        <v>360.90000000001356</v>
      </c>
      <c r="B3613" s="2">
        <f t="shared" si="834"/>
        <v>25607323.663430303</v>
      </c>
      <c r="C3613" s="7">
        <f t="shared" si="835"/>
        <v>5.5489266162022091E-13</v>
      </c>
      <c r="D3613" s="2">
        <f t="shared" si="836"/>
        <v>101836169.3365697</v>
      </c>
      <c r="E3613" s="7">
        <f t="shared" si="837"/>
        <v>3.2276358027283242E-14</v>
      </c>
      <c r="F3613">
        <f t="array" ref="F3613:K3613">rk(BETA_c,BETA_a,BETA_e,GAMMA,F3612,G3612,H3612,I3612,J3612,K3612,dt,STAGE)</f>
        <v>13625902.911273686</v>
      </c>
      <c r="G3613">
        <v>3.8665819427016955E-14</v>
      </c>
      <c r="H3613">
        <v>9399501.2758750357</v>
      </c>
      <c r="I3613">
        <v>3.8460693545143714E-13</v>
      </c>
      <c r="J3613">
        <v>2581919.4762815852</v>
      </c>
      <c r="K3613">
        <v>1.3161990674176682E-13</v>
      </c>
      <c r="L3613">
        <f t="shared" si="838"/>
        <v>2132521.0887263138</v>
      </c>
      <c r="M3613" cm="1">
        <f t="array" ref="M3613">NewI(BETA_c,F3613,C3613)</f>
        <v>2.2490689543500388E-15</v>
      </c>
      <c r="N3613">
        <f t="shared" si="839"/>
        <v>67100326.724124968</v>
      </c>
      <c r="O3613" cm="1">
        <f t="array" ref="O3613">NewI(BETA_a,H3613,C3613)</f>
        <v>2.2371373807682816E-14</v>
      </c>
      <c r="P3613">
        <f t="shared" si="840"/>
        <v>32603321.523718417</v>
      </c>
      <c r="Q3613" cm="1">
        <f t="array" ref="Q3613">NewI(BETA_e,J3613,C3613)</f>
        <v>7.6559152652503829E-15</v>
      </c>
      <c r="S3613" s="2">
        <f t="shared" si="828"/>
        <v>61556954.841292128</v>
      </c>
      <c r="T3613" s="7">
        <f t="shared" si="829"/>
        <v>1.2100399920196925</v>
      </c>
      <c r="U3613" s="2">
        <f t="shared" si="830"/>
        <v>65886536.948667884</v>
      </c>
      <c r="V3613">
        <f t="array" ref="V3613:AA3613">rk((1-'Parameters-x'!B3618)*BETA_c,(1-'Parameters-x'!B3618)*BETA_a,(1-'Parameters-x'!B3618)*BETA_e,GAMMA,V3612,W3612,X3612,Y3612,Z3612,AA3612,dt,STAGE)</f>
        <v>14893592.611212382</v>
      </c>
      <c r="W3613">
        <v>2.4586222250984422E-2</v>
      </c>
      <c r="X3613">
        <v>33899288.181296803</v>
      </c>
      <c r="Y3613">
        <v>0.80692523671741478</v>
      </c>
      <c r="Z3613">
        <v>12764074.048782943</v>
      </c>
      <c r="AA3613">
        <v>0.37852853305129325</v>
      </c>
      <c r="AB3613">
        <f t="shared" si="831"/>
        <v>864831.36420139566</v>
      </c>
      <c r="AC3613" cm="1">
        <f t="array" ref="AC3613">NewI((1-'Parameters-x'!B3619)*BETA_c,V3613,T3613)</f>
        <v>3.2164658439143372E-3</v>
      </c>
      <c r="AD3613">
        <f t="shared" si="832"/>
        <v>42600539.01177796</v>
      </c>
      <c r="AE3613" cm="1">
        <f t="array" ref="AE3613">NewI((1-'Parameters-x'!B3619)*BETA_a,X3613,T3613)</f>
        <v>0.10556511264408037</v>
      </c>
      <c r="AF3613">
        <f t="shared" si="833"/>
        <v>22421166.572688524</v>
      </c>
      <c r="AG3613" cm="1">
        <f t="array" ref="AG3613">NewI((1-'Parameters-x'!B3619)*BETA_e,Z3613,T3613)</f>
        <v>4.9520581137505883E-2</v>
      </c>
    </row>
    <row r="3614" spans="1:33" x14ac:dyDescent="0.45">
      <c r="A3614">
        <f t="shared" si="841"/>
        <v>361.00000000001359</v>
      </c>
      <c r="B3614" s="2">
        <f t="shared" si="834"/>
        <v>25607323.663430303</v>
      </c>
      <c r="C3614" s="7">
        <f t="shared" si="835"/>
        <v>5.4662228571950136E-13</v>
      </c>
      <c r="D3614" s="2">
        <f t="shared" si="836"/>
        <v>101836169.3365697</v>
      </c>
      <c r="E3614" s="7">
        <f t="shared" si="837"/>
        <v>3.179529631561379E-14</v>
      </c>
      <c r="F3614">
        <f t="array" ref="F3614:K3614">rk(BETA_c,BETA_a,BETA_e,GAMMA,F3613,G3613,H3613,I3613,J3613,K3613,dt,STAGE)</f>
        <v>13625902.911273686</v>
      </c>
      <c r="G3614">
        <v>3.8089526243422099E-14</v>
      </c>
      <c r="H3614">
        <v>9399501.2758750357</v>
      </c>
      <c r="I3614">
        <v>3.7887457647564987E-13</v>
      </c>
      <c r="J3614">
        <v>2581919.4762815852</v>
      </c>
      <c r="K3614">
        <v>1.296581830004294E-13</v>
      </c>
      <c r="L3614">
        <f t="shared" si="838"/>
        <v>2132521.0887263138</v>
      </c>
      <c r="M3614" cm="1">
        <f t="array" ref="M3614">NewI(BETA_c,F3614,C3614)</f>
        <v>2.2155477943750603E-15</v>
      </c>
      <c r="N3614">
        <f t="shared" si="839"/>
        <v>67100326.724124968</v>
      </c>
      <c r="O3614" cm="1">
        <f t="array" ref="O3614">NewI(BETA_a,H3614,C3614)</f>
        <v>2.2037940544635484E-14</v>
      </c>
      <c r="P3614">
        <f t="shared" si="840"/>
        <v>32603321.523718417</v>
      </c>
      <c r="Q3614" cm="1">
        <f t="array" ref="Q3614">NewI(BETA_e,J3614,C3614)</f>
        <v>7.5418079766032436E-15</v>
      </c>
      <c r="S3614" s="2">
        <f t="shared" si="828"/>
        <v>61556954.825523101</v>
      </c>
      <c r="T3614" s="7">
        <f t="shared" si="829"/>
        <v>1.2006972956048769</v>
      </c>
      <c r="U3614" s="2">
        <f t="shared" si="830"/>
        <v>65886536.973779604</v>
      </c>
      <c r="V3614">
        <f t="array" ref="V3614:AA3614">rk((1-'Parameters-x'!B3619)*BETA_c,(1-'Parameters-x'!B3619)*BETA_a,(1-'Parameters-x'!B3619)*BETA_e,GAMMA,V3613,W3613,X3613,Y3613,Z3613,AA3613,dt,STAGE)</f>
        <v>14893592.610891979</v>
      </c>
      <c r="W3614">
        <v>2.4396392501737363E-2</v>
      </c>
      <c r="X3614">
        <v>33899288.170781098</v>
      </c>
      <c r="Y3614">
        <v>0.80069498191339861</v>
      </c>
      <c r="Z3614">
        <v>12764074.043850027</v>
      </c>
      <c r="AA3614">
        <v>0.37560592118974101</v>
      </c>
      <c r="AB3614">
        <f t="shared" si="831"/>
        <v>864831.3647116283</v>
      </c>
      <c r="AC3614" cm="1">
        <f t="array" ref="AC3614">NewI((1-'Parameters-x'!B3620)*BETA_c,V3614,T3614)</f>
        <v>3.1916315705104968E-3</v>
      </c>
      <c r="AD3614">
        <f t="shared" si="832"/>
        <v>42600539.028523922</v>
      </c>
      <c r="AE3614" cm="1">
        <f t="array" ref="AE3614">NewI((1-'Parameters-x'!B3620)*BETA_a,X3614,T3614)</f>
        <v>0.10475004632788185</v>
      </c>
      <c r="AF3614">
        <f t="shared" si="833"/>
        <v>22421166.580544051</v>
      </c>
      <c r="AG3614" cm="1">
        <f t="array" ref="AG3614">NewI((1-'Parameters-x'!B3620)*BETA_e,Z3614,T3614)</f>
        <v>4.9138233626776204E-2</v>
      </c>
    </row>
    <row r="3615" spans="1:33" x14ac:dyDescent="0.45">
      <c r="A3615">
        <f t="shared" si="841"/>
        <v>361.10000000001361</v>
      </c>
      <c r="B3615" s="2">
        <f t="shared" si="834"/>
        <v>25607323.663430303</v>
      </c>
      <c r="C3615" s="7">
        <f t="shared" si="835"/>
        <v>5.3847517531185839E-13</v>
      </c>
      <c r="D3615" s="2">
        <f t="shared" si="836"/>
        <v>101836169.3365697</v>
      </c>
      <c r="E3615" s="7">
        <f t="shared" si="837"/>
        <v>3.1321404569348695E-14</v>
      </c>
      <c r="F3615">
        <f t="array" ref="F3615:K3615">rk(BETA_c,BETA_a,BETA_e,GAMMA,F3614,G3614,H3614,I3614,J3614,K3614,dt,STAGE)</f>
        <v>13625902.911273686</v>
      </c>
      <c r="G3615">
        <v>3.7521822398869412E-14</v>
      </c>
      <c r="H3615">
        <v>9399501.2758750357</v>
      </c>
      <c r="I3615">
        <v>3.732276552192466E-13</v>
      </c>
      <c r="J3615">
        <v>2581919.4762815852</v>
      </c>
      <c r="K3615">
        <v>1.2772569769374239E-13</v>
      </c>
      <c r="L3615">
        <f t="shared" si="838"/>
        <v>2132521.0887263138</v>
      </c>
      <c r="M3615" cm="1">
        <f t="array" ref="M3615">NewI(BETA_c,F3615,C3615)</f>
        <v>2.1825262492135336E-15</v>
      </c>
      <c r="N3615">
        <f t="shared" si="839"/>
        <v>67100326.724124968</v>
      </c>
      <c r="O3615" cm="1">
        <f t="array" ref="O3615">NewI(BETA_a,H3615,C3615)</f>
        <v>2.1709476924573073E-14</v>
      </c>
      <c r="P3615">
        <f t="shared" si="840"/>
        <v>32603321.523718417</v>
      </c>
      <c r="Q3615" cm="1">
        <f t="array" ref="Q3615">NewI(BETA_e,J3615,C3615)</f>
        <v>7.4294013955620911E-15</v>
      </c>
      <c r="S3615" s="2">
        <f t="shared" si="828"/>
        <v>61556954.809875824</v>
      </c>
      <c r="T3615" s="7">
        <f t="shared" si="829"/>
        <v>1.191426733971316</v>
      </c>
      <c r="U3615" s="2">
        <f t="shared" si="830"/>
        <v>65886536.998697445</v>
      </c>
      <c r="V3615">
        <f t="array" ref="V3615:AA3615">rk((1-'Parameters-x'!B3620)*BETA_c,(1-'Parameters-x'!B3620)*BETA_a,(1-'Parameters-x'!B3620)*BETA_e,GAMMA,V3614,W3614,X3614,Y3614,Z3614,AA3614,dt,STAGE)</f>
        <v>14893592.61057405</v>
      </c>
      <c r="W3615">
        <v>2.4208028424089947E-2</v>
      </c>
      <c r="X3615">
        <v>33899288.160346575</v>
      </c>
      <c r="Y3615">
        <v>0.7945128307876369</v>
      </c>
      <c r="Z3615">
        <v>12764074.038955199</v>
      </c>
      <c r="AA3615">
        <v>0.37270587475958911</v>
      </c>
      <c r="AB3615">
        <f t="shared" si="831"/>
        <v>864831.36521792167</v>
      </c>
      <c r="AC3615" cm="1">
        <f t="array" ref="AC3615">NewI((1-'Parameters-x'!B3621)*BETA_c,V3615,T3615)</f>
        <v>3.1669890420601404E-3</v>
      </c>
      <c r="AD3615">
        <f t="shared" si="832"/>
        <v>42600539.045140594</v>
      </c>
      <c r="AE3615" cm="1">
        <f t="array" ref="AE3615">NewI((1-'Parameters-x'!B3621)*BETA_a,X3615,T3615)</f>
        <v>0.10394127312370216</v>
      </c>
      <c r="AF3615">
        <f t="shared" si="833"/>
        <v>22421166.58833893</v>
      </c>
      <c r="AG3615" cm="1">
        <f t="array" ref="AG3615">NewI((1-'Parameters-x'!B3621)*BETA_e,Z3615,T3615)</f>
        <v>4.8758838214194029E-2</v>
      </c>
    </row>
    <row r="3616" spans="1:33" x14ac:dyDescent="0.45">
      <c r="A3616">
        <f t="shared" si="841"/>
        <v>361.20000000001363</v>
      </c>
      <c r="B3616" s="2">
        <f t="shared" si="834"/>
        <v>25607323.663430303</v>
      </c>
      <c r="C3616" s="7">
        <f t="shared" si="835"/>
        <v>5.3044949319158749E-13</v>
      </c>
      <c r="D3616" s="2">
        <f t="shared" si="836"/>
        <v>101836169.3365697</v>
      </c>
      <c r="E3616" s="7">
        <f t="shared" si="837"/>
        <v>3.0854575924019958E-14</v>
      </c>
      <c r="F3616">
        <f t="array" ref="F3616:K3616">rk(BETA_c,BETA_a,BETA_e,GAMMA,F3615,G3615,H3615,I3615,J3615,K3615,dt,STAGE)</f>
        <v>13625902.911273686</v>
      </c>
      <c r="G3616">
        <v>3.6962579873894226E-14</v>
      </c>
      <c r="H3616">
        <v>9399501.2758750357</v>
      </c>
      <c r="I3616">
        <v>3.6766489827909196E-13</v>
      </c>
      <c r="J3616">
        <v>2581919.4762815852</v>
      </c>
      <c r="K3616">
        <v>1.2582201503860131E-13</v>
      </c>
      <c r="L3616">
        <f t="shared" si="838"/>
        <v>2132521.0887263138</v>
      </c>
      <c r="M3616" cm="1">
        <f t="array" ref="M3616">NewI(BETA_c,F3616,C3616)</f>
        <v>2.1499968723760767E-15</v>
      </c>
      <c r="N3616">
        <f t="shared" si="839"/>
        <v>67100326.724124968</v>
      </c>
      <c r="O3616" cm="1">
        <f t="array" ref="O3616">NewI(BETA_a,H3616,C3616)</f>
        <v>2.1385908877646729E-14</v>
      </c>
      <c r="P3616">
        <f t="shared" si="840"/>
        <v>32603321.523718417</v>
      </c>
      <c r="Q3616" cm="1">
        <f t="array" ref="Q3616">NewI(BETA_e,J3616,C3616)</f>
        <v>7.3186701739971505E-15</v>
      </c>
      <c r="S3616" s="2">
        <f t="shared" si="828"/>
        <v>61556954.794349365</v>
      </c>
      <c r="T3616" s="7">
        <f t="shared" si="829"/>
        <v>1.1822277501678142</v>
      </c>
      <c r="U3616" s="2">
        <f t="shared" si="830"/>
        <v>65886537.023422882</v>
      </c>
      <c r="V3616">
        <f t="array" ref="V3616:AA3616">rk((1-'Parameters-x'!B3621)*BETA_c,(1-'Parameters-x'!B3621)*BETA_a,(1-'Parameters-x'!B3621)*BETA_e,GAMMA,V3615,W3615,X3615,Y3615,Z3615,AA3615,dt,STAGE)</f>
        <v>14893592.610258574</v>
      </c>
      <c r="W3616">
        <v>2.4021118701625578E-2</v>
      </c>
      <c r="X3616">
        <v>33899288.14999263</v>
      </c>
      <c r="Y3616">
        <v>0.78837841193260583</v>
      </c>
      <c r="Z3616">
        <v>12764074.034098161</v>
      </c>
      <c r="AA3616">
        <v>0.36982821953358286</v>
      </c>
      <c r="AB3616">
        <f t="shared" si="831"/>
        <v>864831.36572030769</v>
      </c>
      <c r="AC3616" cm="1">
        <f t="array" ref="AC3616">NewI((1-'Parameters-x'!B3622)*BETA_c,V3616,T3616)</f>
        <v>3.142536778104321E-3</v>
      </c>
      <c r="AD3616">
        <f t="shared" si="832"/>
        <v>42600539.06162896</v>
      </c>
      <c r="AE3616" cm="1">
        <f t="array" ref="AE3616">NewI((1-'Parameters-x'!B3622)*BETA_a,X3616,T3616)</f>
        <v>0.10313874444254235</v>
      </c>
      <c r="AF3616">
        <f t="shared" si="833"/>
        <v>22421166.596073616</v>
      </c>
      <c r="AG3616" cm="1">
        <f t="array" ref="AG3616">NewI((1-'Parameters-x'!B3622)*BETA_e,Z3616,T3616)</f>
        <v>4.8382372106664434E-2</v>
      </c>
    </row>
    <row r="3617" spans="1:33" x14ac:dyDescent="0.45">
      <c r="A3617">
        <f t="shared" si="841"/>
        <v>361.30000000001365</v>
      </c>
      <c r="B3617" s="2">
        <f t="shared" si="834"/>
        <v>25607323.663430303</v>
      </c>
      <c r="C3617" s="7">
        <f t="shared" si="835"/>
        <v>5.2254342953554446E-13</v>
      </c>
      <c r="D3617" s="2">
        <f t="shared" si="836"/>
        <v>101836169.3365697</v>
      </c>
      <c r="E3617" s="7">
        <f t="shared" si="837"/>
        <v>3.0394705107916811E-14</v>
      </c>
      <c r="F3617">
        <f t="array" ref="F3617:K3617">rk(BETA_c,BETA_a,BETA_e,GAMMA,F3616,G3616,H3616,I3616,J3616,K3616,dt,STAGE)</f>
        <v>13625902.911273686</v>
      </c>
      <c r="G3617">
        <v>3.6411672557092916E-14</v>
      </c>
      <c r="H3617">
        <v>9399501.2758750357</v>
      </c>
      <c r="I3617">
        <v>3.6218505123143769E-13</v>
      </c>
      <c r="J3617">
        <v>2581919.4762815852</v>
      </c>
      <c r="K3617">
        <v>1.2394670574701381E-13</v>
      </c>
      <c r="L3617">
        <f t="shared" si="838"/>
        <v>2132521.0887263138</v>
      </c>
      <c r="M3617" cm="1">
        <f t="array" ref="M3617">NewI(BETA_c,F3617,C3617)</f>
        <v>2.117952328359217E-15</v>
      </c>
      <c r="N3617">
        <f t="shared" si="839"/>
        <v>67100326.724124968</v>
      </c>
      <c r="O3617" cm="1">
        <f t="array" ref="O3617">NewI(BETA_a,H3617,C3617)</f>
        <v>2.1067163437978747E-14</v>
      </c>
      <c r="P3617">
        <f t="shared" si="840"/>
        <v>32603321.523718417</v>
      </c>
      <c r="Q3617" cm="1">
        <f t="array" ref="Q3617">NewI(BETA_e,J3617,C3617)</f>
        <v>7.2095893415788481E-15</v>
      </c>
      <c r="S3617" s="2">
        <f t="shared" si="828"/>
        <v>61556954.778942779</v>
      </c>
      <c r="T3617" s="7">
        <f t="shared" si="829"/>
        <v>1.1730997915433843</v>
      </c>
      <c r="U3617" s="2">
        <f t="shared" si="830"/>
        <v>65886537.04795742</v>
      </c>
      <c r="V3617">
        <f t="array" ref="V3617:AA3617">rk((1-'Parameters-x'!B3622)*BETA_c,(1-'Parameters-x'!B3622)*BETA_a,(1-'Parameters-x'!B3622)*BETA_e,GAMMA,V3616,W3616,X3616,Y3616,Z3616,AA3616,dt,STAGE)</f>
        <v>14893592.609945534</v>
      </c>
      <c r="W3617">
        <v>2.3835652105301388E-2</v>
      </c>
      <c r="X3617">
        <v>33899288.139718622</v>
      </c>
      <c r="Y3617">
        <v>0.78229135680841033</v>
      </c>
      <c r="Z3617">
        <v>12764074.029278625</v>
      </c>
      <c r="AA3617">
        <v>0.36697278262967253</v>
      </c>
      <c r="AB3617">
        <f t="shared" si="831"/>
        <v>864831.36621881404</v>
      </c>
      <c r="AC3617" cm="1">
        <f t="array" ref="AC3617">NewI((1-'Parameters-x'!B3623)*BETA_c,V3617,T3617)</f>
        <v>3.118273309614685E-3</v>
      </c>
      <c r="AD3617">
        <f t="shared" si="832"/>
        <v>42600539.077990018</v>
      </c>
      <c r="AE3617" cm="1">
        <f t="array" ref="AE3617">NewI((1-'Parameters-x'!B3623)*BETA_a,X3617,T3617)</f>
        <v>0.10234241207055808</v>
      </c>
      <c r="AF3617">
        <f t="shared" si="833"/>
        <v>22421166.603748593</v>
      </c>
      <c r="AG3617" cm="1">
        <f t="array" ref="AG3617">NewI((1-'Parameters-x'!B3623)*BETA_e,Z3617,T3617)</f>
        <v>4.8008812687077553E-2</v>
      </c>
    </row>
    <row r="3618" spans="1:33" x14ac:dyDescent="0.45">
      <c r="A3618">
        <f t="shared" si="841"/>
        <v>361.40000000001368</v>
      </c>
      <c r="B3618" s="2">
        <f t="shared" si="834"/>
        <v>25607323.663430303</v>
      </c>
      <c r="C3618" s="7">
        <f t="shared" si="835"/>
        <v>5.1475520149502311E-13</v>
      </c>
      <c r="D3618" s="2">
        <f t="shared" si="836"/>
        <v>101836169.3365697</v>
      </c>
      <c r="E3618" s="7">
        <f t="shared" si="837"/>
        <v>2.9941688418346603E-14</v>
      </c>
      <c r="F3618">
        <f t="array" ref="F3618:K3618">rk(BETA_c,BETA_a,BETA_e,GAMMA,F3617,G3617,H3617,I3617,J3617,K3617,dt,STAGE)</f>
        <v>13625902.911273686</v>
      </c>
      <c r="G3618">
        <v>3.5868976216684286E-14</v>
      </c>
      <c r="H3618">
        <v>9399501.2758750357</v>
      </c>
      <c r="I3618">
        <v>3.5678687834904508E-13</v>
      </c>
      <c r="J3618">
        <v>2581919.4762815852</v>
      </c>
      <c r="K3618">
        <v>1.2209934692929371E-13</v>
      </c>
      <c r="L3618">
        <f t="shared" si="838"/>
        <v>2132521.0887263138</v>
      </c>
      <c r="M3618" cm="1">
        <f t="array" ref="M3618">NewI(BETA_c,F3618,C3618)</f>
        <v>2.0863853909912053E-15</v>
      </c>
      <c r="N3618">
        <f t="shared" si="839"/>
        <v>67100326.724124968</v>
      </c>
      <c r="O3618" cm="1">
        <f t="array" ref="O3618">NewI(BETA_a,H3618,C3618)</f>
        <v>2.0753168727208488E-14</v>
      </c>
      <c r="P3618">
        <f t="shared" si="840"/>
        <v>32603321.523718417</v>
      </c>
      <c r="Q3618" cm="1">
        <f t="array" ref="Q3618">NewI(BETA_e,J3618,C3618)</f>
        <v>7.1021343001469105E-15</v>
      </c>
      <c r="S3618" s="2">
        <f t="shared" si="828"/>
        <v>61556954.763655156</v>
      </c>
      <c r="T3618" s="7">
        <f t="shared" si="829"/>
        <v>1.1640423097140447</v>
      </c>
      <c r="U3618" s="2">
        <f t="shared" si="830"/>
        <v>65886537.072302535</v>
      </c>
      <c r="V3618">
        <f t="array" ref="V3618:AA3618">rk((1-'Parameters-x'!B3623)*BETA_c,(1-'Parameters-x'!B3623)*BETA_a,(1-'Parameters-x'!B3623)*BETA_e,GAMMA,V3617,W3617,X3617,Y3617,Z3617,AA3617,dt,STAGE)</f>
        <v>14893592.609634914</v>
      </c>
      <c r="W3618">
        <v>2.3651617492773638E-2</v>
      </c>
      <c r="X3618">
        <v>33899288.12952394</v>
      </c>
      <c r="Y3618">
        <v>0.77625129972064399</v>
      </c>
      <c r="Z3618">
        <v>12764074.0244963</v>
      </c>
      <c r="AA3618">
        <v>0.36413939250062705</v>
      </c>
      <c r="AB3618">
        <f t="shared" si="831"/>
        <v>864831.36671346903</v>
      </c>
      <c r="AC3618" cm="1">
        <f t="array" ref="AC3618">NewI((1-'Parameters-x'!B3624)*BETA_c,V3618,T3618)</f>
        <v>3.094197178905213E-3</v>
      </c>
      <c r="AD3618">
        <f t="shared" si="832"/>
        <v>42600539.094224758</v>
      </c>
      <c r="AE3618" cm="1">
        <f t="array" ref="AE3618">NewI((1-'Parameters-x'!B3624)*BETA_a,X3618,T3618)</f>
        <v>0.10155222816616315</v>
      </c>
      <c r="AF3618">
        <f t="shared" si="833"/>
        <v>22421166.611364305</v>
      </c>
      <c r="AG3618" cm="1">
        <f t="array" ref="AG3618">NewI((1-'Parameters-x'!B3624)*BETA_e,Z3618,T3618)</f>
        <v>4.7638137512949791E-2</v>
      </c>
    </row>
    <row r="3619" spans="1:33" x14ac:dyDescent="0.45">
      <c r="A3619">
        <f t="shared" si="841"/>
        <v>361.5000000000137</v>
      </c>
      <c r="B3619" s="2">
        <f t="shared" si="834"/>
        <v>25607323.663430303</v>
      </c>
      <c r="C3619" s="7">
        <f t="shared" si="835"/>
        <v>5.0708305279371582E-13</v>
      </c>
      <c r="D3619" s="2">
        <f t="shared" si="836"/>
        <v>101836169.3365697</v>
      </c>
      <c r="E3619" s="7">
        <f t="shared" si="837"/>
        <v>2.949542369824938E-14</v>
      </c>
      <c r="F3619">
        <f t="array" ref="F3619:K3619">rk(BETA_c,BETA_a,BETA_e,GAMMA,F3618,G3618,H3618,I3618,J3618,K3618,dt,STAGE)</f>
        <v>13625902.911273686</v>
      </c>
      <c r="G3619">
        <v>3.5334368472494804E-14</v>
      </c>
      <c r="H3619">
        <v>9399501.2758750357</v>
      </c>
      <c r="I3619">
        <v>3.5146916232252345E-13</v>
      </c>
      <c r="J3619">
        <v>2581919.4762815852</v>
      </c>
      <c r="K3619">
        <v>1.2027952199869758E-13</v>
      </c>
      <c r="L3619">
        <f t="shared" si="838"/>
        <v>2132521.0887263138</v>
      </c>
      <c r="M3619" cm="1">
        <f t="array" ref="M3619">NewI(BETA_c,F3619,C3619)</f>
        <v>2.0552889418024846E-15</v>
      </c>
      <c r="N3619">
        <f t="shared" si="839"/>
        <v>67100326.724124968</v>
      </c>
      <c r="O3619" cm="1">
        <f t="array" ref="O3619">NewI(BETA_a,H3619,C3619)</f>
        <v>2.0443853938283517E-14</v>
      </c>
      <c r="P3619">
        <f t="shared" si="840"/>
        <v>32603321.523718417</v>
      </c>
      <c r="Q3619" cm="1">
        <f t="array" ref="Q3619">NewI(BETA_e,J3619,C3619)</f>
        <v>6.9962808181633804E-15</v>
      </c>
      <c r="S3619" s="2">
        <f t="shared" si="828"/>
        <v>61556954.748485565</v>
      </c>
      <c r="T3619" s="7">
        <f t="shared" si="829"/>
        <v>1.1550547605298744</v>
      </c>
      <c r="U3619" s="2">
        <f t="shared" si="830"/>
        <v>65886537.096459679</v>
      </c>
      <c r="V3619">
        <f t="array" ref="V3619:AA3619">rk((1-'Parameters-x'!B3624)*BETA_c,(1-'Parameters-x'!B3624)*BETA_a,(1-'Parameters-x'!B3624)*BETA_e,GAMMA,V3618,W3618,X3618,Y3618,Z3618,AA3618,dt,STAGE)</f>
        <v>14893592.60932669</v>
      </c>
      <c r="W3619">
        <v>2.3469003807728317E-2</v>
      </c>
      <c r="X3619">
        <v>33899288.119407974</v>
      </c>
      <c r="Y3619">
        <v>0.77025787779841837</v>
      </c>
      <c r="Z3619">
        <v>12764074.019750899</v>
      </c>
      <c r="AA3619">
        <v>0.36132787892372786</v>
      </c>
      <c r="AB3619">
        <f t="shared" si="831"/>
        <v>864831.36720430572</v>
      </c>
      <c r="AC3619" cm="1">
        <f t="array" ref="AC3619">NewI((1-'Parameters-x'!B3625)*BETA_c,V3619,T3619)</f>
        <v>3.070306939544647E-3</v>
      </c>
      <c r="AD3619">
        <f t="shared" si="832"/>
        <v>42600539.11033415</v>
      </c>
      <c r="AE3619" cm="1">
        <f t="array" ref="AE3619">NewI((1-'Parameters-x'!B3625)*BETA_a,X3619,T3619)</f>
        <v>0.10076814525715534</v>
      </c>
      <c r="AF3619">
        <f t="shared" si="833"/>
        <v>22421166.61892122</v>
      </c>
      <c r="AG3619" cm="1">
        <f t="array" ref="AG3619">NewI((1-'Parameters-x'!B3625)*BETA_e,Z3619,T3619)</f>
        <v>4.7270324315075538E-2</v>
      </c>
    </row>
    <row r="3620" spans="1:33" x14ac:dyDescent="0.45">
      <c r="A3620">
        <f t="shared" si="841"/>
        <v>361.60000000001372</v>
      </c>
      <c r="B3620" s="2">
        <f t="shared" si="834"/>
        <v>25607323.663430303</v>
      </c>
      <c r="C3620" s="7">
        <f t="shared" si="835"/>
        <v>4.9952525333166649E-13</v>
      </c>
      <c r="D3620" s="2">
        <f t="shared" si="836"/>
        <v>101836169.3365697</v>
      </c>
      <c r="E3620" s="7">
        <f t="shared" si="837"/>
        <v>2.9055810313161101E-14</v>
      </c>
      <c r="F3620">
        <f t="array" ref="F3620:K3620">rk(BETA_c,BETA_a,BETA_e,GAMMA,F3619,G3619,H3619,I3619,J3619,K3619,dt,STAGE)</f>
        <v>13625902.911273686</v>
      </c>
      <c r="G3620">
        <v>3.4807728768361393E-14</v>
      </c>
      <c r="H3620">
        <v>9399501.2758750357</v>
      </c>
      <c r="I3620">
        <v>3.4623070398582227E-13</v>
      </c>
      <c r="J3620">
        <v>2581919.4762815852</v>
      </c>
      <c r="K3620">
        <v>1.1848682057748281E-13</v>
      </c>
      <c r="L3620">
        <f t="shared" si="838"/>
        <v>2132521.0887263138</v>
      </c>
      <c r="M3620" cm="1">
        <f t="array" ref="M3620">NewI(BETA_c,F3620,C3620)</f>
        <v>2.02465596842045E-15</v>
      </c>
      <c r="N3620">
        <f t="shared" si="839"/>
        <v>67100326.724124968</v>
      </c>
      <c r="O3620" cm="1">
        <f t="array" ref="O3620">NewI(BETA_a,H3620,C3620)</f>
        <v>2.0139149319492344E-14</v>
      </c>
      <c r="P3620">
        <f t="shared" si="840"/>
        <v>32603321.523718417</v>
      </c>
      <c r="Q3620" cm="1">
        <f t="array" ref="Q3620">NewI(BETA_e,J3620,C3620)</f>
        <v>6.8920050252483057E-15</v>
      </c>
      <c r="S3620" s="2">
        <f t="shared" si="828"/>
        <v>61556954.733433083</v>
      </c>
      <c r="T3620" s="7">
        <f t="shared" si="829"/>
        <v>1.1461366040423226</v>
      </c>
      <c r="U3620" s="2">
        <f t="shared" si="830"/>
        <v>65886537.120430306</v>
      </c>
      <c r="V3620">
        <f t="array" ref="V3620:AA3620">rk((1-'Parameters-x'!B3625)*BETA_c,(1-'Parameters-x'!B3625)*BETA_a,(1-'Parameters-x'!B3625)*BETA_e,GAMMA,V3619,W3619,X3619,Y3619,Z3619,AA3619,dt,STAGE)</f>
        <v>14893592.609020846</v>
      </c>
      <c r="W3620">
        <v>2.3287800079216901E-2</v>
      </c>
      <c r="X3620">
        <v>33899288.109370105</v>
      </c>
      <c r="Y3620">
        <v>0.76431073097256319</v>
      </c>
      <c r="Z3620">
        <v>12764074.015042137</v>
      </c>
      <c r="AA3620">
        <v>0.35853807299054247</v>
      </c>
      <c r="AB3620">
        <f t="shared" si="831"/>
        <v>864831.36769135401</v>
      </c>
      <c r="AC3620" cm="1">
        <f t="array" ref="AC3620">NewI((1-'Parameters-x'!B3626)*BETA_c,V3620,T3620)</f>
        <v>3.0466011562695944E-3</v>
      </c>
      <c r="AD3620">
        <f t="shared" si="832"/>
        <v>42600539.126319163</v>
      </c>
      <c r="AE3620" cm="1">
        <f t="array" ref="AE3620">NewI((1-'Parameters-x'!B3626)*BETA_a,X3620,T3620)</f>
        <v>9.9990116237864357E-2</v>
      </c>
      <c r="AF3620">
        <f t="shared" si="833"/>
        <v>22421166.62641979</v>
      </c>
      <c r="AG3620" cm="1">
        <f t="array" ref="AG3620">NewI((1-'Parameters-x'!B3626)*BETA_e,Z3620,T3620)</f>
        <v>4.690535099618931E-2</v>
      </c>
    </row>
    <row r="3621" spans="1:33" x14ac:dyDescent="0.45">
      <c r="A3621">
        <f t="shared" si="841"/>
        <v>361.70000000001374</v>
      </c>
      <c r="B3621" s="2">
        <f t="shared" si="834"/>
        <v>25607323.663430303</v>
      </c>
      <c r="C3621" s="7">
        <f t="shared" si="835"/>
        <v>4.9208009879512553E-13</v>
      </c>
      <c r="D3621" s="2">
        <f t="shared" si="836"/>
        <v>101836169.3365697</v>
      </c>
      <c r="E3621" s="7">
        <f t="shared" si="837"/>
        <v>2.8622749128520101E-14</v>
      </c>
      <c r="F3621">
        <f t="array" ref="F3621:K3621">rk(BETA_c,BETA_a,BETA_e,GAMMA,F3620,G3620,H3620,I3620,J3620,K3620,dt,STAGE)</f>
        <v>13625902.911273686</v>
      </c>
      <c r="G3621">
        <v>3.4288938344945536E-14</v>
      </c>
      <c r="H3621">
        <v>9399501.2758750357</v>
      </c>
      <c r="I3621">
        <v>3.4107032204581417E-13</v>
      </c>
      <c r="J3621">
        <v>2581919.4762815852</v>
      </c>
      <c r="K3621">
        <v>1.1672083840436585E-13</v>
      </c>
      <c r="L3621">
        <f t="shared" si="838"/>
        <v>2132521.0887263138</v>
      </c>
      <c r="M3621" cm="1">
        <f t="array" ref="M3621">NewI(BETA_c,F3621,C3621)</f>
        <v>1.9944795629881267E-15</v>
      </c>
      <c r="N3621">
        <f t="shared" si="839"/>
        <v>67100326.724124968</v>
      </c>
      <c r="O3621" cm="1">
        <f t="array" ref="O3621">NewI(BETA_a,H3621,C3621)</f>
        <v>1.9838986158735103E-14</v>
      </c>
      <c r="P3621">
        <f t="shared" si="840"/>
        <v>32603321.523718417</v>
      </c>
      <c r="Q3621" cm="1">
        <f t="array" ref="Q3621">NewI(BETA_e,J3621,C3621)</f>
        <v>6.7892834067968736E-15</v>
      </c>
      <c r="S3621" s="2">
        <f t="shared" si="828"/>
        <v>61556954.718496837</v>
      </c>
      <c r="T3621" s="7">
        <f t="shared" si="829"/>
        <v>1.1372873044717682</v>
      </c>
      <c r="U3621" s="2">
        <f t="shared" si="830"/>
        <v>65886537.144215859</v>
      </c>
      <c r="V3621">
        <f t="array" ref="V3621:AA3621">rk((1-'Parameters-x'!B3626)*BETA_c,(1-'Parameters-x'!B3626)*BETA_a,(1-'Parameters-x'!B3626)*BETA_e,GAMMA,V3620,W3620,X3620,Y3620,Z3620,AA3620,dt,STAGE)</f>
        <v>14893592.608717361</v>
      </c>
      <c r="W3621">
        <v>2.3107995420997247E-2</v>
      </c>
      <c r="X3621">
        <v>33899288.099409744</v>
      </c>
      <c r="Y3621">
        <v>0.75840950195399393</v>
      </c>
      <c r="Z3621">
        <v>12764074.010369735</v>
      </c>
      <c r="AA3621">
        <v>0.35576980709677691</v>
      </c>
      <c r="AB3621">
        <f t="shared" si="831"/>
        <v>864831.36817464314</v>
      </c>
      <c r="AC3621" cm="1">
        <f t="array" ref="AC3621">NewI((1-'Parameters-x'!B3627)*BETA_c,V3621,T3621)</f>
        <v>3.0230784048982974E-3</v>
      </c>
      <c r="AD3621">
        <f t="shared" si="832"/>
        <v>42600539.142180756</v>
      </c>
      <c r="AE3621" cm="1">
        <f t="array" ref="AE3621">NewI((1-'Parameters-x'!B3627)*BETA_a,X3621,T3621)</f>
        <v>9.9218094366321841E-2</v>
      </c>
      <c r="AF3621">
        <f t="shared" si="833"/>
        <v>22421166.633860461</v>
      </c>
      <c r="AG3621" cm="1">
        <f t="array" ref="AG3621">NewI((1-'Parameters-x'!B3627)*BETA_e,Z3621,T3621)</f>
        <v>4.6543195629638157E-2</v>
      </c>
    </row>
    <row r="3622" spans="1:33" x14ac:dyDescent="0.45">
      <c r="A3622">
        <f t="shared" si="841"/>
        <v>361.80000000001377</v>
      </c>
      <c r="B3622" s="2">
        <f t="shared" si="834"/>
        <v>25607323.663430303</v>
      </c>
      <c r="C3622" s="7">
        <f t="shared" si="835"/>
        <v>4.8474591027222125E-13</v>
      </c>
      <c r="D3622" s="2">
        <f t="shared" si="836"/>
        <v>101836169.3365697</v>
      </c>
      <c r="E3622" s="7">
        <f t="shared" si="837"/>
        <v>2.8196142487311961E-14</v>
      </c>
      <c r="F3622">
        <f t="array" ref="F3622:K3622">rk(BETA_c,BETA_a,BETA_e,GAMMA,F3621,G3621,H3621,I3621,J3621,K3621,dt,STAGE)</f>
        <v>13625902.911273686</v>
      </c>
      <c r="G3622">
        <v>3.377788021295259E-14</v>
      </c>
      <c r="H3622">
        <v>9399501.2758750357</v>
      </c>
      <c r="I3622">
        <v>3.3598685281590907E-13</v>
      </c>
      <c r="J3622">
        <v>2581919.4762815852</v>
      </c>
      <c r="K3622">
        <v>1.1498117724335957E-13</v>
      </c>
      <c r="L3622">
        <f t="shared" si="838"/>
        <v>2132521.0887263138</v>
      </c>
      <c r="M3622" cm="1">
        <f t="array" ref="M3622">NewI(BETA_c,F3622,C3622)</f>
        <v>1.9647529206064263E-15</v>
      </c>
      <c r="N3622">
        <f t="shared" si="839"/>
        <v>67100326.724124968</v>
      </c>
      <c r="O3622" cm="1">
        <f t="array" ref="O3622">NewI(BETA_a,H3622,C3622)</f>
        <v>1.9543296768028753E-14</v>
      </c>
      <c r="P3622">
        <f t="shared" si="840"/>
        <v>32603321.523718417</v>
      </c>
      <c r="Q3622" cm="1">
        <f t="array" ref="Q3622">NewI(BETA_e,J3622,C3622)</f>
        <v>6.688092798676781E-15</v>
      </c>
      <c r="S3622" s="2">
        <f t="shared" si="828"/>
        <v>61556954.703675918</v>
      </c>
      <c r="T3622" s="7">
        <f t="shared" si="829"/>
        <v>1.1285063301753331</v>
      </c>
      <c r="U3622" s="2">
        <f t="shared" si="830"/>
        <v>65886537.167817757</v>
      </c>
      <c r="V3622">
        <f t="array" ref="V3622:AA3622">rk((1-'Parameters-x'!B3627)*BETA_c,(1-'Parameters-x'!B3627)*BETA_a,(1-'Parameters-x'!B3627)*BETA_e,GAMMA,V3621,W3621,X3621,Y3621,Z3621,AA3621,dt,STAGE)</f>
        <v>14893592.608416224</v>
      </c>
      <c r="W3622">
        <v>2.2929579030879596E-2</v>
      </c>
      <c r="X3622">
        <v>33899288.089526288</v>
      </c>
      <c r="Y3622">
        <v>0.75255383621224725</v>
      </c>
      <c r="Z3622">
        <v>12764074.005733408</v>
      </c>
      <c r="AA3622">
        <v>0.35302291493220628</v>
      </c>
      <c r="AB3622">
        <f t="shared" si="831"/>
        <v>864831.36865419708</v>
      </c>
      <c r="AC3622" cm="1">
        <f t="array" ref="AC3622">NewI((1-'Parameters-x'!B3628)*BETA_c,V3622,T3622)</f>
        <v>2.9997372722450769E-3</v>
      </c>
      <c r="AD3622">
        <f t="shared" si="832"/>
        <v>42600539.157919876</v>
      </c>
      <c r="AE3622" cm="1">
        <f t="array" ref="AE3622">NewI((1-'Parameters-x'!B3628)*BETA_a,X3622,T3622)</f>
        <v>9.8452033261453242E-2</v>
      </c>
      <c r="AF3622">
        <f t="shared" si="833"/>
        <v>22421166.641243678</v>
      </c>
      <c r="AG3622" cm="1">
        <f t="array" ref="AG3622">NewI((1-'Parameters-x'!B3628)*BETA_e,Z3622,T3622)</f>
        <v>4.6183836458064391E-2</v>
      </c>
    </row>
    <row r="3623" spans="1:33" x14ac:dyDescent="0.45">
      <c r="A3623">
        <f t="shared" si="841"/>
        <v>361.90000000001379</v>
      </c>
      <c r="B3623" s="2">
        <f t="shared" si="834"/>
        <v>25607323.663430303</v>
      </c>
      <c r="C3623" s="7">
        <f t="shared" si="835"/>
        <v>4.7752103387435738E-13</v>
      </c>
      <c r="D3623" s="2">
        <f t="shared" si="836"/>
        <v>101836169.3365697</v>
      </c>
      <c r="E3623" s="7">
        <f t="shared" si="837"/>
        <v>2.7775894188047328E-14</v>
      </c>
      <c r="F3623">
        <f t="array" ref="F3623:K3623">rk(BETA_c,BETA_a,BETA_e,GAMMA,F3622,G3622,H3622,I3622,J3622,K3622,dt,STAGE)</f>
        <v>13625902.911273686</v>
      </c>
      <c r="G3623">
        <v>3.3274439126750203E-14</v>
      </c>
      <c r="H3623">
        <v>9399501.2758750357</v>
      </c>
      <c r="I3623">
        <v>3.3097914995363768E-13</v>
      </c>
      <c r="J3623">
        <v>2581919.4762815852</v>
      </c>
      <c r="K3623">
        <v>1.1326744479396953E-13</v>
      </c>
      <c r="L3623">
        <f t="shared" si="838"/>
        <v>2132521.0887263138</v>
      </c>
      <c r="M3623" cm="1">
        <f t="array" ref="M3623">NewI(BETA_c,F3623,C3623)</f>
        <v>1.935469337799607E-15</v>
      </c>
      <c r="N3623">
        <f t="shared" si="839"/>
        <v>67100326.724124968</v>
      </c>
      <c r="O3623" cm="1">
        <f t="array" ref="O3623">NewI(BETA_a,H3623,C3623)</f>
        <v>1.9252014468243104E-14</v>
      </c>
      <c r="P3623">
        <f t="shared" si="840"/>
        <v>32603321.523718417</v>
      </c>
      <c r="Q3623" cm="1">
        <f t="array" ref="Q3623">NewI(BETA_e,J3623,C3623)</f>
        <v>6.5884103820046163E-15</v>
      </c>
      <c r="S3623" s="2">
        <f t="shared" si="828"/>
        <v>61556954.688969426</v>
      </c>
      <c r="T3623" s="7">
        <f t="shared" si="829"/>
        <v>1.1197931536149426</v>
      </c>
      <c r="U3623" s="2">
        <f t="shared" si="830"/>
        <v>65886537.19123742</v>
      </c>
      <c r="V3623">
        <f t="array" ref="V3623:AA3623">rk((1-'Parameters-x'!B3628)*BETA_c,(1-'Parameters-x'!B3628)*BETA_a,(1-'Parameters-x'!B3628)*BETA_e,GAMMA,V3622,W3622,X3622,Y3622,Z3622,AA3622,dt,STAGE)</f>
        <v>14893592.608117411</v>
      </c>
      <c r="W3623">
        <v>2.2752540190077594E-2</v>
      </c>
      <c r="X3623">
        <v>33899288.079719141</v>
      </c>
      <c r="Y3623">
        <v>0.74674338195418155</v>
      </c>
      <c r="Z3623">
        <v>12764074.001132878</v>
      </c>
      <c r="AA3623">
        <v>0.35029723147068353</v>
      </c>
      <c r="AB3623">
        <f t="shared" si="831"/>
        <v>864831.3691300489</v>
      </c>
      <c r="AC3623" cm="1">
        <f t="array" ref="AC3623">NewI((1-'Parameters-x'!B3629)*BETA_c,V3623,T3623)</f>
        <v>2.9765763560354276E-3</v>
      </c>
      <c r="AD3623">
        <f t="shared" si="832"/>
        <v>42600539.173537478</v>
      </c>
      <c r="AE3623" cm="1">
        <f t="array" ref="AE3623">NewI((1-'Parameters-x'!B3629)*BETA_a,X3623,T3623)</f>
        <v>9.7691886900291389E-2</v>
      </c>
      <c r="AF3623">
        <f t="shared" si="833"/>
        <v>22421166.648569893</v>
      </c>
      <c r="AG3623" cm="1">
        <f t="array" ref="AG3623">NewI((1-'Parameters-x'!B3629)*BETA_e,Z3623,T3623)</f>
        <v>4.5827251892098499E-2</v>
      </c>
    </row>
    <row r="3624" spans="1:33" x14ac:dyDescent="0.45">
      <c r="A3624">
        <f t="shared" si="841"/>
        <v>362.00000000001381</v>
      </c>
      <c r="B3624" s="2">
        <f t="shared" si="834"/>
        <v>25607323.663430303</v>
      </c>
      <c r="C3624" s="7">
        <f t="shared" si="835"/>
        <v>4.7040384036325609E-13</v>
      </c>
      <c r="D3624" s="2">
        <f t="shared" si="836"/>
        <v>101836169.3365697</v>
      </c>
      <c r="E3624" s="7">
        <f t="shared" si="837"/>
        <v>2.7361909463068236E-14</v>
      </c>
      <c r="F3624">
        <f t="array" ref="F3624:K3624">rk(BETA_c,BETA_a,BETA_e,GAMMA,F3623,G3623,H3623,I3623,J3623,K3623,dt,STAGE)</f>
        <v>13625902.911273686</v>
      </c>
      <c r="G3624">
        <v>3.2778501558380019E-14</v>
      </c>
      <c r="H3624">
        <v>9399501.2758750357</v>
      </c>
      <c r="I3624">
        <v>3.2604608420214734E-13</v>
      </c>
      <c r="J3624">
        <v>2581919.4762815852</v>
      </c>
      <c r="K3624">
        <v>1.1157925460272872E-13</v>
      </c>
      <c r="L3624">
        <f t="shared" si="838"/>
        <v>2132521.0887263138</v>
      </c>
      <c r="M3624" cm="1">
        <f t="array" ref="M3624">NewI(BETA_c,F3624,C3624)</f>
        <v>1.9066222110036234E-15</v>
      </c>
      <c r="N3624">
        <f t="shared" si="839"/>
        <v>67100326.724124968</v>
      </c>
      <c r="O3624" cm="1">
        <f t="array" ref="O3624">NewI(BETA_a,H3624,C3624)</f>
        <v>1.8965073574064482E-14</v>
      </c>
      <c r="P3624">
        <f t="shared" si="840"/>
        <v>32603321.523718417</v>
      </c>
      <c r="Q3624" cm="1">
        <f t="array" ref="Q3624">NewI(BETA_e,J3624,C3624)</f>
        <v>6.4902136780001322E-15</v>
      </c>
      <c r="S3624" s="2">
        <f t="shared" si="828"/>
        <v>61556954.674376488</v>
      </c>
      <c r="T3624" s="7">
        <f t="shared" si="829"/>
        <v>1.1111472513256315</v>
      </c>
      <c r="U3624" s="2">
        <f t="shared" si="830"/>
        <v>65886537.214476265</v>
      </c>
      <c r="V3624">
        <f t="array" ref="V3624:AA3624">rk((1-'Parameters-x'!B3629)*BETA_c,(1-'Parameters-x'!B3629)*BETA_a,(1-'Parameters-x'!B3629)*BETA_e,GAMMA,V3623,W3623,X3623,Y3623,Z3623,AA3623,dt,STAGE)</f>
        <v>14893592.607820906</v>
      </c>
      <c r="W3624">
        <v>2.2576868262564342E-2</v>
      </c>
      <c r="X3624">
        <v>33899288.069987714</v>
      </c>
      <c r="Y3624">
        <v>0.74097779010284215</v>
      </c>
      <c r="Z3624">
        <v>12764073.996567868</v>
      </c>
      <c r="AA3624">
        <v>0.34759259296022499</v>
      </c>
      <c r="AB3624">
        <f t="shared" si="831"/>
        <v>864831.36960222595</v>
      </c>
      <c r="AC3624" cm="1">
        <f t="array" ref="AC3624">NewI((1-'Parameters-x'!B3630)*BETA_c,V3624,T3624)</f>
        <v>2.9535942648217764E-3</v>
      </c>
      <c r="AD3624">
        <f t="shared" si="832"/>
        <v>42600539.189034499</v>
      </c>
      <c r="AE3624" cm="1">
        <f t="array" ref="AE3624">NewI((1-'Parameters-x'!B3630)*BETA_a,X3624,T3624)</f>
        <v>9.6937609615211542E-2</v>
      </c>
      <c r="AF3624">
        <f t="shared" si="833"/>
        <v>22421166.65583954</v>
      </c>
      <c r="AG3624" cm="1">
        <f t="array" ref="AG3624">NewI((1-'Parameters-x'!B3630)*BETA_e,Z3624,T3624)</f>
        <v>4.547342050906205E-2</v>
      </c>
    </row>
    <row r="3625" spans="1:33" x14ac:dyDescent="0.45">
      <c r="A3625">
        <f t="shared" si="841"/>
        <v>362.10000000001384</v>
      </c>
      <c r="B3625" s="2">
        <f t="shared" si="834"/>
        <v>25607323.663430303</v>
      </c>
      <c r="C3625" s="7">
        <f t="shared" si="835"/>
        <v>4.6339272478355703E-13</v>
      </c>
      <c r="D3625" s="2">
        <f t="shared" si="836"/>
        <v>101836169.3365697</v>
      </c>
      <c r="E3625" s="7">
        <f t="shared" si="837"/>
        <v>2.6954094957177527E-14</v>
      </c>
      <c r="F3625">
        <f t="array" ref="F3625:K3625">rk(BETA_c,BETA_a,BETA_e,GAMMA,F3624,G3624,H3624,I3624,J3624,K3624,dt,STAGE)</f>
        <v>13625902.911273686</v>
      </c>
      <c r="G3625">
        <v>3.2289955671956644E-14</v>
      </c>
      <c r="H3625">
        <v>9399501.2758750357</v>
      </c>
      <c r="I3625">
        <v>3.2118654313554969E-13</v>
      </c>
      <c r="J3625">
        <v>2581919.4762815852</v>
      </c>
      <c r="K3625">
        <v>1.0991622597605066E-13</v>
      </c>
      <c r="L3625">
        <f t="shared" si="838"/>
        <v>2132521.0887263138</v>
      </c>
      <c r="M3625" cm="1">
        <f t="array" ref="M3625">NewI(BETA_c,F3625,C3625)</f>
        <v>1.8782050350769872E-15</v>
      </c>
      <c r="N3625">
        <f t="shared" si="839"/>
        <v>67100326.724124968</v>
      </c>
      <c r="O3625" cm="1">
        <f t="array" ref="O3625">NewI(BETA_a,H3625,C3625)</f>
        <v>1.8682409379183372E-14</v>
      </c>
      <c r="P3625">
        <f t="shared" si="840"/>
        <v>32603321.523718417</v>
      </c>
      <c r="Q3625" cm="1">
        <f t="array" ref="Q3625">NewI(BETA_e,J3625,C3625)</f>
        <v>6.3934805429171704E-15</v>
      </c>
      <c r="S3625" s="2">
        <f t="shared" si="828"/>
        <v>61556954.659896217</v>
      </c>
      <c r="T3625" s="7">
        <f t="shared" si="829"/>
        <v>1.1025681038840958</v>
      </c>
      <c r="U3625" s="2">
        <f t="shared" si="830"/>
        <v>65886537.237535685</v>
      </c>
      <c r="V3625">
        <f t="array" ref="V3625:AA3625">rk((1-'Parameters-x'!B3630)*BETA_c,(1-'Parameters-x'!B3630)*BETA_a,(1-'Parameters-x'!B3630)*BETA_e,GAMMA,V3624,W3624,X3624,Y3624,Z3624,AA3624,dt,STAGE)</f>
        <v>14893592.607526688</v>
      </c>
      <c r="W3625">
        <v>2.2402552694433395E-2</v>
      </c>
      <c r="X3625">
        <v>33899288.060331427</v>
      </c>
      <c r="Y3625">
        <v>0.73525671427648975</v>
      </c>
      <c r="Z3625">
        <v>12764073.992038103</v>
      </c>
      <c r="AA3625">
        <v>0.34490883691317265</v>
      </c>
      <c r="AB3625">
        <f t="shared" si="831"/>
        <v>864831.37007075944</v>
      </c>
      <c r="AC3625" cm="1">
        <f t="array" ref="AC3625">NewI((1-'Parameters-x'!B3631)*BETA_c,V3625,T3625)</f>
        <v>2.9307896178998841E-3</v>
      </c>
      <c r="AD3625">
        <f t="shared" si="832"/>
        <v>42600539.204411857</v>
      </c>
      <c r="AE3625" cm="1">
        <f t="array" ref="AE3625">NewI((1-'Parameters-x'!B3631)*BETA_a,X3625,T3625)</f>
        <v>9.6189156091187736E-2</v>
      </c>
      <c r="AF3625">
        <f t="shared" si="833"/>
        <v>22421166.663053062</v>
      </c>
      <c r="AG3625" cm="1">
        <f t="array" ref="AG3625">NewI((1-'Parameters-x'!B3631)*BETA_e,Z3625,T3625)</f>
        <v>4.5122321051680701E-2</v>
      </c>
    </row>
    <row r="3626" spans="1:33" x14ac:dyDescent="0.45">
      <c r="A3626">
        <f t="shared" si="841"/>
        <v>362.20000000001386</v>
      </c>
      <c r="B3626" s="2">
        <f t="shared" si="834"/>
        <v>25607323.663430303</v>
      </c>
      <c r="C3626" s="7">
        <f t="shared" si="835"/>
        <v>4.5648610610089421E-13</v>
      </c>
      <c r="D3626" s="2">
        <f t="shared" si="836"/>
        <v>101836169.3365697</v>
      </c>
      <c r="E3626" s="7">
        <f t="shared" si="837"/>
        <v>2.6552358706586925E-14</v>
      </c>
      <c r="F3626">
        <f t="array" ref="F3626:K3626">rk(BETA_c,BETA_a,BETA_e,GAMMA,F3625,G3625,H3625,I3625,J3625,K3625,dt,STAGE)</f>
        <v>13625902.911273686</v>
      </c>
      <c r="G3626">
        <v>3.1808691298448189E-14</v>
      </c>
      <c r="H3626">
        <v>9399501.2758750357</v>
      </c>
      <c r="I3626">
        <v>3.1639943090806449E-13</v>
      </c>
      <c r="J3626">
        <v>2581919.4762815852</v>
      </c>
      <c r="K3626">
        <v>1.0827798389438158E-13</v>
      </c>
      <c r="L3626">
        <f t="shared" si="838"/>
        <v>2132521.0887263138</v>
      </c>
      <c r="M3626" cm="1">
        <f t="array" ref="M3626">NewI(BETA_c,F3626,C3626)</f>
        <v>1.8502114018338388E-15</v>
      </c>
      <c r="N3626">
        <f t="shared" si="839"/>
        <v>67100326.724124968</v>
      </c>
      <c r="O3626" cm="1">
        <f t="array" ref="O3626">NewI(BETA_a,H3626,C3626)</f>
        <v>1.8403958141702914E-14</v>
      </c>
      <c r="P3626">
        <f t="shared" si="840"/>
        <v>32603321.523718417</v>
      </c>
      <c r="Q3626" cm="1">
        <f t="array" ref="Q3626">NewI(BETA_e,J3626,C3626)</f>
        <v>6.2981891630501733E-15</v>
      </c>
      <c r="S3626" s="2">
        <f t="shared" si="828"/>
        <v>61556954.64552775</v>
      </c>
      <c r="T3626" s="7">
        <f t="shared" si="829"/>
        <v>1.0940551958774876</v>
      </c>
      <c r="U3626" s="2">
        <f t="shared" si="830"/>
        <v>65886537.260417044</v>
      </c>
      <c r="V3626">
        <f t="array" ref="V3626:AA3626">rk((1-'Parameters-x'!B3631)*BETA_c,(1-'Parameters-x'!B3631)*BETA_a,(1-'Parameters-x'!B3631)*BETA_e,GAMMA,V3625,W3625,X3625,Y3625,Z3625,AA3625,dt,STAGE)</f>
        <v>14893592.607234742</v>
      </c>
      <c r="W3626">
        <v>2.2229583013264758E-2</v>
      </c>
      <c r="X3626">
        <v>33899288.050749697</v>
      </c>
      <c r="Y3626">
        <v>0.72957981076779055</v>
      </c>
      <c r="Z3626">
        <v>12764073.987543313</v>
      </c>
      <c r="AA3626">
        <v>0.34224580209643224</v>
      </c>
      <c r="AB3626">
        <f t="shared" si="831"/>
        <v>864831.3705356745</v>
      </c>
      <c r="AC3626" cm="1">
        <f t="array" ref="AC3626">NewI((1-'Parameters-x'!B3632)*BETA_c,V3626,T3626)</f>
        <v>2.908161045225901E-3</v>
      </c>
      <c r="AD3626">
        <f t="shared" si="832"/>
        <v>42600539.219670489</v>
      </c>
      <c r="AE3626" cm="1">
        <f t="array" ref="AE3626">NewI((1-'Parameters-x'!B3632)*BETA_a,X3626,T3626)</f>
        <v>9.5446481363070476E-2</v>
      </c>
      <c r="AF3626">
        <f t="shared" si="833"/>
        <v>22421166.670210883</v>
      </c>
      <c r="AG3626" cm="1">
        <f t="array" ref="AG3626">NewI((1-'Parameters-x'!B3632)*BETA_e,Z3626,T3626)</f>
        <v>4.4773932426807134E-2</v>
      </c>
    </row>
    <row r="3627" spans="1:33" x14ac:dyDescent="0.45">
      <c r="A3627">
        <f t="shared" si="841"/>
        <v>362.30000000001388</v>
      </c>
      <c r="B3627" s="2">
        <f t="shared" si="834"/>
        <v>25607323.663430303</v>
      </c>
      <c r="C3627" s="7">
        <f t="shared" si="835"/>
        <v>4.4968242684536638E-13</v>
      </c>
      <c r="D3627" s="2">
        <f t="shared" si="836"/>
        <v>101836169.3365697</v>
      </c>
      <c r="E3627" s="7">
        <f t="shared" si="837"/>
        <v>2.6156610118178824E-14</v>
      </c>
      <c r="F3627">
        <f t="array" ref="F3627:K3627">rk(BETA_c,BETA_a,BETA_e,GAMMA,F3626,G3626,H3626,I3626,J3626,K3626,dt,STAGE)</f>
        <v>13625902.911273686</v>
      </c>
      <c r="G3627">
        <v>3.1334599910832782E-14</v>
      </c>
      <c r="H3627">
        <v>9399501.2758750357</v>
      </c>
      <c r="I3627">
        <v>3.116836680069017E-13</v>
      </c>
      <c r="J3627">
        <v>2581919.4762815852</v>
      </c>
      <c r="K3627">
        <v>1.0666415892763193E-13</v>
      </c>
      <c r="L3627">
        <f t="shared" si="838"/>
        <v>2132521.0887263138</v>
      </c>
      <c r="M3627" cm="1">
        <f t="array" ref="M3627">NewI(BETA_c,F3627,C3627)</f>
        <v>1.8226349985988723E-15</v>
      </c>
      <c r="N3627">
        <f t="shared" si="839"/>
        <v>67100326.724124968</v>
      </c>
      <c r="O3627" cm="1">
        <f t="array" ref="O3627">NewI(BETA_a,H3627,C3627)</f>
        <v>1.8129657069764851E-14</v>
      </c>
      <c r="P3627">
        <f t="shared" si="840"/>
        <v>32603321.523718417</v>
      </c>
      <c r="Q3627" cm="1">
        <f t="array" ref="Q3627">NewI(BETA_e,J3627,C3627)</f>
        <v>6.2043180498150998E-15</v>
      </c>
      <c r="S3627" s="2">
        <f t="shared" si="828"/>
        <v>61556954.631270222</v>
      </c>
      <c r="T3627" s="7">
        <f t="shared" si="829"/>
        <v>1.0856080158724504</v>
      </c>
      <c r="U3627" s="2">
        <f t="shared" si="830"/>
        <v>65886537.283121772</v>
      </c>
      <c r="V3627">
        <f t="array" ref="V3627:AA3627">rk((1-'Parameters-x'!B3632)*BETA_c,(1-'Parameters-x'!B3632)*BETA_a,(1-'Parameters-x'!B3632)*BETA_e,GAMMA,V3626,W3626,X3626,Y3626,Z3626,AA3626,dt,STAGE)</f>
        <v>14893592.606945049</v>
      </c>
      <c r="W3627">
        <v>2.2057948827495684E-2</v>
      </c>
      <c r="X3627">
        <v>33899288.041241944</v>
      </c>
      <c r="Y3627">
        <v>0.72394673852316782</v>
      </c>
      <c r="Z3627">
        <v>12764073.983083228</v>
      </c>
      <c r="AA3627">
        <v>0.33960332852178693</v>
      </c>
      <c r="AB3627">
        <f t="shared" si="831"/>
        <v>864831.37099700212</v>
      </c>
      <c r="AC3627" cm="1">
        <f t="array" ref="AC3627">NewI((1-'Parameters-x'!B3633)*BETA_c,V3627,T3627)</f>
        <v>2.8857071873340545E-3</v>
      </c>
      <c r="AD3627">
        <f t="shared" si="832"/>
        <v>42600539.234811321</v>
      </c>
      <c r="AE3627" cm="1">
        <f t="array" ref="AE3627">NewI((1-'Parameters-x'!B3633)*BETA_a,X3627,T3627)</f>
        <v>9.4709540812885282E-2</v>
      </c>
      <c r="AF3627">
        <f t="shared" si="833"/>
        <v>22421166.677313447</v>
      </c>
      <c r="AG3627" cm="1">
        <f t="array" ref="AG3627">NewI((1-'Parameters-x'!B3633)*BETA_e,Z3627,T3627)</f>
        <v>4.4428233704153802E-2</v>
      </c>
    </row>
    <row r="3628" spans="1:33" x14ac:dyDescent="0.45">
      <c r="A3628">
        <f t="shared" si="841"/>
        <v>362.4000000000139</v>
      </c>
      <c r="B3628" s="2">
        <f t="shared" si="834"/>
        <v>25607323.663430303</v>
      </c>
      <c r="C3628" s="7">
        <f t="shared" si="835"/>
        <v>4.4298015276032107E-13</v>
      </c>
      <c r="D3628" s="2">
        <f t="shared" si="836"/>
        <v>101836169.3365697</v>
      </c>
      <c r="E3628" s="7">
        <f t="shared" si="837"/>
        <v>2.5766759949077179E-14</v>
      </c>
      <c r="F3628">
        <f t="array" ref="F3628:K3628">rk(BETA_c,BETA_a,BETA_e,GAMMA,F3627,G3627,H3627,I3627,J3627,K3627,dt,STAGE)</f>
        <v>13625902.911273686</v>
      </c>
      <c r="G3628">
        <v>3.0867574599625222E-14</v>
      </c>
      <c r="H3628">
        <v>9399501.2758750357</v>
      </c>
      <c r="I3628">
        <v>3.0703819100882739E-13</v>
      </c>
      <c r="J3628">
        <v>2581919.4762815852</v>
      </c>
      <c r="K3628">
        <v>1.0507438715186848E-13</v>
      </c>
      <c r="L3628">
        <f t="shared" si="838"/>
        <v>2132521.0887263138</v>
      </c>
      <c r="M3628" cm="1">
        <f t="array" ref="M3628">NewI(BETA_c,F3628,C3628)</f>
        <v>1.7954696067838027E-15</v>
      </c>
      <c r="N3628">
        <f t="shared" si="839"/>
        <v>67100326.724124968</v>
      </c>
      <c r="O3628" cm="1">
        <f t="array" ref="O3628">NewI(BETA_a,H3628,C3628)</f>
        <v>1.785944430738971E-14</v>
      </c>
      <c r="P3628">
        <f t="shared" si="840"/>
        <v>32603321.523718417</v>
      </c>
      <c r="Q3628" cm="1">
        <f t="array" ref="Q3628">NewI(BETA_e,J3628,C3628)</f>
        <v>6.1118460349036659E-15</v>
      </c>
      <c r="S3628" s="2">
        <f t="shared" si="828"/>
        <v>61556954.617122769</v>
      </c>
      <c r="T3628" s="7">
        <f t="shared" si="829"/>
        <v>1.0772260563843936</v>
      </c>
      <c r="U3628" s="2">
        <f t="shared" si="830"/>
        <v>65886537.305651173</v>
      </c>
      <c r="V3628">
        <f t="array" ref="V3628:AA3628">rk((1-'Parameters-x'!B3633)*BETA_c,(1-'Parameters-x'!B3633)*BETA_a,(1-'Parameters-x'!B3633)*BETA_e,GAMMA,V3627,W3627,X3627,Y3627,Z3627,AA3627,dt,STAGE)</f>
        <v>14893592.606657593</v>
      </c>
      <c r="W3628">
        <v>2.18876398257964E-2</v>
      </c>
      <c r="X3628">
        <v>33899288.031807594</v>
      </c>
      <c r="Y3628">
        <v>0.71835715912231157</v>
      </c>
      <c r="Z3628">
        <v>12764073.978657577</v>
      </c>
      <c r="AA3628">
        <v>0.33698125743628554</v>
      </c>
      <c r="AB3628">
        <f t="shared" si="831"/>
        <v>864831.37145476765</v>
      </c>
      <c r="AC3628" cm="1">
        <f t="array" ref="AC3628">NewI((1-'Parameters-x'!B3634)*BETA_c,V3628,T3628)</f>
        <v>2.8634266952549804E-3</v>
      </c>
      <c r="AD3628">
        <f t="shared" si="832"/>
        <v>42600539.249835245</v>
      </c>
      <c r="AE3628" cm="1">
        <f t="array" ref="AE3628">NewI((1-'Parameters-x'!B3634)*BETA_a,X3628,T3628)</f>
        <v>9.3978290167152173E-2</v>
      </c>
      <c r="AF3628">
        <f t="shared" si="833"/>
        <v>22421166.684361164</v>
      </c>
      <c r="AG3628" cm="1">
        <f t="array" ref="AG3628">NewI((1-'Parameters-x'!B3634)*BETA_e,Z3628,T3628)</f>
        <v>4.4085204115035526E-2</v>
      </c>
    </row>
    <row r="3629" spans="1:33" x14ac:dyDescent="0.45">
      <c r="A3629">
        <f t="shared" si="841"/>
        <v>362.50000000001393</v>
      </c>
      <c r="B3629" s="2">
        <f t="shared" si="834"/>
        <v>25607323.663430303</v>
      </c>
      <c r="C3629" s="7">
        <f t="shared" si="835"/>
        <v>4.3637777245637411E-13</v>
      </c>
      <c r="D3629" s="2">
        <f t="shared" si="836"/>
        <v>101836169.3365697</v>
      </c>
      <c r="E3629" s="7">
        <f t="shared" si="837"/>
        <v>2.5382720286522902E-14</v>
      </c>
      <c r="F3629">
        <f t="array" ref="F3629:K3629">rk(BETA_c,BETA_a,BETA_e,GAMMA,F3628,G3628,H3628,I3628,J3628,K3628,dt,STAGE)</f>
        <v>13625902.911273686</v>
      </c>
      <c r="G3629">
        <v>3.0407510048768524E-14</v>
      </c>
      <c r="H3629">
        <v>9399501.2758750357</v>
      </c>
      <c r="I3629">
        <v>3.0246195234035752E-13</v>
      </c>
      <c r="J3629">
        <v>2581919.4762815852</v>
      </c>
      <c r="K3629">
        <v>1.0350831006724808E-13</v>
      </c>
      <c r="L3629">
        <f t="shared" si="838"/>
        <v>2132521.0887263138</v>
      </c>
      <c r="M3629" cm="1">
        <f t="array" ref="M3629">NewI(BETA_c,F3629,C3629)</f>
        <v>1.7687091004850505E-15</v>
      </c>
      <c r="N3629">
        <f t="shared" si="839"/>
        <v>67100326.724124968</v>
      </c>
      <c r="O3629" cm="1">
        <f t="array" ref="O3629">NewI(BETA_a,H3629,C3629)</f>
        <v>1.7593258920528042E-14</v>
      </c>
      <c r="P3629">
        <f t="shared" si="840"/>
        <v>32603321.523718417</v>
      </c>
      <c r="Q3629" cm="1">
        <f t="array" ref="Q3629">NewI(BETA_e,J3629,C3629)</f>
        <v>6.0207522655098087E-15</v>
      </c>
      <c r="S3629" s="2">
        <f t="shared" si="828"/>
        <v>61556954.603084542</v>
      </c>
      <c r="T3629" s="7">
        <f t="shared" si="829"/>
        <v>1.0689088138470035</v>
      </c>
      <c r="U3629" s="2">
        <f t="shared" si="830"/>
        <v>65886537.32800664</v>
      </c>
      <c r="V3629">
        <f t="array" ref="V3629:AA3629">rk((1-'Parameters-x'!B3634)*BETA_c,(1-'Parameters-x'!B3634)*BETA_a,(1-'Parameters-x'!B3634)*BETA_e,GAMMA,V3628,W3628,X3628,Y3628,Z3628,AA3628,dt,STAGE)</f>
        <v>14893592.606372356</v>
      </c>
      <c r="W3629">
        <v>2.1718645776450631E-2</v>
      </c>
      <c r="X3629">
        <v>33899288.022446088</v>
      </c>
      <c r="Y3629">
        <v>0.71281073675784767</v>
      </c>
      <c r="Z3629">
        <v>12764073.974266097</v>
      </c>
      <c r="AA3629">
        <v>0.3343794313127052</v>
      </c>
      <c r="AB3629">
        <f t="shared" si="831"/>
        <v>864831.37190899777</v>
      </c>
      <c r="AC3629" cm="1">
        <f t="array" ref="AC3629">NewI((1-'Parameters-x'!B3635)*BETA_c,V3629,T3629)</f>
        <v>2.8413182304346746E-3</v>
      </c>
      <c r="AD3629">
        <f t="shared" si="832"/>
        <v>42600539.264743172</v>
      </c>
      <c r="AE3629" cm="1">
        <f t="array" ref="AE3629">NewI((1-'Parameters-x'!B3635)*BETA_a,X3629,T3629)</f>
        <v>9.3252685494225857E-2</v>
      </c>
      <c r="AF3629">
        <f t="shared" si="833"/>
        <v>22421166.691354472</v>
      </c>
      <c r="AG3629" cm="1">
        <f t="array" ref="AG3629">NewI((1-'Parameters-x'!B3635)*BETA_e,Z3629,T3629)</f>
        <v>4.374482305112172E-2</v>
      </c>
    </row>
    <row r="3630" spans="1:33" x14ac:dyDescent="0.45">
      <c r="A3630">
        <f t="shared" si="841"/>
        <v>362.60000000001395</v>
      </c>
      <c r="B3630" s="2">
        <f t="shared" si="834"/>
        <v>25607323.663430303</v>
      </c>
      <c r="C3630" s="7">
        <f t="shared" si="835"/>
        <v>4.2987379707058508E-13</v>
      </c>
      <c r="D3630" s="2">
        <f t="shared" si="836"/>
        <v>101836169.3365697</v>
      </c>
      <c r="E3630" s="7">
        <f t="shared" si="837"/>
        <v>2.5004404528049161E-14</v>
      </c>
      <c r="F3630">
        <f t="array" ref="F3630:K3630">rk(BETA_c,BETA_a,BETA_e,GAMMA,F3629,G3629,H3629,I3629,J3629,K3629,dt,STAGE)</f>
        <v>13625902.911273686</v>
      </c>
      <c r="G3630">
        <v>2.9954302511884694E-14</v>
      </c>
      <c r="H3630">
        <v>9399501.2758750357</v>
      </c>
      <c r="I3630">
        <v>2.97953920041526E-13</v>
      </c>
      <c r="J3630">
        <v>2581919.4762815852</v>
      </c>
      <c r="K3630">
        <v>1.019655745171744E-13</v>
      </c>
      <c r="L3630">
        <f t="shared" si="838"/>
        <v>2132521.0887263138</v>
      </c>
      <c r="M3630" cm="1">
        <f t="array" ref="M3630">NewI(BETA_c,F3630,C3630)</f>
        <v>1.7423474451023262E-15</v>
      </c>
      <c r="N3630">
        <f t="shared" si="839"/>
        <v>67100326.724124968</v>
      </c>
      <c r="O3630" cm="1">
        <f t="array" ref="O3630">NewI(BETA_a,H3630,C3630)</f>
        <v>1.7331040883319542E-14</v>
      </c>
      <c r="P3630">
        <f t="shared" si="840"/>
        <v>32603321.523718417</v>
      </c>
      <c r="Q3630" cm="1">
        <f t="array" ref="Q3630">NewI(BETA_e,J3630,C3630)</f>
        <v>5.9310161996272961E-15</v>
      </c>
      <c r="S3630" s="2">
        <f t="shared" si="828"/>
        <v>61556954.589154705</v>
      </c>
      <c r="T3630" s="7">
        <f t="shared" si="829"/>
        <v>1.0606557885819912</v>
      </c>
      <c r="U3630" s="2">
        <f t="shared" si="830"/>
        <v>65886537.350189507</v>
      </c>
      <c r="V3630">
        <f t="array" ref="V3630:AA3630">rk((1-'Parameters-x'!B3635)*BETA_c,(1-'Parameters-x'!B3635)*BETA_a,(1-'Parameters-x'!B3635)*BETA_e,GAMMA,V3629,W3629,X3629,Y3629,Z3629,AA3629,dt,STAGE)</f>
        <v>14893592.606089324</v>
      </c>
      <c r="W3630">
        <v>2.1550956526740911E-2</v>
      </c>
      <c r="X3630">
        <v>33899288.013156861</v>
      </c>
      <c r="Y3630">
        <v>0.70730713821516311</v>
      </c>
      <c r="Z3630">
        <v>12764073.969908524</v>
      </c>
      <c r="AA3630">
        <v>0.33179769384008717</v>
      </c>
      <c r="AB3630">
        <f t="shared" si="831"/>
        <v>864831.37235971971</v>
      </c>
      <c r="AC3630" cm="1">
        <f t="array" ref="AC3630">NewI((1-'Parameters-x'!B3636)*BETA_c,V3630,T3630)</f>
        <v>2.8193804646540806E-3</v>
      </c>
      <c r="AD3630">
        <f t="shared" si="832"/>
        <v>42600539.279536001</v>
      </c>
      <c r="AE3630" cm="1">
        <f t="array" ref="AE3630">NewI((1-'Parameters-x'!B3636)*BETA_a,X3630,T3630)</f>
        <v>9.253268320165639E-2</v>
      </c>
      <c r="AF3630">
        <f t="shared" si="833"/>
        <v>22421166.698293783</v>
      </c>
      <c r="AG3630" cm="1">
        <f t="array" ref="AG3630">NewI((1-'Parameters-x'!B3636)*BETA_e,Z3630,T3630)</f>
        <v>4.3407070063198355E-2</v>
      </c>
    </row>
    <row r="3631" spans="1:33" x14ac:dyDescent="0.45">
      <c r="A3631">
        <f t="shared" si="841"/>
        <v>362.70000000001397</v>
      </c>
      <c r="B3631" s="2">
        <f t="shared" si="834"/>
        <v>25607323.663430303</v>
      </c>
      <c r="C3631" s="7">
        <f t="shared" si="835"/>
        <v>4.2346675993071276E-13</v>
      </c>
      <c r="D3631" s="2">
        <f t="shared" si="836"/>
        <v>101836169.3365697</v>
      </c>
      <c r="E3631" s="7">
        <f t="shared" si="837"/>
        <v>2.4631727361952213E-14</v>
      </c>
      <c r="F3631">
        <f t="array" ref="F3631:K3631">rk(BETA_c,BETA_a,BETA_e,GAMMA,F3630,G3630,H3630,I3630,J3630,K3630,dt,STAGE)</f>
        <v>13625902.911273686</v>
      </c>
      <c r="G3631">
        <v>2.9507849788879536E-14</v>
      </c>
      <c r="H3631">
        <v>9399501.2758750357</v>
      </c>
      <c r="I3631">
        <v>2.9351307753317336E-13</v>
      </c>
      <c r="J3631">
        <v>2581919.4762815852</v>
      </c>
      <c r="K3631">
        <v>1.0044583260865985E-13</v>
      </c>
      <c r="L3631">
        <f t="shared" si="838"/>
        <v>2132521.0887263138</v>
      </c>
      <c r="M3631" cm="1">
        <f t="array" ref="M3631">NewI(BETA_c,F3631,C3631)</f>
        <v>1.7163786959778029E-15</v>
      </c>
      <c r="N3631">
        <f t="shared" si="839"/>
        <v>67100326.724124968</v>
      </c>
      <c r="O3631" cm="1">
        <f t="array" ref="O3631">NewI(BETA_a,H3631,C3631)</f>
        <v>1.7072731064556988E-14</v>
      </c>
      <c r="P3631">
        <f t="shared" si="840"/>
        <v>32603321.523718417</v>
      </c>
      <c r="Q3631" cm="1">
        <f t="array" ref="Q3631">NewI(BETA_e,J3631,C3631)</f>
        <v>5.8426176014174197E-15</v>
      </c>
      <c r="S3631" s="2">
        <f t="shared" si="828"/>
        <v>61556954.575332433</v>
      </c>
      <c r="T3631" s="7">
        <f t="shared" si="829"/>
        <v>1.052466484769073</v>
      </c>
      <c r="U3631" s="2">
        <f t="shared" si="830"/>
        <v>65886537.372201078</v>
      </c>
      <c r="V3631">
        <f t="array" ref="V3631:AA3631">rk((1-'Parameters-x'!B3636)*BETA_c,(1-'Parameters-x'!B3636)*BETA_a,(1-'Parameters-x'!B3636)*BETA_e,GAMMA,V3630,W3630,X3630,Y3630,Z3630,AA3630,dt,STAGE)</f>
        <v>14893592.605808476</v>
      </c>
      <c r="W3631">
        <v>2.1384562002338618E-2</v>
      </c>
      <c r="X3631">
        <v>33899288.00393936</v>
      </c>
      <c r="Y3631">
        <v>0.70184603285238778</v>
      </c>
      <c r="Z3631">
        <v>12764073.965584597</v>
      </c>
      <c r="AA3631">
        <v>0.3292358899143466</v>
      </c>
      <c r="AB3631">
        <f t="shared" si="831"/>
        <v>864831.372806962</v>
      </c>
      <c r="AC3631" cm="1">
        <f t="array" ref="AC3631">NewI((1-'Parameters-x'!B3637)*BETA_c,V3631,T3631)</f>
        <v>2.7976120799492925E-3</v>
      </c>
      <c r="AD3631">
        <f t="shared" si="832"/>
        <v>42600539.294214606</v>
      </c>
      <c r="AE3631" cm="1">
        <f t="array" ref="AE3631">NewI((1-'Parameters-x'!B3637)*BETA_a,X3631,T3631)</f>
        <v>9.1818240033570295E-2</v>
      </c>
      <c r="AF3631">
        <f t="shared" si="833"/>
        <v>22421166.705179513</v>
      </c>
      <c r="AG3631" cm="1">
        <f t="array" ref="AG3631">NewI((1-'Parameters-x'!B3637)*BETA_e,Z3631,T3631)</f>
        <v>4.3071924859939374E-2</v>
      </c>
    </row>
    <row r="3632" spans="1:33" x14ac:dyDescent="0.45">
      <c r="A3632">
        <f t="shared" si="841"/>
        <v>362.80000000001399</v>
      </c>
      <c r="B3632" s="2">
        <f t="shared" si="834"/>
        <v>25607323.663430303</v>
      </c>
      <c r="C3632" s="7">
        <f t="shared" si="835"/>
        <v>4.1715521622447474E-13</v>
      </c>
      <c r="D3632" s="2">
        <f t="shared" si="836"/>
        <v>101836169.3365697</v>
      </c>
      <c r="E3632" s="7">
        <f t="shared" si="837"/>
        <v>2.4264604748053219E-14</v>
      </c>
      <c r="F3632">
        <f t="array" ref="F3632:K3632">rk(BETA_c,BETA_a,BETA_e,GAMMA,F3631,G3631,H3631,I3631,J3631,K3631,dt,STAGE)</f>
        <v>13625902.911273686</v>
      </c>
      <c r="G3632">
        <v>2.9068051202896117E-14</v>
      </c>
      <c r="H3632">
        <v>9399501.2758750357</v>
      </c>
      <c r="I3632">
        <v>2.8913842338770444E-13</v>
      </c>
      <c r="J3632">
        <v>2581919.4762815852</v>
      </c>
      <c r="K3632">
        <v>9.8948741633874164E-14</v>
      </c>
      <c r="L3632">
        <f t="shared" si="838"/>
        <v>2132521.0887263138</v>
      </c>
      <c r="M3632" cm="1">
        <f t="array" ref="M3632">NewI(BETA_c,F3632,C3632)</f>
        <v>1.6907969970555731E-15</v>
      </c>
      <c r="N3632">
        <f t="shared" si="839"/>
        <v>67100326.724124968</v>
      </c>
      <c r="O3632" cm="1">
        <f t="array" ref="O3632">NewI(BETA_a,H3632,C3632)</f>
        <v>1.6818271214351911E-14</v>
      </c>
      <c r="P3632">
        <f t="shared" si="840"/>
        <v>32603321.523718417</v>
      </c>
      <c r="Q3632" cm="1">
        <f t="array" ref="Q3632">NewI(BETA_e,J3632,C3632)</f>
        <v>5.7555365366457353E-15</v>
      </c>
      <c r="S3632" s="2">
        <f t="shared" si="828"/>
        <v>61556954.561616883</v>
      </c>
      <c r="T3632" s="7">
        <f t="shared" si="829"/>
        <v>1.0443404104161829</v>
      </c>
      <c r="U3632" s="2">
        <f t="shared" si="830"/>
        <v>65886537.394042715</v>
      </c>
      <c r="V3632">
        <f t="array" ref="V3632:AA3632">rk((1-'Parameters-x'!B3637)*BETA_c,(1-'Parameters-x'!B3637)*BETA_a,(1-'Parameters-x'!B3637)*BETA_e,GAMMA,V3631,W3631,X3631,Y3631,Z3631,AA3631,dt,STAGE)</f>
        <v>14893592.605529796</v>
      </c>
      <c r="W3632">
        <v>2.1219452206698755E-2</v>
      </c>
      <c r="X3632">
        <v>33899287.994793028</v>
      </c>
      <c r="Y3632">
        <v>0.69642709258053004</v>
      </c>
      <c r="Z3632">
        <v>12764073.961294055</v>
      </c>
      <c r="AA3632">
        <v>0.32669386562895408</v>
      </c>
      <c r="AB3632">
        <f t="shared" si="831"/>
        <v>864831.37325075141</v>
      </c>
      <c r="AC3632" cm="1">
        <f t="array" ref="AC3632">NewI((1-'Parameters-x'!B3638)*BETA_c,V3632,T3632)</f>
        <v>2.7760117685323759E-3</v>
      </c>
      <c r="AD3632">
        <f t="shared" si="832"/>
        <v>42600539.30877988</v>
      </c>
      <c r="AE3632" cm="1">
        <f t="array" ref="AE3632">NewI((1-'Parameters-x'!B3638)*BETA_a,X3632,T3632)</f>
        <v>9.1109313068071851E-2</v>
      </c>
      <c r="AF3632">
        <f t="shared" si="833"/>
        <v>22421166.712012079</v>
      </c>
      <c r="AG3632" cm="1">
        <f t="array" ref="AG3632">NewI((1-'Parameters-x'!B3638)*BETA_e,Z3632,T3632)</f>
        <v>4.2739367306687669E-2</v>
      </c>
    </row>
    <row r="3633" spans="1:33" x14ac:dyDescent="0.45">
      <c r="A3633">
        <f t="shared" si="841"/>
        <v>362.90000000001402</v>
      </c>
      <c r="B3633" s="2">
        <f t="shared" si="834"/>
        <v>25607323.663430303</v>
      </c>
      <c r="C3633" s="7">
        <f t="shared" si="835"/>
        <v>4.1093774267373672E-13</v>
      </c>
      <c r="D3633" s="2">
        <f t="shared" si="836"/>
        <v>101836169.3365697</v>
      </c>
      <c r="E3633" s="7">
        <f t="shared" si="837"/>
        <v>2.3902953898746922E-14</v>
      </c>
      <c r="F3633">
        <f t="array" ref="F3633:K3633">rk(BETA_c,BETA_a,BETA_e,GAMMA,F3632,G3632,H3632,I3632,J3632,K3632,dt,STAGE)</f>
        <v>13625902.911273686</v>
      </c>
      <c r="G3633">
        <v>2.8634807577611735E-14</v>
      </c>
      <c r="H3633">
        <v>9399501.2758750357</v>
      </c>
      <c r="I3633">
        <v>2.8482897110326237E-13</v>
      </c>
      <c r="J3633">
        <v>2581919.4762815852</v>
      </c>
      <c r="K3633">
        <v>9.7473963992862607E-14</v>
      </c>
      <c r="L3633">
        <f t="shared" si="838"/>
        <v>2132521.0887263138</v>
      </c>
      <c r="M3633" cm="1">
        <f t="array" ref="M3633">NewI(BETA_c,F3633,C3633)</f>
        <v>1.6655965795610846E-15</v>
      </c>
      <c r="N3633">
        <f t="shared" si="839"/>
        <v>67100326.724124968</v>
      </c>
      <c r="O3633" cm="1">
        <f t="array" ref="O3633">NewI(BETA_a,H3633,C3633)</f>
        <v>1.6567603950999019E-14</v>
      </c>
      <c r="P3633">
        <f t="shared" si="840"/>
        <v>32603321.523718417</v>
      </c>
      <c r="Q3633" cm="1">
        <f t="array" ref="Q3633">NewI(BETA_e,J3633,C3633)</f>
        <v>5.6697533681868163E-15</v>
      </c>
      <c r="S3633" s="2">
        <f t="shared" si="828"/>
        <v>61556954.548007227</v>
      </c>
      <c r="T3633" s="7">
        <f t="shared" si="829"/>
        <v>1.0362770773299146</v>
      </c>
      <c r="U3633" s="2">
        <f t="shared" si="830"/>
        <v>65886537.415715694</v>
      </c>
      <c r="V3633">
        <f t="array" ref="V3633:AA3633">rk((1-'Parameters-x'!B3638)*BETA_c,(1-'Parameters-x'!B3638)*BETA_a,(1-'Parameters-x'!B3638)*BETA_e,GAMMA,V3632,W3632,X3632,Y3632,Z3632,AA3632,dt,STAGE)</f>
        <v>14893592.605253268</v>
      </c>
      <c r="W3633">
        <v>2.1055617220459386E-2</v>
      </c>
      <c r="X3633">
        <v>33899287.985717319</v>
      </c>
      <c r="Y3633">
        <v>0.69104999184376603</v>
      </c>
      <c r="Z3633">
        <v>12764073.957036639</v>
      </c>
      <c r="AA3633">
        <v>0.32417146826568927</v>
      </c>
      <c r="AB3633">
        <f t="shared" si="831"/>
        <v>864831.37369111471</v>
      </c>
      <c r="AC3633" cm="1">
        <f t="array" ref="AC3633">NewI((1-'Parameters-x'!B3639)*BETA_c,V3633,T3633)</f>
        <v>2.7545782327127967E-3</v>
      </c>
      <c r="AD3633">
        <f t="shared" si="832"/>
        <v>42600539.323232688</v>
      </c>
      <c r="AE3633" cm="1">
        <f t="array" ref="AE3633">NewI((1-'Parameters-x'!B3639)*BETA_a,X3633,T3633)</f>
        <v>9.0405859714664444E-2</v>
      </c>
      <c r="AF3633">
        <f t="shared" si="833"/>
        <v>22421166.718791895</v>
      </c>
      <c r="AG3633" cm="1">
        <f t="array" ref="AG3633">NewI((1-'Parameters-x'!B3639)*BETA_e,Z3633,T3633)</f>
        <v>4.2409377424245429E-2</v>
      </c>
    </row>
    <row r="3634" spans="1:33" x14ac:dyDescent="0.45">
      <c r="A3634">
        <f t="shared" si="841"/>
        <v>363.00000000001404</v>
      </c>
      <c r="B3634" s="2">
        <f t="shared" si="834"/>
        <v>25607323.663430303</v>
      </c>
      <c r="C3634" s="7">
        <f t="shared" si="835"/>
        <v>4.0481293721355741E-13</v>
      </c>
      <c r="D3634" s="2">
        <f t="shared" si="836"/>
        <v>101836169.3365697</v>
      </c>
      <c r="E3634" s="7">
        <f t="shared" si="837"/>
        <v>2.3546693260332663E-14</v>
      </c>
      <c r="F3634">
        <f t="array" ref="F3634:K3634">rk(BETA_c,BETA_a,BETA_e,GAMMA,F3633,G3633,H3633,I3633,J3633,K3633,dt,STAGE)</f>
        <v>13625902.911273686</v>
      </c>
      <c r="G3634">
        <v>2.8208021214873269E-14</v>
      </c>
      <c r="H3634">
        <v>9399501.2758750357</v>
      </c>
      <c r="I3634">
        <v>2.8058374888126841E-13</v>
      </c>
      <c r="J3634">
        <v>2581919.4762815852</v>
      </c>
      <c r="K3634">
        <v>9.6021167117415738E-14</v>
      </c>
      <c r="L3634">
        <f t="shared" si="838"/>
        <v>2132521.0887263138</v>
      </c>
      <c r="M3634" cm="1">
        <f t="array" ref="M3634">NewI(BETA_c,F3634,C3634)</f>
        <v>1.6407717607002599E-15</v>
      </c>
      <c r="N3634">
        <f t="shared" si="839"/>
        <v>67100326.724124968</v>
      </c>
      <c r="O3634" cm="1">
        <f t="array" ref="O3634">NewI(BETA_a,H3634,C3634)</f>
        <v>1.6320672748036406E-14</v>
      </c>
      <c r="P3634">
        <f t="shared" si="840"/>
        <v>32603321.523718417</v>
      </c>
      <c r="Q3634" cm="1">
        <f t="array" ref="Q3634">NewI(BETA_e,J3634,C3634)</f>
        <v>5.5852487515959974E-15</v>
      </c>
      <c r="S3634" s="2">
        <f t="shared" si="828"/>
        <v>61556954.534502655</v>
      </c>
      <c r="T3634" s="7">
        <f t="shared" si="829"/>
        <v>1.0282760010861929</v>
      </c>
      <c r="U3634" s="2">
        <f t="shared" si="830"/>
        <v>65886537.437221348</v>
      </c>
      <c r="V3634">
        <f t="array" ref="V3634:AA3634">rk((1-'Parameters-x'!B3639)*BETA_c,(1-'Parameters-x'!B3639)*BETA_a,(1-'Parameters-x'!B3639)*BETA_e,GAMMA,V3633,W3633,X3633,Y3633,Z3633,AA3633,dt,STAGE)</f>
        <v>14893592.604978874</v>
      </c>
      <c r="W3634">
        <v>2.0893047200845685E-2</v>
      </c>
      <c r="X3634">
        <v>33899287.976711683</v>
      </c>
      <c r="Y3634">
        <v>0.68571440759988123</v>
      </c>
      <c r="Z3634">
        <v>12764073.952812094</v>
      </c>
      <c r="AA3634">
        <v>0.32166854628546582</v>
      </c>
      <c r="AB3634">
        <f t="shared" si="831"/>
        <v>864831.37412807846</v>
      </c>
      <c r="AC3634" cm="1">
        <f t="array" ref="AC3634">NewI((1-'Parameters-x'!B3640)*BETA_c,V3634,T3634)</f>
        <v>2.7333101848194641E-3</v>
      </c>
      <c r="AD3634">
        <f t="shared" si="832"/>
        <v>42600539.337573908</v>
      </c>
      <c r="AE3634" cm="1">
        <f t="array" ref="AE3634">NewI((1-'Parameters-x'!B3640)*BETA_a,X3634,T3634)</f>
        <v>8.9707837711691815E-2</v>
      </c>
      <c r="AF3634">
        <f t="shared" si="833"/>
        <v>22421166.725519359</v>
      </c>
      <c r="AG3634" cm="1">
        <f t="array" ref="AG3634">NewI((1-'Parameters-x'!B3640)*BETA_e,Z3634,T3634)</f>
        <v>4.2081935387673859E-2</v>
      </c>
    </row>
    <row r="3635" spans="1:33" x14ac:dyDescent="0.45">
      <c r="A3635">
        <f t="shared" si="841"/>
        <v>363.10000000001406</v>
      </c>
      <c r="B3635" s="2">
        <f t="shared" si="834"/>
        <v>25607323.663430303</v>
      </c>
      <c r="C3635" s="7">
        <f t="shared" si="835"/>
        <v>3.9877941867601743E-13</v>
      </c>
      <c r="D3635" s="2">
        <f t="shared" si="836"/>
        <v>101836169.3365697</v>
      </c>
      <c r="E3635" s="7">
        <f t="shared" si="837"/>
        <v>2.3195742494623719E-14</v>
      </c>
      <c r="F3635">
        <f t="array" ref="F3635:K3635">rk(BETA_c,BETA_a,BETA_e,GAMMA,F3634,G3634,H3634,I3634,J3634,K3634,dt,STAGE)</f>
        <v>13625902.911273686</v>
      </c>
      <c r="G3635">
        <v>2.7787595872665857E-14</v>
      </c>
      <c r="H3635">
        <v>9399501.2758750357</v>
      </c>
      <c r="I3635">
        <v>2.7640179940727758E-13</v>
      </c>
      <c r="J3635">
        <v>2581919.4762815852</v>
      </c>
      <c r="K3635">
        <v>9.4590023396073978E-14</v>
      </c>
      <c r="L3635">
        <f t="shared" si="838"/>
        <v>2132521.0887263138</v>
      </c>
      <c r="M3635" cm="1">
        <f t="array" ref="M3635">NewI(BETA_c,F3635,C3635)</f>
        <v>1.616316942378002E-15</v>
      </c>
      <c r="N3635">
        <f t="shared" si="839"/>
        <v>67100326.724124968</v>
      </c>
      <c r="O3635" cm="1">
        <f t="array" ref="O3635">NewI(BETA_a,H3635,C3635)</f>
        <v>1.6077421921498583E-14</v>
      </c>
      <c r="P3635">
        <f t="shared" si="840"/>
        <v>32603321.523718417</v>
      </c>
      <c r="Q3635" cm="1">
        <f t="array" ref="Q3635">NewI(BETA_e,J3635,C3635)</f>
        <v>5.5020036307471325E-15</v>
      </c>
      <c r="S3635" s="2">
        <f t="shared" si="828"/>
        <v>61556954.521102339</v>
      </c>
      <c r="T3635" s="7">
        <f t="shared" si="829"/>
        <v>1.0203367010011695</v>
      </c>
      <c r="U3635" s="2">
        <f t="shared" si="830"/>
        <v>65886537.458560959</v>
      </c>
      <c r="V3635">
        <f t="array" ref="V3635:AA3635">rk((1-'Parameters-x'!B3640)*BETA_c,(1-'Parameters-x'!B3640)*BETA_a,(1-'Parameters-x'!B3640)*BETA_e,GAMMA,V3634,W3634,X3634,Y3634,Z3634,AA3634,dt,STAGE)</f>
        <v>14893592.6047066</v>
      </c>
      <c r="W3635">
        <v>2.0731732381078647E-2</v>
      </c>
      <c r="X3635">
        <v>33899287.967775568</v>
      </c>
      <c r="Y3635">
        <v>0.68042001930086304</v>
      </c>
      <c r="Z3635">
        <v>12764073.948620168</v>
      </c>
      <c r="AA3635">
        <v>0.31918494931922786</v>
      </c>
      <c r="AB3635">
        <f t="shared" si="831"/>
        <v>864831.37456166733</v>
      </c>
      <c r="AC3635" cm="1">
        <f t="array" ref="AC3635">NewI((1-'Parameters-x'!B3641)*BETA_c,V3635,T3635)</f>
        <v>2.7122063471233648E-3</v>
      </c>
      <c r="AD3635">
        <f t="shared" si="832"/>
        <v>42600539.351804413</v>
      </c>
      <c r="AE3635" cm="1">
        <f t="array" ref="AE3635">NewI((1-'Parameters-x'!B3641)*BETA_a,X3635,T3635)</f>
        <v>8.901520512379911E-2</v>
      </c>
      <c r="AF3635">
        <f t="shared" si="833"/>
        <v>22421166.732194882</v>
      </c>
      <c r="AG3635" cm="1">
        <f t="array" ref="AG3635">NewI((1-'Parameters-x'!B3641)*BETA_e,Z3635,T3635)</f>
        <v>4.1757021525102106E-2</v>
      </c>
    </row>
    <row r="3636" spans="1:33" x14ac:dyDescent="0.45">
      <c r="A3636">
        <f t="shared" si="841"/>
        <v>363.20000000001409</v>
      </c>
      <c r="B3636" s="2">
        <f t="shared" si="834"/>
        <v>25607323.663430303</v>
      </c>
      <c r="C3636" s="7">
        <f t="shared" si="835"/>
        <v>3.9283582647876052E-13</v>
      </c>
      <c r="D3636" s="2">
        <f t="shared" si="836"/>
        <v>101836169.3365697</v>
      </c>
      <c r="E3636" s="7">
        <f t="shared" si="837"/>
        <v>2.2850022460830719E-14</v>
      </c>
      <c r="F3636">
        <f t="array" ref="F3636:K3636">rk(BETA_c,BETA_a,BETA_e,GAMMA,F3635,G3635,H3635,I3635,J3635,K3635,dt,STAGE)</f>
        <v>13625902.911273686</v>
      </c>
      <c r="G3636">
        <v>2.737343674340995E-14</v>
      </c>
      <c r="H3636">
        <v>9399501.2758750357</v>
      </c>
      <c r="I3636">
        <v>2.7228217963510063E-13</v>
      </c>
      <c r="J3636">
        <v>2581919.4762815852</v>
      </c>
      <c r="K3636">
        <v>9.3180210100249908E-14</v>
      </c>
      <c r="L3636">
        <f t="shared" si="838"/>
        <v>2132521.0887263138</v>
      </c>
      <c r="M3636" cm="1">
        <f t="array" ref="M3636">NewI(BETA_c,F3636,C3636)</f>
        <v>1.5922266099358033E-15</v>
      </c>
      <c r="N3636">
        <f t="shared" si="839"/>
        <v>67100326.724124968</v>
      </c>
      <c r="O3636" cm="1">
        <f t="array" ref="O3636">NewI(BETA_a,H3636,C3636)</f>
        <v>1.5837796617359554E-14</v>
      </c>
      <c r="P3636">
        <f t="shared" si="840"/>
        <v>32603321.523718417</v>
      </c>
      <c r="Q3636" cm="1">
        <f t="array" ref="Q3636">NewI(BETA_e,J3636,C3636)</f>
        <v>5.4199992335353605E-15</v>
      </c>
      <c r="S3636" s="2">
        <f t="shared" si="828"/>
        <v>61556954.507805489</v>
      </c>
      <c r="T3636" s="7">
        <f t="shared" si="829"/>
        <v>1.0124587001023471</v>
      </c>
      <c r="U3636" s="2">
        <f t="shared" si="830"/>
        <v>65886537.479735807</v>
      </c>
      <c r="V3636">
        <f t="array" ref="V3636:AA3636">rk((1-'Parameters-x'!B3641)*BETA_c,(1-'Parameters-x'!B3641)*BETA_a,(1-'Parameters-x'!B3641)*BETA_e,GAMMA,V3635,W3635,X3635,Y3635,Z3635,AA3635,dt,STAGE)</f>
        <v>14893592.604436429</v>
      </c>
      <c r="W3636">
        <v>2.0571663069788287E-2</v>
      </c>
      <c r="X3636">
        <v>33899287.958908454</v>
      </c>
      <c r="Y3636">
        <v>0.67516650887364305</v>
      </c>
      <c r="Z3636">
        <v>12764073.944460606</v>
      </c>
      <c r="AA3636">
        <v>0.31672052815891566</v>
      </c>
      <c r="AB3636">
        <f t="shared" si="831"/>
        <v>864831.37499190774</v>
      </c>
      <c r="AC3636" cm="1">
        <f t="array" ref="AC3636">NewI((1-'Parameters-x'!B3642)*BETA_c,V3636,T3636)</f>
        <v>2.6912654517608076E-3</v>
      </c>
      <c r="AD3636">
        <f t="shared" si="832"/>
        <v>42600539.365925036</v>
      </c>
      <c r="AE3636" cm="1">
        <f t="array" ref="AE3636">NewI((1-'Parameters-x'!B3642)*BETA_a,X3636,T3636)</f>
        <v>8.8327920339413654E-2</v>
      </c>
      <c r="AF3636">
        <f t="shared" si="833"/>
        <v>22421166.738818865</v>
      </c>
      <c r="AG3636" cm="1">
        <f t="array" ref="AG3636">NewI((1-'Parameters-x'!B3642)*BETA_e,Z3636,T3636)</f>
        <v>4.1434616316545513E-2</v>
      </c>
    </row>
    <row r="3637" spans="1:33" x14ac:dyDescent="0.45">
      <c r="A3637">
        <f t="shared" si="841"/>
        <v>363.30000000001411</v>
      </c>
      <c r="B3637" s="2">
        <f t="shared" si="834"/>
        <v>25607323.663430303</v>
      </c>
      <c r="C3637" s="7">
        <f t="shared" si="835"/>
        <v>3.8698082031817662E-13</v>
      </c>
      <c r="D3637" s="2">
        <f t="shared" si="836"/>
        <v>101836169.3365697</v>
      </c>
      <c r="E3637" s="7">
        <f t="shared" si="837"/>
        <v>2.2509455197715074E-14</v>
      </c>
      <c r="F3637">
        <f t="array" ref="F3637:K3637">rk(BETA_c,BETA_a,BETA_e,GAMMA,F3636,G3636,H3636,I3636,J3636,K3636,dt,STAGE)</f>
        <v>13625902.911273686</v>
      </c>
      <c r="G3637">
        <v>2.696545043258181E-14</v>
      </c>
      <c r="H3637">
        <v>9399501.2758750357</v>
      </c>
      <c r="I3637">
        <v>2.6822396057414305E-13</v>
      </c>
      <c r="J3637">
        <v>2581919.4762815852</v>
      </c>
      <c r="K3637">
        <v>9.1791409311451737E-14</v>
      </c>
      <c r="L3637">
        <f t="shared" si="838"/>
        <v>2132521.0887263138</v>
      </c>
      <c r="M3637" cm="1">
        <f t="array" ref="M3637">NewI(BETA_c,F3637,C3637)</f>
        <v>1.5684953309081667E-15</v>
      </c>
      <c r="N3637">
        <f t="shared" si="839"/>
        <v>67100326.724124968</v>
      </c>
      <c r="O3637" cm="1">
        <f t="array" ref="O3637">NewI(BETA_a,H3637,C3637)</f>
        <v>1.560174279916299E-14</v>
      </c>
      <c r="P3637">
        <f t="shared" si="840"/>
        <v>32603321.523718417</v>
      </c>
      <c r="Q3637" cm="1">
        <f t="array" ref="Q3637">NewI(BETA_e,J3637,C3637)</f>
        <v>5.3392170676439168E-15</v>
      </c>
      <c r="S3637" s="2">
        <f t="shared" si="828"/>
        <v>61556954.494611308</v>
      </c>
      <c r="T3637" s="7">
        <f t="shared" si="829"/>
        <v>1.0046415250999212</v>
      </c>
      <c r="U3637" s="2">
        <f t="shared" si="830"/>
        <v>65886537.500747174</v>
      </c>
      <c r="V3637">
        <f t="array" ref="V3637:AA3637">rk((1-'Parameters-x'!B3642)*BETA_c,(1-'Parameters-x'!B3642)*BETA_a,(1-'Parameters-x'!B3642)*BETA_e,GAMMA,V3636,W3636,X3636,Y3636,Z3636,AA3636,dt,STAGE)</f>
        <v>14893592.604168344</v>
      </c>
      <c r="W3637">
        <v>2.0412829650431438E-2</v>
      </c>
      <c r="X3637">
        <v>33899287.950109802</v>
      </c>
      <c r="Y3637">
        <v>0.66995356070098788</v>
      </c>
      <c r="Z3637">
        <v>12764073.94033316</v>
      </c>
      <c r="AA3637">
        <v>0.31427513474850199</v>
      </c>
      <c r="AB3637">
        <f t="shared" si="831"/>
        <v>864831.37541882601</v>
      </c>
      <c r="AC3637" cm="1">
        <f t="array" ref="AC3637">NewI((1-'Parameters-x'!B3643)*BETA_c,V3637,T3637)</f>
        <v>2.6704862406572456E-3</v>
      </c>
      <c r="AD3637">
        <f t="shared" si="832"/>
        <v>42600539.379936635</v>
      </c>
      <c r="AE3637" cm="1">
        <f t="array" ref="AE3637">NewI((1-'Parameters-x'!B3643)*BETA_a,X3637,T3637)</f>
        <v>8.7645942068244789E-2</v>
      </c>
      <c r="AF3637">
        <f t="shared" si="833"/>
        <v>22421166.745391708</v>
      </c>
      <c r="AG3637" cm="1">
        <f t="array" ref="AG3637">NewI((1-'Parameters-x'!B3643)*BETA_e,Z3637,T3637)</f>
        <v>4.1114700392732781E-2</v>
      </c>
    </row>
    <row r="3638" spans="1:33" x14ac:dyDescent="0.45">
      <c r="A3638">
        <f t="shared" si="841"/>
        <v>363.40000000001413</v>
      </c>
      <c r="B3638" s="2">
        <f t="shared" si="834"/>
        <v>25607323.663430303</v>
      </c>
      <c r="C3638" s="7">
        <f t="shared" si="835"/>
        <v>3.812130798671583E-13</v>
      </c>
      <c r="D3638" s="2">
        <f t="shared" si="836"/>
        <v>101836169.3365697</v>
      </c>
      <c r="E3638" s="7">
        <f t="shared" si="837"/>
        <v>2.2173963906008417E-14</v>
      </c>
      <c r="F3638">
        <f t="array" ref="F3638:K3638">rk(BETA_c,BETA_a,BETA_e,GAMMA,F3637,G3637,H3637,I3637,J3637,K3637,dt,STAGE)</f>
        <v>13625902.911273686</v>
      </c>
      <c r="G3638">
        <v>2.6563544937652695E-14</v>
      </c>
      <c r="H3638">
        <v>9399501.2758750357</v>
      </c>
      <c r="I3638">
        <v>2.6422622707991421E-13</v>
      </c>
      <c r="J3638">
        <v>2581919.4762815852</v>
      </c>
      <c r="K3638">
        <v>9.0423307849591393E-14</v>
      </c>
      <c r="L3638">
        <f t="shared" si="838"/>
        <v>2132521.0887263138</v>
      </c>
      <c r="M3638" cm="1">
        <f t="array" ref="M3638">NewI(BETA_c,F3638,C3638)</f>
        <v>1.5451177537975641E-15</v>
      </c>
      <c r="N3638">
        <f t="shared" si="839"/>
        <v>67100326.724124968</v>
      </c>
      <c r="O3638" cm="1">
        <f t="array" ref="O3638">NewI(BETA_a,H3638,C3638)</f>
        <v>1.5369207235836805E-14</v>
      </c>
      <c r="P3638">
        <f t="shared" si="840"/>
        <v>32603321.523718417</v>
      </c>
      <c r="Q3638" cm="1">
        <f t="array" ref="Q3638">NewI(BETA_e,J3638,C3638)</f>
        <v>5.2596389163740488E-15</v>
      </c>
      <c r="S3638" s="2">
        <f t="shared" si="828"/>
        <v>61556954.481518984</v>
      </c>
      <c r="T3638" s="7">
        <f t="shared" si="829"/>
        <v>0.99688470635834903</v>
      </c>
      <c r="U3638" s="2">
        <f t="shared" si="830"/>
        <v>65886537.521596313</v>
      </c>
      <c r="V3638">
        <f t="array" ref="V3638:AA3638">rk((1-'Parameters-x'!B3643)*BETA_c,(1-'Parameters-x'!B3643)*BETA_a,(1-'Parameters-x'!B3643)*BETA_e,GAMMA,V3637,W3637,X3637,Y3637,Z3637,AA3637,dt,STAGE)</f>
        <v>14893592.603902327</v>
      </c>
      <c r="W3638">
        <v>2.0255222580714008E-2</v>
      </c>
      <c r="X3638">
        <v>33899287.941379078</v>
      </c>
      <c r="Y3638">
        <v>0.66478086160253802</v>
      </c>
      <c r="Z3638">
        <v>12764073.936237581</v>
      </c>
      <c r="AA3638">
        <v>0.31184862217509696</v>
      </c>
      <c r="AB3638">
        <f t="shared" si="831"/>
        <v>864831.37584245054</v>
      </c>
      <c r="AC3638" cm="1">
        <f t="array" ref="AC3638">NewI((1-'Parameters-x'!B3644)*BETA_c,V3638,T3638)</f>
        <v>2.6498674654517012E-3</v>
      </c>
      <c r="AD3638">
        <f t="shared" si="832"/>
        <v>42600539.39384006</v>
      </c>
      <c r="AE3638" cm="1">
        <f t="array" ref="AE3638">NewI((1-'Parameters-x'!B3644)*BETA_a,X3638,T3638)</f>
        <v>8.6969229338803411E-2</v>
      </c>
      <c r="AF3638">
        <f t="shared" si="833"/>
        <v>22421166.751913797</v>
      </c>
      <c r="AG3638" cm="1">
        <f t="array" ref="AG3638">NewI((1-'Parameters-x'!B3644)*BETA_e,Z3638,T3638)</f>
        <v>4.0797254533942472E-2</v>
      </c>
    </row>
    <row r="3639" spans="1:33" x14ac:dyDescent="0.45">
      <c r="A3639">
        <f t="shared" si="841"/>
        <v>363.50000000001415</v>
      </c>
      <c r="B3639" s="2">
        <f t="shared" si="834"/>
        <v>25607323.663430303</v>
      </c>
      <c r="C3639" s="7">
        <f t="shared" si="835"/>
        <v>3.7553130447736186E-13</v>
      </c>
      <c r="D3639" s="2">
        <f t="shared" si="836"/>
        <v>101836169.3365697</v>
      </c>
      <c r="E3639" s="7">
        <f t="shared" si="837"/>
        <v>2.1843472931094083E-14</v>
      </c>
      <c r="F3639">
        <f t="array" ref="F3639:K3639">rk(BETA_c,BETA_a,BETA_e,GAMMA,F3638,G3638,H3638,I3638,J3638,K3638,dt,STAGE)</f>
        <v>13625902.911273686</v>
      </c>
      <c r="G3639">
        <v>2.6167629627341911E-14</v>
      </c>
      <c r="H3639">
        <v>9399501.2758750357</v>
      </c>
      <c r="I3639">
        <v>2.6028807764765877E-13</v>
      </c>
      <c r="J3639">
        <v>2581919.4762815852</v>
      </c>
      <c r="K3639">
        <v>8.9075597202361163E-14</v>
      </c>
      <c r="L3639">
        <f t="shared" si="838"/>
        <v>2132521.0887263138</v>
      </c>
      <c r="M3639" cm="1">
        <f t="array" ref="M3639">NewI(BETA_c,F3639,C3639)</f>
        <v>1.5220886068676533E-15</v>
      </c>
      <c r="N3639">
        <f t="shared" si="839"/>
        <v>67100326.724124968</v>
      </c>
      <c r="O3639" cm="1">
        <f t="array" ref="O3639">NewI(BETA_a,H3639,C3639)</f>
        <v>1.5140137489689351E-14</v>
      </c>
      <c r="P3639">
        <f t="shared" si="840"/>
        <v>32603321.523718417</v>
      </c>
      <c r="Q3639" cm="1">
        <f t="array" ref="Q3639">NewI(BETA_e,J3639,C3639)</f>
        <v>5.1812468345370792E-15</v>
      </c>
      <c r="S3639" s="2">
        <f t="shared" si="828"/>
        <v>61556954.468527757</v>
      </c>
      <c r="T3639" s="7">
        <f t="shared" si="829"/>
        <v>0.98918777786813239</v>
      </c>
      <c r="U3639" s="2">
        <f t="shared" si="830"/>
        <v>65886537.542284474</v>
      </c>
      <c r="V3639">
        <f t="array" ref="V3639:AA3639">rk((1-'Parameters-x'!B3644)*BETA_c,(1-'Parameters-x'!B3644)*BETA_a,(1-'Parameters-x'!B3644)*BETA_e,GAMMA,V3638,W3638,X3638,Y3638,Z3638,AA3638,dt,STAGE)</f>
        <v>14893592.603638364</v>
      </c>
      <c r="W3639">
        <v>2.00988323920177E-2</v>
      </c>
      <c r="X3639">
        <v>33899287.932715766</v>
      </c>
      <c r="Y3639">
        <v>0.65964810081599246</v>
      </c>
      <c r="Z3639">
        <v>12764073.932173625</v>
      </c>
      <c r="AA3639">
        <v>0.30944084466012217</v>
      </c>
      <c r="AB3639">
        <f t="shared" si="831"/>
        <v>864831.37626280356</v>
      </c>
      <c r="AC3639" cm="1">
        <f t="array" ref="AC3639">NewI((1-'Parameters-x'!B3645)*BETA_c,V3639,T3639)</f>
        <v>2.6294078874217639E-3</v>
      </c>
      <c r="AD3639">
        <f t="shared" si="832"/>
        <v>42600539.407636136</v>
      </c>
      <c r="AE3639" cm="1">
        <f t="array" ref="AE3639">NewI((1-'Parameters-x'!B3645)*BETA_a,X3639,T3639)</f>
        <v>8.6297741495940508E-2</v>
      </c>
      <c r="AF3639">
        <f t="shared" si="833"/>
        <v>22421166.758385532</v>
      </c>
      <c r="AG3639" cm="1">
        <f t="array" ref="AG3639">NewI((1-'Parameters-x'!B3645)*BETA_e,Z3639,T3639)</f>
        <v>4.0482259668848164E-2</v>
      </c>
    </row>
    <row r="3640" spans="1:33" x14ac:dyDescent="0.45">
      <c r="A3640">
        <f t="shared" si="841"/>
        <v>363.60000000001418</v>
      </c>
      <c r="B3640" s="2">
        <f t="shared" si="834"/>
        <v>25607323.663430303</v>
      </c>
      <c r="C3640" s="7">
        <f t="shared" si="835"/>
        <v>3.6993421288590558E-13</v>
      </c>
      <c r="D3640" s="2">
        <f t="shared" si="836"/>
        <v>101836169.3365697</v>
      </c>
      <c r="E3640" s="7">
        <f t="shared" si="837"/>
        <v>2.1517907745946649E-14</v>
      </c>
      <c r="F3640">
        <f t="array" ref="F3640:K3640">rk(BETA_c,BETA_a,BETA_e,GAMMA,F3639,G3639,H3639,I3639,J3639,K3639,dt,STAGE)</f>
        <v>13625902.911273686</v>
      </c>
      <c r="G3640">
        <v>2.57776152211791E-14</v>
      </c>
      <c r="H3640">
        <v>9399501.2758750357</v>
      </c>
      <c r="I3640">
        <v>2.5640862420906355E-13</v>
      </c>
      <c r="J3640">
        <v>2581919.4762815852</v>
      </c>
      <c r="K3640">
        <v>8.7747973455662919E-14</v>
      </c>
      <c r="L3640">
        <f t="shared" si="838"/>
        <v>2132521.0887263138</v>
      </c>
      <c r="M3640" cm="1">
        <f t="array" ref="M3640">NewI(BETA_c,F3640,C3640)</f>
        <v>1.4994026969544788E-15</v>
      </c>
      <c r="N3640">
        <f t="shared" si="839"/>
        <v>67100326.724124968</v>
      </c>
      <c r="O3640" cm="1">
        <f t="array" ref="O3640">NewI(BETA_a,H3640,C3640)</f>
        <v>1.4914481904584485E-14</v>
      </c>
      <c r="P3640">
        <f t="shared" si="840"/>
        <v>32603321.523718417</v>
      </c>
      <c r="Q3640" cm="1">
        <f t="array" ref="Q3640">NewI(BETA_e,J3640,C3640)</f>
        <v>5.1040231444076853E-15</v>
      </c>
      <c r="S3640" s="2">
        <f t="shared" si="828"/>
        <v>61556954.455636844</v>
      </c>
      <c r="T3640" s="7">
        <f t="shared" si="829"/>
        <v>0.98155027721782329</v>
      </c>
      <c r="U3640" s="2">
        <f t="shared" si="830"/>
        <v>65886537.56281288</v>
      </c>
      <c r="V3640">
        <f t="array" ref="V3640:AA3640">rk((1-'Parameters-x'!B3645)*BETA_c,(1-'Parameters-x'!B3645)*BETA_a,(1-'Parameters-x'!B3645)*BETA_e,GAMMA,V3639,W3639,X3639,Y3639,Z3639,AA3639,dt,STAGE)</f>
        <v>14893592.603376439</v>
      </c>
      <c r="W3640">
        <v>1.994364968883117E-2</v>
      </c>
      <c r="X3640">
        <v>33899287.924119353</v>
      </c>
      <c r="Y3640">
        <v>0.65455496997843943</v>
      </c>
      <c r="Z3640">
        <v>12764073.928141046</v>
      </c>
      <c r="AA3640">
        <v>0.30705165755055269</v>
      </c>
      <c r="AB3640">
        <f t="shared" si="831"/>
        <v>864831.37667991151</v>
      </c>
      <c r="AC3640" cm="1">
        <f t="array" ref="AC3640">NewI((1-'Parameters-x'!B3646)*BETA_c,V3640,T3640)</f>
        <v>2.6091062774091728E-3</v>
      </c>
      <c r="AD3640">
        <f t="shared" si="832"/>
        <v>42600539.421325676</v>
      </c>
      <c r="AE3640" cm="1">
        <f t="array" ref="AE3640">NewI((1-'Parameters-x'!B3646)*BETA_a,X3640,T3640)</f>
        <v>8.5631438198404686E-2</v>
      </c>
      <c r="AF3640">
        <f t="shared" si="833"/>
        <v>22421166.764807295</v>
      </c>
      <c r="AG3640" cm="1">
        <f t="array" ref="AG3640">NewI((1-'Parameters-x'!B3646)*BETA_e,Z3640,T3640)</f>
        <v>4.0169696873372844E-2</v>
      </c>
    </row>
    <row r="3641" spans="1:33" x14ac:dyDescent="0.45">
      <c r="A3641">
        <f t="shared" si="841"/>
        <v>363.7000000000142</v>
      </c>
      <c r="B3641" s="2">
        <f t="shared" si="834"/>
        <v>25607323.663430303</v>
      </c>
      <c r="C3641" s="7">
        <f t="shared" si="835"/>
        <v>3.6442054292644006E-13</v>
      </c>
      <c r="D3641" s="2">
        <f t="shared" si="836"/>
        <v>101836169.3365697</v>
      </c>
      <c r="E3641" s="7">
        <f t="shared" si="837"/>
        <v>2.1197194934325822E-14</v>
      </c>
      <c r="F3641">
        <f t="array" ref="F3641:K3641">rk(BETA_c,BETA_a,BETA_e,GAMMA,F3640,G3640,H3640,I3640,J3640,K3640,dt,STAGE)</f>
        <v>13625902.911273686</v>
      </c>
      <c r="G3641">
        <v>2.5393413769371157E-14</v>
      </c>
      <c r="H3641">
        <v>9399501.2758750357</v>
      </c>
      <c r="I3641">
        <v>2.5258699193199451E-13</v>
      </c>
      <c r="J3641">
        <v>2581919.4762815852</v>
      </c>
      <c r="K3641">
        <v>8.6440137225074401E-14</v>
      </c>
      <c r="L3641">
        <f t="shared" si="838"/>
        <v>2132521.0887263138</v>
      </c>
      <c r="M3641" cm="1">
        <f t="array" ref="M3641">NewI(BETA_c,F3641,C3641)</f>
        <v>1.477054908295393E-15</v>
      </c>
      <c r="N3641">
        <f t="shared" si="839"/>
        <v>67100326.724124968</v>
      </c>
      <c r="O3641" cm="1">
        <f t="array" ref="O3641">NewI(BETA_a,H3641,C3641)</f>
        <v>1.4692189594292921E-14</v>
      </c>
      <c r="P3641">
        <f t="shared" si="840"/>
        <v>32603321.523718417</v>
      </c>
      <c r="Q3641" cm="1">
        <f t="array" ref="Q3641">NewI(BETA_e,J3641,C3641)</f>
        <v>5.0279504317375086E-15</v>
      </c>
      <c r="S3641" s="2">
        <f t="shared" si="828"/>
        <v>61556954.442845449</v>
      </c>
      <c r="T3641" s="7">
        <f t="shared" si="829"/>
        <v>0.97397174556624222</v>
      </c>
      <c r="U3641" s="2">
        <f t="shared" si="830"/>
        <v>65886537.583182812</v>
      </c>
      <c r="V3641">
        <f t="array" ref="V3641:AA3641">rk((1-'Parameters-x'!B3646)*BETA_c,(1-'Parameters-x'!B3646)*BETA_a,(1-'Parameters-x'!B3646)*BETA_e,GAMMA,V3640,W3640,X3640,Y3640,Z3640,AA3640,dt,STAGE)</f>
        <v>14893592.603116535</v>
      </c>
      <c r="W3641">
        <v>1.9789665148185569E-2</v>
      </c>
      <c r="X3641">
        <v>33899287.91558931</v>
      </c>
      <c r="Y3641">
        <v>0.64950116310783013</v>
      </c>
      <c r="Z3641">
        <v>12764073.924139604</v>
      </c>
      <c r="AA3641">
        <v>0.30468091731022645</v>
      </c>
      <c r="AB3641">
        <f t="shared" si="831"/>
        <v>864831.37709380023</v>
      </c>
      <c r="AC3641" cm="1">
        <f t="array" ref="AC3641">NewI((1-'Parameters-x'!B3647)*BETA_c,V3641,T3641)</f>
        <v>2.5889614157459718E-3</v>
      </c>
      <c r="AD3641">
        <f t="shared" si="832"/>
        <v>42600539.43490953</v>
      </c>
      <c r="AE3641" cm="1">
        <f t="array" ref="AE3641">NewI((1-'Parameters-x'!B3647)*BETA_a,X3641,T3641)</f>
        <v>8.4970279416418507E-2</v>
      </c>
      <c r="AF3641">
        <f t="shared" si="833"/>
        <v>22421166.771179479</v>
      </c>
      <c r="AG3641" cm="1">
        <f t="array" ref="AG3641">NewI((1-'Parameters-x'!B3647)*BETA_e,Z3641,T3641)</f>
        <v>3.9859547369551919E-2</v>
      </c>
    </row>
    <row r="3642" spans="1:33" x14ac:dyDescent="0.45">
      <c r="A3642">
        <f t="shared" si="841"/>
        <v>363.80000000001422</v>
      </c>
      <c r="B3642" s="2">
        <f t="shared" si="834"/>
        <v>25607323.663430303</v>
      </c>
      <c r="C3642" s="7">
        <f t="shared" si="835"/>
        <v>3.5898905124452496E-13</v>
      </c>
      <c r="D3642" s="2">
        <f t="shared" si="836"/>
        <v>101836169.3365697</v>
      </c>
      <c r="E3642" s="7">
        <f t="shared" si="837"/>
        <v>2.0881262174220794E-14</v>
      </c>
      <c r="F3642">
        <f t="array" ref="F3642:K3642">rk(BETA_c,BETA_a,BETA_e,GAMMA,F3641,G3641,H3641,I3641,J3641,K3641,dt,STAGE)</f>
        <v>13625902.911273686</v>
      </c>
      <c r="G3642">
        <v>2.5014938632969185E-14</v>
      </c>
      <c r="H3642">
        <v>9399501.2758750357</v>
      </c>
      <c r="I3642">
        <v>2.4882231902321908E-13</v>
      </c>
      <c r="J3642">
        <v>2581919.4762815852</v>
      </c>
      <c r="K3642">
        <v>8.5151793588336673E-14</v>
      </c>
      <c r="L3642">
        <f t="shared" si="838"/>
        <v>2132521.0887263138</v>
      </c>
      <c r="M3642" cm="1">
        <f t="array" ref="M3642">NewI(BETA_c,F3642,C3642)</f>
        <v>1.4550402013754331E-15</v>
      </c>
      <c r="N3642">
        <f t="shared" si="839"/>
        <v>67100326.724124968</v>
      </c>
      <c r="O3642" cm="1">
        <f t="array" ref="O3642">NewI(BETA_a,H3642,C3642)</f>
        <v>1.4473210431017184E-14</v>
      </c>
      <c r="P3642">
        <f t="shared" si="840"/>
        <v>32603321.523718417</v>
      </c>
      <c r="Q3642" cm="1">
        <f t="array" ref="Q3642">NewI(BETA_e,J3642,C3642)</f>
        <v>4.9530115418281758E-15</v>
      </c>
      <c r="S3642" s="2">
        <f t="shared" si="828"/>
        <v>61556954.430152826</v>
      </c>
      <c r="T3642" s="7">
        <f t="shared" si="829"/>
        <v>0.9664517276149126</v>
      </c>
      <c r="U3642" s="2">
        <f t="shared" si="830"/>
        <v>65886537.603395447</v>
      </c>
      <c r="V3642">
        <f t="array" ref="V3642:AA3642">rk((1-'Parameters-x'!B3647)*BETA_c,(1-'Parameters-x'!B3647)*BETA_a,(1-'Parameters-x'!B3647)*BETA_e,GAMMA,V3641,W3641,X3641,Y3641,Z3641,AA3641,dt,STAGE)</f>
        <v>14893592.602858638</v>
      </c>
      <c r="W3642">
        <v>1.9636869519094446E-2</v>
      </c>
      <c r="X3642">
        <v>33899287.90712513</v>
      </c>
      <c r="Y3642">
        <v>0.64448637658459684</v>
      </c>
      <c r="Z3642">
        <v>12764073.920169057</v>
      </c>
      <c r="AA3642">
        <v>0.30232848151122127</v>
      </c>
      <c r="AB3642">
        <f t="shared" si="831"/>
        <v>864831.37750449206</v>
      </c>
      <c r="AC3642" cm="1">
        <f t="array" ref="AC3642">NewI((1-'Parameters-x'!B3648)*BETA_c,V3642,T3642)</f>
        <v>2.5689720921812341E-3</v>
      </c>
      <c r="AD3642">
        <f t="shared" si="832"/>
        <v>42600539.448388495</v>
      </c>
      <c r="AE3642" cm="1">
        <f t="array" ref="AE3642">NewI((1-'Parameters-x'!B3648)*BETA_a,X3642,T3642)</f>
        <v>8.431422542927372E-2</v>
      </c>
      <c r="AF3642">
        <f t="shared" si="833"/>
        <v>22421166.777502462</v>
      </c>
      <c r="AG3642" cm="1">
        <f t="array" ref="AG3642">NewI((1-'Parameters-x'!B3648)*BETA_e,Z3642,T3642)</f>
        <v>3.9551792524405091E-2</v>
      </c>
    </row>
    <row r="3643" spans="1:33" x14ac:dyDescent="0.45">
      <c r="A3643">
        <f t="shared" si="841"/>
        <v>363.90000000001424</v>
      </c>
      <c r="B3643" s="2">
        <f t="shared" si="834"/>
        <v>25607323.663430303</v>
      </c>
      <c r="C3643" s="7">
        <f t="shared" si="835"/>
        <v>3.5363851301724708E-13</v>
      </c>
      <c r="D3643" s="2">
        <f t="shared" si="836"/>
        <v>101836169.3365697</v>
      </c>
      <c r="E3643" s="7">
        <f t="shared" si="837"/>
        <v>2.0570038221541305E-14</v>
      </c>
      <c r="F3643">
        <f t="array" ref="F3643:K3643">rk(BETA_c,BETA_a,BETA_e,GAMMA,F3642,G3642,H3642,I3642,J3642,K3642,dt,STAGE)</f>
        <v>13625902.911273686</v>
      </c>
      <c r="G3643">
        <v>2.4642104464331076E-14</v>
      </c>
      <c r="H3643">
        <v>9399501.2758750357</v>
      </c>
      <c r="I3643">
        <v>2.4511375653406793E-13</v>
      </c>
      <c r="J3643">
        <v>2581919.4762815852</v>
      </c>
      <c r="K3643">
        <v>8.3882652018848103E-14</v>
      </c>
      <c r="L3643">
        <f t="shared" si="838"/>
        <v>2132521.0887263138</v>
      </c>
      <c r="M3643" cm="1">
        <f t="array" ref="M3643">NewI(BETA_c,F3643,C3643)</f>
        <v>1.4333536117908875E-15</v>
      </c>
      <c r="N3643">
        <f t="shared" si="839"/>
        <v>67100326.724124968</v>
      </c>
      <c r="O3643" cm="1">
        <f t="array" ref="O3643">NewI(BETA_a,H3643,C3643)</f>
        <v>1.4257495034087579E-14</v>
      </c>
      <c r="P3643">
        <f t="shared" si="840"/>
        <v>32603321.523718417</v>
      </c>
      <c r="Q3643" cm="1">
        <f t="array" ref="Q3643">NewI(BETA_e,J3643,C3643)</f>
        <v>4.8791895756628376E-15</v>
      </c>
      <c r="S3643" s="2">
        <f t="shared" si="828"/>
        <v>61556954.417558201</v>
      </c>
      <c r="T3643" s="7">
        <f t="shared" si="829"/>
        <v>0.95898977158070764</v>
      </c>
      <c r="U3643" s="2">
        <f t="shared" si="830"/>
        <v>65886537.62345203</v>
      </c>
      <c r="V3643">
        <f t="array" ref="V3643:AA3643">rk((1-'Parameters-x'!B3648)*BETA_c,(1-'Parameters-x'!B3648)*BETA_a,(1-'Parameters-x'!B3648)*BETA_e,GAMMA,V3642,W3642,X3642,Y3642,Z3642,AA3642,dt,STAGE)</f>
        <v>14893592.602602735</v>
      </c>
      <c r="W3643">
        <v>1.9485253621997968E-2</v>
      </c>
      <c r="X3643">
        <v>33899287.898726299</v>
      </c>
      <c r="Y3643">
        <v>0.63951030913341178</v>
      </c>
      <c r="Z3643">
        <v>12764073.916229168</v>
      </c>
      <c r="AA3643">
        <v>0.29999420882529798</v>
      </c>
      <c r="AB3643">
        <f t="shared" si="831"/>
        <v>864831.37791201123</v>
      </c>
      <c r="AC3643" cm="1">
        <f t="array" ref="AC3643">NewI((1-'Parameters-x'!B3649)*BETA_c,V3643,T3643)</f>
        <v>2.5491371058083564E-3</v>
      </c>
      <c r="AD3643">
        <f t="shared" si="832"/>
        <v>42600539.461763389</v>
      </c>
      <c r="AE3643" cm="1">
        <f t="array" ref="AE3643">NewI((1-'Parameters-x'!B3649)*BETA_a,X3643,T3643)</f>
        <v>8.3663236822944867E-2</v>
      </c>
      <c r="AF3643">
        <f t="shared" si="833"/>
        <v>22421166.783776626</v>
      </c>
      <c r="AG3643" cm="1">
        <f t="array" ref="AG3643">NewI((1-'Parameters-x'!B3649)*BETA_e,Z3643,T3643)</f>
        <v>3.9246413848816969E-2</v>
      </c>
    </row>
    <row r="3644" spans="1:33" x14ac:dyDescent="0.45">
      <c r="A3644">
        <f t="shared" si="841"/>
        <v>364.00000000001427</v>
      </c>
      <c r="B3644" s="2">
        <f t="shared" si="834"/>
        <v>25607323.663430303</v>
      </c>
      <c r="C3644" s="7">
        <f t="shared" si="835"/>
        <v>3.4836772167701869E-13</v>
      </c>
      <c r="D3644" s="2">
        <f t="shared" si="836"/>
        <v>101836169.3365697</v>
      </c>
      <c r="E3644" s="7">
        <f t="shared" si="837"/>
        <v>2.0263452894051875E-14</v>
      </c>
      <c r="F3644">
        <f t="array" ref="F3644:K3644">rk(BETA_c,BETA_a,BETA_e,GAMMA,F3643,G3643,H3643,I3643,J3643,K3643,dt,STAGE)</f>
        <v>13625902.911273686</v>
      </c>
      <c r="G3644">
        <v>2.4274827187875286E-14</v>
      </c>
      <c r="H3644">
        <v>9399501.2758750357</v>
      </c>
      <c r="I3644">
        <v>2.41460468168994E-13</v>
      </c>
      <c r="J3644">
        <v>2581919.4762815852</v>
      </c>
      <c r="K3644">
        <v>8.2632426320149419E-14</v>
      </c>
      <c r="L3644">
        <f t="shared" si="838"/>
        <v>2132521.0887263138</v>
      </c>
      <c r="M3644" cm="1">
        <f t="array" ref="M3644">NewI(BETA_c,F3644,C3644)</f>
        <v>1.4119902491298076E-15</v>
      </c>
      <c r="N3644">
        <f t="shared" si="839"/>
        <v>67100326.724124968</v>
      </c>
      <c r="O3644" cm="1">
        <f t="array" ref="O3644">NewI(BETA_a,H3644,C3644)</f>
        <v>1.4044994758826687E-14</v>
      </c>
      <c r="P3644">
        <f t="shared" si="840"/>
        <v>32603321.523718417</v>
      </c>
      <c r="Q3644" cm="1">
        <f t="array" ref="Q3644">NewI(BETA_e,J3644,C3644)</f>
        <v>4.8064678860953836E-15</v>
      </c>
      <c r="S3644" s="2">
        <f t="shared" si="828"/>
        <v>61556954.405060835</v>
      </c>
      <c r="T3644" s="7">
        <f t="shared" si="829"/>
        <v>0.95158542916870859</v>
      </c>
      <c r="U3644" s="2">
        <f t="shared" si="830"/>
        <v>65886537.64335373</v>
      </c>
      <c r="V3644">
        <f t="array" ref="V3644:AA3644">rk((1-'Parameters-x'!B3649)*BETA_c,(1-'Parameters-x'!B3649)*BETA_a,(1-'Parameters-x'!B3649)*BETA_e,GAMMA,V3643,W3643,X3643,Y3643,Z3643,AA3643,dt,STAGE)</f>
        <v>14893592.602348808</v>
      </c>
      <c r="W3644">
        <v>1.9334808348211441E-2</v>
      </c>
      <c r="X3644">
        <v>33899287.890392326</v>
      </c>
      <c r="Y3644">
        <v>0.63457266180508731</v>
      </c>
      <c r="Z3644">
        <v>12764073.912319696</v>
      </c>
      <c r="AA3644">
        <v>0.29767795901540983</v>
      </c>
      <c r="AB3644">
        <f t="shared" si="831"/>
        <v>864831.37831638346</v>
      </c>
      <c r="AC3644" cm="1">
        <f t="array" ref="AC3644">NewI((1-'Parameters-x'!B3650)*BETA_c,V3644,T3644)</f>
        <v>2.5294552649929082E-3</v>
      </c>
      <c r="AD3644">
        <f t="shared" si="832"/>
        <v>42600539.475035012</v>
      </c>
      <c r="AE3644" cm="1">
        <f t="array" ref="AE3644">NewI((1-'Parameters-x'!B3650)*BETA_a,X3644,T3644)</f>
        <v>8.3017274487721449E-2</v>
      </c>
      <c r="AF3644">
        <f t="shared" si="833"/>
        <v>22421166.790002342</v>
      </c>
      <c r="AG3644" cm="1">
        <f t="array" ref="AG3644">NewI((1-'Parameters-x'!B3650)*BETA_e,Z3644,T3644)</f>
        <v>3.8943392996426254E-2</v>
      </c>
    </row>
    <row r="3645" spans="1:33" x14ac:dyDescent="0.45">
      <c r="A3645">
        <f t="shared" si="841"/>
        <v>364.10000000001429</v>
      </c>
      <c r="B3645" s="2">
        <f t="shared" si="834"/>
        <v>25607323.663430303</v>
      </c>
      <c r="C3645" s="7">
        <f t="shared" si="835"/>
        <v>3.43175488639491E-13</v>
      </c>
      <c r="D3645" s="2">
        <f t="shared" si="836"/>
        <v>101836169.3365697</v>
      </c>
      <c r="E3645" s="7">
        <f t="shared" si="837"/>
        <v>1.9961437055545385E-14</v>
      </c>
      <c r="F3645">
        <f t="array" ref="F3645:K3645">rk(BETA_c,BETA_a,BETA_e,GAMMA,F3644,G3644,H3644,I3644,J3644,K3644,dt,STAGE)</f>
        <v>13625902.911273686</v>
      </c>
      <c r="G3645">
        <v>2.3913023981121452E-14</v>
      </c>
      <c r="H3645">
        <v>9399501.2758750357</v>
      </c>
      <c r="I3645">
        <v>2.3786163009698428E-13</v>
      </c>
      <c r="J3645">
        <v>2581919.4762815852</v>
      </c>
      <c r="K3645">
        <v>8.1400834561385265E-14</v>
      </c>
      <c r="L3645">
        <f t="shared" si="838"/>
        <v>2132521.0887263138</v>
      </c>
      <c r="M3645" cm="1">
        <f t="array" ref="M3645">NewI(BETA_c,F3645,C3645)</f>
        <v>1.3909452958691957E-15</v>
      </c>
      <c r="N3645">
        <f t="shared" si="839"/>
        <v>67100326.724124968</v>
      </c>
      <c r="O3645" cm="1">
        <f t="array" ref="O3645">NewI(BETA_a,H3645,C3645)</f>
        <v>1.3835661685579753E-14</v>
      </c>
      <c r="P3645">
        <f t="shared" si="840"/>
        <v>32603321.523718417</v>
      </c>
      <c r="Q3645" cm="1">
        <f t="array" ref="Q3645">NewI(BETA_e,J3645,C3645)</f>
        <v>4.7348300740964352E-15</v>
      </c>
      <c r="S3645" s="2">
        <f t="shared" ref="S3645:S3708" si="842">V3645+X3645+Z3645</f>
        <v>61556954.39265994</v>
      </c>
      <c r="T3645" s="7">
        <f t="shared" ref="T3645:T3708" si="843">W3645+Y3645+AA3645</f>
        <v>0.94423825554527152</v>
      </c>
      <c r="U3645" s="2">
        <f t="shared" ref="U3645:U3708" si="844">AB3645+AD3645+AF3645</f>
        <v>65886537.6631018</v>
      </c>
      <c r="V3645">
        <f t="array" ref="V3645:AA3645">rk((1-'Parameters-x'!B3650)*BETA_c,(1-'Parameters-x'!B3650)*BETA_a,(1-'Parameters-x'!B3650)*BETA_e,GAMMA,V3644,W3644,X3644,Y3644,Z3644,AA3644,dt,STAGE)</f>
        <v>14893592.602096841</v>
      </c>
      <c r="W3645">
        <v>1.91855246593781E-2</v>
      </c>
      <c r="X3645">
        <v>33899287.882122688</v>
      </c>
      <c r="Y3645">
        <v>0.62967313795861601</v>
      </c>
      <c r="Z3645">
        <v>12764073.908440409</v>
      </c>
      <c r="AA3645">
        <v>0.29537959292727745</v>
      </c>
      <c r="AB3645">
        <f t="shared" ref="AB3645:AB3708" si="845">N_c-V3645-W3645</f>
        <v>864831.37871763459</v>
      </c>
      <c r="AC3645" cm="1">
        <f t="array" ref="AC3645">NewI((1-'Parameters-x'!B3651)*BETA_c,V3645,T3645)</f>
        <v>2.5099253873010425E-3</v>
      </c>
      <c r="AD3645">
        <f t="shared" ref="AD3645:AD3708" si="846">N_a-X3645-Y3645</f>
        <v>42600539.488204174</v>
      </c>
      <c r="AE3645" cm="1">
        <f t="array" ref="AE3645">NewI((1-'Parameters-x'!B3651)*BETA_a,X3645,T3645)</f>
        <v>8.237629961585817E-2</v>
      </c>
      <c r="AF3645">
        <f t="shared" ref="AF3645:AF3708" si="847">N_e-Z3645-AA3645</f>
        <v>22421166.796179995</v>
      </c>
      <c r="AG3645" cm="1">
        <f t="array" ref="AG3645">NewI((1-'Parameters-x'!B3651)*BETA_e,Z3645,T3645)</f>
        <v>3.8642711762523561E-2</v>
      </c>
    </row>
    <row r="3646" spans="1:33" x14ac:dyDescent="0.45">
      <c r="A3646">
        <f t="shared" si="841"/>
        <v>364.20000000001431</v>
      </c>
      <c r="B3646" s="2">
        <f t="shared" si="834"/>
        <v>25607323.663430303</v>
      </c>
      <c r="C3646" s="7">
        <f t="shared" si="835"/>
        <v>3.38060643035524E-13</v>
      </c>
      <c r="D3646" s="2">
        <f t="shared" si="836"/>
        <v>101836169.3365697</v>
      </c>
      <c r="E3646" s="7">
        <f t="shared" si="837"/>
        <v>1.966392260025258E-14</v>
      </c>
      <c r="F3646">
        <f t="array" ref="F3646:K3646">rk(BETA_c,BETA_a,BETA_e,GAMMA,F3645,G3645,H3645,I3645,J3645,K3645,dt,STAGE)</f>
        <v>13625902.911273686</v>
      </c>
      <c r="G3646">
        <v>2.3556613256013593E-14</v>
      </c>
      <c r="H3646">
        <v>9399501.2758750357</v>
      </c>
      <c r="I3646">
        <v>2.343164307657827E-13</v>
      </c>
      <c r="J3646">
        <v>2581919.4762815852</v>
      </c>
      <c r="K3646">
        <v>8.0187599013727688E-14</v>
      </c>
      <c r="L3646">
        <f t="shared" si="838"/>
        <v>2132521.0887263138</v>
      </c>
      <c r="M3646" cm="1">
        <f t="array" ref="M3646">NewI(BETA_c,F3646,C3646)</f>
        <v>1.3702140062886365E-15</v>
      </c>
      <c r="N3646">
        <f t="shared" si="839"/>
        <v>67100326.724124968</v>
      </c>
      <c r="O3646" cm="1">
        <f t="array" ref="O3646">NewI(BETA_a,H3646,C3646)</f>
        <v>1.3629448608908639E-14</v>
      </c>
      <c r="P3646">
        <f t="shared" si="840"/>
        <v>32603321.523718417</v>
      </c>
      <c r="Q3646" cm="1">
        <f t="array" ref="Q3646">NewI(BETA_e,J3646,C3646)</f>
        <v>4.6642599850553029E-15</v>
      </c>
      <c r="S3646" s="2">
        <f t="shared" si="842"/>
        <v>61556954.380354792</v>
      </c>
      <c r="T3646" s="7">
        <f t="shared" si="843"/>
        <v>0.93694780931130417</v>
      </c>
      <c r="U3646" s="2">
        <f t="shared" si="844"/>
        <v>65886537.682697408</v>
      </c>
      <c r="V3646">
        <f t="array" ref="V3646:AA3646">rk((1-'Parameters-x'!B3651)*BETA_c,(1-'Parameters-x'!B3651)*BETA_a,(1-'Parameters-x'!B3651)*BETA_e,GAMMA,V3645,W3645,X3645,Y3645,Z3645,AA3645,dt,STAGE)</f>
        <v>14893592.60184682</v>
      </c>
      <c r="W3646">
        <v>1.903739358692608E-2</v>
      </c>
      <c r="X3646">
        <v>33899287.873916894</v>
      </c>
      <c r="Y3646">
        <v>0.62481144324334936</v>
      </c>
      <c r="Z3646">
        <v>12764073.904591076</v>
      </c>
      <c r="AA3646">
        <v>0.29309897248102873</v>
      </c>
      <c r="AB3646">
        <f t="shared" si="845"/>
        <v>864831.37911578664</v>
      </c>
      <c r="AC3646" cm="1">
        <f t="array" ref="AC3646">NewI((1-'Parameters-x'!B3652)*BETA_c,V3646,T3646)</f>
        <v>2.4905462994284601E-3</v>
      </c>
      <c r="AD3646">
        <f t="shared" si="846"/>
        <v>42600539.501271665</v>
      </c>
      <c r="AE3646" cm="1">
        <f t="array" ref="AE3646">NewI((1-'Parameters-x'!B3652)*BETA_a,X3646,T3646)</f>
        <v>8.1740273699243679E-2</v>
      </c>
      <c r="AF3646">
        <f t="shared" si="847"/>
        <v>22421166.802309953</v>
      </c>
      <c r="AG3646" cm="1">
        <f t="array" ref="AG3646">NewI((1-'Parameters-x'!B3652)*BETA_e,Z3646,T3646)</f>
        <v>3.8344352082957736E-2</v>
      </c>
    </row>
    <row r="3647" spans="1:33" x14ac:dyDescent="0.45">
      <c r="A3647">
        <f t="shared" si="841"/>
        <v>364.30000000001434</v>
      </c>
      <c r="B3647" s="2">
        <f t="shared" si="834"/>
        <v>25607323.663430303</v>
      </c>
      <c r="C3647" s="7">
        <f t="shared" si="835"/>
        <v>3.3302203144715105E-13</v>
      </c>
      <c r="D3647" s="2">
        <f t="shared" si="836"/>
        <v>101836169.3365697</v>
      </c>
      <c r="E3647" s="7">
        <f t="shared" si="837"/>
        <v>1.9370842437484001E-14</v>
      </c>
      <c r="F3647">
        <f t="array" ref="F3647:K3647">rk(BETA_c,BETA_a,BETA_e,GAMMA,F3646,G3646,H3646,I3646,J3646,K3646,dt,STAGE)</f>
        <v>13625902.911273686</v>
      </c>
      <c r="G3647">
        <v>2.3205514640521686E-14</v>
      </c>
      <c r="H3647">
        <v>9399501.2758750357</v>
      </c>
      <c r="I3647">
        <v>2.3082407071888216E-13</v>
      </c>
      <c r="J3647">
        <v>2581919.4762815852</v>
      </c>
      <c r="K3647">
        <v>7.8992446087747208E-14</v>
      </c>
      <c r="L3647">
        <f t="shared" si="838"/>
        <v>2132521.0887263138</v>
      </c>
      <c r="M3647" cm="1">
        <f t="array" ref="M3647">NewI(BETA_c,F3647,C3647)</f>
        <v>1.34979170540012E-15</v>
      </c>
      <c r="N3647">
        <f t="shared" si="839"/>
        <v>67100326.724124968</v>
      </c>
      <c r="O3647" cm="1">
        <f t="array" ref="O3647">NewI(BETA_a,H3647,C3647)</f>
        <v>1.3426309026946818E-14</v>
      </c>
      <c r="P3647">
        <f t="shared" si="840"/>
        <v>32603321.523718417</v>
      </c>
      <c r="Q3647" cm="1">
        <f t="array" ref="Q3647">NewI(BETA_e,J3647,C3647)</f>
        <v>4.5947417051370621E-15</v>
      </c>
      <c r="S3647" s="2">
        <f t="shared" si="842"/>
        <v>61556954.368144654</v>
      </c>
      <c r="T3647" s="7">
        <f t="shared" si="843"/>
        <v>0.929713652475747</v>
      </c>
      <c r="U3647" s="2">
        <f t="shared" si="844"/>
        <v>65886537.702141695</v>
      </c>
      <c r="V3647">
        <f t="array" ref="V3647:AA3647">rk((1-'Parameters-x'!B3652)*BETA_c,(1-'Parameters-x'!B3652)*BETA_a,(1-'Parameters-x'!B3652)*BETA_e,GAMMA,V3646,W3646,X3646,Y3646,Z3646,AA3646,dt,STAGE)</f>
        <v>14893592.601598728</v>
      </c>
      <c r="W3647">
        <v>1.8890406231529641E-2</v>
      </c>
      <c r="X3647">
        <v>33899287.86577446</v>
      </c>
      <c r="Y3647">
        <v>0.61998728558131377</v>
      </c>
      <c r="Z3647">
        <v>12764073.900771463</v>
      </c>
      <c r="AA3647">
        <v>0.29083596066290357</v>
      </c>
      <c r="AB3647">
        <f t="shared" si="845"/>
        <v>864831.37951086531</v>
      </c>
      <c r="AC3647" cm="1">
        <f t="array" ref="AC3647">NewI((1-'Parameters-x'!B3653)*BETA_c,V3647,T3647)</f>
        <v>2.4713168371299186E-3</v>
      </c>
      <c r="AD3647">
        <f t="shared" si="846"/>
        <v>42600539.514238253</v>
      </c>
      <c r="AE3647" cm="1">
        <f t="array" ref="AE3647">NewI((1-'Parameters-x'!B3653)*BETA_a,X3647,T3647)</f>
        <v>8.1109158527087014E-2</v>
      </c>
      <c r="AF3647">
        <f t="shared" si="847"/>
        <v>22421166.808392577</v>
      </c>
      <c r="AG3647" cm="1">
        <f t="array" ref="AG3647">NewI((1-'Parameters-x'!B3653)*BETA_e,Z3647,T3647)</f>
        <v>3.8048296033050565E-2</v>
      </c>
    </row>
    <row r="3648" spans="1:33" x14ac:dyDescent="0.45">
      <c r="A3648">
        <f t="shared" si="841"/>
        <v>364.40000000001436</v>
      </c>
      <c r="B3648" s="2">
        <f t="shared" si="834"/>
        <v>25607323.663430303</v>
      </c>
      <c r="C3648" s="7">
        <f t="shared" si="835"/>
        <v>3.2805851764747817E-13</v>
      </c>
      <c r="D3648" s="2">
        <f t="shared" si="836"/>
        <v>101836169.3365697</v>
      </c>
      <c r="E3648" s="7">
        <f t="shared" si="837"/>
        <v>1.9082130476500724E-14</v>
      </c>
      <c r="F3648">
        <f t="array" ref="F3648:K3648">rk(BETA_c,BETA_a,BETA_e,GAMMA,F3647,G3647,H3647,I3647,J3647,K3647,dt,STAGE)</f>
        <v>13625902.911273686</v>
      </c>
      <c r="G3648">
        <v>2.2859648960517458E-14</v>
      </c>
      <c r="H3648">
        <v>9399501.2758750357</v>
      </c>
      <c r="I3648">
        <v>2.2738376241524346E-13</v>
      </c>
      <c r="J3648">
        <v>2581919.4762815852</v>
      </c>
      <c r="K3648">
        <v>7.7815106271717245E-14</v>
      </c>
      <c r="L3648">
        <f t="shared" si="838"/>
        <v>2132521.0887263138</v>
      </c>
      <c r="M3648" cm="1">
        <f t="array" ref="M3648">NewI(BETA_c,F3648,C3648)</f>
        <v>1.3296737878938103E-15</v>
      </c>
      <c r="N3648">
        <f t="shared" si="839"/>
        <v>67100326.724124968</v>
      </c>
      <c r="O3648" cm="1">
        <f t="array" ref="O3648">NewI(BETA_a,H3648,C3648)</f>
        <v>1.3226197130913E-14</v>
      </c>
      <c r="P3648">
        <f t="shared" si="840"/>
        <v>32603321.523718417</v>
      </c>
      <c r="Q3648" cm="1">
        <f t="array" ref="Q3648">NewI(BETA_e,J3648,C3648)</f>
        <v>4.5262595576939146E-15</v>
      </c>
      <c r="S3648" s="2">
        <f t="shared" si="842"/>
        <v>61556954.356028795</v>
      </c>
      <c r="T3648" s="7">
        <f t="shared" si="843"/>
        <v>0.92253535042925994</v>
      </c>
      <c r="U3648" s="2">
        <f t="shared" si="844"/>
        <v>65886537.721435845</v>
      </c>
      <c r="V3648">
        <f t="array" ref="V3648:AA3648">rk((1-'Parameters-x'!B3653)*BETA_c,(1-'Parameters-x'!B3653)*BETA_a,(1-'Parameters-x'!B3653)*BETA_e,GAMMA,V3647,W3647,X3647,Y3647,Z3647,AA3647,dt,STAGE)</f>
        <v>14893592.601352552</v>
      </c>
      <c r="W3648">
        <v>1.874455376257449E-2</v>
      </c>
      <c r="X3648">
        <v>33899287.857694902</v>
      </c>
      <c r="Y3648">
        <v>0.6152003751496633</v>
      </c>
      <c r="Z3648">
        <v>12764073.896981342</v>
      </c>
      <c r="AA3648">
        <v>0.28859042151702219</v>
      </c>
      <c r="AB3648">
        <f t="shared" si="845"/>
        <v>864831.37990289426</v>
      </c>
      <c r="AC3648" cm="1">
        <f t="array" ref="AC3648">NewI((1-'Parameters-x'!B3654)*BETA_c,V3648,T3648)</f>
        <v>2.4522358451492888E-3</v>
      </c>
      <c r="AD3648">
        <f t="shared" si="846"/>
        <v>42600539.52710472</v>
      </c>
      <c r="AE3648" cm="1">
        <f t="array" ref="AE3648">NewI((1-'Parameters-x'!B3654)*BETA_a,X3648,T3648)</f>
        <v>8.0482916183621939E-2</v>
      </c>
      <c r="AF3648">
        <f t="shared" si="847"/>
        <v>22421166.814428236</v>
      </c>
      <c r="AG3648" cm="1">
        <f t="array" ref="AG3648">NewI((1-'Parameters-x'!B3654)*BETA_e,Z3648,T3648)</f>
        <v>3.7754525826519947E-2</v>
      </c>
    </row>
    <row r="3649" spans="1:33" x14ac:dyDescent="0.45">
      <c r="A3649">
        <f t="shared" si="841"/>
        <v>364.50000000001438</v>
      </c>
      <c r="B3649" s="2">
        <f t="shared" si="834"/>
        <v>25607323.663430303</v>
      </c>
      <c r="C3649" s="7">
        <f t="shared" si="835"/>
        <v>3.2316898234446046E-13</v>
      </c>
      <c r="D3649" s="2">
        <f t="shared" si="836"/>
        <v>101836169.3365697</v>
      </c>
      <c r="E3649" s="7">
        <f t="shared" si="837"/>
        <v>1.879772161161065E-14</v>
      </c>
      <c r="F3649">
        <f t="array" ref="F3649:K3649">rk(BETA_c,BETA_a,BETA_e,GAMMA,F3648,G3648,H3648,I3648,J3648,K3648,dt,STAGE)</f>
        <v>13625902.911273686</v>
      </c>
      <c r="G3649">
        <v>2.2518938221920296E-14</v>
      </c>
      <c r="H3649">
        <v>9399501.2758750357</v>
      </c>
      <c r="I3649">
        <v>2.2399473005170198E-13</v>
      </c>
      <c r="J3649">
        <v>2581919.4762815852</v>
      </c>
      <c r="K3649">
        <v>7.6655314070838242E-14</v>
      </c>
      <c r="L3649">
        <f t="shared" si="838"/>
        <v>2132521.0887263138</v>
      </c>
      <c r="M3649" cm="1">
        <f t="array" ref="M3649">NewI(BETA_c,F3649,C3649)</f>
        <v>1.3098557170995309E-15</v>
      </c>
      <c r="N3649">
        <f t="shared" si="839"/>
        <v>67100326.724124968</v>
      </c>
      <c r="O3649" cm="1">
        <f t="array" ref="O3649">NewI(BETA_a,H3649,C3649)</f>
        <v>1.3029067794781076E-14</v>
      </c>
      <c r="P3649">
        <f t="shared" si="840"/>
        <v>32603321.523718417</v>
      </c>
      <c r="Q3649" cm="1">
        <f t="array" ref="Q3649">NewI(BETA_e,J3649,C3649)</f>
        <v>4.4587980997300425E-15</v>
      </c>
      <c r="S3649" s="2">
        <f t="shared" si="842"/>
        <v>61556954.344006486</v>
      </c>
      <c r="T3649" s="7">
        <f t="shared" si="843"/>
        <v>0.91541247191811292</v>
      </c>
      <c r="U3649" s="2">
        <f t="shared" si="844"/>
        <v>65886537.740581036</v>
      </c>
      <c r="V3649">
        <f t="array" ref="V3649:AA3649">rk((1-'Parameters-x'!B3654)*BETA_c,(1-'Parameters-x'!B3654)*BETA_a,(1-'Parameters-x'!B3654)*BETA_e,GAMMA,V3648,W3648,X3648,Y3648,Z3648,AA3648,dt,STAGE)</f>
        <v>14893592.601108277</v>
      </c>
      <c r="W3649">
        <v>1.859982741762729E-2</v>
      </c>
      <c r="X3649">
        <v>33899287.849677727</v>
      </c>
      <c r="Y3649">
        <v>0.61045042436326813</v>
      </c>
      <c r="Z3649">
        <v>12764073.893220484</v>
      </c>
      <c r="AA3649">
        <v>0.28636222013721752</v>
      </c>
      <c r="AB3649">
        <f t="shared" si="845"/>
        <v>864831.38029189536</v>
      </c>
      <c r="AC3649" cm="1">
        <f t="array" ref="AC3649">NewI((1-'Parameters-x'!B3655)*BETA_c,V3649,T3649)</f>
        <v>2.4333021771501505E-3</v>
      </c>
      <c r="AD3649">
        <f t="shared" si="846"/>
        <v>42600539.539871849</v>
      </c>
      <c r="AE3649" cm="1">
        <f t="array" ref="AE3649">NewI((1-'Parameters-x'!B3655)*BETA_a,X3649,T3649)</f>
        <v>7.9861509045829157E-2</v>
      </c>
      <c r="AF3649">
        <f t="shared" si="847"/>
        <v>22421166.820417296</v>
      </c>
      <c r="AG3649" cm="1">
        <f t="array" ref="AG3649">NewI((1-'Parameters-x'!B3655)*BETA_e,Z3649,T3649)</f>
        <v>3.7463023814411349E-2</v>
      </c>
    </row>
    <row r="3650" spans="1:33" x14ac:dyDescent="0.45">
      <c r="A3650">
        <f t="shared" si="841"/>
        <v>364.6000000000144</v>
      </c>
      <c r="B3650" s="2">
        <f t="shared" si="834"/>
        <v>25607323.663430303</v>
      </c>
      <c r="C3650" s="7">
        <f t="shared" si="835"/>
        <v>3.1835232292849769E-13</v>
      </c>
      <c r="D3650" s="2">
        <f t="shared" si="836"/>
        <v>101836169.3365697</v>
      </c>
      <c r="E3650" s="7">
        <f t="shared" si="837"/>
        <v>1.8517551707486917E-14</v>
      </c>
      <c r="F3650">
        <f t="array" ref="F3650:K3650">rk(BETA_c,BETA_a,BETA_e,GAMMA,F3649,G3649,H3649,I3649,J3649,K3649,dt,STAGE)</f>
        <v>13625902.911273686</v>
      </c>
      <c r="G3650">
        <v>2.2183305593109282E-14</v>
      </c>
      <c r="H3650">
        <v>9399501.2758750357</v>
      </c>
      <c r="I3650">
        <v>2.2065620938802095E-13</v>
      </c>
      <c r="J3650">
        <v>2581919.4762815852</v>
      </c>
      <c r="K3650">
        <v>7.5512807947367476E-14</v>
      </c>
      <c r="L3650">
        <f t="shared" si="838"/>
        <v>2132521.0887263138</v>
      </c>
      <c r="M3650" cm="1">
        <f t="array" ref="M3650">NewI(BETA_c,F3650,C3650)</f>
        <v>1.2903330239637295E-15</v>
      </c>
      <c r="N3650">
        <f t="shared" si="839"/>
        <v>67100326.724124968</v>
      </c>
      <c r="O3650" cm="1">
        <f t="array" ref="O3650">NewI(BETA_a,H3650,C3650)</f>
        <v>1.2834876565104032E-14</v>
      </c>
      <c r="P3650">
        <f t="shared" si="840"/>
        <v>32603321.523718417</v>
      </c>
      <c r="Q3650" cm="1">
        <f t="array" ref="Q3650">NewI(BETA_e,J3650,C3650)</f>
        <v>4.3923421184191562E-15</v>
      </c>
      <c r="S3650" s="2">
        <f t="shared" si="842"/>
        <v>61556954.332076997</v>
      </c>
      <c r="T3650" s="7">
        <f t="shared" si="843"/>
        <v>0.90834458901827597</v>
      </c>
      <c r="U3650" s="2">
        <f t="shared" si="844"/>
        <v>65886537.759578414</v>
      </c>
      <c r="V3650">
        <f t="array" ref="V3650:AA3650">rk((1-'Parameters-x'!B3655)*BETA_c,(1-'Parameters-x'!B3655)*BETA_a,(1-'Parameters-x'!B3655)*BETA_e,GAMMA,V3649,W3649,X3649,Y3649,Z3649,AA3649,dt,STAGE)</f>
        <v>14893592.600865886</v>
      </c>
      <c r="W3650">
        <v>1.8456218501909219E-2</v>
      </c>
      <c r="X3650">
        <v>33899287.841722444</v>
      </c>
      <c r="Y3650">
        <v>0.60573714785743671</v>
      </c>
      <c r="Z3650">
        <v>12764073.889488664</v>
      </c>
      <c r="AA3650">
        <v>0.28415122265893006</v>
      </c>
      <c r="AB3650">
        <f t="shared" si="845"/>
        <v>864831.38067789585</v>
      </c>
      <c r="AC3650" cm="1">
        <f t="array" ref="AC3650">NewI((1-'Parameters-x'!B3656)*BETA_c,V3650,T3650)</f>
        <v>2.4145146956469207E-3</v>
      </c>
      <c r="AD3650">
        <f t="shared" si="846"/>
        <v>42600539.552540407</v>
      </c>
      <c r="AE3650" cm="1">
        <f t="array" ref="AE3650">NewI((1-'Parameters-x'!B3656)*BETA_a,X3650,T3650)</f>
        <v>7.9244899781175882E-2</v>
      </c>
      <c r="AF3650">
        <f t="shared" si="847"/>
        <v>22421166.826360114</v>
      </c>
      <c r="AG3650" cm="1">
        <f t="array" ref="AG3650">NewI((1-'Parameters-x'!B3656)*BETA_e,Z3650,T3650)</f>
        <v>3.7173772484037429E-2</v>
      </c>
    </row>
    <row r="3651" spans="1:33" x14ac:dyDescent="0.45">
      <c r="A3651">
        <f t="shared" si="841"/>
        <v>364.70000000001443</v>
      </c>
      <c r="B3651" s="2">
        <f t="shared" si="834"/>
        <v>25607323.663430303</v>
      </c>
      <c r="C3651" s="7">
        <f t="shared" si="835"/>
        <v>3.1360745322379089E-13</v>
      </c>
      <c r="D3651" s="2">
        <f t="shared" si="836"/>
        <v>101836169.3365697</v>
      </c>
      <c r="E3651" s="7">
        <f t="shared" si="837"/>
        <v>1.8241557584705126E-14</v>
      </c>
      <c r="F3651">
        <f t="array" ref="F3651:K3651">rk(BETA_c,BETA_a,BETA_e,GAMMA,F3650,G3650,H3650,I3650,J3650,K3650,dt,STAGE)</f>
        <v>13625902.911273686</v>
      </c>
      <c r="G3651">
        <v>2.1852675387597362E-14</v>
      </c>
      <c r="H3651">
        <v>9399501.2758750357</v>
      </c>
      <c r="I3651">
        <v>2.1736744757455224E-13</v>
      </c>
      <c r="J3651">
        <v>2581919.4762815852</v>
      </c>
      <c r="K3651">
        <v>7.4387330261641244E-14</v>
      </c>
      <c r="L3651">
        <f t="shared" si="838"/>
        <v>2132521.0887263138</v>
      </c>
      <c r="M3651" cm="1">
        <f t="array" ref="M3651">NewI(BETA_c,F3651,C3651)</f>
        <v>1.2711013060416859E-15</v>
      </c>
      <c r="N3651">
        <f t="shared" si="839"/>
        <v>67100326.724124968</v>
      </c>
      <c r="O3651" cm="1">
        <f t="array" ref="O3651">NewI(BETA_a,H3651,C3651)</f>
        <v>1.2643579650989504E-14</v>
      </c>
      <c r="P3651">
        <f t="shared" si="840"/>
        <v>32603321.523718417</v>
      </c>
      <c r="Q3651" cm="1">
        <f t="array" ref="Q3651">NewI(BETA_e,J3651,C3651)</f>
        <v>4.326876627673936E-15</v>
      </c>
      <c r="S3651" s="2">
        <f t="shared" si="842"/>
        <v>61556954.320239604</v>
      </c>
      <c r="T3651" s="7">
        <f t="shared" si="843"/>
        <v>0.90133127710971173</v>
      </c>
      <c r="U3651" s="2">
        <f t="shared" si="844"/>
        <v>65886537.778429113</v>
      </c>
      <c r="V3651">
        <f t="array" ref="V3651:AA3651">rk((1-'Parameters-x'!B3656)*BETA_c,(1-'Parameters-x'!B3656)*BETA_a,(1-'Parameters-x'!B3656)*BETA_e,GAMMA,V3650,W3650,X3650,Y3650,Z3650,AA3650,dt,STAGE)</f>
        <v>14893592.600625366</v>
      </c>
      <c r="W3651">
        <v>1.8313718387773625E-2</v>
      </c>
      <c r="X3651">
        <v>33899287.833828583</v>
      </c>
      <c r="Y3651">
        <v>0.60106026247077227</v>
      </c>
      <c r="Z3651">
        <v>12764073.885785658</v>
      </c>
      <c r="AA3651">
        <v>0.28195729625116589</v>
      </c>
      <c r="AB3651">
        <f t="shared" si="845"/>
        <v>864831.38106091565</v>
      </c>
      <c r="AC3651" cm="1">
        <f t="array" ref="AC3651">NewI((1-'Parameters-x'!B3657)*BETA_c,V3651,T3651)</f>
        <v>2.3958722719365192E-3</v>
      </c>
      <c r="AD3651">
        <f t="shared" si="846"/>
        <v>42600539.565111153</v>
      </c>
      <c r="AE3651" cm="1">
        <f t="array" ref="AE3651">NewI((1-'Parameters-x'!B3657)*BETA_a,X3651,T3651)</f>
        <v>7.863305134537317E-2</v>
      </c>
      <c r="AF3651">
        <f t="shared" si="847"/>
        <v>22421166.832257047</v>
      </c>
      <c r="AG3651" cm="1">
        <f t="array" ref="AG3651">NewI((1-'Parameters-x'!B3657)*BETA_e,Z3651,T3651)</f>
        <v>3.6886754457926024E-2</v>
      </c>
    </row>
    <row r="3652" spans="1:33" x14ac:dyDescent="0.45">
      <c r="A3652">
        <f t="shared" si="841"/>
        <v>364.80000000001445</v>
      </c>
      <c r="B3652" s="2">
        <f t="shared" ref="B3652:B3715" si="848">F3652+H3652+J3652</f>
        <v>25607323.663430303</v>
      </c>
      <c r="C3652" s="7">
        <f t="shared" ref="C3652:C3715" si="849">G3652+I3652+K3652</f>
        <v>3.0893330324340564E-13</v>
      </c>
      <c r="D3652" s="2">
        <f t="shared" ref="D3652:D3715" si="850">L3652+N3652+P3652</f>
        <v>101836169.3365697</v>
      </c>
      <c r="E3652" s="7">
        <f t="shared" ref="E3652:E3715" si="851">M3652+O3652+Q3652</f>
        <v>1.796967700549612E-14</v>
      </c>
      <c r="F3652">
        <f t="array" ref="F3652:K3652">rk(BETA_c,BETA_a,BETA_e,GAMMA,F3651,G3651,H3651,I3651,J3651,K3651,dt,STAGE)</f>
        <v>13625902.911273686</v>
      </c>
      <c r="G3652">
        <v>2.1526973046963723E-14</v>
      </c>
      <c r="H3652">
        <v>9399501.2758750357</v>
      </c>
      <c r="I3652">
        <v>2.1412770298246571E-13</v>
      </c>
      <c r="J3652">
        <v>2581919.4762815852</v>
      </c>
      <c r="K3652">
        <v>7.3278627213976178E-14</v>
      </c>
      <c r="L3652">
        <f t="shared" ref="L3652:L3715" si="852">N_c-F3652-G3652</f>
        <v>2132521.0887263138</v>
      </c>
      <c r="M3652" cm="1">
        <f t="array" ref="M3652">NewI(BETA_c,F3652,C3652)</f>
        <v>1.2521562265047442E-15</v>
      </c>
      <c r="N3652">
        <f t="shared" ref="N3652:N3715" si="853">N_a-H3652-I3652</f>
        <v>67100326.724124968</v>
      </c>
      <c r="O3652" cm="1">
        <f t="array" ref="O3652">NewI(BETA_a,H3652,C3652)</f>
        <v>1.2455133914224761E-14</v>
      </c>
      <c r="P3652">
        <f t="shared" ref="P3652:P3715" si="854">N_e-J3652-K3652</f>
        <v>32603321.523718417</v>
      </c>
      <c r="Q3652" cm="1">
        <f t="array" ref="Q3652">NewI(BETA_e,J3652,C3652)</f>
        <v>4.2623868647666139E-15</v>
      </c>
      <c r="S3652" s="2">
        <f t="shared" si="842"/>
        <v>61556954.308493614</v>
      </c>
      <c r="T3652" s="7">
        <f t="shared" si="843"/>
        <v>0.89437211485086565</v>
      </c>
      <c r="U3652" s="2">
        <f t="shared" si="844"/>
        <v>65886537.797134258</v>
      </c>
      <c r="V3652">
        <f t="array" ref="V3652:AA3652">rk((1-'Parameters-x'!B3657)*BETA_c,(1-'Parameters-x'!B3657)*BETA_a,(1-'Parameters-x'!B3657)*BETA_e,GAMMA,V3651,W3651,X3651,Y3651,Z3651,AA3651,dt,STAGE)</f>
        <v>14893592.600386705</v>
      </c>
      <c r="W3652">
        <v>1.8172318514187685E-2</v>
      </c>
      <c r="X3652">
        <v>33899287.825995676</v>
      </c>
      <c r="Y3652">
        <v>0.5964194872281614</v>
      </c>
      <c r="Z3652">
        <v>12764073.88211124</v>
      </c>
      <c r="AA3652">
        <v>0.27978030910851653</v>
      </c>
      <c r="AB3652">
        <f t="shared" si="845"/>
        <v>864831.38144097629</v>
      </c>
      <c r="AC3652" cm="1">
        <f t="array" ref="AC3652">NewI((1-'Parameters-x'!B3658)*BETA_c,V3652,T3652)</f>
        <v>2.3773737860305609E-3</v>
      </c>
      <c r="AD3652">
        <f t="shared" si="846"/>
        <v>42600539.577584833</v>
      </c>
      <c r="AE3652" cm="1">
        <f t="array" ref="AE3652">NewI((1-'Parameters-x'!B3658)*BETA_a,X3652,T3652)</f>
        <v>7.8025926980150345E-2</v>
      </c>
      <c r="AF3652">
        <f t="shared" si="847"/>
        <v>22421166.83810845</v>
      </c>
      <c r="AG3652" cm="1">
        <f t="array" ref="AG3652">NewI((1-'Parameters-x'!B3658)*BETA_e,Z3652,T3652)</f>
        <v>3.6601952492776084E-2</v>
      </c>
    </row>
    <row r="3653" spans="1:33" x14ac:dyDescent="0.45">
      <c r="A3653">
        <f t="shared" ref="A3653:A3716" si="855">A3652+dt</f>
        <v>364.90000000001447</v>
      </c>
      <c r="B3653" s="2">
        <f t="shared" si="848"/>
        <v>25607323.663430303</v>
      </c>
      <c r="C3653" s="7">
        <f t="shared" si="849"/>
        <v>3.0432881894798591E-13</v>
      </c>
      <c r="D3653" s="2">
        <f t="shared" si="850"/>
        <v>101836169.3365697</v>
      </c>
      <c r="E3653" s="7">
        <f t="shared" si="851"/>
        <v>1.7701848659711136E-14</v>
      </c>
      <c r="F3653">
        <f t="array" ref="F3653:K3653">rk(BETA_c,BETA_a,BETA_e,GAMMA,F3652,G3652,H3652,I3652,J3652,K3652,dt,STAGE)</f>
        <v>13625902.911273686</v>
      </c>
      <c r="G3653">
        <v>2.1206125124040614E-14</v>
      </c>
      <c r="H3653">
        <v>9399501.2758750357</v>
      </c>
      <c r="I3653">
        <v>2.1093624503650898E-13</v>
      </c>
      <c r="J3653">
        <v>2581919.4762815852</v>
      </c>
      <c r="K3653">
        <v>7.2186448787436325E-14</v>
      </c>
      <c r="L3653">
        <f t="shared" si="852"/>
        <v>2132521.0887263138</v>
      </c>
      <c r="M3653" cm="1">
        <f t="array" ref="M3653">NewI(BETA_c,F3653,C3653)</f>
        <v>1.233493513162342E-15</v>
      </c>
      <c r="N3653">
        <f t="shared" si="853"/>
        <v>67100326.724124968</v>
      </c>
      <c r="O3653" cm="1">
        <f t="array" ref="O3653">NewI(BETA_a,H3653,C3653)</f>
        <v>1.2269496859548877E-14</v>
      </c>
      <c r="P3653">
        <f t="shared" si="854"/>
        <v>32603321.523718417</v>
      </c>
      <c r="Q3653" cm="1">
        <f t="array" ref="Q3653">NewI(BETA_e,J3653,C3653)</f>
        <v>4.1988582869999171E-15</v>
      </c>
      <c r="S3653" s="2">
        <f t="shared" si="842"/>
        <v>61556954.296838328</v>
      </c>
      <c r="T3653" s="7">
        <f t="shared" si="843"/>
        <v>0.8874666841533515</v>
      </c>
      <c r="U3653" s="2">
        <f t="shared" si="844"/>
        <v>65886537.815694988</v>
      </c>
      <c r="V3653">
        <f t="array" ref="V3653:AA3653">rk((1-'Parameters-x'!B3658)*BETA_c,(1-'Parameters-x'!B3658)*BETA_a,(1-'Parameters-x'!B3658)*BETA_e,GAMMA,V3652,W3652,X3652,Y3652,Z3652,AA3652,dt,STAGE)</f>
        <v>14893592.600149887</v>
      </c>
      <c r="W3653">
        <v>1.8032010386218093E-2</v>
      </c>
      <c r="X3653">
        <v>33899287.818223253</v>
      </c>
      <c r="Y3653">
        <v>0.59181454332389305</v>
      </c>
      <c r="Z3653">
        <v>12764073.878465192</v>
      </c>
      <c r="AA3653">
        <v>0.27762013044324041</v>
      </c>
      <c r="AB3653">
        <f t="shared" si="845"/>
        <v>864831.38181810291</v>
      </c>
      <c r="AC3653" cm="1">
        <f t="array" ref="AC3653">NewI((1-'Parameters-x'!B3659)*BETA_c,V3653,T3653)</f>
        <v>2.3590181265880634E-3</v>
      </c>
      <c r="AD3653">
        <f t="shared" si="846"/>
        <v>42600539.589962207</v>
      </c>
      <c r="AE3653" cm="1">
        <f t="array" ref="AE3653">NewI((1-'Parameters-x'!B3659)*BETA_a,X3653,T3653)</f>
        <v>7.7423490211046525E-2</v>
      </c>
      <c r="AF3653">
        <f t="shared" si="847"/>
        <v>22421166.84391468</v>
      </c>
      <c r="AG3653" cm="1">
        <f t="array" ref="AG3653">NewI((1-'Parameters-x'!B3659)*BETA_e,Z3653,T3653)</f>
        <v>3.6319349478421747E-2</v>
      </c>
    </row>
    <row r="3654" spans="1:33" x14ac:dyDescent="0.45">
      <c r="A3654">
        <f t="shared" si="855"/>
        <v>365.0000000000145</v>
      </c>
      <c r="B3654" s="2">
        <f t="shared" si="848"/>
        <v>25607323.663430303</v>
      </c>
      <c r="C3654" s="7">
        <f t="shared" si="849"/>
        <v>2.9979296200806389E-13</v>
      </c>
      <c r="D3654" s="2">
        <f t="shared" si="850"/>
        <v>101836169.3365697</v>
      </c>
      <c r="E3654" s="7">
        <f t="shared" si="851"/>
        <v>1.7438012150996122E-14</v>
      </c>
      <c r="F3654">
        <f t="array" ref="F3654:K3654">rk(BETA_c,BETA_a,BETA_e,GAMMA,F3653,G3653,H3653,I3653,J3653,K3653,dt,STAGE)</f>
        <v>13625902.911273686</v>
      </c>
      <c r="G3654">
        <v>2.089005926635067E-14</v>
      </c>
      <c r="H3654">
        <v>9399501.2758750357</v>
      </c>
      <c r="I3654">
        <v>2.0779235405025989E-13</v>
      </c>
      <c r="J3654">
        <v>2581919.4762815852</v>
      </c>
      <c r="K3654">
        <v>7.1110548691453359E-14</v>
      </c>
      <c r="L3654">
        <f t="shared" si="852"/>
        <v>2132521.0887263138</v>
      </c>
      <c r="M3654" cm="1">
        <f t="array" ref="M3654">NewI(BETA_c,F3654,C3654)</f>
        <v>1.2151089574986127E-15</v>
      </c>
      <c r="N3654">
        <f t="shared" si="853"/>
        <v>67100326.724124968</v>
      </c>
      <c r="O3654" cm="1">
        <f t="array" ref="O3654">NewI(BETA_a,H3654,C3654)</f>
        <v>1.2086626625069874E-14</v>
      </c>
      <c r="P3654">
        <f t="shared" si="854"/>
        <v>32603321.523718417</v>
      </c>
      <c r="Q3654" cm="1">
        <f t="array" ref="Q3654">NewI(BETA_e,J3654,C3654)</f>
        <v>4.1362765684276354E-15</v>
      </c>
      <c r="S3654" s="2">
        <f t="shared" si="842"/>
        <v>61556954.28527303</v>
      </c>
      <c r="T3654" s="7">
        <f t="shared" si="843"/>
        <v>0.88061457015683531</v>
      </c>
      <c r="U3654" s="2">
        <f t="shared" si="844"/>
        <v>65886537.834112398</v>
      </c>
      <c r="V3654">
        <f t="array" ref="V3654:AA3654">rk((1-'Parameters-x'!B3659)*BETA_c,(1-'Parameters-x'!B3659)*BETA_a,(1-'Parameters-x'!B3659)*BETA_e,GAMMA,V3653,W3653,X3653,Y3653,Z3653,AA3653,dt,STAGE)</f>
        <v>14893592.599914897</v>
      </c>
      <c r="W3654">
        <v>1.7892785574520714E-2</v>
      </c>
      <c r="X3654">
        <v>33899287.810510837</v>
      </c>
      <c r="Y3654">
        <v>0.58724515410490929</v>
      </c>
      <c r="Z3654">
        <v>12764073.874847297</v>
      </c>
      <c r="AA3654">
        <v>0.27547663047740539</v>
      </c>
      <c r="AB3654">
        <f t="shared" si="845"/>
        <v>864831.38219231716</v>
      </c>
      <c r="AC3654" cm="1">
        <f t="array" ref="AC3654">NewI((1-'Parameters-x'!B3660)*BETA_c,V3654,T3654)</f>
        <v>2.3408041908486873E-3</v>
      </c>
      <c r="AD3654">
        <f t="shared" si="846"/>
        <v>42600539.602244012</v>
      </c>
      <c r="AE3654" cm="1">
        <f t="array" ref="AE3654">NewI((1-'Parameters-x'!B3660)*BETA_a,X3654,T3654)</f>
        <v>7.68257048452195E-2</v>
      </c>
      <c r="AF3654">
        <f t="shared" si="847"/>
        <v>22421166.849676073</v>
      </c>
      <c r="AG3654" cm="1">
        <f t="array" ref="AG3654">NewI((1-'Parameters-x'!B3660)*BETA_e,Z3654,T3654)</f>
        <v>3.6038928436804445E-2</v>
      </c>
    </row>
    <row r="3655" spans="1:33" x14ac:dyDescent="0.45">
      <c r="A3655">
        <f t="shared" si="855"/>
        <v>365.10000000001452</v>
      </c>
      <c r="B3655" s="2">
        <f t="shared" si="848"/>
        <v>25607323.663430303</v>
      </c>
      <c r="C3655" s="7">
        <f t="shared" si="849"/>
        <v>2.9532470956991265E-13</v>
      </c>
      <c r="D3655" s="2">
        <f t="shared" si="850"/>
        <v>101836169.3365697</v>
      </c>
      <c r="E3655" s="7">
        <f t="shared" si="851"/>
        <v>1.7178107983172116E-14</v>
      </c>
      <c r="F3655">
        <f t="array" ref="F3655:K3655">rk(BETA_c,BETA_a,BETA_e,GAMMA,F3654,G3654,H3654,I3654,J3654,K3654,dt,STAGE)</f>
        <v>13625902.911273686</v>
      </c>
      <c r="G3655">
        <v>2.0578704199791175E-14</v>
      </c>
      <c r="H3655">
        <v>9399501.2758750357</v>
      </c>
      <c r="I3655">
        <v>2.0469532106383433E-13</v>
      </c>
      <c r="J3655">
        <v>2581919.4762815852</v>
      </c>
      <c r="K3655">
        <v>7.0050684306287129E-14</v>
      </c>
      <c r="L3655">
        <f t="shared" si="852"/>
        <v>2132521.0887263138</v>
      </c>
      <c r="M3655" cm="1">
        <f t="array" ref="M3655">NewI(BETA_c,F3655,C3655)</f>
        <v>1.1969984137233505E-15</v>
      </c>
      <c r="N3655">
        <f t="shared" si="853"/>
        <v>67100326.724124968</v>
      </c>
      <c r="O3655" cm="1">
        <f t="array" ref="O3655">NewI(BETA_a,H3655,C3655)</f>
        <v>1.1906481972824703E-14</v>
      </c>
      <c r="P3655">
        <f t="shared" si="854"/>
        <v>32603321.523718417</v>
      </c>
      <c r="Q3655" cm="1">
        <f t="array" ref="Q3655">NewI(BETA_e,J3655,C3655)</f>
        <v>4.0746275966240628E-15</v>
      </c>
      <c r="S3655" s="2">
        <f t="shared" si="842"/>
        <v>61556954.273797028</v>
      </c>
      <c r="T3655" s="7">
        <f t="shared" si="843"/>
        <v>0.87381536120411085</v>
      </c>
      <c r="U3655" s="2">
        <f t="shared" si="844"/>
        <v>65886537.852387607</v>
      </c>
      <c r="V3655">
        <f t="array" ref="V3655:AA3655">rk((1-'Parameters-x'!B3660)*BETA_c,(1-'Parameters-x'!B3660)*BETA_a,(1-'Parameters-x'!B3660)*BETA_e,GAMMA,V3654,W3654,X3654,Y3654,Z3654,AA3654,dt,STAGE)</f>
        <v>14893592.599681722</v>
      </c>
      <c r="W3655">
        <v>1.7754635714834148E-2</v>
      </c>
      <c r="X3655">
        <v>33899287.802857973</v>
      </c>
      <c r="Y3655">
        <v>0.5827110450541847</v>
      </c>
      <c r="Z3655">
        <v>12764073.871257335</v>
      </c>
      <c r="AA3655">
        <v>0.27334968043509206</v>
      </c>
      <c r="AB3655">
        <f t="shared" si="845"/>
        <v>864831.38256364234</v>
      </c>
      <c r="AC3655" cm="1">
        <f t="array" ref="AC3655">NewI((1-'Parameters-x'!B3661)*BETA_c,V3655,T3655)</f>
        <v>2.3227308845664824E-3</v>
      </c>
      <c r="AD3655">
        <f t="shared" si="846"/>
        <v>42600539.614430979</v>
      </c>
      <c r="AE3655" cm="1">
        <f t="array" ref="AE3655">NewI((1-'Parameters-x'!B3661)*BETA_a,X3655,T3655)</f>
        <v>7.6232534969271293E-2</v>
      </c>
      <c r="AF3655">
        <f t="shared" si="847"/>
        <v>22421166.855392985</v>
      </c>
      <c r="AG3655" cm="1">
        <f t="array" ref="AG3655">NewI((1-'Parameters-x'!B3661)*BETA_e,Z3655,T3655)</f>
        <v>3.5760672520952871E-2</v>
      </c>
    </row>
    <row r="3656" spans="1:33" x14ac:dyDescent="0.45">
      <c r="A3656">
        <f t="shared" si="855"/>
        <v>365.20000000001454</v>
      </c>
      <c r="B3656" s="2">
        <f t="shared" si="848"/>
        <v>25607323.663430303</v>
      </c>
      <c r="C3656" s="7">
        <f t="shared" si="849"/>
        <v>2.9092305402488817E-13</v>
      </c>
      <c r="D3656" s="2">
        <f t="shared" si="850"/>
        <v>101836169.3365697</v>
      </c>
      <c r="E3656" s="7">
        <f t="shared" si="851"/>
        <v>1.6922077546818605E-14</v>
      </c>
      <c r="F3656">
        <f t="array" ref="F3656:K3656">rk(BETA_c,BETA_a,BETA_e,GAMMA,F3655,G3655,H3655,I3655,J3655,K3655,dt,STAGE)</f>
        <v>13625902.911273686</v>
      </c>
      <c r="G3656">
        <v>2.0271989712561471E-14</v>
      </c>
      <c r="H3656">
        <v>9399501.2758750357</v>
      </c>
      <c r="I3656">
        <v>2.0164444768401286E-13</v>
      </c>
      <c r="J3656">
        <v>2581919.4762815852</v>
      </c>
      <c r="K3656">
        <v>6.9006616628313857E-14</v>
      </c>
      <c r="L3656">
        <f t="shared" si="852"/>
        <v>2132521.0887263138</v>
      </c>
      <c r="M3656" cm="1">
        <f t="array" ref="M3656">NewI(BETA_c,F3656,C3656)</f>
        <v>1.179157797837115E-15</v>
      </c>
      <c r="N3656">
        <f t="shared" si="853"/>
        <v>67100326.724124968</v>
      </c>
      <c r="O3656" cm="1">
        <f t="array" ref="O3656">NewI(BETA_a,H3656,C3656)</f>
        <v>1.1729022279479907E-14</v>
      </c>
      <c r="P3656">
        <f t="shared" si="854"/>
        <v>32603321.523718417</v>
      </c>
      <c r="Q3656" cm="1">
        <f t="array" ref="Q3656">NewI(BETA_e,J3656,C3656)</f>
        <v>4.0138974695015839E-15</v>
      </c>
      <c r="S3656" s="2">
        <f t="shared" si="842"/>
        <v>61556954.262409627</v>
      </c>
      <c r="T3656" s="7">
        <f t="shared" si="843"/>
        <v>0.86706864881636814</v>
      </c>
      <c r="U3656" s="2">
        <f t="shared" si="844"/>
        <v>65886537.870521724</v>
      </c>
      <c r="V3656">
        <f t="array" ref="V3656:AA3656">rk((1-'Parameters-x'!B3661)*BETA_c,(1-'Parameters-x'!B3661)*BETA_a,(1-'Parameters-x'!B3661)*BETA_e,GAMMA,V3655,W3655,X3655,Y3655,Z3655,AA3655,dt,STAGE)</f>
        <v>14893592.599450348</v>
      </c>
      <c r="W3656">
        <v>1.7617552507477256E-2</v>
      </c>
      <c r="X3656">
        <v>33899287.795264184</v>
      </c>
      <c r="Y3656">
        <v>0.57821194377423357</v>
      </c>
      <c r="Z3656">
        <v>12764073.867695089</v>
      </c>
      <c r="AA3656">
        <v>0.27123915253465741</v>
      </c>
      <c r="AB3656">
        <f t="shared" si="845"/>
        <v>864831.38293209951</v>
      </c>
      <c r="AC3656" cm="1">
        <f t="array" ref="AC3656">NewI((1-'Parameters-x'!B3662)*BETA_c,V3656,T3656)</f>
        <v>2.3047971219441474E-3</v>
      </c>
      <c r="AD3656">
        <f t="shared" si="846"/>
        <v>42600539.626523875</v>
      </c>
      <c r="AE3656" cm="1">
        <f t="array" ref="AE3656">NewI((1-'Parameters-x'!B3662)*BETA_a,X3656,T3656)</f>
        <v>7.5643944947090508E-2</v>
      </c>
      <c r="AF3656">
        <f t="shared" si="847"/>
        <v>22421166.861065757</v>
      </c>
      <c r="AG3656" cm="1">
        <f t="array" ref="AG3656">NewI((1-'Parameters-x'!B3662)*BETA_e,Z3656,T3656)</f>
        <v>3.5484565013970855E-2</v>
      </c>
    </row>
    <row r="3657" spans="1:33" x14ac:dyDescent="0.45">
      <c r="A3657">
        <f t="shared" si="855"/>
        <v>365.30000000001456</v>
      </c>
      <c r="B3657" s="2">
        <f t="shared" si="848"/>
        <v>25607323.663430303</v>
      </c>
      <c r="C3657" s="7">
        <f t="shared" si="849"/>
        <v>2.8658700278221036E-13</v>
      </c>
      <c r="D3657" s="2">
        <f t="shared" si="850"/>
        <v>101836169.3365697</v>
      </c>
      <c r="E3657" s="7">
        <f t="shared" si="851"/>
        <v>1.6669863106056905E-14</v>
      </c>
      <c r="F3657">
        <f t="array" ref="F3657:K3657">rk(BETA_c,BETA_a,BETA_e,GAMMA,F3656,G3656,H3656,I3656,J3656,K3656,dt,STAGE)</f>
        <v>13625902.911273686</v>
      </c>
      <c r="G3657">
        <v>1.9969846639329896E-14</v>
      </c>
      <c r="H3657">
        <v>9399501.2758750357</v>
      </c>
      <c r="I3657">
        <v>1.986390459267505E-13</v>
      </c>
      <c r="J3657">
        <v>2581919.4762815852</v>
      </c>
      <c r="K3657">
        <v>6.7978110216129956E-14</v>
      </c>
      <c r="L3657">
        <f t="shared" si="852"/>
        <v>2132521.0887263138</v>
      </c>
      <c r="M3657" cm="1">
        <f t="array" ref="M3657">NewI(BETA_c,F3657,C3657)</f>
        <v>1.1615830867102771E-15</v>
      </c>
      <c r="N3657">
        <f t="shared" si="853"/>
        <v>67100326.724124968</v>
      </c>
      <c r="O3657" cm="1">
        <f t="array" ref="O3657">NewI(BETA_a,H3657,C3657)</f>
        <v>1.1554207527170921E-14</v>
      </c>
      <c r="P3657">
        <f t="shared" si="854"/>
        <v>32603321.523718417</v>
      </c>
      <c r="Q3657" cm="1">
        <f t="array" ref="Q3657">NewI(BETA_e,J3657,C3657)</f>
        <v>3.9540724921757071E-15</v>
      </c>
      <c r="S3657" s="2">
        <f t="shared" si="842"/>
        <v>61556954.251110137</v>
      </c>
      <c r="T3657" s="7">
        <f t="shared" si="843"/>
        <v>0.8603740276686539</v>
      </c>
      <c r="U3657" s="2">
        <f t="shared" si="844"/>
        <v>65886537.888515837</v>
      </c>
      <c r="V3657">
        <f t="array" ref="V3657:AA3657">rk((1-'Parameters-x'!B3662)*BETA_c,(1-'Parameters-x'!B3662)*BETA_a,(1-'Parameters-x'!B3662)*BETA_e,GAMMA,V3656,W3656,X3656,Y3656,Z3656,AA3656,dt,STAGE)</f>
        <v>14893592.599220758</v>
      </c>
      <c r="W3657">
        <v>1.7481527716850524E-2</v>
      </c>
      <c r="X3657">
        <v>33899287.787729025</v>
      </c>
      <c r="Y3657">
        <v>0.57374757997074555</v>
      </c>
      <c r="Z3657">
        <v>12764073.864160348</v>
      </c>
      <c r="AA3657">
        <v>0.26914491998105783</v>
      </c>
      <c r="AB3657">
        <f t="shared" si="845"/>
        <v>864831.38329771394</v>
      </c>
      <c r="AC3657" cm="1">
        <f t="array" ref="AC3657">NewI((1-'Parameters-x'!B3663)*BETA_c,V3657,T3657)</f>
        <v>2.2870018255677998E-3</v>
      </c>
      <c r="AD3657">
        <f t="shared" si="846"/>
        <v>42600539.638523392</v>
      </c>
      <c r="AE3657" cm="1">
        <f t="array" ref="AE3657">NewI((1-'Parameters-x'!B3663)*BETA_a,X3657,T3657)</f>
        <v>7.5059899417711587E-2</v>
      </c>
      <c r="AF3657">
        <f t="shared" si="847"/>
        <v>22421166.866694734</v>
      </c>
      <c r="AG3657" cm="1">
        <f t="array" ref="AG3657">NewI((1-'Parameters-x'!B3663)*BETA_e,Z3657,T3657)</f>
        <v>3.5210589328033073E-2</v>
      </c>
    </row>
    <row r="3658" spans="1:33" x14ac:dyDescent="0.45">
      <c r="A3658">
        <f t="shared" si="855"/>
        <v>365.40000000001459</v>
      </c>
      <c r="B3658" s="2">
        <f t="shared" si="848"/>
        <v>25607323.663430303</v>
      </c>
      <c r="C3658" s="7">
        <f t="shared" si="849"/>
        <v>2.8231557804512913E-13</v>
      </c>
      <c r="D3658" s="2">
        <f t="shared" si="850"/>
        <v>101836169.3365697</v>
      </c>
      <c r="E3658" s="7">
        <f t="shared" si="851"/>
        <v>1.6421407785530454E-14</v>
      </c>
      <c r="F3658">
        <f t="array" ref="F3658:K3658">rk(BETA_c,BETA_a,BETA_e,GAMMA,F3657,G3657,H3657,I3657,J3657,K3657,dt,STAGE)</f>
        <v>13625902.911273686</v>
      </c>
      <c r="G3658">
        <v>1.9672206845636752E-14</v>
      </c>
      <c r="H3658">
        <v>9399501.2758750357</v>
      </c>
      <c r="I3658">
        <v>1.9567843806203337E-13</v>
      </c>
      <c r="J3658">
        <v>2581919.4762815852</v>
      </c>
      <c r="K3658">
        <v>6.6964933137459014E-14</v>
      </c>
      <c r="L3658">
        <f t="shared" si="852"/>
        <v>2132521.0887263138</v>
      </c>
      <c r="M3658" cm="1">
        <f t="array" ref="M3658">NewI(BETA_c,F3658,C3658)</f>
        <v>1.1442703171757844E-15</v>
      </c>
      <c r="N3658">
        <f t="shared" si="853"/>
        <v>67100326.724124968</v>
      </c>
      <c r="O3658" cm="1">
        <f t="array" ref="O3658">NewI(BETA_a,H3658,C3658)</f>
        <v>1.1381998294477863E-14</v>
      </c>
      <c r="P3658">
        <f t="shared" si="854"/>
        <v>32603321.523718417</v>
      </c>
      <c r="Q3658" cm="1">
        <f t="array" ref="Q3658">NewI(BETA_e,J3658,C3658)</f>
        <v>3.895139173876807E-15</v>
      </c>
      <c r="S3658" s="2">
        <f t="shared" si="842"/>
        <v>61556954.239897892</v>
      </c>
      <c r="T3658" s="7">
        <f t="shared" si="843"/>
        <v>0.85373109556551952</v>
      </c>
      <c r="U3658" s="2">
        <f t="shared" si="844"/>
        <v>65886537.906371012</v>
      </c>
      <c r="V3658">
        <f t="array" ref="V3658:AA3658">rk((1-'Parameters-x'!B3663)*BETA_c,(1-'Parameters-x'!B3663)*BETA_a,(1-'Parameters-x'!B3663)*BETA_e,GAMMA,V3657,W3657,X3657,Y3657,Z3657,AA3657,dt,STAGE)</f>
        <v>14893592.598992942</v>
      </c>
      <c r="W3658">
        <v>1.7346553170941286E-2</v>
      </c>
      <c r="X3658">
        <v>33899287.780252047</v>
      </c>
      <c r="Y3658">
        <v>0.56931768543634675</v>
      </c>
      <c r="Z3658">
        <v>12764073.860652901</v>
      </c>
      <c r="AA3658">
        <v>0.26706685695823151</v>
      </c>
      <c r="AB3658">
        <f t="shared" si="845"/>
        <v>864831.38366050494</v>
      </c>
      <c r="AC3658" cm="1">
        <f t="array" ref="AC3658">NewI((1-'Parameters-x'!B3664)*BETA_c,V3658,T3658)</f>
        <v>2.2693439263422456E-3</v>
      </c>
      <c r="AD3658">
        <f t="shared" si="846"/>
        <v>42600539.65043027</v>
      </c>
      <c r="AE3658" cm="1">
        <f t="array" ref="AE3658">NewI((1-'Parameters-x'!B3664)*BETA_a,X3658,T3658)</f>
        <v>7.4480363293190216E-2</v>
      </c>
      <c r="AF3658">
        <f t="shared" si="847"/>
        <v>22421166.87228024</v>
      </c>
      <c r="AG3658" cm="1">
        <f t="array" ref="AG3658">NewI((1-'Parameters-x'!B3664)*BETA_e,Z3658,T3658)</f>
        <v>3.4938729003388479E-2</v>
      </c>
    </row>
    <row r="3659" spans="1:33" x14ac:dyDescent="0.45">
      <c r="A3659">
        <f t="shared" si="855"/>
        <v>365.50000000001461</v>
      </c>
      <c r="B3659" s="2">
        <f t="shared" si="848"/>
        <v>25607323.663430303</v>
      </c>
      <c r="C3659" s="7">
        <f t="shared" si="849"/>
        <v>2.7810781659042788E-13</v>
      </c>
      <c r="D3659" s="2">
        <f t="shared" si="850"/>
        <v>101836169.3365697</v>
      </c>
      <c r="E3659" s="7">
        <f t="shared" si="851"/>
        <v>1.6176655557579219E-14</v>
      </c>
      <c r="F3659">
        <f t="array" ref="F3659:K3659">rk(BETA_c,BETA_a,BETA_e,GAMMA,F3658,G3658,H3658,I3658,J3658,K3658,dt,STAGE)</f>
        <v>13625902.911273686</v>
      </c>
      <c r="G3659">
        <v>1.9379003212529694E-14</v>
      </c>
      <c r="H3659">
        <v>9399501.2758750357</v>
      </c>
      <c r="I3659">
        <v>1.9276195646104803E-13</v>
      </c>
      <c r="J3659">
        <v>2581919.4762815852</v>
      </c>
      <c r="K3659">
        <v>6.5966856916850148E-14</v>
      </c>
      <c r="L3659">
        <f t="shared" si="852"/>
        <v>2132521.0887263138</v>
      </c>
      <c r="M3659" cm="1">
        <f t="array" ref="M3659">NewI(BETA_c,F3659,C3659)</f>
        <v>1.1272155851354526E-15</v>
      </c>
      <c r="N3659">
        <f t="shared" si="853"/>
        <v>67100326.724124968</v>
      </c>
      <c r="O3659" cm="1">
        <f t="array" ref="O3659">NewI(BETA_a,H3659,C3659)</f>
        <v>1.1212355747535859E-14</v>
      </c>
      <c r="P3659">
        <f t="shared" si="854"/>
        <v>32603321.523718417</v>
      </c>
      <c r="Q3659" cm="1">
        <f t="array" ref="Q3659">NewI(BETA_e,J3659,C3659)</f>
        <v>3.8370842249079065E-15</v>
      </c>
      <c r="S3659" s="2">
        <f t="shared" si="842"/>
        <v>61556954.228772223</v>
      </c>
      <c r="T3659" s="7">
        <f t="shared" si="843"/>
        <v>0.84713945341686014</v>
      </c>
      <c r="U3659" s="2">
        <f t="shared" si="844"/>
        <v>65886537.924088314</v>
      </c>
      <c r="V3659">
        <f t="array" ref="V3659:AA3659">rk((1-'Parameters-x'!B3664)*BETA_c,(1-'Parameters-x'!B3664)*BETA_a,(1-'Parameters-x'!B3664)*BETA_e,GAMMA,V3658,W3658,X3658,Y3658,Z3658,AA3658,dt,STAGE)</f>
        <v>14893592.598766884</v>
      </c>
      <c r="W3659">
        <v>1.7212620760832784E-2</v>
      </c>
      <c r="X3659">
        <v>33899287.772832803</v>
      </c>
      <c r="Y3659">
        <v>0.56492199403448706</v>
      </c>
      <c r="Z3659">
        <v>12764073.857172534</v>
      </c>
      <c r="AA3659">
        <v>0.26500483862154028</v>
      </c>
      <c r="AB3659">
        <f t="shared" si="845"/>
        <v>864831.38402049546</v>
      </c>
      <c r="AC3659" cm="1">
        <f t="array" ref="AC3659">NewI((1-'Parameters-x'!B3665)*BETA_c,V3659,T3659)</f>
        <v>2.2518223634267562E-3</v>
      </c>
      <c r="AD3659">
        <f t="shared" si="846"/>
        <v>42600539.662245199</v>
      </c>
      <c r="AE3659" cm="1">
        <f t="array" ref="AE3659">NewI((1-'Parameters-x'!B3665)*BETA_a,X3659,T3659)</f>
        <v>7.3905301756495512E-2</v>
      </c>
      <c r="AF3659">
        <f t="shared" si="847"/>
        <v>22421166.877822626</v>
      </c>
      <c r="AG3659" cm="1">
        <f t="array" ref="AG3659">NewI((1-'Parameters-x'!B3665)*BETA_e,Z3659,T3659)</f>
        <v>3.4668967707371469E-2</v>
      </c>
    </row>
    <row r="3660" spans="1:33" x14ac:dyDescent="0.45">
      <c r="A3660">
        <f t="shared" si="855"/>
        <v>365.60000000001463</v>
      </c>
      <c r="B3660" s="2">
        <f t="shared" si="848"/>
        <v>25607323.663430303</v>
      </c>
      <c r="C3660" s="7">
        <f t="shared" si="849"/>
        <v>2.7396276955121253E-13</v>
      </c>
      <c r="D3660" s="2">
        <f t="shared" si="850"/>
        <v>101836169.3365697</v>
      </c>
      <c r="E3660" s="7">
        <f t="shared" si="851"/>
        <v>1.5935551229605223E-14</v>
      </c>
      <c r="F3660">
        <f t="array" ref="F3660:K3660">rk(BETA_c,BETA_a,BETA_e,GAMMA,F3659,G3659,H3659,I3659,J3659,K3659,dt,STAGE)</f>
        <v>13625902.911273686</v>
      </c>
      <c r="G3660">
        <v>1.9090169621428162E-14</v>
      </c>
      <c r="H3660">
        <v>9399501.2758750357</v>
      </c>
      <c r="I3660">
        <v>1.8988894344562849E-13</v>
      </c>
      <c r="J3660">
        <v>2581919.4762815852</v>
      </c>
      <c r="K3660">
        <v>6.4983656484155886E-14</v>
      </c>
      <c r="L3660">
        <f t="shared" si="852"/>
        <v>2132521.0887263138</v>
      </c>
      <c r="M3660" cm="1">
        <f t="array" ref="M3660">NewI(BETA_c,F3660,C3660)</f>
        <v>1.1104150446795755E-15</v>
      </c>
      <c r="N3660">
        <f t="shared" si="853"/>
        <v>67100326.724124968</v>
      </c>
      <c r="O3660" cm="1">
        <f t="array" ref="O3660">NewI(BETA_a,H3660,C3660)</f>
        <v>1.1045241631277855E-14</v>
      </c>
      <c r="P3660">
        <f t="shared" si="854"/>
        <v>32603321.523718417</v>
      </c>
      <c r="Q3660" cm="1">
        <f t="array" ref="Q3660">NewI(BETA_e,J3660,C3660)</f>
        <v>3.779894553647793E-15</v>
      </c>
      <c r="S3660" s="2">
        <f t="shared" si="842"/>
        <v>61556954.217732459</v>
      </c>
      <c r="T3660" s="7">
        <f t="shared" si="843"/>
        <v>0.8405987052139362</v>
      </c>
      <c r="U3660" s="2">
        <f t="shared" si="844"/>
        <v>65886537.941668838</v>
      </c>
      <c r="V3660">
        <f t="array" ref="V3660:AA3660">rk((1-'Parameters-x'!B3665)*BETA_c,(1-'Parameters-x'!B3665)*BETA_a,(1-'Parameters-x'!B3665)*BETA_e,GAMMA,V3659,W3659,X3659,Y3659,Z3659,AA3659,dt,STAGE)</f>
        <v>14893592.598542573</v>
      </c>
      <c r="W3660">
        <v>1.7079722440217E-2</v>
      </c>
      <c r="X3660">
        <v>33899287.765470847</v>
      </c>
      <c r="Y3660">
        <v>0.56056024168345064</v>
      </c>
      <c r="Z3660">
        <v>12764073.853719037</v>
      </c>
      <c r="AA3660">
        <v>0.26295874109026851</v>
      </c>
      <c r="AB3660">
        <f t="shared" si="845"/>
        <v>864831.38437770458</v>
      </c>
      <c r="AC3660" cm="1">
        <f t="array" ref="AC3660">NewI((1-'Parameters-x'!B3666)*BETA_c,V3660,T3660)</f>
        <v>2.2344360841713286E-3</v>
      </c>
      <c r="AD3660">
        <f t="shared" si="846"/>
        <v>42600539.673968911</v>
      </c>
      <c r="AE3660" cm="1">
        <f t="array" ref="AE3660">NewI((1-'Parameters-x'!B3666)*BETA_a,X3660,T3660)</f>
        <v>7.3334680259418111E-2</v>
      </c>
      <c r="AF3660">
        <f t="shared" si="847"/>
        <v>22421166.88332222</v>
      </c>
      <c r="AG3660" cm="1">
        <f t="array" ref="AG3660">NewI((1-'Parameters-x'!B3666)*BETA_e,Z3660,T3660)</f>
        <v>3.4401289233420625E-2</v>
      </c>
    </row>
    <row r="3661" spans="1:33" x14ac:dyDescent="0.45">
      <c r="A3661">
        <f t="shared" si="855"/>
        <v>365.70000000001465</v>
      </c>
      <c r="B3661" s="2">
        <f t="shared" si="848"/>
        <v>25607323.663430303</v>
      </c>
      <c r="C3661" s="7">
        <f t="shared" si="849"/>
        <v>2.6987950220293845E-13</v>
      </c>
      <c r="D3661" s="2">
        <f t="shared" si="850"/>
        <v>101836169.3365697</v>
      </c>
      <c r="E3661" s="7">
        <f t="shared" si="851"/>
        <v>1.5698040431626404E-14</v>
      </c>
      <c r="F3661">
        <f t="array" ref="F3661:K3661">rk(BETA_c,BETA_a,BETA_e,GAMMA,F3660,G3660,H3660,I3660,J3660,K3660,dt,STAGE)</f>
        <v>13625902.911273686</v>
      </c>
      <c r="G3661">
        <v>1.880564093921336E-14</v>
      </c>
      <c r="H3661">
        <v>9399501.2758750357</v>
      </c>
      <c r="I3661">
        <v>1.8705875113994712E-13</v>
      </c>
      <c r="J3661">
        <v>2581919.4762815852</v>
      </c>
      <c r="K3661">
        <v>6.4015110123777979E-14</v>
      </c>
      <c r="L3661">
        <f t="shared" si="852"/>
        <v>2132521.0887263138</v>
      </c>
      <c r="M3661" cm="1">
        <f t="array" ref="M3661">NewI(BETA_c,F3661,C3661)</f>
        <v>1.0938649072196575E-15</v>
      </c>
      <c r="N3661">
        <f t="shared" si="853"/>
        <v>67100326.724124968</v>
      </c>
      <c r="O3661" cm="1">
        <f t="array" ref="O3661">NewI(BETA_a,H3661,C3661)</f>
        <v>1.0880618260807935E-14</v>
      </c>
      <c r="P3661">
        <f t="shared" si="854"/>
        <v>32603321.523718417</v>
      </c>
      <c r="Q3661" cm="1">
        <f t="array" ref="Q3661">NewI(BETA_e,J3661,C3661)</f>
        <v>3.7235572635988109E-15</v>
      </c>
      <c r="S3661" s="2">
        <f t="shared" si="842"/>
        <v>61556954.20677793</v>
      </c>
      <c r="T3661" s="7">
        <f t="shared" si="843"/>
        <v>0.83410845800558375</v>
      </c>
      <c r="U3661" s="2">
        <f t="shared" si="844"/>
        <v>65886537.959113613</v>
      </c>
      <c r="V3661">
        <f t="array" ref="V3661:AA3661">rk((1-'Parameters-x'!B3666)*BETA_c,(1-'Parameters-x'!B3666)*BETA_a,(1-'Parameters-x'!B3666)*BETA_e,GAMMA,V3660,W3660,X3660,Y3660,Z3660,AA3660,dt,STAGE)</f>
        <v>14893592.598319994</v>
      </c>
      <c r="W3661">
        <v>1.6947850224911264E-2</v>
      </c>
      <c r="X3661">
        <v>33899287.758165732</v>
      </c>
      <c r="Y3661">
        <v>0.55623216634049122</v>
      </c>
      <c r="Z3661">
        <v>12764073.850292206</v>
      </c>
      <c r="AA3661">
        <v>0.26092844144018129</v>
      </c>
      <c r="AB3661">
        <f t="shared" si="845"/>
        <v>864831.38473215548</v>
      </c>
      <c r="AC3661" cm="1">
        <f t="array" ref="AC3661">NewI((1-'Parameters-x'!B3667)*BETA_c,V3661,T3661)</f>
        <v>2.2171840440534493E-3</v>
      </c>
      <c r="AD3661">
        <f t="shared" si="846"/>
        <v>42600539.685602099</v>
      </c>
      <c r="AE3661" cm="1">
        <f t="array" ref="AE3661">NewI((1-'Parameters-x'!B3667)*BETA_a,X3661,T3661)</f>
        <v>7.2768464520494763E-2</v>
      </c>
      <c r="AF3661">
        <f t="shared" si="847"/>
        <v>22421166.888779353</v>
      </c>
      <c r="AG3661" cm="1">
        <f t="array" ref="AG3661">NewI((1-'Parameters-x'!B3667)*BETA_e,Z3661,T3661)</f>
        <v>3.4135677500105106E-2</v>
      </c>
    </row>
    <row r="3662" spans="1:33" x14ac:dyDescent="0.45">
      <c r="A3662">
        <f t="shared" si="855"/>
        <v>365.80000000001468</v>
      </c>
      <c r="B3662" s="2">
        <f t="shared" si="848"/>
        <v>25607323.663430303</v>
      </c>
      <c r="C3662" s="7">
        <f t="shared" si="849"/>
        <v>2.6585709375262632E-13</v>
      </c>
      <c r="D3662" s="2">
        <f t="shared" si="850"/>
        <v>101836169.3365697</v>
      </c>
      <c r="E3662" s="7">
        <f t="shared" si="851"/>
        <v>1.5464069604015962E-14</v>
      </c>
      <c r="F3662">
        <f t="array" ref="F3662:K3662">rk(BETA_c,BETA_a,BETA_e,GAMMA,F3661,G3661,H3661,I3661,J3661,K3661,dt,STAGE)</f>
        <v>13625902.911273686</v>
      </c>
      <c r="G3662">
        <v>1.8525353003540497E-14</v>
      </c>
      <c r="H3662">
        <v>9399501.2758750357</v>
      </c>
      <c r="I3662">
        <v>1.842707413244162E-13</v>
      </c>
      <c r="J3662">
        <v>2581919.4762815852</v>
      </c>
      <c r="K3662">
        <v>6.3060999424669613E-14</v>
      </c>
      <c r="L3662">
        <f t="shared" si="852"/>
        <v>2132521.0887263138</v>
      </c>
      <c r="M3662" cm="1">
        <f t="array" ref="M3662">NewI(BETA_c,F3662,C3662)</f>
        <v>1.0775614406340712E-15</v>
      </c>
      <c r="N3662">
        <f t="shared" si="853"/>
        <v>67100326.724124968</v>
      </c>
      <c r="O3662" cm="1">
        <f t="array" ref="O3662">NewI(BETA_a,H3662,C3662)</f>
        <v>1.0718448512903242E-14</v>
      </c>
      <c r="P3662">
        <f t="shared" si="854"/>
        <v>32603321.523718417</v>
      </c>
      <c r="Q3662" cm="1">
        <f t="array" ref="Q3662">NewI(BETA_e,J3662,C3662)</f>
        <v>3.6680596504786476E-15</v>
      </c>
      <c r="S3662" s="2">
        <f t="shared" si="842"/>
        <v>61556954.195907988</v>
      </c>
      <c r="T3662" s="7">
        <f t="shared" si="843"/>
        <v>0.82766832187460637</v>
      </c>
      <c r="U3662" s="2">
        <f t="shared" si="844"/>
        <v>65886537.976423696</v>
      </c>
      <c r="V3662">
        <f t="array" ref="V3662:AA3662">rk((1-'Parameters-x'!B3667)*BETA_c,(1-'Parameters-x'!B3667)*BETA_a,(1-'Parameters-x'!B3667)*BETA_e,GAMMA,V3661,W3661,X3661,Y3661,Z3661,AA3661,dt,STAGE)</f>
        <v>14893592.598099133</v>
      </c>
      <c r="W3662">
        <v>1.6816996192378565E-2</v>
      </c>
      <c r="X3662">
        <v>33899287.750917017</v>
      </c>
      <c r="Y3662">
        <v>0.55193750798608865</v>
      </c>
      <c r="Z3662">
        <v>12764073.846891833</v>
      </c>
      <c r="AA3662">
        <v>0.25891381769613914</v>
      </c>
      <c r="AB3662">
        <f t="shared" si="845"/>
        <v>864831.38508387085</v>
      </c>
      <c r="AC3662" cm="1">
        <f t="array" ref="AC3662">NewI((1-'Parameters-x'!B3668)*BETA_c,V3662,T3662)</f>
        <v>2.2000652066153418E-3</v>
      </c>
      <c r="AD3662">
        <f t="shared" si="846"/>
        <v>42600539.697145477</v>
      </c>
      <c r="AE3662" cm="1">
        <f t="array" ref="AE3662">NewI((1-'Parameters-x'!B3668)*BETA_a,X3662,T3662)</f>
        <v>7.2206620522948725E-2</v>
      </c>
      <c r="AF3662">
        <f t="shared" si="847"/>
        <v>22421166.894194346</v>
      </c>
      <c r="AG3662" cm="1">
        <f t="array" ref="AG3662">NewI((1-'Parameters-x'!B3668)*BETA_e,Z3662,T3662)</f>
        <v>3.3872116550158475E-2</v>
      </c>
    </row>
    <row r="3663" spans="1:33" x14ac:dyDescent="0.45">
      <c r="A3663">
        <f t="shared" si="855"/>
        <v>365.9000000000147</v>
      </c>
      <c r="B3663" s="2">
        <f t="shared" si="848"/>
        <v>25607323.663430303</v>
      </c>
      <c r="C3663" s="7">
        <f t="shared" si="849"/>
        <v>2.6189463713121958E-13</v>
      </c>
      <c r="D3663" s="2">
        <f t="shared" si="850"/>
        <v>101836169.3365697</v>
      </c>
      <c r="E3663" s="7">
        <f t="shared" si="851"/>
        <v>1.523358598542445E-14</v>
      </c>
      <c r="F3663">
        <f t="array" ref="F3663:K3663">rk(BETA_c,BETA_a,BETA_e,GAMMA,F3662,G3662,H3662,I3662,J3662,K3662,dt,STAGE)</f>
        <v>13625902.911273686</v>
      </c>
      <c r="G3663">
        <v>1.8249242608369911E-14</v>
      </c>
      <c r="H3663">
        <v>9399501.2758750357</v>
      </c>
      <c r="I3663">
        <v>1.8152428529176678E-13</v>
      </c>
      <c r="J3663">
        <v>2581919.4762815852</v>
      </c>
      <c r="K3663">
        <v>6.2121109231082881E-14</v>
      </c>
      <c r="L3663">
        <f t="shared" si="852"/>
        <v>2132521.0887263138</v>
      </c>
      <c r="M3663" cm="1">
        <f t="array" ref="M3663">NewI(BETA_c,F3663,C3663)</f>
        <v>1.0615009684264499E-15</v>
      </c>
      <c r="N3663">
        <f t="shared" si="853"/>
        <v>67100326.724124968</v>
      </c>
      <c r="O3663" cm="1">
        <f t="array" ref="O3663">NewI(BETA_a,H3663,C3663)</f>
        <v>1.0558695817642536E-14</v>
      </c>
      <c r="P3663">
        <f t="shared" si="854"/>
        <v>32603321.523718417</v>
      </c>
      <c r="Q3663" cm="1">
        <f t="array" ref="Q3663">NewI(BETA_e,J3663,C3663)</f>
        <v>3.6133891993554662E-15</v>
      </c>
      <c r="S3663" s="2">
        <f t="shared" si="842"/>
        <v>61556954.185121961</v>
      </c>
      <c r="T3663" s="7">
        <f t="shared" si="843"/>
        <v>0.82127790991435012</v>
      </c>
      <c r="U3663" s="2">
        <f t="shared" si="844"/>
        <v>65886537.993600123</v>
      </c>
      <c r="V3663">
        <f t="array" ref="V3663:AA3663">rk((1-'Parameters-x'!B3668)*BETA_c,(1-'Parameters-x'!B3668)*BETA_a,(1-'Parameters-x'!B3668)*BETA_e,GAMMA,V3662,W3662,X3662,Y3662,Z3662,AA3662,dt,STAGE)</f>
        <v>14893592.597879976</v>
      </c>
      <c r="W3663">
        <v>1.6687152481251619E-2</v>
      </c>
      <c r="X3663">
        <v>33899287.743724272</v>
      </c>
      <c r="Y3663">
        <v>0.54767600860832821</v>
      </c>
      <c r="Z3663">
        <v>12764073.843517715</v>
      </c>
      <c r="AA3663">
        <v>0.25691474882477028</v>
      </c>
      <c r="AB3663">
        <f t="shared" si="845"/>
        <v>864831.38543287152</v>
      </c>
      <c r="AC3663" cm="1">
        <f t="array" ref="AC3663">NewI((1-'Parameters-x'!B3669)*BETA_c,V3663,T3663)</f>
        <v>2.1830785434016971E-3</v>
      </c>
      <c r="AD3663">
        <f t="shared" si="846"/>
        <v>42600539.708599716</v>
      </c>
      <c r="AE3663" cm="1">
        <f t="array" ref="AE3663">NewI((1-'Parameters-x'!B3669)*BETA_a,X3663,T3663)</f>
        <v>7.164911451264612E-2</v>
      </c>
      <c r="AF3663">
        <f t="shared" si="847"/>
        <v>22421166.899567537</v>
      </c>
      <c r="AG3663" cm="1">
        <f t="array" ref="AG3663">NewI((1-'Parameters-x'!B3669)*BETA_e,Z3663,T3663)</f>
        <v>3.3610590549520043E-2</v>
      </c>
    </row>
    <row r="3664" spans="1:33" x14ac:dyDescent="0.45">
      <c r="A3664">
        <f t="shared" si="855"/>
        <v>366.00000000001472</v>
      </c>
      <c r="B3664" s="2">
        <f t="shared" si="848"/>
        <v>25607323.663430303</v>
      </c>
      <c r="C3664" s="7">
        <f t="shared" si="849"/>
        <v>2.5799123878903689E-13</v>
      </c>
      <c r="D3664" s="2">
        <f t="shared" si="850"/>
        <v>101836169.3365697</v>
      </c>
      <c r="E3664" s="7">
        <f t="shared" si="851"/>
        <v>1.5006537600881892E-14</v>
      </c>
      <c r="F3664">
        <f t="array" ref="F3664:K3664">rk(BETA_c,BETA_a,BETA_e,GAMMA,F3663,G3663,H3663,I3663,J3663,K3663,dt,STAGE)</f>
        <v>13625902.911273686</v>
      </c>
      <c r="G3664">
        <v>1.7977247489713862E-14</v>
      </c>
      <c r="H3664">
        <v>9399501.2758750357</v>
      </c>
      <c r="I3664">
        <v>1.7881876370527272E-13</v>
      </c>
      <c r="J3664">
        <v>2581919.4762815852</v>
      </c>
      <c r="K3664">
        <v>6.1195227594050293E-14</v>
      </c>
      <c r="L3664">
        <f t="shared" si="852"/>
        <v>2132521.0887263138</v>
      </c>
      <c r="M3664" cm="1">
        <f t="array" ref="M3664">NewI(BETA_c,F3664,C3664)</f>
        <v>1.0456798688966221E-15</v>
      </c>
      <c r="N3664">
        <f t="shared" si="853"/>
        <v>67100326.724124968</v>
      </c>
      <c r="O3664" cm="1">
        <f t="array" ref="O3664">NewI(BETA_a,H3664,C3664)</f>
        <v>1.0401324150159528E-14</v>
      </c>
      <c r="P3664">
        <f t="shared" si="854"/>
        <v>32603321.523718417</v>
      </c>
      <c r="Q3664" cm="1">
        <f t="array" ref="Q3664">NewI(BETA_e,J3664,C3664)</f>
        <v>3.5595335818257419E-15</v>
      </c>
      <c r="S3664" s="2">
        <f t="shared" si="842"/>
        <v>61556954.174419224</v>
      </c>
      <c r="T3664" s="7">
        <f t="shared" si="843"/>
        <v>0.81493683820545937</v>
      </c>
      <c r="U3664" s="2">
        <f t="shared" si="844"/>
        <v>65886538.010643944</v>
      </c>
      <c r="V3664">
        <f t="array" ref="V3664:AA3664">rk((1-'Parameters-x'!B3669)*BETA_c,(1-'Parameters-x'!B3669)*BETA_a,(1-'Parameters-x'!B3669)*BETA_e,GAMMA,V3663,W3663,X3663,Y3663,Z3663,AA3663,dt,STAGE)</f>
        <v>14893592.597662512</v>
      </c>
      <c r="W3664">
        <v>1.6558311290860543E-2</v>
      </c>
      <c r="X3664">
        <v>33899287.736587062</v>
      </c>
      <c r="Y3664">
        <v>0.54344741218739978</v>
      </c>
      <c r="Z3664">
        <v>12764073.84016965</v>
      </c>
      <c r="AA3664">
        <v>0.25493111472719904</v>
      </c>
      <c r="AB3664">
        <f t="shared" si="845"/>
        <v>864831.38577917649</v>
      </c>
      <c r="AC3664" cm="1">
        <f t="array" ref="AC3664">NewI((1-'Parameters-x'!B3670)*BETA_c,V3664,T3664)</f>
        <v>2.1662230338978911E-3</v>
      </c>
      <c r="AD3664">
        <f t="shared" si="846"/>
        <v>42600539.719965525</v>
      </c>
      <c r="AE3664" cm="1">
        <f t="array" ref="AE3664">NewI((1-'Parameters-x'!B3670)*BETA_a,X3664,T3664)</f>
        <v>7.1095912996068114E-2</v>
      </c>
      <c r="AF3664">
        <f t="shared" si="847"/>
        <v>22421166.904899236</v>
      </c>
      <c r="AG3664" cm="1">
        <f t="array" ref="AG3664">NewI((1-'Parameters-x'!B3670)*BETA_e,Z3664,T3664)</f>
        <v>3.3351083786383635E-2</v>
      </c>
    </row>
    <row r="3665" spans="1:33" x14ac:dyDescent="0.45">
      <c r="A3665">
        <f t="shared" si="855"/>
        <v>366.10000000001475</v>
      </c>
      <c r="B3665" s="2">
        <f t="shared" si="848"/>
        <v>25607323.663430303</v>
      </c>
      <c r="C3665" s="7">
        <f t="shared" si="849"/>
        <v>2.5414601849427296E-13</v>
      </c>
      <c r="D3665" s="2">
        <f t="shared" si="850"/>
        <v>101836169.3365697</v>
      </c>
      <c r="E3665" s="7">
        <f t="shared" si="851"/>
        <v>1.4782873250077198E-14</v>
      </c>
      <c r="F3665">
        <f t="array" ref="F3665:K3665">rk(BETA_c,BETA_a,BETA_e,GAMMA,F3664,G3664,H3664,I3664,J3664,K3664,dt,STAGE)</f>
        <v>13625902.911273686</v>
      </c>
      <c r="G3665">
        <v>1.7709306311595756E-14</v>
      </c>
      <c r="H3665">
        <v>9399501.2758750357</v>
      </c>
      <c r="I3665">
        <v>1.7615356645908775E-13</v>
      </c>
      <c r="J3665">
        <v>2581919.4762815852</v>
      </c>
      <c r="K3665">
        <v>6.0283145723589435E-14</v>
      </c>
      <c r="L3665">
        <f t="shared" si="852"/>
        <v>2132521.0887263138</v>
      </c>
      <c r="M3665" cm="1">
        <f t="array" ref="M3665">NewI(BETA_c,F3665,C3665)</f>
        <v>1.0300945743239049E-15</v>
      </c>
      <c r="N3665">
        <f t="shared" si="853"/>
        <v>67100326.724124968</v>
      </c>
      <c r="O3665" cm="1">
        <f t="array" ref="O3665">NewI(BETA_a,H3665,C3665)</f>
        <v>1.0246298022519139E-14</v>
      </c>
      <c r="P3665">
        <f t="shared" si="854"/>
        <v>32603321.523718417</v>
      </c>
      <c r="Q3665" cm="1">
        <f t="array" ref="Q3665">NewI(BETA_e,J3665,C3665)</f>
        <v>3.5064806532341538E-15</v>
      </c>
      <c r="S3665" s="2">
        <f t="shared" si="842"/>
        <v>61556954.163799115</v>
      </c>
      <c r="T3665" s="7">
        <f t="shared" si="843"/>
        <v>0.80864472579281177</v>
      </c>
      <c r="U3665" s="2">
        <f t="shared" si="844"/>
        <v>65886538.027556166</v>
      </c>
      <c r="V3665">
        <f t="array" ref="V3665:AA3665">rk((1-'Parameters-x'!B3670)*BETA_c,(1-'Parameters-x'!B3670)*BETA_a,(1-'Parameters-x'!B3670)*BETA_e,GAMMA,V3664,W3664,X3664,Y3664,Z3664,AA3664,dt,STAGE)</f>
        <v>14893592.597446728</v>
      </c>
      <c r="W3665">
        <v>1.6430464880764249E-2</v>
      </c>
      <c r="X3665">
        <v>33899287.72950495</v>
      </c>
      <c r="Y3665">
        <v>0.53925146468021667</v>
      </c>
      <c r="Z3665">
        <v>12764073.836847434</v>
      </c>
      <c r="AA3665">
        <v>0.25296279623183082</v>
      </c>
      <c r="AB3665">
        <f t="shared" si="845"/>
        <v>864831.38612280658</v>
      </c>
      <c r="AC3665" cm="1">
        <f t="array" ref="AC3665">NewI((1-'Parameters-x'!B3671)*BETA_c,V3665,T3665)</f>
        <v>2.1494976654686691E-3</v>
      </c>
      <c r="AD3665">
        <f t="shared" si="846"/>
        <v>42600539.731243588</v>
      </c>
      <c r="AE3665" cm="1">
        <f t="array" ref="AE3665">NewI((1-'Parameters-x'!B3671)*BETA_a,X3665,T3665)</f>
        <v>7.0546982738298653E-2</v>
      </c>
      <c r="AF3665">
        <f t="shared" si="847"/>
        <v>22421166.91018977</v>
      </c>
      <c r="AG3665" cm="1">
        <f t="array" ref="AG3665">NewI((1-'Parameters-x'!B3671)*BETA_e,Z3665,T3665)</f>
        <v>3.3093580670253607E-2</v>
      </c>
    </row>
    <row r="3666" spans="1:33" x14ac:dyDescent="0.45">
      <c r="A3666">
        <f t="shared" si="855"/>
        <v>366.20000000001477</v>
      </c>
      <c r="B3666" s="2">
        <f t="shared" si="848"/>
        <v>25607323.663430303</v>
      </c>
      <c r="C3666" s="7">
        <f t="shared" si="849"/>
        <v>2.5035810913450302E-13</v>
      </c>
      <c r="D3666" s="2">
        <f t="shared" si="850"/>
        <v>101836169.3365697</v>
      </c>
      <c r="E3666" s="7">
        <f t="shared" si="851"/>
        <v>1.4562542495812313E-14</v>
      </c>
      <c r="F3666">
        <f t="array" ref="F3666:K3666">rk(BETA_c,BETA_a,BETA_e,GAMMA,F3665,G3665,H3665,I3665,J3665,K3665,dt,STAGE)</f>
        <v>13625902.911273686</v>
      </c>
      <c r="G3666">
        <v>1.7445358652218645E-14</v>
      </c>
      <c r="H3666">
        <v>9399501.2758750357</v>
      </c>
      <c r="I3666">
        <v>1.7352809254066435E-13</v>
      </c>
      <c r="J3666">
        <v>2581919.4762815852</v>
      </c>
      <c r="K3666">
        <v>5.9384657941620042E-14</v>
      </c>
      <c r="L3666">
        <f t="shared" si="852"/>
        <v>2132521.0887263138</v>
      </c>
      <c r="M3666" cm="1">
        <f t="array" ref="M3666">NewI(BETA_c,F3666,C3666)</f>
        <v>1.0147415701625682E-15</v>
      </c>
      <c r="N3666">
        <f t="shared" si="853"/>
        <v>67100326.724124968</v>
      </c>
      <c r="O3666" cm="1">
        <f t="array" ref="O3666">NewI(BETA_a,H3666,C3666)</f>
        <v>1.0093582475714822E-14</v>
      </c>
      <c r="P3666">
        <f t="shared" si="854"/>
        <v>32603321.523718417</v>
      </c>
      <c r="Q3666" cm="1">
        <f t="array" ref="Q3666">NewI(BETA_e,J3666,C3666)</f>
        <v>3.4542184499349228E-15</v>
      </c>
      <c r="S3666" s="2">
        <f t="shared" si="842"/>
        <v>61556954.153261006</v>
      </c>
      <c r="T3666" s="7">
        <f t="shared" si="843"/>
        <v>0.80240119466263127</v>
      </c>
      <c r="U3666" s="2">
        <f t="shared" si="844"/>
        <v>65886538.044337794</v>
      </c>
      <c r="V3666">
        <f t="array" ref="V3666:AA3666">rk((1-'Parameters-x'!B3671)*BETA_c,(1-'Parameters-x'!B3671)*BETA_a,(1-'Parameters-x'!B3671)*BETA_e,GAMMA,V3665,W3665,X3665,Y3665,Z3665,AA3665,dt,STAGE)</f>
        <v>14893592.59723261</v>
      </c>
      <c r="W3666">
        <v>1.6303605570285391E-2</v>
      </c>
      <c r="X3666">
        <v>33899287.722477525</v>
      </c>
      <c r="Y3666">
        <v>0.53508791400515343</v>
      </c>
      <c r="Z3666">
        <v>12764073.833550869</v>
      </c>
      <c r="AA3666">
        <v>0.25100967508719246</v>
      </c>
      <c r="AB3666">
        <f t="shared" si="845"/>
        <v>864831.3864637845</v>
      </c>
      <c r="AC3666" cm="1">
        <f t="array" ref="AC3666">NewI((1-'Parameters-x'!B3672)*BETA_c,V3666,T3666)</f>
        <v>2.1329014332973134E-3</v>
      </c>
      <c r="AD3666">
        <f t="shared" si="846"/>
        <v>42600539.742434561</v>
      </c>
      <c r="AE3666" cm="1">
        <f t="array" ref="AE3666">NewI((1-'Parameters-x'!B3672)*BETA_a,X3666,T3666)</f>
        <v>7.0002290761027874E-2</v>
      </c>
      <c r="AF3666">
        <f t="shared" si="847"/>
        <v>22421166.915439453</v>
      </c>
      <c r="AG3666" cm="1">
        <f t="array" ref="AG3666">NewI((1-'Parameters-x'!B3672)*BETA_e,Z3666,T3666)</f>
        <v>3.2838065731008254E-2</v>
      </c>
    </row>
    <row r="3667" spans="1:33" x14ac:dyDescent="0.45">
      <c r="A3667">
        <f t="shared" si="855"/>
        <v>366.30000000001479</v>
      </c>
      <c r="B3667" s="2">
        <f t="shared" si="848"/>
        <v>25607323.663430303</v>
      </c>
      <c r="C3667" s="7">
        <f t="shared" si="849"/>
        <v>2.4662665652114547E-13</v>
      </c>
      <c r="D3667" s="2">
        <f t="shared" si="850"/>
        <v>101836169.3365697</v>
      </c>
      <c r="E3667" s="7">
        <f t="shared" si="851"/>
        <v>1.4345495652628433E-14</v>
      </c>
      <c r="F3667">
        <f t="array" ref="F3667:K3667">rk(BETA_c,BETA_a,BETA_e,GAMMA,F3666,G3666,H3666,I3666,J3666,K3666,dt,STAGE)</f>
        <v>13625902.911273686</v>
      </c>
      <c r="G3667">
        <v>1.7185344990339864E-14</v>
      </c>
      <c r="H3667">
        <v>9399501.2758750357</v>
      </c>
      <c r="I3667">
        <v>1.7094174989522287E-13</v>
      </c>
      <c r="J3667">
        <v>2581919.4762815852</v>
      </c>
      <c r="K3667">
        <v>5.8499561635582732E-14</v>
      </c>
      <c r="L3667">
        <f t="shared" si="852"/>
        <v>2132521.0887263138</v>
      </c>
      <c r="M3667" cm="1">
        <f t="array" ref="M3667">NewI(BETA_c,F3667,C3667)</f>
        <v>9.9961739424929111E-16</v>
      </c>
      <c r="N3667">
        <f t="shared" si="853"/>
        <v>67100326.724124968</v>
      </c>
      <c r="O3667" cm="1">
        <f t="array" ref="O3667">NewI(BETA_a,H3667,C3667)</f>
        <v>9.9431430717851847E-15</v>
      </c>
      <c r="P3667">
        <f t="shared" si="854"/>
        <v>32603321.523718417</v>
      </c>
      <c r="Q3667" cm="1">
        <f t="array" ref="Q3667">NewI(BETA_e,J3667,C3667)</f>
        <v>3.4027351865939584E-15</v>
      </c>
      <c r="S3667" s="2">
        <f t="shared" si="842"/>
        <v>61556954.142804265</v>
      </c>
      <c r="T3667" s="7">
        <f t="shared" si="843"/>
        <v>0.79620586971977891</v>
      </c>
      <c r="U3667" s="2">
        <f t="shared" si="844"/>
        <v>65886538.060989872</v>
      </c>
      <c r="V3667">
        <f t="array" ref="V3667:AA3667">rk((1-'Parameters-x'!B3672)*BETA_c,(1-'Parameters-x'!B3672)*BETA_a,(1-'Parameters-x'!B3672)*BETA_e,GAMMA,V3666,W3666,X3666,Y3666,Z3666,AA3666,dt,STAGE)</f>
        <v>14893592.597020144</v>
      </c>
      <c r="W3667">
        <v>1.6177725738048942E-2</v>
      </c>
      <c r="X3667">
        <v>33899287.715504363</v>
      </c>
      <c r="Y3667">
        <v>0.53095651002690192</v>
      </c>
      <c r="Z3667">
        <v>12764073.830279756</v>
      </c>
      <c r="AA3667">
        <v>0.24907163395482806</v>
      </c>
      <c r="AB3667">
        <f t="shared" si="845"/>
        <v>864831.38680213061</v>
      </c>
      <c r="AC3667" cm="1">
        <f t="array" ref="AC3667">NewI((1-'Parameters-x'!B3673)*BETA_c,V3667,T3667)</f>
        <v>2.1164333403252749E-3</v>
      </c>
      <c r="AD3667">
        <f t="shared" si="846"/>
        <v>42600539.75353913</v>
      </c>
      <c r="AE3667" cm="1">
        <f t="array" ref="AE3667">NewI((1-'Parameters-x'!B3673)*BETA_a,X3667,T3667)</f>
        <v>6.9461804340570824E-2</v>
      </c>
      <c r="AF3667">
        <f t="shared" si="847"/>
        <v>22421166.920648608</v>
      </c>
      <c r="AG3667" cm="1">
        <f t="array" ref="AG3667">NewI((1-'Parameters-x'!B3673)*BETA_e,Z3667,T3667)</f>
        <v>3.2584523617970387E-2</v>
      </c>
    </row>
    <row r="3668" spans="1:33" x14ac:dyDescent="0.45">
      <c r="A3668">
        <f t="shared" si="855"/>
        <v>366.40000000001481</v>
      </c>
      <c r="B3668" s="2">
        <f t="shared" si="848"/>
        <v>25607323.663430303</v>
      </c>
      <c r="C3668" s="7">
        <f t="shared" si="849"/>
        <v>2.4295081919683874E-13</v>
      </c>
      <c r="D3668" s="2">
        <f t="shared" si="850"/>
        <v>101836169.3365697</v>
      </c>
      <c r="E3668" s="7">
        <f t="shared" si="851"/>
        <v>1.4131683775601709E-14</v>
      </c>
      <c r="F3668">
        <f t="array" ref="F3668:K3668">rk(BETA_c,BETA_a,BETA_e,GAMMA,F3667,G3667,H3667,I3667,J3667,K3667,dt,STAGE)</f>
        <v>13625902.911273686</v>
      </c>
      <c r="G3668">
        <v>1.6929206691848758E-14</v>
      </c>
      <c r="H3668">
        <v>9399501.2758750357</v>
      </c>
      <c r="I3668">
        <v>1.6839395529224091E-13</v>
      </c>
      <c r="J3668">
        <v>2581919.4762815852</v>
      </c>
      <c r="K3668">
        <v>5.7627657212749061E-14</v>
      </c>
      <c r="L3668">
        <f t="shared" si="852"/>
        <v>2132521.0887263138</v>
      </c>
      <c r="M3668" cm="1">
        <f t="array" ref="M3668">NewI(BETA_c,F3668,C3668)</f>
        <v>9.8471863602242941E-16</v>
      </c>
      <c r="N3668">
        <f t="shared" si="853"/>
        <v>67100326.724124968</v>
      </c>
      <c r="O3668" cm="1">
        <f t="array" ref="O3668">NewI(BETA_a,H3668,C3668)</f>
        <v>9.794945886048062E-15</v>
      </c>
      <c r="P3668">
        <f t="shared" si="854"/>
        <v>32603321.523718417</v>
      </c>
      <c r="Q3668" cm="1">
        <f t="array" ref="Q3668">NewI(BETA_e,J3668,C3668)</f>
        <v>3.3520192535312176E-15</v>
      </c>
      <c r="S3668" s="2">
        <f t="shared" si="842"/>
        <v>61556954.132428259</v>
      </c>
      <c r="T3668" s="7">
        <f t="shared" si="843"/>
        <v>0.79005837876521667</v>
      </c>
      <c r="U3668" s="2">
        <f t="shared" si="844"/>
        <v>65886538.077513367</v>
      </c>
      <c r="V3668">
        <f t="array" ref="V3668:AA3668">rk((1-'Parameters-x'!B3673)*BETA_c,(1-'Parameters-x'!B3673)*BETA_a,(1-'Parameters-x'!B3673)*BETA_e,GAMMA,V3667,W3667,X3667,Y3667,Z3667,AA3667,dt,STAGE)</f>
        <v>14893592.596809318</v>
      </c>
      <c r="W3668">
        <v>1.6052817821524332E-2</v>
      </c>
      <c r="X3668">
        <v>33899287.708585039</v>
      </c>
      <c r="Y3668">
        <v>0.5268570045414428</v>
      </c>
      <c r="Z3668">
        <v>12764073.8270339</v>
      </c>
      <c r="AA3668">
        <v>0.24714855640224959</v>
      </c>
      <c r="AB3668">
        <f t="shared" si="845"/>
        <v>864831.3871378639</v>
      </c>
      <c r="AC3668" cm="1">
        <f t="array" ref="AC3668">NewI((1-'Parameters-x'!B3674)*BETA_c,V3668,T3668)</f>
        <v>2.1000923971922734E-3</v>
      </c>
      <c r="AD3668">
        <f t="shared" si="846"/>
        <v>42600539.764557958</v>
      </c>
      <c r="AE3668" cm="1">
        <f t="array" ref="AE3668">NewI((1-'Parameters-x'!B3674)*BETA_a,X3668,T3668)</f>
        <v>6.8925491005901396E-2</v>
      </c>
      <c r="AF3668">
        <f t="shared" si="847"/>
        <v>22421166.925817546</v>
      </c>
      <c r="AG3668" cm="1">
        <f t="array" ref="AG3668">NewI((1-'Parameters-x'!B3674)*BETA_e,Z3668,T3668)</f>
        <v>3.2332939098985103E-2</v>
      </c>
    </row>
    <row r="3669" spans="1:33" x14ac:dyDescent="0.45">
      <c r="A3669">
        <f t="shared" si="855"/>
        <v>366.50000000001484</v>
      </c>
      <c r="B3669" s="2">
        <f t="shared" si="848"/>
        <v>25607323.663430303</v>
      </c>
      <c r="C3669" s="7">
        <f t="shared" si="849"/>
        <v>2.393297682456895E-13</v>
      </c>
      <c r="D3669" s="2">
        <f t="shared" si="850"/>
        <v>101836169.3365697</v>
      </c>
      <c r="E3669" s="7">
        <f t="shared" si="851"/>
        <v>1.3921058649305988E-14</v>
      </c>
      <c r="F3669">
        <f t="array" ref="F3669:K3669">rk(BETA_c,BETA_a,BETA_e,GAMMA,F3668,G3668,H3668,I3668,J3668,K3668,dt,STAGE)</f>
        <v>13625902.911273686</v>
      </c>
      <c r="G3669">
        <v>1.6676885996544464E-14</v>
      </c>
      <c r="H3669">
        <v>9399501.2758750357</v>
      </c>
      <c r="I3669">
        <v>1.6588413419393243E-13</v>
      </c>
      <c r="J3669">
        <v>2581919.4762815852</v>
      </c>
      <c r="K3669">
        <v>5.676874805521262E-14</v>
      </c>
      <c r="L3669">
        <f t="shared" si="852"/>
        <v>2132521.0887263138</v>
      </c>
      <c r="M3669" cm="1">
        <f t="array" ref="M3669">NewI(BETA_c,F3669,C3669)</f>
        <v>9.7004193575292151E-16</v>
      </c>
      <c r="N3669">
        <f t="shared" si="853"/>
        <v>67100326.724124968</v>
      </c>
      <c r="O3669" cm="1">
        <f t="array" ref="O3669">NewI(BETA_a,H3669,C3669)</f>
        <v>9.6489574994503866E-15</v>
      </c>
      <c r="P3669">
        <f t="shared" si="854"/>
        <v>32603321.523718417</v>
      </c>
      <c r="Q3669" cm="1">
        <f t="array" ref="Q3669">NewI(BETA_e,J3669,C3669)</f>
        <v>3.3020592141026794E-15</v>
      </c>
      <c r="S3669" s="2">
        <f t="shared" si="842"/>
        <v>61556954.122132361</v>
      </c>
      <c r="T3669" s="7">
        <f t="shared" si="843"/>
        <v>0.7839583524736482</v>
      </c>
      <c r="U3669" s="2">
        <f t="shared" si="844"/>
        <v>65886538.093909293</v>
      </c>
      <c r="V3669">
        <f t="array" ref="V3669:AA3669">rk((1-'Parameters-x'!B3674)*BETA_c,(1-'Parameters-x'!B3674)*BETA_a,(1-'Parameters-x'!B3674)*BETA_e,GAMMA,V3668,W3668,X3668,Y3668,Z3668,AA3668,dt,STAGE)</f>
        <v>14893592.596600121</v>
      </c>
      <c r="W3669">
        <v>1.5928874316571081E-2</v>
      </c>
      <c r="X3669">
        <v>33899287.701719135</v>
      </c>
      <c r="Y3669">
        <v>0.52278915126113523</v>
      </c>
      <c r="Z3669">
        <v>12764073.823813105</v>
      </c>
      <c r="AA3669">
        <v>0.24524032689594188</v>
      </c>
      <c r="AB3669">
        <f t="shared" si="845"/>
        <v>864831.38747100474</v>
      </c>
      <c r="AC3669" cm="1">
        <f t="array" ref="AC3669">NewI((1-'Parameters-x'!B3675)*BETA_c,V3669,T3669)</f>
        <v>2.0838776221768587E-3</v>
      </c>
      <c r="AD3669">
        <f t="shared" si="846"/>
        <v>42600539.775491714</v>
      </c>
      <c r="AE3669" cm="1">
        <f t="array" ref="AE3669">NewI((1-'Parameters-x'!B3675)*BETA_a,X3669,T3669)</f>
        <v>6.8393318536701733E-2</v>
      </c>
      <c r="AF3669">
        <f t="shared" si="847"/>
        <v>22421166.93094657</v>
      </c>
      <c r="AG3669" cm="1">
        <f t="array" ref="AG3669">NewI((1-'Parameters-x'!B3675)*BETA_e,Z3669,T3669)</f>
        <v>3.2083297059504683E-2</v>
      </c>
    </row>
    <row r="3670" spans="1:33" x14ac:dyDescent="0.45">
      <c r="A3670">
        <f t="shared" si="855"/>
        <v>366.60000000001486</v>
      </c>
      <c r="B3670" s="2">
        <f t="shared" si="848"/>
        <v>25607323.663430303</v>
      </c>
      <c r="C3670" s="7">
        <f t="shared" si="849"/>
        <v>2.35762687106349E-13</v>
      </c>
      <c r="D3670" s="2">
        <f t="shared" si="850"/>
        <v>101836169.3365697</v>
      </c>
      <c r="E3670" s="7">
        <f t="shared" si="851"/>
        <v>1.371357277694006E-14</v>
      </c>
      <c r="F3670">
        <f t="array" ref="F3670:K3670">rk(BETA_c,BETA_a,BETA_e,GAMMA,F3669,G3669,H3669,I3669,J3669,K3669,dt,STAGE)</f>
        <v>13625902.911273686</v>
      </c>
      <c r="G3670">
        <v>1.6428326005110747E-14</v>
      </c>
      <c r="H3670">
        <v>9399501.2758750357</v>
      </c>
      <c r="I3670">
        <v>1.6341172062568734E-13</v>
      </c>
      <c r="J3670">
        <v>2581919.4762815852</v>
      </c>
      <c r="K3670">
        <v>5.5922640475550882E-14</v>
      </c>
      <c r="L3670">
        <f t="shared" si="852"/>
        <v>2132521.0887263138</v>
      </c>
      <c r="M3670" cm="1">
        <f t="array" ref="M3670">NewI(BETA_c,F3670,C3670)</f>
        <v>9.5558398378665631E-16</v>
      </c>
      <c r="N3670">
        <f t="shared" si="853"/>
        <v>67100326.724124968</v>
      </c>
      <c r="O3670" cm="1">
        <f t="array" ref="O3670">NewI(BETA_a,H3670,C3670)</f>
        <v>9.5051449910320687E-15</v>
      </c>
      <c r="P3670">
        <f t="shared" si="854"/>
        <v>32603321.523718417</v>
      </c>
      <c r="Q3670" cm="1">
        <f t="array" ref="Q3670">NewI(BETA_e,J3670,C3670)</f>
        <v>3.2528438021213353E-15</v>
      </c>
      <c r="S3670" s="2">
        <f t="shared" si="842"/>
        <v>61556954.111915961</v>
      </c>
      <c r="T3670" s="7">
        <f t="shared" si="843"/>
        <v>0.77790542437132937</v>
      </c>
      <c r="U3670" s="2">
        <f t="shared" si="844"/>
        <v>65886538.11017862</v>
      </c>
      <c r="V3670">
        <f t="array" ref="V3670:AA3670">rk((1-'Parameters-x'!B3675)*BETA_c,(1-'Parameters-x'!B3675)*BETA_a,(1-'Parameters-x'!B3675)*BETA_e,GAMMA,V3669,W3669,X3669,Y3669,Z3669,AA3669,dt,STAGE)</f>
        <v>14893592.59639254</v>
      </c>
      <c r="W3670">
        <v>1.5805887776988017E-2</v>
      </c>
      <c r="X3670">
        <v>33899287.694906242</v>
      </c>
      <c r="Y3670">
        <v>0.51875270579991961</v>
      </c>
      <c r="Z3670">
        <v>12764073.820617178</v>
      </c>
      <c r="AA3670">
        <v>0.24334683079442179</v>
      </c>
      <c r="AB3670">
        <f t="shared" si="845"/>
        <v>864831.38780157198</v>
      </c>
      <c r="AC3670" cm="1">
        <f t="array" ref="AC3670">NewI((1-'Parameters-x'!B3676)*BETA_c,V3670,T3670)</f>
        <v>2.0677880411374308E-3</v>
      </c>
      <c r="AD3670">
        <f t="shared" si="846"/>
        <v>42600539.786341049</v>
      </c>
      <c r="AE3670" cm="1">
        <f t="array" ref="AE3670">NewI((1-'Parameters-x'!B3676)*BETA_a,X3670,T3670)</f>
        <v>6.7865254961426397E-2</v>
      </c>
      <c r="AF3670">
        <f t="shared" si="847"/>
        <v>22421166.936035994</v>
      </c>
      <c r="AG3670" cm="1">
        <f t="array" ref="AG3670">NewI((1-'Parameters-x'!B3676)*BETA_e,Z3670,T3670)</f>
        <v>3.1835582501680532E-2</v>
      </c>
    </row>
    <row r="3671" spans="1:33" x14ac:dyDescent="0.45">
      <c r="A3671">
        <f t="shared" si="855"/>
        <v>366.70000000001488</v>
      </c>
      <c r="B3671" s="2">
        <f t="shared" si="848"/>
        <v>25607323.663430303</v>
      </c>
      <c r="C3671" s="7">
        <f t="shared" si="849"/>
        <v>2.3224877138787482E-13</v>
      </c>
      <c r="D3671" s="2">
        <f t="shared" si="850"/>
        <v>101836169.3365697</v>
      </c>
      <c r="E3671" s="7">
        <f t="shared" si="851"/>
        <v>1.3509179369616906E-14</v>
      </c>
      <c r="F3671">
        <f t="array" ref="F3671:K3671">rk(BETA_c,BETA_a,BETA_e,GAMMA,F3670,G3670,H3670,I3670,J3670,K3670,dt,STAGE)</f>
        <v>13625902.911273686</v>
      </c>
      <c r="G3671">
        <v>1.6183470666284988E-14</v>
      </c>
      <c r="H3671">
        <v>9399501.2758750357</v>
      </c>
      <c r="I3671">
        <v>1.6097615704844193E-13</v>
      </c>
      <c r="J3671">
        <v>2581919.4762815852</v>
      </c>
      <c r="K3671">
        <v>5.5089143673147921E-14</v>
      </c>
      <c r="L3671">
        <f t="shared" si="852"/>
        <v>2132521.0887263138</v>
      </c>
      <c r="M3671" cm="1">
        <f t="array" ref="M3671">NewI(BETA_c,F3671,C3671)</f>
        <v>9.4134151979813104E-16</v>
      </c>
      <c r="N3671">
        <f t="shared" si="853"/>
        <v>67100326.724124968</v>
      </c>
      <c r="O3671" cm="1">
        <f t="array" ref="O3671">NewI(BETA_a,H3671,C3671)</f>
        <v>9.3634759305021585E-15</v>
      </c>
      <c r="P3671">
        <f t="shared" si="854"/>
        <v>32603321.523718417</v>
      </c>
      <c r="Q3671" cm="1">
        <f t="array" ref="Q3671">NewI(BETA_e,J3671,C3671)</f>
        <v>3.2043619193166172E-15</v>
      </c>
      <c r="S3671" s="2">
        <f t="shared" si="842"/>
        <v>61556954.10177844</v>
      </c>
      <c r="T3671" s="7">
        <f t="shared" si="843"/>
        <v>0.77189923081405332</v>
      </c>
      <c r="U3671" s="2">
        <f t="shared" si="844"/>
        <v>65886538.126322329</v>
      </c>
      <c r="V3671">
        <f t="array" ref="V3671:AA3671">rk((1-'Parameters-x'!B3676)*BETA_c,(1-'Parameters-x'!B3676)*BETA_a,(1-'Parameters-x'!B3676)*BETA_e,GAMMA,V3670,W3670,X3670,Y3670,Z3670,AA3670,dt,STAGE)</f>
        <v>14893592.596186562</v>
      </c>
      <c r="W3671">
        <v>1.5683850814065887E-2</v>
      </c>
      <c r="X3671">
        <v>33899287.68814595</v>
      </c>
      <c r="Y3671">
        <v>0.51474742565863674</v>
      </c>
      <c r="Z3671">
        <v>12764073.817445925</v>
      </c>
      <c r="AA3671">
        <v>0.24146795434135065</v>
      </c>
      <c r="AB3671">
        <f t="shared" si="845"/>
        <v>864831.38812958763</v>
      </c>
      <c r="AC3671" cm="1">
        <f t="array" ref="AC3671">NewI((1-'Parameters-x'!B3677)*BETA_c,V3671,T3671)</f>
        <v>2.0518226874537185E-3</v>
      </c>
      <c r="AD3671">
        <f t="shared" si="846"/>
        <v>42600539.797106624</v>
      </c>
      <c r="AE3671" cm="1">
        <f t="array" ref="AE3671">NewI((1-'Parameters-x'!B3677)*BETA_a,X3671,T3671)</f>
        <v>6.7341268555381695E-2</v>
      </c>
      <c r="AF3671">
        <f t="shared" si="847"/>
        <v>22421166.941086121</v>
      </c>
      <c r="AG3671" cm="1">
        <f t="array" ref="AG3671">NewI((1-'Parameters-x'!B3677)*BETA_e,Z3671,T3671)</f>
        <v>3.1589780543462197E-2</v>
      </c>
    </row>
    <row r="3672" spans="1:33" x14ac:dyDescent="0.45">
      <c r="A3672">
        <f t="shared" si="855"/>
        <v>366.8000000000149</v>
      </c>
      <c r="B3672" s="2">
        <f t="shared" si="848"/>
        <v>25607323.663430303</v>
      </c>
      <c r="C3672" s="7">
        <f t="shared" si="849"/>
        <v>2.2878722868833806E-13</v>
      </c>
      <c r="D3672" s="2">
        <f t="shared" si="850"/>
        <v>101836169.3365697</v>
      </c>
      <c r="E3672" s="7">
        <f t="shared" si="851"/>
        <v>1.3307832335812655E-14</v>
      </c>
      <c r="F3672">
        <f t="array" ref="F3672:K3672">rk(BETA_c,BETA_a,BETA_e,GAMMA,F3671,G3671,H3671,I3671,J3671,K3671,dt,STAGE)</f>
        <v>13625902.911273686</v>
      </c>
      <c r="G3672">
        <v>1.5942264764218398E-14</v>
      </c>
      <c r="H3672">
        <v>9399501.2758750357</v>
      </c>
      <c r="I3672">
        <v>1.5857689423295154E-13</v>
      </c>
      <c r="J3672">
        <v>2581919.4762815852</v>
      </c>
      <c r="K3672">
        <v>5.4268069691168124E-14</v>
      </c>
      <c r="L3672">
        <f t="shared" si="852"/>
        <v>2132521.0887263138</v>
      </c>
      <c r="M3672" cm="1">
        <f t="array" ref="M3672">NewI(BETA_c,F3672,C3672)</f>
        <v>9.2731133205523828E-16</v>
      </c>
      <c r="N3672">
        <f t="shared" si="853"/>
        <v>67100326.724124968</v>
      </c>
      <c r="O3672" cm="1">
        <f t="array" ref="O3672">NewI(BETA_a,H3672,C3672)</f>
        <v>9.2239183709257193E-15</v>
      </c>
      <c r="P3672">
        <f t="shared" si="854"/>
        <v>32603321.523718417</v>
      </c>
      <c r="Q3672" cm="1">
        <f t="array" ref="Q3672">NewI(BETA_e,J3672,C3672)</f>
        <v>3.1566026328316978E-15</v>
      </c>
      <c r="S3672" s="2">
        <f t="shared" si="842"/>
        <v>61556954.09171918</v>
      </c>
      <c r="T3672" s="7">
        <f t="shared" si="843"/>
        <v>0.76593941096530116</v>
      </c>
      <c r="U3672" s="2">
        <f t="shared" si="844"/>
        <v>65886538.142341405</v>
      </c>
      <c r="V3672">
        <f t="array" ref="V3672:AA3672">rk((1-'Parameters-x'!B3677)*BETA_c,(1-'Parameters-x'!B3677)*BETA_a,(1-'Parameters-x'!B3677)*BETA_e,GAMMA,V3671,W3671,X3671,Y3671,Z3671,AA3671,dt,STAGE)</f>
        <v>14893592.595982173</v>
      </c>
      <c r="W3672">
        <v>1.5562756096143486E-2</v>
      </c>
      <c r="X3672">
        <v>33899287.68143785</v>
      </c>
      <c r="Y3672">
        <v>0.51077307021045737</v>
      </c>
      <c r="Z3672">
        <v>12764073.814299157</v>
      </c>
      <c r="AA3672">
        <v>0.23960358465870035</v>
      </c>
      <c r="AB3672">
        <f t="shared" si="845"/>
        <v>864831.38845507044</v>
      </c>
      <c r="AC3672" cm="1">
        <f t="array" ref="AC3672">NewI((1-'Parameters-x'!B3678)*BETA_c,V3672,T3672)</f>
        <v>2.0359806019687034E-3</v>
      </c>
      <c r="AD3672">
        <f t="shared" si="846"/>
        <v>42600539.80778908</v>
      </c>
      <c r="AE3672" cm="1">
        <f t="array" ref="AE3672">NewI((1-'Parameters-x'!B3678)*BETA_a,X3672,T3672)</f>
        <v>6.6821327838819597E-2</v>
      </c>
      <c r="AF3672">
        <f t="shared" si="847"/>
        <v>22421166.946097255</v>
      </c>
      <c r="AG3672" cm="1">
        <f t="array" ref="AG3672">NewI((1-'Parameters-x'!B3678)*BETA_e,Z3672,T3672)</f>
        <v>3.1345876417703214E-2</v>
      </c>
    </row>
    <row r="3673" spans="1:33" x14ac:dyDescent="0.45">
      <c r="A3673">
        <f t="shared" si="855"/>
        <v>366.90000000001493</v>
      </c>
      <c r="B3673" s="2">
        <f t="shared" si="848"/>
        <v>25607323.663430303</v>
      </c>
      <c r="C3673" s="7">
        <f t="shared" si="849"/>
        <v>2.2537727841613306E-13</v>
      </c>
      <c r="D3673" s="2">
        <f t="shared" si="850"/>
        <v>101836169.3365697</v>
      </c>
      <c r="E3673" s="7">
        <f t="shared" si="851"/>
        <v>1.3109486270972735E-14</v>
      </c>
      <c r="F3673">
        <f t="array" ref="F3673:K3673">rk(BETA_c,BETA_a,BETA_e,GAMMA,F3672,G3672,H3672,I3672,J3672,K3672,dt,STAGE)</f>
        <v>13625902.911273686</v>
      </c>
      <c r="G3673">
        <v>1.5704653906024622E-14</v>
      </c>
      <c r="H3673">
        <v>9399501.2758750357</v>
      </c>
      <c r="I3673">
        <v>1.5621339113593724E-13</v>
      </c>
      <c r="J3673">
        <v>2581919.4762815852</v>
      </c>
      <c r="K3673">
        <v>5.3459233374171179E-14</v>
      </c>
      <c r="L3673">
        <f t="shared" si="852"/>
        <v>2132521.0887263138</v>
      </c>
      <c r="M3673" cm="1">
        <f t="array" ref="M3673">NewI(BETA_c,F3673,C3673)</f>
        <v>9.1349025669500465E-16</v>
      </c>
      <c r="N3673">
        <f t="shared" si="853"/>
        <v>67100326.724124968</v>
      </c>
      <c r="O3673" cm="1">
        <f t="array" ref="O3673">NewI(BETA_a,H3673,C3673)</f>
        <v>9.0864408415196467E-15</v>
      </c>
      <c r="P3673">
        <f t="shared" si="854"/>
        <v>32603321.523718417</v>
      </c>
      <c r="Q3673" cm="1">
        <f t="array" ref="Q3673">NewI(BETA_e,J3673,C3673)</f>
        <v>3.1095551727580834E-15</v>
      </c>
      <c r="S3673" s="2">
        <f t="shared" si="842"/>
        <v>61556954.081737593</v>
      </c>
      <c r="T3673" s="7">
        <f t="shared" si="843"/>
        <v>0.76002560677456643</v>
      </c>
      <c r="U3673" s="2">
        <f t="shared" si="844"/>
        <v>65886538.158236802</v>
      </c>
      <c r="V3673">
        <f t="array" ref="V3673:AA3673">rk((1-'Parameters-x'!B3678)*BETA_c,(1-'Parameters-x'!B3678)*BETA_a,(1-'Parameters-x'!B3678)*BETA_e,GAMMA,V3672,W3672,X3672,Y3672,Z3672,AA3672,dt,STAGE)</f>
        <v>14893592.595779361</v>
      </c>
      <c r="W3673">
        <v>1.5442596348167184E-2</v>
      </c>
      <c r="X3673">
        <v>33899287.674781546</v>
      </c>
      <c r="Y3673">
        <v>0.50682940068642757</v>
      </c>
      <c r="Z3673">
        <v>12764073.811176686</v>
      </c>
      <c r="AA3673">
        <v>0.2377536097399717</v>
      </c>
      <c r="AB3673">
        <f t="shared" si="845"/>
        <v>864831.3887780424</v>
      </c>
      <c r="AC3673" cm="1">
        <f t="array" ref="AC3673">NewI((1-'Parameters-x'!B3679)*BETA_c,V3673,T3673)</f>
        <v>2.0202608329310005E-3</v>
      </c>
      <c r="AD3673">
        <f t="shared" si="846"/>
        <v>42600539.818389051</v>
      </c>
      <c r="AE3673" cm="1">
        <f t="array" ref="AE3673">NewI((1-'Parameters-x'!B3679)*BETA_a,X3673,T3673)</f>
        <v>6.6305401575046677E-2</v>
      </c>
      <c r="AF3673">
        <f t="shared" si="847"/>
        <v>22421166.951069701</v>
      </c>
      <c r="AG3673" cm="1">
        <f t="array" ref="AG3673">NewI((1-'Parameters-x'!B3679)*BETA_e,Z3673,T3673)</f>
        <v>3.110385547127402E-2</v>
      </c>
    </row>
    <row r="3674" spans="1:33" x14ac:dyDescent="0.45">
      <c r="A3674">
        <f t="shared" si="855"/>
        <v>367.00000000001495</v>
      </c>
      <c r="B3674" s="2">
        <f t="shared" si="848"/>
        <v>25607323.663430303</v>
      </c>
      <c r="C3674" s="7">
        <f t="shared" si="849"/>
        <v>2.2201815161395114E-13</v>
      </c>
      <c r="D3674" s="2">
        <f t="shared" si="850"/>
        <v>101836169.3365697</v>
      </c>
      <c r="E3674" s="7">
        <f t="shared" si="851"/>
        <v>1.2914096447272974E-14</v>
      </c>
      <c r="F3674">
        <f t="array" ref="F3674:K3674">rk(BETA_c,BETA_a,BETA_e,GAMMA,F3673,G3673,H3673,I3673,J3673,K3673,dt,STAGE)</f>
        <v>13625902.911273686</v>
      </c>
      <c r="G3674">
        <v>1.5470584509513945E-14</v>
      </c>
      <c r="H3674">
        <v>9399501.2758750357</v>
      </c>
      <c r="I3674">
        <v>1.538851147780784E-13</v>
      </c>
      <c r="J3674">
        <v>2581919.4762815852</v>
      </c>
      <c r="K3674">
        <v>5.2662452326358781E-14</v>
      </c>
      <c r="L3674">
        <f t="shared" si="852"/>
        <v>2132521.0887263138</v>
      </c>
      <c r="M3674" cm="1">
        <f t="array" ref="M3674">NewI(BETA_c,F3674,C3674)</f>
        <v>8.9987517701012825E-16</v>
      </c>
      <c r="N3674">
        <f t="shared" si="853"/>
        <v>67100326.724124968</v>
      </c>
      <c r="O3674" cm="1">
        <f t="array" ref="O3674">NewI(BETA_a,H3674,C3674)</f>
        <v>8.9510123405558865E-15</v>
      </c>
      <c r="P3674">
        <f t="shared" si="854"/>
        <v>32603321.523718417</v>
      </c>
      <c r="Q3674" cm="1">
        <f t="array" ref="Q3674">NewI(BETA_e,J3674,C3674)</f>
        <v>3.0632089297069588E-15</v>
      </c>
      <c r="S3674" s="2">
        <f t="shared" si="842"/>
        <v>61556954.071833074</v>
      </c>
      <c r="T3674" s="7">
        <f t="shared" si="843"/>
        <v>0.75415746295584263</v>
      </c>
      <c r="U3674" s="2">
        <f t="shared" si="844"/>
        <v>65886538.174009457</v>
      </c>
      <c r="V3674">
        <f t="array" ref="V3674:AA3674">rk((1-'Parameters-x'!B3679)*BETA_c,(1-'Parameters-x'!B3679)*BETA_a,(1-'Parameters-x'!B3679)*BETA_e,GAMMA,V3673,W3673,X3673,Y3673,Z3673,AA3673,dt,STAGE)</f>
        <v>14893592.595578117</v>
      </c>
      <c r="W3674">
        <v>1.5323364351253862E-2</v>
      </c>
      <c r="X3674">
        <v>33899287.668176636</v>
      </c>
      <c r="Y3674">
        <v>0.50291618016112338</v>
      </c>
      <c r="Z3674">
        <v>12764073.808078323</v>
      </c>
      <c r="AA3674">
        <v>0.23591791844346541</v>
      </c>
      <c r="AB3674">
        <f t="shared" si="845"/>
        <v>864831.3890985183</v>
      </c>
      <c r="AC3674" cm="1">
        <f t="array" ref="AC3674">NewI((1-'Parameters-x'!B3680)*BETA_c,V3674,T3674)</f>
        <v>2.0046624359376774E-3</v>
      </c>
      <c r="AD3674">
        <f t="shared" si="846"/>
        <v>42600539.828907184</v>
      </c>
      <c r="AE3674" cm="1">
        <f t="array" ref="AE3674">NewI((1-'Parameters-x'!B3680)*BETA_a,X3674,T3674)</f>
        <v>6.5793458768547405E-2</v>
      </c>
      <c r="AF3674">
        <f t="shared" si="847"/>
        <v>22421166.956003759</v>
      </c>
      <c r="AG3674" cm="1">
        <f t="array" ref="AG3674">NewI((1-'Parameters-x'!B3680)*BETA_e,Z3674,T3674)</f>
        <v>3.086370316418156E-2</v>
      </c>
    </row>
    <row r="3675" spans="1:33" x14ac:dyDescent="0.45">
      <c r="A3675">
        <f t="shared" si="855"/>
        <v>367.10000000001497</v>
      </c>
      <c r="B3675" s="2">
        <f t="shared" si="848"/>
        <v>25607323.663430303</v>
      </c>
      <c r="C3675" s="7">
        <f t="shared" si="849"/>
        <v>2.1870909078537768E-13</v>
      </c>
      <c r="D3675" s="2">
        <f t="shared" si="850"/>
        <v>101836169.3365697</v>
      </c>
      <c r="E3675" s="7">
        <f t="shared" si="851"/>
        <v>1.2721618803533299E-14</v>
      </c>
      <c r="F3675">
        <f t="array" ref="F3675:K3675">rk(BETA_c,BETA_a,BETA_e,GAMMA,F3674,G3674,H3674,I3674,J3674,K3674,dt,STAGE)</f>
        <v>13625902.911273686</v>
      </c>
      <c r="G3675">
        <v>1.5240003791110272E-14</v>
      </c>
      <c r="H3675">
        <v>9399501.2758750357</v>
      </c>
      <c r="I3675">
        <v>1.5159154012382376E-13</v>
      </c>
      <c r="J3675">
        <v>2581919.4762815852</v>
      </c>
      <c r="K3675">
        <v>5.1877546870443646E-14</v>
      </c>
      <c r="L3675">
        <f t="shared" si="852"/>
        <v>2132521.0887263138</v>
      </c>
      <c r="M3675" cm="1">
        <f t="array" ref="M3675">NewI(BETA_c,F3675,C3675)</f>
        <v>8.8646302274614902E-16</v>
      </c>
      <c r="N3675">
        <f t="shared" si="853"/>
        <v>67100326.724124968</v>
      </c>
      <c r="O3675" cm="1">
        <f t="array" ref="O3675">NewI(BETA_a,H3675,C3675)</f>
        <v>8.8176023283704231E-15</v>
      </c>
      <c r="P3675">
        <f t="shared" si="854"/>
        <v>32603321.523718417</v>
      </c>
      <c r="Q3675" cm="1">
        <f t="array" ref="Q3675">NewI(BETA_e,J3675,C3675)</f>
        <v>3.0175534524167279E-15</v>
      </c>
      <c r="S3675" s="2">
        <f t="shared" si="842"/>
        <v>61556954.062005036</v>
      </c>
      <c r="T3675" s="7">
        <f t="shared" si="843"/>
        <v>0.74833462696627928</v>
      </c>
      <c r="U3675" s="2">
        <f t="shared" si="844"/>
        <v>65886538.189660341</v>
      </c>
      <c r="V3675">
        <f t="array" ref="V3675:AA3675">rk((1-'Parameters-x'!B3680)*BETA_c,(1-'Parameters-x'!B3680)*BETA_a,(1-'Parameters-x'!B3680)*BETA_e,GAMMA,V3674,W3674,X3674,Y3674,Z3674,AA3674,dt,STAGE)</f>
        <v>14893592.595378427</v>
      </c>
      <c r="W3675">
        <v>1.5205052942257224E-2</v>
      </c>
      <c r="X3675">
        <v>33899287.661622725</v>
      </c>
      <c r="Y3675">
        <v>0.49903317353841697</v>
      </c>
      <c r="Z3675">
        <v>12764073.805003883</v>
      </c>
      <c r="AA3675">
        <v>0.23409640048560509</v>
      </c>
      <c r="AB3675">
        <f t="shared" si="845"/>
        <v>864831.38941652025</v>
      </c>
      <c r="AC3675" cm="1">
        <f t="array" ref="AC3675">NewI((1-'Parameters-x'!B3681)*BETA_c,V3675,T3675)</f>
        <v>1.9891844738775168E-3</v>
      </c>
      <c r="AD3675">
        <f t="shared" si="846"/>
        <v>42600539.839344099</v>
      </c>
      <c r="AE3675" cm="1">
        <f t="array" ref="AE3675">NewI((1-'Parameters-x'!B3681)*BETA_a,X3675,T3675)</f>
        <v>6.5285468663122001E-2</v>
      </c>
      <c r="AF3675">
        <f t="shared" si="847"/>
        <v>22421166.960899718</v>
      </c>
      <c r="AG3675" cm="1">
        <f t="array" ref="AG3675">NewI((1-'Parameters-x'!B3681)*BETA_e,Z3675,T3675)</f>
        <v>3.0625405068695807E-2</v>
      </c>
    </row>
    <row r="3676" spans="1:33" x14ac:dyDescent="0.45">
      <c r="A3676">
        <f t="shared" si="855"/>
        <v>367.200000000015</v>
      </c>
      <c r="B3676" s="2">
        <f t="shared" si="848"/>
        <v>25607323.663430303</v>
      </c>
      <c r="C3676" s="7">
        <f t="shared" si="849"/>
        <v>2.1544934972407371E-13</v>
      </c>
      <c r="D3676" s="2">
        <f t="shared" si="850"/>
        <v>101836169.3365697</v>
      </c>
      <c r="E3676" s="7">
        <f t="shared" si="851"/>
        <v>1.2532009935281781E-14</v>
      </c>
      <c r="F3676">
        <f t="array" ref="F3676:K3676">rk(BETA_c,BETA_a,BETA_e,GAMMA,F3675,G3675,H3675,I3675,J3675,K3675,dt,STAGE)</f>
        <v>13625902.911273686</v>
      </c>
      <c r="G3676">
        <v>1.5012859753948231E-14</v>
      </c>
      <c r="H3676">
        <v>9399501.2758750357</v>
      </c>
      <c r="I3676">
        <v>1.4933214996299388E-13</v>
      </c>
      <c r="J3676">
        <v>2581919.4762815852</v>
      </c>
      <c r="K3676">
        <v>5.1104340007131617E-14</v>
      </c>
      <c r="L3676">
        <f t="shared" si="852"/>
        <v>2132521.0887263138</v>
      </c>
      <c r="M3676" cm="1">
        <f t="array" ref="M3676">NewI(BETA_c,F3676,C3676)</f>
        <v>8.7325076940909457E-16</v>
      </c>
      <c r="N3676">
        <f t="shared" si="853"/>
        <v>67100326.724124968</v>
      </c>
      <c r="O3676" cm="1">
        <f t="array" ref="O3676">NewI(BETA_a,H3676,C3676)</f>
        <v>8.6861807204764721E-15</v>
      </c>
      <c r="P3676">
        <f t="shared" si="854"/>
        <v>32603321.523718417</v>
      </c>
      <c r="Q3676" cm="1">
        <f t="array" ref="Q3676">NewI(BETA_e,J3676,C3676)</f>
        <v>2.972578445396215E-15</v>
      </c>
      <c r="S3676" s="2">
        <f t="shared" si="842"/>
        <v>61556954.052252874</v>
      </c>
      <c r="T3676" s="7">
        <f t="shared" si="843"/>
        <v>0.74255674898500201</v>
      </c>
      <c r="U3676" s="2">
        <f t="shared" si="844"/>
        <v>65886538.205190375</v>
      </c>
      <c r="V3676">
        <f t="array" ref="V3676:AA3676">rk((1-'Parameters-x'!B3681)*BETA_c,(1-'Parameters-x'!B3681)*BETA_a,(1-'Parameters-x'!B3681)*BETA_e,GAMMA,V3675,W3675,X3675,Y3675,Z3675,AA3675,dt,STAGE)</f>
        <v>14893592.595180279</v>
      </c>
      <c r="W3676">
        <v>1.5087655013337444E-2</v>
      </c>
      <c r="X3676">
        <v>33899287.655119412</v>
      </c>
      <c r="Y3676">
        <v>0.49518014753735295</v>
      </c>
      <c r="Z3676">
        <v>12764073.801953182</v>
      </c>
      <c r="AA3676">
        <v>0.23228894643431161</v>
      </c>
      <c r="AB3676">
        <f t="shared" si="845"/>
        <v>864831.38973206631</v>
      </c>
      <c r="AC3676" cm="1">
        <f t="array" ref="AC3676">NewI((1-'Parameters-x'!B3682)*BETA_c,V3676,T3676)</f>
        <v>1.9738260168747183E-3</v>
      </c>
      <c r="AD3676">
        <f t="shared" si="846"/>
        <v>42600539.849700443</v>
      </c>
      <c r="AE3676" cm="1">
        <f t="array" ref="AE3676">NewI((1-'Parameters-x'!B3682)*BETA_a,X3676,T3676)</f>
        <v>6.4781400740038741E-2</v>
      </c>
      <c r="AF3676">
        <f t="shared" si="847"/>
        <v>22421166.965757873</v>
      </c>
      <c r="AG3676" cm="1">
        <f t="array" ref="AG3676">NewI((1-'Parameters-x'!B3682)*BETA_e,Z3676,T3676)</f>
        <v>3.0388946868482966E-2</v>
      </c>
    </row>
    <row r="3677" spans="1:33" x14ac:dyDescent="0.45">
      <c r="A3677">
        <f t="shared" si="855"/>
        <v>367.30000000001502</v>
      </c>
      <c r="B3677" s="2">
        <f t="shared" si="848"/>
        <v>25607323.663430303</v>
      </c>
      <c r="C3677" s="7">
        <f t="shared" si="849"/>
        <v>2.1223819334550331E-13</v>
      </c>
      <c r="D3677" s="2">
        <f t="shared" si="850"/>
        <v>101836169.3365697</v>
      </c>
      <c r="E3677" s="7">
        <f t="shared" si="851"/>
        <v>1.2345227084966725E-14</v>
      </c>
      <c r="F3677">
        <f t="array" ref="F3677:K3677">rk(BETA_c,BETA_a,BETA_e,GAMMA,F3676,G3676,H3676,I3676,J3676,K3676,dt,STAGE)</f>
        <v>13625902.911273686</v>
      </c>
      <c r="G3677">
        <v>1.478910117614769E-14</v>
      </c>
      <c r="H3677">
        <v>9399501.2758750357</v>
      </c>
      <c r="I3677">
        <v>1.4710643479414808E-13</v>
      </c>
      <c r="J3677">
        <v>2581919.4762815852</v>
      </c>
      <c r="K3677">
        <v>5.0342657375207551E-14</v>
      </c>
      <c r="L3677">
        <f t="shared" si="852"/>
        <v>2132521.0887263138</v>
      </c>
      <c r="M3677" cm="1">
        <f t="array" ref="M3677">NewI(BETA_c,F3677,C3677)</f>
        <v>8.6023543758344362E-16</v>
      </c>
      <c r="N3677">
        <f t="shared" si="853"/>
        <v>67100326.724124968</v>
      </c>
      <c r="O3677" cm="1">
        <f t="array" ref="O3677">NewI(BETA_a,H3677,C3677)</f>
        <v>8.556717880780295E-15</v>
      </c>
      <c r="P3677">
        <f t="shared" si="854"/>
        <v>32603321.523718417</v>
      </c>
      <c r="Q3677" cm="1">
        <f t="array" ref="Q3677">NewI(BETA_e,J3677,C3677)</f>
        <v>2.9282737666029869E-15</v>
      </c>
      <c r="S3677" s="2">
        <f t="shared" si="842"/>
        <v>61556954.042576</v>
      </c>
      <c r="T3677" s="7">
        <f t="shared" si="843"/>
        <v>0.73682348189209623</v>
      </c>
      <c r="U3677" s="2">
        <f t="shared" si="844"/>
        <v>65886538.220600516</v>
      </c>
      <c r="V3677">
        <f t="array" ref="V3677:AA3677">rk((1-'Parameters-x'!B3682)*BETA_c,(1-'Parameters-x'!B3682)*BETA_a,(1-'Parameters-x'!B3682)*BETA_e,GAMMA,V3676,W3676,X3676,Y3676,Z3676,AA3676,dt,STAGE)</f>
        <v>14893592.59498366</v>
      </c>
      <c r="W3677">
        <v>1.497116351153416E-2</v>
      </c>
      <c r="X3677">
        <v>33899287.648666307</v>
      </c>
      <c r="Y3677">
        <v>0.49135687067813338</v>
      </c>
      <c r="Z3677">
        <v>12764073.798926033</v>
      </c>
      <c r="AA3677">
        <v>0.23049544770242875</v>
      </c>
      <c r="AB3677">
        <f t="shared" si="845"/>
        <v>864831.39004517684</v>
      </c>
      <c r="AC3677" cm="1">
        <f t="array" ref="AC3677">NewI((1-'Parameters-x'!B3683)*BETA_c,V3677,T3677)</f>
        <v>1.9585861422330327E-3</v>
      </c>
      <c r="AD3677">
        <f t="shared" si="846"/>
        <v>42600539.859976821</v>
      </c>
      <c r="AE3677" cm="1">
        <f t="array" ref="AE3677">NewI((1-'Parameters-x'!B3683)*BETA_a,X3677,T3677)</f>
        <v>6.4281224716200458E-2</v>
      </c>
      <c r="AF3677">
        <f t="shared" si="847"/>
        <v>22421166.970578518</v>
      </c>
      <c r="AG3677" cm="1">
        <f t="array" ref="AG3677">NewI((1-'Parameters-x'!B3683)*BETA_e,Z3677,T3677)</f>
        <v>3.015431435774538E-2</v>
      </c>
    </row>
    <row r="3678" spans="1:33" x14ac:dyDescent="0.45">
      <c r="A3678">
        <f t="shared" si="855"/>
        <v>367.40000000001504</v>
      </c>
      <c r="B3678" s="2">
        <f t="shared" si="848"/>
        <v>25607323.663430303</v>
      </c>
      <c r="C3678" s="7">
        <f t="shared" si="849"/>
        <v>2.0907489752116916E-13</v>
      </c>
      <c r="D3678" s="2">
        <f t="shared" si="850"/>
        <v>101836169.3365697</v>
      </c>
      <c r="E3678" s="7">
        <f t="shared" si="851"/>
        <v>1.2161228132314693E-14</v>
      </c>
      <c r="F3678">
        <f t="array" ref="F3678:K3678">rk(BETA_c,BETA_a,BETA_e,GAMMA,F3677,G3677,H3677,I3677,J3677,K3677,dt,STAGE)</f>
        <v>13625902.911273686</v>
      </c>
      <c r="G3678">
        <v>1.4568677599263002E-14</v>
      </c>
      <c r="H3678">
        <v>9399501.2758750357</v>
      </c>
      <c r="I3678">
        <v>1.4491389270968993E-13</v>
      </c>
      <c r="J3678">
        <v>2581919.4762815852</v>
      </c>
      <c r="K3678">
        <v>4.9592327212216228E-14</v>
      </c>
      <c r="L3678">
        <f t="shared" si="852"/>
        <v>2132521.0887263138</v>
      </c>
      <c r="M3678" cm="1">
        <f t="array" ref="M3678">NewI(BETA_c,F3678,C3678)</f>
        <v>8.4741409226025694E-16</v>
      </c>
      <c r="N3678">
        <f t="shared" si="853"/>
        <v>67100326.724124968</v>
      </c>
      <c r="O3678" cm="1">
        <f t="array" ref="O3678">NewI(BETA_a,H3678,C3678)</f>
        <v>8.4291846148981527E-15</v>
      </c>
      <c r="P3678">
        <f t="shared" si="854"/>
        <v>32603321.523718417</v>
      </c>
      <c r="Q3678" cm="1">
        <f t="array" ref="Q3678">NewI(BETA_e,J3678,C3678)</f>
        <v>2.8846294251562842E-15</v>
      </c>
      <c r="S3678" s="2">
        <f t="shared" si="842"/>
        <v>61556954.032973848</v>
      </c>
      <c r="T3678" s="7">
        <f t="shared" si="843"/>
        <v>0.73113448124775293</v>
      </c>
      <c r="U3678" s="2">
        <f t="shared" si="844"/>
        <v>65886538.23589167</v>
      </c>
      <c r="V3678">
        <f t="array" ref="V3678:AA3678">rk((1-'Parameters-x'!B3683)*BETA_c,(1-'Parameters-x'!B3683)*BETA_a,(1-'Parameters-x'!B3683)*BETA_e,GAMMA,V3677,W3677,X3677,Y3677,Z3677,AA3677,dt,STAGE)</f>
        <v>14893592.594788559</v>
      </c>
      <c r="W3678">
        <v>1.4855571438342744E-2</v>
      </c>
      <c r="X3678">
        <v>33899287.642263032</v>
      </c>
      <c r="Y3678">
        <v>0.48756311326821061</v>
      </c>
      <c r="Z3678">
        <v>12764073.795922259</v>
      </c>
      <c r="AA3678">
        <v>0.22871579654119956</v>
      </c>
      <c r="AB3678">
        <f t="shared" si="845"/>
        <v>864831.39035586978</v>
      </c>
      <c r="AC3678" cm="1">
        <f t="array" ref="AC3678">NewI((1-'Parameters-x'!B3684)*BETA_c,V3678,T3678)</f>
        <v>1.9434639343803304E-3</v>
      </c>
      <c r="AD3678">
        <f t="shared" si="846"/>
        <v>42600539.870173857</v>
      </c>
      <c r="AE3678" cm="1">
        <f t="array" ref="AE3678">NewI((1-'Parameters-x'!B3684)*BETA_a,X3678,T3678)</f>
        <v>6.3784910542325171E-2</v>
      </c>
      <c r="AF3678">
        <f t="shared" si="847"/>
        <v>22421166.975361947</v>
      </c>
      <c r="AG3678" cm="1">
        <f t="array" ref="AG3678">NewI((1-'Parameters-x'!B3684)*BETA_e,Z3678,T3678)</f>
        <v>2.99214934403681E-2</v>
      </c>
    </row>
    <row r="3679" spans="1:33" x14ac:dyDescent="0.45">
      <c r="A3679">
        <f t="shared" si="855"/>
        <v>367.50000000001506</v>
      </c>
      <c r="B3679" s="2">
        <f t="shared" si="848"/>
        <v>25607323.663430303</v>
      </c>
      <c r="C3679" s="7">
        <f t="shared" si="849"/>
        <v>2.059587489153187E-13</v>
      </c>
      <c r="D3679" s="2">
        <f t="shared" si="850"/>
        <v>101836169.3365697</v>
      </c>
      <c r="E3679" s="7">
        <f t="shared" si="851"/>
        <v>1.1979971584832207E-14</v>
      </c>
      <c r="F3679">
        <f t="array" ref="F3679:K3679">rk(BETA_c,BETA_a,BETA_e,GAMMA,F3678,G3678,H3678,I3678,J3678,K3678,dt,STAGE)</f>
        <v>13625902.911273686</v>
      </c>
      <c r="G3679">
        <v>1.4351539316904432E-14</v>
      </c>
      <c r="H3679">
        <v>9399501.2758750357</v>
      </c>
      <c r="I3679">
        <v>1.4275402928268506E-13</v>
      </c>
      <c r="J3679">
        <v>2581919.4762815852</v>
      </c>
      <c r="K3679">
        <v>4.8853180315729211E-14</v>
      </c>
      <c r="L3679">
        <f t="shared" si="852"/>
        <v>2132521.0887263138</v>
      </c>
      <c r="M3679" cm="1">
        <f t="array" ref="M3679">NewI(BETA_c,F3679,C3679)</f>
        <v>8.3478384217532046E-16</v>
      </c>
      <c r="N3679">
        <f t="shared" si="853"/>
        <v>67100326.724124968</v>
      </c>
      <c r="O3679" cm="1">
        <f t="array" ref="O3679">NewI(BETA_a,H3679,C3679)</f>
        <v>8.3035521635728499E-15</v>
      </c>
      <c r="P3679">
        <f t="shared" si="854"/>
        <v>32603321.523718417</v>
      </c>
      <c r="Q3679" cm="1">
        <f t="array" ref="Q3679">NewI(BETA_e,J3679,C3679)</f>
        <v>2.8416355790840372E-15</v>
      </c>
      <c r="S3679" s="2">
        <f t="shared" si="842"/>
        <v>61556954.023445837</v>
      </c>
      <c r="T3679" s="7">
        <f t="shared" si="843"/>
        <v>0.72548940527157579</v>
      </c>
      <c r="U3679" s="2">
        <f t="shared" si="844"/>
        <v>65886538.251064762</v>
      </c>
      <c r="V3679">
        <f t="array" ref="V3679:AA3679">rk((1-'Parameters-x'!B3684)*BETA_c,(1-'Parameters-x'!B3684)*BETA_a,(1-'Parameters-x'!B3684)*BETA_e,GAMMA,V3678,W3678,X3678,Y3678,Z3678,AA3678,dt,STAGE)</f>
        <v>14893592.594594963</v>
      </c>
      <c r="W3679">
        <v>1.4740871849293853E-2</v>
      </c>
      <c r="X3679">
        <v>33899287.6359092</v>
      </c>
      <c r="Y3679">
        <v>0.48379864738848882</v>
      </c>
      <c r="Z3679">
        <v>12764073.792941675</v>
      </c>
      <c r="AA3679">
        <v>0.2269498860337931</v>
      </c>
      <c r="AB3679">
        <f t="shared" si="845"/>
        <v>864831.39066416526</v>
      </c>
      <c r="AC3679" cm="1">
        <f t="array" ref="AC3679">NewI((1-'Parameters-x'!B3685)*BETA_c,V3679,T3679)</f>
        <v>1.9284584848135947E-3</v>
      </c>
      <c r="AD3679">
        <f t="shared" si="846"/>
        <v>42600539.880292155</v>
      </c>
      <c r="AE3679" cm="1">
        <f t="array" ref="AE3679">NewI((1-'Parameters-x'!B3685)*BETA_a,X3679,T3679)</f>
        <v>6.3292428401140841E-2</v>
      </c>
      <c r="AF3679">
        <f t="shared" si="847"/>
        <v>22421166.98010844</v>
      </c>
      <c r="AG3679" cm="1">
        <f t="array" ref="AG3679">NewI((1-'Parameters-x'!B3685)*BETA_e,Z3679,T3679)</f>
        <v>2.9690470129072E-2</v>
      </c>
    </row>
    <row r="3680" spans="1:33" x14ac:dyDescent="0.45">
      <c r="A3680">
        <f t="shared" si="855"/>
        <v>367.60000000001509</v>
      </c>
      <c r="B3680" s="2">
        <f t="shared" si="848"/>
        <v>25607323.663430303</v>
      </c>
      <c r="C3680" s="7">
        <f t="shared" si="849"/>
        <v>2.0288904482408419E-13</v>
      </c>
      <c r="D3680" s="2">
        <f t="shared" si="850"/>
        <v>101836169.3365697</v>
      </c>
      <c r="E3680" s="7">
        <f t="shared" si="851"/>
        <v>1.1801416568449035E-14</v>
      </c>
      <c r="F3680">
        <f t="array" ref="F3680:K3680">rk(BETA_c,BETA_a,BETA_e,GAMMA,F3679,G3679,H3679,I3679,J3679,K3679,dt,STAGE)</f>
        <v>13625902.911273686</v>
      </c>
      <c r="G3680">
        <v>1.4137637363529164E-14</v>
      </c>
      <c r="H3680">
        <v>9399501.2758750357</v>
      </c>
      <c r="I3680">
        <v>1.4062635745536598E-13</v>
      </c>
      <c r="J3680">
        <v>2581919.4762815852</v>
      </c>
      <c r="K3680">
        <v>4.8125050005189045E-14</v>
      </c>
      <c r="L3680">
        <f t="shared" si="852"/>
        <v>2132521.0887263138</v>
      </c>
      <c r="M3680" cm="1">
        <f t="array" ref="M3680">NewI(BETA_c,F3680,C3680)</f>
        <v>8.2234183915715471E-16</v>
      </c>
      <c r="N3680">
        <f t="shared" si="853"/>
        <v>67100326.724124968</v>
      </c>
      <c r="O3680" cm="1">
        <f t="array" ref="O3680">NewI(BETA_a,H3680,C3680)</f>
        <v>8.1797921961884157E-15</v>
      </c>
      <c r="P3680">
        <f t="shared" si="854"/>
        <v>32603321.523718417</v>
      </c>
      <c r="Q3680" cm="1">
        <f t="array" ref="Q3680">NewI(BETA_e,J3680,C3680)</f>
        <v>2.7992825331034639E-15</v>
      </c>
      <c r="S3680" s="2">
        <f t="shared" si="842"/>
        <v>61556954.013991393</v>
      </c>
      <c r="T3680" s="7">
        <f t="shared" si="843"/>
        <v>0.71988791482204784</v>
      </c>
      <c r="U3680" s="2">
        <f t="shared" si="844"/>
        <v>65886538.266120702</v>
      </c>
      <c r="V3680">
        <f t="array" ref="V3680:AA3680">rk((1-'Parameters-x'!B3685)*BETA_c,(1-'Parameters-x'!B3685)*BETA_a,(1-'Parameters-x'!B3685)*BETA_e,GAMMA,V3679,W3679,X3679,Y3679,Z3679,AA3679,dt,STAGE)</f>
        <v>14893592.594402863</v>
      </c>
      <c r="W3680">
        <v>1.4627057853536225E-2</v>
      </c>
      <c r="X3680">
        <v>33899287.629604422</v>
      </c>
      <c r="Y3680">
        <v>0.48006324687963048</v>
      </c>
      <c r="Z3680">
        <v>12764073.789984105</v>
      </c>
      <c r="AA3680">
        <v>0.22519761008888112</v>
      </c>
      <c r="AB3680">
        <f t="shared" si="845"/>
        <v>864831.39097007946</v>
      </c>
      <c r="AC3680" cm="1">
        <f t="array" ref="AC3680">NewI((1-'Parameters-x'!B3686)*BETA_c,V3680,T3680)</f>
        <v>1.9135688920443425E-3</v>
      </c>
      <c r="AD3680">
        <f t="shared" si="846"/>
        <v>42600539.890332334</v>
      </c>
      <c r="AE3680" cm="1">
        <f t="array" ref="AE3680">NewI((1-'Parameters-x'!B3686)*BETA_a,X3680,T3680)</f>
        <v>6.2803748705594006E-2</v>
      </c>
      <c r="AF3680">
        <f t="shared" si="847"/>
        <v>22421166.984818283</v>
      </c>
      <c r="AG3680" cm="1">
        <f t="array" ref="AG3680">NewI((1-'Parameters-x'!B3686)*BETA_e,Z3680,T3680)</f>
        <v>2.9461230544573492E-2</v>
      </c>
    </row>
    <row r="3681" spans="1:33" x14ac:dyDescent="0.45">
      <c r="A3681">
        <f t="shared" si="855"/>
        <v>367.70000000001511</v>
      </c>
      <c r="B3681" s="2">
        <f t="shared" si="848"/>
        <v>25607323.663430303</v>
      </c>
      <c r="C3681" s="7">
        <f t="shared" si="849"/>
        <v>1.9986509301701999E-13</v>
      </c>
      <c r="D3681" s="2">
        <f t="shared" si="850"/>
        <v>101836169.3365697</v>
      </c>
      <c r="E3681" s="7">
        <f t="shared" si="851"/>
        <v>1.162552281830091E-14</v>
      </c>
      <c r="F3681">
        <f t="array" ref="F3681:K3681">rk(BETA_c,BETA_a,BETA_e,GAMMA,F3680,G3680,H3680,I3680,J3680,K3680,dt,STAGE)</f>
        <v>13625902.911273686</v>
      </c>
      <c r="G3681">
        <v>1.3926923503399393E-14</v>
      </c>
      <c r="H3681">
        <v>9399501.2758750357</v>
      </c>
      <c r="I3681">
        <v>1.385303974292985E-13</v>
      </c>
      <c r="J3681">
        <v>2581919.4762815852</v>
      </c>
      <c r="K3681">
        <v>4.74077720843221E-14</v>
      </c>
      <c r="L3681">
        <f t="shared" si="852"/>
        <v>2132521.0887263138</v>
      </c>
      <c r="M3681" cm="1">
        <f t="array" ref="M3681">NewI(BETA_c,F3681,C3681)</f>
        <v>8.1008527748473956E-16</v>
      </c>
      <c r="N3681">
        <f t="shared" si="853"/>
        <v>67100326.724124968</v>
      </c>
      <c r="O3681" cm="1">
        <f t="array" ref="O3681">NewI(BETA_a,H3681,C3681)</f>
        <v>8.0578768043814278E-15</v>
      </c>
      <c r="P3681">
        <f t="shared" si="854"/>
        <v>32603321.523718417</v>
      </c>
      <c r="Q3681" cm="1">
        <f t="array" ref="Q3681">NewI(BETA_e,J3681,C3681)</f>
        <v>2.7575607364347432E-15</v>
      </c>
      <c r="S3681" s="2">
        <f t="shared" si="842"/>
        <v>61556954.004609935</v>
      </c>
      <c r="T3681" s="7">
        <f t="shared" si="843"/>
        <v>0.71432967337615694</v>
      </c>
      <c r="U3681" s="2">
        <f t="shared" si="844"/>
        <v>65886538.281060398</v>
      </c>
      <c r="V3681">
        <f t="array" ref="V3681:AA3681">rk((1-'Parameters-x'!B3686)*BETA_c,(1-'Parameters-x'!B3686)*BETA_a,(1-'Parameters-x'!B3686)*BETA_e,GAMMA,V3680,W3680,X3680,Y3680,Z3680,AA3680,dt,STAGE)</f>
        <v>14893592.594212247</v>
      </c>
      <c r="W3681">
        <v>1.4514122613422688E-2</v>
      </c>
      <c r="X3681">
        <v>33899287.623348318</v>
      </c>
      <c r="Y3681">
        <v>0.47635668732846981</v>
      </c>
      <c r="Z3681">
        <v>12764073.78704937</v>
      </c>
      <c r="AA3681">
        <v>0.22345886343426444</v>
      </c>
      <c r="AB3681">
        <f t="shared" si="845"/>
        <v>864831.39127363032</v>
      </c>
      <c r="AC3681" cm="1">
        <f t="array" ref="AC3681">NewI((1-'Parameters-x'!B3687)*BETA_c,V3681,T3681)</f>
        <v>1.8987942615444652E-3</v>
      </c>
      <c r="AD3681">
        <f t="shared" si="846"/>
        <v>42600539.900294997</v>
      </c>
      <c r="AE3681" cm="1">
        <f t="array" ref="AE3681">NewI((1-'Parameters-x'!B3687)*BETA_a,X3681,T3681)</f>
        <v>6.2318842097072294E-2</v>
      </c>
      <c r="AF3681">
        <f t="shared" si="847"/>
        <v>22421166.989491768</v>
      </c>
      <c r="AG3681" cm="1">
        <f t="array" ref="AG3681">NewI((1-'Parameters-x'!B3687)*BETA_e,Z3681,T3681)</f>
        <v>2.9233760914750658E-2</v>
      </c>
    </row>
    <row r="3682" spans="1:33" x14ac:dyDescent="0.45">
      <c r="A3682">
        <f t="shared" si="855"/>
        <v>367.80000000001513</v>
      </c>
      <c r="B3682" s="2">
        <f t="shared" si="848"/>
        <v>25607323.663430303</v>
      </c>
      <c r="C3682" s="7">
        <f t="shared" si="849"/>
        <v>1.968862115810021E-13</v>
      </c>
      <c r="D3682" s="2">
        <f t="shared" si="850"/>
        <v>101836169.3365697</v>
      </c>
      <c r="E3682" s="7">
        <f t="shared" si="851"/>
        <v>1.1452250669649671E-14</v>
      </c>
      <c r="F3682">
        <f t="array" ref="F3682:K3682">rk(BETA_c,BETA_a,BETA_e,GAMMA,F3681,G3681,H3681,I3681,J3681,K3681,dt,STAGE)</f>
        <v>13625902.911273686</v>
      </c>
      <c r="G3682">
        <v>1.3719350219704954E-14</v>
      </c>
      <c r="H3682">
        <v>9399501.2758750357</v>
      </c>
      <c r="I3682">
        <v>1.3646567655718545E-13</v>
      </c>
      <c r="J3682">
        <v>2581919.4762815852</v>
      </c>
      <c r="K3682">
        <v>4.6701184804111695E-14</v>
      </c>
      <c r="L3682">
        <f t="shared" si="852"/>
        <v>2132521.0887263138</v>
      </c>
      <c r="M3682" cm="1">
        <f t="array" ref="M3682">NewI(BETA_c,F3682,C3682)</f>
        <v>7.9801139325481463E-16</v>
      </c>
      <c r="N3682">
        <f t="shared" si="853"/>
        <v>67100326.724124968</v>
      </c>
      <c r="O3682" cm="1">
        <f t="array" ref="O3682">NewI(BETA_a,H3682,C3682)</f>
        <v>7.9377784957475787E-15</v>
      </c>
      <c r="P3682">
        <f t="shared" si="854"/>
        <v>32603321.523718417</v>
      </c>
      <c r="Q3682" cm="1">
        <f t="array" ref="Q3682">NewI(BETA_e,J3682,C3682)</f>
        <v>2.7164607806472772E-15</v>
      </c>
      <c r="S3682" s="2">
        <f t="shared" si="842"/>
        <v>61556953.995300919</v>
      </c>
      <c r="T3682" s="7">
        <f t="shared" si="843"/>
        <v>0.70881434700917823</v>
      </c>
      <c r="U3682" s="2">
        <f t="shared" si="844"/>
        <v>65886538.295884736</v>
      </c>
      <c r="V3682">
        <f t="array" ref="V3682:AA3682">rk((1-'Parameters-x'!B3687)*BETA_c,(1-'Parameters-x'!B3687)*BETA_a,(1-'Parameters-x'!B3687)*BETA_e,GAMMA,V3681,W3681,X3681,Y3681,Z3681,AA3681,dt,STAGE)</f>
        <v>14893592.594023101</v>
      </c>
      <c r="W3682">
        <v>1.4402059344099383E-2</v>
      </c>
      <c r="X3682">
        <v>33899287.617140524</v>
      </c>
      <c r="Y3682">
        <v>0.47267874605453036</v>
      </c>
      <c r="Z3682">
        <v>12764073.784137294</v>
      </c>
      <c r="AA3682">
        <v>0.22173354161054845</v>
      </c>
      <c r="AB3682">
        <f t="shared" si="845"/>
        <v>864831.3915748396</v>
      </c>
      <c r="AC3682" cm="1">
        <f t="array" ref="AC3682">NewI((1-'Parameters-x'!B3688)*BETA_c,V3682,T3682)</f>
        <v>1.8841337056924867E-3</v>
      </c>
      <c r="AD3682">
        <f t="shared" si="846"/>
        <v>42600539.910180733</v>
      </c>
      <c r="AE3682" cm="1">
        <f t="array" ref="AE3682">NewI((1-'Parameters-x'!B3688)*BETA_a,X3682,T3682)</f>
        <v>6.1837679443640645E-2</v>
      </c>
      <c r="AF3682">
        <f t="shared" si="847"/>
        <v>22421166.994129166</v>
      </c>
      <c r="AG3682" cm="1">
        <f t="array" ref="AG3682">NewI((1-'Parameters-x'!B3688)*BETA_e,Z3682,T3682)</f>
        <v>2.9008047573815903E-2</v>
      </c>
    </row>
    <row r="3683" spans="1:33" x14ac:dyDescent="0.45">
      <c r="A3683">
        <f t="shared" si="855"/>
        <v>367.90000000001515</v>
      </c>
      <c r="B3683" s="2">
        <f t="shared" si="848"/>
        <v>25607323.663430303</v>
      </c>
      <c r="C3683" s="7">
        <f t="shared" si="849"/>
        <v>1.9395172876645381E-13</v>
      </c>
      <c r="D3683" s="2">
        <f t="shared" si="850"/>
        <v>101836169.3365697</v>
      </c>
      <c r="E3683" s="7">
        <f t="shared" si="851"/>
        <v>1.1281561048938674E-14</v>
      </c>
      <c r="F3683">
        <f t="array" ref="F3683:K3683">rk(BETA_c,BETA_a,BETA_e,GAMMA,F3682,G3682,H3682,I3682,J3682,K3682,dt,STAGE)</f>
        <v>13625902.911273686</v>
      </c>
      <c r="G3683">
        <v>1.3514870703848109E-14</v>
      </c>
      <c r="H3683">
        <v>9399501.2758750357</v>
      </c>
      <c r="I3683">
        <v>1.344317292362827E-13</v>
      </c>
      <c r="J3683">
        <v>2581919.4762815852</v>
      </c>
      <c r="K3683">
        <v>4.6005128826323018E-14</v>
      </c>
      <c r="L3683">
        <f t="shared" si="852"/>
        <v>2132521.0887263138</v>
      </c>
      <c r="M3683" cm="1">
        <f t="array" ref="M3683">NewI(BETA_c,F3683,C3683)</f>
        <v>7.8611746375860628E-16</v>
      </c>
      <c r="N3683">
        <f t="shared" si="853"/>
        <v>67100326.724124968</v>
      </c>
      <c r="O3683" cm="1">
        <f t="array" ref="O3683">NewI(BETA_a,H3683,C3683)</f>
        <v>7.8194701876420167E-15</v>
      </c>
      <c r="P3683">
        <f t="shared" si="854"/>
        <v>32603321.523718417</v>
      </c>
      <c r="Q3683" cm="1">
        <f t="array" ref="Q3683">NewI(BETA_e,J3683,C3683)</f>
        <v>2.6759733975380528E-15</v>
      </c>
      <c r="S3683" s="2">
        <f t="shared" si="842"/>
        <v>61556953.986063763</v>
      </c>
      <c r="T3683" s="7">
        <f t="shared" si="843"/>
        <v>0.70334160437461246</v>
      </c>
      <c r="U3683" s="2">
        <f t="shared" si="844"/>
        <v>65886538.310594626</v>
      </c>
      <c r="V3683">
        <f t="array" ref="V3683:AA3683">rk((1-'Parameters-x'!B3688)*BETA_c,(1-'Parameters-x'!B3688)*BETA_a,(1-'Parameters-x'!B3688)*BETA_e,GAMMA,V3682,W3682,X3682,Y3682,Z3682,AA3682,dt,STAGE)</f>
        <v>14893592.593835415</v>
      </c>
      <c r="W3683">
        <v>1.4290861313098143E-2</v>
      </c>
      <c r="X3683">
        <v>33899287.610980652</v>
      </c>
      <c r="Y3683">
        <v>0.46902920209664689</v>
      </c>
      <c r="Z3683">
        <v>12764073.781247701</v>
      </c>
      <c r="AA3683">
        <v>0.22002154096486742</v>
      </c>
      <c r="AB3683">
        <f t="shared" si="845"/>
        <v>864831.39187372336</v>
      </c>
      <c r="AC3683" cm="1">
        <f t="array" ref="AC3683">NewI((1-'Parameters-x'!B3689)*BETA_c,V3683,T3683)</f>
        <v>1.8695863437202384E-3</v>
      </c>
      <c r="AD3683">
        <f t="shared" si="846"/>
        <v>42600539.919990145</v>
      </c>
      <c r="AE3683" cm="1">
        <f t="array" ref="AE3683">NewI((1-'Parameters-x'!B3689)*BETA_a,X3683,T3683)</f>
        <v>6.1360231838291035E-2</v>
      </c>
      <c r="AF3683">
        <f t="shared" si="847"/>
        <v>22421166.998730756</v>
      </c>
      <c r="AG3683" cm="1">
        <f t="array" ref="AG3683">NewI((1-'Parameters-x'!B3689)*BETA_e,Z3683,T3683)</f>
        <v>2.8784076961494889E-2</v>
      </c>
    </row>
    <row r="3684" spans="1:33" x14ac:dyDescent="0.45">
      <c r="A3684">
        <f t="shared" si="855"/>
        <v>368.00000000001518</v>
      </c>
      <c r="B3684" s="2">
        <f t="shared" si="848"/>
        <v>25607323.663430303</v>
      </c>
      <c r="C3684" s="7">
        <f t="shared" si="849"/>
        <v>1.9106098283586372E-13</v>
      </c>
      <c r="D3684" s="2">
        <f t="shared" si="850"/>
        <v>101836169.3365697</v>
      </c>
      <c r="E3684" s="7">
        <f t="shared" si="851"/>
        <v>1.1113415464981582E-14</v>
      </c>
      <c r="F3684">
        <f t="array" ref="F3684:K3684">rk(BETA_c,BETA_a,BETA_e,GAMMA,F3683,G3683,H3683,I3683,J3683,K3683,dt,STAGE)</f>
        <v>13625902.911273686</v>
      </c>
      <c r="G3684">
        <v>1.3313438844888017E-14</v>
      </c>
      <c r="H3684">
        <v>9399501.2758750357</v>
      </c>
      <c r="I3684">
        <v>1.3242809680340395E-13</v>
      </c>
      <c r="J3684">
        <v>2581919.4762815852</v>
      </c>
      <c r="K3684">
        <v>4.5319447187571738E-14</v>
      </c>
      <c r="L3684">
        <f t="shared" si="852"/>
        <v>2132521.0887263138</v>
      </c>
      <c r="M3684" cm="1">
        <f t="array" ref="M3684">NewI(BETA_c,F3684,C3684)</f>
        <v>7.7440080686784777E-16</v>
      </c>
      <c r="N3684">
        <f t="shared" si="853"/>
        <v>67100326.724124968</v>
      </c>
      <c r="O3684" cm="1">
        <f t="array" ref="O3684">NewI(BETA_a,H3684,C3684)</f>
        <v>7.7029252010721093E-15</v>
      </c>
      <c r="P3684">
        <f t="shared" si="854"/>
        <v>32603321.523718417</v>
      </c>
      <c r="Q3684" cm="1">
        <f t="array" ref="Q3684">NewI(BETA_e,J3684,C3684)</f>
        <v>2.6360894570416252E-15</v>
      </c>
      <c r="S3684" s="2">
        <f t="shared" si="842"/>
        <v>61556953.97689794</v>
      </c>
      <c r="T3684" s="7">
        <f t="shared" si="843"/>
        <v>0.6979111166842803</v>
      </c>
      <c r="U3684" s="2">
        <f t="shared" si="844"/>
        <v>65886538.325190946</v>
      </c>
      <c r="V3684">
        <f t="array" ref="V3684:AA3684">rk((1-'Parameters-x'!B3689)*BETA_c,(1-'Parameters-x'!B3689)*BETA_a,(1-'Parameters-x'!B3689)*BETA_e,GAMMA,V3683,W3683,X3683,Y3683,Z3683,AA3683,dt,STAGE)</f>
        <v>14893592.593649179</v>
      </c>
      <c r="W3684">
        <v>1.4180521839932032E-2</v>
      </c>
      <c r="X3684">
        <v>33899287.604868345</v>
      </c>
      <c r="Y3684">
        <v>0.46540783619969095</v>
      </c>
      <c r="Z3684">
        <v>12764073.778380418</v>
      </c>
      <c r="AA3684">
        <v>0.21832275864465733</v>
      </c>
      <c r="AB3684">
        <f t="shared" si="845"/>
        <v>864831.39217029943</v>
      </c>
      <c r="AC3684" cm="1">
        <f t="array" ref="AC3684">NewI((1-'Parameters-x'!B3690)*BETA_c,V3684,T3684)</f>
        <v>1.855151301659945E-3</v>
      </c>
      <c r="AD3684">
        <f t="shared" si="846"/>
        <v>42600539.929723822</v>
      </c>
      <c r="AE3684" cm="1">
        <f t="array" ref="AE3684">NewI((1-'Parameters-x'!B3690)*BETA_a,X3684,T3684)</f>
        <v>6.0886470597205984E-2</v>
      </c>
      <c r="AF3684">
        <f t="shared" si="847"/>
        <v>22421167.003296826</v>
      </c>
      <c r="AG3684" cm="1">
        <f t="array" ref="AG3684">NewI((1-'Parameters-x'!B3690)*BETA_e,Z3684,T3684)</f>
        <v>2.8561835622211925E-2</v>
      </c>
    </row>
    <row r="3685" spans="1:33" x14ac:dyDescent="0.45">
      <c r="A3685">
        <f t="shared" si="855"/>
        <v>368.1000000000152</v>
      </c>
      <c r="B3685" s="2">
        <f t="shared" si="848"/>
        <v>25607323.663430303</v>
      </c>
      <c r="C3685" s="7">
        <f t="shared" si="849"/>
        <v>1.8821332191456105E-13</v>
      </c>
      <c r="D3685" s="2">
        <f t="shared" si="850"/>
        <v>101836169.3365697</v>
      </c>
      <c r="E3685" s="7">
        <f t="shared" si="851"/>
        <v>1.0947776000282418E-14</v>
      </c>
      <c r="F3685">
        <f t="array" ref="F3685:K3685">rk(BETA_c,BETA_a,BETA_e,GAMMA,F3684,G3684,H3684,I3684,J3684,K3684,dt,STAGE)</f>
        <v>13625902.911273686</v>
      </c>
      <c r="G3685">
        <v>1.3115009219142538E-14</v>
      </c>
      <c r="H3685">
        <v>9399501.2758750357</v>
      </c>
      <c r="I3685">
        <v>1.3045432743149035E-13</v>
      </c>
      <c r="J3685">
        <v>2581919.4762815852</v>
      </c>
      <c r="K3685">
        <v>4.4643985263928153E-14</v>
      </c>
      <c r="L3685">
        <f t="shared" si="852"/>
        <v>2132521.0887263138</v>
      </c>
      <c r="M3685" cm="1">
        <f t="array" ref="M3685">NewI(BETA_c,F3685,C3685)</f>
        <v>7.628587804299471E-16</v>
      </c>
      <c r="N3685">
        <f t="shared" si="853"/>
        <v>67100326.724124968</v>
      </c>
      <c r="O3685" cm="1">
        <f t="array" ref="O3685">NewI(BETA_a,H3685,C3685)</f>
        <v>7.5881172546812194E-15</v>
      </c>
      <c r="P3685">
        <f t="shared" si="854"/>
        <v>32603321.523718417</v>
      </c>
      <c r="Q3685" cm="1">
        <f t="array" ref="Q3685">NewI(BETA_e,J3685,C3685)</f>
        <v>2.596799965171251E-15</v>
      </c>
      <c r="S3685" s="2">
        <f t="shared" si="842"/>
        <v>61556953.967802882</v>
      </c>
      <c r="T3685" s="7">
        <f t="shared" si="843"/>
        <v>0.69252255768856896</v>
      </c>
      <c r="U3685" s="2">
        <f t="shared" si="844"/>
        <v>65886538.339674555</v>
      </c>
      <c r="V3685">
        <f t="array" ref="V3685:AA3685">rk((1-'Parameters-x'!B3690)*BETA_c,(1-'Parameters-x'!B3690)*BETA_a,(1-'Parameters-x'!B3690)*BETA_e,GAMMA,V3684,W3684,X3684,Y3684,Z3684,AA3684,dt,STAGE)</f>
        <v>14893592.59346438</v>
      </c>
      <c r="W3685">
        <v>1.4071034295693983E-2</v>
      </c>
      <c r="X3685">
        <v>33899287.59880323</v>
      </c>
      <c r="Y3685">
        <v>0.46181443080139822</v>
      </c>
      <c r="Z3685">
        <v>12764073.775535274</v>
      </c>
      <c r="AA3685">
        <v>0.21663709259147679</v>
      </c>
      <c r="AB3685">
        <f t="shared" si="845"/>
        <v>864831.3924645856</v>
      </c>
      <c r="AC3685" cm="1">
        <f t="array" ref="AC3685">NewI((1-'Parameters-x'!B3691)*BETA_c,V3685,T3685)</f>
        <v>1.8408277122917184E-3</v>
      </c>
      <c r="AD3685">
        <f t="shared" si="846"/>
        <v>42600539.939382337</v>
      </c>
      <c r="AE3685" cm="1">
        <f t="array" ref="AE3685">NewI((1-'Parameters-x'!B3691)*BETA_a,X3685,T3685)</f>
        <v>6.0416367258035161E-2</v>
      </c>
      <c r="AF3685">
        <f t="shared" si="847"/>
        <v>22421167.007827632</v>
      </c>
      <c r="AG3685" cm="1">
        <f t="array" ref="AG3685">NewI((1-'Parameters-x'!B3691)*BETA_e,Z3685,T3685)</f>
        <v>2.8341310204281562E-2</v>
      </c>
    </row>
    <row r="3686" spans="1:33" x14ac:dyDescent="0.45">
      <c r="A3686">
        <f t="shared" si="855"/>
        <v>368.20000000001522</v>
      </c>
      <c r="B3686" s="2">
        <f t="shared" si="848"/>
        <v>25607323.663430303</v>
      </c>
      <c r="C3686" s="7">
        <f t="shared" si="849"/>
        <v>1.8540810384371558E-13</v>
      </c>
      <c r="D3686" s="2">
        <f t="shared" si="850"/>
        <v>101836169.3365697</v>
      </c>
      <c r="E3686" s="7">
        <f t="shared" si="851"/>
        <v>1.0784605302485043E-14</v>
      </c>
      <c r="F3686">
        <f t="array" ref="F3686:K3686">rk(BETA_c,BETA_a,BETA_e,GAMMA,F3685,G3685,H3685,I3685,J3685,K3685,dt,STAGE)</f>
        <v>13625902.911273686</v>
      </c>
      <c r="G3686">
        <v>1.2919537079945004E-14</v>
      </c>
      <c r="H3686">
        <v>9399501.2758750357</v>
      </c>
      <c r="I3686">
        <v>1.2850997602772174E-13</v>
      </c>
      <c r="J3686">
        <v>2581919.4762815852</v>
      </c>
      <c r="K3686">
        <v>4.3978590736048858E-14</v>
      </c>
      <c r="L3686">
        <f t="shared" si="852"/>
        <v>2132521.0887263138</v>
      </c>
      <c r="M3686" cm="1">
        <f t="array" ref="M3686">NewI(BETA_c,F3686,C3686)</f>
        <v>7.5148878167217236E-16</v>
      </c>
      <c r="N3686">
        <f t="shared" si="853"/>
        <v>67100326.724124968</v>
      </c>
      <c r="O3686" cm="1">
        <f t="array" ref="O3686">NewI(BETA_a,H3686,C3686)</f>
        <v>7.4750204588221617E-15</v>
      </c>
      <c r="P3686">
        <f t="shared" si="854"/>
        <v>32603321.523718417</v>
      </c>
      <c r="Q3686" cm="1">
        <f t="array" ref="Q3686">NewI(BETA_e,J3686,C3686)</f>
        <v>2.5580960619907092E-15</v>
      </c>
      <c r="S3686" s="2">
        <f t="shared" si="842"/>
        <v>61556953.958778046</v>
      </c>
      <c r="T3686" s="7">
        <f t="shared" si="843"/>
        <v>0.68717560365683239</v>
      </c>
      <c r="U3686" s="2">
        <f t="shared" si="844"/>
        <v>65886538.354046345</v>
      </c>
      <c r="V3686">
        <f t="array" ref="V3686:AA3686">rk((1-'Parameters-x'!B3691)*BETA_c,(1-'Parameters-x'!B3691)*BETA_a,(1-'Parameters-x'!B3691)*BETA_e,GAMMA,V3685,W3685,X3685,Y3685,Z3685,AA3685,dt,STAGE)</f>
        <v>14893592.59328101</v>
      </c>
      <c r="W3686">
        <v>1.3962392102658573E-2</v>
      </c>
      <c r="X3686">
        <v>33899287.592784941</v>
      </c>
      <c r="Y3686">
        <v>0.45824877001929826</v>
      </c>
      <c r="Z3686">
        <v>12764073.772712097</v>
      </c>
      <c r="AA3686">
        <v>0.21496444153487559</v>
      </c>
      <c r="AB3686">
        <f t="shared" si="845"/>
        <v>864831.39275659772</v>
      </c>
      <c r="AC3686" cm="1">
        <f t="array" ref="AC3686">NewI((1-'Parameters-x'!B3692)*BETA_c,V3686,T3686)</f>
        <v>1.8266147150914577E-3</v>
      </c>
      <c r="AD3686">
        <f t="shared" si="846"/>
        <v>42600539.948966287</v>
      </c>
      <c r="AE3686" cm="1">
        <f t="array" ref="AE3686">NewI((1-'Parameters-x'!B3692)*BETA_a,X3686,T3686)</f>
        <v>5.9949893578185538E-2</v>
      </c>
      <c r="AF3686">
        <f t="shared" si="847"/>
        <v>22421167.012323461</v>
      </c>
      <c r="AG3686" cm="1">
        <f t="array" ref="AG3686">NewI((1-'Parameters-x'!B3692)*BETA_e,Z3686,T3686)</f>
        <v>2.8122487459106466E-2</v>
      </c>
    </row>
    <row r="3687" spans="1:33" x14ac:dyDescent="0.45">
      <c r="A3687">
        <f t="shared" si="855"/>
        <v>368.30000000001525</v>
      </c>
      <c r="B3687" s="2">
        <f t="shared" si="848"/>
        <v>25607323.663430303</v>
      </c>
      <c r="C3687" s="7">
        <f t="shared" si="849"/>
        <v>1.8264469603552826E-13</v>
      </c>
      <c r="D3687" s="2">
        <f t="shared" si="850"/>
        <v>101836169.3365697</v>
      </c>
      <c r="E3687" s="7">
        <f t="shared" si="851"/>
        <v>1.0623866575950055E-14</v>
      </c>
      <c r="F3687">
        <f t="array" ref="F3687:K3687">rk(BETA_c,BETA_a,BETA_e,GAMMA,F3686,G3686,H3686,I3686,J3686,K3686,dt,STAGE)</f>
        <v>13625902.911273686</v>
      </c>
      <c r="G3687">
        <v>1.272697834755368E-14</v>
      </c>
      <c r="H3687">
        <v>9399501.2758750357</v>
      </c>
      <c r="I3687">
        <v>1.2659460413314644E-13</v>
      </c>
      <c r="J3687">
        <v>2581919.4762815852</v>
      </c>
      <c r="K3687">
        <v>4.3323113554828139E-14</v>
      </c>
      <c r="L3687">
        <f t="shared" si="852"/>
        <v>2132521.0887263138</v>
      </c>
      <c r="M3687" cm="1">
        <f t="array" ref="M3687">NewI(BETA_c,F3687,C3687)</f>
        <v>7.402882466147159E-16</v>
      </c>
      <c r="N3687">
        <f t="shared" si="853"/>
        <v>67100326.724124968</v>
      </c>
      <c r="O3687" cm="1">
        <f t="array" ref="O3687">NewI(BETA_a,H3687,C3687)</f>
        <v>7.3636093097189871E-15</v>
      </c>
      <c r="P3687">
        <f t="shared" si="854"/>
        <v>32603321.523718417</v>
      </c>
      <c r="Q3687" cm="1">
        <f t="array" ref="Q3687">NewI(BETA_e,J3687,C3687)</f>
        <v>2.5199690196163533E-15</v>
      </c>
      <c r="S3687" s="2">
        <f t="shared" si="842"/>
        <v>61556953.949822895</v>
      </c>
      <c r="T3687" s="7">
        <f t="shared" si="843"/>
        <v>0.6818699333579421</v>
      </c>
      <c r="U3687" s="2">
        <f t="shared" si="844"/>
        <v>65886538.368307173</v>
      </c>
      <c r="V3687">
        <f t="array" ref="V3687:AA3687">rk((1-'Parameters-x'!B3692)*BETA_c,(1-'Parameters-x'!B3692)*BETA_a,(1-'Parameters-x'!B3692)*BETA_e,GAMMA,V3686,W3686,X3686,Y3686,Z3686,AA3686,dt,STAGE)</f>
        <v>14893592.593099056</v>
      </c>
      <c r="W3687">
        <v>1.3854588733886831E-2</v>
      </c>
      <c r="X3687">
        <v>33899287.586813122</v>
      </c>
      <c r="Y3687">
        <v>0.45471063963774461</v>
      </c>
      <c r="Z3687">
        <v>12764073.769910717</v>
      </c>
      <c r="AA3687">
        <v>0.21330470498631071</v>
      </c>
      <c r="AB3687">
        <f t="shared" si="845"/>
        <v>864831.39304635546</v>
      </c>
      <c r="AC3687" cm="1">
        <f t="array" ref="AC3687">NewI((1-'Parameters-x'!B3693)*BETA_c,V3687,T3687)</f>
        <v>1.8125114561791508E-3</v>
      </c>
      <c r="AD3687">
        <f t="shared" si="846"/>
        <v>42600539.958476238</v>
      </c>
      <c r="AE3687" cm="1">
        <f t="array" ref="AE3687">NewI((1-'Parameters-x'!B3693)*BETA_a,X3687,T3687)</f>
        <v>5.9487021533124587E-2</v>
      </c>
      <c r="AF3687">
        <f t="shared" si="847"/>
        <v>22421167.016784579</v>
      </c>
      <c r="AG3687" cm="1">
        <f t="array" ref="AG3687">NewI((1-'Parameters-x'!B3693)*BETA_e,Z3687,T3687)</f>
        <v>2.7905354240381472E-2</v>
      </c>
    </row>
    <row r="3688" spans="1:33" x14ac:dyDescent="0.45">
      <c r="A3688">
        <f t="shared" si="855"/>
        <v>368.40000000001527</v>
      </c>
      <c r="B3688" s="2">
        <f t="shared" si="848"/>
        <v>25607323.663430303</v>
      </c>
      <c r="C3688" s="7">
        <f t="shared" si="849"/>
        <v>1.7992247533057987E-13</v>
      </c>
      <c r="D3688" s="2">
        <f t="shared" si="850"/>
        <v>101836169.3365697</v>
      </c>
      <c r="E3688" s="7">
        <f t="shared" si="851"/>
        <v>1.0465523573457202E-14</v>
      </c>
      <c r="F3688">
        <f t="array" ref="F3688:K3688">rk(BETA_c,BETA_a,BETA_e,GAMMA,F3687,G3687,H3687,I3687,J3687,K3687,dt,STAGE)</f>
        <v>13625902.911273686</v>
      </c>
      <c r="G3688">
        <v>1.25372895992116E-14</v>
      </c>
      <c r="H3688">
        <v>9399501.2758750357</v>
      </c>
      <c r="I3688">
        <v>1.2470777982380697E-13</v>
      </c>
      <c r="J3688">
        <v>2581919.4762815852</v>
      </c>
      <c r="K3688">
        <v>4.2677405907561305E-14</v>
      </c>
      <c r="L3688">
        <f t="shared" si="852"/>
        <v>2132521.0887263138</v>
      </c>
      <c r="M3688" cm="1">
        <f t="array" ref="M3688">NewI(BETA_c,F3688,C3688)</f>
        <v>7.2925464949250598E-16</v>
      </c>
      <c r="N3688">
        <f t="shared" si="853"/>
        <v>67100326.724124968</v>
      </c>
      <c r="O3688" cm="1">
        <f t="array" ref="O3688">NewI(BETA_a,H3688,C3688)</f>
        <v>7.2538586837157638E-15</v>
      </c>
      <c r="P3688">
        <f t="shared" si="854"/>
        <v>32603321.523718417</v>
      </c>
      <c r="Q3688" cm="1">
        <f t="array" ref="Q3688">NewI(BETA_e,J3688,C3688)</f>
        <v>2.4824102402489318E-15</v>
      </c>
      <c r="S3688" s="2">
        <f t="shared" si="842"/>
        <v>61556953.940936893</v>
      </c>
      <c r="T3688" s="7">
        <f t="shared" si="843"/>
        <v>0.67660522804098866</v>
      </c>
      <c r="U3688" s="2">
        <f t="shared" si="844"/>
        <v>65886538.382457875</v>
      </c>
      <c r="V3688">
        <f t="array" ref="V3688:AA3688">rk((1-'Parameters-x'!B3693)*BETA_c,(1-'Parameters-x'!B3693)*BETA_a,(1-'Parameters-x'!B3693)*BETA_e,GAMMA,V3687,W3687,X3687,Y3687,Z3687,AA3687,dt,STAGE)</f>
        <v>14893592.592918506</v>
      </c>
      <c r="W3688">
        <v>1.3747617712834127E-2</v>
      </c>
      <c r="X3688">
        <v>33899287.580887415</v>
      </c>
      <c r="Y3688">
        <v>0.45119982709504541</v>
      </c>
      <c r="Z3688">
        <v>12764073.767130969</v>
      </c>
      <c r="AA3688">
        <v>0.21165778323310913</v>
      </c>
      <c r="AB3688">
        <f t="shared" si="845"/>
        <v>864831.39333387639</v>
      </c>
      <c r="AC3688" cm="1">
        <f t="array" ref="AC3688">NewI((1-'Parameters-x'!B3694)*BETA_c,V3688,T3688)</f>
        <v>1.7985170882675759E-3</v>
      </c>
      <c r="AD3688">
        <f t="shared" si="846"/>
        <v>42600539.967912756</v>
      </c>
      <c r="AE3688" cm="1">
        <f t="array" ref="AE3688">NewI((1-'Parameters-x'!B3694)*BETA_a,X3688,T3688)</f>
        <v>5.9027723314696676E-2</v>
      </c>
      <c r="AF3688">
        <f t="shared" si="847"/>
        <v>22421167.021211244</v>
      </c>
      <c r="AG3688" cm="1">
        <f t="array" ref="AG3688">NewI((1-'Parameters-x'!B3694)*BETA_e,Z3688,T3688)</f>
        <v>2.7689897503303799E-2</v>
      </c>
    </row>
    <row r="3689" spans="1:33" x14ac:dyDescent="0.45">
      <c r="A3689">
        <f t="shared" si="855"/>
        <v>368.50000000001529</v>
      </c>
      <c r="B3689" s="2">
        <f t="shared" si="848"/>
        <v>25607323.663430303</v>
      </c>
      <c r="C3689" s="7">
        <f t="shared" si="849"/>
        <v>1.7724082785730646E-13</v>
      </c>
      <c r="D3689" s="2">
        <f t="shared" si="850"/>
        <v>101836169.3365697</v>
      </c>
      <c r="E3689" s="7">
        <f t="shared" si="851"/>
        <v>1.0309540588031506E-14</v>
      </c>
      <c r="F3689">
        <f t="array" ref="F3689:K3689">rk(BETA_c,BETA_a,BETA_e,GAMMA,F3688,G3688,H3688,I3688,J3688,K3688,dt,STAGE)</f>
        <v>13625902.911273686</v>
      </c>
      <c r="G3689">
        <v>1.2350428059354563E-14</v>
      </c>
      <c r="H3689">
        <v>9399501.2758750357</v>
      </c>
      <c r="I3689">
        <v>1.2284907761333957E-13</v>
      </c>
      <c r="J3689">
        <v>2581919.4762815852</v>
      </c>
      <c r="K3689">
        <v>4.204132218461232E-14</v>
      </c>
      <c r="L3689">
        <f t="shared" si="852"/>
        <v>2132521.0887263138</v>
      </c>
      <c r="M3689" cm="1">
        <f t="array" ref="M3689">NewI(BETA_c,F3689,C3689)</f>
        <v>7.1838550218563759E-16</v>
      </c>
      <c r="N3689">
        <f t="shared" si="853"/>
        <v>67100326.724124968</v>
      </c>
      <c r="O3689" cm="1">
        <f t="array" ref="O3689">NewI(BETA_a,H3689,C3689)</f>
        <v>7.1457438316111105E-15</v>
      </c>
      <c r="P3689">
        <f t="shared" si="854"/>
        <v>32603321.523718417</v>
      </c>
      <c r="Q3689" cm="1">
        <f t="array" ref="Q3689">NewI(BETA_e,J3689,C3689)</f>
        <v>2.4454112542347586E-15</v>
      </c>
      <c r="S3689" s="2">
        <f t="shared" si="842"/>
        <v>61556953.932119496</v>
      </c>
      <c r="T3689" s="7">
        <f t="shared" si="843"/>
        <v>0.67138117141613174</v>
      </c>
      <c r="U3689" s="2">
        <f t="shared" si="844"/>
        <v>65886538.396499336</v>
      </c>
      <c r="V3689">
        <f t="array" ref="V3689:AA3689">rk((1-'Parameters-x'!B3694)*BETA_c,(1-'Parameters-x'!B3694)*BETA_a,(1-'Parameters-x'!B3694)*BETA_e,GAMMA,V3688,W3688,X3688,Y3688,Z3688,AA3688,dt,STAGE)</f>
        <v>14893592.592739349</v>
      </c>
      <c r="W3689">
        <v>1.3641472612961081E-2</v>
      </c>
      <c r="X3689">
        <v>33899287.575007461</v>
      </c>
      <c r="Y3689">
        <v>0.44771612147069328</v>
      </c>
      <c r="Z3689">
        <v>12764073.764372682</v>
      </c>
      <c r="AA3689">
        <v>0.21002357733247742</v>
      </c>
      <c r="AB3689">
        <f t="shared" si="845"/>
        <v>864831.39361917821</v>
      </c>
      <c r="AC3689" cm="1">
        <f t="array" ref="AC3689">NewI((1-'Parameters-x'!B3695)*BETA_c,V3689,T3689)</f>
        <v>1.7846307706113984E-3</v>
      </c>
      <c r="AD3689">
        <f t="shared" si="846"/>
        <v>42600539.977276415</v>
      </c>
      <c r="AE3689" cm="1">
        <f t="array" ref="AE3689">NewI((1-'Parameters-x'!B3695)*BETA_a,X3689,T3689)</f>
        <v>5.8571971329452382E-2</v>
      </c>
      <c r="AF3689">
        <f t="shared" si="847"/>
        <v>22421167.025603738</v>
      </c>
      <c r="AG3689" cm="1">
        <f t="array" ref="AG3689">NewI((1-'Parameters-x'!B3695)*BETA_e,Z3689,T3689)</f>
        <v>2.7476104303789328E-2</v>
      </c>
    </row>
    <row r="3690" spans="1:33" x14ac:dyDescent="0.45">
      <c r="A3690">
        <f t="shared" si="855"/>
        <v>368.60000000001531</v>
      </c>
      <c r="B3690" s="2">
        <f t="shared" si="848"/>
        <v>25607323.663430303</v>
      </c>
      <c r="C3690" s="7">
        <f t="shared" si="849"/>
        <v>1.7459914889356858E-13</v>
      </c>
      <c r="D3690" s="2">
        <f t="shared" si="850"/>
        <v>101836169.3365697</v>
      </c>
      <c r="E3690" s="7">
        <f t="shared" si="851"/>
        <v>1.0155882444891197E-14</v>
      </c>
      <c r="F3690">
        <f t="array" ref="F3690:K3690">rk(BETA_c,BETA_a,BETA_e,GAMMA,F3689,G3689,H3689,I3689,J3689,K3689,dt,STAGE)</f>
        <v>13625902.911273686</v>
      </c>
      <c r="G3690">
        <v>1.2166351589965087E-14</v>
      </c>
      <c r="H3690">
        <v>9399501.2758750357</v>
      </c>
      <c r="I3690">
        <v>1.210180783570252E-13</v>
      </c>
      <c r="J3690">
        <v>2581919.4762815852</v>
      </c>
      <c r="K3690">
        <v>4.1414718946578289E-14</v>
      </c>
      <c r="L3690">
        <f t="shared" si="852"/>
        <v>2132521.0887263138</v>
      </c>
      <c r="M3690" cm="1">
        <f t="array" ref="M3690">NewI(BETA_c,F3690,C3690)</f>
        <v>7.0767835365829087E-16</v>
      </c>
      <c r="N3690">
        <f t="shared" si="853"/>
        <v>67100326.724124968</v>
      </c>
      <c r="O3690" cm="1">
        <f t="array" ref="O3690">NewI(BETA_a,H3690,C3690)</f>
        <v>7.0392403730771424E-15</v>
      </c>
      <c r="P3690">
        <f t="shared" si="854"/>
        <v>32603321.523718417</v>
      </c>
      <c r="Q3690" cm="1">
        <f t="array" ref="Q3690">NewI(BETA_e,J3690,C3690)</f>
        <v>2.4089637181557652E-15</v>
      </c>
      <c r="S3690" s="2">
        <f t="shared" si="842"/>
        <v>61556953.923370168</v>
      </c>
      <c r="T3690" s="7">
        <f t="shared" si="843"/>
        <v>0.66619744963559868</v>
      </c>
      <c r="U3690" s="2">
        <f t="shared" si="844"/>
        <v>65886538.410432383</v>
      </c>
      <c r="V3690">
        <f t="array" ref="V3690:AA3690">rk((1-'Parameters-x'!B3695)*BETA_c,(1-'Parameters-x'!B3695)*BETA_a,(1-'Parameters-x'!B3695)*BETA_e,GAMMA,V3689,W3689,X3689,Y3689,Z3689,AA3689,dt,STAGE)</f>
        <v>14893592.592561577</v>
      </c>
      <c r="W3690">
        <v>1.3536147057347471E-2</v>
      </c>
      <c r="X3690">
        <v>33899287.569172904</v>
      </c>
      <c r="Y3690">
        <v>0.44425931347269376</v>
      </c>
      <c r="Z3690">
        <v>12764073.761635693</v>
      </c>
      <c r="AA3690">
        <v>0.20840198910555752</v>
      </c>
      <c r="AB3690">
        <f t="shared" si="845"/>
        <v>864831.39390227641</v>
      </c>
      <c r="AC3690" cm="1">
        <f t="array" ref="AC3690">NewI((1-'Parameters-x'!B3696)*BETA_c,V3690,T3690)</f>
        <v>1.7708516689566619E-3</v>
      </c>
      <c r="AD3690">
        <f t="shared" si="846"/>
        <v>42600539.98656778</v>
      </c>
      <c r="AE3690" cm="1">
        <f t="array" ref="AE3690">NewI((1-'Parameters-x'!B3696)*BETA_a,X3690,T3690)</f>
        <v>5.8119738196990817E-2</v>
      </c>
      <c r="AF3690">
        <f t="shared" si="847"/>
        <v>22421167.02996232</v>
      </c>
      <c r="AG3690" cm="1">
        <f t="array" ref="AG3690">NewI((1-'Parameters-x'!B3696)*BETA_e,Z3690,T3690)</f>
        <v>2.726396179769499E-2</v>
      </c>
    </row>
    <row r="3691" spans="1:33" x14ac:dyDescent="0.45">
      <c r="A3691">
        <f t="shared" si="855"/>
        <v>368.70000000001534</v>
      </c>
      <c r="B3691" s="2">
        <f t="shared" si="848"/>
        <v>25607323.663430303</v>
      </c>
      <c r="C3691" s="7">
        <f t="shared" si="849"/>
        <v>1.7199684273028428E-13</v>
      </c>
      <c r="D3691" s="2">
        <f t="shared" si="850"/>
        <v>101836169.3365697</v>
      </c>
      <c r="E3691" s="7">
        <f t="shared" si="851"/>
        <v>1.0004514493515666E-14</v>
      </c>
      <c r="F3691">
        <f t="array" ref="F3691:K3691">rk(BETA_c,BETA_a,BETA_e,GAMMA,F3690,G3690,H3690,I3690,J3690,K3690,dt,STAGE)</f>
        <v>13625902.911273686</v>
      </c>
      <c r="G3691">
        <v>1.1985018681070096E-14</v>
      </c>
      <c r="H3691">
        <v>9399501.2758750357</v>
      </c>
      <c r="I3691">
        <v>1.1921436915727091E-13</v>
      </c>
      <c r="J3691">
        <v>2581919.4762815852</v>
      </c>
      <c r="K3691">
        <v>4.0797454891943264E-14</v>
      </c>
      <c r="L3691">
        <f t="shared" si="852"/>
        <v>2132521.0887263138</v>
      </c>
      <c r="M3691" cm="1">
        <f t="array" ref="M3691">NewI(BETA_c,F3691,C3691)</f>
        <v>6.9713078940601348E-16</v>
      </c>
      <c r="N3691">
        <f t="shared" si="853"/>
        <v>67100326.724124968</v>
      </c>
      <c r="O3691" cm="1">
        <f t="array" ref="O3691">NewI(BETA_a,H3691,C3691)</f>
        <v>6.9343242911616192E-15</v>
      </c>
      <c r="P3691">
        <f t="shared" si="854"/>
        <v>32603321.523718417</v>
      </c>
      <c r="Q3691" cm="1">
        <f t="array" ref="Q3691">NewI(BETA_e,J3691,C3691)</f>
        <v>2.3730594129480328E-15</v>
      </c>
      <c r="S3691" s="2">
        <f t="shared" si="842"/>
        <v>61556953.914688408</v>
      </c>
      <c r="T3691" s="7">
        <f t="shared" si="843"/>
        <v>0.66105375127482902</v>
      </c>
      <c r="U3691" s="2">
        <f t="shared" si="844"/>
        <v>65886538.424257845</v>
      </c>
      <c r="V3691">
        <f t="array" ref="V3691:AA3691">rk((1-'Parameters-x'!B3696)*BETA_c,(1-'Parameters-x'!B3696)*BETA_a,(1-'Parameters-x'!B3696)*BETA_e,GAMMA,V3690,W3690,X3690,Y3690,Z3690,AA3690,dt,STAGE)</f>
        <v>14893592.592385177</v>
      </c>
      <c r="W3691">
        <v>1.3431634718309124E-2</v>
      </c>
      <c r="X3691">
        <v>33899287.563383393</v>
      </c>
      <c r="Y3691">
        <v>0.44082919542499155</v>
      </c>
      <c r="Z3691">
        <v>12764073.758919835</v>
      </c>
      <c r="AA3691">
        <v>0.20679292113152833</v>
      </c>
      <c r="AB3691">
        <f t="shared" si="845"/>
        <v>864831.39418318868</v>
      </c>
      <c r="AC3691" cm="1">
        <f t="array" ref="AC3691">NewI((1-'Parameters-x'!B3697)*BETA_c,V3691,T3691)</f>
        <v>1.7571789554906678E-3</v>
      </c>
      <c r="AD3691">
        <f t="shared" si="846"/>
        <v>42600539.995787412</v>
      </c>
      <c r="AE3691" cm="1">
        <f t="array" ref="AE3691">NewI((1-'Parameters-x'!B3697)*BETA_a,X3691,T3691)</f>
        <v>5.7670996748314642E-2</v>
      </c>
      <c r="AF3691">
        <f t="shared" si="847"/>
        <v>22421167.034287244</v>
      </c>
      <c r="AG3691" cm="1">
        <f t="array" ref="AG3691">NewI((1-'Parameters-x'!B3697)*BETA_e,Z3691,T3691)</f>
        <v>2.7053457240047093E-2</v>
      </c>
    </row>
    <row r="3692" spans="1:33" x14ac:dyDescent="0.45">
      <c r="A3692">
        <f t="shared" si="855"/>
        <v>368.80000000001536</v>
      </c>
      <c r="B3692" s="2">
        <f t="shared" si="848"/>
        <v>25607323.663430303</v>
      </c>
      <c r="C3692" s="7">
        <f t="shared" si="849"/>
        <v>1.6943332253709428E-13</v>
      </c>
      <c r="D3692" s="2">
        <f t="shared" si="850"/>
        <v>101836169.3365697</v>
      </c>
      <c r="E3692" s="7">
        <f t="shared" si="851"/>
        <v>9.8554025998316203E-15</v>
      </c>
      <c r="F3692">
        <f t="array" ref="F3692:K3692">rk(BETA_c,BETA_a,BETA_e,GAMMA,F3691,G3691,H3691,I3691,J3691,K3691,dt,STAGE)</f>
        <v>13625902.911273686</v>
      </c>
      <c r="G3692">
        <v>1.1806388441380282E-14</v>
      </c>
      <c r="H3692">
        <v>9399501.2758750357</v>
      </c>
      <c r="I3692">
        <v>1.1743754327049977E-13</v>
      </c>
      <c r="J3692">
        <v>2581919.4762815852</v>
      </c>
      <c r="K3692">
        <v>4.0189390825214209E-14</v>
      </c>
      <c r="L3692">
        <f t="shared" si="852"/>
        <v>2132521.0887263138</v>
      </c>
      <c r="M3692" cm="1">
        <f t="array" ref="M3692">NewI(BETA_c,F3692,C3692)</f>
        <v>6.8674043091124017E-16</v>
      </c>
      <c r="N3692">
        <f t="shared" si="853"/>
        <v>67100326.724124968</v>
      </c>
      <c r="O3692" cm="1">
        <f t="array" ref="O3692">NewI(BETA_a,H3692,C3692)</f>
        <v>6.8309719268720224E-15</v>
      </c>
      <c r="P3692">
        <f t="shared" si="854"/>
        <v>32603321.523718417</v>
      </c>
      <c r="Q3692" cm="1">
        <f t="array" ref="Q3692">NewI(BETA_e,J3692,C3692)</f>
        <v>2.3376902420483581E-15</v>
      </c>
      <c r="S3692" s="2">
        <f t="shared" si="842"/>
        <v>61556953.90607366</v>
      </c>
      <c r="T3692" s="7">
        <f t="shared" si="843"/>
        <v>0.65594976731376475</v>
      </c>
      <c r="U3692" s="2">
        <f t="shared" si="844"/>
        <v>65886538.437976569</v>
      </c>
      <c r="V3692">
        <f t="array" ref="V3692:AA3692">rk((1-'Parameters-x'!B3697)*BETA_c,(1-'Parameters-x'!B3697)*BETA_a,(1-'Parameters-x'!B3697)*BETA_e,GAMMA,V3691,W3691,X3691,Y3691,Z3691,AA3691,dt,STAGE)</f>
        <v>14893592.592210136</v>
      </c>
      <c r="W3692">
        <v>1.3327929317017767E-2</v>
      </c>
      <c r="X3692">
        <v>33899287.557638578</v>
      </c>
      <c r="Y3692">
        <v>0.43742556125499388</v>
      </c>
      <c r="Z3692">
        <v>12764073.756224949</v>
      </c>
      <c r="AA3692">
        <v>0.20519627674175311</v>
      </c>
      <c r="AB3692">
        <f t="shared" si="845"/>
        <v>864831.39446193434</v>
      </c>
      <c r="AC3692" cm="1">
        <f t="array" ref="AC3692">NewI((1-'Parameters-x'!B3698)*BETA_c,V3692,T3692)</f>
        <v>1.7436118087922417E-3</v>
      </c>
      <c r="AD3692">
        <f t="shared" si="846"/>
        <v>42600540.004935861</v>
      </c>
      <c r="AE3692" cm="1">
        <f t="array" ref="AE3692">NewI((1-'Parameters-x'!B3698)*BETA_a,X3692,T3692)</f>
        <v>5.7225720024197797E-2</v>
      </c>
      <c r="AF3692">
        <f t="shared" si="847"/>
        <v>22421167.038578775</v>
      </c>
      <c r="AG3692" cm="1">
        <f t="array" ref="AG3692">NewI((1-'Parameters-x'!B3698)*BETA_e,Z3692,T3692)</f>
        <v>2.6844577984275662E-2</v>
      </c>
    </row>
    <row r="3693" spans="1:33" x14ac:dyDescent="0.45">
      <c r="A3693">
        <f t="shared" si="855"/>
        <v>368.90000000001538</v>
      </c>
      <c r="B3693" s="2">
        <f t="shared" si="848"/>
        <v>25607323.663430303</v>
      </c>
      <c r="C3693" s="7">
        <f t="shared" si="849"/>
        <v>1.6690801023002922E-13</v>
      </c>
      <c r="D3693" s="2">
        <f t="shared" si="850"/>
        <v>101836169.3365697</v>
      </c>
      <c r="E3693" s="7">
        <f t="shared" si="851"/>
        <v>9.7085131385157281E-15</v>
      </c>
      <c r="F3693">
        <f t="array" ref="F3693:K3693">rk(BETA_c,BETA_a,BETA_e,GAMMA,F3692,G3692,H3692,I3692,J3692,K3692,dt,STAGE)</f>
        <v>13625902.911273686</v>
      </c>
      <c r="G3693">
        <v>1.1630420589068933E-14</v>
      </c>
      <c r="H3693">
        <v>9399501.2758750357</v>
      </c>
      <c r="I3693">
        <v>1.1568720001542841E-13</v>
      </c>
      <c r="J3693">
        <v>2581919.4762815852</v>
      </c>
      <c r="K3693">
        <v>3.9590389625531872E-14</v>
      </c>
      <c r="L3693">
        <f t="shared" si="852"/>
        <v>2132521.0887263138</v>
      </c>
      <c r="M3693" cm="1">
        <f t="array" ref="M3693">NewI(BETA_c,F3693,C3693)</f>
        <v>6.7650493510692669E-16</v>
      </c>
      <c r="N3693">
        <f t="shared" si="853"/>
        <v>67100326.724124968</v>
      </c>
      <c r="O3693" cm="1">
        <f t="array" ref="O3693">NewI(BETA_a,H3693,C3693)</f>
        <v>6.7291599738403562E-15</v>
      </c>
      <c r="P3693">
        <f t="shared" si="854"/>
        <v>32603321.523718417</v>
      </c>
      <c r="Q3693" cm="1">
        <f t="array" ref="Q3693">NewI(BETA_e,J3693,C3693)</f>
        <v>2.3028482295684448E-15</v>
      </c>
      <c r="S3693" s="2">
        <f t="shared" si="842"/>
        <v>61556953.897525445</v>
      </c>
      <c r="T3693" s="7">
        <f t="shared" si="843"/>
        <v>0.65088519111828569</v>
      </c>
      <c r="U3693" s="2">
        <f t="shared" si="844"/>
        <v>65886538.451589361</v>
      </c>
      <c r="V3693">
        <f t="array" ref="V3693:AA3693">rk((1-'Parameters-x'!B3698)*BETA_c,(1-'Parameters-x'!B3698)*BETA_a,(1-'Parameters-x'!B3698)*BETA_e,GAMMA,V3692,W3692,X3692,Y3692,Z3692,AA3692,dt,STAGE)</f>
        <v>14893592.592036448</v>
      </c>
      <c r="W3693">
        <v>1.3225024623123811E-2</v>
      </c>
      <c r="X3693">
        <v>33899287.551938131</v>
      </c>
      <c r="Y3693">
        <v>0.43404820648119019</v>
      </c>
      <c r="Z3693">
        <v>12764073.753550867</v>
      </c>
      <c r="AA3693">
        <v>0.20361196001397167</v>
      </c>
      <c r="AB3693">
        <f t="shared" si="845"/>
        <v>864831.39473852701</v>
      </c>
      <c r="AC3693" cm="1">
        <f t="array" ref="AC3693">NewI((1-'Parameters-x'!B3699)*BETA_c,V3693,T3693)</f>
        <v>1.7301494137823867E-3</v>
      </c>
      <c r="AD3693">
        <f t="shared" si="846"/>
        <v>42600540.014013663</v>
      </c>
      <c r="AE3693" cm="1">
        <f t="array" ref="AE3693">NewI((1-'Parameters-x'!B3699)*BETA_a,X3693,T3693)</f>
        <v>5.6783881273565963E-2</v>
      </c>
      <c r="AF3693">
        <f t="shared" si="847"/>
        <v>22421167.042837176</v>
      </c>
      <c r="AG3693" cm="1">
        <f t="array" ref="AG3693">NewI((1-'Parameters-x'!B3699)*BETA_e,Z3693,T3693)</f>
        <v>2.6637311481454626E-2</v>
      </c>
    </row>
    <row r="3694" spans="1:33" x14ac:dyDescent="0.45">
      <c r="A3694">
        <f t="shared" si="855"/>
        <v>369.0000000000154</v>
      </c>
      <c r="B3694" s="2">
        <f t="shared" si="848"/>
        <v>25607323.663430303</v>
      </c>
      <c r="C3694" s="7">
        <f t="shared" si="849"/>
        <v>1.6442033634114971E-13</v>
      </c>
      <c r="D3694" s="2">
        <f t="shared" si="850"/>
        <v>101836169.3365697</v>
      </c>
      <c r="E3694" s="7">
        <f t="shared" si="851"/>
        <v>9.5638129854119682E-15</v>
      </c>
      <c r="F3694">
        <f t="array" ref="F3694:K3694">rk(BETA_c,BETA_a,BETA_e,GAMMA,F3693,G3693,H3693,I3693,J3693,K3693,dt,STAGE)</f>
        <v>13625902.911273686</v>
      </c>
      <c r="G3694">
        <v>1.1457075442688246E-14</v>
      </c>
      <c r="H3694">
        <v>9399501.2758750357</v>
      </c>
      <c r="I3694">
        <v>1.1396294468271198E-13</v>
      </c>
      <c r="J3694">
        <v>2581919.4762815852</v>
      </c>
      <c r="K3694">
        <v>3.900031621574948E-14</v>
      </c>
      <c r="L3694">
        <f t="shared" si="852"/>
        <v>2132521.0887263138</v>
      </c>
      <c r="M3694" cm="1">
        <f t="array" ref="M3694">NewI(BETA_c,F3694,C3694)</f>
        <v>6.6642199384818027E-16</v>
      </c>
      <c r="N3694">
        <f t="shared" si="853"/>
        <v>67100326.724124968</v>
      </c>
      <c r="O3694" cm="1">
        <f t="array" ref="O3694">NewI(BETA_a,H3694,C3694)</f>
        <v>6.6288654730674746E-15</v>
      </c>
      <c r="P3694">
        <f t="shared" si="854"/>
        <v>32603321.523718417</v>
      </c>
      <c r="Q3694" cm="1">
        <f t="array" ref="Q3694">NewI(BETA_e,J3694,C3694)</f>
        <v>2.2685255184963122E-15</v>
      </c>
      <c r="S3694" s="2">
        <f t="shared" si="842"/>
        <v>61556953.889043227</v>
      </c>
      <c r="T3694" s="7">
        <f t="shared" si="843"/>
        <v>0.64585971842178735</v>
      </c>
      <c r="U3694" s="2">
        <f t="shared" si="844"/>
        <v>65886538.465097055</v>
      </c>
      <c r="V3694">
        <f t="array" ref="V3694:AA3694">rk((1-'Parameters-x'!B3699)*BETA_c,(1-'Parameters-x'!B3699)*BETA_a,(1-'Parameters-x'!B3699)*BETA_e,GAMMA,V3693,W3693,X3693,Y3693,Z3693,AA3693,dt,STAGE)</f>
        <v>14893592.591864102</v>
      </c>
      <c r="W3694">
        <v>1.3122914454382052E-2</v>
      </c>
      <c r="X3694">
        <v>33899287.546281695</v>
      </c>
      <c r="Y3694">
        <v>0.43069692820086758</v>
      </c>
      <c r="Z3694">
        <v>12764073.750897432</v>
      </c>
      <c r="AA3694">
        <v>0.20203987576653767</v>
      </c>
      <c r="AB3694">
        <f t="shared" si="845"/>
        <v>864831.39501298394</v>
      </c>
      <c r="AC3694" cm="1">
        <f t="array" ref="AC3694">NewI((1-'Parameters-x'!B3700)*BETA_c,V3694,T3694)</f>
        <v>1.7167909616753135E-3</v>
      </c>
      <c r="AD3694">
        <f t="shared" si="846"/>
        <v>42600540.023021378</v>
      </c>
      <c r="AE3694" cm="1">
        <f t="array" ref="AE3694">NewI((1-'Parameters-x'!B3700)*BETA_a,X3694,T3694)</f>
        <v>5.6345453951889286E-2</v>
      </c>
      <c r="AF3694">
        <f t="shared" si="847"/>
        <v>22421167.047062695</v>
      </c>
      <c r="AG3694" cm="1">
        <f t="array" ref="AG3694">NewI((1-'Parameters-x'!B3700)*BETA_e,Z3694,T3694)</f>
        <v>2.6431645279547972E-2</v>
      </c>
    </row>
    <row r="3695" spans="1:33" x14ac:dyDescent="0.45">
      <c r="A3695">
        <f t="shared" si="855"/>
        <v>369.10000000001543</v>
      </c>
      <c r="B3695" s="2">
        <f t="shared" si="848"/>
        <v>25607323.663430303</v>
      </c>
      <c r="C3695" s="7">
        <f t="shared" si="849"/>
        <v>1.6196973989012883E-13</v>
      </c>
      <c r="D3695" s="2">
        <f t="shared" si="850"/>
        <v>101836169.3365697</v>
      </c>
      <c r="E3695" s="7">
        <f t="shared" si="851"/>
        <v>9.4212695100619992E-15</v>
      </c>
      <c r="F3695">
        <f t="array" ref="F3695:K3695">rk(BETA_c,BETA_a,BETA_e,GAMMA,F3694,G3694,H3694,I3694,J3694,K3694,dt,STAGE)</f>
        <v>13625902.911273686</v>
      </c>
      <c r="G3695">
        <v>1.1286313912220987E-14</v>
      </c>
      <c r="H3695">
        <v>9399501.2758750357</v>
      </c>
      <c r="I3695">
        <v>1.1226438844593555E-13</v>
      </c>
      <c r="J3695">
        <v>2581919.4762815852</v>
      </c>
      <c r="K3695">
        <v>3.8419037531972288E-14</v>
      </c>
      <c r="L3695">
        <f t="shared" si="852"/>
        <v>2132521.0887263138</v>
      </c>
      <c r="M3695" cm="1">
        <f t="array" ref="M3695">NewI(BETA_c,F3695,C3695)</f>
        <v>6.5648933339176275E-16</v>
      </c>
      <c r="N3695">
        <f t="shared" si="853"/>
        <v>67100326.724124968</v>
      </c>
      <c r="O3695" cm="1">
        <f t="array" ref="O3695">NewI(BETA_a,H3695,C3695)</f>
        <v>6.5300658077457313E-15</v>
      </c>
      <c r="P3695">
        <f t="shared" si="854"/>
        <v>32603321.523718417</v>
      </c>
      <c r="Q3695" cm="1">
        <f t="array" ref="Q3695">NewI(BETA_e,J3695,C3695)</f>
        <v>2.2347143689245057E-15</v>
      </c>
      <c r="S3695" s="2">
        <f t="shared" si="842"/>
        <v>61556953.880626507</v>
      </c>
      <c r="T3695" s="7">
        <f t="shared" si="843"/>
        <v>0.64087304730690153</v>
      </c>
      <c r="U3695" s="2">
        <f t="shared" si="844"/>
        <v>65886538.478500456</v>
      </c>
      <c r="V3695">
        <f t="array" ref="V3695:AA3695">rk((1-'Parameters-x'!B3700)*BETA_c,(1-'Parameters-x'!B3700)*BETA_a,(1-'Parameters-x'!B3700)*BETA_e,GAMMA,V3694,W3694,X3694,Y3694,Z3694,AA3694,dt,STAGE)</f>
        <v>14893592.591693085</v>
      </c>
      <c r="W3695">
        <v>1.3021592676280249E-2</v>
      </c>
      <c r="X3695">
        <v>33899287.540668935</v>
      </c>
      <c r="Y3695">
        <v>0.42737152507792081</v>
      </c>
      <c r="Z3695">
        <v>12764073.748264484</v>
      </c>
      <c r="AA3695">
        <v>0.2004799295527005</v>
      </c>
      <c r="AB3695">
        <f t="shared" si="845"/>
        <v>864831.39528532268</v>
      </c>
      <c r="AC3695" cm="1">
        <f t="array" ref="AC3695">NewI((1-'Parameters-x'!B3701)*BETA_c,V3695,T3695)</f>
        <v>1.7035356499298516E-3</v>
      </c>
      <c r="AD3695">
        <f t="shared" si="846"/>
        <v>42600540.031959541</v>
      </c>
      <c r="AE3695" cm="1">
        <f t="array" ref="AE3695">NewI((1-'Parameters-x'!B3701)*BETA_a,X3695,T3695)</f>
        <v>5.5910411719587751E-2</v>
      </c>
      <c r="AF3695">
        <f t="shared" si="847"/>
        <v>22421167.051255587</v>
      </c>
      <c r="AG3695" cm="1">
        <f t="array" ref="AG3695">NewI((1-'Parameters-x'!B3701)*BETA_e,Z3695,T3695)</f>
        <v>2.6227567022661602E-2</v>
      </c>
    </row>
    <row r="3696" spans="1:33" x14ac:dyDescent="0.45">
      <c r="A3696">
        <f t="shared" si="855"/>
        <v>369.20000000001545</v>
      </c>
      <c r="B3696" s="2">
        <f t="shared" si="848"/>
        <v>25607323.663430303</v>
      </c>
      <c r="C3696" s="7">
        <f t="shared" si="849"/>
        <v>1.5955566825774898E-13</v>
      </c>
      <c r="D3696" s="2">
        <f t="shared" si="850"/>
        <v>101836169.3365697</v>
      </c>
      <c r="E3696" s="7">
        <f t="shared" si="851"/>
        <v>9.2808505683468749E-15</v>
      </c>
      <c r="F3696">
        <f t="array" ref="F3696:K3696">rk(BETA_c,BETA_a,BETA_e,GAMMA,F3695,G3695,H3695,I3695,J3695,K3695,dt,STAGE)</f>
        <v>13625902.911273686</v>
      </c>
      <c r="G3696">
        <v>1.1118097490265536E-14</v>
      </c>
      <c r="H3696">
        <v>9399501.2758750357</v>
      </c>
      <c r="I3696">
        <v>1.1059114827393226E-13</v>
      </c>
      <c r="J3696">
        <v>2581919.4762815852</v>
      </c>
      <c r="K3696">
        <v>3.7846422493551164E-14</v>
      </c>
      <c r="L3696">
        <f t="shared" si="852"/>
        <v>2132521.0887263138</v>
      </c>
      <c r="M3696" cm="1">
        <f t="array" ref="M3696">NewI(BETA_c,F3696,C3696)</f>
        <v>6.4670471388335297E-16</v>
      </c>
      <c r="N3696">
        <f t="shared" si="853"/>
        <v>67100326.724124968</v>
      </c>
      <c r="O3696" cm="1">
        <f t="array" ref="O3696">NewI(BETA_a,H3696,C3696)</f>
        <v>6.4327386981588049E-15</v>
      </c>
      <c r="P3696">
        <f t="shared" si="854"/>
        <v>32603321.523718417</v>
      </c>
      <c r="Q3696" cm="1">
        <f t="array" ref="Q3696">NewI(BETA_e,J3696,C3696)</f>
        <v>2.2014071563047177E-15</v>
      </c>
      <c r="S3696" s="2">
        <f t="shared" si="842"/>
        <v>61556953.872274764</v>
      </c>
      <c r="T3696" s="7">
        <f t="shared" si="843"/>
        <v>0.6359248781873581</v>
      </c>
      <c r="U3696" s="2">
        <f t="shared" si="844"/>
        <v>65886538.49180036</v>
      </c>
      <c r="V3696">
        <f t="array" ref="V3696:AA3696">rk((1-'Parameters-x'!B3701)*BETA_c,(1-'Parameters-x'!B3701)*BETA_a,(1-'Parameters-x'!B3701)*BETA_e,GAMMA,V3695,W3695,X3695,Y3695,Z3695,AA3695,dt,STAGE)</f>
        <v>14893592.59152339</v>
      </c>
      <c r="W3696">
        <v>1.2921053201670592E-2</v>
      </c>
      <c r="X3696">
        <v>33899287.535099506</v>
      </c>
      <c r="Y3696">
        <v>0.42407179733075651</v>
      </c>
      <c r="Z3696">
        <v>12764073.745651865</v>
      </c>
      <c r="AA3696">
        <v>0.19893202765493095</v>
      </c>
      <c r="AB3696">
        <f t="shared" si="845"/>
        <v>864831.39555555652</v>
      </c>
      <c r="AC3696" cm="1">
        <f t="array" ref="AC3696">NewI((1-'Parameters-x'!B3702)*BETA_c,V3696,T3696)</f>
        <v>1.6903826822012359E-3</v>
      </c>
      <c r="AD3696">
        <f t="shared" si="846"/>
        <v>42600540.040828697</v>
      </c>
      <c r="AE3696" cm="1">
        <f t="array" ref="AE3696">NewI((1-'Parameters-x'!B3702)*BETA_a,X3696,T3696)</f>
        <v>5.5478728440448752E-2</v>
      </c>
      <c r="AF3696">
        <f t="shared" si="847"/>
        <v>22421167.055416107</v>
      </c>
      <c r="AG3696" cm="1">
        <f t="array" ref="AG3696">NewI((1-'Parameters-x'!B3702)*BETA_e,Z3696,T3696)</f>
        <v>2.6025064450301057E-2</v>
      </c>
    </row>
    <row r="3697" spans="1:33" x14ac:dyDescent="0.45">
      <c r="A3697">
        <f t="shared" si="855"/>
        <v>369.30000000001547</v>
      </c>
      <c r="B3697" s="2">
        <f t="shared" si="848"/>
        <v>25607323.663430303</v>
      </c>
      <c r="C3697" s="7">
        <f t="shared" si="849"/>
        <v>1.5717757706128396E-13</v>
      </c>
      <c r="D3697" s="2">
        <f t="shared" si="850"/>
        <v>101836169.3365697</v>
      </c>
      <c r="E3697" s="7">
        <f t="shared" si="851"/>
        <v>9.1425244952383986E-15</v>
      </c>
      <c r="F3697">
        <f t="array" ref="F3697:K3697">rk(BETA_c,BETA_a,BETA_e,GAMMA,F3696,G3696,H3696,I3696,J3696,K3696,dt,STAGE)</f>
        <v>13625902.911273686</v>
      </c>
      <c r="G3697">
        <v>1.0952388243352331E-14</v>
      </c>
      <c r="H3697">
        <v>9399501.2758750357</v>
      </c>
      <c r="I3697">
        <v>1.0894284684440823E-13</v>
      </c>
      <c r="J3697">
        <v>2581919.4762815852</v>
      </c>
      <c r="K3697">
        <v>3.7282341973523399E-14</v>
      </c>
      <c r="L3697">
        <f t="shared" si="852"/>
        <v>2132521.0887263138</v>
      </c>
      <c r="M3697" cm="1">
        <f t="array" ref="M3697">NewI(BETA_c,F3697,C3697)</f>
        <v>6.3706592885245051E-16</v>
      </c>
      <c r="N3697">
        <f t="shared" si="853"/>
        <v>67100326.724124968</v>
      </c>
      <c r="O3697" cm="1">
        <f t="array" ref="O3697">NewI(BETA_a,H3697,C3697)</f>
        <v>6.3368621966575275E-15</v>
      </c>
      <c r="P3697">
        <f t="shared" si="854"/>
        <v>32603321.523718417</v>
      </c>
      <c r="Q3697" cm="1">
        <f t="array" ref="Q3697">NewI(BETA_e,J3697,C3697)</f>
        <v>2.1685963697284213E-15</v>
      </c>
      <c r="S3697" s="2">
        <f t="shared" si="842"/>
        <v>61556953.863987498</v>
      </c>
      <c r="T3697" s="7">
        <f t="shared" si="843"/>
        <v>0.63101491378998609</v>
      </c>
      <c r="U3697" s="2">
        <f t="shared" si="844"/>
        <v>65886538.504997581</v>
      </c>
      <c r="V3697">
        <f t="array" ref="V3697:AA3697">rk((1-'Parameters-x'!B3702)*BETA_c,(1-'Parameters-x'!B3702)*BETA_a,(1-'Parameters-x'!B3702)*BETA_e,GAMMA,V3696,W3696,X3696,Y3696,Z3696,AA3696,dt,STAGE)</f>
        <v>14893592.591355005</v>
      </c>
      <c r="W3697">
        <v>1.2821289990403995E-2</v>
      </c>
      <c r="X3697">
        <v>33899287.529573075</v>
      </c>
      <c r="Y3697">
        <v>0.42079754672029102</v>
      </c>
      <c r="Z3697">
        <v>12764073.743059419</v>
      </c>
      <c r="AA3697">
        <v>0.19739607707929102</v>
      </c>
      <c r="AB3697">
        <f t="shared" si="845"/>
        <v>864831.39582370478</v>
      </c>
      <c r="AC3697" cm="1">
        <f t="array" ref="AC3697">NewI((1-'Parameters-x'!B3703)*BETA_c,V3697,T3697)</f>
        <v>1.6773312682932609E-3</v>
      </c>
      <c r="AD3697">
        <f t="shared" si="846"/>
        <v>42600540.049629375</v>
      </c>
      <c r="AE3697" cm="1">
        <f t="array" ref="AE3697">NewI((1-'Parameters-x'!B3703)*BETA_a,X3697,T3697)</f>
        <v>5.5050378180056862E-2</v>
      </c>
      <c r="AF3697">
        <f t="shared" si="847"/>
        <v>22421167.059544504</v>
      </c>
      <c r="AG3697" cm="1">
        <f t="array" ref="AG3697">NewI((1-'Parameters-x'!B3703)*BETA_e,Z3697,T3697)</f>
        <v>2.5824125396634923E-2</v>
      </c>
    </row>
    <row r="3698" spans="1:33" x14ac:dyDescent="0.45">
      <c r="A3698">
        <f t="shared" si="855"/>
        <v>369.4000000000155</v>
      </c>
      <c r="B3698" s="2">
        <f t="shared" si="848"/>
        <v>25607323.663430303</v>
      </c>
      <c r="C3698" s="7">
        <f t="shared" si="849"/>
        <v>1.548349300317386E-13</v>
      </c>
      <c r="D3698" s="2">
        <f t="shared" si="850"/>
        <v>101836169.3365697</v>
      </c>
      <c r="E3698" s="7">
        <f t="shared" si="851"/>
        <v>9.0062600976585525E-15</v>
      </c>
      <c r="F3698">
        <f t="array" ref="F3698:K3698">rk(BETA_c,BETA_a,BETA_e,GAMMA,F3697,G3697,H3697,I3697,J3697,K3697,dt,STAGE)</f>
        <v>13625902.911273686</v>
      </c>
      <c r="G3698">
        <v>1.0789148803389706E-14</v>
      </c>
      <c r="H3698">
        <v>9399501.2758750357</v>
      </c>
      <c r="I3698">
        <v>1.0731911245885488E-13</v>
      </c>
      <c r="J3698">
        <v>2581919.4762815852</v>
      </c>
      <c r="K3698">
        <v>3.6726668769494003E-14</v>
      </c>
      <c r="L3698">
        <f t="shared" si="852"/>
        <v>2132521.0887263138</v>
      </c>
      <c r="M3698" cm="1">
        <f t="array" ref="M3698">NewI(BETA_c,F3698,C3698)</f>
        <v>6.2757080471480806E-16</v>
      </c>
      <c r="N3698">
        <f t="shared" si="853"/>
        <v>67100326.724124968</v>
      </c>
      <c r="O3698" cm="1">
        <f t="array" ref="O3698">NewI(BETA_a,H3698,C3698)</f>
        <v>6.2424146827106124E-15</v>
      </c>
      <c r="P3698">
        <f t="shared" si="854"/>
        <v>32603321.523718417</v>
      </c>
      <c r="Q3698" cm="1">
        <f t="array" ref="Q3698">NewI(BETA_e,J3698,C3698)</f>
        <v>2.1362746102331319E-15</v>
      </c>
      <c r="S3698" s="2">
        <f t="shared" si="842"/>
        <v>61556953.855764218</v>
      </c>
      <c r="T3698" s="7">
        <f t="shared" si="843"/>
        <v>0.62614285913685475</v>
      </c>
      <c r="U3698" s="2">
        <f t="shared" si="844"/>
        <v>65886538.518092923</v>
      </c>
      <c r="V3698">
        <f t="array" ref="V3698:AA3698">rk((1-'Parameters-x'!B3703)*BETA_c,(1-'Parameters-x'!B3703)*BETA_a,(1-'Parameters-x'!B3703)*BETA_e,GAMMA,V3697,W3697,X3697,Y3697,Z3697,AA3697,dt,STAGE)</f>
        <v>14893592.591187919</v>
      </c>
      <c r="W3698">
        <v>1.2722297048967221E-2</v>
      </c>
      <c r="X3698">
        <v>33899287.524089314</v>
      </c>
      <c r="Y3698">
        <v>0.41754857653804045</v>
      </c>
      <c r="Z3698">
        <v>12764073.740486989</v>
      </c>
      <c r="AA3698">
        <v>0.19587198554984714</v>
      </c>
      <c r="AB3698">
        <f t="shared" si="845"/>
        <v>864831.39608978434</v>
      </c>
      <c r="AC3698" cm="1">
        <f t="array" ref="AC3698">NewI((1-'Parameters-x'!B3704)*BETA_c,V3698,T3698)</f>
        <v>1.6643806241108112E-3</v>
      </c>
      <c r="AD3698">
        <f t="shared" si="846"/>
        <v>42600540.058362111</v>
      </c>
      <c r="AE3698" cm="1">
        <f t="array" ref="AE3698">NewI((1-'Parameters-x'!B3704)*BETA_a,X3698,T3698)</f>
        <v>5.4625335204235792E-2</v>
      </c>
      <c r="AF3698">
        <f t="shared" si="847"/>
        <v>22421167.063641027</v>
      </c>
      <c r="AG3698" cm="1">
        <f t="array" ref="AG3698">NewI((1-'Parameters-x'!B3704)*BETA_e,Z3698,T3698)</f>
        <v>2.5624737789763929E-2</v>
      </c>
    </row>
    <row r="3699" spans="1:33" x14ac:dyDescent="0.45">
      <c r="A3699">
        <f t="shared" si="855"/>
        <v>369.50000000001552</v>
      </c>
      <c r="B3699" s="2">
        <f t="shared" si="848"/>
        <v>25607323.663430303</v>
      </c>
      <c r="C3699" s="7">
        <f t="shared" si="849"/>
        <v>1.5252719889291789E-13</v>
      </c>
      <c r="D3699" s="2">
        <f t="shared" si="850"/>
        <v>101836169.3365697</v>
      </c>
      <c r="E3699" s="7">
        <f t="shared" si="851"/>
        <v>8.8720266474453171E-15</v>
      </c>
      <c r="F3699">
        <f t="array" ref="F3699:K3699">rk(BETA_c,BETA_a,BETA_e,GAMMA,F3698,G3698,H3698,I3698,J3698,K3698,dt,STAGE)</f>
        <v>13625902.911273686</v>
      </c>
      <c r="G3699">
        <v>1.0628342359237241E-14</v>
      </c>
      <c r="H3699">
        <v>9399501.2758750357</v>
      </c>
      <c r="I3699">
        <v>1.0571957895872951E-13</v>
      </c>
      <c r="J3699">
        <v>2581919.4762815852</v>
      </c>
      <c r="K3699">
        <v>3.617927757495113E-14</v>
      </c>
      <c r="L3699">
        <f t="shared" si="852"/>
        <v>2132521.0887263138</v>
      </c>
      <c r="M3699" cm="1">
        <f t="array" ref="M3699">NewI(BETA_c,F3699,C3699)</f>
        <v>6.1821720028227941E-16</v>
      </c>
      <c r="N3699">
        <f t="shared" si="853"/>
        <v>67100326.724124968</v>
      </c>
      <c r="O3699" cm="1">
        <f t="array" ref="O3699">NewI(BETA_a,H3699,C3699)</f>
        <v>6.1493748580291272E-15</v>
      </c>
      <c r="P3699">
        <f t="shared" si="854"/>
        <v>32603321.523718417</v>
      </c>
      <c r="Q3699" cm="1">
        <f t="array" ref="Q3699">NewI(BETA_e,J3699,C3699)</f>
        <v>2.1044345891339101E-15</v>
      </c>
      <c r="S3699" s="2">
        <f t="shared" si="842"/>
        <v>61556953.847604454</v>
      </c>
      <c r="T3699" s="7">
        <f t="shared" si="843"/>
        <v>0.62130842152755239</v>
      </c>
      <c r="U3699" s="2">
        <f t="shared" si="844"/>
        <v>65886538.53108713</v>
      </c>
      <c r="V3699">
        <f t="array" ref="V3699:AA3699">rk((1-'Parameters-x'!B3704)*BETA_c,(1-'Parameters-x'!B3704)*BETA_a,(1-'Parameters-x'!B3704)*BETA_e,GAMMA,V3698,W3698,X3698,Y3698,Z3698,AA3698,dt,STAGE)</f>
        <v>14893592.591022123</v>
      </c>
      <c r="W3699">
        <v>1.2624068430122815E-2</v>
      </c>
      <c r="X3699">
        <v>33899287.518647902</v>
      </c>
      <c r="Y3699">
        <v>0.41432469159430324</v>
      </c>
      <c r="Z3699">
        <v>12764073.737934422</v>
      </c>
      <c r="AA3699">
        <v>0.19435966150312636</v>
      </c>
      <c r="AB3699">
        <f t="shared" si="845"/>
        <v>864831.39635380893</v>
      </c>
      <c r="AC3699" cm="1">
        <f t="array" ref="AC3699">NewI((1-'Parameters-x'!B3705)*BETA_c,V3699,T3699)</f>
        <v>1.6515299716127552E-3</v>
      </c>
      <c r="AD3699">
        <f t="shared" si="846"/>
        <v>42600540.067027405</v>
      </c>
      <c r="AE3699" cm="1">
        <f t="array" ref="AE3699">NewI((1-'Parameters-x'!B3705)*BETA_a,X3699,T3699)</f>
        <v>5.4203573977502383E-2</v>
      </c>
      <c r="AF3699">
        <f t="shared" si="847"/>
        <v>22421167.067705918</v>
      </c>
      <c r="AG3699" cm="1">
        <f t="array" ref="AG3699">NewI((1-'Parameters-x'!B3705)*BETA_e,Z3699,T3699)</f>
        <v>2.5426889650995755E-2</v>
      </c>
    </row>
    <row r="3700" spans="1:33" x14ac:dyDescent="0.45">
      <c r="A3700">
        <f t="shared" si="855"/>
        <v>369.60000000001554</v>
      </c>
      <c r="B3700" s="2">
        <f t="shared" si="848"/>
        <v>25607323.663430303</v>
      </c>
      <c r="C3700" s="7">
        <f t="shared" si="849"/>
        <v>1.5025386324229862E-13</v>
      </c>
      <c r="D3700" s="2">
        <f t="shared" si="850"/>
        <v>101836169.3365697</v>
      </c>
      <c r="E3700" s="7">
        <f t="shared" si="851"/>
        <v>8.739793874423364E-15</v>
      </c>
      <c r="F3700">
        <f t="array" ref="F3700:K3700">rk(BETA_c,BETA_a,BETA_e,GAMMA,F3699,G3699,H3699,I3699,J3699,K3699,dt,STAGE)</f>
        <v>13625902.911273686</v>
      </c>
      <c r="G3700">
        <v>1.0469932648404711E-14</v>
      </c>
      <c r="H3700">
        <v>9399501.2758750357</v>
      </c>
      <c r="I3700">
        <v>1.04143885642885E-13</v>
      </c>
      <c r="J3700">
        <v>2581919.4762815852</v>
      </c>
      <c r="K3700">
        <v>3.5640044951008921E-14</v>
      </c>
      <c r="L3700">
        <f t="shared" si="852"/>
        <v>2132521.0887263138</v>
      </c>
      <c r="M3700" cm="1">
        <f t="array" ref="M3700">NewI(BETA_c,F3700,C3700)</f>
        <v>6.0900300627997295E-16</v>
      </c>
      <c r="N3700">
        <f t="shared" si="853"/>
        <v>67100326.724124968</v>
      </c>
      <c r="O3700" cm="1">
        <f t="array" ref="O3700">NewI(BETA_a,H3700,C3700)</f>
        <v>6.0577217417636554E-15</v>
      </c>
      <c r="P3700">
        <f t="shared" si="854"/>
        <v>32603321.523718417</v>
      </c>
      <c r="Q3700" cm="1">
        <f t="array" ref="Q3700">NewI(BETA_e,J3700,C3700)</f>
        <v>2.0730691263797352E-15</v>
      </c>
      <c r="S3700" s="2">
        <f t="shared" si="842"/>
        <v>61556953.839507662</v>
      </c>
      <c r="T3700" s="7">
        <f t="shared" si="843"/>
        <v>0.6165113105216008</v>
      </c>
      <c r="U3700" s="2">
        <f t="shared" si="844"/>
        <v>65886538.543981031</v>
      </c>
      <c r="V3700">
        <f t="array" ref="V3700:AA3700">rk((1-'Parameters-x'!B3705)*BETA_c,(1-'Parameters-x'!B3705)*BETA_a,(1-'Parameters-x'!B3705)*BETA_e,GAMMA,V3699,W3699,X3699,Y3699,Z3699,AA3699,dt,STAGE)</f>
        <v>14893592.590857606</v>
      </c>
      <c r="W3700">
        <v>1.252659823255179E-2</v>
      </c>
      <c r="X3700">
        <v>33899287.513248496</v>
      </c>
      <c r="Y3700">
        <v>0.41112569820643341</v>
      </c>
      <c r="Z3700">
        <v>12764073.735401563</v>
      </c>
      <c r="AA3700">
        <v>0.19285901408261555</v>
      </c>
      <c r="AB3700">
        <f t="shared" si="845"/>
        <v>864831.39661579544</v>
      </c>
      <c r="AC3700" cm="1">
        <f t="array" ref="AC3700">NewI((1-'Parameters-x'!B3706)*BETA_c,V3700,T3700)</f>
        <v>1.6387785387651994E-3</v>
      </c>
      <c r="AD3700">
        <f t="shared" si="846"/>
        <v>42600540.075625807</v>
      </c>
      <c r="AE3700" cm="1">
        <f t="array" ref="AE3700">NewI((1-'Parameters-x'!B3706)*BETA_a,X3700,T3700)</f>
        <v>5.3785069161532389E-2</v>
      </c>
      <c r="AF3700">
        <f t="shared" si="847"/>
        <v>22421167.071739424</v>
      </c>
      <c r="AG3700" cm="1">
        <f t="array" ref="AG3700">NewI((1-'Parameters-x'!B3706)*BETA_e,Z3700,T3700)</f>
        <v>2.5230569094125303E-2</v>
      </c>
    </row>
    <row r="3701" spans="1:33" x14ac:dyDescent="0.45">
      <c r="A3701">
        <f t="shared" si="855"/>
        <v>369.70000000001556</v>
      </c>
      <c r="B3701" s="2">
        <f t="shared" si="848"/>
        <v>25607323.663430303</v>
      </c>
      <c r="C3701" s="7">
        <f t="shared" si="849"/>
        <v>1.4801441043367667E-13</v>
      </c>
      <c r="D3701" s="2">
        <f t="shared" si="850"/>
        <v>101836169.3365697</v>
      </c>
      <c r="E3701" s="7">
        <f t="shared" si="851"/>
        <v>8.6095319595780065E-15</v>
      </c>
      <c r="F3701">
        <f t="array" ref="F3701:K3701">rk(BETA_c,BETA_a,BETA_e,GAMMA,F3700,G3700,H3700,I3700,J3700,K3700,dt,STAGE)</f>
        <v>13625902.911273686</v>
      </c>
      <c r="G3701">
        <v>1.0313883948874744E-14</v>
      </c>
      <c r="H3701">
        <v>9399501.2758750357</v>
      </c>
      <c r="I3701">
        <v>1.0259167718623035E-13</v>
      </c>
      <c r="J3701">
        <v>2581919.4762815852</v>
      </c>
      <c r="K3701">
        <v>3.5108849298571572E-14</v>
      </c>
      <c r="L3701">
        <f t="shared" si="852"/>
        <v>2132521.0887263138</v>
      </c>
      <c r="M3701" cm="1">
        <f t="array" ref="M3701">NewI(BETA_c,F3701,C3701)</f>
        <v>5.9992614487060213E-16</v>
      </c>
      <c r="N3701">
        <f t="shared" si="853"/>
        <v>67100326.724124968</v>
      </c>
      <c r="O3701" cm="1">
        <f t="array" ref="O3701">NewI(BETA_a,H3701,C3701)</f>
        <v>5.9674346657730269E-15</v>
      </c>
      <c r="P3701">
        <f t="shared" si="854"/>
        <v>32603321.523718417</v>
      </c>
      <c r="Q3701" cm="1">
        <f t="array" ref="Q3701">NewI(BETA_e,J3701,C3701)</f>
        <v>2.0421711489343767E-15</v>
      </c>
      <c r="S3701" s="2">
        <f t="shared" si="842"/>
        <v>61556953.831473403</v>
      </c>
      <c r="T3701" s="7">
        <f t="shared" si="843"/>
        <v>0.61175123792100683</v>
      </c>
      <c r="U3701" s="2">
        <f t="shared" si="844"/>
        <v>65886538.556775346</v>
      </c>
      <c r="V3701">
        <f t="array" ref="V3701:AA3701">rk((1-'Parameters-x'!B3706)*BETA_c,(1-'Parameters-x'!B3706)*BETA_a,(1-'Parameters-x'!B3706)*BETA_e,GAMMA,V3700,W3700,X3700,Y3700,Z3700,AA3700,dt,STAGE)</f>
        <v>14893592.590694362</v>
      </c>
      <c r="W3701">
        <v>1.2429880600499116E-2</v>
      </c>
      <c r="X3701">
        <v>33899287.507890783</v>
      </c>
      <c r="Y3701">
        <v>0.40795140418720482</v>
      </c>
      <c r="Z3701">
        <v>12764073.732888259</v>
      </c>
      <c r="AA3701">
        <v>0.19136995313330288</v>
      </c>
      <c r="AB3701">
        <f t="shared" si="845"/>
        <v>864831.39687575714</v>
      </c>
      <c r="AC3701" cm="1">
        <f t="array" ref="AC3701">NewI((1-'Parameters-x'!B3707)*BETA_c,V3701,T3701)</f>
        <v>1.6261255594951091E-3</v>
      </c>
      <c r="AD3701">
        <f t="shared" si="846"/>
        <v>42600540.08415781</v>
      </c>
      <c r="AE3701" cm="1">
        <f t="array" ref="AE3701">NewI((1-'Parameters-x'!B3707)*BETA_a,X3701,T3701)</f>
        <v>5.3369795613638325E-2</v>
      </c>
      <c r="AF3701">
        <f t="shared" si="847"/>
        <v>22421167.075741787</v>
      </c>
      <c r="AG3701" cm="1">
        <f t="array" ref="AG3701">NewI((1-'Parameters-x'!B3707)*BETA_e,Z3701,T3701)</f>
        <v>2.5035764324720638E-2</v>
      </c>
    </row>
    <row r="3702" spans="1:33" x14ac:dyDescent="0.45">
      <c r="A3702">
        <f t="shared" si="855"/>
        <v>369.80000000001559</v>
      </c>
      <c r="B3702" s="2">
        <f t="shared" si="848"/>
        <v>25607323.663430303</v>
      </c>
      <c r="C3702" s="7">
        <f t="shared" si="849"/>
        <v>1.4580833546156304E-13</v>
      </c>
      <c r="D3702" s="2">
        <f t="shared" si="850"/>
        <v>101836169.3365697</v>
      </c>
      <c r="E3702" s="7">
        <f t="shared" si="851"/>
        <v>8.4812115283308872E-15</v>
      </c>
      <c r="F3702">
        <f t="array" ref="F3702:K3702">rk(BETA_c,BETA_a,BETA_e,GAMMA,F3701,G3701,H3701,I3701,J3701,K3701,dt,STAGE)</f>
        <v>13625902.911273686</v>
      </c>
      <c r="G3702">
        <v>1.0160161071047366E-14</v>
      </c>
      <c r="H3702">
        <v>9399501.2758750357</v>
      </c>
      <c r="I3702">
        <v>1.0106260355960344E-13</v>
      </c>
      <c r="J3702">
        <v>2581919.4762815852</v>
      </c>
      <c r="K3702">
        <v>3.4585570830912218E-14</v>
      </c>
      <c r="L3702">
        <f t="shared" si="852"/>
        <v>2132521.0887263138</v>
      </c>
      <c r="M3702" cm="1">
        <f t="array" ref="M3702">NewI(BETA_c,F3702,C3702)</f>
        <v>5.9098456918592449E-16</v>
      </c>
      <c r="N3702">
        <f t="shared" si="853"/>
        <v>67100326.724124968</v>
      </c>
      <c r="O3702" cm="1">
        <f t="array" ref="O3702">NewI(BETA_a,H3702,C3702)</f>
        <v>5.8784932699635696E-15</v>
      </c>
      <c r="P3702">
        <f t="shared" si="854"/>
        <v>32603321.523718417</v>
      </c>
      <c r="Q3702" cm="1">
        <f t="array" ref="Q3702">NewI(BETA_e,J3702,C3702)</f>
        <v>2.0117336891813925E-15</v>
      </c>
      <c r="S3702" s="2">
        <f t="shared" si="842"/>
        <v>61556953.82350117</v>
      </c>
      <c r="T3702" s="7">
        <f t="shared" si="843"/>
        <v>0.60702791775294862</v>
      </c>
      <c r="U3702" s="2">
        <f t="shared" si="844"/>
        <v>65886538.569470897</v>
      </c>
      <c r="V3702">
        <f t="array" ref="V3702:AA3702">rk((1-'Parameters-x'!B3707)*BETA_c,(1-'Parameters-x'!B3707)*BETA_a,(1-'Parameters-x'!B3707)*BETA_e,GAMMA,V3701,W3701,X3701,Y3701,Z3701,AA3701,dt,STAGE)</f>
        <v>14893592.590532379</v>
      </c>
      <c r="W3702">
        <v>1.2333909723421911E-2</v>
      </c>
      <c r="X3702">
        <v>33899287.502574436</v>
      </c>
      <c r="Y3702">
        <v>0.40480161883326504</v>
      </c>
      <c r="Z3702">
        <v>12764073.73039436</v>
      </c>
      <c r="AA3702">
        <v>0.18989238919626164</v>
      </c>
      <c r="AB3702">
        <f t="shared" si="845"/>
        <v>864831.39713371103</v>
      </c>
      <c r="AC3702" cm="1">
        <f t="array" ref="AC3702">NewI((1-'Parameters-x'!B3708)*BETA_c,V3702,T3702)</f>
        <v>1.6135702736442847E-3</v>
      </c>
      <c r="AD3702">
        <f t="shared" si="846"/>
        <v>42600540.092623942</v>
      </c>
      <c r="AE3702" cm="1">
        <f t="array" ref="AE3702">NewI((1-'Parameters-x'!B3708)*BETA_a,X3702,T3702)</f>
        <v>5.2957728385258918E-2</v>
      </c>
      <c r="AF3702">
        <f t="shared" si="847"/>
        <v>22421167.079713251</v>
      </c>
      <c r="AG3702" cm="1">
        <f t="array" ref="AG3702">NewI((1-'Parameters-x'!B3708)*BETA_e,Z3702,T3702)</f>
        <v>2.4842463639414447E-2</v>
      </c>
    </row>
    <row r="3703" spans="1:33" x14ac:dyDescent="0.45">
      <c r="A3703">
        <f t="shared" si="855"/>
        <v>369.90000000001561</v>
      </c>
      <c r="B3703" s="2">
        <f t="shared" si="848"/>
        <v>25607323.663430303</v>
      </c>
      <c r="C3703" s="7">
        <f t="shared" si="849"/>
        <v>1.4363514084730323E-13</v>
      </c>
      <c r="D3703" s="2">
        <f t="shared" si="850"/>
        <v>101836169.3365697</v>
      </c>
      <c r="E3703" s="7">
        <f t="shared" si="851"/>
        <v>8.3548036439158994E-15</v>
      </c>
      <c r="F3703">
        <f t="array" ref="F3703:K3703">rk(BETA_c,BETA_a,BETA_e,GAMMA,F3702,G3702,H3702,I3702,J3702,K3702,dt,STAGE)</f>
        <v>13625902.911273686</v>
      </c>
      <c r="G3703">
        <v>1.0008729349804613E-14</v>
      </c>
      <c r="H3703">
        <v>9399501.2758750357</v>
      </c>
      <c r="I3703">
        <v>9.9556319950838037E-14</v>
      </c>
      <c r="J3703">
        <v>2581919.4762815852</v>
      </c>
      <c r="K3703">
        <v>3.4070091546660586E-14</v>
      </c>
      <c r="L3703">
        <f t="shared" si="852"/>
        <v>2132521.0887263138</v>
      </c>
      <c r="M3703" cm="1">
        <f t="array" ref="M3703">NewI(BETA_c,F3703,C3703)</f>
        <v>5.82176262865165E-16</v>
      </c>
      <c r="N3703">
        <f t="shared" si="853"/>
        <v>67100326.724124968</v>
      </c>
      <c r="O3703" cm="1">
        <f t="array" ref="O3703">NewI(BETA_a,H3703,C3703)</f>
        <v>5.7908774976978266E-15</v>
      </c>
      <c r="P3703">
        <f t="shared" si="854"/>
        <v>32603321.523718417</v>
      </c>
      <c r="Q3703" cm="1">
        <f t="array" ref="Q3703">NewI(BETA_e,J3703,C3703)</f>
        <v>1.9817498833529085E-15</v>
      </c>
      <c r="S3703" s="2">
        <f t="shared" si="842"/>
        <v>61556953.815590501</v>
      </c>
      <c r="T3703" s="7">
        <f t="shared" si="843"/>
        <v>0.60234106625259443</v>
      </c>
      <c r="U3703" s="2">
        <f t="shared" si="844"/>
        <v>65886538.582068428</v>
      </c>
      <c r="V3703">
        <f t="array" ref="V3703:AA3703">rk((1-'Parameters-x'!B3708)*BETA_c,(1-'Parameters-x'!B3708)*BETA_a,(1-'Parameters-x'!B3708)*BETA_e,GAMMA,V3702,W3702,X3702,Y3702,Z3702,AA3702,dt,STAGE)</f>
        <v>14893592.590371646</v>
      </c>
      <c r="W3703">
        <v>1.2238679835640358E-2</v>
      </c>
      <c r="X3703">
        <v>33899287.497299135</v>
      </c>
      <c r="Y3703">
        <v>0.40167615291367831</v>
      </c>
      <c r="Z3703">
        <v>12764073.727919716</v>
      </c>
      <c r="AA3703">
        <v>0.18842623350327573</v>
      </c>
      <c r="AB3703">
        <f t="shared" si="845"/>
        <v>864831.39738967421</v>
      </c>
      <c r="AC3703" cm="1">
        <f t="array" ref="AC3703">NewI((1-'Parameters-x'!B3709)*BETA_c,V3703,T3703)</f>
        <v>1.6011119269236918E-3</v>
      </c>
      <c r="AD3703">
        <f t="shared" si="846"/>
        <v>42600540.10102471</v>
      </c>
      <c r="AE3703" cm="1">
        <f t="array" ref="AE3703">NewI((1-'Parameters-x'!B3709)*BETA_a,X3703,T3703)</f>
        <v>5.2548842720460252E-2</v>
      </c>
      <c r="AF3703">
        <f t="shared" si="847"/>
        <v>22421167.08365405</v>
      </c>
      <c r="AG3703" cm="1">
        <f t="array" ref="AG3703">NewI((1-'Parameters-x'!B3709)*BETA_e,Z3703,T3703)</f>
        <v>2.4650655425200889E-2</v>
      </c>
    </row>
    <row r="3704" spans="1:33" x14ac:dyDescent="0.45">
      <c r="A3704">
        <f t="shared" si="855"/>
        <v>370.00000000001563</v>
      </c>
      <c r="B3704" s="2">
        <f t="shared" si="848"/>
        <v>25607323.663430303</v>
      </c>
      <c r="C3704" s="7">
        <f t="shared" si="849"/>
        <v>1.4149433652689392E-13</v>
      </c>
      <c r="D3704" s="2">
        <f t="shared" si="850"/>
        <v>101836169.3365697</v>
      </c>
      <c r="E3704" s="7">
        <f t="shared" si="851"/>
        <v>8.2302798008538395E-15</v>
      </c>
      <c r="F3704">
        <f t="array" ref="F3704:K3704">rk(BETA_c,BETA_a,BETA_e,GAMMA,F3703,G3703,H3703,I3703,J3703,K3703,dt,STAGE)</f>
        <v>13625902.911273686</v>
      </c>
      <c r="G3704">
        <v>9.8595546366933978E-15</v>
      </c>
      <c r="H3704">
        <v>9399501.2758750357</v>
      </c>
      <c r="I3704">
        <v>9.8072486687007299E-14</v>
      </c>
      <c r="J3704">
        <v>2581919.4762815852</v>
      </c>
      <c r="K3704">
        <v>3.3562295203193209E-14</v>
      </c>
      <c r="L3704">
        <f t="shared" si="852"/>
        <v>2132521.0887263138</v>
      </c>
      <c r="M3704" cm="1">
        <f t="array" ref="M3704">NewI(BETA_c,F3704,C3704)</f>
        <v>5.7349923960031898E-16</v>
      </c>
      <c r="N3704">
        <f t="shared" si="853"/>
        <v>67100326.724124968</v>
      </c>
      <c r="O3704" cm="1">
        <f t="array" ref="O3704">NewI(BETA_a,H3704,C3704)</f>
        <v>5.7045675912717116E-15</v>
      </c>
      <c r="P3704">
        <f t="shared" si="854"/>
        <v>32603321.523718417</v>
      </c>
      <c r="Q3704" cm="1">
        <f t="array" ref="Q3704">NewI(BETA_e,J3704,C3704)</f>
        <v>1.9522129699818082E-15</v>
      </c>
      <c r="S3704" s="2">
        <f t="shared" si="842"/>
        <v>61556953.807740897</v>
      </c>
      <c r="T3704" s="7">
        <f t="shared" si="843"/>
        <v>0.59769040184605482</v>
      </c>
      <c r="U3704" s="2">
        <f t="shared" si="844"/>
        <v>65886538.5945687</v>
      </c>
      <c r="V3704">
        <f t="array" ref="V3704:AA3704">rk((1-'Parameters-x'!B3709)*BETA_c,(1-'Parameters-x'!B3709)*BETA_a,(1-'Parameters-x'!B3709)*BETA_e,GAMMA,V3703,W3703,X3703,Y3703,Z3703,AA3703,dt,STAGE)</f>
        <v>14893592.590212153</v>
      </c>
      <c r="W3704">
        <v>1.214418521599132E-2</v>
      </c>
      <c r="X3704">
        <v>33899287.492064565</v>
      </c>
      <c r="Y3704">
        <v>0.39857481865855687</v>
      </c>
      <c r="Z3704">
        <v>12764073.72546418</v>
      </c>
      <c r="AA3704">
        <v>0.18697139797150666</v>
      </c>
      <c r="AB3704">
        <f t="shared" si="845"/>
        <v>864831.39764366148</v>
      </c>
      <c r="AC3704" cm="1">
        <f t="array" ref="AC3704">NewI((1-'Parameters-x'!B3710)*BETA_c,V3704,T3704)</f>
        <v>1.5887497708681466E-3</v>
      </c>
      <c r="AD3704">
        <f t="shared" si="846"/>
        <v>42600540.109360613</v>
      </c>
      <c r="AE3704" cm="1">
        <f t="array" ref="AE3704">NewI((1-'Parameters-x'!B3710)*BETA_a,X3704,T3704)</f>
        <v>5.2143114054448499E-2</v>
      </c>
      <c r="AF3704">
        <f t="shared" si="847"/>
        <v>22421167.087564424</v>
      </c>
      <c r="AG3704" cm="1">
        <f t="array" ref="AG3704">NewI((1-'Parameters-x'!B3710)*BETA_e,Z3704,T3704)</f>
        <v>2.4460328158737898E-2</v>
      </c>
    </row>
    <row r="3705" spans="1:33" x14ac:dyDescent="0.45">
      <c r="A3705">
        <f t="shared" si="855"/>
        <v>370.10000000001565</v>
      </c>
      <c r="B3705" s="2">
        <f t="shared" si="848"/>
        <v>25607323.663430303</v>
      </c>
      <c r="C3705" s="7">
        <f t="shared" si="849"/>
        <v>1.3938543974047139E-13</v>
      </c>
      <c r="D3705" s="2">
        <f t="shared" si="850"/>
        <v>101836169.3365697</v>
      </c>
      <c r="E3705" s="7">
        <f t="shared" si="851"/>
        <v>8.1076119185242878E-15</v>
      </c>
      <c r="F3705">
        <f t="array" ref="F3705:K3705">rk(BETA_c,BETA_a,BETA_e,GAMMA,F3704,G3704,H3704,I3704,J3704,K3704,dt,STAGE)</f>
        <v>13625902.911273686</v>
      </c>
      <c r="G3705">
        <v>9.7126032922249099E-15</v>
      </c>
      <c r="H3705">
        <v>9399501.2758750357</v>
      </c>
      <c r="I3705">
        <v>9.6610769157826239E-14</v>
      </c>
      <c r="J3705">
        <v>2581919.4762815852</v>
      </c>
      <c r="K3705">
        <v>3.3062067290420241E-14</v>
      </c>
      <c r="L3705">
        <f t="shared" si="852"/>
        <v>2132521.0887263138</v>
      </c>
      <c r="M3705" cm="1">
        <f t="array" ref="M3705">NewI(BETA_c,F3705,C3705)</f>
        <v>5.6495154268823095E-16</v>
      </c>
      <c r="N3705">
        <f t="shared" si="853"/>
        <v>67100326.724124968</v>
      </c>
      <c r="O3705" cm="1">
        <f t="array" ref="O3705">NewI(BETA_a,H3705,C3705)</f>
        <v>5.6195440874590599E-15</v>
      </c>
      <c r="P3705">
        <f t="shared" si="854"/>
        <v>32603321.523718417</v>
      </c>
      <c r="Q3705" cm="1">
        <f t="array" ref="Q3705">NewI(BETA_e,J3705,C3705)</f>
        <v>1.923116288376997E-15</v>
      </c>
      <c r="S3705" s="2">
        <f t="shared" si="842"/>
        <v>61556953.799951904</v>
      </c>
      <c r="T3705" s="7">
        <f t="shared" si="843"/>
        <v>0.59307564513346733</v>
      </c>
      <c r="U3705" s="2">
        <f t="shared" si="844"/>
        <v>65886538.606972456</v>
      </c>
      <c r="V3705">
        <f t="array" ref="V3705:AA3705">rk((1-'Parameters-x'!B3710)*BETA_c,(1-'Parameters-x'!B3710)*BETA_a,(1-'Parameters-x'!B3710)*BETA_e,GAMMA,V3704,W3704,X3704,Y3704,Z3704,AA3704,dt,STAGE)</f>
        <v>14893592.590053892</v>
      </c>
      <c r="W3705">
        <v>1.2050420187484628E-2</v>
      </c>
      <c r="X3705">
        <v>33899287.486870408</v>
      </c>
      <c r="Y3705">
        <v>0.39549742974778074</v>
      </c>
      <c r="Z3705">
        <v>12764073.723027604</v>
      </c>
      <c r="AA3705">
        <v>0.18552779519820192</v>
      </c>
      <c r="AB3705">
        <f t="shared" si="845"/>
        <v>864831.39789568807</v>
      </c>
      <c r="AC3705" cm="1">
        <f t="array" ref="AC3705">NewI((1-'Parameters-x'!B3711)*BETA_c,V3705,T3705)</f>
        <v>1.5764830627913512E-3</v>
      </c>
      <c r="AD3705">
        <f t="shared" si="846"/>
        <v>42600540.117632166</v>
      </c>
      <c r="AE3705" cm="1">
        <f t="array" ref="AE3705">NewI((1-'Parameters-x'!B3711)*BETA_a,X3705,T3705)</f>
        <v>5.1740518012094193E-2</v>
      </c>
      <c r="AF3705">
        <f t="shared" si="847"/>
        <v>22421167.091444604</v>
      </c>
      <c r="AG3705" cm="1">
        <f t="array" ref="AG3705">NewI((1-'Parameters-x'!B3711)*BETA_e,Z3705,T3705)</f>
        <v>2.4271470405654961E-2</v>
      </c>
    </row>
    <row r="3706" spans="1:33" x14ac:dyDescent="0.45">
      <c r="A3706">
        <f t="shared" si="855"/>
        <v>370.20000000001568</v>
      </c>
      <c r="B3706" s="2">
        <f t="shared" si="848"/>
        <v>25607323.663430303</v>
      </c>
      <c r="C3706" s="7">
        <f t="shared" si="849"/>
        <v>1.3730797492344741E-13</v>
      </c>
      <c r="D3706" s="2">
        <f t="shared" si="850"/>
        <v>101836169.3365697</v>
      </c>
      <c r="E3706" s="7">
        <f t="shared" si="851"/>
        <v>7.9867723348333395E-15</v>
      </c>
      <c r="F3706">
        <f t="array" ref="F3706:K3706">rk(BETA_c,BETA_a,BETA_e,GAMMA,F3705,G3705,H3705,I3705,J3705,K3705,dt,STAGE)</f>
        <v>13625902.911273686</v>
      </c>
      <c r="G3706">
        <v>9.5678421782887707E-15</v>
      </c>
      <c r="H3706">
        <v>9399501.2758750357</v>
      </c>
      <c r="I3706">
        <v>9.5170837740195666E-14</v>
      </c>
      <c r="J3706">
        <v>2581919.4762815852</v>
      </c>
      <c r="K3706">
        <v>3.2569295004962977E-14</v>
      </c>
      <c r="L3706">
        <f t="shared" si="852"/>
        <v>2132521.0887263138</v>
      </c>
      <c r="M3706" cm="1">
        <f t="array" ref="M3706">NewI(BETA_c,F3706,C3706)</f>
        <v>5.5653124458935112E-16</v>
      </c>
      <c r="N3706">
        <f t="shared" si="853"/>
        <v>67100326.724124968</v>
      </c>
      <c r="O3706" cm="1">
        <f t="array" ref="O3706">NewI(BETA_a,H3706,C3706)</f>
        <v>5.5357878131225982E-15</v>
      </c>
      <c r="P3706">
        <f t="shared" si="854"/>
        <v>32603321.523718417</v>
      </c>
      <c r="Q3706" cm="1">
        <f t="array" ref="Q3706">NewI(BETA_e,J3706,C3706)</f>
        <v>1.8944532771213894E-15</v>
      </c>
      <c r="S3706" s="2">
        <f t="shared" si="842"/>
        <v>61556953.792223044</v>
      </c>
      <c r="T3706" s="7">
        <f t="shared" si="843"/>
        <v>0.58849651887220966</v>
      </c>
      <c r="U3706" s="2">
        <f t="shared" si="844"/>
        <v>65886538.619280443</v>
      </c>
      <c r="V3706">
        <f t="array" ref="V3706:AA3706">rk((1-'Parameters-x'!B3711)*BETA_c,(1-'Parameters-x'!B3711)*BETA_a,(1-'Parameters-x'!B3711)*BETA_e,GAMMA,V3705,W3705,X3705,Y3705,Z3705,AA3705,dt,STAGE)</f>
        <v>14893592.589896854</v>
      </c>
      <c r="W3706">
        <v>1.1957379116962022E-2</v>
      </c>
      <c r="X3706">
        <v>33899287.48171635</v>
      </c>
      <c r="Y3706">
        <v>0.39244380129980377</v>
      </c>
      <c r="Z3706">
        <v>12764073.720609838</v>
      </c>
      <c r="AA3706">
        <v>0.18409533845544387</v>
      </c>
      <c r="AB3706">
        <f t="shared" si="845"/>
        <v>864831.39814576681</v>
      </c>
      <c r="AC3706" cm="1">
        <f t="array" ref="AC3706">NewI((1-'Parameters-x'!B3712)*BETA_c,V3706,T3706)</f>
        <v>1.5643110657412728E-3</v>
      </c>
      <c r="AD3706">
        <f t="shared" si="846"/>
        <v>42600540.125839852</v>
      </c>
      <c r="AE3706" cm="1">
        <f t="array" ref="AE3706">NewI((1-'Parameters-x'!B3712)*BETA_a,X3706,T3706)</f>
        <v>5.1341030406467709E-2</v>
      </c>
      <c r="AF3706">
        <f t="shared" si="847"/>
        <v>22421167.095294826</v>
      </c>
      <c r="AG3706" cm="1">
        <f t="array" ref="AG3706">NewI((1-'Parameters-x'!B3712)*BETA_e,Z3706,T3706)</f>
        <v>2.4084070819866087E-2</v>
      </c>
    </row>
    <row r="3707" spans="1:33" x14ac:dyDescent="0.45">
      <c r="A3707">
        <f t="shared" si="855"/>
        <v>370.3000000000157</v>
      </c>
      <c r="B3707" s="2">
        <f t="shared" si="848"/>
        <v>25607323.663430303</v>
      </c>
      <c r="C3707" s="7">
        <f t="shared" si="849"/>
        <v>1.3526147359926752E-13</v>
      </c>
      <c r="D3707" s="2">
        <f t="shared" si="850"/>
        <v>101836169.3365697</v>
      </c>
      <c r="E3707" s="7">
        <f t="shared" si="851"/>
        <v>7.8677337999756761E-15</v>
      </c>
      <c r="F3707">
        <f t="array" ref="F3707:K3707">rk(BETA_c,BETA_a,BETA_e,GAMMA,F3706,G3706,H3706,I3706,J3706,K3706,dt,STAGE)</f>
        <v>13625902.911273686</v>
      </c>
      <c r="G3707">
        <v>9.4252386506802643E-15</v>
      </c>
      <c r="H3707">
        <v>9399501.2758750357</v>
      </c>
      <c r="I3707">
        <v>9.3752367723870986E-14</v>
      </c>
      <c r="J3707">
        <v>2581919.4762815852</v>
      </c>
      <c r="K3707">
        <v>3.2083867224716273E-14</v>
      </c>
      <c r="L3707">
        <f t="shared" si="852"/>
        <v>2132521.0887263138</v>
      </c>
      <c r="M3707" cm="1">
        <f t="array" ref="M3707">NewI(BETA_c,F3707,C3707)</f>
        <v>5.4823644649306733E-16</v>
      </c>
      <c r="N3707">
        <f t="shared" si="853"/>
        <v>67100326.724124968</v>
      </c>
      <c r="O3707" cm="1">
        <f t="array" ref="O3707">NewI(BETA_a,H3707,C3707)</f>
        <v>5.4532798808903259E-15</v>
      </c>
      <c r="P3707">
        <f t="shared" si="854"/>
        <v>32603321.523718417</v>
      </c>
      <c r="Q3707" cm="1">
        <f t="array" ref="Q3707">NewI(BETA_e,J3707,C3707)</f>
        <v>1.8662174725922836E-15</v>
      </c>
      <c r="S3707" s="2">
        <f t="shared" si="842"/>
        <v>61556953.784553863</v>
      </c>
      <c r="T3707" s="7">
        <f t="shared" si="843"/>
        <v>0.58395274796024432</v>
      </c>
      <c r="U3707" s="2">
        <f t="shared" si="844"/>
        <v>65886538.63149339</v>
      </c>
      <c r="V3707">
        <f t="array" ref="V3707:AA3707">rk((1-'Parameters-x'!B3712)*BETA_c,(1-'Parameters-x'!B3712)*BETA_a,(1-'Parameters-x'!B3712)*BETA_e,GAMMA,V3706,W3706,X3706,Y3706,Z3706,AA3706,dt,STAGE)</f>
        <v>14893592.589741029</v>
      </c>
      <c r="W3707">
        <v>1.1865056414758733E-2</v>
      </c>
      <c r="X3707">
        <v>33899287.476602092</v>
      </c>
      <c r="Y3707">
        <v>0.38941374986054622</v>
      </c>
      <c r="Z3707">
        <v>12764073.71821074</v>
      </c>
      <c r="AA3707">
        <v>0.18267394168493942</v>
      </c>
      <c r="AB3707">
        <f t="shared" si="845"/>
        <v>864831.39839391469</v>
      </c>
      <c r="AC3707" cm="1">
        <f t="array" ref="AC3707">NewI((1-'Parameters-x'!B3713)*BETA_c,V3707,T3707)</f>
        <v>1.5522330484558696E-3</v>
      </c>
      <c r="AD3707">
        <f t="shared" si="846"/>
        <v>42600540.133984156</v>
      </c>
      <c r="AE3707" cm="1">
        <f t="array" ref="AE3707">NewI((1-'Parameters-x'!B3713)*BETA_a,X3707,T3707)</f>
        <v>5.0944627237386311E-2</v>
      </c>
      <c r="AF3707">
        <f t="shared" si="847"/>
        <v>22421167.099115316</v>
      </c>
      <c r="AG3707" cm="1">
        <f t="array" ref="AG3707">NewI((1-'Parameters-x'!B3713)*BETA_e,Z3707,T3707)</f>
        <v>2.3898118142888222E-2</v>
      </c>
    </row>
    <row r="3708" spans="1:33" x14ac:dyDescent="0.45">
      <c r="A3708">
        <f t="shared" si="855"/>
        <v>370.40000000001572</v>
      </c>
      <c r="B3708" s="2">
        <f t="shared" si="848"/>
        <v>25607323.663430303</v>
      </c>
      <c r="C3708" s="7">
        <f t="shared" si="849"/>
        <v>1.3324547427376763E-13</v>
      </c>
      <c r="D3708" s="2">
        <f t="shared" si="850"/>
        <v>101836169.3365697</v>
      </c>
      <c r="E3708" s="7">
        <f t="shared" si="851"/>
        <v>7.7504694702896405E-15</v>
      </c>
      <c r="F3708">
        <f t="array" ref="F3708:K3708">rk(BETA_c,BETA_a,BETA_e,GAMMA,F3707,G3707,H3707,I3707,J3707,K3707,dt,STAGE)</f>
        <v>13625902.911273686</v>
      </c>
      <c r="G3708">
        <v>9.2847605517389324E-15</v>
      </c>
      <c r="H3708">
        <v>9399501.2758750357</v>
      </c>
      <c r="I3708">
        <v>9.2355039238238682E-14</v>
      </c>
      <c r="J3708">
        <v>2581919.4762815852</v>
      </c>
      <c r="K3708">
        <v>3.1605674483790022E-14</v>
      </c>
      <c r="L3708">
        <f t="shared" si="852"/>
        <v>2132521.0887263138</v>
      </c>
      <c r="M3708" cm="1">
        <f t="array" ref="M3708">NewI(BETA_c,F3708,C3708)</f>
        <v>5.4006527788951563E-16</v>
      </c>
      <c r="N3708">
        <f t="shared" si="853"/>
        <v>67100326.724124968</v>
      </c>
      <c r="O3708" cm="1">
        <f t="array" ref="O3708">NewI(BETA_a,H3708,C3708)</f>
        <v>5.3720016848963368E-15</v>
      </c>
      <c r="P3708">
        <f t="shared" si="854"/>
        <v>32603321.523718417</v>
      </c>
      <c r="Q3708" cm="1">
        <f t="array" ref="Q3708">NewI(BETA_e,J3708,C3708)</f>
        <v>1.8384025075037877E-15</v>
      </c>
      <c r="S3708" s="2">
        <f t="shared" si="842"/>
        <v>61556953.776943892</v>
      </c>
      <c r="T3708" s="7">
        <f t="shared" si="843"/>
        <v>0.57944405941959154</v>
      </c>
      <c r="U3708" s="2">
        <f t="shared" si="844"/>
        <v>65886538.643612042</v>
      </c>
      <c r="V3708">
        <f t="array" ref="V3708:AA3708">rk((1-'Parameters-x'!B3713)*BETA_c,(1-'Parameters-x'!B3713)*BETA_a,(1-'Parameters-x'!B3713)*BETA_e,GAMMA,V3707,W3707,X3707,Y3707,Z3707,AA3707,dt,STAGE)</f>
        <v>14893592.589586405</v>
      </c>
      <c r="W3708">
        <v>1.1773446534367656E-2</v>
      </c>
      <c r="X3708">
        <v>33899287.471527323</v>
      </c>
      <c r="Y3708">
        <v>0.38640709339237395</v>
      </c>
      <c r="Z3708">
        <v>12764073.715830166</v>
      </c>
      <c r="AA3708">
        <v>0.18126351949284991</v>
      </c>
      <c r="AB3708">
        <f t="shared" si="845"/>
        <v>864831.39864014834</v>
      </c>
      <c r="AC3708" cm="1">
        <f t="array" ref="AC3708">NewI((1-'Parameters-x'!B3714)*BETA_c,V3708,T3708)</f>
        <v>1.5402482853191614E-3</v>
      </c>
      <c r="AD3708">
        <f t="shared" si="846"/>
        <v>42600540.142065585</v>
      </c>
      <c r="AE3708" cm="1">
        <f t="array" ref="AE3708">NewI((1-'Parameters-x'!B3714)*BETA_a,X3708,T3708)</f>
        <v>5.0551284689972206E-2</v>
      </c>
      <c r="AF3708">
        <f t="shared" si="847"/>
        <v>22421167.102906313</v>
      </c>
      <c r="AG3708" cm="1">
        <f t="array" ref="AG3708">NewI((1-'Parameters-x'!B3714)*BETA_e,Z3708,T3708)</f>
        <v>2.3713601203164868E-2</v>
      </c>
    </row>
    <row r="3709" spans="1:33" x14ac:dyDescent="0.45">
      <c r="A3709">
        <f t="shared" si="855"/>
        <v>370.50000000001575</v>
      </c>
      <c r="B3709" s="2">
        <f t="shared" si="848"/>
        <v>25607323.663430303</v>
      </c>
      <c r="C3709" s="7">
        <f t="shared" si="849"/>
        <v>1.3125952233110538E-13</v>
      </c>
      <c r="D3709" s="2">
        <f t="shared" si="850"/>
        <v>101836169.3365697</v>
      </c>
      <c r="E3709" s="7">
        <f t="shared" si="851"/>
        <v>7.6349529022038717E-15</v>
      </c>
      <c r="F3709">
        <f t="array" ref="F3709:K3709">rk(BETA_c,BETA_a,BETA_e,GAMMA,F3708,G3708,H3708,I3708,J3708,K3708,dt,STAGE)</f>
        <v>13625902.911273686</v>
      </c>
      <c r="G3709">
        <v>9.1463762030969054E-15</v>
      </c>
      <c r="H3709">
        <v>9399501.2758750357</v>
      </c>
      <c r="I3709">
        <v>9.0978537180184261E-14</v>
      </c>
      <c r="J3709">
        <v>2581919.4762815852</v>
      </c>
      <c r="K3709">
        <v>3.1134608947824215E-14</v>
      </c>
      <c r="L3709">
        <f t="shared" si="852"/>
        <v>2132521.0887263138</v>
      </c>
      <c r="M3709" cm="1">
        <f t="array" ref="M3709">NewI(BETA_c,F3709,C3709)</f>
        <v>5.3201589614777286E-16</v>
      </c>
      <c r="N3709">
        <f t="shared" si="853"/>
        <v>67100326.724124968</v>
      </c>
      <c r="O3709" cm="1">
        <f t="array" ref="O3709">NewI(BETA_a,H3709,C3709)</f>
        <v>5.2919348965851252E-15</v>
      </c>
      <c r="P3709">
        <f t="shared" si="854"/>
        <v>32603321.523718417</v>
      </c>
      <c r="Q3709" cm="1">
        <f t="array" ref="Q3709">NewI(BETA_e,J3709,C3709)</f>
        <v>1.8110021094709738E-15</v>
      </c>
      <c r="S3709" s="2">
        <f t="shared" ref="S3709:S3772" si="856">V3709+X3709+Z3709</f>
        <v>61556953.769392684</v>
      </c>
      <c r="T3709" s="7">
        <f t="shared" ref="T3709:T3772" si="857">W3709+Y3709+AA3709</f>
        <v>0.57497018237992847</v>
      </c>
      <c r="U3709" s="2">
        <f t="shared" ref="U3709:U3772" si="858">AB3709+AD3709+AF3709</f>
        <v>65886538.65563713</v>
      </c>
      <c r="V3709">
        <f t="array" ref="V3709:AA3709">rk((1-'Parameters-x'!B3714)*BETA_c,(1-'Parameters-x'!B3714)*BETA_a,(1-'Parameters-x'!B3714)*BETA_e,GAMMA,V3708,W3708,X3708,Y3708,Z3708,AA3708,dt,STAGE)</f>
        <v>14893592.589432977</v>
      </c>
      <c r="W3709">
        <v>1.1682543972106147E-2</v>
      </c>
      <c r="X3709">
        <v>33899287.466491736</v>
      </c>
      <c r="Y3709">
        <v>0.38342365126316147</v>
      </c>
      <c r="Z3709">
        <v>12764073.713467972</v>
      </c>
      <c r="AA3709">
        <v>0.17986398714466087</v>
      </c>
      <c r="AB3709">
        <f t="shared" ref="AB3709:AB3772" si="859">N_c-V3709-W3709</f>
        <v>864831.39888447884</v>
      </c>
      <c r="AC3709" cm="1">
        <f t="array" ref="AC3709">NewI((1-'Parameters-x'!B3715)*BETA_c,V3709,T3709)</f>
        <v>1.5283560563176333E-3</v>
      </c>
      <c r="AD3709">
        <f t="shared" ref="AD3709:AD3772" si="860">N_a-X3709-Y3709</f>
        <v>42600540.150084615</v>
      </c>
      <c r="AE3709" cm="1">
        <f t="array" ref="AE3709">NewI((1-'Parameters-x'!B3715)*BETA_a,X3709,T3709)</f>
        <v>5.0160979133221789E-2</v>
      </c>
      <c r="AF3709">
        <f t="shared" ref="AF3709:AF3772" si="861">N_e-Z3709-AA3709</f>
        <v>22421167.106668044</v>
      </c>
      <c r="AG3709" cm="1">
        <f t="array" ref="AG3709">NewI((1-'Parameters-x'!B3715)*BETA_e,Z3709,T3709)</f>
        <v>2.353050891539487E-2</v>
      </c>
    </row>
    <row r="3710" spans="1:33" x14ac:dyDescent="0.45">
      <c r="A3710">
        <f t="shared" si="855"/>
        <v>370.60000000001577</v>
      </c>
      <c r="B3710" s="2">
        <f t="shared" si="848"/>
        <v>25607323.663430303</v>
      </c>
      <c r="C3710" s="7">
        <f t="shared" si="849"/>
        <v>1.2930316993124229E-13</v>
      </c>
      <c r="D3710" s="2">
        <f t="shared" si="850"/>
        <v>101836169.3365697</v>
      </c>
      <c r="E3710" s="7">
        <f t="shared" si="851"/>
        <v>7.5211580462741804E-15</v>
      </c>
      <c r="F3710">
        <f t="array" ref="F3710:K3710">rk(BETA_c,BETA_a,BETA_e,GAMMA,F3709,G3709,H3709,I3709,J3709,K3709,dt,STAGE)</f>
        <v>13625902.911273686</v>
      </c>
      <c r="G3710">
        <v>9.0100543985352894E-15</v>
      </c>
      <c r="H3710">
        <v>9399501.2758750357</v>
      </c>
      <c r="I3710">
        <v>8.9622551143035189E-14</v>
      </c>
      <c r="J3710">
        <v>2581919.4762815852</v>
      </c>
      <c r="K3710">
        <v>3.0670564389671819E-14</v>
      </c>
      <c r="L3710">
        <f t="shared" si="852"/>
        <v>2132521.0887263138</v>
      </c>
      <c r="M3710" cm="1">
        <f t="array" ref="M3710">NewI(BETA_c,F3710,C3710)</f>
        <v>5.2408648610033617E-16</v>
      </c>
      <c r="N3710">
        <f t="shared" si="853"/>
        <v>67100326.724124968</v>
      </c>
      <c r="O3710" cm="1">
        <f t="array" ref="O3710">NewI(BETA_a,H3710,C3710)</f>
        <v>5.2130614605784166E-15</v>
      </c>
      <c r="P3710">
        <f t="shared" si="854"/>
        <v>32603321.523718417</v>
      </c>
      <c r="Q3710" cm="1">
        <f t="array" ref="Q3710">NewI(BETA_e,J3710,C3710)</f>
        <v>1.7840100995954275E-15</v>
      </c>
      <c r="S3710" s="2">
        <f t="shared" si="856"/>
        <v>61556953.761899777</v>
      </c>
      <c r="T3710" s="7">
        <f t="shared" si="857"/>
        <v>0.57053084806231702</v>
      </c>
      <c r="U3710" s="2">
        <f t="shared" si="858"/>
        <v>65886538.667569377</v>
      </c>
      <c r="V3710">
        <f t="array" ref="V3710:AA3710">rk((1-'Parameters-x'!B3715)*BETA_c,(1-'Parameters-x'!B3715)*BETA_a,(1-'Parameters-x'!B3715)*BETA_e,GAMMA,V3709,W3709,X3709,Y3709,Z3709,AA3709,dt,STAGE)</f>
        <v>14893592.589280734</v>
      </c>
      <c r="W3710">
        <v>1.159234326678537E-2</v>
      </c>
      <c r="X3710">
        <v>33899287.461495027</v>
      </c>
      <c r="Y3710">
        <v>0.38046324423544031</v>
      </c>
      <c r="Z3710">
        <v>12764073.711124018</v>
      </c>
      <c r="AA3710">
        <v>0.1784752605600913</v>
      </c>
      <c r="AB3710">
        <f t="shared" si="859"/>
        <v>864831.39912692294</v>
      </c>
      <c r="AC3710" cm="1">
        <f t="array" ref="AC3710">NewI((1-'Parameters-x'!B3716)*BETA_c,V3710,T3710)</f>
        <v>1.5165556469969805E-3</v>
      </c>
      <c r="AD3710">
        <f t="shared" si="860"/>
        <v>42600540.158041731</v>
      </c>
      <c r="AE3710" cm="1">
        <f t="array" ref="AE3710">NewI((1-'Parameters-x'!B3716)*BETA_a,X3710,T3710)</f>
        <v>4.9773687118586027E-2</v>
      </c>
      <c r="AF3710">
        <f t="shared" si="861"/>
        <v>22421167.110400721</v>
      </c>
      <c r="AG3710" cm="1">
        <f t="array" ref="AG3710">NewI((1-'Parameters-x'!B3716)*BETA_e,Z3710,T3710)</f>
        <v>2.3348830279866509E-2</v>
      </c>
    </row>
    <row r="3711" spans="1:33" x14ac:dyDescent="0.45">
      <c r="A3711">
        <f t="shared" si="855"/>
        <v>370.70000000001579</v>
      </c>
      <c r="B3711" s="2">
        <f t="shared" si="848"/>
        <v>25607323.663430303</v>
      </c>
      <c r="C3711" s="7">
        <f t="shared" si="849"/>
        <v>1.2737597590895427E-13</v>
      </c>
      <c r="D3711" s="2">
        <f t="shared" si="850"/>
        <v>101836169.3365697</v>
      </c>
      <c r="E3711" s="7">
        <f t="shared" si="851"/>
        <v>7.4090592413093015E-15</v>
      </c>
      <c r="F3711">
        <f t="array" ref="F3711:K3711">rk(BETA_c,BETA_a,BETA_e,GAMMA,F3710,G3710,H3710,I3710,J3710,K3710,dt,STAGE)</f>
        <v>13625902.911273686</v>
      </c>
      <c r="G3711">
        <v>8.8757643969470575E-15</v>
      </c>
      <c r="H3711">
        <v>9399501.2758750357</v>
      </c>
      <c r="I3711">
        <v>8.8286775346563031E-14</v>
      </c>
      <c r="J3711">
        <v>2581919.4762815852</v>
      </c>
      <c r="K3711">
        <v>3.0213436165444167E-14</v>
      </c>
      <c r="L3711">
        <f t="shared" si="852"/>
        <v>2132521.0887263138</v>
      </c>
      <c r="M3711" cm="1">
        <f t="array" ref="M3711">NewI(BETA_c,F3711,C3711)</f>
        <v>5.1627525963379573E-16</v>
      </c>
      <c r="N3711">
        <f t="shared" si="853"/>
        <v>67100326.724124968</v>
      </c>
      <c r="O3711" cm="1">
        <f t="array" ref="O3711">NewI(BETA_a,H3711,C3711)</f>
        <v>5.1353635906036198E-15</v>
      </c>
      <c r="P3711">
        <f t="shared" si="854"/>
        <v>32603321.523718417</v>
      </c>
      <c r="Q3711" cm="1">
        <f t="array" ref="Q3711">NewI(BETA_e,J3711,C3711)</f>
        <v>1.7574203910718855E-15</v>
      </c>
      <c r="S3711" s="2">
        <f t="shared" si="856"/>
        <v>61556953.754464716</v>
      </c>
      <c r="T3711" s="7">
        <f t="shared" si="857"/>
        <v>0.5661257897630555</v>
      </c>
      <c r="U3711" s="2">
        <f t="shared" si="858"/>
        <v>65886538.679409489</v>
      </c>
      <c r="V3711">
        <f t="array" ref="V3711:AA3711">rk((1-'Parameters-x'!B3716)*BETA_c,(1-'Parameters-x'!B3716)*BETA_a,(1-'Parameters-x'!B3716)*BETA_e,GAMMA,V3710,W3710,X3710,Y3710,Z3710,AA3710,dt,STAGE)</f>
        <v>14893592.589129664</v>
      </c>
      <c r="W3711">
        <v>1.1502838999382196E-2</v>
      </c>
      <c r="X3711">
        <v>33899287.456536897</v>
      </c>
      <c r="Y3711">
        <v>0.37752569445563089</v>
      </c>
      <c r="Z3711">
        <v>12764073.708798159</v>
      </c>
      <c r="AA3711">
        <v>0.17709725630804241</v>
      </c>
      <c r="AB3711">
        <f t="shared" si="859"/>
        <v>864831.39936749695</v>
      </c>
      <c r="AC3711" cm="1">
        <f t="array" ref="AC3711">NewI((1-'Parameters-x'!B3717)*BETA_c,V3711,T3711)</f>
        <v>1.504846348419185E-3</v>
      </c>
      <c r="AD3711">
        <f t="shared" si="860"/>
        <v>42600540.165937409</v>
      </c>
      <c r="AE3711" cm="1">
        <f t="array" ref="AE3711">NewI((1-'Parameters-x'!B3717)*BETA_a,X3711,T3711)</f>
        <v>4.9389385378561648E-2</v>
      </c>
      <c r="AF3711">
        <f t="shared" si="861"/>
        <v>22421167.114104584</v>
      </c>
      <c r="AG3711" cm="1">
        <f t="array" ref="AG3711">NewI((1-'Parameters-x'!B3717)*BETA_e,Z3711,T3711)</f>
        <v>2.3168554381796609E-2</v>
      </c>
    </row>
    <row r="3712" spans="1:33" x14ac:dyDescent="0.45">
      <c r="A3712">
        <f t="shared" si="855"/>
        <v>370.80000000001581</v>
      </c>
      <c r="B3712" s="2">
        <f t="shared" si="848"/>
        <v>25607323.663430303</v>
      </c>
      <c r="C3712" s="7">
        <f t="shared" si="849"/>
        <v>1.2547750567434688E-13</v>
      </c>
      <c r="D3712" s="2">
        <f t="shared" si="850"/>
        <v>101836169.3365697</v>
      </c>
      <c r="E3712" s="7">
        <f t="shared" si="851"/>
        <v>7.2986312085841775E-15</v>
      </c>
      <c r="F3712">
        <f t="array" ref="F3712:K3712">rk(BETA_c,BETA_a,BETA_e,GAMMA,F3711,G3711,H3711,I3711,J3711,K3711,dt,STAGE)</f>
        <v>13625902.911273686</v>
      </c>
      <c r="G3712">
        <v>8.7434759154047935E-15</v>
      </c>
      <c r="H3712">
        <v>9399501.2758750357</v>
      </c>
      <c r="I3712">
        <v>8.6970908568028781E-14</v>
      </c>
      <c r="J3712">
        <v>2581919.4762815852</v>
      </c>
      <c r="K3712">
        <v>2.9763121190913317E-14</v>
      </c>
      <c r="L3712">
        <f t="shared" si="852"/>
        <v>2132521.0887263138</v>
      </c>
      <c r="M3712" cm="1">
        <f t="array" ref="M3712">NewI(BETA_c,F3712,C3712)</f>
        <v>5.0858045528560728E-16</v>
      </c>
      <c r="N3712">
        <f t="shared" si="853"/>
        <v>67100326.724124968</v>
      </c>
      <c r="O3712" cm="1">
        <f t="array" ref="O3712">NewI(BETA_a,H3712,C3712)</f>
        <v>5.058823765482938E-15</v>
      </c>
      <c r="P3712">
        <f t="shared" si="854"/>
        <v>32603321.523718417</v>
      </c>
      <c r="Q3712" cm="1">
        <f t="array" ref="Q3712">NewI(BETA_e,J3712,C3712)</f>
        <v>1.731226987815632E-15</v>
      </c>
      <c r="S3712" s="2">
        <f t="shared" si="856"/>
        <v>61556953.747087069</v>
      </c>
      <c r="T3712" s="7">
        <f t="shared" si="857"/>
        <v>0.56175474283765658</v>
      </c>
      <c r="U3712" s="2">
        <f t="shared" si="858"/>
        <v>65886538.691158183</v>
      </c>
      <c r="V3712">
        <f t="array" ref="V3712:AA3712">rk((1-'Parameters-x'!B3717)*BETA_c,(1-'Parameters-x'!B3717)*BETA_a,(1-'Parameters-x'!B3717)*BETA_e,GAMMA,V3711,W3711,X3711,Y3711,Z3711,AA3711,dt,STAGE)</f>
        <v>14893592.588979762</v>
      </c>
      <c r="W3712">
        <v>1.141402579271366E-2</v>
      </c>
      <c r="X3712">
        <v>33899287.451617055</v>
      </c>
      <c r="Y3712">
        <v>0.37461082544335755</v>
      </c>
      <c r="Z3712">
        <v>12764073.706490258</v>
      </c>
      <c r="AA3712">
        <v>0.17572989160158536</v>
      </c>
      <c r="AB3712">
        <f t="shared" si="859"/>
        <v>864831.39960621216</v>
      </c>
      <c r="AC3712" cm="1">
        <f t="array" ref="AC3712">NewI((1-'Parameters-x'!B3718)*BETA_c,V3712,T3712)</f>
        <v>1.4932274571199263E-3</v>
      </c>
      <c r="AD3712">
        <f t="shared" si="860"/>
        <v>42600540.173772119</v>
      </c>
      <c r="AE3712" cm="1">
        <f t="array" ref="AE3712">NewI((1-'Parameters-x'!B3718)*BETA_a,X3712,T3712)</f>
        <v>4.9008050825293407E-2</v>
      </c>
      <c r="AF3712">
        <f t="shared" si="861"/>
        <v>22421167.117779851</v>
      </c>
      <c r="AG3712" cm="1">
        <f t="array" ref="AG3712">NewI((1-'Parameters-x'!B3718)*BETA_e,Z3712,T3712)</f>
        <v>2.2989670390674857E-2</v>
      </c>
    </row>
    <row r="3713" spans="1:33" x14ac:dyDescent="0.45">
      <c r="A3713">
        <f t="shared" si="855"/>
        <v>370.90000000001584</v>
      </c>
      <c r="B3713" s="2">
        <f t="shared" si="848"/>
        <v>25607323.663430303</v>
      </c>
      <c r="C3713" s="7">
        <f t="shared" si="849"/>
        <v>1.2360733111485385E-13</v>
      </c>
      <c r="D3713" s="2">
        <f t="shared" si="850"/>
        <v>101836169.3365697</v>
      </c>
      <c r="E3713" s="7">
        <f t="shared" si="851"/>
        <v>7.1898490461395301E-15</v>
      </c>
      <c r="F3713">
        <f t="array" ref="F3713:K3713">rk(BETA_c,BETA_a,BETA_e,GAMMA,F3712,G3712,H3712,I3712,J3712,K3712,dt,STAGE)</f>
        <v>13625902.911273686</v>
      </c>
      <c r="G3713">
        <v>8.6131591223317875E-15</v>
      </c>
      <c r="H3713">
        <v>9399501.2758750357</v>
      </c>
      <c r="I3713">
        <v>8.5674654074255879E-14</v>
      </c>
      <c r="J3713">
        <v>2581919.4762815852</v>
      </c>
      <c r="K3713">
        <v>2.9319517918266178E-14</v>
      </c>
      <c r="L3713">
        <f t="shared" si="852"/>
        <v>2132521.0887263138</v>
      </c>
      <c r="M3713" cm="1">
        <f t="array" ref="M3713">NewI(BETA_c,F3713,C3713)</f>
        <v>5.0100033784687683E-16</v>
      </c>
      <c r="N3713">
        <f t="shared" si="853"/>
        <v>67100326.724124968</v>
      </c>
      <c r="O3713" cm="1">
        <f t="array" ref="O3713">NewI(BETA_a,H3713,C3713)</f>
        <v>4.9834247251822899E-15</v>
      </c>
      <c r="P3713">
        <f t="shared" si="854"/>
        <v>32603321.523718417</v>
      </c>
      <c r="Q3713" cm="1">
        <f t="array" ref="Q3713">NewI(BETA_e,J3713,C3713)</f>
        <v>1.7054239831103635E-15</v>
      </c>
      <c r="S3713" s="2">
        <f t="shared" si="856"/>
        <v>61556953.739766382</v>
      </c>
      <c r="T3713" s="7">
        <f t="shared" si="857"/>
        <v>0.55741744468494747</v>
      </c>
      <c r="U3713" s="2">
        <f t="shared" si="858"/>
        <v>65886538.702816173</v>
      </c>
      <c r="V3713">
        <f t="array" ref="V3713:AA3713">rk((1-'Parameters-x'!B3718)*BETA_c,(1-'Parameters-x'!B3718)*BETA_a,(1-'Parameters-x'!B3718)*BETA_e,GAMMA,V3712,W3712,X3712,Y3712,Z3712,AA3712,dt,STAGE)</f>
        <v>14893592.588831017</v>
      </c>
      <c r="W3713">
        <v>1.1325898311113894E-2</v>
      </c>
      <c r="X3713">
        <v>33899287.446735188</v>
      </c>
      <c r="Y3713">
        <v>0.37171846208084608</v>
      </c>
      <c r="Z3713">
        <v>12764073.704200177</v>
      </c>
      <c r="AA3713">
        <v>0.17437308429298751</v>
      </c>
      <c r="AB3713">
        <f t="shared" si="859"/>
        <v>864831.39984308486</v>
      </c>
      <c r="AC3713" cm="1">
        <f t="array" ref="AC3713">NewI((1-'Parameters-x'!B3719)*BETA_c,V3713,T3713)</f>
        <v>1.4816982750663174E-3</v>
      </c>
      <c r="AD3713">
        <f t="shared" si="860"/>
        <v>42600540.181546353</v>
      </c>
      <c r="AE3713" cm="1">
        <f t="array" ref="AE3713">NewI((1-'Parameters-x'!B3719)*BETA_a,X3713,T3713)</f>
        <v>4.8629660549186868E-2</v>
      </c>
      <c r="AF3713">
        <f t="shared" si="861"/>
        <v>22421167.121426739</v>
      </c>
      <c r="AG3713" cm="1">
        <f t="array" ref="AG3713">NewI((1-'Parameters-x'!B3719)*BETA_e,Z3713,T3713)</f>
        <v>2.2812167559613097E-2</v>
      </c>
    </row>
    <row r="3714" spans="1:33" x14ac:dyDescent="0.45">
      <c r="A3714">
        <f t="shared" si="855"/>
        <v>371.00000000001586</v>
      </c>
      <c r="B3714" s="2">
        <f t="shared" si="848"/>
        <v>25607323.663430303</v>
      </c>
      <c r="C3714" s="7">
        <f t="shared" si="849"/>
        <v>1.2176503049869574E-13</v>
      </c>
      <c r="D3714" s="2">
        <f t="shared" si="850"/>
        <v>101836169.3365697</v>
      </c>
      <c r="E3714" s="7">
        <f t="shared" si="851"/>
        <v>7.0826882231663459E-15</v>
      </c>
      <c r="F3714">
        <f t="array" ref="F3714:K3714">rk(BETA_c,BETA_a,BETA_e,GAMMA,F3713,G3713,H3713,I3713,J3713,K3713,dt,STAGE)</f>
        <v>13625902.911273686</v>
      </c>
      <c r="G3714">
        <v>8.4847846307748813E-15</v>
      </c>
      <c r="H3714">
        <v>9399501.2758750357</v>
      </c>
      <c r="I3714">
        <v>8.4397719554715805E-14</v>
      </c>
      <c r="J3714">
        <v>2581919.4762815852</v>
      </c>
      <c r="K3714">
        <v>2.8882526313205047E-14</v>
      </c>
      <c r="L3714">
        <f t="shared" si="852"/>
        <v>2132521.0887263138</v>
      </c>
      <c r="M3714" cm="1">
        <f t="array" ref="M3714">NewI(BETA_c,F3714,C3714)</f>
        <v>4.9353319797106234E-16</v>
      </c>
      <c r="N3714">
        <f t="shared" si="853"/>
        <v>67100326.724124968</v>
      </c>
      <c r="O3714" cm="1">
        <f t="array" ref="O3714">NewI(BETA_a,H3714,C3714)</f>
        <v>4.9091494669190878E-15</v>
      </c>
      <c r="P3714">
        <f t="shared" si="854"/>
        <v>32603321.523718417</v>
      </c>
      <c r="Q3714" cm="1">
        <f t="array" ref="Q3714">NewI(BETA_e,J3714,C3714)</f>
        <v>1.6800055582761954E-15</v>
      </c>
      <c r="S3714" s="2">
        <f t="shared" si="856"/>
        <v>61556953.732502207</v>
      </c>
      <c r="T3714" s="7">
        <f t="shared" si="857"/>
        <v>0.55311363473129393</v>
      </c>
      <c r="U3714" s="2">
        <f t="shared" si="858"/>
        <v>65886538.714384168</v>
      </c>
      <c r="V3714">
        <f t="array" ref="V3714:AA3714">rk((1-'Parameters-x'!B3719)*BETA_c,(1-'Parameters-x'!B3719)*BETA_a,(1-'Parameters-x'!B3719)*BETA_e,GAMMA,V3713,W3713,X3713,Y3713,Z3713,AA3713,dt,STAGE)</f>
        <v>14893592.588683419</v>
      </c>
      <c r="W3714">
        <v>1.1238451260113592E-2</v>
      </c>
      <c r="X3714">
        <v>33899287.441891015</v>
      </c>
      <c r="Y3714">
        <v>0.36884843060240308</v>
      </c>
      <c r="Z3714">
        <v>12764073.701927776</v>
      </c>
      <c r="AA3714">
        <v>0.17302675286877733</v>
      </c>
      <c r="AB3714">
        <f t="shared" si="859"/>
        <v>864831.40007812984</v>
      </c>
      <c r="AC3714" cm="1">
        <f t="array" ref="AC3714">NewI((1-'Parameters-x'!B3720)*BETA_c,V3714,T3714)</f>
        <v>1.4702581096149691E-3</v>
      </c>
      <c r="AD3714">
        <f t="shared" si="860"/>
        <v>42600540.189260557</v>
      </c>
      <c r="AE3714" cm="1">
        <f t="array" ref="AE3714">NewI((1-'Parameters-x'!B3720)*BETA_a,X3714,T3714)</f>
        <v>4.8254191817532203E-2</v>
      </c>
      <c r="AF3714">
        <f t="shared" si="861"/>
        <v>22421167.125045475</v>
      </c>
      <c r="AG3714" cm="1">
        <f t="array" ref="AG3714">NewI((1-'Parameters-x'!B3720)*BETA_e,Z3714,T3714)</f>
        <v>2.2636035224699695E-2</v>
      </c>
    </row>
    <row r="3715" spans="1:33" x14ac:dyDescent="0.45">
      <c r="A3715">
        <f t="shared" si="855"/>
        <v>371.10000000001588</v>
      </c>
      <c r="B3715" s="2">
        <f t="shared" si="848"/>
        <v>25607323.663430303</v>
      </c>
      <c r="C3715" s="7">
        <f t="shared" si="849"/>
        <v>1.1995018837977791E-13</v>
      </c>
      <c r="D3715" s="2">
        <f t="shared" si="850"/>
        <v>101836169.3365697</v>
      </c>
      <c r="E3715" s="7">
        <f t="shared" si="851"/>
        <v>6.9771245744740941E-15</v>
      </c>
      <c r="F3715">
        <f t="array" ref="F3715:K3715">rk(BETA_c,BETA_a,BETA_e,GAMMA,F3714,G3714,H3714,I3714,J3714,K3714,dt,STAGE)</f>
        <v>13625902.911273686</v>
      </c>
      <c r="G3715">
        <v>8.358323491777604E-15</v>
      </c>
      <c r="H3715">
        <v>9399501.2758750357</v>
      </c>
      <c r="I3715">
        <v>8.3139817055610795E-14</v>
      </c>
      <c r="J3715">
        <v>2581919.4762815852</v>
      </c>
      <c r="K3715">
        <v>2.845204783238951E-14</v>
      </c>
      <c r="L3715">
        <f t="shared" si="852"/>
        <v>2132521.0887263138</v>
      </c>
      <c r="M3715" cm="1">
        <f t="array" ref="M3715">NewI(BETA_c,F3715,C3715)</f>
        <v>4.8617735178851089E-16</v>
      </c>
      <c r="N3715">
        <f t="shared" si="853"/>
        <v>67100326.724124968</v>
      </c>
      <c r="O3715" cm="1">
        <f t="array" ref="O3715">NewI(BETA_a,H3715,C3715)</f>
        <v>4.8359812413280528E-15</v>
      </c>
      <c r="P3715">
        <f t="shared" si="854"/>
        <v>32603321.523718417</v>
      </c>
      <c r="Q3715" cm="1">
        <f t="array" ref="Q3715">NewI(BETA_e,J3715,C3715)</f>
        <v>1.6549659813575301E-15</v>
      </c>
      <c r="S3715" s="2">
        <f t="shared" si="856"/>
        <v>61556953.725294136</v>
      </c>
      <c r="T3715" s="7">
        <f t="shared" si="857"/>
        <v>0.54884305441494563</v>
      </c>
      <c r="U3715" s="2">
        <f t="shared" si="858"/>
        <v>65886538.725862816</v>
      </c>
      <c r="V3715">
        <f t="array" ref="V3715:AA3715">rk((1-'Parameters-x'!B3720)*BETA_c,(1-'Parameters-x'!B3720)*BETA_a,(1-'Parameters-x'!B3720)*BETA_e,GAMMA,V3714,W3714,X3714,Y3714,Z3714,AA3714,dt,STAGE)</f>
        <v>14893592.588536961</v>
      </c>
      <c r="W3715">
        <v>1.1151679386121922E-2</v>
      </c>
      <c r="X3715">
        <v>33899287.43708425</v>
      </c>
      <c r="Y3715">
        <v>0.36600055858397651</v>
      </c>
      <c r="Z3715">
        <v>12764073.699672921</v>
      </c>
      <c r="AA3715">
        <v>0.17169081644484721</v>
      </c>
      <c r="AB3715">
        <f t="shared" si="859"/>
        <v>864831.40031135955</v>
      </c>
      <c r="AC3715" cm="1">
        <f t="array" ref="AC3715">NewI((1-'Parameters-x'!B3721)*BETA_c,V3715,T3715)</f>
        <v>1.4589062734703792E-3</v>
      </c>
      <c r="AD3715">
        <f t="shared" si="860"/>
        <v>42600540.196915194</v>
      </c>
      <c r="AE3715" cm="1">
        <f t="array" ref="AE3715">NewI((1-'Parameters-x'!B3721)*BETA_a,X3715,T3715)</f>
        <v>4.7881622073138418E-2</v>
      </c>
      <c r="AF3715">
        <f t="shared" si="861"/>
        <v>22421167.12863626</v>
      </c>
      <c r="AG3715" cm="1">
        <f t="array" ref="AG3715">NewI((1-'Parameters-x'!B3721)*BETA_e,Z3715,T3715)</f>
        <v>2.2461262804358902E-2</v>
      </c>
    </row>
    <row r="3716" spans="1:33" x14ac:dyDescent="0.45">
      <c r="A3716">
        <f t="shared" si="855"/>
        <v>371.2000000000159</v>
      </c>
      <c r="B3716" s="2">
        <f t="shared" ref="B3716:B3779" si="862">F3716+H3716+J3716</f>
        <v>25607323.663430303</v>
      </c>
      <c r="C3716" s="7">
        <f t="shared" ref="C3716:C3779" si="863">G3716+I3716+K3716</f>
        <v>1.1816239550400573E-13</v>
      </c>
      <c r="D3716" s="2">
        <f t="shared" ref="D3716:D3779" si="864">L3716+N3716+P3716</f>
        <v>101836169.3365697</v>
      </c>
      <c r="E3716" s="7">
        <f t="shared" ref="E3716:E3779" si="865">M3716+O3716+Q3716</f>
        <v>6.8731342950413802E-15</v>
      </c>
      <c r="F3716">
        <f t="array" ref="F3716:K3716">rk(BETA_c,BETA_a,BETA_e,GAMMA,F3715,G3715,H3715,I3715,J3715,K3715,dt,STAGE)</f>
        <v>13625902.911273686</v>
      </c>
      <c r="G3716">
        <v>8.2337471878520665E-15</v>
      </c>
      <c r="H3716">
        <v>9399501.2758750357</v>
      </c>
      <c r="I3716">
        <v>8.1900662914939183E-14</v>
      </c>
      <c r="J3716">
        <v>2581919.4762815852</v>
      </c>
      <c r="K3716">
        <v>2.8027985401214503E-14</v>
      </c>
      <c r="L3716">
        <f t="shared" ref="L3716:L3779" si="866">N_c-F3716-G3716</f>
        <v>2132521.0887263138</v>
      </c>
      <c r="M3716" cm="1">
        <f t="array" ref="M3716">NewI(BETA_c,F3716,C3716)</f>
        <v>4.7893114052673837E-16</v>
      </c>
      <c r="N3716">
        <f t="shared" ref="N3716:N3779" si="867">N_a-H3716-I3716</f>
        <v>67100326.724124968</v>
      </c>
      <c r="O3716" cm="1">
        <f t="array" ref="O3716">NewI(BETA_a,H3716,C3716)</f>
        <v>4.7639035486841643E-15</v>
      </c>
      <c r="P3716">
        <f t="shared" ref="P3716:P3779" si="868">N_e-J3716-K3716</f>
        <v>32603321.523718417</v>
      </c>
      <c r="Q3716" cm="1">
        <f t="array" ref="Q3716">NewI(BETA_e,J3716,C3716)</f>
        <v>1.6302996058304776E-15</v>
      </c>
      <c r="S3716" s="2">
        <f t="shared" si="856"/>
        <v>61556953.718141712</v>
      </c>
      <c r="T3716" s="7">
        <f t="shared" si="857"/>
        <v>0.54460544717050208</v>
      </c>
      <c r="U3716" s="2">
        <f t="shared" si="858"/>
        <v>65886538.737252846</v>
      </c>
      <c r="V3716">
        <f t="array" ref="V3716:AA3716">rk((1-'Parameters-x'!B3721)*BETA_c,(1-'Parameters-x'!B3721)*BETA_a,(1-'Parameters-x'!B3721)*BETA_e,GAMMA,V3715,W3715,X3715,Y3715,Z3715,AA3715,dt,STAGE)</f>
        <v>14893592.588391636</v>
      </c>
      <c r="W3716">
        <v>1.1065577476110908E-2</v>
      </c>
      <c r="X3716">
        <v>33899287.432314597</v>
      </c>
      <c r="Y3716">
        <v>0.36317467493279704</v>
      </c>
      <c r="Z3716">
        <v>12764073.697435478</v>
      </c>
      <c r="AA3716">
        <v>0.17036519476159409</v>
      </c>
      <c r="AB3716">
        <f t="shared" si="859"/>
        <v>864831.40054278693</v>
      </c>
      <c r="AC3716" cm="1">
        <f t="array" ref="AC3716">NewI((1-'Parameters-x'!B3722)*BETA_c,V3716,T3716)</f>
        <v>1.4476420846436387E-3</v>
      </c>
      <c r="AD3716">
        <f t="shared" si="860"/>
        <v>42600540.204510726</v>
      </c>
      <c r="AE3716" cm="1">
        <f t="array" ref="AE3716">NewI((1-'Parameters-x'!B3722)*BETA_a,X3716,T3716)</f>
        <v>4.7511928932978113E-2</v>
      </c>
      <c r="AF3716">
        <f t="shared" si="861"/>
        <v>22421167.132199328</v>
      </c>
      <c r="AG3716" cm="1">
        <f t="array" ref="AG3716">NewI((1-'Parameters-x'!B3722)*BETA_e,Z3716,T3716)</f>
        <v>2.2287839798715091E-2</v>
      </c>
    </row>
    <row r="3717" spans="1:33" x14ac:dyDescent="0.45">
      <c r="A3717">
        <f t="shared" ref="A3717:A3780" si="869">A3716+dt</f>
        <v>371.30000000001593</v>
      </c>
      <c r="B3717" s="2">
        <f t="shared" si="862"/>
        <v>25607323.663430303</v>
      </c>
      <c r="C3717" s="7">
        <f t="shared" si="863"/>
        <v>1.1640124871699622E-13</v>
      </c>
      <c r="D3717" s="2">
        <f t="shared" si="864"/>
        <v>101836169.3365697</v>
      </c>
      <c r="E3717" s="7">
        <f t="shared" si="865"/>
        <v>6.7706939346478174E-15</v>
      </c>
      <c r="F3717">
        <f t="array" ref="F3717:K3717">rk(BETA_c,BETA_a,BETA_e,GAMMA,F3716,G3716,H3716,I3716,J3716,K3716,dt,STAGE)</f>
        <v>13625902.911273686</v>
      </c>
      <c r="G3717">
        <v>8.111027626548149E-15</v>
      </c>
      <c r="H3717">
        <v>9399501.2758750357</v>
      </c>
      <c r="I3717">
        <v>8.0679977698528456E-14</v>
      </c>
      <c r="J3717">
        <v>2581919.4762815852</v>
      </c>
      <c r="K3717">
        <v>2.7610243391919605E-14</v>
      </c>
      <c r="L3717">
        <f t="shared" si="866"/>
        <v>2132521.0887263138</v>
      </c>
      <c r="M3717" cm="1">
        <f t="array" ref="M3717">NewI(BETA_c,F3717,C3717)</f>
        <v>4.7179293013637037E-16</v>
      </c>
      <c r="N3717">
        <f t="shared" si="867"/>
        <v>67100326.724124968</v>
      </c>
      <c r="O3717" cm="1">
        <f t="array" ref="O3717">NewI(BETA_a,H3717,C3717)</f>
        <v>4.692900135181906E-15</v>
      </c>
      <c r="P3717">
        <f t="shared" si="868"/>
        <v>32603321.523718417</v>
      </c>
      <c r="Q3717" cm="1">
        <f t="array" ref="Q3717">NewI(BETA_e,J3717,C3717)</f>
        <v>1.6060008693295415E-15</v>
      </c>
      <c r="S3717" s="2">
        <f t="shared" si="856"/>
        <v>61556953.711044513</v>
      </c>
      <c r="T3717" s="7">
        <f t="shared" si="857"/>
        <v>0.54040055841349899</v>
      </c>
      <c r="U3717" s="2">
        <f t="shared" si="858"/>
        <v>65886538.748554938</v>
      </c>
      <c r="V3717">
        <f t="array" ref="V3717:AA3717">rk((1-'Parameters-x'!B3722)*BETA_c,(1-'Parameters-x'!B3722)*BETA_a,(1-'Parameters-x'!B3722)*BETA_e,GAMMA,V3716,W3716,X3716,Y3716,Z3716,AA3716,dt,STAGE)</f>
        <v>14893592.588247431</v>
      </c>
      <c r="W3717">
        <v>1.0980140357302241E-2</v>
      </c>
      <c r="X3717">
        <v>33899287.427581772</v>
      </c>
      <c r="Y3717">
        <v>0.36037060987709896</v>
      </c>
      <c r="Z3717">
        <v>12764073.695215309</v>
      </c>
      <c r="AA3717">
        <v>0.16904980817909782</v>
      </c>
      <c r="AB3717">
        <f t="shared" si="859"/>
        <v>864831.40077242826</v>
      </c>
      <c r="AC3717" cm="1">
        <f t="array" ref="AC3717">NewI((1-'Parameters-x'!B3723)*BETA_c,V3717,T3717)</f>
        <v>1.4364648664114616E-3</v>
      </c>
      <c r="AD3717">
        <f t="shared" si="860"/>
        <v>42600540.212047622</v>
      </c>
      <c r="AE3717" cm="1">
        <f t="array" ref="AE3717">NewI((1-'Parameters-x'!B3723)*BETA_a,X3717,T3717)</f>
        <v>4.7145090186842827E-2</v>
      </c>
      <c r="AF3717">
        <f t="shared" si="861"/>
        <v>22421167.135734886</v>
      </c>
      <c r="AG3717" cm="1">
        <f t="array" ref="AG3717">NewI((1-'Parameters-x'!B3723)*BETA_e,Z3717,T3717)</f>
        <v>2.211575578896198E-2</v>
      </c>
    </row>
    <row r="3718" spans="1:33" x14ac:dyDescent="0.45">
      <c r="A3718">
        <f t="shared" si="869"/>
        <v>371.40000000001595</v>
      </c>
      <c r="B3718" s="2">
        <f t="shared" si="862"/>
        <v>25607323.663430303</v>
      </c>
      <c r="C3718" s="7">
        <f t="shared" si="863"/>
        <v>1.1466635087316496E-13</v>
      </c>
      <c r="D3718" s="2">
        <f t="shared" si="864"/>
        <v>101836169.3365697</v>
      </c>
      <c r="E3718" s="7">
        <f t="shared" si="865"/>
        <v>6.6697803925859042E-15</v>
      </c>
      <c r="F3718">
        <f t="array" ref="F3718:K3718">rk(BETA_c,BETA_a,BETA_e,GAMMA,F3717,G3717,H3717,I3717,J3717,K3717,dt,STAGE)</f>
        <v>13625902.911273686</v>
      </c>
      <c r="G3718">
        <v>7.9901371341185527E-15</v>
      </c>
      <c r="H3718">
        <v>9399501.2758750357</v>
      </c>
      <c r="I3718">
        <v>7.9477486137021786E-14</v>
      </c>
      <c r="J3718">
        <v>2581919.4762815852</v>
      </c>
      <c r="K3718">
        <v>2.7198727602024614E-14</v>
      </c>
      <c r="L3718">
        <f t="shared" si="866"/>
        <v>2132521.0887263138</v>
      </c>
      <c r="M3718" cm="1">
        <f t="array" ref="M3718">NewI(BETA_c,F3718,C3718)</f>
        <v>4.6476111092265682E-16</v>
      </c>
      <c r="N3718">
        <f t="shared" si="867"/>
        <v>67100326.724124968</v>
      </c>
      <c r="O3718" cm="1">
        <f t="array" ref="O3718">NewI(BETA_a,H3718,C3718)</f>
        <v>4.6229549892699643E-15</v>
      </c>
      <c r="P3718">
        <f t="shared" si="868"/>
        <v>32603321.523718417</v>
      </c>
      <c r="Q3718" cm="1">
        <f t="array" ref="Q3718">NewI(BETA_e,J3718,C3718)</f>
        <v>1.582064292393283E-15</v>
      </c>
      <c r="S3718" s="2">
        <f t="shared" si="856"/>
        <v>61556953.704002112</v>
      </c>
      <c r="T3718" s="7">
        <f t="shared" si="857"/>
        <v>0.53622813552511428</v>
      </c>
      <c r="U3718" s="2">
        <f t="shared" si="858"/>
        <v>65886538.75976976</v>
      </c>
      <c r="V3718">
        <f t="array" ref="V3718:AA3718">rk((1-'Parameters-x'!B3723)*BETA_c,(1-'Parameters-x'!B3723)*BETA_a,(1-'Parameters-x'!B3723)*BETA_e,GAMMA,V3717,W3717,X3717,Y3717,Z3717,AA3717,dt,STAGE)</f>
        <v>14893592.588104341</v>
      </c>
      <c r="W3718">
        <v>1.0895362896856527E-2</v>
      </c>
      <c r="X3718">
        <v>33899287.422885485</v>
      </c>
      <c r="Y3718">
        <v>0.35758819495592126</v>
      </c>
      <c r="Z3718">
        <v>12764073.693012282</v>
      </c>
      <c r="AA3718">
        <v>0.1677445776723365</v>
      </c>
      <c r="AB3718">
        <f t="shared" si="859"/>
        <v>864831.40100029588</v>
      </c>
      <c r="AC3718" cm="1">
        <f t="array" ref="AC3718">NewI((1-'Parameters-x'!B3724)*BETA_c,V3718,T3718)</f>
        <v>1.4253739472755308E-3</v>
      </c>
      <c r="AD3718">
        <f t="shared" si="860"/>
        <v>42600540.219526321</v>
      </c>
      <c r="AE3718" cm="1">
        <f t="array" ref="AE3718">NewI((1-'Parameters-x'!B3724)*BETA_a,X3718,T3718)</f>
        <v>4.6781083796008746E-2</v>
      </c>
      <c r="AF3718">
        <f t="shared" si="861"/>
        <v>22421167.139243141</v>
      </c>
      <c r="AG3718" cm="1">
        <f t="array" ref="AG3718">NewI((1-'Parameters-x'!B3724)*BETA_e,Z3718,T3718)</f>
        <v>2.1945000436736726E-2</v>
      </c>
    </row>
    <row r="3719" spans="1:33" x14ac:dyDescent="0.45">
      <c r="A3719">
        <f t="shared" si="869"/>
        <v>371.50000000001597</v>
      </c>
      <c r="B3719" s="2">
        <f t="shared" si="862"/>
        <v>25607323.663430303</v>
      </c>
      <c r="C3719" s="7">
        <f t="shared" si="863"/>
        <v>1.1295731074616838E-13</v>
      </c>
      <c r="D3719" s="2">
        <f t="shared" si="864"/>
        <v>101836169.3365697</v>
      </c>
      <c r="E3719" s="7">
        <f t="shared" si="865"/>
        <v>6.5703709124517278E-15</v>
      </c>
      <c r="F3719">
        <f t="array" ref="F3719:K3719">rk(BETA_c,BETA_a,BETA_e,GAMMA,F3718,G3718,H3718,I3718,J3718,K3718,dt,STAGE)</f>
        <v>13625902.911273686</v>
      </c>
      <c r="G3719">
        <v>7.8710484492782517E-15</v>
      </c>
      <c r="H3719">
        <v>9399501.2758750357</v>
      </c>
      <c r="I3719">
        <v>7.8292917063803637E-14</v>
      </c>
      <c r="J3719">
        <v>2581919.4762815852</v>
      </c>
      <c r="K3719">
        <v>2.6793345233086495E-14</v>
      </c>
      <c r="L3719">
        <f t="shared" si="866"/>
        <v>2132521.0887263138</v>
      </c>
      <c r="M3719" cm="1">
        <f t="array" ref="M3719">NewI(BETA_c,F3719,C3719)</f>
        <v>4.5783409718248017E-16</v>
      </c>
      <c r="N3719">
        <f t="shared" si="867"/>
        <v>67100326.724124968</v>
      </c>
      <c r="O3719" cm="1">
        <f t="array" ref="O3719">NewI(BETA_a,H3719,C3719)</f>
        <v>4.5540523380405668E-15</v>
      </c>
      <c r="P3719">
        <f t="shared" si="868"/>
        <v>32603321.523718417</v>
      </c>
      <c r="Q3719" cm="1">
        <f t="array" ref="Q3719">NewI(BETA_e,J3719,C3719)</f>
        <v>1.5584844772286816E-15</v>
      </c>
      <c r="S3719" s="2">
        <f t="shared" si="856"/>
        <v>61556953.697014071</v>
      </c>
      <c r="T3719" s="7">
        <f t="shared" si="857"/>
        <v>0.53208792783699033</v>
      </c>
      <c r="U3719" s="2">
        <f t="shared" si="858"/>
        <v>65886538.770897999</v>
      </c>
      <c r="V3719">
        <f t="array" ref="V3719:AA3719">rk((1-'Parameters-x'!B3724)*BETA_c,(1-'Parameters-x'!B3724)*BETA_a,(1-'Parameters-x'!B3724)*BETA_e,GAMMA,V3718,W3718,X3718,Y3718,Z3718,AA3718,dt,STAGE)</f>
        <v>14893592.587962354</v>
      </c>
      <c r="W3719">
        <v>1.0811240001564897E-2</v>
      </c>
      <c r="X3719">
        <v>33899287.418225452</v>
      </c>
      <c r="Y3719">
        <v>0.35482726300898648</v>
      </c>
      <c r="Z3719">
        <v>12764073.690826265</v>
      </c>
      <c r="AA3719">
        <v>0.1664494248264389</v>
      </c>
      <c r="AB3719">
        <f t="shared" si="859"/>
        <v>864831.40122640645</v>
      </c>
      <c r="AC3719" cm="1">
        <f t="array" ref="AC3719">NewI((1-'Parameters-x'!B3725)*BETA_c,V3719,T3719)</f>
        <v>1.4143686609221521E-3</v>
      </c>
      <c r="AD3719">
        <f t="shared" si="860"/>
        <v>42600540.226947285</v>
      </c>
      <c r="AE3719" cm="1">
        <f t="array" ref="AE3719">NewI((1-'Parameters-x'!B3725)*BETA_a,X3719,T3719)</f>
        <v>4.6419887891912599E-2</v>
      </c>
      <c r="AF3719">
        <f t="shared" si="861"/>
        <v>22421167.142724309</v>
      </c>
      <c r="AG3719" cm="1">
        <f t="array" ref="AG3719">NewI((1-'Parameters-x'!B3725)*BETA_e,Z3719,T3719)</f>
        <v>2.177556348349877E-2</v>
      </c>
    </row>
    <row r="3720" spans="1:33" x14ac:dyDescent="0.45">
      <c r="A3720">
        <f t="shared" si="869"/>
        <v>371.600000000016</v>
      </c>
      <c r="B3720" s="2">
        <f t="shared" si="862"/>
        <v>25607323.663430303</v>
      </c>
      <c r="C3720" s="7">
        <f t="shared" si="863"/>
        <v>1.1127374294068064E-13</v>
      </c>
      <c r="D3720" s="2">
        <f t="shared" si="864"/>
        <v>101836169.3365697</v>
      </c>
      <c r="E3720" s="7">
        <f t="shared" si="865"/>
        <v>6.4724430770133128E-15</v>
      </c>
      <c r="F3720">
        <f t="array" ref="F3720:K3720">rk(BETA_c,BETA_a,BETA_e,GAMMA,F3719,G3719,H3719,I3719,J3719,K3719,dt,STAGE)</f>
        <v>13625902.911273686</v>
      </c>
      <c r="G3720">
        <v>7.753734717056968E-15</v>
      </c>
      <c r="H3720">
        <v>9399501.2758750357</v>
      </c>
      <c r="I3720">
        <v>7.7126003353850705E-14</v>
      </c>
      <c r="J3720">
        <v>2581919.4762815852</v>
      </c>
      <c r="K3720">
        <v>2.6394004869772974E-14</v>
      </c>
      <c r="L3720">
        <f t="shared" si="866"/>
        <v>2132521.0887263138</v>
      </c>
      <c r="M3720" cm="1">
        <f t="array" ref="M3720">NewI(BETA_c,F3720,C3720)</f>
        <v>4.5101032684677293E-16</v>
      </c>
      <c r="N3720">
        <f t="shared" si="867"/>
        <v>67100326.724124968</v>
      </c>
      <c r="O3720" cm="1">
        <f t="array" ref="O3720">NewI(BETA_a,H3720,C3720)</f>
        <v>4.4861766436726276E-15</v>
      </c>
      <c r="P3720">
        <f t="shared" si="868"/>
        <v>32603321.523718417</v>
      </c>
      <c r="Q3720" cm="1">
        <f t="array" ref="Q3720">NewI(BETA_e,J3720,C3720)</f>
        <v>1.5352561064939116E-15</v>
      </c>
      <c r="S3720" s="2">
        <f t="shared" si="856"/>
        <v>61556953.690079994</v>
      </c>
      <c r="T3720" s="7">
        <f t="shared" si="857"/>
        <v>0.52797968661617478</v>
      </c>
      <c r="U3720" s="2">
        <f t="shared" si="858"/>
        <v>65886538.781940311</v>
      </c>
      <c r="V3720">
        <f t="array" ref="V3720:AA3720">rk((1-'Parameters-x'!B3725)*BETA_c,(1-'Parameters-x'!B3725)*BETA_a,(1-'Parameters-x'!B3725)*BETA_e,GAMMA,V3719,W3719,X3719,Y3719,Z3719,AA3719,dt,STAGE)</f>
        <v>14893592.587821463</v>
      </c>
      <c r="W3720">
        <v>1.0727766617543041E-2</v>
      </c>
      <c r="X3720">
        <v>33899287.413601406</v>
      </c>
      <c r="Y3720">
        <v>0.35208764816665827</v>
      </c>
      <c r="Z3720">
        <v>12764073.688657125</v>
      </c>
      <c r="AA3720">
        <v>0.16516427183197349</v>
      </c>
      <c r="AB3720">
        <f t="shared" si="859"/>
        <v>864831.40145077021</v>
      </c>
      <c r="AC3720" cm="1">
        <f t="array" ref="AC3720">NewI((1-'Parameters-x'!B3726)*BETA_c,V3720,T3720)</f>
        <v>1.4034483461822275E-3</v>
      </c>
      <c r="AD3720">
        <f t="shared" si="860"/>
        <v>42600540.234310947</v>
      </c>
      <c r="AE3720" cm="1">
        <f t="array" ref="AE3720">NewI((1-'Parameters-x'!B3726)*BETA_a,X3720,T3720)</f>
        <v>4.6061480774837876E-2</v>
      </c>
      <c r="AF3720">
        <f t="shared" si="861"/>
        <v>22421167.146178599</v>
      </c>
      <c r="AG3720" cm="1">
        <f t="array" ref="AG3720">NewI((1-'Parameters-x'!B3726)*BETA_e,Z3720,T3720)</f>
        <v>2.160743474991355E-2</v>
      </c>
    </row>
    <row r="3721" spans="1:33" x14ac:dyDescent="0.45">
      <c r="A3721">
        <f t="shared" si="869"/>
        <v>371.70000000001602</v>
      </c>
      <c r="B3721" s="2">
        <f t="shared" si="862"/>
        <v>25607323.663430303</v>
      </c>
      <c r="C3721" s="7">
        <f t="shared" si="863"/>
        <v>1.0961526780548536E-13</v>
      </c>
      <c r="D3721" s="2">
        <f t="shared" si="864"/>
        <v>101836169.3365697</v>
      </c>
      <c r="E3721" s="7">
        <f t="shared" si="865"/>
        <v>6.3759748031554287E-15</v>
      </c>
      <c r="F3721">
        <f t="array" ref="F3721:K3721">rk(BETA_c,BETA_a,BETA_e,GAMMA,F3720,G3720,H3720,I3720,J3720,K3720,dt,STAGE)</f>
        <v>13625902.911273686</v>
      </c>
      <c r="G3721">
        <v>7.6381694827432694E-15</v>
      </c>
      <c r="H3721">
        <v>9399501.2758750357</v>
      </c>
      <c r="I3721">
        <v>7.5976481863494068E-14</v>
      </c>
      <c r="J3721">
        <v>2581919.4762815852</v>
      </c>
      <c r="K3721">
        <v>2.6000616459248022E-14</v>
      </c>
      <c r="L3721">
        <f t="shared" si="866"/>
        <v>2132521.0887263138</v>
      </c>
      <c r="M3721" cm="1">
        <f t="array" ref="M3721">NewI(BETA_c,F3721,C3721)</f>
        <v>4.4428826112826455E-16</v>
      </c>
      <c r="N3721">
        <f t="shared" si="867"/>
        <v>67100326.724124968</v>
      </c>
      <c r="O3721" cm="1">
        <f t="array" ref="O3721">NewI(BETA_a,H3721,C3721)</f>
        <v>4.4193125999279036E-15</v>
      </c>
      <c r="P3721">
        <f t="shared" si="868"/>
        <v>32603321.523718417</v>
      </c>
      <c r="Q3721" cm="1">
        <f t="array" ref="Q3721">NewI(BETA_e,J3721,C3721)</f>
        <v>1.5123739420992601E-15</v>
      </c>
      <c r="S3721" s="2">
        <f t="shared" si="856"/>
        <v>61556953.683199458</v>
      </c>
      <c r="T3721" s="7">
        <f t="shared" si="857"/>
        <v>0.52390316505017798</v>
      </c>
      <c r="U3721" s="2">
        <f t="shared" si="858"/>
        <v>65886538.792897373</v>
      </c>
      <c r="V3721">
        <f t="array" ref="V3721:AA3721">rk((1-'Parameters-x'!B3726)*BETA_c,(1-'Parameters-x'!B3726)*BETA_a,(1-'Parameters-x'!B3726)*BETA_e,GAMMA,V3720,W3720,X3720,Y3720,Z3720,AA3720,dt,STAGE)</f>
        <v>14893592.58768166</v>
      </c>
      <c r="W3721">
        <v>1.064493772992757E-2</v>
      </c>
      <c r="X3721">
        <v>33899287.409013063</v>
      </c>
      <c r="Y3721">
        <v>0.3493691858399765</v>
      </c>
      <c r="Z3721">
        <v>12764073.686504735</v>
      </c>
      <c r="AA3721">
        <v>0.16388904148027386</v>
      </c>
      <c r="AB3721">
        <f t="shared" si="859"/>
        <v>864831.40167340182</v>
      </c>
      <c r="AC3721" cm="1">
        <f t="array" ref="AC3721">NewI((1-'Parameters-x'!B3727)*BETA_c,V3721,T3721)</f>
        <v>1.3926123469915326E-3</v>
      </c>
      <c r="AD3721">
        <f t="shared" si="860"/>
        <v>42600540.241617754</v>
      </c>
      <c r="AE3721" cm="1">
        <f t="array" ref="AE3721">NewI((1-'Parameters-x'!B3727)*BETA_a,X3721,T3721)</f>
        <v>4.5705840912611199E-2</v>
      </c>
      <c r="AF3721">
        <f t="shared" si="861"/>
        <v>22421167.14960622</v>
      </c>
      <c r="AG3721" cm="1">
        <f t="array" ref="AG3721">NewI((1-'Parameters-x'!B3727)*BETA_e,Z3721,T3721)</f>
        <v>2.1440604135240987E-2</v>
      </c>
    </row>
    <row r="3722" spans="1:33" x14ac:dyDescent="0.45">
      <c r="A3722">
        <f t="shared" si="869"/>
        <v>371.80000000001604</v>
      </c>
      <c r="B3722" s="2">
        <f t="shared" si="862"/>
        <v>25607323.663430303</v>
      </c>
      <c r="C3722" s="7">
        <f t="shared" si="863"/>
        <v>1.079815113478628E-13</v>
      </c>
      <c r="D3722" s="2">
        <f t="shared" si="864"/>
        <v>101836169.3365697</v>
      </c>
      <c r="E3722" s="7">
        <f t="shared" si="865"/>
        <v>6.2809443368997718E-15</v>
      </c>
      <c r="F3722">
        <f t="array" ref="F3722:K3722">rk(BETA_c,BETA_a,BETA_e,GAMMA,F3721,G3721,H3721,I3721,J3721,K3721,dt,STAGE)</f>
        <v>13625902.911273686</v>
      </c>
      <c r="G3722">
        <v>7.5243266859189286E-15</v>
      </c>
      <c r="H3722">
        <v>9399501.2758750357</v>
      </c>
      <c r="I3722">
        <v>7.48440933710793E-14</v>
      </c>
      <c r="J3722">
        <v>2581919.4762815852</v>
      </c>
      <c r="K3722">
        <v>2.5613091290864571E-14</v>
      </c>
      <c r="L3722">
        <f t="shared" si="866"/>
        <v>2132521.0887263138</v>
      </c>
      <c r="M3722" cm="1">
        <f t="array" ref="M3722">NewI(BETA_c,F3722,C3722)</f>
        <v>4.3766638417447874E-16</v>
      </c>
      <c r="N3722">
        <f t="shared" si="867"/>
        <v>67100326.724124968</v>
      </c>
      <c r="O3722" cm="1">
        <f t="array" ref="O3722">NewI(BETA_a,H3722,C3722)</f>
        <v>4.3534451286993773E-15</v>
      </c>
      <c r="P3722">
        <f t="shared" si="868"/>
        <v>32603321.523718417</v>
      </c>
      <c r="Q3722" cm="1">
        <f t="array" ref="Q3722">NewI(BETA_e,J3722,C3722)</f>
        <v>1.4898328240259152E-15</v>
      </c>
      <c r="S3722" s="2">
        <f t="shared" si="856"/>
        <v>61556953.676372044</v>
      </c>
      <c r="T3722" s="7">
        <f t="shared" si="857"/>
        <v>0.51985811823214401</v>
      </c>
      <c r="U3722" s="2">
        <f t="shared" si="858"/>
        <v>65886538.803769834</v>
      </c>
      <c r="V3722">
        <f t="array" ref="V3722:AA3722">rk((1-'Parameters-x'!B3727)*BETA_c,(1-'Parameters-x'!B3727)*BETA_a,(1-'Parameters-x'!B3727)*BETA_e,GAMMA,V3721,W3721,X3721,Y3721,Z3721,AA3721,dt,STAGE)</f>
        <v>14893592.587542936</v>
      </c>
      <c r="W3722">
        <v>1.056274836257475E-2</v>
      </c>
      <c r="X3722">
        <v>33899287.404460147</v>
      </c>
      <c r="Y3722">
        <v>0.34667171271076908</v>
      </c>
      <c r="Z3722">
        <v>12764073.684368962</v>
      </c>
      <c r="AA3722">
        <v>0.16262365715880023</v>
      </c>
      <c r="AB3722">
        <f t="shared" si="859"/>
        <v>864831.40189431538</v>
      </c>
      <c r="AC3722" cm="1">
        <f t="array" ref="AC3722">NewI((1-'Parameters-x'!B3728)*BETA_c,V3722,T3722)</f>
        <v>1.3818600123513007E-3</v>
      </c>
      <c r="AD3722">
        <f t="shared" si="860"/>
        <v>42600540.248868138</v>
      </c>
      <c r="AE3722" cm="1">
        <f t="array" ref="AE3722">NewI((1-'Parameters-x'!B3728)*BETA_a,X3722,T3722)</f>
        <v>4.5352946939308657E-2</v>
      </c>
      <c r="AF3722">
        <f t="shared" si="861"/>
        <v>22421167.153007381</v>
      </c>
      <c r="AG3722" cm="1">
        <f t="array" ref="AG3722">NewI((1-'Parameters-x'!B3728)*BETA_e,Z3722,T3722)</f>
        <v>2.1275061616728593E-2</v>
      </c>
    </row>
    <row r="3723" spans="1:33" x14ac:dyDescent="0.45">
      <c r="A3723">
        <f t="shared" si="869"/>
        <v>371.90000000001606</v>
      </c>
      <c r="B3723" s="2">
        <f t="shared" si="862"/>
        <v>25607323.663430303</v>
      </c>
      <c r="C3723" s="7">
        <f t="shared" si="863"/>
        <v>1.0637210514925306E-13</v>
      </c>
      <c r="D3723" s="2">
        <f t="shared" si="864"/>
        <v>101836169.3365697</v>
      </c>
      <c r="E3723" s="7">
        <f t="shared" si="865"/>
        <v>6.1873302484993557E-15</v>
      </c>
      <c r="F3723">
        <f t="array" ref="F3723:K3723">rk(BETA_c,BETA_a,BETA_e,GAMMA,F3722,G3722,H3722,I3722,J3722,K3722,dt,STAGE)</f>
        <v>13625902.911273686</v>
      </c>
      <c r="G3723">
        <v>7.4121806545821952E-15</v>
      </c>
      <c r="H3723">
        <v>9399501.2758750357</v>
      </c>
      <c r="I3723">
        <v>7.372858251851096E-14</v>
      </c>
      <c r="J3723">
        <v>2581919.4762815852</v>
      </c>
      <c r="K3723">
        <v>2.5231341976159918E-14</v>
      </c>
      <c r="L3723">
        <f t="shared" si="866"/>
        <v>2132521.0887263138</v>
      </c>
      <c r="M3723" cm="1">
        <f t="array" ref="M3723">NewI(BETA_c,F3723,C3723)</f>
        <v>4.3114320272590329E-16</v>
      </c>
      <c r="N3723">
        <f t="shared" si="867"/>
        <v>67100326.724124968</v>
      </c>
      <c r="O3723" cm="1">
        <f t="array" ref="O3723">NewI(BETA_a,H3723,C3723)</f>
        <v>4.2885593766110888E-15</v>
      </c>
      <c r="P3723">
        <f t="shared" si="868"/>
        <v>32603321.523718417</v>
      </c>
      <c r="Q3723" cm="1">
        <f t="array" ref="Q3723">NewI(BETA_e,J3723,C3723)</f>
        <v>1.4676276691623644E-15</v>
      </c>
      <c r="S3723" s="2">
        <f t="shared" si="856"/>
        <v>61556953.669597343</v>
      </c>
      <c r="T3723" s="7">
        <f t="shared" si="857"/>
        <v>0.51584430314613849</v>
      </c>
      <c r="U3723" s="2">
        <f t="shared" si="858"/>
        <v>65886538.814558357</v>
      </c>
      <c r="V3723">
        <f t="array" ref="V3723:AA3723">rk((1-'Parameters-x'!B3728)*BETA_c,(1-'Parameters-x'!B3728)*BETA_a,(1-'Parameters-x'!B3728)*BETA_e,GAMMA,V3722,W3722,X3722,Y3722,Z3722,AA3722,dt,STAGE)</f>
        <v>14893592.587405283</v>
      </c>
      <c r="W3723">
        <v>1.0481193577761533E-2</v>
      </c>
      <c r="X3723">
        <v>33899287.399942383</v>
      </c>
      <c r="Y3723">
        <v>0.34399506672184021</v>
      </c>
      <c r="Z3723">
        <v>12764073.68224968</v>
      </c>
      <c r="AA3723">
        <v>0.16136804284653672</v>
      </c>
      <c r="AB3723">
        <f t="shared" si="859"/>
        <v>864831.40211352345</v>
      </c>
      <c r="AC3723" cm="1">
        <f t="array" ref="AC3723">NewI((1-'Parameters-x'!B3729)*BETA_c,V3723,T3723)</f>
        <v>1.3711906962891153E-3</v>
      </c>
      <c r="AD3723">
        <f t="shared" si="860"/>
        <v>42600540.256062552</v>
      </c>
      <c r="AE3723" cm="1">
        <f t="array" ref="AE3723">NewI((1-'Parameters-x'!B3729)*BETA_a,X3723,T3723)</f>
        <v>4.5002777653972266E-2</v>
      </c>
      <c r="AF3723">
        <f t="shared" si="861"/>
        <v>22421167.156382278</v>
      </c>
      <c r="AG3723" cm="1">
        <f t="array" ref="AG3723">NewI((1-'Parameters-x'!B3729)*BETA_e,Z3723,T3723)</f>
        <v>2.11107972490094E-2</v>
      </c>
    </row>
    <row r="3724" spans="1:33" x14ac:dyDescent="0.45">
      <c r="A3724">
        <f t="shared" si="869"/>
        <v>372.00000000001609</v>
      </c>
      <c r="B3724" s="2">
        <f t="shared" si="862"/>
        <v>25607323.663430303</v>
      </c>
      <c r="C3724" s="7">
        <f t="shared" si="863"/>
        <v>1.0478668628217622E-13</v>
      </c>
      <c r="D3724" s="2">
        <f t="shared" si="864"/>
        <v>101836169.3365697</v>
      </c>
      <c r="E3724" s="7">
        <f t="shared" si="865"/>
        <v>6.0951114276060196E-15</v>
      </c>
      <c r="F3724">
        <f t="array" ref="F3724:K3724">rk(BETA_c,BETA_a,BETA_e,GAMMA,F3723,G3723,H3723,I3723,J3723,K3723,dt,STAGE)</f>
        <v>13625902.911273686</v>
      </c>
      <c r="G3724">
        <v>7.3017060993586545E-15</v>
      </c>
      <c r="H3724">
        <v>9399501.2758750357</v>
      </c>
      <c r="I3724">
        <v>7.262969775366828E-14</v>
      </c>
      <c r="J3724">
        <v>2581919.4762815852</v>
      </c>
      <c r="K3724">
        <v>2.4855282429149283E-14</v>
      </c>
      <c r="L3724">
        <f t="shared" si="866"/>
        <v>2132521.0887263138</v>
      </c>
      <c r="M3724" cm="1">
        <f t="array" ref="M3724">NewI(BETA_c,F3724,C3724)</f>
        <v>4.2471724577925369E-16</v>
      </c>
      <c r="N3724">
        <f t="shared" si="867"/>
        <v>67100326.724124968</v>
      </c>
      <c r="O3724" cm="1">
        <f t="array" ref="O3724">NewI(BETA_a,H3724,C3724)</f>
        <v>4.2246407116686355E-15</v>
      </c>
      <c r="P3724">
        <f t="shared" si="868"/>
        <v>32603321.523718417</v>
      </c>
      <c r="Q3724" cm="1">
        <f t="array" ref="Q3724">NewI(BETA_e,J3724,C3724)</f>
        <v>1.4457534701581308E-15</v>
      </c>
      <c r="S3724" s="2">
        <f t="shared" si="856"/>
        <v>61556953.662874952</v>
      </c>
      <c r="T3724" s="7">
        <f t="shared" si="857"/>
        <v>0.51186147865254772</v>
      </c>
      <c r="U3724" s="2">
        <f t="shared" si="858"/>
        <v>65886538.825263575</v>
      </c>
      <c r="V3724">
        <f t="array" ref="V3724:AA3724">rk((1-'Parameters-x'!B3729)*BETA_c,(1-'Parameters-x'!B3729)*BETA_a,(1-'Parameters-x'!B3729)*BETA_e,GAMMA,V3723,W3723,X3723,Y3723,Z3723,AA3723,dt,STAGE)</f>
        <v>14893592.587268695</v>
      </c>
      <c r="W3724">
        <v>1.0400268475888926E-2</v>
      </c>
      <c r="X3724">
        <v>33899287.395459495</v>
      </c>
      <c r="Y3724">
        <v>0.34133908706723459</v>
      </c>
      <c r="Z3724">
        <v>12764073.680146761</v>
      </c>
      <c r="AA3724">
        <v>0.16012212310942422</v>
      </c>
      <c r="AB3724">
        <f t="shared" si="859"/>
        <v>864831.40233103628</v>
      </c>
      <c r="AC3724" cm="1">
        <f t="array" ref="AC3724">NewI((1-'Parameters-x'!B3730)*BETA_c,V3724,T3724)</f>
        <v>1.3606037578200992E-3</v>
      </c>
      <c r="AD3724">
        <f t="shared" si="860"/>
        <v>42600540.263201416</v>
      </c>
      <c r="AE3724" cm="1">
        <f t="array" ref="AE3724">NewI((1-'Parameters-x'!B3730)*BETA_a,X3724,T3724)</f>
        <v>4.4655312019336216E-2</v>
      </c>
      <c r="AF3724">
        <f t="shared" si="861"/>
        <v>22421167.159731116</v>
      </c>
      <c r="AG3724" cm="1">
        <f t="array" ref="AG3724">NewI((1-'Parameters-x'!B3730)*BETA_e,Z3724,T3724)</f>
        <v>2.094780116350441E-2</v>
      </c>
    </row>
    <row r="3725" spans="1:33" x14ac:dyDescent="0.45">
      <c r="A3725">
        <f t="shared" si="869"/>
        <v>372.10000000001611</v>
      </c>
      <c r="B3725" s="2">
        <f t="shared" si="862"/>
        <v>25607323.663430303</v>
      </c>
      <c r="C3725" s="7">
        <f t="shared" si="863"/>
        <v>1.032248972283907E-13</v>
      </c>
      <c r="D3725" s="2">
        <f t="shared" si="864"/>
        <v>101836169.3365697</v>
      </c>
      <c r="E3725" s="7">
        <f t="shared" si="865"/>
        <v>6.004267078509952E-15</v>
      </c>
      <c r="F3725">
        <f t="array" ref="F3725:K3725">rk(BETA_c,BETA_a,BETA_e,GAMMA,F3724,G3724,H3724,I3724,J3724,K3724,dt,STAGE)</f>
        <v>13625902.911273686</v>
      </c>
      <c r="G3725">
        <v>7.1928781077983758E-15</v>
      </c>
      <c r="H3725">
        <v>9399501.2758750357</v>
      </c>
      <c r="I3725">
        <v>7.1547191273679264E-14</v>
      </c>
      <c r="J3725">
        <v>2581919.4762815852</v>
      </c>
      <c r="K3725">
        <v>2.4484827846913061E-14</v>
      </c>
      <c r="L3725">
        <f t="shared" si="866"/>
        <v>2132521.0887263138</v>
      </c>
      <c r="M3725" cm="1">
        <f t="array" ref="M3725">NewI(BETA_c,F3725,C3725)</f>
        <v>4.183870642557561E-16</v>
      </c>
      <c r="N3725">
        <f t="shared" si="867"/>
        <v>67100326.724124968</v>
      </c>
      <c r="O3725" cm="1">
        <f t="array" ref="O3725">NewI(BETA_a,H3725,C3725)</f>
        <v>4.1616747199596004E-15</v>
      </c>
      <c r="P3725">
        <f t="shared" si="868"/>
        <v>32603321.523718417</v>
      </c>
      <c r="Q3725" cm="1">
        <f t="array" ref="Q3725">NewI(BETA_e,J3725,C3725)</f>
        <v>1.4242052942945958E-15</v>
      </c>
      <c r="S3725" s="2">
        <f t="shared" si="856"/>
        <v>61556953.65620447</v>
      </c>
      <c r="T3725" s="7">
        <f t="shared" si="857"/>
        <v>0.50790940547359265</v>
      </c>
      <c r="U3725" s="2">
        <f t="shared" si="858"/>
        <v>65886538.835886121</v>
      </c>
      <c r="V3725">
        <f t="array" ref="V3725:AA3725">rk((1-'Parameters-x'!B3730)*BETA_c,(1-'Parameters-x'!B3730)*BETA_a,(1-'Parameters-x'!B3730)*BETA_e,GAMMA,V3724,W3724,X3724,Y3724,Z3724,AA3724,dt,STAGE)</f>
        <v>14893592.587133162</v>
      </c>
      <c r="W3725">
        <v>1.0319968195187625E-2</v>
      </c>
      <c r="X3725">
        <v>33899287.391011231</v>
      </c>
      <c r="Y3725">
        <v>0.33870361418257644</v>
      </c>
      <c r="Z3725">
        <v>12764073.678060077</v>
      </c>
      <c r="AA3725">
        <v>0.15888582309582863</v>
      </c>
      <c r="AB3725">
        <f t="shared" si="859"/>
        <v>864831.40254687006</v>
      </c>
      <c r="AC3725" cm="1">
        <f t="array" ref="AC3725">NewI((1-'Parameters-x'!B3731)*BETA_c,V3725,T3725)</f>
        <v>1.3500985609084066E-3</v>
      </c>
      <c r="AD3725">
        <f t="shared" si="860"/>
        <v>42600540.270285152</v>
      </c>
      <c r="AE3725" cm="1">
        <f t="array" ref="AE3725">NewI((1-'Parameters-x'!B3731)*BETA_a,X3725,T3725)</f>
        <v>4.4310529160563078E-2</v>
      </c>
      <c r="AF3725">
        <f t="shared" si="861"/>
        <v>22421167.163054101</v>
      </c>
      <c r="AG3725" cm="1">
        <f t="array" ref="AG3725">NewI((1-'Parameters-x'!B3731)*BETA_e,Z3725,T3725)</f>
        <v>2.0786063567829745E-2</v>
      </c>
    </row>
    <row r="3726" spans="1:33" x14ac:dyDescent="0.45">
      <c r="A3726">
        <f t="shared" si="869"/>
        <v>372.20000000001613</v>
      </c>
      <c r="B3726" s="2">
        <f t="shared" si="862"/>
        <v>25607323.663430303</v>
      </c>
      <c r="C3726" s="7">
        <f t="shared" si="863"/>
        <v>1.0168638579827157E-13</v>
      </c>
      <c r="D3726" s="2">
        <f t="shared" si="864"/>
        <v>101836169.3365697</v>
      </c>
      <c r="E3726" s="7">
        <f t="shared" si="865"/>
        <v>5.9147767154501872E-15</v>
      </c>
      <c r="F3726">
        <f t="array" ref="F3726:K3726">rk(BETA_c,BETA_a,BETA_e,GAMMA,F3725,G3725,H3725,I3725,J3725,K3725,dt,STAGE)</f>
        <v>13625902.911273686</v>
      </c>
      <c r="G3726">
        <v>7.0856721387580586E-15</v>
      </c>
      <c r="H3726">
        <v>9399501.2758750357</v>
      </c>
      <c r="I3726">
        <v>7.0480818969040053E-14</v>
      </c>
      <c r="J3726">
        <v>2581919.4762815852</v>
      </c>
      <c r="K3726">
        <v>2.4119894690473459E-14</v>
      </c>
      <c r="L3726">
        <f t="shared" si="866"/>
        <v>2132521.0887263138</v>
      </c>
      <c r="M3726" cm="1">
        <f t="array" ref="M3726">NewI(BETA_c,F3726,C3726)</f>
        <v>4.1215123067437444E-16</v>
      </c>
      <c r="N3726">
        <f t="shared" si="867"/>
        <v>67100326.724124968</v>
      </c>
      <c r="O3726" cm="1">
        <f t="array" ref="O3726">NewI(BETA_a,H3726,C3726)</f>
        <v>4.0996472024031606E-15</v>
      </c>
      <c r="P3726">
        <f t="shared" si="868"/>
        <v>32603321.523718417</v>
      </c>
      <c r="Q3726" cm="1">
        <f t="array" ref="Q3726">NewI(BETA_e,J3726,C3726)</f>
        <v>1.4029782823726525E-15</v>
      </c>
      <c r="S3726" s="2">
        <f t="shared" si="856"/>
        <v>61556953.649585485</v>
      </c>
      <c r="T3726" s="7">
        <f t="shared" si="857"/>
        <v>0.50398784617895298</v>
      </c>
      <c r="U3726" s="2">
        <f t="shared" si="858"/>
        <v>65886538.846426681</v>
      </c>
      <c r="V3726">
        <f t="array" ref="V3726:AA3726">rk((1-'Parameters-x'!B3731)*BETA_c,(1-'Parameters-x'!B3731)*BETA_a,(1-'Parameters-x'!B3731)*BETA_e,GAMMA,V3725,W3725,X3725,Y3725,Z3725,AA3725,dt,STAGE)</f>
        <v>14893592.586998675</v>
      </c>
      <c r="W3726">
        <v>1.0240287911425948E-2</v>
      </c>
      <c r="X3726">
        <v>33899287.386597298</v>
      </c>
      <c r="Y3726">
        <v>0.33608848973548322</v>
      </c>
      <c r="Z3726">
        <v>12764073.675989505</v>
      </c>
      <c r="AA3726">
        <v>0.15765906853204381</v>
      </c>
      <c r="AB3726">
        <f t="shared" si="859"/>
        <v>864831.40276103711</v>
      </c>
      <c r="AC3726" cm="1">
        <f t="array" ref="AC3726">NewI((1-'Parameters-x'!B3732)*BETA_c,V3726,T3726)</f>
        <v>1.3396744744290129E-3</v>
      </c>
      <c r="AD3726">
        <f t="shared" si="860"/>
        <v>42600540.277314216</v>
      </c>
      <c r="AE3726" cm="1">
        <f t="array" ref="AE3726">NewI((1-'Parameters-x'!B3732)*BETA_a,X3726,T3726)</f>
        <v>4.3968408363989589E-2</v>
      </c>
      <c r="AF3726">
        <f t="shared" si="861"/>
        <v>22421167.166351426</v>
      </c>
      <c r="AG3726" cm="1">
        <f t="array" ref="AG3726">NewI((1-'Parameters-x'!B3732)*BETA_e,Z3726,T3726)</f>
        <v>2.0625574745208361E-2</v>
      </c>
    </row>
    <row r="3727" spans="1:33" x14ac:dyDescent="0.45">
      <c r="A3727">
        <f t="shared" si="869"/>
        <v>372.30000000001615</v>
      </c>
      <c r="B3727" s="2">
        <f t="shared" si="862"/>
        <v>25607323.663430303</v>
      </c>
      <c r="C3727" s="7">
        <f t="shared" si="863"/>
        <v>1.0017080505139033E-13</v>
      </c>
      <c r="D3727" s="2">
        <f t="shared" si="864"/>
        <v>101836169.3365697</v>
      </c>
      <c r="E3727" s="7">
        <f t="shared" si="865"/>
        <v>5.8266201579949806E-15</v>
      </c>
      <c r="F3727">
        <f t="array" ref="F3727:K3727">rk(BETA_c,BETA_a,BETA_e,GAMMA,F3726,G3726,H3726,I3726,J3726,K3726,dt,STAGE)</f>
        <v>13625902.911273686</v>
      </c>
      <c r="G3727">
        <v>6.9800640168669049E-15</v>
      </c>
      <c r="H3727">
        <v>9399501.2758750357</v>
      </c>
      <c r="I3727">
        <v>6.9430340368567316E-14</v>
      </c>
      <c r="J3727">
        <v>2581919.4762815852</v>
      </c>
      <c r="K3727">
        <v>2.37604006659561E-14</v>
      </c>
      <c r="L3727">
        <f t="shared" si="866"/>
        <v>2132521.0887263138</v>
      </c>
      <c r="M3727" cm="1">
        <f t="array" ref="M3727">NewI(BETA_c,F3727,C3727)</f>
        <v>4.0600833882990778E-16</v>
      </c>
      <c r="N3727">
        <f t="shared" si="867"/>
        <v>67100326.724124968</v>
      </c>
      <c r="O3727" cm="1">
        <f t="array" ref="O3727">NewI(BETA_a,H3727,C3727)</f>
        <v>4.038544171548136E-15</v>
      </c>
      <c r="P3727">
        <f t="shared" si="868"/>
        <v>32603321.523718417</v>
      </c>
      <c r="Q3727" cm="1">
        <f t="array" ref="Q3727">NewI(BETA_e,J3727,C3727)</f>
        <v>1.3820676476169364E-15</v>
      </c>
      <c r="S3727" s="2">
        <f t="shared" si="856"/>
        <v>61556953.64301759</v>
      </c>
      <c r="T3727" s="7">
        <f t="shared" si="857"/>
        <v>0.50009656517150314</v>
      </c>
      <c r="U3727" s="2">
        <f t="shared" si="858"/>
        <v>65886538.85688585</v>
      </c>
      <c r="V3727">
        <f t="array" ref="V3727:AA3727">rk((1-'Parameters-x'!B3732)*BETA_c,(1-'Parameters-x'!B3732)*BETA_a,(1-'Parameters-x'!B3732)*BETA_e,GAMMA,V3726,W3726,X3726,Y3726,Z3726,AA3726,dt,STAGE)</f>
        <v>14893592.586865226</v>
      </c>
      <c r="W3727">
        <v>1.0161222837619983E-2</v>
      </c>
      <c r="X3727">
        <v>33899287.382217452</v>
      </c>
      <c r="Y3727">
        <v>0.33349355661605373</v>
      </c>
      <c r="Z3727">
        <v>12764073.673934918</v>
      </c>
      <c r="AA3727">
        <v>0.15644178571782943</v>
      </c>
      <c r="AB3727">
        <f t="shared" si="859"/>
        <v>864831.4029735513</v>
      </c>
      <c r="AC3727" cm="1">
        <f t="array" ref="AC3727">NewI((1-'Parameters-x'!B3733)*BETA_c,V3727,T3727)</f>
        <v>1.329330872129796E-3</v>
      </c>
      <c r="AD3727">
        <f t="shared" si="860"/>
        <v>42600540.284288995</v>
      </c>
      <c r="AE3727" cm="1">
        <f t="array" ref="AE3727">NewI((1-'Parameters-x'!B3733)*BETA_a,X3727,T3727)</f>
        <v>4.3628929075882346E-2</v>
      </c>
      <c r="AF3727">
        <f t="shared" si="861"/>
        <v>22421167.169623297</v>
      </c>
      <c r="AG3727" cm="1">
        <f t="array" ref="AG3727">NewI((1-'Parameters-x'!B3733)*BETA_e,Z3727,T3727)</f>
        <v>2.046632505388624E-2</v>
      </c>
    </row>
    <row r="3728" spans="1:33" x14ac:dyDescent="0.45">
      <c r="A3728">
        <f t="shared" si="869"/>
        <v>372.40000000001618</v>
      </c>
      <c r="B3728" s="2">
        <f t="shared" si="862"/>
        <v>25607323.663430303</v>
      </c>
      <c r="C3728" s="7">
        <f t="shared" si="863"/>
        <v>9.8677813218278442E-14</v>
      </c>
      <c r="D3728" s="2">
        <f t="shared" si="864"/>
        <v>101836169.3365697</v>
      </c>
      <c r="E3728" s="7">
        <f t="shared" si="865"/>
        <v>5.7397775264910331E-15</v>
      </c>
      <c r="F3728">
        <f t="array" ref="F3728:K3728">rk(BETA_c,BETA_a,BETA_e,GAMMA,F3727,G3727,H3727,I3727,J3727,K3727,dt,STAGE)</f>
        <v>13625902.911273686</v>
      </c>
      <c r="G3728">
        <v>6.8760299270749778E-15</v>
      </c>
      <c r="H3728">
        <v>9399501.2758750357</v>
      </c>
      <c r="I3728">
        <v>6.8395518585171052E-14</v>
      </c>
      <c r="J3728">
        <v>2581919.4762815852</v>
      </c>
      <c r="K3728">
        <v>2.3406264706032421E-14</v>
      </c>
      <c r="L3728">
        <f t="shared" si="866"/>
        <v>2132521.0887263138</v>
      </c>
      <c r="M3728" cm="1">
        <f t="array" ref="M3728">NewI(BETA_c,F3728,C3728)</f>
        <v>3.9995700347588527E-16</v>
      </c>
      <c r="N3728">
        <f t="shared" si="867"/>
        <v>67100326.724124968</v>
      </c>
      <c r="O3728" cm="1">
        <f t="array" ref="O3728">NewI(BETA_a,H3728,C3728)</f>
        <v>3.97835184841876E-15</v>
      </c>
      <c r="P3728">
        <f t="shared" si="868"/>
        <v>32603321.523718417</v>
      </c>
      <c r="Q3728" cm="1">
        <f t="array" ref="Q3728">NewI(BETA_e,J3728,C3728)</f>
        <v>1.3614686745963877E-15</v>
      </c>
      <c r="S3728" s="2">
        <f t="shared" si="856"/>
        <v>61556953.636500426</v>
      </c>
      <c r="T3728" s="7">
        <f t="shared" si="857"/>
        <v>0.49623532867315845</v>
      </c>
      <c r="U3728" s="2">
        <f t="shared" si="858"/>
        <v>65886538.867264241</v>
      </c>
      <c r="V3728">
        <f t="array" ref="V3728:AA3728">rk((1-'Parameters-x'!B3733)*BETA_c,(1-'Parameters-x'!B3733)*BETA_a,(1-'Parameters-x'!B3733)*BETA_e,GAMMA,V3727,W3727,X3727,Y3727,Z3727,AA3727,dt,STAGE)</f>
        <v>14893592.586732807</v>
      </c>
      <c r="W3728">
        <v>1.0082768223746029E-2</v>
      </c>
      <c r="X3728">
        <v>33899287.377871424</v>
      </c>
      <c r="Y3728">
        <v>0.33091865892742905</v>
      </c>
      <c r="Z3728">
        <v>12764073.671896195</v>
      </c>
      <c r="AA3728">
        <v>0.15523390152198338</v>
      </c>
      <c r="AB3728">
        <f t="shared" si="859"/>
        <v>864831.40318442509</v>
      </c>
      <c r="AC3728" cm="1">
        <f t="array" ref="AC3728">NewI((1-'Parameters-x'!B3734)*BETA_c,V3728,T3728)</f>
        <v>1.3190671325939152E-3</v>
      </c>
      <c r="AD3728">
        <f t="shared" si="860"/>
        <v>42600540.291209914</v>
      </c>
      <c r="AE3728" cm="1">
        <f t="array" ref="AE3728">NewI((1-'Parameters-x'!B3734)*BETA_a,X3728,T3728)</f>
        <v>4.3292070901202892E-2</v>
      </c>
      <c r="AF3728">
        <f t="shared" si="861"/>
        <v>22421167.172869902</v>
      </c>
      <c r="AG3728" cm="1">
        <f t="array" ref="AG3728">NewI((1-'Parameters-x'!B3734)*BETA_e,Z3728,T3728)</f>
        <v>2.0308304926553188E-2</v>
      </c>
    </row>
    <row r="3729" spans="1:33" x14ac:dyDescent="0.45">
      <c r="A3729">
        <f t="shared" si="869"/>
        <v>372.5000000000162</v>
      </c>
      <c r="B3729" s="2">
        <f t="shared" si="862"/>
        <v>25607323.663430303</v>
      </c>
      <c r="C3729" s="7">
        <f t="shared" si="863"/>
        <v>9.7207073623357092E-14</v>
      </c>
      <c r="D3729" s="2">
        <f t="shared" si="864"/>
        <v>101836169.3365697</v>
      </c>
      <c r="E3729" s="7">
        <f t="shared" si="865"/>
        <v>5.6542292375805696E-15</v>
      </c>
      <c r="F3729">
        <f t="array" ref="F3729:K3729">rk(BETA_c,BETA_a,BETA_e,GAMMA,F3728,G3728,H3728,I3728,J3728,K3728,dt,STAGE)</f>
        <v>13625902.911273686</v>
      </c>
      <c r="G3729">
        <v>6.7735464092828131E-15</v>
      </c>
      <c r="H3729">
        <v>9399501.2758750357</v>
      </c>
      <c r="I3729">
        <v>6.7376120262435586E-14</v>
      </c>
      <c r="J3729">
        <v>2581919.4762815852</v>
      </c>
      <c r="K3729">
        <v>2.3057406951638697E-14</v>
      </c>
      <c r="L3729">
        <f t="shared" si="866"/>
        <v>2132521.0887263138</v>
      </c>
      <c r="M3729" cm="1">
        <f t="array" ref="M3729">NewI(BETA_c,F3729,C3729)</f>
        <v>3.93995860012188E-16</v>
      </c>
      <c r="N3729">
        <f t="shared" si="867"/>
        <v>67100326.724124968</v>
      </c>
      <c r="O3729" cm="1">
        <f t="array" ref="O3729">NewI(BETA_a,H3729,C3729)</f>
        <v>3.9190566594074764E-15</v>
      </c>
      <c r="P3729">
        <f t="shared" si="868"/>
        <v>32603321.523718417</v>
      </c>
      <c r="Q3729" cm="1">
        <f t="array" ref="Q3729">NewI(BETA_e,J3729,C3729)</f>
        <v>1.3411767181609049E-15</v>
      </c>
      <c r="S3729" s="2">
        <f t="shared" si="856"/>
        <v>61556953.630033575</v>
      </c>
      <c r="T3729" s="7">
        <f t="shared" si="857"/>
        <v>0.49240390471083023</v>
      </c>
      <c r="U3729" s="2">
        <f t="shared" si="858"/>
        <v>65886538.877562523</v>
      </c>
      <c r="V3729">
        <f t="array" ref="V3729:AA3729">rk((1-'Parameters-x'!B3734)*BETA_c,(1-'Parameters-x'!B3734)*BETA_a,(1-'Parameters-x'!B3734)*BETA_e,GAMMA,V3728,W3728,X3728,Y3728,Z3728,AA3728,dt,STAGE)</f>
        <v>14893592.58660141</v>
      </c>
      <c r="W3729">
        <v>1.0004919356455201E-2</v>
      </c>
      <c r="X3729">
        <v>33899287.373558946</v>
      </c>
      <c r="Y3729">
        <v>0.32836364197642692</v>
      </c>
      <c r="Z3729">
        <v>12764073.669873213</v>
      </c>
      <c r="AA3729">
        <v>0.15403534337794811</v>
      </c>
      <c r="AB3729">
        <f t="shared" si="859"/>
        <v>864831.40339367057</v>
      </c>
      <c r="AC3729" cm="1">
        <f t="array" ref="AC3729">NewI((1-'Parameters-x'!B3735)*BETA_c,V3729,T3729)</f>
        <v>1.3088826392024765E-3</v>
      </c>
      <c r="AD3729">
        <f t="shared" si="860"/>
        <v>42600540.298077412</v>
      </c>
      <c r="AE3729" cm="1">
        <f t="array" ref="AE3729">NewI((1-'Parameters-x'!B3735)*BETA_a,X3729,T3729)</f>
        <v>4.2957813602382509E-2</v>
      </c>
      <c r="AF3729">
        <f t="shared" si="861"/>
        <v>22421167.17609144</v>
      </c>
      <c r="AG3729" cm="1">
        <f t="array" ref="AG3729">NewI((1-'Parameters-x'!B3735)*BETA_e,Z3729,T3729)</f>
        <v>2.0151504869768036E-2</v>
      </c>
    </row>
    <row r="3730" spans="1:33" x14ac:dyDescent="0.45">
      <c r="A3730">
        <f t="shared" si="869"/>
        <v>372.60000000001622</v>
      </c>
      <c r="B3730" s="2">
        <f t="shared" si="862"/>
        <v>25607323.663430303</v>
      </c>
      <c r="C3730" s="7">
        <f t="shared" si="863"/>
        <v>9.5758254609015335E-14</v>
      </c>
      <c r="D3730" s="2">
        <f t="shared" si="864"/>
        <v>101836169.3365697</v>
      </c>
      <c r="E3730" s="7">
        <f t="shared" si="865"/>
        <v>5.5699559997851934E-15</v>
      </c>
      <c r="F3730">
        <f t="array" ref="F3730:K3730">rk(BETA_c,BETA_a,BETA_e,GAMMA,F3729,G3729,H3729,I3729,J3729,K3729,dt,STAGE)</f>
        <v>13625902.911273686</v>
      </c>
      <c r="G3730">
        <v>6.6725903530510747E-15</v>
      </c>
      <c r="H3730">
        <v>9399501.2758750357</v>
      </c>
      <c r="I3730">
        <v>6.6371915521996785E-14</v>
      </c>
      <c r="J3730">
        <v>2581919.4762815852</v>
      </c>
      <c r="K3730">
        <v>2.2713748733967479E-14</v>
      </c>
      <c r="L3730">
        <f t="shared" si="866"/>
        <v>2132521.0887263138</v>
      </c>
      <c r="M3730" cm="1">
        <f t="array" ref="M3730">NewI(BETA_c,F3730,C3730)</f>
        <v>3.8812356417732574E-16</v>
      </c>
      <c r="N3730">
        <f t="shared" si="867"/>
        <v>67100326.724124968</v>
      </c>
      <c r="O3730" cm="1">
        <f t="array" ref="O3730">NewI(BETA_a,H3730,C3730)</f>
        <v>3.8606452332140238E-15</v>
      </c>
      <c r="P3730">
        <f t="shared" si="868"/>
        <v>32603321.523718417</v>
      </c>
      <c r="Q3730" cm="1">
        <f t="array" ref="Q3730">NewI(BETA_e,J3730,C3730)</f>
        <v>1.3211872023938436E-15</v>
      </c>
      <c r="S3730" s="2">
        <f t="shared" si="856"/>
        <v>61556953.623616651</v>
      </c>
      <c r="T3730" s="7">
        <f t="shared" si="857"/>
        <v>0.48860206310248933</v>
      </c>
      <c r="U3730" s="2">
        <f t="shared" si="858"/>
        <v>65886538.887781292</v>
      </c>
      <c r="V3730">
        <f t="array" ref="V3730:AA3730">rk((1-'Parameters-x'!B3735)*BETA_c,(1-'Parameters-x'!B3735)*BETA_a,(1-'Parameters-x'!B3735)*BETA_e,GAMMA,V3729,W3729,X3729,Y3729,Z3729,AA3729,dt,STAGE)</f>
        <v>14893592.586471027</v>
      </c>
      <c r="W3730">
        <v>9.9276715587902856E-3</v>
      </c>
      <c r="X3730">
        <v>33899287.369279772</v>
      </c>
      <c r="Y3730">
        <v>0.325828352264248</v>
      </c>
      <c r="Z3730">
        <v>12764073.667865852</v>
      </c>
      <c r="AA3730">
        <v>0.15284603927945103</v>
      </c>
      <c r="AB3730">
        <f t="shared" si="859"/>
        <v>864831.40360130172</v>
      </c>
      <c r="AC3730" cm="1">
        <f t="array" ref="AC3730">NewI((1-'Parameters-x'!B3736)*BETA_c,V3730,T3730)</f>
        <v>1.2987767800974885E-3</v>
      </c>
      <c r="AD3730">
        <f t="shared" si="860"/>
        <v>42600540.304891877</v>
      </c>
      <c r="AE3730" cm="1">
        <f t="array" ref="AE3730">NewI((1-'Parameters-x'!B3736)*BETA_a,X3730,T3730)</f>
        <v>4.2626137098106372E-2</v>
      </c>
      <c r="AF3730">
        <f t="shared" si="861"/>
        <v>22421167.179288112</v>
      </c>
      <c r="AG3730" cm="1">
        <f t="array" ref="AG3730">NewI((1-'Parameters-x'!B3736)*BETA_e,Z3730,T3730)</f>
        <v>1.9995915463388296E-2</v>
      </c>
    </row>
    <row r="3731" spans="1:33" x14ac:dyDescent="0.45">
      <c r="A3731">
        <f t="shared" si="869"/>
        <v>372.70000000001625</v>
      </c>
      <c r="B3731" s="2">
        <f t="shared" si="862"/>
        <v>25607323.663430303</v>
      </c>
      <c r="C3731" s="7">
        <f t="shared" si="863"/>
        <v>9.4331029460820114E-14</v>
      </c>
      <c r="D3731" s="2">
        <f t="shared" si="864"/>
        <v>101836169.3365697</v>
      </c>
      <c r="E3731" s="7">
        <f t="shared" si="865"/>
        <v>5.486938809155594E-15</v>
      </c>
      <c r="F3731">
        <f t="array" ref="F3731:K3731">rk(BETA_c,BETA_a,BETA_e,GAMMA,F3730,G3730,H3730,I3730,J3730,K3730,dt,STAGE)</f>
        <v>13625902.911273686</v>
      </c>
      <c r="G3731">
        <v>6.5731389923890601E-15</v>
      </c>
      <c r="H3731">
        <v>9399501.2758750357</v>
      </c>
      <c r="I3731">
        <v>6.5382677911703574E-14</v>
      </c>
      <c r="J3731">
        <v>2581919.4762815852</v>
      </c>
      <c r="K3731">
        <v>2.2375212556727485E-14</v>
      </c>
      <c r="L3731">
        <f t="shared" si="866"/>
        <v>2132521.0887263138</v>
      </c>
      <c r="M3731" cm="1">
        <f t="array" ref="M3731">NewI(BETA_c,F3731,C3731)</f>
        <v>3.8233879174530095E-16</v>
      </c>
      <c r="N3731">
        <f t="shared" si="867"/>
        <v>67100326.724124968</v>
      </c>
      <c r="O3731" cm="1">
        <f t="array" ref="O3731">NewI(BETA_a,H3731,C3731)</f>
        <v>3.8031043978301637E-15</v>
      </c>
      <c r="P3731">
        <f t="shared" si="868"/>
        <v>32603321.523718417</v>
      </c>
      <c r="Q3731" cm="1">
        <f t="array" ref="Q3731">NewI(BETA_e,J3731,C3731)</f>
        <v>1.3014956195801291E-15</v>
      </c>
      <c r="S3731" s="2">
        <f t="shared" si="856"/>
        <v>61556953.617249273</v>
      </c>
      <c r="T3731" s="7">
        <f t="shared" si="857"/>
        <v>0.48482957544333755</v>
      </c>
      <c r="U3731" s="2">
        <f t="shared" si="858"/>
        <v>65886538.897921145</v>
      </c>
      <c r="V3731">
        <f t="array" ref="V3731:AA3731">rk((1-'Parameters-x'!B3736)*BETA_c,(1-'Parameters-x'!B3736)*BETA_a,(1-'Parameters-x'!B3736)*BETA_e,GAMMA,V3730,W3730,X3730,Y3730,Z3730,AA3730,dt,STAGE)</f>
        <v>14893592.586341651</v>
      </c>
      <c r="W3731">
        <v>9.8510201899047467E-3</v>
      </c>
      <c r="X3731">
        <v>33899287.365033634</v>
      </c>
      <c r="Y3731">
        <v>0.32331263747725414</v>
      </c>
      <c r="Z3731">
        <v>12764073.665873991</v>
      </c>
      <c r="AA3731">
        <v>0.15166591777617866</v>
      </c>
      <c r="AB3731">
        <f t="shared" si="859"/>
        <v>864831.40380732866</v>
      </c>
      <c r="AC3731" cm="1">
        <f t="array" ref="AC3731">NewI((1-'Parameters-x'!B3737)*BETA_c,V3731,T3731)</f>
        <v>1.2887489481451032E-3</v>
      </c>
      <c r="AD3731">
        <f t="shared" si="860"/>
        <v>42600540.311653726</v>
      </c>
      <c r="AE3731" cm="1">
        <f t="array" ref="AE3731">NewI((1-'Parameters-x'!B3737)*BETA_a,X3731,T3731)</f>
        <v>4.2297021462107086E-2</v>
      </c>
      <c r="AF3731">
        <f t="shared" si="861"/>
        <v>22421167.182460092</v>
      </c>
      <c r="AG3731" cm="1">
        <f t="array" ref="AG3731">NewI((1-'Parameters-x'!B3737)*BETA_e,Z3731,T3731)</f>
        <v>1.9841527360004222E-2</v>
      </c>
    </row>
    <row r="3732" spans="1:33" x14ac:dyDescent="0.45">
      <c r="A3732">
        <f t="shared" si="869"/>
        <v>372.80000000001627</v>
      </c>
      <c r="B3732" s="2">
        <f t="shared" si="862"/>
        <v>25607323.663430303</v>
      </c>
      <c r="C3732" s="7">
        <f t="shared" si="863"/>
        <v>9.2925076333840802E-14</v>
      </c>
      <c r="D3732" s="2">
        <f t="shared" si="864"/>
        <v>101836169.3365697</v>
      </c>
      <c r="E3732" s="7">
        <f t="shared" si="865"/>
        <v>5.4051589449860788E-15</v>
      </c>
      <c r="F3732">
        <f t="array" ref="F3732:K3732">rk(BETA_c,BETA_a,BETA_e,GAMMA,F3731,G3731,H3731,I3731,J3731,K3731,dt,STAGE)</f>
        <v>13625902.911273686</v>
      </c>
      <c r="G3732">
        <v>6.475169900620876E-15</v>
      </c>
      <c r="H3732">
        <v>9399501.2758750357</v>
      </c>
      <c r="I3732">
        <v>6.4408184354552056E-14</v>
      </c>
      <c r="J3732">
        <v>2581919.4762815852</v>
      </c>
      <c r="K3732">
        <v>2.2041722078667866E-14</v>
      </c>
      <c r="L3732">
        <f t="shared" si="866"/>
        <v>2132521.0887263138</v>
      </c>
      <c r="M3732" cm="1">
        <f t="array" ref="M3732">NewI(BETA_c,F3732,C3732)</f>
        <v>3.7664023822699054E-16</v>
      </c>
      <c r="N3732">
        <f t="shared" si="867"/>
        <v>67100326.724124968</v>
      </c>
      <c r="O3732" cm="1">
        <f t="array" ref="O3732">NewI(BETA_a,H3732,C3732)</f>
        <v>3.7464211775693385E-15</v>
      </c>
      <c r="P3732">
        <f t="shared" si="868"/>
        <v>32603321.523718417</v>
      </c>
      <c r="Q3732" cm="1">
        <f t="array" ref="Q3732">NewI(BETA_e,J3732,C3732)</f>
        <v>1.2820975291897494E-15</v>
      </c>
      <c r="S3732" s="2">
        <f t="shared" si="856"/>
        <v>61556953.610931069</v>
      </c>
      <c r="T3732" s="7">
        <f t="shared" si="857"/>
        <v>0.48108621509208571</v>
      </c>
      <c r="U3732" s="2">
        <f t="shared" si="858"/>
        <v>65886538.907982722</v>
      </c>
      <c r="V3732">
        <f t="array" ref="V3732:AA3732">rk((1-'Parameters-x'!B3737)*BETA_c,(1-'Parameters-x'!B3737)*BETA_a,(1-'Parameters-x'!B3737)*BETA_e,GAMMA,V3731,W3731,X3731,Y3731,Z3731,AA3731,dt,STAGE)</f>
        <v>14893592.586213274</v>
      </c>
      <c r="W3732">
        <v>9.7749606447839216E-3</v>
      </c>
      <c r="X3732">
        <v>33899287.360820286</v>
      </c>
      <c r="Y3732">
        <v>0.32081634647781776</v>
      </c>
      <c r="Z3732">
        <v>12764073.663897509</v>
      </c>
      <c r="AA3732">
        <v>0.15049490796948398</v>
      </c>
      <c r="AB3732">
        <f t="shared" si="859"/>
        <v>864831.40401176538</v>
      </c>
      <c r="AC3732" cm="1">
        <f t="array" ref="AC3732">NewI((1-'Parameters-x'!B3738)*BETA_c,V3732,T3732)</f>
        <v>1.2787985408991411E-3</v>
      </c>
      <c r="AD3732">
        <f t="shared" si="860"/>
        <v>42600540.318363369</v>
      </c>
      <c r="AE3732" cm="1">
        <f t="array" ref="AE3732">NewI((1-'Parameters-x'!B3738)*BETA_a,X3732,T3732)</f>
        <v>4.1970446921967622E-2</v>
      </c>
      <c r="AF3732">
        <f t="shared" si="861"/>
        <v>22421167.185607586</v>
      </c>
      <c r="AG3732" cm="1">
        <f t="array" ref="AG3732">NewI((1-'Parameters-x'!B3738)*BETA_e,Z3732,T3732)</f>
        <v>1.9688331284377247E-2</v>
      </c>
    </row>
    <row r="3733" spans="1:33" x14ac:dyDescent="0.45">
      <c r="A3733">
        <f t="shared" si="869"/>
        <v>372.90000000001629</v>
      </c>
      <c r="B3733" s="2">
        <f t="shared" si="862"/>
        <v>25607323.663430303</v>
      </c>
      <c r="C3733" s="7">
        <f t="shared" si="863"/>
        <v>9.1540078180071883E-14</v>
      </c>
      <c r="D3733" s="2">
        <f t="shared" si="864"/>
        <v>101836169.3365697</v>
      </c>
      <c r="E3733" s="7">
        <f t="shared" si="865"/>
        <v>5.3245979655929727E-15</v>
      </c>
      <c r="F3733">
        <f t="array" ref="F3733:K3733">rk(BETA_c,BETA_a,BETA_e,GAMMA,F3732,G3732,H3732,I3732,J3732,K3732,dt,STAGE)</f>
        <v>13625902.911273686</v>
      </c>
      <c r="G3733">
        <v>6.3786609853281385E-15</v>
      </c>
      <c r="H3733">
        <v>9399501.2758750357</v>
      </c>
      <c r="I3733">
        <v>6.3448215098380797E-14</v>
      </c>
      <c r="J3733">
        <v>2581919.4762815852</v>
      </c>
      <c r="K3733">
        <v>2.1713202096362951E-14</v>
      </c>
      <c r="L3733">
        <f t="shared" si="866"/>
        <v>2132521.0887263138</v>
      </c>
      <c r="M3733" cm="1">
        <f t="array" ref="M3733">NewI(BETA_c,F3733,C3733)</f>
        <v>3.7102661857597822E-16</v>
      </c>
      <c r="N3733">
        <f t="shared" si="867"/>
        <v>67100326.724124968</v>
      </c>
      <c r="O3733" cm="1">
        <f t="array" ref="O3733">NewI(BETA_a,H3733,C3733)</f>
        <v>3.6905827901405975E-15</v>
      </c>
      <c r="P3733">
        <f t="shared" si="868"/>
        <v>32603321.523718417</v>
      </c>
      <c r="Q3733" cm="1">
        <f t="array" ref="Q3733">NewI(BETA_e,J3733,C3733)</f>
        <v>1.2629885568763973E-15</v>
      </c>
      <c r="S3733" s="2">
        <f t="shared" si="856"/>
        <v>61556953.604661644</v>
      </c>
      <c r="T3733" s="7">
        <f t="shared" si="857"/>
        <v>0.47737175715733737</v>
      </c>
      <c r="U3733" s="2">
        <f t="shared" si="858"/>
        <v>65886538.917966589</v>
      </c>
      <c r="V3733">
        <f t="array" ref="V3733:AA3733">rk((1-'Parameters-x'!B3738)*BETA_c,(1-'Parameters-x'!B3738)*BETA_a,(1-'Parameters-x'!B3738)*BETA_e,GAMMA,V3732,W3732,X3732,Y3732,Z3732,AA3732,dt,STAGE)</f>
        <v>14893592.586085889</v>
      </c>
      <c r="W3733">
        <v>9.6994883539683642E-3</v>
      </c>
      <c r="X3733">
        <v>33899287.356639467</v>
      </c>
      <c r="Y3733">
        <v>0.31833932929524195</v>
      </c>
      <c r="Z3733">
        <v>12764073.661936287</v>
      </c>
      <c r="AA3733">
        <v>0.14933293950812704</v>
      </c>
      <c r="AB3733">
        <f t="shared" si="859"/>
        <v>864831.4042146221</v>
      </c>
      <c r="AC3733" cm="1">
        <f t="array" ref="AC3733">NewI((1-'Parameters-x'!B3739)*BETA_c,V3733,T3733)</f>
        <v>1.2689249605648981E-3</v>
      </c>
      <c r="AD3733">
        <f t="shared" si="860"/>
        <v>42600540.3250212</v>
      </c>
      <c r="AE3733" cm="1">
        <f t="array" ref="AE3733">NewI((1-'Parameters-x'!B3739)*BETA_a,X3733,T3733)</f>
        <v>4.1646393857933381E-2</v>
      </c>
      <c r="AF3733">
        <f t="shared" si="861"/>
        <v>22421167.188730773</v>
      </c>
      <c r="AG3733" cm="1">
        <f t="array" ref="AG3733">NewI((1-'Parameters-x'!B3739)*BETA_e,Z3733,T3733)</f>
        <v>1.9536318032882753E-2</v>
      </c>
    </row>
    <row r="3734" spans="1:33" x14ac:dyDescent="0.45">
      <c r="A3734">
        <f t="shared" si="869"/>
        <v>373.00000000001631</v>
      </c>
      <c r="B3734" s="2">
        <f t="shared" si="862"/>
        <v>25607323.663430303</v>
      </c>
      <c r="C3734" s="7">
        <f t="shared" si="863"/>
        <v>9.0175722676937472E-14</v>
      </c>
      <c r="D3734" s="2">
        <f t="shared" si="864"/>
        <v>101836169.3365697</v>
      </c>
      <c r="E3734" s="7">
        <f t="shared" si="865"/>
        <v>5.2452377041559603E-15</v>
      </c>
      <c r="F3734">
        <f t="array" ref="F3734:K3734">rk(BETA_c,BETA_a,BETA_e,GAMMA,F3733,G3733,H3733,I3733,J3733,K3733,dt,STAGE)</f>
        <v>13625902.911273686</v>
      </c>
      <c r="G3734">
        <v>6.28359048336804E-15</v>
      </c>
      <c r="H3734">
        <v>9399501.2758750357</v>
      </c>
      <c r="I3734">
        <v>6.2502553666315844E-14</v>
      </c>
      <c r="J3734">
        <v>2581919.4762815852</v>
      </c>
      <c r="K3734">
        <v>2.1389578527253593E-14</v>
      </c>
      <c r="L3734">
        <f t="shared" si="866"/>
        <v>2132521.0887263138</v>
      </c>
      <c r="M3734" cm="1">
        <f t="array" ref="M3734">NewI(BETA_c,F3734,C3734)</f>
        <v>3.6549666689877191E-16</v>
      </c>
      <c r="N3734">
        <f t="shared" si="867"/>
        <v>67100326.724124968</v>
      </c>
      <c r="O3734" cm="1">
        <f t="array" ref="O3734">NewI(BETA_a,H3734,C3734)</f>
        <v>3.6355766437661494E-15</v>
      </c>
      <c r="P3734">
        <f t="shared" si="868"/>
        <v>32603321.523718417</v>
      </c>
      <c r="Q3734" cm="1">
        <f t="array" ref="Q3734">NewI(BETA_e,J3734,C3734)</f>
        <v>1.2441643934910395E-15</v>
      </c>
      <c r="S3734" s="2">
        <f t="shared" si="856"/>
        <v>61556953.598440617</v>
      </c>
      <c r="T3734" s="7">
        <f t="shared" si="857"/>
        <v>0.47368597848407828</v>
      </c>
      <c r="U3734" s="2">
        <f t="shared" si="858"/>
        <v>65886538.927873403</v>
      </c>
      <c r="V3734">
        <f t="array" ref="V3734:AA3734">rk((1-'Parameters-x'!B3739)*BETA_c,(1-'Parameters-x'!B3739)*BETA_a,(1-'Parameters-x'!B3739)*BETA_e,GAMMA,V3733,W3733,X3733,Y3733,Z3733,AA3733,dt,STAGE)</f>
        <v>14893592.585959489</v>
      </c>
      <c r="W3734">
        <v>9.6245987832793266E-3</v>
      </c>
      <c r="X3734">
        <v>33899287.352490924</v>
      </c>
      <c r="Y3734">
        <v>0.31588143711675049</v>
      </c>
      <c r="Z3734">
        <v>12764073.659990208</v>
      </c>
      <c r="AA3734">
        <v>0.14817994258404849</v>
      </c>
      <c r="AB3734">
        <f t="shared" si="859"/>
        <v>864831.40441591269</v>
      </c>
      <c r="AC3734" cm="1">
        <f t="array" ref="AC3734">NewI((1-'Parameters-x'!B3740)*BETA_c,V3734,T3734)</f>
        <v>1.2591276139632306E-3</v>
      </c>
      <c r="AD3734">
        <f t="shared" si="860"/>
        <v>42600540.331627637</v>
      </c>
      <c r="AE3734" cm="1">
        <f t="array" ref="AE3734">NewI((1-'Parameters-x'!B3740)*BETA_a,X3734,T3734)</f>
        <v>4.1324842801733534E-2</v>
      </c>
      <c r="AF3734">
        <f t="shared" si="861"/>
        <v>22421167.191829853</v>
      </c>
      <c r="AG3734" cm="1">
        <f t="array" ref="AG3734">NewI((1-'Parameters-x'!B3740)*BETA_e,Z3734,T3734)</f>
        <v>1.9385478472957133E-2</v>
      </c>
    </row>
    <row r="3735" spans="1:33" x14ac:dyDescent="0.45">
      <c r="A3735">
        <f t="shared" si="869"/>
        <v>373.10000000001634</v>
      </c>
      <c r="B3735" s="2">
        <f t="shared" si="862"/>
        <v>25607323.663430303</v>
      </c>
      <c r="C3735" s="7">
        <f t="shared" si="863"/>
        <v>8.8831702156861212E-14</v>
      </c>
      <c r="D3735" s="2">
        <f t="shared" si="864"/>
        <v>101836169.3365697</v>
      </c>
      <c r="E3735" s="7">
        <f t="shared" si="865"/>
        <v>5.1670602646213814E-15</v>
      </c>
      <c r="F3735">
        <f t="array" ref="F3735:K3735">rk(BETA_c,BETA_a,BETA_e,GAMMA,F3734,G3734,H3734,I3734,J3734,K3734,dt,STAGE)</f>
        <v>13625902.911273686</v>
      </c>
      <c r="G3735">
        <v>6.1899369559656804E-15</v>
      </c>
      <c r="H3735">
        <v>9399501.2758750357</v>
      </c>
      <c r="I3735">
        <v>6.1570986807954288E-14</v>
      </c>
      <c r="J3735">
        <v>2581919.4762815852</v>
      </c>
      <c r="K3735">
        <v>2.1070778392941232E-14</v>
      </c>
      <c r="L3735">
        <f t="shared" si="866"/>
        <v>2132521.0887263138</v>
      </c>
      <c r="M3735" cm="1">
        <f t="array" ref="M3735">NewI(BETA_c,F3735,C3735)</f>
        <v>3.6004913616933908E-16</v>
      </c>
      <c r="N3735">
        <f t="shared" si="867"/>
        <v>67100326.724124968</v>
      </c>
      <c r="O3735" cm="1">
        <f t="array" ref="O3735">NewI(BETA_a,H3735,C3735)</f>
        <v>3.5813903343418576E-15</v>
      </c>
      <c r="P3735">
        <f t="shared" si="868"/>
        <v>32603321.523718417</v>
      </c>
      <c r="Q3735" cm="1">
        <f t="array" ref="Q3735">NewI(BETA_e,J3735,C3735)</f>
        <v>1.2256207941101847E-15</v>
      </c>
      <c r="S3735" s="2">
        <f t="shared" si="856"/>
        <v>61556953.59226764</v>
      </c>
      <c r="T3735" s="7">
        <f t="shared" si="857"/>
        <v>0.47002865764026969</v>
      </c>
      <c r="U3735" s="2">
        <f t="shared" si="858"/>
        <v>65886538.937703699</v>
      </c>
      <c r="V3735">
        <f t="array" ref="V3735:AA3735">rk((1-'Parameters-x'!B3740)*BETA_c,(1-'Parameters-x'!B3740)*BETA_a,(1-'Parameters-x'!B3740)*BETA_e,GAMMA,V3734,W3734,X3734,Y3734,Z3734,AA3734,dt,STAGE)</f>
        <v>14893592.585834064</v>
      </c>
      <c r="W3735">
        <v>9.5502874335463544E-3</v>
      </c>
      <c r="X3735">
        <v>33899287.348374419</v>
      </c>
      <c r="Y3735">
        <v>0.31344252227854769</v>
      </c>
      <c r="Z3735">
        <v>12764073.658059156</v>
      </c>
      <c r="AA3735">
        <v>0.14703584792817564</v>
      </c>
      <c r="AB3735">
        <f t="shared" si="859"/>
        <v>864831.40461564902</v>
      </c>
      <c r="AC3735" cm="1">
        <f t="array" ref="AC3735">NewI((1-'Parameters-x'!B3741)*BETA_c,V3735,T3735)</f>
        <v>1.2494059124949202E-3</v>
      </c>
      <c r="AD3735">
        <f t="shared" si="860"/>
        <v>42600540.33818306</v>
      </c>
      <c r="AE3735" cm="1">
        <f t="array" ref="AE3735">NewI((1-'Parameters-x'!B3741)*BETA_a,X3735,T3735)</f>
        <v>4.1005774435411438E-2</v>
      </c>
      <c r="AF3735">
        <f t="shared" si="861"/>
        <v>22421167.194904994</v>
      </c>
      <c r="AG3735" cm="1">
        <f t="array" ref="AG3735">NewI((1-'Parameters-x'!B3741)*BETA_e,Z3735,T3735)</f>
        <v>1.923580354254914E-2</v>
      </c>
    </row>
    <row r="3736" spans="1:33" x14ac:dyDescent="0.45">
      <c r="A3736">
        <f t="shared" si="869"/>
        <v>373.20000000001636</v>
      </c>
      <c r="B3736" s="2">
        <f t="shared" si="862"/>
        <v>25607323.663430303</v>
      </c>
      <c r="C3736" s="7">
        <f t="shared" si="863"/>
        <v>8.7507713537886057E-14</v>
      </c>
      <c r="D3736" s="2">
        <f t="shared" si="864"/>
        <v>101836169.3365697</v>
      </c>
      <c r="E3736" s="7">
        <f t="shared" si="865"/>
        <v>5.0900480176666034E-15</v>
      </c>
      <c r="F3736">
        <f t="array" ref="F3736:K3736">rk(BETA_c,BETA_a,BETA_e,GAMMA,F3735,G3735,H3735,I3735,J3735,K3735,dt,STAGE)</f>
        <v>13625902.911273686</v>
      </c>
      <c r="G3736">
        <v>6.097679283879533E-15</v>
      </c>
      <c r="H3736">
        <v>9399501.2758750357</v>
      </c>
      <c r="I3736">
        <v>6.0653304451275514E-14</v>
      </c>
      <c r="J3736">
        <v>2581919.4762815852</v>
      </c>
      <c r="K3736">
        <v>2.0756729802731002E-14</v>
      </c>
      <c r="L3736">
        <f t="shared" si="866"/>
        <v>2132521.0887263138</v>
      </c>
      <c r="M3736" cm="1">
        <f t="array" ref="M3736">NewI(BETA_c,F3736,C3736)</f>
        <v>3.5468279794789793E-16</v>
      </c>
      <c r="N3736">
        <f t="shared" si="867"/>
        <v>67100326.724124968</v>
      </c>
      <c r="O3736" cm="1">
        <f t="array" ref="O3736">NewI(BETA_a,H3736,C3736)</f>
        <v>3.5280116426400682E-15</v>
      </c>
      <c r="P3736">
        <f t="shared" si="868"/>
        <v>32603321.523718417</v>
      </c>
      <c r="Q3736" cm="1">
        <f t="array" ref="Q3736">NewI(BETA_e,J3736,C3736)</f>
        <v>1.207353577078637E-15</v>
      </c>
      <c r="S3736" s="2">
        <f t="shared" si="856"/>
        <v>61556953.586142309</v>
      </c>
      <c r="T3736" s="7">
        <f t="shared" si="857"/>
        <v>0.46639957490354522</v>
      </c>
      <c r="U3736" s="2">
        <f t="shared" si="858"/>
        <v>65886538.947458118</v>
      </c>
      <c r="V3736">
        <f t="array" ref="V3736:AA3736">rk((1-'Parameters-x'!B3741)*BETA_c,(1-'Parameters-x'!B3741)*BETA_a,(1-'Parameters-x'!B3741)*BETA_e,GAMMA,V3735,W3735,X3735,Y3735,Z3735,AA3735,dt,STAGE)</f>
        <v>14893592.585709607</v>
      </c>
      <c r="W3736">
        <v>9.4765498403369848E-3</v>
      </c>
      <c r="X3736">
        <v>33899287.34428969</v>
      </c>
      <c r="Y3736">
        <v>0.3110224382569472</v>
      </c>
      <c r="Z3736">
        <v>12764073.656143012</v>
      </c>
      <c r="AA3736">
        <v>0.14590058680626103</v>
      </c>
      <c r="AB3736">
        <f t="shared" si="859"/>
        <v>864831.40481384296</v>
      </c>
      <c r="AC3736" cm="1">
        <f t="array" ref="AC3736">NewI((1-'Parameters-x'!B3742)*BETA_c,V3736,T3736)</f>
        <v>1.2397592721053114E-3</v>
      </c>
      <c r="AD3736">
        <f t="shared" si="860"/>
        <v>42600540.344687872</v>
      </c>
      <c r="AE3736" cm="1">
        <f t="array" ref="AE3736">NewI((1-'Parameters-x'!B3742)*BETA_a,X3736,T3736)</f>
        <v>4.0689169590163984E-2</v>
      </c>
      <c r="AF3736">
        <f t="shared" si="861"/>
        <v>22421167.197956402</v>
      </c>
      <c r="AG3736" cm="1">
        <f t="array" ref="AG3736">NewI((1-'Parameters-x'!B3742)*BETA_e,Z3736,T3736)</f>
        <v>1.908728424957546E-2</v>
      </c>
    </row>
    <row r="3737" spans="1:33" x14ac:dyDescent="0.45">
      <c r="A3737">
        <f t="shared" si="869"/>
        <v>373.30000000001638</v>
      </c>
      <c r="B3737" s="2">
        <f t="shared" si="862"/>
        <v>25607323.663430303</v>
      </c>
      <c r="C3737" s="7">
        <f t="shared" si="863"/>
        <v>8.6203458255328107E-14</v>
      </c>
      <c r="D3737" s="2">
        <f t="shared" si="864"/>
        <v>101836169.3365697</v>
      </c>
      <c r="E3737" s="7">
        <f t="shared" si="865"/>
        <v>5.0141835967245437E-15</v>
      </c>
      <c r="F3737">
        <f t="array" ref="F3737:K3737">rk(BETA_c,BETA_a,BETA_e,GAMMA,F3736,G3736,H3736,I3736,J3736,K3736,dt,STAGE)</f>
        <v>13625902.911273686</v>
      </c>
      <c r="G3737">
        <v>6.0067966626389751E-15</v>
      </c>
      <c r="H3737">
        <v>9399501.2758750357</v>
      </c>
      <c r="I3737">
        <v>5.9749299655269069E-14</v>
      </c>
      <c r="J3737">
        <v>2581919.4762815852</v>
      </c>
      <c r="K3737">
        <v>2.0447361937420071E-14</v>
      </c>
      <c r="L3737">
        <f t="shared" si="866"/>
        <v>2132521.0887263138</v>
      </c>
      <c r="M3737" cm="1">
        <f t="array" ref="M3737">NewI(BETA_c,F3737,C3737)</f>
        <v>3.493964421038991E-16</v>
      </c>
      <c r="N3737">
        <f t="shared" si="867"/>
        <v>67100326.724124968</v>
      </c>
      <c r="O3737" cm="1">
        <f t="array" ref="O3737">NewI(BETA_a,H3737,C3737)</f>
        <v>3.4754285315541286E-15</v>
      </c>
      <c r="P3737">
        <f t="shared" si="868"/>
        <v>32603321.523718417</v>
      </c>
      <c r="Q3737" cm="1">
        <f t="array" ref="Q3737">NewI(BETA_e,J3737,C3737)</f>
        <v>1.1893586230665168E-15</v>
      </c>
      <c r="S3737" s="2">
        <f t="shared" si="856"/>
        <v>61556953.580064267</v>
      </c>
      <c r="T3737" s="7">
        <f t="shared" si="857"/>
        <v>0.4627985122480105</v>
      </c>
      <c r="U3737" s="2">
        <f t="shared" si="858"/>
        <v>65886538.957137212</v>
      </c>
      <c r="V3737">
        <f t="array" ref="V3737:AA3737">rk((1-'Parameters-x'!B3742)*BETA_c,(1-'Parameters-x'!B3742)*BETA_a,(1-'Parameters-x'!B3742)*BETA_e,GAMMA,V3736,W3736,X3736,Y3736,Z3736,AA3736,dt,STAGE)</f>
        <v>14893592.58558611</v>
      </c>
      <c r="W3737">
        <v>9.4033815736885469E-3</v>
      </c>
      <c r="X3737">
        <v>33899287.3402365</v>
      </c>
      <c r="Y3737">
        <v>0.308621039659569</v>
      </c>
      <c r="Z3737">
        <v>12764073.654241662</v>
      </c>
      <c r="AA3737">
        <v>0.14477409101475294</v>
      </c>
      <c r="AB3737">
        <f t="shared" si="859"/>
        <v>864831.40501050826</v>
      </c>
      <c r="AC3737" cm="1">
        <f t="array" ref="AC3737">NewI((1-'Parameters-x'!B3743)*BETA_c,V3737,T3737)</f>
        <v>1.2301871132492227E-3</v>
      </c>
      <c r="AD3737">
        <f t="shared" si="860"/>
        <v>42600540.351142459</v>
      </c>
      <c r="AE3737" cm="1">
        <f t="array" ref="AE3737">NewI((1-'Parameters-x'!B3743)*BETA_a,X3737,T3737)</f>
        <v>4.0375009245190066E-2</v>
      </c>
      <c r="AF3737">
        <f t="shared" si="861"/>
        <v>22421167.200984247</v>
      </c>
      <c r="AG3737" cm="1">
        <f t="array" ref="AG3737">NewI((1-'Parameters-x'!B3743)*BETA_e,Z3737,T3737)</f>
        <v>1.8939911671380476E-2</v>
      </c>
    </row>
    <row r="3738" spans="1:33" x14ac:dyDescent="0.45">
      <c r="A3738">
        <f t="shared" si="869"/>
        <v>373.40000000001641</v>
      </c>
      <c r="B3738" s="2">
        <f t="shared" si="862"/>
        <v>25607323.663430303</v>
      </c>
      <c r="C3738" s="7">
        <f t="shared" si="863"/>
        <v>8.4918642194449112E-14</v>
      </c>
      <c r="D3738" s="2">
        <f t="shared" si="864"/>
        <v>101836169.3365697</v>
      </c>
      <c r="E3738" s="7">
        <f t="shared" si="865"/>
        <v>4.9394498940674412E-15</v>
      </c>
      <c r="F3738">
        <f t="array" ref="F3738:K3738">rk(BETA_c,BETA_a,BETA_e,GAMMA,F3737,G3737,H3737,I3737,J3737,K3737,dt,STAGE)</f>
        <v>13625902.911273686</v>
      </c>
      <c r="G3738">
        <v>5.9172685978527958E-15</v>
      </c>
      <c r="H3738">
        <v>9399501.2758750357</v>
      </c>
      <c r="I3738">
        <v>5.8858768563268669E-14</v>
      </c>
      <c r="J3738">
        <v>2581919.4762815852</v>
      </c>
      <c r="K3738">
        <v>2.0142605033327651E-14</v>
      </c>
      <c r="L3738">
        <f t="shared" si="866"/>
        <v>2132521.0887263138</v>
      </c>
      <c r="M3738" cm="1">
        <f t="array" ref="M3738">NewI(BETA_c,F3738,C3738)</f>
        <v>3.441888765431367E-16</v>
      </c>
      <c r="N3738">
        <f t="shared" si="867"/>
        <v>67100326.724124968</v>
      </c>
      <c r="O3738" cm="1">
        <f t="array" ref="O3738">NewI(BETA_a,H3738,C3738)</f>
        <v>3.4236291433839693E-15</v>
      </c>
      <c r="P3738">
        <f t="shared" si="868"/>
        <v>32603321.523718417</v>
      </c>
      <c r="Q3738" cm="1">
        <f t="array" ref="Q3738">NewI(BETA_e,J3738,C3738)</f>
        <v>1.1716318741403352E-15</v>
      </c>
      <c r="S3738" s="2">
        <f t="shared" si="856"/>
        <v>61556953.574033163</v>
      </c>
      <c r="T3738" s="7">
        <f t="shared" si="857"/>
        <v>0.45922525333114483</v>
      </c>
      <c r="U3738" s="2">
        <f t="shared" si="858"/>
        <v>65886538.966741584</v>
      </c>
      <c r="V3738">
        <f t="array" ref="V3738:AA3738">rk((1-'Parameters-x'!B3743)*BETA_c,(1-'Parameters-x'!B3743)*BETA_a,(1-'Parameters-x'!B3743)*BETA_e,GAMMA,V3737,W3737,X3737,Y3737,Z3737,AA3737,dt,STAGE)</f>
        <v>14893592.585463565</v>
      </c>
      <c r="W3738">
        <v>9.3307782378420079E-3</v>
      </c>
      <c r="X3738">
        <v>33899287.336214609</v>
      </c>
      <c r="Y3738">
        <v>0.30623818221660487</v>
      </c>
      <c r="Z3738">
        <v>12764073.652354995</v>
      </c>
      <c r="AA3738">
        <v>0.14365629287669798</v>
      </c>
      <c r="AB3738">
        <f t="shared" si="859"/>
        <v>864831.40520565689</v>
      </c>
      <c r="AC3738" cm="1">
        <f t="array" ref="AC3738">NewI((1-'Parameters-x'!B3744)*BETA_c,V3738,T3738)</f>
        <v>1.2206888608561302E-3</v>
      </c>
      <c r="AD3738">
        <f t="shared" si="860"/>
        <v>42600540.357547209</v>
      </c>
      <c r="AE3738" cm="1">
        <f t="array" ref="AE3738">NewI((1-'Parameters-x'!B3744)*BETA_a,X3738,T3738)</f>
        <v>4.0063274526547822E-2</v>
      </c>
      <c r="AF3738">
        <f t="shared" si="861"/>
        <v>22421167.203988716</v>
      </c>
      <c r="AG3738" cm="1">
        <f t="array" ref="AG3738">NewI((1-'Parameters-x'!B3744)*BETA_e,Z3738,T3738)</f>
        <v>1.8793676954200245E-2</v>
      </c>
    </row>
    <row r="3739" spans="1:33" x14ac:dyDescent="0.45">
      <c r="A3739">
        <f t="shared" si="869"/>
        <v>373.50000000001643</v>
      </c>
      <c r="B3739" s="2">
        <f t="shared" si="862"/>
        <v>25607323.663430303</v>
      </c>
      <c r="C3739" s="7">
        <f t="shared" si="863"/>
        <v>8.365297562413235E-14</v>
      </c>
      <c r="D3739" s="2">
        <f t="shared" si="864"/>
        <v>101836169.3365697</v>
      </c>
      <c r="E3739" s="7">
        <f t="shared" si="865"/>
        <v>4.8658300569489846E-15</v>
      </c>
      <c r="F3739">
        <f t="array" ref="F3739:K3739">rk(BETA_c,BETA_a,BETA_e,GAMMA,F3738,G3738,H3738,I3738,J3738,K3738,dt,STAGE)</f>
        <v>13625902.911273686</v>
      </c>
      <c r="G3739">
        <v>5.8290749005876325E-15</v>
      </c>
      <c r="H3739">
        <v>9399501.2758750357</v>
      </c>
      <c r="I3739">
        <v>5.7981510356981726E-14</v>
      </c>
      <c r="J3739">
        <v>2581919.4762815852</v>
      </c>
      <c r="K3739">
        <v>1.9842390366562994E-14</v>
      </c>
      <c r="L3739">
        <f t="shared" si="866"/>
        <v>2132521.0887263138</v>
      </c>
      <c r="M3739" cm="1">
        <f t="array" ref="M3739">NewI(BETA_c,F3739,C3739)</f>
        <v>3.3905892693892591E-16</v>
      </c>
      <c r="N3739">
        <f t="shared" si="867"/>
        <v>67100326.724124968</v>
      </c>
      <c r="O3739" cm="1">
        <f t="array" ref="O3739">NewI(BETA_a,H3739,C3739)</f>
        <v>3.3726017971621459E-15</v>
      </c>
      <c r="P3739">
        <f t="shared" si="868"/>
        <v>32603321.523718417</v>
      </c>
      <c r="Q3739" cm="1">
        <f t="array" ref="Q3739">NewI(BETA_e,J3739,C3739)</f>
        <v>1.1541693328479128E-15</v>
      </c>
      <c r="S3739" s="2">
        <f t="shared" si="856"/>
        <v>61556953.568048626</v>
      </c>
      <c r="T3739" s="7">
        <f t="shared" si="857"/>
        <v>0.45567958348080406</v>
      </c>
      <c r="U3739" s="2">
        <f t="shared" si="858"/>
        <v>65886538.976271786</v>
      </c>
      <c r="V3739">
        <f t="array" ref="V3739:AA3739">rk((1-'Parameters-x'!B3744)*BETA_c,(1-'Parameters-x'!B3744)*BETA_a,(1-'Parameters-x'!B3744)*BETA_e,GAMMA,V3738,W3738,X3738,Y3738,Z3738,AA3738,dt,STAGE)</f>
        <v>14893592.585341968</v>
      </c>
      <c r="W3739">
        <v>9.2587354709778996E-3</v>
      </c>
      <c r="X3739">
        <v>33899287.332223773</v>
      </c>
      <c r="Y3739">
        <v>0.30387372277215091</v>
      </c>
      <c r="Z3739">
        <v>12764073.650482889</v>
      </c>
      <c r="AA3739">
        <v>0.14254712523767529</v>
      </c>
      <c r="AB3739">
        <f t="shared" si="859"/>
        <v>864831.4053992969</v>
      </c>
      <c r="AC3739" cm="1">
        <f t="array" ref="AC3739">NewI((1-'Parameters-x'!B3745)*BETA_c,V3739,T3739)</f>
        <v>1.2112639442956187E-3</v>
      </c>
      <c r="AD3739">
        <f t="shared" si="860"/>
        <v>42600540.363902502</v>
      </c>
      <c r="AE3739" cm="1">
        <f t="array" ref="AE3739">NewI((1-'Parameters-x'!B3745)*BETA_a,X3739,T3739)</f>
        <v>3.9753946706020747E-2</v>
      </c>
      <c r="AF3739">
        <f t="shared" si="861"/>
        <v>22421167.206969984</v>
      </c>
      <c r="AG3739" cm="1">
        <f t="array" ref="AG3739">NewI((1-'Parameters-x'!B3745)*BETA_e,Z3739,T3739)</f>
        <v>1.864857131263056E-2</v>
      </c>
    </row>
    <row r="3740" spans="1:33" x14ac:dyDescent="0.45">
      <c r="A3740">
        <f t="shared" si="869"/>
        <v>373.60000000001645</v>
      </c>
      <c r="B3740" s="2">
        <f t="shared" si="862"/>
        <v>25607323.663430303</v>
      </c>
      <c r="C3740" s="7">
        <f t="shared" si="863"/>
        <v>8.2406173131547188E-14</v>
      </c>
      <c r="D3740" s="2">
        <f t="shared" si="864"/>
        <v>101836169.3365697</v>
      </c>
      <c r="E3740" s="7">
        <f t="shared" si="865"/>
        <v>4.7933074838039633E-15</v>
      </c>
      <c r="F3740">
        <f t="array" ref="F3740:K3740">rk(BETA_c,BETA_a,BETA_e,GAMMA,F3739,G3739,H3739,I3739,J3739,K3739,dt,STAGE)</f>
        <v>13625902.911273686</v>
      </c>
      <c r="G3740">
        <v>5.7421956828152822E-15</v>
      </c>
      <c r="H3740">
        <v>9399501.2758750357</v>
      </c>
      <c r="I3740">
        <v>5.7117327211204023E-14</v>
      </c>
      <c r="J3740">
        <v>2581919.4762815852</v>
      </c>
      <c r="K3740">
        <v>1.9546650237527886E-14</v>
      </c>
      <c r="L3740">
        <f t="shared" si="866"/>
        <v>2132521.0887263138</v>
      </c>
      <c r="M3740" cm="1">
        <f t="array" ref="M3740">NewI(BETA_c,F3740,C3740)</f>
        <v>3.340054364672881E-16</v>
      </c>
      <c r="N3740">
        <f t="shared" si="867"/>
        <v>67100326.724124968</v>
      </c>
      <c r="O3740" cm="1">
        <f t="array" ref="O3740">NewI(BETA_a,H3740,C3740)</f>
        <v>3.3223349860197348E-15</v>
      </c>
      <c r="P3740">
        <f t="shared" si="868"/>
        <v>32603321.523718417</v>
      </c>
      <c r="Q3740" cm="1">
        <f t="array" ref="Q3740">NewI(BETA_e,J3740,C3740)</f>
        <v>1.1369670613169405E-15</v>
      </c>
      <c r="S3740" s="2">
        <f t="shared" si="856"/>
        <v>61556953.56211029</v>
      </c>
      <c r="T3740" s="7">
        <f t="shared" si="857"/>
        <v>0.45216128968232311</v>
      </c>
      <c r="U3740" s="2">
        <f t="shared" si="858"/>
        <v>65886538.985728413</v>
      </c>
      <c r="V3740">
        <f t="array" ref="V3740:AA3740">rk((1-'Parameters-x'!B3745)*BETA_c,(1-'Parameters-x'!B3745)*BETA_a,(1-'Parameters-x'!B3745)*BETA_e,GAMMA,V3739,W3739,X3739,Y3739,Z3739,AA3739,dt,STAGE)</f>
        <v>14893592.585221309</v>
      </c>
      <c r="W3740">
        <v>9.187248944954261E-3</v>
      </c>
      <c r="X3740">
        <v>33899287.328263745</v>
      </c>
      <c r="Y3740">
        <v>0.301527519275607</v>
      </c>
      <c r="Z3740">
        <v>12764073.64862524</v>
      </c>
      <c r="AA3740">
        <v>0.14144652146176184</v>
      </c>
      <c r="AB3740">
        <f t="shared" si="859"/>
        <v>864831.40559144178</v>
      </c>
      <c r="AC3740" cm="1">
        <f t="array" ref="AC3740">NewI((1-'Parameters-x'!B3746)*BETA_c,V3740,T3740)</f>
        <v>1.2019117973430982E-3</v>
      </c>
      <c r="AD3740">
        <f t="shared" si="860"/>
        <v>42600540.370208733</v>
      </c>
      <c r="AE3740" cm="1">
        <f t="array" ref="AE3740">NewI((1-'Parameters-x'!B3746)*BETA_a,X3740,T3740)</f>
        <v>3.9447007199992508E-2</v>
      </c>
      <c r="AF3740">
        <f t="shared" si="861"/>
        <v>22421167.209928241</v>
      </c>
      <c r="AG3740" cm="1">
        <f t="array" ref="AG3740">NewI((1-'Parameters-x'!B3746)*BETA_e,Z3740,T3740)</f>
        <v>1.8504586029099161E-2</v>
      </c>
    </row>
    <row r="3741" spans="1:33" x14ac:dyDescent="0.45">
      <c r="A3741">
        <f t="shared" si="869"/>
        <v>373.70000000001647</v>
      </c>
      <c r="B3741" s="2">
        <f t="shared" si="862"/>
        <v>25607323.663430303</v>
      </c>
      <c r="C3741" s="7">
        <f t="shared" si="863"/>
        <v>8.1177953557787312E-14</v>
      </c>
      <c r="D3741" s="2">
        <f t="shared" si="864"/>
        <v>101836169.3365697</v>
      </c>
      <c r="E3741" s="7">
        <f t="shared" si="865"/>
        <v>4.7218658205045439E-15</v>
      </c>
      <c r="F3741">
        <f t="array" ref="F3741:K3741">rk(BETA_c,BETA_a,BETA_e,GAMMA,F3740,G3740,H3740,I3740,J3740,K3740,dt,STAGE)</f>
        <v>13625902.911273686</v>
      </c>
      <c r="G3741">
        <v>5.6566113529278777E-15</v>
      </c>
      <c r="H3741">
        <v>9399501.2758750357</v>
      </c>
      <c r="I3741">
        <v>5.6266024249209294E-14</v>
      </c>
      <c r="J3741">
        <v>2581919.4762815852</v>
      </c>
      <c r="K3741">
        <v>1.9255317955650131E-14</v>
      </c>
      <c r="L3741">
        <f t="shared" si="866"/>
        <v>2132521.0887263138</v>
      </c>
      <c r="M3741" cm="1">
        <f t="array" ref="M3741">NewI(BETA_c,F3741,C3741)</f>
        <v>3.290272655460821E-16</v>
      </c>
      <c r="N3741">
        <f t="shared" si="867"/>
        <v>67100326.724124968</v>
      </c>
      <c r="O3741" cm="1">
        <f t="array" ref="O3741">NewI(BETA_a,H3741,C3741)</f>
        <v>3.2728173745914894E-15</v>
      </c>
      <c r="P3741">
        <f t="shared" si="868"/>
        <v>32603321.523718417</v>
      </c>
      <c r="Q3741" cm="1">
        <f t="array" ref="Q3741">NewI(BETA_e,J3741,C3741)</f>
        <v>1.1200211803669718E-15</v>
      </c>
      <c r="S3741" s="2">
        <f t="shared" si="856"/>
        <v>61556953.556217812</v>
      </c>
      <c r="T3741" s="7">
        <f t="shared" si="857"/>
        <v>0.44867016056571929</v>
      </c>
      <c r="U3741" s="2">
        <f t="shared" si="858"/>
        <v>65886538.995112024</v>
      </c>
      <c r="V3741">
        <f t="array" ref="V3741:AA3741">rk((1-'Parameters-x'!B3746)*BETA_c,(1-'Parameters-x'!B3746)*BETA_a,(1-'Parameters-x'!B3746)*BETA_e,GAMMA,V3740,W3740,X3740,Y3740,Z3740,AA3740,dt,STAGE)</f>
        <v>14893592.585101582</v>
      </c>
      <c r="W3741">
        <v>9.1163143650466252E-3</v>
      </c>
      <c r="X3741">
        <v>33899287.324334294</v>
      </c>
      <c r="Y3741">
        <v>0.2991994307731432</v>
      </c>
      <c r="Z3741">
        <v>12764073.646781934</v>
      </c>
      <c r="AA3741">
        <v>0.14035441542752949</v>
      </c>
      <c r="AB3741">
        <f t="shared" si="859"/>
        <v>864831.40578210354</v>
      </c>
      <c r="AC3741" cm="1">
        <f t="array" ref="AC3741">NewI((1-'Parameters-x'!B3747)*BETA_c,V3741,T3741)</f>
        <v>1.1926318581457884E-3</v>
      </c>
      <c r="AD3741">
        <f t="shared" si="860"/>
        <v>42600540.376466274</v>
      </c>
      <c r="AE3741" cm="1">
        <f t="array" ref="AE3741">NewI((1-'Parameters-x'!B3747)*BETA_a,X3741,T3741)</f>
        <v>3.9142437568330579E-2</v>
      </c>
      <c r="AF3741">
        <f t="shared" si="861"/>
        <v>22421167.212863646</v>
      </c>
      <c r="AG3741" cm="1">
        <f t="array" ref="AG3741">NewI((1-'Parameters-x'!B3747)*BETA_e,Z3741,T3741)</f>
        <v>1.8361712453342015E-2</v>
      </c>
    </row>
    <row r="3742" spans="1:33" x14ac:dyDescent="0.45">
      <c r="A3742">
        <f t="shared" si="869"/>
        <v>373.8000000000165</v>
      </c>
      <c r="B3742" s="2">
        <f t="shared" si="862"/>
        <v>25607323.663430303</v>
      </c>
      <c r="C3742" s="7">
        <f t="shared" si="863"/>
        <v>7.9968039934468288E-14</v>
      </c>
      <c r="D3742" s="2">
        <f t="shared" si="864"/>
        <v>101836169.3365697</v>
      </c>
      <c r="E3742" s="7">
        <f t="shared" si="865"/>
        <v>4.6514889566723452E-15</v>
      </c>
      <c r="F3742">
        <f t="array" ref="F3742:K3742">rk(BETA_c,BETA_a,BETA_e,GAMMA,F3741,G3741,H3741,I3741,J3741,K3741,dt,STAGE)</f>
        <v>13625902.911273686</v>
      </c>
      <c r="G3742">
        <v>5.5723026113198958E-15</v>
      </c>
      <c r="H3742">
        <v>9399501.2758750357</v>
      </c>
      <c r="I3742">
        <v>5.542740949880384E-14</v>
      </c>
      <c r="J3742">
        <v>2581919.4762815852</v>
      </c>
      <c r="K3742">
        <v>1.8968327824344549E-14</v>
      </c>
      <c r="L3742">
        <f t="shared" si="866"/>
        <v>2132521.0887263138</v>
      </c>
      <c r="M3742" cm="1">
        <f t="array" ref="M3742">NewI(BETA_c,F3742,C3742)</f>
        <v>3.2412329157802412E-16</v>
      </c>
      <c r="N3742">
        <f t="shared" si="867"/>
        <v>67100326.724124968</v>
      </c>
      <c r="O3742" cm="1">
        <f t="array" ref="O3742">NewI(BETA_a,H3742,C3742)</f>
        <v>3.2240377964596682E-15</v>
      </c>
      <c r="P3742">
        <f t="shared" si="868"/>
        <v>32603321.523718417</v>
      </c>
      <c r="Q3742" cm="1">
        <f t="array" ref="Q3742">NewI(BETA_e,J3742,C3742)</f>
        <v>1.1033278686346529E-15</v>
      </c>
      <c r="S3742" s="2">
        <f t="shared" si="856"/>
        <v>61556953.550370827</v>
      </c>
      <c r="T3742" s="7">
        <f t="shared" si="857"/>
        <v>0.44520598639299325</v>
      </c>
      <c r="U3742" s="2">
        <f t="shared" si="858"/>
        <v>65886539.004423186</v>
      </c>
      <c r="V3742">
        <f t="array" ref="V3742:AA3742">rk((1-'Parameters-x'!B3747)*BETA_c,(1-'Parameters-x'!B3747)*BETA_a,(1-'Parameters-x'!B3747)*BETA_e,GAMMA,V3741,W3741,X3741,Y3741,Z3741,AA3741,dt,STAGE)</f>
        <v>14893592.584982781</v>
      </c>
      <c r="W3742">
        <v>9.0459274696899974E-3</v>
      </c>
      <c r="X3742">
        <v>33899287.320435181</v>
      </c>
      <c r="Y3742">
        <v>0.29688931739923097</v>
      </c>
      <c r="Z3742">
        <v>12764073.644952862</v>
      </c>
      <c r="AA3742">
        <v>0.13927074152407223</v>
      </c>
      <c r="AB3742">
        <f t="shared" si="859"/>
        <v>864831.40597129182</v>
      </c>
      <c r="AC3742" cm="1">
        <f t="array" ref="AC3742">NewI((1-'Parameters-x'!B3748)*BETA_c,V3742,T3742)</f>
        <v>1.1834235691889632E-3</v>
      </c>
      <c r="AD3742">
        <f t="shared" si="860"/>
        <v>42600540.382675499</v>
      </c>
      <c r="AE3742" cm="1">
        <f t="array" ref="AE3742">NewI((1-'Parameters-x'!B3748)*BETA_a,X3742,T3742)</f>
        <v>3.8840219513278332E-2</v>
      </c>
      <c r="AF3742">
        <f t="shared" si="861"/>
        <v>22421167.215776395</v>
      </c>
      <c r="AG3742" cm="1">
        <f t="array" ref="AG3742">NewI((1-'Parameters-x'!B3748)*BETA_e,Z3742,T3742)</f>
        <v>1.8219942001883611E-2</v>
      </c>
    </row>
    <row r="3743" spans="1:33" x14ac:dyDescent="0.45">
      <c r="A3743">
        <f t="shared" si="869"/>
        <v>373.90000000001652</v>
      </c>
      <c r="B3743" s="2">
        <f t="shared" si="862"/>
        <v>25607323.663430303</v>
      </c>
      <c r="C3743" s="7">
        <f t="shared" si="863"/>
        <v>7.877615942127011E-14</v>
      </c>
      <c r="D3743" s="2">
        <f t="shared" si="864"/>
        <v>101836169.3365697</v>
      </c>
      <c r="E3743" s="7">
        <f t="shared" si="865"/>
        <v>4.5821610220454936E-15</v>
      </c>
      <c r="F3743">
        <f t="array" ref="F3743:K3743">rk(BETA_c,BETA_a,BETA_e,GAMMA,F3742,G3742,H3742,I3742,J3742,K3742,dt,STAGE)</f>
        <v>13625902.911273686</v>
      </c>
      <c r="G3743">
        <v>5.4892504460360242E-15</v>
      </c>
      <c r="H3743">
        <v>9399501.2758750357</v>
      </c>
      <c r="I3743">
        <v>5.460129384903595E-14</v>
      </c>
      <c r="J3743">
        <v>2581919.4762815852</v>
      </c>
      <c r="K3743">
        <v>1.8685615126198144E-14</v>
      </c>
      <c r="L3743">
        <f t="shared" si="866"/>
        <v>2132521.0887263138</v>
      </c>
      <c r="M3743" cm="1">
        <f t="array" ref="M3743">NewI(BETA_c,F3743,C3743)</f>
        <v>3.1929240869753741E-16</v>
      </c>
      <c r="N3743">
        <f t="shared" si="867"/>
        <v>67100326.724124968</v>
      </c>
      <c r="O3743" cm="1">
        <f t="array" ref="O3743">NewI(BETA_a,H3743,C3743)</f>
        <v>3.1759852516359656E-15</v>
      </c>
      <c r="P3743">
        <f t="shared" si="868"/>
        <v>32603321.523718417</v>
      </c>
      <c r="Q3743" cm="1">
        <f t="array" ref="Q3743">NewI(BETA_e,J3743,C3743)</f>
        <v>1.0868833617119903E-15</v>
      </c>
      <c r="S3743" s="2">
        <f t="shared" si="856"/>
        <v>61556953.544568986</v>
      </c>
      <c r="T3743" s="7">
        <f t="shared" si="857"/>
        <v>0.44176855904552847</v>
      </c>
      <c r="U3743" s="2">
        <f t="shared" si="858"/>
        <v>65886539.013662457</v>
      </c>
      <c r="V3743">
        <f t="array" ref="V3743:AA3743">rk((1-'Parameters-x'!B3748)*BETA_c,(1-'Parameters-x'!B3748)*BETA_a,(1-'Parameters-x'!B3748)*BETA_e,GAMMA,V3742,W3742,X3742,Y3742,Z3742,AA3742,dt,STAGE)</f>
        <v>14893592.584864898</v>
      </c>
      <c r="W3743">
        <v>8.9760840302228351E-3</v>
      </c>
      <c r="X3743">
        <v>33899287.316566177</v>
      </c>
      <c r="Y3743">
        <v>0.29459704036824097</v>
      </c>
      <c r="Z3743">
        <v>12764073.643137909</v>
      </c>
      <c r="AA3743">
        <v>0.13819543464706471</v>
      </c>
      <c r="AB3743">
        <f t="shared" si="859"/>
        <v>864831.40615901828</v>
      </c>
      <c r="AC3743" cm="1">
        <f t="array" ref="AC3743">NewI((1-'Parameters-x'!B3749)*BETA_c,V3743,T3743)</f>
        <v>1.1742863772624566E-3</v>
      </c>
      <c r="AD3743">
        <f t="shared" si="860"/>
        <v>42600540.388836786</v>
      </c>
      <c r="AE3743" cm="1">
        <f t="array" ref="AE3743">NewI((1-'Parameters-x'!B3749)*BETA_a,X3743,T3743)</f>
        <v>3.8540334878355766E-2</v>
      </c>
      <c r="AF3743">
        <f t="shared" si="861"/>
        <v>22421167.218666654</v>
      </c>
      <c r="AG3743" cm="1">
        <f t="array" ref="AG3743">NewI((1-'Parameters-x'!B3749)*BETA_e,Z3743,T3743)</f>
        <v>1.807926615752127E-2</v>
      </c>
    </row>
    <row r="3744" spans="1:33" x14ac:dyDescent="0.45">
      <c r="A3744">
        <f t="shared" si="869"/>
        <v>374.00000000001654</v>
      </c>
      <c r="B3744" s="2">
        <f t="shared" si="862"/>
        <v>25607323.663430303</v>
      </c>
      <c r="C3744" s="7">
        <f t="shared" si="863"/>
        <v>7.7602043244410651E-14</v>
      </c>
      <c r="D3744" s="2">
        <f t="shared" si="864"/>
        <v>101836169.3365697</v>
      </c>
      <c r="E3744" s="7">
        <f t="shared" si="865"/>
        <v>4.5138663828998093E-15</v>
      </c>
      <c r="F3744">
        <f t="array" ref="F3744:K3744">rk(BETA_c,BETA_a,BETA_e,GAMMA,F3743,G3743,H3743,I3743,J3743,K3743,dt,STAGE)</f>
        <v>13625902.911273686</v>
      </c>
      <c r="G3744">
        <v>5.4074361284838915E-15</v>
      </c>
      <c r="H3744">
        <v>9399501.2758750357</v>
      </c>
      <c r="I3744">
        <v>5.3787491007550687E-14</v>
      </c>
      <c r="J3744">
        <v>2581919.4762815852</v>
      </c>
      <c r="K3744">
        <v>1.8407116108376061E-14</v>
      </c>
      <c r="L3744">
        <f t="shared" si="866"/>
        <v>2132521.0887263138</v>
      </c>
      <c r="M3744" cm="1">
        <f t="array" ref="M3744">NewI(BETA_c,F3744,C3744)</f>
        <v>3.1453352752137568E-16</v>
      </c>
      <c r="N3744">
        <f t="shared" si="867"/>
        <v>67100326.724124968</v>
      </c>
      <c r="O3744" cm="1">
        <f t="array" ref="O3744">NewI(BETA_a,H3744,C3744)</f>
        <v>3.1286489040809718E-15</v>
      </c>
      <c r="P3744">
        <f t="shared" si="868"/>
        <v>32603321.523718417</v>
      </c>
      <c r="Q3744" cm="1">
        <f t="array" ref="Q3744">NewI(BETA_e,J3744,C3744)</f>
        <v>1.0706839512974624E-15</v>
      </c>
      <c r="S3744" s="2">
        <f t="shared" si="856"/>
        <v>61556953.538811937</v>
      </c>
      <c r="T3744" s="7">
        <f t="shared" si="857"/>
        <v>0.43835767201158871</v>
      </c>
      <c r="U3744" s="2">
        <f t="shared" si="858"/>
        <v>65886539.022830382</v>
      </c>
      <c r="V3744">
        <f t="array" ref="V3744:AA3744">rk((1-'Parameters-x'!B3749)*BETA_c,(1-'Parameters-x'!B3749)*BETA_a,(1-'Parameters-x'!B3749)*BETA_e,GAMMA,V3743,W3743,X3743,Y3743,Z3743,AA3743,dt,STAGE)</f>
        <v>14893592.584747924</v>
      </c>
      <c r="W3744">
        <v>8.9067798506329964E-3</v>
      </c>
      <c r="X3744">
        <v>33899287.312727042</v>
      </c>
      <c r="Y3744">
        <v>0.29232246196610495</v>
      </c>
      <c r="Z3744">
        <v>12764073.64133697</v>
      </c>
      <c r="AA3744">
        <v>0.13712843019485074</v>
      </c>
      <c r="AB3744">
        <f t="shared" si="859"/>
        <v>864831.40634529665</v>
      </c>
      <c r="AC3744" cm="1">
        <f t="array" ref="AC3744">NewI((1-'Parameters-x'!B3750)*BETA_c,V3744,T3744)</f>
        <v>1.1652197334274281E-3</v>
      </c>
      <c r="AD3744">
        <f t="shared" si="860"/>
        <v>42600540.394950494</v>
      </c>
      <c r="AE3744" cm="1">
        <f t="array" ref="AE3744">NewI((1-'Parameters-x'!B3750)*BETA_a,X3744,T3744)</f>
        <v>3.824276564726875E-2</v>
      </c>
      <c r="AF3744">
        <f t="shared" si="861"/>
        <v>22421167.221534599</v>
      </c>
      <c r="AG3744" cm="1">
        <f t="array" ref="AG3744">NewI((1-'Parameters-x'!B3750)*BETA_e,Z3744,T3744)</f>
        <v>1.7939676468813528E-2</v>
      </c>
    </row>
    <row r="3745" spans="1:33" x14ac:dyDescent="0.45">
      <c r="A3745">
        <f t="shared" si="869"/>
        <v>374.10000000001656</v>
      </c>
      <c r="B3745" s="2">
        <f t="shared" si="862"/>
        <v>25607323.663430303</v>
      </c>
      <c r="C3745" s="7">
        <f t="shared" si="863"/>
        <v>7.6445426636035976E-14</v>
      </c>
      <c r="D3745" s="2">
        <f t="shared" si="864"/>
        <v>101836169.3365697</v>
      </c>
      <c r="E3745" s="7">
        <f t="shared" si="865"/>
        <v>4.4465896385233388E-15</v>
      </c>
      <c r="F3745">
        <f t="array" ref="F3745:K3745">rk(BETA_c,BETA_a,BETA_e,GAMMA,F3744,G3744,H3744,I3744,J3744,K3744,dt,STAGE)</f>
        <v>13625902.911273686</v>
      </c>
      <c r="G3745">
        <v>5.3268412092106928E-15</v>
      </c>
      <c r="H3745">
        <v>9399501.2758750357</v>
      </c>
      <c r="I3745">
        <v>5.298581745858021E-14</v>
      </c>
      <c r="J3745">
        <v>2581919.4762815852</v>
      </c>
      <c r="K3745">
        <v>1.8132767968245071E-14</v>
      </c>
      <c r="L3745">
        <f t="shared" si="866"/>
        <v>2132521.0887263138</v>
      </c>
      <c r="M3745" cm="1">
        <f t="array" ref="M3745">NewI(BETA_c,F3745,C3745)</f>
        <v>3.0984557490296188E-16</v>
      </c>
      <c r="N3745">
        <f t="shared" si="867"/>
        <v>67100326.724124968</v>
      </c>
      <c r="O3745" cm="1">
        <f t="array" ref="O3745">NewI(BETA_a,H3745,C3745)</f>
        <v>3.0820180792605966E-15</v>
      </c>
      <c r="P3745">
        <f t="shared" si="868"/>
        <v>32603321.523718417</v>
      </c>
      <c r="Q3745" cm="1">
        <f t="array" ref="Q3745">NewI(BETA_e,J3745,C3745)</f>
        <v>1.0547259843597804E-15</v>
      </c>
      <c r="S3745" s="2">
        <f t="shared" si="856"/>
        <v>61556953.533099331</v>
      </c>
      <c r="T3745" s="7">
        <f t="shared" si="857"/>
        <v>0.43497312037391012</v>
      </c>
      <c r="U3745" s="2">
        <f t="shared" si="858"/>
        <v>65886539.031927556</v>
      </c>
      <c r="V3745">
        <f t="array" ref="V3745:AA3745">rk((1-'Parameters-x'!B3750)*BETA_c,(1-'Parameters-x'!B3750)*BETA_a,(1-'Parameters-x'!B3750)*BETA_e,GAMMA,V3744,W3744,X3744,Y3744,Z3744,AA3744,dt,STAGE)</f>
        <v>14893592.584631851</v>
      </c>
      <c r="W3745">
        <v>8.8380107673056586E-3</v>
      </c>
      <c r="X3745">
        <v>33899287.308917545</v>
      </c>
      <c r="Y3745">
        <v>0.29006544554204222</v>
      </c>
      <c r="Z3745">
        <v>12764073.639549935</v>
      </c>
      <c r="AA3745">
        <v>0.13606966406456225</v>
      </c>
      <c r="AB3745">
        <f t="shared" si="859"/>
        <v>864831.40653013834</v>
      </c>
      <c r="AC3745" cm="1">
        <f t="array" ref="AC3745">NewI((1-'Parameters-x'!B3751)*BETA_c,V3745,T3745)</f>
        <v>1.1562230929833823E-3</v>
      </c>
      <c r="AD3745">
        <f t="shared" si="860"/>
        <v>42600540.40101701</v>
      </c>
      <c r="AE3745" cm="1">
        <f t="array" ref="AE3745">NewI((1-'Parameters-x'!B3751)*BETA_a,X3745,T3745)</f>
        <v>3.794749394282658E-2</v>
      </c>
      <c r="AF3745">
        <f t="shared" si="861"/>
        <v>22421167.224380404</v>
      </c>
      <c r="AG3745" cm="1">
        <f t="array" ref="AG3745">NewI((1-'Parameters-x'!B3751)*BETA_e,Z3745,T3745)</f>
        <v>1.7801164549572292E-2</v>
      </c>
    </row>
    <row r="3746" spans="1:33" x14ac:dyDescent="0.45">
      <c r="A3746">
        <f t="shared" si="869"/>
        <v>374.20000000001659</v>
      </c>
      <c r="B3746" s="2">
        <f t="shared" si="862"/>
        <v>25607323.663430303</v>
      </c>
      <c r="C3746" s="7">
        <f t="shared" si="863"/>
        <v>7.5306048774514329E-14</v>
      </c>
      <c r="D3746" s="2">
        <f t="shared" si="864"/>
        <v>101836169.3365697</v>
      </c>
      <c r="E3746" s="7">
        <f t="shared" si="865"/>
        <v>4.3803156177434383E-15</v>
      </c>
      <c r="F3746">
        <f t="array" ref="F3746:K3746">rk(BETA_c,BETA_a,BETA_e,GAMMA,F3745,G3745,H3745,I3745,J3745,K3745,dt,STAGE)</f>
        <v>13625902.911273686</v>
      </c>
      <c r="G3746">
        <v>5.2474475137427641E-15</v>
      </c>
      <c r="H3746">
        <v>9399501.2758750357</v>
      </c>
      <c r="I3746">
        <v>5.2196092421560229E-14</v>
      </c>
      <c r="J3746">
        <v>2581919.4762815852</v>
      </c>
      <c r="K3746">
        <v>1.786250883921134E-14</v>
      </c>
      <c r="L3746">
        <f t="shared" si="866"/>
        <v>2132521.0887263138</v>
      </c>
      <c r="M3746" cm="1">
        <f t="array" ref="M3746">NewI(BETA_c,F3746,C3746)</f>
        <v>3.0522749369039045E-16</v>
      </c>
      <c r="N3746">
        <f t="shared" si="867"/>
        <v>67100326.724124968</v>
      </c>
      <c r="O3746" cm="1">
        <f t="array" ref="O3746">NewI(BETA_a,H3746,C3746)</f>
        <v>3.0360822617389289E-15</v>
      </c>
      <c r="P3746">
        <f t="shared" si="868"/>
        <v>32603321.523718417</v>
      </c>
      <c r="Q3746" cm="1">
        <f t="array" ref="Q3746">NewI(BETA_e,J3746,C3746)</f>
        <v>1.0390058623141188E-15</v>
      </c>
      <c r="S3746" s="2">
        <f t="shared" si="856"/>
        <v>61556953.52743084</v>
      </c>
      <c r="T3746" s="7">
        <f t="shared" si="857"/>
        <v>0.43161470079739156</v>
      </c>
      <c r="U3746" s="2">
        <f t="shared" si="858"/>
        <v>65886539.040954463</v>
      </c>
      <c r="V3746">
        <f t="array" ref="V3746:AA3746">rk((1-'Parameters-x'!B3751)*BETA_c,(1-'Parameters-x'!B3751)*BETA_a,(1-'Parameters-x'!B3751)*BETA_e,GAMMA,V3745,W3745,X3745,Y3745,Z3745,AA3745,dt,STAGE)</f>
        <v>14893592.584516674</v>
      </c>
      <c r="W3746">
        <v>8.7697726487731813E-3</v>
      </c>
      <c r="X3746">
        <v>33899287.305137463</v>
      </c>
      <c r="Y3746">
        <v>0.28782585550035006</v>
      </c>
      <c r="Z3746">
        <v>12764073.637776701</v>
      </c>
      <c r="AA3746">
        <v>0.13501907264826835</v>
      </c>
      <c r="AB3746">
        <f t="shared" si="859"/>
        <v>864831.40671355312</v>
      </c>
      <c r="AC3746" cm="1">
        <f t="array" ref="AC3746">NewI((1-'Parameters-x'!B3752)*BETA_c,V3746,T3746)</f>
        <v>1.1472959154354466E-3</v>
      </c>
      <c r="AD3746">
        <f t="shared" si="860"/>
        <v>42600540.407036684</v>
      </c>
      <c r="AE3746" cm="1">
        <f t="array" ref="AE3746">NewI((1-'Parameters-x'!B3752)*BETA_a,X3746,T3746)</f>
        <v>3.7654502025868057E-2</v>
      </c>
      <c r="AF3746">
        <f t="shared" si="861"/>
        <v>22421167.227204226</v>
      </c>
      <c r="AG3746" cm="1">
        <f t="array" ref="AG3746">NewI((1-'Parameters-x'!B3752)*BETA_e,Z3746,T3746)</f>
        <v>1.7663722078359111E-2</v>
      </c>
    </row>
    <row r="3747" spans="1:33" x14ac:dyDescent="0.45">
      <c r="A3747">
        <f t="shared" si="869"/>
        <v>374.30000000001661</v>
      </c>
      <c r="B3747" s="2">
        <f t="shared" si="862"/>
        <v>25607323.663430303</v>
      </c>
      <c r="C3747" s="7">
        <f t="shared" si="863"/>
        <v>7.418365272561971E-14</v>
      </c>
      <c r="D3747" s="2">
        <f t="shared" si="864"/>
        <v>101836169.3365697</v>
      </c>
      <c r="E3747" s="7">
        <f t="shared" si="865"/>
        <v>4.3150293755056105E-15</v>
      </c>
      <c r="F3747">
        <f t="array" ref="F3747:K3747">rk(BETA_c,BETA_a,BETA_e,GAMMA,F3746,G3746,H3746,I3746,J3746,K3746,dt,STAGE)</f>
        <v>13625902.911273686</v>
      </c>
      <c r="G3747">
        <v>5.16923713848717E-15</v>
      </c>
      <c r="H3747">
        <v>9399501.2758750357</v>
      </c>
      <c r="I3747">
        <v>5.1418137810363289E-14</v>
      </c>
      <c r="J3747">
        <v>2581919.4762815852</v>
      </c>
      <c r="K3747">
        <v>1.7596277776769252E-14</v>
      </c>
      <c r="L3747">
        <f t="shared" si="866"/>
        <v>2132521.0887263138</v>
      </c>
      <c r="M3747" cm="1">
        <f t="array" ref="M3747">NewI(BETA_c,F3747,C3747)</f>
        <v>3.0067824248803496E-16</v>
      </c>
      <c r="N3747">
        <f t="shared" si="867"/>
        <v>67100326.724124968</v>
      </c>
      <c r="O3747" cm="1">
        <f t="array" ref="O3747">NewI(BETA_a,H3747,C3747)</f>
        <v>2.9908310928069579E-15</v>
      </c>
      <c r="P3747">
        <f t="shared" si="868"/>
        <v>32603321.523718417</v>
      </c>
      <c r="Q3747" cm="1">
        <f t="array" ref="Q3747">NewI(BETA_e,J3747,C3747)</f>
        <v>1.0235200402106175E-15</v>
      </c>
      <c r="S3747" s="2">
        <f t="shared" si="856"/>
        <v>61556953.521806113</v>
      </c>
      <c r="T3747" s="7">
        <f t="shared" si="857"/>
        <v>0.42828221151687806</v>
      </c>
      <c r="U3747" s="2">
        <f t="shared" si="858"/>
        <v>65886539.04991167</v>
      </c>
      <c r="V3747">
        <f t="array" ref="V3747:AA3747">rk((1-'Parameters-x'!B3752)*BETA_c,(1-'Parameters-x'!B3752)*BETA_a,(1-'Parameters-x'!B3752)*BETA_e,GAMMA,V3746,W3746,X3746,Y3746,Z3746,AA3746,dt,STAGE)</f>
        <v>14893592.584402388</v>
      </c>
      <c r="W3747">
        <v>8.7020613954668941E-3</v>
      </c>
      <c r="X3747">
        <v>33899287.301386565</v>
      </c>
      <c r="Y3747">
        <v>0.28560355729225756</v>
      </c>
      <c r="Z3747">
        <v>12764073.636017157</v>
      </c>
      <c r="AA3747">
        <v>0.13397659282915361</v>
      </c>
      <c r="AB3747">
        <f t="shared" si="859"/>
        <v>864831.40689555067</v>
      </c>
      <c r="AC3747" cm="1">
        <f t="array" ref="AC3747">NewI((1-'Parameters-x'!B3753)*BETA_c,V3747,T3747)</f>
        <v>1.1384376644618989E-3</v>
      </c>
      <c r="AD3747">
        <f t="shared" si="860"/>
        <v>42600540.413009875</v>
      </c>
      <c r="AE3747" cm="1">
        <f t="array" ref="AE3747">NewI((1-'Parameters-x'!B3753)*BETA_a,X3747,T3747)</f>
        <v>3.7363772294195685E-2</v>
      </c>
      <c r="AF3747">
        <f t="shared" si="861"/>
        <v>22421167.230006248</v>
      </c>
      <c r="AG3747" cm="1">
        <f t="array" ref="AG3747">NewI((1-'Parameters-x'!B3753)*BETA_e,Z3747,T3747)</f>
        <v>1.7527340797985194E-2</v>
      </c>
    </row>
    <row r="3748" spans="1:33" x14ac:dyDescent="0.45">
      <c r="A3748">
        <f t="shared" si="869"/>
        <v>374.40000000001663</v>
      </c>
      <c r="B3748" s="2">
        <f t="shared" si="862"/>
        <v>25607323.663430303</v>
      </c>
      <c r="C3748" s="7">
        <f t="shared" si="863"/>
        <v>7.3077985384592189E-14</v>
      </c>
      <c r="D3748" s="2">
        <f t="shared" si="864"/>
        <v>101836169.3365697</v>
      </c>
      <c r="E3748" s="7">
        <f t="shared" si="865"/>
        <v>4.2507161895033352E-15</v>
      </c>
      <c r="F3748">
        <f t="array" ref="F3748:K3748">rk(BETA_c,BETA_a,BETA_e,GAMMA,F3747,G3747,H3747,I3747,J3747,K3747,dt,STAGE)</f>
        <v>13625902.911273686</v>
      </c>
      <c r="G3748">
        <v>5.0921924466943691E-15</v>
      </c>
      <c r="H3748">
        <v>9399501.2758750357</v>
      </c>
      <c r="I3748">
        <v>5.0651778193139623E-14</v>
      </c>
      <c r="J3748">
        <v>2581919.4762815852</v>
      </c>
      <c r="K3748">
        <v>1.7334014744758191E-14</v>
      </c>
      <c r="L3748">
        <f t="shared" si="866"/>
        <v>2132521.0887263138</v>
      </c>
      <c r="M3748" cm="1">
        <f t="array" ref="M3748">NewI(BETA_c,F3748,C3748)</f>
        <v>2.9619679542170901E-16</v>
      </c>
      <c r="N3748">
        <f t="shared" si="867"/>
        <v>67100326.724124968</v>
      </c>
      <c r="O3748" cm="1">
        <f t="array" ref="O3748">NewI(BETA_a,H3748,C3748)</f>
        <v>2.9462543681466436E-15</v>
      </c>
      <c r="P3748">
        <f t="shared" si="868"/>
        <v>32603321.523718417</v>
      </c>
      <c r="Q3748" cm="1">
        <f t="array" ref="Q3748">NewI(BETA_e,J3748,C3748)</f>
        <v>1.0082650259349828E-15</v>
      </c>
      <c r="S3748" s="2">
        <f t="shared" si="856"/>
        <v>61556953.516224816</v>
      </c>
      <c r="T3748" s="7">
        <f t="shared" si="857"/>
        <v>0.42497545232503942</v>
      </c>
      <c r="U3748" s="2">
        <f t="shared" si="858"/>
        <v>65886539.058799729</v>
      </c>
      <c r="V3748">
        <f t="array" ref="V3748:AA3748">rk((1-'Parameters-x'!B3753)*BETA_c,(1-'Parameters-x'!B3753)*BETA_a,(1-'Parameters-x'!B3753)*BETA_e,GAMMA,V3747,W3747,X3747,Y3747,Z3747,AA3747,dt,STAGE)</f>
        <v>14893592.584288985</v>
      </c>
      <c r="W3748">
        <v>8.634872939470805E-3</v>
      </c>
      <c r="X3748">
        <v>33899287.297664635</v>
      </c>
      <c r="Y3748">
        <v>0.28339841740784222</v>
      </c>
      <c r="Z3748">
        <v>12764073.634271199</v>
      </c>
      <c r="AA3748">
        <v>0.13294216197772638</v>
      </c>
      <c r="AB3748">
        <f t="shared" si="859"/>
        <v>864831.4070761425</v>
      </c>
      <c r="AC3748" cm="1">
        <f t="array" ref="AC3748">NewI((1-'Parameters-x'!B3754)*BETA_c,V3748,T3748)</f>
        <v>1.1296478078819457E-3</v>
      </c>
      <c r="AD3748">
        <f t="shared" si="860"/>
        <v>42600540.418936945</v>
      </c>
      <c r="AE3748" cm="1">
        <f t="array" ref="AE3748">NewI((1-'Parameters-x'!B3754)*BETA_a,X3748,T3748)</f>
        <v>3.7075287281518217E-2</v>
      </c>
      <c r="AF3748">
        <f t="shared" si="861"/>
        <v>22421167.232786641</v>
      </c>
      <c r="AG3748" cm="1">
        <f t="array" ref="AG3748">NewI((1-'Parameters-x'!B3754)*BETA_e,Z3748,T3748)</f>
        <v>1.7392012515015345E-2</v>
      </c>
    </row>
    <row r="3749" spans="1:33" x14ac:dyDescent="0.45">
      <c r="A3749">
        <f t="shared" si="869"/>
        <v>374.50000000001666</v>
      </c>
      <c r="B3749" s="2">
        <f t="shared" si="862"/>
        <v>25607323.663430303</v>
      </c>
      <c r="C3749" s="7">
        <f t="shared" si="863"/>
        <v>7.1988797419061795E-14</v>
      </c>
      <c r="D3749" s="2">
        <f t="shared" si="864"/>
        <v>101836169.3365697</v>
      </c>
      <c r="E3749" s="7">
        <f t="shared" si="865"/>
        <v>4.1873615568581342E-15</v>
      </c>
      <c r="F3749">
        <f t="array" ref="F3749:K3749">rk(BETA_c,BETA_a,BETA_e,GAMMA,F3748,G3748,H3748,I3748,J3748,K3748,dt,STAGE)</f>
        <v>13625902.911273686</v>
      </c>
      <c r="G3749">
        <v>5.0162960644810603E-15</v>
      </c>
      <c r="H3749">
        <v>9399501.2758750357</v>
      </c>
      <c r="I3749">
        <v>4.9896840752756592E-14</v>
      </c>
      <c r="J3749">
        <v>2581919.4762815852</v>
      </c>
      <c r="K3749">
        <v>1.707566060182414E-14</v>
      </c>
      <c r="L3749">
        <f t="shared" si="866"/>
        <v>2132521.0887263138</v>
      </c>
      <c r="M3749" cm="1">
        <f t="array" ref="M3749">NewI(BETA_c,F3749,C3749)</f>
        <v>2.9178214190732771E-16</v>
      </c>
      <c r="N3749">
        <f t="shared" si="867"/>
        <v>67100326.724124968</v>
      </c>
      <c r="O3749" cm="1">
        <f t="array" ref="O3749">NewI(BETA_a,H3749,C3749)</f>
        <v>2.9023420355298051E-15</v>
      </c>
      <c r="P3749">
        <f t="shared" si="868"/>
        <v>32603321.523718417</v>
      </c>
      <c r="Q3749" cm="1">
        <f t="array" ref="Q3749">NewI(BETA_e,J3749,C3749)</f>
        <v>9.9323737942100116E-16</v>
      </c>
      <c r="S3749" s="2">
        <f t="shared" si="856"/>
        <v>61556953.510686614</v>
      </c>
      <c r="T3749" s="7">
        <f t="shared" si="857"/>
        <v>0.42169422456034245</v>
      </c>
      <c r="U3749" s="2">
        <f t="shared" si="858"/>
        <v>65886539.06761916</v>
      </c>
      <c r="V3749">
        <f t="array" ref="V3749:AA3749">rk((1-'Parameters-x'!B3754)*BETA_c,(1-'Parameters-x'!B3754)*BETA_a,(1-'Parameters-x'!B3754)*BETA_e,GAMMA,V3748,W3748,X3748,Y3748,Z3748,AA3748,dt,STAGE)</f>
        <v>14893592.584176457</v>
      </c>
      <c r="W3749">
        <v>8.5682032442772199E-3</v>
      </c>
      <c r="X3749">
        <v>33899287.293971434</v>
      </c>
      <c r="Y3749">
        <v>0.28121030336800906</v>
      </c>
      <c r="Z3749">
        <v>12764073.632538719</v>
      </c>
      <c r="AA3749">
        <v>0.13191571794805615</v>
      </c>
      <c r="AB3749">
        <f t="shared" si="859"/>
        <v>864831.40725534025</v>
      </c>
      <c r="AC3749" cm="1">
        <f t="array" ref="AC3749">NewI((1-'Parameters-x'!B3755)*BETA_c,V3749,T3749)</f>
        <v>1.120925817623752E-3</v>
      </c>
      <c r="AD3749">
        <f t="shared" si="860"/>
        <v>42600540.424818262</v>
      </c>
      <c r="AE3749" cm="1">
        <f t="array" ref="AE3749">NewI((1-'Parameters-x'!B3755)*BETA_a,X3749,T3749)</f>
        <v>3.6789029656401316E-2</v>
      </c>
      <c r="AF3749">
        <f t="shared" si="861"/>
        <v>22421167.235545561</v>
      </c>
      <c r="AG3749" cm="1">
        <f t="array" ref="AG3749">NewI((1-'Parameters-x'!B3755)*BETA_e,Z3749,T3749)</f>
        <v>1.7257729099275736E-2</v>
      </c>
    </row>
    <row r="3750" spans="1:33" x14ac:dyDescent="0.45">
      <c r="A3750">
        <f t="shared" si="869"/>
        <v>374.60000000001668</v>
      </c>
      <c r="B3750" s="2">
        <f t="shared" si="862"/>
        <v>25607323.663430303</v>
      </c>
      <c r="C3750" s="7">
        <f t="shared" si="863"/>
        <v>7.0915843212823123E-14</v>
      </c>
      <c r="D3750" s="2">
        <f t="shared" si="864"/>
        <v>101836169.3365697</v>
      </c>
      <c r="E3750" s="7">
        <f t="shared" si="865"/>
        <v>4.1249511908491108E-15</v>
      </c>
      <c r="F3750">
        <f t="array" ref="F3750:K3750">rk(BETA_c,BETA_a,BETA_e,GAMMA,F3749,G3749,H3749,I3749,J3749,K3749,dt,STAGE)</f>
        <v>13625902.911273686</v>
      </c>
      <c r="G3750">
        <v>4.9415308769123017E-15</v>
      </c>
      <c r="H3750">
        <v>9399501.2758750357</v>
      </c>
      <c r="I3750">
        <v>4.9153155247827738E-14</v>
      </c>
      <c r="J3750">
        <v>2581919.4762815852</v>
      </c>
      <c r="K3750">
        <v>1.682115708808308E-14</v>
      </c>
      <c r="L3750">
        <f t="shared" si="866"/>
        <v>2132521.0887263138</v>
      </c>
      <c r="M3750" cm="1">
        <f t="array" ref="M3750">NewI(BETA_c,F3750,C3750)</f>
        <v>2.8743328642301733E-16</v>
      </c>
      <c r="N3750">
        <f t="shared" si="867"/>
        <v>67100326.724124968</v>
      </c>
      <c r="O3750" cm="1">
        <f t="array" ref="O3750">NewI(BETA_a,H3750,C3750)</f>
        <v>2.8590841925513023E-15</v>
      </c>
      <c r="P3750">
        <f t="shared" si="868"/>
        <v>32603321.523718417</v>
      </c>
      <c r="Q3750" cm="1">
        <f t="array" ref="Q3750">NewI(BETA_e,J3750,C3750)</f>
        <v>9.7843371187479137E-16</v>
      </c>
      <c r="S3750" s="2">
        <f t="shared" si="856"/>
        <v>61556953.50519117</v>
      </c>
      <c r="T3750" s="7">
        <f t="shared" si="857"/>
        <v>0.41843833109511563</v>
      </c>
      <c r="U3750" s="2">
        <f t="shared" si="858"/>
        <v>65886539.076370493</v>
      </c>
      <c r="V3750">
        <f t="array" ref="V3750:AA3750">rk((1-'Parameters-x'!B3755)*BETA_c,(1-'Parameters-x'!B3755)*BETA_a,(1-'Parameters-x'!B3755)*BETA_e,GAMMA,V3749,W3749,X3749,Y3749,Z3749,AA3749,dt,STAGE)</f>
        <v>14893592.584064798</v>
      </c>
      <c r="W3750">
        <v>8.5020483045442283E-3</v>
      </c>
      <c r="X3750">
        <v>33899287.290306754</v>
      </c>
      <c r="Y3750">
        <v>0.27903908371653152</v>
      </c>
      <c r="Z3750">
        <v>12764073.630819617</v>
      </c>
      <c r="AA3750">
        <v>0.1308971990740399</v>
      </c>
      <c r="AB3750">
        <f t="shared" si="859"/>
        <v>864831.40743315325</v>
      </c>
      <c r="AC3750" cm="1">
        <f t="array" ref="AC3750">NewI((1-'Parameters-x'!B3756)*BETA_c,V3750,T3750)</f>
        <v>1.1122711696927145E-3</v>
      </c>
      <c r="AD3750">
        <f t="shared" si="860"/>
        <v>42600540.430654161</v>
      </c>
      <c r="AE3750" cm="1">
        <f t="array" ref="AE3750">NewI((1-'Parameters-x'!B3756)*BETA_a,X3750,T3750)</f>
        <v>3.650498222122632E-2</v>
      </c>
      <c r="AF3750">
        <f t="shared" si="861"/>
        <v>22421167.238283183</v>
      </c>
      <c r="AG3750" cm="1">
        <f t="array" ref="AG3750">NewI((1-'Parameters-x'!B3756)*BETA_e,Z3750,T3750)</f>
        <v>1.7124482483365466E-2</v>
      </c>
    </row>
    <row r="3751" spans="1:33" x14ac:dyDescent="0.45">
      <c r="A3751">
        <f t="shared" si="869"/>
        <v>374.7000000000167</v>
      </c>
      <c r="B3751" s="2">
        <f t="shared" si="862"/>
        <v>25607323.663430303</v>
      </c>
      <c r="C3751" s="7">
        <f t="shared" si="863"/>
        <v>6.9858880810447804E-14</v>
      </c>
      <c r="D3751" s="2">
        <f t="shared" si="864"/>
        <v>101836169.3365697</v>
      </c>
      <c r="E3751" s="7">
        <f t="shared" si="865"/>
        <v>4.0634710176912403E-15</v>
      </c>
      <c r="F3751">
        <f t="array" ref="F3751:K3751">rk(BETA_c,BETA_a,BETA_e,GAMMA,F3750,G3750,H3750,I3750,J3750,K3750,dt,STAGE)</f>
        <v>13625902.911273686</v>
      </c>
      <c r="G3751">
        <v>4.8678800241420236E-15</v>
      </c>
      <c r="H3751">
        <v>9399501.2758750357</v>
      </c>
      <c r="I3751">
        <v>4.8420553974322639E-14</v>
      </c>
      <c r="J3751">
        <v>2581919.4762815852</v>
      </c>
      <c r="K3751">
        <v>1.6570446811983145E-14</v>
      </c>
      <c r="L3751">
        <f t="shared" si="866"/>
        <v>2132521.0887263138</v>
      </c>
      <c r="M3751" cm="1">
        <f t="array" ref="M3751">NewI(BETA_c,F3751,C3751)</f>
        <v>2.831492482846205E-16</v>
      </c>
      <c r="N3751">
        <f t="shared" si="867"/>
        <v>67100326.724124968</v>
      </c>
      <c r="O3751" cm="1">
        <f t="array" ref="O3751">NewI(BETA_a,H3751,C3751)</f>
        <v>2.8164710843960027E-15</v>
      </c>
      <c r="P3751">
        <f t="shared" si="868"/>
        <v>32603321.523718417</v>
      </c>
      <c r="Q3751" cm="1">
        <f t="array" ref="Q3751">NewI(BETA_e,J3751,C3751)</f>
        <v>9.6385068501061703E-16</v>
      </c>
      <c r="S3751" s="2">
        <f t="shared" si="856"/>
        <v>61556953.499738157</v>
      </c>
      <c r="T3751" s="7">
        <f t="shared" si="857"/>
        <v>0.41520757632370658</v>
      </c>
      <c r="U3751" s="2">
        <f t="shared" si="858"/>
        <v>65886539.085054263</v>
      </c>
      <c r="V3751">
        <f t="array" ref="V3751:AA3751">rk((1-'Parameters-x'!B3756)*BETA_c,(1-'Parameters-x'!B3756)*BETA_a,(1-'Parameters-x'!B3756)*BETA_e,GAMMA,V3750,W3750,X3750,Y3750,Z3750,AA3750,dt,STAGE)</f>
        <v>14893592.583954001</v>
      </c>
      <c r="W3751">
        <v>8.4364041458550795E-3</v>
      </c>
      <c r="X3751">
        <v>33899287.286670364</v>
      </c>
      <c r="Y3751">
        <v>0.27688462801215402</v>
      </c>
      <c r="Z3751">
        <v>12764073.62911379</v>
      </c>
      <c r="AA3751">
        <v>0.1298865441656975</v>
      </c>
      <c r="AB3751">
        <f t="shared" si="859"/>
        <v>864831.40760959499</v>
      </c>
      <c r="AC3751" cm="1">
        <f t="array" ref="AC3751">NewI((1-'Parameters-x'!B3757)*BETA_c,V3751,T3751)</f>
        <v>1.1036833441399826E-3</v>
      </c>
      <c r="AD3751">
        <f t="shared" si="860"/>
        <v>42600540.436445005</v>
      </c>
      <c r="AE3751" cm="1">
        <f t="array" ref="AE3751">NewI((1-'Parameters-x'!B3757)*BETA_a,X3751,T3751)</f>
        <v>3.6223127911157074E-2</v>
      </c>
      <c r="AF3751">
        <f t="shared" si="861"/>
        <v>22421167.240999665</v>
      </c>
      <c r="AG3751" cm="1">
        <f t="array" ref="AG3751">NewI((1-'Parameters-x'!B3757)*BETA_e,Z3751,T3751)</f>
        <v>1.6992264662171887E-2</v>
      </c>
    </row>
    <row r="3752" spans="1:33" x14ac:dyDescent="0.45">
      <c r="A3752">
        <f t="shared" si="869"/>
        <v>374.80000000001672</v>
      </c>
      <c r="B3752" s="2">
        <f t="shared" si="862"/>
        <v>25607323.663430303</v>
      </c>
      <c r="C3752" s="7">
        <f t="shared" si="863"/>
        <v>6.8817671862722709E-14</v>
      </c>
      <c r="D3752" s="2">
        <f t="shared" si="864"/>
        <v>101836169.3365697</v>
      </c>
      <c r="E3752" s="7">
        <f t="shared" si="865"/>
        <v>4.0029071733616731E-15</v>
      </c>
      <c r="F3752">
        <f t="array" ref="F3752:K3752">rk(BETA_c,BETA_a,BETA_e,GAMMA,F3751,G3751,H3751,I3751,J3751,K3751,dt,STAGE)</f>
        <v>13625902.911273686</v>
      </c>
      <c r="G3752">
        <v>4.79532689761107E-15</v>
      </c>
      <c r="H3752">
        <v>9399501.2758750357</v>
      </c>
      <c r="I3752">
        <v>4.7698871727749034E-14</v>
      </c>
      <c r="J3752">
        <v>2581919.4762815852</v>
      </c>
      <c r="K3752">
        <v>1.6323473237362607E-14</v>
      </c>
      <c r="L3752">
        <f t="shared" si="866"/>
        <v>2132521.0887263138</v>
      </c>
      <c r="M3752" cm="1">
        <f t="array" ref="M3752">NewI(BETA_c,F3752,C3752)</f>
        <v>2.7892906142454859E-16</v>
      </c>
      <c r="N3752">
        <f t="shared" si="867"/>
        <v>67100326.724124968</v>
      </c>
      <c r="O3752" cm="1">
        <f t="array" ref="O3752">NewI(BETA_a,H3752,C3752)</f>
        <v>2.7744931016390337E-15</v>
      </c>
      <c r="P3752">
        <f t="shared" si="868"/>
        <v>32603321.523718417</v>
      </c>
      <c r="Q3752" cm="1">
        <f t="array" ref="Q3752">NewI(BETA_e,J3752,C3752)</f>
        <v>9.494850102980909E-16</v>
      </c>
      <c r="S3752" s="2">
        <f t="shared" si="856"/>
        <v>61556953.494327247</v>
      </c>
      <c r="T3752" s="7">
        <f t="shared" si="857"/>
        <v>0.41200176615073031</v>
      </c>
      <c r="U3752" s="2">
        <f t="shared" si="858"/>
        <v>65886539.093670994</v>
      </c>
      <c r="V3752">
        <f t="array" ref="V3752:AA3752">rk((1-'Parameters-x'!B3757)*BETA_c,(1-'Parameters-x'!B3757)*BETA_a,(1-'Parameters-x'!B3757)*BETA_e,GAMMA,V3751,W3751,X3751,Y3751,Z3751,AA3751,dt,STAGE)</f>
        <v>14893592.583844058</v>
      </c>
      <c r="W3752">
        <v>8.3712668244794106E-3</v>
      </c>
      <c r="X3752">
        <v>33899287.283062056</v>
      </c>
      <c r="Y3752">
        <v>0.27474680682075547</v>
      </c>
      <c r="Z3752">
        <v>12764073.627421131</v>
      </c>
      <c r="AA3752">
        <v>0.12888369250549542</v>
      </c>
      <c r="AB3752">
        <f t="shared" si="859"/>
        <v>864831.40778467502</v>
      </c>
      <c r="AC3752" cm="1">
        <f t="array" ref="AC3752">NewI((1-'Parameters-x'!B3758)*BETA_c,V3752,T3752)</f>
        <v>1.095161825031221E-3</v>
      </c>
      <c r="AD3752">
        <f t="shared" si="860"/>
        <v>42600540.442191139</v>
      </c>
      <c r="AE3752" cm="1">
        <f t="array" ref="AE3752">NewI((1-'Parameters-x'!B3758)*BETA_a,X3752,T3752)</f>
        <v>3.5943449793114701E-2</v>
      </c>
      <c r="AF3752">
        <f t="shared" si="861"/>
        <v>22421167.243695173</v>
      </c>
      <c r="AG3752" cm="1">
        <f t="array" ref="AG3752">NewI((1-'Parameters-x'!B3758)*BETA_e,Z3752,T3752)</f>
        <v>1.6861067692389677E-2</v>
      </c>
    </row>
    <row r="3753" spans="1:33" x14ac:dyDescent="0.45">
      <c r="A3753">
        <f t="shared" si="869"/>
        <v>374.90000000001675</v>
      </c>
      <c r="B3753" s="2">
        <f t="shared" si="862"/>
        <v>25607323.663430303</v>
      </c>
      <c r="C3753" s="7">
        <f t="shared" si="863"/>
        <v>6.779198157290118E-14</v>
      </c>
      <c r="D3753" s="2">
        <f t="shared" si="864"/>
        <v>101836169.3365697</v>
      </c>
      <c r="E3753" s="7">
        <f t="shared" si="865"/>
        <v>3.9432460004733468E-15</v>
      </c>
      <c r="F3753">
        <f t="array" ref="F3753:K3753">rk(BETA_c,BETA_a,BETA_e,GAMMA,F3752,G3752,H3752,I3752,J3752,K3752,dt,STAGE)</f>
        <v>13625902.911273686</v>
      </c>
      <c r="G3753">
        <v>4.7238551363018985E-15</v>
      </c>
      <c r="H3753">
        <v>9399501.2758750357</v>
      </c>
      <c r="I3753">
        <v>4.6987945765898529E-14</v>
      </c>
      <c r="J3753">
        <v>2581919.4762815852</v>
      </c>
      <c r="K3753">
        <v>1.6080180670700751E-14</v>
      </c>
      <c r="L3753">
        <f t="shared" si="866"/>
        <v>2132521.0887263138</v>
      </c>
      <c r="M3753" cm="1">
        <f t="array" ref="M3753">NewI(BETA_c,F3753,C3753)</f>
        <v>2.7477177417392937E-16</v>
      </c>
      <c r="N3753">
        <f t="shared" si="867"/>
        <v>67100326.724124968</v>
      </c>
      <c r="O3753" cm="1">
        <f t="array" ref="O3753">NewI(BETA_a,H3753,C3753)</f>
        <v>2.7331407780788191E-15</v>
      </c>
      <c r="P3753">
        <f t="shared" si="868"/>
        <v>32603321.523718417</v>
      </c>
      <c r="Q3753" cm="1">
        <f t="array" ref="Q3753">NewI(BETA_e,J3753,C3753)</f>
        <v>9.3533344822059813E-16</v>
      </c>
      <c r="S3753" s="2">
        <f t="shared" si="856"/>
        <v>61556953.48895812</v>
      </c>
      <c r="T3753" s="7">
        <f t="shared" si="857"/>
        <v>0.40882070797940828</v>
      </c>
      <c r="U3753" s="2">
        <f t="shared" si="858"/>
        <v>65886539.102221176</v>
      </c>
      <c r="V3753">
        <f t="array" ref="V3753:AA3753">rk((1-'Parameters-x'!B3758)*BETA_c,(1-'Parameters-x'!B3758)*BETA_a,(1-'Parameters-x'!B3758)*BETA_e,GAMMA,V3752,W3752,X3752,Y3752,Z3752,AA3752,dt,STAGE)</f>
        <v>14893592.583734965</v>
      </c>
      <c r="W3753">
        <v>8.306632427136312E-3</v>
      </c>
      <c r="X3753">
        <v>33899287.279481612</v>
      </c>
      <c r="Y3753">
        <v>0.272625491707573</v>
      </c>
      <c r="Z3753">
        <v>12764073.625741543</v>
      </c>
      <c r="AA3753">
        <v>0.12788858384469901</v>
      </c>
      <c r="AB3753">
        <f t="shared" si="859"/>
        <v>864831.40795840265</v>
      </c>
      <c r="AC3753" cm="1">
        <f t="array" ref="AC3753">NewI((1-'Parameters-x'!B3759)*BETA_c,V3753,T3753)</f>
        <v>1.086706100415612E-3</v>
      </c>
      <c r="AD3753">
        <f t="shared" si="860"/>
        <v>42600540.447892897</v>
      </c>
      <c r="AE3753" cm="1">
        <f t="array" ref="AE3753">NewI((1-'Parameters-x'!B3759)*BETA_a,X3753,T3753)</f>
        <v>3.5665931064760306E-2</v>
      </c>
      <c r="AF3753">
        <f t="shared" si="861"/>
        <v>22421167.246369876</v>
      </c>
      <c r="AG3753" cm="1">
        <f t="array" ref="AG3753">NewI((1-'Parameters-x'!B3759)*BETA_e,Z3753,T3753)</f>
        <v>1.6730883692043626E-2</v>
      </c>
    </row>
    <row r="3754" spans="1:33" x14ac:dyDescent="0.45">
      <c r="A3754">
        <f t="shared" si="869"/>
        <v>375.00000000001677</v>
      </c>
      <c r="B3754" s="2">
        <f t="shared" si="862"/>
        <v>25607323.663430303</v>
      </c>
      <c r="C3754" s="7">
        <f t="shared" si="863"/>
        <v>6.6781578643755445E-14</v>
      </c>
      <c r="D3754" s="2">
        <f t="shared" si="864"/>
        <v>101836169.3365697</v>
      </c>
      <c r="E3754" s="7">
        <f t="shared" si="865"/>
        <v>3.8844740451951861E-15</v>
      </c>
      <c r="F3754">
        <f t="array" ref="F3754:K3754">rk(BETA_c,BETA_a,BETA_e,GAMMA,F3753,G3753,H3753,I3753,J3753,K3753,dt,STAGE)</f>
        <v>13625902.911273686</v>
      </c>
      <c r="G3754">
        <v>4.6534486230491101E-15</v>
      </c>
      <c r="H3754">
        <v>9399501.2758750357</v>
      </c>
      <c r="I3754">
        <v>4.6287615772147578E-14</v>
      </c>
      <c r="J3754">
        <v>2581919.4762815852</v>
      </c>
      <c r="K3754">
        <v>1.5840514248558753E-14</v>
      </c>
      <c r="L3754">
        <f t="shared" si="866"/>
        <v>2132521.0887263138</v>
      </c>
      <c r="M3754" cm="1">
        <f t="array" ref="M3754">NewI(BETA_c,F3754,C3754)</f>
        <v>2.7067644904800201E-16</v>
      </c>
      <c r="N3754">
        <f t="shared" si="867"/>
        <v>67100326.724124968</v>
      </c>
      <c r="O3754" cm="1">
        <f t="array" ref="O3754">NewI(BETA_a,H3754,C3754)</f>
        <v>2.6924047886024123E-15</v>
      </c>
      <c r="P3754">
        <f t="shared" si="868"/>
        <v>32603321.523718417</v>
      </c>
      <c r="Q3754" cm="1">
        <f t="array" ref="Q3754">NewI(BETA_e,J3754,C3754)</f>
        <v>9.2139280754477166E-16</v>
      </c>
      <c r="S3754" s="2">
        <f t="shared" si="856"/>
        <v>61556953.483630449</v>
      </c>
      <c r="T3754" s="7">
        <f t="shared" si="857"/>
        <v>0.40566421069999825</v>
      </c>
      <c r="U3754" s="2">
        <f t="shared" si="858"/>
        <v>65886539.110705346</v>
      </c>
      <c r="V3754">
        <f t="array" ref="V3754:AA3754">rk((1-'Parameters-x'!B3759)*BETA_c,(1-'Parameters-x'!B3759)*BETA_a,(1-'Parameters-x'!B3759)*BETA_e,GAMMA,V3753,W3753,X3753,Y3753,Z3753,AA3753,dt,STAGE)</f>
        <v>14893592.583626714</v>
      </c>
      <c r="W3754">
        <v>8.2424970707592384E-3</v>
      </c>
      <c r="X3754">
        <v>33899287.27592881</v>
      </c>
      <c r="Y3754">
        <v>0.27052055522948593</v>
      </c>
      <c r="Z3754">
        <v>12764073.624074923</v>
      </c>
      <c r="AA3754">
        <v>0.12690115839975308</v>
      </c>
      <c r="AB3754">
        <f t="shared" si="859"/>
        <v>864831.40813078929</v>
      </c>
      <c r="AC3754" cm="1">
        <f t="array" ref="AC3754">NewI((1-'Parameters-x'!B3760)*BETA_c,V3754,T3754)</f>
        <v>1.0783156622951021E-3</v>
      </c>
      <c r="AD3754">
        <f t="shared" si="860"/>
        <v>42600540.453550637</v>
      </c>
      <c r="AE3754" cm="1">
        <f t="array" ref="AE3754">NewI((1-'Parameters-x'!B3760)*BETA_a,X3754,T3754)</f>
        <v>3.539055505348554E-2</v>
      </c>
      <c r="AF3754">
        <f t="shared" si="861"/>
        <v>22421167.249023922</v>
      </c>
      <c r="AG3754" cm="1">
        <f t="array" ref="AG3754">NewI((1-'Parameters-x'!B3760)*BETA_e,Z3754,T3754)</f>
        <v>1.6601704840015111E-2</v>
      </c>
    </row>
    <row r="3755" spans="1:33" x14ac:dyDescent="0.45">
      <c r="A3755">
        <f t="shared" si="869"/>
        <v>375.10000000001679</v>
      </c>
      <c r="B3755" s="2">
        <f t="shared" si="862"/>
        <v>25607323.663430303</v>
      </c>
      <c r="C3755" s="7">
        <f t="shared" si="863"/>
        <v>6.5786235225418196E-14</v>
      </c>
      <c r="D3755" s="2">
        <f t="shared" si="864"/>
        <v>101836169.3365697</v>
      </c>
      <c r="E3755" s="7">
        <f t="shared" si="865"/>
        <v>3.8265780542182123E-15</v>
      </c>
      <c r="F3755">
        <f t="array" ref="F3755:K3755">rk(BETA_c,BETA_a,BETA_e,GAMMA,F3754,G3754,H3754,I3754,J3754,K3754,dt,STAGE)</f>
        <v>13625902.911273686</v>
      </c>
      <c r="G3755">
        <v>4.5840914809049612E-15</v>
      </c>
      <c r="H3755">
        <v>9399501.2758750357</v>
      </c>
      <c r="I3755">
        <v>4.5597723819305467E-14</v>
      </c>
      <c r="J3755">
        <v>2581919.4762815852</v>
      </c>
      <c r="K3755">
        <v>1.5604419925207764E-14</v>
      </c>
      <c r="L3755">
        <f t="shared" si="866"/>
        <v>2132521.0887263138</v>
      </c>
      <c r="M3755" cm="1">
        <f t="array" ref="M3755">NewI(BETA_c,F3755,C3755)</f>
        <v>2.6664216253471036E-16</v>
      </c>
      <c r="N3755">
        <f t="shared" si="867"/>
        <v>67100326.724124968</v>
      </c>
      <c r="O3755" cm="1">
        <f t="array" ref="O3755">NewI(BETA_a,H3755,C3755)</f>
        <v>2.6522759470826454E-15</v>
      </c>
      <c r="P3755">
        <f t="shared" si="868"/>
        <v>32603321.523718417</v>
      </c>
      <c r="Q3755" cm="1">
        <f t="array" ref="Q3755">NewI(BETA_e,J3755,C3755)</f>
        <v>9.0765994460085675E-16</v>
      </c>
      <c r="S3755" s="2">
        <f t="shared" si="856"/>
        <v>61556953.478343911</v>
      </c>
      <c r="T3755" s="7">
        <f t="shared" si="857"/>
        <v>0.40253208467831225</v>
      </c>
      <c r="U3755" s="2">
        <f t="shared" si="858"/>
        <v>65886539.11912401</v>
      </c>
      <c r="V3755">
        <f t="array" ref="V3755:AA3755">rk((1-'Parameters-x'!B3760)*BETA_c,(1-'Parameters-x'!B3760)*BETA_a,(1-'Parameters-x'!B3760)*BETA_e,GAMMA,V3754,W3754,X3754,Y3754,Z3754,AA3754,dt,STAGE)</f>
        <v>14893592.583519299</v>
      </c>
      <c r="W3755">
        <v>8.1788569022627124E-3</v>
      </c>
      <c r="X3755">
        <v>33899287.272403441</v>
      </c>
      <c r="Y3755">
        <v>0.26843187092735954</v>
      </c>
      <c r="Z3755">
        <v>12764073.622421168</v>
      </c>
      <c r="AA3755">
        <v>0.12592135684868999</v>
      </c>
      <c r="AB3755">
        <f t="shared" si="859"/>
        <v>864831.40830184449</v>
      </c>
      <c r="AC3755" cm="1">
        <f t="array" ref="AC3755">NewI((1-'Parameters-x'!B3761)*BETA_c,V3755,T3755)</f>
        <v>1.0699900065938791E-3</v>
      </c>
      <c r="AD3755">
        <f t="shared" si="860"/>
        <v>42600540.459164687</v>
      </c>
      <c r="AE3755" cm="1">
        <f t="array" ref="AE3755">NewI((1-'Parameters-x'!B3761)*BETA_a,X3755,T3755)</f>
        <v>3.5117305215410941E-2</v>
      </c>
      <c r="AF3755">
        <f t="shared" si="861"/>
        <v>22421167.251657475</v>
      </c>
      <c r="AG3755" cm="1">
        <f t="array" ref="AG3755">NewI((1-'Parameters-x'!B3761)*BETA_e,Z3755,T3755)</f>
        <v>1.6473523375572219E-2</v>
      </c>
    </row>
    <row r="3756" spans="1:33" x14ac:dyDescent="0.45">
      <c r="A3756">
        <f t="shared" si="869"/>
        <v>375.20000000001681</v>
      </c>
      <c r="B3756" s="2">
        <f t="shared" si="862"/>
        <v>25607323.663430303</v>
      </c>
      <c r="C3756" s="7">
        <f t="shared" si="863"/>
        <v>6.4805726864001538E-14</v>
      </c>
      <c r="D3756" s="2">
        <f t="shared" si="864"/>
        <v>101836169.3365697</v>
      </c>
      <c r="E3756" s="7">
        <f t="shared" si="865"/>
        <v>3.7695449717668733E-15</v>
      </c>
      <c r="F3756">
        <f t="array" ref="F3756:K3756">rk(BETA_c,BETA_a,BETA_e,GAMMA,F3755,G3755,H3755,I3755,J3755,K3755,dt,STAGE)</f>
        <v>13625902.911273686</v>
      </c>
      <c r="G3756">
        <v>4.5157680695590512E-15</v>
      </c>
      <c r="H3756">
        <v>9399501.2758750357</v>
      </c>
      <c r="I3756">
        <v>4.4918114334001112E-14</v>
      </c>
      <c r="J3756">
        <v>2581919.4762815852</v>
      </c>
      <c r="K3756">
        <v>1.5371844460441378E-14</v>
      </c>
      <c r="L3756">
        <f t="shared" si="866"/>
        <v>2132521.0887263138</v>
      </c>
      <c r="M3756" cm="1">
        <f t="array" ref="M3756">NewI(BETA_c,F3756,C3756)</f>
        <v>2.6266800488644771E-16</v>
      </c>
      <c r="N3756">
        <f t="shared" si="867"/>
        <v>67100326.724124968</v>
      </c>
      <c r="O3756" cm="1">
        <f t="array" ref="O3756">NewI(BETA_a,H3756,C3756)</f>
        <v>2.6127452043066242E-15</v>
      </c>
      <c r="P3756">
        <f t="shared" si="868"/>
        <v>32603321.523718417</v>
      </c>
      <c r="Q3756" cm="1">
        <f t="array" ref="Q3756">NewI(BETA_e,J3756,C3756)</f>
        <v>8.9413176257380156E-16</v>
      </c>
      <c r="S3756" s="2">
        <f t="shared" si="856"/>
        <v>61556953.473098181</v>
      </c>
      <c r="T3756" s="7">
        <f t="shared" si="857"/>
        <v>0.3994241417443245</v>
      </c>
      <c r="U3756" s="2">
        <f t="shared" si="858"/>
        <v>65886539.127477676</v>
      </c>
      <c r="V3756">
        <f t="array" ref="V3756:AA3756">rk((1-'Parameters-x'!B3761)*BETA_c,(1-'Parameters-x'!B3761)*BETA_a,(1-'Parameters-x'!B3761)*BETA_e,GAMMA,V3755,W3755,X3755,Y3755,Z3755,AA3755,dt,STAGE)</f>
        <v>14893592.583412714</v>
      </c>
      <c r="W3756">
        <v>8.1157080983108483E-3</v>
      </c>
      <c r="X3756">
        <v>33899287.268905282</v>
      </c>
      <c r="Y3756">
        <v>0.26635931331844764</v>
      </c>
      <c r="Z3756">
        <v>12764073.620780183</v>
      </c>
      <c r="AA3756">
        <v>0.124949120327566</v>
      </c>
      <c r="AB3756">
        <f t="shared" si="859"/>
        <v>864831.40847157757</v>
      </c>
      <c r="AC3756" cm="1">
        <f t="array" ref="AC3756">NewI((1-'Parameters-x'!B3762)*BETA_c,V3756,T3756)</f>
        <v>1.0617286331280919E-3</v>
      </c>
      <c r="AD3756">
        <f t="shared" si="860"/>
        <v>42600540.464735404</v>
      </c>
      <c r="AE3756" cm="1">
        <f t="array" ref="AE3756">NewI((1-'Parameters-x'!B3762)*BETA_a,X3756,T3756)</f>
        <v>3.4846165134392051E-2</v>
      </c>
      <c r="AF3756">
        <f t="shared" si="861"/>
        <v>22421167.254270695</v>
      </c>
      <c r="AG3756" cm="1">
        <f t="array" ref="AG3756">NewI((1-'Parameters-x'!B3762)*BETA_e,Z3756,T3756)</f>
        <v>1.6346331597903514E-2</v>
      </c>
    </row>
    <row r="3757" spans="1:33" x14ac:dyDescent="0.45">
      <c r="A3757">
        <f t="shared" si="869"/>
        <v>375.30000000001684</v>
      </c>
      <c r="B3757" s="2">
        <f t="shared" si="862"/>
        <v>25607323.663430303</v>
      </c>
      <c r="C3757" s="7">
        <f t="shared" si="863"/>
        <v>6.3839832450981746E-14</v>
      </c>
      <c r="D3757" s="2">
        <f t="shared" si="864"/>
        <v>101836169.3365697</v>
      </c>
      <c r="E3757" s="7">
        <f t="shared" si="865"/>
        <v>3.7133619366549108E-15</v>
      </c>
      <c r="F3757">
        <f t="array" ref="F3757:K3757">rk(BETA_c,BETA_a,BETA_e,GAMMA,F3756,G3756,H3756,I3756,J3756,K3756,dt,STAGE)</f>
        <v>13625902.911273686</v>
      </c>
      <c r="G3757">
        <v>4.4484629818113698E-15</v>
      </c>
      <c r="H3757">
        <v>9399501.2758750357</v>
      </c>
      <c r="I3757">
        <v>4.4248634061600603E-14</v>
      </c>
      <c r="J3757">
        <v>2581919.4762815852</v>
      </c>
      <c r="K3757">
        <v>1.5142735407569772E-14</v>
      </c>
      <c r="L3757">
        <f t="shared" si="866"/>
        <v>2132521.0887263138</v>
      </c>
      <c r="M3757" cm="1">
        <f t="array" ref="M3757">NewI(BETA_c,F3757,C3757)</f>
        <v>2.5875307991490469E-16</v>
      </c>
      <c r="N3757">
        <f t="shared" si="867"/>
        <v>67100326.724124968</v>
      </c>
      <c r="O3757" cm="1">
        <f t="array" ref="O3757">NewI(BETA_a,H3757,C3757)</f>
        <v>2.5738036459350931E-15</v>
      </c>
      <c r="P3757">
        <f t="shared" si="868"/>
        <v>32603321.523718417</v>
      </c>
      <c r="Q3757" cm="1">
        <f t="array" ref="Q3757">NewI(BETA_e,J3757,C3757)</f>
        <v>8.8080521080491302E-16</v>
      </c>
      <c r="S3757" s="2">
        <f t="shared" si="856"/>
        <v>61556953.467892952</v>
      </c>
      <c r="T3757" s="7">
        <f t="shared" si="857"/>
        <v>0.39634019518086616</v>
      </c>
      <c r="U3757" s="2">
        <f t="shared" si="858"/>
        <v>65886539.135766856</v>
      </c>
      <c r="V3757">
        <f t="array" ref="V3757:AA3757">rk((1-'Parameters-x'!B3762)*BETA_c,(1-'Parameters-x'!B3762)*BETA_a,(1-'Parameters-x'!B3762)*BETA_e,GAMMA,V3756,W3756,X3756,Y3756,Z3756,AA3756,dt,STAGE)</f>
        <v>14893592.583306951</v>
      </c>
      <c r="W3757">
        <v>8.0530468650876555E-3</v>
      </c>
      <c r="X3757">
        <v>33899287.265434131</v>
      </c>
      <c r="Y3757">
        <v>0.26430275788885377</v>
      </c>
      <c r="Z3757">
        <v>12764073.61915187</v>
      </c>
      <c r="AA3757">
        <v>0.1239843904269247</v>
      </c>
      <c r="AB3757">
        <f t="shared" si="859"/>
        <v>864831.40864000167</v>
      </c>
      <c r="AC3757" cm="1">
        <f t="array" ref="AC3757">NewI((1-'Parameters-x'!B3763)*BETA_c,V3757,T3757)</f>
        <v>1.053531045575798E-3</v>
      </c>
      <c r="AD3757">
        <f t="shared" si="860"/>
        <v>42600540.470263109</v>
      </c>
      <c r="AE3757" cm="1">
        <f t="array" ref="AE3757">NewI((1-'Parameters-x'!B3763)*BETA_a,X3757,T3757)</f>
        <v>3.4577118521033151E-2</v>
      </c>
      <c r="AF3757">
        <f t="shared" si="861"/>
        <v>22421167.256863743</v>
      </c>
      <c r="AG3757" cm="1">
        <f t="array" ref="AG3757">NewI((1-'Parameters-x'!B3763)*BETA_e,Z3757,T3757)</f>
        <v>1.6220121865655374E-2</v>
      </c>
    </row>
    <row r="3758" spans="1:33" x14ac:dyDescent="0.45">
      <c r="A3758">
        <f t="shared" si="869"/>
        <v>375.40000000001686</v>
      </c>
      <c r="B3758" s="2">
        <f t="shared" si="862"/>
        <v>25607323.663430303</v>
      </c>
      <c r="C3758" s="7">
        <f t="shared" si="863"/>
        <v>6.2888334173338396E-14</v>
      </c>
      <c r="D3758" s="2">
        <f t="shared" si="864"/>
        <v>101836169.3365697</v>
      </c>
      <c r="E3758" s="7">
        <f t="shared" si="865"/>
        <v>3.6580162793851106E-15</v>
      </c>
      <c r="F3758">
        <f t="array" ref="F3758:K3758">rk(BETA_c,BETA_a,BETA_e,GAMMA,F3757,G3757,H3757,I3757,J3757,K3757,dt,STAGE)</f>
        <v>13625902.911273686</v>
      </c>
      <c r="G3758">
        <v>4.3821610400979134E-15</v>
      </c>
      <c r="H3758">
        <v>9399501.2758750357</v>
      </c>
      <c r="I3758">
        <v>4.3589132031647741E-14</v>
      </c>
      <c r="J3758">
        <v>2581919.4762815852</v>
      </c>
      <c r="K3758">
        <v>1.4917041101592745E-14</v>
      </c>
      <c r="L3758">
        <f t="shared" si="866"/>
        <v>2132521.0887263138</v>
      </c>
      <c r="M3758" cm="1">
        <f t="array" ref="M3758">NewI(BETA_c,F3758,C3758)</f>
        <v>2.5489650478897547E-16</v>
      </c>
      <c r="N3758">
        <f t="shared" si="867"/>
        <v>67100326.724124968</v>
      </c>
      <c r="O3758" cm="1">
        <f t="array" ref="O3758">NewI(BETA_a,H3758,C3758)</f>
        <v>2.5354424904922149E-15</v>
      </c>
      <c r="P3758">
        <f t="shared" si="868"/>
        <v>32603321.523718417</v>
      </c>
      <c r="Q3758" cm="1">
        <f t="array" ref="Q3758">NewI(BETA_e,J3758,C3758)</f>
        <v>8.6767728410392001E-16</v>
      </c>
      <c r="S3758" s="2">
        <f t="shared" si="856"/>
        <v>61556953.462727912</v>
      </c>
      <c r="T3758" s="7">
        <f t="shared" si="857"/>
        <v>0.39328005971240809</v>
      </c>
      <c r="U3758" s="2">
        <f t="shared" si="858"/>
        <v>65886539.143992029</v>
      </c>
      <c r="V3758">
        <f t="array" ref="V3758:AA3758">rk((1-'Parameters-x'!B3763)*BETA_c,(1-'Parameters-x'!B3763)*BETA_a,(1-'Parameters-x'!B3763)*BETA_e,GAMMA,V3757,W3757,X3757,Y3757,Z3757,AA3757,dt,STAGE)</f>
        <v>14893592.583202004</v>
      </c>
      <c r="W3758">
        <v>7.9908694380691151E-3</v>
      </c>
      <c r="X3758">
        <v>33899287.26198978</v>
      </c>
      <c r="Y3758">
        <v>0.26226208108605104</v>
      </c>
      <c r="Z3758">
        <v>12764073.617536128</v>
      </c>
      <c r="AA3758">
        <v>0.12302710918828798</v>
      </c>
      <c r="AB3758">
        <f t="shared" si="859"/>
        <v>864831.40880712611</v>
      </c>
      <c r="AC3758" cm="1">
        <f t="array" ref="AC3758">NewI((1-'Parameters-x'!B3764)*BETA_c,V3758,T3758)</f>
        <v>1.0453967514471479E-3</v>
      </c>
      <c r="AD3758">
        <f t="shared" si="860"/>
        <v>42600540.475748137</v>
      </c>
      <c r="AE3758" cm="1">
        <f t="array" ref="AE3758">NewI((1-'Parameters-x'!B3764)*BETA_a,X3758,T3758)</f>
        <v>3.4310149211708656E-2</v>
      </c>
      <c r="AF3758">
        <f t="shared" si="861"/>
        <v>22421167.259436764</v>
      </c>
      <c r="AG3758" cm="1">
        <f t="array" ref="AG3758">NewI((1-'Parameters-x'!B3764)*BETA_e,Z3758,T3758)</f>
        <v>1.6094886596472929E-2</v>
      </c>
    </row>
    <row r="3759" spans="1:33" x14ac:dyDescent="0.45">
      <c r="A3759">
        <f t="shared" si="869"/>
        <v>375.50000000001688</v>
      </c>
      <c r="B3759" s="2">
        <f t="shared" si="862"/>
        <v>25607323.663430303</v>
      </c>
      <c r="C3759" s="7">
        <f t="shared" si="863"/>
        <v>6.1951017464436687E-14</v>
      </c>
      <c r="D3759" s="2">
        <f t="shared" si="864"/>
        <v>101836169.3365697</v>
      </c>
      <c r="E3759" s="7">
        <f t="shared" si="865"/>
        <v>3.6034955192922832E-15</v>
      </c>
      <c r="F3759">
        <f t="array" ref="F3759:K3759">rk(BETA_c,BETA_a,BETA_e,GAMMA,F3758,G3758,H3758,I3758,J3758,K3758,dt,STAGE)</f>
        <v>13625902.911273686</v>
      </c>
      <c r="G3759">
        <v>4.3168472930680808E-15</v>
      </c>
      <c r="H3759">
        <v>9399501.2758750357</v>
      </c>
      <c r="I3759">
        <v>4.2939459523819533E-14</v>
      </c>
      <c r="J3759">
        <v>2581919.4762815852</v>
      </c>
      <c r="K3759">
        <v>1.469471064754907E-14</v>
      </c>
      <c r="L3759">
        <f t="shared" si="866"/>
        <v>2132521.0887263138</v>
      </c>
      <c r="M3759" cm="1">
        <f t="array" ref="M3759">NewI(BETA_c,F3759,C3759)</f>
        <v>2.5109740983567584E-16</v>
      </c>
      <c r="N3759">
        <f t="shared" si="867"/>
        <v>67100326.724124968</v>
      </c>
      <c r="O3759" cm="1">
        <f t="array" ref="O3759">NewI(BETA_a,H3759,C3759)</f>
        <v>2.4976530873853147E-15</v>
      </c>
      <c r="P3759">
        <f t="shared" si="868"/>
        <v>32603321.523718417</v>
      </c>
      <c r="Q3759" cm="1">
        <f t="array" ref="Q3759">NewI(BETA_e,J3759,C3759)</f>
        <v>8.547450220712924E-16</v>
      </c>
      <c r="S3759" s="2">
        <f t="shared" si="856"/>
        <v>61556953.457602754</v>
      </c>
      <c r="T3759" s="7">
        <f t="shared" si="857"/>
        <v>0.39024355149393003</v>
      </c>
      <c r="U3759" s="2">
        <f t="shared" si="858"/>
        <v>65886539.152153701</v>
      </c>
      <c r="V3759">
        <f t="array" ref="V3759:AA3759">rk((1-'Parameters-x'!B3764)*BETA_c,(1-'Parameters-x'!B3764)*BETA_a,(1-'Parameters-x'!B3764)*BETA_e,GAMMA,V3758,W3758,X3758,Y3758,Z3758,AA3758,dt,STAGE)</f>
        <v>14893592.583097868</v>
      </c>
      <c r="W3759">
        <v>7.9291720817970205E-3</v>
      </c>
      <c r="X3759">
        <v>33899287.258572027</v>
      </c>
      <c r="Y3759">
        <v>0.26023716031145899</v>
      </c>
      <c r="Z3759">
        <v>12764073.615932859</v>
      </c>
      <c r="AA3759">
        <v>0.12207721910067405</v>
      </c>
      <c r="AB3759">
        <f t="shared" si="859"/>
        <v>864831.4089729602</v>
      </c>
      <c r="AC3759" cm="1">
        <f t="array" ref="AC3759">NewI((1-'Parameters-x'!B3765)*BETA_c,V3759,T3759)</f>
        <v>1.0373252620547964E-3</v>
      </c>
      <c r="AD3759">
        <f t="shared" si="860"/>
        <v>42600540.481190816</v>
      </c>
      <c r="AE3759" cm="1">
        <f t="array" ref="AE3759">NewI((1-'Parameters-x'!B3765)*BETA_a,X3759,T3759)</f>
        <v>3.4045241167592034E-2</v>
      </c>
      <c r="AF3759">
        <f t="shared" si="861"/>
        <v>22421167.261989921</v>
      </c>
      <c r="AG3759" cm="1">
        <f t="array" ref="AG3759">NewI((1-'Parameters-x'!B3765)*BETA_e,Z3759,T3759)</f>
        <v>1.5970618266544546E-2</v>
      </c>
    </row>
    <row r="3760" spans="1:33" x14ac:dyDescent="0.45">
      <c r="A3760">
        <f t="shared" si="869"/>
        <v>375.60000000001691</v>
      </c>
      <c r="B3760" s="2">
        <f t="shared" si="862"/>
        <v>25607323.663430303</v>
      </c>
      <c r="C3760" s="7">
        <f t="shared" si="863"/>
        <v>6.1027670955641798E-14</v>
      </c>
      <c r="D3760" s="2">
        <f t="shared" si="864"/>
        <v>101836169.3365697</v>
      </c>
      <c r="E3760" s="7">
        <f t="shared" si="865"/>
        <v>3.5497873617288243E-15</v>
      </c>
      <c r="F3760">
        <f t="array" ref="F3760:K3760">rk(BETA_c,BETA_a,BETA_e,GAMMA,F3759,G3759,H3759,I3759,J3759,K3759,dt,STAGE)</f>
        <v>13625902.911273686</v>
      </c>
      <c r="G3760">
        <v>4.25250701221309E-15</v>
      </c>
      <c r="H3760">
        <v>9399501.2758750357</v>
      </c>
      <c r="I3760">
        <v>4.2299470034389225E-14</v>
      </c>
      <c r="J3760">
        <v>2581919.4762815852</v>
      </c>
      <c r="K3760">
        <v>1.4475693909039479E-14</v>
      </c>
      <c r="L3760">
        <f t="shared" si="866"/>
        <v>2132521.0887263138</v>
      </c>
      <c r="M3760" cm="1">
        <f t="array" ref="M3760">NewI(BETA_c,F3760,C3760)</f>
        <v>2.4735493834402833E-16</v>
      </c>
      <c r="N3760">
        <f t="shared" si="867"/>
        <v>67100326.724124968</v>
      </c>
      <c r="O3760" cm="1">
        <f t="array" ref="O3760">NewI(BETA_a,H3760,C3760)</f>
        <v>2.4604269149541374E-15</v>
      </c>
      <c r="P3760">
        <f t="shared" si="868"/>
        <v>32603321.523718417</v>
      </c>
      <c r="Q3760" cm="1">
        <f t="array" ref="Q3760">NewI(BETA_e,J3760,C3760)</f>
        <v>8.4200550843065852E-16</v>
      </c>
      <c r="S3760" s="2">
        <f t="shared" si="856"/>
        <v>61556953.452517167</v>
      </c>
      <c r="T3760" s="7">
        <f t="shared" si="857"/>
        <v>0.38723048809987537</v>
      </c>
      <c r="U3760" s="2">
        <f t="shared" si="858"/>
        <v>65886539.16025234</v>
      </c>
      <c r="V3760">
        <f t="array" ref="V3760:AA3760">rk((1-'Parameters-x'!B3765)*BETA_c,(1-'Parameters-x'!B3765)*BETA_a,(1-'Parameters-x'!B3765)*BETA_e,GAMMA,V3759,W3759,X3759,Y3759,Z3759,AA3759,dt,STAGE)</f>
        <v>14893592.582994536</v>
      </c>
      <c r="W3760">
        <v>7.8679510896545544E-3</v>
      </c>
      <c r="X3760">
        <v>33899287.255180657</v>
      </c>
      <c r="Y3760">
        <v>0.2582278739130785</v>
      </c>
      <c r="Z3760">
        <v>12764073.614341971</v>
      </c>
      <c r="AA3760">
        <v>0.12113466309714235</v>
      </c>
      <c r="AB3760">
        <f t="shared" si="859"/>
        <v>864831.40913751337</v>
      </c>
      <c r="AC3760" cm="1">
        <f t="array" ref="AC3760">NewI((1-'Parameters-x'!B3766)*BETA_c,V3760,T3760)</f>
        <v>1.0293160924845441E-3</v>
      </c>
      <c r="AD3760">
        <f t="shared" si="860"/>
        <v>42600540.486591466</v>
      </c>
      <c r="AE3760" cm="1">
        <f t="array" ref="AE3760">NewI((1-'Parameters-x'!B3766)*BETA_a,X3760,T3760)</f>
        <v>3.3782378473692205E-2</v>
      </c>
      <c r="AF3760">
        <f t="shared" si="861"/>
        <v>22421167.264523365</v>
      </c>
      <c r="AG3760" cm="1">
        <f t="array" ref="AG3760">NewI((1-'Parameters-x'!B3766)*BETA_e,Z3760,T3760)</f>
        <v>1.5847309410149786E-2</v>
      </c>
    </row>
    <row r="3761" spans="1:33" x14ac:dyDescent="0.45">
      <c r="A3761">
        <f t="shared" si="869"/>
        <v>375.70000000001693</v>
      </c>
      <c r="B3761" s="2">
        <f t="shared" si="862"/>
        <v>25607323.663430303</v>
      </c>
      <c r="C3761" s="7">
        <f t="shared" si="863"/>
        <v>6.0118086428654436E-14</v>
      </c>
      <c r="D3761" s="2">
        <f t="shared" si="864"/>
        <v>101836169.3365697</v>
      </c>
      <c r="E3761" s="7">
        <f t="shared" si="865"/>
        <v>3.4968796952922219E-15</v>
      </c>
      <c r="F3761">
        <f t="array" ref="F3761:K3761">rk(BETA_c,BETA_a,BETA_e,GAMMA,F3760,G3760,H3760,I3760,J3760,K3760,dt,STAGE)</f>
        <v>13625902.911273686</v>
      </c>
      <c r="G3761">
        <v>4.1891256885446355E-15</v>
      </c>
      <c r="H3761">
        <v>9399501.2758750357</v>
      </c>
      <c r="I3761">
        <v>4.1669019243189106E-14</v>
      </c>
      <c r="J3761">
        <v>2581919.4762815852</v>
      </c>
      <c r="K3761">
        <v>1.4259941496920696E-14</v>
      </c>
      <c r="L3761">
        <f t="shared" si="866"/>
        <v>2132521.0887263138</v>
      </c>
      <c r="M3761" cm="1">
        <f t="array" ref="M3761">NewI(BETA_c,F3761,C3761)</f>
        <v>2.4366824637187072E-16</v>
      </c>
      <c r="N3761">
        <f t="shared" si="867"/>
        <v>67100326.724124968</v>
      </c>
      <c r="O3761" cm="1">
        <f t="array" ref="O3761">NewI(BETA_a,H3761,C3761)</f>
        <v>2.4237555785491777E-15</v>
      </c>
      <c r="P3761">
        <f t="shared" si="868"/>
        <v>32603321.523718417</v>
      </c>
      <c r="Q3761" cm="1">
        <f t="array" ref="Q3761">NewI(BETA_e,J3761,C3761)</f>
        <v>8.2945587037117348E-16</v>
      </c>
      <c r="S3761" s="2">
        <f t="shared" si="856"/>
        <v>61556953.447470851</v>
      </c>
      <c r="T3761" s="7">
        <f t="shared" si="857"/>
        <v>0.38424068851319182</v>
      </c>
      <c r="U3761" s="2">
        <f t="shared" si="858"/>
        <v>65886539.168288454</v>
      </c>
      <c r="V3761">
        <f t="array" ref="V3761:AA3761">rk((1-'Parameters-x'!B3766)*BETA_c,(1-'Parameters-x'!B3766)*BETA_a,(1-'Parameters-x'!B3766)*BETA_e,GAMMA,V3760,W3760,X3760,Y3760,Z3760,AA3760,dt,STAGE)</f>
        <v>14893592.582892003</v>
      </c>
      <c r="W3761">
        <v>7.807202783643611E-3</v>
      </c>
      <c r="X3761">
        <v>33899287.251815483</v>
      </c>
      <c r="Y3761">
        <v>0.25623410117818318</v>
      </c>
      <c r="Z3761">
        <v>12764073.612763366</v>
      </c>
      <c r="AA3761">
        <v>0.12019938455136503</v>
      </c>
      <c r="AB3761">
        <f t="shared" si="859"/>
        <v>864831.40930079471</v>
      </c>
      <c r="AC3761" cm="1">
        <f t="array" ref="AC3761">NewI((1-'Parameters-x'!B3767)*BETA_c,V3761,T3761)</f>
        <v>1.0213687615662048E-3</v>
      </c>
      <c r="AD3761">
        <f t="shared" si="860"/>
        <v>42600540.491950415</v>
      </c>
      <c r="AE3761" cm="1">
        <f t="array" ref="AE3761">NewI((1-'Parameters-x'!B3767)*BETA_a,X3761,T3761)</f>
        <v>3.3521545337897488E-2</v>
      </c>
      <c r="AF3761">
        <f t="shared" si="861"/>
        <v>22421167.267037246</v>
      </c>
      <c r="AG3761" cm="1">
        <f t="array" ref="AG3761">NewI((1-'Parameters-x'!B3767)*BETA_e,Z3761,T3761)</f>
        <v>1.5724952619210909E-2</v>
      </c>
    </row>
    <row r="3762" spans="1:33" x14ac:dyDescent="0.45">
      <c r="A3762">
        <f t="shared" si="869"/>
        <v>375.80000000001695</v>
      </c>
      <c r="B3762" s="2">
        <f t="shared" si="862"/>
        <v>25607323.663430303</v>
      </c>
      <c r="C3762" s="7">
        <f t="shared" si="863"/>
        <v>5.9222058768556794E-14</v>
      </c>
      <c r="D3762" s="2">
        <f t="shared" si="864"/>
        <v>101836169.3365697</v>
      </c>
      <c r="E3762" s="7">
        <f t="shared" si="865"/>
        <v>3.4447605890938886E-15</v>
      </c>
      <c r="F3762">
        <f t="array" ref="F3762:K3762">rk(BETA_c,BETA_a,BETA_e,GAMMA,F3761,G3761,H3761,I3761,J3761,K3761,dt,STAGE)</f>
        <v>13625902.911273686</v>
      </c>
      <c r="G3762">
        <v>4.1266890293230581E-15</v>
      </c>
      <c r="H3762">
        <v>9399501.2758750357</v>
      </c>
      <c r="I3762">
        <v>4.1047964981065735E-14</v>
      </c>
      <c r="J3762">
        <v>2581919.4762815852</v>
      </c>
      <c r="K3762">
        <v>1.4047404758168002E-14</v>
      </c>
      <c r="L3762">
        <f t="shared" si="866"/>
        <v>2132521.0887263138</v>
      </c>
      <c r="M3762" cm="1">
        <f t="array" ref="M3762">NewI(BETA_c,F3762,C3762)</f>
        <v>2.4003650255554364E-16</v>
      </c>
      <c r="N3762">
        <f t="shared" si="867"/>
        <v>67100326.724124968</v>
      </c>
      <c r="O3762" cm="1">
        <f t="array" ref="O3762">NewI(BETA_a,H3762,C3762)</f>
        <v>2.3876308086386556E-15</v>
      </c>
      <c r="P3762">
        <f t="shared" si="868"/>
        <v>32603321.523718417</v>
      </c>
      <c r="Q3762" cm="1">
        <f t="array" ref="Q3762">NewI(BETA_e,J3762,C3762)</f>
        <v>8.1709327789968903E-16</v>
      </c>
      <c r="S3762" s="2">
        <f t="shared" si="856"/>
        <v>61556953.442463502</v>
      </c>
      <c r="T3762" s="7">
        <f t="shared" si="857"/>
        <v>0.38127397311445621</v>
      </c>
      <c r="U3762" s="2">
        <f t="shared" si="858"/>
        <v>65886539.176262528</v>
      </c>
      <c r="V3762">
        <f t="array" ref="V3762:AA3762">rk((1-'Parameters-x'!B3767)*BETA_c,(1-'Parameters-x'!B3767)*BETA_a,(1-'Parameters-x'!B3767)*BETA_e,GAMMA,V3761,W3761,X3761,Y3761,Z3761,AA3761,dt,STAGE)</f>
        <v>14893592.582790261</v>
      </c>
      <c r="W3762">
        <v>7.7469235141638297E-3</v>
      </c>
      <c r="X3762">
        <v>33899287.248476289</v>
      </c>
      <c r="Y3762">
        <v>0.2542557223260673</v>
      </c>
      <c r="Z3762">
        <v>12764073.61119695</v>
      </c>
      <c r="AA3762">
        <v>0.11927132727422507</v>
      </c>
      <c r="AB3762">
        <f t="shared" si="859"/>
        <v>864831.40946281538</v>
      </c>
      <c r="AC3762" cm="1">
        <f t="array" ref="AC3762">NewI((1-'Parameters-x'!B3768)*BETA_c,V3762,T3762)</f>
        <v>1.0134827918446972E-3</v>
      </c>
      <c r="AD3762">
        <f t="shared" si="860"/>
        <v>42600540.497267991</v>
      </c>
      <c r="AE3762" cm="1">
        <f t="array" ref="AE3762">NewI((1-'Parameters-x'!B3768)*BETA_a,X3762,T3762)</f>
        <v>3.3262726090026756E-2</v>
      </c>
      <c r="AF3762">
        <f t="shared" si="861"/>
        <v>22421167.269531723</v>
      </c>
      <c r="AG3762" cm="1">
        <f t="array" ref="AG3762">NewI((1-'Parameters-x'!B3768)*BETA_e,Z3762,T3762)</f>
        <v>1.5603540542847807E-2</v>
      </c>
    </row>
    <row r="3763" spans="1:33" x14ac:dyDescent="0.45">
      <c r="A3763">
        <f t="shared" si="869"/>
        <v>375.90000000001697</v>
      </c>
      <c r="B3763" s="2">
        <f t="shared" si="862"/>
        <v>25607323.663430303</v>
      </c>
      <c r="C3763" s="7">
        <f t="shared" si="863"/>
        <v>5.8339385917558284E-14</v>
      </c>
      <c r="D3763" s="2">
        <f t="shared" si="864"/>
        <v>101836169.3365697</v>
      </c>
      <c r="E3763" s="7">
        <f t="shared" si="865"/>
        <v>3.3934182900686949E-15</v>
      </c>
      <c r="F3763">
        <f t="array" ref="F3763:K3763">rk(BETA_c,BETA_a,BETA_e,GAMMA,F3762,G3762,H3762,I3762,J3762,K3762,dt,STAGE)</f>
        <v>13625902.911273686</v>
      </c>
      <c r="G3763">
        <v>4.0651829548342743E-15</v>
      </c>
      <c r="H3763">
        <v>9399501.2758750357</v>
      </c>
      <c r="I3763">
        <v>4.0436167197820243E-14</v>
      </c>
      <c r="J3763">
        <v>2581919.4762815852</v>
      </c>
      <c r="K3763">
        <v>1.3838035764903775E-14</v>
      </c>
      <c r="L3763">
        <f t="shared" si="866"/>
        <v>2132521.0887263138</v>
      </c>
      <c r="M3763" cm="1">
        <f t="array" ref="M3763">NewI(BETA_c,F3763,C3763)</f>
        <v>2.3645888792241466E-16</v>
      </c>
      <c r="N3763">
        <f t="shared" si="867"/>
        <v>67100326.724124968</v>
      </c>
      <c r="O3763" cm="1">
        <f t="array" ref="O3763">NewI(BETA_a,H3763,C3763)</f>
        <v>2.3520444589437017E-15</v>
      </c>
      <c r="P3763">
        <f t="shared" si="868"/>
        <v>32603321.523718417</v>
      </c>
      <c r="Q3763" cm="1">
        <f t="array" ref="Q3763">NewI(BETA_e,J3763,C3763)</f>
        <v>8.0491494320257845E-16</v>
      </c>
      <c r="S3763" s="2">
        <f t="shared" si="856"/>
        <v>61556953.437494814</v>
      </c>
      <c r="T3763" s="7">
        <f t="shared" si="857"/>
        <v>0.37833016367108335</v>
      </c>
      <c r="U3763" s="2">
        <f t="shared" si="858"/>
        <v>65886539.184175022</v>
      </c>
      <c r="V3763">
        <f t="array" ref="V3763:AA3763">rk((1-'Parameters-x'!B3768)*BETA_c,(1-'Parameters-x'!B3768)*BETA_a,(1-'Parameters-x'!B3768)*BETA_e,GAMMA,V3762,W3762,X3762,Y3762,Z3762,AA3762,dt,STAGE)</f>
        <v>14893592.582689306</v>
      </c>
      <c r="W3763">
        <v>7.6871096597933364E-3</v>
      </c>
      <c r="X3763">
        <v>33899287.245162882</v>
      </c>
      <c r="Y3763">
        <v>0.25229261850084944</v>
      </c>
      <c r="Z3763">
        <v>12764073.609642629</v>
      </c>
      <c r="AA3763">
        <v>0.11835043551044057</v>
      </c>
      <c r="AB3763">
        <f t="shared" si="859"/>
        <v>864831.40962358459</v>
      </c>
      <c r="AC3763" cm="1">
        <f t="array" ref="AC3763">NewI((1-'Parameters-x'!B3769)*BETA_c,V3763,T3763)</f>
        <v>1.0056577095513624E-3</v>
      </c>
      <c r="AD3763">
        <f t="shared" si="860"/>
        <v>42600540.5025445</v>
      </c>
      <c r="AE3763" cm="1">
        <f t="array" ref="AE3763">NewI((1-'Parameters-x'!B3769)*BETA_a,X3763,T3763)</f>
        <v>3.3005905180888084E-2</v>
      </c>
      <c r="AF3763">
        <f t="shared" si="861"/>
        <v>22421167.272006936</v>
      </c>
      <c r="AG3763" cm="1">
        <f t="array" ref="AG3763">NewI((1-'Parameters-x'!B3769)*BETA_e,Z3763,T3763)</f>
        <v>1.5483065886936376E-2</v>
      </c>
    </row>
    <row r="3764" spans="1:33" x14ac:dyDescent="0.45">
      <c r="A3764">
        <f t="shared" si="869"/>
        <v>376.000000000017</v>
      </c>
      <c r="B3764" s="2">
        <f t="shared" si="862"/>
        <v>25607323.663430303</v>
      </c>
      <c r="C3764" s="7">
        <f t="shared" si="863"/>
        <v>5.7469868829430764E-14</v>
      </c>
      <c r="D3764" s="2">
        <f t="shared" si="864"/>
        <v>101836169.3365697</v>
      </c>
      <c r="E3764" s="7">
        <f t="shared" si="865"/>
        <v>3.3428412203246138E-15</v>
      </c>
      <c r="F3764">
        <f t="array" ref="F3764:K3764">rk(BETA_c,BETA_a,BETA_e,GAMMA,F3763,G3763,H3763,I3763,J3763,K3763,dt,STAGE)</f>
        <v>13625902.911273686</v>
      </c>
      <c r="G3764">
        <v>4.0045935952147437E-15</v>
      </c>
      <c r="H3764">
        <v>9399501.2758750357</v>
      </c>
      <c r="I3764">
        <v>3.9833487930626451E-14</v>
      </c>
      <c r="J3764">
        <v>2581919.4762815852</v>
      </c>
      <c r="K3764">
        <v>1.3631787303589564E-14</v>
      </c>
      <c r="L3764">
        <f t="shared" si="866"/>
        <v>2132521.0887263138</v>
      </c>
      <c r="M3764" cm="1">
        <f t="array" ref="M3764">NewI(BETA_c,F3764,C3764)</f>
        <v>2.3293459570619699E-16</v>
      </c>
      <c r="N3764">
        <f t="shared" si="867"/>
        <v>67100326.724124968</v>
      </c>
      <c r="O3764" cm="1">
        <f t="array" ref="O3764">NewI(BETA_a,H3764,C3764)</f>
        <v>2.3169885046013425E-15</v>
      </c>
      <c r="P3764">
        <f t="shared" si="868"/>
        <v>32603321.523718417</v>
      </c>
      <c r="Q3764" cm="1">
        <f t="array" ref="Q3764">NewI(BETA_e,J3764,C3764)</f>
        <v>7.9291812001707432E-16</v>
      </c>
      <c r="S3764" s="2">
        <f t="shared" si="856"/>
        <v>61556953.432564482</v>
      </c>
      <c r="T3764" s="7">
        <f t="shared" si="857"/>
        <v>0.37540908332661865</v>
      </c>
      <c r="U3764" s="2">
        <f t="shared" si="858"/>
        <v>65886539.192026429</v>
      </c>
      <c r="V3764">
        <f t="array" ref="V3764:AA3764">rk((1-'Parameters-x'!B3769)*BETA_c,(1-'Parameters-x'!B3769)*BETA_a,(1-'Parameters-x'!B3769)*BETA_e,GAMMA,V3763,W3763,X3763,Y3763,Z3763,AA3763,dt,STAGE)</f>
        <v>14893592.582589131</v>
      </c>
      <c r="W3764">
        <v>7.6277576270711795E-3</v>
      </c>
      <c r="X3764">
        <v>33899287.241875045</v>
      </c>
      <c r="Y3764">
        <v>0.25034467176433239</v>
      </c>
      <c r="Z3764">
        <v>12764073.608100308</v>
      </c>
      <c r="AA3764">
        <v>0.11743665393521507</v>
      </c>
      <c r="AB3764">
        <f t="shared" si="859"/>
        <v>864831.40978311154</v>
      </c>
      <c r="AC3764" cm="1">
        <f t="array" ref="AC3764">NewI((1-'Parameters-x'!B3770)*BETA_c,V3764,T3764)</f>
        <v>9.9789304457549989E-4</v>
      </c>
      <c r="AD3764">
        <f t="shared" si="860"/>
        <v>42600540.507780284</v>
      </c>
      <c r="AE3764" cm="1">
        <f t="array" ref="AE3764">NewI((1-'Parameters-x'!B3770)*BETA_a,X3764,T3764)</f>
        <v>3.2751067181344559E-2</v>
      </c>
      <c r="AF3764">
        <f t="shared" si="861"/>
        <v>22421167.274463035</v>
      </c>
      <c r="AG3764" cm="1">
        <f t="array" ref="AG3764">NewI((1-'Parameters-x'!B3770)*BETA_e,Z3764,T3764)</f>
        <v>1.5363521413670318E-2</v>
      </c>
    </row>
    <row r="3765" spans="1:33" x14ac:dyDescent="0.45">
      <c r="A3765">
        <f t="shared" si="869"/>
        <v>376.10000000001702</v>
      </c>
      <c r="B3765" s="2">
        <f t="shared" si="862"/>
        <v>25607323.663430303</v>
      </c>
      <c r="C3765" s="7">
        <f t="shared" si="863"/>
        <v>5.6613311424622723E-14</v>
      </c>
      <c r="D3765" s="2">
        <f t="shared" si="864"/>
        <v>101836169.3365697</v>
      </c>
      <c r="E3765" s="7">
        <f t="shared" si="865"/>
        <v>3.2930179745318509E-15</v>
      </c>
      <c r="F3765">
        <f t="array" ref="F3765:K3765">rk(BETA_c,BETA_a,BETA_e,GAMMA,F3764,G3764,H3764,I3764,J3764,K3764,dt,STAGE)</f>
        <v>13625902.911273686</v>
      </c>
      <c r="G3765">
        <v>3.9449072873237611E-15</v>
      </c>
      <c r="H3765">
        <v>9399501.2758750357</v>
      </c>
      <c r="I3765">
        <v>3.9239791272919707E-14</v>
      </c>
      <c r="J3765">
        <v>2581919.4762815852</v>
      </c>
      <c r="K3765">
        <v>1.3428612864379254E-14</v>
      </c>
      <c r="L3765">
        <f t="shared" si="866"/>
        <v>2132521.0887263138</v>
      </c>
      <c r="M3765" cm="1">
        <f t="array" ref="M3765">NewI(BETA_c,F3765,C3765)</f>
        <v>2.2946283116502003E-16</v>
      </c>
      <c r="N3765">
        <f t="shared" si="867"/>
        <v>67100326.724124968</v>
      </c>
      <c r="O3765" cm="1">
        <f t="array" ref="O3765">NewI(BETA_a,H3765,C3765)</f>
        <v>2.2824550403548566E-15</v>
      </c>
      <c r="P3765">
        <f t="shared" si="868"/>
        <v>32603321.523718417</v>
      </c>
      <c r="Q3765" cm="1">
        <f t="array" ref="Q3765">NewI(BETA_e,J3765,C3765)</f>
        <v>7.8110010301197407E-16</v>
      </c>
      <c r="S3765" s="2">
        <f t="shared" si="856"/>
        <v>61556953.427672222</v>
      </c>
      <c r="T3765" s="7">
        <f t="shared" si="857"/>
        <v>0.37251055659011256</v>
      </c>
      <c r="U3765" s="2">
        <f t="shared" si="858"/>
        <v>65886539.199817225</v>
      </c>
      <c r="V3765">
        <f t="array" ref="V3765:AA3765">rk((1-'Parameters-x'!B3770)*BETA_c,(1-'Parameters-x'!B3770)*BETA_a,(1-'Parameters-x'!B3770)*BETA_e,GAMMA,V3764,W3764,X3764,Y3764,Z3764,AA3764,dt,STAGE)</f>
        <v>14893592.582489727</v>
      </c>
      <c r="W3765">
        <v>7.5688638502814402E-3</v>
      </c>
      <c r="X3765">
        <v>33899287.2386126</v>
      </c>
      <c r="Y3765">
        <v>0.24841176508891724</v>
      </c>
      <c r="Z3765">
        <v>12764073.606569896</v>
      </c>
      <c r="AA3765">
        <v>0.11652992765091384</v>
      </c>
      <c r="AB3765">
        <f t="shared" si="859"/>
        <v>864831.40994140913</v>
      </c>
      <c r="AC3765" cm="1">
        <f t="array" ref="AC3765">NewI((1-'Parameters-x'!B3771)*BETA_c,V3765,T3765)</f>
        <v>9.9018833043612456E-4</v>
      </c>
      <c r="AD3765">
        <f t="shared" si="860"/>
        <v>42600540.512975633</v>
      </c>
      <c r="AE3765" cm="1">
        <f t="array" ref="AE3765">NewI((1-'Parameters-x'!B3771)*BETA_a,X3765,T3765)</f>
        <v>3.2498196781387365E-2</v>
      </c>
      <c r="AF3765">
        <f t="shared" si="861"/>
        <v>22421167.27690018</v>
      </c>
      <c r="AG3765" cm="1">
        <f t="array" ref="AG3765">NewI((1-'Parameters-x'!B3771)*BETA_e,Z3765,T3765)</f>
        <v>1.5244899941126298E-2</v>
      </c>
    </row>
    <row r="3766" spans="1:33" x14ac:dyDescent="0.45">
      <c r="A3766">
        <f t="shared" si="869"/>
        <v>376.20000000001704</v>
      </c>
      <c r="B3766" s="2">
        <f t="shared" si="862"/>
        <v>25607323.663430303</v>
      </c>
      <c r="C3766" s="7">
        <f t="shared" si="863"/>
        <v>5.57695205460427E-14</v>
      </c>
      <c r="D3766" s="2">
        <f t="shared" si="864"/>
        <v>101836169.3365697</v>
      </c>
      <c r="E3766" s="7">
        <f t="shared" si="865"/>
        <v>3.243937317350905E-15</v>
      </c>
      <c r="F3766">
        <f t="array" ref="F3766:K3766">rk(BETA_c,BETA_a,BETA_e,GAMMA,F3765,G3765,H3765,I3765,J3765,K3765,dt,STAGE)</f>
        <v>13625902.911273686</v>
      </c>
      <c r="G3766">
        <v>3.8861105716623637E-15</v>
      </c>
      <c r="H3766">
        <v>9399501.2758750357</v>
      </c>
      <c r="I3766">
        <v>3.8654943343749425E-14</v>
      </c>
      <c r="J3766">
        <v>2581919.4762815852</v>
      </c>
      <c r="K3766">
        <v>1.3228466630630911E-14</v>
      </c>
      <c r="L3766">
        <f t="shared" si="866"/>
        <v>2132521.0887263138</v>
      </c>
      <c r="M3766" cm="1">
        <f t="array" ref="M3766">NewI(BETA_c,F3766,C3766)</f>
        <v>2.260428114022124E-16</v>
      </c>
      <c r="N3766">
        <f t="shared" si="867"/>
        <v>67100326.724124968</v>
      </c>
      <c r="O3766" cm="1">
        <f t="array" ref="O3766">NewI(BETA_a,H3766,C3766)</f>
        <v>2.2484362787711138E-15</v>
      </c>
      <c r="P3766">
        <f t="shared" si="868"/>
        <v>32603321.523718417</v>
      </c>
      <c r="Q3766" cm="1">
        <f t="array" ref="Q3766">NewI(BETA_e,J3766,C3766)</f>
        <v>7.6945822717757855E-16</v>
      </c>
      <c r="S3766" s="2">
        <f t="shared" si="856"/>
        <v>61556953.422817737</v>
      </c>
      <c r="T3766" s="7">
        <f t="shared" si="857"/>
        <v>0.36963440932557784</v>
      </c>
      <c r="U3766" s="2">
        <f t="shared" si="858"/>
        <v>65886539.207547858</v>
      </c>
      <c r="V3766">
        <f t="array" ref="V3766:AA3766">rk((1-'Parameters-x'!B3771)*BETA_c,(1-'Parameters-x'!B3771)*BETA_a,(1-'Parameters-x'!B3771)*BETA_e,GAMMA,V3765,W3765,X3765,Y3765,Z3765,AA3765,dt,STAGE)</f>
        <v>14893592.582391091</v>
      </c>
      <c r="W3766">
        <v>7.5104247912390213E-3</v>
      </c>
      <c r="X3766">
        <v>33899287.235375345</v>
      </c>
      <c r="Y3766">
        <v>0.24649378235057307</v>
      </c>
      <c r="Z3766">
        <v>12764073.605051298</v>
      </c>
      <c r="AA3766">
        <v>0.11563020218376574</v>
      </c>
      <c r="AB3766">
        <f t="shared" si="859"/>
        <v>864831.41009848448</v>
      </c>
      <c r="AC3766" cm="1">
        <f t="array" ref="AC3766">NewI((1-'Parameters-x'!B3772)*BETA_c,V3766,T3766)</f>
        <v>9.8254310425394229E-4</v>
      </c>
      <c r="AD3766">
        <f t="shared" si="860"/>
        <v>42600540.518130876</v>
      </c>
      <c r="AE3766" cm="1">
        <f t="array" ref="AE3766">NewI((1-'Parameters-x'!B3772)*BETA_a,X3766,T3766)</f>
        <v>3.2247278789215961E-2</v>
      </c>
      <c r="AF3766">
        <f t="shared" si="861"/>
        <v>22421167.2793185</v>
      </c>
      <c r="AG3766" cm="1">
        <f t="array" ref="AG3766">NewI((1-'Parameters-x'!B3772)*BETA_e,Z3766,T3766)</f>
        <v>1.5127194342832483E-2</v>
      </c>
    </row>
    <row r="3767" spans="1:33" x14ac:dyDescent="0.45">
      <c r="A3767">
        <f t="shared" si="869"/>
        <v>376.30000000001706</v>
      </c>
      <c r="B3767" s="2">
        <f t="shared" si="862"/>
        <v>25607323.663430303</v>
      </c>
      <c r="C3767" s="7">
        <f t="shared" si="863"/>
        <v>5.4938305915501492E-14</v>
      </c>
      <c r="D3767" s="2">
        <f t="shared" si="864"/>
        <v>101836169.3365697</v>
      </c>
      <c r="E3767" s="7">
        <f t="shared" si="865"/>
        <v>3.195588180898951E-15</v>
      </c>
      <c r="F3767">
        <f t="array" ref="F3767:K3767">rk(BETA_c,BETA_a,BETA_e,GAMMA,F3766,G3766,H3766,I3766,J3766,K3766,dt,STAGE)</f>
        <v>13625902.911273686</v>
      </c>
      <c r="G3767">
        <v>3.8281901893381618E-15</v>
      </c>
      <c r="H3767">
        <v>9399501.2758750357</v>
      </c>
      <c r="I3767">
        <v>3.8078812257588392E-14</v>
      </c>
      <c r="J3767">
        <v>2581919.4762815852</v>
      </c>
      <c r="K3767">
        <v>1.3031303468574943E-14</v>
      </c>
      <c r="L3767">
        <f t="shared" si="866"/>
        <v>2132521.0887263138</v>
      </c>
      <c r="M3767" cm="1">
        <f t="array" ref="M3767">NewI(BETA_c,F3767,C3767)</f>
        <v>2.2267376518975545E-16</v>
      </c>
      <c r="N3767">
        <f t="shared" si="867"/>
        <v>67100326.724124968</v>
      </c>
      <c r="O3767" cm="1">
        <f t="array" ref="O3767">NewI(BETA_a,H3767,C3767)</f>
        <v>2.2149245484844744E-15</v>
      </c>
      <c r="P3767">
        <f t="shared" si="868"/>
        <v>32603321.523718417</v>
      </c>
      <c r="Q3767" cm="1">
        <f t="array" ref="Q3767">NewI(BETA_e,J3767,C3767)</f>
        <v>7.5798986722472101E-16</v>
      </c>
      <c r="S3767" s="2">
        <f t="shared" si="856"/>
        <v>61556953.41800072</v>
      </c>
      <c r="T3767" s="7">
        <f t="shared" si="857"/>
        <v>0.36678046874152787</v>
      </c>
      <c r="U3767" s="2">
        <f t="shared" si="858"/>
        <v>65886539.215218812</v>
      </c>
      <c r="V3767">
        <f t="array" ref="V3767:AA3767">rk((1-'Parameters-x'!B3772)*BETA_c,(1-'Parameters-x'!B3772)*BETA_a,(1-'Parameters-x'!B3772)*BETA_e,GAMMA,V3766,W3766,X3766,Y3766,Z3766,AA3766,dt,STAGE)</f>
        <v>14893592.582293216</v>
      </c>
      <c r="W3767">
        <v>7.4524369390770737E-3</v>
      </c>
      <c r="X3767">
        <v>33899287.232163079</v>
      </c>
      <c r="Y3767">
        <v>0.24459060832186022</v>
      </c>
      <c r="Z3767">
        <v>12764073.603544423</v>
      </c>
      <c r="AA3767">
        <v>0.11473742348059057</v>
      </c>
      <c r="AB3767">
        <f t="shared" si="859"/>
        <v>864831.41025434691</v>
      </c>
      <c r="AC3767" cm="1">
        <f t="array" ref="AC3767">NewI((1-'Parameters-x'!B3773)*BETA_c,V3767,T3767)</f>
        <v>9.74956906723541E-4</v>
      </c>
      <c r="AD3767">
        <f t="shared" si="860"/>
        <v>42600540.523246311</v>
      </c>
      <c r="AE3767" cm="1">
        <f t="array" ref="AE3767">NewI((1-'Parameters-x'!B3773)*BETA_a,X3767,T3767)</f>
        <v>3.1998298130325425E-2</v>
      </c>
      <c r="AF3767">
        <f t="shared" si="861"/>
        <v>22421167.281718154</v>
      </c>
      <c r="AG3767" cm="1">
        <f t="array" ref="AG3767">NewI((1-'Parameters-x'!B3773)*BETA_e,Z3767,T3767)</f>
        <v>1.5010397547340397E-2</v>
      </c>
    </row>
    <row r="3768" spans="1:33" x14ac:dyDescent="0.45">
      <c r="A3768">
        <f t="shared" si="869"/>
        <v>376.40000000001709</v>
      </c>
      <c r="B3768" s="2">
        <f t="shared" si="862"/>
        <v>25607323.663430303</v>
      </c>
      <c r="C3768" s="7">
        <f t="shared" si="863"/>
        <v>5.4119480090803715E-14</v>
      </c>
      <c r="D3768" s="2">
        <f t="shared" si="864"/>
        <v>101836169.3365697</v>
      </c>
      <c r="E3768" s="7">
        <f t="shared" si="865"/>
        <v>3.1479596622539894E-15</v>
      </c>
      <c r="F3768">
        <f t="array" ref="F3768:K3768">rk(BETA_c,BETA_a,BETA_e,GAMMA,F3767,G3767,H3767,I3767,J3767,K3767,dt,STAGE)</f>
        <v>13625902.911273686</v>
      </c>
      <c r="G3768">
        <v>3.771133079075405E-15</v>
      </c>
      <c r="H3768">
        <v>9399501.2758750357</v>
      </c>
      <c r="I3768">
        <v>3.7511268094592054E-14</v>
      </c>
      <c r="J3768">
        <v>2581919.4762815852</v>
      </c>
      <c r="K3768">
        <v>1.2837078917136259E-14</v>
      </c>
      <c r="L3768">
        <f t="shared" si="866"/>
        <v>2132521.0887263138</v>
      </c>
      <c r="M3768" cm="1">
        <f t="array" ref="M3768">NewI(BETA_c,F3768,C3768)</f>
        <v>2.1935493279436818E-16</v>
      </c>
      <c r="N3768">
        <f t="shared" si="867"/>
        <v>67100326.724124968</v>
      </c>
      <c r="O3768" cm="1">
        <f t="array" ref="O3768">NewI(BETA_a,H3768,C3768)</f>
        <v>2.1819122924668674E-15</v>
      </c>
      <c r="P3768">
        <f t="shared" si="868"/>
        <v>32603321.523718417</v>
      </c>
      <c r="Q3768" cm="1">
        <f t="array" ref="Q3768">NewI(BETA_e,J3768,C3768)</f>
        <v>7.4669243699275392E-16</v>
      </c>
      <c r="S3768" s="2">
        <f t="shared" si="856"/>
        <v>61556953.413220912</v>
      </c>
      <c r="T3768" s="7">
        <f t="shared" si="857"/>
        <v>0.36394856338059578</v>
      </c>
      <c r="U3768" s="2">
        <f t="shared" si="858"/>
        <v>65886539.222830534</v>
      </c>
      <c r="V3768">
        <f t="array" ref="V3768:AA3768">rk((1-'Parameters-x'!B3773)*BETA_c,(1-'Parameters-x'!B3773)*BETA_a,(1-'Parameters-x'!B3773)*BETA_e,GAMMA,V3767,W3767,X3767,Y3767,Z3767,AA3767,dt,STAGE)</f>
        <v>14893592.582196098</v>
      </c>
      <c r="W3768">
        <v>7.3948968100360796E-3</v>
      </c>
      <c r="X3768">
        <v>33899287.228975624</v>
      </c>
      <c r="Y3768">
        <v>0.24270212866500795</v>
      </c>
      <c r="Z3768">
        <v>12764073.602049185</v>
      </c>
      <c r="AA3768">
        <v>0.11385153790555175</v>
      </c>
      <c r="AB3768">
        <f t="shared" si="859"/>
        <v>864831.41040900536</v>
      </c>
      <c r="AC3768" cm="1">
        <f t="array" ref="AC3768">NewI((1-'Parameters-x'!B3774)*BETA_c,V3768,T3768)</f>
        <v>9.6742928208579711E-4</v>
      </c>
      <c r="AD3768">
        <f t="shared" si="860"/>
        <v>42600540.52832225</v>
      </c>
      <c r="AE3768" cm="1">
        <f t="array" ref="AE3768">NewI((1-'Parameters-x'!B3774)*BETA_a,X3768,T3768)</f>
        <v>3.1751239846600825E-2</v>
      </c>
      <c r="AF3768">
        <f t="shared" si="861"/>
        <v>22421167.284099277</v>
      </c>
      <c r="AG3768" cm="1">
        <f t="array" ref="AG3768">NewI((1-'Parameters-x'!B3774)*BETA_e,Z3768,T3768)</f>
        <v>1.4894502537800095E-2</v>
      </c>
    </row>
    <row r="3769" spans="1:33" x14ac:dyDescent="0.45">
      <c r="A3769">
        <f t="shared" si="869"/>
        <v>376.50000000001711</v>
      </c>
      <c r="B3769" s="2">
        <f t="shared" si="862"/>
        <v>25607323.663430303</v>
      </c>
      <c r="C3769" s="7">
        <f t="shared" si="863"/>
        <v>5.3312858423478815E-14</v>
      </c>
      <c r="D3769" s="2">
        <f t="shared" si="864"/>
        <v>101836169.3365697</v>
      </c>
      <c r="E3769" s="7">
        <f t="shared" si="865"/>
        <v>3.1010410209961939E-15</v>
      </c>
      <c r="F3769">
        <f t="array" ref="F3769:K3769">rk(BETA_c,BETA_a,BETA_e,GAMMA,F3768,G3768,H3768,I3768,J3768,K3768,dt,STAGE)</f>
        <v>13625902.911273686</v>
      </c>
      <c r="G3769">
        <v>3.7149263742696115E-15</v>
      </c>
      <c r="H3769">
        <v>9399501.2758750357</v>
      </c>
      <c r="I3769">
        <v>3.6952182871301087E-14</v>
      </c>
      <c r="J3769">
        <v>2581919.4762815852</v>
      </c>
      <c r="K3769">
        <v>1.2645749177908116E-14</v>
      </c>
      <c r="L3769">
        <f t="shared" si="866"/>
        <v>2132521.0887263138</v>
      </c>
      <c r="M3769" cm="1">
        <f t="array" ref="M3769">NewI(BETA_c,F3769,C3769)</f>
        <v>2.1608556580618457E-16</v>
      </c>
      <c r="N3769">
        <f t="shared" si="867"/>
        <v>67100326.724124968</v>
      </c>
      <c r="O3769" cm="1">
        <f t="array" ref="O3769">NewI(BETA_a,H3769,C3769)</f>
        <v>2.1493920663236495E-15</v>
      </c>
      <c r="P3769">
        <f t="shared" si="868"/>
        <v>32603321.523718417</v>
      </c>
      <c r="Q3769" cm="1">
        <f t="array" ref="Q3769">NewI(BETA_e,J3769,C3769)</f>
        <v>7.3556338886635979E-16</v>
      </c>
      <c r="S3769" s="2">
        <f t="shared" si="856"/>
        <v>61556953.408477992</v>
      </c>
      <c r="T3769" s="7">
        <f t="shared" si="857"/>
        <v>0.36113852310923367</v>
      </c>
      <c r="U3769" s="2">
        <f t="shared" si="858"/>
        <v>65886539.230383486</v>
      </c>
      <c r="V3769">
        <f t="array" ref="V3769:AA3769">rk((1-'Parameters-x'!B3774)*BETA_c,(1-'Parameters-x'!B3774)*BETA_a,(1-'Parameters-x'!B3774)*BETA_e,GAMMA,V3768,W3768,X3768,Y3768,Z3768,AA3768,dt,STAGE)</f>
        <v>14893592.582099728</v>
      </c>
      <c r="W3769">
        <v>7.3378009472545554E-3</v>
      </c>
      <c r="X3769">
        <v>33899287.225812778</v>
      </c>
      <c r="Y3769">
        <v>0.24082822992504518</v>
      </c>
      <c r="Z3769">
        <v>12764073.600565489</v>
      </c>
      <c r="AA3769">
        <v>0.11297249223693392</v>
      </c>
      <c r="AB3769">
        <f t="shared" si="859"/>
        <v>864831.41056247079</v>
      </c>
      <c r="AC3769" cm="1">
        <f t="array" ref="AC3769">NewI((1-'Parameters-x'!B3775)*BETA_c,V3769,T3769)</f>
        <v>9.5995977810049411E-4</v>
      </c>
      <c r="AD3769">
        <f t="shared" si="860"/>
        <v>42600540.533358991</v>
      </c>
      <c r="AE3769" cm="1">
        <f t="array" ref="AE3769">NewI((1-'Parameters-x'!B3775)*BETA_a,X3769,T3769)</f>
        <v>3.1506089095418521E-2</v>
      </c>
      <c r="AF3769">
        <f t="shared" si="861"/>
        <v>22421167.28646202</v>
      </c>
      <c r="AG3769" cm="1">
        <f t="array" ref="AG3769">NewI((1-'Parameters-x'!B3775)*BETA_e,Z3769,T3769)</f>
        <v>1.477950235153859E-2</v>
      </c>
    </row>
    <row r="3770" spans="1:33" x14ac:dyDescent="0.45">
      <c r="A3770">
        <f t="shared" si="869"/>
        <v>376.60000000001713</v>
      </c>
      <c r="B3770" s="2">
        <f t="shared" si="862"/>
        <v>25607323.663430303</v>
      </c>
      <c r="C3770" s="7">
        <f t="shared" si="863"/>
        <v>5.2518259017142128E-14</v>
      </c>
      <c r="D3770" s="2">
        <f t="shared" si="864"/>
        <v>101836169.3365697</v>
      </c>
      <c r="E3770" s="7">
        <f t="shared" si="865"/>
        <v>3.0548216767859029E-15</v>
      </c>
      <c r="F3770">
        <f t="array" ref="F3770:K3770">rk(BETA_c,BETA_a,BETA_e,GAMMA,F3769,G3769,H3769,I3769,J3769,K3769,dt,STAGE)</f>
        <v>13625902.911273686</v>
      </c>
      <c r="G3770">
        <v>3.6595574000861029E-15</v>
      </c>
      <c r="H3770">
        <v>9399501.2758750357</v>
      </c>
      <c r="I3770">
        <v>3.6401430511780608E-14</v>
      </c>
      <c r="J3770">
        <v>2581919.4762815852</v>
      </c>
      <c r="K3770">
        <v>1.2457271105275415E-14</v>
      </c>
      <c r="L3770">
        <f t="shared" si="866"/>
        <v>2132521.0887263138</v>
      </c>
      <c r="M3770" cm="1">
        <f t="array" ref="M3770">NewI(BETA_c,F3770,C3770)</f>
        <v>2.1286492696998395E-16</v>
      </c>
      <c r="N3770">
        <f t="shared" si="867"/>
        <v>67100326.724124968</v>
      </c>
      <c r="O3770" cm="1">
        <f t="array" ref="O3770">NewI(BETA_a,H3770,C3770)</f>
        <v>2.1173565366148653E-15</v>
      </c>
      <c r="P3770">
        <f t="shared" si="868"/>
        <v>32603321.523718417</v>
      </c>
      <c r="Q3770" cm="1">
        <f t="array" ref="Q3770">NewI(BETA_e,J3770,C3770)</f>
        <v>7.2460021320105333E-16</v>
      </c>
      <c r="S3770" s="2">
        <f t="shared" si="856"/>
        <v>61556953.403771691</v>
      </c>
      <c r="T3770" s="7">
        <f t="shared" si="857"/>
        <v>0.35835017910749145</v>
      </c>
      <c r="U3770" s="2">
        <f t="shared" si="858"/>
        <v>65886539.237878129</v>
      </c>
      <c r="V3770">
        <f t="array" ref="V3770:AA3770">rk((1-'Parameters-x'!B3775)*BETA_c,(1-'Parameters-x'!B3775)*BETA_a,(1-'Parameters-x'!B3775)*BETA_e,GAMMA,V3769,W3769,X3769,Y3769,Z3769,AA3769,dt,STAGE)</f>
        <v>14893592.582004102</v>
      </c>
      <c r="W3770">
        <v>7.2811459205613703E-3</v>
      </c>
      <c r="X3770">
        <v>33899287.22267434</v>
      </c>
      <c r="Y3770">
        <v>0.23896879952298447</v>
      </c>
      <c r="Z3770">
        <v>12764073.599093253</v>
      </c>
      <c r="AA3770">
        <v>0.11210023366394563</v>
      </c>
      <c r="AB3770">
        <f t="shared" si="859"/>
        <v>864831.41071475216</v>
      </c>
      <c r="AC3770" cm="1">
        <f t="array" ref="AC3770">NewI((1-'Parameters-x'!B3776)*BETA_c,V3770,T3770)</f>
        <v>9.5254794601915341E-4</v>
      </c>
      <c r="AD3770">
        <f t="shared" si="860"/>
        <v>42600540.538356863</v>
      </c>
      <c r="AE3770" cm="1">
        <f t="array" ref="AE3770">NewI((1-'Parameters-x'!B3776)*BETA_a,X3770,T3770)</f>
        <v>3.12628311487545E-2</v>
      </c>
      <c r="AF3770">
        <f t="shared" si="861"/>
        <v>22421167.288806517</v>
      </c>
      <c r="AG3770" cm="1">
        <f t="array" ref="AG3770">NewI((1-'Parameters-x'!B3776)*BETA_e,Z3770,T3770)</f>
        <v>1.4665390079641575E-2</v>
      </c>
    </row>
    <row r="3771" spans="1:33" x14ac:dyDescent="0.45">
      <c r="A3771">
        <f t="shared" si="869"/>
        <v>376.70000000001716</v>
      </c>
      <c r="B3771" s="2">
        <f t="shared" si="862"/>
        <v>25607323.663430303</v>
      </c>
      <c r="C3771" s="7">
        <f t="shared" si="863"/>
        <v>5.1735502686476521E-14</v>
      </c>
      <c r="D3771" s="2">
        <f t="shared" si="864"/>
        <v>101836169.3365697</v>
      </c>
      <c r="E3771" s="7">
        <f t="shared" si="865"/>
        <v>3.0092912069777128E-15</v>
      </c>
      <c r="F3771">
        <f t="array" ref="F3771:K3771">rk(BETA_c,BETA_a,BETA_e,GAMMA,F3770,G3770,H3770,I3770,J3770,K3770,dt,STAGE)</f>
        <v>13625902.911273686</v>
      </c>
      <c r="G3771">
        <v>3.6050136706017722E-15</v>
      </c>
      <c r="H3771">
        <v>9399501.2758750357</v>
      </c>
      <c r="I3771">
        <v>3.5858886819189568E-14</v>
      </c>
      <c r="J3771">
        <v>2581919.4762815852</v>
      </c>
      <c r="K3771">
        <v>1.2271602196685176E-14</v>
      </c>
      <c r="L3771">
        <f t="shared" si="866"/>
        <v>2132521.0887263138</v>
      </c>
      <c r="M3771" cm="1">
        <f t="array" ref="M3771">NewI(BETA_c,F3771,C3771)</f>
        <v>2.0969229001893724E-16</v>
      </c>
      <c r="N3771">
        <f t="shared" si="867"/>
        <v>67100326.724124968</v>
      </c>
      <c r="O3771" cm="1">
        <f t="array" ref="O3771">NewI(BETA_a,H3771,C3771)</f>
        <v>2.085798479201528E-15</v>
      </c>
      <c r="P3771">
        <f t="shared" si="868"/>
        <v>32603321.523718417</v>
      </c>
      <c r="Q3771" cm="1">
        <f t="array" ref="Q3771">NewI(BETA_e,J3771,C3771)</f>
        <v>7.1380043775724735E-16</v>
      </c>
      <c r="S3771" s="2">
        <f t="shared" si="856"/>
        <v>61556953.399101734</v>
      </c>
      <c r="T3771" s="7">
        <f t="shared" si="857"/>
        <v>0.35558336385887485</v>
      </c>
      <c r="U3771" s="2">
        <f t="shared" si="858"/>
        <v>65886539.245314896</v>
      </c>
      <c r="V3771">
        <f t="array" ref="V3771:AA3771">rk((1-'Parameters-x'!B3776)*BETA_c,(1-'Parameters-x'!B3776)*BETA_a,(1-'Parameters-x'!B3776)*BETA_e,GAMMA,V3770,W3770,X3770,Y3770,Z3770,AA3770,dt,STAGE)</f>
        <v>14893592.581909217</v>
      </c>
      <c r="W3771">
        <v>7.224928326269673E-3</v>
      </c>
      <c r="X3771">
        <v>33899287.219560139</v>
      </c>
      <c r="Y3771">
        <v>0.23712372574905863</v>
      </c>
      <c r="Z3771">
        <v>12764073.597632382</v>
      </c>
      <c r="AA3771">
        <v>0.11123470978354653</v>
      </c>
      <c r="AB3771">
        <f t="shared" si="859"/>
        <v>864831.4108658547</v>
      </c>
      <c r="AC3771" cm="1">
        <f t="array" ref="AC3771">NewI((1-'Parameters-x'!B3777)*BETA_c,V3771,T3771)</f>
        <v>9.4519334055807576E-4</v>
      </c>
      <c r="AD3771">
        <f t="shared" si="860"/>
        <v>42600540.543316133</v>
      </c>
      <c r="AE3771" cm="1">
        <f t="array" ref="AE3771">NewI((1-'Parameters-x'!B3777)*BETA_a,X3771,T3771)</f>
        <v>3.1021451392299604E-2</v>
      </c>
      <c r="AF3771">
        <f t="shared" si="861"/>
        <v>22421167.291132908</v>
      </c>
      <c r="AG3771" cm="1">
        <f t="array" ref="AG3771">NewI((1-'Parameters-x'!B3777)*BETA_e,Z3771,T3771)</f>
        <v>1.455215886653834E-2</v>
      </c>
    </row>
    <row r="3772" spans="1:33" x14ac:dyDescent="0.45">
      <c r="A3772">
        <f t="shared" si="869"/>
        <v>376.80000000001718</v>
      </c>
      <c r="B3772" s="2">
        <f t="shared" si="862"/>
        <v>25607323.663430303</v>
      </c>
      <c r="C3772" s="7">
        <f t="shared" si="863"/>
        <v>5.096441291682537E-14</v>
      </c>
      <c r="D3772" s="2">
        <f t="shared" si="864"/>
        <v>101836169.3365697</v>
      </c>
      <c r="E3772" s="7">
        <f t="shared" si="865"/>
        <v>2.9644393442701284E-15</v>
      </c>
      <c r="F3772">
        <f t="array" ref="F3772:K3772">rk(BETA_c,BETA_a,BETA_e,GAMMA,F3771,G3771,H3771,I3771,J3771,K3771,dt,STAGE)</f>
        <v>13625902.911273686</v>
      </c>
      <c r="G3772">
        <v>3.5512828859894614E-15</v>
      </c>
      <c r="H3772">
        <v>9399501.2758750357</v>
      </c>
      <c r="I3772">
        <v>3.5324429447773844E-14</v>
      </c>
      <c r="J3772">
        <v>2581919.4762815852</v>
      </c>
      <c r="K3772">
        <v>1.2088700583062067E-14</v>
      </c>
      <c r="L3772">
        <f t="shared" si="866"/>
        <v>2132521.0887263138</v>
      </c>
      <c r="M3772" cm="1">
        <f t="array" ref="M3772">NewI(BETA_c,F3772,C3772)</f>
        <v>2.0656693951083074E-16</v>
      </c>
      <c r="N3772">
        <f t="shared" si="867"/>
        <v>67100326.724124968</v>
      </c>
      <c r="O3772" cm="1">
        <f t="array" ref="O3772">NewI(BETA_a,H3772,C3772)</f>
        <v>2.0547107776165456E-15</v>
      </c>
      <c r="P3772">
        <f t="shared" si="868"/>
        <v>32603321.523718417</v>
      </c>
      <c r="Q3772" cm="1">
        <f t="array" ref="Q3772">NewI(BETA_e,J3772,C3772)</f>
        <v>7.0316162714275218E-16</v>
      </c>
      <c r="S3772" s="2">
        <f t="shared" si="856"/>
        <v>61556953.394467831</v>
      </c>
      <c r="T3772" s="7">
        <f t="shared" si="857"/>
        <v>0.3528379111402809</v>
      </c>
      <c r="U3772" s="2">
        <f t="shared" si="858"/>
        <v>65886539.252694257</v>
      </c>
      <c r="V3772">
        <f t="array" ref="V3772:AA3772">rk((1-'Parameters-x'!B3777)*BETA_c,(1-'Parameters-x'!B3777)*BETA_a,(1-'Parameters-x'!B3777)*BETA_e,GAMMA,V3771,W3771,X3771,Y3771,Z3771,AA3771,dt,STAGE)</f>
        <v>14893592.581815064</v>
      </c>
      <c r="W3772">
        <v>7.1691447869724088E-3</v>
      </c>
      <c r="X3772">
        <v>33899287.216469981</v>
      </c>
      <c r="Y3772">
        <v>0.23529289775600931</v>
      </c>
      <c r="Z3772">
        <v>12764073.59618279</v>
      </c>
      <c r="AA3772">
        <v>0.11037586859729917</v>
      </c>
      <c r="AB3772">
        <f t="shared" si="859"/>
        <v>864831.41101579124</v>
      </c>
      <c r="AC3772" cm="1">
        <f t="array" ref="AC3772">NewI((1-'Parameters-x'!B3778)*BETA_c,V3772,T3772)</f>
        <v>9.3789551987158762E-4</v>
      </c>
      <c r="AD3772">
        <f t="shared" si="860"/>
        <v>42600540.548237123</v>
      </c>
      <c r="AE3772" cm="1">
        <f t="array" ref="AE3772">NewI((1-'Parameters-x'!B3778)*BETA_a,X3772,T3772)</f>
        <v>3.0781935324581421E-2</v>
      </c>
      <c r="AF3772">
        <f t="shared" si="861"/>
        <v>22421167.29344134</v>
      </c>
      <c r="AG3772" cm="1">
        <f t="array" ref="AG3772">NewI((1-'Parameters-x'!B3778)*BETA_e,Z3772,T3772)</f>
        <v>1.4439801909589907E-2</v>
      </c>
    </row>
    <row r="3773" spans="1:33" x14ac:dyDescent="0.45">
      <c r="A3773">
        <f t="shared" si="869"/>
        <v>376.9000000000172</v>
      </c>
      <c r="B3773" s="2">
        <f t="shared" si="862"/>
        <v>25607323.663430303</v>
      </c>
      <c r="C3773" s="7">
        <f t="shared" si="863"/>
        <v>5.0204815824387857E-14</v>
      </c>
      <c r="D3773" s="2">
        <f t="shared" si="864"/>
        <v>101836169.3365697</v>
      </c>
      <c r="E3773" s="7">
        <f t="shared" si="865"/>
        <v>2.9202559743902501E-15</v>
      </c>
      <c r="F3773">
        <f t="array" ref="F3773:K3773">rk(BETA_c,BETA_a,BETA_e,GAMMA,F3772,G3772,H3772,I3772,J3772,K3772,dt,STAGE)</f>
        <v>13625902.911273686</v>
      </c>
      <c r="G3773">
        <v>3.4983529297443038E-15</v>
      </c>
      <c r="H3773">
        <v>9399501.2758750357</v>
      </c>
      <c r="I3773">
        <v>3.4797937875276818E-14</v>
      </c>
      <c r="J3773">
        <v>2581919.4762815852</v>
      </c>
      <c r="K3773">
        <v>1.1908525019366734E-14</v>
      </c>
      <c r="L3773">
        <f t="shared" si="866"/>
        <v>2132521.0887263138</v>
      </c>
      <c r="M3773" cm="1">
        <f t="array" ref="M3773">NewI(BETA_c,F3773,C3773)</f>
        <v>2.0348817066673127E-16</v>
      </c>
      <c r="N3773">
        <f t="shared" si="867"/>
        <v>67100326.724124968</v>
      </c>
      <c r="O3773" cm="1">
        <f t="array" ref="O3773">NewI(BETA_a,H3773,C3773)</f>
        <v>2.0240864214599326E-15</v>
      </c>
      <c r="P3773">
        <f t="shared" si="868"/>
        <v>32603321.523718417</v>
      </c>
      <c r="Q3773" cm="1">
        <f t="array" ref="Q3773">NewI(BETA_e,J3773,C3773)</f>
        <v>6.9268138226358607E-16</v>
      </c>
      <c r="S3773" s="2">
        <f t="shared" ref="S3773:S3836" si="870">V3773+X3773+Z3773</f>
        <v>61556953.389869727</v>
      </c>
      <c r="T3773" s="7">
        <f t="shared" ref="T3773:T3836" si="871">W3773+Y3773+AA3773</f>
        <v>0.35011365601201222</v>
      </c>
      <c r="U3773" s="2">
        <f t="shared" ref="U3773:U3836" si="872">AB3773+AD3773+AF3773</f>
        <v>65886539.26001662</v>
      </c>
      <c r="V3773">
        <f t="array" ref="V3773:AA3773">rk((1-'Parameters-x'!B3778)*BETA_c,(1-'Parameters-x'!B3778)*BETA_a,(1-'Parameters-x'!B3778)*BETA_e,GAMMA,V3772,W3772,X3772,Y3772,Z3772,AA3772,dt,STAGE)</f>
        <v>14893592.581721639</v>
      </c>
      <c r="W3773">
        <v>7.1137919513394104E-3</v>
      </c>
      <c r="X3773">
        <v>33899287.213403694</v>
      </c>
      <c r="Y3773">
        <v>0.23347620555242779</v>
      </c>
      <c r="Z3773">
        <v>12764073.59474439</v>
      </c>
      <c r="AA3773">
        <v>0.10952365850824504</v>
      </c>
      <c r="AB3773">
        <f t="shared" ref="AB3773:AB3836" si="873">N_c-V3773-W3773</f>
        <v>864831.41116456874</v>
      </c>
      <c r="AC3773" cm="1">
        <f t="array" ref="AC3773">NewI((1-'Parameters-x'!B3779)*BETA_c,V3773,T3773)</f>
        <v>9.3065404552549792E-4</v>
      </c>
      <c r="AD3773">
        <f t="shared" ref="AD3773:AD3836" si="874">N_a-X3773-Y3773</f>
        <v>42600540.553120099</v>
      </c>
      <c r="AE3773" cm="1">
        <f t="array" ref="AE3773">NewI((1-'Parameters-x'!B3779)*BETA_a,X3773,T3773)</f>
        <v>3.0544268556093178E-2</v>
      </c>
      <c r="AF3773">
        <f t="shared" ref="AF3773:AF3836" si="875">N_e-Z3773-AA3773</f>
        <v>22421167.295731951</v>
      </c>
      <c r="AG3773" cm="1">
        <f t="array" ref="AG3773">NewI((1-'Parameters-x'!B3779)*BETA_e,Z3773,T3773)</f>
        <v>1.4328312458680357E-2</v>
      </c>
    </row>
    <row r="3774" spans="1:33" x14ac:dyDescent="0.45">
      <c r="A3774">
        <f t="shared" si="869"/>
        <v>377.00000000001722</v>
      </c>
      <c r="B3774" s="2">
        <f t="shared" si="862"/>
        <v>25607323.663430303</v>
      </c>
      <c r="C3774" s="7">
        <f t="shared" si="863"/>
        <v>4.9456540117007424E-14</v>
      </c>
      <c r="D3774" s="2">
        <f t="shared" si="864"/>
        <v>101836169.3365697</v>
      </c>
      <c r="E3774" s="7">
        <f t="shared" si="865"/>
        <v>2.8767311338129579E-15</v>
      </c>
      <c r="F3774">
        <f t="array" ref="F3774:K3774">rk(BETA_c,BETA_a,BETA_e,GAMMA,F3773,G3773,H3773,I3773,J3773,K3773,dt,STAGE)</f>
        <v>13625902.911273686</v>
      </c>
      <c r="G3774">
        <v>3.4462118659514022E-15</v>
      </c>
      <c r="H3774">
        <v>9399501.2758750357</v>
      </c>
      <c r="I3774">
        <v>3.4279293375761114E-14</v>
      </c>
      <c r="J3774">
        <v>2581919.4762815852</v>
      </c>
      <c r="K3774">
        <v>1.1731034875294909E-14</v>
      </c>
      <c r="L3774">
        <f t="shared" si="866"/>
        <v>2132521.0887263138</v>
      </c>
      <c r="M3774" cm="1">
        <f t="array" ref="M3774">NewI(BETA_c,F3774,C3774)</f>
        <v>2.004552892120555E-16</v>
      </c>
      <c r="N3774">
        <f t="shared" si="867"/>
        <v>67100326.724124968</v>
      </c>
      <c r="O3774" cm="1">
        <f t="array" ref="O3774">NewI(BETA_a,H3774,C3774)</f>
        <v>1.9939185048179334E-15</v>
      </c>
      <c r="P3774">
        <f t="shared" si="868"/>
        <v>32603321.523718417</v>
      </c>
      <c r="Q3774" cm="1">
        <f t="array" ref="Q3774">NewI(BETA_e,J3774,C3774)</f>
        <v>6.8235733978296898E-16</v>
      </c>
      <c r="S3774" s="2">
        <f t="shared" si="870"/>
        <v>61556953.385307111</v>
      </c>
      <c r="T3774" s="7">
        <f t="shared" si="871"/>
        <v>0.34741043480786771</v>
      </c>
      <c r="U3774" s="2">
        <f t="shared" si="872"/>
        <v>65886539.267282456</v>
      </c>
      <c r="V3774">
        <f t="array" ref="V3774:AA3774">rk((1-'Parameters-x'!B3779)*BETA_c,(1-'Parameters-x'!B3779)*BETA_a,(1-'Parameters-x'!B3779)*BETA_e,GAMMA,V3773,W3773,X3773,Y3773,Z3773,AA3773,dt,STAGE)</f>
        <v>14893592.581628935</v>
      </c>
      <c r="W3774">
        <v>7.0588664939160613E-3</v>
      </c>
      <c r="X3774">
        <v>33899287.210361078</v>
      </c>
      <c r="Y3774">
        <v>0.23167353999614687</v>
      </c>
      <c r="Z3774">
        <v>12764073.593317097</v>
      </c>
      <c r="AA3774">
        <v>0.10867802831780476</v>
      </c>
      <c r="AB3774">
        <f t="shared" si="873"/>
        <v>864831.41131219815</v>
      </c>
      <c r="AC3774" cm="1">
        <f t="array" ref="AC3774">NewI((1-'Parameters-x'!B3780)*BETA_c,V3774,T3774)</f>
        <v>9.23468482470758E-4</v>
      </c>
      <c r="AD3774">
        <f t="shared" si="874"/>
        <v>42600540.557965383</v>
      </c>
      <c r="AE3774" cm="1">
        <f t="array" ref="AE3774">NewI((1-'Parameters-x'!B3780)*BETA_a,X3774,T3774)</f>
        <v>3.0308436808429203E-2</v>
      </c>
      <c r="AF3774">
        <f t="shared" si="875"/>
        <v>22421167.298004873</v>
      </c>
      <c r="AG3774" cm="1">
        <f t="array" ref="AG3774">NewI((1-'Parameters-x'!B3780)*BETA_e,Z3774,T3774)</f>
        <v>1.4217683815811288E-2</v>
      </c>
    </row>
    <row r="3775" spans="1:33" x14ac:dyDescent="0.45">
      <c r="A3775">
        <f t="shared" si="869"/>
        <v>377.10000000001725</v>
      </c>
      <c r="B3775" s="2">
        <f t="shared" si="862"/>
        <v>25607323.663430303</v>
      </c>
      <c r="C3775" s="7">
        <f t="shared" si="863"/>
        <v>4.8719417055544754E-14</v>
      </c>
      <c r="D3775" s="2">
        <f t="shared" si="864"/>
        <v>101836169.3365697</v>
      </c>
      <c r="E3775" s="7">
        <f t="shared" si="865"/>
        <v>2.8338550075141032E-15</v>
      </c>
      <c r="F3775">
        <f t="array" ref="F3775:K3775">rk(BETA_c,BETA_a,BETA_e,GAMMA,F3774,G3774,H3774,I3774,J3774,K3774,dt,STAGE)</f>
        <v>13625902.911273686</v>
      </c>
      <c r="G3775">
        <v>3.3948479365942322E-15</v>
      </c>
      <c r="H3775">
        <v>9399501.2758750357</v>
      </c>
      <c r="I3775">
        <v>3.3768378992835426E-14</v>
      </c>
      <c r="J3775">
        <v>2581919.4762815852</v>
      </c>
      <c r="K3775">
        <v>1.1556190126115093E-14</v>
      </c>
      <c r="L3775">
        <f t="shared" si="866"/>
        <v>2132521.0887263138</v>
      </c>
      <c r="M3775" cm="1">
        <f t="array" ref="M3775">NewI(BETA_c,F3775,C3775)</f>
        <v>1.9746761122000844E-16</v>
      </c>
      <c r="N3775">
        <f t="shared" si="867"/>
        <v>67100326.724124968</v>
      </c>
      <c r="O3775" cm="1">
        <f t="array" ref="O3775">NewI(BETA_a,H3775,C3775)</f>
        <v>1.9642002247057137E-15</v>
      </c>
      <c r="P3775">
        <f t="shared" si="868"/>
        <v>32603321.523718417</v>
      </c>
      <c r="Q3775" cm="1">
        <f t="array" ref="Q3775">NewI(BETA_e,J3775,C3775)</f>
        <v>6.721871715883811E-16</v>
      </c>
      <c r="S3775" s="2">
        <f t="shared" si="870"/>
        <v>61556953.380779728</v>
      </c>
      <c r="T3775" s="7">
        <f t="shared" si="871"/>
        <v>0.34472808512530961</v>
      </c>
      <c r="U3775" s="2">
        <f t="shared" si="872"/>
        <v>65886539.274492182</v>
      </c>
      <c r="V3775">
        <f t="array" ref="V3775:AA3775">rk((1-'Parameters-x'!B3780)*BETA_c,(1-'Parameters-x'!B3780)*BETA_a,(1-'Parameters-x'!B3780)*BETA_e,GAMMA,V3774,W3774,X3774,Y3774,Z3774,AA3774,dt,STAGE)</f>
        <v>14893592.581536947</v>
      </c>
      <c r="W3775">
        <v>7.0043651149235076E-3</v>
      </c>
      <c r="X3775">
        <v>33899287.207341954</v>
      </c>
      <c r="Y3775">
        <v>0.22988479278768384</v>
      </c>
      <c r="Z3775">
        <v>12764073.591900826</v>
      </c>
      <c r="AA3775">
        <v>0.10783892722270227</v>
      </c>
      <c r="AB3775">
        <f t="shared" si="873"/>
        <v>864831.41145868809</v>
      </c>
      <c r="AC3775" cm="1">
        <f t="array" ref="AC3775">NewI((1-'Parameters-x'!B3781)*BETA_c,V3775,T3775)</f>
        <v>9.1633839901732346E-4</v>
      </c>
      <c r="AD3775">
        <f t="shared" si="874"/>
        <v>42600540.56277325</v>
      </c>
      <c r="AE3775" cm="1">
        <f t="array" ref="AE3775">NewI((1-'Parameters-x'!B3781)*BETA_a,X3775,T3775)</f>
        <v>3.0074425913427117E-2</v>
      </c>
      <c r="AF3775">
        <f t="shared" si="875"/>
        <v>22421167.300260246</v>
      </c>
      <c r="AG3775" cm="1">
        <f t="array" ref="AG3775">NewI((1-'Parameters-x'!B3781)*BETA_e,Z3775,T3775)</f>
        <v>1.4107909334699421E-2</v>
      </c>
    </row>
    <row r="3776" spans="1:33" x14ac:dyDescent="0.45">
      <c r="A3776">
        <f t="shared" si="869"/>
        <v>377.20000000001727</v>
      </c>
      <c r="B3776" s="2">
        <f t="shared" si="862"/>
        <v>25607323.663430303</v>
      </c>
      <c r="C3776" s="7">
        <f t="shared" si="863"/>
        <v>4.7993280415826394E-14</v>
      </c>
      <c r="D3776" s="2">
        <f t="shared" si="864"/>
        <v>101836169.3365697</v>
      </c>
      <c r="E3776" s="7">
        <f t="shared" si="865"/>
        <v>2.7916179267571784E-15</v>
      </c>
      <c r="F3776">
        <f t="array" ref="F3776:K3776">rk(BETA_c,BETA_a,BETA_e,GAMMA,F3775,G3775,H3775,I3775,J3775,K3775,dt,STAGE)</f>
        <v>13625902.911273686</v>
      </c>
      <c r="G3776">
        <v>3.3442495589031642E-15</v>
      </c>
      <c r="H3776">
        <v>9399501.2758750357</v>
      </c>
      <c r="I3776">
        <v>3.3265079513280397E-14</v>
      </c>
      <c r="J3776">
        <v>2581919.4762815852</v>
      </c>
      <c r="K3776">
        <v>1.1383951343642835E-14</v>
      </c>
      <c r="L3776">
        <f t="shared" si="866"/>
        <v>2132521.0887263138</v>
      </c>
      <c r="M3776" cm="1">
        <f t="array" ref="M3776">NewI(BETA_c,F3776,C3776)</f>
        <v>1.9452446295735514E-16</v>
      </c>
      <c r="N3776">
        <f t="shared" si="867"/>
        <v>67100326.724124968</v>
      </c>
      <c r="O3776" cm="1">
        <f t="array" ref="O3776">NewI(BETA_a,H3776,C3776)</f>
        <v>1.9349248795332588E-15</v>
      </c>
      <c r="P3776">
        <f t="shared" si="868"/>
        <v>32603321.523718417</v>
      </c>
      <c r="Q3776" cm="1">
        <f t="array" ref="Q3776">NewI(BETA_e,J3776,C3776)</f>
        <v>6.6216858426656459E-16</v>
      </c>
      <c r="S3776" s="2">
        <f t="shared" si="870"/>
        <v>61556953.376287304</v>
      </c>
      <c r="T3776" s="7">
        <f t="shared" si="871"/>
        <v>0.34206644581570733</v>
      </c>
      <c r="U3776" s="2">
        <f t="shared" si="872"/>
        <v>65886539.281646252</v>
      </c>
      <c r="V3776">
        <f t="array" ref="V3776:AA3776">rk((1-'Parameters-x'!B3781)*BETA_c,(1-'Parameters-x'!B3781)*BETA_a,(1-'Parameters-x'!B3781)*BETA_e,GAMMA,V3775,W3775,X3775,Y3775,Z3775,AA3775,dt,STAGE)</f>
        <v>14893592.581445668</v>
      </c>
      <c r="W3776">
        <v>6.9502845400604227E-3</v>
      </c>
      <c r="X3776">
        <v>33899287.204346143</v>
      </c>
      <c r="Y3776">
        <v>0.22810985646373433</v>
      </c>
      <c r="Z3776">
        <v>12764073.59049549</v>
      </c>
      <c r="AA3776">
        <v>0.10700630481191256</v>
      </c>
      <c r="AB3776">
        <f t="shared" si="873"/>
        <v>864831.41160404752</v>
      </c>
      <c r="AC3776" cm="1">
        <f t="array" ref="AC3776">NewI((1-'Parameters-x'!B3782)*BETA_c,V3776,T3776)</f>
        <v>9.092633668082216E-4</v>
      </c>
      <c r="AD3776">
        <f t="shared" si="874"/>
        <v>42600540.567543998</v>
      </c>
      <c r="AE3776" cm="1">
        <f t="array" ref="AE3776">NewI((1-'Parameters-x'!B3782)*BETA_a,X3776,T3776)</f>
        <v>2.9842221812316692E-2</v>
      </c>
      <c r="AF3776">
        <f t="shared" si="875"/>
        <v>22421167.302498206</v>
      </c>
      <c r="AG3776" cm="1">
        <f t="array" ref="AG3776">NewI((1-'Parameters-x'!B3782)*BETA_e,Z3776,T3776)</f>
        <v>1.3998982420377308E-2</v>
      </c>
    </row>
    <row r="3777" spans="1:33" x14ac:dyDescent="0.45">
      <c r="A3777">
        <f t="shared" si="869"/>
        <v>377.30000000001729</v>
      </c>
      <c r="B3777" s="2">
        <f t="shared" si="862"/>
        <v>25607323.663430303</v>
      </c>
      <c r="C3777" s="7">
        <f t="shared" si="863"/>
        <v>4.7277966451160585E-14</v>
      </c>
      <c r="D3777" s="2">
        <f t="shared" si="864"/>
        <v>101836169.3365697</v>
      </c>
      <c r="E3777" s="7">
        <f t="shared" si="865"/>
        <v>2.7500103669129812E-15</v>
      </c>
      <c r="F3777">
        <f t="array" ref="F3777:K3777">rk(BETA_c,BETA_a,BETA_e,GAMMA,F3776,G3776,H3776,I3776,J3776,K3776,dt,STAGE)</f>
        <v>13625902.911273686</v>
      </c>
      <c r="G3777">
        <v>3.2944053227435027E-15</v>
      </c>
      <c r="H3777">
        <v>9399501.2758750357</v>
      </c>
      <c r="I3777">
        <v>3.2769281441067574E-14</v>
      </c>
      <c r="J3777">
        <v>2581919.4762815852</v>
      </c>
      <c r="K3777">
        <v>1.1214279687349508E-14</v>
      </c>
      <c r="L3777">
        <f t="shared" si="866"/>
        <v>2132521.0887263138</v>
      </c>
      <c r="M3777" cm="1">
        <f t="array" ref="M3777">NewI(BETA_c,F3777,C3777)</f>
        <v>1.9162518073249125E-16</v>
      </c>
      <c r="N3777">
        <f t="shared" si="867"/>
        <v>67100326.724124968</v>
      </c>
      <c r="O3777" cm="1">
        <f t="array" ref="O3777">NewI(BETA_a,H3777,C3777)</f>
        <v>1.9060858675941408E-15</v>
      </c>
      <c r="P3777">
        <f t="shared" si="868"/>
        <v>32603321.523718417</v>
      </c>
      <c r="Q3777" cm="1">
        <f t="array" ref="Q3777">NewI(BETA_e,J3777,C3777)</f>
        <v>6.5229931858634932E-16</v>
      </c>
      <c r="S3777" s="2">
        <f t="shared" si="870"/>
        <v>61556953.371829562</v>
      </c>
      <c r="T3777" s="7">
        <f t="shared" si="871"/>
        <v>0.33942535697465548</v>
      </c>
      <c r="U3777" s="2">
        <f t="shared" si="872"/>
        <v>65886539.288745075</v>
      </c>
      <c r="V3777">
        <f t="array" ref="V3777:AA3777">rk((1-'Parameters-x'!B3782)*BETA_c,(1-'Parameters-x'!B3782)*BETA_a,(1-'Parameters-x'!B3782)*BETA_e,GAMMA,V3776,W3776,X3776,Y3776,Z3776,AA3776,dt,STAGE)</f>
        <v>14893592.581355093</v>
      </c>
      <c r="W3777">
        <v>6.8966215203062906E-3</v>
      </c>
      <c r="X3777">
        <v>33899287.201373465</v>
      </c>
      <c r="Y3777">
        <v>0.22634862439071593</v>
      </c>
      <c r="Z3777">
        <v>12764073.589101002</v>
      </c>
      <c r="AA3777">
        <v>0.10618011106363326</v>
      </c>
      <c r="AB3777">
        <f t="shared" si="873"/>
        <v>864831.41174828541</v>
      </c>
      <c r="AC3777" cm="1">
        <f t="array" ref="AC3777">NewI((1-'Parameters-x'!B3783)*BETA_c,V3777,T3777)</f>
        <v>9.0224296079381477E-4</v>
      </c>
      <c r="AD3777">
        <f t="shared" si="874"/>
        <v>42600540.572277911</v>
      </c>
      <c r="AE3777" cm="1">
        <f t="array" ref="AE3777">NewI((1-'Parameters-x'!B3783)*BETA_a,X3777,T3777)</f>
        <v>2.9611810554875169E-2</v>
      </c>
      <c r="AF3777">
        <f t="shared" si="875"/>
        <v>22421167.304718886</v>
      </c>
      <c r="AG3777" cm="1">
        <f t="array" ref="AG3777">NewI((1-'Parameters-x'!B3783)*BETA_e,Z3777,T3777)</f>
        <v>1.3890896528797117E-2</v>
      </c>
    </row>
    <row r="3778" spans="1:33" x14ac:dyDescent="0.45">
      <c r="A3778">
        <f t="shared" si="869"/>
        <v>377.40000000001731</v>
      </c>
      <c r="B3778" s="2">
        <f t="shared" si="862"/>
        <v>25607323.663430303</v>
      </c>
      <c r="C3778" s="7">
        <f t="shared" si="863"/>
        <v>4.6573313855411679E-14</v>
      </c>
      <c r="D3778" s="2">
        <f t="shared" si="864"/>
        <v>101836169.3365697</v>
      </c>
      <c r="E3778" s="7">
        <f t="shared" si="865"/>
        <v>2.7090229453117707E-15</v>
      </c>
      <c r="F3778">
        <f t="array" ref="F3778:K3778">rk(BETA_c,BETA_a,BETA_e,GAMMA,F3777,G3777,H3777,I3777,J3777,K3777,dt,STAGE)</f>
        <v>13625902.911273686</v>
      </c>
      <c r="G3778">
        <v>3.2453039880424552E-15</v>
      </c>
      <c r="H3778">
        <v>9399501.2758750357</v>
      </c>
      <c r="I3778">
        <v>3.2280872971765598E-14</v>
      </c>
      <c r="J3778">
        <v>2581919.4762815852</v>
      </c>
      <c r="K3778">
        <v>1.1047136895603623E-14</v>
      </c>
      <c r="L3778">
        <f t="shared" si="866"/>
        <v>2132521.0887263138</v>
      </c>
      <c r="M3778" cm="1">
        <f t="array" ref="M3778">NewI(BETA_c,F3778,C3778)</f>
        <v>1.8876911074577785E-16</v>
      </c>
      <c r="N3778">
        <f t="shared" si="867"/>
        <v>67100326.724124968</v>
      </c>
      <c r="O3778" cm="1">
        <f t="array" ref="O3778">NewI(BETA_a,H3778,C3778)</f>
        <v>1.8776766855768052E-15</v>
      </c>
      <c r="P3778">
        <f t="shared" si="868"/>
        <v>32603321.523718417</v>
      </c>
      <c r="Q3778" cm="1">
        <f t="array" ref="Q3778">NewI(BETA_e,J3778,C3778)</f>
        <v>6.4257714898918736E-16</v>
      </c>
      <c r="S3778" s="2">
        <f t="shared" si="870"/>
        <v>61556953.367406227</v>
      </c>
      <c r="T3778" s="7">
        <f t="shared" si="871"/>
        <v>0.3368046599323678</v>
      </c>
      <c r="U3778" s="2">
        <f t="shared" si="872"/>
        <v>65886539.295789108</v>
      </c>
      <c r="V3778">
        <f t="array" ref="V3778:AA3778">rk((1-'Parameters-x'!B3783)*BETA_c,(1-'Parameters-x'!B3783)*BETA_a,(1-'Parameters-x'!B3783)*BETA_e,GAMMA,V3777,W3777,X3777,Y3777,Z3777,AA3777,dt,STAGE)</f>
        <v>14893592.581265217</v>
      </c>
      <c r="W3778">
        <v>6.8433728317262126E-3</v>
      </c>
      <c r="X3778">
        <v>33899287.198423728</v>
      </c>
      <c r="Y3778">
        <v>0.22460099075836221</v>
      </c>
      <c r="Z3778">
        <v>12764073.58771728</v>
      </c>
      <c r="AA3778">
        <v>0.10536029634227938</v>
      </c>
      <c r="AB3778">
        <f t="shared" si="873"/>
        <v>864831.41189141048</v>
      </c>
      <c r="AC3778" cm="1">
        <f t="array" ref="AC3778">NewI((1-'Parameters-x'!B3784)*BETA_c,V3778,T3778)</f>
        <v>8.9527675920626651E-4</v>
      </c>
      <c r="AD3778">
        <f t="shared" si="874"/>
        <v>42600540.576975279</v>
      </c>
      <c r="AE3778" cm="1">
        <f t="array" ref="AE3778">NewI((1-'Parameters-x'!B3784)*BETA_a,X3778,T3778)</f>
        <v>2.9383178298589229E-2</v>
      </c>
      <c r="AF3778">
        <f t="shared" si="875"/>
        <v>22421167.306922425</v>
      </c>
      <c r="AG3778" cm="1">
        <f t="array" ref="AG3778">NewI((1-'Parameters-x'!B3784)*BETA_e,Z3778,T3778)</f>
        <v>1.3783645166437505E-2</v>
      </c>
    </row>
    <row r="3779" spans="1:33" x14ac:dyDescent="0.45">
      <c r="A3779">
        <f t="shared" si="869"/>
        <v>377.50000000001734</v>
      </c>
      <c r="B3779" s="2">
        <f t="shared" si="862"/>
        <v>25607323.663430303</v>
      </c>
      <c r="C3779" s="7">
        <f t="shared" si="863"/>
        <v>4.5879163726625026E-14</v>
      </c>
      <c r="D3779" s="2">
        <f t="shared" si="864"/>
        <v>101836169.3365697</v>
      </c>
      <c r="E3779" s="7">
        <f t="shared" si="865"/>
        <v>2.6686464191274377E-15</v>
      </c>
      <c r="F3779">
        <f t="array" ref="F3779:K3779">rk(BETA_c,BETA_a,BETA_e,GAMMA,F3778,G3778,H3778,I3778,J3778,K3778,dt,STAGE)</f>
        <v>13625902.911273686</v>
      </c>
      <c r="G3779">
        <v>3.1969344822544525E-15</v>
      </c>
      <c r="H3779">
        <v>9399501.2758750357</v>
      </c>
      <c r="I3779">
        <v>3.1799743967327889E-14</v>
      </c>
      <c r="J3779">
        <v>2581919.4762815852</v>
      </c>
      <c r="K3779">
        <v>1.0882485277042684E-14</v>
      </c>
      <c r="L3779">
        <f t="shared" si="866"/>
        <v>2132521.0887263138</v>
      </c>
      <c r="M3779" cm="1">
        <f t="array" ref="M3779">NewI(BETA_c,F3779,C3779)</f>
        <v>1.8595560894210713E-16</v>
      </c>
      <c r="N3779">
        <f t="shared" si="867"/>
        <v>67100326.724124968</v>
      </c>
      <c r="O3779" cm="1">
        <f t="array" ref="O3779">NewI(BETA_a,H3779,C3779)</f>
        <v>1.8496909270980495E-15</v>
      </c>
      <c r="P3779">
        <f t="shared" si="868"/>
        <v>32603321.523718417</v>
      </c>
      <c r="Q3779" cm="1">
        <f t="array" ref="Q3779">NewI(BETA_e,J3779,C3779)</f>
        <v>6.3299988308728126E-16</v>
      </c>
      <c r="S3779" s="2">
        <f t="shared" si="870"/>
        <v>61556953.363017038</v>
      </c>
      <c r="T3779" s="7">
        <f t="shared" si="871"/>
        <v>0.33420419724414424</v>
      </c>
      <c r="U3779" s="2">
        <f t="shared" si="872"/>
        <v>65886539.302778766</v>
      </c>
      <c r="V3779">
        <f t="array" ref="V3779:AA3779">rk((1-'Parameters-x'!B3784)*BETA_c,(1-'Parameters-x'!B3784)*BETA_a,(1-'Parameters-x'!B3784)*BETA_e,GAMMA,V3778,W3778,X3778,Y3778,Z3778,AA3778,dt,STAGE)</f>
        <v>14893592.581176033</v>
      </c>
      <c r="W3779">
        <v>6.7905352752772284E-3</v>
      </c>
      <c r="X3779">
        <v>33899287.19549676</v>
      </c>
      <c r="Y3779">
        <v>0.22286685057336569</v>
      </c>
      <c r="Z3779">
        <v>12764073.586344242</v>
      </c>
      <c r="AA3779">
        <v>0.1045468113955013</v>
      </c>
      <c r="AB3779">
        <f t="shared" si="873"/>
        <v>864831.41203343146</v>
      </c>
      <c r="AC3779" cm="1">
        <f t="array" ref="AC3779">NewI((1-'Parameters-x'!B3785)*BETA_c,V3779,T3779)</f>
        <v>8.8836434353420075E-4</v>
      </c>
      <c r="AD3779">
        <f t="shared" si="874"/>
        <v>42600540.581636392</v>
      </c>
      <c r="AE3779" cm="1">
        <f t="array" ref="AE3779">NewI((1-'Parameters-x'!B3785)*BETA_a,X3779,T3779)</f>
        <v>2.915631130782333E-2</v>
      </c>
      <c r="AF3779">
        <f t="shared" si="875"/>
        <v>22421167.309108946</v>
      </c>
      <c r="AG3779" cm="1">
        <f t="array" ref="AG3779">NewI((1-'Parameters-x'!B3785)*BETA_e,Z3779,T3779)</f>
        <v>1.367722188991348E-2</v>
      </c>
    </row>
    <row r="3780" spans="1:33" x14ac:dyDescent="0.45">
      <c r="A3780">
        <f t="shared" si="869"/>
        <v>377.60000000001736</v>
      </c>
      <c r="B3780" s="2">
        <f t="shared" ref="B3780:B3843" si="876">F3780+H3780+J3780</f>
        <v>25607323.663430303</v>
      </c>
      <c r="C3780" s="7">
        <f t="shared" ref="C3780:C3843" si="877">G3780+I3780+K3780</f>
        <v>4.5195359531193913E-14</v>
      </c>
      <c r="D3780" s="2">
        <f t="shared" ref="D3780:D3843" si="878">L3780+N3780+P3780</f>
        <v>101836169.3365697</v>
      </c>
      <c r="E3780" s="7">
        <f t="shared" ref="E3780:E3843" si="879">M3780+O3780+Q3780</f>
        <v>2.6288716832932152E-15</v>
      </c>
      <c r="F3780">
        <f t="array" ref="F3780:K3780">rk(BETA_c,BETA_a,BETA_e,GAMMA,F3779,G3779,H3779,I3779,J3779,K3779,dt,STAGE)</f>
        <v>13625902.911273686</v>
      </c>
      <c r="G3780">
        <v>3.1492858978642442E-15</v>
      </c>
      <c r="H3780">
        <v>9399501.2758750357</v>
      </c>
      <c r="I3780">
        <v>3.1325785931256047E-14</v>
      </c>
      <c r="J3780">
        <v>2581919.4762815852</v>
      </c>
      <c r="K3780">
        <v>1.0720287702073621E-14</v>
      </c>
      <c r="L3780">
        <f t="shared" ref="L3780:L3843" si="880">N_c-F3780-G3780</f>
        <v>2132521.0887263138</v>
      </c>
      <c r="M3780" cm="1">
        <f t="array" ref="M3780">NewI(BETA_c,F3780,C3780)</f>
        <v>1.8318404086566533E-16</v>
      </c>
      <c r="N3780">
        <f t="shared" ref="N3780:N3843" si="881">N_a-H3780-I3780</f>
        <v>67100326.724124968</v>
      </c>
      <c r="O3780" cm="1">
        <f t="array" ref="O3780">NewI(BETA_a,H3780,C3780)</f>
        <v>1.8221222812583587E-15</v>
      </c>
      <c r="P3780">
        <f t="shared" ref="P3780:P3843" si="882">N_e-J3780-K3780</f>
        <v>32603321.523718417</v>
      </c>
      <c r="Q3780" cm="1">
        <f t="array" ref="Q3780">NewI(BETA_e,J3780,C3780)</f>
        <v>6.235653611691912E-16</v>
      </c>
      <c r="S3780" s="2">
        <f t="shared" si="870"/>
        <v>61556953.358661734</v>
      </c>
      <c r="T3780" s="7">
        <f t="shared" si="871"/>
        <v>0.33162381268091229</v>
      </c>
      <c r="U3780" s="2">
        <f t="shared" si="872"/>
        <v>65886539.309714451</v>
      </c>
      <c r="V3780">
        <f t="array" ref="V3780:AA3780">rk((1-'Parameters-x'!B3785)*BETA_c,(1-'Parameters-x'!B3785)*BETA_a,(1-'Parameters-x'!B3785)*BETA_e,GAMMA,V3779,W3779,X3779,Y3779,Z3779,AA3779,dt,STAGE)</f>
        <v>14893592.581087539</v>
      </c>
      <c r="W3780">
        <v>6.7381056766161193E-3</v>
      </c>
      <c r="X3780">
        <v>33899287.19259239</v>
      </c>
      <c r="Y3780">
        <v>0.22114609965307022</v>
      </c>
      <c r="Z3780">
        <v>12764073.584981805</v>
      </c>
      <c r="AA3780">
        <v>0.10373960735122593</v>
      </c>
      <c r="AB3780">
        <f t="shared" si="873"/>
        <v>864831.41217435536</v>
      </c>
      <c r="AC3780" cm="1">
        <f t="array" ref="AC3780">NewI((1-'Parameters-x'!B3786)*BETA_c,V3780,T3780)</f>
        <v>8.8150529849756042E-4</v>
      </c>
      <c r="AD3780">
        <f t="shared" si="874"/>
        <v>42600540.586261511</v>
      </c>
      <c r="AE3780" cm="1">
        <f t="array" ref="AE3780">NewI((1-'Parameters-x'!B3786)*BETA_a,X3780,T3780)</f>
        <v>2.8931195952994523E-2</v>
      </c>
      <c r="AF3780">
        <f t="shared" si="875"/>
        <v>22421167.311278585</v>
      </c>
      <c r="AG3780" cm="1">
        <f t="array" ref="AG3780">NewI((1-'Parameters-x'!B3786)*BETA_e,Z3780,T3780)</f>
        <v>1.3571620305589305E-2</v>
      </c>
    </row>
    <row r="3781" spans="1:33" x14ac:dyDescent="0.45">
      <c r="A3781">
        <f t="shared" ref="A3781:A3844" si="883">A3780+dt</f>
        <v>377.70000000001738</v>
      </c>
      <c r="B3781" s="2">
        <f t="shared" si="876"/>
        <v>25607323.663430303</v>
      </c>
      <c r="C3781" s="7">
        <f t="shared" si="877"/>
        <v>4.4521747068560612E-14</v>
      </c>
      <c r="D3781" s="2">
        <f t="shared" si="878"/>
        <v>101836169.3365697</v>
      </c>
      <c r="E3781" s="7">
        <f t="shared" si="879"/>
        <v>2.5896897684484432E-15</v>
      </c>
      <c r="F3781">
        <f t="array" ref="F3781:K3781">rk(BETA_c,BETA_a,BETA_e,GAMMA,F3780,G3780,H3780,I3780,J3780,K3780,dt,STAGE)</f>
        <v>13625902.911273686</v>
      </c>
      <c r="G3781">
        <v>3.1023474899272119E-15</v>
      </c>
      <c r="H3781">
        <v>9399501.2758750357</v>
      </c>
      <c r="I3781">
        <v>3.0858891984133468E-14</v>
      </c>
      <c r="J3781">
        <v>2581919.4762815852</v>
      </c>
      <c r="K3781">
        <v>1.0560507594499935E-14</v>
      </c>
      <c r="L3781">
        <f t="shared" si="880"/>
        <v>2132521.0887263138</v>
      </c>
      <c r="M3781" cm="1">
        <f t="array" ref="M3781">NewI(BETA_c,F3781,C3781)</f>
        <v>1.8045378151686044E-16</v>
      </c>
      <c r="N3781">
        <f t="shared" si="881"/>
        <v>67100326.724124968</v>
      </c>
      <c r="O3781" cm="1">
        <f t="array" ref="O3781">NewI(BETA_a,H3781,C3781)</f>
        <v>1.794964531218771E-15</v>
      </c>
      <c r="P3781">
        <f t="shared" si="882"/>
        <v>32603321.523718417</v>
      </c>
      <c r="Q3781" cm="1">
        <f t="array" ref="Q3781">NewI(BETA_e,J3781,C3781)</f>
        <v>6.1427145571281161E-16</v>
      </c>
      <c r="S3781" s="2">
        <f t="shared" si="870"/>
        <v>61556953.354340076</v>
      </c>
      <c r="T3781" s="7">
        <f t="shared" si="871"/>
        <v>0.32906335121984109</v>
      </c>
      <c r="U3781" s="2">
        <f t="shared" si="872"/>
        <v>65886539.316596568</v>
      </c>
      <c r="V3781">
        <f t="array" ref="V3781:AA3781">rk((1-'Parameters-x'!B3786)*BETA_c,(1-'Parameters-x'!B3786)*BETA_a,(1-'Parameters-x'!B3786)*BETA_e,GAMMA,V3780,W3780,X3780,Y3780,Z3780,AA3780,dt,STAGE)</f>
        <v>14893592.580999728</v>
      </c>
      <c r="W3781">
        <v>6.6860808859087054E-3</v>
      </c>
      <c r="X3781">
        <v>33899287.189710461</v>
      </c>
      <c r="Y3781">
        <v>0.2194386346192119</v>
      </c>
      <c r="Z3781">
        <v>12764073.583629889</v>
      </c>
      <c r="AA3781">
        <v>0.10293863571472049</v>
      </c>
      <c r="AB3781">
        <f t="shared" si="873"/>
        <v>864831.41231419088</v>
      </c>
      <c r="AC3781" cm="1">
        <f t="array" ref="AC3781">NewI((1-'Parameters-x'!B3787)*BETA_c,V3781,T3781)</f>
        <v>8.7469921202265762E-4</v>
      </c>
      <c r="AD3781">
        <f t="shared" si="874"/>
        <v>42600540.590850905</v>
      </c>
      <c r="AE3781" cm="1">
        <f t="array" ref="AE3781">NewI((1-'Parameters-x'!B3787)*BETA_a,X3781,T3781)</f>
        <v>2.870781870975363E-2</v>
      </c>
      <c r="AF3781">
        <f t="shared" si="875"/>
        <v>22421167.313431472</v>
      </c>
      <c r="AG3781" cm="1">
        <f t="array" ref="AG3781">NewI((1-'Parameters-x'!B3787)*BETA_e,Z3781,T3781)</f>
        <v>1.3466834069194394E-2</v>
      </c>
    </row>
    <row r="3782" spans="1:33" x14ac:dyDescent="0.45">
      <c r="A3782">
        <f t="shared" si="883"/>
        <v>377.80000000001741</v>
      </c>
      <c r="B3782" s="2">
        <f t="shared" si="876"/>
        <v>25607323.663430303</v>
      </c>
      <c r="C3782" s="7">
        <f t="shared" si="877"/>
        <v>4.3858174436443584E-14</v>
      </c>
      <c r="D3782" s="2">
        <f t="shared" si="878"/>
        <v>101836169.3365697</v>
      </c>
      <c r="E3782" s="7">
        <f t="shared" si="879"/>
        <v>2.5510918389159484E-15</v>
      </c>
      <c r="F3782">
        <f t="array" ref="F3782:K3782">rk(BETA_c,BETA_a,BETA_e,GAMMA,F3781,G3781,H3781,I3781,J3781,K3781,dt,STAGE)</f>
        <v>13625902.911273686</v>
      </c>
      <c r="G3782">
        <v>3.05610867364634E-15</v>
      </c>
      <c r="H3782">
        <v>9399501.2758750357</v>
      </c>
      <c r="I3782">
        <v>3.0398956839523629E-14</v>
      </c>
      <c r="J3782">
        <v>2581919.4762815852</v>
      </c>
      <c r="K3782">
        <v>1.0403108923273614E-14</v>
      </c>
      <c r="L3782">
        <f t="shared" si="880"/>
        <v>2132521.0887263138</v>
      </c>
      <c r="M3782" cm="1">
        <f t="array" ref="M3782">NewI(BETA_c,F3782,C3782)</f>
        <v>1.7776421521138246E-16</v>
      </c>
      <c r="N3782">
        <f t="shared" si="881"/>
        <v>67100326.724124968</v>
      </c>
      <c r="O3782" cm="1">
        <f t="array" ref="O3782">NewI(BETA_a,H3782,C3782)</f>
        <v>1.7682115527989589E-15</v>
      </c>
      <c r="P3782">
        <f t="shared" si="882"/>
        <v>32603321.523718417</v>
      </c>
      <c r="Q3782" cm="1">
        <f t="array" ref="Q3782">NewI(BETA_e,J3782,C3782)</f>
        <v>6.0511607090560697E-16</v>
      </c>
      <c r="S3782" s="2">
        <f t="shared" si="870"/>
        <v>61556953.35005179</v>
      </c>
      <c r="T3782" s="7">
        <f t="shared" si="871"/>
        <v>0.3265226590350282</v>
      </c>
      <c r="U3782" s="2">
        <f t="shared" si="872"/>
        <v>65886539.323425546</v>
      </c>
      <c r="V3782">
        <f t="array" ref="V3782:AA3782">rk((1-'Parameters-x'!B3787)*BETA_c,(1-'Parameters-x'!B3787)*BETA_a,(1-'Parameters-x'!B3787)*BETA_e,GAMMA,V3781,W3781,X3781,Y3781,Z3781,AA3781,dt,STAGE)</f>
        <v>14893592.580912596</v>
      </c>
      <c r="W3782">
        <v>6.6344577776406089E-3</v>
      </c>
      <c r="X3782">
        <v>33899287.186850779</v>
      </c>
      <c r="Y3782">
        <v>0.21774435289170843</v>
      </c>
      <c r="Z3782">
        <v>12764073.582288412</v>
      </c>
      <c r="AA3782">
        <v>0.10214384836567915</v>
      </c>
      <c r="AB3782">
        <f t="shared" si="873"/>
        <v>864831.41245294665</v>
      </c>
      <c r="AC3782" cm="1">
        <f t="array" ref="AC3782">NewI((1-'Parameters-x'!B3788)*BETA_c,V3782,T3782)</f>
        <v>8.6794567521741742E-4</v>
      </c>
      <c r="AD3782">
        <f t="shared" si="874"/>
        <v>42600540.595404871</v>
      </c>
      <c r="AE3782" cm="1">
        <f t="array" ref="AE3782">NewI((1-'Parameters-x'!B3788)*BETA_a,X3782,T3782)</f>
        <v>2.8486166158172701E-2</v>
      </c>
      <c r="AF3782">
        <f t="shared" si="875"/>
        <v>22421167.315567736</v>
      </c>
      <c r="AG3782" cm="1">
        <f t="array" ref="AG3782">NewI((1-'Parameters-x'!B3788)*BETA_e,Z3782,T3782)</f>
        <v>1.3362856885442153E-2</v>
      </c>
    </row>
    <row r="3783" spans="1:33" x14ac:dyDescent="0.45">
      <c r="A3783">
        <f t="shared" si="883"/>
        <v>377.90000000001743</v>
      </c>
      <c r="B3783" s="2">
        <f t="shared" si="876"/>
        <v>25607323.663430303</v>
      </c>
      <c r="C3783" s="7">
        <f t="shared" si="877"/>
        <v>4.3204491996582851E-14</v>
      </c>
      <c r="D3783" s="2">
        <f t="shared" si="878"/>
        <v>101836169.3365697</v>
      </c>
      <c r="E3783" s="7">
        <f t="shared" si="879"/>
        <v>2.5130691907095581E-15</v>
      </c>
      <c r="F3783">
        <f t="array" ref="F3783:K3783">rk(BETA_c,BETA_a,BETA_e,GAMMA,F3782,G3782,H3782,I3782,J3782,K3782,dt,STAGE)</f>
        <v>13625902.911273686</v>
      </c>
      <c r="G3783">
        <v>3.0105590219853053E-15</v>
      </c>
      <c r="H3783">
        <v>9399501.2758750357</v>
      </c>
      <c r="I3783">
        <v>2.9945876780227566E-14</v>
      </c>
      <c r="J3783">
        <v>2581919.4762815852</v>
      </c>
      <c r="K3783">
        <v>1.0248056194369982E-14</v>
      </c>
      <c r="L3783">
        <f t="shared" si="880"/>
        <v>2132521.0887263138</v>
      </c>
      <c r="M3783" cm="1">
        <f t="array" ref="M3783">NewI(BETA_c,F3783,C3783)</f>
        <v>1.7511473544136384E-16</v>
      </c>
      <c r="N3783">
        <f t="shared" si="881"/>
        <v>67100326.724124968</v>
      </c>
      <c r="O3783" cm="1">
        <f t="array" ref="O3783">NewI(BETA_a,H3783,C3783)</f>
        <v>1.7418573130961974E-15</v>
      </c>
      <c r="P3783">
        <f t="shared" si="882"/>
        <v>32603321.523718417</v>
      </c>
      <c r="Q3783" cm="1">
        <f t="array" ref="Q3783">NewI(BETA_e,J3783,C3783)</f>
        <v>5.9609714217199704E-16</v>
      </c>
      <c r="S3783" s="2">
        <f t="shared" si="870"/>
        <v>61556953.345796615</v>
      </c>
      <c r="T3783" s="7">
        <f t="shared" si="871"/>
        <v>0.3240015834882578</v>
      </c>
      <c r="U3783" s="2">
        <f t="shared" si="872"/>
        <v>65886539.330201805</v>
      </c>
      <c r="V3783">
        <f t="array" ref="V3783:AA3783">rk((1-'Parameters-x'!B3788)*BETA_c,(1-'Parameters-x'!B3788)*BETA_a,(1-'Parameters-x'!B3788)*BETA_e,GAMMA,V3782,W3782,X3782,Y3782,Z3782,AA3782,dt,STAGE)</f>
        <v>14893592.580826137</v>
      </c>
      <c r="W3783">
        <v>6.583233250429487E-3</v>
      </c>
      <c r="X3783">
        <v>33899287.18401318</v>
      </c>
      <c r="Y3783">
        <v>0.21606315268249635</v>
      </c>
      <c r="Z3783">
        <v>12764073.580957292</v>
      </c>
      <c r="AA3783">
        <v>0.101355197555332</v>
      </c>
      <c r="AB3783">
        <f t="shared" si="873"/>
        <v>864831.41259062954</v>
      </c>
      <c r="AC3783" cm="1">
        <f t="array" ref="AC3783">NewI((1-'Parameters-x'!B3789)*BETA_c,V3783,T3783)</f>
        <v>8.6124428234681265E-4</v>
      </c>
      <c r="AD3783">
        <f t="shared" si="874"/>
        <v>42600540.59992367</v>
      </c>
      <c r="AE3783" cm="1">
        <f t="array" ref="AE3783">NewI((1-'Parameters-x'!B3789)*BETA_a,X3783,T3783)</f>
        <v>2.8266224981938804E-2</v>
      </c>
      <c r="AF3783">
        <f t="shared" si="875"/>
        <v>22421167.317687508</v>
      </c>
      <c r="AG3783" cm="1">
        <f t="array" ref="AG3783">NewI((1-'Parameters-x'!B3789)*BETA_e,Z3783,T3783)</f>
        <v>1.3259682507651777E-2</v>
      </c>
    </row>
    <row r="3784" spans="1:33" x14ac:dyDescent="0.45">
      <c r="A3784">
        <f t="shared" si="883"/>
        <v>378.00000000001745</v>
      </c>
      <c r="B3784" s="2">
        <f t="shared" si="876"/>
        <v>25607323.663430303</v>
      </c>
      <c r="C3784" s="7">
        <f t="shared" si="877"/>
        <v>4.2560552340996049E-14</v>
      </c>
      <c r="D3784" s="2">
        <f t="shared" si="878"/>
        <v>101836169.3365697</v>
      </c>
      <c r="E3784" s="7">
        <f t="shared" si="879"/>
        <v>2.4756132495713241E-15</v>
      </c>
      <c r="F3784">
        <f t="array" ref="F3784:K3784">rk(BETA_c,BETA_a,BETA_e,GAMMA,F3783,G3783,H3783,I3783,J3783,K3783,dt,STAGE)</f>
        <v>13625902.911273686</v>
      </c>
      <c r="G3784">
        <v>2.9656882633171358E-15</v>
      </c>
      <c r="H3784">
        <v>9399501.2758750357</v>
      </c>
      <c r="I3784">
        <v>2.9499549634895243E-14</v>
      </c>
      <c r="J3784">
        <v>2581919.4762815852</v>
      </c>
      <c r="K3784">
        <v>1.0095314442783671E-14</v>
      </c>
      <c r="L3784">
        <f t="shared" si="880"/>
        <v>2132521.0887263138</v>
      </c>
      <c r="M3784" cm="1">
        <f t="array" ref="M3784">NewI(BETA_c,F3784,C3784)</f>
        <v>1.7250474473860995E-16</v>
      </c>
      <c r="N3784">
        <f t="shared" si="881"/>
        <v>67100326.724124968</v>
      </c>
      <c r="O3784" cm="1">
        <f t="array" ref="O3784">NewI(BETA_a,H3784,C3784)</f>
        <v>1.7158958691249264E-15</v>
      </c>
      <c r="P3784">
        <f t="shared" si="882"/>
        <v>32603321.523718417</v>
      </c>
      <c r="Q3784" cm="1">
        <f t="array" ref="Q3784">NewI(BETA_e,J3784,C3784)</f>
        <v>5.8721263570778785E-16</v>
      </c>
      <c r="S3784" s="2">
        <f t="shared" si="870"/>
        <v>61556953.341574281</v>
      </c>
      <c r="T3784" s="7">
        <f t="shared" si="871"/>
        <v>0.32149997311983114</v>
      </c>
      <c r="U3784" s="2">
        <f t="shared" si="872"/>
        <v>65886539.336925745</v>
      </c>
      <c r="V3784">
        <f t="array" ref="V3784:AA3784">rk((1-'Parameters-x'!B3789)*BETA_c,(1-'Parameters-x'!B3789)*BETA_a,(1-'Parameters-x'!B3789)*BETA_e,GAMMA,V3783,W3783,X3783,Y3783,Z3783,AA3783,dt,STAGE)</f>
        <v>14893592.580740346</v>
      </c>
      <c r="W3784">
        <v>6.5324042268387027E-3</v>
      </c>
      <c r="X3784">
        <v>33899287.181197487</v>
      </c>
      <c r="Y3784">
        <v>0.21439493298941589</v>
      </c>
      <c r="Z3784">
        <v>12764073.579636447</v>
      </c>
      <c r="AA3784">
        <v>0.10057263590357655</v>
      </c>
      <c r="AB3784">
        <f t="shared" si="873"/>
        <v>864831.41272725014</v>
      </c>
      <c r="AC3784" cm="1">
        <f t="array" ref="AC3784">NewI((1-'Parameters-x'!B3790)*BETA_c,V3784,T3784)</f>
        <v>8.5459463080848918E-4</v>
      </c>
      <c r="AD3784">
        <f t="shared" si="874"/>
        <v>42600540.604407579</v>
      </c>
      <c r="AE3784" cm="1">
        <f t="array" ref="AE3784">NewI((1-'Parameters-x'!B3790)*BETA_a,X3784,T3784)</f>
        <v>2.8047981967554026E-2</v>
      </c>
      <c r="AF3784">
        <f t="shared" si="875"/>
        <v>22421167.319790918</v>
      </c>
      <c r="AG3784" cm="1">
        <f t="array" ref="AG3784">NewI((1-'Parameters-x'!B3790)*BETA_e,Z3784,T3784)</f>
        <v>1.315730473737298E-2</v>
      </c>
    </row>
    <row r="3785" spans="1:33" x14ac:dyDescent="0.45">
      <c r="A3785">
        <f t="shared" si="883"/>
        <v>378.10000000001747</v>
      </c>
      <c r="B3785" s="2">
        <f t="shared" si="876"/>
        <v>25607323.663430303</v>
      </c>
      <c r="C3785" s="7">
        <f t="shared" si="877"/>
        <v>4.1926210258737269E-14</v>
      </c>
      <c r="D3785" s="2">
        <f t="shared" si="878"/>
        <v>101836169.3365697</v>
      </c>
      <c r="E3785" s="7">
        <f t="shared" si="879"/>
        <v>2.4387155690379856E-15</v>
      </c>
      <c r="F3785">
        <f t="array" ref="F3785:K3785">rk(BETA_c,BETA_a,BETA_e,GAMMA,F3784,G3784,H3784,I3784,J3784,K3784,dt,STAGE)</f>
        <v>13625902.911273686</v>
      </c>
      <c r="G3785">
        <v>2.9214862791079201E-15</v>
      </c>
      <c r="H3785">
        <v>9399501.2758750357</v>
      </c>
      <c r="I3785">
        <v>2.9059874754985491E-14</v>
      </c>
      <c r="J3785">
        <v>2581919.4762815852</v>
      </c>
      <c r="K3785">
        <v>9.9448492246438609E-15</v>
      </c>
      <c r="L3785">
        <f t="shared" si="880"/>
        <v>2132521.0887263138</v>
      </c>
      <c r="M3785" cm="1">
        <f t="array" ref="M3785">NewI(BETA_c,F3785,C3785)</f>
        <v>1.6993365453986728E-16</v>
      </c>
      <c r="N3785">
        <f t="shared" si="881"/>
        <v>67100326.724124968</v>
      </c>
      <c r="O3785" cm="1">
        <f t="array" ref="O3785">NewI(BETA_a,H3785,C3785)</f>
        <v>1.6903213664765786E-15</v>
      </c>
      <c r="P3785">
        <f t="shared" si="882"/>
        <v>32603321.523718417</v>
      </c>
      <c r="Q3785" cm="1">
        <f t="array" ref="Q3785">NewI(BETA_e,J3785,C3785)</f>
        <v>5.7846054802153984E-16</v>
      </c>
      <c r="S3785" s="2">
        <f t="shared" si="870"/>
        <v>61556953.337384552</v>
      </c>
      <c r="T3785" s="7">
        <f t="shared" si="871"/>
        <v>0.3190176776394667</v>
      </c>
      <c r="U3785" s="2">
        <f t="shared" si="872"/>
        <v>65886539.34359777</v>
      </c>
      <c r="V3785">
        <f t="array" ref="V3785:AA3785">rk((1-'Parameters-x'!B3790)*BETA_c,(1-'Parameters-x'!B3790)*BETA_a,(1-'Parameters-x'!B3790)*BETA_e,GAMMA,V3784,W3784,X3784,Y3784,Z3784,AA3784,dt,STAGE)</f>
        <v>14893592.580655215</v>
      </c>
      <c r="W3785">
        <v>6.4819676531924445E-3</v>
      </c>
      <c r="X3785">
        <v>33899287.178403534</v>
      </c>
      <c r="Y3785">
        <v>0.21273959359014305</v>
      </c>
      <c r="Z3785">
        <v>12764073.578325801</v>
      </c>
      <c r="AA3785">
        <v>9.9796116396131188E-2</v>
      </c>
      <c r="AB3785">
        <f t="shared" si="873"/>
        <v>864831.41286281706</v>
      </c>
      <c r="AC3785" cm="1">
        <f t="array" ref="AC3785">NewI((1-'Parameters-x'!B3791)*BETA_c,V3785,T3785)</f>
        <v>8.4799632110857739E-4</v>
      </c>
      <c r="AD3785">
        <f t="shared" si="874"/>
        <v>42600540.608856872</v>
      </c>
      <c r="AE3785" cm="1">
        <f t="array" ref="AE3785">NewI((1-'Parameters-x'!B3791)*BETA_a,X3785,T3785)</f>
        <v>2.7831424003541622E-2</v>
      </c>
      <c r="AF3785">
        <f t="shared" si="875"/>
        <v>22421167.321878083</v>
      </c>
      <c r="AG3785" cm="1">
        <f t="array" ref="AG3785">NewI((1-'Parameters-x'!B3791)*BETA_e,Z3785,T3785)</f>
        <v>1.3055717424013591E-2</v>
      </c>
    </row>
    <row r="3786" spans="1:33" x14ac:dyDescent="0.45">
      <c r="A3786">
        <f t="shared" si="883"/>
        <v>378.2000000000175</v>
      </c>
      <c r="B3786" s="2">
        <f t="shared" si="876"/>
        <v>25607323.663430303</v>
      </c>
      <c r="C3786" s="7">
        <f t="shared" si="877"/>
        <v>4.1301322703151464E-14</v>
      </c>
      <c r="D3786" s="2">
        <f t="shared" si="878"/>
        <v>101836169.3365697</v>
      </c>
      <c r="E3786" s="7">
        <f t="shared" si="879"/>
        <v>2.4023678285362647E-15</v>
      </c>
      <c r="F3786">
        <f t="array" ref="F3786:K3786">rk(BETA_c,BETA_a,BETA_e,GAMMA,F3785,G3785,H3785,I3785,J3785,K3785,dt,STAGE)</f>
        <v>13625902.911273686</v>
      </c>
      <c r="G3786">
        <v>2.8779431016350359E-15</v>
      </c>
      <c r="H3786">
        <v>9399501.2758750357</v>
      </c>
      <c r="I3786">
        <v>2.8626752992069371E-14</v>
      </c>
      <c r="J3786">
        <v>2581919.4762815852</v>
      </c>
      <c r="K3786">
        <v>9.7966266094470572E-15</v>
      </c>
      <c r="L3786">
        <f t="shared" si="880"/>
        <v>2132521.0887263138</v>
      </c>
      <c r="M3786" cm="1">
        <f t="array" ref="M3786">NewI(BETA_c,F3786,C3786)</f>
        <v>1.6740088505410031E-16</v>
      </c>
      <c r="N3786">
        <f t="shared" si="881"/>
        <v>67100326.724124968</v>
      </c>
      <c r="O3786" cm="1">
        <f t="array" ref="O3786">NewI(BETA_a,H3786,C3786)</f>
        <v>1.6651280379993908E-15</v>
      </c>
      <c r="P3786">
        <f t="shared" si="882"/>
        <v>32603321.523718417</v>
      </c>
      <c r="Q3786" cm="1">
        <f t="array" ref="Q3786">NewI(BETA_e,J3786,C3786)</f>
        <v>5.6983890548277322E-16</v>
      </c>
      <c r="S3786" s="2">
        <f t="shared" si="870"/>
        <v>61556953.333227165</v>
      </c>
      <c r="T3786" s="7">
        <f t="shared" si="871"/>
        <v>0.31655454791727128</v>
      </c>
      <c r="U3786" s="2">
        <f t="shared" si="872"/>
        <v>65886539.350218289</v>
      </c>
      <c r="V3786">
        <f t="array" ref="V3786:AA3786">rk((1-'Parameters-x'!B3791)*BETA_c,(1-'Parameters-x'!B3791)*BETA_a,(1-'Parameters-x'!B3791)*BETA_e,GAMMA,V3785,W3785,X3785,Y3785,Z3785,AA3785,dt,STAGE)</f>
        <v>14893592.580570742</v>
      </c>
      <c r="W3786">
        <v>6.4319204993922695E-3</v>
      </c>
      <c r="X3786">
        <v>33899287.175631151</v>
      </c>
      <c r="Y3786">
        <v>0.21109703503616839</v>
      </c>
      <c r="Z3786">
        <v>12764073.577025274</v>
      </c>
      <c r="AA3786">
        <v>9.9025592381710631E-2</v>
      </c>
      <c r="AB3786">
        <f t="shared" si="873"/>
        <v>864831.41299733706</v>
      </c>
      <c r="AC3786" cm="1">
        <f t="array" ref="AC3786">NewI((1-'Parameters-x'!B3792)*BETA_c,V3786,T3786)</f>
        <v>8.4144895683769226E-4</v>
      </c>
      <c r="AD3786">
        <f t="shared" si="874"/>
        <v>42600540.613271818</v>
      </c>
      <c r="AE3786" cm="1">
        <f t="array" ref="AE3786">NewI((1-'Parameters-x'!B3792)*BETA_a,X3786,T3786)</f>
        <v>2.76165380796583E-2</v>
      </c>
      <c r="AF3786">
        <f t="shared" si="875"/>
        <v>22421167.323949136</v>
      </c>
      <c r="AG3786" cm="1">
        <f t="array" ref="AG3786">NewI((1-'Parameters-x'!B3792)*BETA_e,Z3786,T3786)</f>
        <v>1.2954914464470045E-2</v>
      </c>
    </row>
    <row r="3787" spans="1:33" x14ac:dyDescent="0.45">
      <c r="A3787">
        <f t="shared" si="883"/>
        <v>378.30000000001752</v>
      </c>
      <c r="B3787" s="2">
        <f t="shared" si="876"/>
        <v>25607323.663430303</v>
      </c>
      <c r="C3787" s="7">
        <f t="shared" si="877"/>
        <v>4.0685748759616844E-14</v>
      </c>
      <c r="D3787" s="2">
        <f t="shared" si="878"/>
        <v>101836169.3365697</v>
      </c>
      <c r="E3787" s="7">
        <f t="shared" si="879"/>
        <v>2.366561831506539E-15</v>
      </c>
      <c r="F3787">
        <f t="array" ref="F3787:K3787">rk(BETA_c,BETA_a,BETA_e,GAMMA,F3786,G3786,H3786,I3786,J3786,K3786,dt,STAGE)</f>
        <v>13625902.911273686</v>
      </c>
      <c r="G3787">
        <v>2.8350489117393925E-15</v>
      </c>
      <c r="H3787">
        <v>9399501.2758750357</v>
      </c>
      <c r="I3787">
        <v>2.8200086675471824E-14</v>
      </c>
      <c r="J3787">
        <v>2581919.4762815852</v>
      </c>
      <c r="K3787">
        <v>9.6506131724056237E-15</v>
      </c>
      <c r="L3787">
        <f t="shared" si="880"/>
        <v>2132521.0887263138</v>
      </c>
      <c r="M3787" cm="1">
        <f t="array" ref="M3787">NewI(BETA_c,F3787,C3787)</f>
        <v>1.6490586513174621E-16</v>
      </c>
      <c r="N3787">
        <f t="shared" si="881"/>
        <v>67100326.724124968</v>
      </c>
      <c r="O3787" cm="1">
        <f t="array" ref="O3787">NewI(BETA_a,H3787,C3787)</f>
        <v>1.6403102024978866E-15</v>
      </c>
      <c r="P3787">
        <f t="shared" si="882"/>
        <v>32603321.523718417</v>
      </c>
      <c r="Q3787" cm="1">
        <f t="array" ref="Q3787">NewI(BETA_e,J3787,C3787)</f>
        <v>5.6134576387690604E-16</v>
      </c>
      <c r="S3787" s="2">
        <f t="shared" si="870"/>
        <v>61556953.32910189</v>
      </c>
      <c r="T3787" s="7">
        <f t="shared" si="871"/>
        <v>0.314110435974781</v>
      </c>
      <c r="U3787" s="2">
        <f t="shared" si="872"/>
        <v>65886539.356787682</v>
      </c>
      <c r="V3787">
        <f t="array" ref="V3787:AA3787">rk((1-'Parameters-x'!B3792)*BETA_c,(1-'Parameters-x'!B3792)*BETA_a,(1-'Parameters-x'!B3792)*BETA_e,GAMMA,V3786,W3786,X3786,Y3786,Z3786,AA3786,dt,STAGE)</f>
        <v>14893592.580486923</v>
      </c>
      <c r="W3787">
        <v>6.382259758735063E-3</v>
      </c>
      <c r="X3787">
        <v>33899287.17288018</v>
      </c>
      <c r="Y3787">
        <v>0.20946715864682258</v>
      </c>
      <c r="Z3787">
        <v>12764073.575734789</v>
      </c>
      <c r="AA3787">
        <v>9.8261017569223327E-2</v>
      </c>
      <c r="AB3787">
        <f t="shared" si="873"/>
        <v>864831.41313081677</v>
      </c>
      <c r="AC3787" cm="1">
        <f t="array" ref="AC3787">NewI((1-'Parameters-x'!B3793)*BETA_c,V3787,T3787)</f>
        <v>8.3495214464711853E-4</v>
      </c>
      <c r="AD3787">
        <f t="shared" si="874"/>
        <v>42600540.617652662</v>
      </c>
      <c r="AE3787" cm="1">
        <f t="array" ref="AE3787">NewI((1-'Parameters-x'!B3793)*BETA_a,X3787,T3787)</f>
        <v>2.7403311286112664E-2</v>
      </c>
      <c r="AF3787">
        <f t="shared" si="875"/>
        <v>22421167.326004196</v>
      </c>
      <c r="AG3787" cm="1">
        <f t="array" ref="AG3787">NewI((1-'Parameters-x'!B3793)*BETA_e,Z3787,T3787)</f>
        <v>1.2854889802760743E-2</v>
      </c>
    </row>
    <row r="3788" spans="1:33" x14ac:dyDescent="0.45">
      <c r="A3788">
        <f t="shared" si="883"/>
        <v>378.40000000001754</v>
      </c>
      <c r="B3788" s="2">
        <f t="shared" si="876"/>
        <v>25607323.663430303</v>
      </c>
      <c r="C3788" s="7">
        <f t="shared" si="877"/>
        <v>4.0079349613768041E-14</v>
      </c>
      <c r="D3788" s="2">
        <f t="shared" si="878"/>
        <v>101836169.3365697</v>
      </c>
      <c r="E3788" s="7">
        <f t="shared" si="879"/>
        <v>2.3312895035544883E-15</v>
      </c>
      <c r="F3788">
        <f t="array" ref="F3788:K3788">rk(BETA_c,BETA_a,BETA_e,GAMMA,F3787,G3787,H3787,I3787,J3787,K3787,dt,STAGE)</f>
        <v>13625902.911273686</v>
      </c>
      <c r="G3788">
        <v>2.7927940366111674E-15</v>
      </c>
      <c r="H3788">
        <v>9399501.2758750357</v>
      </c>
      <c r="I3788">
        <v>2.7779779590246519E-14</v>
      </c>
      <c r="J3788">
        <v>2581919.4762815852</v>
      </c>
      <c r="K3788">
        <v>9.506775986910357E-15</v>
      </c>
      <c r="L3788">
        <f t="shared" si="880"/>
        <v>2132521.0887263138</v>
      </c>
      <c r="M3788" cm="1">
        <f t="array" ref="M3788">NewI(BETA_c,F3788,C3788)</f>
        <v>1.6244803213591835E-16</v>
      </c>
      <c r="N3788">
        <f t="shared" si="881"/>
        <v>67100326.724124968</v>
      </c>
      <c r="O3788" cm="1">
        <f t="array" ref="O3788">NewI(BETA_a,H3788,C3788)</f>
        <v>1.6158622634517439E-15</v>
      </c>
      <c r="P3788">
        <f t="shared" si="882"/>
        <v>32603321.523718417</v>
      </c>
      <c r="Q3788" cm="1">
        <f t="array" ref="Q3788">NewI(BETA_e,J3788,C3788)</f>
        <v>5.529792079668261E-16</v>
      </c>
      <c r="S3788" s="2">
        <f t="shared" si="870"/>
        <v>61556953.325008467</v>
      </c>
      <c r="T3788" s="7">
        <f t="shared" si="871"/>
        <v>0.31168519497607061</v>
      </c>
      <c r="U3788" s="2">
        <f t="shared" si="872"/>
        <v>65886539.363306336</v>
      </c>
      <c r="V3788">
        <f t="array" ref="V3788:AA3788">rk((1-'Parameters-x'!B3793)*BETA_c,(1-'Parameters-x'!B3793)*BETA_a,(1-'Parameters-x'!B3793)*BETA_e,GAMMA,V3787,W3787,X3787,Y3787,Z3787,AA3787,dt,STAGE)</f>
        <v>14893592.580403753</v>
      </c>
      <c r="W3788">
        <v>6.3329824477323989E-3</v>
      </c>
      <c r="X3788">
        <v>33899287.170150444</v>
      </c>
      <c r="Y3788">
        <v>0.20784986650334783</v>
      </c>
      <c r="Z3788">
        <v>12764073.574454267</v>
      </c>
      <c r="AA3788">
        <v>9.7502346024990375E-2</v>
      </c>
      <c r="AB3788">
        <f t="shared" si="873"/>
        <v>864831.41326326493</v>
      </c>
      <c r="AC3788" cm="1">
        <f t="array" ref="AC3788">NewI((1-'Parameters-x'!B3794)*BETA_c,V3788,T3788)</f>
        <v>8.2850549422517836E-4</v>
      </c>
      <c r="AD3788">
        <f t="shared" si="874"/>
        <v>42600540.621999688</v>
      </c>
      <c r="AE3788" cm="1">
        <f t="array" ref="AE3788">NewI((1-'Parameters-x'!B3794)*BETA_a,X3788,T3788)</f>
        <v>2.719173081278952E-2</v>
      </c>
      <c r="AF3788">
        <f t="shared" si="875"/>
        <v>22421167.328043386</v>
      </c>
      <c r="AG3788" cm="1">
        <f t="array" ref="AG3788">NewI((1-'Parameters-x'!B3794)*BETA_e,Z3788,T3788)</f>
        <v>1.2755637429662186E-2</v>
      </c>
    </row>
    <row r="3789" spans="1:33" x14ac:dyDescent="0.45">
      <c r="A3789">
        <f t="shared" si="883"/>
        <v>378.50000000001756</v>
      </c>
      <c r="B3789" s="2">
        <f t="shared" si="876"/>
        <v>25607323.663430303</v>
      </c>
      <c r="C3789" s="7">
        <f t="shared" si="877"/>
        <v>3.9481988520193001E-14</v>
      </c>
      <c r="D3789" s="2">
        <f t="shared" si="878"/>
        <v>101836169.3365697</v>
      </c>
      <c r="E3789" s="7">
        <f t="shared" si="879"/>
        <v>2.2965428906302872E-15</v>
      </c>
      <c r="F3789">
        <f t="array" ref="F3789:K3789">rk(BETA_c,BETA_a,BETA_e,GAMMA,F3788,G3788,H3788,I3788,J3788,K3788,dt,STAGE)</f>
        <v>13625902.911273686</v>
      </c>
      <c r="G3789">
        <v>2.7511689476085519E-15</v>
      </c>
      <c r="H3789">
        <v>9399501.2758750357</v>
      </c>
      <c r="I3789">
        <v>2.7365736955479034E-14</v>
      </c>
      <c r="J3789">
        <v>2581919.4762815852</v>
      </c>
      <c r="K3789">
        <v>9.365082617105416E-15</v>
      </c>
      <c r="L3789">
        <f t="shared" si="880"/>
        <v>2132521.0887263138</v>
      </c>
      <c r="M3789" cm="1">
        <f t="array" ref="M3789">NewI(BETA_c,F3789,C3789)</f>
        <v>1.6002683181552966E-16</v>
      </c>
      <c r="N3789">
        <f t="shared" si="881"/>
        <v>67100326.724124968</v>
      </c>
      <c r="O3789" cm="1">
        <f t="array" ref="O3789">NewI(BETA_a,H3789,C3789)</f>
        <v>1.5917787077537594E-15</v>
      </c>
      <c r="P3789">
        <f t="shared" si="882"/>
        <v>32603321.523718417</v>
      </c>
      <c r="Q3789" cm="1">
        <f t="array" ref="Q3789">NewI(BETA_e,J3789,C3789)</f>
        <v>5.4473735106099823E-16</v>
      </c>
      <c r="S3789" s="2">
        <f t="shared" si="870"/>
        <v>61556953.320946641</v>
      </c>
      <c r="T3789" s="7">
        <f t="shared" si="871"/>
        <v>0.30927867921893237</v>
      </c>
      <c r="U3789" s="2">
        <f t="shared" si="872"/>
        <v>65886539.369774669</v>
      </c>
      <c r="V3789">
        <f t="array" ref="V3789:AA3789">rk((1-'Parameters-x'!B3794)*BETA_c,(1-'Parameters-x'!B3794)*BETA_a,(1-'Parameters-x'!B3794)*BETA_e,GAMMA,V3788,W3788,X3788,Y3788,Z3788,AA3788,dt,STAGE)</f>
        <v>14893592.580321224</v>
      </c>
      <c r="W3789">
        <v>6.2840856059313078E-3</v>
      </c>
      <c r="X3789">
        <v>33899287.167441785</v>
      </c>
      <c r="Y3789">
        <v>0.2062450614430151</v>
      </c>
      <c r="Z3789">
        <v>12764073.573183633</v>
      </c>
      <c r="AA3789">
        <v>9.6749532169985955E-2</v>
      </c>
      <c r="AB3789">
        <f t="shared" si="873"/>
        <v>864831.41339469003</v>
      </c>
      <c r="AC3789" cm="1">
        <f t="array" ref="AC3789">NewI((1-'Parameters-x'!B3795)*BETA_c,V3789,T3789)</f>
        <v>8.2210861827378308E-4</v>
      </c>
      <c r="AD3789">
        <f t="shared" si="874"/>
        <v>42600540.62631315</v>
      </c>
      <c r="AE3789" cm="1">
        <f t="array" ref="AE3789">NewI((1-'Parameters-x'!B3795)*BETA_a,X3789,T3789)</f>
        <v>2.6981783948480376E-2</v>
      </c>
      <c r="AF3789">
        <f t="shared" si="875"/>
        <v>22421167.330066834</v>
      </c>
      <c r="AG3789" cm="1">
        <f t="array" ref="AG3789">NewI((1-'Parameters-x'!B3795)*BETA_e,Z3789,T3789)</f>
        <v>1.2657151382348001E-2</v>
      </c>
    </row>
    <row r="3790" spans="1:33" x14ac:dyDescent="0.45">
      <c r="A3790">
        <f t="shared" si="883"/>
        <v>378.60000000001759</v>
      </c>
      <c r="B3790" s="2">
        <f t="shared" si="876"/>
        <v>25607323.663430303</v>
      </c>
      <c r="C3790" s="7">
        <f t="shared" si="877"/>
        <v>3.8893530771596262E-14</v>
      </c>
      <c r="D3790" s="2">
        <f t="shared" si="878"/>
        <v>101836169.3365697</v>
      </c>
      <c r="E3790" s="7">
        <f t="shared" si="879"/>
        <v>2.2623141572349324E-15</v>
      </c>
      <c r="F3790">
        <f t="array" ref="F3790:K3790">rk(BETA_c,BETA_a,BETA_e,GAMMA,F3789,G3789,H3789,I3789,J3789,K3789,dt,STAGE)</f>
        <v>13625902.911273686</v>
      </c>
      <c r="G3790">
        <v>2.7101642581090044E-15</v>
      </c>
      <c r="H3790">
        <v>9399501.2758750357</v>
      </c>
      <c r="I3790">
        <v>2.6957865402913357E-14</v>
      </c>
      <c r="J3790">
        <v>2581919.4762815852</v>
      </c>
      <c r="K3790">
        <v>9.225501110573899E-15</v>
      </c>
      <c r="L3790">
        <f t="shared" si="880"/>
        <v>2132521.0887263138</v>
      </c>
      <c r="M3790" cm="1">
        <f t="array" ref="M3790">NewI(BETA_c,F3790,C3790)</f>
        <v>1.5764171818030654E-16</v>
      </c>
      <c r="N3790">
        <f t="shared" si="881"/>
        <v>67100326.724124968</v>
      </c>
      <c r="O3790" cm="1">
        <f t="array" ref="O3790">NewI(BETA_a,H3790,C3790)</f>
        <v>1.5680541044666192E-15</v>
      </c>
      <c r="P3790">
        <f t="shared" si="882"/>
        <v>32603321.523718417</v>
      </c>
      <c r="Q3790" cm="1">
        <f t="array" ref="Q3790">NewI(BETA_e,J3790,C3790)</f>
        <v>5.3661833458800678E-16</v>
      </c>
      <c r="S3790" s="2">
        <f t="shared" si="870"/>
        <v>61556953.316916183</v>
      </c>
      <c r="T3790" s="7">
        <f t="shared" si="871"/>
        <v>0.30689074412612255</v>
      </c>
      <c r="U3790" s="2">
        <f t="shared" si="872"/>
        <v>65886539.376193076</v>
      </c>
      <c r="V3790">
        <f t="array" ref="V3790:AA3790">rk((1-'Parameters-x'!B3795)*BETA_c,(1-'Parameters-x'!B3795)*BETA_a,(1-'Parameters-x'!B3795)*BETA_e,GAMMA,V3789,W3789,X3789,Y3789,Z3789,AA3789,dt,STAGE)</f>
        <v>14893592.580239333</v>
      </c>
      <c r="W3790">
        <v>6.2355662957364142E-3</v>
      </c>
      <c r="X3790">
        <v>33899287.164754041</v>
      </c>
      <c r="Y3790">
        <v>0.20465264705328712</v>
      </c>
      <c r="Z3790">
        <v>12764073.571922811</v>
      </c>
      <c r="AA3790">
        <v>9.6002530777099013E-2</v>
      </c>
      <c r="AB3790">
        <f t="shared" si="873"/>
        <v>864831.41352510045</v>
      </c>
      <c r="AC3790" cm="1">
        <f t="array" ref="AC3790">NewI((1-'Parameters-x'!B3796)*BETA_c,V3790,T3790)</f>
        <v>8.1576113248516544E-4</v>
      </c>
      <c r="AD3790">
        <f t="shared" si="874"/>
        <v>42600540.630593315</v>
      </c>
      <c r="AE3790" cm="1">
        <f t="array" ref="AE3790">NewI((1-'Parameters-x'!B3796)*BETA_a,X3790,T3790)</f>
        <v>2.6773458080119737E-2</v>
      </c>
      <c r="AF3790">
        <f t="shared" si="875"/>
        <v>22421167.332074661</v>
      </c>
      <c r="AG3790" cm="1">
        <f t="array" ref="AG3790">NewI((1-'Parameters-x'!B3796)*BETA_e,Z3790,T3790)</f>
        <v>1.2559425744030678E-2</v>
      </c>
    </row>
    <row r="3791" spans="1:33" x14ac:dyDescent="0.45">
      <c r="A3791">
        <f t="shared" si="883"/>
        <v>378.70000000001761</v>
      </c>
      <c r="B3791" s="2">
        <f t="shared" si="876"/>
        <v>25607323.663430303</v>
      </c>
      <c r="C3791" s="7">
        <f t="shared" si="877"/>
        <v>3.8313843668421957E-14</v>
      </c>
      <c r="D3791" s="2">
        <f t="shared" si="878"/>
        <v>101836169.3365697</v>
      </c>
      <c r="E3791" s="7">
        <f t="shared" si="879"/>
        <v>2.2285955846533074E-15</v>
      </c>
      <c r="F3791">
        <f t="array" ref="F3791:K3791">rk(BETA_c,BETA_a,BETA_e,GAMMA,F3790,G3790,H3790,I3790,J3790,K3790,dt,STAGE)</f>
        <v>13625902.911273686</v>
      </c>
      <c r="G3791">
        <v>2.6697707213925299E-15</v>
      </c>
      <c r="H3791">
        <v>9399501.2758750357</v>
      </c>
      <c r="I3791">
        <v>2.6556072955896979E-14</v>
      </c>
      <c r="J3791">
        <v>2581919.4762815852</v>
      </c>
      <c r="K3791">
        <v>9.0879999911324486E-15</v>
      </c>
      <c r="L3791">
        <f t="shared" si="880"/>
        <v>2132521.0887263138</v>
      </c>
      <c r="M3791" cm="1">
        <f t="array" ref="M3791">NewI(BETA_c,F3791,C3791)</f>
        <v>1.5529215337766592E-16</v>
      </c>
      <c r="N3791">
        <f t="shared" si="881"/>
        <v>67100326.724124968</v>
      </c>
      <c r="O3791" cm="1">
        <f t="array" ref="O3791">NewI(BETA_a,H3791,C3791)</f>
        <v>1.5446831035982008E-15</v>
      </c>
      <c r="P3791">
        <f t="shared" si="882"/>
        <v>32603321.523718417</v>
      </c>
      <c r="Q3791" cm="1">
        <f t="array" ref="Q3791">NewI(BETA_e,J3791,C3791)</f>
        <v>5.2862032767744069E-16</v>
      </c>
      <c r="S3791" s="2">
        <f t="shared" si="870"/>
        <v>61556953.312916845</v>
      </c>
      <c r="T3791" s="7">
        <f t="shared" si="871"/>
        <v>0.30452124623667542</v>
      </c>
      <c r="U3791" s="2">
        <f t="shared" si="872"/>
        <v>65886539.382561915</v>
      </c>
      <c r="V3791">
        <f t="array" ref="V3791:AA3791">rk((1-'Parameters-x'!B3796)*BETA_c,(1-'Parameters-x'!B3796)*BETA_a,(1-'Parameters-x'!B3796)*BETA_e,GAMMA,V3790,W3790,X3790,Y3790,Z3790,AA3790,dt,STAGE)</f>
        <v>14893592.580158073</v>
      </c>
      <c r="W3791">
        <v>6.1874216022334578E-3</v>
      </c>
      <c r="X3791">
        <v>33899287.162087046</v>
      </c>
      <c r="Y3791">
        <v>0.20307252766602579</v>
      </c>
      <c r="Z3791">
        <v>12764073.570671722</v>
      </c>
      <c r="AA3791">
        <v>9.526129696841619E-2</v>
      </c>
      <c r="AB3791">
        <f t="shared" si="873"/>
        <v>864831.41365450493</v>
      </c>
      <c r="AC3791" cm="1">
        <f t="array" ref="AC3791">NewI((1-'Parameters-x'!B3797)*BETA_c,V3791,T3791)</f>
        <v>8.0946265551879077E-4</v>
      </c>
      <c r="AD3791">
        <f t="shared" si="874"/>
        <v>42600540.634840429</v>
      </c>
      <c r="AE3791" cm="1">
        <f t="array" ref="AE3791">NewI((1-'Parameters-x'!B3797)*BETA_a,X3791,T3791)</f>
        <v>2.6566740692027351E-2</v>
      </c>
      <c r="AF3791">
        <f t="shared" si="875"/>
        <v>22421167.33406698</v>
      </c>
      <c r="AG3791" cm="1">
        <f t="array" ref="AG3791">NewI((1-'Parameters-x'!B3797)*BETA_e,Z3791,T3791)</f>
        <v>1.2462454643606114E-2</v>
      </c>
    </row>
    <row r="3792" spans="1:33" x14ac:dyDescent="0.45">
      <c r="A3792">
        <f t="shared" si="883"/>
        <v>378.80000000001763</v>
      </c>
      <c r="B3792" s="2">
        <f t="shared" si="876"/>
        <v>25607323.663430303</v>
      </c>
      <c r="C3792" s="7">
        <f t="shared" si="877"/>
        <v>3.7742796488929565E-14</v>
      </c>
      <c r="D3792" s="2">
        <f t="shared" si="878"/>
        <v>101836169.3365697</v>
      </c>
      <c r="E3792" s="7">
        <f t="shared" si="879"/>
        <v>2.1953795692135836E-15</v>
      </c>
      <c r="F3792">
        <f t="array" ref="F3792:K3792">rk(BETA_c,BETA_a,BETA_e,GAMMA,F3791,G3791,H3791,I3791,J3791,K3791,dt,STAGE)</f>
        <v>13625902.911273686</v>
      </c>
      <c r="G3792">
        <v>2.6299792285565067E-15</v>
      </c>
      <c r="H3792">
        <v>9399501.2758750357</v>
      </c>
      <c r="I3792">
        <v>2.6160269008639808E-14</v>
      </c>
      <c r="J3792">
        <v>2581919.4762815852</v>
      </c>
      <c r="K3792">
        <v>8.9525482517332515E-15</v>
      </c>
      <c r="L3792">
        <f t="shared" si="880"/>
        <v>2132521.0887263138</v>
      </c>
      <c r="M3792" cm="1">
        <f t="array" ref="M3792">NewI(BETA_c,F3792,C3792)</f>
        <v>1.5297760757142762E-16</v>
      </c>
      <c r="N3792">
        <f t="shared" si="881"/>
        <v>67100326.724124968</v>
      </c>
      <c r="O3792" cm="1">
        <f t="array" ref="O3792">NewI(BETA_a,H3792,C3792)</f>
        <v>1.5216604348951305E-15</v>
      </c>
      <c r="P3792">
        <f t="shared" si="882"/>
        <v>32603321.523718417</v>
      </c>
      <c r="Q3792" cm="1">
        <f t="array" ref="Q3792">NewI(BETA_e,J3792,C3792)</f>
        <v>5.2074152674702544E-16</v>
      </c>
      <c r="S3792" s="2">
        <f t="shared" si="870"/>
        <v>61556953.308948368</v>
      </c>
      <c r="T3792" s="7">
        <f t="shared" si="871"/>
        <v>0.3021700431972848</v>
      </c>
      <c r="U3792" s="2">
        <f t="shared" si="872"/>
        <v>65886539.388881579</v>
      </c>
      <c r="V3792">
        <f t="array" ref="V3792:AA3792">rk((1-'Parameters-x'!B3797)*BETA_c,(1-'Parameters-x'!B3797)*BETA_a,(1-'Parameters-x'!B3797)*BETA_e,GAMMA,V3791,W3791,X3791,Y3791,Z3791,AA3791,dt,STAGE)</f>
        <v>14893592.58007744</v>
      </c>
      <c r="W3792">
        <v>6.1396486330141699E-3</v>
      </c>
      <c r="X3792">
        <v>33899287.159440637</v>
      </c>
      <c r="Y3792">
        <v>0.20150460835174497</v>
      </c>
      <c r="Z3792">
        <v>12764073.569430295</v>
      </c>
      <c r="AA3792">
        <v>9.4525786212525678E-2</v>
      </c>
      <c r="AB3792">
        <f t="shared" si="873"/>
        <v>864831.41378291184</v>
      </c>
      <c r="AC3792" cm="1">
        <f t="array" ref="AC3792">NewI((1-'Parameters-x'!B3798)*BETA_c,V3792,T3792)</f>
        <v>8.032128089784478E-4</v>
      </c>
      <c r="AD3792">
        <f t="shared" si="874"/>
        <v>42600540.639054753</v>
      </c>
      <c r="AE3792" cm="1">
        <f t="array" ref="AE3792">NewI((1-'Parameters-x'!B3798)*BETA_a,X3792,T3792)</f>
        <v>2.6361619365156304E-2</v>
      </c>
      <c r="AF3792">
        <f t="shared" si="875"/>
        <v>22421167.336043917</v>
      </c>
      <c r="AG3792" cm="1">
        <f t="array" ref="AG3792">NewI((1-'Parameters-x'!B3798)*BETA_e,Z3792,T3792)</f>
        <v>1.2366232255300903E-2</v>
      </c>
    </row>
    <row r="3793" spans="1:33" x14ac:dyDescent="0.45">
      <c r="A3793">
        <f t="shared" si="883"/>
        <v>378.90000000001766</v>
      </c>
      <c r="B3793" s="2">
        <f t="shared" si="876"/>
        <v>25607323.663430303</v>
      </c>
      <c r="C3793" s="7">
        <f t="shared" si="877"/>
        <v>3.7180260459715599E-14</v>
      </c>
      <c r="D3793" s="2">
        <f t="shared" si="878"/>
        <v>101836169.3365697</v>
      </c>
      <c r="E3793" s="7">
        <f t="shared" si="879"/>
        <v>2.1626586205725598E-15</v>
      </c>
      <c r="F3793">
        <f t="array" ref="F3793:K3793">rk(BETA_c,BETA_a,BETA_e,GAMMA,F3792,G3792,H3792,I3792,J3792,K3792,dt,STAGE)</f>
        <v>13625902.911273686</v>
      </c>
      <c r="G3793">
        <v>2.5907808064615941E-15</v>
      </c>
      <c r="H3793">
        <v>9399501.2758750357</v>
      </c>
      <c r="I3793">
        <v>2.5770364305782187E-14</v>
      </c>
      <c r="J3793">
        <v>2581919.4762815852</v>
      </c>
      <c r="K3793">
        <v>8.8191153474718196E-15</v>
      </c>
      <c r="L3793">
        <f t="shared" si="880"/>
        <v>2132521.0887263138</v>
      </c>
      <c r="M3793" cm="1">
        <f t="array" ref="M3793">NewI(BETA_c,F3793,C3793)</f>
        <v>1.5069755882233389E-16</v>
      </c>
      <c r="N3793">
        <f t="shared" si="881"/>
        <v>67100326.724124968</v>
      </c>
      <c r="O3793" cm="1">
        <f t="array" ref="O3793">NewI(BETA_a,H3793,C3793)</f>
        <v>1.4989809066543184E-15</v>
      </c>
      <c r="P3793">
        <f t="shared" si="882"/>
        <v>32603321.523718417</v>
      </c>
      <c r="Q3793" cm="1">
        <f t="array" ref="Q3793">NewI(BETA_e,J3793,C3793)</f>
        <v>5.1298015509590762E-16</v>
      </c>
      <c r="S3793" s="2">
        <f t="shared" si="870"/>
        <v>61556953.305010535</v>
      </c>
      <c r="T3793" s="7">
        <f t="shared" si="871"/>
        <v>0.29983699375375156</v>
      </c>
      <c r="U3793" s="2">
        <f t="shared" si="872"/>
        <v>65886539.395152472</v>
      </c>
      <c r="V3793">
        <f t="array" ref="V3793:AA3793">rk((1-'Parameters-x'!B3798)*BETA_c,(1-'Parameters-x'!B3798)*BETA_a,(1-'Parameters-x'!B3798)*BETA_e,GAMMA,V3792,W3792,X3792,Y3792,Z3792,AA3792,dt,STAGE)</f>
        <v>14893592.579997428</v>
      </c>
      <c r="W3793">
        <v>6.0922445180025073E-3</v>
      </c>
      <c r="X3793">
        <v>33899287.156814657</v>
      </c>
      <c r="Y3793">
        <v>0.19994879491390721</v>
      </c>
      <c r="Z3793">
        <v>12764073.568198452</v>
      </c>
      <c r="AA3793">
        <v>9.3795954321841832E-2</v>
      </c>
      <c r="AB3793">
        <f t="shared" si="873"/>
        <v>864831.41391032771</v>
      </c>
      <c r="AC3793" cm="1">
        <f t="array" ref="AC3793">NewI((1-'Parameters-x'!B3799)*BETA_c,V3793,T3793)</f>
        <v>7.9701121738951495E-4</v>
      </c>
      <c r="AD3793">
        <f t="shared" si="874"/>
        <v>42600540.643236548</v>
      </c>
      <c r="AE3793" cm="1">
        <f t="array" ref="AE3793">NewI((1-'Parameters-x'!B3799)*BETA_a,X3793,T3793)</f>
        <v>2.6158081776346914E-2</v>
      </c>
      <c r="AF3793">
        <f t="shared" si="875"/>
        <v>22421167.338005595</v>
      </c>
      <c r="AG3793" cm="1">
        <f t="array" ref="AG3793">NewI((1-'Parameters-x'!B3799)*BETA_e,Z3793,T3793)</f>
        <v>1.2270752798322317E-2</v>
      </c>
    </row>
    <row r="3794" spans="1:33" x14ac:dyDescent="0.45">
      <c r="A3794">
        <f t="shared" si="883"/>
        <v>379.00000000001768</v>
      </c>
      <c r="B3794" s="2">
        <f t="shared" si="876"/>
        <v>25607323.663430303</v>
      </c>
      <c r="C3794" s="7">
        <f t="shared" si="877"/>
        <v>3.6626108726674727E-14</v>
      </c>
      <c r="D3794" s="2">
        <f t="shared" si="878"/>
        <v>101836169.3365697</v>
      </c>
      <c r="E3794" s="7">
        <f t="shared" si="879"/>
        <v>2.130425360026562E-15</v>
      </c>
      <c r="F3794">
        <f t="array" ref="F3794:K3794">rk(BETA_c,BETA_a,BETA_e,GAMMA,F3793,G3793,H3793,I3793,J3793,K3793,dt,STAGE)</f>
        <v>13625902.911273686</v>
      </c>
      <c r="G3794">
        <v>2.5521666157082536E-15</v>
      </c>
      <c r="H3794">
        <v>9399501.2758750357</v>
      </c>
      <c r="I3794">
        <v>2.5386270922267472E-14</v>
      </c>
      <c r="J3794">
        <v>2581919.4762815852</v>
      </c>
      <c r="K3794">
        <v>8.6876711886990011E-15</v>
      </c>
      <c r="L3794">
        <f t="shared" si="880"/>
        <v>2132521.0887263138</v>
      </c>
      <c r="M3794" cm="1">
        <f t="array" ref="M3794">NewI(BETA_c,F3794,C3794)</f>
        <v>1.4845149297035023E-16</v>
      </c>
      <c r="N3794">
        <f t="shared" si="881"/>
        <v>67100326.724124968</v>
      </c>
      <c r="O3794" cm="1">
        <f t="array" ref="O3794">NewI(BETA_a,H3794,C3794)</f>
        <v>1.47663940455221E-15</v>
      </c>
      <c r="P3794">
        <f t="shared" si="882"/>
        <v>32603321.523718417</v>
      </c>
      <c r="Q3794" cm="1">
        <f t="array" ref="Q3794">NewI(BETA_e,J3794,C3794)</f>
        <v>5.0533446250400185E-16</v>
      </c>
      <c r="S3794" s="2">
        <f t="shared" si="870"/>
        <v>61556953.301103115</v>
      </c>
      <c r="T3794" s="7">
        <f t="shared" si="871"/>
        <v>0.29752195774249746</v>
      </c>
      <c r="U3794" s="2">
        <f t="shared" si="872"/>
        <v>65886539.401374921</v>
      </c>
      <c r="V3794">
        <f t="array" ref="V3794:AA3794">rk((1-'Parameters-x'!B3799)*BETA_c,(1-'Parameters-x'!B3799)*BETA_a,(1-'Parameters-x'!B3799)*BETA_e,GAMMA,V3793,W3793,X3793,Y3793,Z3793,AA3793,dt,STAGE)</f>
        <v>14893592.579918034</v>
      </c>
      <c r="W3794">
        <v>6.0452064092822244E-3</v>
      </c>
      <c r="X3794">
        <v>33899287.154208958</v>
      </c>
      <c r="Y3794">
        <v>0.19840499388326474</v>
      </c>
      <c r="Z3794">
        <v>12764073.566976119</v>
      </c>
      <c r="AA3794">
        <v>9.3071757449950526E-2</v>
      </c>
      <c r="AB3794">
        <f t="shared" si="873"/>
        <v>864831.41403675918</v>
      </c>
      <c r="AC3794" cm="1">
        <f t="array" ref="AC3794">NewI((1-'Parameters-x'!B3800)*BETA_c,V3794,T3794)</f>
        <v>7.9085750817640304E-4</v>
      </c>
      <c r="AD3794">
        <f t="shared" si="874"/>
        <v>42600540.647386044</v>
      </c>
      <c r="AE3794" cm="1">
        <f t="array" ref="AE3794">NewI((1-'Parameters-x'!B3800)*BETA_a,X3794,T3794)</f>
        <v>2.5956115697586386E-2</v>
      </c>
      <c r="AF3794">
        <f t="shared" si="875"/>
        <v>22421167.339952122</v>
      </c>
      <c r="AG3794" cm="1">
        <f t="array" ref="AG3794">NewI((1-'Parameters-x'!B3800)*BETA_e,Z3794,T3794)</f>
        <v>1.2176010536511026E-2</v>
      </c>
    </row>
    <row r="3795" spans="1:33" x14ac:dyDescent="0.45">
      <c r="A3795">
        <f t="shared" si="883"/>
        <v>379.1000000000177</v>
      </c>
      <c r="B3795" s="2">
        <f t="shared" si="876"/>
        <v>25607323.663430303</v>
      </c>
      <c r="C3795" s="7">
        <f t="shared" si="877"/>
        <v>3.6080216326393637E-14</v>
      </c>
      <c r="D3795" s="2">
        <f t="shared" si="878"/>
        <v>101836169.3365697</v>
      </c>
      <c r="E3795" s="7">
        <f t="shared" si="879"/>
        <v>2.0986725188475154E-15</v>
      </c>
      <c r="F3795">
        <f t="array" ref="F3795:K3795">rk(BETA_c,BETA_a,BETA_e,GAMMA,F3794,G3794,H3794,I3794,J3794,K3794,dt,STAGE)</f>
        <v>13625902.911273686</v>
      </c>
      <c r="G3795">
        <v>2.5141279486434291E-15</v>
      </c>
      <c r="H3795">
        <v>9399501.2758750357</v>
      </c>
      <c r="I3795">
        <v>2.5007902243514572E-14</v>
      </c>
      <c r="J3795">
        <v>2581919.4762815852</v>
      </c>
      <c r="K3795">
        <v>8.5581861342356358E-15</v>
      </c>
      <c r="L3795">
        <f t="shared" si="880"/>
        <v>2132521.0887263138</v>
      </c>
      <c r="M3795" cm="1">
        <f t="array" ref="M3795">NewI(BETA_c,F3795,C3795)</f>
        <v>1.4623890351872019E-16</v>
      </c>
      <c r="N3795">
        <f t="shared" si="881"/>
        <v>67100326.724124968</v>
      </c>
      <c r="O3795" cm="1">
        <f t="array" ref="O3795">NewI(BETA_a,H3795,C3795)</f>
        <v>1.4546308904914856E-15</v>
      </c>
      <c r="P3795">
        <f t="shared" si="882"/>
        <v>32603321.523718417</v>
      </c>
      <c r="Q3795" cm="1">
        <f t="array" ref="Q3795">NewI(BETA_e,J3795,C3795)</f>
        <v>4.9780272483730949E-16</v>
      </c>
      <c r="S3795" s="2">
        <f t="shared" si="870"/>
        <v>61556953.297225848</v>
      </c>
      <c r="T3795" s="7">
        <f t="shared" si="871"/>
        <v>0.29522479608214491</v>
      </c>
      <c r="U3795" s="2">
        <f t="shared" si="872"/>
        <v>65886539.407549351</v>
      </c>
      <c r="V3795">
        <f t="array" ref="V3795:AA3795">rk((1-'Parameters-x'!B3800)*BETA_c,(1-'Parameters-x'!B3800)*BETA_a,(1-'Parameters-x'!B3800)*BETA_e,GAMMA,V3794,W3794,X3794,Y3794,Z3794,AA3794,dt,STAGE)</f>
        <v>14893592.579839256</v>
      </c>
      <c r="W3795">
        <v>5.9985314809257806E-3</v>
      </c>
      <c r="X3795">
        <v>33899287.151623376</v>
      </c>
      <c r="Y3795">
        <v>0.19687311251224413</v>
      </c>
      <c r="Z3795">
        <v>12764073.565763224</v>
      </c>
      <c r="AA3795">
        <v>9.2353152088975002E-2</v>
      </c>
      <c r="AB3795">
        <f t="shared" si="873"/>
        <v>864831.41416221287</v>
      </c>
      <c r="AC3795" cm="1">
        <f t="array" ref="AC3795">NewI((1-'Parameters-x'!B3801)*BETA_c,V3795,T3795)</f>
        <v>7.8475131164017242E-4</v>
      </c>
      <c r="AD3795">
        <f t="shared" si="874"/>
        <v>42600540.651503511</v>
      </c>
      <c r="AE3795" cm="1">
        <f t="array" ref="AE3795">NewI((1-'Parameters-x'!B3801)*BETA_a,X3795,T3795)</f>
        <v>2.5755708995274205E-2</v>
      </c>
      <c r="AF3795">
        <f t="shared" si="875"/>
        <v>22421167.341883626</v>
      </c>
      <c r="AG3795" cm="1">
        <f t="array" ref="AG3795">NewI((1-'Parameters-x'!B3801)*BETA_e,Z3795,T3795)</f>
        <v>1.2081999777996493E-2</v>
      </c>
    </row>
    <row r="3796" spans="1:33" x14ac:dyDescent="0.45">
      <c r="A3796">
        <f t="shared" si="883"/>
        <v>379.20000000001772</v>
      </c>
      <c r="B3796" s="2">
        <f t="shared" si="876"/>
        <v>25607323.663430303</v>
      </c>
      <c r="C3796" s="7">
        <f t="shared" si="877"/>
        <v>3.5542460157971313E-14</v>
      </c>
      <c r="D3796" s="2">
        <f t="shared" si="878"/>
        <v>101836169.3365697</v>
      </c>
      <c r="E3796" s="7">
        <f t="shared" si="879"/>
        <v>2.0673929366438166E-15</v>
      </c>
      <c r="F3796">
        <f t="array" ref="F3796:K3796">rk(BETA_c,BETA_a,BETA_e,GAMMA,F3795,G3795,H3795,I3795,J3795,K3795,dt,STAGE)</f>
        <v>13625902.911273686</v>
      </c>
      <c r="G3796">
        <v>2.4766562273969367E-15</v>
      </c>
      <c r="H3796">
        <v>9399501.2758750357</v>
      </c>
      <c r="I3796">
        <v>2.4635172945886017E-14</v>
      </c>
      <c r="J3796">
        <v>2581919.4762815852</v>
      </c>
      <c r="K3796">
        <v>8.4306309846883614E-15</v>
      </c>
      <c r="L3796">
        <f t="shared" si="880"/>
        <v>2132521.0887263138</v>
      </c>
      <c r="M3796" cm="1">
        <f t="array" ref="M3796">NewI(BETA_c,F3796,C3796)</f>
        <v>1.440592915197483E-16</v>
      </c>
      <c r="N3796">
        <f t="shared" si="881"/>
        <v>67100326.724124968</v>
      </c>
      <c r="O3796" cm="1">
        <f t="array" ref="O3796">NewI(BETA_a,H3796,C3796)</f>
        <v>1.4329504014649487E-15</v>
      </c>
      <c r="P3796">
        <f t="shared" si="882"/>
        <v>32603321.523718417</v>
      </c>
      <c r="Q3796" cm="1">
        <f t="array" ref="Q3796">NewI(BETA_e,J3796,C3796)</f>
        <v>4.9038324365911948E-16</v>
      </c>
      <c r="S3796" s="2">
        <f t="shared" si="870"/>
        <v>61556953.293378532</v>
      </c>
      <c r="T3796" s="7">
        <f t="shared" si="871"/>
        <v>0.29294537076516064</v>
      </c>
      <c r="U3796" s="2">
        <f t="shared" si="872"/>
        <v>65886539.413676091</v>
      </c>
      <c r="V3796">
        <f t="array" ref="V3796:AA3796">rk((1-'Parameters-x'!B3801)*BETA_c,(1-'Parameters-x'!B3801)*BETA_a,(1-'Parameters-x'!B3801)*BETA_e,GAMMA,V3795,W3795,X3795,Y3795,Z3795,AA3795,dt,STAGE)</f>
        <v>14893592.579761084</v>
      </c>
      <c r="W3796">
        <v>5.9522169288245604E-3</v>
      </c>
      <c r="X3796">
        <v>33899287.149057753</v>
      </c>
      <c r="Y3796">
        <v>0.19535305876937409</v>
      </c>
      <c r="Z3796">
        <v>12764073.564559694</v>
      </c>
      <c r="AA3796">
        <v>9.1640095066961982E-2</v>
      </c>
      <c r="AB3796">
        <f t="shared" si="873"/>
        <v>864831.41428669891</v>
      </c>
      <c r="AC3796" cm="1">
        <f t="array" ref="AC3796">NewI((1-'Parameters-x'!B3802)*BETA_c,V3796,T3796)</f>
        <v>7.7869226093632126E-4</v>
      </c>
      <c r="AD3796">
        <f t="shared" si="874"/>
        <v>42600540.655589186</v>
      </c>
      <c r="AE3796" cm="1">
        <f t="array" ref="AE3796">NewI((1-'Parameters-x'!B3802)*BETA_a,X3796,T3796)</f>
        <v>2.5556849629493134E-2</v>
      </c>
      <c r="AF3796">
        <f t="shared" si="875"/>
        <v>22421167.343800209</v>
      </c>
      <c r="AG3796" cm="1">
        <f t="array" ref="AG3796">NewI((1-'Parameters-x'!B3802)*BETA_e,Z3796,T3796)</f>
        <v>1.1988714874854993E-2</v>
      </c>
    </row>
    <row r="3797" spans="1:33" x14ac:dyDescent="0.45">
      <c r="A3797">
        <f t="shared" si="883"/>
        <v>379.30000000001775</v>
      </c>
      <c r="B3797" s="2">
        <f t="shared" si="876"/>
        <v>25607323.663430303</v>
      </c>
      <c r="C3797" s="7">
        <f t="shared" si="877"/>
        <v>3.5012718955259296E-14</v>
      </c>
      <c r="D3797" s="2">
        <f t="shared" si="878"/>
        <v>101836169.3365697</v>
      </c>
      <c r="E3797" s="7">
        <f t="shared" si="879"/>
        <v>2.036579559745639E-15</v>
      </c>
      <c r="F3797">
        <f t="array" ref="F3797:K3797">rk(BETA_c,BETA_a,BETA_e,GAMMA,F3796,G3796,H3796,I3796,J3796,K3796,dt,STAGE)</f>
        <v>13625902.911273686</v>
      </c>
      <c r="G3797">
        <v>2.439743001947122E-15</v>
      </c>
      <c r="H3797">
        <v>9399501.2758750357</v>
      </c>
      <c r="I3797">
        <v>2.4267998977447152E-14</v>
      </c>
      <c r="J3797">
        <v>2581919.4762815852</v>
      </c>
      <c r="K3797">
        <v>8.3049769758650215E-15</v>
      </c>
      <c r="L3797">
        <f t="shared" si="880"/>
        <v>2132521.0887263138</v>
      </c>
      <c r="M3797" cm="1">
        <f t="array" ref="M3797">NewI(BETA_c,F3797,C3797)</f>
        <v>1.4191216546228553E-16</v>
      </c>
      <c r="N3797">
        <f t="shared" si="881"/>
        <v>67100326.724124968</v>
      </c>
      <c r="O3797" cm="1">
        <f t="array" ref="O3797">NewI(BETA_a,H3797,C3797)</f>
        <v>1.4115930484363497E-15</v>
      </c>
      <c r="P3797">
        <f t="shared" si="882"/>
        <v>32603321.523718417</v>
      </c>
      <c r="Q3797" cm="1">
        <f t="array" ref="Q3797">NewI(BETA_e,J3797,C3797)</f>
        <v>4.8307434584700388E-16</v>
      </c>
      <c r="S3797" s="2">
        <f t="shared" si="870"/>
        <v>61556953.289560929</v>
      </c>
      <c r="T3797" s="7">
        <f t="shared" si="871"/>
        <v>0.2906835448495651</v>
      </c>
      <c r="U3797" s="2">
        <f t="shared" si="872"/>
        <v>65886539.419755533</v>
      </c>
      <c r="V3797">
        <f t="array" ref="V3797:AA3797">rk((1-'Parameters-x'!B3802)*BETA_c,(1-'Parameters-x'!B3802)*BETA_a,(1-'Parameters-x'!B3802)*BETA_e,GAMMA,V3796,W3796,X3796,Y3796,Z3796,AA3796,dt,STAGE)</f>
        <v>14893592.579683516</v>
      </c>
      <c r="W3797">
        <v>5.9062599705204163E-3</v>
      </c>
      <c r="X3797">
        <v>33899287.14651195</v>
      </c>
      <c r="Y3797">
        <v>0.19384474133375665</v>
      </c>
      <c r="Z3797">
        <v>12764073.563365458</v>
      </c>
      <c r="AA3797">
        <v>9.0932543545288055E-2</v>
      </c>
      <c r="AB3797">
        <f t="shared" si="873"/>
        <v>864831.41441022384</v>
      </c>
      <c r="AC3797" cm="1">
        <f t="array" ref="AC3797">NewI((1-'Parameters-x'!B3803)*BETA_c,V3797,T3797)</f>
        <v>7.7267999205274764E-4</v>
      </c>
      <c r="AD3797">
        <f t="shared" si="874"/>
        <v>42600540.659643307</v>
      </c>
      <c r="AE3797" cm="1">
        <f t="array" ref="AE3797">NewI((1-'Parameters-x'!B3803)*BETA_a,X3797,T3797)</f>
        <v>2.5359525653285937E-2</v>
      </c>
      <c r="AF3797">
        <f t="shared" si="875"/>
        <v>22421167.345701996</v>
      </c>
      <c r="AG3797" cm="1">
        <f t="array" ref="AG3797">NewI((1-'Parameters-x'!B3803)*BETA_e,Z3797,T3797)</f>
        <v>1.1896150222770328E-2</v>
      </c>
    </row>
    <row r="3798" spans="1:33" x14ac:dyDescent="0.45">
      <c r="A3798">
        <f t="shared" si="883"/>
        <v>379.40000000001777</v>
      </c>
      <c r="B3798" s="2">
        <f t="shared" si="876"/>
        <v>25607323.663430303</v>
      </c>
      <c r="C3798" s="7">
        <f t="shared" si="877"/>
        <v>3.4490873259515662E-14</v>
      </c>
      <c r="D3798" s="2">
        <f t="shared" si="878"/>
        <v>101836169.3365697</v>
      </c>
      <c r="E3798" s="7">
        <f t="shared" si="879"/>
        <v>2.0062254396143006E-15</v>
      </c>
      <c r="F3798">
        <f t="array" ref="F3798:K3798">rk(BETA_c,BETA_a,BETA_e,GAMMA,F3797,G3797,H3797,I3797,J3797,K3797,dt,STAGE)</f>
        <v>13625902.911273686</v>
      </c>
      <c r="G3798">
        <v>2.4033799482153442E-15</v>
      </c>
      <c r="H3798">
        <v>9399501.2758750357</v>
      </c>
      <c r="I3798">
        <v>2.3906297539012072E-14</v>
      </c>
      <c r="J3798">
        <v>2581919.4762815852</v>
      </c>
      <c r="K3798">
        <v>8.181195772288243E-15</v>
      </c>
      <c r="L3798">
        <f t="shared" si="880"/>
        <v>2132521.0887263138</v>
      </c>
      <c r="M3798" cm="1">
        <f t="array" ref="M3798">NewI(BETA_c,F3798,C3798)</f>
        <v>1.397970411608914E-16</v>
      </c>
      <c r="N3798">
        <f t="shared" si="881"/>
        <v>67100326.724124968</v>
      </c>
      <c r="O3798" cm="1">
        <f t="array" ref="O3798">NewI(BETA_a,H3798,C3798)</f>
        <v>1.3905540152378869E-15</v>
      </c>
      <c r="P3798">
        <f t="shared" si="882"/>
        <v>32603321.523718417</v>
      </c>
      <c r="Q3798" cm="1">
        <f t="array" ref="Q3798">NewI(BETA_e,J3798,C3798)</f>
        <v>4.7587438321552236E-16</v>
      </c>
      <c r="S3798" s="2">
        <f t="shared" si="870"/>
        <v>61556953.285772786</v>
      </c>
      <c r="T3798" s="7">
        <f t="shared" si="871"/>
        <v>0.28843918245070521</v>
      </c>
      <c r="U3798" s="2">
        <f t="shared" si="872"/>
        <v>65886539.42578803</v>
      </c>
      <c r="V3798">
        <f t="array" ref="V3798:AA3798">rk((1-'Parameters-x'!B3803)*BETA_c,(1-'Parameters-x'!B3803)*BETA_a,(1-'Parameters-x'!B3803)*BETA_e,GAMMA,V3797,W3797,X3797,Y3797,Z3797,AA3797,dt,STAGE)</f>
        <v>14893592.579606548</v>
      </c>
      <c r="W3798">
        <v>5.8606578450385027E-3</v>
      </c>
      <c r="X3798">
        <v>33899287.1439858</v>
      </c>
      <c r="Y3798">
        <v>0.1923480695895807</v>
      </c>
      <c r="Z3798">
        <v>12764073.562180441</v>
      </c>
      <c r="AA3798">
        <v>9.0230455016085981E-2</v>
      </c>
      <c r="AB3798">
        <f t="shared" si="873"/>
        <v>864831.41453279415</v>
      </c>
      <c r="AC3798" cm="1">
        <f t="array" ref="AC3798">NewI((1-'Parameters-x'!B3804)*BETA_c,V3798,T3798)</f>
        <v>7.6671414378788009E-4</v>
      </c>
      <c r="AD3798">
        <f t="shared" si="874"/>
        <v>42600540.663666129</v>
      </c>
      <c r="AE3798" cm="1">
        <f t="array" ref="AE3798">NewI((1-'Parameters-x'!B3804)*BETA_a,X3798,T3798)</f>
        <v>2.5163725211937604E-2</v>
      </c>
      <c r="AF3798">
        <f t="shared" si="875"/>
        <v>22421167.347589105</v>
      </c>
      <c r="AG3798" cm="1">
        <f t="array" ref="AG3798">NewI((1-'Parameters-x'!B3804)*BETA_e,Z3798,T3798)</f>
        <v>1.1804300260697122E-2</v>
      </c>
    </row>
    <row r="3799" spans="1:33" x14ac:dyDescent="0.45">
      <c r="A3799">
        <f t="shared" si="883"/>
        <v>379.50000000001779</v>
      </c>
      <c r="B3799" s="2">
        <f t="shared" si="876"/>
        <v>25607323.663430303</v>
      </c>
      <c r="C3799" s="7">
        <f t="shared" si="877"/>
        <v>3.3976805392466623E-14</v>
      </c>
      <c r="D3799" s="2">
        <f t="shared" si="878"/>
        <v>101836169.3365697</v>
      </c>
      <c r="E3799" s="7">
        <f t="shared" si="879"/>
        <v>1.9763237312753418E-15</v>
      </c>
      <c r="F3799">
        <f t="array" ref="F3799:K3799">rk(BETA_c,BETA_a,BETA_e,GAMMA,F3798,G3798,H3798,I3798,J3798,K3798,dt,STAGE)</f>
        <v>13625902.911273686</v>
      </c>
      <c r="G3799">
        <v>2.3675588661888662E-15</v>
      </c>
      <c r="H3799">
        <v>9399501.2758750357</v>
      </c>
      <c r="I3799">
        <v>2.3549987065472095E-14</v>
      </c>
      <c r="J3799">
        <v>2581919.4762815852</v>
      </c>
      <c r="K3799">
        <v>8.0592594608056589E-15</v>
      </c>
      <c r="L3799">
        <f t="shared" si="880"/>
        <v>2132521.0887263138</v>
      </c>
      <c r="M3799" cm="1">
        <f t="array" ref="M3799">NewI(BETA_c,F3799,C3799)</f>
        <v>1.3771344164664833E-16</v>
      </c>
      <c r="N3799">
        <f t="shared" si="881"/>
        <v>67100326.724124968</v>
      </c>
      <c r="O3799" cm="1">
        <f t="array" ref="O3799">NewI(BETA_a,H3799,C3799)</f>
        <v>1.3698285574841434E-15</v>
      </c>
      <c r="P3799">
        <f t="shared" si="882"/>
        <v>32603321.523718417</v>
      </c>
      <c r="Q3799" cm="1">
        <f t="array" ref="Q3799">NewI(BETA_e,J3799,C3799)</f>
        <v>4.6878173214454991E-16</v>
      </c>
      <c r="S3799" s="2">
        <f t="shared" si="870"/>
        <v>61556953.282013901</v>
      </c>
      <c r="T3799" s="7">
        <f t="shared" si="871"/>
        <v>0.28621214873309053</v>
      </c>
      <c r="U3799" s="2">
        <f t="shared" si="872"/>
        <v>65886539.431773946</v>
      </c>
      <c r="V3799">
        <f t="array" ref="V3799:AA3799">rk((1-'Parameters-x'!B3804)*BETA_c,(1-'Parameters-x'!B3804)*BETA_a,(1-'Parameters-x'!B3804)*BETA_e,GAMMA,V3798,W3798,X3798,Y3798,Z3798,AA3798,dt,STAGE)</f>
        <v>14893592.579530174</v>
      </c>
      <c r="W3799">
        <v>5.8154078127214031E-3</v>
      </c>
      <c r="X3799">
        <v>33899287.141479157</v>
      </c>
      <c r="Y3799">
        <v>0.19086295362067809</v>
      </c>
      <c r="Z3799">
        <v>12764073.561004572</v>
      </c>
      <c r="AA3799">
        <v>8.9533787299690998E-2</v>
      </c>
      <c r="AB3799">
        <f t="shared" si="873"/>
        <v>864831.41465441824</v>
      </c>
      <c r="AC3799" cm="1">
        <f t="array" ref="AC3799">NewI((1-'Parameters-x'!B3805)*BETA_c,V3799,T3799)</f>
        <v>7.6079435772897738E-4</v>
      </c>
      <c r="AD3799">
        <f t="shared" si="874"/>
        <v>42600540.667657889</v>
      </c>
      <c r="AE3799" cm="1">
        <f t="array" ref="AE3799">NewI((1-'Parameters-x'!B3805)*BETA_a,X3799,T3799)</f>
        <v>2.4969436542263163E-2</v>
      </c>
      <c r="AF3799">
        <f t="shared" si="875"/>
        <v>22421167.349461641</v>
      </c>
      <c r="AG3799" cm="1">
        <f t="array" ref="AG3799">NewI((1-'Parameters-x'!B3805)*BETA_e,Z3799,T3799)</f>
        <v>1.1713159470526719E-2</v>
      </c>
    </row>
    <row r="3800" spans="1:33" x14ac:dyDescent="0.45">
      <c r="A3800">
        <f t="shared" si="883"/>
        <v>379.60000000001781</v>
      </c>
      <c r="B3800" s="2">
        <f t="shared" si="876"/>
        <v>25607323.663430303</v>
      </c>
      <c r="C3800" s="7">
        <f t="shared" si="877"/>
        <v>3.3470399429769609E-14</v>
      </c>
      <c r="D3800" s="2">
        <f t="shared" si="878"/>
        <v>101836169.3365697</v>
      </c>
      <c r="E3800" s="7">
        <f t="shared" si="879"/>
        <v>1.9468676917749548E-15</v>
      </c>
      <c r="F3800">
        <f t="array" ref="F3800:K3800">rk(BETA_c,BETA_a,BETA_e,GAMMA,F3799,G3799,H3799,I3799,J3799,K3799,dt,STAGE)</f>
        <v>13625902.911273686</v>
      </c>
      <c r="G3800">
        <v>2.3322716780717175E-15</v>
      </c>
      <c r="H3800">
        <v>9399501.2758750357</v>
      </c>
      <c r="I3800">
        <v>2.3198987207402498E-14</v>
      </c>
      <c r="J3800">
        <v>2581919.4762815852</v>
      </c>
      <c r="K3800">
        <v>7.9391405442953924E-15</v>
      </c>
      <c r="L3800">
        <f t="shared" si="880"/>
        <v>2132521.0887263138</v>
      </c>
      <c r="M3800" cm="1">
        <f t="array" ref="M3800">NewI(BETA_c,F3800,C3800)</f>
        <v>1.3566089705960329E-16</v>
      </c>
      <c r="N3800">
        <f t="shared" si="881"/>
        <v>67100326.724124968</v>
      </c>
      <c r="O3800" cm="1">
        <f t="array" ref="O3800">NewI(BETA_a,H3800,C3800)</f>
        <v>1.3494120015022079E-15</v>
      </c>
      <c r="P3800">
        <f t="shared" si="882"/>
        <v>32603321.523718417</v>
      </c>
      <c r="Q3800" cm="1">
        <f t="array" ref="Q3800">NewI(BETA_e,J3800,C3800)</f>
        <v>4.6179479321314375E-16</v>
      </c>
      <c r="S3800" s="2">
        <f t="shared" si="870"/>
        <v>61556953.278284043</v>
      </c>
      <c r="T3800" s="7">
        <f t="shared" si="871"/>
        <v>0.28400230990229303</v>
      </c>
      <c r="U3800" s="2">
        <f t="shared" si="872"/>
        <v>65886539.437713653</v>
      </c>
      <c r="V3800">
        <f t="array" ref="V3800:AA3800">rk((1-'Parameters-x'!B3805)*BETA_c,(1-'Parameters-x'!B3805)*BETA_a,(1-'Parameters-x'!B3805)*BETA_e,GAMMA,V3799,W3799,X3799,Y3799,Z3799,AA3799,dt,STAGE)</f>
        <v>14893592.57945439</v>
      </c>
      <c r="W3800">
        <v>5.7705071550645413E-3</v>
      </c>
      <c r="X3800">
        <v>33899287.13899187</v>
      </c>
      <c r="Y3800">
        <v>0.18938930420512173</v>
      </c>
      <c r="Z3800">
        <v>12764073.559837783</v>
      </c>
      <c r="AA3800">
        <v>8.8842498542106726E-2</v>
      </c>
      <c r="AB3800">
        <f t="shared" si="873"/>
        <v>864831.41477510252</v>
      </c>
      <c r="AC3800" cm="1">
        <f t="array" ref="AC3800">NewI((1-'Parameters-x'!B3806)*BETA_c,V3800,T3800)</f>
        <v>7.5492027823059662E-4</v>
      </c>
      <c r="AD3800">
        <f t="shared" si="874"/>
        <v>42600540.671618827</v>
      </c>
      <c r="AE3800" cm="1">
        <f t="array" ref="AE3800">NewI((1-'Parameters-x'!B3806)*BETA_a,X3800,T3800)</f>
        <v>2.4776647971900975E-2</v>
      </c>
      <c r="AF3800">
        <f t="shared" si="875"/>
        <v>22421167.351319719</v>
      </c>
      <c r="AG3800" cm="1">
        <f t="array" ref="AG3800">NewI((1-'Parameters-x'!B3806)*BETA_e,Z3800,T3800)</f>
        <v>1.1622722376755693E-2</v>
      </c>
    </row>
    <row r="3801" spans="1:33" x14ac:dyDescent="0.45">
      <c r="A3801">
        <f t="shared" si="883"/>
        <v>379.70000000001784</v>
      </c>
      <c r="B3801" s="2">
        <f t="shared" si="876"/>
        <v>25607323.663430303</v>
      </c>
      <c r="C3801" s="7">
        <f t="shared" si="877"/>
        <v>3.2971541174871868E-14</v>
      </c>
      <c r="D3801" s="2">
        <f t="shared" si="878"/>
        <v>101836169.3365697</v>
      </c>
      <c r="E3801" s="7">
        <f t="shared" si="879"/>
        <v>1.9178506786594248E-15</v>
      </c>
      <c r="F3801">
        <f t="array" ref="F3801:K3801">rk(BETA_c,BETA_a,BETA_e,GAMMA,F3800,G3800,H3800,I3800,J3800,K3800,dt,STAGE)</f>
        <v>13625902.911273686</v>
      </c>
      <c r="G3801">
        <v>2.2975104264631201E-15</v>
      </c>
      <c r="H3801">
        <v>9399501.2758750357</v>
      </c>
      <c r="I3801">
        <v>2.2853218812943412E-14</v>
      </c>
      <c r="J3801">
        <v>2581919.4762815852</v>
      </c>
      <c r="K3801">
        <v>7.8208119354653362E-15</v>
      </c>
      <c r="L3801">
        <f t="shared" si="880"/>
        <v>2132521.0887263138</v>
      </c>
      <c r="M3801" cm="1">
        <f t="array" ref="M3801">NewI(BETA_c,F3801,C3801)</f>
        <v>1.3363894454281249E-16</v>
      </c>
      <c r="N3801">
        <f t="shared" si="881"/>
        <v>67100326.724124968</v>
      </c>
      <c r="O3801" cm="1">
        <f t="array" ref="O3801">NewI(BETA_a,H3801,C3801)</f>
        <v>1.3292997432777444E-15</v>
      </c>
      <c r="P3801">
        <f t="shared" si="882"/>
        <v>32603321.523718417</v>
      </c>
      <c r="Q3801" cm="1">
        <f t="array" ref="Q3801">NewI(BETA_e,J3801,C3801)</f>
        <v>4.5491199083886815E-16</v>
      </c>
      <c r="S3801" s="2">
        <f t="shared" si="870"/>
        <v>61556953.27458299</v>
      </c>
      <c r="T3801" s="7">
        <f t="shared" si="871"/>
        <v>0.28180953319690882</v>
      </c>
      <c r="U3801" s="2">
        <f t="shared" si="872"/>
        <v>65886539.443607479</v>
      </c>
      <c r="V3801">
        <f t="array" ref="V3801:AA3801">rk((1-'Parameters-x'!B3806)*BETA_c,(1-'Parameters-x'!B3806)*BETA_a,(1-'Parameters-x'!B3806)*BETA_e,GAMMA,V3800,W3800,X3800,Y3800,Z3800,AA3800,dt,STAGE)</f>
        <v>14893592.57937919</v>
      </c>
      <c r="W3801">
        <v>5.7259531745528589E-3</v>
      </c>
      <c r="X3801">
        <v>33899287.136523791</v>
      </c>
      <c r="Y3801">
        <v>0.18792703280986522</v>
      </c>
      <c r="Z3801">
        <v>12764073.558680004</v>
      </c>
      <c r="AA3801">
        <v>8.8156547212490721E-2</v>
      </c>
      <c r="AB3801">
        <f t="shared" si="873"/>
        <v>864831.41489485709</v>
      </c>
      <c r="AC3801" cm="1">
        <f t="array" ref="AC3801">NewI((1-'Parameters-x'!B3807)*BETA_c,V3801,T3801)</f>
        <v>7.4909155239322612E-4</v>
      </c>
      <c r="AD3801">
        <f t="shared" si="874"/>
        <v>42600540.675549179</v>
      </c>
      <c r="AE3801" cm="1">
        <f t="array" ref="AE3801">NewI((1-'Parameters-x'!B3807)*BETA_a,X3801,T3801)</f>
        <v>2.4585347918611496E-2</v>
      </c>
      <c r="AF3801">
        <f t="shared" si="875"/>
        <v>22421167.353163447</v>
      </c>
      <c r="AG3801" cm="1">
        <f t="array" ref="AG3801">NewI((1-'Parameters-x'!B3807)*BETA_e,Z3801,T3801)</f>
        <v>1.1532983546156872E-2</v>
      </c>
    </row>
    <row r="3802" spans="1:33" x14ac:dyDescent="0.45">
      <c r="A3802">
        <f t="shared" si="883"/>
        <v>379.80000000001786</v>
      </c>
      <c r="B3802" s="2">
        <f t="shared" si="876"/>
        <v>25607323.663430303</v>
      </c>
      <c r="C3802" s="7">
        <f t="shared" si="877"/>
        <v>3.2480118133258683E-14</v>
      </c>
      <c r="D3802" s="2">
        <f t="shared" si="878"/>
        <v>101836169.3365697</v>
      </c>
      <c r="E3802" s="7">
        <f t="shared" si="879"/>
        <v>1.8892661484772266E-15</v>
      </c>
      <c r="F3802">
        <f t="array" ref="F3802:K3802">rk(BETA_c,BETA_a,BETA_e,GAMMA,F3801,G3801,H3801,I3801,J3801,K3801,dt,STAGE)</f>
        <v>13625902.911273686</v>
      </c>
      <c r="G3802">
        <v>2.2632672725630626E-15</v>
      </c>
      <c r="H3802">
        <v>9399501.2758750357</v>
      </c>
      <c r="I3802">
        <v>2.251260390995075E-14</v>
      </c>
      <c r="J3802">
        <v>2581919.4762815852</v>
      </c>
      <c r="K3802">
        <v>7.7042469507448695E-15</v>
      </c>
      <c r="L3802">
        <f t="shared" si="880"/>
        <v>2132521.0887263138</v>
      </c>
      <c r="M3802" cm="1">
        <f t="array" ref="M3802">NewI(BETA_c,F3802,C3802)</f>
        <v>1.316471281379653E-16</v>
      </c>
      <c r="N3802">
        <f t="shared" si="881"/>
        <v>67100326.724124968</v>
      </c>
      <c r="O3802" cm="1">
        <f t="array" ref="O3802">NewI(BETA_a,H3802,C3802)</f>
        <v>1.3094872474167677E-15</v>
      </c>
      <c r="P3802">
        <f t="shared" si="882"/>
        <v>32603321.523718417</v>
      </c>
      <c r="Q3802" cm="1">
        <f t="array" ref="Q3802">NewI(BETA_e,J3802,C3802)</f>
        <v>4.4813177292249361E-16</v>
      </c>
      <c r="S3802" s="2">
        <f t="shared" si="870"/>
        <v>61556953.270910494</v>
      </c>
      <c r="T3802" s="7">
        <f t="shared" si="871"/>
        <v>0.27963368688058243</v>
      </c>
      <c r="U3802" s="2">
        <f t="shared" si="872"/>
        <v>65886539.449455813</v>
      </c>
      <c r="V3802">
        <f t="array" ref="V3802:AA3802">rk((1-'Parameters-x'!B3807)*BETA_c,(1-'Parameters-x'!B3807)*BETA_a,(1-'Parameters-x'!B3807)*BETA_e,GAMMA,V3801,W3801,X3801,Y3801,Z3801,AA3801,dt,STAGE)</f>
        <v>14893592.579304568</v>
      </c>
      <c r="W3802">
        <v>5.6817431944987569E-3</v>
      </c>
      <c r="X3802">
        <v>33899287.134074762</v>
      </c>
      <c r="Y3802">
        <v>0.18647605158542427</v>
      </c>
      <c r="Z3802">
        <v>12764073.557531163</v>
      </c>
      <c r="AA3802">
        <v>8.7475892100659411E-2</v>
      </c>
      <c r="AB3802">
        <f t="shared" si="873"/>
        <v>864831.41501368838</v>
      </c>
      <c r="AC3802" cm="1">
        <f t="array" ref="AC3802">NewI((1-'Parameters-x'!B3808)*BETA_c,V3802,T3802)</f>
        <v>7.4330783004208521E-4</v>
      </c>
      <c r="AD3802">
        <f t="shared" si="874"/>
        <v>42600540.679449186</v>
      </c>
      <c r="AE3802" cm="1">
        <f t="array" ref="AE3802">NewI((1-'Parameters-x'!B3808)*BETA_a,X3802,T3802)</f>
        <v>2.4395524889581435E-2</v>
      </c>
      <c r="AF3802">
        <f t="shared" si="875"/>
        <v>22421167.354992945</v>
      </c>
      <c r="AG3802" cm="1">
        <f t="array" ref="AG3802">NewI((1-'Parameters-x'!B3808)*BETA_e,Z3802,T3802)</f>
        <v>1.1443937587452935E-2</v>
      </c>
    </row>
    <row r="3803" spans="1:33" x14ac:dyDescent="0.45">
      <c r="A3803">
        <f t="shared" si="883"/>
        <v>379.90000000001788</v>
      </c>
      <c r="B3803" s="2">
        <f t="shared" si="876"/>
        <v>25607323.663430303</v>
      </c>
      <c r="C3803" s="7">
        <f t="shared" si="877"/>
        <v>3.1996019487085422E-14</v>
      </c>
      <c r="D3803" s="2">
        <f t="shared" si="878"/>
        <v>101836169.3365697</v>
      </c>
      <c r="E3803" s="7">
        <f t="shared" si="879"/>
        <v>1.8611076553034507E-15</v>
      </c>
      <c r="F3803">
        <f t="array" ref="F3803:K3803">rk(BETA_c,BETA_a,BETA_e,GAMMA,F3802,G3802,H3802,I3802,J3802,K3802,dt,STAGE)</f>
        <v>13625902.911273686</v>
      </c>
      <c r="G3803">
        <v>2.22953449440462E-15</v>
      </c>
      <c r="H3803">
        <v>9399501.2758750357</v>
      </c>
      <c r="I3803">
        <v>2.2177065688413196E-14</v>
      </c>
      <c r="J3803">
        <v>2581919.4762815852</v>
      </c>
      <c r="K3803">
        <v>7.5894193042676045E-15</v>
      </c>
      <c r="L3803">
        <f t="shared" si="880"/>
        <v>2132521.0887263138</v>
      </c>
      <c r="M3803" cm="1">
        <f t="array" ref="M3803">NewI(BETA_c,F3803,C3803)</f>
        <v>1.2968499868256381E-16</v>
      </c>
      <c r="N3803">
        <f t="shared" si="881"/>
        <v>67100326.724124968</v>
      </c>
      <c r="O3803" cm="1">
        <f t="array" ref="O3803">NewI(BETA_a,H3803,C3803)</f>
        <v>1.2899700461228939E-15</v>
      </c>
      <c r="P3803">
        <f t="shared" si="882"/>
        <v>32603321.523718417</v>
      </c>
      <c r="Q3803" cm="1">
        <f t="array" ref="Q3803">NewI(BETA_e,J3803,C3803)</f>
        <v>4.4145261049799303E-16</v>
      </c>
      <c r="S3803" s="2">
        <f t="shared" si="870"/>
        <v>61556953.267266348</v>
      </c>
      <c r="T3803" s="7">
        <f t="shared" si="871"/>
        <v>0.27747464023409213</v>
      </c>
      <c r="U3803" s="2">
        <f t="shared" si="872"/>
        <v>65886539.45525901</v>
      </c>
      <c r="V3803">
        <f t="array" ref="V3803:AA3803">rk((1-'Parameters-x'!B3808)*BETA_c,(1-'Parameters-x'!B3808)*BETA_a,(1-'Parameters-x'!B3808)*BETA_e,GAMMA,V3802,W3802,X3802,Y3802,Z3802,AA3802,dt,STAGE)</f>
        <v>14893592.579230525</v>
      </c>
      <c r="W3803">
        <v>5.6378745588812878E-3</v>
      </c>
      <c r="X3803">
        <v>33899287.131644636</v>
      </c>
      <c r="Y3803">
        <v>0.18503627336059861</v>
      </c>
      <c r="Z3803">
        <v>12764073.556391191</v>
      </c>
      <c r="AA3803">
        <v>8.6800492314612246E-2</v>
      </c>
      <c r="AB3803">
        <f t="shared" si="873"/>
        <v>864831.41513160081</v>
      </c>
      <c r="AC3803" cm="1">
        <f t="array" ref="AC3803">NewI((1-'Parameters-x'!B3809)*BETA_c,V3803,T3803)</f>
        <v>7.3756876370608597E-4</v>
      </c>
      <c r="AD3803">
        <f t="shared" si="874"/>
        <v>42600540.683319092</v>
      </c>
      <c r="AE3803" cm="1">
        <f t="array" ref="AE3803">NewI((1-'Parameters-x'!B3809)*BETA_a,X3803,T3803)</f>
        <v>2.4207167480733299E-2</v>
      </c>
      <c r="AF3803">
        <f t="shared" si="875"/>
        <v>22421167.356808316</v>
      </c>
      <c r="AG3803" cm="1">
        <f t="array" ref="AG3803">NewI((1-'Parameters-x'!B3809)*BETA_e,Z3803,T3803)</f>
        <v>1.1355579150992508E-2</v>
      </c>
    </row>
    <row r="3804" spans="1:33" x14ac:dyDescent="0.45">
      <c r="A3804">
        <f t="shared" si="883"/>
        <v>380.00000000001791</v>
      </c>
      <c r="B3804" s="2">
        <f t="shared" si="876"/>
        <v>25607323.663430303</v>
      </c>
      <c r="C3804" s="7">
        <f t="shared" si="877"/>
        <v>3.1519136070187655E-14</v>
      </c>
      <c r="D3804" s="2">
        <f t="shared" si="878"/>
        <v>101836169.3365697</v>
      </c>
      <c r="E3804" s="7">
        <f t="shared" si="879"/>
        <v>1.8333688492862231E-15</v>
      </c>
      <c r="F3804">
        <f t="array" ref="F3804:K3804">rk(BETA_c,BETA_a,BETA_e,GAMMA,F3803,G3803,H3803,I3803,J3803,K3803,dt,STAGE)</f>
        <v>13625902.911273686</v>
      </c>
      <c r="G3804">
        <v>2.1963044851126196E-15</v>
      </c>
      <c r="H3804">
        <v>9399501.2758750357</v>
      </c>
      <c r="I3804">
        <v>2.1846528483131219E-14</v>
      </c>
      <c r="J3804">
        <v>2581919.4762815852</v>
      </c>
      <c r="K3804">
        <v>7.4763031019438178E-15</v>
      </c>
      <c r="L3804">
        <f t="shared" si="880"/>
        <v>2132521.0887263138</v>
      </c>
      <c r="M3804" cm="1">
        <f t="array" ref="M3804">NewI(BETA_c,F3804,C3804)</f>
        <v>1.2775211370863491E-16</v>
      </c>
      <c r="N3804">
        <f t="shared" si="881"/>
        <v>67100326.724124968</v>
      </c>
      <c r="O3804" cm="1">
        <f t="array" ref="O3804">NewI(BETA_a,H3804,C3804)</f>
        <v>1.2707437381898351E-15</v>
      </c>
      <c r="P3804">
        <f t="shared" si="882"/>
        <v>32603321.523718417</v>
      </c>
      <c r="Q3804" cm="1">
        <f t="array" ref="Q3804">NewI(BETA_e,J3804,C3804)</f>
        <v>4.3487299738775299E-16</v>
      </c>
      <c r="S3804" s="2">
        <f t="shared" si="870"/>
        <v>61556953.263650358</v>
      </c>
      <c r="T3804" s="7">
        <f t="shared" si="871"/>
        <v>0.27533226354749701</v>
      </c>
      <c r="U3804" s="2">
        <f t="shared" si="872"/>
        <v>65886539.461017385</v>
      </c>
      <c r="V3804">
        <f t="array" ref="V3804:AA3804">rk((1-'Parameters-x'!B3809)*BETA_c,(1-'Parameters-x'!B3809)*BETA_a,(1-'Parameters-x'!B3809)*BETA_e,GAMMA,V3803,W3803,X3803,Y3803,Z3803,AA3803,dt,STAGE)</f>
        <v>14893592.579157053</v>
      </c>
      <c r="W3804">
        <v>5.5943446321865854E-3</v>
      </c>
      <c r="X3804">
        <v>33899287.129233278</v>
      </c>
      <c r="Y3804">
        <v>0.18360761163723535</v>
      </c>
      <c r="Z3804">
        <v>12764073.555260025</v>
      </c>
      <c r="AA3804">
        <v>8.613030727807508E-2</v>
      </c>
      <c r="AB3804">
        <f t="shared" si="873"/>
        <v>864831.41524860286</v>
      </c>
      <c r="AC3804" cm="1">
        <f t="array" ref="AC3804">NewI((1-'Parameters-x'!B3810)*BETA_c,V3804,T3804)</f>
        <v>7.3187400859695809E-4</v>
      </c>
      <c r="AD3804">
        <f t="shared" si="874"/>
        <v>42600540.687159114</v>
      </c>
      <c r="AE3804" cm="1">
        <f t="array" ref="AE3804">NewI((1-'Parameters-x'!B3810)*BETA_a,X3804,T3804)</f>
        <v>2.4020264376040282E-2</v>
      </c>
      <c r="AF3804">
        <f t="shared" si="875"/>
        <v>22421167.358609669</v>
      </c>
      <c r="AG3804" cm="1">
        <f t="array" ref="AG3804">NewI((1-'Parameters-x'!B3810)*BETA_e,Z3804,T3804)</f>
        <v>1.1267902928428794E-2</v>
      </c>
    </row>
    <row r="3805" spans="1:33" x14ac:dyDescent="0.45">
      <c r="A3805">
        <f t="shared" si="883"/>
        <v>380.10000000001793</v>
      </c>
      <c r="B3805" s="2">
        <f t="shared" si="876"/>
        <v>25607323.663430303</v>
      </c>
      <c r="C3805" s="7">
        <f t="shared" si="877"/>
        <v>3.104936034346379E-14</v>
      </c>
      <c r="D3805" s="2">
        <f t="shared" si="878"/>
        <v>101836169.3365697</v>
      </c>
      <c r="E3805" s="7">
        <f t="shared" si="879"/>
        <v>1.8060434752147885E-15</v>
      </c>
      <c r="F3805">
        <f t="array" ref="F3805:K3805">rk(BETA_c,BETA_a,BETA_e,GAMMA,F3804,G3804,H3804,I3804,J3804,K3804,dt,STAGE)</f>
        <v>13625902.911273686</v>
      </c>
      <c r="G3805">
        <v>2.1635697511882602E-15</v>
      </c>
      <c r="H3805">
        <v>9399501.2758750357</v>
      </c>
      <c r="I3805">
        <v>2.15209177566543E-14</v>
      </c>
      <c r="J3805">
        <v>2581919.4762815852</v>
      </c>
      <c r="K3805">
        <v>7.3648728356212283E-15</v>
      </c>
      <c r="L3805">
        <f t="shared" si="880"/>
        <v>2132521.0887263138</v>
      </c>
      <c r="M3805" cm="1">
        <f t="array" ref="M3805">NewI(BETA_c,F3805,C3805)</f>
        <v>1.2584803734295214E-16</v>
      </c>
      <c r="N3805">
        <f t="shared" si="881"/>
        <v>67100326.724124968</v>
      </c>
      <c r="O3805" cm="1">
        <f t="array" ref="O3805">NewI(BETA_a,H3805,C3805)</f>
        <v>1.2518039880089104E-15</v>
      </c>
      <c r="P3805">
        <f t="shared" si="882"/>
        <v>32603321.523718417</v>
      </c>
      <c r="Q3805" cm="1">
        <f t="array" ref="Q3805">NewI(BETA_e,J3805,C3805)</f>
        <v>4.2839144986292578E-16</v>
      </c>
      <c r="S3805" s="2">
        <f t="shared" si="870"/>
        <v>61556953.260062277</v>
      </c>
      <c r="T3805" s="7">
        <f t="shared" si="871"/>
        <v>0.27320642811234397</v>
      </c>
      <c r="U3805" s="2">
        <f t="shared" si="872"/>
        <v>65886539.466731302</v>
      </c>
      <c r="V3805">
        <f t="array" ref="V3805:AA3805">rk((1-'Parameters-x'!B3810)*BETA_c,(1-'Parameters-x'!B3810)*BETA_a,(1-'Parameters-x'!B3810)*BETA_e,GAMMA,V3804,W3804,X3804,Y3804,Z3804,AA3804,dt,STAGE)</f>
        <v>14893592.579084147</v>
      </c>
      <c r="W3805">
        <v>5.5511507992495324E-3</v>
      </c>
      <c r="X3805">
        <v>33899287.126840539</v>
      </c>
      <c r="Y3805">
        <v>0.18218998058503205</v>
      </c>
      <c r="Z3805">
        <v>12764073.554137589</v>
      </c>
      <c r="AA3805">
        <v>8.5465296728062398E-2</v>
      </c>
      <c r="AB3805">
        <f t="shared" si="873"/>
        <v>864831.41536470247</v>
      </c>
      <c r="AC3805" cm="1">
        <f t="array" ref="AC3805">NewI((1-'Parameters-x'!B3811)*BETA_c,V3805,T3805)</f>
        <v>7.2622322258853486E-4</v>
      </c>
      <c r="AD3805">
        <f t="shared" si="874"/>
        <v>42600540.690969482</v>
      </c>
      <c r="AE3805" cm="1">
        <f t="array" ref="AE3805">NewI((1-'Parameters-x'!B3811)*BETA_a,X3805,T3805)</f>
        <v>2.3834804346846403E-2</v>
      </c>
      <c r="AF3805">
        <f t="shared" si="875"/>
        <v>22421167.360397115</v>
      </c>
      <c r="AG3805" cm="1">
        <f t="array" ref="AG3805">NewI((1-'Parameters-x'!B3811)*BETA_e,Z3805,T3805)</f>
        <v>1.1180903652400622E-2</v>
      </c>
    </row>
    <row r="3806" spans="1:33" x14ac:dyDescent="0.45">
      <c r="A3806">
        <f t="shared" si="883"/>
        <v>380.20000000001795</v>
      </c>
      <c r="B3806" s="2">
        <f t="shared" si="876"/>
        <v>25607323.663430303</v>
      </c>
      <c r="C3806" s="7">
        <f t="shared" si="877"/>
        <v>3.0586586370624525E-14</v>
      </c>
      <c r="D3806" s="2">
        <f t="shared" si="878"/>
        <v>101836169.3365697</v>
      </c>
      <c r="E3806" s="7">
        <f t="shared" si="879"/>
        <v>1.7791253711089328E-15</v>
      </c>
      <c r="F3806">
        <f t="array" ref="F3806:K3806">rk(BETA_c,BETA_a,BETA_e,GAMMA,F3805,G3805,H3805,I3805,J3805,K3805,dt,STAGE)</f>
        <v>13625902.911273686</v>
      </c>
      <c r="G3806">
        <v>2.1313229108192979E-15</v>
      </c>
      <c r="H3806">
        <v>9399501.2758750357</v>
      </c>
      <c r="I3806">
        <v>2.1200160082472413E-14</v>
      </c>
      <c r="J3806">
        <v>2581919.4762815852</v>
      </c>
      <c r="K3806">
        <v>7.2551033773328156E-15</v>
      </c>
      <c r="L3806">
        <f t="shared" si="880"/>
        <v>2132521.0887263138</v>
      </c>
      <c r="M3806" cm="1">
        <f t="array" ref="M3806">NewI(BETA_c,F3806,C3806)</f>
        <v>1.2397234020874427E-16</v>
      </c>
      <c r="N3806">
        <f t="shared" si="881"/>
        <v>67100326.724124968</v>
      </c>
      <c r="O3806" cm="1">
        <f t="array" ref="O3806">NewI(BETA_a,H3806,C3806)</f>
        <v>1.2331465245913469E-15</v>
      </c>
      <c r="P3806">
        <f t="shared" si="882"/>
        <v>32603321.523718417</v>
      </c>
      <c r="Q3806" cm="1">
        <f t="array" ref="Q3806">NewI(BETA_e,J3806,C3806)</f>
        <v>4.220065063088415E-16</v>
      </c>
      <c r="S3806" s="2">
        <f t="shared" si="870"/>
        <v>61556953.256501898</v>
      </c>
      <c r="T3806" s="7">
        <f t="shared" si="871"/>
        <v>0.27109700621393557</v>
      </c>
      <c r="U3806" s="2">
        <f t="shared" si="872"/>
        <v>65886539.472401097</v>
      </c>
      <c r="V3806">
        <f t="array" ref="V3806:AA3806">rk((1-'Parameters-x'!B3811)*BETA_c,(1-'Parameters-x'!B3811)*BETA_a,(1-'Parameters-x'!B3811)*BETA_e,GAMMA,V3805,W3805,X3805,Y3805,Z3805,AA3805,dt,STAGE)</f>
        <v>14893592.579011805</v>
      </c>
      <c r="W3806">
        <v>5.5082904650966503E-3</v>
      </c>
      <c r="X3806">
        <v>33899287.12446627</v>
      </c>
      <c r="Y3806">
        <v>0.18078329503638044</v>
      </c>
      <c r="Z3806">
        <v>12764073.553023819</v>
      </c>
      <c r="AA3806">
        <v>8.480542071245846E-2</v>
      </c>
      <c r="AB3806">
        <f t="shared" si="873"/>
        <v>864831.41547990416</v>
      </c>
      <c r="AC3806" cm="1">
        <f t="array" ref="AC3806">NewI((1-'Parameters-x'!B3812)*BETA_c,V3806,T3806)</f>
        <v>7.2061606619619944E-4</v>
      </c>
      <c r="AD3806">
        <f t="shared" si="874"/>
        <v>42600540.694750436</v>
      </c>
      <c r="AE3806" cm="1">
        <f t="array" ref="AE3806">NewI((1-'Parameters-x'!B3812)*BETA_a,X3806,T3806)</f>
        <v>2.3650776251191923E-2</v>
      </c>
      <c r="AF3806">
        <f t="shared" si="875"/>
        <v>22421167.36217076</v>
      </c>
      <c r="AG3806" cm="1">
        <f t="array" ref="AG3806">NewI((1-'Parameters-x'!B3812)*BETA_e,Z3806,T3806)</f>
        <v>1.1094576096216039E-2</v>
      </c>
    </row>
    <row r="3807" spans="1:33" x14ac:dyDescent="0.45">
      <c r="A3807">
        <f t="shared" si="883"/>
        <v>380.30000000001797</v>
      </c>
      <c r="B3807" s="2">
        <f t="shared" si="876"/>
        <v>25607323.663430303</v>
      </c>
      <c r="C3807" s="7">
        <f t="shared" si="877"/>
        <v>3.0130709794303855E-14</v>
      </c>
      <c r="D3807" s="2">
        <f t="shared" si="878"/>
        <v>101836169.3365697</v>
      </c>
      <c r="E3807" s="7">
        <f t="shared" si="879"/>
        <v>1.752608466829437E-15</v>
      </c>
      <c r="F3807">
        <f t="array" ref="F3807:K3807">rk(BETA_c,BETA_a,BETA_e,GAMMA,F3806,G3806,H3806,I3806,J3806,K3806,dt,STAGE)</f>
        <v>13625902.911273686</v>
      </c>
      <c r="G3807">
        <v>2.09955669221542E-15</v>
      </c>
      <c r="H3807">
        <v>9399501.2758750357</v>
      </c>
      <c r="I3807">
        <v>2.0884183128458081E-14</v>
      </c>
      <c r="J3807">
        <v>2581919.4762815852</v>
      </c>
      <c r="K3807">
        <v>7.1469699736303579E-15</v>
      </c>
      <c r="L3807">
        <f t="shared" si="880"/>
        <v>2132521.0887263138</v>
      </c>
      <c r="M3807" cm="1">
        <f t="array" ref="M3807">NewI(BETA_c,F3807,C3807)</f>
        <v>1.221245993288695E-16</v>
      </c>
      <c r="N3807">
        <f t="shared" si="881"/>
        <v>67100326.724124968</v>
      </c>
      <c r="O3807" cm="1">
        <f t="array" ref="O3807">NewI(BETA_a,H3807,C3807)</f>
        <v>1.2147671406051582E-15</v>
      </c>
      <c r="P3807">
        <f t="shared" si="882"/>
        <v>32603321.523718417</v>
      </c>
      <c r="Q3807" cm="1">
        <f t="array" ref="Q3807">NewI(BETA_e,J3807,C3807)</f>
        <v>4.1571672689540924E-16</v>
      </c>
      <c r="S3807" s="2">
        <f t="shared" si="870"/>
        <v>61556953.252969004</v>
      </c>
      <c r="T3807" s="7">
        <f t="shared" si="871"/>
        <v>0.26900387112365698</v>
      </c>
      <c r="U3807" s="2">
        <f t="shared" si="872"/>
        <v>65886539.47802712</v>
      </c>
      <c r="V3807">
        <f t="array" ref="V3807:AA3807">rk((1-'Parameters-x'!B3812)*BETA_c,(1-'Parameters-x'!B3812)*BETA_a,(1-'Parameters-x'!B3812)*BETA_e,GAMMA,V3806,W3806,X3806,Y3806,Z3806,AA3806,dt,STAGE)</f>
        <v>14893592.578940023</v>
      </c>
      <c r="W3807">
        <v>5.4657610547901962E-3</v>
      </c>
      <c r="X3807">
        <v>33899287.122110337</v>
      </c>
      <c r="Y3807">
        <v>0.17938747048124973</v>
      </c>
      <c r="Z3807">
        <v>12764073.551918648</v>
      </c>
      <c r="AA3807">
        <v>8.4150639587617038E-2</v>
      </c>
      <c r="AB3807">
        <f t="shared" si="873"/>
        <v>864831.4155942162</v>
      </c>
      <c r="AC3807" cm="1">
        <f t="array" ref="AC3807">NewI((1-'Parameters-x'!B3813)*BETA_c,V3807,T3807)</f>
        <v>7.1505220255648904E-4</v>
      </c>
      <c r="AD3807">
        <f t="shared" si="874"/>
        <v>42600540.69850219</v>
      </c>
      <c r="AE3807" cm="1">
        <f t="array" ref="AE3807">NewI((1-'Parameters-x'!B3813)*BETA_a,X3807,T3807)</f>
        <v>2.3468169033143974E-2</v>
      </c>
      <c r="AF3807">
        <f t="shared" si="875"/>
        <v>22421167.363930713</v>
      </c>
      <c r="AG3807" cm="1">
        <f t="array" ref="AG3807">NewI((1-'Parameters-x'!B3813)*BETA_e,Z3807,T3807)</f>
        <v>1.1008915073538275E-2</v>
      </c>
    </row>
    <row r="3808" spans="1:33" x14ac:dyDescent="0.45">
      <c r="A3808">
        <f t="shared" si="883"/>
        <v>380.400000000018</v>
      </c>
      <c r="B3808" s="2">
        <f t="shared" si="876"/>
        <v>25607323.663430303</v>
      </c>
      <c r="C3808" s="7">
        <f t="shared" si="877"/>
        <v>2.9681627812526029E-14</v>
      </c>
      <c r="D3808" s="2">
        <f t="shared" si="878"/>
        <v>101836169.3365697</v>
      </c>
      <c r="E3808" s="7">
        <f t="shared" si="879"/>
        <v>1.7264867827092323E-15</v>
      </c>
      <c r="F3808">
        <f t="array" ref="F3808:K3808">rk(BETA_c,BETA_a,BETA_e,GAMMA,F3807,G3807,H3807,I3807,J3807,K3807,dt,STAGE)</f>
        <v>13625902.911273686</v>
      </c>
      <c r="G3808">
        <v>2.068263931968426E-15</v>
      </c>
      <c r="H3808">
        <v>9399501.2758750357</v>
      </c>
      <c r="I3808">
        <v>2.0572915640555172E-14</v>
      </c>
      <c r="J3808">
        <v>2581919.4762815852</v>
      </c>
      <c r="K3808">
        <v>7.0404482400024303E-15</v>
      </c>
      <c r="L3808">
        <f t="shared" si="880"/>
        <v>2132521.0887263138</v>
      </c>
      <c r="M3808" cm="1">
        <f t="array" ref="M3808">NewI(BETA_c,F3808,C3808)</f>
        <v>1.2030439803043212E-16</v>
      </c>
      <c r="N3808">
        <f t="shared" si="881"/>
        <v>67100326.724124968</v>
      </c>
      <c r="O3808" cm="1">
        <f t="array" ref="O3808">NewI(BETA_a,H3808,C3808)</f>
        <v>1.1966616914263712E-15</v>
      </c>
      <c r="P3808">
        <f t="shared" si="882"/>
        <v>32603321.523718417</v>
      </c>
      <c r="Q3808" cm="1">
        <f t="array" ref="Q3808">NewI(BETA_e,J3808,C3808)</f>
        <v>4.0952069325242896E-16</v>
      </c>
      <c r="S3808" s="2">
        <f t="shared" si="870"/>
        <v>61556953.249463402</v>
      </c>
      <c r="T3808" s="7">
        <f t="shared" si="871"/>
        <v>0.26692689709136275</v>
      </c>
      <c r="U3808" s="2">
        <f t="shared" si="872"/>
        <v>65886539.483609699</v>
      </c>
      <c r="V3808">
        <f t="array" ref="V3808:AA3808">rk((1-'Parameters-x'!B3813)*BETA_c,(1-'Parameters-x'!B3813)*BETA_a,(1-'Parameters-x'!B3813)*BETA_e,GAMMA,V3807,W3807,X3807,Y3807,Z3807,AA3807,dt,STAGE)</f>
        <v>14893592.578868793</v>
      </c>
      <c r="W3808">
        <v>5.4235600132734717E-3</v>
      </c>
      <c r="X3808">
        <v>33899287.119772598</v>
      </c>
      <c r="Y3808">
        <v>0.17800242306210948</v>
      </c>
      <c r="Z3808">
        <v>12764073.55082201</v>
      </c>
      <c r="AA3808">
        <v>8.3500914015979796E-2</v>
      </c>
      <c r="AB3808">
        <f t="shared" si="873"/>
        <v>864831.41570764664</v>
      </c>
      <c r="AC3808" cm="1">
        <f t="array" ref="AC3808">NewI((1-'Parameters-x'!B3814)*BETA_c,V3808,T3808)</f>
        <v>7.0953129740685729E-4</v>
      </c>
      <c r="AD3808">
        <f t="shared" si="874"/>
        <v>42600540.702224977</v>
      </c>
      <c r="AE3808" cm="1">
        <f t="array" ref="AE3808">NewI((1-'Parameters-x'!B3814)*BETA_a,X3808,T3808)</f>
        <v>2.3286971722132347E-2</v>
      </c>
      <c r="AF3808">
        <f t="shared" si="875"/>
        <v>22421167.365677074</v>
      </c>
      <c r="AG3808" cm="1">
        <f t="array" ref="AG3808">NewI((1-'Parameters-x'!B3814)*BETA_e,Z3808,T3808)</f>
        <v>1.0923915438074177E-2</v>
      </c>
    </row>
    <row r="3809" spans="1:33" x14ac:dyDescent="0.45">
      <c r="A3809">
        <f t="shared" si="883"/>
        <v>380.50000000001802</v>
      </c>
      <c r="B3809" s="2">
        <f t="shared" si="876"/>
        <v>25607323.663430303</v>
      </c>
      <c r="C3809" s="7">
        <f t="shared" si="877"/>
        <v>2.9239239155523292E-14</v>
      </c>
      <c r="D3809" s="2">
        <f t="shared" si="878"/>
        <v>101836169.3365697</v>
      </c>
      <c r="E3809" s="7">
        <f t="shared" si="879"/>
        <v>1.7007544282049625E-15</v>
      </c>
      <c r="F3809">
        <f t="array" ref="F3809:K3809">rk(BETA_c,BETA_a,BETA_e,GAMMA,F3808,G3808,H3808,I3808,J3808,K3808,dt,STAGE)</f>
        <v>13625902.911273686</v>
      </c>
      <c r="G3809">
        <v>2.0374375734368507E-15</v>
      </c>
      <c r="H3809">
        <v>9399501.2758750357</v>
      </c>
      <c r="I3809">
        <v>2.0266287426710841E-14</v>
      </c>
      <c r="J3809">
        <v>2581919.4762815852</v>
      </c>
      <c r="K3809">
        <v>6.9355141553756017E-15</v>
      </c>
      <c r="L3809">
        <f t="shared" si="880"/>
        <v>2132521.0887263138</v>
      </c>
      <c r="M3809" cm="1">
        <f t="array" ref="M3809">NewI(BETA_c,F3809,C3809)</f>
        <v>1.1851132585082123E-16</v>
      </c>
      <c r="N3809">
        <f t="shared" si="881"/>
        <v>67100326.724124968</v>
      </c>
      <c r="O3809" cm="1">
        <f t="array" ref="O3809">NewI(BETA_a,H3809,C3809)</f>
        <v>1.1788260942043979E-15</v>
      </c>
      <c r="P3809">
        <f t="shared" si="882"/>
        <v>32603321.523718417</v>
      </c>
      <c r="Q3809" cm="1">
        <f t="array" ref="Q3809">NewI(BETA_e,J3809,C3809)</f>
        <v>4.0341700814974341E-16</v>
      </c>
      <c r="S3809" s="2">
        <f t="shared" si="870"/>
        <v>61556953.24598486</v>
      </c>
      <c r="T3809" s="7">
        <f t="shared" si="871"/>
        <v>0.26486595933782192</v>
      </c>
      <c r="U3809" s="2">
        <f t="shared" si="872"/>
        <v>65886539.489149183</v>
      </c>
      <c r="V3809">
        <f t="array" ref="V3809:AA3809">rk((1-'Parameters-x'!B3814)*BETA_c,(1-'Parameters-x'!B3814)*BETA_a,(1-'Parameters-x'!B3814)*BETA_e,GAMMA,V3808,W3808,X3808,Y3808,Z3808,AA3808,dt,STAGE)</f>
        <v>14893592.578798113</v>
      </c>
      <c r="W3809">
        <v>5.3816848052173176E-3</v>
      </c>
      <c r="X3809">
        <v>33899287.117452905</v>
      </c>
      <c r="Y3809">
        <v>0.17662806956889168</v>
      </c>
      <c r="Z3809">
        <v>12764073.549733842</v>
      </c>
      <c r="AA3809">
        <v>8.2856204963712946E-2</v>
      </c>
      <c r="AB3809">
        <f t="shared" si="873"/>
        <v>864831.41582020186</v>
      </c>
      <c r="AC3809" cm="1">
        <f t="array" ref="AC3809">NewI((1-'Parameters-x'!B3815)*BETA_c,V3809,T3809)</f>
        <v>7.0405301906559313E-4</v>
      </c>
      <c r="AD3809">
        <f t="shared" si="874"/>
        <v>42600540.705919027</v>
      </c>
      <c r="AE3809" cm="1">
        <f t="array" ref="AE3809">NewI((1-'Parameters-x'!B3815)*BETA_a,X3809,T3809)</f>
        <v>2.31071734322904E-2</v>
      </c>
      <c r="AF3809">
        <f t="shared" si="875"/>
        <v>22421167.367409956</v>
      </c>
      <c r="AG3809" cm="1">
        <f t="array" ref="AG3809">NewI((1-'Parameters-x'!B3815)*BETA_e,Z3809,T3809)</f>
        <v>1.0839572083265029E-2</v>
      </c>
    </row>
    <row r="3810" spans="1:33" x14ac:dyDescent="0.45">
      <c r="A3810">
        <f t="shared" si="883"/>
        <v>380.60000000001804</v>
      </c>
      <c r="B3810" s="2">
        <f t="shared" si="876"/>
        <v>25607323.663430303</v>
      </c>
      <c r="C3810" s="7">
        <f t="shared" si="877"/>
        <v>2.8803444062899199E-14</v>
      </c>
      <c r="D3810" s="2">
        <f t="shared" si="878"/>
        <v>101836169.3365697</v>
      </c>
      <c r="E3810" s="7">
        <f t="shared" si="879"/>
        <v>1.6754056005686452E-15</v>
      </c>
      <c r="F3810">
        <f t="array" ref="F3810:K3810">rk(BETA_c,BETA_a,BETA_e,GAMMA,F3809,G3809,H3809,I3809,J3809,K3809,dt,STAGE)</f>
        <v>13625902.911273686</v>
      </c>
      <c r="G3810">
        <v>2.0070706651546648E-15</v>
      </c>
      <c r="H3810">
        <v>9399501.2758750357</v>
      </c>
      <c r="I3810">
        <v>1.9964229341046941E-14</v>
      </c>
      <c r="J3810">
        <v>2581919.4762815852</v>
      </c>
      <c r="K3810">
        <v>6.8321440566975907E-15</v>
      </c>
      <c r="L3810">
        <f t="shared" si="880"/>
        <v>2132521.0887263138</v>
      </c>
      <c r="M3810" cm="1">
        <f t="array" ref="M3810">NewI(BETA_c,F3810,C3810)</f>
        <v>1.1674497844514987E-16</v>
      </c>
      <c r="N3810">
        <f t="shared" si="881"/>
        <v>67100326.724124968</v>
      </c>
      <c r="O3810" cm="1">
        <f t="array" ref="O3810">NewI(BETA_a,H3810,C3810)</f>
        <v>1.1612563269413375E-15</v>
      </c>
      <c r="P3810">
        <f t="shared" si="882"/>
        <v>32603321.523718417</v>
      </c>
      <c r="Q3810" cm="1">
        <f t="array" ref="Q3810">NewI(BETA_e,J3810,C3810)</f>
        <v>3.9740429518215782E-16</v>
      </c>
      <c r="S3810" s="2">
        <f t="shared" si="870"/>
        <v>61556953.24253317</v>
      </c>
      <c r="T3810" s="7">
        <f t="shared" si="871"/>
        <v>0.26282093404722162</v>
      </c>
      <c r="U3810" s="2">
        <f t="shared" si="872"/>
        <v>65886539.494645894</v>
      </c>
      <c r="V3810">
        <f t="array" ref="V3810:AA3810">rk((1-'Parameters-x'!B3815)*BETA_c,(1-'Parameters-x'!B3815)*BETA_a,(1-'Parameters-x'!B3815)*BETA_e,GAMMA,V3809,W3809,X3809,Y3809,Z3809,AA3809,dt,STAGE)</f>
        <v>14893592.578727979</v>
      </c>
      <c r="W3810">
        <v>5.3401329148678005E-3</v>
      </c>
      <c r="X3810">
        <v>33899287.115151115</v>
      </c>
      <c r="Y3810">
        <v>0.17526432743399165</v>
      </c>
      <c r="Z3810">
        <v>12764073.548654074</v>
      </c>
      <c r="AA3810">
        <v>8.2216473698362172E-2</v>
      </c>
      <c r="AB3810">
        <f t="shared" si="873"/>
        <v>864831.41593188792</v>
      </c>
      <c r="AC3810" cm="1">
        <f t="array" ref="AC3810">NewI((1-'Parameters-x'!B3816)*BETA_c,V3810,T3810)</f>
        <v>6.9861703841189358E-4</v>
      </c>
      <c r="AD3810">
        <f t="shared" si="874"/>
        <v>42600540.709584557</v>
      </c>
      <c r="AE3810" cm="1">
        <f t="array" ref="AE3810">NewI((1-'Parameters-x'!B3816)*BETA_a,X3810,T3810)</f>
        <v>2.2928763361801063E-2</v>
      </c>
      <c r="AF3810">
        <f t="shared" si="875"/>
        <v>22421167.369129453</v>
      </c>
      <c r="AG3810" cm="1">
        <f t="array" ref="AG3810">NewI((1-'Parameters-x'!B3816)*BETA_e,Z3810,T3810)</f>
        <v>1.0755879941979758E-2</v>
      </c>
    </row>
    <row r="3811" spans="1:33" x14ac:dyDescent="0.45">
      <c r="A3811">
        <f t="shared" si="883"/>
        <v>380.70000000001806</v>
      </c>
      <c r="B3811" s="2">
        <f t="shared" si="876"/>
        <v>25607323.663430303</v>
      </c>
      <c r="C3811" s="7">
        <f t="shared" si="877"/>
        <v>2.8374144261132191E-14</v>
      </c>
      <c r="D3811" s="2">
        <f t="shared" si="878"/>
        <v>101836169.3365697</v>
      </c>
      <c r="E3811" s="7">
        <f t="shared" si="879"/>
        <v>1.6504345835391261E-15</v>
      </c>
      <c r="F3811">
        <f t="array" ref="F3811:K3811">rk(BETA_c,BETA_a,BETA_e,GAMMA,F3810,G3810,H3810,I3810,J3810,K3810,dt,STAGE)</f>
        <v>13625902.911273686</v>
      </c>
      <c r="G3811">
        <v>1.9771563592636901E-15</v>
      </c>
      <c r="H3811">
        <v>9399501.2758750357</v>
      </c>
      <c r="I3811">
        <v>1.9666673268267353E-14</v>
      </c>
      <c r="J3811">
        <v>2581919.4762815852</v>
      </c>
      <c r="K3811">
        <v>6.7303146336011495E-15</v>
      </c>
      <c r="L3811">
        <f t="shared" si="880"/>
        <v>2132521.0887263138</v>
      </c>
      <c r="M3811" cm="1">
        <f t="array" ref="M3811">NewI(BETA_c,F3811,C3811)</f>
        <v>1.1500495749507353E-16</v>
      </c>
      <c r="N3811">
        <f t="shared" si="881"/>
        <v>67100326.724124968</v>
      </c>
      <c r="O3811" cm="1">
        <f t="array" ref="O3811">NewI(BETA_a,H3811,C3811)</f>
        <v>1.1439484275849984E-15</v>
      </c>
      <c r="P3811">
        <f t="shared" si="882"/>
        <v>32603321.523718417</v>
      </c>
      <c r="Q3811" cm="1">
        <f t="array" ref="Q3811">NewI(BETA_e,J3811,C3811)</f>
        <v>3.9148119845905418E-16</v>
      </c>
      <c r="S3811" s="2">
        <f t="shared" si="870"/>
        <v>61556953.239108123</v>
      </c>
      <c r="T3811" s="7">
        <f t="shared" si="871"/>
        <v>0.26079169835972837</v>
      </c>
      <c r="U3811" s="2">
        <f t="shared" si="872"/>
        <v>65886539.500100173</v>
      </c>
      <c r="V3811">
        <f t="array" ref="V3811:AA3811">rk((1-'Parameters-x'!B3816)*BETA_c,(1-'Parameters-x'!B3816)*BETA_a,(1-'Parameters-x'!B3816)*BETA_e,GAMMA,V3810,W3810,X3810,Y3810,Z3810,AA3810,dt,STAGE)</f>
        <v>14893592.578658387</v>
      </c>
      <c r="W3811">
        <v>5.2989018458950718E-3</v>
      </c>
      <c r="X3811">
        <v>33899287.112867095</v>
      </c>
      <c r="Y3811">
        <v>0.17391111472730758</v>
      </c>
      <c r="Z3811">
        <v>12764073.547582643</v>
      </c>
      <c r="AA3811">
        <v>8.1581681786525737E-2</v>
      </c>
      <c r="AB3811">
        <f t="shared" si="873"/>
        <v>864831.41604271112</v>
      </c>
      <c r="AC3811" cm="1">
        <f t="array" ref="AC3811">NewI((1-'Parameters-x'!B3817)*BETA_c,V3811,T3811)</f>
        <v>6.9322302886609059E-4</v>
      </c>
      <c r="AD3811">
        <f t="shared" si="874"/>
        <v>42600540.713221788</v>
      </c>
      <c r="AE3811" cm="1">
        <f t="array" ref="AE3811">NewI((1-'Parameters-x'!B3817)*BETA_a,X3811,T3811)</f>
        <v>2.27517307922479E-2</v>
      </c>
      <c r="AF3811">
        <f t="shared" si="875"/>
        <v>22421167.370835677</v>
      </c>
      <c r="AG3811" cm="1">
        <f t="array" ref="AG3811">NewI((1-'Parameters-x'!B3817)*BETA_e,Z3811,T3811)</f>
        <v>1.0672833986210516E-2</v>
      </c>
    </row>
    <row r="3812" spans="1:33" x14ac:dyDescent="0.45">
      <c r="A3812">
        <f t="shared" si="883"/>
        <v>380.80000000001809</v>
      </c>
      <c r="B3812" s="2">
        <f t="shared" si="876"/>
        <v>25607323.663430303</v>
      </c>
      <c r="C3812" s="7">
        <f t="shared" si="877"/>
        <v>2.7951242941414583E-14</v>
      </c>
      <c r="D3812" s="2">
        <f t="shared" si="878"/>
        <v>101836169.3365697</v>
      </c>
      <c r="E3812" s="7">
        <f t="shared" si="879"/>
        <v>1.6258357460530427E-15</v>
      </c>
      <c r="F3812">
        <f t="array" ref="F3812:K3812">rk(BETA_c,BETA_a,BETA_e,GAMMA,F3811,G3811,H3811,I3811,J3811,K3811,dt,STAGE)</f>
        <v>13625902.911273686</v>
      </c>
      <c r="G3812">
        <v>1.9476879099693814E-15</v>
      </c>
      <c r="H3812">
        <v>9399501.2758750357</v>
      </c>
      <c r="I3812">
        <v>1.9373552108297717E-14</v>
      </c>
      <c r="J3812">
        <v>2581919.4762815852</v>
      </c>
      <c r="K3812">
        <v>6.6300029231474859E-15</v>
      </c>
      <c r="L3812">
        <f t="shared" si="880"/>
        <v>2132521.0887263138</v>
      </c>
      <c r="M3812" cm="1">
        <f t="array" ref="M3812">NewI(BETA_c,F3812,C3812)</f>
        <v>1.1329087061896793E-16</v>
      </c>
      <c r="N3812">
        <f t="shared" si="881"/>
        <v>67100326.724124968</v>
      </c>
      <c r="O3812" cm="1">
        <f t="array" ref="O3812">NewI(BETA_a,H3812,C3812)</f>
        <v>1.1268984931354416E-15</v>
      </c>
      <c r="P3812">
        <f t="shared" si="882"/>
        <v>32603321.523718417</v>
      </c>
      <c r="Q3812" cm="1">
        <f t="array" ref="Q3812">NewI(BETA_e,J3812,C3812)</f>
        <v>3.8564638229863337E-16</v>
      </c>
      <c r="S3812" s="2">
        <f t="shared" si="870"/>
        <v>61556953.235709533</v>
      </c>
      <c r="T3812" s="7">
        <f t="shared" si="871"/>
        <v>0.25877813036410735</v>
      </c>
      <c r="U3812" s="2">
        <f t="shared" si="872"/>
        <v>65886539.505512342</v>
      </c>
      <c r="V3812">
        <f t="array" ref="V3812:AA3812">rk((1-'Parameters-x'!B3817)*BETA_c,(1-'Parameters-x'!B3817)*BETA_a,(1-'Parameters-x'!B3817)*BETA_e,GAMMA,V3811,W3811,X3811,Y3811,Z3811,AA3811,dt,STAGE)</f>
        <v>14893592.578589331</v>
      </c>
      <c r="W3812">
        <v>5.2579891212433966E-3</v>
      </c>
      <c r="X3812">
        <v>33899287.11060071</v>
      </c>
      <c r="Y3812">
        <v>0.17256835015131847</v>
      </c>
      <c r="Z3812">
        <v>12764073.546519484</v>
      </c>
      <c r="AA3812">
        <v>8.0951791091545475E-2</v>
      </c>
      <c r="AB3812">
        <f t="shared" si="873"/>
        <v>864831.41615267948</v>
      </c>
      <c r="AC3812" cm="1">
        <f t="array" ref="AC3812">NewI((1-'Parameters-x'!B3818)*BETA_c,V3812,T3812)</f>
        <v>6.8787066637003211E-4</v>
      </c>
      <c r="AD3812">
        <f t="shared" si="874"/>
        <v>42600540.716830939</v>
      </c>
      <c r="AE3812" cm="1">
        <f t="array" ref="AE3812">NewI((1-'Parameters-x'!B3818)*BETA_a,X3812,T3812)</f>
        <v>2.2576065087971182E-2</v>
      </c>
      <c r="AF3812">
        <f t="shared" si="875"/>
        <v>22421167.372528724</v>
      </c>
      <c r="AG3812" cm="1">
        <f t="array" ref="AG3812">NewI((1-'Parameters-x'!B3818)*BETA_e,Z3812,T3812)</f>
        <v>1.0590429226770615E-2</v>
      </c>
    </row>
    <row r="3813" spans="1:33" x14ac:dyDescent="0.45">
      <c r="A3813">
        <f t="shared" si="883"/>
        <v>380.90000000001811</v>
      </c>
      <c r="B3813" s="2">
        <f t="shared" si="876"/>
        <v>25607323.663430303</v>
      </c>
      <c r="C3813" s="7">
        <f t="shared" si="877"/>
        <v>2.7534644737821744E-14</v>
      </c>
      <c r="D3813" s="2">
        <f t="shared" si="878"/>
        <v>101836169.3365697</v>
      </c>
      <c r="E3813" s="7">
        <f t="shared" si="879"/>
        <v>1.6016035409749942E-15</v>
      </c>
      <c r="F3813">
        <f t="array" ref="F3813:K3813">rk(BETA_c,BETA_a,BETA_e,GAMMA,F3812,G3812,H3812,I3812,J3812,K3812,dt,STAGE)</f>
        <v>13625902.911273686</v>
      </c>
      <c r="G3813">
        <v>1.9186586720196229E-15</v>
      </c>
      <c r="H3813">
        <v>9399501.2758750357</v>
      </c>
      <c r="I3813">
        <v>1.9084799761154094E-14</v>
      </c>
      <c r="J3813">
        <v>2581919.4762815852</v>
      </c>
      <c r="K3813">
        <v>6.5311863046480286E-15</v>
      </c>
      <c r="L3813">
        <f t="shared" si="880"/>
        <v>2132521.0887263138</v>
      </c>
      <c r="M3813" cm="1">
        <f t="array" ref="M3813">NewI(BETA_c,F3813,C3813)</f>
        <v>1.1160233128344519E-16</v>
      </c>
      <c r="N3813">
        <f t="shared" si="881"/>
        <v>67100326.724124968</v>
      </c>
      <c r="O3813" cm="1">
        <f t="array" ref="O3813">NewI(BETA_a,H3813,C3813)</f>
        <v>1.1101026787648359E-15</v>
      </c>
      <c r="P3813">
        <f t="shared" si="882"/>
        <v>32603321.523718417</v>
      </c>
      <c r="Q3813" cm="1">
        <f t="array" ref="Q3813">NewI(BETA_e,J3813,C3813)</f>
        <v>3.7989853092671306E-16</v>
      </c>
      <c r="S3813" s="2">
        <f t="shared" si="870"/>
        <v>61556953.232337177</v>
      </c>
      <c r="T3813" s="7">
        <f t="shared" si="871"/>
        <v>0.25678010909039795</v>
      </c>
      <c r="U3813" s="2">
        <f t="shared" si="872"/>
        <v>65886539.510882713</v>
      </c>
      <c r="V3813">
        <f t="array" ref="V3813:AA3813">rk((1-'Parameters-x'!B3818)*BETA_c,(1-'Parameters-x'!B3818)*BETA_a,(1-'Parameters-x'!B3818)*BETA_e,GAMMA,V3812,W3812,X3812,Y3812,Z3812,AA3812,dt,STAGE)</f>
        <v>14893592.578520812</v>
      </c>
      <c r="W3813">
        <v>5.2173922829823367E-3</v>
      </c>
      <c r="X3813">
        <v>33899287.108351827</v>
      </c>
      <c r="Y3813">
        <v>0.17123595303619993</v>
      </c>
      <c r="Z3813">
        <v>12764073.545464534</v>
      </c>
      <c r="AA3813">
        <v>8.032676377121567E-2</v>
      </c>
      <c r="AB3813">
        <f t="shared" si="873"/>
        <v>864831.41626179568</v>
      </c>
      <c r="AC3813" cm="1">
        <f t="array" ref="AC3813">NewI((1-'Parameters-x'!B3819)*BETA_c,V3813,T3813)</f>
        <v>6.8255962936761305E-4</v>
      </c>
      <c r="AD3813">
        <f t="shared" si="874"/>
        <v>42600540.720412217</v>
      </c>
      <c r="AE3813" cm="1">
        <f t="array" ref="AE3813">NewI((1-'Parameters-x'!B3819)*BETA_a,X3813,T3813)</f>
        <v>2.2401755695428904E-2</v>
      </c>
      <c r="AF3813">
        <f t="shared" si="875"/>
        <v>22421167.374208704</v>
      </c>
      <c r="AG3813" cm="1">
        <f t="array" ref="AG3813">NewI((1-'Parameters-x'!B3819)*BETA_e,Z3813,T3813)</f>
        <v>1.0508660712994784E-2</v>
      </c>
    </row>
    <row r="3814" spans="1:33" x14ac:dyDescent="0.45">
      <c r="A3814">
        <f t="shared" si="883"/>
        <v>381.00000000001813</v>
      </c>
      <c r="B3814" s="2">
        <f t="shared" si="876"/>
        <v>25607323.663430303</v>
      </c>
      <c r="C3814" s="7">
        <f t="shared" si="877"/>
        <v>2.7124255705806735E-14</v>
      </c>
      <c r="D3814" s="2">
        <f t="shared" si="878"/>
        <v>101836169.3365697</v>
      </c>
      <c r="E3814" s="7">
        <f t="shared" si="879"/>
        <v>1.5777325038466416E-15</v>
      </c>
      <c r="F3814">
        <f t="array" ref="F3814:K3814">rk(BETA_c,BETA_a,BETA_e,GAMMA,F3813,G3813,H3813,I3813,J3813,K3813,dt,STAGE)</f>
        <v>13625902.911273686</v>
      </c>
      <c r="G3814">
        <v>1.8900620992061979E-15</v>
      </c>
      <c r="H3814">
        <v>9399501.2758750357</v>
      </c>
      <c r="I3814">
        <v>1.8800351112037165E-14</v>
      </c>
      <c r="J3814">
        <v>2581919.4762815852</v>
      </c>
      <c r="K3814">
        <v>6.4338424945633718E-15</v>
      </c>
      <c r="L3814">
        <f t="shared" si="880"/>
        <v>2132521.0887263138</v>
      </c>
      <c r="M3814" cm="1">
        <f t="array" ref="M3814">NewI(BETA_c,F3814,C3814)</f>
        <v>1.0993895871618923E-16</v>
      </c>
      <c r="N3814">
        <f t="shared" si="881"/>
        <v>67100326.724124968</v>
      </c>
      <c r="O3814" cm="1">
        <f t="array" ref="O3814">NewI(BETA_a,H3814,C3814)</f>
        <v>1.0935571969504368E-15</v>
      </c>
      <c r="P3814">
        <f t="shared" si="882"/>
        <v>32603321.523718417</v>
      </c>
      <c r="Q3814" cm="1">
        <f t="array" ref="Q3814">NewI(BETA_e,J3814,C3814)</f>
        <v>3.7423634818001561E-16</v>
      </c>
      <c r="S3814" s="2">
        <f t="shared" si="870"/>
        <v>61556953.22899086</v>
      </c>
      <c r="T3814" s="7">
        <f t="shared" si="871"/>
        <v>0.25479751450264637</v>
      </c>
      <c r="U3814" s="2">
        <f t="shared" si="872"/>
        <v>65886539.516211629</v>
      </c>
      <c r="V3814">
        <f t="array" ref="V3814:AA3814">rk((1-'Parameters-x'!B3819)*BETA_c,(1-'Parameters-x'!B3819)*BETA_a,(1-'Parameters-x'!B3819)*BETA_e,GAMMA,V3813,W3813,X3813,Y3813,Z3813,AA3813,dt,STAGE)</f>
        <v>14893592.57845282</v>
      </c>
      <c r="W3814">
        <v>5.1771088921590842E-3</v>
      </c>
      <c r="X3814">
        <v>33899287.106120311</v>
      </c>
      <c r="Y3814">
        <v>0.16991384333497775</v>
      </c>
      <c r="Z3814">
        <v>12764073.54441773</v>
      </c>
      <c r="AA3814">
        <v>7.970656227550954E-2</v>
      </c>
      <c r="AB3814">
        <f t="shared" si="873"/>
        <v>864831.41637007112</v>
      </c>
      <c r="AC3814" cm="1">
        <f t="array" ref="AC3814">NewI((1-'Parameters-x'!B3820)*BETA_c,V3814,T3814)</f>
        <v>6.7728959878545652E-4</v>
      </c>
      <c r="AD3814">
        <f t="shared" si="874"/>
        <v>42600540.723965846</v>
      </c>
      <c r="AE3814" cm="1">
        <f t="array" ref="AE3814">NewI((1-'Parameters-x'!B3820)*BETA_a,X3814,T3814)</f>
        <v>2.2228792142562768E-2</v>
      </c>
      <c r="AF3814">
        <f t="shared" si="875"/>
        <v>22421167.375875708</v>
      </c>
      <c r="AG3814" cm="1">
        <f t="array" ref="AG3814">NewI((1-'Parameters-x'!B3820)*BETA_e,Z3814,T3814)</f>
        <v>1.0427523532441755E-2</v>
      </c>
    </row>
    <row r="3815" spans="1:33" x14ac:dyDescent="0.45">
      <c r="A3815">
        <f t="shared" si="883"/>
        <v>381.10000000001816</v>
      </c>
      <c r="B3815" s="2">
        <f t="shared" si="876"/>
        <v>25607323.663430303</v>
      </c>
      <c r="C3815" s="7">
        <f t="shared" si="877"/>
        <v>2.671998330101542E-14</v>
      </c>
      <c r="D3815" s="2">
        <f t="shared" si="878"/>
        <v>101836169.3365697</v>
      </c>
      <c r="E3815" s="7">
        <f t="shared" si="879"/>
        <v>1.5542172516544511E-15</v>
      </c>
      <c r="F3815">
        <f t="array" ref="F3815:K3815">rk(BETA_c,BETA_a,BETA_e,GAMMA,F3814,G3814,H3814,I3814,J3814,K3814,dt,STAGE)</f>
        <v>13625902.911273686</v>
      </c>
      <c r="G3815">
        <v>1.8618917428885921E-15</v>
      </c>
      <c r="H3815">
        <v>9399501.2758750357</v>
      </c>
      <c r="I3815">
        <v>1.8520142016648577E-14</v>
      </c>
      <c r="J3815">
        <v>2581919.4762815852</v>
      </c>
      <c r="K3815">
        <v>6.3379495414782501E-15</v>
      </c>
      <c r="L3815">
        <f t="shared" si="880"/>
        <v>2132521.0887263138</v>
      </c>
      <c r="M3815" cm="1">
        <f t="array" ref="M3815">NewI(BETA_c,F3815,C3815)</f>
        <v>1.0830037782008995E-16</v>
      </c>
      <c r="N3815">
        <f t="shared" si="881"/>
        <v>67100326.724124968</v>
      </c>
      <c r="O3815" cm="1">
        <f t="array" ref="O3815">NewI(BETA_a,H3815,C3815)</f>
        <v>1.0772583166204832E-15</v>
      </c>
      <c r="P3815">
        <f t="shared" si="882"/>
        <v>32603321.523718417</v>
      </c>
      <c r="Q3815" cm="1">
        <f t="array" ref="Q3815">NewI(BETA_e,J3815,C3815)</f>
        <v>3.6865855721387805E-16</v>
      </c>
      <c r="S3815" s="2">
        <f t="shared" si="870"/>
        <v>61556953.225670382</v>
      </c>
      <c r="T3815" s="7">
        <f t="shared" si="871"/>
        <v>0.25283022749169426</v>
      </c>
      <c r="U3815" s="2">
        <f t="shared" si="872"/>
        <v>65886539.52149938</v>
      </c>
      <c r="V3815">
        <f t="array" ref="V3815:AA3815">rk((1-'Parameters-x'!B3820)*BETA_c,(1-'Parameters-x'!B3820)*BETA_a,(1-'Parameters-x'!B3820)*BETA_e,GAMMA,V3814,W3814,X3814,Y3814,Z3814,AA3814,dt,STAGE)</f>
        <v>14893592.578385353</v>
      </c>
      <c r="W3815">
        <v>5.1371365286519369E-3</v>
      </c>
      <c r="X3815">
        <v>33899287.103906021</v>
      </c>
      <c r="Y3815">
        <v>0.16860194161871891</v>
      </c>
      <c r="Z3815">
        <v>12764073.543379009</v>
      </c>
      <c r="AA3815">
        <v>7.9091149344323375E-2</v>
      </c>
      <c r="AB3815">
        <f t="shared" si="873"/>
        <v>864831.41647751036</v>
      </c>
      <c r="AC3815" cm="1">
        <f t="array" ref="AC3815">NewI((1-'Parameters-x'!B3821)*BETA_c,V3815,T3815)</f>
        <v>6.720602580137455E-4</v>
      </c>
      <c r="AD3815">
        <f t="shared" si="874"/>
        <v>42600540.727492034</v>
      </c>
      <c r="AE3815" cm="1">
        <f t="array" ref="AE3815">NewI((1-'Parameters-x'!B3821)*BETA_a,X3815,T3815)</f>
        <v>2.2057164038169041E-2</v>
      </c>
      <c r="AF3815">
        <f t="shared" si="875"/>
        <v>22421167.377529841</v>
      </c>
      <c r="AG3815" cm="1">
        <f t="array" ref="AG3815">NewI((1-'Parameters-x'!B3821)*BETA_e,Z3815,T3815)</f>
        <v>1.0347012810599127E-2</v>
      </c>
    </row>
    <row r="3816" spans="1:33" x14ac:dyDescent="0.45">
      <c r="A3816">
        <f t="shared" si="883"/>
        <v>381.20000000001818</v>
      </c>
      <c r="B3816" s="2">
        <f t="shared" si="876"/>
        <v>25607323.663430303</v>
      </c>
      <c r="C3816" s="7">
        <f t="shared" si="877"/>
        <v>2.632173635841737E-14</v>
      </c>
      <c r="D3816" s="2">
        <f t="shared" si="878"/>
        <v>101836169.3365697</v>
      </c>
      <c r="E3816" s="7">
        <f t="shared" si="879"/>
        <v>1.5310524816158035E-15</v>
      </c>
      <c r="F3816">
        <f t="array" ref="F3816:K3816">rk(BETA_c,BETA_a,BETA_e,GAMMA,F3815,G3815,H3815,I3815,J3815,K3815,dt,STAGE)</f>
        <v>13625902.911273686</v>
      </c>
      <c r="G3816">
        <v>1.8341412505398002E-15</v>
      </c>
      <c r="H3816">
        <v>9399501.2758750357</v>
      </c>
      <c r="I3816">
        <v>1.8244109286726164E-14</v>
      </c>
      <c r="J3816">
        <v>2581919.4762815852</v>
      </c>
      <c r="K3816">
        <v>6.2434858211514056E-15</v>
      </c>
      <c r="L3816">
        <f t="shared" si="880"/>
        <v>2132521.0887263138</v>
      </c>
      <c r="M3816" cm="1">
        <f t="array" ref="M3816">NewI(BETA_c,F3816,C3816)</f>
        <v>1.0668621908865745E-16</v>
      </c>
      <c r="N3816">
        <f t="shared" si="881"/>
        <v>67100326.724124968</v>
      </c>
      <c r="O3816" cm="1">
        <f t="array" ref="O3816">NewI(BETA_a,H3816,C3816)</f>
        <v>1.0612023623128275E-15</v>
      </c>
      <c r="P3816">
        <f t="shared" si="882"/>
        <v>32603321.523718417</v>
      </c>
      <c r="Q3816" cm="1">
        <f t="array" ref="Q3816">NewI(BETA_e,J3816,C3816)</f>
        <v>3.6316390021431862E-16</v>
      </c>
      <c r="S3816" s="2">
        <f t="shared" si="870"/>
        <v>61556953.222375542</v>
      </c>
      <c r="T3816" s="7">
        <f t="shared" si="871"/>
        <v>0.2508781298680226</v>
      </c>
      <c r="U3816" s="2">
        <f t="shared" si="872"/>
        <v>65886539.526746318</v>
      </c>
      <c r="V3816">
        <f t="array" ref="V3816:AA3816">rk((1-'Parameters-x'!B3821)*BETA_c,(1-'Parameters-x'!B3821)*BETA_a,(1-'Parameters-x'!B3821)*BETA_e,GAMMA,V3815,W3815,X3815,Y3815,Z3815,AA3815,dt,STAGE)</f>
        <v>14893592.578318408</v>
      </c>
      <c r="W3816">
        <v>5.097472791024904E-3</v>
      </c>
      <c r="X3816">
        <v>33899287.101708829</v>
      </c>
      <c r="Y3816">
        <v>0.16730016907175968</v>
      </c>
      <c r="Z3816">
        <v>12764073.542348307</v>
      </c>
      <c r="AA3816">
        <v>7.8480488005238033E-2</v>
      </c>
      <c r="AB3816">
        <f t="shared" si="873"/>
        <v>864831.41658411943</v>
      </c>
      <c r="AC3816" cm="1">
        <f t="array" ref="AC3816">NewI((1-'Parameters-x'!B3822)*BETA_c,V3816,T3816)</f>
        <v>6.6687129288720123E-4</v>
      </c>
      <c r="AD3816">
        <f t="shared" si="874"/>
        <v>42600540.730990998</v>
      </c>
      <c r="AE3816" cm="1">
        <f t="array" ref="AE3816">NewI((1-'Parameters-x'!B3822)*BETA_a,X3816,T3816)</f>
        <v>2.1886861071274289E-2</v>
      </c>
      <c r="AF3816">
        <f t="shared" si="875"/>
        <v>22421167.379171204</v>
      </c>
      <c r="AG3816" cm="1">
        <f t="array" ref="AG3816">NewI((1-'Parameters-x'!B3822)*BETA_e,Z3816,T3816)</f>
        <v>1.026712371059051E-2</v>
      </c>
    </row>
    <row r="3817" spans="1:33" x14ac:dyDescent="0.45">
      <c r="A3817">
        <f t="shared" si="883"/>
        <v>381.3000000000182</v>
      </c>
      <c r="B3817" s="2">
        <f t="shared" si="876"/>
        <v>25607323.663430303</v>
      </c>
      <c r="C3817" s="7">
        <f t="shared" si="877"/>
        <v>2.5929425071747769E-14</v>
      </c>
      <c r="D3817" s="2">
        <f t="shared" si="878"/>
        <v>101836169.3365697</v>
      </c>
      <c r="E3817" s="7">
        <f t="shared" si="879"/>
        <v>1.5082329699831942E-15</v>
      </c>
      <c r="F3817">
        <f t="array" ref="F3817:K3817">rk(BETA_c,BETA_a,BETA_e,GAMMA,F3816,G3816,H3816,I3816,J3816,K3816,dt,STAGE)</f>
        <v>13625902.911273686</v>
      </c>
      <c r="G3817">
        <v>1.8068043643138051E-15</v>
      </c>
      <c r="H3817">
        <v>9399501.2758750357</v>
      </c>
      <c r="I3817">
        <v>1.7972190675794726E-14</v>
      </c>
      <c r="J3817">
        <v>2581919.4762815852</v>
      </c>
      <c r="K3817">
        <v>6.1504300316392372E-15</v>
      </c>
      <c r="L3817">
        <f t="shared" si="880"/>
        <v>2132521.0887263138</v>
      </c>
      <c r="M3817" cm="1">
        <f t="array" ref="M3817">NewI(BETA_c,F3817,C3817)</f>
        <v>1.0509611852269681E-16</v>
      </c>
      <c r="N3817">
        <f t="shared" si="881"/>
        <v>67100326.724124968</v>
      </c>
      <c r="O3817" cm="1">
        <f t="array" ref="O3817">NewI(BETA_a,H3817,C3817)</f>
        <v>1.0453857133461026E-15</v>
      </c>
      <c r="P3817">
        <f t="shared" si="882"/>
        <v>32603321.523718417</v>
      </c>
      <c r="Q3817" cm="1">
        <f t="array" ref="Q3817">NewI(BETA_e,J3817,C3817)</f>
        <v>3.5775113811439474E-16</v>
      </c>
      <c r="S3817" s="2">
        <f t="shared" si="870"/>
        <v>61556953.219106145</v>
      </c>
      <c r="T3817" s="7">
        <f t="shared" si="871"/>
        <v>0.24894110435465164</v>
      </c>
      <c r="U3817" s="2">
        <f t="shared" si="872"/>
        <v>65886539.531952746</v>
      </c>
      <c r="V3817">
        <f t="array" ref="V3817:AA3817">rk((1-'Parameters-x'!B3822)*BETA_c,(1-'Parameters-x'!B3822)*BETA_a,(1-'Parameters-x'!B3822)*BETA_e,GAMMA,V3816,W3816,X3816,Y3816,Z3816,AA3816,dt,STAGE)</f>
        <v>14893592.578251978</v>
      </c>
      <c r="W3817">
        <v>5.0581152963834345E-3</v>
      </c>
      <c r="X3817">
        <v>33899287.099528603</v>
      </c>
      <c r="Y3817">
        <v>0.16600844748697047</v>
      </c>
      <c r="Z3817">
        <v>12764073.541325564</v>
      </c>
      <c r="AA3817">
        <v>7.7874541571297723E-2</v>
      </c>
      <c r="AB3817">
        <f t="shared" si="873"/>
        <v>864831.41668990627</v>
      </c>
      <c r="AC3817" cm="1">
        <f t="array" ref="AC3817">NewI((1-'Parameters-x'!B3823)*BETA_c,V3817,T3817)</f>
        <v>6.6172239166620924E-4</v>
      </c>
      <c r="AD3817">
        <f t="shared" si="874"/>
        <v>42600540.734462947</v>
      </c>
      <c r="AE3817" cm="1">
        <f t="array" ref="AE3817">NewI((1-'Parameters-x'!B3823)*BETA_a,X3817,T3817)</f>
        <v>2.171787301051591E-2</v>
      </c>
      <c r="AF3817">
        <f t="shared" si="875"/>
        <v>22421167.380799897</v>
      </c>
      <c r="AG3817" cm="1">
        <f t="array" ref="AG3817">NewI((1-'Parameters-x'!B3823)*BETA_e,Z3817,T3817)</f>
        <v>1.0187851432884962E-2</v>
      </c>
    </row>
    <row r="3818" spans="1:33" x14ac:dyDescent="0.45">
      <c r="A3818">
        <f t="shared" si="883"/>
        <v>381.40000000001822</v>
      </c>
      <c r="B3818" s="2">
        <f t="shared" si="876"/>
        <v>25607323.663430303</v>
      </c>
      <c r="C3818" s="7">
        <f t="shared" si="877"/>
        <v>2.5542960973255748E-14</v>
      </c>
      <c r="D3818" s="2">
        <f t="shared" si="878"/>
        <v>101836169.3365697</v>
      </c>
      <c r="E3818" s="7">
        <f t="shared" si="879"/>
        <v>1.4857535708662583E-15</v>
      </c>
      <c r="F3818">
        <f t="array" ref="F3818:K3818">rk(BETA_c,BETA_a,BETA_e,GAMMA,F3817,G3817,H3817,I3817,J3817,K3817,dt,STAGE)</f>
        <v>13625902.911273686</v>
      </c>
      <c r="G3818">
        <v>1.7798749196344105E-15</v>
      </c>
      <c r="H3818">
        <v>9399501.2758750357</v>
      </c>
      <c r="I3818">
        <v>1.7704324865129212E-14</v>
      </c>
      <c r="J3818">
        <v>2581919.4762815852</v>
      </c>
      <c r="K3818">
        <v>6.0587611884921267E-15</v>
      </c>
      <c r="L3818">
        <f t="shared" si="880"/>
        <v>2132521.0887263138</v>
      </c>
      <c r="M3818" cm="1">
        <f t="array" ref="M3818">NewI(BETA_c,F3818,C3818)</f>
        <v>1.0352971754822481E-16</v>
      </c>
      <c r="N3818">
        <f t="shared" si="881"/>
        <v>67100326.724124968</v>
      </c>
      <c r="O3818" cm="1">
        <f t="array" ref="O3818">NewI(BETA_a,H3818,C3818)</f>
        <v>1.0298048030032451E-15</v>
      </c>
      <c r="P3818">
        <f t="shared" si="882"/>
        <v>32603321.523718417</v>
      </c>
      <c r="Q3818" cm="1">
        <f t="array" ref="Q3818">NewI(BETA_e,J3818,C3818)</f>
        <v>3.5241905031478838E-16</v>
      </c>
      <c r="S3818" s="2">
        <f t="shared" si="870"/>
        <v>61556953.215861991</v>
      </c>
      <c r="T3818" s="7">
        <f t="shared" si="871"/>
        <v>0.24701903458009483</v>
      </c>
      <c r="U3818" s="2">
        <f t="shared" si="872"/>
        <v>65886539.537118979</v>
      </c>
      <c r="V3818">
        <f t="array" ref="V3818:AA3818">rk((1-'Parameters-x'!B3823)*BETA_c,(1-'Parameters-x'!B3823)*BETA_a,(1-'Parameters-x'!B3823)*BETA_e,GAMMA,V3817,W3817,X3817,Y3817,Z3817,AA3817,dt,STAGE)</f>
        <v>14893592.578186063</v>
      </c>
      <c r="W3818">
        <v>5.0190616802312567E-3</v>
      </c>
      <c r="X3818">
        <v>33899287.097365208</v>
      </c>
      <c r="Y3818">
        <v>0.16472669926105762</v>
      </c>
      <c r="Z3818">
        <v>12764073.540310716</v>
      </c>
      <c r="AA3818">
        <v>7.7273273638805956E-2</v>
      </c>
      <c r="AB3818">
        <f t="shared" si="873"/>
        <v>864831.41679487517</v>
      </c>
      <c r="AC3818" cm="1">
        <f t="array" ref="AC3818">NewI((1-'Parameters-x'!B3824)*BETA_c,V3818,T3818)</f>
        <v>6.5661324501809079E-4</v>
      </c>
      <c r="AD3818">
        <f t="shared" si="874"/>
        <v>42600540.737908095</v>
      </c>
      <c r="AE3818" cm="1">
        <f t="array" ref="AE3818">NewI((1-'Parameters-x'!B3824)*BETA_a,X3818,T3818)</f>
        <v>2.1550189703527463E-2</v>
      </c>
      <c r="AF3818">
        <f t="shared" si="875"/>
        <v>22421167.38241601</v>
      </c>
      <c r="AG3818" cm="1">
        <f t="array" ref="AG3818">NewI((1-'Parameters-x'!B3824)*BETA_e,Z3818,T3818)</f>
        <v>1.0109191215008624E-2</v>
      </c>
    </row>
    <row r="3819" spans="1:33" x14ac:dyDescent="0.45">
      <c r="A3819">
        <f t="shared" si="883"/>
        <v>381.50000000001825</v>
      </c>
      <c r="B3819" s="2">
        <f t="shared" si="876"/>
        <v>25607323.663430303</v>
      </c>
      <c r="C3819" s="7">
        <f t="shared" si="877"/>
        <v>2.5162256913754567E-14</v>
      </c>
      <c r="D3819" s="2">
        <f t="shared" si="878"/>
        <v>101836169.3365697</v>
      </c>
      <c r="E3819" s="7">
        <f t="shared" si="879"/>
        <v>1.4636092150713529E-15</v>
      </c>
      <c r="F3819">
        <f t="array" ref="F3819:K3819">rk(BETA_c,BETA_a,BETA_e,GAMMA,F3818,G3818,H3818,I3818,J3818,K3818,dt,STAGE)</f>
        <v>13625902.911273686</v>
      </c>
      <c r="G3819">
        <v>1.7533468438051029E-15</v>
      </c>
      <c r="H3819">
        <v>9399501.2758750357</v>
      </c>
      <c r="I3819">
        <v>1.7440451449927098E-14</v>
      </c>
      <c r="J3819">
        <v>2581919.4762815852</v>
      </c>
      <c r="K3819">
        <v>5.9684586200223636E-15</v>
      </c>
      <c r="L3819">
        <f t="shared" si="880"/>
        <v>2132521.0887263138</v>
      </c>
      <c r="M3819" cm="1">
        <f t="array" ref="M3819">NewI(BETA_c,F3819,C3819)</f>
        <v>1.0198666293561009E-16</v>
      </c>
      <c r="N3819">
        <f t="shared" si="881"/>
        <v>67100326.724124968</v>
      </c>
      <c r="O3819" cm="1">
        <f t="array" ref="O3819">NewI(BETA_a,H3819,C3819)</f>
        <v>1.0144561177271866E-15</v>
      </c>
      <c r="P3819">
        <f t="shared" si="882"/>
        <v>32603321.523718417</v>
      </c>
      <c r="Q3819" cm="1">
        <f t="array" ref="Q3819">NewI(BETA_e,J3819,C3819)</f>
        <v>3.4716643440855615E-16</v>
      </c>
      <c r="S3819" s="2">
        <f t="shared" si="870"/>
        <v>61556953.212642878</v>
      </c>
      <c r="T3819" s="7">
        <f t="shared" si="871"/>
        <v>0.24511180507136776</v>
      </c>
      <c r="U3819" s="2">
        <f t="shared" si="872"/>
        <v>65886539.542245314</v>
      </c>
      <c r="V3819">
        <f t="array" ref="V3819:AA3819">rk((1-'Parameters-x'!B3824)*BETA_c,(1-'Parameters-x'!B3824)*BETA_a,(1-'Parameters-x'!B3824)*BETA_e,GAMMA,V3818,W3818,X3818,Y3818,Z3818,AA3818,dt,STAGE)</f>
        <v>14893592.578120656</v>
      </c>
      <c r="W3819">
        <v>4.9803095963283301E-3</v>
      </c>
      <c r="X3819">
        <v>33899287.095218517</v>
      </c>
      <c r="Y3819">
        <v>0.16345484738990093</v>
      </c>
      <c r="Z3819">
        <v>12764073.539303703</v>
      </c>
      <c r="AA3819">
        <v>7.6676648085138507E-2</v>
      </c>
      <c r="AB3819">
        <f t="shared" si="873"/>
        <v>864831.41689903405</v>
      </c>
      <c r="AC3819" cm="1">
        <f t="array" ref="AC3819">NewI((1-'Parameters-x'!B3825)*BETA_c,V3819,T3819)</f>
        <v>6.5154354599851873E-4</v>
      </c>
      <c r="AD3819">
        <f t="shared" si="874"/>
        <v>42600540.741326638</v>
      </c>
      <c r="AE3819" cm="1">
        <f t="array" ref="AE3819">NewI((1-'Parameters-x'!B3825)*BETA_a,X3819,T3819)</f>
        <v>2.1383801076328753E-2</v>
      </c>
      <c r="AF3819">
        <f t="shared" si="875"/>
        <v>22421167.384019647</v>
      </c>
      <c r="AG3819" cm="1">
        <f t="array" ref="AG3819">NewI((1-'Parameters-x'!B3825)*BETA_e,Z3819,T3819)</f>
        <v>1.0031138331258614E-2</v>
      </c>
    </row>
    <row r="3820" spans="1:33" x14ac:dyDescent="0.45">
      <c r="A3820">
        <f t="shared" si="883"/>
        <v>381.60000000001827</v>
      </c>
      <c r="B3820" s="2">
        <f t="shared" si="876"/>
        <v>25607323.663430303</v>
      </c>
      <c r="C3820" s="7">
        <f t="shared" si="877"/>
        <v>2.4787227042969104E-14</v>
      </c>
      <c r="D3820" s="2">
        <f t="shared" si="878"/>
        <v>101836169.3365697</v>
      </c>
      <c r="E3820" s="7">
        <f t="shared" si="879"/>
        <v>1.4417949089584311E-15</v>
      </c>
      <c r="F3820">
        <f t="array" ref="F3820:K3820">rk(BETA_c,BETA_a,BETA_e,GAMMA,F3819,G3819,H3819,I3819,J3819,K3819,dt,STAGE)</f>
        <v>13625902.911273686</v>
      </c>
      <c r="G3820">
        <v>1.7272141546396353E-15</v>
      </c>
      <c r="H3820">
        <v>9399501.2758750357</v>
      </c>
      <c r="I3820">
        <v>1.7180510925686875E-14</v>
      </c>
      <c r="J3820">
        <v>2581919.4762815852</v>
      </c>
      <c r="K3820">
        <v>5.8795019626425939E-15</v>
      </c>
      <c r="L3820">
        <f t="shared" si="880"/>
        <v>2132521.0887263138</v>
      </c>
      <c r="M3820" cm="1">
        <f t="array" ref="M3820">NewI(BETA_c,F3820,C3820)</f>
        <v>1.0046660671991845E-16</v>
      </c>
      <c r="N3820">
        <f t="shared" si="881"/>
        <v>67100326.724124968</v>
      </c>
      <c r="O3820" cm="1">
        <f t="array" ref="O3820">NewI(BETA_a,H3820,C3820)</f>
        <v>9.9933619632853098E-16</v>
      </c>
      <c r="P3820">
        <f t="shared" si="882"/>
        <v>32603321.523718417</v>
      </c>
      <c r="Q3820" cm="1">
        <f t="array" ref="Q3820">NewI(BETA_e,J3820,C3820)</f>
        <v>3.419921059099818E-16</v>
      </c>
      <c r="S3820" s="2">
        <f t="shared" si="870"/>
        <v>61556953.209448621</v>
      </c>
      <c r="T3820" s="7">
        <f t="shared" si="871"/>
        <v>0.24321930124705082</v>
      </c>
      <c r="U3820" s="2">
        <f t="shared" si="872"/>
        <v>65886539.547332078</v>
      </c>
      <c r="V3820">
        <f t="array" ref="V3820:AA3820">rk((1-'Parameters-x'!B3825)*BETA_c,(1-'Parameters-x'!B3825)*BETA_a,(1-'Parameters-x'!B3825)*BETA_e,GAMMA,V3819,W3819,X3819,Y3819,Z3819,AA3819,dt,STAGE)</f>
        <v>14893592.578055752</v>
      </c>
      <c r="W3820">
        <v>4.9418567165498833E-3</v>
      </c>
      <c r="X3820">
        <v>33899287.093088403</v>
      </c>
      <c r="Y3820">
        <v>0.16219281546392761</v>
      </c>
      <c r="Z3820">
        <v>12764073.538304467</v>
      </c>
      <c r="AA3820">
        <v>7.6084629066573303E-2</v>
      </c>
      <c r="AB3820">
        <f t="shared" si="873"/>
        <v>864831.41700239084</v>
      </c>
      <c r="AC3820" cm="1">
        <f t="array" ref="AC3820">NewI((1-'Parameters-x'!B3826)*BETA_c,V3820,T3820)</f>
        <v>6.4651299003307767E-4</v>
      </c>
      <c r="AD3820">
        <f t="shared" si="874"/>
        <v>42600540.744718783</v>
      </c>
      <c r="AE3820" cm="1">
        <f t="array" ref="AE3820">NewI((1-'Parameters-x'!B3826)*BETA_a,X3820,T3820)</f>
        <v>2.1218697132720607E-2</v>
      </c>
      <c r="AF3820">
        <f t="shared" si="875"/>
        <v>22421167.385610905</v>
      </c>
      <c r="AG3820" cm="1">
        <f t="array" ref="AG3820">NewI((1-'Parameters-x'!B3826)*BETA_e,Z3820,T3820)</f>
        <v>9.9536880924191214E-3</v>
      </c>
    </row>
    <row r="3821" spans="1:33" x14ac:dyDescent="0.45">
      <c r="A3821">
        <f t="shared" si="883"/>
        <v>381.70000000001829</v>
      </c>
      <c r="B3821" s="2">
        <f t="shared" si="876"/>
        <v>25607323.663430303</v>
      </c>
      <c r="C3821" s="7">
        <f t="shared" si="877"/>
        <v>2.4417786790176314E-14</v>
      </c>
      <c r="D3821" s="2">
        <f t="shared" si="878"/>
        <v>101836169.3365697</v>
      </c>
      <c r="E3821" s="7">
        <f t="shared" si="879"/>
        <v>1.42030573331496E-15</v>
      </c>
      <c r="F3821">
        <f t="array" ref="F3821:K3821">rk(BETA_c,BETA_a,BETA_e,GAMMA,F3820,G3820,H3820,I3820,J3820,K3820,dt,STAGE)</f>
        <v>13625902.911273686</v>
      </c>
      <c r="G3821">
        <v>1.7014709591130198E-15</v>
      </c>
      <c r="H3821">
        <v>9399501.2758750357</v>
      </c>
      <c r="I3821">
        <v>1.6924444674789539E-14</v>
      </c>
      <c r="J3821">
        <v>2581919.4762815852</v>
      </c>
      <c r="K3821">
        <v>5.7918711562737553E-15</v>
      </c>
      <c r="L3821">
        <f t="shared" si="880"/>
        <v>2132521.0887263138</v>
      </c>
      <c r="M3821" cm="1">
        <f t="array" ref="M3821">NewI(BETA_c,F3821,C3821)</f>
        <v>9.8969206122445473E-17</v>
      </c>
      <c r="N3821">
        <f t="shared" si="881"/>
        <v>67100326.724124968</v>
      </c>
      <c r="O3821" cm="1">
        <f t="array" ref="O3821">NewI(BETA_a,H3821,C3821)</f>
        <v>9.8444162920504473E-16</v>
      </c>
      <c r="P3821">
        <f t="shared" si="882"/>
        <v>32603321.523718417</v>
      </c>
      <c r="Q3821" cm="1">
        <f t="array" ref="Q3821">NewI(BETA_e,J3821,C3821)</f>
        <v>3.3689489798746993E-16</v>
      </c>
      <c r="S3821" s="2">
        <f t="shared" si="870"/>
        <v>61556953.206279039</v>
      </c>
      <c r="T3821" s="7">
        <f t="shared" si="871"/>
        <v>0.24134140941040516</v>
      </c>
      <c r="U3821" s="2">
        <f t="shared" si="872"/>
        <v>65886539.552379549</v>
      </c>
      <c r="V3821">
        <f t="array" ref="V3821:AA3821">rk((1-'Parameters-x'!B3826)*BETA_c,(1-'Parameters-x'!B3826)*BETA_a,(1-'Parameters-x'!B3826)*BETA_e,GAMMA,V3820,W3820,X3820,Y3820,Z3820,AA3820,dt,STAGE)</f>
        <v>14893592.577991351</v>
      </c>
      <c r="W3821">
        <v>4.9037007307465505E-3</v>
      </c>
      <c r="X3821">
        <v>33899287.090974741</v>
      </c>
      <c r="Y3821">
        <v>0.16094052766352168</v>
      </c>
      <c r="Z3821">
        <v>12764073.537312945</v>
      </c>
      <c r="AA3821">
        <v>7.5497181016136922E-2</v>
      </c>
      <c r="AB3821">
        <f t="shared" si="873"/>
        <v>864831.41710494773</v>
      </c>
      <c r="AC3821" cm="1">
        <f t="array" ref="AC3821">NewI((1-'Parameters-x'!B3827)*BETA_c,V3821,T3821)</f>
        <v>6.4152127489896518E-4</v>
      </c>
      <c r="AD3821">
        <f t="shared" si="874"/>
        <v>42600540.748084731</v>
      </c>
      <c r="AE3821" cm="1">
        <f t="array" ref="AE3821">NewI((1-'Parameters-x'!B3827)*BETA_a,X3821,T3821)</f>
        <v>2.1054867953684293E-2</v>
      </c>
      <c r="AF3821">
        <f t="shared" si="875"/>
        <v>22421167.387189873</v>
      </c>
      <c r="AG3821" cm="1">
        <f t="array" ref="AG3821">NewI((1-'Parameters-x'!B3827)*BETA_e,Z3821,T3821)</f>
        <v>9.8768358454796746E-3</v>
      </c>
    </row>
    <row r="3822" spans="1:33" x14ac:dyDescent="0.45">
      <c r="A3822">
        <f t="shared" si="883"/>
        <v>381.80000000001831</v>
      </c>
      <c r="B3822" s="2">
        <f t="shared" si="876"/>
        <v>25607323.663430303</v>
      </c>
      <c r="C3822" s="7">
        <f t="shared" si="877"/>
        <v>2.4053852845134168E-14</v>
      </c>
      <c r="D3822" s="2">
        <f t="shared" si="878"/>
        <v>101836169.3365697</v>
      </c>
      <c r="E3822" s="7">
        <f t="shared" si="879"/>
        <v>1.3991368422466162E-15</v>
      </c>
      <c r="F3822">
        <f t="array" ref="F3822:K3822">rk(BETA_c,BETA_a,BETA_e,GAMMA,F3821,G3821,H3821,I3821,J3821,K3821,dt,STAGE)</f>
        <v>13625902.911273686</v>
      </c>
      <c r="G3822">
        <v>1.6761114520326282E-15</v>
      </c>
      <c r="H3822">
        <v>9399501.2758750357</v>
      </c>
      <c r="I3822">
        <v>1.6672194953280091E-14</v>
      </c>
      <c r="J3822">
        <v>2581919.4762815852</v>
      </c>
      <c r="K3822">
        <v>5.7055464398214473E-15</v>
      </c>
      <c r="L3822">
        <f t="shared" si="880"/>
        <v>2132521.0887263138</v>
      </c>
      <c r="M3822" cm="1">
        <f t="array" ref="M3822">NewI(BETA_c,F3822,C3822)</f>
        <v>9.7494123473418432E-17</v>
      </c>
      <c r="N3822">
        <f t="shared" si="881"/>
        <v>67100326.724124968</v>
      </c>
      <c r="O3822" cm="1">
        <f t="array" ref="O3822">NewI(BETA_a,H3822,C3822)</f>
        <v>9.6976905757277671E-16</v>
      </c>
      <c r="P3822">
        <f t="shared" si="882"/>
        <v>32603321.523718417</v>
      </c>
      <c r="Q3822" cm="1">
        <f t="array" ref="Q3822">NewI(BETA_e,J3822,C3822)</f>
        <v>3.3187366120042097E-16</v>
      </c>
      <c r="S3822" s="2">
        <f t="shared" si="870"/>
        <v>61556953.203133926</v>
      </c>
      <c r="T3822" s="7">
        <f t="shared" si="871"/>
        <v>0.23947801674254249</v>
      </c>
      <c r="U3822" s="2">
        <f t="shared" si="872"/>
        <v>65886539.557388067</v>
      </c>
      <c r="V3822">
        <f t="array" ref="V3822:AA3822">rk((1-'Parameters-x'!B3827)*BETA_c,(1-'Parameters-x'!B3827)*BETA_a,(1-'Parameters-x'!B3827)*BETA_e,GAMMA,V3821,W3821,X3821,Y3821,Z3821,AA3821,dt,STAGE)</f>
        <v>14893592.577927448</v>
      </c>
      <c r="W3822">
        <v>4.8658393466055839E-3</v>
      </c>
      <c r="X3822">
        <v>33899287.088877395</v>
      </c>
      <c r="Y3822">
        <v>0.15969790875446901</v>
      </c>
      <c r="Z3822">
        <v>12764073.536329079</v>
      </c>
      <c r="AA3822">
        <v>7.4914268641467885E-2</v>
      </c>
      <c r="AB3822">
        <f t="shared" si="873"/>
        <v>864831.41720671277</v>
      </c>
      <c r="AC3822" cm="1">
        <f t="array" ref="AC3822">NewI((1-'Parameters-x'!B3828)*BETA_c,V3822,T3822)</f>
        <v>6.3656810070683546E-4</v>
      </c>
      <c r="AD3822">
        <f t="shared" si="874"/>
        <v>42600540.7514247</v>
      </c>
      <c r="AE3822" cm="1">
        <f t="array" ref="AE3822">NewI((1-'Parameters-x'!B3828)*BETA_a,X3822,T3822)</f>
        <v>2.0892303696785658E-2</v>
      </c>
      <c r="AF3822">
        <f t="shared" si="875"/>
        <v>22421167.388756651</v>
      </c>
      <c r="AG3822" cm="1">
        <f t="array" ref="AG3822">NewI((1-'Parameters-x'!B3828)*BETA_e,Z3822,T3822)</f>
        <v>9.8005769733556149E-3</v>
      </c>
    </row>
    <row r="3823" spans="1:33" x14ac:dyDescent="0.45">
      <c r="A3823">
        <f t="shared" si="883"/>
        <v>381.90000000001834</v>
      </c>
      <c r="B3823" s="2">
        <f t="shared" si="876"/>
        <v>25607323.663430303</v>
      </c>
      <c r="C3823" s="7">
        <f t="shared" si="877"/>
        <v>2.3695343139294858E-14</v>
      </c>
      <c r="D3823" s="2">
        <f t="shared" si="878"/>
        <v>101836169.3365697</v>
      </c>
      <c r="E3823" s="7">
        <f t="shared" si="879"/>
        <v>1.3782834620845166E-15</v>
      </c>
      <c r="F3823">
        <f t="array" ref="F3823:K3823">rk(BETA_c,BETA_a,BETA_e,GAMMA,F3822,G3822,H3822,I3822,J3822,K3822,dt,STAGE)</f>
        <v>13625902.911273686</v>
      </c>
      <c r="G3823">
        <v>1.6511299147290972E-15</v>
      </c>
      <c r="H3823">
        <v>9399501.2758750357</v>
      </c>
      <c r="I3823">
        <v>1.6423704877846037E-14</v>
      </c>
      <c r="J3823">
        <v>2581919.4762815852</v>
      </c>
      <c r="K3823">
        <v>5.620508346719726E-15</v>
      </c>
      <c r="L3823">
        <f t="shared" si="880"/>
        <v>2132521.0887263138</v>
      </c>
      <c r="M3823" cm="1">
        <f t="array" ref="M3823">NewI(BETA_c,F3823,C3823)</f>
        <v>9.6041026135850438E-17</v>
      </c>
      <c r="N3823">
        <f t="shared" si="881"/>
        <v>67100326.724124968</v>
      </c>
      <c r="O3823" cm="1">
        <f t="array" ref="O3823">NewI(BETA_a,H3823,C3823)</f>
        <v>9.5531517270863891E-16</v>
      </c>
      <c r="P3823">
        <f t="shared" si="882"/>
        <v>32603321.523718417</v>
      </c>
      <c r="Q3823" cm="1">
        <f t="array" ref="Q3823">NewI(BETA_e,J3823,C3823)</f>
        <v>3.2692726324002743E-16</v>
      </c>
      <c r="S3823" s="2">
        <f t="shared" si="870"/>
        <v>61556953.200013094</v>
      </c>
      <c r="T3823" s="7">
        <f t="shared" si="871"/>
        <v>0.23762901129564701</v>
      </c>
      <c r="U3823" s="2">
        <f t="shared" si="872"/>
        <v>65886539.562357895</v>
      </c>
      <c r="V3823">
        <f t="array" ref="V3823:AA3823">rk((1-'Parameters-x'!B3828)*BETA_c,(1-'Parameters-x'!B3828)*BETA_a,(1-'Parameters-x'!B3828)*BETA_e,GAMMA,V3822,W3822,X3822,Y3822,Z3822,AA3822,dt,STAGE)</f>
        <v>14893592.577864036</v>
      </c>
      <c r="W3823">
        <v>4.8282702895131365E-3</v>
      </c>
      <c r="X3823">
        <v>33899287.086796246</v>
      </c>
      <c r="Y3823">
        <v>0.15846488408343745</v>
      </c>
      <c r="Z3823">
        <v>12764073.535352811</v>
      </c>
      <c r="AA3823">
        <v>7.4335856922696439E-2</v>
      </c>
      <c r="AB3823">
        <f t="shared" si="873"/>
        <v>864831.41730769374</v>
      </c>
      <c r="AC3823" cm="1">
        <f t="array" ref="AC3823">NewI((1-'Parameters-x'!B3829)*BETA_c,V3823,T3823)</f>
        <v>6.3165316988278289E-4</v>
      </c>
      <c r="AD3823">
        <f t="shared" si="874"/>
        <v>42600540.754738867</v>
      </c>
      <c r="AE3823" cm="1">
        <f t="array" ref="AE3823">NewI((1-'Parameters-x'!B3829)*BETA_a,X3823,T3823)</f>
        <v>2.0730994595583814E-2</v>
      </c>
      <c r="AF3823">
        <f t="shared" si="875"/>
        <v>22421167.390311331</v>
      </c>
      <c r="AG3823" cm="1">
        <f t="array" ref="AG3823">NewI((1-'Parameters-x'!B3829)*BETA_e,Z3823,T3823)</f>
        <v>9.7249068946107155E-3</v>
      </c>
    </row>
    <row r="3824" spans="1:33" x14ac:dyDescent="0.45">
      <c r="A3824">
        <f t="shared" si="883"/>
        <v>382.00000000001836</v>
      </c>
      <c r="B3824" s="2">
        <f t="shared" si="876"/>
        <v>25607323.663430303</v>
      </c>
      <c r="C3824" s="7">
        <f t="shared" si="877"/>
        <v>2.3342176827298059E-14</v>
      </c>
      <c r="D3824" s="2">
        <f t="shared" si="878"/>
        <v>101836169.3365697</v>
      </c>
      <c r="E3824" s="7">
        <f t="shared" si="879"/>
        <v>1.3577408903087423E-15</v>
      </c>
      <c r="F3824">
        <f t="array" ref="F3824:K3824">rk(BETA_c,BETA_a,BETA_e,GAMMA,F3823,G3823,H3823,I3823,J3823,K3823,dt,STAGE)</f>
        <v>13625902.911273686</v>
      </c>
      <c r="G3824">
        <v>1.6265207137667461E-15</v>
      </c>
      <c r="H3824">
        <v>9399501.2758750357</v>
      </c>
      <c r="I3824">
        <v>1.6178918412989995E-14</v>
      </c>
      <c r="J3824">
        <v>2581919.4762815852</v>
      </c>
      <c r="K3824">
        <v>5.5367377005413169E-15</v>
      </c>
      <c r="L3824">
        <f t="shared" si="880"/>
        <v>2132521.0887263138</v>
      </c>
      <c r="M3824" cm="1">
        <f t="array" ref="M3824">NewI(BETA_c,F3824,C3824)</f>
        <v>9.4609586430529683E-17</v>
      </c>
      <c r="N3824">
        <f t="shared" si="881"/>
        <v>67100326.724124968</v>
      </c>
      <c r="O3824" cm="1">
        <f t="array" ref="O3824">NewI(BETA_a,H3824,C3824)</f>
        <v>9.4107671520427819E-16</v>
      </c>
      <c r="P3824">
        <f t="shared" si="882"/>
        <v>32603321.523718417</v>
      </c>
      <c r="Q3824" cm="1">
        <f t="array" ref="Q3824">NewI(BETA_e,J3824,C3824)</f>
        <v>3.2205458867393447E-16</v>
      </c>
      <c r="S3824" s="2">
        <f t="shared" si="870"/>
        <v>61556953.196916364</v>
      </c>
      <c r="T3824" s="7">
        <f t="shared" si="871"/>
        <v>0.23579428198624997</v>
      </c>
      <c r="U3824" s="2">
        <f t="shared" si="872"/>
        <v>65886539.567289352</v>
      </c>
      <c r="V3824">
        <f t="array" ref="V3824:AA3824">rk((1-'Parameters-x'!B3829)*BETA_c,(1-'Parameters-x'!B3829)*BETA_a,(1-'Parameters-x'!B3829)*BETA_e,GAMMA,V3823,W3823,X3823,Y3823,Z3823,AA3823,dt,STAGE)</f>
        <v>14893592.577801116</v>
      </c>
      <c r="W3824">
        <v>4.7909913024176071E-3</v>
      </c>
      <c r="X3824">
        <v>33899287.084731169</v>
      </c>
      <c r="Y3824">
        <v>0.1572413795734918</v>
      </c>
      <c r="Z3824">
        <v>12764073.534384079</v>
      </c>
      <c r="AA3824">
        <v>7.3761911110340542E-2</v>
      </c>
      <c r="AB3824">
        <f t="shared" si="873"/>
        <v>864831.41740789288</v>
      </c>
      <c r="AC3824" cm="1">
        <f t="array" ref="AC3824">NewI((1-'Parameters-x'!B3830)*BETA_c,V3824,T3824)</f>
        <v>6.2677618715046473E-4</v>
      </c>
      <c r="AD3824">
        <f t="shared" si="874"/>
        <v>42600540.758027449</v>
      </c>
      <c r="AE3824" cm="1">
        <f t="array" ref="AE3824">NewI((1-'Parameters-x'!B3830)*BETA_a,X3824,T3824)</f>
        <v>2.057093095904438E-2</v>
      </c>
      <c r="AF3824">
        <f t="shared" si="875"/>
        <v>22421167.391854011</v>
      </c>
      <c r="AG3824" cm="1">
        <f t="array" ref="AG3824">NewI((1-'Parameters-x'!B3830)*BETA_e,Z3824,T3824)</f>
        <v>9.649821063181933E-3</v>
      </c>
    </row>
    <row r="3825" spans="1:33" x14ac:dyDescent="0.45">
      <c r="A3825">
        <f t="shared" si="883"/>
        <v>382.10000000001838</v>
      </c>
      <c r="B3825" s="2">
        <f t="shared" si="876"/>
        <v>25607323.663430303</v>
      </c>
      <c r="C3825" s="7">
        <f t="shared" si="877"/>
        <v>2.2994274268739902E-14</v>
      </c>
      <c r="D3825" s="2">
        <f t="shared" si="878"/>
        <v>101836169.3365697</v>
      </c>
      <c r="E3825" s="7">
        <f t="shared" si="879"/>
        <v>1.3375044944878941E-15</v>
      </c>
      <c r="F3825">
        <f t="array" ref="F3825:K3825">rk(BETA_c,BETA_a,BETA_e,GAMMA,F3824,G3824,H3824,I3824,J3824,K3824,dt,STAGE)</f>
        <v>13625902.911273686</v>
      </c>
      <c r="G3825">
        <v>1.6022782996732146E-15</v>
      </c>
      <c r="H3825">
        <v>9399501.2758750357</v>
      </c>
      <c r="I3825">
        <v>1.5937780358393436E-14</v>
      </c>
      <c r="J3825">
        <v>2581919.4762815852</v>
      </c>
      <c r="K3825">
        <v>5.4542156106732531E-15</v>
      </c>
      <c r="L3825">
        <f t="shared" si="880"/>
        <v>2132521.0887263138</v>
      </c>
      <c r="M3825" cm="1">
        <f t="array" ref="M3825">NewI(BETA_c,F3825,C3825)</f>
        <v>9.319948156212609E-17</v>
      </c>
      <c r="N3825">
        <f t="shared" si="881"/>
        <v>67100326.724124968</v>
      </c>
      <c r="O3825" cm="1">
        <f t="array" ref="O3825">NewI(BETA_a,H3825,C3825)</f>
        <v>9.2705047423106341E-16</v>
      </c>
      <c r="P3825">
        <f t="shared" si="882"/>
        <v>32603321.523718417</v>
      </c>
      <c r="Q3825" cm="1">
        <f t="array" ref="Q3825">NewI(BETA_e,J3825,C3825)</f>
        <v>3.1725453869470445E-16</v>
      </c>
      <c r="S3825" s="2">
        <f t="shared" si="870"/>
        <v>61556953.193843544</v>
      </c>
      <c r="T3825" s="7">
        <f t="shared" si="871"/>
        <v>0.23397371858855576</v>
      </c>
      <c r="U3825" s="2">
        <f t="shared" si="872"/>
        <v>65886539.572182737</v>
      </c>
      <c r="V3825">
        <f t="array" ref="V3825:AA3825">rk((1-'Parameters-x'!B3830)*BETA_c,(1-'Parameters-x'!B3830)*BETA_a,(1-'Parameters-x'!B3830)*BETA_e,GAMMA,V3824,W3824,X3824,Y3824,Z3824,AA3824,dt,STAGE)</f>
        <v>14893592.577738682</v>
      </c>
      <c r="W3825">
        <v>4.7540001456940467E-3</v>
      </c>
      <c r="X3825">
        <v>33899287.082682036</v>
      </c>
      <c r="Y3825">
        <v>0.15602732171964345</v>
      </c>
      <c r="Z3825">
        <v>12764073.533422828</v>
      </c>
      <c r="AA3825">
        <v>7.319239672321827E-2</v>
      </c>
      <c r="AB3825">
        <f t="shared" si="873"/>
        <v>864831.41750731808</v>
      </c>
      <c r="AC3825" cm="1">
        <f t="array" ref="AC3825">NewI((1-'Parameters-x'!B3831)*BETA_c,V3825,T3825)</f>
        <v>6.2193685951336046E-4</v>
      </c>
      <c r="AD3825">
        <f t="shared" si="874"/>
        <v>42600540.76129064</v>
      </c>
      <c r="AE3825" cm="1">
        <f t="array" ref="AE3825">NewI((1-'Parameters-x'!B3831)*BETA_a,X3825,T3825)</f>
        <v>2.0412103170957249E-2</v>
      </c>
      <c r="AF3825">
        <f t="shared" si="875"/>
        <v>22421167.393384777</v>
      </c>
      <c r="AG3825" cm="1">
        <f t="array" ref="AG3825">NewI((1-'Parameters-x'!B3831)*BETA_e,Z3825,T3825)</f>
        <v>9.5753149681062893E-3</v>
      </c>
    </row>
    <row r="3826" spans="1:33" x14ac:dyDescent="0.45">
      <c r="A3826">
        <f t="shared" si="883"/>
        <v>382.20000000001841</v>
      </c>
      <c r="B3826" s="2">
        <f t="shared" si="876"/>
        <v>25607323.663430303</v>
      </c>
      <c r="C3826" s="7">
        <f t="shared" si="877"/>
        <v>2.2651557010213818E-14</v>
      </c>
      <c r="D3826" s="2">
        <f t="shared" si="878"/>
        <v>101836169.3365697</v>
      </c>
      <c r="E3826" s="7">
        <f t="shared" si="879"/>
        <v>1.3175697112344658E-15</v>
      </c>
      <c r="F3826">
        <f t="array" ref="F3826:K3826">rk(BETA_c,BETA_a,BETA_e,GAMMA,F3825,G3825,H3825,I3825,J3825,K3825,dt,STAGE)</f>
        <v>13625902.911273686</v>
      </c>
      <c r="G3826">
        <v>1.5783972056880347E-15</v>
      </c>
      <c r="H3826">
        <v>9399501.2758750357</v>
      </c>
      <c r="I3826">
        <v>1.5700236336468819E-14</v>
      </c>
      <c r="J3826">
        <v>2581919.4762815852</v>
      </c>
      <c r="K3826">
        <v>5.3729234680569661E-15</v>
      </c>
      <c r="L3826">
        <f t="shared" si="880"/>
        <v>2132521.0887263138</v>
      </c>
      <c r="M3826" cm="1">
        <f t="array" ref="M3826">NewI(BETA_c,F3826,C3826)</f>
        <v>9.1810393546400064E-17</v>
      </c>
      <c r="N3826">
        <f t="shared" si="881"/>
        <v>67100326.724124968</v>
      </c>
      <c r="O3826" cm="1">
        <f t="array" ref="O3826">NewI(BETA_a,H3826,C3826)</f>
        <v>9.1323328681603358E-16</v>
      </c>
      <c r="P3826">
        <f t="shared" si="882"/>
        <v>32603321.523718417</v>
      </c>
      <c r="Q3826" cm="1">
        <f t="array" ref="Q3826">NewI(BETA_e,J3826,C3826)</f>
        <v>3.1252603087203223E-16</v>
      </c>
      <c r="S3826" s="2">
        <f t="shared" si="870"/>
        <v>61556953.190794438</v>
      </c>
      <c r="T3826" s="7">
        <f t="shared" si="871"/>
        <v>0.23216721172782032</v>
      </c>
      <c r="U3826" s="2">
        <f t="shared" si="872"/>
        <v>65886539.577038348</v>
      </c>
      <c r="V3826">
        <f t="array" ref="V3826:AA3826">rk((1-'Parameters-x'!B3831)*BETA_c,(1-'Parameters-x'!B3831)*BETA_a,(1-'Parameters-x'!B3831)*BETA_e,GAMMA,V3825,W3825,X3825,Y3825,Z3825,AA3825,dt,STAGE)</f>
        <v>14893592.577676728</v>
      </c>
      <c r="W3826">
        <v>4.7172945970096062E-3</v>
      </c>
      <c r="X3826">
        <v>33899287.080648713</v>
      </c>
      <c r="Y3826">
        <v>0.15482263758443443</v>
      </c>
      <c r="Z3826">
        <v>12764073.532468999</v>
      </c>
      <c r="AA3826">
        <v>7.2627279546376267E-2</v>
      </c>
      <c r="AB3826">
        <f t="shared" si="873"/>
        <v>864831.41760597704</v>
      </c>
      <c r="AC3826" cm="1">
        <f t="array" ref="AC3826">NewI((1-'Parameters-x'!B3832)*BETA_c,V3826,T3826)</f>
        <v>6.1713489623717072E-4</v>
      </c>
      <c r="AD3826">
        <f t="shared" si="874"/>
        <v>42600540.764528647</v>
      </c>
      <c r="AE3826" cm="1">
        <f t="array" ref="AE3826">NewI((1-'Parameters-x'!B3832)*BETA_a,X3826,T3826)</f>
        <v>2.0254501689358922E-2</v>
      </c>
      <c r="AF3826">
        <f t="shared" si="875"/>
        <v>22421167.394903723</v>
      </c>
      <c r="AG3826" cm="1">
        <f t="array" ref="AG3826">NewI((1-'Parameters-x'!B3832)*BETA_e,Z3826,T3826)</f>
        <v>9.5013841332498728E-3</v>
      </c>
    </row>
    <row r="3827" spans="1:33" x14ac:dyDescent="0.45">
      <c r="A3827">
        <f t="shared" si="883"/>
        <v>382.30000000001843</v>
      </c>
      <c r="B3827" s="2">
        <f t="shared" si="876"/>
        <v>25607323.663430303</v>
      </c>
      <c r="C3827" s="7">
        <f t="shared" si="877"/>
        <v>2.2313947767618968E-14</v>
      </c>
      <c r="D3827" s="2">
        <f t="shared" si="878"/>
        <v>101836169.3365697</v>
      </c>
      <c r="E3827" s="7">
        <f t="shared" si="879"/>
        <v>1.2979320451757836E-15</v>
      </c>
      <c r="F3827">
        <f t="array" ref="F3827:K3827">rk(BETA_c,BETA_a,BETA_e,GAMMA,F3826,G3826,H3826,I3826,J3826,K3826,dt,STAGE)</f>
        <v>13625902.911273686</v>
      </c>
      <c r="G3827">
        <v>1.5548720465298553E-15</v>
      </c>
      <c r="H3827">
        <v>9399501.2758750357</v>
      </c>
      <c r="I3827">
        <v>1.5466232780097234E-14</v>
      </c>
      <c r="J3827">
        <v>2581919.4762815852</v>
      </c>
      <c r="K3827">
        <v>5.2928429409918755E-15</v>
      </c>
      <c r="L3827">
        <f t="shared" si="880"/>
        <v>2132521.0887263138</v>
      </c>
      <c r="M3827" cm="1">
        <f t="array" ref="M3827">NewI(BETA_c,F3827,C3827)</f>
        <v>9.044200913849561E-17</v>
      </c>
      <c r="N3827">
        <f t="shared" si="881"/>
        <v>67100326.724124968</v>
      </c>
      <c r="O3827" cm="1">
        <f t="array" ref="O3827">NewI(BETA_a,H3827,C3827)</f>
        <v>8.9962203712863489E-16</v>
      </c>
      <c r="P3827">
        <f t="shared" si="882"/>
        <v>32603321.523718417</v>
      </c>
      <c r="Q3827" cm="1">
        <f t="array" ref="Q3827">NewI(BETA_e,J3827,C3827)</f>
        <v>3.0786799890865307E-16</v>
      </c>
      <c r="S3827" s="2">
        <f t="shared" si="870"/>
        <v>61556953.187768877</v>
      </c>
      <c r="T3827" s="7">
        <f t="shared" si="871"/>
        <v>0.23037465287377978</v>
      </c>
      <c r="U3827" s="2">
        <f t="shared" si="872"/>
        <v>65886539.581856474</v>
      </c>
      <c r="V3827">
        <f t="array" ref="V3827:AA3827">rk((1-'Parameters-x'!B3832)*BETA_c,(1-'Parameters-x'!B3832)*BETA_a,(1-'Parameters-x'!B3832)*BETA_e,GAMMA,V3826,W3826,X3826,Y3826,Z3826,AA3826,dt,STAGE)</f>
        <v>14893592.577615255</v>
      </c>
      <c r="W3827">
        <v>4.6808724511900228E-3</v>
      </c>
      <c r="X3827">
        <v>33899287.078631088</v>
      </c>
      <c r="Y3827">
        <v>0.15362725479355555</v>
      </c>
      <c r="Z3827">
        <v>12764073.531522533</v>
      </c>
      <c r="AA3827">
        <v>7.2066525629034206E-2</v>
      </c>
      <c r="AB3827">
        <f t="shared" si="873"/>
        <v>864831.41770387208</v>
      </c>
      <c r="AC3827" cm="1">
        <f t="array" ref="AC3827">NewI((1-'Parameters-x'!B3833)*BETA_c,V3827,T3827)</f>
        <v>6.1237000883235043E-4</v>
      </c>
      <c r="AD3827">
        <f t="shared" si="874"/>
        <v>42600540.767741658</v>
      </c>
      <c r="AE3827" cm="1">
        <f t="array" ref="AE3827">NewI((1-'Parameters-x'!B3833)*BETA_a,X3827,T3827)</f>
        <v>2.0098117045959221E-2</v>
      </c>
      <c r="AF3827">
        <f t="shared" si="875"/>
        <v>22421167.396410938</v>
      </c>
      <c r="AG3827" cm="1">
        <f t="array" ref="AG3827">NewI((1-'Parameters-x'!B3833)*BETA_e,Z3827,T3827)</f>
        <v>9.4280241170389221E-3</v>
      </c>
    </row>
    <row r="3828" spans="1:33" x14ac:dyDescent="0.45">
      <c r="A3828">
        <f t="shared" si="883"/>
        <v>382.40000000001845</v>
      </c>
      <c r="B3828" s="2">
        <f t="shared" si="876"/>
        <v>25607323.663430303</v>
      </c>
      <c r="C3828" s="7">
        <f t="shared" si="877"/>
        <v>2.1981370408732322E-14</v>
      </c>
      <c r="D3828" s="2">
        <f t="shared" si="878"/>
        <v>101836169.3365697</v>
      </c>
      <c r="E3828" s="7">
        <f t="shared" si="879"/>
        <v>1.2785870679402756E-15</v>
      </c>
      <c r="F3828">
        <f t="array" ref="F3828:K3828">rk(BETA_c,BETA_a,BETA_e,GAMMA,F3827,G3827,H3827,I3827,J3827,K3827,dt,STAGE)</f>
        <v>13625902.911273686</v>
      </c>
      <c r="G3828">
        <v>1.531697517182039E-15</v>
      </c>
      <c r="H3828">
        <v>9399501.2758750357</v>
      </c>
      <c r="I3828">
        <v>1.5235716920548774E-14</v>
      </c>
      <c r="J3828">
        <v>2581919.4762815852</v>
      </c>
      <c r="K3828">
        <v>5.2139559710015109E-15</v>
      </c>
      <c r="L3828">
        <f t="shared" si="880"/>
        <v>2132521.0887263138</v>
      </c>
      <c r="M3828" cm="1">
        <f t="array" ref="M3828">NewI(BETA_c,F3828,C3828)</f>
        <v>8.9094019762302306E-17</v>
      </c>
      <c r="N3828">
        <f t="shared" si="881"/>
        <v>67100326.724124968</v>
      </c>
      <c r="O3828" cm="1">
        <f t="array" ref="O3828">NewI(BETA_a,H3828,C3828)</f>
        <v>8.8621365577808594E-16</v>
      </c>
      <c r="P3828">
        <f t="shared" si="882"/>
        <v>32603321.523718417</v>
      </c>
      <c r="Q3828" cm="1">
        <f t="array" ref="Q3828">NewI(BETA_e,J3828,C3828)</f>
        <v>3.0327939239988727E-16</v>
      </c>
      <c r="S3828" s="2">
        <f t="shared" si="870"/>
        <v>61556953.184766673</v>
      </c>
      <c r="T3828" s="7">
        <f t="shared" si="871"/>
        <v>0.22859593433413047</v>
      </c>
      <c r="U3828" s="2">
        <f t="shared" si="872"/>
        <v>65886539.586637393</v>
      </c>
      <c r="V3828">
        <f t="array" ref="V3828:AA3828">rk((1-'Parameters-x'!B3833)*BETA_c,(1-'Parameters-x'!B3833)*BETA_a,(1-'Parameters-x'!B3833)*BETA_e,GAMMA,V3827,W3827,X3827,Y3827,Z3827,AA3827,dt,STAGE)</f>
        <v>14893592.577554258</v>
      </c>
      <c r="W3828">
        <v>4.6447315200871418E-3</v>
      </c>
      <c r="X3828">
        <v>33899287.076629043</v>
      </c>
      <c r="Y3828">
        <v>0.15244110153149823</v>
      </c>
      <c r="Z3828">
        <v>12764073.530583374</v>
      </c>
      <c r="AA3828">
        <v>7.1510101282545091E-2</v>
      </c>
      <c r="AB3828">
        <f t="shared" si="873"/>
        <v>864831.41780101089</v>
      </c>
      <c r="AC3828" cm="1">
        <f t="array" ref="AC3828">NewI((1-'Parameters-x'!B3834)*BETA_c,V3828,T3828)</f>
        <v>6.0764191103677653E-4</v>
      </c>
      <c r="AD3828">
        <f t="shared" si="874"/>
        <v>42600540.770929858</v>
      </c>
      <c r="AE3828" cm="1">
        <f t="array" ref="AE3828">NewI((1-'Parameters-x'!B3834)*BETA_a,X3828,T3828)</f>
        <v>1.9942939845572459E-2</v>
      </c>
      <c r="AF3828">
        <f t="shared" si="875"/>
        <v>22421167.397906523</v>
      </c>
      <c r="AG3828" cm="1">
        <f t="array" ref="AG3828">NewI((1-'Parameters-x'!B3834)*BETA_e,Z3828,T3828)</f>
        <v>9.3552305121929816E-3</v>
      </c>
    </row>
    <row r="3829" spans="1:33" x14ac:dyDescent="0.45">
      <c r="A3829">
        <f t="shared" si="883"/>
        <v>382.50000000001847</v>
      </c>
      <c r="B3829" s="2">
        <f t="shared" si="876"/>
        <v>25607323.663430303</v>
      </c>
      <c r="C3829" s="7">
        <f t="shared" si="877"/>
        <v>2.165374993604063E-14</v>
      </c>
      <c r="D3829" s="2">
        <f t="shared" si="878"/>
        <v>101836169.3365697</v>
      </c>
      <c r="E3829" s="7">
        <f t="shared" si="879"/>
        <v>1.2595304171588633E-15</v>
      </c>
      <c r="F3829">
        <f t="array" ref="F3829:K3829">rk(BETA_c,BETA_a,BETA_e,GAMMA,F3828,G3828,H3828,I3828,J3828,K3828,dt,STAGE)</f>
        <v>13625902.911273686</v>
      </c>
      <c r="G3829">
        <v>1.5088683916963601E-15</v>
      </c>
      <c r="H3829">
        <v>9399501.2758750357</v>
      </c>
      <c r="I3829">
        <v>1.500863677558301E-14</v>
      </c>
      <c r="J3829">
        <v>2581919.4762815852</v>
      </c>
      <c r="K3829">
        <v>5.136244768761258E-15</v>
      </c>
      <c r="L3829">
        <f t="shared" si="880"/>
        <v>2132521.0887263138</v>
      </c>
      <c r="M3829" cm="1">
        <f t="array" ref="M3829">NewI(BETA_c,F3829,C3829)</f>
        <v>8.7766121440870408E-17</v>
      </c>
      <c r="N3829">
        <f t="shared" si="881"/>
        <v>67100326.724124968</v>
      </c>
      <c r="O3829" cm="1">
        <f t="array" ref="O3829">NewI(BETA_a,H3829,C3829)</f>
        <v>8.7300511912122182E-16</v>
      </c>
      <c r="P3829">
        <f t="shared" si="882"/>
        <v>32603321.523718417</v>
      </c>
      <c r="Q3829" cm="1">
        <f t="array" ref="Q3829">NewI(BETA_e,J3829,C3829)</f>
        <v>2.9875917659677117E-16</v>
      </c>
      <c r="S3829" s="2">
        <f t="shared" si="870"/>
        <v>61556953.181787655</v>
      </c>
      <c r="T3829" s="7">
        <f t="shared" si="871"/>
        <v>0.22683094924805897</v>
      </c>
      <c r="U3829" s="2">
        <f t="shared" si="872"/>
        <v>65886539.591381401</v>
      </c>
      <c r="V3829">
        <f t="array" ref="V3829:AA3829">rk((1-'Parameters-x'!B3834)*BETA_c,(1-'Parameters-x'!B3834)*BETA_a,(1-'Parameters-x'!B3834)*BETA_e,GAMMA,V3828,W3828,X3828,Y3828,Z3828,AA3828,dt,STAGE)</f>
        <v>14893592.577493729</v>
      </c>
      <c r="W3829">
        <v>4.6088696324474545E-3</v>
      </c>
      <c r="X3829">
        <v>33899287.074642457</v>
      </c>
      <c r="Y3829">
        <v>0.15126410653724015</v>
      </c>
      <c r="Z3829">
        <v>12764073.529651467</v>
      </c>
      <c r="AA3829">
        <v>7.0957973078371359E-2</v>
      </c>
      <c r="AB3829">
        <f t="shared" si="873"/>
        <v>864831.41789740126</v>
      </c>
      <c r="AC3829" cm="1">
        <f t="array" ref="AC3829">NewI((1-'Parameters-x'!B3835)*BETA_c,V3829,T3829)</f>
        <v>6.0295031879855038E-4</v>
      </c>
      <c r="AD3829">
        <f t="shared" si="874"/>
        <v>42600540.774093434</v>
      </c>
      <c r="AE3829" cm="1">
        <f t="array" ref="AE3829">NewI((1-'Parameters-x'!B3835)*BETA_a,X3829,T3829)</f>
        <v>1.9788960765553008E-2</v>
      </c>
      <c r="AF3829">
        <f t="shared" si="875"/>
        <v>22421167.39939056</v>
      </c>
      <c r="AG3829" cm="1">
        <f t="array" ref="AG3829">NewI((1-'Parameters-x'!B3835)*BETA_e,Z3829,T3829)</f>
        <v>9.2829989454601344E-3</v>
      </c>
    </row>
    <row r="3830" spans="1:33" x14ac:dyDescent="0.45">
      <c r="A3830">
        <f t="shared" si="883"/>
        <v>382.6000000000185</v>
      </c>
      <c r="B3830" s="2">
        <f t="shared" si="876"/>
        <v>25607323.663430303</v>
      </c>
      <c r="C3830" s="7">
        <f t="shared" si="877"/>
        <v>2.1331012469828096E-14</v>
      </c>
      <c r="D3830" s="2">
        <f t="shared" si="878"/>
        <v>101836169.3365697</v>
      </c>
      <c r="E3830" s="7">
        <f t="shared" si="879"/>
        <v>1.2407577954812255E-15</v>
      </c>
      <c r="F3830">
        <f t="array" ref="F3830:K3830">rk(BETA_c,BETA_a,BETA_e,GAMMA,F3829,G3829,H3829,I3829,J3829,K3829,dt,STAGE)</f>
        <v>13625902.911273686</v>
      </c>
      <c r="G3830">
        <v>1.4863795220145328E-15</v>
      </c>
      <c r="H3830">
        <v>9399501.2758750357</v>
      </c>
      <c r="I3830">
        <v>1.4784941137726772E-14</v>
      </c>
      <c r="J3830">
        <v>2581919.4762815852</v>
      </c>
      <c r="K3830">
        <v>5.0596918100867917E-15</v>
      </c>
      <c r="L3830">
        <f t="shared" si="880"/>
        <v>2132521.0887263138</v>
      </c>
      <c r="M3830" cm="1">
        <f t="array" ref="M3830">NewI(BETA_c,F3830,C3830)</f>
        <v>8.6458014727862553E-17</v>
      </c>
      <c r="N3830">
        <f t="shared" si="881"/>
        <v>67100326.724124968</v>
      </c>
      <c r="O3830" cm="1">
        <f t="array" ref="O3830">NewI(BETA_a,H3830,C3830)</f>
        <v>8.5999344858064701E-16</v>
      </c>
      <c r="P3830">
        <f t="shared" si="882"/>
        <v>32603321.523718417</v>
      </c>
      <c r="Q3830" cm="1">
        <f t="array" ref="Q3830">NewI(BETA_e,J3830,C3830)</f>
        <v>2.9430633217271592E-16</v>
      </c>
      <c r="S3830" s="2">
        <f t="shared" si="870"/>
        <v>61556953.178831637</v>
      </c>
      <c r="T3830" s="7">
        <f t="shared" si="871"/>
        <v>0.22507959157982213</v>
      </c>
      <c r="U3830" s="2">
        <f t="shared" si="872"/>
        <v>65886539.596088767</v>
      </c>
      <c r="V3830">
        <f t="array" ref="V3830:AA3830">rk((1-'Parameters-x'!B3835)*BETA_c,(1-'Parameters-x'!B3835)*BETA_a,(1-'Parameters-x'!B3835)*BETA_e,GAMMA,V3829,W3829,X3829,Y3829,Z3829,AA3829,dt,STAGE)</f>
        <v>14893592.577433668</v>
      </c>
      <c r="W3830">
        <v>4.5732846337816603E-3</v>
      </c>
      <c r="X3830">
        <v>33899287.072671212</v>
      </c>
      <c r="Y3830">
        <v>0.15009619909996394</v>
      </c>
      <c r="Z3830">
        <v>12764073.528726755</v>
      </c>
      <c r="AA3830">
        <v>7.0410107846076542E-2</v>
      </c>
      <c r="AB3830">
        <f t="shared" si="873"/>
        <v>864831.41799304727</v>
      </c>
      <c r="AC3830" cm="1">
        <f t="array" ref="AC3830">NewI((1-'Parameters-x'!B3836)*BETA_c,V3830,T3830)</f>
        <v>5.9829495025893293E-4</v>
      </c>
      <c r="AD3830">
        <f t="shared" si="874"/>
        <v>42600540.777232587</v>
      </c>
      <c r="AE3830" cm="1">
        <f t="array" ref="AE3830">NewI((1-'Parameters-x'!B3836)*BETA_a,X3830,T3830)</f>
        <v>1.963617055523522E-2</v>
      </c>
      <c r="AF3830">
        <f t="shared" si="875"/>
        <v>22421167.400863137</v>
      </c>
      <c r="AG3830" cm="1">
        <f t="array" ref="AG3830">NewI((1-'Parameters-x'!B3836)*BETA_e,Z3830,T3830)</f>
        <v>9.2113250773542561E-3</v>
      </c>
    </row>
    <row r="3831" spans="1:33" x14ac:dyDescent="0.45">
      <c r="A3831">
        <f t="shared" si="883"/>
        <v>382.70000000001852</v>
      </c>
      <c r="B3831" s="2">
        <f t="shared" si="876"/>
        <v>25607323.663430303</v>
      </c>
      <c r="C3831" s="7">
        <f t="shared" si="877"/>
        <v>2.1013085231516271E-14</v>
      </c>
      <c r="D3831" s="2">
        <f t="shared" si="878"/>
        <v>101836169.3365697</v>
      </c>
      <c r="E3831" s="7">
        <f t="shared" si="879"/>
        <v>1.2222649696067305E-15</v>
      </c>
      <c r="F3831">
        <f t="array" ref="F3831:K3831">rk(BETA_c,BETA_a,BETA_e,GAMMA,F3830,G3830,H3830,I3830,J3830,K3830,dt,STAGE)</f>
        <v>13625902.911273686</v>
      </c>
      <c r="G3831">
        <v>1.4642258368073037E-15</v>
      </c>
      <c r="H3831">
        <v>9399501.2758750357</v>
      </c>
      <c r="I3831">
        <v>1.4564579562726662E-14</v>
      </c>
      <c r="J3831">
        <v>2581919.4762815852</v>
      </c>
      <c r="K3831">
        <v>4.9842798319823063E-15</v>
      </c>
      <c r="L3831">
        <f t="shared" si="880"/>
        <v>2132521.0887263138</v>
      </c>
      <c r="M3831" cm="1">
        <f t="array" ref="M3831">NewI(BETA_c,F3831,C3831)</f>
        <v>8.5169404640027665E-17</v>
      </c>
      <c r="N3831">
        <f t="shared" si="881"/>
        <v>67100326.724124968</v>
      </c>
      <c r="O3831" cm="1">
        <f t="array" ref="O3831">NewI(BETA_a,H3831,C3831)</f>
        <v>8.4717570997305663E-16</v>
      </c>
      <c r="P3831">
        <f t="shared" si="882"/>
        <v>32603321.523718417</v>
      </c>
      <c r="Q3831" cm="1">
        <f t="array" ref="Q3831">NewI(BETA_e,J3831,C3831)</f>
        <v>2.8991985499364613E-16</v>
      </c>
      <c r="S3831" s="2">
        <f t="shared" si="870"/>
        <v>61556953.17589844</v>
      </c>
      <c r="T3831" s="7">
        <f t="shared" si="871"/>
        <v>0.22334175611237689</v>
      </c>
      <c r="U3831" s="2">
        <f t="shared" si="872"/>
        <v>65886539.600759804</v>
      </c>
      <c r="V3831">
        <f t="array" ref="V3831:AA3831">rk((1-'Parameters-x'!B3836)*BETA_c,(1-'Parameters-x'!B3836)*BETA_a,(1-'Parameters-x'!B3836)*BETA_e,GAMMA,V3830,W3830,X3830,Y3830,Z3830,AA3830,dt,STAGE)</f>
        <v>14893592.577374071</v>
      </c>
      <c r="W3831">
        <v>4.5379743862352245E-3</v>
      </c>
      <c r="X3831">
        <v>33899287.070715189</v>
      </c>
      <c r="Y3831">
        <v>0.14893730905480917</v>
      </c>
      <c r="Z3831">
        <v>12764073.527809182</v>
      </c>
      <c r="AA3831">
        <v>6.9866472671332502E-2</v>
      </c>
      <c r="AB3831">
        <f t="shared" si="873"/>
        <v>864831.41808795475</v>
      </c>
      <c r="AC3831" cm="1">
        <f t="array" ref="AC3831">NewI((1-'Parameters-x'!B3837)*BETA_c,V3831,T3831)</f>
        <v>5.9367552573541137E-4</v>
      </c>
      <c r="AD3831">
        <f t="shared" si="874"/>
        <v>42600540.780347504</v>
      </c>
      <c r="AE3831" cm="1">
        <f t="array" ref="AE3831">NewI((1-'Parameters-x'!B3837)*BETA_a,X3831,T3831)</f>
        <v>1.9484560035377661E-2</v>
      </c>
      <c r="AF3831">
        <f t="shared" si="875"/>
        <v>22421167.402324349</v>
      </c>
      <c r="AG3831" cm="1">
        <f t="array" ref="AG3831">NewI((1-'Parameters-x'!B3837)*BETA_e,Z3831,T3831)</f>
        <v>9.1402046018943181E-3</v>
      </c>
    </row>
    <row r="3832" spans="1:33" x14ac:dyDescent="0.45">
      <c r="A3832">
        <f t="shared" si="883"/>
        <v>382.80000000001854</v>
      </c>
      <c r="B3832" s="2">
        <f t="shared" si="876"/>
        <v>25607323.663430303</v>
      </c>
      <c r="C3832" s="7">
        <f t="shared" si="877"/>
        <v>2.0699896527252168E-14</v>
      </c>
      <c r="D3832" s="2">
        <f t="shared" si="878"/>
        <v>101836169.3365697</v>
      </c>
      <c r="E3832" s="7">
        <f t="shared" si="879"/>
        <v>1.2040477693298097E-15</v>
      </c>
      <c r="F3832">
        <f t="array" ref="F3832:K3832">rk(BETA_c,BETA_a,BETA_e,GAMMA,F3831,G3831,H3831,I3831,J3831,K3831,dt,STAGE)</f>
        <v>13625902.911273686</v>
      </c>
      <c r="G3832">
        <v>1.4424023403308466E-15</v>
      </c>
      <c r="H3832">
        <v>9399501.2758750357</v>
      </c>
      <c r="I3832">
        <v>1.4347502358173681E-14</v>
      </c>
      <c r="J3832">
        <v>2581919.4762815852</v>
      </c>
      <c r="K3832">
        <v>4.9099918287476411E-15</v>
      </c>
      <c r="L3832">
        <f t="shared" si="880"/>
        <v>2132521.0887263138</v>
      </c>
      <c r="M3832" cm="1">
        <f t="array" ref="M3832">NewI(BETA_c,F3832,C3832)</f>
        <v>8.3900000590680895E-17</v>
      </c>
      <c r="N3832">
        <f t="shared" si="881"/>
        <v>67100326.724124968</v>
      </c>
      <c r="O3832" cm="1">
        <f t="array" ref="O3832">NewI(BETA_a,H3832,C3832)</f>
        <v>8.3454901284756561E-16</v>
      </c>
      <c r="P3832">
        <f t="shared" si="882"/>
        <v>32603321.523718417</v>
      </c>
      <c r="Q3832" cm="1">
        <f t="array" ref="Q3832">NewI(BETA_e,J3832,C3832)</f>
        <v>2.8559875589156322E-16</v>
      </c>
      <c r="S3832" s="2">
        <f t="shared" si="870"/>
        <v>61556953.172987893</v>
      </c>
      <c r="T3832" s="7">
        <f t="shared" si="871"/>
        <v>0.22161733844105891</v>
      </c>
      <c r="U3832" s="2">
        <f t="shared" si="872"/>
        <v>65886539.605394766</v>
      </c>
      <c r="V3832">
        <f t="array" ref="V3832:AA3832">rk((1-'Parameters-x'!B3837)*BETA_c,(1-'Parameters-x'!B3837)*BETA_a,(1-'Parameters-x'!B3837)*BETA_e,GAMMA,V3831,W3831,X3831,Y3831,Z3831,AA3831,dt,STAGE)</f>
        <v>14893592.577314934</v>
      </c>
      <c r="W3832">
        <v>4.5029367684599484E-3</v>
      </c>
      <c r="X3832">
        <v>33899287.068774261</v>
      </c>
      <c r="Y3832">
        <v>0.14778736677865695</v>
      </c>
      <c r="Z3832">
        <v>12764073.526898695</v>
      </c>
      <c r="AA3832">
        <v>6.9327034893942027E-2</v>
      </c>
      <c r="AB3832">
        <f t="shared" si="873"/>
        <v>864831.41818212951</v>
      </c>
      <c r="AC3832" cm="1">
        <f t="array" ref="AC3832">NewI((1-'Parameters-x'!B3838)*BETA_c,V3832,T3832)</f>
        <v>5.8909176770489578E-4</v>
      </c>
      <c r="AD3832">
        <f t="shared" si="874"/>
        <v>42600540.78343837</v>
      </c>
      <c r="AE3832" cm="1">
        <f t="array" ref="AE3832">NewI((1-'Parameters-x'!B3838)*BETA_a,X3832,T3832)</f>
        <v>1.9334120097611648E-2</v>
      </c>
      <c r="AF3832">
        <f t="shared" si="875"/>
        <v>22421167.403774269</v>
      </c>
      <c r="AG3832" cm="1">
        <f t="array" ref="AG3832">NewI((1-'Parameters-x'!B3838)*BETA_e,Z3832,T3832)</f>
        <v>9.0696332463456944E-3</v>
      </c>
    </row>
    <row r="3833" spans="1:33" x14ac:dyDescent="0.45">
      <c r="A3833">
        <f t="shared" si="883"/>
        <v>382.90000000001857</v>
      </c>
      <c r="B3833" s="2">
        <f t="shared" si="876"/>
        <v>25607323.663430303</v>
      </c>
      <c r="C3833" s="7">
        <f t="shared" si="877"/>
        <v>2.0391375731741012E-14</v>
      </c>
      <c r="D3833" s="2">
        <f t="shared" si="878"/>
        <v>101836169.3365697</v>
      </c>
      <c r="E3833" s="7">
        <f t="shared" si="879"/>
        <v>1.1861020865995601E-15</v>
      </c>
      <c r="F3833">
        <f t="array" ref="F3833:K3833">rk(BETA_c,BETA_a,BETA_e,GAMMA,F3832,G3832,H3832,I3832,J3832,K3832,dt,STAGE)</f>
        <v>13625902.911273686</v>
      </c>
      <c r="G3833">
        <v>1.4209041113002024E-15</v>
      </c>
      <c r="H3833">
        <v>9399501.2758750357</v>
      </c>
      <c r="I3833">
        <v>1.4133660572297383E-14</v>
      </c>
      <c r="J3833">
        <v>2581919.4762815852</v>
      </c>
      <c r="K3833">
        <v>4.8368110481434257E-15</v>
      </c>
      <c r="L3833">
        <f t="shared" si="880"/>
        <v>2132521.0887263138</v>
      </c>
      <c r="M3833" cm="1">
        <f t="array" ref="M3833">NewI(BETA_c,F3833,C3833)</f>
        <v>8.264951632417527E-17</v>
      </c>
      <c r="N3833">
        <f t="shared" si="881"/>
        <v>67100326.724124968</v>
      </c>
      <c r="O3833" cm="1">
        <f t="array" ref="O3833">NewI(BETA_a,H3833,C3833)</f>
        <v>8.2211050983390057E-16</v>
      </c>
      <c r="P3833">
        <f t="shared" si="882"/>
        <v>32603321.523718417</v>
      </c>
      <c r="Q3833" cm="1">
        <f t="array" ref="Q3833">NewI(BETA_e,J3833,C3833)</f>
        <v>2.8134206044148416E-16</v>
      </c>
      <c r="S3833" s="2">
        <f t="shared" si="870"/>
        <v>61556953.170099817</v>
      </c>
      <c r="T3833" s="7">
        <f t="shared" si="871"/>
        <v>0.21990623496731038</v>
      </c>
      <c r="U3833" s="2">
        <f t="shared" si="872"/>
        <v>65886539.60999395</v>
      </c>
      <c r="V3833">
        <f t="array" ref="V3833:AA3833">rk((1-'Parameters-x'!B3838)*BETA_c,(1-'Parameters-x'!B3838)*BETA_a,(1-'Parameters-x'!B3838)*BETA_e,GAMMA,V3832,W3832,X3832,Y3832,Z3832,AA3832,dt,STAGE)</f>
        <v>14893592.577256253</v>
      </c>
      <c r="W3833">
        <v>4.4681696754865175E-3</v>
      </c>
      <c r="X3833">
        <v>33899287.066848323</v>
      </c>
      <c r="Y3833">
        <v>0.14664630318594715</v>
      </c>
      <c r="Z3833">
        <v>12764073.525995238</v>
      </c>
      <c r="AA3833">
        <v>6.8791762105876689E-2</v>
      </c>
      <c r="AB3833">
        <f t="shared" si="873"/>
        <v>864831.41827557737</v>
      </c>
      <c r="AC3833" cm="1">
        <f t="array" ref="AC3833">NewI((1-'Parameters-x'!B3839)*BETA_c,V3833,T3833)</f>
        <v>5.8454340078704741E-4</v>
      </c>
      <c r="AD3833">
        <f t="shared" si="874"/>
        <v>42600540.786505371</v>
      </c>
      <c r="AE3833" cm="1">
        <f t="array" ref="AE3833">NewI((1-'Parameters-x'!B3839)*BETA_a,X3833,T3833)</f>
        <v>1.9184841703894059E-2</v>
      </c>
      <c r="AF3833">
        <f t="shared" si="875"/>
        <v>22421167.405212998</v>
      </c>
      <c r="AG3833" cm="1">
        <f t="array" ref="AG3833">NewI((1-'Parameters-x'!B3839)*BETA_e,Z3833,T3833)</f>
        <v>8.9996067709634635E-3</v>
      </c>
    </row>
    <row r="3834" spans="1:33" x14ac:dyDescent="0.45">
      <c r="A3834">
        <f t="shared" si="883"/>
        <v>383.00000000001859</v>
      </c>
      <c r="B3834" s="2">
        <f t="shared" si="876"/>
        <v>25607323.663430303</v>
      </c>
      <c r="C3834" s="7">
        <f t="shared" si="877"/>
        <v>2.0087453272319963E-14</v>
      </c>
      <c r="D3834" s="2">
        <f t="shared" si="878"/>
        <v>101836169.3365697</v>
      </c>
      <c r="E3834" s="7">
        <f t="shared" si="879"/>
        <v>1.1684238745933612E-15</v>
      </c>
      <c r="F3834">
        <f t="array" ref="F3834:K3834">rk(BETA_c,BETA_a,BETA_e,GAMMA,F3833,G3833,H3833,I3833,J3833,K3833,dt,STAGE)</f>
        <v>13625902.911273686</v>
      </c>
      <c r="G3834">
        <v>1.3997263017795105E-15</v>
      </c>
      <c r="H3834">
        <v>9399501.2758750357</v>
      </c>
      <c r="I3834">
        <v>1.3923005982927067E-14</v>
      </c>
      <c r="J3834">
        <v>2581919.4762815852</v>
      </c>
      <c r="K3834">
        <v>4.7647209876133854E-15</v>
      </c>
      <c r="L3834">
        <f t="shared" si="880"/>
        <v>2132521.0887263138</v>
      </c>
      <c r="M3834" cm="1">
        <f t="array" ref="M3834">NewI(BETA_c,F3834,C3834)</f>
        <v>8.1417669851349824E-17</v>
      </c>
      <c r="N3834">
        <f t="shared" si="881"/>
        <v>67100326.724124968</v>
      </c>
      <c r="O3834" cm="1">
        <f t="array" ref="O3834">NewI(BETA_a,H3834,C3834)</f>
        <v>8.0985739600030648E-16</v>
      </c>
      <c r="P3834">
        <f t="shared" si="882"/>
        <v>32603321.523718417</v>
      </c>
      <c r="Q3834" cm="1">
        <f t="array" ref="Q3834">NewI(BETA_e,J3834,C3834)</f>
        <v>2.7714880874170488E-16</v>
      </c>
      <c r="S3834" s="2">
        <f t="shared" si="870"/>
        <v>61556953.167234041</v>
      </c>
      <c r="T3834" s="7">
        <f t="shared" si="871"/>
        <v>0.21820834289245589</v>
      </c>
      <c r="U3834" s="2">
        <f t="shared" si="872"/>
        <v>65886539.614557624</v>
      </c>
      <c r="V3834">
        <f t="array" ref="V3834:AA3834">rk((1-'Parameters-x'!B3839)*BETA_c,(1-'Parameters-x'!B3839)*BETA_a,(1-'Parameters-x'!B3839)*BETA_e,GAMMA,V3833,W3833,X3833,Y3833,Z3833,AA3833,dt,STAGE)</f>
        <v>14893592.577198027</v>
      </c>
      <c r="W3834">
        <v>4.4336710185980443E-3</v>
      </c>
      <c r="X3834">
        <v>33899287.064937256</v>
      </c>
      <c r="Y3834">
        <v>0.145514049724528</v>
      </c>
      <c r="Z3834">
        <v>12764073.525098758</v>
      </c>
      <c r="AA3834">
        <v>6.8260622149329847E-2</v>
      </c>
      <c r="AB3834">
        <f t="shared" si="873"/>
        <v>864831.41836830229</v>
      </c>
      <c r="AC3834" cm="1">
        <f t="array" ref="AC3834">NewI((1-'Parameters-x'!B3840)*BETA_c,V3834,T3834)</f>
        <v>5.800301517277335E-4</v>
      </c>
      <c r="AD3834">
        <f t="shared" si="874"/>
        <v>42600540.789548695</v>
      </c>
      <c r="AE3834" cm="1">
        <f t="array" ref="AE3834">NewI((1-'Parameters-x'!B3840)*BETA_a,X3834,T3834)</f>
        <v>1.9036715885964325E-2</v>
      </c>
      <c r="AF3834">
        <f t="shared" si="875"/>
        <v>22421167.406640623</v>
      </c>
      <c r="AG3834" cm="1">
        <f t="array" ref="AG3834">NewI((1-'Parameters-x'!B3840)*BETA_e,Z3834,T3834)</f>
        <v>8.9301209687376957E-3</v>
      </c>
    </row>
    <row r="3835" spans="1:33" x14ac:dyDescent="0.45">
      <c r="A3835">
        <f t="shared" si="883"/>
        <v>383.10000000001861</v>
      </c>
      <c r="B3835" s="2">
        <f t="shared" si="876"/>
        <v>25607323.663430303</v>
      </c>
      <c r="C3835" s="7">
        <f t="shared" si="877"/>
        <v>1.9788060613269214E-14</v>
      </c>
      <c r="D3835" s="2">
        <f t="shared" si="878"/>
        <v>101836169.3365697</v>
      </c>
      <c r="E3835" s="7">
        <f t="shared" si="879"/>
        <v>1.1510091468043025E-15</v>
      </c>
      <c r="F3835">
        <f t="array" ref="F3835:K3835">rk(BETA_c,BETA_a,BETA_e,GAMMA,F3834,G3834,H3834,I3834,J3834,K3834,dt,STAGE)</f>
        <v>13625902.911273686</v>
      </c>
      <c r="G3835">
        <v>1.3788641360887798E-15</v>
      </c>
      <c r="H3835">
        <v>9399501.2758750357</v>
      </c>
      <c r="I3835">
        <v>1.3715491086617487E-14</v>
      </c>
      <c r="J3835">
        <v>2581919.4762815852</v>
      </c>
      <c r="K3835">
        <v>4.6937053905629473E-15</v>
      </c>
      <c r="L3835">
        <f t="shared" si="880"/>
        <v>2132521.0887263138</v>
      </c>
      <c r="M3835" cm="1">
        <f t="array" ref="M3835">NewI(BETA_c,F3835,C3835)</f>
        <v>8.0204183385940052E-17</v>
      </c>
      <c r="N3835">
        <f t="shared" si="881"/>
        <v>67100326.724124968</v>
      </c>
      <c r="O3835" cm="1">
        <f t="array" ref="O3835">NewI(BETA_a,H3835,C3835)</f>
        <v>7.9778690822102385E-16</v>
      </c>
      <c r="P3835">
        <f t="shared" si="882"/>
        <v>32603321.523718417</v>
      </c>
      <c r="Q3835" cm="1">
        <f t="array" ref="Q3835">NewI(BETA_e,J3835,C3835)</f>
        <v>2.7301805519733864E-16</v>
      </c>
      <c r="S3835" s="2">
        <f t="shared" si="870"/>
        <v>61556953.164390393</v>
      </c>
      <c r="T3835" s="7">
        <f t="shared" si="871"/>
        <v>0.21652356021152686</v>
      </c>
      <c r="U3835" s="2">
        <f t="shared" si="872"/>
        <v>65886539.619086057</v>
      </c>
      <c r="V3835">
        <f t="array" ref="V3835:AA3835">rk((1-'Parameters-x'!B3840)*BETA_c,(1-'Parameters-x'!B3840)*BETA_a,(1-'Parameters-x'!B3840)*BETA_e,GAMMA,V3834,W3834,X3834,Y3834,Z3834,AA3834,dt,STAGE)</f>
        <v>14893592.577140247</v>
      </c>
      <c r="W3835">
        <v>4.3994387252045851E-3</v>
      </c>
      <c r="X3835">
        <v>33899287.063040942</v>
      </c>
      <c r="Y3835">
        <v>0.14439053837153759</v>
      </c>
      <c r="Z3835">
        <v>12764073.524209199</v>
      </c>
      <c r="AA3835">
        <v>6.7733583114784682E-2</v>
      </c>
      <c r="AB3835">
        <f t="shared" si="873"/>
        <v>864831.41846031381</v>
      </c>
      <c r="AC3835" cm="1">
        <f t="array" ref="AC3835">NewI((1-'Parameters-x'!B3841)*BETA_c,V3835,T3835)</f>
        <v>5.7555174938261151E-4</v>
      </c>
      <c r="AD3835">
        <f t="shared" si="874"/>
        <v>42600540.79256852</v>
      </c>
      <c r="AE3835" cm="1">
        <f t="array" ref="AE3835">NewI((1-'Parameters-x'!B3841)*BETA_a,X3835,T3835)</f>
        <v>1.8889733744805664E-2</v>
      </c>
      <c r="AF3835">
        <f t="shared" si="875"/>
        <v>22421167.408057217</v>
      </c>
      <c r="AG3835" cm="1">
        <f t="array" ref="AG3835">NewI((1-'Parameters-x'!B3841)*BETA_e,Z3835,T3835)</f>
        <v>8.8611716651407144E-3</v>
      </c>
    </row>
    <row r="3836" spans="1:33" x14ac:dyDescent="0.45">
      <c r="A3836">
        <f t="shared" si="883"/>
        <v>383.20000000001863</v>
      </c>
      <c r="B3836" s="2">
        <f t="shared" si="876"/>
        <v>25607323.663430303</v>
      </c>
      <c r="C3836" s="7">
        <f t="shared" si="877"/>
        <v>1.9493130240356898E-14</v>
      </c>
      <c r="D3836" s="2">
        <f t="shared" si="878"/>
        <v>101836169.3365697</v>
      </c>
      <c r="E3836" s="7">
        <f t="shared" si="879"/>
        <v>1.1338539761422092E-15</v>
      </c>
      <c r="F3836">
        <f t="array" ref="F3836:K3836">rk(BETA_c,BETA_a,BETA_e,GAMMA,F3835,G3835,H3835,I3835,J3835,K3835,dt,STAGE)</f>
        <v>13625902.911273686</v>
      </c>
      <c r="G3836">
        <v>1.3583129097269534E-15</v>
      </c>
      <c r="H3836">
        <v>9399501.2758750357</v>
      </c>
      <c r="I3836">
        <v>1.3511069087936629E-14</v>
      </c>
      <c r="J3836">
        <v>2581919.4762815852</v>
      </c>
      <c r="K3836">
        <v>4.6237482426933153E-15</v>
      </c>
      <c r="L3836">
        <f t="shared" si="880"/>
        <v>2132521.0887263138</v>
      </c>
      <c r="M3836" cm="1">
        <f t="array" ref="M3836">NewI(BETA_c,F3836,C3836)</f>
        <v>7.9008783281935876E-17</v>
      </c>
      <c r="N3836">
        <f t="shared" si="881"/>
        <v>67100326.724124968</v>
      </c>
      <c r="O3836" cm="1">
        <f t="array" ref="O3836">NewI(BETA_a,H3836,C3836)</f>
        <v>7.8589632455319281E-16</v>
      </c>
      <c r="P3836">
        <f t="shared" si="882"/>
        <v>32603321.523718417</v>
      </c>
      <c r="Q3836" cm="1">
        <f t="array" ref="Q3836">NewI(BETA_e,J3836,C3836)</f>
        <v>2.689488683070806E-16</v>
      </c>
      <c r="S3836" s="2">
        <f t="shared" si="870"/>
        <v>61556953.161568694</v>
      </c>
      <c r="T3836" s="7">
        <f t="shared" si="871"/>
        <v>0.21485178570713304</v>
      </c>
      <c r="U3836" s="2">
        <f t="shared" si="872"/>
        <v>65886539.623579524</v>
      </c>
      <c r="V3836">
        <f t="array" ref="V3836:AA3836">rk((1-'Parameters-x'!B3841)*BETA_c,(1-'Parameters-x'!B3841)*BETA_a,(1-'Parameters-x'!B3841)*BETA_e,GAMMA,V3835,W3835,X3835,Y3835,Z3835,AA3835,dt,STAGE)</f>
        <v>14893592.577082915</v>
      </c>
      <c r="W3836">
        <v>4.365470738718619E-3</v>
      </c>
      <c r="X3836">
        <v>33899287.061159268</v>
      </c>
      <c r="Y3836">
        <v>0.14327570162931727</v>
      </c>
      <c r="Z3836">
        <v>12764073.523326509</v>
      </c>
      <c r="AA3836">
        <v>6.7210613339097156E-2</v>
      </c>
      <c r="AB3836">
        <f t="shared" si="873"/>
        <v>864831.41855161404</v>
      </c>
      <c r="AC3836" cm="1">
        <f t="array" ref="AC3836">NewI((1-'Parameters-x'!B3842)*BETA_c,V3836,T3836)</f>
        <v>5.7110792470083951E-4</v>
      </c>
      <c r="AD3836">
        <f t="shared" si="874"/>
        <v>42600540.795565031</v>
      </c>
      <c r="AE3836" cm="1">
        <f t="array" ref="AE3836">NewI((1-'Parameters-x'!B3842)*BETA_a,X3836,T3836)</f>
        <v>1.8743886450110429E-2</v>
      </c>
      <c r="AF3836">
        <f t="shared" si="875"/>
        <v>22421167.409462877</v>
      </c>
      <c r="AG3836" cm="1">
        <f t="array" ref="AG3836">NewI((1-'Parameters-x'!B3842)*BETA_e,Z3836,T3836)</f>
        <v>8.7927547178762878E-3</v>
      </c>
    </row>
    <row r="3837" spans="1:33" x14ac:dyDescent="0.45">
      <c r="A3837">
        <f t="shared" si="883"/>
        <v>383.30000000001866</v>
      </c>
      <c r="B3837" s="2">
        <f t="shared" si="876"/>
        <v>25607323.663430303</v>
      </c>
      <c r="C3837" s="7">
        <f t="shared" si="877"/>
        <v>1.920259564561437E-14</v>
      </c>
      <c r="D3837" s="2">
        <f t="shared" si="878"/>
        <v>101836169.3365697</v>
      </c>
      <c r="E3837" s="7">
        <f t="shared" si="879"/>
        <v>1.1169544940480679E-15</v>
      </c>
      <c r="F3837">
        <f t="array" ref="F3837:K3837">rk(BETA_c,BETA_a,BETA_e,GAMMA,F3836,G3836,H3836,I3836,J3836,K3836,dt,STAGE)</f>
        <v>13625902.911273686</v>
      </c>
      <c r="G3837">
        <v>1.3380679883110254E-15</v>
      </c>
      <c r="H3837">
        <v>9399501.2758750357</v>
      </c>
      <c r="I3837">
        <v>1.330969388891316E-14</v>
      </c>
      <c r="J3837">
        <v>2581919.4762815852</v>
      </c>
      <c r="K3837">
        <v>4.5548337683901818E-15</v>
      </c>
      <c r="L3837">
        <f t="shared" si="880"/>
        <v>2132521.0887263138</v>
      </c>
      <c r="M3837" cm="1">
        <f t="array" ref="M3837">NewI(BETA_c,F3837,C3837)</f>
        <v>7.7831199971873441E-17</v>
      </c>
      <c r="N3837">
        <f t="shared" si="881"/>
        <v>67100326.724124968</v>
      </c>
      <c r="O3837" cm="1">
        <f t="array" ref="O3837">NewI(BETA_a,H3837,C3837)</f>
        <v>7.7418296362304373E-16</v>
      </c>
      <c r="P3837">
        <f t="shared" si="882"/>
        <v>32603321.523718417</v>
      </c>
      <c r="Q3837" cm="1">
        <f t="array" ref="Q3837">NewI(BETA_e,J3837,C3837)</f>
        <v>2.6494033045315056E-16</v>
      </c>
      <c r="S3837" s="2">
        <f t="shared" ref="S3837:S3900" si="884">V3837+X3837+Z3837</f>
        <v>61556953.158768781</v>
      </c>
      <c r="T3837" s="7">
        <f t="shared" ref="T3837:T3900" si="885">W3837+Y3837+AA3837</f>
        <v>0.21319291894338174</v>
      </c>
      <c r="U3837" s="2">
        <f t="shared" ref="U3837:U3900" si="886">AB3837+AD3837+AF3837</f>
        <v>65886539.628038295</v>
      </c>
      <c r="V3837">
        <f t="array" ref="V3837:AA3837">rk((1-'Parameters-x'!B3842)*BETA_c,(1-'Parameters-x'!B3842)*BETA_a,(1-'Parameters-x'!B3842)*BETA_e,GAMMA,V3836,W3836,X3836,Y3836,Z3836,AA3836,dt,STAGE)</f>
        <v>14893592.577026024</v>
      </c>
      <c r="W3837">
        <v>4.3317650184314972E-3</v>
      </c>
      <c r="X3837">
        <v>33899287.059292123</v>
      </c>
      <c r="Y3837">
        <v>0.14216947252135648</v>
      </c>
      <c r="Z3837">
        <v>12764073.522450631</v>
      </c>
      <c r="AA3837">
        <v>6.6691681403593772E-2</v>
      </c>
      <c r="AB3837">
        <f t="shared" ref="AB3837:AB3900" si="887">N_c-V3837-W3837</f>
        <v>864831.41864221054</v>
      </c>
      <c r="AC3837" cm="1">
        <f t="array" ref="AC3837">NewI((1-'Parameters-x'!B3843)*BETA_c,V3837,T3837)</f>
        <v>5.6669841070891168E-4</v>
      </c>
      <c r="AD3837">
        <f t="shared" ref="AD3837:AD3900" si="888">N_a-X3837-Y3837</f>
        <v>42600540.798538402</v>
      </c>
      <c r="AE3837" cm="1">
        <f t="array" ref="AE3837">NewI((1-'Parameters-x'!B3843)*BETA_a,X3837,T3837)</f>
        <v>1.8599165239749627E-2</v>
      </c>
      <c r="AF3837">
        <f t="shared" ref="AF3837:AF3900" si="889">N_e-Z3837-AA3837</f>
        <v>22421167.410857685</v>
      </c>
      <c r="AG3837" cm="1">
        <f t="array" ref="AG3837">NewI((1-'Parameters-x'!B3843)*BETA_e,Z3837,T3837)</f>
        <v>8.7248660166307813E-3</v>
      </c>
    </row>
    <row r="3838" spans="1:33" x14ac:dyDescent="0.45">
      <c r="A3838">
        <f t="shared" si="883"/>
        <v>383.40000000001868</v>
      </c>
      <c r="B3838" s="2">
        <f t="shared" si="876"/>
        <v>25607323.663430303</v>
      </c>
      <c r="C3838" s="7">
        <f t="shared" si="877"/>
        <v>1.8916391312338384E-14</v>
      </c>
      <c r="D3838" s="2">
        <f t="shared" si="878"/>
        <v>101836169.3365697</v>
      </c>
      <c r="E3838" s="7">
        <f t="shared" si="879"/>
        <v>1.1003068896216498E-15</v>
      </c>
      <c r="F3838">
        <f t="array" ref="F3838:K3838">rk(BETA_c,BETA_a,BETA_e,GAMMA,F3837,G3837,H3837,I3837,J3837,K3837,dt,STAGE)</f>
        <v>13625902.911273686</v>
      </c>
      <c r="G3838">
        <v>1.3181248065309691E-15</v>
      </c>
      <c r="H3838">
        <v>9399501.2758750357</v>
      </c>
      <c r="I3838">
        <v>1.3111320078641147E-14</v>
      </c>
      <c r="J3838">
        <v>2581919.4762815852</v>
      </c>
      <c r="K3838">
        <v>4.4869464271662664E-15</v>
      </c>
      <c r="L3838">
        <f t="shared" si="880"/>
        <v>2132521.0887263138</v>
      </c>
      <c r="M3838" cm="1">
        <f t="array" ref="M3838">NewI(BETA_c,F3838,C3838)</f>
        <v>7.6671167906046573E-17</v>
      </c>
      <c r="N3838">
        <f t="shared" si="881"/>
        <v>67100326.724124968</v>
      </c>
      <c r="O3838" cm="1">
        <f t="array" ref="O3838">NewI(BETA_a,H3838,C3838)</f>
        <v>7.6264418402123685E-16</v>
      </c>
      <c r="P3838">
        <f t="shared" si="882"/>
        <v>32603321.523718417</v>
      </c>
      <c r="Q3838" cm="1">
        <f t="array" ref="Q3838">NewI(BETA_e,J3838,C3838)</f>
        <v>2.6099153769436635E-16</v>
      </c>
      <c r="S3838" s="2">
        <f t="shared" si="884"/>
        <v>61556953.155990481</v>
      </c>
      <c r="T3838" s="7">
        <f t="shared" si="885"/>
        <v>0.21154686025984401</v>
      </c>
      <c r="U3838" s="2">
        <f t="shared" si="886"/>
        <v>65886539.632462658</v>
      </c>
      <c r="V3838">
        <f t="array" ref="V3838:AA3838">rk((1-'Parameters-x'!B3843)*BETA_c,(1-'Parameters-x'!B3843)*BETA_a,(1-'Parameters-x'!B3843)*BETA_e,GAMMA,V3837,W3837,X3837,Y3837,Z3837,AA3837,dt,STAGE)</f>
        <v>14893592.576969573</v>
      </c>
      <c r="W3838">
        <v>4.2983195393908446E-3</v>
      </c>
      <c r="X3838">
        <v>33899287.057439394</v>
      </c>
      <c r="Y3838">
        <v>0.14107178458826911</v>
      </c>
      <c r="Z3838">
        <v>12764073.521581518</v>
      </c>
      <c r="AA3838">
        <v>6.6176756132184072E-2</v>
      </c>
      <c r="AB3838">
        <f t="shared" si="887"/>
        <v>864831.41873210715</v>
      </c>
      <c r="AC3838" cm="1">
        <f t="array" ref="AC3838">NewI((1-'Parameters-x'!B3844)*BETA_c,V3838,T3838)</f>
        <v>5.6232294249462008E-4</v>
      </c>
      <c r="AD3838">
        <f t="shared" si="888"/>
        <v>42600540.801488824</v>
      </c>
      <c r="AE3838" cm="1">
        <f t="array" ref="AE3838">NewI((1-'Parameters-x'!B3844)*BETA_a,X3838,T3838)</f>
        <v>1.8455561419246494E-2</v>
      </c>
      <c r="AF3838">
        <f t="shared" si="889"/>
        <v>22421167.412241727</v>
      </c>
      <c r="AG3838" cm="1">
        <f t="array" ref="AG3838">NewI((1-'Parameters-x'!B3844)*BETA_e,Z3838,T3838)</f>
        <v>8.6575014828262197E-3</v>
      </c>
    </row>
    <row r="3839" spans="1:33" x14ac:dyDescent="0.45">
      <c r="A3839">
        <f t="shared" si="883"/>
        <v>383.5000000000187</v>
      </c>
      <c r="B3839" s="2">
        <f t="shared" si="876"/>
        <v>25607323.663430303</v>
      </c>
      <c r="C3839" s="7">
        <f t="shared" si="877"/>
        <v>1.863445270031684E-14</v>
      </c>
      <c r="D3839" s="2">
        <f t="shared" si="878"/>
        <v>101836169.3365697</v>
      </c>
      <c r="E3839" s="7">
        <f t="shared" si="879"/>
        <v>1.0839074087621411E-15</v>
      </c>
      <c r="F3839">
        <f t="array" ref="F3839:K3839">rk(BETA_c,BETA_a,BETA_e,GAMMA,F3838,G3838,H3838,I3838,J3838,K3838,dt,STAGE)</f>
        <v>13625902.911273686</v>
      </c>
      <c r="G3839">
        <v>1.2984788671202419E-15</v>
      </c>
      <c r="H3839">
        <v>9399501.2758750357</v>
      </c>
      <c r="I3839">
        <v>1.2915902923039733E-14</v>
      </c>
      <c r="J3839">
        <v>2581919.4762815852</v>
      </c>
      <c r="K3839">
        <v>4.420070910156868E-15</v>
      </c>
      <c r="L3839">
        <f t="shared" si="880"/>
        <v>2132521.0887263138</v>
      </c>
      <c r="M3839" cm="1">
        <f t="array" ref="M3839">NewI(BETA_c,F3839,C3839)</f>
        <v>7.5528425492624312E-17</v>
      </c>
      <c r="N3839">
        <f t="shared" si="881"/>
        <v>67100326.724124968</v>
      </c>
      <c r="O3839" cm="1">
        <f t="array" ref="O3839">NewI(BETA_a,H3839,C3839)</f>
        <v>7.5127738370721488E-16</v>
      </c>
      <c r="P3839">
        <f t="shared" si="882"/>
        <v>32603321.523718417</v>
      </c>
      <c r="Q3839" cm="1">
        <f t="array" ref="Q3839">NewI(BETA_e,J3839,C3839)</f>
        <v>2.5710159956230189E-16</v>
      </c>
      <c r="S3839" s="2">
        <f t="shared" si="884"/>
        <v>61556953.15323364</v>
      </c>
      <c r="T3839" s="7">
        <f t="shared" si="885"/>
        <v>0.20991351076556714</v>
      </c>
      <c r="U3839" s="2">
        <f t="shared" si="886"/>
        <v>65886539.636852846</v>
      </c>
      <c r="V3839">
        <f t="array" ref="V3839:AA3839">rk((1-'Parameters-x'!B3844)*BETA_c,(1-'Parameters-x'!B3844)*BETA_a,(1-'Parameters-x'!B3844)*BETA_e,GAMMA,V3838,W3838,X3838,Y3838,Z3838,AA3838,dt,STAGE)</f>
        <v>14893592.576913558</v>
      </c>
      <c r="W3839">
        <v>4.2651322922789012E-3</v>
      </c>
      <c r="X3839">
        <v>33899287.055600971</v>
      </c>
      <c r="Y3839">
        <v>0.13998257188380067</v>
      </c>
      <c r="Z3839">
        <v>12764073.520719113</v>
      </c>
      <c r="AA3839">
        <v>6.5665806589487563E-2</v>
      </c>
      <c r="AB3839">
        <f t="shared" si="887"/>
        <v>864831.41882130981</v>
      </c>
      <c r="AC3839" cm="1">
        <f t="array" ref="AC3839">NewI((1-'Parameters-x'!B3845)*BETA_c,V3839,T3839)</f>
        <v>5.5798125719113854E-4</v>
      </c>
      <c r="AD3839">
        <f t="shared" si="888"/>
        <v>42600540.804416455</v>
      </c>
      <c r="AE3839" cm="1">
        <f t="array" ref="AE3839">NewI((1-'Parameters-x'!B3845)*BETA_a,X3839,T3839)</f>
        <v>1.8313066361254172E-2</v>
      </c>
      <c r="AF3839">
        <f t="shared" si="889"/>
        <v>22421167.413615081</v>
      </c>
      <c r="AG3839" cm="1">
        <f t="array" ref="AG3839">NewI((1-'Parameters-x'!B3845)*BETA_e,Z3839,T3839)</f>
        <v>8.5906570693752519E-3</v>
      </c>
    </row>
    <row r="3840" spans="1:33" x14ac:dyDescent="0.45">
      <c r="A3840">
        <f t="shared" si="883"/>
        <v>383.60000000001872</v>
      </c>
      <c r="B3840" s="2">
        <f t="shared" si="876"/>
        <v>25607323.663430303</v>
      </c>
      <c r="C3840" s="7">
        <f t="shared" si="877"/>
        <v>1.8356716231274695E-14</v>
      </c>
      <c r="D3840" s="2">
        <f t="shared" si="878"/>
        <v>101836169.3365697</v>
      </c>
      <c r="E3840" s="7">
        <f t="shared" si="879"/>
        <v>1.0677523533215754E-15</v>
      </c>
      <c r="F3840">
        <f t="array" ref="F3840:K3840">rk(BETA_c,BETA_a,BETA_e,GAMMA,F3839,G3839,H3839,I3839,J3839,K3839,dt,STAGE)</f>
        <v>13625902.911273686</v>
      </c>
      <c r="G3840">
        <v>1.2791257398416329E-15</v>
      </c>
      <c r="H3840">
        <v>9399501.2758750357</v>
      </c>
      <c r="I3840">
        <v>1.2723398354765402E-14</v>
      </c>
      <c r="J3840">
        <v>2581919.4762815852</v>
      </c>
      <c r="K3840">
        <v>4.3541921366676617E-15</v>
      </c>
      <c r="L3840">
        <f t="shared" si="880"/>
        <v>2132521.0887263138</v>
      </c>
      <c r="M3840" cm="1">
        <f t="array" ref="M3840">NewI(BETA_c,F3840,C3840)</f>
        <v>7.4402715038660855E-17</v>
      </c>
      <c r="N3840">
        <f t="shared" si="881"/>
        <v>67100326.724124968</v>
      </c>
      <c r="O3840" cm="1">
        <f t="array" ref="O3840">NewI(BETA_a,H3840,C3840)</f>
        <v>7.4007999942243173E-16</v>
      </c>
      <c r="P3840">
        <f t="shared" si="882"/>
        <v>32603321.523718417</v>
      </c>
      <c r="Q3840" cm="1">
        <f t="array" ref="Q3840">NewI(BETA_e,J3840,C3840)</f>
        <v>2.5326963886048277E-16</v>
      </c>
      <c r="S3840" s="2">
        <f t="shared" si="884"/>
        <v>61556953.150498085</v>
      </c>
      <c r="T3840" s="7">
        <f t="shared" si="885"/>
        <v>0.20829277233313365</v>
      </c>
      <c r="U3840" s="2">
        <f t="shared" si="886"/>
        <v>65886539.64120914</v>
      </c>
      <c r="V3840">
        <f t="array" ref="V3840:AA3840">rk((1-'Parameters-x'!B3845)*BETA_c,(1-'Parameters-x'!B3845)*BETA_a,(1-'Parameters-x'!B3845)*BETA_e,GAMMA,V3839,W3839,X3839,Y3839,Z3839,AA3839,dt,STAGE)</f>
        <v>14893592.576857975</v>
      </c>
      <c r="W3840">
        <v>4.2322012832918098E-3</v>
      </c>
      <c r="X3840">
        <v>33899287.053776741</v>
      </c>
      <c r="Y3840">
        <v>0.13890176897086653</v>
      </c>
      <c r="Z3840">
        <v>12764073.519863369</v>
      </c>
      <c r="AA3840">
        <v>6.5158802078975314E-2</v>
      </c>
      <c r="AB3840">
        <f t="shared" si="887"/>
        <v>864831.41890982399</v>
      </c>
      <c r="AC3840" cm="1">
        <f t="array" ref="AC3840">NewI((1-'Parameters-x'!B3846)*BETA_c,V3840,T3840)</f>
        <v>5.5367309396123113E-4</v>
      </c>
      <c r="AD3840">
        <f t="shared" si="888"/>
        <v>42600540.807321489</v>
      </c>
      <c r="AE3840" cm="1">
        <f t="array" ref="AE3840">NewI((1-'Parameters-x'!B3846)*BETA_a,X3840,T3840)</f>
        <v>1.817167150503738E-2</v>
      </c>
      <c r="AF3840">
        <f t="shared" si="889"/>
        <v>22421167.41497783</v>
      </c>
      <c r="AG3840" cm="1">
        <f t="array" ref="AG3840">NewI((1-'Parameters-x'!B3846)*BETA_e,Z3840,T3840)</f>
        <v>8.5243287604380175E-3</v>
      </c>
    </row>
    <row r="3841" spans="1:33" x14ac:dyDescent="0.45">
      <c r="A3841">
        <f t="shared" si="883"/>
        <v>383.70000000001875</v>
      </c>
      <c r="B3841" s="2">
        <f t="shared" si="876"/>
        <v>25607323.663430303</v>
      </c>
      <c r="C3841" s="7">
        <f t="shared" si="877"/>
        <v>1.8083119274536801E-14</v>
      </c>
      <c r="D3841" s="2">
        <f t="shared" si="878"/>
        <v>101836169.3365697</v>
      </c>
      <c r="E3841" s="7">
        <f t="shared" si="879"/>
        <v>1.051838080270887E-15</v>
      </c>
      <c r="F3841">
        <f t="array" ref="F3841:K3841">rk(BETA_c,BETA_a,BETA_e,GAMMA,F3840,G3840,H3840,I3840,J3840,K3840,dt,STAGE)</f>
        <v>13625902.911273686</v>
      </c>
      <c r="G3841">
        <v>1.260061060488228E-15</v>
      </c>
      <c r="H3841">
        <v>9399501.2758750357</v>
      </c>
      <c r="I3841">
        <v>1.2533762963274632E-14</v>
      </c>
      <c r="J3841">
        <v>2581919.4762815852</v>
      </c>
      <c r="K3841">
        <v>4.289295250773941E-15</v>
      </c>
      <c r="L3841">
        <f t="shared" si="880"/>
        <v>2132521.0887263138</v>
      </c>
      <c r="M3841" cm="1">
        <f t="array" ref="M3841">NewI(BETA_c,F3841,C3841)</f>
        <v>7.3293782691984783E-17</v>
      </c>
      <c r="N3841">
        <f t="shared" si="881"/>
        <v>67100326.724124968</v>
      </c>
      <c r="O3841" cm="1">
        <f t="array" ref="O3841">NewI(BETA_a,H3841,C3841)</f>
        <v>7.2904950611232738E-16</v>
      </c>
      <c r="P3841">
        <f t="shared" si="882"/>
        <v>32603321.523718417</v>
      </c>
      <c r="Q3841" cm="1">
        <f t="array" ref="Q3841">NewI(BETA_e,J3841,C3841)</f>
        <v>2.4949479146657492E-16</v>
      </c>
      <c r="S3841" s="2">
        <f t="shared" si="884"/>
        <v>61556953.147783652</v>
      </c>
      <c r="T3841" s="7">
        <f t="shared" si="885"/>
        <v>0.20668454759276594</v>
      </c>
      <c r="U3841" s="2">
        <f t="shared" si="886"/>
        <v>65886539.645531796</v>
      </c>
      <c r="V3841">
        <f t="array" ref="V3841:AA3841">rk((1-'Parameters-x'!B3846)*BETA_c,(1-'Parameters-x'!B3846)*BETA_a,(1-'Parameters-x'!B3846)*BETA_e,GAMMA,V3840,W3840,X3840,Y3840,Z3840,AA3840,dt,STAGE)</f>
        <v>14893592.576802822</v>
      </c>
      <c r="W3841">
        <v>4.1995245340198332E-3</v>
      </c>
      <c r="X3841">
        <v>33899287.0519666</v>
      </c>
      <c r="Y3841">
        <v>0.13782931091762046</v>
      </c>
      <c r="Z3841">
        <v>12764073.519014232</v>
      </c>
      <c r="AA3841">
        <v>6.4655712141125657E-2</v>
      </c>
      <c r="AB3841">
        <f t="shared" si="887"/>
        <v>864831.41899765364</v>
      </c>
      <c r="AC3841" cm="1">
        <f t="array" ref="AC3841">NewI((1-'Parameters-x'!B3847)*BETA_c,V3841,T3841)</f>
        <v>5.4939819398158111E-4</v>
      </c>
      <c r="AD3841">
        <f t="shared" si="888"/>
        <v>42600540.810204089</v>
      </c>
      <c r="AE3841" cm="1">
        <f t="array" ref="AE3841">NewI((1-'Parameters-x'!B3847)*BETA_a,X3841,T3841)</f>
        <v>1.8031368355958127E-2</v>
      </c>
      <c r="AF3841">
        <f t="shared" si="889"/>
        <v>22421167.416330054</v>
      </c>
      <c r="AG3841" cm="1">
        <f t="array" ref="AG3841">NewI((1-'Parameters-x'!B3847)*BETA_e,Z3841,T3841)</f>
        <v>8.4585125711808765E-3</v>
      </c>
    </row>
    <row r="3842" spans="1:33" x14ac:dyDescent="0.45">
      <c r="A3842">
        <f t="shared" si="883"/>
        <v>383.80000000001877</v>
      </c>
      <c r="B3842" s="2">
        <f t="shared" si="876"/>
        <v>25607323.663430303</v>
      </c>
      <c r="C3842" s="7">
        <f t="shared" si="877"/>
        <v>1.7813600132904462E-14</v>
      </c>
      <c r="D3842" s="2">
        <f t="shared" si="878"/>
        <v>101836169.3365697</v>
      </c>
      <c r="E3842" s="7">
        <f t="shared" si="879"/>
        <v>1.0361610008783951E-15</v>
      </c>
      <c r="F3842">
        <f t="array" ref="F3842:K3842">rk(BETA_c,BETA_a,BETA_e,GAMMA,F3841,G3841,H3841,I3841,J3841,K3841,dt,STAGE)</f>
        <v>13625902.911273686</v>
      </c>
      <c r="G3842">
        <v>1.2412805298992631E-15</v>
      </c>
      <c r="H3842">
        <v>9399501.2758750357</v>
      </c>
      <c r="I3842">
        <v>1.2346953985034652E-14</v>
      </c>
      <c r="J3842">
        <v>2581919.4762815852</v>
      </c>
      <c r="K3842">
        <v>4.2253656179705444E-15</v>
      </c>
      <c r="L3842">
        <f t="shared" si="880"/>
        <v>2132521.0887263138</v>
      </c>
      <c r="M3842" cm="1">
        <f t="array" ref="M3842">NewI(BETA_c,F3842,C3842)</f>
        <v>7.2201378383954408E-17</v>
      </c>
      <c r="N3842">
        <f t="shared" si="881"/>
        <v>67100326.724124968</v>
      </c>
      <c r="O3842" cm="1">
        <f t="array" ref="O3842">NewI(BETA_a,H3842,C3842)</f>
        <v>7.181834163569189E-16</v>
      </c>
      <c r="P3842">
        <f t="shared" si="882"/>
        <v>32603321.523718417</v>
      </c>
      <c r="Q3842" cm="1">
        <f t="array" ref="Q3842">NewI(BETA_e,J3842,C3842)</f>
        <v>2.4577620613752176E-16</v>
      </c>
      <c r="S3842" s="2">
        <f t="shared" si="884"/>
        <v>61556953.145090185</v>
      </c>
      <c r="T3842" s="7">
        <f t="shared" si="885"/>
        <v>0.2050887399264768</v>
      </c>
      <c r="U3842" s="2">
        <f t="shared" si="886"/>
        <v>65886539.649821088</v>
      </c>
      <c r="V3842">
        <f t="array" ref="V3842:AA3842">rk((1-'Parameters-x'!B3847)*BETA_c,(1-'Parameters-x'!B3847)*BETA_a,(1-'Parameters-x'!B3847)*BETA_e,GAMMA,V3841,W3841,X3841,Y3841,Z3841,AA3841,dt,STAGE)</f>
        <v>14893592.576748094</v>
      </c>
      <c r="W3842">
        <v>4.1671000813284977E-3</v>
      </c>
      <c r="X3842">
        <v>33899287.050170437</v>
      </c>
      <c r="Y3842">
        <v>0.13676513329355391</v>
      </c>
      <c r="Z3842">
        <v>12764073.518171651</v>
      </c>
      <c r="AA3842">
        <v>6.4156506551594369E-2</v>
      </c>
      <c r="AB3842">
        <f t="shared" si="887"/>
        <v>864831.41908480634</v>
      </c>
      <c r="AC3842" cm="1">
        <f t="array" ref="AC3842">NewI((1-'Parameters-x'!B3848)*BETA_c,V3842,T3842)</f>
        <v>5.4515630042724199E-4</v>
      </c>
      <c r="AD3842">
        <f t="shared" si="888"/>
        <v>42600540.813064434</v>
      </c>
      <c r="AE3842" cm="1">
        <f t="array" ref="AE3842">NewI((1-'Parameters-x'!B3848)*BETA_a,X3842,T3842)</f>
        <v>1.7892148484965363E-2</v>
      </c>
      <c r="AF3842">
        <f t="shared" si="889"/>
        <v>22421167.417671841</v>
      </c>
      <c r="AG3842" cm="1">
        <f t="array" ref="AG3842">NewI((1-'Parameters-x'!B3848)*BETA_e,Z3842,T3842)</f>
        <v>8.393204547537024E-3</v>
      </c>
    </row>
    <row r="3843" spans="1:33" x14ac:dyDescent="0.45">
      <c r="A3843">
        <f t="shared" si="883"/>
        <v>383.90000000001879</v>
      </c>
      <c r="B3843" s="2">
        <f t="shared" si="876"/>
        <v>25607323.663430303</v>
      </c>
      <c r="C3843" s="7">
        <f t="shared" si="877"/>
        <v>1.7548098028742447E-14</v>
      </c>
      <c r="D3843" s="2">
        <f t="shared" si="878"/>
        <v>101836169.3365697</v>
      </c>
      <c r="E3843" s="7">
        <f t="shared" si="879"/>
        <v>1.020717579900528E-15</v>
      </c>
      <c r="F3843">
        <f t="array" ref="F3843:K3843">rk(BETA_c,BETA_a,BETA_e,GAMMA,F3842,G3842,H3842,I3842,J3842,K3842,dt,STAGE)</f>
        <v>13625902.911273686</v>
      </c>
      <c r="G3843">
        <v>1.2227799129906472E-15</v>
      </c>
      <c r="H3843">
        <v>9399501.2758750357</v>
      </c>
      <c r="I3843">
        <v>1.216292929388008E-14</v>
      </c>
      <c r="J3843">
        <v>2581919.4762815852</v>
      </c>
      <c r="K3843">
        <v>4.1623888218717196E-15</v>
      </c>
      <c r="L3843">
        <f t="shared" si="880"/>
        <v>2132521.0887263138</v>
      </c>
      <c r="M3843" cm="1">
        <f t="array" ref="M3843">NewI(BETA_c,F3843,C3843)</f>
        <v>7.112525577306632E-17</v>
      </c>
      <c r="N3843">
        <f t="shared" si="881"/>
        <v>67100326.724124968</v>
      </c>
      <c r="O3843" cm="1">
        <f t="array" ref="O3843">NewI(BETA_a,H3843,C3843)</f>
        <v>7.0747927980987618E-16</v>
      </c>
      <c r="P3843">
        <f t="shared" si="882"/>
        <v>32603321.523718417</v>
      </c>
      <c r="Q3843" cm="1">
        <f t="array" ref="Q3843">NewI(BETA_e,J3843,C3843)</f>
        <v>2.4211304431758537E-16</v>
      </c>
      <c r="S3843" s="2">
        <f t="shared" si="884"/>
        <v>61556953.142417505</v>
      </c>
      <c r="T3843" s="7">
        <f t="shared" si="885"/>
        <v>0.20350525346226453</v>
      </c>
      <c r="U3843" s="2">
        <f t="shared" si="886"/>
        <v>65886539.654077232</v>
      </c>
      <c r="V3843">
        <f t="array" ref="V3843:AA3843">rk((1-'Parameters-x'!B3848)*BETA_c,(1-'Parameters-x'!B3848)*BETA_a,(1-'Parameters-x'!B3848)*BETA_e,GAMMA,V3842,W3842,X3842,Y3842,Z3842,AA3842,dt,STAGE)</f>
        <v>14893592.57669379</v>
      </c>
      <c r="W3843">
        <v>4.1349259772406532E-3</v>
      </c>
      <c r="X3843">
        <v>33899287.048388138</v>
      </c>
      <c r="Y3843">
        <v>0.13570917216562506</v>
      </c>
      <c r="Z3843">
        <v>12764073.517335577</v>
      </c>
      <c r="AA3843">
        <v>6.366115531939881E-2</v>
      </c>
      <c r="AB3843">
        <f t="shared" si="887"/>
        <v>864831.41917128395</v>
      </c>
      <c r="AC3843" cm="1">
        <f t="array" ref="AC3843">NewI((1-'Parameters-x'!B3849)*BETA_c,V3843,T3843)</f>
        <v>5.4094715845620764E-4</v>
      </c>
      <c r="AD3843">
        <f t="shared" si="888"/>
        <v>42600540.815902688</v>
      </c>
      <c r="AE3843" cm="1">
        <f t="array" ref="AE3843">NewI((1-'Parameters-x'!B3849)*BETA_a,X3843,T3843)</f>
        <v>1.7754003528088581E-2</v>
      </c>
      <c r="AF3843">
        <f t="shared" si="889"/>
        <v>22421167.419003267</v>
      </c>
      <c r="AG3843" cm="1">
        <f t="array" ref="AG3843">NewI((1-'Parameters-x'!B3849)*BETA_e,Z3843,T3843)</f>
        <v>8.3284007659689269E-3</v>
      </c>
    </row>
    <row r="3844" spans="1:33" x14ac:dyDescent="0.45">
      <c r="A3844">
        <f t="shared" si="883"/>
        <v>384.00000000001882</v>
      </c>
      <c r="B3844" s="2">
        <f t="shared" ref="B3844:B3907" si="890">F3844+H3844+J3844</f>
        <v>25607323.663430303</v>
      </c>
      <c r="C3844" s="7">
        <f t="shared" ref="C3844:C3907" si="891">G3844+I3844+K3844</f>
        <v>1.7286553090273421E-14</v>
      </c>
      <c r="D3844" s="2">
        <f t="shared" ref="D3844:D3907" si="892">L3844+N3844+P3844</f>
        <v>101836169.3365697</v>
      </c>
      <c r="E3844" s="7">
        <f t="shared" ref="E3844:E3907" si="893">M3844+O3844+Q3844</f>
        <v>1.0055043347846144E-15</v>
      </c>
      <c r="F3844">
        <f t="array" ref="F3844:K3844">rk(BETA_c,BETA_a,BETA_e,GAMMA,F3843,G3843,H3843,I3843,J3843,K3843,dt,STAGE)</f>
        <v>13625902.911273686</v>
      </c>
      <c r="G3844">
        <v>1.2045550377999325E-15</v>
      </c>
      <c r="H3844">
        <v>9399501.2758750357</v>
      </c>
      <c r="I3844">
        <v>1.1981647391513314E-14</v>
      </c>
      <c r="J3844">
        <v>2581919.4762815852</v>
      </c>
      <c r="K3844">
        <v>4.1003506609601726E-15</v>
      </c>
      <c r="L3844">
        <f t="shared" ref="L3844:L3907" si="894">N_c-F3844-G3844</f>
        <v>2132521.0887263138</v>
      </c>
      <c r="M3844" cm="1">
        <f t="array" ref="M3844">NewI(BETA_c,F3844,C3844)</f>
        <v>7.0065172189404376E-17</v>
      </c>
      <c r="N3844">
        <f t="shared" ref="N3844:N3907" si="895">N_a-H3844-I3844</f>
        <v>67100326.724124968</v>
      </c>
      <c r="O3844" cm="1">
        <f t="array" ref="O3844">NewI(BETA_a,H3844,C3844)</f>
        <v>6.9693468264596097E-16</v>
      </c>
      <c r="P3844">
        <f t="shared" ref="P3844:P3907" si="896">N_e-J3844-K3844</f>
        <v>32603321.523718417</v>
      </c>
      <c r="Q3844" cm="1">
        <f t="array" ref="Q3844">NewI(BETA_e,J3844,C3844)</f>
        <v>2.3850447994924914E-16</v>
      </c>
      <c r="S3844" s="2">
        <f t="shared" si="884"/>
        <v>61556953.139765471</v>
      </c>
      <c r="T3844" s="7">
        <f t="shared" si="885"/>
        <v>0.20193399306835344</v>
      </c>
      <c r="U3844" s="2">
        <f t="shared" si="886"/>
        <v>65886539.658300541</v>
      </c>
      <c r="V3844">
        <f t="array" ref="V3844:AA3844">rk((1-'Parameters-x'!B3849)*BETA_c,(1-'Parameters-x'!B3849)*BETA_a,(1-'Parameters-x'!B3849)*BETA_e,GAMMA,V3843,W3843,X3843,Y3843,Z3843,AA3843,dt,STAGE)</f>
        <v>14893592.576639906</v>
      </c>
      <c r="W3844">
        <v>4.1030002888194396E-3</v>
      </c>
      <c r="X3844">
        <v>33899287.046619609</v>
      </c>
      <c r="Y3844">
        <v>0.13466136409441781</v>
      </c>
      <c r="Z3844">
        <v>12764073.516505957</v>
      </c>
      <c r="AA3844">
        <v>6.3169628685116191E-2</v>
      </c>
      <c r="AB3844">
        <f t="shared" si="887"/>
        <v>864831.41925709415</v>
      </c>
      <c r="AC3844" cm="1">
        <f t="array" ref="AC3844">NewI((1-'Parameters-x'!B3850)*BETA_c,V3844,T3844)</f>
        <v>5.3677051519410233E-4</v>
      </c>
      <c r="AD3844">
        <f t="shared" si="888"/>
        <v>42600540.818719029</v>
      </c>
      <c r="AE3844" cm="1">
        <f t="array" ref="AE3844">NewI((1-'Parameters-x'!B3850)*BETA_a,X3844,T3844)</f>
        <v>1.7616925185935349E-2</v>
      </c>
      <c r="AF3844">
        <f t="shared" si="889"/>
        <v>22421167.420324415</v>
      </c>
      <c r="AG3844" cm="1">
        <f t="array" ref="AG3844">NewI((1-'Parameters-x'!B3850)*BETA_e,Z3844,T3844)</f>
        <v>8.2640973332326183E-3</v>
      </c>
    </row>
    <row r="3845" spans="1:33" x14ac:dyDescent="0.45">
      <c r="A3845">
        <f t="shared" ref="A3845:A3908" si="897">A3844+dt</f>
        <v>384.10000000001884</v>
      </c>
      <c r="B3845" s="2">
        <f t="shared" si="890"/>
        <v>25607323.663430303</v>
      </c>
      <c r="C3845" s="7">
        <f t="shared" si="891"/>
        <v>1.7028906338076589E-14</v>
      </c>
      <c r="D3845" s="2">
        <f t="shared" si="892"/>
        <v>101836169.3365697</v>
      </c>
      <c r="E3845" s="7">
        <f t="shared" si="893"/>
        <v>9.9051783488355207E-16</v>
      </c>
      <c r="F3845">
        <f t="array" ref="F3845:K3845">rk(BETA_c,BETA_a,BETA_e,GAMMA,F3844,G3844,H3844,I3844,J3844,K3844,dt,STAGE)</f>
        <v>13625902.911273686</v>
      </c>
      <c r="G3845">
        <v>1.1866017945455225E-15</v>
      </c>
      <c r="H3845">
        <v>9399501.2758750357</v>
      </c>
      <c r="I3845">
        <v>1.1803067398146501E-14</v>
      </c>
      <c r="J3845">
        <v>2581919.4762815852</v>
      </c>
      <c r="K3845">
        <v>4.0392371453845636E-15</v>
      </c>
      <c r="L3845">
        <f t="shared" si="894"/>
        <v>2132521.0887263138</v>
      </c>
      <c r="M3845" cm="1">
        <f t="array" ref="M3845">NewI(BETA_c,F3845,C3845)</f>
        <v>6.9020888579916657E-17</v>
      </c>
      <c r="N3845">
        <f t="shared" si="895"/>
        <v>67100326.724124968</v>
      </c>
      <c r="O3845" cm="1">
        <f t="array" ref="O3845">NewI(BETA_a,H3845,C3845)</f>
        <v>6.8654724701669745E-16</v>
      </c>
      <c r="P3845">
        <f t="shared" si="896"/>
        <v>32603321.523718417</v>
      </c>
      <c r="Q3845" cm="1">
        <f t="array" ref="Q3845">NewI(BETA_e,J3845,C3845)</f>
        <v>2.3494969928693803E-16</v>
      </c>
      <c r="S3845" s="2">
        <f t="shared" si="884"/>
        <v>61556953.137133904</v>
      </c>
      <c r="T3845" s="7">
        <f t="shared" si="885"/>
        <v>0.2003748643474785</v>
      </c>
      <c r="U3845" s="2">
        <f t="shared" si="886"/>
        <v>65886539.662491225</v>
      </c>
      <c r="V3845">
        <f t="array" ref="V3845:AA3845">rk((1-'Parameters-x'!B3850)*BETA_c,(1-'Parameters-x'!B3850)*BETA_a,(1-'Parameters-x'!B3850)*BETA_e,GAMMA,V3844,W3844,X3844,Y3844,Z3844,AA3844,dt,STAGE)</f>
        <v>14893592.576586435</v>
      </c>
      <c r="W3845">
        <v>4.0713210980521681E-3</v>
      </c>
      <c r="X3845">
        <v>33899287.044864729</v>
      </c>
      <c r="Y3845">
        <v>0.1336216461303307</v>
      </c>
      <c r="Z3845">
        <v>12764073.51568274</v>
      </c>
      <c r="AA3845">
        <v>6.2681897119095636E-2</v>
      </c>
      <c r="AB3845">
        <f t="shared" si="887"/>
        <v>864831.41934224428</v>
      </c>
      <c r="AC3845" cm="1">
        <f t="array" ref="AC3845">NewI((1-'Parameters-x'!B3851)*BETA_c,V3845,T3845)</f>
        <v>5.3262611971898876E-4</v>
      </c>
      <c r="AD3845">
        <f t="shared" si="888"/>
        <v>42600540.821513623</v>
      </c>
      <c r="AE3845" cm="1">
        <f t="array" ref="AE3845">NewI((1-'Parameters-x'!B3851)*BETA_a,X3845,T3845)</f>
        <v>1.7480905223192681E-2</v>
      </c>
      <c r="AF3845">
        <f t="shared" si="889"/>
        <v>22421167.42163536</v>
      </c>
      <c r="AG3845" cm="1">
        <f t="array" ref="AG3845">NewI((1-'Parameters-x'!B3851)*BETA_e,Z3845,T3845)</f>
        <v>8.2002903861437965E-3</v>
      </c>
    </row>
    <row r="3846" spans="1:33" x14ac:dyDescent="0.45">
      <c r="A3846">
        <f t="shared" si="897"/>
        <v>384.20000000001886</v>
      </c>
      <c r="B3846" s="2">
        <f t="shared" si="890"/>
        <v>25607323.663430303</v>
      </c>
      <c r="C3846" s="7">
        <f t="shared" si="891"/>
        <v>1.6775099671787621E-14</v>
      </c>
      <c r="D3846" s="2">
        <f t="shared" si="892"/>
        <v>101836169.3365697</v>
      </c>
      <c r="E3846" s="7">
        <f t="shared" si="893"/>
        <v>9.7575470068218351E-16</v>
      </c>
      <c r="F3846">
        <f t="array" ref="F3846:K3846">rk(BETA_c,BETA_a,BETA_e,GAMMA,F3845,G3845,H3845,I3845,J3845,K3845,dt,STAGE)</f>
        <v>13625902.911273686</v>
      </c>
      <c r="G3846">
        <v>1.1689161346998986E-15</v>
      </c>
      <c r="H3846">
        <v>9399501.2758750357</v>
      </c>
      <c r="I3846">
        <v>1.1627149043282981E-14</v>
      </c>
      <c r="J3846">
        <v>2581919.4762815852</v>
      </c>
      <c r="K3846">
        <v>3.9790344938047435E-15</v>
      </c>
      <c r="L3846">
        <f t="shared" si="894"/>
        <v>2132521.0887263138</v>
      </c>
      <c r="M3846" cm="1">
        <f t="array" ref="M3846">NewI(BETA_c,F3846,C3846)</f>
        <v>6.7992169454508058E-17</v>
      </c>
      <c r="N3846">
        <f t="shared" si="895"/>
        <v>67100326.724124968</v>
      </c>
      <c r="O3846" cm="1">
        <f t="array" ref="O3846">NewI(BETA_a,H3846,C3846)</f>
        <v>6.7631463051415942E-16</v>
      </c>
      <c r="P3846">
        <f t="shared" si="896"/>
        <v>32603321.523718417</v>
      </c>
      <c r="Q3846" cm="1">
        <f t="array" ref="Q3846">NewI(BETA_e,J3846,C3846)</f>
        <v>2.3144790071351604E-16</v>
      </c>
      <c r="S3846" s="2">
        <f t="shared" si="884"/>
        <v>61556953.134522662</v>
      </c>
      <c r="T3846" s="7">
        <f t="shared" si="885"/>
        <v>0.19882777363121421</v>
      </c>
      <c r="U3846" s="2">
        <f t="shared" si="886"/>
        <v>65886539.666649565</v>
      </c>
      <c r="V3846">
        <f t="array" ref="V3846:AA3846">rk((1-'Parameters-x'!B3851)*BETA_c,(1-'Parameters-x'!B3851)*BETA_a,(1-'Parameters-x'!B3851)*BETA_e,GAMMA,V3845,W3845,X3845,Y3845,Z3845,AA3845,dt,STAGE)</f>
        <v>14893592.576533377</v>
      </c>
      <c r="W3846">
        <v>4.0398865017350844E-3</v>
      </c>
      <c r="X3846">
        <v>33899287.043123402</v>
      </c>
      <c r="Y3846">
        <v>0.13258995580979491</v>
      </c>
      <c r="Z3846">
        <v>12764073.514865883</v>
      </c>
      <c r="AA3846">
        <v>6.2197931319684201E-2</v>
      </c>
      <c r="AB3846">
        <f t="shared" si="887"/>
        <v>864831.41942673631</v>
      </c>
      <c r="AC3846" cm="1">
        <f t="array" ref="AC3846">NewI((1-'Parameters-x'!B3852)*BETA_c,V3846,T3846)</f>
        <v>5.2851372304629329E-4</v>
      </c>
      <c r="AD3846">
        <f t="shared" si="888"/>
        <v>42600540.82428664</v>
      </c>
      <c r="AE3846" cm="1">
        <f t="array" ref="AE3846">NewI((1-'Parameters-x'!B3852)*BETA_a,X3846,T3846)</f>
        <v>1.7345935468132304E-2</v>
      </c>
      <c r="AF3846">
        <f t="shared" si="889"/>
        <v>22421167.422936186</v>
      </c>
      <c r="AG3846" cm="1">
        <f t="array" ref="AG3846">NewI((1-'Parameters-x'!B3852)*BETA_e,Z3846,T3846)</f>
        <v>8.1369760913457372E-3</v>
      </c>
    </row>
    <row r="3847" spans="1:33" x14ac:dyDescent="0.45">
      <c r="A3847">
        <f t="shared" si="897"/>
        <v>384.30000000001888</v>
      </c>
      <c r="B3847" s="2">
        <f t="shared" si="890"/>
        <v>25607323.663430303</v>
      </c>
      <c r="C3847" s="7">
        <f t="shared" si="891"/>
        <v>1.65250758569968E-14</v>
      </c>
      <c r="D3847" s="2">
        <f t="shared" si="892"/>
        <v>101836169.3365697</v>
      </c>
      <c r="E3847" s="7">
        <f t="shared" si="893"/>
        <v>9.6121160303520327E-16</v>
      </c>
      <c r="F3847">
        <f t="array" ref="F3847:K3847">rk(BETA_c,BETA_a,BETA_e,GAMMA,F3846,G3846,H3846,I3846,J3846,K3846,dt,STAGE)</f>
        <v>13625902.911273686</v>
      </c>
      <c r="G3847">
        <v>1.1514940700766609E-15</v>
      </c>
      <c r="H3847">
        <v>9399501.2758750357</v>
      </c>
      <c r="I3847">
        <v>1.1453852656636128E-14</v>
      </c>
      <c r="J3847">
        <v>2581919.4762815852</v>
      </c>
      <c r="K3847">
        <v>3.9197291302840109E-15</v>
      </c>
      <c r="L3847">
        <f t="shared" si="894"/>
        <v>2132521.0887263138</v>
      </c>
      <c r="M3847" cm="1">
        <f t="array" ref="M3847">NewI(BETA_c,F3847,C3847)</f>
        <v>6.6978782832936443E-17</v>
      </c>
      <c r="N3847">
        <f t="shared" si="895"/>
        <v>67100326.724124968</v>
      </c>
      <c r="O3847" cm="1">
        <f t="array" ref="O3847">NewI(BETA_a,H3847,C3847)</f>
        <v>6.6623452564274824E-16</v>
      </c>
      <c r="P3847">
        <f t="shared" si="896"/>
        <v>32603321.523718417</v>
      </c>
      <c r="Q3847" cm="1">
        <f t="array" ref="Q3847">NewI(BETA_e,J3847,C3847)</f>
        <v>2.2799829455951853E-16</v>
      </c>
      <c r="S3847" s="2">
        <f t="shared" si="884"/>
        <v>61556953.131931573</v>
      </c>
      <c r="T3847" s="7">
        <f t="shared" si="885"/>
        <v>0.19729262797434716</v>
      </c>
      <c r="U3847" s="2">
        <f t="shared" si="886"/>
        <v>65886539.670775801</v>
      </c>
      <c r="V3847">
        <f t="array" ref="V3847:AA3847">rk((1-'Parameters-x'!B3852)*BETA_c,(1-'Parameters-x'!B3852)*BETA_a,(1-'Parameters-x'!B3852)*BETA_e,GAMMA,V3846,W3846,X3846,Y3846,Z3846,AA3846,dt,STAGE)</f>
        <v>14893592.57648073</v>
      </c>
      <c r="W3847">
        <v>4.0086946113590356E-3</v>
      </c>
      <c r="X3847">
        <v>33899287.041395508</v>
      </c>
      <c r="Y3847">
        <v>0.13156623115152169</v>
      </c>
      <c r="Z3847">
        <v>12764073.51405533</v>
      </c>
      <c r="AA3847">
        <v>6.1717702211466441E-2</v>
      </c>
      <c r="AB3847">
        <f t="shared" si="887"/>
        <v>864831.41951057583</v>
      </c>
      <c r="AC3847" cm="1">
        <f t="array" ref="AC3847">NewI((1-'Parameters-x'!B3853)*BETA_c,V3847,T3847)</f>
        <v>5.2443307811384714E-4</v>
      </c>
      <c r="AD3847">
        <f t="shared" si="888"/>
        <v>42600540.827038258</v>
      </c>
      <c r="AE3847" cm="1">
        <f t="array" ref="AE3847">NewI((1-'Parameters-x'!B3853)*BETA_a,X3847,T3847)</f>
        <v>1.7212007812119692E-2</v>
      </c>
      <c r="AF3847">
        <f t="shared" si="889"/>
        <v>22421167.424226966</v>
      </c>
      <c r="AG3847" cm="1">
        <f t="array" ref="AG3847">NewI((1-'Parameters-x'!B3853)*BETA_e,Z3847,T3847)</f>
        <v>8.0741506450789872E-3</v>
      </c>
    </row>
    <row r="3848" spans="1:33" x14ac:dyDescent="0.45">
      <c r="A3848">
        <f t="shared" si="897"/>
        <v>384.40000000001891</v>
      </c>
      <c r="B3848" s="2">
        <f t="shared" si="890"/>
        <v>25607323.663430303</v>
      </c>
      <c r="C3848" s="7">
        <f t="shared" si="891"/>
        <v>1.6278778512342407E-14</v>
      </c>
      <c r="D3848" s="2">
        <f t="shared" si="892"/>
        <v>101836169.3365697</v>
      </c>
      <c r="E3848" s="7">
        <f t="shared" si="893"/>
        <v>9.4688526241642014E-16</v>
      </c>
      <c r="F3848">
        <f t="array" ref="F3848:K3848">rk(BETA_c,BETA_a,BETA_e,GAMMA,F3847,G3847,H3847,I3847,J3847,K3847,dt,STAGE)</f>
        <v>13625902.911273686</v>
      </c>
      <c r="G3848">
        <v>1.134331671931177E-15</v>
      </c>
      <c r="H3848">
        <v>9399501.2758750357</v>
      </c>
      <c r="I3848">
        <v>1.1283139159183551E-14</v>
      </c>
      <c r="J3848">
        <v>2581919.4762815852</v>
      </c>
      <c r="K3848">
        <v>3.8613076812276782E-15</v>
      </c>
      <c r="L3848">
        <f t="shared" si="894"/>
        <v>2132521.0887263138</v>
      </c>
      <c r="M3848" cm="1">
        <f t="array" ref="M3848">NewI(BETA_c,F3848,C3848)</f>
        <v>6.5980500192499993E-17</v>
      </c>
      <c r="N3848">
        <f t="shared" si="895"/>
        <v>67100326.724124968</v>
      </c>
      <c r="O3848" cm="1">
        <f t="array" ref="O3848">NewI(BETA_a,H3848,C3848)</f>
        <v>6.5630465929884207E-16</v>
      </c>
      <c r="P3848">
        <f t="shared" si="896"/>
        <v>32603321.523718417</v>
      </c>
      <c r="Q3848" cm="1">
        <f t="array" ref="Q3848">NewI(BETA_e,J3848,C3848)</f>
        <v>2.2460010292507812E-16</v>
      </c>
      <c r="S3848" s="2">
        <f t="shared" si="884"/>
        <v>61556953.129360482</v>
      </c>
      <c r="T3848" s="7">
        <f t="shared" si="885"/>
        <v>0.19576933514929235</v>
      </c>
      <c r="U3848" s="2">
        <f t="shared" si="886"/>
        <v>65886539.674870178</v>
      </c>
      <c r="V3848">
        <f t="array" ref="V3848:AA3848">rk((1-'Parameters-x'!B3853)*BETA_c,(1-'Parameters-x'!B3853)*BETA_a,(1-'Parameters-x'!B3853)*BETA_e,GAMMA,V3847,W3847,X3847,Y3847,Z3847,AA3847,dt,STAGE)</f>
        <v>14893592.576428488</v>
      </c>
      <c r="W3848">
        <v>3.977743552996009E-3</v>
      </c>
      <c r="X3848">
        <v>33899287.039680958</v>
      </c>
      <c r="Y3848">
        <v>0.13055041065277867</v>
      </c>
      <c r="Z3848">
        <v>12764073.513251036</v>
      </c>
      <c r="AA3848">
        <v>6.1241180943517645E-2</v>
      </c>
      <c r="AB3848">
        <f t="shared" si="887"/>
        <v>864831.41959376854</v>
      </c>
      <c r="AC3848" cm="1">
        <f t="array" ref="AC3848">NewI((1-'Parameters-x'!B3854)*BETA_c,V3848,T3848)</f>
        <v>5.203839397670447E-4</v>
      </c>
      <c r="AD3848">
        <f t="shared" si="888"/>
        <v>42600540.829768628</v>
      </c>
      <c r="AE3848" cm="1">
        <f t="array" ref="AE3848">NewI((1-'Parameters-x'!B3854)*BETA_a,X3848,T3848)</f>
        <v>1.7079114209126962E-2</v>
      </c>
      <c r="AF3848">
        <f t="shared" si="889"/>
        <v>22421167.425507784</v>
      </c>
      <c r="AG3848" cm="1">
        <f t="array" ref="AG3848">NewI((1-'Parameters-x'!B3854)*BETA_e,Z3848,T3848)</f>
        <v>8.0118102729528611E-3</v>
      </c>
    </row>
    <row r="3849" spans="1:33" x14ac:dyDescent="0.45">
      <c r="A3849">
        <f t="shared" si="897"/>
        <v>384.50000000001893</v>
      </c>
      <c r="B3849" s="2">
        <f t="shared" si="890"/>
        <v>25607323.663430303</v>
      </c>
      <c r="C3849" s="7">
        <f t="shared" si="891"/>
        <v>1.6036152096796523E-14</v>
      </c>
      <c r="D3849" s="2">
        <f t="shared" si="892"/>
        <v>101836169.3365697</v>
      </c>
      <c r="E3849" s="7">
        <f t="shared" si="893"/>
        <v>9.327724481792135E-16</v>
      </c>
      <c r="F3849">
        <f t="array" ref="F3849:K3849">rk(BETA_c,BETA_a,BETA_e,GAMMA,F3848,G3848,H3848,I3848,J3848,K3848,dt,STAGE)</f>
        <v>13625902.911273686</v>
      </c>
      <c r="G3849">
        <v>1.1174250700746351E-15</v>
      </c>
      <c r="H3849">
        <v>9399501.2758750357</v>
      </c>
      <c r="I3849">
        <v>1.1114970054354612E-14</v>
      </c>
      <c r="J3849">
        <v>2581919.4762815852</v>
      </c>
      <c r="K3849">
        <v>3.803756972367276E-15</v>
      </c>
      <c r="L3849">
        <f t="shared" si="894"/>
        <v>2132521.0887263138</v>
      </c>
      <c r="M3849" cm="1">
        <f t="array" ref="M3849">NewI(BETA_c,F3849,C3849)</f>
        <v>6.4997096416504564E-17</v>
      </c>
      <c r="N3849">
        <f t="shared" si="895"/>
        <v>67100326.724124968</v>
      </c>
      <c r="O3849" cm="1">
        <f t="array" ref="O3849">NewI(BETA_a,H3849,C3849)</f>
        <v>6.4652279225820338E-16</v>
      </c>
      <c r="P3849">
        <f t="shared" si="896"/>
        <v>32603321.523718417</v>
      </c>
      <c r="Q3849" cm="1">
        <f t="array" ref="Q3849">NewI(BETA_e,J3849,C3849)</f>
        <v>2.2125255950450565E-16</v>
      </c>
      <c r="S3849" s="2">
        <f t="shared" si="884"/>
        <v>61556953.126809247</v>
      </c>
      <c r="T3849" s="7">
        <f t="shared" si="885"/>
        <v>0.19425780364055201</v>
      </c>
      <c r="U3849" s="2">
        <f t="shared" si="886"/>
        <v>65886539.67893295</v>
      </c>
      <c r="V3849">
        <f t="array" ref="V3849:AA3849">rk((1-'Parameters-x'!B3854)*BETA_c,(1-'Parameters-x'!B3854)*BETA_a,(1-'Parameters-x'!B3854)*BETA_e,GAMMA,V3848,W3848,X3848,Y3848,Z3848,AA3848,dt,STAGE)</f>
        <v>14893592.57637665</v>
      </c>
      <c r="W3849">
        <v>3.9470314671865544E-3</v>
      </c>
      <c r="X3849">
        <v>33899287.037979648</v>
      </c>
      <c r="Y3849">
        <v>0.1295424332856949</v>
      </c>
      <c r="Z3849">
        <v>12764073.512452954</v>
      </c>
      <c r="AA3849">
        <v>6.0768338887670567E-2</v>
      </c>
      <c r="AB3849">
        <f t="shared" si="887"/>
        <v>864831.41967631807</v>
      </c>
      <c r="AC3849" cm="1">
        <f t="array" ref="AC3849">NewI((1-'Parameters-x'!B3855)*BETA_c,V3849,T3849)</f>
        <v>5.163660647441137E-4</v>
      </c>
      <c r="AD3849">
        <f t="shared" si="888"/>
        <v>42600540.83247792</v>
      </c>
      <c r="AE3849" cm="1">
        <f t="array" ref="AE3849">NewI((1-'Parameters-x'!B3855)*BETA_a,X3849,T3849)</f>
        <v>1.6947246675249442E-2</v>
      </c>
      <c r="AF3849">
        <f t="shared" si="889"/>
        <v>22421167.426778708</v>
      </c>
      <c r="AG3849" cm="1">
        <f t="array" ref="AG3849">NewI((1-'Parameters-x'!B3855)*BETA_e,Z3849,T3849)</f>
        <v>7.9499512297186645E-3</v>
      </c>
    </row>
    <row r="3850" spans="1:33" x14ac:dyDescent="0.45">
      <c r="A3850">
        <f t="shared" si="897"/>
        <v>384.60000000001895</v>
      </c>
      <c r="B3850" s="2">
        <f t="shared" si="890"/>
        <v>25607323.663430303</v>
      </c>
      <c r="C3850" s="7">
        <f t="shared" si="891"/>
        <v>1.5797141897140303E-14</v>
      </c>
      <c r="D3850" s="2">
        <f t="shared" si="892"/>
        <v>101836169.3365697</v>
      </c>
      <c r="E3850" s="7">
        <f t="shared" si="893"/>
        <v>9.1886997782800805E-16</v>
      </c>
      <c r="F3850">
        <f t="array" ref="F3850:K3850">rk(BETA_c,BETA_a,BETA_e,GAMMA,F3849,G3849,H3849,I3849,J3849,K3849,dt,STAGE)</f>
        <v>13625902.911273686</v>
      </c>
      <c r="G3850">
        <v>1.1007704520012993E-15</v>
      </c>
      <c r="H3850">
        <v>9399501.2758750357</v>
      </c>
      <c r="I3850">
        <v>1.0949307419349303E-14</v>
      </c>
      <c r="J3850">
        <v>2581919.4762815852</v>
      </c>
      <c r="K3850">
        <v>3.7470640257897009E-15</v>
      </c>
      <c r="L3850">
        <f t="shared" si="894"/>
        <v>2132521.0887263138</v>
      </c>
      <c r="M3850" cm="1">
        <f t="array" ref="M3850">NewI(BETA_c,F3850,C3850)</f>
        <v>6.4028349743498959E-17</v>
      </c>
      <c r="N3850">
        <f t="shared" si="895"/>
        <v>67100326.724124968</v>
      </c>
      <c r="O3850" cm="1">
        <f t="array" ref="O3850">NewI(BETA_a,H3850,C3850)</f>
        <v>6.3688671867102406E-16</v>
      </c>
      <c r="P3850">
        <f t="shared" si="896"/>
        <v>32603321.523718417</v>
      </c>
      <c r="Q3850" cm="1">
        <f t="array" ref="Q3850">NewI(BETA_e,J3850,C3850)</f>
        <v>2.1795490941348502E-16</v>
      </c>
      <c r="S3850" s="2">
        <f t="shared" si="884"/>
        <v>61556953.124277718</v>
      </c>
      <c r="T3850" s="7">
        <f t="shared" si="885"/>
        <v>0.19275794263921811</v>
      </c>
      <c r="U3850" s="2">
        <f t="shared" si="886"/>
        <v>65886539.68296434</v>
      </c>
      <c r="V3850">
        <f t="array" ref="V3850:AA3850">rk((1-'Parameters-x'!B3855)*BETA_c,(1-'Parameters-x'!B3855)*BETA_a,(1-'Parameters-x'!B3855)*BETA_e,GAMMA,V3849,W3849,X3849,Y3849,Z3849,AA3849,dt,STAGE)</f>
        <v>14893592.576325214</v>
      </c>
      <c r="W3850">
        <v>3.9165565088280707E-3</v>
      </c>
      <c r="X3850">
        <v>33899287.036291473</v>
      </c>
      <c r="Y3850">
        <v>0.1285422384935945</v>
      </c>
      <c r="Z3850">
        <v>12764073.51166103</v>
      </c>
      <c r="AA3850">
        <v>6.0299147636795537E-2</v>
      </c>
      <c r="AB3850">
        <f t="shared" si="887"/>
        <v>864831.41975822998</v>
      </c>
      <c r="AC3850" cm="1">
        <f t="array" ref="AC3850">NewI((1-'Parameters-x'!B3856)*BETA_c,V3850,T3850)</f>
        <v>5.12379211661502E-4</v>
      </c>
      <c r="AD3850">
        <f t="shared" si="888"/>
        <v>42600540.83516629</v>
      </c>
      <c r="AE3850" cm="1">
        <f t="array" ref="AE3850">NewI((1-'Parameters-x'!B3856)*BETA_a,X3850,T3850)</f>
        <v>1.6816397288226065E-2</v>
      </c>
      <c r="AF3850">
        <f t="shared" si="889"/>
        <v>22421167.428039823</v>
      </c>
      <c r="AG3850" cm="1">
        <f t="array" ref="AG3850">NewI((1-'Parameters-x'!B3856)*BETA_e,Z3850,T3850)</f>
        <v>7.8885697990447087E-3</v>
      </c>
    </row>
    <row r="3851" spans="1:33" x14ac:dyDescent="0.45">
      <c r="A3851">
        <f t="shared" si="897"/>
        <v>384.70000000001897</v>
      </c>
      <c r="B3851" s="2">
        <f t="shared" si="890"/>
        <v>25607323.663430303</v>
      </c>
      <c r="C3851" s="7">
        <f t="shared" si="891"/>
        <v>1.5561694015625924E-14</v>
      </c>
      <c r="D3851" s="2">
        <f t="shared" si="892"/>
        <v>101836169.3365697</v>
      </c>
      <c r="E3851" s="7">
        <f t="shared" si="893"/>
        <v>9.0517471630060899E-16</v>
      </c>
      <c r="F3851">
        <f t="array" ref="F3851:K3851">rk(BETA_c,BETA_a,BETA_e,GAMMA,F3850,G3850,H3850,I3850,J3850,K3850,dt,STAGE)</f>
        <v>13625902.911273686</v>
      </c>
      <c r="G3851">
        <v>1.0843640620287765E-15</v>
      </c>
      <c r="H3851">
        <v>9399501.2758750357</v>
      </c>
      <c r="I3851">
        <v>1.0786113896586496E-14</v>
      </c>
      <c r="J3851">
        <v>2581919.4762815852</v>
      </c>
      <c r="K3851">
        <v>3.6912160570106502E-15</v>
      </c>
      <c r="L3851">
        <f t="shared" si="894"/>
        <v>2132521.0887263138</v>
      </c>
      <c r="M3851" cm="1">
        <f t="array" ref="M3851">NewI(BETA_c,F3851,C3851)</f>
        <v>6.307404171726685E-17</v>
      </c>
      <c r="N3851">
        <f t="shared" si="895"/>
        <v>67100326.724124968</v>
      </c>
      <c r="O3851" cm="1">
        <f t="array" ref="O3851">NewI(BETA_a,H3851,C3851)</f>
        <v>6.2739426556449836E-16</v>
      </c>
      <c r="P3851">
        <f t="shared" si="896"/>
        <v>32603321.523718417</v>
      </c>
      <c r="Q3851" cm="1">
        <f t="array" ref="Q3851">NewI(BETA_e,J3851,C3851)</f>
        <v>2.1470640901884379E-16</v>
      </c>
      <c r="S3851" s="2">
        <f t="shared" si="884"/>
        <v>61556953.121765725</v>
      </c>
      <c r="T3851" s="7">
        <f t="shared" si="885"/>
        <v>0.19126966203751627</v>
      </c>
      <c r="U3851" s="2">
        <f t="shared" si="886"/>
        <v>65886539.686964609</v>
      </c>
      <c r="V3851">
        <f t="array" ref="V3851:AA3851">rk((1-'Parameters-x'!B3856)*BETA_c,(1-'Parameters-x'!B3856)*BETA_a,(1-'Parameters-x'!B3856)*BETA_e,GAMMA,V3850,W3850,X3850,Y3850,Z3850,AA3850,dt,STAGE)</f>
        <v>14893592.576274173</v>
      </c>
      <c r="W3851">
        <v>3.886316847063961E-3</v>
      </c>
      <c r="X3851">
        <v>33899287.034616329</v>
      </c>
      <c r="Y3851">
        <v>0.12754976618735855</v>
      </c>
      <c r="Z3851">
        <v>12764073.510875223</v>
      </c>
      <c r="AA3851">
        <v>5.9833579003093773E-2</v>
      </c>
      <c r="AB3851">
        <f t="shared" si="887"/>
        <v>864831.41983950976</v>
      </c>
      <c r="AC3851" cm="1">
        <f t="array" ref="AC3851">NewI((1-'Parameters-x'!B3857)*BETA_c,V3851,T3851)</f>
        <v>5.0842314099937519E-4</v>
      </c>
      <c r="AD3851">
        <f t="shared" si="888"/>
        <v>42600540.837833904</v>
      </c>
      <c r="AE3851" cm="1">
        <f t="array" ref="AE3851">NewI((1-'Parameters-x'!B3857)*BETA_a,X3851,T3851)</f>
        <v>1.6686558186963376E-2</v>
      </c>
      <c r="AF3851">
        <f t="shared" si="889"/>
        <v>22421167.429291196</v>
      </c>
      <c r="AG3851" cm="1">
        <f t="array" ref="AG3851">NewI((1-'Parameters-x'!B3857)*BETA_e,Z3851,T3851)</f>
        <v>7.8276622932930313E-3</v>
      </c>
    </row>
    <row r="3852" spans="1:33" x14ac:dyDescent="0.45">
      <c r="A3852">
        <f t="shared" si="897"/>
        <v>384.800000000019</v>
      </c>
      <c r="B3852" s="2">
        <f t="shared" si="890"/>
        <v>25607323.663430303</v>
      </c>
      <c r="C3852" s="7">
        <f t="shared" si="891"/>
        <v>1.5329755357822424E-14</v>
      </c>
      <c r="D3852" s="2">
        <f t="shared" si="892"/>
        <v>101836169.3365697</v>
      </c>
      <c r="E3852" s="7">
        <f t="shared" si="893"/>
        <v>8.9168357526123274E-16</v>
      </c>
      <c r="F3852">
        <f t="array" ref="F3852:K3852">rk(BETA_c,BETA_a,BETA_e,GAMMA,F3851,G3851,H3851,I3851,J3851,K3851,dt,STAGE)</f>
        <v>13625902.911273686</v>
      </c>
      <c r="G3852">
        <v>1.0682022004510934E-15</v>
      </c>
      <c r="H3852">
        <v>9399501.2758750357</v>
      </c>
      <c r="I3852">
        <v>1.0625352685279666E-14</v>
      </c>
      <c r="J3852">
        <v>2581919.4762815852</v>
      </c>
      <c r="K3852">
        <v>3.636200472091664E-15</v>
      </c>
      <c r="L3852">
        <f t="shared" si="894"/>
        <v>2132521.0887263138</v>
      </c>
      <c r="M3852" cm="1">
        <f t="array" ref="M3852">NewI(BETA_c,F3852,C3852)</f>
        <v>6.2133957137563947E-17</v>
      </c>
      <c r="N3852">
        <f t="shared" si="895"/>
        <v>67100326.724124968</v>
      </c>
      <c r="O3852" cm="1">
        <f t="array" ref="O3852">NewI(BETA_a,H3852,C3852)</f>
        <v>6.180432923528079E-16</v>
      </c>
      <c r="P3852">
        <f t="shared" si="896"/>
        <v>32603321.523718417</v>
      </c>
      <c r="Q3852" cm="1">
        <f t="array" ref="Q3852">NewI(BETA_e,J3852,C3852)</f>
        <v>2.1150632577086093E-16</v>
      </c>
      <c r="S3852" s="2">
        <f t="shared" si="884"/>
        <v>61556953.119273141</v>
      </c>
      <c r="T3852" s="7">
        <f t="shared" si="885"/>
        <v>0.18979287242339274</v>
      </c>
      <c r="U3852" s="2">
        <f t="shared" si="886"/>
        <v>65886539.690933987</v>
      </c>
      <c r="V3852">
        <f t="array" ref="V3852:AA3852">rk((1-'Parameters-x'!B3857)*BETA_c,(1-'Parameters-x'!B3857)*BETA_a,(1-'Parameters-x'!B3857)*BETA_e,GAMMA,V3851,W3851,X3851,Y3851,Z3851,AA3851,dt,STAGE)</f>
        <v>14893592.57622353</v>
      </c>
      <c r="W3852">
        <v>3.8563106651736323E-3</v>
      </c>
      <c r="X3852">
        <v>33899287.032954127</v>
      </c>
      <c r="Y3852">
        <v>0.12656495674181512</v>
      </c>
      <c r="Z3852">
        <v>12764073.510095481</v>
      </c>
      <c r="AA3852">
        <v>5.9371605016403983E-2</v>
      </c>
      <c r="AB3852">
        <f t="shared" si="887"/>
        <v>864831.4199201595</v>
      </c>
      <c r="AC3852" cm="1">
        <f t="array" ref="AC3852">NewI((1-'Parameters-x'!B3858)*BETA_c,V3852,T3852)</f>
        <v>5.0449761508722716E-4</v>
      </c>
      <c r="AD3852">
        <f t="shared" si="888"/>
        <v>42600540.840480916</v>
      </c>
      <c r="AE3852" cm="1">
        <f t="array" ref="AE3852">NewI((1-'Parameters-x'!B3858)*BETA_a,X3852,T3852)</f>
        <v>1.6557721571063305E-2</v>
      </c>
      <c r="AF3852">
        <f t="shared" si="889"/>
        <v>22421167.430532914</v>
      </c>
      <c r="AG3852" cm="1">
        <f t="array" ref="AG3852">NewI((1-'Parameters-x'!B3858)*BETA_e,Z3852,T3852)</f>
        <v>7.7672250532978566E-3</v>
      </c>
    </row>
    <row r="3853" spans="1:33" x14ac:dyDescent="0.45">
      <c r="A3853">
        <f t="shared" si="897"/>
        <v>384.90000000001902</v>
      </c>
      <c r="B3853" s="2">
        <f t="shared" si="890"/>
        <v>25607323.663430303</v>
      </c>
      <c r="C3853" s="7">
        <f t="shared" si="891"/>
        <v>1.5101273620642711E-14</v>
      </c>
      <c r="D3853" s="2">
        <f t="shared" si="892"/>
        <v>101836169.3365697</v>
      </c>
      <c r="E3853" s="7">
        <f t="shared" si="893"/>
        <v>8.7839351240407542E-16</v>
      </c>
      <c r="F3853">
        <f t="array" ref="F3853:K3853">rk(BETA_c,BETA_a,BETA_e,GAMMA,F3852,G3852,H3852,I3852,J3852,K3852,dt,STAGE)</f>
        <v>13625902.911273686</v>
      </c>
      <c r="G3853">
        <v>1.0522812227043992E-15</v>
      </c>
      <c r="H3853">
        <v>9399501.2758750357</v>
      </c>
      <c r="I3853">
        <v>1.046698753313817E-14</v>
      </c>
      <c r="J3853">
        <v>2581919.4762815852</v>
      </c>
      <c r="K3853">
        <v>3.582004864800143E-15</v>
      </c>
      <c r="L3853">
        <f t="shared" si="894"/>
        <v>2132521.0887263138</v>
      </c>
      <c r="M3853" cm="1">
        <f t="array" ref="M3853">NewI(BETA_c,F3853,C3853)</f>
        <v>6.1207884011589616E-17</v>
      </c>
      <c r="N3853">
        <f t="shared" si="895"/>
        <v>67100326.724124968</v>
      </c>
      <c r="O3853" cm="1">
        <f t="array" ref="O3853">NewI(BETA_a,H3853,C3853)</f>
        <v>6.088316903544119E-16</v>
      </c>
      <c r="P3853">
        <f t="shared" si="896"/>
        <v>32603321.523718417</v>
      </c>
      <c r="Q3853" cm="1">
        <f t="array" ref="Q3853">NewI(BETA_e,J3853,C3853)</f>
        <v>2.0835393803807397E-16</v>
      </c>
      <c r="S3853" s="2">
        <f t="shared" si="884"/>
        <v>61556953.116799794</v>
      </c>
      <c r="T3853" s="7">
        <f t="shared" si="885"/>
        <v>0.18832748507514238</v>
      </c>
      <c r="U3853" s="2">
        <f t="shared" si="886"/>
        <v>65886539.694872722</v>
      </c>
      <c r="V3853">
        <f t="array" ref="V3853:AA3853">rk((1-'Parameters-x'!B3858)*BETA_c,(1-'Parameters-x'!B3858)*BETA_a,(1-'Parameters-x'!B3858)*BETA_e,GAMMA,V3852,W3852,X3852,Y3852,Z3852,AA3852,dt,STAGE)</f>
        <v>14893592.576173278</v>
      </c>
      <c r="W3853">
        <v>3.8265361604633581E-3</v>
      </c>
      <c r="X3853">
        <v>33899287.031304754</v>
      </c>
      <c r="Y3853">
        <v>0.12558775099215705</v>
      </c>
      <c r="Z3853">
        <v>12764073.509321762</v>
      </c>
      <c r="AA3853">
        <v>5.8913197922521983E-2</v>
      </c>
      <c r="AB3853">
        <f t="shared" si="887"/>
        <v>864831.42000018631</v>
      </c>
      <c r="AC3853" cm="1">
        <f t="array" ref="AC3853">NewI((1-'Parameters-x'!B3859)*BETA_c,V3853,T3853)</f>
        <v>5.0060239808960105E-4</v>
      </c>
      <c r="AD3853">
        <f t="shared" si="888"/>
        <v>42600540.843107492</v>
      </c>
      <c r="AE3853" cm="1">
        <f t="array" ref="AE3853">NewI((1-'Parameters-x'!B3859)*BETA_a,X3853,T3853)</f>
        <v>1.6429879700354477E-2</v>
      </c>
      <c r="AF3853">
        <f t="shared" si="889"/>
        <v>22421167.431765039</v>
      </c>
      <c r="AG3853" cm="1">
        <f t="array" ref="AG3853">NewI((1-'Parameters-x'!B3859)*BETA_e,Z3853,T3853)</f>
        <v>7.707254448145762E-3</v>
      </c>
    </row>
    <row r="3854" spans="1:33" x14ac:dyDescent="0.45">
      <c r="A3854">
        <f t="shared" si="897"/>
        <v>385.00000000001904</v>
      </c>
      <c r="B3854" s="2">
        <f t="shared" si="890"/>
        <v>25607323.663430303</v>
      </c>
      <c r="C3854" s="7">
        <f t="shared" si="891"/>
        <v>1.4876197280549002E-14</v>
      </c>
      <c r="D3854" s="2">
        <f t="shared" si="892"/>
        <v>101836169.3365697</v>
      </c>
      <c r="E3854" s="7">
        <f t="shared" si="893"/>
        <v>8.6530153076726081E-16</v>
      </c>
      <c r="F3854">
        <f t="array" ref="F3854:K3854">rk(BETA_c,BETA_a,BETA_e,GAMMA,F3853,G3853,H3853,I3853,J3853,K3853,dt,STAGE)</f>
        <v>13625902.911273686</v>
      </c>
      <c r="G3854">
        <v>1.0365975385451014E-15</v>
      </c>
      <c r="H3854">
        <v>9399501.2758750357</v>
      </c>
      <c r="I3854">
        <v>1.0310982728192204E-14</v>
      </c>
      <c r="J3854">
        <v>2581919.4762815852</v>
      </c>
      <c r="K3854">
        <v>3.5286170138116977E-15</v>
      </c>
      <c r="L3854">
        <f t="shared" si="894"/>
        <v>2132521.0887263138</v>
      </c>
      <c r="M3854" cm="1">
        <f t="array" ref="M3854">NewI(BETA_c,F3854,C3854)</f>
        <v>6.0295613506181573E-17</v>
      </c>
      <c r="N3854">
        <f t="shared" si="895"/>
        <v>67100326.724124968</v>
      </c>
      <c r="O3854" cm="1">
        <f t="array" ref="O3854">NewI(BETA_a,H3854,C3854)</f>
        <v>5.9975738231653096E-16</v>
      </c>
      <c r="P3854">
        <f t="shared" si="896"/>
        <v>32603321.523718417</v>
      </c>
      <c r="Q3854" cm="1">
        <f t="array" ref="Q3854">NewI(BETA_e,J3854,C3854)</f>
        <v>2.0524853494454833E-16</v>
      </c>
      <c r="S3854" s="2">
        <f t="shared" si="884"/>
        <v>61556953.114345551</v>
      </c>
      <c r="T3854" s="7">
        <f t="shared" si="885"/>
        <v>0.18687341195607884</v>
      </c>
      <c r="U3854" s="2">
        <f t="shared" si="886"/>
        <v>65886539.698781028</v>
      </c>
      <c r="V3854">
        <f t="array" ref="V3854:AA3854">rk((1-'Parameters-x'!B3859)*BETA_c,(1-'Parameters-x'!B3859)*BETA_a,(1-'Parameters-x'!B3859)*BETA_e,GAMMA,V3853,W3853,X3853,Y3853,Z3853,AA3853,dt,STAGE)</f>
        <v>14893592.576123411</v>
      </c>
      <c r="W3854">
        <v>3.796991544157973E-3</v>
      </c>
      <c r="X3854">
        <v>33899287.029668123</v>
      </c>
      <c r="Y3854">
        <v>0.12461809023038761</v>
      </c>
      <c r="Z3854">
        <v>12764073.508554017</v>
      </c>
      <c r="AA3854">
        <v>5.845833018153327E-2</v>
      </c>
      <c r="AB3854">
        <f t="shared" si="887"/>
        <v>864831.42007959762</v>
      </c>
      <c r="AC3854" cm="1">
        <f t="array" ref="AC3854">NewI((1-'Parameters-x'!B3860)*BETA_c,V3854,T3854)</f>
        <v>4.9673725599192148E-4</v>
      </c>
      <c r="AD3854">
        <f t="shared" si="888"/>
        <v>42600540.845713787</v>
      </c>
      <c r="AE3854" cm="1">
        <f t="array" ref="AE3854">NewI((1-'Parameters-x'!B3860)*BETA_a,X3854,T3854)</f>
        <v>1.6303024894427275E-2</v>
      </c>
      <c r="AF3854">
        <f t="shared" si="889"/>
        <v>22421167.432987649</v>
      </c>
      <c r="AG3854" cm="1">
        <f t="array" ref="AG3854">NewI((1-'Parameters-x'!B3860)*BETA_e,Z3854,T3854)</f>
        <v>7.6477468749575391E-3</v>
      </c>
    </row>
    <row r="3855" spans="1:33" x14ac:dyDescent="0.45">
      <c r="A3855">
        <f t="shared" si="897"/>
        <v>385.10000000001907</v>
      </c>
      <c r="B3855" s="2">
        <f t="shared" si="890"/>
        <v>25607323.663430303</v>
      </c>
      <c r="C3855" s="7">
        <f t="shared" si="891"/>
        <v>1.4654475581934058E-14</v>
      </c>
      <c r="D3855" s="2">
        <f t="shared" si="892"/>
        <v>101836169.3365697</v>
      </c>
      <c r="E3855" s="7">
        <f t="shared" si="893"/>
        <v>8.5240467805701316E-16</v>
      </c>
      <c r="F3855">
        <f t="array" ref="F3855:K3855">rk(BETA_c,BETA_a,BETA_e,GAMMA,F3854,G3854,H3854,I3854,J3854,K3854,dt,STAGE)</f>
        <v>13625902.911273686</v>
      </c>
      <c r="G3855">
        <v>1.0211476112402527E-15</v>
      </c>
      <c r="H3855">
        <v>9399501.2758750357</v>
      </c>
      <c r="I3855">
        <v>1.0157303090739619E-14</v>
      </c>
      <c r="J3855">
        <v>2581919.4762815852</v>
      </c>
      <c r="K3855">
        <v>3.4760248799541876E-15</v>
      </c>
      <c r="L3855">
        <f t="shared" si="894"/>
        <v>2132521.0887263138</v>
      </c>
      <c r="M3855" cm="1">
        <f t="array" ref="M3855">NewI(BETA_c,F3855,C3855)</f>
        <v>5.9396939900723221E-17</v>
      </c>
      <c r="N3855">
        <f t="shared" si="895"/>
        <v>67100326.724124968</v>
      </c>
      <c r="O3855" cm="1">
        <f t="array" ref="O3855">NewI(BETA_a,H3855,C3855)</f>
        <v>5.9081832194671812E-16</v>
      </c>
      <c r="P3855">
        <f t="shared" si="896"/>
        <v>32603321.523718417</v>
      </c>
      <c r="Q3855" cm="1">
        <f t="array" ref="Q3855">NewI(BETA_e,J3855,C3855)</f>
        <v>2.0218941620957181E-16</v>
      </c>
      <c r="S3855" s="2">
        <f t="shared" si="884"/>
        <v>61556953.111910246</v>
      </c>
      <c r="T3855" s="7">
        <f t="shared" si="885"/>
        <v>0.18543056570924532</v>
      </c>
      <c r="U3855" s="2">
        <f t="shared" si="886"/>
        <v>65886539.70265919</v>
      </c>
      <c r="V3855">
        <f t="array" ref="V3855:AA3855">rk((1-'Parameters-x'!B3860)*BETA_c,(1-'Parameters-x'!B3860)*BETA_a,(1-'Parameters-x'!B3860)*BETA_e,GAMMA,V3854,W3854,X3854,Y3854,Z3854,AA3854,dt,STAGE)</f>
        <v>14893592.57607393</v>
      </c>
      <c r="W3855">
        <v>3.7676750412934121E-3</v>
      </c>
      <c r="X3855">
        <v>33899287.028044119</v>
      </c>
      <c r="Y3855">
        <v>0.12365591620179339</v>
      </c>
      <c r="Z3855">
        <v>12764073.507792199</v>
      </c>
      <c r="AA3855">
        <v>5.8006974466158524E-2</v>
      </c>
      <c r="AB3855">
        <f t="shared" si="887"/>
        <v>864831.42015839531</v>
      </c>
      <c r="AC3855" cm="1">
        <f t="array" ref="AC3855">NewI((1-'Parameters-x'!B3861)*BETA_c,V3855,T3855)</f>
        <v>4.9290195658643519E-4</v>
      </c>
      <c r="AD3855">
        <f t="shared" si="888"/>
        <v>42600540.848299965</v>
      </c>
      <c r="AE3855" cm="1">
        <f t="array" ref="AE3855">NewI((1-'Parameters-x'!B3861)*BETA_a,X3855,T3855)</f>
        <v>1.617714953217236E-2</v>
      </c>
      <c r="AF3855">
        <f t="shared" si="889"/>
        <v>22421167.434200827</v>
      </c>
      <c r="AG3855" cm="1">
        <f t="array" ref="AG3855">NewI((1-'Parameters-x'!B3861)*BETA_e,Z3855,T3855)</f>
        <v>7.5886987586717457E-3</v>
      </c>
    </row>
    <row r="3856" spans="1:33" x14ac:dyDescent="0.45">
      <c r="A3856">
        <f t="shared" si="897"/>
        <v>385.20000000001909</v>
      </c>
      <c r="B3856" s="2">
        <f t="shared" si="890"/>
        <v>25607323.663430303</v>
      </c>
      <c r="C3856" s="7">
        <f t="shared" si="891"/>
        <v>1.4436058525675598E-14</v>
      </c>
      <c r="D3856" s="2">
        <f t="shared" si="892"/>
        <v>101836169.3365697</v>
      </c>
      <c r="E3856" s="7">
        <f t="shared" si="893"/>
        <v>8.3970004598190336E-16</v>
      </c>
      <c r="F3856">
        <f t="array" ref="F3856:K3856">rk(BETA_c,BETA_a,BETA_e,GAMMA,F3855,G3855,H3855,I3855,J3855,K3855,dt,STAGE)</f>
        <v>13625902.911273686</v>
      </c>
      <c r="G3856">
        <v>1.0059279567700019E-15</v>
      </c>
      <c r="H3856">
        <v>9399501.2758750357</v>
      </c>
      <c r="I3856">
        <v>1.0005913965412755E-14</v>
      </c>
      <c r="J3856">
        <v>2581919.4762815852</v>
      </c>
      <c r="K3856">
        <v>3.4242166034928415E-15</v>
      </c>
      <c r="L3856">
        <f t="shared" si="894"/>
        <v>2132521.0887263138</v>
      </c>
      <c r="M3856" cm="1">
        <f t="array" ref="M3856">NewI(BETA_c,F3856,C3856)</f>
        <v>5.8511660540752808E-17</v>
      </c>
      <c r="N3856">
        <f t="shared" si="895"/>
        <v>67100326.724124968</v>
      </c>
      <c r="O3856" cm="1">
        <f t="array" ref="O3856">NewI(BETA_a,H3856,C3856)</f>
        <v>5.8201249345141182E-16</v>
      </c>
      <c r="P3856">
        <f t="shared" si="896"/>
        <v>32603321.523718417</v>
      </c>
      <c r="Q3856" cm="1">
        <f t="array" ref="Q3856">NewI(BETA_e,J3856,C3856)</f>
        <v>1.991758919897387E-16</v>
      </c>
      <c r="S3856" s="2">
        <f t="shared" si="884"/>
        <v>61556953.109493747</v>
      </c>
      <c r="T3856" s="7">
        <f t="shared" si="885"/>
        <v>0.18399885965216645</v>
      </c>
      <c r="U3856" s="2">
        <f t="shared" si="886"/>
        <v>65886539.7065074</v>
      </c>
      <c r="V3856">
        <f t="array" ref="V3856:AA3856">rk((1-'Parameters-x'!B3861)*BETA_c,(1-'Parameters-x'!B3861)*BETA_a,(1-'Parameters-x'!B3861)*BETA_e,GAMMA,V3855,W3855,X3855,Y3855,Z3855,AA3855,dt,STAGE)</f>
        <v>14893592.57602483</v>
      </c>
      <c r="W3856">
        <v>3.738584890610071E-3</v>
      </c>
      <c r="X3856">
        <v>33899287.026432656</v>
      </c>
      <c r="Y3856">
        <v>0.12270117110144453</v>
      </c>
      <c r="Z3856">
        <v>12764073.507036261</v>
      </c>
      <c r="AA3856">
        <v>5.7559103660111841E-2</v>
      </c>
      <c r="AB3856">
        <f t="shared" si="887"/>
        <v>864831.42023658473</v>
      </c>
      <c r="AC3856" cm="1">
        <f t="array" ref="AC3856">NewI((1-'Parameters-x'!B3862)*BETA_c,V3856,T3856)</f>
        <v>4.8909626945826056E-4</v>
      </c>
      <c r="AD3856">
        <f t="shared" si="888"/>
        <v>42600540.850866176</v>
      </c>
      <c r="AE3856" cm="1">
        <f t="array" ref="AE3856">NewI((1-'Parameters-x'!B3862)*BETA_a,X3856,T3856)</f>
        <v>1.6052246051322848E-2</v>
      </c>
      <c r="AF3856">
        <f t="shared" si="889"/>
        <v>22421167.435404636</v>
      </c>
      <c r="AG3856" cm="1">
        <f t="array" ref="AG3856">NewI((1-'Parameters-x'!B3862)*BETA_e,Z3856,T3856)</f>
        <v>7.5301065518299237E-3</v>
      </c>
    </row>
    <row r="3857" spans="1:33" x14ac:dyDescent="0.45">
      <c r="A3857">
        <f t="shared" si="897"/>
        <v>385.30000000001911</v>
      </c>
      <c r="B3857" s="2">
        <f t="shared" si="890"/>
        <v>25607323.663430303</v>
      </c>
      <c r="C3857" s="7">
        <f t="shared" si="891"/>
        <v>1.4220896857861295E-14</v>
      </c>
      <c r="D3857" s="2">
        <f t="shared" si="892"/>
        <v>101836169.3365697</v>
      </c>
      <c r="E3857" s="7">
        <f t="shared" si="893"/>
        <v>8.271847695970177E-16</v>
      </c>
      <c r="F3857">
        <f t="array" ref="F3857:K3857">rk(BETA_c,BETA_a,BETA_e,GAMMA,F3856,G3856,H3856,I3856,J3856,K3856,dt,STAGE)</f>
        <v>13625902.911273686</v>
      </c>
      <c r="G3857">
        <v>9.9093514304193558E-16</v>
      </c>
      <c r="H3857">
        <v>9399501.2758750357</v>
      </c>
      <c r="I3857">
        <v>9.8567812133635189E-15</v>
      </c>
      <c r="J3857">
        <v>2581919.4762815852</v>
      </c>
      <c r="K3857">
        <v>3.3731805014558401E-15</v>
      </c>
      <c r="L3857">
        <f t="shared" si="894"/>
        <v>2132521.0887263138</v>
      </c>
      <c r="M3857" cm="1">
        <f t="array" ref="M3857">NewI(BETA_c,F3857,C3857)</f>
        <v>5.7639575792264052E-17</v>
      </c>
      <c r="N3857">
        <f t="shared" si="895"/>
        <v>67100326.724124968</v>
      </c>
      <c r="O3857" cm="1">
        <f t="array" ref="O3857">NewI(BETA_a,H3857,C3857)</f>
        <v>5.7333791108136653E-16</v>
      </c>
      <c r="P3857">
        <f t="shared" si="896"/>
        <v>32603321.523718417</v>
      </c>
      <c r="Q3857" cm="1">
        <f t="array" ref="Q3857">NewI(BETA_e,J3857,C3857)</f>
        <v>1.9620728272338717E-16</v>
      </c>
      <c r="S3857" s="2">
        <f t="shared" si="884"/>
        <v>61556953.107095912</v>
      </c>
      <c r="T3857" s="7">
        <f t="shared" si="885"/>
        <v>0.18257820777164063</v>
      </c>
      <c r="U3857" s="2">
        <f t="shared" si="886"/>
        <v>65886539.710325882</v>
      </c>
      <c r="V3857">
        <f t="array" ref="V3857:AA3857">rk((1-'Parameters-x'!B3862)*BETA_c,(1-'Parameters-x'!B3862)*BETA_a,(1-'Parameters-x'!B3862)*BETA_e,GAMMA,V3856,W3856,X3856,Y3856,Z3856,AA3856,dt,STAGE)</f>
        <v>14893592.575976109</v>
      </c>
      <c r="W3857">
        <v>3.7097193444469972E-3</v>
      </c>
      <c r="X3857">
        <v>33899287.024833642</v>
      </c>
      <c r="Y3857">
        <v>0.12175379757072198</v>
      </c>
      <c r="Z3857">
        <v>12764073.506286163</v>
      </c>
      <c r="AA3857">
        <v>5.7114690856471667E-2</v>
      </c>
      <c r="AB3857">
        <f t="shared" si="887"/>
        <v>864831.42031417147</v>
      </c>
      <c r="AC3857" cm="1">
        <f t="array" ref="AC3857">NewI((1-'Parameters-x'!B3863)*BETA_c,V3857,T3857)</f>
        <v>4.8531996597154506E-4</v>
      </c>
      <c r="AD3857">
        <f t="shared" si="888"/>
        <v>42600540.853412561</v>
      </c>
      <c r="AE3857" cm="1">
        <f t="array" ref="AE3857">NewI((1-'Parameters-x'!B3863)*BETA_a,X3857,T3857)</f>
        <v>1.5928306947999984E-2</v>
      </c>
      <c r="AF3857">
        <f t="shared" si="889"/>
        <v>22421167.436599147</v>
      </c>
      <c r="AG3857" cm="1">
        <f t="array" ref="AG3857">NewI((1-'Parameters-x'!B3863)*BETA_e,Z3857,T3857)</f>
        <v>7.4719667343634789E-3</v>
      </c>
    </row>
    <row r="3858" spans="1:33" x14ac:dyDescent="0.45">
      <c r="A3858">
        <f t="shared" si="897"/>
        <v>385.40000000001913</v>
      </c>
      <c r="B3858" s="2">
        <f t="shared" si="890"/>
        <v>25607323.663430303</v>
      </c>
      <c r="C3858" s="7">
        <f t="shared" si="891"/>
        <v>1.4008942058681826E-14</v>
      </c>
      <c r="D3858" s="2">
        <f t="shared" si="892"/>
        <v>101836169.3365697</v>
      </c>
      <c r="E3858" s="7">
        <f t="shared" si="893"/>
        <v>8.1485602665790195E-16</v>
      </c>
      <c r="F3858">
        <f t="array" ref="F3858:K3858">rk(BETA_c,BETA_a,BETA_e,GAMMA,F3857,G3857,H3857,I3857,J3857,K3857,dt,STAGE)</f>
        <v>13625902.911273686</v>
      </c>
      <c r="G3858">
        <v>9.7616578911712661E-16</v>
      </c>
      <c r="H3858">
        <v>9399501.2758750357</v>
      </c>
      <c r="I3858">
        <v>9.7098712045649392E-15</v>
      </c>
      <c r="J3858">
        <v>2581919.4762815852</v>
      </c>
      <c r="K3858">
        <v>3.3229050649997597E-15</v>
      </c>
      <c r="L3858">
        <f t="shared" si="894"/>
        <v>2132521.0887263138</v>
      </c>
      <c r="M3858" cm="1">
        <f t="array" ref="M3858">NewI(BETA_c,F3858,C3858)</f>
        <v>5.6780488996687892E-17</v>
      </c>
      <c r="N3858">
        <f t="shared" si="895"/>
        <v>67100326.724124968</v>
      </c>
      <c r="O3858" cm="1">
        <f t="array" ref="O3858">NewI(BETA_a,H3858,C3858)</f>
        <v>5.6479261868385852E-16</v>
      </c>
      <c r="P3858">
        <f t="shared" si="896"/>
        <v>32603321.523718417</v>
      </c>
      <c r="Q3858" cm="1">
        <f t="array" ref="Q3858">NewI(BETA_e,J3858,C3858)</f>
        <v>1.9328291897735553E-16</v>
      </c>
      <c r="S3858" s="2">
        <f t="shared" si="884"/>
        <v>61556953.104716584</v>
      </c>
      <c r="T3858" s="7">
        <f t="shared" si="885"/>
        <v>0.18116852471857267</v>
      </c>
      <c r="U3858" s="2">
        <f t="shared" si="886"/>
        <v>65886539.71411489</v>
      </c>
      <c r="V3858">
        <f t="array" ref="V3858:AA3858">rk((1-'Parameters-x'!B3863)*BETA_c,(1-'Parameters-x'!B3863)*BETA_a,(1-'Parameters-x'!B3863)*BETA_e,GAMMA,V3857,W3857,X3857,Y3857,Z3857,AA3857,dt,STAGE)</f>
        <v>14893592.575927764</v>
      </c>
      <c r="W3858">
        <v>3.6810766686368947E-3</v>
      </c>
      <c r="X3858">
        <v>33899287.023246966</v>
      </c>
      <c r="Y3858">
        <v>0.12081373869387149</v>
      </c>
      <c r="Z3858">
        <v>12764073.505541854</v>
      </c>
      <c r="AA3858">
        <v>5.6673709356064285E-2</v>
      </c>
      <c r="AB3858">
        <f t="shared" si="887"/>
        <v>864831.42039115913</v>
      </c>
      <c r="AC3858" cm="1">
        <f t="array" ref="AC3858">NewI((1-'Parameters-x'!B3864)*BETA_c,V3858,T3858)</f>
        <v>4.8157281925572938E-4</v>
      </c>
      <c r="AD3858">
        <f t="shared" si="888"/>
        <v>42600540.855939291</v>
      </c>
      <c r="AE3858" cm="1">
        <f t="array" ref="AE3858">NewI((1-'Parameters-x'!B3864)*BETA_a,X3858,T3858)</f>
        <v>1.5805324776262317E-2</v>
      </c>
      <c r="AF3858">
        <f t="shared" si="889"/>
        <v>22421167.437784437</v>
      </c>
      <c r="AG3858" cm="1">
        <f t="array" ref="AG3858">NewI((1-'Parameters-x'!B3864)*BETA_e,Z3858,T3858)</f>
        <v>7.4142758133822016E-3</v>
      </c>
    </row>
    <row r="3859" spans="1:33" x14ac:dyDescent="0.45">
      <c r="A3859">
        <f t="shared" si="897"/>
        <v>385.50000000001916</v>
      </c>
      <c r="B3859" s="2">
        <f t="shared" si="890"/>
        <v>25607323.663430303</v>
      </c>
      <c r="C3859" s="7">
        <f t="shared" si="891"/>
        <v>1.3800146331489465E-14</v>
      </c>
      <c r="D3859" s="2">
        <f t="shared" si="892"/>
        <v>101836169.3365697</v>
      </c>
      <c r="E3859" s="7">
        <f t="shared" si="893"/>
        <v>8.0271103698413338E-16</v>
      </c>
      <c r="F3859">
        <f t="array" ref="F3859:K3859">rk(BETA_c,BETA_a,BETA_e,GAMMA,F3858,G3858,H3858,I3858,J3858,K3858,dt,STAGE)</f>
        <v>13625902.911273686</v>
      </c>
      <c r="G3859">
        <v>9.6161656444771834E-16</v>
      </c>
      <c r="H3859">
        <v>9399501.2758750357</v>
      </c>
      <c r="I3859">
        <v>9.5651508102274644E-15</v>
      </c>
      <c r="J3859">
        <v>2581919.4762815852</v>
      </c>
      <c r="K3859">
        <v>3.2733789568142824E-15</v>
      </c>
      <c r="L3859">
        <f t="shared" si="894"/>
        <v>2132521.0887263138</v>
      </c>
      <c r="M3859" cm="1">
        <f t="array" ref="M3859">NewI(BETA_c,F3859,C3859)</f>
        <v>5.5934206426545208E-17</v>
      </c>
      <c r="N3859">
        <f t="shared" si="895"/>
        <v>67100326.724124968</v>
      </c>
      <c r="O3859" cm="1">
        <f t="array" ref="O3859">NewI(BETA_a,H3859,C3859)</f>
        <v>5.563746892615657E-16</v>
      </c>
      <c r="P3859">
        <f t="shared" si="896"/>
        <v>32603321.523718417</v>
      </c>
      <c r="Q3859" cm="1">
        <f t="array" ref="Q3859">NewI(BETA_e,J3859,C3859)</f>
        <v>1.9040214129602242E-16</v>
      </c>
      <c r="S3859" s="2">
        <f t="shared" si="884"/>
        <v>61556953.102355622</v>
      </c>
      <c r="T3859" s="7">
        <f t="shared" si="885"/>
        <v>0.17976972580284606</v>
      </c>
      <c r="U3859" s="2">
        <f t="shared" si="886"/>
        <v>65886539.717874654</v>
      </c>
      <c r="V3859">
        <f t="array" ref="V3859:AA3859">rk((1-'Parameters-x'!B3864)*BETA_c,(1-'Parameters-x'!B3864)*BETA_a,(1-'Parameters-x'!B3864)*BETA_e,GAMMA,V3858,W3858,X3858,Y3858,Z3858,AA3858,dt,STAGE)</f>
        <v>14893592.575879792</v>
      </c>
      <c r="W3859">
        <v>3.6526551424019391E-3</v>
      </c>
      <c r="X3859">
        <v>33899287.021672539</v>
      </c>
      <c r="Y3859">
        <v>0.11988093799458432</v>
      </c>
      <c r="Z3859">
        <v>12764073.504803292</v>
      </c>
      <c r="AA3859">
        <v>5.6236132665859799E-2</v>
      </c>
      <c r="AB3859">
        <f t="shared" si="887"/>
        <v>864831.42046755308</v>
      </c>
      <c r="AC3859" cm="1">
        <f t="array" ref="AC3859">NewI((1-'Parameters-x'!B3865)*BETA_c,V3859,T3859)</f>
        <v>4.7785460419191752E-4</v>
      </c>
      <c r="AD3859">
        <f t="shared" si="888"/>
        <v>42600540.858446524</v>
      </c>
      <c r="AE3859" cm="1">
        <f t="array" ref="AE3859">NewI((1-'Parameters-x'!B3865)*BETA_a,X3859,T3859)</f>
        <v>1.5683292147658377E-2</v>
      </c>
      <c r="AF3859">
        <f t="shared" si="889"/>
        <v>22421167.438960575</v>
      </c>
      <c r="AG3859" cm="1">
        <f t="array" ref="AG3859">NewI((1-'Parameters-x'!B3865)*BETA_e,Z3859,T3859)</f>
        <v>7.3570303229644248E-3</v>
      </c>
    </row>
    <row r="3860" spans="1:33" x14ac:dyDescent="0.45">
      <c r="A3860">
        <f t="shared" si="897"/>
        <v>385.60000000001918</v>
      </c>
      <c r="B3860" s="2">
        <f t="shared" si="890"/>
        <v>25607323.663430303</v>
      </c>
      <c r="C3860" s="7">
        <f t="shared" si="891"/>
        <v>1.3594462592019743E-14</v>
      </c>
      <c r="D3860" s="2">
        <f t="shared" si="892"/>
        <v>101836169.3365697</v>
      </c>
      <c r="E3860" s="7">
        <f t="shared" si="893"/>
        <v>7.9074706183237875E-16</v>
      </c>
      <c r="F3860">
        <f t="array" ref="F3860:K3860">rk(BETA_c,BETA_a,BETA_e,GAMMA,F3859,G3859,H3859,I3859,J3859,K3859,dt,STAGE)</f>
        <v>13625902.911273686</v>
      </c>
      <c r="G3860">
        <v>9.4728418812587467E-16</v>
      </c>
      <c r="H3860">
        <v>9399501.2758750357</v>
      </c>
      <c r="I3860">
        <v>9.4225873953282825E-15</v>
      </c>
      <c r="J3860">
        <v>2581919.4762815852</v>
      </c>
      <c r="K3860">
        <v>3.2245910085655858E-15</v>
      </c>
      <c r="L3860">
        <f t="shared" si="894"/>
        <v>2132521.0887263138</v>
      </c>
      <c r="M3860" cm="1">
        <f t="array" ref="M3860">NewI(BETA_c,F3860,C3860)</f>
        <v>5.5100537241760448E-17</v>
      </c>
      <c r="N3860">
        <f t="shared" si="895"/>
        <v>67100326.724124968</v>
      </c>
      <c r="O3860" cm="1">
        <f t="array" ref="O3860">NewI(BETA_a,H3860,C3860)</f>
        <v>5.4808222453802148E-16</v>
      </c>
      <c r="P3860">
        <f t="shared" si="896"/>
        <v>32603321.523718417</v>
      </c>
      <c r="Q3860" cm="1">
        <f t="array" ref="Q3860">NewI(BETA_e,J3860,C3860)</f>
        <v>1.8756430005259691E-16</v>
      </c>
      <c r="S3860" s="2">
        <f t="shared" si="884"/>
        <v>61556953.100012891</v>
      </c>
      <c r="T3860" s="7">
        <f t="shared" si="885"/>
        <v>0.17838172698823515</v>
      </c>
      <c r="U3860" s="2">
        <f t="shared" si="886"/>
        <v>65886539.721605383</v>
      </c>
      <c r="V3860">
        <f t="array" ref="V3860:AA3860">rk((1-'Parameters-x'!B3865)*BETA_c,(1-'Parameters-x'!B3865)*BETA_a,(1-'Parameters-x'!B3865)*BETA_e,GAMMA,V3859,W3859,X3859,Y3859,Z3859,AA3859,dt,STAGE)</f>
        <v>14893592.57583219</v>
      </c>
      <c r="W3860">
        <v>3.6244530582503977E-3</v>
      </c>
      <c r="X3860">
        <v>33899287.020110272</v>
      </c>
      <c r="Y3860">
        <v>0.11895533943260421</v>
      </c>
      <c r="Z3860">
        <v>12764073.504070433</v>
      </c>
      <c r="AA3860">
        <v>5.580193449738053E-2</v>
      </c>
      <c r="AB3860">
        <f t="shared" si="887"/>
        <v>864831.42054335692</v>
      </c>
      <c r="AC3860" cm="1">
        <f t="array" ref="AC3860">NewI((1-'Parameters-x'!B3866)*BETA_c,V3860,T3860)</f>
        <v>4.7416509739935228E-4</v>
      </c>
      <c r="AD3860">
        <f t="shared" si="888"/>
        <v>42600540.860934392</v>
      </c>
      <c r="AE3860" cm="1">
        <f t="array" ref="AE3860">NewI((1-'Parameters-x'!B3866)*BETA_a,X3860,T3860)</f>
        <v>1.5562201730782791E-2</v>
      </c>
      <c r="AF3860">
        <f t="shared" si="889"/>
        <v>22421167.440127634</v>
      </c>
      <c r="AG3860" cm="1">
        <f t="array" ref="AG3860">NewI((1-'Parameters-x'!B3866)*BETA_e,Z3860,T3860)</f>
        <v>7.3002268239487989E-3</v>
      </c>
    </row>
    <row r="3861" spans="1:33" x14ac:dyDescent="0.45">
      <c r="A3861">
        <f t="shared" si="897"/>
        <v>385.7000000000192</v>
      </c>
      <c r="B3861" s="2">
        <f t="shared" si="890"/>
        <v>25607323.663430303</v>
      </c>
      <c r="C3861" s="7">
        <f t="shared" si="891"/>
        <v>1.3391844457773766E-14</v>
      </c>
      <c r="D3861" s="2">
        <f t="shared" si="892"/>
        <v>101836169.3365697</v>
      </c>
      <c r="E3861" s="7">
        <f t="shared" si="893"/>
        <v>7.7896140327879867E-16</v>
      </c>
      <c r="F3861">
        <f t="array" ref="F3861:K3861">rk(BETA_c,BETA_a,BETA_e,GAMMA,F3860,G3860,H3860,I3860,J3860,K3860,dt,STAGE)</f>
        <v>13625902.911273686</v>
      </c>
      <c r="G3861">
        <v>9.331654281439209E-16</v>
      </c>
      <c r="H3861">
        <v>9399501.2758750357</v>
      </c>
      <c r="I3861">
        <v>9.2821488112520017E-15</v>
      </c>
      <c r="J3861">
        <v>2581919.4762815852</v>
      </c>
      <c r="K3861">
        <v>3.1765302183778432E-15</v>
      </c>
      <c r="L3861">
        <f t="shared" si="894"/>
        <v>2132521.0887263138</v>
      </c>
      <c r="M3861" cm="1">
        <f t="array" ref="M3861">NewI(BETA_c,F3861,C3861)</f>
        <v>5.4279293446626525E-17</v>
      </c>
      <c r="N3861">
        <f t="shared" si="895"/>
        <v>67100326.724124968</v>
      </c>
      <c r="O3861" cm="1">
        <f t="array" ref="O3861">NewI(BETA_a,H3861,C3861)</f>
        <v>5.3991335452954704E-16</v>
      </c>
      <c r="P3861">
        <f t="shared" si="896"/>
        <v>32603321.523718417</v>
      </c>
      <c r="Q3861" cm="1">
        <f t="array" ref="Q3861">NewI(BETA_e,J3861,C3861)</f>
        <v>1.8476875530262503E-16</v>
      </c>
      <c r="S3861" s="2">
        <f t="shared" si="884"/>
        <v>61556953.097688265</v>
      </c>
      <c r="T3861" s="7">
        <f t="shared" si="885"/>
        <v>0.17700444488735639</v>
      </c>
      <c r="U3861" s="2">
        <f t="shared" si="886"/>
        <v>65886539.725307301</v>
      </c>
      <c r="V3861">
        <f t="array" ref="V3861:AA3861">rk((1-'Parameters-x'!B3866)*BETA_c,(1-'Parameters-x'!B3866)*BETA_a,(1-'Parameters-x'!B3866)*BETA_e,GAMMA,V3860,W3860,X3860,Y3860,Z3860,AA3860,dt,STAGE)</f>
        <v>14893592.575784955</v>
      </c>
      <c r="W3861">
        <v>3.5964687218740495E-3</v>
      </c>
      <c r="X3861">
        <v>33899287.018560074</v>
      </c>
      <c r="Y3861">
        <v>0.11803688740036072</v>
      </c>
      <c r="Z3861">
        <v>12764073.503343234</v>
      </c>
      <c r="AA3861">
        <v>5.5371088765121632E-2</v>
      </c>
      <c r="AB3861">
        <f t="shared" si="887"/>
        <v>864831.42061857611</v>
      </c>
      <c r="AC3861" cm="1">
        <f t="array" ref="AC3861">NewI((1-'Parameters-x'!B3867)*BETA_c,V3861,T3861)</f>
        <v>4.7050407722199514E-4</v>
      </c>
      <c r="AD3861">
        <f t="shared" si="888"/>
        <v>42600540.863403037</v>
      </c>
      <c r="AE3861" cm="1">
        <f t="array" ref="AE3861">NewI((1-'Parameters-x'!B3867)*BETA_a,X3861,T3861)</f>
        <v>1.5442046250835843E-2</v>
      </c>
      <c r="AF3861">
        <f t="shared" si="889"/>
        <v>22421167.441285681</v>
      </c>
      <c r="AG3861" cm="1">
        <f t="array" ref="AG3861">NewI((1-'Parameters-x'!B3867)*BETA_e,Z3861,T3861)</f>
        <v>7.2438619037276768E-3</v>
      </c>
    </row>
    <row r="3862" spans="1:33" x14ac:dyDescent="0.45">
      <c r="A3862">
        <f t="shared" si="897"/>
        <v>385.80000000001922</v>
      </c>
      <c r="B3862" s="2">
        <f t="shared" si="890"/>
        <v>25607323.663430303</v>
      </c>
      <c r="C3862" s="7">
        <f t="shared" si="891"/>
        <v>1.319224623755877E-14</v>
      </c>
      <c r="D3862" s="2">
        <f t="shared" si="892"/>
        <v>101836169.3365697</v>
      </c>
      <c r="E3862" s="7">
        <f t="shared" si="893"/>
        <v>7.6735140361065204E-16</v>
      </c>
      <c r="F3862">
        <f t="array" ref="F3862:K3862">rk(BETA_c,BETA_a,BETA_e,GAMMA,F3861,G3861,H3861,I3861,J3861,K3861,dt,STAGE)</f>
        <v>13625902.911273686</v>
      </c>
      <c r="G3862">
        <v>9.1925710066551383E-16</v>
      </c>
      <c r="H3862">
        <v>9399501.2758750357</v>
      </c>
      <c r="I3862">
        <v>9.1438033885410043E-15</v>
      </c>
      <c r="J3862">
        <v>2581919.4762815852</v>
      </c>
      <c r="K3862">
        <v>3.1291857483522532E-15</v>
      </c>
      <c r="L3862">
        <f t="shared" si="894"/>
        <v>2132521.0887263138</v>
      </c>
      <c r="M3862" cm="1">
        <f t="array" ref="M3862">NewI(BETA_c,F3862,C3862)</f>
        <v>5.3470289847410943E-17</v>
      </c>
      <c r="N3862">
        <f t="shared" si="895"/>
        <v>67100326.724124968</v>
      </c>
      <c r="O3862" cm="1">
        <f t="array" ref="O3862">NewI(BETA_a,H3862,C3862)</f>
        <v>5.3186623712356128E-16</v>
      </c>
      <c r="P3862">
        <f t="shared" si="896"/>
        <v>32603321.523718417</v>
      </c>
      <c r="Q3862" cm="1">
        <f t="array" ref="Q3862">NewI(BETA_e,J3862,C3862)</f>
        <v>1.8201487663967984E-16</v>
      </c>
      <c r="S3862" s="2">
        <f t="shared" si="884"/>
        <v>61556953.095381565</v>
      </c>
      <c r="T3862" s="7">
        <f t="shared" si="885"/>
        <v>0.17563779675665878</v>
      </c>
      <c r="U3862" s="2">
        <f t="shared" si="886"/>
        <v>65886539.728980638</v>
      </c>
      <c r="V3862">
        <f t="array" ref="V3862:AA3862">rk((1-'Parameters-x'!B3867)*BETA_c,(1-'Parameters-x'!B3867)*BETA_a,(1-'Parameters-x'!B3867)*BETA_e,GAMMA,V3861,W3861,X3861,Y3861,Z3861,AA3861,dt,STAGE)</f>
        <v>14893592.575738089</v>
      </c>
      <c r="W3862">
        <v>3.5687004520463927E-3</v>
      </c>
      <c r="X3862">
        <v>33899287.017021835</v>
      </c>
      <c r="Y3862">
        <v>0.11712552671962841</v>
      </c>
      <c r="Z3862">
        <v>12764073.502621645</v>
      </c>
      <c r="AA3862">
        <v>5.4943569584983969E-2</v>
      </c>
      <c r="AB3862">
        <f t="shared" si="887"/>
        <v>864831.42069321044</v>
      </c>
      <c r="AC3862" cm="1">
        <f t="array" ref="AC3862">NewI((1-'Parameters-x'!B3868)*BETA_c,V3862,T3862)</f>
        <v>4.6687132371521012E-4</v>
      </c>
      <c r="AD3862">
        <f t="shared" si="888"/>
        <v>42600540.865852639</v>
      </c>
      <c r="AE3862" cm="1">
        <f t="array" ref="AE3862">NewI((1-'Parameters-x'!B3868)*BETA_a,X3862,T3862)</f>
        <v>1.5322818489186396E-2</v>
      </c>
      <c r="AF3862">
        <f t="shared" si="889"/>
        <v>22421167.442434788</v>
      </c>
      <c r="AG3862" cm="1">
        <f t="array" ref="AG3862">NewI((1-'Parameters-x'!B3868)*BETA_e,Z3862,T3862)</f>
        <v>7.1879321760420943E-3</v>
      </c>
    </row>
    <row r="3863" spans="1:33" x14ac:dyDescent="0.45">
      <c r="A3863">
        <f t="shared" si="897"/>
        <v>385.90000000001925</v>
      </c>
      <c r="B3863" s="2">
        <f t="shared" si="890"/>
        <v>25607323.663430303</v>
      </c>
      <c r="C3863" s="7">
        <f t="shared" si="891"/>
        <v>1.2995622921184589E-14</v>
      </c>
      <c r="D3863" s="2">
        <f t="shared" si="892"/>
        <v>101836169.3365697</v>
      </c>
      <c r="E3863" s="7">
        <f t="shared" si="893"/>
        <v>7.5591444472697453E-16</v>
      </c>
      <c r="F3863">
        <f t="array" ref="F3863:K3863">rk(BETA_c,BETA_a,BETA_e,GAMMA,F3862,G3862,H3862,I3862,J3862,K3862,dt,STAGE)</f>
        <v>13625902.911273686</v>
      </c>
      <c r="G3863">
        <v>9.0555606930767357E-16</v>
      </c>
      <c r="H3863">
        <v>9399501.2758750357</v>
      </c>
      <c r="I3863">
        <v>9.0075199297538637E-15</v>
      </c>
      <c r="J3863">
        <v>2581919.4762815852</v>
      </c>
      <c r="K3863">
        <v>3.0825469221230528E-15</v>
      </c>
      <c r="L3863">
        <f t="shared" si="894"/>
        <v>2132521.0887263138</v>
      </c>
      <c r="M3863" cm="1">
        <f t="array" ref="M3863">NewI(BETA_c,F3863,C3863)</f>
        <v>5.2673344010593984E-17</v>
      </c>
      <c r="N3863">
        <f t="shared" si="895"/>
        <v>67100326.724124968</v>
      </c>
      <c r="O3863" cm="1">
        <f t="array" ref="O3863">NewI(BETA_a,H3863,C3863)</f>
        <v>5.2393905766317821E-16</v>
      </c>
      <c r="P3863">
        <f t="shared" si="896"/>
        <v>32603321.523718417</v>
      </c>
      <c r="Q3863" cm="1">
        <f t="array" ref="Q3863">NewI(BETA_e,J3863,C3863)</f>
        <v>1.7930204305320229E-16</v>
      </c>
      <c r="S3863" s="2">
        <f t="shared" si="884"/>
        <v>61556953.093092687</v>
      </c>
      <c r="T3863" s="7">
        <f t="shared" si="885"/>
        <v>0.17428170049145258</v>
      </c>
      <c r="U3863" s="2">
        <f t="shared" si="886"/>
        <v>65886539.732625604</v>
      </c>
      <c r="V3863">
        <f t="array" ref="V3863:AA3863">rk((1-'Parameters-x'!B3868)*BETA_c,(1-'Parameters-x'!B3868)*BETA_a,(1-'Parameters-x'!B3868)*BETA_e,GAMMA,V3862,W3862,X3862,Y3862,Z3862,AA3862,dt,STAGE)</f>
        <v>14893592.575691583</v>
      </c>
      <c r="W3863">
        <v>3.5411465805216431E-3</v>
      </c>
      <c r="X3863">
        <v>33899287.015495479</v>
      </c>
      <c r="Y3863">
        <v>0.11622120263821187</v>
      </c>
      <c r="Z3863">
        <v>12764073.501905629</v>
      </c>
      <c r="AA3863">
        <v>5.4519351272719077E-2</v>
      </c>
      <c r="AB3863">
        <f t="shared" si="887"/>
        <v>864831.42076727073</v>
      </c>
      <c r="AC3863" cm="1">
        <f t="array" ref="AC3863">NewI((1-'Parameters-x'!B3869)*BETA_c,V3863,T3863)</f>
        <v>4.6326661863254888E-4</v>
      </c>
      <c r="AD3863">
        <f t="shared" si="888"/>
        <v>42600540.868283316</v>
      </c>
      <c r="AE3863" cm="1">
        <f t="array" ref="AE3863">NewI((1-'Parameters-x'!B3869)*BETA_a,X3863,T3863)</f>
        <v>1.5204511282938251E-2</v>
      </c>
      <c r="AF3863">
        <f t="shared" si="889"/>
        <v>22421167.443575021</v>
      </c>
      <c r="AG3863" cm="1">
        <f t="array" ref="AG3863">NewI((1-'Parameters-x'!B3869)*BETA_e,Z3863,T3863)</f>
        <v>7.1324342807783311E-3</v>
      </c>
    </row>
    <row r="3864" spans="1:33" x14ac:dyDescent="0.45">
      <c r="A3864">
        <f t="shared" si="897"/>
        <v>386.00000000001927</v>
      </c>
      <c r="B3864" s="2">
        <f t="shared" si="890"/>
        <v>25607323.663430303</v>
      </c>
      <c r="C3864" s="7">
        <f t="shared" si="891"/>
        <v>1.280193016931366E-14</v>
      </c>
      <c r="D3864" s="2">
        <f t="shared" si="892"/>
        <v>101836169.3365697</v>
      </c>
      <c r="E3864" s="7">
        <f t="shared" si="893"/>
        <v>7.4464794754818397E-16</v>
      </c>
      <c r="F3864">
        <f t="array" ref="F3864:K3864">rk(BETA_c,BETA_a,BETA_e,GAMMA,F3863,G3863,H3863,I3863,J3863,K3863,dt,STAGE)</f>
        <v>13625902.911273686</v>
      </c>
      <c r="G3864">
        <v>8.920592444335169E-16</v>
      </c>
      <c r="H3864">
        <v>9399501.2758750357</v>
      </c>
      <c r="I3864">
        <v>8.8732677024301913E-15</v>
      </c>
      <c r="J3864">
        <v>2581919.4762815852</v>
      </c>
      <c r="K3864">
        <v>3.0366032224499534E-15</v>
      </c>
      <c r="L3864">
        <f t="shared" si="894"/>
        <v>2132521.0887263138</v>
      </c>
      <c r="M3864" cm="1">
        <f t="array" ref="M3864">NewI(BETA_c,F3864,C3864)</f>
        <v>5.1888276221729117E-17</v>
      </c>
      <c r="N3864">
        <f t="shared" si="895"/>
        <v>67100326.724124968</v>
      </c>
      <c r="O3864" cm="1">
        <f t="array" ref="O3864">NewI(BETA_a,H3864,C3864)</f>
        <v>5.1613002853799399E-16</v>
      </c>
      <c r="P3864">
        <f t="shared" si="896"/>
        <v>32603321.523718417</v>
      </c>
      <c r="Q3864" cm="1">
        <f t="array" ref="Q3864">NewI(BETA_e,J3864,C3864)</f>
        <v>1.7662964278846081E-16</v>
      </c>
      <c r="S3864" s="2">
        <f t="shared" si="884"/>
        <v>61556953.09082149</v>
      </c>
      <c r="T3864" s="7">
        <f t="shared" si="885"/>
        <v>0.17293607462097699</v>
      </c>
      <c r="U3864" s="2">
        <f t="shared" si="886"/>
        <v>65886539.736242428</v>
      </c>
      <c r="V3864">
        <f t="array" ref="V3864:AA3864">rk((1-'Parameters-x'!B3869)*BETA_c,(1-'Parameters-x'!B3869)*BETA_a,(1-'Parameters-x'!B3869)*BETA_e,GAMMA,V3863,W3863,X3863,Y3863,Z3863,AA3863,dt,STAGE)</f>
        <v>14893592.575645437</v>
      </c>
      <c r="W3864">
        <v>3.5138054519345103E-3</v>
      </c>
      <c r="X3864">
        <v>33899287.01398091</v>
      </c>
      <c r="Y3864">
        <v>0.1153238608266564</v>
      </c>
      <c r="Z3864">
        <v>12764073.501195144</v>
      </c>
      <c r="AA3864">
        <v>5.4098408342386065E-2</v>
      </c>
      <c r="AB3864">
        <f t="shared" si="887"/>
        <v>864831.42084075708</v>
      </c>
      <c r="AC3864" cm="1">
        <f t="array" ref="AC3864">NewI((1-'Parameters-x'!B3870)*BETA_c,V3864,T3864)</f>
        <v>4.5968974541264073E-4</v>
      </c>
      <c r="AD3864">
        <f t="shared" si="888"/>
        <v>42600540.870695226</v>
      </c>
      <c r="AE3864" cm="1">
        <f t="array" ref="AE3864">NewI((1-'Parameters-x'!B3870)*BETA_a,X3864,T3864)</f>
        <v>1.508711752449979E-2</v>
      </c>
      <c r="AF3864">
        <f t="shared" si="889"/>
        <v>22421167.444706447</v>
      </c>
      <c r="AG3864" cm="1">
        <f t="array" ref="AG3864">NewI((1-'Parameters-x'!B3870)*BETA_e,Z3864,T3864)</f>
        <v>7.0773648837660456E-3</v>
      </c>
    </row>
    <row r="3865" spans="1:33" x14ac:dyDescent="0.45">
      <c r="A3865">
        <f t="shared" si="897"/>
        <v>386.10000000001929</v>
      </c>
      <c r="B3865" s="2">
        <f t="shared" si="890"/>
        <v>25607323.663430303</v>
      </c>
      <c r="C3865" s="7">
        <f t="shared" si="891"/>
        <v>1.2611124303462349E-14</v>
      </c>
      <c r="D3865" s="2">
        <f t="shared" si="892"/>
        <v>101836169.3365697</v>
      </c>
      <c r="E3865" s="7">
        <f t="shared" si="893"/>
        <v>7.335493714344891E-16</v>
      </c>
      <c r="F3865">
        <f t="array" ref="F3865:K3865">rk(BETA_c,BETA_a,BETA_e,GAMMA,F3864,G3864,H3864,I3864,J3864,K3864,dt,STAGE)</f>
        <v>13625902.911273686</v>
      </c>
      <c r="G3865">
        <v>8.7876358245553275E-16</v>
      </c>
      <c r="H3865">
        <v>9399501.2758750357</v>
      </c>
      <c r="I3865">
        <v>8.7410164321603532E-15</v>
      </c>
      <c r="J3865">
        <v>2581919.4762815852</v>
      </c>
      <c r="K3865">
        <v>2.9913442888464627E-15</v>
      </c>
      <c r="L3865">
        <f t="shared" si="894"/>
        <v>2132521.0887263138</v>
      </c>
      <c r="M3865" cm="1">
        <f t="array" ref="M3865">NewI(BETA_c,F3865,C3865)</f>
        <v>5.1114909444916752E-17</v>
      </c>
      <c r="N3865">
        <f t="shared" si="895"/>
        <v>67100326.724124968</v>
      </c>
      <c r="O3865" cm="1">
        <f t="array" ref="O3865">NewI(BETA_a,H3865,C3865)</f>
        <v>5.0843738878097414E-16</v>
      </c>
      <c r="P3865">
        <f t="shared" si="896"/>
        <v>32603321.523718417</v>
      </c>
      <c r="Q3865" cm="1">
        <f t="array" ref="Q3865">NewI(BETA_e,J3865,C3865)</f>
        <v>1.7399707320859823E-16</v>
      </c>
      <c r="S3865" s="2">
        <f t="shared" si="884"/>
        <v>61556953.088567823</v>
      </c>
      <c r="T3865" s="7">
        <f t="shared" si="885"/>
        <v>0.17160083830350528</v>
      </c>
      <c r="U3865" s="2">
        <f t="shared" si="886"/>
        <v>65886539.739831343</v>
      </c>
      <c r="V3865">
        <f t="array" ref="V3865:AA3865">rk((1-'Parameters-x'!B3870)*BETA_c,(1-'Parameters-x'!B3870)*BETA_a,(1-'Parameters-x'!B3870)*BETA_e,GAMMA,V3864,W3864,X3864,Y3864,Z3864,AA3864,dt,STAGE)</f>
        <v>14893592.575599646</v>
      </c>
      <c r="W3865">
        <v>3.4866754237007466E-3</v>
      </c>
      <c r="X3865">
        <v>33899287.012478031</v>
      </c>
      <c r="Y3865">
        <v>0.114433447374984</v>
      </c>
      <c r="Z3865">
        <v>12764073.500490144</v>
      </c>
      <c r="AA3865">
        <v>5.3680715504820543E-2</v>
      </c>
      <c r="AB3865">
        <f t="shared" si="887"/>
        <v>864831.42091367836</v>
      </c>
      <c r="AC3865" cm="1">
        <f t="array" ref="AC3865">NewI((1-'Parameters-x'!B3871)*BETA_c,V3865,T3865)</f>
        <v>4.561404891661805E-4</v>
      </c>
      <c r="AD3865">
        <f t="shared" si="888"/>
        <v>42600540.873088524</v>
      </c>
      <c r="AE3865" cm="1">
        <f t="array" ref="AE3865">NewI((1-'Parameters-x'!B3871)*BETA_a,X3865,T3865)</f>
        <v>1.4970630161156975E-2</v>
      </c>
      <c r="AF3865">
        <f t="shared" si="889"/>
        <v>22421167.445829142</v>
      </c>
      <c r="AG3865" cm="1">
        <f t="array" ref="AG3865">NewI((1-'Parameters-x'!B3871)*BETA_e,Z3865,T3865)</f>
        <v>7.0227206765779591E-3</v>
      </c>
    </row>
    <row r="3866" spans="1:33" x14ac:dyDescent="0.45">
      <c r="A3866">
        <f t="shared" si="897"/>
        <v>386.20000000001932</v>
      </c>
      <c r="B3866" s="2">
        <f t="shared" si="890"/>
        <v>25607323.663430303</v>
      </c>
      <c r="C3866" s="7">
        <f t="shared" si="891"/>
        <v>1.2423162296151253E-14</v>
      </c>
      <c r="D3866" s="2">
        <f t="shared" si="892"/>
        <v>101836169.3365697</v>
      </c>
      <c r="E3866" s="7">
        <f t="shared" si="893"/>
        <v>7.226162136129644E-16</v>
      </c>
      <c r="F3866">
        <f t="array" ref="F3866:K3866">rk(BETA_c,BETA_a,BETA_e,GAMMA,F3865,G3865,H3865,I3865,J3865,K3865,dt,STAGE)</f>
        <v>13625902.911273686</v>
      </c>
      <c r="G3866">
        <v>8.656660851492398E-16</v>
      </c>
      <c r="H3866">
        <v>9399501.2758750357</v>
      </c>
      <c r="I3866">
        <v>8.6107362957584596E-15</v>
      </c>
      <c r="J3866">
        <v>2581919.4762815852</v>
      </c>
      <c r="K3866">
        <v>2.9467599152435523E-15</v>
      </c>
      <c r="L3866">
        <f t="shared" si="894"/>
        <v>2132521.0887263138</v>
      </c>
      <c r="M3866" cm="1">
        <f t="array" ref="M3866">NewI(BETA_c,F3866,C3866)</f>
        <v>5.0353069282881899E-17</v>
      </c>
      <c r="N3866">
        <f t="shared" si="895"/>
        <v>67100326.724124968</v>
      </c>
      <c r="O3866" cm="1">
        <f t="array" ref="O3866">NewI(BETA_a,H3866,C3866)</f>
        <v>5.0085940367134783E-16</v>
      </c>
      <c r="P3866">
        <f t="shared" si="896"/>
        <v>32603321.523718417</v>
      </c>
      <c r="Q3866" cm="1">
        <f t="array" ref="Q3866">NewI(BETA_e,J3866,C3866)</f>
        <v>1.714037406587347E-16</v>
      </c>
      <c r="S3866" s="2">
        <f t="shared" si="884"/>
        <v>61556953.086331554</v>
      </c>
      <c r="T3866" s="7">
        <f t="shared" si="885"/>
        <v>0.17027591132148837</v>
      </c>
      <c r="U3866" s="2">
        <f t="shared" si="886"/>
        <v>65886539.743392542</v>
      </c>
      <c r="V3866">
        <f t="array" ref="V3866:AA3866">rk((1-'Parameters-x'!B3871)*BETA_c,(1-'Parameters-x'!B3871)*BETA_a,(1-'Parameters-x'!B3871)*BETA_e,GAMMA,V3865,W3865,X3865,Y3865,Z3865,AA3865,dt,STAGE)</f>
        <v>14893592.575554211</v>
      </c>
      <c r="W3866">
        <v>3.4597548659184656E-3</v>
      </c>
      <c r="X3866">
        <v>33899287.010986753</v>
      </c>
      <c r="Y3866">
        <v>0.11354990878945459</v>
      </c>
      <c r="Z3866">
        <v>12764073.499790588</v>
      </c>
      <c r="AA3866">
        <v>5.3266247666115298E-2</v>
      </c>
      <c r="AB3866">
        <f t="shared" si="887"/>
        <v>864831.42098603444</v>
      </c>
      <c r="AC3866" cm="1">
        <f t="array" ref="AC3866">NewI((1-'Parameters-x'!B3872)*BETA_c,V3866,T3866)</f>
        <v>4.5261863666302016E-4</v>
      </c>
      <c r="AD3866">
        <f t="shared" si="888"/>
        <v>42600540.875463337</v>
      </c>
      <c r="AE3866" cm="1">
        <f t="array" ref="AE3866">NewI((1-'Parameters-x'!B3872)*BETA_a,X3866,T3866)</f>
        <v>1.4855042194649656E-2</v>
      </c>
      <c r="AF3866">
        <f t="shared" si="889"/>
        <v>22421167.446943168</v>
      </c>
      <c r="AG3866" cm="1">
        <f t="array" ref="AG3866">NewI((1-'Parameters-x'!B3872)*BETA_e,Z3866,T3866)</f>
        <v>6.9684983763311087E-3</v>
      </c>
    </row>
    <row r="3867" spans="1:33" x14ac:dyDescent="0.45">
      <c r="A3867">
        <f t="shared" si="897"/>
        <v>386.30000000001934</v>
      </c>
      <c r="B3867" s="2">
        <f t="shared" si="890"/>
        <v>25607323.663430303</v>
      </c>
      <c r="C3867" s="7">
        <f t="shared" si="891"/>
        <v>1.2238001761202355E-14</v>
      </c>
      <c r="D3867" s="2">
        <f t="shared" si="892"/>
        <v>101836169.3365697</v>
      </c>
      <c r="E3867" s="7">
        <f t="shared" si="893"/>
        <v>7.1184600861316532E-16</v>
      </c>
      <c r="F3867">
        <f t="array" ref="F3867:K3867">rk(BETA_c,BETA_a,BETA_e,GAMMA,F3866,G3866,H3866,I3866,J3866,K3866,dt,STAGE)</f>
        <v>13625902.911273686</v>
      </c>
      <c r="G3867">
        <v>8.5276379897707596E-16</v>
      </c>
      <c r="H3867">
        <v>9399501.2758750357</v>
      </c>
      <c r="I3867">
        <v>8.4823979145371283E-15</v>
      </c>
      <c r="J3867">
        <v>2581919.4762815852</v>
      </c>
      <c r="K3867">
        <v>2.9028400476881505E-15</v>
      </c>
      <c r="L3867">
        <f t="shared" si="894"/>
        <v>2132521.0887263138</v>
      </c>
      <c r="M3867" cm="1">
        <f t="array" ref="M3867">NewI(BETA_c,F3867,C3867)</f>
        <v>4.9602583937646915E-17</v>
      </c>
      <c r="N3867">
        <f t="shared" si="895"/>
        <v>67100326.724124968</v>
      </c>
      <c r="O3867" cm="1">
        <f t="array" ref="O3867">NewI(BETA_a,H3867,C3867)</f>
        <v>4.9339436434342211E-16</v>
      </c>
      <c r="P3867">
        <f t="shared" si="896"/>
        <v>32603321.523718417</v>
      </c>
      <c r="Q3867" cm="1">
        <f t="array" ref="Q3867">NewI(BETA_e,J3867,C3867)</f>
        <v>1.6884906033209631E-16</v>
      </c>
      <c r="S3867" s="2">
        <f t="shared" si="884"/>
        <v>61556953.08411254</v>
      </c>
      <c r="T3867" s="7">
        <f t="shared" si="885"/>
        <v>0.1689612140767352</v>
      </c>
      <c r="U3867" s="2">
        <f t="shared" si="886"/>
        <v>65886539.746926248</v>
      </c>
      <c r="V3867">
        <f t="array" ref="V3867:AA3867">rk((1-'Parameters-x'!B3872)*BETA_c,(1-'Parameters-x'!B3872)*BETA_a,(1-'Parameters-x'!B3872)*BETA_e,GAMMA,V3866,W3866,X3866,Y3866,Z3866,AA3866,dt,STAGE)</f>
        <v>14893592.575509122</v>
      </c>
      <c r="W3867">
        <v>3.4330421612702219E-3</v>
      </c>
      <c r="X3867">
        <v>33899287.009506986</v>
      </c>
      <c r="Y3867">
        <v>0.11267319198935227</v>
      </c>
      <c r="Z3867">
        <v>12764073.499096431</v>
      </c>
      <c r="AA3867">
        <v>5.2854979926112704E-2</v>
      </c>
      <c r="AB3867">
        <f t="shared" si="887"/>
        <v>864831.42105783615</v>
      </c>
      <c r="AC3867" cm="1">
        <f t="array" ref="AC3867">NewI((1-'Parameters-x'!B3873)*BETA_c,V3867,T3867)</f>
        <v>4.4912397631935691E-4</v>
      </c>
      <c r="AD3867">
        <f t="shared" si="888"/>
        <v>42600540.877819821</v>
      </c>
      <c r="AE3867" cm="1">
        <f t="array" ref="AE3867">NewI((1-'Parameters-x'!B3873)*BETA_a,X3867,T3867)</f>
        <v>1.4740346680751113E-2</v>
      </c>
      <c r="AF3867">
        <f t="shared" si="889"/>
        <v>22421167.448048588</v>
      </c>
      <c r="AG3867" cm="1">
        <f t="array" ref="AG3867">NewI((1-'Parameters-x'!B3873)*BETA_e,Z3867,T3867)</f>
        <v>6.9146947254895997E-3</v>
      </c>
    </row>
    <row r="3868" spans="1:33" x14ac:dyDescent="0.45">
      <c r="A3868">
        <f t="shared" si="897"/>
        <v>386.40000000001936</v>
      </c>
      <c r="B3868" s="2">
        <f t="shared" si="890"/>
        <v>25607323.663430303</v>
      </c>
      <c r="C3868" s="7">
        <f t="shared" si="891"/>
        <v>1.2055600944180765E-14</v>
      </c>
      <c r="D3868" s="2">
        <f t="shared" si="892"/>
        <v>101836169.3365697</v>
      </c>
      <c r="E3868" s="7">
        <f t="shared" si="893"/>
        <v>7.0123632771115499E-16</v>
      </c>
      <c r="F3868">
        <f t="array" ref="F3868:K3868">rk(BETA_c,BETA_a,BETA_e,GAMMA,F3867,G3867,H3867,I3867,J3867,K3867,dt,STAGE)</f>
        <v>13625902.911273686</v>
      </c>
      <c r="G3868">
        <v>8.4005381442236332E-16</v>
      </c>
      <c r="H3868">
        <v>9399501.2758750357</v>
      </c>
      <c r="I3868">
        <v>8.3559723476824698E-15</v>
      </c>
      <c r="J3868">
        <v>2581919.4762815852</v>
      </c>
      <c r="K3868">
        <v>2.8595747820759328E-15</v>
      </c>
      <c r="L3868">
        <f t="shared" si="894"/>
        <v>2132521.0887263138</v>
      </c>
      <c r="M3868" cm="1">
        <f t="array" ref="M3868">NewI(BETA_c,F3868,C3868)</f>
        <v>4.8863284171790374E-17</v>
      </c>
      <c r="N3868">
        <f t="shared" si="895"/>
        <v>67100326.724124968</v>
      </c>
      <c r="O3868" cm="1">
        <f t="array" ref="O3868">NewI(BETA_a,H3868,C3868)</f>
        <v>4.8604058740122584E-16</v>
      </c>
      <c r="P3868">
        <f t="shared" si="896"/>
        <v>32603321.523718417</v>
      </c>
      <c r="Q3868" cm="1">
        <f t="array" ref="Q3868">NewI(BETA_e,J3868,C3868)</f>
        <v>1.6633245613813872E-16</v>
      </c>
      <c r="S3868" s="2">
        <f t="shared" si="884"/>
        <v>61556953.081910655</v>
      </c>
      <c r="T3868" s="7">
        <f t="shared" si="885"/>
        <v>0.16765666758563103</v>
      </c>
      <c r="U3868" s="2">
        <f t="shared" si="886"/>
        <v>65886539.750432685</v>
      </c>
      <c r="V3868">
        <f t="array" ref="V3868:AA3868">rk((1-'Parameters-x'!B3873)*BETA_c,(1-'Parameters-x'!B3873)*BETA_a,(1-'Parameters-x'!B3873)*BETA_e,GAMMA,V3867,W3867,X3867,Y3867,Z3867,AA3867,dt,STAGE)</f>
        <v>14893592.575464383</v>
      </c>
      <c r="W3868">
        <v>3.4065357049258456E-3</v>
      </c>
      <c r="X3868">
        <v>33899287.00803864</v>
      </c>
      <c r="Y3868">
        <v>0.11180324430379639</v>
      </c>
      <c r="Z3868">
        <v>12764073.498407632</v>
      </c>
      <c r="AA3868">
        <v>5.2446887576908796E-2</v>
      </c>
      <c r="AB3868">
        <f t="shared" si="887"/>
        <v>864831.42112908151</v>
      </c>
      <c r="AC3868" cm="1">
        <f t="array" ref="AC3868">NewI((1-'Parameters-x'!B3874)*BETA_c,V3868,T3868)</f>
        <v>4.4565629818502328E-4</v>
      </c>
      <c r="AD3868">
        <f t="shared" si="888"/>
        <v>42600540.880158119</v>
      </c>
      <c r="AE3868" cm="1">
        <f t="array" ref="AE3868">NewI((1-'Parameters-x'!B3874)*BETA_a,X3868,T3868)</f>
        <v>1.4626536728850881E-2</v>
      </c>
      <c r="AF3868">
        <f t="shared" si="889"/>
        <v>22421167.449145481</v>
      </c>
      <c r="AG3868" cm="1">
        <f t="array" ref="AG3868">NewI((1-'Parameters-x'!B3874)*BETA_e,Z3868,T3868)</f>
        <v>6.8613064916689236E-3</v>
      </c>
    </row>
    <row r="3869" spans="1:33" x14ac:dyDescent="0.45">
      <c r="A3869">
        <f t="shared" si="897"/>
        <v>386.50000000001938</v>
      </c>
      <c r="B3869" s="2">
        <f t="shared" si="890"/>
        <v>25607323.663430303</v>
      </c>
      <c r="C3869" s="7">
        <f t="shared" si="891"/>
        <v>1.1875918712978933E-14</v>
      </c>
      <c r="D3869" s="2">
        <f t="shared" si="892"/>
        <v>101836169.3365697</v>
      </c>
      <c r="E3869" s="7">
        <f t="shared" si="893"/>
        <v>6.9078477838181681E-16</v>
      </c>
      <c r="F3869">
        <f t="array" ref="F3869:K3869">rk(BETA_c,BETA_a,BETA_e,GAMMA,F3868,G3868,H3868,I3868,J3868,K3868,dt,STAGE)</f>
        <v>13625902.911273686</v>
      </c>
      <c r="G3869">
        <v>8.275332653332012E-16</v>
      </c>
      <c r="H3869">
        <v>9399501.2758750357</v>
      </c>
      <c r="I3869">
        <v>8.2314310857278192E-15</v>
      </c>
      <c r="J3869">
        <v>2581919.4762815852</v>
      </c>
      <c r="K3869">
        <v>2.8169543619179119E-15</v>
      </c>
      <c r="L3869">
        <f t="shared" si="894"/>
        <v>2132521.0887263138</v>
      </c>
      <c r="M3869" cm="1">
        <f t="array" ref="M3869">NewI(BETA_c,F3869,C3869)</f>
        <v>4.8135003270283389E-17</v>
      </c>
      <c r="N3869">
        <f t="shared" si="895"/>
        <v>67100326.724124968</v>
      </c>
      <c r="O3869" cm="1">
        <f t="array" ref="O3869">NewI(BETA_a,H3869,C3869)</f>
        <v>4.7879641453889686E-16</v>
      </c>
      <c r="P3869">
        <f t="shared" si="896"/>
        <v>32603321.523718417</v>
      </c>
      <c r="Q3869" cm="1">
        <f t="array" ref="Q3869">NewI(BETA_e,J3869,C3869)</f>
        <v>1.6385336057263662E-16</v>
      </c>
      <c r="S3869" s="2">
        <f t="shared" si="884"/>
        <v>61556953.079725794</v>
      </c>
      <c r="T3869" s="7">
        <f t="shared" si="885"/>
        <v>0.16636219347439207</v>
      </c>
      <c r="U3869" s="2">
        <f t="shared" si="886"/>
        <v>65886539.753912009</v>
      </c>
      <c r="V3869">
        <f t="array" ref="V3869:AA3869">rk((1-'Parameters-x'!B3874)*BETA_c,(1-'Parameters-x'!B3874)*BETA_a,(1-'Parameters-x'!B3874)*BETA_e,GAMMA,V3868,W3868,X3868,Y3868,Z3868,AA3868,dt,STAGE)</f>
        <v>14893592.575419988</v>
      </c>
      <c r="W3869">
        <v>3.3802339044460314E-3</v>
      </c>
      <c r="X3869">
        <v>33899287.006581649</v>
      </c>
      <c r="Y3869">
        <v>0.11094001346857715</v>
      </c>
      <c r="Z3869">
        <v>12764073.497724153</v>
      </c>
      <c r="AA3869">
        <v>5.2041946101368877E-2</v>
      </c>
      <c r="AB3869">
        <f t="shared" si="887"/>
        <v>864831.42119977763</v>
      </c>
      <c r="AC3869" cm="1">
        <f t="array" ref="AC3869">NewI((1-'Parameters-x'!B3875)*BETA_c,V3869,T3869)</f>
        <v>4.4221539393087277E-4</v>
      </c>
      <c r="AD3869">
        <f t="shared" si="888"/>
        <v>42600540.882478334</v>
      </c>
      <c r="AE3869" cm="1">
        <f t="array" ref="AE3869">NewI((1-'Parameters-x'!B3875)*BETA_a,X3869,T3869)</f>
        <v>1.4513605501540783E-2</v>
      </c>
      <c r="AF3869">
        <f t="shared" si="889"/>
        <v>22421167.450233899</v>
      </c>
      <c r="AG3869" cm="1">
        <f t="array" ref="AG3869">NewI((1-'Parameters-x'!B3875)*BETA_e,Z3869,T3869)</f>
        <v>6.8083304674417524E-3</v>
      </c>
    </row>
    <row r="3870" spans="1:33" x14ac:dyDescent="0.45">
      <c r="A3870">
        <f t="shared" si="897"/>
        <v>386.60000000001941</v>
      </c>
      <c r="B3870" s="2">
        <f t="shared" si="890"/>
        <v>25607323.663430303</v>
      </c>
      <c r="C3870" s="7">
        <f t="shared" si="891"/>
        <v>1.1698914548541181E-14</v>
      </c>
      <c r="D3870" s="2">
        <f t="shared" si="892"/>
        <v>101836169.3365697</v>
      </c>
      <c r="E3870" s="7">
        <f t="shared" si="893"/>
        <v>6.8048900375933116E-16</v>
      </c>
      <c r="F3870">
        <f t="array" ref="F3870:K3870">rk(BETA_c,BETA_a,BETA_e,GAMMA,F3869,G3869,H3869,I3869,J3869,K3869,dt,STAGE)</f>
        <v>13625902.911273686</v>
      </c>
      <c r="G3870">
        <v>8.1519932827613711E-16</v>
      </c>
      <c r="H3870">
        <v>9399501.2758750357</v>
      </c>
      <c r="I3870">
        <v>8.1087460441247389E-15</v>
      </c>
      <c r="J3870">
        <v>2581919.4762815852</v>
      </c>
      <c r="K3870">
        <v>2.7749691761403059E-15</v>
      </c>
      <c r="L3870">
        <f t="shared" si="894"/>
        <v>2132521.0887263138</v>
      </c>
      <c r="M3870" cm="1">
        <f t="array" ref="M3870">NewI(BETA_c,F3870,C3870)</f>
        <v>4.7417577002894617E-17</v>
      </c>
      <c r="N3870">
        <f t="shared" si="895"/>
        <v>67100326.724124968</v>
      </c>
      <c r="O3870" cm="1">
        <f t="array" ref="O3870">NewI(BETA_a,H3870,C3870)</f>
        <v>4.7166021216672768E-16</v>
      </c>
      <c r="P3870">
        <f t="shared" si="896"/>
        <v>32603321.523718417</v>
      </c>
      <c r="Q3870" cm="1">
        <f t="array" ref="Q3870">NewI(BETA_e,J3870,C3870)</f>
        <v>1.6141121458970893E-16</v>
      </c>
      <c r="S3870" s="2">
        <f t="shared" si="884"/>
        <v>61556953.077557787</v>
      </c>
      <c r="T3870" s="7">
        <f t="shared" si="885"/>
        <v>0.16507771397435703</v>
      </c>
      <c r="U3870" s="2">
        <f t="shared" si="886"/>
        <v>65886539.757364497</v>
      </c>
      <c r="V3870">
        <f t="array" ref="V3870:AA3870">rk((1-'Parameters-x'!B3875)*BETA_c,(1-'Parameters-x'!B3875)*BETA_a,(1-'Parameters-x'!B3875)*BETA_e,GAMMA,V3869,W3869,X3869,Y3869,Z3869,AA3869,dt,STAGE)</f>
        <v>14893592.575375939</v>
      </c>
      <c r="W3870">
        <v>3.3541351796866656E-3</v>
      </c>
      <c r="X3870">
        <v>33899287.005135901</v>
      </c>
      <c r="Y3870">
        <v>0.11008344762301576</v>
      </c>
      <c r="Z3870">
        <v>12764073.497045951</v>
      </c>
      <c r="AA3870">
        <v>5.1640131171654606E-2</v>
      </c>
      <c r="AB3870">
        <f t="shared" si="887"/>
        <v>864831.42126992601</v>
      </c>
      <c r="AC3870" cm="1">
        <f t="array" ref="AC3870">NewI((1-'Parameters-x'!B3876)*BETA_c,V3870,T3870)</f>
        <v>4.3880105683626438E-4</v>
      </c>
      <c r="AD3870">
        <f t="shared" si="888"/>
        <v>42600540.884780653</v>
      </c>
      <c r="AE3870" cm="1">
        <f t="array" ref="AE3870">NewI((1-'Parameters-x'!B3876)*BETA_a,X3870,T3870)</f>
        <v>1.4401546214204117E-2</v>
      </c>
      <c r="AF3870">
        <f t="shared" si="889"/>
        <v>22421167.45131392</v>
      </c>
      <c r="AG3870" cm="1">
        <f t="array" ref="AG3870">NewI((1-'Parameters-x'!B3876)*BETA_e,Z3870,T3870)</f>
        <v>6.755763470145241E-3</v>
      </c>
    </row>
    <row r="3871" spans="1:33" x14ac:dyDescent="0.45">
      <c r="A3871">
        <f t="shared" si="897"/>
        <v>386.70000000001943</v>
      </c>
      <c r="B3871" s="2">
        <f t="shared" si="890"/>
        <v>25607323.663430303</v>
      </c>
      <c r="C3871" s="7">
        <f t="shared" si="891"/>
        <v>1.1524548535726522E-14</v>
      </c>
      <c r="D3871" s="2">
        <f t="shared" si="892"/>
        <v>101836169.3365697</v>
      </c>
      <c r="E3871" s="7">
        <f t="shared" si="893"/>
        <v>6.7034668210569285E-16</v>
      </c>
      <c r="F3871">
        <f t="array" ref="F3871:K3871">rk(BETA_c,BETA_a,BETA_e,GAMMA,F3870,G3870,H3870,I3870,J3870,K3870,dt,STAGE)</f>
        <v>13625902.911273686</v>
      </c>
      <c r="G3871">
        <v>8.030492218994713E-16</v>
      </c>
      <c r="H3871">
        <v>9399501.2758750357</v>
      </c>
      <c r="I3871">
        <v>7.9878895569098447E-15</v>
      </c>
      <c r="J3871">
        <v>2581919.4762815852</v>
      </c>
      <c r="K3871">
        <v>2.7336097569172064E-15</v>
      </c>
      <c r="L3871">
        <f t="shared" si="894"/>
        <v>2132521.0887263138</v>
      </c>
      <c r="M3871" cm="1">
        <f t="array" ref="M3871">NewI(BETA_c,F3871,C3871)</f>
        <v>4.671084358715582E-17</v>
      </c>
      <c r="N3871">
        <f t="shared" si="895"/>
        <v>67100326.724124968</v>
      </c>
      <c r="O3871" cm="1">
        <f t="array" ref="O3871">NewI(BETA_a,H3871,C3871)</f>
        <v>4.6463037104278483E-16</v>
      </c>
      <c r="P3871">
        <f t="shared" si="896"/>
        <v>32603321.523718417</v>
      </c>
      <c r="Q3871" cm="1">
        <f t="array" ref="Q3871">NewI(BETA_e,J3871,C3871)</f>
        <v>1.5900546747575224E-16</v>
      </c>
      <c r="S3871" s="2">
        <f t="shared" si="884"/>
        <v>61556953.075406522</v>
      </c>
      <c r="T3871" s="7">
        <f t="shared" si="885"/>
        <v>0.16380315191731509</v>
      </c>
      <c r="U3871" s="2">
        <f t="shared" si="886"/>
        <v>65886539.760790326</v>
      </c>
      <c r="V3871">
        <f t="array" ref="V3871:AA3871">rk((1-'Parameters-x'!B3876)*BETA_c,(1-'Parameters-x'!B3876)*BETA_a,(1-'Parameters-x'!B3876)*BETA_e,GAMMA,V3870,W3870,X3870,Y3870,Z3870,AA3870,dt,STAGE)</f>
        <v>14893592.57533223</v>
      </c>
      <c r="W3871">
        <v>3.3282379627038966E-3</v>
      </c>
      <c r="X3871">
        <v>33899287.003701307</v>
      </c>
      <c r="Y3871">
        <v>0.10923349530684877</v>
      </c>
      <c r="Z3871">
        <v>12764073.496372985</v>
      </c>
      <c r="AA3871">
        <v>5.1241418647762431E-2</v>
      </c>
      <c r="AB3871">
        <f t="shared" si="887"/>
        <v>864831.42133953213</v>
      </c>
      <c r="AC3871" cm="1">
        <f t="array" ref="AC3871">NewI((1-'Parameters-x'!B3877)*BETA_c,V3871,T3871)</f>
        <v>4.3541308177664351E-4</v>
      </c>
      <c r="AD3871">
        <f t="shared" si="888"/>
        <v>42600540.887065195</v>
      </c>
      <c r="AE3871" cm="1">
        <f t="array" ref="AE3871">NewI((1-'Parameters-x'!B3877)*BETA_a,X3871,T3871)</f>
        <v>1.4290352134608105E-2</v>
      </c>
      <c r="AF3871">
        <f t="shared" si="889"/>
        <v>22421167.452385597</v>
      </c>
      <c r="AG3871" cm="1">
        <f t="array" ref="AG3871">NewI((1-'Parameters-x'!B3877)*BETA_e,Z3871,T3871)</f>
        <v>6.7036023416898322E-3</v>
      </c>
    </row>
    <row r="3872" spans="1:33" x14ac:dyDescent="0.45">
      <c r="A3872">
        <f t="shared" si="897"/>
        <v>386.80000000001945</v>
      </c>
      <c r="B3872" s="2">
        <f t="shared" si="890"/>
        <v>25607323.663430303</v>
      </c>
      <c r="C3872" s="7">
        <f t="shared" si="891"/>
        <v>1.1352781354307608E-14</v>
      </c>
      <c r="D3872" s="2">
        <f t="shared" si="892"/>
        <v>101836169.3365697</v>
      </c>
      <c r="E3872" s="7">
        <f t="shared" si="893"/>
        <v>6.60355526287149E-16</v>
      </c>
      <c r="F3872">
        <f t="array" ref="F3872:K3872">rk(BETA_c,BETA_a,BETA_e,GAMMA,F3871,G3871,H3871,I3871,J3871,K3871,dt,STAGE)</f>
        <v>13625902.911273686</v>
      </c>
      <c r="G3872">
        <v>7.9108020630605142E-16</v>
      </c>
      <c r="H3872">
        <v>9399501.2758750357</v>
      </c>
      <c r="I3872">
        <v>7.8688343704660106E-15</v>
      </c>
      <c r="J3872">
        <v>2581919.4762815852</v>
      </c>
      <c r="K3872">
        <v>2.692866777535545E-15</v>
      </c>
      <c r="L3872">
        <f t="shared" si="894"/>
        <v>2132521.0887263138</v>
      </c>
      <c r="M3872" cm="1">
        <f t="array" ref="M3872">NewI(BETA_c,F3872,C3872)</f>
        <v>4.601464365187916E-17</v>
      </c>
      <c r="N3872">
        <f t="shared" si="895"/>
        <v>67100326.724124968</v>
      </c>
      <c r="O3872" cm="1">
        <f t="array" ref="O3872">NewI(BETA_a,H3872,C3872)</f>
        <v>4.5770530591001757E-16</v>
      </c>
      <c r="P3872">
        <f t="shared" si="896"/>
        <v>32603321.523718417</v>
      </c>
      <c r="Q3872" cm="1">
        <f t="array" ref="Q3872">NewI(BETA_e,J3872,C3872)</f>
        <v>1.5663557672525221E-16</v>
      </c>
      <c r="S3872" s="2">
        <f t="shared" si="884"/>
        <v>61556953.073271871</v>
      </c>
      <c r="T3872" s="7">
        <f t="shared" si="885"/>
        <v>0.16253843073086968</v>
      </c>
      <c r="U3872" s="2">
        <f t="shared" si="886"/>
        <v>65886539.764189698</v>
      </c>
      <c r="V3872">
        <f t="array" ref="V3872:AA3872">rk((1-'Parameters-x'!B3877)*BETA_c,(1-'Parameters-x'!B3877)*BETA_a,(1-'Parameters-x'!B3877)*BETA_e,GAMMA,V3871,W3871,X3871,Y3871,Z3871,AA3871,dt,STAGE)</f>
        <v>14893592.575288856</v>
      </c>
      <c r="W3872">
        <v>3.3025406976599377E-3</v>
      </c>
      <c r="X3872">
        <v>33899287.002277799</v>
      </c>
      <c r="Y3872">
        <v>0.10839010545713643</v>
      </c>
      <c r="Z3872">
        <v>12764073.495705213</v>
      </c>
      <c r="AA3872">
        <v>5.0845784576073319E-2</v>
      </c>
      <c r="AB3872">
        <f t="shared" si="887"/>
        <v>864831.42140860285</v>
      </c>
      <c r="AC3872" cm="1">
        <f t="array" ref="AC3872">NewI((1-'Parameters-x'!B3878)*BETA_c,V3872,T3872)</f>
        <v>4.3205126521121819E-4</v>
      </c>
      <c r="AD3872">
        <f t="shared" si="888"/>
        <v>42600540.889332093</v>
      </c>
      <c r="AE3872" cm="1">
        <f t="array" ref="AE3872">NewI((1-'Parameters-x'!B3878)*BETA_a,X3872,T3872)</f>
        <v>1.4180016582499412E-2</v>
      </c>
      <c r="AF3872">
        <f t="shared" si="889"/>
        <v>22421167.453449003</v>
      </c>
      <c r="AG3872" cm="1">
        <f t="array" ref="AG3872">NewI((1-'Parameters-x'!B3878)*BETA_e,Z3872,T3872)</f>
        <v>6.6518439483695168E-3</v>
      </c>
    </row>
    <row r="3873" spans="1:33" x14ac:dyDescent="0.45">
      <c r="A3873">
        <f t="shared" si="897"/>
        <v>386.90000000001947</v>
      </c>
      <c r="B3873" s="2">
        <f t="shared" si="890"/>
        <v>25607323.663430303</v>
      </c>
      <c r="C3873" s="7">
        <f t="shared" si="891"/>
        <v>1.1183574270103875E-14</v>
      </c>
      <c r="D3873" s="2">
        <f t="shared" si="892"/>
        <v>101836169.3365697</v>
      </c>
      <c r="E3873" s="7">
        <f t="shared" si="893"/>
        <v>6.5051328325844183E-16</v>
      </c>
      <c r="F3873">
        <f t="array" ref="F3873:K3873">rk(BETA_c,BETA_a,BETA_e,GAMMA,F3872,G3872,H3872,I3872,J3872,K3872,dt,STAGE)</f>
        <v>13625902.911273686</v>
      </c>
      <c r="G3873">
        <v>7.7928958243541415E-16</v>
      </c>
      <c r="H3873">
        <v>9399501.2758750357</v>
      </c>
      <c r="I3873">
        <v>7.7515536373765812E-15</v>
      </c>
      <c r="J3873">
        <v>2581919.4762815852</v>
      </c>
      <c r="K3873">
        <v>2.6527310502918815E-15</v>
      </c>
      <c r="L3873">
        <f t="shared" si="894"/>
        <v>2132521.0887263138</v>
      </c>
      <c r="M3873" cm="1">
        <f t="array" ref="M3873">NewI(BETA_c,F3873,C3873)</f>
        <v>4.532882020121841E-17</v>
      </c>
      <c r="N3873">
        <f t="shared" si="895"/>
        <v>67100326.724124968</v>
      </c>
      <c r="O3873" cm="1">
        <f t="array" ref="O3873">NewI(BETA_a,H3873,C3873)</f>
        <v>4.5088345513877672E-16</v>
      </c>
      <c r="P3873">
        <f t="shared" si="896"/>
        <v>32603321.523718417</v>
      </c>
      <c r="Q3873" cm="1">
        <f t="array" ref="Q3873">NewI(BETA_e,J3873,C3873)</f>
        <v>1.5430100791844669E-16</v>
      </c>
      <c r="S3873" s="2">
        <f t="shared" si="884"/>
        <v>61556953.071153708</v>
      </c>
      <c r="T3873" s="7">
        <f t="shared" si="885"/>
        <v>0.16128347443383834</v>
      </c>
      <c r="U3873" s="2">
        <f t="shared" si="886"/>
        <v>65886539.767562822</v>
      </c>
      <c r="V3873">
        <f t="array" ref="V3873:AA3873">rk((1-'Parameters-x'!B3878)*BETA_c,(1-'Parameters-x'!B3878)*BETA_a,(1-'Parameters-x'!B3878)*BETA_e,GAMMA,V3872,W3872,X3872,Y3872,Z3872,AA3872,dt,STAGE)</f>
        <v>14893592.575245818</v>
      </c>
      <c r="W3873">
        <v>3.277041840729595E-3</v>
      </c>
      <c r="X3873">
        <v>33899287.000865288</v>
      </c>
      <c r="Y3873">
        <v>0.10755322740519506</v>
      </c>
      <c r="Z3873">
        <v>12764073.4950426</v>
      </c>
      <c r="AA3873">
        <v>5.0453205187913693E-2</v>
      </c>
      <c r="AB3873">
        <f t="shared" si="887"/>
        <v>864831.42147714004</v>
      </c>
      <c r="AC3873" cm="1">
        <f t="array" ref="AC3873">NewI((1-'Parameters-x'!B3879)*BETA_c,V3873,T3873)</f>
        <v>4.2871540517073142E-4</v>
      </c>
      <c r="AD3873">
        <f t="shared" si="888"/>
        <v>42600540.891581483</v>
      </c>
      <c r="AE3873" cm="1">
        <f t="array" ref="AE3873">NewI((1-'Parameters-x'!B3879)*BETA_a,X3873,T3873)</f>
        <v>1.4070532929202817E-2</v>
      </c>
      <c r="AF3873">
        <f t="shared" si="889"/>
        <v>22421167.454504196</v>
      </c>
      <c r="AG3873" cm="1">
        <f t="array" ref="AG3873">NewI((1-'Parameters-x'!B3879)*BETA_e,Z3873,T3873)</f>
        <v>6.6004851806735756E-3</v>
      </c>
    </row>
    <row r="3874" spans="1:33" x14ac:dyDescent="0.45">
      <c r="A3874">
        <f t="shared" si="897"/>
        <v>387.0000000000195</v>
      </c>
      <c r="B3874" s="2">
        <f t="shared" si="890"/>
        <v>25607323.663430303</v>
      </c>
      <c r="C3874" s="7">
        <f t="shared" si="891"/>
        <v>1.1016889126246852E-14</v>
      </c>
      <c r="D3874" s="2">
        <f t="shared" si="892"/>
        <v>101836169.3365697</v>
      </c>
      <c r="E3874" s="7">
        <f t="shared" si="893"/>
        <v>6.4081773355473961E-16</v>
      </c>
      <c r="F3874">
        <f t="array" ref="F3874:K3874">rk(BETA_c,BETA_a,BETA_e,GAMMA,F3873,G3873,H3873,I3873,J3873,K3873,dt,STAGE)</f>
        <v>13625902.911273686</v>
      </c>
      <c r="G3874">
        <v>7.6767469145513712E-16</v>
      </c>
      <c r="H3874">
        <v>9399501.2758750357</v>
      </c>
      <c r="I3874">
        <v>7.6360209103711729E-15</v>
      </c>
      <c r="J3874">
        <v>2581919.4762815852</v>
      </c>
      <c r="K3874">
        <v>2.6131935244205425E-15</v>
      </c>
      <c r="L3874">
        <f t="shared" si="894"/>
        <v>2132521.0887263138</v>
      </c>
      <c r="M3874" cm="1">
        <f t="array" ref="M3874">NewI(BETA_c,F3874,C3874)</f>
        <v>4.4653218579265838E-17</v>
      </c>
      <c r="N3874">
        <f t="shared" si="895"/>
        <v>67100326.724124968</v>
      </c>
      <c r="O3874" cm="1">
        <f t="array" ref="O3874">NewI(BETA_a,H3874,C3874)</f>
        <v>4.441632803746617E-16</v>
      </c>
      <c r="P3874">
        <f t="shared" si="896"/>
        <v>32603321.523718417</v>
      </c>
      <c r="Q3874" cm="1">
        <f t="array" ref="Q3874">NewI(BETA_e,J3874,C3874)</f>
        <v>1.5200123460081208E-16</v>
      </c>
      <c r="S3874" s="2">
        <f t="shared" si="884"/>
        <v>61556953.069051892</v>
      </c>
      <c r="T3874" s="7">
        <f t="shared" si="885"/>
        <v>0.16003820763168788</v>
      </c>
      <c r="U3874" s="2">
        <f t="shared" si="886"/>
        <v>65886539.770909905</v>
      </c>
      <c r="V3874">
        <f t="array" ref="V3874:AA3874">rk((1-'Parameters-x'!B3879)*BETA_c,(1-'Parameters-x'!B3879)*BETA_a,(1-'Parameters-x'!B3879)*BETA_e,GAMMA,V3873,W3873,X3873,Y3873,Z3873,AA3873,dt,STAGE)</f>
        <v>14893592.575203113</v>
      </c>
      <c r="W3874">
        <v>3.2517398600075196E-3</v>
      </c>
      <c r="X3874">
        <v>33899286.999463677</v>
      </c>
      <c r="Y3874">
        <v>0.10672281087355291</v>
      </c>
      <c r="Z3874">
        <v>12764073.494385103</v>
      </c>
      <c r="AA3874">
        <v>5.0063656898127466E-2</v>
      </c>
      <c r="AB3874">
        <f t="shared" si="887"/>
        <v>864831.42154514685</v>
      </c>
      <c r="AC3874" cm="1">
        <f t="array" ref="AC3874">NewI((1-'Parameters-x'!B3880)*BETA_c,V3874,T3874)</f>
        <v>4.2540530124532693E-4</v>
      </c>
      <c r="AD3874">
        <f t="shared" si="888"/>
        <v>42600540.893813513</v>
      </c>
      <c r="AE3874" cm="1">
        <f t="array" ref="AE3874">NewI((1-'Parameters-x'!B3880)*BETA_a,X3874,T3874)</f>
        <v>1.3961894597222975E-2</v>
      </c>
      <c r="AF3874">
        <f t="shared" si="889"/>
        <v>22421167.455551241</v>
      </c>
      <c r="AG3874" cm="1">
        <f t="array" ref="AG3874">NewI((1-'Parameters-x'!B3880)*BETA_e,Z3874,T3874)</f>
        <v>6.5495229530997661E-3</v>
      </c>
    </row>
    <row r="3875" spans="1:33" x14ac:dyDescent="0.45">
      <c r="A3875">
        <f t="shared" si="897"/>
        <v>387.10000000001952</v>
      </c>
      <c r="B3875" s="2">
        <f t="shared" si="890"/>
        <v>25607323.663430303</v>
      </c>
      <c r="C3875" s="7">
        <f t="shared" si="891"/>
        <v>1.0852688334575595E-14</v>
      </c>
      <c r="D3875" s="2">
        <f t="shared" si="892"/>
        <v>101836169.3365697</v>
      </c>
      <c r="E3875" s="7">
        <f t="shared" si="893"/>
        <v>6.3126669079113549E-16</v>
      </c>
      <c r="F3875">
        <f t="array" ref="F3875:K3875">rk(BETA_c,BETA_a,BETA_e,GAMMA,F3874,G3874,H3874,I3874,J3874,K3874,dt,STAGE)</f>
        <v>13625902.911273686</v>
      </c>
      <c r="G3875">
        <v>7.5623291416126093E-16</v>
      </c>
      <c r="H3875">
        <v>9399501.2758750357</v>
      </c>
      <c r="I3875">
        <v>7.5222101363616982E-15</v>
      </c>
      <c r="J3875">
        <v>2581919.4762815852</v>
      </c>
      <c r="K3875">
        <v>2.5742452840526361E-15</v>
      </c>
      <c r="L3875">
        <f t="shared" si="894"/>
        <v>2132521.0887263138</v>
      </c>
      <c r="M3875" cm="1">
        <f t="array" ref="M3875">NewI(BETA_c,F3875,C3875)</f>
        <v>4.3987686435176536E-17</v>
      </c>
      <c r="N3875">
        <f t="shared" si="895"/>
        <v>67100326.724124968</v>
      </c>
      <c r="O3875" cm="1">
        <f t="array" ref="O3875">NewI(BETA_a,H3875,C3875)</f>
        <v>4.375432661916136E-16</v>
      </c>
      <c r="P3875">
        <f t="shared" si="896"/>
        <v>32603321.523718417</v>
      </c>
      <c r="Q3875" cm="1">
        <f t="array" ref="Q3875">NewI(BETA_e,J3875,C3875)</f>
        <v>1.497357381643453E-16</v>
      </c>
      <c r="S3875" s="2">
        <f t="shared" si="884"/>
        <v>61556953.066966318</v>
      </c>
      <c r="T3875" s="7">
        <f t="shared" si="885"/>
        <v>0.15880255551200495</v>
      </c>
      <c r="U3875" s="2">
        <f t="shared" si="886"/>
        <v>65886539.774231136</v>
      </c>
      <c r="V3875">
        <f t="array" ref="V3875:AA3875">rk((1-'Parameters-x'!B3880)*BETA_c,(1-'Parameters-x'!B3880)*BETA_a,(1-'Parameters-x'!B3880)*BETA_e,GAMMA,V3874,W3874,X3874,Y3874,Z3874,AA3874,dt,STAGE)</f>
        <v>14893592.575160738</v>
      </c>
      <c r="W3875">
        <v>3.2266332354161736E-3</v>
      </c>
      <c r="X3875">
        <v>33899286.998072892</v>
      </c>
      <c r="Y3875">
        <v>0.10589880597292965</v>
      </c>
      <c r="Z3875">
        <v>12764073.493732681</v>
      </c>
      <c r="AA3875">
        <v>4.9677116303659112E-2</v>
      </c>
      <c r="AB3875">
        <f t="shared" si="887"/>
        <v>864831.42161262874</v>
      </c>
      <c r="AC3875" cm="1">
        <f t="array" ref="AC3875">NewI((1-'Parameters-x'!B3881)*BETA_c,V3875,T3875)</f>
        <v>4.221207545725093E-4</v>
      </c>
      <c r="AD3875">
        <f t="shared" si="888"/>
        <v>42600540.896028303</v>
      </c>
      <c r="AE3875" cm="1">
        <f t="array" ref="AE3875">NewI((1-'Parameters-x'!B3881)*BETA_a,X3875,T3875)</f>
        <v>1.3854095059849272E-2</v>
      </c>
      <c r="AF3875">
        <f t="shared" si="889"/>
        <v>22421167.456590202</v>
      </c>
      <c r="AG3875" cm="1">
        <f t="array" ref="AG3875">NewI((1-'Parameters-x'!B3881)*BETA_e,Z3875,T3875)</f>
        <v>6.4989542039689497E-3</v>
      </c>
    </row>
    <row r="3876" spans="1:33" x14ac:dyDescent="0.45">
      <c r="A3876">
        <f t="shared" si="897"/>
        <v>387.20000000001954</v>
      </c>
      <c r="B3876" s="2">
        <f t="shared" si="890"/>
        <v>25607323.663430303</v>
      </c>
      <c r="C3876" s="7">
        <f t="shared" si="891"/>
        <v>1.069093486716044E-14</v>
      </c>
      <c r="D3876" s="2">
        <f t="shared" si="892"/>
        <v>101836169.3365697</v>
      </c>
      <c r="E3876" s="7">
        <f t="shared" si="893"/>
        <v>6.218580011696114E-16</v>
      </c>
      <c r="F3876">
        <f t="array" ref="F3876:K3876">rk(BETA_c,BETA_a,BETA_e,GAMMA,F3875,G3875,H3875,I3875,J3875,K3875,dt,STAGE)</f>
        <v>13625902.911273686</v>
      </c>
      <c r="G3876">
        <v>7.4496167038764879E-16</v>
      </c>
      <c r="H3876">
        <v>9399501.2758750357</v>
      </c>
      <c r="I3876">
        <v>7.4100956505673032E-15</v>
      </c>
      <c r="J3876">
        <v>2581919.4762815852</v>
      </c>
      <c r="K3876">
        <v>2.5358775462054877E-15</v>
      </c>
      <c r="L3876">
        <f t="shared" si="894"/>
        <v>2132521.0887263138</v>
      </c>
      <c r="M3876" cm="1">
        <f t="array" ref="M3876">NewI(BETA_c,F3876,C3876)</f>
        <v>4.3332073688812838E-17</v>
      </c>
      <c r="N3876">
        <f t="shared" si="895"/>
        <v>67100326.724124968</v>
      </c>
      <c r="O3876" cm="1">
        <f t="array" ref="O3876">NewI(BETA_a,H3876,C3876)</f>
        <v>4.3102191975018249E-16</v>
      </c>
      <c r="P3876">
        <f t="shared" si="896"/>
        <v>32603321.523718417</v>
      </c>
      <c r="Q3876" cm="1">
        <f t="array" ref="Q3876">NewI(BETA_e,J3876,C3876)</f>
        <v>1.4750400773061606E-16</v>
      </c>
      <c r="S3876" s="2">
        <f t="shared" si="884"/>
        <v>61556953.064896822</v>
      </c>
      <c r="T3876" s="7">
        <f t="shared" si="885"/>
        <v>0.15757644384000138</v>
      </c>
      <c r="U3876" s="2">
        <f t="shared" si="886"/>
        <v>65886539.777526736</v>
      </c>
      <c r="V3876">
        <f t="array" ref="V3876:AA3876">rk((1-'Parameters-x'!B3881)*BETA_c,(1-'Parameters-x'!B3881)*BETA_a,(1-'Parameters-x'!B3881)*BETA_e,GAMMA,V3875,W3875,X3875,Y3875,Z3875,AA3875,dt,STAGE)</f>
        <v>14893592.575118689</v>
      </c>
      <c r="W3876">
        <v>3.2017204586145087E-3</v>
      </c>
      <c r="X3876">
        <v>33899286.996692836</v>
      </c>
      <c r="Y3876">
        <v>0.10508116319923921</v>
      </c>
      <c r="Z3876">
        <v>12764073.493085297</v>
      </c>
      <c r="AA3876">
        <v>4.9293560182147665E-2</v>
      </c>
      <c r="AB3876">
        <f t="shared" si="887"/>
        <v>864831.42167959071</v>
      </c>
      <c r="AC3876" cm="1">
        <f t="array" ref="AC3876">NewI((1-'Parameters-x'!B3882)*BETA_c,V3876,T3876)</f>
        <v>4.1886156782519667E-4</v>
      </c>
      <c r="AD3876">
        <f t="shared" si="888"/>
        <v>42600540.898226</v>
      </c>
      <c r="AE3876" cm="1">
        <f t="array" ref="AE3876">NewI((1-'Parameters-x'!B3882)*BETA_a,X3876,T3876)</f>
        <v>1.3747127840763694E-2</v>
      </c>
      <c r="AF3876">
        <f t="shared" si="889"/>
        <v>22421167.457621146</v>
      </c>
      <c r="AG3876" cm="1">
        <f t="array" ref="AG3876">NewI((1-'Parameters-x'!B3882)*BETA_e,Z3876,T3876)</f>
        <v>6.4487758952411576E-3</v>
      </c>
    </row>
    <row r="3877" spans="1:33" x14ac:dyDescent="0.45">
      <c r="A3877">
        <f t="shared" si="897"/>
        <v>387.30000000001957</v>
      </c>
      <c r="B3877" s="2">
        <f t="shared" si="890"/>
        <v>25607323.663430303</v>
      </c>
      <c r="C3877" s="7">
        <f t="shared" si="891"/>
        <v>1.0531592247953052E-14</v>
      </c>
      <c r="D3877" s="2">
        <f t="shared" si="892"/>
        <v>101836169.3365697</v>
      </c>
      <c r="E3877" s="7">
        <f t="shared" si="893"/>
        <v>6.1258954299334764E-16</v>
      </c>
      <c r="F3877">
        <f t="array" ref="F3877:K3877">rk(BETA_c,BETA_a,BETA_e,GAMMA,F3876,G3876,H3876,I3876,J3876,K3876,dt,STAGE)</f>
        <v>13625902.911273686</v>
      </c>
      <c r="G3877">
        <v>7.3385841842414862E-16</v>
      </c>
      <c r="H3877">
        <v>9399501.2758750357</v>
      </c>
      <c r="I3877">
        <v>7.299652170726857E-15</v>
      </c>
      <c r="J3877">
        <v>2581919.4762815852</v>
      </c>
      <c r="K3877">
        <v>2.4980816588020459E-15</v>
      </c>
      <c r="L3877">
        <f t="shared" si="894"/>
        <v>2132521.0887263138</v>
      </c>
      <c r="M3877" cm="1">
        <f t="array" ref="M3877">NewI(BETA_c,F3877,C3877)</f>
        <v>4.2686232496900606E-17</v>
      </c>
      <c r="N3877">
        <f t="shared" si="895"/>
        <v>67100326.724124968</v>
      </c>
      <c r="O3877" cm="1">
        <f t="array" ref="O3877">NewI(BETA_a,H3877,C3877)</f>
        <v>4.2459777046088537E-16</v>
      </c>
      <c r="P3877">
        <f t="shared" si="896"/>
        <v>32603321.523718417</v>
      </c>
      <c r="Q3877" cm="1">
        <f t="array" ref="Q3877">NewI(BETA_e,J3877,C3877)</f>
        <v>1.4530554003556163E-16</v>
      </c>
      <c r="S3877" s="2">
        <f t="shared" si="884"/>
        <v>61556953.062843315</v>
      </c>
      <c r="T3877" s="7">
        <f t="shared" si="885"/>
        <v>0.1563597989540545</v>
      </c>
      <c r="U3877" s="2">
        <f t="shared" si="886"/>
        <v>65886539.780796885</v>
      </c>
      <c r="V3877">
        <f t="array" ref="V3877:AA3877">rk((1-'Parameters-x'!B3882)*BETA_c,(1-'Parameters-x'!B3882)*BETA_a,(1-'Parameters-x'!B3882)*BETA_e,GAMMA,V3876,W3876,X3876,Y3876,Z3876,AA3876,dt,STAGE)</f>
        <v>14893592.575076964</v>
      </c>
      <c r="W3877">
        <v>3.1770000329073493E-3</v>
      </c>
      <c r="X3877">
        <v>33899286.995323442</v>
      </c>
      <c r="Y3877">
        <v>0.10426983343061558</v>
      </c>
      <c r="Z3877">
        <v>12764073.492442911</v>
      </c>
      <c r="AA3877">
        <v>4.8912965490531583E-2</v>
      </c>
      <c r="AB3877">
        <f t="shared" si="887"/>
        <v>864831.42174603627</v>
      </c>
      <c r="AC3877" cm="1">
        <f t="array" ref="AC3877">NewI((1-'Parameters-x'!B3883)*BETA_c,V3877,T3877)</f>
        <v>4.1562754519986606E-4</v>
      </c>
      <c r="AD3877">
        <f t="shared" si="888"/>
        <v>42600540.900406726</v>
      </c>
      <c r="AE3877" cm="1">
        <f t="array" ref="AE3877">NewI((1-'Parameters-x'!B3883)*BETA_a,X3877,T3877)</f>
        <v>1.3640986513651776E-2</v>
      </c>
      <c r="AF3877">
        <f t="shared" si="889"/>
        <v>22421167.458644122</v>
      </c>
      <c r="AG3877" cm="1">
        <f t="array" ref="AG3877">NewI((1-'Parameters-x'!B3883)*BETA_e,Z3877,T3877)</f>
        <v>6.3989850123330758E-3</v>
      </c>
    </row>
    <row r="3878" spans="1:33" x14ac:dyDescent="0.45">
      <c r="A3878">
        <f t="shared" si="897"/>
        <v>387.40000000001959</v>
      </c>
      <c r="B3878" s="2">
        <f t="shared" si="890"/>
        <v>25607323.663430303</v>
      </c>
      <c r="C3878" s="7">
        <f t="shared" si="891"/>
        <v>1.0374624544560916E-14</v>
      </c>
      <c r="D3878" s="2">
        <f t="shared" si="892"/>
        <v>101836169.3365697</v>
      </c>
      <c r="E3878" s="7">
        <f t="shared" si="893"/>
        <v>6.0345922618827074E-16</v>
      </c>
      <c r="F3878">
        <f t="array" ref="F3878:K3878">rk(BETA_c,BETA_a,BETA_e,GAMMA,F3877,G3877,H3877,I3877,J3877,K3877,dt,STAGE)</f>
        <v>13625902.911273686</v>
      </c>
      <c r="G3878">
        <v>7.2292065444342737E-16</v>
      </c>
      <c r="H3878">
        <v>9399501.2758750357</v>
      </c>
      <c r="I3878">
        <v>7.1908547913976876E-15</v>
      </c>
      <c r="J3878">
        <v>2581919.4762815852</v>
      </c>
      <c r="K3878">
        <v>2.4608490987198005E-15</v>
      </c>
      <c r="L3878">
        <f t="shared" si="894"/>
        <v>2132521.0887263138</v>
      </c>
      <c r="M3878" cm="1">
        <f t="array" ref="M3878">NewI(BETA_c,F3878,C3878)</f>
        <v>4.2050017219689929E-17</v>
      </c>
      <c r="N3878">
        <f t="shared" si="895"/>
        <v>67100326.724124968</v>
      </c>
      <c r="O3878" cm="1">
        <f t="array" ref="O3878">NewI(BETA_a,H3878,C3878)</f>
        <v>4.1826936965258211E-16</v>
      </c>
      <c r="P3878">
        <f t="shared" si="896"/>
        <v>32603321.523718417</v>
      </c>
      <c r="Q3878" cm="1">
        <f t="array" ref="Q3878">NewI(BETA_e,J3878,C3878)</f>
        <v>1.4313983931599863E-16</v>
      </c>
      <c r="S3878" s="2">
        <f t="shared" si="884"/>
        <v>61556953.060805671</v>
      </c>
      <c r="T3878" s="7">
        <f t="shared" si="885"/>
        <v>0.15515254776128162</v>
      </c>
      <c r="U3878" s="2">
        <f t="shared" si="886"/>
        <v>65886539.784041785</v>
      </c>
      <c r="V3878">
        <f t="array" ref="V3878:AA3878">rk((1-'Parameters-x'!B3883)*BETA_c,(1-'Parameters-x'!B3883)*BETA_a,(1-'Parameters-x'!B3883)*BETA_e,GAMMA,V3877,W3877,X3877,Y3877,Z3877,AA3877,dt,STAGE)</f>
        <v>14893592.575035563</v>
      </c>
      <c r="W3878">
        <v>3.1524704731554732E-3</v>
      </c>
      <c r="X3878">
        <v>33899286.99396462</v>
      </c>
      <c r="Y3878">
        <v>0.10346476792446177</v>
      </c>
      <c r="Z3878">
        <v>12764073.491805486</v>
      </c>
      <c r="AA3878">
        <v>4.8535309363664375E-2</v>
      </c>
      <c r="AB3878">
        <f t="shared" si="887"/>
        <v>864831.42181196681</v>
      </c>
      <c r="AC3878" cm="1">
        <f t="array" ref="AC3878">NewI((1-'Parameters-x'!B3884)*BETA_c,V3878,T3878)</f>
        <v>4.1241849240478991E-4</v>
      </c>
      <c r="AD3878">
        <f t="shared" si="888"/>
        <v>42600540.902570613</v>
      </c>
      <c r="AE3878" cm="1">
        <f t="array" ref="AE3878">NewI((1-'Parameters-x'!B3884)*BETA_a,X3878,T3878)</f>
        <v>1.3535664701816504E-2</v>
      </c>
      <c r="AF3878">
        <f t="shared" si="889"/>
        <v>22421167.459659204</v>
      </c>
      <c r="AG3878" cm="1">
        <f t="array" ref="AG3878">NewI((1-'Parameters-x'!B3884)*BETA_e,Z3878,T3878)</f>
        <v>6.34957856393693E-3</v>
      </c>
    </row>
    <row r="3879" spans="1:33" x14ac:dyDescent="0.45">
      <c r="A3879">
        <f t="shared" si="897"/>
        <v>387.50000000001961</v>
      </c>
      <c r="B3879" s="2">
        <f t="shared" si="890"/>
        <v>25607323.663430303</v>
      </c>
      <c r="C3879" s="7">
        <f t="shared" si="891"/>
        <v>1.0219996360144458E-14</v>
      </c>
      <c r="D3879" s="2">
        <f t="shared" si="892"/>
        <v>101836169.3365697</v>
      </c>
      <c r="E3879" s="7">
        <f t="shared" si="893"/>
        <v>5.9446499183173452E-16</v>
      </c>
      <c r="F3879">
        <f t="array" ref="F3879:K3879">rk(BETA_c,BETA_a,BETA_e,GAMMA,F3878,G3878,H3878,I3878,J3878,K3878,dt,STAGE)</f>
        <v>13625902.911273686</v>
      </c>
      <c r="G3879">
        <v>7.1214591193634803E-16</v>
      </c>
      <c r="H3879">
        <v>9399501.2758750357</v>
      </c>
      <c r="I3879">
        <v>7.0836789783393217E-15</v>
      </c>
      <c r="J3879">
        <v>2581919.4762815852</v>
      </c>
      <c r="K3879">
        <v>2.4241714698687874E-15</v>
      </c>
      <c r="L3879">
        <f t="shared" si="894"/>
        <v>2132521.0887263138</v>
      </c>
      <c r="M3879" cm="1">
        <f t="array" ref="M3879">NewI(BETA_c,F3879,C3879)</f>
        <v>4.1423284388112875E-17</v>
      </c>
      <c r="N3879">
        <f t="shared" si="895"/>
        <v>67100326.724124968</v>
      </c>
      <c r="O3879" cm="1">
        <f t="array" ref="O3879">NewI(BETA_a,H3879,C3879)</f>
        <v>4.12035290245795E-16</v>
      </c>
      <c r="P3879">
        <f t="shared" si="896"/>
        <v>32603321.523718417</v>
      </c>
      <c r="Q3879" cm="1">
        <f t="array" ref="Q3879">NewI(BETA_e,J3879,C3879)</f>
        <v>1.4100641719782663E-16</v>
      </c>
      <c r="S3879" s="2">
        <f t="shared" si="884"/>
        <v>61556953.058783747</v>
      </c>
      <c r="T3879" s="7">
        <f t="shared" si="885"/>
        <v>0.15395461773314884</v>
      </c>
      <c r="U3879" s="2">
        <f t="shared" si="886"/>
        <v>65886539.787261643</v>
      </c>
      <c r="V3879">
        <f t="array" ref="V3879:AA3879">rk((1-'Parameters-x'!B3884)*BETA_c,(1-'Parameters-x'!B3884)*BETA_a,(1-'Parameters-x'!B3884)*BETA_e,GAMMA,V3878,W3878,X3878,Y3878,Z3878,AA3878,dt,STAGE)</f>
        <v>14893592.57499448</v>
      </c>
      <c r="W3879">
        <v>3.1281303056863905E-3</v>
      </c>
      <c r="X3879">
        <v>33899286.992616281</v>
      </c>
      <c r="Y3879">
        <v>0.10266591831452153</v>
      </c>
      <c r="Z3879">
        <v>12764073.491172984</v>
      </c>
      <c r="AA3879">
        <v>4.8160569112940921E-2</v>
      </c>
      <c r="AB3879">
        <f t="shared" si="887"/>
        <v>864831.42187738942</v>
      </c>
      <c r="AC3879" cm="1">
        <f t="array" ref="AC3879">NewI((1-'Parameters-x'!B3885)*BETA_c,V3879,T3879)</f>
        <v>4.0923421664836317E-4</v>
      </c>
      <c r="AD3879">
        <f t="shared" si="888"/>
        <v>42600540.904717803</v>
      </c>
      <c r="AE3879" cm="1">
        <f t="array" ref="AE3879">NewI((1-'Parameters-x'!B3885)*BETA_a,X3879,T3879)</f>
        <v>1.3431156077795214E-2</v>
      </c>
      <c r="AF3879">
        <f t="shared" si="889"/>
        <v>22421167.460666448</v>
      </c>
      <c r="AG3879" cm="1">
        <f t="array" ref="AG3879">NewI((1-'Parameters-x'!B3885)*BETA_e,Z3879,T3879)</f>
        <v>6.3005535818407791E-3</v>
      </c>
    </row>
    <row r="3880" spans="1:33" x14ac:dyDescent="0.45">
      <c r="A3880">
        <f t="shared" si="897"/>
        <v>387.60000000001963</v>
      </c>
      <c r="B3880" s="2">
        <f t="shared" si="890"/>
        <v>25607323.663430303</v>
      </c>
      <c r="C3880" s="7">
        <f t="shared" si="891"/>
        <v>1.0067672825434909E-14</v>
      </c>
      <c r="D3880" s="2">
        <f t="shared" si="892"/>
        <v>101836169.3365697</v>
      </c>
      <c r="E3880" s="7">
        <f t="shared" si="893"/>
        <v>5.8560481168822487E-16</v>
      </c>
      <c r="F3880">
        <f t="array" ref="F3880:K3880">rk(BETA_c,BETA_a,BETA_e,GAMMA,F3879,G3879,H3879,I3879,J3879,K3879,dt,STAGE)</f>
        <v>13625902.911273686</v>
      </c>
      <c r="G3880">
        <v>7.0153176115576224E-16</v>
      </c>
      <c r="H3880">
        <v>9399501.2758750357</v>
      </c>
      <c r="I3880">
        <v>6.9781005629809115E-15</v>
      </c>
      <c r="J3880">
        <v>2581919.4762815852</v>
      </c>
      <c r="K3880">
        <v>2.3880405012982358E-15</v>
      </c>
      <c r="L3880">
        <f t="shared" si="894"/>
        <v>2132521.0887263138</v>
      </c>
      <c r="M3880" cm="1">
        <f t="array" ref="M3880">NewI(BETA_c,F3880,C3880)</f>
        <v>4.0805892671430597E-17</v>
      </c>
      <c r="N3880">
        <f t="shared" si="895"/>
        <v>67100326.724124968</v>
      </c>
      <c r="O3880" cm="1">
        <f t="array" ref="O3880">NewI(BETA_a,H3880,C3880)</f>
        <v>4.0589412643089643E-16</v>
      </c>
      <c r="P3880">
        <f t="shared" si="896"/>
        <v>32603321.523718417</v>
      </c>
      <c r="Q3880" cm="1">
        <f t="array" ref="Q3880">NewI(BETA_e,J3880,C3880)</f>
        <v>1.3890479258589783E-16</v>
      </c>
      <c r="S3880" s="2">
        <f t="shared" si="884"/>
        <v>61556953.056777433</v>
      </c>
      <c r="T3880" s="7">
        <f t="shared" si="885"/>
        <v>0.15276593690111381</v>
      </c>
      <c r="U3880" s="2">
        <f t="shared" si="886"/>
        <v>65886539.790456638</v>
      </c>
      <c r="V3880">
        <f t="array" ref="V3880:AA3880">rk((1-'Parameters-x'!B3885)*BETA_c,(1-'Parameters-x'!B3885)*BETA_a,(1-'Parameters-x'!B3885)*BETA_e,GAMMA,V3879,W3879,X3879,Y3879,Z3879,AA3879,dt,STAGE)</f>
        <v>14893592.574953716</v>
      </c>
      <c r="W3880">
        <v>3.103978068205808E-3</v>
      </c>
      <c r="X3880">
        <v>33899286.991278358</v>
      </c>
      <c r="Y3880">
        <v>0.10187323660797357</v>
      </c>
      <c r="Z3880">
        <v>12764073.490545364</v>
      </c>
      <c r="AA3880">
        <v>4.7788722224934431E-2</v>
      </c>
      <c r="AB3880">
        <f t="shared" si="887"/>
        <v>864831.42194230563</v>
      </c>
      <c r="AC3880" cm="1">
        <f t="array" ref="AC3880">NewI((1-'Parameters-x'!B3886)*BETA_c,V3880,T3880)</f>
        <v>4.0607452662752173E-4</v>
      </c>
      <c r="AD3880">
        <f t="shared" si="888"/>
        <v>42600540.906848408</v>
      </c>
      <c r="AE3880" cm="1">
        <f t="array" ref="AE3880">NewI((1-'Parameters-x'!B3886)*BETA_a,X3880,T3880)</f>
        <v>1.3327454362979493E-2</v>
      </c>
      <c r="AF3880">
        <f t="shared" si="889"/>
        <v>22421167.461665917</v>
      </c>
      <c r="AG3880" cm="1">
        <f t="array" ref="AG3880">NewI((1-'Parameters-x'!B3886)*BETA_e,Z3880,T3880)</f>
        <v>6.2519071207501964E-3</v>
      </c>
    </row>
    <row r="3881" spans="1:33" x14ac:dyDescent="0.45">
      <c r="A3881">
        <f t="shared" si="897"/>
        <v>387.70000000001966</v>
      </c>
      <c r="B3881" s="2">
        <f t="shared" si="890"/>
        <v>25607323.663430303</v>
      </c>
      <c r="C3881" s="7">
        <f t="shared" si="891"/>
        <v>9.917619590871153E-15</v>
      </c>
      <c r="D3881" s="2">
        <f t="shared" si="892"/>
        <v>101836169.3365697</v>
      </c>
      <c r="E3881" s="7">
        <f t="shared" si="893"/>
        <v>5.7687668775198428E-16</v>
      </c>
      <c r="F3881">
        <f t="array" ref="F3881:K3881">rk(BETA_c,BETA_a,BETA_e,GAMMA,F3880,G3880,H3880,I3880,J3880,K3880,dt,STAGE)</f>
        <v>13625902.911273686</v>
      </c>
      <c r="G3881">
        <v>6.9107580856859221E-16</v>
      </c>
      <c r="H3881">
        <v>9399501.2758750357</v>
      </c>
      <c r="I3881">
        <v>6.8740957369711246E-15</v>
      </c>
      <c r="J3881">
        <v>2581919.4762815852</v>
      </c>
      <c r="K3881">
        <v>2.3524480453314365E-15</v>
      </c>
      <c r="L3881">
        <f t="shared" si="894"/>
        <v>2132521.0887263138</v>
      </c>
      <c r="M3881" cm="1">
        <f t="array" ref="M3881">NewI(BETA_c,F3881,C3881)</f>
        <v>4.0197702845362712E-17</v>
      </c>
      <c r="N3881">
        <f t="shared" si="895"/>
        <v>67100326.724124968</v>
      </c>
      <c r="O3881" cm="1">
        <f t="array" ref="O3881">NewI(BETA_a,H3881,C3881)</f>
        <v>3.9984449335109329E-16</v>
      </c>
      <c r="P3881">
        <f t="shared" si="896"/>
        <v>32603321.523718417</v>
      </c>
      <c r="Q3881" cm="1">
        <f t="array" ref="Q3881">NewI(BETA_e,J3881,C3881)</f>
        <v>1.3683449155552827E-16</v>
      </c>
      <c r="S3881" s="2">
        <f t="shared" si="884"/>
        <v>61556953.054786615</v>
      </c>
      <c r="T3881" s="7">
        <f t="shared" si="885"/>
        <v>0.15158643385230186</v>
      </c>
      <c r="U3881" s="2">
        <f t="shared" si="886"/>
        <v>65886539.793626949</v>
      </c>
      <c r="V3881">
        <f t="array" ref="V3881:AA3881">rk((1-'Parameters-x'!B3886)*BETA_c,(1-'Parameters-x'!B3886)*BETA_a,(1-'Parameters-x'!B3886)*BETA_e,GAMMA,V3880,W3880,X3880,Y3880,Z3880,AA3880,dt,STAGE)</f>
        <v>14893592.574913267</v>
      </c>
      <c r="W3881">
        <v>3.0800123097097787E-3</v>
      </c>
      <c r="X3881">
        <v>33899286.989950761</v>
      </c>
      <c r="Y3881">
        <v>0.10108667518254824</v>
      </c>
      <c r="Z3881">
        <v>12764073.489922591</v>
      </c>
      <c r="AA3881">
        <v>4.7419746360043841E-2</v>
      </c>
      <c r="AB3881">
        <f t="shared" si="887"/>
        <v>864831.42200672068</v>
      </c>
      <c r="AC3881" cm="1">
        <f t="array" ref="AC3881">NewI((1-'Parameters-x'!B3887)*BETA_c,V3881,T3881)</f>
        <v>4.0293923251624844E-4</v>
      </c>
      <c r="AD3881">
        <f t="shared" si="888"/>
        <v>42600540.908962563</v>
      </c>
      <c r="AE3881" cm="1">
        <f t="array" ref="AE3881">NewI((1-'Parameters-x'!B3887)*BETA_a,X3881,T3881)</f>
        <v>1.3224553327237923E-2</v>
      </c>
      <c r="AF3881">
        <f t="shared" si="889"/>
        <v>22421167.462657664</v>
      </c>
      <c r="AG3881" cm="1">
        <f t="array" ref="AG3881">NewI((1-'Parameters-x'!B3887)*BETA_e,Z3881,T3881)</f>
        <v>6.2036362581113155E-3</v>
      </c>
    </row>
    <row r="3882" spans="1:33" x14ac:dyDescent="0.45">
      <c r="A3882">
        <f t="shared" si="897"/>
        <v>387.80000000001968</v>
      </c>
      <c r="B3882" s="2">
        <f t="shared" si="890"/>
        <v>25607323.663430303</v>
      </c>
      <c r="C3882" s="7">
        <f t="shared" si="891"/>
        <v>9.7698028188537518E-15</v>
      </c>
      <c r="D3882" s="2">
        <f t="shared" si="892"/>
        <v>101836169.3365697</v>
      </c>
      <c r="E3882" s="7">
        <f t="shared" si="893"/>
        <v>5.682786517964533E-16</v>
      </c>
      <c r="F3882">
        <f t="array" ref="F3882:K3882">rk(BETA_c,BETA_a,BETA_e,GAMMA,F3881,G3881,H3881,I3881,J3881,K3881,dt,STAGE)</f>
        <v>13625902.911273686</v>
      </c>
      <c r="G3882">
        <v>6.8077569631607999E-16</v>
      </c>
      <c r="H3882">
        <v>9399501.2758750357</v>
      </c>
      <c r="I3882">
        <v>6.7716410468092639E-15</v>
      </c>
      <c r="J3882">
        <v>2581919.4762815852</v>
      </c>
      <c r="K3882">
        <v>2.3173860757284084E-15</v>
      </c>
      <c r="L3882">
        <f t="shared" si="894"/>
        <v>2132521.0887263138</v>
      </c>
      <c r="M3882" cm="1">
        <f t="array" ref="M3882">NewI(BETA_c,F3882,C3882)</f>
        <v>3.9598577760691636E-17</v>
      </c>
      <c r="N3882">
        <f t="shared" si="895"/>
        <v>67100326.724124968</v>
      </c>
      <c r="O3882" cm="1">
        <f t="array" ref="O3882">NewI(BETA_a,H3882,C3882)</f>
        <v>3.9388502679013596E-16</v>
      </c>
      <c r="P3882">
        <f t="shared" si="896"/>
        <v>32603321.523718417</v>
      </c>
      <c r="Q3882" cm="1">
        <f t="array" ref="Q3882">NewI(BETA_e,J3882,C3882)</f>
        <v>1.3479504724562568E-16</v>
      </c>
      <c r="S3882" s="2">
        <f t="shared" si="884"/>
        <v>61556953.052811176</v>
      </c>
      <c r="T3882" s="7">
        <f t="shared" si="885"/>
        <v>0.15041603772521586</v>
      </c>
      <c r="U3882" s="2">
        <f t="shared" si="886"/>
        <v>65886539.796772785</v>
      </c>
      <c r="V3882">
        <f t="array" ref="V3882:AA3882">rk((1-'Parameters-x'!B3887)*BETA_c,(1-'Parameters-x'!B3887)*BETA_a,(1-'Parameters-x'!B3887)*BETA_e,GAMMA,V3881,W3881,X3881,Y3881,Z3881,AA3881,dt,STAGE)</f>
        <v>14893592.574873129</v>
      </c>
      <c r="W3882">
        <v>3.0562315903975281E-3</v>
      </c>
      <c r="X3882">
        <v>33899286.988633424</v>
      </c>
      <c r="Y3882">
        <v>0.10030618678366658</v>
      </c>
      <c r="Z3882">
        <v>12764073.489304624</v>
      </c>
      <c r="AA3882">
        <v>4.7053619351151751E-2</v>
      </c>
      <c r="AB3882">
        <f t="shared" si="887"/>
        <v>864831.42207063956</v>
      </c>
      <c r="AC3882" cm="1">
        <f t="array" ref="AC3882">NewI((1-'Parameters-x'!B3888)*BETA_c,V3882,T3882)</f>
        <v>3.9982814595416951E-4</v>
      </c>
      <c r="AD3882">
        <f t="shared" si="888"/>
        <v>42600540.911060393</v>
      </c>
      <c r="AE3882" cm="1">
        <f t="array" ref="AE3882">NewI((1-'Parameters-x'!B3888)*BETA_a,X3882,T3882)</f>
        <v>1.3122446788541835E-2</v>
      </c>
      <c r="AF3882">
        <f t="shared" si="889"/>
        <v>22421167.463641755</v>
      </c>
      <c r="AG3882" cm="1">
        <f t="array" ref="AG3882">NewI((1-'Parameters-x'!B3888)*BETA_e,Z3882,T3882)</f>
        <v>6.155738093935258E-3</v>
      </c>
    </row>
    <row r="3883" spans="1:33" x14ac:dyDescent="0.45">
      <c r="A3883">
        <f t="shared" si="897"/>
        <v>387.9000000000197</v>
      </c>
      <c r="B3883" s="2">
        <f t="shared" si="890"/>
        <v>25607323.663430303</v>
      </c>
      <c r="C3883" s="7">
        <f t="shared" si="891"/>
        <v>9.6241891761144444E-15</v>
      </c>
      <c r="D3883" s="2">
        <f t="shared" si="892"/>
        <v>101836169.3365697</v>
      </c>
      <c r="E3883" s="7">
        <f t="shared" si="893"/>
        <v>5.5980876493042823E-16</v>
      </c>
      <c r="F3883">
        <f t="array" ref="F3883:K3883">rk(BETA_c,BETA_a,BETA_e,GAMMA,F3882,G3882,H3882,I3882,J3882,K3882,dt,STAGE)</f>
        <v>13625902.911273686</v>
      </c>
      <c r="G3883">
        <v>6.7062910168208089E-16</v>
      </c>
      <c r="H3883">
        <v>9399501.2758750357</v>
      </c>
      <c r="I3883">
        <v>6.6707133885564154E-15</v>
      </c>
      <c r="J3883">
        <v>2581919.4762815852</v>
      </c>
      <c r="K3883">
        <v>2.282846685875949E-15</v>
      </c>
      <c r="L3883">
        <f t="shared" si="894"/>
        <v>2132521.0887263138</v>
      </c>
      <c r="M3883" cm="1">
        <f t="array" ref="M3883">NewI(BETA_c,F3883,C3883)</f>
        <v>3.9008382312334927E-17</v>
      </c>
      <c r="N3883">
        <f t="shared" si="895"/>
        <v>67100326.724124968</v>
      </c>
      <c r="O3883" cm="1">
        <f t="array" ref="O3883">NewI(BETA_a,H3883,C3883)</f>
        <v>3.8801438286468257E-16</v>
      </c>
      <c r="P3883">
        <f t="shared" si="896"/>
        <v>32603321.523718417</v>
      </c>
      <c r="Q3883" cm="1">
        <f t="array" ref="Q3883">NewI(BETA_e,J3883,C3883)</f>
        <v>1.3278599975341075E-16</v>
      </c>
      <c r="S3883" s="2">
        <f t="shared" si="884"/>
        <v>61556953.050850987</v>
      </c>
      <c r="T3883" s="7">
        <f t="shared" si="885"/>
        <v>0.14925467820547897</v>
      </c>
      <c r="U3883" s="2">
        <f t="shared" si="886"/>
        <v>65886539.799894333</v>
      </c>
      <c r="V3883">
        <f t="array" ref="V3883:AA3883">rk((1-'Parameters-x'!B3888)*BETA_c,(1-'Parameters-x'!B3888)*BETA_a,(1-'Parameters-x'!B3888)*BETA_e,GAMMA,V3882,W3882,X3882,Y3882,Z3882,AA3882,dt,STAGE)</f>
        <v>14893592.5748333</v>
      </c>
      <c r="W3883">
        <v>3.032634481584957E-3</v>
      </c>
      <c r="X3883">
        <v>33899286.987326257</v>
      </c>
      <c r="Y3883">
        <v>9.9531724521601347E-2</v>
      </c>
      <c r="Z3883">
        <v>12764073.488691431</v>
      </c>
      <c r="AA3883">
        <v>4.6690319202292663E-2</v>
      </c>
      <c r="AB3883">
        <f t="shared" si="887"/>
        <v>864831.42213406553</v>
      </c>
      <c r="AC3883" cm="1">
        <f t="array" ref="AC3883">NewI((1-'Parameters-x'!B3889)*BETA_c,V3883,T3883)</f>
        <v>3.9674108003523808E-4</v>
      </c>
      <c r="AD3883">
        <f t="shared" si="888"/>
        <v>42600540.913142018</v>
      </c>
      <c r="AE3883" cm="1">
        <f t="array" ref="AE3883">NewI((1-'Parameters-x'!B3889)*BETA_a,X3883,T3883)</f>
        <v>1.3021128612593882E-2</v>
      </c>
      <c r="AF3883">
        <f t="shared" si="889"/>
        <v>22421167.464618251</v>
      </c>
      <c r="AG3883" cm="1">
        <f t="array" ref="AG3883">NewI((1-'Parameters-x'!B3889)*BETA_e,Z3883,T3883)</f>
        <v>6.1082097506239075E-3</v>
      </c>
    </row>
    <row r="3884" spans="1:33" x14ac:dyDescent="0.45">
      <c r="A3884">
        <f t="shared" si="897"/>
        <v>388.00000000001972</v>
      </c>
      <c r="B3884" s="2">
        <f t="shared" si="890"/>
        <v>25607323.663430303</v>
      </c>
      <c r="C3884" s="7">
        <f t="shared" si="891"/>
        <v>9.4807458261993589E-15</v>
      </c>
      <c r="D3884" s="2">
        <f t="shared" si="892"/>
        <v>101836169.3365697</v>
      </c>
      <c r="E3884" s="7">
        <f t="shared" si="893"/>
        <v>5.5146511716083325E-16</v>
      </c>
      <c r="F3884">
        <f t="array" ref="F3884:K3884">rk(BETA_c,BETA_a,BETA_e,GAMMA,F3883,G3883,H3883,I3883,J3883,K3883,dt,STAGE)</f>
        <v>13625902.911273686</v>
      </c>
      <c r="G3884">
        <v>6.6063373656928136E-16</v>
      </c>
      <c r="H3884">
        <v>9399501.2758750357</v>
      </c>
      <c r="I3884">
        <v>6.5712900026254154E-15</v>
      </c>
      <c r="J3884">
        <v>2581919.4762815852</v>
      </c>
      <c r="K3884">
        <v>2.2488220870046625E-15</v>
      </c>
      <c r="L3884">
        <f t="shared" si="894"/>
        <v>2132521.0887263138</v>
      </c>
      <c r="M3884" cm="1">
        <f t="array" ref="M3884">NewI(BETA_c,F3884,C3884)</f>
        <v>3.8426983408878546E-17</v>
      </c>
      <c r="N3884">
        <f t="shared" si="895"/>
        <v>67100326.724124968</v>
      </c>
      <c r="O3884" cm="1">
        <f t="array" ref="O3884">NewI(BETA_a,H3884,C3884)</f>
        <v>3.822312377212477E-16</v>
      </c>
      <c r="P3884">
        <f t="shared" si="896"/>
        <v>32603321.523718417</v>
      </c>
      <c r="Q3884" cm="1">
        <f t="array" ref="Q3884">NewI(BETA_e,J3884,C3884)</f>
        <v>1.3080689603070701E-16</v>
      </c>
      <c r="S3884" s="2">
        <f t="shared" si="884"/>
        <v>61556953.048905924</v>
      </c>
      <c r="T3884" s="7">
        <f t="shared" si="885"/>
        <v>0.14810228552161037</v>
      </c>
      <c r="U3884" s="2">
        <f t="shared" si="886"/>
        <v>65886539.802991793</v>
      </c>
      <c r="V3884">
        <f t="array" ref="V3884:AA3884">rk((1-'Parameters-x'!B3889)*BETA_c,(1-'Parameters-x'!B3889)*BETA_a,(1-'Parameters-x'!B3889)*BETA_e,GAMMA,V3883,W3883,X3883,Y3883,Z3883,AA3883,dt,STAGE)</f>
        <v>14893592.574793778</v>
      </c>
      <c r="W3884">
        <v>3.0092195656188083E-3</v>
      </c>
      <c r="X3884">
        <v>33899286.98602917</v>
      </c>
      <c r="Y3884">
        <v>9.8763241868660034E-2</v>
      </c>
      <c r="Z3884">
        <v>12764073.488082971</v>
      </c>
      <c r="AA3884">
        <v>4.6329824087331516E-2</v>
      </c>
      <c r="AB3884">
        <f t="shared" si="887"/>
        <v>864831.4221970021</v>
      </c>
      <c r="AC3884" cm="1">
        <f t="array" ref="AC3884">NewI((1-'Parameters-x'!B3890)*BETA_c,V3884,T3884)</f>
        <v>3.9367784929650556E-4</v>
      </c>
      <c r="AD3884">
        <f t="shared" si="888"/>
        <v>42600540.915207587</v>
      </c>
      <c r="AE3884" cm="1">
        <f t="array" ref="AE3884">NewI((1-'Parameters-x'!B3890)*BETA_a,X3884,T3884)</f>
        <v>1.292059271245951E-2</v>
      </c>
      <c r="AF3884">
        <f t="shared" si="889"/>
        <v>22421167.465587206</v>
      </c>
      <c r="AG3884" cm="1">
        <f t="array" ref="AG3884">NewI((1-'Parameters-x'!B3890)*BETA_e,Z3884,T3884)</f>
        <v>6.0610483727970288E-3</v>
      </c>
    </row>
    <row r="3885" spans="1:33" x14ac:dyDescent="0.45">
      <c r="A3885">
        <f t="shared" si="897"/>
        <v>388.10000000001975</v>
      </c>
      <c r="B3885" s="2">
        <f t="shared" si="890"/>
        <v>25607323.663430303</v>
      </c>
      <c r="C3885" s="7">
        <f t="shared" si="891"/>
        <v>9.339440422064259E-15</v>
      </c>
      <c r="D3885" s="2">
        <f t="shared" si="892"/>
        <v>101836169.3365697</v>
      </c>
      <c r="E3885" s="7">
        <f t="shared" si="893"/>
        <v>5.4324582696200925E-16</v>
      </c>
      <c r="F3885">
        <f t="array" ref="F3885:K3885">rk(BETA_c,BETA_a,BETA_e,GAMMA,F3884,G3884,H3884,I3884,J3884,K3884,dt,STAGE)</f>
        <v>13625902.911273686</v>
      </c>
      <c r="G3885">
        <v>6.5078734698322457E-16</v>
      </c>
      <c r="H3885">
        <v>9399501.2758750357</v>
      </c>
      <c r="I3885">
        <v>6.4733484686484727E-15</v>
      </c>
      <c r="J3885">
        <v>2581919.4762815852</v>
      </c>
      <c r="K3885">
        <v>2.215304606432561E-15</v>
      </c>
      <c r="L3885">
        <f t="shared" si="894"/>
        <v>2132521.0887263138</v>
      </c>
      <c r="M3885" cm="1">
        <f t="array" ref="M3885">NewI(BETA_c,F3885,C3885)</f>
        <v>3.7854249942564209E-17</v>
      </c>
      <c r="N3885">
        <f t="shared" si="895"/>
        <v>67100326.724124968</v>
      </c>
      <c r="O3885" cm="1">
        <f t="array" ref="O3885">NewI(BETA_a,H3885,C3885)</f>
        <v>3.7653428723766824E-16</v>
      </c>
      <c r="P3885">
        <f t="shared" si="896"/>
        <v>32603321.523718417</v>
      </c>
      <c r="Q3885" cm="1">
        <f t="array" ref="Q3885">NewI(BETA_e,J3885,C3885)</f>
        <v>1.2885728978177682E-16</v>
      </c>
      <c r="S3885" s="2">
        <f t="shared" si="884"/>
        <v>61556953.046975866</v>
      </c>
      <c r="T3885" s="7">
        <f t="shared" si="885"/>
        <v>0.14695879044083351</v>
      </c>
      <c r="U3885" s="2">
        <f t="shared" si="886"/>
        <v>65886539.806065336</v>
      </c>
      <c r="V3885">
        <f t="array" ref="V3885:AA3885">rk((1-'Parameters-x'!B3890)*BETA_c,(1-'Parameters-x'!B3890)*BETA_a,(1-'Parameters-x'!B3890)*BETA_e,GAMMA,V3884,W3884,X3884,Y3884,Z3884,AA3884,dt,STAGE)</f>
        <v>14893592.574754562</v>
      </c>
      <c r="W3885">
        <v>2.9859854357914984E-3</v>
      </c>
      <c r="X3885">
        <v>33899286.984742098</v>
      </c>
      <c r="Y3885">
        <v>9.8000692656389568E-2</v>
      </c>
      <c r="Z3885">
        <v>12764073.48747921</v>
      </c>
      <c r="AA3885">
        <v>4.5972112348652457E-2</v>
      </c>
      <c r="AB3885">
        <f t="shared" si="887"/>
        <v>864831.42225945229</v>
      </c>
      <c r="AC3885" cm="1">
        <f t="array" ref="AC3885">NewI((1-'Parameters-x'!B3891)*BETA_c,V3885,T3885)</f>
        <v>3.9063826970697914E-4</v>
      </c>
      <c r="AD3885">
        <f t="shared" si="888"/>
        <v>42600540.917257212</v>
      </c>
      <c r="AE3885" cm="1">
        <f t="array" ref="AE3885">NewI((1-'Parameters-x'!B3891)*BETA_a,X3885,T3885)</f>
        <v>1.2820833048201287E-2</v>
      </c>
      <c r="AF3885">
        <f t="shared" si="889"/>
        <v>22421167.466548678</v>
      </c>
      <c r="AG3885" cm="1">
        <f t="array" ref="AG3885">NewI((1-'Parameters-x'!B3891)*BETA_e,Z3885,T3885)</f>
        <v>6.0142511271207271E-3</v>
      </c>
    </row>
    <row r="3886" spans="1:33" x14ac:dyDescent="0.45">
      <c r="A3886">
        <f t="shared" si="897"/>
        <v>388.20000000001977</v>
      </c>
      <c r="B3886" s="2">
        <f t="shared" si="890"/>
        <v>25607323.663430303</v>
      </c>
      <c r="C3886" s="7">
        <f t="shared" si="891"/>
        <v>9.2002410987801595E-15</v>
      </c>
      <c r="D3886" s="2">
        <f t="shared" si="892"/>
        <v>101836169.3365697</v>
      </c>
      <c r="E3886" s="7">
        <f t="shared" si="893"/>
        <v>5.3514904085142251E-16</v>
      </c>
      <c r="F3886">
        <f t="array" ref="F3886:K3886">rk(BETA_c,BETA_a,BETA_e,GAMMA,F3885,G3885,H3885,I3885,J3885,K3885,dt,STAGE)</f>
        <v>13625902.911273686</v>
      </c>
      <c r="G3886">
        <v>6.410877125240254E-16</v>
      </c>
      <c r="H3886">
        <v>9399501.2758750357</v>
      </c>
      <c r="I3886">
        <v>6.37686670042129E-15</v>
      </c>
      <c r="J3886">
        <v>2581919.4762815852</v>
      </c>
      <c r="K3886">
        <v>2.1822866858348448E-15</v>
      </c>
      <c r="L3886">
        <f t="shared" si="894"/>
        <v>2132521.0887263138</v>
      </c>
      <c r="M3886" cm="1">
        <f t="array" ref="M3886">NewI(BETA_c,F3886,C3886)</f>
        <v>3.7290052759724054E-17</v>
      </c>
      <c r="N3886">
        <f t="shared" si="895"/>
        <v>67100326.724124968</v>
      </c>
      <c r="O3886" cm="1">
        <f t="array" ref="O3886">NewI(BETA_a,H3886,C3886)</f>
        <v>3.7092224672901864E-16</v>
      </c>
      <c r="P3886">
        <f t="shared" si="896"/>
        <v>32603321.523718417</v>
      </c>
      <c r="Q3886" cm="1">
        <f t="array" ref="Q3886">NewI(BETA_e,J3886,C3886)</f>
        <v>1.269367413626798E-16</v>
      </c>
      <c r="S3886" s="2">
        <f t="shared" si="884"/>
        <v>61556953.045060731</v>
      </c>
      <c r="T3886" s="7">
        <f t="shared" si="885"/>
        <v>0.14582412426491692</v>
      </c>
      <c r="U3886" s="2">
        <f t="shared" si="886"/>
        <v>65886539.809115142</v>
      </c>
      <c r="V3886">
        <f t="array" ref="V3886:AA3886">rk((1-'Parameters-x'!B3891)*BETA_c,(1-'Parameters-x'!B3891)*BETA_a,(1-'Parameters-x'!B3891)*BETA_e,GAMMA,V3885,W3885,X3885,Y3885,Z3885,AA3885,dt,STAGE)</f>
        <v>14893592.57471565</v>
      </c>
      <c r="W3886">
        <v>2.9629306962566057E-3</v>
      </c>
      <c r="X3886">
        <v>33899286.983464971</v>
      </c>
      <c r="Y3886">
        <v>9.7244031072802647E-2</v>
      </c>
      <c r="Z3886">
        <v>12764073.486880109</v>
      </c>
      <c r="AA3886">
        <v>4.5617162495857677E-2</v>
      </c>
      <c r="AB3886">
        <f t="shared" si="887"/>
        <v>864831.42232141958</v>
      </c>
      <c r="AC3886" cm="1">
        <f t="array" ref="AC3886">NewI((1-'Parameters-x'!B3892)*BETA_c,V3886,T3886)</f>
        <v>3.8762215865656614E-4</v>
      </c>
      <c r="AD3886">
        <f t="shared" si="888"/>
        <v>42600540.919290997</v>
      </c>
      <c r="AE3886" cm="1">
        <f t="array" ref="AE3886">NewI((1-'Parameters-x'!B3892)*BETA_a,X3886,T3886)</f>
        <v>1.2721843626516032E-2</v>
      </c>
      <c r="AF3886">
        <f t="shared" si="889"/>
        <v>22421167.467502728</v>
      </c>
      <c r="AG3886" cm="1">
        <f t="array" ref="AG3886">NewI((1-'Parameters-x'!B3892)*BETA_e,Z3886,T3886)</f>
        <v>5.9678152021372267E-3</v>
      </c>
    </row>
    <row r="3887" spans="1:33" x14ac:dyDescent="0.45">
      <c r="A3887">
        <f t="shared" si="897"/>
        <v>388.30000000001979</v>
      </c>
      <c r="B3887" s="2">
        <f t="shared" si="890"/>
        <v>25607323.663430303</v>
      </c>
      <c r="C3887" s="7">
        <f t="shared" si="891"/>
        <v>9.0631164663476658E-15</v>
      </c>
      <c r="D3887" s="2">
        <f t="shared" si="892"/>
        <v>101836169.3365697</v>
      </c>
      <c r="E3887" s="7">
        <f t="shared" si="893"/>
        <v>5.2717293297169712E-16</v>
      </c>
      <c r="F3887">
        <f t="array" ref="F3887:K3887">rk(BETA_c,BETA_a,BETA_e,GAMMA,F3886,G3886,H3886,I3886,J3886,K3886,dt,STAGE)</f>
        <v>13625902.911273686</v>
      </c>
      <c r="G3887">
        <v>6.3153264588566168E-16</v>
      </c>
      <c r="H3887">
        <v>9399501.2758750357</v>
      </c>
      <c r="I3887">
        <v>6.2818229409225344E-15</v>
      </c>
      <c r="J3887">
        <v>2581919.4762815852</v>
      </c>
      <c r="K3887">
        <v>2.14976087953947E-15</v>
      </c>
      <c r="L3887">
        <f t="shared" si="894"/>
        <v>2132521.0887263138</v>
      </c>
      <c r="M3887" cm="1">
        <f t="array" ref="M3887">NewI(BETA_c,F3887,C3887)</f>
        <v>3.6734264631656035E-17</v>
      </c>
      <c r="N3887">
        <f t="shared" si="895"/>
        <v>67100326.724124968</v>
      </c>
      <c r="O3887" cm="1">
        <f t="array" ref="O3887">NewI(BETA_a,H3887,C3887)</f>
        <v>3.6539385065790965E-16</v>
      </c>
      <c r="P3887">
        <f t="shared" si="896"/>
        <v>32603321.523718417</v>
      </c>
      <c r="Q3887" cm="1">
        <f t="array" ref="Q3887">NewI(BETA_e,J3887,C3887)</f>
        <v>1.2504481768213149E-16</v>
      </c>
      <c r="S3887" s="2">
        <f t="shared" si="884"/>
        <v>61556953.043160371</v>
      </c>
      <c r="T3887" s="7">
        <f t="shared" si="885"/>
        <v>0.14469821882604683</v>
      </c>
      <c r="U3887" s="2">
        <f t="shared" si="886"/>
        <v>65886539.812141404</v>
      </c>
      <c r="V3887">
        <f t="array" ref="V3887:AA3887">rk((1-'Parameters-x'!B3892)*BETA_c,(1-'Parameters-x'!B3892)*BETA_a,(1-'Parameters-x'!B3892)*BETA_e,GAMMA,V3886,W3886,X3886,Y3886,Z3886,AA3886,dt,STAGE)</f>
        <v>14893592.574677037</v>
      </c>
      <c r="W3887">
        <v>2.9400539619450126E-3</v>
      </c>
      <c r="X3887">
        <v>33899286.982197702</v>
      </c>
      <c r="Y3887">
        <v>9.6493211659625475E-2</v>
      </c>
      <c r="Z3887">
        <v>12764073.486285634</v>
      </c>
      <c r="AA3887">
        <v>4.5264953204476342E-2</v>
      </c>
      <c r="AB3887">
        <f t="shared" si="887"/>
        <v>864831.42238290899</v>
      </c>
      <c r="AC3887" cm="1">
        <f t="array" ref="AC3887">NewI((1-'Parameters-x'!B3893)*BETA_c,V3887,T3887)</f>
        <v>3.8462933494510295E-4</v>
      </c>
      <c r="AD3887">
        <f t="shared" si="888"/>
        <v>42600540.921309084</v>
      </c>
      <c r="AE3887" cm="1">
        <f t="array" ref="AE3887">NewI((1-'Parameters-x'!B3893)*BETA_a,X3887,T3887)</f>
        <v>1.2623618500374736E-2</v>
      </c>
      <c r="AF3887">
        <f t="shared" si="889"/>
        <v>22421167.468449414</v>
      </c>
      <c r="AG3887" cm="1">
        <f t="array" ref="AG3887">NewI((1-'Parameters-x'!B3893)*BETA_e,Z3887,T3887)</f>
        <v>5.9217378080959676E-3</v>
      </c>
    </row>
    <row r="3888" spans="1:33" x14ac:dyDescent="0.45">
      <c r="A3888">
        <f t="shared" si="897"/>
        <v>388.40000000001982</v>
      </c>
      <c r="B3888" s="2">
        <f t="shared" si="890"/>
        <v>25607323.663430303</v>
      </c>
      <c r="C3888" s="7">
        <f t="shared" si="891"/>
        <v>8.9280356026183901E-15</v>
      </c>
      <c r="D3888" s="2">
        <f t="shared" si="892"/>
        <v>101836169.3365697</v>
      </c>
      <c r="E3888" s="7">
        <f t="shared" si="893"/>
        <v>5.1931570467887692E-16</v>
      </c>
      <c r="F3888">
        <f t="array" ref="F3888:K3888">rk(BETA_c,BETA_a,BETA_e,GAMMA,F3887,G3887,H3887,I3887,J3887,K3887,dt,STAGE)</f>
        <v>13625902.911273686</v>
      </c>
      <c r="G3888">
        <v>6.2211999236272769E-16</v>
      </c>
      <c r="H3888">
        <v>9399501.2758750357</v>
      </c>
      <c r="I3888">
        <v>6.1881957574075441E-15</v>
      </c>
      <c r="J3888">
        <v>2581919.4762815852</v>
      </c>
      <c r="K3888">
        <v>2.1177198528481185E-15</v>
      </c>
      <c r="L3888">
        <f t="shared" si="894"/>
        <v>2132521.0887263138</v>
      </c>
      <c r="M3888" cm="1">
        <f t="array" ref="M3888">NewI(BETA_c,F3888,C3888)</f>
        <v>3.618676022593327E-17</v>
      </c>
      <c r="N3888">
        <f t="shared" si="895"/>
        <v>67100326.724124968</v>
      </c>
      <c r="O3888" cm="1">
        <f t="array" ref="O3888">NewI(BETA_a,H3888,C3888)</f>
        <v>3.5994785234910422E-16</v>
      </c>
      <c r="P3888">
        <f t="shared" si="896"/>
        <v>32603321.523718417</v>
      </c>
      <c r="Q3888" cm="1">
        <f t="array" ref="Q3888">NewI(BETA_e,J3888,C3888)</f>
        <v>1.2318109210383942E-16</v>
      </c>
      <c r="S3888" s="2">
        <f t="shared" si="884"/>
        <v>61556953.041274682</v>
      </c>
      <c r="T3888" s="7">
        <f t="shared" si="885"/>
        <v>0.14358100648273192</v>
      </c>
      <c r="U3888" s="2">
        <f t="shared" si="886"/>
        <v>65886539.815144315</v>
      </c>
      <c r="V3888">
        <f t="array" ref="V3888:AA3888">rk((1-'Parameters-x'!B3893)*BETA_c,(1-'Parameters-x'!B3893)*BETA_a,(1-'Parameters-x'!B3893)*BETA_e,GAMMA,V3887,W3887,X3887,Y3887,Z3887,AA3887,dt,STAGE)</f>
        <v>14893592.574638721</v>
      </c>
      <c r="W3888">
        <v>2.9173538584816926E-3</v>
      </c>
      <c r="X3888">
        <v>33899286.980940215</v>
      </c>
      <c r="Y3888">
        <v>9.5748189309566772E-2</v>
      </c>
      <c r="Z3888">
        <v>12764073.485695748</v>
      </c>
      <c r="AA3888">
        <v>4.4915463314683456E-2</v>
      </c>
      <c r="AB3888">
        <f t="shared" si="887"/>
        <v>864831.42244392552</v>
      </c>
      <c r="AC3888" cm="1">
        <f t="array" ref="AC3888">NewI((1-'Parameters-x'!B3894)*BETA_c,V3888,T3888)</f>
        <v>3.8165961877146886E-4</v>
      </c>
      <c r="AD3888">
        <f t="shared" si="888"/>
        <v>42600540.923311599</v>
      </c>
      <c r="AE3888" cm="1">
        <f t="array" ref="AE3888">NewI((1-'Parameters-x'!B3894)*BETA_a,X3888,T3888)</f>
        <v>1.2526151768665297E-2</v>
      </c>
      <c r="AF3888">
        <f t="shared" si="889"/>
        <v>22421167.469388787</v>
      </c>
      <c r="AG3888" cm="1">
        <f t="array" ref="AG3888">NewI((1-'Parameters-x'!B3894)*BETA_e,Z3888,T3888)</f>
        <v>5.8760161767860012E-3</v>
      </c>
    </row>
    <row r="3889" spans="1:33" x14ac:dyDescent="0.45">
      <c r="A3889">
        <f t="shared" si="897"/>
        <v>388.50000000001984</v>
      </c>
      <c r="B3889" s="2">
        <f t="shared" si="890"/>
        <v>25607323.663430303</v>
      </c>
      <c r="C3889" s="7">
        <f t="shared" si="891"/>
        <v>8.7949680463218948E-15</v>
      </c>
      <c r="D3889" s="2">
        <f t="shared" si="892"/>
        <v>101836169.3365697</v>
      </c>
      <c r="E3889" s="7">
        <f t="shared" si="893"/>
        <v>5.115755841368235E-16</v>
      </c>
      <c r="F3889">
        <f t="array" ref="F3889:K3889">rk(BETA_c,BETA_a,BETA_e,GAMMA,F3888,G3888,H3888,I3888,J3888,K3888,dt,STAGE)</f>
        <v>13625902.911273686</v>
      </c>
      <c r="G3889">
        <v>6.1284762936453982E-16</v>
      </c>
      <c r="H3889">
        <v>9399501.2758750357</v>
      </c>
      <c r="I3889">
        <v>6.0959640365751578E-15</v>
      </c>
      <c r="J3889">
        <v>2581919.4762815852</v>
      </c>
      <c r="K3889">
        <v>2.0861563803821966E-15</v>
      </c>
      <c r="L3889">
        <f t="shared" si="894"/>
        <v>2132521.0887263138</v>
      </c>
      <c r="M3889" cm="1">
        <f t="array" ref="M3889">NewI(BETA_c,F3889,C3889)</f>
        <v>3.5647416078141124E-17</v>
      </c>
      <c r="N3889">
        <f t="shared" si="895"/>
        <v>67100326.724124968</v>
      </c>
      <c r="O3889" cm="1">
        <f t="array" ref="O3889">NewI(BETA_a,H3889,C3889)</f>
        <v>3.5458302370838732E-16</v>
      </c>
      <c r="P3889">
        <f t="shared" si="896"/>
        <v>32603321.523718417</v>
      </c>
      <c r="Q3889" cm="1">
        <f t="array" ref="Q3889">NewI(BETA_e,J3889,C3889)</f>
        <v>1.2134514435029505E-16</v>
      </c>
      <c r="S3889" s="2">
        <f t="shared" si="884"/>
        <v>61556953.039403558</v>
      </c>
      <c r="T3889" s="7">
        <f t="shared" si="885"/>
        <v>0.14247242011573957</v>
      </c>
      <c r="U3889" s="2">
        <f t="shared" si="886"/>
        <v>65886539.818124026</v>
      </c>
      <c r="V3889">
        <f t="array" ref="V3889:AA3889">rk((1-'Parameters-x'!B3894)*BETA_c,(1-'Parameters-x'!B3894)*BETA_a,(1-'Parameters-x'!B3894)*BETA_e,GAMMA,V3888,W3888,X3888,Y3888,Z3888,AA3888,dt,STAGE)</f>
        <v>14893592.5746007</v>
      </c>
      <c r="W3889">
        <v>2.8948290221031438E-3</v>
      </c>
      <c r="X3889">
        <v>33899286.979692437</v>
      </c>
      <c r="Y3889">
        <v>9.5008919263607772E-2</v>
      </c>
      <c r="Z3889">
        <v>12764073.485110417</v>
      </c>
      <c r="AA3889">
        <v>4.4568671830028654E-2</v>
      </c>
      <c r="AB3889">
        <f t="shared" si="887"/>
        <v>864831.42250447068</v>
      </c>
      <c r="AC3889" cm="1">
        <f t="array" ref="AC3889">NewI((1-'Parameters-x'!B3895)*BETA_c,V3889,T3889)</f>
        <v>3.7871283172278468E-4</v>
      </c>
      <c r="AD3889">
        <f t="shared" si="888"/>
        <v>42600540.925298646</v>
      </c>
      <c r="AE3889" cm="1">
        <f t="array" ref="AE3889">NewI((1-'Parameters-x'!B3895)*BETA_a,X3889,T3889)</f>
        <v>1.2429437575837997E-2</v>
      </c>
      <c r="AF3889">
        <f t="shared" si="889"/>
        <v>22421167.47032091</v>
      </c>
      <c r="AG3889" cm="1">
        <f t="array" ref="AG3889">NewI((1-'Parameters-x'!B3895)*BETA_e,Z3889,T3889)</f>
        <v>5.830647561369689E-3</v>
      </c>
    </row>
    <row r="3890" spans="1:33" x14ac:dyDescent="0.45">
      <c r="A3890">
        <f t="shared" si="897"/>
        <v>388.60000000001986</v>
      </c>
      <c r="B3890" s="2">
        <f t="shared" si="890"/>
        <v>25607323.663430303</v>
      </c>
      <c r="C3890" s="7">
        <f t="shared" si="891"/>
        <v>8.6638837901965502E-15</v>
      </c>
      <c r="D3890" s="2">
        <f t="shared" si="892"/>
        <v>101836169.3365697</v>
      </c>
      <c r="E3890" s="7">
        <f t="shared" si="893"/>
        <v>5.0395082591766107E-16</v>
      </c>
      <c r="F3890">
        <f t="array" ref="F3890:K3890">rk(BETA_c,BETA_a,BETA_e,GAMMA,F3889,G3889,H3889,I3889,J3889,K3889,dt,STAGE)</f>
        <v>13625902.911273686</v>
      </c>
      <c r="G3890">
        <v>6.0371346593648377E-16</v>
      </c>
      <c r="H3890">
        <v>9399501.2758750357</v>
      </c>
      <c r="I3890">
        <v>6.0051069798065839E-15</v>
      </c>
      <c r="J3890">
        <v>2581919.4762815852</v>
      </c>
      <c r="K3890">
        <v>2.0550633444534824E-15</v>
      </c>
      <c r="L3890">
        <f t="shared" si="894"/>
        <v>2132521.0887263138</v>
      </c>
      <c r="M3890" cm="1">
        <f t="array" ref="M3890">NewI(BETA_c,F3890,C3890)</f>
        <v>3.5116110564035481E-17</v>
      </c>
      <c r="N3890">
        <f t="shared" si="895"/>
        <v>67100326.724124968</v>
      </c>
      <c r="O3890" cm="1">
        <f t="array" ref="O3890">NewI(BETA_a,H3890,C3890)</f>
        <v>3.4929815494562615E-16</v>
      </c>
      <c r="P3890">
        <f t="shared" si="896"/>
        <v>32603321.523718417</v>
      </c>
      <c r="Q3890" cm="1">
        <f t="array" ref="Q3890">NewI(BETA_e,J3890,C3890)</f>
        <v>1.1953656040799942E-16</v>
      </c>
      <c r="S3890" s="2">
        <f t="shared" si="884"/>
        <v>61556953.037546873</v>
      </c>
      <c r="T3890" s="7">
        <f t="shared" si="885"/>
        <v>0.14137239312406352</v>
      </c>
      <c r="U3890" s="2">
        <f t="shared" si="886"/>
        <v>65886539.821080744</v>
      </c>
      <c r="V3890">
        <f t="array" ref="V3890:AA3890">rk((1-'Parameters-x'!B3895)*BETA_c,(1-'Parameters-x'!B3895)*BETA_a,(1-'Parameters-x'!B3895)*BETA_e,GAMMA,V3889,W3889,X3889,Y3889,Z3889,AA3889,dt,STAGE)</f>
        <v>14893592.574562974</v>
      </c>
      <c r="W3890">
        <v>2.8724780995754546E-3</v>
      </c>
      <c r="X3890">
        <v>33899286.978454292</v>
      </c>
      <c r="Y3890">
        <v>9.4275357108313307E-2</v>
      </c>
      <c r="Z3890">
        <v>12764073.484529605</v>
      </c>
      <c r="AA3890">
        <v>4.4224557916174773E-2</v>
      </c>
      <c r="AB3890">
        <f t="shared" si="887"/>
        <v>864831.42256454763</v>
      </c>
      <c r="AC3890" cm="1">
        <f t="array" ref="AC3890">NewI((1-'Parameters-x'!B3896)*BETA_c,V3890,T3890)</f>
        <v>3.7578879676369343E-4</v>
      </c>
      <c r="AD3890">
        <f t="shared" si="888"/>
        <v>42600540.927270353</v>
      </c>
      <c r="AE3890" cm="1">
        <f t="array" ref="AE3890">NewI((1-'Parameters-x'!B3896)*BETA_a,X3890,T3890)</f>
        <v>1.2333470111553705E-2</v>
      </c>
      <c r="AF3890">
        <f t="shared" si="889"/>
        <v>22421167.471245836</v>
      </c>
      <c r="AG3890" cm="1">
        <f t="array" ref="AG3890">NewI((1-'Parameters-x'!B3896)*BETA_e,Z3890,T3890)</f>
        <v>5.7856292362176718E-3</v>
      </c>
    </row>
    <row r="3891" spans="1:33" x14ac:dyDescent="0.45">
      <c r="A3891">
        <f t="shared" si="897"/>
        <v>388.70000000001988</v>
      </c>
      <c r="B3891" s="2">
        <f t="shared" si="890"/>
        <v>25607323.663430303</v>
      </c>
      <c r="C3891" s="7">
        <f t="shared" si="891"/>
        <v>8.5347532742227822E-15</v>
      </c>
      <c r="D3891" s="2">
        <f t="shared" si="892"/>
        <v>101836169.3365697</v>
      </c>
      <c r="E3891" s="7">
        <f t="shared" si="893"/>
        <v>4.9643971060817497E-16</v>
      </c>
      <c r="F3891">
        <f t="array" ref="F3891:K3891">rk(BETA_c,BETA_a,BETA_e,GAMMA,F3890,G3890,H3890,I3890,J3890,K3890,dt,STAGE)</f>
        <v>13625902.911273686</v>
      </c>
      <c r="G3891">
        <v>5.947154422884962E-16</v>
      </c>
      <c r="H3891">
        <v>9399501.2758750357</v>
      </c>
      <c r="I3891">
        <v>5.9156040984752283E-15</v>
      </c>
      <c r="J3891">
        <v>2581919.4762815852</v>
      </c>
      <c r="K3891">
        <v>2.0244337334590582E-15</v>
      </c>
      <c r="L3891">
        <f t="shared" si="894"/>
        <v>2132521.0887263138</v>
      </c>
      <c r="M3891" cm="1">
        <f t="array" ref="M3891">NewI(BETA_c,F3891,C3891)</f>
        <v>3.4592723872116002E-17</v>
      </c>
      <c r="N3891">
        <f t="shared" si="895"/>
        <v>67100326.724124968</v>
      </c>
      <c r="O3891" cm="1">
        <f t="array" ref="O3891">NewI(BETA_a,H3891,C3891)</f>
        <v>3.4409205430195736E-16</v>
      </c>
      <c r="P3891">
        <f t="shared" si="896"/>
        <v>32603321.523718417</v>
      </c>
      <c r="Q3891" cm="1">
        <f t="array" ref="Q3891">NewI(BETA_e,J3891,C3891)</f>
        <v>1.1775493243410156E-16</v>
      </c>
      <c r="S3891" s="2">
        <f t="shared" si="884"/>
        <v>61556953.035704538</v>
      </c>
      <c r="T3891" s="7">
        <f t="shared" si="885"/>
        <v>0.14028085942092269</v>
      </c>
      <c r="U3891" s="2">
        <f t="shared" si="886"/>
        <v>65886539.824014619</v>
      </c>
      <c r="V3891">
        <f t="array" ref="V3891:AA3891">rk((1-'Parameters-x'!B3896)*BETA_c,(1-'Parameters-x'!B3896)*BETA_a,(1-'Parameters-x'!B3896)*BETA_e,GAMMA,V3890,W3890,X3890,Y3890,Z3890,AA3890,dt,STAGE)</f>
        <v>14893592.574525539</v>
      </c>
      <c r="W3891">
        <v>2.8502997481130079E-3</v>
      </c>
      <c r="X3891">
        <v>33899286.977225713</v>
      </c>
      <c r="Y3891">
        <v>9.3547458773163505E-2</v>
      </c>
      <c r="Z3891">
        <v>12764073.483953279</v>
      </c>
      <c r="AA3891">
        <v>4.3883100899646178E-2</v>
      </c>
      <c r="AB3891">
        <f t="shared" si="887"/>
        <v>864831.42262416147</v>
      </c>
      <c r="AC3891" cm="1">
        <f t="array" ref="AC3891">NewI((1-'Parameters-x'!B3897)*BETA_c,V3891,T3891)</f>
        <v>3.7288733822572523E-4</v>
      </c>
      <c r="AD3891">
        <f t="shared" si="888"/>
        <v>42600540.929226831</v>
      </c>
      <c r="AE3891" cm="1">
        <f t="array" ref="AE3891">NewI((1-'Parameters-x'!B3897)*BETA_a,X3891,T3891)</f>
        <v>1.2238243610334822E-2</v>
      </c>
      <c r="AF3891">
        <f t="shared" si="889"/>
        <v>22421167.472163621</v>
      </c>
      <c r="AG3891" cm="1">
        <f t="array" ref="AG3891">NewI((1-'Parameters-x'!B3897)*BETA_e,Z3891,T3891)</f>
        <v>5.7409584967451311E-3</v>
      </c>
    </row>
    <row r="3892" spans="1:33" x14ac:dyDescent="0.45">
      <c r="A3892">
        <f t="shared" si="897"/>
        <v>388.80000000001991</v>
      </c>
      <c r="B3892" s="2">
        <f t="shared" si="890"/>
        <v>25607323.663430303</v>
      </c>
      <c r="C3892" s="7">
        <f t="shared" si="891"/>
        <v>8.4075473789571689E-15</v>
      </c>
      <c r="D3892" s="2">
        <f t="shared" si="892"/>
        <v>101836169.3365697</v>
      </c>
      <c r="E3892" s="7">
        <f t="shared" si="893"/>
        <v>4.890405444220773E-16</v>
      </c>
      <c r="F3892">
        <f t="array" ref="F3892:K3892">rk(BETA_c,BETA_a,BETA_e,GAMMA,F3891,G3891,H3891,I3891,J3891,K3891,dt,STAGE)</f>
        <v>13625902.911273686</v>
      </c>
      <c r="G3892">
        <v>5.8585152933057378E-16</v>
      </c>
      <c r="H3892">
        <v>9399501.2758750357</v>
      </c>
      <c r="I3892">
        <v>5.8274352093264263E-15</v>
      </c>
      <c r="J3892">
        <v>2581919.4762815852</v>
      </c>
      <c r="K3892">
        <v>1.9942606403001687E-15</v>
      </c>
      <c r="L3892">
        <f t="shared" si="894"/>
        <v>2132521.0887263138</v>
      </c>
      <c r="M3892" cm="1">
        <f t="array" ref="M3892">NewI(BETA_c,F3892,C3892)</f>
        <v>3.4077137976608153E-17</v>
      </c>
      <c r="N3892">
        <f t="shared" si="895"/>
        <v>67100326.724124968</v>
      </c>
      <c r="O3892" cm="1">
        <f t="array" ref="O3892">NewI(BETA_a,H3892,C3892)</f>
        <v>3.3896354778104091E-16</v>
      </c>
      <c r="P3892">
        <f t="shared" si="896"/>
        <v>32603321.523718417</v>
      </c>
      <c r="Q3892" cm="1">
        <f t="array" ref="Q3892">NewI(BETA_e,J3892,C3892)</f>
        <v>1.1599985866442825E-16</v>
      </c>
      <c r="S3892" s="2">
        <f t="shared" si="884"/>
        <v>61556953.033876419</v>
      </c>
      <c r="T3892" s="7">
        <f t="shared" si="885"/>
        <v>0.13919775342979079</v>
      </c>
      <c r="U3892" s="2">
        <f t="shared" si="886"/>
        <v>65886539.826925829</v>
      </c>
      <c r="V3892">
        <f t="array" ref="V3892:AA3892">rk((1-'Parameters-x'!B3897)*BETA_c,(1-'Parameters-x'!B3897)*BETA_a,(1-'Parameters-x'!B3897)*BETA_e,GAMMA,V3891,W3891,X3891,Y3891,Z3891,AA3891,dt,STAGE)</f>
        <v>14893592.574488394</v>
      </c>
      <c r="W3892">
        <v>2.8282926352978079E-3</v>
      </c>
      <c r="X3892">
        <v>33899286.97600662</v>
      </c>
      <c r="Y3892">
        <v>9.282518052790617E-2</v>
      </c>
      <c r="Z3892">
        <v>12764073.483381402</v>
      </c>
      <c r="AA3892">
        <v>4.3544280266586799E-2</v>
      </c>
      <c r="AB3892">
        <f t="shared" si="887"/>
        <v>864831.42268331337</v>
      </c>
      <c r="AC3892" cm="1">
        <f t="array" ref="AC3892">NewI((1-'Parameters-x'!B3898)*BETA_c,V3892,T3892)</f>
        <v>3.7000828179674302E-4</v>
      </c>
      <c r="AD3892">
        <f t="shared" si="888"/>
        <v>42600540.931168199</v>
      </c>
      <c r="AE3892" cm="1">
        <f t="array" ref="AE3892">NewI((1-'Parameters-x'!B3898)*BETA_a,X3892,T3892)</f>
        <v>1.2143752351218888E-2</v>
      </c>
      <c r="AF3892">
        <f t="shared" si="889"/>
        <v>22421167.473074317</v>
      </c>
      <c r="AG3892" cm="1">
        <f t="array" ref="AG3892">NewI((1-'Parameters-x'!B3898)*BETA_e,Z3892,T3892)</f>
        <v>5.6966326592492941E-3</v>
      </c>
    </row>
    <row r="3893" spans="1:33" x14ac:dyDescent="0.45">
      <c r="A3893">
        <f t="shared" si="897"/>
        <v>388.90000000001993</v>
      </c>
      <c r="B3893" s="2">
        <f t="shared" si="890"/>
        <v>25607323.663430303</v>
      </c>
      <c r="C3893" s="7">
        <f t="shared" si="891"/>
        <v>8.2822374189658901E-15</v>
      </c>
      <c r="D3893" s="2">
        <f t="shared" si="892"/>
        <v>101836169.3365697</v>
      </c>
      <c r="E3893" s="7">
        <f t="shared" si="893"/>
        <v>4.8175165881805176E-16</v>
      </c>
      <c r="F3893">
        <f t="array" ref="F3893:K3893">rk(BETA_c,BETA_a,BETA_e,GAMMA,F3892,G3892,H3892,I3892,J3892,K3892,dt,STAGE)</f>
        <v>13625902.911273686</v>
      </c>
      <c r="G3893">
        <v>5.7711972821520531E-16</v>
      </c>
      <c r="H3893">
        <v>9399501.2758750357</v>
      </c>
      <c r="I3893">
        <v>5.7405804299260441E-15</v>
      </c>
      <c r="J3893">
        <v>2581919.4762815852</v>
      </c>
      <c r="K3893">
        <v>1.9645372608246396E-15</v>
      </c>
      <c r="L3893">
        <f t="shared" si="894"/>
        <v>2132521.0887263138</v>
      </c>
      <c r="M3893" cm="1">
        <f t="array" ref="M3893">NewI(BETA_c,F3893,C3893)</f>
        <v>3.3569236610847939E-17</v>
      </c>
      <c r="N3893">
        <f t="shared" si="895"/>
        <v>67100326.724124968</v>
      </c>
      <c r="O3893" cm="1">
        <f t="array" ref="O3893">NewI(BETA_a,H3893,C3893)</f>
        <v>3.3391147888431917E-16</v>
      </c>
      <c r="P3893">
        <f t="shared" si="896"/>
        <v>32603321.523718417</v>
      </c>
      <c r="Q3893" cm="1">
        <f t="array" ref="Q3893">NewI(BETA_e,J3893,C3893)</f>
        <v>1.1427094332288468E-16</v>
      </c>
      <c r="S3893" s="2">
        <f t="shared" si="884"/>
        <v>61556953.032062419</v>
      </c>
      <c r="T3893" s="7">
        <f t="shared" si="885"/>
        <v>0.1381230100804566</v>
      </c>
      <c r="U3893" s="2">
        <f t="shared" si="886"/>
        <v>65886539.829814568</v>
      </c>
      <c r="V3893">
        <f t="array" ref="V3893:AA3893">rk((1-'Parameters-x'!B3898)*BETA_c,(1-'Parameters-x'!B3898)*BETA_a,(1-'Parameters-x'!B3898)*BETA_e,GAMMA,V3892,W3892,X3892,Y3892,Z3892,AA3892,dt,STAGE)</f>
        <v>14893592.574451536</v>
      </c>
      <c r="W3893">
        <v>2.806455438999433E-3</v>
      </c>
      <c r="X3893">
        <v>33899286.974796943</v>
      </c>
      <c r="Y3893">
        <v>9.2108478979929562E-2</v>
      </c>
      <c r="Z3893">
        <v>12764073.482813939</v>
      </c>
      <c r="AA3893">
        <v>4.3208075661527602E-2</v>
      </c>
      <c r="AB3893">
        <f t="shared" si="887"/>
        <v>864831.42274200858</v>
      </c>
      <c r="AC3893" cm="1">
        <f t="array" ref="AC3893">NewI((1-'Parameters-x'!B3899)*BETA_c,V3893,T3893)</f>
        <v>3.6715145451047019E-4</v>
      </c>
      <c r="AD3893">
        <f t="shared" si="888"/>
        <v>42600540.933094576</v>
      </c>
      <c r="AE3893" cm="1">
        <f t="array" ref="AE3893">NewI((1-'Parameters-x'!B3899)*BETA_a,X3893,T3893)</f>
        <v>1.204999065741489E-2</v>
      </c>
      <c r="AF3893">
        <f t="shared" si="889"/>
        <v>22421167.473977987</v>
      </c>
      <c r="AG3893" cm="1">
        <f t="array" ref="AG3893">NewI((1-'Parameters-x'!B3899)*BETA_e,Z3893,T3893)</f>
        <v>5.6526490607482086E-3</v>
      </c>
    </row>
    <row r="3894" spans="1:33" x14ac:dyDescent="0.45">
      <c r="A3894">
        <f t="shared" si="897"/>
        <v>389.00000000001995</v>
      </c>
      <c r="B3894" s="2">
        <f t="shared" si="890"/>
        <v>25607323.663430303</v>
      </c>
      <c r="C3894" s="7">
        <f t="shared" si="891"/>
        <v>8.1587951363560425E-15</v>
      </c>
      <c r="D3894" s="2">
        <f t="shared" si="892"/>
        <v>101836169.3365697</v>
      </c>
      <c r="E3894" s="7">
        <f t="shared" si="893"/>
        <v>4.7457141012348994E-16</v>
      </c>
      <c r="F3894">
        <f t="array" ref="F3894:K3894">rk(BETA_c,BETA_a,BETA_e,GAMMA,F3893,G3893,H3893,I3893,J3893,K3893,dt,STAGE)</f>
        <v>13625902.911273686</v>
      </c>
      <c r="G3894">
        <v>5.685180698866238E-16</v>
      </c>
      <c r="H3894">
        <v>9399501.2758750357</v>
      </c>
      <c r="I3894">
        <v>5.6550201741769026E-15</v>
      </c>
      <c r="J3894">
        <v>2581919.4762815852</v>
      </c>
      <c r="K3894">
        <v>1.9352568922925162E-15</v>
      </c>
      <c r="L3894">
        <f t="shared" si="894"/>
        <v>2132521.0887263138</v>
      </c>
      <c r="M3894" cm="1">
        <f t="array" ref="M3894">NewI(BETA_c,F3894,C3894)</f>
        <v>3.3068905241063259E-17</v>
      </c>
      <c r="N3894">
        <f t="shared" si="895"/>
        <v>67100326.724124968</v>
      </c>
      <c r="O3894" cm="1">
        <f t="array" ref="O3894">NewI(BETA_a,H3894,C3894)</f>
        <v>3.2893470835022151E-16</v>
      </c>
      <c r="P3894">
        <f t="shared" si="896"/>
        <v>32603321.523718417</v>
      </c>
      <c r="Q3894" cm="1">
        <f t="array" ref="Q3894">NewI(BETA_e,J3894,C3894)</f>
        <v>1.1256779653220518E-16</v>
      </c>
      <c r="S3894" s="2">
        <f t="shared" si="884"/>
        <v>61556953.030262426</v>
      </c>
      <c r="T3894" s="7">
        <f t="shared" si="885"/>
        <v>0.13705656480511494</v>
      </c>
      <c r="U3894" s="2">
        <f t="shared" si="886"/>
        <v>65886539.832681015</v>
      </c>
      <c r="V3894">
        <f t="array" ref="V3894:AA3894">rk((1-'Parameters-x'!B3899)*BETA_c,(1-'Parameters-x'!B3899)*BETA_a,(1-'Parameters-x'!B3899)*BETA_e,GAMMA,V3893,W3893,X3893,Y3893,Z3893,AA3893,dt,STAGE)</f>
        <v>14893592.574414963</v>
      </c>
      <c r="W3894">
        <v>2.7847868472956048E-3</v>
      </c>
      <c r="X3894">
        <v>33899286.973596603</v>
      </c>
      <c r="Y3894">
        <v>9.1397311071655496E-2</v>
      </c>
      <c r="Z3894">
        <v>12764073.482250858</v>
      </c>
      <c r="AA3894">
        <v>4.2874466886163837E-2</v>
      </c>
      <c r="AB3894">
        <f t="shared" si="887"/>
        <v>864831.42280025024</v>
      </c>
      <c r="AC3894" cm="1">
        <f t="array" ref="AC3894">NewI((1-'Parameters-x'!B3900)*BETA_c,V3894,T3894)</f>
        <v>3.6431668473610023E-4</v>
      </c>
      <c r="AD3894">
        <f t="shared" si="888"/>
        <v>42600540.93500609</v>
      </c>
      <c r="AE3894" cm="1">
        <f t="array" ref="AE3894">NewI((1-'Parameters-x'!B3900)*BETA_a,X3894,T3894)</f>
        <v>1.1956952895962217E-2</v>
      </c>
      <c r="AF3894">
        <f t="shared" si="889"/>
        <v>22421167.474874675</v>
      </c>
      <c r="AG3894" cm="1">
        <f t="array" ref="AG3894">NewI((1-'Parameters-x'!B3900)*BETA_e,Z3894,T3894)</f>
        <v>5.6090050588207601E-3</v>
      </c>
    </row>
    <row r="3895" spans="1:33" x14ac:dyDescent="0.45">
      <c r="A3895">
        <f t="shared" si="897"/>
        <v>389.10000000001997</v>
      </c>
      <c r="B3895" s="2">
        <f t="shared" si="890"/>
        <v>25607323.663430303</v>
      </c>
      <c r="C3895" s="7">
        <f t="shared" si="891"/>
        <v>8.0371926944033887E-15</v>
      </c>
      <c r="D3895" s="2">
        <f t="shared" si="892"/>
        <v>101836169.3365697</v>
      </c>
      <c r="E3895" s="7">
        <f t="shared" si="893"/>
        <v>4.6749817916383804E-16</v>
      </c>
      <c r="F3895">
        <f t="array" ref="F3895:K3895">rk(BETA_c,BETA_a,BETA_e,GAMMA,F3894,G3894,H3894,I3894,J3894,K3894,dt,STAGE)</f>
        <v>13625902.911273686</v>
      </c>
      <c r="G3895">
        <v>5.6004461463677667E-16</v>
      </c>
      <c r="H3895">
        <v>9399501.2758750357</v>
      </c>
      <c r="I3895">
        <v>5.5707351479020429E-15</v>
      </c>
      <c r="J3895">
        <v>2581919.4762815852</v>
      </c>
      <c r="K3895">
        <v>1.9064129318645686E-15</v>
      </c>
      <c r="L3895">
        <f t="shared" si="894"/>
        <v>2132521.0887263138</v>
      </c>
      <c r="M3895" cm="1">
        <f t="array" ref="M3895">NewI(BETA_c,F3895,C3895)</f>
        <v>3.2576031040546173E-17</v>
      </c>
      <c r="N3895">
        <f t="shared" si="895"/>
        <v>67100326.724124968</v>
      </c>
      <c r="O3895" cm="1">
        <f t="array" ref="O3895">NewI(BETA_a,H3895,C3895)</f>
        <v>3.2403211389725723E-16</v>
      </c>
      <c r="P3895">
        <f t="shared" si="896"/>
        <v>32603321.523718417</v>
      </c>
      <c r="Q3895" cm="1">
        <f t="array" ref="Q3895">NewI(BETA_e,J3895,C3895)</f>
        <v>1.1089003422603464E-16</v>
      </c>
      <c r="S3895" s="2">
        <f t="shared" si="884"/>
        <v>61556953.028476328</v>
      </c>
      <c r="T3895" s="7">
        <f t="shared" si="885"/>
        <v>0.13599835353448739</v>
      </c>
      <c r="U3895" s="2">
        <f t="shared" si="886"/>
        <v>65886539.835525319</v>
      </c>
      <c r="V3895">
        <f t="array" ref="V3895:AA3895">rk((1-'Parameters-x'!B3900)*BETA_c,(1-'Parameters-x'!B3900)*BETA_a,(1-'Parameters-x'!B3900)*BETA_e,GAMMA,V3894,W3894,X3894,Y3894,Z3894,AA3894,dt,STAGE)</f>
        <v>14893592.574378671</v>
      </c>
      <c r="W3895">
        <v>2.7632855583933731E-3</v>
      </c>
      <c r="X3895">
        <v>33899286.972405531</v>
      </c>
      <c r="Y3895">
        <v>9.0691634077952568E-2</v>
      </c>
      <c r="Z3895">
        <v>12764073.481692124</v>
      </c>
      <c r="AA3895">
        <v>4.2543433898141442E-2</v>
      </c>
      <c r="AB3895">
        <f t="shared" si="887"/>
        <v>864831.42285804334</v>
      </c>
      <c r="AC3895" cm="1">
        <f t="array" ref="AC3895">NewI((1-'Parameters-x'!B3901)*BETA_c,V3895,T3895)</f>
        <v>3.6150380216798443E-4</v>
      </c>
      <c r="AD3895">
        <f t="shared" si="888"/>
        <v>42600540.936902836</v>
      </c>
      <c r="AE3895" cm="1">
        <f t="array" ref="AE3895">NewI((1-'Parameters-x'!B3901)*BETA_a,X3895,T3895)</f>
        <v>1.1864633477392254E-2</v>
      </c>
      <c r="AF3895">
        <f t="shared" si="889"/>
        <v>22421167.475764442</v>
      </c>
      <c r="AG3895" cm="1">
        <f t="array" ref="AG3895">NewI((1-'Parameters-x'!B3901)*BETA_e,Z3895,T3895)</f>
        <v>5.5656980314479198E-3</v>
      </c>
    </row>
    <row r="3896" spans="1:33" x14ac:dyDescent="0.45">
      <c r="A3896">
        <f t="shared" si="897"/>
        <v>389.20000000002</v>
      </c>
      <c r="B3896" s="2">
        <f t="shared" si="890"/>
        <v>25607323.663430303</v>
      </c>
      <c r="C3896" s="7">
        <f t="shared" si="891"/>
        <v>7.9174026712750469E-15</v>
      </c>
      <c r="D3896" s="2">
        <f t="shared" si="892"/>
        <v>101836169.3365697</v>
      </c>
      <c r="E3896" s="7">
        <f t="shared" si="893"/>
        <v>4.605303708974654E-16</v>
      </c>
      <c r="F3896">
        <f t="array" ref="F3896:K3896">rk(BETA_c,BETA_a,BETA_e,GAMMA,F3895,G3895,H3895,I3895,J3895,K3895,dt,STAGE)</f>
        <v>13625902.911273686</v>
      </c>
      <c r="G3896">
        <v>5.516974516679135E-16</v>
      </c>
      <c r="H3896">
        <v>9399501.2758750357</v>
      </c>
      <c r="I3896">
        <v>5.4877063444938077E-15</v>
      </c>
      <c r="J3896">
        <v>2581919.4762815852</v>
      </c>
      <c r="K3896">
        <v>1.8779988751133253E-15</v>
      </c>
      <c r="L3896">
        <f t="shared" si="894"/>
        <v>2132521.0887263138</v>
      </c>
      <c r="M3896" cm="1">
        <f t="array" ref="M3896">NewI(BETA_c,F3896,C3896)</f>
        <v>3.2090502864209934E-17</v>
      </c>
      <c r="N3896">
        <f t="shared" si="895"/>
        <v>67100326.724124968</v>
      </c>
      <c r="O3896" cm="1">
        <f t="array" ref="O3896">NewI(BETA_a,H3896,C3896)</f>
        <v>3.1920258997093572E-16</v>
      </c>
      <c r="P3896">
        <f t="shared" si="896"/>
        <v>32603321.523718417</v>
      </c>
      <c r="Q3896" cm="1">
        <f t="array" ref="Q3896">NewI(BETA_e,J3896,C3896)</f>
        <v>1.0923727806231979E-16</v>
      </c>
      <c r="S3896" s="2">
        <f t="shared" si="884"/>
        <v>61556953.026704013</v>
      </c>
      <c r="T3896" s="7">
        <f t="shared" si="885"/>
        <v>0.13494831269397323</v>
      </c>
      <c r="U3896" s="2">
        <f t="shared" si="886"/>
        <v>65886539.838347681</v>
      </c>
      <c r="V3896">
        <f t="array" ref="V3896:AA3896">rk((1-'Parameters-x'!B3901)*BETA_c,(1-'Parameters-x'!B3901)*BETA_a,(1-'Parameters-x'!B3901)*BETA_e,GAMMA,V3895,W3895,X3895,Y3895,Z3895,AA3895,dt,STAGE)</f>
        <v>14893592.574342661</v>
      </c>
      <c r="W3896">
        <v>2.7419502805509036E-3</v>
      </c>
      <c r="X3896">
        <v>33899286.971223645</v>
      </c>
      <c r="Y3896">
        <v>8.9991405603569288E-2</v>
      </c>
      <c r="Z3896">
        <v>12764073.481137704</v>
      </c>
      <c r="AA3896">
        <v>4.2214956809853023E-2</v>
      </c>
      <c r="AB3896">
        <f t="shared" si="887"/>
        <v>864831.42291538906</v>
      </c>
      <c r="AC3896" cm="1">
        <f t="array" ref="AC3896">NewI((1-'Parameters-x'!B3902)*BETA_c,V3896,T3896)</f>
        <v>3.587126378154011E-4</v>
      </c>
      <c r="AD3896">
        <f t="shared" si="888"/>
        <v>42600540.938784949</v>
      </c>
      <c r="AE3896" cm="1">
        <f t="array" ref="AE3896">NewI((1-'Parameters-x'!B3902)*BETA_a,X3896,T3896)</f>
        <v>1.1773026855392553E-2</v>
      </c>
      <c r="AF3896">
        <f t="shared" si="889"/>
        <v>22421167.47664734</v>
      </c>
      <c r="AG3896" cm="1">
        <f t="array" ref="AG3896">NewI((1-'Parameters-x'!B3902)*BETA_e,Z3896,T3896)</f>
        <v>5.5227253768552189E-3</v>
      </c>
    </row>
    <row r="3897" spans="1:33" x14ac:dyDescent="0.45">
      <c r="A3897">
        <f t="shared" si="897"/>
        <v>389.30000000002002</v>
      </c>
      <c r="B3897" s="2">
        <f t="shared" si="890"/>
        <v>25607323.663430303</v>
      </c>
      <c r="C3897" s="7">
        <f t="shared" si="891"/>
        <v>7.7993980538457727E-15</v>
      </c>
      <c r="D3897" s="2">
        <f t="shared" si="892"/>
        <v>101836169.3365697</v>
      </c>
      <c r="E3897" s="7">
        <f t="shared" si="893"/>
        <v>4.5366641405597705E-16</v>
      </c>
      <c r="F3897">
        <f t="array" ref="F3897:K3897">rk(BETA_c,BETA_a,BETA_e,GAMMA,F3896,G3896,H3896,I3896,J3896,K3896,dt,STAGE)</f>
        <v>13625902.911273686</v>
      </c>
      <c r="G3897">
        <v>5.434746986616941E-16</v>
      </c>
      <c r="H3897">
        <v>9399501.2758750357</v>
      </c>
      <c r="I3897">
        <v>5.4059150406277789E-15</v>
      </c>
      <c r="J3897">
        <v>2581919.4762815852</v>
      </c>
      <c r="K3897">
        <v>1.8500083145562998E-15</v>
      </c>
      <c r="L3897">
        <f t="shared" si="894"/>
        <v>2132521.0887263138</v>
      </c>
      <c r="M3897" cm="1">
        <f t="array" ref="M3897">NewI(BETA_c,F3897,C3897)</f>
        <v>3.1612211223525415E-17</v>
      </c>
      <c r="N3897">
        <f t="shared" si="895"/>
        <v>67100326.724124968</v>
      </c>
      <c r="O3897" cm="1">
        <f t="array" ref="O3897">NewI(BETA_a,H3897,C3897)</f>
        <v>3.1444504749445994E-16</v>
      </c>
      <c r="P3897">
        <f t="shared" si="896"/>
        <v>32603321.523718417</v>
      </c>
      <c r="Q3897" cm="1">
        <f t="array" ref="Q3897">NewI(BETA_e,J3897,C3897)</f>
        <v>1.0760915533799164E-16</v>
      </c>
      <c r="S3897" s="2">
        <f t="shared" si="884"/>
        <v>61556953.024945386</v>
      </c>
      <c r="T3897" s="7">
        <f t="shared" si="885"/>
        <v>0.13390637919983009</v>
      </c>
      <c r="U3897" s="2">
        <f t="shared" si="886"/>
        <v>65886539.841148227</v>
      </c>
      <c r="V3897">
        <f t="array" ref="V3897:AA3897">rk((1-'Parameters-x'!B3902)*BETA_c,(1-'Parameters-x'!B3902)*BETA_a,(1-'Parameters-x'!B3902)*BETA_e,GAMMA,V3896,W3896,X3896,Y3896,Z3896,AA3896,dt,STAGE)</f>
        <v>14893592.574306926</v>
      </c>
      <c r="W3897">
        <v>2.7207797319998782E-3</v>
      </c>
      <c r="X3897">
        <v>33899286.970050894</v>
      </c>
      <c r="Y3897">
        <v>8.9296583580587174E-2</v>
      </c>
      <c r="Z3897">
        <v>12764073.480587566</v>
      </c>
      <c r="AA3897">
        <v>4.1889015887243024E-2</v>
      </c>
      <c r="AB3897">
        <f t="shared" si="887"/>
        <v>864831.4229722945</v>
      </c>
      <c r="AC3897" cm="1">
        <f t="array" ref="AC3897">NewI((1-'Parameters-x'!B3903)*BETA_c,V3897,T3897)</f>
        <v>3.5594302399240258E-4</v>
      </c>
      <c r="AD3897">
        <f t="shared" si="888"/>
        <v>42600540.940652519</v>
      </c>
      <c r="AE3897" cm="1">
        <f t="array" ref="AE3897">NewI((1-'Parameters-x'!B3903)*BETA_a,X3897,T3897)</f>
        <v>1.168212752647366E-2</v>
      </c>
      <c r="AF3897">
        <f t="shared" si="889"/>
        <v>22421167.47752342</v>
      </c>
      <c r="AG3897" cm="1">
        <f t="array" ref="AG3897">NewI((1-'Parameters-x'!B3903)*BETA_e,Z3897,T3897)</f>
        <v>5.4800845133564438E-3</v>
      </c>
    </row>
    <row r="3898" spans="1:33" x14ac:dyDescent="0.45">
      <c r="A3898">
        <f t="shared" si="897"/>
        <v>389.40000000002004</v>
      </c>
      <c r="B3898" s="2">
        <f t="shared" si="890"/>
        <v>25607323.663430303</v>
      </c>
      <c r="C3898" s="7">
        <f t="shared" si="891"/>
        <v>7.6831522316063849E-15</v>
      </c>
      <c r="D3898" s="2">
        <f t="shared" si="892"/>
        <v>101836169.3365697</v>
      </c>
      <c r="E3898" s="7">
        <f t="shared" si="893"/>
        <v>4.4690476078988579E-16</v>
      </c>
      <c r="F3898">
        <f t="array" ref="F3898:K3898">rk(BETA_c,BETA_a,BETA_e,GAMMA,F3897,G3897,H3897,I3897,J3897,K3897,dt,STAGE)</f>
        <v>13625902.911273686</v>
      </c>
      <c r="G3898">
        <v>5.3537450135471787E-16</v>
      </c>
      <c r="H3898">
        <v>9399501.2758750357</v>
      </c>
      <c r="I3898">
        <v>5.3253427920405916E-15</v>
      </c>
      <c r="J3898">
        <v>2581919.4762815852</v>
      </c>
      <c r="K3898">
        <v>1.8224349382110759E-15</v>
      </c>
      <c r="L3898">
        <f t="shared" si="894"/>
        <v>2132521.0887263138</v>
      </c>
      <c r="M3898" cm="1">
        <f t="array" ref="M3898">NewI(BETA_c,F3898,C3898)</f>
        <v>3.1141048261830964E-17</v>
      </c>
      <c r="N3898">
        <f t="shared" si="895"/>
        <v>67100326.724124968</v>
      </c>
      <c r="O3898" cm="1">
        <f t="array" ref="O3898">NewI(BETA_a,H3898,C3898)</f>
        <v>3.0975841362313531E-16</v>
      </c>
      <c r="P3898">
        <f t="shared" si="896"/>
        <v>32603321.523718417</v>
      </c>
      <c r="Q3898" cm="1">
        <f t="array" ref="Q3898">NewI(BETA_e,J3898,C3898)</f>
        <v>1.0600529890491949E-16</v>
      </c>
      <c r="S3898" s="2">
        <f t="shared" si="884"/>
        <v>61556953.023200348</v>
      </c>
      <c r="T3898" s="7">
        <f t="shared" si="885"/>
        <v>0.13287249045538402</v>
      </c>
      <c r="U3898" s="2">
        <f t="shared" si="886"/>
        <v>65886539.84392716</v>
      </c>
      <c r="V3898">
        <f t="array" ref="V3898:AA3898">rk((1-'Parameters-x'!B3903)*BETA_c,(1-'Parameters-x'!B3903)*BETA_a,(1-'Parameters-x'!B3903)*BETA_e,GAMMA,V3897,W3897,X3897,Y3897,Z3897,AA3897,dt,STAGE)</f>
        <v>14893592.57427147</v>
      </c>
      <c r="W3898">
        <v>2.6997726408684863E-3</v>
      </c>
      <c r="X3898">
        <v>33899286.968887202</v>
      </c>
      <c r="Y3898">
        <v>8.860712626589333E-2</v>
      </c>
      <c r="Z3898">
        <v>12764073.480041677</v>
      </c>
      <c r="AA3898">
        <v>4.1565591548622188E-2</v>
      </c>
      <c r="AB3898">
        <f t="shared" si="887"/>
        <v>864831.4230287571</v>
      </c>
      <c r="AC3898" cm="1">
        <f t="array" ref="AC3898">NewI((1-'Parameters-x'!B3904)*BETA_c,V3898,T3898)</f>
        <v>3.5319479430774168E-4</v>
      </c>
      <c r="AD3898">
        <f t="shared" si="888"/>
        <v>42600540.942505673</v>
      </c>
      <c r="AE3898" cm="1">
        <f t="array" ref="AE3898">NewI((1-'Parameters-x'!B3904)*BETA_a,X3898,T3898)</f>
        <v>1.1591930029638462E-2</v>
      </c>
      <c r="AF3898">
        <f t="shared" si="889"/>
        <v>22421167.478392731</v>
      </c>
      <c r="AG3898" cm="1">
        <f t="array" ref="AG3898">NewI((1-'Parameters-x'!B3904)*BETA_e,Z3898,T3898)</f>
        <v>5.4377728791985321E-3</v>
      </c>
    </row>
    <row r="3899" spans="1:33" x14ac:dyDescent="0.45">
      <c r="A3899">
        <f t="shared" si="897"/>
        <v>389.50000000002007</v>
      </c>
      <c r="B3899" s="2">
        <f t="shared" si="890"/>
        <v>25607323.663430303</v>
      </c>
      <c r="C3899" s="7">
        <f t="shared" si="891"/>
        <v>7.5686389906629935E-15</v>
      </c>
      <c r="D3899" s="2">
        <f t="shared" si="892"/>
        <v>101836169.3365697</v>
      </c>
      <c r="E3899" s="7">
        <f t="shared" si="893"/>
        <v>4.4024388631956685E-16</v>
      </c>
      <c r="F3899">
        <f t="array" ref="F3899:K3899">rk(BETA_c,BETA_a,BETA_e,GAMMA,F3898,G3898,H3898,I3898,J3898,K3898,dt,STAGE)</f>
        <v>13625902.911273686</v>
      </c>
      <c r="G3899">
        <v>5.2739503312038039E-16</v>
      </c>
      <c r="H3899">
        <v>9399501.2758750357</v>
      </c>
      <c r="I3899">
        <v>5.24597142937068E-15</v>
      </c>
      <c r="J3899">
        <v>2581919.4762815852</v>
      </c>
      <c r="K3899">
        <v>1.7952725281719324E-15</v>
      </c>
      <c r="L3899">
        <f t="shared" si="894"/>
        <v>2132521.0887263138</v>
      </c>
      <c r="M3899" cm="1">
        <f t="array" ref="M3899">NewI(BETA_c,F3899,C3899)</f>
        <v>3.0676907730010315E-17</v>
      </c>
      <c r="N3899">
        <f t="shared" si="895"/>
        <v>67100326.724124968</v>
      </c>
      <c r="O3899" cm="1">
        <f t="array" ref="O3899">NewI(BETA_a,H3899,C3899)</f>
        <v>3.0514163150243896E-16</v>
      </c>
      <c r="P3899">
        <f t="shared" si="896"/>
        <v>32603321.523718417</v>
      </c>
      <c r="Q3899" cm="1">
        <f t="array" ref="Q3899">NewI(BETA_e,J3899,C3899)</f>
        <v>1.0442534708711759E-16</v>
      </c>
      <c r="S3899" s="2">
        <f t="shared" si="884"/>
        <v>61556953.021468788</v>
      </c>
      <c r="T3899" s="7">
        <f t="shared" si="885"/>
        <v>0.13184658434726881</v>
      </c>
      <c r="U3899" s="2">
        <f t="shared" si="886"/>
        <v>65886539.846684627</v>
      </c>
      <c r="V3899">
        <f t="array" ref="V3899:AA3899">rk((1-'Parameters-x'!B3904)*BETA_c,(1-'Parameters-x'!B3904)*BETA_a,(1-'Parameters-x'!B3904)*BETA_e,GAMMA,V3898,W3898,X3898,Y3898,Z3898,AA3898,dt,STAGE)</f>
        <v>14893592.574236289</v>
      </c>
      <c r="W3899">
        <v>2.6789277451050165E-3</v>
      </c>
      <c r="X3899">
        <v>33899286.967732497</v>
      </c>
      <c r="Y3899">
        <v>8.792299223867267E-2</v>
      </c>
      <c r="Z3899">
        <v>12764073.479500001</v>
      </c>
      <c r="AA3899">
        <v>4.1244664363491119E-2</v>
      </c>
      <c r="AB3899">
        <f t="shared" si="887"/>
        <v>864831.4230847836</v>
      </c>
      <c r="AC3899" cm="1">
        <f t="array" ref="AC3899">NewI((1-'Parameters-x'!B3905)*BETA_c,V3899,T3899)</f>
        <v>3.5046778365487464E-4</v>
      </c>
      <c r="AD3899">
        <f t="shared" si="888"/>
        <v>42600540.944344513</v>
      </c>
      <c r="AE3899" cm="1">
        <f t="array" ref="AE3899">NewI((1-'Parameters-x'!B3905)*BETA_a,X3899,T3899)</f>
        <v>1.1502428946054095E-2</v>
      </c>
      <c r="AF3899">
        <f t="shared" si="889"/>
        <v>22421167.479255334</v>
      </c>
      <c r="AG3899" cm="1">
        <f t="array" ref="AG3899">NewI((1-'Parameters-x'!B3905)*BETA_e,Z3899,T3899)</f>
        <v>5.3957879324076701E-3</v>
      </c>
    </row>
    <row r="3900" spans="1:33" x14ac:dyDescent="0.45">
      <c r="A3900">
        <f t="shared" si="897"/>
        <v>389.60000000002009</v>
      </c>
      <c r="B3900" s="2">
        <f t="shared" si="890"/>
        <v>25607323.663430303</v>
      </c>
      <c r="C3900" s="7">
        <f t="shared" si="891"/>
        <v>7.4558325078256546E-15</v>
      </c>
      <c r="D3900" s="2">
        <f t="shared" si="892"/>
        <v>101836169.3365697</v>
      </c>
      <c r="E3900" s="7">
        <f t="shared" si="893"/>
        <v>4.3368228859141294E-16</v>
      </c>
      <c r="F3900">
        <f t="array" ref="F3900:K3900">rk(BETA_c,BETA_a,BETA_e,GAMMA,F3899,G3899,H3899,I3899,J3899,K3899,dt,STAGE)</f>
        <v>13625902.911273686</v>
      </c>
      <c r="G3900">
        <v>5.1953449455696118E-16</v>
      </c>
      <c r="H3900">
        <v>9399501.2758750357</v>
      </c>
      <c r="I3900">
        <v>5.1677830540610141E-15</v>
      </c>
      <c r="J3900">
        <v>2581919.4762815852</v>
      </c>
      <c r="K3900">
        <v>1.7685149592076797E-15</v>
      </c>
      <c r="L3900">
        <f t="shared" si="894"/>
        <v>2132521.0887263138</v>
      </c>
      <c r="M3900" cm="1">
        <f t="array" ref="M3900">NewI(BETA_c,F3900,C3900)</f>
        <v>3.0219684962532943E-17</v>
      </c>
      <c r="N3900">
        <f t="shared" si="895"/>
        <v>67100326.724124968</v>
      </c>
      <c r="O3900" cm="1">
        <f t="array" ref="O3900">NewI(BETA_a,H3900,C3900)</f>
        <v>3.005936600296944E-16</v>
      </c>
      <c r="P3900">
        <f t="shared" si="896"/>
        <v>32603321.523718417</v>
      </c>
      <c r="Q3900" cm="1">
        <f t="array" ref="Q3900">NewI(BETA_e,J3900,C3900)</f>
        <v>1.0286894359918559E-16</v>
      </c>
      <c r="S3900" s="2">
        <f t="shared" si="884"/>
        <v>61556953.01975058</v>
      </c>
      <c r="T3900" s="7">
        <f t="shared" si="885"/>
        <v>0.13082859924169443</v>
      </c>
      <c r="U3900" s="2">
        <f t="shared" si="886"/>
        <v>65886539.849420823</v>
      </c>
      <c r="V3900">
        <f t="array" ref="V3900:AA3900">rk((1-'Parameters-x'!B3905)*BETA_c,(1-'Parameters-x'!B3905)*BETA_a,(1-'Parameters-x'!B3905)*BETA_e,GAMMA,V3899,W3899,X3899,Y3899,Z3899,AA3899,dt,STAGE)</f>
        <v>14893592.574201375</v>
      </c>
      <c r="W3900">
        <v>2.658243792402034E-3</v>
      </c>
      <c r="X3900">
        <v>33899286.966586702</v>
      </c>
      <c r="Y3900">
        <v>8.7244140397919459E-2</v>
      </c>
      <c r="Z3900">
        <v>12764073.478962507</v>
      </c>
      <c r="AA3900">
        <v>4.0926215051372949E-2</v>
      </c>
      <c r="AB3900">
        <f t="shared" si="887"/>
        <v>864831.423140381</v>
      </c>
      <c r="AC3900" cm="1">
        <f t="array" ref="AC3900">NewI((1-'Parameters-x'!B3906)*BETA_c,V3900,T3900)</f>
        <v>3.477618282020423E-4</v>
      </c>
      <c r="AD3900">
        <f t="shared" si="888"/>
        <v>42600540.94616916</v>
      </c>
      <c r="AE3900" cm="1">
        <f t="array" ref="AE3900">NewI((1-'Parameters-x'!B3906)*BETA_a,X3900,T3900)</f>
        <v>1.141361889872641E-2</v>
      </c>
      <c r="AF3900">
        <f t="shared" si="889"/>
        <v>22421167.480111279</v>
      </c>
      <c r="AG3900" cm="1">
        <f t="array" ref="AG3900">NewI((1-'Parameters-x'!B3906)*BETA_e,Z3900,T3900)</f>
        <v>5.3541271506365781E-3</v>
      </c>
    </row>
    <row r="3901" spans="1:33" x14ac:dyDescent="0.45">
      <c r="A3901">
        <f t="shared" si="897"/>
        <v>389.70000000002011</v>
      </c>
      <c r="B3901" s="2">
        <f t="shared" si="890"/>
        <v>25607323.663430303</v>
      </c>
      <c r="C3901" s="7">
        <f t="shared" si="891"/>
        <v>7.3447073447851575E-15</v>
      </c>
      <c r="D3901" s="2">
        <f t="shared" si="892"/>
        <v>101836169.3365697</v>
      </c>
      <c r="E3901" s="7">
        <f t="shared" si="893"/>
        <v>4.2721848793911646E-16</v>
      </c>
      <c r="F3901">
        <f t="array" ref="F3901:K3901">rk(BETA_c,BETA_a,BETA_e,GAMMA,F3900,G3900,H3900,I3900,J3900,K3900,dt,STAGE)</f>
        <v>13625902.911273686</v>
      </c>
      <c r="G3901">
        <v>5.1179111308185254E-16</v>
      </c>
      <c r="H3901">
        <v>9399501.2758750357</v>
      </c>
      <c r="I3901">
        <v>5.0907600343229088E-15</v>
      </c>
      <c r="J3901">
        <v>2581919.4762815852</v>
      </c>
      <c r="K3901">
        <v>1.7421561973803964E-15</v>
      </c>
      <c r="L3901">
        <f t="shared" si="894"/>
        <v>2132521.0887263138</v>
      </c>
      <c r="M3901" cm="1">
        <f t="array" ref="M3901">NewI(BETA_c,F3901,C3901)</f>
        <v>2.9769276853851695E-17</v>
      </c>
      <c r="N3901">
        <f t="shared" si="895"/>
        <v>67100326.724124968</v>
      </c>
      <c r="O3901" cm="1">
        <f t="array" ref="O3901">NewI(BETA_a,H3901,C3901)</f>
        <v>2.9611347361929971E-16</v>
      </c>
      <c r="P3901">
        <f t="shared" si="896"/>
        <v>32603321.523718417</v>
      </c>
      <c r="Q3901" cm="1">
        <f t="array" ref="Q3901">NewI(BETA_e,J3901,C3901)</f>
        <v>1.0133573746596507E-16</v>
      </c>
      <c r="S3901" s="2">
        <f t="shared" ref="S3901:S3964" si="898">V3901+X3901+Z3901</f>
        <v>61556953.018045641</v>
      </c>
      <c r="T3901" s="7">
        <f t="shared" ref="T3901:T3964" si="899">W3901+Y3901+AA3901</f>
        <v>0.12981847398074423</v>
      </c>
      <c r="U3901" s="2">
        <f t="shared" ref="U3901:U3964" si="900">AB3901+AD3901+AF3901</f>
        <v>65886539.852135889</v>
      </c>
      <c r="V3901">
        <f t="array" ref="V3901:AA3901">rk((1-'Parameters-x'!B3906)*BETA_c,(1-'Parameters-x'!B3906)*BETA_a,(1-'Parameters-x'!B3906)*BETA_e,GAMMA,V3900,W3900,X3900,Y3900,Z3900,AA3900,dt,STAGE)</f>
        <v>14893592.574166734</v>
      </c>
      <c r="W3901">
        <v>2.6377195401211455E-3</v>
      </c>
      <c r="X3901">
        <v>33899286.965449743</v>
      </c>
      <c r="Y3901">
        <v>8.6570529959968071E-2</v>
      </c>
      <c r="Z3901">
        <v>12764073.478429163</v>
      </c>
      <c r="AA3901">
        <v>4.0610224480655009E-2</v>
      </c>
      <c r="AB3901">
        <f t="shared" ref="AB3901:AB3964" si="901">N_c-V3901-W3901</f>
        <v>864831.42319554673</v>
      </c>
      <c r="AC3901" cm="1">
        <f t="array" ref="AC3901">NewI((1-'Parameters-x'!B3907)*BETA_c,V3901,T3901)</f>
        <v>3.4507676538242783E-4</v>
      </c>
      <c r="AD3901">
        <f t="shared" ref="AD3901:AD3964" si="902">N_a-X3901-Y3901</f>
        <v>42600540.947979726</v>
      </c>
      <c r="AE3901" cm="1">
        <f t="array" ref="AE3901">NewI((1-'Parameters-x'!B3907)*BETA_a,X3901,T3901)</f>
        <v>1.1325494552176936E-2</v>
      </c>
      <c r="AF3901">
        <f t="shared" ref="AF3901:AF3964" si="903">N_e-Z3901-AA3901</f>
        <v>22421167.480960615</v>
      </c>
      <c r="AG3901" cm="1">
        <f t="array" ref="AG3901">NewI((1-'Parameters-x'!B3907)*BETA_e,Z3901,T3901)</f>
        <v>5.3127880310129784E-3</v>
      </c>
    </row>
    <row r="3902" spans="1:33" x14ac:dyDescent="0.45">
      <c r="A3902">
        <f t="shared" si="897"/>
        <v>389.80000000002013</v>
      </c>
      <c r="B3902" s="2">
        <f t="shared" si="890"/>
        <v>25607323.663430303</v>
      </c>
      <c r="C3902" s="7">
        <f t="shared" si="891"/>
        <v>7.2352384423765633E-15</v>
      </c>
      <c r="D3902" s="2">
        <f t="shared" si="892"/>
        <v>101836169.3365697</v>
      </c>
      <c r="E3902" s="7">
        <f t="shared" si="893"/>
        <v>4.2085102674999783E-16</v>
      </c>
      <c r="F3902">
        <f t="array" ref="F3902:K3902">rk(BETA_c,BETA_a,BETA_e,GAMMA,F3901,G3901,H3901,I3901,J3901,K3901,dt,STAGE)</f>
        <v>13625902.911273686</v>
      </c>
      <c r="G3902">
        <v>5.041631425318342E-16</v>
      </c>
      <c r="H3902">
        <v>9399501.2758750357</v>
      </c>
      <c r="I3902">
        <v>5.0148850011599764E-15</v>
      </c>
      <c r="J3902">
        <v>2581919.4762815852</v>
      </c>
      <c r="K3902">
        <v>1.7161902986847525E-15</v>
      </c>
      <c r="L3902">
        <f t="shared" si="894"/>
        <v>2132521.0887263138</v>
      </c>
      <c r="M3902" cm="1">
        <f t="array" ref="M3902">NewI(BETA_c,F3902,C3902)</f>
        <v>2.9325581835151937E-17</v>
      </c>
      <c r="N3902">
        <f t="shared" si="895"/>
        <v>67100326.724124968</v>
      </c>
      <c r="O3902" cm="1">
        <f t="array" ref="O3902">NewI(BETA_a,H3902,C3902)</f>
        <v>2.9170006197145286E-16</v>
      </c>
      <c r="P3902">
        <f t="shared" si="896"/>
        <v>32603321.523718417</v>
      </c>
      <c r="Q3902" cm="1">
        <f t="array" ref="Q3902">NewI(BETA_e,J3902,C3902)</f>
        <v>9.9825382943392983E-17</v>
      </c>
      <c r="S3902" s="2">
        <f t="shared" si="898"/>
        <v>61556953.016353868</v>
      </c>
      <c r="T3902" s="7">
        <f t="shared" si="899"/>
        <v>0.12881614787870063</v>
      </c>
      <c r="U3902" s="2">
        <f t="shared" si="900"/>
        <v>65886539.854829989</v>
      </c>
      <c r="V3902">
        <f t="array" ref="V3902:AA3902">rk((1-'Parameters-x'!B3907)*BETA_c,(1-'Parameters-x'!B3907)*BETA_a,(1-'Parameters-x'!B3907)*BETA_e,GAMMA,V3901,W3901,X3901,Y3901,Z3901,AA3901,dt,STAGE)</f>
        <v>14893592.574132359</v>
      </c>
      <c r="W3902">
        <v>2.6173537552183451E-3</v>
      </c>
      <c r="X3902">
        <v>33899286.964321569</v>
      </c>
      <c r="Y3902">
        <v>8.5902120456042799E-2</v>
      </c>
      <c r="Z3902">
        <v>12764073.477899937</v>
      </c>
      <c r="AA3902">
        <v>4.0296673667439491E-2</v>
      </c>
      <c r="AB3902">
        <f t="shared" si="901"/>
        <v>864831.42325028754</v>
      </c>
      <c r="AC3902" cm="1">
        <f t="array" ref="AC3902">NewI((1-'Parameters-x'!B3908)*BETA_c,V3902,T3902)</f>
        <v>3.4241243388438941E-4</v>
      </c>
      <c r="AD3902">
        <f t="shared" si="902"/>
        <v>42600540.949776314</v>
      </c>
      <c r="AE3902" cm="1">
        <f t="array" ref="AE3902">NewI((1-'Parameters-x'!B3908)*BETA_a,X3902,T3902)</f>
        <v>1.1238050612122333E-2</v>
      </c>
      <c r="AF3902">
        <f t="shared" si="903"/>
        <v>22421167.481803387</v>
      </c>
      <c r="AG3902" cm="1">
        <f t="array" ref="AG3902">NewI((1-'Parameters-x'!B3908)*BETA_e,Z3902,T3902)</f>
        <v>5.2717680899892179E-3</v>
      </c>
    </row>
    <row r="3903" spans="1:33" x14ac:dyDescent="0.45">
      <c r="A3903">
        <f t="shared" si="897"/>
        <v>389.90000000002016</v>
      </c>
      <c r="B3903" s="2">
        <f t="shared" si="890"/>
        <v>25607323.663430303</v>
      </c>
      <c r="C3903" s="7">
        <f t="shared" si="891"/>
        <v>7.1274011149282787E-15</v>
      </c>
      <c r="D3903" s="2">
        <f t="shared" si="892"/>
        <v>101836169.3365697</v>
      </c>
      <c r="E3903" s="7">
        <f t="shared" si="893"/>
        <v>4.1457846913630854E-16</v>
      </c>
      <c r="F3903">
        <f t="array" ref="F3903:K3903">rk(BETA_c,BETA_a,BETA_e,GAMMA,F3902,G3902,H3902,I3902,J3902,K3902,dt,STAGE)</f>
        <v>13625902.911273686</v>
      </c>
      <c r="G3903">
        <v>4.9664886276930706E-16</v>
      </c>
      <c r="H3903">
        <v>9399501.2758750357</v>
      </c>
      <c r="I3903">
        <v>4.9401408444513588E-15</v>
      </c>
      <c r="J3903">
        <v>2581919.4762815852</v>
      </c>
      <c r="K3903">
        <v>1.6906114077076118E-15</v>
      </c>
      <c r="L3903">
        <f t="shared" si="894"/>
        <v>2132521.0887263138</v>
      </c>
      <c r="M3903" cm="1">
        <f t="array" ref="M3903">NewI(BETA_c,F3903,C3903)</f>
        <v>2.8888499851447469E-17</v>
      </c>
      <c r="N3903">
        <f t="shared" si="895"/>
        <v>67100326.724124968</v>
      </c>
      <c r="O3903" cm="1">
        <f t="array" ref="O3903">NewI(BETA_a,H3903,C3903)</f>
        <v>2.8735242984432587E-16</v>
      </c>
      <c r="P3903">
        <f t="shared" si="896"/>
        <v>32603321.523718417</v>
      </c>
      <c r="Q3903" cm="1">
        <f t="array" ref="Q3903">NewI(BETA_e,J3903,C3903)</f>
        <v>9.8337539440535173E-17</v>
      </c>
      <c r="S3903" s="2">
        <f t="shared" si="898"/>
        <v>61556953.014675163</v>
      </c>
      <c r="T3903" s="7">
        <f t="shared" si="899"/>
        <v>0.12782156071839945</v>
      </c>
      <c r="U3903" s="2">
        <f t="shared" si="900"/>
        <v>65886539.857503273</v>
      </c>
      <c r="V3903">
        <f t="array" ref="V3903:AA3903">rk((1-'Parameters-x'!B3908)*BETA_c,(1-'Parameters-x'!B3908)*BETA_a,(1-'Parameters-x'!B3908)*BETA_e,GAMMA,V3902,W3902,X3902,Y3902,Z3902,AA3902,dt,STAGE)</f>
        <v>14893592.57409825</v>
      </c>
      <c r="W3903">
        <v>2.5971452141699365E-3</v>
      </c>
      <c r="X3903">
        <v>33899286.963202111</v>
      </c>
      <c r="Y3903">
        <v>8.5238871729826624E-2</v>
      </c>
      <c r="Z3903">
        <v>12764073.477374798</v>
      </c>
      <c r="AA3903">
        <v>3.9985543774402887E-2</v>
      </c>
      <c r="AB3903">
        <f t="shared" si="901"/>
        <v>864831.42330460483</v>
      </c>
      <c r="AC3903" cm="1">
        <f t="array" ref="AC3903">NewI((1-'Parameters-x'!B3909)*BETA_c,V3903,T3903)</f>
        <v>3.3976867364176976E-4</v>
      </c>
      <c r="AD3903">
        <f t="shared" si="902"/>
        <v>42600540.951559015</v>
      </c>
      <c r="AE3903" cm="1">
        <f t="array" ref="AE3903">NewI((1-'Parameters-x'!B3909)*BETA_a,X3903,T3903)</f>
        <v>1.1151281825156331E-2</v>
      </c>
      <c r="AF3903">
        <f t="shared" si="903"/>
        <v>22421167.482639655</v>
      </c>
      <c r="AG3903" cm="1">
        <f t="array" ref="AG3903">NewI((1-'Parameters-x'!B3909)*BETA_e,Z3903,T3903)</f>
        <v>5.2310648631930757E-3</v>
      </c>
    </row>
    <row r="3904" spans="1:33" x14ac:dyDescent="0.45">
      <c r="A3904">
        <f t="shared" si="897"/>
        <v>390.00000000002018</v>
      </c>
      <c r="B3904" s="2">
        <f t="shared" si="890"/>
        <v>25607323.663430303</v>
      </c>
      <c r="C3904" s="7">
        <f t="shared" si="891"/>
        <v>7.0211710446953272E-15</v>
      </c>
      <c r="D3904" s="2">
        <f t="shared" si="892"/>
        <v>101836169.3365697</v>
      </c>
      <c r="E3904" s="7">
        <f t="shared" si="893"/>
        <v>4.0839940061143253E-16</v>
      </c>
      <c r="F3904">
        <f t="array" ref="F3904:K3904">rk(BETA_c,BETA_a,BETA_e,GAMMA,F3903,G3903,H3903,I3903,J3903,K3903,dt,STAGE)</f>
        <v>13625902.911273686</v>
      </c>
      <c r="G3904">
        <v>4.8924657929439541E-16</v>
      </c>
      <c r="H3904">
        <v>9399501.2758750357</v>
      </c>
      <c r="I3904">
        <v>4.8665107090933181E-15</v>
      </c>
      <c r="J3904">
        <v>2581919.4762815852</v>
      </c>
      <c r="K3904">
        <v>1.665413756307614E-15</v>
      </c>
      <c r="L3904">
        <f t="shared" si="894"/>
        <v>2132521.0887263138</v>
      </c>
      <c r="M3904" cm="1">
        <f t="array" ref="M3904">NewI(BETA_c,F3904,C3904)</f>
        <v>2.8457932339017698E-17</v>
      </c>
      <c r="N3904">
        <f t="shared" si="895"/>
        <v>67100326.724124968</v>
      </c>
      <c r="O3904" cm="1">
        <f t="array" ref="O3904">NewI(BETA_a,H3904,C3904)</f>
        <v>2.8306959682963326E-16</v>
      </c>
      <c r="P3904">
        <f t="shared" si="896"/>
        <v>32603321.523718417</v>
      </c>
      <c r="Q3904" cm="1">
        <f t="array" ref="Q3904">NewI(BETA_e,J3904,C3904)</f>
        <v>9.6871871442781574E-17</v>
      </c>
      <c r="S3904" s="2">
        <f t="shared" si="898"/>
        <v>61556953.013009414</v>
      </c>
      <c r="T3904" s="7">
        <f t="shared" si="899"/>
        <v>0.12683465274761202</v>
      </c>
      <c r="U3904" s="2">
        <f t="shared" si="900"/>
        <v>65886539.860155933</v>
      </c>
      <c r="V3904">
        <f t="array" ref="V3904:AA3904">rk((1-'Parameters-x'!B3909)*BETA_c,(1-'Parameters-x'!B3909)*BETA_a,(1-'Parameters-x'!B3909)*BETA_e,GAMMA,V3903,W3903,X3903,Y3903,Z3903,AA3903,dt,STAGE)</f>
        <v>14893592.574064404</v>
      </c>
      <c r="W3904">
        <v>2.5770927028990268E-3</v>
      </c>
      <c r="X3904">
        <v>33899286.962091297</v>
      </c>
      <c r="Y3904">
        <v>8.4580743935048691E-2</v>
      </c>
      <c r="Z3904">
        <v>12764073.476853713</v>
      </c>
      <c r="AA3904">
        <v>3.9676816109664323E-2</v>
      </c>
      <c r="AB3904">
        <f t="shared" si="901"/>
        <v>864831.4233585035</v>
      </c>
      <c r="AC3904" cm="1">
        <f t="array" ref="AC3904">NewI((1-'Parameters-x'!B3910)*BETA_c,V3904,T3904)</f>
        <v>3.3714532582427903E-4</v>
      </c>
      <c r="AD3904">
        <f t="shared" si="902"/>
        <v>42600540.953327961</v>
      </c>
      <c r="AE3904" cm="1">
        <f t="array" ref="AE3904">NewI((1-'Parameters-x'!B3910)*BETA_a,X3904,T3904)</f>
        <v>1.1065182978434099E-2</v>
      </c>
      <c r="AF3904">
        <f t="shared" si="903"/>
        <v>22421167.483469471</v>
      </c>
      <c r="AG3904" cm="1">
        <f t="array" ref="AG3904">NewI((1-'Parameters-x'!B3910)*BETA_e,Z3904,T3904)</f>
        <v>5.1906759052797007E-3</v>
      </c>
    </row>
    <row r="3905" spans="1:33" x14ac:dyDescent="0.45">
      <c r="A3905">
        <f t="shared" si="897"/>
        <v>390.1000000000202</v>
      </c>
      <c r="B3905" s="2">
        <f t="shared" si="890"/>
        <v>25607323.663430303</v>
      </c>
      <c r="C3905" s="7">
        <f t="shared" si="891"/>
        <v>6.9165242763756179E-15</v>
      </c>
      <c r="D3905" s="2">
        <f t="shared" si="892"/>
        <v>101836169.3365697</v>
      </c>
      <c r="E3905" s="7">
        <f t="shared" si="893"/>
        <v>4.0231242777091439E-16</v>
      </c>
      <c r="F3905">
        <f t="array" ref="F3905:K3905">rk(BETA_c,BETA_a,BETA_e,GAMMA,F3904,G3904,H3904,I3904,J3904,K3904,dt,STAGE)</f>
        <v>13625902.911273686</v>
      </c>
      <c r="G3905">
        <v>4.8195462286283019E-16</v>
      </c>
      <c r="H3905">
        <v>9399501.2758750357</v>
      </c>
      <c r="I3905">
        <v>4.7939779911983525E-15</v>
      </c>
      <c r="J3905">
        <v>2581919.4762815852</v>
      </c>
      <c r="K3905">
        <v>1.6405916623144353E-15</v>
      </c>
      <c r="L3905">
        <f t="shared" si="894"/>
        <v>2132521.0887263138</v>
      </c>
      <c r="M3905" cm="1">
        <f t="array" ref="M3905">NewI(BETA_c,F3905,C3905)</f>
        <v>2.8033782203181149E-17</v>
      </c>
      <c r="N3905">
        <f t="shared" si="895"/>
        <v>67100326.724124968</v>
      </c>
      <c r="O3905" cm="1">
        <f t="array" ref="O3905">NewI(BETA_a,H3905,C3905)</f>
        <v>2.7885059713154661E-16</v>
      </c>
      <c r="P3905">
        <f t="shared" si="896"/>
        <v>32603321.523718417</v>
      </c>
      <c r="Q3905" cm="1">
        <f t="array" ref="Q3905">NewI(BETA_e,J3905,C3905)</f>
        <v>9.5428048436186619E-17</v>
      </c>
      <c r="S3905" s="2">
        <f t="shared" si="898"/>
        <v>61556953.011356525</v>
      </c>
      <c r="T3905" s="7">
        <f t="shared" si="899"/>
        <v>0.12585536467545566</v>
      </c>
      <c r="U3905" s="2">
        <f t="shared" si="900"/>
        <v>65886539.862788111</v>
      </c>
      <c r="V3905">
        <f t="array" ref="V3905:AA3905">rk((1-'Parameters-x'!B3910)*BETA_c,(1-'Parameters-x'!B3910)*BETA_a,(1-'Parameters-x'!B3910)*BETA_e,GAMMA,V3904,W3904,X3904,Y3904,Z3904,AA3904,dt,STAGE)</f>
        <v>14893592.57403082</v>
      </c>
      <c r="W3905">
        <v>2.5571950167025872E-3</v>
      </c>
      <c r="X3905">
        <v>33899286.960989058</v>
      </c>
      <c r="Y3905">
        <v>8.3927697533090484E-2</v>
      </c>
      <c r="Z3905">
        <v>12764073.476336652</v>
      </c>
      <c r="AA3905">
        <v>3.9370472125662602E-2</v>
      </c>
      <c r="AB3905">
        <f t="shared" si="901"/>
        <v>864831.4234119847</v>
      </c>
      <c r="AC3905" cm="1">
        <f t="array" ref="AC3905">NewI((1-'Parameters-x'!B3911)*BETA_c,V3905,T3905)</f>
        <v>3.345422328279537E-4</v>
      </c>
      <c r="AD3905">
        <f t="shared" si="902"/>
        <v>42600540.955083244</v>
      </c>
      <c r="AE3905" cm="1">
        <f t="array" ref="AE3905">NewI((1-'Parameters-x'!B3911)*BETA_a,X3905,T3905)</f>
        <v>1.0979748899359104E-2</v>
      </c>
      <c r="AF3905">
        <f t="shared" si="903"/>
        <v>22421167.484292876</v>
      </c>
      <c r="AG3905" cm="1">
        <f t="array" ref="AG3905">NewI((1-'Parameters-x'!B3911)*BETA_e,Z3905,T3905)</f>
        <v>5.1505987897847074E-3</v>
      </c>
    </row>
    <row r="3906" spans="1:33" x14ac:dyDescent="0.45">
      <c r="A3906">
        <f t="shared" si="897"/>
        <v>390.20000000002022</v>
      </c>
      <c r="B3906" s="2">
        <f t="shared" si="890"/>
        <v>25607323.663430303</v>
      </c>
      <c r="C3906" s="7">
        <f t="shared" si="891"/>
        <v>6.8134372117079117E-15</v>
      </c>
      <c r="D3906" s="2">
        <f t="shared" si="892"/>
        <v>101836169.3365697</v>
      </c>
      <c r="E3906" s="7">
        <f t="shared" si="893"/>
        <v>3.9631617797824036E-16</v>
      </c>
      <c r="F3906">
        <f t="array" ref="F3906:K3906">rk(BETA_c,BETA_a,BETA_e,GAMMA,F3905,G3905,H3905,I3905,J3905,K3905,dt,STAGE)</f>
        <v>13625902.911273686</v>
      </c>
      <c r="G3906">
        <v>4.7477134910952797E-16</v>
      </c>
      <c r="H3906">
        <v>9399501.2758750357</v>
      </c>
      <c r="I3906">
        <v>4.7225263343509478E-15</v>
      </c>
      <c r="J3906">
        <v>2581919.4762815852</v>
      </c>
      <c r="K3906">
        <v>1.6161395282474366E-15</v>
      </c>
      <c r="L3906">
        <f t="shared" si="894"/>
        <v>2132521.0887263138</v>
      </c>
      <c r="M3906" cm="1">
        <f t="array" ref="M3906">NewI(BETA_c,F3906,C3906)</f>
        <v>2.7615953796400211E-17</v>
      </c>
      <c r="N3906">
        <f t="shared" si="895"/>
        <v>67100326.724124968</v>
      </c>
      <c r="O3906" cm="1">
        <f t="array" ref="O3906">NewI(BETA_a,H3906,C3906)</f>
        <v>2.7469447934890341E-16</v>
      </c>
      <c r="P3906">
        <f t="shared" si="896"/>
        <v>32603321.523718417</v>
      </c>
      <c r="Q3906" cm="1">
        <f t="array" ref="Q3906">NewI(BETA_e,J3906,C3906)</f>
        <v>9.4005744832936763E-17</v>
      </c>
      <c r="S3906" s="2">
        <f t="shared" si="898"/>
        <v>61556953.009716406</v>
      </c>
      <c r="T3906" s="7">
        <f t="shared" si="899"/>
        <v>0.12488363766883143</v>
      </c>
      <c r="U3906" s="2">
        <f t="shared" si="900"/>
        <v>65886539.865399957</v>
      </c>
      <c r="V3906">
        <f t="array" ref="V3906:AA3906">rk((1-'Parameters-x'!B3911)*BETA_c,(1-'Parameters-x'!B3911)*BETA_a,(1-'Parameters-x'!B3911)*BETA_e,GAMMA,V3905,W3905,X3905,Y3905,Z3905,AA3905,dt,STAGE)</f>
        <v>14893592.573997496</v>
      </c>
      <c r="W3906">
        <v>2.5374509601790774E-3</v>
      </c>
      <c r="X3906">
        <v>33899286.959895328</v>
      </c>
      <c r="Y3906">
        <v>8.327969329061044E-2</v>
      </c>
      <c r="Z3906">
        <v>12764073.475823583</v>
      </c>
      <c r="AA3906">
        <v>3.9066493418041914E-2</v>
      </c>
      <c r="AB3906">
        <f t="shared" si="901"/>
        <v>864831.42346505332</v>
      </c>
      <c r="AC3906" cm="1">
        <f t="array" ref="AC3906">NewI((1-'Parameters-x'!B3912)*BETA_c,V3906,T3906)</f>
        <v>3.3195923826568718E-4</v>
      </c>
      <c r="AD3906">
        <f t="shared" si="902"/>
        <v>42600540.956824981</v>
      </c>
      <c r="AE3906" cm="1">
        <f t="array" ref="AE3906">NewI((1-'Parameters-x'!B3912)*BETA_a,X3906,T3906)</f>
        <v>1.0894974455272327E-2</v>
      </c>
      <c r="AF3906">
        <f t="shared" si="903"/>
        <v>22421167.485109925</v>
      </c>
      <c r="AG3906" cm="1">
        <f t="array" ref="AG3906">NewI((1-'Parameters-x'!B3912)*BETA_e,Z3906,T3906)</f>
        <v>5.1108311089783981E-3</v>
      </c>
    </row>
    <row r="3907" spans="1:33" x14ac:dyDescent="0.45">
      <c r="A3907">
        <f t="shared" si="897"/>
        <v>390.30000000002025</v>
      </c>
      <c r="B3907" s="2">
        <f t="shared" si="890"/>
        <v>25607323.663430303</v>
      </c>
      <c r="C3907" s="7">
        <f t="shared" si="891"/>
        <v>6.7118866041503338E-15</v>
      </c>
      <c r="D3907" s="2">
        <f t="shared" si="892"/>
        <v>101836169.3365697</v>
      </c>
      <c r="E3907" s="7">
        <f t="shared" si="893"/>
        <v>3.9040929905530406E-16</v>
      </c>
      <c r="F3907">
        <f t="array" ref="F3907:K3907">rk(BETA_c,BETA_a,BETA_e,GAMMA,F3906,G3906,H3906,I3906,J3906,K3906,dt,STAGE)</f>
        <v>13625902.911273686</v>
      </c>
      <c r="G3907">
        <v>4.6769513817778009E-16</v>
      </c>
      <c r="H3907">
        <v>9399501.2758750357</v>
      </c>
      <c r="I3907">
        <v>4.6521396259191436E-15</v>
      </c>
      <c r="J3907">
        <v>2581919.4762815852</v>
      </c>
      <c r="K3907">
        <v>1.5920518400534098E-15</v>
      </c>
      <c r="L3907">
        <f t="shared" si="894"/>
        <v>2132521.0887263138</v>
      </c>
      <c r="M3907" cm="1">
        <f t="array" ref="M3907">NewI(BETA_c,F3907,C3907)</f>
        <v>2.7204352896712244E-17</v>
      </c>
      <c r="N3907">
        <f t="shared" si="895"/>
        <v>67100326.724124968</v>
      </c>
      <c r="O3907" cm="1">
        <f t="array" ref="O3907">NewI(BETA_a,H3907,C3907)</f>
        <v>2.7060030626066248E-16</v>
      </c>
      <c r="P3907">
        <f t="shared" si="896"/>
        <v>32603321.523718417</v>
      </c>
      <c r="Q3907" cm="1">
        <f t="array" ref="Q3907">NewI(BETA_e,J3907,C3907)</f>
        <v>9.2604639897929306E-17</v>
      </c>
      <c r="S3907" s="2">
        <f t="shared" si="898"/>
        <v>61556953.008088954</v>
      </c>
      <c r="T3907" s="7">
        <f t="shared" si="899"/>
        <v>0.12391941334888962</v>
      </c>
      <c r="U3907" s="2">
        <f t="shared" si="900"/>
        <v>65886539.867991641</v>
      </c>
      <c r="V3907">
        <f t="array" ref="V3907:AA3907">rk((1-'Parameters-x'!B3912)*BETA_c,(1-'Parameters-x'!B3912)*BETA_a,(1-'Parameters-x'!B3912)*BETA_e,GAMMA,V3906,W3906,X3906,Y3906,Z3906,AA3906,dt,STAGE)</f>
        <v>14893592.573964428</v>
      </c>
      <c r="W3907">
        <v>2.5178593471566315E-3</v>
      </c>
      <c r="X3907">
        <v>33899286.958810046</v>
      </c>
      <c r="Y3907">
        <v>8.2636692277186868E-2</v>
      </c>
      <c r="Z3907">
        <v>12764073.475314476</v>
      </c>
      <c r="AA3907">
        <v>3.8764861724546122E-2</v>
      </c>
      <c r="AB3907">
        <f t="shared" si="901"/>
        <v>864831.42351771251</v>
      </c>
      <c r="AC3907" cm="1">
        <f t="array" ref="AC3907">NewI((1-'Parameters-x'!B3913)*BETA_c,V3907,T3907)</f>
        <v>3.2939618695783477E-4</v>
      </c>
      <c r="AD3907">
        <f t="shared" si="902"/>
        <v>42600540.958553262</v>
      </c>
      <c r="AE3907" cm="1">
        <f t="array" ref="AE3907">NewI((1-'Parameters-x'!B3913)*BETA_a,X3907,T3907)</f>
        <v>1.081085455314392E-2</v>
      </c>
      <c r="AF3907">
        <f t="shared" si="903"/>
        <v>22421167.485920664</v>
      </c>
      <c r="AG3907" cm="1">
        <f t="array" ref="AG3907">NewI((1-'Parameters-x'!B3913)*BETA_e,Z3907,T3907)</f>
        <v>5.0713704737211087E-3</v>
      </c>
    </row>
    <row r="3908" spans="1:33" x14ac:dyDescent="0.45">
      <c r="A3908">
        <f t="shared" si="897"/>
        <v>390.40000000002027</v>
      </c>
      <c r="B3908" s="2">
        <f t="shared" ref="B3908:B3971" si="904">F3908+H3908+J3908</f>
        <v>25607323.663430303</v>
      </c>
      <c r="C3908" s="7">
        <f t="shared" ref="C3908:C3971" si="905">G3908+I3908+K3908</f>
        <v>6.6118495536381764E-15</v>
      </c>
      <c r="D3908" s="2">
        <f t="shared" ref="D3908:D3971" si="906">L3908+N3908+P3908</f>
        <v>101836169.3365697</v>
      </c>
      <c r="E3908" s="7">
        <f t="shared" ref="E3908:E3971" si="907">M3908+O3908+Q3908</f>
        <v>3.8459045897748428E-16</v>
      </c>
      <c r="F3908">
        <f t="array" ref="F3908:K3908">rk(BETA_c,BETA_a,BETA_e,GAMMA,F3907,G3907,H3907,I3907,J3907,K3907,dt,STAGE)</f>
        <v>13625902.911273686</v>
      </c>
      <c r="G3908">
        <v>4.6072439435396859E-16</v>
      </c>
      <c r="H3908">
        <v>9399501.2758750357</v>
      </c>
      <c r="I3908">
        <v>4.5828019934210719E-15</v>
      </c>
      <c r="J3908">
        <v>2581919.4762815852</v>
      </c>
      <c r="K3908">
        <v>1.5683231658631359E-15</v>
      </c>
      <c r="L3908">
        <f t="shared" ref="L3908:L3971" si="908">N_c-F3908-G3908</f>
        <v>2132521.0887263138</v>
      </c>
      <c r="M3908" cm="1">
        <f t="array" ref="M3908">NewI(BETA_c,F3908,C3908)</f>
        <v>2.6798886686482152E-17</v>
      </c>
      <c r="N3908">
        <f t="shared" ref="N3908:N3971" si="909">N_a-H3908-I3908</f>
        <v>67100326.724124968</v>
      </c>
      <c r="O3908" cm="1">
        <f t="array" ref="O3908">NewI(BETA_a,H3908,C3908)</f>
        <v>2.6656715461455687E-16</v>
      </c>
      <c r="P3908">
        <f t="shared" ref="P3908:P3971" si="910">N_e-J3908-K3908</f>
        <v>32603321.523718417</v>
      </c>
      <c r="Q3908" cm="1">
        <f t="array" ref="Q3908">NewI(BETA_e,J3908,C3908)</f>
        <v>9.122441767644527E-17</v>
      </c>
      <c r="S3908" s="2">
        <f t="shared" si="898"/>
        <v>61556953.006474063</v>
      </c>
      <c r="T3908" s="7">
        <f t="shared" si="899"/>
        <v>0.12296263378752265</v>
      </c>
      <c r="U3908" s="2">
        <f t="shared" si="900"/>
        <v>65886539.870563298</v>
      </c>
      <c r="V3908">
        <f t="array" ref="V3908:AA3908">rk((1-'Parameters-x'!B3913)*BETA_c,(1-'Parameters-x'!B3913)*BETA_a,(1-'Parameters-x'!B3913)*BETA_e,GAMMA,V3907,W3907,X3907,Y3907,Z3907,AA3907,dt,STAGE)</f>
        <v>14893592.573931616</v>
      </c>
      <c r="W3908">
        <v>2.498419000621793E-3</v>
      </c>
      <c r="X3908">
        <v>33899286.957733147</v>
      </c>
      <c r="Y3908">
        <v>8.1998655862979192E-2</v>
      </c>
      <c r="Z3908">
        <v>12764073.4748093</v>
      </c>
      <c r="AA3908">
        <v>3.8465558923921658E-2</v>
      </c>
      <c r="AB3908">
        <f t="shared" si="901"/>
        <v>864831.42356996518</v>
      </c>
      <c r="AC3908" cm="1">
        <f t="array" ref="AC3908">NewI((1-'Parameters-x'!B3914)*BETA_c,V3908,T3908)</f>
        <v>3.2685292492289124E-4</v>
      </c>
      <c r="AD3908">
        <f t="shared" si="902"/>
        <v>42600540.960268199</v>
      </c>
      <c r="AE3908" cm="1">
        <f t="array" ref="AE3908">NewI((1-'Parameters-x'!B3914)*BETA_a,X3908,T3908)</f>
        <v>1.0727384139267227E-2</v>
      </c>
      <c r="AF3908">
        <f t="shared" si="903"/>
        <v>22421167.48672514</v>
      </c>
      <c r="AG3908" cm="1">
        <f t="array" ref="AG3908">NewI((1-'Parameters-x'!B3914)*BETA_e,Z3908,T3908)</f>
        <v>5.0322145133196864E-3</v>
      </c>
    </row>
    <row r="3909" spans="1:33" x14ac:dyDescent="0.45">
      <c r="A3909">
        <f t="shared" ref="A3909:A3972" si="911">A3908+dt</f>
        <v>390.50000000002029</v>
      </c>
      <c r="B3909" s="2">
        <f t="shared" si="904"/>
        <v>25607323.663430303</v>
      </c>
      <c r="C3909" s="7">
        <f t="shared" si="905"/>
        <v>6.5133035014198499E-15</v>
      </c>
      <c r="D3909" s="2">
        <f t="shared" si="906"/>
        <v>101836169.3365697</v>
      </c>
      <c r="E3909" s="7">
        <f t="shared" si="907"/>
        <v>3.7885834557326883E-16</v>
      </c>
      <c r="F3909">
        <f t="array" ref="F3909:K3909">rk(BETA_c,BETA_a,BETA_e,GAMMA,F3908,G3908,H3908,I3908,J3908,K3908,dt,STAGE)</f>
        <v>13625902.911273686</v>
      </c>
      <c r="G3909">
        <v>4.5385754570772636E-16</v>
      </c>
      <c r="H3909">
        <v>9399501.2758750357</v>
      </c>
      <c r="I3909">
        <v>4.5144978009456453E-15</v>
      </c>
      <c r="J3909">
        <v>2581919.4762815852</v>
      </c>
      <c r="K3909">
        <v>1.5449481547664784E-15</v>
      </c>
      <c r="L3909">
        <f t="shared" si="908"/>
        <v>2132521.0887263138</v>
      </c>
      <c r="M3909" cm="1">
        <f t="array" ref="M3909">NewI(BETA_c,F3909,C3909)</f>
        <v>2.6399463731471641E-17</v>
      </c>
      <c r="N3909">
        <f t="shared" si="909"/>
        <v>67100326.724124968</v>
      </c>
      <c r="O3909" cm="1">
        <f t="array" ref="O3909">NewI(BETA_a,H3909,C3909)</f>
        <v>2.6259411491889681E-16</v>
      </c>
      <c r="P3909">
        <f t="shared" si="910"/>
        <v>32603321.523718417</v>
      </c>
      <c r="Q3909" cm="1">
        <f t="array" ref="Q3909">NewI(BETA_e,J3909,C3909)</f>
        <v>8.986476692290041E-17</v>
      </c>
      <c r="S3909" s="2">
        <f t="shared" si="898"/>
        <v>61556953.004871637</v>
      </c>
      <c r="T3909" s="7">
        <f t="shared" si="899"/>
        <v>0.12201324150388468</v>
      </c>
      <c r="U3909" s="2">
        <f t="shared" si="900"/>
        <v>65886539.873115122</v>
      </c>
      <c r="V3909">
        <f t="array" ref="V3909:AA3909">rk((1-'Parameters-x'!B3914)*BETA_c,(1-'Parameters-x'!B3914)*BETA_a,(1-'Parameters-x'!B3914)*BETA_e,GAMMA,V3908,W3908,X3908,Y3908,Z3908,AA3908,dt,STAGE)</f>
        <v>14893592.573899055</v>
      </c>
      <c r="W3909">
        <v>2.4791287526488032E-3</v>
      </c>
      <c r="X3909">
        <v>33899286.956664555</v>
      </c>
      <c r="Y3909">
        <v>8.1365545716407056E-2</v>
      </c>
      <c r="Z3909">
        <v>12764073.474308025</v>
      </c>
      <c r="AA3909">
        <v>3.8168567034828814E-2</v>
      </c>
      <c r="AB3909">
        <f t="shared" si="901"/>
        <v>864831.42362181633</v>
      </c>
      <c r="AC3909" cm="1">
        <f t="array" ref="AC3909">NewI((1-'Parameters-x'!B3915)*BETA_c,V3909,T3909)</f>
        <v>3.2432929936823944E-4</v>
      </c>
      <c r="AD3909">
        <f t="shared" si="902"/>
        <v>42600540.961969897</v>
      </c>
      <c r="AE3909" cm="1">
        <f t="array" ref="AE3909">NewI((1-'Parameters-x'!B3915)*BETA_a,X3909,T3909)</f>
        <v>1.064455819895516E-2</v>
      </c>
      <c r="AF3909">
        <f t="shared" si="903"/>
        <v>22421167.487523407</v>
      </c>
      <c r="AG3909" cm="1">
        <f t="array" ref="AG3909">NewI((1-'Parameters-x'!B3915)*BETA_e,Z3909,T3909)</f>
        <v>4.9933608753850488E-3</v>
      </c>
    </row>
    <row r="3910" spans="1:33" x14ac:dyDescent="0.45">
      <c r="A3910">
        <f t="shared" si="911"/>
        <v>390.60000000002032</v>
      </c>
      <c r="B3910" s="2">
        <f t="shared" si="904"/>
        <v>25607323.663430303</v>
      </c>
      <c r="C3910" s="7">
        <f t="shared" si="905"/>
        <v>6.416226224969791E-15</v>
      </c>
      <c r="D3910" s="2">
        <f t="shared" si="906"/>
        <v>101836169.3365697</v>
      </c>
      <c r="E3910" s="7">
        <f t="shared" si="907"/>
        <v>3.732116662283541E-16</v>
      </c>
      <c r="F3910">
        <f t="array" ref="F3910:K3910">rk(BETA_c,BETA_a,BETA_e,GAMMA,F3909,G3909,H3909,I3909,J3909,K3909,dt,STAGE)</f>
        <v>13625902.911273686</v>
      </c>
      <c r="G3910">
        <v>4.4709304373746074E-16</v>
      </c>
      <c r="H3910">
        <v>9399501.2758750357</v>
      </c>
      <c r="I3910">
        <v>4.4472116456265997E-15</v>
      </c>
      <c r="J3910">
        <v>2581919.4762815852</v>
      </c>
      <c r="K3910">
        <v>1.5219215356057308E-15</v>
      </c>
      <c r="L3910">
        <f t="shared" si="908"/>
        <v>2132521.0887263138</v>
      </c>
      <c r="M3910" cm="1">
        <f t="array" ref="M3910">NewI(BETA_c,F3910,C3910)</f>
        <v>2.600599396022043E-17</v>
      </c>
      <c r="N3910">
        <f t="shared" si="909"/>
        <v>67100326.724124968</v>
      </c>
      <c r="O3910" cm="1">
        <f t="array" ref="O3910">NewI(BETA_a,H3910,C3910)</f>
        <v>2.5868029123747564E-16</v>
      </c>
      <c r="P3910">
        <f t="shared" si="910"/>
        <v>32603321.523718417</v>
      </c>
      <c r="Q3910" cm="1">
        <f t="array" ref="Q3910">NewI(BETA_e,J3910,C3910)</f>
        <v>8.852538103065805E-17</v>
      </c>
      <c r="S3910" s="2">
        <f t="shared" si="898"/>
        <v>61556953.003281586</v>
      </c>
      <c r="T3910" s="7">
        <f t="shared" si="899"/>
        <v>0.12107117946093851</v>
      </c>
      <c r="U3910" s="2">
        <f t="shared" si="900"/>
        <v>65886539.875647232</v>
      </c>
      <c r="V3910">
        <f t="array" ref="V3910:AA3910">rk((1-'Parameters-x'!B3915)*BETA_c,(1-'Parameters-x'!B3915)*BETA_a,(1-'Parameters-x'!B3915)*BETA_e,GAMMA,V3909,W3909,X3909,Y3909,Z3909,AA3909,dt,STAGE)</f>
        <v>14893592.573866745</v>
      </c>
      <c r="W3910">
        <v>2.4599874443294372E-3</v>
      </c>
      <c r="X3910">
        <v>33899286.955604218</v>
      </c>
      <c r="Y3910">
        <v>8.0737323801847602E-2</v>
      </c>
      <c r="Z3910">
        <v>12764073.473810619</v>
      </c>
      <c r="AA3910">
        <v>3.7873868214761471E-2</v>
      </c>
      <c r="AB3910">
        <f t="shared" si="901"/>
        <v>864831.42367326713</v>
      </c>
      <c r="AC3910" cm="1">
        <f t="array" ref="AC3910">NewI((1-'Parameters-x'!B3916)*BETA_c,V3910,T3910)</f>
        <v>3.218251586809715E-4</v>
      </c>
      <c r="AD3910">
        <f t="shared" si="902"/>
        <v>42600540.963658459</v>
      </c>
      <c r="AE3910" cm="1">
        <f t="array" ref="AE3910">NewI((1-'Parameters-x'!B3916)*BETA_a,X3910,T3910)</f>
        <v>1.0562371756238951E-2</v>
      </c>
      <c r="AF3910">
        <f t="shared" si="903"/>
        <v>22421167.488315511</v>
      </c>
      <c r="AG3910" cm="1">
        <f t="array" ref="AG3910">NewI((1-'Parameters-x'!B3916)*BETA_e,Z3910,T3910)</f>
        <v>4.9548072256908734E-3</v>
      </c>
    </row>
    <row r="3911" spans="1:33" x14ac:dyDescent="0.45">
      <c r="A3911">
        <f t="shared" si="911"/>
        <v>390.70000000002034</v>
      </c>
      <c r="B3911" s="2">
        <f t="shared" si="904"/>
        <v>25607323.663430303</v>
      </c>
      <c r="C3911" s="7">
        <f t="shared" si="905"/>
        <v>6.3205958329771975E-15</v>
      </c>
      <c r="D3911" s="2">
        <f t="shared" si="906"/>
        <v>101836169.3365697</v>
      </c>
      <c r="E3911" s="7">
        <f t="shared" si="907"/>
        <v>3.676491475941558E-16</v>
      </c>
      <c r="F3911">
        <f t="array" ref="F3911:K3911">rk(BETA_c,BETA_a,BETA_e,GAMMA,F3910,G3910,H3910,I3910,J3910,K3910,dt,STAGE)</f>
        <v>13625902.911273686</v>
      </c>
      <c r="G3911">
        <v>4.4042936302116012E-16</v>
      </c>
      <c r="H3911">
        <v>9399501.2758750357</v>
      </c>
      <c r="I3911">
        <v>4.3809283541690883E-15</v>
      </c>
      <c r="J3911">
        <v>2581919.4762815852</v>
      </c>
      <c r="K3911">
        <v>1.4992381157869497E-15</v>
      </c>
      <c r="L3911">
        <f t="shared" si="908"/>
        <v>2132521.0887263138</v>
      </c>
      <c r="M3911" cm="1">
        <f t="array" ref="M3911">NewI(BETA_c,F3911,C3911)</f>
        <v>2.5618388643734789E-17</v>
      </c>
      <c r="N3911">
        <f t="shared" si="909"/>
        <v>67100326.724124968</v>
      </c>
      <c r="O3911" cm="1">
        <f t="array" ref="O3911">NewI(BETA_a,H3911,C3911)</f>
        <v>2.548248009875329E-16</v>
      </c>
      <c r="P3911">
        <f t="shared" si="910"/>
        <v>32603321.523718417</v>
      </c>
      <c r="Q3911" cm="1">
        <f t="array" ref="Q3911">NewI(BETA_e,J3911,C3911)</f>
        <v>8.7205957962888114E-17</v>
      </c>
      <c r="S3911" s="2">
        <f t="shared" si="898"/>
        <v>61556953.001703799</v>
      </c>
      <c r="T3911" s="7">
        <f t="shared" si="899"/>
        <v>0.12013639106202886</v>
      </c>
      <c r="U3911" s="2">
        <f t="shared" si="900"/>
        <v>65886539.878159806</v>
      </c>
      <c r="V3911">
        <f t="array" ref="V3911:AA3911">rk((1-'Parameters-x'!B3916)*BETA_c,(1-'Parameters-x'!B3916)*BETA_a,(1-'Parameters-x'!B3916)*BETA_e,GAMMA,V3910,W3910,X3910,Y3910,Z3910,AA3910,dt,STAGE)</f>
        <v>14893592.573834687</v>
      </c>
      <c r="W3911">
        <v>2.4409939257033779E-3</v>
      </c>
      <c r="X3911">
        <v>33899286.954552062</v>
      </c>
      <c r="Y3911">
        <v>8.0113952377350292E-2</v>
      </c>
      <c r="Z3911">
        <v>12764073.473317053</v>
      </c>
      <c r="AA3911">
        <v>3.7581444758975187E-2</v>
      </c>
      <c r="AB3911">
        <f t="shared" si="901"/>
        <v>864831.42372431862</v>
      </c>
      <c r="AC3911" cm="1">
        <f t="array" ref="AC3911">NewI((1-'Parameters-x'!B3917)*BETA_c,V3911,T3911)</f>
        <v>3.1934035241878002E-4</v>
      </c>
      <c r="AD3911">
        <f t="shared" si="902"/>
        <v>42600540.965333983</v>
      </c>
      <c r="AE3911" cm="1">
        <f t="array" ref="AE3911">NewI((1-'Parameters-x'!B3917)*BETA_a,X3911,T3911)</f>
        <v>1.0480819873569193E-2</v>
      </c>
      <c r="AF3911">
        <f t="shared" si="903"/>
        <v>22421167.489101503</v>
      </c>
      <c r="AG3911" cm="1">
        <f t="array" ref="AG3911">NewI((1-'Parameters-x'!B3917)*BETA_e,Z3911,T3911)</f>
        <v>4.9165512480333559E-3</v>
      </c>
    </row>
    <row r="3912" spans="1:33" x14ac:dyDescent="0.45">
      <c r="A3912">
        <f t="shared" si="911"/>
        <v>390.80000000002036</v>
      </c>
      <c r="B3912" s="2">
        <f t="shared" si="904"/>
        <v>25607323.663430303</v>
      </c>
      <c r="C3912" s="7">
        <f t="shared" si="905"/>
        <v>6.2263907604094508E-15</v>
      </c>
      <c r="D3912" s="2">
        <f t="shared" si="906"/>
        <v>101836169.3365697</v>
      </c>
      <c r="E3912" s="7">
        <f t="shared" si="907"/>
        <v>3.6216953530066355E-16</v>
      </c>
      <c r="F3912">
        <f t="array" ref="F3912:K3912">rk(BETA_c,BETA_a,BETA_e,GAMMA,F3911,G3911,H3911,I3911,J3911,K3911,dt,STAGE)</f>
        <v>13625902.911273686</v>
      </c>
      <c r="G3912">
        <v>4.3386500087240527E-16</v>
      </c>
      <c r="H3912">
        <v>9399501.2758750357</v>
      </c>
      <c r="I3912">
        <v>4.3156329794280409E-15</v>
      </c>
      <c r="J3912">
        <v>2581919.4762815852</v>
      </c>
      <c r="K3912">
        <v>1.4768927801090047E-15</v>
      </c>
      <c r="L3912">
        <f t="shared" si="908"/>
        <v>2132521.0887263138</v>
      </c>
      <c r="M3912" cm="1">
        <f t="array" ref="M3912">NewI(BETA_c,F3912,C3912)</f>
        <v>2.5236560375478789E-17</v>
      </c>
      <c r="N3912">
        <f t="shared" si="909"/>
        <v>67100326.724124968</v>
      </c>
      <c r="O3912" cm="1">
        <f t="array" ref="O3912">NewI(BETA_a,H3912,C3912)</f>
        <v>2.5102677474072814E-16</v>
      </c>
      <c r="P3912">
        <f t="shared" si="910"/>
        <v>32603321.523718417</v>
      </c>
      <c r="Q3912" cm="1">
        <f t="array" ref="Q3912">NewI(BETA_e,J3912,C3912)</f>
        <v>8.590620018445664E-17</v>
      </c>
      <c r="S3912" s="2">
        <f t="shared" si="898"/>
        <v>61556953.000138208</v>
      </c>
      <c r="T3912" s="7">
        <f t="shared" si="899"/>
        <v>0.11920882014748213</v>
      </c>
      <c r="U3912" s="2">
        <f t="shared" si="900"/>
        <v>65886539.880652964</v>
      </c>
      <c r="V3912">
        <f t="array" ref="V3912:AA3912">rk((1-'Parameters-x'!B3917)*BETA_c,(1-'Parameters-x'!B3917)*BETA_a,(1-'Parameters-x'!B3917)*BETA_e,GAMMA,V3911,W3911,X3911,Y3911,Z3911,AA3911,dt,STAGE)</f>
        <v>14893592.573802877</v>
      </c>
      <c r="W3912">
        <v>2.4221470556891303E-3</v>
      </c>
      <c r="X3912">
        <v>33899286.953508034</v>
      </c>
      <c r="Y3912">
        <v>7.9495393992369476E-2</v>
      </c>
      <c r="Z3912">
        <v>12764073.472827299</v>
      </c>
      <c r="AA3912">
        <v>3.7291279099423522E-2</v>
      </c>
      <c r="AB3912">
        <f t="shared" si="901"/>
        <v>864831.4237749757</v>
      </c>
      <c r="AC3912" cm="1">
        <f t="array" ref="AC3912">NewI((1-'Parameters-x'!B3918)*BETA_c,V3912,T3912)</f>
        <v>3.1687473130091964E-4</v>
      </c>
      <c r="AD3912">
        <f t="shared" si="902"/>
        <v>42600540.966996573</v>
      </c>
      <c r="AE3912" cm="1">
        <f t="array" ref="AE3912">NewI((1-'Parameters-x'!B3918)*BETA_a,X3912,T3912)</f>
        <v>1.039989765151921E-2</v>
      </c>
      <c r="AF3912">
        <f t="shared" si="903"/>
        <v>22421167.489881419</v>
      </c>
      <c r="AG3912" cm="1">
        <f t="array" ref="AG3912">NewI((1-'Parameters-x'!B3918)*BETA_e,Z3912,T3912)</f>
        <v>4.8785906440920578E-3</v>
      </c>
    </row>
    <row r="3913" spans="1:33" x14ac:dyDescent="0.45">
      <c r="A3913">
        <f t="shared" si="911"/>
        <v>390.90000000002038</v>
      </c>
      <c r="B3913" s="2">
        <f t="shared" si="904"/>
        <v>25607323.663430303</v>
      </c>
      <c r="C3913" s="7">
        <f t="shared" si="905"/>
        <v>6.1335897636491124E-15</v>
      </c>
      <c r="D3913" s="2">
        <f t="shared" si="906"/>
        <v>101836169.3365697</v>
      </c>
      <c r="E3913" s="7">
        <f t="shared" si="907"/>
        <v>3.5677159367357559E-16</v>
      </c>
      <c r="F3913">
        <f t="array" ref="F3913:K3913">rk(BETA_c,BETA_a,BETA_e,GAMMA,F3912,G3912,H3912,I3912,J3912,K3912,dt,STAGE)</f>
        <v>13625902.911273686</v>
      </c>
      <c r="G3913">
        <v>4.2739847700150773E-16</v>
      </c>
      <c r="H3913">
        <v>9399501.2758750357</v>
      </c>
      <c r="I3913">
        <v>4.2513107970375251E-15</v>
      </c>
      <c r="J3913">
        <v>2581919.4762815852</v>
      </c>
      <c r="K3913">
        <v>1.4548804896100801E-15</v>
      </c>
      <c r="L3913">
        <f t="shared" si="908"/>
        <v>2132521.0887263138</v>
      </c>
      <c r="M3913" cm="1">
        <f t="array" ref="M3913">NewI(BETA_c,F3913,C3913)</f>
        <v>2.4860423051663783E-17</v>
      </c>
      <c r="N3913">
        <f t="shared" si="909"/>
        <v>67100326.724124968</v>
      </c>
      <c r="O3913" cm="1">
        <f t="array" ref="O3913">NewI(BETA_a,H3913,C3913)</f>
        <v>2.4728535602708149E-16</v>
      </c>
      <c r="P3913">
        <f t="shared" si="910"/>
        <v>32603321.523718417</v>
      </c>
      <c r="Q3913" cm="1">
        <f t="array" ref="Q3913">NewI(BETA_e,J3913,C3913)</f>
        <v>8.4625814594830311E-17</v>
      </c>
      <c r="S3913" s="2">
        <f t="shared" si="898"/>
        <v>61556952.998584703</v>
      </c>
      <c r="T3913" s="7">
        <f t="shared" si="899"/>
        <v>0.11828841099123255</v>
      </c>
      <c r="U3913" s="2">
        <f t="shared" si="900"/>
        <v>65886539.883126885</v>
      </c>
      <c r="V3913">
        <f t="array" ref="V3913:AA3913">rk((1-'Parameters-x'!B3918)*BETA_c,(1-'Parameters-x'!B3918)*BETA_a,(1-'Parameters-x'!B3918)*BETA_e,GAMMA,V3912,W3912,X3912,Y3912,Z3912,AA3912,dt,STAGE)</f>
        <v>14893592.573771313</v>
      </c>
      <c r="W3913">
        <v>2.4034457020154676E-3</v>
      </c>
      <c r="X3913">
        <v>33899286.952472061</v>
      </c>
      <c r="Y3913">
        <v>7.8881611485514494E-2</v>
      </c>
      <c r="Z3913">
        <v>12764073.472341325</v>
      </c>
      <c r="AA3913">
        <v>3.7003353803702593E-2</v>
      </c>
      <c r="AB3913">
        <f t="shared" si="901"/>
        <v>864831.42382524151</v>
      </c>
      <c r="AC3913" cm="1">
        <f t="array" ref="AC3913">NewI((1-'Parameters-x'!B3919)*BETA_c,V3913,T3913)</f>
        <v>3.1442814719923908E-4</v>
      </c>
      <c r="AD3913">
        <f t="shared" si="902"/>
        <v>42600540.968646325</v>
      </c>
      <c r="AE3913" cm="1">
        <f t="array" ref="AE3913">NewI((1-'Parameters-x'!B3919)*BETA_a,X3913,T3913)</f>
        <v>1.0319600228490702E-2</v>
      </c>
      <c r="AF3913">
        <f t="shared" si="903"/>
        <v>22421167.490655322</v>
      </c>
      <c r="AG3913" cm="1">
        <f t="array" ref="AG3913">NewI((1-'Parameters-x'!B3919)*BETA_e,Z3913,T3913)</f>
        <v>4.8409231332918329E-3</v>
      </c>
    </row>
    <row r="3914" spans="1:33" x14ac:dyDescent="0.45">
      <c r="A3914">
        <f t="shared" si="911"/>
        <v>391.00000000002041</v>
      </c>
      <c r="B3914" s="2">
        <f t="shared" si="904"/>
        <v>25607323.663430303</v>
      </c>
      <c r="C3914" s="7">
        <f t="shared" si="905"/>
        <v>6.0421719157034097E-15</v>
      </c>
      <c r="D3914" s="2">
        <f t="shared" si="906"/>
        <v>101836169.3365697</v>
      </c>
      <c r="E3914" s="7">
        <f t="shared" si="907"/>
        <v>3.5145410545564933E-16</v>
      </c>
      <c r="F3914">
        <f t="array" ref="F3914:K3914">rk(BETA_c,BETA_a,BETA_e,GAMMA,F3913,G3913,H3913,I3913,J3913,K3913,dt,STAGE)</f>
        <v>13625902.911273686</v>
      </c>
      <c r="G3914">
        <v>4.210283331816986E-16</v>
      </c>
      <c r="H3914">
        <v>9399501.2758750357</v>
      </c>
      <c r="I3914">
        <v>4.1879473020903428E-15</v>
      </c>
      <c r="J3914">
        <v>2581919.4762815852</v>
      </c>
      <c r="K3914">
        <v>1.4331962804313686E-15</v>
      </c>
      <c r="L3914">
        <f t="shared" si="908"/>
        <v>2132521.0887263138</v>
      </c>
      <c r="M3914" cm="1">
        <f t="array" ref="M3914">NewI(BETA_c,F3914,C3914)</f>
        <v>2.4489891851831672E-17</v>
      </c>
      <c r="N3914">
        <f t="shared" si="909"/>
        <v>67100326.724124968</v>
      </c>
      <c r="O3914" cm="1">
        <f t="array" ref="O3914">NewI(BETA_a,H3914,C3914)</f>
        <v>2.4359970114183638E-16</v>
      </c>
      <c r="P3914">
        <f t="shared" si="910"/>
        <v>32603321.523718417</v>
      </c>
      <c r="Q3914" cm="1">
        <f t="array" ref="Q3914">NewI(BETA_e,J3914,C3914)</f>
        <v>8.3364512461981306E-17</v>
      </c>
      <c r="S3914" s="2">
        <f t="shared" si="898"/>
        <v>61556952.997043185</v>
      </c>
      <c r="T3914" s="7">
        <f t="shared" si="899"/>
        <v>0.11737510829747429</v>
      </c>
      <c r="U3914" s="2">
        <f t="shared" si="900"/>
        <v>65886539.885581702</v>
      </c>
      <c r="V3914">
        <f t="array" ref="V3914:AA3914">rk((1-'Parameters-x'!B3919)*BETA_c,(1-'Parameters-x'!B3919)*BETA_a,(1-'Parameters-x'!B3919)*BETA_e,GAMMA,V3913,W3913,X3913,Y3913,Z3913,AA3913,dt,STAGE)</f>
        <v>14893592.573739992</v>
      </c>
      <c r="W3914">
        <v>2.3848887411534077E-3</v>
      </c>
      <c r="X3914">
        <v>33899286.951444089</v>
      </c>
      <c r="Y3914">
        <v>7.8272567982317076E-2</v>
      </c>
      <c r="Z3914">
        <v>12764073.471859105</v>
      </c>
      <c r="AA3914">
        <v>3.6717651574003807E-2</v>
      </c>
      <c r="AB3914">
        <f t="shared" si="901"/>
        <v>864831.42387511884</v>
      </c>
      <c r="AC3914" cm="1">
        <f t="array" ref="AC3914">NewI((1-'Parameters-x'!B3920)*BETA_c,V3914,T3914)</f>
        <v>3.120004531292817E-4</v>
      </c>
      <c r="AD3914">
        <f t="shared" si="902"/>
        <v>42600540.970283344</v>
      </c>
      <c r="AE3914" cm="1">
        <f t="array" ref="AE3914">NewI((1-'Parameters-x'!B3920)*BETA_a,X3914,T3914)</f>
        <v>1.0239922780421691E-2</v>
      </c>
      <c r="AF3914">
        <f t="shared" si="903"/>
        <v>22421167.491423242</v>
      </c>
      <c r="AG3914" cm="1">
        <f t="array" ref="AG3914">NewI((1-'Parameters-x'!B3920)*BETA_e,Z3914,T3914)</f>
        <v>4.8035464526658134E-3</v>
      </c>
    </row>
    <row r="3915" spans="1:33" x14ac:dyDescent="0.45">
      <c r="A3915">
        <f t="shared" si="911"/>
        <v>391.10000000002043</v>
      </c>
      <c r="B3915" s="2">
        <f t="shared" si="904"/>
        <v>25607323.663430303</v>
      </c>
      <c r="C3915" s="7">
        <f t="shared" si="905"/>
        <v>5.9521166014851095E-15</v>
      </c>
      <c r="D3915" s="2">
        <f t="shared" si="906"/>
        <v>101836169.3365697</v>
      </c>
      <c r="E3915" s="7">
        <f t="shared" si="907"/>
        <v>3.4621587153220507E-16</v>
      </c>
      <c r="F3915">
        <f t="array" ref="F3915:K3915">rk(BETA_c,BETA_a,BETA_e,GAMMA,F3914,G3914,H3914,I3914,J3914,K3914,dt,STAGE)</f>
        <v>13625902.911273686</v>
      </c>
      <c r="G3915">
        <v>4.1475313292029238E-16</v>
      </c>
      <c r="H3915">
        <v>9399501.2758750357</v>
      </c>
      <c r="I3915">
        <v>4.1255282058671145E-15</v>
      </c>
      <c r="J3915">
        <v>2581919.4762815852</v>
      </c>
      <c r="K3915">
        <v>1.4118352626977025E-15</v>
      </c>
      <c r="L3915">
        <f t="shared" si="908"/>
        <v>2132521.0887263138</v>
      </c>
      <c r="M3915" cm="1">
        <f t="array" ref="M3915">NewI(BETA_c,F3915,C3915)</f>
        <v>2.4124883219727542E-17</v>
      </c>
      <c r="N3915">
        <f t="shared" si="909"/>
        <v>67100326.724124968</v>
      </c>
      <c r="O3915" cm="1">
        <f t="array" ref="O3915">NewI(BETA_a,H3915,C3915)</f>
        <v>2.3996897895520059E-16</v>
      </c>
      <c r="P3915">
        <f t="shared" si="910"/>
        <v>32603321.523718417</v>
      </c>
      <c r="Q3915" cm="1">
        <f t="array" ref="Q3915">NewI(BETA_e,J3915,C3915)</f>
        <v>8.212200935727692E-17</v>
      </c>
      <c r="S3915" s="2">
        <f t="shared" si="898"/>
        <v>61556952.995513581</v>
      </c>
      <c r="T3915" s="7">
        <f t="shared" si="899"/>
        <v>0.1164688571973394</v>
      </c>
      <c r="U3915" s="2">
        <f t="shared" si="900"/>
        <v>65886539.888017565</v>
      </c>
      <c r="V3915">
        <f t="array" ref="V3915:AA3915">rk((1-'Parameters-x'!B3920)*BETA_c,(1-'Parameters-x'!B3920)*BETA_a,(1-'Parameters-x'!B3920)*BETA_e,GAMMA,V3914,W3914,X3914,Y3914,Z3914,AA3914,dt,STAGE)</f>
        <v>14893592.573708912</v>
      </c>
      <c r="W3915">
        <v>2.3664750582487147E-3</v>
      </c>
      <c r="X3915">
        <v>33899286.95042406</v>
      </c>
      <c r="Y3915">
        <v>7.7668226893016085E-2</v>
      </c>
      <c r="Z3915">
        <v>12764073.471380606</v>
      </c>
      <c r="AA3915">
        <v>3.6434155246074608E-2</v>
      </c>
      <c r="AB3915">
        <f t="shared" si="901"/>
        <v>864831.42392461258</v>
      </c>
      <c r="AC3915" cm="1">
        <f t="array" ref="AC3915">NewI((1-'Parameters-x'!B3921)*BETA_c,V3915,T3915)</f>
        <v>3.0959150324145519E-4</v>
      </c>
      <c r="AD3915">
        <f t="shared" si="902"/>
        <v>42600540.971907713</v>
      </c>
      <c r="AE3915" cm="1">
        <f t="array" ref="AE3915">NewI((1-'Parameters-x'!B3921)*BETA_a,X3915,T3915)</f>
        <v>1.0160860520496693E-2</v>
      </c>
      <c r="AF3915">
        <f t="shared" si="903"/>
        <v>22421167.492185239</v>
      </c>
      <c r="AG3915" cm="1">
        <f t="array" ref="AG3915">NewI((1-'Parameters-x'!B3921)*BETA_e,Z3915,T3915)</f>
        <v>4.766458356719459E-3</v>
      </c>
    </row>
    <row r="3916" spans="1:33" x14ac:dyDescent="0.45">
      <c r="A3916">
        <f t="shared" si="911"/>
        <v>391.20000000002045</v>
      </c>
      <c r="B3916" s="2">
        <f t="shared" si="904"/>
        <v>25607323.663430303</v>
      </c>
      <c r="C3916" s="7">
        <f t="shared" si="905"/>
        <v>5.86340351316374E-15</v>
      </c>
      <c r="D3916" s="2">
        <f t="shared" si="906"/>
        <v>101836169.3365697</v>
      </c>
      <c r="E3916" s="7">
        <f t="shared" si="907"/>
        <v>3.4105571066072065E-16</v>
      </c>
      <c r="F3916">
        <f t="array" ref="F3916:K3916">rk(BETA_c,BETA_a,BETA_e,GAMMA,F3915,G3915,H3915,I3915,J3915,K3915,dt,STAGE)</f>
        <v>13625902.911273686</v>
      </c>
      <c r="G3916">
        <v>4.0857146113475243E-16</v>
      </c>
      <c r="H3916">
        <v>9399501.2758750357</v>
      </c>
      <c r="I3916">
        <v>4.0640394326141207E-15</v>
      </c>
      <c r="J3916">
        <v>2581919.4762815852</v>
      </c>
      <c r="K3916">
        <v>1.3907926194148662E-15</v>
      </c>
      <c r="L3916">
        <f t="shared" si="908"/>
        <v>2132521.0887263138</v>
      </c>
      <c r="M3916" cm="1">
        <f t="array" ref="M3916">NewI(BETA_c,F3916,C3916)</f>
        <v>2.3765314844457406E-17</v>
      </c>
      <c r="N3916">
        <f t="shared" si="909"/>
        <v>67100326.724124968</v>
      </c>
      <c r="O3916" cm="1">
        <f t="array" ref="O3916">NewI(BETA_a,H3916,C3916)</f>
        <v>2.3639237072492333E-16</v>
      </c>
      <c r="P3916">
        <f t="shared" si="910"/>
        <v>32603321.523718417</v>
      </c>
      <c r="Q3916" cm="1">
        <f t="array" ref="Q3916">NewI(BETA_e,J3916,C3916)</f>
        <v>8.0898025091339878E-17</v>
      </c>
      <c r="S3916" s="2">
        <f t="shared" si="898"/>
        <v>61556952.993995778</v>
      </c>
      <c r="T3916" s="7">
        <f t="shared" si="899"/>
        <v>0.1155696032456015</v>
      </c>
      <c r="U3916" s="2">
        <f t="shared" si="900"/>
        <v>65886539.890434615</v>
      </c>
      <c r="V3916">
        <f t="array" ref="V3916:AA3916">rk((1-'Parameters-x'!B3921)*BETA_c,(1-'Parameters-x'!B3921)*BETA_a,(1-'Parameters-x'!B3921)*BETA_e,GAMMA,V3915,W3915,X3915,Y3915,Z3915,AA3915,dt,STAGE)</f>
        <v>14893592.573678073</v>
      </c>
      <c r="W3916">
        <v>2.3482035470549214E-3</v>
      </c>
      <c r="X3916">
        <v>33899286.949411906</v>
      </c>
      <c r="Y3916">
        <v>7.7068551910359218E-2</v>
      </c>
      <c r="Z3916">
        <v>12764073.470905801</v>
      </c>
      <c r="AA3916">
        <v>3.6152847788187358E-2</v>
      </c>
      <c r="AB3916">
        <f t="shared" si="901"/>
        <v>864831.4239737239</v>
      </c>
      <c r="AC3916" cm="1">
        <f t="array" ref="AC3916">NewI((1-'Parameters-x'!B3922)*BETA_c,V3916,T3916)</f>
        <v>3.0720115281226935E-4</v>
      </c>
      <c r="AD3916">
        <f t="shared" si="902"/>
        <v>42600540.973519541</v>
      </c>
      <c r="AE3916" cm="1">
        <f t="array" ref="AE3916">NewI((1-'Parameters-x'!B3922)*BETA_a,X3916,T3916)</f>
        <v>1.0082408698859137E-2</v>
      </c>
      <c r="AF3916">
        <f t="shared" si="903"/>
        <v>22421167.49294135</v>
      </c>
      <c r="AG3916" cm="1">
        <f t="array" ref="AG3916">NewI((1-'Parameters-x'!B3922)*BETA_e,Z3916,T3916)</f>
        <v>4.72965661729565E-3</v>
      </c>
    </row>
    <row r="3917" spans="1:33" x14ac:dyDescent="0.45">
      <c r="A3917">
        <f t="shared" si="911"/>
        <v>391.30000000002047</v>
      </c>
      <c r="B3917" s="2">
        <f t="shared" si="904"/>
        <v>25607323.663430303</v>
      </c>
      <c r="C3917" s="7">
        <f t="shared" si="905"/>
        <v>5.7760126455860866E-15</v>
      </c>
      <c r="D3917" s="2">
        <f t="shared" si="906"/>
        <v>101836169.3365697</v>
      </c>
      <c r="E3917" s="7">
        <f t="shared" si="907"/>
        <v>3.3597245920445652E-16</v>
      </c>
      <c r="F3917">
        <f t="array" ref="F3917:K3917">rk(BETA_c,BETA_a,BETA_e,GAMMA,F3916,G3916,H3916,I3916,J3916,K3916,dt,STAGE)</f>
        <v>13625902.911273686</v>
      </c>
      <c r="G3917">
        <v>4.0248192383358428E-16</v>
      </c>
      <c r="H3917">
        <v>9399501.2758750357</v>
      </c>
      <c r="I3917">
        <v>4.0034671163691573E-15</v>
      </c>
      <c r="J3917">
        <v>2581919.4762815852</v>
      </c>
      <c r="K3917">
        <v>1.3700636053833451E-15</v>
      </c>
      <c r="L3917">
        <f t="shared" si="908"/>
        <v>2132521.0887263138</v>
      </c>
      <c r="M3917" cm="1">
        <f t="array" ref="M3917">NewI(BETA_c,F3917,C3917)</f>
        <v>2.3411105641926742E-17</v>
      </c>
      <c r="N3917">
        <f t="shared" si="909"/>
        <v>67100326.724124968</v>
      </c>
      <c r="O3917" cm="1">
        <f t="array" ref="O3917">NewI(BETA_a,H3917,C3917)</f>
        <v>2.3286906991166537E-16</v>
      </c>
      <c r="P3917">
        <f t="shared" si="910"/>
        <v>32603321.523718417</v>
      </c>
      <c r="Q3917" cm="1">
        <f t="array" ref="Q3917">NewI(BETA_e,J3917,C3917)</f>
        <v>7.9692283650864419E-17</v>
      </c>
      <c r="S3917" s="2">
        <f t="shared" si="898"/>
        <v>61556952.992489696</v>
      </c>
      <c r="T3917" s="7">
        <f t="shared" si="899"/>
        <v>0.11467729241740474</v>
      </c>
      <c r="U3917" s="2">
        <f t="shared" si="900"/>
        <v>65886539.892833017</v>
      </c>
      <c r="V3917">
        <f t="array" ref="V3917:AA3917">rk((1-'Parameters-x'!B3922)*BETA_c,(1-'Parameters-x'!B3922)*BETA_a,(1-'Parameters-x'!B3922)*BETA_e,GAMMA,V3916,W3916,X3916,Y3916,Z3916,AA3916,dt,STAGE)</f>
        <v>14893592.573647471</v>
      </c>
      <c r="W3917">
        <v>2.3300731098668684E-3</v>
      </c>
      <c r="X3917">
        <v>33899286.948407561</v>
      </c>
      <c r="Y3917">
        <v>7.6473507007421823E-2</v>
      </c>
      <c r="Z3917">
        <v>12764073.470434666</v>
      </c>
      <c r="AA3917">
        <v>3.5873712300116045E-2</v>
      </c>
      <c r="AB3917">
        <f t="shared" si="901"/>
        <v>864831.4240224557</v>
      </c>
      <c r="AC3917" cm="1">
        <f t="array" ref="AC3917">NewI((1-'Parameters-x'!B3923)*BETA_c,V3917,T3917)</f>
        <v>3.0482925823564126E-4</v>
      </c>
      <c r="AD3917">
        <f t="shared" si="902"/>
        <v>42600540.975118935</v>
      </c>
      <c r="AE3917" cm="1">
        <f t="array" ref="AE3917">NewI((1-'Parameters-x'!B3923)*BETA_a,X3917,T3917)</f>
        <v>1.0004562602326001E-2</v>
      </c>
      <c r="AF3917">
        <f t="shared" si="903"/>
        <v>22421167.493691623</v>
      </c>
      <c r="AG3917" cm="1">
        <f t="array" ref="AG3917">NewI((1-'Parameters-x'!B3923)*BETA_e,Z3917,T3917)</f>
        <v>4.6931390234408316E-3</v>
      </c>
    </row>
    <row r="3918" spans="1:33" x14ac:dyDescent="0.45">
      <c r="A3918">
        <f t="shared" si="911"/>
        <v>391.4000000000205</v>
      </c>
      <c r="B3918" s="2">
        <f t="shared" si="904"/>
        <v>25607323.663430303</v>
      </c>
      <c r="C3918" s="7">
        <f t="shared" si="905"/>
        <v>5.6899242917649627E-15</v>
      </c>
      <c r="D3918" s="2">
        <f t="shared" si="906"/>
        <v>101836169.3365697</v>
      </c>
      <c r="E3918" s="7">
        <f t="shared" si="907"/>
        <v>3.309649708700518E-16</v>
      </c>
      <c r="F3918">
        <f t="array" ref="F3918:K3918">rk(BETA_c,BETA_a,BETA_e,GAMMA,F3917,G3917,H3917,I3917,J3917,K3917,dt,STAGE)</f>
        <v>13625902.911273686</v>
      </c>
      <c r="G3918">
        <v>3.9648314780198474E-16</v>
      </c>
      <c r="H3918">
        <v>9399501.2758750357</v>
      </c>
      <c r="I3918">
        <v>3.9437975978347121E-15</v>
      </c>
      <c r="J3918">
        <v>2581919.4762815852</v>
      </c>
      <c r="K3918">
        <v>1.3496435461282659E-15</v>
      </c>
      <c r="L3918">
        <f t="shared" si="908"/>
        <v>2132521.0887263138</v>
      </c>
      <c r="M3918" cm="1">
        <f t="array" ref="M3918">NewI(BETA_c,F3918,C3918)</f>
        <v>2.3062175736555768E-17</v>
      </c>
      <c r="N3918">
        <f t="shared" si="909"/>
        <v>67100326.724124968</v>
      </c>
      <c r="O3918" cm="1">
        <f t="array" ref="O3918">NewI(BETA_a,H3918,C3918)</f>
        <v>2.2939828199712174E-16</v>
      </c>
      <c r="P3918">
        <f t="shared" si="910"/>
        <v>32603321.523718417</v>
      </c>
      <c r="Q3918" cm="1">
        <f t="array" ref="Q3918">NewI(BETA_e,J3918,C3918)</f>
        <v>7.8504513136374334E-17</v>
      </c>
      <c r="S3918" s="2">
        <f t="shared" si="898"/>
        <v>61556952.990995236</v>
      </c>
      <c r="T3918" s="7">
        <f t="shared" si="899"/>
        <v>0.11379187110501823</v>
      </c>
      <c r="U3918" s="2">
        <f t="shared" si="900"/>
        <v>65886539.895212889</v>
      </c>
      <c r="V3918">
        <f t="array" ref="V3918:AA3918">rk((1-'Parameters-x'!B3923)*BETA_c,(1-'Parameters-x'!B3923)*BETA_a,(1-'Parameters-x'!B3923)*BETA_e,GAMMA,V3917,W3917,X3917,Y3917,Z3917,AA3917,dt,STAGE)</f>
        <v>14893592.573617104</v>
      </c>
      <c r="W3918">
        <v>2.3120826574547569E-3</v>
      </c>
      <c r="X3918">
        <v>33899286.947410971</v>
      </c>
      <c r="Y3918">
        <v>7.5883056435442464E-2</v>
      </c>
      <c r="Z3918">
        <v>12764073.469967166</v>
      </c>
      <c r="AA3918">
        <v>3.5596732012121018E-2</v>
      </c>
      <c r="AB3918">
        <f t="shared" si="901"/>
        <v>864831.42407081288</v>
      </c>
      <c r="AC3918" cm="1">
        <f t="array" ref="AC3918">NewI((1-'Parameters-x'!B3924)*BETA_c,V3918,T3918)</f>
        <v>3.0247567701426802E-4</v>
      </c>
      <c r="AD3918">
        <f t="shared" si="902"/>
        <v>42600540.976705976</v>
      </c>
      <c r="AE3918" cm="1">
        <f t="array" ref="AE3918">NewI((1-'Parameters-x'!B3924)*BETA_a,X3918,T3918)</f>
        <v>9.927317554104682E-3</v>
      </c>
      <c r="AF3918">
        <f t="shared" si="903"/>
        <v>22421167.494436104</v>
      </c>
      <c r="AG3918" cm="1">
        <f t="array" ref="AG3918">NewI((1-'Parameters-x'!B3924)*BETA_e,Z3918,T3918)</f>
        <v>4.6569033812721775E-3</v>
      </c>
    </row>
    <row r="3919" spans="1:33" x14ac:dyDescent="0.45">
      <c r="A3919">
        <f t="shared" si="911"/>
        <v>391.50000000002052</v>
      </c>
      <c r="B3919" s="2">
        <f t="shared" si="904"/>
        <v>25607323.663430303</v>
      </c>
      <c r="C3919" s="7">
        <f t="shared" si="905"/>
        <v>5.6051190384351942E-15</v>
      </c>
      <c r="D3919" s="2">
        <f t="shared" si="906"/>
        <v>101836169.3365697</v>
      </c>
      <c r="E3919" s="7">
        <f t="shared" si="907"/>
        <v>3.2603211644902961E-16</v>
      </c>
      <c r="F3919">
        <f t="array" ref="F3919:K3919">rk(BETA_c,BETA_a,BETA_e,GAMMA,F3918,G3918,H3918,I3918,J3918,K3918,dt,STAGE)</f>
        <v>13625902.911273686</v>
      </c>
      <c r="G3919">
        <v>3.9057378029217669E-16</v>
      </c>
      <c r="H3919">
        <v>9399501.2758750357</v>
      </c>
      <c r="I3919">
        <v>3.8850174212977368E-15</v>
      </c>
      <c r="J3919">
        <v>2581919.4762815852</v>
      </c>
      <c r="K3919">
        <v>1.3295278368452815E-15</v>
      </c>
      <c r="L3919">
        <f t="shared" si="908"/>
        <v>2132521.0887263138</v>
      </c>
      <c r="M3919" cm="1">
        <f t="array" ref="M3919">NewI(BETA_c,F3919,C3919)</f>
        <v>2.2718446443267127E-17</v>
      </c>
      <c r="N3919">
        <f t="shared" si="909"/>
        <v>67100326.724124968</v>
      </c>
      <c r="O3919" cm="1">
        <f t="array" ref="O3919">NewI(BETA_a,H3919,C3919)</f>
        <v>2.2597922430485406E-16</v>
      </c>
      <c r="P3919">
        <f t="shared" si="910"/>
        <v>32603321.523718417</v>
      </c>
      <c r="Q3919" cm="1">
        <f t="array" ref="Q3919">NewI(BETA_e,J3919,C3919)</f>
        <v>7.7334445700908466E-17</v>
      </c>
      <c r="S3919" s="2">
        <f t="shared" si="898"/>
        <v>61556952.989512317</v>
      </c>
      <c r="T3919" s="7">
        <f t="shared" si="899"/>
        <v>0.11291328611461539</v>
      </c>
      <c r="U3919" s="2">
        <f t="shared" si="900"/>
        <v>65886539.897574395</v>
      </c>
      <c r="V3919">
        <f t="array" ref="V3919:AA3919">rk((1-'Parameters-x'!B3924)*BETA_c,(1-'Parameters-x'!B3924)*BETA_a,(1-'Parameters-x'!B3924)*BETA_e,GAMMA,V3918,W3918,X3918,Y3918,Z3918,AA3918,dt,STAGE)</f>
        <v>14893592.573586972</v>
      </c>
      <c r="W3919">
        <v>2.2942311089987105E-3</v>
      </c>
      <c r="X3919">
        <v>33899286.94642207</v>
      </c>
      <c r="Y3919">
        <v>7.5297164721675219E-2</v>
      </c>
      <c r="Z3919">
        <v>12764073.469503274</v>
      </c>
      <c r="AA3919">
        <v>3.5321890283941462E-2</v>
      </c>
      <c r="AB3919">
        <f t="shared" si="901"/>
        <v>864831.42411879648</v>
      </c>
      <c r="AC3919" cm="1">
        <f t="array" ref="AC3919">NewI((1-'Parameters-x'!B3925)*BETA_c,V3919,T3919)</f>
        <v>3.0014026775106585E-4</v>
      </c>
      <c r="AD3919">
        <f t="shared" si="902"/>
        <v>42600540.978280768</v>
      </c>
      <c r="AE3919" cm="1">
        <f t="array" ref="AE3919">NewI((1-'Parameters-x'!B3925)*BETA_a,X3919,T3919)</f>
        <v>9.8506689135119917E-3</v>
      </c>
      <c r="AF3919">
        <f t="shared" si="903"/>
        <v>22421167.495174833</v>
      </c>
      <c r="AG3919" cm="1">
        <f t="array" ref="AG3919">NewI((1-'Parameters-x'!B3925)*BETA_e,Z3919,T3919)</f>
        <v>4.6209475138457926E-3</v>
      </c>
    </row>
    <row r="3920" spans="1:33" x14ac:dyDescent="0.45">
      <c r="A3920">
        <f t="shared" si="911"/>
        <v>391.60000000002054</v>
      </c>
      <c r="B3920" s="2">
        <f t="shared" si="904"/>
        <v>25607323.663430303</v>
      </c>
      <c r="C3920" s="7">
        <f t="shared" si="905"/>
        <v>5.5215777616758597E-15</v>
      </c>
      <c r="D3920" s="2">
        <f t="shared" si="906"/>
        <v>101836169.3365697</v>
      </c>
      <c r="E3920" s="7">
        <f t="shared" si="907"/>
        <v>3.2117278356315691E-16</v>
      </c>
      <c r="F3920">
        <f t="array" ref="F3920:K3920">rk(BETA_c,BETA_a,BETA_e,GAMMA,F3919,G3919,H3919,I3919,J3919,K3919,dt,STAGE)</f>
        <v>13625902.911273686</v>
      </c>
      <c r="G3920">
        <v>3.8475248871835917E-16</v>
      </c>
      <c r="H3920">
        <v>9399501.2758750357</v>
      </c>
      <c r="I3920">
        <v>3.8271133315953294E-15</v>
      </c>
      <c r="J3920">
        <v>2581919.4762815852</v>
      </c>
      <c r="K3920">
        <v>1.3097119413621711E-15</v>
      </c>
      <c r="L3920">
        <f t="shared" si="908"/>
        <v>2132521.0887263138</v>
      </c>
      <c r="M3920" cm="1">
        <f t="array" ref="M3920">NewI(BETA_c,F3920,C3920)</f>
        <v>2.2379840249742119E-17</v>
      </c>
      <c r="N3920">
        <f t="shared" si="909"/>
        <v>67100326.724124968</v>
      </c>
      <c r="O3920" cm="1">
        <f t="array" ref="O3920">NewI(BETA_a,H3920,C3920)</f>
        <v>2.2261112582379455E-16</v>
      </c>
      <c r="P3920">
        <f t="shared" si="910"/>
        <v>32603321.523718417</v>
      </c>
      <c r="Q3920" cm="1">
        <f t="array" ref="Q3920">NewI(BETA_e,J3920,C3920)</f>
        <v>7.6181817489620211E-17</v>
      </c>
      <c r="S3920" s="2">
        <f t="shared" si="898"/>
        <v>61556952.988040857</v>
      </c>
      <c r="T3920" s="7">
        <f t="shared" si="899"/>
        <v>0.11204148466307819</v>
      </c>
      <c r="U3920" s="2">
        <f t="shared" si="900"/>
        <v>65886539.89991767</v>
      </c>
      <c r="V3920">
        <f t="array" ref="V3920:AA3920">rk((1-'Parameters-x'!B3925)*BETA_c,(1-'Parameters-x'!B3925)*BETA_a,(1-'Parameters-x'!B3925)*BETA_e,GAMMA,V3919,W3919,X3919,Y3919,Z3919,AA3919,dt,STAGE)</f>
        <v>14893592.573557075</v>
      </c>
      <c r="W3920">
        <v>2.2765173920238435E-3</v>
      </c>
      <c r="X3920">
        <v>33899286.945440814</v>
      </c>
      <c r="Y3920">
        <v>7.4715796667258624E-2</v>
      </c>
      <c r="Z3920">
        <v>12764073.469042964</v>
      </c>
      <c r="AA3920">
        <v>3.5049170603795712E-2</v>
      </c>
      <c r="AB3920">
        <f t="shared" si="901"/>
        <v>864831.42416640755</v>
      </c>
      <c r="AC3920" cm="1">
        <f t="array" ref="AC3920">NewI((1-'Parameters-x'!B3926)*BETA_c,V3920,T3920)</f>
        <v>2.9782289014067514E-4</v>
      </c>
      <c r="AD3920">
        <f t="shared" si="902"/>
        <v>42600540.979843393</v>
      </c>
      <c r="AE3920" cm="1">
        <f t="array" ref="AE3920">NewI((1-'Parameters-x'!B3926)*BETA_a,X3920,T3920)</f>
        <v>9.7746120756953825E-3</v>
      </c>
      <c r="AF3920">
        <f t="shared" si="903"/>
        <v>22421167.495907865</v>
      </c>
      <c r="AG3920" cm="1">
        <f t="array" ref="AG3920">NewI((1-'Parameters-x'!B3926)*BETA_e,Z3920,T3920)</f>
        <v>4.585269261025926E-3</v>
      </c>
    </row>
    <row r="3921" spans="1:33" x14ac:dyDescent="0.45">
      <c r="A3921">
        <f t="shared" si="911"/>
        <v>391.70000000002057</v>
      </c>
      <c r="B3921" s="2">
        <f t="shared" si="904"/>
        <v>25607323.663430303</v>
      </c>
      <c r="C3921" s="7">
        <f t="shared" si="905"/>
        <v>5.4392816225977631E-15</v>
      </c>
      <c r="D3921" s="2">
        <f t="shared" si="906"/>
        <v>101836169.3365697</v>
      </c>
      <c r="E3921" s="7">
        <f t="shared" si="907"/>
        <v>3.1638587641359767E-16</v>
      </c>
      <c r="F3921">
        <f t="array" ref="F3921:K3921">rk(BETA_c,BETA_a,BETA_e,GAMMA,F3920,G3920,H3920,I3920,J3920,K3920,dt,STAGE)</f>
        <v>13625902.911273686</v>
      </c>
      <c r="G3921">
        <v>3.7901796035620395E-16</v>
      </c>
      <c r="H3921">
        <v>9399501.2758750357</v>
      </c>
      <c r="I3921">
        <v>3.7700722711256443E-15</v>
      </c>
      <c r="J3921">
        <v>2581919.4762815852</v>
      </c>
      <c r="K3921">
        <v>1.2901913911159151E-15</v>
      </c>
      <c r="L3921">
        <f t="shared" si="908"/>
        <v>2132521.0887263138</v>
      </c>
      <c r="M3921" cm="1">
        <f t="array" ref="M3921">NewI(BETA_c,F3921,C3921)</f>
        <v>2.2046280798941346E-17</v>
      </c>
      <c r="N3921">
        <f t="shared" si="909"/>
        <v>67100326.724124968</v>
      </c>
      <c r="O3921" cm="1">
        <f t="array" ref="O3921">NewI(BETA_a,H3921,C3921)</f>
        <v>2.1929322703437926E-16</v>
      </c>
      <c r="P3921">
        <f t="shared" si="910"/>
        <v>32603321.523718417</v>
      </c>
      <c r="Q3921" cm="1">
        <f t="array" ref="Q3921">NewI(BETA_e,J3921,C3921)</f>
        <v>7.5046368580277113E-17</v>
      </c>
      <c r="S3921" s="2">
        <f t="shared" si="898"/>
        <v>61556952.986580752</v>
      </c>
      <c r="T3921" s="7">
        <f t="shared" si="899"/>
        <v>0.11117641437482603</v>
      </c>
      <c r="U3921" s="2">
        <f t="shared" si="900"/>
        <v>65886539.902242832</v>
      </c>
      <c r="V3921">
        <f t="array" ref="V3921:AA3921">rk((1-'Parameters-x'!B3926)*BETA_c,(1-'Parameters-x'!B3926)*BETA_a,(1-'Parameters-x'!B3926)*BETA_e,GAMMA,V3920,W3920,X3920,Y3920,Z3920,AA3920,dt,STAGE)</f>
        <v>14893592.573527409</v>
      </c>
      <c r="W3921">
        <v>2.2589404423358282E-3</v>
      </c>
      <c r="X3921">
        <v>33899286.944467135</v>
      </c>
      <c r="Y3921">
        <v>7.4138917345100933E-2</v>
      </c>
      <c r="Z3921">
        <v>12764073.468586208</v>
      </c>
      <c r="AA3921">
        <v>3.4778556587389285E-2</v>
      </c>
      <c r="AB3921">
        <f t="shared" si="901"/>
        <v>864831.42421365075</v>
      </c>
      <c r="AC3921" cm="1">
        <f t="array" ref="AC3921">NewI((1-'Parameters-x'!B3927)*BETA_c,V3921,T3921)</f>
        <v>2.9552340496103135E-4</v>
      </c>
      <c r="AD3921">
        <f t="shared" si="902"/>
        <v>42600540.981393948</v>
      </c>
      <c r="AE3921" cm="1">
        <f t="array" ref="AE3921">NewI((1-'Parameters-x'!B3927)*BETA_a,X3921,T3921)</f>
        <v>9.6991424713562813E-3</v>
      </c>
      <c r="AF3921">
        <f t="shared" si="903"/>
        <v>22421167.496635236</v>
      </c>
      <c r="AG3921" cm="1">
        <f t="array" ref="AG3921">NewI((1-'Parameters-x'!B3927)*BETA_e,Z3921,T3921)</f>
        <v>4.5498664793551958E-3</v>
      </c>
    </row>
    <row r="3922" spans="1:33" x14ac:dyDescent="0.45">
      <c r="A3922">
        <f t="shared" si="911"/>
        <v>391.80000000002059</v>
      </c>
      <c r="B3922" s="2">
        <f t="shared" si="904"/>
        <v>25607323.663430303</v>
      </c>
      <c r="C3922" s="7">
        <f t="shared" si="905"/>
        <v>5.3582120630951939E-15</v>
      </c>
      <c r="D3922" s="2">
        <f t="shared" si="906"/>
        <v>101836169.3365697</v>
      </c>
      <c r="E3922" s="7">
        <f t="shared" si="907"/>
        <v>3.1167031553380737E-16</v>
      </c>
      <c r="F3922">
        <f t="array" ref="F3922:K3922">rk(BETA_c,BETA_a,BETA_e,GAMMA,F3921,G3921,H3921,I3921,J3921,K3921,dt,STAGE)</f>
        <v>13625902.911273686</v>
      </c>
      <c r="G3922">
        <v>3.7336890204683091E-16</v>
      </c>
      <c r="H3922">
        <v>9399501.2758750357</v>
      </c>
      <c r="I3922">
        <v>3.7138813769033479E-15</v>
      </c>
      <c r="J3922">
        <v>2581919.4762815852</v>
      </c>
      <c r="K3922">
        <v>1.2709617841450157E-15</v>
      </c>
      <c r="L3922">
        <f t="shared" si="908"/>
        <v>2132521.0887263138</v>
      </c>
      <c r="M3922" cm="1">
        <f t="array" ref="M3922">NewI(BETA_c,F3922,C3922)</f>
        <v>2.1717692871885909E-17</v>
      </c>
      <c r="N3922">
        <f t="shared" si="909"/>
        <v>67100326.724124968</v>
      </c>
      <c r="O3922" cm="1">
        <f t="array" ref="O3922">NewI(BETA_a,H3922,C3922)</f>
        <v>2.1602477973727398E-16</v>
      </c>
      <c r="P3922">
        <f t="shared" si="910"/>
        <v>32603321.523718417</v>
      </c>
      <c r="Q3922" cm="1">
        <f t="array" ref="Q3922">NewI(BETA_e,J3922,C3922)</f>
        <v>7.3927842924647456E-17</v>
      </c>
      <c r="S3922" s="2">
        <f t="shared" si="898"/>
        <v>61556952.985131919</v>
      </c>
      <c r="T3922" s="7">
        <f t="shared" si="899"/>
        <v>0.11031802327866934</v>
      </c>
      <c r="U3922" s="2">
        <f t="shared" si="900"/>
        <v>65886539.904550061</v>
      </c>
      <c r="V3922">
        <f t="array" ref="V3922:AA3922">rk((1-'Parameters-x'!B3927)*BETA_c,(1-'Parameters-x'!B3927)*BETA_a,(1-'Parameters-x'!B3927)*BETA_e,GAMMA,V3921,W3921,X3921,Y3921,Z3921,AA3921,dt,STAGE)</f>
        <v>14893592.573497972</v>
      </c>
      <c r="W3922">
        <v>2.2414992039569595E-3</v>
      </c>
      <c r="X3922">
        <v>33899286.943500966</v>
      </c>
      <c r="Y3922">
        <v>7.3566492097781863E-2</v>
      </c>
      <c r="Z3922">
        <v>12764073.46813298</v>
      </c>
      <c r="AA3922">
        <v>3.4510031976930519E-2</v>
      </c>
      <c r="AB3922">
        <f t="shared" si="901"/>
        <v>864831.42426052922</v>
      </c>
      <c r="AC3922" cm="1">
        <f t="array" ref="AC3922">NewI((1-'Parameters-x'!B3928)*BETA_c,V3922,T3922)</f>
        <v>2.9324167406500116E-4</v>
      </c>
      <c r="AD3922">
        <f t="shared" si="902"/>
        <v>42600540.982932545</v>
      </c>
      <c r="AE3922" cm="1">
        <f t="array" ref="AE3922">NewI((1-'Parameters-x'!B3928)*BETA_a,X3922,T3922)</f>
        <v>9.6242555664755956E-3</v>
      </c>
      <c r="AF3922">
        <f t="shared" si="903"/>
        <v>22421167.497356988</v>
      </c>
      <c r="AG3922" cm="1">
        <f t="array" ref="AG3922">NewI((1-'Parameters-x'!B3928)*BETA_e,Z3922,T3922)</f>
        <v>4.5147370419258183E-3</v>
      </c>
    </row>
    <row r="3923" spans="1:33" x14ac:dyDescent="0.45">
      <c r="A3923">
        <f t="shared" si="911"/>
        <v>391.90000000002061</v>
      </c>
      <c r="B3923" s="2">
        <f t="shared" si="904"/>
        <v>25607323.663430303</v>
      </c>
      <c r="C3923" s="7">
        <f t="shared" si="905"/>
        <v>5.278350801661002E-15</v>
      </c>
      <c r="D3923" s="2">
        <f t="shared" si="906"/>
        <v>101836169.3365697</v>
      </c>
      <c r="E3923" s="7">
        <f t="shared" si="907"/>
        <v>3.0702503754610777E-16</v>
      </c>
      <c r="F3923">
        <f t="array" ref="F3923:K3923">rk(BETA_c,BETA_a,BETA_e,GAMMA,F3922,G3922,H3922,I3922,J3922,K3922,dt,STAGE)</f>
        <v>13625902.911273686</v>
      </c>
      <c r="G3923">
        <v>3.6780403990519568E-16</v>
      </c>
      <c r="H3923">
        <v>9399501.2758750357</v>
      </c>
      <c r="I3923">
        <v>3.6585279776589688E-15</v>
      </c>
      <c r="J3923">
        <v>2581919.4762815852</v>
      </c>
      <c r="K3923">
        <v>1.2520187840968377E-15</v>
      </c>
      <c r="L3923">
        <f t="shared" si="908"/>
        <v>2132521.0887263138</v>
      </c>
      <c r="M3923" cm="1">
        <f t="array" ref="M3923">NewI(BETA_c,F3923,C3923)</f>
        <v>2.139400237069524E-17</v>
      </c>
      <c r="N3923">
        <f t="shared" si="909"/>
        <v>67100326.724124968</v>
      </c>
      <c r="O3923" cm="1">
        <f t="array" ref="O3923">NewI(BETA_a,H3923,C3923)</f>
        <v>2.1280504688465216E-16</v>
      </c>
      <c r="P3923">
        <f t="shared" si="910"/>
        <v>32603321.523718417</v>
      </c>
      <c r="Q3923" cm="1">
        <f t="array" ref="Q3923">NewI(BETA_e,J3923,C3923)</f>
        <v>7.2825988290760371E-17</v>
      </c>
      <c r="S3923" s="2">
        <f t="shared" si="898"/>
        <v>61556952.983694278</v>
      </c>
      <c r="T3923" s="7">
        <f t="shared" si="899"/>
        <v>0.10946625980468701</v>
      </c>
      <c r="U3923" s="2">
        <f t="shared" si="900"/>
        <v>65886539.90683946</v>
      </c>
      <c r="V3923">
        <f t="array" ref="V3923:AA3923">rk((1-'Parameters-x'!B3928)*BETA_c,(1-'Parameters-x'!B3928)*BETA_a,(1-'Parameters-x'!B3928)*BETA_e,GAMMA,V3922,W3922,X3922,Y3922,Z3922,AA3922,dt,STAGE)</f>
        <v>14893592.57346876</v>
      </c>
      <c r="W3923">
        <v>2.2241926290627193E-3</v>
      </c>
      <c r="X3923">
        <v>33899286.942542262</v>
      </c>
      <c r="Y3923">
        <v>7.2998486535470419E-2</v>
      </c>
      <c r="Z3923">
        <v>12764073.467683254</v>
      </c>
      <c r="AA3923">
        <v>3.424358064015387E-2</v>
      </c>
      <c r="AB3923">
        <f t="shared" si="901"/>
        <v>864831.42430704774</v>
      </c>
      <c r="AC3923" cm="1">
        <f t="array" ref="AC3923">NewI((1-'Parameters-x'!B3929)*BETA_c,V3923,T3923)</f>
        <v>2.9097756037208244E-4</v>
      </c>
      <c r="AD3923">
        <f t="shared" si="902"/>
        <v>42600540.984459251</v>
      </c>
      <c r="AE3923" cm="1">
        <f t="array" ref="AE3923">NewI((1-'Parameters-x'!B3929)*BETA_a,X3923,T3923)</f>
        <v>9.5499468620413031E-3</v>
      </c>
      <c r="AF3923">
        <f t="shared" si="903"/>
        <v>22421167.498073164</v>
      </c>
      <c r="AG3923" cm="1">
        <f t="array" ref="AG3923">NewI((1-'Parameters-x'!B3929)*BETA_e,Z3923,T3923)</f>
        <v>4.4798788382518235E-3</v>
      </c>
    </row>
    <row r="3924" spans="1:33" x14ac:dyDescent="0.45">
      <c r="A3924">
        <f t="shared" si="911"/>
        <v>392.00000000002063</v>
      </c>
      <c r="B3924" s="2">
        <f t="shared" si="904"/>
        <v>25607323.663430303</v>
      </c>
      <c r="C3924" s="7">
        <f t="shared" si="905"/>
        <v>5.199679829264041E-15</v>
      </c>
      <c r="D3924" s="2">
        <f t="shared" si="906"/>
        <v>101836169.3365697</v>
      </c>
      <c r="E3924" s="7">
        <f t="shared" si="907"/>
        <v>3.0244899492189172E-16</v>
      </c>
      <c r="F3924">
        <f t="array" ref="F3924:K3924">rk(BETA_c,BETA_a,BETA_e,GAMMA,F3923,G3923,H3923,I3923,J3923,K3923,dt,STAGE)</f>
        <v>13625902.911273686</v>
      </c>
      <c r="G3924">
        <v>3.623221190328234E-16</v>
      </c>
      <c r="H3924">
        <v>9399501.2758750357</v>
      </c>
      <c r="I3924">
        <v>3.6039995909814734E-15</v>
      </c>
      <c r="J3924">
        <v>2581919.4762815852</v>
      </c>
      <c r="K3924">
        <v>1.2333581192497439E-15</v>
      </c>
      <c r="L3924">
        <f t="shared" si="908"/>
        <v>2132521.0887263138</v>
      </c>
      <c r="M3924" cm="1">
        <f t="array" ref="M3924">NewI(BETA_c,F3924,C3924)</f>
        <v>2.1075136301877714E-17</v>
      </c>
      <c r="N3924">
        <f t="shared" si="909"/>
        <v>67100326.724124968</v>
      </c>
      <c r="O3924" cm="1">
        <f t="array" ref="O3924">NewI(BETA_a,H3924,C3924)</f>
        <v>2.0963330241398753E-16</v>
      </c>
      <c r="P3924">
        <f t="shared" si="910"/>
        <v>32603321.523718417</v>
      </c>
      <c r="Q3924" cm="1">
        <f t="array" ref="Q3924">NewI(BETA_e,J3924,C3924)</f>
        <v>7.1740556206026459E-17</v>
      </c>
      <c r="S3924" s="2">
        <f t="shared" si="898"/>
        <v>61556952.982267722</v>
      </c>
      <c r="T3924" s="7">
        <f t="shared" si="899"/>
        <v>0.10862107278112842</v>
      </c>
      <c r="U3924" s="2">
        <f t="shared" si="900"/>
        <v>65886539.909111202</v>
      </c>
      <c r="V3924">
        <f t="array" ref="V3924:AA3924">rk((1-'Parameters-x'!B3929)*BETA_c,(1-'Parameters-x'!B3929)*BETA_a,(1-'Parameters-x'!B3929)*BETA_e,GAMMA,V3923,W3923,X3923,Y3923,Z3923,AA3923,dt,STAGE)</f>
        <v>14893592.573439773</v>
      </c>
      <c r="W3924">
        <v>2.2070196779188202E-3</v>
      </c>
      <c r="X3924">
        <v>33899286.941590957</v>
      </c>
      <c r="Y3924">
        <v>7.2434866533858874E-2</v>
      </c>
      <c r="Z3924">
        <v>12764073.467236998</v>
      </c>
      <c r="AA3924">
        <v>3.3979186569350735E-2</v>
      </c>
      <c r="AB3924">
        <f t="shared" si="901"/>
        <v>864831.42435320711</v>
      </c>
      <c r="AC3924" cm="1">
        <f t="array" ref="AC3924">NewI((1-'Parameters-x'!B3930)*BETA_c,V3924,T3924)</f>
        <v>2.8873092786016935E-4</v>
      </c>
      <c r="AD3924">
        <f t="shared" si="902"/>
        <v>42600540.985974178</v>
      </c>
      <c r="AE3924" cm="1">
        <f t="array" ref="AE3924">NewI((1-'Parameters-x'!B3930)*BETA_a,X3924,T3924)</f>
        <v>9.4762118937781799E-3</v>
      </c>
      <c r="AF3924">
        <f t="shared" si="903"/>
        <v>22421167.498783819</v>
      </c>
      <c r="AG3924" cm="1">
        <f t="array" ref="AG3924">NewI((1-'Parameters-x'!B3930)*BETA_e,Z3924,T3924)</f>
        <v>4.4452897741422649E-3</v>
      </c>
    </row>
    <row r="3925" spans="1:33" x14ac:dyDescent="0.45">
      <c r="A3925">
        <f t="shared" si="911"/>
        <v>392.10000000002066</v>
      </c>
      <c r="B3925" s="2">
        <f t="shared" si="904"/>
        <v>25607323.663430303</v>
      </c>
      <c r="C3925" s="7">
        <f t="shared" si="905"/>
        <v>5.1221814052880625E-15</v>
      </c>
      <c r="D3925" s="2">
        <f t="shared" si="906"/>
        <v>101836169.3365697</v>
      </c>
      <c r="E3925" s="7">
        <f t="shared" si="907"/>
        <v>2.9794115574540089E-16</v>
      </c>
      <c r="F3925">
        <f t="array" ref="F3925:K3925">rk(BETA_c,BETA_a,BETA_e,GAMMA,F3924,G3924,H3924,I3924,J3924,K3924,dt,STAGE)</f>
        <v>13625902.911273686</v>
      </c>
      <c r="G3925">
        <v>3.5692190323482432E-16</v>
      </c>
      <c r="H3925">
        <v>9399501.2758750357</v>
      </c>
      <c r="I3925">
        <v>3.5502839205034331E-15</v>
      </c>
      <c r="J3925">
        <v>2581919.4762815852</v>
      </c>
      <c r="K3925">
        <v>1.2149755815498047E-15</v>
      </c>
      <c r="L3925">
        <f t="shared" si="908"/>
        <v>2132521.0887263138</v>
      </c>
      <c r="M3925" cm="1">
        <f t="array" ref="M3925">NewI(BETA_c,F3925,C3925)</f>
        <v>2.0761022759870335E-17</v>
      </c>
      <c r="N3925">
        <f t="shared" si="909"/>
        <v>67100326.724124968</v>
      </c>
      <c r="O3925" cm="1">
        <f t="array" ref="O3925">NewI(BETA_a,H3925,C3925)</f>
        <v>2.0650883108432429E-16</v>
      </c>
      <c r="P3925">
        <f t="shared" si="910"/>
        <v>32603321.523718417</v>
      </c>
      <c r="Q3925" cm="1">
        <f t="array" ref="Q3925">NewI(BETA_e,J3925,C3925)</f>
        <v>7.0671301901206289E-17</v>
      </c>
      <c r="S3925" s="2">
        <f t="shared" si="898"/>
        <v>61556952.980852194</v>
      </c>
      <c r="T3925" s="7">
        <f t="shared" si="899"/>
        <v>0.1077824114313391</v>
      </c>
      <c r="U3925" s="2">
        <f t="shared" si="900"/>
        <v>65886539.911365397</v>
      </c>
      <c r="V3925">
        <f t="array" ref="V3925:AA3925">rk((1-'Parameters-x'!B3930)*BETA_c,(1-'Parameters-x'!B3930)*BETA_a,(1-'Parameters-x'!B3930)*BETA_e,GAMMA,V3924,W3924,X3924,Y3924,Z3924,AA3924,dt,STAGE)</f>
        <v>14893592.57341101</v>
      </c>
      <c r="W3925">
        <v>2.1899793188187456E-3</v>
      </c>
      <c r="X3925">
        <v>33899286.940646999</v>
      </c>
      <c r="Y3925">
        <v>7.1875598232112634E-2</v>
      </c>
      <c r="Z3925">
        <v>12764073.466794187</v>
      </c>
      <c r="AA3925">
        <v>3.3716833880407721E-2</v>
      </c>
      <c r="AB3925">
        <f t="shared" si="901"/>
        <v>864831.42439901049</v>
      </c>
      <c r="AC3925" cm="1">
        <f t="array" ref="AC3925">NewI((1-'Parameters-x'!B3931)*BETA_c,V3925,T3925)</f>
        <v>2.8650164155738018E-4</v>
      </c>
      <c r="AD3925">
        <f t="shared" si="902"/>
        <v>42600540.987477407</v>
      </c>
      <c r="AE3925" cm="1">
        <f t="array" ref="AE3925">NewI((1-'Parameters-x'!B3931)*BETA_a,X3925,T3925)</f>
        <v>9.403046231879585E-3</v>
      </c>
      <c r="AF3925">
        <f t="shared" si="903"/>
        <v>22421167.49948898</v>
      </c>
      <c r="AG3925" cm="1">
        <f t="array" ref="AG3925">NewI((1-'Parameters-x'!B3931)*BETA_e,Z3925,T3925)</f>
        <v>4.4109677715754086E-3</v>
      </c>
    </row>
    <row r="3926" spans="1:33" x14ac:dyDescent="0.45">
      <c r="A3926">
        <f t="shared" si="911"/>
        <v>392.20000000002068</v>
      </c>
      <c r="B3926" s="2">
        <f t="shared" si="904"/>
        <v>25607323.663430303</v>
      </c>
      <c r="C3926" s="7">
        <f t="shared" si="905"/>
        <v>5.0458380535311382E-15</v>
      </c>
      <c r="D3926" s="2">
        <f t="shared" si="906"/>
        <v>101836169.3365697</v>
      </c>
      <c r="E3926" s="7">
        <f t="shared" si="907"/>
        <v>2.935005034810252E-16</v>
      </c>
      <c r="F3926">
        <f t="array" ref="F3926:K3926">rk(BETA_c,BETA_a,BETA_e,GAMMA,F3925,G3925,H3925,I3925,J3925,K3925,dt,STAGE)</f>
        <v>13625902.911273686</v>
      </c>
      <c r="G3926">
        <v>3.5160217474112675E-16</v>
      </c>
      <c r="H3926">
        <v>9399501.2758750357</v>
      </c>
      <c r="I3926">
        <v>3.4973688531281464E-15</v>
      </c>
      <c r="J3926">
        <v>2581919.4762815852</v>
      </c>
      <c r="K3926">
        <v>1.196867025661865E-15</v>
      </c>
      <c r="L3926">
        <f t="shared" si="908"/>
        <v>2132521.0887263138</v>
      </c>
      <c r="M3926" cm="1">
        <f t="array" ref="M3926">NewI(BETA_c,F3926,C3926)</f>
        <v>2.0451590910823755E-17</v>
      </c>
      <c r="N3926">
        <f t="shared" si="909"/>
        <v>67100326.724124968</v>
      </c>
      <c r="O3926" cm="1">
        <f t="array" ref="O3926">NewI(BETA_a,H3926,C3926)</f>
        <v>2.0343092831498745E-16</v>
      </c>
      <c r="P3926">
        <f t="shared" si="910"/>
        <v>32603321.523718417</v>
      </c>
      <c r="Q3926" cm="1">
        <f t="array" ref="Q3926">NewI(BETA_e,J3926,C3926)</f>
        <v>6.9617984255213977E-17</v>
      </c>
      <c r="S3926" s="2">
        <f t="shared" si="898"/>
        <v>61556952.979447596</v>
      </c>
      <c r="T3926" s="7">
        <f t="shared" si="899"/>
        <v>0.10695022537071019</v>
      </c>
      <c r="U3926" s="2">
        <f t="shared" si="900"/>
        <v>65886539.913602173</v>
      </c>
      <c r="V3926">
        <f t="array" ref="V3926:AA3926">rk((1-'Parameters-x'!B3931)*BETA_c,(1-'Parameters-x'!B3931)*BETA_a,(1-'Parameters-x'!B3931)*BETA_e,GAMMA,V3925,W3925,X3925,Y3925,Z3925,AA3925,dt,STAGE)</f>
        <v>14893592.573382471</v>
      </c>
      <c r="W3926">
        <v>2.1730705280217644E-3</v>
      </c>
      <c r="X3926">
        <v>33899286.939710334</v>
      </c>
      <c r="Y3926">
        <v>7.1320648030836029E-2</v>
      </c>
      <c r="Z3926">
        <v>12764073.466354795</v>
      </c>
      <c r="AA3926">
        <v>3.3456506811852395E-2</v>
      </c>
      <c r="AB3926">
        <f t="shared" si="901"/>
        <v>864831.42444445868</v>
      </c>
      <c r="AC3926" cm="1">
        <f t="array" ref="AC3926">NewI((1-'Parameters-x'!B3932)*BETA_c,V3926,T3926)</f>
        <v>2.8428956753394878E-4</v>
      </c>
      <c r="AD3926">
        <f t="shared" si="902"/>
        <v>42600540.988969021</v>
      </c>
      <c r="AE3926" cm="1">
        <f t="array" ref="AE3926">NewI((1-'Parameters-x'!B3932)*BETA_a,X3926,T3926)</f>
        <v>9.3304454807413405E-3</v>
      </c>
      <c r="AF3926">
        <f t="shared" si="903"/>
        <v>22421167.500188697</v>
      </c>
      <c r="AG3926" cm="1">
        <f t="array" ref="AG3926">NewI((1-'Parameters-x'!B3932)*BETA_e,Z3926,T3926)</f>
        <v>4.3769107685738889E-3</v>
      </c>
    </row>
    <row r="3927" spans="1:33" x14ac:dyDescent="0.45">
      <c r="A3927">
        <f t="shared" si="911"/>
        <v>392.3000000000207</v>
      </c>
      <c r="B3927" s="2">
        <f t="shared" si="904"/>
        <v>25607323.663430303</v>
      </c>
      <c r="C3927" s="7">
        <f t="shared" si="905"/>
        <v>4.9706325582647052E-15</v>
      </c>
      <c r="D3927" s="2">
        <f t="shared" si="906"/>
        <v>101836169.3365697</v>
      </c>
      <c r="E3927" s="7">
        <f t="shared" si="907"/>
        <v>2.8912603674406935E-16</v>
      </c>
      <c r="F3927">
        <f t="array" ref="F3927:K3927">rk(BETA_c,BETA_a,BETA_e,GAMMA,F3926,G3926,H3926,I3926,J3926,K3926,dt,STAGE)</f>
        <v>13625902.911273686</v>
      </c>
      <c r="G3927">
        <v>3.4636173393186528E-16</v>
      </c>
      <c r="H3927">
        <v>9399501.2758750357</v>
      </c>
      <c r="I3927">
        <v>3.4452424562980851E-15</v>
      </c>
      <c r="J3927">
        <v>2581919.4762815852</v>
      </c>
      <c r="K3927">
        <v>1.1790283680347552E-15</v>
      </c>
      <c r="L3927">
        <f t="shared" si="908"/>
        <v>2132521.0887263138</v>
      </c>
      <c r="M3927" cm="1">
        <f t="array" ref="M3927">NewI(BETA_c,F3927,C3927)</f>
        <v>2.0146770976628956E-17</v>
      </c>
      <c r="N3927">
        <f t="shared" si="909"/>
        <v>67100326.724124968</v>
      </c>
      <c r="O3927" cm="1">
        <f t="array" ref="O3927">NewI(BETA_a,H3927,C3927)</f>
        <v>2.0039890002669699E-16</v>
      </c>
      <c r="P3927">
        <f t="shared" si="910"/>
        <v>32603321.523718417</v>
      </c>
      <c r="Q3927" cm="1">
        <f t="array" ref="Q3927">NewI(BETA_e,J3927,C3927)</f>
        <v>6.8580365740743403E-17</v>
      </c>
      <c r="S3927" s="2">
        <f t="shared" si="898"/>
        <v>61556952.978053838</v>
      </c>
      <c r="T3927" s="7">
        <f t="shared" si="899"/>
        <v>0.10612446460365146</v>
      </c>
      <c r="U3927" s="2">
        <f t="shared" si="900"/>
        <v>65886539.915821701</v>
      </c>
      <c r="V3927">
        <f t="array" ref="V3927:AA3927">rk((1-'Parameters-x'!B3932)*BETA_c,(1-'Parameters-x'!B3932)*BETA_a,(1-'Parameters-x'!B3932)*BETA_e,GAMMA,V3926,W3926,X3926,Y3926,Z3926,AA3926,dt,STAGE)</f>
        <v>14893592.573354151</v>
      </c>
      <c r="W3927">
        <v>2.1562922896914277E-3</v>
      </c>
      <c r="X3927">
        <v>33899286.938780889</v>
      </c>
      <c r="Y3927">
        <v>7.0769982590053668E-2</v>
      </c>
      <c r="Z3927">
        <v>12764073.465918796</v>
      </c>
      <c r="AA3927">
        <v>3.3198189723906361E-2</v>
      </c>
      <c r="AB3927">
        <f t="shared" si="901"/>
        <v>864831.42448955658</v>
      </c>
      <c r="AC3927" cm="1">
        <f t="array" ref="AC3927">NewI((1-'Parameters-x'!B3933)*BETA_c,V3927,T3927)</f>
        <v>2.8209457289417788E-4</v>
      </c>
      <c r="AD3927">
        <f t="shared" si="902"/>
        <v>42600540.990449131</v>
      </c>
      <c r="AE3927" cm="1">
        <f t="array" ref="AE3927">NewI((1-'Parameters-x'!B3933)*BETA_a,X3927,T3927)</f>
        <v>9.2584052786976387E-3</v>
      </c>
      <c r="AF3927">
        <f t="shared" si="903"/>
        <v>22421167.500883017</v>
      </c>
      <c r="AG3927" cm="1">
        <f t="array" ref="AG3927">NewI((1-'Parameters-x'!B3933)*BETA_e,Z3927,T3927)</f>
        <v>4.3431167190808298E-3</v>
      </c>
    </row>
    <row r="3928" spans="1:33" x14ac:dyDescent="0.45">
      <c r="A3928">
        <f t="shared" si="911"/>
        <v>392.40000000002073</v>
      </c>
      <c r="B3928" s="2">
        <f t="shared" si="904"/>
        <v>25607323.663430303</v>
      </c>
      <c r="C3928" s="7">
        <f t="shared" si="905"/>
        <v>4.8965479603513522E-15</v>
      </c>
      <c r="D3928" s="2">
        <f t="shared" si="906"/>
        <v>101836169.3365697</v>
      </c>
      <c r="E3928" s="7">
        <f t="shared" si="907"/>
        <v>2.8481676907493718E-16</v>
      </c>
      <c r="F3928">
        <f t="array" ref="F3928:K3928">rk(BETA_c,BETA_a,BETA_e,GAMMA,F3927,G3927,H3927,I3927,J3927,K3927,dt,STAGE)</f>
        <v>13625902.911273686</v>
      </c>
      <c r="G3928">
        <v>3.4119939906686153E-16</v>
      </c>
      <c r="H3928">
        <v>9399501.2758750357</v>
      </c>
      <c r="I3928">
        <v>3.3938929753040568E-15</v>
      </c>
      <c r="J3928">
        <v>2581919.4762815852</v>
      </c>
      <c r="K3928">
        <v>1.1614555859804338E-15</v>
      </c>
      <c r="L3928">
        <f t="shared" si="908"/>
        <v>2132521.0887263138</v>
      </c>
      <c r="M3928" cm="1">
        <f t="array" ref="M3928">NewI(BETA_c,F3928,C3928)</f>
        <v>1.9846494219182004E-17</v>
      </c>
      <c r="N3928">
        <f t="shared" si="909"/>
        <v>67100326.724124968</v>
      </c>
      <c r="O3928" cm="1">
        <f t="array" ref="O3928">NewI(BETA_a,H3928,C3928)</f>
        <v>1.9741206248505036E-16</v>
      </c>
      <c r="P3928">
        <f t="shared" si="910"/>
        <v>32603321.523718417</v>
      </c>
      <c r="Q3928" cm="1">
        <f t="array" ref="Q3928">NewI(BETA_e,J3928,C3928)</f>
        <v>6.7558212370704843E-17</v>
      </c>
      <c r="S3928" s="2">
        <f t="shared" si="898"/>
        <v>61556952.976670839</v>
      </c>
      <c r="T3928" s="7">
        <f t="shared" si="899"/>
        <v>0.10530507952058771</v>
      </c>
      <c r="U3928" s="2">
        <f t="shared" si="900"/>
        <v>65886539.918024078</v>
      </c>
      <c r="V3928">
        <f t="array" ref="V3928:AA3928">rk((1-'Parameters-x'!B3933)*BETA_c,(1-'Parameters-x'!B3933)*BETA_a,(1-'Parameters-x'!B3933)*BETA_e,GAMMA,V3927,W3927,X3927,Y3927,Z3927,AA3927,dt,STAGE)</f>
        <v>14893592.573326049</v>
      </c>
      <c r="W3928">
        <v>2.139643595834542E-3</v>
      </c>
      <c r="X3928">
        <v>33899286.937858626</v>
      </c>
      <c r="Y3928">
        <v>7.0223568827207497E-2</v>
      </c>
      <c r="Z3928">
        <v>12764073.465486163</v>
      </c>
      <c r="AA3928">
        <v>3.2941867097545659E-2</v>
      </c>
      <c r="AB3928">
        <f t="shared" si="901"/>
        <v>864831.42453430698</v>
      </c>
      <c r="AC3928" cm="1">
        <f t="array" ref="AC3928">NewI((1-'Parameters-x'!B3934)*BETA_c,V3928,T3928)</f>
        <v>2.7991652576845574E-4</v>
      </c>
      <c r="AD3928">
        <f t="shared" si="902"/>
        <v>42600540.991917804</v>
      </c>
      <c r="AE3928" cm="1">
        <f t="array" ref="AE3928">NewI((1-'Parameters-x'!B3934)*BETA_a,X3928,T3928)</f>
        <v>9.186921297759023E-3</v>
      </c>
      <c r="AF3928">
        <f t="shared" si="903"/>
        <v>22421167.501571972</v>
      </c>
      <c r="AG3928" cm="1">
        <f t="array" ref="AG3928">NewI((1-'Parameters-x'!B3934)*BETA_e,Z3928,T3928)</f>
        <v>4.3095835928369216E-3</v>
      </c>
    </row>
    <row r="3929" spans="1:33" x14ac:dyDescent="0.45">
      <c r="A3929">
        <f t="shared" si="911"/>
        <v>392.50000000002075</v>
      </c>
      <c r="B3929" s="2">
        <f t="shared" si="904"/>
        <v>25607323.663430303</v>
      </c>
      <c r="C3929" s="7">
        <f t="shared" si="905"/>
        <v>4.8235675534204631E-15</v>
      </c>
      <c r="D3929" s="2">
        <f t="shared" si="906"/>
        <v>101836169.3365697</v>
      </c>
      <c r="E3929" s="7">
        <f t="shared" si="907"/>
        <v>2.8057172871668071E-16</v>
      </c>
      <c r="F3929">
        <f t="array" ref="F3929:K3929">rk(BETA_c,BETA_a,BETA_e,GAMMA,F3928,G3928,H3928,I3928,J3928,K3928,dt,STAGE)</f>
        <v>13625902.911273686</v>
      </c>
      <c r="G3929">
        <v>3.3611400601913726E-16</v>
      </c>
      <c r="H3929">
        <v>9399501.2758750357</v>
      </c>
      <c r="I3929">
        <v>3.3433088306344711E-15</v>
      </c>
      <c r="J3929">
        <v>2581919.4762815852</v>
      </c>
      <c r="K3929">
        <v>1.144144716766855E-15</v>
      </c>
      <c r="L3929">
        <f t="shared" si="908"/>
        <v>2132521.0887263138</v>
      </c>
      <c r="M3929" cm="1">
        <f t="array" ref="M3929">NewI(BETA_c,F3929,C3929)</f>
        <v>1.9550692924883334E-17</v>
      </c>
      <c r="N3929">
        <f t="shared" si="909"/>
        <v>67100326.724124968</v>
      </c>
      <c r="O3929" cm="1">
        <f t="array" ref="O3929">NewI(BETA_a,H3929,C3929)</f>
        <v>1.9446974214633744E-16</v>
      </c>
      <c r="P3929">
        <f t="shared" si="910"/>
        <v>32603321.523718417</v>
      </c>
      <c r="Q3929" cm="1">
        <f t="array" ref="Q3929">NewI(BETA_e,J3929,C3929)</f>
        <v>6.6551293645459949E-17</v>
      </c>
      <c r="S3929" s="2">
        <f t="shared" si="898"/>
        <v>61556952.975298524</v>
      </c>
      <c r="T3929" s="7">
        <f t="shared" si="899"/>
        <v>0.10449202089497833</v>
      </c>
      <c r="U3929" s="2">
        <f t="shared" si="900"/>
        <v>65886539.920209453</v>
      </c>
      <c r="V3929">
        <f t="array" ref="V3929:AA3929">rk((1-'Parameters-x'!B3934)*BETA_c,(1-'Parameters-x'!B3934)*BETA_a,(1-'Parameters-x'!B3934)*BETA_e,GAMMA,V3928,W3928,X3928,Y3928,Z3928,AA3928,dt,STAGE)</f>
        <v>14893592.573298166</v>
      </c>
      <c r="W3929">
        <v>2.1231234462406093E-3</v>
      </c>
      <c r="X3929">
        <v>33899286.936943486</v>
      </c>
      <c r="Y3929">
        <v>6.9681373915169292E-2</v>
      </c>
      <c r="Z3929">
        <v>12764073.46505687</v>
      </c>
      <c r="AA3929">
        <v>3.2687523533568442E-2</v>
      </c>
      <c r="AB3929">
        <f t="shared" si="901"/>
        <v>864831.42457871092</v>
      </c>
      <c r="AC3929" cm="1">
        <f t="array" ref="AC3929">NewI((1-'Parameters-x'!B3935)*BETA_c,V3929,T3929)</f>
        <v>2.7775529530533344E-4</v>
      </c>
      <c r="AD3929">
        <f t="shared" si="902"/>
        <v>42600540.993375137</v>
      </c>
      <c r="AE3929" cm="1">
        <f t="array" ref="AE3929">NewI((1-'Parameters-x'!B3935)*BETA_a,X3929,T3929)</f>
        <v>9.1159892433523588E-3</v>
      </c>
      <c r="AF3929">
        <f t="shared" si="903"/>
        <v>22421167.502255607</v>
      </c>
      <c r="AG3929" cm="1">
        <f t="array" ref="AG3929">NewI((1-'Parameters-x'!B3935)*BETA_e,Z3929,T3929)</f>
        <v>4.2763093752584509E-3</v>
      </c>
    </row>
    <row r="3930" spans="1:33" x14ac:dyDescent="0.45">
      <c r="A3930">
        <f t="shared" si="911"/>
        <v>392.60000000002077</v>
      </c>
      <c r="B3930" s="2">
        <f t="shared" si="904"/>
        <v>25607323.663430303</v>
      </c>
      <c r="C3930" s="7">
        <f t="shared" si="905"/>
        <v>4.7516748801008717E-15</v>
      </c>
      <c r="D3930" s="2">
        <f t="shared" si="906"/>
        <v>101836169.3365697</v>
      </c>
      <c r="E3930" s="7">
        <f t="shared" si="907"/>
        <v>2.763899583958654E-16</v>
      </c>
      <c r="F3930">
        <f t="array" ref="F3930:K3930">rk(BETA_c,BETA_a,BETA_e,GAMMA,F3929,G3929,H3929,I3929,J3929,K3929,dt,STAGE)</f>
        <v>13625902.911273686</v>
      </c>
      <c r="G3930">
        <v>3.3110440801239902E-16</v>
      </c>
      <c r="H3930">
        <v>9399501.2758750357</v>
      </c>
      <c r="I3930">
        <v>3.2934786153641136E-15</v>
      </c>
      <c r="J3930">
        <v>2581919.4762815852</v>
      </c>
      <c r="K3930">
        <v>1.1270918567243586E-15</v>
      </c>
      <c r="L3930">
        <f t="shared" si="908"/>
        <v>2132521.0887263138</v>
      </c>
      <c r="M3930" cm="1">
        <f t="array" ref="M3930">NewI(BETA_c,F3930,C3930)</f>
        <v>1.9259300389368083E-17</v>
      </c>
      <c r="N3930">
        <f t="shared" si="909"/>
        <v>67100326.724124968</v>
      </c>
      <c r="O3930" cm="1">
        <f t="array" ref="O3930">NewI(BETA_a,H3930,C3930)</f>
        <v>1.9157127550565409E-16</v>
      </c>
      <c r="P3930">
        <f t="shared" si="910"/>
        <v>32603321.523718417</v>
      </c>
      <c r="Q3930" cm="1">
        <f t="array" ref="Q3930">NewI(BETA_e,J3930,C3930)</f>
        <v>6.5559382500843255E-17</v>
      </c>
      <c r="S3930" s="2">
        <f t="shared" si="898"/>
        <v>61556952.973936804</v>
      </c>
      <c r="T3930" s="7">
        <f t="shared" si="899"/>
        <v>0.10368523988036007</v>
      </c>
      <c r="U3930" s="2">
        <f t="shared" si="900"/>
        <v>65886539.922377959</v>
      </c>
      <c r="V3930">
        <f t="array" ref="V3930:AA3930">rk((1-'Parameters-x'!B3935)*BETA_c,(1-'Parameters-x'!B3935)*BETA_a,(1-'Parameters-x'!B3935)*BETA_e,GAMMA,V3929,W3929,X3929,Y3929,Z3929,AA3929,dt,STAGE)</f>
        <v>14893592.5732705</v>
      </c>
      <c r="W3930">
        <v>2.1067308484217389E-3</v>
      </c>
      <c r="X3930">
        <v>33899286.93603541</v>
      </c>
      <c r="Y3930">
        <v>6.9143365280268515E-2</v>
      </c>
      <c r="Z3930">
        <v>12764073.464630893</v>
      </c>
      <c r="AA3930">
        <v>3.2435143751669823E-2</v>
      </c>
      <c r="AB3930">
        <f t="shared" si="901"/>
        <v>864831.42462276947</v>
      </c>
      <c r="AC3930" cm="1">
        <f t="array" ref="AC3930">NewI((1-'Parameters-x'!B3936)*BETA_c,V3930,T3930)</f>
        <v>2.756107516636639E-4</v>
      </c>
      <c r="AD3930">
        <f t="shared" si="902"/>
        <v>42600540.994821228</v>
      </c>
      <c r="AE3930" cm="1">
        <f t="array" ref="AE3930">NewI((1-'Parameters-x'!B3936)*BETA_a,X3930,T3930)</f>
        <v>9.0456048540628435E-3</v>
      </c>
      <c r="AF3930">
        <f t="shared" si="903"/>
        <v>22421167.50293396</v>
      </c>
      <c r="AG3930" cm="1">
        <f t="array" ref="AG3930">NewI((1-'Parameters-x'!B3936)*BETA_e,Z3930,T3930)</f>
        <v>4.2432920673162742E-3</v>
      </c>
    </row>
    <row r="3931" spans="1:33" x14ac:dyDescent="0.45">
      <c r="A3931">
        <f t="shared" si="911"/>
        <v>392.70000000002079</v>
      </c>
      <c r="B3931" s="2">
        <f t="shared" si="904"/>
        <v>25607323.663430303</v>
      </c>
      <c r="C3931" s="7">
        <f t="shared" si="905"/>
        <v>4.680853728309649E-15</v>
      </c>
      <c r="D3931" s="2">
        <f t="shared" si="906"/>
        <v>101836169.3365697</v>
      </c>
      <c r="E3931" s="7">
        <f t="shared" si="907"/>
        <v>2.7227051510670087E-16</v>
      </c>
      <c r="F3931">
        <f t="array" ref="F3931:K3931">rk(BETA_c,BETA_a,BETA_e,GAMMA,F3930,G3930,H3930,I3930,J3930,K3930,dt,STAGE)</f>
        <v>13625902.911273686</v>
      </c>
      <c r="G3931">
        <v>3.2616947536243556E-16</v>
      </c>
      <c r="H3931">
        <v>9399501.2758750357</v>
      </c>
      <c r="I3931">
        <v>3.2443910925818388E-15</v>
      </c>
      <c r="J3931">
        <v>2581919.4762815852</v>
      </c>
      <c r="K3931">
        <v>1.1102931603653747E-15</v>
      </c>
      <c r="L3931">
        <f t="shared" si="908"/>
        <v>2132521.0887263138</v>
      </c>
      <c r="M3931" cm="1">
        <f t="array" ref="M3931">NewI(BETA_c,F3931,C3931)</f>
        <v>1.8972250902463955E-17</v>
      </c>
      <c r="N3931">
        <f t="shared" si="909"/>
        <v>67100326.724124968</v>
      </c>
      <c r="O3931" cm="1">
        <f t="array" ref="O3931">NewI(BETA_a,H3931,C3931)</f>
        <v>1.8871600894727877E-16</v>
      </c>
      <c r="P3931">
        <f t="shared" si="910"/>
        <v>32603321.523718417</v>
      </c>
      <c r="Q3931" cm="1">
        <f t="array" ref="Q3931">NewI(BETA_e,J3931,C3931)</f>
        <v>6.4582255256958147E-17</v>
      </c>
      <c r="S3931" s="2">
        <f t="shared" si="898"/>
        <v>61556952.972585589</v>
      </c>
      <c r="T3931" s="7">
        <f t="shared" si="899"/>
        <v>0.10288468800741218</v>
      </c>
      <c r="U3931" s="2">
        <f t="shared" si="900"/>
        <v>65886539.924529716</v>
      </c>
      <c r="V3931">
        <f t="array" ref="V3931:AA3931">rk((1-'Parameters-x'!B3936)*BETA_c,(1-'Parameters-x'!B3936)*BETA_a,(1-'Parameters-x'!B3936)*BETA_e,GAMMA,V3930,W3930,X3930,Y3930,Z3930,AA3930,dt,STAGE)</f>
        <v>14893592.573243046</v>
      </c>
      <c r="W3931">
        <v>2.0904648175530194E-3</v>
      </c>
      <c r="X3931">
        <v>33899286.935134344</v>
      </c>
      <c r="Y3931">
        <v>6.8609510600335294E-2</v>
      </c>
      <c r="Z3931">
        <v>12764073.464208204</v>
      </c>
      <c r="AA3931">
        <v>3.2184712589523864E-2</v>
      </c>
      <c r="AB3931">
        <f t="shared" si="901"/>
        <v>864831.42466648901</v>
      </c>
      <c r="AC3931" cm="1">
        <f t="array" ref="AC3931">NewI((1-'Parameters-x'!B3937)*BETA_c,V3931,T3931)</f>
        <v>2.7348276600480079E-4</v>
      </c>
      <c r="AD3931">
        <f t="shared" si="902"/>
        <v>42600540.996256143</v>
      </c>
      <c r="AE3931" cm="1">
        <f t="array" ref="AE3931">NewI((1-'Parameters-x'!B3937)*BETA_a,X3931,T3931)</f>
        <v>8.9757639013779717E-3</v>
      </c>
      <c r="AF3931">
        <f t="shared" si="903"/>
        <v>22421167.503607083</v>
      </c>
      <c r="AG3931" cm="1">
        <f t="array" ref="AG3931">NewI((1-'Parameters-x'!B3937)*BETA_e,Z3931,T3931)</f>
        <v>4.2105296854157079E-3</v>
      </c>
    </row>
    <row r="3932" spans="1:33" x14ac:dyDescent="0.45">
      <c r="A3932">
        <f t="shared" si="911"/>
        <v>392.80000000002082</v>
      </c>
      <c r="B3932" s="2">
        <f t="shared" si="904"/>
        <v>25607323.663430303</v>
      </c>
      <c r="C3932" s="7">
        <f t="shared" si="905"/>
        <v>4.611088127596225E-15</v>
      </c>
      <c r="D3932" s="2">
        <f t="shared" si="906"/>
        <v>101836169.3365697</v>
      </c>
      <c r="E3932" s="7">
        <f t="shared" si="907"/>
        <v>2.6821246989838971E-16</v>
      </c>
      <c r="F3932">
        <f t="array" ref="F3932:K3932">rk(BETA_c,BETA_a,BETA_e,GAMMA,F3931,G3931,H3931,I3931,J3931,K3931,dt,STAGE)</f>
        <v>13625902.911273686</v>
      </c>
      <c r="G3932">
        <v>3.2130809522236962E-16</v>
      </c>
      <c r="H3932">
        <v>9399501.2758750357</v>
      </c>
      <c r="I3932">
        <v>3.1960351928566032E-15</v>
      </c>
      <c r="J3932">
        <v>2581919.4762815852</v>
      </c>
      <c r="K3932">
        <v>1.0937448395172522E-15</v>
      </c>
      <c r="L3932">
        <f t="shared" si="908"/>
        <v>2132521.0887263138</v>
      </c>
      <c r="M3932" cm="1">
        <f t="array" ref="M3932">NewI(BETA_c,F3932,C3932)</f>
        <v>1.8689479733373358E-17</v>
      </c>
      <c r="N3932">
        <f t="shared" si="909"/>
        <v>67100326.724124968</v>
      </c>
      <c r="O3932" cm="1">
        <f t="array" ref="O3932">NewI(BETA_a,H3932,C3932)</f>
        <v>1.8590329859728E-16</v>
      </c>
      <c r="P3932">
        <f t="shared" si="910"/>
        <v>32603321.523718417</v>
      </c>
      <c r="Q3932" cm="1">
        <f t="array" ref="Q3932">NewI(BETA_e,J3932,C3932)</f>
        <v>6.3619691567736341E-17</v>
      </c>
      <c r="S3932" s="2">
        <f t="shared" si="898"/>
        <v>61556952.971244827</v>
      </c>
      <c r="T3932" s="7">
        <f t="shared" si="899"/>
        <v>0.10209031718104468</v>
      </c>
      <c r="U3932" s="2">
        <f t="shared" si="900"/>
        <v>65886539.926664859</v>
      </c>
      <c r="V3932">
        <f t="array" ref="V3932:AA3932">rk((1-'Parameters-x'!B3937)*BETA_c,(1-'Parameters-x'!B3937)*BETA_a,(1-'Parameters-x'!B3937)*BETA_e,GAMMA,V3931,W3931,X3931,Y3931,Z3931,AA3931,dt,STAGE)</f>
        <v>14893592.573215805</v>
      </c>
      <c r="W3932">
        <v>2.0743243764133547E-3</v>
      </c>
      <c r="X3932">
        <v>33899286.934240244</v>
      </c>
      <c r="Y3932">
        <v>6.8079777802758659E-2</v>
      </c>
      <c r="Z3932">
        <v>12764073.463788781</v>
      </c>
      <c r="AA3932">
        <v>3.1936215001872659E-2</v>
      </c>
      <c r="AB3932">
        <f t="shared" si="901"/>
        <v>864831.4247098706</v>
      </c>
      <c r="AC3932" cm="1">
        <f t="array" ref="AC3932">NewI((1-'Parameters-x'!B3938)*BETA_c,V3932,T3932)</f>
        <v>2.7137121048485867E-4</v>
      </c>
      <c r="AD3932">
        <f t="shared" si="902"/>
        <v>42600540.997679979</v>
      </c>
      <c r="AE3932" cm="1">
        <f t="array" ref="AE3932">NewI((1-'Parameters-x'!B3938)*BETA_a,X3932,T3932)</f>
        <v>8.9064621894335057E-3</v>
      </c>
      <c r="AF3932">
        <f t="shared" si="903"/>
        <v>22421167.504275005</v>
      </c>
      <c r="AG3932" cm="1">
        <f t="array" ref="AG3932">NewI((1-'Parameters-x'!B3938)*BETA_e,Z3932,T3932)</f>
        <v>4.1780202612773706E-3</v>
      </c>
    </row>
    <row r="3933" spans="1:33" x14ac:dyDescent="0.45">
      <c r="A3933">
        <f t="shared" si="911"/>
        <v>392.90000000002084</v>
      </c>
      <c r="B3933" s="2">
        <f t="shared" si="904"/>
        <v>25607323.663430303</v>
      </c>
      <c r="C3933" s="7">
        <f t="shared" si="905"/>
        <v>4.5423623455409806E-15</v>
      </c>
      <c r="D3933" s="2">
        <f t="shared" si="906"/>
        <v>101836169.3365697</v>
      </c>
      <c r="E3933" s="7">
        <f t="shared" si="907"/>
        <v>2.6421490766564512E-16</v>
      </c>
      <c r="F3933">
        <f t="array" ref="F3933:K3933">rk(BETA_c,BETA_a,BETA_e,GAMMA,F3932,G3932,H3932,I3932,J3932,K3932,dt,STAGE)</f>
        <v>13625902.911273686</v>
      </c>
      <c r="G3933">
        <v>3.1651917133170633E-16</v>
      </c>
      <c r="H3933">
        <v>9399501.2758750357</v>
      </c>
      <c r="I3933">
        <v>3.1484000117412634E-15</v>
      </c>
      <c r="J3933">
        <v>2581919.4762815852</v>
      </c>
      <c r="K3933">
        <v>1.0774431624680109E-15</v>
      </c>
      <c r="L3933">
        <f t="shared" si="908"/>
        <v>2132521.0887263138</v>
      </c>
      <c r="M3933" cm="1">
        <f t="array" ref="M3933">NewI(BETA_c,F3933,C3933)</f>
        <v>1.8410923116076322E-17</v>
      </c>
      <c r="N3933">
        <f t="shared" si="909"/>
        <v>67100326.724124968</v>
      </c>
      <c r="O3933" cm="1">
        <f t="array" ref="O3933">NewI(BETA_a,H3933,C3933)</f>
        <v>1.8313251017831998E-16</v>
      </c>
      <c r="P3933">
        <f t="shared" si="910"/>
        <v>32603321.523718417</v>
      </c>
      <c r="Q3933" cm="1">
        <f t="array" ref="Q3933">NewI(BETA_e,J3933,C3933)</f>
        <v>6.267147437124884E-17</v>
      </c>
      <c r="S3933" s="2">
        <f t="shared" si="898"/>
        <v>61556952.969914414</v>
      </c>
      <c r="T3933" s="7">
        <f t="shared" si="899"/>
        <v>0.1013020796775089</v>
      </c>
      <c r="U3933" s="2">
        <f t="shared" si="900"/>
        <v>65886539.928783506</v>
      </c>
      <c r="V3933">
        <f t="array" ref="V3933:AA3933">rk((1-'Parameters-x'!B3938)*BETA_c,(1-'Parameters-x'!B3938)*BETA_a,(1-'Parameters-x'!B3938)*BETA_e,GAMMA,V3932,W3932,X3932,Y3932,Z3932,AA3932,dt,STAGE)</f>
        <v>14893592.573188772</v>
      </c>
      <c r="W3933">
        <v>2.0583085553267546E-3</v>
      </c>
      <c r="X3933">
        <v>33899286.933353044</v>
      </c>
      <c r="Y3933">
        <v>6.7554135062559667E-2</v>
      </c>
      <c r="Z3933">
        <v>12764073.463372594</v>
      </c>
      <c r="AA3933">
        <v>3.1689636059622481E-2</v>
      </c>
      <c r="AB3933">
        <f t="shared" si="901"/>
        <v>864831.424752919</v>
      </c>
      <c r="AC3933" cm="1">
        <f t="array" ref="AC3933">NewI((1-'Parameters-x'!B3939)*BETA_c,V3933,T3933)</f>
        <v>2.6927595824703253E-4</v>
      </c>
      <c r="AD3933">
        <f t="shared" si="902"/>
        <v>42600540.999092817</v>
      </c>
      <c r="AE3933" cm="1">
        <f t="array" ref="AE3933">NewI((1-'Parameters-x'!B3939)*BETA_a,X3933,T3933)</f>
        <v>8.8376955547614031E-3</v>
      </c>
      <c r="AF3933">
        <f t="shared" si="903"/>
        <v>22421167.504937768</v>
      </c>
      <c r="AG3933" cm="1">
        <f t="array" ref="AG3933">NewI((1-'Parameters-x'!B3939)*BETA_e,Z3933,T3933)</f>
        <v>4.1457618418189292E-3</v>
      </c>
    </row>
    <row r="3934" spans="1:33" x14ac:dyDescent="0.45">
      <c r="A3934">
        <f t="shared" si="911"/>
        <v>393.00000000002086</v>
      </c>
      <c r="B3934" s="2">
        <f t="shared" si="904"/>
        <v>25607323.663430303</v>
      </c>
      <c r="C3934" s="7">
        <f t="shared" si="905"/>
        <v>4.4746608842075276E-15</v>
      </c>
      <c r="D3934" s="2">
        <f t="shared" si="906"/>
        <v>101836169.3365697</v>
      </c>
      <c r="E3934" s="7">
        <f t="shared" si="907"/>
        <v>2.6027692694233117E-16</v>
      </c>
      <c r="F3934">
        <f t="array" ref="F3934:K3934">rk(BETA_c,BETA_a,BETA_e,GAMMA,F3933,G3933,H3933,I3933,J3933,K3933,dt,STAGE)</f>
        <v>13625902.911273686</v>
      </c>
      <c r="G3934">
        <v>3.1180162376912249E-16</v>
      </c>
      <c r="H3934">
        <v>9399501.2758750357</v>
      </c>
      <c r="I3934">
        <v>3.1014748073135801E-15</v>
      </c>
      <c r="J3934">
        <v>2581919.4762815852</v>
      </c>
      <c r="K3934">
        <v>1.0613844531248253E-15</v>
      </c>
      <c r="L3934">
        <f t="shared" si="908"/>
        <v>2132521.0887263138</v>
      </c>
      <c r="M3934" cm="1">
        <f t="array" ref="M3934">NewI(BETA_c,F3934,C3934)</f>
        <v>1.8136518234951022E-17</v>
      </c>
      <c r="N3934">
        <f t="shared" si="909"/>
        <v>67100326.724124968</v>
      </c>
      <c r="O3934" cm="1">
        <f t="array" ref="O3934">NewI(BETA_a,H3934,C3934)</f>
        <v>1.8040301886662254E-16</v>
      </c>
      <c r="P3934">
        <f t="shared" si="910"/>
        <v>32603321.523718417</v>
      </c>
      <c r="Q3934" cm="1">
        <f t="array" ref="Q3934">NewI(BETA_e,J3934,C3934)</f>
        <v>6.1737389840757624E-17</v>
      </c>
      <c r="S3934" s="2">
        <f t="shared" si="898"/>
        <v>61556952.968594253</v>
      </c>
      <c r="T3934" s="7">
        <f t="shared" si="899"/>
        <v>0.10051992814153042</v>
      </c>
      <c r="U3934" s="2">
        <f t="shared" si="900"/>
        <v>65886539.930885822</v>
      </c>
      <c r="V3934">
        <f t="array" ref="V3934:AA3934">rk((1-'Parameters-x'!B3939)*BETA_c,(1-'Parameters-x'!B3939)*BETA_a,(1-'Parameters-x'!B3939)*BETA_e,GAMMA,V3933,W3933,X3933,Y3933,Z3933,AA3933,dt,STAGE)</f>
        <v>14893592.57316195</v>
      </c>
      <c r="W3934">
        <v>2.0424163921040784E-3</v>
      </c>
      <c r="X3934">
        <v>33899286.932472683</v>
      </c>
      <c r="Y3934">
        <v>6.7032550800479485E-2</v>
      </c>
      <c r="Z3934">
        <v>12764073.462959619</v>
      </c>
      <c r="AA3934">
        <v>3.144496094894686E-2</v>
      </c>
      <c r="AB3934">
        <f t="shared" si="901"/>
        <v>864831.4247956333</v>
      </c>
      <c r="AC3934" cm="1">
        <f t="array" ref="AC3934">NewI((1-'Parameters-x'!B3940)*BETA_c,V3934,T3934)</f>
        <v>2.6719688341397655E-4</v>
      </c>
      <c r="AD3934">
        <f t="shared" si="902"/>
        <v>42600541.000494763</v>
      </c>
      <c r="AE3934" cm="1">
        <f t="array" ref="AE3934">NewI((1-'Parameters-x'!B3940)*BETA_a,X3934,T3934)</f>
        <v>8.7694598660396812E-3</v>
      </c>
      <c r="AF3934">
        <f t="shared" si="903"/>
        <v>22421167.505595423</v>
      </c>
      <c r="AG3934" cm="1">
        <f t="array" ref="AG3934">NewI((1-'Parameters-x'!B3940)*BETA_e,Z3934,T3934)</f>
        <v>4.1137524890377669E-3</v>
      </c>
    </row>
    <row r="3935" spans="1:33" x14ac:dyDescent="0.45">
      <c r="A3935">
        <f t="shared" si="911"/>
        <v>393.10000000002088</v>
      </c>
      <c r="B3935" s="2">
        <f t="shared" si="904"/>
        <v>25607323.663430303</v>
      </c>
      <c r="C3935" s="7">
        <f t="shared" si="905"/>
        <v>4.4079684766478634E-15</v>
      </c>
      <c r="D3935" s="2">
        <f t="shared" si="906"/>
        <v>101836169.3365697</v>
      </c>
      <c r="E3935" s="7">
        <f t="shared" si="907"/>
        <v>2.5639763969817858E-16</v>
      </c>
      <c r="F3935">
        <f t="array" ref="F3935:K3935">rk(BETA_c,BETA_a,BETA_e,GAMMA,F3934,G3934,H3934,I3934,J3934,K3934,dt,STAGE)</f>
        <v>13625902.911273686</v>
      </c>
      <c r="G3935">
        <v>3.0715438870893966E-16</v>
      </c>
      <c r="H3935">
        <v>9399501.2758750357</v>
      </c>
      <c r="I3935">
        <v>3.0552489977538727E-15</v>
      </c>
      <c r="J3935">
        <v>2581919.4762815852</v>
      </c>
      <c r="K3935">
        <v>1.0455650901850514E-15</v>
      </c>
      <c r="L3935">
        <f t="shared" si="908"/>
        <v>2132521.0887263138</v>
      </c>
      <c r="M3935" cm="1">
        <f t="array" ref="M3935">NewI(BETA_c,F3935,C3935)</f>
        <v>1.7866203210608601E-17</v>
      </c>
      <c r="N3935">
        <f t="shared" si="909"/>
        <v>67100326.724124968</v>
      </c>
      <c r="O3935" cm="1">
        <f t="array" ref="O3935">NewI(BETA_a,H3935,C3935)</f>
        <v>1.7771420915107302E-16</v>
      </c>
      <c r="P3935">
        <f t="shared" si="910"/>
        <v>32603321.523718417</v>
      </c>
      <c r="Q3935" cm="1">
        <f t="array" ref="Q3935">NewI(BETA_e,J3935,C3935)</f>
        <v>6.0817227336496955E-17</v>
      </c>
      <c r="S3935" s="2">
        <f t="shared" si="898"/>
        <v>61556952.967284307</v>
      </c>
      <c r="T3935" s="7">
        <f t="shared" si="899"/>
        <v>9.9743815583463999E-2</v>
      </c>
      <c r="U3935" s="2">
        <f t="shared" si="900"/>
        <v>65886539.932971887</v>
      </c>
      <c r="V3935">
        <f t="array" ref="V3935:AA3935">rk((1-'Parameters-x'!B3940)*BETA_c,(1-'Parameters-x'!B3940)*BETA_a,(1-'Parameters-x'!B3940)*BETA_e,GAMMA,V3934,W3934,X3934,Y3934,Z3934,AA3934,dt,STAGE)</f>
        <v>14893592.573135335</v>
      </c>
      <c r="W3935">
        <v>2.0266469319852294E-3</v>
      </c>
      <c r="X3935">
        <v>33899286.931599133</v>
      </c>
      <c r="Y3935">
        <v>6.6514993681082157E-2</v>
      </c>
      <c r="Z3935">
        <v>12764073.462549835</v>
      </c>
      <c r="AA3935">
        <v>3.1202174970396609E-2</v>
      </c>
      <c r="AB3935">
        <f t="shared" si="901"/>
        <v>864831.42483801802</v>
      </c>
      <c r="AC3935" cm="1">
        <f t="array" ref="AC3935">NewI((1-'Parameters-x'!B3941)*BETA_c,V3935,T3935)</f>
        <v>2.6513386108024148E-4</v>
      </c>
      <c r="AD3935">
        <f t="shared" si="902"/>
        <v>42600541.001885876</v>
      </c>
      <c r="AE3935" cm="1">
        <f t="array" ref="AE3935">NewI((1-'Parameters-x'!B3941)*BETA_a,X3935,T3935)</f>
        <v>8.7017510238442293E-3</v>
      </c>
      <c r="AF3935">
        <f t="shared" si="903"/>
        <v>22421167.50624799</v>
      </c>
      <c r="AG3935" cm="1">
        <f t="array" ref="AG3935">NewI((1-'Parameters-x'!B3941)*BETA_e,Z3935,T3935)</f>
        <v>4.0819902798945509E-3</v>
      </c>
    </row>
    <row r="3936" spans="1:33" x14ac:dyDescent="0.45">
      <c r="A3936">
        <f t="shared" si="911"/>
        <v>393.20000000002091</v>
      </c>
      <c r="B3936" s="2">
        <f t="shared" si="904"/>
        <v>25607323.663430303</v>
      </c>
      <c r="C3936" s="7">
        <f t="shared" si="905"/>
        <v>4.3422700834596136E-15</v>
      </c>
      <c r="D3936" s="2">
        <f t="shared" si="906"/>
        <v>101836169.3365697</v>
      </c>
      <c r="E3936" s="7">
        <f t="shared" si="907"/>
        <v>2.5257617113853041E-16</v>
      </c>
      <c r="F3936">
        <f t="array" ref="F3936:K3936">rk(BETA_c,BETA_a,BETA_e,GAMMA,F3935,G3935,H3935,I3935,J3935,K3935,dt,STAGE)</f>
        <v>13625902.911273686</v>
      </c>
      <c r="G3936">
        <v>3.0257641818122757E-16</v>
      </c>
      <c r="H3936">
        <v>9399501.2758750357</v>
      </c>
      <c r="I3936">
        <v>3.0097121589587775E-15</v>
      </c>
      <c r="J3936">
        <v>2581919.4762815852</v>
      </c>
      <c r="K3936">
        <v>1.0299815063196084E-15</v>
      </c>
      <c r="L3936">
        <f t="shared" si="908"/>
        <v>2132521.0887263138</v>
      </c>
      <c r="M3936" cm="1">
        <f t="array" ref="M3936">NewI(BETA_c,F3936,C3936)</f>
        <v>1.7599917085939133E-17</v>
      </c>
      <c r="N3936">
        <f t="shared" si="909"/>
        <v>67100326.724124968</v>
      </c>
      <c r="O3936" cm="1">
        <f t="array" ref="O3936">NewI(BETA_a,H3936,C3936)</f>
        <v>1.7506547469441807E-16</v>
      </c>
      <c r="P3936">
        <f t="shared" si="910"/>
        <v>32603321.523718417</v>
      </c>
      <c r="Q3936" cm="1">
        <f t="array" ref="Q3936">NewI(BETA_e,J3936,C3936)</f>
        <v>5.9910779358173194E-17</v>
      </c>
      <c r="S3936" s="2">
        <f t="shared" si="898"/>
        <v>61556952.965984464</v>
      </c>
      <c r="T3936" s="7">
        <f t="shared" si="899"/>
        <v>9.8973695376470536E-2</v>
      </c>
      <c r="U3936" s="2">
        <f t="shared" si="900"/>
        <v>65886539.935041845</v>
      </c>
      <c r="V3936">
        <f t="array" ref="V3936:AA3936">rk((1-'Parameters-x'!B3941)*BETA_c,(1-'Parameters-x'!B3941)*BETA_a,(1-'Parameters-x'!B3941)*BETA_e,GAMMA,V3935,W3935,X3935,Y3935,Z3935,AA3935,dt,STAGE)</f>
        <v>14893592.573108926</v>
      </c>
      <c r="W3936">
        <v>2.0109992275817966E-3</v>
      </c>
      <c r="X3936">
        <v>33899286.930732325</v>
      </c>
      <c r="Y3936">
        <v>6.6001432610872018E-2</v>
      </c>
      <c r="Z3936">
        <v>12764073.462143214</v>
      </c>
      <c r="AA3936">
        <v>3.0961263538016721E-2</v>
      </c>
      <c r="AB3936">
        <f t="shared" si="901"/>
        <v>864831.42488007434</v>
      </c>
      <c r="AC3936" cm="1">
        <f t="array" ref="AC3936">NewI((1-'Parameters-x'!B3942)*BETA_c,V3936,T3936)</f>
        <v>2.6308676730477061E-4</v>
      </c>
      <c r="AD3936">
        <f t="shared" si="902"/>
        <v>42600541.003266245</v>
      </c>
      <c r="AE3936" cm="1">
        <f t="array" ref="AE3936">NewI((1-'Parameters-x'!B3942)*BETA_a,X3936,T3936)</f>
        <v>8.6345649604025014E-3</v>
      </c>
      <c r="AF3936">
        <f t="shared" si="903"/>
        <v>22421167.506895524</v>
      </c>
      <c r="AG3936" cm="1">
        <f t="array" ref="AG3936">NewI((1-'Parameters-x'!B3942)*BETA_e,Z3936,T3936)</f>
        <v>4.0504733061976946E-3</v>
      </c>
    </row>
    <row r="3937" spans="1:33" x14ac:dyDescent="0.45">
      <c r="A3937">
        <f t="shared" si="911"/>
        <v>393.30000000002093</v>
      </c>
      <c r="B3937" s="2">
        <f t="shared" si="904"/>
        <v>25607323.663430303</v>
      </c>
      <c r="C3937" s="7">
        <f t="shared" si="905"/>
        <v>4.2775508893945833E-15</v>
      </c>
      <c r="D3937" s="2">
        <f t="shared" si="906"/>
        <v>101836169.3365697</v>
      </c>
      <c r="E3937" s="7">
        <f t="shared" si="907"/>
        <v>2.4881165950707217E-16</v>
      </c>
      <c r="F3937">
        <f t="array" ref="F3937:K3937">rk(BETA_c,BETA_a,BETA_e,GAMMA,F3936,G3936,H3936,I3936,J3936,K3936,dt,STAGE)</f>
        <v>13625902.911273686</v>
      </c>
      <c r="G3937">
        <v>2.980666798354825E-16</v>
      </c>
      <c r="H3937">
        <v>9399501.2758750357</v>
      </c>
      <c r="I3937">
        <v>2.9648540221905694E-15</v>
      </c>
      <c r="J3937">
        <v>2581919.4762815852</v>
      </c>
      <c r="K3937">
        <v>1.0146301873685316E-15</v>
      </c>
      <c r="L3937">
        <f t="shared" si="908"/>
        <v>2132521.0887263138</v>
      </c>
      <c r="M3937" cm="1">
        <f t="array" ref="M3937">NewI(BETA_c,F3937,C3937)</f>
        <v>1.7337599812365535E-17</v>
      </c>
      <c r="N3937">
        <f t="shared" si="909"/>
        <v>67100326.724124968</v>
      </c>
      <c r="O3937" cm="1">
        <f t="array" ref="O3937">NewI(BETA_a,H3937,C3937)</f>
        <v>1.7245621819653399E-16</v>
      </c>
      <c r="P3937">
        <f t="shared" si="910"/>
        <v>32603321.523718417</v>
      </c>
      <c r="Q3937" cm="1">
        <f t="array" ref="Q3937">NewI(BETA_e,J3937,C3937)</f>
        <v>5.9017841498172635E-17</v>
      </c>
      <c r="S3937" s="2">
        <f t="shared" si="898"/>
        <v>61556952.964694664</v>
      </c>
      <c r="T3937" s="7">
        <f t="shared" si="899"/>
        <v>9.8209521253715959E-2</v>
      </c>
      <c r="U3937" s="2">
        <f t="shared" si="900"/>
        <v>65886539.937095821</v>
      </c>
      <c r="V3937">
        <f t="array" ref="V3937:AA3937">rk((1-'Parameters-x'!B3942)*BETA_c,(1-'Parameters-x'!B3942)*BETA_a,(1-'Parameters-x'!B3942)*BETA_e,GAMMA,V3936,W3936,X3936,Y3936,Z3936,AA3936,dt,STAGE)</f>
        <v>14893592.573082719</v>
      </c>
      <c r="W3937">
        <v>1.9954723388201363E-3</v>
      </c>
      <c r="X3937">
        <v>33899286.929872207</v>
      </c>
      <c r="Y3937">
        <v>6.5491836736425738E-2</v>
      </c>
      <c r="Z3937">
        <v>12764073.461739734</v>
      </c>
      <c r="AA3937">
        <v>3.0722212178470081E-2</v>
      </c>
      <c r="AB3937">
        <f t="shared" si="901"/>
        <v>864831.42492180865</v>
      </c>
      <c r="AC3937" cm="1">
        <f t="array" ref="AC3937">NewI((1-'Parameters-x'!B3943)*BETA_c,V3937,T3937)</f>
        <v>2.6105547910345407E-4</v>
      </c>
      <c r="AD3937">
        <f t="shared" si="902"/>
        <v>42600541.004635952</v>
      </c>
      <c r="AE3937" cm="1">
        <f t="array" ref="AE3937">NewI((1-'Parameters-x'!B3943)*BETA_a,X3937,T3937)</f>
        <v>8.5678976393491584E-3</v>
      </c>
      <c r="AF3937">
        <f t="shared" si="903"/>
        <v>22421167.507538054</v>
      </c>
      <c r="AG3937" cm="1">
        <f t="array" ref="AG3937">NewI((1-'Parameters-x'!B3943)*BETA_e,Z3937,T3937)</f>
        <v>4.0191996744887298E-3</v>
      </c>
    </row>
    <row r="3938" spans="1:33" x14ac:dyDescent="0.45">
      <c r="A3938">
        <f t="shared" si="911"/>
        <v>393.40000000002095</v>
      </c>
      <c r="B3938" s="2">
        <f t="shared" si="904"/>
        <v>25607323.663430303</v>
      </c>
      <c r="C3938" s="7">
        <f t="shared" si="905"/>
        <v>4.2137963000178675E-15</v>
      </c>
      <c r="D3938" s="2">
        <f t="shared" si="906"/>
        <v>101836169.3365697</v>
      </c>
      <c r="E3938" s="7">
        <f t="shared" si="907"/>
        <v>2.4510325589150284E-16</v>
      </c>
      <c r="F3938">
        <f t="array" ref="F3938:K3938">rk(BETA_c,BETA_a,BETA_e,GAMMA,F3937,G3937,H3937,I3937,J3937,K3937,dt,STAGE)</f>
        <v>13625902.911273686</v>
      </c>
      <c r="G3938">
        <v>2.9362415670782831E-16</v>
      </c>
      <c r="H3938">
        <v>9399501.2758750357</v>
      </c>
      <c r="I3938">
        <v>2.9206644717615225E-15</v>
      </c>
      <c r="J3938">
        <v>2581919.4762815852</v>
      </c>
      <c r="K3938">
        <v>9.9950767154851618E-16</v>
      </c>
      <c r="L3938">
        <f t="shared" si="908"/>
        <v>2132521.0887263138</v>
      </c>
      <c r="M3938" cm="1">
        <f t="array" ref="M3938">NewI(BETA_c,F3938,C3938)</f>
        <v>1.7079192236302392E-17</v>
      </c>
      <c r="N3938">
        <f t="shared" si="909"/>
        <v>67100326.724124968</v>
      </c>
      <c r="O3938" cm="1">
        <f t="array" ref="O3938">NewI(BETA_a,H3938,C3938)</f>
        <v>1.698858512597335E-16</v>
      </c>
      <c r="P3938">
        <f t="shared" si="910"/>
        <v>32603321.523718417</v>
      </c>
      <c r="Q3938" cm="1">
        <f t="array" ref="Q3938">NewI(BETA_e,J3938,C3938)</f>
        <v>5.8138212395466952E-17</v>
      </c>
      <c r="S3938" s="2">
        <f t="shared" si="898"/>
        <v>61556952.963414803</v>
      </c>
      <c r="T3938" s="7">
        <f t="shared" si="899"/>
        <v>9.7451247305591543E-2</v>
      </c>
      <c r="U3938" s="2">
        <f t="shared" si="900"/>
        <v>65886539.939133942</v>
      </c>
      <c r="V3938">
        <f t="array" ref="V3938:AA3938">rk((1-'Parameters-x'!B3943)*BETA_c,(1-'Parameters-x'!B3943)*BETA_a,(1-'Parameters-x'!B3943)*BETA_e,GAMMA,V3937,W3937,X3937,Y3937,Z3937,AA3937,dt,STAGE)</f>
        <v>14893592.573056713</v>
      </c>
      <c r="W3938">
        <v>1.9800653328848968E-3</v>
      </c>
      <c r="X3938">
        <v>33899286.929018728</v>
      </c>
      <c r="Y3938">
        <v>6.4986175442538693E-2</v>
      </c>
      <c r="Z3938">
        <v>12764073.461339366</v>
      </c>
      <c r="AA3938">
        <v>3.0485006530167939E-2</v>
      </c>
      <c r="AB3938">
        <f t="shared" si="901"/>
        <v>864831.42496322189</v>
      </c>
      <c r="AC3938" cm="1">
        <f t="array" ref="AC3938">NewI((1-'Parameters-x'!B3944)*BETA_c,V3938,T3938)</f>
        <v>2.5903987444173985E-4</v>
      </c>
      <c r="AD3938">
        <f t="shared" si="902"/>
        <v>42600541.005995095</v>
      </c>
      <c r="AE3938" cm="1">
        <f t="array" ref="AE3938">NewI((1-'Parameters-x'!B3944)*BETA_a,X3938,T3938)</f>
        <v>8.5017450554835602E-3</v>
      </c>
      <c r="AF3938">
        <f t="shared" si="903"/>
        <v>22421167.508175626</v>
      </c>
      <c r="AG3938" cm="1">
        <f t="array" ref="AG3938">NewI((1-'Parameters-x'!B3944)*BETA_e,Z3938,T3938)</f>
        <v>3.9881675059285429E-3</v>
      </c>
    </row>
    <row r="3939" spans="1:33" x14ac:dyDescent="0.45">
      <c r="A3939">
        <f t="shared" si="911"/>
        <v>393.50000000002098</v>
      </c>
      <c r="B3939" s="2">
        <f t="shared" si="904"/>
        <v>25607323.663430303</v>
      </c>
      <c r="C3939" s="7">
        <f t="shared" si="905"/>
        <v>4.1509919384167385E-15</v>
      </c>
      <c r="D3939" s="2">
        <f t="shared" si="906"/>
        <v>101836169.3365697</v>
      </c>
      <c r="E3939" s="7">
        <f t="shared" si="907"/>
        <v>2.4145012403210118E-16</v>
      </c>
      <c r="F3939">
        <f t="array" ref="F3939:K3939">rk(BETA_c,BETA_a,BETA_e,GAMMA,F3938,G3938,H3938,I3938,J3938,K3938,dt,STAGE)</f>
        <v>13625902.911273686</v>
      </c>
      <c r="G3939">
        <v>2.8924784699168693E-16</v>
      </c>
      <c r="H3939">
        <v>9399501.2758750357</v>
      </c>
      <c r="I3939">
        <v>2.877133542752781E-15</v>
      </c>
      <c r="J3939">
        <v>2581919.4762815852</v>
      </c>
      <c r="K3939">
        <v>9.8461054867227032E-16</v>
      </c>
      <c r="L3939">
        <f t="shared" si="908"/>
        <v>2132521.0887263138</v>
      </c>
      <c r="M3939" cm="1">
        <f t="array" ref="M3939">NewI(BETA_c,F3939,C3939)</f>
        <v>1.6824636085816576E-17</v>
      </c>
      <c r="N3939">
        <f t="shared" si="909"/>
        <v>67100326.724124968</v>
      </c>
      <c r="O3939" cm="1">
        <f t="array" ref="O3939">NewI(BETA_a,H3939,C3939)</f>
        <v>1.6735379425607942E-16</v>
      </c>
      <c r="P3939">
        <f t="shared" si="910"/>
        <v>32603321.523718417</v>
      </c>
      <c r="Q3939" cm="1">
        <f t="array" ref="Q3939">NewI(BETA_e,J3939,C3939)</f>
        <v>5.7271693690205214E-17</v>
      </c>
      <c r="S3939" s="2">
        <f t="shared" si="898"/>
        <v>61556952.962144837</v>
      </c>
      <c r="T3939" s="7">
        <f t="shared" si="899"/>
        <v>9.6698827976955795E-2</v>
      </c>
      <c r="U3939" s="2">
        <f t="shared" si="900"/>
        <v>65886539.941156335</v>
      </c>
      <c r="V3939">
        <f t="array" ref="V3939:AA3939">rk((1-'Parameters-x'!B3944)*BETA_c,(1-'Parameters-x'!B3944)*BETA_a,(1-'Parameters-x'!B3944)*BETA_e,GAMMA,V3938,W3938,X3938,Y3938,Z3938,AA3938,dt,STAGE)</f>
        <v>14893592.573030908</v>
      </c>
      <c r="W3939">
        <v>1.9647772841629753E-3</v>
      </c>
      <c r="X3939">
        <v>33899286.928171843</v>
      </c>
      <c r="Y3939">
        <v>6.4484418350385694E-2</v>
      </c>
      <c r="Z3939">
        <v>12764073.46094209</v>
      </c>
      <c r="AA3939">
        <v>3.0249632342407125E-2</v>
      </c>
      <c r="AB3939">
        <f t="shared" si="901"/>
        <v>864831.4250043151</v>
      </c>
      <c r="AC3939" cm="1">
        <f t="array" ref="AC3939">NewI((1-'Parameters-x'!B3945)*BETA_c,V3939,T3939)</f>
        <v>2.5703983222730267E-4</v>
      </c>
      <c r="AD3939">
        <f t="shared" si="902"/>
        <v>42600541.007343739</v>
      </c>
      <c r="AE3939" cm="1">
        <f t="array" ref="AE3939">NewI((1-'Parameters-x'!B3945)*BETA_a,X3939,T3939)</f>
        <v>8.4361032345291517E-3</v>
      </c>
      <c r="AF3939">
        <f t="shared" si="903"/>
        <v>22421167.508808278</v>
      </c>
      <c r="AG3939" cm="1">
        <f t="array" ref="AG3939">NewI((1-'Parameters-x'!B3945)*BETA_e,Z3939,T3939)</f>
        <v>3.9573749361845054E-3</v>
      </c>
    </row>
    <row r="3940" spans="1:33" x14ac:dyDescent="0.45">
      <c r="A3940">
        <f t="shared" si="911"/>
        <v>393.600000000021</v>
      </c>
      <c r="B3940" s="2">
        <f t="shared" si="904"/>
        <v>25607323.663430303</v>
      </c>
      <c r="C3940" s="7">
        <f t="shared" si="905"/>
        <v>4.0891236419586042E-15</v>
      </c>
      <c r="D3940" s="2">
        <f t="shared" si="906"/>
        <v>101836169.3365697</v>
      </c>
      <c r="E3940" s="7">
        <f t="shared" si="907"/>
        <v>2.3785144013314645E-16</v>
      </c>
      <c r="F3940">
        <f t="array" ref="F3940:K3940">rk(BETA_c,BETA_a,BETA_e,GAMMA,F3939,G3939,H3939,I3939,J3939,K3939,dt,STAGE)</f>
        <v>13625902.911273686</v>
      </c>
      <c r="G3940">
        <v>2.8493676381186715E-16</v>
      </c>
      <c r="H3940">
        <v>9399501.2758750357</v>
      </c>
      <c r="I3940">
        <v>2.8342514187672321E-15</v>
      </c>
      <c r="J3940">
        <v>2581919.4762815852</v>
      </c>
      <c r="K3940">
        <v>9.6993545937950486E-16</v>
      </c>
      <c r="L3940">
        <f t="shared" si="908"/>
        <v>2132521.0887263138</v>
      </c>
      <c r="M3940" cm="1">
        <f t="array" ref="M3940">NewI(BETA_c,F3940,C3940)</f>
        <v>1.6573873957486703E-17</v>
      </c>
      <c r="N3940">
        <f t="shared" si="909"/>
        <v>67100326.724124968</v>
      </c>
      <c r="O3940" cm="1">
        <f t="array" ref="O3940">NewI(BETA_a,H3940,C3940)</f>
        <v>1.648594761966765E-16</v>
      </c>
      <c r="P3940">
        <f t="shared" si="910"/>
        <v>32603321.523718417</v>
      </c>
      <c r="Q3940" cm="1">
        <f t="array" ref="Q3940">NewI(BETA_e,J3940,C3940)</f>
        <v>5.6418089978983228E-17</v>
      </c>
      <c r="S3940" s="2">
        <f t="shared" si="898"/>
        <v>61556952.960884675</v>
      </c>
      <c r="T3940" s="7">
        <f t="shared" si="899"/>
        <v>9.5952218064397715E-2</v>
      </c>
      <c r="U3940" s="2">
        <f t="shared" si="900"/>
        <v>65886539.943163112</v>
      </c>
      <c r="V3940">
        <f t="array" ref="V3940:AA3940">rk((1-'Parameters-x'!B3945)*BETA_c,(1-'Parameters-x'!B3945)*BETA_a,(1-'Parameters-x'!B3945)*BETA_e,GAMMA,V3939,W3939,X3939,Y3939,Z3939,AA3939,dt,STAGE)</f>
        <v>14893592.573005304</v>
      </c>
      <c r="W3940">
        <v>1.9496072741879103E-3</v>
      </c>
      <c r="X3940">
        <v>33899286.927331492</v>
      </c>
      <c r="Y3940">
        <v>6.3986535315695911E-2</v>
      </c>
      <c r="Z3940">
        <v>12764073.460547879</v>
      </c>
      <c r="AA3940">
        <v>3.0016075474513883E-2</v>
      </c>
      <c r="AB3940">
        <f t="shared" si="901"/>
        <v>864831.42504508898</v>
      </c>
      <c r="AC3940" cm="1">
        <f t="array" ref="AC3940">NewI((1-'Parameters-x'!B3946)*BETA_c,V3940,T3940)</f>
        <v>2.5505523230276889E-4</v>
      </c>
      <c r="AD3940">
        <f t="shared" si="902"/>
        <v>42600541.008681975</v>
      </c>
      <c r="AE3940" cm="1">
        <f t="array" ref="AE3940">NewI((1-'Parameters-x'!B3946)*BETA_a,X3940,T3940)</f>
        <v>8.370968232894696E-3</v>
      </c>
      <c r="AF3940">
        <f t="shared" si="903"/>
        <v>22421167.509436045</v>
      </c>
      <c r="AG3940" cm="1">
        <f t="array" ref="AG3940">NewI((1-'Parameters-x'!B3946)*BETA_e,Z3940,T3940)</f>
        <v>3.9268201153184685E-3</v>
      </c>
    </row>
    <row r="3941" spans="1:33" x14ac:dyDescent="0.45">
      <c r="A3941">
        <f t="shared" si="911"/>
        <v>393.70000000002102</v>
      </c>
      <c r="B3941" s="2">
        <f t="shared" si="904"/>
        <v>25607323.663430303</v>
      </c>
      <c r="C3941" s="7">
        <f t="shared" si="905"/>
        <v>4.0281774590972721E-15</v>
      </c>
      <c r="D3941" s="2">
        <f t="shared" si="906"/>
        <v>101836169.3365697</v>
      </c>
      <c r="E3941" s="7">
        <f t="shared" si="907"/>
        <v>2.3430639267714859E-16</v>
      </c>
      <c r="F3941">
        <f t="array" ref="F3941:K3941">rk(BETA_c,BETA_a,BETA_e,GAMMA,F3940,G3940,H3940,I3940,J3940,K3940,dt,STAGE)</f>
        <v>13625902.911273686</v>
      </c>
      <c r="G3941">
        <v>2.8068993500202022E-16</v>
      </c>
      <c r="H3941">
        <v>9399501.2758750357</v>
      </c>
      <c r="I3941">
        <v>2.792008429715867E-15</v>
      </c>
      <c r="J3941">
        <v>2581919.4762815852</v>
      </c>
      <c r="K3941">
        <v>9.5547909437938504E-16</v>
      </c>
      <c r="L3941">
        <f t="shared" si="908"/>
        <v>2132521.0887263138</v>
      </c>
      <c r="M3941" cm="1">
        <f t="array" ref="M3941">NewI(BETA_c,F3941,C3941)</f>
        <v>1.6326849303458428E-17</v>
      </c>
      <c r="N3941">
        <f t="shared" si="909"/>
        <v>67100326.724124968</v>
      </c>
      <c r="O3941" cm="1">
        <f t="array" ref="O3941">NewI(BETA_a,H3941,C3941)</f>
        <v>1.6240233460291107E-16</v>
      </c>
      <c r="P3941">
        <f t="shared" si="910"/>
        <v>32603321.523718417</v>
      </c>
      <c r="Q3941" cm="1">
        <f t="array" ref="Q3941">NewI(BETA_e,J3941,C3941)</f>
        <v>5.5577208770779107E-17</v>
      </c>
      <c r="S3941" s="2">
        <f t="shared" si="898"/>
        <v>61556952.959634244</v>
      </c>
      <c r="T3941" s="7">
        <f t="shared" si="899"/>
        <v>9.5211372713520925E-2</v>
      </c>
      <c r="U3941" s="2">
        <f t="shared" si="900"/>
        <v>65886539.945154384</v>
      </c>
      <c r="V3941">
        <f t="array" ref="V3941:AA3941">rk((1-'Parameters-x'!B3946)*BETA_c,(1-'Parameters-x'!B3946)*BETA_a,(1-'Parameters-x'!B3946)*BETA_e,GAMMA,V3940,W3940,X3940,Y3940,Z3940,AA3940,dt,STAGE)</f>
        <v>14893592.572979895</v>
      </c>
      <c r="W3941">
        <v>1.9345543915847028E-3</v>
      </c>
      <c r="X3941">
        <v>33899286.926497631</v>
      </c>
      <c r="Y3941">
        <v>6.3492496426941894E-2</v>
      </c>
      <c r="Z3941">
        <v>12764073.460156715</v>
      </c>
      <c r="AA3941">
        <v>2.9784321894994338E-2</v>
      </c>
      <c r="AB3941">
        <f t="shared" si="901"/>
        <v>864831.42508555017</v>
      </c>
      <c r="AC3941" cm="1">
        <f t="array" ref="AC3941">NewI((1-'Parameters-x'!B3947)*BETA_c,V3941,T3941)</f>
        <v>2.5308595543849759E-4</v>
      </c>
      <c r="AD3941">
        <f t="shared" si="902"/>
        <v>42600541.01000987</v>
      </c>
      <c r="AE3941" cm="1">
        <f t="array" ref="AE3941">NewI((1-'Parameters-x'!B3947)*BETA_a,X3941,T3941)</f>
        <v>8.3063361374373472E-3</v>
      </c>
      <c r="AF3941">
        <f t="shared" si="903"/>
        <v>22421167.510058962</v>
      </c>
      <c r="AG3941" cm="1">
        <f t="array" ref="AG3941">NewI((1-'Parameters-x'!B3947)*BETA_e,Z3941,T3941)</f>
        <v>3.8965012076756199E-3</v>
      </c>
    </row>
    <row r="3942" spans="1:33" x14ac:dyDescent="0.45">
      <c r="A3942">
        <f t="shared" si="911"/>
        <v>393.80000000002104</v>
      </c>
      <c r="B3942" s="2">
        <f t="shared" si="904"/>
        <v>25607323.663430303</v>
      </c>
      <c r="C3942" s="7">
        <f t="shared" si="905"/>
        <v>3.9681396462268245E-15</v>
      </c>
      <c r="D3942" s="2">
        <f t="shared" si="906"/>
        <v>101836169.3365697</v>
      </c>
      <c r="E3942" s="7">
        <f t="shared" si="907"/>
        <v>2.3081418224184846E-16</v>
      </c>
      <c r="F3942">
        <f t="array" ref="F3942:K3942">rk(BETA_c,BETA_a,BETA_e,GAMMA,F3941,G3941,H3941,I3941,J3941,K3941,dt,STAGE)</f>
        <v>13625902.911273686</v>
      </c>
      <c r="G3942">
        <v>2.7650640288541258E-16</v>
      </c>
      <c r="H3942">
        <v>9399501.2758750357</v>
      </c>
      <c r="I3942">
        <v>2.7503950496371405E-15</v>
      </c>
      <c r="J3942">
        <v>2581919.4762815852</v>
      </c>
      <c r="K3942">
        <v>9.4123819370427093E-16</v>
      </c>
      <c r="L3942">
        <f t="shared" si="908"/>
        <v>2132521.0887263138</v>
      </c>
      <c r="M3942" cm="1">
        <f t="array" ref="M3942">NewI(BETA_c,F3942,C3942)</f>
        <v>1.6083506418692695E-17</v>
      </c>
      <c r="N3942">
        <f t="shared" si="909"/>
        <v>67100326.724124968</v>
      </c>
      <c r="O3942" cm="1">
        <f t="array" ref="O3942">NewI(BETA_a,H3942,C3942)</f>
        <v>1.5998181537960991E-16</v>
      </c>
      <c r="P3942">
        <f t="shared" si="910"/>
        <v>32603321.523718417</v>
      </c>
      <c r="Q3942" cm="1">
        <f t="array" ref="Q3942">NewI(BETA_e,J3942,C3942)</f>
        <v>5.474886044354588E-17</v>
      </c>
      <c r="S3942" s="2">
        <f t="shared" si="898"/>
        <v>61556952.958393469</v>
      </c>
      <c r="T3942" s="7">
        <f t="shared" si="899"/>
        <v>9.4476247416249104E-2</v>
      </c>
      <c r="U3942" s="2">
        <f t="shared" si="900"/>
        <v>65886539.947130293</v>
      </c>
      <c r="V3942">
        <f t="array" ref="V3942:AA3942">rk((1-'Parameters-x'!B3947)*BETA_c,(1-'Parameters-x'!B3947)*BETA_a,(1-'Parameters-x'!B3947)*BETA_e,GAMMA,V3941,W3941,X3941,Y3941,Z3941,AA3941,dt,STAGE)</f>
        <v>14893592.572954683</v>
      </c>
      <c r="W3942">
        <v>1.9196177320150633E-3</v>
      </c>
      <c r="X3942">
        <v>33899286.925670214</v>
      </c>
      <c r="Y3942">
        <v>6.3002272003542525E-2</v>
      </c>
      <c r="Z3942">
        <v>12764073.459768573</v>
      </c>
      <c r="AA3942">
        <v>2.9554357680691524E-2</v>
      </c>
      <c r="AB3942">
        <f t="shared" si="901"/>
        <v>864831.42512569961</v>
      </c>
      <c r="AC3942" cm="1">
        <f t="array" ref="AC3942">NewI((1-'Parameters-x'!B3948)*BETA_c,V3942,T3942)</f>
        <v>2.5113188332541789E-4</v>
      </c>
      <c r="AD3942">
        <f t="shared" si="902"/>
        <v>42600541.011327513</v>
      </c>
      <c r="AE3942" cm="1">
        <f t="array" ref="AE3942">NewI((1-'Parameters-x'!B3948)*BETA_a,X3942,T3942)</f>
        <v>8.2422030652275768E-3</v>
      </c>
      <c r="AF3942">
        <f t="shared" si="903"/>
        <v>22421167.510677073</v>
      </c>
      <c r="AG3942" cm="1">
        <f t="array" ref="AG3942">NewI((1-'Parameters-x'!B3948)*BETA_e,Z3942,T3942)</f>
        <v>3.8664163917742091E-3</v>
      </c>
    </row>
    <row r="3943" spans="1:33" x14ac:dyDescent="0.45">
      <c r="A3943">
        <f t="shared" si="911"/>
        <v>393.90000000002107</v>
      </c>
      <c r="B3943" s="2">
        <f t="shared" si="904"/>
        <v>25607323.663430303</v>
      </c>
      <c r="C3943" s="7">
        <f t="shared" si="905"/>
        <v>3.9089966645823747E-15</v>
      </c>
      <c r="D3943" s="2">
        <f t="shared" si="906"/>
        <v>101836169.3365697</v>
      </c>
      <c r="E3943" s="7">
        <f t="shared" si="907"/>
        <v>2.2737402131994425E-16</v>
      </c>
      <c r="F3943">
        <f t="array" ref="F3943:K3943">rk(BETA_c,BETA_a,BETA_e,GAMMA,F3942,G3942,H3942,I3942,J3942,K3942,dt,STAGE)</f>
        <v>13625902.911273686</v>
      </c>
      <c r="G3943">
        <v>2.7238522405896585E-16</v>
      </c>
      <c r="H3943">
        <v>9399501.2758750357</v>
      </c>
      <c r="I3943">
        <v>2.7094018945488266E-15</v>
      </c>
      <c r="J3943">
        <v>2581919.4762815852</v>
      </c>
      <c r="K3943">
        <v>9.2720954597458244E-16</v>
      </c>
      <c r="L3943">
        <f t="shared" si="908"/>
        <v>2132521.0887263138</v>
      </c>
      <c r="M3943" cm="1">
        <f t="array" ref="M3943">NewI(BETA_c,F3943,C3943)</f>
        <v>1.584379042840399E-17</v>
      </c>
      <c r="N3943">
        <f t="shared" si="909"/>
        <v>67100326.724124968</v>
      </c>
      <c r="O3943" cm="1">
        <f t="array" ref="O3943">NewI(BETA_a,H3943,C3943)</f>
        <v>1.5759737269008941E-16</v>
      </c>
      <c r="P3943">
        <f t="shared" si="910"/>
        <v>32603321.523718417</v>
      </c>
      <c r="Q3943" cm="1">
        <f t="array" ref="Q3943">NewI(BETA_e,J3943,C3943)</f>
        <v>5.393285820145087E-17</v>
      </c>
      <c r="S3943" s="2">
        <f t="shared" si="898"/>
        <v>61556952.957162276</v>
      </c>
      <c r="T3943" s="7">
        <f t="shared" si="899"/>
        <v>9.3746798008151902E-2</v>
      </c>
      <c r="U3943" s="2">
        <f t="shared" si="900"/>
        <v>65886539.949090928</v>
      </c>
      <c r="V3943">
        <f t="array" ref="V3943:AA3943">rk((1-'Parameters-x'!B3948)*BETA_c,(1-'Parameters-x'!B3948)*BETA_a,(1-'Parameters-x'!B3948)*BETA_e,GAMMA,V3942,W3942,X3942,Y3942,Z3942,AA3942,dt,STAGE)</f>
        <v>14893592.572929665</v>
      </c>
      <c r="W3943">
        <v>1.9047963981230812E-3</v>
      </c>
      <c r="X3943">
        <v>33899286.924849182</v>
      </c>
      <c r="Y3943">
        <v>6.2515832594079904E-2</v>
      </c>
      <c r="Z3943">
        <v>12764073.459383426</v>
      </c>
      <c r="AA3943">
        <v>2.9326169015948922E-2</v>
      </c>
      <c r="AB3943">
        <f t="shared" si="901"/>
        <v>864831.42516553821</v>
      </c>
      <c r="AC3943" cm="1">
        <f t="array" ref="AC3943">NewI((1-'Parameters-x'!B3949)*BETA_c,V3943,T3943)</f>
        <v>2.4919289856792105E-4</v>
      </c>
      <c r="AD3943">
        <f t="shared" si="902"/>
        <v>42600541.012634985</v>
      </c>
      <c r="AE3943" cm="1">
        <f t="array" ref="AE3943">NewI((1-'Parameters-x'!B3949)*BETA_a,X3943,T3943)</f>
        <v>8.1785651633158717E-3</v>
      </c>
      <c r="AF3943">
        <f t="shared" si="903"/>
        <v>22421167.511290401</v>
      </c>
      <c r="AG3943" cm="1">
        <f t="array" ref="AG3943">NewI((1-'Parameters-x'!B3949)*BETA_e,Z3943,T3943)</f>
        <v>3.8365638601961074E-3</v>
      </c>
    </row>
    <row r="3944" spans="1:33" x14ac:dyDescent="0.45">
      <c r="A3944">
        <f t="shared" si="911"/>
        <v>394.00000000002109</v>
      </c>
      <c r="B3944" s="2">
        <f t="shared" si="904"/>
        <v>25607323.663430303</v>
      </c>
      <c r="C3944" s="7">
        <f t="shared" si="905"/>
        <v>3.8507351771870309E-15</v>
      </c>
      <c r="D3944" s="2">
        <f t="shared" si="906"/>
        <v>101836169.3365697</v>
      </c>
      <c r="E3944" s="7">
        <f t="shared" si="907"/>
        <v>2.2398513414150615E-16</v>
      </c>
      <c r="F3944">
        <f t="array" ref="F3944:K3944">rk(BETA_c,BETA_a,BETA_e,GAMMA,F3943,G3943,H3943,I3943,J3943,K3943,dt,STAGE)</f>
        <v>13625902.911273686</v>
      </c>
      <c r="G3944">
        <v>2.6832546918051585E-16</v>
      </c>
      <c r="H3944">
        <v>9399501.2758750357</v>
      </c>
      <c r="I3944">
        <v>2.6690197203318945E-15</v>
      </c>
      <c r="J3944">
        <v>2581919.4762815852</v>
      </c>
      <c r="K3944">
        <v>9.1338998767462091E-16</v>
      </c>
      <c r="L3944">
        <f t="shared" si="908"/>
        <v>2132521.0887263138</v>
      </c>
      <c r="M3944" cm="1">
        <f t="array" ref="M3944">NewI(BETA_c,F3944,C3944)</f>
        <v>1.5607647275685914E-17</v>
      </c>
      <c r="N3944">
        <f t="shared" si="909"/>
        <v>67100326.724124968</v>
      </c>
      <c r="O3944" cm="1">
        <f t="array" ref="O3944">NewI(BETA_a,H3944,C3944)</f>
        <v>1.5524846883306761E-16</v>
      </c>
      <c r="P3944">
        <f t="shared" si="910"/>
        <v>32603321.523718417</v>
      </c>
      <c r="Q3944" cm="1">
        <f t="array" ref="Q3944">NewI(BETA_e,J3944,C3944)</f>
        <v>5.3129018032752644E-17</v>
      </c>
      <c r="S3944" s="2">
        <f t="shared" si="898"/>
        <v>61556952.955940582</v>
      </c>
      <c r="T3944" s="7">
        <f t="shared" si="899"/>
        <v>9.3022980665791746E-2</v>
      </c>
      <c r="U3944" s="2">
        <f t="shared" si="900"/>
        <v>65886539.951036438</v>
      </c>
      <c r="V3944">
        <f t="array" ref="V3944:AA3944">rk((1-'Parameters-x'!B3949)*BETA_c,(1-'Parameters-x'!B3949)*BETA_a,(1-'Parameters-x'!B3949)*BETA_e,GAMMA,V3943,W3943,X3943,Y3943,Z3943,AA3943,dt,STAGE)</f>
        <v>14893592.572904842</v>
      </c>
      <c r="W3944">
        <v>1.8900894994813137E-3</v>
      </c>
      <c r="X3944">
        <v>33899286.924034491</v>
      </c>
      <c r="Y3944">
        <v>6.2033148974529995E-2</v>
      </c>
      <c r="Z3944">
        <v>12764073.459001252</v>
      </c>
      <c r="AA3944">
        <v>2.909974219178044E-2</v>
      </c>
      <c r="AB3944">
        <f t="shared" si="901"/>
        <v>864831.42520506855</v>
      </c>
      <c r="AC3944" cm="1">
        <f t="array" ref="AC3944">NewI((1-'Parameters-x'!B3950)*BETA_c,V3944,T3944)</f>
        <v>2.4726888467680759E-4</v>
      </c>
      <c r="AD3944">
        <f t="shared" si="902"/>
        <v>42600541.013932362</v>
      </c>
      <c r="AE3944" cm="1">
        <f t="array" ref="AE3944">NewI((1-'Parameters-x'!B3950)*BETA_a,X3944,T3944)</f>
        <v>8.1154186085012764E-3</v>
      </c>
      <c r="AF3944">
        <f t="shared" si="903"/>
        <v>22421167.511899006</v>
      </c>
      <c r="AG3944" cm="1">
        <f t="array" ref="AG3944">NewI((1-'Parameters-x'!B3950)*BETA_e,Z3944,T3944)</f>
        <v>3.8069418194782321E-3</v>
      </c>
    </row>
    <row r="3945" spans="1:33" x14ac:dyDescent="0.45">
      <c r="A3945">
        <f t="shared" si="911"/>
        <v>394.10000000002111</v>
      </c>
      <c r="B3945" s="2">
        <f t="shared" si="904"/>
        <v>25607323.663430303</v>
      </c>
      <c r="C3945" s="7">
        <f t="shared" si="905"/>
        <v>3.7933420458443469E-15</v>
      </c>
      <c r="D3945" s="2">
        <f t="shared" si="906"/>
        <v>101836169.3365697</v>
      </c>
      <c r="E3945" s="7">
        <f t="shared" si="907"/>
        <v>2.206467564990366E-16</v>
      </c>
      <c r="F3945">
        <f t="array" ref="F3945:K3945">rk(BETA_c,BETA_a,BETA_e,GAMMA,F3944,G3944,H3944,I3944,J3944,K3944,dt,STAGE)</f>
        <v>13625902.911273686</v>
      </c>
      <c r="G3945">
        <v>2.6432622275924207E-16</v>
      </c>
      <c r="H3945">
        <v>9399501.2758750357</v>
      </c>
      <c r="I3945">
        <v>2.6292394206459223E-15</v>
      </c>
      <c r="J3945">
        <v>2581919.4762815852</v>
      </c>
      <c r="K3945">
        <v>8.9977640243918282E-16</v>
      </c>
      <c r="L3945">
        <f t="shared" si="908"/>
        <v>2132521.0887263138</v>
      </c>
      <c r="M3945" cm="1">
        <f t="array" ref="M3945">NewI(BETA_c,F3945,C3945)</f>
        <v>1.5375023709321092E-17</v>
      </c>
      <c r="N3945">
        <f t="shared" si="909"/>
        <v>67100326.724124968</v>
      </c>
      <c r="O3945" cm="1">
        <f t="array" ref="O3945">NewI(BETA_a,H3945,C3945)</f>
        <v>1.5293457412141003E-16</v>
      </c>
      <c r="P3945">
        <f t="shared" si="910"/>
        <v>32603321.523718417</v>
      </c>
      <c r="Q3945" cm="1">
        <f t="array" ref="Q3945">NewI(BETA_e,J3945,C3945)</f>
        <v>5.2337158668305494E-17</v>
      </c>
      <c r="S3945" s="2">
        <f t="shared" si="898"/>
        <v>61556952.95472832</v>
      </c>
      <c r="T3945" s="7">
        <f t="shared" si="899"/>
        <v>9.2304751904091042E-2</v>
      </c>
      <c r="U3945" s="2">
        <f t="shared" si="900"/>
        <v>65886539.952966928</v>
      </c>
      <c r="V3945">
        <f t="array" ref="V3945:AA3945">rk((1-'Parameters-x'!B3950)*BETA_c,(1-'Parameters-x'!B3950)*BETA_a,(1-'Parameters-x'!B3950)*BETA_e,GAMMA,V3944,W3944,X3944,Y3944,Z3944,AA3944,dt,STAGE)</f>
        <v>14893592.57288021</v>
      </c>
      <c r="W3945">
        <v>1.8754961525372922E-3</v>
      </c>
      <c r="X3945">
        <v>33899286.923226081</v>
      </c>
      <c r="Y3945">
        <v>6.1554192146506925E-2</v>
      </c>
      <c r="Z3945">
        <v>12764073.458622029</v>
      </c>
      <c r="AA3945">
        <v>2.8875063605046825E-2</v>
      </c>
      <c r="AB3945">
        <f t="shared" si="901"/>
        <v>864831.42524429352</v>
      </c>
      <c r="AC3945" cm="1">
        <f t="array" ref="AC3945">NewI((1-'Parameters-x'!B3951)*BETA_c,V3945,T3945)</f>
        <v>2.4535972606228907E-4</v>
      </c>
      <c r="AD3945">
        <f t="shared" si="902"/>
        <v>42600541.015219726</v>
      </c>
      <c r="AE3945" cm="1">
        <f t="array" ref="AE3945">NewI((1-'Parameters-x'!B3951)*BETA_a,X3945,T3945)</f>
        <v>8.0527596071017001E-3</v>
      </c>
      <c r="AF3945">
        <f t="shared" si="903"/>
        <v>22421167.512502905</v>
      </c>
      <c r="AG3945" cm="1">
        <f t="array" ref="AG3945">NewI((1-'Parameters-x'!B3951)*BETA_e,Z3945,T3945)</f>
        <v>3.7775484900047971E-3</v>
      </c>
    </row>
    <row r="3946" spans="1:33" x14ac:dyDescent="0.45">
      <c r="A3946">
        <f t="shared" si="911"/>
        <v>394.20000000002113</v>
      </c>
      <c r="B3946" s="2">
        <f t="shared" si="904"/>
        <v>25607323.663430303</v>
      </c>
      <c r="C3946" s="7">
        <f t="shared" si="905"/>
        <v>3.7368043281756112E-15</v>
      </c>
      <c r="D3946" s="2">
        <f t="shared" si="906"/>
        <v>101836169.3365697</v>
      </c>
      <c r="E3946" s="7">
        <f t="shared" si="907"/>
        <v>2.173581355751389E-16</v>
      </c>
      <c r="F3946">
        <f t="array" ref="F3946:K3946">rk(BETA_c,BETA_a,BETA_e,GAMMA,F3945,G3945,H3945,I3945,J3945,K3945,dt,STAGE)</f>
        <v>13625902.911273686</v>
      </c>
      <c r="G3946">
        <v>2.6038658294922098E-16</v>
      </c>
      <c r="H3946">
        <v>9399501.2758750357</v>
      </c>
      <c r="I3946">
        <v>2.5900520248755828E-15</v>
      </c>
      <c r="J3946">
        <v>2581919.4762815852</v>
      </c>
      <c r="K3946">
        <v>8.8636572035080765E-16</v>
      </c>
      <c r="L3946">
        <f t="shared" si="908"/>
        <v>2132521.0887263138</v>
      </c>
      <c r="M3946" cm="1">
        <f t="array" ref="M3946">NewI(BETA_c,F3946,C3946)</f>
        <v>1.5145867271772832E-17</v>
      </c>
      <c r="N3946">
        <f t="shared" si="909"/>
        <v>67100326.724124968</v>
      </c>
      <c r="O3946" cm="1">
        <f t="array" ref="O3946">NewI(BETA_a,H3946,C3946)</f>
        <v>1.5065516676268344E-16</v>
      </c>
      <c r="P3946">
        <f t="shared" si="910"/>
        <v>32603321.523718417</v>
      </c>
      <c r="Q3946" cm="1">
        <f t="array" ref="Q3946">NewI(BETA_e,J3946,C3946)</f>
        <v>5.1557101540682607E-17</v>
      </c>
      <c r="S3946" s="2">
        <f t="shared" si="898"/>
        <v>61556952.953525417</v>
      </c>
      <c r="T3946" s="7">
        <f t="shared" si="899"/>
        <v>9.1592068573719682E-2</v>
      </c>
      <c r="U3946" s="2">
        <f t="shared" si="900"/>
        <v>65886539.954882517</v>
      </c>
      <c r="V3946">
        <f t="array" ref="V3946:AA3946">rk((1-'Parameters-x'!B3951)*BETA_c,(1-'Parameters-x'!B3951)*BETA_a,(1-'Parameters-x'!B3951)*BETA_e,GAMMA,V3945,W3945,X3945,Y3945,Z3945,AA3945,dt,STAGE)</f>
        <v>14893592.572855771</v>
      </c>
      <c r="W3946">
        <v>1.8610154805604401E-3</v>
      </c>
      <c r="X3946">
        <v>33899286.922423914</v>
      </c>
      <c r="Y3946">
        <v>6.1078933335520828E-2</v>
      </c>
      <c r="Z3946">
        <v>12764073.458245734</v>
      </c>
      <c r="AA3946">
        <v>2.8652119757638407E-2</v>
      </c>
      <c r="AB3946">
        <f t="shared" si="901"/>
        <v>864831.42528321396</v>
      </c>
      <c r="AC3946" cm="1">
        <f t="array" ref="AC3946">NewI((1-'Parameters-x'!B3952)*BETA_c,V3946,T3946)</f>
        <v>2.4346530802704379E-4</v>
      </c>
      <c r="AD3946">
        <f t="shared" si="902"/>
        <v>42600541.01649715</v>
      </c>
      <c r="AE3946" cm="1">
        <f t="array" ref="AE3946">NewI((1-'Parameters-x'!B3952)*BETA_a,X3946,T3946)</f>
        <v>7.9905843947260073E-3</v>
      </c>
      <c r="AF3946">
        <f t="shared" si="903"/>
        <v>22421167.513102148</v>
      </c>
      <c r="AG3946" cm="1">
        <f t="array" ref="AG3946">NewI((1-'Parameters-x'!B3952)*BETA_e,Z3946,T3946)</f>
        <v>3.7483821059003967E-3</v>
      </c>
    </row>
    <row r="3947" spans="1:33" x14ac:dyDescent="0.45">
      <c r="A3947">
        <f t="shared" si="911"/>
        <v>394.30000000002116</v>
      </c>
      <c r="B3947" s="2">
        <f t="shared" si="904"/>
        <v>25607323.663430303</v>
      </c>
      <c r="C3947" s="7">
        <f t="shared" si="905"/>
        <v>3.6811092747012873E-15</v>
      </c>
      <c r="D3947" s="2">
        <f t="shared" si="906"/>
        <v>101836169.3365697</v>
      </c>
      <c r="E3947" s="7">
        <f t="shared" si="907"/>
        <v>2.1411852977275344E-16</v>
      </c>
      <c r="F3947">
        <f t="array" ref="F3947:K3947">rk(BETA_c,BETA_a,BETA_e,GAMMA,F3946,G3946,H3946,I3946,J3946,K3946,dt,STAGE)</f>
        <v>13625902.911273686</v>
      </c>
      <c r="G3947">
        <v>2.5650566134605633E-16</v>
      </c>
      <c r="H3947">
        <v>9399501.2758750357</v>
      </c>
      <c r="I3947">
        <v>2.5514486961077314E-15</v>
      </c>
      <c r="J3947">
        <v>2581919.4762815852</v>
      </c>
      <c r="K3947">
        <v>8.7315491724749973E-16</v>
      </c>
      <c r="L3947">
        <f t="shared" si="908"/>
        <v>2132521.0887263138</v>
      </c>
      <c r="M3947" cm="1">
        <f t="array" ref="M3947">NewI(BETA_c,F3947,C3947)</f>
        <v>1.4920126287355744E-17</v>
      </c>
      <c r="N3947">
        <f t="shared" si="909"/>
        <v>67100326.724124968</v>
      </c>
      <c r="O3947" cm="1">
        <f t="array" ref="O3947">NewI(BETA_a,H3947,C3947)</f>
        <v>1.4840973274148933E-16</v>
      </c>
      <c r="P3947">
        <f t="shared" si="910"/>
        <v>32603321.523718417</v>
      </c>
      <c r="Q3947" cm="1">
        <f t="array" ref="Q3947">NewI(BETA_e,J3947,C3947)</f>
        <v>5.0788670743908351E-17</v>
      </c>
      <c r="S3947" s="2">
        <f t="shared" si="898"/>
        <v>61556952.952331804</v>
      </c>
      <c r="T3947" s="7">
        <f t="shared" si="899"/>
        <v>9.0884887858502725E-2</v>
      </c>
      <c r="U3947" s="2">
        <f t="shared" si="900"/>
        <v>65886539.95678331</v>
      </c>
      <c r="V3947">
        <f t="array" ref="V3947:AA3947">rk((1-'Parameters-x'!B3952)*BETA_c,(1-'Parameters-x'!B3952)*BETA_a,(1-'Parameters-x'!B3952)*BETA_e,GAMMA,V3946,W3946,X3946,Y3946,Z3946,AA3946,dt,STAGE)</f>
        <v>14893592.572831519</v>
      </c>
      <c r="W3947">
        <v>1.8466466135894006E-3</v>
      </c>
      <c r="X3947">
        <v>33899286.921627939</v>
      </c>
      <c r="Y3947">
        <v>6.0607343989249142E-2</v>
      </c>
      <c r="Z3947">
        <v>12764073.457872344</v>
      </c>
      <c r="AA3947">
        <v>2.8430897255664184E-2</v>
      </c>
      <c r="AB3947">
        <f t="shared" si="901"/>
        <v>864831.42532183439</v>
      </c>
      <c r="AC3947" cm="1">
        <f t="array" ref="AC3947">NewI((1-'Parameters-x'!B3953)*BETA_c,V3947,T3947)</f>
        <v>2.415855167593257E-4</v>
      </c>
      <c r="AD3947">
        <f t="shared" si="902"/>
        <v>42600541.017764717</v>
      </c>
      <c r="AE3947" cm="1">
        <f t="array" ref="AE3947">NewI((1-'Parameters-x'!B3953)*BETA_a,X3947,T3947)</f>
        <v>7.9288892360478529E-3</v>
      </c>
      <c r="AF3947">
        <f t="shared" si="903"/>
        <v>22421167.513696756</v>
      </c>
      <c r="AG3947" cm="1">
        <f t="array" ref="AG3947">NewI((1-'Parameters-x'!B3953)*BETA_e,Z3947,T3947)</f>
        <v>3.7194409149239175E-3</v>
      </c>
    </row>
    <row r="3948" spans="1:33" x14ac:dyDescent="0.45">
      <c r="A3948">
        <f t="shared" si="911"/>
        <v>394.40000000002118</v>
      </c>
      <c r="B3948" s="2">
        <f t="shared" si="904"/>
        <v>25607323.663430303</v>
      </c>
      <c r="C3948" s="7">
        <f t="shared" si="905"/>
        <v>3.6262443259659566E-15</v>
      </c>
      <c r="D3948" s="2">
        <f t="shared" si="906"/>
        <v>101836169.3365697</v>
      </c>
      <c r="E3948" s="7">
        <f t="shared" si="907"/>
        <v>2.1092720854792514E-16</v>
      </c>
      <c r="F3948">
        <f t="array" ref="F3948:K3948">rk(BETA_c,BETA_a,BETA_e,GAMMA,F3947,G3947,H3947,I3947,J3947,K3947,dt,STAGE)</f>
        <v>13625902.911273686</v>
      </c>
      <c r="G3948">
        <v>2.5268258278654014E-16</v>
      </c>
      <c r="H3948">
        <v>9399501.2758750357</v>
      </c>
      <c r="I3948">
        <v>2.5134207291386495E-15</v>
      </c>
      <c r="J3948">
        <v>2581919.4762815852</v>
      </c>
      <c r="K3948">
        <v>8.6014101404076676E-16</v>
      </c>
      <c r="L3948">
        <f t="shared" si="908"/>
        <v>2132521.0887263138</v>
      </c>
      <c r="M3948" cm="1">
        <f t="array" ref="M3948">NewI(BETA_c,F3948,C3948)</f>
        <v>1.4697749850582656E-17</v>
      </c>
      <c r="N3948">
        <f t="shared" si="909"/>
        <v>67100326.724124968</v>
      </c>
      <c r="O3948" cm="1">
        <f t="array" ref="O3948">NewI(BETA_a,H3948,C3948)</f>
        <v>1.4619776570355166E-16</v>
      </c>
      <c r="P3948">
        <f t="shared" si="910"/>
        <v>32603321.523718417</v>
      </c>
      <c r="Q3948" cm="1">
        <f t="array" ref="Q3948">NewI(BETA_e,J3948,C3948)</f>
        <v>5.003169299379083E-17</v>
      </c>
      <c r="S3948" s="2">
        <f t="shared" si="898"/>
        <v>61556952.9511474</v>
      </c>
      <c r="T3948" s="7">
        <f t="shared" si="899"/>
        <v>9.0183167272848169E-2</v>
      </c>
      <c r="U3948" s="2">
        <f t="shared" si="900"/>
        <v>65886539.958669439</v>
      </c>
      <c r="V3948">
        <f t="array" ref="V3948:AA3948">rk((1-'Parameters-x'!B3953)*BETA_c,(1-'Parameters-x'!B3953)*BETA_a,(1-'Parameters-x'!B3953)*BETA_e,GAMMA,V3947,W3947,X3947,Y3947,Z3947,AA3947,dt,STAGE)</f>
        <v>14893592.572807452</v>
      </c>
      <c r="W3948">
        <v>1.8323886883797728E-3</v>
      </c>
      <c r="X3948">
        <v>33899286.92083811</v>
      </c>
      <c r="Y3948">
        <v>6.0139395775821267E-2</v>
      </c>
      <c r="Z3948">
        <v>12764073.457501838</v>
      </c>
      <c r="AA3948">
        <v>2.8211382808647132E-2</v>
      </c>
      <c r="AB3948">
        <f t="shared" si="901"/>
        <v>864831.4253601596</v>
      </c>
      <c r="AC3948" cm="1">
        <f t="array" ref="AC3948">NewI((1-'Parameters-x'!B3954)*BETA_c,V3948,T3948)</f>
        <v>2.3972023932612745E-4</v>
      </c>
      <c r="AD3948">
        <f t="shared" si="902"/>
        <v>42600541.019022495</v>
      </c>
      <c r="AE3948" cm="1">
        <f t="array" ref="AE3948">NewI((1-'Parameters-x'!B3954)*BETA_a,X3948,T3948)</f>
        <v>7.867670424581287E-3</v>
      </c>
      <c r="AF3948">
        <f t="shared" si="903"/>
        <v>22421167.514286783</v>
      </c>
      <c r="AG3948" cm="1">
        <f t="array" ref="AG3948">NewI((1-'Parameters-x'!B3954)*BETA_e,Z3948,T3948)</f>
        <v>3.690723178363269E-3</v>
      </c>
    </row>
    <row r="3949" spans="1:33" x14ac:dyDescent="0.45">
      <c r="A3949">
        <f t="shared" si="911"/>
        <v>394.5000000000212</v>
      </c>
      <c r="B3949" s="2">
        <f t="shared" si="904"/>
        <v>25607323.663430303</v>
      </c>
      <c r="C3949" s="7">
        <f t="shared" si="905"/>
        <v>3.5721971097061095E-15</v>
      </c>
      <c r="D3949" s="2">
        <f t="shared" si="906"/>
        <v>101836169.3365697</v>
      </c>
      <c r="E3949" s="7">
        <f t="shared" si="907"/>
        <v>2.0778345224506246E-16</v>
      </c>
      <c r="F3949">
        <f t="array" ref="F3949:K3949">rk(BETA_c,BETA_a,BETA_e,GAMMA,F3948,G3948,H3948,I3948,J3948,K3948,dt,STAGE)</f>
        <v>13625902.911273686</v>
      </c>
      <c r="G3949">
        <v>2.4891648515130012E-16</v>
      </c>
      <c r="H3949">
        <v>9399501.2758750357</v>
      </c>
      <c r="I3949">
        <v>2.4759595485109854E-15</v>
      </c>
      <c r="J3949">
        <v>2581919.4762815852</v>
      </c>
      <c r="K3949">
        <v>8.4732107604382424E-16</v>
      </c>
      <c r="L3949">
        <f t="shared" si="908"/>
        <v>2132521.0887263138</v>
      </c>
      <c r="M3949" cm="1">
        <f t="array" ref="M3949">NewI(BETA_c,F3949,C3949)</f>
        <v>1.4478687814685236E-17</v>
      </c>
      <c r="N3949">
        <f t="shared" si="909"/>
        <v>67100326.724124968</v>
      </c>
      <c r="O3949" cm="1">
        <f t="array" ref="O3949">NewI(BETA_a,H3949,C3949)</f>
        <v>1.4401876684153166E-16</v>
      </c>
      <c r="P3949">
        <f t="shared" si="910"/>
        <v>32603321.523718417</v>
      </c>
      <c r="Q3949" cm="1">
        <f t="array" ref="Q3949">NewI(BETA_e,J3949,C3949)</f>
        <v>4.928599758884556E-17</v>
      </c>
      <c r="S3949" s="2">
        <f t="shared" si="898"/>
        <v>61556952.949972153</v>
      </c>
      <c r="T3949" s="7">
        <f t="shared" si="899"/>
        <v>8.9486864659194476E-2</v>
      </c>
      <c r="U3949" s="2">
        <f t="shared" si="900"/>
        <v>65886539.96054098</v>
      </c>
      <c r="V3949">
        <f t="array" ref="V3949:AA3949">rk((1-'Parameters-x'!B3954)*BETA_c,(1-'Parameters-x'!B3954)*BETA_a,(1-'Parameters-x'!B3954)*BETA_e,GAMMA,V3948,W3948,X3948,Y3948,Z3948,AA3948,dt,STAGE)</f>
        <v>14893592.572783574</v>
      </c>
      <c r="W3949">
        <v>1.8182408483522494E-3</v>
      </c>
      <c r="X3949">
        <v>33899286.920054384</v>
      </c>
      <c r="Y3949">
        <v>5.9675060582116461E-2</v>
      </c>
      <c r="Z3949">
        <v>12764073.457134193</v>
      </c>
      <c r="AA3949">
        <v>2.799356322872577E-2</v>
      </c>
      <c r="AB3949">
        <f t="shared" si="901"/>
        <v>864831.42539818469</v>
      </c>
      <c r="AC3949" cm="1">
        <f t="array" ref="AC3949">NewI((1-'Parameters-x'!B3955)*BETA_c,V3949,T3949)</f>
        <v>2.3786936366639537E-4</v>
      </c>
      <c r="AD3949">
        <f t="shared" si="902"/>
        <v>42600541.020270556</v>
      </c>
      <c r="AE3949" cm="1">
        <f t="array" ref="AE3949">NewI((1-'Parameters-x'!B3955)*BETA_a,X3949,T3949)</f>
        <v>7.8069242824580611E-3</v>
      </c>
      <c r="AF3949">
        <f t="shared" si="903"/>
        <v>22421167.514872242</v>
      </c>
      <c r="AG3949" cm="1">
        <f t="array" ref="AG3949">NewI((1-'Parameters-x'!B3955)*BETA_e,Z3949,T3949)</f>
        <v>3.6622271709309245E-3</v>
      </c>
    </row>
    <row r="3950" spans="1:33" x14ac:dyDescent="0.45">
      <c r="A3950">
        <f t="shared" si="911"/>
        <v>394.60000000002123</v>
      </c>
      <c r="B3950" s="2">
        <f t="shared" si="904"/>
        <v>25607323.663430303</v>
      </c>
      <c r="C3950" s="7">
        <f t="shared" si="905"/>
        <v>3.5189554380601555E-15</v>
      </c>
      <c r="D3950" s="2">
        <f t="shared" si="906"/>
        <v>101836169.3365697</v>
      </c>
      <c r="E3950" s="7">
        <f t="shared" si="907"/>
        <v>2.0468655193465249E-16</v>
      </c>
      <c r="F3950">
        <f t="array" ref="F3950:K3950">rk(BETA_c,BETA_a,BETA_e,GAMMA,F3949,G3949,H3949,I3949,J3949,K3949,dt,STAGE)</f>
        <v>13625902.911273686</v>
      </c>
      <c r="G3950">
        <v>2.4520651917038839E-16</v>
      </c>
      <c r="H3950">
        <v>9399501.2758750357</v>
      </c>
      <c r="I3950">
        <v>2.4390567065799555E-15</v>
      </c>
      <c r="J3950">
        <v>2581919.4762815852</v>
      </c>
      <c r="K3950">
        <v>8.3469221230981171E-16</v>
      </c>
      <c r="L3950">
        <f t="shared" si="908"/>
        <v>2132521.0887263138</v>
      </c>
      <c r="M3950" cm="1">
        <f t="array" ref="M3950">NewI(BETA_c,F3950,C3950)</f>
        <v>1.4262890780305693E-17</v>
      </c>
      <c r="N3950">
        <f t="shared" si="909"/>
        <v>67100326.724124968</v>
      </c>
      <c r="O3950" cm="1">
        <f t="array" ref="O3950">NewI(BETA_a,H3950,C3950)</f>
        <v>1.4187224478254513E-16</v>
      </c>
      <c r="P3950">
        <f t="shared" si="910"/>
        <v>32603321.523718417</v>
      </c>
      <c r="Q3950" cm="1">
        <f t="array" ref="Q3950">NewI(BETA_e,J3950,C3950)</f>
        <v>4.8551416371801663E-17</v>
      </c>
      <c r="S3950" s="2">
        <f t="shared" si="898"/>
        <v>61556952.948805973</v>
      </c>
      <c r="T3950" s="7">
        <f t="shared" si="899"/>
        <v>8.8795938185477874E-2</v>
      </c>
      <c r="U3950" s="2">
        <f t="shared" si="900"/>
        <v>65886539.962398089</v>
      </c>
      <c r="V3950">
        <f t="array" ref="V3950:AA3950">rk((1-'Parameters-x'!B3955)*BETA_c,(1-'Parameters-x'!B3955)*BETA_a,(1-'Parameters-x'!B3955)*BETA_e,GAMMA,V3949,W3949,X3949,Y3949,Z3949,AA3949,dt,STAGE)</f>
        <v>14893592.572759882</v>
      </c>
      <c r="W3950">
        <v>1.804202243541156E-3</v>
      </c>
      <c r="X3950">
        <v>33899286.919276707</v>
      </c>
      <c r="Y3950">
        <v>5.9214310512074868E-2</v>
      </c>
      <c r="Z3950">
        <v>12764073.456769386</v>
      </c>
      <c r="AA3950">
        <v>2.7777425429861849E-2</v>
      </c>
      <c r="AB3950">
        <f t="shared" si="901"/>
        <v>864831.42543591617</v>
      </c>
      <c r="AC3950" cm="1">
        <f t="array" ref="AC3950">NewI((1-'Parameters-x'!B3956)*BETA_c,V3950,T3950)</f>
        <v>2.3603277858429698E-4</v>
      </c>
      <c r="AD3950">
        <f t="shared" si="902"/>
        <v>42600541.021508984</v>
      </c>
      <c r="AE3950" cm="1">
        <f t="array" ref="AE3950">NewI((1-'Parameters-x'!B3956)*BETA_a,X3950,T3950)</f>
        <v>7.7466471602066879E-3</v>
      </c>
      <c r="AF3950">
        <f t="shared" si="903"/>
        <v>22421167.51545319</v>
      </c>
      <c r="AG3950" cm="1">
        <f t="array" ref="AG3950">NewI((1-'Parameters-x'!B3956)*BETA_e,Z3950,T3950)</f>
        <v>3.6339511806602713E-3</v>
      </c>
    </row>
    <row r="3951" spans="1:33" x14ac:dyDescent="0.45">
      <c r="A3951">
        <f t="shared" si="911"/>
        <v>394.70000000002125</v>
      </c>
      <c r="B3951" s="2">
        <f t="shared" si="904"/>
        <v>25607323.663430303</v>
      </c>
      <c r="C3951" s="7">
        <f t="shared" si="905"/>
        <v>3.4665073048200065E-15</v>
      </c>
      <c r="D3951" s="2">
        <f t="shared" si="906"/>
        <v>101836169.3365697</v>
      </c>
      <c r="E3951" s="7">
        <f t="shared" si="907"/>
        <v>2.0163580925339443E-16</v>
      </c>
      <c r="F3951">
        <f t="array" ref="F3951:K3951">rk(BETA_c,BETA_a,BETA_e,GAMMA,F3950,G3950,H3950,I3950,J3950,K3950,dt,STAGE)</f>
        <v>13625902.911273686</v>
      </c>
      <c r="G3951">
        <v>2.415518482317675E-16</v>
      </c>
      <c r="H3951">
        <v>9399501.2758750357</v>
      </c>
      <c r="I3951">
        <v>2.4027038816083658E-15</v>
      </c>
      <c r="J3951">
        <v>2581919.4762815852</v>
      </c>
      <c r="K3951">
        <v>8.2225157497987282E-16</v>
      </c>
      <c r="L3951">
        <f t="shared" si="908"/>
        <v>2132521.0887263138</v>
      </c>
      <c r="M3951" cm="1">
        <f t="array" ref="M3951">NewI(BETA_c,F3951,C3951)</f>
        <v>1.405031008435703E-17</v>
      </c>
      <c r="N3951">
        <f t="shared" si="909"/>
        <v>67100326.724124968</v>
      </c>
      <c r="O3951" cm="1">
        <f t="array" ref="O3951">NewI(BETA_a,H3951,C3951)</f>
        <v>1.397577154773557E-16</v>
      </c>
      <c r="P3951">
        <f t="shared" si="910"/>
        <v>32603321.523718417</v>
      </c>
      <c r="Q3951" cm="1">
        <f t="array" ref="Q3951">NewI(BETA_e,J3951,C3951)</f>
        <v>4.7827783691681692E-17</v>
      </c>
      <c r="S3951" s="2">
        <f t="shared" si="898"/>
        <v>61556952.947648801</v>
      </c>
      <c r="T3951" s="7">
        <f t="shared" si="899"/>
        <v>8.8110346342619175E-2</v>
      </c>
      <c r="U3951" s="2">
        <f t="shared" si="900"/>
        <v>65886539.964240849</v>
      </c>
      <c r="V3951">
        <f t="array" ref="V3951:AA3951">rk((1-'Parameters-x'!B3956)*BETA_c,(1-'Parameters-x'!B3956)*BETA_a,(1-'Parameters-x'!B3956)*BETA_e,GAMMA,V3950,W3950,X3950,Y3950,Z3950,AA3950,dt,STAGE)</f>
        <v>14893592.572736368</v>
      </c>
      <c r="W3951">
        <v>1.7902720305433871E-3</v>
      </c>
      <c r="X3951">
        <v>33899286.918505035</v>
      </c>
      <c r="Y3951">
        <v>5.8757117885021602E-2</v>
      </c>
      <c r="Z3951">
        <v>12764073.456407396</v>
      </c>
      <c r="AA3951">
        <v>2.7562956427054183E-2</v>
      </c>
      <c r="AB3951">
        <f t="shared" si="901"/>
        <v>864831.42547336034</v>
      </c>
      <c r="AC3951" cm="1">
        <f t="array" ref="AC3951">NewI((1-'Parameters-x'!B3957)*BETA_c,V3951,T3951)</f>
        <v>2.3421037374254074E-4</v>
      </c>
      <c r="AD3951">
        <f t="shared" si="902"/>
        <v>42600541.022737846</v>
      </c>
      <c r="AE3951" cm="1">
        <f t="array" ref="AE3951">NewI((1-'Parameters-x'!B3957)*BETA_a,X3951,T3951)</f>
        <v>7.6868354365331798E-3</v>
      </c>
      <c r="AF3951">
        <f t="shared" si="903"/>
        <v>22421167.516029645</v>
      </c>
      <c r="AG3951" cm="1">
        <f t="array" ref="AG3951">NewI((1-'Parameters-x'!B3957)*BETA_e,Z3951,T3951)</f>
        <v>3.6058935088027601E-3</v>
      </c>
    </row>
    <row r="3952" spans="1:33" x14ac:dyDescent="0.45">
      <c r="A3952">
        <f t="shared" si="911"/>
        <v>394.80000000002127</v>
      </c>
      <c r="B3952" s="2">
        <f t="shared" si="904"/>
        <v>25607323.663430303</v>
      </c>
      <c r="C3952" s="7">
        <f t="shared" si="905"/>
        <v>3.4148408827236302E-15</v>
      </c>
      <c r="D3952" s="2">
        <f t="shared" si="906"/>
        <v>101836169.3365697</v>
      </c>
      <c r="E3952" s="7">
        <f t="shared" si="907"/>
        <v>1.9863053624671566E-16</v>
      </c>
      <c r="F3952">
        <f t="array" ref="F3952:K3952">rk(BETA_c,BETA_a,BETA_e,GAMMA,F3951,G3951,H3951,I3951,J3951,K3951,dt,STAGE)</f>
        <v>13625902.911273686</v>
      </c>
      <c r="G3952">
        <v>2.3795164819265123E-16</v>
      </c>
      <c r="H3952">
        <v>9399501.2758750357</v>
      </c>
      <c r="I3952">
        <v>2.3668928758900272E-15</v>
      </c>
      <c r="J3952">
        <v>2581919.4762815852</v>
      </c>
      <c r="K3952">
        <v>8.0999635864095173E-16</v>
      </c>
      <c r="L3952">
        <f t="shared" si="908"/>
        <v>2132521.0887263138</v>
      </c>
      <c r="M3952" cm="1">
        <f t="array" ref="M3952">NewI(BETA_c,F3952,C3952)</f>
        <v>1.3840897789049303E-17</v>
      </c>
      <c r="N3952">
        <f t="shared" si="909"/>
        <v>67100326.724124968</v>
      </c>
      <c r="O3952" cm="1">
        <f t="array" ref="O3952">NewI(BETA_a,H3952,C3952)</f>
        <v>1.3767470209121969E-16</v>
      </c>
      <c r="P3952">
        <f t="shared" si="910"/>
        <v>32603321.523718417</v>
      </c>
      <c r="Q3952" cm="1">
        <f t="array" ref="Q3952">NewI(BETA_e,J3952,C3952)</f>
        <v>4.7114936366446669E-17</v>
      </c>
      <c r="S3952" s="2">
        <f t="shared" si="898"/>
        <v>61556952.946500562</v>
      </c>
      <c r="T3952" s="7">
        <f t="shared" si="899"/>
        <v>8.7430047942030048E-2</v>
      </c>
      <c r="U3952" s="2">
        <f t="shared" si="900"/>
        <v>65886539.966069393</v>
      </c>
      <c r="V3952">
        <f t="array" ref="V3952:AA3952">rk((1-'Parameters-x'!B3957)*BETA_c,(1-'Parameters-x'!B3957)*BETA_a,(1-'Parameters-x'!B3957)*BETA_e,GAMMA,V3951,W3951,X3951,Y3951,Z3951,AA3951,dt,STAGE)</f>
        <v>14893592.572713038</v>
      </c>
      <c r="W3952">
        <v>1.776449372467737E-3</v>
      </c>
      <c r="X3952">
        <v>33899286.917739324</v>
      </c>
      <c r="Y3952">
        <v>5.8303455234003765E-2</v>
      </c>
      <c r="Z3952">
        <v>12764073.4560482</v>
      </c>
      <c r="AA3952">
        <v>2.735014333555855E-2</v>
      </c>
      <c r="AB3952">
        <f t="shared" si="901"/>
        <v>864831.42551051266</v>
      </c>
      <c r="AC3952" cm="1">
        <f t="array" ref="AC3952">NewI((1-'Parameters-x'!B3958)*BETA_c,V3952,T3952)</f>
        <v>2.3240203965574759E-4</v>
      </c>
      <c r="AD3952">
        <f t="shared" si="902"/>
        <v>42600541.023957223</v>
      </c>
      <c r="AE3952" cm="1">
        <f t="array" ref="AE3952">NewI((1-'Parameters-x'!B3958)*BETA_a,X3952,T3952)</f>
        <v>7.6274855181034948E-3</v>
      </c>
      <c r="AF3952">
        <f t="shared" si="903"/>
        <v>22421167.516601659</v>
      </c>
      <c r="AG3952" cm="1">
        <f t="array" ref="AG3952">NewI((1-'Parameters-x'!B3958)*BETA_e,Z3952,T3952)</f>
        <v>3.578052469725848E-3</v>
      </c>
    </row>
    <row r="3953" spans="1:33" x14ac:dyDescent="0.45">
      <c r="A3953">
        <f t="shared" si="911"/>
        <v>394.90000000002129</v>
      </c>
      <c r="B3953" s="2">
        <f t="shared" si="904"/>
        <v>25607323.663430303</v>
      </c>
      <c r="C3953" s="7">
        <f t="shared" si="905"/>
        <v>3.3639445207879616E-15</v>
      </c>
      <c r="D3953" s="2">
        <f t="shared" si="906"/>
        <v>101836169.3365697</v>
      </c>
      <c r="E3953" s="7">
        <f t="shared" si="907"/>
        <v>1.9567005521363586E-16</v>
      </c>
      <c r="F3953">
        <f t="array" ref="F3953:K3953">rk(BETA_c,BETA_a,BETA_e,GAMMA,F3952,G3952,H3952,I3952,J3952,K3952,dt,STAGE)</f>
        <v>13625902.911273686</v>
      </c>
      <c r="G3953">
        <v>2.344051071936572E-16</v>
      </c>
      <c r="H3953">
        <v>9399501.2758750357</v>
      </c>
      <c r="I3953">
        <v>2.3316156139011426E-15</v>
      </c>
      <c r="J3953">
        <v>2581919.4762815852</v>
      </c>
      <c r="K3953">
        <v>7.9792379969316157E-16</v>
      </c>
      <c r="L3953">
        <f t="shared" si="908"/>
        <v>2132521.0887263138</v>
      </c>
      <c r="M3953" cm="1">
        <f t="array" ref="M3953">NewI(BETA_c,F3953,C3953)</f>
        <v>1.3634606671079498E-17</v>
      </c>
      <c r="N3953">
        <f t="shared" si="909"/>
        <v>67100326.724124968</v>
      </c>
      <c r="O3953" cm="1">
        <f t="array" ref="O3953">NewI(BETA_a,H3953,C3953)</f>
        <v>1.3562273489635839E-16</v>
      </c>
      <c r="P3953">
        <f t="shared" si="910"/>
        <v>32603321.523718417</v>
      </c>
      <c r="Q3953" cm="1">
        <f t="array" ref="Q3953">NewI(BETA_e,J3953,C3953)</f>
        <v>4.6412713646197969E-17</v>
      </c>
      <c r="S3953" s="2">
        <f t="shared" si="898"/>
        <v>61556952.94536119</v>
      </c>
      <c r="T3953" s="7">
        <f t="shared" si="899"/>
        <v>8.675500211313851E-2</v>
      </c>
      <c r="U3953" s="2">
        <f t="shared" si="900"/>
        <v>65886539.96788381</v>
      </c>
      <c r="V3953">
        <f t="array" ref="V3953:AA3953">rk((1-'Parameters-x'!B3958)*BETA_c,(1-'Parameters-x'!B3958)*BETA_a,(1-'Parameters-x'!B3958)*BETA_e,GAMMA,V3952,W3952,X3952,Y3952,Z3952,AA3952,dt,STAGE)</f>
        <v>14893592.572689889</v>
      </c>
      <c r="W3953">
        <v>1.7627334388846214E-3</v>
      </c>
      <c r="X3953">
        <v>33899286.916979522</v>
      </c>
      <c r="Y3953">
        <v>5.7853295304140295E-2</v>
      </c>
      <c r="Z3953">
        <v>12764073.455691775</v>
      </c>
      <c r="AA3953">
        <v>2.71389733701136E-2</v>
      </c>
      <c r="AB3953">
        <f t="shared" si="901"/>
        <v>864831.42554737756</v>
      </c>
      <c r="AC3953" cm="1">
        <f t="array" ref="AC3953">NewI((1-'Parameters-x'!B3959)*BETA_c,V3953,T3953)</f>
        <v>2.3060766768387295E-4</v>
      </c>
      <c r="AD3953">
        <f t="shared" si="902"/>
        <v>42600541.025167182</v>
      </c>
      <c r="AE3953" cm="1">
        <f t="array" ref="AE3953">NewI((1-'Parameters-x'!B3959)*BETA_a,X3953,T3953)</f>
        <v>7.5685938393276588E-3</v>
      </c>
      <c r="AF3953">
        <f t="shared" si="903"/>
        <v>22421167.517169248</v>
      </c>
      <c r="AG3953" cm="1">
        <f t="array" ref="AG3953">NewI((1-'Parameters-x'!B3959)*BETA_e,Z3953,T3953)</f>
        <v>3.5504263908117313E-3</v>
      </c>
    </row>
    <row r="3954" spans="1:33" x14ac:dyDescent="0.45">
      <c r="A3954">
        <f t="shared" si="911"/>
        <v>395.00000000002132</v>
      </c>
      <c r="B3954" s="2">
        <f t="shared" si="904"/>
        <v>25607323.663430303</v>
      </c>
      <c r="C3954" s="7">
        <f t="shared" si="905"/>
        <v>3.313806741681552E-15</v>
      </c>
      <c r="D3954" s="2">
        <f t="shared" si="906"/>
        <v>101836169.3365697</v>
      </c>
      <c r="E3954" s="7">
        <f t="shared" si="907"/>
        <v>1.9275369855394211E-16</v>
      </c>
      <c r="F3954">
        <f t="array" ref="F3954:K3954">rk(BETA_c,BETA_a,BETA_e,GAMMA,F3953,G3953,H3953,I3953,J3953,K3953,dt,STAGE)</f>
        <v>13625902.911273686</v>
      </c>
      <c r="G3954">
        <v>2.309114254757294E-16</v>
      </c>
      <c r="H3954">
        <v>9399501.2758750357</v>
      </c>
      <c r="I3954">
        <v>2.2968641404792409E-15</v>
      </c>
      <c r="J3954">
        <v>2581919.4762815852</v>
      </c>
      <c r="K3954">
        <v>7.8603117572658148E-16</v>
      </c>
      <c r="L3954">
        <f t="shared" si="908"/>
        <v>2132521.0887263138</v>
      </c>
      <c r="M3954" cm="1">
        <f t="array" ref="M3954">NewI(BETA_c,F3954,C3954)</f>
        <v>1.3431390210982459E-17</v>
      </c>
      <c r="N3954">
        <f t="shared" si="909"/>
        <v>67100326.724124968</v>
      </c>
      <c r="O3954" cm="1">
        <f t="array" ref="O3954">NewI(BETA_a,H3954,C3954)</f>
        <v>1.3360135116603219E-16</v>
      </c>
      <c r="P3954">
        <f t="shared" si="910"/>
        <v>32603321.523718417</v>
      </c>
      <c r="Q3954" cm="1">
        <f t="array" ref="Q3954">NewI(BETA_e,J3954,C3954)</f>
        <v>4.5720957176927471E-17</v>
      </c>
      <c r="S3954" s="2">
        <f t="shared" si="898"/>
        <v>61556952.944230601</v>
      </c>
      <c r="T3954" s="7">
        <f t="shared" si="899"/>
        <v>8.6085168300933504E-2</v>
      </c>
      <c r="U3954" s="2">
        <f t="shared" si="900"/>
        <v>65886539.969684228</v>
      </c>
      <c r="V3954">
        <f t="array" ref="V3954:AA3954">rk((1-'Parameters-x'!B3959)*BETA_c,(1-'Parameters-x'!B3959)*BETA_a,(1-'Parameters-x'!B3959)*BETA_e,GAMMA,V3953,W3953,X3953,Y3953,Z3953,AA3953,dt,STAGE)</f>
        <v>14893592.572666917</v>
      </c>
      <c r="W3954">
        <v>1.7491234057761872E-3</v>
      </c>
      <c r="X3954">
        <v>33899286.916225582</v>
      </c>
      <c r="Y3954">
        <v>5.7406611050984567E-2</v>
      </c>
      <c r="Z3954">
        <v>12764073.455338106</v>
      </c>
      <c r="AA3954">
        <v>2.6929433844172752E-2</v>
      </c>
      <c r="AB3954">
        <f t="shared" si="901"/>
        <v>864831.42558395956</v>
      </c>
      <c r="AC3954" cm="1">
        <f t="array" ref="AC3954">NewI((1-'Parameters-x'!B3960)*BETA_c,V3954,T3954)</f>
        <v>2.2882715002567995E-4</v>
      </c>
      <c r="AD3954">
        <f t="shared" si="902"/>
        <v>42600541.026367806</v>
      </c>
      <c r="AE3954" cm="1">
        <f t="array" ref="AE3954">NewI((1-'Parameters-x'!B3960)*BETA_a,X3954,T3954)</f>
        <v>7.5101568621455551E-3</v>
      </c>
      <c r="AF3954">
        <f t="shared" si="903"/>
        <v>22421167.51773246</v>
      </c>
      <c r="AG3954" cm="1">
        <f t="array" ref="AG3954">NewI((1-'Parameters-x'!B3960)*BETA_e,Z3954,T3954)</f>
        <v>3.5230136123568598E-3</v>
      </c>
    </row>
    <row r="3955" spans="1:33" x14ac:dyDescent="0.45">
      <c r="A3955">
        <f t="shared" si="911"/>
        <v>395.10000000002134</v>
      </c>
      <c r="B3955" s="2">
        <f t="shared" si="904"/>
        <v>25607323.663430303</v>
      </c>
      <c r="C3955" s="7">
        <f t="shared" si="905"/>
        <v>3.26441623913639E-15</v>
      </c>
      <c r="D3955" s="2">
        <f t="shared" si="906"/>
        <v>101836169.3365697</v>
      </c>
      <c r="E3955" s="7">
        <f t="shared" si="907"/>
        <v>1.8988080861764277E-16</v>
      </c>
      <c r="F3955">
        <f t="array" ref="F3955:K3955">rk(BETA_c,BETA_a,BETA_e,GAMMA,F3954,G3954,H3954,I3954,J3954,K3954,dt,STAGE)</f>
        <v>13625902.911273686</v>
      </c>
      <c r="G3955">
        <v>2.2746981519978914E-16</v>
      </c>
      <c r="H3955">
        <v>9399501.2758750357</v>
      </c>
      <c r="I3955">
        <v>2.2626306190292583E-15</v>
      </c>
      <c r="J3955">
        <v>2581919.4762815852</v>
      </c>
      <c r="K3955">
        <v>7.7431580490734256E-16</v>
      </c>
      <c r="L3955">
        <f t="shared" si="908"/>
        <v>2132521.0887263138</v>
      </c>
      <c r="M3955" cm="1">
        <f t="array" ref="M3955">NewI(BETA_c,F3955,C3955)</f>
        <v>1.323120258264057E-17</v>
      </c>
      <c r="N3955">
        <f t="shared" si="909"/>
        <v>67100326.724124968</v>
      </c>
      <c r="O3955" cm="1">
        <f t="array" ref="O3955">NewI(BETA_a,H3955,C3955)</f>
        <v>1.3161009507019402E-16</v>
      </c>
      <c r="P3955">
        <f t="shared" si="910"/>
        <v>32603321.523718417</v>
      </c>
      <c r="Q3955" cm="1">
        <f t="array" ref="Q3955">NewI(BETA_e,J3955,C3955)</f>
        <v>4.5039510964808179E-17</v>
      </c>
      <c r="S3955" s="2">
        <f t="shared" si="898"/>
        <v>61556952.94310876</v>
      </c>
      <c r="T3955" s="7">
        <f t="shared" si="899"/>
        <v>8.5420506263528484E-2</v>
      </c>
      <c r="U3955" s="2">
        <f t="shared" si="900"/>
        <v>65886539.971470729</v>
      </c>
      <c r="V3955">
        <f t="array" ref="V3955:AA3955">rk((1-'Parameters-x'!B3960)*BETA_c,(1-'Parameters-x'!B3960)*BETA_a,(1-'Parameters-x'!B3960)*BETA_e,GAMMA,V3954,W3954,X3954,Y3954,Z3954,AA3954,dt,STAGE)</f>
        <v>14893592.572644122</v>
      </c>
      <c r="W3955">
        <v>1.7356184554868075E-3</v>
      </c>
      <c r="X3955">
        <v>33899286.91547747</v>
      </c>
      <c r="Y3955">
        <v>5.6963375638899645E-2</v>
      </c>
      <c r="Z3955">
        <v>12764073.454987168</v>
      </c>
      <c r="AA3955">
        <v>2.6721512169142026E-2</v>
      </c>
      <c r="AB3955">
        <f t="shared" si="901"/>
        <v>864831.4256202596</v>
      </c>
      <c r="AC3955" cm="1">
        <f t="array" ref="AC3955">NewI((1-'Parameters-x'!B3961)*BETA_c,V3955,T3955)</f>
        <v>2.2706037971226324E-4</v>
      </c>
      <c r="AD3955">
        <f t="shared" si="902"/>
        <v>42600541.027559154</v>
      </c>
      <c r="AE3955" cm="1">
        <f t="array" ref="AE3955">NewI((1-'Parameters-x'!B3961)*BETA_a,X3955,T3955)</f>
        <v>7.4521710758143648E-3</v>
      </c>
      <c r="AF3955">
        <f t="shared" si="903"/>
        <v>22421167.518291321</v>
      </c>
      <c r="AG3955" cm="1">
        <f t="array" ref="AG3955">NewI((1-'Parameters-x'!B3961)*BETA_e,Z3955,T3955)</f>
        <v>3.4958124874722219E-3</v>
      </c>
    </row>
    <row r="3956" spans="1:33" x14ac:dyDescent="0.45">
      <c r="A3956">
        <f t="shared" si="911"/>
        <v>395.20000000002136</v>
      </c>
      <c r="B3956" s="2">
        <f t="shared" si="904"/>
        <v>25607323.663430303</v>
      </c>
      <c r="C3956" s="7">
        <f t="shared" si="905"/>
        <v>3.2157618753982928E-15</v>
      </c>
      <c r="D3956" s="2">
        <f t="shared" si="906"/>
        <v>101836169.3365697</v>
      </c>
      <c r="E3956" s="7">
        <f t="shared" si="907"/>
        <v>1.8705073755666469E-16</v>
      </c>
      <c r="F3956">
        <f t="array" ref="F3956:K3956">rk(BETA_c,BETA_a,BETA_e,GAMMA,F3955,G3955,H3955,I3955,J3955,K3955,dt,STAGE)</f>
        <v>13625902.911273686</v>
      </c>
      <c r="G3956">
        <v>2.2407950026907432E-16</v>
      </c>
      <c r="H3956">
        <v>9399501.2758750357</v>
      </c>
      <c r="I3956">
        <v>2.228907329756355E-15</v>
      </c>
      <c r="J3956">
        <v>2581919.4762815852</v>
      </c>
      <c r="K3956">
        <v>7.6277504537286363E-16</v>
      </c>
      <c r="L3956">
        <f t="shared" si="908"/>
        <v>2132521.0887263138</v>
      </c>
      <c r="M3956" cm="1">
        <f t="array" ref="M3956">NewI(BETA_c,F3956,C3956)</f>
        <v>1.3033998642949793E-17</v>
      </c>
      <c r="N3956">
        <f t="shared" si="909"/>
        <v>67100326.724124968</v>
      </c>
      <c r="O3956" cm="1">
        <f t="array" ref="O3956">NewI(BETA_a,H3956,C3956)</f>
        <v>1.2964851757269794E-16</v>
      </c>
      <c r="P3956">
        <f t="shared" si="910"/>
        <v>32603321.523718417</v>
      </c>
      <c r="Q3956" cm="1">
        <f t="array" ref="Q3956">NewI(BETA_e,J3956,C3956)</f>
        <v>4.4368221341016966E-17</v>
      </c>
      <c r="S3956" s="2">
        <f t="shared" si="898"/>
        <v>61556952.941995576</v>
      </c>
      <c r="T3956" s="7">
        <f t="shared" si="899"/>
        <v>8.476097606974374E-2</v>
      </c>
      <c r="U3956" s="2">
        <f t="shared" si="900"/>
        <v>65886539.973243453</v>
      </c>
      <c r="V3956">
        <f t="array" ref="V3956:AA3956">rk((1-'Parameters-x'!B3961)*BETA_c,(1-'Parameters-x'!B3961)*BETA_a,(1-'Parameters-x'!B3961)*BETA_e,GAMMA,V3955,W3955,X3955,Y3955,Z3955,AA3955,dt,STAGE)</f>
        <v>14893592.572621502</v>
      </c>
      <c r="W3956">
        <v>1.7222177766739598E-3</v>
      </c>
      <c r="X3956">
        <v>33899286.914735131</v>
      </c>
      <c r="Y3956">
        <v>5.6523562439446041E-2</v>
      </c>
      <c r="Z3956">
        <v>12764073.454638939</v>
      </c>
      <c r="AA3956">
        <v>2.6515195853623739E-2</v>
      </c>
      <c r="AB3956">
        <f t="shared" si="901"/>
        <v>864831.42565628025</v>
      </c>
      <c r="AC3956" cm="1">
        <f t="array" ref="AC3956">NewI((1-'Parameters-x'!B3962)*BETA_c,V3956,T3956)</f>
        <v>2.2530725060062234E-4</v>
      </c>
      <c r="AD3956">
        <f t="shared" si="902"/>
        <v>42600541.028741308</v>
      </c>
      <c r="AE3956" cm="1">
        <f t="array" ref="AE3956">NewI((1-'Parameters-x'!B3962)*BETA_a,X3956,T3956)</f>
        <v>7.3946329966976462E-3</v>
      </c>
      <c r="AF3956">
        <f t="shared" si="903"/>
        <v>22421167.518845864</v>
      </c>
      <c r="AG3956" cm="1">
        <f t="array" ref="AG3956">NewI((1-'Parameters-x'!B3962)*BETA_e,Z3956,T3956)</f>
        <v>3.4688213819844059E-3</v>
      </c>
    </row>
    <row r="3957" spans="1:33" x14ac:dyDescent="0.45">
      <c r="A3957">
        <f t="shared" si="911"/>
        <v>395.30000000002138</v>
      </c>
      <c r="B3957" s="2">
        <f t="shared" si="904"/>
        <v>25607323.663430303</v>
      </c>
      <c r="C3957" s="7">
        <f t="shared" si="905"/>
        <v>3.167832678715297E-15</v>
      </c>
      <c r="D3957" s="2">
        <f t="shared" si="906"/>
        <v>101836169.3365697</v>
      </c>
      <c r="E3957" s="7">
        <f t="shared" si="907"/>
        <v>1.8426284717876089E-16</v>
      </c>
      <c r="F3957">
        <f t="array" ref="F3957:K3957">rk(BETA_c,BETA_a,BETA_e,GAMMA,F3956,G3956,H3956,I3956,J3956,K3956,dt,STAGE)</f>
        <v>13625902.911273686</v>
      </c>
      <c r="G3957">
        <v>2.2073971615412652E-16</v>
      </c>
      <c r="H3957">
        <v>9399501.2758750357</v>
      </c>
      <c r="I3957">
        <v>2.1956866679250696E-15</v>
      </c>
      <c r="J3957">
        <v>2581919.4762815852</v>
      </c>
      <c r="K3957">
        <v>7.5140629463610073E-16</v>
      </c>
      <c r="L3957">
        <f t="shared" si="908"/>
        <v>2132521.0887263138</v>
      </c>
      <c r="M3957" cm="1">
        <f t="array" ref="M3957">NewI(BETA_c,F3957,C3957)</f>
        <v>1.283973392163971E-17</v>
      </c>
      <c r="N3957">
        <f t="shared" si="909"/>
        <v>67100326.724124968</v>
      </c>
      <c r="O3957" cm="1">
        <f t="array" ref="O3957">NewI(BETA_a,H3957,C3957)</f>
        <v>1.2771617633003953E-16</v>
      </c>
      <c r="P3957">
        <f t="shared" si="910"/>
        <v>32603321.523718417</v>
      </c>
      <c r="Q3957" cm="1">
        <f t="array" ref="Q3957">NewI(BETA_e,J3957,C3957)</f>
        <v>4.3706936927081647E-17</v>
      </c>
      <c r="S3957" s="2">
        <f t="shared" si="898"/>
        <v>61556952.940890983</v>
      </c>
      <c r="T3957" s="7">
        <f t="shared" si="899"/>
        <v>8.4106538096707525E-2</v>
      </c>
      <c r="U3957" s="2">
        <f t="shared" si="900"/>
        <v>65886539.975002483</v>
      </c>
      <c r="V3957">
        <f t="array" ref="V3957:AA3957">rk((1-'Parameters-x'!B3962)*BETA_c,(1-'Parameters-x'!B3962)*BETA_a,(1-'Parameters-x'!B3962)*BETA_e,GAMMA,V3956,W3956,X3956,Y3956,Z3956,AA3956,dt,STAGE)</f>
        <v>14893592.572599061</v>
      </c>
      <c r="W3957">
        <v>1.7089205642594819E-3</v>
      </c>
      <c r="X3957">
        <v>33899286.913998522</v>
      </c>
      <c r="Y3957">
        <v>5.6087145029781973E-2</v>
      </c>
      <c r="Z3957">
        <v>12764073.4542934</v>
      </c>
      <c r="AA3957">
        <v>2.631047250266607E-2</v>
      </c>
      <c r="AB3957">
        <f t="shared" si="901"/>
        <v>864831.42569201859</v>
      </c>
      <c r="AC3957" cm="1">
        <f t="array" ref="AC3957">NewI((1-'Parameters-x'!B3963)*BETA_c,V3957,T3957)</f>
        <v>2.235676573672851E-4</v>
      </c>
      <c r="AD3957">
        <f t="shared" si="902"/>
        <v>42600541.029914334</v>
      </c>
      <c r="AE3957" cm="1">
        <f t="array" ref="AE3957">NewI((1-'Parameters-x'!B3963)*BETA_a,X3957,T3957)</f>
        <v>7.3375391680560566E-3</v>
      </c>
      <c r="AF3957">
        <f t="shared" si="903"/>
        <v>22421167.519396126</v>
      </c>
      <c r="AG3957" cm="1">
        <f t="array" ref="AG3957">NewI((1-'Parameters-x'!B3963)*BETA_e,Z3957,T3957)</f>
        <v>3.4420386743374259E-3</v>
      </c>
    </row>
    <row r="3958" spans="1:33" x14ac:dyDescent="0.45">
      <c r="A3958">
        <f t="shared" si="911"/>
        <v>395.40000000002141</v>
      </c>
      <c r="B3958" s="2">
        <f t="shared" si="904"/>
        <v>25607323.663430303</v>
      </c>
      <c r="C3958" s="7">
        <f t="shared" si="905"/>
        <v>3.1206178408634858E-15</v>
      </c>
      <c r="D3958" s="2">
        <f t="shared" si="906"/>
        <v>101836169.3365697</v>
      </c>
      <c r="E3958" s="7">
        <f t="shared" si="907"/>
        <v>1.8151650880359566E-16</v>
      </c>
      <c r="F3958">
        <f t="array" ref="F3958:K3958">rk(BETA_c,BETA_a,BETA_e,GAMMA,F3957,G3957,H3957,I3957,J3957,K3957,dt,STAGE)</f>
        <v>13625902.911273686</v>
      </c>
      <c r="G3958">
        <v>2.1744970972038669E-16</v>
      </c>
      <c r="H3958">
        <v>9399501.2758750357</v>
      </c>
      <c r="I3958">
        <v>2.1629611421444231E-15</v>
      </c>
      <c r="J3958">
        <v>2581919.4762815852</v>
      </c>
      <c r="K3958">
        <v>7.4020698899867588E-16</v>
      </c>
      <c r="L3958">
        <f t="shared" si="908"/>
        <v>2132521.0887263138</v>
      </c>
      <c r="M3958" cm="1">
        <f t="array" ref="M3958">NewI(BETA_c,F3958,C3958)</f>
        <v>1.26483646112453E-17</v>
      </c>
      <c r="N3958">
        <f t="shared" si="909"/>
        <v>67100326.724124968</v>
      </c>
      <c r="O3958" cm="1">
        <f t="array" ref="O3958">NewI(BETA_a,H3958,C3958)</f>
        <v>1.2581263559160583E-16</v>
      </c>
      <c r="P3958">
        <f t="shared" si="910"/>
        <v>32603321.523718417</v>
      </c>
      <c r="Q3958" cm="1">
        <f t="array" ref="Q3958">NewI(BETA_e,J3958,C3958)</f>
        <v>4.3055508600744539E-17</v>
      </c>
      <c r="S3958" s="2">
        <f t="shared" si="898"/>
        <v>61556952.93979492</v>
      </c>
      <c r="T3958" s="7">
        <f t="shared" si="899"/>
        <v>8.3457153027475542E-2</v>
      </c>
      <c r="U3958" s="2">
        <f t="shared" si="900"/>
        <v>65886539.97674793</v>
      </c>
      <c r="V3958">
        <f t="array" ref="V3958:AA3958">rk((1-'Parameters-x'!B3963)*BETA_c,(1-'Parameters-x'!B3963)*BETA_a,(1-'Parameters-x'!B3963)*BETA_e,GAMMA,V3957,W3957,X3957,Y3957,Z3957,AA3957,dt,STAGE)</f>
        <v>14893592.572576793</v>
      </c>
      <c r="W3958">
        <v>1.6957260193812046E-3</v>
      </c>
      <c r="X3958">
        <v>33899286.913267605</v>
      </c>
      <c r="Y3958">
        <v>5.5654097191075946E-2</v>
      </c>
      <c r="Z3958">
        <v>12764073.453950526</v>
      </c>
      <c r="AA3958">
        <v>2.6107329817018392E-2</v>
      </c>
      <c r="AB3958">
        <f t="shared" si="901"/>
        <v>864831.42572748102</v>
      </c>
      <c r="AC3958" cm="1">
        <f t="array" ref="AC3958">NewI((1-'Parameters-x'!B3964)*BETA_c,V3958,T3958)</f>
        <v>2.218414955019798E-4</v>
      </c>
      <c r="AD3958">
        <f t="shared" si="902"/>
        <v>42600541.031078301</v>
      </c>
      <c r="AE3958" cm="1">
        <f t="array" ref="AE3958">NewI((1-'Parameters-x'!B3964)*BETA_a,X3958,T3958)</f>
        <v>7.2808861598396765E-3</v>
      </c>
      <c r="AF3958">
        <f t="shared" si="903"/>
        <v>22421167.519942146</v>
      </c>
      <c r="AG3958" cm="1">
        <f t="array" ref="AG3958">NewI((1-'Parameters-x'!B3964)*BETA_e,Z3958,T3958)</f>
        <v>3.4154627554952989E-3</v>
      </c>
    </row>
    <row r="3959" spans="1:33" x14ac:dyDescent="0.45">
      <c r="A3959">
        <f t="shared" si="911"/>
        <v>395.50000000002143</v>
      </c>
      <c r="B3959" s="2">
        <f t="shared" si="904"/>
        <v>25607323.663430303</v>
      </c>
      <c r="C3959" s="7">
        <f t="shared" si="905"/>
        <v>3.0741067147096909E-15</v>
      </c>
      <c r="D3959" s="2">
        <f t="shared" si="906"/>
        <v>101836169.3365697</v>
      </c>
      <c r="E3959" s="7">
        <f t="shared" si="907"/>
        <v>1.788111031209747E-16</v>
      </c>
      <c r="F3959">
        <f t="array" ref="F3959:K3959">rk(BETA_c,BETA_a,BETA_e,GAMMA,F3958,G3958,H3958,I3958,J3958,K3958,dt,STAGE)</f>
        <v>13625902.911273686</v>
      </c>
      <c r="G3959">
        <v>2.1420873905836022E-16</v>
      </c>
      <c r="H3959">
        <v>9399501.2758750357</v>
      </c>
      <c r="I3959">
        <v>2.1307233726785774E-15</v>
      </c>
      <c r="J3959">
        <v>2581919.4762815852</v>
      </c>
      <c r="K3959">
        <v>7.2917460297275323E-16</v>
      </c>
      <c r="L3959">
        <f t="shared" si="908"/>
        <v>2132521.0887263138</v>
      </c>
      <c r="M3959" cm="1">
        <f t="array" ref="M3959">NewI(BETA_c,F3959,C3959)</f>
        <v>1.2459847557228188E-17</v>
      </c>
      <c r="N3959">
        <f t="shared" si="909"/>
        <v>67100326.724124968</v>
      </c>
      <c r="O3959" cm="1">
        <f t="array" ref="O3959">NewI(BETA_a,H3959,C3959)</f>
        <v>1.2393746610141172E-16</v>
      </c>
      <c r="P3959">
        <f t="shared" si="910"/>
        <v>32603321.523718417</v>
      </c>
      <c r="Q3959" cm="1">
        <f t="array" ref="Q3959">NewI(BETA_e,J3959,C3959)</f>
        <v>4.2413789462334782E-17</v>
      </c>
      <c r="S3959" s="2">
        <f t="shared" si="898"/>
        <v>61556952.938707329</v>
      </c>
      <c r="T3959" s="7">
        <f t="shared" si="899"/>
        <v>8.2812781848668887E-2</v>
      </c>
      <c r="U3959" s="2">
        <f t="shared" si="900"/>
        <v>65886539.978479892</v>
      </c>
      <c r="V3959">
        <f t="array" ref="V3959:AA3959">rk((1-'Parameters-x'!B3964)*BETA_c,(1-'Parameters-x'!B3964)*BETA_a,(1-'Parameters-x'!B3964)*BETA_e,GAMMA,V3958,W3958,X3958,Y3958,Z3958,AA3958,dt,STAGE)</f>
        <v>14893592.572554693</v>
      </c>
      <c r="W3959">
        <v>1.682633349344959E-3</v>
      </c>
      <c r="X3959">
        <v>33899286.912542336</v>
      </c>
      <c r="Y3959">
        <v>5.5224392906931555E-2</v>
      </c>
      <c r="Z3959">
        <v>12764073.453610301</v>
      </c>
      <c r="AA3959">
        <v>2.5905755592392374E-2</v>
      </c>
      <c r="AB3959">
        <f t="shared" si="901"/>
        <v>864831.42576267407</v>
      </c>
      <c r="AC3959" cm="1">
        <f t="array" ref="AC3959">NewI((1-'Parameters-x'!B3965)*BETA_c,V3959,T3959)</f>
        <v>2.2012866130135663E-4</v>
      </c>
      <c r="AD3959">
        <f t="shared" si="902"/>
        <v>42600541.032233268</v>
      </c>
      <c r="AE3959" cm="1">
        <f t="array" ref="AE3959">NewI((1-'Parameters-x'!B3965)*BETA_a,X3959,T3959)</f>
        <v>7.2246705684819367E-3</v>
      </c>
      <c r="AF3959">
        <f t="shared" si="903"/>
        <v>22421167.520483945</v>
      </c>
      <c r="AG3959" cm="1">
        <f t="array" ref="AG3959">NewI((1-'Parameters-x'!B3965)*BETA_e,Z3959,T3959)</f>
        <v>3.3890920288453812E-3</v>
      </c>
    </row>
    <row r="3960" spans="1:33" x14ac:dyDescent="0.45">
      <c r="A3960">
        <f t="shared" si="911"/>
        <v>395.60000000002145</v>
      </c>
      <c r="B3960" s="2">
        <f t="shared" si="904"/>
        <v>25607323.663430303</v>
      </c>
      <c r="C3960" s="7">
        <f t="shared" si="905"/>
        <v>3.0282888118105245E-15</v>
      </c>
      <c r="D3960" s="2">
        <f t="shared" si="906"/>
        <v>101836169.3365697</v>
      </c>
      <c r="E3960" s="7">
        <f t="shared" si="907"/>
        <v>1.7614602005118824E-16</v>
      </c>
      <c r="F3960">
        <f t="array" ref="F3960:K3960">rk(BETA_c,BETA_a,BETA_e,GAMMA,F3959,G3959,H3959,I3959,J3959,K3959,dt,STAGE)</f>
        <v>13625902.911273686</v>
      </c>
      <c r="G3960">
        <v>2.1101607331631333E-16</v>
      </c>
      <c r="H3960">
        <v>9399501.2758750357</v>
      </c>
      <c r="I3960">
        <v>2.09896608978268E-15</v>
      </c>
      <c r="J3960">
        <v>2581919.4762815852</v>
      </c>
      <c r="K3960">
        <v>7.1830664871153104E-16</v>
      </c>
      <c r="L3960">
        <f t="shared" si="908"/>
        <v>2132521.0887263138</v>
      </c>
      <c r="M3960" cm="1">
        <f t="array" ref="M3960">NewI(BETA_c,F3960,C3960)</f>
        <v>1.2274140248245127E-17</v>
      </c>
      <c r="N3960">
        <f t="shared" si="909"/>
        <v>67100326.724124968</v>
      </c>
      <c r="O3960" cm="1">
        <f t="array" ref="O3960">NewI(BETA_a,H3960,C3960)</f>
        <v>1.2209024500130118E-16</v>
      </c>
      <c r="P3960">
        <f t="shared" si="910"/>
        <v>32603321.523718417</v>
      </c>
      <c r="Q3960" cm="1">
        <f t="array" ref="Q3960">NewI(BETA_e,J3960,C3960)</f>
        <v>4.1781634801641923E-17</v>
      </c>
      <c r="S3960" s="2">
        <f t="shared" si="898"/>
        <v>61556952.937628128</v>
      </c>
      <c r="T3960" s="7">
        <f t="shared" si="899"/>
        <v>8.2173385848130248E-2</v>
      </c>
      <c r="U3960" s="2">
        <f t="shared" si="900"/>
        <v>65886539.980198488</v>
      </c>
      <c r="V3960">
        <f t="array" ref="V3960:AA3960">rk((1-'Parameters-x'!B3965)*BETA_c,(1-'Parameters-x'!B3965)*BETA_a,(1-'Parameters-x'!B3965)*BETA_e,GAMMA,V3959,W3959,X3959,Y3959,Z3959,AA3959,dt,STAGE)</f>
        <v>14893592.572532766</v>
      </c>
      <c r="W3960">
        <v>1.6696417675769531E-3</v>
      </c>
      <c r="X3960">
        <v>33899286.911822662</v>
      </c>
      <c r="Y3960">
        <v>5.4798006361824532E-2</v>
      </c>
      <c r="Z3960">
        <v>12764073.453272702</v>
      </c>
      <c r="AA3960">
        <v>2.5705737718728767E-2</v>
      </c>
      <c r="AB3960">
        <f t="shared" si="901"/>
        <v>864831.42579759262</v>
      </c>
      <c r="AC3960" cm="1">
        <f t="array" ref="AC3960">NewI((1-'Parameters-x'!B3966)*BETA_c,V3960,T3960)</f>
        <v>2.1842905186275754E-4</v>
      </c>
      <c r="AD3960">
        <f t="shared" si="902"/>
        <v>42600541.033379331</v>
      </c>
      <c r="AE3960" cm="1">
        <f t="array" ref="AE3960">NewI((1-'Parameters-x'!B3966)*BETA_a,X3960,T3960)</f>
        <v>7.1688890166951404E-3</v>
      </c>
      <c r="AF3960">
        <f t="shared" si="903"/>
        <v>22421167.521021564</v>
      </c>
      <c r="AG3960" cm="1">
        <f t="array" ref="AG3960">NewI((1-'Parameters-x'!B3966)*BETA_e,Z3960,T3960)</f>
        <v>3.3629249101024446E-3</v>
      </c>
    </row>
    <row r="3961" spans="1:33" x14ac:dyDescent="0.45">
      <c r="A3961">
        <f t="shared" si="911"/>
        <v>395.70000000002148</v>
      </c>
      <c r="B3961" s="2">
        <f t="shared" si="904"/>
        <v>25607323.663430303</v>
      </c>
      <c r="C3961" s="7">
        <f t="shared" si="905"/>
        <v>2.9831538000471901E-15</v>
      </c>
      <c r="D3961" s="2">
        <f t="shared" si="906"/>
        <v>101836169.3365697</v>
      </c>
      <c r="E3961" s="7">
        <f t="shared" si="907"/>
        <v>1.7352065860743557E-16</v>
      </c>
      <c r="F3961">
        <f t="array" ref="F3961:K3961">rk(BETA_c,BETA_a,BETA_e,GAMMA,F3960,G3960,H3960,I3960,J3960,K3960,dt,STAGE)</f>
        <v>13625902.911273686</v>
      </c>
      <c r="G3961">
        <v>2.0787099253546322E-16</v>
      </c>
      <c r="H3961">
        <v>9399501.2758750357</v>
      </c>
      <c r="I3961">
        <v>2.0676821320635044E-15</v>
      </c>
      <c r="J3961">
        <v>2581919.4762815852</v>
      </c>
      <c r="K3961">
        <v>7.0760067544822286E-16</v>
      </c>
      <c r="L3961">
        <f t="shared" si="908"/>
        <v>2132521.0887263138</v>
      </c>
      <c r="M3961" cm="1">
        <f t="array" ref="M3961">NewI(BETA_c,F3961,C3961)</f>
        <v>1.209120080656151E-17</v>
      </c>
      <c r="N3961">
        <f t="shared" si="909"/>
        <v>67100326.724124968</v>
      </c>
      <c r="O3961" cm="1">
        <f t="array" ref="O3961">NewI(BETA_a,H3961,C3961)</f>
        <v>1.2027055573559091E-16</v>
      </c>
      <c r="P3961">
        <f t="shared" si="910"/>
        <v>32603321.523718417</v>
      </c>
      <c r="Q3961" cm="1">
        <f t="array" ref="Q3961">NewI(BETA_e,J3961,C3961)</f>
        <v>4.1158902065283142E-17</v>
      </c>
      <c r="S3961" s="2">
        <f t="shared" si="898"/>
        <v>61556952.936557256</v>
      </c>
      <c r="T3961" s="7">
        <f t="shared" si="899"/>
        <v>8.1538926612598206E-2</v>
      </c>
      <c r="U3961" s="2">
        <f t="shared" si="900"/>
        <v>65886539.981903821</v>
      </c>
      <c r="V3961">
        <f t="array" ref="V3961:AA3961">rk((1-'Parameters-x'!B3966)*BETA_c,(1-'Parameters-x'!B3966)*BETA_a,(1-'Parameters-x'!B3966)*BETA_e,GAMMA,V3960,W3960,X3960,Y3960,Z3960,AA3960,dt,STAGE)</f>
        <v>14893592.572511008</v>
      </c>
      <c r="W3961">
        <v>1.6567504935765165E-3</v>
      </c>
      <c r="X3961">
        <v>33899286.911108539</v>
      </c>
      <c r="Y3961">
        <v>5.4374911939551816E-2</v>
      </c>
      <c r="Z3961">
        <v>12764073.452937707</v>
      </c>
      <c r="AA3961">
        <v>2.5507264179469871E-2</v>
      </c>
      <c r="AB3961">
        <f t="shared" si="901"/>
        <v>864831.42583224154</v>
      </c>
      <c r="AC3961" cm="1">
        <f t="array" ref="AC3961">NewI((1-'Parameters-x'!B3967)*BETA_c,V3961,T3961)</f>
        <v>2.1674256507803411E-4</v>
      </c>
      <c r="AD3961">
        <f t="shared" si="902"/>
        <v>42600541.034516551</v>
      </c>
      <c r="AE3961" cm="1">
        <f t="array" ref="AE3961">NewI((1-'Parameters-x'!B3967)*BETA_a,X3961,T3961)</f>
        <v>7.1135381532675757E-3</v>
      </c>
      <c r="AF3961">
        <f t="shared" si="903"/>
        <v>22421167.521555029</v>
      </c>
      <c r="AG3961" cm="1">
        <f t="array" ref="AG3961">NewI((1-'Parameters-x'!B3967)*BETA_e,Z3961,T3961)</f>
        <v>3.3369598272135004E-3</v>
      </c>
    </row>
    <row r="3962" spans="1:33" x14ac:dyDescent="0.45">
      <c r="A3962">
        <f t="shared" si="911"/>
        <v>395.8000000000215</v>
      </c>
      <c r="B3962" s="2">
        <f t="shared" si="904"/>
        <v>25607323.663430303</v>
      </c>
      <c r="C3962" s="7">
        <f t="shared" si="905"/>
        <v>2.9386915012955515E-15</v>
      </c>
      <c r="D3962" s="2">
        <f t="shared" si="906"/>
        <v>101836169.3365697</v>
      </c>
      <c r="E3962" s="7">
        <f t="shared" si="907"/>
        <v>1.7093442676030021E-16</v>
      </c>
      <c r="F3962">
        <f t="array" ref="F3962:K3962">rk(BETA_c,BETA_a,BETA_e,GAMMA,F3961,G3961,H3961,I3961,J3961,K3961,dt,STAGE)</f>
        <v>13625902.911273686</v>
      </c>
      <c r="G3962">
        <v>2.0477278748762456E-16</v>
      </c>
      <c r="H3962">
        <v>9399501.2758750357</v>
      </c>
      <c r="I3962">
        <v>2.0368644448645275E-15</v>
      </c>
      <c r="J3962">
        <v>2581919.4762815852</v>
      </c>
      <c r="K3962">
        <v>6.9705426894339958E-16</v>
      </c>
      <c r="L3962">
        <f t="shared" si="908"/>
        <v>2132521.0887263138</v>
      </c>
      <c r="M3962" cm="1">
        <f t="array" ref="M3962">NewI(BETA_c,F3962,C3962)</f>
        <v>1.1910987978607791E-17</v>
      </c>
      <c r="N3962">
        <f t="shared" si="909"/>
        <v>67100326.724124968</v>
      </c>
      <c r="O3962" cm="1">
        <f t="array" ref="O3962">NewI(BETA_a,H3962,C3962)</f>
        <v>1.184779879571355E-16</v>
      </c>
      <c r="P3962">
        <f t="shared" si="910"/>
        <v>32603321.523718417</v>
      </c>
      <c r="Q3962" cm="1">
        <f t="array" ref="Q3962">NewI(BETA_e,J3962,C3962)</f>
        <v>4.0545450824556935E-17</v>
      </c>
      <c r="S3962" s="2">
        <f t="shared" si="898"/>
        <v>61556952.935494646</v>
      </c>
      <c r="T3962" s="7">
        <f t="shared" si="899"/>
        <v>8.0909366025399387E-2</v>
      </c>
      <c r="U3962" s="2">
        <f t="shared" si="900"/>
        <v>65886539.98359599</v>
      </c>
      <c r="V3962">
        <f t="array" ref="V3962:AA3962">rk((1-'Parameters-x'!B3967)*BETA_c,(1-'Parameters-x'!B3967)*BETA_a,(1-'Parameters-x'!B3967)*BETA_e,GAMMA,V3961,W3961,X3961,Y3961,Z3961,AA3961,dt,STAGE)</f>
        <v>14893592.572489418</v>
      </c>
      <c r="W3962">
        <v>1.6439587528692097E-3</v>
      </c>
      <c r="X3962">
        <v>33899286.910399929</v>
      </c>
      <c r="Y3962">
        <v>5.3955084221692561E-2</v>
      </c>
      <c r="Z3962">
        <v>12764073.4526053</v>
      </c>
      <c r="AA3962">
        <v>2.5310323050837618E-2</v>
      </c>
      <c r="AB3962">
        <f t="shared" si="901"/>
        <v>864831.42586662318</v>
      </c>
      <c r="AC3962" cm="1">
        <f t="array" ref="AC3962">NewI((1-'Parameters-x'!B3968)*BETA_c,V3962,T3962)</f>
        <v>2.1506909962741284E-4</v>
      </c>
      <c r="AD3962">
        <f t="shared" si="902"/>
        <v>42600541.035644986</v>
      </c>
      <c r="AE3962" cm="1">
        <f t="array" ref="AE3962">NewI((1-'Parameters-x'!B3968)*BETA_a,X3962,T3962)</f>
        <v>7.0586146528621701E-3</v>
      </c>
      <c r="AF3962">
        <f t="shared" si="903"/>
        <v>22421167.522084378</v>
      </c>
      <c r="AG3962" cm="1">
        <f t="array" ref="AG3962">NewI((1-'Parameters-x'!B3968)*BETA_e,Z3962,T3962)</f>
        <v>3.3111952202633512E-3</v>
      </c>
    </row>
    <row r="3963" spans="1:33" x14ac:dyDescent="0.45">
      <c r="A3963">
        <f t="shared" si="911"/>
        <v>395.90000000002152</v>
      </c>
      <c r="B3963" s="2">
        <f t="shared" si="904"/>
        <v>25607323.663430303</v>
      </c>
      <c r="C3963" s="7">
        <f t="shared" si="905"/>
        <v>2.894891889130923E-15</v>
      </c>
      <c r="D3963" s="2">
        <f t="shared" si="906"/>
        <v>101836169.3365697</v>
      </c>
      <c r="E3963" s="7">
        <f t="shared" si="907"/>
        <v>1.6838674130424484E-16</v>
      </c>
      <c r="F3963">
        <f t="array" ref="F3963:K3963">rk(BETA_c,BETA_a,BETA_e,GAMMA,F3962,G3962,H3962,I3962,J3962,K3962,dt,STAGE)</f>
        <v>13625902.911273686</v>
      </c>
      <c r="G3963">
        <v>2.0172075951527556E-16</v>
      </c>
      <c r="H3963">
        <v>9399501.2758750357</v>
      </c>
      <c r="I3963">
        <v>2.0065060786750784E-15</v>
      </c>
      <c r="J3963">
        <v>2581919.4762815852</v>
      </c>
      <c r="K3963">
        <v>6.8666505094056889E-16</v>
      </c>
      <c r="L3963">
        <f t="shared" si="908"/>
        <v>2132521.0887263138</v>
      </c>
      <c r="M3963" cm="1">
        <f t="array" ref="M3963">NewI(BETA_c,F3963,C3963)</f>
        <v>1.1733461125676621E-17</v>
      </c>
      <c r="N3963">
        <f t="shared" si="909"/>
        <v>67100326.724124968</v>
      </c>
      <c r="O3963" cm="1">
        <f t="array" ref="O3963">NewI(BETA_a,H3963,C3963)</f>
        <v>1.1671213743479237E-16</v>
      </c>
      <c r="P3963">
        <f t="shared" si="910"/>
        <v>32603321.523718417</v>
      </c>
      <c r="Q3963" cm="1">
        <f t="array" ref="Q3963">NewI(BETA_e,J3963,C3963)</f>
        <v>3.9941142743775849E-17</v>
      </c>
      <c r="S3963" s="2">
        <f t="shared" si="898"/>
        <v>61556952.934440248</v>
      </c>
      <c r="T3963" s="7">
        <f t="shared" si="899"/>
        <v>8.0284666264158588E-2</v>
      </c>
      <c r="U3963" s="2">
        <f t="shared" si="900"/>
        <v>65886539.985275082</v>
      </c>
      <c r="V3963">
        <f t="array" ref="V3963:AA3963">rk((1-'Parameters-x'!B3968)*BETA_c,(1-'Parameters-x'!B3968)*BETA_a,(1-'Parameters-x'!B3968)*BETA_e,GAMMA,V3962,W3962,X3962,Y3962,Z3962,AA3962,dt,STAGE)</f>
        <v>14893592.572467994</v>
      </c>
      <c r="W3963">
        <v>1.6312657769602962E-3</v>
      </c>
      <c r="X3963">
        <v>33899286.909696795</v>
      </c>
      <c r="Y3963">
        <v>5.3538497986081089E-2</v>
      </c>
      <c r="Z3963">
        <v>12764073.452275461</v>
      </c>
      <c r="AA3963">
        <v>2.5114902501117201E-2</v>
      </c>
      <c r="AB3963">
        <f t="shared" si="901"/>
        <v>864831.42590074032</v>
      </c>
      <c r="AC3963" cm="1">
        <f t="array" ref="AC3963">NewI((1-'Parameters-x'!B3969)*BETA_c,V3963,T3963)</f>
        <v>2.1340855497340851E-4</v>
      </c>
      <c r="AD3963">
        <f t="shared" si="902"/>
        <v>42600541.036764704</v>
      </c>
      <c r="AE3963" cm="1">
        <f t="array" ref="AE3963">NewI((1-'Parameters-x'!B3969)*BETA_a,X3963,T3963)</f>
        <v>7.0041152158167247E-3</v>
      </c>
      <c r="AF3963">
        <f t="shared" si="903"/>
        <v>22421167.522609636</v>
      </c>
      <c r="AG3963" cm="1">
        <f t="array" ref="AG3963">NewI((1-'Parameters-x'!B3969)*BETA_e,Z3963,T3963)</f>
        <v>3.2856295413808789E-3</v>
      </c>
    </row>
    <row r="3964" spans="1:33" x14ac:dyDescent="0.45">
      <c r="A3964">
        <f t="shared" si="911"/>
        <v>396.00000000002154</v>
      </c>
      <c r="B3964" s="2">
        <f t="shared" si="904"/>
        <v>25607323.663430303</v>
      </c>
      <c r="C3964" s="7">
        <f t="shared" si="905"/>
        <v>2.8517450865670725E-15</v>
      </c>
      <c r="D3964" s="2">
        <f t="shared" si="906"/>
        <v>101836169.3365697</v>
      </c>
      <c r="E3964" s="7">
        <f t="shared" si="907"/>
        <v>1.6587702772609615E-16</v>
      </c>
      <c r="F3964">
        <f t="array" ref="F3964:K3964">rk(BETA_c,BETA_a,BETA_e,GAMMA,F3963,G3963,H3963,I3963,J3963,K3963,dt,STAGE)</f>
        <v>13625902.911273686</v>
      </c>
      <c r="G3964">
        <v>1.9871422037400806E-16</v>
      </c>
      <c r="H3964">
        <v>9399501.2758750357</v>
      </c>
      <c r="I3964">
        <v>1.9766001875631954E-15</v>
      </c>
      <c r="J3964">
        <v>2581919.4762815852</v>
      </c>
      <c r="K3964">
        <v>6.7643067862986911E-16</v>
      </c>
      <c r="L3964">
        <f t="shared" si="908"/>
        <v>2132521.0887263138</v>
      </c>
      <c r="M3964" cm="1">
        <f t="array" ref="M3964">NewI(BETA_c,F3964,C3964)</f>
        <v>1.1558580214758676E-17</v>
      </c>
      <c r="N3964">
        <f t="shared" si="909"/>
        <v>67100326.724124968</v>
      </c>
      <c r="O3964" cm="1">
        <f t="array" ref="O3964">NewI(BETA_a,H3964,C3964)</f>
        <v>1.1497260596226621E-16</v>
      </c>
      <c r="P3964">
        <f t="shared" si="910"/>
        <v>32603321.523718417</v>
      </c>
      <c r="Q3964" cm="1">
        <f t="array" ref="Q3964">NewI(BETA_e,J3964,C3964)</f>
        <v>3.9345841549071256E-17</v>
      </c>
      <c r="S3964" s="2">
        <f t="shared" si="898"/>
        <v>61556952.933393992</v>
      </c>
      <c r="T3964" s="7">
        <f t="shared" si="899"/>
        <v>7.9664789798526467E-2</v>
      </c>
      <c r="U3964" s="2">
        <f t="shared" si="900"/>
        <v>65886539.986941211</v>
      </c>
      <c r="V3964">
        <f t="array" ref="V3964:AA3964">rk((1-'Parameters-x'!B3969)*BETA_c,(1-'Parameters-x'!B3969)*BETA_a,(1-'Parameters-x'!B3969)*BETA_e,GAMMA,V3963,W3963,X3963,Y3963,Z3963,AA3963,dt,STAGE)</f>
        <v>14893592.572446736</v>
      </c>
      <c r="W3964">
        <v>1.618670803288573E-3</v>
      </c>
      <c r="X3964">
        <v>33899286.908999093</v>
      </c>
      <c r="Y3964">
        <v>5.3125128205291618E-2</v>
      </c>
      <c r="Z3964">
        <v>12764073.451948168</v>
      </c>
      <c r="AA3964">
        <v>2.4920990789946276E-2</v>
      </c>
      <c r="AB3964">
        <f t="shared" si="901"/>
        <v>864831.42593459366</v>
      </c>
      <c r="AC3964" cm="1">
        <f t="array" ref="AC3964">NewI((1-'Parameters-x'!B3970)*BETA_c,V3964,T3964)</f>
        <v>2.1176083135478397E-4</v>
      </c>
      <c r="AD3964">
        <f t="shared" si="902"/>
        <v>42600541.037875779</v>
      </c>
      <c r="AE3964" cm="1">
        <f t="array" ref="AE3964">NewI((1-'Parameters-x'!B3970)*BETA_a,X3964,T3964)</f>
        <v>6.9500365679456676E-3</v>
      </c>
      <c r="AF3964">
        <f t="shared" si="903"/>
        <v>22421167.523130842</v>
      </c>
      <c r="AG3964" cm="1">
        <f t="array" ref="AG3964">NewI((1-'Parameters-x'!B3970)*BETA_e,Z3964,T3964)</f>
        <v>3.2602612546460486E-3</v>
      </c>
    </row>
    <row r="3965" spans="1:33" x14ac:dyDescent="0.45">
      <c r="A3965">
        <f t="shared" si="911"/>
        <v>396.10000000002157</v>
      </c>
      <c r="B3965" s="2">
        <f t="shared" si="904"/>
        <v>25607323.663430303</v>
      </c>
      <c r="C3965" s="7">
        <f t="shared" si="905"/>
        <v>2.809241363828923E-15</v>
      </c>
      <c r="D3965" s="2">
        <f t="shared" si="906"/>
        <v>101836169.3365697</v>
      </c>
      <c r="E3965" s="7">
        <f t="shared" si="907"/>
        <v>1.6340472007548999E-16</v>
      </c>
      <c r="F3965">
        <f t="array" ref="F3965:K3965">rk(BETA_c,BETA_a,BETA_e,GAMMA,F3964,G3964,H3964,I3964,J3964,K3964,dt,STAGE)</f>
        <v>13625902.911273686</v>
      </c>
      <c r="G3965">
        <v>1.9575249207732564E-16</v>
      </c>
      <c r="H3965">
        <v>9399501.2758750357</v>
      </c>
      <c r="I3965">
        <v>1.9471400276318411E-15</v>
      </c>
      <c r="J3965">
        <v>2581919.4762815852</v>
      </c>
      <c r="K3965">
        <v>6.6634884411975654E-16</v>
      </c>
      <c r="L3965">
        <f t="shared" si="908"/>
        <v>2132521.0887263138</v>
      </c>
      <c r="M3965" cm="1">
        <f t="array" ref="M3965">NewI(BETA_c,F3965,C3965)</f>
        <v>1.1386305809515054E-17</v>
      </c>
      <c r="N3965">
        <f t="shared" si="909"/>
        <v>67100326.724124968</v>
      </c>
      <c r="O3965" cm="1">
        <f t="array" ref="O3965">NewI(BETA_a,H3965,C3965)</f>
        <v>1.1325900126831183E-16</v>
      </c>
      <c r="P3965">
        <f t="shared" si="910"/>
        <v>32603321.523718417</v>
      </c>
      <c r="Q3965" cm="1">
        <f t="array" ref="Q3965">NewI(BETA_e,J3965,C3965)</f>
        <v>3.8759412997663091E-17</v>
      </c>
      <c r="S3965" s="2">
        <f t="shared" ref="S3965:S4028" si="912">V3965+X3965+Z3965</f>
        <v>61556952.932355821</v>
      </c>
      <c r="T3965" s="7">
        <f t="shared" ref="T3965:T4028" si="913">W3965+Y3965+AA3965</f>
        <v>7.9049699387924832E-2</v>
      </c>
      <c r="U3965" s="2">
        <f t="shared" ref="U3965:U4028" si="914">AB3965+AD3965+AF3965</f>
        <v>65886539.988594472</v>
      </c>
      <c r="V3965">
        <f t="array" ref="V3965:AA3965">rk((1-'Parameters-x'!B3970)*BETA_c,(1-'Parameters-x'!B3970)*BETA_a,(1-'Parameters-x'!B3970)*BETA_e,GAMMA,V3964,W3964,X3964,Y3964,Z3964,AA3964,dt,STAGE)</f>
        <v>14893592.572425641</v>
      </c>
      <c r="W3965">
        <v>1.6061730751805575E-3</v>
      </c>
      <c r="X3965">
        <v>33899286.908306777</v>
      </c>
      <c r="Y3965">
        <v>5.2714950045134643E-2</v>
      </c>
      <c r="Z3965">
        <v>12764073.451623403</v>
      </c>
      <c r="AA3965">
        <v>2.4728576267609624E-2</v>
      </c>
      <c r="AB3965">
        <f t="shared" ref="AB3965:AB4028" si="915">N_c-V3965-W3965</f>
        <v>864831.42596818577</v>
      </c>
      <c r="AC3965" cm="1">
        <f t="array" ref="AC3965">NewI((1-'Parameters-x'!B3971)*BETA_c,V3965,T3965)</f>
        <v>2.1012582978055682E-4</v>
      </c>
      <c r="AD3965">
        <f t="shared" ref="AD3965:AD4028" si="916">N_a-X3965-Y3965</f>
        <v>42600541.038978271</v>
      </c>
      <c r="AE3965" cm="1">
        <f t="array" ref="AE3965">NewI((1-'Parameters-x'!B3971)*BETA_a,X3965,T3965)</f>
        <v>6.8963754603433552E-3</v>
      </c>
      <c r="AF3965">
        <f t="shared" ref="AF3965:AF4028" si="917">N_e-Z3965-AA3965</f>
        <v>22421167.52364802</v>
      </c>
      <c r="AG3965" cm="1">
        <f t="array" ref="AG3965">NewI((1-'Parameters-x'!B3971)*BETA_e,Z3965,T3965)</f>
        <v>3.2350888359976362E-3</v>
      </c>
    </row>
    <row r="3966" spans="1:33" x14ac:dyDescent="0.45">
      <c r="A3966">
        <f t="shared" si="911"/>
        <v>396.20000000002159</v>
      </c>
      <c r="B3966" s="2">
        <f t="shared" si="904"/>
        <v>25607323.663430303</v>
      </c>
      <c r="C3966" s="7">
        <f t="shared" si="905"/>
        <v>2.7673711361584466E-15</v>
      </c>
      <c r="D3966" s="2">
        <f t="shared" si="906"/>
        <v>101836169.3365697</v>
      </c>
      <c r="E3966" s="7">
        <f t="shared" si="907"/>
        <v>1.6096926083724706E-16</v>
      </c>
      <c r="F3966">
        <f t="array" ref="F3966:K3966">rk(BETA_c,BETA_a,BETA_e,GAMMA,F3965,G3965,H3965,I3965,J3965,K3965,dt,STAGE)</f>
        <v>13625902.911273686</v>
      </c>
      <c r="G3966">
        <v>1.9283490674375492E-16</v>
      </c>
      <c r="H3966">
        <v>9399501.2758750357</v>
      </c>
      <c r="I3966">
        <v>1.9181189554981257E-15</v>
      </c>
      <c r="J3966">
        <v>2581919.4762815852</v>
      </c>
      <c r="K3966">
        <v>6.5641727391656603E-16</v>
      </c>
      <c r="L3966">
        <f t="shared" si="908"/>
        <v>2132521.0887263138</v>
      </c>
      <c r="M3966" cm="1">
        <f t="array" ref="M3966">NewI(BETA_c,F3966,C3966)</f>
        <v>1.1216599061384211E-17</v>
      </c>
      <c r="N3966">
        <f t="shared" si="909"/>
        <v>67100326.724124968</v>
      </c>
      <c r="O3966" cm="1">
        <f t="array" ref="O3966">NewI(BETA_a,H3966,C3966)</f>
        <v>1.1157093692827536E-16</v>
      </c>
      <c r="P3966">
        <f t="shared" si="910"/>
        <v>32603321.523718417</v>
      </c>
      <c r="Q3966" cm="1">
        <f t="array" ref="Q3966">NewI(BETA_e,J3966,C3966)</f>
        <v>3.818172484758749E-17</v>
      </c>
      <c r="S3966" s="2">
        <f t="shared" si="912"/>
        <v>61556952.931325659</v>
      </c>
      <c r="T3966" s="7">
        <f t="shared" si="913"/>
        <v>7.8439358079309282E-2</v>
      </c>
      <c r="U3966" s="2">
        <f t="shared" si="914"/>
        <v>65886539.990234986</v>
      </c>
      <c r="V3966">
        <f t="array" ref="V3966:AA3966">rk((1-'Parameters-x'!B3971)*BETA_c,(1-'Parameters-x'!B3971)*BETA_a,(1-'Parameters-x'!B3971)*BETA_e,GAMMA,V3965,W3965,X3965,Y3965,Z3965,AA3965,dt,STAGE)</f>
        <v>14893592.572404709</v>
      </c>
      <c r="W3966">
        <v>1.5937718418050292E-3</v>
      </c>
      <c r="X3966">
        <v>33899286.907619804</v>
      </c>
      <c r="Y3966">
        <v>5.2307938863164989E-2</v>
      </c>
      <c r="Z3966">
        <v>12764073.451301143</v>
      </c>
      <c r="AA3966">
        <v>2.453764737433926E-2</v>
      </c>
      <c r="AB3966">
        <f t="shared" si="915"/>
        <v>864831.42600151943</v>
      </c>
      <c r="AC3966" cm="1">
        <f t="array" ref="AC3966">NewI((1-'Parameters-x'!B3972)*BETA_c,V3966,T3966)</f>
        <v>2.0850345202405205E-4</v>
      </c>
      <c r="AD3966">
        <f t="shared" si="916"/>
        <v>42600541.040072255</v>
      </c>
      <c r="AE3966" cm="1">
        <f t="array" ref="AE3966">NewI((1-'Parameters-x'!B3972)*BETA_a,X3966,T3966)</f>
        <v>6.8431286691888853E-3</v>
      </c>
      <c r="AF3966">
        <f t="shared" si="917"/>
        <v>22421167.524161208</v>
      </c>
      <c r="AG3966" cm="1">
        <f t="array" ref="AG3966">NewI((1-'Parameters-x'!B3972)*BETA_e,Z3966,T3966)</f>
        <v>3.2101107731416665E-3</v>
      </c>
    </row>
    <row r="3967" spans="1:33" x14ac:dyDescent="0.45">
      <c r="A3967">
        <f t="shared" si="911"/>
        <v>396.30000000002161</v>
      </c>
      <c r="B3967" s="2">
        <f t="shared" si="904"/>
        <v>25607323.663430303</v>
      </c>
      <c r="C3967" s="7">
        <f t="shared" si="905"/>
        <v>2.726124961653266E-15</v>
      </c>
      <c r="D3967" s="2">
        <f t="shared" si="906"/>
        <v>101836169.3365697</v>
      </c>
      <c r="E3967" s="7">
        <f t="shared" si="907"/>
        <v>1.5857010080565133E-16</v>
      </c>
      <c r="F3967">
        <f t="array" ref="F3967:K3967">rk(BETA_c,BETA_a,BETA_e,GAMMA,F3966,G3966,H3966,I3966,J3966,K3966,dt,STAGE)</f>
        <v>13625902.911273686</v>
      </c>
      <c r="G3967">
        <v>1.8996080644623582E-16</v>
      </c>
      <c r="H3967">
        <v>9399501.2758750357</v>
      </c>
      <c r="I3967">
        <v>1.8895304267952002E-15</v>
      </c>
      <c r="J3967">
        <v>2581919.4762815852</v>
      </c>
      <c r="K3967">
        <v>6.4663372841182986E-16</v>
      </c>
      <c r="L3967">
        <f t="shared" si="908"/>
        <v>2132521.0887263138</v>
      </c>
      <c r="M3967" cm="1">
        <f t="array" ref="M3967">NewI(BETA_c,F3967,C3967)</f>
        <v>1.1049421700821464E-17</v>
      </c>
      <c r="N3967">
        <f t="shared" si="909"/>
        <v>67100326.724124968</v>
      </c>
      <c r="O3967" cm="1">
        <f t="array" ref="O3967">NewI(BETA_a,H3967,C3967)</f>
        <v>1.0990803227695407E-16</v>
      </c>
      <c r="P3967">
        <f t="shared" si="910"/>
        <v>32603321.523718417</v>
      </c>
      <c r="Q3967" cm="1">
        <f t="array" ref="Q3967">NewI(BETA_e,J3967,C3967)</f>
        <v>3.7612646827875786E-17</v>
      </c>
      <c r="S3967" s="2">
        <f t="shared" si="912"/>
        <v>61556952.930303447</v>
      </c>
      <c r="T3967" s="7">
        <f t="shared" si="913"/>
        <v>7.7833729204949242E-2</v>
      </c>
      <c r="U3967" s="2">
        <f t="shared" si="914"/>
        <v>65886539.991862826</v>
      </c>
      <c r="V3967">
        <f t="array" ref="V3967:AA3967">rk((1-'Parameters-x'!B3972)*BETA_c,(1-'Parameters-x'!B3972)*BETA_a,(1-'Parameters-x'!B3972)*BETA_e,GAMMA,V3966,W3966,X3966,Y3966,Z3966,AA3966,dt,STAGE)</f>
        <v>14893592.572383938</v>
      </c>
      <c r="W3967">
        <v>1.581466358127922E-3</v>
      </c>
      <c r="X3967">
        <v>33899286.906938136</v>
      </c>
      <c r="Y3967">
        <v>5.190407020720135E-2</v>
      </c>
      <c r="Z3967">
        <v>12764073.450981371</v>
      </c>
      <c r="AA3967">
        <v>2.4348192639619966E-2</v>
      </c>
      <c r="AB3967">
        <f t="shared" si="915"/>
        <v>864831.42603459524</v>
      </c>
      <c r="AC3967" cm="1">
        <f t="array" ref="AC3967">NewI((1-'Parameters-x'!B3973)*BETA_c,V3967,T3967)</f>
        <v>2.0689360061700119E-4</v>
      </c>
      <c r="AD3967">
        <f t="shared" si="916"/>
        <v>42600541.041157797</v>
      </c>
      <c r="AE3967" cm="1">
        <f t="array" ref="AE3967">NewI((1-'Parameters-x'!B3973)*BETA_a,X3967,T3967)</f>
        <v>6.7902929955524207E-3</v>
      </c>
      <c r="AF3967">
        <f t="shared" si="917"/>
        <v>22421167.524670437</v>
      </c>
      <c r="AG3967" cm="1">
        <f t="array" ref="AG3967">NewI((1-'Parameters-x'!B3973)*BETA_e,Z3967,T3967)</f>
        <v>3.1853255654605609E-3</v>
      </c>
    </row>
    <row r="3968" spans="1:33" x14ac:dyDescent="0.45">
      <c r="A3968">
        <f t="shared" si="911"/>
        <v>396.40000000002163</v>
      </c>
      <c r="B3968" s="2">
        <f t="shared" si="904"/>
        <v>25607323.663430303</v>
      </c>
      <c r="C3968" s="7">
        <f t="shared" si="905"/>
        <v>2.6854935391374673E-15</v>
      </c>
      <c r="D3968" s="2">
        <f t="shared" si="906"/>
        <v>101836169.3365697</v>
      </c>
      <c r="E3968" s="7">
        <f t="shared" si="907"/>
        <v>1.5620669896060168E-16</v>
      </c>
      <c r="F3968">
        <f t="array" ref="F3968:K3968">rk(BETA_c,BETA_a,BETA_e,GAMMA,F3967,G3967,H3967,I3967,J3967,K3967,dt,STAGE)</f>
        <v>13625902.911273686</v>
      </c>
      <c r="G3968">
        <v>1.8712954306375622E-16</v>
      </c>
      <c r="H3968">
        <v>9399501.2758750357</v>
      </c>
      <c r="I3968">
        <v>1.861367994696474E-15</v>
      </c>
      <c r="J3968">
        <v>2581919.4762815852</v>
      </c>
      <c r="K3968">
        <v>6.3699600137723688E-16</v>
      </c>
      <c r="L3968">
        <f t="shared" si="908"/>
        <v>2132521.0887263138</v>
      </c>
      <c r="M3968" cm="1">
        <f t="array" ref="M3968">NewI(BETA_c,F3968,C3968)</f>
        <v>1.0884736028669062E-17</v>
      </c>
      <c r="N3968">
        <f t="shared" si="909"/>
        <v>67100326.724124968</v>
      </c>
      <c r="O3968" cm="1">
        <f t="array" ref="O3968">NewI(BETA_a,H3968,C3968)</f>
        <v>1.082699123227548E-16</v>
      </c>
      <c r="P3968">
        <f t="shared" si="910"/>
        <v>32603321.523718417</v>
      </c>
      <c r="Q3968" cm="1">
        <f t="array" ref="Q3968">NewI(BETA_e,J3968,C3968)</f>
        <v>3.7052050609177829E-17</v>
      </c>
      <c r="S3968" s="2">
        <f t="shared" si="912"/>
        <v>61556952.929289125</v>
      </c>
      <c r="T3968" s="7">
        <f t="shared" si="913"/>
        <v>7.7232776380224993E-2</v>
      </c>
      <c r="U3968" s="2">
        <f t="shared" si="914"/>
        <v>65886539.993478097</v>
      </c>
      <c r="V3968">
        <f t="array" ref="V3968:AA3968">rk((1-'Parameters-x'!B3973)*BETA_c,(1-'Parameters-x'!B3973)*BETA_a,(1-'Parameters-x'!B3973)*BETA_e,GAMMA,V3967,W3967,X3967,Y3967,Z3967,AA3967,dt,STAGE)</f>
        <v>14893592.57236333</v>
      </c>
      <c r="W3968">
        <v>1.5692558848675634E-3</v>
      </c>
      <c r="X3968">
        <v>33899286.906261727</v>
      </c>
      <c r="Y3968">
        <v>5.1503319813857279E-2</v>
      </c>
      <c r="Z3968">
        <v>12764073.450664068</v>
      </c>
      <c r="AA3968">
        <v>2.4160200681500155E-2</v>
      </c>
      <c r="AB3968">
        <f t="shared" si="915"/>
        <v>864831.42606741411</v>
      </c>
      <c r="AC3968" cm="1">
        <f t="array" ref="AC3968">NewI((1-'Parameters-x'!B3974)*BETA_c,V3968,T3968)</f>
        <v>2.0529617884368649E-4</v>
      </c>
      <c r="AD3968">
        <f t="shared" si="916"/>
        <v>42600541.04223495</v>
      </c>
      <c r="AE3968" cm="1">
        <f t="array" ref="AE3968">NewI((1-'Parameters-x'!B3974)*BETA_a,X3968,T3968)</f>
        <v>6.7378652652030019E-3</v>
      </c>
      <c r="AF3968">
        <f t="shared" si="917"/>
        <v>22421167.525175735</v>
      </c>
      <c r="AG3968" cm="1">
        <f t="array" ref="AG3968">NewI((1-'Parameters-x'!B3974)*BETA_e,Z3968,T3968)</f>
        <v>3.1607317239229797E-3</v>
      </c>
    </row>
    <row r="3969" spans="1:33" x14ac:dyDescent="0.45">
      <c r="A3969">
        <f t="shared" si="911"/>
        <v>396.50000000002166</v>
      </c>
      <c r="B3969" s="2">
        <f t="shared" si="904"/>
        <v>25607323.663430303</v>
      </c>
      <c r="C3969" s="7">
        <f t="shared" si="905"/>
        <v>2.6454677060641481E-15</v>
      </c>
      <c r="D3969" s="2">
        <f t="shared" si="906"/>
        <v>101836169.3365697</v>
      </c>
      <c r="E3969" s="7">
        <f t="shared" si="907"/>
        <v>1.5387852234560993E-16</v>
      </c>
      <c r="F3969">
        <f t="array" ref="F3969:K3969">rk(BETA_c,BETA_a,BETA_e,GAMMA,F3968,G3968,H3968,I3968,J3968,K3968,dt,STAGE)</f>
        <v>13625902.911273686</v>
      </c>
      <c r="G3969">
        <v>1.8434047813519816E-16</v>
      </c>
      <c r="H3969">
        <v>9399501.2758750357</v>
      </c>
      <c r="I3969">
        <v>1.8336253084618307E-15</v>
      </c>
      <c r="J3969">
        <v>2581919.4762815852</v>
      </c>
      <c r="K3969">
        <v>6.2750191946711912E-16</v>
      </c>
      <c r="L3969">
        <f t="shared" si="908"/>
        <v>2132521.0887263138</v>
      </c>
      <c r="M3969" cm="1">
        <f t="array" ref="M3969">NewI(BETA_c,F3969,C3969)</f>
        <v>1.0722504907654866E-17</v>
      </c>
      <c r="N3969">
        <f t="shared" si="909"/>
        <v>67100326.724124968</v>
      </c>
      <c r="O3969" cm="1">
        <f t="array" ref="O3969">NewI(BETA_a,H3969,C3969)</f>
        <v>1.0665620766313183E-16</v>
      </c>
      <c r="P3969">
        <f t="shared" si="910"/>
        <v>32603321.523718417</v>
      </c>
      <c r="Q3969" cm="1">
        <f t="array" ref="Q3969">NewI(BETA_e,J3969,C3969)</f>
        <v>3.649980977482324E-17</v>
      </c>
      <c r="S3969" s="2">
        <f t="shared" si="912"/>
        <v>61556952.928282648</v>
      </c>
      <c r="T3969" s="7">
        <f t="shared" si="913"/>
        <v>7.6636463501441821E-2</v>
      </c>
      <c r="U3969" s="2">
        <f t="shared" si="914"/>
        <v>65886539.995080896</v>
      </c>
      <c r="V3969">
        <f t="array" ref="V3969:AA3969">rk((1-'Parameters-x'!B3974)*BETA_c,(1-'Parameters-x'!B3974)*BETA_a,(1-'Parameters-x'!B3974)*BETA_e,GAMMA,V3968,W3968,X3968,Y3968,Z3968,AA3968,dt,STAGE)</f>
        <v>14893592.572342878</v>
      </c>
      <c r="W3969">
        <v>1.5571396884502613E-3</v>
      </c>
      <c r="X3969">
        <v>33899286.905590549</v>
      </c>
      <c r="Y3969">
        <v>5.1105663607083476E-2</v>
      </c>
      <c r="Z3969">
        <v>12764073.450349217</v>
      </c>
      <c r="AA3969">
        <v>2.397366020590809E-2</v>
      </c>
      <c r="AB3969">
        <f t="shared" si="915"/>
        <v>864831.42609998211</v>
      </c>
      <c r="AC3969" cm="1">
        <f t="array" ref="AC3969">NewI((1-'Parameters-x'!B3975)*BETA_c,V3969,T3969)</f>
        <v>2.0371109073513035E-4</v>
      </c>
      <c r="AD3969">
        <f t="shared" si="916"/>
        <v>42600541.043303788</v>
      </c>
      <c r="AE3969" cm="1">
        <f t="array" ref="AE3969">NewI((1-'Parameters-x'!B3975)*BETA_a,X3969,T3969)</f>
        <v>6.6858423284178528E-3</v>
      </c>
      <c r="AF3969">
        <f t="shared" si="917"/>
        <v>22421167.525677122</v>
      </c>
      <c r="AG3969" cm="1">
        <f t="array" ref="AG3969">NewI((1-'Parameters-x'!B3975)*BETA_e,Z3969,T3969)</f>
        <v>3.1363277709943703E-3</v>
      </c>
    </row>
    <row r="3970" spans="1:33" x14ac:dyDescent="0.45">
      <c r="A3970">
        <f t="shared" si="911"/>
        <v>396.60000000002168</v>
      </c>
      <c r="B3970" s="2">
        <f t="shared" si="904"/>
        <v>25607323.663430303</v>
      </c>
      <c r="C3970" s="7">
        <f t="shared" si="905"/>
        <v>2.6060384364492273E-15</v>
      </c>
      <c r="D3970" s="2">
        <f t="shared" si="906"/>
        <v>101836169.3365697</v>
      </c>
      <c r="E3970" s="7">
        <f t="shared" si="907"/>
        <v>1.5158504594761701E-16</v>
      </c>
      <c r="F3970">
        <f t="array" ref="F3970:K3970">rk(BETA_c,BETA_a,BETA_e,GAMMA,F3969,G3969,H3969,I3969,J3969,K3969,dt,STAGE)</f>
        <v>13625902.911273686</v>
      </c>
      <c r="G3970">
        <v>1.8159298271536232E-16</v>
      </c>
      <c r="H3970">
        <v>9399501.2758750357</v>
      </c>
      <c r="I3970">
        <v>1.8062961120055109E-15</v>
      </c>
      <c r="J3970">
        <v>2581919.4762815852</v>
      </c>
      <c r="K3970">
        <v>6.1814934172835403E-16</v>
      </c>
      <c r="L3970">
        <f t="shared" si="908"/>
        <v>2132521.0887263138</v>
      </c>
      <c r="M3970" cm="1">
        <f t="array" ref="M3970">NewI(BETA_c,F3970,C3970)</f>
        <v>1.0562691754017759E-17</v>
      </c>
      <c r="N3970">
        <f t="shared" si="909"/>
        <v>67100326.724124968</v>
      </c>
      <c r="O3970" cm="1">
        <f t="array" ref="O3970">NewI(BETA_a,H3970,C3970)</f>
        <v>1.0506655440128528E-16</v>
      </c>
      <c r="P3970">
        <f t="shared" si="910"/>
        <v>32603321.523718417</v>
      </c>
      <c r="Q3970" cm="1">
        <f t="array" ref="Q3970">NewI(BETA_e,J3970,C3970)</f>
        <v>3.5955799792313959E-17</v>
      </c>
      <c r="S3970" s="2">
        <f t="shared" si="912"/>
        <v>61556952.927283928</v>
      </c>
      <c r="T3970" s="7">
        <f t="shared" si="913"/>
        <v>7.6044754743660972E-2</v>
      </c>
      <c r="U3970" s="2">
        <f t="shared" si="914"/>
        <v>65886539.996671312</v>
      </c>
      <c r="V3970">
        <f t="array" ref="V3970:AA3970">rk((1-'Parameters-x'!B3975)*BETA_c,(1-'Parameters-x'!B3975)*BETA_a,(1-'Parameters-x'!B3975)*BETA_e,GAMMA,V3969,W3969,X3969,Y3969,Z3969,AA3969,dt,STAGE)</f>
        <v>14893592.572322587</v>
      </c>
      <c r="W3970">
        <v>1.5451170409662321E-3</v>
      </c>
      <c r="X3970">
        <v>33899286.904924549</v>
      </c>
      <c r="Y3970">
        <v>5.0711077696721389E-2</v>
      </c>
      <c r="Z3970">
        <v>12764073.450036798</v>
      </c>
      <c r="AA3970">
        <v>2.3788560005973354E-2</v>
      </c>
      <c r="AB3970">
        <f t="shared" si="915"/>
        <v>864831.42613229644</v>
      </c>
      <c r="AC3970" cm="1">
        <f t="array" ref="AC3970">NewI((1-'Parameters-x'!B3976)*BETA_c,V3970,T3970)</f>
        <v>2.0213824106333014E-4</v>
      </c>
      <c r="AD3970">
        <f t="shared" si="916"/>
        <v>42600541.04436437</v>
      </c>
      <c r="AE3970" cm="1">
        <f t="array" ref="AE3970">NewI((1-'Parameters-x'!B3976)*BETA_a,X3970,T3970)</f>
        <v>6.6342210597931462E-3</v>
      </c>
      <c r="AF3970">
        <f t="shared" si="917"/>
        <v>22421167.526174642</v>
      </c>
      <c r="AG3970" cm="1">
        <f t="array" ref="AG3970">NewI((1-'Parameters-x'!B3976)*BETA_e,Z3970,T3970)</f>
        <v>3.1121122405481957E-3</v>
      </c>
    </row>
    <row r="3971" spans="1:33" x14ac:dyDescent="0.45">
      <c r="A3971">
        <f t="shared" si="911"/>
        <v>396.7000000000217</v>
      </c>
      <c r="B3971" s="2">
        <f t="shared" si="904"/>
        <v>25607323.663430303</v>
      </c>
      <c r="C3971" s="7">
        <f t="shared" si="905"/>
        <v>2.5671968388360485E-15</v>
      </c>
      <c r="D3971" s="2">
        <f t="shared" si="906"/>
        <v>101836169.3365697</v>
      </c>
      <c r="E3971" s="7">
        <f t="shared" si="907"/>
        <v>1.4932575257860023E-16</v>
      </c>
      <c r="F3971">
        <f t="array" ref="F3971:K3971">rk(BETA_c,BETA_a,BETA_e,GAMMA,F3970,G3970,H3970,I3970,J3970,K3970,dt,STAGE)</f>
        <v>13625902.911273686</v>
      </c>
      <c r="G3971">
        <v>1.7888643723313845E-16</v>
      </c>
      <c r="H3971">
        <v>9399501.2758750357</v>
      </c>
      <c r="I3971">
        <v>1.7793742424853394E-15</v>
      </c>
      <c r="J3971">
        <v>2581919.4762815852</v>
      </c>
      <c r="K3971">
        <v>6.0893615911757072E-16</v>
      </c>
      <c r="L3971">
        <f t="shared" si="908"/>
        <v>2132521.0887263138</v>
      </c>
      <c r="M3971" cm="1">
        <f t="array" ref="M3971">NewI(BETA_c,F3971,C3971)</f>
        <v>1.0405260529257849E-17</v>
      </c>
      <c r="N3971">
        <f t="shared" si="909"/>
        <v>67100326.724124968</v>
      </c>
      <c r="O3971" cm="1">
        <f t="array" ref="O3971">NewI(BETA_a,H3971,C3971)</f>
        <v>1.0350059406410074E-16</v>
      </c>
      <c r="P3971">
        <f t="shared" si="910"/>
        <v>32603321.523718417</v>
      </c>
      <c r="Q3971" cm="1">
        <f t="array" ref="Q3971">NewI(BETA_e,J3971,C3971)</f>
        <v>3.5419897985241634E-17</v>
      </c>
      <c r="S3971" s="2">
        <f t="shared" si="912"/>
        <v>61556952.926292934</v>
      </c>
      <c r="T3971" s="7">
        <f t="shared" si="913"/>
        <v>7.5457614558547381E-2</v>
      </c>
      <c r="U3971" s="2">
        <f t="shared" si="914"/>
        <v>65886539.998249456</v>
      </c>
      <c r="V3971">
        <f t="array" ref="V3971:AA3971">rk((1-'Parameters-x'!B3976)*BETA_c,(1-'Parameters-x'!B3976)*BETA_a,(1-'Parameters-x'!B3976)*BETA_e,GAMMA,V3970,W3970,X3970,Y3970,Z3970,AA3970,dt,STAGE)</f>
        <v>14893592.572302451</v>
      </c>
      <c r="W3971">
        <v>1.5331872201258701E-3</v>
      </c>
      <c r="X3971">
        <v>33899286.90426369</v>
      </c>
      <c r="Y3971">
        <v>5.0319538377067943E-2</v>
      </c>
      <c r="Z3971">
        <v>12764073.449726788</v>
      </c>
      <c r="AA3971">
        <v>2.3604888961353571E-2</v>
      </c>
      <c r="AB3971">
        <f t="shared" si="915"/>
        <v>864831.42616436142</v>
      </c>
      <c r="AC3971" cm="1">
        <f t="array" ref="AC3971">NewI((1-'Parameters-x'!B3977)*BETA_c,V3971,T3971)</f>
        <v>2.0057753533553668E-4</v>
      </c>
      <c r="AD3971">
        <f t="shared" si="916"/>
        <v>42600541.045416772</v>
      </c>
      <c r="AE3971" cm="1">
        <f t="array" ref="AE3971">NewI((1-'Parameters-x'!B3977)*BETA_a,X3971,T3971)</f>
        <v>6.5829983580562423E-3</v>
      </c>
      <c r="AF3971">
        <f t="shared" si="917"/>
        <v>22421167.526668321</v>
      </c>
      <c r="AG3971" cm="1">
        <f t="array" ref="AG3971">NewI((1-'Parameters-x'!B3977)*BETA_e,Z3971,T3971)</f>
        <v>3.0880836777778544E-3</v>
      </c>
    </row>
    <row r="3972" spans="1:33" x14ac:dyDescent="0.45">
      <c r="A3972">
        <f t="shared" si="911"/>
        <v>396.80000000002173</v>
      </c>
      <c r="B3972" s="2">
        <f t="shared" ref="B3972:B4035" si="918">F3972+H3972+J3972</f>
        <v>25607323.663430303</v>
      </c>
      <c r="C3972" s="7">
        <f t="shared" ref="C3972:C4035" si="919">G3972+I3972+K3972</f>
        <v>2.5289341542903217E-15</v>
      </c>
      <c r="D3972" s="2">
        <f t="shared" ref="D3972:D4035" si="920">L3972+N3972+P3972</f>
        <v>101836169.3365697</v>
      </c>
      <c r="E3972" s="7">
        <f t="shared" ref="E3972:E4035" si="921">M3972+O3972+Q3972</f>
        <v>1.471001327589456E-16</v>
      </c>
      <c r="F3972">
        <f t="array" ref="F3972:K3972">rk(BETA_c,BETA_a,BETA_e,GAMMA,F3971,G3971,H3971,I3971,J3971,K3971,dt,STAGE)</f>
        <v>13625902.911273686</v>
      </c>
      <c r="G3972">
        <v>1.762202313517895E-16</v>
      </c>
      <c r="H3972">
        <v>9399501.2758750357</v>
      </c>
      <c r="I3972">
        <v>1.7528536289129801E-15</v>
      </c>
      <c r="J3972">
        <v>2581919.4762815852</v>
      </c>
      <c r="K3972">
        <v>5.9986029402555246E-16</v>
      </c>
      <c r="L3972">
        <f t="shared" ref="L3972:L4035" si="922">N_c-F3972-G3972</f>
        <v>2132521.0887263138</v>
      </c>
      <c r="M3972" cm="1">
        <f t="array" ref="M3972">NewI(BETA_c,F3972,C3972)</f>
        <v>1.0250175732009654E-17</v>
      </c>
      <c r="N3972">
        <f t="shared" ref="N3972:N4035" si="923">N_a-H3972-I3972</f>
        <v>67100326.724124968</v>
      </c>
      <c r="O3972" cm="1">
        <f t="array" ref="O3972">NewI(BETA_a,H3972,C3972)</f>
        <v>1.0195797352131231E-16</v>
      </c>
      <c r="P3972">
        <f t="shared" ref="P3972:P4035" si="924">N_e-J3972-K3972</f>
        <v>32603321.523718417</v>
      </c>
      <c r="Q3972" cm="1">
        <f t="array" ref="Q3972">NewI(BETA_e,J3972,C3972)</f>
        <v>3.4891983505623629E-17</v>
      </c>
      <c r="S3972" s="2">
        <f t="shared" si="912"/>
        <v>61556952.925309584</v>
      </c>
      <c r="T3972" s="7">
        <f t="shared" si="913"/>
        <v>7.487500767223404E-2</v>
      </c>
      <c r="U3972" s="2">
        <f t="shared" si="914"/>
        <v>65886539.999815419</v>
      </c>
      <c r="V3972">
        <f t="array" ref="V3972:AA3972">rk((1-'Parameters-x'!B3977)*BETA_c,(1-'Parameters-x'!B3977)*BETA_a,(1-'Parameters-x'!B3977)*BETA_e,GAMMA,V3971,W3971,X3971,Y3971,Z3971,AA3971,dt,STAGE)</f>
        <v>14893592.572282469</v>
      </c>
      <c r="W3972">
        <v>1.5213495092163544E-3</v>
      </c>
      <c r="X3972">
        <v>33899286.903607935</v>
      </c>
      <c r="Y3972">
        <v>4.9931022125451363E-2</v>
      </c>
      <c r="Z3972">
        <v>12764073.449419174</v>
      </c>
      <c r="AA3972">
        <v>2.3422636037566329E-2</v>
      </c>
      <c r="AB3972">
        <f t="shared" si="915"/>
        <v>864831.42619618156</v>
      </c>
      <c r="AC3972" cm="1">
        <f t="array" ref="AC3972">NewI((1-'Parameters-x'!B3978)*BETA_c,V3972,T3972)</f>
        <v>1.9902887978857768E-4</v>
      </c>
      <c r="AD3972">
        <f t="shared" si="916"/>
        <v>42600541.046461046</v>
      </c>
      <c r="AE3972" cm="1">
        <f t="array" ref="AE3972">NewI((1-'Parameters-x'!B3978)*BETA_a,X3972,T3972)</f>
        <v>6.5321711458793718E-3</v>
      </c>
      <c r="AF3972">
        <f t="shared" si="917"/>
        <v>22421167.52715819</v>
      </c>
      <c r="AG3972" cm="1">
        <f t="array" ref="AG3972">NewI((1-'Parameters-x'!B3978)*BETA_e,Z3972,T3972)</f>
        <v>3.0642406391092826E-3</v>
      </c>
    </row>
    <row r="3973" spans="1:33" x14ac:dyDescent="0.45">
      <c r="A3973">
        <f t="shared" ref="A3973:A4036" si="925">A3972+dt</f>
        <v>396.90000000002175</v>
      </c>
      <c r="B3973" s="2">
        <f t="shared" si="918"/>
        <v>25607323.663430303</v>
      </c>
      <c r="C3973" s="7">
        <f t="shared" si="919"/>
        <v>2.4912417544249511E-15</v>
      </c>
      <c r="D3973" s="2">
        <f t="shared" si="920"/>
        <v>101836169.3365697</v>
      </c>
      <c r="E3973" s="7">
        <f t="shared" si="921"/>
        <v>1.4490768460255807E-16</v>
      </c>
      <c r="F3973">
        <f t="array" ref="F3973:K3973">rk(BETA_c,BETA_a,BETA_e,GAMMA,F3972,G3972,H3972,I3972,J3972,K3972,dt,STAGE)</f>
        <v>13625902.911273686</v>
      </c>
      <c r="G3973">
        <v>1.7359376383131838E-16</v>
      </c>
      <c r="H3973">
        <v>9399501.2758750357</v>
      </c>
      <c r="I3973">
        <v>1.7267282907849048E-15</v>
      </c>
      <c r="J3973">
        <v>2581919.4762815852</v>
      </c>
      <c r="K3973">
        <v>5.9091969980872795E-16</v>
      </c>
      <c r="L3973">
        <f t="shared" si="922"/>
        <v>2132521.0887263138</v>
      </c>
      <c r="M3973" cm="1">
        <f t="array" ref="M3973">NewI(BETA_c,F3973,C3973)</f>
        <v>1.0097402390036405E-17</v>
      </c>
      <c r="N3973">
        <f t="shared" si="923"/>
        <v>67100326.724124968</v>
      </c>
      <c r="O3973" cm="1">
        <f t="array" ref="O3973">NewI(BETA_a,H3973,C3973)</f>
        <v>1.0043834490587032E-16</v>
      </c>
      <c r="P3973">
        <f t="shared" si="924"/>
        <v>32603321.523718417</v>
      </c>
      <c r="Q3973" cm="1">
        <f t="array" ref="Q3973">NewI(BETA_e,J3973,C3973)</f>
        <v>3.4371937306651339E-17</v>
      </c>
      <c r="S3973" s="2">
        <f t="shared" si="912"/>
        <v>61556952.924333826</v>
      </c>
      <c r="T3973" s="7">
        <f t="shared" si="913"/>
        <v>7.4296899083202833E-2</v>
      </c>
      <c r="U3973" s="2">
        <f t="shared" si="914"/>
        <v>65886540.001369283</v>
      </c>
      <c r="V3973">
        <f t="array" ref="V3973:AA3973">rk((1-'Parameters-x'!B3978)*BETA_c,(1-'Parameters-x'!B3978)*BETA_a,(1-'Parameters-x'!B3978)*BETA_e,GAMMA,V3972,W3972,X3972,Y3972,Z3972,AA3972,dt,STAGE)</f>
        <v>14893592.572262643</v>
      </c>
      <c r="W3973">
        <v>1.5096031970585906E-3</v>
      </c>
      <c r="X3973">
        <v>33899286.902957246</v>
      </c>
      <c r="Y3973">
        <v>4.9545505600817989E-2</v>
      </c>
      <c r="Z3973">
        <v>12764073.449113935</v>
      </c>
      <c r="AA3973">
        <v>2.3241790285326254E-2</v>
      </c>
      <c r="AB3973">
        <f t="shared" si="915"/>
        <v>864831.42622775387</v>
      </c>
      <c r="AC3973" cm="1">
        <f t="array" ref="AC3973">NewI((1-'Parameters-x'!B3979)*BETA_c,V3973,T3973)</f>
        <v>1.9749218138322459E-4</v>
      </c>
      <c r="AD3973">
        <f t="shared" si="916"/>
        <v>42600541.04749725</v>
      </c>
      <c r="AE3973" cm="1">
        <f t="array" ref="AE3973">NewI((1-'Parameters-x'!B3979)*BETA_a,X3973,T3973)</f>
        <v>6.4817363696947593E-3</v>
      </c>
      <c r="AF3973">
        <f t="shared" si="917"/>
        <v>22421167.527644273</v>
      </c>
      <c r="AG3973" cm="1">
        <f t="array" ref="AG3973">NewI((1-'Parameters-x'!B3979)*BETA_e,Z3973,T3973)</f>
        <v>3.0405816921142258E-3</v>
      </c>
    </row>
    <row r="3974" spans="1:33" x14ac:dyDescent="0.45">
      <c r="A3974">
        <f t="shared" si="925"/>
        <v>397.00000000002177</v>
      </c>
      <c r="B3974" s="2">
        <f t="shared" si="918"/>
        <v>25607323.663430303</v>
      </c>
      <c r="C3974" s="7">
        <f t="shared" si="919"/>
        <v>2.4541111394542958E-15</v>
      </c>
      <c r="D3974" s="2">
        <f t="shared" si="920"/>
        <v>101836169.3365697</v>
      </c>
      <c r="E3974" s="7">
        <f t="shared" si="921"/>
        <v>1.4274791370368409E-16</v>
      </c>
      <c r="F3974">
        <f t="array" ref="F3974:K3974">rk(BETA_c,BETA_a,BETA_e,GAMMA,F3973,G3973,H3973,I3973,J3973,K3973,dt,STAGE)</f>
        <v>13625902.911273686</v>
      </c>
      <c r="G3974">
        <v>1.7100644239288597E-16</v>
      </c>
      <c r="H3974">
        <v>9399501.2758750357</v>
      </c>
      <c r="I3974">
        <v>1.7009923367337656E-15</v>
      </c>
      <c r="J3974">
        <v>2581919.4762815852</v>
      </c>
      <c r="K3974">
        <v>5.8211236032764438E-16</v>
      </c>
      <c r="L3974">
        <f t="shared" si="922"/>
        <v>2132521.0887263138</v>
      </c>
      <c r="M3974" cm="1">
        <f t="array" ref="M3974">NewI(BETA_c,F3974,C3974)</f>
        <v>9.9469060523436551E-18</v>
      </c>
      <c r="N3974">
        <f t="shared" si="923"/>
        <v>67100326.724124968</v>
      </c>
      <c r="O3974" cm="1">
        <f t="array" ref="O3974">NewI(BETA_a,H3974,C3974)</f>
        <v>9.8941365535495804E-17</v>
      </c>
      <c r="P3974">
        <f t="shared" si="924"/>
        <v>32603321.523718417</v>
      </c>
      <c r="Q3974" cm="1">
        <f t="array" ref="Q3974">NewI(BETA_e,J3974,C3974)</f>
        <v>3.3859642115844627E-17</v>
      </c>
      <c r="S3974" s="2">
        <f t="shared" si="912"/>
        <v>61556952.923365608</v>
      </c>
      <c r="T3974" s="7">
        <f t="shared" si="913"/>
        <v>7.3723254060181709E-2</v>
      </c>
      <c r="U3974" s="2">
        <f t="shared" si="914"/>
        <v>65886540.002911136</v>
      </c>
      <c r="V3974">
        <f t="array" ref="V3974:AA3974">rk((1-'Parameters-x'!B3979)*BETA_c,(1-'Parameters-x'!B3979)*BETA_a,(1-'Parameters-x'!B3979)*BETA_e,GAMMA,V3973,W3973,X3973,Y3973,Z3973,AA3973,dt,STAGE)</f>
        <v>14893592.57224297</v>
      </c>
      <c r="W3974">
        <v>1.4979475779644848E-3</v>
      </c>
      <c r="X3974">
        <v>33899286.902311586</v>
      </c>
      <c r="Y3974">
        <v>4.9162965642330025E-2</v>
      </c>
      <c r="Z3974">
        <v>12764073.448811052</v>
      </c>
      <c r="AA3974">
        <v>2.3062340839887202E-2</v>
      </c>
      <c r="AB3974">
        <f t="shared" si="915"/>
        <v>864831.42625908274</v>
      </c>
      <c r="AC3974" cm="1">
        <f t="array" ref="AC3974">NewI((1-'Parameters-x'!B3980)*BETA_c,V3974,T3974)</f>
        <v>1.9596734779860306E-4</v>
      </c>
      <c r="AD3974">
        <f t="shared" si="916"/>
        <v>42600541.048525445</v>
      </c>
      <c r="AE3974" cm="1">
        <f t="array" ref="AE3974">NewI((1-'Parameters-x'!B3980)*BETA_a,X3974,T3974)</f>
        <v>6.4316909995111677E-3</v>
      </c>
      <c r="AF3974">
        <f t="shared" si="917"/>
        <v>22421167.528126605</v>
      </c>
      <c r="AG3974" cm="1">
        <f t="array" ref="AG3974">NewI((1-'Parameters-x'!B3980)*BETA_e,Z3974,T3974)</f>
        <v>3.0171054154241798E-3</v>
      </c>
    </row>
    <row r="3975" spans="1:33" x14ac:dyDescent="0.45">
      <c r="A3975">
        <f t="shared" si="925"/>
        <v>397.10000000002179</v>
      </c>
      <c r="B3975" s="2">
        <f t="shared" si="918"/>
        <v>25607323.663430303</v>
      </c>
      <c r="C3975" s="7">
        <f t="shared" si="919"/>
        <v>2.4175339362774385E-15</v>
      </c>
      <c r="D3975" s="2">
        <f t="shared" si="920"/>
        <v>101836169.3365697</v>
      </c>
      <c r="E3975" s="7">
        <f t="shared" si="921"/>
        <v>1.4062033302542144E-16</v>
      </c>
      <c r="F3975">
        <f t="array" ref="F3975:K3975">rk(BETA_c,BETA_a,BETA_e,GAMMA,F3974,G3974,H3974,I3974,J3974,K3974,dt,STAGE)</f>
        <v>13625902.911273686</v>
      </c>
      <c r="G3975">
        <v>1.6845768358524973E-16</v>
      </c>
      <c r="H3975">
        <v>9399501.2758750357</v>
      </c>
      <c r="I3975">
        <v>1.6756399631998681E-15</v>
      </c>
      <c r="J3975">
        <v>2581919.4762815852</v>
      </c>
      <c r="K3975">
        <v>5.7343628949232046E-16</v>
      </c>
      <c r="L3975">
        <f t="shared" si="922"/>
        <v>2132521.0887263138</v>
      </c>
      <c r="M3975" cm="1">
        <f t="array" ref="M3975">NewI(BETA_c,F3975,C3975)</f>
        <v>9.7986527814104611E-18</v>
      </c>
      <c r="N3975">
        <f t="shared" si="923"/>
        <v>67100326.724124968</v>
      </c>
      <c r="O3975" cm="1">
        <f t="array" ref="O3975">NewI(BETA_a,H3975,C3975)</f>
        <v>9.7466697835404502E-17</v>
      </c>
      <c r="P3975">
        <f t="shared" si="924"/>
        <v>32603321.523718417</v>
      </c>
      <c r="Q3975" cm="1">
        <f t="array" ref="Q3975">NewI(BETA_e,J3975,C3975)</f>
        <v>3.3354982408606463E-17</v>
      </c>
      <c r="S3975" s="2">
        <f t="shared" si="912"/>
        <v>61556952.922404863</v>
      </c>
      <c r="T3975" s="7">
        <f t="shared" si="913"/>
        <v>7.315403814005815E-2</v>
      </c>
      <c r="U3975" s="2">
        <f t="shared" si="914"/>
        <v>65886540.004441097</v>
      </c>
      <c r="V3975">
        <f t="array" ref="V3975:AA3975">rk((1-'Parameters-x'!B3980)*BETA_c,(1-'Parameters-x'!B3980)*BETA_a,(1-'Parameters-x'!B3980)*BETA_e,GAMMA,V3974,W3974,X3974,Y3974,Z3974,AA3974,dt,STAGE)</f>
        <v>14893592.572223451</v>
      </c>
      <c r="W3975">
        <v>1.4863819516945471E-3</v>
      </c>
      <c r="X3975">
        <v>33899286.90167091</v>
      </c>
      <c r="Y3975">
        <v>4.8783379267974061E-2</v>
      </c>
      <c r="Z3975">
        <v>12764073.448510507</v>
      </c>
      <c r="AA3975">
        <v>2.2884276920389548E-2</v>
      </c>
      <c r="AB3975">
        <f t="shared" si="915"/>
        <v>864831.42629016703</v>
      </c>
      <c r="AC3975" cm="1">
        <f t="array" ref="AC3975">NewI((1-'Parameters-x'!B3981)*BETA_c,V3975,T3975)</f>
        <v>1.9445428742664655E-4</v>
      </c>
      <c r="AD3975">
        <f t="shared" si="916"/>
        <v>42600541.049545713</v>
      </c>
      <c r="AE3975" cm="1">
        <f t="array" ref="AE3975">NewI((1-'Parameters-x'!B3981)*BETA_a,X3975,T3975)</f>
        <v>6.3820320287318686E-3</v>
      </c>
      <c r="AF3975">
        <f t="shared" si="917"/>
        <v>22421167.528605219</v>
      </c>
      <c r="AG3975" cm="1">
        <f t="array" ref="AG3975">NewI((1-'Parameters-x'!B3981)*BETA_e,Z3975,T3975)</f>
        <v>2.9938103986450037E-3</v>
      </c>
    </row>
    <row r="3976" spans="1:33" x14ac:dyDescent="0.45">
      <c r="A3976">
        <f t="shared" si="925"/>
        <v>397.20000000002182</v>
      </c>
      <c r="B3976" s="2">
        <f t="shared" si="918"/>
        <v>25607323.663430303</v>
      </c>
      <c r="C3976" s="7">
        <f t="shared" si="919"/>
        <v>2.3815018965900132E-15</v>
      </c>
      <c r="D3976" s="2">
        <f t="shared" si="920"/>
        <v>101836169.3365697</v>
      </c>
      <c r="E3976" s="7">
        <f t="shared" si="921"/>
        <v>1.3852446278989003E-16</v>
      </c>
      <c r="F3976">
        <f t="array" ref="F3976:K3976">rk(BETA_c,BETA_a,BETA_e,GAMMA,F3975,G3975,H3975,I3975,J3975,K3975,dt,STAGE)</f>
        <v>13625902.911273686</v>
      </c>
      <c r="G3976">
        <v>1.6594691265319334E-16</v>
      </c>
      <c r="H3976">
        <v>9399501.2758750357</v>
      </c>
      <c r="I3976">
        <v>1.6506654531224449E-15</v>
      </c>
      <c r="J3976">
        <v>2581919.4762815852</v>
      </c>
      <c r="K3976">
        <v>5.6488953081437492E-16</v>
      </c>
      <c r="L3976">
        <f t="shared" si="922"/>
        <v>2132521.0887263138</v>
      </c>
      <c r="M3976" cm="1">
        <f t="array" ref="M3976">NewI(BETA_c,F3976,C3976)</f>
        <v>9.6526091455363206E-18</v>
      </c>
      <c r="N3976">
        <f t="shared" si="923"/>
        <v>67100326.724124968</v>
      </c>
      <c r="O3976" cm="1">
        <f t="array" ref="O3976">NewI(BETA_a,H3976,C3976)</f>
        <v>9.6014009262182104E-17</v>
      </c>
      <c r="P3976">
        <f t="shared" si="924"/>
        <v>32603321.523718417</v>
      </c>
      <c r="Q3976" cm="1">
        <f t="array" ref="Q3976">NewI(BETA_e,J3976,C3976)</f>
        <v>3.2857844382171601E-17</v>
      </c>
      <c r="S3976" s="2">
        <f t="shared" si="912"/>
        <v>61556952.921451539</v>
      </c>
      <c r="T3976" s="7">
        <f t="shared" si="913"/>
        <v>7.2589217125808708E-2</v>
      </c>
      <c r="U3976" s="2">
        <f t="shared" si="914"/>
        <v>65886540.005959243</v>
      </c>
      <c r="V3976">
        <f t="array" ref="V3976:AA3976">rk((1-'Parameters-x'!B3981)*BETA_c,(1-'Parameters-x'!B3981)*BETA_a,(1-'Parameters-x'!B3981)*BETA_e,GAMMA,V3975,W3975,X3975,Y3975,Z3975,AA3975,dt,STAGE)</f>
        <v>14893592.572204081</v>
      </c>
      <c r="W3976">
        <v>1.4749056234158251E-3</v>
      </c>
      <c r="X3976">
        <v>33899286.901035175</v>
      </c>
      <c r="Y3976">
        <v>4.8406723673180406E-2</v>
      </c>
      <c r="Z3976">
        <v>12764073.448212285</v>
      </c>
      <c r="AA3976">
        <v>2.2707587829212474E-2</v>
      </c>
      <c r="AB3976">
        <f t="shared" si="915"/>
        <v>864831.42632101302</v>
      </c>
      <c r="AC3976" cm="1">
        <f t="array" ref="AC3976">NewI((1-'Parameters-x'!B3982)*BETA_c,V3976,T3976)</f>
        <v>1.9295290936659267E-4</v>
      </c>
      <c r="AD3976">
        <f t="shared" si="916"/>
        <v>42600541.050558105</v>
      </c>
      <c r="AE3976" cm="1">
        <f t="array" ref="AE3976">NewI((1-'Parameters-x'!B3982)*BETA_a,X3976,T3976)</f>
        <v>6.332756473974013E-3</v>
      </c>
      <c r="AF3976">
        <f t="shared" si="917"/>
        <v>22421167.529080126</v>
      </c>
      <c r="AG3976" cm="1">
        <f t="array" ref="AG3976">NewI((1-'Parameters-x'!B3982)*BETA_e,Z3976,T3976)</f>
        <v>2.9706952422721838E-3</v>
      </c>
    </row>
    <row r="3977" spans="1:33" x14ac:dyDescent="0.45">
      <c r="A3977">
        <f t="shared" si="925"/>
        <v>397.30000000002184</v>
      </c>
      <c r="B3977" s="2">
        <f t="shared" si="918"/>
        <v>25607323.663430303</v>
      </c>
      <c r="C3977" s="7">
        <f t="shared" si="919"/>
        <v>2.3460068950241855E-15</v>
      </c>
      <c r="D3977" s="2">
        <f t="shared" si="920"/>
        <v>101836169.3365697</v>
      </c>
      <c r="E3977" s="7">
        <f t="shared" si="921"/>
        <v>1.3645983037004061E-16</v>
      </c>
      <c r="F3977">
        <f t="array" ref="F3977:K3977">rk(BETA_c,BETA_a,BETA_e,GAMMA,F3976,G3976,H3976,I3976,J3976,K3976,dt,STAGE)</f>
        <v>13625902.911273686</v>
      </c>
      <c r="G3977">
        <v>1.63473563407917E-16</v>
      </c>
      <c r="H3977">
        <v>9399501.2758750357</v>
      </c>
      <c r="I3977">
        <v>1.6260631746504373E-15</v>
      </c>
      <c r="J3977">
        <v>2581919.4762815852</v>
      </c>
      <c r="K3977">
        <v>5.5647015696583124E-16</v>
      </c>
      <c r="L3977">
        <f t="shared" si="922"/>
        <v>2132521.0887263138</v>
      </c>
      <c r="M3977" cm="1">
        <f t="array" ref="M3977">NewI(BETA_c,F3977,C3977)</f>
        <v>9.5087422113022055E-18</v>
      </c>
      <c r="N3977">
        <f t="shared" si="923"/>
        <v>67100326.724124968</v>
      </c>
      <c r="O3977" cm="1">
        <f t="array" ref="O3977">NewI(BETA_a,H3977,C3977)</f>
        <v>9.4582972228794744E-17</v>
      </c>
      <c r="P3977">
        <f t="shared" si="924"/>
        <v>32603321.523718417</v>
      </c>
      <c r="Q3977" cm="1">
        <f t="array" ref="Q3977">NewI(BETA_e,J3977,C3977)</f>
        <v>3.2368115929943671E-17</v>
      </c>
      <c r="S3977" s="2">
        <f t="shared" si="912"/>
        <v>61556952.920505576</v>
      </c>
      <c r="T3977" s="7">
        <f t="shared" si="913"/>
        <v>7.2028757084444506E-2</v>
      </c>
      <c r="U3977" s="2">
        <f t="shared" si="914"/>
        <v>65886540.007465668</v>
      </c>
      <c r="V3977">
        <f t="array" ref="V3977:AA3977">rk((1-'Parameters-x'!B3982)*BETA_c,(1-'Parameters-x'!B3982)*BETA_a,(1-'Parameters-x'!B3982)*BETA_e,GAMMA,V3976,W3976,X3976,Y3976,Z3976,AA3976,dt,STAGE)</f>
        <v>14893592.572184859</v>
      </c>
      <c r="W3977">
        <v>1.4635179036601575E-3</v>
      </c>
      <c r="X3977">
        <v>33899286.900404349</v>
      </c>
      <c r="Y3977">
        <v>4.8032976229453031E-2</v>
      </c>
      <c r="Z3977">
        <v>12764073.447916364</v>
      </c>
      <c r="AA3977">
        <v>2.2532262951331317E-2</v>
      </c>
      <c r="AB3977">
        <f t="shared" si="915"/>
        <v>864831.42635162326</v>
      </c>
      <c r="AC3977" cm="1">
        <f t="array" ref="AC3977">NewI((1-'Parameters-x'!B3983)*BETA_c,V3977,T3977)</f>
        <v>1.9146312341952214E-4</v>
      </c>
      <c r="AD3977">
        <f t="shared" si="916"/>
        <v>42600541.051562674</v>
      </c>
      <c r="AE3977" cm="1">
        <f t="array" ref="AE3977">NewI((1-'Parameters-x'!B3983)*BETA_a,X3977,T3977)</f>
        <v>6.2838613748893964E-3</v>
      </c>
      <c r="AF3977">
        <f t="shared" si="917"/>
        <v>22421167.529551372</v>
      </c>
      <c r="AG3977" cm="1">
        <f t="array" ref="AG3977">NewI((1-'Parameters-x'!B3983)*BETA_e,Z3977,T3977)</f>
        <v>2.9477585576067541E-3</v>
      </c>
    </row>
    <row r="3978" spans="1:33" x14ac:dyDescent="0.45">
      <c r="A3978">
        <f t="shared" si="925"/>
        <v>397.40000000002186</v>
      </c>
      <c r="B3978" s="2">
        <f t="shared" si="918"/>
        <v>25607323.663430303</v>
      </c>
      <c r="C3978" s="7">
        <f t="shared" si="919"/>
        <v>2.3110409273163457E-15</v>
      </c>
      <c r="D3978" s="2">
        <f t="shared" si="920"/>
        <v>101836169.3365697</v>
      </c>
      <c r="E3978" s="7">
        <f t="shared" si="921"/>
        <v>1.3442597018307517E-16</v>
      </c>
      <c r="F3978">
        <f t="array" ref="F3978:K3978">rk(BETA_c,BETA_a,BETA_e,GAMMA,F3977,G3977,H3977,I3977,J3977,K3977,dt,STAGE)</f>
        <v>13625902.911273686</v>
      </c>
      <c r="G3978">
        <v>1.6103707809935964E-16</v>
      </c>
      <c r="H3978">
        <v>9399501.2758750357</v>
      </c>
      <c r="I3978">
        <v>1.6018275798724892E-15</v>
      </c>
      <c r="J3978">
        <v>2581919.4762815852</v>
      </c>
      <c r="K3978">
        <v>5.4817626934449677E-16</v>
      </c>
      <c r="L3978">
        <f t="shared" si="922"/>
        <v>2132521.0887263138</v>
      </c>
      <c r="M3978" cm="1">
        <f t="array" ref="M3978">NewI(BETA_c,F3978,C3978)</f>
        <v>9.3670195361439396E-18</v>
      </c>
      <c r="N3978">
        <f t="shared" si="923"/>
        <v>67100326.724124968</v>
      </c>
      <c r="O3978" cm="1">
        <f t="array" ref="O3978">NewI(BETA_a,H3978,C3978)</f>
        <v>9.3173264030716557E-17</v>
      </c>
      <c r="P3978">
        <f t="shared" si="924"/>
        <v>32603321.523718417</v>
      </c>
      <c r="Q3978" cm="1">
        <f t="array" ref="Q3978">NewI(BETA_e,J3978,C3978)</f>
        <v>3.1885686616214666E-17</v>
      </c>
      <c r="S3978" s="2">
        <f t="shared" si="912"/>
        <v>61556952.9195669</v>
      </c>
      <c r="T3978" s="7">
        <f t="shared" si="913"/>
        <v>7.1472624344972674E-2</v>
      </c>
      <c r="U3978" s="2">
        <f t="shared" si="914"/>
        <v>65886540.008960471</v>
      </c>
      <c r="V3978">
        <f t="array" ref="V3978:AA3978">rk((1-'Parameters-x'!B3983)*BETA_c,(1-'Parameters-x'!B3983)*BETA_a,(1-'Parameters-x'!B3983)*BETA_e,GAMMA,V3977,W3977,X3977,Y3977,Z3977,AA3977,dt,STAGE)</f>
        <v>14893592.572165787</v>
      </c>
      <c r="W3978">
        <v>1.4522181082827542E-3</v>
      </c>
      <c r="X3978">
        <v>33899286.899778388</v>
      </c>
      <c r="Y3978">
        <v>4.7662114483010123E-2</v>
      </c>
      <c r="Z3978">
        <v>12764073.447622728</v>
      </c>
      <c r="AA3978">
        <v>2.2358291753679801E-2</v>
      </c>
      <c r="AB3978">
        <f t="shared" si="915"/>
        <v>864831.42638199462</v>
      </c>
      <c r="AC3978" cm="1">
        <f t="array" ref="AC3978">NewI((1-'Parameters-x'!B3984)*BETA_c,V3978,T3978)</f>
        <v>1.8998484008294001E-4</v>
      </c>
      <c r="AD3978">
        <f t="shared" si="916"/>
        <v>42600541.052559495</v>
      </c>
      <c r="AE3978" cm="1">
        <f t="array" ref="AE3978">NewI((1-'Parameters-x'!B3984)*BETA_a,X3978,T3978)</f>
        <v>6.2353437939866108E-3</v>
      </c>
      <c r="AF3978">
        <f t="shared" si="917"/>
        <v>22421167.530018982</v>
      </c>
      <c r="AG3978" cm="1">
        <f t="array" ref="AG3978">NewI((1-'Parameters-x'!B3984)*BETA_e,Z3978,T3978)</f>
        <v>2.9249989666718691E-3</v>
      </c>
    </row>
    <row r="3979" spans="1:33" x14ac:dyDescent="0.45">
      <c r="A3979">
        <f t="shared" si="925"/>
        <v>397.50000000002188</v>
      </c>
      <c r="B3979" s="2">
        <f t="shared" si="918"/>
        <v>25607323.663430303</v>
      </c>
      <c r="C3979" s="7">
        <f t="shared" si="919"/>
        <v>2.2765961085021167E-15</v>
      </c>
      <c r="D3979" s="2">
        <f t="shared" si="920"/>
        <v>101836169.3365697</v>
      </c>
      <c r="E3979" s="7">
        <f t="shared" si="921"/>
        <v>1.3242242358545614E-16</v>
      </c>
      <c r="F3979">
        <f t="array" ref="F3979:K3979">rk(BETA_c,BETA_a,BETA_e,GAMMA,F3978,G3978,H3978,I3978,J3978,K3978,dt,STAGE)</f>
        <v>13625902.911273686</v>
      </c>
      <c r="G3979">
        <v>1.5863690729042403E-16</v>
      </c>
      <c r="H3979">
        <v>9399501.2758750357</v>
      </c>
      <c r="I3979">
        <v>1.5779532035658717E-15</v>
      </c>
      <c r="J3979">
        <v>2581919.4762815852</v>
      </c>
      <c r="K3979">
        <v>5.4000599764582084E-16</v>
      </c>
      <c r="L3979">
        <f t="shared" si="922"/>
        <v>2132521.0887263138</v>
      </c>
      <c r="M3979" cm="1">
        <f t="array" ref="M3979">NewI(BETA_c,F3979,C3979)</f>
        <v>9.227409161036265E-18</v>
      </c>
      <c r="N3979">
        <f t="shared" si="923"/>
        <v>67100326.724124968</v>
      </c>
      <c r="O3979" cm="1">
        <f t="array" ref="O3979">NewI(BETA_a,H3979,C3979)</f>
        <v>9.1784566773158625E-17</v>
      </c>
      <c r="P3979">
        <f t="shared" si="924"/>
        <v>32603321.523718417</v>
      </c>
      <c r="Q3979" cm="1">
        <f t="array" ref="Q3979">NewI(BETA_e,J3979,C3979)</f>
        <v>3.1410447651261251E-17</v>
      </c>
      <c r="S3979" s="2">
        <f t="shared" si="912"/>
        <v>61556952.918635488</v>
      </c>
      <c r="T3979" s="7">
        <f t="shared" si="913"/>
        <v>7.0920785496373484E-2</v>
      </c>
      <c r="U3979" s="2">
        <f t="shared" si="914"/>
        <v>65886540.010443732</v>
      </c>
      <c r="V3979">
        <f t="array" ref="V3979:AA3979">rk((1-'Parameters-x'!B3984)*BETA_c,(1-'Parameters-x'!B3984)*BETA_a,(1-'Parameters-x'!B3984)*BETA_e,GAMMA,V3978,W3978,X3978,Y3978,Z3978,AA3978,dt,STAGE)</f>
        <v>14893592.572146861</v>
      </c>
      <c r="W3979">
        <v>1.4410055584210945E-3</v>
      </c>
      <c r="X3979">
        <v>33899286.899157263</v>
      </c>
      <c r="Y3979">
        <v>4.7294116153435102E-2</v>
      </c>
      <c r="Z3979">
        <v>12764073.44733136</v>
      </c>
      <c r="AA3979">
        <v>2.2185663784517286E-2</v>
      </c>
      <c r="AB3979">
        <f t="shared" si="915"/>
        <v>864831.42641213362</v>
      </c>
      <c r="AC3979" cm="1">
        <f t="array" ref="AC3979">NewI((1-'Parameters-x'!B3985)*BETA_c,V3979,T3979)</f>
        <v>1.8851797054539844E-4</v>
      </c>
      <c r="AD3979">
        <f t="shared" si="916"/>
        <v>42600541.053548619</v>
      </c>
      <c r="AE3979" cm="1">
        <f t="array" ref="AE3979">NewI((1-'Parameters-x'!B3985)*BETA_a,X3979,T3979)</f>
        <v>6.1872008164545666E-3</v>
      </c>
      <c r="AF3979">
        <f t="shared" si="917"/>
        <v>22421167.530482974</v>
      </c>
      <c r="AG3979" cm="1">
        <f t="array" ref="AG3979">NewI((1-'Parameters-x'!B3985)*BETA_e,Z3979,T3979)</f>
        <v>2.9024151021300195E-3</v>
      </c>
    </row>
    <row r="3980" spans="1:33" x14ac:dyDescent="0.45">
      <c r="A3980">
        <f t="shared" si="925"/>
        <v>397.60000000002191</v>
      </c>
      <c r="B3980" s="2">
        <f t="shared" si="918"/>
        <v>25607323.663430303</v>
      </c>
      <c r="C3980" s="7">
        <f t="shared" si="919"/>
        <v>2.242664671138264E-15</v>
      </c>
      <c r="D3980" s="2">
        <f t="shared" si="920"/>
        <v>101836169.3365697</v>
      </c>
      <c r="E3980" s="7">
        <f t="shared" si="921"/>
        <v>1.3044873876948066E-16</v>
      </c>
      <c r="F3980">
        <f t="array" ref="F3980:K3980">rk(BETA_c,BETA_a,BETA_e,GAMMA,F3979,G3979,H3979,I3979,J3979,K3979,dt,STAGE)</f>
        <v>13625902.911273686</v>
      </c>
      <c r="G3980">
        <v>1.562725097330766E-16</v>
      </c>
      <c r="H3980">
        <v>9399501.2758750357</v>
      </c>
      <c r="I3980">
        <v>1.5544346619640537E-15</v>
      </c>
      <c r="J3980">
        <v>2581919.4762815852</v>
      </c>
      <c r="K3980">
        <v>5.3195749944113369E-16</v>
      </c>
      <c r="L3980">
        <f t="shared" si="922"/>
        <v>2132521.0887263138</v>
      </c>
      <c r="M3980" cm="1">
        <f t="array" ref="M3980">NewI(BETA_c,F3980,C3980)</f>
        <v>9.0898796032859678E-18</v>
      </c>
      <c r="N3980">
        <f t="shared" si="923"/>
        <v>67100326.724124968</v>
      </c>
      <c r="O3980" cm="1">
        <f t="array" ref="O3980">NewI(BETA_a,H3980,C3980)</f>
        <v>9.0416567299382441E-17</v>
      </c>
      <c r="P3980">
        <f t="shared" si="924"/>
        <v>32603321.523718417</v>
      </c>
      <c r="Q3980" cm="1">
        <f t="array" ref="Q3980">NewI(BETA_e,J3980,C3980)</f>
        <v>3.094229186681225E-17</v>
      </c>
      <c r="S3980" s="2">
        <f t="shared" si="912"/>
        <v>61556952.91771125</v>
      </c>
      <c r="T3980" s="7">
        <f t="shared" si="913"/>
        <v>7.0373207385593051E-2</v>
      </c>
      <c r="U3980" s="2">
        <f t="shared" si="914"/>
        <v>65886540.01191555</v>
      </c>
      <c r="V3980">
        <f t="array" ref="V3980:AA3980">rk((1-'Parameters-x'!B3985)*BETA_c,(1-'Parameters-x'!B3985)*BETA_a,(1-'Parameters-x'!B3985)*BETA_e,GAMMA,V3979,W3979,X3979,Y3979,Z3979,AA3979,dt,STAGE)</f>
        <v>14893592.57212808</v>
      </c>
      <c r="W3980">
        <v>1.4298795804541427E-3</v>
      </c>
      <c r="X3980">
        <v>33899286.898540929</v>
      </c>
      <c r="Y3980">
        <v>4.6928959132338077E-2</v>
      </c>
      <c r="Z3980">
        <v>12764073.447042242</v>
      </c>
      <c r="AA3980">
        <v>2.2014368672800828E-2</v>
      </c>
      <c r="AB3980">
        <f t="shared" si="915"/>
        <v>864831.4264420406</v>
      </c>
      <c r="AC3980" cm="1">
        <f t="array" ref="AC3980">NewI((1-'Parameters-x'!B3986)*BETA_c,V3980,T3980)</f>
        <v>1.870624266811611E-4</v>
      </c>
      <c r="AD3980">
        <f t="shared" si="916"/>
        <v>42600541.054530114</v>
      </c>
      <c r="AE3980" cm="1">
        <f t="array" ref="AE3980">NewI((1-'Parameters-x'!B3986)*BETA_a,X3980,T3980)</f>
        <v>6.139429549987376E-3</v>
      </c>
      <c r="AF3980">
        <f t="shared" si="917"/>
        <v>22421167.53094339</v>
      </c>
      <c r="AG3980" cm="1">
        <f t="array" ref="AG3980">NewI((1-'Parameters-x'!B3986)*BETA_e,Z3980,T3980)</f>
        <v>2.8800056072008817E-3</v>
      </c>
    </row>
    <row r="3981" spans="1:33" x14ac:dyDescent="0.45">
      <c r="A3981">
        <f t="shared" si="925"/>
        <v>397.70000000002193</v>
      </c>
      <c r="B3981" s="2">
        <f t="shared" si="918"/>
        <v>25607323.663430303</v>
      </c>
      <c r="C3981" s="7">
        <f t="shared" si="919"/>
        <v>2.2092389635511068E-15</v>
      </c>
      <c r="D3981" s="2">
        <f t="shared" si="920"/>
        <v>101836169.3365697</v>
      </c>
      <c r="E3981" s="7">
        <f t="shared" si="921"/>
        <v>1.285044706613961E-16</v>
      </c>
      <c r="F3981">
        <f t="array" ref="F3981:K3981">rk(BETA_c,BETA_a,BETA_e,GAMMA,F3980,G3980,H3980,I3980,J3980,K3980,dt,STAGE)</f>
        <v>13625902.911273686</v>
      </c>
      <c r="G3981">
        <v>1.5394335224629383E-16</v>
      </c>
      <c r="H3981">
        <v>9399501.2758750357</v>
      </c>
      <c r="I3981">
        <v>1.5312666515426413E-15</v>
      </c>
      <c r="J3981">
        <v>2581919.4762815852</v>
      </c>
      <c r="K3981">
        <v>5.240289597621714E-16</v>
      </c>
      <c r="L3981">
        <f t="shared" si="922"/>
        <v>2132521.0887263138</v>
      </c>
      <c r="M3981" cm="1">
        <f t="array" ref="M3981">NewI(BETA_c,F3981,C3981)</f>
        <v>8.9543998494324031E-18</v>
      </c>
      <c r="N3981">
        <f t="shared" si="923"/>
        <v>67100326.724124968</v>
      </c>
      <c r="O3981" cm="1">
        <f t="array" ref="O3981">NewI(BETA_a,H3981,C3981)</f>
        <v>8.906895712008189E-17</v>
      </c>
      <c r="P3981">
        <f t="shared" si="924"/>
        <v>32603321.523718417</v>
      </c>
      <c r="Q3981" cm="1">
        <f t="array" ref="Q3981">NewI(BETA_e,J3981,C3981)</f>
        <v>3.0481113691881808E-17</v>
      </c>
      <c r="S3981" s="2">
        <f t="shared" si="912"/>
        <v>61556952.916794151</v>
      </c>
      <c r="T3981" s="7">
        <f t="shared" si="913"/>
        <v>6.9829857115551619E-2</v>
      </c>
      <c r="U3981" s="2">
        <f t="shared" si="914"/>
        <v>65886540.013375998</v>
      </c>
      <c r="V3981">
        <f t="array" ref="V3981:AA3981">rk((1-'Parameters-x'!B3986)*BETA_c,(1-'Parameters-x'!B3986)*BETA_a,(1-'Parameters-x'!B3986)*BETA_e,GAMMA,V3980,W3980,X3980,Y3980,Z3980,AA3980,dt,STAGE)</f>
        <v>14893592.572109444</v>
      </c>
      <c r="W3981">
        <v>1.4188395059618782E-3</v>
      </c>
      <c r="X3981">
        <v>33899286.897929356</v>
      </c>
      <c r="Y3981">
        <v>4.6566621482027643E-2</v>
      </c>
      <c r="Z3981">
        <v>12764073.446755353</v>
      </c>
      <c r="AA3981">
        <v>2.1844396127562109E-2</v>
      </c>
      <c r="AB3981">
        <f t="shared" si="915"/>
        <v>864831.42647171638</v>
      </c>
      <c r="AC3981" cm="1">
        <f t="array" ref="AC3981">NewI((1-'Parameters-x'!B3987)*BETA_c,V3981,T3981)</f>
        <v>1.8561812104490885E-4</v>
      </c>
      <c r="AD3981">
        <f t="shared" si="916"/>
        <v>42600541.055504024</v>
      </c>
      <c r="AE3981" cm="1">
        <f t="array" ref="AE3981">NewI((1-'Parameters-x'!B3987)*BETA_a,X3981,T3981)</f>
        <v>6.0920271246105934E-3</v>
      </c>
      <c r="AF3981">
        <f t="shared" si="917"/>
        <v>22421167.531400252</v>
      </c>
      <c r="AG3981" cm="1">
        <f t="array" ref="AG3981">NewI((1-'Parameters-x'!B3987)*BETA_e,Z3981,T3981)</f>
        <v>2.8577691355798083E-3</v>
      </c>
    </row>
    <row r="3982" spans="1:33" x14ac:dyDescent="0.45">
      <c r="A3982">
        <f t="shared" si="925"/>
        <v>397.80000000002195</v>
      </c>
      <c r="B3982" s="2">
        <f t="shared" si="918"/>
        <v>25607323.663430303</v>
      </c>
      <c r="C3982" s="7">
        <f t="shared" si="919"/>
        <v>2.1763114481110325E-15</v>
      </c>
      <c r="D3982" s="2">
        <f t="shared" si="920"/>
        <v>101836169.3365697</v>
      </c>
      <c r="E3982" s="7">
        <f t="shared" si="921"/>
        <v>1.2658918082103391E-16</v>
      </c>
      <c r="F3982">
        <f t="array" ref="F3982:K3982">rk(BETA_c,BETA_a,BETA_e,GAMMA,F3981,G3981,H3981,I3981,J3981,K3981,dt,STAGE)</f>
        <v>13625902.911273686</v>
      </c>
      <c r="G3982">
        <v>1.5164890959582789E-16</v>
      </c>
      <c r="H3982">
        <v>9399501.2758750357</v>
      </c>
      <c r="I3982">
        <v>1.5084439478234113E-15</v>
      </c>
      <c r="J3982">
        <v>2581919.4762815852</v>
      </c>
      <c r="K3982">
        <v>5.1621859069179324E-16</v>
      </c>
      <c r="L3982">
        <f t="shared" si="922"/>
        <v>2132521.0887263138</v>
      </c>
      <c r="M3982" cm="1">
        <f t="array" ref="M3982">NewI(BETA_c,F3982,C3982)</f>
        <v>8.8209393482538186E-18</v>
      </c>
      <c r="N3982">
        <f t="shared" si="923"/>
        <v>67100326.724124968</v>
      </c>
      <c r="O3982" cm="1">
        <f t="array" ref="O3982">NewI(BETA_a,H3982,C3982)</f>
        <v>8.774143234381747E-17</v>
      </c>
      <c r="P3982">
        <f t="shared" si="924"/>
        <v>32603321.523718417</v>
      </c>
      <c r="Q3982" cm="1">
        <f t="array" ref="Q3982">NewI(BETA_e,J3982,C3982)</f>
        <v>3.0026809128962628E-17</v>
      </c>
      <c r="S3982" s="2">
        <f t="shared" si="912"/>
        <v>61556952.915884137</v>
      </c>
      <c r="T3982" s="7">
        <f t="shared" si="913"/>
        <v>6.9290702043167229E-2</v>
      </c>
      <c r="U3982" s="2">
        <f t="shared" si="914"/>
        <v>65886540.014825165</v>
      </c>
      <c r="V3982">
        <f t="array" ref="V3982:AA3982">rk((1-'Parameters-x'!B3987)*BETA_c,(1-'Parameters-x'!B3987)*BETA_a,(1-'Parameters-x'!B3987)*BETA_e,GAMMA,V3981,W3981,X3981,Y3981,Z3981,AA3981,dt,STAGE)</f>
        <v>14893592.572090954</v>
      </c>
      <c r="W3982">
        <v>1.4078846716851395E-3</v>
      </c>
      <c r="X3982">
        <v>33899286.897322506</v>
      </c>
      <c r="Y3982">
        <v>4.6207081434192894E-2</v>
      </c>
      <c r="Z3982">
        <v>12764073.446470682</v>
      </c>
      <c r="AA3982">
        <v>2.1675735937289199E-2</v>
      </c>
      <c r="AB3982">
        <f t="shared" si="915"/>
        <v>864831.42650116177</v>
      </c>
      <c r="AC3982" cm="1">
        <f t="array" ref="AC3982">NewI((1-'Parameters-x'!B3988)*BETA_c,V3982,T3982)</f>
        <v>1.8418496686648647E-4</v>
      </c>
      <c r="AD3982">
        <f t="shared" si="916"/>
        <v>42600541.056470416</v>
      </c>
      <c r="AE3982" cm="1">
        <f t="array" ref="AE3982">NewI((1-'Parameters-x'!B3988)*BETA_a,X3982,T3982)</f>
        <v>6.0449906925087978E-3</v>
      </c>
      <c r="AF3982">
        <f t="shared" si="917"/>
        <v>22421167.531853583</v>
      </c>
      <c r="AG3982" cm="1">
        <f t="array" ref="AG3982">NewI((1-'Parameters-x'!B3988)*BETA_e,Z3982,T3982)</f>
        <v>2.8357043513569497E-3</v>
      </c>
    </row>
    <row r="3983" spans="1:33" x14ac:dyDescent="0.45">
      <c r="A3983">
        <f t="shared" si="925"/>
        <v>397.90000000002198</v>
      </c>
      <c r="B3983" s="2">
        <f t="shared" si="918"/>
        <v>25607323.663430303</v>
      </c>
      <c r="C3983" s="7">
        <f t="shared" si="919"/>
        <v>2.1438746995327346E-15</v>
      </c>
      <c r="D3983" s="2">
        <f t="shared" si="920"/>
        <v>101836169.3365697</v>
      </c>
      <c r="E3983" s="7">
        <f t="shared" si="921"/>
        <v>1.2470243734294003E-16</v>
      </c>
      <c r="F3983">
        <f t="array" ref="F3983:K3983">rk(BETA_c,BETA_a,BETA_e,GAMMA,F3982,G3982,H3982,I3982,J3982,K3982,dt,STAGE)</f>
        <v>13625902.911273686</v>
      </c>
      <c r="G3983">
        <v>1.4938866437576403E-16</v>
      </c>
      <c r="H3983">
        <v>9399501.2758750357</v>
      </c>
      <c r="I3983">
        <v>1.4859614041961712E-15</v>
      </c>
      <c r="J3983">
        <v>2581919.4762815852</v>
      </c>
      <c r="K3983">
        <v>5.0852463096079933E-16</v>
      </c>
      <c r="L3983">
        <f t="shared" si="922"/>
        <v>2132521.0887263138</v>
      </c>
      <c r="M3983" cm="1">
        <f t="array" ref="M3983">NewI(BETA_c,F3983,C3983)</f>
        <v>8.6894680038779633E-18</v>
      </c>
      <c r="N3983">
        <f t="shared" si="923"/>
        <v>67100326.724124968</v>
      </c>
      <c r="O3983" cm="1">
        <f t="array" ref="O3983">NewI(BETA_a,H3983,C3983)</f>
        <v>8.6433693608487827E-17</v>
      </c>
      <c r="P3983">
        <f t="shared" si="924"/>
        <v>32603321.523718417</v>
      </c>
      <c r="Q3983" cm="1">
        <f t="array" ref="Q3983">NewI(BETA_e,J3983,C3983)</f>
        <v>2.9579275730574234E-17</v>
      </c>
      <c r="S3983" s="2">
        <f t="shared" si="912"/>
        <v>61556952.914981171</v>
      </c>
      <c r="T3983" s="7">
        <f t="shared" si="913"/>
        <v>6.8755709777394522E-2</v>
      </c>
      <c r="U3983" s="2">
        <f t="shared" si="914"/>
        <v>65886540.016263127</v>
      </c>
      <c r="V3983">
        <f t="array" ref="V3983:AA3983">rk((1-'Parameters-x'!B3988)*BETA_c,(1-'Parameters-x'!B3988)*BETA_a,(1-'Parameters-x'!B3988)*BETA_e,GAMMA,V3982,W3982,X3982,Y3982,Z3982,AA3982,dt,STAGE)</f>
        <v>14893592.572072608</v>
      </c>
      <c r="W3983">
        <v>1.3970144194857764E-3</v>
      </c>
      <c r="X3983">
        <v>33899286.89672035</v>
      </c>
      <c r="Y3983">
        <v>4.5850317388595685E-2</v>
      </c>
      <c r="Z3983">
        <v>12764073.446188208</v>
      </c>
      <c r="AA3983">
        <v>2.1508377969313063E-2</v>
      </c>
      <c r="AB3983">
        <f t="shared" si="915"/>
        <v>864831.42653037724</v>
      </c>
      <c r="AC3983" cm="1">
        <f t="array" ref="AC3983">NewI((1-'Parameters-x'!B3989)*BETA_c,V3983,T3983)</f>
        <v>1.8276287804568938E-4</v>
      </c>
      <c r="AD3983">
        <f t="shared" si="916"/>
        <v>42600541.057429336</v>
      </c>
      <c r="AE3983" cm="1">
        <f t="array" ref="AE3983">NewI((1-'Parameters-x'!B3989)*BETA_a,X3983,T3983)</f>
        <v>5.998317427854497E-3</v>
      </c>
      <c r="AF3983">
        <f t="shared" si="917"/>
        <v>22421167.532303415</v>
      </c>
      <c r="AG3983" cm="1">
        <f t="array" ref="AG3983">NewI((1-'Parameters-x'!B3989)*BETA_e,Z3983,T3983)</f>
        <v>2.813809928936989E-3</v>
      </c>
    </row>
    <row r="3984" spans="1:33" x14ac:dyDescent="0.45">
      <c r="A3984">
        <f t="shared" si="925"/>
        <v>398.000000000022</v>
      </c>
      <c r="B3984" s="2">
        <f t="shared" si="918"/>
        <v>25607323.663430303</v>
      </c>
      <c r="C3984" s="7">
        <f t="shared" si="919"/>
        <v>2.1119214032007798E-15</v>
      </c>
      <c r="D3984" s="2">
        <f t="shared" si="920"/>
        <v>101836169.3365697</v>
      </c>
      <c r="E3984" s="7">
        <f t="shared" si="921"/>
        <v>1.2284381475897816E-16</v>
      </c>
      <c r="F3984">
        <f t="array" ref="F3984:K3984">rk(BETA_c,BETA_a,BETA_e,GAMMA,F3983,G3983,H3983,I3983,J3983,K3983,dt,STAGE)</f>
        <v>13625902.911273686</v>
      </c>
      <c r="G3984">
        <v>1.4716210689184373E-16</v>
      </c>
      <c r="H3984">
        <v>9399501.2758750357</v>
      </c>
      <c r="I3984">
        <v>1.4638139507581785E-15</v>
      </c>
      <c r="J3984">
        <v>2581919.4762815852</v>
      </c>
      <c r="K3984">
        <v>5.0094534555075757E-16</v>
      </c>
      <c r="L3984">
        <f t="shared" si="922"/>
        <v>2132521.0887263138</v>
      </c>
      <c r="M3984" cm="1">
        <f t="array" ref="M3984">NewI(BETA_c,F3984,C3984)</f>
        <v>8.5599561689953227E-18</v>
      </c>
      <c r="N3984">
        <f t="shared" si="923"/>
        <v>67100326.724124968</v>
      </c>
      <c r="O3984" cm="1">
        <f t="array" ref="O3984">NewI(BETA_a,H3984,C3984)</f>
        <v>8.5145446013822263E-17</v>
      </c>
      <c r="P3984">
        <f t="shared" si="924"/>
        <v>32603321.523718417</v>
      </c>
      <c r="Q3984" cm="1">
        <f t="array" ref="Q3984">NewI(BETA_e,J3984,C3984)</f>
        <v>2.9138412576160576E-17</v>
      </c>
      <c r="S3984" s="2">
        <f t="shared" si="912"/>
        <v>61556952.914085157</v>
      </c>
      <c r="T3984" s="7">
        <f t="shared" si="913"/>
        <v>6.8224848177278793E-2</v>
      </c>
      <c r="U3984" s="2">
        <f t="shared" si="914"/>
        <v>65886540.017689988</v>
      </c>
      <c r="V3984">
        <f t="array" ref="V3984:AA3984">rk((1-'Parameters-x'!B3989)*BETA_c,(1-'Parameters-x'!B3989)*BETA_a,(1-'Parameters-x'!B3989)*BETA_e,GAMMA,V3983,W3983,X3983,Y3983,Z3983,AA3983,dt,STAGE)</f>
        <v>14893592.572054403</v>
      </c>
      <c r="W3984">
        <v>1.3862280963071116E-3</v>
      </c>
      <c r="X3984">
        <v>33899286.896122843</v>
      </c>
      <c r="Y3984">
        <v>4.5496307911772865E-2</v>
      </c>
      <c r="Z3984">
        <v>12764073.445907913</v>
      </c>
      <c r="AA3984">
        <v>2.134231216919882E-2</v>
      </c>
      <c r="AB3984">
        <f t="shared" si="915"/>
        <v>864831.42655936896</v>
      </c>
      <c r="AC3984" cm="1">
        <f t="array" ref="AC3984">NewI((1-'Parameters-x'!B3990)*BETA_c,V3984,T3984)</f>
        <v>1.8135176914709097E-4</v>
      </c>
      <c r="AD3984">
        <f t="shared" si="916"/>
        <v>42600541.05838085</v>
      </c>
      <c r="AE3984" cm="1">
        <f t="array" ref="AE3984">NewI((1-'Parameters-x'!B3990)*BETA_a,X3984,T3984)</f>
        <v>5.9520045266383574E-3</v>
      </c>
      <c r="AF3984">
        <f t="shared" si="917"/>
        <v>22421167.532749776</v>
      </c>
      <c r="AG3984" cm="1">
        <f t="array" ref="AG3984">NewI((1-'Parameters-x'!B3990)*BETA_e,Z3984,T3984)</f>
        <v>2.7920845529595052E-3</v>
      </c>
    </row>
    <row r="3985" spans="1:33" x14ac:dyDescent="0.45">
      <c r="A3985">
        <f t="shared" si="925"/>
        <v>398.10000000002202</v>
      </c>
      <c r="B3985" s="2">
        <f t="shared" si="918"/>
        <v>25607323.663430303</v>
      </c>
      <c r="C3985" s="7">
        <f t="shared" si="919"/>
        <v>2.080444353520134E-15</v>
      </c>
      <c r="D3985" s="2">
        <f t="shared" si="920"/>
        <v>101836169.3365697</v>
      </c>
      <c r="E3985" s="7">
        <f t="shared" si="921"/>
        <v>1.2101289394238524E-16</v>
      </c>
      <c r="F3985">
        <f t="array" ref="F3985:K3985">rk(BETA_c,BETA_a,BETA_e,GAMMA,F3984,G3984,H3984,I3984,J3984,K3984,dt,STAGE)</f>
        <v>13625902.911273686</v>
      </c>
      <c r="G3985">
        <v>1.449687350465265E-16</v>
      </c>
      <c r="H3985">
        <v>9399501.2758750357</v>
      </c>
      <c r="I3985">
        <v>1.4419965931708572E-15</v>
      </c>
      <c r="J3985">
        <v>2581919.4762815852</v>
      </c>
      <c r="K3985">
        <v>4.9347902530275018E-16</v>
      </c>
      <c r="L3985">
        <f t="shared" si="922"/>
        <v>2132521.0887263138</v>
      </c>
      <c r="M3985" cm="1">
        <f t="array" ref="M3985">NewI(BETA_c,F3985,C3985)</f>
        <v>8.4323746381735536E-18</v>
      </c>
      <c r="N3985">
        <f t="shared" si="923"/>
        <v>67100326.724124968</v>
      </c>
      <c r="O3985" cm="1">
        <f t="array" ref="O3985">NewI(BETA_a,H3985,C3985)</f>
        <v>8.3876399054879618E-17</v>
      </c>
      <c r="P3985">
        <f t="shared" si="924"/>
        <v>32603321.523718417</v>
      </c>
      <c r="Q3985" cm="1">
        <f t="array" ref="Q3985">NewI(BETA_e,J3985,C3985)</f>
        <v>2.8704120249332081E-17</v>
      </c>
      <c r="S3985" s="2">
        <f t="shared" si="912"/>
        <v>61556952.913196065</v>
      </c>
      <c r="T3985" s="7">
        <f t="shared" si="913"/>
        <v>6.7698085350025111E-2</v>
      </c>
      <c r="U3985" s="2">
        <f t="shared" si="914"/>
        <v>65886540.019105852</v>
      </c>
      <c r="V3985">
        <f t="array" ref="V3985:AA3985">rk((1-'Parameters-x'!B3990)*BETA_c,(1-'Parameters-x'!B3990)*BETA_a,(1-'Parameters-x'!B3990)*BETA_e,GAMMA,V3984,W3984,X3984,Y3984,Z3984,AA3984,dt,STAGE)</f>
        <v>14893592.572036337</v>
      </c>
      <c r="W3985">
        <v>1.3755250541347057E-3</v>
      </c>
      <c r="X3985">
        <v>33899286.895529941</v>
      </c>
      <c r="Y3985">
        <v>4.5145031735748714E-2</v>
      </c>
      <c r="Z3985">
        <v>12764073.445629785</v>
      </c>
      <c r="AA3985">
        <v>2.1177528560141698E-2</v>
      </c>
      <c r="AB3985">
        <f t="shared" si="915"/>
        <v>864831.42658813787</v>
      </c>
      <c r="AC3985" cm="1">
        <f t="array" ref="AC3985">NewI((1-'Parameters-x'!B3991)*BETA_c,V3985,T3985)</f>
        <v>1.7995155539491018E-4</v>
      </c>
      <c r="AD3985">
        <f t="shared" si="916"/>
        <v>42600541.059325024</v>
      </c>
      <c r="AE3985" cm="1">
        <f t="array" ref="AE3985">NewI((1-'Parameters-x'!B3991)*BETA_a,X3985,T3985)</f>
        <v>5.9060492065007549E-3</v>
      </c>
      <c r="AF3985">
        <f t="shared" si="917"/>
        <v>22421167.533192687</v>
      </c>
      <c r="AG3985" cm="1">
        <f t="array" ref="AG3985">NewI((1-'Parameters-x'!B3991)*BETA_e,Z3985,T3985)</f>
        <v>2.770526918219956E-3</v>
      </c>
    </row>
    <row r="3986" spans="1:33" x14ac:dyDescent="0.45">
      <c r="A3986">
        <f t="shared" si="925"/>
        <v>398.20000000002204</v>
      </c>
      <c r="B3986" s="2">
        <f t="shared" si="918"/>
        <v>25607323.663430303</v>
      </c>
      <c r="C3986" s="7">
        <f t="shared" si="919"/>
        <v>2.0494364522912704E-15</v>
      </c>
      <c r="D3986" s="2">
        <f t="shared" si="920"/>
        <v>101836169.3365697</v>
      </c>
      <c r="E3986" s="7">
        <f t="shared" si="921"/>
        <v>1.1920926201325655E-16</v>
      </c>
      <c r="F3986">
        <f t="array" ref="F3986:K3986">rk(BETA_c,BETA_a,BETA_e,GAMMA,F3985,G3985,H3985,I3985,J3985,K3985,dt,STAGE)</f>
        <v>13625902.911273686</v>
      </c>
      <c r="G3986">
        <v>1.428080542257649E-16</v>
      </c>
      <c r="H3986">
        <v>9399501.2758750357</v>
      </c>
      <c r="I3986">
        <v>1.4205044115335542E-15</v>
      </c>
      <c r="J3986">
        <v>2581919.4762815852</v>
      </c>
      <c r="K3986">
        <v>4.8612398653195118E-16</v>
      </c>
      <c r="L3986">
        <f t="shared" si="922"/>
        <v>2132521.0887263138</v>
      </c>
      <c r="M3986" cm="1">
        <f t="array" ref="M3986">NewI(BETA_c,F3986,C3986)</f>
        <v>8.3066946412715215E-18</v>
      </c>
      <c r="N3986">
        <f t="shared" si="923"/>
        <v>67100326.724124968</v>
      </c>
      <c r="O3986" cm="1">
        <f t="array" ref="O3986">NewI(BETA_a,H3986,C3986)</f>
        <v>8.2626266556538189E-17</v>
      </c>
      <c r="P3986">
        <f t="shared" si="924"/>
        <v>32603321.523718417</v>
      </c>
      <c r="Q3986" cm="1">
        <f t="array" ref="Q3986">NewI(BETA_e,J3986,C3986)</f>
        <v>2.827630081544685E-17</v>
      </c>
      <c r="S3986" s="2">
        <f t="shared" si="912"/>
        <v>61556952.912313834</v>
      </c>
      <c r="T3986" s="7">
        <f t="shared" si="913"/>
        <v>6.7175389649082221E-2</v>
      </c>
      <c r="U3986" s="2">
        <f t="shared" si="914"/>
        <v>65886540.020510778</v>
      </c>
      <c r="V3986">
        <f t="array" ref="V3986:AA3986">rk((1-'Parameters-x'!B3991)*BETA_c,(1-'Parameters-x'!B3991)*BETA_a,(1-'Parameters-x'!B3991)*BETA_e,GAMMA,V3985,W3985,X3985,Y3985,Z3985,AA3985,dt,STAGE)</f>
        <v>14893592.572018411</v>
      </c>
      <c r="W3986">
        <v>1.3649046499574272E-3</v>
      </c>
      <c r="X3986">
        <v>33899286.894941613</v>
      </c>
      <c r="Y3986">
        <v>4.4796467756757136E-2</v>
      </c>
      <c r="Z3986">
        <v>12764073.445353804</v>
      </c>
      <c r="AA3986">
        <v>2.1014017242367657E-2</v>
      </c>
      <c r="AB3986">
        <f t="shared" si="915"/>
        <v>864831.4266166843</v>
      </c>
      <c r="AC3986" cm="1">
        <f t="array" ref="AC3986">NewI((1-'Parameters-x'!B3992)*BETA_c,V3986,T3986)</f>
        <v>1.7856215266791829E-4</v>
      </c>
      <c r="AD3986">
        <f t="shared" si="916"/>
        <v>42600541.06026192</v>
      </c>
      <c r="AE3986" cm="1">
        <f t="array" ref="AE3986">NewI((1-'Parameters-x'!B3992)*BETA_a,X3986,T3986)</f>
        <v>5.8604487065646148E-3</v>
      </c>
      <c r="AF3986">
        <f t="shared" si="917"/>
        <v>22421167.533632178</v>
      </c>
      <c r="AG3986" cm="1">
        <f t="array" ref="AG3986">NewI((1-'Parameters-x'!B3992)*BETA_e,Z3986,T3986)</f>
        <v>2.7491357295912565E-3</v>
      </c>
    </row>
    <row r="3987" spans="1:33" x14ac:dyDescent="0.45">
      <c r="A3987">
        <f t="shared" si="925"/>
        <v>398.30000000002207</v>
      </c>
      <c r="B3987" s="2">
        <f t="shared" si="918"/>
        <v>25607323.663430303</v>
      </c>
      <c r="C3987" s="7">
        <f t="shared" si="919"/>
        <v>2.0188907071094991E-15</v>
      </c>
      <c r="D3987" s="2">
        <f t="shared" si="920"/>
        <v>101836169.3365697</v>
      </c>
      <c r="E3987" s="7">
        <f t="shared" si="921"/>
        <v>1.1743251224543967E-16</v>
      </c>
      <c r="F3987">
        <f t="array" ref="F3987:K3987">rk(BETA_c,BETA_a,BETA_e,GAMMA,F3986,G3986,H3986,I3986,J3986,K3986,dt,STAGE)</f>
        <v>13625902.911273686</v>
      </c>
      <c r="G3987">
        <v>1.4067957718746722E-16</v>
      </c>
      <c r="H3987">
        <v>9399501.2758750357</v>
      </c>
      <c r="I3987">
        <v>1.3993325592740828E-15</v>
      </c>
      <c r="J3987">
        <v>2581919.4762815852</v>
      </c>
      <c r="K3987">
        <v>4.7887857064794921E-16</v>
      </c>
      <c r="L3987">
        <f t="shared" si="922"/>
        <v>2132521.0887263138</v>
      </c>
      <c r="M3987" cm="1">
        <f t="array" ref="M3987">NewI(BETA_c,F3987,C3987)</f>
        <v>8.1828878369515377E-18</v>
      </c>
      <c r="N3987">
        <f t="shared" si="923"/>
        <v>67100326.724124968</v>
      </c>
      <c r="O3987" cm="1">
        <f t="array" ref="O3987">NewI(BETA_a,H3987,C3987)</f>
        <v>8.1394766608962139E-17</v>
      </c>
      <c r="P3987">
        <f t="shared" si="924"/>
        <v>32603321.523718417</v>
      </c>
      <c r="Q3987" cm="1">
        <f t="array" ref="Q3987">NewI(BETA_e,J3987,C3987)</f>
        <v>2.7854857799526005E-17</v>
      </c>
      <c r="S3987" s="2">
        <f t="shared" si="912"/>
        <v>61556952.911438406</v>
      </c>
      <c r="T3987" s="7">
        <f t="shared" si="913"/>
        <v>6.6656729672241288E-2</v>
      </c>
      <c r="U3987" s="2">
        <f t="shared" si="914"/>
        <v>65886540.021904863</v>
      </c>
      <c r="V3987">
        <f t="array" ref="V3987:AA3987">rk((1-'Parameters-x'!B3992)*BETA_c,(1-'Parameters-x'!B3992)*BETA_a,(1-'Parameters-x'!B3992)*BETA_e,GAMMA,V3986,W3986,X3986,Y3986,Z3986,AA3986,dt,STAGE)</f>
        <v>14893592.572000625</v>
      </c>
      <c r="W3987">
        <v>1.3543662457288217E-3</v>
      </c>
      <c r="X3987">
        <v>33899286.89435783</v>
      </c>
      <c r="Y3987">
        <v>4.445059503397384E-2</v>
      </c>
      <c r="Z3987">
        <v>12764073.445079952</v>
      </c>
      <c r="AA3987">
        <v>2.085176839253863E-2</v>
      </c>
      <c r="AB3987">
        <f t="shared" si="915"/>
        <v>864831.4266450092</v>
      </c>
      <c r="AC3987" cm="1">
        <f t="array" ref="AC3987">NewI((1-'Parameters-x'!B3993)*BETA_c,V3987,T3987)</f>
        <v>1.7718347749438485E-4</v>
      </c>
      <c r="AD3987">
        <f t="shared" si="916"/>
        <v>42600541.061191574</v>
      </c>
      <c r="AE3987" cm="1">
        <f t="array" ref="AE3987">NewI((1-'Parameters-x'!B3993)*BETA_a,X3987,T3987)</f>
        <v>5.8152002872695436E-3</v>
      </c>
      <c r="AF3987">
        <f t="shared" si="917"/>
        <v>22421167.534068279</v>
      </c>
      <c r="AG3987" cm="1">
        <f t="array" ref="AG3987">NewI((1-'Parameters-x'!B3993)*BETA_e,Z3987,T3987)</f>
        <v>2.7279097019459755E-3</v>
      </c>
    </row>
    <row r="3988" spans="1:33" x14ac:dyDescent="0.45">
      <c r="A3988">
        <f t="shared" si="925"/>
        <v>398.40000000002209</v>
      </c>
      <c r="B3988" s="2">
        <f t="shared" si="918"/>
        <v>25607323.663430303</v>
      </c>
      <c r="C3988" s="7">
        <f t="shared" si="919"/>
        <v>1.9888002297881524E-15</v>
      </c>
      <c r="D3988" s="2">
        <f t="shared" si="920"/>
        <v>101836169.3365697</v>
      </c>
      <c r="E3988" s="7">
        <f t="shared" si="921"/>
        <v>1.1568224397481631E-16</v>
      </c>
      <c r="F3988">
        <f t="array" ref="F3988:K3988">rk(BETA_c,BETA_a,BETA_e,GAMMA,F3987,G3987,H3987,I3987,J3987,K3987,dt,STAGE)</f>
        <v>13625902.911273686</v>
      </c>
      <c r="G3988">
        <v>1.3858282395162221E-16</v>
      </c>
      <c r="H3988">
        <v>9399501.2758750357</v>
      </c>
      <c r="I3988">
        <v>1.3784762620558016E-15</v>
      </c>
      <c r="J3988">
        <v>2581919.4762815852</v>
      </c>
      <c r="K3988">
        <v>4.7174114378072854E-16</v>
      </c>
      <c r="L3988">
        <f t="shared" si="922"/>
        <v>2132521.0887263138</v>
      </c>
      <c r="M3988" cm="1">
        <f t="array" ref="M3988">NewI(BETA_c,F3988,C3988)</f>
        <v>8.0609263062882746E-18</v>
      </c>
      <c r="N3988">
        <f t="shared" si="923"/>
        <v>67100326.724124968</v>
      </c>
      <c r="O3988" cm="1">
        <f t="array" ref="O3988">NewI(BETA_a,H3988,C3988)</f>
        <v>8.0181621504029809E-17</v>
      </c>
      <c r="P3988">
        <f t="shared" si="924"/>
        <v>32603321.523718417</v>
      </c>
      <c r="Q3988" cm="1">
        <f t="array" ref="Q3988">NewI(BETA_e,J3988,C3988)</f>
        <v>2.7439696164498221E-17</v>
      </c>
      <c r="S3988" s="2">
        <f t="shared" si="912"/>
        <v>61556952.91056975</v>
      </c>
      <c r="T3988" s="7">
        <f t="shared" si="913"/>
        <v>6.6142074259749412E-2</v>
      </c>
      <c r="U3988" s="2">
        <f t="shared" si="914"/>
        <v>65886540.023288175</v>
      </c>
      <c r="V3988">
        <f t="array" ref="V3988:AA3988">rk((1-'Parameters-x'!B3993)*BETA_c,(1-'Parameters-x'!B3993)*BETA_a,(1-'Parameters-x'!B3993)*BETA_e,GAMMA,V3987,W3987,X3987,Y3987,Z3987,AA3987,dt,STAGE)</f>
        <v>14893592.571982974</v>
      </c>
      <c r="W3988">
        <v>1.3439092083287795E-3</v>
      </c>
      <c r="X3988">
        <v>33899286.893778563</v>
      </c>
      <c r="Y3988">
        <v>4.4107392788258259E-2</v>
      </c>
      <c r="Z3988">
        <v>12764073.444808217</v>
      </c>
      <c r="AA3988">
        <v>2.0690772263162367E-2</v>
      </c>
      <c r="AB3988">
        <f t="shared" si="915"/>
        <v>864831.42667311663</v>
      </c>
      <c r="AC3988" cm="1">
        <f t="array" ref="AC3988">NewI((1-'Parameters-x'!B3994)*BETA_c,V3988,T3988)</f>
        <v>1.7581544704706333E-4</v>
      </c>
      <c r="AD3988">
        <f t="shared" si="916"/>
        <v>42600541.062114045</v>
      </c>
      <c r="AE3988" cm="1">
        <f t="array" ref="AE3988">NewI((1-'Parameters-x'!B3994)*BETA_a,X3988,T3988)</f>
        <v>5.7703012302072459E-3</v>
      </c>
      <c r="AF3988">
        <f t="shared" si="917"/>
        <v>22421167.534501012</v>
      </c>
      <c r="AG3988" cm="1">
        <f t="array" ref="AG3988">NewI((1-'Parameters-x'!B3994)*BETA_e,Z3988,T3988)</f>
        <v>2.706847560079129E-3</v>
      </c>
    </row>
    <row r="3989" spans="1:33" x14ac:dyDescent="0.45">
      <c r="A3989">
        <f t="shared" si="925"/>
        <v>398.50000000002211</v>
      </c>
      <c r="B3989" s="2">
        <f t="shared" si="918"/>
        <v>25607323.663430303</v>
      </c>
      <c r="C3989" s="7">
        <f t="shared" si="919"/>
        <v>1.9591582348052693E-15</v>
      </c>
      <c r="D3989" s="2">
        <f t="shared" si="920"/>
        <v>101836169.3365697</v>
      </c>
      <c r="E3989" s="7">
        <f t="shared" si="921"/>
        <v>1.139580625089506E-16</v>
      </c>
      <c r="F3989">
        <f t="array" ref="F3989:K3989">rk(BETA_c,BETA_a,BETA_e,GAMMA,F3988,G3988,H3988,I3988,J3988,K3988,dt,STAGE)</f>
        <v>13625902.911273686</v>
      </c>
      <c r="G3989">
        <v>1.3651732169206201E-16</v>
      </c>
      <c r="H3989">
        <v>9399501.2758750357</v>
      </c>
      <c r="I3989">
        <v>1.3579308167009821E-15</v>
      </c>
      <c r="J3989">
        <v>2581919.4762815852</v>
      </c>
      <c r="K3989">
        <v>4.64710096412225E-16</v>
      </c>
      <c r="L3989">
        <f t="shared" si="922"/>
        <v>2132521.0887263138</v>
      </c>
      <c r="M3989" cm="1">
        <f t="array" ref="M3989">NewI(BETA_c,F3989,C3989)</f>
        <v>7.9407825464729209E-18</v>
      </c>
      <c r="N3989">
        <f t="shared" si="923"/>
        <v>67100326.724124968</v>
      </c>
      <c r="O3989" cm="1">
        <f t="array" ref="O3989">NewI(BETA_a,H3989,C3989)</f>
        <v>7.8986557672709219E-17</v>
      </c>
      <c r="P3989">
        <f t="shared" si="924"/>
        <v>32603321.523718417</v>
      </c>
      <c r="Q3989" cm="1">
        <f t="array" ref="Q3989">NewI(BETA_e,J3989,C3989)</f>
        <v>2.7030722289768465E-17</v>
      </c>
      <c r="S3989" s="2">
        <f t="shared" si="912"/>
        <v>61556952.909707807</v>
      </c>
      <c r="T3989" s="7">
        <f t="shared" si="913"/>
        <v>6.5631392492437518E-2</v>
      </c>
      <c r="U3989" s="2">
        <f t="shared" si="914"/>
        <v>65886540.024660811</v>
      </c>
      <c r="V3989">
        <f t="array" ref="V3989:AA3989">rk((1-'Parameters-x'!B3994)*BETA_c,(1-'Parameters-x'!B3994)*BETA_a,(1-'Parameters-x'!B3994)*BETA_e,GAMMA,V3988,W3988,X3988,Y3988,Z3988,AA3988,dt,STAGE)</f>
        <v>14893592.571965462</v>
      </c>
      <c r="W3989">
        <v>1.3335329095254995E-3</v>
      </c>
      <c r="X3989">
        <v>33899286.893203765</v>
      </c>
      <c r="Y3989">
        <v>4.3766840400905192E-2</v>
      </c>
      <c r="Z3989">
        <v>12764073.44453858</v>
      </c>
      <c r="AA3989">
        <v>2.0531019182006831E-2</v>
      </c>
      <c r="AB3989">
        <f t="shared" si="915"/>
        <v>864831.42670100555</v>
      </c>
      <c r="AC3989" cm="1">
        <f t="array" ref="AC3989">NewI((1-'Parameters-x'!B3995)*BETA_c,V3989,T3989)</f>
        <v>1.7445797913821469E-4</v>
      </c>
      <c r="AD3989">
        <f t="shared" si="916"/>
        <v>42600541.063029394</v>
      </c>
      <c r="AE3989" cm="1">
        <f t="array" ref="AE3989">NewI((1-'Parameters-x'!B3995)*BETA_a,X3989,T3989)</f>
        <v>5.7257488379582029E-3</v>
      </c>
      <c r="AF3989">
        <f t="shared" si="917"/>
        <v>22421167.534930404</v>
      </c>
      <c r="AG3989" cm="1">
        <f t="array" ref="AG3989">NewI((1-'Parameters-x'!B3995)*BETA_e,Z3989,T3989)</f>
        <v>2.6859480386315655E-3</v>
      </c>
    </row>
    <row r="3990" spans="1:33" x14ac:dyDescent="0.45">
      <c r="A3990">
        <f t="shared" si="925"/>
        <v>398.60000000002213</v>
      </c>
      <c r="B3990" s="2">
        <f t="shared" si="918"/>
        <v>25607323.663430303</v>
      </c>
      <c r="C3990" s="7">
        <f t="shared" si="919"/>
        <v>1.9299580377734344E-15</v>
      </c>
      <c r="D3990" s="2">
        <f t="shared" si="920"/>
        <v>101836169.3365697</v>
      </c>
      <c r="E3990" s="7">
        <f t="shared" si="921"/>
        <v>1.1225957903808473E-16</v>
      </c>
      <c r="F3990">
        <f t="array" ref="F3990:K3990">rk(BETA_c,BETA_a,BETA_e,GAMMA,F3989,G3989,H3989,I3989,J3989,K3989,dt,STAGE)</f>
        <v>13625902.911273686</v>
      </c>
      <c r="G3990">
        <v>1.3448260462983771E-16</v>
      </c>
      <c r="H3990">
        <v>9399501.2758750357</v>
      </c>
      <c r="I3990">
        <v>1.3376915901302235E-15</v>
      </c>
      <c r="J3990">
        <v>2581919.4762815852</v>
      </c>
      <c r="K3990">
        <v>4.5778384301337324E-16</v>
      </c>
      <c r="L3990">
        <f t="shared" si="922"/>
        <v>2132521.0887263138</v>
      </c>
      <c r="M3990" cm="1">
        <f t="array" ref="M3990">NewI(BETA_c,F3990,C3990)</f>
        <v>7.8224294646112047E-18</v>
      </c>
      <c r="N3990">
        <f t="shared" si="923"/>
        <v>67100326.724124968</v>
      </c>
      <c r="O3990" cm="1">
        <f t="array" ref="O3990">NewI(BETA_a,H3990,C3990)</f>
        <v>7.7809305623367357E-17</v>
      </c>
      <c r="P3990">
        <f t="shared" si="924"/>
        <v>32603321.523718417</v>
      </c>
      <c r="Q3990" cm="1">
        <f t="array" ref="Q3990">NewI(BETA_e,J3990,C3990)</f>
        <v>2.6627843950106174E-17</v>
      </c>
      <c r="S3990" s="2">
        <f t="shared" si="912"/>
        <v>61556952.908852518</v>
      </c>
      <c r="T3990" s="7">
        <f t="shared" si="913"/>
        <v>6.5124653689862935E-2</v>
      </c>
      <c r="U3990" s="2">
        <f t="shared" si="914"/>
        <v>65886540.026022829</v>
      </c>
      <c r="V3990">
        <f t="array" ref="V3990:AA3990">rk((1-'Parameters-x'!B3995)*BETA_c,(1-'Parameters-x'!B3995)*BETA_a,(1-'Parameters-x'!B3995)*BETA_e,GAMMA,V3989,W3989,X3989,Y3989,Z3989,AA3989,dt,STAGE)</f>
        <v>14893592.571948083</v>
      </c>
      <c r="W3990">
        <v>1.323236725937747E-3</v>
      </c>
      <c r="X3990">
        <v>33899286.892633408</v>
      </c>
      <c r="Y3990">
        <v>4.3428917412406079E-2</v>
      </c>
      <c r="Z3990">
        <v>12764073.444271024</v>
      </c>
      <c r="AA3990">
        <v>2.0372499551519107E-2</v>
      </c>
      <c r="AB3990">
        <f t="shared" si="915"/>
        <v>864831.42672868015</v>
      </c>
      <c r="AC3990" cm="1">
        <f t="array" ref="AC3990">NewI((1-'Parameters-x'!B3996)*BETA_c,V3990,T3990)</f>
        <v>1.7311099221467007E-4</v>
      </c>
      <c r="AD3990">
        <f t="shared" si="916"/>
        <v>42600541.063937671</v>
      </c>
      <c r="AE3990" cm="1">
        <f t="array" ref="AE3990">NewI((1-'Parameters-x'!B3996)*BETA_a,X3990,T3990)</f>
        <v>5.6815404339296289E-3</v>
      </c>
      <c r="AF3990">
        <f t="shared" si="917"/>
        <v>22421167.535356477</v>
      </c>
      <c r="AG3990" cm="1">
        <f t="array" ref="AG3990">NewI((1-'Parameters-x'!B3996)*BETA_e,Z3990,T3990)</f>
        <v>2.6652098820139501E-3</v>
      </c>
    </row>
    <row r="3991" spans="1:33" x14ac:dyDescent="0.45">
      <c r="A3991">
        <f t="shared" si="925"/>
        <v>398.70000000002216</v>
      </c>
      <c r="B3991" s="2">
        <f t="shared" si="918"/>
        <v>25607323.663430303</v>
      </c>
      <c r="C3991" s="7">
        <f t="shared" si="919"/>
        <v>1.901193053932423E-15</v>
      </c>
      <c r="D3991" s="2">
        <f t="shared" si="920"/>
        <v>101836169.3365697</v>
      </c>
      <c r="E3991" s="7">
        <f t="shared" si="921"/>
        <v>1.1058641054746061E-16</v>
      </c>
      <c r="F3991">
        <f t="array" ref="F3991:K3991">rk(BETA_c,BETA_a,BETA_e,GAMMA,F3990,G3990,H3990,I3990,J3990,K3990,dt,STAGE)</f>
        <v>13625902.911273686</v>
      </c>
      <c r="G3991">
        <v>1.3247821392818446E-16</v>
      </c>
      <c r="H3991">
        <v>9399501.2758750357</v>
      </c>
      <c r="I3991">
        <v>1.3177540183176749E-15</v>
      </c>
      <c r="J3991">
        <v>2581919.4762815852</v>
      </c>
      <c r="K3991">
        <v>4.509608216865637E-16</v>
      </c>
      <c r="L3991">
        <f t="shared" si="922"/>
        <v>2132521.0887263138</v>
      </c>
      <c r="M3991" cm="1">
        <f t="array" ref="M3991">NewI(BETA_c,F3991,C3991)</f>
        <v>7.7058403716138311E-18</v>
      </c>
      <c r="N3991">
        <f t="shared" si="923"/>
        <v>67100326.724124968</v>
      </c>
      <c r="O3991" cm="1">
        <f t="array" ref="O3991">NewI(BETA_a,H3991,C3991)</f>
        <v>7.6649599880998652E-17</v>
      </c>
      <c r="P3991">
        <f t="shared" si="924"/>
        <v>32603321.523718417</v>
      </c>
      <c r="Q3991" cm="1">
        <f t="array" ref="Q3991">NewI(BETA_e,J3991,C3991)</f>
        <v>2.6230970294848135E-17</v>
      </c>
      <c r="S3991" s="2">
        <f t="shared" si="912"/>
        <v>61556952.908003829</v>
      </c>
      <c r="T3991" s="7">
        <f t="shared" si="913"/>
        <v>6.4621827408466087E-2</v>
      </c>
      <c r="U3991" s="2">
        <f t="shared" si="914"/>
        <v>65886540.027374342</v>
      </c>
      <c r="V3991">
        <f t="array" ref="V3991:AA3991">rk((1-'Parameters-x'!B3996)*BETA_c,(1-'Parameters-x'!B3996)*BETA_a,(1-'Parameters-x'!B3996)*BETA_e,GAMMA,V3990,W3990,X3990,Y3990,Z3990,AA3990,dt,STAGE)</f>
        <v>14893592.571930839</v>
      </c>
      <c r="W3991">
        <v>1.3130200389974017E-3</v>
      </c>
      <c r="X3991">
        <v>33899286.892067455</v>
      </c>
      <c r="Y3991">
        <v>4.3093603521219867E-2</v>
      </c>
      <c r="Z3991">
        <v>12764073.444005532</v>
      </c>
      <c r="AA3991">
        <v>2.0215203848248819E-2</v>
      </c>
      <c r="AB3991">
        <f t="shared" si="915"/>
        <v>864831.42675614124</v>
      </c>
      <c r="AC3991" cm="1">
        <f t="array" ref="AC3991">NewI((1-'Parameters-x'!B3997)*BETA_c,V3991,T3991)</f>
        <v>1.7177440535293107E-4</v>
      </c>
      <c r="AD3991">
        <f t="shared" si="916"/>
        <v>42600541.064838938</v>
      </c>
      <c r="AE3991" cm="1">
        <f t="array" ref="AE3991">NewI((1-'Parameters-x'!B3997)*BETA_a,X3991,T3991)</f>
        <v>5.6376733621946581E-3</v>
      </c>
      <c r="AF3991">
        <f t="shared" si="917"/>
        <v>22421167.535779264</v>
      </c>
      <c r="AG3991" cm="1">
        <f t="array" ref="AG3991">NewI((1-'Parameters-x'!B3997)*BETA_e,Z3991,T3991)</f>
        <v>2.6446318443313298E-3</v>
      </c>
    </row>
    <row r="3992" spans="1:33" x14ac:dyDescent="0.45">
      <c r="A3992">
        <f t="shared" si="925"/>
        <v>398.80000000002218</v>
      </c>
      <c r="B3992" s="2">
        <f t="shared" si="918"/>
        <v>25607323.663430303</v>
      </c>
      <c r="C3992" s="7">
        <f t="shared" si="919"/>
        <v>1.8728567966643107E-15</v>
      </c>
      <c r="D3992" s="2">
        <f t="shared" si="920"/>
        <v>101836169.3365697</v>
      </c>
      <c r="E3992" s="7">
        <f t="shared" si="921"/>
        <v>1.0893817973094864E-16</v>
      </c>
      <c r="F3992">
        <f t="array" ref="F3992:K3992">rk(BETA_c,BETA_a,BETA_e,GAMMA,F3991,G3991,H3991,I3991,J3991,K3991,dt,STAGE)</f>
        <v>13625902.911273686</v>
      </c>
      <c r="G3992">
        <v>1.3050369758905197E-16</v>
      </c>
      <c r="H3992">
        <v>9399501.2758750357</v>
      </c>
      <c r="I3992">
        <v>1.2981136052618303E-15</v>
      </c>
      <c r="J3992">
        <v>2581919.4762815852</v>
      </c>
      <c r="K3992">
        <v>4.4423949381342865E-16</v>
      </c>
      <c r="L3992">
        <f t="shared" si="922"/>
        <v>2132521.0887263138</v>
      </c>
      <c r="M3992" cm="1">
        <f t="array" ref="M3992">NewI(BETA_c,F3992,C3992)</f>
        <v>7.5909889761779967E-18</v>
      </c>
      <c r="N3992">
        <f t="shared" si="923"/>
        <v>67100326.724124968</v>
      </c>
      <c r="O3992" cm="1">
        <f t="array" ref="O3992">NewI(BETA_a,H3992,C3992)</f>
        <v>7.5507178927359384E-17</v>
      </c>
      <c r="P3992">
        <f t="shared" si="924"/>
        <v>32603321.523718417</v>
      </c>
      <c r="Q3992" cm="1">
        <f t="array" ref="Q3992">NewI(BETA_e,J3992,C3992)</f>
        <v>2.5840011827411272E-17</v>
      </c>
      <c r="S3992" s="2">
        <f t="shared" si="912"/>
        <v>61556952.907161683</v>
      </c>
      <c r="T3992" s="7">
        <f t="shared" si="913"/>
        <v>6.4122883439741568E-2</v>
      </c>
      <c r="U3992" s="2">
        <f t="shared" si="914"/>
        <v>65886540.028715432</v>
      </c>
      <c r="V3992">
        <f t="array" ref="V3992:AA3992">rk((1-'Parameters-x'!B3997)*BETA_c,(1-'Parameters-x'!B3997)*BETA_a,(1-'Parameters-x'!B3997)*BETA_e,GAMMA,V3991,W3991,X3991,Y3991,Z3991,AA3991,dt,STAGE)</f>
        <v>14893592.571913728</v>
      </c>
      <c r="W3992">
        <v>1.3028822349122969E-3</v>
      </c>
      <c r="X3992">
        <v>33899286.891505867</v>
      </c>
      <c r="Y3992">
        <v>4.2760878582553299E-2</v>
      </c>
      <c r="Z3992">
        <v>12764073.443742091</v>
      </c>
      <c r="AA3992">
        <v>2.0059122622275976E-2</v>
      </c>
      <c r="AB3992">
        <f t="shared" si="915"/>
        <v>864831.4267833893</v>
      </c>
      <c r="AC3992" cm="1">
        <f t="array" ref="AC3992">NewI((1-'Parameters-x'!B3998)*BETA_c,V3992,T3992)</f>
        <v>1.7044813825430811E-4</v>
      </c>
      <c r="AD3992">
        <f t="shared" si="916"/>
        <v>42600541.065733254</v>
      </c>
      <c r="AE3992" cm="1">
        <f t="array" ref="AE3992">NewI((1-'Parameters-x'!B3998)*BETA_a,X3992,T3992)</f>
        <v>5.5941449873327899E-3</v>
      </c>
      <c r="AF3992">
        <f t="shared" si="917"/>
        <v>22421167.536198787</v>
      </c>
      <c r="AG3992" cm="1">
        <f t="array" ref="AG3992">NewI((1-'Parameters-x'!B3998)*BETA_e,Z3992,T3992)</f>
        <v>2.6242126893082844E-3</v>
      </c>
    </row>
    <row r="3993" spans="1:33" x14ac:dyDescent="0.45">
      <c r="A3993">
        <f t="shared" si="925"/>
        <v>398.9000000000222</v>
      </c>
      <c r="B3993" s="2">
        <f t="shared" si="918"/>
        <v>25607323.663430303</v>
      </c>
      <c r="C3993" s="7">
        <f t="shared" si="919"/>
        <v>1.8449428760307152E-15</v>
      </c>
      <c r="D3993" s="2">
        <f t="shared" si="920"/>
        <v>101836169.3365697</v>
      </c>
      <c r="E3993" s="7">
        <f t="shared" si="921"/>
        <v>1.0731451490596358E-16</v>
      </c>
      <c r="F3993">
        <f t="array" ref="F3993:K3993">rk(BETA_c,BETA_a,BETA_e,GAMMA,F3992,G3992,H3992,I3992,J3992,K3992,dt,STAGE)</f>
        <v>13625902.911273686</v>
      </c>
      <c r="G3993">
        <v>1.2855861035117715E-16</v>
      </c>
      <c r="H3993">
        <v>9399501.2758750357</v>
      </c>
      <c r="I3993">
        <v>1.2787659219716612E-15</v>
      </c>
      <c r="J3993">
        <v>2581919.4762815852</v>
      </c>
      <c r="K3993">
        <v>4.376183437078771E-16</v>
      </c>
      <c r="L3993">
        <f t="shared" si="922"/>
        <v>2132521.0887263138</v>
      </c>
      <c r="M3993" cm="1">
        <f t="array" ref="M3993">NewI(BETA_c,F3993,C3993)</f>
        <v>7.4778493788585813E-18</v>
      </c>
      <c r="N3993">
        <f t="shared" si="923"/>
        <v>67100326.724124968</v>
      </c>
      <c r="O3993" cm="1">
        <f t="array" ref="O3993">NewI(BETA_a,H3993,C3993)</f>
        <v>7.4381785141994173E-17</v>
      </c>
      <c r="P3993">
        <f t="shared" si="924"/>
        <v>32603321.523718417</v>
      </c>
      <c r="Q3993" cm="1">
        <f t="array" ref="Q3993">NewI(BETA_e,J3993,C3993)</f>
        <v>2.5454880385110821E-17</v>
      </c>
      <c r="S3993" s="2">
        <f t="shared" si="912"/>
        <v>61556952.906326056</v>
      </c>
      <c r="T3993" s="7">
        <f t="shared" si="913"/>
        <v>6.3627791808423345E-2</v>
      </c>
      <c r="U3993" s="2">
        <f t="shared" si="914"/>
        <v>65886540.030046165</v>
      </c>
      <c r="V3993">
        <f t="array" ref="V3993:AA3993">rk((1-'Parameters-x'!B3998)*BETA_c,(1-'Parameters-x'!B3998)*BETA_a,(1-'Parameters-x'!B3998)*BETA_e,GAMMA,V3992,W3992,X3992,Y3992,Z3992,AA3992,dt,STAGE)</f>
        <v>14893592.57189675</v>
      </c>
      <c r="W3993">
        <v>1.2928227046293437E-3</v>
      </c>
      <c r="X3993">
        <v>33899286.890948616</v>
      </c>
      <c r="Y3993">
        <v>4.243072260715075E-2</v>
      </c>
      <c r="Z3993">
        <v>12764073.443480683</v>
      </c>
      <c r="AA3993">
        <v>1.9904246496643244E-2</v>
      </c>
      <c r="AB3993">
        <f t="shared" si="915"/>
        <v>864831.42681042687</v>
      </c>
      <c r="AC3993" cm="1">
        <f t="array" ref="AC3993">NewI((1-'Parameters-x'!B3999)*BETA_c,V3993,T3993)</f>
        <v>1.6913211124009651E-4</v>
      </c>
      <c r="AD3993">
        <f t="shared" si="916"/>
        <v>42600541.066620663</v>
      </c>
      <c r="AE3993" cm="1">
        <f t="array" ref="AE3993">NewI((1-'Parameters-x'!B3999)*BETA_a,X3993,T3993)</f>
        <v>5.55095269427156E-3</v>
      </c>
      <c r="AF3993">
        <f t="shared" si="917"/>
        <v>22421167.53661507</v>
      </c>
      <c r="AG3993" cm="1">
        <f t="array" ref="AG3993">NewI((1-'Parameters-x'!B3999)*BETA_e,Z3993,T3993)</f>
        <v>2.603951190214655E-3</v>
      </c>
    </row>
    <row r="3994" spans="1:33" x14ac:dyDescent="0.45">
      <c r="A3994">
        <f t="shared" si="925"/>
        <v>399.00000000002223</v>
      </c>
      <c r="B3994" s="2">
        <f t="shared" si="918"/>
        <v>25607323.663430303</v>
      </c>
      <c r="C3994" s="7">
        <f t="shared" si="919"/>
        <v>1.8174449973318406E-15</v>
      </c>
      <c r="D3994" s="2">
        <f t="shared" si="920"/>
        <v>101836169.3365697</v>
      </c>
      <c r="E3994" s="7">
        <f t="shared" si="921"/>
        <v>1.0571504992964871E-16</v>
      </c>
      <c r="F3994">
        <f t="array" ref="F3994:K3994">rk(BETA_c,BETA_a,BETA_e,GAMMA,F3993,G3993,H3993,I3993,J3993,K3993,dt,STAGE)</f>
        <v>13625902.911273686</v>
      </c>
      <c r="G3994">
        <v>1.2664251358967587E-16</v>
      </c>
      <c r="H3994">
        <v>9399501.2758750357</v>
      </c>
      <c r="I3994">
        <v>1.2597066054678625E-15</v>
      </c>
      <c r="J3994">
        <v>2581919.4762815852</v>
      </c>
      <c r="K3994">
        <v>4.3109587827430228E-16</v>
      </c>
      <c r="L3994">
        <f t="shared" si="922"/>
        <v>2132521.0887263138</v>
      </c>
      <c r="M3994" cm="1">
        <f t="array" ref="M3994">NewI(BETA_c,F3994,C3994)</f>
        <v>7.3663960662277326E-18</v>
      </c>
      <c r="N3994">
        <f t="shared" si="923"/>
        <v>67100326.724124968</v>
      </c>
      <c r="O3994" cm="1">
        <f t="array" ref="O3994">NewI(BETA_a,H3994,C3994)</f>
        <v>7.327316474414167E-17</v>
      </c>
      <c r="P3994">
        <f t="shared" si="924"/>
        <v>32603321.523718417</v>
      </c>
      <c r="Q3994" cm="1">
        <f t="array" ref="Q3994">NewI(BETA_e,J3994,C3994)</f>
        <v>2.50754891192793E-17</v>
      </c>
      <c r="S3994" s="2">
        <f t="shared" si="912"/>
        <v>61556952.905496866</v>
      </c>
      <c r="T3994" s="7">
        <f t="shared" si="913"/>
        <v>6.3136522770683795E-2</v>
      </c>
      <c r="U3994" s="2">
        <f t="shared" si="914"/>
        <v>65886540.031366609</v>
      </c>
      <c r="V3994">
        <f t="array" ref="V3994:AA3994">rk((1-'Parameters-x'!B3999)*BETA_c,(1-'Parameters-x'!B3999)*BETA_a,(1-'Parameters-x'!B3999)*BETA_e,GAMMA,V3993,W3993,X3993,Y3993,Z3993,AA3993,dt,STAGE)</f>
        <v>14893592.571879903</v>
      </c>
      <c r="W3994">
        <v>1.2828408437979407E-3</v>
      </c>
      <c r="X3994">
        <v>33899286.890395671</v>
      </c>
      <c r="Y3994">
        <v>4.2103115760093235E-2</v>
      </c>
      <c r="Z3994">
        <v>12764073.443221293</v>
      </c>
      <c r="AA3994">
        <v>1.9750566166792615E-2</v>
      </c>
      <c r="AB3994">
        <f t="shared" si="915"/>
        <v>864831.42683725629</v>
      </c>
      <c r="AC3994" cm="1">
        <f t="array" ref="AC3994">NewI((1-'Parameters-x'!B4000)*BETA_c,V3994,T3994)</f>
        <v>1.6782624524678915E-4</v>
      </c>
      <c r="AD3994">
        <f t="shared" si="916"/>
        <v>42600541.06750121</v>
      </c>
      <c r="AE3994" cm="1">
        <f t="array" ref="AE3994">NewI((1-'Parameters-x'!B4000)*BETA_a,X3994,T3994)</f>
        <v>5.5080938881294271E-3</v>
      </c>
      <c r="AF3994">
        <f t="shared" si="917"/>
        <v>22421167.537028141</v>
      </c>
      <c r="AG3994" cm="1">
        <f t="array" ref="AG3994">NewI((1-'Parameters-x'!B4000)*BETA_e,Z3994,T3994)</f>
        <v>2.5838461297918421E-3</v>
      </c>
    </row>
    <row r="3995" spans="1:33" x14ac:dyDescent="0.45">
      <c r="A3995">
        <f t="shared" si="925"/>
        <v>399.10000000002225</v>
      </c>
      <c r="B3995" s="2">
        <f t="shared" si="918"/>
        <v>25607323.663430303</v>
      </c>
      <c r="C3995" s="7">
        <f t="shared" si="919"/>
        <v>1.7903569596869961E-15</v>
      </c>
      <c r="D3995" s="2">
        <f t="shared" si="920"/>
        <v>101836169.3365697</v>
      </c>
      <c r="E3995" s="7">
        <f t="shared" si="921"/>
        <v>1.0413942411630911E-16</v>
      </c>
      <c r="F3995">
        <f t="array" ref="F3995:K3995">rk(BETA_c,BETA_a,BETA_e,GAMMA,F3994,G3994,H3994,I3994,J3994,K3994,dt,STAGE)</f>
        <v>13625902.911273686</v>
      </c>
      <c r="G3995">
        <v>1.247549752171314E-16</v>
      </c>
      <c r="H3995">
        <v>9399501.2758750357</v>
      </c>
      <c r="I3995">
        <v>1.2409313577989824E-15</v>
      </c>
      <c r="J3995">
        <v>2581919.4762815852</v>
      </c>
      <c r="K3995">
        <v>4.2467062667088213E-16</v>
      </c>
      <c r="L3995">
        <f t="shared" si="922"/>
        <v>2132521.0887263138</v>
      </c>
      <c r="M3995" cm="1">
        <f t="array" ref="M3995">NewI(BETA_c,F3995,C3995)</f>
        <v>7.2566039051214787E-18</v>
      </c>
      <c r="N3995">
        <f t="shared" si="923"/>
        <v>67100326.724124968</v>
      </c>
      <c r="O3995" cm="1">
        <f t="array" ref="O3995">NewI(BETA_a,H3995,C3995)</f>
        <v>7.2181067735505871E-17</v>
      </c>
      <c r="P3995">
        <f t="shared" si="924"/>
        <v>32603321.523718417</v>
      </c>
      <c r="Q3995" cm="1">
        <f t="array" ref="Q3995">NewI(BETA_e,J3995,C3995)</f>
        <v>2.4701752475681768E-17</v>
      </c>
      <c r="S3995" s="2">
        <f t="shared" si="912"/>
        <v>61556952.904674083</v>
      </c>
      <c r="T3995" s="7">
        <f t="shared" si="913"/>
        <v>6.2649046812346898E-2</v>
      </c>
      <c r="U3995" s="2">
        <f t="shared" si="914"/>
        <v>65886540.032676868</v>
      </c>
      <c r="V3995">
        <f t="array" ref="V3995:AA3995">rk((1-'Parameters-x'!B4000)*BETA_c,(1-'Parameters-x'!B4000)*BETA_a,(1-'Parameters-x'!B4000)*BETA_e,GAMMA,V3994,W3994,X3994,Y3994,Z3994,AA3994,dt,STAGE)</f>
        <v>14893592.571863184</v>
      </c>
      <c r="W3995">
        <v>1.2729360527336667E-3</v>
      </c>
      <c r="X3995">
        <v>33899286.889846995</v>
      </c>
      <c r="Y3995">
        <v>4.1778038359606834E-2</v>
      </c>
      <c r="Z3995">
        <v>12764073.442963907</v>
      </c>
      <c r="AA3995">
        <v>1.9598072400006401E-2</v>
      </c>
      <c r="AB3995">
        <f t="shared" si="915"/>
        <v>864831.42686388025</v>
      </c>
      <c r="AC3995" cm="1">
        <f t="array" ref="AC3995">NewI((1-'Parameters-x'!B4001)*BETA_c,V3995,T3995)</f>
        <v>1.6653046182132702E-4</v>
      </c>
      <c r="AD3995">
        <f t="shared" si="916"/>
        <v>42600541.068374969</v>
      </c>
      <c r="AE3995" cm="1">
        <f t="array" ref="AE3995">NewI((1-'Parameters-x'!B4001)*BETA_a,X3995,T3995)</f>
        <v>5.4655659940598877E-3</v>
      </c>
      <c r="AF3995">
        <f t="shared" si="917"/>
        <v>22421167.53743802</v>
      </c>
      <c r="AG3995" cm="1">
        <f t="array" ref="AG3995">NewI((1-'Parameters-x'!B4001)*BETA_e,Z3995,T3995)</f>
        <v>2.5638963001796797E-3</v>
      </c>
    </row>
    <row r="3996" spans="1:33" x14ac:dyDescent="0.45">
      <c r="A3996">
        <f t="shared" si="925"/>
        <v>399.20000000002227</v>
      </c>
      <c r="B3996" s="2">
        <f t="shared" si="918"/>
        <v>25607323.663430303</v>
      </c>
      <c r="C3996" s="7">
        <f t="shared" si="919"/>
        <v>1.7636726546362742E-15</v>
      </c>
      <c r="D3996" s="2">
        <f t="shared" si="920"/>
        <v>101836169.3365697</v>
      </c>
      <c r="E3996" s="7">
        <f t="shared" si="921"/>
        <v>1.025872821560757E-16</v>
      </c>
      <c r="F3996">
        <f t="array" ref="F3996:K3996">rk(BETA_c,BETA_a,BETA_e,GAMMA,F3995,G3995,H3995,I3995,J3995,K3995,dt,STAGE)</f>
        <v>13625902.911273686</v>
      </c>
      <c r="G3996">
        <v>1.2289556958615693E-16</v>
      </c>
      <c r="H3996">
        <v>9399501.2758750357</v>
      </c>
      <c r="I3996">
        <v>1.2224359450722184E-15</v>
      </c>
      <c r="J3996">
        <v>2581919.4762815852</v>
      </c>
      <c r="K3996">
        <v>4.1834113997789893E-16</v>
      </c>
      <c r="L3996">
        <f t="shared" si="922"/>
        <v>2132521.0887263138</v>
      </c>
      <c r="M3996" cm="1">
        <f t="array" ref="M3996">NewI(BETA_c,F3996,C3996)</f>
        <v>7.1484481369721077E-18</v>
      </c>
      <c r="N3996">
        <f t="shared" si="923"/>
        <v>67100326.724124968</v>
      </c>
      <c r="O3996" cm="1">
        <f t="array" ref="O3996">NewI(BETA_a,H3996,C3996)</f>
        <v>7.110524784388057E-17</v>
      </c>
      <c r="P3996">
        <f t="shared" si="924"/>
        <v>32603321.523718417</v>
      </c>
      <c r="Q3996" cm="1">
        <f t="array" ref="Q3996">NewI(BETA_e,J3996,C3996)</f>
        <v>2.4333586175223031E-17</v>
      </c>
      <c r="S3996" s="2">
        <f t="shared" si="912"/>
        <v>61556952.903857648</v>
      </c>
      <c r="T3996" s="7">
        <f t="shared" si="913"/>
        <v>6.2165334647115059E-2</v>
      </c>
      <c r="U3996" s="2">
        <f t="shared" si="914"/>
        <v>65886540.033977017</v>
      </c>
      <c r="V3996">
        <f t="array" ref="V3996:AA3996">rk((1-'Parameters-x'!B4001)*BETA_c,(1-'Parameters-x'!B4001)*BETA_a,(1-'Parameters-x'!B4001)*BETA_e,GAMMA,V3995,W3995,X3995,Y3995,Z3995,AA3995,dt,STAGE)</f>
        <v>14893592.571846593</v>
      </c>
      <c r="W3996">
        <v>1.2631077363822523E-3</v>
      </c>
      <c r="X3996">
        <v>33899286.889302552</v>
      </c>
      <c r="Y3996">
        <v>4.1455470875880245E-2</v>
      </c>
      <c r="Z3996">
        <v>12764073.442708509</v>
      </c>
      <c r="AA3996">
        <v>1.9446756034852557E-2</v>
      </c>
      <c r="AB3996">
        <f t="shared" si="915"/>
        <v>864831.42689029907</v>
      </c>
      <c r="AC3996" cm="1">
        <f t="array" ref="AC3996">NewI((1-'Parameters-x'!B4002)*BETA_c,V3996,T3996)</f>
        <v>1.6524468311638574E-4</v>
      </c>
      <c r="AD3996">
        <f t="shared" si="916"/>
        <v>42600541.069241978</v>
      </c>
      <c r="AE3996" cm="1">
        <f t="array" ref="AE3996">NewI((1-'Parameters-x'!B4002)*BETA_a,X3996,T3996)</f>
        <v>5.4233664570967795E-3</v>
      </c>
      <c r="AF3996">
        <f t="shared" si="917"/>
        <v>22421167.537844736</v>
      </c>
      <c r="AG3996" cm="1">
        <f t="array" ref="AG3996">NewI((1-'Parameters-x'!B4002)*BETA_e,Z3996,T3996)</f>
        <v>2.5441005028438682E-3</v>
      </c>
    </row>
    <row r="3997" spans="1:33" x14ac:dyDescent="0.45">
      <c r="A3997">
        <f t="shared" si="925"/>
        <v>399.30000000002229</v>
      </c>
      <c r="B3997" s="2">
        <f t="shared" si="918"/>
        <v>25607323.663430303</v>
      </c>
      <c r="C3997" s="7">
        <f t="shared" si="919"/>
        <v>1.7373860647630691E-15</v>
      </c>
      <c r="D3997" s="2">
        <f t="shared" si="920"/>
        <v>101836169.3365697</v>
      </c>
      <c r="E3997" s="7">
        <f t="shared" si="921"/>
        <v>1.0105827403478142E-16</v>
      </c>
      <c r="F3997">
        <f t="array" ref="F3997:K3997">rk(BETA_c,BETA_a,BETA_e,GAMMA,F3996,G3996,H3996,I3996,J3996,K3996,dt,STAGE)</f>
        <v>13625902.911273686</v>
      </c>
      <c r="G3997">
        <v>1.210638773934104E-16</v>
      </c>
      <c r="H3997">
        <v>9399501.2758750357</v>
      </c>
      <c r="I3997">
        <v>1.2042161964986566E-15</v>
      </c>
      <c r="J3997">
        <v>2581919.4762815852</v>
      </c>
      <c r="K3997">
        <v>4.1210599087100207E-16</v>
      </c>
      <c r="L3997">
        <f t="shared" si="922"/>
        <v>2132521.0887263138</v>
      </c>
      <c r="M3997" cm="1">
        <f t="array" ref="M3997">NewI(BETA_c,F3997,C3997)</f>
        <v>7.0419043722250064E-18</v>
      </c>
      <c r="N3997">
        <f t="shared" si="923"/>
        <v>67100326.724124968</v>
      </c>
      <c r="O3997" cm="1">
        <f t="array" ref="O3997">NewI(BETA_a,H3997,C3997)</f>
        <v>7.0045462467614046E-17</v>
      </c>
      <c r="P3997">
        <f t="shared" si="924"/>
        <v>32603321.523718417</v>
      </c>
      <c r="Q3997" cm="1">
        <f t="array" ref="Q3997">NewI(BETA_e,J3997,C3997)</f>
        <v>2.3970907194942361E-17</v>
      </c>
      <c r="S3997" s="2">
        <f t="shared" si="912"/>
        <v>61556952.903047524</v>
      </c>
      <c r="T3997" s="7">
        <f t="shared" si="913"/>
        <v>6.1685357214809597E-2</v>
      </c>
      <c r="U3997" s="2">
        <f t="shared" si="914"/>
        <v>65886540.035267122</v>
      </c>
      <c r="V3997">
        <f t="array" ref="V3997:AA3997">rk((1-'Parameters-x'!B4002)*BETA_c,(1-'Parameters-x'!B4002)*BETA_a,(1-'Parameters-x'!B4002)*BETA_e,GAMMA,V3996,W3996,X3996,Y3996,Z3996,AA3996,dt,STAGE)</f>
        <v>14893592.571830131</v>
      </c>
      <c r="W3997">
        <v>1.2533553042838315E-3</v>
      </c>
      <c r="X3997">
        <v>33899286.88876231</v>
      </c>
      <c r="Y3997">
        <v>4.1135393929891469E-2</v>
      </c>
      <c r="Z3997">
        <v>12764073.442455083</v>
      </c>
      <c r="AA3997">
        <v>1.9296607980634296E-2</v>
      </c>
      <c r="AB3997">
        <f t="shared" si="915"/>
        <v>864831.42691651359</v>
      </c>
      <c r="AC3997" cm="1">
        <f t="array" ref="AC3997">NewI((1-'Parameters-x'!B4003)*BETA_c,V3997,T3997)</f>
        <v>1.6396883188569863E-4</v>
      </c>
      <c r="AD3997">
        <f t="shared" si="916"/>
        <v>42600541.070102297</v>
      </c>
      <c r="AE3997" cm="1">
        <f t="array" ref="AE3997">NewI((1-'Parameters-x'!B4003)*BETA_a,X3997,T3997)</f>
        <v>5.3814927420007862E-3</v>
      </c>
      <c r="AF3997">
        <f t="shared" si="917"/>
        <v>22421167.538248308</v>
      </c>
      <c r="AG3997" cm="1">
        <f t="array" ref="AG3997">NewI((1-'Parameters-x'!B4003)*BETA_e,Z3997,T3997)</f>
        <v>2.5244575485039679E-3</v>
      </c>
    </row>
    <row r="3998" spans="1:33" x14ac:dyDescent="0.45">
      <c r="A3998">
        <f t="shared" si="925"/>
        <v>399.40000000002232</v>
      </c>
      <c r="B3998" s="2">
        <f t="shared" si="918"/>
        <v>25607323.663430303</v>
      </c>
      <c r="C3998" s="7">
        <f t="shared" si="919"/>
        <v>1.711491262337124E-15</v>
      </c>
      <c r="D3998" s="2">
        <f t="shared" si="920"/>
        <v>101836169.3365697</v>
      </c>
      <c r="E3998" s="7">
        <f t="shared" si="921"/>
        <v>9.9552054955031537E-17</v>
      </c>
      <c r="F3998">
        <f t="array" ref="F3998:K3998">rk(BETA_c,BETA_a,BETA_e,GAMMA,F3997,G3997,H3997,I3997,J3997,K3997,dt,STAGE)</f>
        <v>13625902.911273686</v>
      </c>
      <c r="G3998">
        <v>1.1925948558503994E-16</v>
      </c>
      <c r="H3998">
        <v>9399501.2758750357</v>
      </c>
      <c r="I3998">
        <v>1.1862680034527434E-15</v>
      </c>
      <c r="J3998">
        <v>2581919.4762815852</v>
      </c>
      <c r="K3998">
        <v>4.0596377329934058E-16</v>
      </c>
      <c r="L3998">
        <f t="shared" si="922"/>
        <v>2132521.0887263138</v>
      </c>
      <c r="M3998" cm="1">
        <f t="array" ref="M3998">NewI(BETA_c,F3998,C3998)</f>
        <v>6.9369485848387223E-18</v>
      </c>
      <c r="N3998">
        <f t="shared" si="923"/>
        <v>67100326.724124968</v>
      </c>
      <c r="O3998" cm="1">
        <f t="array" ref="O3998">NewI(BETA_a,H3998,C3998)</f>
        <v>6.9001472620901321E-17</v>
      </c>
      <c r="P3998">
        <f t="shared" si="924"/>
        <v>32603321.523718417</v>
      </c>
      <c r="Q3998" cm="1">
        <f t="array" ref="Q3998">NewI(BETA_e,J3998,C3998)</f>
        <v>2.3613633749291497E-17</v>
      </c>
      <c r="S3998" s="2">
        <f t="shared" si="912"/>
        <v>61556952.902243659</v>
      </c>
      <c r="T3998" s="7">
        <f t="shared" si="913"/>
        <v>6.1209085679625005E-2</v>
      </c>
      <c r="U3998" s="2">
        <f t="shared" si="914"/>
        <v>65886540.036547258</v>
      </c>
      <c r="V3998">
        <f t="array" ref="V3998:AA3998">rk((1-'Parameters-x'!B4003)*BETA_c,(1-'Parameters-x'!B4003)*BETA_a,(1-'Parameters-x'!B4003)*BETA_e,GAMMA,V3997,W3997,X3997,Y3997,Z3997,AA3997,dt,STAGE)</f>
        <v>14893592.571813798</v>
      </c>
      <c r="W3998">
        <v>1.2436781705374678E-3</v>
      </c>
      <c r="X3998">
        <v>33899286.888226248</v>
      </c>
      <c r="Y3998">
        <v>4.0817788292243605E-2</v>
      </c>
      <c r="Z3998">
        <v>12764073.442203613</v>
      </c>
      <c r="AA3998">
        <v>1.9147619216843929E-2</v>
      </c>
      <c r="AB3998">
        <f t="shared" si="915"/>
        <v>864831.42694252427</v>
      </c>
      <c r="AC3998" cm="1">
        <f t="array" ref="AC3998">NewI((1-'Parameters-x'!B4004)*BETA_c,V3998,T3998)</f>
        <v>1.6270283147941608E-4</v>
      </c>
      <c r="AD3998">
        <f t="shared" si="916"/>
        <v>42600541.070955962</v>
      </c>
      <c r="AE3998" cm="1">
        <f t="array" ref="AE3998">NewI((1-'Parameters-x'!B4004)*BETA_a,X3998,T3998)</f>
        <v>5.3399423331071342E-3</v>
      </c>
      <c r="AF3998">
        <f t="shared" si="917"/>
        <v>22421167.538648769</v>
      </c>
      <c r="AG3998" cm="1">
        <f t="array" ref="AG3998">NewI((1-'Parameters-x'!B4004)*BETA_e,Z3998,T3998)</f>
        <v>2.5049662570619542E-3</v>
      </c>
    </row>
    <row r="3999" spans="1:33" x14ac:dyDescent="0.45">
      <c r="A3999">
        <f t="shared" si="925"/>
        <v>399.50000000002234</v>
      </c>
      <c r="B3999" s="2">
        <f t="shared" si="918"/>
        <v>25607323.663430303</v>
      </c>
      <c r="C3999" s="7">
        <f t="shared" si="919"/>
        <v>1.685982407977805E-15</v>
      </c>
      <c r="D3999" s="2">
        <f t="shared" si="920"/>
        <v>101836169.3365697</v>
      </c>
      <c r="E3999" s="7">
        <f t="shared" si="921"/>
        <v>9.8068285258450638E-17</v>
      </c>
      <c r="F3999">
        <f t="array" ref="F3999:K3999">rk(BETA_c,BETA_a,BETA_e,GAMMA,F3998,G3998,H3998,I3998,J3998,K3998,dt,STAGE)</f>
        <v>13625902.911273686</v>
      </c>
      <c r="G3999">
        <v>1.174819872635386E-16</v>
      </c>
      <c r="H3999">
        <v>9399501.2758750357</v>
      </c>
      <c r="I3999">
        <v>1.1685873185457728E-15</v>
      </c>
      <c r="J3999">
        <v>2581919.4762815852</v>
      </c>
      <c r="K3999">
        <v>3.9991310216849344E-16</v>
      </c>
      <c r="L3999">
        <f t="shared" si="922"/>
        <v>2132521.0887263138</v>
      </c>
      <c r="M3999" cm="1">
        <f t="array" ref="M3999">NewI(BETA_c,F3999,C3999)</f>
        <v>6.8335571068669928E-18</v>
      </c>
      <c r="N3999">
        <f t="shared" si="923"/>
        <v>67100326.724124968</v>
      </c>
      <c r="O3999" cm="1">
        <f t="array" ref="O3999">NewI(BETA_a,H3999,C3999)</f>
        <v>6.7973042879891985E-17</v>
      </c>
      <c r="P3999">
        <f t="shared" si="924"/>
        <v>32603321.523718417</v>
      </c>
      <c r="Q3999" cm="1">
        <f t="array" ref="Q3999">NewI(BETA_e,J3999,C3999)</f>
        <v>2.3261685271691658E-17</v>
      </c>
      <c r="S3999" s="2">
        <f t="shared" si="912"/>
        <v>61556952.901445992</v>
      </c>
      <c r="T3999" s="7">
        <f t="shared" si="913"/>
        <v>6.0736491428396489E-2</v>
      </c>
      <c r="U3999" s="2">
        <f t="shared" si="914"/>
        <v>65886540.037817508</v>
      </c>
      <c r="V3999">
        <f t="array" ref="V3999:AA3999">rk((1-'Parameters-x'!B4004)*BETA_c,(1-'Parameters-x'!B4004)*BETA_a,(1-'Parameters-x'!B4004)*BETA_e,GAMMA,V3998,W3998,X3998,Y3998,Z3998,AA3998,dt,STAGE)</f>
        <v>14893592.571797591</v>
      </c>
      <c r="W3999">
        <v>1.2340757537659551E-3</v>
      </c>
      <c r="X3999">
        <v>33899286.887694322</v>
      </c>
      <c r="Y3999">
        <v>4.0502634882009579E-2</v>
      </c>
      <c r="Z3999">
        <v>12764073.441954086</v>
      </c>
      <c r="AA3999">
        <v>1.8999780792620952E-2</v>
      </c>
      <c r="AB3999">
        <f t="shared" si="915"/>
        <v>864831.42696833354</v>
      </c>
      <c r="AC3999" cm="1">
        <f t="array" ref="AC3999">NewI((1-'Parameters-x'!B4005)*BETA_c,V3999,T3999)</f>
        <v>1.6144660583950062E-4</v>
      </c>
      <c r="AD3999">
        <f t="shared" si="916"/>
        <v>42600541.071803041</v>
      </c>
      <c r="AE3999" cm="1">
        <f t="array" ref="AE3999">NewI((1-'Parameters-x'!B4005)*BETA_a,X3999,T3999)</f>
        <v>5.2987127341744475E-3</v>
      </c>
      <c r="AF3999">
        <f t="shared" si="917"/>
        <v>22421167.539046135</v>
      </c>
      <c r="AG3999" cm="1">
        <f t="array" ref="AG3999">NewI((1-'Parameters-x'!B4005)*BETA_e,Z3999,T3999)</f>
        <v>2.4856254575313179E-3</v>
      </c>
    </row>
    <row r="4000" spans="1:33" x14ac:dyDescent="0.45">
      <c r="A4000">
        <f t="shared" si="925"/>
        <v>399.60000000002236</v>
      </c>
      <c r="B4000" s="2">
        <f t="shared" si="918"/>
        <v>25607323.663430303</v>
      </c>
      <c r="C4000" s="7">
        <f t="shared" si="919"/>
        <v>1.6608537493372977E-15</v>
      </c>
      <c r="D4000" s="2">
        <f t="shared" si="920"/>
        <v>101836169.3365697</v>
      </c>
      <c r="E4000" s="7">
        <f t="shared" si="921"/>
        <v>9.6606630349088179E-17</v>
      </c>
      <c r="F4000">
        <f t="array" ref="F4000:K4000">rk(BETA_c,BETA_a,BETA_e,GAMMA,F3999,G3999,H3999,I3999,J3999,K3999,dt,STAGE)</f>
        <v>13625902.911273686</v>
      </c>
      <c r="G4000">
        <v>1.157309815959874E-16</v>
      </c>
      <c r="H4000">
        <v>9399501.2758750357</v>
      </c>
      <c r="I4000">
        <v>1.1511701547131855E-15</v>
      </c>
      <c r="J4000">
        <v>2581919.4762815852</v>
      </c>
      <c r="K4000">
        <v>3.9395261302812492E-16</v>
      </c>
      <c r="L4000">
        <f t="shared" si="922"/>
        <v>2132521.0887263138</v>
      </c>
      <c r="M4000" cm="1">
        <f t="array" ref="M4000">NewI(BETA_c,F4000,C4000)</f>
        <v>6.7317066231215344E-18</v>
      </c>
      <c r="N4000">
        <f t="shared" si="923"/>
        <v>67100326.724124968</v>
      </c>
      <c r="O4000" cm="1">
        <f t="array" ref="O4000">NewI(BETA_a,H4000,C4000)</f>
        <v>6.6959941329601162E-17</v>
      </c>
      <c r="P4000">
        <f t="shared" si="924"/>
        <v>32603321.523718417</v>
      </c>
      <c r="Q4000" cm="1">
        <f t="array" ref="Q4000">NewI(BETA_e,J4000,C4000)</f>
        <v>2.2914982396365483E-17</v>
      </c>
      <c r="S4000" s="2">
        <f t="shared" si="912"/>
        <v>61556952.900654487</v>
      </c>
      <c r="T4000" s="7">
        <f t="shared" si="913"/>
        <v>6.0267546068880955E-2</v>
      </c>
      <c r="U4000" s="2">
        <f t="shared" si="914"/>
        <v>65886540.039077967</v>
      </c>
      <c r="V4000">
        <f t="array" ref="V4000:AA4000">rk((1-'Parameters-x'!B4005)*BETA_c,(1-'Parameters-x'!B4005)*BETA_a,(1-'Parameters-x'!B4005)*BETA_e,GAMMA,V3999,W3999,X3999,Y3999,Z3999,AA3999,dt,STAGE)</f>
        <v>14893592.571781509</v>
      </c>
      <c r="W4000">
        <v>1.2245474770808901E-3</v>
      </c>
      <c r="X4000">
        <v>33899286.887166493</v>
      </c>
      <c r="Y4000">
        <v>4.0189914765585782E-2</v>
      </c>
      <c r="Z4000">
        <v>12764073.441706484</v>
      </c>
      <c r="AA4000">
        <v>1.8853083826214284E-2</v>
      </c>
      <c r="AB4000">
        <f t="shared" si="915"/>
        <v>864831.42699394387</v>
      </c>
      <c r="AC4000" cm="1">
        <f t="array" ref="AC4000">NewI((1-'Parameters-x'!B4006)*BETA_c,V4000,T4000)</f>
        <v>1.6020007949515738E-4</v>
      </c>
      <c r="AD4000">
        <f t="shared" si="916"/>
        <v>42600541.072643593</v>
      </c>
      <c r="AE4000" cm="1">
        <f t="array" ref="AE4000">NewI((1-'Parameters-x'!B4006)*BETA_a,X4000,T4000)</f>
        <v>5.2578014682347837E-3</v>
      </c>
      <c r="AF4000">
        <f t="shared" si="917"/>
        <v>22421167.539440431</v>
      </c>
      <c r="AG4000" cm="1">
        <f t="array" ref="AG4000">NewI((1-'Parameters-x'!B4006)*BETA_e,Z4000,T4000)</f>
        <v>2.4664339879667142E-3</v>
      </c>
    </row>
    <row r="4001" spans="1:33" x14ac:dyDescent="0.45">
      <c r="A4001">
        <f t="shared" si="925"/>
        <v>399.70000000002238</v>
      </c>
      <c r="B4001" s="2">
        <f t="shared" si="918"/>
        <v>25607323.663430303</v>
      </c>
      <c r="C4001" s="7">
        <f t="shared" si="919"/>
        <v>1.636099619803431E-15</v>
      </c>
      <c r="D4001" s="2">
        <f t="shared" si="920"/>
        <v>101836169.3365697</v>
      </c>
      <c r="E4001" s="7">
        <f t="shared" si="921"/>
        <v>9.5166760617965917E-17</v>
      </c>
      <c r="F4001">
        <f t="array" ref="F4001:K4001">rk(BETA_c,BETA_a,BETA_e,GAMMA,F4000,G4000,H4000,I4000,J4000,K4000,dt,STAGE)</f>
        <v>13625902.911273686</v>
      </c>
      <c r="G4001">
        <v>1.140060737236657E-16</v>
      </c>
      <c r="H4001">
        <v>9399501.2758750357</v>
      </c>
      <c r="I4001">
        <v>1.1340125843154695E-15</v>
      </c>
      <c r="J4001">
        <v>2581919.4762815852</v>
      </c>
      <c r="K4001">
        <v>3.8808096176429596E-16</v>
      </c>
      <c r="L4001">
        <f t="shared" si="922"/>
        <v>2132521.0887263138</v>
      </c>
      <c r="M4001" cm="1">
        <f t="array" ref="M4001">NewI(BETA_c,F4001,C4001)</f>
        <v>6.6313741659143723E-18</v>
      </c>
      <c r="N4001">
        <f t="shared" si="923"/>
        <v>67100326.724124968</v>
      </c>
      <c r="O4001" cm="1">
        <f t="array" ref="O4001">NewI(BETA_a,H4001,C4001)</f>
        <v>6.5961939511611812E-17</v>
      </c>
      <c r="P4001">
        <f t="shared" si="924"/>
        <v>32603321.523718417</v>
      </c>
      <c r="Q4001" cm="1">
        <f t="array" ref="Q4001">NewI(BETA_e,J4001,C4001)</f>
        <v>2.2573446940439733E-17</v>
      </c>
      <c r="S4001" s="2">
        <f t="shared" si="912"/>
        <v>61556952.899869084</v>
      </c>
      <c r="T4001" s="7">
        <f t="shared" si="913"/>
        <v>5.980222142805134E-2</v>
      </c>
      <c r="U4001" s="2">
        <f t="shared" si="914"/>
        <v>65886540.040328689</v>
      </c>
      <c r="V4001">
        <f t="array" ref="V4001:AA4001">rk((1-'Parameters-x'!B4006)*BETA_c,(1-'Parameters-x'!B4006)*BETA_a,(1-'Parameters-x'!B4006)*BETA_e,GAMMA,V4000,W4000,X4000,Y4000,Z4000,AA4000,dt,STAGE)</f>
        <v>14893592.571765551</v>
      </c>
      <c r="W4001">
        <v>1.2150927680480139E-3</v>
      </c>
      <c r="X4001">
        <v>33899286.886642739</v>
      </c>
      <c r="Y4001">
        <v>3.9879609155554635E-2</v>
      </c>
      <c r="Z4001">
        <v>12764073.441460796</v>
      </c>
      <c r="AA4001">
        <v>1.870751950444869E-2</v>
      </c>
      <c r="AB4001">
        <f t="shared" si="915"/>
        <v>864831.42701935594</v>
      </c>
      <c r="AC4001" cm="1">
        <f t="array" ref="AC4001">NewI((1-'Parameters-x'!B4007)*BETA_c,V4001,T4001)</f>
        <v>1.5896317755830026E-4</v>
      </c>
      <c r="AD4001">
        <f t="shared" si="916"/>
        <v>42600541.073477648</v>
      </c>
      <c r="AE4001" cm="1">
        <f t="array" ref="AE4001">NewI((1-'Parameters-x'!B4007)*BETA_a,X4001,T4001)</f>
        <v>5.2172060774448295E-3</v>
      </c>
      <c r="AF4001">
        <f t="shared" si="917"/>
        <v>22421167.539831683</v>
      </c>
      <c r="AG4001" cm="1">
        <f t="array" ref="AG4001">NewI((1-'Parameters-x'!B4007)*BETA_e,Z4001,T4001)</f>
        <v>2.4473906953941583E-3</v>
      </c>
    </row>
    <row r="4002" spans="1:33" x14ac:dyDescent="0.45">
      <c r="A4002">
        <f t="shared" si="925"/>
        <v>399.80000000002241</v>
      </c>
      <c r="B4002" s="2">
        <f t="shared" si="918"/>
        <v>25607323.663430303</v>
      </c>
      <c r="C4002" s="7">
        <f t="shared" si="919"/>
        <v>1.6117144372218318E-15</v>
      </c>
      <c r="D4002" s="2">
        <f t="shared" si="920"/>
        <v>101836169.3365697</v>
      </c>
      <c r="E4002" s="7">
        <f t="shared" si="921"/>
        <v>9.3748351368749619E-17</v>
      </c>
      <c r="F4002">
        <f t="array" ref="F4002:K4002">rk(BETA_c,BETA_a,BETA_e,GAMMA,F4001,G4001,H4001,I4001,J4001,K4001,dt,STAGE)</f>
        <v>13625902.911273686</v>
      </c>
      <c r="G4002">
        <v>1.1230687467300931E-16</v>
      </c>
      <c r="H4002">
        <v>9399501.2758750357</v>
      </c>
      <c r="I4002">
        <v>1.1171107382524617E-15</v>
      </c>
      <c r="J4002">
        <v>2581919.4762815852</v>
      </c>
      <c r="K4002">
        <v>3.8229682429636087E-16</v>
      </c>
      <c r="L4002">
        <f t="shared" si="922"/>
        <v>2132521.0887263138</v>
      </c>
      <c r="M4002" cm="1">
        <f t="array" ref="M4002">NewI(BETA_c,F4002,C4002)</f>
        <v>6.5325371098785359E-18</v>
      </c>
      <c r="N4002">
        <f t="shared" si="923"/>
        <v>67100326.724124968</v>
      </c>
      <c r="O4002" cm="1">
        <f t="array" ref="O4002">NewI(BETA_a,H4002,C4002)</f>
        <v>6.4978812372556355E-17</v>
      </c>
      <c r="P4002">
        <f t="shared" si="924"/>
        <v>32603321.523718417</v>
      </c>
      <c r="Q4002" cm="1">
        <f t="array" ref="Q4002">NewI(BETA_e,J4002,C4002)</f>
        <v>2.2237001886314727E-17</v>
      </c>
      <c r="S4002" s="2">
        <f t="shared" si="912"/>
        <v>61556952.899089754</v>
      </c>
      <c r="T4002" s="7">
        <f t="shared" si="913"/>
        <v>5.9340489550403983E-2</v>
      </c>
      <c r="U4002" s="2">
        <f t="shared" si="914"/>
        <v>65886540.041569754</v>
      </c>
      <c r="V4002">
        <f t="array" ref="V4002:AA4002">rk((1-'Parameters-x'!B4007)*BETA_c,(1-'Parameters-x'!B4007)*BETA_a,(1-'Parameters-x'!B4007)*BETA_e,GAMMA,V4001,W4001,X4001,Y4001,Z4001,AA4001,dt,STAGE)</f>
        <v>14893592.571749717</v>
      </c>
      <c r="W4002">
        <v>1.2057110586528228E-3</v>
      </c>
      <c r="X4002">
        <v>33899286.886123031</v>
      </c>
      <c r="Y4002">
        <v>3.9571699409555863E-2</v>
      </c>
      <c r="Z4002">
        <v>12764073.441217002</v>
      </c>
      <c r="AA4002">
        <v>1.8563079082195295E-2</v>
      </c>
      <c r="AB4002">
        <f t="shared" si="915"/>
        <v>864831.42704457196</v>
      </c>
      <c r="AC4002" cm="1">
        <f t="array" ref="AC4002">NewI((1-'Parameters-x'!B4008)*BETA_c,V4002,T4002)</f>
        <v>1.5773582571905262E-4</v>
      </c>
      <c r="AD4002">
        <f t="shared" si="916"/>
        <v>42600541.074305266</v>
      </c>
      <c r="AE4002" cm="1">
        <f t="array" ref="AE4002">NewI((1-'Parameters-x'!B4008)*BETA_a,X4002,T4002)</f>
        <v>5.1769241229382337E-3</v>
      </c>
      <c r="AF4002">
        <f t="shared" si="917"/>
        <v>22421167.540219918</v>
      </c>
      <c r="AG4002" cm="1">
        <f t="array" ref="AG4002">NewI((1-'Parameters-x'!B4008)*BETA_e,Z4002,T4002)</f>
        <v>2.4284944357417563E-3</v>
      </c>
    </row>
    <row r="4003" spans="1:33" x14ac:dyDescent="0.45">
      <c r="A4003">
        <f t="shared" si="925"/>
        <v>399.90000000002243</v>
      </c>
      <c r="B4003" s="2">
        <f t="shared" si="918"/>
        <v>25607323.663430303</v>
      </c>
      <c r="C4003" s="7">
        <f t="shared" si="919"/>
        <v>1.5876927026371272E-15</v>
      </c>
      <c r="D4003" s="2">
        <f t="shared" si="920"/>
        <v>101836169.3365697</v>
      </c>
      <c r="E4003" s="7">
        <f t="shared" si="921"/>
        <v>9.2351082744528837E-17</v>
      </c>
      <c r="F4003">
        <f t="array" ref="F4003:K4003">rk(BETA_c,BETA_a,BETA_e,GAMMA,F4002,G4002,H4002,I4002,J4002,K4002,dt,STAGE)</f>
        <v>13625902.911273686</v>
      </c>
      <c r="G4003">
        <v>1.1063300126789517E-16</v>
      </c>
      <c r="H4003">
        <v>9399501.2758750357</v>
      </c>
      <c r="I4003">
        <v>1.1004608050908499E-15</v>
      </c>
      <c r="J4003">
        <v>2581919.4762815852</v>
      </c>
      <c r="K4003">
        <v>3.7659889627838203E-16</v>
      </c>
      <c r="L4003">
        <f t="shared" si="922"/>
        <v>2132521.0887263138</v>
      </c>
      <c r="M4003" cm="1">
        <f t="array" ref="M4003">NewI(BETA_c,F4003,C4003)</f>
        <v>6.4351731668659457E-18</v>
      </c>
      <c r="N4003">
        <f t="shared" si="923"/>
        <v>67100326.724124968</v>
      </c>
      <c r="O4003" cm="1">
        <f t="array" ref="O4003">NewI(BETA_a,H4003,C4003)</f>
        <v>6.4010338213366317E-17</v>
      </c>
      <c r="P4003">
        <f t="shared" si="924"/>
        <v>32603321.523718417</v>
      </c>
      <c r="Q4003" cm="1">
        <f t="array" ref="Q4003">NewI(BETA_e,J4003,C4003)</f>
        <v>2.1905571364296572E-17</v>
      </c>
      <c r="S4003" s="2">
        <f t="shared" si="912"/>
        <v>61556952.898316436</v>
      </c>
      <c r="T4003" s="7">
        <f t="shared" si="913"/>
        <v>5.8882322696279174E-2</v>
      </c>
      <c r="U4003" s="2">
        <f t="shared" si="914"/>
        <v>65886540.042801231</v>
      </c>
      <c r="V4003">
        <f t="array" ref="V4003:AA4003">rk((1-'Parameters-x'!B4008)*BETA_c,(1-'Parameters-x'!B4008)*BETA_a,(1-'Parameters-x'!B4008)*BETA_e,GAMMA,V4002,W4002,X4002,Y4002,Z4002,AA4002,dt,STAGE)</f>
        <v>14893592.571734006</v>
      </c>
      <c r="W4003">
        <v>1.1964017852664412E-3</v>
      </c>
      <c r="X4003">
        <v>33899286.885607339</v>
      </c>
      <c r="Y4003">
        <v>3.9266167029166514E-2</v>
      </c>
      <c r="Z4003">
        <v>12764073.44097509</v>
      </c>
      <c r="AA4003">
        <v>1.8419753881846215E-2</v>
      </c>
      <c r="AB4003">
        <f t="shared" si="915"/>
        <v>864831.42706959264</v>
      </c>
      <c r="AC4003" cm="1">
        <f t="array" ref="AC4003">NewI((1-'Parameters-x'!B4009)*BETA_c,V4003,T4003)</f>
        <v>1.565179502412831E-4</v>
      </c>
      <c r="AD4003">
        <f t="shared" si="916"/>
        <v>42600541.075126491</v>
      </c>
      <c r="AE4003" cm="1">
        <f t="array" ref="AE4003">NewI((1-'Parameters-x'!B4009)*BETA_a,X4003,T4003)</f>
        <v>5.1369531846790885E-3</v>
      </c>
      <c r="AF4003">
        <f t="shared" si="917"/>
        <v>22421167.540605154</v>
      </c>
      <c r="AG4003" cm="1">
        <f t="array" ref="AG4003">NewI((1-'Parameters-x'!B4009)*BETA_e,Z4003,T4003)</f>
        <v>2.4097440737709738E-3</v>
      </c>
    </row>
    <row r="4004" spans="1:33" x14ac:dyDescent="0.45">
      <c r="A4004">
        <f t="shared" si="925"/>
        <v>400.00000000002245</v>
      </c>
      <c r="B4004" s="2">
        <f t="shared" si="918"/>
        <v>25607323.663430303</v>
      </c>
      <c r="C4004" s="7">
        <f t="shared" si="919"/>
        <v>1.5640289990529095E-15</v>
      </c>
      <c r="D4004" s="2">
        <f t="shared" si="920"/>
        <v>101836169.3365697</v>
      </c>
      <c r="E4004" s="7">
        <f t="shared" si="921"/>
        <v>9.097463965568787E-17</v>
      </c>
      <c r="F4004">
        <f t="array" ref="F4004:K4004">rk(BETA_c,BETA_a,BETA_e,GAMMA,F4003,G4003,H4003,I4003,J4003,K4003,dt,STAGE)</f>
        <v>13625902.911273686</v>
      </c>
      <c r="G4004">
        <v>1.0898407604323375E-16</v>
      </c>
      <c r="H4004">
        <v>9399501.2758750357</v>
      </c>
      <c r="I4004">
        <v>1.0840590302046811E-15</v>
      </c>
      <c r="J4004">
        <v>2581919.4762815852</v>
      </c>
      <c r="K4004">
        <v>3.7098589280499467E-16</v>
      </c>
      <c r="L4004">
        <f t="shared" si="922"/>
        <v>2132521.0887263138</v>
      </c>
      <c r="M4004" cm="1">
        <f t="array" ref="M4004">NewI(BETA_c,F4004,C4004)</f>
        <v>6.3392603809213522E-18</v>
      </c>
      <c r="N4004">
        <f t="shared" si="923"/>
        <v>67100326.724124968</v>
      </c>
      <c r="O4004" cm="1">
        <f t="array" ref="O4004">NewI(BETA_a,H4004,C4004)</f>
        <v>6.3056298639278265E-17</v>
      </c>
      <c r="P4004">
        <f t="shared" si="924"/>
        <v>32603321.523718417</v>
      </c>
      <c r="Q4004" cm="1">
        <f t="array" ref="Q4004">NewI(BETA_e,J4004,C4004)</f>
        <v>2.1579080635488257E-17</v>
      </c>
      <c r="S4004" s="2">
        <f t="shared" si="912"/>
        <v>61556952.897549093</v>
      </c>
      <c r="T4004" s="7">
        <f t="shared" si="913"/>
        <v>5.8427693340194597E-2</v>
      </c>
      <c r="U4004" s="2">
        <f t="shared" si="914"/>
        <v>65886540.044023216</v>
      </c>
      <c r="V4004">
        <f t="array" ref="V4004:AA4004">rk((1-'Parameters-x'!B4009)*BETA_c,(1-'Parameters-x'!B4009)*BETA_a,(1-'Parameters-x'!B4009)*BETA_e,GAMMA,V4003,W4003,X4003,Y4003,Z4003,AA4003,dt,STAGE)</f>
        <v>14893592.571718415</v>
      </c>
      <c r="W4004">
        <v>1.1871643886117629E-3</v>
      </c>
      <c r="X4004">
        <v>33899286.885095634</v>
      </c>
      <c r="Y4004">
        <v>3.8962993658789621E-2</v>
      </c>
      <c r="Z4004">
        <v>12764073.440735046</v>
      </c>
      <c r="AA4004">
        <v>1.8277535292793207E-2</v>
      </c>
      <c r="AB4004">
        <f t="shared" si="915"/>
        <v>864831.42709442042</v>
      </c>
      <c r="AC4004" cm="1">
        <f t="array" ref="AC4004">NewI((1-'Parameters-x'!B4010)*BETA_c,V4004,T4004)</f>
        <v>1.553094779581756E-4</v>
      </c>
      <c r="AD4004">
        <f t="shared" si="916"/>
        <v>42600541.075941376</v>
      </c>
      <c r="AE4004" cm="1">
        <f t="array" ref="AE4004">NewI((1-'Parameters-x'!B4010)*BETA_a,X4004,T4004)</f>
        <v>5.097290861316538E-3</v>
      </c>
      <c r="AF4004">
        <f t="shared" si="917"/>
        <v>22421167.540987417</v>
      </c>
      <c r="AG4004" cm="1">
        <f t="array" ref="AG4004">NewI((1-'Parameters-x'!B4010)*BETA_e,Z4004,T4004)</f>
        <v>2.3911384830084307E-3</v>
      </c>
    </row>
    <row r="4005" spans="1:33" x14ac:dyDescent="0.45">
      <c r="A4005">
        <f t="shared" si="925"/>
        <v>400.10000000002248</v>
      </c>
      <c r="B4005" s="2">
        <f t="shared" si="918"/>
        <v>25607323.663430303</v>
      </c>
      <c r="C4005" s="7">
        <f t="shared" si="919"/>
        <v>1.5407179902101816E-15</v>
      </c>
      <c r="D4005" s="2">
        <f t="shared" si="920"/>
        <v>101836169.3365697</v>
      </c>
      <c r="E4005" s="7">
        <f t="shared" si="921"/>
        <v>8.9618711708851916E-17</v>
      </c>
      <c r="F4005">
        <f t="array" ref="F4005:K4005">rk(BETA_c,BETA_a,BETA_e,GAMMA,F4004,G4004,H4004,I4004,J4004,K4004,dt,STAGE)</f>
        <v>13625902.911273686</v>
      </c>
      <c r="G4005">
        <v>1.0735972715984908E-16</v>
      </c>
      <c r="H4005">
        <v>9399501.2758750357</v>
      </c>
      <c r="I4005">
        <v>1.0679017149286771E-15</v>
      </c>
      <c r="J4005">
        <v>2581919.4762815852</v>
      </c>
      <c r="K4005">
        <v>3.6545654812165563E-16</v>
      </c>
      <c r="L4005">
        <f t="shared" si="922"/>
        <v>2132521.0887263138</v>
      </c>
      <c r="M4005" cm="1">
        <f t="array" ref="M4005">NewI(BETA_c,F4005,C4005)</f>
        <v>6.2447771233311824E-18</v>
      </c>
      <c r="N4005">
        <f t="shared" si="923"/>
        <v>67100326.724124968</v>
      </c>
      <c r="O4005" cm="1">
        <f t="array" ref="O4005">NewI(BETA_a,H4005,C4005)</f>
        <v>6.2116478510584997E-17</v>
      </c>
      <c r="P4005">
        <f t="shared" si="924"/>
        <v>32603321.523718417</v>
      </c>
      <c r="Q4005" cm="1">
        <f t="array" ref="Q4005">NewI(BETA_e,J4005,C4005)</f>
        <v>2.1257456074935727E-17</v>
      </c>
      <c r="S4005" s="2">
        <f t="shared" si="912"/>
        <v>61556952.896787673</v>
      </c>
      <c r="T4005" s="7">
        <f t="shared" si="913"/>
        <v>5.7976574169191705E-2</v>
      </c>
      <c r="U4005" s="2">
        <f t="shared" si="914"/>
        <v>65886540.045235753</v>
      </c>
      <c r="V4005">
        <f t="array" ref="V4005:AA4005">rk((1-'Parameters-x'!B4010)*BETA_c,(1-'Parameters-x'!B4010)*BETA_a,(1-'Parameters-x'!B4010)*BETA_e,GAMMA,V4004,W4004,X4004,Y4004,Z4004,AA4004,dt,STAGE)</f>
        <v>14893592.571702942</v>
      </c>
      <c r="W4005">
        <v>1.1779983137298492E-3</v>
      </c>
      <c r="X4005">
        <v>33899286.884587876</v>
      </c>
      <c r="Y4005">
        <v>3.8662161084551463E-2</v>
      </c>
      <c r="Z4005">
        <v>12764073.440496856</v>
      </c>
      <c r="AA4005">
        <v>1.8136414770910391E-2</v>
      </c>
      <c r="AB4005">
        <f t="shared" si="915"/>
        <v>864831.42711905949</v>
      </c>
      <c r="AC4005" cm="1">
        <f t="array" ref="AC4005">NewI((1-'Parameters-x'!B4011)*BETA_c,V4005,T4005)</f>
        <v>1.541103362678337E-4</v>
      </c>
      <c r="AD4005">
        <f t="shared" si="916"/>
        <v>42600541.076749966</v>
      </c>
      <c r="AE4005" cm="1">
        <f t="array" ref="AE4005">NewI((1-'Parameters-x'!B4011)*BETA_a,X4005,T4005)</f>
        <v>5.0579347700405149E-3</v>
      </c>
      <c r="AF4005">
        <f t="shared" si="917"/>
        <v>22421167.54136673</v>
      </c>
      <c r="AG4005" cm="1">
        <f t="array" ref="AG4005">NewI((1-'Parameters-x'!B4011)*BETA_e,Z4005,T4005)</f>
        <v>2.3726765456782302E-3</v>
      </c>
    </row>
    <row r="4006" spans="1:33" x14ac:dyDescent="0.45">
      <c r="A4006">
        <f t="shared" si="925"/>
        <v>400.2000000000225</v>
      </c>
      <c r="B4006" s="2">
        <f t="shared" si="918"/>
        <v>25607323.663430303</v>
      </c>
      <c r="C4006" s="7">
        <f t="shared" si="919"/>
        <v>1.5177544193840091E-15</v>
      </c>
      <c r="D4006" s="2">
        <f t="shared" si="920"/>
        <v>101836169.3365697</v>
      </c>
      <c r="E4006" s="7">
        <f t="shared" si="921"/>
        <v>8.828299313689196E-17</v>
      </c>
      <c r="F4006">
        <f t="array" ref="F4006:K4006">rk(BETA_c,BETA_a,BETA_e,GAMMA,F4005,G4005,H4005,I4005,J4005,K4005,dt,STAGE)</f>
        <v>13625902.911273686</v>
      </c>
      <c r="G4006">
        <v>1.0575958832062757E-16</v>
      </c>
      <c r="H4006">
        <v>9399501.2758750357</v>
      </c>
      <c r="I4006">
        <v>1.0519852157241708E-15</v>
      </c>
      <c r="J4006">
        <v>2581919.4762815852</v>
      </c>
      <c r="K4006">
        <v>3.6000961533921076E-16</v>
      </c>
      <c r="L4006">
        <f t="shared" si="922"/>
        <v>2132521.0887263138</v>
      </c>
      <c r="M4006" cm="1">
        <f t="array" ref="M4006">NewI(BETA_c,F4006,C4006)</f>
        <v>6.1517020877461725E-18</v>
      </c>
      <c r="N4006">
        <f t="shared" si="923"/>
        <v>67100326.724124968</v>
      </c>
      <c r="O4006" cm="1">
        <f t="array" ref="O4006">NewI(BETA_a,H4006,C4006)</f>
        <v>6.1190665894120618E-17</v>
      </c>
      <c r="P4006">
        <f t="shared" si="924"/>
        <v>32603321.523718417</v>
      </c>
      <c r="Q4006" cm="1">
        <f t="array" ref="Q4006">NewI(BETA_e,J4006,C4006)</f>
        <v>2.094062515502517E-17</v>
      </c>
      <c r="S4006" s="2">
        <f t="shared" si="912"/>
        <v>61556952.896032147</v>
      </c>
      <c r="T4006" s="7">
        <f t="shared" si="913"/>
        <v>5.7528938081194803E-2</v>
      </c>
      <c r="U4006" s="2">
        <f t="shared" si="914"/>
        <v>65886540.046438918</v>
      </c>
      <c r="V4006">
        <f t="array" ref="V4006:AA4006">rk((1-'Parameters-x'!B4011)*BETA_c,(1-'Parameters-x'!B4011)*BETA_a,(1-'Parameters-x'!B4011)*BETA_e,GAMMA,V4005,W4005,X4005,Y4005,Z4005,AA4005,dt,STAGE)</f>
        <v>14893592.571687592</v>
      </c>
      <c r="W4006">
        <v>1.1689030099465898E-3</v>
      </c>
      <c r="X4006">
        <v>33899286.884084046</v>
      </c>
      <c r="Y4006">
        <v>3.8363651233207285E-2</v>
      </c>
      <c r="Z4006">
        <v>12764073.440260507</v>
      </c>
      <c r="AA4006">
        <v>1.7996383838040926E-2</v>
      </c>
      <c r="AB4006">
        <f t="shared" si="915"/>
        <v>864831.42714350484</v>
      </c>
      <c r="AC4006" cm="1">
        <f t="array" ref="AC4006">NewI((1-'Parameters-x'!B4012)*BETA_c,V4006,T4006)</f>
        <v>1.5292045312891904E-4</v>
      </c>
      <c r="AD4006">
        <f t="shared" si="916"/>
        <v>42600541.077552304</v>
      </c>
      <c r="AE4006" cm="1">
        <f t="array" ref="AE4006">NewI((1-'Parameters-x'!B4012)*BETA_a,X4006,T4006)</f>
        <v>5.018882546438585E-3</v>
      </c>
      <c r="AF4006">
        <f t="shared" si="917"/>
        <v>22421167.541743107</v>
      </c>
      <c r="AG4006" cm="1">
        <f t="array" ref="AG4006">NewI((1-'Parameters-x'!B4012)*BETA_e,Z4006,T4006)</f>
        <v>2.354357152634802E-3</v>
      </c>
    </row>
    <row r="4007" spans="1:33" x14ac:dyDescent="0.45">
      <c r="A4007">
        <f t="shared" si="925"/>
        <v>400.30000000002252</v>
      </c>
      <c r="B4007" s="2">
        <f t="shared" si="918"/>
        <v>25607323.663430303</v>
      </c>
      <c r="C4007" s="7">
        <f t="shared" si="919"/>
        <v>1.4951331081981077E-15</v>
      </c>
      <c r="D4007" s="2">
        <f t="shared" si="920"/>
        <v>101836169.3365697</v>
      </c>
      <c r="E4007" s="7">
        <f t="shared" si="921"/>
        <v>8.6967182729973181E-17</v>
      </c>
      <c r="F4007">
        <f t="array" ref="F4007:K4007">rk(BETA_c,BETA_a,BETA_e,GAMMA,F4006,G4006,H4006,I4006,J4006,K4006,dt,STAGE)</f>
        <v>13625902.911273686</v>
      </c>
      <c r="G4007">
        <v>1.0418329868791663E-16</v>
      </c>
      <c r="H4007">
        <v>9399501.2758750357</v>
      </c>
      <c r="I4007">
        <v>1.0363059433574749E-15</v>
      </c>
      <c r="J4007">
        <v>2581919.4762815852</v>
      </c>
      <c r="K4007">
        <v>3.5464386615271622E-16</v>
      </c>
      <c r="L4007">
        <f t="shared" si="922"/>
        <v>2132521.0887263138</v>
      </c>
      <c r="M4007" cm="1">
        <f t="array" ref="M4007">NewI(BETA_c,F4007,C4007)</f>
        <v>6.0600142853767058E-18</v>
      </c>
      <c r="N4007">
        <f t="shared" si="923"/>
        <v>67100326.724124968</v>
      </c>
      <c r="O4007" cm="1">
        <f t="array" ref="O4007">NewI(BETA_a,H4007,C4007)</f>
        <v>6.0278652015468738E-17</v>
      </c>
      <c r="P4007">
        <f t="shared" si="924"/>
        <v>32603321.523718417</v>
      </c>
      <c r="Q4007" cm="1">
        <f t="array" ref="Q4007">NewI(BETA_e,J4007,C4007)</f>
        <v>2.0628516429127738E-17</v>
      </c>
      <c r="S4007" s="2">
        <f t="shared" si="912"/>
        <v>61556952.895282447</v>
      </c>
      <c r="T4007" s="7">
        <f t="shared" si="913"/>
        <v>5.7084758183382822E-2</v>
      </c>
      <c r="U4007" s="2">
        <f t="shared" si="914"/>
        <v>65886540.047632799</v>
      </c>
      <c r="V4007">
        <f t="array" ref="V4007:AA4007">rk((1-'Parameters-x'!B4012)*BETA_c,(1-'Parameters-x'!B4012)*BETA_a,(1-'Parameters-x'!B4012)*BETA_e,GAMMA,V4006,W4006,X4006,Y4006,Z4006,AA4006,dt,STAGE)</f>
        <v>14893592.571672359</v>
      </c>
      <c r="W4007">
        <v>1.1598779308396182E-3</v>
      </c>
      <c r="X4007">
        <v>33899286.883584104</v>
      </c>
      <c r="Y4007">
        <v>3.8067446171055543E-2</v>
      </c>
      <c r="Z4007">
        <v>12764073.440025982</v>
      </c>
      <c r="AA4007">
        <v>1.7857434081487659E-2</v>
      </c>
      <c r="AB4007">
        <f t="shared" si="915"/>
        <v>864831.42716776254</v>
      </c>
      <c r="AC4007" cm="1">
        <f t="array" ref="AC4007">NewI((1-'Parameters-x'!B4013)*BETA_c,V4007,T4007)</f>
        <v>1.517397570563229E-4</v>
      </c>
      <c r="AD4007">
        <f t="shared" si="916"/>
        <v>42600541.07834845</v>
      </c>
      <c r="AE4007" cm="1">
        <f t="array" ref="AE4007">NewI((1-'Parameters-x'!B4013)*BETA_a,X4007,T4007)</f>
        <v>4.9801318443538998E-3</v>
      </c>
      <c r="AF4007">
        <f t="shared" si="917"/>
        <v>22421167.542116586</v>
      </c>
      <c r="AG4007" cm="1">
        <f t="array" ref="AG4007">NewI((1-'Parameters-x'!B4013)*BETA_e,Z4007,T4007)</f>
        <v>2.3361792032962673E-3</v>
      </c>
    </row>
    <row r="4008" spans="1:33" x14ac:dyDescent="0.45">
      <c r="A4008">
        <f t="shared" si="925"/>
        <v>400.40000000002254</v>
      </c>
      <c r="B4008" s="2">
        <f t="shared" si="918"/>
        <v>25607323.663430303</v>
      </c>
      <c r="C4008" s="7">
        <f t="shared" si="919"/>
        <v>1.4728489554570994E-15</v>
      </c>
      <c r="D4008" s="2">
        <f t="shared" si="920"/>
        <v>101836169.3365697</v>
      </c>
      <c r="E4008" s="7">
        <f t="shared" si="921"/>
        <v>8.5670983767630958E-17</v>
      </c>
      <c r="F4008">
        <f t="array" ref="F4008:K4008">rk(BETA_c,BETA_a,BETA_e,GAMMA,F4007,G4007,H4007,I4007,J4007,K4007,dt,STAGE)</f>
        <v>13625902.911273686</v>
      </c>
      <c r="G4008">
        <v>1.0263050280215426E-16</v>
      </c>
      <c r="H4008">
        <v>9399501.2758750357</v>
      </c>
      <c r="I4008">
        <v>1.0208603620904939E-15</v>
      </c>
      <c r="J4008">
        <v>2581919.4762815852</v>
      </c>
      <c r="K4008">
        <v>3.4935809056445125E-16</v>
      </c>
      <c r="L4008">
        <f t="shared" si="922"/>
        <v>2132521.0887263138</v>
      </c>
      <c r="M4008" cm="1">
        <f t="array" ref="M4008">NewI(BETA_c,F4008,C4008)</f>
        <v>5.9696930402597569E-18</v>
      </c>
      <c r="N4008">
        <f t="shared" si="923"/>
        <v>67100326.724124968</v>
      </c>
      <c r="O4008" cm="1">
        <f t="array" ref="O4008">NewI(BETA_a,H4008,C4008)</f>
        <v>5.9380231211883139E-17</v>
      </c>
      <c r="P4008">
        <f t="shared" si="924"/>
        <v>32603321.523718417</v>
      </c>
      <c r="Q4008" cm="1">
        <f t="array" ref="Q4008">NewI(BETA_e,J4008,C4008)</f>
        <v>2.0321059515488063E-17</v>
      </c>
      <c r="S4008" s="2">
        <f t="shared" si="912"/>
        <v>61556952.894538529</v>
      </c>
      <c r="T4008" s="7">
        <f t="shared" si="913"/>
        <v>5.6644007790573672E-2</v>
      </c>
      <c r="U4008" s="2">
        <f t="shared" si="914"/>
        <v>65886540.048817456</v>
      </c>
      <c r="V4008">
        <f t="array" ref="V4008:AA4008">rk((1-'Parameters-x'!B4013)*BETA_c,(1-'Parameters-x'!B4013)*BETA_a,(1-'Parameters-x'!B4013)*BETA_e,GAMMA,V4007,W4007,X4007,Y4007,Z4007,AA4007,dt,STAGE)</f>
        <v>14893592.571657244</v>
      </c>
      <c r="W4008">
        <v>1.1509225342054854E-3</v>
      </c>
      <c r="X4008">
        <v>33899286.883088022</v>
      </c>
      <c r="Y4008">
        <v>3.7773528102860464E-2</v>
      </c>
      <c r="Z4008">
        <v>12764073.439793266</v>
      </c>
      <c r="AA4008">
        <v>1.7719557153507724E-2</v>
      </c>
      <c r="AB4008">
        <f t="shared" si="915"/>
        <v>864831.42719183338</v>
      </c>
      <c r="AC4008" cm="1">
        <f t="array" ref="AC4008">NewI((1-'Parameters-x'!B4014)*BETA_c,V4008,T4008)</f>
        <v>1.5056817711687188E-4</v>
      </c>
      <c r="AD4008">
        <f t="shared" si="916"/>
        <v>42600541.07913845</v>
      </c>
      <c r="AE4008" cm="1">
        <f t="array" ref="AE4008">NewI((1-'Parameters-x'!B4014)*BETA_a,X4008,T4008)</f>
        <v>4.9416803357442427E-3</v>
      </c>
      <c r="AF4008">
        <f t="shared" si="917"/>
        <v>22421167.542487178</v>
      </c>
      <c r="AG4008" cm="1">
        <f t="array" ref="AG4008">NewI((1-'Parameters-x'!B4014)*BETA_e,Z4008,T4008)</f>
        <v>2.318141605578322E-3</v>
      </c>
    </row>
    <row r="4009" spans="1:33" x14ac:dyDescent="0.45">
      <c r="A4009">
        <f t="shared" si="925"/>
        <v>400.50000000002257</v>
      </c>
      <c r="B4009" s="2">
        <f t="shared" si="918"/>
        <v>25607323.663430303</v>
      </c>
      <c r="C4009" s="7">
        <f t="shared" si="919"/>
        <v>1.4508969359961729E-15</v>
      </c>
      <c r="D4009" s="2">
        <f t="shared" si="920"/>
        <v>101836169.3365697</v>
      </c>
      <c r="E4009" s="7">
        <f t="shared" si="921"/>
        <v>8.4394103951859154E-17</v>
      </c>
      <c r="F4009">
        <f t="array" ref="F4009:K4009">rk(BETA_c,BETA_a,BETA_e,GAMMA,F4008,G4008,H4008,I4008,J4008,K4008,dt,STAGE)</f>
        <v>13625902.911273686</v>
      </c>
      <c r="G4009">
        <v>1.0110085050171152E-16</v>
      </c>
      <c r="H4009">
        <v>9399501.2758750357</v>
      </c>
      <c r="I4009">
        <v>1.0056449888834031E-15</v>
      </c>
      <c r="J4009">
        <v>2581919.4762815852</v>
      </c>
      <c r="K4009">
        <v>3.4415109661105841E-16</v>
      </c>
      <c r="L4009">
        <f t="shared" si="922"/>
        <v>2132521.0887263138</v>
      </c>
      <c r="M4009" cm="1">
        <f t="array" ref="M4009">NewI(BETA_c,F4009,C4009)</f>
        <v>5.8807179845963818E-18</v>
      </c>
      <c r="N4009">
        <f t="shared" si="923"/>
        <v>67100326.724124968</v>
      </c>
      <c r="O4009" cm="1">
        <f t="array" ref="O4009">NewI(BETA_a,H4009,C4009)</f>
        <v>5.8495200885909868E-17</v>
      </c>
      <c r="P4009">
        <f t="shared" si="924"/>
        <v>32603321.523718417</v>
      </c>
      <c r="Q4009" cm="1">
        <f t="array" ref="Q4009">NewI(BETA_e,J4009,C4009)</f>
        <v>2.0018185081352899E-17</v>
      </c>
      <c r="S4009" s="2">
        <f t="shared" si="912"/>
        <v>61556952.893800363</v>
      </c>
      <c r="T4009" s="7">
        <f t="shared" si="913"/>
        <v>5.6206660423621102E-2</v>
      </c>
      <c r="U4009" s="2">
        <f t="shared" si="914"/>
        <v>65886540.049992971</v>
      </c>
      <c r="V4009">
        <f t="array" ref="V4009:AA4009">rk((1-'Parameters-x'!B4014)*BETA_c,(1-'Parameters-x'!B4014)*BETA_a,(1-'Parameters-x'!B4014)*BETA_e,GAMMA,V4008,W4008,X4008,Y4008,Z4008,AA4008,dt,STAGE)</f>
        <v>14893592.571642246</v>
      </c>
      <c r="W4009">
        <v>1.1420362820270852E-3</v>
      </c>
      <c r="X4009">
        <v>33899286.88259577</v>
      </c>
      <c r="Y4009">
        <v>3.748187937078299E-2</v>
      </c>
      <c r="Z4009">
        <v>12764073.439562349</v>
      </c>
      <c r="AA4009">
        <v>1.7582744770811023E-2</v>
      </c>
      <c r="AB4009">
        <f t="shared" si="915"/>
        <v>864831.42721571762</v>
      </c>
      <c r="AC4009" cm="1">
        <f t="array" ref="AC4009">NewI((1-'Parameters-x'!B4015)*BETA_c,V4009,T4009)</f>
        <v>1.4940564292506648E-4</v>
      </c>
      <c r="AD4009">
        <f t="shared" si="916"/>
        <v>42600541.079922348</v>
      </c>
      <c r="AE4009" cm="1">
        <f t="array" ref="AE4009">NewI((1-'Parameters-x'!B4015)*BETA_a,X4009,T4009)</f>
        <v>4.9035257105421752E-3</v>
      </c>
      <c r="AF4009">
        <f t="shared" si="917"/>
        <v>22421167.542854905</v>
      </c>
      <c r="AG4009" cm="1">
        <f t="array" ref="AG4009">NewI((1-'Parameters-x'!B4015)*BETA_e,Z4009,T4009)</f>
        <v>2.3002432758286251E-3</v>
      </c>
    </row>
    <row r="4010" spans="1:33" x14ac:dyDescent="0.45">
      <c r="A4010">
        <f t="shared" si="925"/>
        <v>400.60000000002259</v>
      </c>
      <c r="B4010" s="2">
        <f t="shared" si="918"/>
        <v>25607323.663430303</v>
      </c>
      <c r="C4010" s="7">
        <f t="shared" si="919"/>
        <v>1.4292720995478883E-15</v>
      </c>
      <c r="D4010" s="2">
        <f t="shared" si="920"/>
        <v>101836169.3365697</v>
      </c>
      <c r="E4010" s="7">
        <f t="shared" si="921"/>
        <v>8.3136255341195804E-17</v>
      </c>
      <c r="F4010">
        <f t="array" ref="F4010:K4010">rk(BETA_c,BETA_a,BETA_e,GAMMA,F4009,G4009,H4009,I4009,J4009,K4009,dt,STAGE)</f>
        <v>13625902.911273686</v>
      </c>
      <c r="G4010">
        <v>9.9593996843929766E-17</v>
      </c>
      <c r="H4010">
        <v>9399501.2758750357</v>
      </c>
      <c r="I4010">
        <v>9.9065639260920701E-16</v>
      </c>
      <c r="J4010">
        <v>2581919.4762815852</v>
      </c>
      <c r="K4010">
        <v>3.3902171009475154E-16</v>
      </c>
      <c r="L4010">
        <f t="shared" si="922"/>
        <v>2132521.0887263138</v>
      </c>
      <c r="M4010" cm="1">
        <f t="array" ref="M4010">NewI(BETA_c,F4010,C4010)</f>
        <v>5.793069054158694E-18</v>
      </c>
      <c r="N4010">
        <f t="shared" si="923"/>
        <v>67100326.724124968</v>
      </c>
      <c r="O4010" cm="1">
        <f t="array" ref="O4010">NewI(BETA_a,H4010,C4010)</f>
        <v>5.7623361459700835E-17</v>
      </c>
      <c r="P4010">
        <f t="shared" si="924"/>
        <v>32603321.523718417</v>
      </c>
      <c r="Q4010" cm="1">
        <f t="array" ref="Q4010">NewI(BETA_e,J4010,C4010)</f>
        <v>1.9719824827336283E-17</v>
      </c>
      <c r="S4010" s="2">
        <f t="shared" si="912"/>
        <v>61556952.893067896</v>
      </c>
      <c r="T4010" s="7">
        <f t="shared" si="913"/>
        <v>5.5772689807823836E-2</v>
      </c>
      <c r="U4010" s="2">
        <f t="shared" si="914"/>
        <v>65886540.051159419</v>
      </c>
      <c r="V4010">
        <f t="array" ref="V4010:AA4010">rk((1-'Parameters-x'!B4015)*BETA_c,(1-'Parameters-x'!B4015)*BETA_a,(1-'Parameters-x'!B4015)*BETA_e,GAMMA,V4009,W4009,X4009,Y4009,Z4009,AA4009,dt,STAGE)</f>
        <v>14893592.571627364</v>
      </c>
      <c r="W4010">
        <v>1.1332186404413318E-3</v>
      </c>
      <c r="X4010">
        <v>33899286.882107317</v>
      </c>
      <c r="Y4010">
        <v>3.7192482453319901E-2</v>
      </c>
      <c r="Z4010">
        <v>12764073.439333213</v>
      </c>
      <c r="AA4010">
        <v>1.7446988714062601E-2</v>
      </c>
      <c r="AB4010">
        <f t="shared" si="915"/>
        <v>864831.4272394178</v>
      </c>
      <c r="AC4010" cm="1">
        <f t="array" ref="AC4010">NewI((1-'Parameters-x'!B4016)*BETA_c,V4010,T4010)</f>
        <v>1.4825208463885214E-4</v>
      </c>
      <c r="AD4010">
        <f t="shared" si="916"/>
        <v>42600541.080700204</v>
      </c>
      <c r="AE4010" cm="1">
        <f t="array" ref="AE4010">NewI((1-'Parameters-x'!B4016)*BETA_a,X4010,T4010)</f>
        <v>4.8656656765162431E-3</v>
      </c>
      <c r="AF4010">
        <f t="shared" si="917"/>
        <v>22421167.543219797</v>
      </c>
      <c r="AG4010" cm="1">
        <f t="array" ref="AG4010">NewI((1-'Parameters-x'!B4016)*BETA_e,Z4010,T4010)</f>
        <v>2.2824831387616954E-3</v>
      </c>
    </row>
    <row r="4011" spans="1:33" x14ac:dyDescent="0.45">
      <c r="A4011">
        <f t="shared" si="925"/>
        <v>400.70000000002261</v>
      </c>
      <c r="B4011" s="2">
        <f t="shared" si="918"/>
        <v>25607323.663430303</v>
      </c>
      <c r="C4011" s="7">
        <f t="shared" si="919"/>
        <v>1.4079695696258726E-15</v>
      </c>
      <c r="D4011" s="2">
        <f t="shared" si="920"/>
        <v>101836169.3365697</v>
      </c>
      <c r="E4011" s="7">
        <f t="shared" si="921"/>
        <v>8.18971542857912E-17</v>
      </c>
      <c r="F4011">
        <f t="array" ref="F4011:K4011">rk(BETA_c,BETA_a,BETA_e,GAMMA,F4010,G4010,H4010,I4010,J4010,K4010,dt,STAGE)</f>
        <v>13625902.911273686</v>
      </c>
      <c r="G4011">
        <v>9.8109602027334616E-17</v>
      </c>
      <c r="H4011">
        <v>9399501.2758750357</v>
      </c>
      <c r="I4011">
        <v>9.7589119328000865E-16</v>
      </c>
      <c r="J4011">
        <v>2581919.4762815852</v>
      </c>
      <c r="K4011">
        <v>3.3396877431852925E-16</v>
      </c>
      <c r="L4011">
        <f t="shared" si="922"/>
        <v>2132521.0887263138</v>
      </c>
      <c r="M4011" cm="1">
        <f t="array" ref="M4011">NewI(BETA_c,F4011,C4011)</f>
        <v>5.7067264837653065E-18</v>
      </c>
      <c r="N4011">
        <f t="shared" si="923"/>
        <v>67100326.724124968</v>
      </c>
      <c r="O4011" cm="1">
        <f t="array" ref="O4011">NewI(BETA_a,H4011,C4011)</f>
        <v>5.6764516330008107E-17</v>
      </c>
      <c r="P4011">
        <f t="shared" si="924"/>
        <v>32603321.523718417</v>
      </c>
      <c r="Q4011" cm="1">
        <f t="array" ref="Q4011">NewI(BETA_e,J4011,C4011)</f>
        <v>1.9425911472017782E-17</v>
      </c>
      <c r="S4011" s="2">
        <f t="shared" si="912"/>
        <v>61556952.892341077</v>
      </c>
      <c r="T4011" s="7">
        <f t="shared" si="913"/>
        <v>5.5342069871347092E-2</v>
      </c>
      <c r="U4011" s="2">
        <f t="shared" si="914"/>
        <v>65886540.052316859</v>
      </c>
      <c r="V4011">
        <f t="array" ref="V4011:AA4011">rk((1-'Parameters-x'!B4016)*BETA_c,(1-'Parameters-x'!B4016)*BETA_a,(1-'Parameters-x'!B4016)*BETA_e,GAMMA,V4010,W4010,X4010,Y4010,Z4010,AA4010,dt,STAGE)</f>
        <v>14893592.571612595</v>
      </c>
      <c r="W4011">
        <v>1.1244690797070859E-3</v>
      </c>
      <c r="X4011">
        <v>33899286.881622635</v>
      </c>
      <c r="Y4011">
        <v>3.6905319964251178E-2</v>
      </c>
      <c r="Z4011">
        <v>12764073.439105848</v>
      </c>
      <c r="AA4011">
        <v>1.731228082738883E-2</v>
      </c>
      <c r="AB4011">
        <f t="shared" si="915"/>
        <v>864831.42726293625</v>
      </c>
      <c r="AC4011" cm="1">
        <f t="array" ref="AC4011">NewI((1-'Parameters-x'!B4017)*BETA_c,V4011,T4011)</f>
        <v>1.4710743295542357E-4</v>
      </c>
      <c r="AD4011">
        <f t="shared" si="916"/>
        <v>42600541.081472047</v>
      </c>
      <c r="AE4011" cm="1">
        <f t="array" ref="AE4011">NewI((1-'Parameters-x'!B4017)*BETA_a,X4011,T4011)</f>
        <v>4.828097959133271E-3</v>
      </c>
      <c r="AF4011">
        <f t="shared" si="917"/>
        <v>22421167.543581873</v>
      </c>
      <c r="AG4011" cm="1">
        <f t="array" ref="AG4011">NewI((1-'Parameters-x'!B4017)*BETA_e,Z4011,T4011)</f>
        <v>2.2648601273943109E-3</v>
      </c>
    </row>
    <row r="4012" spans="1:33" x14ac:dyDescent="0.45">
      <c r="A4012">
        <f t="shared" si="925"/>
        <v>400.80000000002264</v>
      </c>
      <c r="B4012" s="2">
        <f t="shared" si="918"/>
        <v>25607323.663430303</v>
      </c>
      <c r="C4012" s="7">
        <f t="shared" si="919"/>
        <v>1.3869845424251524E-15</v>
      </c>
      <c r="D4012" s="2">
        <f t="shared" si="920"/>
        <v>101836169.3365697</v>
      </c>
      <c r="E4012" s="7">
        <f t="shared" si="921"/>
        <v>8.0676521363443606E-17</v>
      </c>
      <c r="F4012">
        <f t="array" ref="F4012:K4012">rk(BETA_c,BETA_a,BETA_e,GAMMA,F4011,G4011,H4011,I4011,J4011,K4011,dt,STAGE)</f>
        <v>13625902.911273686</v>
      </c>
      <c r="G4012">
        <v>9.6647331315009438E-17</v>
      </c>
      <c r="H4012">
        <v>9399501.2758750357</v>
      </c>
      <c r="I4012">
        <v>9.6134606128480755E-16</v>
      </c>
      <c r="J4012">
        <v>2581919.4762815852</v>
      </c>
      <c r="K4012">
        <v>3.2899114982533529E-16</v>
      </c>
      <c r="L4012">
        <f t="shared" si="922"/>
        <v>2132521.0887263138</v>
      </c>
      <c r="M4012" cm="1">
        <f t="array" ref="M4012">NewI(BETA_c,F4012,C4012)</f>
        <v>5.6216708028242E-18</v>
      </c>
      <c r="N4012">
        <f t="shared" si="923"/>
        <v>67100326.724124968</v>
      </c>
      <c r="O4012" cm="1">
        <f t="array" ref="O4012">NewI(BETA_a,H4012,C4012)</f>
        <v>5.5918471823849158E-17</v>
      </c>
      <c r="P4012">
        <f t="shared" si="924"/>
        <v>32603321.523718417</v>
      </c>
      <c r="Q4012" cm="1">
        <f t="array" ref="Q4012">NewI(BETA_e,J4012,C4012)</f>
        <v>1.9136378736770245E-17</v>
      </c>
      <c r="S4012" s="2">
        <f t="shared" si="912"/>
        <v>61556952.891619869</v>
      </c>
      <c r="T4012" s="7">
        <f t="shared" si="913"/>
        <v>5.4914774743656275E-2</v>
      </c>
      <c r="U4012" s="2">
        <f t="shared" si="914"/>
        <v>65886540.053465351</v>
      </c>
      <c r="V4012">
        <f t="array" ref="V4012:AA4012">rk((1-'Parameters-x'!B4017)*BETA_c,(1-'Parameters-x'!B4017)*BETA_a,(1-'Parameters-x'!B4017)*BETA_e,GAMMA,V4011,W4011,X4011,Y4011,Z4011,AA4011,dt,STAGE)</f>
        <v>14893592.571597943</v>
      </c>
      <c r="W4012">
        <v>1.1157870741733305E-3</v>
      </c>
      <c r="X4012">
        <v>33899286.881141692</v>
      </c>
      <c r="Y4012">
        <v>3.6620374651595504E-2</v>
      </c>
      <c r="Z4012">
        <v>12764073.438880237</v>
      </c>
      <c r="AA4012">
        <v>1.717861301788744E-2</v>
      </c>
      <c r="AB4012">
        <f t="shared" si="915"/>
        <v>864831.42728626984</v>
      </c>
      <c r="AC4012" cm="1">
        <f t="array" ref="AC4012">NewI((1-'Parameters-x'!B4018)*BETA_c,V4012,T4012)</f>
        <v>1.4597161910706141E-4</v>
      </c>
      <c r="AD4012">
        <f t="shared" si="916"/>
        <v>42600541.082237937</v>
      </c>
      <c r="AE4012" cm="1">
        <f t="array" ref="AE4012">NewI((1-'Parameters-x'!B4018)*BETA_a,X4012,T4012)</f>
        <v>4.7908203014217134E-3</v>
      </c>
      <c r="AF4012">
        <f t="shared" si="917"/>
        <v>22421167.543941151</v>
      </c>
      <c r="AG4012" cm="1">
        <f t="array" ref="AG4012">NewI((1-'Parameters-x'!B4018)*BETA_e,Z4012,T4012)</f>
        <v>2.2473731829814095E-3</v>
      </c>
    </row>
    <row r="4013" spans="1:33" x14ac:dyDescent="0.45">
      <c r="A4013">
        <f t="shared" si="925"/>
        <v>400.90000000002266</v>
      </c>
      <c r="B4013" s="2">
        <f t="shared" si="918"/>
        <v>25607323.663430303</v>
      </c>
      <c r="C4013" s="7">
        <f t="shared" si="919"/>
        <v>1.3663122857388772E-15</v>
      </c>
      <c r="D4013" s="2">
        <f t="shared" si="920"/>
        <v>101836169.3365697</v>
      </c>
      <c r="E4013" s="7">
        <f t="shared" si="921"/>
        <v>7.9474081316588592E-17</v>
      </c>
      <c r="F4013">
        <f t="array" ref="F4013:K4013">rk(BETA_c,BETA_a,BETA_e,GAMMA,F4012,G4012,H4012,I4012,J4012,K4012,dt,STAGE)</f>
        <v>13625902.911273686</v>
      </c>
      <c r="G4013">
        <v>9.5206854959110834E-17</v>
      </c>
      <c r="H4013">
        <v>9399501.2758750357</v>
      </c>
      <c r="I4013">
        <v>9.470177166386601E-16</v>
      </c>
      <c r="J4013">
        <v>2581919.4762815852</v>
      </c>
      <c r="K4013">
        <v>3.2408771414110632E-16</v>
      </c>
      <c r="L4013">
        <f t="shared" si="922"/>
        <v>2132521.0887263138</v>
      </c>
      <c r="M4013" cm="1">
        <f t="array" ref="M4013">NewI(BETA_c,F4013,C4013)</f>
        <v>5.5378828309420315E-18</v>
      </c>
      <c r="N4013">
        <f t="shared" si="923"/>
        <v>67100326.724124968</v>
      </c>
      <c r="O4013" cm="1">
        <f t="array" ref="O4013">NewI(BETA_a,H4013,C4013)</f>
        <v>5.5085037154832843E-17</v>
      </c>
      <c r="P4013">
        <f t="shared" si="924"/>
        <v>32603321.523718417</v>
      </c>
      <c r="Q4013" cm="1">
        <f t="array" ref="Q4013">NewI(BETA_e,J4013,C4013)</f>
        <v>1.8851161330813723E-17</v>
      </c>
      <c r="S4013" s="2">
        <f t="shared" si="912"/>
        <v>61556952.890904233</v>
      </c>
      <c r="T4013" s="7">
        <f t="shared" si="913"/>
        <v>5.4490778753962694E-2</v>
      </c>
      <c r="U4013" s="2">
        <f t="shared" si="914"/>
        <v>65886540.054604992</v>
      </c>
      <c r="V4013">
        <f t="array" ref="V4013:AA4013">rk((1-'Parameters-x'!B4018)*BETA_c,(1-'Parameters-x'!B4018)*BETA_a,(1-'Parameters-x'!B4018)*BETA_e,GAMMA,V4012,W4012,X4012,Y4012,Z4012,AA4012,dt,STAGE)</f>
        <v>14893592.571583403</v>
      </c>
      <c r="W4013">
        <v>1.1071721022475898E-3</v>
      </c>
      <c r="X4013">
        <v>33899286.88066446</v>
      </c>
      <c r="Y4013">
        <v>3.6337629396573791E-2</v>
      </c>
      <c r="Z4013">
        <v>12764073.438656369</v>
      </c>
      <c r="AA4013">
        <v>1.7045977255141315E-2</v>
      </c>
      <c r="AB4013">
        <f t="shared" si="915"/>
        <v>864831.42730942462</v>
      </c>
      <c r="AC4013" cm="1">
        <f t="array" ref="AC4013">NewI((1-'Parameters-x'!B4019)*BETA_c,V4013,T4013)</f>
        <v>1.4484457485700031E-4</v>
      </c>
      <c r="AD4013">
        <f t="shared" si="916"/>
        <v>42600541.082997911</v>
      </c>
      <c r="AE4013" cm="1">
        <f t="array" ref="AE4013">NewI((1-'Parameters-x'!B4019)*BETA_a,X4013,T4013)</f>
        <v>4.7538304638360604E-3</v>
      </c>
      <c r="AF4013">
        <f t="shared" si="917"/>
        <v>22421167.544297654</v>
      </c>
      <c r="AG4013" cm="1">
        <f t="array" ref="AG4013">NewI((1-'Parameters-x'!B4019)*BETA_e,Z4013,T4013)</f>
        <v>2.2300212549524788E-3</v>
      </c>
    </row>
    <row r="4014" spans="1:33" x14ac:dyDescent="0.45">
      <c r="A4014">
        <f t="shared" si="925"/>
        <v>401.00000000002268</v>
      </c>
      <c r="B4014" s="2">
        <f t="shared" si="918"/>
        <v>25607323.663430303</v>
      </c>
      <c r="C4014" s="7">
        <f t="shared" si="919"/>
        <v>1.3459481378911881E-15</v>
      </c>
      <c r="D4014" s="2">
        <f t="shared" si="920"/>
        <v>101836169.3365697</v>
      </c>
      <c r="E4014" s="7">
        <f t="shared" si="921"/>
        <v>7.8289562990227321E-17</v>
      </c>
      <c r="F4014">
        <f t="array" ref="F4014:K4014">rk(BETA_c,BETA_a,BETA_e,GAMMA,F4013,G4013,H4013,I4013,J4013,K4013,dt,STAGE)</f>
        <v>13625902.911273686</v>
      </c>
      <c r="G4014">
        <v>9.3787848126509162E-17</v>
      </c>
      <c r="H4014">
        <v>9399501.2758750357</v>
      </c>
      <c r="I4014">
        <v>9.3290292824302937E-16</v>
      </c>
      <c r="J4014">
        <v>2581919.4762815852</v>
      </c>
      <c r="K4014">
        <v>3.1925736152164969E-16</v>
      </c>
      <c r="L4014">
        <f t="shared" si="922"/>
        <v>2132521.0887263138</v>
      </c>
      <c r="M4014" cm="1">
        <f t="array" ref="M4014">NewI(BETA_c,F4014,C4014)</f>
        <v>5.4553436735988803E-18</v>
      </c>
      <c r="N4014">
        <f t="shared" si="923"/>
        <v>67100326.724124968</v>
      </c>
      <c r="O4014" cm="1">
        <f t="array" ref="O4014">NewI(BETA_a,H4014,C4014)</f>
        <v>5.4264024380136288E-17</v>
      </c>
      <c r="P4014">
        <f t="shared" si="924"/>
        <v>32603321.523718417</v>
      </c>
      <c r="Q4014" cm="1">
        <f t="array" ref="Q4014">NewI(BETA_e,J4014,C4014)</f>
        <v>1.8570194936492144E-17</v>
      </c>
      <c r="S4014" s="2">
        <f t="shared" si="912"/>
        <v>61556952.890194118</v>
      </c>
      <c r="T4014" s="7">
        <f t="shared" si="913"/>
        <v>5.4070056429681365E-2</v>
      </c>
      <c r="U4014" s="2">
        <f t="shared" si="914"/>
        <v>65886540.055735826</v>
      </c>
      <c r="V4014">
        <f t="array" ref="V4014:AA4014">rk((1-'Parameters-x'!B4019)*BETA_c,(1-'Parameters-x'!B4019)*BETA_a,(1-'Parameters-x'!B4019)*BETA_e,GAMMA,V4013,W4013,X4013,Y4013,Z4013,AA4013,dt,STAGE)</f>
        <v>14893592.571568975</v>
      </c>
      <c r="W4014">
        <v>1.0986236463645942E-3</v>
      </c>
      <c r="X4014">
        <v>33899286.880190916</v>
      </c>
      <c r="Y4014">
        <v>3.6057067212580743E-2</v>
      </c>
      <c r="Z4014">
        <v>12764073.438434228</v>
      </c>
      <c r="AA4014">
        <v>1.6914365570736032E-2</v>
      </c>
      <c r="AB4014">
        <f t="shared" si="915"/>
        <v>864831.42733240116</v>
      </c>
      <c r="AC4014" cm="1">
        <f t="array" ref="AC4014">NewI((1-'Parameters-x'!B4020)*BETA_c,V4014,T4014)</f>
        <v>1.4372623249532993E-4</v>
      </c>
      <c r="AD4014">
        <f t="shared" si="916"/>
        <v>42600541.083752014</v>
      </c>
      <c r="AE4014" cm="1">
        <f t="array" ref="AE4014">NewI((1-'Parameters-x'!B4020)*BETA_a,X4014,T4014)</f>
        <v>4.7171262241222965E-3</v>
      </c>
      <c r="AF4014">
        <f t="shared" si="917"/>
        <v>22421167.544651408</v>
      </c>
      <c r="AG4014" cm="1">
        <f t="array" ref="AG4014">NewI((1-'Parameters-x'!B4020)*BETA_e,Z4014,T4014)</f>
        <v>2.212803300848444E-3</v>
      </c>
    </row>
    <row r="4015" spans="1:33" x14ac:dyDescent="0.45">
      <c r="A4015">
        <f t="shared" si="925"/>
        <v>401.1000000000227</v>
      </c>
      <c r="B4015" s="2">
        <f t="shared" si="918"/>
        <v>25607323.663430303</v>
      </c>
      <c r="C4015" s="7">
        <f t="shared" si="919"/>
        <v>1.3258875066859908E-15</v>
      </c>
      <c r="D4015" s="2">
        <f t="shared" si="920"/>
        <v>101836169.3365697</v>
      </c>
      <c r="E4015" s="7">
        <f t="shared" si="921"/>
        <v>7.7122699270779904E-17</v>
      </c>
      <c r="F4015">
        <f t="array" ref="F4015:K4015">rk(BETA_c,BETA_a,BETA_e,GAMMA,F4014,G4014,H4014,I4014,J4014,K4014,dt,STAGE)</f>
        <v>13625902.911273686</v>
      </c>
      <c r="G4015">
        <v>9.2389990825537438E-17</v>
      </c>
      <c r="H4015">
        <v>9399501.2758750357</v>
      </c>
      <c r="I4015">
        <v>9.1899851315715961E-16</v>
      </c>
      <c r="J4015">
        <v>2581919.4762815852</v>
      </c>
      <c r="K4015">
        <v>3.1449900270329371E-16</v>
      </c>
      <c r="L4015">
        <f t="shared" si="922"/>
        <v>2132521.0887263138</v>
      </c>
      <c r="M4015" cm="1">
        <f t="array" ref="M4015">NewI(BETA_c,F4015,C4015)</f>
        <v>5.3740347178874521E-18</v>
      </c>
      <c r="N4015">
        <f t="shared" si="923"/>
        <v>67100326.724124968</v>
      </c>
      <c r="O4015" cm="1">
        <f t="array" ref="O4015">NewI(BETA_a,H4015,C4015)</f>
        <v>5.3455248358123062E-17</v>
      </c>
      <c r="P4015">
        <f t="shared" si="924"/>
        <v>32603321.523718417</v>
      </c>
      <c r="Q4015" cm="1">
        <f t="array" ref="Q4015">NewI(BETA_e,J4015,C4015)</f>
        <v>1.82934161947694E-17</v>
      </c>
      <c r="S4015" s="2">
        <f t="shared" si="912"/>
        <v>61556952.889489487</v>
      </c>
      <c r="T4015" s="7">
        <f t="shared" si="913"/>
        <v>5.365258249490068E-2</v>
      </c>
      <c r="U4015" s="2">
        <f t="shared" si="914"/>
        <v>65886540.056857929</v>
      </c>
      <c r="V4015">
        <f t="array" ref="V4015:AA4015">rk((1-'Parameters-x'!B4020)*BETA_c,(1-'Parameters-x'!B4020)*BETA_a,(1-'Parameters-x'!B4020)*BETA_e,GAMMA,V4014,W4014,X4014,Y4014,Z4014,AA4014,dt,STAGE)</f>
        <v>14893592.571554659</v>
      </c>
      <c r="W4015">
        <v>1.0901411929551861E-3</v>
      </c>
      <c r="X4015">
        <v>33899286.879721023</v>
      </c>
      <c r="Y4015">
        <v>3.5778671244164326E-2</v>
      </c>
      <c r="Z4015">
        <v>12764073.438213803</v>
      </c>
      <c r="AA4015">
        <v>1.6783770057781165E-2</v>
      </c>
      <c r="AB4015">
        <f t="shared" si="915"/>
        <v>864831.42735519982</v>
      </c>
      <c r="AC4015" cm="1">
        <f t="array" ref="AC4015">NewI((1-'Parameters-x'!B4021)*BETA_c,V4015,T4015)</f>
        <v>1.4261652483492691E-4</v>
      </c>
      <c r="AD4015">
        <f t="shared" si="916"/>
        <v>42600541.084500305</v>
      </c>
      <c r="AE4015" cm="1">
        <f t="array" ref="AE4015">NewI((1-'Parameters-x'!B4021)*BETA_a,X4015,T4015)</f>
        <v>4.6807053771843856E-3</v>
      </c>
      <c r="AF4015">
        <f t="shared" si="917"/>
        <v>22421167.545002427</v>
      </c>
      <c r="AG4015" cm="1">
        <f t="array" ref="AG4015">NewI((1-'Parameters-x'!B4021)*BETA_e,Z4015,T4015)</f>
        <v>2.1957182862590375E-3</v>
      </c>
    </row>
    <row r="4016" spans="1:33" x14ac:dyDescent="0.45">
      <c r="A4016">
        <f t="shared" si="925"/>
        <v>401.20000000002273</v>
      </c>
      <c r="B4016" s="2">
        <f t="shared" si="918"/>
        <v>25607323.663430303</v>
      </c>
      <c r="C4016" s="7">
        <f t="shared" si="919"/>
        <v>1.3061258683713972E-15</v>
      </c>
      <c r="D4016" s="2">
        <f t="shared" si="920"/>
        <v>101836169.3365697</v>
      </c>
      <c r="E4016" s="7">
        <f t="shared" si="921"/>
        <v>7.597322702585041E-17</v>
      </c>
      <c r="F4016">
        <f t="array" ref="F4016:K4016">rk(BETA_c,BETA_a,BETA_e,GAMMA,F4015,G4015,H4015,I4015,J4015,K4015,dt,STAGE)</f>
        <v>13625902.911273686</v>
      </c>
      <c r="G4016">
        <v>9.1012967833831903E-17</v>
      </c>
      <c r="H4016">
        <v>9399501.2758750357</v>
      </c>
      <c r="I4016">
        <v>9.0530133588031088E-16</v>
      </c>
      <c r="J4016">
        <v>2581919.4762815852</v>
      </c>
      <c r="K4016">
        <v>3.0981156465725435E-16</v>
      </c>
      <c r="L4016">
        <f t="shared" si="922"/>
        <v>2132521.0887263138</v>
      </c>
      <c r="M4016" cm="1">
        <f t="array" ref="M4016">NewI(BETA_c,F4016,C4016)</f>
        <v>5.2939376283158007E-18</v>
      </c>
      <c r="N4016">
        <f t="shared" si="923"/>
        <v>67100326.724124968</v>
      </c>
      <c r="O4016" cm="1">
        <f t="array" ref="O4016">NewI(BETA_a,H4016,C4016)</f>
        <v>5.2658526706592953E-17</v>
      </c>
      <c r="P4016">
        <f t="shared" si="924"/>
        <v>32603321.523718417</v>
      </c>
      <c r="Q4016" cm="1">
        <f t="array" ref="Q4016">NewI(BETA_e,J4016,C4016)</f>
        <v>1.8020762690941662E-17</v>
      </c>
      <c r="S4016" s="2">
        <f t="shared" si="912"/>
        <v>61556952.888790295</v>
      </c>
      <c r="T4016" s="7">
        <f t="shared" si="913"/>
        <v>5.3238331868863849E-2</v>
      </c>
      <c r="U4016" s="2">
        <f t="shared" si="914"/>
        <v>65886540.057971373</v>
      </c>
      <c r="V4016">
        <f t="array" ref="V4016:AA4016">rk((1-'Parameters-x'!B4021)*BETA_c,(1-'Parameters-x'!B4021)*BETA_a,(1-'Parameters-x'!B4021)*BETA_e,GAMMA,V4015,W4015,X4015,Y4015,Z4015,AA4015,dt,STAGE)</f>
        <v>14893592.571540454</v>
      </c>
      <c r="W4016">
        <v>1.0817242324154654E-3</v>
      </c>
      <c r="X4016">
        <v>33899286.879254758</v>
      </c>
      <c r="Y4016">
        <v>3.550242476601314E-2</v>
      </c>
      <c r="Z4016">
        <v>12764073.43799508</v>
      </c>
      <c r="AA4016">
        <v>1.6654182870435241E-2</v>
      </c>
      <c r="AB4016">
        <f t="shared" si="915"/>
        <v>864831.42737782141</v>
      </c>
      <c r="AC4016" cm="1">
        <f t="array" ref="AC4016">NewI((1-'Parameters-x'!B4022)*BETA_c,V4016,T4016)</f>
        <v>1.4151538520741833E-4</v>
      </c>
      <c r="AD4016">
        <f t="shared" si="916"/>
        <v>42600541.085242815</v>
      </c>
      <c r="AE4016" cm="1">
        <f t="array" ref="AE4016">NewI((1-'Parameters-x'!B4022)*BETA_a,X4016,T4016)</f>
        <v>4.6445657349517989E-3</v>
      </c>
      <c r="AF4016">
        <f t="shared" si="917"/>
        <v>22421167.545350738</v>
      </c>
      <c r="AG4016" cm="1">
        <f t="array" ref="AG4016">NewI((1-'Parameters-x'!B4022)*BETA_e,Z4016,T4016)</f>
        <v>2.1787651847606543E-3</v>
      </c>
    </row>
    <row r="4017" spans="1:33" x14ac:dyDescent="0.45">
      <c r="A4017">
        <f t="shared" si="925"/>
        <v>401.30000000002275</v>
      </c>
      <c r="B4017" s="2">
        <f t="shared" si="918"/>
        <v>25607323.663430303</v>
      </c>
      <c r="C4017" s="7">
        <f t="shared" si="919"/>
        <v>1.286658766619602E-15</v>
      </c>
      <c r="D4017" s="2">
        <f t="shared" si="920"/>
        <v>101836169.3365697</v>
      </c>
      <c r="E4017" s="7">
        <f t="shared" si="921"/>
        <v>7.4840887044889306E-17</v>
      </c>
      <c r="F4017">
        <f t="array" ref="F4017:K4017">rk(BETA_c,BETA_a,BETA_e,GAMMA,F4016,G4016,H4016,I4016,J4016,K4016,dt,STAGE)</f>
        <v>13625902.911273686</v>
      </c>
      <c r="G4017">
        <v>8.9656468627248109E-17</v>
      </c>
      <c r="H4017">
        <v>9399501.2758750357</v>
      </c>
      <c r="I4017">
        <v>8.9180830764469099E-16</v>
      </c>
      <c r="J4017">
        <v>2581919.4762815852</v>
      </c>
      <c r="K4017">
        <v>3.0519399034766289E-16</v>
      </c>
      <c r="L4017">
        <f t="shared" si="922"/>
        <v>2132521.0887263138</v>
      </c>
      <c r="M4017" cm="1">
        <f t="array" ref="M4017">NewI(BETA_c,F4017,C4017)</f>
        <v>5.2150343426726006E-18</v>
      </c>
      <c r="N4017">
        <f t="shared" si="923"/>
        <v>67100326.724124968</v>
      </c>
      <c r="O4017" cm="1">
        <f t="array" ref="O4017">NewI(BETA_a,H4017,C4017)</f>
        <v>5.1873679761654117E-17</v>
      </c>
      <c r="P4017">
        <f t="shared" si="924"/>
        <v>32603321.523718417</v>
      </c>
      <c r="Q4017" cm="1">
        <f t="array" ref="Q4017">NewI(BETA_e,J4017,C4017)</f>
        <v>1.7752172940562594E-17</v>
      </c>
      <c r="S4017" s="2">
        <f t="shared" si="912"/>
        <v>61556952.888096504</v>
      </c>
      <c r="T4017" s="7">
        <f t="shared" si="913"/>
        <v>5.2827279664462184E-2</v>
      </c>
      <c r="U4017" s="2">
        <f t="shared" si="914"/>
        <v>65886540.059076212</v>
      </c>
      <c r="V4017">
        <f t="array" ref="V4017:AA4017">rk((1-'Parameters-x'!B4022)*BETA_c,(1-'Parameters-x'!B4022)*BETA_a,(1-'Parameters-x'!B4022)*BETA_e,GAMMA,V4016,W4016,X4016,Y4016,Z4016,AA4016,dt,STAGE)</f>
        <v>14893592.571526358</v>
      </c>
      <c r="W4017">
        <v>1.0733722590761752E-3</v>
      </c>
      <c r="X4017">
        <v>33899286.8787921</v>
      </c>
      <c r="Y4017">
        <v>3.5228311181951619E-2</v>
      </c>
      <c r="Z4017">
        <v>12764073.437778046</v>
      </c>
      <c r="AA4017">
        <v>1.6525596223434393E-2</v>
      </c>
      <c r="AB4017">
        <f t="shared" si="915"/>
        <v>864831.42740026989</v>
      </c>
      <c r="AC4017" cm="1">
        <f t="array" ref="AC4017">NewI((1-'Parameters-x'!B4023)*BETA_c,V4017,T4017)</f>
        <v>1.4042274745917671E-4</v>
      </c>
      <c r="AD4017">
        <f t="shared" si="916"/>
        <v>42600541.085979588</v>
      </c>
      <c r="AE4017" cm="1">
        <f t="array" ref="AE4017">NewI((1-'Parameters-x'!B4023)*BETA_a,X4017,T4017)</f>
        <v>4.6087051262480609E-3</v>
      </c>
      <c r="AF4017">
        <f t="shared" si="917"/>
        <v>22421167.545696355</v>
      </c>
      <c r="AG4017" cm="1">
        <f t="array" ref="AG4017">NewI((1-'Parameters-x'!B4023)*BETA_e,Z4017,T4017)</f>
        <v>2.1619429778546879E-3</v>
      </c>
    </row>
    <row r="4018" spans="1:33" x14ac:dyDescent="0.45">
      <c r="A4018">
        <f t="shared" si="925"/>
        <v>401.40000000002277</v>
      </c>
      <c r="B4018" s="2">
        <f t="shared" si="918"/>
        <v>25607323.663430303</v>
      </c>
      <c r="C4018" s="7">
        <f t="shared" si="919"/>
        <v>1.2674818115219631E-15</v>
      </c>
      <c r="D4018" s="2">
        <f t="shared" si="920"/>
        <v>101836169.3365697</v>
      </c>
      <c r="E4018" s="7">
        <f t="shared" si="921"/>
        <v>7.3725423980740597E-17</v>
      </c>
      <c r="F4018">
        <f t="array" ref="F4018:K4018">rk(BETA_c,BETA_a,BETA_e,GAMMA,F4017,G4017,H4017,I4017,J4017,K4017,dt,STAGE)</f>
        <v>13625902.911273686</v>
      </c>
      <c r="G4018">
        <v>8.8320187309836563E-17</v>
      </c>
      <c r="H4018">
        <v>9399501.2758750357</v>
      </c>
      <c r="I4018">
        <v>8.785163857189261E-16</v>
      </c>
      <c r="J4018">
        <v>2581919.4762815852</v>
      </c>
      <c r="K4018">
        <v>3.0064523849320042E-16</v>
      </c>
      <c r="L4018">
        <f t="shared" si="922"/>
        <v>2132521.0887263138</v>
      </c>
      <c r="M4018" cm="1">
        <f t="array" ref="M4018">NewI(BETA_c,F4018,C4018)</f>
        <v>5.1373070679540469E-18</v>
      </c>
      <c r="N4018">
        <f t="shared" si="923"/>
        <v>67100326.724124968</v>
      </c>
      <c r="O4018" cm="1">
        <f t="array" ref="O4018">NewI(BETA_a,H4018,C4018)</f>
        <v>5.1100530537208161E-17</v>
      </c>
      <c r="P4018">
        <f t="shared" si="924"/>
        <v>32603321.523718417</v>
      </c>
      <c r="Q4018" cm="1">
        <f t="array" ref="Q4018">NewI(BETA_e,J4018,C4018)</f>
        <v>1.748758637557839E-17</v>
      </c>
      <c r="S4018" s="2">
        <f t="shared" si="912"/>
        <v>61556952.887408078</v>
      </c>
      <c r="T4018" s="7">
        <f t="shared" si="913"/>
        <v>5.2419401186739906E-2</v>
      </c>
      <c r="U4018" s="2">
        <f t="shared" si="914"/>
        <v>65886540.060172528</v>
      </c>
      <c r="V4018">
        <f t="array" ref="V4018:AA4018">rk((1-'Parameters-x'!B4023)*BETA_c,(1-'Parameters-x'!B4023)*BETA_a,(1-'Parameters-x'!B4023)*BETA_e,GAMMA,V4017,W4017,X4017,Y4017,Z4017,AA4017,dt,STAGE)</f>
        <v>14893592.571512371</v>
      </c>
      <c r="W4018">
        <v>1.0650847711723209E-3</v>
      </c>
      <c r="X4018">
        <v>33899286.878333017</v>
      </c>
      <c r="Y4018">
        <v>3.4956314023942968E-2</v>
      </c>
      <c r="Z4018">
        <v>12764073.437562687</v>
      </c>
      <c r="AA4018">
        <v>1.6398002391624616E-2</v>
      </c>
      <c r="AB4018">
        <f t="shared" si="915"/>
        <v>864831.42742254387</v>
      </c>
      <c r="AC4018" cm="1">
        <f t="array" ref="AC4018">NewI((1-'Parameters-x'!B4024)*BETA_c,V4018,T4018)</f>
        <v>1.3933854594734549E-4</v>
      </c>
      <c r="AD4018">
        <f t="shared" si="916"/>
        <v>42600541.086710669</v>
      </c>
      <c r="AE4018" cm="1">
        <f t="array" ref="AE4018">NewI((1-'Parameters-x'!B4024)*BETA_a,X4018,T4018)</f>
        <v>4.5731213966603117E-3</v>
      </c>
      <c r="AF4018">
        <f t="shared" si="917"/>
        <v>22421167.546039309</v>
      </c>
      <c r="AG4018" cm="1">
        <f t="array" ref="AG4018">NewI((1-'Parameters-x'!B4024)*BETA_e,Z4018,T4018)</f>
        <v>2.145250654906341E-3</v>
      </c>
    </row>
    <row r="4019" spans="1:33" x14ac:dyDescent="0.45">
      <c r="A4019">
        <f t="shared" si="925"/>
        <v>401.50000000002279</v>
      </c>
      <c r="B4019" s="2">
        <f t="shared" si="918"/>
        <v>25607323.663430303</v>
      </c>
      <c r="C4019" s="7">
        <f t="shared" si="919"/>
        <v>1.2485906785990591E-15</v>
      </c>
      <c r="D4019" s="2">
        <f t="shared" si="920"/>
        <v>101836169.3365697</v>
      </c>
      <c r="E4019" s="7">
        <f t="shared" si="921"/>
        <v>7.2626586292059901E-17</v>
      </c>
      <c r="F4019">
        <f t="array" ref="F4019:K4019">rk(BETA_c,BETA_a,BETA_e,GAMMA,F4018,G4018,H4018,I4018,J4018,K4018,dt,STAGE)</f>
        <v>13625902.911273686</v>
      </c>
      <c r="G4019">
        <v>8.7003822544861926E-17</v>
      </c>
      <c r="H4019">
        <v>9399501.2758750357</v>
      </c>
      <c r="I4019">
        <v>8.6542257272191249E-16</v>
      </c>
      <c r="J4019">
        <v>2581919.4762815852</v>
      </c>
      <c r="K4019">
        <v>2.9616428333228453E-16</v>
      </c>
      <c r="L4019">
        <f t="shared" si="922"/>
        <v>2132521.0887263138</v>
      </c>
      <c r="M4019" cm="1">
        <f t="array" ref="M4019">NewI(BETA_c,F4019,C4019)</f>
        <v>5.0607382763514607E-18</v>
      </c>
      <c r="N4019">
        <f t="shared" si="923"/>
        <v>67100326.724124968</v>
      </c>
      <c r="O4019" cm="1">
        <f t="array" ref="O4019">NewI(BETA_a,H4019,C4019)</f>
        <v>5.0338904685039008E-17</v>
      </c>
      <c r="P4019">
        <f t="shared" si="924"/>
        <v>32603321.523718417</v>
      </c>
      <c r="Q4019" cm="1">
        <f t="array" ref="Q4019">NewI(BETA_e,J4019,C4019)</f>
        <v>1.7226943330669424E-17</v>
      </c>
      <c r="S4019" s="2">
        <f t="shared" si="912"/>
        <v>61556952.886724949</v>
      </c>
      <c r="T4019" s="7">
        <f t="shared" si="913"/>
        <v>5.2014671931410551E-2</v>
      </c>
      <c r="U4019" s="2">
        <f t="shared" si="914"/>
        <v>65886540.061260372</v>
      </c>
      <c r="V4019">
        <f t="array" ref="V4019:AA4019">rk((1-'Parameters-x'!B4024)*BETA_c,(1-'Parameters-x'!B4024)*BETA_a,(1-'Parameters-x'!B4024)*BETA_e,GAMMA,V4018,W4018,X4018,Y4018,Z4018,AA4018,dt,STAGE)</f>
        <v>14893592.571498491</v>
      </c>
      <c r="W4019">
        <v>1.0568612708130262E-3</v>
      </c>
      <c r="X4019">
        <v>33899286.877877466</v>
      </c>
      <c r="Y4019">
        <v>3.4686416951099815E-2</v>
      </c>
      <c r="Z4019">
        <v>12764073.437348992</v>
      </c>
      <c r="AA4019">
        <v>1.6271393709497713E-2</v>
      </c>
      <c r="AB4019">
        <f t="shared" si="915"/>
        <v>864831.42744464788</v>
      </c>
      <c r="AC4019" cm="1">
        <f t="array" ref="AC4019">NewI((1-'Parameters-x'!B4025)*BETA_c,V4019,T4019)</f>
        <v>1.3826271553589537E-4</v>
      </c>
      <c r="AD4019">
        <f t="shared" si="916"/>
        <v>42600541.087436117</v>
      </c>
      <c r="AE4019" cm="1">
        <f t="array" ref="AE4019">NewI((1-'Parameters-x'!B4025)*BETA_a,X4019,T4019)</f>
        <v>4.5378124084098732E-3</v>
      </c>
      <c r="AF4019">
        <f t="shared" si="917"/>
        <v>22421167.546379615</v>
      </c>
      <c r="AG4019" cm="1">
        <f t="array" ref="AG4019">NewI((1-'Parameters-x'!B4025)*BETA_e,Z4019,T4019)</f>
        <v>2.1286872130839105E-3</v>
      </c>
    </row>
    <row r="4020" spans="1:33" x14ac:dyDescent="0.45">
      <c r="A4020">
        <f t="shared" si="925"/>
        <v>401.60000000002282</v>
      </c>
      <c r="B4020" s="2">
        <f t="shared" si="918"/>
        <v>25607323.663430303</v>
      </c>
      <c r="C4020" s="7">
        <f t="shared" si="919"/>
        <v>1.2299811078255023E-15</v>
      </c>
      <c r="D4020" s="2">
        <f t="shared" si="920"/>
        <v>101836169.3365697</v>
      </c>
      <c r="E4020" s="7">
        <f t="shared" si="921"/>
        <v>7.1544126186590913E-17</v>
      </c>
      <c r="F4020">
        <f t="array" ref="F4020:K4020">rk(BETA_c,BETA_a,BETA_e,GAMMA,F4019,G4019,H4019,I4019,J4019,K4019,dt,STAGE)</f>
        <v>13625902.911273686</v>
      </c>
      <c r="G4020">
        <v>8.5707077486850354E-17</v>
      </c>
      <c r="H4020">
        <v>9399501.2758750357</v>
      </c>
      <c r="I4020">
        <v>8.5252391594689586E-16</v>
      </c>
      <c r="J4020">
        <v>2581919.4762815852</v>
      </c>
      <c r="K4020">
        <v>2.9175011439175608E-16</v>
      </c>
      <c r="L4020">
        <f t="shared" si="922"/>
        <v>2132521.0887263138</v>
      </c>
      <c r="M4020" cm="1">
        <f t="array" ref="M4020">NewI(BETA_c,F4020,C4020)</f>
        <v>4.985310701298698E-18</v>
      </c>
      <c r="N4020">
        <f t="shared" si="923"/>
        <v>67100326.724124968</v>
      </c>
      <c r="O4020" cm="1">
        <f t="array" ref="O4020">NewI(BETA_a,H4020,C4020)</f>
        <v>4.9588630455496744E-17</v>
      </c>
      <c r="P4020">
        <f t="shared" si="924"/>
        <v>32603321.523718417</v>
      </c>
      <c r="Q4020" cm="1">
        <f t="array" ref="Q4020">NewI(BETA_e,J4020,C4020)</f>
        <v>1.6970185029795476E-17</v>
      </c>
      <c r="S4020" s="2">
        <f t="shared" si="912"/>
        <v>61556952.886047103</v>
      </c>
      <c r="T4020" s="7">
        <f t="shared" si="913"/>
        <v>5.161306758338477E-2</v>
      </c>
      <c r="U4020" s="2">
        <f t="shared" si="914"/>
        <v>65886540.062339827</v>
      </c>
      <c r="V4020">
        <f t="array" ref="V4020:AA4020">rk((1-'Parameters-x'!B4025)*BETA_c,(1-'Parameters-x'!B4025)*BETA_a,(1-'Parameters-x'!B4025)*BETA_e,GAMMA,V4019,W4019,X4019,Y4019,Z4019,AA4019,dt,STAGE)</f>
        <v>14893592.571484717</v>
      </c>
      <c r="W4020">
        <v>1.0487012639516216E-3</v>
      </c>
      <c r="X4020">
        <v>33899286.87742544</v>
      </c>
      <c r="Y4020">
        <v>3.4418603748702446E-2</v>
      </c>
      <c r="Z4020">
        <v>12764073.437136946</v>
      </c>
      <c r="AA4020">
        <v>1.6145762570730703E-2</v>
      </c>
      <c r="AB4020">
        <f t="shared" si="915"/>
        <v>864831.42746658216</v>
      </c>
      <c r="AC4020" cm="1">
        <f t="array" ref="AC4020">NewI((1-'Parameters-x'!B4026)*BETA_c,V4020,T4020)</f>
        <v>1.3719519159171117E-4</v>
      </c>
      <c r="AD4020">
        <f t="shared" si="916"/>
        <v>42600541.088155955</v>
      </c>
      <c r="AE4020" cm="1">
        <f t="array" ref="AE4020">NewI((1-'Parameters-x'!B4026)*BETA_a,X4020,T4020)</f>
        <v>4.5027760402238173E-3</v>
      </c>
      <c r="AF4020">
        <f t="shared" si="917"/>
        <v>22421167.54671729</v>
      </c>
      <c r="AG4020" cm="1">
        <f t="array" ref="AG4020">NewI((1-'Parameters-x'!B4026)*BETA_e,Z4020,T4020)</f>
        <v>2.1122516572985375E-3</v>
      </c>
    </row>
    <row r="4021" spans="1:33" x14ac:dyDescent="0.45">
      <c r="A4021">
        <f t="shared" si="925"/>
        <v>401.70000000002284</v>
      </c>
      <c r="B4021" s="2">
        <f t="shared" si="918"/>
        <v>25607323.663430303</v>
      </c>
      <c r="C4021" s="7">
        <f t="shared" si="919"/>
        <v>1.2116489026692867E-15</v>
      </c>
      <c r="D4021" s="2">
        <f t="shared" si="920"/>
        <v>101836169.3365697</v>
      </c>
      <c r="E4021" s="7">
        <f t="shared" si="921"/>
        <v>7.0477799565287366E-17</v>
      </c>
      <c r="F4021">
        <f t="array" ref="F4021:K4021">rk(BETA_c,BETA_a,BETA_e,GAMMA,F4020,G4020,H4020,I4020,J4020,K4020,dt,STAGE)</f>
        <v>13625902.911273686</v>
      </c>
      <c r="G4021">
        <v>8.4429659714649792E-17</v>
      </c>
      <c r="H4021">
        <v>9399501.2758750357</v>
      </c>
      <c r="I4021">
        <v>8.3981750669562345E-16</v>
      </c>
      <c r="J4021">
        <v>2581919.4762815852</v>
      </c>
      <c r="K4021">
        <v>2.8740173625901345E-16</v>
      </c>
      <c r="L4021">
        <f t="shared" si="922"/>
        <v>2132521.0887263138</v>
      </c>
      <c r="M4021" cm="1">
        <f t="array" ref="M4021">NewI(BETA_c,F4021,C4021)</f>
        <v>4.9110073335784758E-18</v>
      </c>
      <c r="N4021">
        <f t="shared" si="923"/>
        <v>67100326.724124968</v>
      </c>
      <c r="O4021" cm="1">
        <f t="array" ref="O4021">NewI(BETA_a,H4021,C4021)</f>
        <v>4.8849538658767378E-17</v>
      </c>
      <c r="P4021">
        <f t="shared" si="924"/>
        <v>32603321.523718417</v>
      </c>
      <c r="Q4021" cm="1">
        <f t="array" ref="Q4021">NewI(BETA_e,J4021,C4021)</f>
        <v>1.6717253572941518E-17</v>
      </c>
      <c r="S4021" s="2">
        <f t="shared" si="912"/>
        <v>61556952.885374486</v>
      </c>
      <c r="T4021" s="7">
        <f t="shared" si="913"/>
        <v>5.1214564015309626E-2</v>
      </c>
      <c r="U4021" s="2">
        <f t="shared" si="914"/>
        <v>65886540.063410953</v>
      </c>
      <c r="V4021">
        <f t="array" ref="V4021:AA4021">rk((1-'Parameters-x'!B4026)*BETA_c,(1-'Parameters-x'!B4026)*BETA_a,(1-'Parameters-x'!B4026)*BETA_e,GAMMA,V4020,W4020,X4020,Y4020,Z4020,AA4020,dt,STAGE)</f>
        <v>14893592.571471049</v>
      </c>
      <c r="W4021">
        <v>1.040604260355963E-3</v>
      </c>
      <c r="X4021">
        <v>33899286.8769769</v>
      </c>
      <c r="Y4021">
        <v>3.4152858327224755E-2</v>
      </c>
      <c r="Z4021">
        <v>12764073.436926538</v>
      </c>
      <c r="AA4021">
        <v>1.6021101427728911E-2</v>
      </c>
      <c r="AB4021">
        <f t="shared" si="915"/>
        <v>864831.42748834717</v>
      </c>
      <c r="AC4021" cm="1">
        <f t="array" ref="AC4021">NewI((1-'Parameters-x'!B4027)*BETA_c,V4021,T4021)</f>
        <v>1.3613590998070885E-4</v>
      </c>
      <c r="AD4021">
        <f t="shared" si="916"/>
        <v>42600541.088870242</v>
      </c>
      <c r="AE4021" cm="1">
        <f t="array" ref="AE4021">NewI((1-'Parameters-x'!B4027)*BETA_a,X4021,T4021)</f>
        <v>4.4680101872075278E-3</v>
      </c>
      <c r="AF4021">
        <f t="shared" si="917"/>
        <v>22421167.547052361</v>
      </c>
      <c r="AG4021" cm="1">
        <f t="array" ref="AG4021">NewI((1-'Parameters-x'!B4027)*BETA_e,Z4021,T4021)</f>
        <v>2.0959430001444269E-3</v>
      </c>
    </row>
    <row r="4022" spans="1:33" x14ac:dyDescent="0.45">
      <c r="A4022">
        <f t="shared" si="925"/>
        <v>401.80000000002286</v>
      </c>
      <c r="B4022" s="2">
        <f t="shared" si="918"/>
        <v>25607323.663430303</v>
      </c>
      <c r="C4022" s="7">
        <f t="shared" si="919"/>
        <v>1.1935899291454528E-15</v>
      </c>
      <c r="D4022" s="2">
        <f t="shared" si="920"/>
        <v>101836169.3365697</v>
      </c>
      <c r="E4022" s="7">
        <f t="shared" si="921"/>
        <v>6.9427365967267612E-17</v>
      </c>
      <c r="F4022">
        <f t="array" ref="F4022:K4022">rk(BETA_c,BETA_a,BETA_e,GAMMA,F4021,G4021,H4021,I4021,J4021,K4021,dt,STAGE)</f>
        <v>13625902.911273686</v>
      </c>
      <c r="G4022">
        <v>8.3171281165487699E-17</v>
      </c>
      <c r="H4022">
        <v>9399501.2758750357</v>
      </c>
      <c r="I4022">
        <v>8.2730047962242185E-16</v>
      </c>
      <c r="J4022">
        <v>2581919.4762815852</v>
      </c>
      <c r="K4022">
        <v>2.8311816835754307E-16</v>
      </c>
      <c r="L4022">
        <f t="shared" si="922"/>
        <v>2132521.0887263138</v>
      </c>
      <c r="M4022" cm="1">
        <f t="array" ref="M4022">NewI(BETA_c,F4022,C4022)</f>
        <v>4.8378114174867212E-18</v>
      </c>
      <c r="N4022">
        <f t="shared" si="923"/>
        <v>67100326.724124968</v>
      </c>
      <c r="O4022" cm="1">
        <f t="array" ref="O4022">NewI(BETA_a,H4022,C4022)</f>
        <v>4.8121462626719862E-17</v>
      </c>
      <c r="P4022">
        <f t="shared" si="924"/>
        <v>32603321.523718417</v>
      </c>
      <c r="Q4022" cm="1">
        <f t="array" ref="Q4022">NewI(BETA_e,J4022,C4022)</f>
        <v>1.6468091923061025E-17</v>
      </c>
      <c r="S4022" s="2">
        <f t="shared" si="912"/>
        <v>61556952.884707071</v>
      </c>
      <c r="T4022" s="7">
        <f t="shared" si="913"/>
        <v>5.0819137286119004E-2</v>
      </c>
      <c r="U4022" s="2">
        <f t="shared" si="914"/>
        <v>65886540.064473793</v>
      </c>
      <c r="V4022">
        <f t="array" ref="V4022:AA4022">rk((1-'Parameters-x'!B4027)*BETA_c,(1-'Parameters-x'!B4027)*BETA_a,(1-'Parameters-x'!B4027)*BETA_e,GAMMA,V4021,W4021,X4021,Y4021,Z4021,AA4021,dt,STAGE)</f>
        <v>14893592.571457487</v>
      </c>
      <c r="W4022">
        <v>1.0325697735789785E-3</v>
      </c>
      <c r="X4022">
        <v>33899286.876531824</v>
      </c>
      <c r="Y4022">
        <v>3.3889164721367541E-2</v>
      </c>
      <c r="Z4022">
        <v>12764073.436717754</v>
      </c>
      <c r="AA4022">
        <v>1.5897402791172487E-2</v>
      </c>
      <c r="AB4022">
        <f t="shared" si="915"/>
        <v>864831.42750994361</v>
      </c>
      <c r="AC4022" cm="1">
        <f t="array" ref="AC4022">NewI((1-'Parameters-x'!B4028)*BETA_c,V4022,T4022)</f>
        <v>1.3508480706398251E-4</v>
      </c>
      <c r="AD4022">
        <f t="shared" si="916"/>
        <v>42600541.089579009</v>
      </c>
      <c r="AE4022" cm="1">
        <f t="array" ref="AE4022">NewI((1-'Parameters-x'!B4028)*BETA_a,X4022,T4022)</f>
        <v>4.4335127607182416E-3</v>
      </c>
      <c r="AF4022">
        <f t="shared" si="917"/>
        <v>22421167.54738484</v>
      </c>
      <c r="AG4022" cm="1">
        <f t="array" ref="AG4022">NewI((1-'Parameters-x'!B4028)*BETA_e,Z4022,T4022)</f>
        <v>2.0797602618395261E-3</v>
      </c>
    </row>
    <row r="4023" spans="1:33" x14ac:dyDescent="0.45">
      <c r="A4023">
        <f t="shared" si="925"/>
        <v>401.90000000002289</v>
      </c>
      <c r="B4023" s="2">
        <f t="shared" si="918"/>
        <v>25607323.663430303</v>
      </c>
      <c r="C4023" s="7">
        <f t="shared" si="919"/>
        <v>1.1758001148838571E-15</v>
      </c>
      <c r="D4023" s="2">
        <f t="shared" si="920"/>
        <v>101836169.3365697</v>
      </c>
      <c r="E4023" s="7">
        <f t="shared" si="921"/>
        <v>6.8392588515589726E-17</v>
      </c>
      <c r="F4023">
        <f t="array" ref="F4023:K4023">rk(BETA_c,BETA_a,BETA_e,GAMMA,F4022,G4022,H4022,I4022,J4022,K4022,dt,STAGE)</f>
        <v>13625902.911273686</v>
      </c>
      <c r="G4023">
        <v>8.1931658070011826E-17</v>
      </c>
      <c r="H4023">
        <v>9399501.2758750357</v>
      </c>
      <c r="I4023">
        <v>8.1497001208804954E-16</v>
      </c>
      <c r="J4023">
        <v>2581919.4762815852</v>
      </c>
      <c r="K4023">
        <v>2.7889844472579569E-16</v>
      </c>
      <c r="L4023">
        <f t="shared" si="922"/>
        <v>2132521.0887263138</v>
      </c>
      <c r="M4023" cm="1">
        <f t="array" ref="M4023">NewI(BETA_c,F4023,C4023)</f>
        <v>4.7657064470540926E-18</v>
      </c>
      <c r="N4023">
        <f t="shared" si="923"/>
        <v>67100326.724124968</v>
      </c>
      <c r="O4023" cm="1">
        <f t="array" ref="O4023">NewI(BETA_a,H4023,C4023)</f>
        <v>4.7404238175321744E-17</v>
      </c>
      <c r="P4023">
        <f t="shared" si="924"/>
        <v>32603321.523718417</v>
      </c>
      <c r="Q4023" cm="1">
        <f t="array" ref="Q4023">NewI(BETA_e,J4023,C4023)</f>
        <v>1.6222643893213886E-17</v>
      </c>
      <c r="S4023" s="2">
        <f t="shared" si="912"/>
        <v>61556952.884044796</v>
      </c>
      <c r="T4023" s="7">
        <f t="shared" si="913"/>
        <v>5.0426763639595341E-2</v>
      </c>
      <c r="U4023" s="2">
        <f t="shared" si="914"/>
        <v>65886540.065528437</v>
      </c>
      <c r="V4023">
        <f t="array" ref="V4023:AA4023">rk((1-'Parameters-x'!B4028)*BETA_c,(1-'Parameters-x'!B4028)*BETA_a,(1-'Parameters-x'!B4028)*BETA_e,GAMMA,V4022,W4022,X4022,Y4022,Z4022,AA4022,dt,STAGE)</f>
        <v>14893592.571444031</v>
      </c>
      <c r="W4023">
        <v>1.0245973209294466E-3</v>
      </c>
      <c r="X4023">
        <v>33899286.876090184</v>
      </c>
      <c r="Y4023">
        <v>3.3627507089099395E-2</v>
      </c>
      <c r="Z4023">
        <v>12764073.436510582</v>
      </c>
      <c r="AA4023">
        <v>1.5774659229566501E-2</v>
      </c>
      <c r="AB4023">
        <f t="shared" si="915"/>
        <v>864831.42753137182</v>
      </c>
      <c r="AC4023" cm="1">
        <f t="array" ref="AC4023">NewI((1-'Parameters-x'!B4029)*BETA_c,V4023,T4023)</f>
        <v>1.3404181969398101E-4</v>
      </c>
      <c r="AD4023">
        <f t="shared" si="916"/>
        <v>42600541.090282306</v>
      </c>
      <c r="AE4023" cm="1">
        <f t="array" ref="AE4023">NewI((1-'Parameters-x'!B4029)*BETA_a,X4023,T4023)</f>
        <v>4.3992816882395674E-3</v>
      </c>
      <c r="AF4023">
        <f t="shared" si="917"/>
        <v>22421167.547714759</v>
      </c>
      <c r="AG4023" cm="1">
        <f t="array" ref="AG4023">NewI((1-'Parameters-x'!B4029)*BETA_e,Z4023,T4023)</f>
        <v>2.0637024701666614E-3</v>
      </c>
    </row>
    <row r="4024" spans="1:33" x14ac:dyDescent="0.45">
      <c r="A4024">
        <f t="shared" si="925"/>
        <v>402.00000000002291</v>
      </c>
      <c r="B4024" s="2">
        <f t="shared" si="918"/>
        <v>25607323.663430303</v>
      </c>
      <c r="C4024" s="7">
        <f t="shared" si="919"/>
        <v>1.1582754482108378E-15</v>
      </c>
      <c r="D4024" s="2">
        <f t="shared" si="920"/>
        <v>101836169.3365697</v>
      </c>
      <c r="E4024" s="7">
        <f t="shared" si="921"/>
        <v>6.7373233863834929E-17</v>
      </c>
      <c r="F4024">
        <f t="array" ref="F4024:K4024">rk(BETA_c,BETA_a,BETA_e,GAMMA,F4023,G4023,H4023,I4023,J4023,K4023,dt,STAGE)</f>
        <v>13625902.911273686</v>
      </c>
      <c r="G4024">
        <v>8.0710510888299118E-17</v>
      </c>
      <c r="H4024">
        <v>9399501.2758750357</v>
      </c>
      <c r="I4024">
        <v>8.0282332352318089E-16</v>
      </c>
      <c r="J4024">
        <v>2581919.4762815852</v>
      </c>
      <c r="K4024">
        <v>2.7474161379935795E-16</v>
      </c>
      <c r="L4024">
        <f t="shared" si="922"/>
        <v>2132521.0887263138</v>
      </c>
      <c r="M4024" cm="1">
        <f t="array" ref="M4024">NewI(BETA_c,F4024,C4024)</f>
        <v>4.6946761623238248E-18</v>
      </c>
      <c r="N4024">
        <f t="shared" si="923"/>
        <v>67100326.724124968</v>
      </c>
      <c r="O4024" cm="1">
        <f t="array" ref="O4024">NewI(BETA_a,H4024,C4024)</f>
        <v>4.6697703567615069E-17</v>
      </c>
      <c r="P4024">
        <f t="shared" si="924"/>
        <v>32603321.523718417</v>
      </c>
      <c r="Q4024" cm="1">
        <f t="array" ref="Q4024">NewI(BETA_e,J4024,C4024)</f>
        <v>1.5980854133896038E-17</v>
      </c>
      <c r="S4024" s="2">
        <f t="shared" si="912"/>
        <v>61556952.883387648</v>
      </c>
      <c r="T4024" s="7">
        <f t="shared" si="913"/>
        <v>5.0037419502942396E-2</v>
      </c>
      <c r="U4024" s="2">
        <f t="shared" si="914"/>
        <v>65886540.066574931</v>
      </c>
      <c r="V4024">
        <f t="array" ref="V4024:AA4024">rk((1-'Parameters-x'!B4029)*BETA_c,(1-'Parameters-x'!B4029)*BETA_a,(1-'Parameters-x'!B4029)*BETA_e,GAMMA,V4023,W4023,X4023,Y4023,Z4023,AA4023,dt,STAGE)</f>
        <v>14893592.571430679</v>
      </c>
      <c r="W4024">
        <v>1.0166864234429948E-3</v>
      </c>
      <c r="X4024">
        <v>33899286.875651956</v>
      </c>
      <c r="Y4024">
        <v>3.3367869710704955E-2</v>
      </c>
      <c r="Z4024">
        <v>12764073.436305009</v>
      </c>
      <c r="AA4024">
        <v>1.5652863368794446E-2</v>
      </c>
      <c r="AB4024">
        <f t="shared" si="915"/>
        <v>864831.42755263415</v>
      </c>
      <c r="AC4024" cm="1">
        <f t="array" ref="AC4024">NewI((1-'Parameters-x'!B4030)*BETA_c,V4024,T4024)</f>
        <v>1.3300688521071432E-4</v>
      </c>
      <c r="AD4024">
        <f t="shared" si="916"/>
        <v>42600541.090980172</v>
      </c>
      <c r="AE4024" cm="1">
        <f t="array" ref="AE4024">NewI((1-'Parameters-x'!B4030)*BETA_a,X4024,T4024)</f>
        <v>4.3653149132569765E-3</v>
      </c>
      <c r="AF4024">
        <f t="shared" si="917"/>
        <v>22421167.548042126</v>
      </c>
      <c r="AG4024" cm="1">
        <f t="array" ref="AG4024">NewI((1-'Parameters-x'!B4030)*BETA_e,Z4024,T4024)</f>
        <v>2.0477686604151312E-3</v>
      </c>
    </row>
    <row r="4025" spans="1:33" x14ac:dyDescent="0.45">
      <c r="A4025">
        <f t="shared" si="925"/>
        <v>402.10000000002293</v>
      </c>
      <c r="B4025" s="2">
        <f t="shared" si="918"/>
        <v>25607323.663430303</v>
      </c>
      <c r="C4025" s="7">
        <f t="shared" si="919"/>
        <v>1.1410119772445659E-15</v>
      </c>
      <c r="D4025" s="2">
        <f t="shared" si="920"/>
        <v>101836169.3365697</v>
      </c>
      <c r="E4025" s="7">
        <f t="shared" si="921"/>
        <v>6.6369072143486998E-17</v>
      </c>
      <c r="F4025">
        <f t="array" ref="F4025:K4025">rk(BETA_c,BETA_a,BETA_e,GAMMA,F4024,G4024,H4024,I4024,J4024,K4024,dt,STAGE)</f>
        <v>13625902.911273686</v>
      </c>
      <c r="G4025">
        <v>7.9507564246818291E-17</v>
      </c>
      <c r="H4025">
        <v>9399501.2758750357</v>
      </c>
      <c r="I4025">
        <v>7.9085767480137658E-16</v>
      </c>
      <c r="J4025">
        <v>2581919.4762815852</v>
      </c>
      <c r="K4025">
        <v>2.7064673819637097E-16</v>
      </c>
      <c r="L4025">
        <f t="shared" si="922"/>
        <v>2132521.0887263138</v>
      </c>
      <c r="M4025" cm="1">
        <f t="array" ref="M4025">NewI(BETA_c,F4025,C4025)</f>
        <v>4.6247045456850395E-18</v>
      </c>
      <c r="N4025">
        <f t="shared" si="923"/>
        <v>67100326.724124968</v>
      </c>
      <c r="O4025" cm="1">
        <f t="array" ref="O4025">NewI(BETA_a,H4025,C4025)</f>
        <v>4.6001699477244026E-17</v>
      </c>
      <c r="P4025">
        <f t="shared" si="924"/>
        <v>32603321.523718417</v>
      </c>
      <c r="Q4025" cm="1">
        <f t="array" ref="Q4025">NewI(BETA_e,J4025,C4025)</f>
        <v>1.5742668120557938E-17</v>
      </c>
      <c r="S4025" s="2">
        <f t="shared" si="912"/>
        <v>61556952.882735565</v>
      </c>
      <c r="T4025" s="7">
        <f t="shared" si="913"/>
        <v>4.9651081485369057E-2</v>
      </c>
      <c r="U4025" s="2">
        <f t="shared" si="914"/>
        <v>65886540.067613348</v>
      </c>
      <c r="V4025">
        <f t="array" ref="V4025:AA4025">rk((1-'Parameters-x'!B4030)*BETA_c,(1-'Parameters-x'!B4030)*BETA_a,(1-'Parameters-x'!B4030)*BETA_e,GAMMA,V4024,W4024,X4024,Y4024,Z4024,AA4024,dt,STAGE)</f>
        <v>14893592.57141743</v>
      </c>
      <c r="W4025">
        <v>1.0088366058533262E-3</v>
      </c>
      <c r="X4025">
        <v>33899286.87521711</v>
      </c>
      <c r="Y4025">
        <v>3.3110236987840491E-2</v>
      </c>
      <c r="Z4025">
        <v>12764073.436101023</v>
      </c>
      <c r="AA4025">
        <v>1.5532007891675241E-2</v>
      </c>
      <c r="AB4025">
        <f t="shared" si="915"/>
        <v>864831.42757373303</v>
      </c>
      <c r="AC4025" cm="1">
        <f t="array" ref="AC4025">NewI((1-'Parameters-x'!B4031)*BETA_c,V4025,T4025)</f>
        <v>1.3197994143798909E-4</v>
      </c>
      <c r="AD4025">
        <f t="shared" si="916"/>
        <v>42600541.091672651</v>
      </c>
      <c r="AE4025" cm="1">
        <f t="array" ref="AE4025">NewI((1-'Parameters-x'!B4031)*BETA_a,X4025,T4025)</f>
        <v>4.3316103951342513E-3</v>
      </c>
      <c r="AF4025">
        <f t="shared" si="917"/>
        <v>22421167.548366968</v>
      </c>
      <c r="AG4025" cm="1">
        <f t="array" ref="AG4025">NewI((1-'Parameters-x'!B4031)*BETA_e,Z4025,T4025)</f>
        <v>2.0319578753227475E-3</v>
      </c>
    </row>
    <row r="4026" spans="1:33" x14ac:dyDescent="0.45">
      <c r="A4026">
        <f t="shared" si="925"/>
        <v>402.20000000002295</v>
      </c>
      <c r="B4026" s="2">
        <f t="shared" si="918"/>
        <v>25607323.663430303</v>
      </c>
      <c r="C4026" s="7">
        <f t="shared" si="919"/>
        <v>1.1240058090038792E-15</v>
      </c>
      <c r="D4026" s="2">
        <f t="shared" si="920"/>
        <v>101836169.3365697</v>
      </c>
      <c r="E4026" s="7">
        <f t="shared" si="921"/>
        <v>6.5379876912095937E-17</v>
      </c>
      <c r="F4026">
        <f t="array" ref="F4026:K4026">rk(BETA_c,BETA_a,BETA_e,GAMMA,F4025,G4025,H4025,I4025,J4025,K4025,dt,STAGE)</f>
        <v>13625902.911273686</v>
      </c>
      <c r="G4026">
        <v>7.8322546876332059E-17</v>
      </c>
      <c r="H4026">
        <v>9399501.2758750357</v>
      </c>
      <c r="I4026">
        <v>7.7907036762140016E-16</v>
      </c>
      <c r="J4026">
        <v>2581919.4762815852</v>
      </c>
      <c r="K4026">
        <v>2.6661289450614702E-16</v>
      </c>
      <c r="L4026">
        <f t="shared" si="922"/>
        <v>2132521.0887263138</v>
      </c>
      <c r="M4026" cm="1">
        <f t="array" ref="M4026">NewI(BETA_c,F4026,C4026)</f>
        <v>4.5557758182607072E-18</v>
      </c>
      <c r="N4026">
        <f t="shared" si="923"/>
        <v>67100326.724124968</v>
      </c>
      <c r="O4026" cm="1">
        <f t="array" ref="O4026">NewI(BETA_a,H4026,C4026)</f>
        <v>4.5316068952526197E-17</v>
      </c>
      <c r="P4026">
        <f t="shared" si="924"/>
        <v>32603321.523718417</v>
      </c>
      <c r="Q4026" cm="1">
        <f t="array" ref="Q4026">NewI(BETA_e,J4026,C4026)</f>
        <v>1.5508032141309037E-17</v>
      </c>
      <c r="S4026" s="2">
        <f t="shared" si="912"/>
        <v>61556952.882088527</v>
      </c>
      <c r="T4026" s="7">
        <f t="shared" si="913"/>
        <v>4.9267726376684084E-2</v>
      </c>
      <c r="U4026" s="2">
        <f t="shared" si="914"/>
        <v>65886540.068643749</v>
      </c>
      <c r="V4026">
        <f t="array" ref="V4026:AA4026">rk((1-'Parameters-x'!B4031)*BETA_c,(1-'Parameters-x'!B4031)*BETA_a,(1-'Parameters-x'!B4031)*BETA_e,GAMMA,V4025,W4025,X4025,Y4025,Z4025,AA4025,dt,STAGE)</f>
        <v>14893592.571404282</v>
      </c>
      <c r="W4026">
        <v>1.0010473965636657E-3</v>
      </c>
      <c r="X4026">
        <v>33899286.874785624</v>
      </c>
      <c r="Y4026">
        <v>3.2854593442596787E-2</v>
      </c>
      <c r="Z4026">
        <v>12764073.435898613</v>
      </c>
      <c r="AA4026">
        <v>1.5412085537523632E-2</v>
      </c>
      <c r="AB4026">
        <f t="shared" si="915"/>
        <v>864831.42759467056</v>
      </c>
      <c r="AC4026" cm="1">
        <f t="array" ref="AC4026">NewI((1-'Parameters-x'!B4032)*BETA_c,V4026,T4026)</f>
        <v>1.3096092667967319E-4</v>
      </c>
      <c r="AD4026">
        <f t="shared" si="916"/>
        <v>42600541.092359781</v>
      </c>
      <c r="AE4026" cm="1">
        <f t="array" ref="AE4026">NewI((1-'Parameters-x'!B4032)*BETA_a,X4026,T4026)</f>
        <v>4.2981661089908901E-3</v>
      </c>
      <c r="AF4026">
        <f t="shared" si="917"/>
        <v>22421167.548689302</v>
      </c>
      <c r="AG4026" cm="1">
        <f t="array" ref="AG4026">NewI((1-'Parameters-x'!B4032)*BETA_e,Z4026,T4026)</f>
        <v>2.0162691650183265E-3</v>
      </c>
    </row>
    <row r="4027" spans="1:33" x14ac:dyDescent="0.45">
      <c r="A4027">
        <f t="shared" si="925"/>
        <v>402.30000000002298</v>
      </c>
      <c r="B4027" s="2">
        <f t="shared" si="918"/>
        <v>25607323.663430303</v>
      </c>
      <c r="C4027" s="7">
        <f t="shared" si="919"/>
        <v>1.1072531085304013E-15</v>
      </c>
      <c r="D4027" s="2">
        <f t="shared" si="920"/>
        <v>101836169.3365697</v>
      </c>
      <c r="E4027" s="7">
        <f t="shared" si="921"/>
        <v>6.4405425102214402E-17</v>
      </c>
      <c r="F4027">
        <f t="array" ref="F4027:K4027">rk(BETA_c,BETA_a,BETA_e,GAMMA,F4026,G4026,H4026,I4026,J4026,K4026,dt,STAGE)</f>
        <v>13625902.911273686</v>
      </c>
      <c r="G4027">
        <v>7.715519155072483E-17</v>
      </c>
      <c r="H4027">
        <v>9399501.2758750357</v>
      </c>
      <c r="I4027">
        <v>7.6745874389873961E-16</v>
      </c>
      <c r="J4027">
        <v>2581919.4762815852</v>
      </c>
      <c r="K4027">
        <v>2.6263917308093691E-16</v>
      </c>
      <c r="L4027">
        <f t="shared" si="922"/>
        <v>2132521.0887263138</v>
      </c>
      <c r="M4027" cm="1">
        <f t="array" ref="M4027">NewI(BETA_c,F4027,C4027)</f>
        <v>4.4878744363494582E-18</v>
      </c>
      <c r="N4027">
        <f t="shared" si="923"/>
        <v>67100326.724124968</v>
      </c>
      <c r="O4027" cm="1">
        <f t="array" ref="O4027">NewI(BETA_a,H4027,C4027)</f>
        <v>4.4640657381059375E-17</v>
      </c>
      <c r="P4027">
        <f t="shared" si="924"/>
        <v>32603321.523718417</v>
      </c>
      <c r="Q4027" cm="1">
        <f t="array" ref="Q4027">NewI(BETA_e,J4027,C4027)</f>
        <v>1.5276893284805563E-17</v>
      </c>
      <c r="S4027" s="2">
        <f t="shared" si="912"/>
        <v>61556952.881446466</v>
      </c>
      <c r="T4027" s="7">
        <f t="shared" si="913"/>
        <v>4.888733114590172E-2</v>
      </c>
      <c r="U4027" s="2">
        <f t="shared" si="914"/>
        <v>65886540.069666207</v>
      </c>
      <c r="V4027">
        <f t="array" ref="V4027:AA4027">rk((1-'Parameters-x'!B4032)*BETA_c,(1-'Parameters-x'!B4032)*BETA_a,(1-'Parameters-x'!B4032)*BETA_e,GAMMA,V4026,W4026,X4026,Y4026,Z4026,AA4026,dt,STAGE)</f>
        <v>14893592.571391234</v>
      </c>
      <c r="W4027">
        <v>9.9331832761842911E-4</v>
      </c>
      <c r="X4027">
        <v>33899286.874357469</v>
      </c>
      <c r="Y4027">
        <v>3.2600923716569308E-2</v>
      </c>
      <c r="Z4027">
        <v>12764073.435697766</v>
      </c>
      <c r="AA4027">
        <v>1.5293089101713982E-2</v>
      </c>
      <c r="AB4027">
        <f t="shared" si="915"/>
        <v>864831.42761544755</v>
      </c>
      <c r="AC4027" cm="1">
        <f t="array" ref="AC4027">NewI((1-'Parameters-x'!B4033)*BETA_c,V4027,T4027)</f>
        <v>1.2994977971598926E-4</v>
      </c>
      <c r="AD4027">
        <f t="shared" si="916"/>
        <v>42600541.093041606</v>
      </c>
      <c r="AE4027" cm="1">
        <f t="array" ref="AE4027">NewI((1-'Parameters-x'!B4033)*BETA_a,X4027,T4027)</f>
        <v>4.2649800455804585E-3</v>
      </c>
      <c r="AF4027">
        <f t="shared" si="917"/>
        <v>22421167.549009148</v>
      </c>
      <c r="AG4027" cm="1">
        <f t="array" ref="AG4027">NewI((1-'Parameters-x'!B4033)*BETA_e,Z4027,T4027)</f>
        <v>2.0007015869646229E-3</v>
      </c>
    </row>
    <row r="4028" spans="1:33" x14ac:dyDescent="0.45">
      <c r="A4028">
        <f t="shared" si="925"/>
        <v>402.400000000023</v>
      </c>
      <c r="B4028" s="2">
        <f t="shared" si="918"/>
        <v>25607323.663430303</v>
      </c>
      <c r="C4028" s="7">
        <f t="shared" si="919"/>
        <v>1.0907500980237421E-15</v>
      </c>
      <c r="D4028" s="2">
        <f t="shared" si="920"/>
        <v>101836169.3365697</v>
      </c>
      <c r="E4028" s="7">
        <f t="shared" si="921"/>
        <v>6.3445496971095027E-17</v>
      </c>
      <c r="F4028">
        <f t="array" ref="F4028:K4028">rk(BETA_c,BETA_a,BETA_e,GAMMA,F4027,G4027,H4027,I4027,J4027,K4027,dt,STAGE)</f>
        <v>13625902.911273686</v>
      </c>
      <c r="G4028">
        <v>7.6005235026742147E-17</v>
      </c>
      <c r="H4028">
        <v>9399501.2758750357</v>
      </c>
      <c r="I4028">
        <v>7.5602018516619956E-16</v>
      </c>
      <c r="J4028">
        <v>2581919.4762815852</v>
      </c>
      <c r="K4028">
        <v>2.5872467783080033E-16</v>
      </c>
      <c r="L4028">
        <f t="shared" si="922"/>
        <v>2132521.0887263138</v>
      </c>
      <c r="M4028" cm="1">
        <f t="array" ref="M4028">NewI(BETA_c,F4028,C4028)</f>
        <v>4.4209850879204047E-18</v>
      </c>
      <c r="N4028">
        <f t="shared" si="923"/>
        <v>67100326.724124968</v>
      </c>
      <c r="O4028" cm="1">
        <f t="array" ref="O4028">NewI(BETA_a,H4028,C4028)</f>
        <v>4.397531245485584E-17</v>
      </c>
      <c r="P4028">
        <f t="shared" si="924"/>
        <v>32603321.523718417</v>
      </c>
      <c r="Q4028" cm="1">
        <f t="array" ref="Q4028">NewI(BETA_e,J4028,C4028)</f>
        <v>1.5049199428318787E-17</v>
      </c>
      <c r="S4028" s="2">
        <f t="shared" si="912"/>
        <v>61556952.880809374</v>
      </c>
      <c r="T4028" s="7">
        <f t="shared" si="913"/>
        <v>4.8509872939858013E-2</v>
      </c>
      <c r="U4028" s="2">
        <f t="shared" si="914"/>
        <v>65886540.070680752</v>
      </c>
      <c r="V4028">
        <f t="array" ref="V4028:AA4028">rk((1-'Parameters-x'!B4033)*BETA_c,(1-'Parameters-x'!B4033)*BETA_a,(1-'Parameters-x'!B4033)*BETA_e,GAMMA,V4027,W4027,X4027,Y4027,Z4027,AA4027,dt,STAGE)</f>
        <v>14893592.571378287</v>
      </c>
      <c r="W4028">
        <v>9.8564893467510814E-4</v>
      </c>
      <c r="X4028">
        <v>33899286.873932615</v>
      </c>
      <c r="Y4028">
        <v>3.2349212569935469E-2</v>
      </c>
      <c r="Z4028">
        <v>12764073.435498469</v>
      </c>
      <c r="AA4028">
        <v>1.5175011435247437E-2</v>
      </c>
      <c r="AB4028">
        <f t="shared" si="915"/>
        <v>864831.42763606412</v>
      </c>
      <c r="AC4028" cm="1">
        <f t="array" ref="AC4028">NewI((1-'Parameters-x'!B4034)*BETA_c,V4028,T4028)</f>
        <v>1.2894643979983667E-4</v>
      </c>
      <c r="AD4028">
        <f t="shared" si="916"/>
        <v>42600541.093718171</v>
      </c>
      <c r="AE4028" cm="1">
        <f t="array" ref="AE4028">NewI((1-'Parameters-x'!B4034)*BETA_a,X4028,T4028)</f>
        <v>4.2320502111698735E-3</v>
      </c>
      <c r="AF4028">
        <f t="shared" si="917"/>
        <v>22421167.54932652</v>
      </c>
      <c r="AG4028" cm="1">
        <f t="array" ref="AG4028">NewI((1-'Parameters-x'!B4034)*BETA_e,Z4028,T4028)</f>
        <v>1.9852542059017038E-3</v>
      </c>
    </row>
    <row r="4029" spans="1:33" x14ac:dyDescent="0.45">
      <c r="A4029">
        <f t="shared" si="925"/>
        <v>402.50000000002302</v>
      </c>
      <c r="B4029" s="2">
        <f t="shared" si="918"/>
        <v>25607323.663430303</v>
      </c>
      <c r="C4029" s="7">
        <f t="shared" si="919"/>
        <v>1.074493055989589E-15</v>
      </c>
      <c r="D4029" s="2">
        <f t="shared" si="920"/>
        <v>101836169.3365697</v>
      </c>
      <c r="E4029" s="7">
        <f t="shared" si="921"/>
        <v>6.2499876051137635E-17</v>
      </c>
      <c r="F4029">
        <f t="array" ref="F4029:K4029">rk(BETA_c,BETA_a,BETA_e,GAMMA,F4028,G4028,H4028,I4028,J4028,K4028,dt,STAGE)</f>
        <v>13625902.911273686</v>
      </c>
      <c r="G4029">
        <v>7.4872417984628345E-17</v>
      </c>
      <c r="H4029">
        <v>9399501.2758750357</v>
      </c>
      <c r="I4029">
        <v>7.4475211198342601E-16</v>
      </c>
      <c r="J4029">
        <v>2581919.4762815852</v>
      </c>
      <c r="K4029">
        <v>2.5486852602153455E-16</v>
      </c>
      <c r="L4029">
        <f t="shared" si="922"/>
        <v>2132521.0887263138</v>
      </c>
      <c r="M4029" cm="1">
        <f t="array" ref="M4029">NewI(BETA_c,F4029,C4029)</f>
        <v>4.3550926891602245E-18</v>
      </c>
      <c r="N4029">
        <f t="shared" si="923"/>
        <v>67100326.724124968</v>
      </c>
      <c r="O4029" cm="1">
        <f t="array" ref="O4029">NewI(BETA_a,H4029,C4029)</f>
        <v>4.3319884135996275E-17</v>
      </c>
      <c r="P4029">
        <f t="shared" si="924"/>
        <v>32603321.523718417</v>
      </c>
      <c r="Q4029" cm="1">
        <f t="array" ref="Q4029">NewI(BETA_e,J4029,C4029)</f>
        <v>1.4824899225981142E-17</v>
      </c>
      <c r="S4029" s="2">
        <f t="shared" ref="S4029:S4092" si="926">V4029+X4029+Z4029</f>
        <v>61556952.880177192</v>
      </c>
      <c r="T4029" s="7">
        <f t="shared" ref="T4029:T4092" si="927">W4029+Y4029+AA4029</f>
        <v>4.8135329081837881E-2</v>
      </c>
      <c r="U4029" s="2">
        <f t="shared" ref="U4029:U4092" si="928">AB4029+AD4029+AF4029</f>
        <v>65886540.071687475</v>
      </c>
      <c r="V4029">
        <f t="array" ref="V4029:AA4029">rk((1-'Parameters-x'!B4034)*BETA_c,(1-'Parameters-x'!B4034)*BETA_a,(1-'Parameters-x'!B4034)*BETA_e,GAMMA,V4028,W4028,X4028,Y4028,Z4028,AA4028,dt,STAGE)</f>
        <v>14893592.57136544</v>
      </c>
      <c r="W4029">
        <v>9.780387569763749E-4</v>
      </c>
      <c r="X4029">
        <v>33899286.873511046</v>
      </c>
      <c r="Y4029">
        <v>3.209944488053907E-2</v>
      </c>
      <c r="Z4029">
        <v>12764073.43530071</v>
      </c>
      <c r="AA4029">
        <v>1.5057845444322433E-2</v>
      </c>
      <c r="AB4029">
        <f t="shared" ref="AB4029:AB4092" si="929">N_c-V4029-W4029</f>
        <v>864831.42765652097</v>
      </c>
      <c r="AC4029" cm="1">
        <f t="array" ref="AC4029">NewI((1-'Parameters-x'!B4035)*BETA_c,V4029,T4029)</f>
        <v>1.2795084665314215E-4</v>
      </c>
      <c r="AD4029">
        <f t="shared" ref="AD4029:AD4092" si="930">N_a-X4029-Y4029</f>
        <v>42600541.094389506</v>
      </c>
      <c r="AE4029" cm="1">
        <f t="array" ref="AE4029">NewI((1-'Parameters-x'!B4035)*BETA_a,X4029,T4029)</f>
        <v>4.1993746274196333E-3</v>
      </c>
      <c r="AF4029">
        <f t="shared" ref="AF4029:AF4092" si="931">N_e-Z4029-AA4029</f>
        <v>22421167.549641445</v>
      </c>
      <c r="AG4029" cm="1">
        <f t="array" ref="AG4029">NewI((1-'Parameters-x'!B4035)*BETA_e,Z4029,T4029)</f>
        <v>1.9699260937907619E-3</v>
      </c>
    </row>
    <row r="4030" spans="1:33" x14ac:dyDescent="0.45">
      <c r="A4030">
        <f t="shared" si="925"/>
        <v>402.60000000002304</v>
      </c>
      <c r="B4030" s="2">
        <f t="shared" si="918"/>
        <v>25607323.663430303</v>
      </c>
      <c r="C4030" s="7">
        <f t="shared" si="919"/>
        <v>1.0584783164004954E-15</v>
      </c>
      <c r="D4030" s="2">
        <f t="shared" si="920"/>
        <v>101836169.3365697</v>
      </c>
      <c r="E4030" s="7">
        <f t="shared" si="921"/>
        <v>6.1568349101074888E-17</v>
      </c>
      <c r="F4030">
        <f t="array" ref="F4030:K4030">rk(BETA_c,BETA_a,BETA_e,GAMMA,F4029,G4029,H4029,I4029,J4029,K4029,dt,STAGE)</f>
        <v>13625902.911273686</v>
      </c>
      <c r="G4030">
        <v>7.3756484969648805E-17</v>
      </c>
      <c r="H4030">
        <v>9399501.2758750357</v>
      </c>
      <c r="I4030">
        <v>7.3365198335523254E-16</v>
      </c>
      <c r="J4030">
        <v>2581919.4762815852</v>
      </c>
      <c r="K4030">
        <v>2.5106984807561409E-16</v>
      </c>
      <c r="L4030">
        <f t="shared" si="922"/>
        <v>2132521.0887263138</v>
      </c>
      <c r="M4030" cm="1">
        <f t="array" ref="M4030">NewI(BETA_c,F4030,C4030)</f>
        <v>4.2901823810716987E-18</v>
      </c>
      <c r="N4030">
        <f t="shared" si="923"/>
        <v>67100326.724124968</v>
      </c>
      <c r="O4030" cm="1">
        <f t="array" ref="O4030">NewI(BETA_a,H4030,C4030)</f>
        <v>4.2674224622795652E-17</v>
      </c>
      <c r="P4030">
        <f t="shared" si="924"/>
        <v>32603321.523718417</v>
      </c>
      <c r="Q4030" cm="1">
        <f t="array" ref="Q4030">NewI(BETA_e,J4030,C4030)</f>
        <v>1.4603942097207531E-17</v>
      </c>
      <c r="S4030" s="2">
        <f t="shared" si="926"/>
        <v>61556952.879549906</v>
      </c>
      <c r="T4030" s="7">
        <f t="shared" si="927"/>
        <v>4.776367707021275E-2</v>
      </c>
      <c r="U4030" s="2">
        <f t="shared" si="928"/>
        <v>65886540.072686419</v>
      </c>
      <c r="V4030">
        <f t="array" ref="V4030:AA4030">rk((1-'Parameters-x'!B4035)*BETA_c,(1-'Parameters-x'!B4035)*BETA_a,(1-'Parameters-x'!B4035)*BETA_e,GAMMA,V4029,W4029,X4029,Y4029,Z4029,AA4029,dt,STAGE)</f>
        <v>14893592.571352694</v>
      </c>
      <c r="W4030">
        <v>9.7048733732239963E-4</v>
      </c>
      <c r="X4030">
        <v>33899286.873092733</v>
      </c>
      <c r="Y4030">
        <v>3.1851605642981826E-2</v>
      </c>
      <c r="Z4030">
        <v>12764073.435104476</v>
      </c>
      <c r="AA4030">
        <v>1.4941584089908526E-2</v>
      </c>
      <c r="AB4030">
        <f t="shared" si="929"/>
        <v>864831.42767681845</v>
      </c>
      <c r="AC4030" cm="1">
        <f t="array" ref="AC4030">NewI((1-'Parameters-x'!B4036)*BETA_c,V4030,T4030)</f>
        <v>1.2696294046323823E-4</v>
      </c>
      <c r="AD4030">
        <f t="shared" si="930"/>
        <v>42600541.095055662</v>
      </c>
      <c r="AE4030" cm="1">
        <f t="array" ref="AE4030">NewI((1-'Parameters-x'!B4036)*BETA_a,X4030,T4030)</f>
        <v>4.1669513312649594E-3</v>
      </c>
      <c r="AF4030">
        <f t="shared" si="931"/>
        <v>22421167.549953941</v>
      </c>
      <c r="AG4030" cm="1">
        <f t="array" ref="AG4030">NewI((1-'Parameters-x'!B4036)*BETA_e,Z4030,T4030)</f>
        <v>1.9547163297583612E-3</v>
      </c>
    </row>
    <row r="4031" spans="1:33" x14ac:dyDescent="0.45">
      <c r="A4031">
        <f t="shared" si="925"/>
        <v>402.70000000002307</v>
      </c>
      <c r="B4031" s="2">
        <f t="shared" si="918"/>
        <v>25607323.663430303</v>
      </c>
      <c r="C4031" s="7">
        <f t="shared" si="919"/>
        <v>1.0427022678691774E-15</v>
      </c>
      <c r="D4031" s="2">
        <f t="shared" si="920"/>
        <v>101836169.3365697</v>
      </c>
      <c r="E4031" s="7">
        <f t="shared" si="921"/>
        <v>6.0650706057885529E-17</v>
      </c>
      <c r="F4031">
        <f t="array" ref="F4031:K4031">rk(BETA_c,BETA_a,BETA_e,GAMMA,F4030,G4030,H4030,I4030,J4030,K4030,dt,STAGE)</f>
        <v>13625902.911273686</v>
      </c>
      <c r="G4031">
        <v>7.2657184334484013E-17</v>
      </c>
      <c r="H4031">
        <v>9399501.2758750357</v>
      </c>
      <c r="I4031">
        <v>7.227172961585958E-16</v>
      </c>
      <c r="J4031">
        <v>2581919.4762815852</v>
      </c>
      <c r="K4031">
        <v>2.4732778737609753E-16</v>
      </c>
      <c r="L4031">
        <f t="shared" si="922"/>
        <v>2132521.0887263138</v>
      </c>
      <c r="M4031" cm="1">
        <f t="array" ref="M4031">NewI(BETA_c,F4031,C4031)</f>
        <v>4.22623952612295E-18</v>
      </c>
      <c r="N4031">
        <f t="shared" si="923"/>
        <v>67100326.724124968</v>
      </c>
      <c r="O4031" cm="1">
        <f t="array" ref="O4031">NewI(BETA_a,H4031,C4031)</f>
        <v>4.203818831647338E-17</v>
      </c>
      <c r="P4031">
        <f t="shared" si="924"/>
        <v>32603321.523718417</v>
      </c>
      <c r="Q4031" cm="1">
        <f t="array" ref="Q4031">NewI(BETA_e,J4031,C4031)</f>
        <v>1.4386278215289207E-17</v>
      </c>
      <c r="S4031" s="2">
        <f t="shared" si="926"/>
        <v>61556952.878927462</v>
      </c>
      <c r="T4031" s="7">
        <f t="shared" si="927"/>
        <v>4.7394894577088731E-2</v>
      </c>
      <c r="U4031" s="2">
        <f t="shared" si="928"/>
        <v>65886540.073677644</v>
      </c>
      <c r="V4031">
        <f t="array" ref="V4031:AA4031">rk((1-'Parameters-x'!B4036)*BETA_c,(1-'Parameters-x'!B4036)*BETA_a,(1-'Parameters-x'!B4036)*BETA_e,GAMMA,V4030,W4030,X4030,Y4030,Z4030,AA4030,dt,STAGE)</f>
        <v>14893592.571340049</v>
      </c>
      <c r="W4031">
        <v>9.6299422204338466E-4</v>
      </c>
      <c r="X4031">
        <v>33899286.872677654</v>
      </c>
      <c r="Y4031">
        <v>3.1605679967721852E-2</v>
      </c>
      <c r="Z4031">
        <v>12764073.434909761</v>
      </c>
      <c r="AA4031">
        <v>1.482622038732349E-2</v>
      </c>
      <c r="AB4031">
        <f t="shared" si="929"/>
        <v>864831.42769695714</v>
      </c>
      <c r="AC4031" cm="1">
        <f t="array" ref="AC4031">NewI((1-'Parameters-x'!B4037)*BETA_c,V4031,T4031)</f>
        <v>1.259826618792701E-4</v>
      </c>
      <c r="AD4031">
        <f t="shared" si="930"/>
        <v>42600541.095716663</v>
      </c>
      <c r="AE4031" cm="1">
        <f t="array" ref="AE4031">NewI((1-'Parameters-x'!B4037)*BETA_a,X4031,T4031)</f>
        <v>4.1347783747978598E-3</v>
      </c>
      <c r="AF4031">
        <f t="shared" si="931"/>
        <v>22421167.55026402</v>
      </c>
      <c r="AG4031" cm="1">
        <f t="array" ref="AG4031">NewI((1-'Parameters-x'!B4037)*BETA_e,Z4031,T4031)</f>
        <v>1.9396240000411134E-3</v>
      </c>
    </row>
    <row r="4032" spans="1:33" x14ac:dyDescent="0.45">
      <c r="A4032">
        <f t="shared" si="925"/>
        <v>402.80000000002309</v>
      </c>
      <c r="B4032" s="2">
        <f t="shared" si="918"/>
        <v>25607323.663430303</v>
      </c>
      <c r="C4032" s="7">
        <f t="shared" si="919"/>
        <v>1.0271613528341304E-15</v>
      </c>
      <c r="D4032" s="2">
        <f t="shared" si="920"/>
        <v>101836169.3365697</v>
      </c>
      <c r="E4032" s="7">
        <f t="shared" si="921"/>
        <v>5.97467399894244E-17</v>
      </c>
      <c r="F4032">
        <f t="array" ref="F4032:K4032">rk(BETA_c,BETA_a,BETA_e,GAMMA,F4031,G4031,H4031,I4031,J4031,K4031,dt,STAGE)</f>
        <v>13625902.911273686</v>
      </c>
      <c r="G4032">
        <v>7.1574268182482056E-17</v>
      </c>
      <c r="H4032">
        <v>9399501.2758750357</v>
      </c>
      <c r="I4032">
        <v>7.1194558457819121E-16</v>
      </c>
      <c r="J4032">
        <v>2581919.4762815852</v>
      </c>
      <c r="K4032">
        <v>2.4364150007345718E-16</v>
      </c>
      <c r="L4032">
        <f t="shared" si="922"/>
        <v>2132521.0887263138</v>
      </c>
      <c r="M4032" cm="1">
        <f t="array" ref="M4032">NewI(BETA_c,F4032,C4032)</f>
        <v>4.1632497049466186E-18</v>
      </c>
      <c r="N4032">
        <f t="shared" si="923"/>
        <v>67100326.724124968</v>
      </c>
      <c r="O4032" cm="1">
        <f t="array" ref="O4032">NewI(BETA_a,H4032,C4032)</f>
        <v>4.1411631788320142E-17</v>
      </c>
      <c r="P4032">
        <f t="shared" si="924"/>
        <v>32603321.523718417</v>
      </c>
      <c r="Q4032" cm="1">
        <f t="array" ref="Q4032">NewI(BETA_e,J4032,C4032)</f>
        <v>1.4171858496157638E-17</v>
      </c>
      <c r="S4032" s="2">
        <f t="shared" si="926"/>
        <v>61556952.878309831</v>
      </c>
      <c r="T4032" s="7">
        <f t="shared" si="927"/>
        <v>4.7028959446965155E-2</v>
      </c>
      <c r="U4032" s="2">
        <f t="shared" si="928"/>
        <v>65886540.07466121</v>
      </c>
      <c r="V4032">
        <f t="array" ref="V4032:AA4032">rk((1-'Parameters-x'!B4037)*BETA_c,(1-'Parameters-x'!B4037)*BETA_a,(1-'Parameters-x'!B4037)*BETA_e,GAMMA,V4031,W4031,X4031,Y4031,Z4031,AA4031,dt,STAGE)</f>
        <v>14893592.571327498</v>
      </c>
      <c r="W4032">
        <v>9.5555896097230847E-4</v>
      </c>
      <c r="X4032">
        <v>33899286.872265778</v>
      </c>
      <c r="Y4032">
        <v>3.1361653080179137E-2</v>
      </c>
      <c r="Z4032">
        <v>12764073.434716551</v>
      </c>
      <c r="AA4032">
        <v>1.471174740581371E-2</v>
      </c>
      <c r="AB4032">
        <f t="shared" si="929"/>
        <v>864831.42771694285</v>
      </c>
      <c r="AC4032" cm="1">
        <f t="array" ref="AC4032">NewI((1-'Parameters-x'!B4038)*BETA_c,V4032,T4032)</f>
        <v>1.2500995200862965E-4</v>
      </c>
      <c r="AD4032">
        <f t="shared" si="930"/>
        <v>42600541.096372567</v>
      </c>
      <c r="AE4032" cm="1">
        <f t="array" ref="AE4032">NewI((1-'Parameters-x'!B4038)*BETA_a,X4032,T4032)</f>
        <v>4.1028538251501045E-3</v>
      </c>
      <c r="AF4032">
        <f t="shared" si="931"/>
        <v>22421167.550571699</v>
      </c>
      <c r="AG4032" cm="1">
        <f t="array" ref="AG4032">NewI((1-'Parameters-x'!B4038)*BETA_e,Z4032,T4032)</f>
        <v>1.9246481979307791E-3</v>
      </c>
    </row>
    <row r="4033" spans="1:33" x14ac:dyDescent="0.45">
      <c r="A4033">
        <f t="shared" si="925"/>
        <v>402.90000000002311</v>
      </c>
      <c r="B4033" s="2">
        <f t="shared" si="918"/>
        <v>25607323.663430303</v>
      </c>
      <c r="C4033" s="7">
        <f t="shared" si="919"/>
        <v>1.0118520667573863E-15</v>
      </c>
      <c r="D4033" s="2">
        <f t="shared" si="920"/>
        <v>101836169.3365697</v>
      </c>
      <c r="E4033" s="7">
        <f t="shared" si="921"/>
        <v>5.8856247047758351E-17</v>
      </c>
      <c r="F4033">
        <f t="array" ref="F4033:K4033">rk(BETA_c,BETA_a,BETA_e,GAMMA,F4032,G4032,H4032,I4032,J4032,K4032,dt,STAGE)</f>
        <v>13625902.911273686</v>
      </c>
      <c r="G4033">
        <v>7.0507492311756889E-17</v>
      </c>
      <c r="H4033">
        <v>9399501.2758750357</v>
      </c>
      <c r="I4033">
        <v>7.0133441955034218E-16</v>
      </c>
      <c r="J4033">
        <v>2581919.4762815852</v>
      </c>
      <c r="K4033">
        <v>2.4001015489528734E-16</v>
      </c>
      <c r="L4033">
        <f t="shared" si="922"/>
        <v>2132521.0887263138</v>
      </c>
      <c r="M4033" cm="1">
        <f t="array" ref="M4033">NewI(BETA_c,F4033,C4033)</f>
        <v>4.1011987130882442E-18</v>
      </c>
      <c r="N4033">
        <f t="shared" si="923"/>
        <v>67100326.724124968</v>
      </c>
      <c r="O4033" cm="1">
        <f t="array" ref="O4033">NewI(BETA_a,H4033,C4033)</f>
        <v>4.0794413747354228E-17</v>
      </c>
      <c r="P4033">
        <f t="shared" si="924"/>
        <v>32603321.523718417</v>
      </c>
      <c r="Q4033" cm="1">
        <f t="array" ref="Q4033">NewI(BETA_e,J4033,C4033)</f>
        <v>1.3960634587315882E-17</v>
      </c>
      <c r="S4033" s="2">
        <f t="shared" si="926"/>
        <v>61556952.877696954</v>
      </c>
      <c r="T4033" s="7">
        <f t="shared" si="927"/>
        <v>4.6665849695403626E-2</v>
      </c>
      <c r="U4033" s="2">
        <f t="shared" si="928"/>
        <v>65886540.075637192</v>
      </c>
      <c r="V4033">
        <f t="array" ref="V4033:AA4033">rk((1-'Parameters-x'!B4038)*BETA_c,(1-'Parameters-x'!B4038)*BETA_a,(1-'Parameters-x'!B4038)*BETA_e,GAMMA,V4032,W4032,X4032,Y4032,Z4032,AA4032,dt,STAGE)</f>
        <v>14893592.571315045</v>
      </c>
      <c r="W4033">
        <v>9.4818110741788078E-4</v>
      </c>
      <c r="X4033">
        <v>33899286.871857077</v>
      </c>
      <c r="Y4033">
        <v>3.111951031984795E-2</v>
      </c>
      <c r="Z4033">
        <v>12764073.434524832</v>
      </c>
      <c r="AA4033">
        <v>1.4598158268137795E-2</v>
      </c>
      <c r="AB4033">
        <f t="shared" si="929"/>
        <v>864831.42773677432</v>
      </c>
      <c r="AC4033" cm="1">
        <f t="array" ref="AC4033">NewI((1-'Parameters-x'!B4039)*BETA_c,V4033,T4033)</f>
        <v>1.240447524134177E-4</v>
      </c>
      <c r="AD4033">
        <f t="shared" si="930"/>
        <v>42600541.097023413</v>
      </c>
      <c r="AE4033" cm="1">
        <f t="array" ref="AE4033">NewI((1-'Parameters-x'!B4039)*BETA_a,X4033,T4033)</f>
        <v>4.0711757643771057E-3</v>
      </c>
      <c r="AF4033">
        <f t="shared" si="931"/>
        <v>22421167.550877009</v>
      </c>
      <c r="AG4033" cm="1">
        <f t="array" ref="AG4033">NewI((1-'Parameters-x'!B4039)*BETA_e,Z4033,T4033)</f>
        <v>1.9097880237197988E-3</v>
      </c>
    </row>
    <row r="4034" spans="1:33" x14ac:dyDescent="0.45">
      <c r="A4034">
        <f t="shared" si="925"/>
        <v>403.00000000002314</v>
      </c>
      <c r="B4034" s="2">
        <f t="shared" si="918"/>
        <v>25607323.663430303</v>
      </c>
      <c r="C4034" s="7">
        <f t="shared" si="919"/>
        <v>9.9677095733422546E-16</v>
      </c>
      <c r="D4034" s="2">
        <f t="shared" si="920"/>
        <v>101836169.3365697</v>
      </c>
      <c r="E4034" s="7">
        <f t="shared" si="921"/>
        <v>5.7979026423197762E-17</v>
      </c>
      <c r="F4034">
        <f t="array" ref="F4034:K4034">rk(BETA_c,BETA_a,BETA_e,GAMMA,F4033,G4033,H4033,I4033,J4033,K4033,dt,STAGE)</f>
        <v>13625902.911273686</v>
      </c>
      <c r="G4034">
        <v>6.9456616160119929E-17</v>
      </c>
      <c r="H4034">
        <v>9399501.2758750357</v>
      </c>
      <c r="I4034">
        <v>6.9088140821525608E-16</v>
      </c>
      <c r="J4034">
        <v>2581919.4762815852</v>
      </c>
      <c r="K4034">
        <v>2.3643293295884947E-16</v>
      </c>
      <c r="L4034">
        <f t="shared" si="922"/>
        <v>2132521.0887263138</v>
      </c>
      <c r="M4034" cm="1">
        <f t="array" ref="M4034">NewI(BETA_c,F4034,C4034)</f>
        <v>4.0400725578030958E-18</v>
      </c>
      <c r="N4034">
        <f t="shared" si="923"/>
        <v>67100326.724124968</v>
      </c>
      <c r="O4034" cm="1">
        <f t="array" ref="O4034">NewI(BETA_a,H4034,C4034)</f>
        <v>4.0186395008459795E-17</v>
      </c>
      <c r="P4034">
        <f t="shared" si="924"/>
        <v>32603321.523718417</v>
      </c>
      <c r="Q4034" cm="1">
        <f t="array" ref="Q4034">NewI(BETA_e,J4034,C4034)</f>
        <v>1.3752558856934874E-17</v>
      </c>
      <c r="S4034" s="2">
        <f t="shared" si="926"/>
        <v>61556952.877088808</v>
      </c>
      <c r="T4034" s="7">
        <f t="shared" si="927"/>
        <v>4.6305543507707166E-2</v>
      </c>
      <c r="U4034" s="2">
        <f t="shared" si="928"/>
        <v>65886540.076605648</v>
      </c>
      <c r="V4034">
        <f t="array" ref="V4034:AA4034">rk((1-'Parameters-x'!B4039)*BETA_c,(1-'Parameters-x'!B4039)*BETA_a,(1-'Parameters-x'!B4039)*BETA_e,GAMMA,V4033,W4033,X4033,Y4033,Z4033,AA4033,dt,STAGE)</f>
        <v>14893592.57130269</v>
      </c>
      <c r="W4034">
        <v>9.4086021813770653E-4</v>
      </c>
      <c r="X4034">
        <v>33899286.871451527</v>
      </c>
      <c r="Y4034">
        <v>3.0879237139416049E-2</v>
      </c>
      <c r="Z4034">
        <v>12764073.434334591</v>
      </c>
      <c r="AA4034">
        <v>1.4485446150153408E-2</v>
      </c>
      <c r="AB4034">
        <f t="shared" si="929"/>
        <v>864831.42775645014</v>
      </c>
      <c r="AC4034" cm="1">
        <f t="array" ref="AC4034">NewI((1-'Parameters-x'!B4040)*BETA_c,V4034,T4034)</f>
        <v>1.2308700510693297E-4</v>
      </c>
      <c r="AD4034">
        <f t="shared" si="930"/>
        <v>42600541.097669236</v>
      </c>
      <c r="AE4034" cm="1">
        <f t="array" ref="AE4034">NewI((1-'Parameters-x'!B4040)*BETA_a,X4034,T4034)</f>
        <v>4.0397422893426902E-3</v>
      </c>
      <c r="AF4034">
        <f t="shared" si="931"/>
        <v>22421167.551179964</v>
      </c>
      <c r="AG4034" cm="1">
        <f t="array" ref="AG4034">NewI((1-'Parameters-x'!B4040)*BETA_e,Z4034,T4034)</f>
        <v>1.8950425846472373E-3</v>
      </c>
    </row>
    <row r="4035" spans="1:33" x14ac:dyDescent="0.45">
      <c r="A4035">
        <f t="shared" si="925"/>
        <v>403.10000000002316</v>
      </c>
      <c r="B4035" s="2">
        <f t="shared" si="918"/>
        <v>25607323.663430303</v>
      </c>
      <c r="C4035" s="7">
        <f t="shared" si="919"/>
        <v>9.8191462371466807E-16</v>
      </c>
      <c r="D4035" s="2">
        <f t="shared" si="920"/>
        <v>101836169.3365697</v>
      </c>
      <c r="E4035" s="7">
        <f t="shared" si="921"/>
        <v>5.7114880299013155E-17</v>
      </c>
      <c r="F4035">
        <f t="array" ref="F4035:K4035">rk(BETA_c,BETA_a,BETA_e,GAMMA,F4034,G4034,H4034,I4034,J4034,K4034,dt,STAGE)</f>
        <v>13625902.911273686</v>
      </c>
      <c r="G4035">
        <v>6.842140275083227E-17</v>
      </c>
      <c r="H4035">
        <v>9399501.2758750357</v>
      </c>
      <c r="I4035">
        <v>6.8058419337742528E-16</v>
      </c>
      <c r="J4035">
        <v>2581919.4762815852</v>
      </c>
      <c r="K4035">
        <v>2.3290902758641059E-16</v>
      </c>
      <c r="L4035">
        <f t="shared" si="922"/>
        <v>2132521.0887263138</v>
      </c>
      <c r="M4035" cm="1">
        <f t="array" ref="M4035">NewI(BETA_c,F4035,C4035)</f>
        <v>3.9798574549007587E-18</v>
      </c>
      <c r="N4035">
        <f t="shared" si="923"/>
        <v>67100326.724124968</v>
      </c>
      <c r="O4035" cm="1">
        <f t="array" ref="O4035">NewI(BETA_a,H4035,C4035)</f>
        <v>3.958743846100011E-17</v>
      </c>
      <c r="P4035">
        <f t="shared" si="924"/>
        <v>32603321.523718417</v>
      </c>
      <c r="Q4035" cm="1">
        <f t="array" ref="Q4035">NewI(BETA_e,J4035,C4035)</f>
        <v>1.3547584383112282E-17</v>
      </c>
      <c r="S4035" s="2">
        <f t="shared" si="926"/>
        <v>61556952.876485355</v>
      </c>
      <c r="T4035" s="7">
        <f t="shared" si="927"/>
        <v>4.5948019237609668E-2</v>
      </c>
      <c r="U4035" s="2">
        <f t="shared" si="928"/>
        <v>65886540.077566624</v>
      </c>
      <c r="V4035">
        <f t="array" ref="V4035:AA4035">rk((1-'Parameters-x'!B4040)*BETA_c,(1-'Parameters-x'!B4040)*BETA_a,(1-'Parameters-x'!B4040)*BETA_e,GAMMA,V4034,W4034,X4034,Y4034,Z4034,AA4034,dt,STAGE)</f>
        <v>14893592.57129043</v>
      </c>
      <c r="W4035">
        <v>9.3359585331165686E-4</v>
      </c>
      <c r="X4035">
        <v>33899286.871049114</v>
      </c>
      <c r="Y4035">
        <v>3.0640819103890719E-2</v>
      </c>
      <c r="Z4035">
        <v>12764073.434145818</v>
      </c>
      <c r="AA4035">
        <v>1.4373604280407291E-2</v>
      </c>
      <c r="AB4035">
        <f t="shared" si="929"/>
        <v>864831.4277759745</v>
      </c>
      <c r="AC4035" cm="1">
        <f t="array" ref="AC4035">NewI((1-'Parameters-x'!B4041)*BETA_c,V4035,T4035)</f>
        <v>1.2213665255018835E-4</v>
      </c>
      <c r="AD4035">
        <f t="shared" si="930"/>
        <v>42600541.098310068</v>
      </c>
      <c r="AE4035" cm="1">
        <f t="array" ref="AE4035">NewI((1-'Parameters-x'!B4041)*BETA_a,X4035,T4035)</f>
        <v>4.0085515116047655E-3</v>
      </c>
      <c r="AF4035">
        <f t="shared" si="931"/>
        <v>22421167.55148058</v>
      </c>
      <c r="AG4035" cm="1">
        <f t="array" ref="AG4035">NewI((1-'Parameters-x'!B4041)*BETA_e,Z4035,T4035)</f>
        <v>1.8804109948451506E-3</v>
      </c>
    </row>
    <row r="4036" spans="1:33" x14ac:dyDescent="0.45">
      <c r="A4036">
        <f t="shared" si="925"/>
        <v>403.20000000002318</v>
      </c>
      <c r="B4036" s="2">
        <f t="shared" ref="B4036:B4099" si="932">F4036+H4036+J4036</f>
        <v>25607323.663430303</v>
      </c>
      <c r="C4036" s="7">
        <f t="shared" ref="C4036:C4099" si="933">G4036+I4036+K4036</f>
        <v>9.6727971573656994E-16</v>
      </c>
      <c r="D4036" s="2">
        <f t="shared" ref="D4036:D4099" si="934">L4036+N4036+P4036</f>
        <v>101836169.3365697</v>
      </c>
      <c r="E4036" s="7">
        <f t="shared" ref="E4036:E4099" si="935">M4036+O4036+Q4036</f>
        <v>5.6263613806826721E-17</v>
      </c>
      <c r="F4036">
        <f t="array" ref="F4036:K4036">rk(BETA_c,BETA_a,BETA_e,GAMMA,F4035,G4035,H4035,I4035,J4035,K4035,dt,STAGE)</f>
        <v>13625902.911273686</v>
      </c>
      <c r="G4036">
        <v>6.7401618639165499E-17</v>
      </c>
      <c r="H4036">
        <v>9399501.2758750357</v>
      </c>
      <c r="I4036">
        <v>6.7044045297407022E-16</v>
      </c>
      <c r="J4036">
        <v>2581919.4762815852</v>
      </c>
      <c r="K4036">
        <v>2.2943764412333426E-16</v>
      </c>
      <c r="L4036">
        <f t="shared" ref="L4036:L4099" si="936">N_c-F4036-G4036</f>
        <v>2132521.0887263138</v>
      </c>
      <c r="M4036" cm="1">
        <f t="array" ref="M4036">NewI(BETA_c,F4036,C4036)</f>
        <v>3.920539825636745E-18</v>
      </c>
      <c r="N4036">
        <f t="shared" ref="N4036:N4099" si="937">N_a-H4036-I4036</f>
        <v>67100326.724124968</v>
      </c>
      <c r="O4036" cm="1">
        <f t="array" ref="O4036">NewI(BETA_a,H4036,C4036)</f>
        <v>3.8997409037898544E-17</v>
      </c>
      <c r="P4036">
        <f t="shared" ref="P4036:P4099" si="938">N_e-J4036-K4036</f>
        <v>32603321.523718417</v>
      </c>
      <c r="Q4036" cm="1">
        <f t="array" ref="Q4036">NewI(BETA_e,J4036,C4036)</f>
        <v>1.3345664943291432E-17</v>
      </c>
      <c r="S4036" s="2">
        <f t="shared" si="926"/>
        <v>61556952.875886574</v>
      </c>
      <c r="T4036" s="7">
        <f t="shared" si="927"/>
        <v>4.5593255405975475E-2</v>
      </c>
      <c r="U4036" s="2">
        <f t="shared" si="928"/>
        <v>65886540.078520179</v>
      </c>
      <c r="V4036">
        <f t="array" ref="V4036:AA4036">rk((1-'Parameters-x'!B4041)*BETA_c,(1-'Parameters-x'!B4041)*BETA_a,(1-'Parameters-x'!B4041)*BETA_e,GAMMA,V4035,W4035,X4035,Y4035,Z4035,AA4035,dt,STAGE)</f>
        <v>14893592.571278265</v>
      </c>
      <c r="W4036">
        <v>9.2638757651544658E-4</v>
      </c>
      <c r="X4036">
        <v>33899286.870649807</v>
      </c>
      <c r="Y4036">
        <v>3.0404241889731575E-2</v>
      </c>
      <c r="Z4036">
        <v>12764073.433958502</v>
      </c>
      <c r="AA4036">
        <v>1.4262625939728458E-2</v>
      </c>
      <c r="AB4036">
        <f t="shared" si="929"/>
        <v>864831.42779534764</v>
      </c>
      <c r="AC4036" cm="1">
        <f t="array" ref="AC4036">NewI((1-'Parameters-x'!B4042)*BETA_c,V4036,T4036)</f>
        <v>1.2119363764845432E-4</v>
      </c>
      <c r="AD4036">
        <f t="shared" si="930"/>
        <v>42600541.098945953</v>
      </c>
      <c r="AE4036" cm="1">
        <f t="array" ref="AE4036">NewI((1-'Parameters-x'!B4042)*BETA_a,X4036,T4036)</f>
        <v>3.9776015573018669E-3</v>
      </c>
      <c r="AF4036">
        <f t="shared" si="931"/>
        <v>22421167.551778875</v>
      </c>
      <c r="AG4036" cm="1">
        <f t="array" ref="AG4036">NewI((1-'Parameters-x'!B4042)*BETA_e,Z4036,T4036)</f>
        <v>1.8658923752853667E-3</v>
      </c>
    </row>
    <row r="4037" spans="1:33" x14ac:dyDescent="0.45">
      <c r="A4037">
        <f t="shared" ref="A4037:A4100" si="939">A4036+dt</f>
        <v>403.3000000000232</v>
      </c>
      <c r="B4037" s="2">
        <f t="shared" si="932"/>
        <v>25607323.663430303</v>
      </c>
      <c r="C4037" s="7">
        <f t="shared" si="933"/>
        <v>9.5286293317014693E-16</v>
      </c>
      <c r="D4037" s="2">
        <f t="shared" si="934"/>
        <v>101836169.3365697</v>
      </c>
      <c r="E4037" s="7">
        <f t="shared" si="935"/>
        <v>5.5425034982668759E-17</v>
      </c>
      <c r="F4037">
        <f t="array" ref="F4037:K4037">rk(BETA_c,BETA_a,BETA_e,GAMMA,F4036,G4036,H4036,I4036,J4036,K4036,dt,STAGE)</f>
        <v>13625902.911273686</v>
      </c>
      <c r="G4037">
        <v>6.6397033859759008E-17</v>
      </c>
      <c r="H4037">
        <v>9399501.2758750357</v>
      </c>
      <c r="I4037">
        <v>6.6044789955150476E-16</v>
      </c>
      <c r="J4037">
        <v>2581919.4762815852</v>
      </c>
      <c r="K4037">
        <v>2.2601799975888303E-16</v>
      </c>
      <c r="L4037">
        <f t="shared" si="936"/>
        <v>2132521.0887263138</v>
      </c>
      <c r="M4037" cm="1">
        <f t="array" ref="M4037">NewI(BETA_c,F4037,C4037)</f>
        <v>3.8621062936504296E-18</v>
      </c>
      <c r="N4037">
        <f t="shared" si="937"/>
        <v>67100326.724124968</v>
      </c>
      <c r="O4037" cm="1">
        <f t="array" ref="O4037">NewI(BETA_a,H4037,C4037)</f>
        <v>3.8416173685180405E-17</v>
      </c>
      <c r="P4037">
        <f t="shared" si="938"/>
        <v>32603321.523718417</v>
      </c>
      <c r="Q4037" cm="1">
        <f t="array" ref="Q4037">NewI(BETA_e,J4037,C4037)</f>
        <v>1.3146755003837924E-17</v>
      </c>
      <c r="S4037" s="2">
        <f t="shared" si="926"/>
        <v>61556952.875292405</v>
      </c>
      <c r="T4037" s="7">
        <f t="shared" si="927"/>
        <v>4.5241230699508965E-2</v>
      </c>
      <c r="U4037" s="2">
        <f t="shared" si="928"/>
        <v>65886540.079466365</v>
      </c>
      <c r="V4037">
        <f t="array" ref="V4037:AA4037">rk((1-'Parameters-x'!B4042)*BETA_c,(1-'Parameters-x'!B4042)*BETA_a,(1-'Parameters-x'!B4042)*BETA_e,GAMMA,V4036,W4036,X4036,Y4036,Z4036,AA4036,dt,STAGE)</f>
        <v>14893592.571266195</v>
      </c>
      <c r="W4037">
        <v>9.1923495469441391E-4</v>
      </c>
      <c r="X4037">
        <v>33899286.870253578</v>
      </c>
      <c r="Y4037">
        <v>3.0169491283990033E-2</v>
      </c>
      <c r="Z4037">
        <v>12764073.433772633</v>
      </c>
      <c r="AA4037">
        <v>1.4152504460824515E-2</v>
      </c>
      <c r="AB4037">
        <f t="shared" si="929"/>
        <v>864831.42781457026</v>
      </c>
      <c r="AC4037" cm="1">
        <f t="array" ref="AC4037">NewI((1-'Parameters-x'!B4043)*BETA_c,V4037,T4037)</f>
        <v>1.2025790374782879E-4</v>
      </c>
      <c r="AD4037">
        <f t="shared" si="930"/>
        <v>42600541.099576928</v>
      </c>
      <c r="AE4037" cm="1">
        <f t="array" ref="AE4037">NewI((1-'Parameters-x'!B4043)*BETA_a,X4037,T4037)</f>
        <v>3.9468905670405801E-3</v>
      </c>
      <c r="AF4037">
        <f t="shared" si="931"/>
        <v>22421167.552074865</v>
      </c>
      <c r="AG4037" cm="1">
        <f t="array" ref="AG4037">NewI((1-'Parameters-x'!B4043)*BETA_e,Z4037,T4037)</f>
        <v>1.8514858537266737E-3</v>
      </c>
    </row>
    <row r="4038" spans="1:33" x14ac:dyDescent="0.45">
      <c r="A4038">
        <f t="shared" si="939"/>
        <v>403.40000000002323</v>
      </c>
      <c r="B4038" s="2">
        <f t="shared" si="932"/>
        <v>25607323.663430303</v>
      </c>
      <c r="C4038" s="7">
        <f t="shared" si="933"/>
        <v>9.3866102497375969E-16</v>
      </c>
      <c r="D4038" s="2">
        <f t="shared" si="934"/>
        <v>101836169.3365697</v>
      </c>
      <c r="E4038" s="7">
        <f t="shared" si="935"/>
        <v>5.4598954723689E-17</v>
      </c>
      <c r="F4038">
        <f t="array" ref="F4038:K4038">rk(BETA_c,BETA_a,BETA_e,GAMMA,F4037,G4037,H4037,I4037,J4037,K4037,dt,STAGE)</f>
        <v>13625902.911273686</v>
      </c>
      <c r="G4038">
        <v>6.5407421874761858E-17</v>
      </c>
      <c r="H4038">
        <v>9399501.2758750357</v>
      </c>
      <c r="I4038">
        <v>6.5060427974930649E-16</v>
      </c>
      <c r="J4038">
        <v>2581919.4762815852</v>
      </c>
      <c r="K4038">
        <v>2.226493233496913E-16</v>
      </c>
      <c r="L4038">
        <f t="shared" si="936"/>
        <v>2132521.0887263138</v>
      </c>
      <c r="M4038" cm="1">
        <f t="array" ref="M4038">NewI(BETA_c,F4038,C4038)</f>
        <v>3.8045436819486281E-18</v>
      </c>
      <c r="N4038">
        <f t="shared" si="937"/>
        <v>67100326.724124968</v>
      </c>
      <c r="O4038" cm="1">
        <f t="array" ref="O4038">NewI(BETA_a,H4038,C4038)</f>
        <v>3.7843601331968744E-17</v>
      </c>
      <c r="P4038">
        <f t="shared" si="938"/>
        <v>32603321.523718417</v>
      </c>
      <c r="Q4038" cm="1">
        <f t="array" ref="Q4038">NewI(BETA_e,J4038,C4038)</f>
        <v>1.2950809709771625E-17</v>
      </c>
      <c r="S4038" s="2">
        <f t="shared" si="926"/>
        <v>61556952.874702826</v>
      </c>
      <c r="T4038" s="7">
        <f t="shared" si="927"/>
        <v>4.4891923969474036E-2</v>
      </c>
      <c r="U4038" s="2">
        <f t="shared" si="928"/>
        <v>65886540.08040525</v>
      </c>
      <c r="V4038">
        <f t="array" ref="V4038:AA4038">rk((1-'Parameters-x'!B4043)*BETA_c,(1-'Parameters-x'!B4043)*BETA_a,(1-'Parameters-x'!B4043)*BETA_e,GAMMA,V4037,W4037,X4037,Y4037,Z4037,AA4037,dt,STAGE)</f>
        <v>14893592.571254214</v>
      </c>
      <c r="W4038">
        <v>9.1213755813750457E-4</v>
      </c>
      <c r="X4038">
        <v>33899286.869860411</v>
      </c>
      <c r="Y4038">
        <v>2.9936553183455412E-2</v>
      </c>
      <c r="Z4038">
        <v>12764073.433588199</v>
      </c>
      <c r="AA4038">
        <v>1.4043233227881121E-2</v>
      </c>
      <c r="AB4038">
        <f t="shared" si="929"/>
        <v>864831.42783364817</v>
      </c>
      <c r="AC4038" cm="1">
        <f t="array" ref="AC4038">NewI((1-'Parameters-x'!B4044)*BETA_c,V4038,T4038)</f>
        <v>1.1932939463183324E-4</v>
      </c>
      <c r="AD4038">
        <f t="shared" si="930"/>
        <v>42600541.100203037</v>
      </c>
      <c r="AE4038" cm="1">
        <f t="array" ref="AE4038">NewI((1-'Parameters-x'!B4044)*BETA_a,X4038,T4038)</f>
        <v>3.9164166957838323E-3</v>
      </c>
      <c r="AF4038">
        <f t="shared" si="931"/>
        <v>22421167.552368566</v>
      </c>
      <c r="AG4038" cm="1">
        <f t="array" ref="AG4038">NewI((1-'Parameters-x'!B4044)*BETA_e,Z4038,T4038)</f>
        <v>1.8371905646624176E-3</v>
      </c>
    </row>
    <row r="4039" spans="1:33" x14ac:dyDescent="0.45">
      <c r="A4039">
        <f t="shared" si="939"/>
        <v>403.50000000002325</v>
      </c>
      <c r="B4039" s="2">
        <f t="shared" si="932"/>
        <v>25607323.663430303</v>
      </c>
      <c r="C4039" s="7">
        <f t="shared" si="933"/>
        <v>9.2467078856079186E-16</v>
      </c>
      <c r="D4039" s="2">
        <f t="shared" si="934"/>
        <v>101836169.3365697</v>
      </c>
      <c r="E4039" s="7">
        <f t="shared" si="935"/>
        <v>5.3785186745513177E-17</v>
      </c>
      <c r="F4039">
        <f t="array" ref="F4039:K4039">rk(BETA_c,BETA_a,BETA_e,GAMMA,F4038,G4038,H4038,I4038,J4038,K4038,dt,STAGE)</f>
        <v>13625902.911273686</v>
      </c>
      <c r="G4039">
        <v>6.4432559522747622E-17</v>
      </c>
      <c r="H4039">
        <v>9399501.2758750357</v>
      </c>
      <c r="I4039">
        <v>6.4090737379217475E-16</v>
      </c>
      <c r="J4039">
        <v>2581919.4762815852</v>
      </c>
      <c r="K4039">
        <v>2.1933085524586958E-16</v>
      </c>
      <c r="L4039">
        <f t="shared" si="936"/>
        <v>2132521.0887263138</v>
      </c>
      <c r="M4039" cm="1">
        <f t="array" ref="M4039">NewI(BETA_c,F4039,C4039)</f>
        <v>3.747839009934135E-18</v>
      </c>
      <c r="N4039">
        <f t="shared" si="937"/>
        <v>67100326.724124968</v>
      </c>
      <c r="O4039" cm="1">
        <f t="array" ref="O4039">NewI(BETA_a,H4039,C4039)</f>
        <v>3.7279562860927349E-17</v>
      </c>
      <c r="P4039">
        <f t="shared" si="938"/>
        <v>32603321.523718417</v>
      </c>
      <c r="Q4039" cm="1">
        <f t="array" ref="Q4039">NewI(BETA_e,J4039,C4039)</f>
        <v>1.2757784874651695E-17</v>
      </c>
      <c r="S4039" s="2">
        <f t="shared" si="926"/>
        <v>61556952.874117807</v>
      </c>
      <c r="T4039" s="7">
        <f t="shared" si="927"/>
        <v>4.4545314230423641E-2</v>
      </c>
      <c r="U4039" s="2">
        <f t="shared" si="928"/>
        <v>65886540.081336886</v>
      </c>
      <c r="V4039">
        <f t="array" ref="V4039:AA4039">rk((1-'Parameters-x'!B4044)*BETA_c,(1-'Parameters-x'!B4044)*BETA_a,(1-'Parameters-x'!B4044)*BETA_e,GAMMA,V4038,W4038,X4038,Y4038,Z4038,AA4038,dt,STAGE)</f>
        <v>14893592.571242329</v>
      </c>
      <c r="W4039">
        <v>9.0509496045145519E-4</v>
      </c>
      <c r="X4039">
        <v>33899286.869470283</v>
      </c>
      <c r="Y4039">
        <v>2.9705413593807673E-2</v>
      </c>
      <c r="Z4039">
        <v>12764073.433405191</v>
      </c>
      <c r="AA4039">
        <v>1.3934805676164511E-2</v>
      </c>
      <c r="AB4039">
        <f t="shared" si="929"/>
        <v>864831.42785257625</v>
      </c>
      <c r="AC4039" cm="1">
        <f t="array" ref="AC4039">NewI((1-'Parameters-x'!B4045)*BETA_c,V4039,T4039)</f>
        <v>1.1840805451803577E-4</v>
      </c>
      <c r="AD4039">
        <f t="shared" si="930"/>
        <v>42600541.100824304</v>
      </c>
      <c r="AE4039" cm="1">
        <f t="array" ref="AE4039">NewI((1-'Parameters-x'!B4045)*BETA_a,X4039,T4039)</f>
        <v>3.8861781127400527E-3</v>
      </c>
      <c r="AF4039">
        <f t="shared" si="931"/>
        <v>22421167.552660003</v>
      </c>
      <c r="AG4039" cm="1">
        <f t="array" ref="AG4039">NewI((1-'Parameters-x'!B4045)*BETA_e,Z4039,T4039)</f>
        <v>1.8230056492685067E-3</v>
      </c>
    </row>
    <row r="4040" spans="1:33" x14ac:dyDescent="0.45">
      <c r="A4040">
        <f t="shared" si="939"/>
        <v>403.60000000002327</v>
      </c>
      <c r="B4040" s="2">
        <f t="shared" si="932"/>
        <v>25607323.663430303</v>
      </c>
      <c r="C4040" s="7">
        <f t="shared" si="933"/>
        <v>9.1088906907745426E-16</v>
      </c>
      <c r="D4040" s="2">
        <f t="shared" si="934"/>
        <v>101836169.3365697</v>
      </c>
      <c r="E4040" s="7">
        <f t="shared" si="935"/>
        <v>5.2983547540235249E-17</v>
      </c>
      <c r="F4040">
        <f t="array" ref="F4040:K4040">rk(BETA_c,BETA_a,BETA_e,GAMMA,F4039,G4039,H4039,I4039,J4039,K4039,dt,STAGE)</f>
        <v>13625902.911273686</v>
      </c>
      <c r="G4040">
        <v>6.3472226968390585E-17</v>
      </c>
      <c r="H4040">
        <v>9399501.2758750357</v>
      </c>
      <c r="I4040">
        <v>6.3135499498936338E-16</v>
      </c>
      <c r="J4040">
        <v>2581919.4762815852</v>
      </c>
      <c r="K4040">
        <v>2.1606184711970028E-16</v>
      </c>
      <c r="L4040">
        <f t="shared" si="936"/>
        <v>2132521.0887263138</v>
      </c>
      <c r="M4040" cm="1">
        <f t="array" ref="M4040">NewI(BETA_c,F4040,C4040)</f>
        <v>3.6919794904785514E-18</v>
      </c>
      <c r="N4040">
        <f t="shared" si="937"/>
        <v>67100326.724124968</v>
      </c>
      <c r="O4040" cm="1">
        <f t="array" ref="O4040">NewI(BETA_a,H4040,C4040)</f>
        <v>3.6723931079144323E-17</v>
      </c>
      <c r="P4040">
        <f t="shared" si="938"/>
        <v>32603321.523718417</v>
      </c>
      <c r="Q4040" cm="1">
        <f t="array" ref="Q4040">NewI(BETA_e,J4040,C4040)</f>
        <v>1.2567636970612378E-17</v>
      </c>
      <c r="S4040" s="2">
        <f t="shared" si="926"/>
        <v>61556952.873537302</v>
      </c>
      <c r="T4040" s="7">
        <f t="shared" si="927"/>
        <v>4.4201380658938957E-2</v>
      </c>
      <c r="U4040" s="2">
        <f t="shared" si="928"/>
        <v>65886540.082261316</v>
      </c>
      <c r="V4040">
        <f t="array" ref="V4040:AA4040">rk((1-'Parameters-x'!B4045)*BETA_c,(1-'Parameters-x'!B4045)*BETA_a,(1-'Parameters-x'!B4045)*BETA_e,GAMMA,V4039,W4039,X4039,Y4039,Z4039,AA4039,dt,STAGE)</f>
        <v>14893592.571230534</v>
      </c>
      <c r="W4040">
        <v>8.9810673853517699E-4</v>
      </c>
      <c r="X4040">
        <v>33899286.869083174</v>
      </c>
      <c r="Y4040">
        <v>2.9476058628776669E-2</v>
      </c>
      <c r="Z4040">
        <v>12764073.433223594</v>
      </c>
      <c r="AA4040">
        <v>1.3827215291627113E-2</v>
      </c>
      <c r="AB4040">
        <f t="shared" si="929"/>
        <v>864831.42787135881</v>
      </c>
      <c r="AC4040" cm="1">
        <f t="array" ref="AC4040">NewI((1-'Parameters-x'!B4046)*BETA_c,V4040,T4040)</f>
        <v>1.1749382805469943E-4</v>
      </c>
      <c r="AD4040">
        <f t="shared" si="930"/>
        <v>42600541.101440765</v>
      </c>
      <c r="AE4040" cm="1">
        <f t="array" ref="AE4040">NewI((1-'Parameters-x'!B4046)*BETA_a,X4040,T4040)</f>
        <v>3.8561730012531751E-3</v>
      </c>
      <c r="AF4040">
        <f t="shared" si="931"/>
        <v>22421167.55294919</v>
      </c>
      <c r="AG4040" cm="1">
        <f t="array" ref="AG4040">NewI((1-'Parameters-x'!B4046)*BETA_e,Z4040,T4040)</f>
        <v>1.8089302553518135E-3</v>
      </c>
    </row>
    <row r="4041" spans="1:33" x14ac:dyDescent="0.45">
      <c r="A4041">
        <f t="shared" si="939"/>
        <v>403.70000000002329</v>
      </c>
      <c r="B4041" s="2">
        <f t="shared" si="932"/>
        <v>25607323.663430303</v>
      </c>
      <c r="C4041" s="7">
        <f t="shared" si="933"/>
        <v>8.9731275869135103E-16</v>
      </c>
      <c r="D4041" s="2">
        <f t="shared" si="934"/>
        <v>101836169.3365697</v>
      </c>
      <c r="E4041" s="7">
        <f t="shared" si="935"/>
        <v>5.2193856335035458E-17</v>
      </c>
      <c r="F4041">
        <f t="array" ref="F4041:K4041">rk(BETA_c,BETA_a,BETA_e,GAMMA,F4040,G4040,H4040,I4040,J4040,K4040,dt,STAGE)</f>
        <v>13625902.911273686</v>
      </c>
      <c r="G4041">
        <v>6.2526207652892024E-17</v>
      </c>
      <c r="H4041">
        <v>9399501.2758750357</v>
      </c>
      <c r="I4041">
        <v>6.2194498924157206E-16</v>
      </c>
      <c r="J4041">
        <v>2581919.4762815852</v>
      </c>
      <c r="K4041">
        <v>2.1284156179688693E-16</v>
      </c>
      <c r="L4041">
        <f t="shared" si="936"/>
        <v>2132521.0887263138</v>
      </c>
      <c r="M4041" cm="1">
        <f t="array" ref="M4041">NewI(BETA_c,F4041,C4041)</f>
        <v>3.636952527038723E-18</v>
      </c>
      <c r="N4041">
        <f t="shared" si="937"/>
        <v>67100326.724124968</v>
      </c>
      <c r="O4041" cm="1">
        <f t="array" ref="O4041">NewI(BETA_a,H4041,C4041)</f>
        <v>3.617658068944947E-17</v>
      </c>
      <c r="P4041">
        <f t="shared" si="938"/>
        <v>32603321.523718417</v>
      </c>
      <c r="Q4041" cm="1">
        <f t="array" ref="Q4041">NewI(BETA_e,J4041,C4041)</f>
        <v>1.2380323118547268E-17</v>
      </c>
      <c r="S4041" s="2">
        <f t="shared" si="926"/>
        <v>61556952.872961275</v>
      </c>
      <c r="T4041" s="7">
        <f t="shared" si="927"/>
        <v>4.3860102592378429E-2</v>
      </c>
      <c r="U4041" s="2">
        <f t="shared" si="928"/>
        <v>65886540.083178625</v>
      </c>
      <c r="V4041">
        <f t="array" ref="V4041:AA4041">rk((1-'Parameters-x'!B4046)*BETA_c,(1-'Parameters-x'!B4046)*BETA_a,(1-'Parameters-x'!B4046)*BETA_e,GAMMA,V4040,W4040,X4040,Y4040,Z4040,AA4040,dt,STAGE)</f>
        <v>14893592.571218831</v>
      </c>
      <c r="W4041">
        <v>8.911724725543371E-4</v>
      </c>
      <c r="X4041">
        <v>33899286.868699044</v>
      </c>
      <c r="Y4041">
        <v>2.9248474509307894E-2</v>
      </c>
      <c r="Z4041">
        <v>12764073.4330434</v>
      </c>
      <c r="AA4041">
        <v>1.3720455610516198E-2</v>
      </c>
      <c r="AB4041">
        <f t="shared" si="929"/>
        <v>864831.42788999609</v>
      </c>
      <c r="AC4041" cm="1">
        <f t="array" ref="AC4041">NewI((1-'Parameters-x'!B4047)*BETA_c,V4041,T4041)</f>
        <v>1.1658666031745719E-4</v>
      </c>
      <c r="AD4041">
        <f t="shared" si="930"/>
        <v>42600541.10205248</v>
      </c>
      <c r="AE4041" cm="1">
        <f t="array" ref="AE4041">NewI((1-'Parameters-x'!B4047)*BETA_a,X4041,T4041)</f>
        <v>3.8263995586935032E-3</v>
      </c>
      <c r="AF4041">
        <f t="shared" si="931"/>
        <v>22421167.553236146</v>
      </c>
      <c r="AG4041" cm="1">
        <f t="array" ref="AG4041">NewI((1-'Parameters-x'!B4047)*BETA_e,Z4041,T4041)</f>
        <v>1.7949635372989799E-3</v>
      </c>
    </row>
    <row r="4042" spans="1:33" x14ac:dyDescent="0.45">
      <c r="A4042">
        <f t="shared" si="939"/>
        <v>403.80000000002332</v>
      </c>
      <c r="B4042" s="2">
        <f t="shared" si="932"/>
        <v>25607323.663430303</v>
      </c>
      <c r="C4042" s="7">
        <f t="shared" si="933"/>
        <v>8.839387958906529E-16</v>
      </c>
      <c r="D4042" s="2">
        <f t="shared" si="934"/>
        <v>101836169.3365697</v>
      </c>
      <c r="E4042" s="7">
        <f t="shared" si="935"/>
        <v>5.1415935051415492E-17</v>
      </c>
      <c r="F4042">
        <f t="array" ref="F4042:K4042">rk(BETA_c,BETA_a,BETA_e,GAMMA,F4041,G4041,H4041,I4041,J4041,K4041,dt,STAGE)</f>
        <v>13625902.911273686</v>
      </c>
      <c r="G4042">
        <v>6.1594288245145326E-17</v>
      </c>
      <c r="H4042">
        <v>9399501.2758750357</v>
      </c>
      <c r="I4042">
        <v>6.1267523455518914E-16</v>
      </c>
      <c r="J4042">
        <v>2581919.4762815852</v>
      </c>
      <c r="K4042">
        <v>2.0966927309031849E-16</v>
      </c>
      <c r="L4042">
        <f t="shared" si="936"/>
        <v>2132521.0887263138</v>
      </c>
      <c r="M4042" cm="1">
        <f t="array" ref="M4042">NewI(BETA_c,F4042,C4042)</f>
        <v>3.5827457108161847E-18</v>
      </c>
      <c r="N4042">
        <f t="shared" si="937"/>
        <v>67100326.724124968</v>
      </c>
      <c r="O4042" cm="1">
        <f t="array" ref="O4042">NewI(BETA_a,H4042,C4042)</f>
        <v>3.5637388262159381E-17</v>
      </c>
      <c r="P4042">
        <f t="shared" si="938"/>
        <v>32603321.523718417</v>
      </c>
      <c r="Q4042" cm="1">
        <f t="array" ref="Q4042">NewI(BETA_e,J4042,C4042)</f>
        <v>1.2195801078439927E-17</v>
      </c>
      <c r="S4042" s="2">
        <f t="shared" si="926"/>
        <v>61556952.872389697</v>
      </c>
      <c r="T4042" s="7">
        <f t="shared" si="927"/>
        <v>4.3521459527636357E-2</v>
      </c>
      <c r="U4042" s="2">
        <f t="shared" si="928"/>
        <v>65886540.08408884</v>
      </c>
      <c r="V4042">
        <f t="array" ref="V4042:AA4042">rk((1-'Parameters-x'!B4047)*BETA_c,(1-'Parameters-x'!B4047)*BETA_a,(1-'Parameters-x'!B4047)*BETA_e,GAMMA,V4041,W4041,X4041,Y4041,Z4041,AA4041,dt,STAGE)</f>
        <v>14893592.57120722</v>
      </c>
      <c r="W4042">
        <v>8.8429174591613566E-4</v>
      </c>
      <c r="X4042">
        <v>33899286.86831788</v>
      </c>
      <c r="Y4042">
        <v>2.9022647562734663E-2</v>
      </c>
      <c r="Z4042">
        <v>12764073.432864597</v>
      </c>
      <c r="AA4042">
        <v>1.3614520218985555E-2</v>
      </c>
      <c r="AB4042">
        <f t="shared" si="929"/>
        <v>864831.42790848855</v>
      </c>
      <c r="AC4042" cm="1">
        <f t="array" ref="AC4042">NewI((1-'Parameters-x'!B4048)*BETA_c,V4042,T4042)</f>
        <v>1.1568649680601198E-4</v>
      </c>
      <c r="AD4042">
        <f t="shared" si="930"/>
        <v>42600541.102659471</v>
      </c>
      <c r="AE4042" cm="1">
        <f t="array" ref="AE4042">NewI((1-'Parameters-x'!B4048)*BETA_a,X4042,T4042)</f>
        <v>3.7968559963494123E-3</v>
      </c>
      <c r="AF4042">
        <f t="shared" si="931"/>
        <v>22421167.553520881</v>
      </c>
      <c r="AG4042" cm="1">
        <f t="array" ref="AG4042">NewI((1-'Parameters-x'!B4048)*BETA_e,Z4042,T4042)</f>
        <v>1.7811046560256118E-3</v>
      </c>
    </row>
    <row r="4043" spans="1:33" x14ac:dyDescent="0.45">
      <c r="A4043">
        <f t="shared" si="939"/>
        <v>403.90000000002334</v>
      </c>
      <c r="B4043" s="2">
        <f t="shared" si="932"/>
        <v>25607323.663430303</v>
      </c>
      <c r="C4043" s="7">
        <f t="shared" si="933"/>
        <v>8.7076416479371367E-16</v>
      </c>
      <c r="D4043" s="2">
        <f t="shared" si="934"/>
        <v>101836169.3365697</v>
      </c>
      <c r="E4043" s="7">
        <f t="shared" si="935"/>
        <v>5.0649608265041044E-17</v>
      </c>
      <c r="F4043">
        <f t="array" ref="F4043:K4043">rk(BETA_c,BETA_a,BETA_e,GAMMA,F4042,G4042,H4042,I4042,J4042,K4042,dt,STAGE)</f>
        <v>13625902.911273686</v>
      </c>
      <c r="G4043">
        <v>6.0676258593628962E-17</v>
      </c>
      <c r="H4043">
        <v>9399501.2758750357</v>
      </c>
      <c r="I4043">
        <v>6.0354364056377352E-16</v>
      </c>
      <c r="J4043">
        <v>2581919.4762815852</v>
      </c>
      <c r="K4043">
        <v>2.0654426563631123E-16</v>
      </c>
      <c r="L4043">
        <f t="shared" si="936"/>
        <v>2132521.0887263138</v>
      </c>
      <c r="M4043" cm="1">
        <f t="array" ref="M4043">NewI(BETA_c,F4043,C4043)</f>
        <v>3.5293468179589203E-18</v>
      </c>
      <c r="N4043">
        <f t="shared" si="937"/>
        <v>67100326.724124968</v>
      </c>
      <c r="O4043" cm="1">
        <f t="array" ref="O4043">NewI(BETA_a,H4043,C4043)</f>
        <v>3.5106232207243536E-17</v>
      </c>
      <c r="P4043">
        <f t="shared" si="938"/>
        <v>32603321.523718417</v>
      </c>
      <c r="Q4043" cm="1">
        <f t="array" ref="Q4043">NewI(BETA_e,J4043,C4043)</f>
        <v>1.2014029239838587E-17</v>
      </c>
      <c r="S4043" s="2">
        <f t="shared" si="926"/>
        <v>61556952.871822536</v>
      </c>
      <c r="T4043" s="7">
        <f t="shared" si="927"/>
        <v>4.3185431119911161E-2</v>
      </c>
      <c r="U4043" s="2">
        <f t="shared" si="928"/>
        <v>65886540.084992029</v>
      </c>
      <c r="V4043">
        <f t="array" ref="V4043:AA4043">rk((1-'Parameters-x'!B4048)*BETA_c,(1-'Parameters-x'!B4048)*BETA_a,(1-'Parameters-x'!B4048)*BETA_e,GAMMA,V4042,W4042,X4042,Y4042,Z4042,AA4042,dt,STAGE)</f>
        <v>14893592.571195697</v>
      </c>
      <c r="W4043">
        <v>8.774641452442783E-4</v>
      </c>
      <c r="X4043">
        <v>33899286.867939666</v>
      </c>
      <c r="Y4043">
        <v>2.8798564221956716E-2</v>
      </c>
      <c r="Z4043">
        <v>12764073.432687175</v>
      </c>
      <c r="AA4043">
        <v>1.3509402752710167E-2</v>
      </c>
      <c r="AB4043">
        <f t="shared" si="929"/>
        <v>864831.4279268384</v>
      </c>
      <c r="AC4043" cm="1">
        <f t="array" ref="AC4043">NewI((1-'Parameters-x'!B4049)*BETA_c,V4043,T4043)</f>
        <v>1.1479328344086253E-4</v>
      </c>
      <c r="AD4043">
        <f t="shared" si="930"/>
        <v>42600541.103261769</v>
      </c>
      <c r="AE4043" cm="1">
        <f t="array" ref="AE4043">NewI((1-'Parameters-x'!B4049)*BETA_a,X4043,T4043)</f>
        <v>3.7675405393198893E-3</v>
      </c>
      <c r="AF4043">
        <f t="shared" si="931"/>
        <v>22421167.553803422</v>
      </c>
      <c r="AG4043" cm="1">
        <f t="array" ref="AG4043">NewI((1-'Parameters-x'!B4049)*BETA_e,Z4043,T4043)</f>
        <v>1.7673527789258713E-3</v>
      </c>
    </row>
    <row r="4044" spans="1:33" x14ac:dyDescent="0.45">
      <c r="A4044">
        <f t="shared" si="939"/>
        <v>404.00000000002336</v>
      </c>
      <c r="B4044" s="2">
        <f t="shared" si="932"/>
        <v>25607323.663430303</v>
      </c>
      <c r="C4044" s="7">
        <f t="shared" si="933"/>
        <v>8.5778589446897654E-16</v>
      </c>
      <c r="D4044" s="2">
        <f t="shared" si="934"/>
        <v>101836169.3365697</v>
      </c>
      <c r="E4044" s="7">
        <f t="shared" si="935"/>
        <v>4.989470316618289E-17</v>
      </c>
      <c r="F4044">
        <f t="array" ref="F4044:K4044">rk(BETA_c,BETA_a,BETA_e,GAMMA,F4043,G4043,H4043,I4043,J4043,K4043,dt,STAGE)</f>
        <v>13625902.911273686</v>
      </c>
      <c r="G4044">
        <v>5.9771911679016502E-17</v>
      </c>
      <c r="H4044">
        <v>9399501.2758750357</v>
      </c>
      <c r="I4044">
        <v>5.9454814805666878E-16</v>
      </c>
      <c r="J4044">
        <v>2581919.4762815852</v>
      </c>
      <c r="K4044">
        <v>2.0346583473329127E-16</v>
      </c>
      <c r="L4044">
        <f t="shared" si="936"/>
        <v>2132521.0887263138</v>
      </c>
      <c r="M4044" cm="1">
        <f t="array" ref="M4044">NewI(BETA_c,F4044,C4044)</f>
        <v>3.4767438068048345E-18</v>
      </c>
      <c r="N4044">
        <f t="shared" si="937"/>
        <v>67100326.724124968</v>
      </c>
      <c r="O4044" cm="1">
        <f t="array" ref="O4044">NewI(BETA_a,H4044,C4044)</f>
        <v>3.4582992746905233E-17</v>
      </c>
      <c r="P4044">
        <f t="shared" si="938"/>
        <v>32603321.523718417</v>
      </c>
      <c r="Q4044" cm="1">
        <f t="array" ref="Q4044">NewI(BETA_e,J4044,C4044)</f>
        <v>1.1834966612472818E-17</v>
      </c>
      <c r="S4044" s="2">
        <f t="shared" si="926"/>
        <v>61556952.871259749</v>
      </c>
      <c r="T4044" s="7">
        <f t="shared" si="927"/>
        <v>4.2851997181483109E-2</v>
      </c>
      <c r="U4044" s="2">
        <f t="shared" si="928"/>
        <v>65886540.085888252</v>
      </c>
      <c r="V4044">
        <f t="array" ref="V4044:AA4044">rk((1-'Parameters-x'!B4049)*BETA_c,(1-'Parameters-x'!B4049)*BETA_a,(1-'Parameters-x'!B4049)*BETA_e,GAMMA,V4043,W4043,X4043,Y4043,Z4043,AA4043,dt,STAGE)</f>
        <v>14893592.571184264</v>
      </c>
      <c r="W4044">
        <v>8.7068926035414147E-4</v>
      </c>
      <c r="X4044">
        <v>33899286.867564365</v>
      </c>
      <c r="Y4044">
        <v>2.8576211024625119E-2</v>
      </c>
      <c r="Z4044">
        <v>12764073.432511123</v>
      </c>
      <c r="AA4044">
        <v>1.3405096896503852E-2</v>
      </c>
      <c r="AB4044">
        <f t="shared" si="929"/>
        <v>864831.42794504622</v>
      </c>
      <c r="AC4044" cm="1">
        <f t="array" ref="AC4044">NewI((1-'Parameters-x'!B4050)*BETA_c,V4044,T4044)</f>
        <v>1.1390696656005449E-4</v>
      </c>
      <c r="AD4044">
        <f t="shared" si="930"/>
        <v>42600541.103859425</v>
      </c>
      <c r="AE4044" cm="1">
        <f t="array" ref="AE4044">NewI((1-'Parameters-x'!B4050)*BETA_a,X4044,T4044)</f>
        <v>3.7384514264078971E-3</v>
      </c>
      <c r="AF4044">
        <f t="shared" si="931"/>
        <v>22421167.554083783</v>
      </c>
      <c r="AG4044" cm="1">
        <f t="array" ref="AG4044">NewI((1-'Parameters-x'!B4050)*BETA_e,Z4044,T4044)</f>
        <v>1.7537070798224553E-3</v>
      </c>
    </row>
    <row r="4045" spans="1:33" x14ac:dyDescent="0.45">
      <c r="A4045">
        <f t="shared" si="939"/>
        <v>404.10000000002339</v>
      </c>
      <c r="B4045" s="2">
        <f t="shared" si="932"/>
        <v>25607323.663430303</v>
      </c>
      <c r="C4045" s="7">
        <f t="shared" si="933"/>
        <v>8.4500105826501742E-16</v>
      </c>
      <c r="D4045" s="2">
        <f t="shared" si="934"/>
        <v>101836169.3365697</v>
      </c>
      <c r="E4045" s="7">
        <f t="shared" si="935"/>
        <v>4.9151049520747608E-17</v>
      </c>
      <c r="F4045">
        <f t="array" ref="F4045:K4045">rk(BETA_c,BETA_a,BETA_e,GAMMA,F4044,G4044,H4044,I4044,J4044,K4044,dt,STAGE)</f>
        <v>13625902.911273686</v>
      </c>
      <c r="G4045">
        <v>5.8881043567492978E-17</v>
      </c>
      <c r="H4045">
        <v>9399501.2758750357</v>
      </c>
      <c r="I4045">
        <v>5.8568672851464261E-16</v>
      </c>
      <c r="J4045">
        <v>2581919.4762815852</v>
      </c>
      <c r="K4045">
        <v>2.0043328618288185E-16</v>
      </c>
      <c r="L4045">
        <f t="shared" si="936"/>
        <v>2132521.0887263138</v>
      </c>
      <c r="M4045" cm="1">
        <f t="array" ref="M4045">NewI(BETA_c,F4045,C4045)</f>
        <v>3.4249248151663137E-18</v>
      </c>
      <c r="N4045">
        <f t="shared" si="937"/>
        <v>67100326.724124968</v>
      </c>
      <c r="O4045" cm="1">
        <f t="array" ref="O4045">NewI(BETA_a,H4045,C4045)</f>
        <v>3.4067551888571225E-17</v>
      </c>
      <c r="P4045">
        <f t="shared" si="938"/>
        <v>32603321.523718417</v>
      </c>
      <c r="Q4045" cm="1">
        <f t="array" ref="Q4045">NewI(BETA_e,J4045,C4045)</f>
        <v>1.1658572817010071E-17</v>
      </c>
      <c r="S4045" s="2">
        <f t="shared" si="926"/>
        <v>61556952.870701306</v>
      </c>
      <c r="T4045" s="7">
        <f t="shared" si="927"/>
        <v>4.2521137680501489E-2</v>
      </c>
      <c r="U4045" s="2">
        <f t="shared" si="928"/>
        <v>65886540.086777553</v>
      </c>
      <c r="V4045">
        <f t="array" ref="V4045:AA4045">rk((1-'Parameters-x'!B4050)*BETA_c,(1-'Parameters-x'!B4050)*BETA_a,(1-'Parameters-x'!B4050)*BETA_e,GAMMA,V4044,W4044,X4044,Y4044,Z4044,AA4044,dt,STAGE)</f>
        <v>14893592.571172917</v>
      </c>
      <c r="W4045">
        <v>8.6396668422812964E-4</v>
      </c>
      <c r="X4045">
        <v>33899286.867191963</v>
      </c>
      <c r="Y4045">
        <v>2.8355574612333494E-2</v>
      </c>
      <c r="Z4045">
        <v>12764073.432336429</v>
      </c>
      <c r="AA4045">
        <v>1.3301596383939868E-2</v>
      </c>
      <c r="AB4045">
        <f t="shared" si="929"/>
        <v>864831.42796311609</v>
      </c>
      <c r="AC4045" cm="1">
        <f t="array" ref="AC4045">NewI((1-'Parameters-x'!B4051)*BETA_c,V4045,T4045)</f>
        <v>1.130274929159564E-4</v>
      </c>
      <c r="AD4045">
        <f t="shared" si="930"/>
        <v>42600541.104452461</v>
      </c>
      <c r="AE4045" cm="1">
        <f t="array" ref="AE4045">NewI((1-'Parameters-x'!B4051)*BETA_a,X4045,T4045)</f>
        <v>3.7095869100145719E-3</v>
      </c>
      <c r="AF4045">
        <f t="shared" si="931"/>
        <v>22421167.554361977</v>
      </c>
      <c r="AG4045" cm="1">
        <f t="array" ref="AG4045">NewI((1-'Parameters-x'!B4051)*BETA_e,Z4045,T4045)</f>
        <v>1.7401667389169606E-3</v>
      </c>
    </row>
    <row r="4046" spans="1:33" x14ac:dyDescent="0.45">
      <c r="A4046">
        <f t="shared" si="939"/>
        <v>404.20000000002341</v>
      </c>
      <c r="B4046" s="2">
        <f t="shared" si="932"/>
        <v>25607323.663430303</v>
      </c>
      <c r="C4046" s="7">
        <f t="shared" si="933"/>
        <v>8.3240677315057383E-16</v>
      </c>
      <c r="D4046" s="2">
        <f t="shared" si="934"/>
        <v>101836169.3365697</v>
      </c>
      <c r="E4046" s="7">
        <f t="shared" si="935"/>
        <v>4.841847963188921E-17</v>
      </c>
      <c r="F4046">
        <f t="array" ref="F4046:K4046">rk(BETA_c,BETA_a,BETA_e,GAMMA,F4045,G4045,H4045,I4045,J4045,K4045,dt,STAGE)</f>
        <v>13625902.911273686</v>
      </c>
      <c r="G4046">
        <v>5.8003453364766902E-17</v>
      </c>
      <c r="H4046">
        <v>9399501.2758750357</v>
      </c>
      <c r="I4046">
        <v>5.7695738365244837E-16</v>
      </c>
      <c r="J4046">
        <v>2581919.4762815852</v>
      </c>
      <c r="K4046">
        <v>1.9744593613335856E-16</v>
      </c>
      <c r="L4046">
        <f t="shared" si="936"/>
        <v>2132521.0887263138</v>
      </c>
      <c r="M4046" cm="1">
        <f t="array" ref="M4046">NewI(BETA_c,F4046,C4046)</f>
        <v>3.3738781576552538E-18</v>
      </c>
      <c r="N4046">
        <f t="shared" si="937"/>
        <v>67100326.724124968</v>
      </c>
      <c r="O4046" cm="1">
        <f t="array" ref="O4046">NewI(BETA_a,H4046,C4046)</f>
        <v>3.3559793398283984E-17</v>
      </c>
      <c r="P4046">
        <f t="shared" si="938"/>
        <v>32603321.523718417</v>
      </c>
      <c r="Q4046" cm="1">
        <f t="array" ref="Q4046">NewI(BETA_e,J4046,C4046)</f>
        <v>1.1484808075949976E-17</v>
      </c>
      <c r="S4046" s="2">
        <f t="shared" si="926"/>
        <v>61556952.870147184</v>
      </c>
      <c r="T4046" s="7">
        <f t="shared" si="927"/>
        <v>4.2192832739781153E-2</v>
      </c>
      <c r="U4046" s="2">
        <f t="shared" si="928"/>
        <v>65886540.087659985</v>
      </c>
      <c r="V4046">
        <f t="array" ref="V4046:AA4046">rk((1-'Parameters-x'!B4051)*BETA_c,(1-'Parameters-x'!B4051)*BETA_a,(1-'Parameters-x'!B4051)*BETA_e,GAMMA,V4045,W4045,X4045,Y4045,Z4045,AA4045,dt,STAGE)</f>
        <v>14893592.571161658</v>
      </c>
      <c r="W4046">
        <v>8.5729601299122259E-4</v>
      </c>
      <c r="X4046">
        <v>33899286.866822444</v>
      </c>
      <c r="Y4046">
        <v>2.8136641729815486E-2</v>
      </c>
      <c r="Z4046">
        <v>12764073.432163084</v>
      </c>
      <c r="AA4046">
        <v>1.3198894996974441E-2</v>
      </c>
      <c r="AB4046">
        <f t="shared" si="929"/>
        <v>864831.42798104638</v>
      </c>
      <c r="AC4046" cm="1">
        <f t="array" ref="AC4046">NewI((1-'Parameters-x'!B4052)*BETA_c,V4046,T4046)</f>
        <v>1.1215480967206092E-4</v>
      </c>
      <c r="AD4046">
        <f t="shared" si="930"/>
        <v>42600541.105040915</v>
      </c>
      <c r="AE4046" cm="1">
        <f t="array" ref="AE4046">NewI((1-'Parameters-x'!B4052)*BETA_a,X4046,T4046)</f>
        <v>3.68094525603423E-3</v>
      </c>
      <c r="AF4046">
        <f t="shared" si="931"/>
        <v>22421167.554638024</v>
      </c>
      <c r="AG4046" cm="1">
        <f t="array" ref="AG4046">NewI((1-'Parameters-x'!B4052)*BETA_e,Z4046,T4046)</f>
        <v>1.7267309427406335E-3</v>
      </c>
    </row>
    <row r="4047" spans="1:33" x14ac:dyDescent="0.45">
      <c r="A4047">
        <f t="shared" si="939"/>
        <v>404.30000000002343</v>
      </c>
      <c r="B4047" s="2">
        <f t="shared" si="932"/>
        <v>25607323.663430303</v>
      </c>
      <c r="C4047" s="7">
        <f t="shared" si="933"/>
        <v>8.2000019906440946E-16</v>
      </c>
      <c r="D4047" s="2">
        <f t="shared" si="934"/>
        <v>101836169.3365697</v>
      </c>
      <c r="E4047" s="7">
        <f t="shared" si="935"/>
        <v>4.7696828302192724E-17</v>
      </c>
      <c r="F4047">
        <f t="array" ref="F4047:K4047">rk(BETA_c,BETA_a,BETA_e,GAMMA,F4046,G4046,H4046,I4046,J4046,K4046,dt,STAGE)</f>
        <v>13625902.911273686</v>
      </c>
      <c r="G4047">
        <v>5.7138943170767906E-17</v>
      </c>
      <c r="H4047">
        <v>9399501.2758750357</v>
      </c>
      <c r="I4047">
        <v>5.6835814496820325E-16</v>
      </c>
      <c r="J4047">
        <v>2581919.4762815852</v>
      </c>
      <c r="K4047">
        <v>1.9450311092543828E-16</v>
      </c>
      <c r="L4047">
        <f t="shared" si="936"/>
        <v>2132521.0887263138</v>
      </c>
      <c r="M4047" cm="1">
        <f t="array" ref="M4047">NewI(BETA_c,F4047,C4047)</f>
        <v>3.3235923230479587E-18</v>
      </c>
      <c r="N4047">
        <f t="shared" si="937"/>
        <v>67100326.724124968</v>
      </c>
      <c r="O4047" cm="1">
        <f t="array" ref="O4047">NewI(BETA_a,H4047,C4047)</f>
        <v>3.3059602774490412E-17</v>
      </c>
      <c r="P4047">
        <f t="shared" si="938"/>
        <v>32603321.523718417</v>
      </c>
      <c r="Q4047" cm="1">
        <f t="array" ref="Q4047">NewI(BETA_e,J4047,C4047)</f>
        <v>1.1313633204654356E-17</v>
      </c>
      <c r="S4047" s="2">
        <f t="shared" si="926"/>
        <v>61556952.869597338</v>
      </c>
      <c r="T4047" s="7">
        <f t="shared" si="927"/>
        <v>4.1867062635608306E-2</v>
      </c>
      <c r="U4047" s="2">
        <f t="shared" si="928"/>
        <v>65886540.088535607</v>
      </c>
      <c r="V4047">
        <f t="array" ref="V4047:AA4047">rk((1-'Parameters-x'!B4052)*BETA_c,(1-'Parameters-x'!B4052)*BETA_a,(1-'Parameters-x'!B4052)*BETA_e,GAMMA,V4046,W4046,X4046,Y4046,Z4046,AA4046,dt,STAGE)</f>
        <v>14893592.571150485</v>
      </c>
      <c r="W4047">
        <v>8.5067684588671178E-4</v>
      </c>
      <c r="X4047">
        <v>33899286.866455771</v>
      </c>
      <c r="Y4047">
        <v>2.7919399224148392E-2</v>
      </c>
      <c r="Z4047">
        <v>12764073.431991078</v>
      </c>
      <c r="AA4047">
        <v>1.3096986565573201E-2</v>
      </c>
      <c r="AB4047">
        <f t="shared" si="929"/>
        <v>864831.42799883778</v>
      </c>
      <c r="AC4047" cm="1">
        <f t="array" ref="AC4047">NewI((1-'Parameters-x'!B4053)*BETA_c,V4047,T4047)</f>
        <v>1.1128886439981028E-4</v>
      </c>
      <c r="AD4047">
        <f t="shared" si="930"/>
        <v>42600541.105624832</v>
      </c>
      <c r="AE4047" cm="1">
        <f t="array" ref="AE4047">NewI((1-'Parameters-x'!B4053)*BETA_a,X4047,T4047)</f>
        <v>3.6525247437501815E-3</v>
      </c>
      <c r="AF4047">
        <f t="shared" si="931"/>
        <v>22421167.554911934</v>
      </c>
      <c r="AG4047" cm="1">
        <f t="array" ref="AG4047">NewI((1-'Parameters-x'!B4053)*BETA_e,Z4047,T4047)</f>
        <v>1.7133988841054962E-3</v>
      </c>
    </row>
    <row r="4048" spans="1:33" x14ac:dyDescent="0.45">
      <c r="A4048">
        <f t="shared" si="939"/>
        <v>404.40000000002345</v>
      </c>
      <c r="B4048" s="2">
        <f t="shared" si="932"/>
        <v>25607323.663430303</v>
      </c>
      <c r="C4048" s="7">
        <f t="shared" si="933"/>
        <v>8.0777853827486903E-16</v>
      </c>
      <c r="D4048" s="2">
        <f t="shared" si="934"/>
        <v>101836169.3365697</v>
      </c>
      <c r="E4048" s="7">
        <f t="shared" si="935"/>
        <v>4.6985932796421559E-17</v>
      </c>
      <c r="F4048">
        <f t="array" ref="F4048:K4048">rk(BETA_c,BETA_a,BETA_e,GAMMA,F4047,G4047,H4047,I4047,J4047,K4047,dt,STAGE)</f>
        <v>13625902.911273686</v>
      </c>
      <c r="G4048">
        <v>5.6287318035019444E-17</v>
      </c>
      <c r="H4048">
        <v>9399501.2758750357</v>
      </c>
      <c r="I4048">
        <v>5.5988707329948346E-16</v>
      </c>
      <c r="J4048">
        <v>2581919.4762815852</v>
      </c>
      <c r="K4048">
        <v>1.9160414694036616E-16</v>
      </c>
      <c r="L4048">
        <f t="shared" si="936"/>
        <v>2132521.0887263138</v>
      </c>
      <c r="M4048" cm="1">
        <f t="array" ref="M4048">NewI(BETA_c,F4048,C4048)</f>
        <v>3.2740559716893145E-18</v>
      </c>
      <c r="N4048">
        <f t="shared" si="937"/>
        <v>67100326.724124968</v>
      </c>
      <c r="O4048" cm="1">
        <f t="array" ref="O4048">NewI(BETA_a,H4048,C4048)</f>
        <v>3.2566867222221314E-17</v>
      </c>
      <c r="P4048">
        <f t="shared" si="938"/>
        <v>32603321.523718417</v>
      </c>
      <c r="Q4048" cm="1">
        <f t="array" ref="Q4048">NewI(BETA_e,J4048,C4048)</f>
        <v>1.114500960251093E-17</v>
      </c>
      <c r="S4048" s="2">
        <f t="shared" si="926"/>
        <v>61556952.869051732</v>
      </c>
      <c r="T4048" s="7">
        <f t="shared" si="927"/>
        <v>4.1543807796555622E-2</v>
      </c>
      <c r="U4048" s="2">
        <f t="shared" si="928"/>
        <v>65886540.089404464</v>
      </c>
      <c r="V4048">
        <f t="array" ref="V4048:AA4048">rk((1-'Parameters-x'!B4053)*BETA_c,(1-'Parameters-x'!B4053)*BETA_a,(1-'Parameters-x'!B4053)*BETA_e,GAMMA,V4047,W4047,X4047,Y4047,Z4047,AA4047,dt,STAGE)</f>
        <v>14893592.571139399</v>
      </c>
      <c r="W4048">
        <v>8.4410878525212384E-4</v>
      </c>
      <c r="X4048">
        <v>33899286.866091929</v>
      </c>
      <c r="Y4048">
        <v>2.7703834043963E-2</v>
      </c>
      <c r="Z4048">
        <v>12764073.4318204</v>
      </c>
      <c r="AA4048">
        <v>1.2995864967340497E-2</v>
      </c>
      <c r="AB4048">
        <f t="shared" si="929"/>
        <v>864831.42801649228</v>
      </c>
      <c r="AC4048" cm="1">
        <f t="array" ref="AC4048">NewI((1-'Parameters-x'!B4054)*BETA_c,V4048,T4048)</f>
        <v>1.1042960507544676E-4</v>
      </c>
      <c r="AD4048">
        <f t="shared" si="930"/>
        <v>42600541.106204234</v>
      </c>
      <c r="AE4048" cm="1">
        <f t="array" ref="AE4048">NewI((1-'Parameters-x'!B4054)*BETA_a,X4048,T4048)</f>
        <v>3.6243236657313633E-3</v>
      </c>
      <c r="AF4048">
        <f t="shared" si="931"/>
        <v>22421167.555183735</v>
      </c>
      <c r="AG4048" cm="1">
        <f t="array" ref="AG4048">NewI((1-'Parameters-x'!B4054)*BETA_e,Z4048,T4048)</f>
        <v>1.7001697620558562E-3</v>
      </c>
    </row>
    <row r="4049" spans="1:33" x14ac:dyDescent="0.45">
      <c r="A4049">
        <f t="shared" si="939"/>
        <v>404.50000000002348</v>
      </c>
      <c r="B4049" s="2">
        <f t="shared" si="932"/>
        <v>25607323.663430303</v>
      </c>
      <c r="C4049" s="7">
        <f t="shared" si="933"/>
        <v>7.957390347489794E-16</v>
      </c>
      <c r="D4049" s="2">
        <f t="shared" si="934"/>
        <v>101836169.3365697</v>
      </c>
      <c r="E4049" s="7">
        <f t="shared" si="935"/>
        <v>4.62856328048201E-17</v>
      </c>
      <c r="F4049">
        <f t="array" ref="F4049:K4049">rk(BETA_c,BETA_a,BETA_e,GAMMA,F4048,G4048,H4048,I4048,J4048,K4048,dt,STAGE)</f>
        <v>13625902.911273686</v>
      </c>
      <c r="G4049">
        <v>5.5448385912676674E-17</v>
      </c>
      <c r="H4049">
        <v>9399501.2758750357</v>
      </c>
      <c r="I4049">
        <v>5.5154225838603562E-16</v>
      </c>
      <c r="J4049">
        <v>2581919.4762815852</v>
      </c>
      <c r="K4049">
        <v>1.8874839045026709E-16</v>
      </c>
      <c r="L4049">
        <f t="shared" si="936"/>
        <v>2132521.0887263138</v>
      </c>
      <c r="M4049" cm="1">
        <f t="array" ref="M4049">NewI(BETA_c,F4049,C4049)</f>
        <v>3.2252579329356525E-18</v>
      </c>
      <c r="N4049">
        <f t="shared" si="937"/>
        <v>67100326.724124968</v>
      </c>
      <c r="O4049" cm="1">
        <f t="array" ref="O4049">NewI(BETA_a,H4049,C4049)</f>
        <v>3.2081475627655708E-17</v>
      </c>
      <c r="P4049">
        <f t="shared" si="938"/>
        <v>32603321.523718417</v>
      </c>
      <c r="Q4049" cm="1">
        <f t="array" ref="Q4049">NewI(BETA_e,J4049,C4049)</f>
        <v>1.0978899244228738E-17</v>
      </c>
      <c r="S4049" s="2">
        <f t="shared" si="926"/>
        <v>61556952.868510343</v>
      </c>
      <c r="T4049" s="7">
        <f t="shared" si="927"/>
        <v>4.1223048802306414E-2</v>
      </c>
      <c r="U4049" s="2">
        <f t="shared" si="928"/>
        <v>65886540.090266608</v>
      </c>
      <c r="V4049">
        <f t="array" ref="V4049:AA4049">rk((1-'Parameters-x'!B4054)*BETA_c,(1-'Parameters-x'!B4054)*BETA_a,(1-'Parameters-x'!B4054)*BETA_e,GAMMA,V4048,W4048,X4048,Y4048,Z4048,AA4048,dt,STAGE)</f>
        <v>14893592.571128398</v>
      </c>
      <c r="W4049">
        <v>8.3759143649532995E-4</v>
      </c>
      <c r="X4049">
        <v>33899286.865730904</v>
      </c>
      <c r="Y4049">
        <v>2.7489933238659489E-2</v>
      </c>
      <c r="Z4049">
        <v>12764073.431651041</v>
      </c>
      <c r="AA4049">
        <v>1.2895524127151593E-2</v>
      </c>
      <c r="AB4049">
        <f t="shared" si="929"/>
        <v>864831.42803401034</v>
      </c>
      <c r="AC4049" cm="1">
        <f t="array" ref="AC4049">NewI((1-'Parameters-x'!B4055)*BETA_c,V4049,T4049)</f>
        <v>1.0957698007688712E-4</v>
      </c>
      <c r="AD4049">
        <f t="shared" si="930"/>
        <v>42600541.106779166</v>
      </c>
      <c r="AE4049" cm="1">
        <f t="array" ref="AE4049">NewI((1-'Parameters-x'!B4055)*BETA_a,X4049,T4049)</f>
        <v>3.5963403277297578E-3</v>
      </c>
      <c r="AF4049">
        <f t="shared" si="931"/>
        <v>22421167.555453435</v>
      </c>
      <c r="AG4049" cm="1">
        <f t="array" ref="AG4049">NewI((1-'Parameters-x'!B4055)*BETA_e,Z4049,T4049)</f>
        <v>1.6870427818201856E-3</v>
      </c>
    </row>
    <row r="4050" spans="1:33" x14ac:dyDescent="0.45">
      <c r="A4050">
        <f t="shared" si="939"/>
        <v>404.6000000000235</v>
      </c>
      <c r="B4050" s="2">
        <f t="shared" si="932"/>
        <v>25607323.663430303</v>
      </c>
      <c r="C4050" s="7">
        <f t="shared" si="933"/>
        <v>7.8387897353095247E-16</v>
      </c>
      <c r="D4050" s="2">
        <f t="shared" si="934"/>
        <v>101836169.3365697</v>
      </c>
      <c r="E4050" s="7">
        <f t="shared" si="935"/>
        <v>4.559577040696318E-17</v>
      </c>
      <c r="F4050">
        <f t="array" ref="F4050:K4050">rk(BETA_c,BETA_a,BETA_e,GAMMA,F4049,G4049,H4049,I4049,J4049,K4049,dt,STAGE)</f>
        <v>13625902.911273686</v>
      </c>
      <c r="G4050">
        <v>5.4621957621219614E-17</v>
      </c>
      <c r="H4050">
        <v>9399501.2758750357</v>
      </c>
      <c r="I4050">
        <v>5.4332181843900528E-16</v>
      </c>
      <c r="J4050">
        <v>2581919.4762815852</v>
      </c>
      <c r="K4050">
        <v>1.8593519747072749E-16</v>
      </c>
      <c r="L4050">
        <f t="shared" si="936"/>
        <v>2132521.0887263138</v>
      </c>
      <c r="M4050" cm="1">
        <f t="array" ref="M4050">NewI(BETA_c,F4050,C4050)</f>
        <v>3.1771872026357239E-18</v>
      </c>
      <c r="N4050">
        <f t="shared" si="937"/>
        <v>67100326.724124968</v>
      </c>
      <c r="O4050" cm="1">
        <f t="array" ref="O4050">NewI(BETA_a,H4050,C4050)</f>
        <v>3.1603318533064186E-17</v>
      </c>
      <c r="P4050">
        <f t="shared" si="938"/>
        <v>32603321.523718417</v>
      </c>
      <c r="Q4050" cm="1">
        <f t="array" ref="Q4050">NewI(BETA_e,J4050,C4050)</f>
        <v>1.081526467126327E-17</v>
      </c>
      <c r="S4050" s="2">
        <f t="shared" si="926"/>
        <v>61556952.867973134</v>
      </c>
      <c r="T4050" s="7">
        <f t="shared" si="927"/>
        <v>4.0904766382487884E-2</v>
      </c>
      <c r="U4050" s="2">
        <f t="shared" si="928"/>
        <v>65886540.091122098</v>
      </c>
      <c r="V4050">
        <f t="array" ref="V4050:AA4050">rk((1-'Parameters-x'!B4055)*BETA_c,(1-'Parameters-x'!B4055)*BETA_a,(1-'Parameters-x'!B4055)*BETA_e,GAMMA,V4049,W4049,X4049,Y4049,Z4049,AA4049,dt,STAGE)</f>
        <v>14893592.571117485</v>
      </c>
      <c r="W4050">
        <v>8.3112440807084028E-4</v>
      </c>
      <c r="X4050">
        <v>33899286.865372658</v>
      </c>
      <c r="Y4050">
        <v>2.7277683957629369E-2</v>
      </c>
      <c r="Z4050">
        <v>12764073.431482989</v>
      </c>
      <c r="AA4050">
        <v>1.2795958016787679E-2</v>
      </c>
      <c r="AB4050">
        <f t="shared" si="929"/>
        <v>864831.42805139069</v>
      </c>
      <c r="AC4050" cm="1">
        <f t="array" ref="AC4050">NewI((1-'Parameters-x'!B4056)*BETA_c,V4050,T4050)</f>
        <v>1.0873093818062127E-4</v>
      </c>
      <c r="AD4050">
        <f t="shared" si="930"/>
        <v>42600541.107349657</v>
      </c>
      <c r="AE4050" cm="1">
        <f t="array" ref="AE4050">NewI((1-'Parameters-x'!B4056)*BETA_a,X4050,T4050)</f>
        <v>3.5685730485786006E-3</v>
      </c>
      <c r="AF4050">
        <f t="shared" si="931"/>
        <v>22421167.555721052</v>
      </c>
      <c r="AG4050" cm="1">
        <f t="array" ref="AG4050">NewI((1-'Parameters-x'!B4056)*BETA_e,Z4050,T4050)</f>
        <v>1.6740171547633719E-3</v>
      </c>
    </row>
    <row r="4051" spans="1:33" x14ac:dyDescent="0.45">
      <c r="A4051">
        <f t="shared" si="939"/>
        <v>404.70000000002352</v>
      </c>
      <c r="B4051" s="2">
        <f t="shared" si="932"/>
        <v>25607323.663430303</v>
      </c>
      <c r="C4051" s="7">
        <f t="shared" si="933"/>
        <v>7.7219568012995161E-16</v>
      </c>
      <c r="D4051" s="2">
        <f t="shared" si="934"/>
        <v>101836169.3365697</v>
      </c>
      <c r="E4051" s="7">
        <f t="shared" si="935"/>
        <v>4.491619003614438E-17</v>
      </c>
      <c r="F4051">
        <f t="array" ref="F4051:K4051">rk(BETA_c,BETA_a,BETA_e,GAMMA,F4050,G4050,H4050,I4050,J4050,K4050,dt,STAGE)</f>
        <v>13625902.911273686</v>
      </c>
      <c r="G4051">
        <v>5.3807846797791729E-17</v>
      </c>
      <c r="H4051">
        <v>9399501.2758750357</v>
      </c>
      <c r="I4051">
        <v>5.3522389971658588E-16</v>
      </c>
      <c r="J4051">
        <v>2581919.4762815852</v>
      </c>
      <c r="K4051">
        <v>1.8316393361557409E-16</v>
      </c>
      <c r="L4051">
        <f t="shared" si="936"/>
        <v>2132521.0887263138</v>
      </c>
      <c r="M4051" cm="1">
        <f t="array" ref="M4051">NewI(BETA_c,F4051,C4051)</f>
        <v>3.1298329406492176E-18</v>
      </c>
      <c r="N4051">
        <f t="shared" si="937"/>
        <v>67100326.724124968</v>
      </c>
      <c r="O4051" cm="1">
        <f t="array" ref="O4051">NewI(BETA_a,H4051,C4051)</f>
        <v>3.1132288112125748E-17</v>
      </c>
      <c r="P4051">
        <f t="shared" si="938"/>
        <v>32603321.523718417</v>
      </c>
      <c r="Q4051" cm="1">
        <f t="array" ref="Q4051">NewI(BETA_e,J4051,C4051)</f>
        <v>1.065406898336942E-17</v>
      </c>
      <c r="S4051" s="2">
        <f t="shared" si="926"/>
        <v>61556952.867440067</v>
      </c>
      <c r="T4051" s="7">
        <f t="shared" si="927"/>
        <v>4.058894141551346E-2</v>
      </c>
      <c r="U4051" s="2">
        <f t="shared" si="928"/>
        <v>65886540.091970995</v>
      </c>
      <c r="V4051">
        <f t="array" ref="V4051:AA4051">rk((1-'Parameters-x'!B4056)*BETA_c,(1-'Parameters-x'!B4056)*BETA_a,(1-'Parameters-x'!B4056)*BETA_e,GAMMA,V4050,W4050,X4050,Y4050,Z4050,AA4050,dt,STAGE)</f>
        <v>14893592.571106656</v>
      </c>
      <c r="W4051">
        <v>8.2470731145628019E-4</v>
      </c>
      <c r="X4051">
        <v>33899286.865017176</v>
      </c>
      <c r="Y4051">
        <v>2.7067073449483475E-2</v>
      </c>
      <c r="Z4051">
        <v>12764073.431316234</v>
      </c>
      <c r="AA4051">
        <v>1.2697160654573705E-2</v>
      </c>
      <c r="AB4051">
        <f t="shared" si="929"/>
        <v>864831.42806863715</v>
      </c>
      <c r="AC4051" cm="1">
        <f t="array" ref="AC4051">NewI((1-'Parameters-x'!B4057)*BETA_c,V4051,T4051)</f>
        <v>1.0789142855863494E-4</v>
      </c>
      <c r="AD4051">
        <f t="shared" si="930"/>
        <v>42600541.107915752</v>
      </c>
      <c r="AE4051" cm="1">
        <f t="array" ref="AE4051">NewI((1-'Parameters-x'!B4057)*BETA_a,X4051,T4051)</f>
        <v>3.5410201600913909E-3</v>
      </c>
      <c r="AF4051">
        <f t="shared" si="931"/>
        <v>22421167.555986606</v>
      </c>
      <c r="AG4051" cm="1">
        <f t="array" ref="AG4051">NewI((1-'Parameters-x'!B4057)*BETA_e,Z4051,T4051)</f>
        <v>1.6610920983393413E-3</v>
      </c>
    </row>
    <row r="4052" spans="1:33" x14ac:dyDescent="0.45">
      <c r="A4052">
        <f t="shared" si="939"/>
        <v>404.80000000002354</v>
      </c>
      <c r="B4052" s="2">
        <f t="shared" si="932"/>
        <v>25607323.663430303</v>
      </c>
      <c r="C4052" s="7">
        <f t="shared" si="933"/>
        <v>7.6068651991698528E-16</v>
      </c>
      <c r="D4052" s="2">
        <f t="shared" si="934"/>
        <v>101836169.3365697</v>
      </c>
      <c r="E4052" s="7">
        <f t="shared" si="935"/>
        <v>4.4246738444295248E-17</v>
      </c>
      <c r="F4052">
        <f t="array" ref="F4052:K4052">rk(BETA_c,BETA_a,BETA_e,GAMMA,F4051,G4051,H4051,I4051,J4051,K4051,dt,STAGE)</f>
        <v>13625902.911273686</v>
      </c>
      <c r="G4052">
        <v>5.3005869857174362E-17</v>
      </c>
      <c r="H4052">
        <v>9399501.2758750357</v>
      </c>
      <c r="I4052">
        <v>5.2724667610599339E-16</v>
      </c>
      <c r="J4052">
        <v>2581919.4762815852</v>
      </c>
      <c r="K4052">
        <v>1.804339739538175E-16</v>
      </c>
      <c r="L4052">
        <f t="shared" si="936"/>
        <v>2132521.0887263138</v>
      </c>
      <c r="M4052" cm="1">
        <f t="array" ref="M4052">NewI(BETA_c,F4052,C4052)</f>
        <v>3.0831844684022744E-18</v>
      </c>
      <c r="N4052">
        <f t="shared" si="937"/>
        <v>67100326.724124968</v>
      </c>
      <c r="O4052" cm="1">
        <f t="array" ref="O4052">NewI(BETA_a,H4052,C4052)</f>
        <v>3.0668278145612618E-17</v>
      </c>
      <c r="P4052">
        <f t="shared" si="938"/>
        <v>32603321.523718417</v>
      </c>
      <c r="Q4052" cm="1">
        <f t="array" ref="Q4052">NewI(BETA_e,J4052,C4052)</f>
        <v>1.049527583028035E-17</v>
      </c>
      <c r="S4052" s="2">
        <f t="shared" si="926"/>
        <v>61556952.866911113</v>
      </c>
      <c r="T4052" s="7">
        <f t="shared" si="927"/>
        <v>4.0275554927433982E-2</v>
      </c>
      <c r="U4052" s="2">
        <f t="shared" si="928"/>
        <v>65886540.092813328</v>
      </c>
      <c r="V4052">
        <f t="array" ref="V4052:AA4052">rk((1-'Parameters-x'!B4057)*BETA_c,(1-'Parameters-x'!B4057)*BETA_a,(1-'Parameters-x'!B4057)*BETA_e,GAMMA,V4051,W4051,X4051,Y4051,Z4051,AA4051,dt,STAGE)</f>
        <v>14893592.57109591</v>
      </c>
      <c r="W4052">
        <v>8.1833976112904929E-4</v>
      </c>
      <c r="X4052">
        <v>33899286.864664443</v>
      </c>
      <c r="Y4052">
        <v>2.6858089061285891E-2</v>
      </c>
      <c r="Z4052">
        <v>12764073.431150768</v>
      </c>
      <c r="AA4052">
        <v>1.2599126105019037E-2</v>
      </c>
      <c r="AB4052">
        <f t="shared" si="929"/>
        <v>864831.42808575032</v>
      </c>
      <c r="AC4052" cm="1">
        <f t="array" ref="AC4052">NewI((1-'Parameters-x'!B4058)*BETA_c,V4052,T4052)</f>
        <v>1.0705840077535601E-4</v>
      </c>
      <c r="AD4052">
        <f t="shared" si="930"/>
        <v>42600541.108477466</v>
      </c>
      <c r="AE4052" cm="1">
        <f t="array" ref="AE4052">NewI((1-'Parameters-x'!B4058)*BETA_a,X4052,T4052)</f>
        <v>3.5136800069616642E-3</v>
      </c>
      <c r="AF4052">
        <f t="shared" si="931"/>
        <v>22421167.556250107</v>
      </c>
      <c r="AG4052" cm="1">
        <f t="array" ref="AG4052">NewI((1-'Parameters-x'!B4058)*BETA_e,Z4052,T4052)</f>
        <v>1.6482668360440441E-3</v>
      </c>
    </row>
    <row r="4053" spans="1:33" x14ac:dyDescent="0.45">
      <c r="A4053">
        <f t="shared" si="939"/>
        <v>404.90000000002357</v>
      </c>
      <c r="B4053" s="2">
        <f t="shared" si="932"/>
        <v>25607323.663430303</v>
      </c>
      <c r="C4053" s="7">
        <f t="shared" si="933"/>
        <v>7.4934889753078494E-16</v>
      </c>
      <c r="D4053" s="2">
        <f t="shared" si="934"/>
        <v>101836169.3365697</v>
      </c>
      <c r="E4053" s="7">
        <f t="shared" si="935"/>
        <v>4.3587264667427024E-17</v>
      </c>
      <c r="F4053">
        <f t="array" ref="F4053:K4053">rk(BETA_c,BETA_a,BETA_e,GAMMA,F4052,G4052,H4052,I4052,J4052,K4052,dt,STAGE)</f>
        <v>13625902.911273686</v>
      </c>
      <c r="G4053">
        <v>5.2215845950387519E-17</v>
      </c>
      <c r="H4053">
        <v>9399501.2758750357</v>
      </c>
      <c r="I4053">
        <v>5.1938834871166959E-16</v>
      </c>
      <c r="J4053">
        <v>2581919.4762815852</v>
      </c>
      <c r="K4053">
        <v>1.7774470286872778E-16</v>
      </c>
      <c r="L4053">
        <f t="shared" si="936"/>
        <v>2132521.0887263138</v>
      </c>
      <c r="M4053" cm="1">
        <f t="array" ref="M4053">NewI(BETA_c,F4053,C4053)</f>
        <v>3.0372312664794145E-18</v>
      </c>
      <c r="N4053">
        <f t="shared" si="937"/>
        <v>67100326.724124968</v>
      </c>
      <c r="O4053" cm="1">
        <f t="array" ref="O4053">NewI(BETA_a,H4053,C4053)</f>
        <v>3.0211183997437278E-17</v>
      </c>
      <c r="P4053">
        <f t="shared" si="938"/>
        <v>32603321.523718417</v>
      </c>
      <c r="Q4053" cm="1">
        <f t="array" ref="Q4053">NewI(BETA_e,J4053,C4053)</f>
        <v>1.0338849403510333E-17</v>
      </c>
      <c r="S4053" s="2">
        <f t="shared" si="926"/>
        <v>61556952.866386257</v>
      </c>
      <c r="T4053" s="7">
        <f t="shared" si="927"/>
        <v>3.9964588090797795E-2</v>
      </c>
      <c r="U4053" s="2">
        <f t="shared" si="928"/>
        <v>65886540.093649149</v>
      </c>
      <c r="V4053">
        <f t="array" ref="V4053:AA4053">rk((1-'Parameters-x'!B4058)*BETA_c,(1-'Parameters-x'!B4058)*BETA_a,(1-'Parameters-x'!B4058)*BETA_e,GAMMA,V4052,W4052,X4052,Y4052,Z4052,AA4052,dt,STAGE)</f>
        <v>14893592.571085246</v>
      </c>
      <c r="W4053">
        <v>8.1202137454316039E-4</v>
      </c>
      <c r="X4053">
        <v>33899286.864314437</v>
      </c>
      <c r="Y4053">
        <v>2.6650718237793778E-2</v>
      </c>
      <c r="Z4053">
        <v>12764073.430986578</v>
      </c>
      <c r="AA4053">
        <v>1.2501848478460854E-2</v>
      </c>
      <c r="AB4053">
        <f t="shared" si="929"/>
        <v>864831.4281027324</v>
      </c>
      <c r="AC4053" cm="1">
        <f t="array" ref="AC4053">NewI((1-'Parameters-x'!B4059)*BETA_c,V4053,T4053)</f>
        <v>1.0623180478462446E-4</v>
      </c>
      <c r="AD4053">
        <f t="shared" si="930"/>
        <v>42600541.109034844</v>
      </c>
      <c r="AE4053" cm="1">
        <f t="array" ref="AE4053">NewI((1-'Parameters-x'!B4059)*BETA_a,X4053,T4053)</f>
        <v>3.4865509466635459E-3</v>
      </c>
      <c r="AF4053">
        <f t="shared" si="931"/>
        <v>22421167.556511577</v>
      </c>
      <c r="AG4053" cm="1">
        <f t="array" ref="AG4053">NewI((1-'Parameters-x'!B4059)*BETA_e,Z4053,T4053)</f>
        <v>1.6355405973688033E-3</v>
      </c>
    </row>
    <row r="4054" spans="1:33" x14ac:dyDescent="0.45">
      <c r="A4054">
        <f t="shared" si="939"/>
        <v>405.00000000002359</v>
      </c>
      <c r="B4054" s="2">
        <f t="shared" si="932"/>
        <v>25607323.663430303</v>
      </c>
      <c r="C4054" s="7">
        <f t="shared" si="933"/>
        <v>7.3818025629254302E-16</v>
      </c>
      <c r="D4054" s="2">
        <f t="shared" si="934"/>
        <v>101836169.3365697</v>
      </c>
      <c r="E4054" s="7">
        <f t="shared" si="935"/>
        <v>4.2937619991587906E-17</v>
      </c>
      <c r="F4054">
        <f t="array" ref="F4054:K4054">rk(BETA_c,BETA_a,BETA_e,GAMMA,F4053,G4053,H4053,I4053,J4053,K4053,dt,STAGE)</f>
        <v>13625902.911273686</v>
      </c>
      <c r="G4054">
        <v>5.1437596923907742E-17</v>
      </c>
      <c r="H4054">
        <v>9399501.2758750357</v>
      </c>
      <c r="I4054">
        <v>5.1164714544962494E-16</v>
      </c>
      <c r="J4054">
        <v>2581919.4762815852</v>
      </c>
      <c r="K4054">
        <v>1.7509551391901034E-16</v>
      </c>
      <c r="L4054">
        <f t="shared" si="936"/>
        <v>2132521.0887263138</v>
      </c>
      <c r="M4054" cm="1">
        <f t="array" ref="M4054">NewI(BETA_c,F4054,C4054)</f>
        <v>2.9919629722513761E-18</v>
      </c>
      <c r="N4054">
        <f t="shared" si="937"/>
        <v>67100326.724124968</v>
      </c>
      <c r="O4054" cm="1">
        <f t="array" ref="O4054">NewI(BETA_a,H4054,C4054)</f>
        <v>2.976090259105671E-17</v>
      </c>
      <c r="P4054">
        <f t="shared" si="938"/>
        <v>32603321.523718417</v>
      </c>
      <c r="Q4054" cm="1">
        <f t="array" ref="Q4054">NewI(BETA_e,J4054,C4054)</f>
        <v>1.0184754428279818E-17</v>
      </c>
      <c r="S4054" s="2">
        <f t="shared" si="926"/>
        <v>61556952.865865454</v>
      </c>
      <c r="T4054" s="7">
        <f t="shared" si="927"/>
        <v>3.9656022223519688E-2</v>
      </c>
      <c r="U4054" s="2">
        <f t="shared" si="928"/>
        <v>65886540.094478525</v>
      </c>
      <c r="V4054">
        <f t="array" ref="V4054:AA4054">rk((1-'Parameters-x'!B4059)*BETA_c,(1-'Parameters-x'!B4059)*BETA_a,(1-'Parameters-x'!B4059)*BETA_e,GAMMA,V4053,W4053,X4053,Y4053,Z4053,AA4053,dt,STAGE)</f>
        <v>14893592.571074663</v>
      </c>
      <c r="W4054">
        <v>8.0575177210625659E-4</v>
      </c>
      <c r="X4054">
        <v>33899286.863967136</v>
      </c>
      <c r="Y4054">
        <v>2.6444948520703115E-2</v>
      </c>
      <c r="Z4054">
        <v>12764073.430823654</v>
      </c>
      <c r="AA4054">
        <v>1.2405321930710313E-2</v>
      </c>
      <c r="AB4054">
        <f t="shared" si="929"/>
        <v>864831.4281195855</v>
      </c>
      <c r="AC4054" cm="1">
        <f t="array" ref="AC4054">NewI((1-'Parameters-x'!B4060)*BETA_c,V4054,T4054)</f>
        <v>1.0541159092668588E-4</v>
      </c>
      <c r="AD4054">
        <f t="shared" si="930"/>
        <v>42600541.109587915</v>
      </c>
      <c r="AE4054" cm="1">
        <f t="array" ref="AE4054">NewI((1-'Parameters-x'!B4060)*BETA_a,X4054,T4054)</f>
        <v>3.4596313493530763E-3</v>
      </c>
      <c r="AF4054">
        <f t="shared" si="931"/>
        <v>22421167.556771025</v>
      </c>
      <c r="AG4054" cm="1">
        <f t="array" ref="AG4054">NewI((1-'Parameters-x'!B4060)*BETA_e,Z4054,T4054)</f>
        <v>1.6229126177540268E-3</v>
      </c>
    </row>
    <row r="4055" spans="1:33" x14ac:dyDescent="0.45">
      <c r="A4055">
        <f t="shared" si="939"/>
        <v>405.10000000002361</v>
      </c>
      <c r="B4055" s="2">
        <f t="shared" si="932"/>
        <v>25607323.663430303</v>
      </c>
      <c r="C4055" s="7">
        <f t="shared" si="933"/>
        <v>7.2717807762937079E-16</v>
      </c>
      <c r="D4055" s="2">
        <f t="shared" si="934"/>
        <v>101836169.3365697</v>
      </c>
      <c r="E4055" s="7">
        <f t="shared" si="935"/>
        <v>4.2297657919327292E-17</v>
      </c>
      <c r="F4055">
        <f t="array" ref="F4055:K4055">rk(BETA_c,BETA_a,BETA_e,GAMMA,F4054,G4054,H4054,I4054,J4054,K4054,dt,STAGE)</f>
        <v>13625902.911273686</v>
      </c>
      <c r="G4055">
        <v>5.0670947279493774E-17</v>
      </c>
      <c r="H4055">
        <v>9399501.2758750357</v>
      </c>
      <c r="I4055">
        <v>5.040213206478259E-16</v>
      </c>
      <c r="J4055">
        <v>2581919.4762815852</v>
      </c>
      <c r="K4055">
        <v>1.7248580970205109E-16</v>
      </c>
      <c r="L4055">
        <f t="shared" si="936"/>
        <v>2132521.0887263138</v>
      </c>
      <c r="M4055" cm="1">
        <f t="array" ref="M4055">NewI(BETA_c,F4055,C4055)</f>
        <v>2.9473693775382986E-18</v>
      </c>
      <c r="N4055">
        <f t="shared" si="937"/>
        <v>67100326.724124968</v>
      </c>
      <c r="O4055" cm="1">
        <f t="array" ref="O4055">NewI(BETA_a,H4055,C4055)</f>
        <v>2.9317332386228164E-17</v>
      </c>
      <c r="P4055">
        <f t="shared" si="938"/>
        <v>32603321.523718417</v>
      </c>
      <c r="Q4055" cm="1">
        <f t="array" ref="Q4055">NewI(BETA_e,J4055,C4055)</f>
        <v>1.003295615556083E-17</v>
      </c>
      <c r="S4055" s="2">
        <f t="shared" si="926"/>
        <v>61556952.865348667</v>
      </c>
      <c r="T4055" s="7">
        <f t="shared" si="927"/>
        <v>3.9349838787758461E-2</v>
      </c>
      <c r="U4055" s="2">
        <f t="shared" si="928"/>
        <v>65886540.095301494</v>
      </c>
      <c r="V4055">
        <f t="array" ref="V4055:AA4055">rk((1-'Parameters-x'!B4060)*BETA_c,(1-'Parameters-x'!B4060)*BETA_a,(1-'Parameters-x'!B4060)*BETA_e,GAMMA,V4054,W4054,X4054,Y4054,Z4054,AA4054,dt,STAGE)</f>
        <v>14893592.571064163</v>
      </c>
      <c r="W4055">
        <v>7.9953057715680684E-4</v>
      </c>
      <c r="X4055">
        <v>33899286.863622516</v>
      </c>
      <c r="Y4055">
        <v>2.6240767547900206E-2</v>
      </c>
      <c r="Z4055">
        <v>12764073.430661989</v>
      </c>
      <c r="AA4055">
        <v>1.2309540662701448E-2</v>
      </c>
      <c r="AB4055">
        <f t="shared" si="929"/>
        <v>864831.42813630647</v>
      </c>
      <c r="AC4055" cm="1">
        <f t="array" ref="AC4055">NewI((1-'Parameters-x'!B4061)*BETA_c,V4055,T4055)</f>
        <v>1.0459770992520783E-4</v>
      </c>
      <c r="AD4055">
        <f t="shared" si="930"/>
        <v>42600541.110136718</v>
      </c>
      <c r="AE4055" cm="1">
        <f t="array" ref="AE4055">NewI((1-'Parameters-x'!B4061)*BETA_a,X4055,T4055)</f>
        <v>3.4329195977702899E-3</v>
      </c>
      <c r="AF4055">
        <f t="shared" si="931"/>
        <v>22421167.557028469</v>
      </c>
      <c r="AG4055" cm="1">
        <f t="array" ref="AG4055">NewI((1-'Parameters-x'!B4061)*BETA_e,Z4055,T4055)</f>
        <v>1.6103821385432726E-3</v>
      </c>
    </row>
    <row r="4056" spans="1:33" x14ac:dyDescent="0.45">
      <c r="A4056">
        <f t="shared" si="939"/>
        <v>405.20000000002364</v>
      </c>
      <c r="B4056" s="2">
        <f t="shared" si="932"/>
        <v>25607323.663430303</v>
      </c>
      <c r="C4056" s="7">
        <f t="shared" si="933"/>
        <v>7.1633988050635023E-16</v>
      </c>
      <c r="D4056" s="2">
        <f t="shared" si="934"/>
        <v>101836169.3365697</v>
      </c>
      <c r="E4056" s="7">
        <f t="shared" si="935"/>
        <v>4.1667234136660105E-17</v>
      </c>
      <c r="F4056">
        <f t="array" ref="F4056:K4056">rk(BETA_c,BETA_a,BETA_e,GAMMA,F4055,G4055,H4055,I4055,J4055,K4055,dt,STAGE)</f>
        <v>13625902.911273686</v>
      </c>
      <c r="G4056">
        <v>4.9915724134610988E-17</v>
      </c>
      <c r="H4056">
        <v>9399501.2758750357</v>
      </c>
      <c r="I4056">
        <v>4.9650915465253942E-16</v>
      </c>
      <c r="J4056">
        <v>2581919.4762815852</v>
      </c>
      <c r="K4056">
        <v>1.6991500171919982E-16</v>
      </c>
      <c r="L4056">
        <f t="shared" si="936"/>
        <v>2132521.0887263138</v>
      </c>
      <c r="M4056" cm="1">
        <f t="array" ref="M4056">NewI(BETA_c,F4056,C4056)</f>
        <v>2.9034404263077367E-18</v>
      </c>
      <c r="N4056">
        <f t="shared" si="937"/>
        <v>67100326.724124968</v>
      </c>
      <c r="O4056" cm="1">
        <f t="array" ref="O4056">NewI(BETA_a,H4056,C4056)</f>
        <v>2.8880373356111465E-17</v>
      </c>
      <c r="P4056">
        <f t="shared" si="938"/>
        <v>32603321.523718417</v>
      </c>
      <c r="Q4056" cm="1">
        <f t="array" ref="Q4056">NewI(BETA_e,J4056,C4056)</f>
        <v>9.8834203542409049E-18</v>
      </c>
      <c r="S4056" s="2">
        <f t="shared" si="926"/>
        <v>61556952.864835873</v>
      </c>
      <c r="T4056" s="7">
        <f t="shared" si="927"/>
        <v>3.9046019388803276E-2</v>
      </c>
      <c r="U4056" s="2">
        <f t="shared" si="928"/>
        <v>65886540.096118107</v>
      </c>
      <c r="V4056">
        <f t="array" ref="V4056:AA4056">rk((1-'Parameters-x'!B4061)*BETA_c,(1-'Parameters-x'!B4061)*BETA_a,(1-'Parameters-x'!B4061)*BETA_e,GAMMA,V4055,W4055,X4055,Y4055,Z4055,AA4055,dt,STAGE)</f>
        <v>14893592.571053741</v>
      </c>
      <c r="W4056">
        <v>7.9335741594147664E-4</v>
      </c>
      <c r="X4056">
        <v>33899286.863280557</v>
      </c>
      <c r="Y4056">
        <v>2.603816305271902E-2</v>
      </c>
      <c r="Z4056">
        <v>12764073.430501575</v>
      </c>
      <c r="AA4056">
        <v>1.2214498920142779E-2</v>
      </c>
      <c r="AB4056">
        <f t="shared" si="929"/>
        <v>864831.42815290112</v>
      </c>
      <c r="AC4056" cm="1">
        <f t="array" ref="AC4056">NewI((1-'Parameters-x'!B4062)*BETA_c,V4056,T4056)</f>
        <v>1.0379011288431958E-4</v>
      </c>
      <c r="AD4056">
        <f t="shared" si="930"/>
        <v>42600541.11068128</v>
      </c>
      <c r="AE4056" cm="1">
        <f t="array" ref="AE4056">NewI((1-'Parameters-x'!B4062)*BETA_a,X4056,T4056)</f>
        <v>3.4064140871420566E-3</v>
      </c>
      <c r="AF4056">
        <f t="shared" si="931"/>
        <v>22421167.557283927</v>
      </c>
      <c r="AG4056" cm="1">
        <f t="array" ref="AG4056">NewI((1-'Parameters-x'!B4062)*BETA_e,Z4056,T4056)</f>
        <v>1.5979484069376724E-3</v>
      </c>
    </row>
    <row r="4057" spans="1:33" x14ac:dyDescent="0.45">
      <c r="A4057">
        <f t="shared" si="939"/>
        <v>405.30000000002366</v>
      </c>
      <c r="B4057" s="2">
        <f t="shared" si="932"/>
        <v>25607323.663430303</v>
      </c>
      <c r="C4057" s="7">
        <f t="shared" si="933"/>
        <v>7.0566322086705085E-16</v>
      </c>
      <c r="D4057" s="2">
        <f t="shared" si="934"/>
        <v>101836169.3365697</v>
      </c>
      <c r="E4057" s="7">
        <f t="shared" si="935"/>
        <v>4.1046206480523382E-17</v>
      </c>
      <c r="F4057">
        <f t="array" ref="F4057:K4057">rk(BETA_c,BETA_a,BETA_e,GAMMA,F4056,G4056,H4056,I4056,J4056,K4056,dt,STAGE)</f>
        <v>13625902.911273686</v>
      </c>
      <c r="G4057">
        <v>4.9171757183445721E-17</v>
      </c>
      <c r="H4057">
        <v>9399501.2758750357</v>
      </c>
      <c r="I4057">
        <v>4.8910895344054383E-16</v>
      </c>
      <c r="J4057">
        <v>2581919.4762815852</v>
      </c>
      <c r="K4057">
        <v>1.6738251024306129E-16</v>
      </c>
      <c r="L4057">
        <f t="shared" si="936"/>
        <v>2132521.0887263138</v>
      </c>
      <c r="M4057" cm="1">
        <f t="array" ref="M4057">NewI(BETA_c,F4057,C4057)</f>
        <v>2.860166212406986E-18</v>
      </c>
      <c r="N4057">
        <f t="shared" si="937"/>
        <v>67100326.724124968</v>
      </c>
      <c r="O4057" cm="1">
        <f t="array" ref="O4057">NewI(BETA_a,H4057,C4057)</f>
        <v>2.8449926964712541E-17</v>
      </c>
      <c r="P4057">
        <f t="shared" si="938"/>
        <v>32603321.523718417</v>
      </c>
      <c r="Q4057" cm="1">
        <f t="array" ref="Q4057">NewI(BETA_e,J4057,C4057)</f>
        <v>9.7361133034038559E-18</v>
      </c>
      <c r="S4057" s="2">
        <f t="shared" si="926"/>
        <v>61556952.864327036</v>
      </c>
      <c r="T4057" s="7">
        <f t="shared" si="927"/>
        <v>3.874454577396852E-2</v>
      </c>
      <c r="U4057" s="2">
        <f t="shared" si="928"/>
        <v>65886540.096928418</v>
      </c>
      <c r="V4057">
        <f t="array" ref="V4057:AA4057">rk((1-'Parameters-x'!B4062)*BETA_c,(1-'Parameters-x'!B4062)*BETA_a,(1-'Parameters-x'!B4062)*BETA_e,GAMMA,V4056,W4056,X4056,Y4056,Z4056,AA4056,dt,STAGE)</f>
        <v>14893592.571043402</v>
      </c>
      <c r="W4057">
        <v>7.8723191759267426E-4</v>
      </c>
      <c r="X4057">
        <v>33899286.862941235</v>
      </c>
      <c r="Y4057">
        <v>2.5837122863204238E-2</v>
      </c>
      <c r="Z4057">
        <v>12764073.430342397</v>
      </c>
      <c r="AA4057">
        <v>1.2120190993171605E-2</v>
      </c>
      <c r="AB4057">
        <f t="shared" si="929"/>
        <v>864831.42816936609</v>
      </c>
      <c r="AC4057" cm="1">
        <f t="array" ref="AC4057">NewI((1-'Parameters-x'!B4063)*BETA_c,V4057,T4057)</f>
        <v>1.0298875128567458E-4</v>
      </c>
      <c r="AD4057">
        <f t="shared" si="930"/>
        <v>42600541.111221641</v>
      </c>
      <c r="AE4057" cm="1">
        <f t="array" ref="AE4057">NewI((1-'Parameters-x'!B4063)*BETA_a,X4057,T4057)</f>
        <v>3.380113225085672E-3</v>
      </c>
      <c r="AF4057">
        <f t="shared" si="931"/>
        <v>22421167.55753741</v>
      </c>
      <c r="AG4057" cm="1">
        <f t="array" ref="AG4057">NewI((1-'Parameters-x'!B4063)*BETA_e,Z4057,T4057)</f>
        <v>1.5856106759507035E-3</v>
      </c>
    </row>
    <row r="4058" spans="1:33" x14ac:dyDescent="0.45">
      <c r="A4058">
        <f t="shared" si="939"/>
        <v>405.40000000002368</v>
      </c>
      <c r="B4058" s="2">
        <f t="shared" si="932"/>
        <v>25607323.663430303</v>
      </c>
      <c r="C4058" s="7">
        <f t="shared" si="933"/>
        <v>6.9514569108238525E-16</v>
      </c>
      <c r="D4058" s="2">
        <f t="shared" si="934"/>
        <v>101836169.3365697</v>
      </c>
      <c r="E4058" s="7">
        <f t="shared" si="935"/>
        <v>4.0434434906717963E-17</v>
      </c>
      <c r="F4058">
        <f t="array" ref="F4058:K4058">rk(BETA_c,BETA_a,BETA_e,GAMMA,F4057,G4057,H4057,I4057,J4057,K4057,dt,STAGE)</f>
        <v>13625902.911273686</v>
      </c>
      <c r="G4058">
        <v>4.8438878658500606E-17</v>
      </c>
      <c r="H4058">
        <v>9399501.2758750357</v>
      </c>
      <c r="I4058">
        <v>4.8181904823712019E-16</v>
      </c>
      <c r="J4058">
        <v>2581919.4762815852</v>
      </c>
      <c r="K4058">
        <v>1.6488776418676451E-16</v>
      </c>
      <c r="L4058">
        <f t="shared" si="936"/>
        <v>2132521.0887263138</v>
      </c>
      <c r="M4058" cm="1">
        <f t="array" ref="M4058">NewI(BETA_c,F4058,C4058)</f>
        <v>2.8175369773292064E-18</v>
      </c>
      <c r="N4058">
        <f t="shared" si="937"/>
        <v>67100326.724124968</v>
      </c>
      <c r="O4058" cm="1">
        <f t="array" ref="O4058">NewI(BETA_a,H4058,C4058)</f>
        <v>2.802589614466319E-17</v>
      </c>
      <c r="P4058">
        <f t="shared" si="938"/>
        <v>32603321.523718417</v>
      </c>
      <c r="Q4058" cm="1">
        <f t="array" ref="Q4058">NewI(BETA_e,J4058,C4058)</f>
        <v>9.5910017847255688E-18</v>
      </c>
      <c r="S4058" s="2">
        <f t="shared" si="926"/>
        <v>61556952.863822117</v>
      </c>
      <c r="T4058" s="7">
        <f t="shared" si="927"/>
        <v>3.8445399831497216E-2</v>
      </c>
      <c r="U4058" s="2">
        <f t="shared" si="928"/>
        <v>65886540.097732484</v>
      </c>
      <c r="V4058">
        <f t="array" ref="V4058:AA4058">rk((1-'Parameters-x'!B4063)*BETA_c,(1-'Parameters-x'!B4063)*BETA_a,(1-'Parameters-x'!B4063)*BETA_e,GAMMA,V4057,W4057,X4057,Y4057,Z4057,AA4057,dt,STAGE)</f>
        <v>14893592.571033143</v>
      </c>
      <c r="W4058">
        <v>7.8115371410626992E-4</v>
      </c>
      <c r="X4058">
        <v>33899286.862604529</v>
      </c>
      <c r="Y4058">
        <v>2.5637634901379974E-2</v>
      </c>
      <c r="Z4058">
        <v>12764073.430184448</v>
      </c>
      <c r="AA4058">
        <v>1.2026611216010973E-2</v>
      </c>
      <c r="AB4058">
        <f t="shared" si="929"/>
        <v>864831.42818570381</v>
      </c>
      <c r="AC4058" cm="1">
        <f t="array" ref="AC4058">NewI((1-'Parameters-x'!B4064)*BETA_c,V4058,T4058)</f>
        <v>1.0219357698553547E-4</v>
      </c>
      <c r="AD4058">
        <f t="shared" si="930"/>
        <v>42600541.111757837</v>
      </c>
      <c r="AE4058" cm="1">
        <f t="array" ref="AE4058">NewI((1-'Parameters-x'!B4064)*BETA_a,X4058,T4058)</f>
        <v>3.3540154315131877E-3</v>
      </c>
      <c r="AF4058">
        <f t="shared" si="931"/>
        <v>22421167.557788942</v>
      </c>
      <c r="AG4058" cm="1">
        <f t="array" ref="AG4058">NewI((1-'Parameters-x'!B4064)*BETA_e,Z4058,T4058)</f>
        <v>1.5733682043633126E-3</v>
      </c>
    </row>
    <row r="4059" spans="1:33" x14ac:dyDescent="0.45">
      <c r="A4059">
        <f t="shared" si="939"/>
        <v>405.5000000000237</v>
      </c>
      <c r="B4059" s="2">
        <f t="shared" si="932"/>
        <v>25607323.663430303</v>
      </c>
      <c r="C4059" s="7">
        <f t="shared" si="933"/>
        <v>6.8478491940767971E-16</v>
      </c>
      <c r="D4059" s="2">
        <f t="shared" si="934"/>
        <v>101836169.3365697</v>
      </c>
      <c r="E4059" s="7">
        <f t="shared" si="935"/>
        <v>3.9831781458327963E-17</v>
      </c>
      <c r="F4059">
        <f t="array" ref="F4059:K4059">rk(BETA_c,BETA_a,BETA_e,GAMMA,F4058,G4058,H4058,I4058,J4058,K4058,dt,STAGE)</f>
        <v>13625902.911273686</v>
      </c>
      <c r="G4059">
        <v>4.7716923292762372E-17</v>
      </c>
      <c r="H4059">
        <v>9399501.2758750357</v>
      </c>
      <c r="I4059">
        <v>4.7463779513973701E-16</v>
      </c>
      <c r="J4059">
        <v>2581919.4762815852</v>
      </c>
      <c r="K4059">
        <v>1.6243020097518033E-16</v>
      </c>
      <c r="L4059">
        <f t="shared" si="936"/>
        <v>2132521.0887263138</v>
      </c>
      <c r="M4059" cm="1">
        <f t="array" ref="M4059">NewI(BETA_c,F4059,C4059)</f>
        <v>2.775543108012841E-18</v>
      </c>
      <c r="N4059">
        <f t="shared" si="937"/>
        <v>67100326.724124968</v>
      </c>
      <c r="O4059" cm="1">
        <f t="array" ref="O4059">NewI(BETA_a,H4059,C4059)</f>
        <v>2.7608185275331981E-17</v>
      </c>
      <c r="P4059">
        <f t="shared" si="938"/>
        <v>32603321.523718417</v>
      </c>
      <c r="Q4059" cm="1">
        <f t="array" ref="Q4059">NewI(BETA_e,J4059,C4059)</f>
        <v>9.4480530749831423E-18</v>
      </c>
      <c r="S4059" s="2">
        <f t="shared" si="926"/>
        <v>61556952.863321111</v>
      </c>
      <c r="T4059" s="7">
        <f t="shared" si="927"/>
        <v>3.8148563589472953E-2</v>
      </c>
      <c r="U4059" s="2">
        <f t="shared" si="928"/>
        <v>65886540.09853033</v>
      </c>
      <c r="V4059">
        <f t="array" ref="V4059:AA4059">rk((1-'Parameters-x'!B4064)*BETA_c,(1-'Parameters-x'!B4064)*BETA_a,(1-'Parameters-x'!B4064)*BETA_e,GAMMA,V4058,W4058,X4058,Y4058,Z4058,AA4058,dt,STAGE)</f>
        <v>14893592.571022963</v>
      </c>
      <c r="W4059">
        <v>7.7512244031948709E-4</v>
      </c>
      <c r="X4059">
        <v>33899286.862270422</v>
      </c>
      <c r="Y4059">
        <v>2.5439687182524179E-2</v>
      </c>
      <c r="Z4059">
        <v>12764073.43002772</v>
      </c>
      <c r="AA4059">
        <v>1.1933753966629289E-2</v>
      </c>
      <c r="AB4059">
        <f t="shared" si="929"/>
        <v>864831.42820191442</v>
      </c>
      <c r="AC4059" cm="1">
        <f t="array" ref="AC4059">NewI((1-'Parameters-x'!B4065)*BETA_c,V4059,T4059)</f>
        <v>1.0140454221188186E-4</v>
      </c>
      <c r="AD4059">
        <f t="shared" si="930"/>
        <v>42600541.112289891</v>
      </c>
      <c r="AE4059" cm="1">
        <f t="array" ref="AE4059">NewI((1-'Parameters-x'!B4065)*BETA_a,X4059,T4059)</f>
        <v>3.3281191385364874E-3</v>
      </c>
      <c r="AF4059">
        <f t="shared" si="931"/>
        <v>22421167.558038525</v>
      </c>
      <c r="AG4059" cm="1">
        <f t="array" ref="AG4059">NewI((1-'Parameters-x'!B4065)*BETA_e,Z4059,T4059)</f>
        <v>1.561220256679386E-3</v>
      </c>
    </row>
    <row r="4060" spans="1:33" x14ac:dyDescent="0.45">
      <c r="A4060">
        <f t="shared" si="939"/>
        <v>405.60000000002373</v>
      </c>
      <c r="B4060" s="2">
        <f t="shared" si="932"/>
        <v>25607323.663430303</v>
      </c>
      <c r="C4060" s="7">
        <f t="shared" si="933"/>
        <v>6.745785694478354E-16</v>
      </c>
      <c r="D4060" s="2">
        <f t="shared" si="934"/>
        <v>101836169.3365697</v>
      </c>
      <c r="E4060" s="7">
        <f t="shared" si="935"/>
        <v>3.9238110234610918E-17</v>
      </c>
      <c r="F4060">
        <f t="array" ref="F4060:K4060">rk(BETA_c,BETA_a,BETA_e,GAMMA,F4059,G4059,H4059,I4059,J4059,K4059,dt,STAGE)</f>
        <v>13625902.911273686</v>
      </c>
      <c r="G4060">
        <v>4.7005728282433443E-17</v>
      </c>
      <c r="H4060">
        <v>9399501.2758750357</v>
      </c>
      <c r="I4060">
        <v>4.6756357474734333E-16</v>
      </c>
      <c r="J4060">
        <v>2581919.4762815852</v>
      </c>
      <c r="K4060">
        <v>1.6000926641805858E-16</v>
      </c>
      <c r="L4060">
        <f t="shared" si="936"/>
        <v>2132521.0887263138</v>
      </c>
      <c r="M4060" cm="1">
        <f t="array" ref="M4060">NewI(BETA_c,F4060,C4060)</f>
        <v>2.734175134673831E-18</v>
      </c>
      <c r="N4060">
        <f t="shared" si="937"/>
        <v>67100326.724124968</v>
      </c>
      <c r="O4060" cm="1">
        <f t="array" ref="O4060">NewI(BETA_a,H4060,C4060)</f>
        <v>2.7196700161261433E-17</v>
      </c>
      <c r="P4060">
        <f t="shared" si="938"/>
        <v>32603321.523718417</v>
      </c>
      <c r="Q4060" cm="1">
        <f t="array" ref="Q4060">NewI(BETA_e,J4060,C4060)</f>
        <v>9.3072349386756564E-18</v>
      </c>
      <c r="S4060" s="2">
        <f t="shared" si="926"/>
        <v>61556952.862823963</v>
      </c>
      <c r="T4060" s="7">
        <f t="shared" si="927"/>
        <v>3.7854019214740159E-2</v>
      </c>
      <c r="U4060" s="2">
        <f t="shared" si="928"/>
        <v>65886540.099322021</v>
      </c>
      <c r="V4060">
        <f t="array" ref="V4060:AA4060">rk((1-'Parameters-x'!B4065)*BETA_c,(1-'Parameters-x'!B4065)*BETA_a,(1-'Parameters-x'!B4065)*BETA_e,GAMMA,V4059,W4059,X4059,Y4059,Z4059,AA4059,dt,STAGE)</f>
        <v>14893592.571012862</v>
      </c>
      <c r="W4060">
        <v>7.6913773388896428E-4</v>
      </c>
      <c r="X4060">
        <v>33899286.861938901</v>
      </c>
      <c r="Y4060">
        <v>2.5243267814448633E-2</v>
      </c>
      <c r="Z4060">
        <v>12764073.4298722</v>
      </c>
      <c r="AA4060">
        <v>1.1841613666402566E-2</v>
      </c>
      <c r="AB4060">
        <f t="shared" si="929"/>
        <v>864831.42821800022</v>
      </c>
      <c r="AC4060" cm="1">
        <f t="array" ref="AC4060">NewI((1-'Parameters-x'!B4066)*BETA_c,V4060,T4060)</f>
        <v>1.0062159956154025E-4</v>
      </c>
      <c r="AD4060">
        <f t="shared" si="930"/>
        <v>42600541.112817831</v>
      </c>
      <c r="AE4060" cm="1">
        <f t="array" ref="AE4060">NewI((1-'Parameters-x'!B4066)*BETA_a,X4060,T4060)</f>
        <v>3.3024227903730918E-3</v>
      </c>
      <c r="AF4060">
        <f t="shared" si="931"/>
        <v>22421167.558286186</v>
      </c>
      <c r="AG4060" cm="1">
        <f t="array" ref="AG4060">NewI((1-'Parameters-x'!B4066)*BETA_e,Z4060,T4060)</f>
        <v>1.5491661030815618E-3</v>
      </c>
    </row>
    <row r="4061" spans="1:33" x14ac:dyDescent="0.45">
      <c r="A4061">
        <f t="shared" si="939"/>
        <v>405.70000000002375</v>
      </c>
      <c r="B4061" s="2">
        <f t="shared" si="932"/>
        <v>25607323.663430303</v>
      </c>
      <c r="C4061" s="7">
        <f t="shared" si="933"/>
        <v>6.6452433963046275E-16</v>
      </c>
      <c r="D4061" s="2">
        <f t="shared" si="934"/>
        <v>101836169.3365697</v>
      </c>
      <c r="E4061" s="7">
        <f t="shared" si="935"/>
        <v>3.8653287360351661E-17</v>
      </c>
      <c r="F4061">
        <f t="array" ref="F4061:K4061">rk(BETA_c,BETA_a,BETA_e,GAMMA,F4060,G4060,H4060,I4060,J4060,K4060,dt,STAGE)</f>
        <v>13625902.911273686</v>
      </c>
      <c r="G4061">
        <v>4.6305133250219067E-17</v>
      </c>
      <c r="H4061">
        <v>9399501.2758750357</v>
      </c>
      <c r="I4061">
        <v>4.6059479179518777E-16</v>
      </c>
      <c r="J4061">
        <v>2581919.4762815852</v>
      </c>
      <c r="K4061">
        <v>1.5762441458505591E-16</v>
      </c>
      <c r="L4061">
        <f t="shared" si="936"/>
        <v>2132521.0887263138</v>
      </c>
      <c r="M4061" cm="1">
        <f t="array" ref="M4061">NewI(BETA_c,F4061,C4061)</f>
        <v>2.693423728670142E-18</v>
      </c>
      <c r="N4061">
        <f t="shared" si="937"/>
        <v>67100326.724124968</v>
      </c>
      <c r="O4061" cm="1">
        <f t="array" ref="O4061">NewI(BETA_a,H4061,C4061)</f>
        <v>2.6791348010926566E-17</v>
      </c>
      <c r="P4061">
        <f t="shared" si="938"/>
        <v>32603321.523718417</v>
      </c>
      <c r="Q4061" cm="1">
        <f t="array" ref="Q4061">NewI(BETA_e,J4061,C4061)</f>
        <v>9.1685156207549566E-18</v>
      </c>
      <c r="S4061" s="2">
        <f t="shared" si="926"/>
        <v>61556952.86233066</v>
      </c>
      <c r="T4061" s="7">
        <f t="shared" si="927"/>
        <v>3.7561749011832742E-2</v>
      </c>
      <c r="U4061" s="2">
        <f t="shared" si="928"/>
        <v>65886540.100107588</v>
      </c>
      <c r="V4061">
        <f t="array" ref="V4061:AA4061">rk((1-'Parameters-x'!B4066)*BETA_c,(1-'Parameters-x'!B4066)*BETA_a,(1-'Parameters-x'!B4066)*BETA_e,GAMMA,V4060,W4060,X4060,Y4060,Z4060,AA4060,dt,STAGE)</f>
        <v>14893592.571002839</v>
      </c>
      <c r="W4061">
        <v>7.6319923526898636E-4</v>
      </c>
      <c r="X4061">
        <v>33899286.861609936</v>
      </c>
      <c r="Y4061">
        <v>2.5048364996784481E-2</v>
      </c>
      <c r="Z4061">
        <v>12764073.429717882</v>
      </c>
      <c r="AA4061">
        <v>1.1750184779779273E-2</v>
      </c>
      <c r="AB4061">
        <f t="shared" si="929"/>
        <v>864831.42823396157</v>
      </c>
      <c r="AC4061" cm="1">
        <f t="array" ref="AC4061">NewI((1-'Parameters-x'!B4067)*BETA_c,V4061,T4061)</f>
        <v>9.9844701997336226E-5</v>
      </c>
      <c r="AD4061">
        <f t="shared" si="930"/>
        <v>42600541.113341697</v>
      </c>
      <c r="AE4061" cm="1">
        <f t="array" ref="AE4061">NewI((1-'Parameters-x'!B4067)*BETA_a,X4061,T4061)</f>
        <v>3.2769248432526887E-3</v>
      </c>
      <c r="AF4061">
        <f t="shared" si="931"/>
        <v>22421167.558531933</v>
      </c>
      <c r="AG4061" cm="1">
        <f t="array" ref="AG4061">NewI((1-'Parameters-x'!B4067)*BETA_e,Z4061,T4061)</f>
        <v>1.5372050193873858E-3</v>
      </c>
    </row>
    <row r="4062" spans="1:33" x14ac:dyDescent="0.45">
      <c r="A4062">
        <f t="shared" si="939"/>
        <v>405.80000000002377</v>
      </c>
      <c r="B4062" s="2">
        <f t="shared" si="932"/>
        <v>25607323.663430303</v>
      </c>
      <c r="C4062" s="7">
        <f t="shared" si="933"/>
        <v>6.5461996268686782E-16</v>
      </c>
      <c r="D4062" s="2">
        <f t="shared" si="934"/>
        <v>101836169.3365697</v>
      </c>
      <c r="E4062" s="7">
        <f t="shared" si="935"/>
        <v>3.807718095567293E-17</v>
      </c>
      <c r="F4062">
        <f t="array" ref="F4062:K4062">rk(BETA_c,BETA_a,BETA_e,GAMMA,F4061,G4061,H4061,I4061,J4061,K4061,dt,STAGE)</f>
        <v>13625902.911273686</v>
      </c>
      <c r="G4062">
        <v>4.5614980209161557E-17</v>
      </c>
      <c r="H4062">
        <v>9399501.2758750357</v>
      </c>
      <c r="I4062">
        <v>4.5372987479507987E-16</v>
      </c>
      <c r="J4062">
        <v>2581919.4762815852</v>
      </c>
      <c r="K4062">
        <v>1.5527510768262635E-16</v>
      </c>
      <c r="L4062">
        <f t="shared" si="936"/>
        <v>2132521.0887263138</v>
      </c>
      <c r="M4062" cm="1">
        <f t="array" ref="M4062">NewI(BETA_c,F4062,C4062)</f>
        <v>2.6532797003981202E-18</v>
      </c>
      <c r="N4062">
        <f t="shared" si="937"/>
        <v>67100326.724124968</v>
      </c>
      <c r="O4062" cm="1">
        <f t="array" ref="O4062">NewI(BETA_a,H4062,C4062)</f>
        <v>2.6392037415810051E-17</v>
      </c>
      <c r="P4062">
        <f t="shared" si="938"/>
        <v>32603321.523718417</v>
      </c>
      <c r="Q4062" cm="1">
        <f t="array" ref="Q4062">NewI(BETA_e,J4062,C4062)</f>
        <v>9.0318638394647592E-18</v>
      </c>
      <c r="S4062" s="2">
        <f t="shared" si="926"/>
        <v>61556952.861841157</v>
      </c>
      <c r="T4062" s="7">
        <f t="shared" si="927"/>
        <v>3.7271735421910965E-2</v>
      </c>
      <c r="U4062" s="2">
        <f t="shared" si="928"/>
        <v>65886540.100887105</v>
      </c>
      <c r="V4062">
        <f t="array" ref="V4062:AA4062">rk((1-'Parameters-x'!B4067)*BETA_c,(1-'Parameters-x'!B4067)*BETA_a,(1-'Parameters-x'!B4067)*BETA_e,GAMMA,V4061,W4061,X4061,Y4061,Z4061,AA4061,dt,STAGE)</f>
        <v>14893592.570992894</v>
      </c>
      <c r="W4062">
        <v>7.573065876898843E-4</v>
      </c>
      <c r="X4062">
        <v>33899286.861283511</v>
      </c>
      <c r="Y4062">
        <v>2.4854967020273309E-2</v>
      </c>
      <c r="Z4062">
        <v>12764073.429564755</v>
      </c>
      <c r="AA4062">
        <v>1.1659461813947771E-2</v>
      </c>
      <c r="AB4062">
        <f t="shared" si="929"/>
        <v>864831.42824979895</v>
      </c>
      <c r="AC4062" cm="1">
        <f t="array" ref="AC4062">NewI((1-'Parameters-x'!B4068)*BETA_c,V4062,T4062)</f>
        <v>9.9073802845268515E-5</v>
      </c>
      <c r="AD4062">
        <f t="shared" si="930"/>
        <v>42600541.113861524</v>
      </c>
      <c r="AE4062" cm="1">
        <f t="array" ref="AE4062">NewI((1-'Parameters-x'!B4068)*BETA_a,X4062,T4062)</f>
        <v>3.2516237653243876E-3</v>
      </c>
      <c r="AF4062">
        <f t="shared" si="931"/>
        <v>22421167.558775783</v>
      </c>
      <c r="AG4062" cm="1">
        <f t="array" ref="AG4062">NewI((1-'Parameters-x'!B4068)*BETA_e,Z4062,T4062)</f>
        <v>1.5253362870058023E-3</v>
      </c>
    </row>
    <row r="4063" spans="1:33" x14ac:dyDescent="0.45">
      <c r="A4063">
        <f t="shared" si="939"/>
        <v>405.90000000002379</v>
      </c>
      <c r="B4063" s="2">
        <f t="shared" si="932"/>
        <v>25607323.663430303</v>
      </c>
      <c r="C4063" s="7">
        <f t="shared" si="933"/>
        <v>6.4486320514077342E-16</v>
      </c>
      <c r="D4063" s="2">
        <f t="shared" si="934"/>
        <v>101836169.3365697</v>
      </c>
      <c r="E4063" s="7">
        <f t="shared" si="935"/>
        <v>3.7509661106295881E-17</v>
      </c>
      <c r="F4063">
        <f t="array" ref="F4063:K4063">rk(BETA_c,BETA_a,BETA_e,GAMMA,F4062,G4062,H4062,I4062,J4062,K4062,dt,STAGE)</f>
        <v>13625902.911273686</v>
      </c>
      <c r="G4063">
        <v>4.4935113527013657E-17</v>
      </c>
      <c r="H4063">
        <v>9399501.2758750357</v>
      </c>
      <c r="I4063">
        <v>4.4696727568101301E-16</v>
      </c>
      <c r="J4063">
        <v>2581919.4762815852</v>
      </c>
      <c r="K4063">
        <v>1.5296081593274674E-16</v>
      </c>
      <c r="L4063">
        <f t="shared" si="936"/>
        <v>2132521.0887263138</v>
      </c>
      <c r="M4063" cm="1">
        <f t="array" ref="M4063">NewI(BETA_c,F4063,C4063)</f>
        <v>2.6137339972201961E-18</v>
      </c>
      <c r="N4063">
        <f t="shared" si="937"/>
        <v>67100326.724124968</v>
      </c>
      <c r="O4063" cm="1">
        <f t="array" ref="O4063">NewI(BETA_a,H4063,C4063)</f>
        <v>2.5998678329789201E-17</v>
      </c>
      <c r="P4063">
        <f t="shared" si="938"/>
        <v>32603321.523718417</v>
      </c>
      <c r="Q4063" cm="1">
        <f t="array" ref="Q4063">NewI(BETA_e,J4063,C4063)</f>
        <v>8.8972487792864808E-18</v>
      </c>
      <c r="S4063" s="2">
        <f t="shared" si="926"/>
        <v>61556952.861355439</v>
      </c>
      <c r="T4063" s="7">
        <f t="shared" si="927"/>
        <v>3.6983961021706591E-2</v>
      </c>
      <c r="U4063" s="2">
        <f t="shared" si="928"/>
        <v>65886540.101660594</v>
      </c>
      <c r="V4063">
        <f t="array" ref="V4063:AA4063">rk((1-'Parameters-x'!B4068)*BETA_c,(1-'Parameters-x'!B4068)*BETA_a,(1-'Parameters-x'!B4068)*BETA_e,GAMMA,V4062,W4062,X4062,Y4062,Z4062,AA4062,dt,STAGE)</f>
        <v>14893592.570983026</v>
      </c>
      <c r="W4063">
        <v>7.5145943713660101E-4</v>
      </c>
      <c r="X4063">
        <v>33899286.860959604</v>
      </c>
      <c r="Y4063">
        <v>2.4663062266063667E-2</v>
      </c>
      <c r="Z4063">
        <v>12764073.429412812</v>
      </c>
      <c r="AA4063">
        <v>1.1569439318506321E-2</v>
      </c>
      <c r="AB4063">
        <f t="shared" si="929"/>
        <v>864831.42826551443</v>
      </c>
      <c r="AC4063" cm="1">
        <f t="array" ref="AC4063">NewI((1-'Parameters-x'!B4069)*BETA_c,V4063,T4063)</f>
        <v>9.8308855791704952E-5</v>
      </c>
      <c r="AD4063">
        <f t="shared" si="930"/>
        <v>42600541.114377335</v>
      </c>
      <c r="AE4063" cm="1">
        <f t="array" ref="AE4063">NewI((1-'Parameters-x'!B4069)*BETA_a,X4063,T4063)</f>
        <v>3.2265180365646938E-3</v>
      </c>
      <c r="AF4063">
        <f t="shared" si="931"/>
        <v>22421167.559017748</v>
      </c>
      <c r="AG4063" cm="1">
        <f t="array" ref="AG4063">NewI((1-'Parameters-x'!B4069)*BETA_e,Z4063,T4063)</f>
        <v>1.5135591928939851E-3</v>
      </c>
    </row>
    <row r="4064" spans="1:33" x14ac:dyDescent="0.45">
      <c r="A4064">
        <f t="shared" si="939"/>
        <v>406.00000000002382</v>
      </c>
      <c r="B4064" s="2">
        <f t="shared" si="932"/>
        <v>25607323.663430303</v>
      </c>
      <c r="C4064" s="7">
        <f t="shared" si="933"/>
        <v>6.3525186680466248E-16</v>
      </c>
      <c r="D4064" s="2">
        <f t="shared" si="934"/>
        <v>101836169.3365697</v>
      </c>
      <c r="E4064" s="7">
        <f t="shared" si="935"/>
        <v>3.6950599834243972E-17</v>
      </c>
      <c r="F4064">
        <f t="array" ref="F4064:K4064">rk(BETA_c,BETA_a,BETA_e,GAMMA,F4063,G4063,H4063,I4063,J4063,K4063,dt,STAGE)</f>
        <v>13625902.911273686</v>
      </c>
      <c r="G4064">
        <v>4.4265379891142818E-17</v>
      </c>
      <c r="H4064">
        <v>9399501.2758750357</v>
      </c>
      <c r="I4064">
        <v>4.403054694600699E-16</v>
      </c>
      <c r="J4064">
        <v>2581919.4762815852</v>
      </c>
      <c r="K4064">
        <v>1.5068101745344974E-16</v>
      </c>
      <c r="L4064">
        <f t="shared" si="936"/>
        <v>2132521.0887263138</v>
      </c>
      <c r="M4064" cm="1">
        <f t="array" ref="M4064">NewI(BETA_c,F4064,C4064)</f>
        <v>2.5747777014234855E-18</v>
      </c>
      <c r="N4064">
        <f t="shared" si="937"/>
        <v>67100326.724124968</v>
      </c>
      <c r="O4064" cm="1">
        <f t="array" ref="O4064">NewI(BETA_a,H4064,C4064)</f>
        <v>2.5611182048830247E-17</v>
      </c>
      <c r="P4064">
        <f t="shared" si="938"/>
        <v>32603321.523718417</v>
      </c>
      <c r="Q4064" cm="1">
        <f t="array" ref="Q4064">NewI(BETA_e,J4064,C4064)</f>
        <v>8.7646400839902356E-18</v>
      </c>
      <c r="S4064" s="2">
        <f t="shared" si="926"/>
        <v>61556952.860873476</v>
      </c>
      <c r="T4064" s="7">
        <f t="shared" si="927"/>
        <v>3.6698408522476113E-2</v>
      </c>
      <c r="U4064" s="2">
        <f t="shared" si="928"/>
        <v>65886540.102428123</v>
      </c>
      <c r="V4064">
        <f t="array" ref="V4064:AA4064">rk((1-'Parameters-x'!B4069)*BETA_c,(1-'Parameters-x'!B4069)*BETA_a,(1-'Parameters-x'!B4069)*BETA_e,GAMMA,V4063,W4063,X4063,Y4063,Z4063,AA4063,dt,STAGE)</f>
        <v>14893592.570973232</v>
      </c>
      <c r="W4064">
        <v>7.4565743232742326E-4</v>
      </c>
      <c r="X4064">
        <v>33899286.860638201</v>
      </c>
      <c r="Y4064">
        <v>2.4472639205013053E-2</v>
      </c>
      <c r="Z4064">
        <v>12764073.42926204</v>
      </c>
      <c r="AA4064">
        <v>1.1480111885135638E-2</v>
      </c>
      <c r="AB4064">
        <f t="shared" si="929"/>
        <v>864831.42828111013</v>
      </c>
      <c r="AC4064" cm="1">
        <f t="array" ref="AC4064">NewI((1-'Parameters-x'!B4070)*BETA_c,V4064,T4064)</f>
        <v>9.7549814880600101E-5</v>
      </c>
      <c r="AD4064">
        <f t="shared" si="930"/>
        <v>42600541.11488916</v>
      </c>
      <c r="AE4064" cm="1">
        <f t="array" ref="AE4064">NewI((1-'Parameters-x'!B4070)*BETA_a,X4064,T4064)</f>
        <v>3.2016061486861845E-3</v>
      </c>
      <c r="AF4064">
        <f t="shared" si="931"/>
        <v>22421167.559257846</v>
      </c>
      <c r="AG4064" cm="1">
        <f t="array" ref="AG4064">NewI((1-'Parameters-x'!B4070)*BETA_e,Z4064,T4064)</f>
        <v>1.5018730295144978E-3</v>
      </c>
    </row>
    <row r="4065" spans="1:33" x14ac:dyDescent="0.45">
      <c r="A4065">
        <f t="shared" si="939"/>
        <v>406.10000000002384</v>
      </c>
      <c r="B4065" s="2">
        <f t="shared" si="932"/>
        <v>25607323.663430303</v>
      </c>
      <c r="C4065" s="7">
        <f t="shared" si="933"/>
        <v>6.2578378028362606E-16</v>
      </c>
      <c r="D4065" s="2">
        <f t="shared" si="934"/>
        <v>101836169.3365697</v>
      </c>
      <c r="E4065" s="7">
        <f t="shared" si="935"/>
        <v>3.6399871068983381E-17</v>
      </c>
      <c r="F4065">
        <f t="array" ref="F4065:K4065">rk(BETA_c,BETA_a,BETA_e,GAMMA,F4064,G4064,H4064,I4064,J4064,K4064,dt,STAGE)</f>
        <v>13625902.911273686</v>
      </c>
      <c r="G4065">
        <v>4.3605628273958614E-17</v>
      </c>
      <c r="H4065">
        <v>9399501.2758750357</v>
      </c>
      <c r="I4065">
        <v>4.3374295386853028E-16</v>
      </c>
      <c r="J4065">
        <v>2581919.4762815852</v>
      </c>
      <c r="K4065">
        <v>1.4843519814113721E-16</v>
      </c>
      <c r="L4065">
        <f t="shared" si="936"/>
        <v>2132521.0887263138</v>
      </c>
      <c r="M4065" cm="1">
        <f t="array" ref="M4065">NewI(BETA_c,F4065,C4065)</f>
        <v>2.5364020282088028E-18</v>
      </c>
      <c r="N4065">
        <f t="shared" si="937"/>
        <v>67100326.724124968</v>
      </c>
      <c r="O4065" cm="1">
        <f t="array" ref="O4065">NewI(BETA_a,H4065,C4065)</f>
        <v>2.5229461190985208E-17</v>
      </c>
      <c r="P4065">
        <f t="shared" si="938"/>
        <v>32603321.523718417</v>
      </c>
      <c r="Q4065" cm="1">
        <f t="array" ref="Q4065">NewI(BETA_e,J4065,C4065)</f>
        <v>8.6340078497893708E-18</v>
      </c>
      <c r="S4065" s="2">
        <f t="shared" si="926"/>
        <v>61556952.86039523</v>
      </c>
      <c r="T4065" s="7">
        <f t="shared" si="927"/>
        <v>3.6415060768962101E-2</v>
      </c>
      <c r="U4065" s="2">
        <f t="shared" si="928"/>
        <v>65886540.103189714</v>
      </c>
      <c r="V4065">
        <f t="array" ref="V4065:AA4065">rk((1-'Parameters-x'!B4070)*BETA_c,(1-'Parameters-x'!B4070)*BETA_a,(1-'Parameters-x'!B4070)*BETA_e,GAMMA,V4064,W4064,X4064,Y4064,Z4064,AA4064,dt,STAGE)</f>
        <v>14893592.570963515</v>
      </c>
      <c r="W4065">
        <v>7.3990022469287752E-4</v>
      </c>
      <c r="X4065">
        <v>33899286.860319279</v>
      </c>
      <c r="Y4065">
        <v>2.4283686396995255E-2</v>
      </c>
      <c r="Z4065">
        <v>12764073.429112433</v>
      </c>
      <c r="AA4065">
        <v>1.1391474147273971E-2</v>
      </c>
      <c r="AB4065">
        <f t="shared" si="929"/>
        <v>864831.42829658475</v>
      </c>
      <c r="AC4065" cm="1">
        <f t="array" ref="AC4065">NewI((1-'Parameters-x'!B4071)*BETA_c,V4065,T4065)</f>
        <v>9.6796634510734332E-5</v>
      </c>
      <c r="AD4065">
        <f t="shared" si="930"/>
        <v>42600541.115397036</v>
      </c>
      <c r="AE4065" cm="1">
        <f t="array" ref="AE4065">NewI((1-'Parameters-x'!B4071)*BETA_a,X4065,T4065)</f>
        <v>3.1768866050468983E-3</v>
      </c>
      <c r="AF4065">
        <f t="shared" si="931"/>
        <v>22421167.55949609</v>
      </c>
      <c r="AG4065" cm="1">
        <f t="array" ref="AG4065">NewI((1-'Parameters-x'!B4071)*BETA_e,Z4065,T4065)</f>
        <v>1.4902770947927886E-3</v>
      </c>
    </row>
    <row r="4066" spans="1:33" x14ac:dyDescent="0.45">
      <c r="A4066">
        <f t="shared" si="939"/>
        <v>406.20000000002386</v>
      </c>
      <c r="B4066" s="2">
        <f t="shared" si="932"/>
        <v>25607323.663430303</v>
      </c>
      <c r="C4066" s="7">
        <f t="shared" si="933"/>
        <v>6.1645681048660781E-16</v>
      </c>
      <c r="D4066" s="2">
        <f t="shared" si="934"/>
        <v>101836169.3365697</v>
      </c>
      <c r="E4066" s="7">
        <f t="shared" si="935"/>
        <v>3.585735061899362E-17</v>
      </c>
      <c r="F4066">
        <f t="array" ref="F4066:K4066">rk(BETA_c,BETA_a,BETA_e,GAMMA,F4065,G4065,H4065,I4065,J4065,K4065,dt,STAGE)</f>
        <v>13625902.911273686</v>
      </c>
      <c r="G4066">
        <v>4.2955709898855412E-17</v>
      </c>
      <c r="H4066">
        <v>9399501.2758750357</v>
      </c>
      <c r="I4066">
        <v>4.2727824903310441E-16</v>
      </c>
      <c r="J4066">
        <v>2581919.4762815852</v>
      </c>
      <c r="K4066">
        <v>1.4622285155464799E-16</v>
      </c>
      <c r="L4066">
        <f t="shared" si="936"/>
        <v>2132521.0887263138</v>
      </c>
      <c r="M4066" cm="1">
        <f t="array" ref="M4066">NewI(BETA_c,F4066,C4066)</f>
        <v>2.4985983237096589E-18</v>
      </c>
      <c r="N4066">
        <f t="shared" si="937"/>
        <v>67100326.724124968</v>
      </c>
      <c r="O4066" cm="1">
        <f t="array" ref="O4066">NewI(BETA_a,H4066,C4066)</f>
        <v>2.4853429676686912E-17</v>
      </c>
      <c r="P4066">
        <f t="shared" si="938"/>
        <v>32603321.523718417</v>
      </c>
      <c r="Q4066" cm="1">
        <f t="array" ref="Q4066">NewI(BETA_e,J4066,C4066)</f>
        <v>8.5053226185970476E-18</v>
      </c>
      <c r="S4066" s="2">
        <f t="shared" si="926"/>
        <v>61556952.859920673</v>
      </c>
      <c r="T4066" s="7">
        <f t="shared" si="927"/>
        <v>3.6133900738362569E-2</v>
      </c>
      <c r="U4066" s="2">
        <f t="shared" si="928"/>
        <v>65886540.103945434</v>
      </c>
      <c r="V4066">
        <f t="array" ref="V4066:AA4066">rk((1-'Parameters-x'!B4071)*BETA_c,(1-'Parameters-x'!B4071)*BETA_a,(1-'Parameters-x'!B4071)*BETA_e,GAMMA,V4065,W4065,X4065,Y4065,Z4065,AA4065,dt,STAGE)</f>
        <v>14893592.570953872</v>
      </c>
      <c r="W4066">
        <v>7.3418746835478884E-4</v>
      </c>
      <c r="X4066">
        <v>33899286.860002816</v>
      </c>
      <c r="Y4066">
        <v>2.4096192490213084E-2</v>
      </c>
      <c r="Z4066">
        <v>12764073.42896398</v>
      </c>
      <c r="AA4066">
        <v>1.1303520779794697E-2</v>
      </c>
      <c r="AB4066">
        <f t="shared" si="929"/>
        <v>864831.42831194052</v>
      </c>
      <c r="AC4066" cm="1">
        <f t="array" ref="AC4066">NewI((1-'Parameters-x'!B4072)*BETA_c,V4066,T4066)</f>
        <v>9.6049269432974237E-5</v>
      </c>
      <c r="AD4066">
        <f t="shared" si="930"/>
        <v>42600541.115900993</v>
      </c>
      <c r="AE4066" cm="1">
        <f t="array" ref="AE4066">NewI((1-'Parameters-x'!B4072)*BETA_a,X4066,T4066)</f>
        <v>3.152357920560418E-3</v>
      </c>
      <c r="AF4066">
        <f t="shared" si="931"/>
        <v>22421167.559732497</v>
      </c>
      <c r="AG4066" cm="1">
        <f t="array" ref="AG4066">NewI((1-'Parameters-x'!B4072)*BETA_e,Z4066,T4066)</f>
        <v>1.4787706920750111E-3</v>
      </c>
    </row>
    <row r="4067" spans="1:33" x14ac:dyDescent="0.45">
      <c r="A4067">
        <f t="shared" si="939"/>
        <v>406.30000000002389</v>
      </c>
      <c r="B4067" s="2">
        <f t="shared" si="932"/>
        <v>25607323.663430303</v>
      </c>
      <c r="C4067" s="7">
        <f t="shared" si="933"/>
        <v>6.0726885414493199E-16</v>
      </c>
      <c r="D4067" s="2">
        <f t="shared" si="934"/>
        <v>101836169.3365697</v>
      </c>
      <c r="E4067" s="7">
        <f t="shared" si="935"/>
        <v>3.5322916143761827E-17</v>
      </c>
      <c r="F4067">
        <f t="array" ref="F4067:K4067">rk(BETA_c,BETA_a,BETA_e,GAMMA,F4066,G4066,H4066,I4066,J4066,K4066,dt,STAGE)</f>
        <v>13625902.911273686</v>
      </c>
      <c r="G4067">
        <v>4.2315478206662644E-17</v>
      </c>
      <c r="H4067">
        <v>9399501.2758750357</v>
      </c>
      <c r="I4067">
        <v>4.2090989713721602E-16</v>
      </c>
      <c r="J4067">
        <v>2581919.4762815852</v>
      </c>
      <c r="K4067">
        <v>1.4404347880105331E-16</v>
      </c>
      <c r="L4067">
        <f t="shared" si="936"/>
        <v>2132521.0887263138</v>
      </c>
      <c r="M4067" cm="1">
        <f t="array" ref="M4067">NewI(BETA_c,F4067,C4067)</f>
        <v>2.4613580630407773E-18</v>
      </c>
      <c r="N4067">
        <f t="shared" si="937"/>
        <v>67100326.724124968</v>
      </c>
      <c r="O4067" cm="1">
        <f t="array" ref="O4067">NewI(BETA_a,H4067,C4067)</f>
        <v>2.4483002709337721E-17</v>
      </c>
      <c r="P4067">
        <f t="shared" si="938"/>
        <v>32603321.523718417</v>
      </c>
      <c r="Q4067" cm="1">
        <f t="array" ref="Q4067">NewI(BETA_e,J4067,C4067)</f>
        <v>8.378555371383328E-18</v>
      </c>
      <c r="S4067" s="2">
        <f t="shared" si="926"/>
        <v>61556952.859449774</v>
      </c>
      <c r="T4067" s="7">
        <f t="shared" si="927"/>
        <v>3.5854911539308268E-2</v>
      </c>
      <c r="U4067" s="2">
        <f t="shared" si="928"/>
        <v>65886540.104695305</v>
      </c>
      <c r="V4067">
        <f t="array" ref="V4067:AA4067">rk((1-'Parameters-x'!B4072)*BETA_c,(1-'Parameters-x'!B4072)*BETA_a,(1-'Parameters-x'!B4072)*BETA_e,GAMMA,V4066,W4066,X4066,Y4066,Z4066,AA4066,dt,STAGE)</f>
        <v>14893592.570944306</v>
      </c>
      <c r="W4067">
        <v>7.2851882010550135E-4</v>
      </c>
      <c r="X4067">
        <v>33899286.859688796</v>
      </c>
      <c r="Y4067">
        <v>2.3910146220516366E-2</v>
      </c>
      <c r="Z4067">
        <v>12764073.428816674</v>
      </c>
      <c r="AA4067">
        <v>1.12162464986864E-2</v>
      </c>
      <c r="AB4067">
        <f t="shared" si="929"/>
        <v>864831.42832717567</v>
      </c>
      <c r="AC4067" cm="1">
        <f t="array" ref="AC4067">NewI((1-'Parameters-x'!B4073)*BETA_c,V4067,T4067)</f>
        <v>9.5307674747554096E-5</v>
      </c>
      <c r="AD4067">
        <f t="shared" si="930"/>
        <v>42600541.116401054</v>
      </c>
      <c r="AE4067" cm="1">
        <f t="array" ref="AE4067">NewI((1-'Parameters-x'!B4073)*BETA_a,X4067,T4067)</f>
        <v>3.1280186216066539E-3</v>
      </c>
      <c r="AF4067">
        <f t="shared" si="931"/>
        <v>22421167.559967078</v>
      </c>
      <c r="AG4067" cm="1">
        <f t="array" ref="AG4067">NewI((1-'Parameters-x'!B4073)*BETA_e,Z4067,T4067)</f>
        <v>1.4673531300861702E-3</v>
      </c>
    </row>
    <row r="4068" spans="1:33" x14ac:dyDescent="0.45">
      <c r="A4068">
        <f t="shared" si="939"/>
        <v>406.40000000002391</v>
      </c>
      <c r="B4068" s="2">
        <f t="shared" si="932"/>
        <v>25607323.663430303</v>
      </c>
      <c r="C4068" s="7">
        <f t="shared" si="933"/>
        <v>5.9821783933800852E-16</v>
      </c>
      <c r="D4068" s="2">
        <f t="shared" si="934"/>
        <v>101836169.3365697</v>
      </c>
      <c r="E4068" s="7">
        <f t="shared" si="935"/>
        <v>3.4796447126194524E-17</v>
      </c>
      <c r="F4068">
        <f t="array" ref="F4068:K4068">rk(BETA_c,BETA_a,BETA_e,GAMMA,F4067,G4067,H4067,I4067,J4067,K4067,dt,STAGE)</f>
        <v>13625902.911273686</v>
      </c>
      <c r="G4068">
        <v>4.1684788822595141E-17</v>
      </c>
      <c r="H4068">
        <v>9399501.2758750357</v>
      </c>
      <c r="I4068">
        <v>4.1463646209225882E-16</v>
      </c>
      <c r="J4068">
        <v>2581919.4762815852</v>
      </c>
      <c r="K4068">
        <v>1.4189658842315454E-16</v>
      </c>
      <c r="L4068">
        <f t="shared" si="936"/>
        <v>2132521.0887263138</v>
      </c>
      <c r="M4068" cm="1">
        <f t="array" ref="M4068">NewI(BETA_c,F4068,C4068)</f>
        <v>2.4246728483756997E-18</v>
      </c>
      <c r="N4068">
        <f t="shared" si="937"/>
        <v>67100326.724124968</v>
      </c>
      <c r="O4068" cm="1">
        <f t="array" ref="O4068">NewI(BETA_a,H4068,C4068)</f>
        <v>2.4118096756187559E-17</v>
      </c>
      <c r="P4068">
        <f t="shared" si="938"/>
        <v>32603321.523718417</v>
      </c>
      <c r="Q4068" cm="1">
        <f t="array" ref="Q4068">NewI(BETA_e,J4068,C4068)</f>
        <v>8.2536775216312644E-18</v>
      </c>
      <c r="S4068" s="2">
        <f t="shared" si="926"/>
        <v>61556952.858982526</v>
      </c>
      <c r="T4068" s="7">
        <f t="shared" si="927"/>
        <v>3.5578076410847898E-2</v>
      </c>
      <c r="U4068" s="2">
        <f t="shared" si="928"/>
        <v>65886540.105439395</v>
      </c>
      <c r="V4068">
        <f t="array" ref="V4068:AA4068">rk((1-'Parameters-x'!B4073)*BETA_c,(1-'Parameters-x'!B4073)*BETA_a,(1-'Parameters-x'!B4073)*BETA_e,GAMMA,V4067,W4067,X4067,Y4067,Z4067,AA4067,dt,STAGE)</f>
        <v>14893592.570934812</v>
      </c>
      <c r="W4068">
        <v>7.2289393938725912E-4</v>
      </c>
      <c r="X4068">
        <v>33899286.859377213</v>
      </c>
      <c r="Y4068">
        <v>2.3725536410725223E-2</v>
      </c>
      <c r="Z4068">
        <v>12764073.428670505</v>
      </c>
      <c r="AA4068">
        <v>1.112964606073542E-2</v>
      </c>
      <c r="AB4068">
        <f t="shared" si="929"/>
        <v>864831.42834229441</v>
      </c>
      <c r="AC4068" cm="1">
        <f t="array" ref="AC4068">NewI((1-'Parameters-x'!B4074)*BETA_c,V4068,T4068)</f>
        <v>9.4571805901378468E-5</v>
      </c>
      <c r="AD4068">
        <f t="shared" si="930"/>
        <v>42600541.116897248</v>
      </c>
      <c r="AE4068" cm="1">
        <f t="array" ref="AE4068">NewI((1-'Parameters-x'!B4074)*BETA_a,X4068,T4068)</f>
        <v>3.1038672459433097E-3</v>
      </c>
      <c r="AF4068">
        <f t="shared" si="931"/>
        <v>22421167.560199849</v>
      </c>
      <c r="AG4068" cm="1">
        <f t="array" ref="AG4068">NewI((1-'Parameters-x'!B4074)*BETA_e,Z4068,T4068)</f>
        <v>1.456023722888592E-3</v>
      </c>
    </row>
    <row r="4069" spans="1:33" x14ac:dyDescent="0.45">
      <c r="A4069">
        <f t="shared" si="939"/>
        <v>406.50000000002393</v>
      </c>
      <c r="B4069" s="2">
        <f t="shared" si="932"/>
        <v>25607323.663430303</v>
      </c>
      <c r="C4069" s="7">
        <f t="shared" si="933"/>
        <v>5.8930172502610618E-16</v>
      </c>
      <c r="D4069" s="2">
        <f t="shared" si="934"/>
        <v>101836169.3365697</v>
      </c>
      <c r="E4069" s="7">
        <f t="shared" si="935"/>
        <v>3.4277824845440507E-17</v>
      </c>
      <c r="F4069">
        <f t="array" ref="F4069:K4069">rk(BETA_c,BETA_a,BETA_e,GAMMA,F4068,G4068,H4068,I4068,J4068,K4068,dt,STAGE)</f>
        <v>13625902.911273686</v>
      </c>
      <c r="G4069">
        <v>4.1063499523696059E-17</v>
      </c>
      <c r="H4069">
        <v>9399501.2758750357</v>
      </c>
      <c r="I4069">
        <v>4.0845652921375266E-16</v>
      </c>
      <c r="J4069">
        <v>2581919.4762815852</v>
      </c>
      <c r="K4069">
        <v>1.3978169628865753E-16</v>
      </c>
      <c r="L4069">
        <f t="shared" si="936"/>
        <v>2132521.0887263138</v>
      </c>
      <c r="M4069" cm="1">
        <f t="array" ref="M4069">NewI(BETA_c,F4069,C4069)</f>
        <v>2.3885344070530422E-18</v>
      </c>
      <c r="N4069">
        <f t="shared" si="937"/>
        <v>67100326.724124968</v>
      </c>
      <c r="O4069" cm="1">
        <f t="array" ref="O4069">NewI(BETA_a,H4069,C4069)</f>
        <v>2.3758629529496939E-17</v>
      </c>
      <c r="P4069">
        <f t="shared" si="938"/>
        <v>32603321.523718417</v>
      </c>
      <c r="Q4069" cm="1">
        <f t="array" ref="Q4069">NewI(BETA_e,J4069,C4069)</f>
        <v>8.1306609088905282E-18</v>
      </c>
      <c r="S4069" s="2">
        <f t="shared" si="926"/>
        <v>61556952.858518876</v>
      </c>
      <c r="T4069" s="7">
        <f t="shared" si="927"/>
        <v>3.5303378721441181E-2</v>
      </c>
      <c r="U4069" s="2">
        <f t="shared" si="928"/>
        <v>65886540.106177747</v>
      </c>
      <c r="V4069">
        <f t="array" ref="V4069:AA4069">rk((1-'Parameters-x'!B4074)*BETA_c,(1-'Parameters-x'!B4074)*BETA_a,(1-'Parameters-x'!B4074)*BETA_e,GAMMA,V4068,W4068,X4068,Y4068,Z4068,AA4068,dt,STAGE)</f>
        <v>14893592.57092539</v>
      </c>
      <c r="W4069">
        <v>7.173124882717465E-4</v>
      </c>
      <c r="X4069">
        <v>33899286.859068021</v>
      </c>
      <c r="Y4069">
        <v>2.3542351969958582E-2</v>
      </c>
      <c r="Z4069">
        <v>12764073.428525465</v>
      </c>
      <c r="AA4069">
        <v>1.1043714263210856E-2</v>
      </c>
      <c r="AB4069">
        <f t="shared" si="929"/>
        <v>864831.42835729721</v>
      </c>
      <c r="AC4069" cm="1">
        <f t="array" ref="AC4069">NewI((1-'Parameters-x'!B4075)*BETA_c,V4069,T4069)</f>
        <v>9.3841618685345629E-5</v>
      </c>
      <c r="AD4069">
        <f t="shared" si="930"/>
        <v>42600541.117389627</v>
      </c>
      <c r="AE4069" cm="1">
        <f t="array" ref="AE4069">NewI((1-'Parameters-x'!B4075)*BETA_a,X4069,T4069)</f>
        <v>3.0799023426180336E-3</v>
      </c>
      <c r="AF4069">
        <f t="shared" si="931"/>
        <v>22421167.560430825</v>
      </c>
      <c r="AG4069" cm="1">
        <f t="array" ref="AG4069">NewI((1-'Parameters-x'!B4075)*BETA_e,Z4069,T4069)</f>
        <v>1.4447817898407163E-3</v>
      </c>
    </row>
    <row r="4070" spans="1:33" x14ac:dyDescent="0.45">
      <c r="A4070">
        <f t="shared" si="939"/>
        <v>406.60000000002395</v>
      </c>
      <c r="B4070" s="2">
        <f t="shared" si="932"/>
        <v>25607323.663430303</v>
      </c>
      <c r="C4070" s="7">
        <f t="shared" si="933"/>
        <v>5.8051850059009072E-16</v>
      </c>
      <c r="D4070" s="2">
        <f t="shared" si="934"/>
        <v>101836169.3365697</v>
      </c>
      <c r="E4070" s="7">
        <f t="shared" si="935"/>
        <v>3.3766932350118877E-17</v>
      </c>
      <c r="F4070">
        <f t="array" ref="F4070:K4070">rk(BETA_c,BETA_a,BETA_e,GAMMA,F4069,G4069,H4069,I4069,J4069,K4069,dt,STAGE)</f>
        <v>13625902.911273686</v>
      </c>
      <c r="G4070">
        <v>4.0451470206765032E-17</v>
      </c>
      <c r="H4070">
        <v>9399501.2758750357</v>
      </c>
      <c r="I4070">
        <v>4.023687049023269E-16</v>
      </c>
      <c r="J4070">
        <v>2581919.4762815852</v>
      </c>
      <c r="K4070">
        <v>1.3769832548099887E-16</v>
      </c>
      <c r="L4070">
        <f t="shared" si="936"/>
        <v>2132521.0887263138</v>
      </c>
      <c r="M4070" cm="1">
        <f t="array" ref="M4070">NewI(BETA_c,F4070,C4070)</f>
        <v>2.352934589710979E-18</v>
      </c>
      <c r="N4070">
        <f t="shared" si="937"/>
        <v>67100326.724124968</v>
      </c>
      <c r="O4070" cm="1">
        <f t="array" ref="O4070">NewI(BETA_a,H4070,C4070)</f>
        <v>2.3404519967980769E-17</v>
      </c>
      <c r="P4070">
        <f t="shared" si="938"/>
        <v>32603321.523718417</v>
      </c>
      <c r="Q4070" cm="1">
        <f t="array" ref="Q4070">NewI(BETA_e,J4070,C4070)</f>
        <v>8.0094777924271259E-18</v>
      </c>
      <c r="S4070" s="2">
        <f t="shared" si="926"/>
        <v>61556952.85805881</v>
      </c>
      <c r="T4070" s="7">
        <f t="shared" si="927"/>
        <v>3.5030801967959643E-2</v>
      </c>
      <c r="U4070" s="2">
        <f t="shared" si="928"/>
        <v>65886540.106910393</v>
      </c>
      <c r="V4070">
        <f t="array" ref="V4070:AA4070">rk((1-'Parameters-x'!B4075)*BETA_c,(1-'Parameters-x'!B4075)*BETA_a,(1-'Parameters-x'!B4075)*BETA_e,GAMMA,V4069,W4069,X4069,Y4069,Z4069,AA4069,dt,STAGE)</f>
        <v>14893592.570916042</v>
      </c>
      <c r="W4070">
        <v>7.1177413143978623E-4</v>
      </c>
      <c r="X4070">
        <v>33899286.858761221</v>
      </c>
      <c r="Y4070">
        <v>2.3360581892967868E-2</v>
      </c>
      <c r="Z4070">
        <v>12764073.428381544</v>
      </c>
      <c r="AA4070">
        <v>1.0958445943551994E-2</v>
      </c>
      <c r="AB4070">
        <f t="shared" si="929"/>
        <v>864831.42837218416</v>
      </c>
      <c r="AC4070" cm="1">
        <f t="array" ref="AC4070">NewI((1-'Parameters-x'!B4076)*BETA_c,V4070,T4070)</f>
        <v>9.3117069231691421E-5</v>
      </c>
      <c r="AD4070">
        <f t="shared" si="930"/>
        <v>42600541.117878199</v>
      </c>
      <c r="AE4070" cm="1">
        <f t="array" ref="AE4070">NewI((1-'Parameters-x'!B4076)*BETA_a,X4070,T4070)</f>
        <v>3.0561224718812533E-3</v>
      </c>
      <c r="AF4070">
        <f t="shared" si="931"/>
        <v>22421167.560660012</v>
      </c>
      <c r="AG4070" cm="1">
        <f t="array" ref="AG4070">NewI((1-'Parameters-x'!B4076)*BETA_e,Z4070,T4070)</f>
        <v>1.433626655556203E-3</v>
      </c>
    </row>
    <row r="4071" spans="1:33" x14ac:dyDescent="0.45">
      <c r="A4071">
        <f t="shared" si="939"/>
        <v>406.70000000002398</v>
      </c>
      <c r="B4071" s="2">
        <f t="shared" si="932"/>
        <v>25607323.663430303</v>
      </c>
      <c r="C4071" s="7">
        <f t="shared" si="933"/>
        <v>5.7186618537802171E-16</v>
      </c>
      <c r="D4071" s="2">
        <f t="shared" si="934"/>
        <v>101836169.3365697</v>
      </c>
      <c r="E4071" s="7">
        <f t="shared" si="935"/>
        <v>3.3263654431945963E-17</v>
      </c>
      <c r="F4071">
        <f t="array" ref="F4071:K4071">rk(BETA_c,BETA_a,BETA_e,GAMMA,F4070,G4070,H4070,I4070,J4070,K4070,dt,STAGE)</f>
        <v>13625902.911273686</v>
      </c>
      <c r="G4071">
        <v>3.984856285676435E-17</v>
      </c>
      <c r="H4071">
        <v>9399501.2758750357</v>
      </c>
      <c r="I4071">
        <v>3.9637161632945789E-16</v>
      </c>
      <c r="J4071">
        <v>2581919.4762815852</v>
      </c>
      <c r="K4071">
        <v>1.3564600619179947E-16</v>
      </c>
      <c r="L4071">
        <f t="shared" si="936"/>
        <v>2132521.0887263138</v>
      </c>
      <c r="M4071" cm="1">
        <f t="array" ref="M4071">NewI(BETA_c,F4071,C4071)</f>
        <v>2.3178653684495282E-18</v>
      </c>
      <c r="N4071">
        <f t="shared" si="937"/>
        <v>67100326.724124968</v>
      </c>
      <c r="O4071" cm="1">
        <f t="array" ref="O4071">NewI(BETA_a,H4071,C4071)</f>
        <v>2.30556882185287E-17</v>
      </c>
      <c r="P4071">
        <f t="shared" si="938"/>
        <v>32603321.523718417</v>
      </c>
      <c r="Q4071" cm="1">
        <f t="array" ref="Q4071">NewI(BETA_e,J4071,C4071)</f>
        <v>7.8901008449677366E-18</v>
      </c>
      <c r="S4071" s="2">
        <f t="shared" si="926"/>
        <v>61556952.857602291</v>
      </c>
      <c r="T4071" s="7">
        <f t="shared" si="927"/>
        <v>3.4760329774695189E-2</v>
      </c>
      <c r="U4071" s="2">
        <f t="shared" si="928"/>
        <v>65886540.107637376</v>
      </c>
      <c r="V4071">
        <f t="array" ref="V4071:AA4071">rk((1-'Parameters-x'!B4076)*BETA_c,(1-'Parameters-x'!B4076)*BETA_a,(1-'Parameters-x'!B4076)*BETA_e,GAMMA,V4070,W4070,X4070,Y4070,Z4070,AA4070,dt,STAGE)</f>
        <v>14893592.570906766</v>
      </c>
      <c r="W4071">
        <v>7.062785361611944E-4</v>
      </c>
      <c r="X4071">
        <v>33899286.85845679</v>
      </c>
      <c r="Y4071">
        <v>2.3180215259475827E-2</v>
      </c>
      <c r="Z4071">
        <v>12764073.428238735</v>
      </c>
      <c r="AA4071">
        <v>1.0873835979058166E-2</v>
      </c>
      <c r="AB4071">
        <f t="shared" si="929"/>
        <v>864831.42838695575</v>
      </c>
      <c r="AC4071" cm="1">
        <f t="array" ref="AC4071">NewI((1-'Parameters-x'!B4077)*BETA_c,V4071,T4071)</f>
        <v>9.2398114011354047E-5</v>
      </c>
      <c r="AD4071">
        <f t="shared" si="930"/>
        <v>42600541.118362993</v>
      </c>
      <c r="AE4071" cm="1">
        <f t="array" ref="AE4071">NewI((1-'Parameters-x'!B4077)*BETA_a,X4071,T4071)</f>
        <v>3.0325262050996779E-3</v>
      </c>
      <c r="AF4071">
        <f t="shared" si="931"/>
        <v>22421167.56088743</v>
      </c>
      <c r="AG4071" cm="1">
        <f t="array" ref="AG4071">NewI((1-'Parameters-x'!B4077)*BETA_e,Z4071,T4071)</f>
        <v>1.4225576498633594E-3</v>
      </c>
    </row>
    <row r="4072" spans="1:33" x14ac:dyDescent="0.45">
      <c r="A4072">
        <f t="shared" si="939"/>
        <v>406.800000000024</v>
      </c>
      <c r="B4072" s="2">
        <f t="shared" si="932"/>
        <v>25607323.663430303</v>
      </c>
      <c r="C4072" s="7">
        <f t="shared" si="933"/>
        <v>5.6334282825850769E-16</v>
      </c>
      <c r="D4072" s="2">
        <f t="shared" si="934"/>
        <v>101836169.3365697</v>
      </c>
      <c r="E4072" s="7">
        <f t="shared" si="935"/>
        <v>3.2767877599755468E-17</v>
      </c>
      <c r="F4072">
        <f t="array" ref="F4072:K4072">rk(BETA_c,BETA_a,BETA_e,GAMMA,F4071,G4071,H4071,I4071,J4071,K4071,dt,STAGE)</f>
        <v>13625902.911273686</v>
      </c>
      <c r="G4072">
        <v>3.9254641515695994E-17</v>
      </c>
      <c r="H4072">
        <v>9399501.2758750357</v>
      </c>
      <c r="I4072">
        <v>3.9046391112789096E-16</v>
      </c>
      <c r="J4072">
        <v>2581919.4762815852</v>
      </c>
      <c r="K4072">
        <v>1.3362427561492076E-16</v>
      </c>
      <c r="L4072">
        <f t="shared" si="936"/>
        <v>2132521.0887263138</v>
      </c>
      <c r="M4072" cm="1">
        <f t="array" ref="M4072">NewI(BETA_c,F4072,C4072)</f>
        <v>2.283318835020226E-18</v>
      </c>
      <c r="N4072">
        <f t="shared" si="937"/>
        <v>67100326.724124968</v>
      </c>
      <c r="O4072" cm="1">
        <f t="array" ref="O4072">NewI(BETA_a,H4072,C4072)</f>
        <v>2.2712055618197923E-17</v>
      </c>
      <c r="P4072">
        <f t="shared" si="938"/>
        <v>32603321.523718417</v>
      </c>
      <c r="Q4072" cm="1">
        <f t="array" ref="Q4072">NewI(BETA_e,J4072,C4072)</f>
        <v>7.7725031465373174E-18</v>
      </c>
      <c r="S4072" s="2">
        <f t="shared" si="926"/>
        <v>61556952.857149303</v>
      </c>
      <c r="T4072" s="7">
        <f t="shared" si="927"/>
        <v>3.4491945892376231E-2</v>
      </c>
      <c r="U4072" s="2">
        <f t="shared" si="928"/>
        <v>65886540.108358756</v>
      </c>
      <c r="V4072">
        <f t="array" ref="V4072:AA4072">rk((1-'Parameters-x'!B4077)*BETA_c,(1-'Parameters-x'!B4077)*BETA_a,(1-'Parameters-x'!B4077)*BETA_e,GAMMA,V4071,W4071,X4071,Y4071,Z4071,AA4071,dt,STAGE)</f>
        <v>14893592.570897562</v>
      </c>
      <c r="W4072">
        <v>7.008253722747905E-4</v>
      </c>
      <c r="X4072">
        <v>33899286.858154707</v>
      </c>
      <c r="Y4072">
        <v>2.3001241233520466E-2</v>
      </c>
      <c r="Z4072">
        <v>12764073.428097028</v>
      </c>
      <c r="AA4072">
        <v>1.0789879286580978E-2</v>
      </c>
      <c r="AB4072">
        <f t="shared" si="929"/>
        <v>864831.42840161221</v>
      </c>
      <c r="AC4072" cm="1">
        <f t="array" ref="AC4072">NewI((1-'Parameters-x'!B4078)*BETA_c,V4072,T4072)</f>
        <v>9.1684709831358648E-5</v>
      </c>
      <c r="AD4072">
        <f t="shared" si="930"/>
        <v>42600541.118844055</v>
      </c>
      <c r="AE4072" cm="1">
        <f t="array" ref="AE4072">NewI((1-'Parameters-x'!B4078)*BETA_a,X4072,T4072)</f>
        <v>3.009112124670464E-3</v>
      </c>
      <c r="AF4072">
        <f t="shared" si="931"/>
        <v>22421167.561113093</v>
      </c>
      <c r="AG4072" cm="1">
        <f t="array" ref="AG4072">NewI((1-'Parameters-x'!B4078)*BETA_e,Z4072,T4072)</f>
        <v>1.4115741077648741E-3</v>
      </c>
    </row>
    <row r="4073" spans="1:33" x14ac:dyDescent="0.45">
      <c r="A4073">
        <f t="shared" si="939"/>
        <v>406.90000000002402</v>
      </c>
      <c r="B4073" s="2">
        <f t="shared" si="932"/>
        <v>25607323.663430303</v>
      </c>
      <c r="C4073" s="7">
        <f t="shared" si="933"/>
        <v>5.5494650718071862E-16</v>
      </c>
      <c r="D4073" s="2">
        <f t="shared" si="934"/>
        <v>101836169.3365697</v>
      </c>
      <c r="E4073" s="7">
        <f t="shared" si="935"/>
        <v>3.2279490053905698E-17</v>
      </c>
      <c r="F4073">
        <f t="array" ref="F4073:K4073">rk(BETA_c,BETA_a,BETA_e,GAMMA,F4072,G4072,H4072,I4072,J4072,K4072,dt,STAGE)</f>
        <v>13625902.911273686</v>
      </c>
      <c r="G4073">
        <v>3.86695722519426E-17</v>
      </c>
      <c r="H4073">
        <v>9399501.2758750357</v>
      </c>
      <c r="I4073">
        <v>3.8464425708667598E-16</v>
      </c>
      <c r="J4073">
        <v>2581919.4762815852</v>
      </c>
      <c r="K4073">
        <v>1.3163267784210005E-16</v>
      </c>
      <c r="L4073">
        <f t="shared" si="936"/>
        <v>2132521.0887263138</v>
      </c>
      <c r="M4073" cm="1">
        <f t="array" ref="M4073">NewI(BETA_c,F4073,C4073)</f>
        <v>2.2492871990427896E-18</v>
      </c>
      <c r="N4073">
        <f t="shared" si="937"/>
        <v>67100326.724124968</v>
      </c>
      <c r="O4073" cm="1">
        <f t="array" ref="O4073">NewI(BETA_a,H4073,C4073)</f>
        <v>2.2373544676474378E-17</v>
      </c>
      <c r="P4073">
        <f t="shared" si="938"/>
        <v>32603321.523718417</v>
      </c>
      <c r="Q4073" cm="1">
        <f t="array" ref="Q4073">NewI(BETA_e,J4073,C4073)</f>
        <v>7.6566581783885331E-18</v>
      </c>
      <c r="S4073" s="2">
        <f t="shared" si="926"/>
        <v>61556952.856699809</v>
      </c>
      <c r="T4073" s="7">
        <f t="shared" si="927"/>
        <v>3.422563419719156E-2</v>
      </c>
      <c r="U4073" s="2">
        <f t="shared" si="928"/>
        <v>65886540.109074563</v>
      </c>
      <c r="V4073">
        <f t="array" ref="V4073:AA4073">rk((1-'Parameters-x'!B4078)*BETA_c,(1-'Parameters-x'!B4078)*BETA_a,(1-'Parameters-x'!B4078)*BETA_e,GAMMA,V4072,W4072,X4072,Y4072,Z4072,AA4072,dt,STAGE)</f>
        <v>14893592.570888432</v>
      </c>
      <c r="W4073">
        <v>6.9541431216856269E-4</v>
      </c>
      <c r="X4073">
        <v>33899286.857854962</v>
      </c>
      <c r="Y4073">
        <v>2.2823649062804062E-2</v>
      </c>
      <c r="Z4073">
        <v>12764073.427956415</v>
      </c>
      <c r="AA4073">
        <v>1.0706570822218936E-2</v>
      </c>
      <c r="AB4073">
        <f t="shared" si="929"/>
        <v>864831.428416154</v>
      </c>
      <c r="AC4073" cm="1">
        <f t="array" ref="AC4073">NewI((1-'Parameters-x'!B4079)*BETA_c,V4073,T4073)</f>
        <v>9.0976813832222673E-5</v>
      </c>
      <c r="AD4073">
        <f t="shared" si="930"/>
        <v>42600541.119321391</v>
      </c>
      <c r="AE4073" cm="1">
        <f t="array" ref="AE4073">NewI((1-'Parameters-x'!B4079)*BETA_a,X4073,T4073)</f>
        <v>2.9858788239360591E-3</v>
      </c>
      <c r="AF4073">
        <f t="shared" si="931"/>
        <v>22421167.561337013</v>
      </c>
      <c r="AG4073" cm="1">
        <f t="array" ref="AG4073">NewI((1-'Parameters-x'!B4079)*BETA_e,Z4073,T4073)</f>
        <v>1.4006753693978698E-3</v>
      </c>
    </row>
    <row r="4074" spans="1:33" x14ac:dyDescent="0.45">
      <c r="A4074">
        <f t="shared" si="939"/>
        <v>407.00000000002404</v>
      </c>
      <c r="B4074" s="2">
        <f t="shared" si="932"/>
        <v>25607323.663430303</v>
      </c>
      <c r="C4074" s="7">
        <f t="shared" si="933"/>
        <v>5.4667532874095551E-16</v>
      </c>
      <c r="D4074" s="2">
        <f t="shared" si="934"/>
        <v>101836169.3365697</v>
      </c>
      <c r="E4074" s="7">
        <f t="shared" si="935"/>
        <v>3.1798381661068357E-17</v>
      </c>
      <c r="F4074">
        <f t="array" ref="F4074:K4074">rk(BETA_c,BETA_a,BETA_e,GAMMA,F4073,G4073,H4073,I4073,J4073,K4073,dt,STAGE)</f>
        <v>13625902.911273686</v>
      </c>
      <c r="G4074">
        <v>3.8093223130065336E-17</v>
      </c>
      <c r="H4074">
        <v>9399501.2758750357</v>
      </c>
      <c r="I4074">
        <v>3.7891134185074867E-16</v>
      </c>
      <c r="J4074">
        <v>2581919.4762815852</v>
      </c>
      <c r="K4074">
        <v>1.296707637601415E-16</v>
      </c>
      <c r="L4074">
        <f t="shared" si="936"/>
        <v>2132521.0887263138</v>
      </c>
      <c r="M4074" cm="1">
        <f t="array" ref="M4074">NewI(BETA_c,F4074,C4074)</f>
        <v>2.2157627862483518E-18</v>
      </c>
      <c r="N4074">
        <f t="shared" si="937"/>
        <v>67100326.724124968</v>
      </c>
      <c r="O4074" cm="1">
        <f t="array" ref="O4074">NewI(BETA_a,H4074,C4074)</f>
        <v>2.2040079057798328E-17</v>
      </c>
      <c r="P4074">
        <f t="shared" si="938"/>
        <v>32603321.523718417</v>
      </c>
      <c r="Q4074" cm="1">
        <f t="array" ref="Q4074">NewI(BETA_e,J4074,C4074)</f>
        <v>7.5425398170216779E-18</v>
      </c>
      <c r="S4074" s="2">
        <f t="shared" si="926"/>
        <v>61556952.856253788</v>
      </c>
      <c r="T4074" s="7">
        <f t="shared" si="927"/>
        <v>3.3961378689821596E-2</v>
      </c>
      <c r="U4074" s="2">
        <f t="shared" si="928"/>
        <v>65886540.109784842</v>
      </c>
      <c r="V4074">
        <f t="array" ref="V4074:AA4074">rk((1-'Parameters-x'!B4079)*BETA_c,(1-'Parameters-x'!B4079)*BETA_a,(1-'Parameters-x'!B4079)*BETA_e,GAMMA,V4073,W4073,X4073,Y4073,Z4073,AA4073,dt,STAGE)</f>
        <v>14893592.570879368</v>
      </c>
      <c r="W4074">
        <v>6.9004503075998562E-4</v>
      </c>
      <c r="X4074">
        <v>33899286.857557528</v>
      </c>
      <c r="Y4074">
        <v>2.2647428078047194E-2</v>
      </c>
      <c r="Z4074">
        <v>12764073.42781689</v>
      </c>
      <c r="AA4074">
        <v>1.0623905581014417E-2</v>
      </c>
      <c r="AB4074">
        <f t="shared" si="929"/>
        <v>864831.42843058682</v>
      </c>
      <c r="AC4074" cm="1">
        <f t="array" ref="AC4074">NewI((1-'Parameters-x'!B4080)*BETA_c,V4074,T4074)</f>
        <v>9.0274383485380776E-5</v>
      </c>
      <c r="AD4074">
        <f t="shared" si="930"/>
        <v>42600541.119795047</v>
      </c>
      <c r="AE4074" cm="1">
        <f t="array" ref="AE4074">NewI((1-'Parameters-x'!B4080)*BETA_a,X4074,T4074)</f>
        <v>2.9628249070996859E-3</v>
      </c>
      <c r="AF4074">
        <f t="shared" si="931"/>
        <v>22421167.561559204</v>
      </c>
      <c r="AG4074" cm="1">
        <f t="array" ref="AG4074">NewI((1-'Parameters-x'!B4080)*BETA_e,Z4074,T4074)</f>
        <v>1.3898607799942586E-3</v>
      </c>
    </row>
    <row r="4075" spans="1:33" x14ac:dyDescent="0.45">
      <c r="A4075">
        <f t="shared" si="939"/>
        <v>407.10000000002407</v>
      </c>
      <c r="B4075" s="2">
        <f t="shared" si="932"/>
        <v>25607323.663430303</v>
      </c>
      <c r="C4075" s="7">
        <f t="shared" si="933"/>
        <v>5.3852742775568083E-16</v>
      </c>
      <c r="D4075" s="2">
        <f t="shared" si="934"/>
        <v>101836169.3365697</v>
      </c>
      <c r="E4075" s="7">
        <f t="shared" si="935"/>
        <v>3.132444392939302E-17</v>
      </c>
      <c r="F4075">
        <f t="array" ref="F4075:K4075">rk(BETA_c,BETA_a,BETA_e,GAMMA,F4074,G4074,H4074,I4074,J4074,K4074,dt,STAGE)</f>
        <v>13625902.911273686</v>
      </c>
      <c r="G4075">
        <v>3.7525464181051946E-17</v>
      </c>
      <c r="H4075">
        <v>9399501.2758750357</v>
      </c>
      <c r="I4075">
        <v>3.7326387262498951E-16</v>
      </c>
      <c r="J4075">
        <v>2581919.4762815852</v>
      </c>
      <c r="K4075">
        <v>1.2773809094963932E-16</v>
      </c>
      <c r="L4075">
        <f t="shared" si="936"/>
        <v>2132521.0887263138</v>
      </c>
      <c r="M4075" cm="1">
        <f t="array" ref="M4075">NewI(BETA_c,F4075,C4075)</f>
        <v>2.1827380367488864E-18</v>
      </c>
      <c r="N4075">
        <f t="shared" si="937"/>
        <v>67100326.724124968</v>
      </c>
      <c r="O4075" cm="1">
        <f t="array" ref="O4075">NewI(BETA_a,H4075,C4075)</f>
        <v>2.1711583564350403E-17</v>
      </c>
      <c r="P4075">
        <f t="shared" si="938"/>
        <v>32603321.523718417</v>
      </c>
      <c r="Q4075" cm="1">
        <f t="array" ref="Q4075">NewI(BETA_e,J4075,C4075)</f>
        <v>7.4301223282937289E-18</v>
      </c>
      <c r="S4075" s="2">
        <f t="shared" si="926"/>
        <v>61556952.855811208</v>
      </c>
      <c r="T4075" s="7">
        <f t="shared" si="927"/>
        <v>3.3699163494477213E-2</v>
      </c>
      <c r="U4075" s="2">
        <f t="shared" si="928"/>
        <v>65886540.110489629</v>
      </c>
      <c r="V4075">
        <f t="array" ref="V4075:AA4075">rk((1-'Parameters-x'!B4080)*BETA_c,(1-'Parameters-x'!B4080)*BETA_a,(1-'Parameters-x'!B4080)*BETA_e,GAMMA,V4074,W4074,X4074,Y4074,Z4074,AA4074,dt,STAGE)</f>
        <v>14893592.570870375</v>
      </c>
      <c r="W4075">
        <v>6.8471720547648993E-4</v>
      </c>
      <c r="X4075">
        <v>33899286.857262388</v>
      </c>
      <c r="Y4075">
        <v>2.247256769234774E-2</v>
      </c>
      <c r="Z4075">
        <v>12764073.427678442</v>
      </c>
      <c r="AA4075">
        <v>1.0541878596652982E-2</v>
      </c>
      <c r="AB4075">
        <f t="shared" si="929"/>
        <v>864831.42844490753</v>
      </c>
      <c r="AC4075" cm="1">
        <f t="array" ref="AC4075">NewI((1-'Parameters-x'!B4081)*BETA_c,V4075,T4075)</f>
        <v>8.9577376590629936E-5</v>
      </c>
      <c r="AD4075">
        <f t="shared" si="930"/>
        <v>42600541.120265044</v>
      </c>
      <c r="AE4075" cm="1">
        <f t="array" ref="AE4075">NewI((1-'Parameters-x'!B4081)*BETA_a,X4075,T4075)</f>
        <v>2.9399489891414887E-3</v>
      </c>
      <c r="AF4075">
        <f t="shared" si="931"/>
        <v>22421167.561779678</v>
      </c>
      <c r="AG4075" cm="1">
        <f t="array" ref="AG4075">NewI((1-'Parameters-x'!B4081)*BETA_e,Z4075,T4075)</f>
        <v>1.3791296898414036E-3</v>
      </c>
    </row>
    <row r="4076" spans="1:33" x14ac:dyDescent="0.45">
      <c r="A4076">
        <f t="shared" si="939"/>
        <v>407.20000000002409</v>
      </c>
      <c r="B4076" s="2">
        <f t="shared" si="932"/>
        <v>25607323.663430303</v>
      </c>
      <c r="C4076" s="7">
        <f t="shared" si="933"/>
        <v>5.3050096684091131E-16</v>
      </c>
      <c r="D4076" s="2">
        <f t="shared" si="934"/>
        <v>101836169.3365697</v>
      </c>
      <c r="E4076" s="7">
        <f t="shared" si="935"/>
        <v>3.0857569984041754E-17</v>
      </c>
      <c r="F4076">
        <f t="array" ref="F4076:K4076">rk(BETA_c,BETA_a,BETA_e,GAMMA,F4075,G4075,H4075,I4075,J4075,K4075,dt,STAGE)</f>
        <v>13625902.911273686</v>
      </c>
      <c r="G4076">
        <v>3.6966167373008197E-17</v>
      </c>
      <c r="H4076">
        <v>9399501.2758750357</v>
      </c>
      <c r="I4076">
        <v>3.6770057588269279E-16</v>
      </c>
      <c r="J4076">
        <v>2581919.4762815852</v>
      </c>
      <c r="K4076">
        <v>1.2583422358521033E-16</v>
      </c>
      <c r="L4076">
        <f t="shared" si="936"/>
        <v>2132521.0887263138</v>
      </c>
      <c r="M4076" cm="1">
        <f t="array" ref="M4076">NewI(BETA_c,F4076,C4076)</f>
        <v>2.1502055033324196E-18</v>
      </c>
      <c r="N4076">
        <f t="shared" si="937"/>
        <v>67100326.724124968</v>
      </c>
      <c r="O4076" cm="1">
        <f t="array" ref="O4076">NewI(BETA_a,H4076,C4076)</f>
        <v>2.1387984119094157E-17</v>
      </c>
      <c r="P4076">
        <f t="shared" si="938"/>
        <v>32603321.523718417</v>
      </c>
      <c r="Q4076" cm="1">
        <f t="array" ref="Q4076">NewI(BETA_e,J4076,C4076)</f>
        <v>7.3193803616151766E-18</v>
      </c>
      <c r="S4076" s="2">
        <f t="shared" si="926"/>
        <v>61556952.855372041</v>
      </c>
      <c r="T4076" s="7">
        <f t="shared" si="927"/>
        <v>3.3438972857945982E-2</v>
      </c>
      <c r="U4076" s="2">
        <f t="shared" si="928"/>
        <v>65886540.111188978</v>
      </c>
      <c r="V4076">
        <f t="array" ref="V4076:AA4076">rk((1-'Parameters-x'!B4081)*BETA_c,(1-'Parameters-x'!B4081)*BETA_a,(1-'Parameters-x'!B4081)*BETA_e,GAMMA,V4075,W4075,X4075,Y4075,Z4075,AA4075,dt,STAGE)</f>
        <v>14893592.570861451</v>
      </c>
      <c r="W4076">
        <v>6.7943051623608336E-4</v>
      </c>
      <c r="X4076">
        <v>33899286.856969528</v>
      </c>
      <c r="Y4076">
        <v>2.2299057400544876E-2</v>
      </c>
      <c r="Z4076">
        <v>12764073.427541062</v>
      </c>
      <c r="AA4076">
        <v>1.0460484941165022E-2</v>
      </c>
      <c r="AB4076">
        <f t="shared" si="929"/>
        <v>864831.42845911812</v>
      </c>
      <c r="AC4076" cm="1">
        <f t="array" ref="AC4076">NewI((1-'Parameters-x'!B4082)*BETA_c,V4076,T4076)</f>
        <v>8.8885751273594157E-5</v>
      </c>
      <c r="AD4076">
        <f t="shared" si="930"/>
        <v>42600541.120731413</v>
      </c>
      <c r="AE4076" cm="1">
        <f t="array" ref="AE4076">NewI((1-'Parameters-x'!B4082)*BETA_a,X4076,T4076)</f>
        <v>2.9172496957353264E-3</v>
      </c>
      <c r="AF4076">
        <f t="shared" si="931"/>
        <v>22421167.561998453</v>
      </c>
      <c r="AG4076" cm="1">
        <f t="array" ref="AG4076">NewI((1-'Parameters-x'!B4082)*BETA_e,Z4076,T4076)</f>
        <v>1.3684814542430893E-3</v>
      </c>
    </row>
    <row r="4077" spans="1:33" x14ac:dyDescent="0.45">
      <c r="A4077">
        <f t="shared" si="939"/>
        <v>407.30000000002411</v>
      </c>
      <c r="B4077" s="2">
        <f t="shared" si="932"/>
        <v>25607323.663430303</v>
      </c>
      <c r="C4077" s="7">
        <f t="shared" si="933"/>
        <v>5.2259413599788175E-16</v>
      </c>
      <c r="D4077" s="2">
        <f t="shared" si="934"/>
        <v>101836169.3365697</v>
      </c>
      <c r="E4077" s="7">
        <f t="shared" si="935"/>
        <v>3.0397654543088499E-17</v>
      </c>
      <c r="F4077">
        <f t="array" ref="F4077:K4077">rk(BETA_c,BETA_a,BETA_e,GAMMA,F4076,G4076,H4076,I4076,J4076,K4076,dt,STAGE)</f>
        <v>13625902.911273686</v>
      </c>
      <c r="G4077">
        <v>3.6415206582286211E-17</v>
      </c>
      <c r="H4077">
        <v>9399501.2758750357</v>
      </c>
      <c r="I4077">
        <v>3.6222019707838191E-16</v>
      </c>
      <c r="J4077">
        <v>2581919.4762815852</v>
      </c>
      <c r="K4077">
        <v>1.239587323372137E-16</v>
      </c>
      <c r="L4077">
        <f t="shared" si="936"/>
        <v>2132521.0887263138</v>
      </c>
      <c r="M4077" cm="1">
        <f t="array" ref="M4077">NewI(BETA_c,F4077,C4077)</f>
        <v>2.1181578497836575E-18</v>
      </c>
      <c r="N4077">
        <f t="shared" si="937"/>
        <v>67100326.724124968</v>
      </c>
      <c r="O4077" cm="1">
        <f t="array" ref="O4077">NewI(BETA_a,H4077,C4077)</f>
        <v>2.1069207749071454E-17</v>
      </c>
      <c r="P4077">
        <f t="shared" si="938"/>
        <v>32603321.523718417</v>
      </c>
      <c r="Q4077" cm="1">
        <f t="array" ref="Q4077">NewI(BETA_e,J4077,C4077)</f>
        <v>7.2102889442333889E-18</v>
      </c>
      <c r="S4077" s="2">
        <f t="shared" si="926"/>
        <v>61556952.854936272</v>
      </c>
      <c r="T4077" s="7">
        <f t="shared" si="927"/>
        <v>3.3180791148645736E-2</v>
      </c>
      <c r="U4077" s="2">
        <f t="shared" si="928"/>
        <v>65886540.11188294</v>
      </c>
      <c r="V4077">
        <f t="array" ref="V4077:AA4077">rk((1-'Parameters-x'!B4082)*BETA_c,(1-'Parameters-x'!B4082)*BETA_a,(1-'Parameters-x'!B4082)*BETA_e,GAMMA,V4076,W4076,X4076,Y4076,Z4076,AA4076,dt,STAGE)</f>
        <v>14893592.570852596</v>
      </c>
      <c r="W4077">
        <v>6.7418464542812065E-4</v>
      </c>
      <c r="X4077">
        <v>33899286.856678933</v>
      </c>
      <c r="Y4077">
        <v>2.2126886778587922E-2</v>
      </c>
      <c r="Z4077">
        <v>12764073.427404745</v>
      </c>
      <c r="AA4077">
        <v>1.037971972462969E-2</v>
      </c>
      <c r="AB4077">
        <f t="shared" si="929"/>
        <v>864831.42847321904</v>
      </c>
      <c r="AC4077" cm="1">
        <f t="array" ref="AC4077">NewI((1-'Parameters-x'!B4083)*BETA_c,V4077,T4077)</f>
        <v>8.8199465983208712E-5</v>
      </c>
      <c r="AD4077">
        <f t="shared" si="930"/>
        <v>42600541.121194184</v>
      </c>
      <c r="AE4077" cm="1">
        <f t="array" ref="AE4077">NewI((1-'Parameters-x'!B4083)*BETA_a,X4077,T4077)</f>
        <v>2.894725663166205E-3</v>
      </c>
      <c r="AF4077">
        <f t="shared" si="931"/>
        <v>22421167.562215533</v>
      </c>
      <c r="AG4077" cm="1">
        <f t="array" ref="AG4077">NewI((1-'Parameters-x'!B4083)*BETA_e,Z4077,T4077)</f>
        <v>1.3579154334807874E-3</v>
      </c>
    </row>
    <row r="4078" spans="1:33" x14ac:dyDescent="0.45">
      <c r="A4078">
        <f t="shared" si="939"/>
        <v>407.40000000002414</v>
      </c>
      <c r="B4078" s="2">
        <f t="shared" si="932"/>
        <v>25607323.663430303</v>
      </c>
      <c r="C4078" s="7">
        <f t="shared" si="933"/>
        <v>5.1480515220488227E-16</v>
      </c>
      <c r="D4078" s="2">
        <f t="shared" si="934"/>
        <v>101836169.3365697</v>
      </c>
      <c r="E4078" s="7">
        <f t="shared" si="935"/>
        <v>2.9944593893777516E-17</v>
      </c>
      <c r="F4078">
        <f t="array" ref="F4078:K4078">rk(BETA_c,BETA_a,BETA_e,GAMMA,F4077,G4077,H4077,I4077,J4077,K4077,dt,STAGE)</f>
        <v>13625902.911273686</v>
      </c>
      <c r="G4078">
        <v>3.5872457565043054E-17</v>
      </c>
      <c r="H4078">
        <v>9399501.2758750357</v>
      </c>
      <c r="I4078">
        <v>3.5682150036490386E-16</v>
      </c>
      <c r="J4078">
        <v>2581919.4762815852</v>
      </c>
      <c r="K4078">
        <v>1.2211119427493539E-16</v>
      </c>
      <c r="L4078">
        <f t="shared" si="936"/>
        <v>2132521.0887263138</v>
      </c>
      <c r="M4078" cm="1">
        <f t="array" ref="M4078">NewI(BETA_c,F4078,C4078)</f>
        <v>2.0865878492296399E-18</v>
      </c>
      <c r="N4078">
        <f t="shared" si="937"/>
        <v>67100326.724124968</v>
      </c>
      <c r="O4078" cm="1">
        <f t="array" ref="O4078">NewI(BETA_a,H4078,C4078)</f>
        <v>2.0755182568946735E-17</v>
      </c>
      <c r="P4078">
        <f t="shared" si="938"/>
        <v>32603321.523718417</v>
      </c>
      <c r="Q4078" cm="1">
        <f t="array" ref="Q4078">NewI(BETA_e,J4078,C4078)</f>
        <v>7.1028234756011398E-18</v>
      </c>
      <c r="S4078" s="2">
        <f t="shared" si="926"/>
        <v>61556952.85450387</v>
      </c>
      <c r="T4078" s="7">
        <f t="shared" si="927"/>
        <v>3.2924602855685457E-2</v>
      </c>
      <c r="U4078" s="2">
        <f t="shared" si="928"/>
        <v>65886540.112571523</v>
      </c>
      <c r="V4078">
        <f t="array" ref="V4078:AA4078">rk((1-'Parameters-x'!B4083)*BETA_c,(1-'Parameters-x'!B4083)*BETA_a,(1-'Parameters-x'!B4083)*BETA_e,GAMMA,V4077,W4077,X4077,Y4077,Z4077,AA4077,dt,STAGE)</f>
        <v>14893592.570843812</v>
      </c>
      <c r="W4078">
        <v>6.6897927789422271E-4</v>
      </c>
      <c r="X4078">
        <v>33899286.856390581</v>
      </c>
      <c r="Y4078">
        <v>2.1956045482910101E-2</v>
      </c>
      <c r="Z4078">
        <v>12764073.427269477</v>
      </c>
      <c r="AA4078">
        <v>1.0299578094881133E-2</v>
      </c>
      <c r="AB4078">
        <f t="shared" si="929"/>
        <v>864831.42848720867</v>
      </c>
      <c r="AC4078" cm="1">
        <f t="array" ref="AC4078">NewI((1-'Parameters-x'!B4084)*BETA_c,V4078,T4078)</f>
        <v>8.7518479489223877E-5</v>
      </c>
      <c r="AD4078">
        <f t="shared" si="930"/>
        <v>42600541.121653371</v>
      </c>
      <c r="AE4078" cm="1">
        <f t="array" ref="AE4078">NewI((1-'Parameters-x'!B4084)*BETA_a,X4078,T4078)</f>
        <v>2.8723755382483477E-3</v>
      </c>
      <c r="AF4078">
        <f t="shared" si="931"/>
        <v>22421167.562430944</v>
      </c>
      <c r="AG4078" cm="1">
        <f t="array" ref="AG4078">NewI((1-'Parameters-x'!B4084)*BETA_e,Z4078,T4078)</f>
        <v>1.3474309927752239E-3</v>
      </c>
    </row>
    <row r="4079" spans="1:33" x14ac:dyDescent="0.45">
      <c r="A4079">
        <f t="shared" si="939"/>
        <v>407.50000000002416</v>
      </c>
      <c r="B4079" s="2">
        <f t="shared" si="932"/>
        <v>25607323.663430303</v>
      </c>
      <c r="C4079" s="7">
        <f t="shared" si="933"/>
        <v>5.0713225901518014E-16</v>
      </c>
      <c r="D4079" s="2">
        <f t="shared" si="934"/>
        <v>101836169.3365697</v>
      </c>
      <c r="E4079" s="7">
        <f t="shared" si="935"/>
        <v>2.9498285869135754E-17</v>
      </c>
      <c r="F4079">
        <f t="array" ref="F4079:K4079">rk(BETA_c,BETA_a,BETA_e,GAMMA,F4078,G4078,H4078,I4078,J4078,K4078,dt,STAGE)</f>
        <v>13625902.911273686</v>
      </c>
      <c r="G4079">
        <v>3.5337797929223274E-17</v>
      </c>
      <c r="H4079">
        <v>9399501.2758750357</v>
      </c>
      <c r="I4079">
        <v>3.5150326831474121E-16</v>
      </c>
      <c r="J4079">
        <v>2581919.4762815852</v>
      </c>
      <c r="K4079">
        <v>1.2029119277121562E-16</v>
      </c>
      <c r="L4079">
        <f t="shared" si="936"/>
        <v>2132521.0887263138</v>
      </c>
      <c r="M4079" cm="1">
        <f t="array" ref="M4079">NewI(BETA_c,F4079,C4079)</f>
        <v>2.0554883825100495E-18</v>
      </c>
      <c r="N4079">
        <f t="shared" si="937"/>
        <v>67100326.724124968</v>
      </c>
      <c r="O4079" cm="1">
        <f t="array" ref="O4079">NewI(BETA_a,H4079,C4079)</f>
        <v>2.0445837764796609E-17</v>
      </c>
      <c r="P4079">
        <f t="shared" si="938"/>
        <v>32603321.523718417</v>
      </c>
      <c r="Q4079" cm="1">
        <f t="array" ref="Q4079">NewI(BETA_e,J4079,C4079)</f>
        <v>6.9969597218290974E-18</v>
      </c>
      <c r="S4079" s="2">
        <f t="shared" si="926"/>
        <v>61556952.854074799</v>
      </c>
      <c r="T4079" s="7">
        <f t="shared" si="927"/>
        <v>3.2670392587933465E-2</v>
      </c>
      <c r="U4079" s="2">
        <f t="shared" si="928"/>
        <v>65886540.1132548</v>
      </c>
      <c r="V4079">
        <f t="array" ref="V4079:AA4079">rk((1-'Parameters-x'!B4084)*BETA_c,(1-'Parameters-x'!B4084)*BETA_a,(1-'Parameters-x'!B4084)*BETA_e,GAMMA,V4078,W4078,X4078,Y4078,Z4078,AA4078,dt,STAGE)</f>
        <v>14893592.570835095</v>
      </c>
      <c r="W4079">
        <v>6.6381410090934271E-4</v>
      </c>
      <c r="X4079">
        <v>33899286.856104456</v>
      </c>
      <c r="Y4079">
        <v>2.1786523249807146E-2</v>
      </c>
      <c r="Z4079">
        <v>12764073.427135253</v>
      </c>
      <c r="AA4079">
        <v>1.0220055237216979E-2</v>
      </c>
      <c r="AB4079">
        <f t="shared" si="929"/>
        <v>864831.42850109097</v>
      </c>
      <c r="AC4079" cm="1">
        <f t="array" ref="AC4079">NewI((1-'Parameters-x'!B4085)*BETA_c,V4079,T4079)</f>
        <v>8.6842750879728004E-5</v>
      </c>
      <c r="AD4079">
        <f t="shared" si="930"/>
        <v>42600541.122109018</v>
      </c>
      <c r="AE4079" cm="1">
        <f t="array" ref="AE4079">NewI((1-'Parameters-x'!B4085)*BETA_a,X4079,T4079)</f>
        <v>2.8501979782439039E-3</v>
      </c>
      <c r="AF4079">
        <f t="shared" si="931"/>
        <v>22421167.562644694</v>
      </c>
      <c r="AG4079" cm="1">
        <f t="array" ref="AG4079">NewI((1-'Parameters-x'!B4085)*BETA_e,Z4079,T4079)</f>
        <v>1.3370275022482458E-3</v>
      </c>
    </row>
    <row r="4080" spans="1:33" x14ac:dyDescent="0.45">
      <c r="A4080">
        <f t="shared" si="939"/>
        <v>407.60000000002418</v>
      </c>
      <c r="B4080" s="2">
        <f t="shared" si="932"/>
        <v>25607323.663430303</v>
      </c>
      <c r="C4080" s="7">
        <f t="shared" si="933"/>
        <v>4.9957372616093373E-16</v>
      </c>
      <c r="D4080" s="2">
        <f t="shared" si="934"/>
        <v>101836169.3365697</v>
      </c>
      <c r="E4080" s="7">
        <f t="shared" si="935"/>
        <v>2.9058629824933798E-17</v>
      </c>
      <c r="F4080">
        <f t="array" ref="F4080:K4080">rk(BETA_c,BETA_a,BETA_e,GAMMA,F4079,G4079,H4079,I4079,J4079,K4079,dt,STAGE)</f>
        <v>13625902.911273686</v>
      </c>
      <c r="G4080">
        <v>3.4811107106959018E-17</v>
      </c>
      <c r="H4080">
        <v>9399501.2758750357</v>
      </c>
      <c r="I4080">
        <v>3.4626430164547702E-16</v>
      </c>
      <c r="J4080">
        <v>2581919.4762815852</v>
      </c>
      <c r="K4080">
        <v>1.1849831740849772E-16</v>
      </c>
      <c r="L4080">
        <f t="shared" si="936"/>
        <v>2132521.0887263138</v>
      </c>
      <c r="M4080" cm="1">
        <f t="array" ref="M4080">NewI(BETA_c,F4080,C4080)</f>
        <v>2.0248524365718145E-18</v>
      </c>
      <c r="N4080">
        <f t="shared" si="937"/>
        <v>67100326.724124968</v>
      </c>
      <c r="O4080" cm="1">
        <f t="array" ref="O4080">NewI(BETA_a,H4080,C4080)</f>
        <v>2.014110357814101E-17</v>
      </c>
      <c r="P4080">
        <f t="shared" si="938"/>
        <v>32603321.523718417</v>
      </c>
      <c r="Q4080" cm="1">
        <f t="array" ref="Q4080">NewI(BETA_e,J4080,C4080)</f>
        <v>6.8926738102209763E-18</v>
      </c>
      <c r="S4080" s="2">
        <f t="shared" si="926"/>
        <v>61556952.853649043</v>
      </c>
      <c r="T4080" s="7">
        <f t="shared" si="927"/>
        <v>3.2418145073092708E-2</v>
      </c>
      <c r="U4080" s="2">
        <f t="shared" si="928"/>
        <v>65886540.113932818</v>
      </c>
      <c r="V4080">
        <f t="array" ref="V4080:AA4080">rk((1-'Parameters-x'!B4085)*BETA_c,(1-'Parameters-x'!B4085)*BETA_a,(1-'Parameters-x'!B4085)*BETA_e,GAMMA,V4079,W4079,X4079,Y4079,Z4079,AA4079,dt,STAGE)</f>
        <v>14893592.570826445</v>
      </c>
      <c r="W4080">
        <v>6.5868880416297801E-4</v>
      </c>
      <c r="X4080">
        <v>33899286.855820537</v>
      </c>
      <c r="Y4080">
        <v>2.1618309894820647E-2</v>
      </c>
      <c r="Z4080">
        <v>12764073.427002067</v>
      </c>
      <c r="AA4080">
        <v>1.0141146374109088E-2</v>
      </c>
      <c r="AB4080">
        <f t="shared" si="929"/>
        <v>864831.42851486639</v>
      </c>
      <c r="AC4080" cm="1">
        <f t="array" ref="AC4080">NewI((1-'Parameters-x'!B4086)*BETA_c,V4080,T4080)</f>
        <v>8.617223955868951E-5</v>
      </c>
      <c r="AD4080">
        <f t="shared" si="930"/>
        <v>42600541.122561157</v>
      </c>
      <c r="AE4080" cm="1">
        <f t="array" ref="AE4080">NewI((1-'Parameters-x'!B4086)*BETA_a,X4080,T4080)</f>
        <v>2.8281916507822747E-3</v>
      </c>
      <c r="AF4080">
        <f t="shared" si="931"/>
        <v>22421167.56285679</v>
      </c>
      <c r="AG4080" cm="1">
        <f t="array" ref="AG4080">NewI((1-'Parameters-x'!B4086)*BETA_e,Z4080,T4080)</f>
        <v>1.3267043368849773E-3</v>
      </c>
    </row>
    <row r="4081" spans="1:33" x14ac:dyDescent="0.45">
      <c r="A4081">
        <f t="shared" si="939"/>
        <v>407.7000000000242</v>
      </c>
      <c r="B4081" s="2">
        <f t="shared" si="932"/>
        <v>25607323.663430303</v>
      </c>
      <c r="C4081" s="7">
        <f t="shared" si="933"/>
        <v>4.9212784916301115E-16</v>
      </c>
      <c r="D4081" s="2">
        <f t="shared" si="934"/>
        <v>101836169.3365697</v>
      </c>
      <c r="E4081" s="7">
        <f t="shared" si="935"/>
        <v>2.8625526616990235E-17</v>
      </c>
      <c r="F4081">
        <f t="array" ref="F4081:K4081">rk(BETA_c,BETA_a,BETA_e,GAMMA,F4080,G4080,H4080,I4080,J4080,K4080,dt,STAGE)</f>
        <v>13625902.911273686</v>
      </c>
      <c r="G4081">
        <v>3.4292266327381465E-17</v>
      </c>
      <c r="H4081">
        <v>9399501.2758750357</v>
      </c>
      <c r="I4081">
        <v>3.4110341894935229E-16</v>
      </c>
      <c r="J4081">
        <v>2581919.4762815852</v>
      </c>
      <c r="K4081">
        <v>1.167321638862774E-16</v>
      </c>
      <c r="L4081">
        <f t="shared" si="936"/>
        <v>2132521.0887263138</v>
      </c>
      <c r="M4081" cm="1">
        <f t="array" ref="M4081">NewI(BETA_c,F4081,C4081)</f>
        <v>1.9946731028876396E-18</v>
      </c>
      <c r="N4081">
        <f t="shared" si="937"/>
        <v>67100326.724124968</v>
      </c>
      <c r="O4081" cm="1">
        <f t="array" ref="O4081">NewI(BETA_a,H4081,C4081)</f>
        <v>1.9840911290212433E-17</v>
      </c>
      <c r="P4081">
        <f t="shared" si="938"/>
        <v>32603321.523718417</v>
      </c>
      <c r="Q4081" cm="1">
        <f t="array" ref="Q4081">NewI(BETA_e,J4081,C4081)</f>
        <v>6.789942223890164E-18</v>
      </c>
      <c r="S4081" s="2">
        <f t="shared" si="926"/>
        <v>61556952.853226587</v>
      </c>
      <c r="T4081" s="7">
        <f t="shared" si="927"/>
        <v>3.2167845156783281E-2</v>
      </c>
      <c r="U4081" s="2">
        <f t="shared" si="928"/>
        <v>65886540.114605568</v>
      </c>
      <c r="V4081">
        <f t="array" ref="V4081:AA4081">rk((1-'Parameters-x'!B4086)*BETA_c,(1-'Parameters-x'!B4086)*BETA_a,(1-'Parameters-x'!B4086)*BETA_e,GAMMA,V4080,W4080,X4080,Y4080,Z4080,AA4080,dt,STAGE)</f>
        <v>14893592.570817862</v>
      </c>
      <c r="W4081">
        <v>6.5360307974052776E-4</v>
      </c>
      <c r="X4081">
        <v>33899286.855538808</v>
      </c>
      <c r="Y4081">
        <v>2.1451395312126226E-2</v>
      </c>
      <c r="Z4081">
        <v>12764073.42686991</v>
      </c>
      <c r="AA4081">
        <v>1.0062846764916526E-2</v>
      </c>
      <c r="AB4081">
        <f t="shared" si="929"/>
        <v>864831.42852853518</v>
      </c>
      <c r="AC4081" cm="1">
        <f t="array" ref="AC4081">NewI((1-'Parameters-x'!B4087)*BETA_c,V4081,T4081)</f>
        <v>8.5506905243518103E-5</v>
      </c>
      <c r="AD4081">
        <f t="shared" si="930"/>
        <v>42600541.123009793</v>
      </c>
      <c r="AE4081" cm="1">
        <f t="array" ref="AE4081">NewI((1-'Parameters-x'!B4087)*BETA_a,X4081,T4081)</f>
        <v>2.8063552337800734E-3</v>
      </c>
      <c r="AF4081">
        <f t="shared" si="931"/>
        <v>22421167.563067243</v>
      </c>
      <c r="AG4081" cm="1">
        <f t="array" ref="AG4081">NewI((1-'Parameters-x'!B4087)*BETA_e,Z4081,T4081)</f>
        <v>1.3164608764962718E-3</v>
      </c>
    </row>
    <row r="4082" spans="1:33" x14ac:dyDescent="0.45">
      <c r="A4082">
        <f t="shared" si="939"/>
        <v>407.80000000002423</v>
      </c>
      <c r="B4082" s="2">
        <f t="shared" si="932"/>
        <v>25607323.663430303</v>
      </c>
      <c r="C4082" s="7">
        <f t="shared" si="933"/>
        <v>4.847929489466223E-16</v>
      </c>
      <c r="D4082" s="2">
        <f t="shared" si="934"/>
        <v>101836169.3365697</v>
      </c>
      <c r="E4082" s="7">
        <f t="shared" si="935"/>
        <v>2.8198878578814169E-17</v>
      </c>
      <c r="F4082">
        <f t="array" ref="F4082:K4082">rk(BETA_c,BETA_a,BETA_e,GAMMA,F4081,G4081,H4081,I4081,J4081,K4081,dt,STAGE)</f>
        <v>13625902.911273686</v>
      </c>
      <c r="G4082">
        <v>3.3781158589837563E-17</v>
      </c>
      <c r="H4082">
        <v>9399501.2758750357</v>
      </c>
      <c r="I4082">
        <v>3.3601945642685338E-16</v>
      </c>
      <c r="J4082">
        <v>2581919.4762815852</v>
      </c>
      <c r="K4082">
        <v>1.149923339299314E-16</v>
      </c>
      <c r="L4082">
        <f t="shared" si="936"/>
        <v>2132521.0887263138</v>
      </c>
      <c r="M4082" cm="1">
        <f t="array" ref="M4082">NewI(BETA_c,F4082,C4082)</f>
        <v>1.9649435758981005E-18</v>
      </c>
      <c r="N4082">
        <f t="shared" si="937"/>
        <v>67100326.724124968</v>
      </c>
      <c r="O4082" cm="1">
        <f t="array" ref="O4082">NewI(BETA_a,H4082,C4082)</f>
        <v>1.9545193206459513E-17</v>
      </c>
      <c r="P4082">
        <f t="shared" si="938"/>
        <v>32603321.523718417</v>
      </c>
      <c r="Q4082" cm="1">
        <f t="array" ref="Q4082">NewI(BETA_e,J4082,C4082)</f>
        <v>6.6887417964565538E-18</v>
      </c>
      <c r="S4082" s="2">
        <f t="shared" si="926"/>
        <v>61556952.852807373</v>
      </c>
      <c r="T4082" s="7">
        <f t="shared" si="927"/>
        <v>3.1919477801631943E-2</v>
      </c>
      <c r="U4082" s="2">
        <f t="shared" si="928"/>
        <v>65886540.115273148</v>
      </c>
      <c r="V4082">
        <f t="array" ref="V4082:AA4082">rk((1-'Parameters-x'!B4087)*BETA_c,(1-'Parameters-x'!B4087)*BETA_a,(1-'Parameters-x'!B4087)*BETA_e,GAMMA,V4081,W4081,X4081,Y4081,Z4081,AA4081,dt,STAGE)</f>
        <v>14893592.570809346</v>
      </c>
      <c r="W4082">
        <v>6.4855662210479401E-4</v>
      </c>
      <c r="X4082">
        <v>33899286.855259255</v>
      </c>
      <c r="Y4082">
        <v>2.1285769473926387E-2</v>
      </c>
      <c r="Z4082">
        <v>12764073.426738773</v>
      </c>
      <c r="AA4082">
        <v>9.9851517056007665E-3</v>
      </c>
      <c r="AB4082">
        <f t="shared" si="929"/>
        <v>864831.42854209768</v>
      </c>
      <c r="AC4082" cm="1">
        <f t="array" ref="AC4082">NewI((1-'Parameters-x'!B4088)*BETA_c,V4082,T4082)</f>
        <v>8.484670796264457E-5</v>
      </c>
      <c r="AD4082">
        <f t="shared" si="930"/>
        <v>42600541.123454973</v>
      </c>
      <c r="AE4082" cm="1">
        <f t="array" ref="AE4082">NewI((1-'Parameters-x'!B4088)*BETA_a,X4082,T4082)</f>
        <v>2.7846874153616922E-3</v>
      </c>
      <c r="AF4082">
        <f t="shared" si="931"/>
        <v>22421167.563276075</v>
      </c>
      <c r="AG4082" cm="1">
        <f t="array" ref="AG4082">NewI((1-'Parameters-x'!B4088)*BETA_e,Z4082,T4082)</f>
        <v>1.3062965056814502E-3</v>
      </c>
    </row>
    <row r="4083" spans="1:33" x14ac:dyDescent="0.45">
      <c r="A4083">
        <f t="shared" si="939"/>
        <v>407.90000000002425</v>
      </c>
      <c r="B4083" s="2">
        <f t="shared" si="932"/>
        <v>25607323.663430303</v>
      </c>
      <c r="C4083" s="7">
        <f t="shared" si="933"/>
        <v>4.775673714626818E-16</v>
      </c>
      <c r="D4083" s="2">
        <f t="shared" si="934"/>
        <v>101836169.3365697</v>
      </c>
      <c r="E4083" s="7">
        <f t="shared" si="935"/>
        <v>2.7778589499581117E-17</v>
      </c>
      <c r="F4083">
        <f t="array" ref="F4083:K4083">rk(BETA_c,BETA_a,BETA_e,GAMMA,F4082,G4082,H4082,I4082,J4082,K4082,dt,STAGE)</f>
        <v>13625902.911273686</v>
      </c>
      <c r="G4083">
        <v>3.3277668637505898E-17</v>
      </c>
      <c r="H4083">
        <v>9399501.2758750357</v>
      </c>
      <c r="I4083">
        <v>3.3101126762427088E-16</v>
      </c>
      <c r="J4083">
        <v>2581919.4762815852</v>
      </c>
      <c r="K4083">
        <v>1.1327843520090497E-16</v>
      </c>
      <c r="L4083">
        <f t="shared" si="936"/>
        <v>2132521.0887263138</v>
      </c>
      <c r="M4083" cm="1">
        <f t="array" ref="M4083">NewI(BETA_c,F4083,C4083)</f>
        <v>1.9356571514769688E-18</v>
      </c>
      <c r="N4083">
        <f t="shared" si="937"/>
        <v>67100326.724124968</v>
      </c>
      <c r="O4083" cm="1">
        <f t="array" ref="O4083">NewI(BETA_a,H4083,C4083)</f>
        <v>1.9253882641281696E-17</v>
      </c>
      <c r="P4083">
        <f t="shared" si="938"/>
        <v>32603321.523718417</v>
      </c>
      <c r="Q4083" cm="1">
        <f t="array" ref="Q4083">NewI(BETA_e,J4083,C4083)</f>
        <v>6.5890497068224504E-18</v>
      </c>
      <c r="S4083" s="2">
        <f t="shared" si="926"/>
        <v>61556952.852391407</v>
      </c>
      <c r="T4083" s="7">
        <f t="shared" si="927"/>
        <v>3.1673028086368779E-2</v>
      </c>
      <c r="U4083" s="2">
        <f t="shared" si="928"/>
        <v>65886540.115935564</v>
      </c>
      <c r="V4083">
        <f t="array" ref="V4083:AA4083">rk((1-'Parameters-x'!B4088)*BETA_c,(1-'Parameters-x'!B4088)*BETA_a,(1-'Parameters-x'!B4088)*BETA_e,GAMMA,V4082,W4082,X4082,Y4082,Z4082,AA4082,dt,STAGE)</f>
        <v>14893592.570800893</v>
      </c>
      <c r="W4083">
        <v>6.4354912807762607E-4</v>
      </c>
      <c r="X4083">
        <v>33899286.854981869</v>
      </c>
      <c r="Y4083">
        <v>2.1121422429848078E-2</v>
      </c>
      <c r="Z4083">
        <v>12764073.426608648</v>
      </c>
      <c r="AA4083">
        <v>9.9080565284430776E-3</v>
      </c>
      <c r="AB4083">
        <f t="shared" si="929"/>
        <v>864831.42855555785</v>
      </c>
      <c r="AC4083" cm="1">
        <f t="array" ref="AC4083">NewI((1-'Parameters-x'!B4089)*BETA_c,V4083,T4083)</f>
        <v>8.4191608053119527E-5</v>
      </c>
      <c r="AD4083">
        <f t="shared" si="930"/>
        <v>42600541.123896711</v>
      </c>
      <c r="AE4083" cm="1">
        <f t="array" ref="AE4083">NewI((1-'Parameters-x'!B4089)*BETA_a,X4083,T4083)</f>
        <v>2.7631868937804957E-3</v>
      </c>
      <c r="AF4083">
        <f t="shared" si="931"/>
        <v>22421167.563483294</v>
      </c>
      <c r="AG4083" cm="1">
        <f t="array" ref="AG4083">NewI((1-'Parameters-x'!B4089)*BETA_e,Z4083,T4083)</f>
        <v>1.296210613791333E-3</v>
      </c>
    </row>
    <row r="4084" spans="1:33" x14ac:dyDescent="0.45">
      <c r="A4084">
        <f t="shared" si="939"/>
        <v>408.00000000002427</v>
      </c>
      <c r="B4084" s="2">
        <f t="shared" si="932"/>
        <v>25607323.663430303</v>
      </c>
      <c r="C4084" s="7">
        <f t="shared" si="933"/>
        <v>4.704494873148136E-16</v>
      </c>
      <c r="D4084" s="2">
        <f t="shared" si="934"/>
        <v>101836169.3365697</v>
      </c>
      <c r="E4084" s="7">
        <f t="shared" si="935"/>
        <v>2.736456460243703E-17</v>
      </c>
      <c r="F4084">
        <f t="array" ref="F4084:K4084">rk(BETA_c,BETA_a,BETA_e,GAMMA,F4083,G4083,H4083,I4083,J4083,K4083,dt,STAGE)</f>
        <v>13625902.911273686</v>
      </c>
      <c r="G4084">
        <v>3.2781682931405816E-17</v>
      </c>
      <c r="H4084">
        <v>9399501.2758750357</v>
      </c>
      <c r="I4084">
        <v>3.2607772317516986E-16</v>
      </c>
      <c r="J4084">
        <v>2581919.4762815852</v>
      </c>
      <c r="K4084">
        <v>1.1159008120823794E-16</v>
      </c>
      <c r="L4084">
        <f t="shared" si="936"/>
        <v>2132521.0887263138</v>
      </c>
      <c r="M4084" cm="1">
        <f t="array" ref="M4084">NewI(BETA_c,F4084,C4084)</f>
        <v>1.9068072254194005E-18</v>
      </c>
      <c r="N4084">
        <f t="shared" si="937"/>
        <v>67100326.724124968</v>
      </c>
      <c r="O4084" cm="1">
        <f t="array" ref="O4084">NewI(BETA_a,H4084,C4084)</f>
        <v>1.8966913902991327E-17</v>
      </c>
      <c r="P4084">
        <f t="shared" si="938"/>
        <v>32603321.523718417</v>
      </c>
      <c r="Q4084" cm="1">
        <f t="array" ref="Q4084">NewI(BETA_e,J4084,C4084)</f>
        <v>6.4908434740263053E-18</v>
      </c>
      <c r="S4084" s="2">
        <f t="shared" si="926"/>
        <v>61556952.851978652</v>
      </c>
      <c r="T4084" s="7">
        <f t="shared" si="927"/>
        <v>3.1428481204930706E-2</v>
      </c>
      <c r="U4084" s="2">
        <f t="shared" si="928"/>
        <v>65886540.116592869</v>
      </c>
      <c r="V4084">
        <f t="array" ref="V4084:AA4084">rk((1-'Parameters-x'!B4089)*BETA_c,(1-'Parameters-x'!B4089)*BETA_a,(1-'Parameters-x'!B4089)*BETA_e,GAMMA,V4083,W4083,X4083,Y4083,Z4083,AA4083,dt,STAGE)</f>
        <v>14893592.570792506</v>
      </c>
      <c r="W4084">
        <v>6.3858029682170646E-4</v>
      </c>
      <c r="X4084">
        <v>33899286.854706623</v>
      </c>
      <c r="Y4084">
        <v>2.0958344306344901E-2</v>
      </c>
      <c r="Z4084">
        <v>12764073.426479528</v>
      </c>
      <c r="AA4084">
        <v>9.8315566017641003E-3</v>
      </c>
      <c r="AB4084">
        <f t="shared" si="929"/>
        <v>864831.42856891418</v>
      </c>
      <c r="AC4084" cm="1">
        <f t="array" ref="AC4084">NewI((1-'Parameters-x'!B4090)*BETA_c,V4084,T4084)</f>
        <v>8.3541566158230478E-5</v>
      </c>
      <c r="AD4084">
        <f t="shared" si="930"/>
        <v>42600541.124335036</v>
      </c>
      <c r="AE4084" cm="1">
        <f t="array" ref="AE4084">NewI((1-'Parameters-x'!B4090)*BETA_a,X4084,T4084)</f>
        <v>2.741852377340607E-3</v>
      </c>
      <c r="AF4084">
        <f t="shared" si="931"/>
        <v>22421167.563688919</v>
      </c>
      <c r="AG4084" cm="1">
        <f t="array" ref="AG4084">NewI((1-'Parameters-x'!B4090)*BETA_e,Z4084,T4084)</f>
        <v>1.2862025948915511E-3</v>
      </c>
    </row>
    <row r="4085" spans="1:33" x14ac:dyDescent="0.45">
      <c r="A4085">
        <f t="shared" si="939"/>
        <v>408.10000000002429</v>
      </c>
      <c r="B4085" s="2">
        <f t="shared" si="932"/>
        <v>25607323.663430303</v>
      </c>
      <c r="C4085" s="7">
        <f t="shared" si="933"/>
        <v>4.6343769139191629E-16</v>
      </c>
      <c r="D4085" s="2">
        <f t="shared" si="934"/>
        <v>101836169.3365697</v>
      </c>
      <c r="E4085" s="7">
        <f t="shared" si="935"/>
        <v>2.6956710523125793E-17</v>
      </c>
      <c r="F4085">
        <f t="array" ref="F4085:K4085">rk(BETA_c,BETA_a,BETA_e,GAMMA,F4084,G4084,H4084,I4084,J4084,K4084,dt,STAGE)</f>
        <v>13625902.911273686</v>
      </c>
      <c r="G4085">
        <v>3.2293089624793941E-17</v>
      </c>
      <c r="H4085">
        <v>9399501.2758750357</v>
      </c>
      <c r="I4085">
        <v>3.2121771054571291E-16</v>
      </c>
      <c r="J4085">
        <v>2581919.4762815852</v>
      </c>
      <c r="K4085">
        <v>1.0992689122140946E-16</v>
      </c>
      <c r="L4085">
        <f t="shared" si="936"/>
        <v>2132521.0887263138</v>
      </c>
      <c r="M4085" cm="1">
        <f t="array" ref="M4085">NewI(BETA_c,F4085,C4085)</f>
        <v>1.8783872919526649E-18</v>
      </c>
      <c r="N4085">
        <f t="shared" si="937"/>
        <v>67100326.724124968</v>
      </c>
      <c r="O4085" cm="1">
        <f t="array" ref="O4085">NewI(BETA_a,H4085,C4085)</f>
        <v>1.8684222278999943E-17</v>
      </c>
      <c r="P4085">
        <f t="shared" si="938"/>
        <v>32603321.523718417</v>
      </c>
      <c r="Q4085" cm="1">
        <f t="array" ref="Q4085">NewI(BETA_e,J4085,C4085)</f>
        <v>6.394100952173186E-18</v>
      </c>
      <c r="S4085" s="2">
        <f t="shared" si="926"/>
        <v>61556952.851569094</v>
      </c>
      <c r="T4085" s="7">
        <f t="shared" si="927"/>
        <v>3.1185822465571993E-2</v>
      </c>
      <c r="U4085" s="2">
        <f t="shared" si="928"/>
        <v>65886540.117245086</v>
      </c>
      <c r="V4085">
        <f t="array" ref="V4085:AA4085">rk((1-'Parameters-x'!B4090)*BETA_c,(1-'Parameters-x'!B4090)*BETA_a,(1-'Parameters-x'!B4090)*BETA_e,GAMMA,V4084,W4084,X4084,Y4084,Z4084,AA4084,dt,STAGE)</f>
        <v>14893592.570784183</v>
      </c>
      <c r="W4085">
        <v>6.3364982982247659E-4</v>
      </c>
      <c r="X4085">
        <v>33899286.854433507</v>
      </c>
      <c r="Y4085">
        <v>2.0796525306103927E-2</v>
      </c>
      <c r="Z4085">
        <v>12764073.426351404</v>
      </c>
      <c r="AA4085">
        <v>9.7556473296455861E-3</v>
      </c>
      <c r="AB4085">
        <f t="shared" si="929"/>
        <v>864831.4285821669</v>
      </c>
      <c r="AC4085" cm="1">
        <f t="array" ref="AC4085">NewI((1-'Parameters-x'!B4091)*BETA_c,V4085,T4085)</f>
        <v>8.2896543225137413E-5</v>
      </c>
      <c r="AD4085">
        <f t="shared" si="930"/>
        <v>42600541.124769971</v>
      </c>
      <c r="AE4085" cm="1">
        <f t="array" ref="AE4085">NewI((1-'Parameters-x'!B4091)*BETA_a,X4085,T4085)</f>
        <v>2.7206825843193111E-3</v>
      </c>
      <c r="AF4085">
        <f t="shared" si="931"/>
        <v>22421167.563892946</v>
      </c>
      <c r="AG4085" cm="1">
        <f t="array" ref="AG4085">NewI((1-'Parameters-x'!B4091)*BETA_e,Z4085,T4085)</f>
        <v>1.2762718477261439E-3</v>
      </c>
    </row>
    <row r="4086" spans="1:33" x14ac:dyDescent="0.45">
      <c r="A4086">
        <f t="shared" si="939"/>
        <v>408.20000000002432</v>
      </c>
      <c r="B4086" s="2">
        <f t="shared" si="932"/>
        <v>25607323.663430303</v>
      </c>
      <c r="C4086" s="7">
        <f t="shared" si="933"/>
        <v>4.5653040250620367E-16</v>
      </c>
      <c r="D4086" s="2">
        <f t="shared" si="934"/>
        <v>101836169.3365697</v>
      </c>
      <c r="E4086" s="7">
        <f t="shared" si="935"/>
        <v>2.6554935288935147E-17</v>
      </c>
      <c r="F4086">
        <f t="array" ref="F4086:K4086">rk(BETA_c,BETA_a,BETA_e,GAMMA,F4085,G4085,H4085,I4085,J4085,K4085,dt,STAGE)</f>
        <v>13625902.911273686</v>
      </c>
      <c r="G4086">
        <v>3.1811778537942312E-17</v>
      </c>
      <c r="H4086">
        <v>9399501.2758750357</v>
      </c>
      <c r="I4086">
        <v>3.1643013378377959E-16</v>
      </c>
      <c r="J4086">
        <v>2581919.4762815852</v>
      </c>
      <c r="K4086">
        <v>1.0828849018448182E-16</v>
      </c>
      <c r="L4086">
        <f t="shared" si="936"/>
        <v>2132521.0887263138</v>
      </c>
      <c r="M4086" cm="1">
        <f t="array" ref="M4086">NewI(BETA_c,F4086,C4086)</f>
        <v>1.8503909422690647E-18</v>
      </c>
      <c r="N4086">
        <f t="shared" si="937"/>
        <v>67100326.724124968</v>
      </c>
      <c r="O4086" cm="1">
        <f t="array" ref="O4086">NewI(BETA_a,H4086,C4086)</f>
        <v>1.8405744021225308E-17</v>
      </c>
      <c r="P4086">
        <f t="shared" si="938"/>
        <v>32603321.523718417</v>
      </c>
      <c r="Q4086" cm="1">
        <f t="array" ref="Q4086">NewI(BETA_e,J4086,C4086)</f>
        <v>6.2988003254407769E-18</v>
      </c>
      <c r="S4086" s="2">
        <f t="shared" si="926"/>
        <v>61556952.851162687</v>
      </c>
      <c r="T4086" s="7">
        <f t="shared" si="927"/>
        <v>3.0945037289981603E-2</v>
      </c>
      <c r="U4086" s="2">
        <f t="shared" si="928"/>
        <v>65886540.11789228</v>
      </c>
      <c r="V4086">
        <f t="array" ref="V4086:AA4086">rk((1-'Parameters-x'!B4091)*BETA_c,(1-'Parameters-x'!B4091)*BETA_a,(1-'Parameters-x'!B4091)*BETA_e,GAMMA,V4085,W4085,X4085,Y4085,Z4085,AA4085,dt,STAGE)</f>
        <v>14893592.570775924</v>
      </c>
      <c r="W4086">
        <v>6.2875743087020385E-4</v>
      </c>
      <c r="X4086">
        <v>33899286.854162492</v>
      </c>
      <c r="Y4086">
        <v>2.0635955707457104E-2</v>
      </c>
      <c r="Z4086">
        <v>12764073.426224269</v>
      </c>
      <c r="AA4086">
        <v>9.6803241516542921E-3</v>
      </c>
      <c r="AB4086">
        <f t="shared" si="929"/>
        <v>864831.42859531834</v>
      </c>
      <c r="AC4086" cm="1">
        <f t="array" ref="AC4086">NewI((1-'Parameters-x'!B4092)*BETA_c,V4086,T4086)</f>
        <v>8.2256500502526556E-5</v>
      </c>
      <c r="AD4086">
        <f t="shared" si="930"/>
        <v>42600541.125201553</v>
      </c>
      <c r="AE4086" cm="1">
        <f t="array" ref="AE4086">NewI((1-'Parameters-x'!B4092)*BETA_a,X4086,T4086)</f>
        <v>2.6996762428900499E-3</v>
      </c>
      <c r="AF4086">
        <f t="shared" si="931"/>
        <v>22421167.564095408</v>
      </c>
      <c r="AG4086" cm="1">
        <f t="array" ref="AG4086">NewI((1-'Parameters-x'!B4092)*BETA_e,Z4086,T4086)</f>
        <v>1.266417775681437E-3</v>
      </c>
    </row>
    <row r="4087" spans="1:33" x14ac:dyDescent="0.45">
      <c r="A4087">
        <f t="shared" si="939"/>
        <v>408.30000000002434</v>
      </c>
      <c r="B4087" s="2">
        <f t="shared" si="932"/>
        <v>25607323.663430303</v>
      </c>
      <c r="C4087" s="7">
        <f t="shared" si="933"/>
        <v>4.497260630366411E-16</v>
      </c>
      <c r="D4087" s="2">
        <f t="shared" si="934"/>
        <v>101836169.3365697</v>
      </c>
      <c r="E4087" s="7">
        <f t="shared" si="935"/>
        <v>2.6159148297956547E-17</v>
      </c>
      <c r="F4087">
        <f t="array" ref="F4087:K4087">rk(BETA_c,BETA_a,BETA_e,GAMMA,F4086,G4086,H4086,I4086,J4086,K4086,dt,STAGE)</f>
        <v>13625902.911273686</v>
      </c>
      <c r="G4087">
        <v>3.1337641133292368E-17</v>
      </c>
      <c r="H4087">
        <v>9399501.2758750357</v>
      </c>
      <c r="I4087">
        <v>3.1171391327182494E-16</v>
      </c>
      <c r="J4087">
        <v>2581919.4762815852</v>
      </c>
      <c r="K4087">
        <v>1.0667450863152381E-16</v>
      </c>
      <c r="L4087">
        <f t="shared" si="936"/>
        <v>2132521.0887263138</v>
      </c>
      <c r="M4087" cm="1">
        <f t="array" ref="M4087">NewI(BETA_c,F4087,C4087)</f>
        <v>1.8228118630807264E-18</v>
      </c>
      <c r="N4087">
        <f t="shared" si="937"/>
        <v>67100326.724124968</v>
      </c>
      <c r="O4087" cm="1">
        <f t="array" ref="O4087">NewI(BETA_a,H4087,C4087)</f>
        <v>1.8131416331715983E-17</v>
      </c>
      <c r="P4087">
        <f t="shared" si="938"/>
        <v>32603321.523718417</v>
      </c>
      <c r="Q4087" cm="1">
        <f t="array" ref="Q4087">NewI(BETA_e,J4087,C4087)</f>
        <v>6.2049201031598354E-18</v>
      </c>
      <c r="S4087" s="2">
        <f t="shared" si="926"/>
        <v>61556952.850759417</v>
      </c>
      <c r="T4087" s="7">
        <f t="shared" si="927"/>
        <v>3.0706111212407385E-2</v>
      </c>
      <c r="U4087" s="2">
        <f t="shared" si="928"/>
        <v>65886540.118534476</v>
      </c>
      <c r="V4087">
        <f t="array" ref="V4087:AA4087">rk((1-'Parameters-x'!B4092)*BETA_c,(1-'Parameters-x'!B4092)*BETA_a,(1-'Parameters-x'!B4092)*BETA_e,GAMMA,V4086,W4086,X4086,Y4086,Z4086,AA4086,dt,STAGE)</f>
        <v>14893592.570767732</v>
      </c>
      <c r="W4087">
        <v>6.2390280604218543E-4</v>
      </c>
      <c r="X4087">
        <v>33899286.853893571</v>
      </c>
      <c r="Y4087">
        <v>2.0476625863797202E-2</v>
      </c>
      <c r="Z4087">
        <v>12764073.426098116</v>
      </c>
      <c r="AA4087">
        <v>9.6055825425679971E-3</v>
      </c>
      <c r="AB4087">
        <f t="shared" si="929"/>
        <v>864831.42860836489</v>
      </c>
      <c r="AC4087" cm="1">
        <f t="array" ref="AC4087">NewI((1-'Parameters-x'!B4093)*BETA_c,V4087,T4087)</f>
        <v>8.1621399538282379E-5</v>
      </c>
      <c r="AD4087">
        <f t="shared" si="930"/>
        <v>42600541.125629805</v>
      </c>
      <c r="AE4087" cm="1">
        <f t="array" ref="AE4087">NewI((1-'Parameters-x'!B4093)*BETA_a,X4087,T4087)</f>
        <v>2.6788320910460174E-3</v>
      </c>
      <c r="AF4087">
        <f t="shared" si="931"/>
        <v>22421167.564296301</v>
      </c>
      <c r="AG4087" cm="1">
        <f t="array" ref="AG4087">NewI((1-'Parameters-x'!B4093)*BETA_e,Z4087,T4087)</f>
        <v>1.2566397867501994E-3</v>
      </c>
    </row>
    <row r="4088" spans="1:33" x14ac:dyDescent="0.45">
      <c r="A4088">
        <f t="shared" si="939"/>
        <v>408.40000000002436</v>
      </c>
      <c r="B4088" s="2">
        <f t="shared" si="932"/>
        <v>25607323.663430303</v>
      </c>
      <c r="C4088" s="7">
        <f t="shared" si="933"/>
        <v>4.430231385776953E-16</v>
      </c>
      <c r="D4088" s="2">
        <f t="shared" si="934"/>
        <v>101836169.3365697</v>
      </c>
      <c r="E4088" s="7">
        <f t="shared" si="935"/>
        <v>2.5769260298654007E-17</v>
      </c>
      <c r="F4088">
        <f t="array" ref="F4088:K4088">rk(BETA_c,BETA_a,BETA_e,GAMMA,F4087,G4087,H4087,I4087,J4087,K4087,dt,STAGE)</f>
        <v>13625902.911273686</v>
      </c>
      <c r="G4088">
        <v>3.0870570490979353E-17</v>
      </c>
      <c r="H4088">
        <v>9399501.2758750357</v>
      </c>
      <c r="I4088">
        <v>3.0706798548342126E-16</v>
      </c>
      <c r="J4088">
        <v>2581919.4762815852</v>
      </c>
      <c r="K4088">
        <v>1.050845826032947E-16</v>
      </c>
      <c r="L4088">
        <f t="shared" si="936"/>
        <v>2132521.0887263138</v>
      </c>
      <c r="M4088" cm="1">
        <f t="array" ref="M4088">NewI(BETA_c,F4088,C4088)</f>
        <v>1.7956438351959275E-18</v>
      </c>
      <c r="N4088">
        <f t="shared" si="937"/>
        <v>67100326.724124968</v>
      </c>
      <c r="O4088" cm="1">
        <f t="array" ref="O4088">NewI(BETA_a,H4088,C4088)</f>
        <v>1.7861177348490129E-17</v>
      </c>
      <c r="P4088">
        <f t="shared" si="938"/>
        <v>32603321.523718417</v>
      </c>
      <c r="Q4088" cm="1">
        <f t="array" ref="Q4088">NewI(BETA_e,J4088,C4088)</f>
        <v>6.1124391149679498E-18</v>
      </c>
      <c r="S4088" s="2">
        <f t="shared" si="926"/>
        <v>61556952.850359268</v>
      </c>
      <c r="T4088" s="7">
        <f t="shared" si="927"/>
        <v>3.0469029878787007E-2</v>
      </c>
      <c r="U4088" s="2">
        <f t="shared" si="928"/>
        <v>65886540.119171709</v>
      </c>
      <c r="V4088">
        <f t="array" ref="V4088:AA4088">rk((1-'Parameters-x'!B4093)*BETA_c,(1-'Parameters-x'!B4093)*BETA_a,(1-'Parameters-x'!B4093)*BETA_e,GAMMA,V4087,W4087,X4087,Y4087,Z4087,AA4087,dt,STAGE)</f>
        <v>14893592.570759602</v>
      </c>
      <c r="W4088">
        <v>6.190856636850903E-4</v>
      </c>
      <c r="X4088">
        <v>33899286.853626728</v>
      </c>
      <c r="Y4088">
        <v>2.0318526202998278E-2</v>
      </c>
      <c r="Z4088">
        <v>12764073.425972939</v>
      </c>
      <c r="AA4088">
        <v>9.5314180121036374E-3</v>
      </c>
      <c r="AB4088">
        <f t="shared" si="929"/>
        <v>864831.42862131249</v>
      </c>
      <c r="AC4088" cm="1">
        <f t="array" ref="AC4088">NewI((1-'Parameters-x'!B4094)*BETA_c,V4088,T4088)</f>
        <v>8.0991202177177382E-5</v>
      </c>
      <c r="AD4088">
        <f t="shared" si="930"/>
        <v>42600541.126054749</v>
      </c>
      <c r="AE4088" cm="1">
        <f t="array" ref="AE4088">NewI((1-'Parameters-x'!B4094)*BETA_a,X4088,T4088)</f>
        <v>2.6581488765243383E-3</v>
      </c>
      <c r="AF4088">
        <f t="shared" si="931"/>
        <v>22421167.564495642</v>
      </c>
      <c r="AG4088" cm="1">
        <f t="array" ref="AG4088">NewI((1-'Parameters-x'!B4094)*BETA_e,Z4088,T4088)</f>
        <v>1.2469372934960788E-3</v>
      </c>
    </row>
    <row r="4089" spans="1:33" x14ac:dyDescent="0.45">
      <c r="A4089">
        <f t="shared" si="939"/>
        <v>408.50000000002439</v>
      </c>
      <c r="B4089" s="2">
        <f t="shared" si="932"/>
        <v>25607323.663430303</v>
      </c>
      <c r="C4089" s="7">
        <f t="shared" si="933"/>
        <v>4.364201175933201E-16</v>
      </c>
      <c r="D4089" s="2">
        <f t="shared" si="934"/>
        <v>101836169.3365697</v>
      </c>
      <c r="E4089" s="7">
        <f t="shared" si="935"/>
        <v>2.5385183369737575E-17</v>
      </c>
      <c r="F4089">
        <f t="array" ref="F4089:K4089">rk(BETA_c,BETA_a,BETA_e,GAMMA,F4088,G4088,H4088,I4088,J4088,K4088,dt,STAGE)</f>
        <v>13625902.911273686</v>
      </c>
      <c r="G4089">
        <v>3.0410461284721424E-17</v>
      </c>
      <c r="H4089">
        <v>9399501.2758750357</v>
      </c>
      <c r="I4089">
        <v>3.0249130274342869E-16</v>
      </c>
      <c r="J4089">
        <v>2581919.4762815852</v>
      </c>
      <c r="K4089">
        <v>1.0351835356517001E-16</v>
      </c>
      <c r="L4089">
        <f t="shared" si="936"/>
        <v>2132521.0887263138</v>
      </c>
      <c r="M4089" cm="1">
        <f t="array" ref="M4089">NewI(BETA_c,F4089,C4089)</f>
        <v>1.7688807321166435E-18</v>
      </c>
      <c r="N4089">
        <f t="shared" si="937"/>
        <v>67100326.724124968</v>
      </c>
      <c r="O4089" cm="1">
        <f t="array" ref="O4089">NewI(BETA_a,H4089,C4089)</f>
        <v>1.7594966131585383E-17</v>
      </c>
      <c r="P4089">
        <f t="shared" si="938"/>
        <v>32603321.523718417</v>
      </c>
      <c r="Q4089" cm="1">
        <f t="array" ref="Q4089">NewI(BETA_e,J4089,C4089)</f>
        <v>6.0213365060355482E-18</v>
      </c>
      <c r="S4089" s="2">
        <f t="shared" si="926"/>
        <v>61556952.849962212</v>
      </c>
      <c r="T4089" s="7">
        <f t="shared" si="927"/>
        <v>3.0233779045885572E-2</v>
      </c>
      <c r="U4089" s="2">
        <f t="shared" si="928"/>
        <v>65886540.11980401</v>
      </c>
      <c r="V4089">
        <f t="array" ref="V4089:AA4089">rk((1-'Parameters-x'!B4094)*BETA_c,(1-'Parameters-x'!B4094)*BETA_a,(1-'Parameters-x'!B4094)*BETA_e,GAMMA,V4088,W4088,X4088,Y4088,Z4088,AA4088,dt,STAGE)</f>
        <v>14893592.570751533</v>
      </c>
      <c r="W4089">
        <v>6.1430571439743758E-4</v>
      </c>
      <c r="X4089">
        <v>33899286.853361949</v>
      </c>
      <c r="Y4089">
        <v>2.0161647226840593E-2</v>
      </c>
      <c r="Z4089">
        <v>12764073.425848728</v>
      </c>
      <c r="AA4089">
        <v>9.4578261046475431E-3</v>
      </c>
      <c r="AB4089">
        <f t="shared" si="929"/>
        <v>864831.42863416136</v>
      </c>
      <c r="AC4089" cm="1">
        <f t="array" ref="AC4089">NewI((1-'Parameters-x'!B4095)*BETA_c,V4089,T4089)</f>
        <v>8.036587055857993E-5</v>
      </c>
      <c r="AD4089">
        <f t="shared" si="930"/>
        <v>42600541.126476407</v>
      </c>
      <c r="AE4089" cm="1">
        <f t="array" ref="AE4089">NewI((1-'Parameters-x'!B4095)*BETA_a,X4089,T4089)</f>
        <v>2.6376253567308365E-3</v>
      </c>
      <c r="AF4089">
        <f t="shared" si="931"/>
        <v>22421167.564693443</v>
      </c>
      <c r="AG4089" cm="1">
        <f t="array" ref="AG4089">NewI((1-'Parameters-x'!B4095)*BETA_e,Z4089,T4089)</f>
        <v>1.2373097130183063E-3</v>
      </c>
    </row>
    <row r="4090" spans="1:33" x14ac:dyDescent="0.45">
      <c r="A4090">
        <f t="shared" si="939"/>
        <v>408.60000000002441</v>
      </c>
      <c r="B4090" s="2">
        <f t="shared" si="932"/>
        <v>25607323.663430303</v>
      </c>
      <c r="C4090" s="7">
        <f t="shared" si="933"/>
        <v>4.2991551107609918E-16</v>
      </c>
      <c r="D4090" s="2">
        <f t="shared" si="934"/>
        <v>101836169.3365697</v>
      </c>
      <c r="E4090" s="7">
        <f t="shared" si="935"/>
        <v>2.5006830900336722E-17</v>
      </c>
      <c r="F4090">
        <f t="array" ref="F4090:K4090">rk(BETA_c,BETA_a,BETA_e,GAMMA,F4089,G4089,H4089,I4089,J4089,K4089,dt,STAGE)</f>
        <v>13625902.911273686</v>
      </c>
      <c r="G4090">
        <v>2.9957209758068176E-17</v>
      </c>
      <c r="H4090">
        <v>9399501.2758750357</v>
      </c>
      <c r="I4090">
        <v>2.9798283299174053E-16</v>
      </c>
      <c r="J4090">
        <v>2581919.4762815852</v>
      </c>
      <c r="K4090">
        <v>1.0197546832629047E-16</v>
      </c>
      <c r="L4090">
        <f t="shared" si="936"/>
        <v>2132521.0887263138</v>
      </c>
      <c r="M4090" cm="1">
        <f t="array" ref="M4090">NewI(BETA_c,F4090,C4090)</f>
        <v>1.7425165186570013E-18</v>
      </c>
      <c r="N4090">
        <f t="shared" si="937"/>
        <v>67100326.724124968</v>
      </c>
      <c r="O4090" cm="1">
        <f t="array" ref="O4090">NewI(BETA_a,H4090,C4090)</f>
        <v>1.7332722649316676E-17</v>
      </c>
      <c r="P4090">
        <f t="shared" si="938"/>
        <v>32603321.523718417</v>
      </c>
      <c r="Q4090" cm="1">
        <f t="array" ref="Q4090">NewI(BETA_e,J4090,C4090)</f>
        <v>5.931591732363046E-18</v>
      </c>
      <c r="S4090" s="2">
        <f t="shared" si="926"/>
        <v>61556952.849568203</v>
      </c>
      <c r="T4090" s="7">
        <f t="shared" si="927"/>
        <v>3.0000344580439969E-2</v>
      </c>
      <c r="U4090" s="2">
        <f t="shared" si="928"/>
        <v>65886540.120431453</v>
      </c>
      <c r="V4090">
        <f t="array" ref="V4090:AA4090">rk((1-'Parameters-x'!B4095)*BETA_c,(1-'Parameters-x'!B4095)*BETA_a,(1-'Parameters-x'!B4095)*BETA_e,GAMMA,V4089,W4089,X4089,Y4089,Z4089,AA4089,dt,STAGE)</f>
        <v>14893592.570743525</v>
      </c>
      <c r="W4090">
        <v>6.0956267101220979E-4</v>
      </c>
      <c r="X4090">
        <v>33899286.853099205</v>
      </c>
      <c r="Y4090">
        <v>2.0005979510439999E-2</v>
      </c>
      <c r="Z4090">
        <v>12764073.425725475</v>
      </c>
      <c r="AA4090">
        <v>9.3848023989877606E-3</v>
      </c>
      <c r="AB4090">
        <f t="shared" si="929"/>
        <v>864831.42864691198</v>
      </c>
      <c r="AC4090" cm="1">
        <f t="array" ref="AC4090">NewI((1-'Parameters-x'!B4096)*BETA_c,V4090,T4090)</f>
        <v>7.9745367114179662E-5</v>
      </c>
      <c r="AD4090">
        <f t="shared" si="930"/>
        <v>42600541.126894817</v>
      </c>
      <c r="AE4090" cm="1">
        <f t="array" ref="AE4090">NewI((1-'Parameters-x'!B4096)*BETA_a,X4090,T4090)</f>
        <v>2.6172602986653834E-3</v>
      </c>
      <c r="AF4090">
        <f t="shared" si="931"/>
        <v>22421167.564889722</v>
      </c>
      <c r="AG4090" cm="1">
        <f t="array" ref="AG4090">NewI((1-'Parameters-x'!B4096)*BETA_e,Z4090,T4090)</f>
        <v>1.2277564669166807E-3</v>
      </c>
    </row>
    <row r="4091" spans="1:33" x14ac:dyDescent="0.45">
      <c r="A4091">
        <f t="shared" si="939"/>
        <v>408.70000000002443</v>
      </c>
      <c r="B4091" s="2">
        <f t="shared" si="932"/>
        <v>25607323.663430303</v>
      </c>
      <c r="C4091" s="7">
        <f t="shared" si="933"/>
        <v>4.2350785221146855E-16</v>
      </c>
      <c r="D4091" s="2">
        <f t="shared" si="934"/>
        <v>101836169.3365697</v>
      </c>
      <c r="E4091" s="7">
        <f t="shared" si="935"/>
        <v>2.4634117570469222E-17</v>
      </c>
      <c r="F4091">
        <f t="array" ref="F4091:K4091">rk(BETA_c,BETA_a,BETA_e,GAMMA,F4090,G4090,H4090,I4090,J4090,K4090,dt,STAGE)</f>
        <v>13625902.911273686</v>
      </c>
      <c r="G4091">
        <v>2.9510713701003133E-17</v>
      </c>
      <c r="H4091">
        <v>9399501.2758750357</v>
      </c>
      <c r="I4091">
        <v>2.9354155955054926E-16</v>
      </c>
      <c r="J4091">
        <v>2581919.4762815852</v>
      </c>
      <c r="K4091">
        <v>1.0045557895991613E-16</v>
      </c>
      <c r="L4091">
        <f t="shared" si="936"/>
        <v>2132521.0887263138</v>
      </c>
      <c r="M4091" cm="1">
        <f t="array" ref="M4091">NewI(BETA_c,F4091,C4091)</f>
        <v>1.716545249582317E-18</v>
      </c>
      <c r="N4091">
        <f t="shared" si="937"/>
        <v>67100326.724124968</v>
      </c>
      <c r="O4091" cm="1">
        <f t="array" ref="O4091">NewI(BETA_a,H4091,C4091)</f>
        <v>1.7074387764738809E-17</v>
      </c>
      <c r="P4091">
        <f t="shared" si="938"/>
        <v>32603321.523718417</v>
      </c>
      <c r="Q4091" cm="1">
        <f t="array" ref="Q4091">NewI(BETA_e,J4091,C4091)</f>
        <v>5.8431845561480945E-18</v>
      </c>
      <c r="S4091" s="2">
        <f t="shared" si="926"/>
        <v>61556952.849177241</v>
      </c>
      <c r="T4091" s="7">
        <f t="shared" si="927"/>
        <v>2.9768712458309726E-2</v>
      </c>
      <c r="U4091" s="2">
        <f t="shared" si="928"/>
        <v>65886540.121054053</v>
      </c>
      <c r="V4091">
        <f t="array" ref="V4091:AA4091">rk((1-'Parameters-x'!B4096)*BETA_c,(1-'Parameters-x'!B4096)*BETA_a,(1-'Parameters-x'!B4096)*BETA_e,GAMMA,V4090,W4090,X4090,Y4090,Z4090,AA4090,dt,STAGE)</f>
        <v>14893592.570735579</v>
      </c>
      <c r="W4091">
        <v>6.0485624857960099E-4</v>
      </c>
      <c r="X4091">
        <v>33899286.852838486</v>
      </c>
      <c r="Y4091">
        <v>1.9851513701681693E-2</v>
      </c>
      <c r="Z4091">
        <v>12764073.425603174</v>
      </c>
      <c r="AA4091">
        <v>9.3123425080484309E-3</v>
      </c>
      <c r="AB4091">
        <f t="shared" si="929"/>
        <v>864831.42865956435</v>
      </c>
      <c r="AC4091" cm="1">
        <f t="array" ref="AC4091">NewI((1-'Parameters-x'!B4097)*BETA_c,V4091,T4091)</f>
        <v>7.9129654565730375E-5</v>
      </c>
      <c r="AD4091">
        <f t="shared" si="930"/>
        <v>42600541.12731</v>
      </c>
      <c r="AE4091" cm="1">
        <f t="array" ref="AE4091">NewI((1-'Parameters-x'!B4097)*BETA_a,X4091,T4091)</f>
        <v>2.5970524788478211E-3</v>
      </c>
      <c r="AF4091">
        <f t="shared" si="931"/>
        <v>22421167.565084483</v>
      </c>
      <c r="AG4091" cm="1">
        <f t="array" ref="AG4091">NewI((1-'Parameters-x'!B4097)*BETA_e,Z4091,T4091)</f>
        <v>1.2182769812568175E-3</v>
      </c>
    </row>
    <row r="4092" spans="1:33" x14ac:dyDescent="0.45">
      <c r="A4092">
        <f t="shared" si="939"/>
        <v>408.80000000002445</v>
      </c>
      <c r="B4092" s="2">
        <f t="shared" si="932"/>
        <v>25607323.663430303</v>
      </c>
      <c r="C4092" s="7">
        <f t="shared" si="933"/>
        <v>4.1719569604694448E-16</v>
      </c>
      <c r="D4092" s="2">
        <f t="shared" si="934"/>
        <v>101836169.3365697</v>
      </c>
      <c r="E4092" s="7">
        <f t="shared" si="935"/>
        <v>2.4266959331801179E-17</v>
      </c>
      <c r="F4092">
        <f t="array" ref="F4092:K4092">rk(BETA_c,BETA_a,BETA_e,GAMMA,F4091,G4091,H4091,I4091,J4091,K4091,dt,STAGE)</f>
        <v>13625902.911273686</v>
      </c>
      <c r="G4092">
        <v>2.9070872426895028E-17</v>
      </c>
      <c r="H4092">
        <v>9399501.2758750357</v>
      </c>
      <c r="I4092">
        <v>2.8916648089508198E-16</v>
      </c>
      <c r="J4092">
        <v>2581919.4762815852</v>
      </c>
      <c r="K4092">
        <v>9.8958342724967464E-17</v>
      </c>
      <c r="L4092">
        <f t="shared" si="936"/>
        <v>2132521.0887263138</v>
      </c>
      <c r="M4092" cm="1">
        <f t="array" ref="M4092">NewI(BETA_c,F4092,C4092)</f>
        <v>1.6909610682684242E-18</v>
      </c>
      <c r="N4092">
        <f t="shared" si="937"/>
        <v>67100326.724124968</v>
      </c>
      <c r="O4092" cm="1">
        <f t="array" ref="O4092">NewI(BETA_a,H4092,C4092)</f>
        <v>1.681990322231088E-17</v>
      </c>
      <c r="P4092">
        <f t="shared" si="938"/>
        <v>32603321.523718417</v>
      </c>
      <c r="Q4092" cm="1">
        <f t="array" ref="Q4092">NewI(BETA_e,J4092,C4092)</f>
        <v>5.7560950412218741E-18</v>
      </c>
      <c r="S4092" s="2">
        <f t="shared" si="926"/>
        <v>61556952.848789297</v>
      </c>
      <c r="T4092" s="7">
        <f t="shared" si="927"/>
        <v>2.953886876363453E-2</v>
      </c>
      <c r="U4092" s="2">
        <f t="shared" si="928"/>
        <v>65886540.121671841</v>
      </c>
      <c r="V4092">
        <f t="array" ref="V4092:AA4092">rk((1-'Parameters-x'!B4097)*BETA_c,(1-'Parameters-x'!B4097)*BETA_a,(1-'Parameters-x'!B4097)*BETA_e,GAMMA,V4091,W4091,X4091,Y4091,Z4091,AA4091,dt,STAGE)</f>
        <v>14893592.570727695</v>
      </c>
      <c r="W4092">
        <v>6.0018616434989736E-4</v>
      </c>
      <c r="X4092">
        <v>33899286.85257978</v>
      </c>
      <c r="Y4092">
        <v>1.9698240520658397E-2</v>
      </c>
      <c r="Z4092">
        <v>12764073.425481817</v>
      </c>
      <c r="AA4092">
        <v>9.2404420786262355E-3</v>
      </c>
      <c r="AB4092">
        <f t="shared" si="929"/>
        <v>864831.42867211904</v>
      </c>
      <c r="AC4092" cm="1">
        <f t="array" ref="AC4092">NewI((1-'Parameters-x'!B4098)*BETA_c,V4092,T4092)</f>
        <v>7.851869592281064E-5</v>
      </c>
      <c r="AD4092">
        <f t="shared" si="930"/>
        <v>42600541.12772198</v>
      </c>
      <c r="AE4092" cm="1">
        <f t="array" ref="AE4092">NewI((1-'Parameters-x'!B4098)*BETA_a,X4092,T4092)</f>
        <v>2.5770006832444613E-3</v>
      </c>
      <c r="AF4092">
        <f t="shared" si="931"/>
        <v>22421167.56527774</v>
      </c>
      <c r="AG4092" cm="1">
        <f t="array" ref="AG4092">NewI((1-'Parameters-x'!B4098)*BETA_e,Z4092,T4092)</f>
        <v>1.2088706865356698E-3</v>
      </c>
    </row>
    <row r="4093" spans="1:33" x14ac:dyDescent="0.45">
      <c r="A4093">
        <f t="shared" si="939"/>
        <v>408.90000000002448</v>
      </c>
      <c r="B4093" s="2">
        <f t="shared" si="932"/>
        <v>25607323.663430303</v>
      </c>
      <c r="C4093" s="7">
        <f t="shared" si="933"/>
        <v>4.1097761916628087E-16</v>
      </c>
      <c r="D4093" s="2">
        <f t="shared" si="934"/>
        <v>101836169.3365697</v>
      </c>
      <c r="E4093" s="7">
        <f t="shared" si="935"/>
        <v>2.3905273388693805E-17</v>
      </c>
      <c r="F4093">
        <f t="array" ref="F4093:K4093">rk(BETA_c,BETA_a,BETA_e,GAMMA,F4092,G4092,H4092,I4092,J4092,K4092,dt,STAGE)</f>
        <v>13625902.911273686</v>
      </c>
      <c r="G4093">
        <v>2.8637586749792501E-17</v>
      </c>
      <c r="H4093">
        <v>9399501.2758750357</v>
      </c>
      <c r="I4093">
        <v>2.8485661042775246E-16</v>
      </c>
      <c r="J4093">
        <v>2581919.4762815852</v>
      </c>
      <c r="K4093">
        <v>9.7483421988735952E-17</v>
      </c>
      <c r="L4093">
        <f t="shared" si="936"/>
        <v>2132521.0887263138</v>
      </c>
      <c r="M4093" cm="1">
        <f t="array" ref="M4093">NewI(BETA_c,F4093,C4093)</f>
        <v>1.6657582053809822E-18</v>
      </c>
      <c r="N4093">
        <f t="shared" si="937"/>
        <v>67100326.724124968</v>
      </c>
      <c r="O4093" cm="1">
        <f t="array" ref="O4093">NewI(BETA_a,H4093,C4093)</f>
        <v>1.6569211634759407E-17</v>
      </c>
      <c r="P4093">
        <f t="shared" si="938"/>
        <v>32603321.523718417</v>
      </c>
      <c r="Q4093" cm="1">
        <f t="array" ref="Q4093">NewI(BETA_e,J4093,C4093)</f>
        <v>5.6703035485534154E-18</v>
      </c>
      <c r="S4093" s="2">
        <f t="shared" ref="S4093:S4156" si="940">V4093+X4093+Z4093</f>
        <v>61556952.848404333</v>
      </c>
      <c r="T4093" s="7">
        <f t="shared" ref="T4093:T4156" si="941">W4093+Y4093+AA4093</f>
        <v>2.9310799687998171E-2</v>
      </c>
      <c r="U4093" s="2">
        <f t="shared" ref="U4093:U4156" si="942">AB4093+AD4093+AF4093</f>
        <v>65886540.122284859</v>
      </c>
      <c r="V4093">
        <f t="array" ref="V4093:AA4093">rk((1-'Parameters-x'!B4098)*BETA_c,(1-'Parameters-x'!B4098)*BETA_a,(1-'Parameters-x'!B4098)*BETA_e,GAMMA,V4092,W4092,X4092,Y4092,Z4092,AA4092,dt,STAGE)</f>
        <v>14893592.570719872</v>
      </c>
      <c r="W4093">
        <v>5.9555213775649052E-4</v>
      </c>
      <c r="X4093">
        <v>33899286.85232307</v>
      </c>
      <c r="Y4093">
        <v>1.954615075911283E-2</v>
      </c>
      <c r="Z4093">
        <v>12764073.425361397</v>
      </c>
      <c r="AA4093">
        <v>9.1690967911288515E-3</v>
      </c>
      <c r="AB4093">
        <f t="shared" ref="AB4093:AB4156" si="943">N_c-V4093-W4093</f>
        <v>864831.42868457618</v>
      </c>
      <c r="AC4093" cm="1">
        <f t="array" ref="AC4093">NewI((1-'Parameters-x'!B4099)*BETA_c,V4093,T4093)</f>
        <v>7.7912454480601355E-5</v>
      </c>
      <c r="AD4093">
        <f t="shared" ref="AD4093:AD4156" si="944">N_a-X4093-Y4093</f>
        <v>42600541.128130779</v>
      </c>
      <c r="AE4093" cm="1">
        <f t="array" ref="AE4093">NewI((1-'Parameters-x'!B4099)*BETA_a,X4093,T4093)</f>
        <v>2.5571037071951486E-3</v>
      </c>
      <c r="AF4093">
        <f t="shared" ref="AF4093:AF4156" si="945">N_e-Z4093-AA4093</f>
        <v>22421167.565469507</v>
      </c>
      <c r="AG4093" cm="1">
        <f t="array" ref="AG4093">NewI((1-'Parameters-x'!B4099)*BETA_e,Z4093,T4093)</f>
        <v>1.1995370176473138E-3</v>
      </c>
    </row>
    <row r="4094" spans="1:33" x14ac:dyDescent="0.45">
      <c r="A4094">
        <f t="shared" si="939"/>
        <v>409.0000000000245</v>
      </c>
      <c r="B4094" s="2">
        <f t="shared" si="932"/>
        <v>25607323.663430303</v>
      </c>
      <c r="C4094" s="7">
        <f t="shared" si="933"/>
        <v>4.0485221936848318E-16</v>
      </c>
      <c r="D4094" s="2">
        <f t="shared" si="934"/>
        <v>101836169.3365697</v>
      </c>
      <c r="E4094" s="7">
        <f t="shared" si="935"/>
        <v>2.3548978179532649E-17</v>
      </c>
      <c r="F4094">
        <f t="array" ref="F4094:K4094">rk(BETA_c,BETA_a,BETA_e,GAMMA,F4093,G4093,H4093,I4093,J4093,K4093,dt,STAGE)</f>
        <v>13625902.911273686</v>
      </c>
      <c r="G4094">
        <v>2.8210758962057335E-17</v>
      </c>
      <c r="H4094">
        <v>9399501.2758750357</v>
      </c>
      <c r="I4094">
        <v>2.8061097625567936E-16</v>
      </c>
      <c r="J4094">
        <v>2581919.4762815852</v>
      </c>
      <c r="K4094">
        <v>9.6030484150746508E-17</v>
      </c>
      <c r="L4094">
        <f t="shared" si="936"/>
        <v>2132521.0887263138</v>
      </c>
      <c r="M4094" cm="1">
        <f t="array" ref="M4094">NewI(BETA_c,F4094,C4094)</f>
        <v>1.6409309775744669E-18</v>
      </c>
      <c r="N4094">
        <f t="shared" si="937"/>
        <v>67100326.724124968</v>
      </c>
      <c r="O4094" cm="1">
        <f t="array" ref="O4094">NewI(BETA_a,H4094,C4094)</f>
        <v>1.6322256470137272E-17</v>
      </c>
      <c r="P4094">
        <f t="shared" si="938"/>
        <v>32603321.523718417</v>
      </c>
      <c r="Q4094" cm="1">
        <f t="array" ref="Q4094">NewI(BETA_e,J4094,C4094)</f>
        <v>5.5857907318209118E-18</v>
      </c>
      <c r="S4094" s="2">
        <f t="shared" si="940"/>
        <v>61556952.848022372</v>
      </c>
      <c r="T4094" s="7">
        <f t="shared" si="941"/>
        <v>2.9084491529598966E-2</v>
      </c>
      <c r="U4094" s="2">
        <f t="shared" si="942"/>
        <v>65886540.12289314</v>
      </c>
      <c r="V4094">
        <f t="array" ref="V4094:AA4094">rk((1-'Parameters-x'!B4099)*BETA_c,(1-'Parameters-x'!B4099)*BETA_a,(1-'Parameters-x'!B4099)*BETA_e,GAMMA,V4093,W4093,X4093,Y4093,Z4093,AA4093,dt,STAGE)</f>
        <v>14893592.57071211</v>
      </c>
      <c r="W4094">
        <v>5.9095389039902173E-4</v>
      </c>
      <c r="X4094">
        <v>33899286.85206835</v>
      </c>
      <c r="Y4094">
        <v>1.9395235279884491E-2</v>
      </c>
      <c r="Z4094">
        <v>12764073.425241908</v>
      </c>
      <c r="AA4094">
        <v>9.0983023593154549E-3</v>
      </c>
      <c r="AB4094">
        <f t="shared" si="943"/>
        <v>864831.42869693611</v>
      </c>
      <c r="AC4094" cm="1">
        <f t="array" ref="AC4094">NewI((1-'Parameters-x'!B4100)*BETA_c,V4094,T4094)</f>
        <v>7.7310893817680653E-5</v>
      </c>
      <c r="AD4094">
        <f t="shared" si="944"/>
        <v>42600541.128536418</v>
      </c>
      <c r="AE4094" cm="1">
        <f t="array" ref="AE4094">NewI((1-'Parameters-x'!B4100)*BETA_a,X4094,T4094)</f>
        <v>2.5373603553408863E-3</v>
      </c>
      <c r="AF4094">
        <f t="shared" si="945"/>
        <v>22421167.565659788</v>
      </c>
      <c r="AG4094" cm="1">
        <f t="array" ref="AG4094">NewI((1-'Parameters-x'!B4100)*BETA_e,Z4094,T4094)</f>
        <v>1.190275413848998E-3</v>
      </c>
    </row>
    <row r="4095" spans="1:33" x14ac:dyDescent="0.45">
      <c r="A4095">
        <f t="shared" si="939"/>
        <v>409.10000000002452</v>
      </c>
      <c r="B4095" s="2">
        <f t="shared" si="932"/>
        <v>25607323.663430303</v>
      </c>
      <c r="C4095" s="7">
        <f t="shared" si="933"/>
        <v>3.9881811535160653E-16</v>
      </c>
      <c r="D4095" s="2">
        <f t="shared" si="934"/>
        <v>101836169.3365697</v>
      </c>
      <c r="E4095" s="7">
        <f t="shared" si="935"/>
        <v>2.3197993358335149E-17</v>
      </c>
      <c r="F4095">
        <f t="array" ref="F4095:K4095">rk(BETA_c,BETA_a,BETA_e,GAMMA,F4094,G4094,H4094,I4094,J4094,K4094,dt,STAGE)</f>
        <v>13625902.911273686</v>
      </c>
      <c r="G4095">
        <v>2.779029281233095E-17</v>
      </c>
      <c r="H4095">
        <v>9399501.2758750357</v>
      </c>
      <c r="I4095">
        <v>2.764286209715208E-16</v>
      </c>
      <c r="J4095">
        <v>2581919.4762815852</v>
      </c>
      <c r="K4095">
        <v>9.4599201567754807E-17</v>
      </c>
      <c r="L4095">
        <f t="shared" si="936"/>
        <v>2132521.0887263138</v>
      </c>
      <c r="M4095" cm="1">
        <f t="array" ref="M4095">NewI(BETA_c,F4095,C4095)</f>
        <v>1.6164737862105549E-18</v>
      </c>
      <c r="N4095">
        <f t="shared" si="937"/>
        <v>67100326.724124968</v>
      </c>
      <c r="O4095" cm="1">
        <f t="array" ref="O4095">NewI(BETA_a,H4095,C4095)</f>
        <v>1.6078982039075542E-17</v>
      </c>
      <c r="P4095">
        <f t="shared" si="938"/>
        <v>32603321.523718417</v>
      </c>
      <c r="Q4095" cm="1">
        <f t="array" ref="Q4095">NewI(BETA_e,J4095,C4095)</f>
        <v>5.5025375330490518E-18</v>
      </c>
      <c r="S4095" s="2">
        <f t="shared" si="940"/>
        <v>61556952.847643346</v>
      </c>
      <c r="T4095" s="7">
        <f t="shared" si="941"/>
        <v>2.8859930692426605E-2</v>
      </c>
      <c r="U4095" s="2">
        <f t="shared" si="942"/>
        <v>65886540.123496726</v>
      </c>
      <c r="V4095">
        <f t="array" ref="V4095:AA4095">rk((1-'Parameters-x'!B4100)*BETA_c,(1-'Parameters-x'!B4100)*BETA_a,(1-'Parameters-x'!B4100)*BETA_e,GAMMA,V4094,W4094,X4094,Y4094,Z4094,AA4094,dt,STAGE)</f>
        <v>14893592.57070441</v>
      </c>
      <c r="W4095">
        <v>5.863911460266566E-4</v>
      </c>
      <c r="X4095">
        <v>33899286.851815596</v>
      </c>
      <c r="Y4095">
        <v>1.9245485016360735E-2</v>
      </c>
      <c r="Z4095">
        <v>12764073.425123341</v>
      </c>
      <c r="AA4095">
        <v>9.0280545300392111E-3</v>
      </c>
      <c r="AB4095">
        <f t="shared" si="943"/>
        <v>864831.42870919895</v>
      </c>
      <c r="AC4095" cm="1">
        <f t="array" ref="AC4095">NewI((1-'Parameters-x'!B4101)*BETA_c,V4095,T4095)</f>
        <v>7.6713977793835871E-5</v>
      </c>
      <c r="AD4095">
        <f t="shared" si="944"/>
        <v>42600541.128938921</v>
      </c>
      <c r="AE4095" cm="1">
        <f t="array" ref="AE4095">NewI((1-'Parameters-x'!B4101)*BETA_a,X4095,T4095)</f>
        <v>2.5177694415520228E-3</v>
      </c>
      <c r="AF4095">
        <f t="shared" si="945"/>
        <v>22421167.565848604</v>
      </c>
      <c r="AG4095" cm="1">
        <f t="array" ref="AG4095">NewI((1-'Parameters-x'!B4101)*BETA_e,Z4095,T4095)</f>
        <v>1.1810853187274558E-3</v>
      </c>
    </row>
    <row r="4096" spans="1:33" x14ac:dyDescent="0.45">
      <c r="A4096">
        <f t="shared" si="939"/>
        <v>409.20000000002454</v>
      </c>
      <c r="B4096" s="2">
        <f t="shared" si="932"/>
        <v>25607323.663430303</v>
      </c>
      <c r="C4096" s="7">
        <f t="shared" si="933"/>
        <v>3.9287394640126678E-16</v>
      </c>
      <c r="D4096" s="2">
        <f t="shared" si="934"/>
        <v>101836169.3365697</v>
      </c>
      <c r="E4096" s="7">
        <f t="shared" si="935"/>
        <v>2.2852239776632286E-17</v>
      </c>
      <c r="F4096">
        <f t="array" ref="F4096:K4096">rk(BETA_c,BETA_a,BETA_e,GAMMA,F4095,G4095,H4095,I4095,J4095,K4095,dt,STAGE)</f>
        <v>13625902.911273686</v>
      </c>
      <c r="G4096">
        <v>2.737609348382938E-17</v>
      </c>
      <c r="H4096">
        <v>9399501.2758750357</v>
      </c>
      <c r="I4096">
        <v>2.7230860143757504E-16</v>
      </c>
      <c r="J4096">
        <v>2581919.4762815852</v>
      </c>
      <c r="K4096">
        <v>9.3189251479862361E-17</v>
      </c>
      <c r="L4096">
        <f t="shared" si="936"/>
        <v>2132521.0887263138</v>
      </c>
      <c r="M4096" cm="1">
        <f t="array" ref="M4096">NewI(BETA_c,F4096,C4096)</f>
        <v>1.5923811160956086E-18</v>
      </c>
      <c r="N4096">
        <f t="shared" si="937"/>
        <v>67100326.724124968</v>
      </c>
      <c r="O4096" cm="1">
        <f t="array" ref="O4096">NewI(BETA_a,H4096,C4096)</f>
        <v>1.5839333482225306E-17</v>
      </c>
      <c r="P4096">
        <f t="shared" si="938"/>
        <v>32603321.523718417</v>
      </c>
      <c r="Q4096" cm="1">
        <f t="array" ref="Q4096">NewI(BETA_e,J4096,C4096)</f>
        <v>5.420525178311371E-18</v>
      </c>
      <c r="S4096" s="2">
        <f t="shared" si="940"/>
        <v>61556952.84726724</v>
      </c>
      <c r="T4096" s="7">
        <f t="shared" si="941"/>
        <v>2.8637103685445305E-2</v>
      </c>
      <c r="U4096" s="2">
        <f t="shared" si="942"/>
        <v>65886540.124095649</v>
      </c>
      <c r="V4096">
        <f t="array" ref="V4096:AA4096">rk((1-'Parameters-x'!B4101)*BETA_c,(1-'Parameters-x'!B4101)*BETA_a,(1-'Parameters-x'!B4101)*BETA_e,GAMMA,V4095,W4095,X4095,Y4095,Z4095,AA4095,dt,STAGE)</f>
        <v>14893592.570696767</v>
      </c>
      <c r="W4096">
        <v>5.8186363052148806E-4</v>
      </c>
      <c r="X4096">
        <v>33899286.851564787</v>
      </c>
      <c r="Y4096">
        <v>1.9096890971932064E-2</v>
      </c>
      <c r="Z4096">
        <v>12764073.425005689</v>
      </c>
      <c r="AA4096">
        <v>8.9583490829917532E-3</v>
      </c>
      <c r="AB4096">
        <f t="shared" si="943"/>
        <v>864831.42872136889</v>
      </c>
      <c r="AC4096" cm="1">
        <f t="array" ref="AC4096">NewI((1-'Parameters-x'!B4102)*BETA_c,V4096,T4096)</f>
        <v>7.6121670547892167E-5</v>
      </c>
      <c r="AD4096">
        <f t="shared" si="944"/>
        <v>42600541.129338324</v>
      </c>
      <c r="AE4096" cm="1">
        <f t="array" ref="AE4096">NewI((1-'Parameters-x'!B4102)*BETA_a,X4096,T4096)</f>
        <v>2.4983297888569911E-3</v>
      </c>
      <c r="AF4096">
        <f t="shared" si="945"/>
        <v>22421167.56603596</v>
      </c>
      <c r="AG4096" cm="1">
        <f t="array" ref="AG4096">NewI((1-'Parameters-x'!B4102)*BETA_e,Z4096,T4096)</f>
        <v>1.1719661801654767E-3</v>
      </c>
    </row>
    <row r="4097" spans="1:33" x14ac:dyDescent="0.45">
      <c r="A4097">
        <f t="shared" si="939"/>
        <v>409.30000000002457</v>
      </c>
      <c r="B4097" s="2">
        <f t="shared" si="932"/>
        <v>25607323.663430303</v>
      </c>
      <c r="C4097" s="7">
        <f t="shared" si="933"/>
        <v>3.8701837208379366E-16</v>
      </c>
      <c r="D4097" s="2">
        <f t="shared" si="934"/>
        <v>101836169.3365697</v>
      </c>
      <c r="E4097" s="7">
        <f t="shared" si="935"/>
        <v>2.2511639465620278E-17</v>
      </c>
      <c r="F4097">
        <f t="array" ref="F4097:K4097">rk(BETA_c,BETA_a,BETA_e,GAMMA,F4096,G4096,H4096,I4096,J4096,K4096,dt,STAGE)</f>
        <v>13625902.911273686</v>
      </c>
      <c r="G4097">
        <v>2.6968067572961681E-17</v>
      </c>
      <c r="H4097">
        <v>9399501.2758750357</v>
      </c>
      <c r="I4097">
        <v>2.68249988573099E-16</v>
      </c>
      <c r="J4097">
        <v>2581919.4762815852</v>
      </c>
      <c r="K4097">
        <v>9.1800315937732973E-17</v>
      </c>
      <c r="L4097">
        <f t="shared" si="936"/>
        <v>2132521.0887263138</v>
      </c>
      <c r="M4097" cm="1">
        <f t="array" ref="M4097">NewI(BETA_c,F4097,C4097)</f>
        <v>1.5686475342369756E-18</v>
      </c>
      <c r="N4097">
        <f t="shared" si="937"/>
        <v>67100326.724124968</v>
      </c>
      <c r="O4097" cm="1">
        <f t="array" ref="O4097">NewI(BETA_a,H4097,C4097)</f>
        <v>1.5603256757886652E-17</v>
      </c>
      <c r="P4097">
        <f t="shared" si="938"/>
        <v>32603321.523718417</v>
      </c>
      <c r="Q4097" cm="1">
        <f t="array" ref="Q4097">NewI(BETA_e,J4097,C4097)</f>
        <v>5.3397351734966503E-18</v>
      </c>
      <c r="S4097" s="2">
        <f t="shared" si="940"/>
        <v>61556952.846894048</v>
      </c>
      <c r="T4097" s="7">
        <f t="shared" si="941"/>
        <v>2.841599712178336E-2</v>
      </c>
      <c r="U4097" s="2">
        <f t="shared" si="942"/>
        <v>65886540.124689959</v>
      </c>
      <c r="V4097">
        <f t="array" ref="V4097:AA4097">rk((1-'Parameters-x'!B4102)*BETA_c,(1-'Parameters-x'!B4102)*BETA_a,(1-'Parameters-x'!B4102)*BETA_e,GAMMA,V4096,W4096,X4096,Y4096,Z4096,AA4096,dt,STAGE)</f>
        <v>14893592.570689185</v>
      </c>
      <c r="W4097">
        <v>5.7737107188206847E-4</v>
      </c>
      <c r="X4097">
        <v>33899286.851315916</v>
      </c>
      <c r="Y4097">
        <v>1.8949444219451651E-2</v>
      </c>
      <c r="Z4097">
        <v>12764073.424888944</v>
      </c>
      <c r="AA4097">
        <v>8.8891818304496391E-3</v>
      </c>
      <c r="AB4097">
        <f t="shared" si="943"/>
        <v>864831.42873344431</v>
      </c>
      <c r="AC4097" cm="1">
        <f t="array" ref="AC4097">NewI((1-'Parameters-x'!B4103)*BETA_c,V4097,T4097)</f>
        <v>7.5533936495558276E-5</v>
      </c>
      <c r="AD4097">
        <f t="shared" si="944"/>
        <v>42600541.129734643</v>
      </c>
      <c r="AE4097" cm="1">
        <f t="array" ref="AE4097">NewI((1-'Parameters-x'!B4103)*BETA_a,X4097,T4097)</f>
        <v>2.4790402293716025E-3</v>
      </c>
      <c r="AF4097">
        <f t="shared" si="945"/>
        <v>22421167.56622187</v>
      </c>
      <c r="AG4097" cm="1">
        <f t="array" ref="AG4097">NewI((1-'Parameters-x'!B4103)*BETA_e,Z4097,T4097)</f>
        <v>1.1629174503087383E-3</v>
      </c>
    </row>
    <row r="4098" spans="1:33" x14ac:dyDescent="0.45">
      <c r="A4098">
        <f t="shared" si="939"/>
        <v>409.40000000002459</v>
      </c>
      <c r="B4098" s="2">
        <f t="shared" si="932"/>
        <v>25607323.663430303</v>
      </c>
      <c r="C4098" s="7">
        <f t="shared" si="933"/>
        <v>3.812500719439583E-16</v>
      </c>
      <c r="D4098" s="2">
        <f t="shared" si="934"/>
        <v>101836169.3365697</v>
      </c>
      <c r="E4098" s="7">
        <f t="shared" si="935"/>
        <v>2.2176115618578349E-17</v>
      </c>
      <c r="F4098">
        <f t="array" ref="F4098:K4098">rk(BETA_c,BETA_a,BETA_e,GAMMA,F4097,G4097,H4097,I4097,J4097,K4097,dt,STAGE)</f>
        <v>13625902.911273686</v>
      </c>
      <c r="G4098">
        <v>2.6566123068267066E-17</v>
      </c>
      <c r="H4098">
        <v>9399501.2758750357</v>
      </c>
      <c r="I4098">
        <v>2.6425186714479744E-16</v>
      </c>
      <c r="J4098">
        <v>2581919.4762815852</v>
      </c>
      <c r="K4098">
        <v>9.0432081730893816E-17</v>
      </c>
      <c r="L4098">
        <f t="shared" si="936"/>
        <v>2132521.0887263138</v>
      </c>
      <c r="M4098" cm="1">
        <f t="array" ref="M4098">NewI(BETA_c,F4098,C4098)</f>
        <v>1.5452676886178316E-18</v>
      </c>
      <c r="N4098">
        <f t="shared" si="937"/>
        <v>67100326.724124968</v>
      </c>
      <c r="O4098" cm="1">
        <f t="array" ref="O4098">NewI(BETA_a,H4098,C4098)</f>
        <v>1.5370698629822084E-17</v>
      </c>
      <c r="P4098">
        <f t="shared" si="938"/>
        <v>32603321.523718417</v>
      </c>
      <c r="Q4098" cm="1">
        <f t="array" ref="Q4098">NewI(BETA_e,J4098,C4098)</f>
        <v>5.2601493001384327E-18</v>
      </c>
      <c r="S4098" s="2">
        <f t="shared" si="940"/>
        <v>61556952.846523732</v>
      </c>
      <c r="T4098" s="7">
        <f t="shared" si="941"/>
        <v>2.8196597717928824E-2</v>
      </c>
      <c r="U4098" s="2">
        <f t="shared" si="942"/>
        <v>65886540.12527968</v>
      </c>
      <c r="V4098">
        <f t="array" ref="V4098:AA4098">rk((1-'Parameters-x'!B4103)*BETA_c,(1-'Parameters-x'!B4103)*BETA_a,(1-'Parameters-x'!B4103)*BETA_e,GAMMA,V4097,W4097,X4097,Y4097,Z4097,AA4097,dt,STAGE)</f>
        <v>14893592.57068166</v>
      </c>
      <c r="W4098">
        <v>5.7291320020706868E-4</v>
      </c>
      <c r="X4098">
        <v>33899286.851068966</v>
      </c>
      <c r="Y4098">
        <v>1.8803135900698993E-2</v>
      </c>
      <c r="Z4098">
        <v>12764073.424773101</v>
      </c>
      <c r="AA4098">
        <v>8.8205486170227637E-3</v>
      </c>
      <c r="AB4098">
        <f t="shared" si="943"/>
        <v>864831.42874542729</v>
      </c>
      <c r="AC4098" cm="1">
        <f t="array" ref="AC4098">NewI((1-'Parameters-x'!B4104)*BETA_c,V4098,T4098)</f>
        <v>7.4950740327288547E-5</v>
      </c>
      <c r="AD4098">
        <f t="shared" si="944"/>
        <v>42600541.130127899</v>
      </c>
      <c r="AE4098" cm="1">
        <f t="array" ref="AE4098">NewI((1-'Parameters-x'!B4104)*BETA_a,X4098,T4098)</f>
        <v>2.4598996042288794E-3</v>
      </c>
      <c r="AF4098">
        <f t="shared" si="945"/>
        <v>22421167.566406351</v>
      </c>
      <c r="AG4098" cm="1">
        <f t="array" ref="AG4098">NewI((1-'Parameters-x'!B4104)*BETA_e,Z4098,T4098)</f>
        <v>1.1539385855328906E-3</v>
      </c>
    </row>
    <row r="4099" spans="1:33" x14ac:dyDescent="0.45">
      <c r="A4099">
        <f t="shared" si="939"/>
        <v>409.50000000002461</v>
      </c>
      <c r="B4099" s="2">
        <f t="shared" si="932"/>
        <v>25607323.663430303</v>
      </c>
      <c r="C4099" s="7">
        <f t="shared" si="933"/>
        <v>3.7556774520720474E-16</v>
      </c>
      <c r="D4099" s="2">
        <f t="shared" si="934"/>
        <v>101836169.3365697</v>
      </c>
      <c r="E4099" s="7">
        <f t="shared" si="935"/>
        <v>2.1845592573548447E-17</v>
      </c>
      <c r="F4099">
        <f t="array" ref="F4099:K4099">rk(BETA_c,BETA_a,BETA_e,GAMMA,F4098,G4098,H4098,I4098,J4098,K4098,dt,STAGE)</f>
        <v>13625902.911273686</v>
      </c>
      <c r="G4099">
        <v>2.6170169329665959E-17</v>
      </c>
      <c r="H4099">
        <v>9399501.2758750357</v>
      </c>
      <c r="I4099">
        <v>2.6031333556043353E-16</v>
      </c>
      <c r="J4099">
        <v>2581919.4762815852</v>
      </c>
      <c r="K4099">
        <v>8.908424031710527E-17</v>
      </c>
      <c r="L4099">
        <f t="shared" si="936"/>
        <v>2132521.0887263138</v>
      </c>
      <c r="M4099" cm="1">
        <f t="array" ref="M4099">NewI(BETA_c,F4099,C4099)</f>
        <v>1.5222363069902757E-18</v>
      </c>
      <c r="N4099">
        <f t="shared" si="937"/>
        <v>67100326.724124968</v>
      </c>
      <c r="O4099" cm="1">
        <f t="array" ref="O4099">NewI(BETA_a,H4099,C4099)</f>
        <v>1.5141606655251496E-17</v>
      </c>
      <c r="P4099">
        <f t="shared" si="938"/>
        <v>32603321.523718417</v>
      </c>
      <c r="Q4099" cm="1">
        <f t="array" ref="Q4099">NewI(BETA_e,J4099,C4099)</f>
        <v>5.1817496113066733E-18</v>
      </c>
      <c r="S4099" s="2">
        <f t="shared" si="940"/>
        <v>61556952.846156269</v>
      </c>
      <c r="T4099" s="7">
        <f t="shared" si="941"/>
        <v>2.7978892292931538E-2</v>
      </c>
      <c r="U4099" s="2">
        <f t="shared" si="942"/>
        <v>65886540.125864834</v>
      </c>
      <c r="V4099">
        <f t="array" ref="V4099:AA4099">rk((1-'Parameters-x'!B4104)*BETA_c,(1-'Parameters-x'!B4104)*BETA_a,(1-'Parameters-x'!B4104)*BETA_e,GAMMA,V4098,W4098,X4098,Y4098,Z4098,AA4098,dt,STAGE)</f>
        <v>14893592.570674194</v>
      </c>
      <c r="W4099">
        <v>5.6848974767906258E-4</v>
      </c>
      <c r="X4099">
        <v>33899286.850823924</v>
      </c>
      <c r="Y4099">
        <v>1.865795722584776E-2</v>
      </c>
      <c r="Z4099">
        <v>12764073.424658151</v>
      </c>
      <c r="AA4099">
        <v>8.7524453194047155E-3</v>
      </c>
      <c r="AB4099">
        <f t="shared" si="943"/>
        <v>864831.4287573162</v>
      </c>
      <c r="AC4099" cm="1">
        <f t="array" ref="AC4099">NewI((1-'Parameters-x'!B4105)*BETA_c,V4099,T4099)</f>
        <v>7.4372047006161738E-5</v>
      </c>
      <c r="AD4099">
        <f t="shared" si="944"/>
        <v>42600541.130518116</v>
      </c>
      <c r="AE4099" cm="1">
        <f t="array" ref="AE4099">NewI((1-'Parameters-x'!B4105)*BETA_a,X4099,T4099)</f>
        <v>2.4409067635094372E-3</v>
      </c>
      <c r="AF4099">
        <f t="shared" si="945"/>
        <v>22421167.566589404</v>
      </c>
      <c r="AG4099" cm="1">
        <f t="array" ref="AG4099">NewI((1-'Parameters-x'!B4105)*BETA_e,Z4099,T4099)</f>
        <v>1.1450290464108984E-3</v>
      </c>
    </row>
    <row r="4100" spans="1:33" x14ac:dyDescent="0.45">
      <c r="A4100">
        <f t="shared" si="939"/>
        <v>409.60000000002464</v>
      </c>
      <c r="B4100" s="2">
        <f t="shared" ref="B4100:B4104" si="946">F4100+H4100+J4100</f>
        <v>25607323.663430303</v>
      </c>
      <c r="C4100" s="7">
        <f t="shared" ref="C4100:C4104" si="947">G4100+I4100+K4100</f>
        <v>3.6997011048632043E-16</v>
      </c>
      <c r="D4100" s="2">
        <f t="shared" ref="D4100:D4104" si="948">L4100+N4100+P4100</f>
        <v>101836169.3365697</v>
      </c>
      <c r="E4100" s="7">
        <f t="shared" ref="E4100:E4104" si="949">M4100+O4100+Q4100</f>
        <v>2.1519995796273221E-17</v>
      </c>
      <c r="F4100">
        <f t="array" ref="F4100:K4100">rk(BETA_c,BETA_a,BETA_e,GAMMA,F4099,G4099,H4099,I4099,J4099,K4099,dt,STAGE)</f>
        <v>13625902.911273686</v>
      </c>
      <c r="G4100">
        <v>2.5780117068020283E-17</v>
      </c>
      <c r="H4100">
        <v>9399501.2758750357</v>
      </c>
      <c r="I4100">
        <v>2.564335056655167E-16</v>
      </c>
      <c r="J4100">
        <v>2581919.4762815852</v>
      </c>
      <c r="K4100">
        <v>8.7756487752783438E-17</v>
      </c>
      <c r="L4100">
        <f t="shared" ref="L4100:L4104" si="950">N_c-F4100-G4100</f>
        <v>2132521.0887263138</v>
      </c>
      <c r="M4100" cm="1">
        <f t="array" ref="M4100">NewI(BETA_c,F4100,C4100)</f>
        <v>1.4995481956864191E-18</v>
      </c>
      <c r="N4100">
        <f t="shared" ref="N4100:N4104" si="951">N_a-H4100-I4100</f>
        <v>67100326.724124968</v>
      </c>
      <c r="O4100" cm="1">
        <f t="array" ref="O4100">NewI(BETA_a,H4100,C4100)</f>
        <v>1.4915929173026158E-17</v>
      </c>
      <c r="P4100">
        <f t="shared" ref="P4100:P4104" si="952">N_e-J4100-K4100</f>
        <v>32603321.523718417</v>
      </c>
      <c r="Q4100" cm="1">
        <f t="array" ref="Q4100">NewI(BETA_e,J4100,C4100)</f>
        <v>5.1045184275606452E-18</v>
      </c>
      <c r="S4100" s="2">
        <f t="shared" si="940"/>
        <v>61556952.84579166</v>
      </c>
      <c r="T4100" s="7">
        <f t="shared" si="941"/>
        <v>2.7762867767611211E-2</v>
      </c>
      <c r="U4100" s="2">
        <f t="shared" si="942"/>
        <v>65886540.126445472</v>
      </c>
      <c r="V4100">
        <f t="array" ref="V4100:AA4100">rk((1-'Parameters-x'!B4105)*BETA_c,(1-'Parameters-x'!B4105)*BETA_a,(1-'Parameters-x'!B4105)*BETA_e,GAMMA,V4099,W4099,X4099,Y4099,Z4099,AA4099,dt,STAGE)</f>
        <v>14893592.570666786</v>
      </c>
      <c r="W4100">
        <v>5.6410044854843765E-4</v>
      </c>
      <c r="X4100">
        <v>33899286.850580782</v>
      </c>
      <c r="Y4100">
        <v>1.851389947293771E-2</v>
      </c>
      <c r="Z4100">
        <v>12764073.42454409</v>
      </c>
      <c r="AA4100">
        <v>8.6848678461250613E-3</v>
      </c>
      <c r="AB4100">
        <f t="shared" si="943"/>
        <v>864831.42876911326</v>
      </c>
      <c r="AC4100" cm="1">
        <f t="array" ref="AC4100">NewI((1-'Parameters-x'!B4106)*BETA_c,V4100,T4100)</f>
        <v>7.3797821765776044E-5</v>
      </c>
      <c r="AD4100">
        <f t="shared" si="944"/>
        <v>42600541.130905315</v>
      </c>
      <c r="AE4100" cm="1">
        <f t="array" ref="AE4100">NewI((1-'Parameters-x'!B4106)*BETA_a,X4100,T4100)</f>
        <v>2.4220605661723978E-3</v>
      </c>
      <c r="AF4100">
        <f t="shared" si="945"/>
        <v>22421167.566771045</v>
      </c>
      <c r="AG4100" cm="1">
        <f t="array" ref="AG4100">NewI((1-'Parameters-x'!B4106)*BETA_e,Z4100,T4100)</f>
        <v>1.1361882976806327E-3</v>
      </c>
    </row>
    <row r="4101" spans="1:33" x14ac:dyDescent="0.45">
      <c r="A4101">
        <f t="shared" ref="A4101:A4164" si="953">A4100+dt</f>
        <v>409.70000000002466</v>
      </c>
      <c r="B4101" s="2">
        <f t="shared" si="946"/>
        <v>25607323.663430303</v>
      </c>
      <c r="C4101" s="7">
        <f t="shared" si="947"/>
        <v>3.6445590549247818E-16</v>
      </c>
      <c r="D4101" s="2">
        <f t="shared" si="948"/>
        <v>101836169.3365697</v>
      </c>
      <c r="E4101" s="7">
        <f t="shared" si="949"/>
        <v>2.1199251863388245E-17</v>
      </c>
      <c r="F4101">
        <f t="array" ref="F4101:K4101">rk(BETA_c,BETA_a,BETA_e,GAMMA,F4100,G4100,H4100,I4100,J4100,K4100,dt,STAGE)</f>
        <v>13625902.911273686</v>
      </c>
      <c r="G4101">
        <v>2.5395878324998414E-17</v>
      </c>
      <c r="H4101">
        <v>9399501.2758750357</v>
      </c>
      <c r="I4101">
        <v>2.5261150254302014E-16</v>
      </c>
      <c r="J4101">
        <v>2581919.4762815852</v>
      </c>
      <c r="K4101">
        <v>8.6448524624459647E-17</v>
      </c>
      <c r="L4101">
        <f t="shared" si="950"/>
        <v>2132521.0887263138</v>
      </c>
      <c r="M4101" cm="1">
        <f t="array" ref="M4101">NewI(BETA_c,F4101,C4101)</f>
        <v>1.4771982384471925E-18</v>
      </c>
      <c r="N4101">
        <f t="shared" si="951"/>
        <v>67100326.724124968</v>
      </c>
      <c r="O4101" cm="1">
        <f t="array" ref="O4101">NewI(BETA_a,H4101,C4101)</f>
        <v>1.46936152919789E-17</v>
      </c>
      <c r="P4101">
        <f t="shared" si="952"/>
        <v>32603321.523718417</v>
      </c>
      <c r="Q4101" cm="1">
        <f t="array" ref="Q4101">NewI(BETA_e,J4101,C4101)</f>
        <v>5.0284383329621513E-18</v>
      </c>
      <c r="S4101" s="2">
        <f t="shared" si="940"/>
        <v>61556952.845429868</v>
      </c>
      <c r="T4101" s="7">
        <f t="shared" si="941"/>
        <v>2.7548511163771654E-2</v>
      </c>
      <c r="U4101" s="2">
        <f t="shared" si="942"/>
        <v>65886540.127021626</v>
      </c>
      <c r="V4101">
        <f t="array" ref="V4101:AA4101">rk((1-'Parameters-x'!B4106)*BETA_c,(1-'Parameters-x'!B4106)*BETA_a,(1-'Parameters-x'!B4106)*BETA_e,GAMMA,V4100,W4100,X4100,Y4100,Z4100,AA4100,dt,STAGE)</f>
        <v>14893592.570659434</v>
      </c>
      <c r="W4101">
        <v>5.5974503911742919E-4</v>
      </c>
      <c r="X4101">
        <v>33899286.850339517</v>
      </c>
      <c r="Y4101">
        <v>1.8370953987350697E-2</v>
      </c>
      <c r="Z4101">
        <v>12764073.424430912</v>
      </c>
      <c r="AA4101">
        <v>8.6178121373035269E-3</v>
      </c>
      <c r="AB4101">
        <f t="shared" si="943"/>
        <v>864831.42878082057</v>
      </c>
      <c r="AC4101" cm="1">
        <f t="array" ref="AC4101">NewI((1-'Parameters-x'!B4107)*BETA_c,V4101,T4101)</f>
        <v>7.3228030108160361E-5</v>
      </c>
      <c r="AD4101">
        <f t="shared" si="944"/>
        <v>42600541.131289527</v>
      </c>
      <c r="AE4101" cm="1">
        <f t="array" ref="AE4101">NewI((1-'Parameters-x'!B4107)*BETA_a,X4101,T4101)</f>
        <v>2.4033598799868372E-3</v>
      </c>
      <c r="AF4101">
        <f t="shared" si="945"/>
        <v>22421167.566951275</v>
      </c>
      <c r="AG4101" cm="1">
        <f t="array" ref="AG4101">NewI((1-'Parameters-x'!B4107)*BETA_e,Z4101,T4101)</f>
        <v>1.1274158082127134E-3</v>
      </c>
    </row>
    <row r="4102" spans="1:33" x14ac:dyDescent="0.45">
      <c r="A4102">
        <f t="shared" si="953"/>
        <v>409.80000000002468</v>
      </c>
      <c r="B4102" s="2">
        <f t="shared" si="946"/>
        <v>25607323.663430303</v>
      </c>
      <c r="C4102" s="7">
        <f t="shared" si="947"/>
        <v>3.590238867505852E-16</v>
      </c>
      <c r="D4102" s="2">
        <f t="shared" si="948"/>
        <v>101836169.3365697</v>
      </c>
      <c r="E4102" s="7">
        <f t="shared" si="949"/>
        <v>2.0883288445864714E-17</v>
      </c>
      <c r="F4102">
        <f t="array" ref="F4102:K4102">rk(BETA_c,BETA_a,BETA_e,GAMMA,F4101,G4101,H4101,I4101,J4101,K4101,dt,STAGE)</f>
        <v>13625902.911273686</v>
      </c>
      <c r="G4102">
        <v>2.5017366453240238E-17</v>
      </c>
      <c r="H4102">
        <v>9399501.2758750357</v>
      </c>
      <c r="I4102">
        <v>2.4884646431608347E-16</v>
      </c>
      <c r="J4102">
        <v>2581919.4762815852</v>
      </c>
      <c r="K4102">
        <v>8.5160055981261506E-17</v>
      </c>
      <c r="L4102">
        <f t="shared" si="950"/>
        <v>2132521.0887263138</v>
      </c>
      <c r="M4102" cm="1">
        <f t="array" ref="M4102">NewI(BETA_c,F4102,C4102)</f>
        <v>1.4551813952686094E-18</v>
      </c>
      <c r="N4102">
        <f t="shared" si="951"/>
        <v>67100326.724124968</v>
      </c>
      <c r="O4102" cm="1">
        <f t="array" ref="O4102">NewI(BETA_a,H4102,C4102)</f>
        <v>1.4474614879447945E-17</v>
      </c>
      <c r="P4102">
        <f t="shared" si="952"/>
        <v>32603321.523718417</v>
      </c>
      <c r="Q4102" cm="1">
        <f t="array" ref="Q4102">NewI(BETA_e,J4102,C4102)</f>
        <v>4.9534921711481612E-18</v>
      </c>
      <c r="S4102" s="2">
        <f t="shared" si="940"/>
        <v>61556952.845070854</v>
      </c>
      <c r="T4102" s="7">
        <f t="shared" si="941"/>
        <v>2.7335809603421111E-2</v>
      </c>
      <c r="U4102" s="2">
        <f t="shared" si="942"/>
        <v>65886540.127593338</v>
      </c>
      <c r="V4102">
        <f t="array" ref="V4102:AA4102">rk((1-'Parameters-x'!B4107)*BETA_c,(1-'Parameters-x'!B4107)*BETA_a,(1-'Parameters-x'!B4107)*BETA_e,GAMMA,V4101,W4101,X4101,Y4101,Z4101,AA4101,dt,STAGE)</f>
        <v>14893592.570652142</v>
      </c>
      <c r="W4102">
        <v>5.554232577242781E-4</v>
      </c>
      <c r="X4102">
        <v>33899286.850100107</v>
      </c>
      <c r="Y4102">
        <v>1.8229112181290721E-2</v>
      </c>
      <c r="Z4102">
        <v>12764073.424318606</v>
      </c>
      <c r="AA4102">
        <v>8.5512741644061113E-3</v>
      </c>
      <c r="AB4102">
        <f t="shared" si="943"/>
        <v>864831.42879243463</v>
      </c>
      <c r="AC4102" cm="1">
        <f t="array" ref="AC4102">NewI((1-'Parameters-x'!B4108)*BETA_c,V4102,T4102)</f>
        <v>7.2662637801701864E-5</v>
      </c>
      <c r="AD4102">
        <f t="shared" si="944"/>
        <v>42600541.13167078</v>
      </c>
      <c r="AE4102" cm="1">
        <f t="array" ref="AE4102">NewI((1-'Parameters-x'!B4108)*BETA_a,X4102,T4102)</f>
        <v>2.3848035814637673E-3</v>
      </c>
      <c r="AF4102">
        <f t="shared" si="945"/>
        <v>22421167.567130122</v>
      </c>
      <c r="AG4102" cm="1">
        <f t="array" ref="AG4102">NewI((1-'Parameters-x'!B4108)*BETA_e,Z4102,T4102)</f>
        <v>1.1187110509786008E-3</v>
      </c>
    </row>
    <row r="4103" spans="1:33" x14ac:dyDescent="0.45">
      <c r="A4103">
        <f t="shared" si="953"/>
        <v>409.9000000000247</v>
      </c>
      <c r="B4103" s="2">
        <f t="shared" si="946"/>
        <v>25607323.663430303</v>
      </c>
      <c r="C4103" s="7">
        <f t="shared" si="947"/>
        <v>3.5367282931887434E-16</v>
      </c>
      <c r="D4103" s="2">
        <f t="shared" si="948"/>
        <v>101836169.3365697</v>
      </c>
      <c r="E4103" s="7">
        <f t="shared" si="949"/>
        <v>2.0572034292699033E-17</v>
      </c>
      <c r="F4103">
        <f t="array" ref="F4103:K4103">rk(BETA_c,BETA_a,BETA_e,GAMMA,F4102,G4102,H4102,I4102,J4102,K4102,dt,STAGE)</f>
        <v>13625902.911273686</v>
      </c>
      <c r="G4103">
        <v>2.4644496096817808E-17</v>
      </c>
      <c r="H4103">
        <v>9399501.2758750357</v>
      </c>
      <c r="I4103">
        <v>2.4513754195365616E-16</v>
      </c>
      <c r="J4103">
        <v>2581919.4762815852</v>
      </c>
      <c r="K4103">
        <v>8.389079126840034E-17</v>
      </c>
      <c r="L4103">
        <f t="shared" si="950"/>
        <v>2132521.0887263138</v>
      </c>
      <c r="M4103" cm="1">
        <f t="array" ref="M4103">NewI(BETA_c,F4103,C4103)</f>
        <v>1.4334927012652241E-18</v>
      </c>
      <c r="N4103">
        <f t="shared" si="951"/>
        <v>67100326.724124968</v>
      </c>
      <c r="O4103" cm="1">
        <f t="array" ref="O4103">NewI(BETA_a,H4103,C4103)</f>
        <v>1.4258878549971823E-17</v>
      </c>
      <c r="P4103">
        <f t="shared" si="952"/>
        <v>32603321.523718417</v>
      </c>
      <c r="Q4103" cm="1">
        <f t="array" ref="Q4103">NewI(BETA_e,J4103,C4103)</f>
        <v>4.8796630414619852E-18</v>
      </c>
      <c r="S4103" s="2">
        <f t="shared" si="940"/>
        <v>61556952.844714619</v>
      </c>
      <c r="T4103" s="7">
        <f t="shared" si="941"/>
        <v>2.7124750307998567E-2</v>
      </c>
      <c r="U4103" s="2">
        <f t="shared" si="942"/>
        <v>65886540.128160633</v>
      </c>
      <c r="V4103">
        <f t="array" ref="V4103:AA4103">rk((1-'Parameters-x'!B4108)*BETA_c,(1-'Parameters-x'!B4108)*BETA_a,(1-'Parameters-x'!B4108)*BETA_e,GAMMA,V4102,W4102,X4102,Y4102,Z4102,AA4102,dt,STAGE)</f>
        <v>14893592.570644906</v>
      </c>
      <c r="W4103">
        <v>5.5113484472751114E-4</v>
      </c>
      <c r="X4103">
        <v>33899286.849862546</v>
      </c>
      <c r="Y4103">
        <v>1.8088365533268008E-2</v>
      </c>
      <c r="Z4103">
        <v>12764073.424207166</v>
      </c>
      <c r="AA4103">
        <v>8.4852499300030453E-3</v>
      </c>
      <c r="AB4103">
        <f t="shared" si="943"/>
        <v>864831.4288039594</v>
      </c>
      <c r="AC4103" cm="1">
        <f t="array" ref="AC4103">NewI((1-'Parameters-x'!B4109)*BETA_c,V4103,T4103)</f>
        <v>7.2101610879089372E-5</v>
      </c>
      <c r="AD4103">
        <f t="shared" si="944"/>
        <v>42600541.132049091</v>
      </c>
      <c r="AE4103" cm="1">
        <f t="array" ref="AE4103">NewI((1-'Parameters-x'!B4109)*BETA_a,X4103,T4103)</f>
        <v>2.3663905557886385E-3</v>
      </c>
      <c r="AF4103">
        <f t="shared" si="945"/>
        <v>22421167.567307584</v>
      </c>
      <c r="AG4103" cm="1">
        <f t="array" ref="AG4103">NewI((1-'Parameters-x'!B4109)*BETA_e,Z4103,T4103)</f>
        <v>1.1100735030189332E-3</v>
      </c>
    </row>
    <row r="4104" spans="1:33" x14ac:dyDescent="0.45">
      <c r="A4104">
        <f t="shared" si="953"/>
        <v>410.00000000002473</v>
      </c>
      <c r="B4104" s="2">
        <f t="shared" si="946"/>
        <v>25607323.663430303</v>
      </c>
      <c r="C4104" s="7">
        <f t="shared" si="947"/>
        <v>3.4840152651267488E-16</v>
      </c>
      <c r="D4104" s="2">
        <f t="shared" si="948"/>
        <v>101836169.3365697</v>
      </c>
      <c r="E4104" s="7">
        <f t="shared" si="949"/>
        <v>2.0265419214845357E-17</v>
      </c>
      <c r="F4104">
        <f t="array" ref="F4104:K4104">rk(BETA_c,BETA_a,BETA_e,GAMMA,F4103,G4103,H4103,I4103,J4103,K4103,dt,STAGE)</f>
        <v>13625902.911273686</v>
      </c>
      <c r="G4104">
        <v>2.4277183171987257E-17</v>
      </c>
      <c r="H4104">
        <v>9399501.2758750357</v>
      </c>
      <c r="I4104">
        <v>2.414838990790377E-16</v>
      </c>
      <c r="J4104">
        <v>2581919.4762815852</v>
      </c>
      <c r="K4104">
        <v>8.2640444261649912E-17</v>
      </c>
      <c r="L4104">
        <f t="shared" si="950"/>
        <v>2132521.0887263138</v>
      </c>
      <c r="M4104" cm="1">
        <f t="array" ref="M4104">NewI(BETA_c,F4104,C4104)</f>
        <v>1.4121272655505317E-18</v>
      </c>
      <c r="N4104">
        <f t="shared" si="951"/>
        <v>67100326.724124968</v>
      </c>
      <c r="O4104" cm="1">
        <f t="array" ref="O4104">NewI(BETA_a,H4104,C4104)</f>
        <v>1.4046357654152719E-17</v>
      </c>
      <c r="P4104">
        <f t="shared" si="952"/>
        <v>32603321.523718417</v>
      </c>
      <c r="Q4104" cm="1">
        <f t="array" ref="Q4104">NewI(BETA_e,J4104,C4104)</f>
        <v>4.8069342951421054E-18</v>
      </c>
      <c r="S4104" s="2">
        <f t="shared" si="940"/>
        <v>61556952.844361126</v>
      </c>
      <c r="T4104" s="7">
        <f t="shared" si="941"/>
        <v>2.6915320597606041E-2</v>
      </c>
      <c r="U4104" s="2">
        <f t="shared" si="942"/>
        <v>65886540.128723554</v>
      </c>
      <c r="V4104">
        <f t="array" ref="V4104:AA4104">rk((1-'Parameters-x'!B4109)*BETA_c,(1-'Parameters-x'!B4109)*BETA_a,(1-'Parameters-x'!B4109)*BETA_e,GAMMA,V4103,W4103,X4103,Y4103,Z4103,AA4103,dt,STAGE)</f>
        <v>14893592.570637725</v>
      </c>
      <c r="W4104">
        <v>5.4687954249034215E-4</v>
      </c>
      <c r="X4104">
        <v>33899286.849626817</v>
      </c>
      <c r="Y4104">
        <v>1.7948705587587054E-2</v>
      </c>
      <c r="Z4104">
        <v>12764073.424096586</v>
      </c>
      <c r="AA4104">
        <v>8.4197354675286471E-3</v>
      </c>
      <c r="AB4104">
        <f t="shared" si="943"/>
        <v>864831.42881539522</v>
      </c>
      <c r="AC4104" cm="1">
        <f t="array" ref="AC4104">NewI((1-'Parameters-x'!B4110)*BETA_c,V4104,T4104)</f>
        <v>7.1544915635272685E-5</v>
      </c>
      <c r="AD4104">
        <f t="shared" si="944"/>
        <v>42600541.132424481</v>
      </c>
      <c r="AE4104" cm="1">
        <f t="array" ref="AE4104">NewI((1-'Parameters-x'!B4110)*BETA_a,X4104,T4104)</f>
        <v>2.3481196967543643E-3</v>
      </c>
      <c r="AF4104">
        <f t="shared" si="945"/>
        <v>22421167.567483678</v>
      </c>
      <c r="AG4104" cm="1">
        <f t="array" ref="AG4104">NewI((1-'Parameters-x'!B4110)*BETA_e,Z4104,T4104)</f>
        <v>1.101502645412109E-3</v>
      </c>
    </row>
    <row r="4105" spans="1:33" x14ac:dyDescent="0.45">
      <c r="A4105">
        <f t="shared" si="953"/>
        <v>410.10000000002475</v>
      </c>
      <c r="B4105" s="2">
        <f t="shared" ref="B4105:B4168" si="954">F4105+H4105+J4105</f>
        <v>25607323.663430303</v>
      </c>
      <c r="C4105" s="7">
        <f t="shared" ref="C4105:C4168" si="955">G4105+I4105+K4105</f>
        <v>3.4320878963230067E-16</v>
      </c>
      <c r="D4105" s="2">
        <f t="shared" ref="D4105:D4168" si="956">L4105+N4105+P4105</f>
        <v>101836169.3365697</v>
      </c>
      <c r="E4105" s="7">
        <f t="shared" ref="E4105:E4168" si="957">M4105+O4105+Q4105</f>
        <v>1.9963374069387755E-17</v>
      </c>
      <c r="F4105">
        <f t="array" ref="F4105:K4105">rk(BETA_c,BETA_a,BETA_e,GAMMA,F4104,G4104,H4104,I4104,J4104,K4104,dt,STAGE)</f>
        <v>13625902.911273686</v>
      </c>
      <c r="G4105">
        <v>2.3915344848227577E-17</v>
      </c>
      <c r="H4105">
        <v>9399501.2758750357</v>
      </c>
      <c r="I4105">
        <v>2.3788471178127132E-16</v>
      </c>
      <c r="J4105">
        <v>2581919.4762815852</v>
      </c>
      <c r="K4105">
        <v>8.1408733002801742E-17</v>
      </c>
      <c r="L4105">
        <f t="shared" ref="L4105:L4168" si="958">N_c-F4105-G4105</f>
        <v>2132521.0887263138</v>
      </c>
      <c r="M4105" cm="1">
        <f t="array" ref="M4105">NewI(BETA_c,F4105,C4105)</f>
        <v>1.3910802701340536E-18</v>
      </c>
      <c r="N4105">
        <f t="shared" ref="N4105:N4168" si="959">N_a-H4105-I4105</f>
        <v>67100326.724124968</v>
      </c>
      <c r="O4105" cm="1">
        <f t="array" ref="O4105">NewI(BETA_a,H4105,C4105)</f>
        <v>1.3837004267685879E-17</v>
      </c>
      <c r="P4105">
        <f t="shared" ref="P4105:P4168" si="960">N_e-J4105-K4105</f>
        <v>32603321.523718417</v>
      </c>
      <c r="Q4105" cm="1">
        <f t="array" ref="Q4105">NewI(BETA_e,J4105,C4105)</f>
        <v>4.7352895315678225E-18</v>
      </c>
      <c r="S4105" s="2">
        <f t="shared" si="940"/>
        <v>61556952.844010368</v>
      </c>
      <c r="T4105" s="7">
        <f t="shared" si="941"/>
        <v>2.6707507890246819E-2</v>
      </c>
      <c r="U4105" s="2">
        <f t="shared" si="942"/>
        <v>65886540.129282132</v>
      </c>
      <c r="V4105">
        <f t="array" ref="V4105:AA4105">rk((1-'Parameters-x'!B4110)*BETA_c,(1-'Parameters-x'!B4110)*BETA_a,(1-'Parameters-x'!B4110)*BETA_e,GAMMA,V4104,W4104,X4104,Y4104,Z4104,AA4104,dt,STAGE)</f>
        <v>14893592.570630601</v>
      </c>
      <c r="W4105">
        <v>5.4265709536519392E-4</v>
      </c>
      <c r="X4105">
        <v>33899286.849392906</v>
      </c>
      <c r="Y4105">
        <v>1.7810123953838609E-2</v>
      </c>
      <c r="Z4105">
        <v>12764073.423986861</v>
      </c>
      <c r="AA4105">
        <v>8.3547268410430163E-3</v>
      </c>
      <c r="AB4105">
        <f t="shared" si="943"/>
        <v>864831.42882674222</v>
      </c>
      <c r="AC4105" cm="1">
        <f t="array" ref="AC4105">NewI((1-'Parameters-x'!B4111)*BETA_c,V4105,T4105)</f>
        <v>7.0992518625437721E-5</v>
      </c>
      <c r="AD4105">
        <f t="shared" si="944"/>
        <v>42600541.132796973</v>
      </c>
      <c r="AE4105" cm="1">
        <f t="array" ref="AE4105">NewI((1-'Parameters-x'!B4111)*BETA_a,X4105,T4105)</f>
        <v>2.329989906694863E-3</v>
      </c>
      <c r="AF4105">
        <f t="shared" si="945"/>
        <v>22421167.567658413</v>
      </c>
      <c r="AG4105" cm="1">
        <f t="array" ref="AG4105">NewI((1-'Parameters-x'!B4111)*BETA_e,Z4105,T4105)</f>
        <v>1.092997963243111E-3</v>
      </c>
    </row>
    <row r="4106" spans="1:33" x14ac:dyDescent="0.45">
      <c r="A4106">
        <f t="shared" si="953"/>
        <v>410.20000000002477</v>
      </c>
      <c r="B4106" s="2">
        <f t="shared" si="954"/>
        <v>25607323.663430303</v>
      </c>
      <c r="C4106" s="7">
        <f t="shared" si="955"/>
        <v>3.3809344769499311E-16</v>
      </c>
      <c r="D4106" s="2">
        <f t="shared" si="956"/>
        <v>101836169.3365697</v>
      </c>
      <c r="E4106" s="7">
        <f t="shared" si="957"/>
        <v>1.9665830743948148E-17</v>
      </c>
      <c r="F4106">
        <f t="array" ref="F4106:K4106">rk(BETA_c,BETA_a,BETA_e,GAMMA,F4105,G4105,H4105,I4105,J4105,K4105,dt,STAGE)</f>
        <v>13625902.911273686</v>
      </c>
      <c r="G4106">
        <v>2.3558899529562015E-17</v>
      </c>
      <c r="H4106">
        <v>9399501.2758750357</v>
      </c>
      <c r="I4106">
        <v>2.3433916842934873E-16</v>
      </c>
      <c r="J4106">
        <v>2581919.4762815852</v>
      </c>
      <c r="K4106">
        <v>8.0195379736082401E-17</v>
      </c>
      <c r="L4106">
        <f t="shared" si="958"/>
        <v>2132521.0887263138</v>
      </c>
      <c r="M4106" cm="1">
        <f t="array" ref="M4106">NewI(BETA_c,F4106,C4106)</f>
        <v>1.3703469688348606E-18</v>
      </c>
      <c r="N4106">
        <f t="shared" si="959"/>
        <v>67100326.724124968</v>
      </c>
      <c r="O4106" cm="1">
        <f t="array" ref="O4106">NewI(BETA_a,H4106,C4106)</f>
        <v>1.3630771180552449E-17</v>
      </c>
      <c r="P4106">
        <f t="shared" si="960"/>
        <v>32603321.523718417</v>
      </c>
      <c r="Q4106" cm="1">
        <f t="array" ref="Q4106">NewI(BETA_e,J4106,C4106)</f>
        <v>4.664712594560838E-18</v>
      </c>
      <c r="S4106" s="2">
        <f t="shared" si="940"/>
        <v>61556952.843662322</v>
      </c>
      <c r="T4106" s="7">
        <f t="shared" si="941"/>
        <v>2.6501299701069556E-2</v>
      </c>
      <c r="U4106" s="2">
        <f t="shared" si="942"/>
        <v>65886540.12983638</v>
      </c>
      <c r="V4106">
        <f t="array" ref="V4106:AA4106">rk((1-'Parameters-x'!B4111)*BETA_c,(1-'Parameters-x'!B4111)*BETA_a,(1-'Parameters-x'!B4111)*BETA_e,GAMMA,V4105,W4105,X4105,Y4105,Z4105,AA4105,dt,STAGE)</f>
        <v>14893592.570623528</v>
      </c>
      <c r="W4106">
        <v>5.3846724967833936E-4</v>
      </c>
      <c r="X4106">
        <v>33899286.849160805</v>
      </c>
      <c r="Y4106">
        <v>1.7672612306395649E-2</v>
      </c>
      <c r="Z4106">
        <v>12764073.423877986</v>
      </c>
      <c r="AA4106">
        <v>8.2902201449955686E-3</v>
      </c>
      <c r="AB4106">
        <f t="shared" si="943"/>
        <v>864831.42883800459</v>
      </c>
      <c r="AC4106" cm="1">
        <f t="array" ref="AC4106">NewI((1-'Parameters-x'!B4112)*BETA_c,V4106,T4106)</f>
        <v>7.0444386662997144E-5</v>
      </c>
      <c r="AD4106">
        <f t="shared" si="944"/>
        <v>42600541.133166581</v>
      </c>
      <c r="AE4106" cm="1">
        <f t="array" ref="AE4106">NewI((1-'Parameters-x'!B4112)*BETA_a,X4106,T4106)</f>
        <v>2.3120000964191138E-3</v>
      </c>
      <c r="AF4106">
        <f t="shared" si="945"/>
        <v>22421167.567831796</v>
      </c>
      <c r="AG4106" cm="1">
        <f t="array" ref="AG4106">NewI((1-'Parameters-x'!B4112)*BETA_e,Z4106,T4106)</f>
        <v>1.0845589455725712E-3</v>
      </c>
    </row>
    <row r="4107" spans="1:33" x14ac:dyDescent="0.45">
      <c r="A4107">
        <f t="shared" si="953"/>
        <v>410.3000000000248</v>
      </c>
      <c r="B4107" s="2">
        <f t="shared" si="954"/>
        <v>25607323.663430303</v>
      </c>
      <c r="C4107" s="7">
        <f t="shared" si="955"/>
        <v>3.3305434717086042E-16</v>
      </c>
      <c r="D4107" s="2">
        <f t="shared" si="956"/>
        <v>101836169.3365697</v>
      </c>
      <c r="E4107" s="7">
        <f t="shared" si="957"/>
        <v>1.9372722141326739E-17</v>
      </c>
      <c r="F4107">
        <f t="array" ref="F4107:K4107">rk(BETA_c,BETA_a,BETA_e,GAMMA,F4106,G4106,H4106,I4106,J4106,K4106,dt,STAGE)</f>
        <v>13625902.911273686</v>
      </c>
      <c r="G4107">
        <v>2.3207766836157839E-17</v>
      </c>
      <c r="H4107">
        <v>9399501.2758750357</v>
      </c>
      <c r="I4107">
        <v>2.308464694891841E-16</v>
      </c>
      <c r="J4107">
        <v>2581919.4762815852</v>
      </c>
      <c r="K4107">
        <v>7.9000110845518492E-17</v>
      </c>
      <c r="L4107">
        <f t="shared" si="958"/>
        <v>2132521.0887263138</v>
      </c>
      <c r="M4107" cm="1">
        <f t="array" ref="M4107">NewI(BETA_c,F4107,C4107)</f>
        <v>1.3499226862112916E-18</v>
      </c>
      <c r="N4107">
        <f t="shared" si="959"/>
        <v>67100326.724124968</v>
      </c>
      <c r="O4107" cm="1">
        <f t="array" ref="O4107">NewI(BETA_a,H4107,C4107)</f>
        <v>1.3427611886373462E-17</v>
      </c>
      <c r="P4107">
        <f t="shared" si="960"/>
        <v>32603321.523718417</v>
      </c>
      <c r="Q4107" cm="1">
        <f t="array" ref="Q4107">NewI(BETA_e,J4107,C4107)</f>
        <v>4.5951875687419833E-18</v>
      </c>
      <c r="S4107" s="2">
        <f t="shared" si="940"/>
        <v>61556952.843316957</v>
      </c>
      <c r="T4107" s="7">
        <f t="shared" si="941"/>
        <v>2.6296683641618211E-2</v>
      </c>
      <c r="U4107" s="2">
        <f t="shared" si="942"/>
        <v>65886540.130386353</v>
      </c>
      <c r="V4107">
        <f t="array" ref="V4107:AA4107">rk((1-'Parameters-x'!B4112)*BETA_c,(1-'Parameters-x'!B4112)*BETA_a,(1-'Parameters-x'!B4112)*BETA_e,GAMMA,V4106,W4106,X4106,Y4106,Z4106,AA4106,dt,STAGE)</f>
        <v>14893592.570616512</v>
      </c>
      <c r="W4107">
        <v>5.3430975371466182E-4</v>
      </c>
      <c r="X4107">
        <v>33899286.848930493</v>
      </c>
      <c r="Y4107">
        <v>1.7536162383913142E-2</v>
      </c>
      <c r="Z4107">
        <v>12764073.423769949</v>
      </c>
      <c r="AA4107">
        <v>8.2262115039904108E-3</v>
      </c>
      <c r="AB4107">
        <f t="shared" si="943"/>
        <v>864831.4288491786</v>
      </c>
      <c r="AC4107" cm="1">
        <f t="array" ref="AC4107">NewI((1-'Parameters-x'!B4113)*BETA_c,V4107,T4107)</f>
        <v>6.9900486817596724E-5</v>
      </c>
      <c r="AD4107">
        <f t="shared" si="944"/>
        <v>42600541.133533344</v>
      </c>
      <c r="AE4107" cm="1">
        <f t="array" ref="AE4107">NewI((1-'Parameters-x'!B4113)*BETA_a,X4107,T4107)</f>
        <v>2.2941491851457179E-3</v>
      </c>
      <c r="AF4107">
        <f t="shared" si="945"/>
        <v>22421167.568003837</v>
      </c>
      <c r="AG4107" cm="1">
        <f t="array" ref="AG4107">NewI((1-'Parameters-x'!B4113)*BETA_e,Z4107,T4107)</f>
        <v>1.0761850854060749E-3</v>
      </c>
    </row>
    <row r="4108" spans="1:33" x14ac:dyDescent="0.45">
      <c r="A4108">
        <f t="shared" si="953"/>
        <v>410.40000000002482</v>
      </c>
      <c r="B4108" s="2">
        <f t="shared" si="954"/>
        <v>25607323.663430303</v>
      </c>
      <c r="C4108" s="7">
        <f t="shared" si="955"/>
        <v>3.2809035172275168E-16</v>
      </c>
      <c r="D4108" s="2">
        <f t="shared" si="956"/>
        <v>101836169.3365697</v>
      </c>
      <c r="E4108" s="7">
        <f t="shared" si="957"/>
        <v>1.9083982164371305E-17</v>
      </c>
      <c r="F4108">
        <f t="array" ref="F4108:K4108">rk(BETA_c,BETA_a,BETA_e,GAMMA,F4107,G4107,H4107,I4107,J4107,K4107,dt,STAGE)</f>
        <v>13625902.911273686</v>
      </c>
      <c r="G4108">
        <v>2.2861867586200387E-17</v>
      </c>
      <c r="H4108">
        <v>9399501.2758750357</v>
      </c>
      <c r="I4108">
        <v>2.274058273433161E-16</v>
      </c>
      <c r="J4108">
        <v>2581919.4762815852</v>
      </c>
      <c r="K4108">
        <v>7.7822656793235162E-17</v>
      </c>
      <c r="L4108">
        <f t="shared" si="958"/>
        <v>2132521.0887263138</v>
      </c>
      <c r="M4108" cm="1">
        <f t="array" ref="M4108">NewI(BETA_c,F4108,C4108)</f>
        <v>1.3298028165066218E-18</v>
      </c>
      <c r="N4108">
        <f t="shared" si="959"/>
        <v>67100326.724124968</v>
      </c>
      <c r="O4108" cm="1">
        <f t="array" ref="O4108">NewI(BETA_a,H4108,C4108)</f>
        <v>1.322748057192245E-17</v>
      </c>
      <c r="P4108">
        <f t="shared" si="960"/>
        <v>32603321.523718417</v>
      </c>
      <c r="Q4108" cm="1">
        <f t="array" ref="Q4108">NewI(BETA_e,J4108,C4108)</f>
        <v>4.5266987759422334E-18</v>
      </c>
      <c r="S4108" s="2">
        <f t="shared" si="940"/>
        <v>61556952.84297426</v>
      </c>
      <c r="T4108" s="7">
        <f t="shared" si="941"/>
        <v>2.6093647419087818E-2</v>
      </c>
      <c r="U4108" s="2">
        <f t="shared" si="942"/>
        <v>65886540.130932093</v>
      </c>
      <c r="V4108">
        <f t="array" ref="V4108:AA4108">rk((1-'Parameters-x'!B4113)*BETA_c,(1-'Parameters-x'!B4113)*BETA_a,(1-'Parameters-x'!B4113)*BETA_e,GAMMA,V4107,W4107,X4107,Y4107,Z4107,AA4107,dt,STAGE)</f>
        <v>14893592.570609549</v>
      </c>
      <c r="W4108">
        <v>5.3018435770253248E-4</v>
      </c>
      <c r="X4108">
        <v>33899286.848701969</v>
      </c>
      <c r="Y4108">
        <v>1.7400765988831772E-2</v>
      </c>
      <c r="Z4108">
        <v>12764073.423662746</v>
      </c>
      <c r="AA4108">
        <v>8.1626970725535136E-3</v>
      </c>
      <c r="AB4108">
        <f t="shared" si="943"/>
        <v>864831.42886026658</v>
      </c>
      <c r="AC4108" cm="1">
        <f t="array" ref="AC4108">NewI((1-'Parameters-x'!B4114)*BETA_c,V4108,T4108)</f>
        <v>6.9360786413136908E-5</v>
      </c>
      <c r="AD4108">
        <f t="shared" si="944"/>
        <v>42600541.133897267</v>
      </c>
      <c r="AE4108" cm="1">
        <f t="array" ref="AE4108">NewI((1-'Parameters-x'!B4114)*BETA_a,X4108,T4108)</f>
        <v>2.2764361004379741E-3</v>
      </c>
      <c r="AF4108">
        <f t="shared" si="945"/>
        <v>22421167.56817456</v>
      </c>
      <c r="AG4108" cm="1">
        <f t="array" ref="AG4108">NewI((1-'Parameters-x'!B4114)*BETA_e,Z4108,T4108)</f>
        <v>1.0678758796637039E-3</v>
      </c>
    </row>
    <row r="4109" spans="1:33" x14ac:dyDescent="0.45">
      <c r="A4109">
        <f t="shared" si="953"/>
        <v>410.50000000002484</v>
      </c>
      <c r="B4109" s="2">
        <f t="shared" si="954"/>
        <v>25607323.663430303</v>
      </c>
      <c r="C4109" s="7">
        <f t="shared" si="955"/>
        <v>3.2320034195000829E-16</v>
      </c>
      <c r="D4109" s="2">
        <f t="shared" si="956"/>
        <v>101836169.3365697</v>
      </c>
      <c r="E4109" s="7">
        <f t="shared" si="957"/>
        <v>1.8799545701072027E-17</v>
      </c>
      <c r="F4109">
        <f t="array" ref="F4109:K4109">rk(BETA_c,BETA_a,BETA_e,GAMMA,F4108,G4108,H4108,I4108,J4108,K4108,dt,STAGE)</f>
        <v>13625902.911273686</v>
      </c>
      <c r="G4109">
        <v>2.2521123778037243E-17</v>
      </c>
      <c r="H4109">
        <v>9399501.2758750357</v>
      </c>
      <c r="I4109">
        <v>2.240164661132968E-16</v>
      </c>
      <c r="J4109">
        <v>2581919.4762815852</v>
      </c>
      <c r="K4109">
        <v>7.6662752058674227E-17</v>
      </c>
      <c r="L4109">
        <f t="shared" si="958"/>
        <v>2132521.0887263138</v>
      </c>
      <c r="M4109" cm="1">
        <f t="array" ref="M4109">NewI(BETA_c,F4109,C4109)</f>
        <v>1.309982822610446E-18</v>
      </c>
      <c r="N4109">
        <f t="shared" si="959"/>
        <v>67100326.724124968</v>
      </c>
      <c r="O4109" cm="1">
        <f t="array" ref="O4109">NewI(BETA_a,H4109,C4109)</f>
        <v>1.3030332106794364E-17</v>
      </c>
      <c r="P4109">
        <f t="shared" si="960"/>
        <v>32603321.523718417</v>
      </c>
      <c r="Q4109" cm="1">
        <f t="array" ref="Q4109">NewI(BETA_e,J4109,C4109)</f>
        <v>4.4592307716672143E-18</v>
      </c>
      <c r="S4109" s="2">
        <f t="shared" si="940"/>
        <v>61556952.842634223</v>
      </c>
      <c r="T4109" s="7">
        <f t="shared" si="941"/>
        <v>2.5892178835585897E-2</v>
      </c>
      <c r="U4109" s="2">
        <f t="shared" si="942"/>
        <v>65886540.131473601</v>
      </c>
      <c r="V4109">
        <f t="array" ref="V4109:AA4109">rk((1-'Parameters-x'!B4114)*BETA_c,(1-'Parameters-x'!B4114)*BETA_a,(1-'Parameters-x'!B4114)*BETA_e,GAMMA,V4108,W4108,X4108,Y4108,Z4108,AA4108,dt,STAGE)</f>
        <v>14893592.570602641</v>
      </c>
      <c r="W4109">
        <v>5.260908137988046E-4</v>
      </c>
      <c r="X4109">
        <v>33899286.84847521</v>
      </c>
      <c r="Y4109">
        <v>1.7266414986885414E-2</v>
      </c>
      <c r="Z4109">
        <v>12764073.423556373</v>
      </c>
      <c r="AA4109">
        <v>8.099673034901677E-3</v>
      </c>
      <c r="AB4109">
        <f t="shared" si="943"/>
        <v>864831.42887126864</v>
      </c>
      <c r="AC4109" cm="1">
        <f t="array" ref="AC4109">NewI((1-'Parameters-x'!B4115)*BETA_c,V4109,T4109)</f>
        <v>6.8825253025809661E-5</v>
      </c>
      <c r="AD4109">
        <f t="shared" si="944"/>
        <v>42600541.134258375</v>
      </c>
      <c r="AE4109" cm="1">
        <f t="array" ref="AE4109">NewI((1-'Parameters-x'!B4115)*BETA_a,X4109,T4109)</f>
        <v>2.258859778139442E-3</v>
      </c>
      <c r="AF4109">
        <f t="shared" si="945"/>
        <v>22421167.568343956</v>
      </c>
      <c r="AG4109" cm="1">
        <f t="array" ref="AG4109">NewI((1-'Parameters-x'!B4115)*BETA_e,Z4109,T4109)</f>
        <v>1.0596308291498091E-3</v>
      </c>
    </row>
    <row r="4110" spans="1:33" x14ac:dyDescent="0.45">
      <c r="A4110">
        <f t="shared" si="953"/>
        <v>410.60000000002486</v>
      </c>
      <c r="B4110" s="2">
        <f t="shared" si="954"/>
        <v>25607323.663430303</v>
      </c>
      <c r="C4110" s="7">
        <f t="shared" si="955"/>
        <v>3.1838321513603519E-16</v>
      </c>
      <c r="D4110" s="2">
        <f t="shared" si="956"/>
        <v>101836169.3365697</v>
      </c>
      <c r="E4110" s="7">
        <f t="shared" si="957"/>
        <v>1.8519348609878496E-17</v>
      </c>
      <c r="F4110">
        <f t="array" ref="F4110:K4110">rk(BETA_c,BETA_a,BETA_e,GAMMA,F4109,G4109,H4109,I4109,J4109,K4109,dt,STAGE)</f>
        <v>13625902.911273686</v>
      </c>
      <c r="G4110">
        <v>2.2185458572588551E-17</v>
      </c>
      <c r="H4110">
        <v>9399501.2758750357</v>
      </c>
      <c r="I4110">
        <v>2.2067762148472835E-16</v>
      </c>
      <c r="J4110">
        <v>2581919.4762815852</v>
      </c>
      <c r="K4110">
        <v>7.5520135078718266E-17</v>
      </c>
      <c r="L4110">
        <f t="shared" si="958"/>
        <v>2132521.0887263138</v>
      </c>
      <c r="M4110" cm="1">
        <f t="array" ref="M4110">NewI(BETA_c,F4110,C4110)</f>
        <v>1.2904582350355449E-18</v>
      </c>
      <c r="N4110">
        <f t="shared" si="959"/>
        <v>67100326.724124968</v>
      </c>
      <c r="O4110" cm="1">
        <f t="array" ref="O4110">NewI(BETA_a,H4110,C4110)</f>
        <v>1.2836122033228531E-17</v>
      </c>
      <c r="P4110">
        <f t="shared" si="960"/>
        <v>32603321.523718417</v>
      </c>
      <c r="Q4110" cm="1">
        <f t="array" ref="Q4110">NewI(BETA_e,J4110,C4110)</f>
        <v>4.3927683416144189E-18</v>
      </c>
      <c r="S4110" s="2">
        <f t="shared" si="940"/>
        <v>61556952.842296802</v>
      </c>
      <c r="T4110" s="7">
        <f t="shared" si="941"/>
        <v>2.56922657873997E-2</v>
      </c>
      <c r="U4110" s="2">
        <f t="shared" si="942"/>
        <v>65886540.132010937</v>
      </c>
      <c r="V4110">
        <f t="array" ref="V4110:AA4110">rk((1-'Parameters-x'!B4115)*BETA_c,(1-'Parameters-x'!B4115)*BETA_a,(1-'Parameters-x'!B4115)*BETA_e,GAMMA,V4109,W4109,X4109,Y4109,Z4109,AA4109,dt,STAGE)</f>
        <v>14893592.570595784</v>
      </c>
      <c r="W4110">
        <v>5.2202887607392381E-4</v>
      </c>
      <c r="X4110">
        <v>33899286.848250195</v>
      </c>
      <c r="Y4110">
        <v>1.713310130661248E-2</v>
      </c>
      <c r="Z4110">
        <v>12764073.42345082</v>
      </c>
      <c r="AA4110">
        <v>8.0371356047132993E-3</v>
      </c>
      <c r="AB4110">
        <f t="shared" si="943"/>
        <v>864831.428882187</v>
      </c>
      <c r="AC4110" cm="1">
        <f t="array" ref="AC4110">NewI((1-'Parameters-x'!B4116)*BETA_c,V4110,T4110)</f>
        <v>6.8293854482150609E-5</v>
      </c>
      <c r="AD4110">
        <f t="shared" si="944"/>
        <v>42600541.134616703</v>
      </c>
      <c r="AE4110" cm="1">
        <f t="array" ref="AE4110">NewI((1-'Parameters-x'!B4116)*BETA_a,X4110,T4110)</f>
        <v>2.241419162310015E-3</v>
      </c>
      <c r="AF4110">
        <f t="shared" si="945"/>
        <v>22421167.568512045</v>
      </c>
      <c r="AG4110" cm="1">
        <f t="array" ref="AG4110">NewI((1-'Parameters-x'!B4116)*BETA_e,Z4110,T4110)</f>
        <v>1.0514494385230227E-3</v>
      </c>
    </row>
    <row r="4111" spans="1:33" x14ac:dyDescent="0.45">
      <c r="A4111">
        <f t="shared" si="953"/>
        <v>410.70000000002489</v>
      </c>
      <c r="B4111" s="2">
        <f t="shared" si="954"/>
        <v>25607323.663430303</v>
      </c>
      <c r="C4111" s="7">
        <f t="shared" si="955"/>
        <v>3.1363788499963332E-16</v>
      </c>
      <c r="D4111" s="2">
        <f t="shared" si="956"/>
        <v>101836169.3365697</v>
      </c>
      <c r="E4111" s="7">
        <f t="shared" si="957"/>
        <v>1.8243327705235514E-17</v>
      </c>
      <c r="F4111">
        <f t="array" ref="F4111:K4111">rk(BETA_c,BETA_a,BETA_e,GAMMA,F4110,G4110,H4110,I4110,J4110,K4110,dt,STAGE)</f>
        <v>13625902.911273686</v>
      </c>
      <c r="G4111">
        <v>2.1854796276019513E-17</v>
      </c>
      <c r="H4111">
        <v>9399501.2758750357</v>
      </c>
      <c r="I4111">
        <v>2.1738854053490674E-16</v>
      </c>
      <c r="J4111">
        <v>2581919.4762815852</v>
      </c>
      <c r="K4111">
        <v>7.4394548188707045E-17</v>
      </c>
      <c r="L4111">
        <f t="shared" si="958"/>
        <v>2132521.0887263138</v>
      </c>
      <c r="M4111" cm="1">
        <f t="array" ref="M4111">NewI(BETA_c,F4111,C4111)</f>
        <v>1.2712246509099944E-18</v>
      </c>
      <c r="N4111">
        <f t="shared" si="959"/>
        <v>67100326.724124968</v>
      </c>
      <c r="O4111" cm="1">
        <f t="array" ref="O4111">NewI(BETA_a,H4111,C4111)</f>
        <v>1.2644806556083211E-17</v>
      </c>
      <c r="P4111">
        <f t="shared" si="960"/>
        <v>32603321.523718417</v>
      </c>
      <c r="Q4111" cm="1">
        <f t="array" ref="Q4111">NewI(BETA_e,J4111,C4111)</f>
        <v>4.3272964982423095E-18</v>
      </c>
      <c r="S4111" s="2">
        <f t="shared" si="940"/>
        <v>61556952.841961987</v>
      </c>
      <c r="T4111" s="7">
        <f t="shared" si="941"/>
        <v>2.5493896264269025E-2</v>
      </c>
      <c r="U4111" s="2">
        <f t="shared" si="942"/>
        <v>65886540.132544115</v>
      </c>
      <c r="V4111">
        <f t="array" ref="V4111:AA4111">rk((1-'Parameters-x'!B4116)*BETA_c,(1-'Parameters-x'!B4116)*BETA_a,(1-'Parameters-x'!B4116)*BETA_e,GAMMA,V4110,W4110,X4110,Y4110,Z4110,AA4110,dt,STAGE)</f>
        <v>14893592.570588984</v>
      </c>
      <c r="W4111">
        <v>5.1799830049715362E-4</v>
      </c>
      <c r="X4111">
        <v>33899286.848026924</v>
      </c>
      <c r="Y4111">
        <v>1.7000816938870976E-2</v>
      </c>
      <c r="Z4111">
        <v>12764073.423346082</v>
      </c>
      <c r="AA4111">
        <v>7.9750810249008958E-3</v>
      </c>
      <c r="AB4111">
        <f t="shared" si="943"/>
        <v>864831.42889301805</v>
      </c>
      <c r="AC4111" cm="1">
        <f t="array" ref="AC4111">NewI((1-'Parameters-x'!B4117)*BETA_c,V4111,T4111)</f>
        <v>6.7766558857106169E-5</v>
      </c>
      <c r="AD4111">
        <f t="shared" si="944"/>
        <v>42600541.134972259</v>
      </c>
      <c r="AE4111" cm="1">
        <f t="array" ref="AE4111">NewI((1-'Parameters-x'!B4117)*BETA_a,X4111,T4111)</f>
        <v>2.2241132051624827E-3</v>
      </c>
      <c r="AF4111">
        <f t="shared" si="945"/>
        <v>22421167.568678837</v>
      </c>
      <c r="AG4111" cm="1">
        <f t="array" ref="AG4111">NewI((1-'Parameters-x'!B4117)*BETA_e,Z4111,T4111)</f>
        <v>1.0433312162664993E-3</v>
      </c>
    </row>
    <row r="4112" spans="1:33" x14ac:dyDescent="0.45">
      <c r="A4112">
        <f t="shared" si="953"/>
        <v>410.80000000002491</v>
      </c>
      <c r="B4112" s="2">
        <f t="shared" si="954"/>
        <v>25607323.663430303</v>
      </c>
      <c r="C4112" s="7">
        <f t="shared" si="955"/>
        <v>3.089632814500392E-16</v>
      </c>
      <c r="D4112" s="2">
        <f t="shared" si="956"/>
        <v>101836169.3365697</v>
      </c>
      <c r="E4112" s="7">
        <f t="shared" si="957"/>
        <v>1.7971420743334524E-17</v>
      </c>
      <c r="F4112">
        <f t="array" ref="F4112:K4112">rk(BETA_c,BETA_a,BETA_e,GAMMA,F4111,G4111,H4111,I4111,J4111,K4111,dt,STAGE)</f>
        <v>13625902.911273686</v>
      </c>
      <c r="G4112">
        <v>2.1529062322671114E-17</v>
      </c>
      <c r="H4112">
        <v>9399501.2758750357</v>
      </c>
      <c r="I4112">
        <v>2.1414848156303486E-16</v>
      </c>
      <c r="J4112">
        <v>2581919.4762815852</v>
      </c>
      <c r="K4112">
        <v>7.3285737564333204E-17</v>
      </c>
      <c r="L4112">
        <f t="shared" si="958"/>
        <v>2132521.0887263138</v>
      </c>
      <c r="M4112" cm="1">
        <f t="array" ref="M4112">NewI(BETA_c,F4112,C4112)</f>
        <v>1.2522777329843034E-18</v>
      </c>
      <c r="N4112">
        <f t="shared" si="959"/>
        <v>67100326.724124968</v>
      </c>
      <c r="O4112" cm="1">
        <f t="array" ref="O4112">NewI(BETA_a,H4112,C4112)</f>
        <v>1.2456342532959643E-17</v>
      </c>
      <c r="P4112">
        <f t="shared" si="960"/>
        <v>32603321.523718417</v>
      </c>
      <c r="Q4112" cm="1">
        <f t="array" ref="Q4112">NewI(BETA_e,J4112,C4112)</f>
        <v>4.2628004773905769E-18</v>
      </c>
      <c r="S4112" s="2">
        <f t="shared" si="940"/>
        <v>61556952.841629758</v>
      </c>
      <c r="T4112" s="7">
        <f t="shared" si="941"/>
        <v>2.529705834866466E-2</v>
      </c>
      <c r="U4112" s="2">
        <f t="shared" si="942"/>
        <v>65886540.133073181</v>
      </c>
      <c r="V4112">
        <f t="array" ref="V4112:AA4112">rk((1-'Parameters-x'!B4117)*BETA_c,(1-'Parameters-x'!B4117)*BETA_a,(1-'Parameters-x'!B4117)*BETA_e,GAMMA,V4111,W4111,X4111,Y4111,Z4111,AA4111,dt,STAGE)</f>
        <v>14893592.570582233</v>
      </c>
      <c r="W4112">
        <v>5.1399884492191422E-4</v>
      </c>
      <c r="X4112">
        <v>33899286.847805373</v>
      </c>
      <c r="Y4112">
        <v>1.6869553936357355E-2</v>
      </c>
      <c r="Z4112">
        <v>12764073.423242152</v>
      </c>
      <c r="AA4112">
        <v>7.9135055673853899E-3</v>
      </c>
      <c r="AB4112">
        <f t="shared" si="943"/>
        <v>864831.42890376784</v>
      </c>
      <c r="AC4112" cm="1">
        <f t="array" ref="AC4112">NewI((1-'Parameters-x'!B4118)*BETA_c,V4112,T4112)</f>
        <v>6.7243334472115416E-5</v>
      </c>
      <c r="AD4112">
        <f t="shared" si="944"/>
        <v>42600541.135325074</v>
      </c>
      <c r="AE4112" cm="1">
        <f t="array" ref="AE4112">NewI((1-'Parameters-x'!B4118)*BETA_a,X4112,T4112)</f>
        <v>2.2069408669995777E-3</v>
      </c>
      <c r="AF4112">
        <f t="shared" si="945"/>
        <v>22421167.568844344</v>
      </c>
      <c r="AG4112" cm="1">
        <f t="array" ref="AG4112">NewI((1-'Parameters-x'!B4118)*BETA_e,Z4112,T4112)</f>
        <v>1.0352756746583849E-3</v>
      </c>
    </row>
    <row r="4113" spans="1:33" x14ac:dyDescent="0.45">
      <c r="A4113">
        <f t="shared" si="953"/>
        <v>410.90000000002493</v>
      </c>
      <c r="B4113" s="2">
        <f t="shared" si="954"/>
        <v>25607323.663430303</v>
      </c>
      <c r="C4113" s="7">
        <f t="shared" si="955"/>
        <v>3.0435835034561513E-16</v>
      </c>
      <c r="D4113" s="2">
        <f t="shared" si="956"/>
        <v>101836169.3365697</v>
      </c>
      <c r="E4113" s="7">
        <f t="shared" si="957"/>
        <v>1.7703566408077358E-17</v>
      </c>
      <c r="F4113">
        <f t="array" ref="F4113:K4113">rk(BETA_c,BETA_a,BETA_e,GAMMA,F4112,G4112,H4112,I4112,J4112,K4112,dt,STAGE)</f>
        <v>13625902.911273686</v>
      </c>
      <c r="G4113">
        <v>2.1208183258245279E-17</v>
      </c>
      <c r="H4113">
        <v>9399501.2758750357</v>
      </c>
      <c r="I4113">
        <v>2.1095671392296607E-16</v>
      </c>
      <c r="J4113">
        <v>2581919.4762815852</v>
      </c>
      <c r="K4113">
        <v>7.2193453164403753E-17</v>
      </c>
      <c r="L4113">
        <f t="shared" si="958"/>
        <v>2132521.0887263138</v>
      </c>
      <c r="M4113" cm="1">
        <f t="array" ref="M4113">NewI(BETA_c,F4113,C4113)</f>
        <v>1.2336132086533446E-18</v>
      </c>
      <c r="N4113">
        <f t="shared" si="959"/>
        <v>67100326.724124968</v>
      </c>
      <c r="O4113" cm="1">
        <f t="array" ref="O4113">NewI(BETA_a,H4113,C4113)</f>
        <v>1.2270687464473254E-17</v>
      </c>
      <c r="P4113">
        <f t="shared" si="960"/>
        <v>32603321.523718417</v>
      </c>
      <c r="Q4113" cm="1">
        <f t="array" ref="Q4113">NewI(BETA_e,J4113,C4113)</f>
        <v>4.1992657349507578E-18</v>
      </c>
      <c r="S4113" s="2">
        <f t="shared" si="940"/>
        <v>61556952.841300093</v>
      </c>
      <c r="T4113" s="7">
        <f t="shared" si="941"/>
        <v>2.5101740215072433E-2</v>
      </c>
      <c r="U4113" s="2">
        <f t="shared" si="942"/>
        <v>65886540.133598171</v>
      </c>
      <c r="V4113">
        <f t="array" ref="V4113:AA4113">rk((1-'Parameters-x'!B4118)*BETA_c,(1-'Parameters-x'!B4118)*BETA_a,(1-'Parameters-x'!B4118)*BETA_e,GAMMA,V4112,W4112,X4112,Y4112,Z4112,AA4112,dt,STAGE)</f>
        <v>14893592.570575533</v>
      </c>
      <c r="W4113">
        <v>5.1003026907123553E-4</v>
      </c>
      <c r="X4113">
        <v>33899286.847585529</v>
      </c>
      <c r="Y4113">
        <v>1.6739304413129062E-2</v>
      </c>
      <c r="Z4113">
        <v>12764073.423139026</v>
      </c>
      <c r="AA4113">
        <v>7.8524055328721351E-3</v>
      </c>
      <c r="AB4113">
        <f t="shared" si="943"/>
        <v>864831.42891443626</v>
      </c>
      <c r="AC4113" cm="1">
        <f t="array" ref="AC4113">NewI((1-'Parameters-x'!B4119)*BETA_c,V4113,T4113)</f>
        <v>6.6724149893207093E-5</v>
      </c>
      <c r="AD4113">
        <f t="shared" si="944"/>
        <v>42600541.13567517</v>
      </c>
      <c r="AE4113" cm="1">
        <f t="array" ref="AE4113">NewI((1-'Parameters-x'!B4119)*BETA_a,X4113,T4113)</f>
        <v>2.1899011161515196E-3</v>
      </c>
      <c r="AF4113">
        <f t="shared" si="945"/>
        <v>22421167.569008566</v>
      </c>
      <c r="AG4113" cm="1">
        <f t="array" ref="AG4113">NewI((1-'Parameters-x'!B4119)*BETA_e,Z4113,T4113)</f>
        <v>1.0272823297425187E-3</v>
      </c>
    </row>
    <row r="4114" spans="1:33" x14ac:dyDescent="0.45">
      <c r="A4114">
        <f t="shared" si="953"/>
        <v>411.00000000002495</v>
      </c>
      <c r="B4114" s="2">
        <f t="shared" si="954"/>
        <v>25607323.663430303</v>
      </c>
      <c r="C4114" s="7">
        <f t="shared" si="955"/>
        <v>2.9982205325613598E-16</v>
      </c>
      <c r="D4114" s="2">
        <f t="shared" si="956"/>
        <v>101836169.3365697</v>
      </c>
      <c r="E4114" s="7">
        <f t="shared" si="957"/>
        <v>1.7439704297249226E-17</v>
      </c>
      <c r="F4114">
        <f t="array" ref="F4114:K4114">rk(BETA_c,BETA_a,BETA_e,GAMMA,F4113,G4113,H4113,I4113,J4113,K4113,dt,STAGE)</f>
        <v>13625902.911273686</v>
      </c>
      <c r="G4114">
        <v>2.0892086723240636E-17</v>
      </c>
      <c r="H4114">
        <v>9399501.2758750357</v>
      </c>
      <c r="I4114">
        <v>2.0781251785844043E-16</v>
      </c>
      <c r="J4114">
        <v>2581919.4762815852</v>
      </c>
      <c r="K4114">
        <v>7.1117448674454896E-17</v>
      </c>
      <c r="L4114">
        <f t="shared" si="958"/>
        <v>2132521.0887263138</v>
      </c>
      <c r="M4114" cm="1">
        <f t="array" ref="M4114">NewI(BETA_c,F4114,C4114)</f>
        <v>1.2152268689928668E-18</v>
      </c>
      <c r="N4114">
        <f t="shared" si="959"/>
        <v>67100326.724124968</v>
      </c>
      <c r="O4114" cm="1">
        <f t="array" ref="O4114">NewI(BETA_a,H4114,C4114)</f>
        <v>1.2087799484669877E-17</v>
      </c>
      <c r="P4114">
        <f t="shared" si="960"/>
        <v>32603321.523718417</v>
      </c>
      <c r="Q4114" cm="1">
        <f t="array" ref="Q4114">NewI(BETA_e,J4114,C4114)</f>
        <v>4.1366779435864817E-18</v>
      </c>
      <c r="S4114" s="2">
        <f t="shared" si="940"/>
        <v>61556952.840972967</v>
      </c>
      <c r="T4114" s="7">
        <f t="shared" si="941"/>
        <v>2.490793012928276E-2</v>
      </c>
      <c r="U4114" s="2">
        <f t="shared" si="942"/>
        <v>65886540.134119093</v>
      </c>
      <c r="V4114">
        <f t="array" ref="V4114:AA4114">rk((1-'Parameters-x'!B4119)*BETA_c,(1-'Parameters-x'!B4119)*BETA_a,(1-'Parameters-x'!B4119)*BETA_e,GAMMA,V4113,W4113,X4113,Y4113,Z4113,AA4113,dt,STAGE)</f>
        <v>14893592.570568889</v>
      </c>
      <c r="W4114">
        <v>5.0609233452332102E-4</v>
      </c>
      <c r="X4114">
        <v>33899286.847367384</v>
      </c>
      <c r="Y4114">
        <v>1.6610060544130764E-2</v>
      </c>
      <c r="Z4114">
        <v>12764073.423036695</v>
      </c>
      <c r="AA4114">
        <v>7.7917772506286738E-3</v>
      </c>
      <c r="AB4114">
        <f t="shared" si="943"/>
        <v>864831.42892501829</v>
      </c>
      <c r="AC4114" cm="1">
        <f t="array" ref="AC4114">NewI((1-'Parameters-x'!B4120)*BETA_c,V4114,T4114)</f>
        <v>6.6208973929111106E-5</v>
      </c>
      <c r="AD4114">
        <f t="shared" si="944"/>
        <v>42600541.136022553</v>
      </c>
      <c r="AE4114" cm="1">
        <f t="array" ref="AE4114">NewI((1-'Parameters-x'!B4120)*BETA_a,X4114,T4114)</f>
        <v>2.1729929289140311E-3</v>
      </c>
      <c r="AF4114">
        <f t="shared" si="945"/>
        <v>22421167.569171529</v>
      </c>
      <c r="AG4114" cm="1">
        <f t="array" ref="AG4114">NewI((1-'Parameters-x'!B4120)*BETA_e,Z4114,T4114)</f>
        <v>1.0193507012993559E-3</v>
      </c>
    </row>
    <row r="4115" spans="1:33" x14ac:dyDescent="0.45">
      <c r="A4115">
        <f t="shared" si="953"/>
        <v>411.10000000002498</v>
      </c>
      <c r="B4115" s="2">
        <f t="shared" si="954"/>
        <v>25607323.663430303</v>
      </c>
      <c r="C4115" s="7">
        <f t="shared" si="955"/>
        <v>2.9535336722861932E-16</v>
      </c>
      <c r="D4115" s="2">
        <f t="shared" si="956"/>
        <v>101836169.3365697</v>
      </c>
      <c r="E4115" s="7">
        <f t="shared" si="957"/>
        <v>1.7179774908897788E-17</v>
      </c>
      <c r="F4115">
        <f t="array" ref="F4115:K4115">rk(BETA_c,BETA_a,BETA_e,GAMMA,F4114,G4114,H4114,I4114,J4114,K4114,dt,STAGE)</f>
        <v>13625902.911273686</v>
      </c>
      <c r="G4115">
        <v>2.0580701436635159E-17</v>
      </c>
      <c r="H4115">
        <v>9399501.2758750357</v>
      </c>
      <c r="I4115">
        <v>2.047151843407771E-16</v>
      </c>
      <c r="J4115">
        <v>2581919.4762815852</v>
      </c>
      <c r="K4115">
        <v>7.0057481451207068E-17</v>
      </c>
      <c r="L4115">
        <f t="shared" si="958"/>
        <v>2132521.0887263138</v>
      </c>
      <c r="M4115" cm="1">
        <f t="array" ref="M4115">NewI(BETA_c,F4115,C4115)</f>
        <v>1.197114567810365E-18</v>
      </c>
      <c r="N4115">
        <f t="shared" si="959"/>
        <v>67100326.724124968</v>
      </c>
      <c r="O4115" cm="1">
        <f t="array" ref="O4115">NewI(BETA_a,H4115,C4115)</f>
        <v>1.1907637351584819E-17</v>
      </c>
      <c r="P4115">
        <f t="shared" si="960"/>
        <v>32603321.523718417</v>
      </c>
      <c r="Q4115" cm="1">
        <f t="array" ref="Q4115">NewI(BETA_e,J4115,C4115)</f>
        <v>4.0750229895026031E-18</v>
      </c>
      <c r="S4115" s="2">
        <f t="shared" si="940"/>
        <v>61556952.840648375</v>
      </c>
      <c r="T4115" s="7">
        <f t="shared" si="941"/>
        <v>2.4715616447685655E-2</v>
      </c>
      <c r="U4115" s="2">
        <f t="shared" si="942"/>
        <v>65886540.134636007</v>
      </c>
      <c r="V4115">
        <f t="array" ref="V4115:AA4115">rk((1-'Parameters-x'!B4120)*BETA_c,(1-'Parameters-x'!B4120)*BETA_a,(1-'Parameters-x'!B4120)*BETA_e,GAMMA,V4114,W4114,X4114,Y4114,Z4114,AA4114,dt,STAGE)</f>
        <v>14893592.570562296</v>
      </c>
      <c r="W4115">
        <v>5.0218480469722501E-4</v>
      </c>
      <c r="X4115">
        <v>33899286.847150929</v>
      </c>
      <c r="Y4115">
        <v>1.6481814564724227E-2</v>
      </c>
      <c r="Z4115">
        <v>12764073.422935152</v>
      </c>
      <c r="AA4115">
        <v>7.7316170782642055E-3</v>
      </c>
      <c r="AB4115">
        <f t="shared" si="943"/>
        <v>864831.42893551954</v>
      </c>
      <c r="AC4115" cm="1">
        <f t="array" ref="AC4115">NewI((1-'Parameters-x'!B4121)*BETA_c,V4115,T4115)</f>
        <v>6.5697775629384496E-5</v>
      </c>
      <c r="AD4115">
        <f t="shared" si="944"/>
        <v>42600541.136367254</v>
      </c>
      <c r="AE4115" cm="1">
        <f t="array" ref="AE4115">NewI((1-'Parameters-x'!B4121)*BETA_a,X4115,T4115)</f>
        <v>2.1562152894868368E-3</v>
      </c>
      <c r="AF4115">
        <f t="shared" si="945"/>
        <v>22421167.569333233</v>
      </c>
      <c r="AG4115" cm="1">
        <f t="array" ref="AG4115">NewI((1-'Parameters-x'!B4121)*BETA_e,Z4115,T4115)</f>
        <v>1.0114803128171181E-3</v>
      </c>
    </row>
    <row r="4116" spans="1:33" x14ac:dyDescent="0.45">
      <c r="A4116">
        <f t="shared" si="953"/>
        <v>411.200000000025</v>
      </c>
      <c r="B4116" s="2">
        <f t="shared" si="954"/>
        <v>25607323.663430303</v>
      </c>
      <c r="C4116" s="7">
        <f t="shared" si="955"/>
        <v>2.9095128455664527E-16</v>
      </c>
      <c r="D4116" s="2">
        <f t="shared" si="956"/>
        <v>101836169.3365697</v>
      </c>
      <c r="E4116" s="7">
        <f t="shared" si="957"/>
        <v>1.6923719627915211E-17</v>
      </c>
      <c r="F4116">
        <f t="array" ref="F4116:K4116">rk(BETA_c,BETA_a,BETA_e,GAMMA,F4115,G4115,H4115,I4115,J4115,K4115,dt,STAGE)</f>
        <v>13625902.911273686</v>
      </c>
      <c r="G4116">
        <v>2.0273957179812018E-17</v>
      </c>
      <c r="H4116">
        <v>9399501.2758750357</v>
      </c>
      <c r="I4116">
        <v>2.0166401490898527E-16</v>
      </c>
      <c r="J4116">
        <v>2581919.4762815852</v>
      </c>
      <c r="K4116">
        <v>6.9013312467847959E-17</v>
      </c>
      <c r="L4116">
        <f t="shared" si="958"/>
        <v>2132521.0887263138</v>
      </c>
      <c r="M4116" cm="1">
        <f t="array" ref="M4116">NewI(BETA_c,F4116,C4116)</f>
        <v>1.1792722207100979E-18</v>
      </c>
      <c r="N4116">
        <f t="shared" si="959"/>
        <v>67100326.724124968</v>
      </c>
      <c r="O4116" cm="1">
        <f t="array" ref="O4116">NewI(BETA_a,H4116,C4116)</f>
        <v>1.1730160437942632E-17</v>
      </c>
      <c r="P4116">
        <f t="shared" si="960"/>
        <v>32603321.523718417</v>
      </c>
      <c r="Q4116" cm="1">
        <f t="array" ref="Q4116">NewI(BETA_e,J4116,C4116)</f>
        <v>4.0142869692624821E-18</v>
      </c>
      <c r="S4116" s="2">
        <f t="shared" si="940"/>
        <v>61556952.840326294</v>
      </c>
      <c r="T4116" s="7">
        <f t="shared" si="941"/>
        <v>2.4524787616571262E-2</v>
      </c>
      <c r="U4116" s="2">
        <f t="shared" si="942"/>
        <v>65886540.13514892</v>
      </c>
      <c r="V4116">
        <f t="array" ref="V4116:AA4116">rk((1-'Parameters-x'!B4121)*BETA_c,(1-'Parameters-x'!B4121)*BETA_a,(1-'Parameters-x'!B4121)*BETA_e,GAMMA,V4115,W4115,X4115,Y4115,Z4115,AA4115,dt,STAGE)</f>
        <v>14893592.570555752</v>
      </c>
      <c r="W4116">
        <v>4.9830744483863861E-4</v>
      </c>
      <c r="X4116">
        <v>33899286.846936144</v>
      </c>
      <c r="Y4116">
        <v>1.635455877022186E-2</v>
      </c>
      <c r="Z4116">
        <v>12764073.422834394</v>
      </c>
      <c r="AA4116">
        <v>7.6719214015107638E-3</v>
      </c>
      <c r="AB4116">
        <f t="shared" si="943"/>
        <v>864831.42894594045</v>
      </c>
      <c r="AC4116" cm="1">
        <f t="array" ref="AC4116">NewI((1-'Parameters-x'!B4122)*BETA_c,V4116,T4116)</f>
        <v>6.5190524282552205E-5</v>
      </c>
      <c r="AD4116">
        <f t="shared" si="944"/>
        <v>42600541.136709295</v>
      </c>
      <c r="AE4116" cm="1">
        <f t="array" ref="AE4116">NewI((1-'Parameters-x'!B4122)*BETA_a,X4116,T4116)</f>
        <v>2.1395671899126366E-3</v>
      </c>
      <c r="AF4116">
        <f t="shared" si="945"/>
        <v>22421167.569493681</v>
      </c>
      <c r="AG4116" cm="1">
        <f t="array" ref="AG4116">NewI((1-'Parameters-x'!B4122)*BETA_e,Z4116,T4116)</f>
        <v>1.0036706914631661E-3</v>
      </c>
    </row>
    <row r="4117" spans="1:33" x14ac:dyDescent="0.45">
      <c r="A4117">
        <f t="shared" si="953"/>
        <v>411.30000000002502</v>
      </c>
      <c r="B4117" s="2">
        <f t="shared" si="954"/>
        <v>25607323.663430303</v>
      </c>
      <c r="C4117" s="7">
        <f t="shared" si="955"/>
        <v>2.8661481255311465E-16</v>
      </c>
      <c r="D4117" s="2">
        <f t="shared" si="956"/>
        <v>101836169.3365697</v>
      </c>
      <c r="E4117" s="7">
        <f t="shared" si="957"/>
        <v>1.6671480712820242E-17</v>
      </c>
      <c r="F4117">
        <f t="array" ref="F4117:K4117">rk(BETA_c,BETA_a,BETA_e,GAMMA,F4116,G4116,H4116,I4116,J4116,K4116,dt,STAGE)</f>
        <v>13625902.911273686</v>
      </c>
      <c r="G4117">
        <v>1.9971784780724993E-17</v>
      </c>
      <c r="H4117">
        <v>9399501.2758750357</v>
      </c>
      <c r="I4117">
        <v>1.9865832151225862E-16</v>
      </c>
      <c r="J4117">
        <v>2581919.4762815852</v>
      </c>
      <c r="K4117">
        <v>6.7984706260131008E-17</v>
      </c>
      <c r="L4117">
        <f t="shared" si="958"/>
        <v>2132521.0887263138</v>
      </c>
      <c r="M4117" cm="1">
        <f t="array" ref="M4117">NewI(BETA_c,F4117,C4117)</f>
        <v>1.1616958041720395E-18</v>
      </c>
      <c r="N4117">
        <f t="shared" si="959"/>
        <v>67100326.724124968</v>
      </c>
      <c r="O4117" cm="1">
        <f t="array" ref="O4117">NewI(BETA_a,H4117,C4117)</f>
        <v>1.1555328721995501E-17</v>
      </c>
      <c r="P4117">
        <f t="shared" si="960"/>
        <v>32603321.523718417</v>
      </c>
      <c r="Q4117" cm="1">
        <f t="array" ref="Q4117">NewI(BETA_e,J4117,C4117)</f>
        <v>3.954456186652703E-18</v>
      </c>
      <c r="S4117" s="2">
        <f t="shared" si="940"/>
        <v>61556952.840006694</v>
      </c>
      <c r="T4117" s="7">
        <f t="shared" si="941"/>
        <v>2.4335432171435689E-2</v>
      </c>
      <c r="U4117" s="2">
        <f t="shared" si="942"/>
        <v>65886540.135657862</v>
      </c>
      <c r="V4117">
        <f t="array" ref="V4117:AA4117">rk((1-'Parameters-x'!B4122)*BETA_c,(1-'Parameters-x'!B4122)*BETA_a,(1-'Parameters-x'!B4122)*BETA_e,GAMMA,V4116,W4116,X4116,Y4116,Z4116,AA4116,dt,STAGE)</f>
        <v>14893592.570549259</v>
      </c>
      <c r="W4117">
        <v>4.9446002200578701E-4</v>
      </c>
      <c r="X4117">
        <v>33899286.84672302</v>
      </c>
      <c r="Y4117">
        <v>1.622828551542382E-2</v>
      </c>
      <c r="Z4117">
        <v>12764073.422734415</v>
      </c>
      <c r="AA4117">
        <v>7.6126866340060816E-3</v>
      </c>
      <c r="AB4117">
        <f t="shared" si="943"/>
        <v>864831.42895628104</v>
      </c>
      <c r="AC4117" cm="1">
        <f t="array" ref="AC4117">NewI((1-'Parameters-x'!B4123)*BETA_c,V4117,T4117)</f>
        <v>6.4687189414261849E-5</v>
      </c>
      <c r="AD4117">
        <f t="shared" si="944"/>
        <v>42600541.137048692</v>
      </c>
      <c r="AE4117" cm="1">
        <f t="array" ref="AE4117">NewI((1-'Parameters-x'!B4123)*BETA_a,X4117,T4117)</f>
        <v>2.1230476300165514E-3</v>
      </c>
      <c r="AF4117">
        <f t="shared" si="945"/>
        <v>22421167.569652896</v>
      </c>
      <c r="AG4117" cm="1">
        <f t="array" ref="AG4117">NewI((1-'Parameters-x'!B4123)*BETA_e,Z4117,T4117)</f>
        <v>9.9592136805559304E-4</v>
      </c>
    </row>
    <row r="4118" spans="1:33" x14ac:dyDescent="0.45">
      <c r="A4118">
        <f t="shared" si="953"/>
        <v>411.40000000002505</v>
      </c>
      <c r="B4118" s="2">
        <f t="shared" si="954"/>
        <v>25607323.663430303</v>
      </c>
      <c r="C4118" s="7">
        <f t="shared" si="955"/>
        <v>2.8234297332639424E-16</v>
      </c>
      <c r="D4118" s="2">
        <f t="shared" si="956"/>
        <v>101836169.3365697</v>
      </c>
      <c r="E4118" s="7">
        <f t="shared" si="957"/>
        <v>1.6423001282737265E-17</v>
      </c>
      <c r="F4118">
        <f t="array" ref="F4118:K4118">rk(BETA_c,BETA_a,BETA_e,GAMMA,F4117,G4117,H4117,I4117,J4117,K4117,dt,STAGE)</f>
        <v>13625902.911273686</v>
      </c>
      <c r="G4118">
        <v>1.9674116098299921E-17</v>
      </c>
      <c r="H4118">
        <v>9399501.2758750357</v>
      </c>
      <c r="I4118">
        <v>1.9569742635481706E-16</v>
      </c>
      <c r="J4118">
        <v>2581919.4762815852</v>
      </c>
      <c r="K4118">
        <v>6.6971430873277288E-17</v>
      </c>
      <c r="L4118">
        <f t="shared" si="958"/>
        <v>2132521.0887263138</v>
      </c>
      <c r="M4118" cm="1">
        <f t="array" ref="M4118">NewI(BETA_c,F4118,C4118)</f>
        <v>1.1443813546445609E-18</v>
      </c>
      <c r="N4118">
        <f t="shared" si="959"/>
        <v>67100326.724124968</v>
      </c>
      <c r="O4118" cm="1">
        <f t="array" ref="O4118">NewI(BETA_a,H4118,C4118)</f>
        <v>1.1383102778498175E-17</v>
      </c>
      <c r="P4118">
        <f t="shared" si="960"/>
        <v>32603321.523718417</v>
      </c>
      <c r="Q4118" cm="1">
        <f t="array" ref="Q4118">NewI(BETA_e,J4118,C4118)</f>
        <v>3.8955171495945269E-18</v>
      </c>
      <c r="S4118" s="2">
        <f t="shared" si="940"/>
        <v>61556952.839689545</v>
      </c>
      <c r="T4118" s="7">
        <f t="shared" si="941"/>
        <v>2.4147538736292273E-2</v>
      </c>
      <c r="U4118" s="2">
        <f t="shared" si="942"/>
        <v>65886540.136162922</v>
      </c>
      <c r="V4118">
        <f t="array" ref="V4118:AA4118">rk((1-'Parameters-x'!B4123)*BETA_c,(1-'Parameters-x'!B4123)*BETA_a,(1-'Parameters-x'!B4123)*BETA_e,GAMMA,V4117,W4117,X4117,Y4117,Z4117,AA4117,dt,STAGE)</f>
        <v>14893592.570542816</v>
      </c>
      <c r="W4118">
        <v>4.9064230505543437E-4</v>
      </c>
      <c r="X4118">
        <v>33899286.846511528</v>
      </c>
      <c r="Y4118">
        <v>1.6102987214158711E-2</v>
      </c>
      <c r="Z4118">
        <v>12764073.422635207</v>
      </c>
      <c r="AA4118">
        <v>7.5539092170781291E-3</v>
      </c>
      <c r="AB4118">
        <f t="shared" si="943"/>
        <v>864831.42896654166</v>
      </c>
      <c r="AC4118" cm="1">
        <f t="array" ref="AC4118">NewI((1-'Parameters-x'!B4124)*BETA_c,V4118,T4118)</f>
        <v>6.4187740785453013E-5</v>
      </c>
      <c r="AD4118">
        <f t="shared" si="944"/>
        <v>42600541.137385488</v>
      </c>
      <c r="AE4118" cm="1">
        <f t="array" ref="AE4118">NewI((1-'Parameters-x'!B4124)*BETA_a,X4118,T4118)</f>
        <v>2.1066556173460317E-3</v>
      </c>
      <c r="AF4118">
        <f t="shared" si="945"/>
        <v>22421167.569810886</v>
      </c>
      <c r="AG4118" cm="1">
        <f t="array" ref="AG4118">NewI((1-'Parameters-x'!B4124)*BETA_e,Z4118,T4118)</f>
        <v>9.8823187703503661E-4</v>
      </c>
    </row>
    <row r="4119" spans="1:33" x14ac:dyDescent="0.45">
      <c r="A4119">
        <f t="shared" si="953"/>
        <v>411.50000000002507</v>
      </c>
      <c r="B4119" s="2">
        <f t="shared" si="954"/>
        <v>25607323.663430303</v>
      </c>
      <c r="C4119" s="7">
        <f t="shared" si="955"/>
        <v>2.7813480355979841E-16</v>
      </c>
      <c r="D4119" s="2">
        <f t="shared" si="956"/>
        <v>101836169.3365697</v>
      </c>
      <c r="E4119" s="7">
        <f t="shared" si="957"/>
        <v>1.617822530456944E-17</v>
      </c>
      <c r="F4119">
        <f t="array" ref="F4119:K4119">rk(BETA_c,BETA_a,BETA_e,GAMMA,F4118,G4118,H4118,I4118,J4118,K4118,dt,STAGE)</f>
        <v>13625902.911273686</v>
      </c>
      <c r="G4119">
        <v>1.93808840070686E-17</v>
      </c>
      <c r="H4119">
        <v>9399501.2758750357</v>
      </c>
      <c r="I4119">
        <v>1.9278066174306107E-16</v>
      </c>
      <c r="J4119">
        <v>2581919.4762815852</v>
      </c>
      <c r="K4119">
        <v>6.5973257809668761E-17</v>
      </c>
      <c r="L4119">
        <f t="shared" si="958"/>
        <v>2132521.0887263138</v>
      </c>
      <c r="M4119" cm="1">
        <f t="array" ref="M4119">NewI(BETA_c,F4119,C4119)</f>
        <v>1.127324967650633E-18</v>
      </c>
      <c r="N4119">
        <f t="shared" si="959"/>
        <v>67100326.724124968</v>
      </c>
      <c r="O4119" cm="1">
        <f t="array" ref="O4119">NewI(BETA_a,H4119,C4119)</f>
        <v>1.1213443769817433E-17</v>
      </c>
      <c r="P4119">
        <f t="shared" si="960"/>
        <v>32603321.523718417</v>
      </c>
      <c r="Q4119" cm="1">
        <f t="array" ref="Q4119">NewI(BETA_e,J4119,C4119)</f>
        <v>3.837456567101374E-18</v>
      </c>
      <c r="S4119" s="2">
        <f t="shared" si="940"/>
        <v>61556952.839374855</v>
      </c>
      <c r="T4119" s="7">
        <f t="shared" si="941"/>
        <v>2.3961096022988161E-2</v>
      </c>
      <c r="U4119" s="2">
        <f t="shared" si="942"/>
        <v>65886540.13666404</v>
      </c>
      <c r="V4119">
        <f t="array" ref="V4119:AA4119">rk((1-'Parameters-x'!B4124)*BETA_c,(1-'Parameters-x'!B4124)*BETA_a,(1-'Parameters-x'!B4124)*BETA_e,GAMMA,V4118,W4118,X4118,Y4118,Z4118,AA4118,dt,STAGE)</f>
        <v>14893592.570536423</v>
      </c>
      <c r="W4119">
        <v>4.8685406462899779E-4</v>
      </c>
      <c r="X4119">
        <v>33899286.846301675</v>
      </c>
      <c r="Y4119">
        <v>1.5978656338827842E-2</v>
      </c>
      <c r="Z4119">
        <v>12764073.422536764</v>
      </c>
      <c r="AA4119">
        <v>7.4955856195313203E-3</v>
      </c>
      <c r="AB4119">
        <f t="shared" si="943"/>
        <v>864831.42897672241</v>
      </c>
      <c r="AC4119" cm="1">
        <f t="array" ref="AC4119">NewI((1-'Parameters-x'!B4125)*BETA_c,V4119,T4119)</f>
        <v>6.3692148390540523E-5</v>
      </c>
      <c r="AD4119">
        <f t="shared" si="944"/>
        <v>42600541.137719668</v>
      </c>
      <c r="AE4119" cm="1">
        <f t="array" ref="AE4119">NewI((1-'Parameters-x'!B4125)*BETA_a,X4119,T4119)</f>
        <v>2.0903901671112421E-3</v>
      </c>
      <c r="AF4119">
        <f t="shared" si="945"/>
        <v>22421167.56996765</v>
      </c>
      <c r="AG4119" cm="1">
        <f t="array" ref="AG4119">NewI((1-'Parameters-x'!B4125)*BETA_e,Z4119,T4119)</f>
        <v>9.8060175643671079E-4</v>
      </c>
    </row>
    <row r="4120" spans="1:33" x14ac:dyDescent="0.45">
      <c r="A4120">
        <f t="shared" si="953"/>
        <v>411.60000000002509</v>
      </c>
      <c r="B4120" s="2">
        <f t="shared" si="954"/>
        <v>25607323.663430303</v>
      </c>
      <c r="C4120" s="7">
        <f t="shared" si="955"/>
        <v>2.7398935429435713E-16</v>
      </c>
      <c r="D4120" s="2">
        <f t="shared" si="956"/>
        <v>101836169.3365697</v>
      </c>
      <c r="E4120" s="7">
        <f t="shared" si="957"/>
        <v>1.5937097580363031E-17</v>
      </c>
      <c r="F4120">
        <f t="array" ref="F4120:K4120">rk(BETA_c,BETA_a,BETA_e,GAMMA,F4119,G4119,H4119,I4119,J4119,K4119,dt,STAGE)</f>
        <v>13625902.911273686</v>
      </c>
      <c r="G4120">
        <v>1.9092022382031733E-17</v>
      </c>
      <c r="H4120">
        <v>9399501.2758750357</v>
      </c>
      <c r="I4120">
        <v>1.8990736993500424E-16</v>
      </c>
      <c r="J4120">
        <v>2581919.4762815852</v>
      </c>
      <c r="K4120">
        <v>6.4989961977321155E-17</v>
      </c>
      <c r="L4120">
        <f t="shared" si="958"/>
        <v>2132521.0887263138</v>
      </c>
      <c r="M4120" cm="1">
        <f t="array" ref="M4120">NewI(BETA_c,F4120,C4120)</f>
        <v>1.110522796907351E-18</v>
      </c>
      <c r="N4120">
        <f t="shared" si="959"/>
        <v>67100326.724124968</v>
      </c>
      <c r="O4120" cm="1">
        <f t="array" ref="O4120">NewI(BETA_a,H4120,C4120)</f>
        <v>1.104631343717403E-17</v>
      </c>
      <c r="P4120">
        <f t="shared" si="960"/>
        <v>32603321.523718417</v>
      </c>
      <c r="Q4120" cm="1">
        <f t="array" ref="Q4120">NewI(BETA_e,J4120,C4120)</f>
        <v>3.7802613462816497E-18</v>
      </c>
      <c r="S4120" s="2">
        <f t="shared" si="940"/>
        <v>61556952.839062609</v>
      </c>
      <c r="T4120" s="7">
        <f t="shared" si="941"/>
        <v>2.3776092830526101E-2</v>
      </c>
      <c r="U4120" s="2">
        <f t="shared" si="942"/>
        <v>65886540.1371613</v>
      </c>
      <c r="V4120">
        <f t="array" ref="V4120:AA4120">rk((1-'Parameters-x'!B4125)*BETA_c,(1-'Parameters-x'!B4125)*BETA_a,(1-'Parameters-x'!B4125)*BETA_e,GAMMA,V4119,W4119,X4119,Y4119,Z4119,AA4119,dt,STAGE)</f>
        <v>14893592.570530079</v>
      </c>
      <c r="W4120">
        <v>4.8309507313876773E-4</v>
      </c>
      <c r="X4120">
        <v>33899286.846093446</v>
      </c>
      <c r="Y4120">
        <v>1.5855285419952968E-2</v>
      </c>
      <c r="Z4120">
        <v>12764073.422439082</v>
      </c>
      <c r="AA4120">
        <v>7.4377123374343651E-3</v>
      </c>
      <c r="AB4120">
        <f t="shared" si="943"/>
        <v>864831.42898682563</v>
      </c>
      <c r="AC4120" cm="1">
        <f t="array" ref="AC4120">NewI((1-'Parameters-x'!B4126)*BETA_c,V4120,T4120)</f>
        <v>6.3200382455611782E-5</v>
      </c>
      <c r="AD4120">
        <f t="shared" si="944"/>
        <v>42600541.138051271</v>
      </c>
      <c r="AE4120" cm="1">
        <f t="array" ref="AE4120">NewI((1-'Parameters-x'!B4126)*BETA_a,X4120,T4120)</f>
        <v>2.0742503021258861E-3</v>
      </c>
      <c r="AF4120">
        <f t="shared" si="945"/>
        <v>22421167.570123203</v>
      </c>
      <c r="AG4120" cm="1">
        <f t="array" ref="AG4120">NewI((1-'Parameters-x'!B4126)*BETA_e,Z4120,T4120)</f>
        <v>9.7303054786265092E-4</v>
      </c>
    </row>
    <row r="4121" spans="1:33" x14ac:dyDescent="0.45">
      <c r="A4121">
        <f t="shared" si="953"/>
        <v>411.70000000002511</v>
      </c>
      <c r="B4121" s="2">
        <f t="shared" si="954"/>
        <v>25607323.663430303</v>
      </c>
      <c r="C4121" s="7">
        <f t="shared" si="955"/>
        <v>2.6990569071482204E-16</v>
      </c>
      <c r="D4121" s="2">
        <f t="shared" si="956"/>
        <v>101836169.3365697</v>
      </c>
      <c r="E4121" s="7">
        <f t="shared" si="957"/>
        <v>1.5699563734860021E-17</v>
      </c>
      <c r="F4121">
        <f t="array" ref="F4121:K4121">rk(BETA_c,BETA_a,BETA_e,GAMMA,F4120,G4120,H4120,I4120,J4120,K4120,dt,STAGE)</f>
        <v>13625902.911273686</v>
      </c>
      <c r="G4121">
        <v>1.8807466083747479E-17</v>
      </c>
      <c r="H4121">
        <v>9399501.2758750357</v>
      </c>
      <c r="I4121">
        <v>1.870769029919497E-16</v>
      </c>
      <c r="J4121">
        <v>2581919.4762815852</v>
      </c>
      <c r="K4121">
        <v>6.4021321639124869E-17</v>
      </c>
      <c r="L4121">
        <f t="shared" si="958"/>
        <v>2132521.0887263138</v>
      </c>
      <c r="M4121" cm="1">
        <f t="array" ref="M4121">NewI(BETA_c,F4121,C4121)</f>
        <v>1.0939710534585823E-18</v>
      </c>
      <c r="N4121">
        <f t="shared" si="959"/>
        <v>67100326.724124968</v>
      </c>
      <c r="O4121" cm="1">
        <f t="array" ref="O4121">NewI(BETA_a,H4121,C4121)</f>
        <v>1.0881674092015189E-17</v>
      </c>
      <c r="P4121">
        <f t="shared" si="960"/>
        <v>32603321.523718417</v>
      </c>
      <c r="Q4121" cm="1">
        <f t="array" ref="Q4121">NewI(BETA_e,J4121,C4121)</f>
        <v>3.7239185893862499E-18</v>
      </c>
      <c r="S4121" s="2">
        <f t="shared" si="940"/>
        <v>61556952.838752761</v>
      </c>
      <c r="T4121" s="7">
        <f t="shared" si="941"/>
        <v>2.3592518044391549E-2</v>
      </c>
      <c r="U4121" s="2">
        <f t="shared" si="942"/>
        <v>65886540.137654722</v>
      </c>
      <c r="V4121">
        <f t="array" ref="V4121:AA4121">rk((1-'Parameters-x'!B4126)*BETA_c,(1-'Parameters-x'!B4126)*BETA_a,(1-'Parameters-x'!B4126)*BETA_e,GAMMA,V4120,W4120,X4120,Y4120,Z4120,AA4120,dt,STAGE)</f>
        <v>14893592.570523782</v>
      </c>
      <c r="W4121">
        <v>4.7936510475423511E-4</v>
      </c>
      <c r="X4121">
        <v>33899286.845886827</v>
      </c>
      <c r="Y4121">
        <v>1.5732867045727548E-2</v>
      </c>
      <c r="Z4121">
        <v>12764073.422342153</v>
      </c>
      <c r="AA4121">
        <v>7.380285893909766E-3</v>
      </c>
      <c r="AB4121">
        <f t="shared" si="943"/>
        <v>864831.42899685318</v>
      </c>
      <c r="AC4121" cm="1">
        <f t="array" ref="AC4121">NewI((1-'Parameters-x'!B4127)*BETA_c,V4121,T4121)</f>
        <v>6.2712413436637998E-5</v>
      </c>
      <c r="AD4121">
        <f t="shared" si="944"/>
        <v>42600541.138380304</v>
      </c>
      <c r="AE4121" cm="1">
        <f t="array" ref="AE4121">NewI((1-'Parameters-x'!B4127)*BETA_a,X4121,T4121)</f>
        <v>2.0582350527485081E-3</v>
      </c>
      <c r="AF4121">
        <f t="shared" si="945"/>
        <v>22421167.570277564</v>
      </c>
      <c r="AG4121" cm="1">
        <f t="array" ref="AG4121">NewI((1-'Parameters-x'!B4127)*BETA_e,Z4121,T4121)</f>
        <v>9.6551779645417458E-4</v>
      </c>
    </row>
    <row r="4122" spans="1:33" x14ac:dyDescent="0.45">
      <c r="A4122">
        <f t="shared" si="953"/>
        <v>411.80000000002514</v>
      </c>
      <c r="B4122" s="2">
        <f t="shared" si="954"/>
        <v>25607323.663430303</v>
      </c>
      <c r="C4122" s="7">
        <f t="shared" si="955"/>
        <v>2.658828919388622E-16</v>
      </c>
      <c r="D4122" s="2">
        <f t="shared" si="956"/>
        <v>101836169.3365697</v>
      </c>
      <c r="E4122" s="7">
        <f t="shared" si="957"/>
        <v>1.546557020323631E-17</v>
      </c>
      <c r="F4122">
        <f t="array" ref="F4122:K4122">rk(BETA_c,BETA_a,BETA_e,GAMMA,F4121,G4121,H4121,I4121,J4121,K4121,dt,STAGE)</f>
        <v>13625902.911273686</v>
      </c>
      <c r="G4122">
        <v>1.8527150943642257E-17</v>
      </c>
      <c r="H4122">
        <v>9399501.2758750357</v>
      </c>
      <c r="I4122">
        <v>1.8428862263237755E-16</v>
      </c>
      <c r="J4122">
        <v>2581919.4762815852</v>
      </c>
      <c r="K4122">
        <v>6.306711836284236E-17</v>
      </c>
      <c r="L4122">
        <f t="shared" si="958"/>
        <v>2132521.0887263138</v>
      </c>
      <c r="M4122" cm="1">
        <f t="array" ref="M4122">NewI(BETA_c,F4122,C4122)</f>
        <v>1.0776660048205434E-18</v>
      </c>
      <c r="N4122">
        <f t="shared" si="959"/>
        <v>67100326.724124968</v>
      </c>
      <c r="O4122" cm="1">
        <f t="array" ref="O4122">NewI(BETA_a,H4122,C4122)</f>
        <v>1.0719488607515699E-17</v>
      </c>
      <c r="P4122">
        <f t="shared" si="960"/>
        <v>32603321.523718417</v>
      </c>
      <c r="Q4122" cm="1">
        <f t="array" ref="Q4122">NewI(BETA_e,J4122,C4122)</f>
        <v>3.668415590900066E-18</v>
      </c>
      <c r="S4122" s="2">
        <f t="shared" si="940"/>
        <v>61556952.838445298</v>
      </c>
      <c r="T4122" s="7">
        <f t="shared" si="941"/>
        <v>2.3410360635884926E-2</v>
      </c>
      <c r="U4122" s="2">
        <f t="shared" si="942"/>
        <v>65886540.138144337</v>
      </c>
      <c r="V4122">
        <f t="array" ref="V4122:AA4122">rk((1-'Parameters-x'!B4127)*BETA_c,(1-'Parameters-x'!B4127)*BETA_a,(1-'Parameters-x'!B4127)*BETA_e,GAMMA,V4121,W4121,X4121,Y4121,Z4121,AA4121,dt,STAGE)</f>
        <v>14893592.570517534</v>
      </c>
      <c r="W4122">
        <v>4.7566393538852437E-4</v>
      </c>
      <c r="X4122">
        <v>33899286.845681794</v>
      </c>
      <c r="Y4122">
        <v>1.5611393861571472E-2</v>
      </c>
      <c r="Z4122">
        <v>12764073.422245974</v>
      </c>
      <c r="AA4122">
        <v>7.3233028389249307E-3</v>
      </c>
      <c r="AB4122">
        <f t="shared" si="943"/>
        <v>864831.42900680169</v>
      </c>
      <c r="AC4122" cm="1">
        <f t="array" ref="AC4122">NewI((1-'Parameters-x'!B4128)*BETA_c,V4122,T4122)</f>
        <v>6.2228212017699364E-5</v>
      </c>
      <c r="AD4122">
        <f t="shared" si="944"/>
        <v>42600541.138706811</v>
      </c>
      <c r="AE4122" cm="1">
        <f t="array" ref="AE4122">NewI((1-'Parameters-x'!B4128)*BETA_a,X4122,T4122)</f>
        <v>2.042343456824235E-3</v>
      </c>
      <c r="AF4122">
        <f t="shared" si="945"/>
        <v>22421167.570430726</v>
      </c>
      <c r="AG4122" cm="1">
        <f t="array" ref="AG4122">NewI((1-'Parameters-x'!B4128)*BETA_e,Z4122,T4122)</f>
        <v>9.5806305086455561E-4</v>
      </c>
    </row>
    <row r="4123" spans="1:33" x14ac:dyDescent="0.45">
      <c r="A4123">
        <f t="shared" si="953"/>
        <v>411.90000000002516</v>
      </c>
      <c r="B4123" s="2">
        <f t="shared" si="954"/>
        <v>25607323.663430303</v>
      </c>
      <c r="C4123" s="7">
        <f t="shared" si="955"/>
        <v>2.6192005080940098E-16</v>
      </c>
      <c r="D4123" s="2">
        <f t="shared" si="956"/>
        <v>101836169.3365697</v>
      </c>
      <c r="E4123" s="7">
        <f t="shared" si="957"/>
        <v>1.5235064219022601E-17</v>
      </c>
      <c r="F4123">
        <f t="array" ref="F4123:K4123">rk(BETA_c,BETA_a,BETA_e,GAMMA,F4122,G4122,H4122,I4122,J4122,K4122,dt,STAGE)</f>
        <v>13625902.911273686</v>
      </c>
      <c r="G4123">
        <v>1.8251013749540464E-17</v>
      </c>
      <c r="H4123">
        <v>9399501.2758750357</v>
      </c>
      <c r="I4123">
        <v>1.8154190008800973E-16</v>
      </c>
      <c r="J4123">
        <v>2581919.4762815852</v>
      </c>
      <c r="K4123">
        <v>6.2127136971850779E-17</v>
      </c>
      <c r="L4123">
        <f t="shared" si="958"/>
        <v>2132521.0887263138</v>
      </c>
      <c r="M4123" cm="1">
        <f t="array" ref="M4123">NewI(BETA_c,F4123,C4123)</f>
        <v>1.0616039741401076E-18</v>
      </c>
      <c r="N4123">
        <f t="shared" si="959"/>
        <v>67100326.724124968</v>
      </c>
      <c r="O4123" cm="1">
        <f t="array" ref="O4123">NewI(BETA_a,H4123,C4123)</f>
        <v>1.0559720410205653E-17</v>
      </c>
      <c r="P4123">
        <f t="shared" si="960"/>
        <v>32603321.523718417</v>
      </c>
      <c r="Q4123" cm="1">
        <f t="array" ref="Q4123">NewI(BETA_e,J4123,C4123)</f>
        <v>3.6137398346768401E-18</v>
      </c>
      <c r="S4123" s="2">
        <f t="shared" si="940"/>
        <v>61556952.838140219</v>
      </c>
      <c r="T4123" s="7">
        <f t="shared" si="941"/>
        <v>2.3229609661459046E-2</v>
      </c>
      <c r="U4123" s="2">
        <f t="shared" si="942"/>
        <v>65886540.138630167</v>
      </c>
      <c r="V4123">
        <f t="array" ref="V4123:AA4123">rk((1-'Parameters-x'!B4128)*BETA_c,(1-'Parameters-x'!B4128)*BETA_a,(1-'Parameters-x'!B4128)*BETA_e,GAMMA,V4122,W4122,X4122,Y4122,Z4122,AA4122,dt,STAGE)</f>
        <v>14893592.570511336</v>
      </c>
      <c r="W4123">
        <v>4.7199134268493051E-4</v>
      </c>
      <c r="X4123">
        <v>33899286.845478348</v>
      </c>
      <c r="Y4123">
        <v>1.5490858569689207E-2</v>
      </c>
      <c r="Z4123">
        <v>12764073.422150537</v>
      </c>
      <c r="AA4123">
        <v>7.2667597490849107E-3</v>
      </c>
      <c r="AB4123">
        <f t="shared" si="943"/>
        <v>864831.42901667312</v>
      </c>
      <c r="AC4123" cm="1">
        <f t="array" ref="AC4123">NewI((1-'Parameters-x'!B4129)*BETA_c,V4123,T4123)</f>
        <v>6.1747749109223712E-5</v>
      </c>
      <c r="AD4123">
        <f t="shared" si="944"/>
        <v>42600541.139030792</v>
      </c>
      <c r="AE4123" cm="1">
        <f t="array" ref="AE4123">NewI((1-'Parameters-x'!B4129)*BETA_a,X4123,T4123)</f>
        <v>2.026574559626976E-3</v>
      </c>
      <c r="AF4123">
        <f t="shared" si="945"/>
        <v>22421167.570582703</v>
      </c>
      <c r="AG4123" cm="1">
        <f t="array" ref="AG4123">NewI((1-'Parameters-x'!B4129)*BETA_e,Z4123,T4123)</f>
        <v>9.5066586323190735E-4</v>
      </c>
    </row>
    <row r="4124" spans="1:33" x14ac:dyDescent="0.45">
      <c r="A4124">
        <f t="shared" si="953"/>
        <v>412.00000000002518</v>
      </c>
      <c r="B4124" s="2">
        <f t="shared" si="954"/>
        <v>25607323.663430303</v>
      </c>
      <c r="C4124" s="7">
        <f t="shared" si="955"/>
        <v>2.5801627369004902E-16</v>
      </c>
      <c r="D4124" s="2">
        <f t="shared" si="956"/>
        <v>101836169.3365697</v>
      </c>
      <c r="E4124" s="7">
        <f t="shared" si="957"/>
        <v>1.5007993802205379E-17</v>
      </c>
      <c r="F4124">
        <f t="array" ref="F4124:K4124">rk(BETA_c,BETA_a,BETA_e,GAMMA,F4123,G4123,H4123,I4123,J4123,K4123,dt,STAGE)</f>
        <v>13625902.911273686</v>
      </c>
      <c r="G4124">
        <v>1.7978992231409882E-17</v>
      </c>
      <c r="H4124">
        <v>9399501.2758750357</v>
      </c>
      <c r="I4124">
        <v>1.7883611596202031E-16</v>
      </c>
      <c r="J4124">
        <v>2581919.4762815852</v>
      </c>
      <c r="K4124">
        <v>6.1201165496618829E-17</v>
      </c>
      <c r="L4124">
        <f t="shared" si="958"/>
        <v>2132521.0887263138</v>
      </c>
      <c r="M4124" cm="1">
        <f t="array" ref="M4124">NewI(BETA_c,F4124,C4124)</f>
        <v>1.0457813393656625E-18</v>
      </c>
      <c r="N4124">
        <f t="shared" si="959"/>
        <v>67100326.724124968</v>
      </c>
      <c r="O4124" cm="1">
        <f t="array" ref="O4124">NewI(BETA_a,H4124,C4124)</f>
        <v>1.0402333471722992E-17</v>
      </c>
      <c r="P4124">
        <f t="shared" si="960"/>
        <v>32603321.523718417</v>
      </c>
      <c r="Q4124" cm="1">
        <f t="array" ref="Q4124">NewI(BETA_e,J4124,C4124)</f>
        <v>3.559878991116726E-18</v>
      </c>
      <c r="S4124" s="2">
        <f t="shared" si="940"/>
        <v>61556952.837837502</v>
      </c>
      <c r="T4124" s="7">
        <f t="shared" si="941"/>
        <v>2.3050254262061649E-2</v>
      </c>
      <c r="U4124" s="2">
        <f t="shared" si="942"/>
        <v>65886540.139112249</v>
      </c>
      <c r="V4124">
        <f t="array" ref="V4124:AA4124">rk((1-'Parameters-x'!B4129)*BETA_c,(1-'Parameters-x'!B4129)*BETA_a,(1-'Parameters-x'!B4129)*BETA_e,GAMMA,V4123,W4123,X4123,Y4123,Z4123,AA4123,dt,STAGE)</f>
        <v>14893592.570505183</v>
      </c>
      <c r="W4124">
        <v>4.6834710600356056E-4</v>
      </c>
      <c r="X4124">
        <v>33899286.845276475</v>
      </c>
      <c r="Y4124">
        <v>1.5371253928631366E-2</v>
      </c>
      <c r="Z4124">
        <v>12764073.422055839</v>
      </c>
      <c r="AA4124">
        <v>7.210653227426725E-3</v>
      </c>
      <c r="AB4124">
        <f t="shared" si="943"/>
        <v>864831.4290264697</v>
      </c>
      <c r="AC4124" cm="1">
        <f t="array" ref="AC4124">NewI((1-'Parameters-x'!B4130)*BETA_c,V4124,T4124)</f>
        <v>6.1270995846238955E-5</v>
      </c>
      <c r="AD4124">
        <f t="shared" si="944"/>
        <v>42600541.139352269</v>
      </c>
      <c r="AE4124" cm="1">
        <f t="array" ref="AE4124">NewI((1-'Parameters-x'!B4130)*BETA_a,X4124,T4124)</f>
        <v>2.0109274138020621E-3</v>
      </c>
      <c r="AF4124">
        <f t="shared" si="945"/>
        <v>22421167.570733506</v>
      </c>
      <c r="AG4124" cm="1">
        <f t="array" ref="AG4124">NewI((1-'Parameters-x'!B4130)*BETA_e,Z4124,T4124)</f>
        <v>9.4332578915227701E-4</v>
      </c>
    </row>
    <row r="4125" spans="1:33" x14ac:dyDescent="0.45">
      <c r="A4125">
        <f t="shared" si="953"/>
        <v>412.1000000000252</v>
      </c>
      <c r="B4125" s="2">
        <f t="shared" si="954"/>
        <v>25607323.663430303</v>
      </c>
      <c r="C4125" s="7">
        <f t="shared" si="955"/>
        <v>2.5417068026358537E-16</v>
      </c>
      <c r="D4125" s="2">
        <f t="shared" si="956"/>
        <v>101836169.3365697</v>
      </c>
      <c r="E4125" s="7">
        <f t="shared" si="957"/>
        <v>1.4784307747505202E-17</v>
      </c>
      <c r="F4125">
        <f t="array" ref="F4125:K4125">rk(BETA_c,BETA_a,BETA_e,GAMMA,F4124,G4124,H4124,I4124,J4124,K4124,dt,STAGE)</f>
        <v>13625902.911273686</v>
      </c>
      <c r="G4125">
        <v>1.7711025047319562E-17</v>
      </c>
      <c r="H4125">
        <v>9399501.2758750357</v>
      </c>
      <c r="I4125">
        <v>1.7617066008935902E-16</v>
      </c>
      <c r="J4125">
        <v>2581919.4762815852</v>
      </c>
      <c r="K4125">
        <v>6.0288995126906764E-17</v>
      </c>
      <c r="L4125">
        <f t="shared" si="958"/>
        <v>2132521.0887263138</v>
      </c>
      <c r="M4125" cm="1">
        <f t="array" ref="M4125">NewI(BETA_c,F4125,C4125)</f>
        <v>1.0301945324303213E-18</v>
      </c>
      <c r="N4125">
        <f t="shared" si="959"/>
        <v>67100326.724124968</v>
      </c>
      <c r="O4125" cm="1">
        <f t="array" ref="O4125">NewI(BETA_a,H4125,C4125)</f>
        <v>1.0247292300688967E-17</v>
      </c>
      <c r="P4125">
        <f t="shared" si="960"/>
        <v>32603321.523718417</v>
      </c>
      <c r="Q4125" cm="1">
        <f t="array" ref="Q4125">NewI(BETA_e,J4125,C4125)</f>
        <v>3.5068209143859154E-18</v>
      </c>
      <c r="S4125" s="2">
        <f t="shared" si="940"/>
        <v>61556952.83753711</v>
      </c>
      <c r="T4125" s="7">
        <f t="shared" si="941"/>
        <v>2.287228366248303E-2</v>
      </c>
      <c r="U4125" s="2">
        <f t="shared" si="942"/>
        <v>65886540.139590606</v>
      </c>
      <c r="V4125">
        <f t="array" ref="V4125:AA4125">rk((1-'Parameters-x'!B4130)*BETA_c,(1-'Parameters-x'!B4130)*BETA_a,(1-'Parameters-x'!B4130)*BETA_e,GAMMA,V4124,W4124,X4124,Y4124,Z4124,AA4124,dt,STAGE)</f>
        <v>14893592.570499081</v>
      </c>
      <c r="W4125">
        <v>4.647310064080783E-4</v>
      </c>
      <c r="X4125">
        <v>33899286.845076159</v>
      </c>
      <c r="Y4125">
        <v>1.5252572752859666E-2</v>
      </c>
      <c r="Z4125">
        <v>12764073.42196187</v>
      </c>
      <c r="AA4125">
        <v>7.1549799032152852E-3</v>
      </c>
      <c r="AB4125">
        <f t="shared" si="943"/>
        <v>864831.42903618782</v>
      </c>
      <c r="AC4125" cm="1">
        <f t="array" ref="AC4125">NewI((1-'Parameters-x'!B4131)*BETA_c,V4125,T4125)</f>
        <v>6.0797923586638938E-5</v>
      </c>
      <c r="AD4125">
        <f t="shared" si="944"/>
        <v>42600541.139671266</v>
      </c>
      <c r="AE4125" cm="1">
        <f t="array" ref="AE4125">NewI((1-'Parameters-x'!B4131)*BETA_a,X4125,T4125)</f>
        <v>1.9954010793093329E-3</v>
      </c>
      <c r="AF4125">
        <f t="shared" si="945"/>
        <v>22421167.570883151</v>
      </c>
      <c r="AG4125" cm="1">
        <f t="array" ref="AG4125">NewI((1-'Parameters-x'!B4131)*BETA_e,Z4125,T4125)</f>
        <v>9.3604238765294663E-4</v>
      </c>
    </row>
    <row r="4126" spans="1:33" x14ac:dyDescent="0.45">
      <c r="A4126">
        <f t="shared" si="953"/>
        <v>412.20000000002523</v>
      </c>
      <c r="B4126" s="2">
        <f t="shared" si="954"/>
        <v>25607323.663430303</v>
      </c>
      <c r="C4126" s="7">
        <f t="shared" si="955"/>
        <v>2.5038240333344249E-16</v>
      </c>
      <c r="D4126" s="2">
        <f t="shared" si="956"/>
        <v>101836169.3365697</v>
      </c>
      <c r="E4126" s="7">
        <f t="shared" si="957"/>
        <v>1.4563955612829697E-17</v>
      </c>
      <c r="F4126">
        <f t="array" ref="F4126:K4126">rk(BETA_c,BETA_a,BETA_e,GAMMA,F4125,G4125,H4125,I4125,J4125,K4125,dt,STAGE)</f>
        <v>13625902.911273686</v>
      </c>
      <c r="G4126">
        <v>1.7447051769606935E-17</v>
      </c>
      <c r="H4126">
        <v>9399501.2758750357</v>
      </c>
      <c r="I4126">
        <v>1.7354493139915669E-16</v>
      </c>
      <c r="J4126">
        <v>2581919.4762815852</v>
      </c>
      <c r="K4126">
        <v>5.9390420164678844E-17</v>
      </c>
      <c r="L4126">
        <f t="shared" si="958"/>
        <v>2132521.0887263138</v>
      </c>
      <c r="M4126" cm="1">
        <f t="array" ref="M4126">NewI(BETA_c,F4126,C4126)</f>
        <v>1.0148400384473099E-18</v>
      </c>
      <c r="N4126">
        <f t="shared" si="959"/>
        <v>67100326.724124968</v>
      </c>
      <c r="O4126" cm="1">
        <f t="array" ref="O4126">NewI(BETA_a,H4126,C4126)</f>
        <v>1.0094561934704686E-17</v>
      </c>
      <c r="P4126">
        <f t="shared" si="960"/>
        <v>32603321.523718417</v>
      </c>
      <c r="Q4126" cm="1">
        <f t="array" ref="Q4126">NewI(BETA_e,J4126,C4126)</f>
        <v>3.4545536396777003E-18</v>
      </c>
      <c r="S4126" s="2">
        <f t="shared" si="940"/>
        <v>61556952.837239034</v>
      </c>
      <c r="T4126" s="7">
        <f t="shared" si="941"/>
        <v>2.2695687170708672E-2</v>
      </c>
      <c r="U4126" s="2">
        <f t="shared" si="942"/>
        <v>65886540.140065268</v>
      </c>
      <c r="V4126">
        <f t="array" ref="V4126:AA4126">rk((1-'Parameters-x'!B4131)*BETA_c,(1-'Parameters-x'!B4131)*BETA_a,(1-'Parameters-x'!B4131)*BETA_e,GAMMA,V4125,W4125,X4125,Y4125,Z4125,AA4125,dt,STAGE)</f>
        <v>14893592.570493024</v>
      </c>
      <c r="W4126">
        <v>4.6114282665255093E-4</v>
      </c>
      <c r="X4126">
        <v>33899286.844877385</v>
      </c>
      <c r="Y4126">
        <v>1.5134807912315236E-2</v>
      </c>
      <c r="Z4126">
        <v>12764073.421868628</v>
      </c>
      <c r="AA4126">
        <v>7.0997364317408858E-3</v>
      </c>
      <c r="AB4126">
        <f t="shared" si="943"/>
        <v>864831.4290458333</v>
      </c>
      <c r="AC4126" cm="1">
        <f t="array" ref="AC4126">NewI((1-'Parameters-x'!B4132)*BETA_c,V4126,T4126)</f>
        <v>6.0328503909462655E-5</v>
      </c>
      <c r="AD4126">
        <f t="shared" si="944"/>
        <v>42600541.139987804</v>
      </c>
      <c r="AE4126" cm="1">
        <f t="array" ref="AE4126">NewI((1-'Parameters-x'!B4132)*BETA_a,X4126,T4126)</f>
        <v>1.9799946233666609E-3</v>
      </c>
      <c r="AF4126">
        <f t="shared" si="945"/>
        <v>22421167.571031634</v>
      </c>
      <c r="AG4126" cm="1">
        <f t="array" ref="AG4126">NewI((1-'Parameters-x'!B4132)*BETA_e,Z4126,T4126)</f>
        <v>9.2881522116594053E-4</v>
      </c>
    </row>
    <row r="4127" spans="1:33" x14ac:dyDescent="0.45">
      <c r="A4127">
        <f t="shared" si="953"/>
        <v>412.30000000002525</v>
      </c>
      <c r="B4127" s="2">
        <f t="shared" si="954"/>
        <v>25607323.663430303</v>
      </c>
      <c r="C4127" s="7">
        <f t="shared" si="955"/>
        <v>2.4665058862815015E-16</v>
      </c>
      <c r="D4127" s="2">
        <f t="shared" si="956"/>
        <v>101836169.3365697</v>
      </c>
      <c r="E4127" s="7">
        <f t="shared" si="957"/>
        <v>1.4346887707898681E-17</v>
      </c>
      <c r="F4127">
        <f t="array" ref="F4127:K4127">rk(BETA_c,BETA_a,BETA_e,GAMMA,F4126,G4126,H4126,I4126,J4126,K4126,dt,STAGE)</f>
        <v>13625902.911273686</v>
      </c>
      <c r="G4127">
        <v>1.7187012871251177E-17</v>
      </c>
      <c r="H4127">
        <v>9399501.2758750357</v>
      </c>
      <c r="I4127">
        <v>1.7095833777918128E-16</v>
      </c>
      <c r="J4127">
        <v>2581919.4762815852</v>
      </c>
      <c r="K4127">
        <v>5.850523797771768E-17</v>
      </c>
      <c r="L4127">
        <f t="shared" si="958"/>
        <v>2132521.0887263138</v>
      </c>
      <c r="M4127" cm="1">
        <f t="array" ref="M4127">NewI(BETA_c,F4127,C4127)</f>
        <v>9.9971439491734683E-19</v>
      </c>
      <c r="N4127">
        <f t="shared" si="959"/>
        <v>67100326.724124968</v>
      </c>
      <c r="O4127" cm="1">
        <f t="array" ref="O4127">NewI(BETA_a,H4127,C4127)</f>
        <v>9.9441079324669661E-18</v>
      </c>
      <c r="P4127">
        <f t="shared" si="960"/>
        <v>32603321.523718417</v>
      </c>
      <c r="Q4127" cm="1">
        <f t="array" ref="Q4127">NewI(BETA_e,J4127,C4127)</f>
        <v>3.4030653805143675E-18</v>
      </c>
      <c r="S4127" s="2">
        <f t="shared" si="940"/>
        <v>61556952.836943269</v>
      </c>
      <c r="T4127" s="7">
        <f t="shared" si="941"/>
        <v>2.2520454177276918E-2</v>
      </c>
      <c r="U4127" s="2">
        <f t="shared" si="942"/>
        <v>65886540.140536278</v>
      </c>
      <c r="V4127">
        <f t="array" ref="V4127:AA4127">rk((1-'Parameters-x'!B4132)*BETA_c,(1-'Parameters-x'!B4132)*BETA_a,(1-'Parameters-x'!B4132)*BETA_e,GAMMA,V4126,W4126,X4126,Y4126,Z4126,AA4126,dt,STAGE)</f>
        <v>14893592.570487015</v>
      </c>
      <c r="W4127">
        <v>4.5758235116839753E-4</v>
      </c>
      <c r="X4127">
        <v>33899286.844680153</v>
      </c>
      <c r="Y4127">
        <v>1.5017952331990254E-2</v>
      </c>
      <c r="Z4127">
        <v>12764073.421776105</v>
      </c>
      <c r="AA4127">
        <v>7.0449194941182647E-3</v>
      </c>
      <c r="AB4127">
        <f t="shared" si="943"/>
        <v>864831.42905540275</v>
      </c>
      <c r="AC4127" cm="1">
        <f t="array" ref="AC4127">NewI((1-'Parameters-x'!B4133)*BETA_c,V4127,T4127)</f>
        <v>5.9862708613186877E-5</v>
      </c>
      <c r="AD4127">
        <f t="shared" si="944"/>
        <v>42600541.140301898</v>
      </c>
      <c r="AE4127" cm="1">
        <f t="array" ref="AE4127">NewI((1-'Parameters-x'!B4133)*BETA_a,X4127,T4127)</f>
        <v>1.9647071203939136E-3</v>
      </c>
      <c r="AF4127">
        <f t="shared" si="945"/>
        <v>22421167.571178976</v>
      </c>
      <c r="AG4127" cm="1">
        <f t="array" ref="AG4127">NewI((1-'Parameters-x'!B4133)*BETA_e,Z4127,T4127)</f>
        <v>9.2164385550173769E-4</v>
      </c>
    </row>
    <row r="4128" spans="1:33" x14ac:dyDescent="0.45">
      <c r="A4128">
        <f t="shared" si="953"/>
        <v>412.40000000002527</v>
      </c>
      <c r="B4128" s="2">
        <f t="shared" si="954"/>
        <v>25607323.663430303</v>
      </c>
      <c r="C4128" s="7">
        <f t="shared" si="955"/>
        <v>2.4297439460869361E-16</v>
      </c>
      <c r="D4128" s="2">
        <f t="shared" si="956"/>
        <v>101836169.3365697</v>
      </c>
      <c r="E4128" s="7">
        <f t="shared" si="957"/>
        <v>1.4133055083038802E-17</v>
      </c>
      <c r="F4128">
        <f t="array" ref="F4128:K4128">rk(BETA_c,BETA_a,BETA_e,GAMMA,F4127,G4127,H4127,I4127,J4127,K4127,dt,STAGE)</f>
        <v>13625902.911273686</v>
      </c>
      <c r="G4128">
        <v>1.6930849712449596E-17</v>
      </c>
      <c r="H4128">
        <v>9399501.2758750357</v>
      </c>
      <c r="I4128">
        <v>1.6841029594231428E-16</v>
      </c>
      <c r="J4128">
        <v>2581919.4762815852</v>
      </c>
      <c r="K4128">
        <v>5.7633248953929757E-17</v>
      </c>
      <c r="L4128">
        <f t="shared" si="958"/>
        <v>2132521.0887263138</v>
      </c>
      <c r="M4128" cm="1">
        <f t="array" ref="M4128">NewI(BETA_c,F4128,C4128)</f>
        <v>9.8481419094783432E-19</v>
      </c>
      <c r="N4128">
        <f t="shared" si="959"/>
        <v>67100326.724124968</v>
      </c>
      <c r="O4128" cm="1">
        <f t="array" ref="O4128">NewI(BETA_a,H4128,C4128)</f>
        <v>9.7958963660016721E-18</v>
      </c>
      <c r="P4128">
        <f t="shared" si="960"/>
        <v>32603321.523718417</v>
      </c>
      <c r="Q4128" cm="1">
        <f t="array" ref="Q4128">NewI(BETA_e,J4128,C4128)</f>
        <v>3.3523445260892966E-18</v>
      </c>
      <c r="S4128" s="2">
        <f t="shared" si="940"/>
        <v>61556952.83664979</v>
      </c>
      <c r="T4128" s="7">
        <f t="shared" si="941"/>
        <v>2.2346574154641571E-2</v>
      </c>
      <c r="U4128" s="2">
        <f t="shared" si="942"/>
        <v>65886540.141003639</v>
      </c>
      <c r="V4128">
        <f t="array" ref="V4128:AA4128">rk((1-'Parameters-x'!B4133)*BETA_c,(1-'Parameters-x'!B4133)*BETA_a,(1-'Parameters-x'!B4133)*BETA_e,GAMMA,V4127,W4127,X4127,Y4127,Z4127,AA4127,dt,STAGE)</f>
        <v>14893592.570481051</v>
      </c>
      <c r="W4128">
        <v>4.5404936605143828E-4</v>
      </c>
      <c r="X4128">
        <v>33899286.844484441</v>
      </c>
      <c r="Y4128">
        <v>1.4901998991502916E-2</v>
      </c>
      <c r="Z4128">
        <v>12764073.421684295</v>
      </c>
      <c r="AA4128">
        <v>6.9905257970872148E-3</v>
      </c>
      <c r="AB4128">
        <f t="shared" si="943"/>
        <v>864831.42906489992</v>
      </c>
      <c r="AC4128" cm="1">
        <f t="array" ref="AC4128">NewI((1-'Parameters-x'!B4134)*BETA_c,V4128,T4128)</f>
        <v>5.9400509714031799E-5</v>
      </c>
      <c r="AD4128">
        <f t="shared" si="944"/>
        <v>42600541.140613563</v>
      </c>
      <c r="AE4128" cm="1">
        <f t="array" ref="AE4128">NewI((1-'Parameters-x'!B4134)*BETA_a,X4128,T4128)</f>
        <v>1.9495376519573448E-3</v>
      </c>
      <c r="AF4128">
        <f t="shared" si="945"/>
        <v>22421167.571325179</v>
      </c>
      <c r="AG4128" cm="1">
        <f t="array" ref="AG4128">NewI((1-'Parameters-x'!B4134)*BETA_e,Z4128,T4128)</f>
        <v>9.1452785982318666E-4</v>
      </c>
    </row>
    <row r="4129" spans="1:33" x14ac:dyDescent="0.45">
      <c r="A4129">
        <f t="shared" si="953"/>
        <v>412.5000000000253</v>
      </c>
      <c r="B4129" s="2">
        <f t="shared" si="954"/>
        <v>25607323.663430303</v>
      </c>
      <c r="C4129" s="7">
        <f t="shared" si="955"/>
        <v>2.3935299227874354E-16</v>
      </c>
      <c r="D4129" s="2">
        <f t="shared" si="956"/>
        <v>101836169.3365697</v>
      </c>
      <c r="E4129" s="7">
        <f t="shared" si="957"/>
        <v>1.39224095181452E-17</v>
      </c>
      <c r="F4129">
        <f t="array" ref="F4129:K4129">rk(BETA_c,BETA_a,BETA_e,GAMMA,F4128,G4128,H4128,I4128,J4128,K4128,dt,STAGE)</f>
        <v>13625902.911273686</v>
      </c>
      <c r="G4129">
        <v>1.6678504527394136E-17</v>
      </c>
      <c r="H4129">
        <v>9399501.2758750357</v>
      </c>
      <c r="I4129">
        <v>1.6590023129501719E-16</v>
      </c>
      <c r="J4129">
        <v>2581919.4762815852</v>
      </c>
      <c r="K4129">
        <v>5.6774256456332246E-17</v>
      </c>
      <c r="L4129">
        <f t="shared" si="958"/>
        <v>2132521.0887263138</v>
      </c>
      <c r="M4129" cm="1">
        <f t="array" ref="M4129">NewI(BETA_c,F4129,C4129)</f>
        <v>9.7013606648369053E-19</v>
      </c>
      <c r="N4129">
        <f t="shared" si="959"/>
        <v>67100326.724124968</v>
      </c>
      <c r="O4129" cm="1">
        <f t="array" ref="O4129">NewI(BETA_a,H4129,C4129)</f>
        <v>9.649893813012828E-18</v>
      </c>
      <c r="P4129">
        <f t="shared" si="960"/>
        <v>32603321.523718417</v>
      </c>
      <c r="Q4129" cm="1">
        <f t="array" ref="Q4129">NewI(BETA_e,J4129,C4129)</f>
        <v>3.3023796386486807E-18</v>
      </c>
      <c r="S4129" s="2">
        <f t="shared" si="940"/>
        <v>61556952.836358577</v>
      </c>
      <c r="T4129" s="7">
        <f t="shared" si="941"/>
        <v>2.2174036656539428E-2</v>
      </c>
      <c r="U4129" s="2">
        <f t="shared" si="942"/>
        <v>65886540.141467378</v>
      </c>
      <c r="V4129">
        <f t="array" ref="V4129:AA4129">rk((1-'Parameters-x'!B4134)*BETA_c,(1-'Parameters-x'!B4134)*BETA_a,(1-'Parameters-x'!B4134)*BETA_e,GAMMA,V4128,W4128,X4128,Y4128,Z4128,AA4128,dt,STAGE)</f>
        <v>14893592.570475133</v>
      </c>
      <c r="W4129">
        <v>4.5054365904904372E-4</v>
      </c>
      <c r="X4129">
        <v>33899286.844290249</v>
      </c>
      <c r="Y4129">
        <v>1.4786940924675654E-2</v>
      </c>
      <c r="Z4129">
        <v>12764073.421593195</v>
      </c>
      <c r="AA4129">
        <v>6.9365520728147303E-3</v>
      </c>
      <c r="AB4129">
        <f t="shared" si="943"/>
        <v>864831.42907432315</v>
      </c>
      <c r="AC4129" cm="1">
        <f t="array" ref="AC4129">NewI((1-'Parameters-x'!B4135)*BETA_c,V4129,T4129)</f>
        <v>5.8941879444279882E-5</v>
      </c>
      <c r="AD4129">
        <f t="shared" si="944"/>
        <v>42600541.140922807</v>
      </c>
      <c r="AE4129" cm="1">
        <f t="array" ref="AE4129">NewI((1-'Parameters-x'!B4135)*BETA_a,X4129,T4129)</f>
        <v>1.93448530671442E-3</v>
      </c>
      <c r="AF4129">
        <f t="shared" si="945"/>
        <v>22421167.571470249</v>
      </c>
      <c r="AG4129" cm="1">
        <f t="array" ref="AG4129">NewI((1-'Parameters-x'!B4135)*BETA_e,Z4129,T4129)</f>
        <v>9.0746680661962168E-4</v>
      </c>
    </row>
    <row r="4130" spans="1:33" x14ac:dyDescent="0.45">
      <c r="A4130">
        <f t="shared" si="953"/>
        <v>412.60000000002532</v>
      </c>
      <c r="B4130" s="2">
        <f t="shared" si="954"/>
        <v>25607323.663430303</v>
      </c>
      <c r="C4130" s="7">
        <f t="shared" si="955"/>
        <v>2.3578556499771372E-16</v>
      </c>
      <c r="D4130" s="2">
        <f t="shared" si="956"/>
        <v>101836169.3365697</v>
      </c>
      <c r="E4130" s="7">
        <f t="shared" si="957"/>
        <v>1.3714903511807668E-17</v>
      </c>
      <c r="F4130">
        <f t="array" ref="F4130:K4130">rk(BETA_c,BETA_a,BETA_e,GAMMA,F4129,G4129,H4129,I4129,J4129,K4129,dt,STAGE)</f>
        <v>13625902.911273686</v>
      </c>
      <c r="G4130">
        <v>1.6429920411244963E-17</v>
      </c>
      <c r="H4130">
        <v>9399501.2758750357</v>
      </c>
      <c r="I4130">
        <v>1.6342757780775832E-16</v>
      </c>
      <c r="J4130">
        <v>2581919.4762815852</v>
      </c>
      <c r="K4130">
        <v>5.5928066778710461E-17</v>
      </c>
      <c r="L4130">
        <f t="shared" si="958"/>
        <v>2132521.0887263138</v>
      </c>
      <c r="M4130" cm="1">
        <f t="array" ref="M4130">NewI(BETA_c,F4130,C4130)</f>
        <v>9.5567671154964224E-19</v>
      </c>
      <c r="N4130">
        <f t="shared" si="959"/>
        <v>67100326.724124968</v>
      </c>
      <c r="O4130" cm="1">
        <f t="array" ref="O4130">NewI(BETA_a,H4130,C4130)</f>
        <v>9.5060673493457605E-18</v>
      </c>
      <c r="P4130">
        <f t="shared" si="960"/>
        <v>32603321.523718417</v>
      </c>
      <c r="Q4130" cm="1">
        <f t="array" ref="Q4130">NewI(BETA_e,J4130,C4130)</f>
        <v>3.2531594509122645E-18</v>
      </c>
      <c r="S4130" s="2">
        <f t="shared" si="940"/>
        <v>61556952.836069614</v>
      </c>
      <c r="T4130" s="7">
        <f t="shared" si="941"/>
        <v>2.2002831317362699E-2</v>
      </c>
      <c r="U4130" s="2">
        <f t="shared" si="942"/>
        <v>65886540.141927555</v>
      </c>
      <c r="V4130">
        <f t="array" ref="V4130:AA4130">rk((1-'Parameters-x'!B4135)*BETA_c,(1-'Parameters-x'!B4135)*BETA_a,(1-'Parameters-x'!B4135)*BETA_e,GAMMA,V4129,W4129,X4129,Y4129,Z4129,AA4129,dt,STAGE)</f>
        <v>14893592.570469262</v>
      </c>
      <c r="W4130">
        <v>4.4706501954738304E-4</v>
      </c>
      <c r="X4130">
        <v>33899286.844097555</v>
      </c>
      <c r="Y4130">
        <v>1.4672771219116627E-2</v>
      </c>
      <c r="Z4130">
        <v>12764073.421502799</v>
      </c>
      <c r="AA4130">
        <v>6.8829950786986876E-3</v>
      </c>
      <c r="AB4130">
        <f t="shared" si="943"/>
        <v>864831.42908367293</v>
      </c>
      <c r="AC4130" cm="1">
        <f t="array" ref="AC4130">NewI((1-'Parameters-x'!B4136)*BETA_c,V4130,T4130)</f>
        <v>5.848679025060765E-5</v>
      </c>
      <c r="AD4130">
        <f t="shared" si="944"/>
        <v>42600541.141229674</v>
      </c>
      <c r="AE4130" cm="1">
        <f t="array" ref="AE4130">NewI((1-'Parameters-x'!B4136)*BETA_a,X4130,T4130)</f>
        <v>1.9195491803590632E-3</v>
      </c>
      <c r="AF4130">
        <f t="shared" si="945"/>
        <v>22421167.571614206</v>
      </c>
      <c r="AG4130" cm="1">
        <f t="array" ref="AG4130">NewI((1-'Parameters-x'!B4136)*BETA_e,Z4130,T4130)</f>
        <v>9.0046027168117946E-4</v>
      </c>
    </row>
    <row r="4131" spans="1:33" x14ac:dyDescent="0.45">
      <c r="A4131">
        <f t="shared" si="953"/>
        <v>412.70000000002534</v>
      </c>
      <c r="B4131" s="2">
        <f t="shared" si="954"/>
        <v>25607323.663430303</v>
      </c>
      <c r="C4131" s="7">
        <f t="shared" si="955"/>
        <v>2.3227130829660553E-16</v>
      </c>
      <c r="D4131" s="2">
        <f t="shared" si="956"/>
        <v>101836169.3365697</v>
      </c>
      <c r="E4131" s="7">
        <f t="shared" si="957"/>
        <v>1.3510490270598902E-17</v>
      </c>
      <c r="F4131">
        <f t="array" ref="F4131:K4131">rk(BETA_c,BETA_a,BETA_e,GAMMA,F4130,G4130,H4130,I4130,J4130,K4130,dt,STAGE)</f>
        <v>13625902.911273686</v>
      </c>
      <c r="G4131">
        <v>1.61850413072982E-17</v>
      </c>
      <c r="H4131">
        <v>9399501.2758750357</v>
      </c>
      <c r="I4131">
        <v>1.6099177788737092E-16</v>
      </c>
      <c r="J4131">
        <v>2581919.4762815852</v>
      </c>
      <c r="K4131">
        <v>5.50944891019364E-17</v>
      </c>
      <c r="L4131">
        <f t="shared" si="958"/>
        <v>2132521.0887263138</v>
      </c>
      <c r="M4131" cm="1">
        <f t="array" ref="M4131">NewI(BETA_c,F4131,C4131)</f>
        <v>9.4143286550381278E-19</v>
      </c>
      <c r="N4131">
        <f t="shared" si="959"/>
        <v>67100326.724124968</v>
      </c>
      <c r="O4131" cm="1">
        <f t="array" ref="O4131">NewI(BETA_a,H4131,C4131)</f>
        <v>9.3643845415625603E-18</v>
      </c>
      <c r="P4131">
        <f t="shared" si="960"/>
        <v>32603321.523718417</v>
      </c>
      <c r="Q4131" cm="1">
        <f t="array" ref="Q4131">NewI(BETA_e,J4131,C4131)</f>
        <v>3.2046728635325293E-18</v>
      </c>
      <c r="S4131" s="2">
        <f t="shared" si="940"/>
        <v>61556952.835782871</v>
      </c>
      <c r="T4131" s="7">
        <f t="shared" si="941"/>
        <v>2.1832947851536257E-2</v>
      </c>
      <c r="U4131" s="2">
        <f t="shared" si="942"/>
        <v>65886540.142384179</v>
      </c>
      <c r="V4131">
        <f t="array" ref="V4131:AA4131">rk((1-'Parameters-x'!B4136)*BETA_c,(1-'Parameters-x'!B4136)*BETA_a,(1-'Parameters-x'!B4136)*BETA_e,GAMMA,V4130,W4130,X4130,Y4130,Z4130,AA4130,dt,STAGE)</f>
        <v>14893592.570463436</v>
      </c>
      <c r="W4131">
        <v>4.4361323855877108E-4</v>
      </c>
      <c r="X4131">
        <v>33899286.843906336</v>
      </c>
      <c r="Y4131">
        <v>1.4559483015804457E-2</v>
      </c>
      <c r="Z4131">
        <v>12764073.421413101</v>
      </c>
      <c r="AA4131">
        <v>6.8298515971730311E-3</v>
      </c>
      <c r="AB4131">
        <f t="shared" si="943"/>
        <v>864831.429092951</v>
      </c>
      <c r="AC4131" cm="1">
        <f t="array" ref="AC4131">NewI((1-'Parameters-x'!B4137)*BETA_c,V4131,T4131)</f>
        <v>5.8035214792430304E-5</v>
      </c>
      <c r="AD4131">
        <f t="shared" si="944"/>
        <v>42600541.141534179</v>
      </c>
      <c r="AE4131" cm="1">
        <f t="array" ref="AE4131">NewI((1-'Parameters-x'!B4137)*BETA_a,X4131,T4131)</f>
        <v>1.904728375567328E-3</v>
      </c>
      <c r="AF4131">
        <f t="shared" si="945"/>
        <v>22421167.571757048</v>
      </c>
      <c r="AG4131" cm="1">
        <f t="array" ref="AG4131">NewI((1-'Parameters-x'!B4137)*BETA_e,Z4131,T4131)</f>
        <v>8.93507834073313E-4</v>
      </c>
    </row>
    <row r="4132" spans="1:33" x14ac:dyDescent="0.45">
      <c r="A4132">
        <f t="shared" si="953"/>
        <v>412.80000000002536</v>
      </c>
      <c r="B4132" s="2">
        <f t="shared" si="954"/>
        <v>25607323.663430303</v>
      </c>
      <c r="C4132" s="7">
        <f t="shared" si="955"/>
        <v>2.2880942969659692E-16</v>
      </c>
      <c r="D4132" s="2">
        <f t="shared" si="956"/>
        <v>101836169.3365697</v>
      </c>
      <c r="E4132" s="7">
        <f t="shared" si="957"/>
        <v>1.3309123698522404E-17</v>
      </c>
      <c r="F4132">
        <f t="array" ref="F4132:K4132">rk(BETA_c,BETA_a,BETA_e,GAMMA,F4131,G4131,H4131,I4131,J4131,K4131,dt,STAGE)</f>
        <v>13625902.911273686</v>
      </c>
      <c r="G4132">
        <v>1.59438119943449E-17</v>
      </c>
      <c r="H4132">
        <v>9399501.2758750357</v>
      </c>
      <c r="I4132">
        <v>1.5859228225131376E-16</v>
      </c>
      <c r="J4132">
        <v>2581919.4762815852</v>
      </c>
      <c r="K4132">
        <v>5.4273335450938287E-17</v>
      </c>
      <c r="L4132">
        <f t="shared" si="958"/>
        <v>2132521.0887263138</v>
      </c>
      <c r="M4132" cm="1">
        <f t="array" ref="M4132">NewI(BETA_c,F4132,C4132)</f>
        <v>9.2740131630243398E-19</v>
      </c>
      <c r="N4132">
        <f t="shared" si="959"/>
        <v>67100326.724124968</v>
      </c>
      <c r="O4132" cm="1">
        <f t="array" ref="O4132">NewI(BETA_a,H4132,C4132)</f>
        <v>9.2248134396282245E-18</v>
      </c>
      <c r="P4132">
        <f t="shared" si="960"/>
        <v>32603321.523718417</v>
      </c>
      <c r="Q4132" cm="1">
        <f t="array" ref="Q4132">NewI(BETA_e,J4132,C4132)</f>
        <v>3.156908942591745E-18</v>
      </c>
      <c r="S4132" s="2">
        <f t="shared" si="940"/>
        <v>61556952.83549834</v>
      </c>
      <c r="T4132" s="7">
        <f t="shared" si="941"/>
        <v>2.1664376052899729E-2</v>
      </c>
      <c r="U4132" s="2">
        <f t="shared" si="942"/>
        <v>65886540.142837286</v>
      </c>
      <c r="V4132">
        <f t="array" ref="V4132:AA4132">rk((1-'Parameters-x'!B4137)*BETA_c,(1-'Parameters-x'!B4137)*BETA_a,(1-'Parameters-x'!B4137)*BETA_e,GAMMA,V4131,W4131,X4131,Y4131,Z4131,AA4131,dt,STAGE)</f>
        <v>14893592.570457654</v>
      </c>
      <c r="W4132">
        <v>4.4018810870911278E-4</v>
      </c>
      <c r="X4132">
        <v>33899286.843716592</v>
      </c>
      <c r="Y4132">
        <v>1.4447069508676138E-2</v>
      </c>
      <c r="Z4132">
        <v>12764073.421324097</v>
      </c>
      <c r="AA4132">
        <v>6.7771184355144799E-3</v>
      </c>
      <c r="AB4132">
        <f t="shared" si="943"/>
        <v>864831.42910215782</v>
      </c>
      <c r="AC4132" cm="1">
        <f t="array" ref="AC4132">NewI((1-'Parameters-x'!B4138)*BETA_c,V4132,T4132)</f>
        <v>5.7587125940259255E-5</v>
      </c>
      <c r="AD4132">
        <f t="shared" si="944"/>
        <v>42600541.141836338</v>
      </c>
      <c r="AE4132" cm="1">
        <f t="array" ref="AE4132">NewI((1-'Parameters-x'!B4138)*BETA_a,X4132,T4132)</f>
        <v>1.8900220019434936E-3</v>
      </c>
      <c r="AF4132">
        <f t="shared" si="945"/>
        <v>22421167.571898784</v>
      </c>
      <c r="AG4132" cm="1">
        <f t="array" ref="AG4132">NewI((1-'Parameters-x'!B4138)*BETA_e,Z4132,T4132)</f>
        <v>8.8660907611150393E-4</v>
      </c>
    </row>
    <row r="4133" spans="1:33" x14ac:dyDescent="0.45">
      <c r="A4133">
        <f t="shared" si="953"/>
        <v>412.90000000002539</v>
      </c>
      <c r="B4133" s="2">
        <f t="shared" si="954"/>
        <v>25607323.663430303</v>
      </c>
      <c r="C4133" s="7">
        <f t="shared" si="955"/>
        <v>2.253991485303355E-16</v>
      </c>
      <c r="D4133" s="2">
        <f t="shared" si="956"/>
        <v>101836169.3365697</v>
      </c>
      <c r="E4133" s="7">
        <f t="shared" si="957"/>
        <v>1.311075838661765E-17</v>
      </c>
      <c r="F4133">
        <f t="array" ref="F4133:K4133">rk(BETA_c,BETA_a,BETA_e,GAMMA,F4132,G4132,H4132,I4132,J4132,K4132,dt,STAGE)</f>
        <v>13625902.911273686</v>
      </c>
      <c r="G4133">
        <v>1.570617807421847E-17</v>
      </c>
      <c r="H4133">
        <v>9399501.2758750357</v>
      </c>
      <c r="I4133">
        <v>1.5622854980380563E-16</v>
      </c>
      <c r="J4133">
        <v>2581919.4762815852</v>
      </c>
      <c r="K4133">
        <v>5.3464420652311409E-17</v>
      </c>
      <c r="L4133">
        <f t="shared" si="958"/>
        <v>2132521.0887263138</v>
      </c>
      <c r="M4133" cm="1">
        <f t="array" ref="M4133">NewI(BETA_c,F4133,C4133)</f>
        <v>9.1357889977551891E-19</v>
      </c>
      <c r="N4133">
        <f t="shared" si="959"/>
        <v>67100326.724124968</v>
      </c>
      <c r="O4133" cm="1">
        <f t="array" ref="O4133">NewI(BETA_a,H4133,C4133)</f>
        <v>9.0873225697057987E-18</v>
      </c>
      <c r="P4133">
        <f t="shared" si="960"/>
        <v>32603321.523718417</v>
      </c>
      <c r="Q4133" cm="1">
        <f t="array" ref="Q4133">NewI(BETA_e,J4133,C4133)</f>
        <v>3.1098569171363319E-18</v>
      </c>
      <c r="S4133" s="2">
        <f t="shared" si="940"/>
        <v>61556952.835216016</v>
      </c>
      <c r="T4133" s="7">
        <f t="shared" si="941"/>
        <v>2.1497105794094314E-2</v>
      </c>
      <c r="U4133" s="2">
        <f t="shared" si="942"/>
        <v>65886540.143286884</v>
      </c>
      <c r="V4133">
        <f t="array" ref="V4133:AA4133">rk((1-'Parameters-x'!B4138)*BETA_c,(1-'Parameters-x'!B4138)*BETA_a,(1-'Parameters-x'!B4138)*BETA_e,GAMMA,V4132,W4132,X4132,Y4132,Z4132,AA4132,dt,STAGE)</f>
        <v>14893592.570451917</v>
      </c>
      <c r="W4133">
        <v>4.3678942422544452E-4</v>
      </c>
      <c r="X4133">
        <v>33899286.843528323</v>
      </c>
      <c r="Y4133">
        <v>1.433552394421816E-2</v>
      </c>
      <c r="Z4133">
        <v>12764073.421235779</v>
      </c>
      <c r="AA4133">
        <v>6.7247924256507111E-3</v>
      </c>
      <c r="AB4133">
        <f t="shared" si="943"/>
        <v>864831.4291112934</v>
      </c>
      <c r="AC4133" cm="1">
        <f t="array" ref="AC4133">NewI((1-'Parameters-x'!B4139)*BETA_c,V4133,T4133)</f>
        <v>5.7142496774072178E-5</v>
      </c>
      <c r="AD4133">
        <f t="shared" si="944"/>
        <v>42600541.142136157</v>
      </c>
      <c r="AE4133" cm="1">
        <f t="array" ref="AE4133">NewI((1-'Parameters-x'!B4139)*BETA_a,X4133,T4133)</f>
        <v>1.8754291759665667E-3</v>
      </c>
      <c r="AF4133">
        <f t="shared" si="945"/>
        <v>22421167.572039429</v>
      </c>
      <c r="AG4133" cm="1">
        <f t="array" ref="AG4133">NewI((1-'Parameters-x'!B4139)*BETA_e,Z4133,T4133)</f>
        <v>8.7976358333616842E-4</v>
      </c>
    </row>
    <row r="4134" spans="1:33" x14ac:dyDescent="0.45">
      <c r="A4134">
        <f t="shared" si="953"/>
        <v>413.00000000002541</v>
      </c>
      <c r="B4134" s="2">
        <f t="shared" si="954"/>
        <v>25607323.663430303</v>
      </c>
      <c r="C4134" s="7">
        <f t="shared" si="955"/>
        <v>2.2203969576589466E-16</v>
      </c>
      <c r="D4134" s="2">
        <f t="shared" si="956"/>
        <v>101836169.3365697</v>
      </c>
      <c r="E4134" s="7">
        <f t="shared" si="957"/>
        <v>1.2915349602720178E-17</v>
      </c>
      <c r="F4134">
        <f t="array" ref="F4134:K4134">rk(BETA_c,BETA_a,BETA_e,GAMMA,F4133,G4133,H4133,I4133,J4133,K4133,dt,STAGE)</f>
        <v>13625902.911273686</v>
      </c>
      <c r="G4134">
        <v>1.5472085959527646E-17</v>
      </c>
      <c r="H4134">
        <v>9399501.2758750357</v>
      </c>
      <c r="I4134">
        <v>1.5390004751380621E-16</v>
      </c>
      <c r="J4134">
        <v>2581919.4762815852</v>
      </c>
      <c r="K4134">
        <v>5.2667562292560812E-17</v>
      </c>
      <c r="L4134">
        <f t="shared" si="958"/>
        <v>2132521.0887263138</v>
      </c>
      <c r="M4134" cm="1">
        <f t="array" ref="M4134">NewI(BETA_c,F4134,C4134)</f>
        <v>8.9996249891332738E-19</v>
      </c>
      <c r="N4134">
        <f t="shared" si="959"/>
        <v>67100326.724124968</v>
      </c>
      <c r="O4134" cm="1">
        <f t="array" ref="O4134">NewI(BETA_a,H4134,C4134)</f>
        <v>8.9518809270588879E-18</v>
      </c>
      <c r="P4134">
        <f t="shared" si="960"/>
        <v>32603321.523718417</v>
      </c>
      <c r="Q4134" cm="1">
        <f t="array" ref="Q4134">NewI(BETA_e,J4134,C4134)</f>
        <v>3.0635061767479625E-18</v>
      </c>
      <c r="S4134" s="2">
        <f t="shared" si="940"/>
        <v>61556952.834935874</v>
      </c>
      <c r="T4134" s="7">
        <f t="shared" si="941"/>
        <v>2.1331127025954365E-2</v>
      </c>
      <c r="U4134" s="2">
        <f t="shared" si="942"/>
        <v>65886540.143732995</v>
      </c>
      <c r="V4134">
        <f t="array" ref="V4134:AA4134">rk((1-'Parameters-x'!B4139)*BETA_c,(1-'Parameters-x'!B4139)*BETA_a,(1-'Parameters-x'!B4139)*BETA_e,GAMMA,V4133,W4133,X4133,Y4133,Z4133,AA4133,dt,STAGE)</f>
        <v>14893592.570446225</v>
      </c>
      <c r="W4134">
        <v>4.3341698092357224E-4</v>
      </c>
      <c r="X4134">
        <v>33899286.843341507</v>
      </c>
      <c r="Y4134">
        <v>1.4224839621060765E-2</v>
      </c>
      <c r="Z4134">
        <v>12764073.421148144</v>
      </c>
      <c r="AA4134">
        <v>6.6728704239700275E-3</v>
      </c>
      <c r="AB4134">
        <f t="shared" si="943"/>
        <v>864831.42912035808</v>
      </c>
      <c r="AC4134" cm="1">
        <f t="array" ref="AC4134">NewI((1-'Parameters-x'!B4140)*BETA_c,V4134,T4134)</f>
        <v>5.6701300581695769E-5</v>
      </c>
      <c r="AD4134">
        <f t="shared" si="944"/>
        <v>42600541.142433651</v>
      </c>
      <c r="AE4134" cm="1">
        <f t="array" ref="AE4134">NewI((1-'Parameters-x'!B4140)*BETA_a,X4134,T4134)</f>
        <v>1.8609490209372033E-3</v>
      </c>
      <c r="AF4134">
        <f t="shared" si="945"/>
        <v>22421167.572178986</v>
      </c>
      <c r="AG4134" cm="1">
        <f t="array" ref="AG4134">NewI((1-'Parameters-x'!B4140)*BETA_e,Z4134,T4134)</f>
        <v>8.7297094448775725E-4</v>
      </c>
    </row>
    <row r="4135" spans="1:33" x14ac:dyDescent="0.45">
      <c r="A4135">
        <f t="shared" si="953"/>
        <v>413.10000000002543</v>
      </c>
      <c r="B4135" s="2">
        <f t="shared" si="954"/>
        <v>25607323.663430303</v>
      </c>
      <c r="C4135" s="7">
        <f t="shared" si="955"/>
        <v>2.18730313833354E-16</v>
      </c>
      <c r="D4135" s="2">
        <f t="shared" si="956"/>
        <v>101836169.3365697</v>
      </c>
      <c r="E4135" s="7">
        <f t="shared" si="957"/>
        <v>1.2722853281374317E-17</v>
      </c>
      <c r="F4135">
        <f t="array" ref="F4135:K4135">rk(BETA_c,BETA_a,BETA_e,GAMMA,F4134,G4134,H4134,I4134,J4134,K4134,dt,STAGE)</f>
        <v>13625902.911273686</v>
      </c>
      <c r="G4135">
        <v>1.5241482861572341E-17</v>
      </c>
      <c r="H4135">
        <v>9399501.2758750357</v>
      </c>
      <c r="I4135">
        <v>1.5160625029481536E-16</v>
      </c>
      <c r="J4135">
        <v>2581919.4762815852</v>
      </c>
      <c r="K4135">
        <v>5.1882580676966307E-17</v>
      </c>
      <c r="L4135">
        <f t="shared" si="958"/>
        <v>2132521.0887263138</v>
      </c>
      <c r="M4135" cm="1">
        <f t="array" ref="M4135">NewI(BETA_c,F4135,C4135)</f>
        <v>8.8654904316346873E-19</v>
      </c>
      <c r="N4135">
        <f t="shared" si="959"/>
        <v>67100326.724124968</v>
      </c>
      <c r="O4135" cm="1">
        <f t="array" ref="O4135">NewI(BETA_a,H4135,C4135)</f>
        <v>8.8184579690599757E-18</v>
      </c>
      <c r="P4135">
        <f t="shared" si="960"/>
        <v>32603321.523718417</v>
      </c>
      <c r="Q4135" cm="1">
        <f t="array" ref="Q4135">NewI(BETA_e,J4135,C4135)</f>
        <v>3.0178462691508738E-18</v>
      </c>
      <c r="S4135" s="2">
        <f t="shared" si="940"/>
        <v>61556952.834657893</v>
      </c>
      <c r="T4135" s="7">
        <f t="shared" si="941"/>
        <v>2.116642977690366E-2</v>
      </c>
      <c r="U4135" s="2">
        <f t="shared" si="942"/>
        <v>65886540.144175678</v>
      </c>
      <c r="V4135">
        <f t="array" ref="V4135:AA4135">rk((1-'Parameters-x'!B4140)*BETA_c,(1-'Parameters-x'!B4140)*BETA_a,(1-'Parameters-x'!B4140)*BETA_e,GAMMA,V4134,W4134,X4134,Y4134,Z4134,AA4134,dt,STAGE)</f>
        <v>14893592.570440577</v>
      </c>
      <c r="W4135">
        <v>4.3007057619580435E-4</v>
      </c>
      <c r="X4135">
        <v>33899286.843156129</v>
      </c>
      <c r="Y4135">
        <v>1.411500988957535E-2</v>
      </c>
      <c r="Z4135">
        <v>12764073.421061184</v>
      </c>
      <c r="AA4135">
        <v>6.6213493111325072E-3</v>
      </c>
      <c r="AB4135">
        <f t="shared" si="943"/>
        <v>864831.42912935209</v>
      </c>
      <c r="AC4135" cm="1">
        <f t="array" ref="AC4135">NewI((1-'Parameters-x'!B4141)*BETA_c,V4135,T4135)</f>
        <v>5.6263510857200902E-5</v>
      </c>
      <c r="AD4135">
        <f t="shared" si="944"/>
        <v>42600541.142728858</v>
      </c>
      <c r="AE4135" cm="1">
        <f t="array" ref="AE4135">NewI((1-'Parameters-x'!B4141)*BETA_a,X4135,T4135)</f>
        <v>1.8465806669250386E-3</v>
      </c>
      <c r="AF4135">
        <f t="shared" si="945"/>
        <v>22421167.572317466</v>
      </c>
      <c r="AG4135" cm="1">
        <f t="array" ref="AG4135">NewI((1-'Parameters-x'!B4141)*BETA_e,Z4135,T4135)</f>
        <v>8.6623075148204885E-4</v>
      </c>
    </row>
    <row r="4136" spans="1:33" x14ac:dyDescent="0.45">
      <c r="A4136">
        <f t="shared" si="953"/>
        <v>413.20000000002545</v>
      </c>
      <c r="B4136" s="2">
        <f t="shared" si="954"/>
        <v>25607323.663430303</v>
      </c>
      <c r="C4136" s="7">
        <f t="shared" si="955"/>
        <v>2.1547025645396428E-16</v>
      </c>
      <c r="D4136" s="2">
        <f t="shared" si="956"/>
        <v>101836169.3365697</v>
      </c>
      <c r="E4136" s="7">
        <f t="shared" si="957"/>
        <v>1.2533226013896261E-17</v>
      </c>
      <c r="F4136">
        <f t="array" ref="F4136:K4136">rk(BETA_c,BETA_a,BETA_e,GAMMA,F4135,G4135,H4135,I4135,J4135,K4135,dt,STAGE)</f>
        <v>13625902.911273686</v>
      </c>
      <c r="G4136">
        <v>1.5014316778439572E-17</v>
      </c>
      <c r="H4136">
        <v>9399501.2758750357</v>
      </c>
      <c r="I4136">
        <v>1.4934664088646409E-16</v>
      </c>
      <c r="J4136">
        <v>2581919.4762815852</v>
      </c>
      <c r="K4136">
        <v>5.1109298789060636E-17</v>
      </c>
      <c r="L4136">
        <f t="shared" si="958"/>
        <v>2132521.0887263138</v>
      </c>
      <c r="M4136" cm="1">
        <f t="array" ref="M4136">NewI(BETA_c,F4136,C4136)</f>
        <v>8.7333550773847993E-19</v>
      </c>
      <c r="N4136">
        <f t="shared" si="959"/>
        <v>67100326.724124968</v>
      </c>
      <c r="O4136" cm="1">
        <f t="array" ref="O4136">NewI(BETA_a,H4136,C4136)</f>
        <v>8.6870236083029434E-18</v>
      </c>
      <c r="P4136">
        <f t="shared" si="960"/>
        <v>32603321.523718417</v>
      </c>
      <c r="Q4136" cm="1">
        <f t="array" ref="Q4136">NewI(BETA_e,J4136,C4136)</f>
        <v>2.9728668978548373E-18</v>
      </c>
      <c r="S4136" s="2">
        <f t="shared" si="940"/>
        <v>61556952.83438205</v>
      </c>
      <c r="T4136" s="7">
        <f t="shared" si="941"/>
        <v>2.1003004152356348E-2</v>
      </c>
      <c r="U4136" s="2">
        <f t="shared" si="942"/>
        <v>65886540.14461495</v>
      </c>
      <c r="V4136">
        <f t="array" ref="V4136:AA4136">rk((1-'Parameters-x'!B4141)*BETA_c,(1-'Parameters-x'!B4141)*BETA_a,(1-'Parameters-x'!B4141)*BETA_e,GAMMA,V4135,W4135,X4135,Y4135,Z4135,AA4135,dt,STAGE)</f>
        <v>14893592.570434973</v>
      </c>
      <c r="W4136">
        <v>4.2675000899877942E-4</v>
      </c>
      <c r="X4136">
        <v>33899286.842972182</v>
      </c>
      <c r="Y4136">
        <v>1.4006028151474979E-2</v>
      </c>
      <c r="Z4136">
        <v>12764073.420974895</v>
      </c>
      <c r="AA4136">
        <v>6.5702259918825898E-3</v>
      </c>
      <c r="AB4136">
        <f t="shared" si="943"/>
        <v>864831.42913827731</v>
      </c>
      <c r="AC4136" cm="1">
        <f t="array" ref="AC4136">NewI((1-'Parameters-x'!B4142)*BETA_c,V4136,T4136)</f>
        <v>5.58291012993103E-5</v>
      </c>
      <c r="AD4136">
        <f t="shared" si="944"/>
        <v>42600541.143021792</v>
      </c>
      <c r="AE4136" cm="1">
        <f t="array" ref="AE4136">NewI((1-'Parameters-x'!B4142)*BETA_a,X4136,T4136)</f>
        <v>1.8323232507164271E-3</v>
      </c>
      <c r="AF4136">
        <f t="shared" si="945"/>
        <v>22421167.572454877</v>
      </c>
      <c r="AG4136" cm="1">
        <f t="array" ref="AG4136">NewI((1-'Parameters-x'!B4142)*BETA_e,Z4136,T4136)</f>
        <v>8.5954259938563317E-4</v>
      </c>
    </row>
    <row r="4137" spans="1:33" x14ac:dyDescent="0.45">
      <c r="A4137">
        <f t="shared" si="953"/>
        <v>413.30000000002548</v>
      </c>
      <c r="B4137" s="2">
        <f t="shared" si="954"/>
        <v>25607323.663430303</v>
      </c>
      <c r="C4137" s="7">
        <f t="shared" si="955"/>
        <v>2.1225878847185863E-16</v>
      </c>
      <c r="D4137" s="2">
        <f t="shared" si="956"/>
        <v>101836169.3365697</v>
      </c>
      <c r="E4137" s="7">
        <f t="shared" si="957"/>
        <v>1.2346425038585215E-17</v>
      </c>
      <c r="F4137">
        <f t="array" ref="F4137:K4137">rk(BETA_c,BETA_a,BETA_e,GAMMA,F4136,G4136,H4136,I4136,J4136,K4136,dt,STAGE)</f>
        <v>13625902.911273686</v>
      </c>
      <c r="G4137">
        <v>1.4790536483276824E-17</v>
      </c>
      <c r="H4137">
        <v>9399501.2758750357</v>
      </c>
      <c r="I4137">
        <v>1.471207097378703E-16</v>
      </c>
      <c r="J4137">
        <v>2581919.4762815852</v>
      </c>
      <c r="K4137">
        <v>5.0347542250711498E-17</v>
      </c>
      <c r="L4137">
        <f t="shared" si="958"/>
        <v>2132521.0887263138</v>
      </c>
      <c r="M4137" cm="1">
        <f t="array" ref="M4137">NewI(BETA_c,F4137,C4137)</f>
        <v>8.603189129337239E-19</v>
      </c>
      <c r="N4137">
        <f t="shared" si="959"/>
        <v>67100326.724124968</v>
      </c>
      <c r="O4137" cm="1">
        <f t="array" ref="O4137">NewI(BETA_a,H4137,C4137)</f>
        <v>8.5575482058182327E-18</v>
      </c>
      <c r="P4137">
        <f t="shared" si="960"/>
        <v>32603321.523718417</v>
      </c>
      <c r="Q4137" cm="1">
        <f t="array" ref="Q4137">NewI(BETA_e,J4137,C4137)</f>
        <v>2.9285579198332589E-18</v>
      </c>
      <c r="S4137" s="2">
        <f t="shared" si="940"/>
        <v>61556952.834108338</v>
      </c>
      <c r="T4137" s="7">
        <f t="shared" si="941"/>
        <v>2.0840840334122479E-2</v>
      </c>
      <c r="U4137" s="2">
        <f t="shared" si="942"/>
        <v>65886540.145050816</v>
      </c>
      <c r="V4137">
        <f t="array" ref="V4137:AA4137">rk((1-'Parameters-x'!B4142)*BETA_c,(1-'Parameters-x'!B4142)*BETA_a,(1-'Parameters-x'!B4142)*BETA_e,GAMMA,V4136,W4136,X4136,Y4136,Z4136,AA4136,dt,STAGE)</f>
        <v>14893592.570429411</v>
      </c>
      <c r="W4137">
        <v>4.2345507984138827E-4</v>
      </c>
      <c r="X4137">
        <v>33899286.842789657</v>
      </c>
      <c r="Y4137">
        <v>1.3897887859417962E-2</v>
      </c>
      <c r="Z4137">
        <v>12764073.420889271</v>
      </c>
      <c r="AA4137">
        <v>6.51949739486313E-3</v>
      </c>
      <c r="AB4137">
        <f t="shared" si="943"/>
        <v>864831.42914713419</v>
      </c>
      <c r="AC4137" cm="1">
        <f t="array" ref="AC4137">NewI((1-'Parameters-x'!B4143)*BETA_c,V4137,T4137)</f>
        <v>5.5398045809818314E-5</v>
      </c>
      <c r="AD4137">
        <f t="shared" si="944"/>
        <v>42600541.143312454</v>
      </c>
      <c r="AE4137" cm="1">
        <f t="array" ref="AE4137">NewI((1-'Parameters-x'!B4143)*BETA_a,X4137,T4137)</f>
        <v>1.8181759157625773E-3</v>
      </c>
      <c r="AF4137">
        <f t="shared" si="945"/>
        <v>22421167.57259123</v>
      </c>
      <c r="AG4137" cm="1">
        <f t="array" ref="AG4137">NewI((1-'Parameters-x'!B4143)*BETA_e,Z4137,T4137)</f>
        <v>8.5290608639158275E-4</v>
      </c>
    </row>
    <row r="4138" spans="1:33" x14ac:dyDescent="0.45">
      <c r="A4138">
        <f t="shared" si="953"/>
        <v>413.4000000000255</v>
      </c>
      <c r="B4138" s="2">
        <f t="shared" si="954"/>
        <v>25607323.663430303</v>
      </c>
      <c r="C4138" s="7">
        <f t="shared" si="955"/>
        <v>2.0909518568827189E-16</v>
      </c>
      <c r="D4138" s="2">
        <f t="shared" si="956"/>
        <v>101836169.3365697</v>
      </c>
      <c r="E4138" s="7">
        <f t="shared" si="957"/>
        <v>1.2162408231080486E-17</v>
      </c>
      <c r="F4138">
        <f t="array" ref="F4138:K4138">rk(BETA_c,BETA_a,BETA_e,GAMMA,F4137,G4137,H4137,I4137,J4137,K4137,dt,STAGE)</f>
        <v>13625902.911273686</v>
      </c>
      <c r="G4138">
        <v>1.4570091512740199E-17</v>
      </c>
      <c r="H4138">
        <v>9399501.2758750357</v>
      </c>
      <c r="I4138">
        <v>1.4492795489273303E-16</v>
      </c>
      <c r="J4138">
        <v>2581919.4762815852</v>
      </c>
      <c r="K4138">
        <v>4.9597139282798657E-17</v>
      </c>
      <c r="L4138">
        <f t="shared" si="958"/>
        <v>2132521.0887263138</v>
      </c>
      <c r="M4138" cm="1">
        <f t="array" ref="M4138">NewI(BETA_c,F4138,C4138)</f>
        <v>8.4749632345545459E-19</v>
      </c>
      <c r="N4138">
        <f t="shared" si="959"/>
        <v>67100326.724124968</v>
      </c>
      <c r="O4138" cm="1">
        <f t="array" ref="O4138">NewI(BETA_a,H4138,C4138)</f>
        <v>8.4300025643891445E-18</v>
      </c>
      <c r="P4138">
        <f t="shared" si="960"/>
        <v>32603321.523718417</v>
      </c>
      <c r="Q4138" cm="1">
        <f t="array" ref="Q4138">NewI(BETA_e,J4138,C4138)</f>
        <v>2.8849093432358857E-18</v>
      </c>
      <c r="S4138" s="2">
        <f t="shared" si="940"/>
        <v>61556952.833836734</v>
      </c>
      <c r="T4138" s="7">
        <f t="shared" si="941"/>
        <v>2.067992857981819E-2</v>
      </c>
      <c r="U4138" s="2">
        <f t="shared" si="942"/>
        <v>65886540.14548333</v>
      </c>
      <c r="V4138">
        <f t="array" ref="V4138:AA4138">rk((1-'Parameters-x'!B4143)*BETA_c,(1-'Parameters-x'!B4143)*BETA_a,(1-'Parameters-x'!B4143)*BETA_e,GAMMA,V4137,W4137,X4137,Y4137,Z4137,AA4137,dt,STAGE)</f>
        <v>14893592.57042389</v>
      </c>
      <c r="W4138">
        <v>4.2018559077278887E-4</v>
      </c>
      <c r="X4138">
        <v>33899286.842608541</v>
      </c>
      <c r="Y4138">
        <v>1.3790582516614526E-2</v>
      </c>
      <c r="Z4138">
        <v>12764073.420804311</v>
      </c>
      <c r="AA4138">
        <v>6.4691604724308764E-3</v>
      </c>
      <c r="AB4138">
        <f t="shared" si="943"/>
        <v>864831.42915592447</v>
      </c>
      <c r="AC4138" cm="1">
        <f t="array" ref="AC4138">NewI((1-'Parameters-x'!B4144)*BETA_c,V4138,T4138)</f>
        <v>5.497031849202313E-5</v>
      </c>
      <c r="AD4138">
        <f t="shared" si="944"/>
        <v>42600541.143600874</v>
      </c>
      <c r="AE4138" cm="1">
        <f t="array" ref="AE4138">NewI((1-'Parameters-x'!B4144)*BETA_a,X4138,T4138)</f>
        <v>1.8041378121280978E-3</v>
      </c>
      <c r="AF4138">
        <f t="shared" si="945"/>
        <v>22421167.572726529</v>
      </c>
      <c r="AG4138" cm="1">
        <f t="array" ref="AG4138">NewI((1-'Parameters-x'!B4144)*BETA_e,Z4138,T4138)</f>
        <v>8.4632081379531544E-4</v>
      </c>
    </row>
    <row r="4139" spans="1:33" x14ac:dyDescent="0.45">
      <c r="A4139">
        <f t="shared" si="953"/>
        <v>413.50000000002552</v>
      </c>
      <c r="B4139" s="2">
        <f t="shared" si="954"/>
        <v>25607323.663430303</v>
      </c>
      <c r="C4139" s="7">
        <f t="shared" si="955"/>
        <v>2.05978734698231E-16</v>
      </c>
      <c r="D4139" s="2">
        <f t="shared" si="956"/>
        <v>101836169.3365697</v>
      </c>
      <c r="E4139" s="7">
        <f t="shared" si="957"/>
        <v>1.1981134094862253E-17</v>
      </c>
      <c r="F4139">
        <f t="array" ref="F4139:K4139">rk(BETA_c,BETA_a,BETA_e,GAMMA,F4138,G4138,H4138,I4138,J4138,K4138,dt,STAGE)</f>
        <v>13625902.911273686</v>
      </c>
      <c r="G4139">
        <v>1.435293215561472E-17</v>
      </c>
      <c r="H4139">
        <v>9399501.2758750357</v>
      </c>
      <c r="I4139">
        <v>1.4276788187613925E-16</v>
      </c>
      <c r="J4139">
        <v>2581919.4762815852</v>
      </c>
      <c r="K4139">
        <v>4.8857920666477017E-17</v>
      </c>
      <c r="L4139">
        <f t="shared" si="958"/>
        <v>2132521.0887263138</v>
      </c>
      <c r="M4139" cm="1">
        <f t="array" ref="M4139">NewI(BETA_c,F4139,C4139)</f>
        <v>8.3486484775889623E-19</v>
      </c>
      <c r="N4139">
        <f t="shared" si="959"/>
        <v>67100326.724124968</v>
      </c>
      <c r="O4139" cm="1">
        <f t="array" ref="O4139">NewI(BETA_a,H4139,C4139)</f>
        <v>8.304357921967752E-18</v>
      </c>
      <c r="P4139">
        <f t="shared" si="960"/>
        <v>32603321.523718417</v>
      </c>
      <c r="Q4139" cm="1">
        <f t="array" ref="Q4139">NewI(BETA_e,J4139,C4139)</f>
        <v>2.841911325135606E-18</v>
      </c>
      <c r="S4139" s="2">
        <f t="shared" si="940"/>
        <v>61556952.833567239</v>
      </c>
      <c r="T4139" s="7">
        <f t="shared" si="941"/>
        <v>2.0520259222280381E-2</v>
      </c>
      <c r="U4139" s="2">
        <f t="shared" si="942"/>
        <v>65886540.145912498</v>
      </c>
      <c r="V4139">
        <f t="array" ref="V4139:AA4139">rk((1-'Parameters-x'!B4144)*BETA_c,(1-'Parameters-x'!B4144)*BETA_a,(1-'Parameters-x'!B4144)*BETA_e,GAMMA,V4138,W4138,X4138,Y4138,Z4138,AA4138,dt,STAGE)</f>
        <v>14893592.570418414</v>
      </c>
      <c r="W4139">
        <v>4.1694134537051419E-4</v>
      </c>
      <c r="X4139">
        <v>33899286.842428826</v>
      </c>
      <c r="Y4139">
        <v>1.368410567643649E-2</v>
      </c>
      <c r="Z4139">
        <v>12764073.420720005</v>
      </c>
      <c r="AA4139">
        <v>6.4192122004733763E-3</v>
      </c>
      <c r="AB4139">
        <f t="shared" si="943"/>
        <v>864831.42916464491</v>
      </c>
      <c r="AC4139" cm="1">
        <f t="array" ref="AC4139">NewI((1-'Parameters-x'!B4145)*BETA_c,V4139,T4139)</f>
        <v>5.4545893649170892E-5</v>
      </c>
      <c r="AD4139">
        <f t="shared" si="944"/>
        <v>42600541.143887065</v>
      </c>
      <c r="AE4139" cm="1">
        <f t="array" ref="AE4139">NewI((1-'Parameters-x'!B4145)*BETA_a,X4139,T4139)</f>
        <v>1.7902080964399326E-3</v>
      </c>
      <c r="AF4139">
        <f t="shared" si="945"/>
        <v>22421167.572860785</v>
      </c>
      <c r="AG4139" cm="1">
        <f t="array" ref="AG4139">NewI((1-'Parameters-x'!B4145)*BETA_e,Z4139,T4139)</f>
        <v>8.3978638597063937E-4</v>
      </c>
    </row>
    <row r="4140" spans="1:33" x14ac:dyDescent="0.45">
      <c r="A4140">
        <f t="shared" si="953"/>
        <v>413.60000000002555</v>
      </c>
      <c r="B4140" s="2">
        <f t="shared" si="954"/>
        <v>25607323.663430303</v>
      </c>
      <c r="C4140" s="7">
        <f t="shared" si="955"/>
        <v>2.0290873272967933E-16</v>
      </c>
      <c r="D4140" s="2">
        <f t="shared" si="956"/>
        <v>101836169.3365697</v>
      </c>
      <c r="E4140" s="7">
        <f t="shared" si="957"/>
        <v>1.1802561751893957E-17</v>
      </c>
      <c r="F4140">
        <f t="array" ref="F4140:K4140">rk(BETA_c,BETA_a,BETA_e,GAMMA,F4139,G4139,H4139,I4139,J4139,K4139,dt,STAGE)</f>
        <v>13625902.911273686</v>
      </c>
      <c r="G4140">
        <v>1.4139009441604275E-17</v>
      </c>
      <c r="H4140">
        <v>9399501.2758750357</v>
      </c>
      <c r="I4140">
        <v>1.4064000358305793E-16</v>
      </c>
      <c r="J4140">
        <v>2581919.4762815852</v>
      </c>
      <c r="K4140">
        <v>4.8129719705017119E-17</v>
      </c>
      <c r="L4140">
        <f t="shared" si="958"/>
        <v>2132521.0887263138</v>
      </c>
      <c r="M4140" cm="1">
        <f t="array" ref="M4140">NewI(BETA_c,F4140,C4140)</f>
        <v>8.2242163739618876E-19</v>
      </c>
      <c r="N4140">
        <f t="shared" si="959"/>
        <v>67100326.724124968</v>
      </c>
      <c r="O4140" cm="1">
        <f t="array" ref="O4140">NewI(BETA_a,H4140,C4140)</f>
        <v>8.1805859451889399E-18</v>
      </c>
      <c r="P4140">
        <f t="shared" si="960"/>
        <v>32603321.523718417</v>
      </c>
      <c r="Q4140" cm="1">
        <f t="array" ref="Q4140">NewI(BETA_e,J4140,C4140)</f>
        <v>2.7995541693088279E-18</v>
      </c>
      <c r="S4140" s="2">
        <f t="shared" si="940"/>
        <v>61556952.833299831</v>
      </c>
      <c r="T4140" s="7">
        <f t="shared" si="941"/>
        <v>2.0361822668985938E-2</v>
      </c>
      <c r="U4140" s="2">
        <f t="shared" si="942"/>
        <v>65886540.146338344</v>
      </c>
      <c r="V4140">
        <f t="array" ref="V4140:AA4140">rk((1-'Parameters-x'!B4145)*BETA_c,(1-'Parameters-x'!B4145)*BETA_a,(1-'Parameters-x'!B4145)*BETA_e,GAMMA,V4139,W4139,X4139,Y4139,Z4139,AA4139,dt,STAGE)</f>
        <v>14893592.570412982</v>
      </c>
      <c r="W4140">
        <v>4.1372214872867141E-4</v>
      </c>
      <c r="X4140">
        <v>33899286.842250496</v>
      </c>
      <c r="Y4140">
        <v>1.3578450942029974E-2</v>
      </c>
      <c r="Z4140">
        <v>12764073.420636352</v>
      </c>
      <c r="AA4140">
        <v>6.369649578227294E-3</v>
      </c>
      <c r="AB4140">
        <f t="shared" si="943"/>
        <v>864831.42917329562</v>
      </c>
      <c r="AC4140" cm="1">
        <f t="array" ref="AC4140">NewI((1-'Parameters-x'!B4146)*BETA_c,V4140,T4140)</f>
        <v>5.4124745782911893E-5</v>
      </c>
      <c r="AD4140">
        <f t="shared" si="944"/>
        <v>42600541.144171052</v>
      </c>
      <c r="AE4140" cm="1">
        <f t="array" ref="AE4140">NewI((1-'Parameters-x'!B4146)*BETA_a,X4140,T4140)</f>
        <v>1.776385931836693E-3</v>
      </c>
      <c r="AF4140">
        <f t="shared" si="945"/>
        <v>22421167.572993997</v>
      </c>
      <c r="AG4140" cm="1">
        <f t="array" ref="AG4140">NewI((1-'Parameters-x'!B4146)*BETA_e,Z4140,T4140)</f>
        <v>8.3330241034598512E-4</v>
      </c>
    </row>
    <row r="4141" spans="1:33" x14ac:dyDescent="0.45">
      <c r="A4141">
        <f t="shared" si="953"/>
        <v>413.70000000002557</v>
      </c>
      <c r="B4141" s="2">
        <f t="shared" si="954"/>
        <v>25607323.663430303</v>
      </c>
      <c r="C4141" s="7">
        <f t="shared" si="955"/>
        <v>1.9988448748499876E-16</v>
      </c>
      <c r="D4141" s="2">
        <f t="shared" si="956"/>
        <v>101836169.3365697</v>
      </c>
      <c r="E4141" s="7">
        <f t="shared" si="957"/>
        <v>1.1626650933404115E-17</v>
      </c>
      <c r="F4141">
        <f t="array" ref="F4141:K4141">rk(BETA_c,BETA_a,BETA_e,GAMMA,F4140,G4140,H4140,I4140,J4140,K4140,dt,STAGE)</f>
        <v>13625902.911273686</v>
      </c>
      <c r="G4141">
        <v>1.3928275130288598E-17</v>
      </c>
      <c r="H4141">
        <v>9399501.2758750357</v>
      </c>
      <c r="I4141">
        <v>1.3854384016849581E-16</v>
      </c>
      <c r="J4141">
        <v>2581919.4762815852</v>
      </c>
      <c r="K4141">
        <v>4.7412372186214367E-17</v>
      </c>
      <c r="L4141">
        <f t="shared" si="958"/>
        <v>2132521.0887263138</v>
      </c>
      <c r="M4141" cm="1">
        <f t="array" ref="M4141">NewI(BETA_c,F4141,C4141)</f>
        <v>8.1016388637405128E-19</v>
      </c>
      <c r="N4141">
        <f t="shared" si="959"/>
        <v>67100326.724124968</v>
      </c>
      <c r="O4141" cm="1">
        <f t="array" ref="O4141">NewI(BETA_a,H4141,C4141)</f>
        <v>8.0586587229811209E-18</v>
      </c>
      <c r="P4141">
        <f t="shared" si="960"/>
        <v>32603321.523718417</v>
      </c>
      <c r="Q4141" cm="1">
        <f t="array" ref="Q4141">NewI(BETA_e,J4141,C4141)</f>
        <v>2.7578283240489431E-18</v>
      </c>
      <c r="S4141" s="2">
        <f t="shared" si="940"/>
        <v>61556952.833034471</v>
      </c>
      <c r="T4141" s="7">
        <f t="shared" si="941"/>
        <v>2.0204609401475455E-2</v>
      </c>
      <c r="U4141" s="2">
        <f t="shared" si="942"/>
        <v>65886540.146760918</v>
      </c>
      <c r="V4141">
        <f t="array" ref="V4141:AA4141">rk((1-'Parameters-x'!B4146)*BETA_c,(1-'Parameters-x'!B4146)*BETA_a,(1-'Parameters-x'!B4146)*BETA_e,GAMMA,V4140,W4140,X4140,Y4140,Z4140,AA4140,dt,STAGE)</f>
        <v>14893592.57040759</v>
      </c>
      <c r="W4141">
        <v>4.1052780744623265E-4</v>
      </c>
      <c r="X4141">
        <v>33899286.842073537</v>
      </c>
      <c r="Y4141">
        <v>1.347361196593109E-2</v>
      </c>
      <c r="Z4141">
        <v>12764073.420553343</v>
      </c>
      <c r="AA4141">
        <v>6.320469628098133E-3</v>
      </c>
      <c r="AB4141">
        <f t="shared" si="943"/>
        <v>864831.4291818823</v>
      </c>
      <c r="AC4141" cm="1">
        <f t="array" ref="AC4141">NewI((1-'Parameters-x'!B4147)*BETA_c,V4141,T4141)</f>
        <v>5.3706849591768733E-5</v>
      </c>
      <c r="AD4141">
        <f t="shared" si="944"/>
        <v>42600541.144452848</v>
      </c>
      <c r="AE4141" cm="1">
        <f t="array" ref="AE4141">NewI((1-'Parameters-x'!B4147)*BETA_a,X4141,T4141)</f>
        <v>1.7626704879183826E-3</v>
      </c>
      <c r="AF4141">
        <f t="shared" si="945"/>
        <v>22421167.573126189</v>
      </c>
      <c r="AG4141" cm="1">
        <f t="array" ref="AG4141">NewI((1-'Parameters-x'!B4147)*BETA_e,Z4141,T4141)</f>
        <v>8.2686849738082167E-4</v>
      </c>
    </row>
    <row r="4142" spans="1:33" x14ac:dyDescent="0.45">
      <c r="A4142">
        <f t="shared" si="953"/>
        <v>413.80000000002559</v>
      </c>
      <c r="B4142" s="2">
        <f t="shared" si="954"/>
        <v>25607323.663430303</v>
      </c>
      <c r="C4142" s="7">
        <f t="shared" si="955"/>
        <v>1.9690531698489395E-16</v>
      </c>
      <c r="D4142" s="2">
        <f t="shared" si="956"/>
        <v>101836169.3365697</v>
      </c>
      <c r="E4142" s="7">
        <f t="shared" si="957"/>
        <v>1.145336197080559E-17</v>
      </c>
      <c r="F4142">
        <f t="array" ref="F4142:K4142">rk(BETA_c,BETA_a,BETA_e,GAMMA,F4141,G4141,H4141,I4141,J4141,K4141,dt,STAGE)</f>
        <v>13625902.911273686</v>
      </c>
      <c r="G4142">
        <v>1.3720681700244873E-17</v>
      </c>
      <c r="H4142">
        <v>9399501.2758750357</v>
      </c>
      <c r="I4142">
        <v>1.3647891893929055E-16</v>
      </c>
      <c r="J4142">
        <v>2581919.4762815852</v>
      </c>
      <c r="K4142">
        <v>4.6705716345358529E-17</v>
      </c>
      <c r="L4142">
        <f t="shared" si="958"/>
        <v>2132521.0887263138</v>
      </c>
      <c r="M4142" cm="1">
        <f t="array" ref="M4142">NewI(BETA_c,F4142,C4142)</f>
        <v>7.9808883052102036E-19</v>
      </c>
      <c r="N4142">
        <f t="shared" si="959"/>
        <v>67100326.724124968</v>
      </c>
      <c r="O4142" cm="1">
        <f t="array" ref="O4142">NewI(BETA_a,H4142,C4142)</f>
        <v>7.9385487602721864E-18</v>
      </c>
      <c r="P4142">
        <f t="shared" si="960"/>
        <v>32603321.523718417</v>
      </c>
      <c r="Q4142" cm="1">
        <f t="array" ref="Q4142">NewI(BETA_e,J4142,C4142)</f>
        <v>2.7167243800123819E-18</v>
      </c>
      <c r="S4142" s="2">
        <f t="shared" si="940"/>
        <v>61556952.832771167</v>
      </c>
      <c r="T4142" s="7">
        <f t="shared" si="941"/>
        <v>2.0048609974781372E-2</v>
      </c>
      <c r="U4142" s="2">
        <f t="shared" si="942"/>
        <v>65886540.147180229</v>
      </c>
      <c r="V4142">
        <f t="array" ref="V4142:AA4142">rk((1-'Parameters-x'!B4147)*BETA_c,(1-'Parameters-x'!B4147)*BETA_a,(1-'Parameters-x'!B4147)*BETA_e,GAMMA,V4141,W4141,X4141,Y4141,Z4141,AA4141,dt,STAGE)</f>
        <v>14893592.57040224</v>
      </c>
      <c r="W4142">
        <v>4.0735812961541581E-4</v>
      </c>
      <c r="X4142">
        <v>33899286.84189795</v>
      </c>
      <c r="Y4142">
        <v>1.3369582449684605E-2</v>
      </c>
      <c r="Z4142">
        <v>12764073.420470975</v>
      </c>
      <c r="AA4142">
        <v>6.2716693954813505E-3</v>
      </c>
      <c r="AB4142">
        <f t="shared" si="943"/>
        <v>864831.42919040145</v>
      </c>
      <c r="AC4142" cm="1">
        <f t="array" ref="AC4142">NewI((1-'Parameters-x'!B4148)*BETA_c,V4142,T4142)</f>
        <v>5.329217996961626E-5</v>
      </c>
      <c r="AD4142">
        <f t="shared" si="944"/>
        <v>42600541.144732468</v>
      </c>
      <c r="AE4142" cm="1">
        <f t="array" ref="AE4142">NewI((1-'Parameters-x'!B4148)*BETA_a,X4142,T4142)</f>
        <v>1.749060940696509E-3</v>
      </c>
      <c r="AF4142">
        <f t="shared" si="945"/>
        <v>22421167.573257357</v>
      </c>
      <c r="AG4142" cm="1">
        <f t="array" ref="AG4142">NewI((1-'Parameters-x'!B4148)*BETA_e,Z4142,T4142)</f>
        <v>8.2048426054225337E-4</v>
      </c>
    </row>
    <row r="4143" spans="1:33" x14ac:dyDescent="0.45">
      <c r="A4143">
        <f t="shared" si="953"/>
        <v>413.90000000002561</v>
      </c>
      <c r="B4143" s="2">
        <f t="shared" si="954"/>
        <v>25607323.663430303</v>
      </c>
      <c r="C4143" s="7">
        <f t="shared" si="955"/>
        <v>1.9397054941460308E-16</v>
      </c>
      <c r="D4143" s="2">
        <f t="shared" si="956"/>
        <v>101836169.3365697</v>
      </c>
      <c r="E4143" s="7">
        <f t="shared" si="957"/>
        <v>1.1282655786750126E-17</v>
      </c>
      <c r="F4143">
        <f t="array" ref="F4143:K4143">rk(BETA_c,BETA_a,BETA_e,GAMMA,F4142,G4142,H4142,I4142,J4142,K4142,dt,STAGE)</f>
        <v>13625902.911273686</v>
      </c>
      <c r="G4143">
        <v>1.3516182338331469E-17</v>
      </c>
      <c r="H4143">
        <v>9399501.2758750357</v>
      </c>
      <c r="I4143">
        <v>1.3444477424751645E-16</v>
      </c>
      <c r="J4143">
        <v>2581919.4762815852</v>
      </c>
      <c r="K4143">
        <v>4.6009592828755151E-17</v>
      </c>
      <c r="L4143">
        <f t="shared" si="958"/>
        <v>2132521.0887263138</v>
      </c>
      <c r="M4143" cm="1">
        <f t="array" ref="M4143">NewI(BETA_c,F4143,C4143)</f>
        <v>7.8619374686411658E-19</v>
      </c>
      <c r="N4143">
        <f t="shared" si="959"/>
        <v>67100326.724124968</v>
      </c>
      <c r="O4143" cm="1">
        <f t="array" ref="O4143">NewI(BETA_a,H4143,C4143)</f>
        <v>7.8202289717892439E-18</v>
      </c>
      <c r="P4143">
        <f t="shared" si="960"/>
        <v>32603321.523718417</v>
      </c>
      <c r="Q4143" cm="1">
        <f t="array" ref="Q4143">NewI(BETA_e,J4143,C4143)</f>
        <v>2.6762330680967646E-18</v>
      </c>
      <c r="S4143" s="2">
        <f t="shared" si="940"/>
        <v>61556952.83250989</v>
      </c>
      <c r="T4143" s="7">
        <f t="shared" si="941"/>
        <v>1.9893815016860557E-2</v>
      </c>
      <c r="U4143" s="2">
        <f t="shared" si="942"/>
        <v>65886540.147596292</v>
      </c>
      <c r="V4143">
        <f t="array" ref="V4143:AA4143">rk((1-'Parameters-x'!B4148)*BETA_c,(1-'Parameters-x'!B4148)*BETA_a,(1-'Parameters-x'!B4148)*BETA_e,GAMMA,V4142,W4142,X4142,Y4142,Z4142,AA4142,dt,STAGE)</f>
        <v>14893592.570396932</v>
      </c>
      <c r="W4143">
        <v>4.0421292481015536E-4</v>
      </c>
      <c r="X4143">
        <v>33899286.841723718</v>
      </c>
      <c r="Y4143">
        <v>1.3266356143465548E-2</v>
      </c>
      <c r="Z4143">
        <v>12764073.420389244</v>
      </c>
      <c r="AA4143">
        <v>6.2232459485848544E-3</v>
      </c>
      <c r="AB4143">
        <f t="shared" si="943"/>
        <v>864831.42919885518</v>
      </c>
      <c r="AC4143" cm="1">
        <f t="array" ref="AC4143">NewI((1-'Parameters-x'!B4149)*BETA_c,V4143,T4143)</f>
        <v>5.288071200417328E-5</v>
      </c>
      <c r="AD4143">
        <f t="shared" si="944"/>
        <v>42600541.145009927</v>
      </c>
      <c r="AE4143" cm="1">
        <f t="array" ref="AE4143">NewI((1-'Parameters-x'!B4149)*BETA_a,X4143,T4143)</f>
        <v>1.7355564725445793E-3</v>
      </c>
      <c r="AF4143">
        <f t="shared" si="945"/>
        <v>22421167.573387511</v>
      </c>
      <c r="AG4143" cm="1">
        <f t="array" ref="AG4143">NewI((1-'Parameters-x'!B4149)*BETA_e,Z4143,T4143)</f>
        <v>8.1414931628179818E-4</v>
      </c>
    </row>
    <row r="4144" spans="1:33" x14ac:dyDescent="0.45">
      <c r="A4144">
        <f t="shared" si="953"/>
        <v>414.00000000002564</v>
      </c>
      <c r="B4144" s="2">
        <f t="shared" si="954"/>
        <v>25607323.663430303</v>
      </c>
      <c r="C4144" s="7">
        <f t="shared" si="955"/>
        <v>1.9107952297240115E-16</v>
      </c>
      <c r="D4144" s="2">
        <f t="shared" si="956"/>
        <v>101836169.3365697</v>
      </c>
      <c r="E4144" s="7">
        <f t="shared" si="957"/>
        <v>1.1114493886316277E-17</v>
      </c>
      <c r="F4144">
        <f t="array" ref="F4144:K4144">rk(BETA_c,BETA_a,BETA_e,GAMMA,F4143,G4143,H4143,I4143,J4143,K4143,dt,STAGE)</f>
        <v>13625902.911273686</v>
      </c>
      <c r="G4144">
        <v>1.3314730929131386E-17</v>
      </c>
      <c r="H4144">
        <v>9399501.2758750357</v>
      </c>
      <c r="I4144">
        <v>1.3244094738547908E-16</v>
      </c>
      <c r="J4144">
        <v>2581919.4762815852</v>
      </c>
      <c r="K4144">
        <v>4.532384465779066E-17</v>
      </c>
      <c r="L4144">
        <f t="shared" si="958"/>
        <v>2132521.0887263138</v>
      </c>
      <c r="M4144" cm="1">
        <f t="array" ref="M4144">NewI(BETA_c,F4144,C4144)</f>
        <v>7.7447595301480524E-19</v>
      </c>
      <c r="N4144">
        <f t="shared" si="959"/>
        <v>67100326.724124968</v>
      </c>
      <c r="O4144" cm="1">
        <f t="array" ref="O4144">NewI(BETA_a,H4144,C4144)</f>
        <v>7.7036726759507877E-18</v>
      </c>
      <c r="P4144">
        <f t="shared" si="960"/>
        <v>32603321.523718417</v>
      </c>
      <c r="Q4144" cm="1">
        <f t="array" ref="Q4144">NewI(BETA_e,J4144,C4144)</f>
        <v>2.6363452573506836E-18</v>
      </c>
      <c r="S4144" s="2">
        <f t="shared" si="940"/>
        <v>61556952.83225064</v>
      </c>
      <c r="T4144" s="7">
        <f t="shared" si="941"/>
        <v>1.9740215228031259E-2</v>
      </c>
      <c r="U4144" s="2">
        <f t="shared" si="942"/>
        <v>65886540.148009144</v>
      </c>
      <c r="V4144">
        <f t="array" ref="V4144:AA4144">rk((1-'Parameters-x'!B4149)*BETA_c,(1-'Parameters-x'!B4149)*BETA_a,(1-'Parameters-x'!B4149)*BETA_e,GAMMA,V4143,W4143,X4143,Y4143,Z4143,AA4143,dt,STAGE)</f>
        <v>14893592.570391662</v>
      </c>
      <c r="W4144">
        <v>4.0109200407466186E-4</v>
      </c>
      <c r="X4144">
        <v>33899286.841550834</v>
      </c>
      <c r="Y4144">
        <v>1.3163926845703732E-2</v>
      </c>
      <c r="Z4144">
        <v>12764073.420308143</v>
      </c>
      <c r="AA4144">
        <v>6.1751963782528648E-3</v>
      </c>
      <c r="AB4144">
        <f t="shared" si="943"/>
        <v>864831.42920724559</v>
      </c>
      <c r="AC4144" cm="1">
        <f t="array" ref="AC4144">NewI((1-'Parameters-x'!B4150)*BETA_c,V4144,T4144)</f>
        <v>5.2472420975505867E-5</v>
      </c>
      <c r="AD4144">
        <f t="shared" si="944"/>
        <v>42600541.145285241</v>
      </c>
      <c r="AE4144" cm="1">
        <f t="array" ref="AE4144">NewI((1-'Parameters-x'!B4150)*BETA_a,X4144,T4144)</f>
        <v>1.7221562721489809E-3</v>
      </c>
      <c r="AF4144">
        <f t="shared" si="945"/>
        <v>22421167.573516659</v>
      </c>
      <c r="AG4144" cm="1">
        <f t="array" ref="AG4144">NewI((1-'Parameters-x'!B4150)*BETA_e,Z4144,T4144)</f>
        <v>8.0786328401234503E-4</v>
      </c>
    </row>
    <row r="4145" spans="1:33" x14ac:dyDescent="0.45">
      <c r="A4145">
        <f t="shared" si="953"/>
        <v>414.10000000002566</v>
      </c>
      <c r="B4145" s="2">
        <f t="shared" si="954"/>
        <v>25607323.663430303</v>
      </c>
      <c r="C4145" s="7">
        <f t="shared" si="955"/>
        <v>1.8823158572036097E-16</v>
      </c>
      <c r="D4145" s="2">
        <f t="shared" si="956"/>
        <v>101836169.3365697</v>
      </c>
      <c r="E4145" s="7">
        <f t="shared" si="957"/>
        <v>1.0948838348328646E-17</v>
      </c>
      <c r="F4145">
        <f t="array" ref="F4145:K4145">rk(BETA_c,BETA_a,BETA_e,GAMMA,F4144,G4144,H4144,I4144,J4144,K4144,dt,STAGE)</f>
        <v>13625902.911273686</v>
      </c>
      <c r="G4145">
        <v>1.3116282044553042E-17</v>
      </c>
      <c r="H4145">
        <v>9399501.2758750357</v>
      </c>
      <c r="I4145">
        <v>1.3046698648227485E-16</v>
      </c>
      <c r="J4145">
        <v>2581919.4762815852</v>
      </c>
      <c r="K4145">
        <v>4.4648317193533088E-17</v>
      </c>
      <c r="L4145">
        <f t="shared" si="958"/>
        <v>2132521.0887263138</v>
      </c>
      <c r="M4145" cm="1">
        <f t="array" ref="M4145">NewI(BETA_c,F4145,C4145)</f>
        <v>7.6293280656410602E-19</v>
      </c>
      <c r="N4145">
        <f t="shared" si="959"/>
        <v>67100326.724124968</v>
      </c>
      <c r="O4145" cm="1">
        <f t="array" ref="O4145">NewI(BETA_a,H4145,C4145)</f>
        <v>7.5888535888499E-18</v>
      </c>
      <c r="P4145">
        <f t="shared" si="960"/>
        <v>32603321.523718417</v>
      </c>
      <c r="Q4145" cm="1">
        <f t="array" ref="Q4145">NewI(BETA_e,J4145,C4145)</f>
        <v>2.5970519529146407E-18</v>
      </c>
      <c r="S4145" s="2">
        <f t="shared" si="940"/>
        <v>61556952.831993394</v>
      </c>
      <c r="T4145" s="7">
        <f t="shared" si="941"/>
        <v>1.9587801380414389E-2</v>
      </c>
      <c r="U4145" s="2">
        <f t="shared" si="942"/>
        <v>65886540.148418799</v>
      </c>
      <c r="V4145">
        <f t="array" ref="V4145:AA4145">rk((1-'Parameters-x'!B4150)*BETA_c,(1-'Parameters-x'!B4150)*BETA_a,(1-'Parameters-x'!B4150)*BETA_e,GAMMA,V4144,W4144,X4144,Y4144,Z4144,AA4144,dt,STAGE)</f>
        <v>14893592.570386436</v>
      </c>
      <c r="W4145">
        <v>3.9799517991207016E-4</v>
      </c>
      <c r="X4145">
        <v>33899286.841379285</v>
      </c>
      <c r="Y4145">
        <v>1.306228840271118E-2</v>
      </c>
      <c r="Z4145">
        <v>12764073.420227669</v>
      </c>
      <c r="AA4145">
        <v>6.1275177977911412E-3</v>
      </c>
      <c r="AB4145">
        <f t="shared" si="943"/>
        <v>864831.42921556893</v>
      </c>
      <c r="AC4145" cm="1">
        <f t="array" ref="AC4145">NewI((1-'Parameters-x'!B4151)*BETA_c,V4145,T4145)</f>
        <v>5.2067282354542241E-5</v>
      </c>
      <c r="AD4145">
        <f t="shared" si="944"/>
        <v>42600541.145558424</v>
      </c>
      <c r="AE4145" cm="1">
        <f t="array" ref="AE4145">NewI((1-'Parameters-x'!B4151)*BETA_a,X4145,T4145)</f>
        <v>1.7088595344602381E-3</v>
      </c>
      <c r="AF4145">
        <f t="shared" si="945"/>
        <v>22421167.573644813</v>
      </c>
      <c r="AG4145" cm="1">
        <f t="array" ref="AG4145">NewI((1-'Parameters-x'!B4151)*BETA_e,Z4145,T4145)</f>
        <v>8.016257860852888E-4</v>
      </c>
    </row>
    <row r="4146" spans="1:33" x14ac:dyDescent="0.45">
      <c r="A4146">
        <f t="shared" si="953"/>
        <v>414.20000000002568</v>
      </c>
      <c r="B4146" s="2">
        <f t="shared" si="954"/>
        <v>25607323.663430303</v>
      </c>
      <c r="C4146" s="7">
        <f t="shared" si="955"/>
        <v>1.8542609543733869E-16</v>
      </c>
      <c r="D4146" s="2">
        <f t="shared" si="956"/>
        <v>101836169.3365697</v>
      </c>
      <c r="E4146" s="7">
        <f t="shared" si="957"/>
        <v>1.0785651816806507E-17</v>
      </c>
      <c r="F4146">
        <f t="array" ref="F4146:K4146">rk(BETA_c,BETA_a,BETA_e,GAMMA,F4145,G4145,H4145,I4145,J4145,K4145,dt,STAGE)</f>
        <v>13625902.911273686</v>
      </c>
      <c r="G4146">
        <v>1.2920790933586071E-17</v>
      </c>
      <c r="H4146">
        <v>9399501.2758750357</v>
      </c>
      <c r="I4146">
        <v>1.2852244640189228E-16</v>
      </c>
      <c r="J4146">
        <v>2581919.4762815852</v>
      </c>
      <c r="K4146">
        <v>4.3982858101860342E-17</v>
      </c>
      <c r="L4146">
        <f t="shared" si="958"/>
        <v>2132521.0887263138</v>
      </c>
      <c r="M4146" cm="1">
        <f t="array" ref="M4146">NewI(BETA_c,F4146,C4146)</f>
        <v>7.5156170448671967E-19</v>
      </c>
      <c r="N4146">
        <f t="shared" si="959"/>
        <v>67100326.724124968</v>
      </c>
      <c r="O4146" cm="1">
        <f t="array" ref="O4146">NewI(BETA_a,H4146,C4146)</f>
        <v>7.4757458183271209E-18</v>
      </c>
      <c r="P4146">
        <f t="shared" si="960"/>
        <v>32603321.523718417</v>
      </c>
      <c r="Q4146" cm="1">
        <f t="array" ref="Q4146">NewI(BETA_e,J4146,C4146)</f>
        <v>2.5583442939926665E-18</v>
      </c>
      <c r="S4146" s="2">
        <f t="shared" si="940"/>
        <v>61556952.831738129</v>
      </c>
      <c r="T4146" s="7">
        <f t="shared" si="941"/>
        <v>1.9436564317379165E-2</v>
      </c>
      <c r="U4146" s="2">
        <f t="shared" si="942"/>
        <v>65886540.148825318</v>
      </c>
      <c r="V4146">
        <f t="array" ref="V4146:AA4146">rk((1-'Parameters-x'!B4151)*BETA_c,(1-'Parameters-x'!B4151)*BETA_a,(1-'Parameters-x'!B4151)*BETA_e,GAMMA,V4145,W4145,X4145,Y4145,Z4145,AA4145,dt,STAGE)</f>
        <v>14893592.57038125</v>
      </c>
      <c r="W4146">
        <v>3.9492226627317508E-4</v>
      </c>
      <c r="X4146">
        <v>33899286.841209054</v>
      </c>
      <c r="Y4146">
        <v>1.2961434708312432E-2</v>
      </c>
      <c r="Z4146">
        <v>12764073.420147818</v>
      </c>
      <c r="AA4146">
        <v>6.0802073427935572E-3</v>
      </c>
      <c r="AB4146">
        <f t="shared" si="943"/>
        <v>864831.42922382755</v>
      </c>
      <c r="AC4146" cm="1">
        <f t="array" ref="AC4146">NewI((1-'Parameters-x'!B4152)*BETA_c,V4146,T4146)</f>
        <v>5.1665271801599193E-5</v>
      </c>
      <c r="AD4146">
        <f t="shared" si="944"/>
        <v>42600541.145829514</v>
      </c>
      <c r="AE4146" cm="1">
        <f t="array" ref="AE4146">NewI((1-'Parameters-x'!B4152)*BETA_a,X4146,T4146)</f>
        <v>1.6956654606446484E-3</v>
      </c>
      <c r="AF4146">
        <f t="shared" si="945"/>
        <v>22421167.573771976</v>
      </c>
      <c r="AG4146" cm="1">
        <f t="array" ref="AG4146">NewI((1-'Parameters-x'!B4152)*BETA_e,Z4146,T4146)</f>
        <v>7.9543644776784305E-4</v>
      </c>
    </row>
    <row r="4147" spans="1:33" x14ac:dyDescent="0.45">
      <c r="A4147">
        <f t="shared" si="953"/>
        <v>414.3000000000257</v>
      </c>
      <c r="B4147" s="2">
        <f t="shared" si="954"/>
        <v>25607323.663430303</v>
      </c>
      <c r="C4147" s="7">
        <f t="shared" si="955"/>
        <v>1.8266241947415015E-16</v>
      </c>
      <c r="D4147" s="2">
        <f t="shared" si="956"/>
        <v>101836169.3365697</v>
      </c>
      <c r="E4147" s="7">
        <f t="shared" si="957"/>
        <v>1.0624897492539878E-17</v>
      </c>
      <c r="F4147">
        <f t="array" ref="F4147:K4147">rk(BETA_c,BETA_a,BETA_e,GAMMA,F4146,G4146,H4146,I4146,J4146,K4146,dt,STAGE)</f>
        <v>13625902.911273686</v>
      </c>
      <c r="G4147">
        <v>1.2728213512209777E-17</v>
      </c>
      <c r="H4147">
        <v>9399501.2758750357</v>
      </c>
      <c r="I4147">
        <v>1.2660688864283211E-16</v>
      </c>
      <c r="J4147">
        <v>2581919.4762815852</v>
      </c>
      <c r="K4147">
        <v>4.3327317319108274E-17</v>
      </c>
      <c r="L4147">
        <f t="shared" si="958"/>
        <v>2132521.0887263138</v>
      </c>
      <c r="M4147" cm="1">
        <f t="array" ref="M4147">NewI(BETA_c,F4147,C4147)</f>
        <v>7.4036008255403518E-19</v>
      </c>
      <c r="N4147">
        <f t="shared" si="959"/>
        <v>67100326.724124968</v>
      </c>
      <c r="O4147" cm="1">
        <f t="array" ref="O4147">NewI(BETA_a,H4147,C4147)</f>
        <v>7.3643238581316654E-18</v>
      </c>
      <c r="P4147">
        <f t="shared" si="960"/>
        <v>32603321.523718417</v>
      </c>
      <c r="Q4147" cm="1">
        <f t="array" ref="Q4147">NewI(BETA_e,J4147,C4147)</f>
        <v>2.5202135518541772E-18</v>
      </c>
      <c r="S4147" s="2">
        <f t="shared" si="940"/>
        <v>61556952.831484832</v>
      </c>
      <c r="T4147" s="7">
        <f t="shared" si="941"/>
        <v>1.9286494952992967E-2</v>
      </c>
      <c r="U4147" s="2">
        <f t="shared" si="942"/>
        <v>65886540.149228677</v>
      </c>
      <c r="V4147">
        <f t="array" ref="V4147:AA4147">rk((1-'Parameters-x'!B4152)*BETA_c,(1-'Parameters-x'!B4152)*BETA_a,(1-'Parameters-x'!B4152)*BETA_e,GAMMA,V4146,W4146,X4146,Y4146,Z4146,AA4146,dt,STAGE)</f>
        <v>14893592.570376104</v>
      </c>
      <c r="W4147">
        <v>3.918730785452539E-4</v>
      </c>
      <c r="X4147">
        <v>33899286.841040142</v>
      </c>
      <c r="Y4147">
        <v>1.2861359703477696E-2</v>
      </c>
      <c r="Z4147">
        <v>12764073.420068583</v>
      </c>
      <c r="AA4147">
        <v>6.033262170970017E-3</v>
      </c>
      <c r="AB4147">
        <f t="shared" si="943"/>
        <v>864831.42923202319</v>
      </c>
      <c r="AC4147" cm="1">
        <f t="array" ref="AC4147">NewI((1-'Parameters-x'!B4153)*BETA_c,V4147,T4147)</f>
        <v>5.1266365164919692E-5</v>
      </c>
      <c r="AD4147">
        <f t="shared" si="944"/>
        <v>42600541.146098502</v>
      </c>
      <c r="AE4147" cm="1">
        <f t="array" ref="AE4147">NewI((1-'Parameters-x'!B4153)*BETA_a,X4147,T4147)</f>
        <v>1.6825732580362895E-3</v>
      </c>
      <c r="AF4147">
        <f t="shared" si="945"/>
        <v>22421167.573898155</v>
      </c>
      <c r="AG4147" cm="1">
        <f t="array" ref="AG4147">NewI((1-'Parameters-x'!B4153)*BETA_e,Z4147,T4147)</f>
        <v>7.8929489722052569E-4</v>
      </c>
    </row>
    <row r="4148" spans="1:33" x14ac:dyDescent="0.45">
      <c r="A4148">
        <f t="shared" si="953"/>
        <v>414.40000000002573</v>
      </c>
      <c r="B4148" s="2">
        <f t="shared" si="954"/>
        <v>25607323.663430303</v>
      </c>
      <c r="C4148" s="7">
        <f t="shared" si="955"/>
        <v>1.7993993461090635E-16</v>
      </c>
      <c r="D4148" s="2">
        <f t="shared" si="956"/>
        <v>101836169.3365697</v>
      </c>
      <c r="E4148" s="7">
        <f t="shared" si="957"/>
        <v>1.0466539124791167E-17</v>
      </c>
      <c r="F4148">
        <f t="array" ref="F4148:K4148">rk(BETA_c,BETA_a,BETA_e,GAMMA,F4147,G4147,H4147,I4147,J4147,K4147,dt,STAGE)</f>
        <v>13625902.911273686</v>
      </c>
      <c r="G4148">
        <v>1.2538506353452021E-17</v>
      </c>
      <c r="H4148">
        <v>9399501.2758750357</v>
      </c>
      <c r="I4148">
        <v>1.2471988123922357E-16</v>
      </c>
      <c r="J4148">
        <v>2581919.4762815852</v>
      </c>
      <c r="K4148">
        <v>4.2681547018230741E-17</v>
      </c>
      <c r="L4148">
        <f t="shared" si="958"/>
        <v>2132521.0887263138</v>
      </c>
      <c r="M4148" cm="1">
        <f t="array" ref="M4148">NewI(BETA_c,F4148,C4148)</f>
        <v>7.2932541475588666E-19</v>
      </c>
      <c r="N4148">
        <f t="shared" si="959"/>
        <v>67100326.724124968</v>
      </c>
      <c r="O4148" cm="1">
        <f t="array" ref="O4148">NewI(BETA_a,H4148,C4148)</f>
        <v>7.254562582169666E-18</v>
      </c>
      <c r="P4148">
        <f t="shared" si="960"/>
        <v>32603321.523718417</v>
      </c>
      <c r="Q4148" cm="1">
        <f t="array" ref="Q4148">NewI(BETA_e,J4148,C4148)</f>
        <v>2.4826511278656136E-18</v>
      </c>
      <c r="S4148" s="2">
        <f t="shared" si="940"/>
        <v>61556952.831233479</v>
      </c>
      <c r="T4148" s="7">
        <f t="shared" si="941"/>
        <v>1.9137584271475508E-2</v>
      </c>
      <c r="U4148" s="2">
        <f t="shared" si="942"/>
        <v>65886540.149628937</v>
      </c>
      <c r="V4148">
        <f t="array" ref="V4148:AA4148">rk((1-'Parameters-x'!B4153)*BETA_c,(1-'Parameters-x'!B4153)*BETA_a,(1-'Parameters-x'!B4153)*BETA_e,GAMMA,V4147,W4147,X4147,Y4147,Z4147,AA4147,dt,STAGE)</f>
        <v>14893592.570370996</v>
      </c>
      <c r="W4148">
        <v>3.8884743354097542E-4</v>
      </c>
      <c r="X4148">
        <v>33899286.840872526</v>
      </c>
      <c r="Y4148">
        <v>1.2762057375958842E-2</v>
      </c>
      <c r="Z4148">
        <v>12764073.41998996</v>
      </c>
      <c r="AA4148">
        <v>5.986679461975692E-3</v>
      </c>
      <c r="AB4148">
        <f t="shared" si="943"/>
        <v>864831.4292401562</v>
      </c>
      <c r="AC4148" cm="1">
        <f t="array" ref="AC4148">NewI((1-'Parameters-x'!B4154)*BETA_c,V4148,T4148)</f>
        <v>5.0870538479222047E-5</v>
      </c>
      <c r="AD4148">
        <f t="shared" si="944"/>
        <v>42600541.146365419</v>
      </c>
      <c r="AE4148" cm="1">
        <f t="array" ref="AE4148">NewI((1-'Parameters-x'!B4154)*BETA_a,X4148,T4148)</f>
        <v>1.6695821400893984E-3</v>
      </c>
      <c r="AF4148">
        <f t="shared" si="945"/>
        <v>22421167.574023362</v>
      </c>
      <c r="AG4148" cm="1">
        <f t="array" ref="AG4148">NewI((1-'Parameters-x'!B4154)*BETA_e,Z4148,T4148)</f>
        <v>7.8320076547482129E-4</v>
      </c>
    </row>
    <row r="4149" spans="1:33" x14ac:dyDescent="0.45">
      <c r="A4149">
        <f t="shared" si="953"/>
        <v>414.50000000002575</v>
      </c>
      <c r="B4149" s="2">
        <f t="shared" si="954"/>
        <v>25607323.663430303</v>
      </c>
      <c r="C4149" s="7">
        <f t="shared" si="955"/>
        <v>1.7725802691647439E-16</v>
      </c>
      <c r="D4149" s="2">
        <f t="shared" si="956"/>
        <v>101836169.3365697</v>
      </c>
      <c r="E4149" s="7">
        <f t="shared" si="957"/>
        <v>1.0310541003120462E-17</v>
      </c>
      <c r="F4149">
        <f t="array" ref="F4149:K4149">rk(BETA_c,BETA_a,BETA_e,GAMMA,F4148,G4148,H4148,I4148,J4148,K4148,dt,STAGE)</f>
        <v>13625902.911273686</v>
      </c>
      <c r="G4149">
        <v>1.2351626677596266E-17</v>
      </c>
      <c r="H4149">
        <v>9399501.2758750357</v>
      </c>
      <c r="I4149">
        <v>1.2286099866341412E-16</v>
      </c>
      <c r="J4149">
        <v>2581919.4762815852</v>
      </c>
      <c r="K4149">
        <v>4.2045401575464013E-17</v>
      </c>
      <c r="L4149">
        <f t="shared" si="958"/>
        <v>2132521.0887263138</v>
      </c>
      <c r="M4149" cm="1">
        <f t="array" ref="M4149">NewI(BETA_c,F4149,C4149)</f>
        <v>7.1845521273092699E-19</v>
      </c>
      <c r="N4149">
        <f t="shared" si="959"/>
        <v>67100326.724124968</v>
      </c>
      <c r="O4149" cm="1">
        <f t="array" ref="O4149">NewI(BETA_a,H4149,C4149)</f>
        <v>7.1464372388381265E-18</v>
      </c>
      <c r="P4149">
        <f t="shared" si="960"/>
        <v>32603321.523718417</v>
      </c>
      <c r="Q4149" cm="1">
        <f t="array" ref="Q4149">NewI(BETA_e,J4149,C4149)</f>
        <v>2.4456485515514093E-18</v>
      </c>
      <c r="S4149" s="2">
        <f t="shared" si="940"/>
        <v>61556952.830984078</v>
      </c>
      <c r="T4149" s="7">
        <f t="shared" si="941"/>
        <v>1.898982332665718E-2</v>
      </c>
      <c r="U4149" s="2">
        <f t="shared" si="942"/>
        <v>65886540.150026098</v>
      </c>
      <c r="V4149">
        <f t="array" ref="V4149:AA4149">rk((1-'Parameters-x'!B4154)*BETA_c,(1-'Parameters-x'!B4154)*BETA_a,(1-'Parameters-x'!B4154)*BETA_e,GAMMA,V4148,W4148,X4148,Y4148,Z4148,AA4148,dt,STAGE)</f>
        <v>14893592.570365928</v>
      </c>
      <c r="W4149">
        <v>3.8584514948739453E-4</v>
      </c>
      <c r="X4149">
        <v>33899286.840706207</v>
      </c>
      <c r="Y4149">
        <v>1.2663521759928199E-2</v>
      </c>
      <c r="Z4149">
        <v>12764073.419911942</v>
      </c>
      <c r="AA4149">
        <v>5.9404564172415878E-3</v>
      </c>
      <c r="AB4149">
        <f t="shared" si="943"/>
        <v>864831.42924822669</v>
      </c>
      <c r="AC4149" cm="1">
        <f t="array" ref="AC4149">NewI((1-'Parameters-x'!B4155)*BETA_c,V4149,T4149)</f>
        <v>5.0477767964260067E-5</v>
      </c>
      <c r="AD4149">
        <f t="shared" si="944"/>
        <v>42600541.146630272</v>
      </c>
      <c r="AE4149" cm="1">
        <f t="array" ref="AE4149">NewI((1-'Parameters-x'!B4155)*BETA_a,X4149,T4149)</f>
        <v>1.6566913263311189E-3</v>
      </c>
      <c r="AF4149">
        <f t="shared" si="945"/>
        <v>22421167.574147601</v>
      </c>
      <c r="AG4149" cm="1">
        <f t="array" ref="AG4149">NewI((1-'Parameters-x'!B4155)*BETA_e,Z4149,T4149)</f>
        <v>7.7715368641101304E-4</v>
      </c>
    </row>
    <row r="4150" spans="1:33" x14ac:dyDescent="0.45">
      <c r="A4150">
        <f t="shared" si="953"/>
        <v>414.60000000002577</v>
      </c>
      <c r="B4150" s="2">
        <f t="shared" si="954"/>
        <v>25607323.663430303</v>
      </c>
      <c r="C4150" s="7">
        <f t="shared" si="955"/>
        <v>1.746160916100341E-16</v>
      </c>
      <c r="D4150" s="2">
        <f t="shared" si="956"/>
        <v>101836169.3365697</v>
      </c>
      <c r="E4150" s="7">
        <f t="shared" si="957"/>
        <v>1.0156867949332722E-17</v>
      </c>
      <c r="F4150">
        <f t="array" ref="F4150:K4150">rk(BETA_c,BETA_a,BETA_e,GAMMA,F4149,G4149,H4149,I4149,J4149,K4149,dt,STAGE)</f>
        <v>13625902.911273686</v>
      </c>
      <c r="G4150">
        <v>1.2167532342534587E-17</v>
      </c>
      <c r="H4150">
        <v>9399501.2758750357</v>
      </c>
      <c r="I4150">
        <v>1.2102982173001148E-16</v>
      </c>
      <c r="J4150">
        <v>2581919.4762815852</v>
      </c>
      <c r="K4150">
        <v>4.1418737537488016E-17</v>
      </c>
      <c r="L4150">
        <f t="shared" si="958"/>
        <v>2132521.0887263138</v>
      </c>
      <c r="M4150" cm="1">
        <f t="array" ref="M4150">NewI(BETA_c,F4150,C4150)</f>
        <v>7.0774702520549372E-19</v>
      </c>
      <c r="N4150">
        <f t="shared" si="959"/>
        <v>67100326.724124968</v>
      </c>
      <c r="O4150" cm="1">
        <f t="array" ref="O4150">NewI(BETA_a,H4150,C4150)</f>
        <v>7.0399234454433557E-18</v>
      </c>
      <c r="P4150">
        <f t="shared" si="960"/>
        <v>32603321.523718417</v>
      </c>
      <c r="Q4150" cm="1">
        <f t="array" ref="Q4150">NewI(BETA_e,J4150,C4150)</f>
        <v>2.4091974786838724E-18</v>
      </c>
      <c r="S4150" s="2">
        <f t="shared" si="940"/>
        <v>61556952.830736607</v>
      </c>
      <c r="T4150" s="7">
        <f t="shared" si="941"/>
        <v>1.8843203241441585E-2</v>
      </c>
      <c r="U4150" s="2">
        <f t="shared" si="942"/>
        <v>65886540.150420189</v>
      </c>
      <c r="V4150">
        <f t="array" ref="V4150:AA4150">rk((1-'Parameters-x'!B4155)*BETA_c,(1-'Parameters-x'!B4155)*BETA_a,(1-'Parameters-x'!B4155)*BETA_e,GAMMA,V4149,W4149,X4149,Y4149,Z4149,AA4149,dt,STAGE)</f>
        <v>14893592.570360899</v>
      </c>
      <c r="W4150">
        <v>3.8286604601503173E-4</v>
      </c>
      <c r="X4150">
        <v>33899286.840541184</v>
      </c>
      <c r="Y4150">
        <v>1.2565746935620145E-2</v>
      </c>
      <c r="Z4150">
        <v>12764073.419834526</v>
      </c>
      <c r="AA4150">
        <v>5.8945902598064089E-3</v>
      </c>
      <c r="AB4150">
        <f t="shared" si="943"/>
        <v>864831.42925623502</v>
      </c>
      <c r="AC4150" cm="1">
        <f t="array" ref="AC4150">NewI((1-'Parameters-x'!B4156)*BETA_c,V4150,T4150)</f>
        <v>5.0088030023394414E-5</v>
      </c>
      <c r="AD4150">
        <f t="shared" si="944"/>
        <v>42600541.146893069</v>
      </c>
      <c r="AE4150" cm="1">
        <f t="array" ref="AE4150">NewI((1-'Parameters-x'!B4156)*BETA_a,X4150,T4150)</f>
        <v>1.6439000423146112E-3</v>
      </c>
      <c r="AF4150">
        <f t="shared" si="945"/>
        <v>22421167.574270885</v>
      </c>
      <c r="AG4150" cm="1">
        <f t="array" ref="AG4150">NewI((1-'Parameters-x'!B4156)*BETA_e,Z4150,T4150)</f>
        <v>7.7115329673618858E-4</v>
      </c>
    </row>
    <row r="4151" spans="1:33" x14ac:dyDescent="0.45">
      <c r="A4151">
        <f t="shared" si="953"/>
        <v>414.7000000000258</v>
      </c>
      <c r="B4151" s="2">
        <f t="shared" si="954"/>
        <v>25607323.663430303</v>
      </c>
      <c r="C4151" s="7">
        <f t="shared" si="955"/>
        <v>1.7201353292469711E-16</v>
      </c>
      <c r="D4151" s="2">
        <f t="shared" si="956"/>
        <v>101836169.3365697</v>
      </c>
      <c r="E4151" s="7">
        <f t="shared" si="957"/>
        <v>1.0005485309544912E-17</v>
      </c>
      <c r="F4151">
        <f t="array" ref="F4151:K4151">rk(BETA_c,BETA_a,BETA_e,GAMMA,F4150,G4150,H4150,I4150,J4150,K4150,dt,STAGE)</f>
        <v>13625902.911273686</v>
      </c>
      <c r="G4151">
        <v>1.1986181834264442E-17</v>
      </c>
      <c r="H4151">
        <v>9399501.2758750357</v>
      </c>
      <c r="I4151">
        <v>1.1922593750135559E-16</v>
      </c>
      <c r="J4151">
        <v>2581919.4762815852</v>
      </c>
      <c r="K4151">
        <v>4.0801413589077068E-17</v>
      </c>
      <c r="L4151">
        <f t="shared" si="958"/>
        <v>2132521.0887263138</v>
      </c>
      <c r="M4151" cm="1">
        <f t="array" ref="M4151">NewI(BETA_c,F4151,C4151)</f>
        <v>6.9719843744083584E-19</v>
      </c>
      <c r="N4151">
        <f t="shared" si="959"/>
        <v>67100326.724124968</v>
      </c>
      <c r="O4151" cm="1">
        <f t="array" ref="O4151">NewI(BETA_a,H4151,C4151)</f>
        <v>6.9349971827025557E-18</v>
      </c>
      <c r="P4151">
        <f t="shared" si="960"/>
        <v>32603321.523718417</v>
      </c>
      <c r="Q4151" cm="1">
        <f t="array" ref="Q4151">NewI(BETA_e,J4151,C4151)</f>
        <v>2.3732896894015221E-18</v>
      </c>
      <c r="S4151" s="2">
        <f t="shared" si="940"/>
        <v>61556952.830491051</v>
      </c>
      <c r="T4151" s="7">
        <f t="shared" si="941"/>
        <v>1.8697715207272227E-2</v>
      </c>
      <c r="U4151" s="2">
        <f t="shared" si="942"/>
        <v>65886540.150811233</v>
      </c>
      <c r="V4151">
        <f t="array" ref="V4151:AA4151">rk((1-'Parameters-x'!B4156)*BETA_c,(1-'Parameters-x'!B4156)*BETA_a,(1-'Parameters-x'!B4156)*BETA_e,GAMMA,V4150,W4150,X4150,Y4150,Z4150,AA4150,dt,STAGE)</f>
        <v>14893592.570355909</v>
      </c>
      <c r="W4151">
        <v>3.7990994414703697E-4</v>
      </c>
      <c r="X4151">
        <v>33899286.840377435</v>
      </c>
      <c r="Y4151">
        <v>1.246872702897546E-2</v>
      </c>
      <c r="Z4151">
        <v>12764073.419757709</v>
      </c>
      <c r="AA4151">
        <v>5.8490782341497306E-3</v>
      </c>
      <c r="AB4151">
        <f t="shared" si="943"/>
        <v>864831.42926418106</v>
      </c>
      <c r="AC4151" cm="1">
        <f t="array" ref="AC4151">NewI((1-'Parameters-x'!B4157)*BETA_c,V4151,T4151)</f>
        <v>4.9701301242174954E-5</v>
      </c>
      <c r="AD4151">
        <f t="shared" si="944"/>
        <v>42600541.147153839</v>
      </c>
      <c r="AE4151" cm="1">
        <f t="array" ref="AE4151">NewI((1-'Parameters-x'!B4157)*BETA_a,X4151,T4151)</f>
        <v>1.6312075195725252E-3</v>
      </c>
      <c r="AF4151">
        <f t="shared" si="945"/>
        <v>22421167.574393213</v>
      </c>
      <c r="AG4151" cm="1">
        <f t="array" ref="AG4151">NewI((1-'Parameters-x'!B4157)*BETA_e,Z4151,T4151)</f>
        <v>7.6519923596241317E-4</v>
      </c>
    </row>
    <row r="4152" spans="1:33" x14ac:dyDescent="0.45">
      <c r="A4152">
        <f t="shared" si="953"/>
        <v>414.80000000002582</v>
      </c>
      <c r="B4152" s="2">
        <f t="shared" si="954"/>
        <v>25607323.663430303</v>
      </c>
      <c r="C4152" s="7">
        <f t="shared" si="955"/>
        <v>1.694497639731594E-16</v>
      </c>
      <c r="D4152" s="2">
        <f t="shared" si="956"/>
        <v>101836169.3365697</v>
      </c>
      <c r="E4152" s="7">
        <f t="shared" si="957"/>
        <v>9.856358946371454E-18</v>
      </c>
      <c r="F4152">
        <f t="array" ref="F4152:K4152">rk(BETA_c,BETA_a,BETA_e,GAMMA,F4151,G4151,H4151,I4151,J4151,K4151,dt,STAGE)</f>
        <v>13625902.911273686</v>
      </c>
      <c r="G4152">
        <v>1.1807534257527119E-17</v>
      </c>
      <c r="H4152">
        <v>9399501.2758750357</v>
      </c>
      <c r="I4152">
        <v>1.1744893919439955E-16</v>
      </c>
      <c r="J4152">
        <v>2581919.4762815852</v>
      </c>
      <c r="K4152">
        <v>4.0193290521232724E-17</v>
      </c>
      <c r="L4152">
        <f t="shared" si="958"/>
        <v>2132521.0887263138</v>
      </c>
      <c r="M4152" cm="1">
        <f t="array" ref="M4152">NewI(BETA_c,F4152,C4152)</f>
        <v>6.8680707068858198E-19</v>
      </c>
      <c r="N4152">
        <f t="shared" si="959"/>
        <v>67100326.724124968</v>
      </c>
      <c r="O4152" cm="1">
        <f t="array" ref="O4152">NewI(BETA_a,H4152,C4152)</f>
        <v>6.8316347893273911E-18</v>
      </c>
      <c r="P4152">
        <f t="shared" si="960"/>
        <v>32603321.523718417</v>
      </c>
      <c r="Q4152" cm="1">
        <f t="array" ref="Q4152">NewI(BETA_e,J4152,C4152)</f>
        <v>2.3379170863554823E-18</v>
      </c>
      <c r="S4152" s="2">
        <f t="shared" si="940"/>
        <v>61556952.83024738</v>
      </c>
      <c r="T4152" s="7">
        <f t="shared" si="941"/>
        <v>1.8553350483603313E-2</v>
      </c>
      <c r="U4152" s="2">
        <f t="shared" si="942"/>
        <v>65886540.151199266</v>
      </c>
      <c r="V4152">
        <f t="array" ref="V4152:AA4152">rk((1-'Parameters-x'!B4157)*BETA_c,(1-'Parameters-x'!B4157)*BETA_a,(1-'Parameters-x'!B4157)*BETA_e,GAMMA,V4151,W4151,X4151,Y4151,Z4151,AA4151,dt,STAGE)</f>
        <v>14893592.570350958</v>
      </c>
      <c r="W4152">
        <v>3.769766662884373E-4</v>
      </c>
      <c r="X4152">
        <v>33899286.840214938</v>
      </c>
      <c r="Y4152">
        <v>1.2372456211288428E-2</v>
      </c>
      <c r="Z4152">
        <v>12764073.419681484</v>
      </c>
      <c r="AA4152">
        <v>5.8039176060264491E-3</v>
      </c>
      <c r="AB4152">
        <f t="shared" si="943"/>
        <v>864831.42927206529</v>
      </c>
      <c r="AC4152" cm="1">
        <f t="array" ref="AC4152">NewI((1-'Parameters-x'!B4158)*BETA_c,V4152,T4152)</f>
        <v>4.9317558386934126E-5</v>
      </c>
      <c r="AD4152">
        <f t="shared" si="944"/>
        <v>42600541.147412606</v>
      </c>
      <c r="AE4152" cm="1">
        <f t="array" ref="AE4152">NewI((1-'Parameters-x'!B4158)*BETA_a,X4152,T4152)</f>
        <v>1.6186129955708319E-3</v>
      </c>
      <c r="AF4152">
        <f t="shared" si="945"/>
        <v>22421167.574514601</v>
      </c>
      <c r="AG4152" cm="1">
        <f t="array" ref="AG4152">NewI((1-'Parameters-x'!B4158)*BETA_e,Z4152,T4152)</f>
        <v>7.5929114638507305E-4</v>
      </c>
    </row>
    <row r="4153" spans="1:33" x14ac:dyDescent="0.45">
      <c r="A4153">
        <f t="shared" si="953"/>
        <v>414.90000000002584</v>
      </c>
      <c r="B4153" s="2">
        <f t="shared" si="954"/>
        <v>25607323.663430303</v>
      </c>
      <c r="C4153" s="7">
        <f t="shared" si="955"/>
        <v>1.6692420661535567E-16</v>
      </c>
      <c r="D4153" s="2">
        <f t="shared" si="956"/>
        <v>101836169.3365697</v>
      </c>
      <c r="E4153" s="7">
        <f t="shared" si="957"/>
        <v>9.709455231226087E-18</v>
      </c>
      <c r="F4153">
        <f t="array" ref="F4153:K4153">rk(BETA_c,BETA_a,BETA_e,GAMMA,F4152,G4152,H4152,I4152,J4152,K4152,dt,STAGE)</f>
        <v>13625902.911273686</v>
      </c>
      <c r="G4153">
        <v>1.1631549326585675E-17</v>
      </c>
      <c r="H4153">
        <v>9399501.2758750357</v>
      </c>
      <c r="I4153">
        <v>1.156984260889784E-16</v>
      </c>
      <c r="J4153">
        <v>2581919.4762815852</v>
      </c>
      <c r="K4153">
        <v>3.9594231199791594E-17</v>
      </c>
      <c r="L4153">
        <f t="shared" si="958"/>
        <v>2132521.0887263138</v>
      </c>
      <c r="M4153" cm="1">
        <f t="array" ref="M4153">NewI(BETA_c,F4153,C4153)</f>
        <v>6.7657058165432206E-19</v>
      </c>
      <c r="N4153">
        <f t="shared" si="959"/>
        <v>67100326.724124968</v>
      </c>
      <c r="O4153" cm="1">
        <f t="array" ref="O4153">NewI(BETA_a,H4153,C4153)</f>
        <v>6.7298129566882699E-18</v>
      </c>
      <c r="P4153">
        <f t="shared" si="960"/>
        <v>32603321.523718417</v>
      </c>
      <c r="Q4153" cm="1">
        <f t="array" ref="Q4153">NewI(BETA_e,J4153,C4153)</f>
        <v>2.3030716928834949E-18</v>
      </c>
      <c r="S4153" s="2">
        <f t="shared" si="940"/>
        <v>61556952.830005601</v>
      </c>
      <c r="T4153" s="7">
        <f t="shared" si="941"/>
        <v>1.841010039737466E-2</v>
      </c>
      <c r="U4153" s="2">
        <f t="shared" si="942"/>
        <v>65886540.151584312</v>
      </c>
      <c r="V4153">
        <f t="array" ref="V4153:AA4153">rk((1-'Parameters-x'!B4158)*BETA_c,(1-'Parameters-x'!B4158)*BETA_a,(1-'Parameters-x'!B4158)*BETA_e,GAMMA,V4152,W4152,X4152,Y4152,Z4152,AA4152,dt,STAGE)</f>
        <v>14893592.570346046</v>
      </c>
      <c r="W4153">
        <v>3.740660362154672E-4</v>
      </c>
      <c r="X4153">
        <v>33899286.8400537</v>
      </c>
      <c r="Y4153">
        <v>1.2276928698856672E-2</v>
      </c>
      <c r="Z4153">
        <v>12764073.419605847</v>
      </c>
      <c r="AA4153">
        <v>5.7591056623025189E-3</v>
      </c>
      <c r="AB4153">
        <f t="shared" si="943"/>
        <v>864831.4292798877</v>
      </c>
      <c r="AC4153" cm="1">
        <f t="array" ref="AC4153">NewI((1-'Parameters-x'!B4159)*BETA_c,V4153,T4153)</f>
        <v>4.8936778403391102E-5</v>
      </c>
      <c r="AD4153">
        <f t="shared" si="944"/>
        <v>42600541.147669375</v>
      </c>
      <c r="AE4153" cm="1">
        <f t="array" ref="AE4153">NewI((1-'Parameters-x'!B4159)*BETA_a,X4153,T4153)</f>
        <v>1.6061157136630173E-3</v>
      </c>
      <c r="AF4153">
        <f t="shared" si="945"/>
        <v>22421167.574635047</v>
      </c>
      <c r="AG4153" cm="1">
        <f t="array" ref="AG4153">NewI((1-'Parameters-x'!B4159)*BETA_e,Z4153,T4153)</f>
        <v>7.5342867306138559E-4</v>
      </c>
    </row>
    <row r="4154" spans="1:33" x14ac:dyDescent="0.45">
      <c r="A4154">
        <f t="shared" si="953"/>
        <v>415.00000000002586</v>
      </c>
      <c r="B4154" s="2">
        <f t="shared" si="954"/>
        <v>25607323.663430303</v>
      </c>
      <c r="C4154" s="7">
        <f t="shared" si="955"/>
        <v>1.6443629132808657E-16</v>
      </c>
      <c r="D4154" s="2">
        <f t="shared" si="956"/>
        <v>101836169.3365697</v>
      </c>
      <c r="E4154" s="7">
        <f t="shared" si="957"/>
        <v>9.5647410367384908E-18</v>
      </c>
      <c r="F4154">
        <f t="array" ref="F4154:K4154">rk(BETA_c,BETA_a,BETA_e,GAMMA,F4153,G4153,H4153,I4153,J4153,K4153,dt,STAGE)</f>
        <v>13625902.911273686</v>
      </c>
      <c r="G4154">
        <v>1.145818735614036E-17</v>
      </c>
      <c r="H4154">
        <v>9399501.2758750357</v>
      </c>
      <c r="I4154">
        <v>1.1397400343744517E-16</v>
      </c>
      <c r="J4154">
        <v>2581919.4762815852</v>
      </c>
      <c r="K4154">
        <v>3.9004100534501039E-17</v>
      </c>
      <c r="L4154">
        <f t="shared" si="958"/>
        <v>2132521.0887263138</v>
      </c>
      <c r="M4154" cm="1">
        <f t="array" ref="M4154">NewI(BETA_c,F4154,C4154)</f>
        <v>6.664866619691859E-19</v>
      </c>
      <c r="N4154">
        <f t="shared" si="959"/>
        <v>67100326.724124968</v>
      </c>
      <c r="O4154" cm="1">
        <f t="array" ref="O4154">NewI(BETA_a,H4154,C4154)</f>
        <v>6.6295087235581528E-18</v>
      </c>
      <c r="P4154">
        <f t="shared" si="960"/>
        <v>32603321.523718417</v>
      </c>
      <c r="Q4154" cm="1">
        <f t="array" ref="Q4154">NewI(BETA_e,J4154,C4154)</f>
        <v>2.2687456512111516E-18</v>
      </c>
      <c r="S4154" s="2">
        <f t="shared" si="940"/>
        <v>61556952.829765677</v>
      </c>
      <c r="T4154" s="7">
        <f t="shared" si="941"/>
        <v>1.8267956342490607E-2</v>
      </c>
      <c r="U4154" s="2">
        <f t="shared" si="942"/>
        <v>65886540.151966371</v>
      </c>
      <c r="V4154">
        <f t="array" ref="V4154:AA4154">rk((1-'Parameters-x'!B4159)*BETA_c,(1-'Parameters-x'!B4159)*BETA_a,(1-'Parameters-x'!B4159)*BETA_e,GAMMA,V4153,W4153,X4153,Y4153,Z4153,AA4153,dt,STAGE)</f>
        <v>14893592.570341174</v>
      </c>
      <c r="W4154">
        <v>3.7117787906498176E-4</v>
      </c>
      <c r="X4154">
        <v>33899286.839893706</v>
      </c>
      <c r="Y4154">
        <v>1.2182138752633668E-2</v>
      </c>
      <c r="Z4154">
        <v>12764073.419530794</v>
      </c>
      <c r="AA4154">
        <v>5.7146397107919553E-3</v>
      </c>
      <c r="AB4154">
        <f t="shared" si="943"/>
        <v>864831.42928764853</v>
      </c>
      <c r="AC4154" cm="1">
        <f t="array" ref="AC4154">NewI((1-'Parameters-x'!B4160)*BETA_c,V4154,T4154)</f>
        <v>4.8558938415266716E-5</v>
      </c>
      <c r="AD4154">
        <f t="shared" si="944"/>
        <v>42600541.147924155</v>
      </c>
      <c r="AE4154" cm="1">
        <f t="array" ref="AE4154">NewI((1-'Parameters-x'!B4160)*BETA_a,X4154,T4154)</f>
        <v>1.5937149230446192E-3</v>
      </c>
      <c r="AF4154">
        <f t="shared" si="945"/>
        <v>22421167.574754566</v>
      </c>
      <c r="AG4154" cm="1">
        <f t="array" ref="AG4154">NewI((1-'Parameters-x'!B4160)*BETA_e,Z4154,T4154)</f>
        <v>7.4761146378907444E-4</v>
      </c>
    </row>
    <row r="4155" spans="1:33" x14ac:dyDescent="0.45">
      <c r="A4155">
        <f t="shared" si="953"/>
        <v>415.10000000002589</v>
      </c>
      <c r="B4155" s="2">
        <f t="shared" si="954"/>
        <v>25607323.663430303</v>
      </c>
      <c r="C4155" s="7">
        <f t="shared" si="955"/>
        <v>1.6198545707658897E-16</v>
      </c>
      <c r="D4155" s="2">
        <f t="shared" si="956"/>
        <v>101836169.3365697</v>
      </c>
      <c r="E4155" s="7">
        <f t="shared" si="957"/>
        <v>9.4221837292839445E-18</v>
      </c>
      <c r="F4155">
        <f t="array" ref="F4155:K4155">rk(BETA_c,BETA_a,BETA_e,GAMMA,F4154,G4154,H4154,I4154,J4154,K4154,dt,STAGE)</f>
        <v>13625902.911273686</v>
      </c>
      <c r="G4155">
        <v>1.1287409252379413E-17</v>
      </c>
      <c r="H4155">
        <v>9399501.2758750357</v>
      </c>
      <c r="I4155">
        <v>1.1227528237565376E-16</v>
      </c>
      <c r="J4155">
        <v>2581919.4762815852</v>
      </c>
      <c r="K4155">
        <v>3.8422765448555794E-17</v>
      </c>
      <c r="L4155">
        <f t="shared" si="958"/>
        <v>2132521.0887263138</v>
      </c>
      <c r="M4155" cm="1">
        <f t="array" ref="M4155">NewI(BETA_c,F4155,C4155)</f>
        <v>6.5655303766929639E-19</v>
      </c>
      <c r="N4155">
        <f t="shared" si="959"/>
        <v>67100326.724124968</v>
      </c>
      <c r="O4155" cm="1">
        <f t="array" ref="O4155">NewI(BETA_a,H4155,C4155)</f>
        <v>6.5306994709347132E-18</v>
      </c>
      <c r="P4155">
        <f t="shared" si="960"/>
        <v>32603321.523718417</v>
      </c>
      <c r="Q4155" cm="1">
        <f t="array" ref="Q4155">NewI(BETA_e,J4155,C4155)</f>
        <v>2.2349312206799346E-18</v>
      </c>
      <c r="S4155" s="2">
        <f t="shared" si="940"/>
        <v>61556952.829527602</v>
      </c>
      <c r="T4155" s="7">
        <f t="shared" si="941"/>
        <v>1.8126909779303015E-2</v>
      </c>
      <c r="U4155" s="2">
        <f t="shared" si="942"/>
        <v>65886540.152345493</v>
      </c>
      <c r="V4155">
        <f t="array" ref="V4155:AA4155">rk((1-'Parameters-x'!B4160)*BETA_c,(1-'Parameters-x'!B4160)*BETA_a,(1-'Parameters-x'!B4160)*BETA_e,GAMMA,V4154,W4154,X4154,Y4154,Z4154,AA4154,dt,STAGE)</f>
        <v>14893592.570336336</v>
      </c>
      <c r="W4155">
        <v>3.6831202132395132E-4</v>
      </c>
      <c r="X4155">
        <v>33899286.839734942</v>
      </c>
      <c r="Y4155">
        <v>1.2088080677883972E-2</v>
      </c>
      <c r="Z4155">
        <v>12764073.419456322</v>
      </c>
      <c r="AA4155">
        <v>5.6705170800950911E-3</v>
      </c>
      <c r="AB4155">
        <f t="shared" si="943"/>
        <v>864831.42929535173</v>
      </c>
      <c r="AC4155" cm="1">
        <f t="array" ref="AC4155">NewI((1-'Parameters-x'!B4161)*BETA_c,V4155,T4155)</f>
        <v>4.8184015722909138E-5</v>
      </c>
      <c r="AD4155">
        <f t="shared" si="944"/>
        <v>42600541.148176976</v>
      </c>
      <c r="AE4155" cm="1">
        <f t="array" ref="AE4155">NewI((1-'Parameters-x'!B4161)*BETA_a,X4155,T4155)</f>
        <v>1.5814098787081232E-3</v>
      </c>
      <c r="AF4155">
        <f t="shared" si="945"/>
        <v>22421167.574873161</v>
      </c>
      <c r="AG4155" cm="1">
        <f t="array" ref="AG4155">NewI((1-'Parameters-x'!B4161)*BETA_e,Z4155,T4155)</f>
        <v>7.4183916908521122E-4</v>
      </c>
    </row>
    <row r="4156" spans="1:33" x14ac:dyDescent="0.45">
      <c r="A4156">
        <f t="shared" si="953"/>
        <v>415.20000000002591</v>
      </c>
      <c r="B4156" s="2">
        <f t="shared" si="954"/>
        <v>25607323.663430303</v>
      </c>
      <c r="C4156" s="7">
        <f t="shared" si="955"/>
        <v>1.5957115118802025E-16</v>
      </c>
      <c r="D4156" s="2">
        <f t="shared" si="956"/>
        <v>101836169.3365697</v>
      </c>
      <c r="E4156" s="7">
        <f t="shared" si="957"/>
        <v>9.2817511616243E-18</v>
      </c>
      <c r="F4156">
        <f t="array" ref="F4156:K4156">rk(BETA_c,BETA_a,BETA_e,GAMMA,F4155,G4155,H4155,I4155,J4155,K4155,dt,STAGE)</f>
        <v>13625902.911273686</v>
      </c>
      <c r="G4156">
        <v>1.1119176504163257E-17</v>
      </c>
      <c r="H4156">
        <v>9399501.2758750357</v>
      </c>
      <c r="I4156">
        <v>1.1060187983526837E-16</v>
      </c>
      <c r="J4156">
        <v>2581919.4762815852</v>
      </c>
      <c r="K4156">
        <v>3.7850094848588623E-17</v>
      </c>
      <c r="L4156">
        <f t="shared" si="958"/>
        <v>2132521.0887263138</v>
      </c>
      <c r="M4156" cm="1">
        <f t="array" ref="M4156">NewI(BETA_c,F4156,C4156)</f>
        <v>6.4676746868298182E-19</v>
      </c>
      <c r="N4156">
        <f t="shared" si="959"/>
        <v>67100326.724124968</v>
      </c>
      <c r="O4156" cm="1">
        <f t="array" ref="O4156">NewI(BETA_a,H4156,C4156)</f>
        <v>6.4333629169396508E-18</v>
      </c>
      <c r="P4156">
        <f t="shared" si="960"/>
        <v>32603321.523718417</v>
      </c>
      <c r="Q4156" cm="1">
        <f t="array" ref="Q4156">NewI(BETA_e,J4156,C4156)</f>
        <v>2.2016207760016668E-18</v>
      </c>
      <c r="S4156" s="2">
        <f t="shared" si="940"/>
        <v>61556952.829291366</v>
      </c>
      <c r="T4156" s="7">
        <f t="shared" si="941"/>
        <v>1.7986952234098214E-2</v>
      </c>
      <c r="U4156" s="2">
        <f t="shared" si="942"/>
        <v>65886540.152721688</v>
      </c>
      <c r="V4156">
        <f t="array" ref="V4156:AA4156">rk((1-'Parameters-x'!B4161)*BETA_c,(1-'Parameters-x'!B4161)*BETA_a,(1-'Parameters-x'!B4161)*BETA_e,GAMMA,V4155,W4155,X4155,Y4155,Z4155,AA4155,dt,STAGE)</f>
        <v>14893592.570331536</v>
      </c>
      <c r="W4156">
        <v>3.6546829081903702E-4</v>
      </c>
      <c r="X4156">
        <v>33899286.839577407</v>
      </c>
      <c r="Y4156">
        <v>1.199474882384109E-2</v>
      </c>
      <c r="Z4156">
        <v>12764073.419382425</v>
      </c>
      <c r="AA4156">
        <v>5.6267351194380887E-3</v>
      </c>
      <c r="AB4156">
        <f t="shared" si="943"/>
        <v>864831.42930299544</v>
      </c>
      <c r="AC4156" cm="1">
        <f t="array" ref="AC4156">NewI((1-'Parameters-x'!B4162)*BETA_c,V4156,T4156)</f>
        <v>4.7811987801930184E-5</v>
      </c>
      <c r="AD4156">
        <f t="shared" si="944"/>
        <v>42600541.148427844</v>
      </c>
      <c r="AE4156" cm="1">
        <f t="array" ref="AE4156">NewI((1-'Parameters-x'!B4162)*BETA_a,X4156,T4156)</f>
        <v>1.5691998413982055E-3</v>
      </c>
      <c r="AF4156">
        <f t="shared" si="945"/>
        <v>22421167.574990842</v>
      </c>
      <c r="AG4156" cm="1">
        <f t="array" ref="AG4156">NewI((1-'Parameters-x'!B4162)*BETA_e,Z4156,T4156)</f>
        <v>7.3611144216521884E-4</v>
      </c>
    </row>
    <row r="4157" spans="1:33" x14ac:dyDescent="0.45">
      <c r="A4157">
        <f t="shared" si="953"/>
        <v>415.30000000002593</v>
      </c>
      <c r="B4157" s="2">
        <f t="shared" si="954"/>
        <v>25607323.663430303</v>
      </c>
      <c r="C4157" s="7">
        <f t="shared" si="955"/>
        <v>1.5719282922682858E-16</v>
      </c>
      <c r="D4157" s="2">
        <f t="shared" si="956"/>
        <v>101836169.3365697</v>
      </c>
      <c r="E4157" s="7">
        <f t="shared" si="957"/>
        <v>9.1434116656586608E-18</v>
      </c>
      <c r="F4157">
        <f t="array" ref="F4157:K4157">rk(BETA_c,BETA_a,BETA_e,GAMMA,F4156,G4156,H4156,I4156,J4156,K4156,dt,STAGE)</f>
        <v>13625902.911273686</v>
      </c>
      <c r="G4157">
        <v>1.095345117434008E-17</v>
      </c>
      <c r="H4157">
        <v>9399501.2758750357</v>
      </c>
      <c r="I4157">
        <v>1.0895341845738026E-16</v>
      </c>
      <c r="J4157">
        <v>2581919.4762815852</v>
      </c>
      <c r="K4157">
        <v>3.7285959595108227E-17</v>
      </c>
      <c r="L4157">
        <f t="shared" si="958"/>
        <v>2132521.0887263138</v>
      </c>
      <c r="M4157" cm="1">
        <f t="array" ref="M4157">NewI(BETA_c,F4157,C4157)</f>
        <v>6.3712774832563088E-19</v>
      </c>
      <c r="N4157">
        <f t="shared" si="959"/>
        <v>67100326.724124968</v>
      </c>
      <c r="O4157" cm="1">
        <f t="array" ref="O4157">NewI(BETA_a,H4157,C4157)</f>
        <v>6.3374771117940503E-18</v>
      </c>
      <c r="P4157">
        <f t="shared" si="960"/>
        <v>32603321.523718417</v>
      </c>
      <c r="Q4157" cm="1">
        <f t="array" ref="Q4157">NewI(BETA_e,J4157,C4157)</f>
        <v>2.1688068055389799E-18</v>
      </c>
      <c r="S4157" s="2">
        <f t="shared" ref="S4157:S4220" si="961">V4157+X4157+Z4157</f>
        <v>61556952.829056978</v>
      </c>
      <c r="T4157" s="7">
        <f t="shared" ref="T4157:T4220" si="962">W4157+Y4157+AA4157</f>
        <v>1.7848075298587927E-2</v>
      </c>
      <c r="U4157" s="2">
        <f t="shared" ref="U4157:U4220" si="963">AB4157+AD4157+AF4157</f>
        <v>65886540.153094955</v>
      </c>
      <c r="V4157">
        <f t="array" ref="V4157:AA4157">rk((1-'Parameters-x'!B4162)*BETA_c,(1-'Parameters-x'!B4162)*BETA_a,(1-'Parameters-x'!B4162)*BETA_e,GAMMA,V4156,W4156,X4156,Y4156,Z4156,AA4156,dt,STAGE)</f>
        <v>14893592.570326773</v>
      </c>
      <c r="W4157">
        <v>3.6264651670624728E-4</v>
      </c>
      <c r="X4157">
        <v>33899286.839421101</v>
      </c>
      <c r="Y4157">
        <v>1.1902137583367993E-2</v>
      </c>
      <c r="Z4157">
        <v>12764073.419309098</v>
      </c>
      <c r="AA4157">
        <v>5.5832911985136879E-3</v>
      </c>
      <c r="AB4157">
        <f t="shared" ref="AB4157:AB4220" si="964">N_c-V4157-W4157</f>
        <v>864831.42931058002</v>
      </c>
      <c r="AC4157" cm="1">
        <f t="array" ref="AC4157">NewI((1-'Parameters-x'!B4163)*BETA_c,V4157,T4157)</f>
        <v>4.7442832301852042E-5</v>
      </c>
      <c r="AD4157">
        <f t="shared" ref="AD4157:AD4220" si="965">N_a-X4157-Y4157</f>
        <v>42600541.14867676</v>
      </c>
      <c r="AE4157" cm="1">
        <f t="array" ref="AE4157">NewI((1-'Parameters-x'!B4163)*BETA_a,X4157,T4157)</f>
        <v>1.5570840775673202E-3</v>
      </c>
      <c r="AF4157">
        <f t="shared" ref="AF4157:AF4220" si="966">N_e-Z4157-AA4157</f>
        <v>22421167.575107612</v>
      </c>
      <c r="AG4157" cm="1">
        <f t="array" ref="AG4157">NewI((1-'Parameters-x'!B4163)*BETA_e,Z4157,T4157)</f>
        <v>7.3042793892203785E-4</v>
      </c>
    </row>
    <row r="4158" spans="1:33" x14ac:dyDescent="0.45">
      <c r="A4158">
        <f t="shared" si="953"/>
        <v>415.40000000002595</v>
      </c>
      <c r="B4158" s="2">
        <f t="shared" si="954"/>
        <v>25607323.663430303</v>
      </c>
      <c r="C4158" s="7">
        <f t="shared" si="955"/>
        <v>1.5484995487198035E-16</v>
      </c>
      <c r="D4158" s="2">
        <f t="shared" si="956"/>
        <v>101836169.3365697</v>
      </c>
      <c r="E4158" s="7">
        <f t="shared" si="957"/>
        <v>9.0071340452820958E-18</v>
      </c>
      <c r="F4158">
        <f t="array" ref="F4158:K4158">rk(BETA_c,BETA_a,BETA_e,GAMMA,F4157,G4157,H4157,I4157,J4157,K4157,dt,STAGE)</f>
        <v>13625902.911273686</v>
      </c>
      <c r="G4158">
        <v>1.0790195891190864E-17</v>
      </c>
      <c r="H4158">
        <v>9399501.2758750357</v>
      </c>
      <c r="I4158">
        <v>1.0732952650741167E-16</v>
      </c>
      <c r="J4158">
        <v>2581919.4762815852</v>
      </c>
      <c r="K4158">
        <v>3.6730232473377802E-17</v>
      </c>
      <c r="L4158">
        <f t="shared" si="958"/>
        <v>2132521.0887263138</v>
      </c>
      <c r="M4158" cm="1">
        <f t="array" ref="M4158">NewI(BETA_c,F4158,C4158)</f>
        <v>6.2763170280207623E-19</v>
      </c>
      <c r="N4158">
        <f t="shared" si="959"/>
        <v>67100326.724124968</v>
      </c>
      <c r="O4158" cm="1">
        <f t="array" ref="O4158">NewI(BETA_a,H4158,C4158)</f>
        <v>6.2430204328686109E-18</v>
      </c>
      <c r="P4158">
        <f t="shared" si="960"/>
        <v>32603321.523718417</v>
      </c>
      <c r="Q4158" cm="1">
        <f t="array" ref="Q4158">NewI(BETA_e,J4158,C4158)</f>
        <v>2.1364819096114097E-18</v>
      </c>
      <c r="S4158" s="2">
        <f t="shared" si="961"/>
        <v>61556952.828824386</v>
      </c>
      <c r="T4158" s="7">
        <f t="shared" si="962"/>
        <v>1.7710270629404112E-2</v>
      </c>
      <c r="U4158" s="2">
        <f t="shared" si="963"/>
        <v>65886540.153465346</v>
      </c>
      <c r="V4158">
        <f t="array" ref="V4158:AA4158">rk((1-'Parameters-x'!B4163)*BETA_c,(1-'Parameters-x'!B4163)*BETA_a,(1-'Parameters-x'!B4163)*BETA_e,GAMMA,V4157,W4157,X4157,Y4157,Z4157,AA4157,dt,STAGE)</f>
        <v>14893592.570322046</v>
      </c>
      <c r="W4158">
        <v>3.5984652946067402E-4</v>
      </c>
      <c r="X4158">
        <v>33899286.839266002</v>
      </c>
      <c r="Y4158">
        <v>1.1810241392620255E-2</v>
      </c>
      <c r="Z4158">
        <v>12764073.419236338</v>
      </c>
      <c r="AA4158">
        <v>5.5401827073231829E-3</v>
      </c>
      <c r="AB4158">
        <f t="shared" si="964"/>
        <v>864831.42931810743</v>
      </c>
      <c r="AC4158" cm="1">
        <f t="array" ref="AC4158">NewI((1-'Parameters-x'!B4164)*BETA_c,V4158,T4158)</f>
        <v>4.7076527044764522E-5</v>
      </c>
      <c r="AD4158">
        <f t="shared" si="965"/>
        <v>42600541.148923755</v>
      </c>
      <c r="AE4158" cm="1">
        <f t="array" ref="AE4158">NewI((1-'Parameters-x'!B4164)*BETA_a,X4158,T4158)</f>
        <v>1.5450618593316266E-3</v>
      </c>
      <c r="AF4158">
        <f t="shared" si="966"/>
        <v>22421167.575223479</v>
      </c>
      <c r="AG4158" cm="1">
        <f t="array" ref="AG4158">NewI((1-'Parameters-x'!B4164)*BETA_e,Z4158,T4158)</f>
        <v>7.247883179054528E-4</v>
      </c>
    </row>
    <row r="4159" spans="1:33" x14ac:dyDescent="0.45">
      <c r="A4159">
        <f t="shared" si="953"/>
        <v>415.50000000002598</v>
      </c>
      <c r="B4159" s="2">
        <f t="shared" si="954"/>
        <v>25607323.663430303</v>
      </c>
      <c r="C4159" s="7">
        <f t="shared" si="955"/>
        <v>1.5254199979601782E-16</v>
      </c>
      <c r="D4159" s="2">
        <f t="shared" si="956"/>
        <v>101836169.3365697</v>
      </c>
      <c r="E4159" s="7">
        <f t="shared" si="957"/>
        <v>8.8728875693507997E-18</v>
      </c>
      <c r="F4159">
        <f t="array" ref="F4159:K4159">rk(BETA_c,BETA_a,BETA_e,GAMMA,F4158,G4158,H4158,I4158,J4158,K4158,dt,STAGE)</f>
        <v>13625902.911273686</v>
      </c>
      <c r="G4159">
        <v>1.0629373840001908E-17</v>
      </c>
      <c r="H4159">
        <v>9399501.2758750357</v>
      </c>
      <c r="I4159">
        <v>1.0572983779128833E-16</v>
      </c>
      <c r="J4159">
        <v>2581919.4762815852</v>
      </c>
      <c r="K4159">
        <v>3.6182788164727584E-17</v>
      </c>
      <c r="L4159">
        <f t="shared" si="958"/>
        <v>2132521.0887263138</v>
      </c>
      <c r="M4159" cm="1">
        <f t="array" ref="M4159">NewI(BETA_c,F4159,C4159)</f>
        <v>6.1827719071639543E-19</v>
      </c>
      <c r="N4159">
        <f t="shared" si="959"/>
        <v>67100326.724124968</v>
      </c>
      <c r="O4159" cm="1">
        <f t="array" ref="O4159">NewI(BETA_a,H4159,C4159)</f>
        <v>6.1499715798076662E-18</v>
      </c>
      <c r="P4159">
        <f t="shared" si="960"/>
        <v>32603321.523718417</v>
      </c>
      <c r="Q4159" cm="1">
        <f t="array" ref="Q4159">NewI(BETA_e,J4159,C4159)</f>
        <v>2.1046387988267386E-18</v>
      </c>
      <c r="S4159" s="2">
        <f t="shared" si="961"/>
        <v>61556952.828593582</v>
      </c>
      <c r="T4159" s="7">
        <f t="shared" si="962"/>
        <v>1.7573529947597723E-2</v>
      </c>
      <c r="U4159" s="2">
        <f t="shared" si="963"/>
        <v>65886540.153832883</v>
      </c>
      <c r="V4159">
        <f t="array" ref="V4159:AA4159">rk((1-'Parameters-x'!B4164)*BETA_c,(1-'Parameters-x'!B4164)*BETA_a,(1-'Parameters-x'!B4164)*BETA_e,GAMMA,V4158,W4158,X4158,Y4158,Z4158,AA4158,dt,STAGE)</f>
        <v>14893592.570317358</v>
      </c>
      <c r="W4159">
        <v>3.5706816086630773E-4</v>
      </c>
      <c r="X4159">
        <v>33899286.839112088</v>
      </c>
      <c r="Y4159">
        <v>1.1719054730711793E-2</v>
      </c>
      <c r="Z4159">
        <v>12764073.41916414</v>
      </c>
      <c r="AA4159">
        <v>5.4974070560196223E-3</v>
      </c>
      <c r="AB4159">
        <f t="shared" si="964"/>
        <v>864831.42932557408</v>
      </c>
      <c r="AC4159" cm="1">
        <f t="array" ref="AC4159">NewI((1-'Parameters-x'!B4165)*BETA_c,V4159,T4159)</f>
        <v>4.6713050023992705E-5</v>
      </c>
      <c r="AD4159">
        <f t="shared" si="965"/>
        <v>42600541.149168856</v>
      </c>
      <c r="AE4159" cm="1">
        <f t="array" ref="AE4159">NewI((1-'Parameters-x'!B4165)*BETA_a,X4159,T4159)</f>
        <v>1.5331324644272618E-3</v>
      </c>
      <c r="AF4159">
        <f t="shared" si="966"/>
        <v>22421167.575338453</v>
      </c>
      <c r="AG4159" cm="1">
        <f t="array" ref="AG4159">NewI((1-'Parameters-x'!B4165)*BETA_e,Z4159,T4159)</f>
        <v>7.1919224030157953E-4</v>
      </c>
    </row>
    <row r="4160" spans="1:33" x14ac:dyDescent="0.45">
      <c r="A4160">
        <f t="shared" si="953"/>
        <v>415.600000000026</v>
      </c>
      <c r="B4160" s="2">
        <f t="shared" si="954"/>
        <v>25607323.663430303</v>
      </c>
      <c r="C4160" s="7">
        <f t="shared" si="955"/>
        <v>1.5026844354591913E-16</v>
      </c>
      <c r="D4160" s="2">
        <f t="shared" si="956"/>
        <v>101836169.3365697</v>
      </c>
      <c r="E4160" s="7">
        <f t="shared" si="957"/>
        <v>8.7406419647520915E-18</v>
      </c>
      <c r="F4160">
        <f t="array" ref="F4160:K4160">rk(BETA_c,BETA_a,BETA_e,GAMMA,F4159,G4159,H4159,I4159,J4159,K4159,dt,STAGE)</f>
        <v>13625902.911273686</v>
      </c>
      <c r="G4160">
        <v>1.0470948754762969E-17</v>
      </c>
      <c r="H4160">
        <v>9399501.2758750357</v>
      </c>
      <c r="I4160">
        <v>1.0415399157286114E-16</v>
      </c>
      <c r="J4160">
        <v>2581919.4762815852</v>
      </c>
      <c r="K4160">
        <v>3.5643503218295007E-17</v>
      </c>
      <c r="L4160">
        <f t="shared" si="958"/>
        <v>2132521.0887263138</v>
      </c>
      <c r="M4160" cm="1">
        <f t="array" ref="M4160">NewI(BETA_c,F4160,C4160)</f>
        <v>6.0906210258901789E-19</v>
      </c>
      <c r="N4160">
        <f t="shared" si="959"/>
        <v>67100326.724124968</v>
      </c>
      <c r="O4160" cm="1">
        <f t="array" ref="O4160">NewI(BETA_a,H4160,C4160)</f>
        <v>6.0583095697258627E-18</v>
      </c>
      <c r="P4160">
        <f t="shared" si="960"/>
        <v>32603321.523718417</v>
      </c>
      <c r="Q4160" cm="1">
        <f t="array" ref="Q4160">NewI(BETA_e,J4160,C4160)</f>
        <v>2.0732702924372106E-18</v>
      </c>
      <c r="S4160" s="2">
        <f t="shared" si="961"/>
        <v>61556952.828364559</v>
      </c>
      <c r="T4160" s="7">
        <f t="shared" si="962"/>
        <v>1.7437845038141331E-2</v>
      </c>
      <c r="U4160" s="2">
        <f t="shared" si="963"/>
        <v>65886540.154197589</v>
      </c>
      <c r="V4160">
        <f t="array" ref="V4160:AA4160">rk((1-'Parameters-x'!B4165)*BETA_c,(1-'Parameters-x'!B4165)*BETA_a,(1-'Parameters-x'!B4165)*BETA_e,GAMMA,V4159,W4159,X4159,Y4159,Z4159,AA4159,dt,STAGE)</f>
        <v>14893592.570312703</v>
      </c>
      <c r="W4160">
        <v>3.5431124400593184E-4</v>
      </c>
      <c r="X4160">
        <v>33899286.838959359</v>
      </c>
      <c r="Y4160">
        <v>1.1628572119383188E-2</v>
      </c>
      <c r="Z4160">
        <v>12764073.419092497</v>
      </c>
      <c r="AA4160">
        <v>5.4549616747522128E-3</v>
      </c>
      <c r="AB4160">
        <f t="shared" si="964"/>
        <v>864831.42933298578</v>
      </c>
      <c r="AC4160" cm="1">
        <f t="array" ref="AC4160">NewI((1-'Parameters-x'!B4166)*BETA_c,V4160,T4160)</f>
        <v>4.6352379402774774E-5</v>
      </c>
      <c r="AD4160">
        <f t="shared" si="965"/>
        <v>42600541.149412066</v>
      </c>
      <c r="AE4160" cm="1">
        <f t="array" ref="AE4160">NewI((1-'Parameters-x'!B4166)*BETA_a,X4160,T4160)</f>
        <v>1.521295176166951E-3</v>
      </c>
      <c r="AF4160">
        <f t="shared" si="966"/>
        <v>22421167.57545254</v>
      </c>
      <c r="AG4160" cm="1">
        <f t="array" ref="AG4160">NewI((1-'Parameters-x'!B4166)*BETA_e,Z4160,T4160)</f>
        <v>7.1363936991250955E-4</v>
      </c>
    </row>
    <row r="4161" spans="1:33" x14ac:dyDescent="0.45">
      <c r="A4161">
        <f t="shared" si="953"/>
        <v>415.70000000002602</v>
      </c>
      <c r="B4161" s="2">
        <f t="shared" si="954"/>
        <v>25607323.663430303</v>
      </c>
      <c r="C4161" s="7">
        <f t="shared" si="955"/>
        <v>1.4802877342573398E-16</v>
      </c>
      <c r="D4161" s="2">
        <f t="shared" si="956"/>
        <v>101836169.3365697</v>
      </c>
      <c r="E4161" s="7">
        <f t="shared" si="957"/>
        <v>8.6103674095777075E-18</v>
      </c>
      <c r="F4161">
        <f t="array" ref="F4161:K4161">rk(BETA_c,BETA_a,BETA_e,GAMMA,F4160,G4160,H4160,I4160,J4160,K4160,dt,STAGE)</f>
        <v>13625902.911273686</v>
      </c>
      <c r="G4161">
        <v>1.0314884909989123E-17</v>
      </c>
      <c r="H4161">
        <v>9399501.2758750357</v>
      </c>
      <c r="I4161">
        <v>1.0260163249255881E-16</v>
      </c>
      <c r="J4161">
        <v>2581919.4762815852</v>
      </c>
      <c r="K4161">
        <v>3.5112256023186059E-17</v>
      </c>
      <c r="L4161">
        <f t="shared" si="958"/>
        <v>2132521.0887263138</v>
      </c>
      <c r="M4161" cm="1">
        <f t="array" ref="M4161">NewI(BETA_c,F4161,C4161)</f>
        <v>5.9998436038102779E-19</v>
      </c>
      <c r="N4161">
        <f t="shared" si="959"/>
        <v>67100326.724124968</v>
      </c>
      <c r="O4161" cm="1">
        <f t="array" ref="O4161">NewI(BETA_a,H4161,C4161)</f>
        <v>5.9680137324764372E-18</v>
      </c>
      <c r="P4161">
        <f t="shared" si="960"/>
        <v>32603321.523718417</v>
      </c>
      <c r="Q4161" cm="1">
        <f t="array" ref="Q4161">NewI(BETA_e,J4161,C4161)</f>
        <v>2.0423693167202418E-18</v>
      </c>
      <c r="S4161" s="2">
        <f t="shared" si="961"/>
        <v>61556952.828137301</v>
      </c>
      <c r="T4161" s="7">
        <f t="shared" si="962"/>
        <v>1.7303207749435594E-2</v>
      </c>
      <c r="U4161" s="2">
        <f t="shared" si="963"/>
        <v>65886540.154559493</v>
      </c>
      <c r="V4161">
        <f t="array" ref="V4161:AA4161">rk((1-'Parameters-x'!B4166)*BETA_c,(1-'Parameters-x'!B4166)*BETA_a,(1-'Parameters-x'!B4166)*BETA_e,GAMMA,V4160,W4160,X4160,Y4160,Z4160,AA4160,dt,STAGE)</f>
        <v>14893592.570308086</v>
      </c>
      <c r="W4161">
        <v>3.515756132510944E-4</v>
      </c>
      <c r="X4161">
        <v>33899286.838807814</v>
      </c>
      <c r="Y4161">
        <v>1.1538788122672563E-2</v>
      </c>
      <c r="Z4161">
        <v>12764073.419021407</v>
      </c>
      <c r="AA4161">
        <v>5.4128440135119372E-3</v>
      </c>
      <c r="AB4161">
        <f t="shared" si="964"/>
        <v>864831.4293403388</v>
      </c>
      <c r="AC4161" cm="1">
        <f t="array" ref="AC4161">NewI((1-'Parameters-x'!B4167)*BETA_c,V4161,T4161)</f>
        <v>4.5994493512950219E-5</v>
      </c>
      <c r="AD4161">
        <f t="shared" si="965"/>
        <v>42600541.149653398</v>
      </c>
      <c r="AE4161" cm="1">
        <f t="array" ref="AE4161">NewI((1-'Parameters-x'!B4167)*BETA_a,X4161,T4161)</f>
        <v>1.5095492833969496E-3</v>
      </c>
      <c r="AF4161">
        <f t="shared" si="966"/>
        <v>22421167.575565752</v>
      </c>
      <c r="AG4161" cm="1">
        <f t="array" ref="AG4161">NewI((1-'Parameters-x'!B4167)*BETA_e,Z4161,T4161)</f>
        <v>7.0812937313611277E-4</v>
      </c>
    </row>
    <row r="4162" spans="1:33" x14ac:dyDescent="0.45">
      <c r="A4162">
        <f t="shared" si="953"/>
        <v>415.80000000002605</v>
      </c>
      <c r="B4162" s="2">
        <f t="shared" si="954"/>
        <v>25607323.663430303</v>
      </c>
      <c r="C4162" s="7">
        <f t="shared" si="955"/>
        <v>1.4582248438096883E-16</v>
      </c>
      <c r="D4162" s="2">
        <f t="shared" si="956"/>
        <v>101836169.3365697</v>
      </c>
      <c r="E4162" s="7">
        <f t="shared" si="957"/>
        <v>8.4820345263988505E-18</v>
      </c>
      <c r="F4162">
        <f t="array" ref="F4162:K4162">rk(BETA_c,BETA_a,BETA_e,GAMMA,F4161,G4161,H4161,I4161,J4161,K4161,dt,STAGE)</f>
        <v>13625902.911273686</v>
      </c>
      <c r="G4162">
        <v>1.0161147112664541E-17</v>
      </c>
      <c r="H4162">
        <v>9399501.2758750357</v>
      </c>
      <c r="I4162">
        <v>1.0107241048725279E-16</v>
      </c>
      <c r="J4162">
        <v>2581919.4762815852</v>
      </c>
      <c r="K4162">
        <v>3.4588926781051505E-17</v>
      </c>
      <c r="L4162">
        <f t="shared" si="958"/>
        <v>2132521.0887263138</v>
      </c>
      <c r="M4162" cm="1">
        <f t="array" ref="M4162">NewI(BETA_c,F4162,C4162)</f>
        <v>5.9104191702555943E-19</v>
      </c>
      <c r="N4162">
        <f t="shared" si="959"/>
        <v>67100326.724124968</v>
      </c>
      <c r="O4162" cm="1">
        <f t="array" ref="O4162">NewI(BETA_a,H4162,C4162)</f>
        <v>5.8790637059900211E-18</v>
      </c>
      <c r="P4162">
        <f t="shared" si="960"/>
        <v>32603321.523718417</v>
      </c>
      <c r="Q4162" cm="1">
        <f t="array" ref="Q4162">NewI(BETA_e,J4162,C4162)</f>
        <v>2.0119289033832697E-18</v>
      </c>
      <c r="S4162" s="2">
        <f t="shared" si="961"/>
        <v>61556952.827911809</v>
      </c>
      <c r="T4162" s="7">
        <f t="shared" si="962"/>
        <v>1.716960999281951E-2</v>
      </c>
      <c r="U4162" s="2">
        <f t="shared" si="963"/>
        <v>65886540.154918581</v>
      </c>
      <c r="V4162">
        <f t="array" ref="V4162:AA4162">rk((1-'Parameters-x'!B4167)*BETA_c,(1-'Parameters-x'!B4167)*BETA_a,(1-'Parameters-x'!B4167)*BETA_e,GAMMA,V4161,W4161,X4161,Y4161,Z4161,AA4161,dt,STAGE)</f>
        <v>14893592.570303503</v>
      </c>
      <c r="W4162">
        <v>3.4886110425215791E-4</v>
      </c>
      <c r="X4162">
        <v>33899286.838657439</v>
      </c>
      <c r="Y4162">
        <v>1.1449697346589002E-2</v>
      </c>
      <c r="Z4162">
        <v>12764073.418950869</v>
      </c>
      <c r="AA4162">
        <v>5.3710515419783502E-3</v>
      </c>
      <c r="AB4162">
        <f t="shared" si="964"/>
        <v>864831.42934763548</v>
      </c>
      <c r="AC4162" cm="1">
        <f t="array" ref="AC4162">NewI((1-'Parameters-x'!B4168)*BETA_c,V4162,T4162)</f>
        <v>4.5639370853657951E-5</v>
      </c>
      <c r="AD4162">
        <f t="shared" si="965"/>
        <v>42600541.149892867</v>
      </c>
      <c r="AE4162" cm="1">
        <f t="array" ref="AE4162">NewI((1-'Parameters-x'!B4168)*BETA_a,X4162,T4162)</f>
        <v>1.4978940804543158E-3</v>
      </c>
      <c r="AF4162">
        <f t="shared" si="966"/>
        <v>22421167.575678077</v>
      </c>
      <c r="AG4162" cm="1">
        <f t="array" ref="AG4162">NewI((1-'Parameters-x'!B4168)*BETA_e,Z4162,T4162)</f>
        <v>7.0266191894599497E-4</v>
      </c>
    </row>
    <row r="4163" spans="1:33" x14ac:dyDescent="0.45">
      <c r="A4163">
        <f t="shared" si="953"/>
        <v>415.90000000002607</v>
      </c>
      <c r="B4163" s="2">
        <f t="shared" si="954"/>
        <v>25607323.663430303</v>
      </c>
      <c r="C4163" s="7">
        <f t="shared" si="955"/>
        <v>1.4364907888469496E-16</v>
      </c>
      <c r="D4163" s="2">
        <f t="shared" si="956"/>
        <v>101836169.3365697</v>
      </c>
      <c r="E4163" s="7">
        <f t="shared" si="957"/>
        <v>8.3556143756414558E-18</v>
      </c>
      <c r="F4163">
        <f t="array" ref="F4163:K4163">rk(BETA_c,BETA_a,BETA_e,GAMMA,F4162,G4162,H4162,I4162,J4162,K4162,dt,STAGE)</f>
        <v>13625902.911273686</v>
      </c>
      <c r="G4163">
        <v>1.0009700694306311E-17</v>
      </c>
      <c r="H4163">
        <v>9399501.2758750357</v>
      </c>
      <c r="I4163">
        <v>9.9565980711316734E-17</v>
      </c>
      <c r="J4163">
        <v>2581919.4762815852</v>
      </c>
      <c r="K4163">
        <v>3.4073397479071924E-17</v>
      </c>
      <c r="L4163">
        <f t="shared" si="958"/>
        <v>2132521.0887263138</v>
      </c>
      <c r="M4163" cm="1">
        <f t="array" ref="M4163">NewI(BETA_c,F4163,C4163)</f>
        <v>5.8223275596617454E-19</v>
      </c>
      <c r="N4163">
        <f t="shared" si="959"/>
        <v>67100326.724124968</v>
      </c>
      <c r="O4163" cm="1">
        <f t="array" ref="O4163">NewI(BETA_a,H4163,C4163)</f>
        <v>5.7914394316829067E-18</v>
      </c>
      <c r="P4163">
        <f t="shared" si="960"/>
        <v>32603321.523718417</v>
      </c>
      <c r="Q4163" cm="1">
        <f t="array" ref="Q4163">NewI(BETA_e,J4163,C4163)</f>
        <v>1.9819421879923739E-18</v>
      </c>
      <c r="S4163" s="2">
        <f t="shared" si="961"/>
        <v>61556952.827688053</v>
      </c>
      <c r="T4163" s="7">
        <f t="shared" si="962"/>
        <v>1.7037043742084493E-2</v>
      </c>
      <c r="U4163" s="2">
        <f t="shared" si="963"/>
        <v>65886540.155274898</v>
      </c>
      <c r="V4163">
        <f t="array" ref="V4163:AA4163">rk((1-'Parameters-x'!B4168)*BETA_c,(1-'Parameters-x'!B4168)*BETA_a,(1-'Parameters-x'!B4168)*BETA_e,GAMMA,V4162,W4162,X4162,Y4162,Z4162,AA4162,dt,STAGE)</f>
        <v>14893592.570298957</v>
      </c>
      <c r="W4163">
        <v>3.461675539284253E-4</v>
      </c>
      <c r="X4163">
        <v>33899286.838508226</v>
      </c>
      <c r="Y4163">
        <v>1.13612944387885E-2</v>
      </c>
      <c r="Z4163">
        <v>12764073.418880874</v>
      </c>
      <c r="AA4163">
        <v>5.3295817493675662E-3</v>
      </c>
      <c r="AB4163">
        <f t="shared" si="964"/>
        <v>864831.4293548757</v>
      </c>
      <c r="AC4163" cm="1">
        <f t="array" ref="AC4163">NewI((1-'Parameters-x'!B4169)*BETA_c,V4163,T4163)</f>
        <v>4.5286990090044679E-5</v>
      </c>
      <c r="AD4163">
        <f t="shared" si="965"/>
        <v>42600541.150130481</v>
      </c>
      <c r="AE4163" cm="1">
        <f t="array" ref="AE4163">NewI((1-'Parameters-x'!B4169)*BETA_a,X4163,T4163)</f>
        <v>1.4863288671245211E-3</v>
      </c>
      <c r="AF4163">
        <f t="shared" si="966"/>
        <v>22421167.575789545</v>
      </c>
      <c r="AG4163" cm="1">
        <f t="array" ref="AG4163">NewI((1-'Parameters-x'!B4169)*BETA_e,Z4163,T4163)</f>
        <v>6.9723667887161089E-4</v>
      </c>
    </row>
    <row r="4164" spans="1:33" x14ac:dyDescent="0.45">
      <c r="A4164">
        <f t="shared" si="953"/>
        <v>416.00000000002609</v>
      </c>
      <c r="B4164" s="2">
        <f t="shared" si="954"/>
        <v>25607323.663430303</v>
      </c>
      <c r="C4164" s="7">
        <f t="shared" si="955"/>
        <v>1.4150806682535428E-16</v>
      </c>
      <c r="D4164" s="2">
        <f t="shared" si="956"/>
        <v>101836169.3365697</v>
      </c>
      <c r="E4164" s="7">
        <f t="shared" si="957"/>
        <v>8.2310784490602035E-18</v>
      </c>
      <c r="F4164">
        <f t="array" ref="F4164:K4164">rk(BETA_c,BETA_a,BETA_e,GAMMA,F4163,G4163,H4163,I4163,J4163,K4163,dt,STAGE)</f>
        <v>13625902.911273686</v>
      </c>
      <c r="G4164">
        <v>9.8605115031465711E-18</v>
      </c>
      <c r="H4164">
        <v>9399501.2758750357</v>
      </c>
      <c r="I4164">
        <v>9.8082003458862395E-17</v>
      </c>
      <c r="J4164">
        <v>2581919.4762815852</v>
      </c>
      <c r="K4164">
        <v>3.3565551863345316E-17</v>
      </c>
      <c r="L4164">
        <f t="shared" si="958"/>
        <v>2132521.0887263138</v>
      </c>
      <c r="M4164" cm="1">
        <f t="array" ref="M4164">NewI(BETA_c,F4164,C4164)</f>
        <v>5.7355489070212123E-19</v>
      </c>
      <c r="N4164">
        <f t="shared" si="959"/>
        <v>67100326.724124968</v>
      </c>
      <c r="O4164" cm="1">
        <f t="array" ref="O4164">NewI(BETA_a,H4164,C4164)</f>
        <v>5.7051211499337613E-18</v>
      </c>
      <c r="P4164">
        <f t="shared" si="960"/>
        <v>32603321.523718417</v>
      </c>
      <c r="Q4164" cm="1">
        <f t="array" ref="Q4164">NewI(BETA_e,J4164,C4164)</f>
        <v>1.9524024084243211E-18</v>
      </c>
      <c r="S4164" s="2">
        <f t="shared" si="961"/>
        <v>61556952.827466033</v>
      </c>
      <c r="T4164" s="7">
        <f t="shared" si="962"/>
        <v>1.6905501032992161E-2</v>
      </c>
      <c r="U4164" s="2">
        <f t="shared" si="963"/>
        <v>65886540.155628458</v>
      </c>
      <c r="V4164">
        <f t="array" ref="V4164:AA4164">rk((1-'Parameters-x'!B4169)*BETA_c,(1-'Parameters-x'!B4169)*BETA_a,(1-'Parameters-x'!B4169)*BETA_e,GAMMA,V4163,W4163,X4163,Y4163,Z4163,AA4163,dt,STAGE)</f>
        <v>14893592.570294447</v>
      </c>
      <c r="W4164">
        <v>3.434948004583428E-4</v>
      </c>
      <c r="X4164">
        <v>33899286.838360168</v>
      </c>
      <c r="Y4164">
        <v>1.1273574088252402E-2</v>
      </c>
      <c r="Z4164">
        <v>12764073.41881142</v>
      </c>
      <c r="AA4164">
        <v>5.2884321442814158E-3</v>
      </c>
      <c r="AB4164">
        <f t="shared" si="964"/>
        <v>864831.42936205794</v>
      </c>
      <c r="AC4164" cm="1">
        <f t="array" ref="AC4164">NewI((1-'Parameters-x'!B4170)*BETA_c,V4164,T4164)</f>
        <v>4.4937330051983113E-5</v>
      </c>
      <c r="AD4164">
        <f t="shared" si="965"/>
        <v>42600541.150366254</v>
      </c>
      <c r="AE4164" cm="1">
        <f t="array" ref="AE4164">NewI((1-'Parameters-x'!B4170)*BETA_a,X4164,T4164)</f>
        <v>1.4748529485993792E-3</v>
      </c>
      <c r="AF4164">
        <f t="shared" si="966"/>
        <v>22421167.575900149</v>
      </c>
      <c r="AG4164" cm="1">
        <f t="array" ref="AG4164">NewI((1-'Parameters-x'!B4170)*BETA_e,Z4164,T4164)</f>
        <v>6.9185332697853017E-4</v>
      </c>
    </row>
    <row r="4165" spans="1:33" x14ac:dyDescent="0.45">
      <c r="A4165">
        <f t="shared" ref="A4165:A4228" si="967">A4164+dt</f>
        <v>416.10000000002611</v>
      </c>
      <c r="B4165" s="2">
        <f t="shared" si="954"/>
        <v>25607323.663430303</v>
      </c>
      <c r="C4165" s="7">
        <f t="shared" si="955"/>
        <v>1.3939896539623714E-16</v>
      </c>
      <c r="D4165" s="2">
        <f t="shared" si="956"/>
        <v>101836169.3365697</v>
      </c>
      <c r="E4165" s="7">
        <f t="shared" si="957"/>
        <v>8.1083986633098004E-18</v>
      </c>
      <c r="F4165">
        <f t="array" ref="F4165:K4165">rk(BETA_c,BETA_a,BETA_e,GAMMA,F4164,G4164,H4164,I4164,J4164,K4164,dt,STAGE)</f>
        <v>13625902.911273686</v>
      </c>
      <c r="G4165">
        <v>9.7135458964311334E-18</v>
      </c>
      <c r="H4165">
        <v>9399501.2758750357</v>
      </c>
      <c r="I4165">
        <v>9.6620144087134589E-17</v>
      </c>
      <c r="J4165">
        <v>2581919.4762815852</v>
      </c>
      <c r="K4165">
        <v>3.3065275412671407E-17</v>
      </c>
      <c r="L4165">
        <f t="shared" si="958"/>
        <v>2132521.0887263138</v>
      </c>
      <c r="M4165" cm="1">
        <f t="array" ref="M4165">NewI(BETA_c,F4165,C4165)</f>
        <v>5.6500636434037021E-19</v>
      </c>
      <c r="N4165">
        <f t="shared" si="959"/>
        <v>67100326.724124968</v>
      </c>
      <c r="O4165" cm="1">
        <f t="array" ref="O4165">NewI(BETA_a,H4165,C4165)</f>
        <v>5.620089395627753E-18</v>
      </c>
      <c r="P4165">
        <f t="shared" si="960"/>
        <v>32603321.523718417</v>
      </c>
      <c r="Q4165" cm="1">
        <f t="array" ref="Q4165">NewI(BETA_e,J4165,C4165)</f>
        <v>1.9233029033416772E-18</v>
      </c>
      <c r="S4165" s="2">
        <f t="shared" si="961"/>
        <v>61556952.82724572</v>
      </c>
      <c r="T4165" s="7">
        <f t="shared" si="962"/>
        <v>1.6774973962795876E-2</v>
      </c>
      <c r="U4165" s="2">
        <f t="shared" si="963"/>
        <v>65886540.155979306</v>
      </c>
      <c r="V4165">
        <f t="array" ref="V4165:AA4165">rk((1-'Parameters-x'!B4170)*BETA_c,(1-'Parameters-x'!B4170)*BETA_a,(1-'Parameters-x'!B4170)*BETA_e,GAMMA,V4164,W4164,X4164,Y4164,Z4164,AA4164,dt,STAGE)</f>
        <v>14893592.570289971</v>
      </c>
      <c r="W4165">
        <v>3.4084268326977773E-4</v>
      </c>
      <c r="X4165">
        <v>33899286.83821325</v>
      </c>
      <c r="Y4165">
        <v>1.1186531024968329E-2</v>
      </c>
      <c r="Z4165">
        <v>12764073.418742502</v>
      </c>
      <c r="AA4165">
        <v>5.2476002545577688E-3</v>
      </c>
      <c r="AB4165">
        <f t="shared" si="964"/>
        <v>864831.42936918605</v>
      </c>
      <c r="AC4165" cm="1">
        <f t="array" ref="AC4165">NewI((1-'Parameters-x'!B4171)*BETA_c,V4165,T4165)</f>
        <v>4.459036973280012E-5</v>
      </c>
      <c r="AD4165">
        <f t="shared" si="965"/>
        <v>42600541.150600217</v>
      </c>
      <c r="AE4165" cm="1">
        <f t="array" ref="AE4165">NewI((1-'Parameters-x'!B4171)*BETA_a,X4165,T4165)</f>
        <v>1.4634656354353055E-3</v>
      </c>
      <c r="AF4165">
        <f t="shared" si="966"/>
        <v>22421167.576009899</v>
      </c>
      <c r="AG4165" cm="1">
        <f t="array" ref="AG4165">NewI((1-'Parameters-x'!B4171)*BETA_e,Z4165,T4165)</f>
        <v>6.8651153984885648E-4</v>
      </c>
    </row>
    <row r="4166" spans="1:33" x14ac:dyDescent="0.45">
      <c r="A4166">
        <f t="shared" si="967"/>
        <v>416.20000000002614</v>
      </c>
      <c r="B4166" s="2">
        <f t="shared" si="954"/>
        <v>25607323.663430303</v>
      </c>
      <c r="C4166" s="7">
        <f t="shared" si="955"/>
        <v>1.3732129898660753E-16</v>
      </c>
      <c r="D4166" s="2">
        <f t="shared" si="956"/>
        <v>101836169.3365697</v>
      </c>
      <c r="E4166" s="7">
        <f t="shared" si="957"/>
        <v>7.9875473536120656E-18</v>
      </c>
      <c r="F4166">
        <f t="array" ref="F4166:K4166">rk(BETA_c,BETA_a,BETA_e,GAMMA,F4165,G4165,H4165,I4165,J4165,K4165,dt,STAGE)</f>
        <v>13625902.911273686</v>
      </c>
      <c r="G4166">
        <v>9.5687707328329287E-18</v>
      </c>
      <c r="H4166">
        <v>9399501.2758750357</v>
      </c>
      <c r="I4166">
        <v>9.5180072941047953E-17</v>
      </c>
      <c r="J4166">
        <v>2581919.4762815852</v>
      </c>
      <c r="K4166">
        <v>3.2572455312726668E-17</v>
      </c>
      <c r="L4166">
        <f t="shared" si="958"/>
        <v>2132521.0887263138</v>
      </c>
      <c r="M4166" cm="1">
        <f t="array" ref="M4166">NewI(BETA_c,F4166,C4166)</f>
        <v>5.5658524915432721E-19</v>
      </c>
      <c r="N4166">
        <f t="shared" si="959"/>
        <v>67100326.724124968</v>
      </c>
      <c r="O4166" cm="1">
        <f t="array" ref="O4166">NewI(BETA_a,H4166,C4166)</f>
        <v>5.536324993767088E-18</v>
      </c>
      <c r="P4166">
        <f t="shared" si="960"/>
        <v>32603321.523718417</v>
      </c>
      <c r="Q4166" cm="1">
        <f t="array" ref="Q4166">NewI(BETA_e,J4166,C4166)</f>
        <v>1.8946371106906511E-18</v>
      </c>
      <c r="S4166" s="2">
        <f t="shared" si="961"/>
        <v>61556952.82702712</v>
      </c>
      <c r="T4166" s="7">
        <f t="shared" si="962"/>
        <v>1.6645454689765971E-2</v>
      </c>
      <c r="U4166" s="2">
        <f t="shared" si="963"/>
        <v>65886540.156327426</v>
      </c>
      <c r="V4166">
        <f t="array" ref="V4166:AA4166">rk((1-'Parameters-x'!B4171)*BETA_c,(1-'Parameters-x'!B4171)*BETA_a,(1-'Parameters-x'!B4171)*BETA_e,GAMMA,V4165,W4165,X4165,Y4165,Z4165,AA4165,dt,STAGE)</f>
        <v>14893592.570285529</v>
      </c>
      <c r="W4166">
        <v>3.3821104303037212E-4</v>
      </c>
      <c r="X4166">
        <v>33899286.838067472</v>
      </c>
      <c r="Y4166">
        <v>1.1100160019613579E-2</v>
      </c>
      <c r="Z4166">
        <v>12764073.418674117</v>
      </c>
      <c r="AA4166">
        <v>5.207083627122017E-3</v>
      </c>
      <c r="AB4166">
        <f t="shared" si="964"/>
        <v>864831.42937626003</v>
      </c>
      <c r="AC4166" cm="1">
        <f t="array" ref="AC4166">NewI((1-'Parameters-x'!B4172)*BETA_c,V4166,T4166)</f>
        <v>4.4246088288014746E-5</v>
      </c>
      <c r="AD4166">
        <f t="shared" si="965"/>
        <v>42600541.15083237</v>
      </c>
      <c r="AE4166" cm="1">
        <f t="array" ref="AE4166">NewI((1-'Parameters-x'!B4172)*BETA_a,X4166,T4166)</f>
        <v>1.4521662435118981E-3</v>
      </c>
      <c r="AF4166">
        <f t="shared" si="966"/>
        <v>22421167.576118797</v>
      </c>
      <c r="AG4166" cm="1">
        <f t="array" ref="AG4166">NewI((1-'Parameters-x'!B4172)*BETA_e,Z4166,T4166)</f>
        <v>6.812109965617974E-4</v>
      </c>
    </row>
    <row r="4167" spans="1:33" x14ac:dyDescent="0.45">
      <c r="A4167">
        <f t="shared" si="967"/>
        <v>416.30000000002616</v>
      </c>
      <c r="B4167" s="2">
        <f t="shared" si="954"/>
        <v>25607323.663430303</v>
      </c>
      <c r="C4167" s="7">
        <f t="shared" si="955"/>
        <v>1.3527459907445113E-16</v>
      </c>
      <c r="D4167" s="2">
        <f t="shared" si="956"/>
        <v>101836169.3365697</v>
      </c>
      <c r="E4167" s="7">
        <f t="shared" si="957"/>
        <v>7.868497267517431E-18</v>
      </c>
      <c r="F4167">
        <f t="array" ref="F4167:K4167">rk(BETA_c,BETA_a,BETA_e,GAMMA,F4166,G4166,H4166,I4166,J4166,K4166,dt,STAGE)</f>
        <v>13625902.911273686</v>
      </c>
      <c r="G4167">
        <v>9.4261533649784907E-18</v>
      </c>
      <c r="H4167">
        <v>9399501.2758750357</v>
      </c>
      <c r="I4167">
        <v>9.3761465278848428E-17</v>
      </c>
      <c r="J4167">
        <v>2581919.4762815852</v>
      </c>
      <c r="K4167">
        <v>3.2086980430624219E-17</v>
      </c>
      <c r="L4167">
        <f t="shared" si="958"/>
        <v>2132521.0887263138</v>
      </c>
      <c r="M4167" cm="1">
        <f t="array" ref="M4167">NewI(BETA_c,F4167,C4167)</f>
        <v>5.4828964614912404E-19</v>
      </c>
      <c r="N4167">
        <f t="shared" si="959"/>
        <v>67100326.724124968</v>
      </c>
      <c r="O4167" cm="1">
        <f t="array" ref="O4167">NewI(BETA_a,H4167,C4167)</f>
        <v>5.4538090551469806E-18</v>
      </c>
      <c r="P4167">
        <f t="shared" si="960"/>
        <v>32603321.523718417</v>
      </c>
      <c r="Q4167" cm="1">
        <f t="array" ref="Q4167">NewI(BETA_e,J4167,C4167)</f>
        <v>1.8663985662213261E-18</v>
      </c>
      <c r="S4167" s="2">
        <f t="shared" si="961"/>
        <v>61556952.826810196</v>
      </c>
      <c r="T4167" s="7">
        <f t="shared" si="962"/>
        <v>1.6516935432718618E-2</v>
      </c>
      <c r="U4167" s="2">
        <f t="shared" si="963"/>
        <v>65886540.156672865</v>
      </c>
      <c r="V4167">
        <f t="array" ref="V4167:AA4167">rk((1-'Parameters-x'!B4172)*BETA_c,(1-'Parameters-x'!B4172)*BETA_a,(1-'Parameters-x'!B4172)*BETA_e,GAMMA,V4166,W4166,X4166,Y4166,Z4166,AA4166,dt,STAGE)</f>
        <v>14893592.57028112</v>
      </c>
      <c r="W4167">
        <v>3.3559972163797009E-4</v>
      </c>
      <c r="X4167">
        <v>33899286.837922819</v>
      </c>
      <c r="Y4167">
        <v>1.1014455883240952E-2</v>
      </c>
      <c r="Z4167">
        <v>12764073.418606259</v>
      </c>
      <c r="AA4167">
        <v>5.1668798278396962E-3</v>
      </c>
      <c r="AB4167">
        <f t="shared" si="964"/>
        <v>864831.42938328022</v>
      </c>
      <c r="AC4167" cm="1">
        <f t="array" ref="AC4167">NewI((1-'Parameters-x'!B4173)*BETA_c,V4167,T4167)</f>
        <v>4.390446503408587E-5</v>
      </c>
      <c r="AD4167">
        <f t="shared" si="965"/>
        <v>42600541.151062727</v>
      </c>
      <c r="AE4167" cm="1">
        <f t="array" ref="AE4167">NewI((1-'Parameters-x'!B4173)*BETA_a,X4167,T4167)</f>
        <v>1.4409540939908346E-3</v>
      </c>
      <c r="AF4167">
        <f t="shared" si="966"/>
        <v>22421167.57622686</v>
      </c>
      <c r="AG4167" cm="1">
        <f t="array" ref="AG4167">NewI((1-'Parameters-x'!B4173)*BETA_e,Z4167,T4167)</f>
        <v>6.7595137867438378E-4</v>
      </c>
    </row>
    <row r="4168" spans="1:33" x14ac:dyDescent="0.45">
      <c r="A4168">
        <f t="shared" si="967"/>
        <v>416.40000000002618</v>
      </c>
      <c r="B4168" s="2">
        <f t="shared" si="954"/>
        <v>25607323.663430303</v>
      </c>
      <c r="C4168" s="7">
        <f t="shared" si="955"/>
        <v>1.3325840412082143E-16</v>
      </c>
      <c r="D4168" s="2">
        <f t="shared" si="956"/>
        <v>101836169.3365697</v>
      </c>
      <c r="E4168" s="7">
        <f t="shared" si="957"/>
        <v>7.7512215587593772E-18</v>
      </c>
      <c r="F4168">
        <f t="array" ref="F4168:K4168">rk(BETA_c,BETA_a,BETA_e,GAMMA,F4167,G4167,H4167,I4167,J4167,K4167,dt,STAGE)</f>
        <v>13625902.911273686</v>
      </c>
      <c r="G4168">
        <v>9.2856616320858509E-18</v>
      </c>
      <c r="H4168">
        <v>9399501.2758750357</v>
      </c>
      <c r="I4168">
        <v>9.2364001198882645E-17</v>
      </c>
      <c r="J4168">
        <v>2581919.4762815852</v>
      </c>
      <c r="K4168">
        <v>3.1608741289852928E-17</v>
      </c>
      <c r="L4168">
        <f t="shared" si="958"/>
        <v>2132521.0887263138</v>
      </c>
      <c r="M4168" cm="1">
        <f t="array" ref="M4168">NewI(BETA_c,F4168,C4168)</f>
        <v>5.4011768463338622E-19</v>
      </c>
      <c r="N4168">
        <f t="shared" si="959"/>
        <v>67100326.724124968</v>
      </c>
      <c r="O4168" cm="1">
        <f t="array" ref="O4168">NewI(BETA_a,H4168,C4168)</f>
        <v>5.3725229720960493E-18</v>
      </c>
      <c r="P4168">
        <f t="shared" si="960"/>
        <v>32603321.523718417</v>
      </c>
      <c r="Q4168" cm="1">
        <f t="array" ref="Q4168">NewI(BETA_e,J4168,C4168)</f>
        <v>1.8385809020299425E-18</v>
      </c>
      <c r="S4168" s="2">
        <f t="shared" si="961"/>
        <v>61556952.826594949</v>
      </c>
      <c r="T4168" s="7">
        <f t="shared" si="962"/>
        <v>1.6389408470548383E-2</v>
      </c>
      <c r="U4168" s="2">
        <f t="shared" si="963"/>
        <v>65886540.157015637</v>
      </c>
      <c r="V4168">
        <f t="array" ref="V4168:AA4168">rk((1-'Parameters-x'!B4173)*BETA_c,(1-'Parameters-x'!B4173)*BETA_a,(1-'Parameters-x'!B4173)*BETA_e,GAMMA,V4167,W4167,X4167,Y4167,Z4167,AA4167,dt,STAGE)</f>
        <v>14893592.570276745</v>
      </c>
      <c r="W4168">
        <v>3.3300856221111971E-4</v>
      </c>
      <c r="X4168">
        <v>33899286.837779284</v>
      </c>
      <c r="Y4168">
        <v>1.0929413466967014E-2</v>
      </c>
      <c r="Z4168">
        <v>12764073.418538924</v>
      </c>
      <c r="AA4168">
        <v>5.1269864413702494E-3</v>
      </c>
      <c r="AB4168">
        <f t="shared" si="964"/>
        <v>864831.42939024675</v>
      </c>
      <c r="AC4168" cm="1">
        <f t="array" ref="AC4168">NewI((1-'Parameters-x'!B4174)*BETA_c,V4168,T4168)</f>
        <v>4.3565479447169636E-5</v>
      </c>
      <c r="AD4168">
        <f t="shared" si="965"/>
        <v>42600541.151291303</v>
      </c>
      <c r="AE4168" cm="1">
        <f t="array" ref="AE4168">NewI((1-'Parameters-x'!B4174)*BETA_a,X4168,T4168)</f>
        <v>1.4298285132750925E-3</v>
      </c>
      <c r="AF4168">
        <f t="shared" si="966"/>
        <v>22421167.576334089</v>
      </c>
      <c r="AG4168" cm="1">
        <f t="array" ref="AG4168">NewI((1-'Parameters-x'!B4174)*BETA_e,Z4168,T4168)</f>
        <v>6.7073237020233933E-4</v>
      </c>
    </row>
    <row r="4169" spans="1:33" x14ac:dyDescent="0.45">
      <c r="A4169">
        <f t="shared" si="967"/>
        <v>416.5000000000262</v>
      </c>
      <c r="B4169" s="2">
        <f t="shared" ref="B4169:B4232" si="968">F4169+H4169+J4169</f>
        <v>25607323.663430303</v>
      </c>
      <c r="C4169" s="7">
        <f t="shared" ref="C4169:C4232" si="969">G4169+I4169+K4169</f>
        <v>1.3127225946576111E-16</v>
      </c>
      <c r="D4169" s="2">
        <f t="shared" ref="D4169:D4232" si="970">L4169+N4169+P4169</f>
        <v>101836169.3365697</v>
      </c>
      <c r="E4169" s="7">
        <f t="shared" ref="E4169:E4232" si="971">M4169+O4169+Q4169</f>
        <v>7.6356937812005224E-18</v>
      </c>
      <c r="F4169">
        <f t="array" ref="F4169:K4169">rk(BETA_c,BETA_a,BETA_e,GAMMA,F4168,G4168,H4168,I4168,J4168,K4168,dt,STAGE)</f>
        <v>13625902.911273686</v>
      </c>
      <c r="G4169">
        <v>9.1472638527121514E-18</v>
      </c>
      <c r="H4169">
        <v>9399501.2758750357</v>
      </c>
      <c r="I4169">
        <v>9.0987365567458914E-17</v>
      </c>
      <c r="J4169">
        <v>2581919.4762815852</v>
      </c>
      <c r="K4169">
        <v>3.1137630045590035E-17</v>
      </c>
      <c r="L4169">
        <f t="shared" ref="L4169:L4232" si="972">N_c-F4169-G4169</f>
        <v>2132521.0887263138</v>
      </c>
      <c r="M4169" cm="1">
        <f t="array" ref="M4169">NewI(BETA_c,F4169,C4169)</f>
        <v>5.3206752179738576E-19</v>
      </c>
      <c r="N4169">
        <f t="shared" ref="N4169:N4232" si="973">N_a-H4169-I4169</f>
        <v>67100326.724124968</v>
      </c>
      <c r="O4169" cm="1">
        <f t="array" ref="O4169">NewI(BETA_a,H4169,C4169)</f>
        <v>5.292448414280223E-18</v>
      </c>
      <c r="P4169">
        <f t="shared" ref="P4169:P4232" si="974">N_e-J4169-K4169</f>
        <v>32603321.523718417</v>
      </c>
      <c r="Q4169" cm="1">
        <f t="array" ref="Q4169">NewI(BETA_e,J4169,C4169)</f>
        <v>1.811177845122913E-18</v>
      </c>
      <c r="S4169" s="2">
        <f t="shared" si="961"/>
        <v>61556952.82638137</v>
      </c>
      <c r="T4169" s="7">
        <f t="shared" si="962"/>
        <v>1.6262866141764344E-2</v>
      </c>
      <c r="U4169" s="2">
        <f t="shared" si="963"/>
        <v>65886540.157355756</v>
      </c>
      <c r="V4169">
        <f t="array" ref="V4169:AA4169">rk((1-'Parameters-x'!B4174)*BETA_c,(1-'Parameters-x'!B4174)*BETA_a,(1-'Parameters-x'!B4174)*BETA_e,GAMMA,V4168,W4168,X4168,Y4168,Z4168,AA4168,dt,STAGE)</f>
        <v>14893592.570272403</v>
      </c>
      <c r="W4169">
        <v>3.3043740907964803E-4</v>
      </c>
      <c r="X4169">
        <v>33899286.837636858</v>
      </c>
      <c r="Y4169">
        <v>1.0845027661662773E-2</v>
      </c>
      <c r="Z4169">
        <v>12764073.418472109</v>
      </c>
      <c r="AA4169">
        <v>5.0874010710219219E-3</v>
      </c>
      <c r="AB4169">
        <f t="shared" si="964"/>
        <v>864831.42939715972</v>
      </c>
      <c r="AC4169" cm="1">
        <f t="array" ref="AC4169">NewI((1-'Parameters-x'!B4175)*BETA_c,V4169,T4169)</f>
        <v>4.322911116188642E-5</v>
      </c>
      <c r="AD4169">
        <f t="shared" si="965"/>
        <v>42600541.151518114</v>
      </c>
      <c r="AE4169" cm="1">
        <f t="array" ref="AE4169">NewI((1-'Parameters-x'!B4175)*BETA_a,X4169,T4169)</f>
        <v>1.4187888329684798E-3</v>
      </c>
      <c r="AF4169">
        <f t="shared" si="966"/>
        <v>22421167.576440487</v>
      </c>
      <c r="AG4169" cm="1">
        <f t="array" ref="AG4169">NewI((1-'Parameters-x'!B4175)*BETA_e,Z4169,T4169)</f>
        <v>6.6555365760109677E-4</v>
      </c>
    </row>
    <row r="4170" spans="1:33" x14ac:dyDescent="0.45">
      <c r="A4170">
        <f t="shared" si="967"/>
        <v>416.60000000002623</v>
      </c>
      <c r="B4170" s="2">
        <f t="shared" si="968"/>
        <v>25607323.663430303</v>
      </c>
      <c r="C4170" s="7">
        <f t="shared" si="969"/>
        <v>1.2931571722577435E-16</v>
      </c>
      <c r="D4170" s="2">
        <f t="shared" si="970"/>
        <v>101836169.3365697</v>
      </c>
      <c r="E4170" s="7">
        <f t="shared" si="971"/>
        <v>7.5218878828688987E-18</v>
      </c>
      <c r="F4170">
        <f t="array" ref="F4170:K4170">rk(BETA_c,BETA_a,BETA_e,GAMMA,F4169,G4169,H4169,I4169,J4169,K4169,dt,STAGE)</f>
        <v>13625902.911273686</v>
      </c>
      <c r="G4170">
        <v>9.0109288176093606E-18</v>
      </c>
      <c r="H4170">
        <v>9399501.2758750357</v>
      </c>
      <c r="I4170">
        <v>8.9631247947783271E-17</v>
      </c>
      <c r="J4170">
        <v>2581919.4762815852</v>
      </c>
      <c r="K4170">
        <v>3.0673540460381719E-17</v>
      </c>
      <c r="L4170">
        <f t="shared" si="972"/>
        <v>2132521.0887263138</v>
      </c>
      <c r="M4170" cm="1">
        <f t="array" ref="M4170">NewI(BETA_c,F4170,C4170)</f>
        <v>5.2413734229748028E-19</v>
      </c>
      <c r="N4170">
        <f t="shared" si="973"/>
        <v>67100326.724124968</v>
      </c>
      <c r="O4170" cm="1">
        <f t="array" ref="O4170">NewI(BETA_a,H4170,C4170)</f>
        <v>5.2135673245691794E-18</v>
      </c>
      <c r="P4170">
        <f t="shared" si="974"/>
        <v>32603321.523718417</v>
      </c>
      <c r="Q4170" cm="1">
        <f t="array" ref="Q4170">NewI(BETA_e,J4170,C4170)</f>
        <v>1.7841832160022387E-18</v>
      </c>
      <c r="S4170" s="2">
        <f t="shared" si="961"/>
        <v>61556952.826169431</v>
      </c>
      <c r="T4170" s="7">
        <f t="shared" si="962"/>
        <v>1.6137300844029812E-2</v>
      </c>
      <c r="U4170" s="2">
        <f t="shared" si="963"/>
        <v>65886540.157693267</v>
      </c>
      <c r="V4170">
        <f t="array" ref="V4170:AA4170">rk((1-'Parameters-x'!B4175)*BETA_c,(1-'Parameters-x'!B4175)*BETA_a,(1-'Parameters-x'!B4175)*BETA_e,GAMMA,V4169,W4169,X4169,Y4169,Z4169,AA4169,dt,STAGE)</f>
        <v>14893592.570268095</v>
      </c>
      <c r="W4170">
        <v>3.2788610777530853E-4</v>
      </c>
      <c r="X4170">
        <v>33899286.837495528</v>
      </c>
      <c r="Y4170">
        <v>1.0761293397646728E-2</v>
      </c>
      <c r="Z4170">
        <v>12764073.418405812</v>
      </c>
      <c r="AA4170">
        <v>5.0481213386077729E-3</v>
      </c>
      <c r="AB4170">
        <f t="shared" si="964"/>
        <v>864831.42940401938</v>
      </c>
      <c r="AC4170" cm="1">
        <f t="array" ref="AC4170">NewI((1-'Parameters-x'!B4176)*BETA_c,V4170,T4170)</f>
        <v>4.2895339970097323E-5</v>
      </c>
      <c r="AD4170">
        <f t="shared" si="965"/>
        <v>42600541.151743181</v>
      </c>
      <c r="AE4170" cm="1">
        <f t="array" ref="AE4170">NewI((1-'Parameters-x'!B4176)*BETA_a,X4170,T4170)</f>
        <v>1.4078343898354785E-3</v>
      </c>
      <c r="AF4170">
        <f t="shared" si="966"/>
        <v>22421167.576546066</v>
      </c>
      <c r="AG4170" cm="1">
        <f t="array" ref="AG4170">NewI((1-'Parameters-x'!B4176)*BETA_e,Z4170,T4170)</f>
        <v>6.6041492974696053E-4</v>
      </c>
    </row>
    <row r="4171" spans="1:33" x14ac:dyDescent="0.45">
      <c r="A4171">
        <f t="shared" si="967"/>
        <v>416.70000000002625</v>
      </c>
      <c r="B4171" s="2">
        <f t="shared" si="968"/>
        <v>25607323.663430303</v>
      </c>
      <c r="C4171" s="7">
        <f t="shared" si="969"/>
        <v>1.2738833619282732E-16</v>
      </c>
      <c r="D4171" s="2">
        <f t="shared" si="970"/>
        <v>101836169.3365697</v>
      </c>
      <c r="E4171" s="7">
        <f t="shared" si="971"/>
        <v>7.4097782000831305E-18</v>
      </c>
      <c r="F4171">
        <f t="array" ref="F4171:K4171">rk(BETA_c,BETA_a,BETA_e,GAMMA,F4170,G4170,H4170,I4170,J4170,K4170,dt,STAGE)</f>
        <v>13625902.911273686</v>
      </c>
      <c r="G4171">
        <v>8.876625782686452E-18</v>
      </c>
      <c r="H4171">
        <v>9399501.2758750357</v>
      </c>
      <c r="I4171">
        <v>8.829534252995475E-17</v>
      </c>
      <c r="J4171">
        <v>2581919.4762815852</v>
      </c>
      <c r="K4171">
        <v>3.021636788018611E-17</v>
      </c>
      <c r="L4171">
        <f t="shared" si="972"/>
        <v>2132521.0887263138</v>
      </c>
      <c r="M4171" cm="1">
        <f t="array" ref="M4171">NewI(BETA_c,F4171,C4171)</f>
        <v>5.1632535784674495E-19</v>
      </c>
      <c r="N4171">
        <f t="shared" si="973"/>
        <v>67100326.724124968</v>
      </c>
      <c r="O4171" cm="1">
        <f t="array" ref="O4171">NewI(BETA_a,H4171,C4171)</f>
        <v>5.1358619149643811E-18</v>
      </c>
      <c r="P4171">
        <f t="shared" si="974"/>
        <v>32603321.523718417</v>
      </c>
      <c r="Q4171" cm="1">
        <f t="array" ref="Q4171">NewI(BETA_e,J4171,C4171)</f>
        <v>1.7575909272720042E-18</v>
      </c>
      <c r="S4171" s="2">
        <f t="shared" si="961"/>
        <v>61556952.825959139</v>
      </c>
      <c r="T4171" s="7">
        <f t="shared" si="962"/>
        <v>1.6012705033705599E-2</v>
      </c>
      <c r="U4171" s="2">
        <f t="shared" si="963"/>
        <v>65886540.158028148</v>
      </c>
      <c r="V4171">
        <f t="array" ref="V4171:AA4171">rk((1-'Parameters-x'!B4176)*BETA_c,(1-'Parameters-x'!B4176)*BETA_a,(1-'Parameters-x'!B4176)*BETA_e,GAMMA,V4170,W4170,X4170,Y4170,Z4170,AA4170,dt,STAGE)</f>
        <v>14893592.57026382</v>
      </c>
      <c r="W4171">
        <v>3.2535450502250139E-4</v>
      </c>
      <c r="X4171">
        <v>33899286.837355293</v>
      </c>
      <c r="Y4171">
        <v>1.0678205644380297E-2</v>
      </c>
      <c r="Z4171">
        <v>12764073.418340025</v>
      </c>
      <c r="AA4171">
        <v>5.0091448843028004E-3</v>
      </c>
      <c r="AB4171">
        <f t="shared" si="964"/>
        <v>864831.42941082572</v>
      </c>
      <c r="AC4171" cm="1">
        <f t="array" ref="AC4171">NewI((1-'Parameters-x'!B4177)*BETA_c,V4171,T4171)</f>
        <v>4.2564145819690112E-5</v>
      </c>
      <c r="AD4171">
        <f t="shared" si="965"/>
        <v>42600541.151966497</v>
      </c>
      <c r="AE4171" cm="1">
        <f t="array" ref="AE4171">NewI((1-'Parameters-x'!B4177)*BETA_a,X4171,T4171)</f>
        <v>1.3969645257614009E-3</v>
      </c>
      <c r="AF4171">
        <f t="shared" si="966"/>
        <v>22421167.576650828</v>
      </c>
      <c r="AG4171" cm="1">
        <f t="array" ref="AG4171">NewI((1-'Parameters-x'!B4177)*BETA_e,Z4171,T4171)</f>
        <v>6.5531587791841522E-4</v>
      </c>
    </row>
    <row r="4172" spans="1:33" x14ac:dyDescent="0.45">
      <c r="A4172">
        <f t="shared" si="967"/>
        <v>416.80000000002627</v>
      </c>
      <c r="B4172" s="2">
        <f t="shared" si="968"/>
        <v>25607323.663430303</v>
      </c>
      <c r="C4172" s="7">
        <f t="shared" si="969"/>
        <v>1.2548968173485398E-16</v>
      </c>
      <c r="D4172" s="2">
        <f t="shared" si="970"/>
        <v>101836169.3365697</v>
      </c>
      <c r="E4172" s="7">
        <f t="shared" si="971"/>
        <v>7.2993394516651759E-18</v>
      </c>
      <c r="F4172">
        <f t="array" ref="F4172:K4172">rk(BETA_c,BETA_a,BETA_e,GAMMA,F4171,G4171,H4171,I4171,J4171,K4171,dt,STAGE)</f>
        <v>13625902.911273686</v>
      </c>
      <c r="G4172">
        <v>8.7443244620765013E-18</v>
      </c>
      <c r="H4172">
        <v>9399501.2758750357</v>
      </c>
      <c r="I4172">
        <v>8.6979348062004075E-17</v>
      </c>
      <c r="J4172">
        <v>2581919.4762815852</v>
      </c>
      <c r="K4172">
        <v>2.9766009210773388E-17</v>
      </c>
      <c r="L4172">
        <f t="shared" si="972"/>
        <v>2132521.0887263138</v>
      </c>
      <c r="M4172" cm="1">
        <f t="array" ref="M4172">NewI(BETA_c,F4172,C4172)</f>
        <v>5.0862980681170757E-19</v>
      </c>
      <c r="N4172">
        <f t="shared" si="973"/>
        <v>67100326.724124968</v>
      </c>
      <c r="O4172" cm="1">
        <f t="array" ref="O4172">NewI(BETA_a,H4172,C4172)</f>
        <v>5.0593146625878198E-18</v>
      </c>
      <c r="P4172">
        <f t="shared" si="974"/>
        <v>32603321.523718417</v>
      </c>
      <c r="Q4172" cm="1">
        <f t="array" ref="Q4172">NewI(BETA_e,J4172,C4172)</f>
        <v>1.7313949822656482E-18</v>
      </c>
      <c r="S4172" s="2">
        <f t="shared" si="961"/>
        <v>61556952.825750455</v>
      </c>
      <c r="T4172" s="7">
        <f t="shared" si="962"/>
        <v>1.5889071225396827E-2</v>
      </c>
      <c r="U4172" s="2">
        <f t="shared" si="963"/>
        <v>65886540.158360474</v>
      </c>
      <c r="V4172">
        <f t="array" ref="V4172:AA4172">rk((1-'Parameters-x'!B4177)*BETA_c,(1-'Parameters-x'!B4177)*BETA_a,(1-'Parameters-x'!B4177)*BETA_e,GAMMA,V4171,W4171,X4171,Y4171,Z4171,AA4171,dt,STAGE)</f>
        <v>14893592.570259579</v>
      </c>
      <c r="W4172">
        <v>3.228424487290647E-4</v>
      </c>
      <c r="X4172">
        <v>33899286.837216131</v>
      </c>
      <c r="Y4172">
        <v>1.0595759410165594E-2</v>
      </c>
      <c r="Z4172">
        <v>12764073.418274747</v>
      </c>
      <c r="AA4172">
        <v>4.970469366502168E-3</v>
      </c>
      <c r="AB4172">
        <f t="shared" si="964"/>
        <v>864831.42941757897</v>
      </c>
      <c r="AC4172" cm="1">
        <f t="array" ref="AC4172">NewI((1-'Parameters-x'!B4178)*BETA_c,V4172,T4172)</f>
        <v>4.2235508813374569E-5</v>
      </c>
      <c r="AD4172">
        <f t="shared" si="965"/>
        <v>42600541.152188107</v>
      </c>
      <c r="AE4172" cm="1">
        <f t="array" ref="AE4172">NewI((1-'Parameters-x'!B4178)*BETA_a,X4172,T4172)</f>
        <v>1.3861785877128505E-3</v>
      </c>
      <c r="AF4172">
        <f t="shared" si="966"/>
        <v>22421167.576754786</v>
      </c>
      <c r="AG4172" cm="1">
        <f t="array" ref="AG4172">NewI((1-'Parameters-x'!B4178)*BETA_e,Z4172,T4172)</f>
        <v>6.5025619577757947E-4</v>
      </c>
    </row>
    <row r="4173" spans="1:33" x14ac:dyDescent="0.45">
      <c r="A4173">
        <f t="shared" si="967"/>
        <v>416.9000000000263</v>
      </c>
      <c r="B4173" s="2">
        <f t="shared" si="968"/>
        <v>25607323.663430303</v>
      </c>
      <c r="C4173" s="7">
        <f t="shared" si="969"/>
        <v>1.2361932569774488E-16</v>
      </c>
      <c r="D4173" s="2">
        <f t="shared" si="970"/>
        <v>101836169.3365697</v>
      </c>
      <c r="E4173" s="7">
        <f t="shared" si="971"/>
        <v>7.1905467332393161E-18</v>
      </c>
      <c r="F4173">
        <f t="array" ref="F4173:K4173">rk(BETA_c,BETA_a,BETA_e,GAMMA,F4172,G4172,H4172,I4172,J4172,K4172,dt,STAGE)</f>
        <v>13625902.911273686</v>
      </c>
      <c r="G4173">
        <v>8.6139950213070991E-18</v>
      </c>
      <c r="H4173">
        <v>9399501.2758750357</v>
      </c>
      <c r="I4173">
        <v>8.5682967781960127E-17</v>
      </c>
      <c r="J4173">
        <v>2581919.4762815852</v>
      </c>
      <c r="K4173">
        <v>2.9322362894477662E-17</v>
      </c>
      <c r="L4173">
        <f t="shared" si="972"/>
        <v>2132521.0887263138</v>
      </c>
      <c r="M4173" cm="1">
        <f t="array" ref="M4173">NewI(BETA_c,F4173,C4173)</f>
        <v>5.0104895381509275E-19</v>
      </c>
      <c r="N4173">
        <f t="shared" si="973"/>
        <v>67100326.724124968</v>
      </c>
      <c r="O4173" cm="1">
        <f t="array" ref="O4173">NewI(BETA_a,H4173,C4173)</f>
        <v>4.9839083057305327E-18</v>
      </c>
      <c r="P4173">
        <f t="shared" si="974"/>
        <v>32603321.523718417</v>
      </c>
      <c r="Q4173" cm="1">
        <f t="array" ref="Q4173">NewI(BETA_e,J4173,C4173)</f>
        <v>1.705589473693691E-18</v>
      </c>
      <c r="S4173" s="2">
        <f t="shared" si="961"/>
        <v>61556952.825543389</v>
      </c>
      <c r="T4173" s="7">
        <f t="shared" si="962"/>
        <v>1.5766391991503214E-2</v>
      </c>
      <c r="U4173" s="2">
        <f t="shared" si="963"/>
        <v>65886540.158690229</v>
      </c>
      <c r="V4173">
        <f t="array" ref="V4173:AA4173">rk((1-'Parameters-x'!B4178)*BETA_c,(1-'Parameters-x'!B4178)*BETA_a,(1-'Parameters-x'!B4178)*BETA_e,GAMMA,V4172,W4172,X4172,Y4172,Z4172,AA4172,dt,STAGE)</f>
        <v>14893592.570255371</v>
      </c>
      <c r="W4173">
        <v>3.2034978797713758E-4</v>
      </c>
      <c r="X4173">
        <v>33899286.837078042</v>
      </c>
      <c r="Y4173">
        <v>1.0513949741845547E-2</v>
      </c>
      <c r="Z4173">
        <v>12764073.418209974</v>
      </c>
      <c r="AA4173">
        <v>4.9320924616805288E-3</v>
      </c>
      <c r="AB4173">
        <f t="shared" si="964"/>
        <v>864831.42942427937</v>
      </c>
      <c r="AC4173" cm="1">
        <f t="array" ref="AC4173">NewI((1-'Parameters-x'!B4179)*BETA_c,V4173,T4173)</f>
        <v>4.1909409207487097E-5</v>
      </c>
      <c r="AD4173">
        <f t="shared" si="965"/>
        <v>42600541.152408011</v>
      </c>
      <c r="AE4173" cm="1">
        <f t="array" ref="AE4173">NewI((1-'Parameters-x'!B4179)*BETA_a,X4173,T4173)</f>
        <v>1.3754759276984906E-3</v>
      </c>
      <c r="AF4173">
        <f t="shared" si="966"/>
        <v>22421167.576857936</v>
      </c>
      <c r="AG4173" cm="1">
        <f t="array" ref="AG4173">NewI((1-'Parameters-x'!B4179)*BETA_e,Z4173,T4173)</f>
        <v>6.4523557935180077E-4</v>
      </c>
    </row>
    <row r="4174" spans="1:33" x14ac:dyDescent="0.45">
      <c r="A4174">
        <f t="shared" si="967"/>
        <v>417.00000000002632</v>
      </c>
      <c r="B4174" s="2">
        <f t="shared" si="968"/>
        <v>25607323.663430303</v>
      </c>
      <c r="C4174" s="7">
        <f t="shared" si="969"/>
        <v>1.2177684630879677E-16</v>
      </c>
      <c r="D4174" s="2">
        <f t="shared" si="970"/>
        <v>101836169.3365697</v>
      </c>
      <c r="E4174" s="7">
        <f t="shared" si="971"/>
        <v>7.0833755116161332E-18</v>
      </c>
      <c r="F4174">
        <f t="array" ref="F4174:K4174">rk(BETA_c,BETA_a,BETA_e,GAMMA,F4173,G4173,H4173,I4173,J4173,K4173,dt,STAGE)</f>
        <v>13625902.911273686</v>
      </c>
      <c r="G4174">
        <v>8.4856080705725578E-18</v>
      </c>
      <c r="H4174">
        <v>9399501.2758750357</v>
      </c>
      <c r="I4174">
        <v>8.4405909350928929E-17</v>
      </c>
      <c r="J4174">
        <v>2581919.4762815852</v>
      </c>
      <c r="K4174">
        <v>2.8885328887295271E-17</v>
      </c>
      <c r="L4174">
        <f t="shared" si="972"/>
        <v>2132521.0887263138</v>
      </c>
      <c r="M4174" cm="1">
        <f t="array" ref="M4174">NewI(BETA_c,F4174,C4174)</f>
        <v>4.9358108934448788E-19</v>
      </c>
      <c r="N4174">
        <f t="shared" si="973"/>
        <v>67100326.724124968</v>
      </c>
      <c r="O4174" cm="1">
        <f t="array" ref="O4174">NewI(BETA_a,H4174,C4174)</f>
        <v>4.9096258399600265E-18</v>
      </c>
      <c r="P4174">
        <f t="shared" si="974"/>
        <v>32603321.523718417</v>
      </c>
      <c r="Q4174" cm="1">
        <f t="array" ref="Q4174">NewI(BETA_e,J4174,C4174)</f>
        <v>1.680168582311618E-18</v>
      </c>
      <c r="S4174" s="2">
        <f t="shared" si="961"/>
        <v>61556952.825337924</v>
      </c>
      <c r="T4174" s="7">
        <f t="shared" si="962"/>
        <v>1.5644659961772844E-2</v>
      </c>
      <c r="U4174" s="2">
        <f t="shared" si="963"/>
        <v>65886540.159017414</v>
      </c>
      <c r="V4174">
        <f t="array" ref="V4174:AA4174">rk((1-'Parameters-x'!B4179)*BETA_c,(1-'Parameters-x'!B4179)*BETA_a,(1-'Parameters-x'!B4179)*BETA_e,GAMMA,V4173,W4173,X4173,Y4173,Z4173,AA4173,dt,STAGE)</f>
        <v>14893592.570251197</v>
      </c>
      <c r="W4174">
        <v>3.1787637301409311E-4</v>
      </c>
      <c r="X4174">
        <v>33899286.836941026</v>
      </c>
      <c r="Y4174">
        <v>1.0432771724506316E-2</v>
      </c>
      <c r="Z4174">
        <v>12764073.418145701</v>
      </c>
      <c r="AA4174">
        <v>4.8940118642524328E-3</v>
      </c>
      <c r="AB4174">
        <f t="shared" si="964"/>
        <v>864831.42943092703</v>
      </c>
      <c r="AC4174" cm="1">
        <f t="array" ref="AC4174">NewI((1-'Parameters-x'!B4180)*BETA_c,V4174,T4174)</f>
        <v>4.158582741080456E-5</v>
      </c>
      <c r="AD4174">
        <f t="shared" si="965"/>
        <v>42600541.152626202</v>
      </c>
      <c r="AE4174" cm="1">
        <f t="array" ref="AE4174">NewI((1-'Parameters-x'!B4180)*BETA_a,X4174,T4174)</f>
        <v>1.3648559027301141E-3</v>
      </c>
      <c r="AF4174">
        <f t="shared" si="966"/>
        <v>22421167.576960288</v>
      </c>
      <c r="AG4174" cm="1">
        <f t="array" ref="AG4174">NewI((1-'Parameters-x'!B4180)*BETA_e,Z4174,T4174)</f>
        <v>6.4025372701539398E-4</v>
      </c>
    </row>
    <row r="4175" spans="1:33" x14ac:dyDescent="0.45">
      <c r="A4175">
        <f t="shared" si="967"/>
        <v>417.10000000002634</v>
      </c>
      <c r="B4175" s="2">
        <f t="shared" si="968"/>
        <v>25607323.663430303</v>
      </c>
      <c r="C4175" s="7">
        <f t="shared" si="969"/>
        <v>1.1996182808160094E-16</v>
      </c>
      <c r="D4175" s="2">
        <f t="shared" si="970"/>
        <v>101836169.3365697</v>
      </c>
      <c r="E4175" s="7">
        <f t="shared" si="971"/>
        <v>6.9778016192601503E-18</v>
      </c>
      <c r="F4175">
        <f t="array" ref="F4175:K4175">rk(BETA_c,BETA_a,BETA_e,GAMMA,F4174,G4174,H4174,I4174,J4174,K4174,dt,STAGE)</f>
        <v>13625902.911273686</v>
      </c>
      <c r="G4175">
        <v>8.3591346581063944E-18</v>
      </c>
      <c r="H4175">
        <v>9399501.2758750357</v>
      </c>
      <c r="I4175">
        <v>8.3147884787170052E-17</v>
      </c>
      <c r="J4175">
        <v>2581919.4762815852</v>
      </c>
      <c r="K4175">
        <v>2.845480863632448E-17</v>
      </c>
      <c r="L4175">
        <f t="shared" si="972"/>
        <v>2132521.0887263138</v>
      </c>
      <c r="M4175" cm="1">
        <f t="array" ref="M4175">NewI(BETA_c,F4175,C4175)</f>
        <v>4.8622452936684041E-19</v>
      </c>
      <c r="N4175">
        <f t="shared" si="973"/>
        <v>67100326.724124968</v>
      </c>
      <c r="O4175" cm="1">
        <f t="array" ref="O4175">NewI(BETA_a,H4175,C4175)</f>
        <v>4.8364505142856962E-18</v>
      </c>
      <c r="P4175">
        <f t="shared" si="974"/>
        <v>32603321.523718417</v>
      </c>
      <c r="Q4175" cm="1">
        <f t="array" ref="Q4175">NewI(BETA_e,J4175,C4175)</f>
        <v>1.655126575607614E-18</v>
      </c>
      <c r="S4175" s="2">
        <f t="shared" si="961"/>
        <v>61556952.825134039</v>
      </c>
      <c r="T4175" s="7">
        <f t="shared" si="962"/>
        <v>1.5523867822859383E-2</v>
      </c>
      <c r="U4175" s="2">
        <f t="shared" si="963"/>
        <v>65886540.159342095</v>
      </c>
      <c r="V4175">
        <f t="array" ref="V4175:AA4175">rk((1-'Parameters-x'!B4180)*BETA_c,(1-'Parameters-x'!B4180)*BETA_a,(1-'Parameters-x'!B4180)*BETA_e,GAMMA,V4174,W4174,X4174,Y4174,Z4174,AA4174,dt,STAGE)</f>
        <v>14893592.570247056</v>
      </c>
      <c r="W4175">
        <v>3.1542205524354177E-4</v>
      </c>
      <c r="X4175">
        <v>33899286.836805061</v>
      </c>
      <c r="Y4175">
        <v>1.0352220481182027E-2</v>
      </c>
      <c r="Z4175">
        <v>12764073.418081922</v>
      </c>
      <c r="AA4175">
        <v>4.8562252864338146E-3</v>
      </c>
      <c r="AB4175">
        <f t="shared" si="964"/>
        <v>864831.42943752196</v>
      </c>
      <c r="AC4175" cm="1">
        <f t="array" ref="AC4175">NewI((1-'Parameters-x'!B4181)*BETA_c,V4175,T4175)</f>
        <v>4.1264743983367294E-5</v>
      </c>
      <c r="AD4175">
        <f t="shared" si="965"/>
        <v>42600541.152842715</v>
      </c>
      <c r="AE4175" cm="1">
        <f t="array" ref="AE4175">NewI((1-'Parameters-x'!B4181)*BETA_a,X4175,T4175)</f>
        <v>1.3543178747840127E-3</v>
      </c>
      <c r="AF4175">
        <f t="shared" si="966"/>
        <v>22421167.577061851</v>
      </c>
      <c r="AG4175" cm="1">
        <f t="array" ref="AG4175">NewI((1-'Parameters-x'!B4181)*BETA_e,Z4175,T4175)</f>
        <v>6.3531033947152027E-4</v>
      </c>
    </row>
    <row r="4176" spans="1:33" x14ac:dyDescent="0.45">
      <c r="A4176">
        <f t="shared" si="967"/>
        <v>417.20000000002636</v>
      </c>
      <c r="B4176" s="2">
        <f t="shared" si="968"/>
        <v>25607323.663430303</v>
      </c>
      <c r="C4176" s="7">
        <f t="shared" si="969"/>
        <v>1.181738617223497E-16</v>
      </c>
      <c r="D4176" s="2">
        <f t="shared" si="970"/>
        <v>101836169.3365697</v>
      </c>
      <c r="E4176" s="7">
        <f t="shared" si="971"/>
        <v>6.873801248839991E-18</v>
      </c>
      <c r="F4176">
        <f t="array" ref="F4176:K4176">rk(BETA_c,BETA_a,BETA_e,GAMMA,F4175,G4175,H4175,I4175,J4175,K4175,dt,STAGE)</f>
        <v>13625902.911273686</v>
      </c>
      <c r="G4176">
        <v>8.2345462636525951E-18</v>
      </c>
      <c r="H4176">
        <v>9399501.2758750357</v>
      </c>
      <c r="I4176">
        <v>8.1908610401155677E-17</v>
      </c>
      <c r="J4176">
        <v>2581919.4762815852</v>
      </c>
      <c r="K4176">
        <v>2.8030705057541424E-17</v>
      </c>
      <c r="L4176">
        <f t="shared" si="972"/>
        <v>2132521.0887263138</v>
      </c>
      <c r="M4176" cm="1">
        <f t="array" ref="M4176">NewI(BETA_c,F4176,C4176)</f>
        <v>4.7897761494870293E-19</v>
      </c>
      <c r="N4176">
        <f t="shared" si="973"/>
        <v>67100326.724124968</v>
      </c>
      <c r="O4176" cm="1">
        <f t="array" ref="O4176">NewI(BETA_a,H4176,C4176)</f>
        <v>4.7643658273814246E-18</v>
      </c>
      <c r="P4176">
        <f t="shared" si="974"/>
        <v>32603321.523718417</v>
      </c>
      <c r="Q4176" cm="1">
        <f t="array" ref="Q4176">NewI(BETA_e,J4176,C4176)</f>
        <v>1.6304578065098629E-18</v>
      </c>
      <c r="S4176" s="2">
        <f t="shared" si="961"/>
        <v>61556952.824931726</v>
      </c>
      <c r="T4176" s="7">
        <f t="shared" si="962"/>
        <v>1.540400831788272E-2</v>
      </c>
      <c r="U4176" s="2">
        <f t="shared" si="963"/>
        <v>65886540.159664258</v>
      </c>
      <c r="V4176">
        <f t="array" ref="V4176:AA4176">rk((1-'Parameters-x'!B4181)*BETA_c,(1-'Parameters-x'!B4181)*BETA_a,(1-'Parameters-x'!B4181)*BETA_e,GAMMA,V4175,W4175,X4175,Y4175,Z4175,AA4175,dt,STAGE)</f>
        <v>14893592.570242945</v>
      </c>
      <c r="W4176">
        <v>3.1298668721640408E-4</v>
      </c>
      <c r="X4176">
        <v>33899286.836670145</v>
      </c>
      <c r="Y4176">
        <v>1.0272291172561768E-2</v>
      </c>
      <c r="Z4176">
        <v>12764073.418018637</v>
      </c>
      <c r="AA4176">
        <v>4.8187304581045485E-3</v>
      </c>
      <c r="AB4176">
        <f t="shared" si="964"/>
        <v>864831.42944406823</v>
      </c>
      <c r="AC4176" cm="1">
        <f t="array" ref="AC4176">NewI((1-'Parameters-x'!B4182)*BETA_c,V4176,T4176)</f>
        <v>4.0946139635311232E-5</v>
      </c>
      <c r="AD4176">
        <f t="shared" si="965"/>
        <v>42600541.15305756</v>
      </c>
      <c r="AE4176" cm="1">
        <f t="array" ref="AE4176">NewI((1-'Parameters-x'!B4182)*BETA_a,X4176,T4176)</f>
        <v>1.34386121076265E-3</v>
      </c>
      <c r="AF4176">
        <f t="shared" si="966"/>
        <v>22421167.577162631</v>
      </c>
      <c r="AG4176" cm="1">
        <f t="array" ref="AG4176">NewI((1-'Parameters-x'!B4182)*BETA_e,Z4176,T4176)</f>
        <v>6.3040511973420693E-4</v>
      </c>
    </row>
    <row r="4177" spans="1:33" x14ac:dyDescent="0.45">
      <c r="A4177">
        <f t="shared" si="967"/>
        <v>417.30000000002639</v>
      </c>
      <c r="B4177" s="2">
        <f t="shared" si="968"/>
        <v>25607323.663430303</v>
      </c>
      <c r="C4177" s="7">
        <f t="shared" si="969"/>
        <v>1.1641254403753878E-16</v>
      </c>
      <c r="D4177" s="2">
        <f t="shared" si="970"/>
        <v>101836169.3365697</v>
      </c>
      <c r="E4177" s="7">
        <f t="shared" si="971"/>
        <v>6.7713509478597062E-18</v>
      </c>
      <c r="F4177">
        <f t="array" ref="F4177:K4177">rk(BETA_c,BETA_a,BETA_e,GAMMA,F4176,G4176,H4176,I4176,J4176,K4176,dt,STAGE)</f>
        <v>13625902.911273686</v>
      </c>
      <c r="G4177">
        <v>8.111814792034181E-18</v>
      </c>
      <c r="H4177">
        <v>9399501.2758750357</v>
      </c>
      <c r="I4177">
        <v>8.0687806731597363E-17</v>
      </c>
      <c r="J4177">
        <v>2581919.4762815852</v>
      </c>
      <c r="K4177">
        <v>2.7612922513907243E-17</v>
      </c>
      <c r="L4177">
        <f t="shared" si="972"/>
        <v>2132521.0887263138</v>
      </c>
      <c r="M4177" cm="1">
        <f t="array" ref="M4177">NewI(BETA_c,F4177,C4177)</f>
        <v>4.7183871188213631E-19</v>
      </c>
      <c r="N4177">
        <f t="shared" si="973"/>
        <v>67100326.724124968</v>
      </c>
      <c r="O4177" cm="1">
        <f t="array" ref="O4177">NewI(BETA_a,H4177,C4177)</f>
        <v>4.6933555238644616E-18</v>
      </c>
      <c r="P4177">
        <f t="shared" si="974"/>
        <v>32603321.523718417</v>
      </c>
      <c r="Q4177" cm="1">
        <f t="array" ref="Q4177">NewI(BETA_e,J4177,C4177)</f>
        <v>1.6061567121131083E-18</v>
      </c>
      <c r="S4177" s="2">
        <f t="shared" si="961"/>
        <v>61556952.824730985</v>
      </c>
      <c r="T4177" s="7">
        <f t="shared" si="962"/>
        <v>1.5285074245992977E-2</v>
      </c>
      <c r="U4177" s="2">
        <f t="shared" si="963"/>
        <v>65886540.159983948</v>
      </c>
      <c r="V4177">
        <f t="array" ref="V4177:AA4177">rk((1-'Parameters-x'!B4182)*BETA_c,(1-'Parameters-x'!B4182)*BETA_a,(1-'Parameters-x'!B4182)*BETA_e,GAMMA,V4176,W4176,X4176,Y4176,Z4176,AA4176,dt,STAGE)</f>
        <v>14893592.570238866</v>
      </c>
      <c r="W4177">
        <v>3.1057012262205214E-4</v>
      </c>
      <c r="X4177">
        <v>33899286.836536281</v>
      </c>
      <c r="Y4177">
        <v>1.0192978996698861E-2</v>
      </c>
      <c r="Z4177">
        <v>12764073.41795584</v>
      </c>
      <c r="AA4177">
        <v>4.7815251266720635E-3</v>
      </c>
      <c r="AB4177">
        <f t="shared" si="964"/>
        <v>864831.42945056397</v>
      </c>
      <c r="AC4177" cm="1">
        <f t="array" ref="AC4177">NewI((1-'Parameters-x'!B4183)*BETA_c,V4177,T4177)</f>
        <v>4.0629995225708993E-5</v>
      </c>
      <c r="AD4177">
        <f t="shared" si="965"/>
        <v>42600541.153270744</v>
      </c>
      <c r="AE4177" cm="1">
        <f t="array" ref="AE4177">NewI((1-'Parameters-x'!B4183)*BETA_a,X4177,T4177)</f>
        <v>1.3334852824566227E-3</v>
      </c>
      <c r="AF4177">
        <f t="shared" si="966"/>
        <v>22421167.577262636</v>
      </c>
      <c r="AG4177" cm="1">
        <f t="array" ref="AG4177">NewI((1-'Parameters-x'!B4183)*BETA_e,Z4177,T4177)</f>
        <v>6.2553777311050401E-4</v>
      </c>
    </row>
    <row r="4178" spans="1:33" x14ac:dyDescent="0.45">
      <c r="A4178">
        <f t="shared" si="967"/>
        <v>417.40000000002641</v>
      </c>
      <c r="B4178" s="2">
        <f t="shared" si="968"/>
        <v>25607323.663430303</v>
      </c>
      <c r="C4178" s="7">
        <f t="shared" si="969"/>
        <v>1.1467747784304574E-16</v>
      </c>
      <c r="D4178" s="2">
        <f t="shared" si="970"/>
        <v>101836169.3365697</v>
      </c>
      <c r="E4178" s="7">
        <f t="shared" si="971"/>
        <v>6.6704276133701582E-18</v>
      </c>
      <c r="F4178">
        <f t="array" ref="F4178:K4178">rk(BETA_c,BETA_a,BETA_e,GAMMA,F4177,G4177,H4177,I4177,J4177,K4177,dt,STAGE)</f>
        <v>13625902.911273686</v>
      </c>
      <c r="G4178">
        <v>7.9909125668176377E-18</v>
      </c>
      <c r="H4178">
        <v>9399501.2758750357</v>
      </c>
      <c r="I4178">
        <v>7.9485198482426516E-17</v>
      </c>
      <c r="J4178">
        <v>2581919.4762815852</v>
      </c>
      <c r="K4178">
        <v>2.7201366793801586E-17</v>
      </c>
      <c r="L4178">
        <f t="shared" si="972"/>
        <v>2132521.0887263138</v>
      </c>
      <c r="M4178" cm="1">
        <f t="array" ref="M4178">NewI(BETA_c,F4178,C4178)</f>
        <v>4.6480621031618957E-19</v>
      </c>
      <c r="N4178">
        <f t="shared" si="973"/>
        <v>67100326.724124968</v>
      </c>
      <c r="O4178" cm="1">
        <f t="array" ref="O4178">NewI(BETA_a,H4178,C4178)</f>
        <v>4.6234035906297714E-18</v>
      </c>
      <c r="P4178">
        <f t="shared" si="974"/>
        <v>32603321.523718417</v>
      </c>
      <c r="Q4178" cm="1">
        <f t="array" ref="Q4178">NewI(BETA_e,J4178,C4178)</f>
        <v>1.5822178124241975E-18</v>
      </c>
      <c r="S4178" s="2">
        <f t="shared" si="961"/>
        <v>61556952.824531794</v>
      </c>
      <c r="T4178" s="7">
        <f t="shared" si="962"/>
        <v>1.5167058461937909E-2</v>
      </c>
      <c r="U4178" s="2">
        <f t="shared" si="963"/>
        <v>65886540.160301149</v>
      </c>
      <c r="V4178">
        <f t="array" ref="V4178:AA4178">rk((1-'Parameters-x'!B4183)*BETA_c,(1-'Parameters-x'!B4183)*BETA_a,(1-'Parameters-x'!B4183)*BETA_e,GAMMA,V4177,W4177,X4177,Y4177,Z4177,AA4177,dt,STAGE)</f>
        <v>14893592.570234818</v>
      </c>
      <c r="W4178">
        <v>3.081722162795199E-4</v>
      </c>
      <c r="X4178">
        <v>33899286.836403444</v>
      </c>
      <c r="Y4178">
        <v>1.0114279188722371E-2</v>
      </c>
      <c r="Z4178">
        <v>12764073.417893529</v>
      </c>
      <c r="AA4178">
        <v>4.7446070569360172E-3</v>
      </c>
      <c r="AB4178">
        <f t="shared" si="964"/>
        <v>864831.42945700942</v>
      </c>
      <c r="AC4178" cm="1">
        <f t="array" ref="AC4178">NewI((1-'Parameters-x'!B4184)*BETA_c,V4178,T4178)</f>
        <v>4.0316291761419954E-5</v>
      </c>
      <c r="AD4178">
        <f t="shared" si="965"/>
        <v>42600541.153482273</v>
      </c>
      <c r="AE4178" cm="1">
        <f t="array" ref="AE4178">NewI((1-'Parameters-x'!B4184)*BETA_a,X4178,T4178)</f>
        <v>1.3231894665069212E-3</v>
      </c>
      <c r="AF4178">
        <f t="shared" si="966"/>
        <v>22421167.577361863</v>
      </c>
      <c r="AG4178" cm="1">
        <f t="array" ref="AG4178">NewI((1-'Parameters-x'!B4184)*BETA_e,Z4178,T4178)</f>
        <v>6.2070800718278104E-4</v>
      </c>
    </row>
    <row r="4179" spans="1:33" x14ac:dyDescent="0.45">
      <c r="A4179">
        <f t="shared" si="967"/>
        <v>417.50000000002643</v>
      </c>
      <c r="B4179" s="2">
        <f t="shared" si="968"/>
        <v>25607323.663430303</v>
      </c>
      <c r="C4179" s="7">
        <f t="shared" si="969"/>
        <v>1.1296827187456322E-16</v>
      </c>
      <c r="D4179" s="2">
        <f t="shared" si="970"/>
        <v>101836169.3365697</v>
      </c>
      <c r="E4179" s="7">
        <f t="shared" si="971"/>
        <v>6.571008486759202E-18</v>
      </c>
      <c r="F4179">
        <f t="array" ref="F4179:K4179">rk(BETA_c,BETA_a,BETA_e,GAMMA,F4178,G4178,H4178,I4178,J4178,K4178,dt,STAGE)</f>
        <v>13625902.911273686</v>
      </c>
      <c r="G4179">
        <v>7.8718123240717639E-18</v>
      </c>
      <c r="H4179">
        <v>9399501.2758750357</v>
      </c>
      <c r="I4179">
        <v>7.8300514460713969E-17</v>
      </c>
      <c r="J4179">
        <v>2581919.4762815852</v>
      </c>
      <c r="K4179">
        <v>2.6795945089777501E-17</v>
      </c>
      <c r="L4179">
        <f t="shared" si="972"/>
        <v>2132521.0887263138</v>
      </c>
      <c r="M4179" cm="1">
        <f t="array" ref="M4179">NewI(BETA_c,F4179,C4179)</f>
        <v>4.578785243938718E-19</v>
      </c>
      <c r="N4179">
        <f t="shared" si="973"/>
        <v>67100326.724124968</v>
      </c>
      <c r="O4179" cm="1">
        <f t="array" ref="O4179">NewI(BETA_a,H4179,C4179)</f>
        <v>4.5544942532390105E-18</v>
      </c>
      <c r="P4179">
        <f t="shared" si="974"/>
        <v>32603321.523718417</v>
      </c>
      <c r="Q4179" cm="1">
        <f t="array" ref="Q4179">NewI(BETA_e,J4179,C4179)</f>
        <v>1.5586357091263199E-18</v>
      </c>
      <c r="S4179" s="2">
        <f t="shared" si="961"/>
        <v>61556952.824334137</v>
      </c>
      <c r="T4179" s="7">
        <f t="shared" si="962"/>
        <v>1.5049953875633636E-2</v>
      </c>
      <c r="U4179" s="2">
        <f t="shared" si="963"/>
        <v>65886540.160615921</v>
      </c>
      <c r="V4179">
        <f t="array" ref="V4179:AA4179">rk((1-'Parameters-x'!B4184)*BETA_c,(1-'Parameters-x'!B4184)*BETA_a,(1-'Parameters-x'!B4184)*BETA_e,GAMMA,V4178,W4178,X4178,Y4178,Z4178,AA4178,dt,STAGE)</f>
        <v>14893592.570230801</v>
      </c>
      <c r="W4179">
        <v>3.0579282412878083E-4</v>
      </c>
      <c r="X4179">
        <v>33899286.836271636</v>
      </c>
      <c r="Y4179">
        <v>1.0036187020550846E-2</v>
      </c>
      <c r="Z4179">
        <v>12764073.417831698</v>
      </c>
      <c r="AA4179">
        <v>4.7079740309540095E-3</v>
      </c>
      <c r="AB4179">
        <f t="shared" si="964"/>
        <v>864831.42946340656</v>
      </c>
      <c r="AC4179" cm="1">
        <f t="array" ref="AC4179">NewI((1-'Parameters-x'!B4185)*BETA_c,V4179,T4179)</f>
        <v>4.0005010395949178E-5</v>
      </c>
      <c r="AD4179">
        <f t="shared" si="965"/>
        <v>42600541.153692178</v>
      </c>
      <c r="AE4179" cm="1">
        <f t="array" ref="AE4179">NewI((1-'Parameters-x'!B4185)*BETA_a,X4179,T4179)</f>
        <v>1.3129731443674803E-3</v>
      </c>
      <c r="AF4179">
        <f t="shared" si="966"/>
        <v>22421167.57746033</v>
      </c>
      <c r="AG4179" cm="1">
        <f t="array" ref="AG4179">NewI((1-'Parameters-x'!B4185)*BETA_e,Z4179,T4179)</f>
        <v>6.1591553179115828E-4</v>
      </c>
    </row>
    <row r="4180" spans="1:33" x14ac:dyDescent="0.45">
      <c r="A4180">
        <f t="shared" si="967"/>
        <v>417.60000000002645</v>
      </c>
      <c r="B4180" s="2">
        <f t="shared" si="968"/>
        <v>25607323.663430303</v>
      </c>
      <c r="C4180" s="7">
        <f t="shared" si="969"/>
        <v>1.1128454069936747E-16</v>
      </c>
      <c r="D4180" s="2">
        <f t="shared" si="970"/>
        <v>101836169.3365697</v>
      </c>
      <c r="E4180" s="7">
        <f t="shared" si="971"/>
        <v>6.4730711486195404E-18</v>
      </c>
      <c r="F4180">
        <f t="array" ref="F4180:K4180">rk(BETA_c,BETA_a,BETA_e,GAMMA,F4179,G4179,H4179,I4179,J4179,K4179,dt,STAGE)</f>
        <v>13625902.911273686</v>
      </c>
      <c r="G4180">
        <v>7.7544872062195528E-18</v>
      </c>
      <c r="H4180">
        <v>9399501.2758750357</v>
      </c>
      <c r="I4180">
        <v>7.7133487515514943E-17</v>
      </c>
      <c r="J4180">
        <v>2581919.4762815852</v>
      </c>
      <c r="K4180">
        <v>2.6396565977632969E-17</v>
      </c>
      <c r="L4180">
        <f t="shared" si="972"/>
        <v>2132521.0887263138</v>
      </c>
      <c r="M4180" cm="1">
        <f t="array" ref="M4180">NewI(BETA_c,F4180,C4180)</f>
        <v>4.5105409189453586E-19</v>
      </c>
      <c r="N4180">
        <f t="shared" si="973"/>
        <v>67100326.724124968</v>
      </c>
      <c r="O4180" cm="1">
        <f t="array" ref="O4180">NewI(BETA_a,H4180,C4180)</f>
        <v>4.4866119723633382E-18</v>
      </c>
      <c r="P4180">
        <f t="shared" si="974"/>
        <v>32603321.523718417</v>
      </c>
      <c r="Q4180" cm="1">
        <f t="array" ref="Q4180">NewI(BETA_e,J4180,C4180)</f>
        <v>1.5354050843616665E-18</v>
      </c>
      <c r="S4180" s="2">
        <f t="shared" si="961"/>
        <v>61556952.824138016</v>
      </c>
      <c r="T4180" s="7">
        <f t="shared" si="962"/>
        <v>1.4933753451738689E-2</v>
      </c>
      <c r="U4180" s="2">
        <f t="shared" si="963"/>
        <v>65886540.160928234</v>
      </c>
      <c r="V4180">
        <f t="array" ref="V4180:AA4180">rk((1-'Parameters-x'!B4185)*BETA_c,(1-'Parameters-x'!B4185)*BETA_a,(1-'Parameters-x'!B4185)*BETA_e,GAMMA,V4179,W4179,X4179,Y4179,Z4179,AA4179,dt,STAGE)</f>
        <v>14893592.570226816</v>
      </c>
      <c r="W4180">
        <v>3.0343180322209328E-4</v>
      </c>
      <c r="X4180">
        <v>33899286.836140856</v>
      </c>
      <c r="Y4180">
        <v>9.9586978006082644E-3</v>
      </c>
      <c r="Z4180">
        <v>12764073.417770343</v>
      </c>
      <c r="AA4180">
        <v>4.6716238479083318E-3</v>
      </c>
      <c r="AB4180">
        <f t="shared" si="964"/>
        <v>864831.42946975178</v>
      </c>
      <c r="AC4180" cm="1">
        <f t="array" ref="AC4180">NewI((1-'Parameters-x'!B4186)*BETA_c,V4180,T4180)</f>
        <v>3.9696132428315195E-5</v>
      </c>
      <c r="AD4180">
        <f t="shared" si="965"/>
        <v>42600541.153900445</v>
      </c>
      <c r="AE4180" cm="1">
        <f t="array" ref="AE4180">NewI((1-'Parameters-x'!B4186)*BETA_a,X4180,T4180)</f>
        <v>1.302835702268017E-3</v>
      </c>
      <c r="AF4180">
        <f t="shared" si="966"/>
        <v>22421167.577558037</v>
      </c>
      <c r="AG4180" cm="1">
        <f t="array" ref="AG4180">NewI((1-'Parameters-x'!B4186)*BETA_e,Z4180,T4180)</f>
        <v>6.1116005901607547E-4</v>
      </c>
    </row>
    <row r="4181" spans="1:33" x14ac:dyDescent="0.45">
      <c r="A4181">
        <f t="shared" si="967"/>
        <v>417.70000000002648</v>
      </c>
      <c r="B4181" s="2">
        <f t="shared" si="968"/>
        <v>25607323.663430303</v>
      </c>
      <c r="C4181" s="7">
        <f t="shared" si="969"/>
        <v>1.0962590462940154E-16</v>
      </c>
      <c r="D4181" s="2">
        <f t="shared" si="970"/>
        <v>101836169.3365697</v>
      </c>
      <c r="E4181" s="7">
        <f t="shared" si="971"/>
        <v>6.3765935136930466E-18</v>
      </c>
      <c r="F4181">
        <f t="array" ref="F4181:K4181">rk(BETA_c,BETA_a,BETA_e,GAMMA,F4180,G4180,H4180,I4180,J4180,K4180,dt,STAGE)</f>
        <v>13625902.911273686</v>
      </c>
      <c r="G4181">
        <v>7.6389107559816988E-18</v>
      </c>
      <c r="H4181">
        <v>9399501.2758750357</v>
      </c>
      <c r="I4181">
        <v>7.5983854477625418E-17</v>
      </c>
      <c r="J4181">
        <v>2581919.4762815852</v>
      </c>
      <c r="K4181">
        <v>2.6003139395794428E-17</v>
      </c>
      <c r="L4181">
        <f t="shared" si="972"/>
        <v>2132521.0887263138</v>
      </c>
      <c r="M4181" cm="1">
        <f t="array" ref="M4181">NewI(BETA_c,F4181,C4181)</f>
        <v>4.4433137388159044E-19</v>
      </c>
      <c r="N4181">
        <f t="shared" si="973"/>
        <v>67100326.724124968</v>
      </c>
      <c r="O4181" cm="1">
        <f t="array" ref="O4181">NewI(BETA_a,H4181,C4181)</f>
        <v>4.4197414402792253E-18</v>
      </c>
      <c r="P4181">
        <f t="shared" si="974"/>
        <v>32603321.523718417</v>
      </c>
      <c r="Q4181" cm="1">
        <f t="array" ref="Q4181">NewI(BETA_e,J4181,C4181)</f>
        <v>1.5125206995322306E-18</v>
      </c>
      <c r="S4181" s="2">
        <f t="shared" si="961"/>
        <v>61556952.823943406</v>
      </c>
      <c r="T4181" s="7">
        <f t="shared" si="962"/>
        <v>1.4818450209231348E-2</v>
      </c>
      <c r="U4181" s="2">
        <f t="shared" si="963"/>
        <v>65886540.161238149</v>
      </c>
      <c r="V4181">
        <f t="array" ref="V4181:AA4181">rk((1-'Parameters-x'!B4186)*BETA_c,(1-'Parameters-x'!B4186)*BETA_a,(1-'Parameters-x'!B4186)*BETA_e,GAMMA,V4180,W4180,X4180,Y4180,Z4180,AA4180,dt,STAGE)</f>
        <v>14893592.570222862</v>
      </c>
      <c r="W4181">
        <v>3.0108901171541259E-4</v>
      </c>
      <c r="X4181">
        <v>33899286.836011082</v>
      </c>
      <c r="Y4181">
        <v>9.8818068735421847E-3</v>
      </c>
      <c r="Z4181">
        <v>12764073.417709462</v>
      </c>
      <c r="AA4181">
        <v>4.6355543239737498E-3</v>
      </c>
      <c r="AB4181">
        <f t="shared" si="964"/>
        <v>864831.42947604891</v>
      </c>
      <c r="AC4181" cm="1">
        <f t="array" ref="AC4181">NewI((1-'Parameters-x'!B4187)*BETA_c,V4181,T4181)</f>
        <v>3.9389639301926479E-5</v>
      </c>
      <c r="AD4181">
        <f t="shared" si="965"/>
        <v>42600541.154107109</v>
      </c>
      <c r="AE4181" cm="1">
        <f t="array" ref="AE4181">NewI((1-'Parameters-x'!B4187)*BETA_a,X4181,T4181)</f>
        <v>1.2927765311771585E-3</v>
      </c>
      <c r="AF4181">
        <f t="shared" si="966"/>
        <v>22421167.577654984</v>
      </c>
      <c r="AG4181" cm="1">
        <f t="array" ref="AG4181">NewI((1-'Parameters-x'!B4187)*BETA_e,Z4181,T4181)</f>
        <v>6.0644130316099445E-4</v>
      </c>
    </row>
    <row r="4182" spans="1:33" x14ac:dyDescent="0.45">
      <c r="A4182">
        <f t="shared" si="967"/>
        <v>417.8000000000265</v>
      </c>
      <c r="B4182" s="2">
        <f t="shared" si="968"/>
        <v>25607323.663430303</v>
      </c>
      <c r="C4182" s="7">
        <f t="shared" si="969"/>
        <v>1.0799198963565432E-16</v>
      </c>
      <c r="D4182" s="2">
        <f t="shared" si="970"/>
        <v>101836169.3365697</v>
      </c>
      <c r="E4182" s="7">
        <f t="shared" si="971"/>
        <v>6.2815538258904602E-18</v>
      </c>
      <c r="F4182">
        <f t="array" ref="F4182:K4182">rk(BETA_c,BETA_a,BETA_e,GAMMA,F4181,G4181,H4181,I4181,J4181,K4181,dt,STAGE)</f>
        <v>13625902.911273686</v>
      </c>
      <c r="G4182">
        <v>7.5250569104103792E-18</v>
      </c>
      <c r="H4182">
        <v>9399501.2758750357</v>
      </c>
      <c r="I4182">
        <v>7.4851356100236447E-17</v>
      </c>
      <c r="J4182">
        <v>2581919.4762815852</v>
      </c>
      <c r="K4182">
        <v>2.5615576625007491E-17</v>
      </c>
      <c r="L4182">
        <f t="shared" si="972"/>
        <v>2132521.0887263138</v>
      </c>
      <c r="M4182" cm="1">
        <f t="array" ref="M4182">NewI(BETA_c,F4182,C4182)</f>
        <v>4.3770885435546446E-19</v>
      </c>
      <c r="N4182">
        <f t="shared" si="973"/>
        <v>67100326.724124968</v>
      </c>
      <c r="O4182" cm="1">
        <f t="array" ref="O4182">NewI(BETA_a,H4182,C4182)</f>
        <v>4.3538675774165113E-18</v>
      </c>
      <c r="P4182">
        <f t="shared" si="974"/>
        <v>32603321.523718417</v>
      </c>
      <c r="Q4182" cm="1">
        <f t="array" ref="Q4182">NewI(BETA_e,J4182,C4182)</f>
        <v>1.4899773941184849E-18</v>
      </c>
      <c r="S4182" s="2">
        <f t="shared" si="961"/>
        <v>61556952.823750295</v>
      </c>
      <c r="T4182" s="7">
        <f t="shared" si="962"/>
        <v>1.4704037220990226E-2</v>
      </c>
      <c r="U4182" s="2">
        <f t="shared" si="963"/>
        <v>65886540.161545664</v>
      </c>
      <c r="V4182">
        <f t="array" ref="V4182:AA4182">rk((1-'Parameters-x'!B4187)*BETA_c,(1-'Parameters-x'!B4187)*BETA_a,(1-'Parameters-x'!B4187)*BETA_e,GAMMA,V4181,W4181,X4181,Y4181,Z4181,AA4181,dt,STAGE)</f>
        <v>14893592.570218939</v>
      </c>
      <c r="W4182">
        <v>2.9876430885986929E-4</v>
      </c>
      <c r="X4182">
        <v>33899286.835882306</v>
      </c>
      <c r="Y4182">
        <v>9.8055096199440497E-3</v>
      </c>
      <c r="Z4182">
        <v>12764073.417649053</v>
      </c>
      <c r="AA4182">
        <v>4.599763292186307E-3</v>
      </c>
      <c r="AB4182">
        <f t="shared" si="964"/>
        <v>864831.42948229634</v>
      </c>
      <c r="AC4182" cm="1">
        <f t="array" ref="AC4182">NewI((1-'Parameters-x'!B4188)*BETA_c,V4182,T4182)</f>
        <v>3.908551260346658E-5</v>
      </c>
      <c r="AD4182">
        <f t="shared" si="965"/>
        <v>42600541.154312186</v>
      </c>
      <c r="AE4182" cm="1">
        <f t="array" ref="AE4182">NewI((1-'Parameters-x'!B4188)*BETA_a,X4182,T4182)</f>
        <v>1.282795026765851E-3</v>
      </c>
      <c r="AF4182">
        <f t="shared" si="966"/>
        <v>22421167.577751182</v>
      </c>
      <c r="AG4182" cm="1">
        <f t="array" ref="AG4182">NewI((1-'Parameters-x'!B4188)*BETA_e,Z4182,T4182)</f>
        <v>6.0175898073523443E-4</v>
      </c>
    </row>
    <row r="4183" spans="1:33" x14ac:dyDescent="0.45">
      <c r="A4183">
        <f t="shared" si="967"/>
        <v>417.90000000002652</v>
      </c>
      <c r="B4183" s="2">
        <f t="shared" si="968"/>
        <v>25607323.663430303</v>
      </c>
      <c r="C4183" s="7">
        <f t="shared" si="969"/>
        <v>1.0638242726381536E-16</v>
      </c>
      <c r="D4183" s="2">
        <f t="shared" si="970"/>
        <v>101836169.3365697</v>
      </c>
      <c r="E4183" s="7">
        <f t="shared" si="971"/>
        <v>6.1879306533852999E-18</v>
      </c>
      <c r="F4183">
        <f t="array" ref="F4183:K4183">rk(BETA_c,BETA_a,BETA_e,GAMMA,F4182,G4182,H4182,I4182,J4182,K4182,dt,STAGE)</f>
        <v>13625902.911273686</v>
      </c>
      <c r="G4183">
        <v>7.4128999950119524E-18</v>
      </c>
      <c r="H4183">
        <v>9399501.2758750357</v>
      </c>
      <c r="I4183">
        <v>7.3735737000472993E-17</v>
      </c>
      <c r="J4183">
        <v>2581919.4762815852</v>
      </c>
      <c r="K4183">
        <v>2.5233790268330421E-17</v>
      </c>
      <c r="L4183">
        <f t="shared" si="972"/>
        <v>2132521.0887263138</v>
      </c>
      <c r="M4183" cm="1">
        <f t="array" ref="M4183">NewI(BETA_c,F4183,C4183)</f>
        <v>4.3118503991174301E-19</v>
      </c>
      <c r="N4183">
        <f t="shared" si="973"/>
        <v>67100326.724124968</v>
      </c>
      <c r="O4183" cm="1">
        <f t="array" ref="O4183">NewI(BETA_a,H4183,C4183)</f>
        <v>4.2889755289578948E-18</v>
      </c>
      <c r="P4183">
        <f t="shared" si="974"/>
        <v>32603321.523718417</v>
      </c>
      <c r="Q4183" cm="1">
        <f t="array" ref="Q4183">NewI(BETA_e,J4183,C4183)</f>
        <v>1.4677700845156625E-18</v>
      </c>
      <c r="S4183" s="2">
        <f t="shared" si="961"/>
        <v>61556952.823558681</v>
      </c>
      <c r="T4183" s="7">
        <f t="shared" si="962"/>
        <v>1.4590507613378123E-2</v>
      </c>
      <c r="U4183" s="2">
        <f t="shared" si="963"/>
        <v>65886540.16185081</v>
      </c>
      <c r="V4183">
        <f t="array" ref="V4183:AA4183">rk((1-'Parameters-x'!B4188)*BETA_c,(1-'Parameters-x'!B4188)*BETA_a,(1-'Parameters-x'!B4188)*BETA_e,GAMMA,V4182,W4182,X4182,Y4182,Z4182,AA4182,dt,STAGE)</f>
        <v>14893592.570215045</v>
      </c>
      <c r="W4183">
        <v>2.9645755499331354E-4</v>
      </c>
      <c r="X4183">
        <v>33899286.835754521</v>
      </c>
      <c r="Y4183">
        <v>9.7298014560716767E-3</v>
      </c>
      <c r="Z4183">
        <v>12764073.417589111</v>
      </c>
      <c r="AA4183">
        <v>4.5642486023131333E-3</v>
      </c>
      <c r="AB4183">
        <f t="shared" si="964"/>
        <v>864831.4294884979</v>
      </c>
      <c r="AC4183" cm="1">
        <f t="array" ref="AC4183">NewI((1-'Parameters-x'!B4189)*BETA_c,V4183,T4183)</f>
        <v>3.8783734061787963E-5</v>
      </c>
      <c r="AD4183">
        <f t="shared" si="965"/>
        <v>42600541.154515676</v>
      </c>
      <c r="AE4183" cm="1">
        <f t="array" ref="AE4183">NewI((1-'Parameters-x'!B4189)*BETA_a,X4183,T4183)</f>
        <v>1.2728905893710557E-3</v>
      </c>
      <c r="AF4183">
        <f t="shared" si="966"/>
        <v>22421167.577846639</v>
      </c>
      <c r="AG4183" cm="1">
        <f t="array" ref="AG4183">NewI((1-'Parameters-x'!B4189)*BETA_e,Z4183,T4183)</f>
        <v>5.9711281043694131E-4</v>
      </c>
    </row>
    <row r="4184" spans="1:33" x14ac:dyDescent="0.45">
      <c r="A4184">
        <f t="shared" si="967"/>
        <v>418.00000000002655</v>
      </c>
      <c r="B4184" s="2">
        <f t="shared" si="968"/>
        <v>25607323.663430303</v>
      </c>
      <c r="C4184" s="7">
        <f t="shared" si="969"/>
        <v>1.0479685455118708E-16</v>
      </c>
      <c r="D4184" s="2">
        <f t="shared" si="970"/>
        <v>101836169.3365697</v>
      </c>
      <c r="E4184" s="7">
        <f t="shared" si="971"/>
        <v>6.0957028837809014E-18</v>
      </c>
      <c r="F4184">
        <f t="array" ref="F4184:K4184">rk(BETA_c,BETA_a,BETA_e,GAMMA,F4183,G4183,H4183,I4183,J4183,K4183,dt,STAGE)</f>
        <v>13625902.911273686</v>
      </c>
      <c r="G4184">
        <v>7.3024147179572626E-18</v>
      </c>
      <c r="H4184">
        <v>9399501.2758750357</v>
      </c>
      <c r="I4184">
        <v>7.263674560180404E-17</v>
      </c>
      <c r="J4184">
        <v>2581919.4762815852</v>
      </c>
      <c r="K4184">
        <v>2.4857694231425769E-17</v>
      </c>
      <c r="L4184">
        <f t="shared" si="972"/>
        <v>2132521.0887263138</v>
      </c>
      <c r="M4184" cm="1">
        <f t="array" ref="M4184">NewI(BETA_c,F4184,C4184)</f>
        <v>4.247584594043988E-19</v>
      </c>
      <c r="N4184">
        <f t="shared" si="973"/>
        <v>67100326.724124968</v>
      </c>
      <c r="O4184" cm="1">
        <f t="array" ref="O4184">NewI(BETA_a,H4184,C4184)</f>
        <v>4.225050661489119E-18</v>
      </c>
      <c r="P4184">
        <f t="shared" si="974"/>
        <v>32603321.523718417</v>
      </c>
      <c r="Q4184" cm="1">
        <f t="array" ref="Q4184">NewI(BETA_e,J4184,C4184)</f>
        <v>1.4458937628873842E-18</v>
      </c>
      <c r="S4184" s="2">
        <f t="shared" si="961"/>
        <v>61556952.823368534</v>
      </c>
      <c r="T4184" s="7">
        <f t="shared" si="962"/>
        <v>1.4477854565829073E-2</v>
      </c>
      <c r="U4184" s="2">
        <f t="shared" si="963"/>
        <v>65886540.162153602</v>
      </c>
      <c r="V4184">
        <f t="array" ref="V4184:AA4184">rk((1-'Parameters-x'!B4189)*BETA_c,(1-'Parameters-x'!B4189)*BETA_a,(1-'Parameters-x'!B4189)*BETA_e,GAMMA,V4183,W4183,X4183,Y4183,Z4183,AA4183,dt,STAGE)</f>
        <v>14893592.570211183</v>
      </c>
      <c r="W4184">
        <v>2.9416861153192431E-4</v>
      </c>
      <c r="X4184">
        <v>33899286.835627727</v>
      </c>
      <c r="Y4184">
        <v>9.654677833573877E-3</v>
      </c>
      <c r="Z4184">
        <v>12764073.417529631</v>
      </c>
      <c r="AA4184">
        <v>4.5290081207232701E-3</v>
      </c>
      <c r="AB4184">
        <f t="shared" si="964"/>
        <v>864831.42949464812</v>
      </c>
      <c r="AC4184" cm="1">
        <f t="array" ref="AC4184">NewI((1-'Parameters-x'!B4190)*BETA_c,V4184,T4184)</f>
        <v>3.8484285546814302E-5</v>
      </c>
      <c r="AD4184">
        <f t="shared" si="965"/>
        <v>42600541.154717594</v>
      </c>
      <c r="AE4184" cm="1">
        <f t="array" ref="AE4184">NewI((1-'Parameters-x'!B4190)*BETA_a,X4184,T4184)</f>
        <v>1.2630626239597217E-3</v>
      </c>
      <c r="AF4184">
        <f t="shared" si="966"/>
        <v>22421167.577941362</v>
      </c>
      <c r="AG4184" cm="1">
        <f t="array" ref="AG4184">NewI((1-'Parameters-x'!B4190)*BETA_e,Z4184,T4184)</f>
        <v>5.9250251313618747E-4</v>
      </c>
    </row>
    <row r="4185" spans="1:33" x14ac:dyDescent="0.45">
      <c r="A4185">
        <f t="shared" si="967"/>
        <v>418.10000000002657</v>
      </c>
      <c r="B4185" s="2">
        <f t="shared" si="968"/>
        <v>25607323.663430303</v>
      </c>
      <c r="C4185" s="7">
        <f t="shared" si="969"/>
        <v>1.0323491394483509E-16</v>
      </c>
      <c r="D4185" s="2">
        <f t="shared" si="970"/>
        <v>101836169.3365697</v>
      </c>
      <c r="E4185" s="7">
        <f t="shared" si="971"/>
        <v>6.0048497193494849E-18</v>
      </c>
      <c r="F4185">
        <f t="array" ref="F4185:K4185">rk(BETA_c,BETA_a,BETA_e,GAMMA,F4184,G4184,H4184,I4184,J4184,K4184,dt,STAGE)</f>
        <v>13625902.911273686</v>
      </c>
      <c r="G4185">
        <v>7.1935761643782218E-18</v>
      </c>
      <c r="H4185">
        <v>9399501.2758750357</v>
      </c>
      <c r="I4185">
        <v>7.1554134077311117E-17</v>
      </c>
      <c r="J4185">
        <v>2581919.4762815852</v>
      </c>
      <c r="K4185">
        <v>2.4487203703145763E-17</v>
      </c>
      <c r="L4185">
        <f t="shared" si="972"/>
        <v>2132521.0887263138</v>
      </c>
      <c r="M4185" cm="1">
        <f t="array" ref="M4185">NewI(BETA_c,F4185,C4185)</f>
        <v>4.1842766361404246E-19</v>
      </c>
      <c r="N4185">
        <f t="shared" si="973"/>
        <v>67100326.724124968</v>
      </c>
      <c r="O4185" cm="1">
        <f t="array" ref="O4185">NewI(BETA_a,H4185,C4185)</f>
        <v>4.1620785596990713E-18</v>
      </c>
      <c r="P4185">
        <f t="shared" si="974"/>
        <v>32603321.523718417</v>
      </c>
      <c r="Q4185" cm="1">
        <f t="array" ref="Q4185">NewI(BETA_e,J4185,C4185)</f>
        <v>1.4243434960363712E-18</v>
      </c>
      <c r="S4185" s="2">
        <f t="shared" si="961"/>
        <v>61556952.823179871</v>
      </c>
      <c r="T4185" s="7">
        <f t="shared" si="962"/>
        <v>1.4366071310438563E-2</v>
      </c>
      <c r="U4185" s="2">
        <f t="shared" si="963"/>
        <v>65886540.162454054</v>
      </c>
      <c r="V4185">
        <f t="array" ref="V4185:AA4185">rk((1-'Parameters-x'!B4190)*BETA_c,(1-'Parameters-x'!B4190)*BETA_a,(1-'Parameters-x'!B4190)*BETA_e,GAMMA,V4184,W4184,X4184,Y4184,Z4184,AA4184,dt,STAGE)</f>
        <v>14893592.57020735</v>
      </c>
      <c r="W4185">
        <v>2.9189734096188394E-4</v>
      </c>
      <c r="X4185">
        <v>33899286.835501909</v>
      </c>
      <c r="Y4185">
        <v>9.5801342392171935E-3</v>
      </c>
      <c r="Z4185">
        <v>12764073.41747061</v>
      </c>
      <c r="AA4185">
        <v>4.4940397302594848E-3</v>
      </c>
      <c r="AB4185">
        <f t="shared" si="964"/>
        <v>864831.42950075271</v>
      </c>
      <c r="AC4185" cm="1">
        <f t="array" ref="AC4185">NewI((1-'Parameters-x'!B4191)*BETA_c,V4185,T4185)</f>
        <v>3.8187149068451233E-5</v>
      </c>
      <c r="AD4185">
        <f t="shared" si="965"/>
        <v>42600541.154917955</v>
      </c>
      <c r="AE4185" cm="1">
        <f t="array" ref="AE4185">NewI((1-'Parameters-x'!B4191)*BETA_a,X4185,T4185)</f>
        <v>1.2533105400930362E-3</v>
      </c>
      <c r="AF4185">
        <f t="shared" si="966"/>
        <v>22421167.578035347</v>
      </c>
      <c r="AG4185" cm="1">
        <f t="array" ref="AG4185">NewI((1-'Parameters-x'!B4191)*BETA_e,Z4185,T4185)</f>
        <v>5.8792781185820243E-4</v>
      </c>
    </row>
    <row r="4186" spans="1:33" x14ac:dyDescent="0.45">
      <c r="A4186">
        <f t="shared" si="967"/>
        <v>418.20000000002659</v>
      </c>
      <c r="B4186" s="2">
        <f t="shared" si="968"/>
        <v>25607323.663430303</v>
      </c>
      <c r="C4186" s="7">
        <f t="shared" si="969"/>
        <v>1.0169625322095878E-16</v>
      </c>
      <c r="D4186" s="2">
        <f t="shared" si="970"/>
        <v>101836169.3365697</v>
      </c>
      <c r="E4186" s="7">
        <f t="shared" si="971"/>
        <v>5.9153506723421912E-18</v>
      </c>
      <c r="F4186">
        <f t="array" ref="F4186:K4186">rk(BETA_c,BETA_a,BETA_e,GAMMA,F4185,G4185,H4185,I4185,J4185,K4185,dt,STAGE)</f>
        <v>13625902.911273686</v>
      </c>
      <c r="G4186">
        <v>7.0863597907494223E-18</v>
      </c>
      <c r="H4186">
        <v>9399501.2758750357</v>
      </c>
      <c r="I4186">
        <v>7.0487658293802308E-17</v>
      </c>
      <c r="J4186">
        <v>2581919.4762815852</v>
      </c>
      <c r="K4186">
        <v>2.4122235136407051E-17</v>
      </c>
      <c r="L4186">
        <f t="shared" si="972"/>
        <v>2132521.0887263138</v>
      </c>
      <c r="M4186" cm="1">
        <f t="array" ref="M4186">NewI(BETA_c,F4186,C4186)</f>
        <v>4.1219122492111842E-19</v>
      </c>
      <c r="N4186">
        <f t="shared" si="973"/>
        <v>67100326.724124968</v>
      </c>
      <c r="O4186" cm="1">
        <f t="array" ref="O4186">NewI(BETA_a,H4186,C4186)</f>
        <v>4.1000450231290822E-18</v>
      </c>
      <c r="P4186">
        <f t="shared" si="974"/>
        <v>32603321.523718417</v>
      </c>
      <c r="Q4186" cm="1">
        <f t="array" ref="Q4186">NewI(BETA_e,J4186,C4186)</f>
        <v>1.4031144242919908E-18</v>
      </c>
      <c r="S4186" s="2">
        <f t="shared" si="961"/>
        <v>61556952.822992645</v>
      </c>
      <c r="T4186" s="7">
        <f t="shared" si="962"/>
        <v>1.4255151131556957E-2</v>
      </c>
      <c r="U4186" s="2">
        <f t="shared" si="963"/>
        <v>65886540.162752196</v>
      </c>
      <c r="V4186">
        <f t="array" ref="V4186:AA4186">rk((1-'Parameters-x'!B4191)*BETA_c,(1-'Parameters-x'!B4191)*BETA_a,(1-'Parameters-x'!B4191)*BETA_e,GAMMA,V4185,W4185,X4185,Y4185,Z4185,AA4185,dt,STAGE)</f>
        <v>14893592.570203545</v>
      </c>
      <c r="W4186">
        <v>2.8964360683111614E-4</v>
      </c>
      <c r="X4186">
        <v>33899286.83537706</v>
      </c>
      <c r="Y4186">
        <v>9.5061661946147652E-3</v>
      </c>
      <c r="Z4186">
        <v>12764073.417412043</v>
      </c>
      <c r="AA4186">
        <v>4.4593413301110768E-3</v>
      </c>
      <c r="AB4186">
        <f t="shared" si="964"/>
        <v>864831.42950681178</v>
      </c>
      <c r="AC4186" cm="1">
        <f t="array" ref="AC4186">NewI((1-'Parameters-x'!B4192)*BETA_c,V4186,T4186)</f>
        <v>3.7892306775505595E-5</v>
      </c>
      <c r="AD4186">
        <f t="shared" si="965"/>
        <v>42600541.155116774</v>
      </c>
      <c r="AE4186" cm="1">
        <f t="array" ref="AE4186">NewI((1-'Parameters-x'!B4192)*BETA_a,X4186,T4186)</f>
        <v>1.2436337518909541E-3</v>
      </c>
      <c r="AF4186">
        <f t="shared" si="966"/>
        <v>22421167.578128617</v>
      </c>
      <c r="AG4186" cm="1">
        <f t="array" ref="AG4186">NewI((1-'Parameters-x'!B4192)*BETA_e,Z4186,T4186)</f>
        <v>5.8338843176673272E-4</v>
      </c>
    </row>
    <row r="4187" spans="1:33" x14ac:dyDescent="0.45">
      <c r="A4187">
        <f t="shared" si="967"/>
        <v>418.30000000002661</v>
      </c>
      <c r="B4187" s="2">
        <f t="shared" si="968"/>
        <v>25607323.663430303</v>
      </c>
      <c r="C4187" s="7">
        <f t="shared" si="969"/>
        <v>1.001805254054633E-16</v>
      </c>
      <c r="D4187" s="2">
        <f t="shared" si="970"/>
        <v>101836169.3365697</v>
      </c>
      <c r="E4187" s="7">
        <f t="shared" si="971"/>
        <v>5.8271855603690093E-18</v>
      </c>
      <c r="F4187">
        <f t="array" ref="F4187:K4187">rk(BETA_c,BETA_a,BETA_e,GAMMA,F4186,G4186,H4186,I4186,J4186,K4186,dt,STAGE)</f>
        <v>13625902.911273686</v>
      </c>
      <c r="G4187">
        <v>6.9807414193534669E-18</v>
      </c>
      <c r="H4187">
        <v>9399501.2758750357</v>
      </c>
      <c r="I4187">
        <v>6.9437077756759319E-17</v>
      </c>
      <c r="J4187">
        <v>2581919.4762815852</v>
      </c>
      <c r="K4187">
        <v>2.3762706229350508E-17</v>
      </c>
      <c r="L4187">
        <f t="shared" si="972"/>
        <v>2132521.0887263138</v>
      </c>
      <c r="M4187" cm="1">
        <f t="array" ref="M4187">NewI(BETA_c,F4187,C4187)</f>
        <v>4.0604773698397055E-19</v>
      </c>
      <c r="N4187">
        <f t="shared" si="973"/>
        <v>67100326.724124968</v>
      </c>
      <c r="O4187" cm="1">
        <f t="array" ref="O4187">NewI(BETA_a,H4187,C4187)</f>
        <v>4.0389360629706579E-18</v>
      </c>
      <c r="P4187">
        <f t="shared" si="974"/>
        <v>32603321.523718417</v>
      </c>
      <c r="Q4187" cm="1">
        <f t="array" ref="Q4187">NewI(BETA_e,J4187,C4187)</f>
        <v>1.3822017604143802E-18</v>
      </c>
      <c r="S4187" s="2">
        <f t="shared" si="961"/>
        <v>61556952.822806887</v>
      </c>
      <c r="T4187" s="7">
        <f t="shared" si="962"/>
        <v>1.4145087365386038E-2</v>
      </c>
      <c r="U4187" s="2">
        <f t="shared" si="963"/>
        <v>65886540.163048029</v>
      </c>
      <c r="V4187">
        <f t="array" ref="V4187:AA4187">rk((1-'Parameters-x'!B4192)*BETA_c,(1-'Parameters-x'!B4192)*BETA_a,(1-'Parameters-x'!B4192)*BETA_e,GAMMA,V4186,W4186,X4186,Y4186,Z4186,AA4186,dt,STAGE)</f>
        <v>14893592.570199773</v>
      </c>
      <c r="W4187">
        <v>2.8740727374108893E-4</v>
      </c>
      <c r="X4187">
        <v>33899286.835253187</v>
      </c>
      <c r="Y4187">
        <v>9.432769255957282E-3</v>
      </c>
      <c r="Z4187">
        <v>12764073.417353928</v>
      </c>
      <c r="AA4187">
        <v>4.4249108356876664E-3</v>
      </c>
      <c r="AB4187">
        <f t="shared" si="964"/>
        <v>864831.42951281997</v>
      </c>
      <c r="AC4187" cm="1">
        <f t="array" ref="AC4187">NewI((1-'Parameters-x'!B4193)*BETA_c,V4187,T4187)</f>
        <v>3.7599740954613018E-5</v>
      </c>
      <c r="AD4187">
        <f t="shared" si="965"/>
        <v>42600541.155314043</v>
      </c>
      <c r="AE4187" cm="1">
        <f t="array" ref="AE4187">NewI((1-'Parameters-x'!B4193)*BETA_a,X4187,T4187)</f>
        <v>1.2340316779970014E-3</v>
      </c>
      <c r="AF4187">
        <f t="shared" si="966"/>
        <v>22421167.578221161</v>
      </c>
      <c r="AG4187" cm="1">
        <f t="array" ref="AG4187">NewI((1-'Parameters-x'!B4193)*BETA_e,Z4187,T4187)</f>
        <v>5.7888410014753143E-4</v>
      </c>
    </row>
    <row r="4188" spans="1:33" x14ac:dyDescent="0.45">
      <c r="A4188">
        <f t="shared" si="967"/>
        <v>418.40000000002664</v>
      </c>
      <c r="B4188" s="2">
        <f t="shared" si="968"/>
        <v>25607323.663430303</v>
      </c>
      <c r="C4188" s="7">
        <f t="shared" si="969"/>
        <v>9.8687388695715581E-17</v>
      </c>
      <c r="D4188" s="2">
        <f t="shared" si="970"/>
        <v>101836169.3365697</v>
      </c>
      <c r="E4188" s="7">
        <f t="shared" si="971"/>
        <v>5.7403345018475657E-18</v>
      </c>
      <c r="F4188">
        <f t="array" ref="F4188:K4188">rk(BETA_c,BETA_a,BETA_e,GAMMA,F4187,G4187,H4187,I4187,J4187,K4187,dt,STAGE)</f>
        <v>13625902.911273686</v>
      </c>
      <c r="G4188">
        <v>6.8766972328287953E-18</v>
      </c>
      <c r="H4188">
        <v>9399501.2758750357</v>
      </c>
      <c r="I4188">
        <v>6.840215555610495E-17</v>
      </c>
      <c r="J4188">
        <v>2581919.4762815852</v>
      </c>
      <c r="K4188">
        <v>2.3408535906781839E-17</v>
      </c>
      <c r="L4188">
        <f t="shared" si="972"/>
        <v>2132521.0887263138</v>
      </c>
      <c r="M4188" cm="1">
        <f t="array" ref="M4188">NewI(BETA_c,F4188,C4188)</f>
        <v>3.9999581442170687E-19</v>
      </c>
      <c r="N4188">
        <f t="shared" si="973"/>
        <v>67100326.724124968</v>
      </c>
      <c r="O4188" cm="1">
        <f t="array" ref="O4188">NewI(BETA_a,H4188,C4188)</f>
        <v>3.9787378989109542E-18</v>
      </c>
      <c r="P4188">
        <f t="shared" si="974"/>
        <v>32603321.523718417</v>
      </c>
      <c r="Q4188" cm="1">
        <f t="array" ref="Q4188">NewI(BETA_e,J4188,C4188)</f>
        <v>1.3616007885149047E-18</v>
      </c>
      <c r="S4188" s="2">
        <f t="shared" si="961"/>
        <v>61556952.822622553</v>
      </c>
      <c r="T4188" s="7">
        <f t="shared" si="962"/>
        <v>1.4035873399578638E-2</v>
      </c>
      <c r="U4188" s="2">
        <f t="shared" si="963"/>
        <v>65886540.163341574</v>
      </c>
      <c r="V4188">
        <f t="array" ref="V4188:AA4188">rk((1-'Parameters-x'!B4193)*BETA_c,(1-'Parameters-x'!B4193)*BETA_a,(1-'Parameters-x'!B4193)*BETA_e,GAMMA,V4187,W4187,X4187,Y4187,Z4187,AA4187,dt,STAGE)</f>
        <v>14893592.570196029</v>
      </c>
      <c r="W4188">
        <v>2.8518820733867978E-4</v>
      </c>
      <c r="X4188">
        <v>33899286.835130259</v>
      </c>
      <c r="Y4188">
        <v>9.3599390137459951E-3</v>
      </c>
      <c r="Z4188">
        <v>12764073.417296262</v>
      </c>
      <c r="AA4188">
        <v>4.3907461784939627E-3</v>
      </c>
      <c r="AB4188">
        <f t="shared" si="964"/>
        <v>864831.429518783</v>
      </c>
      <c r="AC4188" cm="1">
        <f t="array" ref="AC4188">NewI((1-'Parameters-x'!B4194)*BETA_c,V4188,T4188)</f>
        <v>3.7309434029173623E-5</v>
      </c>
      <c r="AD4188">
        <f t="shared" si="965"/>
        <v>42600541.1555098</v>
      </c>
      <c r="AE4188" cm="1">
        <f t="array" ref="AE4188">NewI((1-'Parameters-x'!B4194)*BETA_a,X4188,T4188)</f>
        <v>1.2245037415433448E-3</v>
      </c>
      <c r="AF4188">
        <f t="shared" si="966"/>
        <v>22421167.578312993</v>
      </c>
      <c r="AG4188" cm="1">
        <f t="array" ref="AG4188">NewI((1-'Parameters-x'!B4194)*BETA_e,Z4188,T4188)</f>
        <v>5.7441454639197277E-4</v>
      </c>
    </row>
    <row r="4189" spans="1:33" x14ac:dyDescent="0.45">
      <c r="A4189">
        <f t="shared" si="967"/>
        <v>418.50000000002666</v>
      </c>
      <c r="B4189" s="2">
        <f t="shared" si="968"/>
        <v>25607323.663430303</v>
      </c>
      <c r="C4189" s="7">
        <f t="shared" si="969"/>
        <v>9.7216506383466519E-17</v>
      </c>
      <c r="D4189" s="2">
        <f t="shared" si="970"/>
        <v>101836169.3365697</v>
      </c>
      <c r="E4189" s="7">
        <f t="shared" si="971"/>
        <v>5.6547779115197563E-18</v>
      </c>
      <c r="F4189">
        <f t="array" ref="F4189:K4189">rk(BETA_c,BETA_a,BETA_e,GAMMA,F4188,G4188,H4188,I4188,J4188,K4188,dt,STAGE)</f>
        <v>13625902.911273686</v>
      </c>
      <c r="G4189">
        <v>6.7742037687987763E-18</v>
      </c>
      <c r="H4189">
        <v>9399501.2758750357</v>
      </c>
      <c r="I4189">
        <v>6.7382658312778933E-17</v>
      </c>
      <c r="J4189">
        <v>2581919.4762815852</v>
      </c>
      <c r="K4189">
        <v>2.3059644301888804E-17</v>
      </c>
      <c r="L4189">
        <f t="shared" si="972"/>
        <v>2132521.0887263138</v>
      </c>
      <c r="M4189" cm="1">
        <f t="array" ref="M4189">NewI(BETA_c,F4189,C4189)</f>
        <v>3.940340925017906E-19</v>
      </c>
      <c r="N4189">
        <f t="shared" si="973"/>
        <v>67100326.724124968</v>
      </c>
      <c r="O4189" cm="1">
        <f t="array" ref="O4189">NewI(BETA_a,H4189,C4189)</f>
        <v>3.9194369560252583E-18</v>
      </c>
      <c r="P4189">
        <f t="shared" si="974"/>
        <v>32603321.523718417</v>
      </c>
      <c r="Q4189" cm="1">
        <f t="array" ref="Q4189">NewI(BETA_e,J4189,C4189)</f>
        <v>1.3413068629927078E-18</v>
      </c>
      <c r="S4189" s="2">
        <f t="shared" si="961"/>
        <v>61556952.822439641</v>
      </c>
      <c r="T4189" s="7">
        <f t="shared" si="962"/>
        <v>1.3927502672841412E-2</v>
      </c>
      <c r="U4189" s="2">
        <f t="shared" si="963"/>
        <v>65886540.163632855</v>
      </c>
      <c r="V4189">
        <f t="array" ref="V4189:AA4189">rk((1-'Parameters-x'!B4194)*BETA_c,(1-'Parameters-x'!B4194)*BETA_a,(1-'Parameters-x'!B4194)*BETA_e,GAMMA,V4188,W4188,X4188,Y4188,Z4188,AA4188,dt,STAGE)</f>
        <v>14893592.570192313</v>
      </c>
      <c r="W4189">
        <v>2.8298627430810432E-4</v>
      </c>
      <c r="X4189">
        <v>33899286.835008286</v>
      </c>
      <c r="Y4189">
        <v>9.287671092527823E-3</v>
      </c>
      <c r="Z4189">
        <v>12764073.417239042</v>
      </c>
      <c r="AA4189">
        <v>4.3568453060054855E-3</v>
      </c>
      <c r="AB4189">
        <f t="shared" si="964"/>
        <v>864831.42952470086</v>
      </c>
      <c r="AC4189" cm="1">
        <f t="array" ref="AC4189">NewI((1-'Parameters-x'!B4195)*BETA_c,V4189,T4189)</f>
        <v>3.7021368558296184E-5</v>
      </c>
      <c r="AD4189">
        <f t="shared" si="965"/>
        <v>42600541.155704044</v>
      </c>
      <c r="AE4189" cm="1">
        <f t="array" ref="AE4189">NewI((1-'Parameters-x'!B4195)*BETA_a,X4189,T4189)</f>
        <v>1.215049370116138E-3</v>
      </c>
      <c r="AF4189">
        <f t="shared" si="966"/>
        <v>22421167.578404114</v>
      </c>
      <c r="AG4189" cm="1">
        <f t="array" ref="AG4189">NewI((1-'Parameters-x'!B4195)*BETA_e,Z4189,T4189)</f>
        <v>5.6997950198079523E-4</v>
      </c>
    </row>
    <row r="4190" spans="1:33" x14ac:dyDescent="0.45">
      <c r="A4190">
        <f t="shared" si="967"/>
        <v>418.60000000002668</v>
      </c>
      <c r="B4190" s="2">
        <f t="shared" si="968"/>
        <v>25607323.663430303</v>
      </c>
      <c r="C4190" s="7">
        <f t="shared" si="969"/>
        <v>9.5767546778921856E-17</v>
      </c>
      <c r="D4190" s="2">
        <f t="shared" si="970"/>
        <v>101836169.3365697</v>
      </c>
      <c r="E4190" s="7">
        <f t="shared" si="971"/>
        <v>5.5704964960351842E-18</v>
      </c>
      <c r="F4190">
        <f t="array" ref="F4190:K4190">rk(BETA_c,BETA_a,BETA_e,GAMMA,F4189,G4189,H4189,I4189,J4189,K4189,dt,STAGE)</f>
        <v>13625902.911273686</v>
      </c>
      <c r="G4190">
        <v>6.6732379145808554E-18</v>
      </c>
      <c r="H4190">
        <v>9399501.2758750357</v>
      </c>
      <c r="I4190">
        <v>6.6378356126110066E-17</v>
      </c>
      <c r="J4190">
        <v>2581919.4762815852</v>
      </c>
      <c r="K4190">
        <v>2.2715952738230931E-17</v>
      </c>
      <c r="L4190">
        <f t="shared" si="972"/>
        <v>2132521.0887263138</v>
      </c>
      <c r="M4190" cm="1">
        <f t="array" ref="M4190">NewI(BETA_c,F4190,C4190)</f>
        <v>3.881612268322873E-19</v>
      </c>
      <c r="N4190">
        <f t="shared" si="973"/>
        <v>67100326.724124968</v>
      </c>
      <c r="O4190" cm="1">
        <f t="array" ref="O4190">NewI(BETA_a,H4190,C4190)</f>
        <v>3.8610198617157887E-18</v>
      </c>
      <c r="P4190">
        <f t="shared" si="974"/>
        <v>32603321.523718417</v>
      </c>
      <c r="Q4190" cm="1">
        <f t="array" ref="Q4190">NewI(BETA_e,J4190,C4190)</f>
        <v>1.3213154074871077E-18</v>
      </c>
      <c r="S4190" s="2">
        <f t="shared" si="961"/>
        <v>61556952.822258145</v>
      </c>
      <c r="T4190" s="7">
        <f t="shared" si="962"/>
        <v>1.3819968674540646E-2</v>
      </c>
      <c r="U4190" s="2">
        <f t="shared" si="963"/>
        <v>65886540.163921893</v>
      </c>
      <c r="V4190">
        <f t="array" ref="V4190:AA4190">rk((1-'Parameters-x'!B4195)*BETA_c,(1-'Parameters-x'!B4195)*BETA_a,(1-'Parameters-x'!B4195)*BETA_e,GAMMA,V4189,W4189,X4189,Y4189,Z4189,AA4189,dt,STAGE)</f>
        <v>14893592.570188625</v>
      </c>
      <c r="W4190">
        <v>2.8080134236290692E-4</v>
      </c>
      <c r="X4190">
        <v>33899286.834887251</v>
      </c>
      <c r="Y4190">
        <v>9.2159611506324752E-3</v>
      </c>
      <c r="Z4190">
        <v>12764073.417182263</v>
      </c>
      <c r="AA4190">
        <v>4.3232061815452628E-3</v>
      </c>
      <c r="AB4190">
        <f t="shared" si="964"/>
        <v>864831.42953057389</v>
      </c>
      <c r="AC4190" cm="1">
        <f t="array" ref="AC4190">NewI((1-'Parameters-x'!B4196)*BETA_c,V4190,T4190)</f>
        <v>3.6735527235750277E-5</v>
      </c>
      <c r="AD4190">
        <f t="shared" si="965"/>
        <v>42600541.15589679</v>
      </c>
      <c r="AE4190" cm="1">
        <f t="array" ref="AE4190">NewI((1-'Parameters-x'!B4196)*BETA_a,X4190,T4190)</f>
        <v>1.205667995721132E-3</v>
      </c>
      <c r="AF4190">
        <f t="shared" si="966"/>
        <v>22421167.57849453</v>
      </c>
      <c r="AG4190" cm="1">
        <f t="array" ref="AG4190">NewI((1-'Parameters-x'!B4196)*BETA_e,Z4190,T4190)</f>
        <v>5.6557870046797026E-4</v>
      </c>
    </row>
    <row r="4191" spans="1:33" x14ac:dyDescent="0.45">
      <c r="A4191">
        <f t="shared" si="967"/>
        <v>418.70000000002671</v>
      </c>
      <c r="B4191" s="2">
        <f t="shared" si="968"/>
        <v>25607323.663430303</v>
      </c>
      <c r="C4191" s="7">
        <f t="shared" si="969"/>
        <v>9.4340183135944865E-17</v>
      </c>
      <c r="D4191" s="2">
        <f t="shared" si="970"/>
        <v>101836169.3365697</v>
      </c>
      <c r="E4191" s="7">
        <f t="shared" si="971"/>
        <v>5.4874712496004351E-18</v>
      </c>
      <c r="F4191">
        <f t="array" ref="F4191:K4191">rk(BETA_c,BETA_a,BETA_e,GAMMA,F4190,G4190,H4190,I4190,J4190,K4190,dt,STAGE)</f>
        <v>13625902.911273686</v>
      </c>
      <c r="G4191">
        <v>6.5737769019745455E-18</v>
      </c>
      <c r="H4191">
        <v>9399501.2758750357</v>
      </c>
      <c r="I4191">
        <v>6.5389022521972665E-17</v>
      </c>
      <c r="J4191">
        <v>2581919.4762815852</v>
      </c>
      <c r="K4191">
        <v>2.2377383711997663E-17</v>
      </c>
      <c r="L4191">
        <f t="shared" si="972"/>
        <v>2132521.0887263138</v>
      </c>
      <c r="M4191" cm="1">
        <f t="array" ref="M4191">NewI(BETA_c,F4191,C4191)</f>
        <v>3.8237589305869943E-19</v>
      </c>
      <c r="N4191">
        <f t="shared" si="973"/>
        <v>67100326.724124968</v>
      </c>
      <c r="O4191" cm="1">
        <f t="array" ref="O4191">NewI(BETA_a,H4191,C4191)</f>
        <v>3.8034734426961243E-18</v>
      </c>
      <c r="P4191">
        <f t="shared" si="974"/>
        <v>32603321.523718417</v>
      </c>
      <c r="Q4191" cm="1">
        <f t="array" ref="Q4191">NewI(BETA_e,J4191,C4191)</f>
        <v>1.3016219138456112E-18</v>
      </c>
      <c r="S4191" s="2">
        <f t="shared" si="961"/>
        <v>61556952.822078049</v>
      </c>
      <c r="T4191" s="7">
        <f t="shared" si="962"/>
        <v>1.3713264944311101E-2</v>
      </c>
      <c r="U4191" s="2">
        <f t="shared" si="963"/>
        <v>65886540.164208688</v>
      </c>
      <c r="V4191">
        <f t="array" ref="V4191:AA4191">rk((1-'Parameters-x'!B4196)*BETA_c,(1-'Parameters-x'!B4196)*BETA_a,(1-'Parameters-x'!B4196)*BETA_e,GAMMA,V4190,W4190,X4190,Y4190,Z4190,AA4190,dt,STAGE)</f>
        <v>14893592.570184965</v>
      </c>
      <c r="W4191">
        <v>2.7863328023801316E-4</v>
      </c>
      <c r="X4191">
        <v>33899286.834767155</v>
      </c>
      <c r="Y4191">
        <v>9.1448048799116222E-3</v>
      </c>
      <c r="Z4191">
        <v>12764073.417125924</v>
      </c>
      <c r="AA4191">
        <v>4.289826784161465E-3</v>
      </c>
      <c r="AB4191">
        <f t="shared" si="964"/>
        <v>864831.42953640199</v>
      </c>
      <c r="AC4191" cm="1">
        <f t="array" ref="AC4191">NewI((1-'Parameters-x'!B4197)*BETA_c,V4191,T4191)</f>
        <v>3.6451892888926574E-5</v>
      </c>
      <c r="AD4191">
        <f t="shared" si="965"/>
        <v>42600541.156088039</v>
      </c>
      <c r="AE4191" cm="1">
        <f t="array" ref="AE4191">NewI((1-'Parameters-x'!B4197)*BETA_a,X4191,T4191)</f>
        <v>1.196359054749551E-3</v>
      </c>
      <c r="AF4191">
        <f t="shared" si="966"/>
        <v>22421167.578584246</v>
      </c>
      <c r="AG4191" cm="1">
        <f t="array" ref="AG4191">NewI((1-'Parameters-x'!B4197)*BETA_e,Z4191,T4191)</f>
        <v>5.6121187746469372E-4</v>
      </c>
    </row>
    <row r="4192" spans="1:33" x14ac:dyDescent="0.45">
      <c r="A4192">
        <f t="shared" si="967"/>
        <v>418.80000000002673</v>
      </c>
      <c r="B4192" s="2">
        <f t="shared" si="968"/>
        <v>25607323.663430303</v>
      </c>
      <c r="C4192" s="7">
        <f t="shared" si="969"/>
        <v>9.2934093578373847E-17</v>
      </c>
      <c r="D4192" s="2">
        <f t="shared" si="970"/>
        <v>101836169.3365697</v>
      </c>
      <c r="E4192" s="7">
        <f t="shared" si="971"/>
        <v>5.4056834496932015E-18</v>
      </c>
      <c r="F4192">
        <f t="array" ref="F4192:K4192">rk(BETA_c,BETA_a,BETA_e,GAMMA,F4191,G4191,H4191,I4191,J4191,K4191,dt,STAGE)</f>
        <v>13625902.911273686</v>
      </c>
      <c r="G4192">
        <v>6.4757983021271093E-18</v>
      </c>
      <c r="H4192">
        <v>9399501.2758750357</v>
      </c>
      <c r="I4192">
        <v>6.4414434401715784E-17</v>
      </c>
      <c r="J4192">
        <v>2581919.4762815852</v>
      </c>
      <c r="K4192">
        <v>2.2043860874530954E-17</v>
      </c>
      <c r="L4192">
        <f t="shared" si="972"/>
        <v>2132521.0887263138</v>
      </c>
      <c r="M4192" cm="1">
        <f t="array" ref="M4192">NewI(BETA_c,F4192,C4192)</f>
        <v>3.7667678656531932E-19</v>
      </c>
      <c r="N4192">
        <f t="shared" si="973"/>
        <v>67100326.724124968</v>
      </c>
      <c r="O4192" cm="1">
        <f t="array" ref="O4192">NewI(BETA_a,H4192,C4192)</f>
        <v>3.7467847220205752E-18</v>
      </c>
      <c r="P4192">
        <f t="shared" si="974"/>
        <v>32603321.523718417</v>
      </c>
      <c r="Q4192" cm="1">
        <f t="array" ref="Q4192">NewI(BETA_e,J4192,C4192)</f>
        <v>1.2822219411073074E-18</v>
      </c>
      <c r="S4192" s="2">
        <f t="shared" si="961"/>
        <v>61556952.821899325</v>
      </c>
      <c r="T4192" s="7">
        <f t="shared" si="962"/>
        <v>1.3607385071667909E-2</v>
      </c>
      <c r="U4192" s="2">
        <f t="shared" si="963"/>
        <v>65886540.164493293</v>
      </c>
      <c r="V4192">
        <f t="array" ref="V4192:AA4192">rk((1-'Parameters-x'!B4197)*BETA_c,(1-'Parameters-x'!B4197)*BETA_a,(1-'Parameters-x'!B4197)*BETA_e,GAMMA,V4191,W4191,X4191,Y4191,Z4191,AA4191,dt,STAGE)</f>
        <v>14893592.570181333</v>
      </c>
      <c r="W4192">
        <v>2.7648195768184401E-4</v>
      </c>
      <c r="X4192">
        <v>33899286.834647976</v>
      </c>
      <c r="Y4192">
        <v>9.0741980054800664E-3</v>
      </c>
      <c r="Z4192">
        <v>12764073.417070018</v>
      </c>
      <c r="AA4192">
        <v>4.2567051085059988E-3</v>
      </c>
      <c r="AB4192">
        <f t="shared" si="964"/>
        <v>864831.42954218551</v>
      </c>
      <c r="AC4192" cm="1">
        <f t="array" ref="AC4192">NewI((1-'Parameters-x'!B4198)*BETA_c,V4192,T4192)</f>
        <v>3.6170448477805146E-5</v>
      </c>
      <c r="AD4192">
        <f t="shared" si="965"/>
        <v>42600541.156277828</v>
      </c>
      <c r="AE4192" cm="1">
        <f t="array" ref="AE4192">NewI((1-'Parameters-x'!B4198)*BETA_a,X4192,T4192)</f>
        <v>1.1871219879442318E-3</v>
      </c>
      <c r="AF4192">
        <f t="shared" si="966"/>
        <v>22421167.578673277</v>
      </c>
      <c r="AG4192" cm="1">
        <f t="array" ref="AG4192">NewI((1-'Parameters-x'!B4198)*BETA_e,Z4192,T4192)</f>
        <v>5.5687877062350296E-4</v>
      </c>
    </row>
    <row r="4193" spans="1:33" x14ac:dyDescent="0.45">
      <c r="A4193">
        <f t="shared" si="967"/>
        <v>418.90000000002675</v>
      </c>
      <c r="B4193" s="2">
        <f t="shared" si="968"/>
        <v>25607323.663430303</v>
      </c>
      <c r="C4193" s="7">
        <f t="shared" si="969"/>
        <v>9.1548961027437631E-17</v>
      </c>
      <c r="D4193" s="2">
        <f t="shared" si="970"/>
        <v>101836169.3365697</v>
      </c>
      <c r="E4193" s="7">
        <f t="shared" si="971"/>
        <v>5.3251146528402721E-18</v>
      </c>
      <c r="F4193">
        <f t="array" ref="F4193:K4193">rk(BETA_c,BETA_a,BETA_e,GAMMA,F4192,G4192,H4192,I4192,J4192,K4192,dt,STAGE)</f>
        <v>13625902.911273686</v>
      </c>
      <c r="G4193">
        <v>6.3792800204757655E-18</v>
      </c>
      <c r="H4193">
        <v>9399501.2758750357</v>
      </c>
      <c r="I4193">
        <v>6.3454371991853524E-17</v>
      </c>
      <c r="J4193">
        <v>2581919.4762815852</v>
      </c>
      <c r="K4193">
        <v>2.1715309015108335E-17</v>
      </c>
      <c r="L4193">
        <f t="shared" si="972"/>
        <v>2132521.0887263138</v>
      </c>
      <c r="M4193" cm="1">
        <f t="array" ref="M4193">NewI(BETA_c,F4193,C4193)</f>
        <v>3.7106262218103261E-19</v>
      </c>
      <c r="N4193">
        <f t="shared" si="973"/>
        <v>67100326.724124968</v>
      </c>
      <c r="O4193" cm="1">
        <f t="array" ref="O4193">NewI(BETA_a,H4193,C4193)</f>
        <v>3.690940916157827E-18</v>
      </c>
      <c r="P4193">
        <f t="shared" si="974"/>
        <v>32603321.523718417</v>
      </c>
      <c r="Q4193" cm="1">
        <f t="array" ref="Q4193">NewI(BETA_e,J4193,C4193)</f>
        <v>1.2631111145014121E-18</v>
      </c>
      <c r="S4193" s="2">
        <f t="shared" si="961"/>
        <v>61556952.821721986</v>
      </c>
      <c r="T4193" s="7">
        <f t="shared" si="962"/>
        <v>1.3502322695621443E-2</v>
      </c>
      <c r="U4193" s="2">
        <f t="shared" si="963"/>
        <v>65886540.164775684</v>
      </c>
      <c r="V4193">
        <f t="array" ref="V4193:AA4193">rk((1-'Parameters-x'!B4198)*BETA_c,(1-'Parameters-x'!B4198)*BETA_a,(1-'Parameters-x'!B4198)*BETA_e,GAMMA,V4192,W4192,X4192,Y4192,Z4192,AA4192,dt,STAGE)</f>
        <v>14893592.570177728</v>
      </c>
      <c r="W4193">
        <v>2.7434724544849051E-4</v>
      </c>
      <c r="X4193">
        <v>33899286.834529713</v>
      </c>
      <c r="Y4193">
        <v>9.0041362854589285E-3</v>
      </c>
      <c r="Z4193">
        <v>12764073.417014547</v>
      </c>
      <c r="AA4193">
        <v>4.2238391647140246E-3</v>
      </c>
      <c r="AB4193">
        <f t="shared" si="964"/>
        <v>864831.42954792443</v>
      </c>
      <c r="AC4193" cm="1">
        <f t="array" ref="AC4193">NewI((1-'Parameters-x'!B4199)*BETA_c,V4193,T4193)</f>
        <v>3.5891177093931763E-5</v>
      </c>
      <c r="AD4193">
        <f t="shared" si="965"/>
        <v>42600541.156466149</v>
      </c>
      <c r="AE4193" cm="1">
        <f t="array" ref="AE4193">NewI((1-'Parameters-x'!B4199)*BETA_a,X4193,T4193)</f>
        <v>1.1779562403660265E-3</v>
      </c>
      <c r="AF4193">
        <f t="shared" si="966"/>
        <v>22421167.578761615</v>
      </c>
      <c r="AG4193" cm="1">
        <f t="array" ref="AG4193">NewI((1-'Parameters-x'!B4199)*BETA_e,Z4193,T4193)</f>
        <v>5.5257911962251554E-4</v>
      </c>
    </row>
    <row r="4194" spans="1:33" x14ac:dyDescent="0.45">
      <c r="A4194">
        <f t="shared" si="967"/>
        <v>419.00000000002677</v>
      </c>
      <c r="B4194" s="2">
        <f t="shared" si="968"/>
        <v>25607323.663430303</v>
      </c>
      <c r="C4194" s="7">
        <f t="shared" si="969"/>
        <v>9.0184473130253223E-17</v>
      </c>
      <c r="D4194" s="2">
        <f t="shared" si="970"/>
        <v>101836169.3365697</v>
      </c>
      <c r="E4194" s="7">
        <f t="shared" si="971"/>
        <v>5.2457466904584572E-18</v>
      </c>
      <c r="F4194">
        <f t="array" ref="F4194:K4194">rk(BETA_c,BETA_a,BETA_e,GAMMA,F4193,G4193,H4193,I4193,J4193,K4193,dt,STAGE)</f>
        <v>13625902.911273686</v>
      </c>
      <c r="G4194">
        <v>6.2842002917652772E-18</v>
      </c>
      <c r="H4194">
        <v>9399501.2758750357</v>
      </c>
      <c r="I4194">
        <v>6.2508618794505344E-17</v>
      </c>
      <c r="J4194">
        <v>2581919.4762815852</v>
      </c>
      <c r="K4194">
        <v>2.1391654043982599E-17</v>
      </c>
      <c r="L4194">
        <f t="shared" si="972"/>
        <v>2132521.0887263138</v>
      </c>
      <c r="M4194" cm="1">
        <f t="array" ref="M4194">NewI(BETA_c,F4194,C4194)</f>
        <v>3.6553213388950754E-19</v>
      </c>
      <c r="N4194">
        <f t="shared" si="973"/>
        <v>67100326.724124968</v>
      </c>
      <c r="O4194" cm="1">
        <f t="array" ref="O4194">NewI(BETA_a,H4194,C4194)</f>
        <v>3.635929432108208E-18</v>
      </c>
      <c r="P4194">
        <f t="shared" si="974"/>
        <v>32603321.523718417</v>
      </c>
      <c r="Q4194" cm="1">
        <f t="array" ref="Q4194">NewI(BETA_e,J4194,C4194)</f>
        <v>1.2442851244607415E-18</v>
      </c>
      <c r="S4194" s="2">
        <f t="shared" si="961"/>
        <v>61556952.821546018</v>
      </c>
      <c r="T4194" s="7">
        <f t="shared" si="962"/>
        <v>1.3398071504295159E-2</v>
      </c>
      <c r="U4194" s="2">
        <f t="shared" si="963"/>
        <v>65886540.165055908</v>
      </c>
      <c r="V4194">
        <f t="array" ref="V4194:AA4194">rk((1-'Parameters-x'!B4199)*BETA_c,(1-'Parameters-x'!B4199)*BETA_a,(1-'Parameters-x'!B4199)*BETA_e,GAMMA,V4193,W4193,X4193,Y4193,Z4193,AA4193,dt,STAGE)</f>
        <v>14893592.570174152</v>
      </c>
      <c r="W4194">
        <v>2.7222901528994913E-4</v>
      </c>
      <c r="X4194">
        <v>33899286.834412366</v>
      </c>
      <c r="Y4194">
        <v>8.9346155107207954E-3</v>
      </c>
      <c r="Z4194">
        <v>12764073.416959504</v>
      </c>
      <c r="AA4194">
        <v>4.1912269782844154E-3</v>
      </c>
      <c r="AB4194">
        <f t="shared" si="964"/>
        <v>864831.429553619</v>
      </c>
      <c r="AC4194" cm="1">
        <f t="array" ref="AC4194">NewI((1-'Parameters-x'!B4200)*BETA_c,V4194,T4194)</f>
        <v>3.5614061959402068E-5</v>
      </c>
      <c r="AD4194">
        <f t="shared" si="965"/>
        <v>42600541.156653017</v>
      </c>
      <c r="AE4194" cm="1">
        <f t="array" ref="AE4194">NewI((1-'Parameters-x'!B4200)*BETA_a,X4194,T4194)</f>
        <v>1.168861261360463E-3</v>
      </c>
      <c r="AF4194">
        <f t="shared" si="966"/>
        <v>22421167.578849271</v>
      </c>
      <c r="AG4194" cm="1">
        <f t="array" ref="AG4194">NewI((1-'Parameters-x'!B4200)*BETA_e,Z4194,T4194)</f>
        <v>5.4831266614978943E-4</v>
      </c>
    </row>
    <row r="4195" spans="1:33" x14ac:dyDescent="0.45">
      <c r="A4195">
        <f t="shared" si="967"/>
        <v>419.1000000000268</v>
      </c>
      <c r="B4195" s="2">
        <f t="shared" si="968"/>
        <v>25607323.663430303</v>
      </c>
      <c r="C4195" s="7">
        <f t="shared" si="969"/>
        <v>8.8840322189388887E-17</v>
      </c>
      <c r="D4195" s="2">
        <f t="shared" si="970"/>
        <v>101836169.3365697</v>
      </c>
      <c r="E4195" s="7">
        <f t="shared" si="971"/>
        <v>5.1675616647575032E-18</v>
      </c>
      <c r="F4195">
        <f t="array" ref="F4195:K4195">rk(BETA_c,BETA_a,BETA_e,GAMMA,F4194,G4194,H4194,I4194,J4194,K4194,dt,STAGE)</f>
        <v>13625902.911273686</v>
      </c>
      <c r="G4195">
        <v>6.1905376751397971E-18</v>
      </c>
      <c r="H4195">
        <v>9399501.2758750357</v>
      </c>
      <c r="I4195">
        <v>6.1576961538574822E-17</v>
      </c>
      <c r="J4195">
        <v>2581919.4762815852</v>
      </c>
      <c r="K4195">
        <v>2.107282297567426E-17</v>
      </c>
      <c r="L4195">
        <f t="shared" si="972"/>
        <v>2132521.0887263138</v>
      </c>
      <c r="M4195" cm="1">
        <f t="array" ref="M4195">NewI(BETA_c,F4195,C4195)</f>
        <v>3.6008407454370304E-19</v>
      </c>
      <c r="N4195">
        <f t="shared" si="973"/>
        <v>67100326.724124968</v>
      </c>
      <c r="O4195" cm="1">
        <f t="array" ref="O4195">NewI(BETA_a,H4195,C4195)</f>
        <v>3.5817378645639147E-18</v>
      </c>
      <c r="P4195">
        <f t="shared" si="974"/>
        <v>32603321.523718417</v>
      </c>
      <c r="Q4195" cm="1">
        <f t="array" ref="Q4195">NewI(BETA_e,J4195,C4195)</f>
        <v>1.2257397256498861E-18</v>
      </c>
      <c r="S4195" s="2">
        <f t="shared" si="961"/>
        <v>61556952.821371421</v>
      </c>
      <c r="T4195" s="7">
        <f t="shared" si="962"/>
        <v>1.3294625234546399E-2</v>
      </c>
      <c r="U4195" s="2">
        <f t="shared" si="963"/>
        <v>65886540.165333956</v>
      </c>
      <c r="V4195">
        <f t="array" ref="V4195:AA4195">rk((1-'Parameters-x'!B4200)*BETA_c,(1-'Parameters-x'!B4200)*BETA_a,(1-'Parameters-x'!B4200)*BETA_e,GAMMA,V4194,W4194,X4194,Y4194,Z4194,AA4194,dt,STAGE)</f>
        <v>14893592.570170604</v>
      </c>
      <c r="W4195">
        <v>2.7012713994841668E-4</v>
      </c>
      <c r="X4195">
        <v>33899286.834295928</v>
      </c>
      <c r="Y4195">
        <v>8.8656315046368502E-3</v>
      </c>
      <c r="Z4195">
        <v>12764073.416904885</v>
      </c>
      <c r="AA4195">
        <v>4.1588665899611327E-3</v>
      </c>
      <c r="AB4195">
        <f t="shared" si="964"/>
        <v>864831.42955926922</v>
      </c>
      <c r="AC4195" cm="1">
        <f t="array" ref="AC4195">NewI((1-'Parameters-x'!B4201)*BETA_c,V4195,T4195)</f>
        <v>3.5339086425853597E-5</v>
      </c>
      <c r="AD4195">
        <f t="shared" si="965"/>
        <v>42600541.156838439</v>
      </c>
      <c r="AE4195" cm="1">
        <f t="array" ref="AE4195">NewI((1-'Parameters-x'!B4201)*BETA_a,X4195,T4195)</f>
        <v>1.1598365045246614E-3</v>
      </c>
      <c r="AF4195">
        <f t="shared" si="966"/>
        <v>22421167.578936249</v>
      </c>
      <c r="AG4195" cm="1">
        <f t="array" ref="AG4195">NewI((1-'Parameters-x'!B4201)*BETA_e,Z4195,T4195)</f>
        <v>5.4407915388780446E-4</v>
      </c>
    </row>
    <row r="4196" spans="1:33" x14ac:dyDescent="0.45">
      <c r="A4196">
        <f t="shared" si="967"/>
        <v>419.20000000002682</v>
      </c>
      <c r="B4196" s="2">
        <f t="shared" si="968"/>
        <v>25607323.663430303</v>
      </c>
      <c r="C4196" s="7">
        <f t="shared" si="969"/>
        <v>8.751620509347719E-17</v>
      </c>
      <c r="D4196" s="2">
        <f t="shared" si="970"/>
        <v>101836169.3365697</v>
      </c>
      <c r="E4196" s="7">
        <f t="shared" si="971"/>
        <v>5.0905419447040741E-18</v>
      </c>
      <c r="F4196">
        <f t="array" ref="F4196:K4196">rk(BETA_c,BETA_a,BETA_e,GAMMA,F4195,G4195,H4195,I4195,J4195,K4195,dt,STAGE)</f>
        <v>13625902.911273686</v>
      </c>
      <c r="G4196">
        <v>6.0982710493078761E-18</v>
      </c>
      <c r="H4196">
        <v>9399501.2758750357</v>
      </c>
      <c r="I4196">
        <v>6.0659190131656245E-17</v>
      </c>
      <c r="J4196">
        <v>2581919.4762815852</v>
      </c>
      <c r="K4196">
        <v>2.0758743912513064E-17</v>
      </c>
      <c r="L4196">
        <f t="shared" si="972"/>
        <v>2132521.0887263138</v>
      </c>
      <c r="M4196" cm="1">
        <f t="array" ref="M4196">NewI(BETA_c,F4196,C4196)</f>
        <v>3.5471721558463221E-19</v>
      </c>
      <c r="N4196">
        <f t="shared" si="973"/>
        <v>67100326.724124968</v>
      </c>
      <c r="O4196" cm="1">
        <f t="array" ref="O4196">NewI(BETA_a,H4196,C4196)</f>
        <v>3.5283539931115693E-18</v>
      </c>
      <c r="P4196">
        <f t="shared" si="974"/>
        <v>32603321.523718417</v>
      </c>
      <c r="Q4196" cm="1">
        <f t="array" ref="Q4196">NewI(BETA_e,J4196,C4196)</f>
        <v>1.2074707360078722E-18</v>
      </c>
      <c r="S4196" s="2">
        <f t="shared" si="961"/>
        <v>61556952.821198165</v>
      </c>
      <c r="T4196" s="7">
        <f t="shared" si="962"/>
        <v>1.3191977671590114E-2</v>
      </c>
      <c r="U4196" s="2">
        <f t="shared" si="963"/>
        <v>65886540.165609859</v>
      </c>
      <c r="V4196">
        <f t="array" ref="V4196:AA4196">rk((1-'Parameters-x'!B4201)*BETA_c,(1-'Parameters-x'!B4201)*BETA_a,(1-'Parameters-x'!B4201)*BETA_e,GAMMA,V4195,W4195,X4195,Y4195,Z4195,AA4195,dt,STAGE)</f>
        <v>14893592.570167083</v>
      </c>
      <c r="W4196">
        <v>2.6804149314864524E-4</v>
      </c>
      <c r="X4196">
        <v>33899286.834180392</v>
      </c>
      <c r="Y4196">
        <v>8.7971801228259542E-3</v>
      </c>
      <c r="Z4196">
        <v>12764073.416850688</v>
      </c>
      <c r="AA4196">
        <v>4.1267560556155153E-3</v>
      </c>
      <c r="AB4196">
        <f t="shared" si="964"/>
        <v>864831.4295648752</v>
      </c>
      <c r="AC4196" cm="1">
        <f t="array" ref="AC4196">NewI((1-'Parameters-x'!B4202)*BETA_c,V4196,T4196)</f>
        <v>3.5066233973465581E-5</v>
      </c>
      <c r="AD4196">
        <f t="shared" si="965"/>
        <v>42600541.157022424</v>
      </c>
      <c r="AE4196" cm="1">
        <f t="array" ref="AE4196">NewI((1-'Parameters-x'!B4202)*BETA_a,X4196,T4196)</f>
        <v>1.150881427674509E-3</v>
      </c>
      <c r="AF4196">
        <f t="shared" si="966"/>
        <v>22421167.579022557</v>
      </c>
      <c r="AG4196" cm="1">
        <f t="array" ref="AG4196">NewI((1-'Parameters-x'!B4202)*BETA_e,Z4196,T4196)</f>
        <v>5.3987832849806321E-4</v>
      </c>
    </row>
    <row r="4197" spans="1:33" x14ac:dyDescent="0.45">
      <c r="A4197">
        <f t="shared" si="967"/>
        <v>419.30000000002684</v>
      </c>
      <c r="B4197" s="2">
        <f t="shared" si="968"/>
        <v>25607323.663430303</v>
      </c>
      <c r="C4197" s="7">
        <f t="shared" si="969"/>
        <v>8.6211823248862149E-17</v>
      </c>
      <c r="D4197" s="2">
        <f t="shared" si="970"/>
        <v>101836169.3365697</v>
      </c>
      <c r="E4197" s="7">
        <f t="shared" si="971"/>
        <v>5.0146701620458666E-18</v>
      </c>
      <c r="F4197">
        <f t="array" ref="F4197:K4197">rk(BETA_c,BETA_a,BETA_e,GAMMA,F4196,G4196,H4196,I4196,J4196,K4196,dt,STAGE)</f>
        <v>13625902.911273686</v>
      </c>
      <c r="G4197">
        <v>6.0073796077795226E-18</v>
      </c>
      <c r="H4197">
        <v>9399501.2758750357</v>
      </c>
      <c r="I4197">
        <v>5.9755097612657883E-17</v>
      </c>
      <c r="J4197">
        <v>2581919.4762815852</v>
      </c>
      <c r="K4197">
        <v>2.0449346028424748E-17</v>
      </c>
      <c r="L4197">
        <f t="shared" si="972"/>
        <v>2132521.0887263138</v>
      </c>
      <c r="M4197" cm="1">
        <f t="array" ref="M4197">NewI(BETA_c,F4197,C4197)</f>
        <v>3.4943034676431726E-19</v>
      </c>
      <c r="N4197">
        <f t="shared" si="973"/>
        <v>67100326.724124968</v>
      </c>
      <c r="O4197" cm="1">
        <f t="array" ref="O4197">NewI(BETA_a,H4197,C4197)</f>
        <v>3.4757657794764608E-18</v>
      </c>
      <c r="P4197">
        <f t="shared" si="974"/>
        <v>32603321.523718417</v>
      </c>
      <c r="Q4197" cm="1">
        <f t="array" ref="Q4197">NewI(BETA_e,J4197,C4197)</f>
        <v>1.1894740358050887E-18</v>
      </c>
      <c r="S4197" s="2">
        <f t="shared" si="961"/>
        <v>61556952.821026251</v>
      </c>
      <c r="T4197" s="7">
        <f t="shared" si="962"/>
        <v>1.3090122648625503E-2</v>
      </c>
      <c r="U4197" s="2">
        <f t="shared" si="963"/>
        <v>65886540.165883631</v>
      </c>
      <c r="V4197">
        <f t="array" ref="V4197:AA4197">rk((1-'Parameters-x'!B4202)*BETA_c,(1-'Parameters-x'!B4202)*BETA_a,(1-'Parameters-x'!B4202)*BETA_e,GAMMA,V4196,W4196,X4196,Y4196,Z4196,AA4196,dt,STAGE)</f>
        <v>14893592.570163591</v>
      </c>
      <c r="W4197">
        <v>2.6597194959035578E-4</v>
      </c>
      <c r="X4197">
        <v>33899286.83406575</v>
      </c>
      <c r="Y4197">
        <v>8.7292572529056606E-3</v>
      </c>
      <c r="Z4197">
        <v>12764073.41679691</v>
      </c>
      <c r="AA4197">
        <v>4.0948934461294871E-3</v>
      </c>
      <c r="AB4197">
        <f t="shared" si="964"/>
        <v>864831.42957043718</v>
      </c>
      <c r="AC4197" cm="1">
        <f t="array" ref="AC4197">NewI((1-'Parameters-x'!B4203)*BETA_c,V4197,T4197)</f>
        <v>3.4795488209966508E-5</v>
      </c>
      <c r="AD4197">
        <f t="shared" si="965"/>
        <v>42600541.157204993</v>
      </c>
      <c r="AE4197" cm="1">
        <f t="array" ref="AE4197">NewI((1-'Parameters-x'!B4203)*BETA_a,X4197,T4197)</f>
        <v>1.1419954928120865E-3</v>
      </c>
      <c r="AF4197">
        <f t="shared" si="966"/>
        <v>22421167.579108197</v>
      </c>
      <c r="AG4197" cm="1">
        <f t="array" ref="AG4197">NewI((1-'Parameters-x'!B4203)*BETA_e,Z4197,T4197)</f>
        <v>5.3570993760581167E-4</v>
      </c>
    </row>
    <row r="4198" spans="1:33" x14ac:dyDescent="0.45">
      <c r="A4198">
        <f t="shared" si="967"/>
        <v>419.40000000002686</v>
      </c>
      <c r="B4198" s="2">
        <f t="shared" si="968"/>
        <v>25607323.663430303</v>
      </c>
      <c r="C4198" s="7">
        <f t="shared" si="969"/>
        <v>8.4926882512265284E-17</v>
      </c>
      <c r="D4198" s="2">
        <f t="shared" si="970"/>
        <v>101836169.3365697</v>
      </c>
      <c r="E4198" s="7">
        <f t="shared" si="971"/>
        <v>4.9399292073950255E-18</v>
      </c>
      <c r="F4198">
        <f t="array" ref="F4198:K4198">rk(BETA_c,BETA_a,BETA_e,GAMMA,F4197,G4197,H4197,I4197,J4197,K4197,dt,STAGE)</f>
        <v>13625902.911273686</v>
      </c>
      <c r="G4198">
        <v>5.9178428541742561E-18</v>
      </c>
      <c r="H4198">
        <v>9399501.2758750357</v>
      </c>
      <c r="I4198">
        <v>5.8864480105131533E-17</v>
      </c>
      <c r="J4198">
        <v>2581919.4762815852</v>
      </c>
      <c r="K4198">
        <v>2.0144559552959496E-17</v>
      </c>
      <c r="L4198">
        <f t="shared" si="972"/>
        <v>2132521.0887263138</v>
      </c>
      <c r="M4198" cm="1">
        <f t="array" ref="M4198">NewI(BETA_c,F4198,C4198)</f>
        <v>3.442222758728741E-19</v>
      </c>
      <c r="N4198">
        <f t="shared" si="973"/>
        <v>67100326.724124968</v>
      </c>
      <c r="O4198" cm="1">
        <f t="array" ref="O4198">NewI(BETA_a,H4198,C4198)</f>
        <v>3.4239613648078776E-18</v>
      </c>
      <c r="P4198">
        <f t="shared" si="974"/>
        <v>32603321.523718417</v>
      </c>
      <c r="Q4198" cm="1">
        <f t="array" ref="Q4198">NewI(BETA_e,J4198,C4198)</f>
        <v>1.171745566714274E-18</v>
      </c>
      <c r="S4198" s="2">
        <f t="shared" si="961"/>
        <v>61556952.82085567</v>
      </c>
      <c r="T4198" s="7">
        <f t="shared" si="962"/>
        <v>1.2989054046465522E-2</v>
      </c>
      <c r="U4198" s="2">
        <f t="shared" si="963"/>
        <v>65886540.166155279</v>
      </c>
      <c r="V4198">
        <f t="array" ref="V4198:AA4198">rk((1-'Parameters-x'!B4203)*BETA_c,(1-'Parameters-x'!B4203)*BETA_a,(1-'Parameters-x'!B4203)*BETA_e,GAMMA,V4197,W4197,X4197,Y4197,Z4197,AA4197,dt,STAGE)</f>
        <v>14893592.570160126</v>
      </c>
      <c r="W4198">
        <v>2.6391838494071058E-4</v>
      </c>
      <c r="X4198">
        <v>33899286.833951995</v>
      </c>
      <c r="Y4198">
        <v>8.6618588142451537E-3</v>
      </c>
      <c r="Z4198">
        <v>12764073.416743547</v>
      </c>
      <c r="AA4198">
        <v>4.0632768472796581E-3</v>
      </c>
      <c r="AB4198">
        <f t="shared" si="964"/>
        <v>864831.42957595526</v>
      </c>
      <c r="AC4198" cm="1">
        <f t="array" ref="AC4198">NewI((1-'Parameters-x'!B4204)*BETA_c,V4198,T4198)</f>
        <v>3.4526832869649293E-5</v>
      </c>
      <c r="AD4198">
        <f t="shared" si="965"/>
        <v>42600541.157386146</v>
      </c>
      <c r="AE4198" cm="1">
        <f t="array" ref="AE4198">NewI((1-'Parameters-x'!B4204)*BETA_a,X4198,T4198)</f>
        <v>1.1331781660933479E-3</v>
      </c>
      <c r="AF4198">
        <f t="shared" si="966"/>
        <v>22421167.579193175</v>
      </c>
      <c r="AG4198" cm="1">
        <f t="array" ref="AG4198">NewI((1-'Parameters-x'!B4204)*BETA_e,Z4198,T4198)</f>
        <v>5.3157373078487665E-4</v>
      </c>
    </row>
    <row r="4199" spans="1:33" x14ac:dyDescent="0.45">
      <c r="A4199">
        <f t="shared" si="967"/>
        <v>419.50000000002689</v>
      </c>
      <c r="B4199" s="2">
        <f t="shared" si="968"/>
        <v>25607323.663430303</v>
      </c>
      <c r="C4199" s="7">
        <f t="shared" si="969"/>
        <v>8.3661093124454984E-17</v>
      </c>
      <c r="D4199" s="2">
        <f t="shared" si="970"/>
        <v>101836169.3365697</v>
      </c>
      <c r="E4199" s="7">
        <f t="shared" si="971"/>
        <v>4.8663022263698866E-18</v>
      </c>
      <c r="F4199">
        <f t="array" ref="F4199:K4199">rk(BETA_c,BETA_a,BETA_e,GAMMA,F4198,G4198,H4198,I4198,J4198,K4198,dt,STAGE)</f>
        <v>13625902.911273686</v>
      </c>
      <c r="G4199">
        <v>5.8296405975990988E-18</v>
      </c>
      <c r="H4199">
        <v>9399501.2758750357</v>
      </c>
      <c r="I4199">
        <v>5.7987136771297459E-17</v>
      </c>
      <c r="J4199">
        <v>2581919.4762815852</v>
      </c>
      <c r="K4199">
        <v>1.9844315755558432E-17</v>
      </c>
      <c r="L4199">
        <f t="shared" si="972"/>
        <v>2132521.0887263138</v>
      </c>
      <c r="M4199" cm="1">
        <f t="array" ref="M4199">NewI(BETA_c,F4199,C4199)</f>
        <v>3.3909182846966385E-19</v>
      </c>
      <c r="N4199">
        <f t="shared" si="973"/>
        <v>67100326.724124968</v>
      </c>
      <c r="O4199" cm="1">
        <f t="array" ref="O4199">NewI(BETA_a,H4199,C4199)</f>
        <v>3.3729290670048778E-18</v>
      </c>
      <c r="P4199">
        <f t="shared" si="974"/>
        <v>32603321.523718417</v>
      </c>
      <c r="Q4199" cm="1">
        <f t="array" ref="Q4199">NewI(BETA_e,J4199,C4199)</f>
        <v>1.1542813308953447E-18</v>
      </c>
      <c r="S4199" s="2">
        <f t="shared" si="961"/>
        <v>61556952.8206864</v>
      </c>
      <c r="T4199" s="7">
        <f t="shared" si="962"/>
        <v>1.2888765793169256E-2</v>
      </c>
      <c r="U4199" s="2">
        <f t="shared" si="963"/>
        <v>65886540.166424833</v>
      </c>
      <c r="V4199">
        <f t="array" ref="V4199:AA4199">rk((1-'Parameters-x'!B4204)*BETA_c,(1-'Parameters-x'!B4204)*BETA_a,(1-'Parameters-x'!B4204)*BETA_e,GAMMA,V4198,W4198,X4198,Y4198,Z4198,AA4198,dt,STAGE)</f>
        <v>14893592.570156688</v>
      </c>
      <c r="W4199">
        <v>2.6188067582684336E-4</v>
      </c>
      <c r="X4199">
        <v>33899286.833839118</v>
      </c>
      <c r="Y4199">
        <v>8.5949807577200919E-3</v>
      </c>
      <c r="Z4199">
        <v>12764073.416690595</v>
      </c>
      <c r="AA4199">
        <v>4.0319043596223217E-3</v>
      </c>
      <c r="AB4199">
        <f t="shared" si="964"/>
        <v>864831.42958143144</v>
      </c>
      <c r="AC4199" cm="1">
        <f t="array" ref="AC4199">NewI((1-'Parameters-x'!B4205)*BETA_c,V4199,T4199)</f>
        <v>3.4260251812394071E-5</v>
      </c>
      <c r="AD4199">
        <f t="shared" si="965"/>
        <v>42600541.157565899</v>
      </c>
      <c r="AE4199" cm="1">
        <f t="array" ref="AE4199">NewI((1-'Parameters-x'!B4205)*BETA_a,X4199,T4199)</f>
        <v>1.124428917796046E-3</v>
      </c>
      <c r="AF4199">
        <f t="shared" si="966"/>
        <v>22421167.579277501</v>
      </c>
      <c r="AG4199" cm="1">
        <f t="array" ref="AG4199">NewI((1-'Parameters-x'!B4205)*BETA_e,Z4199,T4199)</f>
        <v>5.2746945954262067E-4</v>
      </c>
    </row>
    <row r="4200" spans="1:33" x14ac:dyDescent="0.45">
      <c r="A4200">
        <f t="shared" si="967"/>
        <v>419.60000000002691</v>
      </c>
      <c r="B4200" s="2">
        <f t="shared" si="968"/>
        <v>25607323.663430303</v>
      </c>
      <c r="C4200" s="7">
        <f t="shared" si="969"/>
        <v>8.2414169644904808E-17</v>
      </c>
      <c r="D4200" s="2">
        <f t="shared" si="970"/>
        <v>101836169.3365697</v>
      </c>
      <c r="E4200" s="7">
        <f t="shared" si="971"/>
        <v>4.7937726157942609E-18</v>
      </c>
      <c r="F4200">
        <f t="array" ref="F4200:K4200">rk(BETA_c,BETA_a,BETA_e,GAMMA,F4199,G4199,H4199,I4199,J4199,K4199,dt,STAGE)</f>
        <v>13625902.911273686</v>
      </c>
      <c r="G4200">
        <v>5.7427529480954429E-18</v>
      </c>
      <c r="H4200">
        <v>9399501.2758750357</v>
      </c>
      <c r="I4200">
        <v>5.7122869766754765E-17</v>
      </c>
      <c r="J4200">
        <v>2581919.4762815852</v>
      </c>
      <c r="K4200">
        <v>1.9548546930054595E-17</v>
      </c>
      <c r="L4200">
        <f t="shared" si="972"/>
        <v>2132521.0887263138</v>
      </c>
      <c r="M4200" cm="1">
        <f t="array" ref="M4200">NewI(BETA_c,F4200,C4200)</f>
        <v>3.3403784761845228E-19</v>
      </c>
      <c r="N4200">
        <f t="shared" si="973"/>
        <v>67100326.724124968</v>
      </c>
      <c r="O4200" cm="1">
        <f t="array" ref="O4200">NewI(BETA_a,H4200,C4200)</f>
        <v>3.3226573780819388E-18</v>
      </c>
      <c r="P4200">
        <f t="shared" si="974"/>
        <v>32603321.523718417</v>
      </c>
      <c r="Q4200" cm="1">
        <f t="array" ref="Q4200">NewI(BETA_e,J4200,C4200)</f>
        <v>1.1370773900938694E-18</v>
      </c>
      <c r="S4200" s="2">
        <f t="shared" si="961"/>
        <v>61556952.820518441</v>
      </c>
      <c r="T4200" s="7">
        <f t="shared" si="962"/>
        <v>1.2789251863677142E-2</v>
      </c>
      <c r="U4200" s="2">
        <f t="shared" si="963"/>
        <v>65886540.166692302</v>
      </c>
      <c r="V4200">
        <f t="array" ref="V4200:AA4200">rk((1-'Parameters-x'!B4205)*BETA_c,(1-'Parameters-x'!B4205)*BETA_a,(1-'Parameters-x'!B4205)*BETA_e,GAMMA,V4199,W4199,X4199,Y4199,Z4199,AA4199,dt,STAGE)</f>
        <v>14893592.570153274</v>
      </c>
      <c r="W4200">
        <v>2.5985869982844754E-4</v>
      </c>
      <c r="X4200">
        <v>33899286.833727114</v>
      </c>
      <c r="Y4200">
        <v>8.5286190654693533E-3</v>
      </c>
      <c r="Z4200">
        <v>12764073.416638052</v>
      </c>
      <c r="AA4200">
        <v>4.0007740983793423E-3</v>
      </c>
      <c r="AB4200">
        <f t="shared" si="964"/>
        <v>864831.42958686769</v>
      </c>
      <c r="AC4200" cm="1">
        <f t="array" ref="AC4200">NewI((1-'Parameters-x'!B4206)*BETA_c,V4200,T4200)</f>
        <v>3.3995729022698568E-5</v>
      </c>
      <c r="AD4200">
        <f t="shared" si="965"/>
        <v>42600541.157744266</v>
      </c>
      <c r="AE4200" cm="1">
        <f t="array" ref="AE4200">NewI((1-'Parameters-x'!B4206)*BETA_a,X4200,T4200)</f>
        <v>1.1157472222879108E-3</v>
      </c>
      <c r="AF4200">
        <f t="shared" si="966"/>
        <v>22421167.579361171</v>
      </c>
      <c r="AG4200" cm="1">
        <f t="array" ref="AG4200">NewI((1-'Parameters-x'!B4206)*BETA_e,Z4200,T4200)</f>
        <v>5.2339687730501366E-4</v>
      </c>
    </row>
    <row r="4201" spans="1:33" x14ac:dyDescent="0.45">
      <c r="A4201">
        <f t="shared" si="967"/>
        <v>419.70000000002693</v>
      </c>
      <c r="B4201" s="2">
        <f t="shared" si="968"/>
        <v>25607323.663430303</v>
      </c>
      <c r="C4201" s="7">
        <f t="shared" si="969"/>
        <v>8.1185830887425358E-17</v>
      </c>
      <c r="D4201" s="2">
        <f t="shared" si="970"/>
        <v>101836169.3365697</v>
      </c>
      <c r="E4201" s="7">
        <f t="shared" si="971"/>
        <v>4.7223240199533412E-18</v>
      </c>
      <c r="F4201">
        <f t="array" ref="F4201:K4201">rk(BETA_c,BETA_a,BETA_e,GAMMA,F4200,G4200,H4200,I4200,J4200,K4200,dt,STAGE)</f>
        <v>13625902.911273686</v>
      </c>
      <c r="G4201">
        <v>5.6571603121537876E-18</v>
      </c>
      <c r="H4201">
        <v>9399501.2758750357</v>
      </c>
      <c r="I4201">
        <v>5.6271484195866653E-17</v>
      </c>
      <c r="J4201">
        <v>2581919.4762815852</v>
      </c>
      <c r="K4201">
        <v>1.9257186379404924E-17</v>
      </c>
      <c r="L4201">
        <f t="shared" si="972"/>
        <v>2132521.0887263138</v>
      </c>
      <c r="M4201" cm="1">
        <f t="array" ref="M4201">NewI(BETA_c,F4201,C4201)</f>
        <v>3.290591936265155E-19</v>
      </c>
      <c r="N4201">
        <f t="shared" si="973"/>
        <v>67100326.724124968</v>
      </c>
      <c r="O4201" cm="1">
        <f t="array" ref="O4201">NewI(BETA_a,H4201,C4201)</f>
        <v>3.2731349615738521E-18</v>
      </c>
      <c r="P4201">
        <f t="shared" si="974"/>
        <v>32603321.523718417</v>
      </c>
      <c r="Q4201" cm="1">
        <f t="array" ref="Q4201">NewI(BETA_e,J4201,C4201)</f>
        <v>1.1201298647529741E-18</v>
      </c>
      <c r="S4201" s="2">
        <f t="shared" si="961"/>
        <v>61556952.820351772</v>
      </c>
      <c r="T4201" s="7">
        <f t="shared" si="962"/>
        <v>1.2690506279448992E-2</v>
      </c>
      <c r="U4201" s="2">
        <f t="shared" si="963"/>
        <v>65886540.166957714</v>
      </c>
      <c r="V4201">
        <f t="array" ref="V4201:AA4201">rk((1-'Parameters-x'!B4206)*BETA_c,(1-'Parameters-x'!B4206)*BETA_a,(1-'Parameters-x'!B4206)*BETA_e,GAMMA,V4200,W4200,X4200,Y4200,Z4200,AA4200,dt,STAGE)</f>
        <v>14893592.570149887</v>
      </c>
      <c r="W4201">
        <v>2.5785233547042166E-4</v>
      </c>
      <c r="X4201">
        <v>33899286.833615974</v>
      </c>
      <c r="Y4201">
        <v>8.4627697506536488E-3</v>
      </c>
      <c r="Z4201">
        <v>12764073.416585917</v>
      </c>
      <c r="AA4201">
        <v>3.9698841933249211E-3</v>
      </c>
      <c r="AB4201">
        <f t="shared" si="964"/>
        <v>864831.42959226028</v>
      </c>
      <c r="AC4201" cm="1">
        <f t="array" ref="AC4201">NewI((1-'Parameters-x'!B4207)*BETA_c,V4201,T4201)</f>
        <v>3.373324860871592E-5</v>
      </c>
      <c r="AD4201">
        <f t="shared" si="965"/>
        <v>42600541.157921255</v>
      </c>
      <c r="AE4201" cm="1">
        <f t="array" ref="AE4201">NewI((1-'Parameters-x'!B4207)*BETA_a,X4201,T4201)</f>
        <v>1.1071325579950692E-3</v>
      </c>
      <c r="AF4201">
        <f t="shared" si="966"/>
        <v>22421167.5794442</v>
      </c>
      <c r="AG4201" cm="1">
        <f t="array" ref="AG4201">NewI((1-'Parameters-x'!B4207)*BETA_e,Z4201,T4201)</f>
        <v>5.1935573940181949E-4</v>
      </c>
    </row>
    <row r="4202" spans="1:33" x14ac:dyDescent="0.45">
      <c r="A4202">
        <f t="shared" si="967"/>
        <v>419.80000000002696</v>
      </c>
      <c r="B4202" s="2">
        <f t="shared" si="968"/>
        <v>25607323.663430303</v>
      </c>
      <c r="C4202" s="7">
        <f t="shared" si="969"/>
        <v>7.9975799856755863E-17</v>
      </c>
      <c r="D4202" s="2">
        <f t="shared" si="970"/>
        <v>101836169.3365697</v>
      </c>
      <c r="E4202" s="7">
        <f t="shared" si="971"/>
        <v>4.6519403269054394E-18</v>
      </c>
      <c r="F4202">
        <f t="array" ref="F4202:K4202">rk(BETA_c,BETA_a,BETA_e,GAMMA,F4201,G4201,H4201,I4201,J4201,K4201,dt,STAGE)</f>
        <v>13625902.911273686</v>
      </c>
      <c r="G4202">
        <v>5.5728433882953233E-18</v>
      </c>
      <c r="H4202">
        <v>9399501.2758750357</v>
      </c>
      <c r="I4202">
        <v>5.5432788067810708E-17</v>
      </c>
      <c r="J4202">
        <v>2581919.4762815852</v>
      </c>
      <c r="K4202">
        <v>1.8970168400649827E-17</v>
      </c>
      <c r="L4202">
        <f t="shared" si="972"/>
        <v>2132521.0887263138</v>
      </c>
      <c r="M4202" cm="1">
        <f t="array" ref="M4202">NewI(BETA_c,F4202,C4202)</f>
        <v>3.241547437876356E-19</v>
      </c>
      <c r="N4202">
        <f t="shared" si="973"/>
        <v>67100326.724124968</v>
      </c>
      <c r="O4202" cm="1">
        <f t="array" ref="O4202">NewI(BETA_a,H4202,C4202)</f>
        <v>3.2243506499793148E-18</v>
      </c>
      <c r="P4202">
        <f t="shared" si="974"/>
        <v>32603321.523718417</v>
      </c>
      <c r="Q4202" cm="1">
        <f t="array" ref="Q4202">NewI(BETA_e,J4202,C4202)</f>
        <v>1.1034349331384888E-18</v>
      </c>
      <c r="S4202" s="2">
        <f t="shared" si="961"/>
        <v>61556952.820186406</v>
      </c>
      <c r="T4202" s="7">
        <f t="shared" si="962"/>
        <v>1.2592523108104816E-2</v>
      </c>
      <c r="U4202" s="2">
        <f t="shared" si="963"/>
        <v>65886540.167221069</v>
      </c>
      <c r="V4202">
        <f t="array" ref="V4202:AA4202">rk((1-'Parameters-x'!B4207)*BETA_c,(1-'Parameters-x'!B4207)*BETA_a,(1-'Parameters-x'!B4207)*BETA_e,GAMMA,V4201,W4201,X4201,Y4201,Z4201,AA4201,dt,STAGE)</f>
        <v>14893592.570146527</v>
      </c>
      <c r="W4202">
        <v>2.5586146221557118E-4</v>
      </c>
      <c r="X4202">
        <v>33899286.83350569</v>
      </c>
      <c r="Y4202">
        <v>8.3974288572160032E-3</v>
      </c>
      <c r="Z4202">
        <v>12764073.416534184</v>
      </c>
      <c r="AA4202">
        <v>3.9392327886732421E-3</v>
      </c>
      <c r="AB4202">
        <f t="shared" si="964"/>
        <v>864831.42959761142</v>
      </c>
      <c r="AC4202" cm="1">
        <f t="array" ref="AC4202">NewI((1-'Parameters-x'!B4208)*BETA_c,V4202,T4202)</f>
        <v>3.3472794801299903E-5</v>
      </c>
      <c r="AD4202">
        <f t="shared" si="965"/>
        <v>42600541.15809688</v>
      </c>
      <c r="AE4202" cm="1">
        <f t="array" ref="AE4202">NewI((1-'Parameters-x'!B4208)*BETA_a,X4202,T4202)</f>
        <v>1.0985844073707104E-3</v>
      </c>
      <c r="AF4202">
        <f t="shared" si="966"/>
        <v>22421167.579526581</v>
      </c>
      <c r="AG4202" cm="1">
        <f t="array" ref="AG4202">NewI((1-'Parameters-x'!B4208)*BETA_e,Z4202,T4202)</f>
        <v>5.1534580305189588E-4</v>
      </c>
    </row>
    <row r="4203" spans="1:33" x14ac:dyDescent="0.45">
      <c r="A4203">
        <f t="shared" si="967"/>
        <v>419.90000000002698</v>
      </c>
      <c r="B4203" s="2">
        <f t="shared" si="968"/>
        <v>25607323.663430303</v>
      </c>
      <c r="C4203" s="7">
        <f t="shared" si="969"/>
        <v>7.8783803686100468E-17</v>
      </c>
      <c r="D4203" s="2">
        <f t="shared" si="970"/>
        <v>101836169.3365697</v>
      </c>
      <c r="E4203" s="7">
        <f t="shared" si="971"/>
        <v>4.5826056648486611E-18</v>
      </c>
      <c r="F4203">
        <f t="array" ref="F4203:K4203">rk(BETA_c,BETA_a,BETA_e,GAMMA,F4202,G4202,H4202,I4202,J4202,K4202,dt,STAGE)</f>
        <v>13625902.911273686</v>
      </c>
      <c r="G4203">
        <v>5.4897831627193778E-18</v>
      </c>
      <c r="H4203">
        <v>9399501.2758750357</v>
      </c>
      <c r="I4203">
        <v>5.4606592253284188E-17</v>
      </c>
      <c r="J4203">
        <v>2581919.4762815852</v>
      </c>
      <c r="K4203">
        <v>1.8687428270096896E-17</v>
      </c>
      <c r="L4203">
        <f t="shared" si="972"/>
        <v>2132521.0887263138</v>
      </c>
      <c r="M4203" cm="1">
        <f t="array" ref="M4203">NewI(BETA_c,F4203,C4203)</f>
        <v>3.1932339212892501E-19</v>
      </c>
      <c r="N4203">
        <f t="shared" si="973"/>
        <v>67100326.724124968</v>
      </c>
      <c r="O4203" cm="1">
        <f t="array" ref="O4203">NewI(BETA_a,H4203,C4203)</f>
        <v>3.1762934422426058E-18</v>
      </c>
      <c r="P4203">
        <f t="shared" si="974"/>
        <v>32603321.523718417</v>
      </c>
      <c r="Q4203" cm="1">
        <f t="array" ref="Q4203">NewI(BETA_e,J4203,C4203)</f>
        <v>1.0869888304771303E-18</v>
      </c>
      <c r="S4203" s="2">
        <f t="shared" si="961"/>
        <v>61556952.8200223</v>
      </c>
      <c r="T4203" s="7">
        <f t="shared" si="962"/>
        <v>1.2495296463068427E-2</v>
      </c>
      <c r="U4203" s="2">
        <f t="shared" si="963"/>
        <v>65886540.167482406</v>
      </c>
      <c r="V4203">
        <f t="array" ref="V4203:AA4203">rk((1-'Parameters-x'!B4208)*BETA_c,(1-'Parameters-x'!B4208)*BETA_a,(1-'Parameters-x'!B4208)*BETA_e,GAMMA,V4202,W4202,X4202,Y4202,Z4202,AA4202,dt,STAGE)</f>
        <v>14893592.570143191</v>
      </c>
      <c r="W4203">
        <v>2.5388596045736704E-4</v>
      </c>
      <c r="X4203">
        <v>33899286.833396256</v>
      </c>
      <c r="Y4203">
        <v>8.332592459644083E-3</v>
      </c>
      <c r="Z4203">
        <v>12764073.416482847</v>
      </c>
      <c r="AA4203">
        <v>3.9088180429669769E-3</v>
      </c>
      <c r="AB4203">
        <f t="shared" si="964"/>
        <v>864831.42960292287</v>
      </c>
      <c r="AC4203" cm="1">
        <f t="array" ref="AC4203">NewI((1-'Parameters-x'!B4209)*BETA_c,V4203,T4203)</f>
        <v>3.3214351953057611E-5</v>
      </c>
      <c r="AD4203">
        <f t="shared" si="965"/>
        <v>42600541.158271149</v>
      </c>
      <c r="AE4203" cm="1">
        <f t="array" ref="AE4203">NewI((1-'Parameters-x'!B4209)*BETA_a,X4203,T4203)</f>
        <v>1.0901022568639933E-3</v>
      </c>
      <c r="AF4203">
        <f t="shared" si="966"/>
        <v>22421167.579608336</v>
      </c>
      <c r="AG4203" cm="1">
        <f t="array" ref="AG4203">NewI((1-'Parameters-x'!B4209)*BETA_e,Z4203,T4203)</f>
        <v>5.1136682734860973E-4</v>
      </c>
    </row>
    <row r="4204" spans="1:33" x14ac:dyDescent="0.45">
      <c r="A4204">
        <f t="shared" si="967"/>
        <v>420.000000000027</v>
      </c>
      <c r="B4204" s="2">
        <f t="shared" si="968"/>
        <v>25607323.663430303</v>
      </c>
      <c r="C4204" s="7">
        <f t="shared" si="969"/>
        <v>7.760957357559578E-17</v>
      </c>
      <c r="D4204" s="2">
        <f t="shared" si="970"/>
        <v>101836169.3365697</v>
      </c>
      <c r="E4204" s="7">
        <f t="shared" si="971"/>
        <v>4.5143043985417641E-18</v>
      </c>
      <c r="F4204">
        <f t="array" ref="F4204:K4204">rk(BETA_c,BETA_a,BETA_e,GAMMA,F4203,G4203,H4203,I4203,J4203,K4203,dt,STAGE)</f>
        <v>13625902.911273686</v>
      </c>
      <c r="G4204">
        <v>5.4079609050157219E-18</v>
      </c>
      <c r="H4204">
        <v>9399501.2758750357</v>
      </c>
      <c r="I4204">
        <v>5.3792710441854601E-17</v>
      </c>
      <c r="J4204">
        <v>2581919.4762815852</v>
      </c>
      <c r="K4204">
        <v>1.8408902228725455E-17</v>
      </c>
      <c r="L4204">
        <f t="shared" si="972"/>
        <v>2132521.0887263138</v>
      </c>
      <c r="M4204" cm="1">
        <f t="array" ref="M4204">NewI(BETA_c,F4204,C4204)</f>
        <v>3.1456404916142585E-19</v>
      </c>
      <c r="N4204">
        <f t="shared" si="973"/>
        <v>67100326.724124968</v>
      </c>
      <c r="O4204" cm="1">
        <f t="array" ref="O4204">NewI(BETA_a,H4204,C4204)</f>
        <v>3.1289525012728076E-18</v>
      </c>
      <c r="P4204">
        <f t="shared" si="974"/>
        <v>32603321.523718417</v>
      </c>
      <c r="Q4204" cm="1">
        <f t="array" ref="Q4204">NewI(BETA_e,J4204,C4204)</f>
        <v>1.0707878481075305E-18</v>
      </c>
      <c r="S4204" s="2">
        <f t="shared" si="961"/>
        <v>61556952.81985946</v>
      </c>
      <c r="T4204" s="7">
        <f t="shared" si="962"/>
        <v>1.2398820503213788E-2</v>
      </c>
      <c r="U4204" s="2">
        <f t="shared" si="963"/>
        <v>65886540.167741716</v>
      </c>
      <c r="V4204">
        <f t="array" ref="V4204:AA4204">rk((1-'Parameters-x'!B4209)*BETA_c,(1-'Parameters-x'!B4209)*BETA_a,(1-'Parameters-x'!B4209)*BETA_e,GAMMA,V4203,W4203,X4203,Y4203,Z4203,AA4203,dt,STAGE)</f>
        <v>14893592.570139883</v>
      </c>
      <c r="W4204">
        <v>2.5192571151276023E-4</v>
      </c>
      <c r="X4204">
        <v>33899286.833287664</v>
      </c>
      <c r="Y4204">
        <v>8.2682566627343725E-3</v>
      </c>
      <c r="Z4204">
        <v>12764073.416431908</v>
      </c>
      <c r="AA4204">
        <v>3.8786381289666549E-3</v>
      </c>
      <c r="AB4204">
        <f t="shared" si="964"/>
        <v>864831.42960819125</v>
      </c>
      <c r="AC4204" cm="1">
        <f t="array" ref="AC4204">NewI((1-'Parameters-x'!B4210)*BETA_c,V4204,T4204)</f>
        <v>3.2957904537409367E-5</v>
      </c>
      <c r="AD4204">
        <f t="shared" si="965"/>
        <v>42600541.158444077</v>
      </c>
      <c r="AE4204" cm="1">
        <f t="array" ref="AE4204">NewI((1-'Parameters-x'!B4210)*BETA_a,X4204,T4204)</f>
        <v>1.0816855968891941E-3</v>
      </c>
      <c r="AF4204">
        <f t="shared" si="966"/>
        <v>22421167.579689454</v>
      </c>
      <c r="AG4204" cm="1">
        <f t="array" ref="AG4204">NewI((1-'Parameters-x'!B4210)*BETA_e,Z4204,T4204)</f>
        <v>5.0741857324536398E-4</v>
      </c>
    </row>
    <row r="4205" spans="1:33" x14ac:dyDescent="0.45">
      <c r="A4205">
        <f t="shared" si="967"/>
        <v>420.10000000002702</v>
      </c>
      <c r="B4205" s="2">
        <f t="shared" si="968"/>
        <v>25607323.663430303</v>
      </c>
      <c r="C4205" s="7">
        <f t="shared" si="969"/>
        <v>7.6452844731695459E-17</v>
      </c>
      <c r="D4205" s="2">
        <f t="shared" si="970"/>
        <v>101836169.3365697</v>
      </c>
      <c r="E4205" s="7">
        <f t="shared" si="971"/>
        <v>4.4470211257783463E-18</v>
      </c>
      <c r="F4205">
        <f t="array" ref="F4205:K4205">rk(BETA_c,BETA_a,BETA_e,GAMMA,F4204,G4204,H4204,I4204,J4204,K4204,dt,STAGE)</f>
        <v>13625902.911273686</v>
      </c>
      <c r="G4205">
        <v>5.3273581639407917E-18</v>
      </c>
      <c r="H4205">
        <v>9399501.2758750357</v>
      </c>
      <c r="I4205">
        <v>5.2990959099946018E-17</v>
      </c>
      <c r="J4205">
        <v>2581919.4762815852</v>
      </c>
      <c r="K4205">
        <v>1.8134527467808651E-17</v>
      </c>
      <c r="L4205">
        <f t="shared" si="972"/>
        <v>2132521.0887263138</v>
      </c>
      <c r="M4205" cm="1">
        <f t="array" ref="M4205">NewI(BETA_c,F4205,C4205)</f>
        <v>3.0987564163442563E-19</v>
      </c>
      <c r="N4205">
        <f t="shared" si="973"/>
        <v>67100326.724124968</v>
      </c>
      <c r="O4205" cm="1">
        <f t="array" ref="O4205">NewI(BETA_a,H4205,C4205)</f>
        <v>3.0823171515000003E-18</v>
      </c>
      <c r="P4205">
        <f t="shared" si="974"/>
        <v>32603321.523718417</v>
      </c>
      <c r="Q4205" cm="1">
        <f t="array" ref="Q4205">NewI(BETA_e,J4205,C4205)</f>
        <v>1.0548283326439202E-18</v>
      </c>
      <c r="S4205" s="2">
        <f t="shared" si="961"/>
        <v>61556952.819697872</v>
      </c>
      <c r="T4205" s="7">
        <f t="shared" si="962"/>
        <v>1.230308943251409E-2</v>
      </c>
      <c r="U4205" s="2">
        <f t="shared" si="963"/>
        <v>65886540.167999044</v>
      </c>
      <c r="V4205">
        <f t="array" ref="V4205:AA4205">rk((1-'Parameters-x'!B4210)*BETA_c,(1-'Parameters-x'!B4210)*BETA_a,(1-'Parameters-x'!B4210)*BETA_e,GAMMA,V4204,W4204,X4204,Y4204,Z4204,AA4204,dt,STAGE)</f>
        <v>14893592.570136597</v>
      </c>
      <c r="W4205">
        <v>2.4998059761505127E-4</v>
      </c>
      <c r="X4205">
        <v>33899286.833179906</v>
      </c>
      <c r="Y4205">
        <v>8.2044176013581476E-3</v>
      </c>
      <c r="Z4205">
        <v>12764073.416381363</v>
      </c>
      <c r="AA4205">
        <v>3.8486912335408902E-3</v>
      </c>
      <c r="AB4205">
        <f t="shared" si="964"/>
        <v>864831.42961342202</v>
      </c>
      <c r="AC4205" cm="1">
        <f t="array" ref="AC4205">NewI((1-'Parameters-x'!B4211)*BETA_c,V4205,T4205)</f>
        <v>3.2703437147655939E-5</v>
      </c>
      <c r="AD4205">
        <f t="shared" si="965"/>
        <v>42600541.158615679</v>
      </c>
      <c r="AE4205" cm="1">
        <f t="array" ref="AE4205">NewI((1-'Parameters-x'!B4211)*BETA_a,X4205,T4205)</f>
        <v>1.0733339217950907E-3</v>
      </c>
      <c r="AF4205">
        <f t="shared" si="966"/>
        <v>22421167.579769947</v>
      </c>
      <c r="AG4205" cm="1">
        <f t="array" ref="AG4205">NewI((1-'Parameters-x'!B4211)*BETA_e,Z4205,T4205)</f>
        <v>5.0350080354123587E-4</v>
      </c>
    </row>
    <row r="4206" spans="1:33" x14ac:dyDescent="0.45">
      <c r="A4206">
        <f t="shared" si="967"/>
        <v>420.20000000002705</v>
      </c>
      <c r="B4206" s="2">
        <f t="shared" si="968"/>
        <v>25607323.663430303</v>
      </c>
      <c r="C4206" s="7">
        <f t="shared" si="969"/>
        <v>7.531335630745816E-17</v>
      </c>
      <c r="D4206" s="2">
        <f t="shared" si="970"/>
        <v>101836169.3365697</v>
      </c>
      <c r="E4206" s="7">
        <f t="shared" si="971"/>
        <v>4.3807406739135859E-18</v>
      </c>
      <c r="F4206">
        <f t="array" ref="F4206:K4206">rk(BETA_c,BETA_a,BETA_e,GAMMA,F4205,G4205,H4205,I4205,J4205,K4205,dt,STAGE)</f>
        <v>13625902.911273686</v>
      </c>
      <c r="G4206">
        <v>5.2479567632568584E-18</v>
      </c>
      <c r="H4206">
        <v>9399501.2758750357</v>
      </c>
      <c r="I4206">
        <v>5.2201157429451464E-17</v>
      </c>
      <c r="J4206">
        <v>2581919.4762815852</v>
      </c>
      <c r="K4206">
        <v>1.7864242114749835E-17</v>
      </c>
      <c r="L4206">
        <f t="shared" si="972"/>
        <v>2132521.0887263138</v>
      </c>
      <c r="M4206" cm="1">
        <f t="array" ref="M4206">NewI(BETA_c,F4206,C4206)</f>
        <v>3.0525711229343502E-19</v>
      </c>
      <c r="N4206">
        <f t="shared" si="973"/>
        <v>67100326.724124968</v>
      </c>
      <c r="O4206" cm="1">
        <f t="array" ref="O4206">NewI(BETA_a,H4206,C4206)</f>
        <v>3.036376876467877E-18</v>
      </c>
      <c r="P4206">
        <f t="shared" si="974"/>
        <v>32603321.523718417</v>
      </c>
      <c r="Q4206" cm="1">
        <f t="array" ref="Q4206">NewI(BETA_e,J4206,C4206)</f>
        <v>1.0391066851522739E-18</v>
      </c>
      <c r="S4206" s="2">
        <f t="shared" si="961"/>
        <v>61556952.819537543</v>
      </c>
      <c r="T4206" s="7">
        <f t="shared" si="962"/>
        <v>1.2208097499693538E-2</v>
      </c>
      <c r="U4206" s="2">
        <f t="shared" si="963"/>
        <v>65886540.168254361</v>
      </c>
      <c r="V4206">
        <f t="array" ref="V4206:AA4206">rk((1-'Parameters-x'!B4211)*BETA_c,(1-'Parameters-x'!B4211)*BETA_a,(1-'Parameters-x'!B4211)*BETA_e,GAMMA,V4205,W4205,X4205,Y4205,Z4205,AA4205,dt,STAGE)</f>
        <v>14893592.57013334</v>
      </c>
      <c r="W4206">
        <v>2.4805050190681525E-4</v>
      </c>
      <c r="X4206">
        <v>33899286.833072998</v>
      </c>
      <c r="Y4206">
        <v>8.1410714402292712E-3</v>
      </c>
      <c r="Z4206">
        <v>12764073.416331207</v>
      </c>
      <c r="AA4206">
        <v>3.8189755575574499E-3</v>
      </c>
      <c r="AB4206">
        <f t="shared" si="964"/>
        <v>864831.42961860984</v>
      </c>
      <c r="AC4206" cm="1">
        <f t="array" ref="AC4206">NewI((1-'Parameters-x'!B4212)*BETA_c,V4206,T4206)</f>
        <v>3.2450934496052944E-5</v>
      </c>
      <c r="AD4206">
        <f t="shared" si="965"/>
        <v>42600541.158785932</v>
      </c>
      <c r="AE4206" cm="1">
        <f t="array" ref="AE4206">NewI((1-'Parameters-x'!B4212)*BETA_a,X4206,T4206)</f>
        <v>1.0650467298345858E-3</v>
      </c>
      <c r="AF4206">
        <f t="shared" si="966"/>
        <v>22421167.579849817</v>
      </c>
      <c r="AG4206" cm="1">
        <f t="array" ref="AG4206">NewI((1-'Parameters-x'!B4212)*BETA_e,Z4206,T4206)</f>
        <v>4.9961328286672645E-4</v>
      </c>
    </row>
    <row r="4207" spans="1:33" x14ac:dyDescent="0.45">
      <c r="A4207">
        <f t="shared" si="967"/>
        <v>420.30000000002707</v>
      </c>
      <c r="B4207" s="2">
        <f t="shared" si="968"/>
        <v>25607323.663430303</v>
      </c>
      <c r="C4207" s="7">
        <f t="shared" si="969"/>
        <v>7.4190851343725524E-17</v>
      </c>
      <c r="D4207" s="2">
        <f t="shared" si="970"/>
        <v>101836169.3365697</v>
      </c>
      <c r="E4207" s="7">
        <f t="shared" si="971"/>
        <v>4.3154480964427491E-18</v>
      </c>
      <c r="F4207">
        <f t="array" ref="F4207:K4207">rk(BETA_c,BETA_a,BETA_e,GAMMA,F4206,G4206,H4206,I4206,J4206,K4206,dt,STAGE)</f>
        <v>13625902.911273686</v>
      </c>
      <c r="G4207">
        <v>5.1697387976332159E-18</v>
      </c>
      <c r="H4207">
        <v>9399501.2758750357</v>
      </c>
      <c r="I4207">
        <v>5.1423127326962273E-17</v>
      </c>
      <c r="J4207">
        <v>2581919.4762815852</v>
      </c>
      <c r="K4207">
        <v>1.7597985219130045E-17</v>
      </c>
      <c r="L4207">
        <f t="shared" si="972"/>
        <v>2132521.0887263138</v>
      </c>
      <c r="M4207" cm="1">
        <f t="array" ref="M4207">NewI(BETA_c,F4207,C4207)</f>
        <v>3.0070741964177265E-19</v>
      </c>
      <c r="N4207">
        <f t="shared" si="973"/>
        <v>67100326.724124968</v>
      </c>
      <c r="O4207" cm="1">
        <f t="array" ref="O4207">NewI(BETA_a,H4207,C4207)</f>
        <v>2.9911213164622387E-18</v>
      </c>
      <c r="P4207">
        <f t="shared" si="974"/>
        <v>32603321.523718417</v>
      </c>
      <c r="Q4207" cm="1">
        <f t="array" ref="Q4207">NewI(BETA_e,J4207,C4207)</f>
        <v>1.0236193603387376E-18</v>
      </c>
      <c r="S4207" s="2">
        <f t="shared" si="961"/>
        <v>61556952.819378458</v>
      </c>
      <c r="T4207" s="7">
        <f t="shared" si="962"/>
        <v>1.2113838997881838E-2</v>
      </c>
      <c r="U4207" s="2">
        <f t="shared" si="963"/>
        <v>65886540.168507695</v>
      </c>
      <c r="V4207">
        <f t="array" ref="V4207:AA4207">rk((1-'Parameters-x'!B4212)*BETA_c,(1-'Parameters-x'!B4212)*BETA_a,(1-'Parameters-x'!B4212)*BETA_e,GAMMA,V4206,W4206,X4206,Y4206,Z4206,AA4206,dt,STAGE)</f>
        <v>14893592.57013011</v>
      </c>
      <c r="W4207">
        <v>2.4613530843288131E-4</v>
      </c>
      <c r="X4207">
        <v>33899286.832966909</v>
      </c>
      <c r="Y4207">
        <v>8.0782143736737849E-3</v>
      </c>
      <c r="Z4207">
        <v>12764073.416281441</v>
      </c>
      <c r="AA4207">
        <v>3.7894893157751708E-3</v>
      </c>
      <c r="AB4207">
        <f t="shared" si="964"/>
        <v>864831.42962375493</v>
      </c>
      <c r="AC4207" cm="1">
        <f t="array" ref="AC4207">NewI((1-'Parameters-x'!B4213)*BETA_c,V4207,T4207)</f>
        <v>3.2200381412892396E-5</v>
      </c>
      <c r="AD4207">
        <f t="shared" si="965"/>
        <v>42600541.158954874</v>
      </c>
      <c r="AE4207" cm="1">
        <f t="array" ref="AE4207">NewI((1-'Parameters-x'!B4213)*BETA_a,X4207,T4207)</f>
        <v>1.0568235231345612E-3</v>
      </c>
      <c r="AF4207">
        <f t="shared" si="966"/>
        <v>22421167.579929072</v>
      </c>
      <c r="AG4207" cm="1">
        <f t="array" ref="AG4207">NewI((1-'Parameters-x'!B4213)*BETA_e,Z4207,T4207)</f>
        <v>4.9575577766962082E-4</v>
      </c>
    </row>
    <row r="4208" spans="1:33" x14ac:dyDescent="0.45">
      <c r="A4208">
        <f t="shared" si="967"/>
        <v>420.40000000002709</v>
      </c>
      <c r="B4208" s="2">
        <f t="shared" si="968"/>
        <v>25607323.663430303</v>
      </c>
      <c r="C4208" s="7">
        <f t="shared" si="969"/>
        <v>7.308507671117693E-17</v>
      </c>
      <c r="D4208" s="2">
        <f t="shared" si="970"/>
        <v>101836169.3365697</v>
      </c>
      <c r="E4208" s="7">
        <f t="shared" si="971"/>
        <v>4.2511286696306983E-18</v>
      </c>
      <c r="F4208">
        <f t="array" ref="F4208:K4208">rk(BETA_c,BETA_a,BETA_e,GAMMA,F4207,G4207,H4207,I4207,J4207,K4207,dt,STAGE)</f>
        <v>13625902.911273686</v>
      </c>
      <c r="G4208">
        <v>5.0926866286084551E-18</v>
      </c>
      <c r="H4208">
        <v>9399501.2758750357</v>
      </c>
      <c r="I4208">
        <v>5.0656693343605021E-17</v>
      </c>
      <c r="J4208">
        <v>2581919.4762815852</v>
      </c>
      <c r="K4208">
        <v>1.7335696738963448E-17</v>
      </c>
      <c r="L4208">
        <f t="shared" si="972"/>
        <v>2132521.0887263138</v>
      </c>
      <c r="M4208" cm="1">
        <f t="array" ref="M4208">NewI(BETA_c,F4208,C4208)</f>
        <v>2.9622553770570376E-19</v>
      </c>
      <c r="N4208">
        <f t="shared" si="973"/>
        <v>67100326.724124968</v>
      </c>
      <c r="O4208" cm="1">
        <f t="array" ref="O4208">NewI(BETA_a,H4208,C4208)</f>
        <v>2.9465402661748434E-18</v>
      </c>
      <c r="P4208">
        <f t="shared" si="974"/>
        <v>32603321.523718417</v>
      </c>
      <c r="Q4208" cm="1">
        <f t="array" ref="Q4208">NewI(BETA_e,J4208,C4208)</f>
        <v>1.008362865750151E-18</v>
      </c>
      <c r="S4208" s="2">
        <f t="shared" si="961"/>
        <v>61556952.819220595</v>
      </c>
      <c r="T4208" s="7">
        <f t="shared" si="962"/>
        <v>1.202030826427134E-2</v>
      </c>
      <c r="U4208" s="2">
        <f t="shared" si="963"/>
        <v>65886540.168759108</v>
      </c>
      <c r="V4208">
        <f t="array" ref="V4208:AA4208">rk((1-'Parameters-x'!B4213)*BETA_c,(1-'Parameters-x'!B4213)*BETA_a,(1-'Parameters-x'!B4213)*BETA_e,GAMMA,V4207,W4207,X4207,Y4207,Z4207,AA4207,dt,STAGE)</f>
        <v>14893592.570126902</v>
      </c>
      <c r="W4208">
        <v>2.442349021333664E-4</v>
      </c>
      <c r="X4208">
        <v>33899286.832861632</v>
      </c>
      <c r="Y4208">
        <v>8.0158426254012712E-3</v>
      </c>
      <c r="Z4208">
        <v>12764073.416232055</v>
      </c>
      <c r="AA4208">
        <v>3.7602307367367032E-3</v>
      </c>
      <c r="AB4208">
        <f t="shared" si="964"/>
        <v>864831.42962886277</v>
      </c>
      <c r="AC4208" cm="1">
        <f t="array" ref="AC4208">NewI((1-'Parameters-x'!B4214)*BETA_c,V4208,T4208)</f>
        <v>3.1951762845591335E-5</v>
      </c>
      <c r="AD4208">
        <f t="shared" si="965"/>
        <v>42600541.159122527</v>
      </c>
      <c r="AE4208" cm="1">
        <f t="array" ref="AE4208">NewI((1-'Parameters-x'!B4214)*BETA_a,X4208,T4208)</f>
        <v>1.0486638076659684E-3</v>
      </c>
      <c r="AF4208">
        <f t="shared" si="966"/>
        <v>22421167.580007713</v>
      </c>
      <c r="AG4208" cm="1">
        <f t="array" ref="AG4208">NewI((1-'Parameters-x'!B4214)*BETA_e,Z4208,T4208)</f>
        <v>4.919280562009562E-4</v>
      </c>
    </row>
    <row r="4209" spans="1:33" x14ac:dyDescent="0.45">
      <c r="A4209">
        <f t="shared" si="967"/>
        <v>420.50000000002711</v>
      </c>
      <c r="B4209" s="2">
        <f t="shared" si="968"/>
        <v>25607323.663430303</v>
      </c>
      <c r="C4209" s="7">
        <f t="shared" si="969"/>
        <v>7.1995783053247733E-17</v>
      </c>
      <c r="D4209" s="2">
        <f t="shared" si="970"/>
        <v>101836169.3365697</v>
      </c>
      <c r="E4209" s="7">
        <f t="shared" si="971"/>
        <v>4.1877678891916249E-18</v>
      </c>
      <c r="F4209">
        <f t="array" ref="F4209:K4209">rk(BETA_c,BETA_a,BETA_e,GAMMA,F4208,G4208,H4208,I4208,J4208,K4208,dt,STAGE)</f>
        <v>13625902.911273686</v>
      </c>
      <c r="G4209">
        <v>5.0167828806129239E-18</v>
      </c>
      <c r="H4209">
        <v>9399501.2758750357</v>
      </c>
      <c r="I4209">
        <v>4.9901682645477161E-17</v>
      </c>
      <c r="J4209">
        <v>2581919.4762815852</v>
      </c>
      <c r="K4209">
        <v>1.7077317527157641E-17</v>
      </c>
      <c r="L4209">
        <f t="shared" si="972"/>
        <v>2132521.0887263138</v>
      </c>
      <c r="M4209" cm="1">
        <f t="array" ref="M4209">NewI(BETA_c,F4209,C4209)</f>
        <v>2.9181045580307857E-19</v>
      </c>
      <c r="N4209">
        <f t="shared" si="973"/>
        <v>67100326.724124968</v>
      </c>
      <c r="O4209" cm="1">
        <f t="array" ref="O4209">NewI(BETA_a,H4209,C4209)</f>
        <v>2.9026236724020625E-18</v>
      </c>
      <c r="P4209">
        <f t="shared" si="974"/>
        <v>32603321.523718417</v>
      </c>
      <c r="Q4209" cm="1">
        <f t="array" ref="Q4209">NewI(BETA_e,J4209,C4209)</f>
        <v>9.9333376098648338E-19</v>
      </c>
      <c r="S4209" s="2">
        <f t="shared" si="961"/>
        <v>61556952.819063939</v>
      </c>
      <c r="T4209" s="7">
        <f t="shared" si="962"/>
        <v>1.1927499679776833E-2</v>
      </c>
      <c r="U4209" s="2">
        <f t="shared" si="963"/>
        <v>65886540.16900856</v>
      </c>
      <c r="V4209">
        <f t="array" ref="V4209:AA4209">rk((1-'Parameters-x'!B4214)*BETA_c,(1-'Parameters-x'!B4214)*BETA_a,(1-'Parameters-x'!B4214)*BETA_e,GAMMA,V4208,W4208,X4208,Y4208,Z4208,AA4208,dt,STAGE)</f>
        <v>14893592.570123717</v>
      </c>
      <c r="W4209">
        <v>2.4234916883676284E-4</v>
      </c>
      <c r="X4209">
        <v>33899286.832757168</v>
      </c>
      <c r="Y4209">
        <v>7.953952448277981E-3</v>
      </c>
      <c r="Z4209">
        <v>12764073.416183053</v>
      </c>
      <c r="AA4209">
        <v>3.7311980626620889E-3</v>
      </c>
      <c r="AB4209">
        <f t="shared" si="964"/>
        <v>864831.42963393359</v>
      </c>
      <c r="AC4209" cm="1">
        <f t="array" ref="AC4209">NewI((1-'Parameters-x'!B4215)*BETA_c,V4209,T4209)</f>
        <v>3.170506385778757E-5</v>
      </c>
      <c r="AD4209">
        <f t="shared" si="965"/>
        <v>42600541.159288883</v>
      </c>
      <c r="AE4209" cm="1">
        <f t="array" ref="AE4209">NewI((1-'Parameters-x'!B4215)*BETA_a,X4209,T4209)</f>
        <v>1.0405670932141496E-3</v>
      </c>
      <c r="AF4209">
        <f t="shared" si="966"/>
        <v>22421167.580085747</v>
      </c>
      <c r="AG4209" cm="1">
        <f t="array" ref="AG4209">NewI((1-'Parameters-x'!B4215)*BETA_e,Z4209,T4209)</f>
        <v>4.8812988850109997E-4</v>
      </c>
    </row>
    <row r="4210" spans="1:33" x14ac:dyDescent="0.45">
      <c r="A4210">
        <f t="shared" si="967"/>
        <v>420.60000000002714</v>
      </c>
      <c r="B4210" s="2">
        <f t="shared" si="968"/>
        <v>25607323.663430303</v>
      </c>
      <c r="C4210" s="7">
        <f t="shared" si="969"/>
        <v>7.0922724729898443E-17</v>
      </c>
      <c r="D4210" s="2">
        <f t="shared" si="970"/>
        <v>101836169.3365697</v>
      </c>
      <c r="E4210" s="7">
        <f t="shared" si="971"/>
        <v>4.1253514670182812E-18</v>
      </c>
      <c r="F4210">
        <f t="array" ref="F4210:K4210">rk(BETA_c,BETA_a,BETA_e,GAMMA,F4209,G4209,H4209,I4209,J4209,K4209,dt,STAGE)</f>
        <v>13625902.911273686</v>
      </c>
      <c r="G4210">
        <v>4.9420104370504642E-18</v>
      </c>
      <c r="H4210">
        <v>9399501.2758750357</v>
      </c>
      <c r="I4210">
        <v>4.9157924974672257E-17</v>
      </c>
      <c r="J4210">
        <v>2581919.4762815852</v>
      </c>
      <c r="K4210">
        <v>1.6822789318175725E-17</v>
      </c>
      <c r="L4210">
        <f t="shared" si="972"/>
        <v>2132521.0887263138</v>
      </c>
      <c r="M4210" cm="1">
        <f t="array" ref="M4210">NewI(BETA_c,F4210,C4210)</f>
        <v>2.8746117831541997E-19</v>
      </c>
      <c r="N4210">
        <f t="shared" si="973"/>
        <v>67100326.724124968</v>
      </c>
      <c r="O4210" cm="1">
        <f t="array" ref="O4210">NewI(BETA_a,H4210,C4210)</f>
        <v>2.8593616317778482E-18</v>
      </c>
      <c r="P4210">
        <f t="shared" si="974"/>
        <v>32603321.523718417</v>
      </c>
      <c r="Q4210" cm="1">
        <f t="array" ref="Q4210">NewI(BETA_e,J4210,C4210)</f>
        <v>9.7852865692501279E-19</v>
      </c>
      <c r="S4210" s="2">
        <f t="shared" si="961"/>
        <v>61556952.818908498</v>
      </c>
      <c r="T4210" s="7">
        <f t="shared" si="962"/>
        <v>1.183540766869795E-2</v>
      </c>
      <c r="U4210" s="2">
        <f t="shared" si="963"/>
        <v>65886540.169256091</v>
      </c>
      <c r="V4210">
        <f t="array" ref="V4210:AA4210">rk((1-'Parameters-x'!B4215)*BETA_c,(1-'Parameters-x'!B4215)*BETA_a,(1-'Parameters-x'!B4215)*BETA_e,GAMMA,V4209,W4209,X4209,Y4209,Z4209,AA4209,dt,STAGE)</f>
        <v>14893592.570120558</v>
      </c>
      <c r="W4210">
        <v>2.4047799525307896E-4</v>
      </c>
      <c r="X4210">
        <v>33899286.832653515</v>
      </c>
      <c r="Y4210">
        <v>7.8925401241017167E-3</v>
      </c>
      <c r="Z4210">
        <v>12764073.416134426</v>
      </c>
      <c r="AA4210">
        <v>3.7023895493431555E-3</v>
      </c>
      <c r="AB4210">
        <f t="shared" si="964"/>
        <v>864831.42963896389</v>
      </c>
      <c r="AC4210" cm="1">
        <f t="array" ref="AC4210">NewI((1-'Parameters-x'!B4216)*BETA_c,V4210,T4210)</f>
        <v>3.1460269628442241E-5</v>
      </c>
      <c r="AD4210">
        <f t="shared" si="965"/>
        <v>42600541.159453943</v>
      </c>
      <c r="AE4210" cm="1">
        <f t="array" ref="AE4210">NewI((1-'Parameters-x'!B4216)*BETA_a,X4210,T4210)</f>
        <v>1.0325328933493841E-3</v>
      </c>
      <c r="AF4210">
        <f t="shared" si="966"/>
        <v>22421167.580163185</v>
      </c>
      <c r="AG4210" cm="1">
        <f t="array" ref="AG4210">NewI((1-'Parameters-x'!B4216)*BETA_e,Z4210,T4210)</f>
        <v>4.8436104638593279E-4</v>
      </c>
    </row>
    <row r="4211" spans="1:33" x14ac:dyDescent="0.45">
      <c r="A4211">
        <f t="shared" si="967"/>
        <v>420.70000000002716</v>
      </c>
      <c r="B4211" s="2">
        <f t="shared" si="968"/>
        <v>25607323.663430303</v>
      </c>
      <c r="C4211" s="7">
        <f t="shared" si="969"/>
        <v>6.9865659762221922E-17</v>
      </c>
      <c r="D4211" s="2">
        <f t="shared" si="970"/>
        <v>101836169.3365697</v>
      </c>
      <c r="E4211" s="7">
        <f t="shared" si="971"/>
        <v>4.063865327959954E-18</v>
      </c>
      <c r="F4211">
        <f t="array" ref="F4211:K4211">rk(BETA_c,BETA_a,BETA_e,GAMMA,F4210,G4210,H4210,I4210,J4210,K4210,dt,STAGE)</f>
        <v>13625902.911273686</v>
      </c>
      <c r="G4211">
        <v>4.8683524364385567E-18</v>
      </c>
      <c r="H4211">
        <v>9399501.2758750357</v>
      </c>
      <c r="I4211">
        <v>4.8425252610886138E-17</v>
      </c>
      <c r="J4211">
        <v>2581919.4762815852</v>
      </c>
      <c r="K4211">
        <v>1.6572054714897223E-17</v>
      </c>
      <c r="L4211">
        <f t="shared" si="972"/>
        <v>2132521.0887263138</v>
      </c>
      <c r="M4211" cm="1">
        <f t="array" ref="M4211">NewI(BETA_c,F4211,C4211)</f>
        <v>2.8317672446340736E-19</v>
      </c>
      <c r="N4211">
        <f t="shared" si="973"/>
        <v>67100326.724124968</v>
      </c>
      <c r="O4211" cm="1">
        <f t="array" ref="O4211">NewI(BETA_a,H4211,C4211)</f>
        <v>2.8167443885404838E-18</v>
      </c>
      <c r="P4211">
        <f t="shared" si="974"/>
        <v>32603321.523718417</v>
      </c>
      <c r="Q4211" cm="1">
        <f t="array" ref="Q4211">NewI(BETA_e,J4211,C4211)</f>
        <v>9.6394421495606309E-19</v>
      </c>
      <c r="S4211" s="2">
        <f t="shared" si="961"/>
        <v>61556952.818754248</v>
      </c>
      <c r="T4211" s="7">
        <f t="shared" si="962"/>
        <v>1.174402669838422E-2</v>
      </c>
      <c r="U4211" s="2">
        <f t="shared" si="963"/>
        <v>65886540.169501722</v>
      </c>
      <c r="V4211">
        <f t="array" ref="V4211:AA4211">rk((1-'Parameters-x'!B4216)*BETA_c,(1-'Parameters-x'!B4216)*BETA_a,(1-'Parameters-x'!B4216)*BETA_e,GAMMA,V4210,W4210,X4210,Y4210,Z4210,AA4210,dt,STAGE)</f>
        <v>14893592.570117423</v>
      </c>
      <c r="W4211">
        <v>2.3862126896703319E-4</v>
      </c>
      <c r="X4211">
        <v>33899286.832550652</v>
      </c>
      <c r="Y4211">
        <v>7.8316019633784539E-3</v>
      </c>
      <c r="Z4211">
        <v>12764073.416086176</v>
      </c>
      <c r="AA4211">
        <v>3.6738034660387326E-3</v>
      </c>
      <c r="AB4211">
        <f t="shared" si="964"/>
        <v>864831.42964395543</v>
      </c>
      <c r="AC4211" cm="1">
        <f t="array" ref="AC4211">NewI((1-'Parameters-x'!B4217)*BETA_c,V4211,T4211)</f>
        <v>3.1217365450949494E-5</v>
      </c>
      <c r="AD4211">
        <f t="shared" si="965"/>
        <v>42600541.159617744</v>
      </c>
      <c r="AE4211" cm="1">
        <f t="array" ref="AE4211">NewI((1-'Parameters-x'!B4217)*BETA_a,X4211,T4211)</f>
        <v>1.0245607253976665E-3</v>
      </c>
      <c r="AF4211">
        <f t="shared" si="966"/>
        <v>22421167.580240022</v>
      </c>
      <c r="AG4211" cm="1">
        <f t="array" ref="AG4211">NewI((1-'Parameters-x'!B4217)*BETA_e,Z4211,T4211)</f>
        <v>4.8062130343314166E-4</v>
      </c>
    </row>
    <row r="4212" spans="1:33" x14ac:dyDescent="0.45">
      <c r="A4212">
        <f t="shared" si="967"/>
        <v>420.80000000002718</v>
      </c>
      <c r="B4212" s="2">
        <f t="shared" si="968"/>
        <v>25607323.663430303</v>
      </c>
      <c r="C4212" s="7">
        <f t="shared" si="969"/>
        <v>6.8824349777876116E-17</v>
      </c>
      <c r="D4212" s="2">
        <f t="shared" si="970"/>
        <v>101836169.3365697</v>
      </c>
      <c r="E4212" s="7">
        <f t="shared" si="971"/>
        <v>4.0032956066484608E-18</v>
      </c>
      <c r="F4212">
        <f t="array" ref="F4212:K4212">rk(BETA_c,BETA_a,BETA_e,GAMMA,F4211,G4211,H4211,I4211,J4211,K4211,dt,STAGE)</f>
        <v>13625902.911273686</v>
      </c>
      <c r="G4212">
        <v>4.7957922686059846E-18</v>
      </c>
      <c r="H4212">
        <v>9399501.2758750357</v>
      </c>
      <c r="I4212">
        <v>4.770350033359535E-17</v>
      </c>
      <c r="J4212">
        <v>2581919.4762815852</v>
      </c>
      <c r="K4212">
        <v>1.6325057175674776E-17</v>
      </c>
      <c r="L4212">
        <f t="shared" si="972"/>
        <v>2132521.0887263138</v>
      </c>
      <c r="M4212" cm="1">
        <f t="array" ref="M4212">NewI(BETA_c,F4212,C4212)</f>
        <v>2.7895612808570691E-19</v>
      </c>
      <c r="N4212">
        <f t="shared" si="973"/>
        <v>67100326.724124968</v>
      </c>
      <c r="O4212" cm="1">
        <f t="array" ref="O4212">NewI(BETA_a,H4212,C4212)</f>
        <v>2.774762332332618E-18</v>
      </c>
      <c r="P4212">
        <f t="shared" si="974"/>
        <v>32603321.523718417</v>
      </c>
      <c r="Q4212" cm="1">
        <f t="array" ref="Q4212">NewI(BETA_e,J4212,C4212)</f>
        <v>9.4957714623013546E-19</v>
      </c>
      <c r="S4212" s="2">
        <f t="shared" si="961"/>
        <v>61556952.818601206</v>
      </c>
      <c r="T4212" s="7">
        <f t="shared" si="962"/>
        <v>1.1653351278902659E-2</v>
      </c>
      <c r="U4212" s="2">
        <f t="shared" si="963"/>
        <v>65886540.169745445</v>
      </c>
      <c r="V4212">
        <f t="array" ref="V4212:AA4212">rk((1-'Parameters-x'!B4217)*BETA_c,(1-'Parameters-x'!B4217)*BETA_a,(1-'Parameters-x'!B4217)*BETA_e,GAMMA,V4211,W4211,X4211,Y4211,Z4211,AA4211,dt,STAGE)</f>
        <v>14893592.570114316</v>
      </c>
      <c r="W4212">
        <v>2.3677887843130021E-4</v>
      </c>
      <c r="X4212">
        <v>33899286.832448594</v>
      </c>
      <c r="Y4212">
        <v>7.7711343051006885E-3</v>
      </c>
      <c r="Z4212">
        <v>12764073.416038299</v>
      </c>
      <c r="AA4212">
        <v>3.6454380953706701E-3</v>
      </c>
      <c r="AB4212">
        <f t="shared" si="964"/>
        <v>864831.42964890471</v>
      </c>
      <c r="AC4212" cm="1">
        <f t="array" ref="AC4212">NewI((1-'Parameters-x'!B4218)*BETA_c,V4212,T4212)</f>
        <v>3.0976336732252917E-5</v>
      </c>
      <c r="AD4212">
        <f t="shared" si="965"/>
        <v>42600541.159780271</v>
      </c>
      <c r="AE4212" cm="1">
        <f t="array" ref="AE4212">NewI((1-'Parameters-x'!B4218)*BETA_a,X4212,T4212)</f>
        <v>1.01665011041171E-3</v>
      </c>
      <c r="AF4212">
        <f t="shared" si="966"/>
        <v>22421167.580316264</v>
      </c>
      <c r="AG4212" cm="1">
        <f t="array" ref="AG4212">NewI((1-'Parameters-x'!B4218)*BETA_e,Z4212,T4212)</f>
        <v>4.7691043496861585E-4</v>
      </c>
    </row>
    <row r="4213" spans="1:33" x14ac:dyDescent="0.45">
      <c r="A4213">
        <f t="shared" si="967"/>
        <v>420.90000000002721</v>
      </c>
      <c r="B4213" s="2">
        <f t="shared" si="968"/>
        <v>25607323.663430303</v>
      </c>
      <c r="C4213" s="7">
        <f t="shared" si="969"/>
        <v>6.7798559957330218E-17</v>
      </c>
      <c r="D4213" s="2">
        <f t="shared" si="970"/>
        <v>101836169.3365697</v>
      </c>
      <c r="E4213" s="7">
        <f t="shared" si="971"/>
        <v>3.9436286443714529E-18</v>
      </c>
      <c r="F4213">
        <f t="array" ref="F4213:K4213">rk(BETA_c,BETA_a,BETA_e,GAMMA,F4212,G4212,H4212,I4212,J4212,K4212,dt,STAGE)</f>
        <v>13625902.911273686</v>
      </c>
      <c r="G4213">
        <v>4.7243135709471738E-18</v>
      </c>
      <c r="H4213">
        <v>9399501.2758750357</v>
      </c>
      <c r="I4213">
        <v>4.6992505384799249E-17</v>
      </c>
      <c r="J4213">
        <v>2581919.4762815852</v>
      </c>
      <c r="K4213">
        <v>1.6081741001583801E-17</v>
      </c>
      <c r="L4213">
        <f t="shared" si="972"/>
        <v>2132521.0887263138</v>
      </c>
      <c r="M4213" cm="1">
        <f t="array" ref="M4213">NewI(BETA_c,F4213,C4213)</f>
        <v>2.7479843742109852E-19</v>
      </c>
      <c r="N4213">
        <f t="shared" si="973"/>
        <v>67100326.724124968</v>
      </c>
      <c r="O4213" cm="1">
        <f t="array" ref="O4213">NewI(BETA_a,H4213,C4213)</f>
        <v>2.7334059960340956E-18</v>
      </c>
      <c r="P4213">
        <f t="shared" si="974"/>
        <v>32603321.523718417</v>
      </c>
      <c r="Q4213" cm="1">
        <f t="array" ref="Q4213">NewI(BETA_e,J4213,C4213)</f>
        <v>9.3542421091625888E-19</v>
      </c>
      <c r="S4213" s="2">
        <f t="shared" si="961"/>
        <v>61556952.818449341</v>
      </c>
      <c r="T4213" s="7">
        <f t="shared" si="962"/>
        <v>1.1563375962707959E-2</v>
      </c>
      <c r="U4213" s="2">
        <f t="shared" si="963"/>
        <v>65886540.169987276</v>
      </c>
      <c r="V4213">
        <f t="array" ref="V4213:AA4213">rk((1-'Parameters-x'!B4218)*BETA_c,(1-'Parameters-x'!B4218)*BETA_a,(1-'Parameters-x'!B4218)*BETA_e,GAMMA,V4212,W4212,X4212,Y4212,Z4212,AA4212,dt,STAGE)</f>
        <v>14893592.570111232</v>
      </c>
      <c r="W4213">
        <v>2.3495071295980967E-4</v>
      </c>
      <c r="X4213">
        <v>33899286.832347319</v>
      </c>
      <c r="Y4213">
        <v>7.7111335165274851E-3</v>
      </c>
      <c r="Z4213">
        <v>12764073.415990792</v>
      </c>
      <c r="AA4213">
        <v>3.6172917332206638E-3</v>
      </c>
      <c r="AB4213">
        <f t="shared" si="964"/>
        <v>864831.42965381744</v>
      </c>
      <c r="AC4213" cm="1">
        <f t="array" ref="AC4213">NewI((1-'Parameters-x'!B4219)*BETA_c,V4213,T4213)</f>
        <v>3.0737168991968809E-5</v>
      </c>
      <c r="AD4213">
        <f t="shared" si="965"/>
        <v>42600541.159941547</v>
      </c>
      <c r="AE4213" cm="1">
        <f t="array" ref="AE4213">NewI((1-'Parameters-x'!B4219)*BETA_a,X4213,T4213)</f>
        <v>1.0088005731421698E-3</v>
      </c>
      <c r="AF4213">
        <f t="shared" si="966"/>
        <v>22421167.580391917</v>
      </c>
      <c r="AG4213" cm="1">
        <f t="array" ref="AG4213">NewI((1-'Parameters-x'!B4219)*BETA_e,Z4213,T4213)</f>
        <v>4.7322821805294941E-4</v>
      </c>
    </row>
    <row r="4214" spans="1:33" x14ac:dyDescent="0.45">
      <c r="A4214">
        <f t="shared" si="967"/>
        <v>421.00000000002723</v>
      </c>
      <c r="B4214" s="2">
        <f t="shared" si="968"/>
        <v>25607323.663430303</v>
      </c>
      <c r="C4214" s="7">
        <f t="shared" si="969"/>
        <v>6.6788058980911914E-17</v>
      </c>
      <c r="D4214" s="2">
        <f t="shared" si="970"/>
        <v>101836169.3365697</v>
      </c>
      <c r="E4214" s="7">
        <f t="shared" si="971"/>
        <v>3.8848509859923279E-18</v>
      </c>
      <c r="F4214">
        <f t="array" ref="F4214:K4214">rk(BETA_c,BETA_a,BETA_e,GAMMA,F4213,G4213,H4213,I4213,J4213,K4213,dt,STAGE)</f>
        <v>13625902.911273686</v>
      </c>
      <c r="G4214">
        <v>4.6539002247323675E-18</v>
      </c>
      <c r="H4214">
        <v>9399501.2758750357</v>
      </c>
      <c r="I4214">
        <v>4.6292107432317397E-17</v>
      </c>
      <c r="J4214">
        <v>2581919.4762815852</v>
      </c>
      <c r="K4214">
        <v>1.584205132386214E-17</v>
      </c>
      <c r="L4214">
        <f t="shared" si="972"/>
        <v>2132521.0887263138</v>
      </c>
      <c r="M4214" cm="1">
        <f t="array" ref="M4214">NewI(BETA_c,F4214,C4214)</f>
        <v>2.7070271489385006E-19</v>
      </c>
      <c r="N4214">
        <f t="shared" si="973"/>
        <v>67100326.724124968</v>
      </c>
      <c r="O4214" cm="1">
        <f t="array" ref="O4214">NewI(BETA_a,H4214,C4214)</f>
        <v>2.6926660536270817E-18</v>
      </c>
      <c r="P4214">
        <f t="shared" si="974"/>
        <v>32603321.523718417</v>
      </c>
      <c r="Q4214" cm="1">
        <f t="array" ref="Q4214">NewI(BETA_e,J4214,C4214)</f>
        <v>9.2148221747139652E-19</v>
      </c>
      <c r="S4214" s="2">
        <f t="shared" si="961"/>
        <v>61556952.818298645</v>
      </c>
      <c r="T4214" s="7">
        <f t="shared" si="962"/>
        <v>1.147409534431521E-2</v>
      </c>
      <c r="U4214" s="2">
        <f t="shared" si="963"/>
        <v>65886540.170227259</v>
      </c>
      <c r="V4214">
        <f t="array" ref="V4214:AA4214">rk((1-'Parameters-x'!B4219)*BETA_c,(1-'Parameters-x'!B4219)*BETA_a,(1-'Parameters-x'!B4219)*BETA_e,GAMMA,V4213,W4213,X4213,Y4213,Z4213,AA4213,dt,STAGE)</f>
        <v>14893592.57010817</v>
      </c>
      <c r="W4214">
        <v>2.331366627210964E-4</v>
      </c>
      <c r="X4214">
        <v>33899286.832246825</v>
      </c>
      <c r="Y4214">
        <v>7.6515959929662368E-3</v>
      </c>
      <c r="Z4214">
        <v>12764073.415943652</v>
      </c>
      <c r="AA4214">
        <v>3.589362688627877E-3</v>
      </c>
      <c r="AB4214">
        <f t="shared" si="964"/>
        <v>864831.42965869361</v>
      </c>
      <c r="AC4214" cm="1">
        <f t="array" ref="AC4214">NewI((1-'Parameters-x'!B4220)*BETA_c,V4214,T4214)</f>
        <v>3.0499847861516236E-5</v>
      </c>
      <c r="AD4214">
        <f t="shared" si="965"/>
        <v>42600541.160101578</v>
      </c>
      <c r="AE4214" cm="1">
        <f t="array" ref="AE4214">NewI((1-'Parameters-x'!B4220)*BETA_a,X4214,T4214)</f>
        <v>1.001011642009093E-3</v>
      </c>
      <c r="AF4214">
        <f t="shared" si="966"/>
        <v>22421167.580466986</v>
      </c>
      <c r="AG4214" cm="1">
        <f t="array" ref="AG4214">NewI((1-'Parameters-x'!B4220)*BETA_e,Z4214,T4214)</f>
        <v>4.6957443146804754E-4</v>
      </c>
    </row>
    <row r="4215" spans="1:33" x14ac:dyDescent="0.45">
      <c r="A4215">
        <f t="shared" si="967"/>
        <v>421.10000000002725</v>
      </c>
      <c r="B4215" s="2">
        <f t="shared" si="968"/>
        <v>25607323.663430303</v>
      </c>
      <c r="C4215" s="7">
        <f t="shared" si="969"/>
        <v>6.5792618976643808E-17</v>
      </c>
      <c r="D4215" s="2">
        <f t="shared" si="970"/>
        <v>101836169.3365697</v>
      </c>
      <c r="E4215" s="7">
        <f t="shared" si="971"/>
        <v>3.8269493769160349E-18</v>
      </c>
      <c r="F4215">
        <f t="array" ref="F4215:K4215">rk(BETA_c,BETA_a,BETA_e,GAMMA,F4214,G4214,H4214,I4214,J4214,K4214,dt,STAGE)</f>
        <v>13625902.911273686</v>
      </c>
      <c r="G4215">
        <v>4.58453635147278E-18</v>
      </c>
      <c r="H4215">
        <v>9399501.2758750357</v>
      </c>
      <c r="I4215">
        <v>4.5602148533634071E-17</v>
      </c>
      <c r="J4215">
        <v>2581919.4762815852</v>
      </c>
      <c r="K4215">
        <v>1.5605934091536957E-17</v>
      </c>
      <c r="L4215">
        <f t="shared" si="972"/>
        <v>2132521.0887263138</v>
      </c>
      <c r="M4215" cm="1">
        <f t="array" ref="M4215">NewI(BETA_c,F4215,C4215)</f>
        <v>2.6666803690228969E-19</v>
      </c>
      <c r="N4215">
        <f t="shared" si="973"/>
        <v>67100326.724124968</v>
      </c>
      <c r="O4215" cm="1">
        <f t="array" ref="O4215">NewI(BETA_a,H4215,C4215)</f>
        <v>2.6525333180930068E-18</v>
      </c>
      <c r="P4215">
        <f t="shared" si="974"/>
        <v>32603321.523718417</v>
      </c>
      <c r="Q4215" cm="1">
        <f t="array" ref="Q4215">NewI(BETA_e,J4215,C4215)</f>
        <v>9.0774802192073882E-19</v>
      </c>
      <c r="S4215" s="2">
        <f t="shared" si="961"/>
        <v>61556952.81814912</v>
      </c>
      <c r="T4215" s="7">
        <f t="shared" si="962"/>
        <v>1.1385504059975156E-2</v>
      </c>
      <c r="U4215" s="2">
        <f t="shared" si="963"/>
        <v>65886540.170465365</v>
      </c>
      <c r="V4215">
        <f t="array" ref="V4215:AA4215">rk((1-'Parameters-x'!B4220)*BETA_c,(1-'Parameters-x'!B4220)*BETA_a,(1-'Parameters-x'!B4220)*BETA_e,GAMMA,V4214,W4214,X4214,Y4214,Z4214,AA4214,dt,STAGE)</f>
        <v>14893592.57010513</v>
      </c>
      <c r="W4215">
        <v>2.3133661873170187E-4</v>
      </c>
      <c r="X4215">
        <v>33899286.832147114</v>
      </c>
      <c r="Y4215">
        <v>7.5925181575561048E-3</v>
      </c>
      <c r="Z4215">
        <v>12764073.415896876</v>
      </c>
      <c r="AA4215">
        <v>3.5616492836873497E-3</v>
      </c>
      <c r="AB4215">
        <f t="shared" si="964"/>
        <v>864831.42966353358</v>
      </c>
      <c r="AC4215" cm="1">
        <f t="array" ref="AC4215">NewI((1-'Parameters-x'!B4221)*BETA_c,V4215,T4215)</f>
        <v>3.0264359083253858E-5</v>
      </c>
      <c r="AD4215">
        <f t="shared" si="965"/>
        <v>42600541.160260364</v>
      </c>
      <c r="AE4215" cm="1">
        <f t="array" ref="AE4215">NewI((1-'Parameters-x'!B4221)*BETA_a,X4215,T4215)</f>
        <v>9.9328284907358798E-4</v>
      </c>
      <c r="AF4215">
        <f t="shared" si="966"/>
        <v>22421167.580541473</v>
      </c>
      <c r="AG4215" cm="1">
        <f t="array" ref="AG4215">NewI((1-'Parameters-x'!B4221)*BETA_e,Z4215,T4215)</f>
        <v>4.6594885570383634E-4</v>
      </c>
    </row>
    <row r="4216" spans="1:33" x14ac:dyDescent="0.45">
      <c r="A4216">
        <f t="shared" si="967"/>
        <v>421.20000000002727</v>
      </c>
      <c r="B4216" s="2">
        <f t="shared" si="968"/>
        <v>25607323.663430303</v>
      </c>
      <c r="C4216" s="7">
        <f t="shared" si="969"/>
        <v>6.4812015468857526E-17</v>
      </c>
      <c r="D4216" s="2">
        <f t="shared" si="970"/>
        <v>101836169.3365697</v>
      </c>
      <c r="E4216" s="7">
        <f t="shared" si="971"/>
        <v>3.7699107601001182E-18</v>
      </c>
      <c r="F4216">
        <f t="array" ref="F4216:K4216">rk(BETA_c,BETA_a,BETA_e,GAMMA,F4215,G4215,H4215,I4215,J4215,K4215,dt,STAGE)</f>
        <v>13625902.911273686</v>
      </c>
      <c r="G4216">
        <v>4.5162063093399426E-18</v>
      </c>
      <c r="H4216">
        <v>9399501.2758750357</v>
      </c>
      <c r="I4216">
        <v>4.4922473100281564E-17</v>
      </c>
      <c r="J4216">
        <v>2581919.4762815852</v>
      </c>
      <c r="K4216">
        <v>1.5373336059236011E-17</v>
      </c>
      <c r="L4216">
        <f t="shared" si="972"/>
        <v>2132521.0887263138</v>
      </c>
      <c r="M4216" cm="1">
        <f t="array" ref="M4216">NewI(BETA_c,F4216,C4216)</f>
        <v>2.6269349361053082E-19</v>
      </c>
      <c r="N4216">
        <f t="shared" si="973"/>
        <v>67100326.724124968</v>
      </c>
      <c r="O4216" cm="1">
        <f t="array" ref="O4216">NewI(BETA_a,H4216,C4216)</f>
        <v>2.6129987393408619E-18</v>
      </c>
      <c r="P4216">
        <f t="shared" si="974"/>
        <v>32603321.523718417</v>
      </c>
      <c r="Q4216" cm="1">
        <f t="array" ref="Q4216">NewI(BETA_e,J4216,C4216)</f>
        <v>8.9421852714872591E-19</v>
      </c>
      <c r="S4216" s="2">
        <f t="shared" si="961"/>
        <v>61556952.818000734</v>
      </c>
      <c r="T4216" s="7">
        <f t="shared" si="962"/>
        <v>1.1297596787351953E-2</v>
      </c>
      <c r="U4216" s="2">
        <f t="shared" si="963"/>
        <v>65886540.170701668</v>
      </c>
      <c r="V4216">
        <f t="array" ref="V4216:AA4216">rk((1-'Parameters-x'!B4221)*BETA_c,(1-'Parameters-x'!B4221)*BETA_a,(1-'Parameters-x'!B4221)*BETA_e,GAMMA,V4215,W4215,X4215,Y4215,Z4215,AA4215,dt,STAGE)</f>
        <v>14893592.570102112</v>
      </c>
      <c r="W4216">
        <v>2.2955047284962696E-4</v>
      </c>
      <c r="X4216">
        <v>33899286.832048163</v>
      </c>
      <c r="Y4216">
        <v>7.533896461053128E-3</v>
      </c>
      <c r="Z4216">
        <v>12764073.415850462</v>
      </c>
      <c r="AA4216">
        <v>3.5341498534491983E-3</v>
      </c>
      <c r="AB4216">
        <f t="shared" si="964"/>
        <v>864831.42966833711</v>
      </c>
      <c r="AC4216" cm="1">
        <f t="array" ref="AC4216">NewI((1-'Parameters-x'!B4222)*BETA_c,V4216,T4216)</f>
        <v>3.0030688509623303E-5</v>
      </c>
      <c r="AD4216">
        <f t="shared" si="965"/>
        <v>42600541.160417944</v>
      </c>
      <c r="AE4216" cm="1">
        <f t="array" ref="AE4216">NewI((1-'Parameters-x'!B4222)*BETA_a,X4216,T4216)</f>
        <v>9.8561373000970957E-4</v>
      </c>
      <c r="AF4216">
        <f t="shared" si="966"/>
        <v>22421167.58061539</v>
      </c>
      <c r="AG4216" cm="1">
        <f t="array" ref="AG4216">NewI((1-'Parameters-x'!B4222)*BETA_e,Z4216,T4216)</f>
        <v>4.6235127294507546E-4</v>
      </c>
    </row>
    <row r="4217" spans="1:33" x14ac:dyDescent="0.45">
      <c r="A4217">
        <f t="shared" si="967"/>
        <v>421.3000000000273</v>
      </c>
      <c r="B4217" s="2">
        <f t="shared" si="968"/>
        <v>25607323.663430303</v>
      </c>
      <c r="C4217" s="7">
        <f t="shared" si="969"/>
        <v>6.3846027327573414E-17</v>
      </c>
      <c r="D4217" s="2">
        <f t="shared" si="970"/>
        <v>101836169.3365697</v>
      </c>
      <c r="E4217" s="7">
        <f t="shared" si="971"/>
        <v>3.7137222731102958E-18</v>
      </c>
      <c r="F4217">
        <f t="array" ref="F4217:K4217">rk(BETA_c,BETA_a,BETA_e,GAMMA,F4216,G4216,H4216,I4216,J4216,K4216,dt,STAGE)</f>
        <v>13625902.911273686</v>
      </c>
      <c r="G4217">
        <v>4.448894689638399E-18</v>
      </c>
      <c r="H4217">
        <v>9399501.2758750357</v>
      </c>
      <c r="I4217">
        <v>4.4252927862754385E-17</v>
      </c>
      <c r="J4217">
        <v>2581919.4762815852</v>
      </c>
      <c r="K4217">
        <v>1.5144204775180628E-17</v>
      </c>
      <c r="L4217">
        <f t="shared" si="972"/>
        <v>2132521.0887263138</v>
      </c>
      <c r="M4217" cm="1">
        <f t="array" ref="M4217">NewI(BETA_c,F4217,C4217)</f>
        <v>2.5877818874329985E-19</v>
      </c>
      <c r="N4217">
        <f t="shared" si="973"/>
        <v>67100326.724124968</v>
      </c>
      <c r="O4217" cm="1">
        <f t="array" ref="O4217">NewI(BETA_a,H4217,C4217)</f>
        <v>2.5740534021663615E-18</v>
      </c>
      <c r="P4217">
        <f t="shared" si="974"/>
        <v>32603321.523718417</v>
      </c>
      <c r="Q4217" cm="1">
        <f t="array" ref="Q4217">NewI(BETA_e,J4217,C4217)</f>
        <v>8.8089068220063475E-19</v>
      </c>
      <c r="S4217" s="2">
        <f t="shared" si="961"/>
        <v>61556952.81785351</v>
      </c>
      <c r="T4217" s="7">
        <f t="shared" si="962"/>
        <v>1.1210368245203411E-2</v>
      </c>
      <c r="U4217" s="2">
        <f t="shared" si="963"/>
        <v>65886540.170936123</v>
      </c>
      <c r="V4217">
        <f t="array" ref="V4217:AA4217">rk((1-'Parameters-x'!B4222)*BETA_c,(1-'Parameters-x'!B4222)*BETA_a,(1-'Parameters-x'!B4222)*BETA_e,GAMMA,V4216,W4216,X4216,Y4216,Z4216,AA4216,dt,STAGE)</f>
        <v>14893592.570099121</v>
      </c>
      <c r="W4217">
        <v>2.2777811776783494E-4</v>
      </c>
      <c r="X4217">
        <v>33899286.831949979</v>
      </c>
      <c r="Y4217">
        <v>7.4757273816169921E-3</v>
      </c>
      <c r="Z4217">
        <v>12764073.415804407</v>
      </c>
      <c r="AA4217">
        <v>3.5068627458185852E-3</v>
      </c>
      <c r="AB4217">
        <f t="shared" si="964"/>
        <v>864831.42967310094</v>
      </c>
      <c r="AC4217" cm="1">
        <f t="array" ref="AC4217">NewI((1-'Parameters-x'!B4223)*BETA_c,V4217,T4217)</f>
        <v>2.9798822102299256E-5</v>
      </c>
      <c r="AD4217">
        <f t="shared" si="965"/>
        <v>42600541.160574295</v>
      </c>
      <c r="AE4217" cm="1">
        <f t="array" ref="AE4217">NewI((1-'Parameters-x'!B4223)*BETA_a,X4217,T4217)</f>
        <v>9.7800382407656596E-4</v>
      </c>
      <c r="AF4217">
        <f t="shared" si="966"/>
        <v>22421167.58068873</v>
      </c>
      <c r="AG4217" cm="1">
        <f t="array" ref="AG4217">NewI((1-'Parameters-x'!B4223)*BETA_e,Z4217,T4217)</f>
        <v>4.5878146705827179E-4</v>
      </c>
    </row>
    <row r="4218" spans="1:33" x14ac:dyDescent="0.45">
      <c r="A4218">
        <f t="shared" si="967"/>
        <v>421.40000000002732</v>
      </c>
      <c r="B4218" s="2">
        <f t="shared" si="968"/>
        <v>25607323.663430303</v>
      </c>
      <c r="C4218" s="7">
        <f t="shared" si="969"/>
        <v>6.2894436718634999E-17</v>
      </c>
      <c r="D4218" s="2">
        <f t="shared" si="970"/>
        <v>101836169.3365697</v>
      </c>
      <c r="E4218" s="7">
        <f t="shared" si="971"/>
        <v>3.6583712452199361E-18</v>
      </c>
      <c r="F4218">
        <f t="array" ref="F4218:K4218">rk(BETA_c,BETA_a,BETA_e,GAMMA,F4217,G4217,H4217,I4217,J4217,K4217,dt,STAGE)</f>
        <v>13625902.911273686</v>
      </c>
      <c r="G4218">
        <v>4.382586313330994E-18</v>
      </c>
      <c r="H4218">
        <v>9399501.2758750357</v>
      </c>
      <c r="I4218">
        <v>4.3593361835946389E-17</v>
      </c>
      <c r="J4218">
        <v>2581919.4762815852</v>
      </c>
      <c r="K4218">
        <v>1.4918488569357615E-17</v>
      </c>
      <c r="L4218">
        <f t="shared" si="972"/>
        <v>2132521.0887263138</v>
      </c>
      <c r="M4218" cm="1">
        <f t="array" ref="M4218">NewI(BETA_c,F4218,C4218)</f>
        <v>2.5492123938382311E-19</v>
      </c>
      <c r="N4218">
        <f t="shared" si="973"/>
        <v>67100326.724124968</v>
      </c>
      <c r="O4218" cm="1">
        <f t="array" ref="O4218">NewI(BETA_a,H4218,C4218)</f>
        <v>2.5356885242415348E-18</v>
      </c>
      <c r="P4218">
        <f t="shared" si="974"/>
        <v>32603321.523718417</v>
      </c>
      <c r="Q4218" cm="1">
        <f t="array" ref="Q4218">NewI(BETA_e,J4218,C4218)</f>
        <v>8.6776148159457839E-19</v>
      </c>
      <c r="S4218" s="2">
        <f t="shared" si="961"/>
        <v>61556952.817707404</v>
      </c>
      <c r="T4218" s="7">
        <f t="shared" si="962"/>
        <v>1.1123813193063726E-2</v>
      </c>
      <c r="U4218" s="2">
        <f t="shared" si="963"/>
        <v>65886540.171168782</v>
      </c>
      <c r="V4218">
        <f t="array" ref="V4218:AA4218">rk((1-'Parameters-x'!B4223)*BETA_c,(1-'Parameters-x'!B4223)*BETA_a,(1-'Parameters-x'!B4223)*BETA_e,GAMMA,V4217,W4217,X4217,Y4217,Z4217,AA4217,dt,STAGE)</f>
        <v>14893592.570096152</v>
      </c>
      <c r="W4218">
        <v>2.2601944700780484E-4</v>
      </c>
      <c r="X4218">
        <v>33899286.831852548</v>
      </c>
      <c r="Y4218">
        <v>7.4180074245994536E-3</v>
      </c>
      <c r="Z4218">
        <v>12764073.415758707</v>
      </c>
      <c r="AA4218">
        <v>3.4797863214564681E-3</v>
      </c>
      <c r="AB4218">
        <f t="shared" si="964"/>
        <v>864831.42967782868</v>
      </c>
      <c r="AC4218" cm="1">
        <f t="array" ref="AC4218">NewI((1-'Parameters-x'!B4224)*BETA_c,V4218,T4218)</f>
        <v>2.9568745931346051E-5</v>
      </c>
      <c r="AD4218">
        <f t="shared" si="965"/>
        <v>42600541.160729446</v>
      </c>
      <c r="AE4218" cm="1">
        <f t="array" ref="AE4218">NewI((1-'Parameters-x'!B4224)*BETA_a,X4218,T4218)</f>
        <v>9.7045267409063695E-4</v>
      </c>
      <c r="AF4218">
        <f t="shared" si="966"/>
        <v>22421167.580761507</v>
      </c>
      <c r="AG4218" cm="1">
        <f t="array" ref="AG4218">NewI((1-'Parameters-x'!B4224)*BETA_e,Z4218,T4218)</f>
        <v>4.552392235786954E-4</v>
      </c>
    </row>
    <row r="4219" spans="1:33" x14ac:dyDescent="0.45">
      <c r="A4219">
        <f t="shared" si="967"/>
        <v>421.50000000002734</v>
      </c>
      <c r="B4219" s="2">
        <f t="shared" si="968"/>
        <v>25607323.663430303</v>
      </c>
      <c r="C4219" s="7">
        <f t="shared" si="969"/>
        <v>6.1957029054586374E-17</v>
      </c>
      <c r="D4219" s="2">
        <f t="shared" si="970"/>
        <v>101836169.3365697</v>
      </c>
      <c r="E4219" s="7">
        <f t="shared" si="971"/>
        <v>3.6038451945527526E-18</v>
      </c>
      <c r="F4219">
        <f t="array" ref="F4219:K4219">rk(BETA_c,BETA_a,BETA_e,GAMMA,F4218,G4218,H4218,I4218,J4218,K4218,dt,STAGE)</f>
        <v>13625902.911273686</v>
      </c>
      <c r="G4219">
        <v>4.3172662276159355E-18</v>
      </c>
      <c r="H4219">
        <v>9399501.2758750357</v>
      </c>
      <c r="I4219">
        <v>4.2943626285102987E-17</v>
      </c>
      <c r="J4219">
        <v>2581919.4762815852</v>
      </c>
      <c r="K4219">
        <v>1.4696136541867453E-17</v>
      </c>
      <c r="L4219">
        <f t="shared" si="972"/>
        <v>2132521.0887263138</v>
      </c>
      <c r="M4219" cm="1">
        <f t="array" ref="M4219">NewI(BETA_c,F4219,C4219)</f>
        <v>2.5112177577472514E-19</v>
      </c>
      <c r="N4219">
        <f t="shared" si="973"/>
        <v>67100326.724124968</v>
      </c>
      <c r="O4219" cm="1">
        <f t="array" ref="O4219">NewI(BETA_a,H4219,C4219)</f>
        <v>2.4978954541342726E-18</v>
      </c>
      <c r="P4219">
        <f t="shared" si="974"/>
        <v>32603321.523718417</v>
      </c>
      <c r="Q4219" cm="1">
        <f t="array" ref="Q4219">NewI(BETA_e,J4219,C4219)</f>
        <v>8.5482796464375504E-19</v>
      </c>
      <c r="S4219" s="2">
        <f t="shared" si="961"/>
        <v>61556952.817562446</v>
      </c>
      <c r="T4219" s="7">
        <f t="shared" si="962"/>
        <v>1.1037926430928626E-2</v>
      </c>
      <c r="U4219" s="2">
        <f t="shared" si="963"/>
        <v>65886540.171399631</v>
      </c>
      <c r="V4219">
        <f t="array" ref="V4219:AA4219">rk((1-'Parameters-x'!B4224)*BETA_c,(1-'Parameters-x'!B4224)*BETA_a,(1-'Parameters-x'!B4224)*BETA_e,GAMMA,V4218,W4218,X4218,Y4218,Z4218,AA4218,dt,STAGE)</f>
        <v>14893592.570093205</v>
      </c>
      <c r="W4219">
        <v>2.2427435491313431E-4</v>
      </c>
      <c r="X4219">
        <v>33899286.831755877</v>
      </c>
      <c r="Y4219">
        <v>7.3607331223343791E-3</v>
      </c>
      <c r="Z4219">
        <v>12764073.415713361</v>
      </c>
      <c r="AA4219">
        <v>3.4529189536811125E-3</v>
      </c>
      <c r="AB4219">
        <f t="shared" si="964"/>
        <v>864831.42968252045</v>
      </c>
      <c r="AC4219" cm="1">
        <f t="array" ref="AC4219">NewI((1-'Parameters-x'!B4225)*BETA_c,V4219,T4219)</f>
        <v>2.9340446174380801E-5</v>
      </c>
      <c r="AD4219">
        <f t="shared" si="965"/>
        <v>42600541.160883389</v>
      </c>
      <c r="AE4219" cm="1">
        <f t="array" ref="AE4219">NewI((1-'Parameters-x'!B4225)*BETA_a,X4219,T4219)</f>
        <v>9.6295982639830839E-4</v>
      </c>
      <c r="AF4219">
        <f t="shared" si="966"/>
        <v>22421167.580833718</v>
      </c>
      <c r="AG4219" cm="1">
        <f t="array" ref="AG4219">NewI((1-'Parameters-x'!B4225)*BETA_e,Z4219,T4219)</f>
        <v>4.5172432969749443E-4</v>
      </c>
    </row>
    <row r="4220" spans="1:33" x14ac:dyDescent="0.45">
      <c r="A4220">
        <f t="shared" si="967"/>
        <v>421.60000000002736</v>
      </c>
      <c r="B4220" s="2">
        <f t="shared" si="968"/>
        <v>25607323.663430303</v>
      </c>
      <c r="C4220" s="7">
        <f t="shared" si="969"/>
        <v>6.1033592946282006E-17</v>
      </c>
      <c r="D4220" s="2">
        <f t="shared" si="970"/>
        <v>101836169.3365697</v>
      </c>
      <c r="E4220" s="7">
        <f t="shared" si="971"/>
        <v>3.5501318252680959E-18</v>
      </c>
      <c r="F4220">
        <f t="array" ref="F4220:K4220">rk(BETA_c,BETA_a,BETA_e,GAMMA,F4219,G4219,H4219,I4219,J4219,K4219,dt,STAGE)</f>
        <v>13625902.911273686</v>
      </c>
      <c r="G4220">
        <v>4.2529197025548775E-18</v>
      </c>
      <c r="H4220">
        <v>9399501.2758750357</v>
      </c>
      <c r="I4220">
        <v>4.2303574692280937E-17</v>
      </c>
      <c r="J4220">
        <v>2581919.4762815852</v>
      </c>
      <c r="K4220">
        <v>1.4477098551446192E-17</v>
      </c>
      <c r="L4220">
        <f t="shared" si="972"/>
        <v>2132521.0887263138</v>
      </c>
      <c r="M4220" cm="1">
        <f t="array" ref="M4220">NewI(BETA_c,F4220,C4220)</f>
        <v>2.4737894112189524E-19</v>
      </c>
      <c r="N4220">
        <f t="shared" si="973"/>
        <v>67100326.724124968</v>
      </c>
      <c r="O4220" cm="1">
        <f t="array" ref="O4220">NewI(BETA_a,H4220,C4220)</f>
        <v>2.460665669357396E-18</v>
      </c>
      <c r="P4220">
        <f t="shared" si="974"/>
        <v>32603321.523718417</v>
      </c>
      <c r="Q4220" cm="1">
        <f t="array" ref="Q4220">NewI(BETA_e,J4220,C4220)</f>
        <v>8.4208721478880474E-19</v>
      </c>
      <c r="S4220" s="2">
        <f t="shared" si="961"/>
        <v>61556952.81741859</v>
      </c>
      <c r="T4220" s="7">
        <f t="shared" si="962"/>
        <v>1.0952702798942986E-2</v>
      </c>
      <c r="U4220" s="2">
        <f t="shared" si="963"/>
        <v>65886540.171628714</v>
      </c>
      <c r="V4220">
        <f t="array" ref="V4220:AA4220">rk((1-'Parameters-x'!B4225)*BETA_c,(1-'Parameters-x'!B4225)*BETA_a,(1-'Parameters-x'!B4225)*BETA_e,GAMMA,V4219,W4219,X4219,Y4219,Z4219,AA4219,dt,STAGE)</f>
        <v>14893592.570090281</v>
      </c>
      <c r="W4220">
        <v>2.225427366431923E-4</v>
      </c>
      <c r="X4220">
        <v>33899286.83165995</v>
      </c>
      <c r="Y4220">
        <v>7.3039010339294294E-3</v>
      </c>
      <c r="Z4220">
        <v>12764073.415668361</v>
      </c>
      <c r="AA4220">
        <v>3.4262590283703643E-3</v>
      </c>
      <c r="AB4220">
        <f t="shared" si="964"/>
        <v>864831.42968717637</v>
      </c>
      <c r="AC4220" cm="1">
        <f t="array" ref="AC4220">NewI((1-'Parameters-x'!B4226)*BETA_c,V4220,T4220)</f>
        <v>2.9113909115743001E-5</v>
      </c>
      <c r="AD4220">
        <f t="shared" si="965"/>
        <v>42600541.161036149</v>
      </c>
      <c r="AE4220" cm="1">
        <f t="array" ref="AE4220">NewI((1-'Parameters-x'!B4226)*BETA_a,X4220,T4220)</f>
        <v>9.5552483084861747E-4</v>
      </c>
      <c r="AF4220">
        <f t="shared" si="966"/>
        <v>22421167.580905382</v>
      </c>
      <c r="AG4220" cm="1">
        <f t="array" ref="AG4220">NewI((1-'Parameters-x'!B4226)*BETA_e,Z4220,T4220)</f>
        <v>4.4823657424891033E-4</v>
      </c>
    </row>
    <row r="4221" spans="1:33" x14ac:dyDescent="0.45">
      <c r="A4221">
        <f t="shared" si="967"/>
        <v>421.70000000002739</v>
      </c>
      <c r="B4221" s="2">
        <f t="shared" si="968"/>
        <v>25607323.663430303</v>
      </c>
      <c r="C4221" s="7">
        <f t="shared" si="969"/>
        <v>6.0123920155217542E-17</v>
      </c>
      <c r="D4221" s="2">
        <f t="shared" si="970"/>
        <v>101836169.3365697</v>
      </c>
      <c r="E4221" s="7">
        <f t="shared" si="971"/>
        <v>3.4972190247881899E-18</v>
      </c>
      <c r="F4221">
        <f t="array" ref="F4221:K4221">rk(BETA_c,BETA_a,BETA_e,GAMMA,F4220,G4220,H4220,I4220,J4220,K4220,dt,STAGE)</f>
        <v>13625902.911273686</v>
      </c>
      <c r="G4221">
        <v>4.1895322277512628E-18</v>
      </c>
      <c r="H4221">
        <v>9399501.2758750357</v>
      </c>
      <c r="I4221">
        <v>4.1673062723307908E-17</v>
      </c>
      <c r="J4221">
        <v>2581919.4762815852</v>
      </c>
      <c r="K4221">
        <v>1.4261325204158368E-17</v>
      </c>
      <c r="L4221">
        <f t="shared" si="972"/>
        <v>2132521.0887263138</v>
      </c>
      <c r="M4221" cm="1">
        <f t="array" ref="M4221">NewI(BETA_c,F4221,C4221)</f>
        <v>2.4369189140127687E-19</v>
      </c>
      <c r="N4221">
        <f t="shared" si="973"/>
        <v>67100326.724124968</v>
      </c>
      <c r="O4221" cm="1">
        <f t="array" ref="O4221">NewI(BETA_a,H4221,C4221)</f>
        <v>2.4239907744468024E-18</v>
      </c>
      <c r="P4221">
        <f t="shared" si="974"/>
        <v>32603321.523718417</v>
      </c>
      <c r="Q4221" cm="1">
        <f t="array" ref="Q4221">NewI(BETA_e,J4221,C4221)</f>
        <v>8.2953635894011109E-19</v>
      </c>
      <c r="S4221" s="2">
        <f t="shared" ref="S4221:S4284" si="975">V4221+X4221+Z4221</f>
        <v>61556952.817275867</v>
      </c>
      <c r="T4221" s="7">
        <f t="shared" ref="T4221:T4284" si="976">W4221+Y4221+AA4221</f>
        <v>1.0868137177090821E-2</v>
      </c>
      <c r="U4221" s="2">
        <f t="shared" ref="U4221:U4284" si="977">AB4221+AD4221+AF4221</f>
        <v>65886540.171855994</v>
      </c>
      <c r="V4221">
        <f t="array" ref="V4221:AA4221">rk((1-'Parameters-x'!B4226)*BETA_c,(1-'Parameters-x'!B4226)*BETA_a,(1-'Parameters-x'!B4226)*BETA_e,GAMMA,V4220,W4220,X4220,Y4220,Z4220,AA4220,dt,STAGE)</f>
        <v>14893592.570087381</v>
      </c>
      <c r="W4221">
        <v>2.2082448816682036E-4</v>
      </c>
      <c r="X4221">
        <v>33899286.831564777</v>
      </c>
      <c r="Y4221">
        <v>7.2475077450593261E-3</v>
      </c>
      <c r="Z4221">
        <v>12764073.41562371</v>
      </c>
      <c r="AA4221">
        <v>3.3998049438646758E-3</v>
      </c>
      <c r="AB4221">
        <f t="shared" ref="AB4221:AB4284" si="978">N_c-V4221-W4221</f>
        <v>864831.42969179479</v>
      </c>
      <c r="AC4221" cm="1">
        <f t="array" ref="AC4221">NewI((1-'Parameters-x'!B4227)*BETA_c,V4221,T4221)</f>
        <v>2.8889121145670495E-5</v>
      </c>
      <c r="AD4221">
        <f t="shared" ref="AD4221:AD4284" si="979">N_a-X4221-Y4221</f>
        <v>42600541.161187716</v>
      </c>
      <c r="AE4221" cm="1">
        <f t="array" ref="AE4221">NewI((1-'Parameters-x'!B4227)*BETA_a,X4221,T4221)</f>
        <v>9.481472407662085E-4</v>
      </c>
      <c r="AF4221">
        <f t="shared" ref="AF4221:AF4284" si="980">N_e-Z4221-AA4221</f>
        <v>22421167.580976486</v>
      </c>
      <c r="AG4221" cm="1">
        <f t="array" ref="AG4221">NewI((1-'Parameters-x'!B4227)*BETA_e,Z4221,T4221)</f>
        <v>4.4477574769759157E-4</v>
      </c>
    </row>
    <row r="4222" spans="1:33" x14ac:dyDescent="0.45">
      <c r="A4222">
        <f t="shared" si="967"/>
        <v>421.80000000002741</v>
      </c>
      <c r="B4222" s="2">
        <f t="shared" si="968"/>
        <v>25607323.663430303</v>
      </c>
      <c r="C4222" s="7">
        <f t="shared" si="969"/>
        <v>5.9227805546571255E-17</v>
      </c>
      <c r="D4222" s="2">
        <f t="shared" si="970"/>
        <v>101836169.3365697</v>
      </c>
      <c r="E4222" s="7">
        <f t="shared" si="971"/>
        <v>3.4450948610666991E-18</v>
      </c>
      <c r="F4222">
        <f t="array" ref="F4222:K4222">rk(BETA_c,BETA_a,BETA_e,GAMMA,F4221,G4221,H4221,I4221,J4221,K4221,dt,STAGE)</f>
        <v>13625902.911273686</v>
      </c>
      <c r="G4222">
        <v>4.1270895090781696E-18</v>
      </c>
      <c r="H4222">
        <v>9399501.2758750357</v>
      </c>
      <c r="I4222">
        <v>4.1051948195234588E-17</v>
      </c>
      <c r="J4222">
        <v>2581919.4762815852</v>
      </c>
      <c r="K4222">
        <v>1.40487678422585E-17</v>
      </c>
      <c r="L4222">
        <f t="shared" si="972"/>
        <v>2132521.0887263138</v>
      </c>
      <c r="M4222" cm="1">
        <f t="array" ref="M4222">NewI(BETA_c,F4222,C4222)</f>
        <v>2.4005979516853679E-19</v>
      </c>
      <c r="N4222">
        <f t="shared" si="973"/>
        <v>67100326.724124968</v>
      </c>
      <c r="O4222" cm="1">
        <f t="array" ref="O4222">NewI(BETA_a,H4222,C4222)</f>
        <v>2.3878624990682528E-18</v>
      </c>
      <c r="P4222">
        <f t="shared" si="974"/>
        <v>32603321.523718417</v>
      </c>
      <c r="Q4222" cm="1">
        <f t="array" ref="Q4222">NewI(BETA_e,J4222,C4222)</f>
        <v>8.171725668299092E-19</v>
      </c>
      <c r="S4222" s="2">
        <f t="shared" si="975"/>
        <v>61556952.817134231</v>
      </c>
      <c r="T4222" s="7">
        <f t="shared" si="976"/>
        <v>1.078422448488771E-2</v>
      </c>
      <c r="U4222" s="2">
        <f t="shared" si="977"/>
        <v>65886540.172081545</v>
      </c>
      <c r="V4222">
        <f t="array" ref="V4222:AA4222">rk((1-'Parameters-x'!B4227)*BETA_c,(1-'Parameters-x'!B4227)*BETA_a,(1-'Parameters-x'!B4227)*BETA_e,GAMMA,V4221,W4221,X4221,Y4221,Z4221,AA4221,dt,STAGE)</f>
        <v>14893592.570084505</v>
      </c>
      <c r="W4222">
        <v>2.1911950625608264E-4</v>
      </c>
      <c r="X4222">
        <v>33899286.831470326</v>
      </c>
      <c r="Y4222">
        <v>7.1915498677607411E-3</v>
      </c>
      <c r="Z4222">
        <v>12764073.415579403</v>
      </c>
      <c r="AA4222">
        <v>3.3735551108708866E-3</v>
      </c>
      <c r="AB4222">
        <f t="shared" si="978"/>
        <v>864831.42969637574</v>
      </c>
      <c r="AC4222" cm="1">
        <f t="array" ref="AC4222">NewI((1-'Parameters-x'!B4228)*BETA_c,V4222,T4222)</f>
        <v>2.8666068759481889E-5</v>
      </c>
      <c r="AD4222">
        <f t="shared" si="979"/>
        <v>42600541.161338128</v>
      </c>
      <c r="AE4222" cm="1">
        <f t="array" ref="AE4222">NewI((1-'Parameters-x'!B4228)*BETA_a,X4222,T4222)</f>
        <v>9.4082661292449867E-4</v>
      </c>
      <c r="AF4222">
        <f t="shared" si="980"/>
        <v>22421167.581047043</v>
      </c>
      <c r="AG4222" cm="1">
        <f t="array" ref="AG4222">NewI((1-'Parameters-x'!B4228)*BETA_e,Z4222,T4222)</f>
        <v>4.4134164212600578E-4</v>
      </c>
    </row>
    <row r="4223" spans="1:33" x14ac:dyDescent="0.45">
      <c r="A4223">
        <f t="shared" si="967"/>
        <v>421.90000000002743</v>
      </c>
      <c r="B4223" s="2">
        <f t="shared" si="968"/>
        <v>25607323.663430303</v>
      </c>
      <c r="C4223" s="7">
        <f t="shared" si="969"/>
        <v>5.8345047042945337E-17</v>
      </c>
      <c r="D4223" s="2">
        <f t="shared" si="970"/>
        <v>101836169.3365697</v>
      </c>
      <c r="E4223" s="7">
        <f t="shared" si="971"/>
        <v>3.3937475798980044E-18</v>
      </c>
      <c r="F4223">
        <f t="array" ref="F4223:K4223">rk(BETA_c,BETA_a,BETA_e,GAMMA,F4222,G4222,H4222,I4222,J4222,K4222,dt,STAGE)</f>
        <v>13625902.911273686</v>
      </c>
      <c r="G4223">
        <v>4.0655774654549301E-18</v>
      </c>
      <c r="H4223">
        <v>9399501.2758750357</v>
      </c>
      <c r="I4223">
        <v>4.0440091044271855E-17</v>
      </c>
      <c r="J4223">
        <v>2581919.4762815852</v>
      </c>
      <c r="K4223">
        <v>1.3839378533218556E-17</v>
      </c>
      <c r="L4223">
        <f t="shared" si="972"/>
        <v>2132521.0887263138</v>
      </c>
      <c r="M4223" cm="1">
        <f t="array" ref="M4223">NewI(BETA_c,F4223,C4223)</f>
        <v>2.364818333715715E-19</v>
      </c>
      <c r="N4223">
        <f t="shared" si="973"/>
        <v>67100326.724124968</v>
      </c>
      <c r="O4223" cm="1">
        <f t="array" ref="O4223">NewI(BETA_a,H4223,C4223)</f>
        <v>2.3522726961523831E-18</v>
      </c>
      <c r="P4223">
        <f t="shared" si="974"/>
        <v>32603321.523718417</v>
      </c>
      <c r="Q4223" cm="1">
        <f t="array" ref="Q4223">NewI(BETA_e,J4223,C4223)</f>
        <v>8.0499305037404951E-19</v>
      </c>
      <c r="S4223" s="2">
        <f t="shared" si="975"/>
        <v>61556952.816993691</v>
      </c>
      <c r="T4223" s="7">
        <f t="shared" si="976"/>
        <v>1.070095968107555E-2</v>
      </c>
      <c r="U4223" s="2">
        <f t="shared" si="977"/>
        <v>65886540.172305353</v>
      </c>
      <c r="V4223">
        <f t="array" ref="V4223:AA4223">rk((1-'Parameters-x'!B4228)*BETA_c,(1-'Parameters-x'!B4228)*BETA_a,(1-'Parameters-x'!B4228)*BETA_e,GAMMA,V4222,W4222,X4222,Y4222,Z4222,AA4222,dt,STAGE)</f>
        <v>14893592.570081649</v>
      </c>
      <c r="W4223">
        <v>2.174276884800644E-4</v>
      </c>
      <c r="X4223">
        <v>33899286.831376605</v>
      </c>
      <c r="Y4223">
        <v>7.1360240402287469E-3</v>
      </c>
      <c r="Z4223">
        <v>12764073.415535437</v>
      </c>
      <c r="AA4223">
        <v>3.3475079523667389E-3</v>
      </c>
      <c r="AB4223">
        <f t="shared" si="978"/>
        <v>864831.42970092292</v>
      </c>
      <c r="AC4223" cm="1">
        <f t="array" ref="AC4223">NewI((1-'Parameters-x'!B4229)*BETA_c,V4223,T4223)</f>
        <v>2.8444738556765154E-5</v>
      </c>
      <c r="AD4223">
        <f t="shared" si="979"/>
        <v>42600541.161487371</v>
      </c>
      <c r="AE4223" cm="1">
        <f t="array" ref="AE4223">NewI((1-'Parameters-x'!B4229)*BETA_a,X4223,T4223)</f>
        <v>9.3356250751904933E-4</v>
      </c>
      <c r="AF4223">
        <f t="shared" si="980"/>
        <v>22421167.581117056</v>
      </c>
      <c r="AG4223" cm="1">
        <f t="array" ref="AG4223">NewI((1-'Parameters-x'!B4229)*BETA_e,Z4223,T4223)</f>
        <v>4.3793405122194749E-4</v>
      </c>
    </row>
    <row r="4224" spans="1:33" x14ac:dyDescent="0.45">
      <c r="A4224">
        <f t="shared" si="967"/>
        <v>422.00000000002746</v>
      </c>
      <c r="B4224" s="2">
        <f t="shared" si="968"/>
        <v>25607323.663430303</v>
      </c>
      <c r="C4224" s="7">
        <f t="shared" si="969"/>
        <v>5.747544557879662E-17</v>
      </c>
      <c r="D4224" s="2">
        <f t="shared" si="970"/>
        <v>101836169.3365697</v>
      </c>
      <c r="E4224" s="7">
        <f t="shared" si="971"/>
        <v>3.343165602266583E-18</v>
      </c>
      <c r="F4224">
        <f t="array" ref="F4224:K4224">rk(BETA_c,BETA_a,BETA_e,GAMMA,F4223,G4223,H4223,I4223,J4223,K4223,dt,STAGE)</f>
        <v>13625902.911273686</v>
      </c>
      <c r="G4224">
        <v>4.0049822256717905E-18</v>
      </c>
      <c r="H4224">
        <v>9399501.2758750357</v>
      </c>
      <c r="I4224">
        <v>3.9837353294205826E-17</v>
      </c>
      <c r="J4224">
        <v>2581919.4762815852</v>
      </c>
      <c r="K4224">
        <v>1.3633110058919003E-17</v>
      </c>
      <c r="L4224">
        <f t="shared" si="972"/>
        <v>2132521.0887263138</v>
      </c>
      <c r="M4224" cm="1">
        <f t="array" ref="M4224">NewI(BETA_c,F4224,C4224)</f>
        <v>2.3295719916580722E-19</v>
      </c>
      <c r="N4224">
        <f t="shared" si="973"/>
        <v>67100326.724124968</v>
      </c>
      <c r="O4224" cm="1">
        <f t="array" ref="O4224">NewI(BETA_a,H4224,C4224)</f>
        <v>2.317213340057503E-18</v>
      </c>
      <c r="P4224">
        <f t="shared" si="974"/>
        <v>32603321.523718417</v>
      </c>
      <c r="Q4224" cm="1">
        <f t="array" ref="Q4224">NewI(BETA_e,J4224,C4224)</f>
        <v>7.929950630432731E-19</v>
      </c>
      <c r="S4224" s="2">
        <f t="shared" si="975"/>
        <v>61556952.816854231</v>
      </c>
      <c r="T4224" s="7">
        <f t="shared" si="976"/>
        <v>1.0618337763319705E-2</v>
      </c>
      <c r="U4224" s="2">
        <f t="shared" si="977"/>
        <v>65886540.172527425</v>
      </c>
      <c r="V4224">
        <f t="array" ref="V4224:AA4224">rk((1-'Parameters-x'!B4229)*BETA_c,(1-'Parameters-x'!B4229)*BETA_a,(1-'Parameters-x'!B4229)*BETA_e,GAMMA,V4223,W4223,X4223,Y4223,Z4223,AA4223,dt,STAGE)</f>
        <v>14893592.570078814</v>
      </c>
      <c r="W4224">
        <v>2.1574893319871815E-4</v>
      </c>
      <c r="X4224">
        <v>33899286.831283607</v>
      </c>
      <c r="Y4224">
        <v>7.0809269266148512E-3</v>
      </c>
      <c r="Z4224">
        <v>12764073.415491812</v>
      </c>
      <c r="AA4224">
        <v>3.321661903506135E-3</v>
      </c>
      <c r="AB4224">
        <f t="shared" si="978"/>
        <v>864831.42970543669</v>
      </c>
      <c r="AC4224" cm="1">
        <f t="array" ref="AC4224">NewI((1-'Parameters-x'!B4230)*BETA_c,V4224,T4224)</f>
        <v>2.8225117240572619E-5</v>
      </c>
      <c r="AD4224">
        <f t="shared" si="979"/>
        <v>42600541.161635466</v>
      </c>
      <c r="AE4224" cm="1">
        <f t="array" ref="AE4224">NewI((1-'Parameters-x'!B4230)*BETA_a,X4224,T4224)</f>
        <v>9.2635448814114415E-4</v>
      </c>
      <c r="AF4224">
        <f t="shared" si="980"/>
        <v>22421167.581186526</v>
      </c>
      <c r="AG4224" cm="1">
        <f t="array" ref="AG4224">NewI((1-'Parameters-x'!B4230)*BETA_e,Z4224,T4224)</f>
        <v>4.3455277026614443E-4</v>
      </c>
    </row>
    <row r="4225" spans="1:33" x14ac:dyDescent="0.45">
      <c r="A4225">
        <f t="shared" si="967"/>
        <v>422.10000000002748</v>
      </c>
      <c r="B4225" s="2">
        <f t="shared" si="968"/>
        <v>25607323.663430303</v>
      </c>
      <c r="C4225" s="7">
        <f t="shared" si="969"/>
        <v>5.6618805055546496E-17</v>
      </c>
      <c r="D4225" s="2">
        <f t="shared" si="970"/>
        <v>101836169.3365697</v>
      </c>
      <c r="E4225" s="7">
        <f t="shared" si="971"/>
        <v>3.293337521735895E-18</v>
      </c>
      <c r="F4225">
        <f t="array" ref="F4225:K4225">rk(BETA_c,BETA_a,BETA_e,GAMMA,F4224,G4224,H4224,I4224,J4224,K4224,dt,STAGE)</f>
        <v>13625902.911273686</v>
      </c>
      <c r="G4225">
        <v>3.9452901252618992E-18</v>
      </c>
      <c r="H4225">
        <v>9399501.2758750357</v>
      </c>
      <c r="I4225">
        <v>3.9243599025283702E-17</v>
      </c>
      <c r="J4225">
        <v>2581919.4762815852</v>
      </c>
      <c r="K4225">
        <v>1.3429915905000903E-17</v>
      </c>
      <c r="L4225">
        <f t="shared" si="972"/>
        <v>2132521.0887263138</v>
      </c>
      <c r="M4225" cm="1">
        <f t="array" ref="M4225">NewI(BETA_c,F4225,C4225)</f>
        <v>2.2948509773225345E-19</v>
      </c>
      <c r="N4225">
        <f t="shared" si="973"/>
        <v>67100326.724124968</v>
      </c>
      <c r="O4225" cm="1">
        <f t="array" ref="O4225">NewI(BETA_a,H4225,C4225)</f>
        <v>2.2826765247597832E-18</v>
      </c>
      <c r="P4225">
        <f t="shared" si="974"/>
        <v>32603321.523718417</v>
      </c>
      <c r="Q4225" cm="1">
        <f t="array" ref="Q4225">NewI(BETA_e,J4225,C4225)</f>
        <v>7.8117589924385821E-19</v>
      </c>
      <c r="S4225" s="2">
        <f t="shared" si="975"/>
        <v>61556952.816715866</v>
      </c>
      <c r="T4225" s="7">
        <f t="shared" si="976"/>
        <v>1.0536353767908475E-2</v>
      </c>
      <c r="U4225" s="2">
        <f t="shared" si="977"/>
        <v>65886540.172747791</v>
      </c>
      <c r="V4225">
        <f t="array" ref="V4225:AA4225">rk((1-'Parameters-x'!B4230)*BETA_c,(1-'Parameters-x'!B4230)*BETA_a,(1-'Parameters-x'!B4230)*BETA_e,GAMMA,V4224,W4224,X4224,Y4224,Z4224,AA4224,dt,STAGE)</f>
        <v>14893592.570076002</v>
      </c>
      <c r="W4225">
        <v>2.140831395567574E-4</v>
      </c>
      <c r="X4225">
        <v>33899286.831191339</v>
      </c>
      <c r="Y4225">
        <v>7.0262552168265909E-3</v>
      </c>
      <c r="Z4225">
        <v>12764073.415448526</v>
      </c>
      <c r="AA4225">
        <v>3.2960154115251267E-3</v>
      </c>
      <c r="AB4225">
        <f t="shared" si="978"/>
        <v>864831.42970991507</v>
      </c>
      <c r="AC4225" cm="1">
        <f t="array" ref="AC4225">NewI((1-'Parameters-x'!B4231)*BETA_c,V4225,T4225)</f>
        <v>2.800719161662211E-5</v>
      </c>
      <c r="AD4225">
        <f t="shared" si="979"/>
        <v>42600541.161782406</v>
      </c>
      <c r="AE4225" cm="1">
        <f t="array" ref="AE4225">NewI((1-'Parameters-x'!B4231)*BETA_a,X4225,T4225)</f>
        <v>9.1920212175157121E-4</v>
      </c>
      <c r="AF4225">
        <f t="shared" si="980"/>
        <v>22421167.581255462</v>
      </c>
      <c r="AG4225" cm="1">
        <f t="array" ref="AG4225">NewI((1-'Parameters-x'!B4231)*BETA_e,Z4225,T4225)</f>
        <v>4.3119759611995811E-4</v>
      </c>
    </row>
    <row r="4226" spans="1:33" x14ac:dyDescent="0.45">
      <c r="A4226">
        <f t="shared" si="967"/>
        <v>422.2000000000275</v>
      </c>
      <c r="B4226" s="2">
        <f t="shared" si="968"/>
        <v>25607323.663430303</v>
      </c>
      <c r="C4226" s="7">
        <f t="shared" si="969"/>
        <v>5.5774932297359954E-17</v>
      </c>
      <c r="D4226" s="2">
        <f t="shared" si="970"/>
        <v>101836169.3365697</v>
      </c>
      <c r="E4226" s="7">
        <f t="shared" si="971"/>
        <v>3.244252101876186E-18</v>
      </c>
      <c r="F4226">
        <f t="array" ref="F4226:K4226">rk(BETA_c,BETA_a,BETA_e,GAMMA,F4225,G4225,H4225,I4225,J4225,K4225,dt,STAGE)</f>
        <v>13625902.911273686</v>
      </c>
      <c r="G4226">
        <v>3.8864877034199124E-18</v>
      </c>
      <c r="H4226">
        <v>9399501.2758750357</v>
      </c>
      <c r="I4226">
        <v>3.8658694343563274E-17</v>
      </c>
      <c r="J4226">
        <v>2581919.4762815852</v>
      </c>
      <c r="K4226">
        <v>1.3229750250376765E-17</v>
      </c>
      <c r="L4226">
        <f t="shared" si="972"/>
        <v>2132521.0887263138</v>
      </c>
      <c r="M4226" cm="1">
        <f t="array" ref="M4226">NewI(BETA_c,F4226,C4226)</f>
        <v>2.2606474609826831E-19</v>
      </c>
      <c r="N4226">
        <f t="shared" si="973"/>
        <v>67100326.724124968</v>
      </c>
      <c r="O4226" cm="1">
        <f t="array" ref="O4226">NewI(BETA_a,H4226,C4226)</f>
        <v>2.2486544620704188E-18</v>
      </c>
      <c r="P4226">
        <f t="shared" si="974"/>
        <v>32603321.523718417</v>
      </c>
      <c r="Q4226" cm="1">
        <f t="array" ref="Q4226">NewI(BETA_e,J4226,C4226)</f>
        <v>7.69532893707499E-19</v>
      </c>
      <c r="S4226" s="2">
        <f t="shared" si="975"/>
        <v>61556952.816578552</v>
      </c>
      <c r="T4226" s="7">
        <f t="shared" si="976"/>
        <v>1.045500276945489E-2</v>
      </c>
      <c r="U4226" s="2">
        <f t="shared" si="977"/>
        <v>65886540.172966443</v>
      </c>
      <c r="V4226">
        <f t="array" ref="V4226:AA4226">rk((1-'Parameters-x'!B4231)*BETA_c,(1-'Parameters-x'!B4231)*BETA_a,(1-'Parameters-x'!B4231)*BETA_e,GAMMA,V4225,W4225,X4225,Y4225,Z4225,AA4225,dt,STAGE)</f>
        <v>14893592.570073212</v>
      </c>
      <c r="W4226">
        <v>2.1243020747759744E-4</v>
      </c>
      <c r="X4226">
        <v>33899286.831099771</v>
      </c>
      <c r="Y4226">
        <v>6.972005626328665E-3</v>
      </c>
      <c r="Z4226">
        <v>12764073.415405571</v>
      </c>
      <c r="AA4226">
        <v>3.2705669356486275E-3</v>
      </c>
      <c r="AB4226">
        <f t="shared" si="978"/>
        <v>864831.42971435818</v>
      </c>
      <c r="AC4226" cm="1">
        <f t="array" ref="AC4226">NewI((1-'Parameters-x'!B4232)*BETA_c,V4226,T4226)</f>
        <v>2.7790948592504273E-5</v>
      </c>
      <c r="AD4226">
        <f t="shared" si="979"/>
        <v>42600541.161928222</v>
      </c>
      <c r="AE4226" cm="1">
        <f t="array" ref="AE4226">NewI((1-'Parameters-x'!B4232)*BETA_a,X4226,T4226)</f>
        <v>9.1210497865460522E-4</v>
      </c>
      <c r="AF4226">
        <f t="shared" si="980"/>
        <v>22421167.581323862</v>
      </c>
      <c r="AG4226" cm="1">
        <f t="array" ref="AG4226">NewI((1-'Parameters-x'!B4232)*BETA_e,Z4226,T4226)</f>
        <v>4.2786832721317971E-4</v>
      </c>
    </row>
    <row r="4227" spans="1:33" x14ac:dyDescent="0.45">
      <c r="A4227">
        <f t="shared" si="967"/>
        <v>422.30000000002752</v>
      </c>
      <c r="B4227" s="2">
        <f t="shared" si="968"/>
        <v>25607323.663430303</v>
      </c>
      <c r="C4227" s="7">
        <f t="shared" si="969"/>
        <v>5.4943637007583603E-17</v>
      </c>
      <c r="D4227" s="2">
        <f t="shared" si="970"/>
        <v>101836169.3365697</v>
      </c>
      <c r="E4227" s="7">
        <f t="shared" si="971"/>
        <v>3.1958982737306275E-18</v>
      </c>
      <c r="F4227">
        <f t="array" ref="F4227:K4227">rk(BETA_c,BETA_a,BETA_e,GAMMA,F4226,G4226,H4226,I4226,J4226,K4226,dt,STAGE)</f>
        <v>13625902.911273686</v>
      </c>
      <c r="G4227">
        <v>3.8285616999665321E-18</v>
      </c>
      <c r="H4227">
        <v>9399501.2758750357</v>
      </c>
      <c r="I4227">
        <v>3.8082507350719382E-17</v>
      </c>
      <c r="J4227">
        <v>2581919.4762815852</v>
      </c>
      <c r="K4227">
        <v>1.3032567956897692E-17</v>
      </c>
      <c r="L4227">
        <f t="shared" si="972"/>
        <v>2132521.0887263138</v>
      </c>
      <c r="M4227" cm="1">
        <f t="array" ref="M4227">NewI(BETA_c,F4227,C4227)</f>
        <v>2.2269537296099473E-19</v>
      </c>
      <c r="N4227">
        <f t="shared" si="973"/>
        <v>67100326.724124968</v>
      </c>
      <c r="O4227" cm="1">
        <f t="array" ref="O4227">NewI(BETA_a,H4227,C4227)</f>
        <v>2.2151394798793567E-18</v>
      </c>
      <c r="P4227">
        <f t="shared" si="974"/>
        <v>32603321.523718417</v>
      </c>
      <c r="Q4227" cm="1">
        <f t="array" ref="Q4227">NewI(BETA_e,J4227,C4227)</f>
        <v>7.5806342089027631E-19</v>
      </c>
      <c r="S4227" s="2">
        <f t="shared" si="975"/>
        <v>61556952.816442311</v>
      </c>
      <c r="T4227" s="7">
        <f t="shared" si="976"/>
        <v>1.0374279880600802E-2</v>
      </c>
      <c r="U4227" s="2">
        <f t="shared" si="977"/>
        <v>65886540.173183411</v>
      </c>
      <c r="V4227">
        <f t="array" ref="V4227:AA4227">rk((1-'Parameters-x'!B4232)*BETA_c,(1-'Parameters-x'!B4232)*BETA_a,(1-'Parameters-x'!B4232)*BETA_e,GAMMA,V4226,W4226,X4226,Y4226,Z4226,AA4226,dt,STAGE)</f>
        <v>14893592.570070444</v>
      </c>
      <c r="W4227">
        <v>2.107900376573431E-4</v>
      </c>
      <c r="X4227">
        <v>33899286.831008911</v>
      </c>
      <c r="Y4227">
        <v>6.9181748959456103E-3</v>
      </c>
      <c r="Z4227">
        <v>12764073.41536295</v>
      </c>
      <c r="AA4227">
        <v>3.2453149469978486E-3</v>
      </c>
      <c r="AB4227">
        <f t="shared" si="978"/>
        <v>864831.42971876625</v>
      </c>
      <c r="AC4227" cm="1">
        <f t="array" ref="AC4227">NewI((1-'Parameters-x'!B4233)*BETA_c,V4227,T4227)</f>
        <v>2.7576375176895991E-5</v>
      </c>
      <c r="AD4227">
        <f t="shared" si="979"/>
        <v>42600541.162072912</v>
      </c>
      <c r="AE4227" cm="1">
        <f t="array" ref="AE4227">NewI((1-'Parameters-x'!B4233)*BETA_a,X4227,T4227)</f>
        <v>9.0506263247219516E-4</v>
      </c>
      <c r="AF4227">
        <f t="shared" si="980"/>
        <v>22421167.581391733</v>
      </c>
      <c r="AG4227" cm="1">
        <f t="array" ref="AG4227">NewI((1-'Parameters-x'!B4233)*BETA_e,Z4227,T4227)</f>
        <v>4.2456476353192047E-4</v>
      </c>
    </row>
    <row r="4228" spans="1:33" x14ac:dyDescent="0.45">
      <c r="A4228">
        <f t="shared" si="967"/>
        <v>422.40000000002755</v>
      </c>
      <c r="B4228" s="2">
        <f t="shared" si="968"/>
        <v>25607323.663430303</v>
      </c>
      <c r="C4228" s="7">
        <f t="shared" si="969"/>
        <v>5.4124731725833087E-17</v>
      </c>
      <c r="D4228" s="2">
        <f t="shared" si="970"/>
        <v>101836169.3365697</v>
      </c>
      <c r="E4228" s="7">
        <f t="shared" si="971"/>
        <v>3.1482651333192253E-18</v>
      </c>
      <c r="F4228">
        <f t="array" ref="F4228:K4228">rk(BETA_c,BETA_a,BETA_e,GAMMA,F4227,G4227,H4227,I4227,J4227,K4227,dt,STAGE)</f>
        <v>13625902.911273686</v>
      </c>
      <c r="G4228">
        <v>3.7714990523582837E-18</v>
      </c>
      <c r="H4228">
        <v>9399501.2758750357</v>
      </c>
      <c r="I4228">
        <v>3.7514908114300238E-17</v>
      </c>
      <c r="J4228">
        <v>2581919.4762815852</v>
      </c>
      <c r="K4228">
        <v>1.2838324559174561E-17</v>
      </c>
      <c r="L4228">
        <f t="shared" si="972"/>
        <v>2132521.0887263138</v>
      </c>
      <c r="M4228" cm="1">
        <f t="array" ref="M4228">NewI(BETA_c,F4228,C4228)</f>
        <v>2.1937621851342899E-19</v>
      </c>
      <c r="N4228">
        <f t="shared" si="973"/>
        <v>67100326.724124968</v>
      </c>
      <c r="O4228" cm="1">
        <f t="array" ref="O4228">NewI(BETA_a,H4228,C4228)</f>
        <v>2.1821240204252089E-18</v>
      </c>
      <c r="P4228">
        <f t="shared" si="974"/>
        <v>32603321.523718417</v>
      </c>
      <c r="Q4228" cm="1">
        <f t="array" ref="Q4228">NewI(BETA_e,J4228,C4228)</f>
        <v>7.4676489438058734E-19</v>
      </c>
      <c r="S4228" s="2">
        <f t="shared" si="975"/>
        <v>61556952.816307105</v>
      </c>
      <c r="T4228" s="7">
        <f t="shared" si="976"/>
        <v>1.0294180251723271E-2</v>
      </c>
      <c r="U4228" s="2">
        <f t="shared" si="977"/>
        <v>65886540.173398718</v>
      </c>
      <c r="V4228">
        <f t="array" ref="V4228:AA4228">rk((1-'Parameters-x'!B4233)*BETA_c,(1-'Parameters-x'!B4233)*BETA_a,(1-'Parameters-x'!B4233)*BETA_e,GAMMA,V4227,W4227,X4227,Y4227,Z4227,AA4227,dt,STAGE)</f>
        <v>14893592.570067694</v>
      </c>
      <c r="W4228">
        <v>2.0916253155882282E-4</v>
      </c>
      <c r="X4228">
        <v>33899286.830918752</v>
      </c>
      <c r="Y4228">
        <v>6.8647597916660008E-3</v>
      </c>
      <c r="Z4228">
        <v>12764073.415320657</v>
      </c>
      <c r="AA4228">
        <v>3.2202579284984463E-3</v>
      </c>
      <c r="AB4228">
        <f t="shared" si="978"/>
        <v>864831.42972314311</v>
      </c>
      <c r="AC4228" cm="1">
        <f t="array" ref="AC4228">NewI((1-'Parameters-x'!B4234)*BETA_c,V4228,T4228)</f>
        <v>2.7363458478779934E-5</v>
      </c>
      <c r="AD4228">
        <f t="shared" si="979"/>
        <v>42600541.162216492</v>
      </c>
      <c r="AE4228" cm="1">
        <f t="array" ref="AE4228">NewI((1-'Parameters-x'!B4234)*BETA_a,X4228,T4228)</f>
        <v>8.9807466011834671E-4</v>
      </c>
      <c r="AF4228">
        <f t="shared" si="980"/>
        <v>22421167.581459086</v>
      </c>
      <c r="AG4228" cm="1">
        <f t="array" ref="AG4228">NewI((1-'Parameters-x'!B4234)*BETA_e,Z4228,T4228)</f>
        <v>4.2128670660659528E-4</v>
      </c>
    </row>
    <row r="4229" spans="1:33" x14ac:dyDescent="0.45">
      <c r="A4229">
        <f t="shared" ref="A4229:A4292" si="981">A4228+dt</f>
        <v>422.50000000002757</v>
      </c>
      <c r="B4229" s="2">
        <f t="shared" si="968"/>
        <v>25607323.663430303</v>
      </c>
      <c r="C4229" s="7">
        <f t="shared" si="969"/>
        <v>5.3318031785719964E-17</v>
      </c>
      <c r="D4229" s="2">
        <f t="shared" si="970"/>
        <v>101836169.3365697</v>
      </c>
      <c r="E4229" s="7">
        <f t="shared" si="971"/>
        <v>3.101341939179924E-18</v>
      </c>
      <c r="F4229">
        <f t="array" ref="F4229:K4229">rk(BETA_c,BETA_a,BETA_e,GAMMA,F4228,G4228,H4228,I4228,J4228,K4228,dt,STAGE)</f>
        <v>13625902.911273686</v>
      </c>
      <c r="G4229">
        <v>3.7152868927418575E-18</v>
      </c>
      <c r="H4229">
        <v>9399501.2758750357</v>
      </c>
      <c r="I4229">
        <v>3.6955768638427216E-17</v>
      </c>
      <c r="J4229">
        <v>2581919.4762815852</v>
      </c>
      <c r="K4229">
        <v>1.2646976254550893E-17</v>
      </c>
      <c r="L4229">
        <f t="shared" si="972"/>
        <v>2132521.0887263138</v>
      </c>
      <c r="M4229" cm="1">
        <f t="array" ref="M4229">NewI(BETA_c,F4229,C4229)</f>
        <v>2.1610653427308085E-19</v>
      </c>
      <c r="N4229">
        <f t="shared" si="973"/>
        <v>67100326.724124968</v>
      </c>
      <c r="O4229" cm="1">
        <f t="array" ref="O4229">NewI(BETA_a,H4229,C4229)</f>
        <v>2.149600638590944E-18</v>
      </c>
      <c r="P4229">
        <f t="shared" si="974"/>
        <v>32603321.523718417</v>
      </c>
      <c r="Q4229" cm="1">
        <f t="array" ref="Q4229">NewI(BETA_e,J4229,C4229)</f>
        <v>7.3563476631589931E-19</v>
      </c>
      <c r="S4229" s="2">
        <f t="shared" si="975"/>
        <v>61556952.816172957</v>
      </c>
      <c r="T4229" s="7">
        <f t="shared" si="976"/>
        <v>1.0214699070643202E-2</v>
      </c>
      <c r="U4229" s="2">
        <f t="shared" si="977"/>
        <v>65886540.173612341</v>
      </c>
      <c r="V4229">
        <f t="array" ref="V4229:AA4229">rk((1-'Parameters-x'!B4234)*BETA_c,(1-'Parameters-x'!B4234)*BETA_a,(1-'Parameters-x'!B4234)*BETA_e,GAMMA,V4228,W4228,X4228,Y4228,Z4228,AA4228,dt,STAGE)</f>
        <v>14893592.570064967</v>
      </c>
      <c r="W4229">
        <v>2.0754759140566872E-4</v>
      </c>
      <c r="X4229">
        <v>33899286.8308293</v>
      </c>
      <c r="Y4229">
        <v>6.8117571044481531E-3</v>
      </c>
      <c r="Z4229">
        <v>12764073.41527869</v>
      </c>
      <c r="AA4229">
        <v>3.1953943747893799E-3</v>
      </c>
      <c r="AB4229">
        <f t="shared" si="978"/>
        <v>864831.42972748494</v>
      </c>
      <c r="AC4229" cm="1">
        <f t="array" ref="AC4229">NewI((1-'Parameters-x'!B4235)*BETA_c,V4229,T4229)</f>
        <v>2.7152185706670087E-5</v>
      </c>
      <c r="AD4229">
        <f t="shared" si="979"/>
        <v>42600541.16235894</v>
      </c>
      <c r="AE4229" cm="1">
        <f t="array" ref="AE4229">NewI((1-'Parameters-x'!B4235)*BETA_a,X4229,T4229)</f>
        <v>8.9114064177370537E-4</v>
      </c>
      <c r="AF4229">
        <f t="shared" si="980"/>
        <v>22421167.581525918</v>
      </c>
      <c r="AG4229" cm="1">
        <f t="array" ref="AG4229">NewI((1-'Parameters-x'!B4235)*BETA_e,Z4229,T4229)</f>
        <v>4.1803395949999899E-4</v>
      </c>
    </row>
    <row r="4230" spans="1:33" x14ac:dyDescent="0.45">
      <c r="A4230">
        <f t="shared" si="981"/>
        <v>422.60000000002759</v>
      </c>
      <c r="B4230" s="2">
        <f t="shared" si="968"/>
        <v>25607323.663430303</v>
      </c>
      <c r="C4230" s="7">
        <f t="shared" si="969"/>
        <v>5.2523355273208762E-17</v>
      </c>
      <c r="D4230" s="2">
        <f t="shared" si="970"/>
        <v>101836169.3365697</v>
      </c>
      <c r="E4230" s="7">
        <f t="shared" si="971"/>
        <v>3.0551181099463717E-18</v>
      </c>
      <c r="F4230">
        <f t="array" ref="F4230:K4230">rk(BETA_c,BETA_a,BETA_e,GAMMA,F4229,G4229,H4229,I4229,J4229,K4229,dt,STAGE)</f>
        <v>13625902.911273686</v>
      </c>
      <c r="G4230">
        <v>3.6599125450523587E-18</v>
      </c>
      <c r="H4230">
        <v>9399501.2758750357</v>
      </c>
      <c r="I4230">
        <v>3.640496283493122E-17</v>
      </c>
      <c r="J4230">
        <v>2581919.4762815852</v>
      </c>
      <c r="K4230">
        <v>1.2458479893225184E-17</v>
      </c>
      <c r="L4230">
        <f t="shared" si="972"/>
        <v>2132521.0887263138</v>
      </c>
      <c r="M4230" cm="1">
        <f t="array" ref="M4230">NewI(BETA_c,F4230,C4230)</f>
        <v>2.1288558291318819E-19</v>
      </c>
      <c r="N4230">
        <f t="shared" si="973"/>
        <v>67100326.724124968</v>
      </c>
      <c r="O4230" cm="1">
        <f t="array" ref="O4230">NewI(BETA_a,H4230,C4230)</f>
        <v>2.1175620002249866E-18</v>
      </c>
      <c r="P4230">
        <f t="shared" si="974"/>
        <v>32603321.523718417</v>
      </c>
      <c r="Q4230" cm="1">
        <f t="array" ref="Q4230">NewI(BETA_e,J4230,C4230)</f>
        <v>7.2467052680819712E-19</v>
      </c>
      <c r="S4230" s="2">
        <f t="shared" si="975"/>
        <v>61556952.816039845</v>
      </c>
      <c r="T4230" s="7">
        <f t="shared" si="976"/>
        <v>1.0135831562336254E-2</v>
      </c>
      <c r="U4230" s="2">
        <f t="shared" si="977"/>
        <v>65886540.173824325</v>
      </c>
      <c r="V4230">
        <f t="array" ref="V4230:AA4230">rk((1-'Parameters-x'!B4235)*BETA_c,(1-'Parameters-x'!B4235)*BETA_a,(1-'Parameters-x'!B4235)*BETA_e,GAMMA,V4229,W4229,X4229,Y4229,Z4229,AA4229,dt,STAGE)</f>
        <v>14893592.570062263</v>
      </c>
      <c r="W4230">
        <v>2.0594512017644252E-4</v>
      </c>
      <c r="X4230">
        <v>33899286.830740534</v>
      </c>
      <c r="Y4230">
        <v>6.7591636500273352E-3</v>
      </c>
      <c r="Z4230">
        <v>12764073.415237047</v>
      </c>
      <c r="AA4230">
        <v>3.1707227921324763E-3</v>
      </c>
      <c r="AB4230">
        <f t="shared" si="978"/>
        <v>864831.42973179196</v>
      </c>
      <c r="AC4230" cm="1">
        <f t="array" ref="AC4230">NewI((1-'Parameters-x'!B4236)*BETA_c,V4230,T4230)</f>
        <v>2.6942544167843263E-5</v>
      </c>
      <c r="AD4230">
        <f t="shared" si="979"/>
        <v>42600541.1625003</v>
      </c>
      <c r="AE4230" cm="1">
        <f t="array" ref="AE4230">NewI((1-'Parameters-x'!B4236)*BETA_a,X4230,T4230)</f>
        <v>8.842601608603334E-4</v>
      </c>
      <c r="AF4230">
        <f t="shared" si="980"/>
        <v>22421167.581592232</v>
      </c>
      <c r="AG4230" cm="1">
        <f t="array" ref="AG4230">NewI((1-'Parameters-x'!B4236)*BETA_e,Z4230,T4230)</f>
        <v>4.1480632679547521E-4</v>
      </c>
    </row>
    <row r="4231" spans="1:33" x14ac:dyDescent="0.45">
      <c r="A4231">
        <f t="shared" si="981"/>
        <v>422.70000000002761</v>
      </c>
      <c r="B4231" s="2">
        <f t="shared" si="968"/>
        <v>25607323.663430303</v>
      </c>
      <c r="C4231" s="7">
        <f t="shared" si="969"/>
        <v>5.1740522985594592E-17</v>
      </c>
      <c r="D4231" s="2">
        <f t="shared" si="970"/>
        <v>101836169.3365697</v>
      </c>
      <c r="E4231" s="7">
        <f t="shared" si="971"/>
        <v>3.0095832219617736E-18</v>
      </c>
      <c r="F4231">
        <f t="array" ref="F4231:K4231">rk(BETA_c,BETA_a,BETA_e,GAMMA,F4230,G4230,H4230,I4230,J4230,K4230,dt,STAGE)</f>
        <v>13625902.911273686</v>
      </c>
      <c r="G4231">
        <v>3.6053635221548059E-18</v>
      </c>
      <c r="H4231">
        <v>9399501.2758750357</v>
      </c>
      <c r="I4231">
        <v>3.5862366494919326E-17</v>
      </c>
      <c r="J4231">
        <v>2581919.4762815852</v>
      </c>
      <c r="K4231">
        <v>1.2272792968520461E-17</v>
      </c>
      <c r="L4231">
        <f t="shared" si="972"/>
        <v>2132521.0887263138</v>
      </c>
      <c r="M4231" cm="1">
        <f t="array" ref="M4231">NewI(BETA_c,F4231,C4231)</f>
        <v>2.0971263809644657E-19</v>
      </c>
      <c r="N4231">
        <f t="shared" si="973"/>
        <v>67100326.724124968</v>
      </c>
      <c r="O4231" cm="1">
        <f t="array" ref="O4231">NewI(BETA_a,H4231,C4231)</f>
        <v>2.0860008804873346E-18</v>
      </c>
      <c r="P4231">
        <f t="shared" si="974"/>
        <v>32603321.523718417</v>
      </c>
      <c r="Q4231" cm="1">
        <f t="array" ref="Q4231">NewI(BETA_e,J4231,C4231)</f>
        <v>7.1386970337799266E-19</v>
      </c>
      <c r="S4231" s="2">
        <f t="shared" si="975"/>
        <v>61556952.815907754</v>
      </c>
      <c r="T4231" s="7">
        <f t="shared" si="976"/>
        <v>1.0057572988645963E-2</v>
      </c>
      <c r="U4231" s="2">
        <f t="shared" si="977"/>
        <v>65886540.17403467</v>
      </c>
      <c r="V4231">
        <f t="array" ref="V4231:AA4231">rk((1-'Parameters-x'!B4236)*BETA_c,(1-'Parameters-x'!B4236)*BETA_a,(1-'Parameters-x'!B4236)*BETA_e,GAMMA,V4230,W4230,X4230,Y4230,Z4230,AA4230,dt,STAGE)</f>
        <v>14893592.570059581</v>
      </c>
      <c r="W4231">
        <v>2.0435502159880668E-4</v>
      </c>
      <c r="X4231">
        <v>33899286.830652446</v>
      </c>
      <c r="Y4231">
        <v>6.7069762687244697E-3</v>
      </c>
      <c r="Z4231">
        <v>12764073.415195726</v>
      </c>
      <c r="AA4231">
        <v>3.1462416983226867E-3</v>
      </c>
      <c r="AB4231">
        <f t="shared" si="978"/>
        <v>864831.42973606428</v>
      </c>
      <c r="AC4231" cm="1">
        <f t="array" ref="AC4231">NewI((1-'Parameters-x'!B4237)*BETA_c,V4231,T4231)</f>
        <v>2.673452126757657E-5</v>
      </c>
      <c r="AD4231">
        <f t="shared" si="979"/>
        <v>42600541.162640579</v>
      </c>
      <c r="AE4231" cm="1">
        <f t="array" ref="AE4231">NewI((1-'Parameters-x'!B4237)*BETA_a,X4231,T4231)</f>
        <v>8.7743280401668465E-4</v>
      </c>
      <c r="AF4231">
        <f t="shared" si="980"/>
        <v>22421167.581658032</v>
      </c>
      <c r="AG4231" cm="1">
        <f t="array" ref="AG4231">NewI((1-'Parameters-x'!B4237)*BETA_e,Z4231,T4231)</f>
        <v>4.1160361458517623E-4</v>
      </c>
    </row>
    <row r="4232" spans="1:33" x14ac:dyDescent="0.45">
      <c r="A4232">
        <f t="shared" si="981"/>
        <v>422.80000000002764</v>
      </c>
      <c r="B4232" s="2">
        <f t="shared" si="968"/>
        <v>25607323.663430303</v>
      </c>
      <c r="C4232" s="7">
        <f t="shared" si="969"/>
        <v>5.0969358391092235E-17</v>
      </c>
      <c r="D4232" s="2">
        <f t="shared" si="970"/>
        <v>101836169.3365697</v>
      </c>
      <c r="E4232" s="7">
        <f t="shared" si="971"/>
        <v>2.9647270069283192E-18</v>
      </c>
      <c r="F4232">
        <f t="array" ref="F4232:K4232">rk(BETA_c,BETA_a,BETA_e,GAMMA,F4231,G4231,H4231,I4231,J4231,K4231,dt,STAGE)</f>
        <v>13625902.911273686</v>
      </c>
      <c r="G4232">
        <v>3.5516275230282258E-18</v>
      </c>
      <c r="H4232">
        <v>9399501.2758750357</v>
      </c>
      <c r="I4232">
        <v>3.5327857260765176E-17</v>
      </c>
      <c r="J4232">
        <v>2581919.4762815852</v>
      </c>
      <c r="K4232">
        <v>1.2089873607298835E-17</v>
      </c>
      <c r="L4232">
        <f t="shared" si="972"/>
        <v>2132521.0887263138</v>
      </c>
      <c r="M4232" cm="1">
        <f t="array" ref="M4232">NewI(BETA_c,F4232,C4232)</f>
        <v>2.0658698431121729E-19</v>
      </c>
      <c r="N4232">
        <f t="shared" si="973"/>
        <v>67100326.724124968</v>
      </c>
      <c r="O4232" cm="1">
        <f t="array" ref="O4232">NewI(BETA_a,H4232,C4232)</f>
        <v>2.0549101622203307E-18</v>
      </c>
      <c r="P4232">
        <f t="shared" si="974"/>
        <v>32603321.523718417</v>
      </c>
      <c r="Q4232" cm="1">
        <f t="array" ref="Q4232">NewI(BETA_e,J4232,C4232)</f>
        <v>7.032298603967712E-19</v>
      </c>
      <c r="S4232" s="2">
        <f t="shared" si="975"/>
        <v>61556952.815776683</v>
      </c>
      <c r="T4232" s="7">
        <f t="shared" si="976"/>
        <v>9.9799186479990823E-3</v>
      </c>
      <c r="U4232" s="2">
        <f t="shared" si="977"/>
        <v>65886540.174243391</v>
      </c>
      <c r="V4232">
        <f t="array" ref="V4232:AA4232">rk((1-'Parameters-x'!B4237)*BETA_c,(1-'Parameters-x'!B4237)*BETA_a,(1-'Parameters-x'!B4237)*BETA_e,GAMMA,V4231,W4231,X4231,Y4231,Z4231,AA4231,dt,STAGE)</f>
        <v>14893592.570056917</v>
      </c>
      <c r="W4232">
        <v>2.0277720014374071E-4</v>
      </c>
      <c r="X4232">
        <v>33899286.830565043</v>
      </c>
      <c r="Y4232">
        <v>6.6551918252563021E-3</v>
      </c>
      <c r="Z4232">
        <v>12764073.415154725</v>
      </c>
      <c r="AA4232">
        <v>3.1219496225990406E-3</v>
      </c>
      <c r="AB4232">
        <f t="shared" si="978"/>
        <v>864831.42974030564</v>
      </c>
      <c r="AC4232" cm="1">
        <f t="array" ref="AC4232">NewI((1-'Parameters-x'!B4238)*BETA_c,V4232,T4232)</f>
        <v>2.6528104508390725E-5</v>
      </c>
      <c r="AD4232">
        <f t="shared" si="979"/>
        <v>42600541.162779763</v>
      </c>
      <c r="AE4232" cm="1">
        <f t="array" ref="AE4232">NewI((1-'Parameters-x'!B4238)*BETA_a,X4232,T4232)</f>
        <v>8.706581610727701E-4</v>
      </c>
      <c r="AF4232">
        <f t="shared" si="980"/>
        <v>22421167.581723325</v>
      </c>
      <c r="AG4232" cm="1">
        <f t="array" ref="AG4232">NewI((1-'Parameters-x'!B4238)*BETA_e,Z4232,T4232)</f>
        <v>4.0842563045841298E-4</v>
      </c>
    </row>
    <row r="4233" spans="1:33" x14ac:dyDescent="0.45">
      <c r="A4233">
        <f t="shared" si="981"/>
        <v>422.90000000002766</v>
      </c>
      <c r="B4233" s="2">
        <f t="shared" ref="B4233:B4296" si="982">F4233+H4233+J4233</f>
        <v>25607323.663430303</v>
      </c>
      <c r="C4233" s="7">
        <f t="shared" ref="C4233:C4296" si="983">G4233+I4233+K4233</f>
        <v>5.0209687589027576E-17</v>
      </c>
      <c r="D4233" s="2">
        <f t="shared" ref="D4233:D4296" si="984">L4233+N4233+P4233</f>
        <v>101836169.3365697</v>
      </c>
      <c r="E4233" s="7">
        <f t="shared" ref="E4233:E4296" si="985">M4233+O4233+Q4233</f>
        <v>2.9205393495916398E-18</v>
      </c>
      <c r="F4233">
        <f t="array" ref="F4233:K4233">rk(BETA_c,BETA_a,BETA_e,GAMMA,F4232,G4232,H4232,I4232,J4232,K4232,dt,STAGE)</f>
        <v>13625902.911273686</v>
      </c>
      <c r="G4233">
        <v>3.4986924299917358E-18</v>
      </c>
      <c r="H4233">
        <v>9399501.2758750357</v>
      </c>
      <c r="I4233">
        <v>3.4801314598516869E-17</v>
      </c>
      <c r="J4233">
        <v>2581919.4762815852</v>
      </c>
      <c r="K4233">
        <v>1.1909680560518973E-17</v>
      </c>
      <c r="L4233">
        <f t="shared" ref="L4233:L4296" si="986">N_c-F4233-G4233</f>
        <v>2132521.0887263138</v>
      </c>
      <c r="M4233" cm="1">
        <f t="array" ref="M4233">NewI(BETA_c,F4233,C4233)</f>
        <v>2.0350791671017705E-19</v>
      </c>
      <c r="N4233">
        <f t="shared" ref="N4233:N4296" si="987">N_a-H4233-I4233</f>
        <v>67100326.724124968</v>
      </c>
      <c r="O4233" cm="1">
        <f t="array" ref="O4233">NewI(BETA_a,H4233,C4233)</f>
        <v>2.0242828343437146E-18</v>
      </c>
      <c r="P4233">
        <f t="shared" ref="P4233:P4296" si="988">N_e-J4233-K4233</f>
        <v>32603321.523718417</v>
      </c>
      <c r="Q4233" cm="1">
        <f t="array" ref="Q4233">NewI(BETA_e,J4233,C4233)</f>
        <v>6.9274859853774811E-19</v>
      </c>
      <c r="S4233" s="2">
        <f t="shared" si="975"/>
        <v>61556952.815646626</v>
      </c>
      <c r="T4233" s="7">
        <f t="shared" si="976"/>
        <v>9.9028638751231315E-3</v>
      </c>
      <c r="U4233" s="2">
        <f t="shared" si="977"/>
        <v>65886540.174450517</v>
      </c>
      <c r="V4233">
        <f t="array" ref="V4233:AA4233">rk((1-'Parameters-x'!B4238)*BETA_c,(1-'Parameters-x'!B4238)*BETA_a,(1-'Parameters-x'!B4238)*BETA_e,GAMMA,V4232,W4232,X4232,Y4232,Z4232,AA4232,dt,STAGE)</f>
        <v>14893592.570054274</v>
      </c>
      <c r="W4233">
        <v>2.0121156101980193E-4</v>
      </c>
      <c r="X4233">
        <v>33899286.830478311</v>
      </c>
      <c r="Y4233">
        <v>6.6038072085470439E-3</v>
      </c>
      <c r="Z4233">
        <v>12764073.41511404</v>
      </c>
      <c r="AA4233">
        <v>3.0978451055562869E-3</v>
      </c>
      <c r="AB4233">
        <f t="shared" si="978"/>
        <v>864831.4297445144</v>
      </c>
      <c r="AC4233" cm="1">
        <f t="array" ref="AC4233">NewI((1-'Parameters-x'!B4239)*BETA_c,V4233,T4233)</f>
        <v>2.6323281489299282E-5</v>
      </c>
      <c r="AD4233">
        <f t="shared" si="979"/>
        <v>42600541.162917882</v>
      </c>
      <c r="AE4233" cm="1">
        <f t="array" ref="AE4233">NewI((1-'Parameters-x'!B4239)*BETA_a,X4233,T4233)</f>
        <v>8.6393582502551527E-4</v>
      </c>
      <c r="AF4233">
        <f t="shared" si="980"/>
        <v>22421167.581788119</v>
      </c>
      <c r="AG4233" cm="1">
        <f t="array" ref="AG4233">NewI((1-'Parameters-x'!B4239)*BETA_e,Z4233,T4233)</f>
        <v>4.0527218349009609E-4</v>
      </c>
    </row>
    <row r="4234" spans="1:33" x14ac:dyDescent="0.45">
      <c r="A4234">
        <f t="shared" si="981"/>
        <v>423.00000000002768</v>
      </c>
      <c r="B4234" s="2">
        <f t="shared" si="982"/>
        <v>25607323.663430303</v>
      </c>
      <c r="C4234" s="7">
        <f t="shared" si="983"/>
        <v>4.9461339270622245E-17</v>
      </c>
      <c r="D4234" s="2">
        <f t="shared" si="984"/>
        <v>101836169.3365697</v>
      </c>
      <c r="E4234" s="7">
        <f t="shared" si="985"/>
        <v>2.8770102854597786E-18</v>
      </c>
      <c r="F4234">
        <f t="array" ref="F4234:K4234">rk(BETA_c,BETA_a,BETA_e,GAMMA,F4233,G4233,H4233,I4233,J4233,K4233,dt,STAGE)</f>
        <v>13625902.911273686</v>
      </c>
      <c r="G4234">
        <v>3.4465463059719491E-18</v>
      </c>
      <c r="H4234">
        <v>9399501.2758750357</v>
      </c>
      <c r="I4234">
        <v>3.4282619770716046E-17</v>
      </c>
      <c r="J4234">
        <v>2581919.4762815852</v>
      </c>
      <c r="K4234">
        <v>1.1732173193934251E-17</v>
      </c>
      <c r="L4234">
        <f t="shared" si="986"/>
        <v>2132521.0887263138</v>
      </c>
      <c r="M4234" cm="1">
        <f t="array" ref="M4234">NewI(BETA_c,F4234,C4234)</f>
        <v>2.004747409513716E-19</v>
      </c>
      <c r="N4234">
        <f t="shared" si="987"/>
        <v>67100326.724124968</v>
      </c>
      <c r="O4234" cm="1">
        <f t="array" ref="O4234">NewI(BETA_a,H4234,C4234)</f>
        <v>1.9941119902735965E-18</v>
      </c>
      <c r="P4234">
        <f t="shared" si="988"/>
        <v>32603321.523718417</v>
      </c>
      <c r="Q4234" cm="1">
        <f t="array" ref="Q4234">NewI(BETA_e,J4234,C4234)</f>
        <v>6.8242355423481038E-19</v>
      </c>
      <c r="S4234" s="2">
        <f t="shared" si="975"/>
        <v>61556952.815517567</v>
      </c>
      <c r="T4234" s="7">
        <f t="shared" si="976"/>
        <v>9.8264040407661148E-3</v>
      </c>
      <c r="U4234" s="2">
        <f t="shared" si="977"/>
        <v>65886540.174656019</v>
      </c>
      <c r="V4234">
        <f t="array" ref="V4234:AA4234">rk((1-'Parameters-x'!B4239)*BETA_c,(1-'Parameters-x'!B4239)*BETA_a,(1-'Parameters-x'!B4239)*BETA_e,GAMMA,V4233,W4233,X4233,Y4233,Z4233,AA4233,dt,STAGE)</f>
        <v>14893592.570051651</v>
      </c>
      <c r="W4234">
        <v>1.9965801016743066E-4</v>
      </c>
      <c r="X4234">
        <v>33899286.830392249</v>
      </c>
      <c r="Y4234">
        <v>6.5528193315414684E-3</v>
      </c>
      <c r="Z4234">
        <v>12764073.415073669</v>
      </c>
      <c r="AA4234">
        <v>3.0739266990572165E-3</v>
      </c>
      <c r="AB4234">
        <f t="shared" si="978"/>
        <v>864831.42974869057</v>
      </c>
      <c r="AC4234" cm="1">
        <f t="array" ref="AC4234">NewI((1-'Parameters-x'!B4240)*BETA_c,V4234,T4234)</f>
        <v>2.6120039905063585E-5</v>
      </c>
      <c r="AD4234">
        <f t="shared" si="979"/>
        <v>42600541.163054928</v>
      </c>
      <c r="AE4234" cm="1">
        <f t="array" ref="AE4234">NewI((1-'Parameters-x'!B4240)*BETA_a,X4234,T4234)</f>
        <v>8.5726539201430975E-4</v>
      </c>
      <c r="AF4234">
        <f t="shared" si="980"/>
        <v>22421167.581852403</v>
      </c>
      <c r="AG4234" cm="1">
        <f t="array" ref="AG4234">NewI((1-'Parameters-x'!B4240)*BETA_e,Z4234,T4234)</f>
        <v>4.0214308422926537E-4</v>
      </c>
    </row>
    <row r="4235" spans="1:33" x14ac:dyDescent="0.45">
      <c r="A4235">
        <f t="shared" si="981"/>
        <v>423.10000000002771</v>
      </c>
      <c r="B4235" s="2">
        <f t="shared" si="982"/>
        <v>25607323.663430303</v>
      </c>
      <c r="C4235" s="7">
        <f t="shared" si="983"/>
        <v>4.8724144680362848E-17</v>
      </c>
      <c r="D4235" s="2">
        <f t="shared" si="984"/>
        <v>101836169.3365697</v>
      </c>
      <c r="E4235" s="7">
        <f t="shared" si="985"/>
        <v>2.8341299985561579E-18</v>
      </c>
      <c r="F4235">
        <f t="array" ref="F4235:K4235">rk(BETA_c,BETA_a,BETA_e,GAMMA,F4234,G4234,H4234,I4234,J4234,K4234,dt,STAGE)</f>
        <v>13625902.911273686</v>
      </c>
      <c r="G4235">
        <v>3.3951773918111208E-18</v>
      </c>
      <c r="H4235">
        <v>9399501.2758750357</v>
      </c>
      <c r="I4235">
        <v>3.3771655809622143E-17</v>
      </c>
      <c r="J4235">
        <v>2581919.4762815852</v>
      </c>
      <c r="K4235">
        <v>1.1557311478929584E-17</v>
      </c>
      <c r="L4235">
        <f t="shared" si="986"/>
        <v>2132521.0887263138</v>
      </c>
      <c r="M4235" cm="1">
        <f t="array" ref="M4235">NewI(BETA_c,F4235,C4235)</f>
        <v>1.9748677304163921E-19</v>
      </c>
      <c r="N4235">
        <f t="shared" si="987"/>
        <v>67100326.724124968</v>
      </c>
      <c r="O4235" cm="1">
        <f t="array" ref="O4235">NewI(BETA_a,H4235,C4235)</f>
        <v>1.9643908263649951E-18</v>
      </c>
      <c r="P4235">
        <f t="shared" si="988"/>
        <v>32603321.523718417</v>
      </c>
      <c r="Q4235" cm="1">
        <f t="array" ref="Q4235">NewI(BETA_e,J4235,C4235)</f>
        <v>6.7225239914952342E-19</v>
      </c>
      <c r="S4235" s="2">
        <f t="shared" si="975"/>
        <v>61556952.815389507</v>
      </c>
      <c r="T4235" s="7">
        <f t="shared" si="976"/>
        <v>9.7505345514184039E-3</v>
      </c>
      <c r="U4235" s="2">
        <f t="shared" si="977"/>
        <v>65886540.174859956</v>
      </c>
      <c r="V4235">
        <f t="array" ref="V4235:AA4235">rk((1-'Parameters-x'!B4240)*BETA_c,(1-'Parameters-x'!B4240)*BETA_a,(1-'Parameters-x'!B4240)*BETA_e,GAMMA,V4234,W4234,X4234,Y4234,Z4234,AA4234,dt,STAGE)</f>
        <v>14893592.570049047</v>
      </c>
      <c r="W4235">
        <v>1.9811645425329942E-4</v>
      </c>
      <c r="X4235">
        <v>33899286.83030685</v>
      </c>
      <c r="Y4235">
        <v>6.5022251310194431E-3</v>
      </c>
      <c r="Z4235">
        <v>12764073.415033609</v>
      </c>
      <c r="AA4235">
        <v>3.0501929661456615E-3</v>
      </c>
      <c r="AB4235">
        <f t="shared" si="978"/>
        <v>864831.42975283612</v>
      </c>
      <c r="AC4235" cm="1">
        <f t="array" ref="AC4235">NewI((1-'Parameters-x'!B4241)*BETA_c,V4235,T4235)</f>
        <v>2.5918367545453482E-5</v>
      </c>
      <c r="AD4235">
        <f t="shared" si="979"/>
        <v>42600541.163190924</v>
      </c>
      <c r="AE4235" cm="1">
        <f t="array" ref="AE4235">NewI((1-'Parameters-x'!B4241)*BETA_a,X4235,T4235)</f>
        <v>8.5064646129674303E-4</v>
      </c>
      <c r="AF4235">
        <f t="shared" si="980"/>
        <v>22421167.581916198</v>
      </c>
      <c r="AG4235" cm="1">
        <f t="array" ref="AG4235">NewI((1-'Parameters-x'!B4241)*BETA_e,Z4235,T4235)</f>
        <v>3.9903814468770794E-4</v>
      </c>
    </row>
    <row r="4236" spans="1:33" x14ac:dyDescent="0.45">
      <c r="A4236">
        <f t="shared" si="981"/>
        <v>423.20000000002773</v>
      </c>
      <c r="B4236" s="2">
        <f t="shared" si="982"/>
        <v>25607323.663430303</v>
      </c>
      <c r="C4236" s="7">
        <f t="shared" si="983"/>
        <v>4.7997937577945897E-17</v>
      </c>
      <c r="D4236" s="2">
        <f t="shared" si="984"/>
        <v>101836169.3365697</v>
      </c>
      <c r="E4236" s="7">
        <f t="shared" si="985"/>
        <v>2.7918888192060375E-18</v>
      </c>
      <c r="F4236">
        <f t="array" ref="F4236:K4236">rk(BETA_c,BETA_a,BETA_e,GAMMA,F4235,G4235,H4235,I4235,J4235,K4235,dt,STAGE)</f>
        <v>13625902.911273686</v>
      </c>
      <c r="G4236">
        <v>3.3445741036154107E-18</v>
      </c>
      <c r="H4236">
        <v>9399501.2758750357</v>
      </c>
      <c r="I4236">
        <v>3.3268307490835679E-17</v>
      </c>
      <c r="J4236">
        <v>2581919.4762815852</v>
      </c>
      <c r="K4236">
        <v>1.1385055983494808E-17</v>
      </c>
      <c r="L4236">
        <f t="shared" si="986"/>
        <v>2132521.0887263138</v>
      </c>
      <c r="M4236" cm="1">
        <f t="array" ref="M4236">NewI(BETA_c,F4236,C4236)</f>
        <v>1.9454333918236731E-19</v>
      </c>
      <c r="N4236">
        <f t="shared" si="987"/>
        <v>67100326.724124968</v>
      </c>
      <c r="O4236" cm="1">
        <f t="array" ref="O4236">NewI(BETA_a,H4236,C4236)</f>
        <v>1.9351126403775888E-18</v>
      </c>
      <c r="P4236">
        <f t="shared" si="988"/>
        <v>32603321.523718417</v>
      </c>
      <c r="Q4236" cm="1">
        <f t="array" ref="Q4236">NewI(BETA_e,J4236,C4236)</f>
        <v>6.6223283964608126E-19</v>
      </c>
      <c r="S4236" s="2">
        <f t="shared" si="975"/>
        <v>61556952.815262444</v>
      </c>
      <c r="T4236" s="7">
        <f t="shared" si="976"/>
        <v>9.6752508490367799E-3</v>
      </c>
      <c r="U4236" s="2">
        <f t="shared" si="977"/>
        <v>65886540.175062306</v>
      </c>
      <c r="V4236">
        <f t="array" ref="V4236:AA4236">rk((1-'Parameters-x'!B4241)*BETA_c,(1-'Parameters-x'!B4241)*BETA_a,(1-'Parameters-x'!B4241)*BETA_e,GAMMA,V4235,W4235,X4235,Y4235,Z4235,AA4235,dt,STAGE)</f>
        <v>14893592.570046466</v>
      </c>
      <c r="W4236">
        <v>1.9658680066470566E-4</v>
      </c>
      <c r="X4236">
        <v>33899286.830222115</v>
      </c>
      <c r="Y4236">
        <v>6.4520215674119079E-3</v>
      </c>
      <c r="Z4236">
        <v>12764073.41499386</v>
      </c>
      <c r="AA4236">
        <v>3.0266424809601662E-3</v>
      </c>
      <c r="AB4236">
        <f t="shared" si="978"/>
        <v>864831.42975694733</v>
      </c>
      <c r="AC4236" cm="1">
        <f t="array" ref="AC4236">NewI((1-'Parameters-x'!B4242)*BETA_c,V4236,T4236)</f>
        <v>2.5718252294513823E-5</v>
      </c>
      <c r="AD4236">
        <f t="shared" si="979"/>
        <v>42600541.163325861</v>
      </c>
      <c r="AE4236" cm="1">
        <f t="array" ref="AE4236">NewI((1-'Parameters-x'!B4242)*BETA_a,X4236,T4236)</f>
        <v>8.4407863522453015E-4</v>
      </c>
      <c r="AF4236">
        <f t="shared" si="980"/>
        <v>22421167.581979498</v>
      </c>
      <c r="AG4236" cm="1">
        <f t="array" ref="AG4236">NewI((1-'Parameters-x'!B4242)*BETA_e,Z4236,T4236)</f>
        <v>3.9595717832866483E-4</v>
      </c>
    </row>
    <row r="4237" spans="1:33" x14ac:dyDescent="0.45">
      <c r="A4237">
        <f t="shared" si="981"/>
        <v>423.30000000002775</v>
      </c>
      <c r="B4237" s="2">
        <f t="shared" si="982"/>
        <v>25607323.663430303</v>
      </c>
      <c r="C4237" s="7">
        <f t="shared" si="983"/>
        <v>4.728255420079002E-17</v>
      </c>
      <c r="D4237" s="2">
        <f t="shared" si="984"/>
        <v>101836169.3365697</v>
      </c>
      <c r="E4237" s="7">
        <f t="shared" si="985"/>
        <v>2.7502772218559657E-18</v>
      </c>
      <c r="F4237">
        <f t="array" ref="F4237:K4237">rk(BETA_c,BETA_a,BETA_e,GAMMA,F4236,G4236,H4236,I4236,J4236,K4236,dt,STAGE)</f>
        <v>13625902.911273686</v>
      </c>
      <c r="G4237">
        <v>3.294725030142671E-18</v>
      </c>
      <c r="H4237">
        <v>9399501.2758750357</v>
      </c>
      <c r="I4237">
        <v>3.2772461307314746E-17</v>
      </c>
      <c r="J4237">
        <v>2581919.4762815852</v>
      </c>
      <c r="K4237">
        <v>1.1215367863332604E-17</v>
      </c>
      <c r="L4237">
        <f t="shared" si="986"/>
        <v>2132521.0887263138</v>
      </c>
      <c r="M4237" cm="1">
        <f t="array" ref="M4237">NewI(BETA_c,F4237,C4237)</f>
        <v>1.9164377561754843E-19</v>
      </c>
      <c r="N4237">
        <f t="shared" si="987"/>
        <v>67100326.724124968</v>
      </c>
      <c r="O4237" cm="1">
        <f t="array" ref="O4237">NewI(BETA_a,H4237,C4237)</f>
        <v>1.906270829964334E-18</v>
      </c>
      <c r="P4237">
        <f t="shared" si="988"/>
        <v>32603321.523718417</v>
      </c>
      <c r="Q4237" cm="1">
        <f t="array" ref="Q4237">NewI(BETA_e,J4237,C4237)</f>
        <v>6.5236261627408331E-19</v>
      </c>
      <c r="S4237" s="2">
        <f t="shared" si="975"/>
        <v>61556952.815136351</v>
      </c>
      <c r="T4237" s="7">
        <f t="shared" si="976"/>
        <v>9.6005484107705916E-3</v>
      </c>
      <c r="U4237" s="2">
        <f t="shared" si="977"/>
        <v>65886540.175263107</v>
      </c>
      <c r="V4237">
        <f t="array" ref="V4237:AA4237">rk((1-'Parameters-x'!B4242)*BETA_c,(1-'Parameters-x'!B4242)*BETA_a,(1-'Parameters-x'!B4242)*BETA_e,GAMMA,V4236,W4236,X4236,Y4236,Z4236,AA4236,dt,STAGE)</f>
        <v>14893592.570043907</v>
      </c>
      <c r="W4237">
        <v>1.9506895750400779E-4</v>
      </c>
      <c r="X4237">
        <v>33899286.830138028</v>
      </c>
      <c r="Y4237">
        <v>6.4022056246182566E-3</v>
      </c>
      <c r="Z4237">
        <v>12764073.414954416</v>
      </c>
      <c r="AA4237">
        <v>3.0032738286483261E-3</v>
      </c>
      <c r="AB4237">
        <f t="shared" si="978"/>
        <v>864831.42976102442</v>
      </c>
      <c r="AC4237" cm="1">
        <f t="array" ref="AC4237">NewI((1-'Parameters-x'!B4243)*BETA_c,V4237,T4237)</f>
        <v>2.5519682129836503E-5</v>
      </c>
      <c r="AD4237">
        <f t="shared" si="979"/>
        <v>42600541.16345977</v>
      </c>
      <c r="AE4237" cm="1">
        <f t="array" ref="AE4237">NewI((1-'Parameters-x'!B4243)*BETA_a,X4237,T4237)</f>
        <v>8.3756151921962087E-4</v>
      </c>
      <c r="AF4237">
        <f t="shared" si="980"/>
        <v>22421167.58204231</v>
      </c>
      <c r="AG4237" cm="1">
        <f t="array" ref="AG4237">NewI((1-'Parameters-x'!B4243)*BETA_e,Z4237,T4237)</f>
        <v>3.9290000005562365E-4</v>
      </c>
    </row>
    <row r="4238" spans="1:33" x14ac:dyDescent="0.45">
      <c r="A4238">
        <f t="shared" si="981"/>
        <v>423.40000000002777</v>
      </c>
      <c r="B4238" s="2">
        <f t="shared" si="982"/>
        <v>25607323.663430303</v>
      </c>
      <c r="C4238" s="7">
        <f t="shared" si="983"/>
        <v>4.6577833227106796E-17</v>
      </c>
      <c r="D4238" s="2">
        <f t="shared" si="984"/>
        <v>101836169.3365697</v>
      </c>
      <c r="E4238" s="7">
        <f t="shared" si="985"/>
        <v>2.709285822925729E-18</v>
      </c>
      <c r="F4238">
        <f t="array" ref="F4238:K4238">rk(BETA_c,BETA_a,BETA_e,GAMMA,F4237,G4237,H4237,I4237,J4237,K4237,dt,STAGE)</f>
        <v>13625902.911273686</v>
      </c>
      <c r="G4238">
        <v>3.2456189302291632E-18</v>
      </c>
      <c r="H4238">
        <v>9399501.2758750357</v>
      </c>
      <c r="I4238">
        <v>3.2284005443778667E-17</v>
      </c>
      <c r="J4238">
        <v>2581919.4762815852</v>
      </c>
      <c r="K4238">
        <v>1.1048208853098966E-17</v>
      </c>
      <c r="L4238">
        <f t="shared" si="986"/>
        <v>2132521.0887263138</v>
      </c>
      <c r="M4238" cm="1">
        <f t="array" ref="M4238">NewI(BETA_c,F4238,C4238)</f>
        <v>1.8878742848410039E-19</v>
      </c>
      <c r="N4238">
        <f t="shared" si="987"/>
        <v>67100326.724124968</v>
      </c>
      <c r="O4238" cm="1">
        <f t="array" ref="O4238">NewI(BETA_a,H4238,C4238)</f>
        <v>1.8778588911826103E-18</v>
      </c>
      <c r="P4238">
        <f t="shared" si="988"/>
        <v>32603321.523718417</v>
      </c>
      <c r="Q4238" cm="1">
        <f t="array" ref="Q4238">NewI(BETA_e,J4238,C4238)</f>
        <v>6.4263950325901852E-19</v>
      </c>
      <c r="S4238" s="2">
        <f t="shared" si="975"/>
        <v>61556952.815011233</v>
      </c>
      <c r="T4238" s="7">
        <f t="shared" si="976"/>
        <v>9.526422748690035E-3</v>
      </c>
      <c r="U4238" s="2">
        <f t="shared" si="977"/>
        <v>65886540.17546235</v>
      </c>
      <c r="V4238">
        <f t="array" ref="V4238:AA4238">rk((1-'Parameters-x'!B4243)*BETA_c,(1-'Parameters-x'!B4243)*BETA_a,(1-'Parameters-x'!B4243)*BETA_e,GAMMA,V4237,W4237,X4237,Y4237,Z4237,AA4237,dt,STAGE)</f>
        <v>14893592.570041364</v>
      </c>
      <c r="W4238">
        <v>1.9356283358310439E-4</v>
      </c>
      <c r="X4238">
        <v>33899286.830054589</v>
      </c>
      <c r="Y4238">
        <v>6.3527743098251441E-3</v>
      </c>
      <c r="Z4238">
        <v>12764073.414915279</v>
      </c>
      <c r="AA4238">
        <v>2.9800856052817869E-3</v>
      </c>
      <c r="AB4238">
        <f t="shared" si="978"/>
        <v>864831.42976507312</v>
      </c>
      <c r="AC4238" cm="1">
        <f t="array" ref="AC4238">NewI((1-'Parameters-x'!B4244)*BETA_c,V4238,T4238)</f>
        <v>2.5322645121838212E-5</v>
      </c>
      <c r="AD4238">
        <f t="shared" si="979"/>
        <v>42600541.163592637</v>
      </c>
      <c r="AE4238" cm="1">
        <f t="array" ref="AE4238">NewI((1-'Parameters-x'!B4244)*BETA_a,X4238,T4238)</f>
        <v>8.3109472175049509E-4</v>
      </c>
      <c r="AF4238">
        <f t="shared" si="980"/>
        <v>22421167.582104634</v>
      </c>
      <c r="AG4238" cm="1">
        <f t="array" ref="AG4238">NewI((1-'Parameters-x'!B4244)*BETA_e,Z4238,T4238)</f>
        <v>3.8986642620119911E-4</v>
      </c>
    </row>
    <row r="4239" spans="1:33" x14ac:dyDescent="0.45">
      <c r="A4239">
        <f t="shared" si="981"/>
        <v>423.5000000000278</v>
      </c>
      <c r="B4239" s="2">
        <f t="shared" si="982"/>
        <v>25607323.663430303</v>
      </c>
      <c r="C4239" s="7">
        <f t="shared" si="983"/>
        <v>4.5883615739522058E-17</v>
      </c>
      <c r="D4239" s="2">
        <f t="shared" si="984"/>
        <v>101836169.3365697</v>
      </c>
      <c r="E4239" s="7">
        <f t="shared" si="985"/>
        <v>2.6689053786923151E-18</v>
      </c>
      <c r="F4239">
        <f t="array" ref="F4239:K4239">rk(BETA_c,BETA_a,BETA_e,GAMMA,F4238,G4238,H4238,I4238,J4238,K4238,dt,STAGE)</f>
        <v>13625902.911273686</v>
      </c>
      <c r="G4239">
        <v>3.1972447302546343E-18</v>
      </c>
      <c r="H4239">
        <v>9399501.2758750357</v>
      </c>
      <c r="I4239">
        <v>3.1802829751493225E-17</v>
      </c>
      <c r="J4239">
        <v>2581919.4762815852</v>
      </c>
      <c r="K4239">
        <v>1.0883541257774199E-17</v>
      </c>
      <c r="L4239">
        <f t="shared" si="986"/>
        <v>2132521.0887263138</v>
      </c>
      <c r="M4239" cm="1">
        <f t="array" ref="M4239">NewI(BETA_c,F4239,C4239)</f>
        <v>1.8597365366441764E-19</v>
      </c>
      <c r="N4239">
        <f t="shared" si="987"/>
        <v>67100326.724124968</v>
      </c>
      <c r="O4239" cm="1">
        <f t="array" ref="O4239">NewI(BETA_a,H4239,C4239)</f>
        <v>1.8498704170275528E-18</v>
      </c>
      <c r="P4239">
        <f t="shared" si="988"/>
        <v>32603321.523718417</v>
      </c>
      <c r="Q4239" cm="1">
        <f t="array" ref="Q4239">NewI(BETA_e,J4239,C4239)</f>
        <v>6.3306130800034456E-19</v>
      </c>
      <c r="S4239" s="2">
        <f t="shared" si="975"/>
        <v>61556952.814887077</v>
      </c>
      <c r="T4239" s="7">
        <f t="shared" si="976"/>
        <v>9.4528694095165379E-3</v>
      </c>
      <c r="U4239" s="2">
        <f t="shared" si="977"/>
        <v>65886540.175660044</v>
      </c>
      <c r="V4239">
        <f t="array" ref="V4239:AA4239">rk((1-'Parameters-x'!B4244)*BETA_c,(1-'Parameters-x'!B4244)*BETA_a,(1-'Parameters-x'!B4244)*BETA_e,GAMMA,V4238,W4238,X4238,Y4238,Z4238,AA4238,dt,STAGE)</f>
        <v>14893592.570038842</v>
      </c>
      <c r="W4239">
        <v>1.9206833841795557E-4</v>
      </c>
      <c r="X4239">
        <v>33899286.829971798</v>
      </c>
      <c r="Y4239">
        <v>6.3037246533266819E-3</v>
      </c>
      <c r="Z4239">
        <v>12764073.414876442</v>
      </c>
      <c r="AA4239">
        <v>2.9570764177718999E-3</v>
      </c>
      <c r="AB4239">
        <f t="shared" si="978"/>
        <v>864831.42976908968</v>
      </c>
      <c r="AC4239" cm="1">
        <f t="array" ref="AC4239">NewI((1-'Parameters-x'!B4245)*BETA_c,V4239,T4239)</f>
        <v>2.5127129433043766E-5</v>
      </c>
      <c r="AD4239">
        <f t="shared" si="979"/>
        <v>42600541.163724475</v>
      </c>
      <c r="AE4239" cm="1">
        <f t="array" ref="AE4239">NewI((1-'Parameters-x'!B4245)*BETA_a,X4239,T4239)</f>
        <v>8.246778543086413E-4</v>
      </c>
      <c r="AF4239">
        <f t="shared" si="980"/>
        <v>22421167.582166482</v>
      </c>
      <c r="AG4239" cm="1">
        <f t="array" ref="AG4239">NewI((1-'Parameters-x'!B4245)*BETA_e,Z4239,T4239)</f>
        <v>3.8685627451609864E-4</v>
      </c>
    </row>
    <row r="4240" spans="1:33" x14ac:dyDescent="0.45">
      <c r="A4240">
        <f t="shared" si="981"/>
        <v>423.60000000002782</v>
      </c>
      <c r="B4240" s="2">
        <f t="shared" si="982"/>
        <v>25607323.663430303</v>
      </c>
      <c r="C4240" s="7">
        <f t="shared" si="983"/>
        <v>4.5199745189239414E-17</v>
      </c>
      <c r="D4240" s="2">
        <f t="shared" si="984"/>
        <v>101836169.3365697</v>
      </c>
      <c r="E4240" s="7">
        <f t="shared" si="985"/>
        <v>2.629126783205419E-18</v>
      </c>
      <c r="F4240">
        <f t="array" ref="F4240:K4240">rk(BETA_c,BETA_a,BETA_e,GAMMA,F4239,G4239,H4239,I4239,J4239,K4239,dt,STAGE)</f>
        <v>13625902.911273686</v>
      </c>
      <c r="G4240">
        <v>3.1495915216451681E-18</v>
      </c>
      <c r="H4240">
        <v>9399501.2758750357</v>
      </c>
      <c r="I4240">
        <v>3.1328825723431695E-17</v>
      </c>
      <c r="J4240">
        <v>2581919.4762815852</v>
      </c>
      <c r="K4240">
        <v>1.072132794416255E-17</v>
      </c>
      <c r="L4240">
        <f t="shared" si="986"/>
        <v>2132521.0887263138</v>
      </c>
      <c r="M4240" cm="1">
        <f t="array" ref="M4240">NewI(BETA_c,F4240,C4240)</f>
        <v>1.8320181664112022E-19</v>
      </c>
      <c r="N4240">
        <f t="shared" si="987"/>
        <v>67100326.724124968</v>
      </c>
      <c r="O4240" cm="1">
        <f t="array" ref="O4240">NewI(BETA_a,H4240,C4240)</f>
        <v>1.8222990959872507E-18</v>
      </c>
      <c r="P4240">
        <f t="shared" si="988"/>
        <v>32603321.523718417</v>
      </c>
      <c r="Q4240" cm="1">
        <f t="array" ref="Q4240">NewI(BETA_e,J4240,C4240)</f>
        <v>6.2362587057704803E-19</v>
      </c>
      <c r="S4240" s="2">
        <f t="shared" si="975"/>
        <v>61556952.814763889</v>
      </c>
      <c r="T4240" s="7">
        <f t="shared" si="976"/>
        <v>9.3798839743552045E-3</v>
      </c>
      <c r="U4240" s="2">
        <f t="shared" si="977"/>
        <v>65886540.175856233</v>
      </c>
      <c r="V4240">
        <f t="array" ref="V4240:AA4240">rk((1-'Parameters-x'!B4245)*BETA_c,(1-'Parameters-x'!B4245)*BETA_a,(1-'Parameters-x'!B4245)*BETA_e,GAMMA,V4239,W4239,X4239,Y4239,Z4239,AA4239,dt,STAGE)</f>
        <v>14893592.570036339</v>
      </c>
      <c r="W4240">
        <v>1.9058538222314718E-4</v>
      </c>
      <c r="X4240">
        <v>33899286.829889648</v>
      </c>
      <c r="Y4240">
        <v>6.2550537083460285E-3</v>
      </c>
      <c r="Z4240">
        <v>12764073.414837906</v>
      </c>
      <c r="AA4240">
        <v>2.9342448837860282E-3</v>
      </c>
      <c r="AB4240">
        <f t="shared" si="978"/>
        <v>864831.42977307597</v>
      </c>
      <c r="AC4240" cm="1">
        <f t="array" ref="AC4240">NewI((1-'Parameters-x'!B4246)*BETA_c,V4240,T4240)</f>
        <v>2.493312331737489E-5</v>
      </c>
      <c r="AD4240">
        <f t="shared" si="979"/>
        <v>42600541.163855299</v>
      </c>
      <c r="AE4240" cm="1">
        <f t="array" ref="AE4240">NewI((1-'Parameters-x'!B4246)*BETA_a,X4240,T4240)</f>
        <v>8.183105313852143E-4</v>
      </c>
      <c r="AF4240">
        <f t="shared" si="980"/>
        <v>22421167.582227852</v>
      </c>
      <c r="AG4240" cm="1">
        <f t="array" ref="AG4240">NewI((1-'Parameters-x'!B4246)*BETA_e,Z4240,T4240)</f>
        <v>3.8386936415817281E-4</v>
      </c>
    </row>
    <row r="4241" spans="1:33" x14ac:dyDescent="0.45">
      <c r="A4241">
        <f t="shared" si="981"/>
        <v>423.70000000002784</v>
      </c>
      <c r="B4241" s="2">
        <f t="shared" si="982"/>
        <v>25607323.663430303</v>
      </c>
      <c r="C4241" s="7">
        <f t="shared" si="983"/>
        <v>4.4526067360737872E-17</v>
      </c>
      <c r="D4241" s="2">
        <f t="shared" si="984"/>
        <v>101836169.3365697</v>
      </c>
      <c r="E4241" s="7">
        <f t="shared" si="985"/>
        <v>2.5899410662340158E-18</v>
      </c>
      <c r="F4241">
        <f t="array" ref="F4241:K4241">rk(BETA_c,BETA_a,BETA_e,GAMMA,F4240,G4240,H4240,I4240,J4240,K4240,dt,STAGE)</f>
        <v>13625902.911273686</v>
      </c>
      <c r="G4241">
        <v>3.1026485584132609E-18</v>
      </c>
      <c r="H4241">
        <v>9399501.2758750357</v>
      </c>
      <c r="I4241">
        <v>3.0861886469806079E-17</v>
      </c>
      <c r="J4241">
        <v>2581919.4762815852</v>
      </c>
      <c r="K4241">
        <v>1.0561532332518535E-17</v>
      </c>
      <c r="L4241">
        <f t="shared" si="986"/>
        <v>2132521.0887263138</v>
      </c>
      <c r="M4241" cm="1">
        <f t="array" ref="M4241">NewI(BETA_c,F4241,C4241)</f>
        <v>1.8047129235396761E-19</v>
      </c>
      <c r="N4241">
        <f t="shared" si="987"/>
        <v>67100326.724124968</v>
      </c>
      <c r="O4241" cm="1">
        <f t="array" ref="O4241">NewI(BETA_a,H4241,C4241)</f>
        <v>1.7951387106194748E-18</v>
      </c>
      <c r="P4241">
        <f t="shared" si="988"/>
        <v>32603321.523718417</v>
      </c>
      <c r="Q4241" cm="1">
        <f t="array" ref="Q4241">NewI(BETA_e,J4241,C4241)</f>
        <v>6.1433106326057345E-19</v>
      </c>
      <c r="S4241" s="2">
        <f t="shared" si="975"/>
        <v>61556952.814641654</v>
      </c>
      <c r="T4241" s="7">
        <f t="shared" si="976"/>
        <v>9.3074620584293541E-3</v>
      </c>
      <c r="U4241" s="2">
        <f t="shared" si="977"/>
        <v>65886540.176050879</v>
      </c>
      <c r="V4241">
        <f t="array" ref="V4241:AA4241">rk((1-'Parameters-x'!B4246)*BETA_c,(1-'Parameters-x'!B4246)*BETA_a,(1-'Parameters-x'!B4246)*BETA_e,GAMMA,V4240,W4240,X4240,Y4240,Z4240,AA4240,dt,STAGE)</f>
        <v>14893592.570033858</v>
      </c>
      <c r="W4241">
        <v>1.8911387590649659E-4</v>
      </c>
      <c r="X4241">
        <v>33899286.829808131</v>
      </c>
      <c r="Y4241">
        <v>6.2067585508583543E-3</v>
      </c>
      <c r="Z4241">
        <v>12764073.414799668</v>
      </c>
      <c r="AA4241">
        <v>2.911589631664502E-3</v>
      </c>
      <c r="AB4241">
        <f t="shared" si="978"/>
        <v>864831.4297770285</v>
      </c>
      <c r="AC4241" cm="1">
        <f t="array" ref="AC4241">NewI((1-'Parameters-x'!B4247)*BETA_c,V4241,T4241)</f>
        <v>2.4740615119444588E-5</v>
      </c>
      <c r="AD4241">
        <f t="shared" si="979"/>
        <v>42600541.163985111</v>
      </c>
      <c r="AE4241" cm="1">
        <f t="array" ref="AE4241">NewI((1-'Parameters-x'!B4247)*BETA_a,X4241,T4241)</f>
        <v>8.1199237044787646E-4</v>
      </c>
      <c r="AF4241">
        <f t="shared" si="980"/>
        <v>22421167.582288742</v>
      </c>
      <c r="AG4241" cm="1">
        <f t="array" ref="AG4241">NewI((1-'Parameters-x'!B4247)*BETA_e,Z4241,T4241)</f>
        <v>3.8090551568155162E-4</v>
      </c>
    </row>
    <row r="4242" spans="1:33" x14ac:dyDescent="0.45">
      <c r="A4242">
        <f t="shared" si="981"/>
        <v>423.80000000002786</v>
      </c>
      <c r="B4242" s="2">
        <f t="shared" si="982"/>
        <v>25607323.663430303</v>
      </c>
      <c r="C4242" s="7">
        <f t="shared" si="983"/>
        <v>4.3862430336995616E-17</v>
      </c>
      <c r="D4242" s="2">
        <f t="shared" si="984"/>
        <v>101836169.3365697</v>
      </c>
      <c r="E4242" s="7">
        <f t="shared" si="985"/>
        <v>2.5513393912435369E-18</v>
      </c>
      <c r="F4242">
        <f t="array" ref="F4242:K4242">rk(BETA_c,BETA_a,BETA_e,GAMMA,F4241,G4241,H4241,I4241,J4241,K4241,dt,STAGE)</f>
        <v>13625902.911273686</v>
      </c>
      <c r="G4242">
        <v>3.0564052547345578E-18</v>
      </c>
      <c r="H4242">
        <v>9399501.2758750357</v>
      </c>
      <c r="I4242">
        <v>3.0401906693963023E-17</v>
      </c>
      <c r="J4242">
        <v>2581919.4762815852</v>
      </c>
      <c r="K4242">
        <v>1.0404118388298038E-17</v>
      </c>
      <c r="L4242">
        <f t="shared" si="986"/>
        <v>2132521.0887263138</v>
      </c>
      <c r="M4242" cm="1">
        <f t="array" ref="M4242">NewI(BETA_c,F4242,C4242)</f>
        <v>1.7778146505890509E-19</v>
      </c>
      <c r="N4242">
        <f t="shared" si="987"/>
        <v>67100326.724124968</v>
      </c>
      <c r="O4242" cm="1">
        <f t="array" ref="O4242">NewI(BETA_a,H4242,C4242)</f>
        <v>1.7683831361496196E-18</v>
      </c>
      <c r="P4242">
        <f t="shared" si="988"/>
        <v>32603321.523718417</v>
      </c>
      <c r="Q4242" cm="1">
        <f t="array" ref="Q4242">NewI(BETA_e,J4242,C4242)</f>
        <v>6.0517479003501215E-19</v>
      </c>
      <c r="S4242" s="2">
        <f t="shared" si="975"/>
        <v>61556952.814520359</v>
      </c>
      <c r="T4242" s="7">
        <f t="shared" si="976"/>
        <v>9.235599310817081E-3</v>
      </c>
      <c r="U4242" s="2">
        <f t="shared" si="977"/>
        <v>65886540.176244035</v>
      </c>
      <c r="V4242">
        <f t="array" ref="V4242:AA4242">rk((1-'Parameters-x'!B4247)*BETA_c,(1-'Parameters-x'!B4247)*BETA_a,(1-'Parameters-x'!B4247)*BETA_e,GAMMA,V4241,W4241,X4241,Y4241,Z4241,AA4241,dt,STAGE)</f>
        <v>14893592.570031393</v>
      </c>
      <c r="W4242">
        <v>1.8765373106370038E-4</v>
      </c>
      <c r="X4242">
        <v>33899286.829727247</v>
      </c>
      <c r="Y4242">
        <v>6.1588362794151707E-3</v>
      </c>
      <c r="Z4242">
        <v>12764073.414761726</v>
      </c>
      <c r="AA4242">
        <v>2.8891093003382091E-3</v>
      </c>
      <c r="AB4242">
        <f t="shared" si="978"/>
        <v>864831.42978095298</v>
      </c>
      <c r="AC4242" cm="1">
        <f t="array" ref="AC4242">NewI((1-'Parameters-x'!B4248)*BETA_c,V4242,T4242)</f>
        <v>2.4549593273856869E-5</v>
      </c>
      <c r="AD4242">
        <f t="shared" si="979"/>
        <v>42600541.164113916</v>
      </c>
      <c r="AE4242" cm="1">
        <f t="array" ref="AE4242">NewI((1-'Parameters-x'!B4248)*BETA_a,X4242,T4242)</f>
        <v>8.0572299191781485E-4</v>
      </c>
      <c r="AF4242">
        <f t="shared" si="980"/>
        <v>22421167.582349166</v>
      </c>
      <c r="AG4242" cm="1">
        <f t="array" ref="AG4242">NewI((1-'Parameters-x'!B4248)*BETA_e,Z4242,T4242)</f>
        <v>3.7796455102586302E-4</v>
      </c>
    </row>
    <row r="4243" spans="1:33" x14ac:dyDescent="0.45">
      <c r="A4243">
        <f t="shared" si="981"/>
        <v>423.90000000002789</v>
      </c>
      <c r="B4243" s="2">
        <f t="shared" si="982"/>
        <v>25607323.663430303</v>
      </c>
      <c r="C4243" s="7">
        <f t="shared" si="983"/>
        <v>4.3208684465232117E-17</v>
      </c>
      <c r="D4243" s="2">
        <f t="shared" si="984"/>
        <v>101836169.3365697</v>
      </c>
      <c r="E4243" s="7">
        <f t="shared" si="985"/>
        <v>2.5133130534031948E-18</v>
      </c>
      <c r="F4243">
        <f t="array" ref="F4243:K4243">rk(BETA_c,BETA_a,BETA_e,GAMMA,F4242,G4242,H4242,I4242,J4242,K4242,dt,STAGE)</f>
        <v>13625902.911273686</v>
      </c>
      <c r="G4243">
        <v>3.0108511825607074E-18</v>
      </c>
      <c r="H4243">
        <v>9399501.2758750357</v>
      </c>
      <c r="I4243">
        <v>2.9948782668639013E-17</v>
      </c>
      <c r="J4243">
        <v>2581919.4762815852</v>
      </c>
      <c r="K4243">
        <v>1.0249050614032399E-17</v>
      </c>
      <c r="L4243">
        <f t="shared" si="986"/>
        <v>2132521.0887263138</v>
      </c>
      <c r="M4243" cm="1">
        <f t="array" ref="M4243">NewI(BETA_c,F4243,C4243)</f>
        <v>1.7513172818921098E-19</v>
      </c>
      <c r="N4243">
        <f t="shared" si="987"/>
        <v>67100326.724124968</v>
      </c>
      <c r="O4243" cm="1">
        <f t="array" ref="O4243">NewI(BETA_a,H4243,C4243)</f>
        <v>1.7420263390895414E-18</v>
      </c>
      <c r="P4243">
        <f t="shared" si="988"/>
        <v>32603321.523718417</v>
      </c>
      <c r="Q4243" cm="1">
        <f t="array" ref="Q4243">NewI(BETA_e,J4243,C4243)</f>
        <v>5.961549861244423E-19</v>
      </c>
      <c r="S4243" s="2">
        <f t="shared" si="975"/>
        <v>61556952.81440001</v>
      </c>
      <c r="T4243" s="7">
        <f t="shared" si="976"/>
        <v>9.1642914141898731E-3</v>
      </c>
      <c r="U4243" s="2">
        <f t="shared" si="977"/>
        <v>65886540.176435694</v>
      </c>
      <c r="V4243">
        <f t="array" ref="V4243:AA4243">rk((1-'Parameters-x'!B4248)*BETA_c,(1-'Parameters-x'!B4248)*BETA_a,(1-'Parameters-x'!B4248)*BETA_e,GAMMA,V4242,W4242,X4242,Y4242,Z4242,AA4242,dt,STAGE)</f>
        <v>14893592.570028946</v>
      </c>
      <c r="W4243">
        <v>1.8620485997302303E-4</v>
      </c>
      <c r="X4243">
        <v>33899286.82964699</v>
      </c>
      <c r="Y4243">
        <v>6.1112840149700216E-3</v>
      </c>
      <c r="Z4243">
        <v>12764073.414724074</v>
      </c>
      <c r="AA4243">
        <v>2.8668025392468285E-3</v>
      </c>
      <c r="AB4243">
        <f t="shared" si="978"/>
        <v>864831.42978484929</v>
      </c>
      <c r="AC4243" cm="1">
        <f t="array" ref="AC4243">NewI((1-'Parameters-x'!B4249)*BETA_c,V4243,T4243)</f>
        <v>2.4360046304511976E-5</v>
      </c>
      <c r="AD4243">
        <f t="shared" si="979"/>
        <v>42600541.164241724</v>
      </c>
      <c r="AE4243" cm="1">
        <f t="array" ref="AE4243">NewI((1-'Parameters-x'!B4249)*BETA_a,X4243,T4243)</f>
        <v>7.9950201914693794E-4</v>
      </c>
      <c r="AF4243">
        <f t="shared" si="980"/>
        <v>22421167.582409125</v>
      </c>
      <c r="AG4243" cm="1">
        <f t="array" ref="AG4243">NewI((1-'Parameters-x'!B4249)*BETA_e,Z4243,T4243)</f>
        <v>3.7504629350553604E-4</v>
      </c>
    </row>
    <row r="4244" spans="1:33" x14ac:dyDescent="0.45">
      <c r="A4244">
        <f t="shared" si="981"/>
        <v>424.00000000002791</v>
      </c>
      <c r="B4244" s="2">
        <f t="shared" si="982"/>
        <v>25607323.663430303</v>
      </c>
      <c r="C4244" s="7">
        <f t="shared" si="983"/>
        <v>4.2564682323160838E-17</v>
      </c>
      <c r="D4244" s="2">
        <f t="shared" si="984"/>
        <v>101836169.3365697</v>
      </c>
      <c r="E4244" s="7">
        <f t="shared" si="985"/>
        <v>2.4758534776230121E-18</v>
      </c>
      <c r="F4244">
        <f t="array" ref="F4244:K4244">rk(BETA_c,BETA_a,BETA_e,GAMMA,F4243,G4243,H4243,I4243,J4243,K4243,dt,STAGE)</f>
        <v>13625902.911273686</v>
      </c>
      <c r="G4244">
        <v>2.9659760692677961E-18</v>
      </c>
      <c r="H4244">
        <v>9399501.2758750357</v>
      </c>
      <c r="I4244">
        <v>2.9502412212569459E-17</v>
      </c>
      <c r="J4244">
        <v>2581919.4762815852</v>
      </c>
      <c r="K4244">
        <v>1.0096294041323587E-17</v>
      </c>
      <c r="L4244">
        <f t="shared" si="986"/>
        <v>2132521.0887263138</v>
      </c>
      <c r="M4244" cm="1">
        <f t="array" ref="M4244">NewI(BETA_c,F4244,C4244)</f>
        <v>1.7252148421871358E-19</v>
      </c>
      <c r="N4244">
        <f t="shared" si="987"/>
        <v>67100326.724124968</v>
      </c>
      <c r="O4244" cm="1">
        <f t="array" ref="O4244">NewI(BETA_a,H4244,C4244)</f>
        <v>1.7160623758769848E-18</v>
      </c>
      <c r="P4244">
        <f t="shared" si="988"/>
        <v>32603321.523718417</v>
      </c>
      <c r="Q4244" cm="1">
        <f t="array" ref="Q4244">NewI(BETA_e,J4244,C4244)</f>
        <v>5.8726961752731367E-19</v>
      </c>
      <c r="S4244" s="2">
        <f t="shared" si="975"/>
        <v>61556952.814280584</v>
      </c>
      <c r="T4244" s="7">
        <f t="shared" si="976"/>
        <v>9.0935340845532345E-3</v>
      </c>
      <c r="U4244" s="2">
        <f t="shared" si="977"/>
        <v>65886540.176625878</v>
      </c>
      <c r="V4244">
        <f t="array" ref="V4244:AA4244">rk((1-'Parameters-x'!B4249)*BETA_c,(1-'Parameters-x'!B4249)*BETA_a,(1-'Parameters-x'!B4249)*BETA_e,GAMMA,V4243,W4243,X4243,Y4243,Z4243,AA4243,dt,STAGE)</f>
        <v>14893592.570026521</v>
      </c>
      <c r="W4244">
        <v>1.8476717559002707E-4</v>
      </c>
      <c r="X4244">
        <v>33899286.82956735</v>
      </c>
      <c r="Y4244">
        <v>6.0640989007055167E-3</v>
      </c>
      <c r="Z4244">
        <v>12764073.414686713</v>
      </c>
      <c r="AA4244">
        <v>2.8446680082576913E-3</v>
      </c>
      <c r="AB4244">
        <f t="shared" si="978"/>
        <v>864831.42978871218</v>
      </c>
      <c r="AC4244" cm="1">
        <f t="array" ref="AC4244">NewI((1-'Parameters-x'!B4250)*BETA_c,V4244,T4244)</f>
        <v>2.4171962823916921E-5</v>
      </c>
      <c r="AD4244">
        <f t="shared" si="979"/>
        <v>42600541.164368547</v>
      </c>
      <c r="AE4244" cm="1">
        <f t="array" ref="AE4244">NewI((1-'Parameters-x'!B4250)*BETA_a,X4244,T4244)</f>
        <v>7.9332907839524771E-4</v>
      </c>
      <c r="AF4244">
        <f t="shared" si="980"/>
        <v>22421167.582468618</v>
      </c>
      <c r="AG4244" cm="1">
        <f t="array" ref="AG4244">NewI((1-'Parameters-x'!B4250)*BETA_e,Z4244,T4244)</f>
        <v>3.7215056779918589E-4</v>
      </c>
    </row>
    <row r="4245" spans="1:33" x14ac:dyDescent="0.45">
      <c r="A4245">
        <f t="shared" si="981"/>
        <v>424.10000000002793</v>
      </c>
      <c r="B4245" s="2">
        <f t="shared" si="982"/>
        <v>25607323.663430303</v>
      </c>
      <c r="C4245" s="7">
        <f t="shared" si="983"/>
        <v>4.1930278685744953E-17</v>
      </c>
      <c r="D4245" s="2">
        <f t="shared" si="984"/>
        <v>101836169.3365697</v>
      </c>
      <c r="E4245" s="7">
        <f t="shared" si="985"/>
        <v>2.4389522166201047E-18</v>
      </c>
      <c r="F4245">
        <f t="array" ref="F4245:K4245">rk(BETA_c,BETA_a,BETA_e,GAMMA,F4244,G4244,H4244,I4244,J4244,K4244,dt,STAGE)</f>
        <v>13625902.911273686</v>
      </c>
      <c r="G4245">
        <v>2.9217697953398297E-18</v>
      </c>
      <c r="H4245">
        <v>9399501.2758750357</v>
      </c>
      <c r="I4245">
        <v>2.9062694667446434E-17</v>
      </c>
      <c r="J4245">
        <v>2581919.4762815852</v>
      </c>
      <c r="K4245">
        <v>9.9458142229586858E-18</v>
      </c>
      <c r="L4245">
        <f t="shared" si="986"/>
        <v>2132521.0887263138</v>
      </c>
      <c r="M4245" cm="1">
        <f t="array" ref="M4245">NewI(BETA_c,F4245,C4245)</f>
        <v>1.6995014452704663E-19</v>
      </c>
      <c r="N4245">
        <f t="shared" si="987"/>
        <v>67100326.724124968</v>
      </c>
      <c r="O4245" cm="1">
        <f t="array" ref="O4245">NewI(BETA_a,H4245,C4245)</f>
        <v>1.6904853915352853E-18</v>
      </c>
      <c r="P4245">
        <f t="shared" si="988"/>
        <v>32603321.523718417</v>
      </c>
      <c r="Q4245" cm="1">
        <f t="array" ref="Q4245">NewI(BETA_e,J4245,C4245)</f>
        <v>5.7851668055777259E-19</v>
      </c>
      <c r="S4245" s="2">
        <f t="shared" si="975"/>
        <v>61556952.814162068</v>
      </c>
      <c r="T4245" s="7">
        <f t="shared" si="976"/>
        <v>9.0233230709893114E-3</v>
      </c>
      <c r="U4245" s="2">
        <f t="shared" si="977"/>
        <v>65886540.176814608</v>
      </c>
      <c r="V4245">
        <f t="array" ref="V4245:AA4245">rk((1-'Parameters-x'!B4250)*BETA_c,(1-'Parameters-x'!B4250)*BETA_a,(1-'Parameters-x'!B4250)*BETA_e,GAMMA,V4244,W4244,X4244,Y4244,Z4244,AA4244,dt,STAGE)</f>
        <v>14893592.570024112</v>
      </c>
      <c r="W4245">
        <v>1.8334059154234353E-4</v>
      </c>
      <c r="X4245">
        <v>33899286.829488315</v>
      </c>
      <c r="Y4245">
        <v>6.0172781018617005E-3</v>
      </c>
      <c r="Z4245">
        <v>12764073.414649643</v>
      </c>
      <c r="AA4245">
        <v>2.8227043775852678E-3</v>
      </c>
      <c r="AB4245">
        <f t="shared" si="978"/>
        <v>864831.42979254713</v>
      </c>
      <c r="AC4245" cm="1">
        <f t="array" ref="AC4245">NewI((1-'Parameters-x'!B4251)*BETA_c,V4245,T4245)</f>
        <v>2.3985331532501323E-5</v>
      </c>
      <c r="AD4245">
        <f t="shared" si="979"/>
        <v>42600541.16449441</v>
      </c>
      <c r="AE4245" cm="1">
        <f t="array" ref="AE4245">NewI((1-'Parameters-x'!B4251)*BETA_a,X4245,T4245)</f>
        <v>7.872037988083851E-4</v>
      </c>
      <c r="AF4245">
        <f t="shared" si="980"/>
        <v>22421167.582527652</v>
      </c>
      <c r="AG4245" cm="1">
        <f t="array" ref="AG4245">NewI((1-'Parameters-x'!B4251)*BETA_e,Z4245,T4245)</f>
        <v>3.6927719993908107E-4</v>
      </c>
    </row>
    <row r="4246" spans="1:33" x14ac:dyDescent="0.45">
      <c r="A4246">
        <f t="shared" si="981"/>
        <v>424.20000000002796</v>
      </c>
      <c r="B4246" s="2">
        <f t="shared" si="982"/>
        <v>25607323.663430303</v>
      </c>
      <c r="C4246" s="7">
        <f t="shared" si="983"/>
        <v>4.1305330492448456E-17</v>
      </c>
      <c r="D4246" s="2">
        <f t="shared" si="984"/>
        <v>101836169.3365697</v>
      </c>
      <c r="E4246" s="7">
        <f t="shared" si="985"/>
        <v>2.4026009490137813E-18</v>
      </c>
      <c r="F4246">
        <f t="array" ref="F4246:K4246">rk(BETA_c,BETA_a,BETA_e,GAMMA,F4245,G4245,H4245,I4245,J4245,K4245,dt,STAGE)</f>
        <v>13625902.911273686</v>
      </c>
      <c r="G4246">
        <v>2.8782223920867429E-18</v>
      </c>
      <c r="H4246">
        <v>9399501.2758750357</v>
      </c>
      <c r="I4246">
        <v>2.8629530875219796E-17</v>
      </c>
      <c r="J4246">
        <v>2581919.4762815852</v>
      </c>
      <c r="K4246">
        <v>9.7975772251419129E-18</v>
      </c>
      <c r="L4246">
        <f t="shared" si="986"/>
        <v>2132521.0887263138</v>
      </c>
      <c r="M4246" cm="1">
        <f t="array" ref="M4246">NewI(BETA_c,F4246,C4246)</f>
        <v>1.6741712926691278E-19</v>
      </c>
      <c r="N4246">
        <f t="shared" si="987"/>
        <v>67100326.724124968</v>
      </c>
      <c r="O4246" cm="1">
        <f t="array" ref="O4246">NewI(BETA_a,H4246,C4246)</f>
        <v>1.6652896183530462E-18</v>
      </c>
      <c r="P4246">
        <f t="shared" si="988"/>
        <v>32603321.523718417</v>
      </c>
      <c r="Q4246" cm="1">
        <f t="array" ref="Q4246">NewI(BETA_e,J4246,C4246)</f>
        <v>5.6989420139382232E-19</v>
      </c>
      <c r="S4246" s="2">
        <f t="shared" si="975"/>
        <v>61556952.814044483</v>
      </c>
      <c r="T4246" s="7">
        <f t="shared" si="976"/>
        <v>8.953654155401513E-3</v>
      </c>
      <c r="U4246" s="2">
        <f t="shared" si="977"/>
        <v>65886540.177001856</v>
      </c>
      <c r="V4246">
        <f t="array" ref="V4246:AA4246">rk((1-'Parameters-x'!B4251)*BETA_c,(1-'Parameters-x'!B4251)*BETA_a,(1-'Parameters-x'!B4251)*BETA_e,GAMMA,V4245,W4245,X4245,Y4245,Z4245,AA4245,dt,STAGE)</f>
        <v>14893592.570021721</v>
      </c>
      <c r="W4246">
        <v>1.8192502212448293E-4</v>
      </c>
      <c r="X4246">
        <v>33899286.829409905</v>
      </c>
      <c r="Y4246">
        <v>5.9708188055657505E-3</v>
      </c>
      <c r="Z4246">
        <v>12764073.414612858</v>
      </c>
      <c r="AA4246">
        <v>2.8009103277112798E-3</v>
      </c>
      <c r="AB4246">
        <f t="shared" si="978"/>
        <v>864831.42979635438</v>
      </c>
      <c r="AC4246" cm="1">
        <f t="array" ref="AC4246">NewI((1-'Parameters-x'!B4252)*BETA_c,V4246,T4246)</f>
        <v>2.3800141217938587E-5</v>
      </c>
      <c r="AD4246">
        <f t="shared" si="979"/>
        <v>42600541.164619274</v>
      </c>
      <c r="AE4246" cm="1">
        <f t="array" ref="AE4246">NewI((1-'Parameters-x'!B4252)*BETA_a,X4246,T4246)</f>
        <v>7.811258123953523E-4</v>
      </c>
      <c r="AF4246">
        <f t="shared" si="980"/>
        <v>22421167.582586229</v>
      </c>
      <c r="AG4246" cm="1">
        <f t="array" ref="AG4246">NewI((1-'Parameters-x'!B4252)*BETA_e,Z4246,T4246)</f>
        <v>3.6642601730069169E-4</v>
      </c>
    </row>
    <row r="4247" spans="1:33" x14ac:dyDescent="0.45">
      <c r="A4247">
        <f t="shared" si="981"/>
        <v>424.30000000002798</v>
      </c>
      <c r="B4247" s="2">
        <f t="shared" si="982"/>
        <v>25607323.663430303</v>
      </c>
      <c r="C4247" s="7">
        <f t="shared" si="983"/>
        <v>4.0689696814975513E-17</v>
      </c>
      <c r="D4247" s="2">
        <f t="shared" si="984"/>
        <v>101836169.3365697</v>
      </c>
      <c r="E4247" s="7">
        <f t="shared" si="985"/>
        <v>2.3667914774490458E-18</v>
      </c>
      <c r="F4247">
        <f t="array" ref="F4247:K4247">rk(BETA_c,BETA_a,BETA_e,GAMMA,F4246,G4246,H4246,I4246,J4246,K4246,dt,STAGE)</f>
        <v>13625902.911273686</v>
      </c>
      <c r="G4247">
        <v>2.8353240393964209E-18</v>
      </c>
      <c r="H4247">
        <v>9399501.2758750357</v>
      </c>
      <c r="I4247">
        <v>2.8202823155736681E-17</v>
      </c>
      <c r="J4247">
        <v>2581919.4762815852</v>
      </c>
      <c r="K4247">
        <v>9.651549619842414E-18</v>
      </c>
      <c r="L4247">
        <f t="shared" si="986"/>
        <v>2132521.0887263138</v>
      </c>
      <c r="M4247" cm="1">
        <f t="array" ref="M4247">NewI(BETA_c,F4247,C4247)</f>
        <v>1.6492186723332621E-19</v>
      </c>
      <c r="N4247">
        <f t="shared" si="987"/>
        <v>67100326.724124968</v>
      </c>
      <c r="O4247" cm="1">
        <f t="array" ref="O4247">NewI(BETA_a,H4247,C4247)</f>
        <v>1.6404693745835011E-18</v>
      </c>
      <c r="P4247">
        <f t="shared" si="988"/>
        <v>32603321.523718417</v>
      </c>
      <c r="Q4247" cm="1">
        <f t="array" ref="Q4247">NewI(BETA_e,J4247,C4247)</f>
        <v>5.6140023563221848E-19</v>
      </c>
      <c r="S4247" s="2">
        <f t="shared" si="975"/>
        <v>61556952.813927807</v>
      </c>
      <c r="T4247" s="7">
        <f t="shared" si="976"/>
        <v>8.8845231522610944E-3</v>
      </c>
      <c r="U4247" s="2">
        <f t="shared" si="977"/>
        <v>65886540.177187666</v>
      </c>
      <c r="V4247">
        <f t="array" ref="V4247:AA4247">rk((1-'Parameters-x'!B4252)*BETA_c,(1-'Parameters-x'!B4252)*BETA_a,(1-'Parameters-x'!B4252)*BETA_e,GAMMA,V4246,W4246,X4246,Y4246,Z4246,AA4246,dt,STAGE)</f>
        <v>14893592.570019351</v>
      </c>
      <c r="W4247">
        <v>1.8052038229268637E-4</v>
      </c>
      <c r="X4247">
        <v>33899286.829332098</v>
      </c>
      <c r="Y4247">
        <v>5.9247182206629825E-3</v>
      </c>
      <c r="Z4247">
        <v>12764073.414576357</v>
      </c>
      <c r="AA4247">
        <v>2.7792845493054257E-3</v>
      </c>
      <c r="AB4247">
        <f t="shared" si="978"/>
        <v>864831.42980012833</v>
      </c>
      <c r="AC4247" cm="1">
        <f t="array" ref="AC4247">NewI((1-'Parameters-x'!B4253)*BETA_c,V4247,T4247)</f>
        <v>2.3616380754472309E-5</v>
      </c>
      <c r="AD4247">
        <f t="shared" si="979"/>
        <v>42600541.164743185</v>
      </c>
      <c r="AE4247" cm="1">
        <f t="array" ref="AE4247">NewI((1-'Parameters-x'!B4253)*BETA_a,X4247,T4247)</f>
        <v>7.7509475400640195E-4</v>
      </c>
      <c r="AF4247">
        <f t="shared" si="980"/>
        <v>22421167.582644355</v>
      </c>
      <c r="AG4247" cm="1">
        <f t="array" ref="AG4247">NewI((1-'Parameters-x'!B4253)*BETA_e,Z4247,T4247)</f>
        <v>3.635968485923188E-4</v>
      </c>
    </row>
    <row r="4248" spans="1:33" x14ac:dyDescent="0.45">
      <c r="A4248">
        <f t="shared" si="981"/>
        <v>424.400000000028</v>
      </c>
      <c r="B4248" s="2">
        <f t="shared" si="982"/>
        <v>25607323.663430303</v>
      </c>
      <c r="C4248" s="7">
        <f t="shared" si="983"/>
        <v>4.0083238825490554E-17</v>
      </c>
      <c r="D4248" s="2">
        <f t="shared" si="984"/>
        <v>101836169.3365697</v>
      </c>
      <c r="E4248" s="7">
        <f t="shared" si="985"/>
        <v>2.3315157267480574E-18</v>
      </c>
      <c r="F4248">
        <f t="array" ref="F4248:K4248">rk(BETA_c,BETA_a,BETA_e,GAMMA,F4247,G4247,H4247,I4247,J4247,K4247,dt,STAGE)</f>
        <v>13625902.911273686</v>
      </c>
      <c r="G4248">
        <v>2.7930650635202244E-18</v>
      </c>
      <c r="H4248">
        <v>9399501.2758750357</v>
      </c>
      <c r="I4248">
        <v>2.7782475284714226E-17</v>
      </c>
      <c r="J4248">
        <v>2581919.4762815852</v>
      </c>
      <c r="K4248">
        <v>9.5076984772561084E-18</v>
      </c>
      <c r="L4248">
        <f t="shared" si="986"/>
        <v>2132521.0887263138</v>
      </c>
      <c r="M4248" cm="1">
        <f t="array" ref="M4248">NewI(BETA_c,F4248,C4248)</f>
        <v>1.6246379573480333E-19</v>
      </c>
      <c r="N4248">
        <f t="shared" si="987"/>
        <v>67100326.724124968</v>
      </c>
      <c r="O4248" cm="1">
        <f t="array" ref="O4248">NewI(BETA_a,H4248,C4248)</f>
        <v>1.6160190631632548E-18</v>
      </c>
      <c r="P4248">
        <f t="shared" si="988"/>
        <v>32603321.523718417</v>
      </c>
      <c r="Q4248" cm="1">
        <f t="array" ref="Q4248">NewI(BETA_e,J4248,C4248)</f>
        <v>5.5303286784999923E-19</v>
      </c>
      <c r="S4248" s="2">
        <f t="shared" si="975"/>
        <v>61556952.813812032</v>
      </c>
      <c r="T4248" s="7">
        <f t="shared" si="976"/>
        <v>8.8159259083557071E-3</v>
      </c>
      <c r="U4248" s="2">
        <f t="shared" si="977"/>
        <v>65886540.177372053</v>
      </c>
      <c r="V4248">
        <f t="array" ref="V4248:AA4248">rk((1-'Parameters-x'!B4253)*BETA_c,(1-'Parameters-x'!B4253)*BETA_a,(1-'Parameters-x'!B4253)*BETA_e,GAMMA,V4247,W4247,X4247,Y4247,Z4247,AA4247,dt,STAGE)</f>
        <v>14893592.570016999</v>
      </c>
      <c r="W4248">
        <v>1.7912658765981625E-4</v>
      </c>
      <c r="X4248">
        <v>33899286.829254895</v>
      </c>
      <c r="Y4248">
        <v>5.87897357754917E-3</v>
      </c>
      <c r="Z4248">
        <v>12764073.414540138</v>
      </c>
      <c r="AA4248">
        <v>2.7578257431467201E-3</v>
      </c>
      <c r="AB4248">
        <f t="shared" si="978"/>
        <v>864831.42980387458</v>
      </c>
      <c r="AC4248" cm="1">
        <f t="array" ref="AC4248">NewI((1-'Parameters-x'!B4254)*BETA_c,V4248,T4248)</f>
        <v>2.343403910224783E-5</v>
      </c>
      <c r="AD4248">
        <f t="shared" si="979"/>
        <v>42600541.164866135</v>
      </c>
      <c r="AE4248" cm="1">
        <f t="array" ref="AE4248">NewI((1-'Parameters-x'!B4254)*BETA_a,X4248,T4248)</f>
        <v>7.6911026131110257E-4</v>
      </c>
      <c r="AF4248">
        <f t="shared" si="980"/>
        <v>22421167.582702037</v>
      </c>
      <c r="AG4248" cm="1">
        <f t="array" ref="AG4248">NewI((1-'Parameters-x'!B4254)*BETA_e,Z4248,T4248)</f>
        <v>3.6078952384480372E-4</v>
      </c>
    </row>
    <row r="4249" spans="1:33" x14ac:dyDescent="0.45">
      <c r="A4249">
        <f t="shared" si="981"/>
        <v>424.50000000002802</v>
      </c>
      <c r="B4249" s="2">
        <f t="shared" si="982"/>
        <v>25607323.663430303</v>
      </c>
      <c r="C4249" s="7">
        <f t="shared" si="983"/>
        <v>3.9485819765312016E-17</v>
      </c>
      <c r="D4249" s="2">
        <f t="shared" si="984"/>
        <v>101836169.3365697</v>
      </c>
      <c r="E4249" s="7">
        <f t="shared" si="985"/>
        <v>2.2967657420891451E-18</v>
      </c>
      <c r="F4249">
        <f t="array" ref="F4249:K4249">rk(BETA_c,BETA_a,BETA_e,GAMMA,F4248,G4248,H4248,I4248,J4248,K4248,dt,STAGE)</f>
        <v>13625902.911273686</v>
      </c>
      <c r="G4249">
        <v>2.75143593489152E-18</v>
      </c>
      <c r="H4249">
        <v>9399501.2758750357</v>
      </c>
      <c r="I4249">
        <v>2.7368392472040601E-17</v>
      </c>
      <c r="J4249">
        <v>2581919.4762815852</v>
      </c>
      <c r="K4249">
        <v>9.3659913583798904E-18</v>
      </c>
      <c r="L4249">
        <f t="shared" si="986"/>
        <v>2132521.0887263138</v>
      </c>
      <c r="M4249" cm="1">
        <f t="array" ref="M4249">NewI(BETA_c,F4249,C4249)</f>
        <v>1.6004236046647365E-19</v>
      </c>
      <c r="N4249">
        <f t="shared" si="987"/>
        <v>67100326.724124968</v>
      </c>
      <c r="O4249" cm="1">
        <f t="array" ref="O4249">NewI(BETA_a,H4249,C4249)</f>
        <v>1.5919331704501232E-18</v>
      </c>
      <c r="P4249">
        <f t="shared" si="988"/>
        <v>32603321.523718417</v>
      </c>
      <c r="Q4249" cm="1">
        <f t="array" ref="Q4249">NewI(BETA_e,J4249,C4249)</f>
        <v>5.4479021117254832E-19</v>
      </c>
      <c r="S4249" s="2">
        <f t="shared" si="975"/>
        <v>61556952.813697144</v>
      </c>
      <c r="T4249" s="7">
        <f t="shared" si="976"/>
        <v>8.7478583025398741E-3</v>
      </c>
      <c r="U4249" s="2">
        <f t="shared" si="977"/>
        <v>65886540.177555002</v>
      </c>
      <c r="V4249">
        <f t="array" ref="V4249:AA4249">rk((1-'Parameters-x'!B4254)*BETA_c,(1-'Parameters-x'!B4254)*BETA_a,(1-'Parameters-x'!B4254)*BETA_e,GAMMA,V4248,W4248,X4248,Y4248,Z4248,AA4248,dt,STAGE)</f>
        <v>14893592.570014663</v>
      </c>
      <c r="W4249">
        <v>1.7774355449028654E-4</v>
      </c>
      <c r="X4249">
        <v>33899286.829178281</v>
      </c>
      <c r="Y4249">
        <v>5.8335821280041493E-3</v>
      </c>
      <c r="Z4249">
        <v>12764073.414504198</v>
      </c>
      <c r="AA4249">
        <v>2.736532620045438E-3</v>
      </c>
      <c r="AB4249">
        <f t="shared" si="978"/>
        <v>864831.42980759335</v>
      </c>
      <c r="AC4249" cm="1">
        <f t="array" ref="AC4249">NewI((1-'Parameters-x'!B4255)*BETA_c,V4249,T4249)</f>
        <v>2.325310530664901E-5</v>
      </c>
      <c r="AD4249">
        <f t="shared" si="979"/>
        <v>42600541.164988138</v>
      </c>
      <c r="AE4249" cm="1">
        <f t="array" ref="AE4249">NewI((1-'Parameters-x'!B4255)*BETA_a,X4249,T4249)</f>
        <v>7.6317197477656805E-4</v>
      </c>
      <c r="AF4249">
        <f t="shared" si="980"/>
        <v>22421167.582759269</v>
      </c>
      <c r="AG4249" cm="1">
        <f t="array" ref="AG4249">NewI((1-'Parameters-x'!B4255)*BETA_e,Z4249,T4249)</f>
        <v>3.580038744013164E-4</v>
      </c>
    </row>
    <row r="4250" spans="1:33" x14ac:dyDescent="0.45">
      <c r="A4250">
        <f t="shared" si="981"/>
        <v>424.60000000002805</v>
      </c>
      <c r="B4250" s="2">
        <f t="shared" si="982"/>
        <v>25607323.663430303</v>
      </c>
      <c r="C4250" s="7">
        <f t="shared" si="983"/>
        <v>3.8897304914072734E-17</v>
      </c>
      <c r="D4250" s="2">
        <f t="shared" si="984"/>
        <v>101836169.3365697</v>
      </c>
      <c r="E4250" s="7">
        <f t="shared" si="985"/>
        <v>2.2625336872129664E-18</v>
      </c>
      <c r="F4250">
        <f t="array" ref="F4250:K4250">rk(BETA_c,BETA_a,BETA_e,GAMMA,F4249,G4249,H4249,I4249,J4249,K4249,dt,STAGE)</f>
        <v>13625902.911273686</v>
      </c>
      <c r="G4250">
        <v>2.7104272659767271E-18</v>
      </c>
      <c r="H4250">
        <v>9399501.2758750357</v>
      </c>
      <c r="I4250">
        <v>2.6960481340399507E-17</v>
      </c>
      <c r="J4250">
        <v>2581919.4762815852</v>
      </c>
      <c r="K4250">
        <v>9.2263963076964973E-18</v>
      </c>
      <c r="L4250">
        <f t="shared" si="986"/>
        <v>2132521.0887263138</v>
      </c>
      <c r="M4250" cm="1">
        <f t="array" ref="M4250">NewI(BETA_c,F4250,C4250)</f>
        <v>1.5765701538508185E-19</v>
      </c>
      <c r="N4250">
        <f t="shared" si="987"/>
        <v>67100326.724124968</v>
      </c>
      <c r="O4250" cm="1">
        <f t="array" ref="O4250">NewI(BETA_a,H4250,C4250)</f>
        <v>1.5682062649797859E-18</v>
      </c>
      <c r="P4250">
        <f t="shared" si="988"/>
        <v>32603321.523718417</v>
      </c>
      <c r="Q4250" cm="1">
        <f t="array" ref="Q4250">NewI(BETA_e,J4250,C4250)</f>
        <v>5.3667040684809846E-19</v>
      </c>
      <c r="S4250" s="2">
        <f t="shared" si="975"/>
        <v>61556952.813583143</v>
      </c>
      <c r="T4250" s="7">
        <f t="shared" si="976"/>
        <v>8.6803162454874121E-3</v>
      </c>
      <c r="U4250" s="2">
        <f t="shared" si="977"/>
        <v>65886540.177736536</v>
      </c>
      <c r="V4250">
        <f t="array" ref="V4250:AA4250">rk((1-'Parameters-x'!B4255)*BETA_c,(1-'Parameters-x'!B4255)*BETA_a,(1-'Parameters-x'!B4255)*BETA_e,GAMMA,V4249,W4249,X4249,Y4249,Z4249,AA4249,dt,STAGE)</f>
        <v>14893592.570012346</v>
      </c>
      <c r="W4250">
        <v>1.7637119969503217E-4</v>
      </c>
      <c r="X4250">
        <v>33899286.829102263</v>
      </c>
      <c r="Y4250">
        <v>5.7885411450267149E-3</v>
      </c>
      <c r="Z4250">
        <v>12764073.414468536</v>
      </c>
      <c r="AA4250">
        <v>2.715403900765666E-3</v>
      </c>
      <c r="AB4250">
        <f t="shared" si="978"/>
        <v>864831.4298112829</v>
      </c>
      <c r="AC4250" cm="1">
        <f t="array" ref="AC4250">NewI((1-'Parameters-x'!B4256)*BETA_c,V4250,T4250)</f>
        <v>2.3073568497640115E-5</v>
      </c>
      <c r="AD4250">
        <f t="shared" si="979"/>
        <v>42600541.165109195</v>
      </c>
      <c r="AE4250" cm="1">
        <f t="array" ref="AE4250">NewI((1-'Parameters-x'!B4256)*BETA_a,X4250,T4250)</f>
        <v>7.5727953764586047E-4</v>
      </c>
      <c r="AF4250">
        <f t="shared" si="980"/>
        <v>22421167.582816061</v>
      </c>
      <c r="AG4250" cm="1">
        <f t="array" ref="AG4250">NewI((1-'Parameters-x'!B4256)*BETA_e,Z4250,T4250)</f>
        <v>3.5523973290722312E-4</v>
      </c>
    </row>
    <row r="4251" spans="1:33" x14ac:dyDescent="0.45">
      <c r="A4251">
        <f t="shared" si="981"/>
        <v>424.70000000002807</v>
      </c>
      <c r="B4251" s="2">
        <f t="shared" si="982"/>
        <v>25607323.663430303</v>
      </c>
      <c r="C4251" s="7">
        <f t="shared" si="983"/>
        <v>3.8317561559339991E-17</v>
      </c>
      <c r="D4251" s="2">
        <f t="shared" si="984"/>
        <v>101836169.3365697</v>
      </c>
      <c r="E4251" s="7">
        <f t="shared" si="985"/>
        <v>2.2288118426553981E-18</v>
      </c>
      <c r="F4251">
        <f t="array" ref="F4251:K4251">rk(BETA_c,BETA_a,BETA_e,GAMMA,F4250,G4250,H4250,I4250,J4250,K4250,dt,STAGE)</f>
        <v>13625902.911273686</v>
      </c>
      <c r="G4251">
        <v>2.6700298091583908E-18</v>
      </c>
      <c r="H4251">
        <v>9399501.2758750357</v>
      </c>
      <c r="I4251">
        <v>2.6558649904213169E-17</v>
      </c>
      <c r="J4251">
        <v>2581919.4762815852</v>
      </c>
      <c r="K4251">
        <v>9.0888818459684269E-18</v>
      </c>
      <c r="L4251">
        <f t="shared" si="986"/>
        <v>2132521.0887263138</v>
      </c>
      <c r="M4251" cm="1">
        <f t="array" ref="M4251">NewI(BETA_c,F4251,C4251)</f>
        <v>1.5530722258585295E-19</v>
      </c>
      <c r="N4251">
        <f t="shared" si="987"/>
        <v>67100326.724124968</v>
      </c>
      <c r="O4251" cm="1">
        <f t="array" ref="O4251">NewI(BETA_a,H4251,C4251)</f>
        <v>1.5448329962409701E-18</v>
      </c>
      <c r="P4251">
        <f t="shared" si="988"/>
        <v>32603321.523718417</v>
      </c>
      <c r="Q4251" cm="1">
        <f t="array" ref="Q4251">NewI(BETA_e,J4251,C4251)</f>
        <v>5.2867162382857517E-19</v>
      </c>
      <c r="S4251" s="2">
        <f t="shared" si="975"/>
        <v>61556952.813470021</v>
      </c>
      <c r="T4251" s="7">
        <f t="shared" si="976"/>
        <v>8.6132956794457531E-3</v>
      </c>
      <c r="U4251" s="2">
        <f t="shared" si="977"/>
        <v>65886540.177916683</v>
      </c>
      <c r="V4251">
        <f t="array" ref="V4251:AA4251">rk((1-'Parameters-x'!B4256)*BETA_c,(1-'Parameters-x'!B4256)*BETA_a,(1-'Parameters-x'!B4256)*BETA_e,GAMMA,V4250,W4250,X4250,Y4250,Z4250,AA4250,dt,STAGE)</f>
        <v>14893592.570010049</v>
      </c>
      <c r="W4251">
        <v>1.7500944082651728E-4</v>
      </c>
      <c r="X4251">
        <v>33899286.829026826</v>
      </c>
      <c r="Y4251">
        <v>5.7438479226707877E-3</v>
      </c>
      <c r="Z4251">
        <v>12764073.414433148</v>
      </c>
      <c r="AA4251">
        <v>2.6944383159484488E-3</v>
      </c>
      <c r="AB4251">
        <f t="shared" si="978"/>
        <v>864831.42981494125</v>
      </c>
      <c r="AC4251" cm="1">
        <f t="array" ref="AC4251">NewI((1-'Parameters-x'!B4257)*BETA_c,V4251,T4251)</f>
        <v>2.2895417889112759E-5</v>
      </c>
      <c r="AD4251">
        <f t="shared" si="979"/>
        <v>42600541.165229328</v>
      </c>
      <c r="AE4251" cm="1">
        <f t="array" ref="AE4251">NewI((1-'Parameters-x'!B4257)*BETA_a,X4251,T4251)</f>
        <v>7.5143259591655526E-4</v>
      </c>
      <c r="AF4251">
        <f t="shared" si="980"/>
        <v>22421167.582872413</v>
      </c>
      <c r="AG4251" cm="1">
        <f t="array" ref="AG4251">NewI((1-'Parameters-x'!B4257)*BETA_e,Z4251,T4251)</f>
        <v>3.5249693330003252E-4</v>
      </c>
    </row>
    <row r="4252" spans="1:33" x14ac:dyDescent="0.45">
      <c r="A4252">
        <f t="shared" si="981"/>
        <v>424.80000000002809</v>
      </c>
      <c r="B4252" s="2">
        <f t="shared" si="982"/>
        <v>25607323.663430303</v>
      </c>
      <c r="C4252" s="7">
        <f t="shared" si="983"/>
        <v>3.7746458966688301E-17</v>
      </c>
      <c r="D4252" s="2">
        <f t="shared" si="984"/>
        <v>101836169.3365697</v>
      </c>
      <c r="E4252" s="7">
        <f t="shared" si="985"/>
        <v>2.1955926040067681E-18</v>
      </c>
      <c r="F4252">
        <f t="array" ref="F4252:K4252">rk(BETA_c,BETA_a,BETA_e,GAMMA,F4251,G4251,H4251,I4251,J4251,K4251,dt,STAGE)</f>
        <v>13625902.911273686</v>
      </c>
      <c r="G4252">
        <v>2.6302344546498073E-18</v>
      </c>
      <c r="H4252">
        <v>9399501.2758750357</v>
      </c>
      <c r="I4252">
        <v>2.6162807548899259E-17</v>
      </c>
      <c r="J4252">
        <v>2581919.4762815852</v>
      </c>
      <c r="K4252">
        <v>8.9534169631392322E-18</v>
      </c>
      <c r="L4252">
        <f t="shared" si="986"/>
        <v>2132521.0887263138</v>
      </c>
      <c r="M4252" cm="1">
        <f t="array" ref="M4252">NewI(BETA_c,F4252,C4252)</f>
        <v>1.5299245218119254E-19</v>
      </c>
      <c r="N4252">
        <f t="shared" si="987"/>
        <v>67100326.724124968</v>
      </c>
      <c r="O4252" cm="1">
        <f t="array" ref="O4252">NewI(BETA_a,H4252,C4252)</f>
        <v>1.5218080934688873E-18</v>
      </c>
      <c r="P4252">
        <f t="shared" si="988"/>
        <v>32603321.523718417</v>
      </c>
      <c r="Q4252" cm="1">
        <f t="array" ref="Q4252">NewI(BETA_e,J4252,C4252)</f>
        <v>5.2079205835668825E-19</v>
      </c>
      <c r="S4252" s="2">
        <f t="shared" si="975"/>
        <v>61556952.81335777</v>
      </c>
      <c r="T4252" s="7">
        <f t="shared" si="976"/>
        <v>8.546792577992162E-3</v>
      </c>
      <c r="U4252" s="2">
        <f t="shared" si="977"/>
        <v>65886540.17809543</v>
      </c>
      <c r="V4252">
        <f t="array" ref="V4252:AA4252">rk((1-'Parameters-x'!B4257)*BETA_c,(1-'Parameters-x'!B4257)*BETA_a,(1-'Parameters-x'!B4257)*BETA_e,GAMMA,V4251,W4251,X4251,Y4251,Z4251,AA4251,dt,STAGE)</f>
        <v>14893592.570007769</v>
      </c>
      <c r="W4252">
        <v>1.7365819607378187E-4</v>
      </c>
      <c r="X4252">
        <v>33899286.82895197</v>
      </c>
      <c r="Y4252">
        <v>5.699499775882853E-3</v>
      </c>
      <c r="Z4252">
        <v>12764073.414398033</v>
      </c>
      <c r="AA4252">
        <v>2.673634606035528E-3</v>
      </c>
      <c r="AB4252">
        <f t="shared" si="978"/>
        <v>864831.42981857236</v>
      </c>
      <c r="AC4252" cm="1">
        <f t="array" ref="AC4252">NewI((1-'Parameters-x'!B4258)*BETA_c,V4252,T4252)</f>
        <v>2.2718642778237898E-5</v>
      </c>
      <c r="AD4252">
        <f t="shared" si="979"/>
        <v>42600541.16534853</v>
      </c>
      <c r="AE4252" cm="1">
        <f t="array" ref="AE4252">NewI((1-'Parameters-x'!B4258)*BETA_a,X4252,T4252)</f>
        <v>7.4563079831947438E-4</v>
      </c>
      <c r="AF4252">
        <f t="shared" si="980"/>
        <v>22421167.582928333</v>
      </c>
      <c r="AG4252" cm="1">
        <f t="array" ref="AG4252">NewI((1-'Parameters-x'!B4258)*BETA_e,Z4252,T4252)</f>
        <v>3.4977531079941862E-4</v>
      </c>
    </row>
    <row r="4253" spans="1:33" x14ac:dyDescent="0.45">
      <c r="A4253">
        <f t="shared" si="981"/>
        <v>424.90000000002811</v>
      </c>
      <c r="B4253" s="2">
        <f t="shared" si="982"/>
        <v>25607323.663430303</v>
      </c>
      <c r="C4253" s="7">
        <f t="shared" si="983"/>
        <v>3.7183868350218298E-17</v>
      </c>
      <c r="D4253" s="2">
        <f t="shared" si="984"/>
        <v>101836169.3365697</v>
      </c>
      <c r="E4253" s="7">
        <f t="shared" si="985"/>
        <v>2.1628684801970292E-18</v>
      </c>
      <c r="F4253">
        <f t="array" ref="F4253:K4253">rk(BETA_c,BETA_a,BETA_e,GAMMA,F4252,G4252,H4252,I4252,J4252,K4252,dt,STAGE)</f>
        <v>13625902.911273686</v>
      </c>
      <c r="G4253">
        <v>2.5910322284407315E-18</v>
      </c>
      <c r="H4253">
        <v>9399501.2758750357</v>
      </c>
      <c r="I4253">
        <v>2.5772865010436928E-17</v>
      </c>
      <c r="J4253">
        <v>2581919.4762815852</v>
      </c>
      <c r="K4253">
        <v>8.8199711113406382E-18</v>
      </c>
      <c r="L4253">
        <f t="shared" si="986"/>
        <v>2132521.0887263138</v>
      </c>
      <c r="M4253" cm="1">
        <f t="array" ref="M4253">NewI(BETA_c,F4253,C4253)</f>
        <v>1.5071218218119509E-19</v>
      </c>
      <c r="N4253">
        <f t="shared" si="987"/>
        <v>67100326.724124968</v>
      </c>
      <c r="O4253" cm="1">
        <f t="array" ref="O4253">NewI(BETA_a,H4253,C4253)</f>
        <v>1.499126364456657E-18</v>
      </c>
      <c r="P4253">
        <f t="shared" si="988"/>
        <v>32603321.523718417</v>
      </c>
      <c r="Q4253" cm="1">
        <f t="array" ref="Q4253">NewI(BETA_e,J4253,C4253)</f>
        <v>5.1302993355917708E-19</v>
      </c>
      <c r="S4253" s="2">
        <f t="shared" si="975"/>
        <v>61556952.813246392</v>
      </c>
      <c r="T4253" s="7">
        <f t="shared" si="976"/>
        <v>8.4808029457918432E-3</v>
      </c>
      <c r="U4253" s="2">
        <f t="shared" si="977"/>
        <v>65886540.178272799</v>
      </c>
      <c r="V4253">
        <f t="array" ref="V4253:AA4253">rk((1-'Parameters-x'!B4258)*BETA_c,(1-'Parameters-x'!B4258)*BETA_a,(1-'Parameters-x'!B4258)*BETA_e,GAMMA,V4252,W4252,X4252,Y4252,Z4252,AA4252,dt,STAGE)</f>
        <v>14893592.570005506</v>
      </c>
      <c r="W4253">
        <v>1.7231738425752699E-4</v>
      </c>
      <c r="X4253">
        <v>33899286.828877695</v>
      </c>
      <c r="Y4253">
        <v>5.6554940403406436E-3</v>
      </c>
      <c r="Z4253">
        <v>12764073.414363191</v>
      </c>
      <c r="AA4253">
        <v>2.6529915211936724E-3</v>
      </c>
      <c r="AB4253">
        <f t="shared" si="978"/>
        <v>864831.42982217635</v>
      </c>
      <c r="AC4253" cm="1">
        <f t="array" ref="AC4253">NewI((1-'Parameters-x'!B4259)*BETA_c,V4253,T4253)</f>
        <v>2.2543232544822846E-5</v>
      </c>
      <c r="AD4253">
        <f t="shared" si="979"/>
        <v>42600541.165466808</v>
      </c>
      <c r="AE4253" cm="1">
        <f t="array" ref="AE4253">NewI((1-'Parameters-x'!B4259)*BETA_a,X4253,T4253)</f>
        <v>7.3987379629758294E-4</v>
      </c>
      <c r="AF4253">
        <f t="shared" si="980"/>
        <v>22421167.582983818</v>
      </c>
      <c r="AG4253" cm="1">
        <f t="array" ref="AG4253">NewI((1-'Parameters-x'!B4259)*BETA_e,Z4253,T4253)</f>
        <v>3.4707470189732152E-4</v>
      </c>
    </row>
    <row r="4254" spans="1:33" x14ac:dyDescent="0.45">
      <c r="A4254">
        <f t="shared" si="981"/>
        <v>425.00000000002814</v>
      </c>
      <c r="B4254" s="2">
        <f t="shared" si="982"/>
        <v>25607323.663430303</v>
      </c>
      <c r="C4254" s="7">
        <f t="shared" si="983"/>
        <v>3.6629662843514999E-17</v>
      </c>
      <c r="D4254" s="2">
        <f t="shared" si="984"/>
        <v>101836169.3365697</v>
      </c>
      <c r="E4254" s="7">
        <f t="shared" si="985"/>
        <v>2.130632091806493E-18</v>
      </c>
      <c r="F4254">
        <f t="array" ref="F4254:K4254">rk(BETA_c,BETA_a,BETA_e,GAMMA,F4253,G4253,H4253,I4253,J4253,K4253,dt,STAGE)</f>
        <v>13625902.911273686</v>
      </c>
      <c r="G4254">
        <v>2.5524142902737015E-18</v>
      </c>
      <c r="H4254">
        <v>9399501.2758750357</v>
      </c>
      <c r="I4254">
        <v>2.5388734355237427E-17</v>
      </c>
      <c r="J4254">
        <v>2581919.4762815852</v>
      </c>
      <c r="K4254">
        <v>8.688514198003872E-18</v>
      </c>
      <c r="L4254">
        <f t="shared" si="986"/>
        <v>2132521.0887263138</v>
      </c>
      <c r="M4254" cm="1">
        <f t="array" ref="M4254">NewI(BETA_c,F4254,C4254)</f>
        <v>1.4846589837593309E-19</v>
      </c>
      <c r="N4254">
        <f t="shared" si="987"/>
        <v>67100326.724124968</v>
      </c>
      <c r="O4254" cm="1">
        <f t="array" ref="O4254">NewI(BETA_a,H4254,C4254)</f>
        <v>1.4767826943844413E-18</v>
      </c>
      <c r="P4254">
        <f t="shared" si="988"/>
        <v>32603321.523718417</v>
      </c>
      <c r="Q4254" cm="1">
        <f t="array" ref="Q4254">NewI(BETA_e,J4254,C4254)</f>
        <v>5.0538349904611876E-19</v>
      </c>
      <c r="S4254" s="2">
        <f t="shared" si="975"/>
        <v>61556952.813135877</v>
      </c>
      <c r="T4254" s="7">
        <f t="shared" si="976"/>
        <v>8.4153228183579051E-3</v>
      </c>
      <c r="U4254" s="2">
        <f t="shared" si="977"/>
        <v>65886540.178448796</v>
      </c>
      <c r="V4254">
        <f t="array" ref="V4254:AA4254">rk((1-'Parameters-x'!B4259)*BETA_c,(1-'Parameters-x'!B4259)*BETA_a,(1-'Parameters-x'!B4259)*BETA_e,GAMMA,V4253,W4253,X4253,Y4253,Z4253,AA4253,dt,STAGE)</f>
        <v>14893592.57000326</v>
      </c>
      <c r="W4254">
        <v>1.7098692482523747E-4</v>
      </c>
      <c r="X4254">
        <v>33899286.828804001</v>
      </c>
      <c r="Y4254">
        <v>5.6118280722930762E-3</v>
      </c>
      <c r="Z4254">
        <v>12764073.414328616</v>
      </c>
      <c r="AA4254">
        <v>2.6325078212395903E-3</v>
      </c>
      <c r="AB4254">
        <f t="shared" si="978"/>
        <v>864831.42982575309</v>
      </c>
      <c r="AC4254" cm="1">
        <f t="array" ref="AC4254">NewI((1-'Parameters-x'!B4260)*BETA_c,V4254,T4254)</f>
        <v>2.2369176650673228E-5</v>
      </c>
      <c r="AD4254">
        <f t="shared" si="979"/>
        <v>42600541.165584169</v>
      </c>
      <c r="AE4254" cm="1">
        <f t="array" ref="AE4254">NewI((1-'Parameters-x'!B4260)*BETA_a,X4254,T4254)</f>
        <v>7.3416124398504841E-4</v>
      </c>
      <c r="AF4254">
        <f t="shared" si="980"/>
        <v>22421167.583038878</v>
      </c>
      <c r="AG4254" cm="1">
        <f t="array" ref="AG4254">NewI((1-'Parameters-x'!B4260)*BETA_e,Z4254,T4254)</f>
        <v>3.4439494434812377E-4</v>
      </c>
    </row>
    <row r="4255" spans="1:33" x14ac:dyDescent="0.45">
      <c r="A4255">
        <f t="shared" si="981"/>
        <v>425.10000000002816</v>
      </c>
      <c r="B4255" s="2">
        <f t="shared" si="982"/>
        <v>25607323.663430303</v>
      </c>
      <c r="C4255" s="7">
        <f t="shared" si="983"/>
        <v>3.6083717471038927E-17</v>
      </c>
      <c r="D4255" s="2">
        <f t="shared" si="984"/>
        <v>101836169.3365697</v>
      </c>
      <c r="E4255" s="7">
        <f t="shared" si="985"/>
        <v>2.0988761694017448E-18</v>
      </c>
      <c r="F4255">
        <f t="array" ref="F4255:K4255">rk(BETA_c,BETA_a,BETA_e,GAMMA,F4254,G4254,H4254,I4254,J4254,K4254,dt,STAGE)</f>
        <v>13625902.911273686</v>
      </c>
      <c r="G4255">
        <v>2.5143719316505259E-18</v>
      </c>
      <c r="H4255">
        <v>9399501.2758750357</v>
      </c>
      <c r="I4255">
        <v>2.5010328960314731E-17</v>
      </c>
      <c r="J4255">
        <v>2581919.4762815852</v>
      </c>
      <c r="K4255">
        <v>8.5590165790736723E-18</v>
      </c>
      <c r="L4255">
        <f t="shared" si="986"/>
        <v>2132521.0887263138</v>
      </c>
      <c r="M4255" cm="1">
        <f t="array" ref="M4255">NewI(BETA_c,F4255,C4255)</f>
        <v>1.4625309421950079E-19</v>
      </c>
      <c r="N4255">
        <f t="shared" si="987"/>
        <v>67100326.724124968</v>
      </c>
      <c r="O4255" cm="1">
        <f t="array" ref="O4255">NewI(BETA_a,H4255,C4255)</f>
        <v>1.4547720446660351E-18</v>
      </c>
      <c r="P4255">
        <f t="shared" si="988"/>
        <v>32603321.523718417</v>
      </c>
      <c r="Q4255" cm="1">
        <f t="array" ref="Q4255">NewI(BETA_e,J4255,C4255)</f>
        <v>4.9785103051620869E-19</v>
      </c>
      <c r="S4255" s="2">
        <f t="shared" si="975"/>
        <v>61556952.813026205</v>
      </c>
      <c r="T4255" s="7">
        <f t="shared" si="976"/>
        <v>8.3503482618131897E-3</v>
      </c>
      <c r="U4255" s="2">
        <f t="shared" si="977"/>
        <v>65886540.178623445</v>
      </c>
      <c r="V4255">
        <f t="array" ref="V4255:AA4255">rk((1-'Parameters-x'!B4260)*BETA_c,(1-'Parameters-x'!B4260)*BETA_a,(1-'Parameters-x'!B4260)*BETA_e,GAMMA,V4254,W4254,X4254,Y4254,Z4254,AA4254,dt,STAGE)</f>
        <v>14893592.57000103</v>
      </c>
      <c r="W4255">
        <v>1.6966673784634277E-4</v>
      </c>
      <c r="X4255">
        <v>33899286.828730866</v>
      </c>
      <c r="Y4255">
        <v>5.5684992484014238E-3</v>
      </c>
      <c r="Z4255">
        <v>12764073.41429431</v>
      </c>
      <c r="AA4255">
        <v>2.6121822755654231E-3</v>
      </c>
      <c r="AB4255">
        <f t="shared" si="978"/>
        <v>864831.42982930294</v>
      </c>
      <c r="AC4255" cm="1">
        <f t="array" ref="AC4255">NewI((1-'Parameters-x'!B4261)*BETA_c,V4255,T4255)</f>
        <v>2.2196464638959878E-5</v>
      </c>
      <c r="AD4255">
        <f t="shared" si="979"/>
        <v>42600541.165700637</v>
      </c>
      <c r="AE4255" cm="1">
        <f t="array" ref="AE4255">NewI((1-'Parameters-x'!B4261)*BETA_a,X4255,T4255)</f>
        <v>7.2849279818646177E-4</v>
      </c>
      <c r="AF4255">
        <f t="shared" si="980"/>
        <v>22421167.583093509</v>
      </c>
      <c r="AG4255" cm="1">
        <f t="array" ref="AG4255">NewI((1-'Parameters-x'!B4261)*BETA_e,Z4255,T4255)</f>
        <v>3.4173587715890369E-4</v>
      </c>
    </row>
    <row r="4256" spans="1:33" x14ac:dyDescent="0.45">
      <c r="A4256">
        <f t="shared" si="981"/>
        <v>425.20000000002818</v>
      </c>
      <c r="B4256" s="2">
        <f t="shared" si="982"/>
        <v>25607323.663430303</v>
      </c>
      <c r="C4256" s="7">
        <f t="shared" si="983"/>
        <v>3.5545909119943627E-17</v>
      </c>
      <c r="D4256" s="2">
        <f t="shared" si="984"/>
        <v>101836169.3365697</v>
      </c>
      <c r="E4256" s="7">
        <f t="shared" si="985"/>
        <v>2.0675935518963515E-18</v>
      </c>
      <c r="F4256">
        <f t="array" ref="F4256:K4256">rk(BETA_c,BETA_a,BETA_e,GAMMA,F4255,G4255,H4255,I4255,J4255,K4255,dt,STAGE)</f>
        <v>13625902.911273686</v>
      </c>
      <c r="G4256">
        <v>2.4768965738684826E-18</v>
      </c>
      <c r="H4256">
        <v>9399501.2758750357</v>
      </c>
      <c r="I4256">
        <v>2.4637563493751708E-17</v>
      </c>
      <c r="J4256">
        <v>2581919.4762815852</v>
      </c>
      <c r="K4256">
        <v>8.4314490523234371E-18</v>
      </c>
      <c r="L4256">
        <f t="shared" si="986"/>
        <v>2132521.0887263138</v>
      </c>
      <c r="M4256" cm="1">
        <f t="array" ref="M4256">NewI(BETA_c,F4256,C4256)</f>
        <v>1.4407327071578599E-19</v>
      </c>
      <c r="N4256">
        <f t="shared" si="987"/>
        <v>67100326.724124968</v>
      </c>
      <c r="O4256" cm="1">
        <f t="array" ref="O4256">NewI(BETA_a,H4256,C4256)</f>
        <v>1.4330894518126427E-18</v>
      </c>
      <c r="P4256">
        <f t="shared" si="988"/>
        <v>32603321.523718417</v>
      </c>
      <c r="Q4256" cm="1">
        <f t="array" ref="Q4256">NewI(BETA_e,J4256,C4256)</f>
        <v>4.9043082936792306E-19</v>
      </c>
      <c r="S4256" s="2">
        <f t="shared" si="975"/>
        <v>61556952.812917374</v>
      </c>
      <c r="T4256" s="7">
        <f t="shared" si="976"/>
        <v>8.2858753726539371E-3</v>
      </c>
      <c r="U4256" s="2">
        <f t="shared" si="977"/>
        <v>65886540.178796746</v>
      </c>
      <c r="V4256">
        <f t="array" ref="V4256:AA4256">rk((1-'Parameters-x'!B4261)*BETA_c,(1-'Parameters-x'!B4261)*BETA_a,(1-'Parameters-x'!B4261)*BETA_e,GAMMA,V4255,W4255,X4255,Y4255,Z4255,AA4255,dt,STAGE)</f>
        <v>14893592.569998818</v>
      </c>
      <c r="W4256">
        <v>1.683567440074148E-4</v>
      </c>
      <c r="X4256">
        <v>33899286.82865829</v>
      </c>
      <c r="Y4256">
        <v>5.5255049655817097E-3</v>
      </c>
      <c r="Z4256">
        <v>12764073.414260268</v>
      </c>
      <c r="AA4256">
        <v>2.5920136630648138E-3</v>
      </c>
      <c r="AB4256">
        <f t="shared" si="978"/>
        <v>864831.42983282579</v>
      </c>
      <c r="AC4256" cm="1">
        <f t="array" ref="AC4256">NewI((1-'Parameters-x'!B4262)*BETA_c,V4256,T4256)</f>
        <v>2.202508613359063E-5</v>
      </c>
      <c r="AD4256">
        <f t="shared" si="979"/>
        <v>42600541.165816203</v>
      </c>
      <c r="AE4256" cm="1">
        <f t="array" ref="AE4256">NewI((1-'Parameters-x'!B4262)*BETA_a,X4256,T4256)</f>
        <v>7.2286811835622032E-4</v>
      </c>
      <c r="AF4256">
        <f t="shared" si="980"/>
        <v>22421167.58314772</v>
      </c>
      <c r="AG4256" cm="1">
        <f t="array" ref="AG4256">NewI((1-'Parameters-x'!B4262)*BETA_e,Z4256,T4256)</f>
        <v>3.3909734057976302E-4</v>
      </c>
    </row>
    <row r="4257" spans="1:33" x14ac:dyDescent="0.45">
      <c r="A4257">
        <f t="shared" si="981"/>
        <v>425.30000000002821</v>
      </c>
      <c r="B4257" s="2">
        <f t="shared" si="982"/>
        <v>25607323.663430303</v>
      </c>
      <c r="C4257" s="7">
        <f t="shared" si="983"/>
        <v>3.5016116512313227E-17</v>
      </c>
      <c r="D4257" s="2">
        <f t="shared" si="984"/>
        <v>101836169.3365697</v>
      </c>
      <c r="E4257" s="7">
        <f t="shared" si="985"/>
        <v>2.0367771849360146E-18</v>
      </c>
      <c r="F4257">
        <f t="array" ref="F4257:K4257">rk(BETA_c,BETA_a,BETA_e,GAMMA,F4256,G4256,H4256,I4256,J4256,K4256,dt,STAGE)</f>
        <v>13625902.911273686</v>
      </c>
      <c r="G4257">
        <v>2.4399797660857879E-18</v>
      </c>
      <c r="H4257">
        <v>9399501.2758750357</v>
      </c>
      <c r="I4257">
        <v>2.4270353895457436E-17</v>
      </c>
      <c r="J4257">
        <v>2581919.4762815852</v>
      </c>
      <c r="K4257">
        <v>8.3057828507700054E-18</v>
      </c>
      <c r="L4257">
        <f t="shared" si="986"/>
        <v>2132521.0887263138</v>
      </c>
      <c r="M4257" cm="1">
        <f t="array" ref="M4257">NewI(BETA_c,F4257,C4257)</f>
        <v>1.419259363059444E-19</v>
      </c>
      <c r="N4257">
        <f t="shared" si="987"/>
        <v>67100326.724124968</v>
      </c>
      <c r="O4257" cm="1">
        <f t="array" ref="O4257">NewI(BETA_a,H4257,C4257)</f>
        <v>1.4117300263135925E-18</v>
      </c>
      <c r="P4257">
        <f t="shared" si="988"/>
        <v>32603321.523718417</v>
      </c>
      <c r="Q4257" cm="1">
        <f t="array" ref="Q4257">NewI(BETA_e,J4257,C4257)</f>
        <v>4.8312122231647775E-19</v>
      </c>
      <c r="S4257" s="2">
        <f t="shared" si="975"/>
        <v>61556952.812809378</v>
      </c>
      <c r="T4257" s="7">
        <f t="shared" si="976"/>
        <v>8.2219002775152684E-3</v>
      </c>
      <c r="U4257" s="2">
        <f t="shared" si="977"/>
        <v>65886540.178968713</v>
      </c>
      <c r="V4257">
        <f t="array" ref="V4257:AA4257">rk((1-'Parameters-x'!B4262)*BETA_c,(1-'Parameters-x'!B4262)*BETA_a,(1-'Parameters-x'!B4262)*BETA_e,GAMMA,V4256,W4256,X4256,Y4256,Z4256,AA4256,dt,STAGE)</f>
        <v>14893592.569996621</v>
      </c>
      <c r="W4257">
        <v>1.6705686460740299E-4</v>
      </c>
      <c r="X4257">
        <v>33899286.828586273</v>
      </c>
      <c r="Y4257">
        <v>5.4828426408483214E-3</v>
      </c>
      <c r="Z4257">
        <v>12764073.414226489</v>
      </c>
      <c r="AA4257">
        <v>2.5720007720595444E-3</v>
      </c>
      <c r="AB4257">
        <f t="shared" si="978"/>
        <v>864831.42983632162</v>
      </c>
      <c r="AC4257" cm="1">
        <f t="array" ref="AC4257">NewI((1-'Parameters-x'!B4263)*BETA_c,V4257,T4257)</f>
        <v>2.185503083858693E-5</v>
      </c>
      <c r="AD4257">
        <f t="shared" si="979"/>
        <v>42600541.165930882</v>
      </c>
      <c r="AE4257" cm="1">
        <f t="array" ref="AE4257">NewI((1-'Parameters-x'!B4263)*BETA_a,X4257,T4257)</f>
        <v>7.1728686657806769E-4</v>
      </c>
      <c r="AF4257">
        <f t="shared" si="980"/>
        <v>22421167.583201513</v>
      </c>
      <c r="AG4257" cm="1">
        <f t="array" ref="AG4257">NewI((1-'Parameters-x'!B4263)*BETA_e,Z4257,T4257)</f>
        <v>3.3647917609422963E-4</v>
      </c>
    </row>
    <row r="4258" spans="1:33" x14ac:dyDescent="0.45">
      <c r="A4258">
        <f t="shared" si="981"/>
        <v>425.40000000002823</v>
      </c>
      <c r="B4258" s="2">
        <f t="shared" si="982"/>
        <v>25607323.663430303</v>
      </c>
      <c r="C4258" s="7">
        <f t="shared" si="983"/>
        <v>3.4494220177813808E-17</v>
      </c>
      <c r="D4258" s="2">
        <f t="shared" si="984"/>
        <v>101836169.3365697</v>
      </c>
      <c r="E4258" s="7">
        <f t="shared" si="985"/>
        <v>2.0064201193077815E-18</v>
      </c>
      <c r="F4258">
        <f t="array" ref="F4258:K4258">rk(BETA_c,BETA_a,BETA_e,GAMMA,F4257,G4257,H4257,I4257,J4257,K4257,dt,STAGE)</f>
        <v>13625902.911273686</v>
      </c>
      <c r="G4258">
        <v>2.4036131834158977E-18</v>
      </c>
      <c r="H4258">
        <v>9399501.2758750357</v>
      </c>
      <c r="I4258">
        <v>2.3908617358211323E-17</v>
      </c>
      <c r="J4258">
        <v>2581919.4762815852</v>
      </c>
      <c r="K4258">
        <v>8.1819896361865845E-18</v>
      </c>
      <c r="L4258">
        <f t="shared" si="986"/>
        <v>2132521.0887263138</v>
      </c>
      <c r="M4258" cm="1">
        <f t="array" ref="M4258">NewI(BETA_c,F4258,C4258)</f>
        <v>1.3981060675755135E-19</v>
      </c>
      <c r="N4258">
        <f t="shared" si="987"/>
        <v>67100326.724124968</v>
      </c>
      <c r="O4258" cm="1">
        <f t="array" ref="O4258">NewI(BETA_a,H4258,C4258)</f>
        <v>1.3906889515337338E-18</v>
      </c>
      <c r="P4258">
        <f t="shared" si="988"/>
        <v>32603321.523718417</v>
      </c>
      <c r="Q4258" cm="1">
        <f t="array" ref="Q4258">NewI(BETA_e,J4258,C4258)</f>
        <v>4.7592056101649649E-19</v>
      </c>
      <c r="S4258" s="2">
        <f t="shared" si="975"/>
        <v>61556952.812702224</v>
      </c>
      <c r="T4258" s="7">
        <f t="shared" si="976"/>
        <v>8.158419132938485E-3</v>
      </c>
      <c r="U4258" s="2">
        <f t="shared" si="977"/>
        <v>65886540.179139346</v>
      </c>
      <c r="V4258">
        <f t="array" ref="V4258:AA4258">rk((1-'Parameters-x'!B4263)*BETA_c,(1-'Parameters-x'!B4263)*BETA_a,(1-'Parameters-x'!B4263)*BETA_e,GAMMA,V4257,W4257,X4257,Y4257,Z4257,AA4257,dt,STAGE)</f>
        <v>14893592.569994442</v>
      </c>
      <c r="W4258">
        <v>1.6576702155290623E-4</v>
      </c>
      <c r="X4258">
        <v>33899286.828514814</v>
      </c>
      <c r="Y4258">
        <v>5.4405097111588346E-3</v>
      </c>
      <c r="Z4258">
        <v>12764073.414192971</v>
      </c>
      <c r="AA4258">
        <v>2.5521424002267444E-3</v>
      </c>
      <c r="AB4258">
        <f t="shared" si="978"/>
        <v>864831.4298397908</v>
      </c>
      <c r="AC4258" cm="1">
        <f t="array" ref="AC4258">NewI((1-'Parameters-x'!B4264)*BETA_c,V4258,T4258)</f>
        <v>2.1686288537465302E-5</v>
      </c>
      <c r="AD4258">
        <f t="shared" si="979"/>
        <v>42600541.166044675</v>
      </c>
      <c r="AE4258" cm="1">
        <f t="array" ref="AE4258">NewI((1-'Parameters-x'!B4264)*BETA_a,X4258,T4258)</f>
        <v>7.1174870754479283E-4</v>
      </c>
      <c r="AF4258">
        <f t="shared" si="980"/>
        <v>22421167.583254885</v>
      </c>
      <c r="AG4258" cm="1">
        <f t="array" ref="AG4258">NewI((1-'Parameters-x'!B4264)*BETA_e,Z4258,T4258)</f>
        <v>3.3388122640973423E-4</v>
      </c>
    </row>
    <row r="4259" spans="1:33" x14ac:dyDescent="0.45">
      <c r="A4259">
        <f t="shared" si="981"/>
        <v>425.50000000002825</v>
      </c>
      <c r="B4259" s="2">
        <f t="shared" si="982"/>
        <v>25607323.663430303</v>
      </c>
      <c r="C4259" s="7">
        <f t="shared" si="983"/>
        <v>3.3980102426752329E-17</v>
      </c>
      <c r="D4259" s="2">
        <f t="shared" si="984"/>
        <v>101836169.3365697</v>
      </c>
      <c r="E4259" s="7">
        <f t="shared" si="985"/>
        <v>1.9765155093729702E-18</v>
      </c>
      <c r="F4259">
        <f t="array" ref="F4259:K4259">rk(BETA_c,BETA_a,BETA_e,GAMMA,F4258,G4258,H4258,I4258,J4258,K4258,dt,STAGE)</f>
        <v>13625902.911273686</v>
      </c>
      <c r="G4259">
        <v>2.3677886250502123E-18</v>
      </c>
      <c r="H4259">
        <v>9399501.2758750357</v>
      </c>
      <c r="I4259">
        <v>2.355227230898974E-17</v>
      </c>
      <c r="J4259">
        <v>2581919.4762815852</v>
      </c>
      <c r="K4259">
        <v>8.0600414927123743E-18</v>
      </c>
      <c r="L4259">
        <f t="shared" si="986"/>
        <v>2132521.0887263138</v>
      </c>
      <c r="M4259" cm="1">
        <f t="array" ref="M4259">NewI(BETA_c,F4259,C4259)</f>
        <v>1.3772680505540517E-19</v>
      </c>
      <c r="N4259">
        <f t="shared" si="987"/>
        <v>67100326.724124968</v>
      </c>
      <c r="O4259" cm="1">
        <f t="array" ref="O4259">NewI(BETA_a,H4259,C4259)</f>
        <v>1.3699614826272637E-18</v>
      </c>
      <c r="P4259">
        <f t="shared" si="988"/>
        <v>32603321.523718417</v>
      </c>
      <c r="Q4259" cm="1">
        <f t="array" ref="Q4259">NewI(BETA_e,J4259,C4259)</f>
        <v>4.6882722169030147E-19</v>
      </c>
      <c r="S4259" s="2">
        <f t="shared" si="975"/>
        <v>61556952.812595904</v>
      </c>
      <c r="T4259" s="7">
        <f t="shared" si="976"/>
        <v>8.0954281251401604E-3</v>
      </c>
      <c r="U4259" s="2">
        <f t="shared" si="977"/>
        <v>65886540.179308668</v>
      </c>
      <c r="V4259">
        <f t="array" ref="V4259:AA4259">rk((1-'Parameters-x'!B4264)*BETA_c,(1-'Parameters-x'!B4264)*BETA_a,(1-'Parameters-x'!B4264)*BETA_e,GAMMA,V4258,W4258,X4258,Y4258,Z4258,AA4258,dt,STAGE)</f>
        <v>14893592.56999228</v>
      </c>
      <c r="W4259">
        <v>1.6448713735348115E-4</v>
      </c>
      <c r="X4259">
        <v>33899286.828443915</v>
      </c>
      <c r="Y4259">
        <v>5.3985036332600241E-3</v>
      </c>
      <c r="Z4259">
        <v>12764073.414159711</v>
      </c>
      <c r="AA4259">
        <v>2.5324373545266552E-3</v>
      </c>
      <c r="AB4259">
        <f t="shared" si="978"/>
        <v>864831.4298432332</v>
      </c>
      <c r="AC4259" cm="1">
        <f t="array" ref="AC4259">NewI((1-'Parameters-x'!B4265)*BETA_c,V4259,T4259)</f>
        <v>2.1518849092623533E-5</v>
      </c>
      <c r="AD4259">
        <f t="shared" si="979"/>
        <v>42600541.166157581</v>
      </c>
      <c r="AE4259" cm="1">
        <f t="array" ref="AE4259">NewI((1-'Parameters-x'!B4265)*BETA_a,X4259,T4259)</f>
        <v>7.0625330853808549E-4</v>
      </c>
      <c r="AF4259">
        <f t="shared" si="980"/>
        <v>22421167.583307851</v>
      </c>
      <c r="AG4259" cm="1">
        <f t="array" ref="AG4259">NewI((1-'Parameters-x'!B4265)*BETA_e,Z4259,T4259)</f>
        <v>3.3130333544816043E-4</v>
      </c>
    </row>
    <row r="4260" spans="1:33" x14ac:dyDescent="0.45">
      <c r="A4260">
        <f t="shared" si="981"/>
        <v>425.60000000002827</v>
      </c>
      <c r="B4260" s="2">
        <f t="shared" si="982"/>
        <v>25607323.663430303</v>
      </c>
      <c r="C4260" s="7">
        <f t="shared" si="983"/>
        <v>3.3473647323537178E-17</v>
      </c>
      <c r="D4260" s="2">
        <f t="shared" si="984"/>
        <v>101836169.3365697</v>
      </c>
      <c r="E4260" s="7">
        <f t="shared" si="985"/>
        <v>1.9470566115234528E-18</v>
      </c>
      <c r="F4260">
        <f t="array" ref="F4260:K4260">rk(BETA_c,BETA_a,BETA_e,GAMMA,F4259,G4259,H4259,I4259,J4259,K4259,dt,STAGE)</f>
        <v>13625902.911273686</v>
      </c>
      <c r="G4260">
        <v>2.3324980124087623E-18</v>
      </c>
      <c r="H4260">
        <v>9399501.2758750357</v>
      </c>
      <c r="I4260">
        <v>2.3201238390570993E-17</v>
      </c>
      <c r="J4260">
        <v>2581919.4762815852</v>
      </c>
      <c r="K4260">
        <v>7.9399109205574248E-18</v>
      </c>
      <c r="L4260">
        <f t="shared" si="986"/>
        <v>2132521.0887263138</v>
      </c>
      <c r="M4260" cm="1">
        <f t="array" ref="M4260">NewI(BETA_c,F4260,C4260)</f>
        <v>1.3567406129395869E-19</v>
      </c>
      <c r="N4260">
        <f t="shared" si="987"/>
        <v>67100326.724124968</v>
      </c>
      <c r="O4260" cm="1">
        <f t="array" ref="O4260">NewI(BETA_a,H4260,C4260)</f>
        <v>1.3495429454677486E-18</v>
      </c>
      <c r="P4260">
        <f t="shared" si="988"/>
        <v>32603321.523718417</v>
      </c>
      <c r="Q4260" cm="1">
        <f t="array" ref="Q4260">NewI(BETA_e,J4260,C4260)</f>
        <v>4.6183960476174568E-19</v>
      </c>
      <c r="S4260" s="2">
        <f t="shared" si="975"/>
        <v>61556952.812490404</v>
      </c>
      <c r="T4260" s="7">
        <f t="shared" si="976"/>
        <v>8.0329234697830258E-3</v>
      </c>
      <c r="U4260" s="2">
        <f t="shared" si="977"/>
        <v>65886540.179476678</v>
      </c>
      <c r="V4260">
        <f t="array" ref="V4260:AA4260">rk((1-'Parameters-x'!B4265)*BETA_c,(1-'Parameters-x'!B4265)*BETA_a,(1-'Parameters-x'!B4265)*BETA_e,GAMMA,V4259,W4259,X4259,Y4259,Z4259,AA4259,dt,STAGE)</f>
        <v>14893592.569990134</v>
      </c>
      <c r="W4260">
        <v>1.6321713511698662E-4</v>
      </c>
      <c r="X4260">
        <v>33899286.828373559</v>
      </c>
      <c r="Y4260">
        <v>5.3568218835350822E-3</v>
      </c>
      <c r="Z4260">
        <v>12764073.414126709</v>
      </c>
      <c r="AA4260">
        <v>2.5128844511309568E-3</v>
      </c>
      <c r="AB4260">
        <f t="shared" si="978"/>
        <v>864831.42984664894</v>
      </c>
      <c r="AC4260" cm="1">
        <f t="array" ref="AC4260">NewI((1-'Parameters-x'!B4266)*BETA_c,V4260,T4260)</f>
        <v>2.1352702444731673E-5</v>
      </c>
      <c r="AD4260">
        <f t="shared" si="979"/>
        <v>42600541.166269623</v>
      </c>
      <c r="AE4260" cm="1">
        <f t="array" ref="AE4260">NewI((1-'Parameters-x'!B4266)*BETA_a,X4260,T4260)</f>
        <v>7.008003394085474E-4</v>
      </c>
      <c r="AF4260">
        <f t="shared" si="980"/>
        <v>22421167.583360408</v>
      </c>
      <c r="AG4260" cm="1">
        <f t="array" ref="AG4260">NewI((1-'Parameters-x'!B4266)*BETA_e,Z4260,T4260)</f>
        <v>3.2874534833646847E-4</v>
      </c>
    </row>
    <row r="4261" spans="1:33" x14ac:dyDescent="0.45">
      <c r="A4261">
        <f t="shared" si="981"/>
        <v>425.7000000000283</v>
      </c>
      <c r="B4261" s="2">
        <f t="shared" si="982"/>
        <v>25607323.663430303</v>
      </c>
      <c r="C4261" s="7">
        <f t="shared" si="983"/>
        <v>3.2974740660534233E-17</v>
      </c>
      <c r="D4261" s="2">
        <f t="shared" si="984"/>
        <v>101836169.3365697</v>
      </c>
      <c r="E4261" s="7">
        <f t="shared" si="985"/>
        <v>1.9180367826609453E-18</v>
      </c>
      <c r="F4261">
        <f t="array" ref="F4261:K4261">rk(BETA_c,BETA_a,BETA_e,GAMMA,F4260,G4260,H4260,I4260,J4260,K4260,dt,STAGE)</f>
        <v>13625902.911273686</v>
      </c>
      <c r="G4261">
        <v>2.2977333873184565E-18</v>
      </c>
      <c r="H4261">
        <v>9399501.2758750357</v>
      </c>
      <c r="I4261">
        <v>2.285543644341445E-17</v>
      </c>
      <c r="J4261">
        <v>2581919.4762815852</v>
      </c>
      <c r="K4261">
        <v>7.8215708298013279E-18</v>
      </c>
      <c r="L4261">
        <f t="shared" si="986"/>
        <v>2132521.0887263138</v>
      </c>
      <c r="M4261" cm="1">
        <f t="array" ref="M4261">NewI(BETA_c,F4261,C4261)</f>
        <v>1.3365191257135356E-19</v>
      </c>
      <c r="N4261">
        <f t="shared" si="987"/>
        <v>67100326.724124968</v>
      </c>
      <c r="O4261" cm="1">
        <f t="array" ref="O4261">NewI(BETA_a,H4261,C4261)</f>
        <v>1.3294287355940893E-18</v>
      </c>
      <c r="P4261">
        <f t="shared" si="988"/>
        <v>32603321.523718417</v>
      </c>
      <c r="Q4261" cm="1">
        <f t="array" ref="Q4261">NewI(BETA_e,J4261,C4261)</f>
        <v>4.5495613449550237E-19</v>
      </c>
      <c r="S4261" s="2">
        <f t="shared" si="975"/>
        <v>61556952.812385716</v>
      </c>
      <c r="T4261" s="7">
        <f t="shared" si="976"/>
        <v>7.9709014117486116E-3</v>
      </c>
      <c r="U4261" s="2">
        <f t="shared" si="977"/>
        <v>65886540.179643393</v>
      </c>
      <c r="V4261">
        <f t="array" ref="V4261:AA4261">rk((1-'Parameters-x'!B4266)*BETA_c,(1-'Parameters-x'!B4266)*BETA_a,(1-'Parameters-x'!B4266)*BETA_e,GAMMA,V4260,W4260,X4260,Y4260,Z4260,AA4260,dt,STAGE)</f>
        <v>14893592.569988005</v>
      </c>
      <c r="W4261">
        <v>1.6195693854496442E-4</v>
      </c>
      <c r="X4261">
        <v>33899286.828303747</v>
      </c>
      <c r="Y4261">
        <v>5.3154619578519987E-3</v>
      </c>
      <c r="Z4261">
        <v>12764073.414093962</v>
      </c>
      <c r="AA4261">
        <v>2.4934825153516481E-3</v>
      </c>
      <c r="AB4261">
        <f t="shared" si="978"/>
        <v>864831.42985003814</v>
      </c>
      <c r="AC4261" cm="1">
        <f t="array" ref="AC4261">NewI((1-'Parameters-x'!B4267)*BETA_c,V4261,T4261)</f>
        <v>2.1187838612127673E-5</v>
      </c>
      <c r="AD4261">
        <f t="shared" si="979"/>
        <v>42600541.166380793</v>
      </c>
      <c r="AE4261" cm="1">
        <f t="array" ref="AE4261">NewI((1-'Parameters-x'!B4267)*BETA_a,X4261,T4261)</f>
        <v>6.953894725558583E-4</v>
      </c>
      <c r="AF4261">
        <f t="shared" si="980"/>
        <v>22421167.583412554</v>
      </c>
      <c r="AG4261" cm="1">
        <f t="array" ref="AG4261">NewI((1-'Parameters-x'!B4267)*BETA_e,Z4261,T4261)</f>
        <v>3.262071113973903E-4</v>
      </c>
    </row>
    <row r="4262" spans="1:33" x14ac:dyDescent="0.45">
      <c r="A4262">
        <f t="shared" si="981"/>
        <v>425.80000000002832</v>
      </c>
      <c r="B4262" s="2">
        <f t="shared" si="982"/>
        <v>25607323.663430303</v>
      </c>
      <c r="C4262" s="7">
        <f t="shared" si="983"/>
        <v>3.2483269932312551E-17</v>
      </c>
      <c r="D4262" s="2">
        <f t="shared" si="984"/>
        <v>101836169.3365697</v>
      </c>
      <c r="E4262" s="7">
        <f t="shared" si="985"/>
        <v>1.8894494786989593E-18</v>
      </c>
      <c r="F4262">
        <f t="array" ref="F4262:K4262">rk(BETA_c,BETA_a,BETA_e,GAMMA,F4261,G4261,H4261,I4261,J4261,K4261,dt,STAGE)</f>
        <v>13625902.911273686</v>
      </c>
      <c r="G4262">
        <v>2.2634869102184817E-18</v>
      </c>
      <c r="H4262">
        <v>9399501.2758750357</v>
      </c>
      <c r="I4262">
        <v>2.2514788487809739E-17</v>
      </c>
      <c r="J4262">
        <v>2581919.4762815852</v>
      </c>
      <c r="K4262">
        <v>7.70499453428433E-18</v>
      </c>
      <c r="L4262">
        <f t="shared" si="986"/>
        <v>2132521.0887263138</v>
      </c>
      <c r="M4262" cm="1">
        <f t="array" ref="M4262">NewI(BETA_c,F4262,C4262)</f>
        <v>1.3165990288503385E-19</v>
      </c>
      <c r="N4262">
        <f t="shared" si="987"/>
        <v>67100326.724124968</v>
      </c>
      <c r="O4262" cm="1">
        <f t="array" ref="O4262">NewI(BETA_a,H4262,C4262)</f>
        <v>1.3096143171721955E-18</v>
      </c>
      <c r="P4262">
        <f t="shared" si="988"/>
        <v>32603321.523718417</v>
      </c>
      <c r="Q4262" cm="1">
        <f t="array" ref="Q4262">NewI(BETA_e,J4262,C4262)</f>
        <v>4.481752586417299E-19</v>
      </c>
      <c r="S4262" s="2">
        <f t="shared" si="975"/>
        <v>61556952.812281832</v>
      </c>
      <c r="T4262" s="7">
        <f t="shared" si="976"/>
        <v>7.9093582249116501E-3</v>
      </c>
      <c r="U4262" s="2">
        <f t="shared" si="977"/>
        <v>65886540.17980881</v>
      </c>
      <c r="V4262">
        <f t="array" ref="V4262:AA4262">rk((1-'Parameters-x'!B4267)*BETA_c,(1-'Parameters-x'!B4267)*BETA_a,(1-'Parameters-x'!B4267)*BETA_e,GAMMA,V4261,W4261,X4261,Y4261,Z4261,AA4261,dt,STAGE)</f>
        <v>14893592.569985893</v>
      </c>
      <c r="W4262">
        <v>1.6070647192805535E-4</v>
      </c>
      <c r="X4262">
        <v>33899286.828234471</v>
      </c>
      <c r="Y4262">
        <v>5.274421371413123E-3</v>
      </c>
      <c r="Z4262">
        <v>12764073.414061468</v>
      </c>
      <c r="AA4262">
        <v>2.4742303815704705E-3</v>
      </c>
      <c r="AB4262">
        <f t="shared" si="978"/>
        <v>864831.42985340091</v>
      </c>
      <c r="AC4262" cm="1">
        <f t="array" ref="AC4262">NewI((1-'Parameters-x'!B4268)*BETA_c,V4262,T4262)</f>
        <v>2.1024247690217716E-5</v>
      </c>
      <c r="AD4262">
        <f t="shared" si="979"/>
        <v>42600541.166491106</v>
      </c>
      <c r="AE4262" cm="1">
        <f t="array" ref="AE4262">NewI((1-'Parameters-x'!B4268)*BETA_a,X4262,T4262)</f>
        <v>6.900203829090936E-4</v>
      </c>
      <c r="AF4262">
        <f t="shared" si="980"/>
        <v>22421167.583464302</v>
      </c>
      <c r="AG4262" cm="1">
        <f t="array" ref="AG4262">NewI((1-'Parameters-x'!B4268)*BETA_e,Z4262,T4262)</f>
        <v>3.2368847214019753E-4</v>
      </c>
    </row>
    <row r="4263" spans="1:33" x14ac:dyDescent="0.45">
      <c r="A4263">
        <f t="shared" si="981"/>
        <v>425.90000000002834</v>
      </c>
      <c r="B4263" s="2">
        <f t="shared" si="982"/>
        <v>25607323.663430303</v>
      </c>
      <c r="C4263" s="7">
        <f t="shared" si="983"/>
        <v>3.1999124310273969E-17</v>
      </c>
      <c r="D4263" s="2">
        <f t="shared" si="984"/>
        <v>101836169.3365697</v>
      </c>
      <c r="E4263" s="7">
        <f t="shared" si="985"/>
        <v>1.8612882530870876E-18</v>
      </c>
      <c r="F4263">
        <f t="array" ref="F4263:K4263">rk(BETA_c,BETA_a,BETA_e,GAMMA,F4262,G4262,H4262,I4262,J4262,K4262,dt,STAGE)</f>
        <v>13625902.911273686</v>
      </c>
      <c r="G4263">
        <v>2.2297508583924509E-18</v>
      </c>
      <c r="H4263">
        <v>9399501.2758750357</v>
      </c>
      <c r="I4263">
        <v>2.2179217706292014E-17</v>
      </c>
      <c r="J4263">
        <v>2581919.4762815852</v>
      </c>
      <c r="K4263">
        <v>7.5901557455895013E-18</v>
      </c>
      <c r="L4263">
        <f t="shared" si="986"/>
        <v>2132521.0887263138</v>
      </c>
      <c r="M4263" cm="1">
        <f t="array" ref="M4263">NewI(BETA_c,F4263,C4263)</f>
        <v>1.2969758302891597E-19</v>
      </c>
      <c r="N4263">
        <f t="shared" si="987"/>
        <v>67100326.724124968</v>
      </c>
      <c r="O4263" cm="1">
        <f t="array" ref="O4263">NewI(BETA_a,H4263,C4263)</f>
        <v>1.2900952219721383E-18</v>
      </c>
      <c r="P4263">
        <f t="shared" si="988"/>
        <v>32603321.523718417</v>
      </c>
      <c r="Q4263" cm="1">
        <f t="array" ref="Q4263">NewI(BETA_e,J4263,C4263)</f>
        <v>4.4149544808603334E-19</v>
      </c>
      <c r="S4263" s="2">
        <f t="shared" si="975"/>
        <v>61556952.812178753</v>
      </c>
      <c r="T4263" s="7">
        <f t="shared" si="976"/>
        <v>7.848290211916218E-3</v>
      </c>
      <c r="U4263" s="2">
        <f t="shared" si="977"/>
        <v>65886540.179972962</v>
      </c>
      <c r="V4263">
        <f t="array" ref="V4263:AA4263">rk((1-'Parameters-x'!B4268)*BETA_c,(1-'Parameters-x'!B4268)*BETA_a,(1-'Parameters-x'!B4268)*BETA_e,GAMMA,V4262,W4262,X4262,Y4262,Z4262,AA4262,dt,STAGE)</f>
        <v>14893592.569983797</v>
      </c>
      <c r="W4263">
        <v>1.594656601414508E-4</v>
      </c>
      <c r="X4263">
        <v>33899286.828165732</v>
      </c>
      <c r="Y4263">
        <v>5.2336976586058823E-3</v>
      </c>
      <c r="Z4263">
        <v>12764073.414029226</v>
      </c>
      <c r="AA4263">
        <v>2.455126893168885E-3</v>
      </c>
      <c r="AB4263">
        <f t="shared" si="978"/>
        <v>864831.42985673714</v>
      </c>
      <c r="AC4263" cm="1">
        <f t="array" ref="AC4263">NewI((1-'Parameters-x'!B4269)*BETA_c,V4263,T4263)</f>
        <v>2.0861919850881173E-5</v>
      </c>
      <c r="AD4263">
        <f t="shared" si="979"/>
        <v>42600541.16660057</v>
      </c>
      <c r="AE4263" cm="1">
        <f t="array" ref="AE4263">NewI((1-'Parameters-x'!B4269)*BETA_a,X4263,T4263)</f>
        <v>6.846927479071959E-4</v>
      </c>
      <c r="AF4263">
        <f t="shared" si="980"/>
        <v>22421167.583515648</v>
      </c>
      <c r="AG4263" cm="1">
        <f t="array" ref="AG4263">NewI((1-'Parameters-x'!B4269)*BETA_e,Z4263,T4263)</f>
        <v>3.2118927925153974E-4</v>
      </c>
    </row>
    <row r="4264" spans="1:33" x14ac:dyDescent="0.45">
      <c r="A4264">
        <f t="shared" si="981"/>
        <v>426.00000000002836</v>
      </c>
      <c r="B4264" s="2">
        <f t="shared" si="982"/>
        <v>25607323.663430303</v>
      </c>
      <c r="C4264" s="7">
        <f t="shared" si="983"/>
        <v>3.1522194617660829E-17</v>
      </c>
      <c r="D4264" s="2">
        <f t="shared" si="984"/>
        <v>101836169.3365697</v>
      </c>
      <c r="E4264" s="7">
        <f t="shared" si="985"/>
        <v>1.8335467553572809E-18</v>
      </c>
      <c r="F4264">
        <f t="array" ref="F4264:K4264">rk(BETA_c,BETA_a,BETA_e,GAMMA,F4263,G4263,H4263,I4263,J4263,K4263,dt,STAGE)</f>
        <v>13625902.911273686</v>
      </c>
      <c r="G4264">
        <v>2.1965176242269012E-18</v>
      </c>
      <c r="H4264">
        <v>9399501.2758750357</v>
      </c>
      <c r="I4264">
        <v>2.1848648426319339E-17</v>
      </c>
      <c r="J4264">
        <v>2581919.4762815852</v>
      </c>
      <c r="K4264">
        <v>7.4770285671145851E-18</v>
      </c>
      <c r="L4264">
        <f t="shared" si="986"/>
        <v>2132521.0887263138</v>
      </c>
      <c r="M4264" cm="1">
        <f t="array" ref="M4264">NewI(BETA_c,F4264,C4264)</f>
        <v>1.2776451049209071E-19</v>
      </c>
      <c r="N4264">
        <f t="shared" si="987"/>
        <v>67100326.724124968</v>
      </c>
      <c r="O4264" cm="1">
        <f t="array" ref="O4264">NewI(BETA_a,H4264,C4264)</f>
        <v>1.2708670483605466E-18</v>
      </c>
      <c r="P4264">
        <f t="shared" si="988"/>
        <v>32603321.523718417</v>
      </c>
      <c r="Q4264" cm="1">
        <f t="array" ref="Q4264">NewI(BETA_e,J4264,C4264)</f>
        <v>4.3491519650464346E-19</v>
      </c>
      <c r="S4264" s="2">
        <f t="shared" si="975"/>
        <v>61556952.812076479</v>
      </c>
      <c r="T4264" s="7">
        <f t="shared" si="976"/>
        <v>7.7876937039536168E-3</v>
      </c>
      <c r="U4264" s="2">
        <f t="shared" si="977"/>
        <v>65886540.180135831</v>
      </c>
      <c r="V4264">
        <f t="array" ref="V4264:AA4264">rk((1-'Parameters-x'!B4269)*BETA_c,(1-'Parameters-x'!B4269)*BETA_a,(1-'Parameters-x'!B4269)*BETA_e,GAMMA,V4263,W4263,X4263,Y4263,Z4263,AA4263,dt,STAGE)</f>
        <v>14893592.569981718</v>
      </c>
      <c r="W4264">
        <v>1.5823442864037942E-4</v>
      </c>
      <c r="X4264">
        <v>33899286.82809753</v>
      </c>
      <c r="Y4264">
        <v>5.1932883728546542E-3</v>
      </c>
      <c r="Z4264">
        <v>12764073.413997229</v>
      </c>
      <c r="AA4264">
        <v>2.4361709024585832E-3</v>
      </c>
      <c r="AB4264">
        <f t="shared" si="978"/>
        <v>864831.42986004718</v>
      </c>
      <c r="AC4264" cm="1">
        <f t="array" ref="AC4264">NewI((1-'Parameters-x'!B4270)*BETA_c,V4264,T4264)</f>
        <v>2.0700845341880177E-5</v>
      </c>
      <c r="AD4264">
        <f t="shared" si="979"/>
        <v>42600541.166709185</v>
      </c>
      <c r="AE4264" cm="1">
        <f t="array" ref="AE4264">NewI((1-'Parameters-x'!B4270)*BETA_a,X4264,T4264)</f>
        <v>6.7940624747959619E-4</v>
      </c>
      <c r="AF4264">
        <f t="shared" si="980"/>
        <v>22421167.583566599</v>
      </c>
      <c r="AG4264" cm="1">
        <f t="array" ref="AG4264">NewI((1-'Parameters-x'!B4270)*BETA_e,Z4264,T4264)</f>
        <v>3.1870938258635434E-4</v>
      </c>
    </row>
    <row r="4265" spans="1:33" x14ac:dyDescent="0.45">
      <c r="A4265">
        <f t="shared" si="981"/>
        <v>426.10000000002839</v>
      </c>
      <c r="B4265" s="2">
        <f t="shared" si="982"/>
        <v>25607323.663430303</v>
      </c>
      <c r="C4265" s="7">
        <f t="shared" si="983"/>
        <v>3.1052373304936157E-17</v>
      </c>
      <c r="D4265" s="2">
        <f t="shared" si="984"/>
        <v>101836169.3365697</v>
      </c>
      <c r="E4265" s="7">
        <f t="shared" si="985"/>
        <v>1.8062187296917903E-18</v>
      </c>
      <c r="F4265">
        <f t="array" ref="F4265:K4265">rk(BETA_c,BETA_a,BETA_e,GAMMA,F4264,G4264,H4264,I4264,J4264,K4264,dt,STAGE)</f>
        <v>13625902.911273686</v>
      </c>
      <c r="G4265">
        <v>2.1637797134957454E-18</v>
      </c>
      <c r="H4265">
        <v>9399501.2758750357</v>
      </c>
      <c r="I4265">
        <v>2.1523006103208193E-17</v>
      </c>
      <c r="J4265">
        <v>2581919.4762815852</v>
      </c>
      <c r="K4265">
        <v>7.3655874882322209E-18</v>
      </c>
      <c r="L4265">
        <f t="shared" si="986"/>
        <v>2132521.0887263138</v>
      </c>
      <c r="M4265" cm="1">
        <f t="array" ref="M4265">NewI(BETA_c,F4265,C4265)</f>
        <v>1.2586024935903534E-19</v>
      </c>
      <c r="N4265">
        <f t="shared" si="987"/>
        <v>67100326.724124968</v>
      </c>
      <c r="O4265" cm="1">
        <f t="array" ref="O4265">NewI(BETA_a,H4265,C4265)</f>
        <v>1.2519254603080207E-18</v>
      </c>
      <c r="P4265">
        <f t="shared" si="988"/>
        <v>32603321.523718417</v>
      </c>
      <c r="Q4265" cm="1">
        <f t="array" ref="Q4265">NewI(BETA_e,J4265,C4265)</f>
        <v>4.2843302002473429E-19</v>
      </c>
      <c r="S4265" s="2">
        <f t="shared" si="975"/>
        <v>61556952.811974987</v>
      </c>
      <c r="T4265" s="7">
        <f t="shared" si="976"/>
        <v>7.7275650605419469E-3</v>
      </c>
      <c r="U4265" s="2">
        <f t="shared" si="977"/>
        <v>65886540.180297449</v>
      </c>
      <c r="V4265">
        <f t="array" ref="V4265:AA4265">rk((1-'Parameters-x'!B4270)*BETA_c,(1-'Parameters-x'!B4270)*BETA_a,(1-'Parameters-x'!B4270)*BETA_e,GAMMA,V4264,W4264,X4264,Y4264,Z4264,AA4264,dt,STAGE)</f>
        <v>14893592.569979656</v>
      </c>
      <c r="W4265">
        <v>1.5701270345562873E-4</v>
      </c>
      <c r="X4265">
        <v>33899286.828029849</v>
      </c>
      <c r="Y4265">
        <v>5.1531910864737818E-3</v>
      </c>
      <c r="Z4265">
        <v>12764073.41396548</v>
      </c>
      <c r="AA4265">
        <v>2.4173612706125365E-3</v>
      </c>
      <c r="AB4265">
        <f t="shared" si="978"/>
        <v>864831.42986333079</v>
      </c>
      <c r="AC4265" cm="1">
        <f t="array" ref="AC4265">NewI((1-'Parameters-x'!B4271)*BETA_c,V4265,T4265)</f>
        <v>2.0541014486273684E-5</v>
      </c>
      <c r="AD4265">
        <f t="shared" si="979"/>
        <v>42600541.166816957</v>
      </c>
      <c r="AE4265" cm="1">
        <f t="array" ref="AE4265">NewI((1-'Parameters-x'!B4271)*BETA_a,X4265,T4265)</f>
        <v>6.7416056402698379E-4</v>
      </c>
      <c r="AF4265">
        <f t="shared" si="980"/>
        <v>22421167.583617162</v>
      </c>
      <c r="AG4265" cm="1">
        <f t="array" ref="AG4265">NewI((1-'Parameters-x'!B4271)*BETA_e,Z4265,T4265)</f>
        <v>3.1624863315884598E-4</v>
      </c>
    </row>
    <row r="4266" spans="1:33" x14ac:dyDescent="0.45">
      <c r="A4266">
        <f t="shared" si="981"/>
        <v>426.20000000002841</v>
      </c>
      <c r="B4266" s="2">
        <f t="shared" si="982"/>
        <v>25607323.663430303</v>
      </c>
      <c r="C4266" s="7">
        <f t="shared" si="983"/>
        <v>3.0589554425530863E-17</v>
      </c>
      <c r="D4266" s="2">
        <f t="shared" si="984"/>
        <v>101836169.3365697</v>
      </c>
      <c r="E4266" s="7">
        <f t="shared" si="985"/>
        <v>1.7792980135124597E-18</v>
      </c>
      <c r="F4266">
        <f t="array" ref="F4266:K4266">rk(BETA_c,BETA_a,BETA_e,GAMMA,F4265,G4265,H4265,I4265,J4265,K4265,dt,STAGE)</f>
        <v>13625902.911273686</v>
      </c>
      <c r="G4266">
        <v>2.1315297436702959E-18</v>
      </c>
      <c r="H4266">
        <v>9399501.2758750357</v>
      </c>
      <c r="I4266">
        <v>2.1202217303323377E-17</v>
      </c>
      <c r="J4266">
        <v>2581919.4762815852</v>
      </c>
      <c r="K4266">
        <v>7.2558073785371926E-18</v>
      </c>
      <c r="L4266">
        <f t="shared" si="986"/>
        <v>2132521.0887263138</v>
      </c>
      <c r="M4266" cm="1">
        <f t="array" ref="M4266">NewI(BETA_c,F4266,C4266)</f>
        <v>1.2398437021131299E-19</v>
      </c>
      <c r="N4266">
        <f t="shared" si="987"/>
        <v>67100326.724124968</v>
      </c>
      <c r="O4266" cm="1">
        <f t="array" ref="O4266">NewI(BETA_a,H4266,C4266)</f>
        <v>1.233266186411342E-18</v>
      </c>
      <c r="P4266">
        <f t="shared" si="988"/>
        <v>32603321.523718417</v>
      </c>
      <c r="Q4266" cm="1">
        <f t="array" ref="Q4266">NewI(BETA_e,J4266,C4266)</f>
        <v>4.2204745688980464E-19</v>
      </c>
      <c r="S4266" s="2">
        <f t="shared" si="975"/>
        <v>61556952.811874293</v>
      </c>
      <c r="T4266" s="7">
        <f t="shared" si="976"/>
        <v>7.6679006693074064E-3</v>
      </c>
      <c r="U4266" s="2">
        <f t="shared" si="977"/>
        <v>65886540.180457816</v>
      </c>
      <c r="V4266">
        <f t="array" ref="V4266:AA4266">rk((1-'Parameters-x'!B4271)*BETA_c,(1-'Parameters-x'!B4271)*BETA_a,(1-'Parameters-x'!B4271)*BETA_e,GAMMA,V4265,W4265,X4265,Y4265,Z4265,AA4265,dt,STAGE)</f>
        <v>14893592.569977611</v>
      </c>
      <c r="W4266">
        <v>1.5580041118910121E-4</v>
      </c>
      <c r="X4266">
        <v>33899286.827962704</v>
      </c>
      <c r="Y4266">
        <v>5.1134033905217251E-3</v>
      </c>
      <c r="Z4266">
        <v>12764073.413933976</v>
      </c>
      <c r="AA4266">
        <v>2.3986968675965806E-3</v>
      </c>
      <c r="AB4266">
        <f t="shared" si="978"/>
        <v>864831.42986658833</v>
      </c>
      <c r="AC4266" cm="1">
        <f t="array" ref="AC4266">NewI((1-'Parameters-x'!B4272)*BETA_c,V4266,T4266)</f>
        <v>2.0382417681836159E-5</v>
      </c>
      <c r="AD4266">
        <f t="shared" si="979"/>
        <v>42600541.166923895</v>
      </c>
      <c r="AE4266" cm="1">
        <f t="array" ref="AE4266">NewI((1-'Parameters-x'!B4272)*BETA_a,X4266,T4266)</f>
        <v>6.6895538240222723E-4</v>
      </c>
      <c r="AF4266">
        <f t="shared" si="980"/>
        <v>22421167.583667327</v>
      </c>
      <c r="AG4266" cm="1">
        <f t="array" ref="AG4266">NewI((1-'Parameters-x'!B4272)*BETA_e,Z4266,T4266)</f>
        <v>3.1380688313353589E-4</v>
      </c>
    </row>
    <row r="4267" spans="1:33" x14ac:dyDescent="0.45">
      <c r="A4267">
        <f t="shared" si="981"/>
        <v>426.30000000002843</v>
      </c>
      <c r="B4267" s="2">
        <f t="shared" si="982"/>
        <v>25607323.663430303</v>
      </c>
      <c r="C4267" s="7">
        <f t="shared" si="983"/>
        <v>3.0133633611952313E-17</v>
      </c>
      <c r="D4267" s="2">
        <f t="shared" si="984"/>
        <v>101836169.3365697</v>
      </c>
      <c r="E4267" s="7">
        <f t="shared" si="985"/>
        <v>1.7527785360910356E-18</v>
      </c>
      <c r="F4267">
        <f t="array" ref="F4267:K4267">rk(BETA_c,BETA_a,BETA_e,GAMMA,F4266,G4266,H4266,I4266,J4266,K4266,dt,STAGE)</f>
        <v>13625902.911273686</v>
      </c>
      <c r="G4267">
        <v>2.0997604422544725E-18</v>
      </c>
      <c r="H4267">
        <v>9399501.2758750357</v>
      </c>
      <c r="I4267">
        <v>2.0886209687518418E-17</v>
      </c>
      <c r="J4267">
        <v>2581919.4762815852</v>
      </c>
      <c r="K4267">
        <v>7.147663482179422E-18</v>
      </c>
      <c r="L4267">
        <f t="shared" si="986"/>
        <v>2132521.0887263138</v>
      </c>
      <c r="M4267" cm="1">
        <f t="array" ref="M4267">NewI(BETA_c,F4267,C4267)</f>
        <v>1.2213645003073701E-19</v>
      </c>
      <c r="N4267">
        <f t="shared" si="987"/>
        <v>67100326.724124968</v>
      </c>
      <c r="O4267" cm="1">
        <f t="array" ref="O4267">NewI(BETA_a,H4267,C4267)</f>
        <v>1.214885018930253E-18</v>
      </c>
      <c r="P4267">
        <f t="shared" si="988"/>
        <v>32603321.523718417</v>
      </c>
      <c r="Q4267" cm="1">
        <f t="array" ref="Q4267">NewI(BETA_e,J4267,C4267)</f>
        <v>4.1575706713004541E-19</v>
      </c>
      <c r="S4267" s="2">
        <f t="shared" si="975"/>
        <v>61556952.811774373</v>
      </c>
      <c r="T4267" s="7">
        <f t="shared" si="976"/>
        <v>7.6086969457672682E-3</v>
      </c>
      <c r="U4267" s="2">
        <f t="shared" si="977"/>
        <v>65886540.180616938</v>
      </c>
      <c r="V4267">
        <f t="array" ref="V4267:AA4267">rk((1-'Parameters-x'!B4272)*BETA_c,(1-'Parameters-x'!B4272)*BETA_a,(1-'Parameters-x'!B4272)*BETA_e,GAMMA,V4266,W4266,X4266,Y4266,Z4266,AA4266,dt,STAGE)</f>
        <v>14893592.569975583</v>
      </c>
      <c r="W4267">
        <v>1.545974790094047E-4</v>
      </c>
      <c r="X4267">
        <v>33899286.827896073</v>
      </c>
      <c r="Y4267">
        <v>5.0739228946563401E-3</v>
      </c>
      <c r="Z4267">
        <v>12764073.413902717</v>
      </c>
      <c r="AA4267">
        <v>2.3801765721015232E-3</v>
      </c>
      <c r="AB4267">
        <f t="shared" si="978"/>
        <v>864831.42986981967</v>
      </c>
      <c r="AC4267" cm="1">
        <f t="array" ref="AC4267">NewI((1-'Parameters-x'!B4273)*BETA_c,V4267,T4267)</f>
        <v>2.0225045400480674E-5</v>
      </c>
      <c r="AD4267">
        <f t="shared" si="979"/>
        <v>42600541.167030007</v>
      </c>
      <c r="AE4267" cm="1">
        <f t="array" ref="AE4267">NewI((1-'Parameters-x'!B4273)*BETA_a,X4267,T4267)</f>
        <v>6.6379038989144003E-4</v>
      </c>
      <c r="AF4267">
        <f t="shared" si="980"/>
        <v>22421167.583717108</v>
      </c>
      <c r="AG4267" cm="1">
        <f t="array" ref="AG4267">NewI((1-'Parameters-x'!B4273)*BETA_e,Z4267,T4267)</f>
        <v>3.1138398581638071E-4</v>
      </c>
    </row>
    <row r="4268" spans="1:33" x14ac:dyDescent="0.45">
      <c r="A4268">
        <f t="shared" si="981"/>
        <v>426.40000000002846</v>
      </c>
      <c r="B4268" s="2">
        <f t="shared" si="982"/>
        <v>25607323.663430303</v>
      </c>
      <c r="C4268" s="7">
        <f t="shared" si="983"/>
        <v>2.968450805224907E-17</v>
      </c>
      <c r="D4268" s="2">
        <f t="shared" si="984"/>
        <v>101836169.3365697</v>
      </c>
      <c r="E4268" s="7">
        <f t="shared" si="985"/>
        <v>1.7266543171801944E-18</v>
      </c>
      <c r="F4268">
        <f t="array" ref="F4268:K4268">rk(BETA_c,BETA_a,BETA_e,GAMMA,F4267,G4267,H4267,I4267,J4267,K4267,dt,STAGE)</f>
        <v>13625902.911273686</v>
      </c>
      <c r="G4268">
        <v>2.0684646451448281E-18</v>
      </c>
      <c r="H4268">
        <v>9399501.2758750357</v>
      </c>
      <c r="I4268">
        <v>2.0574911994822817E-17</v>
      </c>
      <c r="J4268">
        <v>2581919.4762815852</v>
      </c>
      <c r="K4268">
        <v>7.0411314122814263E-18</v>
      </c>
      <c r="L4268">
        <f t="shared" si="986"/>
        <v>2132521.0887263138</v>
      </c>
      <c r="M4268" cm="1">
        <f t="array" ref="M4268">NewI(BETA_c,F4268,C4268)</f>
        <v>1.2031607210397864E-19</v>
      </c>
      <c r="N4268">
        <f t="shared" si="987"/>
        <v>67100326.724124968</v>
      </c>
      <c r="O4268" cm="1">
        <f t="array" ref="O4268">NewI(BETA_a,H4268,C4268)</f>
        <v>1.1967778128385949E-18</v>
      </c>
      <c r="P4268">
        <f t="shared" si="988"/>
        <v>32603321.523718417</v>
      </c>
      <c r="Q4268" cm="1">
        <f t="array" ref="Q4268">NewI(BETA_e,J4268,C4268)</f>
        <v>4.0956043223762087E-19</v>
      </c>
      <c r="S4268" s="2">
        <f t="shared" si="975"/>
        <v>61556952.811675221</v>
      </c>
      <c r="T4268" s="7">
        <f t="shared" si="976"/>
        <v>7.5499503331145305E-3</v>
      </c>
      <c r="U4268" s="2">
        <f t="shared" si="977"/>
        <v>65886540.180774823</v>
      </c>
      <c r="V4268">
        <f t="array" ref="V4268:AA4268">rk((1-'Parameters-x'!B4273)*BETA_c,(1-'Parameters-x'!B4273)*BETA_a,(1-'Parameters-x'!B4273)*BETA_e,GAMMA,V4267,W4267,X4267,Y4267,Z4267,AA4267,dt,STAGE)</f>
        <v>14893592.569973566</v>
      </c>
      <c r="W4268">
        <v>1.5340383464747693E-4</v>
      </c>
      <c r="X4268">
        <v>33899286.827829957</v>
      </c>
      <c r="Y4268">
        <v>5.0347472269912721E-3</v>
      </c>
      <c r="Z4268">
        <v>12764073.413871698</v>
      </c>
      <c r="AA4268">
        <v>2.3617992714757815E-3</v>
      </c>
      <c r="AB4268">
        <f t="shared" si="978"/>
        <v>864831.42987303052</v>
      </c>
      <c r="AC4268" cm="1">
        <f t="array" ref="AC4268">NewI((1-'Parameters-x'!B4274)*BETA_c,V4268,T4268)</f>
        <v>2.0068888187686473E-5</v>
      </c>
      <c r="AD4268">
        <f t="shared" si="979"/>
        <v>42600541.167135298</v>
      </c>
      <c r="AE4268" cm="1">
        <f t="array" ref="AE4268">NewI((1-'Parameters-x'!B4274)*BETA_a,X4268,T4268)</f>
        <v>6.5866527619519411E-4</v>
      </c>
      <c r="AF4268">
        <f t="shared" si="980"/>
        <v>22421167.583766501</v>
      </c>
      <c r="AG4268" cm="1">
        <f t="array" ref="AG4268">NewI((1-'Parameters-x'!B4274)*BETA_e,Z4268,T4268)</f>
        <v>3.089797956459587E-4</v>
      </c>
    </row>
    <row r="4269" spans="1:33" x14ac:dyDescent="0.45">
      <c r="A4269">
        <f t="shared" si="981"/>
        <v>426.50000000002848</v>
      </c>
      <c r="B4269" s="2">
        <f t="shared" si="982"/>
        <v>25607323.663430303</v>
      </c>
      <c r="C4269" s="7">
        <f t="shared" si="983"/>
        <v>2.9242076466826405E-17</v>
      </c>
      <c r="D4269" s="2">
        <f t="shared" si="984"/>
        <v>101836169.3365697</v>
      </c>
      <c r="E4269" s="7">
        <f t="shared" si="985"/>
        <v>1.7009194656649763E-18</v>
      </c>
      <c r="F4269">
        <f t="array" ref="F4269:K4269">rk(BETA_c,BETA_a,BETA_e,GAMMA,F4268,G4268,H4268,I4268,J4268,K4268,dt,STAGE)</f>
        <v>13625902.911273686</v>
      </c>
      <c r="G4269">
        <v>2.0376352950150156E-18</v>
      </c>
      <c r="H4269">
        <v>9399501.2758750357</v>
      </c>
      <c r="I4269">
        <v>2.0268254026372408E-17</v>
      </c>
      <c r="J4269">
        <v>2581919.4762815852</v>
      </c>
      <c r="K4269">
        <v>6.936187145438982E-18</v>
      </c>
      <c r="L4269">
        <f t="shared" si="986"/>
        <v>2132521.0887263138</v>
      </c>
      <c r="M4269" cm="1">
        <f t="array" ref="M4269">NewI(BETA_c,F4269,C4269)</f>
        <v>1.1852282592859668E-19</v>
      </c>
      <c r="N4269">
        <f t="shared" si="987"/>
        <v>67100326.724124968</v>
      </c>
      <c r="O4269" cm="1">
        <f t="array" ref="O4269">NewI(BETA_a,H4269,C4269)</f>
        <v>1.1789404848895897E-18</v>
      </c>
      <c r="P4269">
        <f t="shared" si="988"/>
        <v>32603321.523718417</v>
      </c>
      <c r="Q4269" cm="1">
        <f t="array" ref="Q4269">NewI(BETA_e,J4269,C4269)</f>
        <v>4.0345615484678992E-19</v>
      </c>
      <c r="S4269" s="2">
        <f t="shared" si="975"/>
        <v>61556952.811576843</v>
      </c>
      <c r="T4269" s="7">
        <f t="shared" si="976"/>
        <v>7.4916573020042364E-3</v>
      </c>
      <c r="U4269" s="2">
        <f t="shared" si="977"/>
        <v>65886540.180931501</v>
      </c>
      <c r="V4269">
        <f t="array" ref="V4269:AA4269">rk((1-'Parameters-x'!B4274)*BETA_c,(1-'Parameters-x'!B4274)*BETA_a,(1-'Parameters-x'!B4274)*BETA_e,GAMMA,V4268,W4268,X4268,Y4268,Z4268,AA4268,dt,STAGE)</f>
        <v>14893592.569971565</v>
      </c>
      <c r="W4269">
        <v>1.5221940639224379E-4</v>
      </c>
      <c r="X4269">
        <v>33899286.827764355</v>
      </c>
      <c r="Y4269">
        <v>4.9958740339534563E-3</v>
      </c>
      <c r="Z4269">
        <v>12764073.41384092</v>
      </c>
      <c r="AA4269">
        <v>2.3435638616585357E-3</v>
      </c>
      <c r="AB4269">
        <f t="shared" si="978"/>
        <v>864831.42987621541</v>
      </c>
      <c r="AC4269" cm="1">
        <f t="array" ref="AC4269">NewI((1-'Parameters-x'!B4275)*BETA_c,V4269,T4269)</f>
        <v>1.9913936661931018E-5</v>
      </c>
      <c r="AD4269">
        <f t="shared" si="979"/>
        <v>42600541.16723977</v>
      </c>
      <c r="AE4269" cm="1">
        <f t="array" ref="AE4269">NewI((1-'Parameters-x'!B4275)*BETA_a,X4269,T4269)</f>
        <v>6.5357973340987791E-4</v>
      </c>
      <c r="AF4269">
        <f t="shared" si="980"/>
        <v>22421167.583815515</v>
      </c>
      <c r="AG4269" cm="1">
        <f t="array" ref="AG4269">NewI((1-'Parameters-x'!B4275)*BETA_e,Z4269,T4269)</f>
        <v>3.0659416818472563E-4</v>
      </c>
    </row>
    <row r="4270" spans="1:33" x14ac:dyDescent="0.45">
      <c r="A4270">
        <f t="shared" si="981"/>
        <v>426.6000000000285</v>
      </c>
      <c r="B4270" s="2">
        <f t="shared" si="982"/>
        <v>25607323.663430303</v>
      </c>
      <c r="C4270" s="7">
        <f t="shared" si="983"/>
        <v>2.8806239085607331E-17</v>
      </c>
      <c r="D4270" s="2">
        <f t="shared" si="984"/>
        <v>101836169.3365697</v>
      </c>
      <c r="E4270" s="7">
        <f t="shared" si="985"/>
        <v>1.6755681782343123E-18</v>
      </c>
      <c r="F4270">
        <f t="array" ref="F4270:K4270">rk(BETA_c,BETA_a,BETA_e,GAMMA,F4269,G4269,H4269,I4269,J4269,K4269,dt,STAGE)</f>
        <v>13625902.911273686</v>
      </c>
      <c r="G4270">
        <v>2.0072654397243292E-18</v>
      </c>
      <c r="H4270">
        <v>9399501.2758750357</v>
      </c>
      <c r="I4270">
        <v>1.996616662957925E-17</v>
      </c>
      <c r="J4270">
        <v>2581919.4762815852</v>
      </c>
      <c r="K4270">
        <v>6.8328070163037504E-18</v>
      </c>
      <c r="L4270">
        <f t="shared" si="986"/>
        <v>2132521.0887263138</v>
      </c>
      <c r="M4270" cm="1">
        <f t="array" ref="M4270">NewI(BETA_c,F4270,C4270)</f>
        <v>1.1675630712046739E-19</v>
      </c>
      <c r="N4270">
        <f t="shared" si="987"/>
        <v>67100326.724124968</v>
      </c>
      <c r="O4270" cm="1">
        <f t="array" ref="O4270">NewI(BETA_a,H4270,C4270)</f>
        <v>1.1613690126950507E-18</v>
      </c>
      <c r="P4270">
        <f t="shared" si="988"/>
        <v>32603321.523718417</v>
      </c>
      <c r="Q4270" cm="1">
        <f t="array" ref="Q4270">NewI(BETA_e,J4270,C4270)</f>
        <v>3.9744285841879432E-19</v>
      </c>
      <c r="S4270" s="2">
        <f t="shared" si="975"/>
        <v>61556952.811479203</v>
      </c>
      <c r="T4270" s="7">
        <f t="shared" si="976"/>
        <v>7.4338143503414342E-3</v>
      </c>
      <c r="U4270" s="2">
        <f t="shared" si="977"/>
        <v>65886540.18108698</v>
      </c>
      <c r="V4270">
        <f t="array" ref="V4270:AA4270">rk((1-'Parameters-x'!B4275)*BETA_c,(1-'Parameters-x'!B4275)*BETA_a,(1-'Parameters-x'!B4275)*BETA_e,GAMMA,V4269,W4269,X4269,Y4269,Z4269,AA4269,dt,STAGE)</f>
        <v>14893592.569969581</v>
      </c>
      <c r="W4270">
        <v>1.5104412308631105E-4</v>
      </c>
      <c r="X4270">
        <v>33899286.827699244</v>
      </c>
      <c r="Y4270">
        <v>4.9573009801417243E-3</v>
      </c>
      <c r="Z4270">
        <v>12764073.41381038</v>
      </c>
      <c r="AA4270">
        <v>2.3254692471133985E-3</v>
      </c>
      <c r="AB4270">
        <f t="shared" si="978"/>
        <v>864831.42987937445</v>
      </c>
      <c r="AC4270" cm="1">
        <f t="array" ref="AC4270">NewI((1-'Parameters-x'!B4276)*BETA_c,V4270,T4270)</f>
        <v>1.9760181514126308E-5</v>
      </c>
      <c r="AD4270">
        <f t="shared" si="979"/>
        <v>42600541.167343453</v>
      </c>
      <c r="AE4270" cm="1">
        <f t="array" ref="AE4270">NewI((1-'Parameters-x'!B4276)*BETA_a,X4270,T4270)</f>
        <v>6.4853345600919738E-4</v>
      </c>
      <c r="AF4270">
        <f t="shared" si="980"/>
        <v>22421167.583864152</v>
      </c>
      <c r="AG4270" cm="1">
        <f t="array" ref="AG4270">NewI((1-'Parameters-x'!B4276)*BETA_e,Z4270,T4270)</f>
        <v>3.0422696011033666E-4</v>
      </c>
    </row>
    <row r="4271" spans="1:33" x14ac:dyDescent="0.45">
      <c r="A4271">
        <f t="shared" si="981"/>
        <v>426.70000000002852</v>
      </c>
      <c r="B4271" s="2">
        <f t="shared" si="982"/>
        <v>25607323.663430303</v>
      </c>
      <c r="C4271" s="7">
        <f t="shared" si="983"/>
        <v>2.8376897625534051E-17</v>
      </c>
      <c r="D4271" s="2">
        <f t="shared" si="984"/>
        <v>101836169.3365697</v>
      </c>
      <c r="E4271" s="7">
        <f t="shared" si="985"/>
        <v>1.6505947380723553E-18</v>
      </c>
      <c r="F4271">
        <f t="array" ref="F4271:K4271">rk(BETA_c,BETA_a,BETA_e,GAMMA,F4270,G4270,H4270,I4270,J4270,K4270,dt,STAGE)</f>
        <v>13625902.911273686</v>
      </c>
      <c r="G4271">
        <v>1.977348230749973E-18</v>
      </c>
      <c r="H4271">
        <v>9399501.2758750357</v>
      </c>
      <c r="I4271">
        <v>1.966858168253743E-17</v>
      </c>
      <c r="J4271">
        <v>2581919.4762815852</v>
      </c>
      <c r="K4271">
        <v>6.7309677122466491E-18</v>
      </c>
      <c r="L4271">
        <f t="shared" si="986"/>
        <v>2132521.0887263138</v>
      </c>
      <c r="M4271" cm="1">
        <f t="array" ref="M4271">NewI(BETA_c,F4271,C4271)</f>
        <v>1.1501611732259434E-19</v>
      </c>
      <c r="N4271">
        <f t="shared" si="987"/>
        <v>67100326.724124968</v>
      </c>
      <c r="O4271" cm="1">
        <f t="array" ref="O4271">NewI(BETA_a,H4271,C4271)</f>
        <v>1.1440594338183174E-18</v>
      </c>
      <c r="P4271">
        <f t="shared" si="988"/>
        <v>32603321.523718417</v>
      </c>
      <c r="Q4271" cm="1">
        <f t="array" ref="Q4271">NewI(BETA_e,J4271,C4271)</f>
        <v>3.915191869314435E-19</v>
      </c>
      <c r="S4271" s="2">
        <f t="shared" si="975"/>
        <v>61556952.811382331</v>
      </c>
      <c r="T4271" s="7">
        <f t="shared" si="976"/>
        <v>7.3764180030707876E-3</v>
      </c>
      <c r="U4271" s="2">
        <f t="shared" si="977"/>
        <v>65886540.181241244</v>
      </c>
      <c r="V4271">
        <f t="array" ref="V4271:AA4271">rk((1-'Parameters-x'!B4276)*BETA_c,(1-'Parameters-x'!B4276)*BETA_a,(1-'Parameters-x'!B4276)*BETA_e,GAMMA,V4270,W4270,X4270,Y4270,Z4270,AA4270,dt,STAGE)</f>
        <v>14893592.569967614</v>
      </c>
      <c r="W4271">
        <v>1.4987791412168942E-4</v>
      </c>
      <c r="X4271">
        <v>33899286.82763464</v>
      </c>
      <c r="Y4271">
        <v>4.9190257481864976E-3</v>
      </c>
      <c r="Z4271">
        <v>12764073.413780076</v>
      </c>
      <c r="AA4271">
        <v>2.307514340762601E-3</v>
      </c>
      <c r="AB4271">
        <f t="shared" si="978"/>
        <v>864831.42988250765</v>
      </c>
      <c r="AC4271" cm="1">
        <f t="array" ref="AC4271">NewI((1-'Parameters-x'!B4277)*BETA_c,V4271,T4271)</f>
        <v>1.9607613507059656E-5</v>
      </c>
      <c r="AD4271">
        <f t="shared" si="979"/>
        <v>42600541.167446338</v>
      </c>
      <c r="AE4271" cm="1">
        <f t="array" ref="AE4271">NewI((1-'Parameters-x'!B4277)*BETA_a,X4271,T4271)</f>
        <v>6.4352614082582274E-4</v>
      </c>
      <c r="AF4271">
        <f t="shared" si="980"/>
        <v>22421167.583912406</v>
      </c>
      <c r="AG4271" cm="1">
        <f t="array" ref="AG4271">NewI((1-'Parameters-x'!B4277)*BETA_e,Z4271,T4271)</f>
        <v>3.0187802920703642E-4</v>
      </c>
    </row>
    <row r="4272" spans="1:33" x14ac:dyDescent="0.45">
      <c r="A4272">
        <f t="shared" si="981"/>
        <v>426.80000000002855</v>
      </c>
      <c r="B4272" s="2">
        <f t="shared" si="982"/>
        <v>25607323.663430303</v>
      </c>
      <c r="C4272" s="7">
        <f t="shared" si="983"/>
        <v>2.7953955268404758E-17</v>
      </c>
      <c r="D4272" s="2">
        <f t="shared" si="984"/>
        <v>101836169.3365697</v>
      </c>
      <c r="E4272" s="7">
        <f t="shared" si="985"/>
        <v>1.625993513569316E-18</v>
      </c>
      <c r="F4272">
        <f t="array" ref="F4272:K4272">rk(BETA_c,BETA_a,BETA_e,GAMMA,F4271,G4271,H4271,I4271,J4271,K4271,dt,STAGE)</f>
        <v>13625902.911273686</v>
      </c>
      <c r="G4272">
        <v>1.9478769216426893E-18</v>
      </c>
      <c r="H4272">
        <v>9399501.2758750357</v>
      </c>
      <c r="I4272">
        <v>1.9375432078661307E-17</v>
      </c>
      <c r="J4272">
        <v>2581919.4762815852</v>
      </c>
      <c r="K4272">
        <v>6.6306462681007626E-18</v>
      </c>
      <c r="L4272">
        <f t="shared" si="986"/>
        <v>2132521.0887263138</v>
      </c>
      <c r="M4272" cm="1">
        <f t="array" ref="M4272">NewI(BETA_c,F4272,C4272)</f>
        <v>1.1330186411527735E-19</v>
      </c>
      <c r="N4272">
        <f t="shared" si="987"/>
        <v>67100326.724124968</v>
      </c>
      <c r="O4272" cm="1">
        <f t="array" ref="O4272">NewI(BETA_a,H4272,C4272)</f>
        <v>1.127007844880712E-18</v>
      </c>
      <c r="P4272">
        <f t="shared" si="988"/>
        <v>32603321.523718417</v>
      </c>
      <c r="Q4272" cm="1">
        <f t="array" ref="Q4272">NewI(BETA_e,J4272,C4272)</f>
        <v>3.8568380457332663E-19</v>
      </c>
      <c r="S4272" s="2">
        <f t="shared" si="975"/>
        <v>61556952.811286204</v>
      </c>
      <c r="T4272" s="7">
        <f t="shared" si="976"/>
        <v>7.3194648119678015E-3</v>
      </c>
      <c r="U4272" s="2">
        <f t="shared" si="977"/>
        <v>65886540.181394331</v>
      </c>
      <c r="V4272">
        <f t="array" ref="V4272:AA4272">rk((1-'Parameters-x'!B4277)*BETA_c,(1-'Parameters-x'!B4277)*BETA_a,(1-'Parameters-x'!B4277)*BETA_e,GAMMA,V4271,W4271,X4271,Y4271,Z4271,AA4271,dt,STAGE)</f>
        <v>14893592.569965661</v>
      </c>
      <c r="W4272">
        <v>1.4872070943555265E-4</v>
      </c>
      <c r="X4272">
        <v>33899286.827570535</v>
      </c>
      <c r="Y4272">
        <v>4.8810460386105687E-3</v>
      </c>
      <c r="Z4272">
        <v>12764073.413750008</v>
      </c>
      <c r="AA4272">
        <v>2.2896980639216806E-3</v>
      </c>
      <c r="AB4272">
        <f t="shared" si="978"/>
        <v>864831.42988561874</v>
      </c>
      <c r="AC4272" cm="1">
        <f t="array" ref="AC4272">NewI((1-'Parameters-x'!B4278)*BETA_c,V4272,T4272)</f>
        <v>1.9456223474838733E-5</v>
      </c>
      <c r="AD4272">
        <f t="shared" si="979"/>
        <v>42600541.167548418</v>
      </c>
      <c r="AE4272" cm="1">
        <f t="array" ref="AE4272">NewI((1-'Parameters-x'!B4278)*BETA_a,X4272,T4272)</f>
        <v>6.3855748703317301E-4</v>
      </c>
      <c r="AF4272">
        <f t="shared" si="980"/>
        <v>22421167.583960295</v>
      </c>
      <c r="AG4272" cm="1">
        <f t="array" ref="AG4272">NewI((1-'Parameters-x'!B4278)*BETA_e,Z4272,T4272)</f>
        <v>2.9954723435711482E-4</v>
      </c>
    </row>
    <row r="4273" spans="1:33" x14ac:dyDescent="0.45">
      <c r="A4273">
        <f t="shared" si="981"/>
        <v>426.90000000002857</v>
      </c>
      <c r="B4273" s="2">
        <f t="shared" si="982"/>
        <v>25607323.663430303</v>
      </c>
      <c r="C4273" s="7">
        <f t="shared" si="983"/>
        <v>2.7537316639040726E-17</v>
      </c>
      <c r="D4273" s="2">
        <f t="shared" si="984"/>
        <v>101836169.3365697</v>
      </c>
      <c r="E4273" s="7">
        <f t="shared" si="985"/>
        <v>1.6017589570515117E-18</v>
      </c>
      <c r="F4273">
        <f t="array" ref="F4273:K4273">rk(BETA_c,BETA_a,BETA_e,GAMMA,F4272,G4272,H4272,I4272,J4272,K4272,dt,STAGE)</f>
        <v>13625902.911273686</v>
      </c>
      <c r="G4273">
        <v>1.9188448665054094E-18</v>
      </c>
      <c r="H4273">
        <v>9399501.2758750357</v>
      </c>
      <c r="I4273">
        <v>1.9086651711552718E-17</v>
      </c>
      <c r="J4273">
        <v>2581919.4762815852</v>
      </c>
      <c r="K4273">
        <v>6.5318200609826007E-18</v>
      </c>
      <c r="L4273">
        <f t="shared" si="986"/>
        <v>2132521.0887263138</v>
      </c>
      <c r="M4273" cm="1">
        <f t="array" ref="M4273">NewI(BETA_c,F4273,C4273)</f>
        <v>1.1161316092762027E-19</v>
      </c>
      <c r="N4273">
        <f t="shared" si="987"/>
        <v>67100326.724124968</v>
      </c>
      <c r="O4273" cm="1">
        <f t="array" ref="O4273">NewI(BETA_a,H4273,C4273)</f>
        <v>1.1102104006813098E-18</v>
      </c>
      <c r="P4273">
        <f t="shared" si="988"/>
        <v>32603321.523718417</v>
      </c>
      <c r="Q4273" cm="1">
        <f t="array" ref="Q4273">NewI(BETA_e,J4273,C4273)</f>
        <v>3.7993539544258162E-19</v>
      </c>
      <c r="S4273" s="2">
        <f t="shared" si="975"/>
        <v>61556952.811190821</v>
      </c>
      <c r="T4273" s="7">
        <f t="shared" si="976"/>
        <v>7.2629513554316565E-3</v>
      </c>
      <c r="U4273" s="2">
        <f t="shared" si="977"/>
        <v>65886540.181546226</v>
      </c>
      <c r="V4273">
        <f t="array" ref="V4273:AA4273">rk((1-'Parameters-x'!B4278)*BETA_c,(1-'Parameters-x'!B4278)*BETA_a,(1-'Parameters-x'!B4278)*BETA_e,GAMMA,V4272,W4272,X4272,Y4272,Z4272,AA4272,dt,STAGE)</f>
        <v>14893592.569963722</v>
      </c>
      <c r="W4273">
        <v>1.4757243950602831E-4</v>
      </c>
      <c r="X4273">
        <v>33899286.82750693</v>
      </c>
      <c r="Y4273">
        <v>4.8433595696909491E-3</v>
      </c>
      <c r="Z4273">
        <v>12764073.413720168</v>
      </c>
      <c r="AA4273">
        <v>2.2720193462346791E-3</v>
      </c>
      <c r="AB4273">
        <f t="shared" si="978"/>
        <v>864831.42988870596</v>
      </c>
      <c r="AC4273" cm="1">
        <f t="array" ref="AC4273">NewI((1-'Parameters-x'!B4279)*BETA_c,V4273,T4273)</f>
        <v>1.9306002322340888E-5</v>
      </c>
      <c r="AD4273">
        <f t="shared" si="979"/>
        <v>42600541.167649709</v>
      </c>
      <c r="AE4273" cm="1">
        <f t="array" ref="AE4273">NewI((1-'Parameters-x'!B4279)*BETA_a,X4273,T4273)</f>
        <v>6.3362719612734385E-4</v>
      </c>
      <c r="AF4273">
        <f t="shared" si="980"/>
        <v>22421167.584007811</v>
      </c>
      <c r="AG4273" cm="1">
        <f t="array" ref="AG4273">NewI((1-'Parameters-x'!B4279)*BETA_e,Z4273,T4273)</f>
        <v>2.9723443553242887E-4</v>
      </c>
    </row>
    <row r="4274" spans="1:33" x14ac:dyDescent="0.45">
      <c r="A4274">
        <f t="shared" si="981"/>
        <v>427.00000000002859</v>
      </c>
      <c r="B4274" s="2">
        <f t="shared" si="982"/>
        <v>25607323.663430303</v>
      </c>
      <c r="C4274" s="7">
        <f t="shared" si="983"/>
        <v>2.7126887783778846E-17</v>
      </c>
      <c r="D4274" s="2">
        <f t="shared" si="984"/>
        <v>101836169.3365697</v>
      </c>
      <c r="E4274" s="7">
        <f t="shared" si="985"/>
        <v>1.5778856035303452E-18</v>
      </c>
      <c r="F4274">
        <f t="array" ref="F4274:K4274">rk(BETA_c,BETA_a,BETA_e,GAMMA,F4273,G4273,H4273,I4273,J4273,K4273,dt,STAGE)</f>
        <v>13625902.911273686</v>
      </c>
      <c r="G4274">
        <v>1.8902455184945769E-18</v>
      </c>
      <c r="H4274">
        <v>9399501.2758750357</v>
      </c>
      <c r="I4274">
        <v>1.880217546009371E-17</v>
      </c>
      <c r="J4274">
        <v>2581919.4762815852</v>
      </c>
      <c r="K4274">
        <v>6.4344668051905574E-18</v>
      </c>
      <c r="L4274">
        <f t="shared" si="986"/>
        <v>2132521.0887263138</v>
      </c>
      <c r="M4274" cm="1">
        <f t="array" ref="M4274">NewI(BETA_c,F4274,C4274)</f>
        <v>1.0994962695035765E-19</v>
      </c>
      <c r="N4274">
        <f t="shared" si="987"/>
        <v>67100326.724124968</v>
      </c>
      <c r="O4274" cm="1">
        <f t="array" ref="O4274">NewI(BETA_a,H4274,C4274)</f>
        <v>1.0936633133298336E-18</v>
      </c>
      <c r="P4274">
        <f t="shared" si="988"/>
        <v>32603321.523718417</v>
      </c>
      <c r="Q4274" cm="1">
        <f t="array" ref="Q4274">NewI(BETA_e,J4274,C4274)</f>
        <v>3.7427266325015399E-19</v>
      </c>
      <c r="S4274" s="2">
        <f t="shared" si="975"/>
        <v>61556952.811096177</v>
      </c>
      <c r="T4274" s="7">
        <f t="shared" si="976"/>
        <v>7.2068742382796515E-3</v>
      </c>
      <c r="U4274" s="2">
        <f t="shared" si="977"/>
        <v>65886540.181696944</v>
      </c>
      <c r="V4274">
        <f t="array" ref="V4274:AA4274">rk((1-'Parameters-x'!B4279)*BETA_c,(1-'Parameters-x'!B4279)*BETA_a,(1-'Parameters-x'!B4279)*BETA_e,GAMMA,V4273,W4273,X4273,Y4273,Z4273,AA4273,dt,STAGE)</f>
        <v>14893592.569961799</v>
      </c>
      <c r="W4274">
        <v>1.464330353480211E-4</v>
      </c>
      <c r="X4274">
        <v>33899286.827443816</v>
      </c>
      <c r="Y4274">
        <v>4.8059640773217924E-3</v>
      </c>
      <c r="Z4274">
        <v>12764073.413690558</v>
      </c>
      <c r="AA4274">
        <v>2.2544771256098376E-3</v>
      </c>
      <c r="AB4274">
        <f t="shared" si="978"/>
        <v>864831.42989176768</v>
      </c>
      <c r="AC4274" cm="1">
        <f t="array" ref="AC4274">NewI((1-'Parameters-x'!B4280)*BETA_c,V4274,T4274)</f>
        <v>1.9156941024666756E-5</v>
      </c>
      <c r="AD4274">
        <f t="shared" si="979"/>
        <v>42600541.167750217</v>
      </c>
      <c r="AE4274" cm="1">
        <f t="array" ref="AE4274">NewI((1-'Parameters-x'!B4280)*BETA_a,X4274,T4274)</f>
        <v>6.2873497190917417E-4</v>
      </c>
      <c r="AF4274">
        <f t="shared" si="980"/>
        <v>22421167.584054962</v>
      </c>
      <c r="AG4274" cm="1">
        <f t="array" ref="AG4274">NewI((1-'Parameters-x'!B4280)*BETA_e,Z4274,T4274)</f>
        <v>2.9493949378599048E-4</v>
      </c>
    </row>
    <row r="4275" spans="1:33" x14ac:dyDescent="0.45">
      <c r="A4275">
        <f t="shared" si="981"/>
        <v>427.10000000002861</v>
      </c>
      <c r="B4275" s="2">
        <f t="shared" si="982"/>
        <v>25607323.663430303</v>
      </c>
      <c r="C4275" s="7">
        <f t="shared" si="983"/>
        <v>2.6722576149284678E-17</v>
      </c>
      <c r="D4275" s="2">
        <f t="shared" si="984"/>
        <v>101836169.3365697</v>
      </c>
      <c r="E4275" s="7">
        <f t="shared" si="985"/>
        <v>1.5543680694699269E-18</v>
      </c>
      <c r="F4275">
        <f t="array" ref="F4275:K4275">rk(BETA_c,BETA_a,BETA_e,GAMMA,F4274,G4274,H4274,I4274,J4274,K4274,dt,STAGE)</f>
        <v>13625902.911273686</v>
      </c>
      <c r="G4275">
        <v>1.8620724283438064E-18</v>
      </c>
      <c r="H4275">
        <v>9399501.2758750357</v>
      </c>
      <c r="I4275">
        <v>1.8521939173761484E-17</v>
      </c>
      <c r="J4275">
        <v>2581919.4762815852</v>
      </c>
      <c r="K4275">
        <v>6.3385645471793879E-18</v>
      </c>
      <c r="L4275">
        <f t="shared" si="986"/>
        <v>2132521.0887263138</v>
      </c>
      <c r="M4275" cm="1">
        <f t="array" ref="M4275">NewI(BETA_c,F4275,C4275)</f>
        <v>1.0831088704998082E-19</v>
      </c>
      <c r="N4275">
        <f t="shared" si="987"/>
        <v>67100326.724124968</v>
      </c>
      <c r="O4275" cm="1">
        <f t="array" ref="O4275">NewI(BETA_a,H4275,C4275)</f>
        <v>1.0773628513924674E-18</v>
      </c>
      <c r="P4275">
        <f t="shared" si="988"/>
        <v>32603321.523718417</v>
      </c>
      <c r="Q4275" cm="1">
        <f t="array" ref="Q4275">NewI(BETA_e,J4275,C4275)</f>
        <v>3.6869433102747856E-19</v>
      </c>
      <c r="S4275" s="2">
        <f t="shared" si="975"/>
        <v>61556952.811002254</v>
      </c>
      <c r="T4275" s="7">
        <f t="shared" si="976"/>
        <v>7.1512300915432337E-3</v>
      </c>
      <c r="U4275" s="2">
        <f t="shared" si="977"/>
        <v>65886540.181846514</v>
      </c>
      <c r="V4275">
        <f t="array" ref="V4275:AA4275">rk((1-'Parameters-x'!B4280)*BETA_c,(1-'Parameters-x'!B4280)*BETA_a,(1-'Parameters-x'!B4280)*BETA_e,GAMMA,V4274,W4274,X4274,Y4274,Z4274,AA4274,dt,STAGE)</f>
        <v>14893592.569959892</v>
      </c>
      <c r="W4275">
        <v>1.4530242850906841E-4</v>
      </c>
      <c r="X4275">
        <v>33899286.827381186</v>
      </c>
      <c r="Y4275">
        <v>4.7688573148783782E-3</v>
      </c>
      <c r="Z4275">
        <v>12764073.413661176</v>
      </c>
      <c r="AA4275">
        <v>2.237070348155787E-3</v>
      </c>
      <c r="AB4275">
        <f t="shared" si="978"/>
        <v>864831.42989480565</v>
      </c>
      <c r="AC4275" cm="1">
        <f t="array" ref="AC4275">NewI((1-'Parameters-x'!B4281)*BETA_c,V4275,T4275)</f>
        <v>1.9009030626598056E-5</v>
      </c>
      <c r="AD4275">
        <f t="shared" si="979"/>
        <v>42600541.167849958</v>
      </c>
      <c r="AE4275" cm="1">
        <f t="array" ref="AE4275">NewI((1-'Parameters-x'!B4281)*BETA_a,X4275,T4275)</f>
        <v>6.2388052046645135E-4</v>
      </c>
      <c r="AF4275">
        <f t="shared" si="980"/>
        <v>22421167.584101755</v>
      </c>
      <c r="AG4275" cm="1">
        <f t="array" ref="AG4275">NewI((1-'Parameters-x'!B4281)*BETA_e,Z4275,T4275)</f>
        <v>2.9266227124361889E-4</v>
      </c>
    </row>
    <row r="4276" spans="1:33" x14ac:dyDescent="0.45">
      <c r="A4276">
        <f t="shared" si="981"/>
        <v>427.20000000002864</v>
      </c>
      <c r="B4276" s="2">
        <f t="shared" si="982"/>
        <v>25607323.663430303</v>
      </c>
      <c r="C4276" s="7">
        <f t="shared" si="983"/>
        <v>2.6324290561681343E-17</v>
      </c>
      <c r="D4276" s="2">
        <f t="shared" si="984"/>
        <v>101836169.3365697</v>
      </c>
      <c r="E4276" s="7">
        <f t="shared" si="985"/>
        <v>1.5312010515730665E-18</v>
      </c>
      <c r="F4276">
        <f t="array" ref="F4276:K4276">rk(BETA_c,BETA_a,BETA_e,GAMMA,F4275,G4275,H4275,I4275,J4275,K4275,dt,STAGE)</f>
        <v>13625902.911273686</v>
      </c>
      <c r="G4276">
        <v>1.8343192429095527E-18</v>
      </c>
      <c r="H4276">
        <v>9399501.2758750357</v>
      </c>
      <c r="I4276">
        <v>1.8245879658162186E-17</v>
      </c>
      <c r="J4276">
        <v>2581919.4762815852</v>
      </c>
      <c r="K4276">
        <v>6.2440916606096044E-18</v>
      </c>
      <c r="L4276">
        <f t="shared" si="986"/>
        <v>2132521.0887263138</v>
      </c>
      <c r="M4276" cm="1">
        <f t="array" ref="M4276">NewI(BETA_c,F4276,C4276)</f>
        <v>1.066965716841438E-19</v>
      </c>
      <c r="N4276">
        <f t="shared" si="987"/>
        <v>67100326.724124968</v>
      </c>
      <c r="O4276" cm="1">
        <f t="array" ref="O4276">NewI(BETA_a,H4276,C4276)</f>
        <v>1.0613053390504046E-18</v>
      </c>
      <c r="P4276">
        <f t="shared" si="988"/>
        <v>32603321.523718417</v>
      </c>
      <c r="Q4276" cm="1">
        <f t="array" ref="Q4276">NewI(BETA_e,J4276,C4276)</f>
        <v>3.6319914083851806E-19</v>
      </c>
      <c r="S4276" s="2">
        <f t="shared" si="975"/>
        <v>61556952.810909063</v>
      </c>
      <c r="T4276" s="7">
        <f t="shared" si="976"/>
        <v>7.0960155722655932E-3</v>
      </c>
      <c r="U4276" s="2">
        <f t="shared" si="977"/>
        <v>65886540.18199493</v>
      </c>
      <c r="V4276">
        <f t="array" ref="V4276:AA4276">rk((1-'Parameters-x'!B4281)*BETA_c,(1-'Parameters-x'!B4281)*BETA_a,(1-'Parameters-x'!B4281)*BETA_e,GAMMA,V4275,W4275,X4275,Y4275,Z4275,AA4275,dt,STAGE)</f>
        <v>14893592.569957998</v>
      </c>
      <c r="W4276">
        <v>1.4418055106522781E-4</v>
      </c>
      <c r="X4276">
        <v>33899286.827319041</v>
      </c>
      <c r="Y4276">
        <v>4.7320370530821287E-3</v>
      </c>
      <c r="Z4276">
        <v>12764073.413632024</v>
      </c>
      <c r="AA4276">
        <v>2.219797968118237E-3</v>
      </c>
      <c r="AB4276">
        <f t="shared" si="978"/>
        <v>864831.42989782174</v>
      </c>
      <c r="AC4276" cm="1">
        <f t="array" ref="AC4276">NewI((1-'Parameters-x'!B4282)*BETA_c,V4276,T4276)</f>
        <v>1.8862262242059584E-5</v>
      </c>
      <c r="AD4276">
        <f t="shared" si="979"/>
        <v>42600541.167948924</v>
      </c>
      <c r="AE4276" cm="1">
        <f t="array" ref="AE4276">NewI((1-'Parameters-x'!B4282)*BETA_a,X4276,T4276)</f>
        <v>6.1906355015625377E-4</v>
      </c>
      <c r="AF4276">
        <f t="shared" si="980"/>
        <v>22421167.58414818</v>
      </c>
      <c r="AG4276" cm="1">
        <f t="array" ref="AG4276">NewI((1-'Parameters-x'!B4282)*BETA_e,Z4276,T4276)</f>
        <v>2.9040263109565733E-4</v>
      </c>
    </row>
    <row r="4277" spans="1:33" x14ac:dyDescent="0.45">
      <c r="A4277">
        <f t="shared" si="981"/>
        <v>427.30000000002866</v>
      </c>
      <c r="B4277" s="2">
        <f t="shared" si="982"/>
        <v>25607323.663430303</v>
      </c>
      <c r="C4277" s="7">
        <f t="shared" si="983"/>
        <v>2.5931941205989418E-17</v>
      </c>
      <c r="D4277" s="2">
        <f t="shared" si="984"/>
        <v>101836169.3365697</v>
      </c>
      <c r="E4277" s="7">
        <f t="shared" si="985"/>
        <v>1.5083793255853587E-18</v>
      </c>
      <c r="F4277">
        <f t="array" ref="F4277:K4277">rk(BETA_c,BETA_a,BETA_e,GAMMA,F4276,G4276,H4276,I4276,J4276,K4276,dt,STAGE)</f>
        <v>13625902.911273686</v>
      </c>
      <c r="G4277">
        <v>1.806979703738447E-18</v>
      </c>
      <c r="H4277">
        <v>9399501.2758750357</v>
      </c>
      <c r="I4277">
        <v>1.7973934660780328E-17</v>
      </c>
      <c r="J4277">
        <v>2581919.4762815852</v>
      </c>
      <c r="K4277">
        <v>6.151026841470644E-18</v>
      </c>
      <c r="L4277">
        <f t="shared" si="986"/>
        <v>2132521.0887263138</v>
      </c>
      <c r="M4277" cm="1">
        <f t="array" ref="M4277">NewI(BETA_c,F4277,C4277)</f>
        <v>1.0510631681832997E-19</v>
      </c>
      <c r="N4277">
        <f t="shared" si="987"/>
        <v>67100326.724124968</v>
      </c>
      <c r="O4277" cm="1">
        <f t="array" ref="O4277">NewI(BETA_a,H4277,C4277)</f>
        <v>1.0454871552709351E-18</v>
      </c>
      <c r="P4277">
        <f t="shared" si="988"/>
        <v>32603321.523718417</v>
      </c>
      <c r="Q4277" cm="1">
        <f t="array" ref="Q4277">NewI(BETA_e,J4277,C4277)</f>
        <v>3.5778585349609362E-19</v>
      </c>
      <c r="S4277" s="2">
        <f t="shared" si="975"/>
        <v>61556952.810816586</v>
      </c>
      <c r="T4277" s="7">
        <f t="shared" si="976"/>
        <v>7.0412273633008293E-3</v>
      </c>
      <c r="U4277" s="2">
        <f t="shared" si="977"/>
        <v>65886540.182142183</v>
      </c>
      <c r="V4277">
        <f t="array" ref="V4277:AA4277">rk((1-'Parameters-x'!B4282)*BETA_c,(1-'Parameters-x'!B4282)*BETA_a,(1-'Parameters-x'!B4282)*BETA_e,GAMMA,V4276,W4276,X4276,Y4276,Z4276,AA4276,dt,STAGE)</f>
        <v>14893592.56995612</v>
      </c>
      <c r="W4277">
        <v>1.4306733561699649E-4</v>
      </c>
      <c r="X4277">
        <v>33899286.827257372</v>
      </c>
      <c r="Y4277">
        <v>4.6955010798666883E-3</v>
      </c>
      <c r="Z4277">
        <v>12764073.413603097</v>
      </c>
      <c r="AA4277">
        <v>2.2026589478171448E-3</v>
      </c>
      <c r="AB4277">
        <f t="shared" si="978"/>
        <v>864831.42990081257</v>
      </c>
      <c r="AC4277" cm="1">
        <f t="array" ref="AC4277">NewI((1-'Parameters-x'!B4283)*BETA_c,V4277,T4277)</f>
        <v>1.8716627053585364E-5</v>
      </c>
      <c r="AD4277">
        <f t="shared" si="979"/>
        <v>42600541.16804713</v>
      </c>
      <c r="AE4277" cm="1">
        <f t="array" ref="AE4277">NewI((1-'Parameters-x'!B4283)*BETA_a,X4277,T4277)</f>
        <v>6.1428377158742934E-4</v>
      </c>
      <c r="AF4277">
        <f t="shared" si="980"/>
        <v>22421167.584194243</v>
      </c>
      <c r="AG4277" cm="1">
        <f t="array" ref="AG4277">NewI((1-'Parameters-x'!B4283)*BETA_e,Z4277,T4277)</f>
        <v>2.8816043758875379E-4</v>
      </c>
    </row>
    <row r="4278" spans="1:33" x14ac:dyDescent="0.45">
      <c r="A4278">
        <f t="shared" si="981"/>
        <v>427.40000000002868</v>
      </c>
      <c r="B4278" s="2">
        <f t="shared" si="982"/>
        <v>25607323.663430303</v>
      </c>
      <c r="C4278" s="7">
        <f t="shared" si="983"/>
        <v>2.5545439605873328E-17</v>
      </c>
      <c r="D4278" s="2">
        <f t="shared" si="984"/>
        <v>101836169.3365697</v>
      </c>
      <c r="E4278" s="7">
        <f t="shared" si="985"/>
        <v>1.4858977451170938E-18</v>
      </c>
      <c r="F4278">
        <f t="array" ref="F4278:K4278">rk(BETA_c,BETA_a,BETA_e,GAMMA,F4277,G4277,H4277,I4277,J4277,K4277,dt,STAGE)</f>
        <v>13625902.911273686</v>
      </c>
      <c r="G4278">
        <v>1.7800476456559945E-18</v>
      </c>
      <c r="H4278">
        <v>9399501.2758750357</v>
      </c>
      <c r="I4278">
        <v>1.7706042856940599E-17</v>
      </c>
      <c r="J4278">
        <v>2581919.4762815852</v>
      </c>
      <c r="K4278">
        <v>6.0593491032767358E-18</v>
      </c>
      <c r="L4278">
        <f t="shared" si="986"/>
        <v>2132521.0887263138</v>
      </c>
      <c r="M4278" cm="1">
        <f t="array" ref="M4278">NewI(BETA_c,F4278,C4278)</f>
        <v>1.0353976384376088E-19</v>
      </c>
      <c r="N4278">
        <f t="shared" si="987"/>
        <v>67100326.724124968</v>
      </c>
      <c r="O4278" cm="1">
        <f t="array" ref="O4278">NewI(BETA_a,H4278,C4278)</f>
        <v>1.0299047329908899E-18</v>
      </c>
      <c r="P4278">
        <f t="shared" si="988"/>
        <v>32603321.523718417</v>
      </c>
      <c r="Q4278" cm="1">
        <f t="array" ref="Q4278">NewI(BETA_e,J4278,C4278)</f>
        <v>3.5245324828244297E-19</v>
      </c>
      <c r="S4278" s="2">
        <f t="shared" si="975"/>
        <v>61556952.810724817</v>
      </c>
      <c r="T4278" s="7">
        <f t="shared" si="976"/>
        <v>6.9868621731146701E-3</v>
      </c>
      <c r="U4278" s="2">
        <f t="shared" si="977"/>
        <v>65886540.182288319</v>
      </c>
      <c r="V4278">
        <f t="array" ref="V4278:AA4278">rk((1-'Parameters-x'!B4283)*BETA_c,(1-'Parameters-x'!B4283)*BETA_a,(1-'Parameters-x'!B4283)*BETA_e,GAMMA,V4277,W4277,X4277,Y4277,Z4277,AA4277,dt,STAGE)</f>
        <v>14893592.569954256</v>
      </c>
      <c r="W4278">
        <v>1.4196271528526188E-4</v>
      </c>
      <c r="X4278">
        <v>33899286.827196173</v>
      </c>
      <c r="Y4278">
        <v>4.6592472002450289E-3</v>
      </c>
      <c r="Z4278">
        <v>12764073.413574392</v>
      </c>
      <c r="AA4278">
        <v>2.1856522575843789E-3</v>
      </c>
      <c r="AB4278">
        <f t="shared" si="978"/>
        <v>864831.42990378174</v>
      </c>
      <c r="AC4278" cm="1">
        <f t="array" ref="AC4278">NewI((1-'Parameters-x'!B4284)*BETA_c,V4278,T4278)</f>
        <v>1.857211631178893E-5</v>
      </c>
      <c r="AD4278">
        <f t="shared" si="979"/>
        <v>42600541.168144576</v>
      </c>
      <c r="AE4278" cm="1">
        <f t="array" ref="AE4278">NewI((1-'Parameters-x'!B4284)*BETA_a,X4278,T4278)</f>
        <v>6.095408976032104E-4</v>
      </c>
      <c r="AF4278">
        <f t="shared" si="980"/>
        <v>22421167.584239956</v>
      </c>
      <c r="AG4278" cm="1">
        <f t="array" ref="AG4278">NewI((1-'Parameters-x'!B4284)*BETA_e,Z4278,T4278)</f>
        <v>2.8593555601770575E-4</v>
      </c>
    </row>
    <row r="4279" spans="1:33" x14ac:dyDescent="0.45">
      <c r="A4279">
        <f t="shared" si="981"/>
        <v>427.50000000002871</v>
      </c>
      <c r="B4279" s="2">
        <f t="shared" si="982"/>
        <v>25607323.663430303</v>
      </c>
      <c r="C4279" s="7">
        <f t="shared" si="983"/>
        <v>2.5164698603689558E-17</v>
      </c>
      <c r="D4279" s="2">
        <f t="shared" si="984"/>
        <v>101836169.3365697</v>
      </c>
      <c r="E4279" s="7">
        <f t="shared" si="985"/>
        <v>1.463751240482724E-18</v>
      </c>
      <c r="F4279">
        <f t="array" ref="F4279:K4279">rk(BETA_c,BETA_a,BETA_e,GAMMA,F4278,G4278,H4278,I4278,J4278,K4278,dt,STAGE)</f>
        <v>13625902.911273686</v>
      </c>
      <c r="G4279">
        <v>1.7535169953763011E-18</v>
      </c>
      <c r="H4279">
        <v>9399501.2758750357</v>
      </c>
      <c r="I4279">
        <v>1.7442143835978898E-17</v>
      </c>
      <c r="J4279">
        <v>2581919.4762815852</v>
      </c>
      <c r="K4279">
        <v>5.9690377723343602E-18</v>
      </c>
      <c r="L4279">
        <f t="shared" si="986"/>
        <v>2132521.0887263138</v>
      </c>
      <c r="M4279" cm="1">
        <f t="array" ref="M4279">NewI(BETA_c,F4279,C4279)</f>
        <v>1.0199655949652856E-19</v>
      </c>
      <c r="N4279">
        <f t="shared" si="987"/>
        <v>67100326.724124968</v>
      </c>
      <c r="O4279" cm="1">
        <f t="array" ref="O4279">NewI(BETA_a,H4279,C4279)</f>
        <v>1.0145545583122517E-18</v>
      </c>
      <c r="P4279">
        <f t="shared" si="988"/>
        <v>32603321.523718417</v>
      </c>
      <c r="Q4279" cm="1">
        <f t="array" ref="Q4279">NewI(BETA_e,J4279,C4279)</f>
        <v>3.4720012267394382E-19</v>
      </c>
      <c r="S4279" s="2">
        <f t="shared" si="975"/>
        <v>61556952.810633764</v>
      </c>
      <c r="T4279" s="7">
        <f t="shared" si="976"/>
        <v>6.9329167355867121E-3</v>
      </c>
      <c r="U4279" s="2">
        <f t="shared" si="977"/>
        <v>65886540.182433322</v>
      </c>
      <c r="V4279">
        <f t="array" ref="V4279:AA4279">rk((1-'Parameters-x'!B4284)*BETA_c,(1-'Parameters-x'!B4284)*BETA_a,(1-'Parameters-x'!B4284)*BETA_e,GAMMA,V4278,W4278,X4278,Y4278,Z4278,AA4278,dt,STAGE)</f>
        <v>14893592.569952406</v>
      </c>
      <c r="W4279">
        <v>1.4086662370728394E-4</v>
      </c>
      <c r="X4279">
        <v>33899286.827135451</v>
      </c>
      <c r="Y4279">
        <v>4.623273236177573E-3</v>
      </c>
      <c r="Z4279">
        <v>12764073.413545908</v>
      </c>
      <c r="AA4279">
        <v>2.1687768757018555E-3</v>
      </c>
      <c r="AB4279">
        <f t="shared" si="978"/>
        <v>864831.4299067274</v>
      </c>
      <c r="AC4279" cm="1">
        <f t="array" ref="AC4279">NewI((1-'Parameters-x'!B4285)*BETA_c,V4279,T4279)</f>
        <v>1.8428721334837649E-5</v>
      </c>
      <c r="AD4279">
        <f t="shared" si="979"/>
        <v>42600541.168241277</v>
      </c>
      <c r="AE4279" cm="1">
        <f t="array" ref="AE4279">NewI((1-'Parameters-x'!B4285)*BETA_a,X4279,T4279)</f>
        <v>6.0483464326396093E-4</v>
      </c>
      <c r="AF4279">
        <f t="shared" si="980"/>
        <v>22421167.584285315</v>
      </c>
      <c r="AG4279" cm="1">
        <f t="array" ref="AG4279">NewI((1-'Parameters-x'!B4285)*BETA_e,Z4279,T4279)</f>
        <v>2.8372785271736677E-4</v>
      </c>
    </row>
    <row r="4280" spans="1:33" x14ac:dyDescent="0.45">
      <c r="A4280">
        <f t="shared" si="981"/>
        <v>427.60000000002873</v>
      </c>
      <c r="B4280" s="2">
        <f t="shared" si="982"/>
        <v>25607323.663430303</v>
      </c>
      <c r="C4280" s="7">
        <f t="shared" si="983"/>
        <v>2.4789632340832278E-17</v>
      </c>
      <c r="D4280" s="2">
        <f t="shared" si="984"/>
        <v>101836169.3365697</v>
      </c>
      <c r="E4280" s="7">
        <f t="shared" si="985"/>
        <v>1.4419348175576319E-18</v>
      </c>
      <c r="F4280">
        <f t="array" ref="F4280:K4280">rk(BETA_c,BETA_a,BETA_e,GAMMA,F4279,G4279,H4279,I4279,J4279,K4279,dt,STAGE)</f>
        <v>13625902.911273686</v>
      </c>
      <c r="G4280">
        <v>1.7273817701325246E-18</v>
      </c>
      <c r="H4280">
        <v>9399501.2758750357</v>
      </c>
      <c r="I4280">
        <v>1.7182178087619498E-17</v>
      </c>
      <c r="J4280">
        <v>2581919.4762815852</v>
      </c>
      <c r="K4280">
        <v>5.8800724830802543E-18</v>
      </c>
      <c r="L4280">
        <f t="shared" si="986"/>
        <v>2132521.0887263138</v>
      </c>
      <c r="M4280" cm="1">
        <f t="array" ref="M4280">NewI(BETA_c,F4280,C4280)</f>
        <v>1.0047635577793308E-19</v>
      </c>
      <c r="N4280">
        <f t="shared" si="987"/>
        <v>67100326.724124968</v>
      </c>
      <c r="O4280" cm="1">
        <f t="array" ref="O4280">NewI(BETA_a,H4280,C4280)</f>
        <v>9.9943316970975883E-19</v>
      </c>
      <c r="P4280">
        <f t="shared" si="988"/>
        <v>32603321.523718417</v>
      </c>
      <c r="Q4280" cm="1">
        <f t="array" ref="Q4280">NewI(BETA_e,J4280,C4280)</f>
        <v>3.4202529206993998E-19</v>
      </c>
      <c r="S4280" s="2">
        <f t="shared" si="975"/>
        <v>61556952.81054341</v>
      </c>
      <c r="T4280" s="7">
        <f t="shared" si="976"/>
        <v>6.8793878098142172E-3</v>
      </c>
      <c r="U4280" s="2">
        <f t="shared" si="977"/>
        <v>65886540.1825772</v>
      </c>
      <c r="V4280">
        <f t="array" ref="V4280:AA4280">rk((1-'Parameters-x'!B4285)*BETA_c,(1-'Parameters-x'!B4285)*BETA_a,(1-'Parameters-x'!B4285)*BETA_e,GAMMA,V4279,W4279,X4279,Y4279,Z4279,AA4279,dt,STAGE)</f>
        <v>14893592.569950568</v>
      </c>
      <c r="W4280">
        <v>1.397789950327081E-4</v>
      </c>
      <c r="X4280">
        <v>33899286.827075198</v>
      </c>
      <c r="Y4280">
        <v>4.5875770264413506E-3</v>
      </c>
      <c r="Z4280">
        <v>12764073.413517645</v>
      </c>
      <c r="AA4280">
        <v>2.1520317883401583E-3</v>
      </c>
      <c r="AB4280">
        <f t="shared" si="978"/>
        <v>864831.4299096535</v>
      </c>
      <c r="AC4280" cm="1">
        <f t="array" ref="AC4280">NewI((1-'Parameters-x'!B4286)*BETA_c,V4280,T4280)</f>
        <v>1.8286433507931173E-5</v>
      </c>
      <c r="AD4280">
        <f t="shared" si="979"/>
        <v>42600541.168337226</v>
      </c>
      <c r="AE4280" cm="1">
        <f t="array" ref="AE4280">NewI((1-'Parameters-x'!B4286)*BETA_a,X4280,T4280)</f>
        <v>6.0016472583005918E-4</v>
      </c>
      <c r="AF4280">
        <f t="shared" si="980"/>
        <v>22421167.58433032</v>
      </c>
      <c r="AG4280" cm="1">
        <f t="array" ref="AG4280">NewI((1-'Parameters-x'!B4286)*BETA_e,Z4280,T4280)</f>
        <v>2.8153719505461693E-4</v>
      </c>
    </row>
    <row r="4281" spans="1:33" x14ac:dyDescent="0.45">
      <c r="A4281">
        <f t="shared" si="981"/>
        <v>427.70000000002875</v>
      </c>
      <c r="B4281" s="2">
        <f t="shared" si="982"/>
        <v>25607323.663430303</v>
      </c>
      <c r="C4281" s="7">
        <f t="shared" si="983"/>
        <v>2.4420156238371873E-17</v>
      </c>
      <c r="D4281" s="2">
        <f t="shared" si="984"/>
        <v>101836169.3365697</v>
      </c>
      <c r="E4281" s="7">
        <f t="shared" si="985"/>
        <v>1.4204435566519343E-18</v>
      </c>
      <c r="F4281">
        <f t="array" ref="F4281:K4281">rk(BETA_c,BETA_a,BETA_e,GAMMA,F4280,G4280,H4280,I4280,J4280,K4280,dt,STAGE)</f>
        <v>13625902.911273686</v>
      </c>
      <c r="G4281">
        <v>1.7016360763277355E-18</v>
      </c>
      <c r="H4281">
        <v>9399501.2758750357</v>
      </c>
      <c r="I4281">
        <v>1.6926086988555246E-17</v>
      </c>
      <c r="J4281">
        <v>2581919.4762815852</v>
      </c>
      <c r="K4281">
        <v>5.7924331734888927E-18</v>
      </c>
      <c r="L4281">
        <f t="shared" si="986"/>
        <v>2132521.0887263138</v>
      </c>
      <c r="M4281" cm="1">
        <f t="array" ref="M4281">NewI(BETA_c,F4281,C4281)</f>
        <v>9.8978809876007495E-20</v>
      </c>
      <c r="N4281">
        <f t="shared" si="987"/>
        <v>67100326.724124968</v>
      </c>
      <c r="O4281" cm="1">
        <f t="array" ref="O4281">NewI(BETA_a,H4281,C4281)</f>
        <v>9.8453715725031747E-19</v>
      </c>
      <c r="P4281">
        <f t="shared" si="988"/>
        <v>32603321.523718417</v>
      </c>
      <c r="Q4281" cm="1">
        <f t="array" ref="Q4281">NewI(BETA_e,J4281,C4281)</f>
        <v>3.3692758952560929E-19</v>
      </c>
      <c r="S4281" s="2">
        <f t="shared" si="975"/>
        <v>61556952.810453758</v>
      </c>
      <c r="T4281" s="7">
        <f t="shared" si="976"/>
        <v>6.826272179917393E-3</v>
      </c>
      <c r="U4281" s="2">
        <f t="shared" si="977"/>
        <v>65886540.182719976</v>
      </c>
      <c r="V4281">
        <f t="array" ref="V4281:AA4281">rk((1-'Parameters-x'!B4286)*BETA_c,(1-'Parameters-x'!B4286)*BETA_a,(1-'Parameters-x'!B4286)*BETA_e,GAMMA,V4280,W4280,X4280,Y4280,Z4280,AA4280,dt,STAGE)</f>
        <v>14893592.569948746</v>
      </c>
      <c r="W4281">
        <v>1.3869976391960921E-4</v>
      </c>
      <c r="X4281">
        <v>33899286.827015407</v>
      </c>
      <c r="Y4281">
        <v>4.5521564265001545E-3</v>
      </c>
      <c r="Z4281">
        <v>12764073.413489599</v>
      </c>
      <c r="AA4281">
        <v>2.13541598949763E-3</v>
      </c>
      <c r="AB4281">
        <f t="shared" si="978"/>
        <v>864831.42991255433</v>
      </c>
      <c r="AC4281" cm="1">
        <f t="array" ref="AC4281">NewI((1-'Parameters-x'!B4287)*BETA_c,V4281,T4281)</f>
        <v>1.8145244282783878E-5</v>
      </c>
      <c r="AD4281">
        <f t="shared" si="979"/>
        <v>42600541.168432437</v>
      </c>
      <c r="AE4281" cm="1">
        <f t="array" ref="AE4281">NewI((1-'Parameters-x'!B4287)*BETA_a,X4281,T4281)</f>
        <v>5.9553086474491048E-4</v>
      </c>
      <c r="AF4281">
        <f t="shared" si="980"/>
        <v>22421167.584374987</v>
      </c>
      <c r="AG4281" cm="1">
        <f t="array" ref="AG4281">NewI((1-'Parameters-x'!B4287)*BETA_e,Z4281,T4281)</f>
        <v>2.7936345142039415E-4</v>
      </c>
    </row>
    <row r="4282" spans="1:33" x14ac:dyDescent="0.45">
      <c r="A4282">
        <f t="shared" si="981"/>
        <v>427.80000000002877</v>
      </c>
      <c r="B4282" s="2">
        <f t="shared" si="982"/>
        <v>25607323.663430303</v>
      </c>
      <c r="C4282" s="7">
        <f t="shared" si="983"/>
        <v>2.4056186977982077E-17</v>
      </c>
      <c r="D4282" s="2">
        <f t="shared" si="984"/>
        <v>101836169.3365697</v>
      </c>
      <c r="E4282" s="7">
        <f t="shared" si="985"/>
        <v>1.3992726114010726E-18</v>
      </c>
      <c r="F4282">
        <f t="array" ref="F4282:K4282">rk(BETA_c,BETA_a,BETA_e,GAMMA,F4281,G4281,H4281,I4281,J4281,K4281,dt,STAGE)</f>
        <v>13625902.911273686</v>
      </c>
      <c r="G4282">
        <v>1.6762741082058884E-18</v>
      </c>
      <c r="H4282">
        <v>9399501.2758750357</v>
      </c>
      <c r="I4282">
        <v>1.6673812789227767E-17</v>
      </c>
      <c r="J4282">
        <v>2581919.4762815852</v>
      </c>
      <c r="K4282">
        <v>5.7061000805484215E-18</v>
      </c>
      <c r="L4282">
        <f t="shared" si="986"/>
        <v>2132521.0887263138</v>
      </c>
      <c r="M4282" cm="1">
        <f t="array" ref="M4282">NewI(BETA_c,F4282,C4282)</f>
        <v>9.7503584088212347E-20</v>
      </c>
      <c r="N4282">
        <f t="shared" si="987"/>
        <v>67100326.724124968</v>
      </c>
      <c r="O4282" cm="1">
        <f t="array" ref="O4282">NewI(BETA_a,H4282,C4282)</f>
        <v>9.6986316182404731E-19</v>
      </c>
      <c r="P4282">
        <f t="shared" si="988"/>
        <v>32603321.523718417</v>
      </c>
      <c r="Q4282" cm="1">
        <f t="array" ref="Q4282">NewI(BETA_e,J4282,C4282)</f>
        <v>3.3190586548881299E-19</v>
      </c>
      <c r="S4282" s="2">
        <f t="shared" si="975"/>
        <v>61556952.810364798</v>
      </c>
      <c r="T4282" s="7">
        <f t="shared" si="976"/>
        <v>6.7735666548462033E-3</v>
      </c>
      <c r="U4282" s="2">
        <f t="shared" si="977"/>
        <v>65886540.182861626</v>
      </c>
      <c r="V4282">
        <f t="array" ref="V4282:AA4282">rk((1-'Parameters-x'!B4287)*BETA_c,(1-'Parameters-x'!B4287)*BETA_a,(1-'Parameters-x'!B4287)*BETA_e,GAMMA,V4281,W4281,X4281,Y4281,Z4281,AA4281,dt,STAGE)</f>
        <v>14893592.569946941</v>
      </c>
      <c r="W4282">
        <v>1.3762886553056588E-4</v>
      </c>
      <c r="X4282">
        <v>33899286.826956086</v>
      </c>
      <c r="Y4282">
        <v>4.517009308375705E-3</v>
      </c>
      <c r="Z4282">
        <v>12764073.413461771</v>
      </c>
      <c r="AA4282">
        <v>2.1189284809399328E-3</v>
      </c>
      <c r="AB4282">
        <f t="shared" si="978"/>
        <v>864831.42991543014</v>
      </c>
      <c r="AC4282" cm="1">
        <f t="array" ref="AC4282">NewI((1-'Parameters-x'!B4288)*BETA_c,V4282,T4282)</f>
        <v>1.8005145177111301E-5</v>
      </c>
      <c r="AD4282">
        <f t="shared" si="979"/>
        <v>42600541.168526903</v>
      </c>
      <c r="AE4282" cm="1">
        <f t="array" ref="AE4282">NewI((1-'Parameters-x'!B4288)*BETA_a,X4282,T4282)</f>
        <v>5.9093278161809334E-4</v>
      </c>
      <c r="AF4282">
        <f t="shared" si="980"/>
        <v>22421167.584419299</v>
      </c>
      <c r="AG4282" cm="1">
        <f t="array" ref="AG4282">NewI((1-'Parameters-x'!B4288)*BETA_e,Z4282,T4282)</f>
        <v>2.7720649122178753E-4</v>
      </c>
    </row>
    <row r="4283" spans="1:33" x14ac:dyDescent="0.45">
      <c r="A4283">
        <f t="shared" si="981"/>
        <v>427.9000000000288</v>
      </c>
      <c r="B4283" s="2">
        <f t="shared" si="982"/>
        <v>25607323.663430303</v>
      </c>
      <c r="C4283" s="7">
        <f t="shared" si="983"/>
        <v>2.3697642483151343E-17</v>
      </c>
      <c r="D4283" s="2">
        <f t="shared" si="984"/>
        <v>101836169.3365697</v>
      </c>
      <c r="E4283" s="7">
        <f t="shared" si="985"/>
        <v>1.3784172076729393E-18</v>
      </c>
      <c r="F4283">
        <f t="array" ref="F4283:K4283">rk(BETA_c,BETA_a,BETA_e,GAMMA,F4282,G4282,H4282,I4282,J4282,K4282,dt,STAGE)</f>
        <v>13625902.911273686</v>
      </c>
      <c r="G4283">
        <v>1.6512901465426021E-18</v>
      </c>
      <c r="H4283">
        <v>9399501.2758750357</v>
      </c>
      <c r="I4283">
        <v>1.6425298600804717E-17</v>
      </c>
      <c r="J4283">
        <v>2581919.4762815852</v>
      </c>
      <c r="K4283">
        <v>5.6210537358040219E-18</v>
      </c>
      <c r="L4283">
        <f t="shared" si="986"/>
        <v>2132521.0887263138</v>
      </c>
      <c r="M4283" cm="1">
        <f t="array" ref="M4283">NewI(BETA_c,F4283,C4283)</f>
        <v>9.6050345745282465E-20</v>
      </c>
      <c r="N4283">
        <f t="shared" si="987"/>
        <v>67100326.724124968</v>
      </c>
      <c r="O4283" cm="1">
        <f t="array" ref="O4283">NewI(BETA_a,H4283,C4283)</f>
        <v>9.5540787438678982E-19</v>
      </c>
      <c r="P4283">
        <f t="shared" si="988"/>
        <v>32603321.523718417</v>
      </c>
      <c r="Q4283" cm="1">
        <f t="array" ref="Q4283">NewI(BETA_e,J4283,C4283)</f>
        <v>3.2695898754086703E-19</v>
      </c>
      <c r="S4283" s="2">
        <f t="shared" si="975"/>
        <v>61556952.810276516</v>
      </c>
      <c r="T4283" s="7">
        <f t="shared" si="976"/>
        <v>6.7212680681886464E-3</v>
      </c>
      <c r="U4283" s="2">
        <f t="shared" si="977"/>
        <v>65886540.183002219</v>
      </c>
      <c r="V4283">
        <f t="array" ref="V4283:AA4283">rk((1-'Parameters-x'!B4288)*BETA_c,(1-'Parameters-x'!B4288)*BETA_a,(1-'Parameters-x'!B4288)*BETA_e,GAMMA,V4282,W4282,X4282,Y4282,Z4282,AA4282,dt,STAGE)</f>
        <v>14893592.569945147</v>
      </c>
      <c r="W4283">
        <v>1.3656623552876543E-4</v>
      </c>
      <c r="X4283">
        <v>33899286.826897211</v>
      </c>
      <c r="Y4283">
        <v>4.4821335605198017E-3</v>
      </c>
      <c r="Z4283">
        <v>12764073.413434157</v>
      </c>
      <c r="AA4283">
        <v>2.10256827214008E-3</v>
      </c>
      <c r="AB4283">
        <f t="shared" si="978"/>
        <v>864831.42991828651</v>
      </c>
      <c r="AC4283" cm="1">
        <f t="array" ref="AC4283">NewI((1-'Parameters-x'!B4289)*BETA_c,V4283,T4283)</f>
        <v>1.7866127774120526E-5</v>
      </c>
      <c r="AD4283">
        <f t="shared" si="979"/>
        <v>42600541.168620653</v>
      </c>
      <c r="AE4283" cm="1">
        <f t="array" ref="AE4283">NewI((1-'Parameters-x'!B4289)*BETA_a,X4283,T4283)</f>
        <v>5.8637020020863289E-4</v>
      </c>
      <c r="AF4283">
        <f t="shared" si="980"/>
        <v>22421167.584463276</v>
      </c>
      <c r="AG4283" cm="1">
        <f t="array" ref="AG4283">NewI((1-'Parameters-x'!B4289)*BETA_e,Z4283,T4283)</f>
        <v>2.7506618487419172E-4</v>
      </c>
    </row>
    <row r="4284" spans="1:33" x14ac:dyDescent="0.45">
      <c r="A4284">
        <f t="shared" si="981"/>
        <v>428.00000000002882</v>
      </c>
      <c r="B4284" s="2">
        <f t="shared" si="982"/>
        <v>25607323.663430303</v>
      </c>
      <c r="C4284" s="7">
        <f t="shared" si="983"/>
        <v>2.3344441900674257E-17</v>
      </c>
      <c r="D4284" s="2">
        <f t="shared" si="984"/>
        <v>101836169.3365697</v>
      </c>
      <c r="E4284" s="7">
        <f t="shared" si="985"/>
        <v>1.3578726424912902E-18</v>
      </c>
      <c r="F4284">
        <f t="array" ref="F4284:K4284">rk(BETA_c,BETA_a,BETA_e,GAMMA,F4283,G4283,H4283,I4283,J4283,K4283,dt,STAGE)</f>
        <v>13625902.911273686</v>
      </c>
      <c r="G4284">
        <v>1.6266785573554497E-18</v>
      </c>
      <c r="H4284">
        <v>9399501.2758750357</v>
      </c>
      <c r="I4284">
        <v>1.618048838235111E-17</v>
      </c>
      <c r="J4284">
        <v>2581919.4762815852</v>
      </c>
      <c r="K4284">
        <v>5.5372749609676967E-18</v>
      </c>
      <c r="L4284">
        <f t="shared" si="986"/>
        <v>2132521.0887263138</v>
      </c>
      <c r="M4284" cm="1">
        <f t="array" ref="M4284">NewI(BETA_c,F4284,C4284)</f>
        <v>9.4618767136208602E-20</v>
      </c>
      <c r="N4284">
        <f t="shared" si="987"/>
        <v>67100326.724124968</v>
      </c>
      <c r="O4284" cm="1">
        <f t="array" ref="O4284">NewI(BETA_a,H4284,C4284)</f>
        <v>9.4116803521390462E-19</v>
      </c>
      <c r="P4284">
        <f t="shared" si="988"/>
        <v>32603321.523718417</v>
      </c>
      <c r="Q4284" cm="1">
        <f t="array" ref="Q4284">NewI(BETA_e,J4284,C4284)</f>
        <v>3.2208584014117704E-19</v>
      </c>
      <c r="S4284" s="2">
        <f t="shared" si="975"/>
        <v>61556952.810188927</v>
      </c>
      <c r="T4284" s="7">
        <f t="shared" si="976"/>
        <v>6.6693732779805346E-3</v>
      </c>
      <c r="U4284" s="2">
        <f t="shared" si="977"/>
        <v>65886540.183141701</v>
      </c>
      <c r="V4284">
        <f t="array" ref="V4284:AA4284">rk((1-'Parameters-x'!B4289)*BETA_c,(1-'Parameters-x'!B4289)*BETA_a,(1-'Parameters-x'!B4289)*BETA_e,GAMMA,V4283,W4283,X4283,Y4283,Z4283,AA4283,dt,STAGE)</f>
        <v>14893592.569943368</v>
      </c>
      <c r="W4284">
        <v>1.3551181007413841E-4</v>
      </c>
      <c r="X4284">
        <v>33899286.826838799</v>
      </c>
      <c r="Y4284">
        <v>4.4475270876874707E-3</v>
      </c>
      <c r="Z4284">
        <v>12764073.41340676</v>
      </c>
      <c r="AA4284">
        <v>2.0863343802189254E-3</v>
      </c>
      <c r="AB4284">
        <f t="shared" si="978"/>
        <v>864831.42992111971</v>
      </c>
      <c r="AC4284" cm="1">
        <f t="array" ref="AC4284">NewI((1-'Parameters-x'!B4290)*BETA_c,V4284,T4284)</f>
        <v>1.7728183722004566E-5</v>
      </c>
      <c r="AD4284">
        <f t="shared" si="979"/>
        <v>42600541.168713674</v>
      </c>
      <c r="AE4284" cm="1">
        <f t="array" ref="AE4284">NewI((1-'Parameters-x'!B4290)*BETA_a,X4284,T4284)</f>
        <v>5.8184284640840642E-4</v>
      </c>
      <c r="AF4284">
        <f t="shared" si="980"/>
        <v>22421167.584506907</v>
      </c>
      <c r="AG4284" cm="1">
        <f t="array" ref="AG4284">NewI((1-'Parameters-x'!B4290)*BETA_e,Z4284,T4284)</f>
        <v>2.7294240379352187E-4</v>
      </c>
    </row>
    <row r="4285" spans="1:33" x14ac:dyDescent="0.45">
      <c r="A4285">
        <f t="shared" si="981"/>
        <v>428.10000000002884</v>
      </c>
      <c r="B4285" s="2">
        <f t="shared" si="982"/>
        <v>25607323.663430303</v>
      </c>
      <c r="C4285" s="7">
        <f t="shared" si="983"/>
        <v>2.2996505582418849E-17</v>
      </c>
      <c r="D4285" s="2">
        <f t="shared" si="984"/>
        <v>101836169.3365697</v>
      </c>
      <c r="E4285" s="7">
        <f t="shared" si="985"/>
        <v>1.337634282975207E-18</v>
      </c>
      <c r="F4285">
        <f t="array" ref="F4285:K4285">rk(BETA_c,BETA_a,BETA_e,GAMMA,F4284,G4284,H4284,I4284,J4284,K4284,dt,STAGE)</f>
        <v>13625902.911273686</v>
      </c>
      <c r="G4285">
        <v>1.602433790633475E-18</v>
      </c>
      <c r="H4285">
        <v>9399501.2758750357</v>
      </c>
      <c r="I4285">
        <v>1.5939326928191884E-17</v>
      </c>
      <c r="J4285">
        <v>2581919.4762815852</v>
      </c>
      <c r="K4285">
        <v>5.4547448635934883E-18</v>
      </c>
      <c r="L4285">
        <f t="shared" si="986"/>
        <v>2132521.0887263138</v>
      </c>
      <c r="M4285" cm="1">
        <f t="array" ref="M4285">NewI(BETA_c,F4285,C4285)</f>
        <v>9.3208525434337489E-20</v>
      </c>
      <c r="N4285">
        <f t="shared" si="987"/>
        <v>67100326.724124968</v>
      </c>
      <c r="O4285" cm="1">
        <f t="array" ref="O4285">NewI(BETA_a,H4285,C4285)</f>
        <v>9.2714043316518974E-19</v>
      </c>
      <c r="P4285">
        <f t="shared" si="988"/>
        <v>32603321.523718417</v>
      </c>
      <c r="Q4285" cm="1">
        <f t="array" ref="Q4285">NewI(BETA_e,J4285,C4285)</f>
        <v>3.172853243756798E-19</v>
      </c>
      <c r="S4285" s="2">
        <f t="shared" ref="S4285:S4348" si="989">V4285+X4285+Z4285</f>
        <v>61556952.810102008</v>
      </c>
      <c r="T4285" s="7">
        <f t="shared" ref="T4285:T4348" si="990">W4285+Y4285+AA4285</f>
        <v>6.6178791665167259E-3</v>
      </c>
      <c r="U4285" s="2">
        <f t="shared" ref="U4285:U4348" si="991">AB4285+AD4285+AF4285</f>
        <v>65886540.18328011</v>
      </c>
      <c r="V4285">
        <f t="array" ref="V4285:AA4285">rk((1-'Parameters-x'!B4290)*BETA_c,(1-'Parameters-x'!B4290)*BETA_a,(1-'Parameters-x'!B4290)*BETA_e,GAMMA,V4284,W4284,X4284,Y4284,Z4284,AA4284,dt,STAGE)</f>
        <v>14893592.569941603</v>
      </c>
      <c r="W4285">
        <v>1.3446552581952348E-4</v>
      </c>
      <c r="X4285">
        <v>33899286.826780833</v>
      </c>
      <c r="Y4285">
        <v>4.4131878108110874E-3</v>
      </c>
      <c r="Z4285">
        <v>12764073.41337957</v>
      </c>
      <c r="AA4285">
        <v>2.0702258298861149E-3</v>
      </c>
      <c r="AB4285">
        <f t="shared" ref="AB4285:AB4348" si="992">N_c-V4285-W4285</f>
        <v>864831.42992393184</v>
      </c>
      <c r="AC4285" cm="1">
        <f t="array" ref="AC4285">NewI((1-'Parameters-x'!B4291)*BETA_c,V4285,T4285)</f>
        <v>1.7591304733440577E-5</v>
      </c>
      <c r="AD4285">
        <f t="shared" ref="AD4285:AD4348" si="993">N_a-X4285-Y4285</f>
        <v>42600541.168805979</v>
      </c>
      <c r="AE4285" cm="1">
        <f t="array" ref="AE4285">NewI((1-'Parameters-x'!B4291)*BETA_a,X4285,T4285)</f>
        <v>5.7735044822567491E-4</v>
      </c>
      <c r="AF4285">
        <f t="shared" ref="AF4285:AF4348" si="994">N_e-Z4285-AA4285</f>
        <v>22421167.584550202</v>
      </c>
      <c r="AG4285" cm="1">
        <f t="array" ref="AG4285">NewI((1-'Parameters-x'!B4291)*BETA_e,Z4285,T4285)</f>
        <v>2.7083502038848818E-4</v>
      </c>
    </row>
    <row r="4286" spans="1:33" x14ac:dyDescent="0.45">
      <c r="A4286">
        <f t="shared" si="981"/>
        <v>428.20000000002887</v>
      </c>
      <c r="B4286" s="2">
        <f t="shared" si="982"/>
        <v>25607323.663430303</v>
      </c>
      <c r="C4286" s="7">
        <f t="shared" si="983"/>
        <v>2.2653755067365597E-17</v>
      </c>
      <c r="D4286" s="2">
        <f t="shared" si="984"/>
        <v>101836169.3365697</v>
      </c>
      <c r="E4286" s="7">
        <f t="shared" si="985"/>
        <v>1.317697565294363E-18</v>
      </c>
      <c r="F4286">
        <f t="array" ref="F4286:K4286">rk(BETA_c,BETA_a,BETA_e,GAMMA,F4285,G4285,H4285,I4285,J4285,K4285,dt,STAGE)</f>
        <v>13625902.911273686</v>
      </c>
      <c r="G4286">
        <v>1.5785503790856416E-18</v>
      </c>
      <c r="H4286">
        <v>9399501.2758750357</v>
      </c>
      <c r="I4286">
        <v>1.5701759855462796E-17</v>
      </c>
      <c r="J4286">
        <v>2581919.4762815852</v>
      </c>
      <c r="K4286">
        <v>5.3734448328171596E-18</v>
      </c>
      <c r="L4286">
        <f t="shared" si="986"/>
        <v>2132521.0887263138</v>
      </c>
      <c r="M4286" cm="1">
        <f t="array" ref="M4286">NewI(BETA_c,F4286,C4286)</f>
        <v>9.181930262457298E-20</v>
      </c>
      <c r="N4286">
        <f t="shared" si="987"/>
        <v>67100326.724124968</v>
      </c>
      <c r="O4286" cm="1">
        <f t="array" ref="O4286">NewI(BETA_a,H4286,C4286)</f>
        <v>9.1332190496075643E-19</v>
      </c>
      <c r="P4286">
        <f t="shared" si="988"/>
        <v>32603321.523718417</v>
      </c>
      <c r="Q4286" cm="1">
        <f t="array" ref="Q4286">NewI(BETA_e,J4286,C4286)</f>
        <v>3.125563577090336E-19</v>
      </c>
      <c r="S4286" s="2">
        <f t="shared" si="989"/>
        <v>61556952.81001576</v>
      </c>
      <c r="T4286" s="7">
        <f t="shared" si="990"/>
        <v>6.566782640163824E-3</v>
      </c>
      <c r="U4286" s="2">
        <f t="shared" si="991"/>
        <v>65886540.183417454</v>
      </c>
      <c r="V4286">
        <f t="array" ref="V4286:AA4286">rk((1-'Parameters-x'!B4291)*BETA_c,(1-'Parameters-x'!B4291)*BETA_a,(1-'Parameters-x'!B4291)*BETA_e,GAMMA,V4285,W4285,X4285,Y4285,Z4285,AA4285,dt,STAGE)</f>
        <v>14893592.56993985</v>
      </c>
      <c r="W4286">
        <v>1.3342731990686156E-4</v>
      </c>
      <c r="X4286">
        <v>33899286.826723315</v>
      </c>
      <c r="Y4286">
        <v>4.3791136668754694E-3</v>
      </c>
      <c r="Z4286">
        <v>12764073.413352592</v>
      </c>
      <c r="AA4286">
        <v>2.0542416533814931E-3</v>
      </c>
      <c r="AB4286">
        <f t="shared" si="992"/>
        <v>864831.42992672278</v>
      </c>
      <c r="AC4286" cm="1">
        <f t="array" ref="AC4286">NewI((1-'Parameters-x'!B4292)*BETA_c,V4286,T4286)</f>
        <v>1.7455482585091972E-5</v>
      </c>
      <c r="AD4286">
        <f t="shared" si="993"/>
        <v>42600541.168897569</v>
      </c>
      <c r="AE4286" cm="1">
        <f t="array" ref="AE4286">NewI((1-'Parameters-x'!B4292)*BETA_a,X4286,T4286)</f>
        <v>5.7289273576874235E-4</v>
      </c>
      <c r="AF4286">
        <f t="shared" si="994"/>
        <v>22421167.584593166</v>
      </c>
      <c r="AG4286" cm="1">
        <f t="array" ref="AG4286">NewI((1-'Parameters-x'!B4292)*BETA_e,Z4286,T4286)</f>
        <v>2.6874390805293129E-4</v>
      </c>
    </row>
    <row r="4287" spans="1:33" x14ac:dyDescent="0.45">
      <c r="A4287">
        <f t="shared" si="981"/>
        <v>428.30000000002889</v>
      </c>
      <c r="B4287" s="2">
        <f t="shared" si="982"/>
        <v>25607323.663430303</v>
      </c>
      <c r="C4287" s="7">
        <f t="shared" si="983"/>
        <v>2.2316113063914175E-17</v>
      </c>
      <c r="D4287" s="2">
        <f t="shared" si="984"/>
        <v>101836169.3365697</v>
      </c>
      <c r="E4287" s="7">
        <f t="shared" si="985"/>
        <v>1.2980579936398617E-18</v>
      </c>
      <c r="F4287">
        <f t="array" ref="F4287:K4287">rk(BETA_c,BETA_a,BETA_e,GAMMA,F4286,G4286,H4286,I4286,J4286,K4286,dt,STAGE)</f>
        <v>13625902.911273686</v>
      </c>
      <c r="G4287">
        <v>1.5550229369079384E-18</v>
      </c>
      <c r="H4287">
        <v>9399501.2758750357</v>
      </c>
      <c r="I4287">
        <v>1.5467733591846867E-17</v>
      </c>
      <c r="J4287">
        <v>2581919.4762815852</v>
      </c>
      <c r="K4287">
        <v>5.2933565351593691E-18</v>
      </c>
      <c r="L4287">
        <f t="shared" si="986"/>
        <v>2132521.0887263138</v>
      </c>
      <c r="M4287" cm="1">
        <f t="array" ref="M4287">NewI(BETA_c,F4287,C4287)</f>
        <v>9.0450785431662473E-20</v>
      </c>
      <c r="N4287">
        <f t="shared" si="987"/>
        <v>67100326.724124968</v>
      </c>
      <c r="O4287" cm="1">
        <f t="array" ref="O4287">NewI(BETA_a,H4287,C4287)</f>
        <v>8.9970933446769688E-19</v>
      </c>
      <c r="P4287">
        <f t="shared" si="988"/>
        <v>32603321.523718417</v>
      </c>
      <c r="Q4287" cm="1">
        <f t="array" ref="Q4287">NewI(BETA_e,J4287,C4287)</f>
        <v>3.0789787374050228E-19</v>
      </c>
      <c r="S4287" s="2">
        <f t="shared" si="989"/>
        <v>61556952.809930176</v>
      </c>
      <c r="T4287" s="7">
        <f t="shared" si="990"/>
        <v>6.5160806291743234E-3</v>
      </c>
      <c r="U4287" s="2">
        <f t="shared" si="991"/>
        <v>65886540.18355374</v>
      </c>
      <c r="V4287">
        <f t="array" ref="V4287:AA4287">rk((1-'Parameters-x'!B4292)*BETA_c,(1-'Parameters-x'!B4292)*BETA_a,(1-'Parameters-x'!B4292)*BETA_e,GAMMA,V4286,W4286,X4286,Y4286,Z4286,AA4286,dt,STAGE)</f>
        <v>14893592.569938112</v>
      </c>
      <c r="W4287">
        <v>1.3239712996341953E-4</v>
      </c>
      <c r="X4287">
        <v>33899286.826666243</v>
      </c>
      <c r="Y4287">
        <v>4.3453026087939403E-3</v>
      </c>
      <c r="Z4287">
        <v>12764073.41332582</v>
      </c>
      <c r="AA4287">
        <v>2.0383808904169635E-3</v>
      </c>
      <c r="AB4287">
        <f t="shared" si="992"/>
        <v>864831.42992949078</v>
      </c>
      <c r="AC4287" cm="1">
        <f t="array" ref="AC4287">NewI((1-'Parameters-x'!B4293)*BETA_c,V4287,T4287)</f>
        <v>1.7320709117114424E-5</v>
      </c>
      <c r="AD4287">
        <f t="shared" si="993"/>
        <v>42600541.168988451</v>
      </c>
      <c r="AE4287" cm="1">
        <f t="array" ref="AE4287">NewI((1-'Parameters-x'!B4293)*BETA_a,X4287,T4287)</f>
        <v>5.6846944122974235E-4</v>
      </c>
      <c r="AF4287">
        <f t="shared" si="994"/>
        <v>22421167.584635798</v>
      </c>
      <c r="AG4287" cm="1">
        <f t="array" ref="AG4287">NewI((1-'Parameters-x'!B4293)*BETA_e,Z4287,T4287)</f>
        <v>2.666689411582155E-4</v>
      </c>
    </row>
    <row r="4288" spans="1:33" x14ac:dyDescent="0.45">
      <c r="A4288">
        <f t="shared" si="981"/>
        <v>428.40000000002891</v>
      </c>
      <c r="B4288" s="2">
        <f t="shared" si="982"/>
        <v>25607323.663430303</v>
      </c>
      <c r="C4288" s="7">
        <f t="shared" si="983"/>
        <v>2.1983503432453869E-17</v>
      </c>
      <c r="D4288" s="2">
        <f t="shared" si="984"/>
        <v>101836169.3365697</v>
      </c>
      <c r="E4288" s="7">
        <f t="shared" si="985"/>
        <v>1.2787111392104134E-18</v>
      </c>
      <c r="F4288">
        <f t="array" ref="F4288:K4288">rk(BETA_c,BETA_a,BETA_e,GAMMA,F4287,G4287,H4287,I4287,J4287,K4287,dt,STAGE)</f>
        <v>13625902.911273686</v>
      </c>
      <c r="G4288">
        <v>1.531846158568858E-18</v>
      </c>
      <c r="H4288">
        <v>9399501.2758750357</v>
      </c>
      <c r="I4288">
        <v>1.5237195363493613E-17</v>
      </c>
      <c r="J4288">
        <v>2581919.4762815852</v>
      </c>
      <c r="K4288">
        <v>5.2144619103913981E-18</v>
      </c>
      <c r="L4288">
        <f t="shared" si="986"/>
        <v>2132521.0887263138</v>
      </c>
      <c r="M4288" cm="1">
        <f t="array" ref="M4288">NewI(BETA_c,F4288,C4288)</f>
        <v>8.9102665249552069E-20</v>
      </c>
      <c r="N4288">
        <f t="shared" si="987"/>
        <v>67100326.724124968</v>
      </c>
      <c r="O4288" cm="1">
        <f t="array" ref="O4288">NewI(BETA_a,H4288,C4288)</f>
        <v>8.8629965199738363E-19</v>
      </c>
      <c r="P4288">
        <f t="shared" si="988"/>
        <v>32603321.523718417</v>
      </c>
      <c r="Q4288" cm="1">
        <f t="array" ref="Q4288">NewI(BETA_e,J4288,C4288)</f>
        <v>3.0330882196347754E-19</v>
      </c>
      <c r="S4288" s="2">
        <f t="shared" si="989"/>
        <v>61556952.809845261</v>
      </c>
      <c r="T4288" s="7">
        <f t="shared" si="990"/>
        <v>6.4657700875021826E-3</v>
      </c>
      <c r="U4288" s="2">
        <f t="shared" si="991"/>
        <v>65886540.183688968</v>
      </c>
      <c r="V4288">
        <f t="array" ref="V4288:AA4288">rk((1-'Parameters-x'!B4293)*BETA_c,(1-'Parameters-x'!B4293)*BETA_a,(1-'Parameters-x'!B4293)*BETA_e,GAMMA,V4287,W4287,X4287,Y4287,Z4287,AA4287,dt,STAGE)</f>
        <v>14893592.569936385</v>
      </c>
      <c r="W4288">
        <v>1.3137489409804299E-4</v>
      </c>
      <c r="X4288">
        <v>33899286.826609619</v>
      </c>
      <c r="Y4288">
        <v>4.3117526052853412E-3</v>
      </c>
      <c r="Z4288">
        <v>12764073.413299255</v>
      </c>
      <c r="AA4288">
        <v>2.0226425881187983E-3</v>
      </c>
      <c r="AB4288">
        <f t="shared" si="992"/>
        <v>864831.4299322397</v>
      </c>
      <c r="AC4288" cm="1">
        <f t="array" ref="AC4288">NewI((1-'Parameters-x'!B4294)*BETA_c,V4288,T4288)</f>
        <v>1.7186976232665599E-5</v>
      </c>
      <c r="AD4288">
        <f t="shared" si="993"/>
        <v>42600541.169078626</v>
      </c>
      <c r="AE4288" cm="1">
        <f t="array" ref="AE4288">NewI((1-'Parameters-x'!B4294)*BETA_a,X4288,T4288)</f>
        <v>5.6408029886854797E-4</v>
      </c>
      <c r="AF4288">
        <f t="shared" si="994"/>
        <v>22421167.584678102</v>
      </c>
      <c r="AG4288" cm="1">
        <f t="array" ref="AG4288">NewI((1-'Parameters-x'!B4294)*BETA_e,Z4288,T4288)</f>
        <v>2.6460999504568182E-4</v>
      </c>
    </row>
    <row r="4289" spans="1:33" x14ac:dyDescent="0.45">
      <c r="A4289">
        <f t="shared" si="981"/>
        <v>428.50000000002893</v>
      </c>
      <c r="B4289" s="2">
        <f t="shared" si="982"/>
        <v>25607323.663430303</v>
      </c>
      <c r="C4289" s="7">
        <f t="shared" si="983"/>
        <v>2.1655851168193816E-17</v>
      </c>
      <c r="D4289" s="2">
        <f t="shared" si="984"/>
        <v>101836169.3365697</v>
      </c>
      <c r="E4289" s="7">
        <f t="shared" si="985"/>
        <v>1.2596526392136237E-18</v>
      </c>
      <c r="F4289">
        <f t="array" ref="F4289:K4289">rk(BETA_c,BETA_a,BETA_e,GAMMA,F4288,G4288,H4288,I4288,J4288,K4288,dt,STAGE)</f>
        <v>13625902.911273686</v>
      </c>
      <c r="G4289">
        <v>1.5090148176129798E-18</v>
      </c>
      <c r="H4289">
        <v>9399501.2758750357</v>
      </c>
      <c r="I4289">
        <v>1.5010093183118336E-17</v>
      </c>
      <c r="J4289">
        <v>2581919.4762815852</v>
      </c>
      <c r="K4289">
        <v>5.1367431674624995E-18</v>
      </c>
      <c r="L4289">
        <f t="shared" si="986"/>
        <v>2132521.0887263138</v>
      </c>
      <c r="M4289" cm="1">
        <f t="array" ref="M4289">NewI(BETA_c,F4289,C4289)</f>
        <v>8.7774638071794693E-20</v>
      </c>
      <c r="N4289">
        <f t="shared" si="987"/>
        <v>67100326.724124968</v>
      </c>
      <c r="O4289" cm="1">
        <f t="array" ref="O4289">NewI(BETA_a,H4289,C4289)</f>
        <v>8.7308983361324339E-19</v>
      </c>
      <c r="P4289">
        <f t="shared" si="988"/>
        <v>32603321.523718417</v>
      </c>
      <c r="Q4289" cm="1">
        <f t="array" ref="Q4289">NewI(BETA_e,J4289,C4289)</f>
        <v>2.9878816752858569E-19</v>
      </c>
      <c r="S4289" s="2">
        <f t="shared" si="989"/>
        <v>61556952.809760995</v>
      </c>
      <c r="T4289" s="7">
        <f t="shared" si="990"/>
        <v>6.415847992619828E-3</v>
      </c>
      <c r="U4289" s="2">
        <f t="shared" si="991"/>
        <v>65886540.183823153</v>
      </c>
      <c r="V4289">
        <f t="array" ref="V4289:AA4289">rk((1-'Parameters-x'!B4294)*BETA_c,(1-'Parameters-x'!B4294)*BETA_a,(1-'Parameters-x'!B4294)*BETA_e,GAMMA,V4288,W4288,X4288,Y4288,Z4288,AA4288,dt,STAGE)</f>
        <v>14893592.569934674</v>
      </c>
      <c r="W4289">
        <v>1.3036055089743804E-4</v>
      </c>
      <c r="X4289">
        <v>33899286.826553427</v>
      </c>
      <c r="Y4289">
        <v>4.2784616407520008E-3</v>
      </c>
      <c r="Z4289">
        <v>12764073.413272897</v>
      </c>
      <c r="AA4289">
        <v>2.0070258009703889E-3</v>
      </c>
      <c r="AB4289">
        <f t="shared" si="992"/>
        <v>864831.4299349658</v>
      </c>
      <c r="AC4289" cm="1">
        <f t="array" ref="AC4289">NewI((1-'Parameters-x'!B4295)*BETA_c,V4289,T4289)</f>
        <v>1.7054275897418752E-5</v>
      </c>
      <c r="AD4289">
        <f t="shared" si="993"/>
        <v>42600541.169168115</v>
      </c>
      <c r="AE4289" cm="1">
        <f t="array" ref="AE4289">NewI((1-'Parameters-x'!B4295)*BETA_a,X4289,T4289)</f>
        <v>5.5972504499680691E-4</v>
      </c>
      <c r="AF4289">
        <f t="shared" si="994"/>
        <v>22421167.584720079</v>
      </c>
      <c r="AG4289" cm="1">
        <f t="array" ref="AG4289">NewI((1-'Parameters-x'!B4295)*BETA_e,Z4289,T4289)</f>
        <v>2.625669460191584E-4</v>
      </c>
    </row>
    <row r="4290" spans="1:33" x14ac:dyDescent="0.45">
      <c r="A4290">
        <f t="shared" si="981"/>
        <v>428.60000000002896</v>
      </c>
      <c r="B4290" s="2">
        <f t="shared" si="982"/>
        <v>25607323.663430303</v>
      </c>
      <c r="C4290" s="7">
        <f t="shared" si="983"/>
        <v>2.1333082384249108E-17</v>
      </c>
      <c r="D4290" s="2">
        <f t="shared" si="984"/>
        <v>101836169.3365697</v>
      </c>
      <c r="E4290" s="7">
        <f t="shared" si="985"/>
        <v>1.2408781958821666E-18</v>
      </c>
      <c r="F4290">
        <f t="array" ref="F4290:K4290">rk(BETA_c,BETA_a,BETA_e,GAMMA,F4289,G4289,H4289,I4289,J4289,K4289,dt,STAGE)</f>
        <v>13625902.911273686</v>
      </c>
      <c r="G4290">
        <v>1.4865237654823828E-18</v>
      </c>
      <c r="H4290">
        <v>9399501.2758750357</v>
      </c>
      <c r="I4290">
        <v>1.4786375838278781E-17</v>
      </c>
      <c r="J4290">
        <v>2581919.4762815852</v>
      </c>
      <c r="K4290">
        <v>5.0601827804879431E-18</v>
      </c>
      <c r="L4290">
        <f t="shared" si="986"/>
        <v>2132521.0887263138</v>
      </c>
      <c r="M4290" cm="1">
        <f t="array" ref="M4290">NewI(BETA_c,F4290,C4290)</f>
        <v>8.6466404422995424E-20</v>
      </c>
      <c r="N4290">
        <f t="shared" si="987"/>
        <v>67100326.724124968</v>
      </c>
      <c r="O4290" cm="1">
        <f t="array" ref="O4290">NewI(BETA_a,H4290,C4290)</f>
        <v>8.6007690044884643E-19</v>
      </c>
      <c r="P4290">
        <f t="shared" si="988"/>
        <v>32603321.523718417</v>
      </c>
      <c r="Q4290" cm="1">
        <f t="array" ref="Q4290">NewI(BETA_e,J4290,C4290)</f>
        <v>2.9433489101032483E-19</v>
      </c>
      <c r="S4290" s="2">
        <f t="shared" si="989"/>
        <v>61556952.809677392</v>
      </c>
      <c r="T4290" s="7">
        <f t="shared" si="990"/>
        <v>6.3663113453365627E-3</v>
      </c>
      <c r="U4290" s="2">
        <f t="shared" si="991"/>
        <v>65886540.183956295</v>
      </c>
      <c r="V4290">
        <f t="array" ref="V4290:AA4290">rk((1-'Parameters-x'!B4295)*BETA_c,(1-'Parameters-x'!B4295)*BETA_a,(1-'Parameters-x'!B4295)*BETA_e,GAMMA,V4289,W4289,X4289,Y4289,Z4289,AA4289,dt,STAGE)</f>
        <v>14893592.569932975</v>
      </c>
      <c r="W4290">
        <v>1.2935403942248178E-4</v>
      </c>
      <c r="X4290">
        <v>33899286.826497674</v>
      </c>
      <c r="Y4290">
        <v>4.2454277151586367E-3</v>
      </c>
      <c r="Z4290">
        <v>12764073.413246742</v>
      </c>
      <c r="AA4290">
        <v>1.9915295907554438E-3</v>
      </c>
      <c r="AB4290">
        <f t="shared" si="992"/>
        <v>864831.42993767106</v>
      </c>
      <c r="AC4290" cm="1">
        <f t="array" ref="AC4290">NewI((1-'Parameters-x'!B4296)*BETA_c,V4290,T4290)</f>
        <v>1.6922600139080008E-5</v>
      </c>
      <c r="AD4290">
        <f t="shared" si="993"/>
        <v>42600541.169256896</v>
      </c>
      <c r="AE4290" cm="1">
        <f t="array" ref="AE4290">NewI((1-'Parameters-x'!B4296)*BETA_a,X4290,T4290)</f>
        <v>5.5540341796209982E-4</v>
      </c>
      <c r="AF4290">
        <f t="shared" si="994"/>
        <v>22421167.584761728</v>
      </c>
      <c r="AG4290" cm="1">
        <f t="array" ref="AG4290">NewI((1-'Parameters-x'!B4296)*BETA_e,Z4290,T4290)</f>
        <v>2.6053967133752909E-4</v>
      </c>
    </row>
    <row r="4291" spans="1:33" x14ac:dyDescent="0.45">
      <c r="A4291">
        <f t="shared" si="981"/>
        <v>428.70000000002898</v>
      </c>
      <c r="B4291" s="2">
        <f t="shared" si="982"/>
        <v>25607323.663430303</v>
      </c>
      <c r="C4291" s="7">
        <f t="shared" si="983"/>
        <v>2.1015124294979022E-17</v>
      </c>
      <c r="D4291" s="2">
        <f t="shared" si="984"/>
        <v>101836169.3365697</v>
      </c>
      <c r="E4291" s="7">
        <f t="shared" si="985"/>
        <v>1.2223835755046204E-18</v>
      </c>
      <c r="F4291">
        <f t="array" ref="F4291:K4291">rk(BETA_c,BETA_a,BETA_e,GAMMA,F4290,G4290,H4290,I4290,J4290,K4290,dt,STAGE)</f>
        <v>13625902.911273686</v>
      </c>
      <c r="G4291">
        <v>1.4643679303556256E-18</v>
      </c>
      <c r="H4291">
        <v>9399501.2758750357</v>
      </c>
      <c r="I4291">
        <v>1.4565992879826538E-17</v>
      </c>
      <c r="J4291">
        <v>2581919.4762815852</v>
      </c>
      <c r="K4291">
        <v>4.98476348479686E-18</v>
      </c>
      <c r="L4291">
        <f t="shared" si="986"/>
        <v>2132521.0887263138</v>
      </c>
      <c r="M4291" cm="1">
        <f t="array" ref="M4291">NewI(BETA_c,F4291,C4291)</f>
        <v>8.5177669291278644E-20</v>
      </c>
      <c r="N4291">
        <f t="shared" si="987"/>
        <v>67100326.724124968</v>
      </c>
      <c r="O4291" cm="1">
        <f t="array" ref="O4291">NewI(BETA_a,H4291,C4291)</f>
        <v>8.4725791803616124E-19</v>
      </c>
      <c r="P4291">
        <f t="shared" si="988"/>
        <v>32603321.523718417</v>
      </c>
      <c r="Q4291" cm="1">
        <f t="array" ref="Q4291">NewI(BETA_e,J4291,C4291)</f>
        <v>2.8994798817718062E-19</v>
      </c>
      <c r="S4291" s="2">
        <f t="shared" si="989"/>
        <v>61556952.809594437</v>
      </c>
      <c r="T4291" s="7">
        <f t="shared" si="990"/>
        <v>6.3171571696183908E-3</v>
      </c>
      <c r="U4291" s="2">
        <f t="shared" si="991"/>
        <v>65886540.184088409</v>
      </c>
      <c r="V4291">
        <f t="array" ref="V4291:AA4291">rk((1-'Parameters-x'!B4296)*BETA_c,(1-'Parameters-x'!B4296)*BETA_a,(1-'Parameters-x'!B4296)*BETA_e,GAMMA,V4290,W4290,X4290,Y4290,Z4290,AA4290,dt,STAGE)</f>
        <v>14893592.569931289</v>
      </c>
      <c r="W4291">
        <v>1.2835529920456108E-4</v>
      </c>
      <c r="X4291">
        <v>33899286.826442353</v>
      </c>
      <c r="Y4291">
        <v>4.2126488439122069E-3</v>
      </c>
      <c r="Z4291">
        <v>12764073.413220789</v>
      </c>
      <c r="AA4291">
        <v>1.976153026501623E-3</v>
      </c>
      <c r="AB4291">
        <f t="shared" si="992"/>
        <v>864831.42994035548</v>
      </c>
      <c r="AC4291" cm="1">
        <f t="array" ref="AC4291">NewI((1-'Parameters-x'!B4297)*BETA_c,V4291,T4291)</f>
        <v>1.679194104690945E-5</v>
      </c>
      <c r="AD4291">
        <f t="shared" si="993"/>
        <v>42600541.169344999</v>
      </c>
      <c r="AE4291" cm="1">
        <f t="array" ref="AE4291">NewI((1-'Parameters-x'!B4297)*BETA_a,X4291,T4291)</f>
        <v>5.511151581322211E-4</v>
      </c>
      <c r="AF4291">
        <f t="shared" si="994"/>
        <v>22421167.584803056</v>
      </c>
      <c r="AG4291" cm="1">
        <f t="array" ref="AG4291">NewI((1-'Parameters-x'!B4297)*BETA_e,Z4291,T4291)</f>
        <v>2.5852804920735992E-4</v>
      </c>
    </row>
    <row r="4292" spans="1:33" x14ac:dyDescent="0.45">
      <c r="A4292">
        <f t="shared" si="981"/>
        <v>428.800000000029</v>
      </c>
      <c r="B4292" s="2">
        <f t="shared" si="982"/>
        <v>25607323.663430303</v>
      </c>
      <c r="C4292" s="7">
        <f t="shared" si="983"/>
        <v>2.0701905199573552E-17</v>
      </c>
      <c r="D4292" s="2">
        <f t="shared" si="984"/>
        <v>101836169.3365697</v>
      </c>
      <c r="E4292" s="7">
        <f t="shared" si="985"/>
        <v>1.2041646074707488E-18</v>
      </c>
      <c r="F4292">
        <f t="array" ref="F4292:K4292">rk(BETA_c,BETA_a,BETA_e,GAMMA,F4291,G4291,H4291,I4291,J4291,K4291,dt,STAGE)</f>
        <v>13625902.911273686</v>
      </c>
      <c r="G4292">
        <v>1.4425423160040299E-18</v>
      </c>
      <c r="H4292">
        <v>9399501.2758750357</v>
      </c>
      <c r="I4292">
        <v>1.434889461053053E-17</v>
      </c>
      <c r="J4292">
        <v>2581919.4762815852</v>
      </c>
      <c r="K4292">
        <v>4.9104682730389908E-18</v>
      </c>
      <c r="L4292">
        <f t="shared" si="986"/>
        <v>2132521.0887263138</v>
      </c>
      <c r="M4292" cm="1">
        <f t="array" ref="M4292">NewI(BETA_c,F4292,C4292)</f>
        <v>8.3908142061761628E-20</v>
      </c>
      <c r="N4292">
        <f t="shared" si="987"/>
        <v>67100326.724124968</v>
      </c>
      <c r="O4292" cm="1">
        <f t="array" ref="O4292">NewI(BETA_a,H4292,C4292)</f>
        <v>8.3462999564381962E-19</v>
      </c>
      <c r="P4292">
        <f t="shared" si="988"/>
        <v>32603321.523718417</v>
      </c>
      <c r="Q4292" cm="1">
        <f t="array" ref="Q4292">NewI(BETA_e,J4292,C4292)</f>
        <v>2.8562646976516767E-19</v>
      </c>
      <c r="S4292" s="2">
        <f t="shared" si="989"/>
        <v>61556952.809512116</v>
      </c>
      <c r="T4292" s="7">
        <f t="shared" si="990"/>
        <v>6.2683825124092239E-3</v>
      </c>
      <c r="U4292" s="2">
        <f t="shared" si="991"/>
        <v>65886540.184219502</v>
      </c>
      <c r="V4292">
        <f t="array" ref="V4292:AA4292">rk((1-'Parameters-x'!B4297)*BETA_c,(1-'Parameters-x'!B4297)*BETA_a,(1-'Parameters-x'!B4297)*BETA_e,GAMMA,V4291,W4291,X4291,Y4291,Z4291,AA4291,dt,STAGE)</f>
        <v>14893592.569929618</v>
      </c>
      <c r="W4292">
        <v>1.2736427024193997E-4</v>
      </c>
      <c r="X4292">
        <v>33899286.826387458</v>
      </c>
      <c r="Y4292">
        <v>4.1801230577426761E-3</v>
      </c>
      <c r="Z4292">
        <v>12764073.413195036</v>
      </c>
      <c r="AA4292">
        <v>1.9608951844246082E-3</v>
      </c>
      <c r="AB4292">
        <f t="shared" si="992"/>
        <v>864831.42994301731</v>
      </c>
      <c r="AC4292" cm="1">
        <f t="array" ref="AC4292">NewI((1-'Parameters-x'!B4298)*BETA_c,V4292,T4292)</f>
        <v>1.6662290771245844E-5</v>
      </c>
      <c r="AD4292">
        <f t="shared" si="993"/>
        <v>42600541.169432417</v>
      </c>
      <c r="AE4292" cm="1">
        <f t="array" ref="AE4292">NewI((1-'Parameters-x'!B4298)*BETA_a,X4292,T4292)</f>
        <v>5.4686000787958092E-4</v>
      </c>
      <c r="AF4292">
        <f t="shared" si="994"/>
        <v>22421167.584844068</v>
      </c>
      <c r="AG4292" cm="1">
        <f t="array" ref="AG4292">NewI((1-'Parameters-x'!B4298)*BETA_e,Z4292,T4292)</f>
        <v>2.5653195877558188E-4</v>
      </c>
    </row>
    <row r="4293" spans="1:33" x14ac:dyDescent="0.45">
      <c r="A4293">
        <f t="shared" ref="A4293:A4356" si="995">A4292+dt</f>
        <v>428.90000000002902</v>
      </c>
      <c r="B4293" s="2">
        <f t="shared" si="982"/>
        <v>25607323.663430303</v>
      </c>
      <c r="C4293" s="7">
        <f t="shared" si="983"/>
        <v>2.03933544658846E-17</v>
      </c>
      <c r="D4293" s="2">
        <f t="shared" si="984"/>
        <v>101836169.3365697</v>
      </c>
      <c r="E4293" s="7">
        <f t="shared" si="985"/>
        <v>1.1862171833310121E-18</v>
      </c>
      <c r="F4293">
        <f t="array" ref="F4293:K4293">rk(BETA_c,BETA_a,BETA_e,GAMMA,F4292,G4292,H4292,I4292,J4292,K4292,dt,STAGE)</f>
        <v>13625902.911273686</v>
      </c>
      <c r="G4293">
        <v>1.4210420006650118E-18</v>
      </c>
      <c r="H4293">
        <v>9399501.2758750357</v>
      </c>
      <c r="I4293">
        <v>1.4135032073870128E-17</v>
      </c>
      <c r="J4293">
        <v>2581919.4762815852</v>
      </c>
      <c r="K4293">
        <v>4.837280391349461E-18</v>
      </c>
      <c r="L4293">
        <f t="shared" si="986"/>
        <v>2132521.0887263138</v>
      </c>
      <c r="M4293" cm="1">
        <f t="array" ref="M4293">NewI(BETA_c,F4293,C4293)</f>
        <v>8.2657536451019742E-20</v>
      </c>
      <c r="N4293">
        <f t="shared" si="987"/>
        <v>67100326.724124968</v>
      </c>
      <c r="O4293" cm="1">
        <f t="array" ref="O4293">NewI(BETA_a,H4293,C4293)</f>
        <v>8.2219028562524553E-19</v>
      </c>
      <c r="P4293">
        <f t="shared" si="988"/>
        <v>32603321.523718417</v>
      </c>
      <c r="Q4293" cm="1">
        <f t="array" ref="Q4293">NewI(BETA_e,J4293,C4293)</f>
        <v>2.8136936125474692E-19</v>
      </c>
      <c r="S4293" s="2">
        <f t="shared" si="989"/>
        <v>61556952.809430428</v>
      </c>
      <c r="T4293" s="7">
        <f t="shared" si="990"/>
        <v>6.2199844434534628E-3</v>
      </c>
      <c r="U4293" s="2">
        <f t="shared" si="991"/>
        <v>65886540.184349589</v>
      </c>
      <c r="V4293">
        <f t="array" ref="V4293:AA4293">rk((1-'Parameters-x'!B4298)*BETA_c,(1-'Parameters-x'!B4298)*BETA_a,(1-'Parameters-x'!B4298)*BETA_e,GAMMA,V4292,W4292,X4292,Y4292,Z4292,AA4292,dt,STAGE)</f>
        <v>14893592.569927959</v>
      </c>
      <c r="W4293">
        <v>1.2638089299615474E-4</v>
      </c>
      <c r="X4293">
        <v>33899286.826332986</v>
      </c>
      <c r="Y4293">
        <v>4.1478484025847069E-3</v>
      </c>
      <c r="Z4293">
        <v>12764073.413169483</v>
      </c>
      <c r="AA4293">
        <v>1.9457551478726009E-3</v>
      </c>
      <c r="AB4293">
        <f t="shared" si="992"/>
        <v>864831.42994566029</v>
      </c>
      <c r="AC4293" cm="1">
        <f t="array" ref="AC4293">NewI((1-'Parameters-x'!B4299)*BETA_c,V4293,T4293)</f>
        <v>1.6533641523035031E-5</v>
      </c>
      <c r="AD4293">
        <f t="shared" si="993"/>
        <v>42600541.169519164</v>
      </c>
      <c r="AE4293" cm="1">
        <f t="array" ref="AE4293">NewI((1-'Parameters-x'!B4299)*BETA_a,X4293,T4293)</f>
        <v>5.4263771156572735E-4</v>
      </c>
      <c r="AF4293">
        <f t="shared" si="994"/>
        <v>22421167.584884763</v>
      </c>
      <c r="AG4293" cm="1">
        <f t="array" ref="AG4293">NewI((1-'Parameters-x'!B4299)*BETA_e,Z4293,T4293)</f>
        <v>2.5455128012223026E-4</v>
      </c>
    </row>
    <row r="4294" spans="1:33" x14ac:dyDescent="0.45">
      <c r="A4294">
        <f t="shared" si="995"/>
        <v>429.00000000002905</v>
      </c>
      <c r="B4294" s="2">
        <f t="shared" si="982"/>
        <v>25607323.663430303</v>
      </c>
      <c r="C4294" s="7">
        <f t="shared" si="983"/>
        <v>2.0089402514498157E-17</v>
      </c>
      <c r="D4294" s="2">
        <f t="shared" si="984"/>
        <v>101836169.3365697</v>
      </c>
      <c r="E4294" s="7">
        <f t="shared" si="985"/>
        <v>1.1685372558700959E-18</v>
      </c>
      <c r="F4294">
        <f t="array" ref="F4294:K4294">rk(BETA_c,BETA_a,BETA_e,GAMMA,F4293,G4293,H4293,I4293,J4293,K4293,dt,STAGE)</f>
        <v>13625902.911273686</v>
      </c>
      <c r="G4294">
        <v>1.399862135932205E-18</v>
      </c>
      <c r="H4294">
        <v>9399501.2758750357</v>
      </c>
      <c r="I4294">
        <v>1.3924357042995234E-17</v>
      </c>
      <c r="J4294">
        <v>2581919.4762815852</v>
      </c>
      <c r="K4294">
        <v>4.7651833355707175E-18</v>
      </c>
      <c r="L4294">
        <f t="shared" si="986"/>
        <v>2132521.0887263138</v>
      </c>
      <c r="M4294" cm="1">
        <f t="array" ref="M4294">NewI(BETA_c,F4294,C4294)</f>
        <v>8.1425570442528467E-20</v>
      </c>
      <c r="N4294">
        <f t="shared" si="987"/>
        <v>67100326.724124968</v>
      </c>
      <c r="O4294" cm="1">
        <f t="array" ref="O4294">NewI(BETA_a,H4294,C4294)</f>
        <v>8.0993598277649977E-19</v>
      </c>
      <c r="P4294">
        <f t="shared" si="988"/>
        <v>32603321.523718417</v>
      </c>
      <c r="Q4294" cm="1">
        <f t="array" ref="Q4294">NewI(BETA_e,J4294,C4294)</f>
        <v>2.7717570265106769E-19</v>
      </c>
      <c r="S4294" s="2">
        <f t="shared" si="989"/>
        <v>61556952.809349373</v>
      </c>
      <c r="T4294" s="7">
        <f t="shared" si="990"/>
        <v>6.1719600551199596E-3</v>
      </c>
      <c r="U4294" s="2">
        <f t="shared" si="991"/>
        <v>65886540.18447867</v>
      </c>
      <c r="V4294">
        <f t="array" ref="V4294:AA4294">rk((1-'Parameters-x'!B4299)*BETA_c,(1-'Parameters-x'!B4299)*BETA_a,(1-'Parameters-x'!B4299)*BETA_e,GAMMA,V4293,W4293,X4293,Y4293,Z4293,AA4293,dt,STAGE)</f>
        <v>14893592.56992631</v>
      </c>
      <c r="W4294">
        <v>1.2540510838843715E-4</v>
      </c>
      <c r="X4294">
        <v>33899286.82627894</v>
      </c>
      <c r="Y4294">
        <v>4.1158229394602655E-3</v>
      </c>
      <c r="Z4294">
        <v>12764073.413144125</v>
      </c>
      <c r="AA4294">
        <v>1.9307320072712571E-3</v>
      </c>
      <c r="AB4294">
        <f t="shared" si="992"/>
        <v>864831.42994828452</v>
      </c>
      <c r="AC4294" cm="1">
        <f t="array" ref="AC4294">NewI((1-'Parameters-x'!B4300)*BETA_c,V4294,T4294)</f>
        <v>1.6405985573362014E-5</v>
      </c>
      <c r="AD4294">
        <f t="shared" si="993"/>
        <v>42600541.16960524</v>
      </c>
      <c r="AE4294" cm="1">
        <f t="array" ref="AE4294">NewI((1-'Parameters-x'!B4300)*BETA_a,X4294,T4294)</f>
        <v>5.3844801552598823E-4</v>
      </c>
      <c r="AF4294">
        <f t="shared" si="994"/>
        <v>22421167.584925141</v>
      </c>
      <c r="AG4294" cm="1">
        <f t="array" ref="AG4294">NewI((1-'Parameters-x'!B4300)*BETA_e,Z4294,T4294)</f>
        <v>2.5258589425324019E-4</v>
      </c>
    </row>
    <row r="4295" spans="1:33" x14ac:dyDescent="0.45">
      <c r="A4295">
        <f t="shared" si="995"/>
        <v>429.10000000002907</v>
      </c>
      <c r="B4295" s="2">
        <f t="shared" si="982"/>
        <v>25607323.663430303</v>
      </c>
      <c r="C4295" s="7">
        <f t="shared" si="983"/>
        <v>1.9789980803043852E-17</v>
      </c>
      <c r="D4295" s="2">
        <f t="shared" si="984"/>
        <v>101836169.3365697</v>
      </c>
      <c r="E4295" s="7">
        <f t="shared" si="985"/>
        <v>1.1511208381942473E-18</v>
      </c>
      <c r="F4295">
        <f t="array" ref="F4295:K4295">rk(BETA_c,BETA_a,BETA_e,GAMMA,F4294,G4294,H4294,I4294,J4294,K4294,dt,STAGE)</f>
        <v>13625902.911273686</v>
      </c>
      <c r="G4295">
        <v>1.3789979456621255E-18</v>
      </c>
      <c r="H4295">
        <v>9399501.2758750357</v>
      </c>
      <c r="I4295">
        <v>1.3716822009850951E-17</v>
      </c>
      <c r="J4295">
        <v>2581919.4762815852</v>
      </c>
      <c r="K4295">
        <v>4.694160847530776E-18</v>
      </c>
      <c r="L4295">
        <f t="shared" si="986"/>
        <v>2132521.0887263138</v>
      </c>
      <c r="M4295" cm="1">
        <f t="array" ref="M4295">NewI(BETA_c,F4295,C4295)</f>
        <v>8.0211966223067484E-20</v>
      </c>
      <c r="N4295">
        <f t="shared" si="987"/>
        <v>67100326.724124968</v>
      </c>
      <c r="O4295" cm="1">
        <f t="array" ref="O4295">NewI(BETA_a,H4295,C4295)</f>
        <v>7.9786432370369522E-19</v>
      </c>
      <c r="P4295">
        <f t="shared" si="988"/>
        <v>32603321.523718417</v>
      </c>
      <c r="Q4295" cm="1">
        <f t="array" ref="Q4295">NewI(BETA_e,J4295,C4295)</f>
        <v>2.7304454826748467E-19</v>
      </c>
      <c r="S4295" s="2">
        <f t="shared" si="989"/>
        <v>61556952.809268937</v>
      </c>
      <c r="T4295" s="7">
        <f t="shared" si="990"/>
        <v>6.1243064622273358E-3</v>
      </c>
      <c r="U4295" s="2">
        <f t="shared" si="991"/>
        <v>65886540.184606753</v>
      </c>
      <c r="V4295">
        <f t="array" ref="V4295:AA4295">rk((1-'Parameters-x'!B4300)*BETA_c,(1-'Parameters-x'!B4300)*BETA_a,(1-'Parameters-x'!B4300)*BETA_e,GAMMA,V4294,W4294,X4294,Y4294,Z4294,AA4294,dt,STAGE)</f>
        <v>14893592.569924677</v>
      </c>
      <c r="W4295">
        <v>1.24436857796165E-4</v>
      </c>
      <c r="X4295">
        <v>33899286.826225303</v>
      </c>
      <c r="Y4295">
        <v>4.084044744362132E-3</v>
      </c>
      <c r="Z4295">
        <v>12764073.413118962</v>
      </c>
      <c r="AA4295">
        <v>1.9158248600690383E-3</v>
      </c>
      <c r="AB4295">
        <f t="shared" si="992"/>
        <v>864831.42995088641</v>
      </c>
      <c r="AC4295" cm="1">
        <f t="array" ref="AC4295">NewI((1-'Parameters-x'!B4301)*BETA_c,V4295,T4295)</f>
        <v>1.6279315252986603E-5</v>
      </c>
      <c r="AD4295">
        <f t="shared" si="993"/>
        <v>42600541.169690654</v>
      </c>
      <c r="AE4295" cm="1">
        <f t="array" ref="AE4295">NewI((1-'Parameters-x'!B4301)*BETA_a,X4295,T4295)</f>
        <v>5.3429066805423192E-4</v>
      </c>
      <c r="AF4295">
        <f t="shared" si="994"/>
        <v>22421167.584965214</v>
      </c>
      <c r="AG4295" cm="1">
        <f t="array" ref="AG4295">NewI((1-'Parameters-x'!B4301)*BETA_e,Z4295,T4295)</f>
        <v>2.5063568309329794E-4</v>
      </c>
    </row>
    <row r="4296" spans="1:33" x14ac:dyDescent="0.45">
      <c r="A4296">
        <f t="shared" si="995"/>
        <v>429.20000000002909</v>
      </c>
      <c r="B4296" s="2">
        <f t="shared" si="982"/>
        <v>25607323.663430303</v>
      </c>
      <c r="C4296" s="7">
        <f t="shared" si="983"/>
        <v>1.9495021810738388E-17</v>
      </c>
      <c r="D4296" s="2">
        <f t="shared" si="984"/>
        <v>101836169.3365697</v>
      </c>
      <c r="E4296" s="7">
        <f t="shared" si="985"/>
        <v>1.1339640028322155E-18</v>
      </c>
      <c r="F4296">
        <f t="array" ref="F4296:K4296">rk(BETA_c,BETA_a,BETA_e,GAMMA,F4295,G4295,H4295,I4295,J4295,K4295,dt,STAGE)</f>
        <v>13625902.911273686</v>
      </c>
      <c r="G4296">
        <v>1.3584447248971319E-18</v>
      </c>
      <c r="H4296">
        <v>9399501.2758750357</v>
      </c>
      <c r="I4296">
        <v>1.3512380174464319E-17</v>
      </c>
      <c r="J4296">
        <v>2581919.4762815852</v>
      </c>
      <c r="K4296">
        <v>4.624196911376938E-18</v>
      </c>
      <c r="L4296">
        <f t="shared" si="986"/>
        <v>2132521.0887263138</v>
      </c>
      <c r="M4296" cm="1">
        <f t="array" ref="M4296">NewI(BETA_c,F4296,C4296)</f>
        <v>7.9016450120072734E-20</v>
      </c>
      <c r="N4296">
        <f t="shared" si="987"/>
        <v>67100326.724124968</v>
      </c>
      <c r="O4296" cm="1">
        <f t="array" ref="O4296">NewI(BETA_a,H4296,C4296)</f>
        <v>7.8597258619984053E-19</v>
      </c>
      <c r="P4296">
        <f t="shared" si="988"/>
        <v>32603321.523718417</v>
      </c>
      <c r="Q4296" cm="1">
        <f t="array" ref="Q4296">NewI(BETA_e,J4296,C4296)</f>
        <v>2.6897496651230226E-19</v>
      </c>
      <c r="S4296" s="2">
        <f t="shared" si="989"/>
        <v>61556952.809189141</v>
      </c>
      <c r="T4296" s="7">
        <f t="shared" si="990"/>
        <v>6.0770208018706435E-3</v>
      </c>
      <c r="U4296" s="2">
        <f t="shared" si="991"/>
        <v>65886540.184733845</v>
      </c>
      <c r="V4296">
        <f t="array" ref="V4296:AA4296">rk((1-'Parameters-x'!B4301)*BETA_c,(1-'Parameters-x'!B4301)*BETA_a,(1-'Parameters-x'!B4301)*BETA_e,GAMMA,V4295,W4295,X4295,Y4295,Z4295,AA4295,dt,STAGE)</f>
        <v>14893592.569923054</v>
      </c>
      <c r="W4296">
        <v>1.2347608304934035E-4</v>
      </c>
      <c r="X4296">
        <v>33899286.826172084</v>
      </c>
      <c r="Y4296">
        <v>4.0525119081383128E-3</v>
      </c>
      <c r="Z4296">
        <v>12764073.413093995</v>
      </c>
      <c r="AA4296">
        <v>1.901032810682991E-3</v>
      </c>
      <c r="AB4296">
        <f t="shared" si="992"/>
        <v>864831.42995346955</v>
      </c>
      <c r="AC4296" cm="1">
        <f t="array" ref="AC4296">NewI((1-'Parameters-x'!B4302)*BETA_c,V4296,T4296)</f>
        <v>1.6153622951882674E-5</v>
      </c>
      <c r="AD4296">
        <f t="shared" si="993"/>
        <v>42600541.169775404</v>
      </c>
      <c r="AE4296" cm="1">
        <f t="array" ref="AE4296">NewI((1-'Parameters-x'!B4302)*BETA_a,X4296,T4296)</f>
        <v>5.301654193877451E-4</v>
      </c>
      <c r="AF4296">
        <f t="shared" si="994"/>
        <v>22421167.58500497</v>
      </c>
      <c r="AG4296" cm="1">
        <f t="array" ref="AG4296">NewI((1-'Parameters-x'!B4302)*BETA_e,Z4296,T4296)</f>
        <v>2.4870052947874706E-4</v>
      </c>
    </row>
    <row r="4297" spans="1:33" x14ac:dyDescent="0.45">
      <c r="A4297">
        <f t="shared" si="995"/>
        <v>429.30000000002912</v>
      </c>
      <c r="B4297" s="2">
        <f t="shared" ref="B4297:B4360" si="996">F4297+H4297+J4297</f>
        <v>25607323.663430303</v>
      </c>
      <c r="C4297" s="7">
        <f t="shared" ref="C4297:C4360" si="997">G4297+I4297+K4297</f>
        <v>1.9204459023159335E-17</v>
      </c>
      <c r="D4297" s="2">
        <f t="shared" ref="D4297:D4360" si="998">L4297+N4297+P4297</f>
        <v>101836169.3365697</v>
      </c>
      <c r="E4297" s="7">
        <f t="shared" ref="E4297:E4360" si="999">M4297+O4297+Q4297</f>
        <v>1.1170628808495903E-18</v>
      </c>
      <c r="F4297">
        <f t="array" ref="F4297:K4297">rk(BETA_c,BETA_a,BETA_e,GAMMA,F4296,G4296,H4296,I4296,J4296,K4296,dt,STAGE)</f>
        <v>13625902.911273686</v>
      </c>
      <c r="G4297">
        <v>1.3381978388044401E-18</v>
      </c>
      <c r="H4297">
        <v>9399501.2758750357</v>
      </c>
      <c r="I4297">
        <v>1.3310985434390739E-17</v>
      </c>
      <c r="J4297">
        <v>2581919.4762815852</v>
      </c>
      <c r="K4297">
        <v>4.5552757499641544E-18</v>
      </c>
      <c r="L4297">
        <f t="shared" ref="L4297:L4360" si="1000">N_c-F4297-G4297</f>
        <v>2132521.0887263138</v>
      </c>
      <c r="M4297" cm="1">
        <f t="array" ref="M4297">NewI(BETA_c,F4297,C4297)</f>
        <v>7.7838752539922152E-20</v>
      </c>
      <c r="N4297">
        <f t="shared" ref="N4297:N4360" si="1001">N_a-H4297-I4297</f>
        <v>67100326.724124968</v>
      </c>
      <c r="O4297" cm="1">
        <f t="array" ref="O4297">NewI(BETA_a,H4297,C4297)</f>
        <v>7.7425808863097151E-19</v>
      </c>
      <c r="P4297">
        <f t="shared" ref="P4297:P4360" si="1002">N_e-J4297-K4297</f>
        <v>32603321.523718417</v>
      </c>
      <c r="Q4297" cm="1">
        <f t="array" ref="Q4297">NewI(BETA_e,J4297,C4297)</f>
        <v>2.6496603967869658E-19</v>
      </c>
      <c r="S4297" s="2">
        <f t="shared" si="989"/>
        <v>61556952.809109934</v>
      </c>
      <c r="T4297" s="7">
        <f t="shared" si="990"/>
        <v>6.0301002332493773E-3</v>
      </c>
      <c r="U4297" s="2">
        <f t="shared" si="991"/>
        <v>65886540.184859961</v>
      </c>
      <c r="V4297">
        <f t="array" ref="V4297:AA4297">rk((1-'Parameters-x'!B4302)*BETA_c,(1-'Parameters-x'!B4302)*BETA_a,(1-'Parameters-x'!B4302)*BETA_e,GAMMA,V4296,W4296,X4296,Y4296,Z4296,AA4296,dt,STAGE)</f>
        <v>14893592.569921445</v>
      </c>
      <c r="W4297">
        <v>1.2252272642709474E-4</v>
      </c>
      <c r="X4297">
        <v>33899286.826119266</v>
      </c>
      <c r="Y4297">
        <v>4.0212225363773415E-3</v>
      </c>
      <c r="Z4297">
        <v>12764073.413069224</v>
      </c>
      <c r="AA4297">
        <v>1.8863549704449412E-3</v>
      </c>
      <c r="AB4297">
        <f t="shared" si="992"/>
        <v>864831.4299560322</v>
      </c>
      <c r="AC4297" cm="1">
        <f t="array" ref="AC4297">NewI((1-'Parameters-x'!B4303)*BETA_c,V4297,T4297)</f>
        <v>1.6028901118780986E-5</v>
      </c>
      <c r="AD4297">
        <f t="shared" si="993"/>
        <v>42600541.169859514</v>
      </c>
      <c r="AE4297" cm="1">
        <f t="array" ref="AE4297">NewI((1-'Parameters-x'!B4303)*BETA_a,X4297,T4297)</f>
        <v>5.2607202169222802E-4</v>
      </c>
      <c r="AF4297">
        <f t="shared" si="994"/>
        <v>22421167.585044418</v>
      </c>
      <c r="AG4297" cm="1">
        <f t="array" ref="AG4297">NewI((1-'Parameters-x'!B4303)*BETA_e,Z4297,T4297)</f>
        <v>2.4678031715054979E-4</v>
      </c>
    </row>
    <row r="4298" spans="1:33" x14ac:dyDescent="0.45">
      <c r="A4298">
        <f t="shared" si="995"/>
        <v>429.40000000002914</v>
      </c>
      <c r="B4298" s="2">
        <f t="shared" si="996"/>
        <v>25607323.663430303</v>
      </c>
      <c r="C4298" s="7">
        <f t="shared" si="997"/>
        <v>1.8918226917245849E-17</v>
      </c>
      <c r="D4298" s="2">
        <f t="shared" si="998"/>
        <v>101836169.3365697</v>
      </c>
      <c r="E4298" s="7">
        <f t="shared" si="999"/>
        <v>1.1004136609763421E-18</v>
      </c>
      <c r="F4298">
        <f t="array" ref="F4298:K4298">rk(BETA_c,BETA_a,BETA_e,GAMMA,F4297,G4297,H4297,I4297,J4297,K4297,dt,STAGE)</f>
        <v>13625902.911273686</v>
      </c>
      <c r="G4298">
        <v>1.318252721630949E-18</v>
      </c>
      <c r="H4298">
        <v>9399501.2758750357</v>
      </c>
      <c r="I4298">
        <v>1.3112592374317687E-17</v>
      </c>
      <c r="J4298">
        <v>2581919.4762815852</v>
      </c>
      <c r="K4298">
        <v>4.4873818212972137E-18</v>
      </c>
      <c r="L4298">
        <f t="shared" si="1000"/>
        <v>2132521.0887263138</v>
      </c>
      <c r="M4298" cm="1">
        <f t="array" ref="M4298">NewI(BETA_c,F4298,C4298)</f>
        <v>7.6678607907141167E-20</v>
      </c>
      <c r="N4298">
        <f t="shared" si="1001"/>
        <v>67100326.724124968</v>
      </c>
      <c r="O4298" cm="1">
        <f t="array" ref="O4298">NewI(BETA_a,H4298,C4298)</f>
        <v>7.6271818933143185E-19</v>
      </c>
      <c r="P4298">
        <f t="shared" si="1002"/>
        <v>32603321.523718417</v>
      </c>
      <c r="Q4298" cm="1">
        <f t="array" ref="Q4298">NewI(BETA_e,J4298,C4298)</f>
        <v>2.6101686373776907E-19</v>
      </c>
      <c r="S4298" s="2">
        <f t="shared" si="989"/>
        <v>61556952.809031352</v>
      </c>
      <c r="T4298" s="7">
        <f t="shared" si="990"/>
        <v>5.9835419374967974E-3</v>
      </c>
      <c r="U4298" s="2">
        <f t="shared" si="991"/>
        <v>65886540.184985109</v>
      </c>
      <c r="V4298">
        <f t="array" ref="V4298:AA4298">rk((1-'Parameters-x'!B4303)*BETA_c,(1-'Parameters-x'!B4303)*BETA_a,(1-'Parameters-x'!B4303)*BETA_e,GAMMA,V4297,W4297,X4297,Y4297,Z4297,AA4297,dt,STAGE)</f>
        <v>14893592.569919849</v>
      </c>
      <c r="W4298">
        <v>1.2157673065422151E-4</v>
      </c>
      <c r="X4298">
        <v>33899286.826066859</v>
      </c>
      <c r="Y4298">
        <v>3.9901747492944702E-3</v>
      </c>
      <c r="Z4298">
        <v>12764073.413044643</v>
      </c>
      <c r="AA4298">
        <v>1.8717904575481065E-3</v>
      </c>
      <c r="AB4298">
        <f t="shared" si="992"/>
        <v>864831.42995857447</v>
      </c>
      <c r="AC4298" cm="1">
        <f t="array" ref="AC4298">NewI((1-'Parameters-x'!B4304)*BETA_c,V4298,T4298)</f>
        <v>1.5905142260715504E-5</v>
      </c>
      <c r="AD4298">
        <f t="shared" si="993"/>
        <v>42600541.169942968</v>
      </c>
      <c r="AE4298" cm="1">
        <f t="array" ref="AE4298">NewI((1-'Parameters-x'!B4304)*BETA_a,X4298,T4298)</f>
        <v>5.2201022904690541E-4</v>
      </c>
      <c r="AF4298">
        <f t="shared" si="994"/>
        <v>22421167.585083567</v>
      </c>
      <c r="AG4298" cm="1">
        <f t="array" ref="AG4298">NewI((1-'Parameters-x'!B4304)*BETA_e,Z4298,T4298)</f>
        <v>2.44874930747302E-4</v>
      </c>
    </row>
    <row r="4299" spans="1:33" x14ac:dyDescent="0.45">
      <c r="A4299">
        <f t="shared" si="995"/>
        <v>429.50000000002916</v>
      </c>
      <c r="B4299" s="2">
        <f t="shared" si="996"/>
        <v>25607323.663430303</v>
      </c>
      <c r="C4299" s="7">
        <f t="shared" si="997"/>
        <v>1.8636260946522995E-17</v>
      </c>
      <c r="D4299" s="2">
        <f t="shared" si="998"/>
        <v>101836169.3365697</v>
      </c>
      <c r="E4299" s="7">
        <f t="shared" si="999"/>
        <v>1.0840125887473672E-18</v>
      </c>
      <c r="F4299">
        <f t="array" ref="F4299:K4299">rk(BETA_c,BETA_a,BETA_e,GAMMA,F4298,G4298,H4298,I4298,J4298,K4298,dt,STAGE)</f>
        <v>13625902.911273686</v>
      </c>
      <c r="G4299">
        <v>1.2986048756736451E-18</v>
      </c>
      <c r="H4299">
        <v>9399501.2758750357</v>
      </c>
      <c r="I4299">
        <v>1.2917156255823385E-17</v>
      </c>
      <c r="J4299">
        <v>2581919.4762815852</v>
      </c>
      <c r="K4299">
        <v>4.4204998150259641E-18</v>
      </c>
      <c r="L4299">
        <f t="shared" si="1000"/>
        <v>2132521.0887263138</v>
      </c>
      <c r="M4299" cm="1">
        <f t="array" ref="M4299">NewI(BETA_c,F4299,C4299)</f>
        <v>7.5535754604514555E-20</v>
      </c>
      <c r="N4299">
        <f t="shared" si="1001"/>
        <v>67100326.724124968</v>
      </c>
      <c r="O4299" cm="1">
        <f t="array" ref="O4299">NewI(BETA_a,H4299,C4299)</f>
        <v>7.513502860081682E-19</v>
      </c>
      <c r="P4299">
        <f t="shared" si="1002"/>
        <v>32603321.523718417</v>
      </c>
      <c r="Q4299" cm="1">
        <f t="array" ref="Q4299">NewI(BETA_e,J4299,C4299)</f>
        <v>2.5712654813468455E-19</v>
      </c>
      <c r="S4299" s="2">
        <f t="shared" si="989"/>
        <v>61556952.808953375</v>
      </c>
      <c r="T4299" s="7">
        <f t="shared" si="990"/>
        <v>5.9373431175105858E-3</v>
      </c>
      <c r="U4299" s="2">
        <f t="shared" si="991"/>
        <v>65886540.185109288</v>
      </c>
      <c r="V4299">
        <f t="array" ref="V4299:AA4299">rk((1-'Parameters-x'!B4304)*BETA_c,(1-'Parameters-x'!B4304)*BETA_a,(1-'Parameters-x'!B4304)*BETA_e,GAMMA,V4298,W4298,X4298,Y4298,Z4298,AA4298,dt,STAGE)</f>
        <v>14893592.569918264</v>
      </c>
      <c r="W4299">
        <v>1.2063803889773487E-4</v>
      </c>
      <c r="X4299">
        <v>33899286.826014861</v>
      </c>
      <c r="Y4299">
        <v>3.9593666816187326E-3</v>
      </c>
      <c r="Z4299">
        <v>12764073.413020251</v>
      </c>
      <c r="AA4299">
        <v>1.8573383969941182E-3</v>
      </c>
      <c r="AB4299">
        <f t="shared" si="992"/>
        <v>864831.42996109824</v>
      </c>
      <c r="AC4299" cm="1">
        <f t="array" ref="AC4299">NewI((1-'Parameters-x'!B4305)*BETA_c,V4299,T4299)</f>
        <v>1.578233894257325E-5</v>
      </c>
      <c r="AD4299">
        <f t="shared" si="993"/>
        <v>42600541.170025773</v>
      </c>
      <c r="AE4299" cm="1">
        <f t="array" ref="AE4299">NewI((1-'Parameters-x'!B4305)*BETA_a,X4299,T4299)</f>
        <v>5.1797979742975158E-4</v>
      </c>
      <c r="AF4299">
        <f t="shared" si="994"/>
        <v>22421167.58512241</v>
      </c>
      <c r="AG4299" cm="1">
        <f t="array" ref="AG4299">NewI((1-'Parameters-x'!B4305)*BETA_e,Z4299,T4299)</f>
        <v>2.4298425579830321E-4</v>
      </c>
    </row>
    <row r="4300" spans="1:33" x14ac:dyDescent="0.45">
      <c r="A4300">
        <f t="shared" si="995"/>
        <v>429.60000000002918</v>
      </c>
      <c r="B4300" s="2">
        <f t="shared" si="996"/>
        <v>25607323.663430303</v>
      </c>
      <c r="C4300" s="7">
        <f t="shared" si="997"/>
        <v>1.8358497526546227E-17</v>
      </c>
      <c r="D4300" s="2">
        <f t="shared" si="998"/>
        <v>101836169.3365697</v>
      </c>
      <c r="E4300" s="7">
        <f t="shared" si="999"/>
        <v>1.0678559656558391E-18</v>
      </c>
      <c r="F4300">
        <f t="array" ref="F4300:K4300">rk(BETA_c,BETA_a,BETA_e,GAMMA,F4299,G4299,H4299,I4299,J4299,K4299,dt,STAGE)</f>
        <v>13625902.911273686</v>
      </c>
      <c r="G4300">
        <v>1.2792498702653535E-18</v>
      </c>
      <c r="H4300">
        <v>9399501.2758750357</v>
      </c>
      <c r="I4300">
        <v>1.2724633007288106E-17</v>
      </c>
      <c r="J4300">
        <v>2581919.4762815852</v>
      </c>
      <c r="K4300">
        <v>4.3546146489927652E-18</v>
      </c>
      <c r="L4300">
        <f t="shared" si="1000"/>
        <v>2132521.0887263138</v>
      </c>
      <c r="M4300" cm="1">
        <f t="array" ref="M4300">NewI(BETA_c,F4300,C4300)</f>
        <v>7.4409934914090518E-20</v>
      </c>
      <c r="N4300">
        <f t="shared" si="1001"/>
        <v>67100326.724124968</v>
      </c>
      <c r="O4300" cm="1">
        <f t="array" ref="O4300">NewI(BETA_a,H4300,C4300)</f>
        <v>7.4015181515390127E-19</v>
      </c>
      <c r="P4300">
        <f t="shared" si="1002"/>
        <v>32603321.523718417</v>
      </c>
      <c r="Q4300" cm="1">
        <f t="array" ref="Q4300">NewI(BETA_e,J4300,C4300)</f>
        <v>2.5329421558784732E-19</v>
      </c>
      <c r="S4300" s="2">
        <f t="shared" si="989"/>
        <v>61556952.808876008</v>
      </c>
      <c r="T4300" s="7">
        <f t="shared" si="990"/>
        <v>5.8915009977847993E-3</v>
      </c>
      <c r="U4300" s="2">
        <f t="shared" si="991"/>
        <v>65886540.18523249</v>
      </c>
      <c r="V4300">
        <f t="array" ref="V4300:AA4300">rk((1-'Parameters-x'!B4305)*BETA_c,(1-'Parameters-x'!B4305)*BETA_a,(1-'Parameters-x'!B4305)*BETA_e,GAMMA,V4299,W4299,X4299,Y4299,Z4299,AA4299,dt,STAGE)</f>
        <v>14893592.569916693</v>
      </c>
      <c r="W4300">
        <v>1.1970659476345543E-4</v>
      </c>
      <c r="X4300">
        <v>33899286.825963266</v>
      </c>
      <c r="Y4300">
        <v>3.9287964824808895E-3</v>
      </c>
      <c r="Z4300">
        <v>12764073.412996046</v>
      </c>
      <c r="AA4300">
        <v>1.8429979205404547E-3</v>
      </c>
      <c r="AB4300">
        <f t="shared" si="992"/>
        <v>864831.42996359989</v>
      </c>
      <c r="AC4300" cm="1">
        <f t="array" ref="AC4300">NewI((1-'Parameters-x'!B4306)*BETA_c,V4300,T4300)</f>
        <v>1.5660483786647623E-5</v>
      </c>
      <c r="AD4300">
        <f t="shared" si="993"/>
        <v>42600541.170107938</v>
      </c>
      <c r="AE4300" cm="1">
        <f t="array" ref="AE4300">NewI((1-'Parameters-x'!B4306)*BETA_a,X4300,T4300)</f>
        <v>5.1398048470283032E-4</v>
      </c>
      <c r="AF4300">
        <f t="shared" si="994"/>
        <v>22421167.585160956</v>
      </c>
      <c r="AG4300" cm="1">
        <f t="array" ref="AG4300">NewI((1-'Parameters-x'!B4306)*BETA_e,Z4300,T4300)</f>
        <v>2.4110817871667888E-4</v>
      </c>
    </row>
    <row r="4301" spans="1:33" x14ac:dyDescent="0.45">
      <c r="A4301">
        <f t="shared" si="995"/>
        <v>429.70000000002921</v>
      </c>
      <c r="B4301" s="2">
        <f t="shared" si="996"/>
        <v>25607323.663430303</v>
      </c>
      <c r="C4301" s="7">
        <f t="shared" si="997"/>
        <v>1.8084874020562857E-17</v>
      </c>
      <c r="D4301" s="2">
        <f t="shared" si="998"/>
        <v>101836169.3365697</v>
      </c>
      <c r="E4301" s="7">
        <f t="shared" si="999"/>
        <v>1.0519401483191806E-18</v>
      </c>
      <c r="F4301">
        <f t="array" ref="F4301:K4301">rk(BETA_c,BETA_a,BETA_e,GAMMA,F4300,G4300,H4300,I4300,J4300,K4300,dt,STAGE)</f>
        <v>13625902.911273686</v>
      </c>
      <c r="G4301">
        <v>1.2601833407756037E-18</v>
      </c>
      <c r="H4301">
        <v>9399501.2758750357</v>
      </c>
      <c r="I4301">
        <v>1.2534979213955849E-17</v>
      </c>
      <c r="J4301">
        <v>2581919.4762815852</v>
      </c>
      <c r="K4301">
        <v>4.2897114658314045E-18</v>
      </c>
      <c r="L4301">
        <f t="shared" si="1000"/>
        <v>2132521.0887263138</v>
      </c>
      <c r="M4301" cm="1">
        <f t="array" ref="M4301">NewI(BETA_c,F4301,C4301)</f>
        <v>7.3300894959064406E-20</v>
      </c>
      <c r="N4301">
        <f t="shared" si="1001"/>
        <v>67100326.724124968</v>
      </c>
      <c r="O4301" cm="1">
        <f t="array" ref="O4301">NewI(BETA_a,H4301,C4301)</f>
        <v>7.2912025146904531E-19</v>
      </c>
      <c r="P4301">
        <f t="shared" si="1002"/>
        <v>32603321.523718417</v>
      </c>
      <c r="Q4301" cm="1">
        <f t="array" ref="Q4301">NewI(BETA_e,J4301,C4301)</f>
        <v>2.4951900189107087E-19</v>
      </c>
      <c r="S4301" s="2">
        <f t="shared" si="989"/>
        <v>61556952.808799222</v>
      </c>
      <c r="T4301" s="7">
        <f t="shared" si="990"/>
        <v>5.8460128242431289E-3</v>
      </c>
      <c r="U4301" s="2">
        <f t="shared" si="991"/>
        <v>65886540.185354769</v>
      </c>
      <c r="V4301">
        <f t="array" ref="V4301:AA4301">rk((1-'Parameters-x'!B4306)*BETA_c,(1-'Parameters-x'!B4306)*BETA_a,(1-'Parameters-x'!B4306)*BETA_e,GAMMA,V4300,W4300,X4300,Y4300,Z4300,AA4300,dt,STAGE)</f>
        <v>14893592.569915134</v>
      </c>
      <c r="W4301">
        <v>1.1878234229262229E-4</v>
      </c>
      <c r="X4301">
        <v>33899286.825912058</v>
      </c>
      <c r="Y4301">
        <v>3.8984623153022271E-3</v>
      </c>
      <c r="Z4301">
        <v>12764073.412972029</v>
      </c>
      <c r="AA4301">
        <v>1.8287681666482791E-3</v>
      </c>
      <c r="AB4301">
        <f t="shared" si="992"/>
        <v>864831.42996608315</v>
      </c>
      <c r="AC4301" cm="1">
        <f t="array" ref="AC4301">NewI((1-'Parameters-x'!B4307)*BETA_c,V4301,T4301)</f>
        <v>1.5539569472195167E-5</v>
      </c>
      <c r="AD4301">
        <f t="shared" si="993"/>
        <v>42600541.170189478</v>
      </c>
      <c r="AE4301" cm="1">
        <f t="array" ref="AE4301">NewI((1-'Parameters-x'!B4307)*BETA_a,X4301,T4301)</f>
        <v>5.1001205059774844E-4</v>
      </c>
      <c r="AF4301">
        <f t="shared" si="994"/>
        <v>22421167.585199203</v>
      </c>
      <c r="AG4301" cm="1">
        <f t="array" ref="AG4301">NewI((1-'Parameters-x'!B4307)*BETA_e,Z4301,T4301)</f>
        <v>2.3924658679255693E-4</v>
      </c>
    </row>
    <row r="4302" spans="1:33" x14ac:dyDescent="0.45">
      <c r="A4302">
        <f t="shared" si="995"/>
        <v>429.80000000002923</v>
      </c>
      <c r="B4302" s="2">
        <f t="shared" si="996"/>
        <v>25607323.663430303</v>
      </c>
      <c r="C4302" s="7">
        <f t="shared" si="997"/>
        <v>1.7815328725387227E-17</v>
      </c>
      <c r="D4302" s="2">
        <f t="shared" si="998"/>
        <v>101836169.3365697</v>
      </c>
      <c r="E4302" s="7">
        <f t="shared" si="999"/>
        <v>1.0362615476574677E-18</v>
      </c>
      <c r="F4302">
        <f t="array" ref="F4302:K4302">rk(BETA_c,BETA_a,BETA_e,GAMMA,F4301,G4301,H4301,I4301,J4301,K4301,dt,STAGE)</f>
        <v>13625902.911273686</v>
      </c>
      <c r="G4302">
        <v>1.2414009876263892E-18</v>
      </c>
      <c r="H4302">
        <v>9399501.2758750357</v>
      </c>
      <c r="I4302">
        <v>1.2348152108144138E-17</v>
      </c>
      <c r="J4302">
        <v>2581919.4762815852</v>
      </c>
      <c r="K4302">
        <v>4.2257756296166999E-18</v>
      </c>
      <c r="L4302">
        <f t="shared" si="1000"/>
        <v>2132521.0887263138</v>
      </c>
      <c r="M4302" cm="1">
        <f t="array" ref="M4302">NewI(BETA_c,F4302,C4302)</f>
        <v>7.2208384646528433E-20</v>
      </c>
      <c r="N4302">
        <f t="shared" si="1001"/>
        <v>67100326.724124968</v>
      </c>
      <c r="O4302" cm="1">
        <f t="array" ref="O4302">NewI(BETA_a,H4302,C4302)</f>
        <v>7.1825310729224352E-19</v>
      </c>
      <c r="P4302">
        <f t="shared" si="1002"/>
        <v>32603321.523718417</v>
      </c>
      <c r="Q4302" cm="1">
        <f t="array" ref="Q4302">NewI(BETA_e,J4302,C4302)</f>
        <v>2.4580005571869584E-19</v>
      </c>
      <c r="S4302" s="2">
        <f t="shared" si="989"/>
        <v>61556952.80872304</v>
      </c>
      <c r="T4302" s="7">
        <f t="shared" si="990"/>
        <v>5.8008758640734357E-3</v>
      </c>
      <c r="U4302" s="2">
        <f t="shared" si="991"/>
        <v>65886540.185476087</v>
      </c>
      <c r="V4302">
        <f t="array" ref="V4302:AA4302">rk((1-'Parameters-x'!B4307)*BETA_c,(1-'Parameters-x'!B4307)*BETA_a,(1-'Parameters-x'!B4307)*BETA_e,GAMMA,V4301,W4301,X4301,Y4301,Z4301,AA4301,dt,STAGE)</f>
        <v>14893592.569913587</v>
      </c>
      <c r="W4302">
        <v>1.1786522595853114E-4</v>
      </c>
      <c r="X4302">
        <v>33899286.825861253</v>
      </c>
      <c r="Y4302">
        <v>3.868362357684224E-3</v>
      </c>
      <c r="Z4302">
        <v>12764073.412948197</v>
      </c>
      <c r="AA4302">
        <v>1.8146482804306807E-3</v>
      </c>
      <c r="AB4302">
        <f t="shared" si="992"/>
        <v>864831.42996854812</v>
      </c>
      <c r="AC4302" cm="1">
        <f t="array" ref="AC4302">NewI((1-'Parameters-x'!B4308)*BETA_c,V4302,T4302)</f>
        <v>1.5419588734995734E-5</v>
      </c>
      <c r="AD4302">
        <f t="shared" si="993"/>
        <v>42600541.170270383</v>
      </c>
      <c r="AE4302" cm="1">
        <f t="array" ref="AE4302">NewI((1-'Parameters-x'!B4308)*BETA_a,X4302,T4302)</f>
        <v>5.0607425670122063E-4</v>
      </c>
      <c r="AF4302">
        <f t="shared" si="994"/>
        <v>22421167.585237153</v>
      </c>
      <c r="AG4302" cm="1">
        <f t="array" ref="AG4302">NewI((1-'Parameters-x'!B4308)*BETA_e,Z4302,T4302)</f>
        <v>2.3739936818629599E-4</v>
      </c>
    </row>
    <row r="4303" spans="1:33" x14ac:dyDescent="0.45">
      <c r="A4303">
        <f t="shared" si="995"/>
        <v>429.90000000002925</v>
      </c>
      <c r="B4303" s="2">
        <f t="shared" si="996"/>
        <v>25607323.663430303</v>
      </c>
      <c r="C4303" s="7">
        <f t="shared" si="997"/>
        <v>1.7549800857486386E-17</v>
      </c>
      <c r="D4303" s="2">
        <f t="shared" si="998"/>
        <v>101836169.3365697</v>
      </c>
      <c r="E4303" s="7">
        <f t="shared" si="999"/>
        <v>1.0208166280840777E-18</v>
      </c>
      <c r="F4303">
        <f t="array" ref="F4303:K4303">rk(BETA_c,BETA_a,BETA_e,GAMMA,F4302,G4302,H4302,I4302,J4302,K4302,dt,STAGE)</f>
        <v>13625902.911273686</v>
      </c>
      <c r="G4303">
        <v>1.2228985753225949E-18</v>
      </c>
      <c r="H4303">
        <v>9399501.2758750357</v>
      </c>
      <c r="I4303">
        <v>1.2164109559599747E-17</v>
      </c>
      <c r="J4303">
        <v>2581919.4762815852</v>
      </c>
      <c r="K4303">
        <v>4.1627927225640448E-18</v>
      </c>
      <c r="L4303">
        <f t="shared" si="1000"/>
        <v>2132521.0887263138</v>
      </c>
      <c r="M4303" cm="1">
        <f t="array" ref="M4303">NewI(BETA_c,F4303,C4303)</f>
        <v>7.1132157611074744E-20</v>
      </c>
      <c r="N4303">
        <f t="shared" si="1001"/>
        <v>67100326.724124968</v>
      </c>
      <c r="O4303" cm="1">
        <f t="array" ref="O4303">NewI(BETA_a,H4303,C4303)</f>
        <v>7.0754793203939011E-19</v>
      </c>
      <c r="P4303">
        <f t="shared" si="1002"/>
        <v>32603321.523718417</v>
      </c>
      <c r="Q4303" cm="1">
        <f t="array" ref="Q4303">NewI(BETA_e,J4303,C4303)</f>
        <v>2.4213653843361274E-19</v>
      </c>
      <c r="S4303" s="2">
        <f t="shared" si="989"/>
        <v>61556952.808647446</v>
      </c>
      <c r="T4303" s="7">
        <f t="shared" si="990"/>
        <v>5.7560874055635775E-3</v>
      </c>
      <c r="U4303" s="2">
        <f t="shared" si="991"/>
        <v>65886540.185596466</v>
      </c>
      <c r="V4303">
        <f t="array" ref="V4303:AA4303">rk((1-'Parameters-x'!B4308)*BETA_c,(1-'Parameters-x'!B4308)*BETA_a,(1-'Parameters-x'!B4308)*BETA_e,GAMMA,V4302,W4302,X4302,Y4302,Z4302,AA4302,dt,STAGE)</f>
        <v>14893592.56991205</v>
      </c>
      <c r="W4303">
        <v>1.169551906631983E-4</v>
      </c>
      <c r="X4303">
        <v>33899286.82581085</v>
      </c>
      <c r="Y4303">
        <v>3.8384948012990644E-3</v>
      </c>
      <c r="Z4303">
        <v>12764073.412924549</v>
      </c>
      <c r="AA4303">
        <v>1.800637413601315E-3</v>
      </c>
      <c r="AB4303">
        <f t="shared" si="992"/>
        <v>864831.42997099494</v>
      </c>
      <c r="AC4303" cm="1">
        <f t="array" ref="AC4303">NewI((1-'Parameters-x'!B4309)*BETA_c,V4303,T4303)</f>
        <v>1.5300534366916113E-5</v>
      </c>
      <c r="AD4303">
        <f t="shared" si="993"/>
        <v>42600541.170350656</v>
      </c>
      <c r="AE4303" cm="1">
        <f t="array" ref="AE4303">NewI((1-'Parameters-x'!B4309)*BETA_a,X4303,T4303)</f>
        <v>5.0216686644074626E-4</v>
      </c>
      <c r="AF4303">
        <f t="shared" si="994"/>
        <v>22421167.585274812</v>
      </c>
      <c r="AG4303" cm="1">
        <f t="array" ref="AG4303">NewI((1-'Parameters-x'!B4309)*BETA_e,Z4303,T4303)</f>
        <v>2.355664119217667E-4</v>
      </c>
    </row>
    <row r="4304" spans="1:33" x14ac:dyDescent="0.45">
      <c r="A4304">
        <f t="shared" si="995"/>
        <v>430.00000000002927</v>
      </c>
      <c r="B4304" s="2">
        <f t="shared" si="996"/>
        <v>25607323.663430303</v>
      </c>
      <c r="C4304" s="7">
        <f t="shared" si="997"/>
        <v>1.7288230539273164E-17</v>
      </c>
      <c r="D4304" s="2">
        <f t="shared" si="998"/>
        <v>101836169.3365697</v>
      </c>
      <c r="E4304" s="7">
        <f t="shared" si="999"/>
        <v>1.005601906708399E-18</v>
      </c>
      <c r="F4304">
        <f t="array" ref="F4304:K4304">rk(BETA_c,BETA_a,BETA_e,GAMMA,F4303,G4303,H4303,I4303,J4303,K4303,dt,STAGE)</f>
        <v>13625902.911273686</v>
      </c>
      <c r="G4304">
        <v>1.2046719314968769E-18</v>
      </c>
      <c r="H4304">
        <v>9399501.2758750357</v>
      </c>
      <c r="I4304">
        <v>1.1982810065998154E-17</v>
      </c>
      <c r="J4304">
        <v>2581919.4762815852</v>
      </c>
      <c r="K4304">
        <v>4.1007485417781331E-18</v>
      </c>
      <c r="L4304">
        <f t="shared" si="1000"/>
        <v>2132521.0887263138</v>
      </c>
      <c r="M4304" cm="1">
        <f t="array" ref="M4304">NewI(BETA_c,F4304,C4304)</f>
        <v>7.0071971159239033E-20</v>
      </c>
      <c r="N4304">
        <f t="shared" si="1001"/>
        <v>67100326.724124968</v>
      </c>
      <c r="O4304" cm="1">
        <f t="array" ref="O4304">NewI(BETA_a,H4304,C4304)</f>
        <v>6.9700231165101393E-19</v>
      </c>
      <c r="P4304">
        <f t="shared" si="1002"/>
        <v>32603321.523718417</v>
      </c>
      <c r="Q4304" cm="1">
        <f t="array" ref="Q4304">NewI(BETA_e,J4304,C4304)</f>
        <v>2.3852762389814608E-19</v>
      </c>
      <c r="S4304" s="2">
        <f t="shared" si="989"/>
        <v>61556952.808572434</v>
      </c>
      <c r="T4304" s="7">
        <f t="shared" si="990"/>
        <v>5.7116447579384916E-3</v>
      </c>
      <c r="U4304" s="2">
        <f t="shared" si="991"/>
        <v>65886540.185715929</v>
      </c>
      <c r="V4304">
        <f t="array" ref="V4304:AA4304">rk((1-'Parameters-x'!B4309)*BETA_c,(1-'Parameters-x'!B4309)*BETA_a,(1-'Parameters-x'!B4309)*BETA_e,GAMMA,V4303,W4303,X4303,Y4303,Z4303,AA4303,dt,STAGE)</f>
        <v>14893592.569910524</v>
      </c>
      <c r="W4304">
        <v>1.1605218173405071E-4</v>
      </c>
      <c r="X4304">
        <v>33899286.825760826</v>
      </c>
      <c r="Y4304">
        <v>3.808857851781E-3</v>
      </c>
      <c r="Z4304">
        <v>12764073.412901083</v>
      </c>
      <c r="AA4304">
        <v>1.7867347244234415E-3</v>
      </c>
      <c r="AB4304">
        <f t="shared" si="992"/>
        <v>864831.42997342336</v>
      </c>
      <c r="AC4304" cm="1">
        <f t="array" ref="AC4304">NewI((1-'Parameters-x'!B4310)*BETA_c,V4304,T4304)</f>
        <v>1.5182399215476948E-5</v>
      </c>
      <c r="AD4304">
        <f t="shared" si="993"/>
        <v>42600541.170430318</v>
      </c>
      <c r="AE4304" cm="1">
        <f t="array" ref="AE4304">NewI((1-'Parameters-x'!B4310)*BETA_a,X4304,T4304)</f>
        <v>4.9828964507039658E-4</v>
      </c>
      <c r="AF4304">
        <f t="shared" si="994"/>
        <v>22421167.585312184</v>
      </c>
      <c r="AG4304" cm="1">
        <f t="array" ref="AG4304">NewI((1-'Parameters-x'!B4310)*BETA_e,Z4304,T4304)</f>
        <v>2.3374760787968433E-4</v>
      </c>
    </row>
    <row r="4305" spans="1:33" x14ac:dyDescent="0.45">
      <c r="A4305">
        <f t="shared" si="995"/>
        <v>430.1000000000293</v>
      </c>
      <c r="B4305" s="2">
        <f t="shared" si="996"/>
        <v>25607323.663430303</v>
      </c>
      <c r="C4305" s="7">
        <f t="shared" si="997"/>
        <v>1.7030558785603537E-17</v>
      </c>
      <c r="D4305" s="2">
        <f t="shared" si="998"/>
        <v>101836169.3365697</v>
      </c>
      <c r="E4305" s="7">
        <f t="shared" si="999"/>
        <v>9.9061395255042721E-19</v>
      </c>
      <c r="F4305">
        <f t="array" ref="F4305:K4305">rk(BETA_c,BETA_a,BETA_e,GAMMA,F4304,G4304,H4304,I4304,J4304,K4304,dt,STAGE)</f>
        <v>13625902.911273686</v>
      </c>
      <c r="G4305">
        <v>1.1867169459687759E-18</v>
      </c>
      <c r="H4305">
        <v>9399501.2758750357</v>
      </c>
      <c r="I4305">
        <v>1.1804212743584603E-17</v>
      </c>
      <c r="J4305">
        <v>2581919.4762815852</v>
      </c>
      <c r="K4305">
        <v>4.0396290960501586E-18</v>
      </c>
      <c r="L4305">
        <f t="shared" si="1000"/>
        <v>2132521.0887263138</v>
      </c>
      <c r="M4305" cm="1">
        <f t="array" ref="M4305">NewI(BETA_c,F4305,C4305)</f>
        <v>6.9027586214772192E-20</v>
      </c>
      <c r="N4305">
        <f t="shared" si="1001"/>
        <v>67100326.724124968</v>
      </c>
      <c r="O4305" cm="1">
        <f t="array" ref="O4305">NewI(BETA_a,H4305,C4305)</f>
        <v>6.866138680478983E-19</v>
      </c>
      <c r="P4305">
        <f t="shared" si="1002"/>
        <v>32603321.523718417</v>
      </c>
      <c r="Q4305" cm="1">
        <f t="array" ref="Q4305">NewI(BETA_e,J4305,C4305)</f>
        <v>2.3497249828775674E-19</v>
      </c>
      <c r="S4305" s="2">
        <f t="shared" si="989"/>
        <v>61556952.808497995</v>
      </c>
      <c r="T4305" s="7">
        <f t="shared" si="990"/>
        <v>5.6675452511985424E-3</v>
      </c>
      <c r="U4305" s="2">
        <f t="shared" si="991"/>
        <v>65886540.185834467</v>
      </c>
      <c r="V4305">
        <f t="array" ref="V4305:AA4305">rk((1-'Parameters-x'!B4310)*BETA_c,(1-'Parameters-x'!B4310)*BETA_a,(1-'Parameters-x'!B4310)*BETA_e,GAMMA,V4304,W4304,X4304,Y4304,Z4304,AA4304,dt,STAGE)</f>
        <v>14893592.56990901</v>
      </c>
      <c r="W4305">
        <v>1.1515614492064121E-4</v>
      </c>
      <c r="X4305">
        <v>33899286.825711183</v>
      </c>
      <c r="Y4305">
        <v>3.7794497286185477E-3</v>
      </c>
      <c r="Z4305">
        <v>12764073.412877798</v>
      </c>
      <c r="AA4305">
        <v>1.7729393776593533E-3</v>
      </c>
      <c r="AB4305">
        <f t="shared" si="992"/>
        <v>864831.42997583374</v>
      </c>
      <c r="AC4305" cm="1">
        <f t="array" ref="AC4305">NewI((1-'Parameters-x'!B4311)*BETA_c,V4305,T4305)</f>
        <v>1.5065176183423056E-5</v>
      </c>
      <c r="AD4305">
        <f t="shared" si="993"/>
        <v>42600541.170509368</v>
      </c>
      <c r="AE4305" cm="1">
        <f t="array" ref="AE4305">NewI((1-'Parameters-x'!B4311)*BETA_a,X4305,T4305)</f>
        <v>4.9444235965671207E-4</v>
      </c>
      <c r="AF4305">
        <f t="shared" si="994"/>
        <v>22421167.585349262</v>
      </c>
      <c r="AG4305" cm="1">
        <f t="array" ref="AG4305">NewI((1-'Parameters-x'!B4311)*BETA_e,Z4305,T4305)</f>
        <v>2.3194284679099324E-4</v>
      </c>
    </row>
    <row r="4306" spans="1:33" x14ac:dyDescent="0.45">
      <c r="A4306">
        <f t="shared" si="995"/>
        <v>430.20000000002932</v>
      </c>
      <c r="B4306" s="2">
        <f t="shared" si="996"/>
        <v>25607323.663430303</v>
      </c>
      <c r="C4306" s="7">
        <f t="shared" si="997"/>
        <v>1.6776727490475246E-17</v>
      </c>
      <c r="D4306" s="2">
        <f t="shared" si="998"/>
        <v>101836169.3365697</v>
      </c>
      <c r="E4306" s="7">
        <f t="shared" si="999"/>
        <v>9.7584938576706428E-19</v>
      </c>
      <c r="F4306">
        <f t="array" ref="F4306:K4306">rk(BETA_c,BETA_a,BETA_e,GAMMA,F4305,G4305,H4305,I4305,J4305,K4305,dt,STAGE)</f>
        <v>13625902.911273686</v>
      </c>
      <c r="G4306">
        <v>1.1690295698178563E-18</v>
      </c>
      <c r="H4306">
        <v>9399501.2758750357</v>
      </c>
      <c r="I4306">
        <v>1.1628277317954656E-17</v>
      </c>
      <c r="J4306">
        <v>2581919.4762815852</v>
      </c>
      <c r="K4306">
        <v>3.9794206027027355E-18</v>
      </c>
      <c r="L4306">
        <f t="shared" si="1000"/>
        <v>2132521.0887263138</v>
      </c>
      <c r="M4306" cm="1">
        <f t="array" ref="M4306">NewI(BETA_c,F4306,C4306)</f>
        <v>6.7998767264727722E-20</v>
      </c>
      <c r="N4306">
        <f t="shared" si="1001"/>
        <v>67100326.724124968</v>
      </c>
      <c r="O4306" cm="1">
        <f t="array" ref="O4306">NewI(BETA_a,H4306,C4306)</f>
        <v>6.7638025859481495E-19</v>
      </c>
      <c r="P4306">
        <f t="shared" si="1002"/>
        <v>32603321.523718417</v>
      </c>
      <c r="Q4306" cm="1">
        <f t="array" ref="Q4306">NewI(BETA_e,J4306,C4306)</f>
        <v>2.3147035990752168E-19</v>
      </c>
      <c r="S4306" s="2">
        <f t="shared" si="989"/>
        <v>61556952.808424123</v>
      </c>
      <c r="T4306" s="7">
        <f t="shared" si="990"/>
        <v>5.6237862359591103E-3</v>
      </c>
      <c r="U4306" s="2">
        <f t="shared" si="991"/>
        <v>65886540.185952097</v>
      </c>
      <c r="V4306">
        <f t="array" ref="V4306:AA4306">rk((1-'Parameters-x'!B4311)*BETA_c,(1-'Parameters-x'!B4311)*BETA_a,(1-'Parameters-x'!B4311)*BETA_e,GAMMA,V4305,W4305,X4305,Y4305,Z4305,AA4305,dt,STAGE)</f>
        <v>14893592.569907507</v>
      </c>
      <c r="W4306">
        <v>1.1426702639138938E-4</v>
      </c>
      <c r="X4306">
        <v>33899286.82566192</v>
      </c>
      <c r="Y4306">
        <v>3.750268665047522E-3</v>
      </c>
      <c r="Z4306">
        <v>12764073.412854694</v>
      </c>
      <c r="AA4306">
        <v>1.7592505445201993E-3</v>
      </c>
      <c r="AB4306">
        <f t="shared" si="992"/>
        <v>864831.42997822608</v>
      </c>
      <c r="AC4306" cm="1">
        <f t="array" ref="AC4306">NewI((1-'Parameters-x'!B4312)*BETA_c,V4306,T4306)</f>
        <v>1.494885822829702E-5</v>
      </c>
      <c r="AD4306">
        <f t="shared" si="993"/>
        <v>42600541.170587808</v>
      </c>
      <c r="AE4306" cm="1">
        <f t="array" ref="AE4306">NewI((1-'Parameters-x'!B4312)*BETA_a,X4306,T4306)</f>
        <v>4.9062477906470809E-4</v>
      </c>
      <c r="AF4306">
        <f t="shared" si="994"/>
        <v>22421167.585386056</v>
      </c>
      <c r="AG4306" cm="1">
        <f t="array" ref="AG4306">NewI((1-'Parameters-x'!B4312)*BETA_e,Z4306,T4306)</f>
        <v>2.3015202023030207E-4</v>
      </c>
    </row>
    <row r="4307" spans="1:33" x14ac:dyDescent="0.45">
      <c r="A4307">
        <f t="shared" si="995"/>
        <v>430.30000000002934</v>
      </c>
      <c r="B4307" s="2">
        <f t="shared" si="996"/>
        <v>25607323.663430303</v>
      </c>
      <c r="C4307" s="7">
        <f t="shared" si="997"/>
        <v>1.6526679413924672E-17</v>
      </c>
      <c r="D4307" s="2">
        <f t="shared" si="998"/>
        <v>101836169.3365697</v>
      </c>
      <c r="E4307" s="7">
        <f t="shared" si="999"/>
        <v>9.6130487688995181E-19</v>
      </c>
      <c r="F4307">
        <f t="array" ref="F4307:K4307">rk(BETA_c,BETA_a,BETA_e,GAMMA,F4306,G4306,H4306,I4306,J4306,K4306,dt,STAGE)</f>
        <v>13625902.911273686</v>
      </c>
      <c r="G4307">
        <v>1.1516058144706582E-18</v>
      </c>
      <c r="H4307">
        <v>9399501.2758750357</v>
      </c>
      <c r="I4307">
        <v>1.145496411497216E-17</v>
      </c>
      <c r="J4307">
        <v>2581919.4762815852</v>
      </c>
      <c r="K4307">
        <v>3.920109484481853E-18</v>
      </c>
      <c r="L4307">
        <f t="shared" si="1000"/>
        <v>2132521.0887263138</v>
      </c>
      <c r="M4307" cm="1">
        <f t="array" ref="M4307">NewI(BETA_c,F4307,C4307)</f>
        <v>6.6985282306352578E-20</v>
      </c>
      <c r="N4307">
        <f t="shared" si="1001"/>
        <v>67100326.724124968</v>
      </c>
      <c r="O4307" cm="1">
        <f t="array" ref="O4307">NewI(BETA_a,H4307,C4307)</f>
        <v>6.6629917557225092E-19</v>
      </c>
      <c r="P4307">
        <f t="shared" si="1002"/>
        <v>32603321.523718417</v>
      </c>
      <c r="Q4307" cm="1">
        <f t="array" ref="Q4307">NewI(BETA_e,J4307,C4307)</f>
        <v>2.2802041901134842E-19</v>
      </c>
      <c r="S4307" s="2">
        <f t="shared" si="989"/>
        <v>61556952.808350824</v>
      </c>
      <c r="T4307" s="7">
        <f t="shared" si="990"/>
        <v>5.5803650832914314E-3</v>
      </c>
      <c r="U4307" s="2">
        <f t="shared" si="991"/>
        <v>65886540.186068818</v>
      </c>
      <c r="V4307">
        <f t="array" ref="V4307:AA4307">rk((1-'Parameters-x'!B4312)*BETA_c,(1-'Parameters-x'!B4312)*BETA_a,(1-'Parameters-x'!B4312)*BETA_e,GAMMA,V4306,W4306,X4306,Y4306,Z4306,AA4306,dt,STAGE)</f>
        <v>14893592.569906019</v>
      </c>
      <c r="W4307">
        <v>1.1338477273034747E-4</v>
      </c>
      <c r="X4307">
        <v>33899286.825613037</v>
      </c>
      <c r="Y4307">
        <v>3.7213129079448916E-3</v>
      </c>
      <c r="Z4307">
        <v>12764073.412831768</v>
      </c>
      <c r="AA4307">
        <v>1.7456674026161923E-3</v>
      </c>
      <c r="AB4307">
        <f t="shared" si="992"/>
        <v>864831.42998059653</v>
      </c>
      <c r="AC4307" cm="1">
        <f t="array" ref="AC4307">NewI((1-'Parameters-x'!B4313)*BETA_c,V4307,T4307)</f>
        <v>1.483343836201613E-5</v>
      </c>
      <c r="AD4307">
        <f t="shared" si="993"/>
        <v>42600541.170665652</v>
      </c>
      <c r="AE4307" cm="1">
        <f t="array" ref="AE4307">NewI((1-'Parameters-x'!B4313)*BETA_a,X4307,T4307)</f>
        <v>4.8683667394398958E-4</v>
      </c>
      <c r="AF4307">
        <f t="shared" si="994"/>
        <v>22421167.585422564</v>
      </c>
      <c r="AG4307" cm="1">
        <f t="array" ref="AG4307">NewI((1-'Parameters-x'!B4313)*BETA_e,Z4307,T4307)</f>
        <v>2.2837502060937015E-4</v>
      </c>
    </row>
    <row r="4308" spans="1:33" x14ac:dyDescent="0.45">
      <c r="A4308">
        <f t="shared" si="995"/>
        <v>430.40000000002937</v>
      </c>
      <c r="B4308" s="2">
        <f t="shared" si="996"/>
        <v>25607323.663430303</v>
      </c>
      <c r="C4308" s="7">
        <f t="shared" si="997"/>
        <v>1.6280358169118969E-17</v>
      </c>
      <c r="D4308" s="2">
        <f t="shared" si="998"/>
        <v>101836169.3365697</v>
      </c>
      <c r="E4308" s="7">
        <f t="shared" si="999"/>
        <v>9.4697714607466083E-19</v>
      </c>
      <c r="F4308">
        <f t="array" ref="F4308:K4308">rk(BETA_c,BETA_a,BETA_e,GAMMA,F4307,G4307,H4307,I4307,J4307,K4307,dt,STAGE)</f>
        <v>13625902.911273686</v>
      </c>
      <c r="G4308">
        <v>1.1344417508012584E-18</v>
      </c>
      <c r="H4308">
        <v>9399501.2758750357</v>
      </c>
      <c r="I4308">
        <v>1.1284234051822562E-17</v>
      </c>
      <c r="J4308">
        <v>2581919.4762815852</v>
      </c>
      <c r="K4308">
        <v>3.8616823664951496E-18</v>
      </c>
      <c r="L4308">
        <f t="shared" si="1000"/>
        <v>2132521.0887263138</v>
      </c>
      <c r="M4308" cm="1">
        <f t="array" ref="M4308">NewI(BETA_c,F4308,C4308)</f>
        <v>6.5986902794769628E-20</v>
      </c>
      <c r="N4308">
        <f t="shared" si="1001"/>
        <v>67100326.724124968</v>
      </c>
      <c r="O4308" cm="1">
        <f t="array" ref="O4308">NewI(BETA_a,H4308,C4308)</f>
        <v>6.5636834565600728E-19</v>
      </c>
      <c r="P4308">
        <f t="shared" si="1002"/>
        <v>32603321.523718417</v>
      </c>
      <c r="Q4308" cm="1">
        <f t="array" ref="Q4308">NewI(BETA_e,J4308,C4308)</f>
        <v>2.2462189762388384E-19</v>
      </c>
      <c r="S4308" s="2">
        <f t="shared" si="989"/>
        <v>61556952.808278099</v>
      </c>
      <c r="T4308" s="7">
        <f t="shared" si="990"/>
        <v>5.53727918456465E-3</v>
      </c>
      <c r="U4308" s="2">
        <f t="shared" si="991"/>
        <v>65886540.186184615</v>
      </c>
      <c r="V4308">
        <f t="array" ref="V4308:AA4308">rk((1-'Parameters-x'!B4313)*BETA_c,(1-'Parameters-x'!B4313)*BETA_a,(1-'Parameters-x'!B4313)*BETA_e,GAMMA,V4307,W4307,X4307,Y4307,Z4307,AA4307,dt,STAGE)</f>
        <v>14893592.569904542</v>
      </c>
      <c r="W4308">
        <v>1.1250933093399129E-4</v>
      </c>
      <c r="X4308">
        <v>33899286.825564533</v>
      </c>
      <c r="Y4308">
        <v>3.6925807177234566E-3</v>
      </c>
      <c r="Z4308">
        <v>12764073.41280902</v>
      </c>
      <c r="AA4308">
        <v>1.732189135907202E-3</v>
      </c>
      <c r="AB4308">
        <f t="shared" si="992"/>
        <v>864831.42998294905</v>
      </c>
      <c r="AC4308" cm="1">
        <f t="array" ref="AC4308">NewI((1-'Parameters-x'!B4314)*BETA_c,V4308,T4308)</f>
        <v>1.471890965045252E-5</v>
      </c>
      <c r="AD4308">
        <f t="shared" si="993"/>
        <v>42600541.170742884</v>
      </c>
      <c r="AE4308" cm="1">
        <f t="array" ref="AE4308">NewI((1-'Parameters-x'!B4314)*BETA_a,X4308,T4308)</f>
        <v>4.8307781671497136E-4</v>
      </c>
      <c r="AF4308">
        <f t="shared" si="994"/>
        <v>22421167.585458789</v>
      </c>
      <c r="AG4308" cm="1">
        <f t="array" ref="AG4308">NewI((1-'Parameters-x'!B4314)*BETA_e,Z4308,T4308)</f>
        <v>2.2661174117064354E-4</v>
      </c>
    </row>
    <row r="4309" spans="1:33" x14ac:dyDescent="0.45">
      <c r="A4309">
        <f t="shared" si="995"/>
        <v>430.50000000002939</v>
      </c>
      <c r="B4309" s="2">
        <f t="shared" si="996"/>
        <v>25607323.663430303</v>
      </c>
      <c r="C4309" s="7">
        <f t="shared" si="997"/>
        <v>1.603770820964065E-17</v>
      </c>
      <c r="D4309" s="2">
        <f t="shared" si="998"/>
        <v>101836169.3365697</v>
      </c>
      <c r="E4309" s="7">
        <f t="shared" si="999"/>
        <v>9.328629623610756E-19</v>
      </c>
      <c r="F4309">
        <f t="array" ref="F4309:K4309">rk(BETA_c,BETA_a,BETA_e,GAMMA,F4308,G4308,H4308,I4308,J4308,K4308,dt,STAGE)</f>
        <v>13625902.911273686</v>
      </c>
      <c r="G4309">
        <v>1.117533508245237E-18</v>
      </c>
      <c r="H4309">
        <v>9399501.2758750357</v>
      </c>
      <c r="I4309">
        <v>1.1116048628199589E-17</v>
      </c>
      <c r="J4309">
        <v>2581919.4762815852</v>
      </c>
      <c r="K4309">
        <v>3.8041260731958235E-18</v>
      </c>
      <c r="L4309">
        <f t="shared" si="1000"/>
        <v>2132521.0887263138</v>
      </c>
      <c r="M4309" cm="1">
        <f t="array" ref="M4309">NewI(BETA_c,F4309,C4309)</f>
        <v>6.5003403591439927E-20</v>
      </c>
      <c r="N4309">
        <f t="shared" si="1001"/>
        <v>67100326.724124968</v>
      </c>
      <c r="O4309" cm="1">
        <f t="array" ref="O4309">NewI(BETA_a,H4309,C4309)</f>
        <v>6.4658552940455744E-19</v>
      </c>
      <c r="P4309">
        <f t="shared" si="1002"/>
        <v>32603321.523718417</v>
      </c>
      <c r="Q4309" cm="1">
        <f t="array" ref="Q4309">NewI(BETA_e,J4309,C4309)</f>
        <v>2.2127402936507835E-19</v>
      </c>
      <c r="S4309" s="2">
        <f t="shared" si="989"/>
        <v>61556952.808205932</v>
      </c>
      <c r="T4309" s="7">
        <f t="shared" si="990"/>
        <v>5.4945259512891031E-3</v>
      </c>
      <c r="U4309" s="2">
        <f t="shared" si="991"/>
        <v>65886540.186299548</v>
      </c>
      <c r="V4309">
        <f t="array" ref="V4309:AA4309">rk((1-'Parameters-x'!B4314)*BETA_c,(1-'Parameters-x'!B4314)*BETA_a,(1-'Parameters-x'!B4314)*BETA_e,GAMMA,V4308,W4308,X4308,Y4308,Z4308,AA4308,dt,STAGE)</f>
        <v>14893592.569903076</v>
      </c>
      <c r="W4309">
        <v>1.1164064840803592E-4</v>
      </c>
      <c r="X4309">
        <v>33899286.82551641</v>
      </c>
      <c r="Y4309">
        <v>3.6640703682273386E-3</v>
      </c>
      <c r="Z4309">
        <v>12764073.412786445</v>
      </c>
      <c r="AA4309">
        <v>1.7188149346537289E-3</v>
      </c>
      <c r="AB4309">
        <f t="shared" si="992"/>
        <v>864831.42998528364</v>
      </c>
      <c r="AC4309" cm="1">
        <f t="array" ref="AC4309">NewI((1-'Parameters-x'!B4315)*BETA_c,V4309,T4309)</f>
        <v>1.4605265213016604E-5</v>
      </c>
      <c r="AD4309">
        <f t="shared" si="993"/>
        <v>42600541.170819521</v>
      </c>
      <c r="AE4309" cm="1">
        <f t="array" ref="AE4309">NewI((1-'Parameters-x'!B4315)*BETA_a,X4309,T4309)</f>
        <v>4.7934798155520618E-4</v>
      </c>
      <c r="AF4309">
        <f t="shared" si="994"/>
        <v>22421167.585494738</v>
      </c>
      <c r="AG4309" cm="1">
        <f t="array" ref="AG4309">NewI((1-'Parameters-x'!B4315)*BETA_e,Z4309,T4309)</f>
        <v>2.2486207598084143E-4</v>
      </c>
    </row>
    <row r="4310" spans="1:33" x14ac:dyDescent="0.45">
      <c r="A4310">
        <f t="shared" si="995"/>
        <v>430.60000000002941</v>
      </c>
      <c r="B4310" s="2">
        <f t="shared" si="996"/>
        <v>25607323.663430303</v>
      </c>
      <c r="C4310" s="7">
        <f t="shared" si="997"/>
        <v>1.5798674816961606E-17</v>
      </c>
      <c r="D4310" s="2">
        <f t="shared" si="998"/>
        <v>101836169.3365697</v>
      </c>
      <c r="E4310" s="7">
        <f t="shared" si="999"/>
        <v>9.1895914294479853E-19</v>
      </c>
      <c r="F4310">
        <f t="array" ref="F4310:K4310">rk(BETA_c,BETA_a,BETA_e,GAMMA,F4309,G4309,H4309,I4309,J4309,K4309,dt,STAGE)</f>
        <v>13625902.911273686</v>
      </c>
      <c r="G4310">
        <v>1.100877273926849E-18</v>
      </c>
      <c r="H4310">
        <v>9399501.2758750357</v>
      </c>
      <c r="I4310">
        <v>1.0950369917623268E-17</v>
      </c>
      <c r="J4310">
        <v>2581919.4762815852</v>
      </c>
      <c r="K4310">
        <v>3.7474276254114899E-18</v>
      </c>
      <c r="L4310">
        <f t="shared" si="1000"/>
        <v>2132521.0887263138</v>
      </c>
      <c r="M4310" cm="1">
        <f t="array" ref="M4310">NewI(BETA_c,F4310,C4310)</f>
        <v>6.4034562913392999E-20</v>
      </c>
      <c r="N4310">
        <f t="shared" si="1001"/>
        <v>67100326.724124968</v>
      </c>
      <c r="O4310" cm="1">
        <f t="array" ref="O4310">NewI(BETA_a,H4310,C4310)</f>
        <v>6.3694852075404215E-19</v>
      </c>
      <c r="P4310">
        <f t="shared" si="1002"/>
        <v>32603321.523718417</v>
      </c>
      <c r="Q4310" cm="1">
        <f t="array" ref="Q4310">NewI(BETA_e,J4310,C4310)</f>
        <v>2.1797605927736328E-19</v>
      </c>
      <c r="S4310" s="2">
        <f t="shared" si="989"/>
        <v>61556952.808134332</v>
      </c>
      <c r="T4310" s="7">
        <f t="shared" si="990"/>
        <v>5.4521028149608118E-3</v>
      </c>
      <c r="U4310" s="2">
        <f t="shared" si="991"/>
        <v>65886540.186413571</v>
      </c>
      <c r="V4310">
        <f t="array" ref="V4310:AA4310">rk((1-'Parameters-x'!B4315)*BETA_c,(1-'Parameters-x'!B4315)*BETA_a,(1-'Parameters-x'!B4315)*BETA_e,GAMMA,V4309,W4309,X4309,Y4309,Z4309,AA4309,dt,STAGE)</f>
        <v>14893592.569901621</v>
      </c>
      <c r="W4310">
        <v>1.1077867296427594E-4</v>
      </c>
      <c r="X4310">
        <v>33899286.825468667</v>
      </c>
      <c r="Y4310">
        <v>3.635780146628278E-3</v>
      </c>
      <c r="Z4310">
        <v>12764073.412764046</v>
      </c>
      <c r="AA4310">
        <v>1.7055439953682578E-3</v>
      </c>
      <c r="AB4310">
        <f t="shared" si="992"/>
        <v>864831.42998760031</v>
      </c>
      <c r="AC4310" cm="1">
        <f t="array" ref="AC4310">NewI((1-'Parameters-x'!B4316)*BETA_c,V4310,T4310)</f>
        <v>1.4492498222243712E-5</v>
      </c>
      <c r="AD4310">
        <f t="shared" si="993"/>
        <v>42600541.170895554</v>
      </c>
      <c r="AE4310" cm="1">
        <f t="array" ref="AE4310">NewI((1-'Parameters-x'!B4316)*BETA_a,X4310,T4310)</f>
        <v>4.7564694438581806E-4</v>
      </c>
      <c r="AF4310">
        <f t="shared" si="994"/>
        <v>22421167.585530411</v>
      </c>
      <c r="AG4310" cm="1">
        <f t="array" ref="AG4310">NewI((1-'Parameters-x'!B4316)*BETA_e,Z4310,T4310)</f>
        <v>2.2312591992459219E-4</v>
      </c>
    </row>
    <row r="4311" spans="1:33" x14ac:dyDescent="0.45">
      <c r="A4311">
        <f t="shared" si="995"/>
        <v>430.70000000002943</v>
      </c>
      <c r="B4311" s="2">
        <f t="shared" si="996"/>
        <v>25607323.663430303</v>
      </c>
      <c r="C4311" s="7">
        <f t="shared" si="997"/>
        <v>1.5563204088103904E-17</v>
      </c>
      <c r="D4311" s="2">
        <f t="shared" si="998"/>
        <v>101836169.3365697</v>
      </c>
      <c r="E4311" s="7">
        <f t="shared" si="999"/>
        <v>9.0526255245941517E-19</v>
      </c>
      <c r="F4311">
        <f t="array" ref="F4311:K4311">rk(BETA_c,BETA_a,BETA_e,GAMMA,F4310,G4310,H4310,I4310,J4310,K4310,dt,STAGE)</f>
        <v>13625902.911273686</v>
      </c>
      <c r="G4311">
        <v>1.0844692917992067E-18</v>
      </c>
      <c r="H4311">
        <v>9399501.2758750357</v>
      </c>
      <c r="I4311">
        <v>1.0787160558887364E-17</v>
      </c>
      <c r="J4311">
        <v>2581919.4762815852</v>
      </c>
      <c r="K4311">
        <v>3.6915742374173338E-18</v>
      </c>
      <c r="L4311">
        <f t="shared" si="1000"/>
        <v>2132521.0887263138</v>
      </c>
      <c r="M4311" cm="1">
        <f t="array" ref="M4311">NewI(BETA_c,F4311,C4311)</f>
        <v>6.3080162283214015E-20</v>
      </c>
      <c r="N4311">
        <f t="shared" si="1001"/>
        <v>67100326.724124968</v>
      </c>
      <c r="O4311" cm="1">
        <f t="array" ref="O4311">NewI(BETA_a,H4311,C4311)</f>
        <v>6.2745514652079532E-19</v>
      </c>
      <c r="P4311">
        <f t="shared" si="1002"/>
        <v>32603321.523718417</v>
      </c>
      <c r="Q4311" cm="1">
        <f t="array" ref="Q4311">NewI(BETA_e,J4311,C4311)</f>
        <v>2.1472724365540584E-19</v>
      </c>
      <c r="S4311" s="2">
        <f t="shared" si="989"/>
        <v>61556952.808063276</v>
      </c>
      <c r="T4311" s="7">
        <f t="shared" si="990"/>
        <v>5.4100072269071681E-3</v>
      </c>
      <c r="U4311" s="2">
        <f t="shared" si="991"/>
        <v>65886540.186526716</v>
      </c>
      <c r="V4311">
        <f t="array" ref="V4311:AA4311">rk((1-'Parameters-x'!B4316)*BETA_c,(1-'Parameters-x'!B4316)*BETA_a,(1-'Parameters-x'!B4316)*BETA_e,GAMMA,V4310,W4310,X4310,Y4310,Z4310,AA4310,dt,STAGE)</f>
        <v>14893592.569900177</v>
      </c>
      <c r="W4311">
        <v>1.0992335281745018E-4</v>
      </c>
      <c r="X4311">
        <v>33899286.825421281</v>
      </c>
      <c r="Y4311">
        <v>3.6077083533227312E-3</v>
      </c>
      <c r="Z4311">
        <v>12764073.412741819</v>
      </c>
      <c r="AA4311">
        <v>1.6923755207669863E-3</v>
      </c>
      <c r="AB4311">
        <f t="shared" si="992"/>
        <v>864831.42998989928</v>
      </c>
      <c r="AC4311" cm="1">
        <f t="array" ref="AC4311">NewI((1-'Parameters-x'!B4317)*BETA_c,V4311,T4311)</f>
        <v>1.43806019033839E-5</v>
      </c>
      <c r="AD4311">
        <f t="shared" si="993"/>
        <v>42600541.170971014</v>
      </c>
      <c r="AE4311" cm="1">
        <f t="array" ref="AE4311">NewI((1-'Parameters-x'!B4317)*BETA_a,X4311,T4311)</f>
        <v>4.7197448285803947E-4</v>
      </c>
      <c r="AF4311">
        <f t="shared" si="994"/>
        <v>22421167.585565805</v>
      </c>
      <c r="AG4311" cm="1">
        <f t="array" ref="AG4311">NewI((1-'Parameters-x'!B4317)*BETA_e,Z4311,T4311)</f>
        <v>2.2140316869811785E-4</v>
      </c>
    </row>
    <row r="4312" spans="1:33" x14ac:dyDescent="0.45">
      <c r="A4312">
        <f t="shared" si="995"/>
        <v>430.80000000002946</v>
      </c>
      <c r="B4312" s="2">
        <f t="shared" si="996"/>
        <v>25607323.663430303</v>
      </c>
      <c r="C4312" s="7">
        <f t="shared" si="997"/>
        <v>1.5331242923484414E-17</v>
      </c>
      <c r="D4312" s="2">
        <f t="shared" si="998"/>
        <v>101836169.3365697</v>
      </c>
      <c r="E4312" s="7">
        <f t="shared" si="999"/>
        <v>8.917701022694569E-19</v>
      </c>
      <c r="F4312">
        <f t="array" ref="F4312:K4312">rk(BETA_c,BETA_a,BETA_e,GAMMA,F4311,G4311,H4311,I4311,J4311,K4311,dt,STAGE)</f>
        <v>13625902.911273686</v>
      </c>
      <c r="G4312">
        <v>1.0683058617972758E-18</v>
      </c>
      <c r="H4312">
        <v>9399501.2758750357</v>
      </c>
      <c r="I4312">
        <v>1.0626383747634268E-17</v>
      </c>
      <c r="J4312">
        <v>2581919.4762815852</v>
      </c>
      <c r="K4312">
        <v>3.6365533140528697E-18</v>
      </c>
      <c r="L4312">
        <f t="shared" si="1000"/>
        <v>2132521.0887263138</v>
      </c>
      <c r="M4312" cm="1">
        <f t="array" ref="M4312">NewI(BETA_c,F4312,C4312)</f>
        <v>6.213998647977614E-20</v>
      </c>
      <c r="N4312">
        <f t="shared" si="1001"/>
        <v>67100326.724124968</v>
      </c>
      <c r="O4312" cm="1">
        <f t="array" ref="O4312">NewI(BETA_a,H4312,C4312)</f>
        <v>6.181032659112808E-19</v>
      </c>
      <c r="P4312">
        <f t="shared" si="1002"/>
        <v>32603321.523718417</v>
      </c>
      <c r="Q4312" cm="1">
        <f t="array" ref="Q4312">NewI(BETA_e,J4312,C4312)</f>
        <v>2.1152684987839992E-19</v>
      </c>
      <c r="S4312" s="2">
        <f t="shared" si="989"/>
        <v>61556952.807992779</v>
      </c>
      <c r="T4312" s="7">
        <f t="shared" si="990"/>
        <v>5.3682366581338193E-3</v>
      </c>
      <c r="U4312" s="2">
        <f t="shared" si="991"/>
        <v>65886540.186638981</v>
      </c>
      <c r="V4312">
        <f t="array" ref="V4312:AA4312">rk((1-'Parameters-x'!B4317)*BETA_c,(1-'Parameters-x'!B4317)*BETA_a,(1-'Parameters-x'!B4317)*BETA_e,GAMMA,V4311,W4311,X4311,Y4311,Z4311,AA4311,dt,STAGE)</f>
        <v>14893592.569898745</v>
      </c>
      <c r="W4312">
        <v>1.0907463658213051E-4</v>
      </c>
      <c r="X4312">
        <v>33899286.825374268</v>
      </c>
      <c r="Y4312">
        <v>3.579853301829763E-3</v>
      </c>
      <c r="Z4312">
        <v>12764073.412719764</v>
      </c>
      <c r="AA4312">
        <v>1.6793087197219255E-3</v>
      </c>
      <c r="AB4312">
        <f t="shared" si="992"/>
        <v>864831.42999218032</v>
      </c>
      <c r="AC4312" cm="1">
        <f t="array" ref="AC4312">NewI((1-'Parameters-x'!B4318)*BETA_c,V4312,T4312)</f>
        <v>1.4269569533994945E-5</v>
      </c>
      <c r="AD4312">
        <f t="shared" si="993"/>
        <v>42600541.171045877</v>
      </c>
      <c r="AE4312" cm="1">
        <f t="array" ref="AE4312">NewI((1-'Parameters-x'!B4318)*BETA_a,X4312,T4312)</f>
        <v>4.6833037633985434E-4</v>
      </c>
      <c r="AF4312">
        <f t="shared" si="994"/>
        <v>22421167.585600927</v>
      </c>
      <c r="AG4312" cm="1">
        <f t="array" ref="AG4312">NewI((1-'Parameters-x'!B4318)*BETA_e,Z4312,T4312)</f>
        <v>2.1969371880296813E-4</v>
      </c>
    </row>
    <row r="4313" spans="1:33" x14ac:dyDescent="0.45">
      <c r="A4313">
        <f t="shared" si="995"/>
        <v>430.90000000002948</v>
      </c>
      <c r="B4313" s="2">
        <f t="shared" si="996"/>
        <v>25607323.663430303</v>
      </c>
      <c r="C4313" s="7">
        <f t="shared" si="997"/>
        <v>1.5102739014940668E-17</v>
      </c>
      <c r="D4313" s="2">
        <f t="shared" si="998"/>
        <v>101836169.3365697</v>
      </c>
      <c r="E4313" s="7">
        <f t="shared" si="999"/>
        <v>8.7847874977390098E-19</v>
      </c>
      <c r="F4313">
        <f t="array" ref="F4313:K4313">rk(BETA_c,BETA_a,BETA_e,GAMMA,F4312,G4312,H4312,I4312,J4312,K4312,dt,STAGE)</f>
        <v>13625902.911273686</v>
      </c>
      <c r="G4313">
        <v>1.052383339003496E-18</v>
      </c>
      <c r="H4313">
        <v>9399501.2758750357</v>
      </c>
      <c r="I4313">
        <v>1.046800322805548E-17</v>
      </c>
      <c r="J4313">
        <v>2581919.4762815852</v>
      </c>
      <c r="K4313">
        <v>3.5823524478816922E-18</v>
      </c>
      <c r="L4313">
        <f t="shared" si="1000"/>
        <v>2132521.0887263138</v>
      </c>
      <c r="M4313" cm="1">
        <f t="array" ref="M4313">NewI(BETA_c,F4313,C4313)</f>
        <v>6.1213823489707403E-20</v>
      </c>
      <c r="N4313">
        <f t="shared" si="1001"/>
        <v>67100326.724124968</v>
      </c>
      <c r="O4313" cm="1">
        <f t="array" ref="O4313">NewI(BETA_a,H4313,C4313)</f>
        <v>6.0889077003933601E-19</v>
      </c>
      <c r="P4313">
        <f t="shared" si="1002"/>
        <v>32603321.523718417</v>
      </c>
      <c r="Q4313" cm="1">
        <f t="array" ref="Q4313">NewI(BETA_e,J4313,C4313)</f>
        <v>2.0837415624485756E-19</v>
      </c>
      <c r="S4313" s="2">
        <f t="shared" si="989"/>
        <v>61556952.807922818</v>
      </c>
      <c r="T4313" s="7">
        <f t="shared" si="990"/>
        <v>5.3267885991727347E-3</v>
      </c>
      <c r="U4313" s="2">
        <f t="shared" si="991"/>
        <v>65886540.186750397</v>
      </c>
      <c r="V4313">
        <f t="array" ref="V4313:AA4313">rk((1-'Parameters-x'!B4318)*BETA_c,(1-'Parameters-x'!B4318)*BETA_a,(1-'Parameters-x'!B4318)*BETA_e,GAMMA,V4312,W4312,X4312,Y4312,Z4312,AA4312,dt,STAGE)</f>
        <v>14893592.569897324</v>
      </c>
      <c r="W4313">
        <v>1.0823247326963473E-4</v>
      </c>
      <c r="X4313">
        <v>33899286.825327612</v>
      </c>
      <c r="Y4313">
        <v>3.5522133186897281E-3</v>
      </c>
      <c r="Z4313">
        <v>12764073.41269788</v>
      </c>
      <c r="AA4313">
        <v>1.6663428072133722E-3</v>
      </c>
      <c r="AB4313">
        <f t="shared" si="992"/>
        <v>864831.42999444366</v>
      </c>
      <c r="AC4313" cm="1">
        <f t="array" ref="AC4313">NewI((1-'Parameters-x'!B4319)*BETA_c,V4313,T4313)</f>
        <v>1.4159394443538487E-5</v>
      </c>
      <c r="AD4313">
        <f t="shared" si="993"/>
        <v>42600541.171120174</v>
      </c>
      <c r="AE4313" cm="1">
        <f t="array" ref="AE4313">NewI((1-'Parameters-x'!B4319)*BETA_a,X4313,T4313)</f>
        <v>4.64714405902742E-4</v>
      </c>
      <c r="AF4313">
        <f t="shared" si="994"/>
        <v>22421167.585635778</v>
      </c>
      <c r="AG4313" cm="1">
        <f t="array" ref="AG4313">NewI((1-'Parameters-x'!B4319)*BETA_e,Z4313,T4313)</f>
        <v>2.1799746753980244E-4</v>
      </c>
    </row>
    <row r="4314" spans="1:33" x14ac:dyDescent="0.45">
      <c r="A4314">
        <f t="shared" si="995"/>
        <v>431.0000000000295</v>
      </c>
      <c r="B4314" s="2">
        <f t="shared" si="996"/>
        <v>25607323.663430303</v>
      </c>
      <c r="C4314" s="7">
        <f t="shared" si="997"/>
        <v>1.4877640833935148E-17</v>
      </c>
      <c r="D4314" s="2">
        <f t="shared" si="998"/>
        <v>101836169.3365697</v>
      </c>
      <c r="E4314" s="7">
        <f t="shared" si="999"/>
        <v>8.6538549772005253E-19</v>
      </c>
      <c r="F4314">
        <f t="array" ref="F4314:K4314">rk(BETA_c,BETA_a,BETA_e,GAMMA,F4313,G4313,H4313,I4313,J4313,K4313,dt,STAGE)</f>
        <v>13625902.911273686</v>
      </c>
      <c r="G4314">
        <v>1.036698132825838E-18</v>
      </c>
      <c r="H4314">
        <v>9399501.2758750357</v>
      </c>
      <c r="I4314">
        <v>1.031198328471577E-17</v>
      </c>
      <c r="J4314">
        <v>2581919.4762815852</v>
      </c>
      <c r="K4314">
        <v>3.5289594163935407E-18</v>
      </c>
      <c r="L4314">
        <f t="shared" si="1000"/>
        <v>2132521.0887263138</v>
      </c>
      <c r="M4314" cm="1">
        <f t="array" ref="M4314">NewI(BETA_c,F4314,C4314)</f>
        <v>6.0301464459580835E-20</v>
      </c>
      <c r="N4314">
        <f t="shared" si="1001"/>
        <v>67100326.724124968</v>
      </c>
      <c r="O4314" cm="1">
        <f t="array" ref="O4314">NewI(BETA_a,H4314,C4314)</f>
        <v>5.9981558145060945E-19</v>
      </c>
      <c r="P4314">
        <f t="shared" si="1002"/>
        <v>32603321.523718417</v>
      </c>
      <c r="Q4314" cm="1">
        <f t="array" ref="Q4314">NewI(BETA_e,J4314,C4314)</f>
        <v>2.0526845180986229E-19</v>
      </c>
      <c r="S4314" s="2">
        <f t="shared" si="989"/>
        <v>61556952.807853393</v>
      </c>
      <c r="T4314" s="7">
        <f t="shared" si="990"/>
        <v>5.2856605599314408E-3</v>
      </c>
      <c r="U4314" s="2">
        <f t="shared" si="991"/>
        <v>65886540.186860949</v>
      </c>
      <c r="V4314">
        <f t="array" ref="V4314:AA4314">rk((1-'Parameters-x'!B4319)*BETA_c,(1-'Parameters-x'!B4319)*BETA_a,(1-'Parameters-x'!B4319)*BETA_e,GAMMA,V4313,W4313,X4313,Y4313,Z4313,AA4313,dt,STAGE)</f>
        <v>14893592.569895914</v>
      </c>
      <c r="W4314">
        <v>1.0739681228496341E-4</v>
      </c>
      <c r="X4314">
        <v>33899286.825281315</v>
      </c>
      <c r="Y4314">
        <v>3.5247867433637319E-3</v>
      </c>
      <c r="Z4314">
        <v>12764073.412676163</v>
      </c>
      <c r="AA4314">
        <v>1.653477004282746E-3</v>
      </c>
      <c r="AB4314">
        <f t="shared" si="992"/>
        <v>864831.42999668932</v>
      </c>
      <c r="AC4314" cm="1">
        <f t="array" ref="AC4314">NewI((1-'Parameters-x'!B4320)*BETA_c,V4314,T4314)</f>
        <v>1.4050070012979268E-5</v>
      </c>
      <c r="AD4314">
        <f t="shared" si="993"/>
        <v>42600541.171193898</v>
      </c>
      <c r="AE4314" cm="1">
        <f t="array" ref="AE4314">NewI((1-'Parameters-x'!B4320)*BETA_a,X4314,T4314)</f>
        <v>4.6112635430852524E-4</v>
      </c>
      <c r="AF4314">
        <f t="shared" si="994"/>
        <v>22421167.585670359</v>
      </c>
      <c r="AG4314" cm="1">
        <f t="array" ref="AG4314">NewI((1-'Parameters-x'!B4320)*BETA_e,Z4314,T4314)</f>
        <v>2.1631431300221998E-4</v>
      </c>
    </row>
    <row r="4315" spans="1:33" x14ac:dyDescent="0.45">
      <c r="A4315">
        <f t="shared" si="995"/>
        <v>431.10000000002952</v>
      </c>
      <c r="B4315" s="2">
        <f t="shared" si="996"/>
        <v>25607323.663430303</v>
      </c>
      <c r="C4315" s="7">
        <f t="shared" si="997"/>
        <v>1.465589761993541E-17</v>
      </c>
      <c r="D4315" s="2">
        <f t="shared" si="998"/>
        <v>101836169.3365697</v>
      </c>
      <c r="E4315" s="7">
        <f t="shared" si="999"/>
        <v>8.5248739352765213E-19</v>
      </c>
      <c r="F4315">
        <f t="array" ref="F4315:K4315">rk(BETA_c,BETA_a,BETA_e,GAMMA,F4314,G4314,H4314,I4314,J4314,K4314,dt,STAGE)</f>
        <v>13625902.911273686</v>
      </c>
      <c r="G4315">
        <v>1.0212467061881101E-18</v>
      </c>
      <c r="H4315">
        <v>9399501.2758750357</v>
      </c>
      <c r="I4315">
        <v>1.0158288734499217E-17</v>
      </c>
      <c r="J4315">
        <v>2581919.4762815852</v>
      </c>
      <c r="K4315">
        <v>3.4763621792480821E-18</v>
      </c>
      <c r="L4315">
        <f t="shared" si="1000"/>
        <v>2132521.0887263138</v>
      </c>
      <c r="M4315" cm="1">
        <f t="array" ref="M4315">NewI(BETA_c,F4315,C4315)</f>
        <v>5.9402703648817149E-20</v>
      </c>
      <c r="N4315">
        <f t="shared" si="1001"/>
        <v>67100326.724124968</v>
      </c>
      <c r="O4315" cm="1">
        <f t="array" ref="O4315">NewI(BETA_a,H4315,C4315)</f>
        <v>5.9087565365408666E-19</v>
      </c>
      <c r="P4315">
        <f t="shared" si="1002"/>
        <v>32603321.523718417</v>
      </c>
      <c r="Q4315" cm="1">
        <f t="array" ref="Q4315">NewI(BETA_e,J4315,C4315)</f>
        <v>2.0220903622474832E-19</v>
      </c>
      <c r="S4315" s="2">
        <f t="shared" si="989"/>
        <v>61556952.807784505</v>
      </c>
      <c r="T4315" s="7">
        <f t="shared" si="990"/>
        <v>5.2448500695434237E-3</v>
      </c>
      <c r="U4315" s="2">
        <f t="shared" si="991"/>
        <v>65886540.186970651</v>
      </c>
      <c r="V4315">
        <f t="array" ref="V4315:AA4315">rk((1-'Parameters-x'!B4320)*BETA_c,(1-'Parameters-x'!B4320)*BETA_a,(1-'Parameters-x'!B4320)*BETA_e,GAMMA,V4314,W4314,X4314,Y4314,Z4314,AA4314,dt,STAGE)</f>
        <v>14893592.569894515</v>
      </c>
      <c r="W4315">
        <v>1.0656760342376016E-4</v>
      </c>
      <c r="X4315">
        <v>33899286.825235374</v>
      </c>
      <c r="Y4315">
        <v>3.4975719281338715E-3</v>
      </c>
      <c r="Z4315">
        <v>12764073.412654614</v>
      </c>
      <c r="AA4315">
        <v>1.6407105379857914E-3</v>
      </c>
      <c r="AB4315">
        <f t="shared" si="992"/>
        <v>864831.42999891739</v>
      </c>
      <c r="AC4315" cm="1">
        <f t="array" ref="AC4315">NewI((1-'Parameters-x'!B4321)*BETA_c,V4315,T4315)</f>
        <v>1.3941589674387487E-5</v>
      </c>
      <c r="AD4315">
        <f t="shared" si="993"/>
        <v>42600541.171267055</v>
      </c>
      <c r="AE4315" cm="1">
        <f t="array" ref="AE4315">NewI((1-'Parameters-x'!B4321)*BETA_a,X4315,T4315)</f>
        <v>4.5756600599631896E-4</v>
      </c>
      <c r="AF4315">
        <f t="shared" si="994"/>
        <v>22421167.585704673</v>
      </c>
      <c r="AG4315" cm="1">
        <f t="array" ref="AG4315">NewI((1-'Parameters-x'!B4321)*BETA_e,Z4315,T4315)</f>
        <v>2.1464415407063743E-4</v>
      </c>
    </row>
    <row r="4316" spans="1:33" x14ac:dyDescent="0.45">
      <c r="A4316">
        <f t="shared" si="995"/>
        <v>431.20000000002955</v>
      </c>
      <c r="B4316" s="2">
        <f t="shared" si="996"/>
        <v>25607323.663430303</v>
      </c>
      <c r="C4316" s="7">
        <f t="shared" si="997"/>
        <v>1.443745936896736E-17</v>
      </c>
      <c r="D4316" s="2">
        <f t="shared" si="998"/>
        <v>101836169.3365697</v>
      </c>
      <c r="E4316" s="7">
        <f t="shared" si="999"/>
        <v>8.3978152862305598E-19</v>
      </c>
      <c r="F4316">
        <f t="array" ref="F4316:K4316">rk(BETA_c,BETA_a,BETA_e,GAMMA,F4315,G4315,H4315,I4315,J4315,K4315,dt,STAGE)</f>
        <v>13625902.911273686</v>
      </c>
      <c r="G4316">
        <v>1.0060255747323338E-18</v>
      </c>
      <c r="H4316">
        <v>9399501.2758750357</v>
      </c>
      <c r="I4316">
        <v>1.0006884918675266E-17</v>
      </c>
      <c r="J4316">
        <v>2581919.4762815852</v>
      </c>
      <c r="K4316">
        <v>3.4245488755597607E-18</v>
      </c>
      <c r="L4316">
        <f t="shared" si="1000"/>
        <v>2132521.0887263138</v>
      </c>
      <c r="M4316" cm="1">
        <f t="array" ref="M4316">NewI(BETA_c,F4316,C4316)</f>
        <v>5.851733838328944E-20</v>
      </c>
      <c r="N4316">
        <f t="shared" si="1001"/>
        <v>67100326.724124968</v>
      </c>
      <c r="O4316" cm="1">
        <f t="array" ref="O4316">NewI(BETA_a,H4316,C4316)</f>
        <v>5.8206897066059757E-19</v>
      </c>
      <c r="P4316">
        <f t="shared" si="1002"/>
        <v>32603321.523718417</v>
      </c>
      <c r="Q4316" cm="1">
        <f t="array" ref="Q4316">NewI(BETA_e,J4316,C4316)</f>
        <v>1.991952195791689E-19</v>
      </c>
      <c r="S4316" s="2">
        <f t="shared" si="989"/>
        <v>61556952.807716146</v>
      </c>
      <c r="T4316" s="7">
        <f t="shared" si="990"/>
        <v>5.2043546762196805E-3</v>
      </c>
      <c r="U4316" s="2">
        <f t="shared" si="991"/>
        <v>65886540.187079497</v>
      </c>
      <c r="V4316">
        <f t="array" ref="V4316:AA4316">rk((1-'Parameters-x'!B4321)*BETA_c,(1-'Parameters-x'!B4321)*BETA_a,(1-'Parameters-x'!B4321)*BETA_e,GAMMA,V4315,W4315,X4315,Y4315,Z4315,AA4315,dt,STAGE)</f>
        <v>14893592.569893124</v>
      </c>
      <c r="W4316">
        <v>1.0574479686929553E-4</v>
      </c>
      <c r="X4316">
        <v>33899286.825189792</v>
      </c>
      <c r="Y4316">
        <v>3.4705672380042434E-3</v>
      </c>
      <c r="Z4316">
        <v>12764073.412633233</v>
      </c>
      <c r="AA4316">
        <v>1.6280426413461419E-3</v>
      </c>
      <c r="AB4316">
        <f t="shared" si="992"/>
        <v>864831.43000113161</v>
      </c>
      <c r="AC4316" cm="1">
        <f t="array" ref="AC4316">NewI((1-'Parameters-x'!B4322)*BETA_c,V4316,T4316)</f>
        <v>1.3833946910544197E-5</v>
      </c>
      <c r="AD4316">
        <f t="shared" si="993"/>
        <v>42600541.171339639</v>
      </c>
      <c r="AE4316" cm="1">
        <f t="array" ref="AE4316">NewI((1-'Parameters-x'!B4322)*BETA_a,X4316,T4316)</f>
        <v>4.540331470695794E-4</v>
      </c>
      <c r="AF4316">
        <f t="shared" si="994"/>
        <v>22421167.585738726</v>
      </c>
      <c r="AG4316" cm="1">
        <f t="array" ref="AG4316">NewI((1-'Parameters-x'!B4322)*BETA_e,Z4316,T4316)</f>
        <v>2.1298689040621385E-4</v>
      </c>
    </row>
    <row r="4317" spans="1:33" x14ac:dyDescent="0.45">
      <c r="A4317">
        <f t="shared" si="995"/>
        <v>431.30000000002957</v>
      </c>
      <c r="B4317" s="2">
        <f t="shared" si="996"/>
        <v>25607323.663430303</v>
      </c>
      <c r="C4317" s="7">
        <f t="shared" si="997"/>
        <v>1.4222276822339186E-17</v>
      </c>
      <c r="D4317" s="2">
        <f t="shared" si="998"/>
        <v>101836169.3365697</v>
      </c>
      <c r="E4317" s="7">
        <f t="shared" si="999"/>
        <v>8.2726503778334284E-19</v>
      </c>
      <c r="F4317">
        <f t="array" ref="F4317:K4317">rk(BETA_c,BETA_a,BETA_e,GAMMA,F4316,G4316,H4316,I4316,J4316,K4316,dt,STAGE)</f>
        <v>13625902.911273686</v>
      </c>
      <c r="G4317">
        <v>9.9103130603300784E-19</v>
      </c>
      <c r="H4317">
        <v>9399501.2758750357</v>
      </c>
      <c r="I4317">
        <v>9.8577376950830513E-18</v>
      </c>
      <c r="J4317">
        <v>2581919.4762815852</v>
      </c>
      <c r="K4317">
        <v>3.3735078212231264E-18</v>
      </c>
      <c r="L4317">
        <f t="shared" si="1000"/>
        <v>2132521.0887263138</v>
      </c>
      <c r="M4317" cm="1">
        <f t="array" ref="M4317">NewI(BETA_c,F4317,C4317)</f>
        <v>5.764516900961941E-20</v>
      </c>
      <c r="N4317">
        <f t="shared" si="1001"/>
        <v>67100326.724124968</v>
      </c>
      <c r="O4317" cm="1">
        <f t="array" ref="O4317">NewI(BETA_a,H4317,C4317)</f>
        <v>5.7339354652820426E-19</v>
      </c>
      <c r="P4317">
        <f t="shared" si="1002"/>
        <v>32603321.523718417</v>
      </c>
      <c r="Q4317" cm="1">
        <f t="array" ref="Q4317">NewI(BETA_e,J4317,C4317)</f>
        <v>1.9622632224551916E-19</v>
      </c>
      <c r="S4317" s="2">
        <f t="shared" si="989"/>
        <v>61556952.807648323</v>
      </c>
      <c r="T4317" s="7">
        <f t="shared" si="990"/>
        <v>5.1641719471014359E-3</v>
      </c>
      <c r="U4317" s="2">
        <f t="shared" si="991"/>
        <v>65886540.187187508</v>
      </c>
      <c r="V4317">
        <f t="array" ref="V4317:AA4317">rk((1-'Parameters-x'!B4322)*BETA_c,(1-'Parameters-x'!B4322)*BETA_a,(1-'Parameters-x'!B4322)*BETA_e,GAMMA,V4316,W4316,X4316,Y4316,Z4316,AA4316,dt,STAGE)</f>
        <v>14893592.569891743</v>
      </c>
      <c r="W4317">
        <v>1.0492834318947414E-4</v>
      </c>
      <c r="X4317">
        <v>33899286.825144567</v>
      </c>
      <c r="Y4317">
        <v>3.4437710506027199E-3</v>
      </c>
      <c r="Z4317">
        <v>12764073.412612015</v>
      </c>
      <c r="AA4317">
        <v>1.6154725533092417E-3</v>
      </c>
      <c r="AB4317">
        <f t="shared" si="992"/>
        <v>864831.43000332825</v>
      </c>
      <c r="AC4317" cm="1">
        <f t="array" ref="AC4317">NewI((1-'Parameters-x'!B4323)*BETA_c,V4317,T4317)</f>
        <v>1.3727135254549801E-5</v>
      </c>
      <c r="AD4317">
        <f t="shared" si="993"/>
        <v>42600541.171411663</v>
      </c>
      <c r="AE4317" cm="1">
        <f t="array" ref="AE4317">NewI((1-'Parameters-x'!B4323)*BETA_a,X4317,T4317)</f>
        <v>4.5052756528325477E-4</v>
      </c>
      <c r="AF4317">
        <f t="shared" si="994"/>
        <v>22421167.585772514</v>
      </c>
      <c r="AG4317" cm="1">
        <f t="array" ref="AG4317">NewI((1-'Parameters-x'!B4323)*BETA_e,Z4317,T4317)</f>
        <v>2.1134242244482291E-4</v>
      </c>
    </row>
    <row r="4318" spans="1:33" x14ac:dyDescent="0.45">
      <c r="A4318">
        <f t="shared" si="995"/>
        <v>431.40000000002959</v>
      </c>
      <c r="B4318" s="2">
        <f t="shared" si="996"/>
        <v>25607323.663430303</v>
      </c>
      <c r="C4318" s="7">
        <f t="shared" si="997"/>
        <v>1.4010301455533305E-17</v>
      </c>
      <c r="D4318" s="2">
        <f t="shared" si="998"/>
        <v>101836169.3365697</v>
      </c>
      <c r="E4318" s="7">
        <f t="shared" si="999"/>
        <v>8.1493509849019368E-19</v>
      </c>
      <c r="F4318">
        <f t="array" ref="F4318:K4318">rk(BETA_c,BETA_a,BETA_e,GAMMA,F4317,G4317,H4317,I4317,J4317,K4317,dt,STAGE)</f>
        <v>13625902.911273686</v>
      </c>
      <c r="G4318">
        <v>9.7626051882308169E-19</v>
      </c>
      <c r="H4318">
        <v>9399501.2758750357</v>
      </c>
      <c r="I4318">
        <v>9.7108134304322052E-18</v>
      </c>
      <c r="J4318">
        <v>2581919.4762815852</v>
      </c>
      <c r="K4318">
        <v>3.3232275062780188E-18</v>
      </c>
      <c r="L4318">
        <f t="shared" si="1000"/>
        <v>2132521.0887263138</v>
      </c>
      <c r="M4318" cm="1">
        <f t="array" ref="M4318">NewI(BETA_c,F4318,C4318)</f>
        <v>5.6785998850154648E-20</v>
      </c>
      <c r="N4318">
        <f t="shared" si="1001"/>
        <v>67100326.724124968</v>
      </c>
      <c r="O4318" cm="1">
        <f t="array" ref="O4318">NewI(BETA_a,H4318,C4318)</f>
        <v>5.6484742491436205E-19</v>
      </c>
      <c r="P4318">
        <f t="shared" si="1002"/>
        <v>32603321.523718417</v>
      </c>
      <c r="Q4318" cm="1">
        <f t="array" ref="Q4318">NewI(BETA_e,J4318,C4318)</f>
        <v>1.93301674725677E-19</v>
      </c>
      <c r="S4318" s="2">
        <f t="shared" si="989"/>
        <v>61556952.807581022</v>
      </c>
      <c r="T4318" s="7">
        <f t="shared" si="990"/>
        <v>5.1242994681139657E-3</v>
      </c>
      <c r="U4318" s="2">
        <f t="shared" si="991"/>
        <v>65886540.187294677</v>
      </c>
      <c r="V4318">
        <f t="array" ref="V4318:AA4318">rk((1-'Parameters-x'!B4323)*BETA_c,(1-'Parameters-x'!B4323)*BETA_a,(1-'Parameters-x'!B4323)*BETA_e,GAMMA,V4317,W4317,X4317,Y4317,Z4317,AA4317,dt,STAGE)</f>
        <v>14893592.569890374</v>
      </c>
      <c r="W4318">
        <v>1.0411819333386489E-4</v>
      </c>
      <c r="X4318">
        <v>33899286.825099684</v>
      </c>
      <c r="Y4318">
        <v>3.4171817560834775E-3</v>
      </c>
      <c r="Z4318">
        <v>12764073.412590964</v>
      </c>
      <c r="AA4318">
        <v>1.6029995186966231E-3</v>
      </c>
      <c r="AB4318">
        <f t="shared" si="992"/>
        <v>864831.43000550754</v>
      </c>
      <c r="AC4318" cm="1">
        <f t="array" ref="AC4318">NewI((1-'Parameters-x'!B4324)*BETA_c,V4318,T4318)</f>
        <v>1.3621148289435505E-5</v>
      </c>
      <c r="AD4318">
        <f t="shared" si="993"/>
        <v>42600541.171483137</v>
      </c>
      <c r="AE4318" cm="1">
        <f t="array" ref="AE4318">NewI((1-'Parameters-x'!B4324)*BETA_a,X4318,T4318)</f>
        <v>4.4704905003103279E-4</v>
      </c>
      <c r="AF4318">
        <f t="shared" si="994"/>
        <v>22421167.585806035</v>
      </c>
      <c r="AG4318" cm="1">
        <f t="array" ref="AG4318">NewI((1-'Parameters-x'!B4324)*BETA_e,Z4318,T4318)</f>
        <v>2.0971065139107085E-4</v>
      </c>
    </row>
    <row r="4319" spans="1:33" x14ac:dyDescent="0.45">
      <c r="A4319">
        <f t="shared" si="995"/>
        <v>431.50000000002962</v>
      </c>
      <c r="B4319" s="2">
        <f t="shared" si="996"/>
        <v>25607323.663430303</v>
      </c>
      <c r="C4319" s="7">
        <f t="shared" si="997"/>
        <v>1.3801485467263915E-17</v>
      </c>
      <c r="D4319" s="2">
        <f t="shared" si="998"/>
        <v>101836169.3365697</v>
      </c>
      <c r="E4319" s="7">
        <f t="shared" si="999"/>
        <v>8.0278893029340336E-19</v>
      </c>
      <c r="F4319">
        <f t="array" ref="F4319:K4319">rk(BETA_c,BETA_a,BETA_e,GAMMA,F4318,G4318,H4318,I4318,J4318,K4318,dt,STAGE)</f>
        <v>13625902.911273686</v>
      </c>
      <c r="G4319">
        <v>9.6170988223146755E-19</v>
      </c>
      <c r="H4319">
        <v>9399501.2758750357</v>
      </c>
      <c r="I4319">
        <v>9.5660789927184192E-18</v>
      </c>
      <c r="J4319">
        <v>2581919.4762815852</v>
      </c>
      <c r="K4319">
        <v>3.273696592314028E-18</v>
      </c>
      <c r="L4319">
        <f t="shared" si="1000"/>
        <v>2132521.0887263138</v>
      </c>
      <c r="M4319" cm="1">
        <f t="array" ref="M4319">NewI(BETA_c,F4319,C4319)</f>
        <v>5.5939634158617176E-20</v>
      </c>
      <c r="N4319">
        <f t="shared" si="1001"/>
        <v>67100326.724124968</v>
      </c>
      <c r="O4319" cm="1">
        <f t="array" ref="O4319">NewI(BETA_a,H4319,C4319)</f>
        <v>5.5642867863475721E-19</v>
      </c>
      <c r="P4319">
        <f t="shared" si="1002"/>
        <v>32603321.523718417</v>
      </c>
      <c r="Q4319" cm="1">
        <f t="array" ref="Q4319">NewI(BETA_e,J4319,C4319)</f>
        <v>1.9042061750002903E-19</v>
      </c>
      <c r="S4319" s="2">
        <f t="shared" si="989"/>
        <v>61556952.80751425</v>
      </c>
      <c r="T4319" s="7">
        <f t="shared" si="990"/>
        <v>5.0847348438215782E-3</v>
      </c>
      <c r="U4319" s="2">
        <f t="shared" si="991"/>
        <v>65886540.187401012</v>
      </c>
      <c r="V4319">
        <f t="array" ref="V4319:AA4319">rk((1-'Parameters-x'!B4324)*BETA_c,(1-'Parameters-x'!B4324)*BETA_a,(1-'Parameters-x'!B4324)*BETA_e,GAMMA,V4318,W4318,X4318,Y4318,Z4318,AA4318,dt,STAGE)</f>
        <v>14893592.569889016</v>
      </c>
      <c r="W4319">
        <v>1.0331429863075426E-4</v>
      </c>
      <c r="X4319">
        <v>33899286.82505516</v>
      </c>
      <c r="Y4319">
        <v>3.3907977570302845E-3</v>
      </c>
      <c r="Z4319">
        <v>12764073.412570076</v>
      </c>
      <c r="AA4319">
        <v>1.5906227881605391E-3</v>
      </c>
      <c r="AB4319">
        <f t="shared" si="992"/>
        <v>864831.43000766926</v>
      </c>
      <c r="AC4319" cm="1">
        <f t="array" ref="AC4319">NewI((1-'Parameters-x'!B4325)*BETA_c,V4319,T4319)</f>
        <v>1.3515979647777825E-5</v>
      </c>
      <c r="AD4319">
        <f t="shared" si="993"/>
        <v>42600541.171554044</v>
      </c>
      <c r="AE4319" cm="1">
        <f t="array" ref="AE4319">NewI((1-'Parameters-x'!B4325)*BETA_a,X4319,T4319)</f>
        <v>4.4359739233268945E-4</v>
      </c>
      <c r="AF4319">
        <f t="shared" si="994"/>
        <v>22421167.585839301</v>
      </c>
      <c r="AG4319" cm="1">
        <f t="array" ref="AG4319">NewI((1-'Parameters-x'!B4325)*BETA_e,Z4319,T4319)</f>
        <v>2.0809147921236164E-4</v>
      </c>
    </row>
    <row r="4320" spans="1:33" x14ac:dyDescent="0.45">
      <c r="A4320">
        <f t="shared" si="995"/>
        <v>431.60000000002964</v>
      </c>
      <c r="B4320" s="2">
        <f t="shared" si="996"/>
        <v>25607323.663430303</v>
      </c>
      <c r="C4320" s="7">
        <f t="shared" si="997"/>
        <v>1.3595781768697591E-17</v>
      </c>
      <c r="D4320" s="2">
        <f t="shared" si="998"/>
        <v>101836169.3365697</v>
      </c>
      <c r="E4320" s="7">
        <f t="shared" si="999"/>
        <v>7.9082379418387765E-19</v>
      </c>
      <c r="F4320">
        <f t="array" ref="F4320:K4320">rk(BETA_c,BETA_a,BETA_e,GAMMA,F4319,G4319,H4319,I4319,J4319,K4319,dt,STAGE)</f>
        <v>13625902.911273686</v>
      </c>
      <c r="G4320">
        <v>9.4737611503191389E-19</v>
      </c>
      <c r="H4320">
        <v>9399501.2758750357</v>
      </c>
      <c r="I4320">
        <v>9.4235017437520409E-18</v>
      </c>
      <c r="J4320">
        <v>2581919.4762815852</v>
      </c>
      <c r="K4320">
        <v>3.224903909913637E-18</v>
      </c>
      <c r="L4320">
        <f t="shared" si="1000"/>
        <v>2132521.0887263138</v>
      </c>
      <c r="M4320" cm="1">
        <f t="array" ref="M4320">NewI(BETA_c,F4320,C4320)</f>
        <v>5.510588407641274E-20</v>
      </c>
      <c r="N4320">
        <f t="shared" si="1001"/>
        <v>67100326.724124968</v>
      </c>
      <c r="O4320" cm="1">
        <f t="array" ref="O4320">NewI(BETA_a,H4320,C4320)</f>
        <v>5.4813540922871894E-19</v>
      </c>
      <c r="P4320">
        <f t="shared" si="1002"/>
        <v>32603321.523718417</v>
      </c>
      <c r="Q4320" cm="1">
        <f t="array" ref="Q4320">NewI(BETA_e,J4320,C4320)</f>
        <v>1.875825008787459E-19</v>
      </c>
      <c r="S4320" s="2">
        <f t="shared" si="989"/>
        <v>61556952.807447985</v>
      </c>
      <c r="T4320" s="7">
        <f t="shared" si="990"/>
        <v>5.045475697283695E-3</v>
      </c>
      <c r="U4320" s="2">
        <f t="shared" si="991"/>
        <v>65886540.187506542</v>
      </c>
      <c r="V4320">
        <f t="array" ref="V4320:AA4320">rk((1-'Parameters-x'!B4325)*BETA_c,(1-'Parameters-x'!B4325)*BETA_a,(1-'Parameters-x'!B4325)*BETA_e,GAMMA,V4319,W4319,X4319,Y4319,Z4319,AA4319,dt,STAGE)</f>
        <v>14893592.56988767</v>
      </c>
      <c r="W4320">
        <v>1.0251661078422211E-4</v>
      </c>
      <c r="X4320">
        <v>33899286.82501097</v>
      </c>
      <c r="Y4320">
        <v>3.3646174683605308E-3</v>
      </c>
      <c r="Z4320">
        <v>12764073.412549345</v>
      </c>
      <c r="AA4320">
        <v>1.5783416181389418E-3</v>
      </c>
      <c r="AB4320">
        <f t="shared" si="992"/>
        <v>864831.43000981363</v>
      </c>
      <c r="AC4320" cm="1">
        <f t="array" ref="AC4320">NewI((1-'Parameters-x'!B4326)*BETA_c,V4320,T4320)</f>
        <v>1.3411623011316026E-5</v>
      </c>
      <c r="AD4320">
        <f t="shared" si="993"/>
        <v>42600541.171624415</v>
      </c>
      <c r="AE4320" cm="1">
        <f t="array" ref="AE4320">NewI((1-'Parameters-x'!B4326)*BETA_a,X4320,T4320)</f>
        <v>4.4017238482153267E-4</v>
      </c>
      <c r="AF4320">
        <f t="shared" si="994"/>
        <v>22421167.585872311</v>
      </c>
      <c r="AG4320" cm="1">
        <f t="array" ref="AG4320">NewI((1-'Parameters-x'!B4326)*BETA_e,Z4320,T4320)</f>
        <v>2.0648480863300688E-4</v>
      </c>
    </row>
    <row r="4321" spans="1:33" x14ac:dyDescent="0.45">
      <c r="A4321">
        <f t="shared" si="995"/>
        <v>431.70000000002966</v>
      </c>
      <c r="B4321" s="2">
        <f t="shared" si="996"/>
        <v>25607323.663430303</v>
      </c>
      <c r="C4321" s="7">
        <f t="shared" si="997"/>
        <v>1.3393143972834586E-17</v>
      </c>
      <c r="D4321" s="2">
        <f t="shared" si="998"/>
        <v>101836169.3365697</v>
      </c>
      <c r="E4321" s="7">
        <f t="shared" si="999"/>
        <v>7.7903699197597544E-19</v>
      </c>
      <c r="F4321">
        <f t="array" ref="F4321:K4321">rk(BETA_c,BETA_a,BETA_e,GAMMA,F4320,G4320,H4320,I4320,J4320,K4320,dt,STAGE)</f>
        <v>13625902.911273686</v>
      </c>
      <c r="G4321">
        <v>9.3325598490307811E-19</v>
      </c>
      <c r="H4321">
        <v>9399501.2758750357</v>
      </c>
      <c r="I4321">
        <v>9.2830495317980328E-18</v>
      </c>
      <c r="J4321">
        <v>2581919.4762815852</v>
      </c>
      <c r="K4321">
        <v>3.1768384561334738E-18</v>
      </c>
      <c r="L4321">
        <f t="shared" si="1000"/>
        <v>2132521.0887263138</v>
      </c>
      <c r="M4321" cm="1">
        <f t="array" ref="M4321">NewI(BETA_c,F4321,C4321)</f>
        <v>5.4284560589591557E-20</v>
      </c>
      <c r="N4321">
        <f t="shared" si="1001"/>
        <v>67100326.724124968</v>
      </c>
      <c r="O4321" cm="1">
        <f t="array" ref="O4321">NewI(BETA_a,H4321,C4321)</f>
        <v>5.3996574653110895E-19</v>
      </c>
      <c r="P4321">
        <f t="shared" si="1002"/>
        <v>32603321.523718417</v>
      </c>
      <c r="Q4321" cm="1">
        <f t="array" ref="Q4321">NewI(BETA_e,J4321,C4321)</f>
        <v>1.8478668485527491E-19</v>
      </c>
      <c r="S4321" s="2">
        <f t="shared" si="989"/>
        <v>61556952.807382226</v>
      </c>
      <c r="T4321" s="7">
        <f t="shared" si="990"/>
        <v>5.0065196699120547E-3</v>
      </c>
      <c r="U4321" s="2">
        <f t="shared" si="991"/>
        <v>65886540.187611252</v>
      </c>
      <c r="V4321">
        <f t="array" ref="V4321:AA4321">rk((1-'Parameters-x'!B4326)*BETA_c,(1-'Parameters-x'!B4326)*BETA_a,(1-'Parameters-x'!B4326)*BETA_e,GAMMA,V4320,W4320,X4320,Y4320,Z4320,AA4320,dt,STAGE)</f>
        <v>14893592.569886334</v>
      </c>
      <c r="W4321">
        <v>1.0172508187124025E-4</v>
      </c>
      <c r="X4321">
        <v>33899286.824967116</v>
      </c>
      <c r="Y4321">
        <v>3.338639317230001E-3</v>
      </c>
      <c r="Z4321">
        <v>12764073.412528776</v>
      </c>
      <c r="AA4321">
        <v>1.5661552708108133E-3</v>
      </c>
      <c r="AB4321">
        <f t="shared" si="992"/>
        <v>864831.43001194065</v>
      </c>
      <c r="AC4321" cm="1">
        <f t="array" ref="AC4321">NewI((1-'Parameters-x'!B4327)*BETA_c,V4321,T4321)</f>
        <v>1.3308072110572566E-5</v>
      </c>
      <c r="AD4321">
        <f t="shared" si="993"/>
        <v>42600541.171694241</v>
      </c>
      <c r="AE4321" cm="1">
        <f t="array" ref="AE4321">NewI((1-'Parameters-x'!B4327)*BETA_a,X4321,T4321)</f>
        <v>4.3677382173194529E-4</v>
      </c>
      <c r="AF4321">
        <f t="shared" si="994"/>
        <v>22421167.585905068</v>
      </c>
      <c r="AG4321" cm="1">
        <f t="array" ref="AG4321">NewI((1-'Parameters-x'!B4327)*BETA_e,Z4321,T4321)</f>
        <v>2.0489054312838225E-4</v>
      </c>
    </row>
    <row r="4322" spans="1:33" x14ac:dyDescent="0.45">
      <c r="A4322">
        <f t="shared" si="995"/>
        <v>431.80000000002968</v>
      </c>
      <c r="B4322" s="2">
        <f t="shared" si="996"/>
        <v>25607323.663430303</v>
      </c>
      <c r="C4322" s="7">
        <f t="shared" si="997"/>
        <v>1.319352638404836E-17</v>
      </c>
      <c r="D4322" s="2">
        <f t="shared" si="998"/>
        <v>101836169.3365697</v>
      </c>
      <c r="E4322" s="7">
        <f t="shared" si="999"/>
        <v>7.6742586569905802E-19</v>
      </c>
      <c r="F4322">
        <f t="array" ref="F4322:K4322">rk(BETA_c,BETA_a,BETA_e,GAMMA,F4321,G4321,H4321,I4321,J4321,K4321,dt,STAGE)</f>
        <v>13625902.911273686</v>
      </c>
      <c r="G4322">
        <v>9.1934630769962367E-19</v>
      </c>
      <c r="H4322">
        <v>9399501.2758750357</v>
      </c>
      <c r="I4322">
        <v>9.1446906843256316E-18</v>
      </c>
      <c r="J4322">
        <v>2581919.4762815852</v>
      </c>
      <c r="K4322">
        <v>3.1294893920231043E-18</v>
      </c>
      <c r="L4322">
        <f t="shared" si="1000"/>
        <v>2132521.0887263138</v>
      </c>
      <c r="M4322" cm="1">
        <f t="array" ref="M4322">NewI(BETA_c,F4322,C4322)</f>
        <v>5.3475478486450343E-20</v>
      </c>
      <c r="N4322">
        <f t="shared" si="1001"/>
        <v>67100326.724124968</v>
      </c>
      <c r="O4322" cm="1">
        <f t="array" ref="O4322">NewI(BETA_a,H4322,C4322)</f>
        <v>5.3191784825059181E-19</v>
      </c>
      <c r="P4322">
        <f t="shared" si="1002"/>
        <v>32603321.523718417</v>
      </c>
      <c r="Q4322" cm="1">
        <f t="array" ref="Q4322">NewI(BETA_e,J4322,C4322)</f>
        <v>1.8203253896201582E-19</v>
      </c>
      <c r="S4322" s="2">
        <f t="shared" si="989"/>
        <v>61556952.807316974</v>
      </c>
      <c r="T4322" s="7">
        <f t="shared" si="990"/>
        <v>4.9678644213290131E-3</v>
      </c>
      <c r="U4322" s="2">
        <f t="shared" si="991"/>
        <v>65886540.187715158</v>
      </c>
      <c r="V4322">
        <f t="array" ref="V4322:AA4322">rk((1-'Parameters-x'!B4327)*BETA_c,(1-'Parameters-x'!B4327)*BETA_a,(1-'Parameters-x'!B4327)*BETA_e,GAMMA,V4321,W4321,X4321,Y4321,Z4321,AA4321,dt,STAGE)</f>
        <v>14893592.56988501</v>
      </c>
      <c r="W4322">
        <v>1.0093966433879328E-4</v>
      </c>
      <c r="X4322">
        <v>33899286.824923597</v>
      </c>
      <c r="Y4322">
        <v>3.3128617429383817E-3</v>
      </c>
      <c r="Z4322">
        <v>12764073.412508367</v>
      </c>
      <c r="AA4322">
        <v>1.5540630140518383E-3</v>
      </c>
      <c r="AB4322">
        <f t="shared" si="992"/>
        <v>864831.43001405045</v>
      </c>
      <c r="AC4322" cm="1">
        <f t="array" ref="AC4322">NewI((1-'Parameters-x'!B4328)*BETA_c,V4322,T4322)</f>
        <v>1.3205320724476416E-5</v>
      </c>
      <c r="AD4322">
        <f t="shared" si="993"/>
        <v>42600541.171763539</v>
      </c>
      <c r="AE4322" cm="1">
        <f t="array" ref="AE4322">NewI((1-'Parameters-x'!B4328)*BETA_a,X4322,T4322)</f>
        <v>4.3340149888702266E-4</v>
      </c>
      <c r="AF4322">
        <f t="shared" si="994"/>
        <v>22421167.585937567</v>
      </c>
      <c r="AG4322" cm="1">
        <f t="array" ref="AG4322">NewI((1-'Parameters-x'!B4328)*BETA_e,Z4322,T4322)</f>
        <v>2.0330858691912829E-4</v>
      </c>
    </row>
    <row r="4323" spans="1:33" x14ac:dyDescent="0.45">
      <c r="A4323">
        <f t="shared" si="995"/>
        <v>431.90000000002971</v>
      </c>
      <c r="B4323" s="2">
        <f t="shared" si="996"/>
        <v>25607323.663430303</v>
      </c>
      <c r="C4323" s="7">
        <f t="shared" si="997"/>
        <v>1.2996883987781058E-17</v>
      </c>
      <c r="D4323" s="2">
        <f t="shared" si="998"/>
        <v>101836169.3365697</v>
      </c>
      <c r="E4323" s="7">
        <f t="shared" si="999"/>
        <v>7.5598779699810585E-19</v>
      </c>
      <c r="F4323">
        <f t="array" ref="F4323:K4323">rk(BETA_c,BETA_a,BETA_e,GAMMA,F4322,G4322,H4322,I4322,J4322,K4322,dt,STAGE)</f>
        <v>13625902.911273686</v>
      </c>
      <c r="G4323">
        <v>9.0564394673418336E-19</v>
      </c>
      <c r="H4323">
        <v>9399501.2758750357</v>
      </c>
      <c r="I4323">
        <v>9.0083940008660695E-18</v>
      </c>
      <c r="J4323">
        <v>2581919.4762815852</v>
      </c>
      <c r="K4323">
        <v>3.0828460401808048E-18</v>
      </c>
      <c r="L4323">
        <f t="shared" si="1000"/>
        <v>2132521.0887263138</v>
      </c>
      <c r="M4323" cm="1">
        <f t="array" ref="M4323">NewI(BETA_c,F4323,C4323)</f>
        <v>5.2678455315766427E-20</v>
      </c>
      <c r="N4323">
        <f t="shared" si="1001"/>
        <v>67100326.724124968</v>
      </c>
      <c r="O4323" cm="1">
        <f t="array" ref="O4323">NewI(BETA_a,H4323,C4323)</f>
        <v>5.2398989955419123E-19</v>
      </c>
      <c r="P4323">
        <f t="shared" si="1002"/>
        <v>32603321.523718417</v>
      </c>
      <c r="Q4323" cm="1">
        <f t="array" ref="Q4323">NewI(BETA_e,J4323,C4323)</f>
        <v>1.7931944212814811E-19</v>
      </c>
      <c r="S4323" s="2">
        <f t="shared" si="989"/>
        <v>61556952.807252236</v>
      </c>
      <c r="T4323" s="7">
        <f t="shared" si="990"/>
        <v>4.9295076292269402E-3</v>
      </c>
      <c r="U4323" s="2">
        <f t="shared" si="991"/>
        <v>65886540.187818259</v>
      </c>
      <c r="V4323">
        <f t="array" ref="V4323:AA4323">rk((1-'Parameters-x'!B4328)*BETA_c,(1-'Parameters-x'!B4328)*BETA_a,(1-'Parameters-x'!B4328)*BETA_e,GAMMA,V4322,W4322,X4322,Y4322,Z4322,AA4322,dt,STAGE)</f>
        <v>14893592.569883697</v>
      </c>
      <c r="W4323">
        <v>1.0016031100102181E-4</v>
      </c>
      <c r="X4323">
        <v>33899286.824880421</v>
      </c>
      <c r="Y4323">
        <v>3.2872831968354978E-3</v>
      </c>
      <c r="Z4323">
        <v>12764073.412488116</v>
      </c>
      <c r="AA4323">
        <v>1.5420641213904204E-3</v>
      </c>
      <c r="AB4323">
        <f t="shared" si="992"/>
        <v>864831.4300161429</v>
      </c>
      <c r="AC4323" cm="1">
        <f t="array" ref="AC4323">NewI((1-'Parameters-x'!B4329)*BETA_c,V4323,T4323)</f>
        <v>1.3103362679989329E-5</v>
      </c>
      <c r="AD4323">
        <f t="shared" si="993"/>
        <v>42600541.171832293</v>
      </c>
      <c r="AE4323" cm="1">
        <f t="array" ref="AE4323">NewI((1-'Parameters-x'!B4329)*BETA_a,X4323,T4323)</f>
        <v>4.3005521368630648E-4</v>
      </c>
      <c r="AF4323">
        <f t="shared" si="994"/>
        <v>22421167.585969817</v>
      </c>
      <c r="AG4323" cm="1">
        <f t="array" ref="AG4323">NewI((1-'Parameters-x'!B4329)*BETA_e,Z4323,T4323)</f>
        <v>2.0173884496539615E-4</v>
      </c>
    </row>
    <row r="4324" spans="1:33" x14ac:dyDescent="0.45">
      <c r="A4324">
        <f t="shared" si="995"/>
        <v>432.00000000002973</v>
      </c>
      <c r="B4324" s="2">
        <f t="shared" si="996"/>
        <v>25607323.663430303</v>
      </c>
      <c r="C4324" s="7">
        <f t="shared" si="997"/>
        <v>1.2803172440392528E-17</v>
      </c>
      <c r="D4324" s="2">
        <f t="shared" si="998"/>
        <v>101836169.3365697</v>
      </c>
      <c r="E4324" s="7">
        <f t="shared" si="999"/>
        <v>7.447202065432685E-19</v>
      </c>
      <c r="F4324">
        <f t="array" ref="F4324:K4324">rk(BETA_c,BETA_a,BETA_e,GAMMA,F4323,G4323,H4323,I4323,J4323,K4323,dt,STAGE)</f>
        <v>13625902.911273686</v>
      </c>
      <c r="G4324">
        <v>8.9214581207002375E-19</v>
      </c>
      <c r="H4324">
        <v>9399501.2758750357</v>
      </c>
      <c r="I4324">
        <v>8.8741287459767376E-18</v>
      </c>
      <c r="J4324">
        <v>2581919.4762815852</v>
      </c>
      <c r="K4324">
        <v>3.036897882345768E-18</v>
      </c>
      <c r="L4324">
        <f t="shared" si="1000"/>
        <v>2132521.0887263138</v>
      </c>
      <c r="M4324" cm="1">
        <f t="array" ref="M4324">NewI(BETA_c,F4324,C4324)</f>
        <v>5.1893311345654182E-20</v>
      </c>
      <c r="N4324">
        <f t="shared" si="1001"/>
        <v>67100326.724124968</v>
      </c>
      <c r="O4324" cm="1">
        <f t="array" ref="O4324">NewI(BETA_a,H4324,C4324)</f>
        <v>5.161801126580375E-19</v>
      </c>
      <c r="P4324">
        <f t="shared" si="1002"/>
        <v>32603321.523718417</v>
      </c>
      <c r="Q4324" cm="1">
        <f t="array" ref="Q4324">NewI(BETA_e,J4324,C4324)</f>
        <v>1.7664678253957683E-19</v>
      </c>
      <c r="S4324" s="2">
        <f t="shared" si="989"/>
        <v>61556952.807187989</v>
      </c>
      <c r="T4324" s="7">
        <f t="shared" si="990"/>
        <v>4.8914469892286996E-3</v>
      </c>
      <c r="U4324" s="2">
        <f t="shared" si="991"/>
        <v>65886540.18792057</v>
      </c>
      <c r="V4324">
        <f t="array" ref="V4324:AA4324">rk((1-'Parameters-x'!B4329)*BETA_c,(1-'Parameters-x'!B4329)*BETA_a,(1-'Parameters-x'!B4329)*BETA_e,GAMMA,V4323,W4323,X4323,Y4323,Z4323,AA4323,dt,STAGE)</f>
        <v>14893592.569882391</v>
      </c>
      <c r="W4324">
        <v>9.9386975036387662E-5</v>
      </c>
      <c r="X4324">
        <v>33899286.824837573</v>
      </c>
      <c r="Y4324">
        <v>3.2619021422282753E-3</v>
      </c>
      <c r="Z4324">
        <v>12764073.412468022</v>
      </c>
      <c r="AA4324">
        <v>1.5301578719640369E-3</v>
      </c>
      <c r="AB4324">
        <f t="shared" si="992"/>
        <v>864831.43001822196</v>
      </c>
      <c r="AC4324" cm="1">
        <f t="array" ref="AC4324">NewI((1-'Parameters-x'!B4330)*BETA_c,V4324,T4324)</f>
        <v>1.3002191851734969E-5</v>
      </c>
      <c r="AD4324">
        <f t="shared" si="993"/>
        <v>42600541.171900526</v>
      </c>
      <c r="AE4324" cm="1">
        <f t="array" ref="AE4324">NewI((1-'Parameters-x'!B4330)*BETA_a,X4324,T4324)</f>
        <v>4.2673476509361272E-4</v>
      </c>
      <c r="AF4324">
        <f t="shared" si="994"/>
        <v>22421167.586001817</v>
      </c>
      <c r="AG4324" cm="1">
        <f t="array" ref="AG4324">NewI((1-'Parameters-x'!B4330)*BETA_e,Z4324,T4324)</f>
        <v>2.0018122296113801E-4</v>
      </c>
    </row>
    <row r="4325" spans="1:33" x14ac:dyDescent="0.45">
      <c r="A4325">
        <f t="shared" si="995"/>
        <v>432.10000000002975</v>
      </c>
      <c r="B4325" s="2">
        <f t="shared" si="996"/>
        <v>25607323.663430303</v>
      </c>
      <c r="C4325" s="7">
        <f t="shared" si="997"/>
        <v>1.261234805916067E-17</v>
      </c>
      <c r="D4325" s="2">
        <f t="shared" si="998"/>
        <v>101836169.3365697</v>
      </c>
      <c r="E4325" s="7">
        <f t="shared" si="999"/>
        <v>7.3362055344821695E-19</v>
      </c>
      <c r="F4325">
        <f t="array" ref="F4325:K4325">rk(BETA_c,BETA_a,BETA_e,GAMMA,F4324,G4324,H4324,I4324,J4324,K4324,dt,STAGE)</f>
        <v>13625902.911273686</v>
      </c>
      <c r="G4325">
        <v>8.7884885982425224E-19</v>
      </c>
      <c r="H4325">
        <v>9399501.2758750357</v>
      </c>
      <c r="I4325">
        <v>8.7418646423102246E-18</v>
      </c>
      <c r="J4325">
        <v>2581919.4762815852</v>
      </c>
      <c r="K4325">
        <v>2.9916345570261921E-18</v>
      </c>
      <c r="L4325">
        <f t="shared" si="1000"/>
        <v>2132521.0887263138</v>
      </c>
      <c r="M4325" cm="1">
        <f t="array" ref="M4325">NewI(BETA_c,F4325,C4325)</f>
        <v>5.1119869523034861E-20</v>
      </c>
      <c r="N4325">
        <f t="shared" si="1001"/>
        <v>67100326.724124968</v>
      </c>
      <c r="O4325" cm="1">
        <f t="array" ref="O4325">NewI(BETA_a,H4325,C4325)</f>
        <v>5.084867264242158E-19</v>
      </c>
      <c r="P4325">
        <f t="shared" si="1002"/>
        <v>32603321.523718417</v>
      </c>
      <c r="Q4325" cm="1">
        <f t="array" ref="Q4325">NewI(BETA_e,J4325,C4325)</f>
        <v>1.7401395750096633E-19</v>
      </c>
      <c r="S4325" s="2">
        <f t="shared" si="989"/>
        <v>61556952.807124242</v>
      </c>
      <c r="T4325" s="7">
        <f t="shared" si="990"/>
        <v>4.8536802147492123E-3</v>
      </c>
      <c r="U4325" s="2">
        <f t="shared" si="991"/>
        <v>65886540.188022085</v>
      </c>
      <c r="V4325">
        <f t="array" ref="V4325:AA4325">rk((1-'Parameters-x'!B4330)*BETA_c,(1-'Parameters-x'!B4330)*BETA_a,(1-'Parameters-x'!B4330)*BETA_e,GAMMA,V4324,W4324,X4324,Y4324,Z4324,AA4324,dt,STAGE)</f>
        <v>14893592.569881096</v>
      </c>
      <c r="W4325">
        <v>9.8619609984860839E-5</v>
      </c>
      <c r="X4325">
        <v>33899286.82479506</v>
      </c>
      <c r="Y4325">
        <v>3.2367170542884197E-3</v>
      </c>
      <c r="Z4325">
        <v>12764073.412448082</v>
      </c>
      <c r="AA4325">
        <v>1.5183435504759321E-3</v>
      </c>
      <c r="AB4325">
        <f t="shared" si="992"/>
        <v>864831.43002028391</v>
      </c>
      <c r="AC4325" cm="1">
        <f t="array" ref="AC4325">NewI((1-'Parameters-x'!B4331)*BETA_c,V4325,T4325)</f>
        <v>1.2901802161630933E-5</v>
      </c>
      <c r="AD4325">
        <f t="shared" si="993"/>
        <v>42600541.171968222</v>
      </c>
      <c r="AE4325" cm="1">
        <f t="array" ref="AE4325">NewI((1-'Parameters-x'!B4331)*BETA_a,X4325,T4325)</f>
        <v>4.234399536249544E-4</v>
      </c>
      <c r="AF4325">
        <f t="shared" si="994"/>
        <v>22421167.586033575</v>
      </c>
      <c r="AG4325" cm="1">
        <f t="array" ref="AG4325">NewI((1-'Parameters-x'!B4331)*BETA_e,Z4325,T4325)</f>
        <v>1.9863562732844135E-4</v>
      </c>
    </row>
    <row r="4326" spans="1:33" x14ac:dyDescent="0.45">
      <c r="A4326">
        <f t="shared" si="995"/>
        <v>432.20000000002977</v>
      </c>
      <c r="B4326" s="2">
        <f t="shared" si="996"/>
        <v>25607323.663430303</v>
      </c>
      <c r="C4326" s="7">
        <f t="shared" si="997"/>
        <v>1.2424367812430789E-17</v>
      </c>
      <c r="D4326" s="2">
        <f t="shared" si="998"/>
        <v>101836169.3365697</v>
      </c>
      <c r="E4326" s="7">
        <f t="shared" si="999"/>
        <v>7.2268633469716195E-19</v>
      </c>
      <c r="F4326">
        <f t="array" ref="F4326:K4326">rk(BETA_c,BETA_a,BETA_e,GAMMA,F4325,G4325,H4325,I4325,J4325,K4325,dt,STAGE)</f>
        <v>13625902.911273686</v>
      </c>
      <c r="G4326">
        <v>8.6575009148140908E-19</v>
      </c>
      <c r="H4326">
        <v>9399501.2758750357</v>
      </c>
      <c r="I4326">
        <v>8.6115718637866582E-18</v>
      </c>
      <c r="J4326">
        <v>2581919.4762815852</v>
      </c>
      <c r="K4326">
        <v>2.947045857162722E-18</v>
      </c>
      <c r="L4326">
        <f t="shared" si="1000"/>
        <v>2132521.0887263138</v>
      </c>
      <c r="M4326" cm="1">
        <f t="array" ref="M4326">NewI(BETA_c,F4326,C4326)</f>
        <v>5.0357955433710336E-20</v>
      </c>
      <c r="N4326">
        <f t="shared" si="1001"/>
        <v>67100326.724124968</v>
      </c>
      <c r="O4326" cm="1">
        <f t="array" ref="O4326">NewI(BETA_a,H4326,C4326)</f>
        <v>5.0090800596362186E-19</v>
      </c>
      <c r="P4326">
        <f t="shared" si="1002"/>
        <v>32603321.523718417</v>
      </c>
      <c r="Q4326" cm="1">
        <f t="array" ref="Q4326">NewI(BETA_e,J4326,C4326)</f>
        <v>1.7142037329982976E-19</v>
      </c>
      <c r="S4326" s="2">
        <f t="shared" si="989"/>
        <v>61556952.807060994</v>
      </c>
      <c r="T4326" s="7">
        <f t="shared" si="990"/>
        <v>4.8162050368580804E-3</v>
      </c>
      <c r="U4326" s="2">
        <f t="shared" si="991"/>
        <v>65886540.188122801</v>
      </c>
      <c r="V4326">
        <f t="array" ref="V4326:AA4326">rk((1-'Parameters-x'!B4331)*BETA_c,(1-'Parameters-x'!B4331)*BETA_a,(1-'Parameters-x'!B4331)*BETA_e,GAMMA,V4325,W4325,X4325,Y4325,Z4325,AA4325,dt,STAGE)</f>
        <v>14893592.569879811</v>
      </c>
      <c r="W4326">
        <v>9.7858169745128432E-5</v>
      </c>
      <c r="X4326">
        <v>33899286.824752882</v>
      </c>
      <c r="Y4326">
        <v>3.2117264199608086E-3</v>
      </c>
      <c r="Z4326">
        <v>12764073.412428295</v>
      </c>
      <c r="AA4326">
        <v>1.5066204471521434E-3</v>
      </c>
      <c r="AB4326">
        <f t="shared" si="992"/>
        <v>864831.43002233061</v>
      </c>
      <c r="AC4326" cm="1">
        <f t="array" ref="AC4326">NewI((1-'Parameters-x'!B4332)*BETA_c,V4326,T4326)</f>
        <v>1.2802187578523576E-5</v>
      </c>
      <c r="AD4326">
        <f t="shared" si="993"/>
        <v>42600541.172035389</v>
      </c>
      <c r="AE4326" cm="1">
        <f t="array" ref="AE4326">NewI((1-'Parameters-x'!B4332)*BETA_a,X4326,T4326)</f>
        <v>4.2017058133655673E-4</v>
      </c>
      <c r="AF4326">
        <f t="shared" si="994"/>
        <v>22421167.586065084</v>
      </c>
      <c r="AG4326" cm="1">
        <f t="array" ref="AG4326">NewI((1-'Parameters-x'!B4332)*BETA_e,Z4326,T4326)</f>
        <v>1.9710196521190705E-4</v>
      </c>
    </row>
    <row r="4327" spans="1:33" x14ac:dyDescent="0.45">
      <c r="A4327">
        <f t="shared" si="995"/>
        <v>432.3000000000298</v>
      </c>
      <c r="B4327" s="2">
        <f t="shared" si="996"/>
        <v>25607323.663430303</v>
      </c>
      <c r="C4327" s="7">
        <f t="shared" si="997"/>
        <v>1.2239189309911808E-17</v>
      </c>
      <c r="D4327" s="2">
        <f t="shared" si="998"/>
        <v>101836169.3365697</v>
      </c>
      <c r="E4327" s="7">
        <f t="shared" si="999"/>
        <v>7.1191508458041502E-19</v>
      </c>
      <c r="F4327">
        <f t="array" ref="F4327:K4327">rk(BETA_c,BETA_a,BETA_e,GAMMA,F4326,G4326,H4326,I4326,J4326,K4326,dt,STAGE)</f>
        <v>13625902.911273686</v>
      </c>
      <c r="G4327">
        <v>8.5284655321729095E-19</v>
      </c>
      <c r="H4327">
        <v>9399501.2758750357</v>
      </c>
      <c r="I4327">
        <v>8.4832210288677996E-18</v>
      </c>
      <c r="J4327">
        <v>2581919.4762815852</v>
      </c>
      <c r="K4327">
        <v>2.9031217278267194E-18</v>
      </c>
      <c r="L4327">
        <f t="shared" si="1000"/>
        <v>2132521.0887263138</v>
      </c>
      <c r="M4327" cm="1">
        <f t="array" ref="M4327">NewI(BETA_c,F4327,C4327)</f>
        <v>4.9607397263032064E-20</v>
      </c>
      <c r="N4327">
        <f t="shared" si="1001"/>
        <v>67100326.724124968</v>
      </c>
      <c r="O4327" cm="1">
        <f t="array" ref="O4327">NewI(BETA_a,H4327,C4327)</f>
        <v>4.9344224224473809E-19</v>
      </c>
      <c r="P4327">
        <f t="shared" si="1002"/>
        <v>32603321.523718417</v>
      </c>
      <c r="Q4327" cm="1">
        <f t="array" ref="Q4327">NewI(BETA_e,J4327,C4327)</f>
        <v>1.6886544507264483E-19</v>
      </c>
      <c r="S4327" s="2">
        <f t="shared" si="989"/>
        <v>61556952.806998208</v>
      </c>
      <c r="T4327" s="7">
        <f t="shared" si="990"/>
        <v>4.7790192041432759E-3</v>
      </c>
      <c r="U4327" s="2">
        <f t="shared" si="991"/>
        <v>65886540.188222773</v>
      </c>
      <c r="V4327">
        <f t="array" ref="V4327:AA4327">rk((1-'Parameters-x'!B4332)*BETA_c,(1-'Parameters-x'!B4332)*BETA_a,(1-'Parameters-x'!B4332)*BETA_e,GAMMA,V4326,W4326,X4326,Y4326,Z4326,AA4326,dt,STAGE)</f>
        <v>14893592.569878535</v>
      </c>
      <c r="W4327">
        <v>9.7102608571824966E-5</v>
      </c>
      <c r="X4327">
        <v>33899286.824711017</v>
      </c>
      <c r="Y4327">
        <v>3.1869287378725897E-3</v>
      </c>
      <c r="Z4327">
        <v>12764073.412408659</v>
      </c>
      <c r="AA4327">
        <v>1.4949878576988609E-3</v>
      </c>
      <c r="AB4327">
        <f t="shared" si="992"/>
        <v>864831.43002436205</v>
      </c>
      <c r="AC4327" cm="1">
        <f t="array" ref="AC4327">NewI((1-'Parameters-x'!B4333)*BETA_c,V4327,T4327)</f>
        <v>1.270334211782568E-5</v>
      </c>
      <c r="AD4327">
        <f t="shared" si="993"/>
        <v>42600541.172102056</v>
      </c>
      <c r="AE4327" cm="1">
        <f t="array" ref="AE4327">NewI((1-'Parameters-x'!B4333)*BETA_a,X4327,T4327)</f>
        <v>4.1692645181296483E-4</v>
      </c>
      <c r="AF4327">
        <f t="shared" si="994"/>
        <v>22421167.586096354</v>
      </c>
      <c r="AG4327" cm="1">
        <f t="array" ref="AG4327">NewI((1-'Parameters-x'!B4333)*BETA_e,Z4327,T4327)</f>
        <v>1.9558014447307079E-4</v>
      </c>
    </row>
    <row r="4328" spans="1:33" x14ac:dyDescent="0.45">
      <c r="A4328">
        <f t="shared" si="995"/>
        <v>432.40000000002982</v>
      </c>
      <c r="B4328" s="2">
        <f t="shared" si="996"/>
        <v>25607323.663430303</v>
      </c>
      <c r="C4328" s="7">
        <f t="shared" si="997"/>
        <v>1.2056770793117084E-17</v>
      </c>
      <c r="D4328" s="2">
        <f t="shared" si="998"/>
        <v>101836169.3365697</v>
      </c>
      <c r="E4328" s="7">
        <f t="shared" si="999"/>
        <v>7.0130437413836163E-19</v>
      </c>
      <c r="F4328">
        <f t="array" ref="F4328:K4328">rk(BETA_c,BETA_a,BETA_e,GAMMA,F4327,G4327,H4327,I4327,J4327,K4327,dt,STAGE)</f>
        <v>13625902.911273686</v>
      </c>
      <c r="G4328">
        <v>8.4013533523285099E-19</v>
      </c>
      <c r="H4328">
        <v>9399501.2758750357</v>
      </c>
      <c r="I4328">
        <v>8.3567831939313978E-18</v>
      </c>
      <c r="J4328">
        <v>2581919.4762815852</v>
      </c>
      <c r="K4328">
        <v>2.8598522639528346E-18</v>
      </c>
      <c r="L4328">
        <f t="shared" si="1000"/>
        <v>2132521.0887263138</v>
      </c>
      <c r="M4328" cm="1">
        <f t="array" ref="M4328">NewI(BETA_c,F4328,C4328)</f>
        <v>4.886802575715622E-20</v>
      </c>
      <c r="N4328">
        <f t="shared" si="1001"/>
        <v>67100326.724124968</v>
      </c>
      <c r="O4328" cm="1">
        <f t="array" ref="O4328">NewI(BETA_a,H4328,C4328)</f>
        <v>4.8608775170824061E-19</v>
      </c>
      <c r="P4328">
        <f t="shared" si="1002"/>
        <v>32603321.523718417</v>
      </c>
      <c r="Q4328" cm="1">
        <f t="array" ref="Q4328">NewI(BETA_e,J4328,C4328)</f>
        <v>1.6634859667296478E-19</v>
      </c>
      <c r="S4328" s="2">
        <f t="shared" si="989"/>
        <v>61556952.806935936</v>
      </c>
      <c r="T4328" s="7">
        <f t="shared" si="990"/>
        <v>4.7421204825758827E-3</v>
      </c>
      <c r="U4328" s="2">
        <f t="shared" si="991"/>
        <v>65886540.188321948</v>
      </c>
      <c r="V4328">
        <f t="array" ref="V4328:AA4328">rk((1-'Parameters-x'!B4333)*BETA_c,(1-'Parameters-x'!B4333)*BETA_a,(1-'Parameters-x'!B4333)*BETA_e,GAMMA,V4327,W4327,X4327,Y4327,Z4327,AA4327,dt,STAGE)</f>
        <v>14893592.569877271</v>
      </c>
      <c r="W4328">
        <v>9.6352881072784083E-5</v>
      </c>
      <c r="X4328">
        <v>33899286.824669488</v>
      </c>
      <c r="Y4328">
        <v>3.1623225182429849E-3</v>
      </c>
      <c r="Z4328">
        <v>12764073.412389176</v>
      </c>
      <c r="AA4328">
        <v>1.4834450832601138E-3</v>
      </c>
      <c r="AB4328">
        <f t="shared" si="992"/>
        <v>864831.4300263765</v>
      </c>
      <c r="AC4328" cm="1">
        <f t="array" ref="AC4328">NewI((1-'Parameters-x'!B4334)*BETA_c,V4328,T4328)</f>
        <v>1.2605259841156919E-5</v>
      </c>
      <c r="AD4328">
        <f t="shared" si="993"/>
        <v>42600541.172168188</v>
      </c>
      <c r="AE4328" cm="1">
        <f t="array" ref="AE4328">NewI((1-'Parameters-x'!B4334)*BETA_a,X4328,T4328)</f>
        <v>4.137073701552447E-4</v>
      </c>
      <c r="AF4328">
        <f t="shared" si="994"/>
        <v>22421167.586127382</v>
      </c>
      <c r="AG4328" cm="1">
        <f t="array" ref="AG4328">NewI((1-'Parameters-x'!B4334)*BETA_e,Z4328,T4328)</f>
        <v>1.9407007368486777E-4</v>
      </c>
    </row>
    <row r="4329" spans="1:33" x14ac:dyDescent="0.45">
      <c r="A4329">
        <f t="shared" si="995"/>
        <v>432.50000000002984</v>
      </c>
      <c r="B4329" s="2">
        <f t="shared" si="996"/>
        <v>25607323.663430303</v>
      </c>
      <c r="C4329" s="7">
        <f t="shared" si="997"/>
        <v>1.1877071125947683E-17</v>
      </c>
      <c r="D4329" s="2">
        <f t="shared" si="998"/>
        <v>101836169.3365697</v>
      </c>
      <c r="E4329" s="7">
        <f t="shared" si="999"/>
        <v>6.9085181061371932E-19</v>
      </c>
      <c r="F4329">
        <f t="array" ref="F4329:K4329">rk(BETA_c,BETA_a,BETA_e,GAMMA,F4328,G4328,H4328,I4328,J4328,K4328,dt,STAGE)</f>
        <v>13625902.911273686</v>
      </c>
      <c r="G4329">
        <v>8.2761357109802839E-19</v>
      </c>
      <c r="H4329">
        <v>9399501.2758750357</v>
      </c>
      <c r="I4329">
        <v>8.2322298467442795E-18</v>
      </c>
      <c r="J4329">
        <v>2581919.4762815852</v>
      </c>
      <c r="K4329">
        <v>2.8172277081053767E-18</v>
      </c>
      <c r="L4329">
        <f t="shared" si="1000"/>
        <v>2132521.0887263138</v>
      </c>
      <c r="M4329" cm="1">
        <f t="array" ref="M4329">NewI(BETA_c,F4329,C4329)</f>
        <v>4.8139674184876202E-20</v>
      </c>
      <c r="N4329">
        <f t="shared" si="1001"/>
        <v>67100326.724124968</v>
      </c>
      <c r="O4329" cm="1">
        <f t="array" ref="O4329">NewI(BETA_a,H4329,C4329)</f>
        <v>4.7884287588734841E-19</v>
      </c>
      <c r="P4329">
        <f t="shared" si="1002"/>
        <v>32603321.523718417</v>
      </c>
      <c r="Q4329" cm="1">
        <f t="array" ref="Q4329">NewI(BETA_e,J4329,C4329)</f>
        <v>1.6386926054149468E-19</v>
      </c>
      <c r="S4329" s="2">
        <f t="shared" si="989"/>
        <v>61556952.806874134</v>
      </c>
      <c r="T4329" s="7">
        <f t="shared" si="990"/>
        <v>4.7055066553758846E-3</v>
      </c>
      <c r="U4329" s="2">
        <f t="shared" si="991"/>
        <v>65886540.188420355</v>
      </c>
      <c r="V4329">
        <f t="array" ref="V4329:AA4329">rk((1-'Parameters-x'!B4334)*BETA_c,(1-'Parameters-x'!B4334)*BETA_a,(1-'Parameters-x'!B4334)*BETA_e,GAMMA,V4328,W4328,X4328,Y4328,Z4328,AA4328,dt,STAGE)</f>
        <v>14893592.569876013</v>
      </c>
      <c r="W4329">
        <v>9.5608942206311531E-5</v>
      </c>
      <c r="X4329">
        <v>33899286.824628279</v>
      </c>
      <c r="Y4329">
        <v>3.1379062827937869E-3</v>
      </c>
      <c r="Z4329">
        <v>12764073.412369842</v>
      </c>
      <c r="AA4329">
        <v>1.471991430375786E-3</v>
      </c>
      <c r="AB4329">
        <f t="shared" si="992"/>
        <v>864831.43002837768</v>
      </c>
      <c r="AC4329" cm="1">
        <f t="array" ref="AC4329">NewI((1-'Parameters-x'!B4335)*BETA_c,V4329,T4329)</f>
        <v>1.2507934855987098E-5</v>
      </c>
      <c r="AD4329">
        <f t="shared" si="993"/>
        <v>42600541.172233813</v>
      </c>
      <c r="AE4329" cm="1">
        <f t="array" ref="AE4329">NewI((1-'Parameters-x'!B4335)*BETA_a,X4329,T4329)</f>
        <v>4.1051314296927318E-4</v>
      </c>
      <c r="AF4329">
        <f t="shared" si="994"/>
        <v>22421167.586158168</v>
      </c>
      <c r="AG4329" cm="1">
        <f t="array" ref="AG4329">NewI((1-'Parameters-x'!B4335)*BETA_e,Z4329,T4329)</f>
        <v>1.9257166212613988E-4</v>
      </c>
    </row>
    <row r="4330" spans="1:33" x14ac:dyDescent="0.45">
      <c r="A4330">
        <f t="shared" si="995"/>
        <v>432.60000000002987</v>
      </c>
      <c r="B4330" s="2">
        <f t="shared" si="996"/>
        <v>25607323.663430303</v>
      </c>
      <c r="C4330" s="7">
        <f t="shared" si="997"/>
        <v>1.1700049785416064E-17</v>
      </c>
      <c r="D4330" s="2">
        <f t="shared" si="998"/>
        <v>101836169.3365697</v>
      </c>
      <c r="E4330" s="7">
        <f t="shared" si="999"/>
        <v>6.8055503691196384E-19</v>
      </c>
      <c r="F4330">
        <f t="array" ref="F4330:K4330">rk(BETA_c,BETA_a,BETA_e,GAMMA,F4329,G4329,H4329,I4329,J4329,K4329,dt,STAGE)</f>
        <v>13625902.911273686</v>
      </c>
      <c r="G4330">
        <v>8.1527843710535648E-19</v>
      </c>
      <c r="H4330">
        <v>9399501.2758750357</v>
      </c>
      <c r="I4330">
        <v>8.1095329000327365E-18</v>
      </c>
      <c r="J4330">
        <v>2581919.4762815852</v>
      </c>
      <c r="K4330">
        <v>2.7752384482779713E-18</v>
      </c>
      <c r="L4330">
        <f t="shared" si="1000"/>
        <v>2132521.0887263138</v>
      </c>
      <c r="M4330" cm="1">
        <f t="array" ref="M4330">NewI(BETA_c,F4330,C4330)</f>
        <v>4.7422178300024182E-20</v>
      </c>
      <c r="N4330">
        <f t="shared" si="1001"/>
        <v>67100326.724124968</v>
      </c>
      <c r="O4330" cm="1">
        <f t="array" ref="O4330">NewI(BETA_a,H4330,C4330)</f>
        <v>4.7170598103383453E-19</v>
      </c>
      <c r="P4330">
        <f t="shared" si="1002"/>
        <v>32603321.523718417</v>
      </c>
      <c r="Q4330" cm="1">
        <f t="array" ref="Q4330">NewI(BETA_e,J4330,C4330)</f>
        <v>1.6142687757810511E-19</v>
      </c>
      <c r="S4330" s="2">
        <f t="shared" si="989"/>
        <v>61556952.806812808</v>
      </c>
      <c r="T4330" s="7">
        <f t="shared" si="990"/>
        <v>4.6691755228789799E-3</v>
      </c>
      <c r="U4330" s="2">
        <f t="shared" si="991"/>
        <v>65886540.188518003</v>
      </c>
      <c r="V4330">
        <f t="array" ref="V4330:AA4330">rk((1-'Parameters-x'!B4335)*BETA_c,(1-'Parameters-x'!B4335)*BETA_a,(1-'Parameters-x'!B4335)*BETA_e,GAMMA,V4329,W4329,X4329,Y4329,Z4329,AA4329,dt,STAGE)</f>
        <v>14893592.569874767</v>
      </c>
      <c r="W4330">
        <v>9.4870747278479146E-5</v>
      </c>
      <c r="X4330">
        <v>33899286.82458739</v>
      </c>
      <c r="Y4330">
        <v>3.1136785646605466E-3</v>
      </c>
      <c r="Z4330">
        <v>12764073.412350658</v>
      </c>
      <c r="AA4330">
        <v>1.4606262109399545E-3</v>
      </c>
      <c r="AB4330">
        <f t="shared" si="992"/>
        <v>864831.43003036198</v>
      </c>
      <c r="AC4330" cm="1">
        <f t="array" ref="AC4330">NewI((1-'Parameters-x'!B4336)*BETA_c,V4330,T4330)</f>
        <v>1.2411361315282137E-5</v>
      </c>
      <c r="AD4330">
        <f t="shared" si="993"/>
        <v>42600541.172298931</v>
      </c>
      <c r="AE4330" cm="1">
        <f t="array" ref="AE4330">NewI((1-'Parameters-x'!B4336)*BETA_a,X4330,T4330)</f>
        <v>4.0734357835411954E-4</v>
      </c>
      <c r="AF4330">
        <f t="shared" si="994"/>
        <v>22421167.586188715</v>
      </c>
      <c r="AG4330" cm="1">
        <f t="array" ref="AG4330">NewI((1-'Parameters-x'!B4336)*BETA_e,Z4330,T4330)</f>
        <v>1.9108481977618547E-4</v>
      </c>
    </row>
    <row r="4331" spans="1:33" x14ac:dyDescent="0.45">
      <c r="A4331">
        <f t="shared" si="995"/>
        <v>432.70000000002989</v>
      </c>
      <c r="B4331" s="2">
        <f t="shared" si="996"/>
        <v>25607323.663430303</v>
      </c>
      <c r="C4331" s="7">
        <f t="shared" si="997"/>
        <v>1.152566685250795E-17</v>
      </c>
      <c r="D4331" s="2">
        <f t="shared" si="998"/>
        <v>101836169.3365697</v>
      </c>
      <c r="E4331" s="7">
        <f t="shared" si="999"/>
        <v>6.7041173106979321E-19</v>
      </c>
      <c r="F4331">
        <f t="array" ref="F4331:K4331">rk(BETA_c,BETA_a,BETA_e,GAMMA,F4330,G4330,H4330,I4330,J4330,K4330,dt,STAGE)</f>
        <v>13625902.911273686</v>
      </c>
      <c r="G4331">
        <v>8.0312715163320587E-19</v>
      </c>
      <c r="H4331">
        <v>9399501.2758750357</v>
      </c>
      <c r="I4331">
        <v>7.9886646851487276E-18</v>
      </c>
      <c r="J4331">
        <v>2581919.4762815852</v>
      </c>
      <c r="K4331">
        <v>2.7338750157260161E-18</v>
      </c>
      <c r="L4331">
        <f t="shared" si="1000"/>
        <v>2132521.0887263138</v>
      </c>
      <c r="M4331" cm="1">
        <f t="array" ref="M4331">NewI(BETA_c,F4331,C4331)</f>
        <v>4.6715376304432878E-20</v>
      </c>
      <c r="N4331">
        <f t="shared" si="1001"/>
        <v>67100326.724124968</v>
      </c>
      <c r="O4331" cm="1">
        <f t="array" ref="O4331">NewI(BETA_a,H4331,C4331)</f>
        <v>4.6467545774960788E-19</v>
      </c>
      <c r="P4331">
        <f t="shared" si="1002"/>
        <v>32603321.523718417</v>
      </c>
      <c r="Q4331" cm="1">
        <f t="array" ref="Q4331">NewI(BETA_e,J4331,C4331)</f>
        <v>1.5902089701575249E-19</v>
      </c>
      <c r="S4331" s="2">
        <f t="shared" si="989"/>
        <v>61556952.806751981</v>
      </c>
      <c r="T4331" s="7">
        <f t="shared" si="990"/>
        <v>4.63312490240444E-3</v>
      </c>
      <c r="U4331" s="2">
        <f t="shared" si="991"/>
        <v>65886540.18861489</v>
      </c>
      <c r="V4331">
        <f t="array" ref="V4331:AA4331">rk((1-'Parameters-x'!B4336)*BETA_c,(1-'Parameters-x'!B4336)*BETA_a,(1-'Parameters-x'!B4336)*BETA_e,GAMMA,V4330,W4330,X4330,Y4330,Z4330,AA4330,dt,STAGE)</f>
        <v>14893592.569873532</v>
      </c>
      <c r="W4331">
        <v>9.4138251940439836E-5</v>
      </c>
      <c r="X4331">
        <v>33899286.824546821</v>
      </c>
      <c r="Y4331">
        <v>3.0896379083044496E-3</v>
      </c>
      <c r="Z4331">
        <v>12764073.412331624</v>
      </c>
      <c r="AA4331">
        <v>1.44934874215955E-3</v>
      </c>
      <c r="AB4331">
        <f t="shared" si="992"/>
        <v>864831.43003232952</v>
      </c>
      <c r="AC4331" cm="1">
        <f t="array" ref="AC4331">NewI((1-'Parameters-x'!B4337)*BETA_c,V4331,T4331)</f>
        <v>1.2315533417152811E-5</v>
      </c>
      <c r="AD4331">
        <f t="shared" si="993"/>
        <v>42600541.172363542</v>
      </c>
      <c r="AE4331" cm="1">
        <f t="array" ref="AE4331">NewI((1-'Parameters-x'!B4337)*BETA_a,X4331,T4331)</f>
        <v>4.0419848589051704E-4</v>
      </c>
      <c r="AF4331">
        <f t="shared" si="994"/>
        <v>22421167.586219024</v>
      </c>
      <c r="AG4331" cm="1">
        <f t="array" ref="AG4331">NewI((1-'Parameters-x'!B4337)*BETA_e,Z4331,T4331)</f>
        <v>1.8960945730935109E-4</v>
      </c>
    </row>
    <row r="4332" spans="1:33" x14ac:dyDescent="0.45">
      <c r="A4332">
        <f t="shared" si="995"/>
        <v>432.80000000002991</v>
      </c>
      <c r="B4332" s="2">
        <f t="shared" si="996"/>
        <v>25607323.663430303</v>
      </c>
      <c r="C4332" s="7">
        <f t="shared" si="997"/>
        <v>1.1353883003180448E-17</v>
      </c>
      <c r="D4332" s="2">
        <f t="shared" si="998"/>
        <v>101836169.3365697</v>
      </c>
      <c r="E4332" s="7">
        <f t="shared" si="999"/>
        <v>6.6041960573151629E-19</v>
      </c>
      <c r="F4332">
        <f t="array" ref="F4332:K4332">rk(BETA_c,BETA_a,BETA_e,GAMMA,F4331,G4331,H4331,I4331,J4331,K4331,dt,STAGE)</f>
        <v>13625902.911273686</v>
      </c>
      <c r="G4332">
        <v>7.9115697451851739E-19</v>
      </c>
      <c r="H4332">
        <v>9399501.2758750357</v>
      </c>
      <c r="I4332">
        <v>7.8695979458304896E-18</v>
      </c>
      <c r="J4332">
        <v>2581919.4762815852</v>
      </c>
      <c r="K4332">
        <v>2.693128082831441E-18</v>
      </c>
      <c r="L4332">
        <f t="shared" si="1000"/>
        <v>2132521.0887263138</v>
      </c>
      <c r="M4332" cm="1">
        <f t="array" ref="M4332">NewI(BETA_c,F4332,C4332)</f>
        <v>4.6019108811449418E-20</v>
      </c>
      <c r="N4332">
        <f t="shared" si="1001"/>
        <v>67100326.724124968</v>
      </c>
      <c r="O4332" cm="1">
        <f t="array" ref="O4332">NewI(BETA_a,H4332,C4332)</f>
        <v>4.5774972062378792E-19</v>
      </c>
      <c r="P4332">
        <f t="shared" si="1002"/>
        <v>32603321.523718417</v>
      </c>
      <c r="Q4332" cm="1">
        <f t="array" ref="Q4332">NewI(BETA_e,J4332,C4332)</f>
        <v>1.5665077629627898E-19</v>
      </c>
      <c r="S4332" s="2">
        <f t="shared" si="989"/>
        <v>61556952.806691609</v>
      </c>
      <c r="T4332" s="7">
        <f t="shared" si="990"/>
        <v>4.5973526281239702E-3</v>
      </c>
      <c r="U4332" s="2">
        <f t="shared" si="991"/>
        <v>65886540.188711047</v>
      </c>
      <c r="V4332">
        <f t="array" ref="V4332:AA4332">rk((1-'Parameters-x'!B4337)*BETA_c,(1-'Parameters-x'!B4337)*BETA_a,(1-'Parameters-x'!B4337)*BETA_e,GAMMA,V4331,W4331,X4331,Y4331,Z4331,AA4331,dt,STAGE)</f>
        <v>14893592.569872305</v>
      </c>
      <c r="W4332">
        <v>9.3411412185763119E-5</v>
      </c>
      <c r="X4332">
        <v>33899286.824506566</v>
      </c>
      <c r="Y4332">
        <v>3.0657828694248715E-3</v>
      </c>
      <c r="Z4332">
        <v>12764073.412312737</v>
      </c>
      <c r="AA4332">
        <v>1.438158346513336E-3</v>
      </c>
      <c r="AB4332">
        <f t="shared" si="992"/>
        <v>864831.43003428378</v>
      </c>
      <c r="AC4332" cm="1">
        <f t="array" ref="AC4332">NewI((1-'Parameters-x'!B4338)*BETA_c,V4332,T4332)</f>
        <v>1.222044540450616E-5</v>
      </c>
      <c r="AD4332">
        <f t="shared" si="993"/>
        <v>42600541.172427654</v>
      </c>
      <c r="AE4332" cm="1">
        <f t="array" ref="AE4332">NewI((1-'Parameters-x'!B4338)*BETA_a,X4332,T4332)</f>
        <v>4.0107767662942221E-4</v>
      </c>
      <c r="AF4332">
        <f t="shared" si="994"/>
        <v>22421167.586249102</v>
      </c>
      <c r="AG4332" cm="1">
        <f t="array" ref="AG4332">NewI((1-'Parameters-x'!B4338)*BETA_e,Z4332,T4332)</f>
        <v>1.8814548608966502E-4</v>
      </c>
    </row>
    <row r="4333" spans="1:33" x14ac:dyDescent="0.45">
      <c r="A4333">
        <f t="shared" si="995"/>
        <v>432.90000000002993</v>
      </c>
      <c r="B4333" s="2">
        <f t="shared" si="996"/>
        <v>25607323.663430303</v>
      </c>
      <c r="C4333" s="7">
        <f t="shared" si="997"/>
        <v>1.1184659499494326E-17</v>
      </c>
      <c r="D4333" s="2">
        <f t="shared" si="998"/>
        <v>101836169.3365697</v>
      </c>
      <c r="E4333" s="7">
        <f t="shared" si="999"/>
        <v>6.5057640763324549E-19</v>
      </c>
      <c r="F4333">
        <f t="array" ref="F4333:K4333">rk(BETA_c,BETA_a,BETA_e,GAMMA,F4332,G4332,H4332,I4332,J4332,K4332,dt,STAGE)</f>
        <v>13625902.911273686</v>
      </c>
      <c r="G4333">
        <v>7.7936520643888471E-19</v>
      </c>
      <c r="H4333">
        <v>9399501.2758750357</v>
      </c>
      <c r="I4333">
        <v>7.7523058320561464E-18</v>
      </c>
      <c r="J4333">
        <v>2581919.4762815852</v>
      </c>
      <c r="K4333">
        <v>2.6529884609992941E-18</v>
      </c>
      <c r="L4333">
        <f t="shared" si="1000"/>
        <v>2132521.0887263138</v>
      </c>
      <c r="M4333" cm="1">
        <f t="array" ref="M4333">NewI(BETA_c,F4333,C4333)</f>
        <v>4.5333218809993093E-20</v>
      </c>
      <c r="N4333">
        <f t="shared" si="1001"/>
        <v>67100326.724124968</v>
      </c>
      <c r="O4333" cm="1">
        <f t="array" ref="O4333">NewI(BETA_a,H4333,C4333)</f>
        <v>4.509272078751888E-19</v>
      </c>
      <c r="P4333">
        <f t="shared" si="1002"/>
        <v>32603321.523718417</v>
      </c>
      <c r="Q4333" cm="1">
        <f t="array" ref="Q4333">NewI(BETA_e,J4333,C4333)</f>
        <v>1.5431598094806361E-19</v>
      </c>
      <c r="S4333" s="2">
        <f t="shared" si="989"/>
        <v>61556952.806631714</v>
      </c>
      <c r="T4333" s="7">
        <f t="shared" si="990"/>
        <v>4.561856550931602E-3</v>
      </c>
      <c r="U4333" s="2">
        <f t="shared" si="991"/>
        <v>65886540.188806444</v>
      </c>
      <c r="V4333">
        <f t="array" ref="V4333:AA4333">rk((1-'Parameters-x'!B4338)*BETA_c,(1-'Parameters-x'!B4338)*BETA_a,(1-'Parameters-x'!B4338)*BETA_e,GAMMA,V4332,W4332,X4332,Y4332,Z4332,AA4332,dt,STAGE)</f>
        <v>14893592.569871087</v>
      </c>
      <c r="W4333">
        <v>9.2690184347791368E-5</v>
      </c>
      <c r="X4333">
        <v>33899286.824466623</v>
      </c>
      <c r="Y4333">
        <v>3.0421120148726053E-3</v>
      </c>
      <c r="Z4333">
        <v>12764073.412293997</v>
      </c>
      <c r="AA4333">
        <v>1.4270543517112056E-3</v>
      </c>
      <c r="AB4333">
        <f t="shared" si="992"/>
        <v>864831.43003622314</v>
      </c>
      <c r="AC4333" cm="1">
        <f t="array" ref="AC4333">NewI((1-'Parameters-x'!B4339)*BETA_c,V4333,T4333)</f>
        <v>1.2126091564699652E-5</v>
      </c>
      <c r="AD4333">
        <f t="shared" si="993"/>
        <v>42600541.172491267</v>
      </c>
      <c r="AE4333" cm="1">
        <f t="array" ref="AE4333">NewI((1-'Parameters-x'!B4339)*BETA_a,X4333,T4333)</f>
        <v>3.9798096308066424E-4</v>
      </c>
      <c r="AF4333">
        <f t="shared" si="994"/>
        <v>22421167.586278949</v>
      </c>
      <c r="AG4333" cm="1">
        <f t="array" ref="AG4333">NewI((1-'Parameters-x'!B4339)*BETA_e,Z4333,T4333)</f>
        <v>1.8669281816551236E-4</v>
      </c>
    </row>
    <row r="4334" spans="1:33" x14ac:dyDescent="0.45">
      <c r="A4334">
        <f t="shared" si="995"/>
        <v>433.00000000002996</v>
      </c>
      <c r="B4334" s="2">
        <f t="shared" si="996"/>
        <v>25607323.663430303</v>
      </c>
      <c r="C4334" s="7">
        <f t="shared" si="997"/>
        <v>1.1017958180878435E-17</v>
      </c>
      <c r="D4334" s="2">
        <f t="shared" si="998"/>
        <v>101836169.3365697</v>
      </c>
      <c r="E4334" s="7">
        <f t="shared" si="999"/>
        <v>6.4087991709477587E-19</v>
      </c>
      <c r="F4334">
        <f t="array" ref="F4334:K4334">rk(BETA_c,BETA_a,BETA_e,GAMMA,F4333,G4333,H4333,I4333,J4333,K4333,dt,STAGE)</f>
        <v>13625902.911273686</v>
      </c>
      <c r="G4334">
        <v>7.677491883038464E-19</v>
      </c>
      <c r="H4334">
        <v>9399501.2758750357</v>
      </c>
      <c r="I4334">
        <v>7.6367618939889127E-18</v>
      </c>
      <c r="J4334">
        <v>2581919.4762815852</v>
      </c>
      <c r="K4334">
        <v>2.6134470985856757E-18</v>
      </c>
      <c r="L4334">
        <f t="shared" si="1000"/>
        <v>2132521.0887263138</v>
      </c>
      <c r="M4334" cm="1">
        <f t="array" ref="M4334">NewI(BETA_c,F4334,C4334)</f>
        <v>4.4657551629148631E-20</v>
      </c>
      <c r="N4334">
        <f t="shared" si="1001"/>
        <v>67100326.724124968</v>
      </c>
      <c r="O4334" cm="1">
        <f t="array" ref="O4334">NewI(BETA_a,H4334,C4334)</f>
        <v>4.4420638100013063E-19</v>
      </c>
      <c r="P4334">
        <f t="shared" si="1002"/>
        <v>32603321.523718417</v>
      </c>
      <c r="Q4334" cm="1">
        <f t="array" ref="Q4334">NewI(BETA_e,J4334,C4334)</f>
        <v>1.5201598446549657E-19</v>
      </c>
      <c r="S4334" s="2">
        <f t="shared" si="989"/>
        <v>61556952.806572258</v>
      </c>
      <c r="T4334" s="7">
        <f t="shared" si="990"/>
        <v>4.5266345383145725E-3</v>
      </c>
      <c r="U4334" s="2">
        <f t="shared" si="991"/>
        <v>65886540.188901111</v>
      </c>
      <c r="V4334">
        <f t="array" ref="V4334:AA4334">rk((1-'Parameters-x'!B4339)*BETA_c,(1-'Parameters-x'!B4339)*BETA_a,(1-'Parameters-x'!B4339)*BETA_e,GAMMA,V4333,W4333,X4333,Y4333,Z4333,AA4333,dt,STAGE)</f>
        <v>14893592.569869878</v>
      </c>
      <c r="W4334">
        <v>9.1974525097016457E-5</v>
      </c>
      <c r="X4334">
        <v>33899286.824426979</v>
      </c>
      <c r="Y4334">
        <v>3.0186239225637652E-3</v>
      </c>
      <c r="Z4334">
        <v>12764073.4122754</v>
      </c>
      <c r="AA4334">
        <v>1.416036090653791E-3</v>
      </c>
      <c r="AB4334">
        <f t="shared" si="992"/>
        <v>864831.43003814772</v>
      </c>
      <c r="AC4334" cm="1">
        <f t="array" ref="AC4334">NewI((1-'Parameters-x'!B4340)*BETA_c,V4334,T4334)</f>
        <v>1.2032466229197962E-5</v>
      </c>
      <c r="AD4334">
        <f t="shared" si="993"/>
        <v>42600541.172554396</v>
      </c>
      <c r="AE4334" cm="1">
        <f t="array" ref="AE4334">NewI((1-'Parameters-x'!B4340)*BETA_a,X4334,T4334)</f>
        <v>3.9490815920168018E-4</v>
      </c>
      <c r="AF4334">
        <f t="shared" si="994"/>
        <v>22421167.586308565</v>
      </c>
      <c r="AG4334" cm="1">
        <f t="array" ref="AG4334">NewI((1-'Parameters-x'!B4340)*BETA_e,Z4334,T4334)</f>
        <v>1.8525136626435101E-4</v>
      </c>
    </row>
    <row r="4335" spans="1:33" x14ac:dyDescent="0.45">
      <c r="A4335">
        <f t="shared" si="995"/>
        <v>433.10000000002998</v>
      </c>
      <c r="B4335" s="2">
        <f t="shared" si="996"/>
        <v>25607323.663430303</v>
      </c>
      <c r="C4335" s="7">
        <f t="shared" si="997"/>
        <v>1.0853741455524373E-17</v>
      </c>
      <c r="D4335" s="2">
        <f t="shared" si="998"/>
        <v>101836169.3365697</v>
      </c>
      <c r="E4335" s="7">
        <f t="shared" si="999"/>
        <v>6.3132794751903944E-19</v>
      </c>
      <c r="F4335">
        <f t="array" ref="F4335:K4335">rk(BETA_c,BETA_a,BETA_e,GAMMA,F4334,G4334,H4334,I4334,J4334,K4334,dt,STAGE)</f>
        <v>13625902.911273686</v>
      </c>
      <c r="G4335">
        <v>7.563063006552505E-19</v>
      </c>
      <c r="H4335">
        <v>9399501.2758750357</v>
      </c>
      <c r="I4335">
        <v>7.5229400760125653E-18</v>
      </c>
      <c r="J4335">
        <v>2581919.4762815852</v>
      </c>
      <c r="K4335">
        <v>2.5744950788565573E-18</v>
      </c>
      <c r="L4335">
        <f t="shared" si="1000"/>
        <v>2132521.0887263138</v>
      </c>
      <c r="M4335" cm="1">
        <f t="array" ref="M4335">NewI(BETA_c,F4335,C4335)</f>
        <v>4.3991954903287393E-20</v>
      </c>
      <c r="N4335">
        <f t="shared" si="1001"/>
        <v>67100326.724124968</v>
      </c>
      <c r="O4335" cm="1">
        <f t="array" ref="O4335">NewI(BETA_a,H4335,C4335)</f>
        <v>4.3758572442550165E-19</v>
      </c>
      <c r="P4335">
        <f t="shared" si="1002"/>
        <v>32603321.523718417</v>
      </c>
      <c r="Q4335" cm="1">
        <f t="array" ref="Q4335">NewI(BETA_e,J4335,C4335)</f>
        <v>1.4975026819025043E-19</v>
      </c>
      <c r="S4335" s="2">
        <f t="shared" si="989"/>
        <v>61556952.806513272</v>
      </c>
      <c r="T4335" s="7">
        <f t="shared" si="990"/>
        <v>4.4916844742252122E-3</v>
      </c>
      <c r="U4335" s="2">
        <f t="shared" si="991"/>
        <v>65886540.188995048</v>
      </c>
      <c r="V4335">
        <f t="array" ref="V4335:AA4335">rk((1-'Parameters-x'!B4340)*BETA_c,(1-'Parameters-x'!B4340)*BETA_a,(1-'Parameters-x'!B4340)*BETA_e,GAMMA,V4334,W4334,X4334,Y4334,Z4334,AA4334,dt,STAGE)</f>
        <v>14893592.56986868</v>
      </c>
      <c r="W4335">
        <v>9.1264391438476589E-5</v>
      </c>
      <c r="X4335">
        <v>33899286.82438764</v>
      </c>
      <c r="Y4335">
        <v>2.9953171813943483E-3</v>
      </c>
      <c r="Z4335">
        <v>12764073.412256947</v>
      </c>
      <c r="AA4335">
        <v>1.405102901392387E-3</v>
      </c>
      <c r="AB4335">
        <f t="shared" si="992"/>
        <v>864831.43004005554</v>
      </c>
      <c r="AC4335" cm="1">
        <f t="array" ref="AC4335">NewI((1-'Parameters-x'!B4341)*BETA_c,V4335,T4335)</f>
        <v>1.1939563773232417E-5</v>
      </c>
      <c r="AD4335">
        <f t="shared" si="993"/>
        <v>42600541.172617041</v>
      </c>
      <c r="AE4335" cm="1">
        <f t="array" ref="AE4335">NewI((1-'Parameters-x'!B4341)*BETA_a,X4335,T4335)</f>
        <v>3.9185908038633858E-4</v>
      </c>
      <c r="AF4335">
        <f t="shared" si="994"/>
        <v>22421167.58633795</v>
      </c>
      <c r="AG4335" cm="1">
        <f t="array" ref="AG4335">NewI((1-'Parameters-x'!B4341)*BETA_e,Z4335,T4335)</f>
        <v>1.8382104378746861E-4</v>
      </c>
    </row>
    <row r="4336" spans="1:33" x14ac:dyDescent="0.45">
      <c r="A4336">
        <f t="shared" si="995"/>
        <v>433.20000000003</v>
      </c>
      <c r="B4336" s="2">
        <f t="shared" si="996"/>
        <v>25607323.663430303</v>
      </c>
      <c r="C4336" s="7">
        <f t="shared" si="997"/>
        <v>1.0691972291909362E-17</v>
      </c>
      <c r="D4336" s="2">
        <f t="shared" si="998"/>
        <v>101836169.3365697</v>
      </c>
      <c r="E4336" s="7">
        <f t="shared" si="999"/>
        <v>6.2191834489901808E-19</v>
      </c>
      <c r="F4336">
        <f t="array" ref="F4336:K4336">rk(BETA_c,BETA_a,BETA_e,GAMMA,F4335,G4335,H4335,I4335,J4335,K4335,dt,STAGE)</f>
        <v>13625902.911273686</v>
      </c>
      <c r="G4336">
        <v>7.450339630765561E-19</v>
      </c>
      <c r="H4336">
        <v>9399501.2758750357</v>
      </c>
      <c r="I4336">
        <v>7.4108147108557828E-18</v>
      </c>
      <c r="J4336">
        <v>2581919.4762815852</v>
      </c>
      <c r="K4336">
        <v>2.5361236179770242E-18</v>
      </c>
      <c r="L4336">
        <f t="shared" si="1000"/>
        <v>2132521.0887263138</v>
      </c>
      <c r="M4336" cm="1">
        <f t="array" ref="M4336">NewI(BETA_c,F4336,C4336)</f>
        <v>4.333627853770823E-20</v>
      </c>
      <c r="N4336">
        <f t="shared" si="1001"/>
        <v>67100326.724124968</v>
      </c>
      <c r="O4336" cm="1">
        <f t="array" ref="O4336">NewI(BETA_a,H4336,C4336)</f>
        <v>4.3106374516698963E-19</v>
      </c>
      <c r="P4336">
        <f t="shared" si="1002"/>
        <v>32603321.523718417</v>
      </c>
      <c r="Q4336" cm="1">
        <f t="array" ref="Q4336">NewI(BETA_e,J4336,C4336)</f>
        <v>1.4751832119432026E-19</v>
      </c>
      <c r="S4336" s="2">
        <f t="shared" si="989"/>
        <v>61556952.806454733</v>
      </c>
      <c r="T4336" s="7">
        <f t="shared" si="990"/>
        <v>4.4570042589538172E-3</v>
      </c>
      <c r="U4336" s="2">
        <f t="shared" si="991"/>
        <v>65886540.18908827</v>
      </c>
      <c r="V4336">
        <f t="array" ref="V4336:AA4336">rk((1-'Parameters-x'!B4341)*BETA_c,(1-'Parameters-x'!B4341)*BETA_a,(1-'Parameters-x'!B4341)*BETA_e,GAMMA,V4335,W4335,X4335,Y4335,Z4335,AA4335,dt,STAGE)</f>
        <v>14893592.56986749</v>
      </c>
      <c r="W4336">
        <v>9.055974070917333E-5</v>
      </c>
      <c r="X4336">
        <v>33899286.824348606</v>
      </c>
      <c r="Y4336">
        <v>2.9721903911554604E-3</v>
      </c>
      <c r="Z4336">
        <v>12764073.412238635</v>
      </c>
      <c r="AA4336">
        <v>1.3942541270891833E-3</v>
      </c>
      <c r="AB4336">
        <f t="shared" si="992"/>
        <v>864831.43004195043</v>
      </c>
      <c r="AC4336" cm="1">
        <f t="array" ref="AC4336">NewI((1-'Parameters-x'!B4342)*BETA_c,V4336,T4336)</f>
        <v>1.1847378615463087E-5</v>
      </c>
      <c r="AD4336">
        <f t="shared" si="993"/>
        <v>42600541.172679201</v>
      </c>
      <c r="AE4336" cm="1">
        <f t="array" ref="AE4336">NewI((1-'Parameters-x'!B4342)*BETA_a,X4336,T4336)</f>
        <v>3.8883354345384865E-4</v>
      </c>
      <c r="AF4336">
        <f t="shared" si="994"/>
        <v>22421167.586367112</v>
      </c>
      <c r="AG4336" cm="1">
        <f t="array" ref="AG4336">NewI((1-'Parameters-x'!B4342)*BETA_e,Z4336,T4336)</f>
        <v>1.8240176480477984E-4</v>
      </c>
    </row>
    <row r="4337" spans="1:33" x14ac:dyDescent="0.45">
      <c r="A4337">
        <f t="shared" si="995"/>
        <v>433.30000000003002</v>
      </c>
      <c r="B4337" s="2">
        <f t="shared" si="996"/>
        <v>25607323.663430303</v>
      </c>
      <c r="C4337" s="7">
        <f t="shared" si="997"/>
        <v>1.0532614210445511E-17</v>
      </c>
      <c r="D4337" s="2">
        <f t="shared" si="998"/>
        <v>101836169.3365697</v>
      </c>
      <c r="E4337" s="7">
        <f t="shared" si="999"/>
        <v>6.1264898733200722E-19</v>
      </c>
      <c r="F4337">
        <f t="array" ref="F4337:K4337">rk(BETA_c,BETA_a,BETA_e,GAMMA,F4336,G4336,H4336,I4336,J4336,K4336,dt,STAGE)</f>
        <v>13625902.911273686</v>
      </c>
      <c r="G4337">
        <v>7.3392963361093956E-19</v>
      </c>
      <c r="H4337">
        <v>9399501.2758750357</v>
      </c>
      <c r="I4337">
        <v>7.3003605138040891E-18</v>
      </c>
      <c r="J4337">
        <v>2581919.4762815852</v>
      </c>
      <c r="K4337">
        <v>2.4983240630304827E-18</v>
      </c>
      <c r="L4337">
        <f t="shared" si="1000"/>
        <v>2132521.0887263138</v>
      </c>
      <c r="M4337" cm="1">
        <f t="array" ref="M4337">NewI(BETA_c,F4337,C4337)</f>
        <v>4.2690374674790631E-20</v>
      </c>
      <c r="N4337">
        <f t="shared" si="1001"/>
        <v>67100326.724124968</v>
      </c>
      <c r="O4337" cm="1">
        <f t="array" ref="O4337">NewI(BETA_a,H4337,C4337)</f>
        <v>4.2463897249240889E-19</v>
      </c>
      <c r="P4337">
        <f t="shared" si="1002"/>
        <v>32603321.523718417</v>
      </c>
      <c r="Q4337" cm="1">
        <f t="array" ref="Q4337">NewI(BETA_e,J4337,C4337)</f>
        <v>1.4531964016480768E-19</v>
      </c>
      <c r="S4337" s="2">
        <f t="shared" si="989"/>
        <v>61556952.806396648</v>
      </c>
      <c r="T4337" s="7">
        <f t="shared" si="990"/>
        <v>4.4225918090025056E-3</v>
      </c>
      <c r="U4337" s="2">
        <f t="shared" si="991"/>
        <v>65886540.189180762</v>
      </c>
      <c r="V4337">
        <f t="array" ref="V4337:AA4337">rk((1-'Parameters-x'!B4342)*BETA_c,(1-'Parameters-x'!B4342)*BETA_a,(1-'Parameters-x'!B4342)*BETA_e,GAMMA,V4336,W4336,X4336,Y4336,Z4336,AA4336,dt,STAGE)</f>
        <v>14893592.569866311</v>
      </c>
      <c r="W4337">
        <v>8.9860530575508479E-5</v>
      </c>
      <c r="X4337">
        <v>33899286.824309871</v>
      </c>
      <c r="Y4337">
        <v>2.9492421624491959E-3</v>
      </c>
      <c r="Z4337">
        <v>12764073.412220463</v>
      </c>
      <c r="AA4337">
        <v>1.3834891159778015E-3</v>
      </c>
      <c r="AB4337">
        <f t="shared" si="992"/>
        <v>864831.43004382867</v>
      </c>
      <c r="AC4337" cm="1">
        <f t="array" ref="AC4337">NewI((1-'Parameters-x'!B4343)*BETA_c,V4337,T4337)</f>
        <v>1.175590521764347E-5</v>
      </c>
      <c r="AD4337">
        <f t="shared" si="993"/>
        <v>42600541.172740884</v>
      </c>
      <c r="AE4337" cm="1">
        <f t="array" ref="AE4337">NewI((1-'Parameters-x'!B4343)*BETA_a,X4337,T4337)</f>
        <v>3.8583136663775499E-4</v>
      </c>
      <c r="AF4337">
        <f t="shared" si="994"/>
        <v>22421167.586396046</v>
      </c>
      <c r="AG4337" cm="1">
        <f t="array" ref="AG4337">NewI((1-'Parameters-x'!B4343)*BETA_e,Z4337,T4337)</f>
        <v>1.809934440496641E-4</v>
      </c>
    </row>
    <row r="4338" spans="1:33" x14ac:dyDescent="0.45">
      <c r="A4338">
        <f t="shared" si="995"/>
        <v>433.40000000003005</v>
      </c>
      <c r="B4338" s="2">
        <f t="shared" si="996"/>
        <v>25607323.663430303</v>
      </c>
      <c r="C4338" s="7">
        <f t="shared" si="997"/>
        <v>1.0375631275253509E-17</v>
      </c>
      <c r="D4338" s="2">
        <f t="shared" si="998"/>
        <v>101836169.3365697</v>
      </c>
      <c r="E4338" s="7">
        <f t="shared" si="999"/>
        <v>6.0351778454111734E-19</v>
      </c>
      <c r="F4338">
        <f t="array" ref="F4338:K4338">rk(BETA_c,BETA_a,BETA_e,GAMMA,F4337,G4337,H4337,I4337,J4337,K4337,dt,STAGE)</f>
        <v>13625902.911273686</v>
      </c>
      <c r="G4338">
        <v>7.2299080818807289E-19</v>
      </c>
      <c r="H4338">
        <v>9399501.2758750357</v>
      </c>
      <c r="I4338">
        <v>7.1915525769980402E-18</v>
      </c>
      <c r="J4338">
        <v>2581919.4762815852</v>
      </c>
      <c r="K4338">
        <v>2.4610878900673961E-18</v>
      </c>
      <c r="L4338">
        <f t="shared" si="1000"/>
        <v>2132521.0887263138</v>
      </c>
      <c r="M4338" cm="1">
        <f t="array" ref="M4338">NewI(BETA_c,F4338,C4338)</f>
        <v>4.2054097660652138E-20</v>
      </c>
      <c r="N4338">
        <f t="shared" si="1001"/>
        <v>67100326.724124968</v>
      </c>
      <c r="O4338" cm="1">
        <f t="array" ref="O4338">NewI(BETA_a,H4338,C4338)</f>
        <v>4.1830995759004358E-19</v>
      </c>
      <c r="P4338">
        <f t="shared" si="1002"/>
        <v>32603321.523718417</v>
      </c>
      <c r="Q4338" cm="1">
        <f t="array" ref="Q4338">NewI(BETA_e,J4338,C4338)</f>
        <v>1.4315372929042163E-19</v>
      </c>
      <c r="S4338" s="2">
        <f t="shared" si="989"/>
        <v>61556952.806339011</v>
      </c>
      <c r="T4338" s="7">
        <f t="shared" si="990"/>
        <v>4.3884450569600456E-3</v>
      </c>
      <c r="U4338" s="2">
        <f t="shared" si="991"/>
        <v>65886540.189272545</v>
      </c>
      <c r="V4338">
        <f t="array" ref="V4338:AA4338">rk((1-'Parameters-x'!B4343)*BETA_c,(1-'Parameters-x'!B4343)*BETA_a,(1-'Parameters-x'!B4343)*BETA_e,GAMMA,V4337,W4337,X4337,Y4337,Z4337,AA4337,dt,STAGE)</f>
        <v>14893592.569865139</v>
      </c>
      <c r="W4338">
        <v>8.9166719030740743E-5</v>
      </c>
      <c r="X4338">
        <v>33899286.824271441</v>
      </c>
      <c r="Y4338">
        <v>2.9264711166051651E-3</v>
      </c>
      <c r="Z4338">
        <v>12764073.412202435</v>
      </c>
      <c r="AA4338">
        <v>1.3728072213241402E-3</v>
      </c>
      <c r="AB4338">
        <f t="shared" si="992"/>
        <v>864831.43004569411</v>
      </c>
      <c r="AC4338" cm="1">
        <f t="array" ref="AC4338">NewI((1-'Parameters-x'!B4344)*BETA_c,V4338,T4338)</f>
        <v>1.1665138084287763E-5</v>
      </c>
      <c r="AD4338">
        <f t="shared" si="993"/>
        <v>42600541.172802091</v>
      </c>
      <c r="AE4338" cm="1">
        <f t="array" ref="AE4338">NewI((1-'Parameters-x'!B4344)*BETA_a,X4338,T4338)</f>
        <v>3.828523695750182E-4</v>
      </c>
      <c r="AF4338">
        <f t="shared" si="994"/>
        <v>22421167.586424761</v>
      </c>
      <c r="AG4338" cm="1">
        <f t="array" ref="AG4338">NewI((1-'Parameters-x'!B4344)*BETA_e,Z4338,T4338)</f>
        <v>1.7959599691384296E-4</v>
      </c>
    </row>
    <row r="4339" spans="1:33" x14ac:dyDescent="0.45">
      <c r="A4339">
        <f t="shared" si="995"/>
        <v>433.50000000003007</v>
      </c>
      <c r="B4339" s="2">
        <f t="shared" si="996"/>
        <v>25607323.663430303</v>
      </c>
      <c r="C4339" s="7">
        <f t="shared" si="997"/>
        <v>1.022098808605895E-17</v>
      </c>
      <c r="D4339" s="2">
        <f t="shared" si="998"/>
        <v>101836169.3365697</v>
      </c>
      <c r="E4339" s="7">
        <f t="shared" si="999"/>
        <v>5.9452267740390911E-19</v>
      </c>
      <c r="F4339">
        <f t="array" ref="F4339:K4339">rk(BETA_c,BETA_a,BETA_e,GAMMA,F4338,G4338,H4338,I4338,J4338,K4338,dt,STAGE)</f>
        <v>13625902.911273686</v>
      </c>
      <c r="G4339">
        <v>7.1221502005944606E-19</v>
      </c>
      <c r="H4339">
        <v>9399501.2758750357</v>
      </c>
      <c r="I4339">
        <v>7.0843663638164051E-18</v>
      </c>
      <c r="J4339">
        <v>2581919.4762815852</v>
      </c>
      <c r="K4339">
        <v>2.4244067021830982E-18</v>
      </c>
      <c r="L4339">
        <f t="shared" si="1000"/>
        <v>2132521.0887263138</v>
      </c>
      <c r="M4339" cm="1">
        <f t="array" ref="M4339">NewI(BETA_c,F4339,C4339)</f>
        <v>4.1427304012302885E-20</v>
      </c>
      <c r="N4339">
        <f t="shared" si="1001"/>
        <v>67100326.724124968</v>
      </c>
      <c r="O4339" cm="1">
        <f t="array" ref="O4339">NewI(BETA_a,H4339,C4339)</f>
        <v>4.1207527324193532E-19</v>
      </c>
      <c r="P4339">
        <f t="shared" si="1002"/>
        <v>32603321.523718417</v>
      </c>
      <c r="Q4339" cm="1">
        <f t="array" ref="Q4339">NewI(BETA_e,J4339,C4339)</f>
        <v>1.4102010014967093E-19</v>
      </c>
      <c r="S4339" s="2">
        <f t="shared" si="989"/>
        <v>61556952.806281827</v>
      </c>
      <c r="T4339" s="7">
        <f t="shared" si="990"/>
        <v>4.3545619513776484E-3</v>
      </c>
      <c r="U4339" s="2">
        <f t="shared" si="991"/>
        <v>65886540.189363599</v>
      </c>
      <c r="V4339">
        <f t="array" ref="V4339:AA4339">rk((1-'Parameters-x'!B4344)*BETA_c,(1-'Parameters-x'!B4344)*BETA_a,(1-'Parameters-x'!B4344)*BETA_e,GAMMA,V4338,W4338,X4338,Y4338,Z4338,AA4338,dt,STAGE)</f>
        <v>14893592.569863977</v>
      </c>
      <c r="W4339">
        <v>8.847826439246219E-5</v>
      </c>
      <c r="X4339">
        <v>33899286.824233308</v>
      </c>
      <c r="Y4339">
        <v>2.9038758855976662E-3</v>
      </c>
      <c r="Z4339">
        <v>12764073.412184542</v>
      </c>
      <c r="AA4339">
        <v>1.3622078013875204E-3</v>
      </c>
      <c r="AB4339">
        <f t="shared" si="992"/>
        <v>864831.43004754477</v>
      </c>
      <c r="AC4339" cm="1">
        <f t="array" ref="AC4339">NewI((1-'Parameters-x'!B4345)*BETA_c,V4339,T4339)</f>
        <v>1.1575071762340706E-5</v>
      </c>
      <c r="AD4339">
        <f t="shared" si="993"/>
        <v>42600541.172862813</v>
      </c>
      <c r="AE4339" cm="1">
        <f t="array" ref="AE4339">NewI((1-'Parameters-x'!B4345)*BETA_a,X4339,T4339)</f>
        <v>3.7989637329517809E-4</v>
      </c>
      <c r="AF4339">
        <f t="shared" si="994"/>
        <v>22421167.586453248</v>
      </c>
      <c r="AG4339" cm="1">
        <f t="array" ref="AG4339">NewI((1-'Parameters-x'!B4345)*BETA_e,Z4339,T4339)</f>
        <v>1.782093394422967E-4</v>
      </c>
    </row>
    <row r="4340" spans="1:33" x14ac:dyDescent="0.45">
      <c r="A4340">
        <f t="shared" si="995"/>
        <v>433.60000000003009</v>
      </c>
      <c r="B4340" s="2">
        <f t="shared" si="996"/>
        <v>25607323.663430303</v>
      </c>
      <c r="C4340" s="7">
        <f t="shared" si="997"/>
        <v>1.0068649770209426E-17</v>
      </c>
      <c r="D4340" s="2">
        <f t="shared" si="998"/>
        <v>101836169.3365697</v>
      </c>
      <c r="E4340" s="7">
        <f t="shared" si="999"/>
        <v>5.8566163748805269E-19</v>
      </c>
      <c r="F4340">
        <f t="array" ref="F4340:K4340">rk(BETA_c,BETA_a,BETA_e,GAMMA,F4339,G4339,H4339,I4339,J4339,K4339,dt,STAGE)</f>
        <v>13625902.911273686</v>
      </c>
      <c r="G4340">
        <v>7.0159983924210522E-19</v>
      </c>
      <c r="H4340">
        <v>9399501.2758750357</v>
      </c>
      <c r="I4340">
        <v>6.978777703343062E-18</v>
      </c>
      <c r="J4340">
        <v>2581919.4762815852</v>
      </c>
      <c r="K4340">
        <v>2.3882722276242596E-18</v>
      </c>
      <c r="L4340">
        <f t="shared" si="1000"/>
        <v>2132521.0887263138</v>
      </c>
      <c r="M4340" cm="1">
        <f t="array" ref="M4340">NewI(BETA_c,F4340,C4340)</f>
        <v>4.0809852385289609E-20</v>
      </c>
      <c r="N4340">
        <f t="shared" si="1001"/>
        <v>67100326.724124968</v>
      </c>
      <c r="O4340" cm="1">
        <f t="array" ref="O4340">NewI(BETA_a,H4340,C4340)</f>
        <v>4.0593351350203979E-19</v>
      </c>
      <c r="P4340">
        <f t="shared" si="1002"/>
        <v>32603321.523718417</v>
      </c>
      <c r="Q4340" cm="1">
        <f t="array" ref="Q4340">NewI(BETA_e,J4340,C4340)</f>
        <v>1.3891827160072331E-19</v>
      </c>
      <c r="S4340" s="2">
        <f t="shared" si="989"/>
        <v>61556952.806225076</v>
      </c>
      <c r="T4340" s="7">
        <f t="shared" si="990"/>
        <v>4.320940456645727E-3</v>
      </c>
      <c r="U4340" s="2">
        <f t="shared" si="991"/>
        <v>65886540.189453982</v>
      </c>
      <c r="V4340">
        <f t="array" ref="V4340:AA4340">rk((1-'Parameters-x'!B4345)*BETA_c,(1-'Parameters-x'!B4345)*BETA_a,(1-'Parameters-x'!B4345)*BETA_e,GAMMA,V4339,W4339,X4339,Y4339,Z4339,AA4339,dt,STAGE)</f>
        <v>14893592.569862824</v>
      </c>
      <c r="W4340">
        <v>8.7795125300093945E-5</v>
      </c>
      <c r="X4340">
        <v>33899286.824195467</v>
      </c>
      <c r="Y4340">
        <v>2.8814551119635016E-3</v>
      </c>
      <c r="Z4340">
        <v>12764073.412166789</v>
      </c>
      <c r="AA4340">
        <v>1.3516902193821312E-3</v>
      </c>
      <c r="AB4340">
        <f t="shared" si="992"/>
        <v>864831.43004938099</v>
      </c>
      <c r="AC4340" cm="1">
        <f t="array" ref="AC4340">NewI((1-'Parameters-x'!B4346)*BETA_c,V4340,T4340)</f>
        <v>1.1485700840849992E-5</v>
      </c>
      <c r="AD4340">
        <f t="shared" si="993"/>
        <v>42600541.172923081</v>
      </c>
      <c r="AE4340" cm="1">
        <f t="array" ref="AE4340">NewI((1-'Parameters-x'!B4346)*BETA_a,X4340,T4340)</f>
        <v>3.7696320020960249E-4</v>
      </c>
      <c r="AF4340">
        <f t="shared" si="994"/>
        <v>22421167.586481519</v>
      </c>
      <c r="AG4340" cm="1">
        <f t="array" ref="AG4340">NewI((1-'Parameters-x'!B4346)*BETA_e,Z4340,T4340)</f>
        <v>1.7683338832822108E-4</v>
      </c>
    </row>
    <row r="4341" spans="1:33" x14ac:dyDescent="0.45">
      <c r="A4341">
        <f t="shared" si="995"/>
        <v>433.70000000003012</v>
      </c>
      <c r="B4341" s="2">
        <f t="shared" si="996"/>
        <v>25607323.663430303</v>
      </c>
      <c r="C4341" s="7">
        <f t="shared" si="997"/>
        <v>9.9185819748106144E-18</v>
      </c>
      <c r="D4341" s="2">
        <f t="shared" si="998"/>
        <v>101836169.3365697</v>
      </c>
      <c r="E4341" s="7">
        <f t="shared" si="999"/>
        <v>5.7693266659390846E-19</v>
      </c>
      <c r="F4341">
        <f t="array" ref="F4341:K4341">rk(BETA_c,BETA_a,BETA_e,GAMMA,F4340,G4340,H4340,I4340,J4340,K4340,dt,STAGE)</f>
        <v>13625902.911273686</v>
      </c>
      <c r="G4341">
        <v>6.9114287197068234E-19</v>
      </c>
      <c r="H4341">
        <v>9399501.2758750357</v>
      </c>
      <c r="I4341">
        <v>6.8747627849163571E-18</v>
      </c>
      <c r="J4341">
        <v>2581919.4762815852</v>
      </c>
      <c r="K4341">
        <v>2.3526763179235746E-18</v>
      </c>
      <c r="L4341">
        <f t="shared" si="1000"/>
        <v>2132521.0887263138</v>
      </c>
      <c r="M4341" cm="1">
        <f t="array" ref="M4341">NewI(BETA_c,F4341,C4341)</f>
        <v>4.0201603541821891E-20</v>
      </c>
      <c r="N4341">
        <f t="shared" si="1001"/>
        <v>67100326.724124968</v>
      </c>
      <c r="O4341" cm="1">
        <f t="array" ref="O4341">NewI(BETA_a,H4341,C4341)</f>
        <v>3.998832933791804E-19</v>
      </c>
      <c r="P4341">
        <f t="shared" si="1002"/>
        <v>32603321.523718417</v>
      </c>
      <c r="Q4341" cm="1">
        <f t="array" ref="Q4341">NewI(BETA_e,J4341,C4341)</f>
        <v>1.368477696729062E-19</v>
      </c>
      <c r="S4341" s="2">
        <f t="shared" si="989"/>
        <v>61556952.806168772</v>
      </c>
      <c r="T4341" s="7">
        <f t="shared" si="990"/>
        <v>4.2875785528715959E-3</v>
      </c>
      <c r="U4341" s="2">
        <f t="shared" si="991"/>
        <v>65886540.189543657</v>
      </c>
      <c r="V4341">
        <f t="array" ref="V4341:AA4341">rk((1-'Parameters-x'!B4346)*BETA_c,(1-'Parameters-x'!B4346)*BETA_a,(1-'Parameters-x'!B4346)*BETA_e,GAMMA,V4340,W4340,X4340,Y4340,Z4340,AA4340,dt,STAGE)</f>
        <v>14893592.569861678</v>
      </c>
      <c r="W4341">
        <v>8.7117260712401469E-5</v>
      </c>
      <c r="X4341">
        <v>33899286.824157916</v>
      </c>
      <c r="Y4341">
        <v>2.8592074487204214E-3</v>
      </c>
      <c r="Z4341">
        <v>12764073.412149176</v>
      </c>
      <c r="AA4341">
        <v>1.3412538434387732E-3</v>
      </c>
      <c r="AB4341">
        <f t="shared" si="992"/>
        <v>864831.43005120428</v>
      </c>
      <c r="AC4341" cm="1">
        <f t="array" ref="AC4341">NewI((1-'Parameters-x'!B4347)*BETA_c,V4341,T4341)</f>
        <v>1.1397019950641165E-5</v>
      </c>
      <c r="AD4341">
        <f t="shared" si="993"/>
        <v>42600541.172982879</v>
      </c>
      <c r="AE4341" cm="1">
        <f t="array" ref="AE4341">NewI((1-'Parameters-x'!B4347)*BETA_a,X4341,T4341)</f>
        <v>3.740526741008178E-4</v>
      </c>
      <c r="AF4341">
        <f t="shared" si="994"/>
        <v>22421167.58650957</v>
      </c>
      <c r="AG4341" cm="1">
        <f t="array" ref="AG4341">NewI((1-'Parameters-x'!B4347)*BETA_e,Z4341,T4341)</f>
        <v>1.75468060908022E-4</v>
      </c>
    </row>
    <row r="4342" spans="1:33" x14ac:dyDescent="0.45">
      <c r="A4342">
        <f t="shared" si="995"/>
        <v>433.80000000003014</v>
      </c>
      <c r="B4342" s="2">
        <f t="shared" si="996"/>
        <v>25607323.663430303</v>
      </c>
      <c r="C4342" s="7">
        <f t="shared" si="997"/>
        <v>9.7707508589795527E-18</v>
      </c>
      <c r="D4342" s="2">
        <f t="shared" si="998"/>
        <v>101836169.3365697</v>
      </c>
      <c r="E4342" s="7">
        <f t="shared" si="999"/>
        <v>5.6833379630392473E-19</v>
      </c>
      <c r="F4342">
        <f t="array" ref="F4342:K4342">rk(BETA_c,BETA_a,BETA_e,GAMMA,F4341,G4341,H4341,I4341,J4341,K4341,dt,STAGE)</f>
        <v>13625902.911273686</v>
      </c>
      <c r="G4342">
        <v>6.8084176015759123E-19</v>
      </c>
      <c r="H4342">
        <v>9399501.2758750357</v>
      </c>
      <c r="I4342">
        <v>6.7722981527597142E-18</v>
      </c>
      <c r="J4342">
        <v>2581919.4762815852</v>
      </c>
      <c r="K4342">
        <v>2.3176109460622472E-18</v>
      </c>
      <c r="L4342">
        <f t="shared" si="1000"/>
        <v>2132521.0887263138</v>
      </c>
      <c r="M4342" cm="1">
        <f t="array" ref="M4342">NewI(BETA_c,F4342,C4342)</f>
        <v>3.9602420319373511E-20</v>
      </c>
      <c r="N4342">
        <f t="shared" si="1001"/>
        <v>67100326.724124968</v>
      </c>
      <c r="O4342" cm="1">
        <f t="array" ref="O4342">NewI(BETA_a,H4342,C4342)</f>
        <v>3.9392324852472701E-19</v>
      </c>
      <c r="P4342">
        <f t="shared" si="1002"/>
        <v>32603321.523718417</v>
      </c>
      <c r="Q4342" cm="1">
        <f t="array" ref="Q4342">NewI(BETA_e,J4342,C4342)</f>
        <v>1.3480812745982421E-19</v>
      </c>
      <c r="S4342" s="2">
        <f t="shared" si="989"/>
        <v>61556952.8061129</v>
      </c>
      <c r="T4342" s="7">
        <f t="shared" si="990"/>
        <v>4.2544742357581294E-3</v>
      </c>
      <c r="U4342" s="2">
        <f t="shared" si="991"/>
        <v>65886540.189632632</v>
      </c>
      <c r="V4342">
        <f t="array" ref="V4342:AA4342">rk((1-'Parameters-x'!B4347)*BETA_c,(1-'Parameters-x'!B4347)*BETA_a,(1-'Parameters-x'!B4347)*BETA_e,GAMMA,V4341,W4341,X4341,Y4341,Z4341,AA4341,dt,STAGE)</f>
        <v>14893592.569860544</v>
      </c>
      <c r="W4342">
        <v>8.6444629905028841E-5</v>
      </c>
      <c r="X4342">
        <v>33899286.824120656</v>
      </c>
      <c r="Y4342">
        <v>2.8371315592862021E-3</v>
      </c>
      <c r="Z4342">
        <v>12764073.412131697</v>
      </c>
      <c r="AA4342">
        <v>1.3308980465668986E-3</v>
      </c>
      <c r="AB4342">
        <f t="shared" si="992"/>
        <v>864831.43005301128</v>
      </c>
      <c r="AC4342" cm="1">
        <f t="array" ref="AC4342">NewI((1-'Parameters-x'!B4348)*BETA_c,V4342,T4342)</f>
        <v>1.1309023763995085E-5</v>
      </c>
      <c r="AD4342">
        <f t="shared" si="993"/>
        <v>42600541.173042215</v>
      </c>
      <c r="AE4342" cm="1">
        <f t="array" ref="AE4342">NewI((1-'Parameters-x'!B4348)*BETA_a,X4342,T4342)</f>
        <v>3.7116462011192248E-4</v>
      </c>
      <c r="AF4342">
        <f t="shared" si="994"/>
        <v>22421167.586537406</v>
      </c>
      <c r="AG4342" cm="1">
        <f t="array" ref="AG4342">NewI((1-'Parameters-x'!B4348)*BETA_e,Z4342,T4342)</f>
        <v>1.7411327515634963E-4</v>
      </c>
    </row>
    <row r="4343" spans="1:33" x14ac:dyDescent="0.45">
      <c r="A4343">
        <f t="shared" si="995"/>
        <v>433.90000000003016</v>
      </c>
      <c r="B4343" s="2">
        <f t="shared" si="996"/>
        <v>25607323.663430303</v>
      </c>
      <c r="C4343" s="7">
        <f t="shared" si="997"/>
        <v>9.625123086213392E-18</v>
      </c>
      <c r="D4343" s="2">
        <f t="shared" si="998"/>
        <v>101836169.3365697</v>
      </c>
      <c r="E4343" s="7">
        <f t="shared" si="999"/>
        <v>5.5986308753875196E-19</v>
      </c>
      <c r="F4343">
        <f t="array" ref="F4343:K4343">rk(BETA_c,BETA_a,BETA_e,GAMMA,F4342,G4342,H4342,I4342,J4342,K4342,dt,STAGE)</f>
        <v>13625902.911273686</v>
      </c>
      <c r="G4343">
        <v>6.7069418086126947E-19</v>
      </c>
      <c r="H4343">
        <v>9399501.2758750357</v>
      </c>
      <c r="I4343">
        <v>6.6713607006922538E-18</v>
      </c>
      <c r="J4343">
        <v>2581919.4762815852</v>
      </c>
      <c r="K4343">
        <v>2.2830682046598685E-18</v>
      </c>
      <c r="L4343">
        <f t="shared" si="1000"/>
        <v>2132521.0887263138</v>
      </c>
      <c r="M4343" cm="1">
        <f t="array" ref="M4343">NewI(BETA_c,F4343,C4343)</f>
        <v>3.9012167599751712E-20</v>
      </c>
      <c r="N4343">
        <f t="shared" si="1001"/>
        <v>67100326.724124968</v>
      </c>
      <c r="O4343" cm="1">
        <f t="array" ref="O4343">NewI(BETA_a,H4343,C4343)</f>
        <v>3.8805203492493024E-19</v>
      </c>
      <c r="P4343">
        <f t="shared" si="1002"/>
        <v>32603321.523718417</v>
      </c>
      <c r="Q4343" cm="1">
        <f t="array" ref="Q4343">NewI(BETA_e,J4343,C4343)</f>
        <v>1.3279888501407003E-19</v>
      </c>
      <c r="S4343" s="2">
        <f t="shared" si="989"/>
        <v>61556952.806057453</v>
      </c>
      <c r="T4343" s="7">
        <f t="shared" si="990"/>
        <v>4.221625516483341E-3</v>
      </c>
      <c r="U4343" s="2">
        <f t="shared" si="991"/>
        <v>65886540.189720921</v>
      </c>
      <c r="V4343">
        <f t="array" ref="V4343:AA4343">rk((1-'Parameters-x'!B4348)*BETA_c,(1-'Parameters-x'!B4348)*BETA_a,(1-'Parameters-x'!B4348)*BETA_e,GAMMA,V4342,W4342,X4342,Y4342,Z4342,AA4342,dt,STAGE)</f>
        <v>14893592.569859417</v>
      </c>
      <c r="W4343">
        <v>8.5777192468052159E-5</v>
      </c>
      <c r="X4343">
        <v>33899286.824083686</v>
      </c>
      <c r="Y4343">
        <v>2.8152261173983468E-3</v>
      </c>
      <c r="Z4343">
        <v>12764073.412114352</v>
      </c>
      <c r="AA4343">
        <v>1.3206222066169417E-3</v>
      </c>
      <c r="AB4343">
        <f t="shared" si="992"/>
        <v>864831.43005480571</v>
      </c>
      <c r="AC4343" cm="1">
        <f t="array" ref="AC4343">NewI((1-'Parameters-x'!B4349)*BETA_c,V4343,T4343)</f>
        <v>1.1221706994327821E-5</v>
      </c>
      <c r="AD4343">
        <f t="shared" si="993"/>
        <v>42600541.17310109</v>
      </c>
      <c r="AE4343" cm="1">
        <f t="array" ref="AE4343">NewI((1-'Parameters-x'!B4349)*BETA_a,X4343,T4343)</f>
        <v>3.6829886473608192E-4</v>
      </c>
      <c r="AF4343">
        <f t="shared" si="994"/>
        <v>22421167.586565025</v>
      </c>
      <c r="AG4343" cm="1">
        <f t="array" ref="AG4343">NewI((1-'Parameters-x'!B4349)*BETA_e,Z4343,T4343)</f>
        <v>1.727689496811703E-4</v>
      </c>
    </row>
    <row r="4344" spans="1:33" x14ac:dyDescent="0.45">
      <c r="A4344">
        <f t="shared" si="995"/>
        <v>434.00000000003018</v>
      </c>
      <c r="B4344" s="2">
        <f t="shared" si="996"/>
        <v>25607323.663430303</v>
      </c>
      <c r="C4344" s="7">
        <f t="shared" si="997"/>
        <v>9.4816658168718841E-18</v>
      </c>
      <c r="D4344" s="2">
        <f t="shared" si="998"/>
        <v>101836169.3365697</v>
      </c>
      <c r="E4344" s="7">
        <f t="shared" si="999"/>
        <v>5.5151863011997293E-19</v>
      </c>
      <c r="F4344">
        <f t="array" ref="F4344:K4344">rk(BETA_c,BETA_a,BETA_e,GAMMA,F4343,G4343,H4343,I4343,J4343,K4343,dt,STAGE)</f>
        <v>13625902.911273686</v>
      </c>
      <c r="G4344">
        <v>6.6069784576234615E-19</v>
      </c>
      <c r="H4344">
        <v>9399501.2758750357</v>
      </c>
      <c r="I4344">
        <v>6.5719276669182661E-18</v>
      </c>
      <c r="J4344">
        <v>2581919.4762815852</v>
      </c>
      <c r="K4344">
        <v>2.2490403041912711E-18</v>
      </c>
      <c r="L4344">
        <f t="shared" si="1000"/>
        <v>2132521.0887263138</v>
      </c>
      <c r="M4344" cm="1">
        <f t="array" ref="M4344">NewI(BETA_c,F4344,C4344)</f>
        <v>3.8430712278627562E-20</v>
      </c>
      <c r="N4344">
        <f t="shared" si="1001"/>
        <v>67100326.724124968</v>
      </c>
      <c r="O4344" cm="1">
        <f t="array" ref="O4344">NewI(BETA_a,H4344,C4344)</f>
        <v>3.8226832859784095E-19</v>
      </c>
      <c r="P4344">
        <f t="shared" si="1002"/>
        <v>32603321.523718417</v>
      </c>
      <c r="Q4344" cm="1">
        <f t="array" ref="Q4344">NewI(BETA_e,J4344,C4344)</f>
        <v>1.3081958924350444E-19</v>
      </c>
      <c r="S4344" s="2">
        <f t="shared" si="989"/>
        <v>61556952.806002438</v>
      </c>
      <c r="T4344" s="7">
        <f t="shared" si="990"/>
        <v>4.189030421580902E-3</v>
      </c>
      <c r="U4344" s="2">
        <f t="shared" si="991"/>
        <v>65886540.189808533</v>
      </c>
      <c r="V4344">
        <f t="array" ref="V4344:AA4344">rk((1-'Parameters-x'!B4349)*BETA_c,(1-'Parameters-x'!B4349)*BETA_a,(1-'Parameters-x'!B4349)*BETA_e,GAMMA,V4343,W4343,X4343,Y4343,Z4343,AA4343,dt,STAGE)</f>
        <v>14893592.5698583</v>
      </c>
      <c r="W4344">
        <v>8.511490830355181E-5</v>
      </c>
      <c r="X4344">
        <v>33899286.824046999</v>
      </c>
      <c r="Y4344">
        <v>2.7934898070344077E-3</v>
      </c>
      <c r="Z4344">
        <v>12764073.412097141</v>
      </c>
      <c r="AA4344">
        <v>1.3104257062429426E-3</v>
      </c>
      <c r="AB4344">
        <f t="shared" si="992"/>
        <v>864831.43005658558</v>
      </c>
      <c r="AC4344" cm="1">
        <f t="array" ref="AC4344">NewI((1-'Parameters-x'!B4350)*BETA_c,V4344,T4344)</f>
        <v>1.1135064395873067E-5</v>
      </c>
      <c r="AD4344">
        <f t="shared" si="993"/>
        <v>42600541.17315951</v>
      </c>
      <c r="AE4344" cm="1">
        <f t="array" ref="AE4344">NewI((1-'Parameters-x'!B4350)*BETA_a,X4344,T4344)</f>
        <v>3.6545523580610456E-4</v>
      </c>
      <c r="AF4344">
        <f t="shared" si="994"/>
        <v>22421167.586592432</v>
      </c>
      <c r="AG4344" cm="1">
        <f t="array" ref="AG4344">NewI((1-'Parameters-x'!B4350)*BETA_e,Z4344,T4344)</f>
        <v>1.7143500371887677E-4</v>
      </c>
    </row>
    <row r="4345" spans="1:33" x14ac:dyDescent="0.45">
      <c r="A4345">
        <f t="shared" si="995"/>
        <v>434.10000000003021</v>
      </c>
      <c r="B4345" s="2">
        <f t="shared" si="996"/>
        <v>25607323.663430303</v>
      </c>
      <c r="C4345" s="7">
        <f t="shared" si="997"/>
        <v>9.340346700771905E-18</v>
      </c>
      <c r="D4345" s="2">
        <f t="shared" si="998"/>
        <v>101836169.3365697</v>
      </c>
      <c r="E4345" s="7">
        <f t="shared" si="999"/>
        <v>5.4329854233934922E-19</v>
      </c>
      <c r="F4345">
        <f t="array" ref="F4345:K4345">rk(BETA_c,BETA_a,BETA_e,GAMMA,F4344,G4344,H4344,I4344,J4344,K4344,dt,STAGE)</f>
        <v>13625902.911273686</v>
      </c>
      <c r="G4345">
        <v>6.508505006476168E-19</v>
      </c>
      <c r="H4345">
        <v>9399501.2758750357</v>
      </c>
      <c r="I4345">
        <v>6.4739766288943286E-18</v>
      </c>
      <c r="J4345">
        <v>2581919.4762815852</v>
      </c>
      <c r="K4345">
        <v>2.2155195712299593E-18</v>
      </c>
      <c r="L4345">
        <f t="shared" si="1000"/>
        <v>2132521.0887263138</v>
      </c>
      <c r="M4345" cm="1">
        <f t="array" ref="M4345">NewI(BETA_c,F4345,C4345)</f>
        <v>3.7857923235520368E-20</v>
      </c>
      <c r="N4345">
        <f t="shared" si="1001"/>
        <v>67100326.724124968</v>
      </c>
      <c r="O4345" cm="1">
        <f t="array" ref="O4345">NewI(BETA_a,H4345,C4345)</f>
        <v>3.7657082529474671E-19</v>
      </c>
      <c r="P4345">
        <f t="shared" si="1002"/>
        <v>32603321.523718417</v>
      </c>
      <c r="Q4345" cm="1">
        <f t="array" ref="Q4345">NewI(BETA_e,J4345,C4345)</f>
        <v>1.2886979380908218E-19</v>
      </c>
      <c r="S4345" s="2">
        <f t="shared" si="989"/>
        <v>61556952.80594784</v>
      </c>
      <c r="T4345" s="7">
        <f t="shared" si="990"/>
        <v>4.1566869928215851E-3</v>
      </c>
      <c r="U4345" s="2">
        <f t="shared" si="991"/>
        <v>65886540.189895466</v>
      </c>
      <c r="V4345">
        <f t="array" ref="V4345:AA4345">rk((1-'Parameters-x'!B4350)*BETA_c,(1-'Parameters-x'!B4350)*BETA_a,(1-'Parameters-x'!B4350)*BETA_e,GAMMA,V4344,W4344,X4344,Y4344,Z4344,AA4344,dt,STAGE)</f>
        <v>14893592.569857189</v>
      </c>
      <c r="W4345">
        <v>8.4457737623203519E-5</v>
      </c>
      <c r="X4345">
        <v>33899286.824010588</v>
      </c>
      <c r="Y4345">
        <v>2.771921322332923E-3</v>
      </c>
      <c r="Z4345">
        <v>12764073.412080064</v>
      </c>
      <c r="AA4345">
        <v>1.3003079328654582E-3</v>
      </c>
      <c r="AB4345">
        <f t="shared" si="992"/>
        <v>864831.43005835288</v>
      </c>
      <c r="AC4345" cm="1">
        <f t="array" ref="AC4345">NewI((1-'Parameters-x'!B4351)*BETA_c,V4345,T4345)</f>
        <v>1.104909076336699E-5</v>
      </c>
      <c r="AD4345">
        <f t="shared" si="993"/>
        <v>42600541.17321749</v>
      </c>
      <c r="AE4345" cm="1">
        <f t="array" ref="AE4345">NewI((1-'Parameters-x'!B4351)*BETA_a,X4345,T4345)</f>
        <v>3.626335624840987E-4</v>
      </c>
      <c r="AF4345">
        <f t="shared" si="994"/>
        <v>22421167.586619627</v>
      </c>
      <c r="AG4345" cm="1">
        <f t="array" ref="AG4345">NewI((1-'Parameters-x'!B4351)*BETA_e,Z4345,T4345)</f>
        <v>1.7011135712943626E-4</v>
      </c>
    </row>
    <row r="4346" spans="1:33" x14ac:dyDescent="0.45">
      <c r="A4346">
        <f t="shared" si="995"/>
        <v>434.20000000003023</v>
      </c>
      <c r="B4346" s="2">
        <f t="shared" si="996"/>
        <v>25607323.663430303</v>
      </c>
      <c r="C4346" s="7">
        <f t="shared" si="997"/>
        <v>9.2011338698923727E-18</v>
      </c>
      <c r="D4346" s="2">
        <f t="shared" si="998"/>
        <v>101836169.3365697</v>
      </c>
      <c r="E4346" s="7">
        <f t="shared" si="999"/>
        <v>5.3520097053448956E-19</v>
      </c>
      <c r="F4346">
        <f t="array" ref="F4346:K4346">rk(BETA_c,BETA_a,BETA_e,GAMMA,F4345,G4345,H4345,I4345,J4345,K4345,dt,STAGE)</f>
        <v>13625902.911273686</v>
      </c>
      <c r="G4346">
        <v>6.4114992490170885E-19</v>
      </c>
      <c r="H4346">
        <v>9399501.2758750357</v>
      </c>
      <c r="I4346">
        <v>6.3774854982729419E-18</v>
      </c>
      <c r="J4346">
        <v>2581919.4762815852</v>
      </c>
      <c r="K4346">
        <v>2.1824984467177218E-18</v>
      </c>
      <c r="L4346">
        <f t="shared" si="1000"/>
        <v>2132521.0887263138</v>
      </c>
      <c r="M4346" cm="1">
        <f t="array" ref="M4346">NewI(BETA_c,F4346,C4346)</f>
        <v>3.72936713042295E-20</v>
      </c>
      <c r="N4346">
        <f t="shared" si="1001"/>
        <v>67100326.724124968</v>
      </c>
      <c r="O4346" cm="1">
        <f t="array" ref="O4346">NewI(BETA_a,H4346,C4346)</f>
        <v>3.7095824020605921E-19</v>
      </c>
      <c r="P4346">
        <f t="shared" si="1002"/>
        <v>32603321.523718417</v>
      </c>
      <c r="Q4346" cm="1">
        <f t="array" ref="Q4346">NewI(BETA_e,J4346,C4346)</f>
        <v>1.2694905902420088E-19</v>
      </c>
      <c r="S4346" s="2">
        <f t="shared" si="989"/>
        <v>61556952.805893674</v>
      </c>
      <c r="T4346" s="7">
        <f t="shared" si="990"/>
        <v>4.1245932870956131E-3</v>
      </c>
      <c r="U4346" s="2">
        <f t="shared" si="991"/>
        <v>65886540.189981729</v>
      </c>
      <c r="V4346">
        <f t="array" ref="V4346:AA4346">rk((1-'Parameters-x'!B4351)*BETA_c,(1-'Parameters-x'!B4351)*BETA_a,(1-'Parameters-x'!B4351)*BETA_e,GAMMA,V4345,W4345,X4345,Y4345,Z4345,AA4345,dt,STAGE)</f>
        <v>14893592.569856089</v>
      </c>
      <c r="W4346">
        <v>8.3805640945887932E-5</v>
      </c>
      <c r="X4346">
        <v>33899286.823974468</v>
      </c>
      <c r="Y4346">
        <v>2.7505193675149641E-3</v>
      </c>
      <c r="Z4346">
        <v>12764073.41206312</v>
      </c>
      <c r="AA4346">
        <v>1.2902682786347609E-3</v>
      </c>
      <c r="AB4346">
        <f t="shared" si="992"/>
        <v>864831.43006010575</v>
      </c>
      <c r="AC4346" cm="1">
        <f t="array" ref="AC4346">NewI((1-'Parameters-x'!B4352)*BETA_c,V4346,T4346)</f>
        <v>1.0963780931735497E-5</v>
      </c>
      <c r="AD4346">
        <f t="shared" si="993"/>
        <v>42600541.173275016</v>
      </c>
      <c r="AE4346" cm="1">
        <f t="array" ref="AE4346">NewI((1-'Parameters-x'!B4352)*BETA_a,X4346,T4346)</f>
        <v>3.5983367525120911E-4</v>
      </c>
      <c r="AF4346">
        <f t="shared" si="994"/>
        <v>22421167.586646609</v>
      </c>
      <c r="AG4346" cm="1">
        <f t="array" ref="AG4346">NewI((1-'Parameters-x'!B4352)*BETA_e,Z4346,T4346)</f>
        <v>1.6879793039157565E-4</v>
      </c>
    </row>
    <row r="4347" spans="1:33" x14ac:dyDescent="0.45">
      <c r="A4347">
        <f t="shared" si="995"/>
        <v>434.30000000003025</v>
      </c>
      <c r="B4347" s="2">
        <f t="shared" si="996"/>
        <v>25607323.663430303</v>
      </c>
      <c r="C4347" s="7">
        <f t="shared" si="997"/>
        <v>9.063995931187869E-18</v>
      </c>
      <c r="D4347" s="2">
        <f t="shared" si="998"/>
        <v>101836169.3365697</v>
      </c>
      <c r="E4347" s="7">
        <f t="shared" si="999"/>
        <v>5.2722408867084078E-19</v>
      </c>
      <c r="F4347">
        <f t="array" ref="F4347:K4347">rk(BETA_c,BETA_a,BETA_e,GAMMA,F4346,G4346,H4346,I4346,J4346,K4346,dt,STAGE)</f>
        <v>13625902.911273686</v>
      </c>
      <c r="G4347">
        <v>6.3159393100632453E-19</v>
      </c>
      <c r="H4347">
        <v>9399501.2758750357</v>
      </c>
      <c r="I4347">
        <v>6.2824325159215104E-18</v>
      </c>
      <c r="J4347">
        <v>2581919.4762815852</v>
      </c>
      <c r="K4347">
        <v>2.1499694842600344E-18</v>
      </c>
      <c r="L4347">
        <f t="shared" si="1000"/>
        <v>2132521.0887263138</v>
      </c>
      <c r="M4347" cm="1">
        <f t="array" ref="M4347">NewI(BETA_c,F4347,C4347)</f>
        <v>3.6737829243706892E-20</v>
      </c>
      <c r="N4347">
        <f t="shared" si="1001"/>
        <v>67100326.724124968</v>
      </c>
      <c r="O4347" cm="1">
        <f t="array" ref="O4347">NewI(BETA_a,H4347,C4347)</f>
        <v>3.6542930767158408E-19</v>
      </c>
      <c r="P4347">
        <f t="shared" si="1002"/>
        <v>32603321.523718417</v>
      </c>
      <c r="Q4347" cm="1">
        <f t="array" ref="Q4347">NewI(BETA_e,J4347,C4347)</f>
        <v>1.2505695175554976E-19</v>
      </c>
      <c r="S4347" s="2">
        <f t="shared" si="989"/>
        <v>61556952.805839919</v>
      </c>
      <c r="T4347" s="7">
        <f t="shared" si="990"/>
        <v>4.0927473762959266E-3</v>
      </c>
      <c r="U4347" s="2">
        <f t="shared" si="991"/>
        <v>65886540.190067329</v>
      </c>
      <c r="V4347">
        <f t="array" ref="V4347:AA4347">rk((1-'Parameters-x'!B4352)*BETA_c,(1-'Parameters-x'!B4352)*BETA_a,(1-'Parameters-x'!B4352)*BETA_e,GAMMA,V4346,W4346,X4346,Y4346,Z4346,AA4346,dt,STAGE)</f>
        <v>14893592.569854999</v>
      </c>
      <c r="W4347">
        <v>8.3158579095318701E-5</v>
      </c>
      <c r="X4347">
        <v>33899286.823938616</v>
      </c>
      <c r="Y4347">
        <v>2.7292826568062877E-3</v>
      </c>
      <c r="Z4347">
        <v>12764073.412046306</v>
      </c>
      <c r="AA4347">
        <v>1.28030614039432E-3</v>
      </c>
      <c r="AB4347">
        <f t="shared" si="992"/>
        <v>864831.43006184243</v>
      </c>
      <c r="AC4347" cm="1">
        <f t="array" ref="AC4347">NewI((1-'Parameters-x'!B4353)*BETA_c,V4347,T4347)</f>
        <v>1.0879129775783951E-5</v>
      </c>
      <c r="AD4347">
        <f t="shared" si="993"/>
        <v>42600541.173332103</v>
      </c>
      <c r="AE4347" cm="1">
        <f t="array" ref="AE4347">NewI((1-'Parameters-x'!B4353)*BETA_a,X4347,T4347)</f>
        <v>3.5705540589743242E-4</v>
      </c>
      <c r="AF4347">
        <f t="shared" si="994"/>
        <v>22421167.586673386</v>
      </c>
      <c r="AG4347" cm="1">
        <f t="array" ref="AG4347">NewI((1-'Parameters-x'!B4353)*BETA_e,Z4347,T4347)</f>
        <v>1.674946445980042E-4</v>
      </c>
    </row>
    <row r="4348" spans="1:33" x14ac:dyDescent="0.45">
      <c r="A4348">
        <f t="shared" si="995"/>
        <v>434.40000000003027</v>
      </c>
      <c r="B4348" s="2">
        <f t="shared" si="996"/>
        <v>25607323.663430303</v>
      </c>
      <c r="C4348" s="7">
        <f t="shared" si="997"/>
        <v>8.928901959509393E-18</v>
      </c>
      <c r="D4348" s="2">
        <f t="shared" si="998"/>
        <v>101836169.3365697</v>
      </c>
      <c r="E4348" s="7">
        <f t="shared" si="999"/>
        <v>5.1936609792990994E-19</v>
      </c>
      <c r="F4348">
        <f t="array" ref="F4348:K4348">rk(BETA_c,BETA_a,BETA_e,GAMMA,F4347,G4347,H4347,I4347,J4347,K4347,dt,STAGE)</f>
        <v>13625902.911273686</v>
      </c>
      <c r="G4348">
        <v>6.2218036404694675E-19</v>
      </c>
      <c r="H4348">
        <v>9399501.2758750357</v>
      </c>
      <c r="I4348">
        <v>6.1887962470155802E-18</v>
      </c>
      <c r="J4348">
        <v>2581919.4762815852</v>
      </c>
      <c r="K4348">
        <v>2.1179253484468663E-18</v>
      </c>
      <c r="L4348">
        <f t="shared" si="1000"/>
        <v>2132521.0887263138</v>
      </c>
      <c r="M4348" cm="1">
        <f t="array" ref="M4348">NewI(BETA_c,F4348,C4348)</f>
        <v>3.6190271709363697E-20</v>
      </c>
      <c r="N4348">
        <f t="shared" si="1001"/>
        <v>67100326.724124968</v>
      </c>
      <c r="O4348" cm="1">
        <f t="array" ref="O4348">NewI(BETA_a,H4348,C4348)</f>
        <v>3.5998278089510965E-19</v>
      </c>
      <c r="P4348">
        <f t="shared" si="1002"/>
        <v>32603321.523718417</v>
      </c>
      <c r="Q4348" cm="1">
        <f t="array" ref="Q4348">NewI(BETA_e,J4348,C4348)</f>
        <v>1.2319304532543658E-19</v>
      </c>
      <c r="S4348" s="2">
        <f t="shared" si="989"/>
        <v>61556952.80578658</v>
      </c>
      <c r="T4348" s="7">
        <f t="shared" si="990"/>
        <v>4.0611473472023435E-3</v>
      </c>
      <c r="U4348" s="2">
        <f t="shared" si="991"/>
        <v>65886540.190152273</v>
      </c>
      <c r="V4348">
        <f t="array" ref="V4348:AA4348">rk((1-'Parameters-x'!B4353)*BETA_c,(1-'Parameters-x'!B4353)*BETA_a,(1-'Parameters-x'!B4353)*BETA_e,GAMMA,V4347,W4347,X4347,Y4347,Z4347,AA4347,dt,STAGE)</f>
        <v>14893592.569853915</v>
      </c>
      <c r="W4348">
        <v>8.2516513197688902E-5</v>
      </c>
      <c r="X4348">
        <v>33899286.823903047</v>
      </c>
      <c r="Y4348">
        <v>2.7082099143600899E-3</v>
      </c>
      <c r="Z4348">
        <v>12764073.41202962</v>
      </c>
      <c r="AA4348">
        <v>1.2704209196445647E-3</v>
      </c>
      <c r="AB4348">
        <f t="shared" si="992"/>
        <v>864831.43006356864</v>
      </c>
      <c r="AC4348" cm="1">
        <f t="array" ref="AC4348">NewI((1-'Parameters-x'!B4354)*BETA_c,V4348,T4348)</f>
        <v>1.0795132209889232E-5</v>
      </c>
      <c r="AD4348">
        <f t="shared" si="993"/>
        <v>42600541.173388742</v>
      </c>
      <c r="AE4348" cm="1">
        <f t="array" ref="AE4348">NewI((1-'Parameters-x'!B4354)*BETA_a,X4348,T4348)</f>
        <v>3.5429858751151168E-4</v>
      </c>
      <c r="AF4348">
        <f t="shared" si="994"/>
        <v>22421167.586699959</v>
      </c>
      <c r="AG4348" cm="1">
        <f t="array" ref="AG4348">NewI((1-'Parameters-x'!B4354)*BETA_e,Z4348,T4348)</f>
        <v>1.6620142145067285E-4</v>
      </c>
    </row>
    <row r="4349" spans="1:33" x14ac:dyDescent="0.45">
      <c r="A4349">
        <f t="shared" si="995"/>
        <v>434.5000000000303</v>
      </c>
      <c r="B4349" s="2">
        <f t="shared" si="996"/>
        <v>25607323.663430303</v>
      </c>
      <c r="C4349" s="7">
        <f t="shared" si="997"/>
        <v>8.7958214906306113E-18</v>
      </c>
      <c r="D4349" s="2">
        <f t="shared" si="998"/>
        <v>101836169.3365697</v>
      </c>
      <c r="E4349" s="7">
        <f t="shared" si="999"/>
        <v>5.1162522630362397E-19</v>
      </c>
      <c r="F4349">
        <f t="array" ref="F4349:K4349">rk(BETA_c,BETA_a,BETA_e,GAMMA,F4348,G4348,H4348,I4348,J4348,K4348,dt,STAGE)</f>
        <v>13625902.911273686</v>
      </c>
      <c r="G4349">
        <v>6.1290710122689712E-19</v>
      </c>
      <c r="H4349">
        <v>9399501.2758750357</v>
      </c>
      <c r="I4349">
        <v>6.0965555762051958E-18</v>
      </c>
      <c r="J4349">
        <v>2581919.4762815852</v>
      </c>
      <c r="K4349">
        <v>2.0863588131985187E-18</v>
      </c>
      <c r="L4349">
        <f t="shared" si="1000"/>
        <v>2132521.0887263138</v>
      </c>
      <c r="M4349" cm="1">
        <f t="array" ref="M4349">NewI(BETA_c,F4349,C4349)</f>
        <v>3.565087522480455E-20</v>
      </c>
      <c r="N4349">
        <f t="shared" si="1001"/>
        <v>67100326.724124968</v>
      </c>
      <c r="O4349" cm="1">
        <f t="array" ref="O4349">NewI(BETA_a,H4349,C4349)</f>
        <v>3.5461743166324944E-19</v>
      </c>
      <c r="P4349">
        <f t="shared" si="1002"/>
        <v>32603321.523718417</v>
      </c>
      <c r="Q4349" cm="1">
        <f t="array" ref="Q4349">NewI(BETA_e,J4349,C4349)</f>
        <v>1.2135691941556996E-19</v>
      </c>
      <c r="S4349" s="2">
        <f t="shared" ref="S4349:S4412" si="1003">V4349+X4349+Z4349</f>
        <v>61556952.805733658</v>
      </c>
      <c r="T4349" s="7">
        <f t="shared" ref="T4349:T4412" si="1004">W4349+Y4349+AA4349</f>
        <v>4.0297913013666231E-3</v>
      </c>
      <c r="U4349" s="2">
        <f t="shared" ref="U4349:U4412" si="1005">AB4349+AD4349+AF4349</f>
        <v>65886540.190236554</v>
      </c>
      <c r="V4349">
        <f t="array" ref="V4349:AA4349">rk((1-'Parameters-x'!B4354)*BETA_c,(1-'Parameters-x'!B4354)*BETA_a,(1-'Parameters-x'!B4354)*BETA_e,GAMMA,V4348,W4348,X4348,Y4348,Z4348,AA4348,dt,STAGE)</f>
        <v>14893592.56985284</v>
      </c>
      <c r="W4349">
        <v>8.1879404679335553E-5</v>
      </c>
      <c r="X4349">
        <v>33899286.823867753</v>
      </c>
      <c r="Y4349">
        <v>2.6872998741803581E-3</v>
      </c>
      <c r="Z4349">
        <v>12764073.412013063</v>
      </c>
      <c r="AA4349">
        <v>1.2606120225069292E-3</v>
      </c>
      <c r="AB4349">
        <f t="shared" ref="AB4349:AB4412" si="1006">N_c-V4349-W4349</f>
        <v>864831.43006528041</v>
      </c>
      <c r="AC4349" cm="1">
        <f t="array" ref="AC4349">NewI((1-'Parameters-x'!B4355)*BETA_c,V4349,T4349)</f>
        <v>1.0711783187694242E-5</v>
      </c>
      <c r="AD4349">
        <f t="shared" ref="AD4349:AD4412" si="1007">N_a-X4349-Y4349</f>
        <v>42600541.173444949</v>
      </c>
      <c r="AE4349" cm="1">
        <f t="array" ref="AE4349">NewI((1-'Parameters-x'!B4355)*BETA_a,X4349,T4349)</f>
        <v>3.515630544709089E-4</v>
      </c>
      <c r="AF4349">
        <f t="shared" ref="AF4349:AF4412" si="1008">N_e-Z4349-AA4349</f>
        <v>22421167.586726326</v>
      </c>
      <c r="AG4349" cm="1">
        <f t="array" ref="AG4349">NewI((1-'Parameters-x'!B4355)*BETA_e,Z4349,T4349)</f>
        <v>1.6491818325607054E-4</v>
      </c>
    </row>
    <row r="4350" spans="1:33" x14ac:dyDescent="0.45">
      <c r="A4350">
        <f t="shared" si="995"/>
        <v>434.60000000003032</v>
      </c>
      <c r="B4350" s="2">
        <f t="shared" si="996"/>
        <v>25607323.663430303</v>
      </c>
      <c r="C4350" s="7">
        <f t="shared" si="997"/>
        <v>8.6647245143780571E-18</v>
      </c>
      <c r="D4350" s="2">
        <f t="shared" si="998"/>
        <v>101836169.3365697</v>
      </c>
      <c r="E4350" s="7">
        <f t="shared" si="999"/>
        <v>5.0399972819473432E-19</v>
      </c>
      <c r="F4350">
        <f t="array" ref="F4350:K4350">rk(BETA_c,BETA_a,BETA_e,GAMMA,F4349,G4349,H4349,I4349,J4349,K4349,dt,STAGE)</f>
        <v>13625902.911273686</v>
      </c>
      <c r="G4350">
        <v>6.0377205138863711E-19</v>
      </c>
      <c r="H4350">
        <v>9399501.2758750357</v>
      </c>
      <c r="I4350">
        <v>6.0056897028533062E-18</v>
      </c>
      <c r="J4350">
        <v>2581919.4762815852</v>
      </c>
      <c r="K4350">
        <v>2.0552627601361148E-18</v>
      </c>
      <c r="L4350">
        <f t="shared" si="1000"/>
        <v>2132521.0887263138</v>
      </c>
      <c r="M4350" cm="1">
        <f t="array" ref="M4350">NewI(BETA_c,F4350,C4350)</f>
        <v>3.5119518153983199E-20</v>
      </c>
      <c r="N4350">
        <f t="shared" si="1001"/>
        <v>67100326.724124968</v>
      </c>
      <c r="O4350" cm="1">
        <f t="array" ref="O4350">NewI(BETA_a,H4350,C4350)</f>
        <v>3.4933205006847517E-19</v>
      </c>
      <c r="P4350">
        <f t="shared" si="1002"/>
        <v>32603321.523718417</v>
      </c>
      <c r="Q4350" cm="1">
        <f t="array" ref="Q4350">NewI(BETA_e,J4350,C4350)</f>
        <v>1.1954815997227599E-19</v>
      </c>
      <c r="S4350" s="2">
        <f t="shared" si="1003"/>
        <v>61556952.805681139</v>
      </c>
      <c r="T4350" s="7">
        <f t="shared" si="1004"/>
        <v>3.9986773549984082E-3</v>
      </c>
      <c r="U4350" s="2">
        <f t="shared" si="1005"/>
        <v>65886540.190320186</v>
      </c>
      <c r="V4350">
        <f t="array" ref="V4350:AA4350">rk((1-'Parameters-x'!B4355)*BETA_c,(1-'Parameters-x'!B4355)*BETA_a,(1-'Parameters-x'!B4355)*BETA_e,GAMMA,V4349,W4349,X4349,Y4349,Z4349,AA4349,dt,STAGE)</f>
        <v>14893592.569851773</v>
      </c>
      <c r="W4350">
        <v>8.1247215264422258E-5</v>
      </c>
      <c r="X4350">
        <v>33899286.823832735</v>
      </c>
      <c r="Y4350">
        <v>2.666551280045813E-3</v>
      </c>
      <c r="Z4350">
        <v>12764073.411996635</v>
      </c>
      <c r="AA4350">
        <v>1.2508788596881733E-3</v>
      </c>
      <c r="AB4350">
        <f t="shared" si="1006"/>
        <v>864831.43006697996</v>
      </c>
      <c r="AC4350" cm="1">
        <f t="array" ref="AC4350">NewI((1-'Parameters-x'!B4356)*BETA_c,V4350,T4350)</f>
        <v>1.0629077701804712E-5</v>
      </c>
      <c r="AD4350">
        <f t="shared" si="1007"/>
        <v>42600541.173500717</v>
      </c>
      <c r="AE4350" cm="1">
        <f t="array" ref="AE4350">NewI((1-'Parameters-x'!B4356)*BETA_a,X4350,T4350)</f>
        <v>3.4884864243185459E-4</v>
      </c>
      <c r="AF4350">
        <f t="shared" si="1008"/>
        <v>22421167.586752489</v>
      </c>
      <c r="AG4350" cm="1">
        <f t="array" ref="AG4350">NewI((1-'Parameters-x'!B4356)*BETA_e,Z4350,T4350)</f>
        <v>1.6364485292055629E-4</v>
      </c>
    </row>
    <row r="4351" spans="1:33" x14ac:dyDescent="0.45">
      <c r="A4351">
        <f t="shared" si="995"/>
        <v>434.70000000003034</v>
      </c>
      <c r="B4351" s="2">
        <f t="shared" si="996"/>
        <v>25607323.663430303</v>
      </c>
      <c r="C4351" s="7">
        <f t="shared" si="997"/>
        <v>8.5355814678637188E-18</v>
      </c>
      <c r="D4351" s="2">
        <f t="shared" si="998"/>
        <v>101836169.3365697</v>
      </c>
      <c r="E4351" s="7">
        <f t="shared" si="999"/>
        <v>4.9648788402317868E-19</v>
      </c>
      <c r="F4351">
        <f t="array" ref="F4351:K4351">rk(BETA_c,BETA_a,BETA_e,GAMMA,F4350,G4350,H4350,I4350,J4350,K4350,dt,STAGE)</f>
        <v>13625902.911273686</v>
      </c>
      <c r="G4351">
        <v>5.9477315454220383E-19</v>
      </c>
      <c r="H4351">
        <v>9399501.2758750357</v>
      </c>
      <c r="I4351">
        <v>5.9161781363451389E-18</v>
      </c>
      <c r="J4351">
        <v>2581919.4762815852</v>
      </c>
      <c r="K4351">
        <v>2.024630176976375E-18</v>
      </c>
      <c r="L4351">
        <f t="shared" si="1000"/>
        <v>2132521.0887263138</v>
      </c>
      <c r="M4351" cm="1">
        <f t="array" ref="M4351">NewI(BETA_c,F4351,C4351)</f>
        <v>3.4596080673773064E-20</v>
      </c>
      <c r="N4351">
        <f t="shared" si="1001"/>
        <v>67100326.724124968</v>
      </c>
      <c r="O4351" cm="1">
        <f t="array" ref="O4351">NewI(BETA_a,H4351,C4351)</f>
        <v>3.4412544423627805E-19</v>
      </c>
      <c r="P4351">
        <f t="shared" si="1002"/>
        <v>32603321.523718417</v>
      </c>
      <c r="Q4351" cm="1">
        <f t="array" ref="Q4351">NewI(BETA_e,J4351,C4351)</f>
        <v>1.1776635911312757E-19</v>
      </c>
      <c r="S4351" s="2">
        <f t="shared" si="1003"/>
        <v>61556952.80562903</v>
      </c>
      <c r="T4351" s="7">
        <f t="shared" si="1004"/>
        <v>3.9678036388520535E-3</v>
      </c>
      <c r="U4351" s="2">
        <f t="shared" si="1005"/>
        <v>65886540.190403163</v>
      </c>
      <c r="V4351">
        <f t="array" ref="V4351:AA4351">rk((1-'Parameters-x'!B4356)*BETA_c,(1-'Parameters-x'!B4356)*BETA_a,(1-'Parameters-x'!B4356)*BETA_e,GAMMA,V4350,W4350,X4350,Y4350,Z4350,AA4350,dt,STAGE)</f>
        <v>14893592.569850717</v>
      </c>
      <c r="W4351">
        <v>8.0619906972639633E-5</v>
      </c>
      <c r="X4351">
        <v>33899286.823797986</v>
      </c>
      <c r="Y4351">
        <v>2.6459628854344345E-3</v>
      </c>
      <c r="Z4351">
        <v>12764073.411980335</v>
      </c>
      <c r="AA4351">
        <v>1.2412208464449791E-3</v>
      </c>
      <c r="AB4351">
        <f t="shared" si="1006"/>
        <v>864831.43006866332</v>
      </c>
      <c r="AC4351" cm="1">
        <f t="array" ref="AC4351">NewI((1-'Parameters-x'!B4357)*BETA_c,V4351,T4351)</f>
        <v>1.0547010783488369E-5</v>
      </c>
      <c r="AD4351">
        <f t="shared" si="1007"/>
        <v>42600541.173556052</v>
      </c>
      <c r="AE4351" cm="1">
        <f t="array" ref="AE4351">NewI((1-'Parameters-x'!B4357)*BETA_a,X4351,T4351)</f>
        <v>3.4615518831947461E-4</v>
      </c>
      <c r="AF4351">
        <f t="shared" si="1008"/>
        <v>22421167.586778443</v>
      </c>
      <c r="AG4351" cm="1">
        <f t="array" ref="AG4351">NewI((1-'Parameters-x'!B4357)*BETA_e,Z4351,T4351)</f>
        <v>1.6238135394572778E-4</v>
      </c>
    </row>
    <row r="4352" spans="1:33" x14ac:dyDescent="0.45">
      <c r="A4352">
        <f t="shared" si="995"/>
        <v>434.80000000003037</v>
      </c>
      <c r="B4352" s="2">
        <f t="shared" si="996"/>
        <v>25607323.663430303</v>
      </c>
      <c r="C4352" s="7">
        <f t="shared" si="997"/>
        <v>8.4083632288184827E-18</v>
      </c>
      <c r="D4352" s="2">
        <f t="shared" si="998"/>
        <v>101836169.3365697</v>
      </c>
      <c r="E4352" s="7">
        <f t="shared" si="999"/>
        <v>4.8908799983830754E-19</v>
      </c>
      <c r="F4352">
        <f t="array" ref="F4352:K4352">rk(BETA_c,BETA_a,BETA_e,GAMMA,F4351,G4351,H4351,I4351,J4351,K4351,dt,STAGE)</f>
        <v>13625902.911273686</v>
      </c>
      <c r="G4352">
        <v>5.8590838140067357E-19</v>
      </c>
      <c r="H4352">
        <v>9399501.2758750357</v>
      </c>
      <c r="I4352">
        <v>5.8280006914674862E-18</v>
      </c>
      <c r="J4352">
        <v>2581919.4762815852</v>
      </c>
      <c r="K4352">
        <v>1.994454155950322E-18</v>
      </c>
      <c r="L4352">
        <f t="shared" si="1000"/>
        <v>2132521.0887263138</v>
      </c>
      <c r="M4352" cm="1">
        <f t="array" ref="M4352">NewI(BETA_c,F4352,C4352)</f>
        <v>3.4080444746946647E-20</v>
      </c>
      <c r="N4352">
        <f t="shared" si="1001"/>
        <v>67100326.724124968</v>
      </c>
      <c r="O4352" cm="1">
        <f t="array" ref="O4352">NewI(BETA_a,H4352,C4352)</f>
        <v>3.3899644005639577E-19</v>
      </c>
      <c r="P4352">
        <f t="shared" si="1002"/>
        <v>32603321.523718417</v>
      </c>
      <c r="Q4352" cm="1">
        <f t="array" ref="Q4352">NewI(BETA_e,J4352,C4352)</f>
        <v>1.1601111503496511E-19</v>
      </c>
      <c r="S4352" s="2">
        <f t="shared" si="1003"/>
        <v>61556952.80557733</v>
      </c>
      <c r="T4352" s="7">
        <f t="shared" si="1004"/>
        <v>3.9371682981143245E-3</v>
      </c>
      <c r="U4352" s="2">
        <f t="shared" si="1005"/>
        <v>65886540.190485507</v>
      </c>
      <c r="V4352">
        <f t="array" ref="V4352:AA4352">rk((1-'Parameters-x'!B4357)*BETA_c,(1-'Parameters-x'!B4357)*BETA_a,(1-'Parameters-x'!B4357)*BETA_e,GAMMA,V4351,W4351,X4351,Y4351,Z4351,AA4351,dt,STAGE)</f>
        <v>14893592.569849666</v>
      </c>
      <c r="W4352">
        <v>7.9997442116923624E-5</v>
      </c>
      <c r="X4352">
        <v>33899286.823763505</v>
      </c>
      <c r="Y4352">
        <v>2.6255334534485788E-3</v>
      </c>
      <c r="Z4352">
        <v>12764073.411964158</v>
      </c>
      <c r="AA4352">
        <v>1.2316374025488225E-3</v>
      </c>
      <c r="AB4352">
        <f t="shared" si="1006"/>
        <v>864831.43007033633</v>
      </c>
      <c r="AC4352" cm="1">
        <f t="array" ref="AC4352">NewI((1-'Parameters-x'!B4358)*BETA_c,V4352,T4352)</f>
        <v>1.0465577502376434E-5</v>
      </c>
      <c r="AD4352">
        <f t="shared" si="1007"/>
        <v>42600541.173610963</v>
      </c>
      <c r="AE4352" cm="1">
        <f t="array" ref="AE4352">NewI((1-'Parameters-x'!B4358)*BETA_a,X4352,T4352)</f>
        <v>3.434825303179929E-4</v>
      </c>
      <c r="AF4352">
        <f t="shared" si="1008"/>
        <v>22421167.586804207</v>
      </c>
      <c r="AG4352" cm="1">
        <f t="array" ref="AG4352">NewI((1-'Parameters-x'!B4358)*BETA_e,Z4352,T4352)</f>
        <v>1.6112761042382542E-4</v>
      </c>
    </row>
    <row r="4353" spans="1:33" x14ac:dyDescent="0.45">
      <c r="A4353">
        <f t="shared" si="995"/>
        <v>434.90000000003039</v>
      </c>
      <c r="B4353" s="2">
        <f t="shared" si="996"/>
        <v>25607323.663430303</v>
      </c>
      <c r="C4353" s="7">
        <f t="shared" si="997"/>
        <v>8.2830411090249572E-18</v>
      </c>
      <c r="D4353" s="2">
        <f t="shared" si="998"/>
        <v>101836169.3365697</v>
      </c>
      <c r="E4353" s="7">
        <f t="shared" si="999"/>
        <v>4.817984069368928E-19</v>
      </c>
      <c r="F4353">
        <f t="array" ref="F4353:K4353">rk(BETA_c,BETA_a,BETA_e,GAMMA,F4352,G4352,H4352,I4352,J4352,K4352,dt,STAGE)</f>
        <v>13625902.911273686</v>
      </c>
      <c r="G4353">
        <v>5.7717573292255018E-19</v>
      </c>
      <c r="H4353">
        <v>9399501.2758750357</v>
      </c>
      <c r="I4353">
        <v>5.7411374838568579E-18</v>
      </c>
      <c r="J4353">
        <v>2581919.4762815852</v>
      </c>
      <c r="K4353">
        <v>1.9647278922455487E-18</v>
      </c>
      <c r="L4353">
        <f t="shared" si="1000"/>
        <v>2132521.0887263138</v>
      </c>
      <c r="M4353" cm="1">
        <f t="array" ref="M4353">NewI(BETA_c,F4353,C4353)</f>
        <v>3.3572494095557667E-20</v>
      </c>
      <c r="N4353">
        <f t="shared" si="1001"/>
        <v>67100326.724124968</v>
      </c>
      <c r="O4353" cm="1">
        <f t="array" ref="O4353">NewI(BETA_a,H4353,C4353)</f>
        <v>3.3394388091804657E-19</v>
      </c>
      <c r="P4353">
        <f t="shared" si="1002"/>
        <v>32603321.523718417</v>
      </c>
      <c r="Q4353" cm="1">
        <f t="array" ref="Q4353">NewI(BETA_e,J4353,C4353)</f>
        <v>1.1428203192328855E-19</v>
      </c>
      <c r="S4353" s="2">
        <f t="shared" si="1003"/>
        <v>61556952.805526018</v>
      </c>
      <c r="T4353" s="7">
        <f t="shared" si="1004"/>
        <v>3.9067694922929695E-3</v>
      </c>
      <c r="U4353" s="2">
        <f t="shared" si="1005"/>
        <v>65886540.190567218</v>
      </c>
      <c r="V4353">
        <f t="array" ref="V4353:AA4353">rk((1-'Parameters-x'!B4358)*BETA_c,(1-'Parameters-x'!B4358)*BETA_a,(1-'Parameters-x'!B4358)*BETA_e,GAMMA,V4352,W4352,X4352,Y4352,Z4352,AA4352,dt,STAGE)</f>
        <v>14893592.569848621</v>
      </c>
      <c r="W4353">
        <v>7.9379783301191284E-5</v>
      </c>
      <c r="X4353">
        <v>33899286.823729292</v>
      </c>
      <c r="Y4353">
        <v>2.605261756740666E-3</v>
      </c>
      <c r="Z4353">
        <v>12764073.411948107</v>
      </c>
      <c r="AA4353">
        <v>1.2221279522511121E-3</v>
      </c>
      <c r="AB4353">
        <f t="shared" si="1006"/>
        <v>864831.43007199897</v>
      </c>
      <c r="AC4353" cm="1">
        <f t="array" ref="AC4353">NewI((1-'Parameters-x'!B4359)*BETA_c,V4353,T4353)</f>
        <v>1.0384772966167422E-5</v>
      </c>
      <c r="AD4353">
        <f t="shared" si="1007"/>
        <v>42600541.173665449</v>
      </c>
      <c r="AE4353" cm="1">
        <f t="array" ref="AE4353">NewI((1-'Parameters-x'!B4359)*BETA_a,X4353,T4353)</f>
        <v>3.4083050786101044E-4</v>
      </c>
      <c r="AF4353">
        <f t="shared" si="1008"/>
        <v>22421167.586829767</v>
      </c>
      <c r="AG4353" cm="1">
        <f t="array" ref="AG4353">NewI((1-'Parameters-x'!B4359)*BETA_e,Z4353,T4353)</f>
        <v>1.5988354703317222E-4</v>
      </c>
    </row>
    <row r="4354" spans="1:33" x14ac:dyDescent="0.45">
      <c r="A4354">
        <f t="shared" si="995"/>
        <v>435.00000000003041</v>
      </c>
      <c r="B4354" s="2">
        <f t="shared" si="996"/>
        <v>25607323.663430303</v>
      </c>
      <c r="C4354" s="7">
        <f t="shared" si="997"/>
        <v>8.1595868478481628E-18</v>
      </c>
      <c r="D4354" s="2">
        <f t="shared" si="998"/>
        <v>101836169.3365697</v>
      </c>
      <c r="E4354" s="7">
        <f t="shared" si="999"/>
        <v>4.7461746148682808E-19</v>
      </c>
      <c r="F4354">
        <f t="array" ref="F4354:K4354">rk(BETA_c,BETA_a,BETA_e,GAMMA,F4353,G4353,H4353,I4353,J4353,K4353,dt,STAGE)</f>
        <v>13625902.911273686</v>
      </c>
      <c r="G4354">
        <v>5.6857323986097307E-19</v>
      </c>
      <c r="H4354">
        <v>9399501.2758750357</v>
      </c>
      <c r="I4354">
        <v>5.6555689255154805E-18</v>
      </c>
      <c r="J4354">
        <v>2581919.4762815852</v>
      </c>
      <c r="K4354">
        <v>1.9354446824717087E-18</v>
      </c>
      <c r="L4354">
        <f t="shared" si="1000"/>
        <v>2132521.0887263138</v>
      </c>
      <c r="M4354" cm="1">
        <f t="array" ref="M4354">NewI(BETA_c,F4354,C4354)</f>
        <v>3.307211417471996E-20</v>
      </c>
      <c r="N4354">
        <f t="shared" si="1001"/>
        <v>67100326.724124968</v>
      </c>
      <c r="O4354" cm="1">
        <f t="array" ref="O4354">NewI(BETA_a,H4354,C4354)</f>
        <v>3.2896662744910873E-19</v>
      </c>
      <c r="P4354">
        <f t="shared" si="1002"/>
        <v>32603321.523718417</v>
      </c>
      <c r="Q4354" cm="1">
        <f t="array" ref="Q4354">NewI(BETA_e,J4354,C4354)</f>
        <v>1.1257871986299946E-19</v>
      </c>
      <c r="S4354" s="2">
        <f t="shared" si="1003"/>
        <v>61556952.805475108</v>
      </c>
      <c r="T4354" s="7">
        <f t="shared" si="1004"/>
        <v>3.8766053951061405E-3</v>
      </c>
      <c r="U4354" s="2">
        <f t="shared" si="1005"/>
        <v>65886540.190648288</v>
      </c>
      <c r="V4354">
        <f t="array" ref="V4354:AA4354">rk((1-'Parameters-x'!B4359)*BETA_c,(1-'Parameters-x'!B4359)*BETA_a,(1-'Parameters-x'!B4359)*BETA_e,GAMMA,V4353,W4353,X4353,Y4353,Z4353,AA4353,dt,STAGE)</f>
        <v>14893592.569847587</v>
      </c>
      <c r="W4354">
        <v>7.8766893418094155E-5</v>
      </c>
      <c r="X4354">
        <v>33899286.823695339</v>
      </c>
      <c r="Y4354">
        <v>2.5851465774394443E-3</v>
      </c>
      <c r="Z4354">
        <v>12764073.41193218</v>
      </c>
      <c r="AA4354">
        <v>1.2126919242486016E-3</v>
      </c>
      <c r="AB4354">
        <f t="shared" si="1006"/>
        <v>864831.43007364566</v>
      </c>
      <c r="AC4354" cm="1">
        <f t="array" ref="AC4354">NewI((1-'Parameters-x'!B4360)*BETA_c,V4354,T4354)</f>
        <v>1.0304592320333218E-5</v>
      </c>
      <c r="AD4354">
        <f t="shared" si="1007"/>
        <v>42600541.17371951</v>
      </c>
      <c r="AE4354" cm="1">
        <f t="array" ref="AE4354">NewI((1-'Parameters-x'!B4360)*BETA_a,X4354,T4354)</f>
        <v>3.3819896162185799E-4</v>
      </c>
      <c r="AF4354">
        <f t="shared" si="1008"/>
        <v>22421167.586855128</v>
      </c>
      <c r="AG4354" cm="1">
        <f t="array" ref="AG4354">NewI((1-'Parameters-x'!B4360)*BETA_e,Z4354,T4354)</f>
        <v>1.5864908903364831E-4</v>
      </c>
    </row>
    <row r="4355" spans="1:33" x14ac:dyDescent="0.45">
      <c r="A4355">
        <f t="shared" si="995"/>
        <v>435.10000000003043</v>
      </c>
      <c r="B4355" s="2">
        <f t="shared" si="996"/>
        <v>25607323.663430303</v>
      </c>
      <c r="C4355" s="7">
        <f t="shared" si="997"/>
        <v>8.0379726058626408E-18</v>
      </c>
      <c r="D4355" s="2">
        <f t="shared" si="998"/>
        <v>101836169.3365697</v>
      </c>
      <c r="E4355" s="7">
        <f t="shared" si="999"/>
        <v>4.6754354415643848E-19</v>
      </c>
      <c r="F4355">
        <f t="array" ref="F4355:K4355">rk(BETA_c,BETA_a,BETA_e,GAMMA,F4354,G4354,H4354,I4354,J4354,K4354,dt,STAGE)</f>
        <v>13625902.911273686</v>
      </c>
      <c r="G4355">
        <v>5.6009896231964422E-19</v>
      </c>
      <c r="H4355">
        <v>9399501.2758750357</v>
      </c>
      <c r="I4355">
        <v>5.5712757203941231E-18</v>
      </c>
      <c r="J4355">
        <v>2581919.4762815852</v>
      </c>
      <c r="K4355">
        <v>1.9065979231488738E-18</v>
      </c>
      <c r="L4355">
        <f t="shared" si="1000"/>
        <v>2132521.0887263138</v>
      </c>
      <c r="M4355" cm="1">
        <f t="array" ref="M4355">NewI(BETA_c,F4355,C4355)</f>
        <v>3.2579192146777103E-20</v>
      </c>
      <c r="N4355">
        <f t="shared" si="1001"/>
        <v>67100326.724124968</v>
      </c>
      <c r="O4355" cm="1">
        <f t="array" ref="O4355">NewI(BETA_a,H4355,C4355)</f>
        <v>3.240635572591876E-19</v>
      </c>
      <c r="P4355">
        <f t="shared" si="1002"/>
        <v>32603321.523718417</v>
      </c>
      <c r="Q4355" cm="1">
        <f t="array" ref="Q4355">NewI(BETA_e,J4355,C4355)</f>
        <v>1.1090079475047374E-19</v>
      </c>
      <c r="S4355" s="2">
        <f t="shared" si="1003"/>
        <v>61556952.805424586</v>
      </c>
      <c r="T4355" s="7">
        <f t="shared" si="1004"/>
        <v>3.8466741943726812E-3</v>
      </c>
      <c r="U4355" s="2">
        <f t="shared" si="1005"/>
        <v>65886540.190728739</v>
      </c>
      <c r="V4355">
        <f t="array" ref="V4355:AA4355">rk((1-'Parameters-x'!B4360)*BETA_c,(1-'Parameters-x'!B4360)*BETA_a,(1-'Parameters-x'!B4360)*BETA_e,GAMMA,V4354,W4354,X4354,Y4354,Z4354,AA4354,dt,STAGE)</f>
        <v>14893592.569846561</v>
      </c>
      <c r="W4355">
        <v>7.8158735646788948E-5</v>
      </c>
      <c r="X4355">
        <v>33899286.823661648</v>
      </c>
      <c r="Y4355">
        <v>2.5651867070768256E-3</v>
      </c>
      <c r="Z4355">
        <v>12764073.411916375</v>
      </c>
      <c r="AA4355">
        <v>1.2033287516490668E-3</v>
      </c>
      <c r="AB4355">
        <f t="shared" si="1006"/>
        <v>864831.43007528014</v>
      </c>
      <c r="AC4355" cm="1">
        <f t="array" ref="AC4355">NewI((1-'Parameters-x'!B4361)*BETA_c,V4355,T4355)</f>
        <v>1.0225030747827423E-5</v>
      </c>
      <c r="AD4355">
        <f t="shared" si="1007"/>
        <v>42600541.173773162</v>
      </c>
      <c r="AE4355" cm="1">
        <f t="array" ref="AE4355">NewI((1-'Parameters-x'!B4361)*BETA_a,X4355,T4355)</f>
        <v>3.3558773350402497E-4</v>
      </c>
      <c r="AF4355">
        <f t="shared" si="1008"/>
        <v>22421167.586880296</v>
      </c>
      <c r="AG4355" cm="1">
        <f t="array" ref="AG4355">NewI((1-'Parameters-x'!B4361)*BETA_e,Z4355,T4355)</f>
        <v>1.574241622622011E-4</v>
      </c>
    </row>
    <row r="4356" spans="1:33" x14ac:dyDescent="0.45">
      <c r="A4356">
        <f t="shared" si="995"/>
        <v>435.20000000003046</v>
      </c>
      <c r="B4356" s="2">
        <f t="shared" si="996"/>
        <v>25607323.663430303</v>
      </c>
      <c r="C4356" s="7">
        <f t="shared" si="997"/>
        <v>7.9181709585745583E-18</v>
      </c>
      <c r="D4356" s="2">
        <f t="shared" si="998"/>
        <v>101836169.3365697</v>
      </c>
      <c r="E4356" s="7">
        <f t="shared" si="999"/>
        <v>4.6057505974931369E-19</v>
      </c>
      <c r="F4356">
        <f t="array" ref="F4356:K4356">rk(BETA_c,BETA_a,BETA_e,GAMMA,F4355,G4355,H4355,I4355,J4355,K4355,dt,STAGE)</f>
        <v>13625902.911273686</v>
      </c>
      <c r="G4356">
        <v>5.5175098931537368E-19</v>
      </c>
      <c r="H4356">
        <v>9399501.2758750357</v>
      </c>
      <c r="I4356">
        <v>5.4882388600407628E-18</v>
      </c>
      <c r="J4356">
        <v>2581919.4762815852</v>
      </c>
      <c r="K4356">
        <v>1.8781811092184227E-18</v>
      </c>
      <c r="L4356">
        <f t="shared" si="1000"/>
        <v>2132521.0887263138</v>
      </c>
      <c r="M4356" cm="1">
        <f t="array" ref="M4356">NewI(BETA_c,F4356,C4356)</f>
        <v>3.2093616855857089E-20</v>
      </c>
      <c r="N4356">
        <f t="shared" si="1001"/>
        <v>67100326.724124968</v>
      </c>
      <c r="O4356" cm="1">
        <f t="array" ref="O4356">NewI(BETA_a,H4356,C4356)</f>
        <v>3.1923356468651201E-19</v>
      </c>
      <c r="P4356">
        <f t="shared" si="1002"/>
        <v>32603321.523718417</v>
      </c>
      <c r="Q4356" cm="1">
        <f t="array" ref="Q4356">NewI(BETA_e,J4356,C4356)</f>
        <v>1.0924787820694459E-19</v>
      </c>
      <c r="S4356" s="2">
        <f t="shared" si="1003"/>
        <v>61556952.805374444</v>
      </c>
      <c r="T4356" s="7">
        <f t="shared" si="1004"/>
        <v>3.8169740919032544E-3</v>
      </c>
      <c r="U4356" s="2">
        <f t="shared" si="1005"/>
        <v>65886540.190808579</v>
      </c>
      <c r="V4356">
        <f t="array" ref="V4356:AA4356">rk((1-'Parameters-x'!B4361)*BETA_c,(1-'Parameters-x'!B4361)*BETA_a,(1-'Parameters-x'!B4361)*BETA_e,GAMMA,V4355,W4355,X4355,Y4355,Z4355,AA4355,dt,STAGE)</f>
        <v>14893592.569845544</v>
      </c>
      <c r="W4356">
        <v>7.7555273450725481E-5</v>
      </c>
      <c r="X4356">
        <v>33899286.82362821</v>
      </c>
      <c r="Y4356">
        <v>2.5453809465152805E-3</v>
      </c>
      <c r="Z4356">
        <v>12764073.411900694</v>
      </c>
      <c r="AA4356">
        <v>1.1940378719372483E-3</v>
      </c>
      <c r="AB4356">
        <f t="shared" si="1006"/>
        <v>864831.43007690052</v>
      </c>
      <c r="AC4356" cm="1">
        <f t="array" ref="AC4356">NewI((1-'Parameters-x'!B4362)*BETA_c,V4356,T4356)</f>
        <v>1.0146083468795985E-5</v>
      </c>
      <c r="AD4356">
        <f t="shared" si="1007"/>
        <v>42600541.173826411</v>
      </c>
      <c r="AE4356" cm="1">
        <f t="array" ref="AE4356">NewI((1-'Parameters-x'!B4362)*BETA_a,X4356,T4356)</f>
        <v>3.3299666663166118E-4</v>
      </c>
      <c r="AF4356">
        <f t="shared" si="1008"/>
        <v>22421167.586905271</v>
      </c>
      <c r="AG4356" cm="1">
        <f t="array" ref="AG4356">NewI((1-'Parameters-x'!B4362)*BETA_e,Z4356,T4356)</f>
        <v>1.5620869312838958E-4</v>
      </c>
    </row>
    <row r="4357" spans="1:33" x14ac:dyDescent="0.45">
      <c r="A4357">
        <f t="shared" ref="A4357:A4420" si="1009">A4356+dt</f>
        <v>435.30000000003048</v>
      </c>
      <c r="B4357" s="2">
        <f t="shared" si="996"/>
        <v>25607323.663430303</v>
      </c>
      <c r="C4357" s="7">
        <f t="shared" si="997"/>
        <v>7.8001548902373774E-18</v>
      </c>
      <c r="D4357" s="2">
        <f t="shared" si="998"/>
        <v>101836169.3365697</v>
      </c>
      <c r="E4357" s="7">
        <f t="shared" si="999"/>
        <v>4.5371043684458654E-19</v>
      </c>
      <c r="F4357">
        <f t="array" ref="F4357:K4357">rk(BETA_c,BETA_a,BETA_e,GAMMA,F4356,G4356,H4356,I4356,J4356,K4356,dt,STAGE)</f>
        <v>13625902.911273686</v>
      </c>
      <c r="G4357">
        <v>5.4352743834714554E-19</v>
      </c>
      <c r="H4357">
        <v>9399501.2758750357</v>
      </c>
      <c r="I4357">
        <v>5.4064396193141056E-18</v>
      </c>
      <c r="J4357">
        <v>2581919.4762815852</v>
      </c>
      <c r="K4357">
        <v>1.8501878325761263E-18</v>
      </c>
      <c r="L4357">
        <f t="shared" si="1000"/>
        <v>2132521.0887263138</v>
      </c>
      <c r="M4357" cm="1">
        <f t="array" ref="M4357">NewI(BETA_c,F4357,C4357)</f>
        <v>3.1615278802806263E-20</v>
      </c>
      <c r="N4357">
        <f t="shared" si="1001"/>
        <v>67100326.724124968</v>
      </c>
      <c r="O4357" cm="1">
        <f t="array" ref="O4357">NewI(BETA_a,H4357,C4357)</f>
        <v>3.1447556054860342E-19</v>
      </c>
      <c r="P4357">
        <f t="shared" si="1002"/>
        <v>32603321.523718417</v>
      </c>
      <c r="Q4357" cm="1">
        <f t="array" ref="Q4357">NewI(BETA_e,J4357,C4357)</f>
        <v>1.0761959749317686E-19</v>
      </c>
      <c r="S4357" s="2">
        <f t="shared" si="1003"/>
        <v>61556952.805324703</v>
      </c>
      <c r="T4357" s="7">
        <f t="shared" si="1004"/>
        <v>3.7875033033923063E-3</v>
      </c>
      <c r="U4357" s="2">
        <f t="shared" si="1005"/>
        <v>65886540.190887801</v>
      </c>
      <c r="V4357">
        <f t="array" ref="V4357:AA4357">rk((1-'Parameters-x'!B4362)*BETA_c,(1-'Parameters-x'!B4362)*BETA_a,(1-'Parameters-x'!B4362)*BETA_e,GAMMA,V4356,W4356,X4356,Y4356,Z4356,AA4356,dt,STAGE)</f>
        <v>14893592.569844533</v>
      </c>
      <c r="W4357">
        <v>7.6956470575451571E-5</v>
      </c>
      <c r="X4357">
        <v>33899286.82359504</v>
      </c>
      <c r="Y4357">
        <v>2.5257281058757987E-3</v>
      </c>
      <c r="Z4357">
        <v>12764073.411885131</v>
      </c>
      <c r="AA4357">
        <v>1.1848187269410564E-3</v>
      </c>
      <c r="AB4357">
        <f t="shared" si="1006"/>
        <v>864831.43007851078</v>
      </c>
      <c r="AC4357" cm="1">
        <f t="array" ref="AC4357">NewI((1-'Parameters-x'!B4363)*BETA_c,V4357,T4357)</f>
        <v>1.0067745740289992E-5</v>
      </c>
      <c r="AD4357">
        <f t="shared" si="1007"/>
        <v>42600541.173879236</v>
      </c>
      <c r="AE4357" cm="1">
        <f t="array" ref="AE4357">NewI((1-'Parameters-x'!B4363)*BETA_a,X4357,T4357)</f>
        <v>3.3042560534015183E-4</v>
      </c>
      <c r="AF4357">
        <f t="shared" si="1008"/>
        <v>22421167.586930051</v>
      </c>
      <c r="AG4357" cm="1">
        <f t="array" ref="AG4357">NewI((1-'Parameters-x'!B4363)*BETA_e,Z4357,T4357)</f>
        <v>1.5500260860996305E-4</v>
      </c>
    </row>
    <row r="4358" spans="1:33" x14ac:dyDescent="0.45">
      <c r="A4358">
        <f t="shared" si="1009"/>
        <v>435.4000000000305</v>
      </c>
      <c r="B4358" s="2">
        <f t="shared" si="996"/>
        <v>25607323.663430303</v>
      </c>
      <c r="C4358" s="7">
        <f t="shared" si="997"/>
        <v>7.6838977877596888E-18</v>
      </c>
      <c r="D4358" s="2">
        <f t="shared" si="998"/>
        <v>101836169.3365697</v>
      </c>
      <c r="E4358" s="7">
        <f t="shared" si="999"/>
        <v>4.469481274425699E-19</v>
      </c>
      <c r="F4358">
        <f t="array" ref="F4358:K4358">rk(BETA_c,BETA_a,BETA_e,GAMMA,F4357,G4357,H4357,I4357,J4357,K4357,dt,STAGE)</f>
        <v>13625902.911273686</v>
      </c>
      <c r="G4358">
        <v>5.3542645497160654E-19</v>
      </c>
      <c r="H4358">
        <v>9399501.2758750357</v>
      </c>
      <c r="I4358">
        <v>5.3258595521609907E-18</v>
      </c>
      <c r="J4358">
        <v>2581919.4762815852</v>
      </c>
      <c r="K4358">
        <v>1.8226117806270923E-18</v>
      </c>
      <c r="L4358">
        <f t="shared" si="1000"/>
        <v>2132521.0887263138</v>
      </c>
      <c r="M4358" cm="1">
        <f t="array" ref="M4358">NewI(BETA_c,F4358,C4358)</f>
        <v>3.114407012049679E-20</v>
      </c>
      <c r="N4358">
        <f t="shared" si="1001"/>
        <v>67100326.724124968</v>
      </c>
      <c r="O4358" cm="1">
        <f t="array" ref="O4358">NewI(BETA_a,H4358,C4358)</f>
        <v>3.0978847189666064E-19</v>
      </c>
      <c r="P4358">
        <f t="shared" si="1002"/>
        <v>32603321.523718417</v>
      </c>
      <c r="Q4358" cm="1">
        <f t="array" ref="Q4358">NewI(BETA_e,J4358,C4358)</f>
        <v>1.0601558542541252E-19</v>
      </c>
      <c r="S4358" s="2">
        <f t="shared" si="1003"/>
        <v>61556952.805275343</v>
      </c>
      <c r="T4358" s="7">
        <f t="shared" si="1004"/>
        <v>3.7582600583108807E-3</v>
      </c>
      <c r="U4358" s="2">
        <f t="shared" si="1005"/>
        <v>65886540.190966398</v>
      </c>
      <c r="V4358">
        <f t="array" ref="V4358:AA4358">rk((1-'Parameters-x'!B4363)*BETA_c,(1-'Parameters-x'!B4363)*BETA_a,(1-'Parameters-x'!B4363)*BETA_e,GAMMA,V4357,W4357,X4357,Y4357,Z4357,AA4357,dt,STAGE)</f>
        <v>14893592.569843533</v>
      </c>
      <c r="W4358">
        <v>7.6362291046435025E-5</v>
      </c>
      <c r="X4358">
        <v>33899286.823562123</v>
      </c>
      <c r="Y4358">
        <v>2.5062270044664066E-3</v>
      </c>
      <c r="Z4358">
        <v>12764073.411869692</v>
      </c>
      <c r="AA4358">
        <v>1.1756707627980387E-3</v>
      </c>
      <c r="AB4358">
        <f t="shared" si="1006"/>
        <v>864831.4300801052</v>
      </c>
      <c r="AC4358" cm="1">
        <f t="array" ref="AC4358">NewI((1-'Parameters-x'!B4364)*BETA_c,V4358,T4358)</f>
        <v>9.9900128559807886E-6</v>
      </c>
      <c r="AD4358">
        <f t="shared" si="1007"/>
        <v>42600541.173931651</v>
      </c>
      <c r="AE4358" cm="1">
        <f t="array" ref="AE4358">NewI((1-'Parameters-x'!B4364)*BETA_a,X4358,T4358)</f>
        <v>3.2787439516676614E-4</v>
      </c>
      <c r="AF4358">
        <f t="shared" si="1008"/>
        <v>22421167.586954638</v>
      </c>
      <c r="AG4358" cm="1">
        <f t="array" ref="AG4358">NewI((1-'Parameters-x'!B4364)*BETA_e,Z4358,T4358)</f>
        <v>1.5380583624847462E-4</v>
      </c>
    </row>
    <row r="4359" spans="1:33" x14ac:dyDescent="0.45">
      <c r="A4359">
        <f t="shared" si="1009"/>
        <v>435.50000000003052</v>
      </c>
      <c r="B4359" s="2">
        <f t="shared" si="996"/>
        <v>25607323.663430303</v>
      </c>
      <c r="C4359" s="7">
        <f t="shared" si="997"/>
        <v>7.5693734347038649E-18</v>
      </c>
      <c r="D4359" s="2">
        <f t="shared" si="998"/>
        <v>101836169.3365697</v>
      </c>
      <c r="E4359" s="7">
        <f t="shared" si="999"/>
        <v>4.4028660661567774E-19</v>
      </c>
      <c r="F4359">
        <f t="array" ref="F4359:K4359">rk(BETA_c,BETA_a,BETA_e,GAMMA,F4358,G4358,H4358,I4358,J4358,K4358,dt,STAGE)</f>
        <v>13625902.911273686</v>
      </c>
      <c r="G4359">
        <v>5.2744621238488146E-19</v>
      </c>
      <c r="H4359">
        <v>9399501.2758750357</v>
      </c>
      <c r="I4359">
        <v>5.2464804874567326E-18</v>
      </c>
      <c r="J4359">
        <v>2581919.4762815852</v>
      </c>
      <c r="K4359">
        <v>1.7954467348622515E-18</v>
      </c>
      <c r="L4359">
        <f t="shared" si="1000"/>
        <v>2132521.0887263138</v>
      </c>
      <c r="M4359" cm="1">
        <f t="array" ref="M4359">NewI(BETA_c,F4359,C4359)</f>
        <v>3.0679884549502224E-20</v>
      </c>
      <c r="N4359">
        <f t="shared" si="1001"/>
        <v>67100326.724124968</v>
      </c>
      <c r="O4359" cm="1">
        <f t="array" ref="O4359">NewI(BETA_a,H4359,C4359)</f>
        <v>3.0517124177360594E-19</v>
      </c>
      <c r="P4359">
        <f t="shared" si="1002"/>
        <v>32603321.523718417</v>
      </c>
      <c r="Q4359" cm="1">
        <f t="array" ref="Q4359">NewI(BETA_e,J4359,C4359)</f>
        <v>1.0443548029256955E-19</v>
      </c>
      <c r="S4359" s="2">
        <f t="shared" si="1003"/>
        <v>61556952.805226378</v>
      </c>
      <c r="T4359" s="7">
        <f t="shared" si="1004"/>
        <v>3.7292425998002371E-3</v>
      </c>
      <c r="U4359" s="2">
        <f t="shared" si="1005"/>
        <v>65886540.191044375</v>
      </c>
      <c r="V4359">
        <f t="array" ref="V4359:AA4359">rk((1-'Parameters-x'!B4364)*BETA_c,(1-'Parameters-x'!B4364)*BETA_a,(1-'Parameters-x'!B4364)*BETA_e,GAMMA,V4358,W4358,X4358,Y4358,Z4358,AA4358,dt,STAGE)</f>
        <v>14893592.569842538</v>
      </c>
      <c r="W4359">
        <v>7.5772699166902385E-5</v>
      </c>
      <c r="X4359">
        <v>33899286.823529467</v>
      </c>
      <c r="Y4359">
        <v>2.4868764707112303E-3</v>
      </c>
      <c r="Z4359">
        <v>12764073.41185437</v>
      </c>
      <c r="AA4359">
        <v>1.1665934299221047E-3</v>
      </c>
      <c r="AB4359">
        <f t="shared" si="1006"/>
        <v>864831.43008168938</v>
      </c>
      <c r="AC4359" cm="1">
        <f t="array" ref="AC4359">NewI((1-'Parameters-x'!B4365)*BETA_c,V4359,T4359)</f>
        <v>9.9128801458771677E-6</v>
      </c>
      <c r="AD4359">
        <f t="shared" si="1007"/>
        <v>42600541.173983656</v>
      </c>
      <c r="AE4359" cm="1">
        <f t="array" ref="AE4359">NewI((1-'Parameters-x'!B4365)*BETA_a,X4359,T4359)</f>
        <v>3.2534288284137699E-4</v>
      </c>
      <c r="AF4359">
        <f t="shared" si="1008"/>
        <v>22421167.586979035</v>
      </c>
      <c r="AG4359" cm="1">
        <f t="array" ref="AG4359">NewI((1-'Parameters-x'!B4365)*BETA_e,Z4359,T4359)</f>
        <v>1.5261830414492738E-4</v>
      </c>
    </row>
    <row r="4360" spans="1:33" x14ac:dyDescent="0.45">
      <c r="A4360">
        <f t="shared" si="1009"/>
        <v>435.60000000003055</v>
      </c>
      <c r="B4360" s="2">
        <f t="shared" si="996"/>
        <v>25607323.663430303</v>
      </c>
      <c r="C4360" s="7">
        <f t="shared" si="997"/>
        <v>7.4565560053741418E-18</v>
      </c>
      <c r="D4360" s="2">
        <f t="shared" si="998"/>
        <v>101836169.3365697</v>
      </c>
      <c r="E4360" s="7">
        <f t="shared" si="999"/>
        <v>4.3372437216454694E-19</v>
      </c>
      <c r="F4360">
        <f t="array" ref="F4360:K4360">rk(BETA_c,BETA_a,BETA_e,GAMMA,F4359,G4359,H4359,I4359,J4359,K4359,dt,STAGE)</f>
        <v>13625902.911273686</v>
      </c>
      <c r="G4360">
        <v>5.195849110106216E-19</v>
      </c>
      <c r="H4360">
        <v>9399501.2758750357</v>
      </c>
      <c r="I4360">
        <v>5.1682845249074606E-18</v>
      </c>
      <c r="J4360">
        <v>2581919.4762815852</v>
      </c>
      <c r="K4360">
        <v>1.7686865694560593E-18</v>
      </c>
      <c r="L4360">
        <f t="shared" si="1000"/>
        <v>2132521.0887263138</v>
      </c>
      <c r="M4360" cm="1">
        <f t="array" ref="M4360">NewI(BETA_c,F4360,C4360)</f>
        <v>3.022261741413557E-20</v>
      </c>
      <c r="N4360">
        <f t="shared" si="1001"/>
        <v>67100326.724124968</v>
      </c>
      <c r="O4360" cm="1">
        <f t="array" ref="O4360">NewI(BETA_a,H4360,C4360)</f>
        <v>3.0062282897573686E-19</v>
      </c>
      <c r="P4360">
        <f t="shared" si="1002"/>
        <v>32603321.523718417</v>
      </c>
      <c r="Q4360" cm="1">
        <f t="array" ref="Q4360">NewI(BETA_e,J4360,C4360)</f>
        <v>1.0287892577467455E-19</v>
      </c>
      <c r="S4360" s="2">
        <f t="shared" si="1003"/>
        <v>61556952.805177771</v>
      </c>
      <c r="T4360" s="7">
        <f t="shared" si="1004"/>
        <v>3.7004491845663147E-3</v>
      </c>
      <c r="U4360" s="2">
        <f t="shared" si="1005"/>
        <v>65886540.191121772</v>
      </c>
      <c r="V4360">
        <f t="array" ref="V4360:AA4360">rk((1-'Parameters-x'!B4365)*BETA_c,(1-'Parameters-x'!B4365)*BETA_a,(1-'Parameters-x'!B4365)*BETA_e,GAMMA,V4359,W4359,X4359,Y4359,Z4359,AA4359,dt,STAGE)</f>
        <v>14893592.569841549</v>
      </c>
      <c r="W4360">
        <v>7.5187659515694319E-5</v>
      </c>
      <c r="X4360">
        <v>33899286.823497057</v>
      </c>
      <c r="Y4360">
        <v>2.4676753420801124E-3</v>
      </c>
      <c r="Z4360">
        <v>12764073.411839165</v>
      </c>
      <c r="AA4360">
        <v>1.157586182970508E-3</v>
      </c>
      <c r="AB4360">
        <f t="shared" si="1006"/>
        <v>864831.43008326355</v>
      </c>
      <c r="AC4360" cm="1">
        <f t="array" ref="AC4360">NewI((1-'Parameters-x'!B4366)*BETA_c,V4360,T4360)</f>
        <v>9.8363429760448616E-6</v>
      </c>
      <c r="AD4360">
        <f t="shared" si="1007"/>
        <v>42600541.174035266</v>
      </c>
      <c r="AE4360" cm="1">
        <f t="array" ref="AE4360">NewI((1-'Parameters-x'!B4366)*BETA_a,X4360,T4360)</f>
        <v>3.2283091627725321E-4</v>
      </c>
      <c r="AF4360">
        <f t="shared" si="1008"/>
        <v>22421167.58700325</v>
      </c>
      <c r="AG4360" cm="1">
        <f t="array" ref="AG4360">NewI((1-'Parameters-x'!B4366)*BETA_e,Z4360,T4360)</f>
        <v>1.5143994095545557E-4</v>
      </c>
    </row>
    <row r="4361" spans="1:33" x14ac:dyDescent="0.45">
      <c r="A4361">
        <f t="shared" si="1009"/>
        <v>435.70000000003057</v>
      </c>
      <c r="B4361" s="2">
        <f t="shared" ref="B4361:B4424" si="1010">F4361+H4361+J4361</f>
        <v>25607323.663430303</v>
      </c>
      <c r="C4361" s="7">
        <f t="shared" ref="C4361:C4424" si="1011">G4361+I4361+K4361</f>
        <v>7.3454200589928247E-18</v>
      </c>
      <c r="D4361" s="2">
        <f t="shared" ref="D4361:D4424" si="1012">L4361+N4361+P4361</f>
        <v>101836169.3365697</v>
      </c>
      <c r="E4361" s="7">
        <f t="shared" ref="E4361:E4424" si="1013">M4361+O4361+Q4361</f>
        <v>4.2725994427928616E-19</v>
      </c>
      <c r="F4361">
        <f t="array" ref="F4361:K4361">rk(BETA_c,BETA_a,BETA_e,GAMMA,F4360,G4360,H4360,I4360,J4360,K4360,dt,STAGE)</f>
        <v>13625902.911273686</v>
      </c>
      <c r="G4361">
        <v>5.1184077809419365E-19</v>
      </c>
      <c r="H4361">
        <v>9399501.2758750357</v>
      </c>
      <c r="I4361">
        <v>5.0912540310135328E-18</v>
      </c>
      <c r="J4361">
        <v>2581919.4762815852</v>
      </c>
      <c r="K4361">
        <v>1.7423252498850974E-18</v>
      </c>
      <c r="L4361">
        <f t="shared" ref="L4361:L4424" si="1014">N_c-F4361-G4361</f>
        <v>2132521.0887263138</v>
      </c>
      <c r="M4361" cm="1">
        <f t="array" ref="M4361">NewI(BETA_c,F4361,C4361)</f>
        <v>2.9772165598844483E-20</v>
      </c>
      <c r="N4361">
        <f t="shared" ref="N4361:N4424" si="1015">N_a-H4361-I4361</f>
        <v>67100326.724124968</v>
      </c>
      <c r="O4361" cm="1">
        <f t="array" ref="O4361">NewI(BETA_a,H4361,C4361)</f>
        <v>2.9614220781793048E-19</v>
      </c>
      <c r="P4361">
        <f t="shared" ref="P4361:P4424" si="1016">N_e-J4361-K4361</f>
        <v>32603321.523718417</v>
      </c>
      <c r="Q4361" cm="1">
        <f t="array" ref="Q4361">NewI(BETA_e,J4361,C4361)</f>
        <v>1.0134557086251118E-19</v>
      </c>
      <c r="S4361" s="2">
        <f t="shared" si="1003"/>
        <v>61556952.805129543</v>
      </c>
      <c r="T4361" s="7">
        <f t="shared" si="1004"/>
        <v>3.6718780827749917E-3</v>
      </c>
      <c r="U4361" s="2">
        <f t="shared" si="1005"/>
        <v>65886540.19119858</v>
      </c>
      <c r="V4361">
        <f t="array" ref="V4361:AA4361">rk((1-'Parameters-x'!B4366)*BETA_c,(1-'Parameters-x'!B4366)*BETA_a,(1-'Parameters-x'!B4366)*BETA_e,GAMMA,V4360,W4360,X4360,Y4360,Z4360,AA4360,dt,STAGE)</f>
        <v>14893592.569840571</v>
      </c>
      <c r="W4361">
        <v>7.4607136945137629E-5</v>
      </c>
      <c r="X4361">
        <v>33899286.823464893</v>
      </c>
      <c r="Y4361">
        <v>2.4486224650187701E-3</v>
      </c>
      <c r="Z4361">
        <v>12764073.411824077</v>
      </c>
      <c r="AA4361">
        <v>1.148648480811084E-3</v>
      </c>
      <c r="AB4361">
        <f t="shared" si="1006"/>
        <v>864831.430084822</v>
      </c>
      <c r="AC4361" cm="1">
        <f t="array" ref="AC4361">NewI((1-'Parameters-x'!B4367)*BETA_c,V4361,T4361)</f>
        <v>9.7603967483281179E-6</v>
      </c>
      <c r="AD4361">
        <f t="shared" si="1007"/>
        <v>42600541.174086481</v>
      </c>
      <c r="AE4361" cm="1">
        <f t="array" ref="AE4361">NewI((1-'Parameters-x'!B4367)*BETA_a,X4361,T4361)</f>
        <v>3.2033834456192259E-4</v>
      </c>
      <c r="AF4361">
        <f t="shared" si="1008"/>
        <v>22421167.587027274</v>
      </c>
      <c r="AG4361" cm="1">
        <f t="array" ref="AG4361">NewI((1-'Parameters-x'!B4367)*BETA_e,Z4361,T4361)</f>
        <v>1.5027067588703802E-4</v>
      </c>
    </row>
    <row r="4362" spans="1:33" x14ac:dyDescent="0.45">
      <c r="A4362">
        <f t="shared" si="1009"/>
        <v>435.80000000003059</v>
      </c>
      <c r="B4362" s="2">
        <f t="shared" si="1010"/>
        <v>25607323.663430303</v>
      </c>
      <c r="C4362" s="7">
        <f t="shared" si="1011"/>
        <v>7.2359405339632889E-18</v>
      </c>
      <c r="D4362" s="2">
        <f t="shared" si="1012"/>
        <v>101836169.3365697</v>
      </c>
      <c r="E4362" s="7">
        <f t="shared" si="1013"/>
        <v>4.2089186520577213E-19</v>
      </c>
      <c r="F4362">
        <f t="array" ref="F4362:K4362">rk(BETA_c,BETA_a,BETA_e,GAMMA,F4361,G4361,H4361,I4361,J4361,K4361,dt,STAGE)</f>
        <v>13625902.911273686</v>
      </c>
      <c r="G4362">
        <v>5.0421206730291594E-19</v>
      </c>
      <c r="H4362">
        <v>9399501.2758750357</v>
      </c>
      <c r="I4362">
        <v>5.0153716350931075E-18</v>
      </c>
      <c r="J4362">
        <v>2581919.4762815852</v>
      </c>
      <c r="K4362">
        <v>1.7163568315672653E-18</v>
      </c>
      <c r="L4362">
        <f t="shared" si="1014"/>
        <v>2132521.0887263138</v>
      </c>
      <c r="M4362" cm="1">
        <f t="array" ref="M4362">NewI(BETA_c,F4362,C4362)</f>
        <v>2.9328427524958329E-20</v>
      </c>
      <c r="N4362">
        <f t="shared" si="1015"/>
        <v>67100326.724124968</v>
      </c>
      <c r="O4362" cm="1">
        <f t="array" ref="O4362">NewI(BETA_a,H4362,C4362)</f>
        <v>2.9172836790234767E-19</v>
      </c>
      <c r="P4362">
        <f t="shared" si="1016"/>
        <v>32603321.523718417</v>
      </c>
      <c r="Q4362" cm="1">
        <f t="array" ref="Q4362">NewI(BETA_e,J4362,C4362)</f>
        <v>9.9835069778466131E-20</v>
      </c>
      <c r="S4362" s="2">
        <f t="shared" si="1003"/>
        <v>61556952.80508168</v>
      </c>
      <c r="T4362" s="7">
        <f t="shared" si="1004"/>
        <v>3.6435275779481673E-3</v>
      </c>
      <c r="U4362" s="2">
        <f t="shared" si="1005"/>
        <v>65886540.191274792</v>
      </c>
      <c r="V4362">
        <f t="array" ref="V4362:AA4362">rk((1-'Parameters-x'!B4367)*BETA_c,(1-'Parameters-x'!B4367)*BETA_a,(1-'Parameters-x'!B4367)*BETA_e,GAMMA,V4361,W4361,X4361,Y4361,Z4361,AA4361,dt,STAGE)</f>
        <v>14893592.569839599</v>
      </c>
      <c r="W4362">
        <v>7.4031096578933703E-5</v>
      </c>
      <c r="X4362">
        <v>33899286.823432975</v>
      </c>
      <c r="Y4362">
        <v>2.429716694879494E-3</v>
      </c>
      <c r="Z4362">
        <v>12764073.411809107</v>
      </c>
      <c r="AA4362">
        <v>1.1397797864897395E-3</v>
      </c>
      <c r="AB4362">
        <f t="shared" si="1006"/>
        <v>864831.43008637032</v>
      </c>
      <c r="AC4362" cm="1">
        <f t="array" ref="AC4362">NewI((1-'Parameters-x'!B4368)*BETA_c,V4362,T4362)</f>
        <v>9.6850369000734624E-6</v>
      </c>
      <c r="AD4362">
        <f t="shared" si="1007"/>
        <v>42600541.174137309</v>
      </c>
      <c r="AE4362" cm="1">
        <f t="array" ref="AE4362">NewI((1-'Parameters-x'!B4368)*BETA_a,X4362,T4362)</f>
        <v>3.1786501794810564E-4</v>
      </c>
      <c r="AF4362">
        <f t="shared" si="1008"/>
        <v>22421167.587051112</v>
      </c>
      <c r="AG4362" cm="1">
        <f t="array" ref="AG4362">NewI((1-'Parameters-x'!B4368)*BETA_e,Z4362,T4362)</f>
        <v>1.4911043869324535E-4</v>
      </c>
    </row>
    <row r="4363" spans="1:33" x14ac:dyDescent="0.45">
      <c r="A4363">
        <f t="shared" si="1009"/>
        <v>435.90000000003062</v>
      </c>
      <c r="B4363" s="2">
        <f t="shared" si="1010"/>
        <v>25607323.663430303</v>
      </c>
      <c r="C4363" s="7">
        <f t="shared" si="1011"/>
        <v>7.1280927422184988E-18</v>
      </c>
      <c r="D4363" s="2">
        <f t="shared" si="1012"/>
        <v>101836169.3365697</v>
      </c>
      <c r="E4363" s="7">
        <f t="shared" si="1013"/>
        <v>4.146186989169213E-19</v>
      </c>
      <c r="F4363">
        <f t="array" ref="F4363:K4363">rk(BETA_c,BETA_a,BETA_e,GAMMA,F4362,G4362,H4362,I4362,J4362,K4362,dt,STAGE)</f>
        <v>13625902.911273686</v>
      </c>
      <c r="G4363">
        <v>4.9669705833225362E-19</v>
      </c>
      <c r="H4363">
        <v>9399501.2758750357</v>
      </c>
      <c r="I4363">
        <v>4.940620225364992E-18</v>
      </c>
      <c r="J4363">
        <v>2581919.4762815852</v>
      </c>
      <c r="K4363">
        <v>1.6907754585212532E-18</v>
      </c>
      <c r="L4363">
        <f t="shared" si="1014"/>
        <v>2132521.0887263138</v>
      </c>
      <c r="M4363" cm="1">
        <f t="array" ref="M4363">NewI(BETA_c,F4363,C4363)</f>
        <v>2.8891303127781805E-20</v>
      </c>
      <c r="N4363">
        <f t="shared" si="1015"/>
        <v>67100326.724124968</v>
      </c>
      <c r="O4363" cm="1">
        <f t="array" ref="O4363">NewI(BETA_a,H4363,C4363)</f>
        <v>2.8738031389058439E-19</v>
      </c>
      <c r="P4363">
        <f t="shared" si="1016"/>
        <v>32603321.523718417</v>
      </c>
      <c r="Q4363" cm="1">
        <f t="array" ref="Q4363">NewI(BETA_e,J4363,C4363)</f>
        <v>9.8347081898555065E-20</v>
      </c>
      <c r="S4363" s="2">
        <f t="shared" si="1003"/>
        <v>61556952.805034183</v>
      </c>
      <c r="T4363" s="7">
        <f t="shared" si="1004"/>
        <v>3.6153959668606349E-3</v>
      </c>
      <c r="U4363" s="2">
        <f t="shared" si="1005"/>
        <v>65886540.191350415</v>
      </c>
      <c r="V4363">
        <f t="array" ref="V4363:AA4363">rk((1-'Parameters-x'!B4368)*BETA_c,(1-'Parameters-x'!B4368)*BETA_a,(1-'Parameters-x'!B4368)*BETA_e,GAMMA,V4362,W4362,X4362,Y4362,Z4362,AA4362,dt,STAGE)</f>
        <v>14893592.569838632</v>
      </c>
      <c r="W4363">
        <v>7.3459503810063142E-5</v>
      </c>
      <c r="X4363">
        <v>33899286.823401302</v>
      </c>
      <c r="Y4363">
        <v>2.4109568958523768E-3</v>
      </c>
      <c r="Z4363">
        <v>12764073.411794255</v>
      </c>
      <c r="AA4363">
        <v>1.1309795671981949E-3</v>
      </c>
      <c r="AB4363">
        <f t="shared" si="1006"/>
        <v>864831.43008790864</v>
      </c>
      <c r="AC4363" cm="1">
        <f t="array" ref="AC4363">NewI((1-'Parameters-x'!B4369)*BETA_c,V4363,T4363)</f>
        <v>9.6102589038555852E-6</v>
      </c>
      <c r="AD4363">
        <f t="shared" si="1007"/>
        <v>42600541.174187742</v>
      </c>
      <c r="AE4363" cm="1">
        <f t="array" ref="AE4363">NewI((1-'Parameters-x'!B4369)*BETA_a,X4363,T4363)</f>
        <v>3.1541078784471857E-4</v>
      </c>
      <c r="AF4363">
        <f t="shared" si="1008"/>
        <v>22421167.587074768</v>
      </c>
      <c r="AG4363" cm="1">
        <f t="array" ref="AG4363">NewI((1-'Parameters-x'!B4369)*BETA_e,Z4363,T4363)</f>
        <v>1.4795915967001936E-4</v>
      </c>
    </row>
    <row r="4364" spans="1:33" x14ac:dyDescent="0.45">
      <c r="A4364">
        <f t="shared" si="1009"/>
        <v>436.00000000003064</v>
      </c>
      <c r="B4364" s="2">
        <f t="shared" si="1010"/>
        <v>25607323.663430303</v>
      </c>
      <c r="C4364" s="7">
        <f t="shared" si="1011"/>
        <v>7.0218523636537407E-18</v>
      </c>
      <c r="D4364" s="2">
        <f t="shared" si="1012"/>
        <v>101836169.3365697</v>
      </c>
      <c r="E4364" s="7">
        <f t="shared" si="1013"/>
        <v>4.0843903078885874E-19</v>
      </c>
      <c r="F4364">
        <f t="array" ref="F4364:K4364">rk(BETA_c,BETA_a,BETA_e,GAMMA,F4363,G4363,H4363,I4363,J4363,K4363,dt,STAGE)</f>
        <v>13625902.911273686</v>
      </c>
      <c r="G4364">
        <v>4.8929405651788362E-19</v>
      </c>
      <c r="H4364">
        <v>9399501.2758750357</v>
      </c>
      <c r="I4364">
        <v>4.8669829450898632E-18</v>
      </c>
      <c r="J4364">
        <v>2581919.4762815852</v>
      </c>
      <c r="K4364">
        <v>1.6655753620459946E-18</v>
      </c>
      <c r="L4364">
        <f t="shared" si="1014"/>
        <v>2132521.0887263138</v>
      </c>
      <c r="M4364" cm="1">
        <f t="array" ref="M4364">NewI(BETA_c,F4364,C4364)</f>
        <v>2.8460693834029908E-20</v>
      </c>
      <c r="N4364">
        <f t="shared" si="1015"/>
        <v>67100326.724124968</v>
      </c>
      <c r="O4364" cm="1">
        <f t="array" ref="O4364">NewI(BETA_a,H4364,C4364)</f>
        <v>2.8309706527921845E-19</v>
      </c>
      <c r="P4364">
        <f t="shared" si="1016"/>
        <v>32603321.523718417</v>
      </c>
      <c r="Q4364" cm="1">
        <f t="array" ref="Q4364">NewI(BETA_e,J4364,C4364)</f>
        <v>9.6881271675610365E-20</v>
      </c>
      <c r="S4364" s="2">
        <f t="shared" si="1003"/>
        <v>61556952.804987065</v>
      </c>
      <c r="T4364" s="7">
        <f t="shared" si="1004"/>
        <v>3.5874815594377596E-3</v>
      </c>
      <c r="U4364" s="2">
        <f t="shared" si="1005"/>
        <v>65886540.191425443</v>
      </c>
      <c r="V4364">
        <f t="array" ref="V4364:AA4364">rk((1-'Parameters-x'!B4369)*BETA_c,(1-'Parameters-x'!B4369)*BETA_a,(1-'Parameters-x'!B4369)*BETA_e,GAMMA,V4363,W4363,X4363,Y4363,Z4363,AA4363,dt,STAGE)</f>
        <v>14893592.569837676</v>
      </c>
      <c r="W4364">
        <v>7.2892324298706791E-5</v>
      </c>
      <c r="X4364">
        <v>33899286.823369876</v>
      </c>
      <c r="Y4364">
        <v>2.3923419408970795E-3</v>
      </c>
      <c r="Z4364">
        <v>12764073.411779514</v>
      </c>
      <c r="AA4364">
        <v>1.1222472942419731E-3</v>
      </c>
      <c r="AB4364">
        <f t="shared" si="1006"/>
        <v>864831.43008943135</v>
      </c>
      <c r="AC4364" cm="1">
        <f t="array" ref="AC4364">NewI((1-'Parameters-x'!B4370)*BETA_c,V4364,T4364)</f>
        <v>9.5360582672053491E-6</v>
      </c>
      <c r="AD4364">
        <f t="shared" si="1007"/>
        <v>42600541.17423778</v>
      </c>
      <c r="AE4364" cm="1">
        <f t="array" ref="AE4364">NewI((1-'Parameters-x'!B4370)*BETA_a,X4364,T4364)</f>
        <v>3.1297550680794685E-4</v>
      </c>
      <c r="AF4364">
        <f t="shared" si="1008"/>
        <v>22421167.587098237</v>
      </c>
      <c r="AG4364" cm="1">
        <f t="array" ref="AG4364">NewI((1-'Parameters-x'!B4370)*BETA_e,Z4364,T4364)</f>
        <v>1.4681676965148577E-4</v>
      </c>
    </row>
    <row r="4365" spans="1:33" x14ac:dyDescent="0.45">
      <c r="A4365">
        <f t="shared" si="1009"/>
        <v>436.10000000003066</v>
      </c>
      <c r="B4365" s="2">
        <f t="shared" si="1010"/>
        <v>25607323.663430303</v>
      </c>
      <c r="C4365" s="7">
        <f t="shared" si="1011"/>
        <v>6.9171954406423518E-18</v>
      </c>
      <c r="D4365" s="2">
        <f t="shared" si="1012"/>
        <v>101836169.3365697</v>
      </c>
      <c r="E4365" s="7">
        <f t="shared" si="1013"/>
        <v>4.0235146728191635E-19</v>
      </c>
      <c r="F4365">
        <f t="array" ref="F4365:K4365">rk(BETA_c,BETA_a,BETA_e,GAMMA,F4364,G4364,H4364,I4364,J4364,K4364,dt,STAGE)</f>
        <v>13625902.911273686</v>
      </c>
      <c r="G4365">
        <v>4.8200139245354042E-19</v>
      </c>
      <c r="H4365">
        <v>9399501.2758750357</v>
      </c>
      <c r="I4365">
        <v>4.7944431887690092E-18</v>
      </c>
      <c r="J4365">
        <v>2581919.4762815852</v>
      </c>
      <c r="K4365">
        <v>1.6407508594198017E-18</v>
      </c>
      <c r="L4365">
        <f t="shared" si="1014"/>
        <v>2132521.0887263138</v>
      </c>
      <c r="M4365" cm="1">
        <f t="array" ref="M4365">NewI(BETA_c,F4365,C4365)</f>
        <v>2.8036502539599317E-20</v>
      </c>
      <c r="N4365">
        <f t="shared" si="1015"/>
        <v>67100326.724124968</v>
      </c>
      <c r="O4365" cm="1">
        <f t="array" ref="O4365">NewI(BETA_a,H4365,C4365)</f>
        <v>2.7887765617870293E-19</v>
      </c>
      <c r="P4365">
        <f t="shared" si="1016"/>
        <v>32603321.523718417</v>
      </c>
      <c r="Q4365" cm="1">
        <f t="array" ref="Q4365">NewI(BETA_e,J4365,C4365)</f>
        <v>9.5437308563614101E-20</v>
      </c>
      <c r="S4365" s="2">
        <f t="shared" si="1003"/>
        <v>61556952.804940313</v>
      </c>
      <c r="T4365" s="7">
        <f t="shared" si="1004"/>
        <v>3.5597826786539439E-3</v>
      </c>
      <c r="U4365" s="2">
        <f t="shared" si="1005"/>
        <v>65886540.191499904</v>
      </c>
      <c r="V4365">
        <f t="array" ref="V4365:AA4365">rk((1-'Parameters-x'!B4370)*BETA_c,(1-'Parameters-x'!B4370)*BETA_a,(1-'Parameters-x'!B4370)*BETA_e,GAMMA,V4364,W4364,X4364,Y4364,Z4364,AA4364,dt,STAGE)</f>
        <v>14893592.569836726</v>
      </c>
      <c r="W4365">
        <v>7.2329523970182568E-5</v>
      </c>
      <c r="X4365">
        <v>33899286.823338695</v>
      </c>
      <c r="Y4365">
        <v>2.3738707116751235E-3</v>
      </c>
      <c r="Z4365">
        <v>12764073.411764888</v>
      </c>
      <c r="AA4365">
        <v>1.1135824430086379E-3</v>
      </c>
      <c r="AB4365">
        <f t="shared" si="1006"/>
        <v>864831.43009094405</v>
      </c>
      <c r="AC4365" cm="1">
        <f t="array" ref="AC4365">NewI((1-'Parameters-x'!B4371)*BETA_c,V4365,T4365)</f>
        <v>9.4624305323398902E-6</v>
      </c>
      <c r="AD4365">
        <f t="shared" si="1007"/>
        <v>42600541.174287431</v>
      </c>
      <c r="AE4365" cm="1">
        <f t="array" ref="AE4365">NewI((1-'Parameters-x'!B4371)*BETA_a,X4365,T4365)</f>
        <v>3.1055902853238714E-4</v>
      </c>
      <c r="AF4365">
        <f t="shared" si="1008"/>
        <v>22421167.587121528</v>
      </c>
      <c r="AG4365" cm="1">
        <f t="array" ref="AG4365">NewI((1-'Parameters-x'!B4371)*BETA_e,Z4365,T4365)</f>
        <v>1.4568320000579884E-4</v>
      </c>
    </row>
    <row r="4366" spans="1:33" x14ac:dyDescent="0.45">
      <c r="A4366">
        <f t="shared" si="1009"/>
        <v>436.20000000003068</v>
      </c>
      <c r="B4366" s="2">
        <f t="shared" si="1010"/>
        <v>25607323.663430303</v>
      </c>
      <c r="C4366" s="7">
        <f t="shared" si="1011"/>
        <v>6.8140983726331689E-18</v>
      </c>
      <c r="D4366" s="2">
        <f t="shared" si="1012"/>
        <v>101836169.3365697</v>
      </c>
      <c r="E4366" s="7">
        <f t="shared" si="1013"/>
        <v>3.9635463562638252E-19</v>
      </c>
      <c r="F4366">
        <f t="array" ref="F4366:K4366">rk(BETA_c,BETA_a,BETA_e,GAMMA,F4365,G4365,H4365,I4365,J4365,K4365,dt,STAGE)</f>
        <v>13625902.911273686</v>
      </c>
      <c r="G4366">
        <v>4.7481742161455901E-19</v>
      </c>
      <c r="H4366">
        <v>9399501.2758750357</v>
      </c>
      <c r="I4366">
        <v>4.7229845983997206E-18</v>
      </c>
      <c r="J4366">
        <v>2581919.4762815852</v>
      </c>
      <c r="K4366">
        <v>1.6162963526188897E-18</v>
      </c>
      <c r="L4366">
        <f t="shared" si="1014"/>
        <v>2132521.0887263138</v>
      </c>
      <c r="M4366" cm="1">
        <f t="array" ref="M4366">NewI(BETA_c,F4366,C4366)</f>
        <v>2.7618633587670979E-20</v>
      </c>
      <c r="N4366">
        <f t="shared" si="1015"/>
        <v>67100326.724124968</v>
      </c>
      <c r="O4366" cm="1">
        <f t="array" ref="O4366">NewI(BETA_a,H4366,C4366)</f>
        <v>2.7472113509555318E-19</v>
      </c>
      <c r="P4366">
        <f t="shared" si="1016"/>
        <v>32603321.523718417</v>
      </c>
      <c r="Q4366" cm="1">
        <f t="array" ref="Q4366">NewI(BETA_e,J4366,C4366)</f>
        <v>9.4014866943158367E-20</v>
      </c>
      <c r="S4366" s="2">
        <f t="shared" si="1003"/>
        <v>61556952.804893918</v>
      </c>
      <c r="T4366" s="7">
        <f t="shared" si="1004"/>
        <v>3.5322976604318735E-3</v>
      </c>
      <c r="U4366" s="2">
        <f t="shared" si="1005"/>
        <v>65886540.191573784</v>
      </c>
      <c r="V4366">
        <f t="array" ref="V4366:AA4366">rk((1-'Parameters-x'!B4371)*BETA_c,(1-'Parameters-x'!B4371)*BETA_a,(1-'Parameters-x'!B4371)*BETA_e,GAMMA,V4365,W4365,X4365,Y4365,Z4365,AA4365,dt,STAGE)</f>
        <v>14893592.569835782</v>
      </c>
      <c r="W4366">
        <v>7.1771069012898424E-5</v>
      </c>
      <c r="X4366">
        <v>33899286.82330776</v>
      </c>
      <c r="Y4366">
        <v>2.355542098482699E-3</v>
      </c>
      <c r="Z4366">
        <v>12764073.411750376</v>
      </c>
      <c r="AA4366">
        <v>1.1049844929362763E-3</v>
      </c>
      <c r="AB4366">
        <f t="shared" si="1006"/>
        <v>864831.43009244686</v>
      </c>
      <c r="AC4366" cm="1">
        <f t="array" ref="AC4366">NewI((1-'Parameters-x'!B4372)*BETA_c,V4366,T4366)</f>
        <v>9.3893712758948034E-6</v>
      </c>
      <c r="AD4366">
        <f t="shared" si="1007"/>
        <v>42600541.174336694</v>
      </c>
      <c r="AE4366" cm="1">
        <f t="array" ref="AE4366">NewI((1-'Parameters-x'!B4372)*BETA_a,X4366,T4366)</f>
        <v>3.0816120784225734E-4</v>
      </c>
      <c r="AF4366">
        <f t="shared" si="1008"/>
        <v>22421167.587144639</v>
      </c>
      <c r="AG4366" cm="1">
        <f t="array" ref="AG4366">NewI((1-'Parameters-x'!B4372)*BETA_e,Z4366,T4366)</f>
        <v>1.4455838263101797E-4</v>
      </c>
    </row>
    <row r="4367" spans="1:33" x14ac:dyDescent="0.45">
      <c r="A4367">
        <f t="shared" si="1009"/>
        <v>436.30000000003071</v>
      </c>
      <c r="B4367" s="2">
        <f t="shared" si="1010"/>
        <v>25607323.663430303</v>
      </c>
      <c r="C4367" s="7">
        <f t="shared" si="1011"/>
        <v>6.7125379108285255E-18</v>
      </c>
      <c r="D4367" s="2">
        <f t="shared" si="1012"/>
        <v>101836169.3365697</v>
      </c>
      <c r="E4367" s="7">
        <f t="shared" si="1013"/>
        <v>3.9044718351293861E-19</v>
      </c>
      <c r="F4367">
        <f t="array" ref="F4367:K4367">rk(BETA_c,BETA_a,BETA_e,GAMMA,F4366,G4366,H4366,I4366,J4366,K4366,dt,STAGE)</f>
        <v>13625902.911273686</v>
      </c>
      <c r="G4367">
        <v>4.6774052398702729E-19</v>
      </c>
      <c r="H4367">
        <v>9399501.2758750357</v>
      </c>
      <c r="I4367">
        <v>4.6525910597864992E-18</v>
      </c>
      <c r="J4367">
        <v>2581919.4762815852</v>
      </c>
      <c r="K4367">
        <v>1.5922063270549987E-18</v>
      </c>
      <c r="L4367">
        <f t="shared" si="1014"/>
        <v>2132521.0887263138</v>
      </c>
      <c r="M4367" cm="1">
        <f t="array" ref="M4367">NewI(BETA_c,F4367,C4367)</f>
        <v>2.7206992747139178E-20</v>
      </c>
      <c r="N4367">
        <f t="shared" si="1015"/>
        <v>67100326.724124968</v>
      </c>
      <c r="O4367" cm="1">
        <f t="array" ref="O4367">NewI(BETA_a,H4367,C4367)</f>
        <v>2.7062656471778235E-19</v>
      </c>
      <c r="P4367">
        <f t="shared" si="1016"/>
        <v>32603321.523718417</v>
      </c>
      <c r="Q4367" cm="1">
        <f t="array" ref="Q4367">NewI(BETA_e,J4367,C4367)</f>
        <v>9.2613626048017081E-20</v>
      </c>
      <c r="S4367" s="2">
        <f t="shared" si="1003"/>
        <v>61556952.804847896</v>
      </c>
      <c r="T4367" s="7">
        <f t="shared" si="1004"/>
        <v>3.5050248535425459E-3</v>
      </c>
      <c r="U4367" s="2">
        <f t="shared" si="1005"/>
        <v>65886540.191647083</v>
      </c>
      <c r="V4367">
        <f t="array" ref="V4367:AA4367">rk((1-'Parameters-x'!B4372)*BETA_c,(1-'Parameters-x'!B4372)*BETA_a,(1-'Parameters-x'!B4372)*BETA_e,GAMMA,V4366,W4366,X4366,Y4366,Z4366,AA4366,dt,STAGE)</f>
        <v>14893592.569834849</v>
      </c>
      <c r="W4367">
        <v>7.121692587632101E-5</v>
      </c>
      <c r="X4367">
        <v>33899286.823277071</v>
      </c>
      <c r="Y4367">
        <v>2.3373550001840005E-3</v>
      </c>
      <c r="Z4367">
        <v>12764073.411735978</v>
      </c>
      <c r="AA4367">
        <v>1.0964529274822242E-3</v>
      </c>
      <c r="AB4367">
        <f t="shared" si="1006"/>
        <v>864831.43009393418</v>
      </c>
      <c r="AC4367" cm="1">
        <f t="array" ref="AC4367">NewI((1-'Parameters-x'!B4373)*BETA_c,V4367,T4367)</f>
        <v>9.3168761086584079E-6</v>
      </c>
      <c r="AD4367">
        <f t="shared" si="1007"/>
        <v>42600541.174385577</v>
      </c>
      <c r="AE4367" cm="1">
        <f t="array" ref="AE4367">NewI((1-'Parameters-x'!B4373)*BETA_a,X4367,T4367)</f>
        <v>3.0578190068267496E-4</v>
      </c>
      <c r="AF4367">
        <f t="shared" si="1008"/>
        <v>22421167.587167569</v>
      </c>
      <c r="AG4367" cm="1">
        <f t="array" ref="AG4367">NewI((1-'Parameters-x'!B4373)*BETA_e,Z4367,T4367)</f>
        <v>1.4344224995101648E-4</v>
      </c>
    </row>
    <row r="4368" spans="1:33" x14ac:dyDescent="0.45">
      <c r="A4368">
        <f t="shared" si="1009"/>
        <v>436.40000000003073</v>
      </c>
      <c r="B4368" s="2">
        <f t="shared" si="1010"/>
        <v>25607323.663430303</v>
      </c>
      <c r="C4368" s="7">
        <f t="shared" si="1011"/>
        <v>6.6124911529415403E-18</v>
      </c>
      <c r="D4368" s="2">
        <f t="shared" si="1012"/>
        <v>101836169.3365697</v>
      </c>
      <c r="E4368" s="7">
        <f t="shared" si="1013"/>
        <v>3.8462777878770663E-19</v>
      </c>
      <c r="F4368">
        <f t="array" ref="F4368:K4368">rk(BETA_c,BETA_a,BETA_e,GAMMA,F4367,G4367,H4367,I4367,J4367,K4367,dt,STAGE)</f>
        <v>13625902.911273686</v>
      </c>
      <c r="G4368">
        <v>4.6076910370246727E-19</v>
      </c>
      <c r="H4368">
        <v>9399501.2758750357</v>
      </c>
      <c r="I4368">
        <v>4.583246698907239E-18</v>
      </c>
      <c r="J4368">
        <v>2581919.4762815852</v>
      </c>
      <c r="K4368">
        <v>1.568475350331834E-18</v>
      </c>
      <c r="L4368">
        <f t="shared" si="1014"/>
        <v>2132521.0887263138</v>
      </c>
      <c r="M4368" cm="1">
        <f t="array" ref="M4368">NewI(BETA_c,F4368,C4368)</f>
        <v>2.6801487191361987E-20</v>
      </c>
      <c r="N4368">
        <f t="shared" si="1015"/>
        <v>67100326.724124968</v>
      </c>
      <c r="O4368" cm="1">
        <f t="array" ref="O4368">NewI(BETA_a,H4368,C4368)</f>
        <v>2.6659302170353295E-19</v>
      </c>
      <c r="P4368">
        <f t="shared" si="1016"/>
        <v>32603321.523718417</v>
      </c>
      <c r="Q4368" cm="1">
        <f t="array" ref="Q4368">NewI(BETA_e,J4368,C4368)</f>
        <v>9.1233269892811686E-20</v>
      </c>
      <c r="S4368" s="2">
        <f t="shared" si="1003"/>
        <v>61556952.804802217</v>
      </c>
      <c r="T4368" s="7">
        <f t="shared" si="1004"/>
        <v>3.4779626195060669E-3</v>
      </c>
      <c r="U4368" s="2">
        <f t="shared" si="1005"/>
        <v>65886540.191719823</v>
      </c>
      <c r="V4368">
        <f t="array" ref="V4368:AA4368">rk((1-'Parameters-x'!B4373)*BETA_c,(1-'Parameters-x'!B4373)*BETA_a,(1-'Parameters-x'!B4373)*BETA_e,GAMMA,V4367,W4367,X4367,Y4367,Z4367,AA4367,dt,STAGE)</f>
        <v>14893592.569833921</v>
      </c>
      <c r="W4368">
        <v>7.0667061268960045E-5</v>
      </c>
      <c r="X4368">
        <v>33899286.823246606</v>
      </c>
      <c r="Y4368">
        <v>2.3193083241450727E-3</v>
      </c>
      <c r="Z4368">
        <v>12764073.41172169</v>
      </c>
      <c r="AA4368">
        <v>1.0879872340920343E-3</v>
      </c>
      <c r="AB4368">
        <f t="shared" si="1006"/>
        <v>864831.43009541172</v>
      </c>
      <c r="AC4368" cm="1">
        <f t="array" ref="AC4368">NewI((1-'Parameters-x'!B4374)*BETA_c,V4368,T4368)</f>
        <v>9.244940675308035E-6</v>
      </c>
      <c r="AD4368">
        <f t="shared" si="1007"/>
        <v>42600541.174434088</v>
      </c>
      <c r="AE4368" cm="1">
        <f t="array" ref="AE4368">NewI((1-'Parameters-x'!B4374)*BETA_a,X4368,T4368)</f>
        <v>3.0342096411100245E-4</v>
      </c>
      <c r="AF4368">
        <f t="shared" si="1008"/>
        <v>22421167.587190323</v>
      </c>
      <c r="AG4368" cm="1">
        <f t="array" ref="AG4368">NewI((1-'Parameters-x'!B4374)*BETA_e,Z4368,T4368)</f>
        <v>1.4233473491142166E-4</v>
      </c>
    </row>
    <row r="4369" spans="1:33" x14ac:dyDescent="0.45">
      <c r="A4369">
        <f t="shared" si="1009"/>
        <v>436.50000000003075</v>
      </c>
      <c r="B4369" s="2">
        <f t="shared" si="1010"/>
        <v>25607323.663430303</v>
      </c>
      <c r="C4369" s="7">
        <f t="shared" si="1011"/>
        <v>6.5139355380315736E-18</v>
      </c>
      <c r="D4369" s="2">
        <f t="shared" si="1012"/>
        <v>101836169.3365697</v>
      </c>
      <c r="E4369" s="7">
        <f t="shared" si="1013"/>
        <v>3.7889510915184415E-19</v>
      </c>
      <c r="F4369">
        <f t="array" ref="F4369:K4369">rk(BETA_c,BETA_a,BETA_e,GAMMA,F4368,G4368,H4368,I4368,J4368,K4368,dt,STAGE)</f>
        <v>13625902.911273686</v>
      </c>
      <c r="G4369">
        <v>4.5390158867795996E-19</v>
      </c>
      <c r="H4369">
        <v>9399501.2758750357</v>
      </c>
      <c r="I4369">
        <v>4.5149358783335757E-18</v>
      </c>
      <c r="J4369">
        <v>2581919.4762815852</v>
      </c>
      <c r="K4369">
        <v>1.5450980710200376E-18</v>
      </c>
      <c r="L4369">
        <f t="shared" si="1014"/>
        <v>2132521.0887263138</v>
      </c>
      <c r="M4369" cm="1">
        <f t="array" ref="M4369">NewI(BETA_c,F4369,C4369)</f>
        <v>2.6402025477228541E-20</v>
      </c>
      <c r="N4369">
        <f t="shared" si="1015"/>
        <v>67100326.724124968</v>
      </c>
      <c r="O4369" cm="1">
        <f t="array" ref="O4369">NewI(BETA_a,H4369,C4369)</f>
        <v>2.6261959647286027E-19</v>
      </c>
      <c r="P4369">
        <f t="shared" si="1016"/>
        <v>32603321.523718417</v>
      </c>
      <c r="Q4369" cm="1">
        <f t="array" ref="Q4369">NewI(BETA_e,J4369,C4369)</f>
        <v>8.9873487201755357E-20</v>
      </c>
      <c r="S4369" s="2">
        <f t="shared" si="1003"/>
        <v>61556952.804756887</v>
      </c>
      <c r="T4369" s="7">
        <f t="shared" si="1004"/>
        <v>3.4511093324932178E-3</v>
      </c>
      <c r="U4369" s="2">
        <f t="shared" si="1005"/>
        <v>65886540.191791996</v>
      </c>
      <c r="V4369">
        <f t="array" ref="V4369:AA4369">rk((1-'Parameters-x'!B4374)*BETA_c,(1-'Parameters-x'!B4374)*BETA_a,(1-'Parameters-x'!B4374)*BETA_e,GAMMA,V4368,W4368,X4368,Y4368,Z4368,AA4368,dt,STAGE)</f>
        <v>14893592.569832999</v>
      </c>
      <c r="W4369">
        <v>7.0121442156368215E-5</v>
      </c>
      <c r="X4369">
        <v>33899286.823216379</v>
      </c>
      <c r="Y4369">
        <v>2.3014009861681661E-3</v>
      </c>
      <c r="Z4369">
        <v>12764073.411707511</v>
      </c>
      <c r="AA4369">
        <v>1.0795869041686835E-3</v>
      </c>
      <c r="AB4369">
        <f t="shared" si="1006"/>
        <v>864831.43009687925</v>
      </c>
      <c r="AC4369" cm="1">
        <f t="array" ref="AC4369">NewI((1-'Parameters-x'!B4375)*BETA_c,V4369,T4369)</f>
        <v>9.1735606541483937E-6</v>
      </c>
      <c r="AD4369">
        <f t="shared" si="1007"/>
        <v>42600541.174482219</v>
      </c>
      <c r="AE4369" cm="1">
        <f t="array" ref="AE4369">NewI((1-'Parameters-x'!B4375)*BETA_a,X4369,T4369)</f>
        <v>3.0107825628826023E-4</v>
      </c>
      <c r="AF4369">
        <f t="shared" si="1008"/>
        <v>22421167.587212902</v>
      </c>
      <c r="AG4369" cm="1">
        <f t="array" ref="AG4369">NewI((1-'Parameters-x'!B4375)*BETA_e,Z4369,T4369)</f>
        <v>1.4123577097558654E-4</v>
      </c>
    </row>
    <row r="4370" spans="1:33" x14ac:dyDescent="0.45">
      <c r="A4370">
        <f t="shared" si="1009"/>
        <v>436.60000000003078</v>
      </c>
      <c r="B4370" s="2">
        <f t="shared" si="1010"/>
        <v>25607323.663430303</v>
      </c>
      <c r="C4370" s="7">
        <f t="shared" si="1011"/>
        <v>6.4168488414166361E-18</v>
      </c>
      <c r="D4370" s="2">
        <f t="shared" si="1012"/>
        <v>101836169.3365697</v>
      </c>
      <c r="E4370" s="7">
        <f t="shared" si="1013"/>
        <v>3.7324788186561515E-19</v>
      </c>
      <c r="F4370">
        <f t="array" ref="F4370:K4370">rk(BETA_c,BETA_a,BETA_e,GAMMA,F4369,G4369,H4369,I4369,J4369,K4369,dt,STAGE)</f>
        <v>13625902.911273686</v>
      </c>
      <c r="G4370">
        <v>4.4713643026163443E-19</v>
      </c>
      <c r="H4370">
        <v>9399501.2758750357</v>
      </c>
      <c r="I4370">
        <v>4.447643193704581E-18</v>
      </c>
      <c r="J4370">
        <v>2581919.4762815852</v>
      </c>
      <c r="K4370">
        <v>1.5220692174504209E-18</v>
      </c>
      <c r="L4370">
        <f t="shared" si="1014"/>
        <v>2132521.0887263138</v>
      </c>
      <c r="M4370" cm="1">
        <f t="array" ref="M4370">NewI(BETA_c,F4370,C4370)</f>
        <v>2.6008517524538217E-20</v>
      </c>
      <c r="N4370">
        <f t="shared" si="1015"/>
        <v>67100326.724124968</v>
      </c>
      <c r="O4370" cm="1">
        <f t="array" ref="O4370">NewI(BETA_a,H4370,C4370)</f>
        <v>2.5870539300261797E-19</v>
      </c>
      <c r="P4370">
        <f t="shared" si="1016"/>
        <v>32603321.523718417</v>
      </c>
      <c r="Q4370" cm="1">
        <f t="array" ref="Q4370">NewI(BETA_e,J4370,C4370)</f>
        <v>8.8533971338458986E-20</v>
      </c>
      <c r="S4370" s="2">
        <f t="shared" si="1003"/>
        <v>61556952.804711908</v>
      </c>
      <c r="T4370" s="7">
        <f t="shared" si="1004"/>
        <v>3.4244633792277763E-3</v>
      </c>
      <c r="U4370" s="2">
        <f t="shared" si="1005"/>
        <v>65886540.191863626</v>
      </c>
      <c r="V4370">
        <f t="array" ref="V4370:AA4370">rk((1-'Parameters-x'!B4375)*BETA_c,(1-'Parameters-x'!B4375)*BETA_a,(1-'Parameters-x'!B4375)*BETA_e,GAMMA,V4369,W4369,X4369,Y4369,Z4369,AA4369,dt,STAGE)</f>
        <v>14893592.569832085</v>
      </c>
      <c r="W4370">
        <v>6.9580035759156603E-5</v>
      </c>
      <c r="X4370">
        <v>33899286.823186383</v>
      </c>
      <c r="Y4370">
        <v>2.2836319104266034E-3</v>
      </c>
      <c r="Z4370">
        <v>12764073.411693441</v>
      </c>
      <c r="AA4370">
        <v>1.0712514330420164E-3</v>
      </c>
      <c r="AB4370">
        <f t="shared" si="1006"/>
        <v>864831.43009833526</v>
      </c>
      <c r="AC4370" cm="1">
        <f t="array" ref="AC4370">NewI((1-'Parameters-x'!B4376)*BETA_c,V4370,T4370)</f>
        <v>9.1027317568519209E-6</v>
      </c>
      <c r="AD4370">
        <f t="shared" si="1007"/>
        <v>42600541.174529985</v>
      </c>
      <c r="AE4370" cm="1">
        <f t="array" ref="AE4370">NewI((1-'Parameters-x'!B4376)*BETA_a,X4370,T4370)</f>
        <v>2.9875363647060465E-4</v>
      </c>
      <c r="AF4370">
        <f t="shared" si="1008"/>
        <v>22421167.587235309</v>
      </c>
      <c r="AG4370" cm="1">
        <f t="array" ref="AG4370">NewI((1-'Parameters-x'!B4376)*BETA_e,Z4370,T4370)</f>
        <v>1.4014529212059225E-4</v>
      </c>
    </row>
    <row r="4371" spans="1:33" x14ac:dyDescent="0.45">
      <c r="A4371">
        <f t="shared" si="1009"/>
        <v>436.7000000000308</v>
      </c>
      <c r="B4371" s="2">
        <f t="shared" si="1010"/>
        <v>25607323.663430303</v>
      </c>
      <c r="C4371" s="7">
        <f t="shared" si="1011"/>
        <v>6.3212091696616432E-18</v>
      </c>
      <c r="D4371" s="2">
        <f t="shared" si="1012"/>
        <v>101836169.3365697</v>
      </c>
      <c r="E4371" s="7">
        <f t="shared" si="1013"/>
        <v>3.6768482345687245E-19</v>
      </c>
      <c r="F4371">
        <f t="array" ref="F4371:K4371">rk(BETA_c,BETA_a,BETA_e,GAMMA,F4370,G4370,H4370,I4370,J4370,K4370,dt,STAGE)</f>
        <v>13625902.911273686</v>
      </c>
      <c r="G4371">
        <v>4.4047210288344108E-19</v>
      </c>
      <c r="H4371">
        <v>9399501.2758750357</v>
      </c>
      <c r="I4371">
        <v>4.3813534702530206E-18</v>
      </c>
      <c r="J4371">
        <v>2581919.4762815852</v>
      </c>
      <c r="K4371">
        <v>1.4993835965251818E-18</v>
      </c>
      <c r="L4371">
        <f t="shared" si="1014"/>
        <v>2132521.0887263138</v>
      </c>
      <c r="M4371" cm="1">
        <f t="array" ref="M4371">NewI(BETA_c,F4371,C4371)</f>
        <v>2.562087459568723E-20</v>
      </c>
      <c r="N4371">
        <f t="shared" si="1015"/>
        <v>67100326.724124968</v>
      </c>
      <c r="O4371" cm="1">
        <f t="array" ref="O4371">NewI(BETA_a,H4371,C4371)</f>
        <v>2.5484952862440168E-19</v>
      </c>
      <c r="P4371">
        <f t="shared" si="1016"/>
        <v>32603321.523718417</v>
      </c>
      <c r="Q4371" cm="1">
        <f t="array" ref="Q4371">NewI(BETA_e,J4371,C4371)</f>
        <v>8.7214420236783533E-20</v>
      </c>
      <c r="S4371" s="2">
        <f t="shared" si="1003"/>
        <v>61556952.804667294</v>
      </c>
      <c r="T4371" s="7">
        <f t="shared" si="1004"/>
        <v>3.3980231588895994E-3</v>
      </c>
      <c r="U4371" s="2">
        <f t="shared" si="1005"/>
        <v>65886540.191934682</v>
      </c>
      <c r="V4371">
        <f t="array" ref="V4371:AA4371">rk((1-'Parameters-x'!B4376)*BETA_c,(1-'Parameters-x'!B4376)*BETA_a,(1-'Parameters-x'!B4376)*BETA_e,GAMMA,V4370,W4370,X4370,Y4370,Z4370,AA4370,dt,STAGE)</f>
        <v>14893592.569831179</v>
      </c>
      <c r="W4371">
        <v>6.9042809551025385E-5</v>
      </c>
      <c r="X4371">
        <v>33899286.823156632</v>
      </c>
      <c r="Y4371">
        <v>2.266000029400147E-3</v>
      </c>
      <c r="Z4371">
        <v>12764073.411679482</v>
      </c>
      <c r="AA4371">
        <v>1.0629803199384269E-3</v>
      </c>
      <c r="AB4371">
        <f t="shared" si="1006"/>
        <v>864831.43009977776</v>
      </c>
      <c r="AC4371" cm="1">
        <f t="array" ref="AC4371">NewI((1-'Parameters-x'!B4377)*BETA_c,V4371,T4371)</f>
        <v>9.0324497282011611E-6</v>
      </c>
      <c r="AD4371">
        <f t="shared" si="1007"/>
        <v>42600541.17457737</v>
      </c>
      <c r="AE4371" cm="1">
        <f t="array" ref="AE4371">NewI((1-'Parameters-x'!B4377)*BETA_a,X4371,T4371)</f>
        <v>2.9644696500087306E-4</v>
      </c>
      <c r="AF4371">
        <f t="shared" si="1008"/>
        <v>22421167.587257534</v>
      </c>
      <c r="AG4371" cm="1">
        <f t="array" ref="AG4371">NewI((1-'Parameters-x'!B4377)*BETA_e,Z4371,T4371)</f>
        <v>1.3906323283328196E-4</v>
      </c>
    </row>
    <row r="4372" spans="1:33" x14ac:dyDescent="0.45">
      <c r="A4372">
        <f t="shared" si="1009"/>
        <v>436.80000000003082</v>
      </c>
      <c r="B4372" s="2">
        <f t="shared" si="1010"/>
        <v>25607323.663430303</v>
      </c>
      <c r="C4372" s="7">
        <f t="shared" si="1011"/>
        <v>6.2269949556413508E-18</v>
      </c>
      <c r="D4372" s="2">
        <f t="shared" si="1012"/>
        <v>101836169.3365697</v>
      </c>
      <c r="E4372" s="7">
        <f t="shared" si="1013"/>
        <v>3.6220467943388435E-19</v>
      </c>
      <c r="F4372">
        <f t="array" ref="F4372:K4372">rk(BETA_c,BETA_a,BETA_e,GAMMA,F4371,G4371,H4371,I4371,J4371,K4371,dt,STAGE)</f>
        <v>13625902.911273686</v>
      </c>
      <c r="G4372">
        <v>4.3390710371112885E-19</v>
      </c>
      <c r="H4372">
        <v>9399501.2758750357</v>
      </c>
      <c r="I4372">
        <v>4.3160517593833816E-18</v>
      </c>
      <c r="J4372">
        <v>2581919.4762815852</v>
      </c>
      <c r="K4372">
        <v>1.4770360925468401E-18</v>
      </c>
      <c r="L4372">
        <f t="shared" si="1014"/>
        <v>2132521.0887263138</v>
      </c>
      <c r="M4372" cm="1">
        <f t="array" ref="M4372">NewI(BETA_c,F4372,C4372)</f>
        <v>2.5239009275657903E-20</v>
      </c>
      <c r="N4372">
        <f t="shared" si="1015"/>
        <v>67100326.724124968</v>
      </c>
      <c r="O4372" cm="1">
        <f t="array" ref="O4372">NewI(BETA_a,H4372,C4372)</f>
        <v>2.5105113382550356E-19</v>
      </c>
      <c r="P4372">
        <f t="shared" si="1016"/>
        <v>32603321.523718417</v>
      </c>
      <c r="Q4372" cm="1">
        <f t="array" ref="Q4372">NewI(BETA_e,J4372,C4372)</f>
        <v>8.5914536332722842E-20</v>
      </c>
      <c r="S4372" s="2">
        <f t="shared" si="1003"/>
        <v>61556952.804623023</v>
      </c>
      <c r="T4372" s="7">
        <f t="shared" si="1004"/>
        <v>3.3717870830184448E-3</v>
      </c>
      <c r="U4372" s="2">
        <f t="shared" si="1005"/>
        <v>65886540.192005202</v>
      </c>
      <c r="V4372">
        <f t="array" ref="V4372:AA4372">rk((1-'Parameters-x'!B4377)*BETA_c,(1-'Parameters-x'!B4377)*BETA_a,(1-'Parameters-x'!B4377)*BETA_e,GAMMA,V4371,W4371,X4371,Y4371,Z4371,AA4371,dt,STAGE)</f>
        <v>14893592.56983028</v>
      </c>
      <c r="W4372">
        <v>6.8509731256809653E-5</v>
      </c>
      <c r="X4372">
        <v>33899286.823127106</v>
      </c>
      <c r="Y4372">
        <v>2.2485042838108617E-3</v>
      </c>
      <c r="Z4372">
        <v>12764073.41166563</v>
      </c>
      <c r="AA4372">
        <v>1.0547730679507739E-3</v>
      </c>
      <c r="AB4372">
        <f t="shared" si="1006"/>
        <v>864831.43010121048</v>
      </c>
      <c r="AC4372" cm="1">
        <f t="array" ref="AC4372">NewI((1-'Parameters-x'!B4378)*BETA_c,V4372,T4372)</f>
        <v>8.9627103458331038E-6</v>
      </c>
      <c r="AD4372">
        <f t="shared" si="1007"/>
        <v>42600541.174624391</v>
      </c>
      <c r="AE4372" cm="1">
        <f t="array" ref="AE4372">NewI((1-'Parameters-x'!B4378)*BETA_a,X4372,T4372)</f>
        <v>2.9415810330019277E-4</v>
      </c>
      <c r="AF4372">
        <f t="shared" si="1008"/>
        <v>22421167.587279599</v>
      </c>
      <c r="AG4372" cm="1">
        <f t="array" ref="AG4372">NewI((1-'Parameters-x'!B4378)*BETA_e,Z4372,T4372)</f>
        <v>1.3798952810632444E-4</v>
      </c>
    </row>
    <row r="4373" spans="1:33" x14ac:dyDescent="0.45">
      <c r="A4373">
        <f t="shared" si="1009"/>
        <v>436.90000000003084</v>
      </c>
      <c r="B4373" s="2">
        <f t="shared" si="1010"/>
        <v>25607323.663430303</v>
      </c>
      <c r="C4373" s="7">
        <f t="shared" si="1011"/>
        <v>6.1341849536768871E-18</v>
      </c>
      <c r="D4373" s="2">
        <f t="shared" si="1012"/>
        <v>101836169.3365697</v>
      </c>
      <c r="E4373" s="7">
        <f t="shared" si="1013"/>
        <v>3.568062140024418E-19</v>
      </c>
      <c r="F4373">
        <f t="array" ref="F4373:K4373">rk(BETA_c,BETA_a,BETA_e,GAMMA,F4372,G4372,H4372,I4372,J4372,K4372,dt,STAGE)</f>
        <v>13625902.911273686</v>
      </c>
      <c r="G4373">
        <v>4.2743995231135123E-19</v>
      </c>
      <c r="H4373">
        <v>9399501.2758750357</v>
      </c>
      <c r="I4373">
        <v>4.2517233353009072E-18</v>
      </c>
      <c r="J4373">
        <v>2581919.4762815852</v>
      </c>
      <c r="K4373">
        <v>1.455021666064629E-18</v>
      </c>
      <c r="L4373">
        <f t="shared" si="1014"/>
        <v>2132521.0887263138</v>
      </c>
      <c r="M4373" cm="1">
        <f t="array" ref="M4373">NewI(BETA_c,F4373,C4373)</f>
        <v>2.4862835452306273E-20</v>
      </c>
      <c r="N4373">
        <f t="shared" si="1015"/>
        <v>67100326.724124968</v>
      </c>
      <c r="O4373" cm="1">
        <f t="array" ref="O4373">NewI(BETA_a,H4373,C4373)</f>
        <v>2.4730935205283372E-19</v>
      </c>
      <c r="P4373">
        <f t="shared" si="1016"/>
        <v>32603321.523718417</v>
      </c>
      <c r="Q4373" cm="1">
        <f t="array" ref="Q4373">NewI(BETA_e,J4373,C4373)</f>
        <v>8.4634026497301788E-20</v>
      </c>
      <c r="S4373" s="2">
        <f t="shared" si="1003"/>
        <v>61556952.804579064</v>
      </c>
      <c r="T4373" s="7">
        <f t="shared" si="1004"/>
        <v>3.3457535754185456E-3</v>
      </c>
      <c r="U4373" s="2">
        <f t="shared" si="1005"/>
        <v>65886540.192075178</v>
      </c>
      <c r="V4373">
        <f t="array" ref="V4373:AA4373">rk((1-'Parameters-x'!B4378)*BETA_c,(1-'Parameters-x'!B4378)*BETA_a,(1-'Parameters-x'!B4378)*BETA_e,GAMMA,V4372,W4372,X4372,Y4372,Z4372,AA4372,dt,STAGE)</f>
        <v>14893592.569829386</v>
      </c>
      <c r="W4373">
        <v>6.7980768850540535E-5</v>
      </c>
      <c r="X4373">
        <v>33899286.823097803</v>
      </c>
      <c r="Y4373">
        <v>2.2311436225594789E-3</v>
      </c>
      <c r="Z4373">
        <v>12764073.411651883</v>
      </c>
      <c r="AA4373">
        <v>1.0466291840085262E-3</v>
      </c>
      <c r="AB4373">
        <f t="shared" si="1006"/>
        <v>864831.43010263355</v>
      </c>
      <c r="AC4373" cm="1">
        <f t="array" ref="AC4373">NewI((1-'Parameters-x'!B4379)*BETA_c,V4373,T4373)</f>
        <v>8.8935094199855373E-6</v>
      </c>
      <c r="AD4373">
        <f t="shared" si="1007"/>
        <v>42600541.174671054</v>
      </c>
      <c r="AE4373" cm="1">
        <f t="array" ref="AE4373">NewI((1-'Parameters-x'!B4379)*BETA_a,X4373,T4373)</f>
        <v>2.9188691385965645E-4</v>
      </c>
      <c r="AF4373">
        <f t="shared" si="1008"/>
        <v>22421167.587301489</v>
      </c>
      <c r="AG4373" cm="1">
        <f t="array" ref="AG4373">NewI((1-'Parameters-x'!B4379)*BETA_e,Z4373,T4373)</f>
        <v>1.3692411343430908E-4</v>
      </c>
    </row>
    <row r="4374" spans="1:33" x14ac:dyDescent="0.45">
      <c r="A4374">
        <f t="shared" si="1009"/>
        <v>437.00000000003087</v>
      </c>
      <c r="B4374" s="2">
        <f t="shared" si="1010"/>
        <v>25607323.663430303</v>
      </c>
      <c r="C4374" s="7">
        <f t="shared" si="1011"/>
        <v>6.0427582347447712E-18</v>
      </c>
      <c r="D4374" s="2">
        <f t="shared" si="1012"/>
        <v>101836169.3365697</v>
      </c>
      <c r="E4374" s="7">
        <f t="shared" si="1013"/>
        <v>3.5148820978718252E-19</v>
      </c>
      <c r="F4374">
        <f t="array" ref="F4374:K4374">rk(BETA_c,BETA_a,BETA_e,GAMMA,F4373,G4373,H4373,I4373,J4373,K4373,dt,STAGE)</f>
        <v>13625902.911273686</v>
      </c>
      <c r="G4374">
        <v>4.2106919031582247E-19</v>
      </c>
      <c r="H4374">
        <v>9399501.2758750357</v>
      </c>
      <c r="I4374">
        <v>4.1883536916908723E-18</v>
      </c>
      <c r="J4374">
        <v>2581919.4762815852</v>
      </c>
      <c r="K4374">
        <v>1.4333353527380766E-18</v>
      </c>
      <c r="L4374">
        <f t="shared" si="1014"/>
        <v>2132521.0887263138</v>
      </c>
      <c r="M4374" cm="1">
        <f t="array" ref="M4374">NewI(BETA_c,F4374,C4374)</f>
        <v>2.4492268296943455E-20</v>
      </c>
      <c r="N4374">
        <f t="shared" si="1015"/>
        <v>67100326.724124968</v>
      </c>
      <c r="O4374" cm="1">
        <f t="array" ref="O4374">NewI(BETA_a,H4374,C4374)</f>
        <v>2.4362333951976442E-19</v>
      </c>
      <c r="P4374">
        <f t="shared" si="1016"/>
        <v>32603321.523718417</v>
      </c>
      <c r="Q4374" cm="1">
        <f t="array" ref="Q4374">NewI(BETA_e,J4374,C4374)</f>
        <v>8.3372601970474642E-20</v>
      </c>
      <c r="S4374" s="2">
        <f t="shared" si="1003"/>
        <v>61556952.804535463</v>
      </c>
      <c r="T4374" s="7">
        <f t="shared" si="1004"/>
        <v>3.319921072063913E-3</v>
      </c>
      <c r="U4374" s="2">
        <f t="shared" si="1005"/>
        <v>65886540.192144617</v>
      </c>
      <c r="V4374">
        <f t="array" ref="V4374:AA4374">rk((1-'Parameters-x'!B4379)*BETA_c,(1-'Parameters-x'!B4379)*BETA_a,(1-'Parameters-x'!B4379)*BETA_e,GAMMA,V4373,W4373,X4373,Y4373,Z4373,AA4373,dt,STAGE)</f>
        <v>14893592.569828497</v>
      </c>
      <c r="W4374">
        <v>6.7455890553521074E-5</v>
      </c>
      <c r="X4374">
        <v>33899286.823068723</v>
      </c>
      <c r="Y4374">
        <v>2.2139170026622495E-3</v>
      </c>
      <c r="Z4374">
        <v>12764073.411638243</v>
      </c>
      <c r="AA4374">
        <v>1.0385481788481421E-3</v>
      </c>
      <c r="AB4374">
        <f t="shared" si="1006"/>
        <v>864831.43010404683</v>
      </c>
      <c r="AC4374" cm="1">
        <f t="array" ref="AC4374">NewI((1-'Parameters-x'!B4380)*BETA_c,V4374,T4374)</f>
        <v>8.8248427932453256E-6</v>
      </c>
      <c r="AD4374">
        <f t="shared" si="1007"/>
        <v>42600541.174717359</v>
      </c>
      <c r="AE4374" cm="1">
        <f t="array" ref="AE4374">NewI((1-'Parameters-x'!B4380)*BETA_a,X4374,T4374)</f>
        <v>2.8963326023206048E-4</v>
      </c>
      <c r="AF4374">
        <f t="shared" si="1008"/>
        <v>22421167.587323207</v>
      </c>
      <c r="AG4374" cm="1">
        <f t="array" ref="AG4374">NewI((1-'Parameters-x'!B4380)*BETA_e,Z4374,T4374)</f>
        <v>1.3586692480987037E-4</v>
      </c>
    </row>
    <row r="4375" spans="1:33" x14ac:dyDescent="0.45">
      <c r="A4375">
        <f t="shared" si="1009"/>
        <v>437.10000000003089</v>
      </c>
      <c r="B4375" s="2">
        <f t="shared" si="1010"/>
        <v>25607323.663430303</v>
      </c>
      <c r="C4375" s="7">
        <f t="shared" si="1011"/>
        <v>5.9526941817573256E-18</v>
      </c>
      <c r="D4375" s="2">
        <f t="shared" si="1012"/>
        <v>101836169.3365697</v>
      </c>
      <c r="E4375" s="7">
        <f t="shared" si="1013"/>
        <v>3.4624946755706706E-19</v>
      </c>
      <c r="F4375">
        <f t="array" ref="F4375:K4375">rk(BETA_c,BETA_a,BETA_e,GAMMA,F4374,G4374,H4374,I4374,J4374,K4374,dt,STAGE)</f>
        <v>13625902.911273686</v>
      </c>
      <c r="G4375">
        <v>4.1479338109244948E-19</v>
      </c>
      <c r="H4375">
        <v>9399501.2758750357</v>
      </c>
      <c r="I4375">
        <v>4.1259285384473469E-18</v>
      </c>
      <c r="J4375">
        <v>2581919.4762815852</v>
      </c>
      <c r="K4375">
        <v>1.4119722622175296E-18</v>
      </c>
      <c r="L4375">
        <f t="shared" si="1014"/>
        <v>2132521.0887263138</v>
      </c>
      <c r="M4375" cm="1">
        <f t="array" ref="M4375">NewI(BETA_c,F4375,C4375)</f>
        <v>2.4127224245206405E-20</v>
      </c>
      <c r="N4375">
        <f t="shared" si="1015"/>
        <v>67100326.724124968</v>
      </c>
      <c r="O4375" cm="1">
        <f t="array" ref="O4375">NewI(BETA_a,H4375,C4375)</f>
        <v>2.3999226501585231E-19</v>
      </c>
      <c r="P4375">
        <f t="shared" si="1016"/>
        <v>32603321.523718417</v>
      </c>
      <c r="Q4375" cm="1">
        <f t="array" ref="Q4375">NewI(BETA_e,J4375,C4375)</f>
        <v>8.2129978296008342E-20</v>
      </c>
      <c r="S4375" s="2">
        <f t="shared" si="1003"/>
        <v>61556952.804492198</v>
      </c>
      <c r="T4375" s="7">
        <f t="shared" si="1004"/>
        <v>3.2942880210043734E-3</v>
      </c>
      <c r="U4375" s="2">
        <f t="shared" si="1005"/>
        <v>65886540.19221352</v>
      </c>
      <c r="V4375">
        <f t="array" ref="V4375:AA4375">rk((1-'Parameters-x'!B4380)*BETA_c,(1-'Parameters-x'!B4380)*BETA_a,(1-'Parameters-x'!B4380)*BETA_e,GAMMA,V4374,W4374,X4374,Y4374,Z4374,AA4374,dt,STAGE)</f>
        <v>14893592.56982762</v>
      </c>
      <c r="W4375">
        <v>6.6935064832417018E-5</v>
      </c>
      <c r="X4375">
        <v>33899286.823039867</v>
      </c>
      <c r="Y4375">
        <v>2.196823389188282E-3</v>
      </c>
      <c r="Z4375">
        <v>12764073.411624709</v>
      </c>
      <c r="AA4375">
        <v>1.0305295669836745E-3</v>
      </c>
      <c r="AB4375">
        <f t="shared" si="1006"/>
        <v>864831.43010544498</v>
      </c>
      <c r="AC4375" cm="1">
        <f t="array" ref="AC4375">NewI((1-'Parameters-x'!B4381)*BETA_c,V4375,T4375)</f>
        <v>8.7567063402986427E-6</v>
      </c>
      <c r="AD4375">
        <f t="shared" si="1007"/>
        <v>42600541.174763307</v>
      </c>
      <c r="AE4375" cm="1">
        <f t="array" ref="AE4375">NewI((1-'Parameters-x'!B4381)*BETA_a,X4375,T4375)</f>
        <v>2.8739700702370752E-4</v>
      </c>
      <c r="AF4375">
        <f t="shared" si="1008"/>
        <v>22421167.587344762</v>
      </c>
      <c r="AG4375" cm="1">
        <f t="array" ref="AG4375">NewI((1-'Parameters-x'!B4381)*BETA_e,Z4375,T4375)</f>
        <v>1.3481789871984241E-4</v>
      </c>
    </row>
    <row r="4376" spans="1:33" x14ac:dyDescent="0.45">
      <c r="A4376">
        <f t="shared" si="1009"/>
        <v>437.20000000003091</v>
      </c>
      <c r="B4376" s="2">
        <f t="shared" si="1010"/>
        <v>25607323.663430303</v>
      </c>
      <c r="C4376" s="7">
        <f t="shared" si="1011"/>
        <v>5.8639724849134521E-18</v>
      </c>
      <c r="D4376" s="2">
        <f t="shared" si="1012"/>
        <v>101836169.3365697</v>
      </c>
      <c r="E4376" s="7">
        <f t="shared" si="1013"/>
        <v>3.4108880595494835E-19</v>
      </c>
      <c r="F4376">
        <f t="array" ref="F4376:K4376">rk(BETA_c,BETA_a,BETA_e,GAMMA,F4375,G4375,H4375,I4375,J4375,K4375,dt,STAGE)</f>
        <v>13625902.911273686</v>
      </c>
      <c r="G4376">
        <v>4.0861110942136607E-19</v>
      </c>
      <c r="H4376">
        <v>9399501.2758750357</v>
      </c>
      <c r="I4376">
        <v>4.0644337984507273E-18</v>
      </c>
      <c r="J4376">
        <v>2581919.4762815852</v>
      </c>
      <c r="K4376">
        <v>1.3909275770413592E-18</v>
      </c>
      <c r="L4376">
        <f t="shared" si="1014"/>
        <v>2132521.0887263138</v>
      </c>
      <c r="M4376" cm="1">
        <f t="array" ref="M4376">NewI(BETA_c,F4376,C4376)</f>
        <v>2.3767620978213876E-20</v>
      </c>
      <c r="N4376">
        <f t="shared" si="1015"/>
        <v>67100326.724124968</v>
      </c>
      <c r="O4376" cm="1">
        <f t="array" ref="O4376">NewI(BETA_a,H4376,C4376)</f>
        <v>2.364153097193978E-19</v>
      </c>
      <c r="P4376">
        <f t="shared" si="1016"/>
        <v>32603321.523718417</v>
      </c>
      <c r="Q4376" cm="1">
        <f t="array" ref="Q4376">NewI(BETA_e,J4376,C4376)</f>
        <v>8.0905875257336667E-20</v>
      </c>
      <c r="S4376" s="2">
        <f t="shared" si="1003"/>
        <v>61556952.804449268</v>
      </c>
      <c r="T4376" s="7">
        <f t="shared" si="1004"/>
        <v>3.268852882272336E-3</v>
      </c>
      <c r="U4376" s="2">
        <f t="shared" si="1005"/>
        <v>65886540.192281887</v>
      </c>
      <c r="V4376">
        <f t="array" ref="V4376:AA4376">rk((1-'Parameters-x'!B4381)*BETA_c,(1-'Parameters-x'!B4381)*BETA_a,(1-'Parameters-x'!B4381)*BETA_e,GAMMA,V4375,W4375,X4375,Y4375,Z4375,AA4375,dt,STAGE)</f>
        <v>14893592.569826748</v>
      </c>
      <c r="W4376">
        <v>6.6418260397362459E-5</v>
      </c>
      <c r="X4376">
        <v>33899286.823011234</v>
      </c>
      <c r="Y4376">
        <v>2.1798617551973686E-3</v>
      </c>
      <c r="Z4376">
        <v>12764073.411611281</v>
      </c>
      <c r="AA4376">
        <v>1.0225728666776047E-3</v>
      </c>
      <c r="AB4376">
        <f t="shared" si="1006"/>
        <v>864831.43010683346</v>
      </c>
      <c r="AC4376" cm="1">
        <f t="array" ref="AC4376">NewI((1-'Parameters-x'!B4382)*BETA_c,V4376,T4376)</f>
        <v>8.6890959676831438E-6</v>
      </c>
      <c r="AD4376">
        <f t="shared" si="1007"/>
        <v>42600541.174808905</v>
      </c>
      <c r="AE4376" cm="1">
        <f t="array" ref="AE4376">NewI((1-'Parameters-x'!B4382)*BETA_a,X4376,T4376)</f>
        <v>2.8517801988627283E-4</v>
      </c>
      <c r="AF4376">
        <f t="shared" si="1008"/>
        <v>22421167.587366145</v>
      </c>
      <c r="AG4376" cm="1">
        <f t="array" ref="AG4376">NewI((1-'Parameters-x'!B4382)*BETA_e,Z4376,T4376)</f>
        <v>1.3377697214144352E-4</v>
      </c>
    </row>
    <row r="4377" spans="1:33" x14ac:dyDescent="0.45">
      <c r="A4377">
        <f t="shared" si="1009"/>
        <v>437.30000000003093</v>
      </c>
      <c r="B4377" s="2">
        <f t="shared" si="1010"/>
        <v>25607323.663430303</v>
      </c>
      <c r="C4377" s="7">
        <f t="shared" si="1011"/>
        <v>5.776573137118683E-18</v>
      </c>
      <c r="D4377" s="2">
        <f t="shared" si="1012"/>
        <v>101836169.3365697</v>
      </c>
      <c r="E4377" s="7">
        <f t="shared" si="1013"/>
        <v>3.3600506123117012E-19</v>
      </c>
      <c r="F4377">
        <f t="array" ref="F4377:K4377">rk(BETA_c,BETA_a,BETA_e,GAMMA,F4376,G4376,H4376,I4376,J4376,K4376,dt,STAGE)</f>
        <v>13625902.911273686</v>
      </c>
      <c r="G4377">
        <v>4.0252098117579479E-19</v>
      </c>
      <c r="H4377">
        <v>9399501.2758750357</v>
      </c>
      <c r="I4377">
        <v>4.003855604393284E-18</v>
      </c>
      <c r="J4377">
        <v>2581919.4762815852</v>
      </c>
      <c r="K4377">
        <v>1.3701965515496044E-18</v>
      </c>
      <c r="L4377">
        <f t="shared" si="1014"/>
        <v>2132521.0887263138</v>
      </c>
      <c r="M4377" cm="1">
        <f t="array" ref="M4377">NewI(BETA_c,F4377,C4377)</f>
        <v>2.3413377404003138E-20</v>
      </c>
      <c r="N4377">
        <f t="shared" si="1015"/>
        <v>67100326.724124968</v>
      </c>
      <c r="O4377" cm="1">
        <f t="array" ref="O4377">NewI(BETA_a,H4377,C4377)</f>
        <v>2.3289166701279685E-19</v>
      </c>
      <c r="P4377">
        <f t="shared" si="1016"/>
        <v>32603321.523718417</v>
      </c>
      <c r="Q4377" cm="1">
        <f t="array" ref="Q4377">NewI(BETA_e,J4377,C4377)</f>
        <v>7.9700016814370161E-20</v>
      </c>
      <c r="S4377" s="2">
        <f t="shared" si="1003"/>
        <v>61556952.804406658</v>
      </c>
      <c r="T4377" s="7">
        <f t="shared" si="1004"/>
        <v>3.2436141277902685E-3</v>
      </c>
      <c r="U4377" s="2">
        <f t="shared" si="1005"/>
        <v>65886540.192349732</v>
      </c>
      <c r="V4377">
        <f t="array" ref="V4377:AA4377">rk((1-'Parameters-x'!B4382)*BETA_c,(1-'Parameters-x'!B4382)*BETA_a,(1-'Parameters-x'!B4382)*BETA_e,GAMMA,V4376,W4376,X4376,Y4376,Z4376,AA4376,dt,STAGE)</f>
        <v>14893592.569825882</v>
      </c>
      <c r="W4377">
        <v>6.590544620007999E-5</v>
      </c>
      <c r="X4377">
        <v>33899286.822982825</v>
      </c>
      <c r="Y4377">
        <v>2.163031081678288E-3</v>
      </c>
      <c r="Z4377">
        <v>12764073.411597954</v>
      </c>
      <c r="AA4377">
        <v>1.0146775999119006E-3</v>
      </c>
      <c r="AB4377">
        <f t="shared" si="1006"/>
        <v>864831.43010821252</v>
      </c>
      <c r="AC4377" cm="1">
        <f t="array" ref="AC4377">NewI((1-'Parameters-x'!B4383)*BETA_c,V4377,T4377)</f>
        <v>8.6220076135420208E-6</v>
      </c>
      <c r="AD4377">
        <f t="shared" si="1007"/>
        <v>42600541.174854144</v>
      </c>
      <c r="AE4377" cm="1">
        <f t="array" ref="AE4377">NewI((1-'Parameters-x'!B4383)*BETA_a,X4377,T4377)</f>
        <v>2.8297616550873242E-4</v>
      </c>
      <c r="AF4377">
        <f t="shared" si="1008"/>
        <v>22421167.587387372</v>
      </c>
      <c r="AG4377" cm="1">
        <f t="array" ref="AG4377">NewI((1-'Parameters-x'!B4383)*BETA_e,Z4377,T4377)</f>
        <v>1.3274408253848951E-4</v>
      </c>
    </row>
    <row r="4378" spans="1:33" x14ac:dyDescent="0.45">
      <c r="A4378">
        <f t="shared" si="1009"/>
        <v>437.40000000003096</v>
      </c>
      <c r="B4378" s="2">
        <f t="shared" si="1010"/>
        <v>25607323.663430303</v>
      </c>
      <c r="C4378" s="7">
        <f t="shared" si="1011"/>
        <v>5.690476429473506E-18</v>
      </c>
      <c r="D4378" s="2">
        <f t="shared" si="1012"/>
        <v>101836169.3365697</v>
      </c>
      <c r="E4378" s="7">
        <f t="shared" si="1013"/>
        <v>3.3099708698113763E-19</v>
      </c>
      <c r="F4378">
        <f t="array" ref="F4378:K4378">rk(BETA_c,BETA_a,BETA_e,GAMMA,F4377,G4377,H4377,I4377,J4377,K4377,dt,STAGE)</f>
        <v>13625902.911273686</v>
      </c>
      <c r="G4378">
        <v>3.9652162300766621E-19</v>
      </c>
      <c r="H4378">
        <v>9399501.2758750357</v>
      </c>
      <c r="I4378">
        <v>3.9441802956520333E-18</v>
      </c>
      <c r="J4378">
        <v>2581919.4762815852</v>
      </c>
      <c r="K4378">
        <v>1.3497745108138065E-18</v>
      </c>
      <c r="L4378">
        <f t="shared" si="1014"/>
        <v>2132521.0887263138</v>
      </c>
      <c r="M4378" cm="1">
        <f t="array" ref="M4378">NewI(BETA_c,F4378,C4378)</f>
        <v>2.3064413639243443E-20</v>
      </c>
      <c r="N4378">
        <f t="shared" si="1015"/>
        <v>67100326.724124968</v>
      </c>
      <c r="O4378" cm="1">
        <f t="array" ref="O4378">NewI(BETA_a,H4378,C4378)</f>
        <v>2.2942054230064614E-19</v>
      </c>
      <c r="P4378">
        <f t="shared" si="1016"/>
        <v>32603321.523718417</v>
      </c>
      <c r="Q4378" cm="1">
        <f t="array" ref="Q4378">NewI(BETA_e,J4378,C4378)</f>
        <v>7.8512131041248079E-20</v>
      </c>
      <c r="S4378" s="2">
        <f t="shared" si="1003"/>
        <v>61556952.804364398</v>
      </c>
      <c r="T4378" s="7">
        <f t="shared" si="1004"/>
        <v>3.2185702412789018E-3</v>
      </c>
      <c r="U4378" s="2">
        <f t="shared" si="1005"/>
        <v>65886540.19241704</v>
      </c>
      <c r="V4378">
        <f t="array" ref="V4378:AA4378">rk((1-'Parameters-x'!B4383)*BETA_c,(1-'Parameters-x'!B4383)*BETA_a,(1-'Parameters-x'!B4383)*BETA_e,GAMMA,V4377,W4377,X4377,Y4377,Z4377,AA4377,dt,STAGE)</f>
        <v>14893592.569825022</v>
      </c>
      <c r="W4378">
        <v>6.539659143201535E-5</v>
      </c>
      <c r="X4378">
        <v>33899286.82295464</v>
      </c>
      <c r="Y4378">
        <v>2.146330357487587E-3</v>
      </c>
      <c r="Z4378">
        <v>12764073.411584731</v>
      </c>
      <c r="AA4378">
        <v>1.0068432923592992E-3</v>
      </c>
      <c r="AB4378">
        <f t="shared" si="1006"/>
        <v>864831.43010958191</v>
      </c>
      <c r="AC4378" cm="1">
        <f t="array" ref="AC4378">NewI((1-'Parameters-x'!B4384)*BETA_c,V4378,T4378)</f>
        <v>8.5554372473800048E-6</v>
      </c>
      <c r="AD4378">
        <f t="shared" si="1007"/>
        <v>42600541.174899027</v>
      </c>
      <c r="AE4378" cm="1">
        <f t="array" ref="AE4378">NewI((1-'Parameters-x'!B4384)*BETA_a,X4378,T4378)</f>
        <v>2.8079131160935455E-4</v>
      </c>
      <c r="AF4378">
        <f t="shared" si="1008"/>
        <v>22421167.587408427</v>
      </c>
      <c r="AG4378" cm="1">
        <f t="array" ref="AG4378">NewI((1-'Parameters-x'!B4384)*BETA_e,Z4378,T4378)</f>
        <v>1.3171916785763724E-4</v>
      </c>
    </row>
    <row r="4379" spans="1:33" x14ac:dyDescent="0.45">
      <c r="A4379">
        <f t="shared" si="1009"/>
        <v>437.50000000003098</v>
      </c>
      <c r="B4379" s="2">
        <f t="shared" si="1010"/>
        <v>25607323.663430303</v>
      </c>
      <c r="C4379" s="7">
        <f t="shared" si="1011"/>
        <v>5.6056629468289274E-18</v>
      </c>
      <c r="D4379" s="2">
        <f t="shared" si="1012"/>
        <v>101836169.3365697</v>
      </c>
      <c r="E4379" s="7">
        <f t="shared" si="1013"/>
        <v>3.2606375388679811E-19</v>
      </c>
      <c r="F4379">
        <f t="array" ref="F4379:K4379">rk(BETA_c,BETA_a,BETA_e,GAMMA,F4378,G4378,H4378,I4378,J4378,K4378,dt,STAGE)</f>
        <v>13625902.911273686</v>
      </c>
      <c r="G4379">
        <v>3.9061168203792318E-19</v>
      </c>
      <c r="H4379">
        <v>9399501.2758750357</v>
      </c>
      <c r="I4379">
        <v>3.8853944152082099E-18</v>
      </c>
      <c r="J4379">
        <v>2581919.4762815852</v>
      </c>
      <c r="K4379">
        <v>1.3296568495827947E-18</v>
      </c>
      <c r="L4379">
        <f t="shared" si="1014"/>
        <v>2132521.0887263138</v>
      </c>
      <c r="M4379" cm="1">
        <f t="array" ref="M4379">NewI(BETA_c,F4379,C4379)</f>
        <v>2.2720650991222011E-20</v>
      </c>
      <c r="N4379">
        <f t="shared" si="1015"/>
        <v>67100326.724124968</v>
      </c>
      <c r="O4379" cm="1">
        <f t="array" ref="O4379">NewI(BETA_a,H4379,C4379)</f>
        <v>2.2600115283055814E-19</v>
      </c>
      <c r="P4379">
        <f t="shared" si="1016"/>
        <v>32603321.523718417</v>
      </c>
      <c r="Q4379" cm="1">
        <f t="array" ref="Q4379">NewI(BETA_e,J4379,C4379)</f>
        <v>7.7341950065017958E-20</v>
      </c>
      <c r="S4379" s="2">
        <f t="shared" si="1003"/>
        <v>61556952.804322451</v>
      </c>
      <c r="T4379" s="7">
        <f t="shared" si="1004"/>
        <v>3.1937197181661284E-3</v>
      </c>
      <c r="U4379" s="2">
        <f t="shared" si="1005"/>
        <v>65886540.192483827</v>
      </c>
      <c r="V4379">
        <f t="array" ref="V4379:AA4379">rk((1-'Parameters-x'!B4384)*BETA_c,(1-'Parameters-x'!B4384)*BETA_a,(1-'Parameters-x'!B4384)*BETA_e,GAMMA,V4378,W4378,X4378,Y4378,Z4378,AA4378,dt,STAGE)</f>
        <v>14893592.569824167</v>
      </c>
      <c r="W4379">
        <v>6.489166552248662E-5</v>
      </c>
      <c r="X4379">
        <v>33899286.822926678</v>
      </c>
      <c r="Y4379">
        <v>2.129758579288832E-3</v>
      </c>
      <c r="Z4379">
        <v>12764073.411571609</v>
      </c>
      <c r="AA4379">
        <v>9.9906947335480977E-4</v>
      </c>
      <c r="AB4379">
        <f t="shared" si="1006"/>
        <v>864831.43011094176</v>
      </c>
      <c r="AC4379" cm="1">
        <f t="array" ref="AC4379">NewI((1-'Parameters-x'!B4385)*BETA_c,V4379,T4379)</f>
        <v>8.4893808698211937E-6</v>
      </c>
      <c r="AD4379">
        <f t="shared" si="1007"/>
        <v>42600541.174943566</v>
      </c>
      <c r="AE4379" cm="1">
        <f t="array" ref="AE4379">NewI((1-'Parameters-x'!B4385)*BETA_a,X4379,T4379)</f>
        <v>2.7862332692775221E-4</v>
      </c>
      <c r="AF4379">
        <f t="shared" si="1008"/>
        <v>22421167.587429322</v>
      </c>
      <c r="AG4379" cm="1">
        <f t="array" ref="AG4379">NewI((1-'Parameters-x'!B4385)*BETA_e,Z4379,T4379)</f>
        <v>1.3070216652465613E-4</v>
      </c>
    </row>
    <row r="4380" spans="1:33" x14ac:dyDescent="0.45">
      <c r="A4380">
        <f t="shared" si="1009"/>
        <v>437.600000000031</v>
      </c>
      <c r="B4380" s="2">
        <f t="shared" si="1010"/>
        <v>25607323.663430303</v>
      </c>
      <c r="C4380" s="7">
        <f t="shared" si="1011"/>
        <v>5.5221135634082817E-18</v>
      </c>
      <c r="D4380" s="2">
        <f t="shared" si="1012"/>
        <v>101836169.3365697</v>
      </c>
      <c r="E4380" s="7">
        <f t="shared" si="1013"/>
        <v>3.2120394946197551E-19</v>
      </c>
      <c r="F4380">
        <f t="array" ref="F4380:K4380">rk(BETA_c,BETA_a,BETA_e,GAMMA,F4379,G4379,H4379,I4379,J4379,K4379,dt,STAGE)</f>
        <v>13625902.911273686</v>
      </c>
      <c r="G4380">
        <v>3.8478982555144144E-19</v>
      </c>
      <c r="H4380">
        <v>9399501.2758750357</v>
      </c>
      <c r="I4380">
        <v>3.8274847066126564E-18</v>
      </c>
      <c r="J4380">
        <v>2581919.4762815852</v>
      </c>
      <c r="K4380">
        <v>1.3098390312441839E-18</v>
      </c>
      <c r="L4380">
        <f t="shared" si="1014"/>
        <v>2132521.0887263138</v>
      </c>
      <c r="M4380" cm="1">
        <f t="array" ref="M4380">NewI(BETA_c,F4380,C4380)</f>
        <v>2.2382011940098517E-20</v>
      </c>
      <c r="N4380">
        <f t="shared" si="1015"/>
        <v>67100326.724124968</v>
      </c>
      <c r="O4380" cm="1">
        <f t="array" ref="O4380">NewI(BETA_a,H4380,C4380)</f>
        <v>2.2263272751664772E-19</v>
      </c>
      <c r="P4380">
        <f t="shared" si="1016"/>
        <v>32603321.523718417</v>
      </c>
      <c r="Q4380" cm="1">
        <f t="array" ref="Q4380">NewI(BETA_e,J4380,C4380)</f>
        <v>7.6189210005229304E-20</v>
      </c>
      <c r="S4380" s="2">
        <f t="shared" si="1003"/>
        <v>61556952.80428084</v>
      </c>
      <c r="T4380" s="7">
        <f t="shared" si="1004"/>
        <v>3.1690610654966167E-3</v>
      </c>
      <c r="U4380" s="2">
        <f t="shared" si="1005"/>
        <v>65886540.192550108</v>
      </c>
      <c r="V4380">
        <f t="array" ref="V4380:AA4380">rk((1-'Parameters-x'!B4385)*BETA_c,(1-'Parameters-x'!B4385)*BETA_a,(1-'Parameters-x'!B4385)*BETA_e,GAMMA,V4379,W4379,X4379,Y4379,Z4379,AA4379,dt,STAGE)</f>
        <v>14893592.569823323</v>
      </c>
      <c r="W4380">
        <v>6.4390638136847575E-5</v>
      </c>
      <c r="X4380">
        <v>33899286.822898924</v>
      </c>
      <c r="Y4380">
        <v>2.1133147514923322E-3</v>
      </c>
      <c r="Z4380">
        <v>12764073.411558589</v>
      </c>
      <c r="AA4380">
        <v>9.9135567586743664E-4</v>
      </c>
      <c r="AB4380">
        <f t="shared" si="1006"/>
        <v>864831.43011228659</v>
      </c>
      <c r="AC4380" cm="1">
        <f t="array" ref="AC4380">NewI((1-'Parameters-x'!B4386)*BETA_c,V4380,T4380)</f>
        <v>8.4238345123688104E-6</v>
      </c>
      <c r="AD4380">
        <f t="shared" si="1007"/>
        <v>42600541.174987763</v>
      </c>
      <c r="AE4380" cm="1">
        <f t="array" ref="AE4380">NewI((1-'Parameters-x'!B4386)*BETA_a,X4380,T4380)</f>
        <v>2.7647208121699731E-4</v>
      </c>
      <c r="AF4380">
        <f t="shared" si="1008"/>
        <v>22421167.587450054</v>
      </c>
      <c r="AG4380" cm="1">
        <f t="array" ref="AG4380">NewI((1-'Parameters-x'!B4386)*BETA_e,Z4380,T4380)</f>
        <v>1.2969301744072923E-4</v>
      </c>
    </row>
    <row r="4381" spans="1:33" x14ac:dyDescent="0.45">
      <c r="A4381">
        <f t="shared" si="1009"/>
        <v>437.70000000003103</v>
      </c>
      <c r="B4381" s="2">
        <f t="shared" si="1010"/>
        <v>25607323.663430303</v>
      </c>
      <c r="C4381" s="7">
        <f t="shared" si="1011"/>
        <v>5.4398094384942895E-18</v>
      </c>
      <c r="D4381" s="2">
        <f t="shared" si="1012"/>
        <v>101836169.3365697</v>
      </c>
      <c r="E4381" s="7">
        <f t="shared" si="1013"/>
        <v>3.1641657780150047E-19</v>
      </c>
      <c r="F4381">
        <f t="array" ref="F4381:K4381">rk(BETA_c,BETA_a,BETA_e,GAMMA,F4380,G4380,H4380,I4380,J4380,K4380,dt,STAGE)</f>
        <v>13625902.911273686</v>
      </c>
      <c r="G4381">
        <v>3.7905474069649689E-19</v>
      </c>
      <c r="H4381">
        <v>9399501.2758750357</v>
      </c>
      <c r="I4381">
        <v>3.7704381109964421E-18</v>
      </c>
      <c r="J4381">
        <v>2581919.4762815852</v>
      </c>
      <c r="K4381">
        <v>1.29031658680135E-18</v>
      </c>
      <c r="L4381">
        <f t="shared" si="1014"/>
        <v>2132521.0887263138</v>
      </c>
      <c r="M4381" cm="1">
        <f t="array" ref="M4381">NewI(BETA_c,F4381,C4381)</f>
        <v>2.2048420121424046E-20</v>
      </c>
      <c r="N4381">
        <f t="shared" si="1015"/>
        <v>67100326.724124968</v>
      </c>
      <c r="O4381" cm="1">
        <f t="array" ref="O4381">NewI(BETA_a,H4381,C4381)</f>
        <v>2.19314506765649E-19</v>
      </c>
      <c r="P4381">
        <f t="shared" si="1016"/>
        <v>32603321.523718417</v>
      </c>
      <c r="Q4381" cm="1">
        <f t="array" ref="Q4381">NewI(BETA_e,J4381,C4381)</f>
        <v>7.5053650914427391E-20</v>
      </c>
      <c r="S4381" s="2">
        <f t="shared" si="1003"/>
        <v>61556952.804239541</v>
      </c>
      <c r="T4381" s="7">
        <f t="shared" si="1004"/>
        <v>3.1445928018421156E-3</v>
      </c>
      <c r="U4381" s="2">
        <f t="shared" si="1005"/>
        <v>65886540.192615867</v>
      </c>
      <c r="V4381">
        <f t="array" ref="V4381:AA4381">rk((1-'Parameters-x'!B4386)*BETA_c,(1-'Parameters-x'!B4386)*BETA_a,(1-'Parameters-x'!B4386)*BETA_e,GAMMA,V4380,W4380,X4380,Y4380,Z4380,AA4380,dt,STAGE)</f>
        <v>14893592.569822485</v>
      </c>
      <c r="W4381">
        <v>6.389347917466519E-5</v>
      </c>
      <c r="X4381">
        <v>33899286.822871387</v>
      </c>
      <c r="Y4381">
        <v>2.0969978861953274E-3</v>
      </c>
      <c r="Z4381">
        <v>12764073.41154567</v>
      </c>
      <c r="AA4381">
        <v>9.8370143647212322E-4</v>
      </c>
      <c r="AB4381">
        <f t="shared" si="1006"/>
        <v>864831.43011362187</v>
      </c>
      <c r="AC4381" cm="1">
        <f t="array" ref="AC4381">NewI((1-'Parameters-x'!B4387)*BETA_c,V4381,T4381)</f>
        <v>8.3587942371667559E-6</v>
      </c>
      <c r="AD4381">
        <f t="shared" si="1007"/>
        <v>42600541.175031617</v>
      </c>
      <c r="AE4381" cm="1">
        <f t="array" ref="AE4381">NewI((1-'Parameters-x'!B4387)*BETA_a,X4381,T4381)</f>
        <v>2.743374452357963E-4</v>
      </c>
      <c r="AF4381">
        <f t="shared" si="1008"/>
        <v>22421167.587470628</v>
      </c>
      <c r="AG4381" cm="1">
        <f t="array" ref="AG4381">NewI((1-'Parameters-x'!B4387)*BETA_e,Z4381,T4381)</f>
        <v>1.2869165997878235E-4</v>
      </c>
    </row>
    <row r="4382" spans="1:33" x14ac:dyDescent="0.45">
      <c r="A4382">
        <f t="shared" si="1009"/>
        <v>437.80000000003105</v>
      </c>
      <c r="B4382" s="2">
        <f t="shared" si="1010"/>
        <v>25607323.663430303</v>
      </c>
      <c r="C4382" s="7">
        <f t="shared" si="1011"/>
        <v>5.3587320121804026E-18</v>
      </c>
      <c r="D4382" s="2">
        <f t="shared" si="1012"/>
        <v>101836169.3365697</v>
      </c>
      <c r="E4382" s="7">
        <f t="shared" si="1013"/>
        <v>3.1170055933407885E-19</v>
      </c>
      <c r="F4382">
        <f t="array" ref="F4382:K4382">rk(BETA_c,BETA_a,BETA_e,GAMMA,F4381,G4381,H4381,I4381,J4381,K4381,dt,STAGE)</f>
        <v>13625902.911273686</v>
      </c>
      <c r="G4382">
        <v>3.7340513418871261E-19</v>
      </c>
      <c r="H4382">
        <v>9399501.2758750357</v>
      </c>
      <c r="I4382">
        <v>3.7142417641260366E-18</v>
      </c>
      <c r="J4382">
        <v>2581919.4762815852</v>
      </c>
      <c r="K4382">
        <v>1.2710851138656538E-18</v>
      </c>
      <c r="L4382">
        <f t="shared" si="1014"/>
        <v>2132521.0887263138</v>
      </c>
      <c r="M4382" cm="1">
        <f t="array" ref="M4382">NewI(BETA_c,F4382,C4382)</f>
        <v>2.1719800308920617E-20</v>
      </c>
      <c r="N4382">
        <f t="shared" si="1015"/>
        <v>67100326.724124968</v>
      </c>
      <c r="O4382" cm="1">
        <f t="array" ref="O4382">NewI(BETA_a,H4382,C4382)</f>
        <v>2.1604574230562404E-19</v>
      </c>
      <c r="P4382">
        <f t="shared" si="1016"/>
        <v>32603321.523718417</v>
      </c>
      <c r="Q4382" cm="1">
        <f t="array" ref="Q4382">NewI(BETA_e,J4382,C4382)</f>
        <v>7.3935016719534162E-20</v>
      </c>
      <c r="S4382" s="2">
        <f t="shared" si="1003"/>
        <v>61556952.804198548</v>
      </c>
      <c r="T4382" s="7">
        <f t="shared" si="1004"/>
        <v>3.1203134572124558E-3</v>
      </c>
      <c r="U4382" s="2">
        <f t="shared" si="1005"/>
        <v>65886540.192681134</v>
      </c>
      <c r="V4382">
        <f t="array" ref="V4382:AA4382">rk((1-'Parameters-x'!B4387)*BETA_c,(1-'Parameters-x'!B4387)*BETA_a,(1-'Parameters-x'!B4387)*BETA_e,GAMMA,V4381,W4381,X4381,Y4381,Z4381,AA4381,dt,STAGE)</f>
        <v>14893592.569821652</v>
      </c>
      <c r="W4382">
        <v>6.3400158767911398E-5</v>
      </c>
      <c r="X4382">
        <v>33899286.822844051</v>
      </c>
      <c r="Y4382">
        <v>2.0808070031226355E-3</v>
      </c>
      <c r="Z4382">
        <v>12764073.411532849</v>
      </c>
      <c r="AA4382">
        <v>9.7610629532190877E-4</v>
      </c>
      <c r="AB4382">
        <f t="shared" si="1006"/>
        <v>864831.43011494784</v>
      </c>
      <c r="AC4382" cm="1">
        <f t="array" ref="AC4382">NewI((1-'Parameters-x'!B4388)*BETA_c,V4382,T4382)</f>
        <v>8.2942561367630552E-6</v>
      </c>
      <c r="AD4382">
        <f t="shared" si="1007"/>
        <v>42600541.175075144</v>
      </c>
      <c r="AE4382" cm="1">
        <f t="array" ref="AE4382">NewI((1-'Parameters-x'!B4388)*BETA_a,X4382,T4382)</f>
        <v>2.7221929074072504E-4</v>
      </c>
      <c r="AF4382">
        <f t="shared" si="1008"/>
        <v>22421167.587491043</v>
      </c>
      <c r="AG4382" cm="1">
        <f t="array" ref="AG4382">NewI((1-'Parameters-x'!B4388)*BETA_e,Z4382,T4382)</f>
        <v>1.2769803397984193E-4</v>
      </c>
    </row>
    <row r="4383" spans="1:33" x14ac:dyDescent="0.45">
      <c r="A4383">
        <f t="shared" si="1009"/>
        <v>437.90000000003107</v>
      </c>
      <c r="B4383" s="2">
        <f t="shared" si="1010"/>
        <v>25607323.663430303</v>
      </c>
      <c r="C4383" s="7">
        <f t="shared" si="1011"/>
        <v>5.2788630011854739E-18</v>
      </c>
      <c r="D4383" s="2">
        <f t="shared" si="1012"/>
        <v>101836169.3365697</v>
      </c>
      <c r="E4383" s="7">
        <f t="shared" si="1013"/>
        <v>3.0705483057884493E-19</v>
      </c>
      <c r="F4383">
        <f t="array" ref="F4383:K4383">rk(BETA_c,BETA_a,BETA_e,GAMMA,F4382,G4382,H4382,I4382,J4382,K4382,dt,STAGE)</f>
        <v>13625902.911273686</v>
      </c>
      <c r="G4383">
        <v>3.6783973201941777E-19</v>
      </c>
      <c r="H4383">
        <v>9399501.2758750357</v>
      </c>
      <c r="I4383">
        <v>3.6588829935023712E-18</v>
      </c>
      <c r="J4383">
        <v>2581919.4762815852</v>
      </c>
      <c r="K4383">
        <v>1.2521402756636847E-18</v>
      </c>
      <c r="L4383">
        <f t="shared" si="1014"/>
        <v>2132521.0887263138</v>
      </c>
      <c r="M4383" cm="1">
        <f t="array" ref="M4383">NewI(BETA_c,F4383,C4383)</f>
        <v>2.1396078397517364E-20</v>
      </c>
      <c r="N4383">
        <f t="shared" si="1015"/>
        <v>67100326.724124968</v>
      </c>
      <c r="O4383" cm="1">
        <f t="array" ref="O4383">NewI(BETA_a,H4383,C4383)</f>
        <v>2.1282569701722485E-19</v>
      </c>
      <c r="P4383">
        <f t="shared" si="1016"/>
        <v>32603321.523718417</v>
      </c>
      <c r="Q4383" cm="1">
        <f t="array" ref="Q4383">NewI(BETA_e,J4383,C4383)</f>
        <v>7.2833055164102699E-20</v>
      </c>
      <c r="S4383" s="2">
        <f t="shared" si="1003"/>
        <v>61556952.80415789</v>
      </c>
      <c r="T4383" s="7">
        <f t="shared" si="1004"/>
        <v>3.096221572967235E-3</v>
      </c>
      <c r="U4383" s="2">
        <f t="shared" si="1005"/>
        <v>65886540.192745887</v>
      </c>
      <c r="V4383">
        <f t="array" ref="V4383:AA4383">rk((1-'Parameters-x'!B4388)*BETA_c,(1-'Parameters-x'!B4388)*BETA_a,(1-'Parameters-x'!B4388)*BETA_e,GAMMA,V4382,W4382,X4382,Y4382,Z4382,AA4382,dt,STAGE)</f>
        <v>14893592.569820825</v>
      </c>
      <c r="W4383">
        <v>6.2910647279168624E-5</v>
      </c>
      <c r="X4383">
        <v>33899286.822816938</v>
      </c>
      <c r="Y4383">
        <v>2.0647411295677633E-3</v>
      </c>
      <c r="Z4383">
        <v>12764073.411520129</v>
      </c>
      <c r="AA4383">
        <v>9.6856979612030311E-4</v>
      </c>
      <c r="AB4383">
        <f t="shared" si="1006"/>
        <v>864831.43011626438</v>
      </c>
      <c r="AC4383" cm="1">
        <f t="array" ref="AC4383">NewI((1-'Parameters-x'!B4389)*BETA_c,V4383,T4383)</f>
        <v>8.2302163338750954E-6</v>
      </c>
      <c r="AD4383">
        <f t="shared" si="1007"/>
        <v>42600541.17511832</v>
      </c>
      <c r="AE4383" cm="1">
        <f t="array" ref="AE4383">NewI((1-'Parameters-x'!B4389)*BETA_a,X4383,T4383)</f>
        <v>2.7011749047852488E-4</v>
      </c>
      <c r="AF4383">
        <f t="shared" si="1008"/>
        <v>22421167.587511301</v>
      </c>
      <c r="AG4383" cm="1">
        <f t="array" ref="AG4383">NewI((1-'Parameters-x'!B4389)*BETA_e,Z4383,T4383)</f>
        <v>1.2671207974942079E-4</v>
      </c>
    </row>
    <row r="4384" spans="1:33" x14ac:dyDescent="0.45">
      <c r="A4384">
        <f t="shared" si="1009"/>
        <v>438.00000000003109</v>
      </c>
      <c r="B4384" s="2">
        <f t="shared" si="1010"/>
        <v>25607323.663430303</v>
      </c>
      <c r="C4384" s="7">
        <f t="shared" si="1011"/>
        <v>5.2001843947307987E-18</v>
      </c>
      <c r="D4384" s="2">
        <f t="shared" si="1012"/>
        <v>101836169.3365697</v>
      </c>
      <c r="E4384" s="7">
        <f t="shared" si="1013"/>
        <v>3.0247834390554148E-19</v>
      </c>
      <c r="F4384">
        <f t="array" ref="F4384:K4384">rk(BETA_c,BETA_a,BETA_e,GAMMA,F4383,G4383,H4383,I4383,J4383,K4383,dt,STAGE)</f>
        <v>13625902.911273686</v>
      </c>
      <c r="G4384">
        <v>3.6235727916835381E-19</v>
      </c>
      <c r="H4384">
        <v>9399501.2758750357</v>
      </c>
      <c r="I4384">
        <v>3.6043493155031434E-18</v>
      </c>
      <c r="J4384">
        <v>2581919.4762815852</v>
      </c>
      <c r="K4384">
        <v>1.2334778000593012E-18</v>
      </c>
      <c r="L4384">
        <f t="shared" si="1014"/>
        <v>2132521.0887263138</v>
      </c>
      <c r="M4384" cm="1">
        <f t="array" ref="M4384">NewI(BETA_c,F4384,C4384)</f>
        <v>2.107718138663953E-20</v>
      </c>
      <c r="N4384">
        <f t="shared" si="1015"/>
        <v>67100326.724124968</v>
      </c>
      <c r="O4384" cm="1">
        <f t="array" ref="O4384">NewI(BETA_a,H4384,C4384)</f>
        <v>2.096536447674696E-19</v>
      </c>
      <c r="P4384">
        <f t="shared" si="1016"/>
        <v>32603321.523718417</v>
      </c>
      <c r="Q4384" cm="1">
        <f t="array" ref="Q4384">NewI(BETA_e,J4384,C4384)</f>
        <v>7.1747517751432356E-20</v>
      </c>
      <c r="S4384" s="2">
        <f t="shared" si="1003"/>
        <v>61556952.804117531</v>
      </c>
      <c r="T4384" s="7">
        <f t="shared" si="1004"/>
        <v>3.0723157017281877E-3</v>
      </c>
      <c r="U4384" s="2">
        <f t="shared" si="1005"/>
        <v>65886540.192810148</v>
      </c>
      <c r="V4384">
        <f t="array" ref="V4384:AA4384">rk((1-'Parameters-x'!B4389)*BETA_c,(1-'Parameters-x'!B4389)*BETA_a,(1-'Parameters-x'!B4389)*BETA_e,GAMMA,V4383,W4383,X4383,Y4383,Z4383,AA4383,dt,STAGE)</f>
        <v>14893592.569820004</v>
      </c>
      <c r="W4384">
        <v>6.242491529984923E-5</v>
      </c>
      <c r="X4384">
        <v>33899286.822790027</v>
      </c>
      <c r="Y4384">
        <v>2.0487993003344656E-3</v>
      </c>
      <c r="Z4384">
        <v>12764073.411507506</v>
      </c>
      <c r="AA4384">
        <v>9.6109148609387269E-4</v>
      </c>
      <c r="AB4384">
        <f t="shared" si="1006"/>
        <v>864831.43011757149</v>
      </c>
      <c r="AC4384" cm="1">
        <f t="array" ref="AC4384">NewI((1-'Parameters-x'!B4390)*BETA_c,V4384,T4384)</f>
        <v>8.1666709811566966E-6</v>
      </c>
      <c r="AD4384">
        <f t="shared" si="1007"/>
        <v>42600541.175161175</v>
      </c>
      <c r="AE4384" cm="1">
        <f t="array" ref="AE4384">NewI((1-'Parameters-x'!B4390)*BETA_a,X4384,T4384)</f>
        <v>2.6803191817845699E-4</v>
      </c>
      <c r="AF4384">
        <f t="shared" si="1008"/>
        <v>22421167.587531403</v>
      </c>
      <c r="AG4384" cm="1">
        <f t="array" ref="AG4384">NewI((1-'Parameters-x'!B4390)*BETA_e,Z4384,T4384)</f>
        <v>1.2573373805393174E-4</v>
      </c>
    </row>
    <row r="4385" spans="1:33" x14ac:dyDescent="0.45">
      <c r="A4385">
        <f t="shared" si="1009"/>
        <v>438.10000000003112</v>
      </c>
      <c r="B4385" s="2">
        <f t="shared" si="1010"/>
        <v>25607323.663430303</v>
      </c>
      <c r="C4385" s="7">
        <f t="shared" si="1011"/>
        <v>5.1226784504786205E-18</v>
      </c>
      <c r="D4385" s="2">
        <f t="shared" si="1012"/>
        <v>101836169.3365697</v>
      </c>
      <c r="E4385" s="7">
        <f t="shared" si="1013"/>
        <v>2.9797006729827559E-19</v>
      </c>
      <c r="F4385">
        <f t="array" ref="F4385:K4385">rk(BETA_c,BETA_a,BETA_e,GAMMA,F4384,G4384,H4384,I4384,J4384,K4384,dt,STAGE)</f>
        <v>13625902.911273686</v>
      </c>
      <c r="G4385">
        <v>3.5695653932066239E-19</v>
      </c>
      <c r="H4385">
        <v>9399501.2758750357</v>
      </c>
      <c r="I4385">
        <v>3.5506284325677101E-18</v>
      </c>
      <c r="J4385">
        <v>2581919.4762815852</v>
      </c>
      <c r="K4385">
        <v>1.2150934785902477E-18</v>
      </c>
      <c r="L4385">
        <f t="shared" si="1014"/>
        <v>2132521.0887263138</v>
      </c>
      <c r="M4385" cm="1">
        <f t="array" ref="M4385">NewI(BETA_c,F4385,C4385)</f>
        <v>2.0763037363746567E-20</v>
      </c>
      <c r="N4385">
        <f t="shared" si="1015"/>
        <v>67100326.724124968</v>
      </c>
      <c r="O4385" cm="1">
        <f t="array" ref="O4385">NewI(BETA_a,H4385,C4385)</f>
        <v>2.0652887024599714E-19</v>
      </c>
      <c r="P4385">
        <f t="shared" si="1016"/>
        <v>32603321.523718417</v>
      </c>
      <c r="Q4385" cm="1">
        <f t="array" ref="Q4385">NewI(BETA_e,J4385,C4385)</f>
        <v>7.0678159688531861E-20</v>
      </c>
      <c r="S4385" s="2">
        <f t="shared" si="1003"/>
        <v>61556952.804077491</v>
      </c>
      <c r="T4385" s="7">
        <f t="shared" si="1004"/>
        <v>3.0485944072922294E-3</v>
      </c>
      <c r="U4385" s="2">
        <f t="shared" si="1005"/>
        <v>65886540.19287391</v>
      </c>
      <c r="V4385">
        <f t="array" ref="V4385:AA4385">rk((1-'Parameters-x'!B4390)*BETA_c,(1-'Parameters-x'!B4390)*BETA_a,(1-'Parameters-x'!B4390)*BETA_e,GAMMA,V4384,W4384,X4384,Y4384,Z4384,AA4384,dt,STAGE)</f>
        <v>14893592.569819188</v>
      </c>
      <c r="W4385">
        <v>6.1942933648428803E-5</v>
      </c>
      <c r="X4385">
        <v>33899286.822763316</v>
      </c>
      <c r="Y4385">
        <v>2.032980557678761E-3</v>
      </c>
      <c r="Z4385">
        <v>12764073.411494983</v>
      </c>
      <c r="AA4385">
        <v>9.5367091596503971E-4</v>
      </c>
      <c r="AB4385">
        <f t="shared" si="1006"/>
        <v>864831.43011886929</v>
      </c>
      <c r="AC4385" cm="1">
        <f t="array" ref="AC4385">NewI((1-'Parameters-x'!B4391)*BETA_c,V4385,T4385)</f>
        <v>8.1036162609669685E-6</v>
      </c>
      <c r="AD4385">
        <f t="shared" si="1007"/>
        <v>42600541.175203703</v>
      </c>
      <c r="AE4385" cm="1">
        <f t="array" ref="AE4385">NewI((1-'Parameters-x'!B4391)*BETA_a,X4385,T4385)</f>
        <v>2.6596244854471679E-4</v>
      </c>
      <c r="AF4385">
        <f t="shared" si="1008"/>
        <v>22421167.587551344</v>
      </c>
      <c r="AG4385" cm="1">
        <f t="array" ref="AG4385">NewI((1-'Parameters-x'!B4391)*BETA_e,Z4385,T4385)</f>
        <v>1.2476295011712912E-4</v>
      </c>
    </row>
    <row r="4386" spans="1:33" x14ac:dyDescent="0.45">
      <c r="A4386">
        <f t="shared" si="1009"/>
        <v>438.20000000003114</v>
      </c>
      <c r="B4386" s="2">
        <f t="shared" si="1010"/>
        <v>25607323.663430303</v>
      </c>
      <c r="C4386" s="7">
        <f t="shared" si="1011"/>
        <v>5.0463276905311589E-18</v>
      </c>
      <c r="D4386" s="2">
        <f t="shared" si="1012"/>
        <v>101836169.3365697</v>
      </c>
      <c r="E4386" s="7">
        <f t="shared" si="1013"/>
        <v>2.9352898412279456E-19</v>
      </c>
      <c r="F4386">
        <f t="array" ref="F4386:K4386">rk(BETA_c,BETA_a,BETA_e,GAMMA,F4385,G4385,H4385,I4385,J4385,K4385,dt,STAGE)</f>
        <v>13625902.911273686</v>
      </c>
      <c r="G4386">
        <v>3.5163629458809146E-19</v>
      </c>
      <c r="H4386">
        <v>9399501.2758750357</v>
      </c>
      <c r="I4386">
        <v>3.4977082304239379E-18</v>
      </c>
      <c r="J4386">
        <v>2581919.4762815852</v>
      </c>
      <c r="K4386">
        <v>1.1969831655191288E-18</v>
      </c>
      <c r="L4386">
        <f t="shared" si="1014"/>
        <v>2132521.0887263138</v>
      </c>
      <c r="M4386" cm="1">
        <f t="array" ref="M4386">NewI(BETA_c,F4386,C4386)</f>
        <v>2.0453575488115572E-20</v>
      </c>
      <c r="N4386">
        <f t="shared" si="1015"/>
        <v>67100326.724124968</v>
      </c>
      <c r="O4386" cm="1">
        <f t="array" ref="O4386">NewI(BETA_a,H4386,C4386)</f>
        <v>2.0345066880376153E-19</v>
      </c>
      <c r="P4386">
        <f t="shared" si="1016"/>
        <v>32603321.523718417</v>
      </c>
      <c r="Q4386" cm="1">
        <f t="array" ref="Q4386">NewI(BETA_e,J4386,C4386)</f>
        <v>6.9624739830917477E-20</v>
      </c>
      <c r="S4386" s="2">
        <f t="shared" si="1003"/>
        <v>61556952.804037765</v>
      </c>
      <c r="T4386" s="7">
        <f t="shared" si="1004"/>
        <v>3.0250562645451752E-3</v>
      </c>
      <c r="U4386" s="2">
        <f t="shared" si="1005"/>
        <v>65886540.19293718</v>
      </c>
      <c r="V4386">
        <f t="array" ref="V4386:AA4386">rk((1-'Parameters-x'!B4391)*BETA_c,(1-'Parameters-x'!B4391)*BETA_a,(1-'Parameters-x'!B4391)*BETA_e,GAMMA,V4385,W4385,X4385,Y4385,Z4385,AA4385,dt,STAGE)</f>
        <v>14893592.569818381</v>
      </c>
      <c r="W4386">
        <v>6.1464673368692951E-5</v>
      </c>
      <c r="X4386">
        <v>33899286.82273683</v>
      </c>
      <c r="Y4386">
        <v>2.0172839512513918E-3</v>
      </c>
      <c r="Z4386">
        <v>12764073.411482556</v>
      </c>
      <c r="AA4386">
        <v>9.4630763992509031E-4</v>
      </c>
      <c r="AB4386">
        <f t="shared" si="1006"/>
        <v>864831.43012015405</v>
      </c>
      <c r="AC4386" cm="1">
        <f t="array" ref="AC4386">NewI((1-'Parameters-x'!B4392)*BETA_c,V4386,T4386)</f>
        <v>8.0410483851409626E-6</v>
      </c>
      <c r="AD4386">
        <f t="shared" si="1007"/>
        <v>42600541.175245889</v>
      </c>
      <c r="AE4386" cm="1">
        <f t="array" ref="AE4386">NewI((1-'Parameters-x'!B4392)*BETA_a,X4386,T4386)</f>
        <v>2.6390895724890664E-4</v>
      </c>
      <c r="AF4386">
        <f t="shared" si="1008"/>
        <v>22421167.587571133</v>
      </c>
      <c r="AG4386" cm="1">
        <f t="array" ref="AG4386">NewI((1-'Parameters-x'!B4392)*BETA_e,Z4386,T4386)</f>
        <v>1.2379965761657755E-4</v>
      </c>
    </row>
    <row r="4387" spans="1:33" x14ac:dyDescent="0.45">
      <c r="A4387">
        <f t="shared" si="1009"/>
        <v>438.30000000003116</v>
      </c>
      <c r="B4387" s="2">
        <f t="shared" si="1010"/>
        <v>25607323.663430303</v>
      </c>
      <c r="C4387" s="7">
        <f t="shared" si="1011"/>
        <v>4.9711148974892726E-18</v>
      </c>
      <c r="D4387" s="2">
        <f t="shared" si="1012"/>
        <v>101836169.3365697</v>
      </c>
      <c r="E4387" s="7">
        <f t="shared" si="1013"/>
        <v>2.8915409289723105E-19</v>
      </c>
      <c r="F4387">
        <f t="array" ref="F4387:K4387">rk(BETA_c,BETA_a,BETA_e,GAMMA,F4386,G4386,H4386,I4386,J4386,K4386,dt,STAGE)</f>
        <v>13625902.911273686</v>
      </c>
      <c r="G4387">
        <v>3.4639534523435658E-19</v>
      </c>
      <c r="H4387">
        <v>9399501.2758750357</v>
      </c>
      <c r="I4387">
        <v>3.4455767753563867E-18</v>
      </c>
      <c r="J4387">
        <v>2581919.4762815852</v>
      </c>
      <c r="K4387">
        <v>1.1791427768985297E-18</v>
      </c>
      <c r="L4387">
        <f t="shared" si="1014"/>
        <v>2132521.0887263138</v>
      </c>
      <c r="M4387" cm="1">
        <f t="array" ref="M4387">NewI(BETA_c,F4387,C4387)</f>
        <v>2.0148725974866403E-20</v>
      </c>
      <c r="N4387">
        <f t="shared" si="1015"/>
        <v>67100326.724124968</v>
      </c>
      <c r="O4387" cm="1">
        <f t="array" ref="O4387">NewI(BETA_a,H4387,C4387)</f>
        <v>2.0041834629413076E-19</v>
      </c>
      <c r="P4387">
        <f t="shared" si="1016"/>
        <v>32603321.523718417</v>
      </c>
      <c r="Q4387" cm="1">
        <f t="array" ref="Q4387">NewI(BETA_e,J4387,C4387)</f>
        <v>6.8587020628233915E-20</v>
      </c>
      <c r="S4387" s="2">
        <f t="shared" si="1003"/>
        <v>61556952.803998351</v>
      </c>
      <c r="T4387" s="7">
        <f t="shared" si="1004"/>
        <v>3.0016998593761193E-3</v>
      </c>
      <c r="U4387" s="2">
        <f t="shared" si="1005"/>
        <v>65886540.192999952</v>
      </c>
      <c r="V4387">
        <f t="array" ref="V4387:AA4387">rk((1-'Parameters-x'!B4392)*BETA_c,(1-'Parameters-x'!B4392)*BETA_a,(1-'Parameters-x'!B4392)*BETA_e,GAMMA,V4386,W4386,X4386,Y4386,Z4386,AA4386,dt,STAGE)</f>
        <v>14893592.569817582</v>
      </c>
      <c r="W4387">
        <v>6.0990105727997663E-5</v>
      </c>
      <c r="X4387">
        <v>33899286.822710544</v>
      </c>
      <c r="Y4387">
        <v>2.0017085380407301E-3</v>
      </c>
      <c r="Z4387">
        <v>12764073.411470223</v>
      </c>
      <c r="AA4387">
        <v>9.3900121560739193E-4</v>
      </c>
      <c r="AB4387">
        <f t="shared" si="1006"/>
        <v>864831.43012142775</v>
      </c>
      <c r="AC4387" cm="1">
        <f t="array" ref="AC4387">NewI((1-'Parameters-x'!B4393)*BETA_c,V4387,T4387)</f>
        <v>7.9789635947620747E-6</v>
      </c>
      <c r="AD4387">
        <f t="shared" si="1007"/>
        <v>42600541.175287746</v>
      </c>
      <c r="AE4387" cm="1">
        <f t="array" ref="AE4387">NewI((1-'Parameters-x'!B4393)*BETA_a,X4387,T4387)</f>
        <v>2.6187132092256559E-4</v>
      </c>
      <c r="AF4387">
        <f t="shared" si="1008"/>
        <v>22421167.587590776</v>
      </c>
      <c r="AG4387" cm="1">
        <f t="array" ref="AG4387">NewI((1-'Parameters-x'!B4393)*BETA_e,Z4387,T4387)</f>
        <v>1.2284380268014813E-4</v>
      </c>
    </row>
    <row r="4388" spans="1:33" x14ac:dyDescent="0.45">
      <c r="A4388">
        <f t="shared" si="1009"/>
        <v>438.40000000003118</v>
      </c>
      <c r="B4388" s="2">
        <f t="shared" si="1010"/>
        <v>25607323.663430303</v>
      </c>
      <c r="C4388" s="7">
        <f t="shared" si="1011"/>
        <v>4.897023110569875E-18</v>
      </c>
      <c r="D4388" s="2">
        <f t="shared" si="1012"/>
        <v>101836169.3365697</v>
      </c>
      <c r="E4388" s="7">
        <f t="shared" si="1013"/>
        <v>2.8484440706626516E-19</v>
      </c>
      <c r="F4388">
        <f t="array" ref="F4388:K4388">rk(BETA_c,BETA_a,BETA_e,GAMMA,F4387,G4387,H4387,I4387,J4387,K4387,dt,STAGE)</f>
        <v>13625902.911273686</v>
      </c>
      <c r="G4388">
        <v>3.4123250940459574E-19</v>
      </c>
      <c r="H4388">
        <v>9399501.2758750357</v>
      </c>
      <c r="I4388">
        <v>3.3942223115152096E-18</v>
      </c>
      <c r="J4388">
        <v>2581919.4762815852</v>
      </c>
      <c r="K4388">
        <v>1.1615682896500692E-18</v>
      </c>
      <c r="L4388">
        <f t="shared" si="1014"/>
        <v>2132521.0887263138</v>
      </c>
      <c r="M4388" cm="1">
        <f t="array" ref="M4388">NewI(BETA_c,F4388,C4388)</f>
        <v>1.984842007922494E-20</v>
      </c>
      <c r="N4388">
        <f t="shared" si="1015"/>
        <v>67100326.724124968</v>
      </c>
      <c r="O4388" cm="1">
        <f t="array" ref="O4388">NewI(BETA_a,H4388,C4388)</f>
        <v>1.9743121891635427E-19</v>
      </c>
      <c r="P4388">
        <f t="shared" si="1016"/>
        <v>32603321.523718417</v>
      </c>
      <c r="Q4388" cm="1">
        <f t="array" ref="Q4388">NewI(BETA_e,J4388,C4388)</f>
        <v>6.7564768070685912E-20</v>
      </c>
      <c r="S4388" s="2">
        <f t="shared" si="1003"/>
        <v>61556952.803959236</v>
      </c>
      <c r="T4388" s="7">
        <f t="shared" si="1004"/>
        <v>2.9785237885924833E-3</v>
      </c>
      <c r="U4388" s="2">
        <f t="shared" si="1005"/>
        <v>65886540.193062246</v>
      </c>
      <c r="V4388">
        <f t="array" ref="V4388:AA4388">rk((1-'Parameters-x'!B4393)*BETA_c,(1-'Parameters-x'!B4393)*BETA_a,(1-'Parameters-x'!B4393)*BETA_e,GAMMA,V4387,W4387,X4387,Y4387,Z4387,AA4387,dt,STAGE)</f>
        <v>14893592.569816789</v>
      </c>
      <c r="W4388">
        <v>6.0519202215543146E-5</v>
      </c>
      <c r="X4388">
        <v>33899286.822684459</v>
      </c>
      <c r="Y4388">
        <v>1.9862533823161235E-3</v>
      </c>
      <c r="Z4388">
        <v>12764073.411457986</v>
      </c>
      <c r="AA4388">
        <v>9.3175120406081683E-4</v>
      </c>
      <c r="AB4388">
        <f t="shared" si="1006"/>
        <v>864831.43012269214</v>
      </c>
      <c r="AC4388" cm="1">
        <f t="array" ref="AC4388">NewI((1-'Parameters-x'!B4394)*BETA_c,V4388,T4388)</f>
        <v>7.9173581599362341E-6</v>
      </c>
      <c r="AD4388">
        <f t="shared" si="1007"/>
        <v>42600541.17532929</v>
      </c>
      <c r="AE4388" cm="1">
        <f t="array" ref="AE4388">NewI((1-'Parameters-x'!B4394)*BETA_a,X4388,T4388)</f>
        <v>2.5984941714975889E-4</v>
      </c>
      <c r="AF4388">
        <f t="shared" si="1008"/>
        <v>22421167.587610263</v>
      </c>
      <c r="AG4388" cm="1">
        <f t="array" ref="AG4388">NewI((1-'Parameters-x'!B4394)*BETA_e,Z4388,T4388)</f>
        <v>1.2189532788254173E-4</v>
      </c>
    </row>
    <row r="4389" spans="1:33" x14ac:dyDescent="0.45">
      <c r="A4389">
        <f t="shared" si="1009"/>
        <v>438.50000000003121</v>
      </c>
      <c r="B4389" s="2">
        <f t="shared" si="1010"/>
        <v>25607323.663430303</v>
      </c>
      <c r="C4389" s="7">
        <f t="shared" si="1011"/>
        <v>4.8240356217811991E-18</v>
      </c>
      <c r="D4389" s="2">
        <f t="shared" si="1012"/>
        <v>101836169.3365697</v>
      </c>
      <c r="E4389" s="7">
        <f t="shared" si="1013"/>
        <v>2.8059895477865143E-19</v>
      </c>
      <c r="F4389">
        <f t="array" ref="F4389:K4389">rk(BETA_c,BETA_a,BETA_e,GAMMA,F4388,G4388,H4388,I4388,J4388,K4388,dt,STAGE)</f>
        <v>13625902.911273686</v>
      </c>
      <c r="G4389">
        <v>3.3614662285885629E-19</v>
      </c>
      <c r="H4389">
        <v>9399501.2758750357</v>
      </c>
      <c r="I4389">
        <v>3.3436332582651634E-18</v>
      </c>
      <c r="J4389">
        <v>2581919.4762815852</v>
      </c>
      <c r="K4389">
        <v>1.14425574065718E-18</v>
      </c>
      <c r="L4389">
        <f t="shared" si="1014"/>
        <v>2132521.0887263138</v>
      </c>
      <c r="M4389" cm="1">
        <f t="array" ref="M4389">NewI(BETA_c,F4389,C4389)</f>
        <v>1.9552590081020833E-20</v>
      </c>
      <c r="N4389">
        <f t="shared" si="1015"/>
        <v>67100326.724124968</v>
      </c>
      <c r="O4389" cm="1">
        <f t="array" ref="O4389">NewI(BETA_a,H4389,C4389)</f>
        <v>1.9448861306136269E-19</v>
      </c>
      <c r="P4389">
        <f t="shared" si="1016"/>
        <v>32603321.523718417</v>
      </c>
      <c r="Q4389" cm="1">
        <f t="array" ref="Q4389">NewI(BETA_e,J4389,C4389)</f>
        <v>6.6557751636267893E-20</v>
      </c>
      <c r="S4389" s="2">
        <f t="shared" si="1003"/>
        <v>61556952.803920418</v>
      </c>
      <c r="T4389" s="7">
        <f t="shared" si="1004"/>
        <v>2.9555266598357112E-3</v>
      </c>
      <c r="U4389" s="2">
        <f t="shared" si="1005"/>
        <v>65886540.193124056</v>
      </c>
      <c r="V4389">
        <f t="array" ref="V4389:AA4389">rk((1-'Parameters-x'!B4394)*BETA_c,(1-'Parameters-x'!B4394)*BETA_a,(1-'Parameters-x'!B4394)*BETA_e,GAMMA,V4388,W4388,X4388,Y4388,Z4388,AA4388,dt,STAGE)</f>
        <v>14893592.569816001</v>
      </c>
      <c r="W4389">
        <v>6.0051934540661035E-5</v>
      </c>
      <c r="X4389">
        <v>33899286.822658576</v>
      </c>
      <c r="Y4389">
        <v>1.9709175555716789E-3</v>
      </c>
      <c r="Z4389">
        <v>12764073.411445843</v>
      </c>
      <c r="AA4389">
        <v>9.2455716972337089E-4</v>
      </c>
      <c r="AB4389">
        <f t="shared" si="1006"/>
        <v>864831.43012394733</v>
      </c>
      <c r="AC4389" cm="1">
        <f t="array" ref="AC4389">NewI((1-'Parameters-x'!B4395)*BETA_c,V4389,T4389)</f>
        <v>7.8562283795678161E-6</v>
      </c>
      <c r="AD4389">
        <f t="shared" si="1007"/>
        <v>42600541.175370507</v>
      </c>
      <c r="AE4389" cm="1">
        <f t="array" ref="AE4389">NewI((1-'Parameters-x'!B4395)*BETA_a,X4389,T4389)</f>
        <v>2.5784312445972286E-4</v>
      </c>
      <c r="AF4389">
        <f t="shared" si="1008"/>
        <v>22421167.587629601</v>
      </c>
      <c r="AG4389" cm="1">
        <f t="array" ref="AG4389">NewI((1-'Parameters-x'!B4395)*BETA_e,Z4389,T4389)</f>
        <v>1.2095417624183881E-4</v>
      </c>
    </row>
    <row r="4390" spans="1:33" x14ac:dyDescent="0.45">
      <c r="A4390">
        <f t="shared" si="1009"/>
        <v>438.60000000003123</v>
      </c>
      <c r="B4390" s="2">
        <f t="shared" si="1010"/>
        <v>25607323.663430303</v>
      </c>
      <c r="C4390" s="7">
        <f t="shared" si="1011"/>
        <v>4.7521359721550933E-18</v>
      </c>
      <c r="D4390" s="2">
        <f t="shared" si="1012"/>
        <v>101836169.3365697</v>
      </c>
      <c r="E4390" s="7">
        <f t="shared" si="1013"/>
        <v>2.7641677866806391E-19</v>
      </c>
      <c r="F4390">
        <f t="array" ref="F4390:K4390">rk(BETA_c,BETA_a,BETA_e,GAMMA,F4389,G4389,H4389,I4389,J4389,K4389,dt,STAGE)</f>
        <v>13625902.911273686</v>
      </c>
      <c r="G4390">
        <v>3.3113653870955423E-19</v>
      </c>
      <c r="H4390">
        <v>9399501.2758750357</v>
      </c>
      <c r="I4390">
        <v>3.2937982075741282E-18</v>
      </c>
      <c r="J4390">
        <v>2581919.4762815852</v>
      </c>
      <c r="K4390">
        <v>1.1272012258714102E-18</v>
      </c>
      <c r="L4390">
        <f t="shared" si="1014"/>
        <v>2132521.0887263138</v>
      </c>
      <c r="M4390" cm="1">
        <f t="array" ref="M4390">NewI(BETA_c,F4390,C4390)</f>
        <v>1.9261169269416378E-20</v>
      </c>
      <c r="N4390">
        <f t="shared" si="1015"/>
        <v>67100326.724124968</v>
      </c>
      <c r="O4390" cm="1">
        <f t="array" ref="O4390">NewI(BETA_a,H4390,C4390)</f>
        <v>1.915898651598669E-19</v>
      </c>
      <c r="P4390">
        <f t="shared" si="1016"/>
        <v>32603321.523718417</v>
      </c>
      <c r="Q4390" cm="1">
        <f t="array" ref="Q4390">NewI(BETA_e,J4390,C4390)</f>
        <v>6.5565744238780627E-20</v>
      </c>
      <c r="S4390" s="2">
        <f t="shared" si="1003"/>
        <v>61556952.803881906</v>
      </c>
      <c r="T4390" s="7">
        <f t="shared" si="1004"/>
        <v>2.9327070914976225E-3</v>
      </c>
      <c r="U4390" s="2">
        <f t="shared" si="1005"/>
        <v>65886540.193185382</v>
      </c>
      <c r="V4390">
        <f t="array" ref="V4390:AA4390">rk((1-'Parameters-x'!B4395)*BETA_c,(1-'Parameters-x'!B4395)*BETA_a,(1-'Parameters-x'!B4395)*BETA_e,GAMMA,V4389,W4389,X4389,Y4389,Z4389,AA4389,dt,STAGE)</f>
        <v>14893592.569815218</v>
      </c>
      <c r="W4390">
        <v>5.958827463111467E-5</v>
      </c>
      <c r="X4390">
        <v>33899286.822632894</v>
      </c>
      <c r="Y4390">
        <v>1.9557001364704815E-3</v>
      </c>
      <c r="Z4390">
        <v>12764073.411433795</v>
      </c>
      <c r="AA4390">
        <v>9.1741868039602655E-4</v>
      </c>
      <c r="AB4390">
        <f t="shared" si="1006"/>
        <v>864831.43012519332</v>
      </c>
      <c r="AC4390" cm="1">
        <f t="array" ref="AC4390">NewI((1-'Parameters-x'!B4396)*BETA_c,V4390,T4390)</f>
        <v>7.7955705811372789E-6</v>
      </c>
      <c r="AD4390">
        <f t="shared" si="1007"/>
        <v>42600541.175411403</v>
      </c>
      <c r="AE4390" cm="1">
        <f t="array" ref="AE4390">NewI((1-'Parameters-x'!B4396)*BETA_a,X4390,T4390)</f>
        <v>2.5585232231956729E-4</v>
      </c>
      <c r="AF4390">
        <f t="shared" si="1008"/>
        <v>22421167.587648787</v>
      </c>
      <c r="AG4390" cm="1">
        <f t="array" ref="AG4390">NewI((1-'Parameters-x'!B4396)*BETA_e,Z4390,T4390)</f>
        <v>1.2002029121607623E-4</v>
      </c>
    </row>
    <row r="4391" spans="1:33" x14ac:dyDescent="0.45">
      <c r="A4391">
        <f t="shared" si="1009"/>
        <v>438.70000000003125</v>
      </c>
      <c r="B4391" s="2">
        <f t="shared" si="1010"/>
        <v>25607323.663430303</v>
      </c>
      <c r="C4391" s="7">
        <f t="shared" si="1011"/>
        <v>4.6813079480354425E-18</v>
      </c>
      <c r="D4391" s="2">
        <f t="shared" si="1012"/>
        <v>101836169.3365697</v>
      </c>
      <c r="E4391" s="7">
        <f t="shared" si="1013"/>
        <v>2.7229693563720487E-19</v>
      </c>
      <c r="F4391">
        <f t="array" ref="F4391:K4391">rk(BETA_c,BETA_a,BETA_e,GAMMA,F4390,G4390,H4390,I4390,J4390,K4390,dt,STAGE)</f>
        <v>13625902.911273686</v>
      </c>
      <c r="G4391">
        <v>3.262011271628466E-19</v>
      </c>
      <c r="H4391">
        <v>9399501.2758750357</v>
      </c>
      <c r="I4391">
        <v>3.2447059214405502E-18</v>
      </c>
      <c r="J4391">
        <v>2581919.4762815852</v>
      </c>
      <c r="K4391">
        <v>1.1104008994320455E-18</v>
      </c>
      <c r="L4391">
        <f t="shared" si="1014"/>
        <v>2132521.0887263138</v>
      </c>
      <c r="M4391" cm="1">
        <f t="array" ref="M4391">NewI(BETA_c,F4391,C4391)</f>
        <v>1.8974091927862908E-20</v>
      </c>
      <c r="N4391">
        <f t="shared" si="1015"/>
        <v>67100326.724124968</v>
      </c>
      <c r="O4391" cm="1">
        <f t="array" ref="O4391">NewI(BETA_a,H4391,C4391)</f>
        <v>1.8873432153271985E-19</v>
      </c>
      <c r="P4391">
        <f t="shared" si="1016"/>
        <v>32603321.523718417</v>
      </c>
      <c r="Q4391" cm="1">
        <f t="array" ref="Q4391">NewI(BETA_e,J4391,C4391)</f>
        <v>6.458852217662208E-20</v>
      </c>
      <c r="S4391" s="2">
        <f t="shared" si="1003"/>
        <v>61556952.803843692</v>
      </c>
      <c r="T4391" s="7">
        <f t="shared" si="1004"/>
        <v>2.9100637126374109E-3</v>
      </c>
      <c r="U4391" s="2">
        <f t="shared" si="1005"/>
        <v>65886540.193246245</v>
      </c>
      <c r="V4391">
        <f t="array" ref="V4391:AA4391">rk((1-'Parameters-x'!B4396)*BETA_c,(1-'Parameters-x'!B4396)*BETA_a,(1-'Parameters-x'!B4396)*BETA_e,GAMMA,V4390,W4390,X4390,Y4390,Z4390,AA4390,dt,STAGE)</f>
        <v>14893592.569814442</v>
      </c>
      <c r="W4391">
        <v>5.9128194631412631E-5</v>
      </c>
      <c r="X4391">
        <v>33899286.822607413</v>
      </c>
      <c r="Y4391">
        <v>1.9406002107892415E-3</v>
      </c>
      <c r="Z4391">
        <v>12764073.411421837</v>
      </c>
      <c r="AA4391">
        <v>9.1033530721675699E-4</v>
      </c>
      <c r="AB4391">
        <f t="shared" si="1006"/>
        <v>864831.43012643012</v>
      </c>
      <c r="AC4391" cm="1">
        <f t="array" ref="AC4391">NewI((1-'Parameters-x'!B4397)*BETA_c,V4391,T4391)</f>
        <v>7.7353811204805538E-6</v>
      </c>
      <c r="AD4391">
        <f t="shared" si="1007"/>
        <v>42600541.175451986</v>
      </c>
      <c r="AE4391" cm="1">
        <f t="array" ref="AE4391">NewI((1-'Parameters-x'!B4397)*BETA_a,X4391,T4391)</f>
        <v>2.5387689112703446E-4</v>
      </c>
      <c r="AF4391">
        <f t="shared" si="1008"/>
        <v>22421167.58766783</v>
      </c>
      <c r="AG4391" cm="1">
        <f t="array" ref="AG4391">NewI((1-'Parameters-x'!B4397)*BETA_e,Z4391,T4391)</f>
        <v>1.1909361669985035E-4</v>
      </c>
    </row>
    <row r="4392" spans="1:33" x14ac:dyDescent="0.45">
      <c r="A4392">
        <f t="shared" si="1009"/>
        <v>438.80000000003128</v>
      </c>
      <c r="B4392" s="2">
        <f t="shared" si="1010"/>
        <v>25607323.663430303</v>
      </c>
      <c r="C4392" s="7">
        <f t="shared" si="1011"/>
        <v>4.6115355774219386E-18</v>
      </c>
      <c r="D4392" s="2">
        <f t="shared" si="1012"/>
        <v>101836169.3365697</v>
      </c>
      <c r="E4392" s="7">
        <f t="shared" si="1013"/>
        <v>2.6823849664513353E-19</v>
      </c>
      <c r="F4392">
        <f t="array" ref="F4392:K4392">rk(BETA_c,BETA_a,BETA_e,GAMMA,F4391,G4391,H4391,I4391,J4391,K4391,dt,STAGE)</f>
        <v>13625902.911273686</v>
      </c>
      <c r="G4392">
        <v>3.213392752638585E-19</v>
      </c>
      <c r="H4392">
        <v>9399501.2758750357</v>
      </c>
      <c r="I4392">
        <v>3.1963453293592298E-18</v>
      </c>
      <c r="J4392">
        <v>2581919.4762815852</v>
      </c>
      <c r="K4392">
        <v>1.0938509727988506E-18</v>
      </c>
      <c r="L4392">
        <f t="shared" si="1014"/>
        <v>2132521.0887263138</v>
      </c>
      <c r="M4392" cm="1">
        <f t="array" ref="M4392">NewI(BETA_c,F4392,C4392)</f>
        <v>1.8691293319281494E-20</v>
      </c>
      <c r="N4392">
        <f t="shared" si="1015"/>
        <v>67100326.724124968</v>
      </c>
      <c r="O4392" cm="1">
        <f t="array" ref="O4392">NewI(BETA_a,H4392,C4392)</f>
        <v>1.8592133824350996E-19</v>
      </c>
      <c r="P4392">
        <f t="shared" si="1016"/>
        <v>32603321.523718417</v>
      </c>
      <c r="Q4392" cm="1">
        <f t="array" ref="Q4392">NewI(BETA_e,J4392,C4392)</f>
        <v>6.3625865082342056E-20</v>
      </c>
      <c r="S4392" s="2">
        <f t="shared" si="1003"/>
        <v>61556952.803805768</v>
      </c>
      <c r="T4392" s="7">
        <f t="shared" si="1004"/>
        <v>2.8875951628992776E-3</v>
      </c>
      <c r="U4392" s="2">
        <f t="shared" si="1005"/>
        <v>65886540.193306632</v>
      </c>
      <c r="V4392">
        <f t="array" ref="V4392:AA4392">rk((1-'Parameters-x'!B4397)*BETA_c,(1-'Parameters-x'!B4397)*BETA_a,(1-'Parameters-x'!B4397)*BETA_e,GAMMA,V4391,W4391,X4391,Y4391,Z4391,AA4391,dt,STAGE)</f>
        <v>14893592.569813671</v>
      </c>
      <c r="W4392">
        <v>5.8671666901135255E-5</v>
      </c>
      <c r="X4392">
        <v>33899286.822582126</v>
      </c>
      <c r="Y4392">
        <v>1.925616871363371E-3</v>
      </c>
      <c r="Z4392">
        <v>12764073.411409974</v>
      </c>
      <c r="AA4392">
        <v>9.0330662463477141E-4</v>
      </c>
      <c r="AB4392">
        <f t="shared" si="1006"/>
        <v>864831.43012765772</v>
      </c>
      <c r="AC4392" cm="1">
        <f t="array" ref="AC4392">NewI((1-'Parameters-x'!B4398)*BETA_c,V4392,T4392)</f>
        <v>7.6756563815700889E-6</v>
      </c>
      <c r="AD4392">
        <f t="shared" si="1007"/>
        <v>42600541.175492257</v>
      </c>
      <c r="AE4392" cm="1">
        <f t="array" ref="AE4392">NewI((1-'Parameters-x'!B4398)*BETA_a,X4392,T4392)</f>
        <v>2.5191671220331339E-4</v>
      </c>
      <c r="AF4392">
        <f t="shared" si="1008"/>
        <v>22421167.587686718</v>
      </c>
      <c r="AG4392" cm="1">
        <f t="array" ref="AG4392">NewI((1-'Parameters-x'!B4398)*BETA_e,Z4392,T4392)</f>
        <v>1.181740970209464E-4</v>
      </c>
    </row>
    <row r="4393" spans="1:33" x14ac:dyDescent="0.45">
      <c r="A4393">
        <f t="shared" si="1009"/>
        <v>438.9000000000313</v>
      </c>
      <c r="B4393" s="2">
        <f t="shared" si="1010"/>
        <v>25607323.663430303</v>
      </c>
      <c r="C4393" s="7">
        <f t="shared" si="1011"/>
        <v>4.5428031263683251E-18</v>
      </c>
      <c r="D4393" s="2">
        <f t="shared" si="1012"/>
        <v>101836169.3365697</v>
      </c>
      <c r="E4393" s="7">
        <f t="shared" si="1013"/>
        <v>2.6424054649776341E-19</v>
      </c>
      <c r="F4393">
        <f t="array" ref="F4393:K4393">rk(BETA_c,BETA_a,BETA_e,GAMMA,F4392,G4392,H4392,I4392,J4392,K4392,dt,STAGE)</f>
        <v>13625902.911273686</v>
      </c>
      <c r="G4393">
        <v>3.1654988664570719E-19</v>
      </c>
      <c r="H4393">
        <v>9399501.2758750357</v>
      </c>
      <c r="I4393">
        <v>3.1487055258248775E-18</v>
      </c>
      <c r="J4393">
        <v>2581919.4762815852</v>
      </c>
      <c r="K4393">
        <v>1.0775477138977405E-18</v>
      </c>
      <c r="L4393">
        <f t="shared" si="1014"/>
        <v>2132521.0887263138</v>
      </c>
      <c r="M4393" cm="1">
        <f t="array" ref="M4393">NewI(BETA_c,F4393,C4393)</f>
        <v>1.8412709671464456E-20</v>
      </c>
      <c r="N4393">
        <f t="shared" si="1015"/>
        <v>67100326.724124968</v>
      </c>
      <c r="O4393" cm="1">
        <f t="array" ref="O4393">NewI(BETA_a,H4393,C4393)</f>
        <v>1.831502809533506E-19</v>
      </c>
      <c r="P4393">
        <f t="shared" si="1016"/>
        <v>32603321.523718417</v>
      </c>
      <c r="Q4393" cm="1">
        <f t="array" ref="Q4393">NewI(BETA_e,J4393,C4393)</f>
        <v>6.2677555872948366E-20</v>
      </c>
      <c r="S4393" s="2">
        <f t="shared" si="1003"/>
        <v>61556952.803768128</v>
      </c>
      <c r="T4393" s="7">
        <f t="shared" si="1004"/>
        <v>2.8653000924307071E-3</v>
      </c>
      <c r="U4393" s="2">
        <f t="shared" si="1005"/>
        <v>65886540.193366572</v>
      </c>
      <c r="V4393">
        <f t="array" ref="V4393:AA4393">rk((1-'Parameters-x'!B4398)*BETA_c,(1-'Parameters-x'!B4398)*BETA_a,(1-'Parameters-x'!B4398)*BETA_e,GAMMA,V4392,W4392,X4392,Y4392,Z4392,AA4392,dt,STAGE)</f>
        <v>14893592.569812905</v>
      </c>
      <c r="W4393">
        <v>5.8218664013274057E-5</v>
      </c>
      <c r="X4393">
        <v>33899286.822557025</v>
      </c>
      <c r="Y4393">
        <v>1.9107492180324838E-3</v>
      </c>
      <c r="Z4393">
        <v>12764073.411398202</v>
      </c>
      <c r="AA4393">
        <v>8.9633221038494927E-4</v>
      </c>
      <c r="AB4393">
        <f t="shared" si="1006"/>
        <v>864831.43012887624</v>
      </c>
      <c r="AC4393" cm="1">
        <f t="array" ref="AC4393">NewI((1-'Parameters-x'!B4399)*BETA_c,V4393,T4393)</f>
        <v>7.616392776297614E-6</v>
      </c>
      <c r="AD4393">
        <f t="shared" si="1007"/>
        <v>42600541.175532229</v>
      </c>
      <c r="AE4393" cm="1">
        <f t="array" ref="AE4393">NewI((1-'Parameters-x'!B4399)*BETA_a,X4393,T4393)</f>
        <v>2.4997166778591016E-4</v>
      </c>
      <c r="AF4393">
        <f t="shared" si="1008"/>
        <v>22421167.587705467</v>
      </c>
      <c r="AG4393" cm="1">
        <f t="array" ref="AG4393">NewI((1-'Parameters-x'!B4399)*BETA_e,Z4393,T4393)</f>
        <v>1.172616769369937E-4</v>
      </c>
    </row>
    <row r="4394" spans="1:33" x14ac:dyDescent="0.45">
      <c r="A4394">
        <f t="shared" si="1009"/>
        <v>439.00000000003132</v>
      </c>
      <c r="B4394" s="2">
        <f t="shared" si="1010"/>
        <v>25607323.663430303</v>
      </c>
      <c r="C4394" s="7">
        <f t="shared" si="1011"/>
        <v>4.475095095434328E-18</v>
      </c>
      <c r="D4394" s="2">
        <f t="shared" si="1012"/>
        <v>101836169.3365697</v>
      </c>
      <c r="E4394" s="7">
        <f t="shared" si="1013"/>
        <v>2.6030218364148228E-19</v>
      </c>
      <c r="F4394">
        <f t="array" ref="F4394:K4394">rk(BETA_c,BETA_a,BETA_e,GAMMA,F4393,G4393,H4393,I4393,J4393,K4393,dt,STAGE)</f>
        <v>13625902.911273686</v>
      </c>
      <c r="G4394">
        <v>3.1183188128226719E-19</v>
      </c>
      <c r="H4394">
        <v>9399501.2758750357</v>
      </c>
      <c r="I4394">
        <v>3.1017757678728793E-18</v>
      </c>
      <c r="J4394">
        <v>2581919.4762815852</v>
      </c>
      <c r="K4394">
        <v>1.0614874462791816E-18</v>
      </c>
      <c r="L4394">
        <f t="shared" si="1014"/>
        <v>2132521.0887263138</v>
      </c>
      <c r="M4394" cm="1">
        <f t="array" ref="M4394">NewI(BETA_c,F4394,C4394)</f>
        <v>1.8138278162694482E-20</v>
      </c>
      <c r="N4394">
        <f t="shared" si="1015"/>
        <v>67100326.724124968</v>
      </c>
      <c r="O4394" cm="1">
        <f t="array" ref="O4394">NewI(BETA_a,H4394,C4394)</f>
        <v>1.8042052477783407E-19</v>
      </c>
      <c r="P4394">
        <f t="shared" si="1016"/>
        <v>32603321.523718417</v>
      </c>
      <c r="Q4394" cm="1">
        <f t="array" ref="Q4394">NewI(BETA_e,J4394,C4394)</f>
        <v>6.1743380700953726E-20</v>
      </c>
      <c r="S4394" s="2">
        <f t="shared" si="1003"/>
        <v>61556952.803730786</v>
      </c>
      <c r="T4394" s="7">
        <f t="shared" si="1004"/>
        <v>2.8431771618013697E-3</v>
      </c>
      <c r="U4394" s="2">
        <f t="shared" si="1005"/>
        <v>65886540.193426028</v>
      </c>
      <c r="V4394">
        <f t="array" ref="V4394:AA4394">rk((1-'Parameters-x'!B4399)*BETA_c,(1-'Parameters-x'!B4399)*BETA_a,(1-'Parameters-x'!B4399)*BETA_e,GAMMA,V4393,W4393,X4393,Y4393,Z4393,AA4393,dt,STAGE)</f>
        <v>14893592.569812145</v>
      </c>
      <c r="W4394">
        <v>5.776915875258399E-5</v>
      </c>
      <c r="X4394">
        <v>33899286.822532125</v>
      </c>
      <c r="Y4394">
        <v>1.895996357586315E-3</v>
      </c>
      <c r="Z4394">
        <v>12764073.411386523</v>
      </c>
      <c r="AA4394">
        <v>8.8941164546247112E-4</v>
      </c>
      <c r="AB4394">
        <f t="shared" si="1006"/>
        <v>864831.43013008579</v>
      </c>
      <c r="AC4394" cm="1">
        <f t="array" ref="AC4394">NewI((1-'Parameters-x'!B4400)*BETA_c,V4394,T4394)</f>
        <v>7.5575867442585818E-6</v>
      </c>
      <c r="AD4394">
        <f t="shared" si="1007"/>
        <v>42600541.175571881</v>
      </c>
      <c r="AE4394" cm="1">
        <f t="array" ref="AE4394">NewI((1-'Parameters-x'!B4400)*BETA_a,X4394,T4394)</f>
        <v>2.480416410215728E-4</v>
      </c>
      <c r="AF4394">
        <f t="shared" si="1008"/>
        <v>22421167.587724064</v>
      </c>
      <c r="AG4394" cm="1">
        <f t="array" ref="AG4394">NewI((1-'Parameters-x'!B4400)*BETA_e,Z4394,T4394)</f>
        <v>1.1635630163214692E-4</v>
      </c>
    </row>
    <row r="4395" spans="1:33" x14ac:dyDescent="0.45">
      <c r="A4395">
        <f t="shared" si="1009"/>
        <v>439.10000000003134</v>
      </c>
      <c r="B4395" s="2">
        <f t="shared" si="1010"/>
        <v>25607323.663430303</v>
      </c>
      <c r="C4395" s="7">
        <f t="shared" si="1011"/>
        <v>4.4083962161904734E-18</v>
      </c>
      <c r="D4395" s="2">
        <f t="shared" si="1012"/>
        <v>101836169.3365697</v>
      </c>
      <c r="E4395" s="7">
        <f t="shared" si="1013"/>
        <v>2.5642251995984831E-19</v>
      </c>
      <c r="F4395">
        <f t="array" ref="F4395:K4395">rk(BETA_c,BETA_a,BETA_e,GAMMA,F4394,G4394,H4394,I4394,J4394,K4394,dt,STAGE)</f>
        <v>13625902.911273686</v>
      </c>
      <c r="G4395">
        <v>3.0718419524461989E-19</v>
      </c>
      <c r="H4395">
        <v>9399501.2758750357</v>
      </c>
      <c r="I4395">
        <v>3.0555454726567153E-18</v>
      </c>
      <c r="J4395">
        <v>2581919.4762815852</v>
      </c>
      <c r="K4395">
        <v>1.0456665482891378E-18</v>
      </c>
      <c r="L4395">
        <f t="shared" si="1014"/>
        <v>2132521.0887263138</v>
      </c>
      <c r="M4395" cm="1">
        <f t="array" ref="M4395">NewI(BETA_c,F4395,C4395)</f>
        <v>1.7867936907578072E-20</v>
      </c>
      <c r="N4395">
        <f t="shared" si="1015"/>
        <v>67100326.724124968</v>
      </c>
      <c r="O4395" cm="1">
        <f t="array" ref="O4395">NewI(BETA_a,H4395,C4395)</f>
        <v>1.7773145414611788E-19</v>
      </c>
      <c r="P4395">
        <f t="shared" si="1016"/>
        <v>32603321.523718417</v>
      </c>
      <c r="Q4395" cm="1">
        <f t="array" ref="Q4395">NewI(BETA_e,J4395,C4395)</f>
        <v>6.0823128906152345E-20</v>
      </c>
      <c r="S4395" s="2">
        <f t="shared" si="1003"/>
        <v>61556952.803693742</v>
      </c>
      <c r="T4395" s="7">
        <f t="shared" si="1004"/>
        <v>2.8212250419226564E-3</v>
      </c>
      <c r="U4395" s="2">
        <f t="shared" si="1005"/>
        <v>65886540.193485029</v>
      </c>
      <c r="V4395">
        <f t="array" ref="V4395:AA4395">rk((1-'Parameters-x'!B4400)*BETA_c,(1-'Parameters-x'!B4400)*BETA_a,(1-'Parameters-x'!B4400)*BETA_e,GAMMA,V4394,W4394,X4394,Y4394,Z4394,AA4394,dt,STAGE)</f>
        <v>14893592.569811391</v>
      </c>
      <c r="W4395">
        <v>5.7323124113948428E-5</v>
      </c>
      <c r="X4395">
        <v>33899286.822507419</v>
      </c>
      <c r="Y4395">
        <v>1.8813574037110615E-3</v>
      </c>
      <c r="Z4395">
        <v>12764073.411374934</v>
      </c>
      <c r="AA4395">
        <v>8.8254451409764659E-4</v>
      </c>
      <c r="AB4395">
        <f t="shared" si="1006"/>
        <v>864831.43013128615</v>
      </c>
      <c r="AC4395" cm="1">
        <f t="array" ref="AC4395">NewI((1-'Parameters-x'!B4401)*BETA_c,V4395,T4395)</f>
        <v>7.4992347525382674E-6</v>
      </c>
      <c r="AD4395">
        <f t="shared" si="1007"/>
        <v>42600541.17561122</v>
      </c>
      <c r="AE4395" cm="1">
        <f t="array" ref="AE4395">NewI((1-'Parameters-x'!B4401)*BETA_a,X4395,T4395)</f>
        <v>2.4612651595927156E-4</v>
      </c>
      <c r="AF4395">
        <f t="shared" si="1008"/>
        <v>22421167.587742522</v>
      </c>
      <c r="AG4395" cm="1">
        <f t="array" ref="AG4395">NewI((1-'Parameters-x'!B4401)*BETA_e,Z4395,T4395)</f>
        <v>1.15457916713793E-4</v>
      </c>
    </row>
    <row r="4396" spans="1:33" x14ac:dyDescent="0.45">
      <c r="A4396">
        <f t="shared" si="1009"/>
        <v>439.20000000003137</v>
      </c>
      <c r="B4396" s="2">
        <f t="shared" si="1010"/>
        <v>25607323.663430303</v>
      </c>
      <c r="C4396" s="7">
        <f t="shared" si="1011"/>
        <v>4.3426914477749948E-18</v>
      </c>
      <c r="D4396" s="2">
        <f t="shared" si="1012"/>
        <v>101836169.3365697</v>
      </c>
      <c r="E4396" s="7">
        <f t="shared" si="1013"/>
        <v>2.5260068057331631E-19</v>
      </c>
      <c r="F4396">
        <f t="array" ref="F4396:K4396">rk(BETA_c,BETA_a,BETA_e,GAMMA,F4395,G4395,H4395,I4395,J4395,K4395,dt,STAGE)</f>
        <v>13625902.911273686</v>
      </c>
      <c r="G4396">
        <v>3.0260578046113361E-19</v>
      </c>
      <c r="H4396">
        <v>9399501.2758750357</v>
      </c>
      <c r="I4396">
        <v>3.0100042150614873E-18</v>
      </c>
      <c r="J4396">
        <v>2581919.4762815852</v>
      </c>
      <c r="K4396">
        <v>1.0300814522523737E-18</v>
      </c>
      <c r="L4396">
        <f t="shared" si="1014"/>
        <v>2132521.0887263138</v>
      </c>
      <c r="M4396" cm="1">
        <f t="array" ref="M4396">NewI(BETA_c,F4396,C4396)</f>
        <v>1.760162494309015E-20</v>
      </c>
      <c r="N4396">
        <f t="shared" si="1015"/>
        <v>67100326.724124968</v>
      </c>
      <c r="O4396" cm="1">
        <f t="array" ref="O4396">NewI(BETA_a,H4396,C4396)</f>
        <v>1.7508246266211094E-19</v>
      </c>
      <c r="P4396">
        <f t="shared" si="1016"/>
        <v>32603321.523718417</v>
      </c>
      <c r="Q4396" cm="1">
        <f t="array" ref="Q4396">NewI(BETA_e,J4396,C4396)</f>
        <v>5.9916592968115225E-20</v>
      </c>
      <c r="S4396" s="2">
        <f t="shared" si="1003"/>
        <v>61556952.80365698</v>
      </c>
      <c r="T4396" s="7">
        <f t="shared" si="1004"/>
        <v>2.7994424139678245E-3</v>
      </c>
      <c r="U4396" s="2">
        <f t="shared" si="1005"/>
        <v>65886540.193543583</v>
      </c>
      <c r="V4396">
        <f t="array" ref="V4396:AA4396">rk((1-'Parameters-x'!B4401)*BETA_c,(1-'Parameters-x'!B4401)*BETA_a,(1-'Parameters-x'!B4401)*BETA_e,GAMMA,V4395,W4395,X4395,Y4395,Z4395,AA4395,dt,STAGE)</f>
        <v>14893592.569810642</v>
      </c>
      <c r="W4396">
        <v>5.6880533300756757E-5</v>
      </c>
      <c r="X4396">
        <v>33899286.822482899</v>
      </c>
      <c r="Y4396">
        <v>1.8668314769361323E-3</v>
      </c>
      <c r="Z4396">
        <v>12764073.411363434</v>
      </c>
      <c r="AA4396">
        <v>8.7573040373093531E-4</v>
      </c>
      <c r="AB4396">
        <f t="shared" si="1006"/>
        <v>864831.43013247754</v>
      </c>
      <c r="AC4396" cm="1">
        <f t="array" ref="AC4396">NewI((1-'Parameters-x'!B4402)*BETA_c,V4396,T4396)</f>
        <v>7.4413332954995135E-6</v>
      </c>
      <c r="AD4396">
        <f t="shared" si="1007"/>
        <v>42600541.175650269</v>
      </c>
      <c r="AE4396" cm="1">
        <f t="array" ref="AE4396">NewI((1-'Parameters-x'!B4402)*BETA_a,X4396,T4396)</f>
        <v>2.4422617754323207E-4</v>
      </c>
      <c r="AF4396">
        <f t="shared" si="1008"/>
        <v>22421167.587760836</v>
      </c>
      <c r="AG4396" cm="1">
        <f t="array" ref="AG4396">NewI((1-'Parameters-x'!B4402)*BETA_e,Z4396,T4396)</f>
        <v>1.1456646820928314E-4</v>
      </c>
    </row>
    <row r="4397" spans="1:33" x14ac:dyDescent="0.45">
      <c r="A4397">
        <f t="shared" si="1009"/>
        <v>439.30000000003139</v>
      </c>
      <c r="B4397" s="2">
        <f t="shared" si="1010"/>
        <v>25607323.663430303</v>
      </c>
      <c r="C4397" s="7">
        <f t="shared" si="1011"/>
        <v>4.2779659735020616E-18</v>
      </c>
      <c r="D4397" s="2">
        <f t="shared" si="1012"/>
        <v>101836169.3365697</v>
      </c>
      <c r="E4397" s="7">
        <f t="shared" si="1013"/>
        <v>2.4883580364194909E-19</v>
      </c>
      <c r="F4397">
        <f t="array" ref="F4397:K4397">rk(BETA_c,BETA_a,BETA_e,GAMMA,F4396,G4396,H4396,I4396,J4396,K4396,dt,STAGE)</f>
        <v>13625902.911273686</v>
      </c>
      <c r="G4397">
        <v>2.9809560448111916E-19</v>
      </c>
      <c r="H4397">
        <v>9399501.2758750357</v>
      </c>
      <c r="I4397">
        <v>2.9651417253530122E-18</v>
      </c>
      <c r="J4397">
        <v>2581919.4762815852</v>
      </c>
      <c r="K4397">
        <v>1.0147286436679297E-18</v>
      </c>
      <c r="L4397">
        <f t="shared" si="1014"/>
        <v>2132521.0887263138</v>
      </c>
      <c r="M4397" cm="1">
        <f t="array" ref="M4397">NewI(BETA_c,F4397,C4397)</f>
        <v>1.7339282214826664E-20</v>
      </c>
      <c r="N4397">
        <f t="shared" si="1015"/>
        <v>67100326.724124968</v>
      </c>
      <c r="O4397" cm="1">
        <f t="array" ref="O4397">NewI(BETA_a,H4397,C4397)</f>
        <v>1.7247295296772903E-19</v>
      </c>
      <c r="P4397">
        <f t="shared" si="1016"/>
        <v>32603321.523718417</v>
      </c>
      <c r="Q4397" cm="1">
        <f t="array" ref="Q4397">NewI(BETA_e,J4397,C4397)</f>
        <v>5.9023568459393436E-20</v>
      </c>
      <c r="S4397" s="2">
        <f t="shared" si="1003"/>
        <v>61556952.803620502</v>
      </c>
      <c r="T4397" s="7">
        <f t="shared" si="1004"/>
        <v>2.7778279692927694E-3</v>
      </c>
      <c r="U4397" s="2">
        <f t="shared" si="1005"/>
        <v>65886540.193601675</v>
      </c>
      <c r="V4397">
        <f t="array" ref="V4397:AA4397">rk((1-'Parameters-x'!B4402)*BETA_c,(1-'Parameters-x'!B4402)*BETA_a,(1-'Parameters-x'!B4402)*BETA_e,GAMMA,V4396,W4396,X4396,Y4396,Z4396,AA4396,dt,STAGE)</f>
        <v>14893592.569809899</v>
      </c>
      <c r="W4397">
        <v>5.6441359723294538E-5</v>
      </c>
      <c r="X4397">
        <v>33899286.82245858</v>
      </c>
      <c r="Y4397">
        <v>1.8524177045813133E-3</v>
      </c>
      <c r="Z4397">
        <v>12764073.411352023</v>
      </c>
      <c r="AA4397">
        <v>8.6896890498816169E-4</v>
      </c>
      <c r="AB4397">
        <f t="shared" si="1006"/>
        <v>864831.43013365986</v>
      </c>
      <c r="AC4397" cm="1">
        <f t="array" ref="AC4397">NewI((1-'Parameters-x'!B4403)*BETA_c,V4397,T4397)</f>
        <v>7.3838788945721221E-6</v>
      </c>
      <c r="AD4397">
        <f t="shared" si="1007"/>
        <v>42600541.175689004</v>
      </c>
      <c r="AE4397" cm="1">
        <f t="array" ref="AE4397">NewI((1-'Parameters-x'!B4403)*BETA_a,X4397,T4397)</f>
        <v>2.4234051160602386E-4</v>
      </c>
      <c r="AF4397">
        <f t="shared" si="1008"/>
        <v>22421167.587779008</v>
      </c>
      <c r="AG4397" cm="1">
        <f t="array" ref="AG4397">NewI((1-'Parameters-x'!B4403)*BETA_e,Z4397,T4397)</f>
        <v>1.1368190256269042E-4</v>
      </c>
    </row>
    <row r="4398" spans="1:33" x14ac:dyDescent="0.45">
      <c r="A4398">
        <f t="shared" si="1009"/>
        <v>439.40000000003141</v>
      </c>
      <c r="B4398" s="2">
        <f t="shared" si="1010"/>
        <v>25607323.663430303</v>
      </c>
      <c r="C4398" s="7">
        <f t="shared" si="1011"/>
        <v>4.2142051975205534E-18</v>
      </c>
      <c r="D4398" s="2">
        <f t="shared" si="1012"/>
        <v>101836169.3365697</v>
      </c>
      <c r="E4398" s="7">
        <f t="shared" si="1013"/>
        <v>2.4512704017106894E-19</v>
      </c>
      <c r="F4398">
        <f t="array" ref="F4398:K4398">rk(BETA_c,BETA_a,BETA_e,GAMMA,F4397,G4397,H4397,I4397,J4397,K4397,dt,STAGE)</f>
        <v>13625902.911273686</v>
      </c>
      <c r="G4398">
        <v>2.9365265024200802E-19</v>
      </c>
      <c r="H4398">
        <v>9399501.2758750357</v>
      </c>
      <c r="I4398">
        <v>2.9209478868619577E-18</v>
      </c>
      <c r="J4398">
        <v>2581919.4762815852</v>
      </c>
      <c r="K4398">
        <v>9.9960466041658742E-19</v>
      </c>
      <c r="L4398">
        <f t="shared" si="1014"/>
        <v>2132521.0887263138</v>
      </c>
      <c r="M4398" cm="1">
        <f t="array" ref="M4398">NewI(BETA_c,F4398,C4398)</f>
        <v>1.7080849563462056E-20</v>
      </c>
      <c r="N4398">
        <f t="shared" si="1015"/>
        <v>67100326.724124968</v>
      </c>
      <c r="O4398" cm="1">
        <f t="array" ref="O4398">NewI(BETA_a,H4398,C4398)</f>
        <v>1.6990233660818792E-19</v>
      </c>
      <c r="P4398">
        <f t="shared" si="1016"/>
        <v>32603321.523718417</v>
      </c>
      <c r="Q4398" cm="1">
        <f t="array" ref="Q4398">NewI(BETA_e,J4398,C4398)</f>
        <v>5.814385399941895E-20</v>
      </c>
      <c r="S4398" s="2">
        <f t="shared" si="1003"/>
        <v>61556952.8035843</v>
      </c>
      <c r="T4398" s="7">
        <f t="shared" si="1004"/>
        <v>2.7563804093574057E-3</v>
      </c>
      <c r="U4398" s="2">
        <f t="shared" si="1005"/>
        <v>65886540.19365932</v>
      </c>
      <c r="V4398">
        <f t="array" ref="V4398:AA4398">rk((1-'Parameters-x'!B4403)*BETA_c,(1-'Parameters-x'!B4403)*BETA_a,(1-'Parameters-x'!B4403)*BETA_e,GAMMA,V4397,W4397,X4397,Y4397,Z4397,AA4397,dt,STAGE)</f>
        <v>14893592.569809161</v>
      </c>
      <c r="W4398">
        <v>5.6005576997146016E-5</v>
      </c>
      <c r="X4398">
        <v>33899286.82243444</v>
      </c>
      <c r="Y4398">
        <v>1.8381152207043387E-3</v>
      </c>
      <c r="Z4398">
        <v>12764073.411340699</v>
      </c>
      <c r="AA4398">
        <v>8.622596116559211E-4</v>
      </c>
      <c r="AB4398">
        <f t="shared" si="1006"/>
        <v>864831.43013483332</v>
      </c>
      <c r="AC4398" cm="1">
        <f t="array" ref="AC4398">NewI((1-'Parameters-x'!B4404)*BETA_c,V4398,T4398)</f>
        <v>7.3268680980438799E-6</v>
      </c>
      <c r="AD4398">
        <f t="shared" si="1007"/>
        <v>42600541.175727442</v>
      </c>
      <c r="AE4398" cm="1">
        <f t="array" ref="AE4398">NewI((1-'Parameters-x'!B4404)*BETA_a,X4398,T4398)</f>
        <v>2.4046940486170093E-4</v>
      </c>
      <c r="AF4398">
        <f t="shared" si="1008"/>
        <v>22421167.587797042</v>
      </c>
      <c r="AG4398" cm="1">
        <f t="array" ref="AG4398">NewI((1-'Parameters-x'!B4404)*BETA_e,Z4398,T4398)</f>
        <v>1.1280416663159234E-4</v>
      </c>
    </row>
    <row r="4399" spans="1:33" x14ac:dyDescent="0.45">
      <c r="A4399">
        <f t="shared" si="1009"/>
        <v>439.50000000003143</v>
      </c>
      <c r="B4399" s="2">
        <f t="shared" si="1010"/>
        <v>25607323.663430303</v>
      </c>
      <c r="C4399" s="7">
        <f t="shared" si="1011"/>
        <v>4.1513947415226403E-18</v>
      </c>
      <c r="D4399" s="2">
        <f t="shared" si="1012"/>
        <v>101836169.3365697</v>
      </c>
      <c r="E4399" s="7">
        <f t="shared" si="1013"/>
        <v>2.4147355381980579E-19</v>
      </c>
      <c r="F4399">
        <f t="array" ref="F4399:K4399">rk(BETA_c,BETA_a,BETA_e,GAMMA,F4398,G4398,H4398,I4398,J4398,K4398,dt,STAGE)</f>
        <v>13625902.911273686</v>
      </c>
      <c r="G4399">
        <v>2.8927591584000093E-19</v>
      </c>
      <c r="H4399">
        <v>9399501.2758750357</v>
      </c>
      <c r="I4399">
        <v>2.8774127337024913E-18</v>
      </c>
      <c r="J4399">
        <v>2581919.4762815852</v>
      </c>
      <c r="K4399">
        <v>9.8470609198014848E-19</v>
      </c>
      <c r="L4399">
        <f t="shared" si="1014"/>
        <v>2132521.0887263138</v>
      </c>
      <c r="M4399" cm="1">
        <f t="array" ref="M4399">NewI(BETA_c,F4399,C4399)</f>
        <v>1.6826268711408621E-20</v>
      </c>
      <c r="N4399">
        <f t="shared" si="1015"/>
        <v>67100326.724124968</v>
      </c>
      <c r="O4399" cm="1">
        <f t="array" ref="O4399">NewI(BETA_a,H4399,C4399)</f>
        <v>1.6737003389930467E-19</v>
      </c>
      <c r="P4399">
        <f t="shared" si="1016"/>
        <v>32603321.523718417</v>
      </c>
      <c r="Q4399" cm="1">
        <f t="array" ref="Q4399">NewI(BETA_e,J4399,C4399)</f>
        <v>5.7277251209092496E-20</v>
      </c>
      <c r="S4399" s="2">
        <f t="shared" si="1003"/>
        <v>61556952.803548373</v>
      </c>
      <c r="T4399" s="7">
        <f t="shared" si="1004"/>
        <v>2.7350984456476508E-3</v>
      </c>
      <c r="U4399" s="2">
        <f t="shared" si="1005"/>
        <v>65886540.193716526</v>
      </c>
      <c r="V4399">
        <f t="array" ref="V4399:AA4399">rk((1-'Parameters-x'!B4404)*BETA_c,(1-'Parameters-x'!B4404)*BETA_a,(1-'Parameters-x'!B4404)*BETA_e,GAMMA,V4398,W4398,X4398,Y4398,Z4398,AA4398,dt,STAGE)</f>
        <v>14893592.569808429</v>
      </c>
      <c r="W4399">
        <v>5.5573158941609045E-5</v>
      </c>
      <c r="X4399">
        <v>33899286.822410479</v>
      </c>
      <c r="Y4399">
        <v>1.8239231660488668E-3</v>
      </c>
      <c r="Z4399">
        <v>12764073.411329461</v>
      </c>
      <c r="AA4399">
        <v>8.5560212065717513E-4</v>
      </c>
      <c r="AB4399">
        <f t="shared" si="1006"/>
        <v>864831.43013599771</v>
      </c>
      <c r="AC4399" cm="1">
        <f t="array" ref="AC4399">NewI((1-'Parameters-x'!B4405)*BETA_c,V4399,T4399)</f>
        <v>7.2702974808531746E-6</v>
      </c>
      <c r="AD4399">
        <f t="shared" si="1007"/>
        <v>42600541.175765596</v>
      </c>
      <c r="AE4399" cm="1">
        <f t="array" ref="AE4399">NewI((1-'Parameters-x'!B4405)*BETA_a,X4399,T4399)</f>
        <v>2.3861274489899605E-4</v>
      </c>
      <c r="AF4399">
        <f t="shared" si="1008"/>
        <v>22421167.587814935</v>
      </c>
      <c r="AG4399" cm="1">
        <f t="array" ref="AG4399">NewI((1-'Parameters-x'!B4405)*BETA_e,Z4399,T4399)</f>
        <v>1.11933207683878E-4</v>
      </c>
    </row>
    <row r="4400" spans="1:33" x14ac:dyDescent="0.45">
      <c r="A4400">
        <f t="shared" si="1009"/>
        <v>439.60000000003146</v>
      </c>
      <c r="B4400" s="2">
        <f t="shared" si="1010"/>
        <v>25607323.663430303</v>
      </c>
      <c r="C4400" s="7">
        <f t="shared" si="1011"/>
        <v>4.0895204415014207E-18</v>
      </c>
      <c r="D4400" s="2">
        <f t="shared" si="1012"/>
        <v>101836169.3365697</v>
      </c>
      <c r="E4400" s="7">
        <f t="shared" si="1013"/>
        <v>2.3787452071249961E-19</v>
      </c>
      <c r="F4400">
        <f t="array" ref="F4400:K4400">rk(BETA_c,BETA_a,BETA_e,GAMMA,F4399,G4399,H4399,I4399,J4399,K4399,dt,STAGE)</f>
        <v>13625902.911273686</v>
      </c>
      <c r="G4400">
        <v>2.8496441430413452E-19</v>
      </c>
      <c r="H4400">
        <v>9399501.2758750357</v>
      </c>
      <c r="I4400">
        <v>2.834526448524937E-18</v>
      </c>
      <c r="J4400">
        <v>2581919.4762815852</v>
      </c>
      <c r="K4400">
        <v>9.7002957867234955E-19</v>
      </c>
      <c r="L4400">
        <f t="shared" si="1014"/>
        <v>2132521.0887263138</v>
      </c>
      <c r="M4400" cm="1">
        <f t="array" ref="M4400">NewI(BETA_c,F4400,C4400)</f>
        <v>1.6575482249674677E-20</v>
      </c>
      <c r="N4400">
        <f t="shared" si="1015"/>
        <v>67100326.724124968</v>
      </c>
      <c r="O4400" cm="1">
        <f t="array" ref="O4400">NewI(BETA_a,H4400,C4400)</f>
        <v>1.6487547379677659E-19</v>
      </c>
      <c r="P4400">
        <f t="shared" si="1016"/>
        <v>32603321.523718417</v>
      </c>
      <c r="Q4400" cm="1">
        <f t="array" ref="Q4400">NewI(BETA_e,J4400,C4400)</f>
        <v>5.6423564666048341E-20</v>
      </c>
      <c r="S4400" s="2">
        <f t="shared" si="1003"/>
        <v>61556952.803512722</v>
      </c>
      <c r="T4400" s="7">
        <f t="shared" si="1004"/>
        <v>2.7139807995980175E-3</v>
      </c>
      <c r="U4400" s="2">
        <f t="shared" si="1005"/>
        <v>65886540.193773285</v>
      </c>
      <c r="V4400">
        <f t="array" ref="V4400:AA4400">rk((1-'Parameters-x'!B4405)*BETA_c,(1-'Parameters-x'!B4405)*BETA_a,(1-'Parameters-x'!B4405)*BETA_e,GAMMA,V4399,W4399,X4399,Y4399,Z4399,AA4399,dt,STAGE)</f>
        <v>14893592.569807703</v>
      </c>
      <c r="W4400">
        <v>5.5144079578122201E-5</v>
      </c>
      <c r="X4400">
        <v>33899286.822386712</v>
      </c>
      <c r="Y4400">
        <v>1.8098406879928596E-3</v>
      </c>
      <c r="Z4400">
        <v>12764073.411318311</v>
      </c>
      <c r="AA4400">
        <v>8.4899603202703594E-4</v>
      </c>
      <c r="AB4400">
        <f t="shared" si="1006"/>
        <v>864831.43013715325</v>
      </c>
      <c r="AC4400" cm="1">
        <f t="array" ref="AC4400">NewI((1-'Parameters-x'!B4406)*BETA_c,V4400,T4400)</f>
        <v>7.2141636443832394E-6</v>
      </c>
      <c r="AD4400">
        <f t="shared" si="1007"/>
        <v>42600541.175803445</v>
      </c>
      <c r="AE4400" cm="1">
        <f t="array" ref="AE4400">NewI((1-'Parameters-x'!B4406)*BETA_a,X4400,T4400)</f>
        <v>2.3677042017456764E-4</v>
      </c>
      <c r="AF4400">
        <f t="shared" si="1008"/>
        <v>22421167.587832693</v>
      </c>
      <c r="AG4400" cm="1">
        <f t="array" ref="AG4400">NewI((1-'Parameters-x'!B4406)*BETA_e,Z4400,T4400)</f>
        <v>1.1106897339458029E-4</v>
      </c>
    </row>
    <row r="4401" spans="1:33" x14ac:dyDescent="0.45">
      <c r="A4401">
        <f t="shared" si="1009"/>
        <v>439.70000000003148</v>
      </c>
      <c r="B4401" s="2">
        <f t="shared" si="1010"/>
        <v>25607323.663430303</v>
      </c>
      <c r="C4401" s="7">
        <f t="shared" si="1011"/>
        <v>4.0285683445568748E-18</v>
      </c>
      <c r="D4401" s="2">
        <f t="shared" si="1012"/>
        <v>101836169.3365697</v>
      </c>
      <c r="E4401" s="7">
        <f t="shared" si="1013"/>
        <v>2.3432912925291257E-19</v>
      </c>
      <c r="F4401">
        <f t="array" ref="F4401:K4401">rk(BETA_c,BETA_a,BETA_e,GAMMA,F4400,G4400,H4400,I4400,J4400,K4400,dt,STAGE)</f>
        <v>13625902.911273686</v>
      </c>
      <c r="G4401">
        <v>2.8071717337371525E-19</v>
      </c>
      <c r="H4401">
        <v>9399501.2758750357</v>
      </c>
      <c r="I4401">
        <v>2.7922793603019198E-18</v>
      </c>
      <c r="J4401">
        <v>2581919.4762815852</v>
      </c>
      <c r="K4401">
        <v>9.5557181088123964E-19</v>
      </c>
      <c r="L4401">
        <f t="shared" si="1014"/>
        <v>2132521.0887263138</v>
      </c>
      <c r="M4401" cm="1">
        <f t="array" ref="M4401">NewI(BETA_c,F4401,C4401)</f>
        <v>1.6328433624918606E-20</v>
      </c>
      <c r="N4401">
        <f t="shared" si="1015"/>
        <v>67100326.724124968</v>
      </c>
      <c r="O4401" cm="1">
        <f t="array" ref="O4401">NewI(BETA_a,H4401,C4401)</f>
        <v>1.6241809376740826E-19</v>
      </c>
      <c r="P4401">
        <f t="shared" si="1016"/>
        <v>32603321.523718417</v>
      </c>
      <c r="Q4401" cm="1">
        <f t="array" ref="Q4401">NewI(BETA_e,J4401,C4401)</f>
        <v>5.5582601860585698E-20</v>
      </c>
      <c r="S4401" s="2">
        <f t="shared" si="1003"/>
        <v>61556952.803477347</v>
      </c>
      <c r="T4401" s="7">
        <f t="shared" si="1004"/>
        <v>2.6930262025147995E-3</v>
      </c>
      <c r="U4401" s="2">
        <f t="shared" si="1005"/>
        <v>65886540.193829626</v>
      </c>
      <c r="V4401">
        <f t="array" ref="V4401:AA4401">rk((1-'Parameters-x'!B4406)*BETA_c,(1-'Parameters-x'!B4406)*BETA_a,(1-'Parameters-x'!B4406)*BETA_e,GAMMA,V4400,W4400,X4400,Y4400,Z4400,AA4400,dt,STAGE)</f>
        <v>14893592.569806982</v>
      </c>
      <c r="W4401">
        <v>5.4718313128704078E-5</v>
      </c>
      <c r="X4401">
        <v>33899286.822363123</v>
      </c>
      <c r="Y4401">
        <v>1.7958669404973581E-3</v>
      </c>
      <c r="Z4401">
        <v>12764073.411307247</v>
      </c>
      <c r="AA4401">
        <v>8.4244094888873741E-4</v>
      </c>
      <c r="AB4401">
        <f t="shared" si="1006"/>
        <v>864831.43013829982</v>
      </c>
      <c r="AC4401" cm="1">
        <f t="array" ref="AC4401">NewI((1-'Parameters-x'!B4407)*BETA_c,V4401,T4401)</f>
        <v>7.1584632162579627E-6</v>
      </c>
      <c r="AD4401">
        <f t="shared" si="1007"/>
        <v>42600541.175841011</v>
      </c>
      <c r="AE4401" cm="1">
        <f t="array" ref="AE4401">NewI((1-'Parameters-x'!B4407)*BETA_a,X4401,T4401)</f>
        <v>2.3494232000629788E-4</v>
      </c>
      <c r="AF4401">
        <f t="shared" si="1008"/>
        <v>22421167.587850314</v>
      </c>
      <c r="AG4401" cm="1">
        <f t="array" ref="AG4401">NewI((1-'Parameters-x'!B4407)*BETA_e,Z4401,T4401)</f>
        <v>1.1021141184273214E-4</v>
      </c>
    </row>
    <row r="4402" spans="1:33" x14ac:dyDescent="0.45">
      <c r="A4402">
        <f t="shared" si="1009"/>
        <v>439.8000000000315</v>
      </c>
      <c r="B4402" s="2">
        <f t="shared" si="1010"/>
        <v>25607323.663430303</v>
      </c>
      <c r="C4402" s="7">
        <f t="shared" si="1011"/>
        <v>3.968524705749433E-18</v>
      </c>
      <c r="D4402" s="2">
        <f t="shared" si="1012"/>
        <v>101836169.3365697</v>
      </c>
      <c r="E4402" s="7">
        <f t="shared" si="1013"/>
        <v>2.3083657994121115E-19</v>
      </c>
      <c r="F4402">
        <f t="array" ref="F4402:K4402">rk(BETA_c,BETA_a,BETA_e,GAMMA,F4401,G4401,H4401,I4401,J4401,K4401,dt,STAGE)</f>
        <v>13625902.911273686</v>
      </c>
      <c r="G4402">
        <v>2.7653323527907115E-19</v>
      </c>
      <c r="H4402">
        <v>9399501.2758750357</v>
      </c>
      <c r="I4402">
        <v>2.7506619421475131E-18</v>
      </c>
      <c r="J4402">
        <v>2581919.4762815852</v>
      </c>
      <c r="K4402">
        <v>9.4132952832284825E-19</v>
      </c>
      <c r="L4402">
        <f t="shared" si="1014"/>
        <v>2132521.0887263138</v>
      </c>
      <c r="M4402" cm="1">
        <f t="array" ref="M4402">NewI(BETA_c,F4402,C4402)</f>
        <v>1.6085067126695838E-20</v>
      </c>
      <c r="N4402">
        <f t="shared" si="1015"/>
        <v>67100326.724124968</v>
      </c>
      <c r="O4402" cm="1">
        <f t="array" ref="O4402">NewI(BETA_a,H4402,C4402)</f>
        <v>1.5999733966225824E-19</v>
      </c>
      <c r="P4402">
        <f t="shared" si="1016"/>
        <v>32603321.523718417</v>
      </c>
      <c r="Q4402" cm="1">
        <f t="array" ref="Q4402">NewI(BETA_e,J4402,C4402)</f>
        <v>5.4754173152257068E-20</v>
      </c>
      <c r="S4402" s="2">
        <f t="shared" si="1003"/>
        <v>61556952.803442255</v>
      </c>
      <c r="T4402" s="7">
        <f t="shared" si="1004"/>
        <v>2.6722333954998516E-3</v>
      </c>
      <c r="U4402" s="2">
        <f t="shared" si="1005"/>
        <v>65886540.193885513</v>
      </c>
      <c r="V4402">
        <f t="array" ref="V4402:AA4402">rk((1-'Parameters-x'!B4407)*BETA_c,(1-'Parameters-x'!B4407)*BETA_a,(1-'Parameters-x'!B4407)*BETA_e,GAMMA,V4401,W4401,X4401,Y4401,Z4401,AA4401,dt,STAGE)</f>
        <v>14893592.569806267</v>
      </c>
      <c r="W4402">
        <v>5.4295834014404597E-5</v>
      </c>
      <c r="X4402">
        <v>33899286.822339721</v>
      </c>
      <c r="Y4402">
        <v>1.7820010840556551E-3</v>
      </c>
      <c r="Z4402">
        <v>12764073.411296267</v>
      </c>
      <c r="AA4402">
        <v>8.35936477429792E-4</v>
      </c>
      <c r="AB4402">
        <f t="shared" si="1006"/>
        <v>864831.43013943755</v>
      </c>
      <c r="AC4402" cm="1">
        <f t="array" ref="AC4402">NewI((1-'Parameters-x'!B4408)*BETA_c,V4402,T4402)</f>
        <v>7.1031928501392896E-6</v>
      </c>
      <c r="AD4402">
        <f t="shared" si="1007"/>
        <v>42600541.175878279</v>
      </c>
      <c r="AE4402" cm="1">
        <f t="array" ref="AE4402">NewI((1-'Parameters-x'!B4408)*BETA_a,X4402,T4402)</f>
        <v>2.331283345666439E-4</v>
      </c>
      <c r="AF4402">
        <f t="shared" si="1008"/>
        <v>22421167.587867796</v>
      </c>
      <c r="AG4402" cm="1">
        <f t="array" ref="AG4402">NewI((1-'Parameters-x'!B4408)*BETA_e,Z4402,T4402)</f>
        <v>1.0936047150824736E-4</v>
      </c>
    </row>
    <row r="4403" spans="1:33" x14ac:dyDescent="0.45">
      <c r="A4403">
        <f t="shared" si="1009"/>
        <v>439.90000000003153</v>
      </c>
      <c r="B4403" s="2">
        <f t="shared" si="1010"/>
        <v>25607323.663430303</v>
      </c>
      <c r="C4403" s="7">
        <f t="shared" si="1011"/>
        <v>3.9093759850004388E-18</v>
      </c>
      <c r="D4403" s="2">
        <f t="shared" si="1012"/>
        <v>101836169.3365697</v>
      </c>
      <c r="E4403" s="7">
        <f t="shared" si="1013"/>
        <v>2.2739608519367573E-19</v>
      </c>
      <c r="F4403">
        <f t="array" ref="F4403:K4403">rk(BETA_c,BETA_a,BETA_e,GAMMA,F4402,G4402,H4402,I4402,J4402,K4402,dt,STAGE)</f>
        <v>13625902.911273686</v>
      </c>
      <c r="G4403">
        <v>2.7241165652557051E-19</v>
      </c>
      <c r="H4403">
        <v>9399501.2758750357</v>
      </c>
      <c r="I4403">
        <v>2.7096648091688883E-18</v>
      </c>
      <c r="J4403">
        <v>2581919.4762815852</v>
      </c>
      <c r="K4403">
        <v>9.2729951930598025E-19</v>
      </c>
      <c r="L4403">
        <f t="shared" si="1014"/>
        <v>2132521.0887263138</v>
      </c>
      <c r="M4403" cm="1">
        <f t="array" ref="M4403">NewI(BETA_c,F4403,C4403)</f>
        <v>1.5845327874895944E-20</v>
      </c>
      <c r="N4403">
        <f t="shared" si="1015"/>
        <v>67100326.724124968</v>
      </c>
      <c r="O4403" cm="1">
        <f t="array" ref="O4403">NewI(BETA_a,H4403,C4403)</f>
        <v>1.5761266559167622E-19</v>
      </c>
      <c r="P4403">
        <f t="shared" si="1016"/>
        <v>32603321.523718417</v>
      </c>
      <c r="Q4403" cm="1">
        <f t="array" ref="Q4403">NewI(BETA_e,J4403,C4403)</f>
        <v>5.393809172710356E-20</v>
      </c>
      <c r="S4403" s="2">
        <f t="shared" si="1003"/>
        <v>61556952.803407431</v>
      </c>
      <c r="T4403" s="7">
        <f t="shared" si="1004"/>
        <v>2.6516011293749586E-3</v>
      </c>
      <c r="U4403" s="2">
        <f t="shared" si="1005"/>
        <v>65886540.193940975</v>
      </c>
      <c r="V4403">
        <f t="array" ref="V4403:AA4403">rk((1-'Parameters-x'!B4408)*BETA_c,(1-'Parameters-x'!B4408)*BETA_a,(1-'Parameters-x'!B4408)*BETA_e,GAMMA,V4402,W4402,X4402,Y4402,Z4402,AA4402,dt,STAGE)</f>
        <v>14893592.569805557</v>
      </c>
      <c r="W4403">
        <v>5.3876616853768291E-5</v>
      </c>
      <c r="X4403">
        <v>33899286.822316505</v>
      </c>
      <c r="Y4403">
        <v>1.7682422856428594E-3</v>
      </c>
      <c r="Z4403">
        <v>12764073.411285372</v>
      </c>
      <c r="AA4403">
        <v>8.2948222687833099E-4</v>
      </c>
      <c r="AB4403">
        <f t="shared" si="1006"/>
        <v>864831.43014056643</v>
      </c>
      <c r="AC4403" cm="1">
        <f t="array" ref="AC4403">NewI((1-'Parameters-x'!B4409)*BETA_c,V4403,T4403)</f>
        <v>7.0483492255261795E-6</v>
      </c>
      <c r="AD4403">
        <f t="shared" si="1007"/>
        <v>42600541.175915256</v>
      </c>
      <c r="AE4403" cm="1">
        <f t="array" ref="AE4403">NewI((1-'Parameters-x'!B4409)*BETA_a,X4403,T4403)</f>
        <v>2.3132835487603916E-4</v>
      </c>
      <c r="AF4403">
        <f t="shared" si="1008"/>
        <v>22421167.587885149</v>
      </c>
      <c r="AG4403" cm="1">
        <f t="array" ref="AG4403">NewI((1-'Parameters-x'!B4409)*BETA_e,Z4403,T4403)</f>
        <v>1.0851610126882544E-4</v>
      </c>
    </row>
    <row r="4404" spans="1:33" x14ac:dyDescent="0.45">
      <c r="A4404">
        <f t="shared" si="1009"/>
        <v>440.00000000003155</v>
      </c>
      <c r="B4404" s="2">
        <f t="shared" si="1010"/>
        <v>25607323.663430303</v>
      </c>
      <c r="C4404" s="7">
        <f t="shared" si="1011"/>
        <v>3.8511088440388083E-18</v>
      </c>
      <c r="D4404" s="2">
        <f t="shared" si="1012"/>
        <v>101836169.3365697</v>
      </c>
      <c r="E4404" s="7">
        <f t="shared" si="1013"/>
        <v>2.2400686916509738E-19</v>
      </c>
      <c r="F4404">
        <f t="array" ref="F4404:K4404">rk(BETA_c,BETA_a,BETA_e,GAMMA,F4403,G4403,H4403,I4403,J4403,K4403,dt,STAGE)</f>
        <v>13625902.911273686</v>
      </c>
      <c r="G4404">
        <v>2.6835150768086042E-19</v>
      </c>
      <c r="H4404">
        <v>9399501.2758750357</v>
      </c>
      <c r="I4404">
        <v>2.669278716349983E-18</v>
      </c>
      <c r="J4404">
        <v>2581919.4762815852</v>
      </c>
      <c r="K4404">
        <v>9.1347862000796515E-19</v>
      </c>
      <c r="L4404">
        <f t="shared" si="1014"/>
        <v>2132521.0887263138</v>
      </c>
      <c r="M4404" cm="1">
        <f t="array" ref="M4404">NewI(BETA_c,F4404,C4404)</f>
        <v>1.5609161807366957E-20</v>
      </c>
      <c r="N4404">
        <f t="shared" si="1015"/>
        <v>67100326.724124968</v>
      </c>
      <c r="O4404" cm="1">
        <f t="array" ref="O4404">NewI(BETA_a,H4404,C4404)</f>
        <v>1.552635338022028E-19</v>
      </c>
      <c r="P4404">
        <f t="shared" si="1016"/>
        <v>32603321.523718417</v>
      </c>
      <c r="Q4404" cm="1">
        <f t="array" ref="Q4404">NewI(BETA_e,J4404,C4404)</f>
        <v>5.3134173555527602E-20</v>
      </c>
      <c r="S4404" s="2">
        <f t="shared" si="1003"/>
        <v>61556952.80337289</v>
      </c>
      <c r="T4404" s="7">
        <f t="shared" si="1004"/>
        <v>2.6311281646067882E-3</v>
      </c>
      <c r="U4404" s="2">
        <f t="shared" si="1005"/>
        <v>65886540.193995982</v>
      </c>
      <c r="V4404">
        <f t="array" ref="V4404:AA4404">rk((1-'Parameters-x'!B4409)*BETA_c,(1-'Parameters-x'!B4409)*BETA_a,(1-'Parameters-x'!B4409)*BETA_e,GAMMA,V4403,W4403,X4403,Y4403,Z4403,AA4403,dt,STAGE)</f>
        <v>14893592.569804853</v>
      </c>
      <c r="W4404">
        <v>5.3460636461309464E-5</v>
      </c>
      <c r="X4404">
        <v>33899286.822293468</v>
      </c>
      <c r="Y4404">
        <v>1.7545897186658499E-3</v>
      </c>
      <c r="Z4404">
        <v>12764073.411274565</v>
      </c>
      <c r="AA4404">
        <v>8.2307780947962869E-4</v>
      </c>
      <c r="AB4404">
        <f t="shared" si="1006"/>
        <v>864831.43014168658</v>
      </c>
      <c r="AC4404" cm="1">
        <f t="array" ref="AC4404">NewI((1-'Parameters-x'!B4410)*BETA_c,V4404,T4404)</f>
        <v>6.9939290475551252E-6</v>
      </c>
      <c r="AD4404">
        <f t="shared" si="1007"/>
        <v>42600541.175951943</v>
      </c>
      <c r="AE4404" cm="1">
        <f t="array" ref="AE4404">NewI((1-'Parameters-x'!B4410)*BETA_a,X4404,T4404)</f>
        <v>2.2954227279634644E-4</v>
      </c>
      <c r="AF4404">
        <f t="shared" si="1008"/>
        <v>22421167.587902356</v>
      </c>
      <c r="AG4404" cm="1">
        <f t="array" ref="AG4404">NewI((1-'Parameters-x'!B4410)*BETA_e,Z4404,T4404)</f>
        <v>1.0767825039688027E-4</v>
      </c>
    </row>
    <row r="4405" spans="1:33" x14ac:dyDescent="0.45">
      <c r="A4405">
        <f t="shared" si="1009"/>
        <v>440.10000000003157</v>
      </c>
      <c r="B4405" s="2">
        <f t="shared" si="1010"/>
        <v>25607323.663430303</v>
      </c>
      <c r="C4405" s="7">
        <f t="shared" si="1011"/>
        <v>3.7937101433931956E-18</v>
      </c>
      <c r="D4405" s="2">
        <f t="shared" si="1012"/>
        <v>101836169.3365697</v>
      </c>
      <c r="E4405" s="7">
        <f t="shared" si="1013"/>
        <v>2.2066816757382164E-19</v>
      </c>
      <c r="F4405">
        <f t="array" ref="F4405:K4405">rk(BETA_c,BETA_a,BETA_e,GAMMA,F4404,G4404,H4404,I4404,J4404,K4404,dt,STAGE)</f>
        <v>13625902.911273686</v>
      </c>
      <c r="G4405">
        <v>2.6435187316527604E-19</v>
      </c>
      <c r="H4405">
        <v>9399501.2758750357</v>
      </c>
      <c r="I4405">
        <v>2.6294945564667153E-18</v>
      </c>
      <c r="J4405">
        <v>2581919.4762815852</v>
      </c>
      <c r="K4405">
        <v>8.9986371376120422E-19</v>
      </c>
      <c r="L4405">
        <f t="shared" si="1014"/>
        <v>2132521.0887263138</v>
      </c>
      <c r="M4405" cm="1">
        <f t="array" ref="M4405">NewI(BETA_c,F4405,C4405)</f>
        <v>1.5376515667724128E-20</v>
      </c>
      <c r="N4405">
        <f t="shared" si="1015"/>
        <v>67100326.724124968</v>
      </c>
      <c r="O4405" cm="1">
        <f t="array" ref="O4405">NewI(BETA_a,H4405,C4405)</f>
        <v>1.5294941455530393E-19</v>
      </c>
      <c r="P4405">
        <f t="shared" si="1016"/>
        <v>32603321.523718417</v>
      </c>
      <c r="Q4405" cm="1">
        <f t="array" ref="Q4405">NewI(BETA_e,J4405,C4405)</f>
        <v>5.2342237350793572E-20</v>
      </c>
      <c r="S4405" s="2">
        <f t="shared" si="1003"/>
        <v>61556952.803338595</v>
      </c>
      <c r="T4405" s="7">
        <f t="shared" si="1004"/>
        <v>2.6108132712324215E-3</v>
      </c>
      <c r="U4405" s="2">
        <f t="shared" si="1005"/>
        <v>65886540.194050595</v>
      </c>
      <c r="V4405">
        <f t="array" ref="V4405:AA4405">rk((1-'Parameters-x'!B4410)*BETA_c,(1-'Parameters-x'!B4410)*BETA_a,(1-'Parameters-x'!B4410)*BETA_e,GAMMA,V4404,W4404,X4404,Y4404,Z4404,AA4404,dt,STAGE)</f>
        <v>14893592.569804154</v>
      </c>
      <c r="W4405">
        <v>5.3047867845999093E-5</v>
      </c>
      <c r="X4405">
        <v>33899286.822270602</v>
      </c>
      <c r="Y4405">
        <v>1.7410425629136163E-3</v>
      </c>
      <c r="Z4405">
        <v>12764073.411263838</v>
      </c>
      <c r="AA4405">
        <v>8.1672284047280624E-4</v>
      </c>
      <c r="AB4405">
        <f t="shared" si="1006"/>
        <v>864831.43014279776</v>
      </c>
      <c r="AC4405" cm="1">
        <f t="array" ref="AC4405">NewI((1-'Parameters-x'!B4411)*BETA_c,V4405,T4405)</f>
        <v>6.9399290468021944E-6</v>
      </c>
      <c r="AD4405">
        <f t="shared" si="1007"/>
        <v>42600541.175988354</v>
      </c>
      <c r="AE4405" cm="1">
        <f t="array" ref="AE4405">NewI((1-'Parameters-x'!B4411)*BETA_a,X4405,T4405)</f>
        <v>2.2776998102436098E-4</v>
      </c>
      <c r="AF4405">
        <f t="shared" si="1008"/>
        <v>22421167.58791944</v>
      </c>
      <c r="AG4405" cm="1">
        <f t="array" ref="AG4405">NewI((1-'Parameters-x'!B4411)*BETA_e,Z4405,T4405)</f>
        <v>1.0684686855649237E-4</v>
      </c>
    </row>
    <row r="4406" spans="1:33" x14ac:dyDescent="0.45">
      <c r="A4406">
        <f t="shared" si="1009"/>
        <v>440.20000000003159</v>
      </c>
      <c r="B4406" s="2">
        <f t="shared" si="1010"/>
        <v>25607323.663430303</v>
      </c>
      <c r="C4406" s="7">
        <f t="shared" si="1011"/>
        <v>3.7371669394289882E-18</v>
      </c>
      <c r="D4406" s="2">
        <f t="shared" si="1012"/>
        <v>101836169.3365697</v>
      </c>
      <c r="E4406" s="7">
        <f t="shared" si="1013"/>
        <v>2.1737922752939997E-19</v>
      </c>
      <c r="F4406">
        <f t="array" ref="F4406:K4406">rk(BETA_c,BETA_a,BETA_e,GAMMA,F4405,G4405,H4405,I4405,J4405,K4405,dt,STAGE)</f>
        <v>13625902.911273686</v>
      </c>
      <c r="G4406">
        <v>2.6041185104537368E-19</v>
      </c>
      <c r="H4406">
        <v>9399501.2758750357</v>
      </c>
      <c r="I4406">
        <v>2.590303358033266E-18</v>
      </c>
      <c r="J4406">
        <v>2581919.4762815852</v>
      </c>
      <c r="K4406">
        <v>8.8645173035034819E-19</v>
      </c>
      <c r="L4406">
        <f t="shared" si="1014"/>
        <v>2132521.0887263138</v>
      </c>
      <c r="M4406" cm="1">
        <f t="array" ref="M4406">NewI(BETA_c,F4406,C4406)</f>
        <v>1.5147336993340399E-20</v>
      </c>
      <c r="N4406">
        <f t="shared" si="1015"/>
        <v>67100326.724124968</v>
      </c>
      <c r="O4406" cm="1">
        <f t="array" ref="O4406">NewI(BETA_a,H4406,C4406)</f>
        <v>1.5066978600791273E-19</v>
      </c>
      <c r="P4406">
        <f t="shared" si="1016"/>
        <v>32603321.523718417</v>
      </c>
      <c r="Q4406" cm="1">
        <f t="array" ref="Q4406">NewI(BETA_e,J4406,C4406)</f>
        <v>5.156210452814684E-20</v>
      </c>
      <c r="S4406" s="2">
        <f t="shared" si="1003"/>
        <v>61556952.80330456</v>
      </c>
      <c r="T4406" s="7">
        <f t="shared" si="1004"/>
        <v>2.5906552287854635E-3</v>
      </c>
      <c r="U4406" s="2">
        <f t="shared" si="1005"/>
        <v>65886540.194104776</v>
      </c>
      <c r="V4406">
        <f t="array" ref="V4406:AA4406">rk((1-'Parameters-x'!B4411)*BETA_c,(1-'Parameters-x'!B4411)*BETA_a,(1-'Parameters-x'!B4411)*BETA_e,GAMMA,V4405,W4405,X4405,Y4405,Z4405,AA4405,dt,STAGE)</f>
        <v>14893592.569803461</v>
      </c>
      <c r="W4406">
        <v>5.2638286209763436E-5</v>
      </c>
      <c r="X4406">
        <v>33899286.822247908</v>
      </c>
      <c r="Y4406">
        <v>1.7276000045079833E-3</v>
      </c>
      <c r="Z4406">
        <v>12764073.411253193</v>
      </c>
      <c r="AA4406">
        <v>8.1041693806771693E-4</v>
      </c>
      <c r="AB4406">
        <f t="shared" si="1006"/>
        <v>864831.43014390033</v>
      </c>
      <c r="AC4406" cm="1">
        <f t="array" ref="AC4406">NewI((1-'Parameters-x'!B4412)*BETA_c,V4406,T4406)</f>
        <v>6.8863459790866257E-6</v>
      </c>
      <c r="AD4406">
        <f t="shared" si="1007"/>
        <v>42600541.176024489</v>
      </c>
      <c r="AE4406" cm="1">
        <f t="array" ref="AE4406">NewI((1-'Parameters-x'!B4412)*BETA_a,X4406,T4406)</f>
        <v>2.2601137308536444E-4</v>
      </c>
      <c r="AF4406">
        <f t="shared" si="1008"/>
        <v>22421167.58793639</v>
      </c>
      <c r="AG4406" cm="1">
        <f t="array" ref="AG4406">NewI((1-'Parameters-x'!B4412)*BETA_e,Z4406,T4406)</f>
        <v>1.0602190580038516E-4</v>
      </c>
    </row>
    <row r="4407" spans="1:33" x14ac:dyDescent="0.45">
      <c r="A4407">
        <f t="shared" si="1009"/>
        <v>440.30000000003162</v>
      </c>
      <c r="B4407" s="2">
        <f t="shared" si="1010"/>
        <v>25607323.663430303</v>
      </c>
      <c r="C4407" s="7">
        <f t="shared" si="1011"/>
        <v>3.6814664814294672E-18</v>
      </c>
      <c r="D4407" s="2">
        <f t="shared" si="1012"/>
        <v>101836169.3365697</v>
      </c>
      <c r="E4407" s="7">
        <f t="shared" si="1013"/>
        <v>2.141393073628099E-19</v>
      </c>
      <c r="F4407">
        <f t="array" ref="F4407:K4407">rk(BETA_c,BETA_a,BETA_e,GAMMA,F4406,G4406,H4406,I4406,J4406,K4406,dt,STAGE)</f>
        <v>13625902.911273686</v>
      </c>
      <c r="G4407">
        <v>2.565305528305413E-19</v>
      </c>
      <c r="H4407">
        <v>9399501.2758750357</v>
      </c>
      <c r="I4407">
        <v>2.5516962832789743E-18</v>
      </c>
      <c r="J4407">
        <v>2581919.4762815852</v>
      </c>
      <c r="K4407">
        <v>8.7323964531995164E-19</v>
      </c>
      <c r="L4407">
        <f t="shared" si="1014"/>
        <v>2132521.0887263138</v>
      </c>
      <c r="M4407" cm="1">
        <f t="array" ref="M4407">NewI(BETA_c,F4407,C4407)</f>
        <v>1.492157410351588E-20</v>
      </c>
      <c r="N4407">
        <f t="shared" si="1015"/>
        <v>67100326.724124968</v>
      </c>
      <c r="O4407" cm="1">
        <f t="array" ref="O4407">NewI(BETA_a,H4407,C4407)</f>
        <v>1.484241340947518E-19</v>
      </c>
      <c r="P4407">
        <f t="shared" si="1016"/>
        <v>32603321.523718417</v>
      </c>
      <c r="Q4407" cm="1">
        <f t="array" ref="Q4407">NewI(BETA_e,J4407,C4407)</f>
        <v>5.0793599164542244E-20</v>
      </c>
      <c r="S4407" s="2">
        <f t="shared" si="1003"/>
        <v>61556952.803270802</v>
      </c>
      <c r="T4407" s="7">
        <f t="shared" si="1004"/>
        <v>2.5706528262227166E-3</v>
      </c>
      <c r="U4407" s="2">
        <f t="shared" si="1005"/>
        <v>65886540.194158554</v>
      </c>
      <c r="V4407">
        <f t="array" ref="V4407:AA4407">rk((1-'Parameters-x'!B4412)*BETA_c,(1-'Parameters-x'!B4412)*BETA_a,(1-'Parameters-x'!B4412)*BETA_e,GAMMA,V4406,W4406,X4406,Y4406,Z4406,AA4406,dt,STAGE)</f>
        <v>14893592.569802774</v>
      </c>
      <c r="W4407">
        <v>5.223186694599425E-5</v>
      </c>
      <c r="X4407">
        <v>33899286.822225392</v>
      </c>
      <c r="Y4407">
        <v>1.7142612358547137E-3</v>
      </c>
      <c r="Z4407">
        <v>12764073.411242632</v>
      </c>
      <c r="AA4407">
        <v>8.0415972342200864E-4</v>
      </c>
      <c r="AB4407">
        <f t="shared" si="1006"/>
        <v>864831.43014499405</v>
      </c>
      <c r="AC4407" cm="1">
        <f t="array" ref="AC4407">NewI((1-'Parameters-x'!B4413)*BETA_c,V4407,T4407)</f>
        <v>6.8331766252759154E-6</v>
      </c>
      <c r="AD4407">
        <f t="shared" si="1007"/>
        <v>42600541.176060349</v>
      </c>
      <c r="AE4407" cm="1">
        <f t="array" ref="AE4407">NewI((1-'Parameters-x'!B4413)*BETA_a,X4407,T4407)</f>
        <v>2.2426634332672768E-4</v>
      </c>
      <c r="AF4407">
        <f t="shared" si="1008"/>
        <v>22421167.587953206</v>
      </c>
      <c r="AG4407" cm="1">
        <f t="array" ref="AG4407">NewI((1-'Parameters-x'!B4413)*BETA_e,Z4407,T4407)</f>
        <v>1.0520331256692403E-4</v>
      </c>
    </row>
    <row r="4408" spans="1:33" x14ac:dyDescent="0.45">
      <c r="A4408">
        <f t="shared" si="1009"/>
        <v>440.40000000003164</v>
      </c>
      <c r="B4408" s="2">
        <f t="shared" si="1010"/>
        <v>25607323.663430303</v>
      </c>
      <c r="C4408" s="7">
        <f t="shared" si="1011"/>
        <v>3.626596208720473E-18</v>
      </c>
      <c r="D4408" s="2">
        <f t="shared" si="1012"/>
        <v>101836169.3365697</v>
      </c>
      <c r="E4408" s="7">
        <f t="shared" si="1013"/>
        <v>2.1094767645920595E-19</v>
      </c>
      <c r="F4408">
        <f t="array" ref="F4408:K4408">rk(BETA_c,BETA_a,BETA_e,GAMMA,F4407,G4407,H4407,I4407,J4407,K4407,dt,STAGE)</f>
        <v>13625902.911273686</v>
      </c>
      <c r="G4408">
        <v>2.527071032726403E-19</v>
      </c>
      <c r="H4408">
        <v>9399501.2758750357</v>
      </c>
      <c r="I4408">
        <v>2.5136646261553855E-18</v>
      </c>
      <c r="J4408">
        <v>2581919.4762815852</v>
      </c>
      <c r="K4408">
        <v>8.6022447929244701E-19</v>
      </c>
      <c r="L4408">
        <f t="shared" si="1014"/>
        <v>2132521.0887263138</v>
      </c>
      <c r="M4408" cm="1">
        <f t="array" ref="M4408">NewI(BETA_c,F4408,C4408)</f>
        <v>1.4699176087823645E-20</v>
      </c>
      <c r="N4408">
        <f t="shared" si="1015"/>
        <v>67100326.724124968</v>
      </c>
      <c r="O4408" cm="1">
        <f t="array" ref="O4408">NewI(BETA_a,H4408,C4408)</f>
        <v>1.4621195241240951E-19</v>
      </c>
      <c r="P4408">
        <f t="shared" si="1016"/>
        <v>32603321.523718417</v>
      </c>
      <c r="Q4408" cm="1">
        <f t="array" ref="Q4408">NewI(BETA_e,J4408,C4408)</f>
        <v>5.0036547958972771E-20</v>
      </c>
      <c r="S4408" s="2">
        <f t="shared" si="1003"/>
        <v>61556952.803237304</v>
      </c>
      <c r="T4408" s="7">
        <f t="shared" si="1004"/>
        <v>2.5508048618514264E-3</v>
      </c>
      <c r="U4408" s="2">
        <f t="shared" si="1005"/>
        <v>65886540.194211885</v>
      </c>
      <c r="V4408">
        <f t="array" ref="V4408:AA4408">rk((1-'Parameters-x'!B4413)*BETA_c,(1-'Parameters-x'!B4413)*BETA_a,(1-'Parameters-x'!B4413)*BETA_e,GAMMA,V4407,W4407,X4407,Y4407,Z4407,AA4407,dt,STAGE)</f>
        <v>14893592.569802092</v>
      </c>
      <c r="W4408">
        <v>5.1828585638070467E-5</v>
      </c>
      <c r="X4408">
        <v>33899286.822203055</v>
      </c>
      <c r="Y4408">
        <v>1.7010254555949913E-3</v>
      </c>
      <c r="Z4408">
        <v>12764073.411232155</v>
      </c>
      <c r="AA4408">
        <v>7.9795082061836456E-4</v>
      </c>
      <c r="AB4408">
        <f t="shared" si="1006"/>
        <v>864831.43014607904</v>
      </c>
      <c r="AC4408" cm="1">
        <f t="array" ref="AC4408">NewI((1-'Parameters-x'!B4414)*BETA_c,V4408,T4408)</f>
        <v>6.7804177910924242E-6</v>
      </c>
      <c r="AD4408">
        <f t="shared" si="1007"/>
        <v>42600541.176095918</v>
      </c>
      <c r="AE4408" cm="1">
        <f t="array" ref="AE4408">NewI((1-'Parameters-x'!B4414)*BETA_a,X4408,T4408)</f>
        <v>2.225347869115637E-4</v>
      </c>
      <c r="AF4408">
        <f t="shared" si="1008"/>
        <v>22421167.587969895</v>
      </c>
      <c r="AG4408" cm="1">
        <f t="array" ref="AG4408">NewI((1-'Parameters-x'!B4414)*BETA_e,Z4408,T4408)</f>
        <v>1.0439103967713889E-4</v>
      </c>
    </row>
    <row r="4409" spans="1:33" x14ac:dyDescent="0.45">
      <c r="A4409">
        <f t="shared" si="1009"/>
        <v>440.50000000003166</v>
      </c>
      <c r="B4409" s="2">
        <f t="shared" si="1010"/>
        <v>25607323.663430303</v>
      </c>
      <c r="C4409" s="7">
        <f t="shared" si="1011"/>
        <v>3.5725437478379193E-18</v>
      </c>
      <c r="D4409" s="2">
        <f t="shared" si="1012"/>
        <v>101836169.3365697</v>
      </c>
      <c r="E4409" s="7">
        <f t="shared" si="1013"/>
        <v>2.0780361509316271E-19</v>
      </c>
      <c r="F4409">
        <f t="array" ref="F4409:K4409">rk(BETA_c,BETA_a,BETA_e,GAMMA,F4408,G4408,H4408,I4408,J4408,K4408,dt,STAGE)</f>
        <v>13625902.911273686</v>
      </c>
      <c r="G4409">
        <v>2.4894064016863357E-19</v>
      </c>
      <c r="H4409">
        <v>9399501.2758750357</v>
      </c>
      <c r="I4409">
        <v>2.4761998103730027E-18</v>
      </c>
      <c r="J4409">
        <v>2581919.4762815852</v>
      </c>
      <c r="K4409">
        <v>8.4740329729628304E-19</v>
      </c>
      <c r="L4409">
        <f t="shared" si="1014"/>
        <v>2132521.0887263138</v>
      </c>
      <c r="M4409" cm="1">
        <f t="array" ref="M4409">NewI(BETA_c,F4409,C4409)</f>
        <v>1.4480092794629232E-20</v>
      </c>
      <c r="N4409">
        <f t="shared" si="1015"/>
        <v>67100326.724124968</v>
      </c>
      <c r="O4409" cm="1">
        <f t="array" ref="O4409">NewI(BETA_a,H4409,C4409)</f>
        <v>1.4403274210514404E-19</v>
      </c>
      <c r="P4409">
        <f t="shared" si="1016"/>
        <v>32603321.523718417</v>
      </c>
      <c r="Q4409" cm="1">
        <f t="array" ref="Q4409">NewI(BETA_e,J4409,C4409)</f>
        <v>4.9290780193389457E-20</v>
      </c>
      <c r="S4409" s="2">
        <f t="shared" si="1003"/>
        <v>61556952.80320406</v>
      </c>
      <c r="T4409" s="7">
        <f t="shared" si="1004"/>
        <v>2.5311101432570868E-3</v>
      </c>
      <c r="U4409" s="2">
        <f t="shared" si="1005"/>
        <v>65886540.194264837</v>
      </c>
      <c r="V4409">
        <f t="array" ref="V4409:AA4409">rk((1-'Parameters-x'!B4414)*BETA_c,(1-'Parameters-x'!B4414)*BETA_a,(1-'Parameters-x'!B4414)*BETA_e,GAMMA,V4408,W4408,X4408,Y4408,Z4408,AA4408,dt,STAGE)</f>
        <v>14893592.569801416</v>
      </c>
      <c r="W4409">
        <v>5.1428418057891313E-5</v>
      </c>
      <c r="X4409">
        <v>33899286.822180882</v>
      </c>
      <c r="Y4409">
        <v>1.6878918685572768E-3</v>
      </c>
      <c r="Z4409">
        <v>12764073.411221756</v>
      </c>
      <c r="AA4409">
        <v>7.9178985664191874E-4</v>
      </c>
      <c r="AB4409">
        <f t="shared" si="1006"/>
        <v>864831.4301471553</v>
      </c>
      <c r="AC4409" cm="1">
        <f t="array" ref="AC4409">NewI((1-'Parameters-x'!B4415)*BETA_c,V4409,T4409)</f>
        <v>6.7280663069214731E-6</v>
      </c>
      <c r="AD4409">
        <f t="shared" si="1007"/>
        <v>42600541.176131226</v>
      </c>
      <c r="AE4409" cm="1">
        <f t="array" ref="AE4409">NewI((1-'Parameters-x'!B4415)*BETA_a,X4409,T4409)</f>
        <v>2.2081659981242906E-4</v>
      </c>
      <c r="AF4409">
        <f t="shared" si="1008"/>
        <v>22421167.587986454</v>
      </c>
      <c r="AG4409" cm="1">
        <f t="array" ref="AG4409">NewI((1-'Parameters-x'!B4415)*BETA_e,Z4409,T4409)</f>
        <v>1.0358503833176949E-4</v>
      </c>
    </row>
    <row r="4410" spans="1:33" x14ac:dyDescent="0.45">
      <c r="A4410">
        <f t="shared" si="1009"/>
        <v>440.60000000003168</v>
      </c>
      <c r="B4410" s="2">
        <f t="shared" si="1010"/>
        <v>25607323.663430303</v>
      </c>
      <c r="C4410" s="7">
        <f t="shared" si="1011"/>
        <v>3.5192969097375316E-18</v>
      </c>
      <c r="D4410" s="2">
        <f t="shared" si="1012"/>
        <v>101836169.3365697</v>
      </c>
      <c r="E4410" s="7">
        <f t="shared" si="1013"/>
        <v>2.0470641426637444E-19</v>
      </c>
      <c r="F4410">
        <f t="array" ref="F4410:K4410">rk(BETA_c,BETA_a,BETA_e,GAMMA,F4409,G4409,H4409,I4409,J4409,K4409,dt,STAGE)</f>
        <v>13625902.911273686</v>
      </c>
      <c r="G4410">
        <v>2.452303141661554E-19</v>
      </c>
      <c r="H4410">
        <v>9399501.2758750357</v>
      </c>
      <c r="I4410">
        <v>2.4392933874672996E-18</v>
      </c>
      <c r="J4410">
        <v>2581919.4762815852</v>
      </c>
      <c r="K4410">
        <v>8.3477320810407634E-19</v>
      </c>
      <c r="L4410">
        <f t="shared" si="1014"/>
        <v>2132521.0887263138</v>
      </c>
      <c r="M4410" cm="1">
        <f t="array" ref="M4410">NewI(BETA_c,F4410,C4410)</f>
        <v>1.4264274819781246E-20</v>
      </c>
      <c r="N4410">
        <f t="shared" si="1015"/>
        <v>67100326.724124968</v>
      </c>
      <c r="O4410" cm="1">
        <f t="array" ref="O4410">NewI(BETA_a,H4410,C4410)</f>
        <v>1.4188601175238938E-19</v>
      </c>
      <c r="P4410">
        <f t="shared" si="1016"/>
        <v>32603321.523718417</v>
      </c>
      <c r="Q4410" cm="1">
        <f t="array" ref="Q4410">NewI(BETA_e,J4410,C4410)</f>
        <v>4.8556127694203802E-20</v>
      </c>
      <c r="S4410" s="2">
        <f t="shared" si="1003"/>
        <v>61556952.803171068</v>
      </c>
      <c r="T4410" s="7">
        <f t="shared" si="1004"/>
        <v>2.5115674872318028E-3</v>
      </c>
      <c r="U4410" s="2">
        <f t="shared" si="1005"/>
        <v>65886540.194317363</v>
      </c>
      <c r="V4410">
        <f t="array" ref="V4410:AA4410">rk((1-'Parameters-x'!B4415)*BETA_c,(1-'Parameters-x'!B4415)*BETA_a,(1-'Parameters-x'!B4415)*BETA_e,GAMMA,V4409,W4409,X4409,Y4409,Z4409,AA4409,dt,STAGE)</f>
        <v>14893592.569800746</v>
      </c>
      <c r="W4410">
        <v>5.1031340164420733E-5</v>
      </c>
      <c r="X4410">
        <v>33899286.822158888</v>
      </c>
      <c r="Y4410">
        <v>1.6748596857095361E-3</v>
      </c>
      <c r="Z4410">
        <v>12764073.411211435</v>
      </c>
      <c r="AA4410">
        <v>7.8567646135784604E-4</v>
      </c>
      <c r="AB4410">
        <f t="shared" si="1006"/>
        <v>864831.43014822295</v>
      </c>
      <c r="AC4410" cm="1">
        <f t="array" ref="AC4410">NewI((1-'Parameters-x'!B4416)*BETA_c,V4410,T4410)</f>
        <v>6.6761190276209243E-6</v>
      </c>
      <c r="AD4410">
        <f t="shared" si="1007"/>
        <v>42600541.176166251</v>
      </c>
      <c r="AE4410" cm="1">
        <f t="array" ref="AE4410">NewI((1-'Parameters-x'!B4416)*BETA_a,X4410,T4410)</f>
        <v>2.1911167880507465E-4</v>
      </c>
      <c r="AF4410">
        <f t="shared" si="1008"/>
        <v>22421167.58800289</v>
      </c>
      <c r="AG4410" cm="1">
        <f t="array" ref="AG4410">NewI((1-'Parameters-x'!B4416)*BETA_e,Z4410,T4410)</f>
        <v>1.0278526010833388E-4</v>
      </c>
    </row>
    <row r="4411" spans="1:33" x14ac:dyDescent="0.45">
      <c r="A4411">
        <f t="shared" si="1009"/>
        <v>440.70000000003171</v>
      </c>
      <c r="B4411" s="2">
        <f t="shared" si="1010"/>
        <v>25607323.663430303</v>
      </c>
      <c r="C4411" s="7">
        <f t="shared" si="1011"/>
        <v>3.4668436870461655E-18</v>
      </c>
      <c r="D4411" s="2">
        <f t="shared" si="1012"/>
        <v>101836169.3365697</v>
      </c>
      <c r="E4411" s="7">
        <f t="shared" si="1013"/>
        <v>2.0165537554777256E-19</v>
      </c>
      <c r="F4411">
        <f t="array" ref="F4411:K4411">rk(BETA_c,BETA_a,BETA_e,GAMMA,F4410,G4410,H4410,I4410,J4410,K4410,dt,STAGE)</f>
        <v>13625902.911273686</v>
      </c>
      <c r="G4411">
        <v>2.4157528857197905E-19</v>
      </c>
      <c r="H4411">
        <v>9399501.2758750357</v>
      </c>
      <c r="I4411">
        <v>2.4029370348935575E-18</v>
      </c>
      <c r="J4411">
        <v>2581919.4762815852</v>
      </c>
      <c r="K4411">
        <v>8.2233136358062878E-19</v>
      </c>
      <c r="L4411">
        <f t="shared" si="1014"/>
        <v>2132521.0887263138</v>
      </c>
      <c r="M4411" cm="1">
        <f t="array" ref="M4411">NewI(BETA_c,F4411,C4411)</f>
        <v>1.4051673495470524E-20</v>
      </c>
      <c r="N4411">
        <f t="shared" si="1015"/>
        <v>67100326.724124968</v>
      </c>
      <c r="O4411" cm="1">
        <f t="array" ref="O4411">NewI(BETA_a,H4411,C4411)</f>
        <v>1.3977127725793807E-19</v>
      </c>
      <c r="P4411">
        <f t="shared" si="1016"/>
        <v>32603321.523718417</v>
      </c>
      <c r="Q4411" cm="1">
        <f t="array" ref="Q4411">NewI(BETA_e,J4411,C4411)</f>
        <v>4.7832424794363951E-20</v>
      </c>
      <c r="S4411" s="2">
        <f t="shared" si="1003"/>
        <v>61556952.803138338</v>
      </c>
      <c r="T4411" s="7">
        <f t="shared" si="1004"/>
        <v>2.492175719703206E-3</v>
      </c>
      <c r="U4411" s="2">
        <f t="shared" si="1005"/>
        <v>65886540.19436948</v>
      </c>
      <c r="V4411">
        <f t="array" ref="V4411:AA4411">rk((1-'Parameters-x'!B4416)*BETA_c,(1-'Parameters-x'!B4416)*BETA_a,(1-'Parameters-x'!B4416)*BETA_e,GAMMA,V4410,W4410,X4410,Y4410,Z4410,AA4410,dt,STAGE)</f>
        <v>14893592.569800081</v>
      </c>
      <c r="W4411">
        <v>5.0637328102243084E-5</v>
      </c>
      <c r="X4411">
        <v>33899286.822137065</v>
      </c>
      <c r="Y4411">
        <v>1.6619281241118374E-3</v>
      </c>
      <c r="Z4411">
        <v>12764073.411201196</v>
      </c>
      <c r="AA4411">
        <v>7.7961026748912571E-4</v>
      </c>
      <c r="AB4411">
        <f t="shared" si="1006"/>
        <v>864831.43014928198</v>
      </c>
      <c r="AC4411" cm="1">
        <f t="array" ref="AC4411">NewI((1-'Parameters-x'!B4417)*BETA_c,V4411,T4411)</f>
        <v>6.6245728323322205E-6</v>
      </c>
      <c r="AD4411">
        <f t="shared" si="1007"/>
        <v>42600541.176201008</v>
      </c>
      <c r="AE4411" cm="1">
        <f t="array" ref="AE4411">NewI((1-'Parameters-x'!B4417)*BETA_a,X4411,T4411)</f>
        <v>2.1741992146224358E-4</v>
      </c>
      <c r="AF4411">
        <f t="shared" si="1008"/>
        <v>22421167.588019196</v>
      </c>
      <c r="AG4411" cm="1">
        <f t="array" ref="AG4411">NewI((1-'Parameters-x'!B4417)*BETA_e,Z4411,T4411)</f>
        <v>1.0199165695821925E-4</v>
      </c>
    </row>
    <row r="4412" spans="1:33" x14ac:dyDescent="0.45">
      <c r="A4412">
        <f t="shared" si="1009"/>
        <v>440.80000000003173</v>
      </c>
      <c r="B4412" s="2">
        <f t="shared" si="1010"/>
        <v>25607323.663430303</v>
      </c>
      <c r="C4412" s="7">
        <f t="shared" si="1011"/>
        <v>3.4151722513540992E-18</v>
      </c>
      <c r="D4412" s="2">
        <f t="shared" si="1012"/>
        <v>101836169.3365697</v>
      </c>
      <c r="E4412" s="7">
        <f t="shared" si="1013"/>
        <v>1.9864981091602702E-19</v>
      </c>
      <c r="F4412">
        <f t="array" ref="F4412:K4412">rk(BETA_c,BETA_a,BETA_e,GAMMA,F4411,G4411,H4411,I4411,J4411,K4411,dt,STAGE)</f>
        <v>13625902.911273686</v>
      </c>
      <c r="G4412">
        <v>2.3797473916333912E-19</v>
      </c>
      <c r="H4412">
        <v>9399501.2758750357</v>
      </c>
      <c r="I4412">
        <v>2.3671225541500989E-18</v>
      </c>
      <c r="J4412">
        <v>2581919.4762815852</v>
      </c>
      <c r="K4412">
        <v>8.100749580406615E-19</v>
      </c>
      <c r="L4412">
        <f t="shared" si="1014"/>
        <v>2132521.0887263138</v>
      </c>
      <c r="M4412" cm="1">
        <f t="array" ref="M4412">NewI(BETA_c,F4412,C4412)</f>
        <v>1.3842240879255356E-20</v>
      </c>
      <c r="N4412">
        <f t="shared" si="1015"/>
        <v>67100326.724124968</v>
      </c>
      <c r="O4412" cm="1">
        <f t="array" ref="O4412">NewI(BETA_a,H4412,C4412)</f>
        <v>1.3768806174077554E-19</v>
      </c>
      <c r="P4412">
        <f t="shared" si="1016"/>
        <v>32603321.523718417</v>
      </c>
      <c r="Q4412" cm="1">
        <f t="array" ref="Q4412">NewI(BETA_e,J4412,C4412)</f>
        <v>4.7119508295996121E-20</v>
      </c>
      <c r="S4412" s="2">
        <f t="shared" si="1003"/>
        <v>61556952.803105861</v>
      </c>
      <c r="T4412" s="7">
        <f t="shared" si="1004"/>
        <v>2.4729336756639203E-3</v>
      </c>
      <c r="U4412" s="2">
        <f t="shared" si="1005"/>
        <v>65886540.194421202</v>
      </c>
      <c r="V4412">
        <f t="array" ref="V4412:AA4412">rk((1-'Parameters-x'!B4417)*BETA_c,(1-'Parameters-x'!B4417)*BETA_a,(1-'Parameters-x'!B4417)*BETA_e,GAMMA,V4411,W4411,X4411,Y4411,Z4411,AA4411,dt,STAGE)</f>
        <v>14893592.569799421</v>
      </c>
      <c r="W4412">
        <v>5.0246358200129971E-5</v>
      </c>
      <c r="X4412">
        <v>33899286.822115406</v>
      </c>
      <c r="Y4412">
        <v>1.6490964068693139E-3</v>
      </c>
      <c r="Z4412">
        <v>12764073.411191035</v>
      </c>
      <c r="AA4412">
        <v>7.7359091059447645E-4</v>
      </c>
      <c r="AB4412">
        <f t="shared" si="1006"/>
        <v>864831.43015033228</v>
      </c>
      <c r="AC4412" cm="1">
        <f t="array" ref="AC4412">NewI((1-'Parameters-x'!B4418)*BETA_c,V4412,T4412)</f>
        <v>6.5734246242929014E-6</v>
      </c>
      <c r="AD4412">
        <f t="shared" si="1007"/>
        <v>42600541.176235497</v>
      </c>
      <c r="AE4412" cm="1">
        <f t="array" ref="AE4412">NewI((1-'Parameters-x'!B4418)*BETA_a,X4412,T4412)</f>
        <v>2.1574122614751825E-4</v>
      </c>
      <c r="AF4412">
        <f t="shared" si="1008"/>
        <v>22421167.588035375</v>
      </c>
      <c r="AG4412" cm="1">
        <f t="array" ref="AG4412">NewI((1-'Parameters-x'!B4418)*BETA_e,Z4412,T4412)</f>
        <v>1.0120418120379522E-4</v>
      </c>
    </row>
    <row r="4413" spans="1:33" x14ac:dyDescent="0.45">
      <c r="A4413">
        <f t="shared" si="1009"/>
        <v>440.90000000003175</v>
      </c>
      <c r="B4413" s="2">
        <f t="shared" si="1010"/>
        <v>25607323.663430303</v>
      </c>
      <c r="C4413" s="7">
        <f t="shared" si="1011"/>
        <v>3.3642709505476809E-18</v>
      </c>
      <c r="D4413" s="2">
        <f t="shared" si="1012"/>
        <v>101836169.3365697</v>
      </c>
      <c r="E4413" s="7">
        <f t="shared" si="1013"/>
        <v>1.9568904260439482E-19</v>
      </c>
      <c r="F4413">
        <f t="array" ref="F4413:K4413">rk(BETA_c,BETA_a,BETA_e,GAMMA,F4412,G4412,H4412,I4412,J4412,K4412,dt,STAGE)</f>
        <v>13625902.911273686</v>
      </c>
      <c r="G4413">
        <v>2.3442785400206614E-19</v>
      </c>
      <c r="H4413">
        <v>9399501.2758750357</v>
      </c>
      <c r="I4413">
        <v>2.3318418689294927E-18</v>
      </c>
      <c r="J4413">
        <v>2581919.4762815852</v>
      </c>
      <c r="K4413">
        <v>7.9800122761612196E-19</v>
      </c>
      <c r="L4413">
        <f t="shared" si="1014"/>
        <v>2132521.0887263138</v>
      </c>
      <c r="M4413" cm="1">
        <f t="array" ref="M4413">NewI(BETA_c,F4413,C4413)</f>
        <v>1.363592974325028E-20</v>
      </c>
      <c r="N4413">
        <f t="shared" si="1015"/>
        <v>67100326.724124968</v>
      </c>
      <c r="O4413" cm="1">
        <f t="array" ref="O4413">NewI(BETA_a,H4413,C4413)</f>
        <v>1.3563589542754169E-19</v>
      </c>
      <c r="P4413">
        <f t="shared" si="1016"/>
        <v>32603321.523718417</v>
      </c>
      <c r="Q4413" cm="1">
        <f t="array" ref="Q4413">NewI(BETA_e,J4413,C4413)</f>
        <v>4.6417217433602853E-20</v>
      </c>
      <c r="S4413" s="2">
        <f t="shared" ref="S4413:S4476" si="1017">V4413+X4413+Z4413</f>
        <v>61556952.803073637</v>
      </c>
      <c r="T4413" s="7">
        <f t="shared" ref="T4413:T4476" si="1018">W4413+Y4413+AA4413</f>
        <v>2.45384019910157E-3</v>
      </c>
      <c r="U4413" s="2">
        <f t="shared" ref="U4413:U4476" si="1019">AB4413+AD4413+AF4413</f>
        <v>65886540.194472522</v>
      </c>
      <c r="V4413">
        <f t="array" ref="V4413:AA4413">rk((1-'Parameters-x'!B4418)*BETA_c,(1-'Parameters-x'!B4418)*BETA_a,(1-'Parameters-x'!B4418)*BETA_e,GAMMA,V4412,W4412,X4412,Y4412,Z4412,AA4412,dt,STAGE)</f>
        <v>14893592.569798768</v>
      </c>
      <c r="W4413">
        <v>4.9858406969618124E-5</v>
      </c>
      <c r="X4413">
        <v>33899286.822093919</v>
      </c>
      <c r="Y4413">
        <v>1.6363637630854902E-3</v>
      </c>
      <c r="Z4413">
        <v>12764073.411180953</v>
      </c>
      <c r="AA4413">
        <v>7.676180290464616E-4</v>
      </c>
      <c r="AB4413">
        <f t="shared" ref="AB4413:AB4476" si="1020">N_c-V4413-W4413</f>
        <v>864831.43015137408</v>
      </c>
      <c r="AC4413" cm="1">
        <f t="array" ref="AC4413">NewI((1-'Parameters-x'!B4419)*BETA_c,V4413,T4413)</f>
        <v>6.5226713306505537E-6</v>
      </c>
      <c r="AD4413">
        <f t="shared" ref="AD4413:AD4476" si="1021">N_a-X4413-Y4413</f>
        <v>42600541.176269718</v>
      </c>
      <c r="AE4413" cm="1">
        <f t="array" ref="AE4413">NewI((1-'Parameters-x'!B4419)*BETA_a,X4413,T4413)</f>
        <v>2.1407549200921387E-4</v>
      </c>
      <c r="AF4413">
        <f t="shared" ref="AF4413:AF4476" si="1022">N_e-Z4413-AA4413</f>
        <v>22421167.588051431</v>
      </c>
      <c r="AG4413" cm="1">
        <f t="array" ref="AG4413">NewI((1-'Parameters-x'!B4419)*BETA_e,Z4413,T4413)</f>
        <v>1.0042278553554951E-4</v>
      </c>
    </row>
    <row r="4414" spans="1:33" x14ac:dyDescent="0.45">
      <c r="A4414">
        <f t="shared" si="1009"/>
        <v>441.00000000003178</v>
      </c>
      <c r="B4414" s="2">
        <f t="shared" si="1010"/>
        <v>25607323.663430303</v>
      </c>
      <c r="C4414" s="7">
        <f t="shared" si="1011"/>
        <v>3.3141283061817269E-18</v>
      </c>
      <c r="D4414" s="2">
        <f t="shared" si="1012"/>
        <v>101836169.3365697</v>
      </c>
      <c r="E4414" s="7">
        <f t="shared" si="1013"/>
        <v>1.927724029478806E-19</v>
      </c>
      <c r="F4414">
        <f t="array" ref="F4414:K4414">rk(BETA_c,BETA_a,BETA_e,GAMMA,F4413,G4413,H4413,I4413,J4413,K4413,dt,STAGE)</f>
        <v>13625902.911273686</v>
      </c>
      <c r="G4414">
        <v>2.3093383325149116E-19</v>
      </c>
      <c r="H4414">
        <v>9399501.2758750357</v>
      </c>
      <c r="I4414">
        <v>2.2970870232973152E-18</v>
      </c>
      <c r="J4414">
        <v>2581919.4762815852</v>
      </c>
      <c r="K4414">
        <v>7.8610744963292034E-19</v>
      </c>
      <c r="L4414">
        <f t="shared" si="1014"/>
        <v>2132521.0887263138</v>
      </c>
      <c r="M4414" cm="1">
        <f t="array" ref="M4414">NewI(BETA_c,F4414,C4414)</f>
        <v>1.3432693563475989E-20</v>
      </c>
      <c r="N4414">
        <f t="shared" si="1015"/>
        <v>67100326.724124968</v>
      </c>
      <c r="O4414" cm="1">
        <f t="array" ref="O4414">NewI(BETA_a,H4414,C4414)</f>
        <v>1.336143155465949E-19</v>
      </c>
      <c r="P4414">
        <f t="shared" si="1016"/>
        <v>32603321.523718417</v>
      </c>
      <c r="Q4414" cm="1">
        <f t="array" ref="Q4414">NewI(BETA_e,J4414,C4414)</f>
        <v>4.572539383780971E-20</v>
      </c>
      <c r="S4414" s="2">
        <f t="shared" si="1017"/>
        <v>61556952.803041667</v>
      </c>
      <c r="T4414" s="7">
        <f t="shared" si="1018"/>
        <v>2.4348941429293302E-3</v>
      </c>
      <c r="U4414" s="2">
        <f t="shared" si="1019"/>
        <v>65886540.194523446</v>
      </c>
      <c r="V4414">
        <f t="array" ref="V4414:AA4414">rk((1-'Parameters-x'!B4419)*BETA_c,(1-'Parameters-x'!B4419)*BETA_a,(1-'Parameters-x'!B4419)*BETA_e,GAMMA,V4413,W4413,X4413,Y4413,Z4413,AA4413,dt,STAGE)</f>
        <v>14893592.569798119</v>
      </c>
      <c r="W4414">
        <v>4.9473451103598254E-5</v>
      </c>
      <c r="X4414">
        <v>33899286.822072595</v>
      </c>
      <c r="Y4414">
        <v>1.6237294278159688E-3</v>
      </c>
      <c r="Z4414">
        <v>12764073.411170948</v>
      </c>
      <c r="AA4414">
        <v>7.6169126400976327E-4</v>
      </c>
      <c r="AB4414">
        <f t="shared" si="1020"/>
        <v>864831.43015240715</v>
      </c>
      <c r="AC4414" cm="1">
        <f t="array" ref="AC4414">NewI((1-'Parameters-x'!B4420)*BETA_c,V4414,T4414)</f>
        <v>6.4723099022782008E-6</v>
      </c>
      <c r="AD4414">
        <f t="shared" si="1021"/>
        <v>42600541.176303677</v>
      </c>
      <c r="AE4414" cm="1">
        <f t="array" ref="AE4414">NewI((1-'Parameters-x'!B4420)*BETA_a,X4414,T4414)</f>
        <v>2.124226189743197E-4</v>
      </c>
      <c r="AF4414">
        <f t="shared" si="1022"/>
        <v>22421167.58806736</v>
      </c>
      <c r="AG4414" cm="1">
        <f t="array" ref="AG4414">NewI((1-'Parameters-x'!B4420)*BETA_e,Z4414,T4414)</f>
        <v>9.9647423009245826E-5</v>
      </c>
    </row>
    <row r="4415" spans="1:33" x14ac:dyDescent="0.45">
      <c r="A4415">
        <f t="shared" si="1009"/>
        <v>441.1000000000318</v>
      </c>
      <c r="B4415" s="2">
        <f t="shared" si="1010"/>
        <v>25607323.663430303</v>
      </c>
      <c r="C4415" s="7">
        <f t="shared" si="1011"/>
        <v>3.2647330108910908E-18</v>
      </c>
      <c r="D4415" s="2">
        <f t="shared" si="1012"/>
        <v>101836169.3365697</v>
      </c>
      <c r="E4415" s="7">
        <f t="shared" si="1013"/>
        <v>1.8989923423267576E-19</v>
      </c>
      <c r="F4415">
        <f t="array" ref="F4415:K4415">rk(BETA_c,BETA_a,BETA_e,GAMMA,F4414,G4414,H4414,I4414,J4414,K4414,dt,STAGE)</f>
        <v>13625902.911273686</v>
      </c>
      <c r="G4415">
        <v>2.2749188899607944E-19</v>
      </c>
      <c r="H4415">
        <v>9399501.2758750357</v>
      </c>
      <c r="I4415">
        <v>2.2628501798980553E-18</v>
      </c>
      <c r="J4415">
        <v>2581919.4762815852</v>
      </c>
      <c r="K4415">
        <v>7.7439094199695609E-19</v>
      </c>
      <c r="L4415">
        <f t="shared" si="1014"/>
        <v>2132521.0887263138</v>
      </c>
      <c r="M4415" cm="1">
        <f t="array" ref="M4415">NewI(BETA_c,F4415,C4415)</f>
        <v>1.3232486509368006E-20</v>
      </c>
      <c r="N4415">
        <f t="shared" si="1015"/>
        <v>67100326.724124968</v>
      </c>
      <c r="O4415" cm="1">
        <f t="array" ref="O4415">NewI(BETA_a,H4415,C4415)</f>
        <v>1.3162286622365537E-19</v>
      </c>
      <c r="P4415">
        <f t="shared" si="1016"/>
        <v>32603321.523718417</v>
      </c>
      <c r="Q4415" cm="1">
        <f t="array" ref="Q4415">NewI(BETA_e,J4415,C4415)</f>
        <v>4.5043881499652398E-20</v>
      </c>
      <c r="S4415" s="2">
        <f t="shared" si="1017"/>
        <v>61556952.803009927</v>
      </c>
      <c r="T4415" s="7">
        <f t="shared" si="1018"/>
        <v>2.4160943689170134E-3</v>
      </c>
      <c r="U4415" s="2">
        <f t="shared" si="1019"/>
        <v>65886540.194573976</v>
      </c>
      <c r="V4415">
        <f t="array" ref="V4415:AA4415">rk((1-'Parameters-x'!B4420)*BETA_c,(1-'Parameters-x'!B4420)*BETA_a,(1-'Parameters-x'!B4420)*BETA_e,GAMMA,V4414,W4414,X4414,Y4414,Z4414,AA4414,dt,STAGE)</f>
        <v>14893592.569797477</v>
      </c>
      <c r="W4415">
        <v>4.9091467474914879E-5</v>
      </c>
      <c r="X4415">
        <v>33899286.822051428</v>
      </c>
      <c r="Y4415">
        <v>1.6111926420224738E-3</v>
      </c>
      <c r="Z4415">
        <v>12764073.411161022</v>
      </c>
      <c r="AA4415">
        <v>7.5581025941962477E-4</v>
      </c>
      <c r="AB4415">
        <f t="shared" si="1020"/>
        <v>864831.43015343184</v>
      </c>
      <c r="AC4415" cm="1">
        <f t="array" ref="AC4415">NewI((1-'Parameters-x'!B4421)*BETA_c,V4415,T4415)</f>
        <v>6.4223373135911219E-6</v>
      </c>
      <c r="AD4415">
        <f t="shared" si="1021"/>
        <v>42600541.176337376</v>
      </c>
      <c r="AE4415" cm="1">
        <f t="array" ref="AE4415">NewI((1-'Parameters-x'!B4421)*BETA_a,X4415,T4415)</f>
        <v>2.1078250774248696E-4</v>
      </c>
      <c r="AF4415">
        <f t="shared" si="1022"/>
        <v>22421167.58808317</v>
      </c>
      <c r="AG4415" cm="1">
        <f t="array" ref="AG4415">NewI((1-'Parameters-x'!B4421)*BETA_e,Z4415,T4415)</f>
        <v>9.8878047043103392E-5</v>
      </c>
    </row>
    <row r="4416" spans="1:33" x14ac:dyDescent="0.45">
      <c r="A4416">
        <f t="shared" si="1009"/>
        <v>441.20000000003182</v>
      </c>
      <c r="B4416" s="2">
        <f t="shared" si="1010"/>
        <v>25607323.663430303</v>
      </c>
      <c r="C4416" s="7">
        <f t="shared" si="1011"/>
        <v>3.2160739258408062E-18</v>
      </c>
      <c r="D4416" s="2">
        <f t="shared" si="1012"/>
        <v>101836169.3365697</v>
      </c>
      <c r="E4416" s="7">
        <f t="shared" si="1013"/>
        <v>1.8706888854784148E-19</v>
      </c>
      <c r="F4416">
        <f t="array" ref="F4416:K4416">rk(BETA_c,BETA_a,BETA_e,GAMMA,F4415,G4415,H4415,I4415,J4415,K4415,dt,STAGE)</f>
        <v>13625902.911273686</v>
      </c>
      <c r="G4416">
        <v>2.2410124506375247E-19</v>
      </c>
      <c r="H4416">
        <v>9399501.2758750357</v>
      </c>
      <c r="I4416">
        <v>2.2291236181877587E-18</v>
      </c>
      <c r="J4416">
        <v>2581919.4762815852</v>
      </c>
      <c r="K4416">
        <v>7.628490625892948E-19</v>
      </c>
      <c r="L4416">
        <f t="shared" si="1014"/>
        <v>2132521.0887263138</v>
      </c>
      <c r="M4416" cm="1">
        <f t="array" ref="M4416">NewI(BETA_c,F4416,C4416)</f>
        <v>1.3035263433441703E-20</v>
      </c>
      <c r="N4416">
        <f t="shared" si="1015"/>
        <v>67100326.724124968</v>
      </c>
      <c r="O4416" cm="1">
        <f t="array" ref="O4416">NewI(BETA_a,H4416,C4416)</f>
        <v>1.2966109837900367E-19</v>
      </c>
      <c r="P4416">
        <f t="shared" si="1016"/>
        <v>32603321.523718417</v>
      </c>
      <c r="Q4416" cm="1">
        <f t="array" ref="Q4416">NewI(BETA_e,J4416,C4416)</f>
        <v>4.4372526735396104E-20</v>
      </c>
      <c r="S4416" s="2">
        <f t="shared" si="1017"/>
        <v>61556952.802978441</v>
      </c>
      <c r="T4416" s="7">
        <f t="shared" si="1018"/>
        <v>2.3974397476226868E-3</v>
      </c>
      <c r="U4416" s="2">
        <f t="shared" si="1019"/>
        <v>65886540.194624119</v>
      </c>
      <c r="V4416">
        <f t="array" ref="V4416:AA4416">rk((1-'Parameters-x'!B4421)*BETA_c,(1-'Parameters-x'!B4421)*BETA_a,(1-'Parameters-x'!B4421)*BETA_e,GAMMA,V4415,W4415,X4415,Y4415,Z4415,AA4415,dt,STAGE)</f>
        <v>14893592.56979684</v>
      </c>
      <c r="W4416">
        <v>4.871243313497685E-5</v>
      </c>
      <c r="X4416">
        <v>33899286.822030433</v>
      </c>
      <c r="Y4416">
        <v>1.5987526525272511E-3</v>
      </c>
      <c r="Z4416">
        <v>12764073.411151171</v>
      </c>
      <c r="AA4416">
        <v>7.4997466196045871E-4</v>
      </c>
      <c r="AB4416">
        <f t="shared" si="1020"/>
        <v>864831.43015444779</v>
      </c>
      <c r="AC4416" cm="1">
        <f t="array" ref="AC4416">NewI((1-'Parameters-x'!B4422)*BETA_c,V4416,T4416)</f>
        <v>6.3727505623650816E-6</v>
      </c>
      <c r="AD4416">
        <f t="shared" si="1021"/>
        <v>42600541.176370814</v>
      </c>
      <c r="AE4416" cm="1">
        <f t="array" ref="AE4416">NewI((1-'Parameters-x'!B4422)*BETA_a,X4416,T4416)</f>
        <v>2.0915505978006318E-4</v>
      </c>
      <c r="AF4416">
        <f t="shared" si="1022"/>
        <v>22421167.588098854</v>
      </c>
      <c r="AG4416" cm="1">
        <f t="array" ref="AG4416">NewI((1-'Parameters-x'!B4422)*BETA_e,Z4416,T4416)</f>
        <v>9.8114611414998576E-5</v>
      </c>
    </row>
    <row r="4417" spans="1:33" x14ac:dyDescent="0.45">
      <c r="A4417">
        <f t="shared" si="1009"/>
        <v>441.30000000003184</v>
      </c>
      <c r="B4417" s="2">
        <f t="shared" si="1010"/>
        <v>25607323.663430303</v>
      </c>
      <c r="C4417" s="7">
        <f t="shared" si="1011"/>
        <v>3.1681400782142343E-18</v>
      </c>
      <c r="D4417" s="2">
        <f t="shared" si="1012"/>
        <v>101836169.3365697</v>
      </c>
      <c r="E4417" s="7">
        <f t="shared" si="1013"/>
        <v>1.8428072763920191E-19</v>
      </c>
      <c r="F4417">
        <f t="array" ref="F4417:K4417">rk(BETA_c,BETA_a,BETA_e,GAMMA,F4416,G4416,H4416,I4416,J4416,K4416,dt,STAGE)</f>
        <v>13625902.911273686</v>
      </c>
      <c r="G4417">
        <v>2.2076113685085806E-19</v>
      </c>
      <c r="H4417">
        <v>9399501.2758750357</v>
      </c>
      <c r="I4417">
        <v>2.1958997326930163E-18</v>
      </c>
      <c r="J4417">
        <v>2581919.4762815852</v>
      </c>
      <c r="K4417">
        <v>7.5147920867036011E-19</v>
      </c>
      <c r="L4417">
        <f t="shared" si="1014"/>
        <v>2132521.0887263138</v>
      </c>
      <c r="M4417" cm="1">
        <f t="array" ref="M4417">NewI(BETA_c,F4417,C4417)</f>
        <v>1.2840979861111361E-20</v>
      </c>
      <c r="N4417">
        <f t="shared" si="1015"/>
        <v>67100326.724124968</v>
      </c>
      <c r="O4417" cm="1">
        <f t="array" ref="O4417">NewI(BETA_a,H4417,C4417)</f>
        <v>1.2772856962621134E-19</v>
      </c>
      <c r="P4417">
        <f t="shared" si="1016"/>
        <v>32603321.523718417</v>
      </c>
      <c r="Q4417" cm="1">
        <f t="array" ref="Q4417">NewI(BETA_e,J4417,C4417)</f>
        <v>4.37111781518792E-20</v>
      </c>
      <c r="S4417" s="2">
        <f t="shared" si="1017"/>
        <v>61556952.802947201</v>
      </c>
      <c r="T4417" s="7">
        <f t="shared" si="1018"/>
        <v>2.3789291583248178E-3</v>
      </c>
      <c r="U4417" s="2">
        <f t="shared" si="1019"/>
        <v>65886540.194673881</v>
      </c>
      <c r="V4417">
        <f t="array" ref="V4417:AA4417">rk((1-'Parameters-x'!B4422)*BETA_c,(1-'Parameters-x'!B4422)*BETA_a,(1-'Parameters-x'!B4422)*BETA_e,GAMMA,V4416,W4416,X4416,Y4416,Z4416,AA4416,dt,STAGE)</f>
        <v>14893592.569796203</v>
      </c>
      <c r="W4417">
        <v>4.8336325312378685E-5</v>
      </c>
      <c r="X4417">
        <v>33899286.822009601</v>
      </c>
      <c r="Y4417">
        <v>1.5864087119678175E-3</v>
      </c>
      <c r="Z4417">
        <v>12764073.411141397</v>
      </c>
      <c r="AA4417">
        <v>7.4418412104462165E-4</v>
      </c>
      <c r="AB4417">
        <f t="shared" si="1020"/>
        <v>864831.43015546096</v>
      </c>
      <c r="AC4417" cm="1">
        <f t="array" ref="AC4417">NewI((1-'Parameters-x'!B4423)*BETA_c,V4417,T4417)</f>
        <v>6.3235466695559614E-6</v>
      </c>
      <c r="AD4417">
        <f t="shared" si="1021"/>
        <v>42600541.176403992</v>
      </c>
      <c r="AE4417" cm="1">
        <f t="array" ref="AE4417">NewI((1-'Parameters-x'!B4423)*BETA_a,X4417,T4417)</f>
        <v>2.0754017731417228E-4</v>
      </c>
      <c r="AF4417">
        <f t="shared" si="1022"/>
        <v>22421167.588114422</v>
      </c>
      <c r="AG4417" cm="1">
        <f t="array" ref="AG4417">NewI((1-'Parameters-x'!B4423)*BETA_e,Z4417,T4417)</f>
        <v>9.7357070259687929E-5</v>
      </c>
    </row>
    <row r="4418" spans="1:33" x14ac:dyDescent="0.45">
      <c r="A4418">
        <f t="shared" si="1009"/>
        <v>441.40000000003187</v>
      </c>
      <c r="B4418" s="2">
        <f t="shared" si="1010"/>
        <v>25607323.663430303</v>
      </c>
      <c r="C4418" s="7">
        <f t="shared" si="1011"/>
        <v>3.1209206587386536E-18</v>
      </c>
      <c r="D4418" s="2">
        <f t="shared" si="1012"/>
        <v>101836169.3365697</v>
      </c>
      <c r="E4418" s="7">
        <f t="shared" si="1013"/>
        <v>1.8153412276541567E-19</v>
      </c>
      <c r="F4418">
        <f t="array" ref="F4418:K4418">rk(BETA_c,BETA_a,BETA_e,GAMMA,F4417,G4417,H4417,I4417,J4417,K4417,dt,STAGE)</f>
        <v>13625902.911273686</v>
      </c>
      <c r="G4418">
        <v>2.1747081114974905E-19</v>
      </c>
      <c r="H4418">
        <v>9399501.2758750357</v>
      </c>
      <c r="I4418">
        <v>2.1631710312958991E-18</v>
      </c>
      <c r="J4418">
        <v>2581919.4762815852</v>
      </c>
      <c r="K4418">
        <v>7.4027881629300565E-19</v>
      </c>
      <c r="L4418">
        <f t="shared" si="1014"/>
        <v>2132521.0887263138</v>
      </c>
      <c r="M4418" cm="1">
        <f t="array" ref="M4418">NewI(BETA_c,F4418,C4418)</f>
        <v>1.2649591980660988E-20</v>
      </c>
      <c r="N4418">
        <f t="shared" si="1015"/>
        <v>67100326.724124968</v>
      </c>
      <c r="O4418" cm="1">
        <f t="array" ref="O4418">NewI(BETA_a,H4418,C4418)</f>
        <v>1.2582484417238115E-19</v>
      </c>
      <c r="P4418">
        <f t="shared" si="1016"/>
        <v>32603321.523718417</v>
      </c>
      <c r="Q4418" cm="1">
        <f t="array" ref="Q4418">NewI(BETA_e,J4418,C4418)</f>
        <v>4.3059686612373523E-20</v>
      </c>
      <c r="S4418" s="2">
        <f t="shared" si="1017"/>
        <v>61556952.802916199</v>
      </c>
      <c r="T4418" s="7">
        <f t="shared" si="1018"/>
        <v>2.3605614889549453E-3</v>
      </c>
      <c r="U4418" s="2">
        <f t="shared" si="1019"/>
        <v>65886540.194723248</v>
      </c>
      <c r="V4418">
        <f t="array" ref="V4418:AA4418">rk((1-'Parameters-x'!B4423)*BETA_c,(1-'Parameters-x'!B4423)*BETA_a,(1-'Parameters-x'!B4423)*BETA_e,GAMMA,V4417,W4417,X4417,Y4417,Z4417,AA4417,dt,STAGE)</f>
        <v>14893592.569795571</v>
      </c>
      <c r="W4418">
        <v>4.7963121411532495E-5</v>
      </c>
      <c r="X4418">
        <v>33899286.821988925</v>
      </c>
      <c r="Y4418">
        <v>1.5741600787520626E-3</v>
      </c>
      <c r="Z4418">
        <v>12764073.411131699</v>
      </c>
      <c r="AA4418">
        <v>7.3843828879135022E-4</v>
      </c>
      <c r="AB4418">
        <f t="shared" si="1020"/>
        <v>864831.43015646562</v>
      </c>
      <c r="AC4418" cm="1">
        <f t="array" ref="AC4418">NewI((1-'Parameters-x'!B4424)*BETA_c,V4418,T4418)</f>
        <v>6.2747226791207929E-6</v>
      </c>
      <c r="AD4418">
        <f t="shared" si="1021"/>
        <v>42600541.176436916</v>
      </c>
      <c r="AE4418" cm="1">
        <f t="array" ref="AE4418">NewI((1-'Parameters-x'!B4424)*BETA_a,X4418,T4418)</f>
        <v>2.0593776332684087E-4</v>
      </c>
      <c r="AF4418">
        <f t="shared" si="1022"/>
        <v>22421167.588129863</v>
      </c>
      <c r="AG4418" cm="1">
        <f t="array" ref="AG4418">NewI((1-'Parameters-x'!B4424)*BETA_e,Z4418,T4418)</f>
        <v>9.6605378066052695E-5</v>
      </c>
    </row>
    <row r="4419" spans="1:33" x14ac:dyDescent="0.45">
      <c r="A4419">
        <f t="shared" si="1009"/>
        <v>441.50000000003189</v>
      </c>
      <c r="B4419" s="2">
        <f t="shared" si="1010"/>
        <v>25607323.663430303</v>
      </c>
      <c r="C4419" s="7">
        <f t="shared" si="1011"/>
        <v>3.0744050192477214E-18</v>
      </c>
      <c r="D4419" s="2">
        <f t="shared" si="1012"/>
        <v>101836169.3365697</v>
      </c>
      <c r="E4419" s="7">
        <f t="shared" si="1013"/>
        <v>1.7882845455619195E-19</v>
      </c>
      <c r="F4419">
        <f t="array" ref="F4419:K4419">rk(BETA_c,BETA_a,BETA_e,GAMMA,F4418,G4418,H4418,I4418,J4418,K4418,dt,STAGE)</f>
        <v>13625902.911273686</v>
      </c>
      <c r="G4419">
        <v>2.1422952597893215E-19</v>
      </c>
      <c r="H4419">
        <v>9399501.2758750357</v>
      </c>
      <c r="I4419">
        <v>2.1309301335444549E-18</v>
      </c>
      <c r="J4419">
        <v>2581919.4762815852</v>
      </c>
      <c r="K4419">
        <v>7.2924535972433444E-19</v>
      </c>
      <c r="L4419">
        <f t="shared" si="1014"/>
        <v>2132521.0887263138</v>
      </c>
      <c r="M4419" cm="1">
        <f t="array" ref="M4419">NewI(BETA_c,F4419,C4419)</f>
        <v>1.2461056633364585E-20</v>
      </c>
      <c r="N4419">
        <f t="shared" si="1015"/>
        <v>67100326.724124968</v>
      </c>
      <c r="O4419" cm="1">
        <f t="array" ref="O4419">NewI(BETA_a,H4419,C4419)</f>
        <v>1.2394949271987397E-19</v>
      </c>
      <c r="P4419">
        <f t="shared" si="1016"/>
        <v>32603321.523718417</v>
      </c>
      <c r="Q4419" cm="1">
        <f t="array" ref="Q4419">NewI(BETA_e,J4419,C4419)</f>
        <v>4.2417905202953395E-20</v>
      </c>
      <c r="S4419" s="2">
        <f t="shared" si="1017"/>
        <v>61556952.802885428</v>
      </c>
      <c r="T4419" s="7">
        <f t="shared" si="1018"/>
        <v>2.3423356360308691E-3</v>
      </c>
      <c r="U4419" s="2">
        <f t="shared" si="1019"/>
        <v>65886540.194772229</v>
      </c>
      <c r="V4419">
        <f t="array" ref="V4419:AA4419">rk((1-'Parameters-x'!B4424)*BETA_c,(1-'Parameters-x'!B4424)*BETA_a,(1-'Parameters-x'!B4424)*BETA_e,GAMMA,V4418,W4418,X4418,Y4418,Z4418,AA4418,dt,STAGE)</f>
        <v>14893592.569794945</v>
      </c>
      <c r="W4419">
        <v>4.7592799011310553E-5</v>
      </c>
      <c r="X4419">
        <v>33899286.821968406</v>
      </c>
      <c r="Y4419">
        <v>1.5620060170136955E-3</v>
      </c>
      <c r="Z4419">
        <v>12764073.411122076</v>
      </c>
      <c r="AA4419">
        <v>7.3273682000586291E-4</v>
      </c>
      <c r="AB4419">
        <f t="shared" si="1020"/>
        <v>864831.43015746179</v>
      </c>
      <c r="AC4419" cm="1">
        <f t="array" ref="AC4419">NewI((1-'Parameters-x'!B4425)*BETA_c,V4419,T4419)</f>
        <v>6.2262756578401611E-6</v>
      </c>
      <c r="AD4419">
        <f t="shared" si="1021"/>
        <v>42600541.176469587</v>
      </c>
      <c r="AE4419" cm="1">
        <f t="array" ref="AE4419">NewI((1-'Parameters-x'!B4425)*BETA_a,X4419,T4419)</f>
        <v>2.0434772154916963E-4</v>
      </c>
      <c r="AF4419">
        <f t="shared" si="1022"/>
        <v>22421167.588145185</v>
      </c>
      <c r="AG4419" cm="1">
        <f t="array" ref="AG4419">NewI((1-'Parameters-x'!B4425)*BETA_e,Z4419,T4419)</f>
        <v>9.5859489674364687E-5</v>
      </c>
    </row>
    <row r="4420" spans="1:33" x14ac:dyDescent="0.45">
      <c r="A4420">
        <f t="shared" si="1009"/>
        <v>441.60000000003191</v>
      </c>
      <c r="B4420" s="2">
        <f t="shared" si="1010"/>
        <v>25607323.663430303</v>
      </c>
      <c r="C4420" s="7">
        <f t="shared" si="1011"/>
        <v>3.0285826702802739E-18</v>
      </c>
      <c r="D4420" s="2">
        <f t="shared" si="1012"/>
        <v>101836169.3365697</v>
      </c>
      <c r="E4420" s="7">
        <f t="shared" si="1013"/>
        <v>1.761631128726202E-19</v>
      </c>
      <c r="F4420">
        <f t="array" ref="F4420:K4420">rk(BETA_c,BETA_a,BETA_e,GAMMA,F4419,G4419,H4419,I4419,J4419,K4419,dt,STAGE)</f>
        <v>13625902.911273686</v>
      </c>
      <c r="G4420">
        <v>2.1103655041574815E-19</v>
      </c>
      <c r="H4420">
        <v>9399501.2758750357</v>
      </c>
      <c r="I4420">
        <v>2.099169768988389E-18</v>
      </c>
      <c r="J4420">
        <v>2581919.4762815852</v>
      </c>
      <c r="K4420">
        <v>7.1837635087613677E-19</v>
      </c>
      <c r="L4420">
        <f t="shared" si="1014"/>
        <v>2132521.0887263138</v>
      </c>
      <c r="M4420" cm="1">
        <f t="array" ref="M4420">NewI(BETA_c,F4420,C4420)</f>
        <v>1.2275331303753695E-20</v>
      </c>
      <c r="N4420">
        <f t="shared" si="1015"/>
        <v>67100326.724124968</v>
      </c>
      <c r="O4420" cm="1">
        <f t="array" ref="O4420">NewI(BETA_a,H4420,C4420)</f>
        <v>1.2210209236950052E-19</v>
      </c>
      <c r="P4420">
        <f t="shared" si="1016"/>
        <v>32603321.523718417</v>
      </c>
      <c r="Q4420" cm="1">
        <f t="array" ref="Q4420">NewI(BETA_e,J4420,C4420)</f>
        <v>4.1785689199365998E-20</v>
      </c>
      <c r="S4420" s="2">
        <f t="shared" si="1017"/>
        <v>61556952.802854896</v>
      </c>
      <c r="T4420" s="7">
        <f t="shared" si="1018"/>
        <v>2.3242505045903547E-3</v>
      </c>
      <c r="U4420" s="2">
        <f t="shared" si="1019"/>
        <v>65886540.194820859</v>
      </c>
      <c r="V4420">
        <f t="array" ref="V4420:AA4420">rk((1-'Parameters-x'!B4425)*BETA_c,(1-'Parameters-x'!B4425)*BETA_a,(1-'Parameters-x'!B4425)*BETA_e,GAMMA,V4419,W4419,X4419,Y4419,Z4419,AA4419,dt,STAGE)</f>
        <v>14893592.569794325</v>
      </c>
      <c r="W4420">
        <v>4.7225335863698225E-5</v>
      </c>
      <c r="X4420">
        <v>33899286.821948044</v>
      </c>
      <c r="Y4420">
        <v>1.5499457965680358E-3</v>
      </c>
      <c r="Z4420">
        <v>12764073.411112526</v>
      </c>
      <c r="AA4420">
        <v>7.2707937215862049E-4</v>
      </c>
      <c r="AB4420">
        <f t="shared" si="1020"/>
        <v>864831.43015844945</v>
      </c>
      <c r="AC4420" cm="1">
        <f t="array" ref="AC4420">NewI((1-'Parameters-x'!B4426)*BETA_c,V4420,T4420)</f>
        <v>6.178202695141987E-6</v>
      </c>
      <c r="AD4420">
        <f t="shared" si="1021"/>
        <v>42600541.176502012</v>
      </c>
      <c r="AE4420" cm="1">
        <f t="array" ref="AE4420">NewI((1-'Parameters-x'!B4426)*BETA_a,X4420,T4420)</f>
        <v>2.0276995645554966E-4</v>
      </c>
      <c r="AF4420">
        <f t="shared" si="1022"/>
        <v>22421167.588160396</v>
      </c>
      <c r="AG4420" cm="1">
        <f t="array" ref="AG4420">NewI((1-'Parameters-x'!B4426)*BETA_e,Z4420,T4420)</f>
        <v>9.5119360273573136E-5</v>
      </c>
    </row>
    <row r="4421" spans="1:33" x14ac:dyDescent="0.45">
      <c r="A4421">
        <f t="shared" ref="A4421:A4484" si="1023">A4420+dt</f>
        <v>441.70000000003193</v>
      </c>
      <c r="B4421" s="2">
        <f t="shared" si="1010"/>
        <v>25607323.663430303</v>
      </c>
      <c r="C4421" s="7">
        <f t="shared" si="1011"/>
        <v>2.9834432787149082E-18</v>
      </c>
      <c r="D4421" s="2">
        <f t="shared" si="1012"/>
        <v>101836169.3365697</v>
      </c>
      <c r="E4421" s="7">
        <f t="shared" si="1013"/>
        <v>1.7353749666958123E-19</v>
      </c>
      <c r="F4421">
        <f t="array" ref="F4421:K4421">rk(BETA_c,BETA_a,BETA_e,GAMMA,F4420,G4420,H4420,I4420,J4420,K4420,dt,STAGE)</f>
        <v>13625902.911273686</v>
      </c>
      <c r="G4421">
        <v>2.0789116443154584E-19</v>
      </c>
      <c r="H4421">
        <v>9399501.2758750357</v>
      </c>
      <c r="I4421">
        <v>2.0678827755395474E-18</v>
      </c>
      <c r="J4421">
        <v>2581919.4762815852</v>
      </c>
      <c r="K4421">
        <v>7.0766933874381531E-19</v>
      </c>
      <c r="L4421">
        <f t="shared" si="1014"/>
        <v>2132521.0887263138</v>
      </c>
      <c r="M4421" cm="1">
        <f t="array" ref="M4421">NewI(BETA_c,F4421,C4421)</f>
        <v>1.2092374110029987E-20</v>
      </c>
      <c r="N4421">
        <f t="shared" si="1015"/>
        <v>67100326.724124968</v>
      </c>
      <c r="O4421" cm="1">
        <f t="array" ref="O4421">NewI(BETA_a,H4421,C4421)</f>
        <v>1.202822265251558E-19</v>
      </c>
      <c r="P4421">
        <f t="shared" si="1016"/>
        <v>32603321.523718417</v>
      </c>
      <c r="Q4421" cm="1">
        <f t="array" ref="Q4421">NewI(BETA_e,J4421,C4421)</f>
        <v>4.1162896034395434E-20</v>
      </c>
      <c r="S4421" s="2">
        <f t="shared" si="1017"/>
        <v>61556952.802824594</v>
      </c>
      <c r="T4421" s="7">
        <f t="shared" si="1018"/>
        <v>2.3063050081253509E-3</v>
      </c>
      <c r="U4421" s="2">
        <f t="shared" si="1019"/>
        <v>65886540.194869101</v>
      </c>
      <c r="V4421">
        <f t="array" ref="V4421:AA4421">rk((1-'Parameters-x'!B4426)*BETA_c,(1-'Parameters-x'!B4426)*BETA_a,(1-'Parameters-x'!B4426)*BETA_e,GAMMA,V4420,W4420,X4420,Y4420,Z4420,AA4420,dt,STAGE)</f>
        <v>14893592.56979371</v>
      </c>
      <c r="W4421">
        <v>4.6860709892457435E-5</v>
      </c>
      <c r="X4421">
        <v>33899286.821927838</v>
      </c>
      <c r="Y4421">
        <v>1.5379786928681452E-3</v>
      </c>
      <c r="Z4421">
        <v>12764073.411103049</v>
      </c>
      <c r="AA4421">
        <v>7.2146560536474837E-4</v>
      </c>
      <c r="AB4421">
        <f t="shared" si="1020"/>
        <v>864831.43015942886</v>
      </c>
      <c r="AC4421" cm="1">
        <f t="array" ref="AC4421">NewI((1-'Parameters-x'!B4427)*BETA_c,V4421,T4421)</f>
        <v>6.1305009029266609E-6</v>
      </c>
      <c r="AD4421">
        <f t="shared" si="1021"/>
        <v>42600541.176534183</v>
      </c>
      <c r="AE4421" cm="1">
        <f t="array" ref="AE4421">NewI((1-'Parameters-x'!B4427)*BETA_a,X4421,T4421)</f>
        <v>2.012043732579235E-4</v>
      </c>
      <c r="AF4421">
        <f t="shared" si="1022"/>
        <v>22421167.588175487</v>
      </c>
      <c r="AG4421" cm="1">
        <f t="array" ref="AG4421">NewI((1-'Parameters-x'!B4427)*BETA_e,Z4421,T4421)</f>
        <v>9.4384945398612595E-5</v>
      </c>
    </row>
    <row r="4422" spans="1:33" x14ac:dyDescent="0.45">
      <c r="A4422">
        <f t="shared" si="1023"/>
        <v>441.80000000003196</v>
      </c>
      <c r="B4422" s="2">
        <f t="shared" si="1010"/>
        <v>25607323.663430303</v>
      </c>
      <c r="C4422" s="7">
        <f t="shared" si="1011"/>
        <v>2.9389766654398261E-18</v>
      </c>
      <c r="D4422" s="2">
        <f t="shared" si="1012"/>
        <v>101836169.3365697</v>
      </c>
      <c r="E4422" s="7">
        <f t="shared" si="1013"/>
        <v>1.7095101386020934E-19</v>
      </c>
      <c r="F4422">
        <f t="array" ref="F4422:K4422">rk(BETA_c,BETA_a,BETA_e,GAMMA,F4421,G4421,H4421,I4421,J4421,K4421,dt,STAGE)</f>
        <v>13625902.911273686</v>
      </c>
      <c r="G4422">
        <v>2.0479265872931287E-19</v>
      </c>
      <c r="H4422">
        <v>9399501.2758750357</v>
      </c>
      <c r="I4422">
        <v>2.0370620978568377E-18</v>
      </c>
      <c r="J4422">
        <v>2581919.4762815852</v>
      </c>
      <c r="K4422">
        <v>6.9712190885367545E-19</v>
      </c>
      <c r="L4422">
        <f t="shared" si="1014"/>
        <v>2132521.0887263138</v>
      </c>
      <c r="M4422" cm="1">
        <f t="array" ref="M4422">NewI(BETA_c,F4422,C4422)</f>
        <v>1.1912143794620764E-20</v>
      </c>
      <c r="N4422">
        <f t="shared" si="1015"/>
        <v>67100326.724124968</v>
      </c>
      <c r="O4422" cm="1">
        <f t="array" ref="O4422">NewI(BETA_a,H4422,C4422)</f>
        <v>1.1848948479987528E-19</v>
      </c>
      <c r="P4422">
        <f t="shared" si="1016"/>
        <v>32603321.523718417</v>
      </c>
      <c r="Q4422" cm="1">
        <f t="array" ref="Q4422">NewI(BETA_e,J4422,C4422)</f>
        <v>4.0549385265713318E-20</v>
      </c>
      <c r="S4422" s="2">
        <f t="shared" si="1017"/>
        <v>61556952.802794538</v>
      </c>
      <c r="T4422" s="7">
        <f t="shared" si="1018"/>
        <v>2.288498068516717E-3</v>
      </c>
      <c r="U4422" s="2">
        <f t="shared" si="1019"/>
        <v>65886540.194916971</v>
      </c>
      <c r="V4422">
        <f t="array" ref="V4422:AA4422">rk((1-'Parameters-x'!B4427)*BETA_c,(1-'Parameters-x'!B4427)*BETA_a,(1-'Parameters-x'!B4427)*BETA_e,GAMMA,V4421,W4421,X4421,Y4421,Z4421,AA4421,dt,STAGE)</f>
        <v>14893592.569793101</v>
      </c>
      <c r="W4422">
        <v>4.6498899191800304E-5</v>
      </c>
      <c r="X4422">
        <v>33899286.821907789</v>
      </c>
      <c r="Y4422">
        <v>1.5261039869613E-3</v>
      </c>
      <c r="Z4422">
        <v>12764073.411093645</v>
      </c>
      <c r="AA4422">
        <v>7.1589518236361664E-4</v>
      </c>
      <c r="AB4422">
        <f t="shared" si="1020"/>
        <v>864831.43016039964</v>
      </c>
      <c r="AC4422" cm="1">
        <f t="array" ref="AC4422">NewI((1-'Parameters-x'!B4428)*BETA_c,V4422,T4422)</f>
        <v>6.0831674153935448E-6</v>
      </c>
      <c r="AD4422">
        <f t="shared" si="1021"/>
        <v>42600541.176566109</v>
      </c>
      <c r="AE4422" cm="1">
        <f t="array" ref="AE4422">NewI((1-'Parameters-x'!B4428)*BETA_a,X4422,T4422)</f>
        <v>1.9965087790009073E-4</v>
      </c>
      <c r="AF4422">
        <f t="shared" si="1022"/>
        <v>22421167.588190459</v>
      </c>
      <c r="AG4422" cm="1">
        <f t="array" ref="AG4422">NewI((1-'Parameters-x'!B4428)*BETA_e,Z4422,T4422)</f>
        <v>9.3656200927731619E-5</v>
      </c>
    </row>
    <row r="4423" spans="1:33" x14ac:dyDescent="0.45">
      <c r="A4423">
        <f t="shared" si="1023"/>
        <v>441.90000000003198</v>
      </c>
      <c r="B4423" s="2">
        <f t="shared" si="1010"/>
        <v>25607323.663430303</v>
      </c>
      <c r="C4423" s="7">
        <f t="shared" si="1011"/>
        <v>2.895172803057399E-18</v>
      </c>
      <c r="D4423" s="2">
        <f t="shared" si="1012"/>
        <v>101836169.3365697</v>
      </c>
      <c r="E4423" s="7">
        <f t="shared" si="1013"/>
        <v>1.6840308118237428E-19</v>
      </c>
      <c r="F4423">
        <f t="array" ref="F4423:K4423">rk(BETA_c,BETA_a,BETA_e,GAMMA,F4422,G4422,H4422,I4422,J4422,K4422,dt,STAGE)</f>
        <v>13625902.911273686</v>
      </c>
      <c r="G4423">
        <v>2.017403345837264E-19</v>
      </c>
      <c r="H4423">
        <v>9399501.2758750357</v>
      </c>
      <c r="I4423">
        <v>2.0067007857552221E-18</v>
      </c>
      <c r="J4423">
        <v>2581919.4762815852</v>
      </c>
      <c r="K4423">
        <v>6.867316827184505E-19</v>
      </c>
      <c r="L4423">
        <f t="shared" si="1014"/>
        <v>2132521.0887263138</v>
      </c>
      <c r="M4423" cm="1">
        <f t="array" ref="M4423">NewI(BETA_c,F4423,C4423)</f>
        <v>1.1734599714875181E-20</v>
      </c>
      <c r="N4423">
        <f t="shared" si="1015"/>
        <v>67100326.724124968</v>
      </c>
      <c r="O4423" cm="1">
        <f t="array" ref="O4423">NewI(BETA_a,H4423,C4423)</f>
        <v>1.1672346292329068E-19</v>
      </c>
      <c r="P4423">
        <f t="shared" si="1016"/>
        <v>32603321.523718417</v>
      </c>
      <c r="Q4423" cm="1">
        <f t="array" ref="Q4423">NewI(BETA_e,J4423,C4423)</f>
        <v>3.9945018544208402E-20</v>
      </c>
      <c r="S4423" s="2">
        <f t="shared" si="1017"/>
        <v>61556952.802764699</v>
      </c>
      <c r="T4423" s="7">
        <f t="shared" si="1018"/>
        <v>2.2708286159694498E-3</v>
      </c>
      <c r="U4423" s="2">
        <f t="shared" si="1019"/>
        <v>65886540.194964468</v>
      </c>
      <c r="V4423">
        <f t="array" ref="V4423:AA4423">rk((1-'Parameters-x'!B4428)*BETA_c,(1-'Parameters-x'!B4428)*BETA_a,(1-'Parameters-x'!B4428)*BETA_e,GAMMA,V4422,W4422,X4422,Y4422,Z4422,AA4422,dt,STAGE)</f>
        <v>14893592.569792498</v>
      </c>
      <c r="W4423">
        <v>4.6139882025073171E-5</v>
      </c>
      <c r="X4423">
        <v>33899286.821887895</v>
      </c>
      <c r="Y4423">
        <v>1.5143209654457975E-3</v>
      </c>
      <c r="Z4423">
        <v>12764073.411084313</v>
      </c>
      <c r="AA4423">
        <v>7.1036776849857917E-4</v>
      </c>
      <c r="AB4423">
        <f t="shared" si="1020"/>
        <v>864831.43016136216</v>
      </c>
      <c r="AC4423" cm="1">
        <f t="array" ref="AC4423">NewI((1-'Parameters-x'!B4429)*BETA_c,V4423,T4423)</f>
        <v>6.0361993888687922E-6</v>
      </c>
      <c r="AD4423">
        <f t="shared" si="1021"/>
        <v>42600541.176597781</v>
      </c>
      <c r="AE4423" cm="1">
        <f t="array" ref="AE4423">NewI((1-'Parameters-x'!B4429)*BETA_a,X4423,T4423)</f>
        <v>1.9810937705205705E-4</v>
      </c>
      <c r="AF4423">
        <f t="shared" si="1022"/>
        <v>22421167.588205319</v>
      </c>
      <c r="AG4423" cm="1">
        <f t="array" ref="AG4423">NewI((1-'Parameters-x'!B4429)*BETA_e,Z4423,T4423)</f>
        <v>9.2933083079841996E-5</v>
      </c>
    </row>
    <row r="4424" spans="1:33" x14ac:dyDescent="0.45">
      <c r="A4424">
        <f t="shared" si="1023"/>
        <v>442.000000000032</v>
      </c>
      <c r="B4424" s="2">
        <f t="shared" si="1010"/>
        <v>25607323.663430303</v>
      </c>
      <c r="C4424" s="7">
        <f t="shared" si="1011"/>
        <v>2.8520218136229548E-18</v>
      </c>
      <c r="D4424" s="2">
        <f t="shared" si="1012"/>
        <v>101836169.3365697</v>
      </c>
      <c r="E4424" s="7">
        <f t="shared" si="1013"/>
        <v>1.6589312406715318E-19</v>
      </c>
      <c r="F4424">
        <f t="array" ref="F4424:K4424">rk(BETA_c,BETA_a,BETA_e,GAMMA,F4423,G4423,H4423,I4423,J4423,K4423,dt,STAGE)</f>
        <v>13625902.911273686</v>
      </c>
      <c r="G4424">
        <v>1.987335036835876E-19</v>
      </c>
      <c r="H4424">
        <v>9399501.2758750357</v>
      </c>
      <c r="I4424">
        <v>1.9767919926384234E-18</v>
      </c>
      <c r="J4424">
        <v>2581919.4762815852</v>
      </c>
      <c r="K4424">
        <v>6.7649631730094381E-19</v>
      </c>
      <c r="L4424">
        <f t="shared" si="1014"/>
        <v>2132521.0887263138</v>
      </c>
      <c r="M4424" cm="1">
        <f t="array" ref="M4424">NewI(BETA_c,F4424,C4424)</f>
        <v>1.1559701833899207E-20</v>
      </c>
      <c r="N4424">
        <f t="shared" si="1015"/>
        <v>67100326.724124968</v>
      </c>
      <c r="O4424" cm="1">
        <f t="array" ref="O4424">NewI(BETA_a,H4424,C4424)</f>
        <v>1.1498376265046562E-19</v>
      </c>
      <c r="P4424">
        <f t="shared" si="1016"/>
        <v>32603321.523718417</v>
      </c>
      <c r="Q4424" cm="1">
        <f t="array" ref="Q4424">NewI(BETA_e,J4424,C4424)</f>
        <v>3.9349659582788353E-20</v>
      </c>
      <c r="S4424" s="2">
        <f t="shared" si="1017"/>
        <v>61556952.802735105</v>
      </c>
      <c r="T4424" s="7">
        <f t="shared" si="1018"/>
        <v>2.253295588948415E-3</v>
      </c>
      <c r="U4424" s="2">
        <f t="shared" si="1019"/>
        <v>65886540.195011601</v>
      </c>
      <c r="V4424">
        <f t="array" ref="V4424:AA4424">rk((1-'Parameters-x'!B4429)*BETA_c,(1-'Parameters-x'!B4429)*BETA_a,(1-'Parameters-x'!B4429)*BETA_e,GAMMA,V4423,W4423,X4423,Y4423,Z4423,AA4423,dt,STAGE)</f>
        <v>14893592.569791894</v>
      </c>
      <c r="W4424">
        <v>4.5783636823450688E-5</v>
      </c>
      <c r="X4424">
        <v>33899286.821868159</v>
      </c>
      <c r="Y4424">
        <v>1.5026289204280966E-3</v>
      </c>
      <c r="Z4424">
        <v>12764073.411075054</v>
      </c>
      <c r="AA4424">
        <v>7.0488303169686758E-4</v>
      </c>
      <c r="AB4424">
        <f t="shared" si="1020"/>
        <v>864831.43016232201</v>
      </c>
      <c r="AC4424" cm="1">
        <f t="array" ref="AC4424">NewI((1-'Parameters-x'!B4430)*BETA_c,V4424,T4424)</f>
        <v>5.9895940016345115E-6</v>
      </c>
      <c r="AD4424">
        <f t="shared" si="1021"/>
        <v>42600541.176629215</v>
      </c>
      <c r="AE4424" cm="1">
        <f t="array" ref="AE4424">NewI((1-'Parameters-x'!B4430)*BETA_a,X4424,T4424)</f>
        <v>1.9657977810442746E-4</v>
      </c>
      <c r="AF4424">
        <f t="shared" si="1022"/>
        <v>22421167.58822006</v>
      </c>
      <c r="AG4424" cm="1">
        <f t="array" ref="AG4424">NewI((1-'Parameters-x'!B4430)*BETA_e,Z4424,T4424)</f>
        <v>9.2215548411888544E-5</v>
      </c>
    </row>
    <row r="4425" spans="1:33" x14ac:dyDescent="0.45">
      <c r="A4425">
        <f t="shared" si="1023"/>
        <v>442.10000000003203</v>
      </c>
      <c r="B4425" s="2">
        <f t="shared" ref="B4425:B4488" si="1024">F4425+H4425+J4425</f>
        <v>25607323.663430303</v>
      </c>
      <c r="C4425" s="7">
        <f t="shared" ref="C4425:C4488" si="1025">G4425+I4425+K4425</f>
        <v>2.8095139664172596E-18</v>
      </c>
      <c r="D4425" s="2">
        <f t="shared" ref="D4425:D4488" si="1026">L4425+N4425+P4425</f>
        <v>101836169.3365697</v>
      </c>
      <c r="E4425" s="7">
        <f t="shared" ref="E4425:E4488" si="1027">M4425+O4425+Q4425</f>
        <v>1.6342057650926334E-19</v>
      </c>
      <c r="F4425">
        <f t="array" ref="F4425:K4425">rk(BETA_c,BETA_a,BETA_e,GAMMA,F4424,G4424,H4424,I4424,J4424,K4424,dt,STAGE)</f>
        <v>13625902.911273686</v>
      </c>
      <c r="G4425">
        <v>1.9577148797660502E-19</v>
      </c>
      <c r="H4425">
        <v>9399501.2758750357</v>
      </c>
      <c r="I4425">
        <v>1.9473289739549897E-18</v>
      </c>
      <c r="J4425">
        <v>2581919.4762815852</v>
      </c>
      <c r="K4425">
        <v>6.6641350448566507E-19</v>
      </c>
      <c r="L4425">
        <f t="shared" ref="L4425:L4488" si="1028">N_c-F4425-G4425</f>
        <v>2132521.0887263138</v>
      </c>
      <c r="M4425" cm="1">
        <f t="array" ref="M4425">NewI(BETA_c,F4425,C4425)</f>
        <v>1.1387410711527117E-20</v>
      </c>
      <c r="N4425">
        <f t="shared" ref="N4425:N4488" si="1029">N_a-H4425-I4425</f>
        <v>67100326.724124968</v>
      </c>
      <c r="O4425" cm="1">
        <f t="array" ref="O4425">NewI(BETA_a,H4425,C4425)</f>
        <v>1.1326999167208976E-19</v>
      </c>
      <c r="P4425">
        <f t="shared" ref="P4425:P4488" si="1030">N_e-J4425-K4425</f>
        <v>32603321.523718417</v>
      </c>
      <c r="Q4425" cm="1">
        <f t="array" ref="Q4425">NewI(BETA_e,J4425,C4425)</f>
        <v>3.8763174125646471E-20</v>
      </c>
      <c r="S4425" s="2">
        <f t="shared" si="1017"/>
        <v>61556952.802705742</v>
      </c>
      <c r="T4425" s="7">
        <f t="shared" si="1018"/>
        <v>2.235897934114571E-3</v>
      </c>
      <c r="U4425" s="2">
        <f t="shared" si="1019"/>
        <v>65886540.195058361</v>
      </c>
      <c r="V4425">
        <f t="array" ref="V4425:AA4425">rk((1-'Parameters-x'!B4430)*BETA_c,(1-'Parameters-x'!B4430)*BETA_a,(1-'Parameters-x'!B4430)*BETA_e,GAMMA,V4424,W4424,X4424,Y4424,Z4424,AA4424,dt,STAGE)</f>
        <v>14893592.569791296</v>
      </c>
      <c r="W4425">
        <v>4.5430142184640008E-5</v>
      </c>
      <c r="X4425">
        <v>33899286.821848579</v>
      </c>
      <c r="Y4425">
        <v>1.4910271494802897E-3</v>
      </c>
      <c r="Z4425">
        <v>12764073.411065867</v>
      </c>
      <c r="AA4425">
        <v>6.994406424496413E-4</v>
      </c>
      <c r="AB4425">
        <f t="shared" si="1020"/>
        <v>864831.43016327335</v>
      </c>
      <c r="AC4425" cm="1">
        <f t="array" ref="AC4425">NewI((1-'Parameters-x'!B4431)*BETA_c,V4425,T4425)</f>
        <v>5.9433484537592471E-6</v>
      </c>
      <c r="AD4425">
        <f t="shared" si="1021"/>
        <v>42600541.176660396</v>
      </c>
      <c r="AE4425" cm="1">
        <f t="array" ref="AE4425">NewI((1-'Parameters-x'!B4431)*BETA_a,X4425,T4425)</f>
        <v>1.9506198916284241E-4</v>
      </c>
      <c r="AF4425">
        <f t="shared" si="1022"/>
        <v>22421167.588234689</v>
      </c>
      <c r="AG4425" cm="1">
        <f t="array" ref="AG4425">NewI((1-'Parameters-x'!B4431)*BETA_e,Z4425,T4425)</f>
        <v>9.1503553816239065E-5</v>
      </c>
    </row>
    <row r="4426" spans="1:33" x14ac:dyDescent="0.45">
      <c r="A4426">
        <f t="shared" si="1023"/>
        <v>442.20000000003205</v>
      </c>
      <c r="B4426" s="2">
        <f t="shared" si="1024"/>
        <v>25607323.663430303</v>
      </c>
      <c r="C4426" s="7">
        <f t="shared" si="1025"/>
        <v>2.7676396757522025E-18</v>
      </c>
      <c r="D4426" s="2">
        <f t="shared" si="1026"/>
        <v>101836169.3365697</v>
      </c>
      <c r="E4426" s="7">
        <f t="shared" si="1027"/>
        <v>1.609848809394255E-19</v>
      </c>
      <c r="F4426">
        <f t="array" ref="F4426:K4426">rk(BETA_c,BETA_a,BETA_e,GAMMA,F4425,G4425,H4425,I4425,J4425,K4425,dt,STAGE)</f>
        <v>13625902.911273686</v>
      </c>
      <c r="G4426">
        <v>1.9285361951649097E-19</v>
      </c>
      <c r="H4426">
        <v>9399501.2758750357</v>
      </c>
      <c r="I4426">
        <v>1.9183050856773712E-18</v>
      </c>
      <c r="J4426">
        <v>2581919.4762815852</v>
      </c>
      <c r="K4426">
        <v>6.564809705583404E-19</v>
      </c>
      <c r="L4426">
        <f t="shared" si="1028"/>
        <v>2132521.0887263138</v>
      </c>
      <c r="M4426" cm="1">
        <f t="array" ref="M4426">NewI(BETA_c,F4426,C4426)</f>
        <v>1.1217687495427591E-20</v>
      </c>
      <c r="N4426">
        <f t="shared" si="1029"/>
        <v>67100326.724124968</v>
      </c>
      <c r="O4426" cm="1">
        <f t="array" ref="O4426">NewI(BETA_a,H4426,C4426)</f>
        <v>1.1158176352601147E-19</v>
      </c>
      <c r="P4426">
        <f t="shared" si="1030"/>
        <v>32603321.523718417</v>
      </c>
      <c r="Q4426" cm="1">
        <f t="array" ref="Q4426">NewI(BETA_e,J4426,C4426)</f>
        <v>3.8185429917986434E-20</v>
      </c>
      <c r="S4426" s="2">
        <f t="shared" si="1017"/>
        <v>61556952.802676618</v>
      </c>
      <c r="T4426" s="7">
        <f t="shared" si="1018"/>
        <v>2.2186346062616886E-3</v>
      </c>
      <c r="U4426" s="2">
        <f t="shared" si="1019"/>
        <v>65886540.195104755</v>
      </c>
      <c r="V4426">
        <f t="array" ref="V4426:AA4426">rk((1-'Parameters-x'!B4431)*BETA_c,(1-'Parameters-x'!B4431)*BETA_a,(1-'Parameters-x'!B4431)*BETA_e,GAMMA,V4425,W4425,X4425,Y4425,Z4425,AA4425,dt,STAGE)</f>
        <v>14893592.569790704</v>
      </c>
      <c r="W4426">
        <v>4.5079376871595014E-5</v>
      </c>
      <c r="X4426">
        <v>33899286.821829155</v>
      </c>
      <c r="Y4426">
        <v>1.4795149555979019E-3</v>
      </c>
      <c r="Z4426">
        <v>12764073.411056753</v>
      </c>
      <c r="AA4426">
        <v>6.9404027379219165E-4</v>
      </c>
      <c r="AB4426">
        <f t="shared" si="1020"/>
        <v>864831.43016421644</v>
      </c>
      <c r="AC4426" cm="1">
        <f t="array" ref="AC4426">NewI((1-'Parameters-x'!B4432)*BETA_c,V4426,T4426)</f>
        <v>5.8974599669297607E-6</v>
      </c>
      <c r="AD4426">
        <f t="shared" si="1021"/>
        <v>42600541.176691331</v>
      </c>
      <c r="AE4426" cm="1">
        <f t="array" ref="AE4426">NewI((1-'Parameters-x'!B4432)*BETA_a,X4426,T4426)</f>
        <v>1.9355591904245695E-4</v>
      </c>
      <c r="AF4426">
        <f t="shared" si="1022"/>
        <v>22421167.588249207</v>
      </c>
      <c r="AG4426" cm="1">
        <f t="array" ref="AG4426">NewI((1-'Parameters-x'!B4432)*BETA_e,Z4426,T4426)</f>
        <v>9.079705651809468E-5</v>
      </c>
    </row>
    <row r="4427" spans="1:33" x14ac:dyDescent="0.45">
      <c r="A4427">
        <f t="shared" si="1023"/>
        <v>442.30000000003207</v>
      </c>
      <c r="B4427" s="2">
        <f t="shared" si="1024"/>
        <v>25607323.663430303</v>
      </c>
      <c r="C4427" s="7">
        <f t="shared" si="1025"/>
        <v>2.7263894988091845E-18</v>
      </c>
      <c r="D4427" s="2">
        <f t="shared" si="1026"/>
        <v>101836169.3365697</v>
      </c>
      <c r="E4427" s="7">
        <f t="shared" si="1027"/>
        <v>1.5858548809862979E-19</v>
      </c>
      <c r="F4427">
        <f t="array" ref="F4427:K4427">rk(BETA_c,BETA_a,BETA_e,GAMMA,F4426,G4426,H4426,I4426,J4426,K4426,dt,STAGE)</f>
        <v>13625902.911273686</v>
      </c>
      <c r="G4427">
        <v>1.8997924031233695E-19</v>
      </c>
      <c r="H4427">
        <v>9399501.2758750357</v>
      </c>
      <c r="I4427">
        <v>1.8897137828036663E-18</v>
      </c>
      <c r="J4427">
        <v>2581919.4762815852</v>
      </c>
      <c r="K4427">
        <v>6.4669647569318134E-19</v>
      </c>
      <c r="L4427">
        <f t="shared" si="1028"/>
        <v>2132521.0887263138</v>
      </c>
      <c r="M4427" cm="1">
        <f t="array" ref="M4427">NewI(BETA_c,F4427,C4427)</f>
        <v>1.1050493912342358E-20</v>
      </c>
      <c r="N4427">
        <f t="shared" si="1029"/>
        <v>67100326.724124968</v>
      </c>
      <c r="O4427" cm="1">
        <f t="array" ref="O4427">NewI(BETA_a,H4427,C4427)</f>
        <v>1.0991869751008908E-19</v>
      </c>
      <c r="P4427">
        <f t="shared" si="1030"/>
        <v>32603321.523718417</v>
      </c>
      <c r="Q4427" cm="1">
        <f t="array" ref="Q4427">NewI(BETA_e,J4427,C4427)</f>
        <v>3.7616296676198358E-20</v>
      </c>
      <c r="S4427" s="2">
        <f t="shared" si="1017"/>
        <v>61556952.802647695</v>
      </c>
      <c r="T4427" s="7">
        <f t="shared" si="1018"/>
        <v>2.2015045682535575E-3</v>
      </c>
      <c r="U4427" s="2">
        <f t="shared" si="1019"/>
        <v>65886540.1951508</v>
      </c>
      <c r="V4427">
        <f t="array" ref="V4427:AA4427">rk((1-'Parameters-x'!B4432)*BETA_c,(1-'Parameters-x'!B4432)*BETA_a,(1-'Parameters-x'!B4432)*BETA_e,GAMMA,V4426,W4426,X4426,Y4426,Z4426,AA4426,dt,STAGE)</f>
        <v>14893592.569790117</v>
      </c>
      <c r="W4427">
        <v>4.4731319811240447E-5</v>
      </c>
      <c r="X4427">
        <v>33899286.821809866</v>
      </c>
      <c r="Y4427">
        <v>1.4680916471580183E-3</v>
      </c>
      <c r="Z4427">
        <v>12764073.411047708</v>
      </c>
      <c r="AA4427">
        <v>6.8868160128429852E-4</v>
      </c>
      <c r="AB4427">
        <f t="shared" si="1020"/>
        <v>864831.43016515125</v>
      </c>
      <c r="AC4427" cm="1">
        <f t="array" ref="AC4427">NewI((1-'Parameters-x'!B4433)*BETA_c,V4427,T4427)</f>
        <v>5.8519257842841238E-6</v>
      </c>
      <c r="AD4427">
        <f t="shared" si="1021"/>
        <v>42600541.176722042</v>
      </c>
      <c r="AE4427" cm="1">
        <f t="array" ref="AE4427">NewI((1-'Parameters-x'!B4433)*BETA_a,X4427,T4427)</f>
        <v>1.9206147726246272E-4</v>
      </c>
      <c r="AF4427">
        <f t="shared" si="1022"/>
        <v>22421167.588263609</v>
      </c>
      <c r="AG4427" cm="1">
        <f t="array" ref="AG4427">NewI((1-'Parameters-x'!B4433)*BETA_e,Z4427,T4427)</f>
        <v>9.0096014072919926E-5</v>
      </c>
    </row>
    <row r="4428" spans="1:33" x14ac:dyDescent="0.45">
      <c r="A4428">
        <f t="shared" si="1023"/>
        <v>442.40000000003209</v>
      </c>
      <c r="B4428" s="2">
        <f t="shared" si="1024"/>
        <v>25607323.663430303</v>
      </c>
      <c r="C4428" s="7">
        <f t="shared" si="1025"/>
        <v>2.6857541335097263E-18</v>
      </c>
      <c r="D4428" s="2">
        <f t="shared" si="1026"/>
        <v>101836169.3365697</v>
      </c>
      <c r="E4428" s="7">
        <f t="shared" si="1027"/>
        <v>1.5622185691427579E-19</v>
      </c>
      <c r="F4428">
        <f t="array" ref="F4428:K4428">rk(BETA_c,BETA_a,BETA_e,GAMMA,F4427,G4427,H4427,I4427,J4427,K4427,dt,STAGE)</f>
        <v>13625902.911273686</v>
      </c>
      <c r="G4428">
        <v>1.8714770218023414E-19</v>
      </c>
      <c r="H4428">
        <v>9399501.2758750357</v>
      </c>
      <c r="I4428">
        <v>1.8615486178816975E-18</v>
      </c>
      <c r="J4428">
        <v>2581919.4762815852</v>
      </c>
      <c r="K4428">
        <v>6.3705781344779476E-19</v>
      </c>
      <c r="L4428">
        <f t="shared" si="1028"/>
        <v>2132521.0887263138</v>
      </c>
      <c r="M4428" cm="1">
        <f t="array" ref="M4428">NewI(BETA_c,F4428,C4428)</f>
        <v>1.0885792259455416E-20</v>
      </c>
      <c r="N4428">
        <f t="shared" si="1029"/>
        <v>67100326.724124968</v>
      </c>
      <c r="O4428" cm="1">
        <f t="array" ref="O4428">NewI(BETA_a,H4428,C4428)</f>
        <v>1.0828041859634105E-19</v>
      </c>
      <c r="P4428">
        <f t="shared" si="1030"/>
        <v>32603321.523718417</v>
      </c>
      <c r="Q4428" cm="1">
        <f t="array" ref="Q4428">NewI(BETA_e,J4428,C4428)</f>
        <v>3.7055646058479305E-20</v>
      </c>
      <c r="S4428" s="2">
        <f t="shared" si="1017"/>
        <v>61556952.802619003</v>
      </c>
      <c r="T4428" s="7">
        <f t="shared" si="1018"/>
        <v>2.1845067909616765E-3</v>
      </c>
      <c r="U4428" s="2">
        <f t="shared" si="1019"/>
        <v>65886540.195196494</v>
      </c>
      <c r="V4428">
        <f t="array" ref="V4428:AA4428">rk((1-'Parameters-x'!B4433)*BETA_c,(1-'Parameters-x'!B4433)*BETA_a,(1-'Parameters-x'!B4433)*BETA_e,GAMMA,V4427,W4427,X4427,Y4427,Z4427,AA4427,dt,STAGE)</f>
        <v>14893592.569789536</v>
      </c>
      <c r="W4428">
        <v>4.438595009320586E-5</v>
      </c>
      <c r="X4428">
        <v>33899286.821790732</v>
      </c>
      <c r="Y4428">
        <v>1.4567565378777313E-3</v>
      </c>
      <c r="Z4428">
        <v>12764073.411038734</v>
      </c>
      <c r="AA4428">
        <v>6.8336430299073916E-4</v>
      </c>
      <c r="AB4428">
        <f t="shared" si="1020"/>
        <v>864831.4301660778</v>
      </c>
      <c r="AC4428" cm="1">
        <f t="array" ref="AC4428">NewI((1-'Parameters-x'!B4434)*BETA_c,V4428,T4428)</f>
        <v>5.8067431702460863E-6</v>
      </c>
      <c r="AD4428">
        <f t="shared" si="1021"/>
        <v>42600541.176752508</v>
      </c>
      <c r="AE4428" cm="1">
        <f t="array" ref="AE4428">NewI((1-'Parameters-x'!B4434)*BETA_a,X4428,T4428)</f>
        <v>1.9057857404065217E-4</v>
      </c>
      <c r="AF4428">
        <f t="shared" si="1022"/>
        <v>22421167.588277902</v>
      </c>
      <c r="AG4428" cm="1">
        <f t="array" ref="AG4428">NewI((1-'Parameters-x'!B4434)*BETA_e,Z4428,T4428)</f>
        <v>8.9400384363892823E-5</v>
      </c>
    </row>
    <row r="4429" spans="1:33" x14ac:dyDescent="0.45">
      <c r="A4429">
        <f t="shared" si="1023"/>
        <v>442.50000000003212</v>
      </c>
      <c r="B4429" s="2">
        <f t="shared" si="1024"/>
        <v>25607323.663430303</v>
      </c>
      <c r="C4429" s="7">
        <f t="shared" si="1025"/>
        <v>2.6457244164178117E-18</v>
      </c>
      <c r="D4429" s="2">
        <f t="shared" si="1026"/>
        <v>101836169.3365697</v>
      </c>
      <c r="E4429" s="7">
        <f t="shared" si="1027"/>
        <v>1.5389345437815829E-19</v>
      </c>
      <c r="F4429">
        <f t="array" ref="F4429:K4429">rk(BETA_c,BETA_a,BETA_e,GAMMA,F4428,G4428,H4428,I4428,J4428,K4428,dt,STAGE)</f>
        <v>13625902.911273686</v>
      </c>
      <c r="G4429">
        <v>1.8435836659710533E-19</v>
      </c>
      <c r="H4429">
        <v>9399501.2758750357</v>
      </c>
      <c r="I4429">
        <v>1.8338032395550847E-18</v>
      </c>
      <c r="J4429">
        <v>2581919.4762815852</v>
      </c>
      <c r="K4429">
        <v>6.2756281026562177E-19</v>
      </c>
      <c r="L4429">
        <f t="shared" si="1028"/>
        <v>2132521.0887263138</v>
      </c>
      <c r="M4429" cm="1">
        <f t="array" ref="M4429">NewI(BETA_c,F4429,C4429)</f>
        <v>1.0723545395890913E-20</v>
      </c>
      <c r="N4429">
        <f t="shared" si="1029"/>
        <v>67100326.724124968</v>
      </c>
      <c r="O4429" cm="1">
        <f t="array" ref="O4429">NewI(BETA_a,H4429,C4429)</f>
        <v>1.066665573463757E-19</v>
      </c>
      <c r="P4429">
        <f t="shared" si="1030"/>
        <v>32603321.523718417</v>
      </c>
      <c r="Q4429" cm="1">
        <f t="array" ref="Q4429">NewI(BETA_e,J4429,C4429)</f>
        <v>3.6503351635891692E-20</v>
      </c>
      <c r="S4429" s="2">
        <f t="shared" si="1017"/>
        <v>61556952.802590534</v>
      </c>
      <c r="T4429" s="7">
        <f t="shared" si="1018"/>
        <v>2.167640253203428E-3</v>
      </c>
      <c r="U4429" s="2">
        <f t="shared" si="1019"/>
        <v>65886540.195241824</v>
      </c>
      <c r="V4429">
        <f t="array" ref="V4429:AA4429">rk((1-'Parameters-x'!B4434)*BETA_c,(1-'Parameters-x'!B4434)*BETA_a,(1-'Parameters-x'!B4434)*BETA_e,GAMMA,V4428,W4428,X4428,Y4428,Z4428,AA4428,dt,STAGE)</f>
        <v>14893592.569788955</v>
      </c>
      <c r="W4429">
        <v>4.4043246968569427E-5</v>
      </c>
      <c r="X4429">
        <v>33899286.821771756</v>
      </c>
      <c r="Y4429">
        <v>1.4455089467729119E-3</v>
      </c>
      <c r="Z4429">
        <v>12764073.411029827</v>
      </c>
      <c r="AA4429">
        <v>6.7808805946194663E-4</v>
      </c>
      <c r="AB4429">
        <f t="shared" si="1020"/>
        <v>864831.43016700156</v>
      </c>
      <c r="AC4429" cm="1">
        <f t="array" ref="AC4429">NewI((1-'Parameters-x'!B4435)*BETA_c,V4429,T4429)</f>
        <v>5.7619094103607343E-6</v>
      </c>
      <c r="AD4429">
        <f t="shared" si="1021"/>
        <v>42600541.176782735</v>
      </c>
      <c r="AE4429" cm="1">
        <f t="array" ref="AE4429">NewI((1-'Parameters-x'!B4435)*BETA_a,X4429,T4429)</f>
        <v>1.8910712028802457E-4</v>
      </c>
      <c r="AF4429">
        <f t="shared" si="1022"/>
        <v>22421167.588292085</v>
      </c>
      <c r="AG4429" cm="1">
        <f t="array" ref="AG4429">NewI((1-'Parameters-x'!B4435)*BETA_e,Z4429,T4429)</f>
        <v>8.871012559937466E-5</v>
      </c>
    </row>
    <row r="4430" spans="1:33" x14ac:dyDescent="0.45">
      <c r="A4430">
        <f t="shared" si="1023"/>
        <v>442.60000000003214</v>
      </c>
      <c r="B4430" s="2">
        <f t="shared" si="1024"/>
        <v>25607323.663430303</v>
      </c>
      <c r="C4430" s="7">
        <f t="shared" si="1025"/>
        <v>2.6062913206734982E-18</v>
      </c>
      <c r="D4430" s="2">
        <f t="shared" si="1026"/>
        <v>101836169.3365697</v>
      </c>
      <c r="E4430" s="7">
        <f t="shared" si="1027"/>
        <v>1.5159975542627218E-19</v>
      </c>
      <c r="F4430">
        <f t="array" ref="F4430:K4430">rk(BETA_c,BETA_a,BETA_e,GAMMA,F4429,G4429,H4429,I4429,J4429,K4429,dt,STAGE)</f>
        <v>13625902.911273686</v>
      </c>
      <c r="G4430">
        <v>1.816106045567155E-19</v>
      </c>
      <c r="H4430">
        <v>9399501.2758750357</v>
      </c>
      <c r="I4430">
        <v>1.8064713911309909E-18</v>
      </c>
      <c r="J4430">
        <v>2581919.4762815852</v>
      </c>
      <c r="K4430">
        <v>6.1820932498579188E-19</v>
      </c>
      <c r="L4430">
        <f t="shared" si="1028"/>
        <v>2132521.0887263138</v>
      </c>
      <c r="M4430" cm="1">
        <f t="array" ref="M4430">NewI(BETA_c,F4430,C4430)</f>
        <v>1.0563716734337721E-20</v>
      </c>
      <c r="N4430">
        <f t="shared" si="1029"/>
        <v>67100326.724124968</v>
      </c>
      <c r="O4430" cm="1">
        <f t="array" ref="O4430">NewI(BETA_a,H4430,C4430)</f>
        <v>1.0507674982808136E-19</v>
      </c>
      <c r="P4430">
        <f t="shared" si="1030"/>
        <v>32603321.523718417</v>
      </c>
      <c r="Q4430" cm="1">
        <f t="array" ref="Q4430">NewI(BETA_e,J4430,C4430)</f>
        <v>3.5959288863853102E-20</v>
      </c>
      <c r="S4430" s="2">
        <f t="shared" si="1017"/>
        <v>61556952.802562281</v>
      </c>
      <c r="T4430" s="7">
        <f t="shared" si="1018"/>
        <v>2.1509039416807265E-3</v>
      </c>
      <c r="U4430" s="2">
        <f t="shared" si="1019"/>
        <v>65886540.19528681</v>
      </c>
      <c r="V4430">
        <f t="array" ref="V4430:AA4430">rk((1-'Parameters-x'!B4435)*BETA_c,(1-'Parameters-x'!B4435)*BETA_a,(1-'Parameters-x'!B4435)*BETA_e,GAMMA,V4429,W4429,X4429,Y4429,Z4429,AA4429,dt,STAGE)</f>
        <v>14893592.56978838</v>
      </c>
      <c r="W4430">
        <v>4.3703189848611351E-5</v>
      </c>
      <c r="X4430">
        <v>33899286.821752913</v>
      </c>
      <c r="Y4430">
        <v>1.4343481981172967E-3</v>
      </c>
      <c r="Z4430">
        <v>12764073.41102099</v>
      </c>
      <c r="AA4430">
        <v>6.728525537148185E-4</v>
      </c>
      <c r="AB4430">
        <f t="shared" si="1020"/>
        <v>864831.43016791716</v>
      </c>
      <c r="AC4430" cm="1">
        <f t="array" ref="AC4430">NewI((1-'Parameters-x'!B4436)*BETA_c,V4430,T4430)</f>
        <v>5.7174218111314114E-6</v>
      </c>
      <c r="AD4430">
        <f t="shared" si="1021"/>
        <v>42600541.176812738</v>
      </c>
      <c r="AE4430" cm="1">
        <f t="array" ref="AE4430">NewI((1-'Parameters-x'!B4436)*BETA_a,X4430,T4430)</f>
        <v>1.876470276034335E-4</v>
      </c>
      <c r="AF4430">
        <f t="shared" si="1022"/>
        <v>22421167.588306159</v>
      </c>
      <c r="AG4430" cm="1">
        <f t="array" ref="AG4430">NewI((1-'Parameters-x'!B4436)*BETA_e,Z4430,T4430)</f>
        <v>8.8025196310399196E-5</v>
      </c>
    </row>
    <row r="4431" spans="1:33" x14ac:dyDescent="0.45">
      <c r="A4431">
        <f t="shared" si="1023"/>
        <v>442.70000000003216</v>
      </c>
      <c r="B4431" s="2">
        <f t="shared" si="1024"/>
        <v>25607323.663430303</v>
      </c>
      <c r="C4431" s="7">
        <f t="shared" si="1025"/>
        <v>2.5674459539573215E-18</v>
      </c>
      <c r="D4431" s="2">
        <f t="shared" si="1026"/>
        <v>101836169.3365697</v>
      </c>
      <c r="E4431" s="7">
        <f t="shared" si="1027"/>
        <v>1.4934024282040797E-19</v>
      </c>
      <c r="F4431">
        <f t="array" ref="F4431:K4431">rk(BETA_c,BETA_a,BETA_e,GAMMA,F4430,G4430,H4430,I4430,J4430,K4430,dt,STAGE)</f>
        <v>13625902.911273686</v>
      </c>
      <c r="G4431">
        <v>1.7890379642782836E-19</v>
      </c>
      <c r="H4431">
        <v>9399501.2758750357</v>
      </c>
      <c r="I4431">
        <v>1.7795469091692101E-18</v>
      </c>
      <c r="J4431">
        <v>2581919.4762815852</v>
      </c>
      <c r="K4431">
        <v>6.089952483602828E-19</v>
      </c>
      <c r="L4431">
        <f t="shared" si="1028"/>
        <v>2132521.0887263138</v>
      </c>
      <c r="M4431" cm="1">
        <f t="array" ref="M4431">NewI(BETA_c,F4431,C4431)</f>
        <v>1.0406270232798852E-20</v>
      </c>
      <c r="N4431">
        <f t="shared" si="1029"/>
        <v>67100326.724124968</v>
      </c>
      <c r="O4431" cm="1">
        <f t="array" ref="O4431">NewI(BETA_a,H4431,C4431)</f>
        <v>1.035106375335582E-19</v>
      </c>
      <c r="P4431">
        <f t="shared" si="1030"/>
        <v>32603321.523718417</v>
      </c>
      <c r="Q4431" cm="1">
        <f t="array" ref="Q4431">NewI(BETA_e,J4431,C4431)</f>
        <v>3.5423335054050924E-20</v>
      </c>
      <c r="S4431" s="2">
        <f t="shared" si="1017"/>
        <v>61556952.802534252</v>
      </c>
      <c r="T4431" s="7">
        <f t="shared" si="1018"/>
        <v>2.1342968509191432E-3</v>
      </c>
      <c r="U4431" s="2">
        <f t="shared" si="1019"/>
        <v>65886540.195331447</v>
      </c>
      <c r="V4431">
        <f t="array" ref="V4431:AA4431">rk((1-'Parameters-x'!B4436)*BETA_c,(1-'Parameters-x'!B4436)*BETA_a,(1-'Parameters-x'!B4436)*BETA_e,GAMMA,V4430,W4430,X4430,Y4430,Z4430,AA4430,dt,STAGE)</f>
        <v>14893592.56978781</v>
      </c>
      <c r="W4431">
        <v>4.3365758303576997E-5</v>
      </c>
      <c r="X4431">
        <v>33899286.82173422</v>
      </c>
      <c r="Y4431">
        <v>1.4232736214018933E-3</v>
      </c>
      <c r="Z4431">
        <v>12764073.411012221</v>
      </c>
      <c r="AA4431">
        <v>6.6765747121367322E-4</v>
      </c>
      <c r="AB4431">
        <f t="shared" si="1020"/>
        <v>864831.43016882462</v>
      </c>
      <c r="AC4431" cm="1">
        <f t="array" ref="AC4431">NewI((1-'Parameters-x'!B4437)*BETA_c,V4431,T4431)</f>
        <v>5.673277699857903E-6</v>
      </c>
      <c r="AD4431">
        <f t="shared" si="1021"/>
        <v>42600541.176842503</v>
      </c>
      <c r="AE4431" cm="1">
        <f t="array" ref="AE4431">NewI((1-'Parameters-x'!B4437)*BETA_a,X4431,T4431)</f>
        <v>1.8619820826827653E-4</v>
      </c>
      <c r="AF4431">
        <f t="shared" si="1022"/>
        <v>22421167.588320121</v>
      </c>
      <c r="AG4431" cm="1">
        <f t="array" ref="AG4431">NewI((1-'Parameters-x'!B4437)*BETA_e,Z4431,T4431)</f>
        <v>8.7345555348181353E-5</v>
      </c>
    </row>
    <row r="4432" spans="1:33" x14ac:dyDescent="0.45">
      <c r="A4432">
        <f t="shared" si="1023"/>
        <v>442.80000000003218</v>
      </c>
      <c r="B4432" s="2">
        <f t="shared" si="1024"/>
        <v>25607323.663430303</v>
      </c>
      <c r="C4432" s="7">
        <f t="shared" si="1025"/>
        <v>2.5291795564850454E-18</v>
      </c>
      <c r="D4432" s="2">
        <f t="shared" si="1026"/>
        <v>101836169.3365697</v>
      </c>
      <c r="E4432" s="7">
        <f t="shared" si="1027"/>
        <v>1.4711440703151295E-19</v>
      </c>
      <c r="F4432">
        <f t="array" ref="F4432:K4432">rk(BETA_c,BETA_a,BETA_e,GAMMA,F4431,G4431,H4431,I4431,J4431,K4431,dt,STAGE)</f>
        <v>13625902.911273686</v>
      </c>
      <c r="G4432">
        <v>1.7623733181447706E-19</v>
      </c>
      <c r="H4432">
        <v>9399501.2758750357</v>
      </c>
      <c r="I4432">
        <v>1.7530237220922915E-18</v>
      </c>
      <c r="J4432">
        <v>2581919.4762815852</v>
      </c>
      <c r="K4432">
        <v>5.999185025782766E-19</v>
      </c>
      <c r="L4432">
        <f t="shared" si="1028"/>
        <v>2132521.0887263138</v>
      </c>
      <c r="M4432" cm="1">
        <f t="array" ref="M4432">NewI(BETA_c,F4432,C4432)</f>
        <v>1.0251170386463852E-20</v>
      </c>
      <c r="N4432">
        <f t="shared" si="1029"/>
        <v>67100326.724124968</v>
      </c>
      <c r="O4432" cm="1">
        <f t="array" ref="O4432">NewI(BETA_a,H4432,C4432)</f>
        <v>1.0196786729827336E-19</v>
      </c>
      <c r="P4432">
        <f t="shared" si="1030"/>
        <v>32603321.523718417</v>
      </c>
      <c r="Q4432" cm="1">
        <f t="array" ref="Q4432">NewI(BETA_e,J4432,C4432)</f>
        <v>3.4895369346775727E-20</v>
      </c>
      <c r="S4432" s="2">
        <f t="shared" si="1017"/>
        <v>61556952.802506432</v>
      </c>
      <c r="T4432" s="7">
        <f t="shared" si="1018"/>
        <v>2.1178179832074999E-3</v>
      </c>
      <c r="U4432" s="2">
        <f t="shared" si="1019"/>
        <v>65886540.195375748</v>
      </c>
      <c r="V4432">
        <f t="array" ref="V4432:AA4432">rk((1-'Parameters-x'!B4437)*BETA_c,(1-'Parameters-x'!B4437)*BETA_a,(1-'Parameters-x'!B4437)*BETA_e,GAMMA,V4431,W4431,X4431,Y4431,Z4431,AA4431,dt,STAGE)</f>
        <v>14893592.569787245</v>
      </c>
      <c r="W4432">
        <v>4.3030932061449471E-5</v>
      </c>
      <c r="X4432">
        <v>33899286.821715668</v>
      </c>
      <c r="Y4432">
        <v>1.4122845512946969E-3</v>
      </c>
      <c r="Z4432">
        <v>12764073.411003519</v>
      </c>
      <c r="AA4432">
        <v>6.6250249985135359E-4</v>
      </c>
      <c r="AB4432">
        <f t="shared" si="1020"/>
        <v>864831.43016972381</v>
      </c>
      <c r="AC4432" cm="1">
        <f t="array" ref="AC4432">NewI((1-'Parameters-x'!B4438)*BETA_c,V4432,T4432)</f>
        <v>5.6294744244758636E-6</v>
      </c>
      <c r="AD4432">
        <f t="shared" si="1021"/>
        <v>42600541.176872045</v>
      </c>
      <c r="AE4432" cm="1">
        <f t="array" ref="AE4432">NewI((1-'Parameters-x'!B4438)*BETA_a,X4432,T4432)</f>
        <v>1.8476057524122487E-4</v>
      </c>
      <c r="AF4432">
        <f t="shared" si="1022"/>
        <v>22421167.588333979</v>
      </c>
      <c r="AG4432" cm="1">
        <f t="array" ref="AG4432">NewI((1-'Parameters-x'!B4438)*BETA_e,Z4432,T4432)</f>
        <v>8.6671161881645076E-5</v>
      </c>
    </row>
    <row r="4433" spans="1:33" x14ac:dyDescent="0.45">
      <c r="A4433">
        <f t="shared" si="1023"/>
        <v>442.90000000003221</v>
      </c>
      <c r="B4433" s="2">
        <f t="shared" si="1024"/>
        <v>25607323.663430303</v>
      </c>
      <c r="C4433" s="7">
        <f t="shared" si="1025"/>
        <v>2.4914834990322932E-18</v>
      </c>
      <c r="D4433" s="2">
        <f t="shared" si="1026"/>
        <v>101836169.3365697</v>
      </c>
      <c r="E4433" s="7">
        <f t="shared" si="1027"/>
        <v>1.4492174612479006E-19</v>
      </c>
      <c r="F4433">
        <f t="array" ref="F4433:K4433">rk(BETA_c,BETA_a,BETA_e,GAMMA,F4432,G4432,H4432,I4432,J4432,K4432,dt,STAGE)</f>
        <v>13625902.911273686</v>
      </c>
      <c r="G4433">
        <v>1.7361060941831749E-19</v>
      </c>
      <c r="H4433">
        <v>9399501.2758750357</v>
      </c>
      <c r="I4433">
        <v>1.7268958488163705E-18</v>
      </c>
      <c r="J4433">
        <v>2581919.4762815852</v>
      </c>
      <c r="K4433">
        <v>5.9097704079760517E-19</v>
      </c>
      <c r="L4433">
        <f t="shared" si="1028"/>
        <v>2132521.0887263138</v>
      </c>
      <c r="M4433" cm="1">
        <f t="array" ref="M4433">NewI(BETA_c,F4433,C4433)</f>
        <v>1.0098382219702321E-20</v>
      </c>
      <c r="N4433">
        <f t="shared" si="1029"/>
        <v>67100326.724124968</v>
      </c>
      <c r="O4433" cm="1">
        <f t="array" ref="O4433">NewI(BETA_a,H4433,C4433)</f>
        <v>1.0044809122142088E-19</v>
      </c>
      <c r="P4433">
        <f t="shared" si="1030"/>
        <v>32603321.523718417</v>
      </c>
      <c r="Q4433" cm="1">
        <f t="array" ref="Q4433">NewI(BETA_e,J4433,C4433)</f>
        <v>3.4375272683666846E-20</v>
      </c>
      <c r="S4433" s="2">
        <f t="shared" si="1017"/>
        <v>61556952.80247885</v>
      </c>
      <c r="T4433" s="7">
        <f t="shared" si="1018"/>
        <v>2.1014663485379266E-3</v>
      </c>
      <c r="U4433" s="2">
        <f t="shared" si="1019"/>
        <v>65886540.195419699</v>
      </c>
      <c r="V4433">
        <f t="array" ref="V4433:AA4433">rk((1-'Parameters-x'!B4438)*BETA_c,(1-'Parameters-x'!B4438)*BETA_a,(1-'Parameters-x'!B4438)*BETA_e,GAMMA,V4432,W4432,X4432,Y4432,Z4432,AA4432,dt,STAGE)</f>
        <v>14893592.569786686</v>
      </c>
      <c r="W4433">
        <v>4.2698691006731778E-5</v>
      </c>
      <c r="X4433">
        <v>33899286.821697272</v>
      </c>
      <c r="Y4433">
        <v>1.4013803276007189E-3</v>
      </c>
      <c r="Z4433">
        <v>12764073.410994884</v>
      </c>
      <c r="AA4433">
        <v>6.5738732993047601E-4</v>
      </c>
      <c r="AB4433">
        <f t="shared" si="1020"/>
        <v>864831.43017061485</v>
      </c>
      <c r="AC4433" cm="1">
        <f t="array" ref="AC4433">NewI((1-'Parameters-x'!B4439)*BETA_c,V4433,T4433)</f>
        <v>5.5860093533974862E-6</v>
      </c>
      <c r="AD4433">
        <f t="shared" si="1021"/>
        <v>42600541.176901348</v>
      </c>
      <c r="AE4433" cm="1">
        <f t="array" ref="AE4433">NewI((1-'Parameters-x'!B4439)*BETA_a,X4433,T4433)</f>
        <v>1.8333404215299421E-4</v>
      </c>
      <c r="AF4433">
        <f t="shared" si="1022"/>
        <v>22421167.588347729</v>
      </c>
      <c r="AG4433" cm="1">
        <f t="array" ref="AG4433">NewI((1-'Parameters-x'!B4439)*BETA_e,Z4433,T4433)</f>
        <v>8.600197539497027E-5</v>
      </c>
    </row>
    <row r="4434" spans="1:33" x14ac:dyDescent="0.45">
      <c r="A4434">
        <f t="shared" si="1023"/>
        <v>443.00000000003223</v>
      </c>
      <c r="B4434" s="2">
        <f t="shared" si="1024"/>
        <v>25607323.663430303</v>
      </c>
      <c r="C4434" s="7">
        <f t="shared" si="1025"/>
        <v>2.4543492809886241E-18</v>
      </c>
      <c r="D4434" s="2">
        <f t="shared" si="1026"/>
        <v>101836169.3365697</v>
      </c>
      <c r="E4434" s="7">
        <f t="shared" si="1027"/>
        <v>1.4276176564650975E-19</v>
      </c>
      <c r="F4434">
        <f t="array" ref="F4434:K4434">rk(BETA_c,BETA_a,BETA_e,GAMMA,F4433,G4433,H4433,I4433,J4433,K4433,dt,STAGE)</f>
        <v>13625902.911273686</v>
      </c>
      <c r="G4434">
        <v>1.7102303690303314E-19</v>
      </c>
      <c r="H4434">
        <v>9399501.2758750357</v>
      </c>
      <c r="I4434">
        <v>1.701157397402412E-18</v>
      </c>
      <c r="J4434">
        <v>2581919.4762815852</v>
      </c>
      <c r="K4434">
        <v>5.8216884668317909E-19</v>
      </c>
      <c r="L4434">
        <f t="shared" si="1028"/>
        <v>2132521.0887263138</v>
      </c>
      <c r="M4434" cm="1">
        <f t="array" ref="M4434">NewI(BETA_c,F4434,C4434)</f>
        <v>9.9478712781767645E-21</v>
      </c>
      <c r="N4434">
        <f t="shared" si="1029"/>
        <v>67100326.724124968</v>
      </c>
      <c r="O4434" cm="1">
        <f t="array" ref="O4434">NewI(BETA_a,H4434,C4434)</f>
        <v>9.8950966587468703E-20</v>
      </c>
      <c r="P4434">
        <f t="shared" si="1030"/>
        <v>32603321.523718417</v>
      </c>
      <c r="Q4434" cm="1">
        <f t="array" ref="Q4434">NewI(BETA_e,J4434,C4434)</f>
        <v>3.3862927780864292E-20</v>
      </c>
      <c r="S4434" s="2">
        <f t="shared" si="1017"/>
        <v>61556952.802451462</v>
      </c>
      <c r="T4434" s="7">
        <f t="shared" si="1018"/>
        <v>2.085240964546388E-3</v>
      </c>
      <c r="U4434" s="2">
        <f t="shared" si="1019"/>
        <v>65886540.1954633</v>
      </c>
      <c r="V4434">
        <f t="array" ref="V4434:AA4434">rk((1-'Parameters-x'!B4439)*BETA_c,(1-'Parameters-x'!B4439)*BETA_a,(1-'Parameters-x'!B4439)*BETA_e,GAMMA,V4433,W4433,X4433,Y4433,Z4433,AA4433,dt,STAGE)</f>
        <v>14893592.569786128</v>
      </c>
      <c r="W4434">
        <v>4.2369015179238312E-5</v>
      </c>
      <c r="X4434">
        <v>33899286.821679011</v>
      </c>
      <c r="Y4434">
        <v>1.390560295222325E-3</v>
      </c>
      <c r="Z4434">
        <v>12764073.410986315</v>
      </c>
      <c r="AA4434">
        <v>6.5231165414482482E-4</v>
      </c>
      <c r="AB4434">
        <f t="shared" si="1020"/>
        <v>864831.43017150334</v>
      </c>
      <c r="AC4434" cm="1">
        <f t="array" ref="AC4434">NewI((1-'Parameters-x'!B4440)*BETA_c,V4434,T4434)</f>
        <v>5.5428798753534074E-6</v>
      </c>
      <c r="AD4434">
        <f t="shared" si="1021"/>
        <v>42600541.176930428</v>
      </c>
      <c r="AE4434" cm="1">
        <f t="array" ref="AE4434">NewI((1-'Parameters-x'!B4440)*BETA_a,X4434,T4434)</f>
        <v>1.8191852330115592E-4</v>
      </c>
      <c r="AF4434">
        <f t="shared" si="1022"/>
        <v>22421167.588361371</v>
      </c>
      <c r="AG4434" cm="1">
        <f t="array" ref="AG4434">NewI((1-'Parameters-x'!B4440)*BETA_e,Z4434,T4434)</f>
        <v>8.5337955685158844E-5</v>
      </c>
    </row>
    <row r="4435" spans="1:33" x14ac:dyDescent="0.45">
      <c r="A4435">
        <f t="shared" si="1023"/>
        <v>443.10000000003225</v>
      </c>
      <c r="B4435" s="2">
        <f t="shared" si="1024"/>
        <v>25607323.663430303</v>
      </c>
      <c r="C4435" s="7">
        <f t="shared" si="1025"/>
        <v>2.417768528440613E-18</v>
      </c>
      <c r="D4435" s="2">
        <f t="shared" si="1026"/>
        <v>101836169.3365697</v>
      </c>
      <c r="E4435" s="7">
        <f t="shared" si="1027"/>
        <v>1.406339785125088E-19</v>
      </c>
      <c r="F4435">
        <f t="array" ref="F4435:K4435">rk(BETA_c,BETA_a,BETA_e,GAMMA,F4434,G4434,H4434,I4434,J4434,K4434,dt,STAGE)</f>
        <v>13625902.911273686</v>
      </c>
      <c r="G4435">
        <v>1.6847403076076083E-19</v>
      </c>
      <c r="H4435">
        <v>9399501.2758750357</v>
      </c>
      <c r="I4435">
        <v>1.6758025637275558E-18</v>
      </c>
      <c r="J4435">
        <v>2581919.4762815852</v>
      </c>
      <c r="K4435">
        <v>5.7349193395229631E-19</v>
      </c>
      <c r="L4435">
        <f t="shared" si="1028"/>
        <v>2132521.0887263138</v>
      </c>
      <c r="M4435" cm="1">
        <f t="array" ref="M4435">NewI(BETA_c,F4435,C4435)</f>
        <v>9.7996036210730181E-21</v>
      </c>
      <c r="N4435">
        <f t="shared" si="1029"/>
        <v>67100326.724124968</v>
      </c>
      <c r="O4435" cm="1">
        <f t="array" ref="O4435">NewI(BETA_a,H4435,C4435)</f>
        <v>9.7476155788875002E-20</v>
      </c>
      <c r="P4435">
        <f t="shared" si="1030"/>
        <v>32603321.523718417</v>
      </c>
      <c r="Q4435" cm="1">
        <f t="array" ref="Q4435">NewI(BETA_e,J4435,C4435)</f>
        <v>3.3358219102560774E-20</v>
      </c>
      <c r="S4435" s="2">
        <f t="shared" si="1017"/>
        <v>61556952.802424267</v>
      </c>
      <c r="T4435" s="7">
        <f t="shared" si="1018"/>
        <v>2.0691408564536638E-3</v>
      </c>
      <c r="U4435" s="2">
        <f t="shared" si="1019"/>
        <v>65886540.195506588</v>
      </c>
      <c r="V4435">
        <f t="array" ref="V4435:AA4435">rk((1-'Parameters-x'!B4440)*BETA_c,(1-'Parameters-x'!B4440)*BETA_a,(1-'Parameters-x'!B4440)*BETA_e,GAMMA,V4434,W4434,X4434,Y4434,Z4434,AA4434,dt,STAGE)</f>
        <v>14893592.569785574</v>
      </c>
      <c r="W4435">
        <v>4.2041884772895695E-5</v>
      </c>
      <c r="X4435">
        <v>33899286.821660884</v>
      </c>
      <c r="Y4435">
        <v>1.3798238041198777E-3</v>
      </c>
      <c r="Z4435">
        <v>12764073.410977814</v>
      </c>
      <c r="AA4435">
        <v>6.4727516756089051E-4</v>
      </c>
      <c r="AB4435">
        <f t="shared" si="1020"/>
        <v>864831.43017238367</v>
      </c>
      <c r="AC4435" cm="1">
        <f t="array" ref="AC4435">NewI((1-'Parameters-x'!B4441)*BETA_c,V4435,T4435)</f>
        <v>5.5000833992358306E-6</v>
      </c>
      <c r="AD4435">
        <f t="shared" si="1021"/>
        <v>42600541.176959291</v>
      </c>
      <c r="AE4435" cm="1">
        <f t="array" ref="AE4435">NewI((1-'Parameters-x'!B4441)*BETA_a,X4435,T4435)</f>
        <v>1.8051393364498837E-4</v>
      </c>
      <c r="AF4435">
        <f t="shared" si="1022"/>
        <v>22421167.588374909</v>
      </c>
      <c r="AG4435" cm="1">
        <f t="array" ref="AG4435">NewI((1-'Parameters-x'!B4441)*BETA_e,Z4435,T4435)</f>
        <v>8.4679062859619304E-5</v>
      </c>
    </row>
    <row r="4436" spans="1:33" x14ac:dyDescent="0.45">
      <c r="A4436">
        <f t="shared" si="1023"/>
        <v>443.20000000003228</v>
      </c>
      <c r="B4436" s="2">
        <f t="shared" si="1024"/>
        <v>25607323.663430303</v>
      </c>
      <c r="C4436" s="7">
        <f t="shared" si="1025"/>
        <v>2.3817329922834977E-18</v>
      </c>
      <c r="D4436" s="2">
        <f t="shared" si="1026"/>
        <v>101836169.3365697</v>
      </c>
      <c r="E4436" s="7">
        <f t="shared" si="1027"/>
        <v>1.3853790489835059E-19</v>
      </c>
      <c r="F4436">
        <f t="array" ref="F4436:K4436">rk(BETA_c,BETA_a,BETA_e,GAMMA,F4435,G4435,H4435,I4435,J4435,K4435,dt,STAGE)</f>
        <v>13625902.911273686</v>
      </c>
      <c r="G4436">
        <v>1.6596301618050745E-19</v>
      </c>
      <c r="H4436">
        <v>9399501.2758750357</v>
      </c>
      <c r="I4436">
        <v>1.6508256301762627E-18</v>
      </c>
      <c r="J4436">
        <v>2581919.4762815852</v>
      </c>
      <c r="K4436">
        <v>5.6494434592672728E-19</v>
      </c>
      <c r="L4436">
        <f t="shared" si="1028"/>
        <v>2132521.0887263138</v>
      </c>
      <c r="M4436" cm="1">
        <f t="array" ref="M4436">NewI(BETA_c,F4436,C4436)</f>
        <v>9.6535458134464394E-21</v>
      </c>
      <c r="N4436">
        <f t="shared" si="1029"/>
        <v>67100326.724124968</v>
      </c>
      <c r="O4436" cm="1">
        <f t="array" ref="O4436">NewI(BETA_a,H4436,C4436)</f>
        <v>9.6023326249956262E-20</v>
      </c>
      <c r="P4436">
        <f t="shared" si="1030"/>
        <v>32603321.523718417</v>
      </c>
      <c r="Q4436" cm="1">
        <f t="array" ref="Q4436">NewI(BETA_e,J4436,C4436)</f>
        <v>3.2861032834947878E-20</v>
      </c>
      <c r="S4436" s="2">
        <f t="shared" si="1017"/>
        <v>61556952.802397311</v>
      </c>
      <c r="T4436" s="7">
        <f t="shared" si="1018"/>
        <v>2.0531650570067856E-3</v>
      </c>
      <c r="U4436" s="2">
        <f t="shared" si="1019"/>
        <v>65886540.195549525</v>
      </c>
      <c r="V4436">
        <f t="array" ref="V4436:AA4436">rk((1-'Parameters-x'!B4441)*BETA_c,(1-'Parameters-x'!B4441)*BETA_a,(1-'Parameters-x'!B4441)*BETA_e,GAMMA,V4435,W4435,X4435,Y4435,Z4435,AA4435,dt,STAGE)</f>
        <v>14893592.569785027</v>
      </c>
      <c r="W4436">
        <v>4.1717280134552884E-5</v>
      </c>
      <c r="X4436">
        <v>33899286.821642905</v>
      </c>
      <c r="Y4436">
        <v>1.3691702092726837E-3</v>
      </c>
      <c r="Z4436">
        <v>12764073.410969377</v>
      </c>
      <c r="AA4436">
        <v>6.422775675995493E-4</v>
      </c>
      <c r="AB4436">
        <f t="shared" si="1020"/>
        <v>864831.43017325585</v>
      </c>
      <c r="AC4436" cm="1">
        <f t="array" ref="AC4436">NewI((1-'Parameters-x'!B4442)*BETA_c,V4436,T4436)</f>
        <v>5.4576173539428533E-6</v>
      </c>
      <c r="AD4436">
        <f t="shared" si="1021"/>
        <v>42600541.176987924</v>
      </c>
      <c r="AE4436" cm="1">
        <f t="array" ref="AE4436">NewI((1-'Parameters-x'!B4442)*BETA_a,X4436,T4436)</f>
        <v>1.7912018880036787E-4</v>
      </c>
      <c r="AF4436">
        <f t="shared" si="1022"/>
        <v>22421167.588388346</v>
      </c>
      <c r="AG4436" cm="1">
        <f t="array" ref="AG4436">NewI((1-'Parameters-x'!B4442)*BETA_e,Z4436,T4436)</f>
        <v>8.4025257333770079E-5</v>
      </c>
    </row>
    <row r="4437" spans="1:33" x14ac:dyDescent="0.45">
      <c r="A4437">
        <f t="shared" si="1023"/>
        <v>443.3000000000323</v>
      </c>
      <c r="B4437" s="2">
        <f t="shared" si="1024"/>
        <v>25607323.663430303</v>
      </c>
      <c r="C4437" s="7">
        <f t="shared" si="1025"/>
        <v>2.3462345463609748E-18</v>
      </c>
      <c r="D4437" s="2">
        <f t="shared" si="1026"/>
        <v>101836169.3365697</v>
      </c>
      <c r="E4437" s="7">
        <f t="shared" si="1027"/>
        <v>1.3647307213112312E-19</v>
      </c>
      <c r="F4437">
        <f t="array" ref="F4437:K4437">rk(BETA_c,BETA_a,BETA_e,GAMMA,F4436,G4436,H4436,I4436,J4436,K4436,dt,STAGE)</f>
        <v>13625902.911273686</v>
      </c>
      <c r="G4437">
        <v>1.6348942691852779E-19</v>
      </c>
      <c r="H4437">
        <v>9399501.2758750357</v>
      </c>
      <c r="I4437">
        <v>1.6262209643509709E-18</v>
      </c>
      <c r="J4437">
        <v>2581919.4762815852</v>
      </c>
      <c r="K4437">
        <v>5.5652415509147619E-19</v>
      </c>
      <c r="L4437">
        <f t="shared" si="1028"/>
        <v>2132521.0887263138</v>
      </c>
      <c r="M4437" cm="1">
        <f t="array" ref="M4437">NewI(BETA_c,F4437,C4437)</f>
        <v>9.5096649186822138E-21</v>
      </c>
      <c r="N4437">
        <f t="shared" si="1029"/>
        <v>67100326.724124968</v>
      </c>
      <c r="O4437" cm="1">
        <f t="array" ref="O4437">NewI(BETA_a,H4437,C4437)</f>
        <v>9.4592150351890234E-20</v>
      </c>
      <c r="P4437">
        <f t="shared" si="1030"/>
        <v>32603321.523718417</v>
      </c>
      <c r="Q4437" cm="1">
        <f t="array" ref="Q4437">NewI(BETA_e,J4437,C4437)</f>
        <v>3.2371256860550662E-20</v>
      </c>
      <c r="S4437" s="2">
        <f t="shared" si="1017"/>
        <v>61556952.802370548</v>
      </c>
      <c r="T4437" s="7">
        <f t="shared" si="1018"/>
        <v>2.0373126064209286E-3</v>
      </c>
      <c r="U4437" s="2">
        <f t="shared" si="1019"/>
        <v>65886540.195592135</v>
      </c>
      <c r="V4437">
        <f t="array" ref="V4437:AA4437">rk((1-'Parameters-x'!B4442)*BETA_c,(1-'Parameters-x'!B4442)*BETA_a,(1-'Parameters-x'!B4442)*BETA_e,GAMMA,V4436,W4436,X4436,Y4436,Z4436,AA4436,dt,STAGE)</f>
        <v>14893592.569784485</v>
      </c>
      <c r="W4437">
        <v>4.1395181762800475E-5</v>
      </c>
      <c r="X4437">
        <v>33899286.821625061</v>
      </c>
      <c r="Y4437">
        <v>1.3585988706402426E-3</v>
      </c>
      <c r="Z4437">
        <v>12764073.410961006</v>
      </c>
      <c r="AA4437">
        <v>6.3731855401788571E-4</v>
      </c>
      <c r="AB4437">
        <f t="shared" si="1020"/>
        <v>864831.43017412</v>
      </c>
      <c r="AC4437" cm="1">
        <f t="array" ref="AC4437">NewI((1-'Parameters-x'!B4443)*BETA_c,V4437,T4437)</f>
        <v>5.4154791882240059E-6</v>
      </c>
      <c r="AD4437">
        <f t="shared" si="1021"/>
        <v>42600541.17701634</v>
      </c>
      <c r="AE4437" cm="1">
        <f t="array" ref="AE4437">NewI((1-'Parameters-x'!B4443)*BETA_a,X4437,T4437)</f>
        <v>1.7773720503469885E-4</v>
      </c>
      <c r="AF4437">
        <f t="shared" si="1022"/>
        <v>22421167.588401675</v>
      </c>
      <c r="AG4437" cm="1">
        <f t="array" ref="AG4437">NewI((1-'Parameters-x'!B4443)*BETA_e,Z4437,T4437)</f>
        <v>8.3376499828661529E-5</v>
      </c>
    </row>
    <row r="4438" spans="1:33" x14ac:dyDescent="0.45">
      <c r="A4438">
        <f t="shared" si="1023"/>
        <v>443.40000000003232</v>
      </c>
      <c r="B4438" s="2">
        <f t="shared" si="1024"/>
        <v>25607323.663430303</v>
      </c>
      <c r="C4438" s="7">
        <f t="shared" si="1025"/>
        <v>2.311265185632719E-18</v>
      </c>
      <c r="D4438" s="2">
        <f t="shared" si="1026"/>
        <v>101836169.3365697</v>
      </c>
      <c r="E4438" s="7">
        <f t="shared" si="1027"/>
        <v>1.3443901458284919E-19</v>
      </c>
      <c r="F4438">
        <f t="array" ref="F4438:K4438">rk(BETA_c,BETA_a,BETA_e,GAMMA,F4437,G4437,H4437,I4437,J4437,K4437,dt,STAGE)</f>
        <v>13625902.911273686</v>
      </c>
      <c r="G4438">
        <v>1.610527051706343E-19</v>
      </c>
      <c r="H4438">
        <v>9399501.2758750357</v>
      </c>
      <c r="I4438">
        <v>1.6019830178019654E-18</v>
      </c>
      <c r="J4438">
        <v>2581919.4762815852</v>
      </c>
      <c r="K4438">
        <v>5.482294626601192E-19</v>
      </c>
      <c r="L4438">
        <f t="shared" si="1028"/>
        <v>2132521.0887263138</v>
      </c>
      <c r="M4438" cm="1">
        <f t="array" ref="M4438">NewI(BETA_c,F4438,C4438)</f>
        <v>9.3679284910680084E-21</v>
      </c>
      <c r="N4438">
        <f t="shared" si="1029"/>
        <v>67100326.724124968</v>
      </c>
      <c r="O4438" cm="1">
        <f t="array" ref="O4438">NewI(BETA_a,H4438,C4438)</f>
        <v>9.3182305358836516E-20</v>
      </c>
      <c r="P4438">
        <f t="shared" si="1030"/>
        <v>32603321.523718417</v>
      </c>
      <c r="Q4438" cm="1">
        <f t="array" ref="Q4438">NewI(BETA_e,J4438,C4438)</f>
        <v>3.1888780732944679E-20</v>
      </c>
      <c r="S4438" s="2">
        <f t="shared" si="1017"/>
        <v>61556952.802343994</v>
      </c>
      <c r="T4438" s="7">
        <f t="shared" si="1018"/>
        <v>2.0215825523217492E-3</v>
      </c>
      <c r="U4438" s="2">
        <f t="shared" si="1019"/>
        <v>65886540.195634417</v>
      </c>
      <c r="V4438">
        <f t="array" ref="V4438:AA4438">rk((1-'Parameters-x'!B4443)*BETA_c,(1-'Parameters-x'!B4443)*BETA_a,(1-'Parameters-x'!B4443)*BETA_e,GAMMA,V4437,W4437,X4437,Y4437,Z4437,AA4437,dt,STAGE)</f>
        <v>14893592.569783945</v>
      </c>
      <c r="W4438">
        <v>4.1075570306799082E-5</v>
      </c>
      <c r="X4438">
        <v>33899286.821607351</v>
      </c>
      <c r="Y4438">
        <v>1.3481091531237959E-3</v>
      </c>
      <c r="Z4438">
        <v>12764073.410952702</v>
      </c>
      <c r="AA4438">
        <v>6.323978288911541E-4</v>
      </c>
      <c r="AB4438">
        <f t="shared" si="1020"/>
        <v>864831.43017497985</v>
      </c>
      <c r="AC4438" cm="1">
        <f t="array" ref="AC4438">NewI((1-'Parameters-x'!B4444)*BETA_c,V4438,T4438)</f>
        <v>5.3736663705269753E-6</v>
      </c>
      <c r="AD4438">
        <f t="shared" si="1021"/>
        <v>42600541.177044541</v>
      </c>
      <c r="AE4438" cm="1">
        <f t="array" ref="AE4438">NewI((1-'Parameters-x'!B4444)*BETA_a,X4438,T4438)</f>
        <v>1.7636489926188372E-4</v>
      </c>
      <c r="AF4438">
        <f t="shared" si="1022"/>
        <v>22421167.5884149</v>
      </c>
      <c r="AG4438" cm="1">
        <f t="array" ref="AG4438">NewI((1-'Parameters-x'!B4444)*BETA_e,Z4438,T4438)</f>
        <v>8.2732751368616055E-5</v>
      </c>
    </row>
    <row r="4439" spans="1:33" x14ac:dyDescent="0.45">
      <c r="A4439">
        <f t="shared" si="1023"/>
        <v>443.50000000003234</v>
      </c>
      <c r="B4439" s="2">
        <f t="shared" si="1024"/>
        <v>25607323.663430303</v>
      </c>
      <c r="C4439" s="7">
        <f t="shared" si="1025"/>
        <v>2.2768170243692136E-18</v>
      </c>
      <c r="D4439" s="2">
        <f t="shared" si="1026"/>
        <v>101836169.3365697</v>
      </c>
      <c r="E4439" s="7">
        <f t="shared" si="1027"/>
        <v>1.3243527356548562E-19</v>
      </c>
      <c r="F4439">
        <f t="array" ref="F4439:K4439">rk(BETA_c,BETA_a,BETA_e,GAMMA,F4438,G4438,H4438,I4438,J4438,K4438,dt,STAGE)</f>
        <v>13625902.911273686</v>
      </c>
      <c r="G4439">
        <v>1.5865230144641007E-19</v>
      </c>
      <c r="H4439">
        <v>9399501.2758750357</v>
      </c>
      <c r="I4439">
        <v>1.5781063247761837E-18</v>
      </c>
      <c r="J4439">
        <v>2581919.4762815852</v>
      </c>
      <c r="K4439">
        <v>5.4005839814661986E-19</v>
      </c>
      <c r="L4439">
        <f t="shared" si="1028"/>
        <v>2132521.0887263138</v>
      </c>
      <c r="M4439" cm="1">
        <f t="array" ref="M4439">NewI(BETA_c,F4439,C4439)</f>
        <v>9.2283045684773373E-21</v>
      </c>
      <c r="N4439">
        <f t="shared" si="1029"/>
        <v>67100326.724124968</v>
      </c>
      <c r="O4439" cm="1">
        <f t="array" ref="O4439">NewI(BETA_a,H4439,C4439)</f>
        <v>9.1793473345158408E-20</v>
      </c>
      <c r="P4439">
        <f t="shared" si="1030"/>
        <v>32603321.523718417</v>
      </c>
      <c r="Q4439" cm="1">
        <f t="array" ref="Q4439">NewI(BETA_e,J4439,C4439)</f>
        <v>3.1413495651849879E-20</v>
      </c>
      <c r="S4439" s="2">
        <f t="shared" si="1017"/>
        <v>61556952.802317649</v>
      </c>
      <c r="T4439" s="7">
        <f t="shared" si="1018"/>
        <v>2.0059739496881691E-3</v>
      </c>
      <c r="U4439" s="2">
        <f t="shared" si="1019"/>
        <v>65886540.195676371</v>
      </c>
      <c r="V4439">
        <f t="array" ref="V4439:AA4439">rk((1-'Parameters-x'!B4444)*BETA_c,(1-'Parameters-x'!B4444)*BETA_a,(1-'Parameters-x'!B4444)*BETA_e,GAMMA,V4438,W4438,X4438,Y4438,Z4438,AA4438,dt,STAGE)</f>
        <v>14893592.569783408</v>
      </c>
      <c r="W4439">
        <v>4.0758426565116812E-5</v>
      </c>
      <c r="X4439">
        <v>33899286.821589783</v>
      </c>
      <c r="Y4439">
        <v>1.3377004265281713E-3</v>
      </c>
      <c r="Z4439">
        <v>12764073.41094446</v>
      </c>
      <c r="AA4439">
        <v>6.2751509659488079E-4</v>
      </c>
      <c r="AB4439">
        <f t="shared" si="1020"/>
        <v>864831.4301758334</v>
      </c>
      <c r="AC4439" cm="1">
        <f t="array" ref="AC4439">NewI((1-'Parameters-x'!B4445)*BETA_c,V4439,T4439)</f>
        <v>5.3321763888455217E-6</v>
      </c>
      <c r="AD4439">
        <f t="shared" si="1021"/>
        <v>42600541.177072518</v>
      </c>
      <c r="AE4439" cm="1">
        <f t="array" ref="AE4439">NewI((1-'Parameters-x'!B4445)*BETA_a,X4439,T4439)</f>
        <v>1.7500318903733122E-4</v>
      </c>
      <c r="AF4439">
        <f t="shared" si="1022"/>
        <v>22421167.588428024</v>
      </c>
      <c r="AG4439" cm="1">
        <f t="array" ref="AG4439">NewI((1-'Parameters-x'!B4445)*BETA_e,Z4439,T4439)</f>
        <v>8.2093973278886509E-5</v>
      </c>
    </row>
    <row r="4440" spans="1:33" x14ac:dyDescent="0.45">
      <c r="A4440">
        <f t="shared" si="1023"/>
        <v>443.60000000003237</v>
      </c>
      <c r="B4440" s="2">
        <f t="shared" si="1024"/>
        <v>25607323.663430303</v>
      </c>
      <c r="C4440" s="7">
        <f t="shared" si="1025"/>
        <v>2.2428822943734887E-18</v>
      </c>
      <c r="D4440" s="2">
        <f t="shared" si="1026"/>
        <v>101836169.3365697</v>
      </c>
      <c r="E4440" s="7">
        <f t="shared" si="1027"/>
        <v>1.3046139722748704E-19</v>
      </c>
      <c r="F4440">
        <f t="array" ref="F4440:K4440">rk(BETA_c,BETA_a,BETA_e,GAMMA,F4439,G4439,H4439,I4439,J4439,K4439,dt,STAGE)</f>
        <v>13625902.911273686</v>
      </c>
      <c r="G4440">
        <v>1.5628767444529652E-19</v>
      </c>
      <c r="H4440">
        <v>9399501.2758750357</v>
      </c>
      <c r="I4440">
        <v>1.5545855009846646E-18</v>
      </c>
      <c r="J4440">
        <v>2581919.4762815852</v>
      </c>
      <c r="K4440">
        <v>5.3200911894352773E-19</v>
      </c>
      <c r="L4440">
        <f t="shared" si="1028"/>
        <v>2132521.0887263138</v>
      </c>
      <c r="M4440" cm="1">
        <f t="array" ref="M4440">NewI(BETA_c,F4440,C4440)</f>
        <v>9.0907616651619716E-21</v>
      </c>
      <c r="N4440">
        <f t="shared" si="1029"/>
        <v>67100326.724124968</v>
      </c>
      <c r="O4440" cm="1">
        <f t="array" ref="O4440">NewI(BETA_a,H4440,C4440)</f>
        <v>9.0425341123729362E-20</v>
      </c>
      <c r="P4440">
        <f t="shared" si="1030"/>
        <v>32603321.523718417</v>
      </c>
      <c r="Q4440" cm="1">
        <f t="array" ref="Q4440">NewI(BETA_e,J4440,C4440)</f>
        <v>3.0945294438595717E-20</v>
      </c>
      <c r="S4440" s="2">
        <f t="shared" si="1017"/>
        <v>61556952.802291512</v>
      </c>
      <c r="T4440" s="7">
        <f t="shared" si="1018"/>
        <v>1.9904858607956008E-3</v>
      </c>
      <c r="U4440" s="2">
        <f t="shared" si="1019"/>
        <v>65886540.19571799</v>
      </c>
      <c r="V4440">
        <f t="array" ref="V4440:AA4440">rk((1-'Parameters-x'!B4445)*BETA_c,(1-'Parameters-x'!B4445)*BETA_a,(1-'Parameters-x'!B4445)*BETA_e,GAMMA,V4439,W4439,X4439,Y4439,Z4439,AA4439,dt,STAGE)</f>
        <v>14893592.569782877</v>
      </c>
      <c r="W4440">
        <v>4.0443731484575676E-5</v>
      </c>
      <c r="X4440">
        <v>33899286.821572356</v>
      </c>
      <c r="Y4440">
        <v>1.3273720655239218E-3</v>
      </c>
      <c r="Z4440">
        <v>12764073.410936283</v>
      </c>
      <c r="AA4440">
        <v>6.2267006378710339E-4</v>
      </c>
      <c r="AB4440">
        <f t="shared" si="1020"/>
        <v>864831.43017667893</v>
      </c>
      <c r="AC4440" cm="1">
        <f t="array" ref="AC4440">NewI((1-'Parameters-x'!B4446)*BETA_c,V4440,T4440)</f>
        <v>5.291006750568559E-6</v>
      </c>
      <c r="AD4440">
        <f t="shared" si="1021"/>
        <v>42600541.177100271</v>
      </c>
      <c r="AE4440" cm="1">
        <f t="array" ref="AE4440">NewI((1-'Parameters-x'!B4446)*BETA_a,X4440,T4440)</f>
        <v>1.7365199255300323E-4</v>
      </c>
      <c r="AF4440">
        <f t="shared" si="1022"/>
        <v>22421167.588441048</v>
      </c>
      <c r="AG4440" cm="1">
        <f t="array" ref="AG4440">NewI((1-'Parameters-x'!B4446)*BETA_e,Z4440,T4440)</f>
        <v>8.1460127183332845E-5</v>
      </c>
    </row>
    <row r="4441" spans="1:33" x14ac:dyDescent="0.45">
      <c r="A4441">
        <f t="shared" si="1023"/>
        <v>443.70000000003239</v>
      </c>
      <c r="B4441" s="2">
        <f t="shared" si="1024"/>
        <v>25607323.663430303</v>
      </c>
      <c r="C4441" s="7">
        <f t="shared" si="1025"/>
        <v>2.2094533432293615E-18</v>
      </c>
      <c r="D4441" s="2">
        <f t="shared" si="1026"/>
        <v>101836169.3365697</v>
      </c>
      <c r="E4441" s="7">
        <f t="shared" si="1027"/>
        <v>1.2851694045191184E-19</v>
      </c>
      <c r="F4441">
        <f t="array" ref="F4441:K4441">rk(BETA_c,BETA_a,BETA_e,GAMMA,F4440,G4440,H4440,I4440,J4440,K4440,dt,STAGE)</f>
        <v>13625902.911273686</v>
      </c>
      <c r="G4441">
        <v>1.5395829093452805E-19</v>
      </c>
      <c r="H4441">
        <v>9399501.2758750357</v>
      </c>
      <c r="I4441">
        <v>1.5314152423883707E-18</v>
      </c>
      <c r="J4441">
        <v>2581919.4762815852</v>
      </c>
      <c r="K4441">
        <v>5.2407980990646262E-19</v>
      </c>
      <c r="L4441">
        <f t="shared" si="1028"/>
        <v>2132521.0887263138</v>
      </c>
      <c r="M4441" cm="1">
        <f t="array" ref="M4441">NewI(BETA_c,F4441,C4441)</f>
        <v>8.9552687646517868E-21</v>
      </c>
      <c r="N4441">
        <f t="shared" si="1029"/>
        <v>67100326.724124968</v>
      </c>
      <c r="O4441" cm="1">
        <f t="array" ref="O4441">NewI(BETA_a,H4441,C4441)</f>
        <v>8.9077600175308106E-20</v>
      </c>
      <c r="P4441">
        <f t="shared" si="1030"/>
        <v>32603321.523718417</v>
      </c>
      <c r="Q4441" cm="1">
        <f t="array" ref="Q4441">NewI(BETA_e,J4441,C4441)</f>
        <v>3.048407151195194E-20</v>
      </c>
      <c r="S4441" s="2">
        <f t="shared" si="1017"/>
        <v>61556952.802265584</v>
      </c>
      <c r="T4441" s="7">
        <f t="shared" si="1018"/>
        <v>1.9751173551596111E-3</v>
      </c>
      <c r="U4441" s="2">
        <f t="shared" si="1019"/>
        <v>65886540.195759304</v>
      </c>
      <c r="V4441">
        <f t="array" ref="V4441:AA4441">rk((1-'Parameters-x'!B4446)*BETA_c,(1-'Parameters-x'!B4446)*BETA_a,(1-'Parameters-x'!B4446)*BETA_e,GAMMA,V4440,W4440,X4440,Y4440,Z4440,AA4440,dt,STAGE)</f>
        <v>14893592.569782352</v>
      </c>
      <c r="W4441">
        <v>4.0131466159106934E-5</v>
      </c>
      <c r="X4441">
        <v>33899286.821555063</v>
      </c>
      <c r="Y4441">
        <v>1.3171234496097573E-3</v>
      </c>
      <c r="Z4441">
        <v>12764073.410928169</v>
      </c>
      <c r="AA4441">
        <v>6.1786243939074715E-4</v>
      </c>
      <c r="AB4441">
        <f t="shared" si="1020"/>
        <v>864831.43017751642</v>
      </c>
      <c r="AC4441" cm="1">
        <f t="array" ref="AC4441">NewI((1-'Parameters-x'!B4447)*BETA_c,V4441,T4441)</f>
        <v>5.2501549823304069E-6</v>
      </c>
      <c r="AD4441">
        <f t="shared" si="1021"/>
        <v>42600541.177127816</v>
      </c>
      <c r="AE4441" cm="1">
        <f t="array" ref="AE4441">NewI((1-'Parameters-x'!B4447)*BETA_a,X4441,T4441)</f>
        <v>1.7231122863249995E-4</v>
      </c>
      <c r="AF4441">
        <f t="shared" si="1022"/>
        <v>22421167.588453971</v>
      </c>
      <c r="AG4441" cm="1">
        <f t="array" ref="AG4441">NewI((1-'Parameters-x'!B4447)*BETA_e,Z4441,T4441)</f>
        <v>8.0831175002116462E-5</v>
      </c>
    </row>
    <row r="4442" spans="1:33" x14ac:dyDescent="0.45">
      <c r="A4442">
        <f t="shared" si="1023"/>
        <v>443.80000000003241</v>
      </c>
      <c r="B4442" s="2">
        <f t="shared" si="1024"/>
        <v>25607323.663430303</v>
      </c>
      <c r="C4442" s="7">
        <f t="shared" si="1025"/>
        <v>2.1765226325757847E-18</v>
      </c>
      <c r="D4442" s="2">
        <f t="shared" si="1026"/>
        <v>101836169.3365697</v>
      </c>
      <c r="E4442" s="7">
        <f t="shared" si="1027"/>
        <v>1.266014647560462E-19</v>
      </c>
      <c r="F4442">
        <f t="array" ref="F4442:K4442">rk(BETA_c,BETA_a,BETA_e,GAMMA,F4441,G4441,H4441,I4441,J4441,K4441,dt,STAGE)</f>
        <v>13625902.911273686</v>
      </c>
      <c r="G4442">
        <v>1.5166362562888584E-19</v>
      </c>
      <c r="H4442">
        <v>9399501.2758750357</v>
      </c>
      <c r="I4442">
        <v>1.5085903240021062E-18</v>
      </c>
      <c r="J4442">
        <v>2581919.4762815852</v>
      </c>
      <c r="K4442">
        <v>5.1626868294479278E-19</v>
      </c>
      <c r="L4442">
        <f t="shared" si="1028"/>
        <v>2132521.0887263138</v>
      </c>
      <c r="M4442" cm="1">
        <f t="array" ref="M4442">NewI(BETA_c,F4442,C4442)</f>
        <v>8.8217953127604109E-21</v>
      </c>
      <c r="N4442">
        <f t="shared" si="1029"/>
        <v>67100326.724124968</v>
      </c>
      <c r="O4442" cm="1">
        <f t="array" ref="O4442">NewI(BETA_a,H4442,C4442)</f>
        <v>8.7749946578966208E-20</v>
      </c>
      <c r="P4442">
        <f t="shared" si="1030"/>
        <v>32603321.523718417</v>
      </c>
      <c r="Q4442" cm="1">
        <f t="array" ref="Q4442">NewI(BETA_e,J4442,C4442)</f>
        <v>3.002972286431959E-20</v>
      </c>
      <c r="S4442" s="2">
        <f t="shared" si="1017"/>
        <v>61556952.80223985</v>
      </c>
      <c r="T4442" s="7">
        <f t="shared" si="1018"/>
        <v>1.9598675094800217E-3</v>
      </c>
      <c r="U4442" s="2">
        <f t="shared" si="1019"/>
        <v>65886540.19580029</v>
      </c>
      <c r="V4442">
        <f t="array" ref="V4442:AA4442">rk((1-'Parameters-x'!B4447)*BETA_c,(1-'Parameters-x'!B4447)*BETA_a,(1-'Parameters-x'!B4447)*BETA_e,GAMMA,V4441,W4441,X4441,Y4441,Z4441,AA4441,dt,STAGE)</f>
        <v>14893592.569781827</v>
      </c>
      <c r="W4442">
        <v>3.9821611828615268E-5</v>
      </c>
      <c r="X4442">
        <v>33899286.821537904</v>
      </c>
      <c r="Y4442">
        <v>1.306953963075268E-3</v>
      </c>
      <c r="Z4442">
        <v>12764073.410920117</v>
      </c>
      <c r="AA4442">
        <v>6.1309193457613834E-4</v>
      </c>
      <c r="AB4442">
        <f t="shared" si="1020"/>
        <v>864831.43017835158</v>
      </c>
      <c r="AC4442" cm="1">
        <f t="array" ref="AC4442">NewI((1-'Parameters-x'!B4448)*BETA_c,V4442,T4442)</f>
        <v>5.2096186298621963E-6</v>
      </c>
      <c r="AD4442">
        <f t="shared" si="1021"/>
        <v>42600541.177155145</v>
      </c>
      <c r="AE4442" cm="1">
        <f t="array" ref="AE4442">NewI((1-'Parameters-x'!B4448)*BETA_a,X4442,T4442)</f>
        <v>1.7098081672618329E-4</v>
      </c>
      <c r="AF4442">
        <f t="shared" si="1022"/>
        <v>22421167.58846679</v>
      </c>
      <c r="AG4442" cm="1">
        <f t="array" ref="AG4442">NewI((1-'Parameters-x'!B4448)*BETA_e,Z4442,T4442)</f>
        <v>8.0207078949412545E-5</v>
      </c>
    </row>
    <row r="4443" spans="1:33" x14ac:dyDescent="0.45">
      <c r="A4443">
        <f t="shared" si="1023"/>
        <v>443.90000000003243</v>
      </c>
      <c r="B4443" s="2">
        <f t="shared" si="1024"/>
        <v>25607323.663430303</v>
      </c>
      <c r="C4443" s="7">
        <f t="shared" si="1025"/>
        <v>2.1440827364069189E-18</v>
      </c>
      <c r="D4443" s="2">
        <f t="shared" si="1026"/>
        <v>101836169.3365697</v>
      </c>
      <c r="E4443" s="7">
        <f t="shared" si="1027"/>
        <v>1.2471453819252496E-19</v>
      </c>
      <c r="F4443">
        <f t="array" ref="F4443:K4443">rk(BETA_c,BETA_a,BETA_e,GAMMA,F4442,G4442,H4442,I4442,J4442,K4442,dt,STAGE)</f>
        <v>13625902.911273686</v>
      </c>
      <c r="G4443">
        <v>1.4940316107224405E-19</v>
      </c>
      <c r="H4443">
        <v>9399501.2758750357</v>
      </c>
      <c r="I4443">
        <v>1.4861055987162621E-18</v>
      </c>
      <c r="J4443">
        <v>2581919.4762815852</v>
      </c>
      <c r="K4443">
        <v>5.0857397661841277E-19</v>
      </c>
      <c r="L4443">
        <f t="shared" si="1028"/>
        <v>2132521.0887263138</v>
      </c>
      <c r="M4443" cm="1">
        <f t="array" ref="M4443">NewI(BETA_c,F4443,C4443)</f>
        <v>8.6903112106951545E-21</v>
      </c>
      <c r="N4443">
        <f t="shared" si="1029"/>
        <v>67100326.724124968</v>
      </c>
      <c r="O4443" cm="1">
        <f t="array" ref="O4443">NewI(BETA_a,H4443,C4443)</f>
        <v>8.6442080943552898E-20</v>
      </c>
      <c r="P4443">
        <f t="shared" si="1030"/>
        <v>32603321.523718417</v>
      </c>
      <c r="Q4443" cm="1">
        <f t="array" ref="Q4443">NewI(BETA_e,J4443,C4443)</f>
        <v>2.9582146038276902E-20</v>
      </c>
      <c r="S4443" s="2">
        <f t="shared" si="1017"/>
        <v>61556952.80221431</v>
      </c>
      <c r="T4443" s="7">
        <f t="shared" si="1018"/>
        <v>1.9447354075854361E-3</v>
      </c>
      <c r="U4443" s="2">
        <f t="shared" si="1019"/>
        <v>65886540.195840955</v>
      </c>
      <c r="V4443">
        <f t="array" ref="V4443:AA4443">rk((1-'Parameters-x'!B4448)*BETA_c,(1-'Parameters-x'!B4448)*BETA_a,(1-'Parameters-x'!B4448)*BETA_e,GAMMA,V4442,W4442,X4442,Y4442,Z4442,AA4442,dt,STAGE)</f>
        <v>14893592.569781307</v>
      </c>
      <c r="W4443">
        <v>3.9514149877851708E-5</v>
      </c>
      <c r="X4443">
        <v>33899286.821520872</v>
      </c>
      <c r="Y4443">
        <v>1.2968629949639324E-3</v>
      </c>
      <c r="Z4443">
        <v>12764073.410912126</v>
      </c>
      <c r="AA4443">
        <v>6.0835826274365195E-4</v>
      </c>
      <c r="AB4443">
        <f t="shared" si="1020"/>
        <v>864831.43017917871</v>
      </c>
      <c r="AC4443" cm="1">
        <f t="array" ref="AC4443">NewI((1-'Parameters-x'!B4449)*BETA_c,V4443,T4443)</f>
        <v>5.1693952578444241E-6</v>
      </c>
      <c r="AD4443">
        <f t="shared" si="1021"/>
        <v>42600541.177182265</v>
      </c>
      <c r="AE4443" cm="1">
        <f t="array" ref="AE4443">NewI((1-'Parameters-x'!B4449)*BETA_a,X4443,T4443)</f>
        <v>1.6966067690633721E-4</v>
      </c>
      <c r="AF4443">
        <f t="shared" si="1022"/>
        <v>22421167.588479515</v>
      </c>
      <c r="AG4443" cm="1">
        <f t="array" ref="AG4443">NewI((1-'Parameters-x'!B4449)*BETA_e,Z4443,T4443)</f>
        <v>7.9587801531139904E-5</v>
      </c>
    </row>
    <row r="4444" spans="1:33" x14ac:dyDescent="0.45">
      <c r="A4444">
        <f t="shared" si="1023"/>
        <v>444.00000000003246</v>
      </c>
      <c r="B4444" s="2">
        <f t="shared" si="1024"/>
        <v>25607323.663430303</v>
      </c>
      <c r="C4444" s="7">
        <f t="shared" si="1025"/>
        <v>2.1121263393975365E-18</v>
      </c>
      <c r="D4444" s="2">
        <f t="shared" si="1026"/>
        <v>101836169.3365697</v>
      </c>
      <c r="E4444" s="7">
        <f t="shared" si="1027"/>
        <v>1.2285573525192531E-19</v>
      </c>
      <c r="F4444">
        <f t="array" ref="F4444:K4444">rk(BETA_c,BETA_a,BETA_e,GAMMA,F4443,G4443,H4443,I4443,J4443,K4443,dt,STAGE)</f>
        <v>13625902.911273686</v>
      </c>
      <c r="G4444">
        <v>1.471763875208813E-19</v>
      </c>
      <c r="H4444">
        <v>9399501.2758750357</v>
      </c>
      <c r="I4444">
        <v>1.4639559961361229E-18</v>
      </c>
      <c r="J4444">
        <v>2581919.4762815852</v>
      </c>
      <c r="K4444">
        <v>5.0099395574053243E-19</v>
      </c>
      <c r="L4444">
        <f t="shared" si="1028"/>
        <v>2132521.0887263138</v>
      </c>
      <c r="M4444" cm="1">
        <f t="array" ref="M4444">NewI(BETA_c,F4444,C4444)</f>
        <v>8.5607868082695975E-21</v>
      </c>
      <c r="N4444">
        <f t="shared" si="1029"/>
        <v>67100326.724124968</v>
      </c>
      <c r="O4444" cm="1">
        <f t="array" ref="O4444">NewI(BETA_a,H4444,C4444)</f>
        <v>8.5153708340180987E-20</v>
      </c>
      <c r="P4444">
        <f t="shared" si="1030"/>
        <v>32603321.523718417</v>
      </c>
      <c r="Q4444" cm="1">
        <f t="array" ref="Q4444">NewI(BETA_e,J4444,C4444)</f>
        <v>2.9141240103474723E-20</v>
      </c>
      <c r="S4444" s="2">
        <f t="shared" si="1017"/>
        <v>61556952.802188963</v>
      </c>
      <c r="T4444" s="7">
        <f t="shared" si="1018"/>
        <v>1.9297201403782028E-3</v>
      </c>
      <c r="U4444" s="2">
        <f t="shared" si="1019"/>
        <v>65886540.195881322</v>
      </c>
      <c r="V4444">
        <f t="array" ref="V4444:AA4444">rk((1-'Parameters-x'!B4449)*BETA_c,(1-'Parameters-x'!B4449)*BETA_a,(1-'Parameters-x'!B4449)*BETA_e,GAMMA,V4443,W4443,X4443,Y4443,Z4443,AA4443,dt,STAGE)</f>
        <v>14893592.569780793</v>
      </c>
      <c r="W4444">
        <v>3.9209061835295297E-5</v>
      </c>
      <c r="X4444">
        <v>33899286.821503967</v>
      </c>
      <c r="Y4444">
        <v>1.2868499390364138E-3</v>
      </c>
      <c r="Z4444">
        <v>12764073.410904197</v>
      </c>
      <c r="AA4444">
        <v>6.0366113950649372E-4</v>
      </c>
      <c r="AB4444">
        <f t="shared" si="1020"/>
        <v>864831.43017999793</v>
      </c>
      <c r="AC4444" cm="1">
        <f t="array" ref="AC4444">NewI((1-'Parameters-x'!B4450)*BETA_c,V4444,T4444)</f>
        <v>5.1294824497606474E-6</v>
      </c>
      <c r="AD4444">
        <f t="shared" si="1021"/>
        <v>42600541.177209184</v>
      </c>
      <c r="AE4444" cm="1">
        <f t="array" ref="AE4444">NewI((1-'Parameters-x'!B4450)*BETA_a,X4444,T4444)</f>
        <v>1.6835072986236637E-4</v>
      </c>
      <c r="AF4444">
        <f t="shared" si="1022"/>
        <v>22421167.58849214</v>
      </c>
      <c r="AG4444" cm="1">
        <f t="array" ref="AG4444">NewI((1-'Parameters-x'!B4450)*BETA_e,Z4444,T4444)</f>
        <v>7.8973305542708516E-5</v>
      </c>
    </row>
    <row r="4445" spans="1:33" x14ac:dyDescent="0.45">
      <c r="A4445">
        <f t="shared" si="1023"/>
        <v>444.10000000003248</v>
      </c>
      <c r="B4445" s="2">
        <f t="shared" si="1024"/>
        <v>25607323.663430303</v>
      </c>
      <c r="C4445" s="7">
        <f t="shared" si="1025"/>
        <v>2.0806462352533879E-18</v>
      </c>
      <c r="D4445" s="2">
        <f t="shared" si="1026"/>
        <v>101836169.3365697</v>
      </c>
      <c r="E4445" s="7">
        <f t="shared" si="1027"/>
        <v>1.2102463676681305E-19</v>
      </c>
      <c r="F4445">
        <f t="array" ref="F4445:K4445">rk(BETA_c,BETA_a,BETA_e,GAMMA,F4444,G4444,H4444,I4444,J4444,K4444,dt,STAGE)</f>
        <v>13625902.911273686</v>
      </c>
      <c r="G4445">
        <v>1.4498280282853154E-19</v>
      </c>
      <c r="H4445">
        <v>9399501.2758750357</v>
      </c>
      <c r="I4445">
        <v>1.4421365214384716E-18</v>
      </c>
      <c r="J4445">
        <v>2581919.4762815852</v>
      </c>
      <c r="K4445">
        <v>4.9352691098638474E-19</v>
      </c>
      <c r="L4445">
        <f t="shared" si="1028"/>
        <v>2132521.0887263138</v>
      </c>
      <c r="M4445" cm="1">
        <f t="array" ref="M4445">NewI(BETA_c,F4445,C4445)</f>
        <v>8.4331928972173574E-21</v>
      </c>
      <c r="N4445">
        <f t="shared" si="1029"/>
        <v>67100326.724124968</v>
      </c>
      <c r="O4445" cm="1">
        <f t="array" ref="O4445">NewI(BETA_a,H4445,C4445)</f>
        <v>8.3884538235719357E-20</v>
      </c>
      <c r="P4445">
        <f t="shared" si="1030"/>
        <v>32603321.523718417</v>
      </c>
      <c r="Q4445" cm="1">
        <f t="array" ref="Q4445">NewI(BETA_e,J4445,C4445)</f>
        <v>2.870690563387633E-20</v>
      </c>
      <c r="S4445" s="2">
        <f t="shared" si="1017"/>
        <v>61556952.80216381</v>
      </c>
      <c r="T4445" s="7">
        <f t="shared" si="1018"/>
        <v>1.914820805779796E-3</v>
      </c>
      <c r="U4445" s="2">
        <f t="shared" si="1019"/>
        <v>65886540.195921361</v>
      </c>
      <c r="V4445">
        <f t="array" ref="V4445:AA4445">rk((1-'Parameters-x'!B4450)*BETA_c,(1-'Parameters-x'!B4450)*BETA_a,(1-'Parameters-x'!B4450)*BETA_e,GAMMA,V4444,W4444,X4444,Y4444,Z4444,AA4444,dt,STAGE)</f>
        <v>14893592.569780283</v>
      </c>
      <c r="W4445">
        <v>3.8906329372043355E-5</v>
      </c>
      <c r="X4445">
        <v>33899286.821487196</v>
      </c>
      <c r="Y4445">
        <v>1.2769141937341382E-3</v>
      </c>
      <c r="Z4445">
        <v>12764073.410896329</v>
      </c>
      <c r="AA4445">
        <v>5.9900028267361458E-4</v>
      </c>
      <c r="AB4445">
        <f t="shared" si="1020"/>
        <v>864831.43018081097</v>
      </c>
      <c r="AC4445" cm="1">
        <f t="array" ref="AC4445">NewI((1-'Parameters-x'!B4451)*BETA_c,V4445,T4445)</f>
        <v>5.0898778077523006E-6</v>
      </c>
      <c r="AD4445">
        <f t="shared" si="1021"/>
        <v>42600541.177235886</v>
      </c>
      <c r="AE4445" cm="1">
        <f t="array" ref="AE4445">NewI((1-'Parameters-x'!B4451)*BETA_a,X4445,T4445)</f>
        <v>1.6705089689603102E-4</v>
      </c>
      <c r="AF4445">
        <f t="shared" si="1022"/>
        <v>22421167.588504668</v>
      </c>
      <c r="AG4445" cm="1">
        <f t="array" ref="AG4445">NewI((1-'Parameters-x'!B4451)*BETA_e,Z4445,T4445)</f>
        <v>7.8363554066784323E-5</v>
      </c>
    </row>
    <row r="4446" spans="1:33" x14ac:dyDescent="0.45">
      <c r="A4446">
        <f t="shared" si="1023"/>
        <v>444.2000000000325</v>
      </c>
      <c r="B4446" s="2">
        <f t="shared" si="1024"/>
        <v>25607323.663430303</v>
      </c>
      <c r="C4446" s="7">
        <f t="shared" si="1025"/>
        <v>2.0496353250861529E-18</v>
      </c>
      <c r="D4446" s="2">
        <f t="shared" si="1026"/>
        <v>101836169.3365697</v>
      </c>
      <c r="E4446" s="7">
        <f t="shared" si="1027"/>
        <v>1.1922082981721844E-19</v>
      </c>
      <c r="F4446">
        <f t="array" ref="F4446:K4446">rk(BETA_c,BETA_a,BETA_e,GAMMA,F4445,G4445,H4445,I4445,J4445,K4445,dt,STAGE)</f>
        <v>13625902.911273686</v>
      </c>
      <c r="G4446">
        <v>1.4282191233314804E-19</v>
      </c>
      <c r="H4446">
        <v>9399501.2758750357</v>
      </c>
      <c r="I4446">
        <v>1.4206422542452382E-18</v>
      </c>
      <c r="J4446">
        <v>2581919.4762815852</v>
      </c>
      <c r="K4446">
        <v>4.8617115850776684E-19</v>
      </c>
      <c r="L4446">
        <f t="shared" si="1028"/>
        <v>2132521.0887263138</v>
      </c>
      <c r="M4446" cm="1">
        <f t="array" ref="M4446">NewI(BETA_c,F4446,C4446)</f>
        <v>8.3075007046055172E-21</v>
      </c>
      <c r="N4446">
        <f t="shared" si="1029"/>
        <v>67100326.724124968</v>
      </c>
      <c r="O4446" cm="1">
        <f t="array" ref="O4446">NewI(BETA_a,H4446,C4446)</f>
        <v>8.2634284427276474E-20</v>
      </c>
      <c r="P4446">
        <f t="shared" si="1030"/>
        <v>32603321.523718417</v>
      </c>
      <c r="Q4446" cm="1">
        <f t="array" ref="Q4446">NewI(BETA_e,J4446,C4446)</f>
        <v>2.8279044685336457E-20</v>
      </c>
      <c r="S4446" s="2">
        <f t="shared" si="1017"/>
        <v>61556952.802138858</v>
      </c>
      <c r="T4446" s="7">
        <f t="shared" si="1018"/>
        <v>1.9000365086766227E-3</v>
      </c>
      <c r="U4446" s="2">
        <f t="shared" si="1019"/>
        <v>65886540.195961118</v>
      </c>
      <c r="V4446">
        <f t="array" ref="V4446:AA4446">rk((1-'Parameters-x'!B4451)*BETA_c,(1-'Parameters-x'!B4451)*BETA_a,(1-'Parameters-x'!B4451)*BETA_e,GAMMA,V4445,W4445,X4445,Y4445,Z4445,AA4445,dt,STAGE)</f>
        <v>14893592.569779774</v>
      </c>
      <c r="W4446">
        <v>3.8605934300710339E-5</v>
      </c>
      <c r="X4446">
        <v>33899286.821470559</v>
      </c>
      <c r="Y4446">
        <v>1.2670551621431548E-3</v>
      </c>
      <c r="Z4446">
        <v>12764073.410888523</v>
      </c>
      <c r="AA4446">
        <v>5.9437541223275755E-4</v>
      </c>
      <c r="AB4446">
        <f t="shared" si="1020"/>
        <v>864831.43018161994</v>
      </c>
      <c r="AC4446" cm="1">
        <f t="array" ref="AC4446">NewI((1-'Parameters-x'!B4452)*BETA_c,V4446,T4446)</f>
        <v>5.050578952474642E-6</v>
      </c>
      <c r="AD4446">
        <f t="shared" si="1021"/>
        <v>42600541.177262388</v>
      </c>
      <c r="AE4446" cm="1">
        <f t="array" ref="AE4446">NewI((1-'Parameters-x'!B4452)*BETA_a,X4446,T4446)</f>
        <v>1.6576109991671916E-4</v>
      </c>
      <c r="AF4446">
        <f t="shared" si="1022"/>
        <v>22421167.588517103</v>
      </c>
      <c r="AG4446" cm="1">
        <f t="array" ref="AG4446">NewI((1-'Parameters-x'!B4452)*BETA_e,Z4446,T4446)</f>
        <v>7.7758510471071375E-5</v>
      </c>
    </row>
    <row r="4447" spans="1:33" x14ac:dyDescent="0.45">
      <c r="A4447">
        <f t="shared" si="1023"/>
        <v>444.30000000003253</v>
      </c>
      <c r="B4447" s="2">
        <f t="shared" si="1024"/>
        <v>25607323.663430303</v>
      </c>
      <c r="C4447" s="7">
        <f t="shared" si="1025"/>
        <v>2.0190866158126144E-18</v>
      </c>
      <c r="D4447" s="2">
        <f t="shared" si="1026"/>
        <v>101836169.3365697</v>
      </c>
      <c r="E4447" s="7">
        <f t="shared" si="1027"/>
        <v>1.1744390763752136E-19</v>
      </c>
      <c r="F4447">
        <f t="array" ref="F4447:K4447">rk(BETA_c,BETA_a,BETA_e,GAMMA,F4446,G4446,H4446,I4446,J4446,K4446,dt,STAGE)</f>
        <v>13625902.911273686</v>
      </c>
      <c r="G4447">
        <v>1.4069322874535511E-19</v>
      </c>
      <c r="H4447">
        <v>9399501.2758750357</v>
      </c>
      <c r="I4447">
        <v>1.3994683475139344E-18</v>
      </c>
      <c r="J4447">
        <v>2581919.4762815852</v>
      </c>
      <c r="K4447">
        <v>4.7892503955332501E-19</v>
      </c>
      <c r="L4447">
        <f t="shared" si="1028"/>
        <v>2132521.0887263138</v>
      </c>
      <c r="M4447" cm="1">
        <f t="array" ref="M4447">NewI(BETA_c,F4447,C4447)</f>
        <v>8.1836818863462037E-21</v>
      </c>
      <c r="N4447">
        <f t="shared" si="1029"/>
        <v>67100326.724124968</v>
      </c>
      <c r="O4447" cm="1">
        <f t="array" ref="O4447">NewI(BETA_a,H4447,C4447)</f>
        <v>8.1402664977660652E-20</v>
      </c>
      <c r="P4447">
        <f t="shared" si="1030"/>
        <v>32603321.523718417</v>
      </c>
      <c r="Q4447" cm="1">
        <f t="array" ref="Q4447">NewI(BETA_e,J4447,C4447)</f>
        <v>2.7857560773514517E-20</v>
      </c>
      <c r="S4447" s="2">
        <f t="shared" si="1017"/>
        <v>61556952.802114084</v>
      </c>
      <c r="T4447" s="7">
        <f t="shared" si="1018"/>
        <v>1.8853663608662452E-3</v>
      </c>
      <c r="U4447" s="2">
        <f t="shared" si="1019"/>
        <v>65886540.196000546</v>
      </c>
      <c r="V4447">
        <f t="array" ref="V4447:AA4447">rk((1-'Parameters-x'!B4452)*BETA_c,(1-'Parameters-x'!B4452)*BETA_a,(1-'Parameters-x'!B4452)*BETA_e,GAMMA,V4446,W4446,X4446,Y4446,Z4446,AA4446,dt,STAGE)</f>
        <v>14893592.569779271</v>
      </c>
      <c r="W4447">
        <v>3.830785857433516E-5</v>
      </c>
      <c r="X4447">
        <v>33899286.821454041</v>
      </c>
      <c r="Y4447">
        <v>1.2572722519582748E-3</v>
      </c>
      <c r="Z4447">
        <v>12764073.410880778</v>
      </c>
      <c r="AA4447">
        <v>5.8978625033363514E-4</v>
      </c>
      <c r="AB4447">
        <f t="shared" si="1020"/>
        <v>864831.43018242088</v>
      </c>
      <c r="AC4447" cm="1">
        <f t="array" ref="AC4447">NewI((1-'Parameters-x'!B4453)*BETA_c,V4447,T4447)</f>
        <v>5.0115835229538105E-6</v>
      </c>
      <c r="AD4447">
        <f t="shared" si="1021"/>
        <v>42600541.177288689</v>
      </c>
      <c r="AE4447" cm="1">
        <f t="array" ref="AE4447">NewI((1-'Parameters-x'!B4453)*BETA_a,X4447,T4447)</f>
        <v>1.6448126143675488E-4</v>
      </c>
      <c r="AF4447">
        <f t="shared" si="1022"/>
        <v>22421167.588529434</v>
      </c>
      <c r="AG4447" cm="1">
        <f t="array" ref="AG4447">NewI((1-'Parameters-x'!B4453)*BETA_e,Z4447,T4447)</f>
        <v>7.7158138406110963E-5</v>
      </c>
    </row>
    <row r="4448" spans="1:33" x14ac:dyDescent="0.45">
      <c r="A4448">
        <f t="shared" si="1023"/>
        <v>444.40000000003255</v>
      </c>
      <c r="B4448" s="2">
        <f t="shared" si="1024"/>
        <v>25607323.663430303</v>
      </c>
      <c r="C4448" s="7">
        <f t="shared" si="1025"/>
        <v>1.9889932185776893E-18</v>
      </c>
      <c r="D4448" s="2">
        <f t="shared" si="1026"/>
        <v>101836169.3365697</v>
      </c>
      <c r="E4448" s="7">
        <f t="shared" si="1027"/>
        <v>1.1569346952472383E-19</v>
      </c>
      <c r="F4448">
        <f t="array" ref="F4448:K4448">rk(BETA_c,BETA_a,BETA_e,GAMMA,F4447,G4447,H4447,I4447,J4447,K4447,dt,STAGE)</f>
        <v>13625902.911273686</v>
      </c>
      <c r="G4448">
        <v>1.3859627203856246E-19</v>
      </c>
      <c r="H4448">
        <v>9399501.2758750357</v>
      </c>
      <c r="I4448">
        <v>1.3786100264446269E-18</v>
      </c>
      <c r="J4448">
        <v>2581919.4762815852</v>
      </c>
      <c r="K4448">
        <v>4.7178692009450017E-19</v>
      </c>
      <c r="L4448">
        <f t="shared" si="1028"/>
        <v>2132521.0887263138</v>
      </c>
      <c r="M4448" cm="1">
        <f t="array" ref="M4448">NewI(BETA_c,F4448,C4448)</f>
        <v>8.061708520804894E-21</v>
      </c>
      <c r="N4448">
        <f t="shared" si="1029"/>
        <v>67100326.724124968</v>
      </c>
      <c r="O4448" cm="1">
        <f t="array" ref="O4448">NewI(BETA_a,H4448,C4448)</f>
        <v>8.0189402151801957E-20</v>
      </c>
      <c r="P4448">
        <f t="shared" si="1030"/>
        <v>32603321.523718417</v>
      </c>
      <c r="Q4448" cm="1">
        <f t="array" ref="Q4448">NewI(BETA_e,J4448,C4448)</f>
        <v>2.7442358852116985E-20</v>
      </c>
      <c r="S4448" s="2">
        <f t="shared" si="1017"/>
        <v>61556952.80208952</v>
      </c>
      <c r="T4448" s="7">
        <f t="shared" si="1018"/>
        <v>1.8708094810040209E-3</v>
      </c>
      <c r="U4448" s="2">
        <f t="shared" si="1019"/>
        <v>65886540.196039677</v>
      </c>
      <c r="V4448">
        <f t="array" ref="V4448:AA4448">rk((1-'Parameters-x'!B4453)*BETA_c,(1-'Parameters-x'!B4453)*BETA_a,(1-'Parameters-x'!B4453)*BETA_e,GAMMA,V4447,W4447,X4447,Y4447,Z4447,AA4447,dt,STAGE)</f>
        <v>14893592.569778774</v>
      </c>
      <c r="W4448">
        <v>3.8012084285297018E-5</v>
      </c>
      <c r="X4448">
        <v>33899286.821437657</v>
      </c>
      <c r="Y4448">
        <v>1.2475648754474867E-3</v>
      </c>
      <c r="Z4448">
        <v>12764073.410873095</v>
      </c>
      <c r="AA4448">
        <v>5.852325212712371E-4</v>
      </c>
      <c r="AB4448">
        <f t="shared" si="1020"/>
        <v>864831.43018321402</v>
      </c>
      <c r="AC4448" cm="1">
        <f t="array" ref="AC4448">NewI((1-'Parameters-x'!B4454)*BETA_c,V4448,T4448)</f>
        <v>4.9728891764449786E-6</v>
      </c>
      <c r="AD4448">
        <f t="shared" si="1021"/>
        <v>42600541.177314781</v>
      </c>
      <c r="AE4448" cm="1">
        <f t="array" ref="AE4448">NewI((1-'Parameters-x'!B4454)*BETA_a,X4448,T4448)</f>
        <v>1.6321130456674337E-4</v>
      </c>
      <c r="AF4448">
        <f t="shared" si="1022"/>
        <v>22421167.588541675</v>
      </c>
      <c r="AG4448" cm="1">
        <f t="array" ref="AG4448">NewI((1-'Parameters-x'!B4454)*BETA_e,Z4448,T4448)</f>
        <v>7.6562401803097918E-5</v>
      </c>
    </row>
    <row r="4449" spans="1:33" x14ac:dyDescent="0.45">
      <c r="A4449">
        <f t="shared" si="1023"/>
        <v>444.50000000003257</v>
      </c>
      <c r="B4449" s="2">
        <f t="shared" si="1024"/>
        <v>25607323.663430303</v>
      </c>
      <c r="C4449" s="7">
        <f t="shared" si="1025"/>
        <v>1.9593483472009655E-18</v>
      </c>
      <c r="D4449" s="2">
        <f t="shared" si="1026"/>
        <v>101836169.3365697</v>
      </c>
      <c r="E4449" s="7">
        <f t="shared" si="1027"/>
        <v>1.1396912074809004E-19</v>
      </c>
      <c r="F4449">
        <f t="array" ref="F4449:K4449">rk(BETA_c,BETA_a,BETA_e,GAMMA,F4448,G4448,H4448,I4448,J4448,K4448,dt,STAGE)</f>
        <v>13625902.911273686</v>
      </c>
      <c r="G4449">
        <v>1.3653056934071725E-19</v>
      </c>
      <c r="H4449">
        <v>9399501.2758750357</v>
      </c>
      <c r="I4449">
        <v>1.3580625874032004E-18</v>
      </c>
      <c r="J4449">
        <v>2581919.4762815852</v>
      </c>
      <c r="K4449">
        <v>4.6475519045704803E-19</v>
      </c>
      <c r="L4449">
        <f t="shared" si="1028"/>
        <v>2132521.0887263138</v>
      </c>
      <c r="M4449" cm="1">
        <f t="array" ref="M4449">NewI(BETA_c,F4449,C4449)</f>
        <v>7.9415531025039726E-21</v>
      </c>
      <c r="N4449">
        <f t="shared" si="1029"/>
        <v>67100326.724124968</v>
      </c>
      <c r="O4449" cm="1">
        <f t="array" ref="O4449">NewI(BETA_a,H4449,C4449)</f>
        <v>7.8994222354121975E-20</v>
      </c>
      <c r="P4449">
        <f t="shared" si="1030"/>
        <v>32603321.523718417</v>
      </c>
      <c r="Q4449" cm="1">
        <f t="array" ref="Q4449">NewI(BETA_e,J4449,C4449)</f>
        <v>2.7033345291464098E-20</v>
      </c>
      <c r="S4449" s="2">
        <f t="shared" si="1017"/>
        <v>61556952.802065149</v>
      </c>
      <c r="T4449" s="7">
        <f t="shared" si="1018"/>
        <v>1.8563649945501537E-3</v>
      </c>
      <c r="U4449" s="2">
        <f t="shared" si="1019"/>
        <v>65886540.196078479</v>
      </c>
      <c r="V4449">
        <f t="array" ref="V4449:AA4449">rk((1-'Parameters-x'!B4454)*BETA_c,(1-'Parameters-x'!B4454)*BETA_a,(1-'Parameters-x'!B4454)*BETA_e,GAMMA,V4448,W4448,X4448,Y4448,Z4448,AA4448,dt,STAGE)</f>
        <v>14893592.569778278</v>
      </c>
      <c r="W4449">
        <v>3.7718593664239526E-5</v>
      </c>
      <c r="X4449">
        <v>33899286.821421407</v>
      </c>
      <c r="Y4449">
        <v>1.2379324494166477E-3</v>
      </c>
      <c r="Z4449">
        <v>12764073.410865467</v>
      </c>
      <c r="AA4449">
        <v>5.8071395146926661E-4</v>
      </c>
      <c r="AB4449">
        <f t="shared" si="1020"/>
        <v>864831.43018400297</v>
      </c>
      <c r="AC4449" cm="1">
        <f t="array" ref="AC4449">NewI((1-'Parameters-x'!B4455)*BETA_c,V4449,T4449)</f>
        <v>4.9344935882916088E-6</v>
      </c>
      <c r="AD4449">
        <f t="shared" si="1021"/>
        <v>42600541.177340664</v>
      </c>
      <c r="AE4449" cm="1">
        <f t="array" ref="AE4449">NewI((1-'Parameters-x'!B4455)*BETA_a,X4449,T4449)</f>
        <v>1.6195115301095142E-4</v>
      </c>
      <c r="AF4449">
        <f t="shared" si="1022"/>
        <v>22421167.58855382</v>
      </c>
      <c r="AG4449" cm="1">
        <f t="array" ref="AG4449">NewI((1-'Parameters-x'!B4455)*BETA_e,Z4449,T4449)</f>
        <v>7.5971264871713641E-5</v>
      </c>
    </row>
    <row r="4450" spans="1:33" x14ac:dyDescent="0.45">
      <c r="A4450">
        <f t="shared" si="1023"/>
        <v>444.60000000003259</v>
      </c>
      <c r="B4450" s="2">
        <f t="shared" si="1024"/>
        <v>25607323.663430303</v>
      </c>
      <c r="C4450" s="7">
        <f t="shared" si="1025"/>
        <v>1.930145316646389E-18</v>
      </c>
      <c r="D4450" s="2">
        <f t="shared" si="1026"/>
        <v>101836169.3365697</v>
      </c>
      <c r="E4450" s="7">
        <f t="shared" si="1027"/>
        <v>1.1227047246013284E-19</v>
      </c>
      <c r="F4450">
        <f t="array" ref="F4450:K4450">rk(BETA_c,BETA_a,BETA_e,GAMMA,F4449,G4449,H4449,I4449,J4449,K4449,dt,STAGE)</f>
        <v>13625902.911273686</v>
      </c>
      <c r="G4450">
        <v>1.3449565482766965E-19</v>
      </c>
      <c r="H4450">
        <v>9399501.2758750357</v>
      </c>
      <c r="I4450">
        <v>1.3378213968606689E-18</v>
      </c>
      <c r="J4450">
        <v>2581919.4762815852</v>
      </c>
      <c r="K4450">
        <v>4.5782826495805054E-19</v>
      </c>
      <c r="L4450">
        <f t="shared" si="1028"/>
        <v>2132521.0887263138</v>
      </c>
      <c r="M4450" cm="1">
        <f t="array" ref="M4450">NewI(BETA_c,F4450,C4450)</f>
        <v>7.8231885359201279E-21</v>
      </c>
      <c r="N4450">
        <f t="shared" si="1029"/>
        <v>67100326.724124968</v>
      </c>
      <c r="O4450" cm="1">
        <f t="array" ref="O4450">NewI(BETA_a,H4450,C4450)</f>
        <v>7.7816856066836752E-20</v>
      </c>
      <c r="P4450">
        <f t="shared" si="1030"/>
        <v>32603321.523718417</v>
      </c>
      <c r="Q4450" cm="1">
        <f t="array" ref="Q4450">NewI(BETA_e,J4450,C4450)</f>
        <v>2.6630427857375961E-20</v>
      </c>
      <c r="S4450" s="2">
        <f t="shared" si="1017"/>
        <v>61556952.802040964</v>
      </c>
      <c r="T4450" s="7">
        <f t="shared" si="1018"/>
        <v>1.8420320337171542E-3</v>
      </c>
      <c r="U4450" s="2">
        <f t="shared" si="1019"/>
        <v>65886540.196116999</v>
      </c>
      <c r="V4450">
        <f t="array" ref="V4450:AA4450">rk((1-'Parameters-x'!B4455)*BETA_c,(1-'Parameters-x'!B4455)*BETA_a,(1-'Parameters-x'!B4455)*BETA_e,GAMMA,V4449,W4449,X4449,Y4449,Z4449,AA4449,dt,STAGE)</f>
        <v>14893592.569777787</v>
      </c>
      <c r="W4450">
        <v>3.7427369079003172E-5</v>
      </c>
      <c r="X4450">
        <v>33899286.821405277</v>
      </c>
      <c r="Y4450">
        <v>1.2283743951744467E-3</v>
      </c>
      <c r="Z4450">
        <v>12764073.410857899</v>
      </c>
      <c r="AA4450">
        <v>5.7623026946370445E-4</v>
      </c>
      <c r="AB4450">
        <f t="shared" si="1020"/>
        <v>864831.43018478586</v>
      </c>
      <c r="AC4450" cm="1">
        <f t="array" ref="AC4450">NewI((1-'Parameters-x'!B4456)*BETA_c,V4450,T4450)</f>
        <v>4.8963944517858006E-6</v>
      </c>
      <c r="AD4450">
        <f t="shared" si="1021"/>
        <v>42600541.177366346</v>
      </c>
      <c r="AE4450" cm="1">
        <f t="array" ref="AE4450">NewI((1-'Parameters-x'!B4456)*BETA_a,X4450,T4450)</f>
        <v>1.6070073106272379E-4</v>
      </c>
      <c r="AF4450">
        <f t="shared" si="1022"/>
        <v>22421167.588565867</v>
      </c>
      <c r="AG4450" cm="1">
        <f t="array" ref="AG4450">NewI((1-'Parameters-x'!B4456)*BETA_e,Z4450,T4450)</f>
        <v>7.5384692097976038E-5</v>
      </c>
    </row>
    <row r="4451" spans="1:33" x14ac:dyDescent="0.45">
      <c r="A4451">
        <f t="shared" si="1023"/>
        <v>444.70000000003262</v>
      </c>
      <c r="B4451" s="2">
        <f t="shared" si="1024"/>
        <v>25607323.663430303</v>
      </c>
      <c r="C4451" s="7">
        <f t="shared" si="1025"/>
        <v>1.901377541514765E-18</v>
      </c>
      <c r="D4451" s="2">
        <f t="shared" si="1026"/>
        <v>101836169.3365697</v>
      </c>
      <c r="E4451" s="7">
        <f t="shared" si="1027"/>
        <v>1.1059714160892731E-19</v>
      </c>
      <c r="F4451">
        <f t="array" ref="F4451:K4451">rk(BETA_c,BETA_a,BETA_e,GAMMA,F4450,G4450,H4450,I4450,J4450,K4450,dt,STAGE)</f>
        <v>13625902.911273686</v>
      </c>
      <c r="G4451">
        <v>1.3249106961812751E-19</v>
      </c>
      <c r="H4451">
        <v>9399501.2758750357</v>
      </c>
      <c r="I4451">
        <v>1.3178818903482986E-18</v>
      </c>
      <c r="J4451">
        <v>2581919.4762815852</v>
      </c>
      <c r="K4451">
        <v>4.510045815483386E-19</v>
      </c>
      <c r="L4451">
        <f t="shared" si="1028"/>
        <v>2132521.0887263138</v>
      </c>
      <c r="M4451" cm="1">
        <f t="array" ref="M4451">NewI(BETA_c,F4451,C4451)</f>
        <v>7.7065881293742197E-21</v>
      </c>
      <c r="N4451">
        <f t="shared" si="1029"/>
        <v>67100326.724124968</v>
      </c>
      <c r="O4451" cm="1">
        <f t="array" ref="O4451">NewI(BETA_a,H4451,C4451)</f>
        <v>7.6657037789179662E-20</v>
      </c>
      <c r="P4451">
        <f t="shared" si="1030"/>
        <v>32603321.523718417</v>
      </c>
      <c r="Q4451" cm="1">
        <f t="array" ref="Q4451">NewI(BETA_e,J4451,C4451)</f>
        <v>2.6233515690373419E-20</v>
      </c>
      <c r="S4451" s="2">
        <f t="shared" si="1017"/>
        <v>61556952.802016966</v>
      </c>
      <c r="T4451" s="7">
        <f t="shared" si="1018"/>
        <v>1.8278097374177034E-3</v>
      </c>
      <c r="U4451" s="2">
        <f t="shared" si="1019"/>
        <v>65886540.196155228</v>
      </c>
      <c r="V4451">
        <f t="array" ref="V4451:AA4451">rk((1-'Parameters-x'!B4456)*BETA_c,(1-'Parameters-x'!B4456)*BETA_a,(1-'Parameters-x'!B4456)*BETA_e,GAMMA,V4450,W4450,X4450,Y4450,Z4450,AA4450,dt,STAGE)</f>
        <v>14893592.569777301</v>
      </c>
      <c r="W4451">
        <v>3.7138393033566029E-5</v>
      </c>
      <c r="X4451">
        <v>33899286.821389273</v>
      </c>
      <c r="Y4451">
        <v>1.2188901384976372E-3</v>
      </c>
      <c r="Z4451">
        <v>12764073.410850389</v>
      </c>
      <c r="AA4451">
        <v>5.7178120588650006E-4</v>
      </c>
      <c r="AB4451">
        <f t="shared" si="1020"/>
        <v>864831.43018556107</v>
      </c>
      <c r="AC4451" cm="1">
        <f t="array" ref="AC4451">NewI((1-'Parameters-x'!B4457)*BETA_c,V4451,T4451)</f>
        <v>4.8585894780296984E-6</v>
      </c>
      <c r="AD4451">
        <f t="shared" si="1021"/>
        <v>42600541.177391835</v>
      </c>
      <c r="AE4451" cm="1">
        <f t="array" ref="AE4451">NewI((1-'Parameters-x'!B4457)*BETA_a,X4451,T4451)</f>
        <v>1.594599635999349E-4</v>
      </c>
      <c r="AF4451">
        <f t="shared" si="1022"/>
        <v>22421167.588577829</v>
      </c>
      <c r="AG4451" cm="1">
        <f t="array" ref="AG4451">NewI((1-'Parameters-x'!B4457)*BETA_e,Z4451,T4451)</f>
        <v>7.4802648242105739E-5</v>
      </c>
    </row>
    <row r="4452" spans="1:33" x14ac:dyDescent="0.45">
      <c r="A4452">
        <f t="shared" si="1023"/>
        <v>444.80000000003264</v>
      </c>
      <c r="B4452" s="2">
        <f t="shared" si="1024"/>
        <v>25607323.663430303</v>
      </c>
      <c r="C4452" s="7">
        <f t="shared" si="1025"/>
        <v>1.873038534558721E-18</v>
      </c>
      <c r="D4452" s="2">
        <f t="shared" si="1026"/>
        <v>101836169.3365697</v>
      </c>
      <c r="E4452" s="7">
        <f t="shared" si="1027"/>
        <v>1.0894875085173078E-19</v>
      </c>
      <c r="F4452">
        <f t="array" ref="F4452:K4452">rk(BETA_c,BETA_a,BETA_e,GAMMA,F4451,G4451,H4451,I4451,J4451,K4451,dt,STAGE)</f>
        <v>13625902.911273686</v>
      </c>
      <c r="G4452">
        <v>1.3051636167017694E-19</v>
      </c>
      <c r="H4452">
        <v>9399501.2758750357</v>
      </c>
      <c r="I4452">
        <v>1.2982395714283002E-18</v>
      </c>
      <c r="J4452">
        <v>2581919.4762815852</v>
      </c>
      <c r="K4452">
        <v>4.4428260146024386E-19</v>
      </c>
      <c r="L4452">
        <f t="shared" si="1028"/>
        <v>2132521.0887263138</v>
      </c>
      <c r="M4452" cm="1">
        <f t="array" ref="M4452">NewI(BETA_c,F4452,C4452)</f>
        <v>7.591725589012186E-21</v>
      </c>
      <c r="N4452">
        <f t="shared" si="1029"/>
        <v>67100326.724124968</v>
      </c>
      <c r="O4452" cm="1">
        <f t="array" ref="O4452">NewI(BETA_a,H4452,C4452)</f>
        <v>7.5514505977529763E-20</v>
      </c>
      <c r="P4452">
        <f t="shared" si="1030"/>
        <v>32603321.523718417</v>
      </c>
      <c r="Q4452" cm="1">
        <f t="array" ref="Q4452">NewI(BETA_e,J4452,C4452)</f>
        <v>2.5842519285188829E-20</v>
      </c>
      <c r="S4452" s="2">
        <f t="shared" si="1017"/>
        <v>61556952.801993139</v>
      </c>
      <c r="T4452" s="7">
        <f t="shared" si="1018"/>
        <v>1.8136972512129224E-3</v>
      </c>
      <c r="U4452" s="2">
        <f t="shared" si="1019"/>
        <v>65886540.196193159</v>
      </c>
      <c r="V4452">
        <f t="array" ref="V4452:AA4452">rk((1-'Parameters-x'!B4457)*BETA_c,(1-'Parameters-x'!B4457)*BETA_a,(1-'Parameters-x'!B4457)*BETA_e,GAMMA,V4451,W4451,X4451,Y4451,Z4451,AA4451,dt,STAGE)</f>
        <v>14893592.569776816</v>
      </c>
      <c r="W4452">
        <v>3.685164816699265E-5</v>
      </c>
      <c r="X4452">
        <v>33899286.821373381</v>
      </c>
      <c r="Y4452">
        <v>1.2094791095965405E-3</v>
      </c>
      <c r="Z4452">
        <v>12764073.41084294</v>
      </c>
      <c r="AA4452">
        <v>5.6736649344938923E-4</v>
      </c>
      <c r="AB4452">
        <f t="shared" si="1020"/>
        <v>864831.43018633209</v>
      </c>
      <c r="AC4452" cm="1">
        <f t="array" ref="AC4452">NewI((1-'Parameters-x'!B4458)*BETA_c,V4452,T4452)</f>
        <v>4.8210763957979858E-6</v>
      </c>
      <c r="AD4452">
        <f t="shared" si="1021"/>
        <v>42600541.177417137</v>
      </c>
      <c r="AE4452" cm="1">
        <f t="array" ref="AE4452">NewI((1-'Parameters-x'!B4458)*BETA_a,X4452,T4452)</f>
        <v>1.5822877608047577E-4</v>
      </c>
      <c r="AF4452">
        <f t="shared" si="1022"/>
        <v>22421167.588589694</v>
      </c>
      <c r="AG4452" cm="1">
        <f t="array" ref="AG4452">NewI((1-'Parameters-x'!B4458)*BETA_e,Z4452,T4452)</f>
        <v>7.4225098336409099E-5</v>
      </c>
    </row>
    <row r="4453" spans="1:33" x14ac:dyDescent="0.45">
      <c r="A4453">
        <f t="shared" si="1023"/>
        <v>444.90000000003266</v>
      </c>
      <c r="B4453" s="2">
        <f t="shared" si="1024"/>
        <v>25607323.663430303</v>
      </c>
      <c r="C4453" s="7">
        <f t="shared" si="1025"/>
        <v>1.8451219052198097E-18</v>
      </c>
      <c r="D4453" s="2">
        <f t="shared" si="1026"/>
        <v>101836169.3365697</v>
      </c>
      <c r="E4453" s="7">
        <f t="shared" si="1027"/>
        <v>1.0732492846989083E-19</v>
      </c>
      <c r="F4453">
        <f t="array" ref="F4453:K4453">rk(BETA_c,BETA_a,BETA_e,GAMMA,F4452,G4452,H4452,I4452,J4452,K4452,dt,STAGE)</f>
        <v>13625902.911273686</v>
      </c>
      <c r="G4453">
        <v>1.2857108567934503E-19</v>
      </c>
      <c r="H4453">
        <v>9399501.2758750357</v>
      </c>
      <c r="I4453">
        <v>1.278890010679865E-18</v>
      </c>
      <c r="J4453">
        <v>2581919.4762815852</v>
      </c>
      <c r="K4453">
        <v>4.376608088605999E-19</v>
      </c>
      <c r="L4453">
        <f t="shared" si="1028"/>
        <v>2132521.0887263138</v>
      </c>
      <c r="M4453" cm="1">
        <f t="array" ref="M4453">NewI(BETA_c,F4453,C4453)</f>
        <v>7.4785750128756879E-21</v>
      </c>
      <c r="N4453">
        <f t="shared" si="1029"/>
        <v>67100326.724124968</v>
      </c>
      <c r="O4453" cm="1">
        <f t="array" ref="O4453">NewI(BETA_a,H4453,C4453)</f>
        <v>7.4389002986432812E-20</v>
      </c>
      <c r="P4453">
        <f t="shared" si="1030"/>
        <v>32603321.523718417</v>
      </c>
      <c r="Q4453" cm="1">
        <f t="array" ref="Q4453">NewI(BETA_e,J4453,C4453)</f>
        <v>2.5457350470582327E-20</v>
      </c>
      <c r="S4453" s="2">
        <f t="shared" si="1017"/>
        <v>61556952.801969506</v>
      </c>
      <c r="T4453" s="7">
        <f t="shared" si="1018"/>
        <v>1.79969372726104E-3</v>
      </c>
      <c r="U4453" s="2">
        <f t="shared" si="1019"/>
        <v>65886540.196230799</v>
      </c>
      <c r="V4453">
        <f t="array" ref="V4453:AA4453">rk((1-'Parameters-x'!B4458)*BETA_c,(1-'Parameters-x'!B4458)*BETA_a,(1-'Parameters-x'!B4458)*BETA_e,GAMMA,V4452,W4452,X4452,Y4452,Z4452,AA4452,dt,STAGE)</f>
        <v>14893592.569776336</v>
      </c>
      <c r="W4453">
        <v>3.6567117252391055E-5</v>
      </c>
      <c r="X4453">
        <v>33899286.821357623</v>
      </c>
      <c r="Y4453">
        <v>1.2001407430808136E-3</v>
      </c>
      <c r="Z4453">
        <v>12764073.410835547</v>
      </c>
      <c r="AA4453">
        <v>5.629858669278353E-4</v>
      </c>
      <c r="AB4453">
        <f t="shared" si="1020"/>
        <v>864831.43018709717</v>
      </c>
      <c r="AC4453" cm="1">
        <f t="array" ref="AC4453">NewI((1-'Parameters-x'!B4459)*BETA_c,V4453,T4453)</f>
        <v>4.7838529514014404E-6</v>
      </c>
      <c r="AD4453">
        <f t="shared" si="1021"/>
        <v>42600541.177442238</v>
      </c>
      <c r="AE4453" cm="1">
        <f t="array" ref="AE4453">NewI((1-'Parameters-x'!B4459)*BETA_a,X4453,T4453)</f>
        <v>1.5700709453777588E-4</v>
      </c>
      <c r="AF4453">
        <f t="shared" si="1022"/>
        <v>22421167.588601466</v>
      </c>
      <c r="AG4453" cm="1">
        <f t="array" ref="AG4453">NewI((1-'Parameters-x'!B4459)*BETA_e,Z4453,T4453)</f>
        <v>7.3652007683177437E-5</v>
      </c>
    </row>
    <row r="4454" spans="1:33" x14ac:dyDescent="0.45">
      <c r="A4454">
        <f t="shared" si="1023"/>
        <v>445.00000000003268</v>
      </c>
      <c r="B4454" s="2">
        <f t="shared" si="1024"/>
        <v>25607323.663430303</v>
      </c>
      <c r="C4454" s="7">
        <f t="shared" si="1025"/>
        <v>1.8176213581874116E-18</v>
      </c>
      <c r="D4454" s="2">
        <f t="shared" si="1026"/>
        <v>101836169.3365697</v>
      </c>
      <c r="E4454" s="7">
        <f t="shared" si="1027"/>
        <v>1.0572530828502105E-19</v>
      </c>
      <c r="F4454">
        <f t="array" ref="F4454:K4454">rk(BETA_c,BETA_a,BETA_e,GAMMA,F4453,G4453,H4453,I4453,J4453,K4453,dt,STAGE)</f>
        <v>13625902.911273686</v>
      </c>
      <c r="G4454">
        <v>1.2665480297818187E-19</v>
      </c>
      <c r="H4454">
        <v>9399501.2758750357</v>
      </c>
      <c r="I4454">
        <v>1.2598288447003131E-18</v>
      </c>
      <c r="J4454">
        <v>2581919.4762815852</v>
      </c>
      <c r="K4454">
        <v>4.3113771050891648E-19</v>
      </c>
      <c r="L4454">
        <f t="shared" si="1028"/>
        <v>2132521.0887263138</v>
      </c>
      <c r="M4454" cm="1">
        <f t="array" ref="M4454">NewI(BETA_c,F4454,C4454)</f>
        <v>7.3671108850611063E-21</v>
      </c>
      <c r="N4454">
        <f t="shared" si="1029"/>
        <v>67100326.724124968</v>
      </c>
      <c r="O4454" cm="1">
        <f t="array" ref="O4454">NewI(BETA_a,H4454,C4454)</f>
        <v>7.3280275010501118E-20</v>
      </c>
      <c r="P4454">
        <f t="shared" si="1030"/>
        <v>32603321.523718417</v>
      </c>
      <c r="Q4454" cm="1">
        <f t="array" ref="Q4454">NewI(BETA_e,J4454,C4454)</f>
        <v>2.5077922389458826E-20</v>
      </c>
      <c r="S4454" s="2">
        <f t="shared" si="1017"/>
        <v>61556952.801946051</v>
      </c>
      <c r="T4454" s="7">
        <f t="shared" si="1018"/>
        <v>1.7857983242664556E-3</v>
      </c>
      <c r="U4454" s="2">
        <f t="shared" si="1019"/>
        <v>65886540.196268156</v>
      </c>
      <c r="V4454">
        <f t="array" ref="V4454:AA4454">rk((1-'Parameters-x'!B4459)*BETA_c,(1-'Parameters-x'!B4459)*BETA_a,(1-'Parameters-x'!B4459)*BETA_e,GAMMA,V4453,W4453,X4453,Y4453,Z4453,AA4453,dt,STAGE)</f>
        <v>14893592.569775861</v>
      </c>
      <c r="W4454">
        <v>3.6284783195877787E-5</v>
      </c>
      <c r="X4454">
        <v>33899286.821341977</v>
      </c>
      <c r="Y4454">
        <v>1.1908744779254824E-3</v>
      </c>
      <c r="Z4454">
        <v>12764073.41082821</v>
      </c>
      <c r="AA4454">
        <v>5.5863906314509537E-4</v>
      </c>
      <c r="AB4454">
        <f t="shared" si="1020"/>
        <v>864831.43018785445</v>
      </c>
      <c r="AC4454" cm="1">
        <f t="array" ref="AC4454">NewI((1-'Parameters-x'!B4460)*BETA_c,V4454,T4454)</f>
        <v>4.7469169085515304E-6</v>
      </c>
      <c r="AD4454">
        <f t="shared" si="1021"/>
        <v>42600541.177467152</v>
      </c>
      <c r="AE4454" cm="1">
        <f t="array" ref="AE4454">NewI((1-'Parameters-x'!B4460)*BETA_a,X4454,T4454)</f>
        <v>1.5579484557635902E-4</v>
      </c>
      <c r="AF4454">
        <f t="shared" si="1022"/>
        <v>22421167.588613149</v>
      </c>
      <c r="AG4454" cm="1">
        <f t="array" ref="AG4454">NewI((1-'Parameters-x'!B4460)*BETA_e,Z4454,T4454)</f>
        <v>7.3083341852602396E-5</v>
      </c>
    </row>
    <row r="4455" spans="1:33" x14ac:dyDescent="0.45">
      <c r="A4455">
        <f t="shared" si="1023"/>
        <v>445.10000000003271</v>
      </c>
      <c r="B4455" s="2">
        <f t="shared" si="1024"/>
        <v>25607323.663430303</v>
      </c>
      <c r="C4455" s="7">
        <f t="shared" si="1025"/>
        <v>1.7905306919791154E-18</v>
      </c>
      <c r="D4455" s="2">
        <f t="shared" si="1026"/>
        <v>101836169.3365697</v>
      </c>
      <c r="E4455" s="7">
        <f t="shared" si="1027"/>
        <v>1.0414952957642633E-19</v>
      </c>
      <c r="F4455">
        <f t="array" ref="F4455:K4455">rk(BETA_c,BETA_a,BETA_e,GAMMA,F4454,G4454,H4454,I4454,J4454,K4454,dt,STAGE)</f>
        <v>13625902.911273686</v>
      </c>
      <c r="G4455">
        <v>1.2476708143733938E-19</v>
      </c>
      <c r="H4455">
        <v>9399501.2758750357</v>
      </c>
      <c r="I4455">
        <v>1.2410517751211283E-18</v>
      </c>
      <c r="J4455">
        <v>2581919.4762815852</v>
      </c>
      <c r="K4455">
        <v>4.2471183542064774E-19</v>
      </c>
      <c r="L4455">
        <f t="shared" si="1028"/>
        <v>2132521.0887263138</v>
      </c>
      <c r="M4455" cm="1">
        <f t="array" ref="M4455">NewI(BETA_c,F4455,C4455)</f>
        <v>7.2573080699655996E-21</v>
      </c>
      <c r="N4455">
        <f t="shared" si="1029"/>
        <v>67100326.724124968</v>
      </c>
      <c r="O4455" cm="1">
        <f t="array" ref="O4455">NewI(BETA_a,H4455,C4455)</f>
        <v>7.2188072027179359E-20</v>
      </c>
      <c r="P4455">
        <f t="shared" si="1030"/>
        <v>32603321.523718417</v>
      </c>
      <c r="Q4455" cm="1">
        <f t="array" ref="Q4455">NewI(BETA_e,J4455,C4455)</f>
        <v>2.4704149479281382E-20</v>
      </c>
      <c r="S4455" s="2">
        <f t="shared" si="1017"/>
        <v>61556952.801922776</v>
      </c>
      <c r="T4455" s="7">
        <f t="shared" si="1018"/>
        <v>1.7720102074291972E-3</v>
      </c>
      <c r="U4455" s="2">
        <f t="shared" si="1019"/>
        <v>65886540.196305215</v>
      </c>
      <c r="V4455">
        <f t="array" ref="V4455:AA4455">rk((1-'Parameters-x'!B4460)*BETA_c,(1-'Parameters-x'!B4460)*BETA_a,(1-'Parameters-x'!B4460)*BETA_e,GAMMA,V4454,W4454,X4454,Y4454,Z4454,AA4454,dt,STAGE)</f>
        <v>14893592.569775388</v>
      </c>
      <c r="W4455">
        <v>3.6004629035550952E-5</v>
      </c>
      <c r="X4455">
        <v>33899286.821326457</v>
      </c>
      <c r="Y4455">
        <v>1.1816797574372363E-3</v>
      </c>
      <c r="Z4455">
        <v>12764073.410820929</v>
      </c>
      <c r="AA4455">
        <v>5.5432582095640978E-4</v>
      </c>
      <c r="AB4455">
        <f t="shared" si="1020"/>
        <v>864831.43018860777</v>
      </c>
      <c r="AC4455" cm="1">
        <f t="array" ref="AC4455">NewI((1-'Parameters-x'!B4461)*BETA_c,V4455,T4455)</f>
        <v>4.710266048226069E-6</v>
      </c>
      <c r="AD4455">
        <f t="shared" si="1021"/>
        <v>42600541.177491866</v>
      </c>
      <c r="AE4455" cm="1">
        <f t="array" ref="AE4455">NewI((1-'Parameters-x'!B4461)*BETA_a,X4455,T4455)</f>
        <v>1.5459195636743437E-4</v>
      </c>
      <c r="AF4455">
        <f t="shared" si="1022"/>
        <v>22421167.588624742</v>
      </c>
      <c r="AG4455" cm="1">
        <f t="array" ref="AG4455">NewI((1-'Parameters-x'!B4461)*BETA_e,Z4455,T4455)</f>
        <v>7.2519066680707628E-5</v>
      </c>
    </row>
    <row r="4456" spans="1:33" x14ac:dyDescent="0.45">
      <c r="A4456">
        <f t="shared" si="1023"/>
        <v>445.20000000003273</v>
      </c>
      <c r="B4456" s="2">
        <f t="shared" si="1024"/>
        <v>25607323.663430303</v>
      </c>
      <c r="C4456" s="7">
        <f t="shared" si="1025"/>
        <v>1.7638437975422633E-18</v>
      </c>
      <c r="D4456" s="2">
        <f t="shared" si="1026"/>
        <v>101836169.3365697</v>
      </c>
      <c r="E4456" s="7">
        <f t="shared" si="1027"/>
        <v>1.0259723699975918E-19</v>
      </c>
      <c r="F4456">
        <f t="array" ref="F4456:K4456">rk(BETA_c,BETA_a,BETA_e,GAMMA,F4455,G4455,H4455,I4455,J4455,K4455,dt,STAGE)</f>
        <v>13625902.911273686</v>
      </c>
      <c r="G4456">
        <v>1.2290749536812436E-19</v>
      </c>
      <c r="H4456">
        <v>9399501.2758750357</v>
      </c>
      <c r="I4456">
        <v>1.2225545676386599E-18</v>
      </c>
      <c r="J4456">
        <v>2581919.4762815852</v>
      </c>
      <c r="K4456">
        <v>4.1838173453547908E-19</v>
      </c>
      <c r="L4456">
        <f t="shared" si="1028"/>
        <v>2132521.0887263138</v>
      </c>
      <c r="M4456" cm="1">
        <f t="array" ref="M4456">NewI(BETA_c,F4456,C4456)</f>
        <v>7.1491418066189413E-21</v>
      </c>
      <c r="N4456">
        <f t="shared" si="1029"/>
        <v>67100326.724124968</v>
      </c>
      <c r="O4456" cm="1">
        <f t="array" ref="O4456">NewI(BETA_a,H4456,C4456)</f>
        <v>7.111214774036368E-20</v>
      </c>
      <c r="P4456">
        <f t="shared" si="1030"/>
        <v>32603321.523718417</v>
      </c>
      <c r="Q4456" cm="1">
        <f t="array" ref="Q4456">NewI(BETA_e,J4456,C4456)</f>
        <v>2.4335947452776557E-20</v>
      </c>
      <c r="S4456" s="2">
        <f t="shared" si="1017"/>
        <v>61556952.801899679</v>
      </c>
      <c r="T4456" s="7">
        <f t="shared" si="1018"/>
        <v>1.7583285483947684E-3</v>
      </c>
      <c r="U4456" s="2">
        <f t="shared" si="1019"/>
        <v>65886540.196341991</v>
      </c>
      <c r="V4456">
        <f t="array" ref="V4456:AA4456">rk((1-'Parameters-x'!B4461)*BETA_c,(1-'Parameters-x'!B4461)*BETA_a,(1-'Parameters-x'!B4461)*BETA_e,GAMMA,V4455,W4455,X4455,Y4455,Z4455,AA4455,dt,STAGE)</f>
        <v>14893592.569774918</v>
      </c>
      <c r="W4456">
        <v>3.5726637940471204E-5</v>
      </c>
      <c r="X4456">
        <v>33899286.821311057</v>
      </c>
      <c r="Y4456">
        <v>1.1725560292209843E-3</v>
      </c>
      <c r="Z4456">
        <v>12764073.410813704</v>
      </c>
      <c r="AA4456">
        <v>5.5004588123331276E-4</v>
      </c>
      <c r="AB4456">
        <f t="shared" si="1020"/>
        <v>864831.43018935516</v>
      </c>
      <c r="AC4456" cm="1">
        <f t="array" ref="AC4456">NewI((1-'Parameters-x'!B4462)*BETA_c,V4456,T4456)</f>
        <v>4.6738981685358995E-6</v>
      </c>
      <c r="AD4456">
        <f t="shared" si="1021"/>
        <v>42600541.177516386</v>
      </c>
      <c r="AE4456" cm="1">
        <f t="array" ref="AE4456">NewI((1-'Parameters-x'!B4462)*BETA_a,X4456,T4456)</f>
        <v>1.5339835464452074E-4</v>
      </c>
      <c r="AF4456">
        <f t="shared" si="1022"/>
        <v>22421167.588636249</v>
      </c>
      <c r="AG4456" cm="1">
        <f t="array" ref="AG4456">NewI((1-'Parameters-x'!B4462)*BETA_e,Z4456,T4456)</f>
        <v>7.1959148267296193E-5</v>
      </c>
    </row>
    <row r="4457" spans="1:33" x14ac:dyDescent="0.45">
      <c r="A4457">
        <f t="shared" si="1023"/>
        <v>445.30000000003275</v>
      </c>
      <c r="B4457" s="2">
        <f t="shared" si="1024"/>
        <v>25607323.663430303</v>
      </c>
      <c r="C4457" s="7">
        <f t="shared" si="1025"/>
        <v>1.7375546568763314E-18</v>
      </c>
      <c r="D4457" s="2">
        <f t="shared" si="1026"/>
        <v>101836169.3365697</v>
      </c>
      <c r="E4457" s="7">
        <f t="shared" si="1027"/>
        <v>1.0106808050688782E-19</v>
      </c>
      <c r="F4457">
        <f t="array" ref="F4457:K4457">rk(BETA_c,BETA_a,BETA_e,GAMMA,F4456,G4456,H4456,I4456,J4456,K4456,dt,STAGE)</f>
        <v>13625902.911273686</v>
      </c>
      <c r="G4457">
        <v>1.2107562542650405E-19</v>
      </c>
      <c r="H4457">
        <v>9399501.2758750357</v>
      </c>
      <c r="I4457">
        <v>1.2043330510592689E-18</v>
      </c>
      <c r="J4457">
        <v>2581919.4762815852</v>
      </c>
      <c r="K4457">
        <v>4.1214598039055868E-19</v>
      </c>
      <c r="L4457">
        <f t="shared" si="1028"/>
        <v>2132521.0887263138</v>
      </c>
      <c r="M4457" cm="1">
        <f t="array" ref="M4457">NewI(BETA_c,F4457,C4457)</f>
        <v>7.0425877030998095E-21</v>
      </c>
      <c r="N4457">
        <f t="shared" si="1029"/>
        <v>67100326.724124968</v>
      </c>
      <c r="O4457" cm="1">
        <f t="array" ref="O4457">NewI(BETA_a,H4457,C4457)</f>
        <v>7.0052259524860764E-20</v>
      </c>
      <c r="P4457">
        <f t="shared" si="1030"/>
        <v>32603321.523718417</v>
      </c>
      <c r="Q4457" cm="1">
        <f t="array" ref="Q4457">NewI(BETA_e,J4457,C4457)</f>
        <v>2.397323327892725E-20</v>
      </c>
      <c r="S4457" s="2">
        <f t="shared" si="1017"/>
        <v>61556952.801876768</v>
      </c>
      <c r="T4457" s="7">
        <f t="shared" si="1018"/>
        <v>1.7447525252043826E-3</v>
      </c>
      <c r="U4457" s="2">
        <f t="shared" si="1019"/>
        <v>65886540.196378477</v>
      </c>
      <c r="V4457">
        <f t="array" ref="V4457:AA4457">rk((1-'Parameters-x'!B4462)*BETA_c,(1-'Parameters-x'!B4462)*BETA_a,(1-'Parameters-x'!B4462)*BETA_e,GAMMA,V4456,W4456,X4456,Y4456,Z4456,AA4456,dt,STAGE)</f>
        <v>14893592.569774454</v>
      </c>
      <c r="W4457">
        <v>3.5450793209650579E-5</v>
      </c>
      <c r="X4457">
        <v>33899286.821295775</v>
      </c>
      <c r="Y4457">
        <v>1.1635027451466673E-3</v>
      </c>
      <c r="Z4457">
        <v>12764073.410806535</v>
      </c>
      <c r="AA4457">
        <v>5.4579898684806475E-4</v>
      </c>
      <c r="AB4457">
        <f t="shared" si="1020"/>
        <v>864831.43019009475</v>
      </c>
      <c r="AC4457" cm="1">
        <f t="array" ref="AC4457">NewI((1-'Parameters-x'!B4463)*BETA_c,V4457,T4457)</f>
        <v>4.6378110845926137E-6</v>
      </c>
      <c r="AD4457">
        <f t="shared" si="1021"/>
        <v>42600541.17754072</v>
      </c>
      <c r="AE4457" cm="1">
        <f t="array" ref="AE4457">NewI((1-'Parameters-x'!B4463)*BETA_a,X4457,T4457)</f>
        <v>1.522139686991052E-4</v>
      </c>
      <c r="AF4457">
        <f t="shared" si="1022"/>
        <v>22421167.588647664</v>
      </c>
      <c r="AG4457" cm="1">
        <f t="array" ref="AG4457">NewI((1-'Parameters-x'!B4463)*BETA_e,Z4457,T4457)</f>
        <v>7.1403552973913953E-5</v>
      </c>
    </row>
    <row r="4458" spans="1:33" x14ac:dyDescent="0.45">
      <c r="A4458">
        <f t="shared" si="1023"/>
        <v>445.40000000003278</v>
      </c>
      <c r="B4458" s="2">
        <f t="shared" si="1024"/>
        <v>25607323.663430303</v>
      </c>
      <c r="C4458" s="7">
        <f t="shared" si="1025"/>
        <v>1.71165734167585E-18</v>
      </c>
      <c r="D4458" s="2">
        <f t="shared" si="1026"/>
        <v>101836169.3365697</v>
      </c>
      <c r="E4458" s="7">
        <f t="shared" si="1027"/>
        <v>9.9561715266959262E-20</v>
      </c>
      <c r="F4458">
        <f t="array" ref="F4458:K4458">rk(BETA_c,BETA_a,BETA_e,GAMMA,F4457,G4457,H4457,I4457,J4457,K4457,dt,STAGE)</f>
        <v>13625902.911273686</v>
      </c>
      <c r="G4458">
        <v>1.1927105851854237E-19</v>
      </c>
      <c r="H4458">
        <v>9399501.2758750357</v>
      </c>
      <c r="I4458">
        <v>1.1863831163587091E-18</v>
      </c>
      <c r="J4458">
        <v>2581919.4762815852</v>
      </c>
      <c r="K4458">
        <v>4.0600316679859862E-19</v>
      </c>
      <c r="L4458">
        <f t="shared" si="1028"/>
        <v>2132521.0887263138</v>
      </c>
      <c r="M4458" cm="1">
        <f t="array" ref="M4458">NewI(BETA_c,F4458,C4458)</f>
        <v>6.9376217310353162E-21</v>
      </c>
      <c r="N4458">
        <f t="shared" si="1029"/>
        <v>67100326.724124968</v>
      </c>
      <c r="O4458" cm="1">
        <f t="array" ref="O4458">NewI(BETA_a,H4458,C4458)</f>
        <v>6.9008168371675038E-20</v>
      </c>
      <c r="P4458">
        <f t="shared" si="1030"/>
        <v>32603321.523718417</v>
      </c>
      <c r="Q4458" cm="1">
        <f t="array" ref="Q4458">NewI(BETA_e,J4458,C4458)</f>
        <v>2.3615925164248911E-20</v>
      </c>
      <c r="S4458" s="2">
        <f t="shared" si="1017"/>
        <v>61556952.801854037</v>
      </c>
      <c r="T4458" s="7">
        <f t="shared" si="1018"/>
        <v>1.731281322245583E-3</v>
      </c>
      <c r="U4458" s="2">
        <f t="shared" si="1019"/>
        <v>65886540.196414679</v>
      </c>
      <c r="V4458">
        <f t="array" ref="V4458:AA4458">rk((1-'Parameters-x'!B4463)*BETA_c,(1-'Parameters-x'!B4463)*BETA_a,(1-'Parameters-x'!B4463)*BETA_e,GAMMA,V4457,W4457,X4457,Y4457,Z4457,AA4457,dt,STAGE)</f>
        <v>14893592.569773993</v>
      </c>
      <c r="W4458">
        <v>3.5177078271049126E-5</v>
      </c>
      <c r="X4458">
        <v>33899286.821280621</v>
      </c>
      <c r="Y4458">
        <v>1.154519361316329E-3</v>
      </c>
      <c r="Z4458">
        <v>12764073.410799421</v>
      </c>
      <c r="AA4458">
        <v>5.41584882658205E-4</v>
      </c>
      <c r="AB4458">
        <f t="shared" si="1020"/>
        <v>864831.43019083038</v>
      </c>
      <c r="AC4458" cm="1">
        <f t="array" ref="AC4458">NewI((1-'Parameters-x'!B4464)*BETA_c,V4458,T4458)</f>
        <v>4.6020026283772837E-6</v>
      </c>
      <c r="AD4458">
        <f t="shared" si="1021"/>
        <v>42600541.177564859</v>
      </c>
      <c r="AE4458" cm="1">
        <f t="array" ref="AE4458">NewI((1-'Parameters-x'!B4464)*BETA_a,X4458,T4458)</f>
        <v>1.5103872737633501E-4</v>
      </c>
      <c r="AF4458">
        <f t="shared" si="1022"/>
        <v>22421167.588658992</v>
      </c>
      <c r="AG4458" cm="1">
        <f t="array" ref="AG4458">NewI((1-'Parameters-x'!B4464)*BETA_e,Z4458,T4458)</f>
        <v>7.0852247421828731E-5</v>
      </c>
    </row>
    <row r="4459" spans="1:33" x14ac:dyDescent="0.45">
      <c r="A4459">
        <f t="shared" si="1023"/>
        <v>445.5000000000328</v>
      </c>
      <c r="B4459" s="2">
        <f t="shared" si="1024"/>
        <v>25607323.663430303</v>
      </c>
      <c r="C4459" s="7">
        <f t="shared" si="1025"/>
        <v>1.6861460119935441E-18</v>
      </c>
      <c r="D4459" s="2">
        <f t="shared" si="1026"/>
        <v>101836169.3365697</v>
      </c>
      <c r="E4459" s="7">
        <f t="shared" si="1027"/>
        <v>9.807780158863832E-20</v>
      </c>
      <c r="F4459">
        <f t="array" ref="F4459:K4459">rk(BETA_c,BETA_a,BETA_e,GAMMA,F4458,G4458,H4458,I4458,J4458,K4458,dt,STAGE)</f>
        <v>13625902.911273686</v>
      </c>
      <c r="G4459">
        <v>1.1749338770724555E-19</v>
      </c>
      <c r="H4459">
        <v>9399501.2758750357</v>
      </c>
      <c r="I4459">
        <v>1.1687007157555242E-18</v>
      </c>
      <c r="J4459">
        <v>2581919.4762815852</v>
      </c>
      <c r="K4459">
        <v>3.9995190853077432E-19</v>
      </c>
      <c r="L4459">
        <f t="shared" si="1028"/>
        <v>2132521.0887263138</v>
      </c>
      <c r="M4459" cm="1">
        <f t="array" ref="M4459">NewI(BETA_c,F4459,C4459)</f>
        <v>6.8342202201825158E-21</v>
      </c>
      <c r="N4459">
        <f t="shared" si="1029"/>
        <v>67100326.724124968</v>
      </c>
      <c r="O4459" cm="1">
        <f t="array" ref="O4459">NewI(BETA_a,H4459,C4459)</f>
        <v>6.7979638834111042E-20</v>
      </c>
      <c r="P4459">
        <f t="shared" si="1030"/>
        <v>32603321.523718417</v>
      </c>
      <c r="Q4459" cm="1">
        <f t="array" ref="Q4459">NewI(BETA_e,J4459,C4459)</f>
        <v>2.3263942534344759E-20</v>
      </c>
      <c r="S4459" s="2">
        <f t="shared" si="1017"/>
        <v>61556952.801831476</v>
      </c>
      <c r="T4459" s="7">
        <f t="shared" si="1018"/>
        <v>1.7179141302032411E-3</v>
      </c>
      <c r="U4459" s="2">
        <f t="shared" si="1019"/>
        <v>65886540.196450606</v>
      </c>
      <c r="V4459">
        <f t="array" ref="V4459:AA4459">rk((1-'Parameters-x'!B4464)*BETA_c,(1-'Parameters-x'!B4464)*BETA_a,(1-'Parameters-x'!B4464)*BETA_e,GAMMA,V4458,W4458,X4458,Y4458,Z4458,AA4458,dt,STAGE)</f>
        <v>14893592.569773534</v>
      </c>
      <c r="W4459">
        <v>3.4905476680579339E-5</v>
      </c>
      <c r="X4459">
        <v>33899286.821265578</v>
      </c>
      <c r="Y4459">
        <v>1.1456053380314391E-3</v>
      </c>
      <c r="Z4459">
        <v>12764073.410792364</v>
      </c>
      <c r="AA4459">
        <v>5.3740331549122276E-4</v>
      </c>
      <c r="AB4459">
        <f t="shared" si="1020"/>
        <v>864831.43019156018</v>
      </c>
      <c r="AC4459" cm="1">
        <f t="array" ref="AC4459">NewI((1-'Parameters-x'!B4465)*BETA_c,V4459,T4459)</f>
        <v>4.5664706486102208E-6</v>
      </c>
      <c r="AD4459">
        <f t="shared" si="1021"/>
        <v>42600541.177588813</v>
      </c>
      <c r="AE4459" cm="1">
        <f t="array" ref="AE4459">NewI((1-'Parameters-x'!B4465)*BETA_a,X4459,T4459)</f>
        <v>1.4987256007074264E-4</v>
      </c>
      <c r="AF4459">
        <f t="shared" si="1022"/>
        <v>22421167.588670231</v>
      </c>
      <c r="AG4459" cm="1">
        <f t="array" ref="AG4459">NewI((1-'Parameters-x'!B4465)*BETA_e,Z4459,T4459)</f>
        <v>7.0305198490024884E-5</v>
      </c>
    </row>
    <row r="4460" spans="1:33" x14ac:dyDescent="0.45">
      <c r="A4460">
        <f t="shared" si="1023"/>
        <v>445.60000000003282</v>
      </c>
      <c r="B4460" s="2">
        <f t="shared" si="1024"/>
        <v>25607323.663430303</v>
      </c>
      <c r="C4460" s="7">
        <f t="shared" si="1025"/>
        <v>1.6610149149234045E-18</v>
      </c>
      <c r="D4460" s="2">
        <f t="shared" si="1026"/>
        <v>101836169.3365697</v>
      </c>
      <c r="E4460" s="7">
        <f t="shared" si="1027"/>
        <v>9.661600484350602E-20</v>
      </c>
      <c r="F4460">
        <f t="array" ref="F4460:K4460">rk(BETA_c,BETA_a,BETA_e,GAMMA,F4459,G4459,H4459,I4459,J4459,K4459,dt,STAGE)</f>
        <v>13625902.911273686</v>
      </c>
      <c r="G4460">
        <v>1.1574221212079639E-19</v>
      </c>
      <c r="H4460">
        <v>9399501.2758750357</v>
      </c>
      <c r="I4460">
        <v>1.1512818617982583E-18</v>
      </c>
      <c r="J4460">
        <v>2581919.4762815852</v>
      </c>
      <c r="K4460">
        <v>3.9399084100434981E-19</v>
      </c>
      <c r="L4460">
        <f t="shared" si="1028"/>
        <v>2132521.0887263138</v>
      </c>
      <c r="M4460" cm="1">
        <f t="array" ref="M4460">NewI(BETA_c,F4460,C4460)</f>
        <v>6.732359853090667E-21</v>
      </c>
      <c r="N4460">
        <f t="shared" si="1029"/>
        <v>67100326.724124968</v>
      </c>
      <c r="O4460" cm="1">
        <f t="array" ref="O4460">NewI(BETA_a,H4460,C4460)</f>
        <v>6.6966438974679406E-20</v>
      </c>
      <c r="P4460">
        <f t="shared" si="1030"/>
        <v>32603321.523718417</v>
      </c>
      <c r="Q4460" cm="1">
        <f t="array" ref="Q4460">NewI(BETA_e,J4460,C4460)</f>
        <v>2.2917206015735948E-20</v>
      </c>
      <c r="S4460" s="2">
        <f t="shared" si="1017"/>
        <v>61556952.801809087</v>
      </c>
      <c r="T4460" s="7">
        <f t="shared" si="1018"/>
        <v>1.7046501460109371E-3</v>
      </c>
      <c r="U4460" s="2">
        <f t="shared" si="1019"/>
        <v>65886540.196486264</v>
      </c>
      <c r="V4460">
        <f t="array" ref="V4460:AA4460">rk((1-'Parameters-x'!B4465)*BETA_c,(1-'Parameters-x'!B4465)*BETA_a,(1-'Parameters-x'!B4465)*BETA_e,GAMMA,V4459,W4459,X4459,Y4459,Z4459,AA4459,dt,STAGE)</f>
        <v>14893592.56977308</v>
      </c>
      <c r="W4460">
        <v>3.4635972121118205E-5</v>
      </c>
      <c r="X4460">
        <v>33899286.821250647</v>
      </c>
      <c r="Y4460">
        <v>1.1367601397604707E-3</v>
      </c>
      <c r="Z4460">
        <v>12764073.410785362</v>
      </c>
      <c r="AA4460">
        <v>5.3325403412934815E-4</v>
      </c>
      <c r="AB4460">
        <f t="shared" si="1020"/>
        <v>864831.43019228417</v>
      </c>
      <c r="AC4460" cm="1">
        <f t="array" ref="AC4460">NewI((1-'Parameters-x'!B4466)*BETA_c,V4460,T4460)</f>
        <v>4.5312130106217276E-6</v>
      </c>
      <c r="AD4460">
        <f t="shared" si="1021"/>
        <v>42600541.177612595</v>
      </c>
      <c r="AE4460" cm="1">
        <f t="array" ref="AE4460">NewI((1-'Parameters-x'!B4466)*BETA_a,X4460,T4460)</f>
        <v>1.4871539672200423E-4</v>
      </c>
      <c r="AF4460">
        <f t="shared" si="1022"/>
        <v>22421167.588681385</v>
      </c>
      <c r="AG4460" cm="1">
        <f t="array" ref="AG4460">NewI((1-'Parameters-x'!B4466)*BETA_e,Z4460,T4460)</f>
        <v>6.9762373313213567E-5</v>
      </c>
    </row>
    <row r="4461" spans="1:33" x14ac:dyDescent="0.45">
      <c r="A4461">
        <f t="shared" si="1023"/>
        <v>445.70000000003284</v>
      </c>
      <c r="B4461" s="2">
        <f t="shared" si="1024"/>
        <v>25607323.663430303</v>
      </c>
      <c r="C4461" s="7">
        <f t="shared" si="1025"/>
        <v>1.6362583833033839E-18</v>
      </c>
      <c r="D4461" s="2">
        <f t="shared" si="1026"/>
        <v>101836169.3365697</v>
      </c>
      <c r="E4461" s="7">
        <f t="shared" si="1027"/>
        <v>9.5175995390599557E-20</v>
      </c>
      <c r="F4461">
        <f t="array" ref="F4461:K4461">rk(BETA_c,BETA_a,BETA_e,GAMMA,F4460,G4460,H4460,I4460,J4460,K4460,dt,STAGE)</f>
        <v>13625902.911273686</v>
      </c>
      <c r="G4461">
        <v>1.1401713686215586E-19</v>
      </c>
      <c r="H4461">
        <v>9399501.2758750357</v>
      </c>
      <c r="I4461">
        <v>1.1341226264662691E-18</v>
      </c>
      <c r="J4461">
        <v>2581919.4762815852</v>
      </c>
      <c r="K4461">
        <v>3.8811861997495901E-19</v>
      </c>
      <c r="L4461">
        <f t="shared" si="1028"/>
        <v>2132521.0887263138</v>
      </c>
      <c r="M4461" cm="1">
        <f t="array" ref="M4461">NewI(BETA_c,F4461,C4461)</f>
        <v>6.6320176598430633E-21</v>
      </c>
      <c r="N4461">
        <f t="shared" si="1029"/>
        <v>67100326.724124968</v>
      </c>
      <c r="O4461" cm="1">
        <f t="array" ref="O4461">NewI(BETA_a,H4461,C4461)</f>
        <v>6.5968340312793947E-20</v>
      </c>
      <c r="P4461">
        <f t="shared" si="1030"/>
        <v>32603321.523718417</v>
      </c>
      <c r="Q4461" cm="1">
        <f t="array" ref="Q4461">NewI(BETA_e,J4461,C4461)</f>
        <v>2.2575637417962546E-20</v>
      </c>
      <c r="S4461" s="2">
        <f t="shared" si="1017"/>
        <v>61556952.801786862</v>
      </c>
      <c r="T4461" s="7">
        <f t="shared" si="1018"/>
        <v>1.6914885728027112E-3</v>
      </c>
      <c r="U4461" s="2">
        <f t="shared" si="1019"/>
        <v>65886540.196521655</v>
      </c>
      <c r="V4461">
        <f t="array" ref="V4461:AA4461">rk((1-'Parameters-x'!B4466)*BETA_c,(1-'Parameters-x'!B4466)*BETA_a,(1-'Parameters-x'!B4466)*BETA_e,GAMMA,V4460,W4460,X4460,Y4460,Z4460,AA4460,dt,STAGE)</f>
        <v>14893592.569772627</v>
      </c>
      <c r="W4461">
        <v>3.4368548401526922E-5</v>
      </c>
      <c r="X4461">
        <v>33899286.821235828</v>
      </c>
      <c r="Y4461">
        <v>1.1279832351067253E-3</v>
      </c>
      <c r="Z4461">
        <v>12764073.410778413</v>
      </c>
      <c r="AA4461">
        <v>5.2913678929445882E-4</v>
      </c>
      <c r="AB4461">
        <f t="shared" si="1020"/>
        <v>864831.4301930042</v>
      </c>
      <c r="AC4461" cm="1">
        <f t="array" ref="AC4461">NewI((1-'Parameters-x'!B4467)*BETA_c,V4461,T4461)</f>
        <v>4.4962275962238488E-6</v>
      </c>
      <c r="AD4461">
        <f t="shared" si="1021"/>
        <v>42600541.177636191</v>
      </c>
      <c r="AE4461" cm="1">
        <f t="array" ref="AE4461">NewI((1-'Parameters-x'!B4467)*BETA_a,X4461,T4461)</f>
        <v>1.4756716781073035E-4</v>
      </c>
      <c r="AF4461">
        <f t="shared" si="1022"/>
        <v>22421167.588692453</v>
      </c>
      <c r="AG4461" cm="1">
        <f t="array" ref="AG4461">NewI((1-'Parameters-x'!B4467)*BETA_e,Z4461,T4461)</f>
        <v>6.9223739279858194E-5</v>
      </c>
    </row>
    <row r="4462" spans="1:33" x14ac:dyDescent="0.45">
      <c r="A4462">
        <f t="shared" si="1023"/>
        <v>445.80000000003287</v>
      </c>
      <c r="B4462" s="2">
        <f t="shared" si="1024"/>
        <v>25607323.663430303</v>
      </c>
      <c r="C4462" s="7">
        <f t="shared" si="1025"/>
        <v>1.6118708344374298E-18</v>
      </c>
      <c r="D4462" s="2">
        <f t="shared" si="1026"/>
        <v>101836169.3365697</v>
      </c>
      <c r="E4462" s="7">
        <f t="shared" si="1027"/>
        <v>9.3757448502076945E-20</v>
      </c>
      <c r="F4462">
        <f t="array" ref="F4462:K4462">rk(BETA_c,BETA_a,BETA_e,GAMMA,F4461,G4461,H4461,I4461,J4461,K4461,dt,STAGE)</f>
        <v>13625902.911273686</v>
      </c>
      <c r="G4462">
        <v>1.1231777292001235E-19</v>
      </c>
      <c r="H4462">
        <v>9399501.2758750357</v>
      </c>
      <c r="I4462">
        <v>1.1172191402839441E-18</v>
      </c>
      <c r="J4462">
        <v>2581919.4762815852</v>
      </c>
      <c r="K4462">
        <v>3.8233392123347327E-19</v>
      </c>
      <c r="L4462">
        <f t="shared" si="1028"/>
        <v>2132521.0887263138</v>
      </c>
      <c r="M4462" cm="1">
        <f t="array" ref="M4462">NewI(BETA_c,F4462,C4462)</f>
        <v>6.5331710128772193E-21</v>
      </c>
      <c r="N4462">
        <f t="shared" si="1029"/>
        <v>67100326.724124968</v>
      </c>
      <c r="O4462" cm="1">
        <f t="array" ref="O4462">NewI(BETA_a,H4462,C4462)</f>
        <v>6.4985117773248456E-20</v>
      </c>
      <c r="P4462">
        <f t="shared" si="1030"/>
        <v>32603321.523718417</v>
      </c>
      <c r="Q4462" cm="1">
        <f t="array" ref="Q4462">NewI(BETA_e,J4462,C4462)</f>
        <v>2.2239159715951263E-20</v>
      </c>
      <c r="S4462" s="2">
        <f t="shared" si="1017"/>
        <v>61556952.801764816</v>
      </c>
      <c r="T4462" s="7">
        <f t="shared" si="1018"/>
        <v>1.6784286198651918E-3</v>
      </c>
      <c r="U4462" s="2">
        <f t="shared" si="1019"/>
        <v>65886540.196556754</v>
      </c>
      <c r="V4462">
        <f t="array" ref="V4462:AA4462">rk((1-'Parameters-x'!B4467)*BETA_c,(1-'Parameters-x'!B4467)*BETA_a,(1-'Parameters-x'!B4467)*BETA_e,GAMMA,V4461,W4461,X4461,Y4461,Z4461,AA4461,dt,STAGE)</f>
        <v>14893592.56977218</v>
      </c>
      <c r="W4462">
        <v>3.4103189455678185E-5</v>
      </c>
      <c r="X4462">
        <v>33899286.821221121</v>
      </c>
      <c r="Y4462">
        <v>1.1192740967764093E-3</v>
      </c>
      <c r="Z4462">
        <v>12764073.410771517</v>
      </c>
      <c r="AA4462">
        <v>5.2505133363310434E-4</v>
      </c>
      <c r="AB4462">
        <f t="shared" si="1020"/>
        <v>864831.43019371666</v>
      </c>
      <c r="AC4462" cm="1">
        <f t="array" ref="AC4462">NewI((1-'Parameters-x'!B4468)*BETA_c,V4462,T4462)</f>
        <v>4.4615123035831252E-6</v>
      </c>
      <c r="AD4462">
        <f t="shared" si="1021"/>
        <v>42600541.177659608</v>
      </c>
      <c r="AE4462" cm="1">
        <f t="array" ref="AE4462">NewI((1-'Parameters-x'!B4468)*BETA_a,X4462,T4462)</f>
        <v>1.4642780435428955E-4</v>
      </c>
      <c r="AF4462">
        <f t="shared" si="1022"/>
        <v>22421167.588703431</v>
      </c>
      <c r="AG4462" cm="1">
        <f t="array" ref="AG4462">NewI((1-'Parameters-x'!B4468)*BETA_e,Z4462,T4462)</f>
        <v>6.86892640302153E-5</v>
      </c>
    </row>
    <row r="4463" spans="1:33" x14ac:dyDescent="0.45">
      <c r="A4463">
        <f t="shared" si="1023"/>
        <v>445.90000000003289</v>
      </c>
      <c r="B4463" s="2">
        <f t="shared" si="1024"/>
        <v>25607323.663430303</v>
      </c>
      <c r="C4463" s="7">
        <f t="shared" si="1025"/>
        <v>1.5878467688365623E-18</v>
      </c>
      <c r="D4463" s="2">
        <f t="shared" si="1026"/>
        <v>101836169.3365697</v>
      </c>
      <c r="E4463" s="7">
        <f t="shared" si="1027"/>
        <v>9.2360044289989447E-20</v>
      </c>
      <c r="F4463">
        <f t="array" ref="F4463:K4463">rk(BETA_c,BETA_a,BETA_e,GAMMA,F4462,G4462,H4462,I4462,J4462,K4462,dt,STAGE)</f>
        <v>13625902.911273686</v>
      </c>
      <c r="G4463">
        <v>1.106437370810581E-19</v>
      </c>
      <c r="H4463">
        <v>9399501.2758750357</v>
      </c>
      <c r="I4463">
        <v>1.1005675914481175E-18</v>
      </c>
      <c r="J4463">
        <v>2581919.4762815852</v>
      </c>
      <c r="K4463">
        <v>3.7663544030738683E-19</v>
      </c>
      <c r="L4463">
        <f t="shared" si="1028"/>
        <v>2132521.0887263138</v>
      </c>
      <c r="M4463" cm="1">
        <f t="array" ref="M4463">NewI(BETA_c,F4463,C4463)</f>
        <v>6.435797621882259E-21</v>
      </c>
      <c r="N4463">
        <f t="shared" si="1029"/>
        <v>67100326.724124968</v>
      </c>
      <c r="O4463" cm="1">
        <f t="array" ref="O4463">NewI(BETA_a,H4463,C4463)</f>
        <v>6.4016549635461226E-20</v>
      </c>
      <c r="P4463">
        <f t="shared" si="1030"/>
        <v>32603321.523718417</v>
      </c>
      <c r="Q4463" cm="1">
        <f t="array" ref="Q4463">NewI(BETA_e,J4463,C4463)</f>
        <v>2.1907697032645961E-20</v>
      </c>
      <c r="S4463" s="2">
        <f t="shared" si="1017"/>
        <v>61556952.801742941</v>
      </c>
      <c r="T4463" s="7">
        <f t="shared" si="1018"/>
        <v>1.6654695025900921E-3</v>
      </c>
      <c r="U4463" s="2">
        <f t="shared" si="1019"/>
        <v>65886540.196591601</v>
      </c>
      <c r="V4463">
        <f t="array" ref="V4463:AA4463">rk((1-'Parameters-x'!B4468)*BETA_c,(1-'Parameters-x'!B4468)*BETA_a,(1-'Parameters-x'!B4468)*BETA_e,GAMMA,V4462,W4462,X4462,Y4462,Z4462,AA4462,dt,STAGE)</f>
        <v>14893592.569771733</v>
      </c>
      <c r="W4463">
        <v>3.3839879341490972E-5</v>
      </c>
      <c r="X4463">
        <v>33899286.821206525</v>
      </c>
      <c r="Y4463">
        <v>1.110632201546955E-3</v>
      </c>
      <c r="Z4463">
        <v>12764073.410764676</v>
      </c>
      <c r="AA4463">
        <v>5.2099742170164619E-4</v>
      </c>
      <c r="AB4463">
        <f t="shared" si="1020"/>
        <v>864831.43019442703</v>
      </c>
      <c r="AC4463" cm="1">
        <f t="array" ref="AC4463">NewI((1-'Parameters-x'!B4469)*BETA_c,V4463,T4463)</f>
        <v>4.427065047094314E-6</v>
      </c>
      <c r="AD4463">
        <f t="shared" si="1021"/>
        <v>42600541.177682839</v>
      </c>
      <c r="AE4463" cm="1">
        <f t="array" ref="AE4463">NewI((1-'Parameters-x'!B4469)*BETA_a,X4463,T4463)</f>
        <v>1.4529723790266411E-4</v>
      </c>
      <c r="AF4463">
        <f t="shared" si="1022"/>
        <v>22421167.588714328</v>
      </c>
      <c r="AG4463" cm="1">
        <f t="array" ref="AG4463">NewI((1-'Parameters-x'!B4469)*BETA_e,Z4463,T4463)</f>
        <v>6.8158915454390455E-5</v>
      </c>
    </row>
    <row r="4464" spans="1:33" x14ac:dyDescent="0.45">
      <c r="A4464">
        <f t="shared" si="1023"/>
        <v>446.00000000003291</v>
      </c>
      <c r="B4464" s="2">
        <f t="shared" si="1024"/>
        <v>25607323.663430303</v>
      </c>
      <c r="C4464" s="7">
        <f t="shared" si="1025"/>
        <v>1.564180768978721E-18</v>
      </c>
      <c r="D4464" s="2">
        <f t="shared" si="1026"/>
        <v>101836169.3365697</v>
      </c>
      <c r="E4464" s="7">
        <f t="shared" si="1027"/>
        <v>9.0983467634145855E-20</v>
      </c>
      <c r="F4464">
        <f t="array" ref="F4464:K4464">rk(BETA_c,BETA_a,BETA_e,GAMMA,F4463,G4463,H4463,I4463,J4463,K4463,dt,STAGE)</f>
        <v>13625902.911273686</v>
      </c>
      <c r="G4464">
        <v>1.089946518435731E-19</v>
      </c>
      <c r="H4464">
        <v>9399501.2758750357</v>
      </c>
      <c r="I4464">
        <v>1.0841642249684945E-18</v>
      </c>
      <c r="J4464">
        <v>2581919.4762815852</v>
      </c>
      <c r="K4464">
        <v>3.710218921666533E-19</v>
      </c>
      <c r="L4464">
        <f t="shared" si="1028"/>
        <v>2132521.0887263138</v>
      </c>
      <c r="M4464" cm="1">
        <f t="array" ref="M4464">NewI(BETA_c,F4464,C4464)</f>
        <v>6.3398755287723804E-21</v>
      </c>
      <c r="N4464">
        <f t="shared" si="1029"/>
        <v>67100326.724124968</v>
      </c>
      <c r="O4464" cm="1">
        <f t="array" ref="O4464">NewI(BETA_a,H4464,C4464)</f>
        <v>6.3062417483476318E-20</v>
      </c>
      <c r="P4464">
        <f t="shared" si="1030"/>
        <v>32603321.523718417</v>
      </c>
      <c r="Q4464" cm="1">
        <f t="array" ref="Q4464">NewI(BETA_e,J4464,C4464)</f>
        <v>2.1581174621897148E-20</v>
      </c>
      <c r="S4464" s="2">
        <f t="shared" si="1017"/>
        <v>61556952.801721215</v>
      </c>
      <c r="T4464" s="7">
        <f t="shared" si="1018"/>
        <v>1.6526104424270708E-3</v>
      </c>
      <c r="U4464" s="2">
        <f t="shared" si="1019"/>
        <v>65886540.196626171</v>
      </c>
      <c r="V4464">
        <f t="array" ref="V4464:AA4464">rk((1-'Parameters-x'!B4469)*BETA_c,(1-'Parameters-x'!B4469)*BETA_a,(1-'Parameters-x'!B4469)*BETA_e,GAMMA,V4463,W4463,X4463,Y4463,Z4463,AA4463,dt,STAGE)</f>
        <v>14893592.569771292</v>
      </c>
      <c r="W4464">
        <v>3.3578602239972778E-5</v>
      </c>
      <c r="X4464">
        <v>33899286.821192041</v>
      </c>
      <c r="Y4464">
        <v>1.1020570302355866E-3</v>
      </c>
      <c r="Z4464">
        <v>12764073.410757886</v>
      </c>
      <c r="AA4464">
        <v>5.1697480995151147E-4</v>
      </c>
      <c r="AB4464">
        <f t="shared" si="1020"/>
        <v>864831.43019512971</v>
      </c>
      <c r="AC4464" cm="1">
        <f t="array" ref="AC4464">NewI((1-'Parameters-x'!B4470)*BETA_c,V4464,T4464)</f>
        <v>4.392883757255096E-6</v>
      </c>
      <c r="AD4464">
        <f t="shared" si="1021"/>
        <v>42600541.177705899</v>
      </c>
      <c r="AE4464" cm="1">
        <f t="array" ref="AE4464">NewI((1-'Parameters-x'!B4470)*BETA_a,X4464,T4464)</f>
        <v>1.4417540053433757E-4</v>
      </c>
      <c r="AF4464">
        <f t="shared" si="1022"/>
        <v>22421167.588725142</v>
      </c>
      <c r="AG4464" cm="1">
        <f t="array" ref="AG4464">NewI((1-'Parameters-x'!B4470)*BETA_e,Z4464,T4464)</f>
        <v>6.7632661690409095E-5</v>
      </c>
    </row>
    <row r="4465" spans="1:33" x14ac:dyDescent="0.45">
      <c r="A4465">
        <f t="shared" si="1023"/>
        <v>446.10000000003294</v>
      </c>
      <c r="B4465" s="2">
        <f t="shared" si="1024"/>
        <v>25607323.663430303</v>
      </c>
      <c r="C4465" s="7">
        <f t="shared" si="1025"/>
        <v>1.5408674980870894E-18</v>
      </c>
      <c r="D4465" s="2">
        <f t="shared" si="1026"/>
        <v>101836169.3365697</v>
      </c>
      <c r="E4465" s="7">
        <f t="shared" si="1027"/>
        <v>8.9627408111051366E-20</v>
      </c>
      <c r="F4465">
        <f t="array" ref="F4465:K4465">rk(BETA_c,BETA_a,BETA_e,GAMMA,F4464,G4464,H4464,I4464,J4464,K4464,dt,STAGE)</f>
        <v>13625902.911273686</v>
      </c>
      <c r="G4465">
        <v>1.0737014533229688E-19</v>
      </c>
      <c r="H4465">
        <v>9399501.2758750357</v>
      </c>
      <c r="I4465">
        <v>1.0680053418208866E-18</v>
      </c>
      <c r="J4465">
        <v>2581919.4762815852</v>
      </c>
      <c r="K4465">
        <v>3.6549201093390605E-19</v>
      </c>
      <c r="L4465">
        <f t="shared" si="1028"/>
        <v>2132521.0887263138</v>
      </c>
      <c r="M4465" cm="1">
        <f t="array" ref="M4465">NewI(BETA_c,F4465,C4465)</f>
        <v>6.2453831027352036E-21</v>
      </c>
      <c r="N4465">
        <f t="shared" si="1029"/>
        <v>67100326.724124968</v>
      </c>
      <c r="O4465" cm="1">
        <f t="array" ref="O4465">NewI(BETA_a,H4465,C4465)</f>
        <v>6.2122506156709806E-20</v>
      </c>
      <c r="P4465">
        <f t="shared" si="1030"/>
        <v>32603321.523718417</v>
      </c>
      <c r="Q4465" cm="1">
        <f t="array" ref="Q4465">NewI(BETA_e,J4465,C4465)</f>
        <v>2.1259518851606355E-20</v>
      </c>
      <c r="S4465" s="2">
        <f t="shared" si="1017"/>
        <v>61556952.801699676</v>
      </c>
      <c r="T4465" s="7">
        <f t="shared" si="1018"/>
        <v>1.6398506668369602E-3</v>
      </c>
      <c r="U4465" s="2">
        <f t="shared" si="1019"/>
        <v>65886540.196660474</v>
      </c>
      <c r="V4465">
        <f t="array" ref="V4465:AA4465">rk((1-'Parameters-x'!B4470)*BETA_c,(1-'Parameters-x'!B4470)*BETA_a,(1-'Parameters-x'!B4470)*BETA_e,GAMMA,V4464,W4464,X4464,Y4464,Z4464,AA4464,dt,STAGE)</f>
        <v>14893592.569770856</v>
      </c>
      <c r="W4465">
        <v>3.3319342454269258E-5</v>
      </c>
      <c r="X4465">
        <v>33899286.821177669</v>
      </c>
      <c r="Y4465">
        <v>1.0935480676681293E-3</v>
      </c>
      <c r="Z4465">
        <v>12764073.410751149</v>
      </c>
      <c r="AA4465">
        <v>5.1298325671456156E-4</v>
      </c>
      <c r="AB4465">
        <f t="shared" si="1020"/>
        <v>864831.43019582483</v>
      </c>
      <c r="AC4465" cm="1">
        <f t="array" ref="AC4465">NewI((1-'Parameters-x'!B4471)*BETA_c,V4465,T4465)</f>
        <v>4.3589663805417383E-6</v>
      </c>
      <c r="AD4465">
        <f t="shared" si="1021"/>
        <v>42600541.17772878</v>
      </c>
      <c r="AE4465" cm="1">
        <f t="array" ref="AE4465">NewI((1-'Parameters-x'!B4471)*BETA_a,X4465,T4465)</f>
        <v>1.4306222485221436E-4</v>
      </c>
      <c r="AF4465">
        <f t="shared" si="1022"/>
        <v>22421167.588735867</v>
      </c>
      <c r="AG4465" cm="1">
        <f t="array" ref="AG4465">NewI((1-'Parameters-x'!B4471)*BETA_e,Z4465,T4465)</f>
        <v>6.7110471122302411E-5</v>
      </c>
    </row>
    <row r="4466" spans="1:33" x14ac:dyDescent="0.45">
      <c r="A4466">
        <f t="shared" si="1023"/>
        <v>446.20000000003296</v>
      </c>
      <c r="B4466" s="2">
        <f t="shared" si="1024"/>
        <v>25607323.663430303</v>
      </c>
      <c r="C4466" s="7">
        <f t="shared" si="1025"/>
        <v>1.5179016989266326E-18</v>
      </c>
      <c r="D4466" s="2">
        <f t="shared" si="1026"/>
        <v>101836169.3365697</v>
      </c>
      <c r="E4466" s="7">
        <f t="shared" si="1027"/>
        <v>8.8291559923906099E-20</v>
      </c>
      <c r="F4466">
        <f t="array" ref="F4466:K4466">rk(BETA_c,BETA_a,BETA_e,GAMMA,F4465,G4465,H4465,I4465,J4465,K4465,dt,STAGE)</f>
        <v>13625902.911273686</v>
      </c>
      <c r="G4466">
        <v>1.0576985121456917E-19</v>
      </c>
      <c r="H4466">
        <v>9399501.2758750357</v>
      </c>
      <c r="I4466">
        <v>1.052087298113065E-18</v>
      </c>
      <c r="J4466">
        <v>2581919.4762815852</v>
      </c>
      <c r="K4466">
        <v>3.6004454959899824E-19</v>
      </c>
      <c r="L4466">
        <f t="shared" si="1028"/>
        <v>2132521.0887263138</v>
      </c>
      <c r="M4466" cm="1">
        <f t="array" ref="M4466">NewI(BETA_c,F4466,C4466)</f>
        <v>6.1522990353539461E-21</v>
      </c>
      <c r="N4466">
        <f t="shared" si="1029"/>
        <v>67100326.724124968</v>
      </c>
      <c r="O4466" cm="1">
        <f t="array" ref="O4466">NewI(BETA_a,H4466,C4466)</f>
        <v>6.1196603701430293E-20</v>
      </c>
      <c r="P4466">
        <f t="shared" si="1030"/>
        <v>32603321.523718417</v>
      </c>
      <c r="Q4466" cm="1">
        <f t="array" ref="Q4466">NewI(BETA_e,J4466,C4466)</f>
        <v>2.0942657187121859E-20</v>
      </c>
      <c r="S4466" s="2">
        <f t="shared" si="1017"/>
        <v>61556952.801678292</v>
      </c>
      <c r="T4466" s="7">
        <f t="shared" si="1018"/>
        <v>1.6271894092453531E-3</v>
      </c>
      <c r="U4466" s="2">
        <f t="shared" si="1019"/>
        <v>65886540.196694516</v>
      </c>
      <c r="V4466">
        <f t="array" ref="V4466:AA4466">rk((1-'Parameters-x'!B4471)*BETA_c,(1-'Parameters-x'!B4471)*BETA_a,(1-'Parameters-x'!B4471)*BETA_e,GAMMA,V4465,W4465,X4465,Y4465,Z4465,AA4465,dt,STAGE)</f>
        <v>14893592.56977042</v>
      </c>
      <c r="W4466">
        <v>3.3062084408721186E-5</v>
      </c>
      <c r="X4466">
        <v>33899286.821163408</v>
      </c>
      <c r="Y4466">
        <v>1.0851048026480588E-3</v>
      </c>
      <c r="Z4466">
        <v>12764073.410744466</v>
      </c>
      <c r="AA4466">
        <v>5.0902252218857301E-4</v>
      </c>
      <c r="AB4466">
        <f t="shared" si="1020"/>
        <v>864831.43019651796</v>
      </c>
      <c r="AC4466" cm="1">
        <f t="array" ref="AC4466">NewI((1-'Parameters-x'!B4472)*BETA_c,V4466,T4466)</f>
        <v>4.3253108792857272E-6</v>
      </c>
      <c r="AD4466">
        <f t="shared" si="1021"/>
        <v>42600541.177751489</v>
      </c>
      <c r="AE4466" cm="1">
        <f t="array" ref="AE4466">NewI((1-'Parameters-x'!B4472)*BETA_a,X4466,T4466)</f>
        <v>1.4195764397957061E-4</v>
      </c>
      <c r="AF4466">
        <f t="shared" si="1022"/>
        <v>22421167.58874651</v>
      </c>
      <c r="AG4466" cm="1">
        <f t="array" ref="AG4466">NewI((1-'Parameters-x'!B4472)*BETA_e,Z4466,T4466)</f>
        <v>6.6592312378207925E-5</v>
      </c>
    </row>
    <row r="4467" spans="1:33" x14ac:dyDescent="0.45">
      <c r="A4467">
        <f t="shared" si="1023"/>
        <v>446.30000000003298</v>
      </c>
      <c r="B4467" s="2">
        <f t="shared" si="1024"/>
        <v>25607323.663430303</v>
      </c>
      <c r="C4467" s="7">
        <f t="shared" si="1025"/>
        <v>1.4952781926185673E-18</v>
      </c>
      <c r="D4467" s="2">
        <f t="shared" si="1026"/>
        <v>101836169.3365697</v>
      </c>
      <c r="E4467" s="7">
        <f t="shared" si="1027"/>
        <v>8.6975621833646438E-20</v>
      </c>
      <c r="F4467">
        <f t="array" ref="F4467:K4467">rk(BETA_c,BETA_a,BETA_e,GAMMA,F4466,G4466,H4466,I4466,J4466,K4466,dt,STAGE)</f>
        <v>13625902.911273686</v>
      </c>
      <c r="G4467">
        <v>1.0419340861772046E-19</v>
      </c>
      <c r="H4467">
        <v>9399501.2758750357</v>
      </c>
      <c r="I4467">
        <v>1.0364065042630502E-18</v>
      </c>
      <c r="J4467">
        <v>2581919.4762815852</v>
      </c>
      <c r="K4467">
        <v>3.5467827973779663E-19</v>
      </c>
      <c r="L4467">
        <f t="shared" si="1028"/>
        <v>2132521.0887263138</v>
      </c>
      <c r="M4467" cm="1">
        <f t="array" ref="M4467">NewI(BETA_c,F4467,C4467)</f>
        <v>6.0606023358022835E-21</v>
      </c>
      <c r="N4467">
        <f t="shared" si="1029"/>
        <v>67100326.724124968</v>
      </c>
      <c r="O4467" cm="1">
        <f t="array" ref="O4467">NewI(BETA_a,H4467,C4467)</f>
        <v>6.0284501322962373E-20</v>
      </c>
      <c r="P4467">
        <f t="shared" si="1030"/>
        <v>32603321.523718417</v>
      </c>
      <c r="Q4467" cm="1">
        <f t="array" ref="Q4467">NewI(BETA_e,J4467,C4467)</f>
        <v>2.0630518174881779E-20</v>
      </c>
      <c r="S4467" s="2">
        <f t="shared" si="1017"/>
        <v>61556952.801657088</v>
      </c>
      <c r="T4467" s="7">
        <f t="shared" si="1018"/>
        <v>1.6146259089965503E-3</v>
      </c>
      <c r="U4467" s="2">
        <f t="shared" si="1019"/>
        <v>65886540.196728289</v>
      </c>
      <c r="V4467">
        <f t="array" ref="V4467:AA4467">rk((1-'Parameters-x'!B4472)*BETA_c,(1-'Parameters-x'!B4472)*BETA_a,(1-'Parameters-x'!B4472)*BETA_e,GAMMA,V4466,W4466,X4466,Y4466,Z4466,AA4466,dt,STAGE)</f>
        <v>14893592.56976999</v>
      </c>
      <c r="W4467">
        <v>3.2806812647928737E-5</v>
      </c>
      <c r="X4467">
        <v>33899286.82114926</v>
      </c>
      <c r="Y4467">
        <v>1.07672672792579E-3</v>
      </c>
      <c r="Z4467">
        <v>12764073.410737833</v>
      </c>
      <c r="AA4467">
        <v>5.0509236842283148E-4</v>
      </c>
      <c r="AB4467">
        <f t="shared" si="1020"/>
        <v>864831.43019720353</v>
      </c>
      <c r="AC4467" cm="1">
        <f t="array" ref="AC4467">NewI((1-'Parameters-x'!B4473)*BETA_c,V4467,T4467)</f>
        <v>4.291915231551356E-6</v>
      </c>
      <c r="AD4467">
        <f t="shared" si="1021"/>
        <v>42600541.177774012</v>
      </c>
      <c r="AE4467" cm="1">
        <f t="array" ref="AE4467">NewI((1-'Parameters-x'!B4473)*BETA_a,X4467,T4467)</f>
        <v>1.4086159155603646E-4</v>
      </c>
      <c r="AF4467">
        <f t="shared" si="1022"/>
        <v>22421167.588757072</v>
      </c>
      <c r="AG4467" cm="1">
        <f t="array" ref="AG4467">NewI((1-'Parameters-x'!B4473)*BETA_e,Z4467,T4467)</f>
        <v>6.6078154328484711E-5</v>
      </c>
    </row>
    <row r="4468" spans="1:33" x14ac:dyDescent="0.45">
      <c r="A4468">
        <f t="shared" si="1023"/>
        <v>446.400000000033</v>
      </c>
      <c r="B4468" s="2">
        <f t="shared" si="1024"/>
        <v>25607323.663430303</v>
      </c>
      <c r="C4468" s="7">
        <f t="shared" si="1025"/>
        <v>1.4729918774725078E-18</v>
      </c>
      <c r="D4468" s="2">
        <f t="shared" si="1026"/>
        <v>101836169.3365697</v>
      </c>
      <c r="E4468" s="7">
        <f t="shared" si="1027"/>
        <v>8.5679297091014674E-20</v>
      </c>
      <c r="F4468">
        <f t="array" ref="F4468:K4468">rk(BETA_c,BETA_a,BETA_e,GAMMA,F4467,G4467,H4467,I4467,J4467,K4467,dt,STAGE)</f>
        <v>13625902.911273686</v>
      </c>
      <c r="G4468">
        <v>1.0264046204769382E-19</v>
      </c>
      <c r="H4468">
        <v>9399501.2758750357</v>
      </c>
      <c r="I4468">
        <v>1.0209594241896465E-18</v>
      </c>
      <c r="J4468">
        <v>2581919.4762815852</v>
      </c>
      <c r="K4468">
        <v>3.4939199123516736E-19</v>
      </c>
      <c r="L4468">
        <f t="shared" si="1028"/>
        <v>2132521.0887263138</v>
      </c>
      <c r="M4468" cm="1">
        <f t="array" ref="M4468">NewI(BETA_c,F4468,C4468)</f>
        <v>5.9702723261108434E-21</v>
      </c>
      <c r="N4468">
        <f t="shared" si="1029"/>
        <v>67100326.724124968</v>
      </c>
      <c r="O4468" cm="1">
        <f t="array" ref="O4468">NewI(BETA_a,H4468,C4468)</f>
        <v>5.938599333860276E-20</v>
      </c>
      <c r="P4468">
        <f t="shared" si="1030"/>
        <v>32603321.523718417</v>
      </c>
      <c r="Q4468" cm="1">
        <f t="array" ref="Q4468">NewI(BETA_e,J4468,C4468)</f>
        <v>2.0323031426301067E-20</v>
      </c>
      <c r="S4468" s="2">
        <f t="shared" si="1017"/>
        <v>61556952.801636033</v>
      </c>
      <c r="T4468" s="7">
        <f t="shared" si="1018"/>
        <v>1.6021594113078607E-3</v>
      </c>
      <c r="U4468" s="2">
        <f t="shared" si="1019"/>
        <v>65886540.196761809</v>
      </c>
      <c r="V4468">
        <f t="array" ref="V4468:AA4468">rk((1-'Parameters-x'!B4473)*BETA_c,(1-'Parameters-x'!B4473)*BETA_a,(1-'Parameters-x'!B4473)*BETA_e,GAMMA,V4467,W4467,X4467,Y4467,Z4467,AA4467,dt,STAGE)</f>
        <v>14893592.569769561</v>
      </c>
      <c r="W4468">
        <v>3.2553511835822943E-5</v>
      </c>
      <c r="X4468">
        <v>33899286.821135223</v>
      </c>
      <c r="Y4468">
        <v>1.0684133401682027E-3</v>
      </c>
      <c r="Z4468">
        <v>12764073.41073125</v>
      </c>
      <c r="AA4468">
        <v>5.0119255930383526E-4</v>
      </c>
      <c r="AB4468">
        <f t="shared" si="1020"/>
        <v>864831.43019788514</v>
      </c>
      <c r="AC4468" cm="1">
        <f t="array" ref="AC4468">NewI((1-'Parameters-x'!B4474)*BETA_c,V4468,T4468)</f>
        <v>4.2587774310142418E-6</v>
      </c>
      <c r="AD4468">
        <f t="shared" si="1021"/>
        <v>42600541.177796364</v>
      </c>
      <c r="AE4468" cm="1">
        <f t="array" ref="AE4468">NewI((1-'Parameters-x'!B4474)*BETA_a,X4468,T4468)</f>
        <v>1.3977400173360925E-4</v>
      </c>
      <c r="AF4468">
        <f t="shared" si="1022"/>
        <v>22421167.588767558</v>
      </c>
      <c r="AG4468" cm="1">
        <f t="array" ref="AG4468">NewI((1-'Parameters-x'!B4474)*BETA_e,Z4468,T4468)</f>
        <v>6.5567966083843285E-5</v>
      </c>
    </row>
    <row r="4469" spans="1:33" x14ac:dyDescent="0.45">
      <c r="A4469">
        <f t="shared" si="1023"/>
        <v>446.50000000003303</v>
      </c>
      <c r="B4469" s="2">
        <f t="shared" si="1024"/>
        <v>25607323.663430303</v>
      </c>
      <c r="C4469" s="7">
        <f t="shared" si="1025"/>
        <v>1.4510377278360108E-18</v>
      </c>
      <c r="D4469" s="2">
        <f t="shared" si="1026"/>
        <v>101836169.3365697</v>
      </c>
      <c r="E4469" s="7">
        <f t="shared" si="1027"/>
        <v>8.4402293369640711E-20</v>
      </c>
      <c r="F4469">
        <f t="array" ref="F4469:K4469">rk(BETA_c,BETA_a,BETA_e,GAMMA,F4468,G4468,H4468,I4468,J4468,K4468,dt,STAGE)</f>
        <v>13625902.911273686</v>
      </c>
      <c r="G4469">
        <v>1.0111066130887953E-19</v>
      </c>
      <c r="H4469">
        <v>9399501.2758750357</v>
      </c>
      <c r="I4469">
        <v>1.0057425745150414E-18</v>
      </c>
      <c r="J4469">
        <v>2581919.4762815852</v>
      </c>
      <c r="K4469">
        <v>3.4418449201208997E-19</v>
      </c>
      <c r="L4469">
        <f t="shared" si="1028"/>
        <v>2132521.0887263138</v>
      </c>
      <c r="M4469" cm="1">
        <f t="array" ref="M4469">NewI(BETA_c,F4469,C4469)</f>
        <v>5.8812886365042313E-21</v>
      </c>
      <c r="N4469">
        <f t="shared" si="1029"/>
        <v>67100326.724124968</v>
      </c>
      <c r="O4469" cm="1">
        <f t="array" ref="O4469">NewI(BETA_a,H4469,C4469)</f>
        <v>5.8500877131237915E-20</v>
      </c>
      <c r="P4469">
        <f t="shared" si="1030"/>
        <v>32603321.523718417</v>
      </c>
      <c r="Q4469" cm="1">
        <f t="array" ref="Q4469">NewI(BETA_e,J4469,C4469)</f>
        <v>2.0020127601898565E-20</v>
      </c>
      <c r="S4469" s="2">
        <f t="shared" si="1017"/>
        <v>61556952.801615149</v>
      </c>
      <c r="T4469" s="7">
        <f t="shared" si="1018"/>
        <v>1.5897891672242586E-3</v>
      </c>
      <c r="U4469" s="2">
        <f t="shared" si="1019"/>
        <v>65886540.196795054</v>
      </c>
      <c r="V4469">
        <f t="array" ref="V4469:AA4469">rk((1-'Parameters-x'!B4474)*BETA_c,(1-'Parameters-x'!B4474)*BETA_a,(1-'Parameters-x'!B4474)*BETA_e,GAMMA,V4468,W4468,X4468,Y4468,Z4468,AA4468,dt,STAGE)</f>
        <v>14893592.569769137</v>
      </c>
      <c r="W4469">
        <v>3.2302166754744355E-5</v>
      </c>
      <c r="X4469">
        <v>33899286.821121298</v>
      </c>
      <c r="Y4469">
        <v>1.0601641399284028E-3</v>
      </c>
      <c r="Z4469">
        <v>12764073.410724718</v>
      </c>
      <c r="AA4469">
        <v>4.9732286054111126E-4</v>
      </c>
      <c r="AB4469">
        <f t="shared" si="1020"/>
        <v>864831.43019856128</v>
      </c>
      <c r="AC4469" cm="1">
        <f t="array" ref="AC4469">NewI((1-'Parameters-x'!B4475)*BETA_c,V4469,T4469)</f>
        <v>4.2258954868408026E-6</v>
      </c>
      <c r="AD4469">
        <f t="shared" si="1021"/>
        <v>42600541.177818537</v>
      </c>
      <c r="AE4469" cm="1">
        <f t="array" ref="AE4469">NewI((1-'Parameters-x'!B4475)*BETA_a,X4469,T4469)</f>
        <v>1.3869480917269773E-4</v>
      </c>
      <c r="AF4469">
        <f t="shared" si="1022"/>
        <v>22421167.588777959</v>
      </c>
      <c r="AG4469" cm="1">
        <f t="array" ref="AG4469">NewI((1-'Parameters-x'!B4475)*BETA_e,Z4469,T4469)</f>
        <v>6.5061716993489827E-5</v>
      </c>
    </row>
    <row r="4470" spans="1:33" x14ac:dyDescent="0.45">
      <c r="A4470">
        <f t="shared" si="1023"/>
        <v>446.60000000003305</v>
      </c>
      <c r="B4470" s="2">
        <f t="shared" si="1024"/>
        <v>25607323.663430303</v>
      </c>
      <c r="C4470" s="7">
        <f t="shared" si="1025"/>
        <v>1.4294107929612744E-18</v>
      </c>
      <c r="D4470" s="2">
        <f t="shared" si="1026"/>
        <v>101836169.3365697</v>
      </c>
      <c r="E4470" s="7">
        <f t="shared" si="1027"/>
        <v>8.3144322700121414E-20</v>
      </c>
      <c r="F4470">
        <f t="array" ref="F4470:K4470">rk(BETA_c,BETA_a,BETA_e,GAMMA,F4469,G4469,H4469,I4469,J4469,K4469,dt,STAGE)</f>
        <v>13625902.911273686</v>
      </c>
      <c r="G4470">
        <v>9.9603661425144559E-20</v>
      </c>
      <c r="H4470">
        <v>9399501.2758750357</v>
      </c>
      <c r="I4470">
        <v>9.9075252377929047E-19</v>
      </c>
      <c r="J4470">
        <v>2581919.4762815852</v>
      </c>
      <c r="K4470">
        <v>3.3905460775683922E-19</v>
      </c>
      <c r="L4470">
        <f t="shared" si="1028"/>
        <v>2132521.0887263138</v>
      </c>
      <c r="M4470" cm="1">
        <f t="array" ref="M4470">NewI(BETA_c,F4470,C4470)</f>
        <v>5.793631200807577E-21</v>
      </c>
      <c r="N4470">
        <f t="shared" si="1029"/>
        <v>67100326.724124968</v>
      </c>
      <c r="O4470" cm="1">
        <f t="array" ref="O4470">NewI(BETA_a,H4470,C4470)</f>
        <v>5.7628953103653132E-20</v>
      </c>
      <c r="P4470">
        <f t="shared" si="1030"/>
        <v>32603321.523718417</v>
      </c>
      <c r="Q4470" cm="1">
        <f t="array" ref="Q4470">NewI(BETA_e,J4470,C4470)</f>
        <v>1.9721738395660707E-20</v>
      </c>
      <c r="S4470" s="2">
        <f t="shared" si="1017"/>
        <v>61556952.801594436</v>
      </c>
      <c r="T4470" s="7">
        <f t="shared" si="1018"/>
        <v>1.5775144335733841E-3</v>
      </c>
      <c r="U4470" s="2">
        <f t="shared" si="1019"/>
        <v>65886540.196828052</v>
      </c>
      <c r="V4470">
        <f t="array" ref="V4470:AA4470">rk((1-'Parameters-x'!B4475)*BETA_c,(1-'Parameters-x'!B4475)*BETA_a,(1-'Parameters-x'!B4475)*BETA_e,GAMMA,V4469,W4469,X4469,Y4469,Z4469,AA4469,dt,STAGE)</f>
        <v>14893592.569768716</v>
      </c>
      <c r="W4470">
        <v>3.205276230452879E-5</v>
      </c>
      <c r="X4470">
        <v>33899286.821107484</v>
      </c>
      <c r="Y4470">
        <v>1.0519786316157166E-3</v>
      </c>
      <c r="Z4470">
        <v>12764073.410718236</v>
      </c>
      <c r="AA4470">
        <v>4.9348303965313859E-4</v>
      </c>
      <c r="AB4470">
        <f t="shared" si="1020"/>
        <v>864831.4301992316</v>
      </c>
      <c r="AC4470" cm="1">
        <f t="array" ref="AC4470">NewI((1-'Parameters-x'!B4476)*BETA_c,V4470,T4470)</f>
        <v>4.1932674235686397E-6</v>
      </c>
      <c r="AD4470">
        <f t="shared" si="1021"/>
        <v>42600541.177840538</v>
      </c>
      <c r="AE4470" cm="1">
        <f t="array" ref="AE4470">NewI((1-'Parameters-x'!B4476)*BETA_a,X4470,T4470)</f>
        <v>1.3762394903819617E-4</v>
      </c>
      <c r="AF4470">
        <f t="shared" si="1022"/>
        <v>22421167.588788282</v>
      </c>
      <c r="AG4470" cm="1">
        <f t="array" ref="AG4470">NewI((1-'Parameters-x'!B4476)*BETA_e,Z4470,T4470)</f>
        <v>6.4559376643284679E-5</v>
      </c>
    </row>
    <row r="4471" spans="1:33" x14ac:dyDescent="0.45">
      <c r="A4471">
        <f t="shared" si="1023"/>
        <v>446.70000000003307</v>
      </c>
      <c r="B4471" s="2">
        <f t="shared" si="1024"/>
        <v>25607323.663430303</v>
      </c>
      <c r="C4471" s="7">
        <f t="shared" si="1025"/>
        <v>1.4081061958887213E-18</v>
      </c>
      <c r="D4471" s="2">
        <f t="shared" si="1026"/>
        <v>101836169.3365697</v>
      </c>
      <c r="E4471" s="7">
        <f t="shared" si="1027"/>
        <v>8.1905101405082274E-20</v>
      </c>
      <c r="F4471">
        <f t="array" ref="F4471:K4471">rk(BETA_c,BETA_a,BETA_e,GAMMA,F4470,G4470,H4470,I4470,J4470,K4470,dt,STAGE)</f>
        <v>13625902.911273686</v>
      </c>
      <c r="G4471">
        <v>9.8119122562039166E-20</v>
      </c>
      <c r="H4471">
        <v>9399501.2758750357</v>
      </c>
      <c r="I4471">
        <v>9.7598589166650933E-19</v>
      </c>
      <c r="J4471">
        <v>2581919.4762815852</v>
      </c>
      <c r="K4471">
        <v>3.340011816601726E-19</v>
      </c>
      <c r="L4471">
        <f t="shared" si="1028"/>
        <v>2132521.0887263138</v>
      </c>
      <c r="M4471" cm="1">
        <f t="array" ref="M4471">NewI(BETA_c,F4471,C4471)</f>
        <v>5.7072802519215202E-21</v>
      </c>
      <c r="N4471">
        <f t="shared" si="1029"/>
        <v>67100326.724124968</v>
      </c>
      <c r="O4471" cm="1">
        <f t="array" ref="O4471">NewI(BETA_a,H4471,C4471)</f>
        <v>5.6770024633522542E-20</v>
      </c>
      <c r="P4471">
        <f t="shared" si="1030"/>
        <v>32603321.523718417</v>
      </c>
      <c r="Q4471" cm="1">
        <f t="array" ref="Q4471">NewI(BETA_e,J4471,C4471)</f>
        <v>1.9427796519638203E-20</v>
      </c>
      <c r="S4471" s="2">
        <f t="shared" si="1017"/>
        <v>61556952.80157388</v>
      </c>
      <c r="T4471" s="7">
        <f t="shared" si="1018"/>
        <v>1.5653344729208997E-3</v>
      </c>
      <c r="U4471" s="2">
        <f t="shared" si="1019"/>
        <v>65886540.196860783</v>
      </c>
      <c r="V4471">
        <f t="array" ref="V4471:AA4471">rk((1-'Parameters-x'!B4476)*BETA_c,(1-'Parameters-x'!B4476)*BETA_a,(1-'Parameters-x'!B4476)*BETA_e,GAMMA,V4470,W4470,X4470,Y4470,Z4470,AA4470,dt,STAGE)</f>
        <v>14893592.569768297</v>
      </c>
      <c r="W4471">
        <v>3.1805283501600164E-5</v>
      </c>
      <c r="X4471">
        <v>33899286.821093783</v>
      </c>
      <c r="Y4471">
        <v>1.0438563234659174E-3</v>
      </c>
      <c r="Z4471">
        <v>12764073.410711804</v>
      </c>
      <c r="AA4471">
        <v>4.8967286595338216E-4</v>
      </c>
      <c r="AB4471">
        <f t="shared" si="1020"/>
        <v>864831.4301998982</v>
      </c>
      <c r="AC4471" cm="1">
        <f t="array" ref="AC4471">NewI((1-'Parameters-x'!B4477)*BETA_c,V4471,T4471)</f>
        <v>4.1608912809878691E-6</v>
      </c>
      <c r="AD4471">
        <f t="shared" si="1021"/>
        <v>42600541.177862361</v>
      </c>
      <c r="AE4471" cm="1">
        <f t="array" ref="AE4471">NewI((1-'Parameters-x'!B4477)*BETA_a,X4471,T4471)</f>
        <v>1.3656135699558977E-4</v>
      </c>
      <c r="AF4471">
        <f t="shared" si="1022"/>
        <v>22421167.588798523</v>
      </c>
      <c r="AG4471" cm="1">
        <f t="array" ref="AG4471">NewI((1-'Parameters-x'!B4477)*BETA_e,Z4471,T4471)</f>
        <v>6.4060914853915287E-5</v>
      </c>
    </row>
    <row r="4472" spans="1:33" x14ac:dyDescent="0.45">
      <c r="A4472">
        <f t="shared" si="1023"/>
        <v>446.80000000003309</v>
      </c>
      <c r="B4472" s="2">
        <f t="shared" si="1024"/>
        <v>25607323.663430303</v>
      </c>
      <c r="C4472" s="7">
        <f t="shared" si="1025"/>
        <v>1.3871191323472277E-18</v>
      </c>
      <c r="D4472" s="2">
        <f t="shared" si="1026"/>
        <v>101836169.3365697</v>
      </c>
      <c r="E4472" s="7">
        <f t="shared" si="1027"/>
        <v>8.0684350035207043E-20</v>
      </c>
      <c r="F4472">
        <f t="array" ref="F4472:K4472">rk(BETA_c,BETA_a,BETA_e,GAMMA,F4471,G4471,H4471,I4471,J4471,K4471,dt,STAGE)</f>
        <v>13625902.911273686</v>
      </c>
      <c r="G4472">
        <v>9.6656709950162774E-20</v>
      </c>
      <c r="H4472">
        <v>9399501.2758750357</v>
      </c>
      <c r="I4472">
        <v>9.6143934824259901E-19</v>
      </c>
      <c r="J4472">
        <v>2581919.4762815852</v>
      </c>
      <c r="K4472">
        <v>3.2902307415446582E-19</v>
      </c>
      <c r="L4472">
        <f t="shared" si="1028"/>
        <v>2132521.0887263138</v>
      </c>
      <c r="M4472" cm="1">
        <f t="array" ref="M4472">NewI(BETA_c,F4472,C4472)</f>
        <v>5.6222163173646589E-21</v>
      </c>
      <c r="N4472">
        <f t="shared" si="1029"/>
        <v>67100326.724124968</v>
      </c>
      <c r="O4472" cm="1">
        <f t="array" ref="O4472">NewI(BETA_a,H4472,C4472)</f>
        <v>5.592389802907001E-20</v>
      </c>
      <c r="P4472">
        <f t="shared" si="1030"/>
        <v>32603321.523718417</v>
      </c>
      <c r="Q4472" cm="1">
        <f t="array" ref="Q4472">NewI(BETA_e,J4472,C4472)</f>
        <v>1.9138235688772377E-20</v>
      </c>
      <c r="S4472" s="2">
        <f t="shared" si="1017"/>
        <v>61556952.801553488</v>
      </c>
      <c r="T4472" s="7">
        <f t="shared" si="1018"/>
        <v>1.5532485535261847E-3</v>
      </c>
      <c r="U4472" s="2">
        <f t="shared" si="1019"/>
        <v>65886540.19689326</v>
      </c>
      <c r="V4472">
        <f t="array" ref="V4472:AA4472">rk((1-'Parameters-x'!B4477)*BETA_c,(1-'Parameters-x'!B4477)*BETA_a,(1-'Parameters-x'!B4477)*BETA_e,GAMMA,V4471,W4471,X4471,Y4471,Z4471,AA4471,dt,STAGE)</f>
        <v>14893592.569767883</v>
      </c>
      <c r="W4472">
        <v>3.1559715478070325E-5</v>
      </c>
      <c r="X4472">
        <v>33899286.821080178</v>
      </c>
      <c r="Y4472">
        <v>1.035796727511681E-3</v>
      </c>
      <c r="Z4472">
        <v>12764073.410705423</v>
      </c>
      <c r="AA4472">
        <v>4.8589211053643344E-4</v>
      </c>
      <c r="AB4472">
        <f t="shared" si="1020"/>
        <v>864831.43020055722</v>
      </c>
      <c r="AC4472" cm="1">
        <f t="array" ref="AC4472">NewI((1-'Parameters-x'!B4478)*BETA_c,V4472,T4472)</f>
        <v>4.1287651140233523E-6</v>
      </c>
      <c r="AD4472">
        <f t="shared" si="1021"/>
        <v>42600541.177884027</v>
      </c>
      <c r="AE4472" cm="1">
        <f t="array" ref="AE4472">NewI((1-'Parameters-x'!B4478)*BETA_a,X4472,T4472)</f>
        <v>1.3550696920708921E-4</v>
      </c>
      <c r="AF4472">
        <f t="shared" si="1022"/>
        <v>22421167.588808682</v>
      </c>
      <c r="AG4472" cm="1">
        <f t="array" ref="AG4472">NewI((1-'Parameters-x'!B4478)*BETA_e,Z4472,T4472)</f>
        <v>6.3566301679082967E-5</v>
      </c>
    </row>
    <row r="4473" spans="1:33" x14ac:dyDescent="0.45">
      <c r="A4473">
        <f t="shared" si="1023"/>
        <v>446.90000000003312</v>
      </c>
      <c r="B4473" s="2">
        <f t="shared" si="1024"/>
        <v>25607323.663430303</v>
      </c>
      <c r="C4473" s="7">
        <f t="shared" si="1025"/>
        <v>1.3664448696707405E-18</v>
      </c>
      <c r="D4473" s="2">
        <f t="shared" si="1026"/>
        <v>101836169.3365697</v>
      </c>
      <c r="E4473" s="7">
        <f t="shared" si="1027"/>
        <v>7.9481793306220944E-20</v>
      </c>
      <c r="F4473">
        <f t="array" ref="F4473:K4473">rk(BETA_c,BETA_a,BETA_e,GAMMA,F4472,G4472,H4472,I4472,J4472,K4472,dt,STAGE)</f>
        <v>13625902.911273686</v>
      </c>
      <c r="G4473">
        <v>9.5216093809672241E-20</v>
      </c>
      <c r="H4473">
        <v>9399501.2758750357</v>
      </c>
      <c r="I4473">
        <v>9.4710961320433282E-19</v>
      </c>
      <c r="J4473">
        <v>2581919.4762815852</v>
      </c>
      <c r="K4473">
        <v>3.2411916265673544E-19</v>
      </c>
      <c r="L4473">
        <f t="shared" si="1028"/>
        <v>2132521.0887263138</v>
      </c>
      <c r="M4473" cm="1">
        <f t="array" ref="M4473">NewI(BETA_c,F4473,C4473)</f>
        <v>5.5384202148824296E-21</v>
      </c>
      <c r="N4473">
        <f t="shared" si="1029"/>
        <v>67100326.724124968</v>
      </c>
      <c r="O4473" cm="1">
        <f t="array" ref="O4473">NewI(BETA_a,H4473,C4473)</f>
        <v>5.509038248539091E-20</v>
      </c>
      <c r="P4473">
        <f t="shared" si="1030"/>
        <v>32603321.523718417</v>
      </c>
      <c r="Q4473" cm="1">
        <f t="array" ref="Q4473">NewI(BETA_e,J4473,C4473)</f>
        <v>1.8852990605947613E-20</v>
      </c>
      <c r="S4473" s="2">
        <f t="shared" si="1017"/>
        <v>61556952.801533237</v>
      </c>
      <c r="T4473" s="7">
        <f t="shared" si="1018"/>
        <v>1.5412559492983743E-3</v>
      </c>
      <c r="U4473" s="2">
        <f t="shared" si="1019"/>
        <v>65886540.196925506</v>
      </c>
      <c r="V4473">
        <f t="array" ref="V4473:AA4473">rk((1-'Parameters-x'!B4478)*BETA_c,(1-'Parameters-x'!B4478)*BETA_a,(1-'Parameters-x'!B4478)*BETA_e,GAMMA,V4472,W4472,X4472,Y4472,Z4472,AA4472,dt,STAGE)</f>
        <v>14893592.56976747</v>
      </c>
      <c r="W4473">
        <v>3.1316043480845805E-5</v>
      </c>
      <c r="X4473">
        <v>33899286.821066678</v>
      </c>
      <c r="Y4473">
        <v>1.02779935955327E-3</v>
      </c>
      <c r="Z4473">
        <v>12764073.410699092</v>
      </c>
      <c r="AA4473">
        <v>4.8214054626425837E-4</v>
      </c>
      <c r="AB4473">
        <f t="shared" si="1020"/>
        <v>864831.43020121439</v>
      </c>
      <c r="AC4473" cm="1">
        <f t="array" ref="AC4473">NewI((1-'Parameters-x'!B4479)*BETA_c,V4473,T4473)</f>
        <v>4.0968869926178368E-6</v>
      </c>
      <c r="AD4473">
        <f t="shared" si="1021"/>
        <v>42600541.177905522</v>
      </c>
      <c r="AE4473" cm="1">
        <f t="array" ref="AE4473">NewI((1-'Parameters-x'!B4479)*BETA_a,X4473,T4473)</f>
        <v>1.3446072232779573E-4</v>
      </c>
      <c r="AF4473">
        <f t="shared" si="1022"/>
        <v>22421167.588818766</v>
      </c>
      <c r="AG4473" cm="1">
        <f t="array" ref="AG4473">NewI((1-'Parameters-x'!B4479)*BETA_e,Z4473,T4473)</f>
        <v>6.3075507403703921E-5</v>
      </c>
    </row>
    <row r="4474" spans="1:33" x14ac:dyDescent="0.45">
      <c r="A4474">
        <f t="shared" si="1023"/>
        <v>447.00000000003314</v>
      </c>
      <c r="B4474" s="2">
        <f t="shared" si="1024"/>
        <v>25607323.663430303</v>
      </c>
      <c r="C4474" s="7">
        <f t="shared" si="1025"/>
        <v>1.3460787457310417E-18</v>
      </c>
      <c r="D4474" s="2">
        <f t="shared" si="1026"/>
        <v>101836169.3365697</v>
      </c>
      <c r="E4474" s="7">
        <f t="shared" si="1027"/>
        <v>7.8297160036812824E-20</v>
      </c>
      <c r="F4474">
        <f t="array" ref="F4474:K4474">rk(BETA_c,BETA_a,BETA_e,GAMMA,F4473,G4473,H4473,I4473,J4473,K4473,dt,STAGE)</f>
        <v>13625902.911273686</v>
      </c>
      <c r="G4474">
        <v>9.3796949275915139E-20</v>
      </c>
      <c r="H4474">
        <v>9399501.2758750357</v>
      </c>
      <c r="I4474">
        <v>9.3299345513963453E-19</v>
      </c>
      <c r="J4474">
        <v>2581919.4762815852</v>
      </c>
      <c r="K4474">
        <v>3.1928834131549201E-19</v>
      </c>
      <c r="L4474">
        <f t="shared" si="1028"/>
        <v>2132521.0887263138</v>
      </c>
      <c r="M4474" cm="1">
        <f t="array" ref="M4474">NewI(BETA_c,F4474,C4474)</f>
        <v>5.455873048121426E-21</v>
      </c>
      <c r="N4474">
        <f t="shared" si="1029"/>
        <v>67100326.724124968</v>
      </c>
      <c r="O4474" cm="1">
        <f t="array" ref="O4474">NewI(BETA_a,H4474,C4474)</f>
        <v>5.426929004142482E-20</v>
      </c>
      <c r="P4474">
        <f t="shared" si="1030"/>
        <v>32603321.523718417</v>
      </c>
      <c r="Q4474" cm="1">
        <f t="array" ref="Q4474">NewI(BETA_e,J4474,C4474)</f>
        <v>1.8571996947266583E-20</v>
      </c>
      <c r="S4474" s="2">
        <f t="shared" si="1017"/>
        <v>61556952.801513165</v>
      </c>
      <c r="T4474" s="7">
        <f t="shared" si="1018"/>
        <v>1.5293559397527388E-3</v>
      </c>
      <c r="U4474" s="2">
        <f t="shared" si="1019"/>
        <v>65886540.196957484</v>
      </c>
      <c r="V4474">
        <f t="array" ref="V4474:AA4474">rk((1-'Parameters-x'!B4479)*BETA_c,(1-'Parameters-x'!B4479)*BETA_a,(1-'Parameters-x'!B4479)*BETA_e,GAMMA,V4473,W4473,X4473,Y4473,Z4473,AA4473,dt,STAGE)</f>
        <v>14893592.569767062</v>
      </c>
      <c r="W4474">
        <v>3.1074252870741532E-5</v>
      </c>
      <c r="X4474">
        <v>33899286.821053289</v>
      </c>
      <c r="Y4474">
        <v>1.0198637391294453E-3</v>
      </c>
      <c r="Z4474">
        <v>12764073.410692811</v>
      </c>
      <c r="AA4474">
        <v>4.7841794775255181E-4</v>
      </c>
      <c r="AB4474">
        <f t="shared" si="1020"/>
        <v>864831.4302018641</v>
      </c>
      <c r="AC4474" cm="1">
        <f t="array" ref="AC4474">NewI((1-'Parameters-x'!B4480)*BETA_c,V4474,T4474)</f>
        <v>4.0652550016160128E-6</v>
      </c>
      <c r="AD4474">
        <f t="shared" si="1021"/>
        <v>42600541.177926846</v>
      </c>
      <c r="AE4474" cm="1">
        <f t="array" ref="AE4474">NewI((1-'Parameters-x'!B4480)*BETA_a,X4474,T4474)</f>
        <v>1.3342255350189537E-4</v>
      </c>
      <c r="AF4474">
        <f t="shared" si="1022"/>
        <v>22421167.588828772</v>
      </c>
      <c r="AG4474" cm="1">
        <f t="array" ref="AG4474">NewI((1-'Parameters-x'!B4480)*BETA_e,Z4474,T4474)</f>
        <v>6.2588502542123954E-5</v>
      </c>
    </row>
    <row r="4475" spans="1:33" x14ac:dyDescent="0.45">
      <c r="A4475">
        <f t="shared" si="1023"/>
        <v>447.10000000003316</v>
      </c>
      <c r="B4475" s="2">
        <f t="shared" si="1024"/>
        <v>25607323.663430303</v>
      </c>
      <c r="C4475" s="7">
        <f t="shared" si="1025"/>
        <v>1.3260161678864204E-18</v>
      </c>
      <c r="D4475" s="2">
        <f t="shared" si="1026"/>
        <v>101836169.3365697</v>
      </c>
      <c r="E4475" s="7">
        <f t="shared" si="1027"/>
        <v>7.7130183087482685E-20</v>
      </c>
      <c r="F4475">
        <f t="array" ref="F4475:K4475">rk(BETA_c,BETA_a,BETA_e,GAMMA,F4474,G4474,H4474,I4474,J4474,K4474,dt,STAGE)</f>
        <v>13625902.911273686</v>
      </c>
      <c r="G4475">
        <v>9.2398956326171509E-20</v>
      </c>
      <c r="H4475">
        <v>9399501.2758750357</v>
      </c>
      <c r="I4475">
        <v>9.1908769079888258E-19</v>
      </c>
      <c r="J4475">
        <v>2581919.4762815852</v>
      </c>
      <c r="K4475">
        <v>3.1452952076136624E-19</v>
      </c>
      <c r="L4475">
        <f t="shared" si="1028"/>
        <v>2132521.0887263138</v>
      </c>
      <c r="M4475" cm="1">
        <f t="array" ref="M4475">NewI(BETA_c,F4475,C4475)</f>
        <v>5.3745562023681991E-21</v>
      </c>
      <c r="N4475">
        <f t="shared" si="1029"/>
        <v>67100326.724124968</v>
      </c>
      <c r="O4475" cm="1">
        <f t="array" ref="O4475">NewI(BETA_a,H4475,C4475)</f>
        <v>5.3460435537569532E-20</v>
      </c>
      <c r="P4475">
        <f t="shared" si="1030"/>
        <v>32603321.523718417</v>
      </c>
      <c r="Q4475" cm="1">
        <f t="array" ref="Q4475">NewI(BETA_e,J4475,C4475)</f>
        <v>1.8295191347544962E-20</v>
      </c>
      <c r="S4475" s="2">
        <f t="shared" si="1017"/>
        <v>61556952.801493235</v>
      </c>
      <c r="T4475" s="7">
        <f t="shared" si="1018"/>
        <v>1.5175478099673971E-3</v>
      </c>
      <c r="U4475" s="2">
        <f t="shared" si="1019"/>
        <v>65886540.196989223</v>
      </c>
      <c r="V4475">
        <f t="array" ref="V4475:AA4475">rk((1-'Parameters-x'!B4480)*BETA_c,(1-'Parameters-x'!B4480)*BETA_a,(1-'Parameters-x'!B4480)*BETA_e,GAMMA,V4474,W4474,X4474,Y4474,Z4474,AA4474,dt,STAGE)</f>
        <v>14893592.569766659</v>
      </c>
      <c r="W4475">
        <v>3.0834329121601286E-5</v>
      </c>
      <c r="X4475">
        <v>33899286.821039997</v>
      </c>
      <c r="Y4475">
        <v>1.0119893894885992E-3</v>
      </c>
      <c r="Z4475">
        <v>12764073.410686575</v>
      </c>
      <c r="AA4475">
        <v>4.7472409135719665E-4</v>
      </c>
      <c r="AB4475">
        <f t="shared" si="1020"/>
        <v>864831.43020250637</v>
      </c>
      <c r="AC4475" cm="1">
        <f t="array" ref="AC4475">NewI((1-'Parameters-x'!B4481)*BETA_c,V4475,T4475)</f>
        <v>4.0338672406494458E-6</v>
      </c>
      <c r="AD4475">
        <f t="shared" si="1021"/>
        <v>42600541.177948013</v>
      </c>
      <c r="AE4475" cm="1">
        <f t="array" ref="AE4475">NewI((1-'Parameters-x'!B4481)*BETA_a,X4475,T4475)</f>
        <v>1.3239240035888266E-4</v>
      </c>
      <c r="AF4475">
        <f t="shared" si="1022"/>
        <v>22421167.5888387</v>
      </c>
      <c r="AG4475" cm="1">
        <f t="array" ref="AG4475">NewI((1-'Parameters-x'!B4481)*BETA_e,Z4475,T4475)</f>
        <v>6.2105257836347043E-5</v>
      </c>
    </row>
    <row r="4476" spans="1:33" x14ac:dyDescent="0.45">
      <c r="A4476">
        <f t="shared" si="1023"/>
        <v>447.20000000003319</v>
      </c>
      <c r="B4476" s="2">
        <f t="shared" si="1024"/>
        <v>25607323.663430303</v>
      </c>
      <c r="C4476" s="7">
        <f t="shared" si="1025"/>
        <v>1.3062526119460137E-18</v>
      </c>
      <c r="D4476" s="2">
        <f t="shared" si="1026"/>
        <v>101836169.3365697</v>
      </c>
      <c r="E4476" s="7">
        <f t="shared" si="1027"/>
        <v>7.5980599300300814E-20</v>
      </c>
      <c r="F4476">
        <f t="array" ref="F4476:K4476">rk(BETA_c,BETA_a,BETA_e,GAMMA,F4475,G4475,H4475,I4475,J4475,K4475,dt,STAGE)</f>
        <v>13625902.911273686</v>
      </c>
      <c r="G4476">
        <v>9.1021799707487461E-20</v>
      </c>
      <c r="H4476">
        <v>9399501.2758750357</v>
      </c>
      <c r="I4476">
        <v>9.0538918437707435E-19</v>
      </c>
      <c r="J4476">
        <v>2581919.4762815852</v>
      </c>
      <c r="K4476">
        <v>3.0984162786145189E-19</v>
      </c>
      <c r="L4476">
        <f t="shared" si="1028"/>
        <v>2132521.0887263138</v>
      </c>
      <c r="M4476" cm="1">
        <f t="array" ref="M4476">NewI(BETA_c,F4476,C4476)</f>
        <v>5.2944513403515686E-21</v>
      </c>
      <c r="N4476">
        <f t="shared" si="1029"/>
        <v>67100326.724124968</v>
      </c>
      <c r="O4476" cm="1">
        <f t="array" ref="O4476">NewI(BETA_a,H4476,C4476)</f>
        <v>5.2663636573926913E-20</v>
      </c>
      <c r="P4476">
        <f t="shared" si="1030"/>
        <v>32603321.523718417</v>
      </c>
      <c r="Q4476" cm="1">
        <f t="array" ref="Q4476">NewI(BETA_e,J4476,C4476)</f>
        <v>1.8022511386022336E-20</v>
      </c>
      <c r="S4476" s="2">
        <f t="shared" si="1017"/>
        <v>61556952.801473461</v>
      </c>
      <c r="T4476" s="7">
        <f t="shared" si="1018"/>
        <v>1.5058308505403683E-3</v>
      </c>
      <c r="U4476" s="2">
        <f t="shared" si="1019"/>
        <v>65886540.19702071</v>
      </c>
      <c r="V4476">
        <f t="array" ref="V4476:AA4476">rk((1-'Parameters-x'!B4481)*BETA_c,(1-'Parameters-x'!B4481)*BETA_a,(1-'Parameters-x'!B4481)*BETA_e,GAMMA,V4475,W4475,X4475,Y4475,Z4475,AA4475,dt,STAGE)</f>
        <v>14893592.569766257</v>
      </c>
      <c r="W4476">
        <v>3.0596257819425046E-5</v>
      </c>
      <c r="X4476">
        <v>33899286.82102681</v>
      </c>
      <c r="Y4476">
        <v>1.0041758375601154E-3</v>
      </c>
      <c r="Z4476">
        <v>12764073.410680389</v>
      </c>
      <c r="AA4476">
        <v>4.7105875516082791E-4</v>
      </c>
      <c r="AB4476">
        <f t="shared" si="1020"/>
        <v>864831.43020314677</v>
      </c>
      <c r="AC4476" cm="1">
        <f t="array" ref="AC4476">NewI((1-'Parameters-x'!B4482)*BETA_c,V4476,T4476)</f>
        <v>4.0027218240224135E-6</v>
      </c>
      <c r="AD4476">
        <f t="shared" si="1021"/>
        <v>42600541.177969016</v>
      </c>
      <c r="AE4476" cm="1">
        <f t="array" ref="AE4476">NewI((1-'Parameters-x'!B4482)*BETA_a,X4476,T4476)</f>
        <v>1.3137020100981381E-4</v>
      </c>
      <c r="AF4476">
        <f t="shared" si="1022"/>
        <v>22421167.58884855</v>
      </c>
      <c r="AG4476" cm="1">
        <f t="array" ref="AG4476">NewI((1-'Parameters-x'!B4482)*BETA_e,Z4476,T4476)</f>
        <v>6.1625744254277694E-5</v>
      </c>
    </row>
    <row r="4477" spans="1:33" x14ac:dyDescent="0.45">
      <c r="A4477">
        <f t="shared" si="1023"/>
        <v>447.30000000003321</v>
      </c>
      <c r="B4477" s="2">
        <f t="shared" si="1024"/>
        <v>25607323.663430303</v>
      </c>
      <c r="C4477" s="7">
        <f t="shared" si="1025"/>
        <v>1.2867836211495842E-18</v>
      </c>
      <c r="D4477" s="2">
        <f t="shared" si="1026"/>
        <v>101836169.3365697</v>
      </c>
      <c r="E4477" s="7">
        <f t="shared" si="1027"/>
        <v>7.4848149439564474E-20</v>
      </c>
      <c r="F4477">
        <f t="array" ref="F4477:K4477">rk(BETA_c,BETA_a,BETA_e,GAMMA,F4476,G4476,H4476,I4476,J4476,K4476,dt,STAGE)</f>
        <v>13625902.911273686</v>
      </c>
      <c r="G4477">
        <v>8.9665168865584383E-20</v>
      </c>
      <c r="H4477">
        <v>9399501.2758750357</v>
      </c>
      <c r="I4477">
        <v>8.9189484680668984E-19</v>
      </c>
      <c r="J4477">
        <v>2581919.4762815852</v>
      </c>
      <c r="K4477">
        <v>3.0522360547730994E-19</v>
      </c>
      <c r="L4477">
        <f t="shared" si="1028"/>
        <v>2132521.0887263138</v>
      </c>
      <c r="M4477" cm="1">
        <f t="array" ref="M4477">NewI(BETA_c,F4477,C4477)</f>
        <v>5.2155403981074899E-21</v>
      </c>
      <c r="N4477">
        <f t="shared" si="1029"/>
        <v>67100326.724124968</v>
      </c>
      <c r="O4477" cm="1">
        <f t="array" ref="O4477">NewI(BETA_a,H4477,C4477)</f>
        <v>5.1878713469170922E-20</v>
      </c>
      <c r="P4477">
        <f t="shared" si="1030"/>
        <v>32603321.523718417</v>
      </c>
      <c r="Q4477" cm="1">
        <f t="array" ref="Q4477">NewI(BETA_e,J4477,C4477)</f>
        <v>1.775389557228606E-20</v>
      </c>
      <c r="S4477" s="2">
        <f t="shared" ref="S4477:S4540" si="1031">V4477+X4477+Z4477</f>
        <v>61556952.801453836</v>
      </c>
      <c r="T4477" s="7">
        <f t="shared" ref="T4477:T4540" si="1032">W4477+Y4477+AA4477</f>
        <v>1.4942043575469511E-3</v>
      </c>
      <c r="U4477" s="2">
        <f t="shared" ref="U4477:U4540" si="1033">AB4477+AD4477+AF4477</f>
        <v>65886540.197051957</v>
      </c>
      <c r="V4477">
        <f t="array" ref="V4477:AA4477">rk((1-'Parameters-x'!B4482)*BETA_c,(1-'Parameters-x'!B4482)*BETA_a,(1-'Parameters-x'!B4482)*BETA_e,GAMMA,V4476,W4476,X4476,Y4476,Z4476,AA4476,dt,STAGE)</f>
        <v>14893592.569765858</v>
      </c>
      <c r="W4477">
        <v>3.0360024661503048E-5</v>
      </c>
      <c r="X4477">
        <v>33899286.821013726</v>
      </c>
      <c r="Y4477">
        <v>9.9642261392594725E-4</v>
      </c>
      <c r="Z4477">
        <v>12764073.41067425</v>
      </c>
      <c r="AA4477">
        <v>4.674217189595008E-4</v>
      </c>
      <c r="AB4477">
        <f t="shared" ref="AB4477:AB4540" si="1034">N_c-V4477-W4477</f>
        <v>864831.43020378158</v>
      </c>
      <c r="AC4477" cm="1">
        <f t="array" ref="AC4477">NewI((1-'Parameters-x'!B4483)*BETA_c,V4477,T4477)</f>
        <v>3.9718168805986194E-6</v>
      </c>
      <c r="AD4477">
        <f t="shared" ref="AD4477:AD4540" si="1035">N_a-X4477-Y4477</f>
        <v>42600541.177989848</v>
      </c>
      <c r="AE4477" cm="1">
        <f t="array" ref="AE4477">NewI((1-'Parameters-x'!B4483)*BETA_a,X4477,T4477)</f>
        <v>1.3035589404358842E-4</v>
      </c>
      <c r="AF4477">
        <f t="shared" ref="AF4477:AF4540" si="1036">N_e-Z4477-AA4477</f>
        <v>22421167.588858325</v>
      </c>
      <c r="AG4477" cm="1">
        <f t="array" ref="AG4477">NewI((1-'Parameters-x'!B4483)*BETA_e,Z4477,T4477)</f>
        <v>6.1149932987976665E-5</v>
      </c>
    </row>
    <row r="4478" spans="1:33" x14ac:dyDescent="0.45">
      <c r="A4478">
        <f t="shared" si="1023"/>
        <v>447.40000000003323</v>
      </c>
      <c r="B4478" s="2">
        <f t="shared" si="1024"/>
        <v>25607323.663430303</v>
      </c>
      <c r="C4478" s="7">
        <f t="shared" si="1025"/>
        <v>1.2676048051625023E-18</v>
      </c>
      <c r="D4478" s="2">
        <f t="shared" si="1026"/>
        <v>101836169.3365697</v>
      </c>
      <c r="E4478" s="7">
        <f t="shared" si="1027"/>
        <v>7.3732578133339288E-20</v>
      </c>
      <c r="F4478">
        <f t="array" ref="F4478:K4478">rk(BETA_c,BETA_a,BETA_e,GAMMA,F4477,G4477,H4477,I4477,J4477,K4477,dt,STAGE)</f>
        <v>13625902.911273686</v>
      </c>
      <c r="G4478">
        <v>8.8328757874827705E-20</v>
      </c>
      <c r="H4478">
        <v>9399501.2758750357</v>
      </c>
      <c r="I4478">
        <v>8.7860163506109488E-19</v>
      </c>
      <c r="J4478">
        <v>2581919.4762815852</v>
      </c>
      <c r="K4478">
        <v>3.0067441222657979E-19</v>
      </c>
      <c r="L4478">
        <f t="shared" si="1028"/>
        <v>2132521.0887263138</v>
      </c>
      <c r="M4478" cm="1">
        <f t="array" ref="M4478">NewI(BETA_c,F4478,C4478)</f>
        <v>5.1378055809055638E-21</v>
      </c>
      <c r="N4478">
        <f t="shared" si="1029"/>
        <v>67100326.724124968</v>
      </c>
      <c r="O4478" cm="1">
        <f t="array" ref="O4478">NewI(BETA_a,H4478,C4478)</f>
        <v>5.1105489220028793E-20</v>
      </c>
      <c r="P4478">
        <f t="shared" si="1030"/>
        <v>32603321.523718417</v>
      </c>
      <c r="Q4478" cm="1">
        <f t="array" ref="Q4478">NewI(BETA_e,J4478,C4478)</f>
        <v>1.748928333240493E-20</v>
      </c>
      <c r="S4478" s="2">
        <f t="shared" si="1031"/>
        <v>61556952.80143436</v>
      </c>
      <c r="T4478" s="7">
        <f t="shared" si="1032"/>
        <v>1.4826676324974336E-3</v>
      </c>
      <c r="U4478" s="2">
        <f t="shared" si="1033"/>
        <v>65886540.197082974</v>
      </c>
      <c r="V4478">
        <f t="array" ref="V4478:AA4478">rk((1-'Parameters-x'!B4483)*BETA_c,(1-'Parameters-x'!B4483)*BETA_a,(1-'Parameters-x'!B4483)*BETA_e,GAMMA,V4477,W4477,X4477,Y4477,Z4477,AA4477,dt,STAGE)</f>
        <v>14893592.569765462</v>
      </c>
      <c r="W4478">
        <v>3.0125615455556467E-5</v>
      </c>
      <c r="X4478">
        <v>33899286.82100074</v>
      </c>
      <c r="Y4478">
        <v>9.8872925279241595E-4</v>
      </c>
      <c r="Z4478">
        <v>12764073.410668159</v>
      </c>
      <c r="AA4478">
        <v>4.6381276424946105E-4</v>
      </c>
      <c r="AB4478">
        <f t="shared" si="1034"/>
        <v>864831.43020441278</v>
      </c>
      <c r="AC4478" cm="1">
        <f t="array" ref="AC4478">NewI((1-'Parameters-x'!B4484)*BETA_c,V4478,T4478)</f>
        <v>3.9411505536887701E-6</v>
      </c>
      <c r="AD4478">
        <f t="shared" si="1035"/>
        <v>42600541.178010531</v>
      </c>
      <c r="AE4478" cm="1">
        <f t="array" ref="AE4478">NewI((1-'Parameters-x'!B4484)*BETA_a,X4478,T4478)</f>
        <v>1.2934941852326009E-4</v>
      </c>
      <c r="AF4478">
        <f t="shared" si="1036"/>
        <v>22421167.588868029</v>
      </c>
      <c r="AG4478" cm="1">
        <f t="array" ref="AG4478">NewI((1-'Parameters-x'!B4484)*BETA_e,Z4478,T4478)</f>
        <v>6.0677795451930285E-5</v>
      </c>
    </row>
    <row r="4479" spans="1:33" x14ac:dyDescent="0.45">
      <c r="A4479">
        <f t="shared" si="1023"/>
        <v>447.50000000003325</v>
      </c>
      <c r="B4479" s="2">
        <f t="shared" si="1024"/>
        <v>25607323.663430303</v>
      </c>
      <c r="C4479" s="7">
        <f t="shared" si="1025"/>
        <v>1.2487118390857094E-18</v>
      </c>
      <c r="D4479" s="2">
        <f t="shared" si="1026"/>
        <v>101836169.3365697</v>
      </c>
      <c r="E4479" s="7">
        <f t="shared" si="1027"/>
        <v>7.2633633815871911E-20</v>
      </c>
      <c r="F4479">
        <f t="array" ref="F4479:K4479">rk(BETA_c,BETA_a,BETA_e,GAMMA,F4478,G4478,H4478,I4478,J4478,K4478,dt,STAGE)</f>
        <v>13625902.911273686</v>
      </c>
      <c r="G4479">
        <v>8.7012265369239518E-20</v>
      </c>
      <c r="H4479">
        <v>9399501.2758750357</v>
      </c>
      <c r="I4479">
        <v>8.6550655146832644E-19</v>
      </c>
      <c r="J4479">
        <v>2581919.4762815852</v>
      </c>
      <c r="K4479">
        <v>2.9619302224814335E-19</v>
      </c>
      <c r="L4479">
        <f t="shared" si="1028"/>
        <v>2132521.0887263138</v>
      </c>
      <c r="M4479" cm="1">
        <f t="array" ref="M4479">NewI(BETA_c,F4479,C4479)</f>
        <v>5.0612293592362541E-21</v>
      </c>
      <c r="N4479">
        <f t="shared" si="1029"/>
        <v>67100326.724124968</v>
      </c>
      <c r="O4479" cm="1">
        <f t="array" ref="O4479">NewI(BETA_a,H4479,C4479)</f>
        <v>5.0343789461366125E-20</v>
      </c>
      <c r="P4479">
        <f t="shared" si="1030"/>
        <v>32603321.523718417</v>
      </c>
      <c r="Q4479" cm="1">
        <f t="array" ref="Q4479">NewI(BETA_e,J4479,C4479)</f>
        <v>1.7228614995269535E-20</v>
      </c>
      <c r="S4479" s="2">
        <f t="shared" si="1031"/>
        <v>61556952.801415049</v>
      </c>
      <c r="T4479" s="7">
        <f t="shared" si="1032"/>
        <v>1.471219982295131E-3</v>
      </c>
      <c r="U4479" s="2">
        <f t="shared" si="1033"/>
        <v>65886540.197113737</v>
      </c>
      <c r="V4479">
        <f t="array" ref="V4479:AA4479">rk((1-'Parameters-x'!B4484)*BETA_c,(1-'Parameters-x'!B4484)*BETA_a,(1-'Parameters-x'!B4484)*BETA_e,GAMMA,V4478,W4478,X4478,Y4478,Z4478,AA4478,dt,STAGE)</f>
        <v>14893592.56976507</v>
      </c>
      <c r="W4479">
        <v>2.9893016118884822E-5</v>
      </c>
      <c r="X4479">
        <v>33899286.820987865</v>
      </c>
      <c r="Y4479">
        <v>9.8109529196222802E-4</v>
      </c>
      <c r="Z4479">
        <v>12764073.410662113</v>
      </c>
      <c r="AA4479">
        <v>4.6023167421401808E-4</v>
      </c>
      <c r="AB4479">
        <f t="shared" si="1034"/>
        <v>864831.43020503654</v>
      </c>
      <c r="AC4479" cm="1">
        <f t="array" ref="AC4479">NewI((1-'Parameters-x'!B4485)*BETA_c,V4479,T4479)</f>
        <v>3.9107210009390441E-6</v>
      </c>
      <c r="AD4479">
        <f t="shared" si="1035"/>
        <v>42600541.178031042</v>
      </c>
      <c r="AE4479" cm="1">
        <f t="array" ref="AE4479">NewI((1-'Parameters-x'!B4485)*BETA_a,X4479,T4479)</f>
        <v>1.283507139823755E-4</v>
      </c>
      <c r="AF4479">
        <f t="shared" si="1036"/>
        <v>22421167.588877656</v>
      </c>
      <c r="AG4479" cm="1">
        <f t="array" ref="AG4479">NewI((1-'Parameters-x'!B4485)*BETA_e,Z4479,T4479)</f>
        <v>6.0209303281333145E-5</v>
      </c>
    </row>
    <row r="4480" spans="1:33" x14ac:dyDescent="0.45">
      <c r="A4480">
        <f t="shared" si="1023"/>
        <v>447.60000000003328</v>
      </c>
      <c r="B4480" s="2">
        <f t="shared" si="1024"/>
        <v>25607323.663430303</v>
      </c>
      <c r="C4480" s="7">
        <f t="shared" si="1025"/>
        <v>1.2301004624804336E-18</v>
      </c>
      <c r="D4480" s="2">
        <f t="shared" si="1026"/>
        <v>101836169.3365697</v>
      </c>
      <c r="E4480" s="7">
        <f t="shared" si="1027"/>
        <v>7.1551068670860835E-20</v>
      </c>
      <c r="F4480">
        <f t="array" ref="F4480:K4480">rk(BETA_c,BETA_a,BETA_e,GAMMA,F4479,G4479,H4479,I4479,J4479,K4479,dt,STAGE)</f>
        <v>13625902.911273686</v>
      </c>
      <c r="G4480">
        <v>8.5715394474539241E-20</v>
      </c>
      <c r="H4480">
        <v>9399501.2758750357</v>
      </c>
      <c r="I4480">
        <v>8.5260664303510512E-19</v>
      </c>
      <c r="J4480">
        <v>2581919.4762815852</v>
      </c>
      <c r="K4480">
        <v>2.9177842497078936E-19</v>
      </c>
      <c r="L4480">
        <f t="shared" si="1028"/>
        <v>2132521.0887263138</v>
      </c>
      <c r="M4480" cm="1">
        <f t="array" ref="M4480">NewI(BETA_c,F4480,C4480)</f>
        <v>4.9857944648579048E-21</v>
      </c>
      <c r="N4480">
        <f t="shared" si="1029"/>
        <v>67100326.724124968</v>
      </c>
      <c r="O4480" cm="1">
        <f t="array" ref="O4480">NewI(BETA_a,H4480,C4480)</f>
        <v>4.9593442426866774E-20</v>
      </c>
      <c r="P4480">
        <f t="shared" si="1030"/>
        <v>32603321.523718417</v>
      </c>
      <c r="Q4480" cm="1">
        <f t="array" ref="Q4480">NewI(BETA_e,J4480,C4480)</f>
        <v>1.697183177913615E-20</v>
      </c>
      <c r="S4480" s="2">
        <f t="shared" si="1031"/>
        <v>61556952.801395878</v>
      </c>
      <c r="T4480" s="7">
        <f t="shared" si="1032"/>
        <v>1.4598607191947457E-3</v>
      </c>
      <c r="U4480" s="2">
        <f t="shared" si="1033"/>
        <v>65886540.197144255</v>
      </c>
      <c r="V4480">
        <f t="array" ref="V4480:AA4480">rk((1-'Parameters-x'!B4485)*BETA_c,(1-'Parameters-x'!B4485)*BETA_a,(1-'Parameters-x'!B4485)*BETA_e,GAMMA,V4479,W4479,X4479,Y4479,Z4479,AA4479,dt,STAGE)</f>
        <v>14893592.569764679</v>
      </c>
      <c r="W4480">
        <v>2.9662212677519908E-5</v>
      </c>
      <c r="X4480">
        <v>33899286.82097508</v>
      </c>
      <c r="Y4480">
        <v>9.7352027280670666E-4</v>
      </c>
      <c r="Z4480">
        <v>12764073.410656115</v>
      </c>
      <c r="AA4480">
        <v>4.5667823371051906E-4</v>
      </c>
      <c r="AB4480">
        <f t="shared" si="1034"/>
        <v>864831.43020565854</v>
      </c>
      <c r="AC4480" cm="1">
        <f t="array" ref="AC4480">NewI((1-'Parameters-x'!B4486)*BETA_c,V4480,T4480)</f>
        <v>3.8805263942203956E-6</v>
      </c>
      <c r="AD4480">
        <f t="shared" si="1035"/>
        <v>42600541.178051397</v>
      </c>
      <c r="AE4480" cm="1">
        <f t="array" ref="AE4480">NewI((1-'Parameters-x'!B4486)*BETA_a,X4480,T4480)</f>
        <v>1.2735972042134168E-4</v>
      </c>
      <c r="AF4480">
        <f t="shared" si="1036"/>
        <v>22421167.588887203</v>
      </c>
      <c r="AG4480" cm="1">
        <f t="array" ref="AG4480">NewI((1-'Parameters-x'!B4486)*BETA_e,Z4480,T4480)</f>
        <v>5.9744428330383995E-5</v>
      </c>
    </row>
    <row r="4481" spans="1:33" x14ac:dyDescent="0.45">
      <c r="A4481">
        <f t="shared" si="1023"/>
        <v>447.7000000000333</v>
      </c>
      <c r="B4481" s="2">
        <f t="shared" si="1024"/>
        <v>25607323.663430303</v>
      </c>
      <c r="C4481" s="7">
        <f t="shared" si="1025"/>
        <v>1.2117664784074474E-18</v>
      </c>
      <c r="D4481" s="2">
        <f t="shared" si="1026"/>
        <v>101836169.3365697</v>
      </c>
      <c r="E4481" s="7">
        <f t="shared" si="1027"/>
        <v>7.048463857557292E-20</v>
      </c>
      <c r="F4481">
        <f t="array" ref="F4481:K4481">rk(BETA_c,BETA_a,BETA_e,GAMMA,F4480,G4480,H4480,I4480,J4480,K4480,dt,STAGE)</f>
        <v>13625902.911273686</v>
      </c>
      <c r="G4481">
        <v>8.443785274119742E-20</v>
      </c>
      <c r="H4481">
        <v>9399501.2758750357</v>
      </c>
      <c r="I4481">
        <v>8.398990007809244E-19</v>
      </c>
      <c r="J4481">
        <v>2581919.4762815852</v>
      </c>
      <c r="K4481">
        <v>2.8742962488532555E-19</v>
      </c>
      <c r="L4481">
        <f t="shared" si="1028"/>
        <v>2132521.0887263138</v>
      </c>
      <c r="M4481" cm="1">
        <f t="array" ref="M4481">NewI(BETA_c,F4481,C4481)</f>
        <v>4.9114838869026982E-21</v>
      </c>
      <c r="N4481">
        <f t="shared" si="1029"/>
        <v>67100326.724124968</v>
      </c>
      <c r="O4481" cm="1">
        <f t="array" ref="O4481">NewI(BETA_a,H4481,C4481)</f>
        <v>4.8854278910298952E-20</v>
      </c>
      <c r="P4481">
        <f t="shared" si="1030"/>
        <v>32603321.523718417</v>
      </c>
      <c r="Q4481" cm="1">
        <f t="array" ref="Q4481">NewI(BETA_e,J4481,C4481)</f>
        <v>1.6718875778371268E-20</v>
      </c>
      <c r="S4481" s="2">
        <f t="shared" si="1031"/>
        <v>61556952.801376842</v>
      </c>
      <c r="T4481" s="7">
        <f t="shared" si="1032"/>
        <v>1.4485891607610489E-3</v>
      </c>
      <c r="U4481" s="2">
        <f t="shared" si="1033"/>
        <v>65886540.197174571</v>
      </c>
      <c r="V4481">
        <f t="array" ref="V4481:AA4481">rk((1-'Parameters-x'!B4486)*BETA_c,(1-'Parameters-x'!B4486)*BETA_a,(1-'Parameters-x'!B4486)*BETA_e,GAMMA,V4480,W4480,X4480,Y4480,Z4480,AA4480,dt,STAGE)</f>
        <v>14893592.569764294</v>
      </c>
      <c r="W4481">
        <v>2.9433191265386281E-5</v>
      </c>
      <c r="X4481">
        <v>33899286.820962384</v>
      </c>
      <c r="Y4481">
        <v>9.6600374023823887E-4</v>
      </c>
      <c r="Z4481">
        <v>12764073.410650164</v>
      </c>
      <c r="AA4481">
        <v>4.5315222925742371E-4</v>
      </c>
      <c r="AB4481">
        <f t="shared" si="1034"/>
        <v>864831.4302062731</v>
      </c>
      <c r="AC4481" cm="1">
        <f t="array" ref="AC4481">NewI((1-'Parameters-x'!B4487)*BETA_c,V4481,T4481)</f>
        <v>3.8505649195187335E-6</v>
      </c>
      <c r="AD4481">
        <f t="shared" si="1035"/>
        <v>42600541.178071611</v>
      </c>
      <c r="AE4481" cm="1">
        <f t="array" ref="AE4481">NewI((1-'Parameters-x'!B4487)*BETA_a,X4481,T4481)</f>
        <v>1.2637637830382147E-4</v>
      </c>
      <c r="AF4481">
        <f t="shared" si="1036"/>
        <v>22421167.588896684</v>
      </c>
      <c r="AG4481" cm="1">
        <f t="array" ref="AG4481">NewI((1-'Parameters-x'!B4487)*BETA_e,Z4481,T4481)</f>
        <v>5.9283142670594795E-5</v>
      </c>
    </row>
    <row r="4482" spans="1:33" x14ac:dyDescent="0.45">
      <c r="A4482">
        <f t="shared" si="1023"/>
        <v>447.80000000003332</v>
      </c>
      <c r="B4482" s="2">
        <f t="shared" si="1024"/>
        <v>25607323.663430303</v>
      </c>
      <c r="C4482" s="7">
        <f t="shared" si="1025"/>
        <v>1.1937057524806378E-18</v>
      </c>
      <c r="D4482" s="2">
        <f t="shared" si="1026"/>
        <v>101836169.3365697</v>
      </c>
      <c r="E4482" s="7">
        <f t="shared" si="1027"/>
        <v>6.9434103045792723E-20</v>
      </c>
      <c r="F4482">
        <f t="array" ref="F4482:K4482">rk(BETA_c,BETA_a,BETA_e,GAMMA,F4481,G4481,H4481,I4481,J4481,K4481,dt,STAGE)</f>
        <v>13625902.911273686</v>
      </c>
      <c r="G4482">
        <v>8.3179352078487097E-20</v>
      </c>
      <c r="H4482">
        <v>9399501.2758750357</v>
      </c>
      <c r="I4482">
        <v>8.2738075908206343E-19</v>
      </c>
      <c r="J4482">
        <v>2581919.4762815852</v>
      </c>
      <c r="K4482">
        <v>2.8314564132008718E-19</v>
      </c>
      <c r="L4482">
        <f t="shared" si="1028"/>
        <v>2132521.0887263138</v>
      </c>
      <c r="M4482" cm="1">
        <f t="array" ref="M4482">NewI(BETA_c,F4482,C4482)</f>
        <v>4.8382808680406227E-21</v>
      </c>
      <c r="N4482">
        <f t="shared" si="1029"/>
        <v>67100326.724124968</v>
      </c>
      <c r="O4482" cm="1">
        <f t="array" ref="O4482">NewI(BETA_a,H4482,C4482)</f>
        <v>4.8126132227358497E-20</v>
      </c>
      <c r="P4482">
        <f t="shared" si="1030"/>
        <v>32603321.523718417</v>
      </c>
      <c r="Q4482" cm="1">
        <f t="array" ref="Q4482">NewI(BETA_e,J4482,C4482)</f>
        <v>1.6469689950393603E-20</v>
      </c>
      <c r="S4482" s="2">
        <f t="shared" si="1031"/>
        <v>61556952.80135797</v>
      </c>
      <c r="T4482" s="7">
        <f t="shared" si="1032"/>
        <v>1.4374046298278821E-3</v>
      </c>
      <c r="U4482" s="2">
        <f t="shared" si="1033"/>
        <v>65886540.197204635</v>
      </c>
      <c r="V4482">
        <f t="array" ref="V4482:AA4482">rk((1-'Parameters-x'!B4487)*BETA_c,(1-'Parameters-x'!B4487)*BETA_a,(1-'Parameters-x'!B4487)*BETA_e,GAMMA,V4481,W4481,X4481,Y4481,Z4481,AA4481,dt,STAGE)</f>
        <v>14893592.56976391</v>
      </c>
      <c r="W4482">
        <v>2.9205938123468206E-5</v>
      </c>
      <c r="X4482">
        <v>33899286.820949793</v>
      </c>
      <c r="Y4482">
        <v>9.5854524268293494E-4</v>
      </c>
      <c r="Z4482">
        <v>12764073.410644259</v>
      </c>
      <c r="AA4482">
        <v>4.4965344902147896E-4</v>
      </c>
      <c r="AB4482">
        <f t="shared" si="1034"/>
        <v>864831.43020688405</v>
      </c>
      <c r="AC4482" cm="1">
        <f t="array" ref="AC4482">NewI((1-'Parameters-x'!B4488)*BETA_c,V4482,T4482)</f>
        <v>3.8208347768259349E-6</v>
      </c>
      <c r="AD4482">
        <f t="shared" si="1035"/>
        <v>42600541.17809166</v>
      </c>
      <c r="AE4482" cm="1">
        <f t="array" ref="AE4482">NewI((1-'Parameters-x'!B4488)*BETA_a,X4482,T4482)</f>
        <v>1.2540062855315677E-4</v>
      </c>
      <c r="AF4482">
        <f t="shared" si="1036"/>
        <v>22421167.588906087</v>
      </c>
      <c r="AG4482" cm="1">
        <f t="array" ref="AG4482">NewI((1-'Parameters-x'!B4488)*BETA_e,Z4482,T4482)</f>
        <v>5.8825418589112868E-5</v>
      </c>
    </row>
    <row r="4483" spans="1:33" x14ac:dyDescent="0.45">
      <c r="A4483">
        <f t="shared" si="1023"/>
        <v>447.90000000003334</v>
      </c>
      <c r="B4483" s="2">
        <f t="shared" si="1024"/>
        <v>25607323.663430303</v>
      </c>
      <c r="C4483" s="7">
        <f t="shared" si="1025"/>
        <v>1.1759142119346878E-18</v>
      </c>
      <c r="D4483" s="2">
        <f t="shared" si="1026"/>
        <v>101836169.3365697</v>
      </c>
      <c r="E4483" s="7">
        <f t="shared" si="1027"/>
        <v>6.8399225181592329E-20</v>
      </c>
      <c r="F4483">
        <f t="array" ref="F4483:K4483">rk(BETA_c,BETA_a,BETA_e,GAMMA,F4482,G4482,H4482,I4482,J4482,K4482,dt,STAGE)</f>
        <v>13625902.911273686</v>
      </c>
      <c r="G4483">
        <v>8.1939608689518253E-20</v>
      </c>
      <c r="H4483">
        <v>9399501.2758750357</v>
      </c>
      <c r="I4483">
        <v>8.1504909502537764E-19</v>
      </c>
      <c r="J4483">
        <v>2581919.4762815852</v>
      </c>
      <c r="K4483">
        <v>2.78925508219792E-19</v>
      </c>
      <c r="L4483">
        <f t="shared" si="1028"/>
        <v>2132521.0887263138</v>
      </c>
      <c r="M4483" cm="1">
        <f t="array" ref="M4483">NewI(BETA_c,F4483,C4483)</f>
        <v>4.7661689007006359E-21</v>
      </c>
      <c r="N4483">
        <f t="shared" si="1029"/>
        <v>67100326.724124968</v>
      </c>
      <c r="O4483" cm="1">
        <f t="array" ref="O4483">NewI(BETA_a,H4483,C4483)</f>
        <v>4.7408838178080896E-20</v>
      </c>
      <c r="P4483">
        <f t="shared" si="1030"/>
        <v>32603321.523718417</v>
      </c>
      <c r="Q4483" cm="1">
        <f t="array" ref="Q4483">NewI(BETA_e,J4483,C4483)</f>
        <v>1.622421810281079E-20</v>
      </c>
      <c r="S4483" s="2">
        <f t="shared" si="1031"/>
        <v>61556952.801339231</v>
      </c>
      <c r="T4483" s="7">
        <f t="shared" si="1032"/>
        <v>1.4263064544574747E-3</v>
      </c>
      <c r="U4483" s="2">
        <f t="shared" si="1033"/>
        <v>65886540.197234467</v>
      </c>
      <c r="V4483">
        <f t="array" ref="V4483:AA4483">rk((1-'Parameters-x'!B4488)*BETA_c,(1-'Parameters-x'!B4488)*BETA_a,(1-'Parameters-x'!B4488)*BETA_e,GAMMA,V4482,W4482,X4482,Y4482,Z4482,AA4482,dt,STAGE)</f>
        <v>14893592.56976353</v>
      </c>
      <c r="W4483">
        <v>2.8980439598983077E-5</v>
      </c>
      <c r="X4483">
        <v>33899286.820937298</v>
      </c>
      <c r="Y4483">
        <v>9.5114433205349918E-4</v>
      </c>
      <c r="Z4483">
        <v>12764073.410638399</v>
      </c>
      <c r="AA4483">
        <v>4.4618168280499232E-4</v>
      </c>
      <c r="AB4483">
        <f t="shared" si="1034"/>
        <v>864831.43020748952</v>
      </c>
      <c r="AC4483" cm="1">
        <f t="array" ref="AC4483">NewI((1-'Parameters-x'!B4489)*BETA_c,V4483,T4483)</f>
        <v>3.7913341800317103E-6</v>
      </c>
      <c r="AD4483">
        <f t="shared" si="1035"/>
        <v>42600541.178111561</v>
      </c>
      <c r="AE4483" cm="1">
        <f t="array" ref="AE4483">NewI((1-'Parameters-x'!B4489)*BETA_a,X4483,T4483)</f>
        <v>1.2443241254881927E-4</v>
      </c>
      <c r="AF4483">
        <f t="shared" si="1036"/>
        <v>22421167.588915419</v>
      </c>
      <c r="AG4483" cm="1">
        <f t="array" ref="AG4483">NewI((1-'Parameters-x'!B4489)*BETA_e,Z4483,T4483)</f>
        <v>5.8371228587055975E-5</v>
      </c>
    </row>
    <row r="4484" spans="1:33" x14ac:dyDescent="0.45">
      <c r="A4484">
        <f t="shared" si="1023"/>
        <v>448.00000000003337</v>
      </c>
      <c r="B4484" s="2">
        <f t="shared" si="1024"/>
        <v>25607323.663430303</v>
      </c>
      <c r="C4484" s="7">
        <f t="shared" si="1025"/>
        <v>1.1583878447066522E-18</v>
      </c>
      <c r="D4484" s="2">
        <f t="shared" si="1026"/>
        <v>101836169.3365697</v>
      </c>
      <c r="E4484" s="7">
        <f t="shared" si="1027"/>
        <v>6.7379771613909558E-20</v>
      </c>
      <c r="F4484">
        <f t="array" ref="F4484:K4484">rk(BETA_c,BETA_a,BETA_e,GAMMA,F4483,G4483,H4483,I4483,J4483,K4483,dt,STAGE)</f>
        <v>13625902.911273686</v>
      </c>
      <c r="G4484">
        <v>8.0718343007240508E-20</v>
      </c>
      <c r="H4484">
        <v>9399501.2758750357</v>
      </c>
      <c r="I4484">
        <v>8.029012277717208E-19</v>
      </c>
      <c r="J4484">
        <v>2581919.4762815852</v>
      </c>
      <c r="K4484">
        <v>2.7476827392769072E-19</v>
      </c>
      <c r="L4484">
        <f t="shared" si="1028"/>
        <v>2132521.0887263138</v>
      </c>
      <c r="M4484" cm="1">
        <f t="array" ref="M4484">NewI(BETA_c,F4484,C4484)</f>
        <v>4.6951317233481421E-21</v>
      </c>
      <c r="N4484">
        <f t="shared" si="1029"/>
        <v>67100326.724124968</v>
      </c>
      <c r="O4484" cm="1">
        <f t="array" ref="O4484">NewI(BETA_a,H4484,C4484)</f>
        <v>4.6702235009813631E-20</v>
      </c>
      <c r="P4484">
        <f t="shared" si="1030"/>
        <v>32603321.523718417</v>
      </c>
      <c r="Q4484" cm="1">
        <f t="array" ref="Q4484">NewI(BETA_e,J4484,C4484)</f>
        <v>1.5982404880747785E-20</v>
      </c>
      <c r="S4484" s="2">
        <f t="shared" si="1031"/>
        <v>61556952.801320627</v>
      </c>
      <c r="T4484" s="7">
        <f t="shared" si="1032"/>
        <v>1.415293967900075E-3</v>
      </c>
      <c r="U4484" s="2">
        <f t="shared" si="1033"/>
        <v>65886540.197264075</v>
      </c>
      <c r="V4484">
        <f t="array" ref="V4484:AA4484">rk((1-'Parameters-x'!B4489)*BETA_c,(1-'Parameters-x'!B4489)*BETA_a,(1-'Parameters-x'!B4489)*BETA_e,GAMMA,V4483,W4483,X4483,Y4483,Z4483,AA4483,dt,STAGE)</f>
        <v>14893592.56976315</v>
      </c>
      <c r="W4484">
        <v>2.8756682144561161E-5</v>
      </c>
      <c r="X4484">
        <v>33899286.8209249</v>
      </c>
      <c r="Y4484">
        <v>9.4380056372230978E-4</v>
      </c>
      <c r="Z4484">
        <v>12764073.410632584</v>
      </c>
      <c r="AA4484">
        <v>4.4273672203320406E-4</v>
      </c>
      <c r="AB4484">
        <f t="shared" si="1034"/>
        <v>864831.43020809325</v>
      </c>
      <c r="AC4484" cm="1">
        <f t="array" ref="AC4484">NewI((1-'Parameters-x'!B4490)*BETA_c,V4484,T4484)</f>
        <v>3.7620613568162903E-6</v>
      </c>
      <c r="AD4484">
        <f t="shared" si="1035"/>
        <v>42600541.178131297</v>
      </c>
      <c r="AE4484" cm="1">
        <f t="array" ref="AE4484">NewI((1-'Parameters-x'!B4490)*BETA_a,X4484,T4484)</f>
        <v>1.2347167212288862E-4</v>
      </c>
      <c r="AF4484">
        <f t="shared" si="1036"/>
        <v>22421167.58892468</v>
      </c>
      <c r="AG4484" cm="1">
        <f t="array" ref="AG4484">NewI((1-'Parameters-x'!B4490)*BETA_e,Z4484,T4484)</f>
        <v>5.7920545377860231E-5</v>
      </c>
    </row>
    <row r="4485" spans="1:33" x14ac:dyDescent="0.45">
      <c r="A4485">
        <f t="shared" ref="A4485:A4548" si="1037">A4484+dt</f>
        <v>448.10000000003339</v>
      </c>
      <c r="B4485" s="2">
        <f t="shared" si="1024"/>
        <v>25607323.663430303</v>
      </c>
      <c r="C4485" s="7">
        <f t="shared" si="1025"/>
        <v>1.1411226985312187E-18</v>
      </c>
      <c r="D4485" s="2">
        <f t="shared" si="1026"/>
        <v>101836169.3365697</v>
      </c>
      <c r="E4485" s="7">
        <f t="shared" si="1027"/>
        <v>6.6375512451922181E-20</v>
      </c>
      <c r="F4485">
        <f t="array" ref="F4485:K4485">rk(BETA_c,BETA_a,BETA_e,GAMMA,F4484,G4484,H4484,I4484,J4484,K4484,dt,STAGE)</f>
        <v>13625902.911273686</v>
      </c>
      <c r="G4485">
        <v>7.9515279631399574E-20</v>
      </c>
      <c r="H4485">
        <v>9399501.2758750357</v>
      </c>
      <c r="I4485">
        <v>7.9093441792885428E-19</v>
      </c>
      <c r="J4485">
        <v>2581919.4762815852</v>
      </c>
      <c r="K4485">
        <v>2.7067300097096482E-19</v>
      </c>
      <c r="L4485">
        <f t="shared" si="1028"/>
        <v>2132521.0887263138</v>
      </c>
      <c r="M4485" cm="1">
        <f t="array" ref="M4485">NewI(BETA_c,F4485,C4485)</f>
        <v>4.625153316817945E-21</v>
      </c>
      <c r="N4485">
        <f t="shared" si="1029"/>
        <v>67100326.724124968</v>
      </c>
      <c r="O4485" cm="1">
        <f t="array" ref="O4485">NewI(BETA_a,H4485,C4485)</f>
        <v>4.6006163380740148E-20</v>
      </c>
      <c r="P4485">
        <f t="shared" si="1030"/>
        <v>32603321.523718417</v>
      </c>
      <c r="Q4485" cm="1">
        <f t="array" ref="Q4485">NewI(BETA_e,J4485,C4485)</f>
        <v>1.5744195754364083E-20</v>
      </c>
      <c r="S4485" s="2">
        <f t="shared" si="1031"/>
        <v>61556952.801302195</v>
      </c>
      <c r="T4485" s="7">
        <f t="shared" si="1032"/>
        <v>1.4043665085538947E-3</v>
      </c>
      <c r="U4485" s="2">
        <f t="shared" si="1033"/>
        <v>65886540.197293431</v>
      </c>
      <c r="V4485">
        <f t="array" ref="V4485:AA4485">rk((1-'Parameters-x'!B4490)*BETA_c,(1-'Parameters-x'!B4490)*BETA_a,(1-'Parameters-x'!B4490)*BETA_e,GAMMA,V4484,W4484,X4484,Y4484,Z4484,AA4484,dt,STAGE)</f>
        <v>14893592.569762776</v>
      </c>
      <c r="W4485">
        <v>2.8534652317431738E-5</v>
      </c>
      <c r="X4485">
        <v>33899286.820912607</v>
      </c>
      <c r="Y4485">
        <v>9.365134964947066E-4</v>
      </c>
      <c r="Z4485">
        <v>12764073.410626814</v>
      </c>
      <c r="AA4485">
        <v>4.3931835974175636E-4</v>
      </c>
      <c r="AB4485">
        <f t="shared" si="1034"/>
        <v>864831.43020868965</v>
      </c>
      <c r="AC4485" cm="1">
        <f t="array" ref="AC4485">NewI((1-'Parameters-x'!B4491)*BETA_c,V4485,T4485)</f>
        <v>3.7330145485439602E-6</v>
      </c>
      <c r="AD4485">
        <f t="shared" si="1035"/>
        <v>42600541.178150877</v>
      </c>
      <c r="AE4485" cm="1">
        <f t="array" ref="AE4485">NewI((1-'Parameters-x'!B4491)*BETA_a,X4485,T4485)</f>
        <v>1.2251834955655808E-4</v>
      </c>
      <c r="AF4485">
        <f t="shared" si="1036"/>
        <v>22421167.588933866</v>
      </c>
      <c r="AG4485" cm="1">
        <f t="array" ref="AG4485">NewI((1-'Parameters-x'!B4491)*BETA_e,Z4485,T4485)</f>
        <v>5.7473341885640854E-5</v>
      </c>
    </row>
    <row r="4486" spans="1:33" x14ac:dyDescent="0.45">
      <c r="A4486">
        <f t="shared" si="1037"/>
        <v>448.20000000003341</v>
      </c>
      <c r="B4486" s="2">
        <f t="shared" si="1024"/>
        <v>25607323.663430303</v>
      </c>
      <c r="C4486" s="7">
        <f t="shared" si="1025"/>
        <v>1.1241148800494601E-18</v>
      </c>
      <c r="D4486" s="2">
        <f t="shared" si="1026"/>
        <v>101836169.3365697</v>
      </c>
      <c r="E4486" s="7">
        <f t="shared" si="1027"/>
        <v>6.5386221231206775E-20</v>
      </c>
      <c r="F4486">
        <f t="array" ref="F4486:K4486">rk(BETA_c,BETA_a,BETA_e,GAMMA,F4485,G4485,H4485,I4485,J4485,K4485,dt,STAGE)</f>
        <v>13625902.911273686</v>
      </c>
      <c r="G4486">
        <v>7.8330147266433473E-20</v>
      </c>
      <c r="H4486">
        <v>9399501.2758750357</v>
      </c>
      <c r="I4486">
        <v>7.7914596693370391E-19</v>
      </c>
      <c r="J4486">
        <v>2581919.4762815852</v>
      </c>
      <c r="K4486">
        <v>2.6663876584932261E-19</v>
      </c>
      <c r="L4486">
        <f t="shared" si="1028"/>
        <v>2132521.0887263138</v>
      </c>
      <c r="M4486" cm="1">
        <f t="array" ref="M4486">NewI(BETA_c,F4486,C4486)</f>
        <v>4.5562179007018741E-21</v>
      </c>
      <c r="N4486">
        <f t="shared" si="1029"/>
        <v>67100326.724124968</v>
      </c>
      <c r="O4486" cm="1">
        <f t="array" ref="O4486">NewI(BETA_a,H4486,C4486)</f>
        <v>4.5320466323947833E-20</v>
      </c>
      <c r="P4486">
        <f t="shared" si="1030"/>
        <v>32603321.523718417</v>
      </c>
      <c r="Q4486" cm="1">
        <f t="array" ref="Q4486">NewI(BETA_e,J4486,C4486)</f>
        <v>1.5509537006557066E-20</v>
      </c>
      <c r="S4486" s="2">
        <f t="shared" si="1031"/>
        <v>61556952.801283896</v>
      </c>
      <c r="T4486" s="7">
        <f t="shared" si="1032"/>
        <v>1.393523419925361E-3</v>
      </c>
      <c r="U4486" s="2">
        <f t="shared" si="1033"/>
        <v>65886540.197322577</v>
      </c>
      <c r="V4486">
        <f t="array" ref="V4486:AA4486">rk((1-'Parameters-x'!B4491)*BETA_c,(1-'Parameters-x'!B4491)*BETA_a,(1-'Parameters-x'!B4491)*BETA_e,GAMMA,V4485,W4485,X4485,Y4485,Z4485,AA4485,dt,STAGE)</f>
        <v>14893592.569762403</v>
      </c>
      <c r="W4486">
        <v>2.8314336778615466E-5</v>
      </c>
      <c r="X4486">
        <v>33899286.820900403</v>
      </c>
      <c r="Y4486">
        <v>9.2928269258248585E-4</v>
      </c>
      <c r="Z4486">
        <v>12764073.410621088</v>
      </c>
      <c r="AA4486">
        <v>4.3592639056425964E-4</v>
      </c>
      <c r="AB4486">
        <f t="shared" si="1034"/>
        <v>864831.43020928255</v>
      </c>
      <c r="AC4486" cm="1">
        <f t="array" ref="AC4486">NewI((1-'Parameters-x'!B4492)*BETA_c,V4486,T4486)</f>
        <v>3.7041920101573974E-6</v>
      </c>
      <c r="AD4486">
        <f t="shared" si="1035"/>
        <v>42600541.178170316</v>
      </c>
      <c r="AE4486" cm="1">
        <f t="array" ref="AE4486">NewI((1-'Parameters-x'!B4492)*BETA_a,X4486,T4486)</f>
        <v>1.2157238757666662E-4</v>
      </c>
      <c r="AF4486">
        <f t="shared" si="1036"/>
        <v>22421167.588942986</v>
      </c>
      <c r="AG4486" cm="1">
        <f t="array" ref="AG4486">NewI((1-'Parameters-x'!B4492)*BETA_e,Z4486,T4486)</f>
        <v>5.7029591243565472E-5</v>
      </c>
    </row>
    <row r="4487" spans="1:33" x14ac:dyDescent="0.45">
      <c r="A4487">
        <f t="shared" si="1037"/>
        <v>448.30000000003344</v>
      </c>
      <c r="B4487" s="2">
        <f t="shared" si="1024"/>
        <v>25607323.663430303</v>
      </c>
      <c r="C4487" s="7">
        <f t="shared" si="1025"/>
        <v>1.1073605539308633E-18</v>
      </c>
      <c r="D4487" s="2">
        <f t="shared" si="1026"/>
        <v>101836169.3365697</v>
      </c>
      <c r="E4487" s="7">
        <f t="shared" si="1027"/>
        <v>6.4411674862669992E-20</v>
      </c>
      <c r="F4487">
        <f t="array" ref="F4487:K4487">rk(BETA_c,BETA_a,BETA_e,GAMMA,F4486,G4486,H4486,I4486,J4486,K4486,dt,STAGE)</f>
        <v>13625902.911273686</v>
      </c>
      <c r="G4487">
        <v>7.7162678660294244E-20</v>
      </c>
      <c r="H4487">
        <v>9399501.2758750357</v>
      </c>
      <c r="I4487">
        <v>7.6753321644382289E-19</v>
      </c>
      <c r="J4487">
        <v>2581919.4762815852</v>
      </c>
      <c r="K4487">
        <v>2.6266465882674619E-19</v>
      </c>
      <c r="L4487">
        <f t="shared" si="1028"/>
        <v>2132521.0887263138</v>
      </c>
      <c r="M4487" cm="1">
        <f t="array" ref="M4487">NewI(BETA_c,F4487,C4487)</f>
        <v>4.4883099297902278E-21</v>
      </c>
      <c r="N4487">
        <f t="shared" si="1029"/>
        <v>67100326.724124968</v>
      </c>
      <c r="O4487" cm="1">
        <f t="array" ref="O4487">NewI(BETA_a,H4487,C4487)</f>
        <v>4.4644989212031213E-20</v>
      </c>
      <c r="P4487">
        <f t="shared" si="1030"/>
        <v>32603321.523718417</v>
      </c>
      <c r="Q4487" cm="1">
        <f t="array" ref="Q4487">NewI(BETA_e,J4487,C4487)</f>
        <v>1.5278375720848555E-20</v>
      </c>
      <c r="S4487" s="2">
        <f t="shared" si="1031"/>
        <v>61556952.801265731</v>
      </c>
      <c r="T4487" s="7">
        <f t="shared" si="1032"/>
        <v>1.382764050589676E-3</v>
      </c>
      <c r="U4487" s="2">
        <f t="shared" si="1033"/>
        <v>65886540.1973515</v>
      </c>
      <c r="V4487">
        <f t="array" ref="V4487:AA4487">rk((1-'Parameters-x'!B4492)*BETA_c,(1-'Parameters-x'!B4492)*BETA_a,(1-'Parameters-x'!B4492)*BETA_e,GAMMA,V4486,W4486,X4486,Y4486,Z4486,AA4486,dt,STAGE)</f>
        <v>14893592.569762034</v>
      </c>
      <c r="W4487">
        <v>2.8095722292123035E-5</v>
      </c>
      <c r="X4487">
        <v>33899286.820888288</v>
      </c>
      <c r="Y4487">
        <v>9.221077175775985E-4</v>
      </c>
      <c r="Z4487">
        <v>12764073.410615407</v>
      </c>
      <c r="AA4487">
        <v>4.3256061071995434E-4</v>
      </c>
      <c r="AB4487">
        <f t="shared" si="1034"/>
        <v>864831.43020986998</v>
      </c>
      <c r="AC4487" cm="1">
        <f t="array" ref="AC4487">NewI((1-'Parameters-x'!B4493)*BETA_c,V4487,T4487)</f>
        <v>3.6755920100728356E-6</v>
      </c>
      <c r="AD4487">
        <f t="shared" si="1035"/>
        <v>42600541.178189605</v>
      </c>
      <c r="AE4487" cm="1">
        <f t="array" ref="AE4487">NewI((1-'Parameters-x'!B4493)*BETA_a,X4487,T4487)</f>
        <v>1.2063372935225835E-4</v>
      </c>
      <c r="AF4487">
        <f t="shared" si="1036"/>
        <v>22421167.588952031</v>
      </c>
      <c r="AG4487" cm="1">
        <f t="array" ref="AG4487">NewI((1-'Parameters-x'!B4493)*BETA_e,Z4487,T4487)</f>
        <v>5.6589266792240043E-5</v>
      </c>
    </row>
    <row r="4488" spans="1:33" x14ac:dyDescent="0.45">
      <c r="A4488">
        <f t="shared" si="1037"/>
        <v>448.40000000003346</v>
      </c>
      <c r="B4488" s="2">
        <f t="shared" si="1024"/>
        <v>25607323.663430303</v>
      </c>
      <c r="C4488" s="7">
        <f t="shared" si="1025"/>
        <v>1.090855942008449E-18</v>
      </c>
      <c r="D4488" s="2">
        <f t="shared" si="1026"/>
        <v>101836169.3365697</v>
      </c>
      <c r="E4488" s="7">
        <f t="shared" si="1027"/>
        <v>6.3451653582241164E-20</v>
      </c>
      <c r="F4488">
        <f t="array" ref="F4488:K4488">rk(BETA_c,BETA_a,BETA_e,GAMMA,F4487,G4487,H4487,I4487,J4487,K4487,dt,STAGE)</f>
        <v>13625902.911273686</v>
      </c>
      <c r="G4488">
        <v>7.6012610544181648E-20</v>
      </c>
      <c r="H4488">
        <v>9399501.2758750357</v>
      </c>
      <c r="I4488">
        <v>7.5609354773792496E-19</v>
      </c>
      <c r="J4488">
        <v>2581919.4762815852</v>
      </c>
      <c r="K4488">
        <v>2.5874978372634246E-19</v>
      </c>
      <c r="L4488">
        <f t="shared" si="1028"/>
        <v>2132521.0887263138</v>
      </c>
      <c r="M4488" cm="1">
        <f t="array" ref="M4488">NewI(BETA_c,F4488,C4488)</f>
        <v>4.4214140905662756E-21</v>
      </c>
      <c r="N4488">
        <f t="shared" si="1029"/>
        <v>67100326.724124968</v>
      </c>
      <c r="O4488" cm="1">
        <f t="array" ref="O4488">NewI(BETA_a,H4488,C4488)</f>
        <v>4.3979579722222936E-20</v>
      </c>
      <c r="P4488">
        <f t="shared" si="1030"/>
        <v>32603321.523718417</v>
      </c>
      <c r="Q4488" cm="1">
        <f t="array" ref="Q4488">NewI(BETA_e,J4488,C4488)</f>
        <v>1.5050659769451947E-20</v>
      </c>
      <c r="S4488" s="2">
        <f t="shared" si="1031"/>
        <v>61556952.801247701</v>
      </c>
      <c r="T4488" s="7">
        <f t="shared" si="1032"/>
        <v>1.3720877541516811E-3</v>
      </c>
      <c r="U4488" s="2">
        <f t="shared" si="1033"/>
        <v>65886540.197380215</v>
      </c>
      <c r="V4488">
        <f t="array" ref="V4488:AA4488">rk((1-'Parameters-x'!B4493)*BETA_c,(1-'Parameters-x'!B4493)*BETA_a,(1-'Parameters-x'!B4493)*BETA_e,GAMMA,V4487,W4487,X4487,Y4487,Z4487,AA4487,dt,STAGE)</f>
        <v>14893592.569761666</v>
      </c>
      <c r="W4488">
        <v>2.7878795724159964E-5</v>
      </c>
      <c r="X4488">
        <v>33899286.820876263</v>
      </c>
      <c r="Y4488">
        <v>9.1498814042605256E-4</v>
      </c>
      <c r="Z4488">
        <v>12764073.410609771</v>
      </c>
      <c r="AA4488">
        <v>4.2922081800146855E-4</v>
      </c>
      <c r="AB4488">
        <f t="shared" si="1034"/>
        <v>864831.43021045567</v>
      </c>
      <c r="AC4488" cm="1">
        <f t="array" ref="AC4488">NewI((1-'Parameters-x'!B4494)*BETA_c,V4488,T4488)</f>
        <v>3.6472128300760362E-6</v>
      </c>
      <c r="AD4488">
        <f t="shared" si="1035"/>
        <v>42600541.178208746</v>
      </c>
      <c r="AE4488" cm="1">
        <f t="array" ref="AE4488">NewI((1-'Parameters-x'!B4494)*BETA_a,X4488,T4488)</f>
        <v>1.1970231849116819E-4</v>
      </c>
      <c r="AF4488">
        <f t="shared" si="1036"/>
        <v>22421167.588961009</v>
      </c>
      <c r="AG4488" cm="1">
        <f t="array" ref="AG4488">NewI((1-'Parameters-x'!B4494)*BETA_e,Z4488,T4488)</f>
        <v>5.6152342078107235E-5</v>
      </c>
    </row>
    <row r="4489" spans="1:33" x14ac:dyDescent="0.45">
      <c r="A4489">
        <f t="shared" si="1037"/>
        <v>448.50000000003348</v>
      </c>
      <c r="B4489" s="2">
        <f t="shared" ref="B4489:B4552" si="1038">F4489+H4489+J4489</f>
        <v>25607323.663430303</v>
      </c>
      <c r="C4489" s="7">
        <f t="shared" ref="C4489:C4552" si="1039">G4489+I4489+K4489</f>
        <v>1.0745973224267792E-18</v>
      </c>
      <c r="D4489" s="2">
        <f t="shared" ref="D4489:D4552" si="1040">L4489+N4489+P4489</f>
        <v>101836169.3365697</v>
      </c>
      <c r="E4489" s="7">
        <f t="shared" ref="E4489:E4552" si="1041">M4489+O4489+Q4489</f>
        <v>6.2505940901314525E-20</v>
      </c>
      <c r="F4489">
        <f t="array" ref="F4489:K4489">rk(BETA_c,BETA_a,BETA_e,GAMMA,F4488,G4488,H4488,I4488,J4488,K4488,dt,STAGE)</f>
        <v>13625902.911273686</v>
      </c>
      <c r="G4489">
        <v>7.4879683573174918E-20</v>
      </c>
      <c r="H4489">
        <v>9399501.2758750357</v>
      </c>
      <c r="I4489">
        <v>7.448243811253527E-19</v>
      </c>
      <c r="J4489">
        <v>2581919.4762815852</v>
      </c>
      <c r="K4489">
        <v>2.5489325772825166E-19</v>
      </c>
      <c r="L4489">
        <f t="shared" ref="L4489:L4552" si="1042">N_c-F4489-G4489</f>
        <v>2132521.0887263138</v>
      </c>
      <c r="M4489" cm="1">
        <f t="array" ref="M4489">NewI(BETA_c,F4489,C4489)</f>
        <v>4.3555152977529938E-21</v>
      </c>
      <c r="N4489">
        <f t="shared" ref="N4489:N4552" si="1043">N_a-H4489-I4489</f>
        <v>67100326.724124968</v>
      </c>
      <c r="O4489" cm="1">
        <f t="array" ref="O4489">NewI(BETA_a,H4489,C4489)</f>
        <v>4.3324087802044347E-20</v>
      </c>
      <c r="P4489">
        <f t="shared" ref="P4489:P4552" si="1044">N_e-J4489-K4489</f>
        <v>32603321.523718417</v>
      </c>
      <c r="Q4489" cm="1">
        <f t="array" ref="Q4489">NewI(BETA_e,J4489,C4489)</f>
        <v>1.4826337801517188E-20</v>
      </c>
      <c r="S4489" s="2">
        <f t="shared" si="1031"/>
        <v>61556952.80122982</v>
      </c>
      <c r="T4489" s="7">
        <f t="shared" si="1032"/>
        <v>1.3614938892070232E-3</v>
      </c>
      <c r="U4489" s="2">
        <f t="shared" si="1033"/>
        <v>65886540.197408691</v>
      </c>
      <c r="V4489">
        <f t="array" ref="V4489:AA4489">rk((1-'Parameters-x'!B4494)*BETA_c,(1-'Parameters-x'!B4494)*BETA_a,(1-'Parameters-x'!B4494)*BETA_e,GAMMA,V4488,W4488,X4488,Y4488,Z4488,AA4488,dt,STAGE)</f>
        <v>14893592.569761302</v>
      </c>
      <c r="W4489">
        <v>2.7663544042337567E-5</v>
      </c>
      <c r="X4489">
        <v>33899286.820864342</v>
      </c>
      <c r="Y4489">
        <v>9.0792353340201563E-4</v>
      </c>
      <c r="Z4489">
        <v>12764073.410604177</v>
      </c>
      <c r="AA4489">
        <v>4.2590681176266993E-4</v>
      </c>
      <c r="AB4489">
        <f t="shared" si="1034"/>
        <v>864831.43021103414</v>
      </c>
      <c r="AC4489" cm="1">
        <f t="array" ref="AC4489">NewI((1-'Parameters-x'!B4495)*BETA_c,V4489,T4489)</f>
        <v>3.6190527652190629E-6</v>
      </c>
      <c r="AD4489">
        <f t="shared" si="1035"/>
        <v>42600541.178227738</v>
      </c>
      <c r="AE4489" cm="1">
        <f t="array" ref="AE4489">NewI((1-'Parameters-x'!B4495)*BETA_a,X4489,T4489)</f>
        <v>1.1877809903663394E-4</v>
      </c>
      <c r="AF4489">
        <f t="shared" si="1036"/>
        <v>22421167.588969916</v>
      </c>
      <c r="AG4489" cm="1">
        <f t="array" ref="AG4489">NewI((1-'Parameters-x'!B4495)*BETA_e,Z4489,T4489)</f>
        <v>5.5718790851857137E-5</v>
      </c>
    </row>
    <row r="4490" spans="1:33" x14ac:dyDescent="0.45">
      <c r="A4490">
        <f t="shared" si="1037"/>
        <v>448.6000000000335</v>
      </c>
      <c r="B4490" s="2">
        <f t="shared" si="1038"/>
        <v>25607323.663430303</v>
      </c>
      <c r="C4490" s="7">
        <f t="shared" si="1039"/>
        <v>1.0585810288026644E-18</v>
      </c>
      <c r="D4490" s="2">
        <f t="shared" si="1040"/>
        <v>101836169.3365697</v>
      </c>
      <c r="E4490" s="7">
        <f t="shared" si="1041"/>
        <v>6.1574323557930319E-20</v>
      </c>
      <c r="F4490">
        <f t="array" ref="F4490:K4490">rk(BETA_c,BETA_a,BETA_e,GAMMA,F4489,G4489,H4489,I4489,J4489,K4489,dt,STAGE)</f>
        <v>13625902.911273686</v>
      </c>
      <c r="G4490">
        <v>7.3763642267749465E-20</v>
      </c>
      <c r="H4490">
        <v>9399501.2758750357</v>
      </c>
      <c r="I4490">
        <v>7.3372317536434674E-19</v>
      </c>
      <c r="J4490">
        <v>2581919.4762815852</v>
      </c>
      <c r="K4490">
        <v>2.5109421117056803E-19</v>
      </c>
      <c r="L4490">
        <f t="shared" si="1042"/>
        <v>2132521.0887263138</v>
      </c>
      <c r="M4490" cm="1">
        <f t="array" ref="M4490">NewI(BETA_c,F4490,C4490)</f>
        <v>4.2905986909112812E-21</v>
      </c>
      <c r="N4490">
        <f t="shared" si="1043"/>
        <v>67100326.724124968</v>
      </c>
      <c r="O4490" cm="1">
        <f t="array" ref="O4490">NewI(BETA_a,H4490,C4490)</f>
        <v>4.267836563546808E-20</v>
      </c>
      <c r="P4490">
        <f t="shared" si="1044"/>
        <v>32603321.523718417</v>
      </c>
      <c r="Q4490" cm="1">
        <f t="array" ref="Q4490">NewI(BETA_e,J4490,C4490)</f>
        <v>1.4605359231550953E-20</v>
      </c>
      <c r="S4490" s="2">
        <f t="shared" si="1031"/>
        <v>61556952.80121208</v>
      </c>
      <c r="T4490" s="7">
        <f t="shared" si="1032"/>
        <v>1.3509818193036204E-3</v>
      </c>
      <c r="U4490" s="2">
        <f t="shared" si="1033"/>
        <v>65886540.197436936</v>
      </c>
      <c r="V4490">
        <f t="array" ref="V4490:AA4490">rk((1-'Parameters-x'!B4495)*BETA_c,(1-'Parameters-x'!B4495)*BETA_a,(1-'Parameters-x'!B4495)*BETA_e,GAMMA,V4489,W4489,X4489,Y4489,Z4489,AA4489,dt,STAGE)</f>
        <v>14893592.569760941</v>
      </c>
      <c r="W4490">
        <v>2.7449954314889994E-5</v>
      </c>
      <c r="X4490">
        <v>33899286.820852511</v>
      </c>
      <c r="Y4490">
        <v>9.0091347208211931E-4</v>
      </c>
      <c r="Z4490">
        <v>12764073.410598626</v>
      </c>
      <c r="AA4490">
        <v>4.2261839290661126E-4</v>
      </c>
      <c r="AB4490">
        <f t="shared" si="1034"/>
        <v>864831.43021160911</v>
      </c>
      <c r="AC4490" cm="1">
        <f t="array" ref="AC4490">NewI((1-'Parameters-x'!B4496)*BETA_c,V4490,T4490)</f>
        <v>3.5911101237178496E-6</v>
      </c>
      <c r="AD4490">
        <f t="shared" si="1035"/>
        <v>42600541.178246573</v>
      </c>
      <c r="AE4490" cm="1">
        <f t="array" ref="AE4490">NewI((1-'Parameters-x'!B4496)*BETA_a,X4490,T4490)</f>
        <v>1.1786101546393452E-4</v>
      </c>
      <c r="AF4490">
        <f t="shared" si="1036"/>
        <v>22421167.588978752</v>
      </c>
      <c r="AG4490" cm="1">
        <f t="array" ref="AG4490">NewI((1-'Parameters-x'!B4496)*BETA_e,Z4490,T4490)</f>
        <v>5.5288587066850302E-5</v>
      </c>
    </row>
    <row r="4491" spans="1:33" x14ac:dyDescent="0.45">
      <c r="A4491">
        <f t="shared" si="1037"/>
        <v>448.70000000003353</v>
      </c>
      <c r="B4491" s="2">
        <f t="shared" si="1038"/>
        <v>25607323.663430303</v>
      </c>
      <c r="C4491" s="7">
        <f t="shared" si="1039"/>
        <v>1.0428034493983785E-18</v>
      </c>
      <c r="D4491" s="2">
        <f t="shared" si="1040"/>
        <v>101836169.3365697</v>
      </c>
      <c r="E4491" s="7">
        <f t="shared" si="1041"/>
        <v>6.0656591468683196E-20</v>
      </c>
      <c r="F4491">
        <f t="array" ref="F4491:K4491">rk(BETA_c,BETA_a,BETA_e,GAMMA,F4490,G4490,H4490,I4490,J4490,K4490,dt,STAGE)</f>
        <v>13625902.911273686</v>
      </c>
      <c r="G4491">
        <v>7.2664234956165274E-20</v>
      </c>
      <c r="H4491">
        <v>9399501.2758750357</v>
      </c>
      <c r="I4491">
        <v>7.2278742708898575E-19</v>
      </c>
      <c r="J4491">
        <v>2581919.4762815852</v>
      </c>
      <c r="K4491">
        <v>2.4735178735322748E-19</v>
      </c>
      <c r="L4491">
        <f t="shared" si="1042"/>
        <v>2132521.0887263138</v>
      </c>
      <c r="M4491" cm="1">
        <f t="array" ref="M4491">NewI(BETA_c,F4491,C4491)</f>
        <v>4.2266496310888642E-21</v>
      </c>
      <c r="N4491">
        <f t="shared" si="1043"/>
        <v>67100326.724124968</v>
      </c>
      <c r="O4491" cm="1">
        <f t="array" ref="O4491">NewI(BETA_a,H4491,C4491)</f>
        <v>4.2042267609584919E-20</v>
      </c>
      <c r="P4491">
        <f t="shared" si="1044"/>
        <v>32603321.523718417</v>
      </c>
      <c r="Q4491" cm="1">
        <f t="array" ref="Q4491">NewI(BETA_e,J4491,C4491)</f>
        <v>1.4387674228009414E-20</v>
      </c>
      <c r="S4491" s="2">
        <f t="shared" si="1031"/>
        <v>61556952.801194467</v>
      </c>
      <c r="T4491" s="7">
        <f t="shared" si="1032"/>
        <v>1.3405509129034267E-3</v>
      </c>
      <c r="U4491" s="2">
        <f t="shared" si="1033"/>
        <v>65886540.19746498</v>
      </c>
      <c r="V4491">
        <f t="array" ref="V4491:AA4491">rk((1-'Parameters-x'!B4496)*BETA_c,(1-'Parameters-x'!B4496)*BETA_a,(1-'Parameters-x'!B4496)*BETA_e,GAMMA,V4490,W4490,X4490,Y4490,Z4490,AA4490,dt,STAGE)</f>
        <v>14893592.569760583</v>
      </c>
      <c r="W4491">
        <v>2.7238013709897325E-5</v>
      </c>
      <c r="X4491">
        <v>33899286.820840769</v>
      </c>
      <c r="Y4491">
        <v>8.9395753531996015E-4</v>
      </c>
      <c r="Z4491">
        <v>12764073.410593117</v>
      </c>
      <c r="AA4491">
        <v>4.1935536387356913E-4</v>
      </c>
      <c r="AB4491">
        <f t="shared" si="1034"/>
        <v>864831.43021217862</v>
      </c>
      <c r="AC4491" cm="1">
        <f t="array" ref="AC4491">NewI((1-'Parameters-x'!B4497)*BETA_c,V4491,T4491)</f>
        <v>3.5633832268505676E-6</v>
      </c>
      <c r="AD4491">
        <f t="shared" si="1035"/>
        <v>42600541.178265274</v>
      </c>
      <c r="AE4491" cm="1">
        <f t="array" ref="AE4491">NewI((1-'Parameters-x'!B4497)*BETA_a,X4491,T4491)</f>
        <v>1.169510126770543E-4</v>
      </c>
      <c r="AF4491">
        <f t="shared" si="1036"/>
        <v>22421167.588987529</v>
      </c>
      <c r="AG4491" cm="1">
        <f t="array" ref="AG4491">NewI((1-'Parameters-x'!B4497)*BETA_e,Z4491,T4491)</f>
        <v>5.4861704877552941E-5</v>
      </c>
    </row>
    <row r="4492" spans="1:33" x14ac:dyDescent="0.45">
      <c r="A4492">
        <f t="shared" si="1037"/>
        <v>448.80000000003355</v>
      </c>
      <c r="B4492" s="2">
        <f t="shared" si="1038"/>
        <v>25607323.663430303</v>
      </c>
      <c r="C4492" s="7">
        <f t="shared" si="1039"/>
        <v>1.0272610263072001E-18</v>
      </c>
      <c r="D4492" s="2">
        <f t="shared" si="1040"/>
        <v>101836169.3365697</v>
      </c>
      <c r="E4492" s="7">
        <f t="shared" si="1041"/>
        <v>5.9752537681347782E-20</v>
      </c>
      <c r="F4492">
        <f t="array" ref="F4492:K4492">rk(BETA_c,BETA_a,BETA_e,GAMMA,F4491,G4491,H4491,I4491,J4491,K4491,dt,STAGE)</f>
        <v>13625902.911273686</v>
      </c>
      <c r="G4492">
        <v>7.1581213717713889E-20</v>
      </c>
      <c r="H4492">
        <v>9399501.2758750357</v>
      </c>
      <c r="I4492">
        <v>7.1201467024466774E-19</v>
      </c>
      <c r="J4492">
        <v>2581919.4762815852</v>
      </c>
      <c r="K4492">
        <v>2.4366514234481846E-19</v>
      </c>
      <c r="L4492">
        <f t="shared" si="1042"/>
        <v>2132521.0887263138</v>
      </c>
      <c r="M4492" cm="1">
        <f t="array" ref="M4492">NewI(BETA_c,F4492,C4492)</f>
        <v>4.163653697519162E-21</v>
      </c>
      <c r="N4492">
        <f t="shared" si="1043"/>
        <v>67100326.724124968</v>
      </c>
      <c r="O4492" cm="1">
        <f t="array" ref="O4492">NewI(BETA_a,H4492,C4492)</f>
        <v>4.1415650281767578E-20</v>
      </c>
      <c r="P4492">
        <f t="shared" si="1044"/>
        <v>32603321.523718417</v>
      </c>
      <c r="Q4492" cm="1">
        <f t="array" ref="Q4492">NewI(BETA_e,J4492,C4492)</f>
        <v>1.417323370206104E-20</v>
      </c>
      <c r="S4492" s="2">
        <f t="shared" si="1031"/>
        <v>61556952.801176995</v>
      </c>
      <c r="T4492" s="7">
        <f t="shared" si="1032"/>
        <v>1.3302005433444887E-3</v>
      </c>
      <c r="U4492" s="2">
        <f t="shared" si="1033"/>
        <v>65886540.197492793</v>
      </c>
      <c r="V4492">
        <f t="array" ref="V4492:AA4492">rk((1-'Parameters-x'!B4497)*BETA_c,(1-'Parameters-x'!B4497)*BETA_a,(1-'Parameters-x'!B4497)*BETA_e,GAMMA,V4491,W4491,X4491,Y4491,Z4491,AA4491,dt,STAGE)</f>
        <v>14893592.569760226</v>
      </c>
      <c r="W4492">
        <v>2.702770949451468E-5</v>
      </c>
      <c r="X4492">
        <v>33899286.820829116</v>
      </c>
      <c r="Y4492">
        <v>8.8705530522079849E-4</v>
      </c>
      <c r="Z4492">
        <v>12764073.410587652</v>
      </c>
      <c r="AA4492">
        <v>4.1611752862917556E-4</v>
      </c>
      <c r="AB4492">
        <f t="shared" si="1034"/>
        <v>864831.43021274661</v>
      </c>
      <c r="AC4492" cm="1">
        <f t="array" ref="AC4492">NewI((1-'Parameters-x'!B4498)*BETA_c,V4492,T4492)</f>
        <v>3.5358704088567646E-6</v>
      </c>
      <c r="AD4492">
        <f t="shared" si="1035"/>
        <v>42600541.178283826</v>
      </c>
      <c r="AE4492" cm="1">
        <f t="array" ref="AE4492">NewI((1-'Parameters-x'!B4498)*BETA_a,X4492,T4492)</f>
        <v>1.1604803600537288E-4</v>
      </c>
      <c r="AF4492">
        <f t="shared" si="1036"/>
        <v>22421167.588996228</v>
      </c>
      <c r="AG4492" cm="1">
        <f t="array" ref="AG4492">NewI((1-'Parameters-x'!B4498)*BETA_e,Z4492,T4492)</f>
        <v>5.4438118637984117E-5</v>
      </c>
    </row>
    <row r="4493" spans="1:33" x14ac:dyDescent="0.45">
      <c r="A4493">
        <f t="shared" si="1037"/>
        <v>448.90000000003357</v>
      </c>
      <c r="B4493" s="2">
        <f t="shared" si="1038"/>
        <v>25607323.663430303</v>
      </c>
      <c r="C4493" s="7">
        <f t="shared" si="1039"/>
        <v>1.0119502546510878E-18</v>
      </c>
      <c r="D4493" s="2">
        <f t="shared" si="1040"/>
        <v>101836169.3365697</v>
      </c>
      <c r="E4493" s="7">
        <f t="shared" si="1041"/>
        <v>5.8861958328209958E-20</v>
      </c>
      <c r="F4493">
        <f t="array" ref="F4493:K4493">rk(BETA_c,BETA_a,BETA_e,GAMMA,F4492,G4492,H4492,I4492,J4492,K4492,dt,STAGE)</f>
        <v>13625902.911273686</v>
      </c>
      <c r="G4493">
        <v>7.0514334326811325E-20</v>
      </c>
      <c r="H4493">
        <v>9399501.2758750357</v>
      </c>
      <c r="I4493">
        <v>7.0140247553200445E-19</v>
      </c>
      <c r="J4493">
        <v>2581919.4762815852</v>
      </c>
      <c r="K4493">
        <v>2.4003344479227207E-19</v>
      </c>
      <c r="L4493">
        <f t="shared" si="1042"/>
        <v>2132521.0887263138</v>
      </c>
      <c r="M4493" cm="1">
        <f t="array" ref="M4493">NewI(BETA_c,F4493,C4493)</f>
        <v>4.1015966843693423E-21</v>
      </c>
      <c r="N4493">
        <f t="shared" si="1043"/>
        <v>67100326.724124968</v>
      </c>
      <c r="O4493" cm="1">
        <f t="array" ref="O4493">NewI(BETA_a,H4493,C4493)</f>
        <v>4.0798372347323761E-20</v>
      </c>
      <c r="P4493">
        <f t="shared" si="1044"/>
        <v>32603321.523718417</v>
      </c>
      <c r="Q4493" cm="1">
        <f t="array" ref="Q4493">NewI(BETA_e,J4493,C4493)</f>
        <v>1.3961989296516859E-20</v>
      </c>
      <c r="S4493" s="2">
        <f t="shared" si="1031"/>
        <v>61556952.801159658</v>
      </c>
      <c r="T4493" s="7">
        <f t="shared" si="1032"/>
        <v>1.3199300888032998E-3</v>
      </c>
      <c r="U4493" s="2">
        <f t="shared" si="1033"/>
        <v>65886540.19752042</v>
      </c>
      <c r="V4493">
        <f t="array" ref="V4493:AA4493">rk((1-'Parameters-x'!B4498)*BETA_c,(1-'Parameters-x'!B4498)*BETA_a,(1-'Parameters-x'!B4498)*BETA_e,GAMMA,V4492,W4492,X4492,Y4492,Z4492,AA4492,dt,STAGE)</f>
        <v>14893592.569759874</v>
      </c>
      <c r="W4493">
        <v>2.6819029034207224E-5</v>
      </c>
      <c r="X4493">
        <v>33899286.820817553</v>
      </c>
      <c r="Y4493">
        <v>8.8020636711645239E-4</v>
      </c>
      <c r="Z4493">
        <v>12764073.410582231</v>
      </c>
      <c r="AA4493">
        <v>4.1290469265264007E-4</v>
      </c>
      <c r="AB4493">
        <f t="shared" si="1034"/>
        <v>864831.43021330726</v>
      </c>
      <c r="AC4493" cm="1">
        <f t="array" ref="AC4493">NewI((1-'Parameters-x'!B4499)*BETA_c,V4493,T4493)</f>
        <v>3.5085700168373004E-6</v>
      </c>
      <c r="AD4493">
        <f t="shared" si="1035"/>
        <v>42600541.178302243</v>
      </c>
      <c r="AE4493" cm="1">
        <f t="array" ref="AE4493">NewI((1-'Parameters-x'!B4499)*BETA_a,X4493,T4493)</f>
        <v>1.1515203120038083E-4</v>
      </c>
      <c r="AF4493">
        <f t="shared" si="1036"/>
        <v>22421167.589004867</v>
      </c>
      <c r="AG4493" cm="1">
        <f t="array" ref="AG4493">NewI((1-'Parameters-x'!B4499)*BETA_e,Z4493,T4493)</f>
        <v>5.4017802900175112E-5</v>
      </c>
    </row>
    <row r="4494" spans="1:33" x14ac:dyDescent="0.45">
      <c r="A4494">
        <f t="shared" si="1037"/>
        <v>449.00000000003359</v>
      </c>
      <c r="B4494" s="2">
        <f t="shared" si="1038"/>
        <v>25607323.663430303</v>
      </c>
      <c r="C4494" s="7">
        <f t="shared" si="1039"/>
        <v>9.9686768179031832E-19</v>
      </c>
      <c r="D4494" s="2">
        <f t="shared" si="1040"/>
        <v>101836169.3365697</v>
      </c>
      <c r="E4494" s="7">
        <f t="shared" si="1041"/>
        <v>5.7984652580094007E-20</v>
      </c>
      <c r="F4494">
        <f t="array" ref="F4494:K4494">rk(BETA_c,BETA_a,BETA_e,GAMMA,F4493,G4493,H4493,I4493,J4493,K4493,dt,STAGE)</f>
        <v>13625902.911273686</v>
      </c>
      <c r="G4494">
        <v>6.9463356197924234E-20</v>
      </c>
      <c r="H4494">
        <v>9399501.2758750357</v>
      </c>
      <c r="I4494">
        <v>6.9094844985900548E-19</v>
      </c>
      <c r="J4494">
        <v>2581919.4762815852</v>
      </c>
      <c r="K4494">
        <v>2.3645587573338851E-19</v>
      </c>
      <c r="L4494">
        <f t="shared" si="1042"/>
        <v>2132521.0887263138</v>
      </c>
      <c r="M4494" cm="1">
        <f t="array" ref="M4494">NewI(BETA_c,F4494,C4494)</f>
        <v>4.0404645975368516E-21</v>
      </c>
      <c r="N4494">
        <f t="shared" si="1043"/>
        <v>67100326.724124968</v>
      </c>
      <c r="O4494" cm="1">
        <f t="array" ref="O4494">NewI(BETA_a,H4494,C4494)</f>
        <v>4.0190294607631426E-20</v>
      </c>
      <c r="P4494">
        <f t="shared" si="1044"/>
        <v>32603321.523718417</v>
      </c>
      <c r="Q4494" cm="1">
        <f t="array" ref="Q4494">NewI(BETA_e,J4494,C4494)</f>
        <v>1.3753893374925727E-20</v>
      </c>
      <c r="S4494" s="2">
        <f t="shared" si="1031"/>
        <v>61556952.801142454</v>
      </c>
      <c r="T4494" s="7">
        <f t="shared" si="1032"/>
        <v>1.3097389322574409E-3</v>
      </c>
      <c r="U4494" s="2">
        <f t="shared" si="1033"/>
        <v>65886540.197547808</v>
      </c>
      <c r="V4494">
        <f t="array" ref="V4494:AA4494">rk((1-'Parameters-x'!B4499)*BETA_c,(1-'Parameters-x'!B4499)*BETA_a,(1-'Parameters-x'!B4499)*BETA_e,GAMMA,V4493,W4493,X4493,Y4493,Z4493,AA4493,dt,STAGE)</f>
        <v>14893592.569759523</v>
      </c>
      <c r="W4494">
        <v>2.6611959791991147E-5</v>
      </c>
      <c r="X4494">
        <v>33899286.820806079</v>
      </c>
      <c r="Y4494">
        <v>8.7341030954038586E-4</v>
      </c>
      <c r="Z4494">
        <v>12764073.41057685</v>
      </c>
      <c r="AA4494">
        <v>4.0971666292506398E-4</v>
      </c>
      <c r="AB4494">
        <f t="shared" si="1034"/>
        <v>864831.43021386454</v>
      </c>
      <c r="AC4494" cm="1">
        <f t="array" ref="AC4494">NewI((1-'Parameters-x'!B4500)*BETA_c,V4494,T4494)</f>
        <v>3.4814804106550355E-6</v>
      </c>
      <c r="AD4494">
        <f t="shared" si="1035"/>
        <v>42600541.178320512</v>
      </c>
      <c r="AE4494" cm="1">
        <f t="array" ref="AE4494">NewI((1-'Parameters-x'!B4500)*BETA_a,X4494,T4494)</f>
        <v>1.1426294443242048E-4</v>
      </c>
      <c r="AF4494">
        <f t="shared" si="1036"/>
        <v>22421167.589013435</v>
      </c>
      <c r="AG4494" cm="1">
        <f t="array" ref="AG4494">NewI((1-'Parameters-x'!B4500)*BETA_e,Z4494,T4494)</f>
        <v>5.3600732412640453E-5</v>
      </c>
    </row>
    <row r="4495" spans="1:33" x14ac:dyDescent="0.45">
      <c r="A4495">
        <f t="shared" si="1037"/>
        <v>449.10000000003362</v>
      </c>
      <c r="B4495" s="2">
        <f t="shared" si="1038"/>
        <v>25607323.663430303</v>
      </c>
      <c r="C4495" s="7">
        <f t="shared" si="1039"/>
        <v>9.8200990654490059E-19</v>
      </c>
      <c r="D4495" s="2">
        <f t="shared" si="1040"/>
        <v>101836169.3365697</v>
      </c>
      <c r="E4495" s="7">
        <f t="shared" si="1041"/>
        <v>5.7120422601074701E-20</v>
      </c>
      <c r="F4495">
        <f t="array" ref="F4495:K4495">rk(BETA_c,BETA_a,BETA_e,GAMMA,F4494,G4494,H4494,I4494,J4494,K4494,dt,STAGE)</f>
        <v>13625902.911273686</v>
      </c>
      <c r="G4495">
        <v>6.8428042331316899E-20</v>
      </c>
      <c r="H4495">
        <v>9399501.2758750357</v>
      </c>
      <c r="I4495">
        <v>6.8065023580142573E-19</v>
      </c>
      <c r="J4495">
        <v>2581919.4762815852</v>
      </c>
      <c r="K4495">
        <v>2.3293162841215799E-19</v>
      </c>
      <c r="L4495">
        <f t="shared" si="1042"/>
        <v>2132521.0887263138</v>
      </c>
      <c r="M4495" cm="1">
        <f t="array" ref="M4495">NewI(BETA_c,F4495,C4495)</f>
        <v>3.9802436514936864E-21</v>
      </c>
      <c r="N4495">
        <f t="shared" si="1043"/>
        <v>67100326.724124968</v>
      </c>
      <c r="O4495" cm="1">
        <f t="array" ref="O4495">NewI(BETA_a,H4495,C4495)</f>
        <v>3.959127993874891E-20</v>
      </c>
      <c r="P4495">
        <f t="shared" si="1044"/>
        <v>32603321.523718417</v>
      </c>
      <c r="Q4495" cm="1">
        <f t="array" ref="Q4495">NewI(BETA_e,J4495,C4495)</f>
        <v>1.3548899010832108E-20</v>
      </c>
      <c r="S4495" s="2">
        <f t="shared" si="1031"/>
        <v>61556952.801125377</v>
      </c>
      <c r="T4495" s="7">
        <f t="shared" si="1032"/>
        <v>1.299626461448513E-3</v>
      </c>
      <c r="U4495" s="2">
        <f t="shared" si="1033"/>
        <v>65886540.197575003</v>
      </c>
      <c r="V4495">
        <f t="array" ref="V4495:AA4495">rk((1-'Parameters-x'!B4500)*BETA_c,(1-'Parameters-x'!B4500)*BETA_a,(1-'Parameters-x'!B4500)*BETA_e,GAMMA,V4494,W4494,X4494,Y4494,Z4494,AA4494,dt,STAGE)</f>
        <v>14893592.569759177</v>
      </c>
      <c r="W4495">
        <v>2.6406489327680468E-5</v>
      </c>
      <c r="X4495">
        <v>33899286.820794694</v>
      </c>
      <c r="Y4495">
        <v>8.6666672420298847E-4</v>
      </c>
      <c r="Z4495">
        <v>12764073.410571508</v>
      </c>
      <c r="AA4495">
        <v>4.0655324791784395E-4</v>
      </c>
      <c r="AB4495">
        <f t="shared" si="1034"/>
        <v>864831.43021441647</v>
      </c>
      <c r="AC4495" cm="1">
        <f t="array" ref="AC4495">NewI((1-'Parameters-x'!B4501)*BETA_c,V4495,T4495)</f>
        <v>3.4545999628363027E-6</v>
      </c>
      <c r="AD4495">
        <f t="shared" si="1035"/>
        <v>42600541.178338639</v>
      </c>
      <c r="AE4495" cm="1">
        <f t="array" ref="AE4495">NewI((1-'Parameters-x'!B4501)*BETA_a,X4495,T4495)</f>
        <v>1.13380722287452E-4</v>
      </c>
      <c r="AF4495">
        <f t="shared" si="1036"/>
        <v>22421167.58902194</v>
      </c>
      <c r="AG4495" cm="1">
        <f t="array" ref="AG4495">NewI((1-'Parameters-x'!B4501)*BETA_e,Z4495,T4495)</f>
        <v>5.3186882118860991E-5</v>
      </c>
    </row>
    <row r="4496" spans="1:33" x14ac:dyDescent="0.45">
      <c r="A4496">
        <f t="shared" si="1037"/>
        <v>449.20000000003364</v>
      </c>
      <c r="B4496" s="2">
        <f t="shared" si="1038"/>
        <v>25607323.663430303</v>
      </c>
      <c r="C4496" s="7">
        <f t="shared" si="1039"/>
        <v>9.6737357842759823E-19</v>
      </c>
      <c r="D4496" s="2">
        <f t="shared" si="1040"/>
        <v>101836169.3365697</v>
      </c>
      <c r="E4496" s="7">
        <f t="shared" si="1041"/>
        <v>5.6269073503864678E-20</v>
      </c>
      <c r="F4496">
        <f t="array" ref="F4496:K4496">rk(BETA_c,BETA_a,BETA_e,GAMMA,F4495,G4495,H4495,I4495,J4495,K4495,dt,STAGE)</f>
        <v>13625902.911273686</v>
      </c>
      <c r="G4496">
        <v>6.7408159259606886E-20</v>
      </c>
      <c r="H4496">
        <v>9399501.2758750357</v>
      </c>
      <c r="I4496">
        <v>6.7050551107115737E-19</v>
      </c>
      <c r="J4496">
        <v>2581919.4762815852</v>
      </c>
      <c r="K4496">
        <v>2.2945990809683401E-19</v>
      </c>
      <c r="L4496">
        <f t="shared" si="1042"/>
        <v>2132521.0887263138</v>
      </c>
      <c r="M4496" cm="1">
        <f t="array" ref="M4496">NewI(BETA_c,F4496,C4496)</f>
        <v>3.9209202661777082E-21</v>
      </c>
      <c r="N4496">
        <f t="shared" si="1043"/>
        <v>67100326.724124968</v>
      </c>
      <c r="O4496" cm="1">
        <f t="array" ref="O4496">NewI(BETA_a,H4496,C4496)</f>
        <v>3.9001193260492977E-20</v>
      </c>
      <c r="P4496">
        <f t="shared" si="1044"/>
        <v>32603321.523718417</v>
      </c>
      <c r="Q4496" cm="1">
        <f t="array" ref="Q4496">NewI(BETA_e,J4496,C4496)</f>
        <v>1.3346959977193993E-20</v>
      </c>
      <c r="S4496" s="2">
        <f t="shared" si="1031"/>
        <v>61556952.801108442</v>
      </c>
      <c r="T4496" s="7">
        <f t="shared" si="1032"/>
        <v>1.2895920688453515E-3</v>
      </c>
      <c r="U4496" s="2">
        <f t="shared" si="1033"/>
        <v>65886540.197601959</v>
      </c>
      <c r="V4496">
        <f t="array" ref="V4496:AA4496">rk((1-'Parameters-x'!B4501)*BETA_c,(1-'Parameters-x'!B4501)*BETA_a,(1-'Parameters-x'!B4501)*BETA_e,GAMMA,V4495,W4495,X4495,Y4495,Z4495,AA4495,dt,STAGE)</f>
        <v>14893592.569758831</v>
      </c>
      <c r="W4496">
        <v>2.6202605297139658E-5</v>
      </c>
      <c r="X4496">
        <v>33899286.820783399</v>
      </c>
      <c r="Y4496">
        <v>8.5997520596704639E-4</v>
      </c>
      <c r="Z4496">
        <v>12764073.410566211</v>
      </c>
      <c r="AA4496">
        <v>4.0341425758116549E-4</v>
      </c>
      <c r="AB4496">
        <f t="shared" si="1034"/>
        <v>864831.43021496676</v>
      </c>
      <c r="AC4496" cm="1">
        <f t="array" ref="AC4496">NewI((1-'Parameters-x'!B4502)*BETA_c,V4496,T4496)</f>
        <v>3.4279270584731259E-6</v>
      </c>
      <c r="AD4496">
        <f t="shared" si="1035"/>
        <v>42600541.178356625</v>
      </c>
      <c r="AE4496" cm="1">
        <f t="array" ref="AE4496">NewI((1-'Parameters-x'!B4502)*BETA_a,X4496,T4496)</f>
        <v>1.1250531176384432E-4</v>
      </c>
      <c r="AF4496">
        <f t="shared" si="1036"/>
        <v>22421167.589030374</v>
      </c>
      <c r="AG4496" cm="1">
        <f t="array" ref="AG4496">NewI((1-'Parameters-x'!B4502)*BETA_e,Z4496,T4496)</f>
        <v>5.2776227155778485E-5</v>
      </c>
    </row>
    <row r="4497" spans="1:33" x14ac:dyDescent="0.45">
      <c r="A4497">
        <f t="shared" si="1037"/>
        <v>449.30000000003366</v>
      </c>
      <c r="B4497" s="2">
        <f t="shared" si="1038"/>
        <v>25607323.663430303</v>
      </c>
      <c r="C4497" s="7">
        <f t="shared" si="1039"/>
        <v>9.5295539688837974E-19</v>
      </c>
      <c r="D4497" s="2">
        <f t="shared" si="1040"/>
        <v>101836169.3365697</v>
      </c>
      <c r="E4497" s="7">
        <f t="shared" si="1041"/>
        <v>5.5430413305866442E-20</v>
      </c>
      <c r="F4497">
        <f t="array" ref="F4497:K4497">rk(BETA_c,BETA_a,BETA_e,GAMMA,F4496,G4496,H4496,I4496,J4496,K4496,dt,STAGE)</f>
        <v>13625902.911273686</v>
      </c>
      <c r="G4497">
        <v>6.6403476995117167E-20</v>
      </c>
      <c r="H4497">
        <v>9399501.2758750357</v>
      </c>
      <c r="I4497">
        <v>6.6051198799254448E-19</v>
      </c>
      <c r="J4497">
        <v>2581919.4762815852</v>
      </c>
      <c r="K4497">
        <v>2.260399319007182E-19</v>
      </c>
      <c r="L4497">
        <f t="shared" si="1042"/>
        <v>2132521.0887263138</v>
      </c>
      <c r="M4497" cm="1">
        <f t="array" ref="M4497">NewI(BETA_c,F4497,C4497)</f>
        <v>3.8624810639302773E-21</v>
      </c>
      <c r="N4497">
        <f t="shared" si="1043"/>
        <v>67100326.724124968</v>
      </c>
      <c r="O4497" cm="1">
        <f t="array" ref="O4497">NewI(BETA_a,H4497,C4497)</f>
        <v>3.8419901505977669E-20</v>
      </c>
      <c r="P4497">
        <f t="shared" si="1044"/>
        <v>32603321.523718417</v>
      </c>
      <c r="Q4497" cm="1">
        <f t="array" ref="Q4497">NewI(BETA_e,J4497,C4497)</f>
        <v>1.3148030735958499E-20</v>
      </c>
      <c r="S4497" s="2">
        <f t="shared" si="1031"/>
        <v>61556952.801091634</v>
      </c>
      <c r="T4497" s="7">
        <f t="shared" si="1032"/>
        <v>1.2796351516075307E-3</v>
      </c>
      <c r="U4497" s="2">
        <f t="shared" si="1033"/>
        <v>65886540.197628722</v>
      </c>
      <c r="V4497">
        <f t="array" ref="V4497:AA4497">rk((1-'Parameters-x'!B4502)*BETA_c,(1-'Parameters-x'!B4502)*BETA_a,(1-'Parameters-x'!B4502)*BETA_e,GAMMA,V4496,W4496,X4496,Y4496,Z4496,AA4496,dt,STAGE)</f>
        <v>14893592.56975849</v>
      </c>
      <c r="W4497">
        <v>2.6000295451542038E-5</v>
      </c>
      <c r="X4497">
        <v>33899286.820772193</v>
      </c>
      <c r="Y4497">
        <v>8.5333535282340329E-4</v>
      </c>
      <c r="Z4497">
        <v>12764073.410560952</v>
      </c>
      <c r="AA4497">
        <v>4.0029950333258531E-4</v>
      </c>
      <c r="AB4497">
        <f t="shared" si="1034"/>
        <v>864831.43021550996</v>
      </c>
      <c r="AC4497" cm="1">
        <f t="array" ref="AC4497">NewI((1-'Parameters-x'!B4503)*BETA_c,V4497,T4497)</f>
        <v>3.4014600951262098E-6</v>
      </c>
      <c r="AD4497">
        <f t="shared" si="1035"/>
        <v>42600541.178374469</v>
      </c>
      <c r="AE4497" cm="1">
        <f t="array" ref="AE4497">NewI((1-'Parameters-x'!B4503)*BETA_a,X4497,T4497)</f>
        <v>1.1163666026919113E-4</v>
      </c>
      <c r="AF4497">
        <f t="shared" si="1036"/>
        <v>22421167.589038748</v>
      </c>
      <c r="AG4497" cm="1">
        <f t="array" ref="AG4497">NewI((1-'Parameters-x'!B4503)*BETA_e,Z4497,T4497)</f>
        <v>5.2368742852301933E-5</v>
      </c>
    </row>
    <row r="4498" spans="1:33" x14ac:dyDescent="0.45">
      <c r="A4498">
        <f t="shared" si="1037"/>
        <v>449.40000000003369</v>
      </c>
      <c r="B4498" s="2">
        <f t="shared" si="1038"/>
        <v>25607323.663430303</v>
      </c>
      <c r="C4498" s="7">
        <f t="shared" si="1039"/>
        <v>9.3875211057013247E-19</v>
      </c>
      <c r="D4498" s="2">
        <f t="shared" si="1040"/>
        <v>101836169.3365697</v>
      </c>
      <c r="E4498" s="7">
        <f t="shared" si="1041"/>
        <v>5.4604252885879635E-20</v>
      </c>
      <c r="F4498">
        <f t="array" ref="F4498:K4498">rk(BETA_c,BETA_a,BETA_e,GAMMA,F4497,G4497,H4497,I4497,J4497,K4497,dt,STAGE)</f>
        <v>13625902.911273686</v>
      </c>
      <c r="G4498">
        <v>6.5413768978013051E-20</v>
      </c>
      <c r="H4498">
        <v>9399501.2758750357</v>
      </c>
      <c r="I4498">
        <v>6.5066741298650313E-19</v>
      </c>
      <c r="J4498">
        <v>2581919.4762815852</v>
      </c>
      <c r="K4498">
        <v>2.2267092860561642E-19</v>
      </c>
      <c r="L4498">
        <f t="shared" si="1042"/>
        <v>2132521.0887263138</v>
      </c>
      <c r="M4498" cm="1">
        <f t="array" ref="M4498">NewI(BETA_c,F4498,C4498)</f>
        <v>3.8049128664795466E-21</v>
      </c>
      <c r="N4498">
        <f t="shared" si="1043"/>
        <v>67100326.724124968</v>
      </c>
      <c r="O4498" cm="1">
        <f t="array" ref="O4498">NewI(BETA_a,H4498,C4498)</f>
        <v>3.7847273591607214E-20</v>
      </c>
      <c r="P4498">
        <f t="shared" si="1044"/>
        <v>32603321.523718417</v>
      </c>
      <c r="Q4498" cm="1">
        <f t="array" ref="Q4498">NewI(BETA_e,J4498,C4498)</f>
        <v>1.295206642779287E-20</v>
      </c>
      <c r="S4498" s="2">
        <f t="shared" si="1031"/>
        <v>61556952.801074952</v>
      </c>
      <c r="T4498" s="7">
        <f t="shared" si="1032"/>
        <v>1.2697551115491436E-3</v>
      </c>
      <c r="U4498" s="2">
        <f t="shared" si="1033"/>
        <v>65886540.197655305</v>
      </c>
      <c r="V4498">
        <f t="array" ref="V4498:AA4498">rk((1-'Parameters-x'!B4503)*BETA_c,(1-'Parameters-x'!B4503)*BETA_a,(1-'Parameters-x'!B4503)*BETA_e,GAMMA,V4497,W4497,X4497,Y4497,Z4497,AA4497,dt,STAGE)</f>
        <v>14893592.569758151</v>
      </c>
      <c r="W4498">
        <v>2.5799547636633901E-5</v>
      </c>
      <c r="X4498">
        <v>33899286.820761062</v>
      </c>
      <c r="Y4498">
        <v>8.4674676586680791E-4</v>
      </c>
      <c r="Z4498">
        <v>12764073.410555733</v>
      </c>
      <c r="AA4498">
        <v>3.9720879804570192E-4</v>
      </c>
      <c r="AB4498">
        <f t="shared" si="1034"/>
        <v>864831.43021604978</v>
      </c>
      <c r="AC4498" cm="1">
        <f t="array" ref="AC4498">NewI((1-'Parameters-x'!B4504)*BETA_c,V4498,T4498)</f>
        <v>3.3751974827286583E-6</v>
      </c>
      <c r="AD4498">
        <f t="shared" si="1035"/>
        <v>42600541.178392194</v>
      </c>
      <c r="AE4498" cm="1">
        <f t="array" ref="AE4498">NewI((1-'Parameters-x'!B4504)*BETA_a,X4498,T4498)</f>
        <v>1.1077471561715098E-4</v>
      </c>
      <c r="AF4498">
        <f t="shared" si="1036"/>
        <v>22421167.589047056</v>
      </c>
      <c r="AG4498" cm="1">
        <f t="array" ref="AG4498">NewI((1-'Parameters-x'!B4504)*BETA_e,Z4498,T4498)</f>
        <v>5.1964404727825343E-5</v>
      </c>
    </row>
    <row r="4499" spans="1:33" x14ac:dyDescent="0.45">
      <c r="A4499">
        <f t="shared" si="1037"/>
        <v>449.50000000003371</v>
      </c>
      <c r="B4499" s="2">
        <f t="shared" si="1038"/>
        <v>25607323.663430303</v>
      </c>
      <c r="C4499" s="7">
        <f t="shared" si="1039"/>
        <v>9.2476051657546821E-19</v>
      </c>
      <c r="D4499" s="2">
        <f t="shared" si="1040"/>
        <v>101836169.3365697</v>
      </c>
      <c r="E4499" s="7">
        <f t="shared" si="1041"/>
        <v>5.3790405941453372E-20</v>
      </c>
      <c r="F4499">
        <f t="array" ref="F4499:K4499">rk(BETA_c,BETA_a,BETA_e,GAMMA,F4498,G4498,H4498,I4498,J4498,K4498,dt,STAGE)</f>
        <v>13625902.911273686</v>
      </c>
      <c r="G4499">
        <v>6.4438812025211992E-20</v>
      </c>
      <c r="H4499">
        <v>9399501.2758750357</v>
      </c>
      <c r="I4499">
        <v>6.4096956606233063E-19</v>
      </c>
      <c r="J4499">
        <v>2581919.4762815852</v>
      </c>
      <c r="K4499">
        <v>2.1935213848792554E-19</v>
      </c>
      <c r="L4499">
        <f t="shared" si="1042"/>
        <v>2132521.0887263138</v>
      </c>
      <c r="M4499" cm="1">
        <f t="array" ref="M4499">NewI(BETA_c,F4499,C4499)</f>
        <v>3.7482026919687019E-21</v>
      </c>
      <c r="N4499">
        <f t="shared" si="1043"/>
        <v>67100326.724124968</v>
      </c>
      <c r="O4499" cm="1">
        <f t="array" ref="O4499">NewI(BETA_a,H4499,C4499)</f>
        <v>3.7283180387516157E-20</v>
      </c>
      <c r="P4499">
        <f t="shared" si="1044"/>
        <v>32603321.523718417</v>
      </c>
      <c r="Q4499" cm="1">
        <f t="array" ref="Q4499">NewI(BETA_e,J4499,C4499)</f>
        <v>1.2759022861968513E-20</v>
      </c>
      <c r="S4499" s="2">
        <f t="shared" si="1031"/>
        <v>61556952.801058389</v>
      </c>
      <c r="T4499" s="7">
        <f t="shared" si="1032"/>
        <v>1.2599513551028673E-3</v>
      </c>
      <c r="U4499" s="2">
        <f t="shared" si="1033"/>
        <v>65886540.197681651</v>
      </c>
      <c r="V4499">
        <f t="array" ref="V4499:AA4499">rk((1-'Parameters-x'!B4504)*BETA_c,(1-'Parameters-x'!B4504)*BETA_a,(1-'Parameters-x'!B4504)*BETA_e,GAMMA,V4498,W4498,X4498,Y4498,Z4498,AA4498,dt,STAGE)</f>
        <v>14893592.569757815</v>
      </c>
      <c r="W4499">
        <v>2.5600349792004307E-5</v>
      </c>
      <c r="X4499">
        <v>33899286.82075002</v>
      </c>
      <c r="Y4499">
        <v>8.4020904927194955E-4</v>
      </c>
      <c r="Z4499">
        <v>12764073.410550559</v>
      </c>
      <c r="AA4499">
        <v>3.9414195603891338E-4</v>
      </c>
      <c r="AB4499">
        <f t="shared" si="1034"/>
        <v>864831.43021658424</v>
      </c>
      <c r="AC4499" cm="1">
        <f t="array" ref="AC4499">NewI((1-'Parameters-x'!B4505)*BETA_c,V4499,T4499)</f>
        <v>3.3491376434904589E-6</v>
      </c>
      <c r="AD4499">
        <f t="shared" si="1035"/>
        <v>42600541.17840977</v>
      </c>
      <c r="AE4499" cm="1">
        <f t="array" ref="AE4499">NewI((1-'Parameters-x'!B4505)*BETA_a,X4499,T4499)</f>
        <v>1.0991942602431243E-4</v>
      </c>
      <c r="AF4499">
        <f t="shared" si="1036"/>
        <v>22421167.5890553</v>
      </c>
      <c r="AG4499" cm="1">
        <f t="array" ref="AG4499">NewI((1-'Parameters-x'!B4505)*BETA_e,Z4499,T4499)</f>
        <v>5.1563188490757136E-5</v>
      </c>
    </row>
    <row r="4500" spans="1:33" x14ac:dyDescent="0.45">
      <c r="A4500">
        <f t="shared" si="1037"/>
        <v>449.60000000003373</v>
      </c>
      <c r="B4500" s="2">
        <f t="shared" si="1038"/>
        <v>25607323.663430303</v>
      </c>
      <c r="C4500" s="7">
        <f t="shared" si="1039"/>
        <v>9.1097745974445652E-19</v>
      </c>
      <c r="D4500" s="2">
        <f t="shared" si="1040"/>
        <v>101836169.3365697</v>
      </c>
      <c r="E4500" s="7">
        <f t="shared" si="1041"/>
        <v>5.2988688946874346E-20</v>
      </c>
      <c r="F4500">
        <f t="array" ref="F4500:K4500">rk(BETA_c,BETA_a,BETA_e,GAMMA,F4499,G4499,H4499,I4499,J4499,K4499,dt,STAGE)</f>
        <v>13625902.911273686</v>
      </c>
      <c r="G4500">
        <v>6.3478386280054963E-20</v>
      </c>
      <c r="H4500">
        <v>9399501.2758750357</v>
      </c>
      <c r="I4500">
        <v>6.3141626031708839E-19</v>
      </c>
      <c r="J4500">
        <v>2581919.4762815852</v>
      </c>
      <c r="K4500">
        <v>2.1608281314731323E-19</v>
      </c>
      <c r="L4500">
        <f t="shared" si="1042"/>
        <v>2132521.0887263138</v>
      </c>
      <c r="M4500" cm="1">
        <f t="array" ref="M4500">NewI(BETA_c,F4500,C4500)</f>
        <v>3.6923377520285032E-21</v>
      </c>
      <c r="N4500">
        <f t="shared" si="1043"/>
        <v>67100326.724124968</v>
      </c>
      <c r="O4500" cm="1">
        <f t="array" ref="O4500">NewI(BETA_a,H4500,C4500)</f>
        <v>3.672749468845003E-20</v>
      </c>
      <c r="P4500">
        <f t="shared" si="1044"/>
        <v>32603321.523718417</v>
      </c>
      <c r="Q4500" cm="1">
        <f t="array" ref="Q4500">NewI(BETA_e,J4500,C4500)</f>
        <v>1.2568856506395808E-20</v>
      </c>
      <c r="S4500" s="2">
        <f t="shared" si="1031"/>
        <v>61556952.801041976</v>
      </c>
      <c r="T4500" s="7">
        <f t="shared" si="1032"/>
        <v>1.2502232932843E-3</v>
      </c>
      <c r="U4500" s="2">
        <f t="shared" si="1033"/>
        <v>65886540.197707802</v>
      </c>
      <c r="V4500">
        <f t="array" ref="V4500:AA4500">rk((1-'Parameters-x'!B4505)*BETA_c,(1-'Parameters-x'!B4505)*BETA_a,(1-'Parameters-x'!B4505)*BETA_e,GAMMA,V4499,W4499,X4499,Y4499,Z4499,AA4499,dt,STAGE)</f>
        <v>14893592.56975748</v>
      </c>
      <c r="W4500">
        <v>2.5402689950360541E-5</v>
      </c>
      <c r="X4500">
        <v>33899286.820739068</v>
      </c>
      <c r="Y4500">
        <v>8.3372181026967758E-4</v>
      </c>
      <c r="Z4500">
        <v>12764073.410545424</v>
      </c>
      <c r="AA4500">
        <v>3.9109879306426204E-4</v>
      </c>
      <c r="AB4500">
        <f t="shared" si="1034"/>
        <v>864831.43021711719</v>
      </c>
      <c r="AC4500" cm="1">
        <f t="array" ref="AC4500">NewI((1-'Parameters-x'!B4506)*BETA_c,V4500,T4500)</f>
        <v>3.3232790118036824E-6</v>
      </c>
      <c r="AD4500">
        <f t="shared" si="1035"/>
        <v>42600541.178427212</v>
      </c>
      <c r="AE4500" cm="1">
        <f t="array" ref="AE4500">NewI((1-'Parameters-x'!B4506)*BETA_a,X4500,T4500)</f>
        <v>1.0907074010708269E-4</v>
      </c>
      <c r="AF4500">
        <f t="shared" si="1036"/>
        <v>22421167.589063477</v>
      </c>
      <c r="AG4500" cm="1">
        <f t="array" ref="AG4500">NewI((1-'Parameters-x'!B4506)*BETA_e,Z4500,T4500)</f>
        <v>5.1165070037060558E-5</v>
      </c>
    </row>
    <row r="4501" spans="1:33" x14ac:dyDescent="0.45">
      <c r="A4501">
        <f t="shared" si="1037"/>
        <v>449.70000000003375</v>
      </c>
      <c r="B4501" s="2">
        <f t="shared" si="1038"/>
        <v>25607323.663430303</v>
      </c>
      <c r="C4501" s="7">
        <f t="shared" si="1039"/>
        <v>8.9739983194312554E-19</v>
      </c>
      <c r="D4501" s="2">
        <f t="shared" si="1040"/>
        <v>101836169.3365697</v>
      </c>
      <c r="E4501" s="7">
        <f t="shared" si="1041"/>
        <v>5.2198921111781043E-20</v>
      </c>
      <c r="F4501">
        <f t="array" ref="F4501:K4501">rk(BETA_c,BETA_a,BETA_e,GAMMA,F4500,G4500,H4500,I4500,J4500,K4500,dt,STAGE)</f>
        <v>13625902.911273686</v>
      </c>
      <c r="G4501">
        <v>6.2532275162727851E-20</v>
      </c>
      <c r="H4501">
        <v>9399501.2758750357</v>
      </c>
      <c r="I4501">
        <v>6.2200534144244712E-19</v>
      </c>
      <c r="J4501">
        <v>2581919.4762815852</v>
      </c>
      <c r="K4501">
        <v>2.1286221533795057E-19</v>
      </c>
      <c r="L4501">
        <f t="shared" si="1042"/>
        <v>2132521.0887263138</v>
      </c>
      <c r="M4501" cm="1">
        <f t="array" ref="M4501">NewI(BETA_c,F4501,C4501)</f>
        <v>3.6373054488934626E-21</v>
      </c>
      <c r="N4501">
        <f t="shared" si="1043"/>
        <v>67100326.724124968</v>
      </c>
      <c r="O4501" cm="1">
        <f t="array" ref="O4501">NewI(BETA_a,H4501,C4501)</f>
        <v>3.6180091185080116E-20</v>
      </c>
      <c r="P4501">
        <f t="shared" si="1044"/>
        <v>32603321.523718417</v>
      </c>
      <c r="Q4501" cm="1">
        <f t="array" ref="Q4501">NewI(BETA_e,J4501,C4501)</f>
        <v>1.238152447780747E-20</v>
      </c>
      <c r="S4501" s="2">
        <f t="shared" si="1031"/>
        <v>61556952.801025681</v>
      </c>
      <c r="T4501" s="7">
        <f t="shared" si="1032"/>
        <v>1.2405703416565796E-3</v>
      </c>
      <c r="U4501" s="2">
        <f t="shared" si="1033"/>
        <v>65886540.197733752</v>
      </c>
      <c r="V4501">
        <f t="array" ref="V4501:AA4501">rk((1-'Parameters-x'!B4506)*BETA_c,(1-'Parameters-x'!B4506)*BETA_a,(1-'Parameters-x'!B4506)*BETA_e,GAMMA,V4500,W4500,X4500,Y4500,Z4500,AA4500,dt,STAGE)</f>
        <v>14893592.569757149</v>
      </c>
      <c r="W4501">
        <v>2.5206556236809138E-5</v>
      </c>
      <c r="X4501">
        <v>33899286.820728205</v>
      </c>
      <c r="Y4501">
        <v>8.2728465912340501E-4</v>
      </c>
      <c r="Z4501">
        <v>12764073.410540327</v>
      </c>
      <c r="AA4501">
        <v>3.8807912629636534E-4</v>
      </c>
      <c r="AB4501">
        <f t="shared" si="1034"/>
        <v>864831.43021764478</v>
      </c>
      <c r="AC4501" cm="1">
        <f t="array" ref="AC4501">NewI((1-'Parameters-x'!B4507)*BETA_c,V4501,T4501)</f>
        <v>3.2976200341484354E-6</v>
      </c>
      <c r="AD4501">
        <f t="shared" si="1035"/>
        <v>42600541.178444512</v>
      </c>
      <c r="AE4501" cm="1">
        <f t="array" ref="AE4501">NewI((1-'Parameters-x'!B4507)*BETA_a,X4501,T4501)</f>
        <v>1.0822860687860086E-4</v>
      </c>
      <c r="AF4501">
        <f t="shared" si="1036"/>
        <v>22421167.589071594</v>
      </c>
      <c r="AG4501" cm="1">
        <f t="array" ref="AG4501">NewI((1-'Parameters-x'!B4507)*BETA_e,Z4501,T4501)</f>
        <v>5.0770025448805793E-5</v>
      </c>
    </row>
    <row r="4502" spans="1:33" x14ac:dyDescent="0.45">
      <c r="A4502">
        <f t="shared" si="1037"/>
        <v>449.80000000003378</v>
      </c>
      <c r="B4502" s="2">
        <f t="shared" si="1038"/>
        <v>25607323.663430303</v>
      </c>
      <c r="C4502" s="7">
        <f t="shared" si="1039"/>
        <v>8.8402457136256331E-19</v>
      </c>
      <c r="D4502" s="2">
        <f t="shared" si="1040"/>
        <v>101836169.3365697</v>
      </c>
      <c r="E4502" s="7">
        <f t="shared" si="1041"/>
        <v>5.1420924340394835E-20</v>
      </c>
      <c r="F4502">
        <f t="array" ref="F4502:K4502">rk(BETA_c,BETA_a,BETA_e,GAMMA,F4501,G4501,H4501,I4501,J4501,K4501,dt,STAGE)</f>
        <v>13625902.911273686</v>
      </c>
      <c r="G4502">
        <v>6.1600265321421924E-20</v>
      </c>
      <c r="H4502">
        <v>9399501.2758750357</v>
      </c>
      <c r="I4502">
        <v>6.127346872388813E-19</v>
      </c>
      <c r="J4502">
        <v>2581919.4762815852</v>
      </c>
      <c r="K4502">
        <v>2.096896188022601E-19</v>
      </c>
      <c r="L4502">
        <f t="shared" si="1042"/>
        <v>2132521.0887263138</v>
      </c>
      <c r="M4502" cm="1">
        <f t="array" ref="M4502">NewI(BETA_c,F4502,C4502)</f>
        <v>3.5830933725609895E-21</v>
      </c>
      <c r="N4502">
        <f t="shared" si="1043"/>
        <v>67100326.724124968</v>
      </c>
      <c r="O4502" cm="1">
        <f t="array" ref="O4502">NewI(BETA_a,H4502,C4502)</f>
        <v>3.5640846435745667E-20</v>
      </c>
      <c r="P4502">
        <f t="shared" si="1044"/>
        <v>32603321.523718417</v>
      </c>
      <c r="Q4502" cm="1">
        <f t="array" ref="Q4502">NewI(BETA_e,J4502,C4502)</f>
        <v>1.219698453208818E-20</v>
      </c>
      <c r="S4502" s="2">
        <f t="shared" si="1031"/>
        <v>61556952.801009521</v>
      </c>
      <c r="T4502" s="7">
        <f t="shared" si="1032"/>
        <v>1.2309919202952687E-3</v>
      </c>
      <c r="U4502" s="2">
        <f t="shared" si="1033"/>
        <v>65886540.197759487</v>
      </c>
      <c r="V4502">
        <f t="array" ref="V4502:AA4502">rk((1-'Parameters-x'!B4507)*BETA_c,(1-'Parameters-x'!B4507)*BETA_a,(1-'Parameters-x'!B4507)*BETA_e,GAMMA,V4501,W4501,X4501,Y4501,Z4501,AA4501,dt,STAGE)</f>
        <v>14893592.569756819</v>
      </c>
      <c r="W4502">
        <v>2.5011936868142467E-5</v>
      </c>
      <c r="X4502">
        <v>33899286.820717432</v>
      </c>
      <c r="Y4502">
        <v>8.2089720910569382E-4</v>
      </c>
      <c r="Z4502">
        <v>12764073.41053527</v>
      </c>
      <c r="AA4502">
        <v>3.8508277432143236E-4</v>
      </c>
      <c r="AB4502">
        <f t="shared" si="1034"/>
        <v>864831.43021816912</v>
      </c>
      <c r="AC4502" cm="1">
        <f t="array" ref="AC4502">NewI((1-'Parameters-x'!B4508)*BETA_c,V4502,T4502)</f>
        <v>3.2721591689995182E-6</v>
      </c>
      <c r="AD4502">
        <f t="shared" si="1035"/>
        <v>42600541.178461671</v>
      </c>
      <c r="AE4502" cm="1">
        <f t="array" ref="AE4502">NewI((1-'Parameters-x'!B4508)*BETA_a,X4502,T4502)</f>
        <v>1.0739297574567456E-4</v>
      </c>
      <c r="AF4502">
        <f t="shared" si="1036"/>
        <v>22421167.589079648</v>
      </c>
      <c r="AG4502" cm="1">
        <f t="array" ref="AG4502">NewI((1-'Parameters-x'!B4508)*BETA_e,Z4502,T4502)</f>
        <v>5.0378030992732839E-5</v>
      </c>
    </row>
    <row r="4503" spans="1:33" x14ac:dyDescent="0.45">
      <c r="A4503">
        <f t="shared" si="1037"/>
        <v>449.9000000000338</v>
      </c>
      <c r="B4503" s="2">
        <f t="shared" si="1038"/>
        <v>25607323.663430303</v>
      </c>
      <c r="C4503" s="7">
        <f t="shared" si="1039"/>
        <v>8.708486618284688E-19</v>
      </c>
      <c r="D4503" s="2">
        <f t="shared" si="1040"/>
        <v>101836169.3365697</v>
      </c>
      <c r="E4503" s="7">
        <f t="shared" si="1041"/>
        <v>5.0654523191358573E-20</v>
      </c>
      <c r="F4503">
        <f t="array" ref="F4503:K4503">rk(BETA_c,BETA_a,BETA_e,GAMMA,F4502,G4502,H4502,I4502,J4502,K4502,dt,STAGE)</f>
        <v>13625902.911273686</v>
      </c>
      <c r="G4503">
        <v>6.068214658422206E-20</v>
      </c>
      <c r="H4503">
        <v>9399501.2758750357</v>
      </c>
      <c r="I4503">
        <v>6.0360220713710488E-19</v>
      </c>
      <c r="J4503">
        <v>2581919.4762815852</v>
      </c>
      <c r="K4503">
        <v>2.0656430810714195E-19</v>
      </c>
      <c r="L4503">
        <f t="shared" si="1042"/>
        <v>2132521.0887263138</v>
      </c>
      <c r="M4503" cm="1">
        <f t="array" ref="M4503">NewI(BETA_c,F4503,C4503)</f>
        <v>3.5296892979928916E-21</v>
      </c>
      <c r="N4503">
        <f t="shared" si="1043"/>
        <v>67100326.724124968</v>
      </c>
      <c r="O4503" cm="1">
        <f t="array" ref="O4503">NewI(BETA_a,H4503,C4503)</f>
        <v>3.5109638838617304E-20</v>
      </c>
      <c r="P4503">
        <f t="shared" si="1044"/>
        <v>32603321.523718417</v>
      </c>
      <c r="Q4503" cm="1">
        <f t="array" ref="Q4503">NewI(BETA_e,J4503,C4503)</f>
        <v>1.2015195054748377E-20</v>
      </c>
      <c r="S4503" s="2">
        <f t="shared" si="1031"/>
        <v>61556952.80099348</v>
      </c>
      <c r="T4503" s="7">
        <f t="shared" si="1032"/>
        <v>1.2214874537535172E-3</v>
      </c>
      <c r="U4503" s="2">
        <f t="shared" si="1033"/>
        <v>65886540.197785035</v>
      </c>
      <c r="V4503">
        <f t="array" ref="V4503:AA4503">rk((1-'Parameters-x'!B4508)*BETA_c,(1-'Parameters-x'!B4508)*BETA_a,(1-'Parameters-x'!B4508)*BETA_e,GAMMA,V4502,W4502,X4502,Y4502,Z4502,AA4502,dt,STAGE)</f>
        <v>14893592.569756495</v>
      </c>
      <c r="W4503">
        <v>2.4818820152130843E-5</v>
      </c>
      <c r="X4503">
        <v>33899286.820706733</v>
      </c>
      <c r="Y4503">
        <v>8.145590764750217E-4</v>
      </c>
      <c r="Z4503">
        <v>12764073.410530252</v>
      </c>
      <c r="AA4503">
        <v>3.8210955712636468E-4</v>
      </c>
      <c r="AB4503">
        <f t="shared" si="1034"/>
        <v>864831.43021868635</v>
      </c>
      <c r="AC4503" cm="1">
        <f t="array" ref="AC4503">NewI((1-'Parameters-x'!B4509)*BETA_c,V4503,T4503)</f>
        <v>3.2468948867338245E-6</v>
      </c>
      <c r="AD4503">
        <f t="shared" si="1035"/>
        <v>42600541.17847871</v>
      </c>
      <c r="AE4503" cm="1">
        <f t="array" ref="AE4503">NewI((1-'Parameters-x'!B4509)*BETA_a,X4503,T4503)</f>
        <v>1.0656379650574058E-4</v>
      </c>
      <c r="AF4503">
        <f t="shared" si="1036"/>
        <v>22421167.589087635</v>
      </c>
      <c r="AG4503" cm="1">
        <f t="array" ref="AG4503">NewI((1-'Parameters-x'!B4509)*BETA_e,Z4503,T4503)</f>
        <v>4.9989063118825852E-5</v>
      </c>
    </row>
    <row r="4504" spans="1:33" x14ac:dyDescent="0.45">
      <c r="A4504">
        <f t="shared" si="1037"/>
        <v>450.00000000003382</v>
      </c>
      <c r="B4504" s="2">
        <f t="shared" si="1038"/>
        <v>25607323.663430303</v>
      </c>
      <c r="C4504" s="7">
        <f t="shared" si="1039"/>
        <v>8.5786913212099301E-19</v>
      </c>
      <c r="D4504" s="2">
        <f t="shared" si="1040"/>
        <v>101836169.3365697</v>
      </c>
      <c r="E4504" s="7">
        <f t="shared" si="1041"/>
        <v>4.9899544838173986E-20</v>
      </c>
      <c r="F4504">
        <f t="array" ref="F4504:K4504">rk(BETA_c,BETA_a,BETA_e,GAMMA,F4503,G4503,H4503,I4503,J4503,K4503,dt,STAGE)</f>
        <v>13625902.911273686</v>
      </c>
      <c r="G4504">
        <v>5.9777711911712245E-20</v>
      </c>
      <c r="H4504">
        <v>9399501.2758750357</v>
      </c>
      <c r="I4504">
        <v>5.9460584172663985E-19</v>
      </c>
      <c r="J4504">
        <v>2581919.4762815852</v>
      </c>
      <c r="K4504">
        <v>2.0348557848264086E-19</v>
      </c>
      <c r="L4504">
        <f t="shared" si="1042"/>
        <v>2132521.0887263138</v>
      </c>
      <c r="M4504" cm="1">
        <f t="array" ref="M4504">NewI(BETA_c,F4504,C4504)</f>
        <v>3.4770811823585793E-21</v>
      </c>
      <c r="N4504">
        <f t="shared" si="1043"/>
        <v>67100326.724124968</v>
      </c>
      <c r="O4504" cm="1">
        <f t="array" ref="O4504">NewI(BETA_a,H4504,C4504)</f>
        <v>3.4586348604275367E-20</v>
      </c>
      <c r="P4504">
        <f t="shared" si="1044"/>
        <v>32603321.523718417</v>
      </c>
      <c r="Q4504" cm="1">
        <f t="array" ref="Q4504">NewI(BETA_e,J4504,C4504)</f>
        <v>1.1836115051540034E-20</v>
      </c>
      <c r="S4504" s="2">
        <f t="shared" si="1031"/>
        <v>61556952.800977558</v>
      </c>
      <c r="T4504" s="7">
        <f t="shared" si="1032"/>
        <v>1.2120563710274897E-3</v>
      </c>
      <c r="U4504" s="2">
        <f t="shared" si="1033"/>
        <v>65886540.197810382</v>
      </c>
      <c r="V4504">
        <f t="array" ref="V4504:AA4504">rk((1-'Parameters-x'!B4509)*BETA_c,(1-'Parameters-x'!B4509)*BETA_a,(1-'Parameters-x'!B4509)*BETA_e,GAMMA,V4503,W4503,X4503,Y4503,Z4503,AA4503,dt,STAGE)</f>
        <v>14893592.569756171</v>
      </c>
      <c r="W4504">
        <v>2.4627194486820064E-5</v>
      </c>
      <c r="X4504">
        <v>33899286.820696115</v>
      </c>
      <c r="Y4504">
        <v>8.0826988045272789E-4</v>
      </c>
      <c r="Z4504">
        <v>12764073.410525274</v>
      </c>
      <c r="AA4504">
        <v>3.7915929608794188E-4</v>
      </c>
      <c r="AB4504">
        <f t="shared" si="1034"/>
        <v>864831.43021920207</v>
      </c>
      <c r="AC4504" cm="1">
        <f t="array" ref="AC4504">NewI((1-'Parameters-x'!B4510)*BETA_c,V4504,T4504)</f>
        <v>3.2218256695384369E-6</v>
      </c>
      <c r="AD4504">
        <f t="shared" si="1035"/>
        <v>42600541.178495616</v>
      </c>
      <c r="AE4504" cm="1">
        <f t="array" ref="AE4504">NewI((1-'Parameters-x'!B4510)*BETA_a,X4504,T4504)</f>
        <v>1.0574101934384887E-4</v>
      </c>
      <c r="AF4504">
        <f t="shared" si="1036"/>
        <v>22421167.589095566</v>
      </c>
      <c r="AG4504" cm="1">
        <f t="array" ref="AG4504">NewI((1-'Parameters-x'!B4510)*BETA_e,Z4504,T4504)</f>
        <v>4.9603098458898179E-5</v>
      </c>
    </row>
    <row r="4505" spans="1:33" x14ac:dyDescent="0.45">
      <c r="A4505">
        <f t="shared" si="1037"/>
        <v>450.10000000003384</v>
      </c>
      <c r="B4505" s="2">
        <f t="shared" si="1038"/>
        <v>25607323.663430303</v>
      </c>
      <c r="C4505" s="7">
        <f t="shared" si="1039"/>
        <v>8.4508305530471573E-19</v>
      </c>
      <c r="D4505" s="2">
        <f t="shared" si="1040"/>
        <v>101836169.3365697</v>
      </c>
      <c r="E4505" s="7">
        <f t="shared" si="1041"/>
        <v>4.9155819030228518E-20</v>
      </c>
      <c r="F4505">
        <f t="array" ref="F4505:K4505">rk(BETA_c,BETA_a,BETA_e,GAMMA,F4504,G4504,H4504,I4504,J4504,K4504,dt,STAGE)</f>
        <v>13625902.911273686</v>
      </c>
      <c r="G4505">
        <v>5.8886757350287304E-20</v>
      </c>
      <c r="H4505">
        <v>9399501.2758750357</v>
      </c>
      <c r="I4505">
        <v>5.8574356229141082E-19</v>
      </c>
      <c r="J4505">
        <v>2581919.4762815852</v>
      </c>
      <c r="K4505">
        <v>2.0045273566301763E-19</v>
      </c>
      <c r="L4505">
        <f t="shared" si="1042"/>
        <v>2132521.0887263138</v>
      </c>
      <c r="M4505" cm="1">
        <f t="array" ref="M4505">NewI(BETA_c,F4505,C4505)</f>
        <v>3.4252571623193569E-21</v>
      </c>
      <c r="N4505">
        <f t="shared" si="1043"/>
        <v>67100326.724124968</v>
      </c>
      <c r="O4505" cm="1">
        <f t="array" ref="O4505">NewI(BETA_a,H4505,C4505)</f>
        <v>3.4070857728696882E-20</v>
      </c>
      <c r="P4505">
        <f t="shared" si="1044"/>
        <v>32603321.523718417</v>
      </c>
      <c r="Q4505" cm="1">
        <f t="array" ref="Q4505">NewI(BETA_e,J4505,C4505)</f>
        <v>1.1659704139212276E-20</v>
      </c>
      <c r="S4505" s="2">
        <f t="shared" si="1031"/>
        <v>61556952.800961763</v>
      </c>
      <c r="T4505" s="7">
        <f t="shared" si="1032"/>
        <v>1.2026981055220614E-3</v>
      </c>
      <c r="U4505" s="2">
        <f t="shared" si="1033"/>
        <v>65886540.197835535</v>
      </c>
      <c r="V4505">
        <f t="array" ref="V4505:AA4505">rk((1-'Parameters-x'!B4510)*BETA_c,(1-'Parameters-x'!B4510)*BETA_a,(1-'Parameters-x'!B4510)*BETA_e,GAMMA,V4504,W4504,X4504,Y4504,Z4504,AA4504,dt,STAGE)</f>
        <v>14893592.56975585</v>
      </c>
      <c r="W4505">
        <v>2.4437048359834417E-5</v>
      </c>
      <c r="X4505">
        <v>33899286.82068558</v>
      </c>
      <c r="Y4505">
        <v>8.0202924320013679E-4</v>
      </c>
      <c r="Z4505">
        <v>12764073.410520334</v>
      </c>
      <c r="AA4505">
        <v>3.7623181396209026E-4</v>
      </c>
      <c r="AB4505">
        <f t="shared" si="1034"/>
        <v>864831.43021971255</v>
      </c>
      <c r="AC4505" cm="1">
        <f t="array" ref="AC4505">NewI((1-'Parameters-x'!B4511)*BETA_c,V4505,T4505)</f>
        <v>3.1969500113194476E-6</v>
      </c>
      <c r="AD4505">
        <f t="shared" si="1035"/>
        <v>42600541.178512387</v>
      </c>
      <c r="AE4505" cm="1">
        <f t="array" ref="AE4505">NewI((1-'Parameters-x'!B4511)*BETA_a,X4505,T4505)</f>
        <v>1.0492459482966971E-4</v>
      </c>
      <c r="AF4505">
        <f t="shared" si="1036"/>
        <v>22421167.589103434</v>
      </c>
      <c r="AG4505" cm="1">
        <f t="array" ref="AG4505">NewI((1-'Parameters-x'!B4511)*BETA_e,Z4505,T4505)</f>
        <v>4.9220113825188573E-5</v>
      </c>
    </row>
    <row r="4506" spans="1:33" x14ac:dyDescent="0.45">
      <c r="A4506">
        <f t="shared" si="1037"/>
        <v>450.20000000003387</v>
      </c>
      <c r="B4506" s="2">
        <f t="shared" si="1038"/>
        <v>25607323.663430303</v>
      </c>
      <c r="C4506" s="7">
        <f t="shared" si="1039"/>
        <v>8.3248754806861163E-19</v>
      </c>
      <c r="D4506" s="2">
        <f t="shared" si="1040"/>
        <v>101836169.3365697</v>
      </c>
      <c r="E4506" s="7">
        <f t="shared" si="1041"/>
        <v>4.8423178054403218E-20</v>
      </c>
      <c r="F4506">
        <f t="array" ref="F4506:K4506">rk(BETA_c,BETA_a,BETA_e,GAMMA,F4505,G4505,H4505,I4505,J4505,K4505,dt,STAGE)</f>
        <v>13625902.911273686</v>
      </c>
      <c r="G4506">
        <v>5.8009081986160539E-20</v>
      </c>
      <c r="H4506">
        <v>9399501.2758750357</v>
      </c>
      <c r="I4506">
        <v>5.7701337035226151E-19</v>
      </c>
      <c r="J4506">
        <v>2581919.4762815852</v>
      </c>
      <c r="K4506">
        <v>1.9746509573018958E-19</v>
      </c>
      <c r="L4506">
        <f t="shared" si="1042"/>
        <v>2132521.0887263138</v>
      </c>
      <c r="M4506" cm="1">
        <f t="array" ref="M4506">NewI(BETA_c,F4506,C4506)</f>
        <v>3.3742055513531962E-21</v>
      </c>
      <c r="N4506">
        <f t="shared" si="1043"/>
        <v>67100326.724124968</v>
      </c>
      <c r="O4506" cm="1">
        <f t="array" ref="O4506">NewI(BETA_a,H4506,C4506)</f>
        <v>3.356304996664521E-20</v>
      </c>
      <c r="P4506">
        <f t="shared" si="1044"/>
        <v>32603321.523718417</v>
      </c>
      <c r="Q4506" cm="1">
        <f t="array" ref="Q4506">NewI(BETA_e,J4506,C4506)</f>
        <v>1.1485922536404814E-20</v>
      </c>
      <c r="S4506" s="2">
        <f t="shared" si="1031"/>
        <v>61556952.800946087</v>
      </c>
      <c r="T4506" s="7">
        <f t="shared" si="1032"/>
        <v>1.1934120950167779E-3</v>
      </c>
      <c r="U4506" s="2">
        <f t="shared" si="1033"/>
        <v>65886540.197860502</v>
      </c>
      <c r="V4506">
        <f t="array" ref="V4506:AA4506">rk((1-'Parameters-x'!B4511)*BETA_c,(1-'Parameters-x'!B4511)*BETA_a,(1-'Parameters-x'!B4511)*BETA_e,GAMMA,V4505,W4505,X4505,Y4505,Z4505,AA4505,dt,STAGE)</f>
        <v>14893592.569755532</v>
      </c>
      <c r="W4506">
        <v>2.424837034768503E-5</v>
      </c>
      <c r="X4506">
        <v>33899286.82067512</v>
      </c>
      <c r="Y4506">
        <v>7.9583678979585856E-4</v>
      </c>
      <c r="Z4506">
        <v>12764073.410515433</v>
      </c>
      <c r="AA4506">
        <v>3.7332693487323432E-4</v>
      </c>
      <c r="AB4506">
        <f t="shared" si="1034"/>
        <v>864831.43022021977</v>
      </c>
      <c r="AC4506" cm="1">
        <f t="array" ref="AC4506">NewI((1-'Parameters-x'!B4512)*BETA_c,V4506,T4506)</f>
        <v>3.1722664176114703E-6</v>
      </c>
      <c r="AD4506">
        <f t="shared" si="1035"/>
        <v>42600541.178529046</v>
      </c>
      <c r="AE4506" cm="1">
        <f t="array" ref="AE4506">NewI((1-'Parameters-x'!B4512)*BETA_a,X4506,T4506)</f>
        <v>1.0411447391452397E-4</v>
      </c>
      <c r="AF4506">
        <f t="shared" si="1036"/>
        <v>22421167.589111239</v>
      </c>
      <c r="AG4506" cm="1">
        <f t="array" ref="AG4506">NewI((1-'Parameters-x'!B4512)*BETA_e,Z4506,T4506)</f>
        <v>4.8840086208968038E-5</v>
      </c>
    </row>
    <row r="4507" spans="1:33" x14ac:dyDescent="0.45">
      <c r="A4507">
        <f t="shared" si="1037"/>
        <v>450.30000000003389</v>
      </c>
      <c r="B4507" s="2">
        <f t="shared" si="1038"/>
        <v>25607323.663430303</v>
      </c>
      <c r="C4507" s="7">
        <f t="shared" si="1039"/>
        <v>8.2007977007585112E-19</v>
      </c>
      <c r="D4507" s="2">
        <f t="shared" si="1040"/>
        <v>101836169.3365697</v>
      </c>
      <c r="E4507" s="7">
        <f t="shared" si="1041"/>
        <v>4.7701456697252749E-20</v>
      </c>
      <c r="F4507">
        <f t="array" ref="F4507:K4507">rk(BETA_c,BETA_a,BETA_e,GAMMA,F4506,G4506,H4506,I4506,J4506,K4506,dt,STAGE)</f>
        <v>13625902.911273686</v>
      </c>
      <c r="G4507">
        <v>5.7144487900056941E-20</v>
      </c>
      <c r="H4507">
        <v>9399501.2758750357</v>
      </c>
      <c r="I4507">
        <v>5.6841329721628993E-19</v>
      </c>
      <c r="J4507">
        <v>2581919.4762815852</v>
      </c>
      <c r="K4507">
        <v>1.9452198495950424E-19</v>
      </c>
      <c r="L4507">
        <f t="shared" si="1042"/>
        <v>2132521.0887263138</v>
      </c>
      <c r="M4507" cm="1">
        <f t="array" ref="M4507">NewI(BETA_c,F4507,C4507)</f>
        <v>3.3239148371193777E-21</v>
      </c>
      <c r="N4507">
        <f t="shared" si="1043"/>
        <v>67100326.724124968</v>
      </c>
      <c r="O4507" cm="1">
        <f t="array" ref="O4507">NewI(BETA_a,H4507,C4507)</f>
        <v>3.3062810805456293E-20</v>
      </c>
      <c r="P4507">
        <f t="shared" si="1044"/>
        <v>32603321.523718417</v>
      </c>
      <c r="Q4507" cm="1">
        <f t="array" ref="Q4507">NewI(BETA_e,J4507,C4507)</f>
        <v>1.1314731054677078E-20</v>
      </c>
      <c r="S4507" s="2">
        <f t="shared" si="1031"/>
        <v>61556952.80093053</v>
      </c>
      <c r="T4507" s="7">
        <f t="shared" si="1032"/>
        <v>1.1841977816320784E-3</v>
      </c>
      <c r="U4507" s="2">
        <f t="shared" si="1033"/>
        <v>65886540.197885275</v>
      </c>
      <c r="V4507">
        <f t="array" ref="V4507:AA4507">rk((1-'Parameters-x'!B4512)*BETA_c,(1-'Parameters-x'!B4512)*BETA_a,(1-'Parameters-x'!B4512)*BETA_e,GAMMA,V4506,W4506,X4506,Y4506,Z4506,AA4506,dt,STAGE)</f>
        <v>14893592.569755215</v>
      </c>
      <c r="W4507">
        <v>2.4061149115083588E-5</v>
      </c>
      <c r="X4507">
        <v>33899286.820664749</v>
      </c>
      <c r="Y4507">
        <v>7.8969214821326419E-4</v>
      </c>
      <c r="Z4507">
        <v>12764073.410510566</v>
      </c>
      <c r="AA4507">
        <v>3.7044448430373068E-4</v>
      </c>
      <c r="AB4507">
        <f t="shared" si="1034"/>
        <v>864831.43022072362</v>
      </c>
      <c r="AC4507" cm="1">
        <f t="array" ref="AC4507">NewI((1-'Parameters-x'!B4513)*BETA_c,V4507,T4507)</f>
        <v>3.1477734054878594E-6</v>
      </c>
      <c r="AD4507">
        <f t="shared" si="1035"/>
        <v>42600541.178545557</v>
      </c>
      <c r="AE4507" cm="1">
        <f t="array" ref="AE4507">NewI((1-'Parameters-x'!B4513)*BETA_a,X4507,T4507)</f>
        <v>1.0331060792843659E-4</v>
      </c>
      <c r="AF4507">
        <f t="shared" si="1036"/>
        <v>22421167.589118991</v>
      </c>
      <c r="AG4507" cm="1">
        <f t="array" ref="AG4507">NewI((1-'Parameters-x'!B4513)*BETA_e,Z4507,T4507)</f>
        <v>4.8462992779157525E-5</v>
      </c>
    </row>
    <row r="4508" spans="1:33" x14ac:dyDescent="0.45">
      <c r="A4508">
        <f t="shared" si="1037"/>
        <v>450.40000000003391</v>
      </c>
      <c r="B4508" s="2">
        <f t="shared" si="1038"/>
        <v>25607323.663430303</v>
      </c>
      <c r="C4508" s="7">
        <f t="shared" si="1039"/>
        <v>8.0785692332329312E-19</v>
      </c>
      <c r="D4508" s="2">
        <f t="shared" si="1040"/>
        <v>101836169.3365697</v>
      </c>
      <c r="E4508" s="7">
        <f t="shared" si="1041"/>
        <v>4.6990492207749032E-20</v>
      </c>
      <c r="F4508">
        <f t="array" ref="F4508:K4508">rk(BETA_c,BETA_a,BETA_e,GAMMA,F4507,G4507,H4507,I4507,J4507,K4507,dt,STAGE)</f>
        <v>13625902.911273686</v>
      </c>
      <c r="G4508">
        <v>5.6292780122581544E-20</v>
      </c>
      <c r="H4508">
        <v>9399501.2758750357</v>
      </c>
      <c r="I4508">
        <v>5.5994140353289983E-19</v>
      </c>
      <c r="J4508">
        <v>2581919.4762815852</v>
      </c>
      <c r="K4508">
        <v>1.9162273966781179E-19</v>
      </c>
      <c r="L4508">
        <f t="shared" si="1042"/>
        <v>2132521.0887263138</v>
      </c>
      <c r="M4508" cm="1">
        <f t="array" ref="M4508">NewI(BETA_c,F4508,C4508)</f>
        <v>3.2743736788624119E-21</v>
      </c>
      <c r="N4508">
        <f t="shared" si="1043"/>
        <v>67100326.724124968</v>
      </c>
      <c r="O4508" cm="1">
        <f t="array" ref="O4508">NewI(BETA_a,H4508,C4508)</f>
        <v>3.2570027439215549E-20</v>
      </c>
      <c r="P4508">
        <f t="shared" si="1044"/>
        <v>32603321.523718417</v>
      </c>
      <c r="Q4508" cm="1">
        <f t="array" ref="Q4508">NewI(BETA_e,J4508,C4508)</f>
        <v>1.1146091089671069E-20</v>
      </c>
      <c r="S4508" s="2">
        <f t="shared" si="1031"/>
        <v>61556952.800915107</v>
      </c>
      <c r="T4508" s="7">
        <f t="shared" si="1032"/>
        <v>1.1750546117957814E-3</v>
      </c>
      <c r="U4508" s="2">
        <f t="shared" si="1033"/>
        <v>65886540.197909839</v>
      </c>
      <c r="V4508">
        <f t="array" ref="V4508:AA4508">rk((1-'Parameters-x'!B4513)*BETA_c,(1-'Parameters-x'!B4513)*BETA_a,(1-'Parameters-x'!B4513)*BETA_e,GAMMA,V4507,W4507,X4507,Y4507,Z4507,AA4507,dt,STAGE)</f>
        <v>14893592.569754902</v>
      </c>
      <c r="W4508">
        <v>2.3875373414261332E-5</v>
      </c>
      <c r="X4508">
        <v>33899286.820654467</v>
      </c>
      <c r="Y4508">
        <v>7.8359494929813617E-4</v>
      </c>
      <c r="Z4508">
        <v>12764073.410505738</v>
      </c>
      <c r="AA4508">
        <v>3.6758428908338381E-4</v>
      </c>
      <c r="AB4508">
        <f t="shared" si="1034"/>
        <v>864831.43022122234</v>
      </c>
      <c r="AC4508" cm="1">
        <f t="array" ref="AC4508">NewI((1-'Parameters-x'!B4514)*BETA_c,V4508,T4508)</f>
        <v>3.1234695034716214E-6</v>
      </c>
      <c r="AD4508">
        <f t="shared" si="1035"/>
        <v>42600541.178561941</v>
      </c>
      <c r="AE4508" cm="1">
        <f t="array" ref="AE4508">NewI((1-'Parameters-x'!B4514)*BETA_a,X4508,T4508)</f>
        <v>1.0251294857721253E-4</v>
      </c>
      <c r="AF4508">
        <f t="shared" si="1036"/>
        <v>22421167.589126676</v>
      </c>
      <c r="AG4508" cm="1">
        <f t="array" ref="AG4508">NewI((1-'Parameters-x'!B4514)*BETA_e,Z4508,T4508)</f>
        <v>4.8088810880956434E-5</v>
      </c>
    </row>
    <row r="4509" spans="1:33" x14ac:dyDescent="0.45">
      <c r="A4509">
        <f t="shared" si="1037"/>
        <v>450.50000000003394</v>
      </c>
      <c r="B4509" s="2">
        <f t="shared" si="1038"/>
        <v>25607323.663430303</v>
      </c>
      <c r="C4509" s="7">
        <f t="shared" si="1039"/>
        <v>7.9581625151052505E-19</v>
      </c>
      <c r="D4509" s="2">
        <f t="shared" si="1040"/>
        <v>101836169.3365697</v>
      </c>
      <c r="E4509" s="7">
        <f t="shared" si="1041"/>
        <v>4.6290124260580349E-20</v>
      </c>
      <c r="F4509">
        <f t="array" ref="F4509:K4509">rk(BETA_c,BETA_a,BETA_e,GAMMA,F4508,G4508,H4508,I4508,J4508,K4508,dt,STAGE)</f>
        <v>13625902.911273686</v>
      </c>
      <c r="G4509">
        <v>5.5453766590253076E-20</v>
      </c>
      <c r="H4509">
        <v>9399501.2758750357</v>
      </c>
      <c r="I4509">
        <v>5.5159577885647016E-19</v>
      </c>
      <c r="J4509">
        <v>2581919.4762815852</v>
      </c>
      <c r="K4509">
        <v>1.8876670606380187E-19</v>
      </c>
      <c r="L4509">
        <f t="shared" si="1042"/>
        <v>2132521.0887263138</v>
      </c>
      <c r="M4509" cm="1">
        <f t="array" ref="M4509">NewI(BETA_c,F4509,C4509)</f>
        <v>3.2255709048546553E-21</v>
      </c>
      <c r="N4509">
        <f t="shared" si="1043"/>
        <v>67100326.724124968</v>
      </c>
      <c r="O4509" cm="1">
        <f t="array" ref="O4509">NewI(BETA_a,H4509,C4509)</f>
        <v>3.2084588743319762E-20</v>
      </c>
      <c r="P4509">
        <f t="shared" si="1044"/>
        <v>32603321.523718417</v>
      </c>
      <c r="Q4509" cm="1">
        <f t="array" ref="Q4509">NewI(BETA_e,J4509,C4509)</f>
        <v>1.0979964612405935E-20</v>
      </c>
      <c r="S4509" s="2">
        <f t="shared" si="1031"/>
        <v>61556952.800899796</v>
      </c>
      <c r="T4509" s="7">
        <f t="shared" si="1032"/>
        <v>1.1659820362098249E-3</v>
      </c>
      <c r="U4509" s="2">
        <f t="shared" si="1033"/>
        <v>65886540.197934225</v>
      </c>
      <c r="V4509">
        <f t="array" ref="V4509:AA4509">rk((1-'Parameters-x'!B4514)*BETA_c,(1-'Parameters-x'!B4514)*BETA_a,(1-'Parameters-x'!B4514)*BETA_e,GAMMA,V4508,W4508,X4508,Y4508,Z4508,AA4508,dt,STAGE)</f>
        <v>14893592.569754589</v>
      </c>
      <c r="W4509">
        <v>2.3691032084293322E-5</v>
      </c>
      <c r="X4509">
        <v>33899286.820644252</v>
      </c>
      <c r="Y4509">
        <v>7.7754482674648965E-4</v>
      </c>
      <c r="Z4509">
        <v>12764073.410500949</v>
      </c>
      <c r="AA4509">
        <v>3.6474617737904195E-4</v>
      </c>
      <c r="AB4509">
        <f t="shared" si="1034"/>
        <v>864831.43022171967</v>
      </c>
      <c r="AC4509" cm="1">
        <f t="array" ref="AC4509">NewI((1-'Parameters-x'!B4515)*BETA_c,V4509,T4509)</f>
        <v>3.0993532514470071E-6</v>
      </c>
      <c r="AD4509">
        <f t="shared" si="1035"/>
        <v>42600541.178578205</v>
      </c>
      <c r="AE4509" cm="1">
        <f t="array" ref="AE4509">NewI((1-'Parameters-x'!B4515)*BETA_a,X4509,T4509)</f>
        <v>1.0172144793953521E-4</v>
      </c>
      <c r="AF4509">
        <f t="shared" si="1036"/>
        <v>22421167.589134302</v>
      </c>
      <c r="AG4509" cm="1">
        <f t="array" ref="AG4509">NewI((1-'Parameters-x'!B4515)*BETA_e,Z4509,T4509)</f>
        <v>4.7717518034481391E-5</v>
      </c>
    </row>
    <row r="4510" spans="1:33" x14ac:dyDescent="0.45">
      <c r="A4510">
        <f t="shared" si="1037"/>
        <v>450.60000000003396</v>
      </c>
      <c r="B4510" s="2">
        <f t="shared" si="1038"/>
        <v>25607323.663430303</v>
      </c>
      <c r="C4510" s="7">
        <f t="shared" si="1039"/>
        <v>7.8395503941830548E-19</v>
      </c>
      <c r="D4510" s="2">
        <f t="shared" si="1040"/>
        <v>101836169.3365697</v>
      </c>
      <c r="E4510" s="7">
        <f t="shared" si="1041"/>
        <v>4.5600194919997287E-20</v>
      </c>
      <c r="F4510">
        <f t="array" ref="F4510:K4510">rk(BETA_c,BETA_a,BETA_e,GAMMA,F4509,G4509,H4509,I4509,J4509,K4509,dt,STAGE)</f>
        <v>13625902.911273686</v>
      </c>
      <c r="G4510">
        <v>5.4627258102192882E-20</v>
      </c>
      <c r="H4510">
        <v>9399501.2758750357</v>
      </c>
      <c r="I4510">
        <v>5.4337454121554153E-19</v>
      </c>
      <c r="J4510">
        <v>2581919.4762815852</v>
      </c>
      <c r="K4510">
        <v>1.8595324010057106E-19</v>
      </c>
      <c r="L4510">
        <f t="shared" si="1042"/>
        <v>2132521.0887263138</v>
      </c>
      <c r="M4510" cm="1">
        <f t="array" ref="M4510">NewI(BETA_c,F4510,C4510)</f>
        <v>3.1774955098770402E-21</v>
      </c>
      <c r="N4510">
        <f t="shared" si="1043"/>
        <v>67100326.724124968</v>
      </c>
      <c r="O4510" cm="1">
        <f t="array" ref="O4510">NewI(BETA_a,H4510,C4510)</f>
        <v>3.1606385249417976E-20</v>
      </c>
      <c r="P4510">
        <f t="shared" si="1044"/>
        <v>32603321.523718417</v>
      </c>
      <c r="Q4510" cm="1">
        <f t="array" ref="Q4510">NewI(BETA_e,J4510,C4510)</f>
        <v>1.0816314160702274E-20</v>
      </c>
      <c r="S4510" s="2">
        <f t="shared" si="1031"/>
        <v>61556952.80088459</v>
      </c>
      <c r="T4510" s="7">
        <f t="shared" si="1032"/>
        <v>1.1569795098172685E-3</v>
      </c>
      <c r="U4510" s="2">
        <f t="shared" si="1033"/>
        <v>65886540.197958425</v>
      </c>
      <c r="V4510">
        <f t="array" ref="V4510:AA4510">rk((1-'Parameters-x'!B4515)*BETA_c,(1-'Parameters-x'!B4515)*BETA_a,(1-'Parameters-x'!B4515)*BETA_e,GAMMA,V4509,W4509,X4509,Y4509,Z4509,AA4509,dt,STAGE)</f>
        <v>14893592.56975428</v>
      </c>
      <c r="W4510">
        <v>2.3508114050427928E-5</v>
      </c>
      <c r="X4510">
        <v>33899286.820634119</v>
      </c>
      <c r="Y4510">
        <v>7.7154141708256666E-4</v>
      </c>
      <c r="Z4510">
        <v>12764073.410496194</v>
      </c>
      <c r="AA4510">
        <v>3.6192997868427401E-4</v>
      </c>
      <c r="AB4510">
        <f t="shared" si="1034"/>
        <v>864831.43022221175</v>
      </c>
      <c r="AC4510" cm="1">
        <f t="array" ref="AC4510">NewI((1-'Parameters-x'!B4516)*BETA_c,V4510,T4510)</f>
        <v>3.0754232005717973E-6</v>
      </c>
      <c r="AD4510">
        <f t="shared" si="1035"/>
        <v>42600541.178594336</v>
      </c>
      <c r="AE4510" cm="1">
        <f t="array" ref="AE4510">NewI((1-'Parameters-x'!B4516)*BETA_a,X4510,T4510)</f>
        <v>1.0093605846408783E-4</v>
      </c>
      <c r="AF4510">
        <f t="shared" si="1036"/>
        <v>22421167.589141876</v>
      </c>
      <c r="AG4510" cm="1">
        <f t="array" ref="AG4510">NewI((1-'Parameters-x'!B4516)*BETA_e,Z4510,T4510)</f>
        <v>4.7349091933415826E-5</v>
      </c>
    </row>
    <row r="4511" spans="1:33" x14ac:dyDescent="0.45">
      <c r="A4511">
        <f t="shared" si="1037"/>
        <v>450.70000000003398</v>
      </c>
      <c r="B4511" s="2">
        <f t="shared" si="1038"/>
        <v>25607323.663430303</v>
      </c>
      <c r="C4511" s="7">
        <f t="shared" si="1039"/>
        <v>7.7227061229627172E-19</v>
      </c>
      <c r="D4511" s="2">
        <f t="shared" si="1040"/>
        <v>101836169.3365697</v>
      </c>
      <c r="E4511" s="7">
        <f t="shared" si="1041"/>
        <v>4.4920548604197603E-20</v>
      </c>
      <c r="F4511">
        <f t="array" ref="F4511:K4511">rk(BETA_c,BETA_a,BETA_e,GAMMA,F4510,G4510,H4510,I4510,J4510,K4510,dt,STAGE)</f>
        <v>13625902.911273686</v>
      </c>
      <c r="G4511">
        <v>5.3813068277459411E-20</v>
      </c>
      <c r="H4511">
        <v>9399501.2758750357</v>
      </c>
      <c r="I4511">
        <v>5.352758366884246E-19</v>
      </c>
      <c r="J4511">
        <v>2581919.4762815852</v>
      </c>
      <c r="K4511">
        <v>1.8318170733038772E-19</v>
      </c>
      <c r="L4511">
        <f t="shared" si="1042"/>
        <v>2132521.0887263138</v>
      </c>
      <c r="M4511" cm="1">
        <f t="array" ref="M4511">NewI(BETA_c,F4511,C4511)</f>
        <v>3.1301366527373549E-21</v>
      </c>
      <c r="N4511">
        <f t="shared" si="1043"/>
        <v>67100326.724124968</v>
      </c>
      <c r="O4511" cm="1">
        <f t="array" ref="O4511">NewI(BETA_a,H4511,C4511)</f>
        <v>3.1135309120725988E-20</v>
      </c>
      <c r="P4511">
        <f t="shared" si="1044"/>
        <v>32603321.523718417</v>
      </c>
      <c r="Q4511" cm="1">
        <f t="array" ref="Q4511">NewI(BETA_e,J4511,C4511)</f>
        <v>1.0655102830734266E-20</v>
      </c>
      <c r="S4511" s="2">
        <f t="shared" si="1031"/>
        <v>61556952.80086951</v>
      </c>
      <c r="T4511" s="7">
        <f t="shared" si="1032"/>
        <v>1.1480464917695461E-3</v>
      </c>
      <c r="U4511" s="2">
        <f t="shared" si="1033"/>
        <v>65886540.197982438</v>
      </c>
      <c r="V4511">
        <f t="array" ref="V4511:AA4511">rk((1-'Parameters-x'!B4516)*BETA_c,(1-'Parameters-x'!B4516)*BETA_a,(1-'Parameters-x'!B4516)*BETA_e,GAMMA,V4510,W4510,X4510,Y4510,Z4510,AA4510,dt,STAGE)</f>
        <v>14893592.569753973</v>
      </c>
      <c r="W4511">
        <v>2.3326608323421462E-5</v>
      </c>
      <c r="X4511">
        <v>33899286.820624061</v>
      </c>
      <c r="Y4511">
        <v>7.6558435963699871E-4</v>
      </c>
      <c r="Z4511">
        <v>12764073.410491478</v>
      </c>
      <c r="AA4511">
        <v>3.5913552380912602E-4</v>
      </c>
      <c r="AB4511">
        <f t="shared" si="1034"/>
        <v>864831.43022270058</v>
      </c>
      <c r="AC4511" cm="1">
        <f t="array" ref="AC4511">NewI((1-'Parameters-x'!B4517)*BETA_c,V4511,T4511)</f>
        <v>3.0516779131902569E-6</v>
      </c>
      <c r="AD4511">
        <f t="shared" si="1035"/>
        <v>42600541.178610355</v>
      </c>
      <c r="AE4511" cm="1">
        <f t="array" ref="AE4511">NewI((1-'Parameters-x'!B4517)*BETA_a,X4511,T4511)</f>
        <v>1.0015673296669639E-4</v>
      </c>
      <c r="AF4511">
        <f t="shared" si="1036"/>
        <v>22421167.589149386</v>
      </c>
      <c r="AG4511" cm="1">
        <f t="array" ref="AG4511">NewI((1-'Parameters-x'!B4517)*BETA_e,Z4511,T4511)</f>
        <v>4.6983510443669863E-5</v>
      </c>
    </row>
    <row r="4512" spans="1:33" x14ac:dyDescent="0.45">
      <c r="A4512">
        <f t="shared" si="1037"/>
        <v>450.800000000034</v>
      </c>
      <c r="B4512" s="2">
        <f t="shared" si="1038"/>
        <v>25607323.663430303</v>
      </c>
      <c r="C4512" s="7">
        <f t="shared" si="1039"/>
        <v>7.6076033525977269E-19</v>
      </c>
      <c r="D4512" s="2">
        <f t="shared" si="1040"/>
        <v>101836169.3365697</v>
      </c>
      <c r="E4512" s="7">
        <f t="shared" si="1041"/>
        <v>4.4251032050241938E-20</v>
      </c>
      <c r="F4512">
        <f t="array" ref="F4512:K4512">rk(BETA_c,BETA_a,BETA_e,GAMMA,F4511,G4511,H4511,I4511,J4511,K4511,dt,STAGE)</f>
        <v>13625902.911273686</v>
      </c>
      <c r="G4512">
        <v>5.3011013513018523E-20</v>
      </c>
      <c r="H4512">
        <v>9399501.2758750357</v>
      </c>
      <c r="I4512">
        <v>5.2729783898513263E-19</v>
      </c>
      <c r="J4512">
        <v>2581919.4762815852</v>
      </c>
      <c r="K4512">
        <v>1.8045148276162156E-19</v>
      </c>
      <c r="L4512">
        <f t="shared" si="1042"/>
        <v>2132521.0887263138</v>
      </c>
      <c r="M4512" cm="1">
        <f t="array" ref="M4512">NewI(BETA_c,F4512,C4512)</f>
        <v>3.0834836538255115E-21</v>
      </c>
      <c r="N4512">
        <f t="shared" si="1043"/>
        <v>67100326.724124968</v>
      </c>
      <c r="O4512" cm="1">
        <f t="array" ref="O4512">NewI(BETA_a,H4512,C4512)</f>
        <v>3.0671254127708718E-20</v>
      </c>
      <c r="P4512">
        <f t="shared" si="1044"/>
        <v>32603321.523718417</v>
      </c>
      <c r="Q4512" cm="1">
        <f t="array" ref="Q4512">NewI(BETA_e,J4512,C4512)</f>
        <v>1.0496294268707713E-20</v>
      </c>
      <c r="S4512" s="2">
        <f t="shared" si="1031"/>
        <v>61556952.800854556</v>
      </c>
      <c r="T4512" s="7">
        <f t="shared" si="1032"/>
        <v>1.1391824453939742E-3</v>
      </c>
      <c r="U4512" s="2">
        <f t="shared" si="1033"/>
        <v>65886540.198006257</v>
      </c>
      <c r="V4512">
        <f t="array" ref="V4512:AA4512">rk((1-'Parameters-x'!B4517)*BETA_c,(1-'Parameters-x'!B4517)*BETA_a,(1-'Parameters-x'!B4517)*BETA_e,GAMMA,V4511,W4511,X4511,Y4511,Z4511,AA4511,dt,STAGE)</f>
        <v>14893592.569753671</v>
      </c>
      <c r="W4512">
        <v>2.3146503998878004E-5</v>
      </c>
      <c r="X4512">
        <v>33899286.820614092</v>
      </c>
      <c r="Y4512">
        <v>7.5967329652513939E-4</v>
      </c>
      <c r="Z4512">
        <v>12764073.410486797</v>
      </c>
      <c r="AA4512">
        <v>3.5636264486995668E-4</v>
      </c>
      <c r="AB4512">
        <f t="shared" si="1034"/>
        <v>864831.43022318243</v>
      </c>
      <c r="AC4512" cm="1">
        <f t="array" ref="AC4512">NewI((1-'Parameters-x'!B4518)*BETA_c,V4512,T4512)</f>
        <v>3.0281159627467662E-6</v>
      </c>
      <c r="AD4512">
        <f t="shared" si="1035"/>
        <v>42600541.178626232</v>
      </c>
      <c r="AE4512" cm="1">
        <f t="array" ref="AE4512">NewI((1-'Parameters-x'!B4518)*BETA_a,X4512,T4512)</f>
        <v>9.9383424627495147E-5</v>
      </c>
      <c r="AF4512">
        <f t="shared" si="1036"/>
        <v>22421167.589156844</v>
      </c>
      <c r="AG4512" cm="1">
        <f t="array" ref="AG4512">NewI((1-'Parameters-x'!B4518)*BETA_e,Z4512,T4512)</f>
        <v>4.6620751602050506E-5</v>
      </c>
    </row>
    <row r="4513" spans="1:33" x14ac:dyDescent="0.45">
      <c r="A4513">
        <f t="shared" si="1037"/>
        <v>450.90000000003403</v>
      </c>
      <c r="B4513" s="2">
        <f t="shared" si="1038"/>
        <v>25607323.663430303</v>
      </c>
      <c r="C4513" s="7">
        <f t="shared" si="1039"/>
        <v>7.4942161269569241E-19</v>
      </c>
      <c r="D4513" s="2">
        <f t="shared" si="1040"/>
        <v>101836169.3365697</v>
      </c>
      <c r="E4513" s="7">
        <f t="shared" si="1041"/>
        <v>4.3591494279492379E-20</v>
      </c>
      <c r="F4513">
        <f t="array" ref="F4513:K4513">rk(BETA_c,BETA_a,BETA_e,GAMMA,F4512,G4512,H4512,I4512,J4512,K4512,dt,STAGE)</f>
        <v>13625902.911273686</v>
      </c>
      <c r="G4513">
        <v>5.2220912942340286E-20</v>
      </c>
      <c r="H4513">
        <v>9399501.2758750357</v>
      </c>
      <c r="I4513">
        <v>5.1943874903554663E-19</v>
      </c>
      <c r="J4513">
        <v>2581919.4762815852</v>
      </c>
      <c r="K4513">
        <v>1.7776195071780551E-19</v>
      </c>
      <c r="L4513">
        <f t="shared" si="1042"/>
        <v>2132521.0887263138</v>
      </c>
      <c r="M4513" cm="1">
        <f t="array" ref="M4513">NewI(BETA_c,F4513,C4513)</f>
        <v>3.0375259927052512E-21</v>
      </c>
      <c r="N4513">
        <f t="shared" si="1043"/>
        <v>67100326.724124968</v>
      </c>
      <c r="O4513" cm="1">
        <f t="array" ref="O4513">NewI(BETA_a,H4513,C4513)</f>
        <v>3.021411562412501E-20</v>
      </c>
      <c r="P4513">
        <f t="shared" si="1044"/>
        <v>32603321.523718417</v>
      </c>
      <c r="Q4513" cm="1">
        <f t="array" ref="Q4513">NewI(BETA_e,J4513,C4513)</f>
        <v>1.033985266266212E-20</v>
      </c>
      <c r="S4513" s="2">
        <f t="shared" si="1031"/>
        <v>61556952.800839715</v>
      </c>
      <c r="T4513" s="7">
        <f t="shared" si="1032"/>
        <v>1.1303868381615082E-3</v>
      </c>
      <c r="U4513" s="2">
        <f t="shared" si="1033"/>
        <v>65886540.198029906</v>
      </c>
      <c r="V4513">
        <f t="array" ref="V4513:AA4513">rk((1-'Parameters-x'!B4518)*BETA_c,(1-'Parameters-x'!B4518)*BETA_a,(1-'Parameters-x'!B4518)*BETA_e,GAMMA,V4512,W4512,X4512,Y4512,Z4512,AA4512,dt,STAGE)</f>
        <v>14893592.569753369</v>
      </c>
      <c r="W4513">
        <v>2.2967790256594269E-5</v>
      </c>
      <c r="X4513">
        <v>33899286.82060419</v>
      </c>
      <c r="Y4513">
        <v>7.5380787262556274E-4</v>
      </c>
      <c r="Z4513">
        <v>12764073.410482153</v>
      </c>
      <c r="AA4513">
        <v>3.5361117527935129E-4</v>
      </c>
      <c r="AB4513">
        <f t="shared" si="1034"/>
        <v>864831.43022366287</v>
      </c>
      <c r="AC4513" cm="1">
        <f t="array" ref="AC4513">NewI((1-'Parameters-x'!B4519)*BETA_c,V4513,T4513)</f>
        <v>3.0047359337001113E-6</v>
      </c>
      <c r="AD4513">
        <f t="shared" si="1035"/>
        <v>42600541.178642005</v>
      </c>
      <c r="AE4513" cm="1">
        <f t="array" ref="AE4513">NewI((1-'Parameters-x'!B4519)*BETA_a,X4513,T4513)</f>
        <v>9.8616086988113482E-5</v>
      </c>
      <c r="AF4513">
        <f t="shared" si="1036"/>
        <v>22421167.589164235</v>
      </c>
      <c r="AG4513" cm="1">
        <f t="array" ref="AG4513">NewI((1-'Parameters-x'!B4519)*BETA_e,Z4513,T4513)</f>
        <v>4.6260793614942169E-5</v>
      </c>
    </row>
    <row r="4514" spans="1:33" x14ac:dyDescent="0.45">
      <c r="A4514">
        <f t="shared" si="1037"/>
        <v>451.00000000003405</v>
      </c>
      <c r="B4514" s="2">
        <f t="shared" si="1038"/>
        <v>25607323.663430303</v>
      </c>
      <c r="C4514" s="7">
        <f t="shared" si="1039"/>
        <v>7.3825188767712855E-19</v>
      </c>
      <c r="D4514" s="2">
        <f t="shared" si="1040"/>
        <v>101836169.3365697</v>
      </c>
      <c r="E4514" s="7">
        <f t="shared" si="1041"/>
        <v>4.2941786563566205E-20</v>
      </c>
      <c r="F4514">
        <f t="array" ref="F4514:K4514">rk(BETA_c,BETA_a,BETA_e,GAMMA,F4513,G4513,H4513,I4513,J4513,K4513,dt,STAGE)</f>
        <v>13625902.911273686</v>
      </c>
      <c r="G4514">
        <v>5.1442588394612859E-20</v>
      </c>
      <c r="H4514">
        <v>9399501.2758750357</v>
      </c>
      <c r="I4514">
        <v>5.1169679458371752E-19</v>
      </c>
      <c r="J4514">
        <v>2581919.4762815852</v>
      </c>
      <c r="K4514">
        <v>1.751125046987982E-19</v>
      </c>
      <c r="L4514">
        <f t="shared" si="1042"/>
        <v>2132521.0887263138</v>
      </c>
      <c r="M4514" cm="1">
        <f t="array" ref="M4514">NewI(BETA_c,F4514,C4514)</f>
        <v>2.9922533057417455E-21</v>
      </c>
      <c r="N4514">
        <f t="shared" si="1043"/>
        <v>67100326.724124968</v>
      </c>
      <c r="O4514" cm="1">
        <f t="array" ref="O4514">NewI(BETA_a,H4514,C4514)</f>
        <v>2.976379052342951E-20</v>
      </c>
      <c r="P4514">
        <f t="shared" si="1044"/>
        <v>32603321.523718417</v>
      </c>
      <c r="Q4514" cm="1">
        <f t="array" ref="Q4514">NewI(BETA_e,J4514,C4514)</f>
        <v>1.0185742734394948E-20</v>
      </c>
      <c r="S4514" s="2">
        <f t="shared" si="1031"/>
        <v>61556952.800824977</v>
      </c>
      <c r="T4514" s="7">
        <f t="shared" si="1032"/>
        <v>1.1216591416547523E-3</v>
      </c>
      <c r="U4514" s="2">
        <f t="shared" si="1033"/>
        <v>65886540.19805336</v>
      </c>
      <c r="V4514">
        <f t="array" ref="V4514:AA4514">rk((1-'Parameters-x'!B4519)*BETA_c,(1-'Parameters-x'!B4519)*BETA_a,(1-'Parameters-x'!B4519)*BETA_e,GAMMA,V4513,W4513,X4513,Y4513,Z4513,AA4513,dt,STAGE)</f>
        <v>14893592.569753068</v>
      </c>
      <c r="W4514">
        <v>2.2790456359909576E-5</v>
      </c>
      <c r="X4514">
        <v>33899286.82059437</v>
      </c>
      <c r="Y4514">
        <v>7.4798773555872936E-4</v>
      </c>
      <c r="Z4514">
        <v>12764073.410477543</v>
      </c>
      <c r="AA4514">
        <v>3.508809497361134E-4</v>
      </c>
      <c r="AB4514">
        <f t="shared" si="1034"/>
        <v>864831.43022414192</v>
      </c>
      <c r="AC4514" cm="1">
        <f t="array" ref="AC4514">NewI((1-'Parameters-x'!B4520)*BETA_c,V4514,T4514)</f>
        <v>2.9815364214384514E-6</v>
      </c>
      <c r="AD4514">
        <f t="shared" si="1035"/>
        <v>42600541.178657643</v>
      </c>
      <c r="AE4514" cm="1">
        <f t="array" ref="AE4514">NewI((1-'Parameters-x'!B4520)*BETA_a,X4514,T4514)</f>
        <v>9.7854673948885254E-5</v>
      </c>
      <c r="AF4514">
        <f t="shared" si="1036"/>
        <v>22421167.589171577</v>
      </c>
      <c r="AG4514" cm="1">
        <f t="array" ref="AG4514">NewI((1-'Parameters-x'!B4520)*BETA_e,Z4514,T4514)</f>
        <v>4.5903614856997413E-5</v>
      </c>
    </row>
    <row r="4515" spans="1:33" x14ac:dyDescent="0.45">
      <c r="A4515">
        <f t="shared" si="1037"/>
        <v>451.10000000003407</v>
      </c>
      <c r="B4515" s="2">
        <f t="shared" si="1038"/>
        <v>25607323.663430303</v>
      </c>
      <c r="C4515" s="7">
        <f t="shared" si="1039"/>
        <v>7.2724864138679565E-19</v>
      </c>
      <c r="D4515" s="2">
        <f t="shared" si="1040"/>
        <v>101836169.3365697</v>
      </c>
      <c r="E4515" s="7">
        <f t="shared" si="1041"/>
        <v>4.2301762390797046E-20</v>
      </c>
      <c r="F4515">
        <f t="array" ref="F4515:K4515">rk(BETA_c,BETA_a,BETA_e,GAMMA,F4514,G4514,H4514,I4514,J4514,K4514,dt,STAGE)</f>
        <v>13625902.911273686</v>
      </c>
      <c r="G4515">
        <v>5.0675864354564297E-20</v>
      </c>
      <c r="H4515">
        <v>9399501.2758750357</v>
      </c>
      <c r="I4515">
        <v>5.0407022978821549E-19</v>
      </c>
      <c r="J4515">
        <v>2581919.4762815852</v>
      </c>
      <c r="K4515">
        <v>1.7250254724401589E-19</v>
      </c>
      <c r="L4515">
        <f t="shared" si="1042"/>
        <v>2132521.0887263138</v>
      </c>
      <c r="M4515" cm="1">
        <f t="array" ref="M4515">NewI(BETA_c,F4515,C4515)</f>
        <v>2.9476553837645535E-21</v>
      </c>
      <c r="N4515">
        <f t="shared" si="1043"/>
        <v>67100326.724124968</v>
      </c>
      <c r="O4515" cm="1">
        <f t="array" ref="O4515">NewI(BETA_a,H4515,C4515)</f>
        <v>2.9320177275526244E-20</v>
      </c>
      <c r="P4515">
        <f t="shared" si="1044"/>
        <v>32603321.523718417</v>
      </c>
      <c r="Q4515" cm="1">
        <f t="array" ref="Q4515">NewI(BETA_e,J4515,C4515)</f>
        <v>1.0033929731506247E-20</v>
      </c>
      <c r="S4515" s="2">
        <f t="shared" si="1031"/>
        <v>61556952.800810367</v>
      </c>
      <c r="T4515" s="7">
        <f t="shared" si="1032"/>
        <v>1.112998831536211E-3</v>
      </c>
      <c r="U4515" s="2">
        <f t="shared" si="1033"/>
        <v>65886540.198076636</v>
      </c>
      <c r="V4515">
        <f t="array" ref="V4515:AA4515">rk((1-'Parameters-x'!B4520)*BETA_c,(1-'Parameters-x'!B4520)*BETA_a,(1-'Parameters-x'!B4520)*BETA_e,GAMMA,V4514,W4514,X4514,Y4514,Z4514,AA4514,dt,STAGE)</f>
        <v>14893592.569752771</v>
      </c>
      <c r="W4515">
        <v>2.2614491655060804E-5</v>
      </c>
      <c r="X4515">
        <v>33899286.820584625</v>
      </c>
      <c r="Y4515">
        <v>7.4221253566581576E-4</v>
      </c>
      <c r="Z4515">
        <v>12764073.41047297</v>
      </c>
      <c r="AA4515">
        <v>3.4817180421533445E-4</v>
      </c>
      <c r="AB4515">
        <f t="shared" si="1034"/>
        <v>864831.4302246141</v>
      </c>
      <c r="AC4515" cm="1">
        <f t="array" ref="AC4515">NewI((1-'Parameters-x'!B4521)*BETA_c,V4515,T4515)</f>
        <v>2.958516032194928E-6</v>
      </c>
      <c r="AD4515">
        <f t="shared" si="1035"/>
        <v>42600541.178673163</v>
      </c>
      <c r="AE4515" cm="1">
        <f t="array" ref="AE4515">NewI((1-'Parameters-x'!B4521)*BETA_a,X4515,T4515)</f>
        <v>9.7099139766078905E-5</v>
      </c>
      <c r="AF4515">
        <f t="shared" si="1036"/>
        <v>22421167.589178856</v>
      </c>
      <c r="AG4515" cm="1">
        <f t="array" ref="AG4515">NewI((1-'Parameters-x'!B4521)*BETA_e,Z4515,T4515)</f>
        <v>4.5549193869837712E-5</v>
      </c>
    </row>
    <row r="4516" spans="1:33" x14ac:dyDescent="0.45">
      <c r="A4516">
        <f t="shared" si="1037"/>
        <v>451.20000000003409</v>
      </c>
      <c r="B4516" s="2">
        <f t="shared" si="1038"/>
        <v>25607323.663430303</v>
      </c>
      <c r="C4516" s="7">
        <f t="shared" si="1039"/>
        <v>7.164093925490216E-19</v>
      </c>
      <c r="D4516" s="2">
        <f t="shared" si="1040"/>
        <v>101836169.3365697</v>
      </c>
      <c r="E4516" s="7">
        <f t="shared" si="1041"/>
        <v>4.1671277433195903E-20</v>
      </c>
      <c r="F4516">
        <f t="array" ref="F4516:K4516">rk(BETA_c,BETA_a,BETA_e,GAMMA,F4515,G4515,H4515,I4515,J4515,K4515,dt,STAGE)</f>
        <v>13625902.911273686</v>
      </c>
      <c r="G4516">
        <v>4.992056792288313E-20</v>
      </c>
      <c r="H4516">
        <v>9399501.2758750357</v>
      </c>
      <c r="I4516">
        <v>4.9655733482843585E-19</v>
      </c>
      <c r="J4516">
        <v>2581919.4762815852</v>
      </c>
      <c r="K4516">
        <v>1.6993148979770261E-19</v>
      </c>
      <c r="L4516">
        <f t="shared" si="1042"/>
        <v>2132521.0887263138</v>
      </c>
      <c r="M4516" cm="1">
        <f t="array" ref="M4516">NewI(BETA_c,F4516,C4516)</f>
        <v>2.9037221697654155E-21</v>
      </c>
      <c r="N4516">
        <f t="shared" si="1043"/>
        <v>67100326.724124968</v>
      </c>
      <c r="O4516" cm="1">
        <f t="array" ref="O4516">NewI(BETA_a,H4516,C4516)</f>
        <v>2.888317584386864E-20</v>
      </c>
      <c r="P4516">
        <f t="shared" si="1044"/>
        <v>32603321.523718417</v>
      </c>
      <c r="Q4516" cm="1">
        <f t="array" ref="Q4516">NewI(BETA_e,J4516,C4516)</f>
        <v>9.8843794195618485E-21</v>
      </c>
      <c r="S4516" s="2">
        <f t="shared" si="1031"/>
        <v>61556952.800795853</v>
      </c>
      <c r="T4516" s="7">
        <f t="shared" si="1032"/>
        <v>1.1044053875167894E-3</v>
      </c>
      <c r="U4516" s="2">
        <f t="shared" si="1033"/>
        <v>65886540.198099732</v>
      </c>
      <c r="V4516">
        <f t="array" ref="V4516:AA4516">rk((1-'Parameters-x'!B4521)*BETA_c,(1-'Parameters-x'!B4521)*BETA_a,(1-'Parameters-x'!B4521)*BETA_e,GAMMA,V4515,W4515,X4515,Y4515,Z4515,AA4515,dt,STAGE)</f>
        <v>14893592.569752477</v>
      </c>
      <c r="W4516">
        <v>2.2439885570542349E-5</v>
      </c>
      <c r="X4516">
        <v>33899286.820574947</v>
      </c>
      <c r="Y4516">
        <v>7.3648192598770815E-4</v>
      </c>
      <c r="Z4516">
        <v>12764073.410468433</v>
      </c>
      <c r="AA4516">
        <v>3.4548357595853889E-4</v>
      </c>
      <c r="AB4516">
        <f t="shared" si="1034"/>
        <v>864831.43022508302</v>
      </c>
      <c r="AC4516" cm="1">
        <f t="array" ref="AC4516">NewI((1-'Parameters-x'!B4522)*BETA_c,V4516,T4516)</f>
        <v>2.9356733829639293E-6</v>
      </c>
      <c r="AD4516">
        <f t="shared" si="1035"/>
        <v>42600541.178688571</v>
      </c>
      <c r="AE4516" cm="1">
        <f t="array" ref="AE4516">NewI((1-'Parameters-x'!B4522)*BETA_a,X4516,T4516)</f>
        <v>9.6349439049149395E-5</v>
      </c>
      <c r="AF4516">
        <f t="shared" si="1036"/>
        <v>22421167.589186084</v>
      </c>
      <c r="AG4516" cm="1">
        <f t="array" ref="AG4516">NewI((1-'Parameters-x'!B4522)*BETA_e,Z4516,T4516)</f>
        <v>4.5197509360764282E-5</v>
      </c>
    </row>
    <row r="4517" spans="1:33" x14ac:dyDescent="0.45">
      <c r="A4517">
        <f t="shared" si="1037"/>
        <v>451.30000000003412</v>
      </c>
      <c r="B4517" s="2">
        <f t="shared" si="1038"/>
        <v>25607323.663430303</v>
      </c>
      <c r="C4517" s="7">
        <f t="shared" si="1039"/>
        <v>7.0573169687020988E-19</v>
      </c>
      <c r="D4517" s="2">
        <f t="shared" si="1040"/>
        <v>101836169.3365697</v>
      </c>
      <c r="E4517" s="7">
        <f t="shared" si="1041"/>
        <v>4.105018951390462E-20</v>
      </c>
      <c r="F4517">
        <f t="array" ref="F4517:K4517">rk(BETA_c,BETA_a,BETA_e,GAMMA,F4516,G4516,H4516,I4516,J4516,K4516,dt,STAGE)</f>
        <v>13625902.911273686</v>
      </c>
      <c r="G4517">
        <v>4.917652877722888E-20</v>
      </c>
      <c r="H4517">
        <v>9399501.2758750357</v>
      </c>
      <c r="I4517">
        <v>4.8915641551677247E-19</v>
      </c>
      <c r="J4517">
        <v>2581919.4762815852</v>
      </c>
      <c r="K4517">
        <v>1.6739875257620859E-19</v>
      </c>
      <c r="L4517">
        <f t="shared" si="1042"/>
        <v>2132521.0887263138</v>
      </c>
      <c r="M4517" cm="1">
        <f t="array" ref="M4517">NewI(BETA_c,F4517,C4517)</f>
        <v>2.8604437566303554E-21</v>
      </c>
      <c r="N4517">
        <f t="shared" si="1043"/>
        <v>67100326.724124968</v>
      </c>
      <c r="O4517" cm="1">
        <f t="array" ref="O4517">NewI(BETA_a,H4517,C4517)</f>
        <v>2.8452687682900908E-20</v>
      </c>
      <c r="P4517">
        <f t="shared" si="1044"/>
        <v>32603321.523718417</v>
      </c>
      <c r="Q4517" cm="1">
        <f t="array" ref="Q4517">NewI(BETA_e,J4517,C4517)</f>
        <v>9.7370580743733588E-21</v>
      </c>
      <c r="S4517" s="2">
        <f t="shared" si="1031"/>
        <v>61556952.800781466</v>
      </c>
      <c r="T4517" s="7">
        <f t="shared" si="1032"/>
        <v>1.0958782933245355E-3</v>
      </c>
      <c r="U4517" s="2">
        <f t="shared" si="1033"/>
        <v>65886540.19812265</v>
      </c>
      <c r="V4517">
        <f t="array" ref="V4517:AA4517">rk((1-'Parameters-x'!B4522)*BETA_c,(1-'Parameters-x'!B4522)*BETA_a,(1-'Parameters-x'!B4522)*BETA_e,GAMMA,V4516,W4516,X4516,Y4516,Z4516,AA4516,dt,STAGE)</f>
        <v>14893592.569752187</v>
      </c>
      <c r="W4517">
        <v>2.2266627616471008E-5</v>
      </c>
      <c r="X4517">
        <v>33899286.82056535</v>
      </c>
      <c r="Y4517">
        <v>7.3079556224415771E-4</v>
      </c>
      <c r="Z4517">
        <v>12764073.410463931</v>
      </c>
      <c r="AA4517">
        <v>3.4281610346390673E-4</v>
      </c>
      <c r="AB4517">
        <f t="shared" si="1034"/>
        <v>864831.43022554682</v>
      </c>
      <c r="AC4517" cm="1">
        <f t="array" ref="AC4517">NewI((1-'Parameters-x'!B4523)*BETA_c,V4517,T4517)</f>
        <v>2.9130071014180071E-6</v>
      </c>
      <c r="AD4517">
        <f t="shared" si="1035"/>
        <v>42600541.178703852</v>
      </c>
      <c r="AE4517" cm="1">
        <f t="array" ref="AE4517">NewI((1-'Parameters-x'!B4523)*BETA_a,X4517,T4517)</f>
        <v>9.5605526758011346E-5</v>
      </c>
      <c r="AF4517">
        <f t="shared" si="1036"/>
        <v>22421167.589193255</v>
      </c>
      <c r="AG4517" cm="1">
        <f t="array" ref="AG4517">NewI((1-'Parameters-x'!B4523)*BETA_e,Z4517,T4517)</f>
        <v>4.4848540201478894E-5</v>
      </c>
    </row>
    <row r="4518" spans="1:33" x14ac:dyDescent="0.45">
      <c r="A4518">
        <f t="shared" si="1037"/>
        <v>451.40000000003414</v>
      </c>
      <c r="B4518" s="2">
        <f t="shared" si="1038"/>
        <v>25607323.663430303</v>
      </c>
      <c r="C4518" s="7">
        <f t="shared" si="1039"/>
        <v>6.9521314648764229E-19</v>
      </c>
      <c r="D4518" s="2">
        <f t="shared" si="1040"/>
        <v>101836169.3365697</v>
      </c>
      <c r="E4518" s="7">
        <f t="shared" si="1041"/>
        <v>4.0438358575134472E-20</v>
      </c>
      <c r="F4518">
        <f t="array" ref="F4518:K4518">rk(BETA_c,BETA_a,BETA_e,GAMMA,F4517,G4517,H4517,I4517,J4517,K4517,dt,STAGE)</f>
        <v>13625902.911273686</v>
      </c>
      <c r="G4518">
        <v>4.8443579133823718E-20</v>
      </c>
      <c r="H4518">
        <v>9399501.2758750357</v>
      </c>
      <c r="I4518">
        <v>4.8186580291657197E-19</v>
      </c>
      <c r="J4518">
        <v>2581919.4762815852</v>
      </c>
      <c r="K4518">
        <v>1.649037644372467E-19</v>
      </c>
      <c r="L4518">
        <f t="shared" si="1042"/>
        <v>2132521.0887263138</v>
      </c>
      <c r="M4518" cm="1">
        <f t="array" ref="M4518">NewI(BETA_c,F4518,C4518)</f>
        <v>2.8178103849055898E-21</v>
      </c>
      <c r="N4518">
        <f t="shared" si="1043"/>
        <v>67100326.724124968</v>
      </c>
      <c r="O4518" cm="1">
        <f t="array" ref="O4518">NewI(BETA_a,H4518,C4518)</f>
        <v>2.802861571583565E-20</v>
      </c>
      <c r="P4518">
        <f t="shared" si="1044"/>
        <v>32603321.523718417</v>
      </c>
      <c r="Q4518" cm="1">
        <f t="array" ref="Q4518">NewI(BETA_e,J4518,C4518)</f>
        <v>9.5919324743932315E-21</v>
      </c>
      <c r="S4518" s="2">
        <f t="shared" si="1031"/>
        <v>61556952.800767191</v>
      </c>
      <c r="T4518" s="7">
        <f t="shared" si="1032"/>
        <v>1.0874170366736234E-3</v>
      </c>
      <c r="U4518" s="2">
        <f t="shared" si="1033"/>
        <v>65886540.19814539</v>
      </c>
      <c r="V4518">
        <f t="array" ref="V4518:AA4518">rk((1-'Parameters-x'!B4523)*BETA_c,(1-'Parameters-x'!B4523)*BETA_a,(1-'Parameters-x'!B4523)*BETA_e,GAMMA,V4517,W4517,X4517,Y4517,Z4517,AA4517,dt,STAGE)</f>
        <v>14893592.569751896</v>
      </c>
      <c r="W4518">
        <v>2.2094707383955776E-5</v>
      </c>
      <c r="X4518">
        <v>33899286.820555829</v>
      </c>
      <c r="Y4518">
        <v>7.2515310281309709E-4</v>
      </c>
      <c r="Z4518">
        <v>12764073.410459466</v>
      </c>
      <c r="AA4518">
        <v>3.4016922647657049E-4</v>
      </c>
      <c r="AB4518">
        <f t="shared" si="1034"/>
        <v>864831.43022600934</v>
      </c>
      <c r="AC4518" cm="1">
        <f t="array" ref="AC4518">NewI((1-'Parameters-x'!B4524)*BETA_c,V4518,T4518)</f>
        <v>2.8905158258254266E-6</v>
      </c>
      <c r="AD4518">
        <f t="shared" si="1035"/>
        <v>42600541.178719021</v>
      </c>
      <c r="AE4518" cm="1">
        <f t="array" ref="AE4518">NewI((1-'Parameters-x'!B4524)*BETA_a,X4518,T4518)</f>
        <v>9.4867358200333E-5</v>
      </c>
      <c r="AF4518">
        <f t="shared" si="1036"/>
        <v>22421167.589200366</v>
      </c>
      <c r="AG4518" cm="1">
        <f t="array" ref="AG4518">NewI((1-'Parameters-x'!B4524)*BETA_e,Z4518,T4518)</f>
        <v>4.4502265426814529E-5</v>
      </c>
    </row>
    <row r="4519" spans="1:33" x14ac:dyDescent="0.45">
      <c r="A4519">
        <f t="shared" si="1037"/>
        <v>451.50000000003416</v>
      </c>
      <c r="B4519" s="2">
        <f t="shared" si="1038"/>
        <v>25607323.663430303</v>
      </c>
      <c r="C4519" s="7">
        <f t="shared" si="1039"/>
        <v>6.8485136942649602E-19</v>
      </c>
      <c r="D4519" s="2">
        <f t="shared" si="1040"/>
        <v>101836169.3365697</v>
      </c>
      <c r="E4519" s="7">
        <f t="shared" si="1041"/>
        <v>3.9835646646582523E-20</v>
      </c>
      <c r="F4519">
        <f t="array" ref="F4519:K4519">rk(BETA_c,BETA_a,BETA_e,GAMMA,F4518,G4518,H4518,I4518,J4518,K4518,dt,STAGE)</f>
        <v>13625902.911273686</v>
      </c>
      <c r="G4519">
        <v>4.772155370961655E-20</v>
      </c>
      <c r="H4519">
        <v>9399501.2758750357</v>
      </c>
      <c r="I4519">
        <v>4.7468385296578183E-19</v>
      </c>
      <c r="J4519">
        <v>2581919.4762815852</v>
      </c>
      <c r="K4519">
        <v>1.6244596275109763E-19</v>
      </c>
      <c r="L4519">
        <f t="shared" si="1042"/>
        <v>2132521.0887263138</v>
      </c>
      <c r="M4519" cm="1">
        <f t="array" ref="M4519">NewI(BETA_c,F4519,C4519)</f>
        <v>2.7758124405967313E-21</v>
      </c>
      <c r="N4519">
        <f t="shared" si="1043"/>
        <v>67100326.724124968</v>
      </c>
      <c r="O4519" cm="1">
        <f t="array" ref="O4519">NewI(BETA_a,H4519,C4519)</f>
        <v>2.7610864312762617E-20</v>
      </c>
      <c r="P4519">
        <f t="shared" si="1044"/>
        <v>32603321.523718417</v>
      </c>
      <c r="Q4519" cm="1">
        <f t="array" ref="Q4519">NewI(BETA_e,J4519,C4519)</f>
        <v>9.4489698932231724E-21</v>
      </c>
      <c r="S4519" s="2">
        <f t="shared" si="1031"/>
        <v>61556952.800753012</v>
      </c>
      <c r="T4519" s="7">
        <f t="shared" si="1032"/>
        <v>1.0790211092335771E-3</v>
      </c>
      <c r="U4519" s="2">
        <f t="shared" si="1033"/>
        <v>65886540.198167965</v>
      </c>
      <c r="V4519">
        <f t="array" ref="V4519:AA4519">rk((1-'Parameters-x'!B4524)*BETA_c,(1-'Parameters-x'!B4524)*BETA_a,(1-'Parameters-x'!B4524)*BETA_e,GAMMA,V4518,W4518,X4518,Y4518,Z4518,AA4518,dt,STAGE)</f>
        <v>14893592.569751605</v>
      </c>
      <c r="W4519">
        <v>2.1924114544472518E-5</v>
      </c>
      <c r="X4519">
        <v>33899286.820546374</v>
      </c>
      <c r="Y4519">
        <v>7.1955420871011697E-4</v>
      </c>
      <c r="Z4519">
        <v>12764073.410455035</v>
      </c>
      <c r="AA4519">
        <v>3.3754278597898771E-4</v>
      </c>
      <c r="AB4519">
        <f t="shared" si="1034"/>
        <v>864831.43022647046</v>
      </c>
      <c r="AC4519" cm="1">
        <f t="array" ref="AC4519">NewI((1-'Parameters-x'!B4525)*BETA_c,V4519,T4519)</f>
        <v>2.8681982049683604E-6</v>
      </c>
      <c r="AD4519">
        <f t="shared" si="1035"/>
        <v>42600541.178734072</v>
      </c>
      <c r="AE4519" cm="1">
        <f t="array" ref="AE4519">NewI((1-'Parameters-x'!B4525)*BETA_a,X4519,T4519)</f>
        <v>9.4134889028851286E-5</v>
      </c>
      <c r="AF4519">
        <f t="shared" si="1036"/>
        <v>22421167.589207426</v>
      </c>
      <c r="AG4519" cm="1">
        <f t="array" ref="AG4519">NewI((1-'Parameters-x'!B4525)*BETA_e,Z4519,T4519)</f>
        <v>4.4158664233475839E-5</v>
      </c>
    </row>
    <row r="4520" spans="1:33" x14ac:dyDescent="0.45">
      <c r="A4520">
        <f t="shared" si="1037"/>
        <v>451.60000000003419</v>
      </c>
      <c r="B4520" s="2">
        <f t="shared" si="1038"/>
        <v>25607323.663430303</v>
      </c>
      <c r="C4520" s="7">
        <f t="shared" si="1039"/>
        <v>6.7464402906495379E-19</v>
      </c>
      <c r="D4520" s="2">
        <f t="shared" si="1040"/>
        <v>101836169.3365697</v>
      </c>
      <c r="E4520" s="7">
        <f t="shared" si="1041"/>
        <v>3.9241917814318814E-20</v>
      </c>
      <c r="F4520">
        <f t="array" ref="F4520:K4520">rk(BETA_c,BETA_a,BETA_e,GAMMA,F4519,G4519,H4519,I4519,J4519,K4519,dt,STAGE)</f>
        <v>13625902.911273686</v>
      </c>
      <c r="G4520">
        <v>4.7010289685011027E-20</v>
      </c>
      <c r="H4520">
        <v>9399501.2758750357</v>
      </c>
      <c r="I4520">
        <v>4.6760894610620813E-19</v>
      </c>
      <c r="J4520">
        <v>2581919.4762815852</v>
      </c>
      <c r="K4520">
        <v>1.6002479327373462E-19</v>
      </c>
      <c r="L4520">
        <f t="shared" si="1042"/>
        <v>2132521.0887263138</v>
      </c>
      <c r="M4520" cm="1">
        <f t="array" ref="M4520">NewI(BETA_c,F4520,C4520)</f>
        <v>2.7344404530007934E-21</v>
      </c>
      <c r="N4520">
        <f t="shared" si="1043"/>
        <v>67100326.724124968</v>
      </c>
      <c r="O4520" cm="1">
        <f t="array" ref="O4520">NewI(BETA_a,H4520,C4520)</f>
        <v>2.7199339269083816E-20</v>
      </c>
      <c r="P4520">
        <f t="shared" si="1044"/>
        <v>32603321.523718417</v>
      </c>
      <c r="Q4520" cm="1">
        <f t="array" ref="Q4520">NewI(BETA_e,J4520,C4520)</f>
        <v>9.3081380922342045E-21</v>
      </c>
      <c r="S4520" s="2">
        <f t="shared" si="1031"/>
        <v>61556952.800738946</v>
      </c>
      <c r="T4520" s="7">
        <f t="shared" si="1032"/>
        <v>1.0706900065987316E-3</v>
      </c>
      <c r="U4520" s="2">
        <f t="shared" si="1033"/>
        <v>65886540.198190361</v>
      </c>
      <c r="V4520">
        <f t="array" ref="V4520:AA4520">rk((1-'Parameters-x'!B4525)*BETA_c,(1-'Parameters-x'!B4525)*BETA_a,(1-'Parameters-x'!B4525)*BETA_e,GAMMA,V4519,W4519,X4519,Y4519,Z4519,AA4519,dt,STAGE)</f>
        <v>14893592.56975132</v>
      </c>
      <c r="W4520">
        <v>2.1754838849243443E-5</v>
      </c>
      <c r="X4520">
        <v>33899286.820536986</v>
      </c>
      <c r="Y4520">
        <v>7.1399854356810055E-4</v>
      </c>
      <c r="Z4520">
        <v>12764073.410450637</v>
      </c>
      <c r="AA4520">
        <v>3.3493662418138749E-4</v>
      </c>
      <c r="AB4520">
        <f t="shared" si="1034"/>
        <v>864831.43022692471</v>
      </c>
      <c r="AC4520" cm="1">
        <f t="array" ref="AC4520">NewI((1-'Parameters-x'!B4526)*BETA_c,V4520,T4520)</f>
        <v>2.8460528980617116E-6</v>
      </c>
      <c r="AD4520">
        <f t="shared" si="1035"/>
        <v>42600541.178749017</v>
      </c>
      <c r="AE4520" cm="1">
        <f t="array" ref="AE4520">NewI((1-'Parameters-x'!B4526)*BETA_a,X4520,T4520)</f>
        <v>9.3408075238707636E-5</v>
      </c>
      <c r="AF4520">
        <f t="shared" si="1036"/>
        <v>22421167.589214426</v>
      </c>
      <c r="AG4520" cm="1">
        <f t="array" ref="AG4520">NewI((1-'Parameters-x'!B4526)*BETA_e,Z4520,T4520)</f>
        <v>4.3817715978789349E-5</v>
      </c>
    </row>
    <row r="4521" spans="1:33" x14ac:dyDescent="0.45">
      <c r="A4521">
        <f t="shared" si="1037"/>
        <v>451.70000000003421</v>
      </c>
      <c r="B4521" s="2">
        <f t="shared" si="1038"/>
        <v>25607323.663430303</v>
      </c>
      <c r="C4521" s="7">
        <f t="shared" si="1039"/>
        <v>6.6458882360728643E-19</v>
      </c>
      <c r="D4521" s="2">
        <f t="shared" si="1040"/>
        <v>101836169.3365697</v>
      </c>
      <c r="E4521" s="7">
        <f t="shared" si="1041"/>
        <v>3.8657038190137214E-20</v>
      </c>
      <c r="F4521">
        <f t="array" ref="F4521:K4521">rk(BETA_c,BETA_a,BETA_e,GAMMA,F4520,G4520,H4520,I4520,J4520,K4520,dt,STAGE)</f>
        <v>13625902.911273686</v>
      </c>
      <c r="G4521">
        <v>4.6309626667149091E-20</v>
      </c>
      <c r="H4521">
        <v>9399501.2758750357</v>
      </c>
      <c r="I4521">
        <v>4.6063948691829809E-19</v>
      </c>
      <c r="J4521">
        <v>2581919.4762815852</v>
      </c>
      <c r="K4521">
        <v>1.5763971002183927E-19</v>
      </c>
      <c r="L4521">
        <f t="shared" si="1042"/>
        <v>2132521.0887263138</v>
      </c>
      <c r="M4521" cm="1">
        <f t="array" ref="M4521">NewI(BETA_c,F4521,C4521)</f>
        <v>2.6936850925705111E-21</v>
      </c>
      <c r="N4521">
        <f t="shared" si="1043"/>
        <v>67100326.724124968</v>
      </c>
      <c r="O4521" cm="1">
        <f t="array" ref="O4521">NewI(BETA_a,H4521,C4521)</f>
        <v>2.6793947784269967E-20</v>
      </c>
      <c r="P4521">
        <f t="shared" si="1044"/>
        <v>32603321.523718417</v>
      </c>
      <c r="Q4521" cm="1">
        <f t="array" ref="Q4521">NewI(BETA_e,J4521,C4521)</f>
        <v>9.1694053132967307E-21</v>
      </c>
      <c r="S4521" s="2">
        <f t="shared" si="1031"/>
        <v>61556952.800724998</v>
      </c>
      <c r="T4521" s="7">
        <f t="shared" si="1032"/>
        <v>1.062423228257928E-3</v>
      </c>
      <c r="U4521" s="2">
        <f t="shared" si="1033"/>
        <v>65886540.198212579</v>
      </c>
      <c r="V4521">
        <f t="array" ref="V4521:AA4521">rk((1-'Parameters-x'!B4526)*BETA_c,(1-'Parameters-x'!B4526)*BETA_a,(1-'Parameters-x'!B4526)*BETA_e,GAMMA,V4520,W4520,X4520,Y4520,Z4520,AA4520,dt,STAGE)</f>
        <v>14893592.569751037</v>
      </c>
      <c r="W4521">
        <v>2.158687012862139E-5</v>
      </c>
      <c r="X4521">
        <v>33899286.820527688</v>
      </c>
      <c r="Y4521">
        <v>7.0848577361701563E-4</v>
      </c>
      <c r="Z4521">
        <v>12764073.410446273</v>
      </c>
      <c r="AA4521">
        <v>3.3235058451229092E-4</v>
      </c>
      <c r="AB4521">
        <f t="shared" si="1034"/>
        <v>864831.43022737582</v>
      </c>
      <c r="AC4521" cm="1">
        <f t="array" ref="AC4521">NewI((1-'Parameters-x'!B4527)*BETA_c,V4521,T4521)</f>
        <v>2.8240785746725583E-6</v>
      </c>
      <c r="AD4521">
        <f t="shared" si="1035"/>
        <v>42600541.178763829</v>
      </c>
      <c r="AE4521" cm="1">
        <f t="array" ref="AE4521">NewI((1-'Parameters-x'!B4527)*BETA_a,X4521,T4521)</f>
        <v>9.2686873164804173E-5</v>
      </c>
      <c r="AF4521">
        <f t="shared" si="1036"/>
        <v>22421167.589221377</v>
      </c>
      <c r="AG4521" cm="1">
        <f t="array" ref="AG4521">NewI((1-'Parameters-x'!B4527)*BETA_e,Z4521,T4521)</f>
        <v>4.3479400179463313E-5</v>
      </c>
    </row>
    <row r="4522" spans="1:33" x14ac:dyDescent="0.45">
      <c r="A4522">
        <f t="shared" si="1037"/>
        <v>451.80000000003423</v>
      </c>
      <c r="B4522" s="2">
        <f t="shared" si="1038"/>
        <v>25607323.663430303</v>
      </c>
      <c r="C4522" s="7">
        <f t="shared" si="1039"/>
        <v>6.5468348556478927E-19</v>
      </c>
      <c r="D4522" s="2">
        <f t="shared" si="1040"/>
        <v>101836169.3365697</v>
      </c>
      <c r="E4522" s="7">
        <f t="shared" si="1041"/>
        <v>3.8080875881363119E-20</v>
      </c>
      <c r="F4522">
        <f t="array" ref="F4522:K4522">rk(BETA_c,BETA_a,BETA_e,GAMMA,F4521,G4521,H4521,I4521,J4521,K4521,dt,STAGE)</f>
        <v>13625902.911273686</v>
      </c>
      <c r="G4522">
        <v>4.5619406653741718E-20</v>
      </c>
      <c r="H4522">
        <v>9399501.2758750357</v>
      </c>
      <c r="I4522">
        <v>4.5377390376136737E-19</v>
      </c>
      <c r="J4522">
        <v>2581919.4762815852</v>
      </c>
      <c r="K4522">
        <v>1.5529017514968017E-19</v>
      </c>
      <c r="L4522">
        <f t="shared" si="1042"/>
        <v>2132521.0887263138</v>
      </c>
      <c r="M4522" cm="1">
        <f t="array" ref="M4522">NewI(BETA_c,F4522,C4522)</f>
        <v>2.6535371688104918E-21</v>
      </c>
      <c r="N4522">
        <f t="shared" si="1043"/>
        <v>67100326.724124968</v>
      </c>
      <c r="O4522" cm="1">
        <f t="array" ref="O4522">NewI(BETA_a,H4522,C4522)</f>
        <v>2.639459844093367E-20</v>
      </c>
      <c r="P4522">
        <f t="shared" si="1044"/>
        <v>32603321.523718417</v>
      </c>
      <c r="Q4522" cm="1">
        <f t="array" ref="Q4522">NewI(BETA_e,J4522,C4522)</f>
        <v>9.0327402716189549E-21</v>
      </c>
      <c r="S4522" s="2">
        <f t="shared" si="1031"/>
        <v>61556952.800711155</v>
      </c>
      <c r="T4522" s="7">
        <f t="shared" si="1032"/>
        <v>1.0542202775644456E-3</v>
      </c>
      <c r="U4522" s="2">
        <f t="shared" si="1033"/>
        <v>65886540.198234625</v>
      </c>
      <c r="V4522">
        <f t="array" ref="V4522:AA4522">rk((1-'Parameters-x'!B4527)*BETA_c,(1-'Parameters-x'!B4527)*BETA_a,(1-'Parameters-x'!B4527)*BETA_e,GAMMA,V4521,W4521,X4521,Y4521,Z4521,AA4521,dt,STAGE)</f>
        <v>14893592.569750758</v>
      </c>
      <c r="W4522">
        <v>2.142019829147886E-5</v>
      </c>
      <c r="X4522">
        <v>33899286.820518456</v>
      </c>
      <c r="Y4522">
        <v>7.0301556766386207E-4</v>
      </c>
      <c r="Z4522">
        <v>12764073.410441943</v>
      </c>
      <c r="AA4522">
        <v>3.297845116091047E-4</v>
      </c>
      <c r="AB4522">
        <f t="shared" si="1034"/>
        <v>864831.43022782193</v>
      </c>
      <c r="AC4522" cm="1">
        <f t="array" ref="AC4522">NewI((1-'Parameters-x'!B4528)*BETA_c,V4522,T4522)</f>
        <v>2.802273914640228E-6</v>
      </c>
      <c r="AD4522">
        <f t="shared" si="1035"/>
        <v>42600541.178778529</v>
      </c>
      <c r="AE4522" cm="1">
        <f t="array" ref="AE4522">NewI((1-'Parameters-x'!B4528)*BETA_a,X4522,T4522)</f>
        <v>9.1971239479180373E-5</v>
      </c>
      <c r="AF4522">
        <f t="shared" si="1036"/>
        <v>22421167.589228272</v>
      </c>
      <c r="AG4522" cm="1">
        <f t="array" ref="AG4522">NewI((1-'Parameters-x'!B4528)*BETA_e,Z4522,T4522)</f>
        <v>4.3143696510357077E-5</v>
      </c>
    </row>
    <row r="4523" spans="1:33" x14ac:dyDescent="0.45">
      <c r="A4523">
        <f t="shared" si="1037"/>
        <v>451.90000000003425</v>
      </c>
      <c r="B4523" s="2">
        <f t="shared" si="1038"/>
        <v>25607323.663430303</v>
      </c>
      <c r="C4523" s="7">
        <f t="shared" si="1039"/>
        <v>6.4492578124445382E-19</v>
      </c>
      <c r="D4523" s="2">
        <f t="shared" si="1040"/>
        <v>101836169.3365697</v>
      </c>
      <c r="E4523" s="7">
        <f t="shared" si="1041"/>
        <v>3.7513300961111123E-20</v>
      </c>
      <c r="F4523">
        <f t="array" ref="F4523:K4523">rk(BETA_c,BETA_a,BETA_e,GAMMA,F4522,G4522,H4522,I4522,J4522,K4522,dt,STAGE)</f>
        <v>13625902.911273686</v>
      </c>
      <c r="G4523">
        <v>4.4939473997438838E-20</v>
      </c>
      <c r="H4523">
        <v>9399501.2758750357</v>
      </c>
      <c r="I4523">
        <v>4.4701064841918845E-19</v>
      </c>
      <c r="J4523">
        <v>2581919.4762815852</v>
      </c>
      <c r="K4523">
        <v>1.5297565882782646E-19</v>
      </c>
      <c r="L4523">
        <f t="shared" si="1042"/>
        <v>2132521.0887263138</v>
      </c>
      <c r="M4523" cm="1">
        <f t="array" ref="M4523">NewI(BETA_c,F4523,C4523)</f>
        <v>2.6139876282047202E-21</v>
      </c>
      <c r="N4523">
        <f t="shared" si="1043"/>
        <v>67100326.724124968</v>
      </c>
      <c r="O4523" cm="1">
        <f t="array" ref="O4523">NewI(BETA_a,H4523,C4523)</f>
        <v>2.600120118421437E-20</v>
      </c>
      <c r="P4523">
        <f t="shared" si="1044"/>
        <v>32603321.523718417</v>
      </c>
      <c r="Q4523" cm="1">
        <f t="array" ref="Q4523">NewI(BETA_e,J4523,C4523)</f>
        <v>8.8981121486920297E-21</v>
      </c>
      <c r="S4523" s="2">
        <f t="shared" si="1031"/>
        <v>61556952.800697416</v>
      </c>
      <c r="T4523" s="7">
        <f t="shared" si="1032"/>
        <v>1.0460806617061645E-3</v>
      </c>
      <c r="U4523" s="2">
        <f t="shared" si="1033"/>
        <v>65886540.1982565</v>
      </c>
      <c r="V4523">
        <f t="array" ref="V4523:AA4523">rk((1-'Parameters-x'!B4528)*BETA_c,(1-'Parameters-x'!B4528)*BETA_a,(1-'Parameters-x'!B4528)*BETA_e,GAMMA,V4522,W4522,X4522,Y4522,Z4522,AA4522,dt,STAGE)</f>
        <v>14893592.569750478</v>
      </c>
      <c r="W4523">
        <v>2.1254813324601766E-5</v>
      </c>
      <c r="X4523">
        <v>33899286.820509292</v>
      </c>
      <c r="Y4523">
        <v>6.975875970727755E-4</v>
      </c>
      <c r="Z4523">
        <v>12764073.410437645</v>
      </c>
      <c r="AA4523">
        <v>3.272382513087873E-4</v>
      </c>
      <c r="AB4523">
        <f t="shared" si="1034"/>
        <v>864831.43022826675</v>
      </c>
      <c r="AC4523" cm="1">
        <f t="array" ref="AC4523">NewI((1-'Parameters-x'!B4529)*BETA_c,V4523,T4523)</f>
        <v>2.780637607996986E-6</v>
      </c>
      <c r="AD4523">
        <f t="shared" si="1035"/>
        <v>42600541.178793117</v>
      </c>
      <c r="AE4523" cm="1">
        <f t="array" ref="AE4523">NewI((1-'Parameters-x'!B4529)*BETA_a,X4523,T4523)</f>
        <v>9.1261131188410225E-5</v>
      </c>
      <c r="AF4523">
        <f t="shared" si="1036"/>
        <v>22421167.58923512</v>
      </c>
      <c r="AG4523" cm="1">
        <f t="array" ref="AG4523">NewI((1-'Parameters-x'!B4529)*BETA_e,Z4523,T4523)</f>
        <v>4.2810584803260076E-5</v>
      </c>
    </row>
    <row r="4524" spans="1:33" x14ac:dyDescent="0.45">
      <c r="A4524">
        <f t="shared" si="1037"/>
        <v>452.00000000003428</v>
      </c>
      <c r="B4524" s="2">
        <f t="shared" si="1038"/>
        <v>25607323.663430303</v>
      </c>
      <c r="C4524" s="7">
        <f t="shared" si="1039"/>
        <v>6.3531351024526115E-19</v>
      </c>
      <c r="D4524" s="2">
        <f t="shared" si="1040"/>
        <v>101836169.3365697</v>
      </c>
      <c r="E4524" s="7">
        <f t="shared" si="1041"/>
        <v>3.6954185438985956E-20</v>
      </c>
      <c r="F4524">
        <f t="array" ref="F4524:K4524">rk(BETA_c,BETA_a,BETA_e,GAMMA,F4523,G4523,H4523,I4523,J4523,K4523,dt,STAGE)</f>
        <v>13625902.911273686</v>
      </c>
      <c r="G4524">
        <v>4.4269675370730173E-20</v>
      </c>
      <c r="H4524">
        <v>9399501.2758750357</v>
      </c>
      <c r="I4524">
        <v>4.4034819575086169E-19</v>
      </c>
      <c r="J4524">
        <v>2581919.4762815852</v>
      </c>
      <c r="K4524">
        <v>1.5069563912366924E-19</v>
      </c>
      <c r="L4524">
        <f t="shared" si="1042"/>
        <v>2132521.0887263138</v>
      </c>
      <c r="M4524" cm="1">
        <f t="array" ref="M4524">NewI(BETA_c,F4524,C4524)</f>
        <v>2.5750275521749533E-21</v>
      </c>
      <c r="N4524">
        <f t="shared" si="1043"/>
        <v>67100326.724124968</v>
      </c>
      <c r="O4524" cm="1">
        <f t="array" ref="O4524">NewI(BETA_a,H4524,C4524)</f>
        <v>2.5613667301470639E-20</v>
      </c>
      <c r="P4524">
        <f t="shared" si="1044"/>
        <v>32603321.523718417</v>
      </c>
      <c r="Q4524" cm="1">
        <f t="array" ref="Q4524">NewI(BETA_e,J4524,C4524)</f>
        <v>8.7654905853403601E-21</v>
      </c>
      <c r="S4524" s="2">
        <f t="shared" si="1031"/>
        <v>61556952.800683774</v>
      </c>
      <c r="T4524" s="7">
        <f t="shared" si="1032"/>
        <v>1.0380038916759579E-3</v>
      </c>
      <c r="U4524" s="2">
        <f t="shared" si="1033"/>
        <v>65886540.198278219</v>
      </c>
      <c r="V4524">
        <f t="array" ref="V4524:AA4524">rk((1-'Parameters-x'!B4529)*BETA_c,(1-'Parameters-x'!B4529)*BETA_a,(1-'Parameters-x'!B4529)*BETA_e,GAMMA,V4523,W4523,X4523,Y4523,Z4523,AA4523,dt,STAGE)</f>
        <v>14893592.569750199</v>
      </c>
      <c r="W4524">
        <v>2.1090705292087875E-5</v>
      </c>
      <c r="X4524">
        <v>33899286.820500195</v>
      </c>
      <c r="Y4524">
        <v>6.922015357452827E-4</v>
      </c>
      <c r="Z4524">
        <v>12764073.410433382</v>
      </c>
      <c r="AA4524">
        <v>3.2471165063858727E-4</v>
      </c>
      <c r="AB4524">
        <f t="shared" si="1034"/>
        <v>864831.43022871017</v>
      </c>
      <c r="AC4524" cm="1">
        <f t="array" ref="AC4524">NewI((1-'Parameters-x'!B4530)*BETA_c,V4524,T4524)</f>
        <v>2.7591683548893342E-6</v>
      </c>
      <c r="AD4524">
        <f t="shared" si="1035"/>
        <v>42600541.178807601</v>
      </c>
      <c r="AE4524" cm="1">
        <f t="array" ref="AE4524">NewI((1-'Parameters-x'!B4530)*BETA_a,X4524,T4524)</f>
        <v>9.0556505631019156E-5</v>
      </c>
      <c r="AF4524">
        <f t="shared" si="1036"/>
        <v>22421167.589241907</v>
      </c>
      <c r="AG4524" cm="1">
        <f t="array" ref="AG4524">NewI((1-'Parameters-x'!B4530)*BETA_e,Z4524,T4524)</f>
        <v>4.2480045045680124E-5</v>
      </c>
    </row>
    <row r="4525" spans="1:33" x14ac:dyDescent="0.45">
      <c r="A4525">
        <f t="shared" si="1037"/>
        <v>452.1000000000343</v>
      </c>
      <c r="B4525" s="2">
        <f t="shared" si="1038"/>
        <v>25607323.663430303</v>
      </c>
      <c r="C4525" s="7">
        <f t="shared" si="1039"/>
        <v>6.2584450496198335E-19</v>
      </c>
      <c r="D4525" s="2">
        <f t="shared" si="1040"/>
        <v>101836169.3365697</v>
      </c>
      <c r="E4525" s="7">
        <f t="shared" si="1041"/>
        <v>3.6403403232220193E-20</v>
      </c>
      <c r="F4525">
        <f t="array" ref="F4525:K4525">rk(BETA_c,BETA_a,BETA_e,GAMMA,F4524,G4524,H4524,I4524,J4524,K4524,dt,STAGE)</f>
        <v>13625902.911273686</v>
      </c>
      <c r="G4525">
        <v>4.3609859731369315E-20</v>
      </c>
      <c r="H4525">
        <v>9399501.2758750357</v>
      </c>
      <c r="I4525">
        <v>4.3378504334689029E-19</v>
      </c>
      <c r="J4525">
        <v>2581919.4762815852</v>
      </c>
      <c r="K4525">
        <v>1.4844960188372372E-19</v>
      </c>
      <c r="L4525">
        <f t="shared" si="1042"/>
        <v>2132521.0887263138</v>
      </c>
      <c r="M4525" cm="1">
        <f t="array" ref="M4525">NewI(BETA_c,F4525,C4525)</f>
        <v>2.5366481550695501E-21</v>
      </c>
      <c r="N4525">
        <f t="shared" si="1043"/>
        <v>67100326.724124968</v>
      </c>
      <c r="O4525" cm="1">
        <f t="array" ref="O4525">NewI(BETA_a,H4525,C4525)</f>
        <v>2.5231909402275144E-20</v>
      </c>
      <c r="P4525">
        <f t="shared" si="1044"/>
        <v>32603321.523718417</v>
      </c>
      <c r="Q4525" cm="1">
        <f t="array" ref="Q4525">NewI(BETA_e,J4525,C4525)</f>
        <v>8.6348456748754969E-21</v>
      </c>
      <c r="S4525" s="2">
        <f t="shared" si="1031"/>
        <v>61556952.800670236</v>
      </c>
      <c r="T4525" s="7">
        <f t="shared" si="1032"/>
        <v>1.0299894822423138E-3</v>
      </c>
      <c r="U4525" s="2">
        <f t="shared" si="1033"/>
        <v>65886540.19829978</v>
      </c>
      <c r="V4525">
        <f t="array" ref="V4525:AA4525">rk((1-'Parameters-x'!B4530)*BETA_c,(1-'Parameters-x'!B4530)*BETA_a,(1-'Parameters-x'!B4530)*BETA_e,GAMMA,V4524,W4524,X4524,Y4524,Z4524,AA4524,dt,STAGE)</f>
        <v>14893592.569749925</v>
      </c>
      <c r="W4525">
        <v>2.0927864334749869E-5</v>
      </c>
      <c r="X4525">
        <v>33899286.820491165</v>
      </c>
      <c r="Y4525">
        <v>6.86857060100711E-4</v>
      </c>
      <c r="Z4525">
        <v>12764073.410429152</v>
      </c>
      <c r="AA4525">
        <v>3.2220455780685304E-4</v>
      </c>
      <c r="AB4525">
        <f t="shared" si="1034"/>
        <v>864831.43022914685</v>
      </c>
      <c r="AC4525" cm="1">
        <f t="array" ref="AC4525">NewI((1-'Parameters-x'!B4531)*BETA_c,V4525,T4525)</f>
        <v>2.7378648654999197E-6</v>
      </c>
      <c r="AD4525">
        <f t="shared" si="1035"/>
        <v>42600541.178821981</v>
      </c>
      <c r="AE4525" cm="1">
        <f t="array" ref="AE4525">NewI((1-'Parameters-x'!B4531)*BETA_a,X4525,T4525)</f>
        <v>8.9857320474921018E-5</v>
      </c>
      <c r="AF4525">
        <f t="shared" si="1036"/>
        <v>22421167.589248646</v>
      </c>
      <c r="AG4525" cm="1">
        <f t="array" ref="AG4525">NewI((1-'Parameters-x'!B4531)*BETA_e,Z4525,T4525)</f>
        <v>4.2152057379641097E-5</v>
      </c>
    </row>
    <row r="4526" spans="1:33" x14ac:dyDescent="0.45">
      <c r="A4526">
        <f t="shared" si="1037"/>
        <v>452.20000000003432</v>
      </c>
      <c r="B4526" s="2">
        <f t="shared" si="1038"/>
        <v>25607323.663430303</v>
      </c>
      <c r="C4526" s="7">
        <f t="shared" si="1039"/>
        <v>6.1651663009637938E-19</v>
      </c>
      <c r="D4526" s="2">
        <f t="shared" si="1040"/>
        <v>101836169.3365697</v>
      </c>
      <c r="E4526" s="7">
        <f t="shared" si="1041"/>
        <v>3.5860830137242074E-20</v>
      </c>
      <c r="F4526">
        <f t="array" ref="F4526:K4526">rk(BETA_c,BETA_a,BETA_e,GAMMA,F4525,G4525,H4525,I4525,J4525,K4525,dt,STAGE)</f>
        <v>13625902.911273686</v>
      </c>
      <c r="G4526">
        <v>4.2959878288313094E-20</v>
      </c>
      <c r="H4526">
        <v>9399501.2758750357</v>
      </c>
      <c r="I4526">
        <v>4.2731971119038074E-19</v>
      </c>
      <c r="J4526">
        <v>2581919.4762815852</v>
      </c>
      <c r="K4526">
        <v>1.4623704061768554E-19</v>
      </c>
      <c r="L4526">
        <f t="shared" si="1042"/>
        <v>2132521.0887263138</v>
      </c>
      <c r="M4526" cm="1">
        <f t="array" ref="M4526">NewI(BETA_c,F4526,C4526)</f>
        <v>2.4988407821822683E-21</v>
      </c>
      <c r="N4526">
        <f t="shared" si="1043"/>
        <v>67100326.724124968</v>
      </c>
      <c r="O4526" cm="1">
        <f t="array" ref="O4526">NewI(BETA_a,H4526,C4526)</f>
        <v>2.4855841398707748E-20</v>
      </c>
      <c r="P4526">
        <f t="shared" si="1044"/>
        <v>32603321.523718417</v>
      </c>
      <c r="Q4526" cm="1">
        <f t="array" ref="Q4526">NewI(BETA_e,J4526,C4526)</f>
        <v>8.5061479563520549E-21</v>
      </c>
      <c r="S4526" s="2">
        <f t="shared" si="1031"/>
        <v>61556952.800656833</v>
      </c>
      <c r="T4526" s="7">
        <f t="shared" si="1032"/>
        <v>1.0220369519201853E-3</v>
      </c>
      <c r="U4526" s="2">
        <f t="shared" si="1033"/>
        <v>65886540.198321134</v>
      </c>
      <c r="V4526">
        <f t="array" ref="V4526:AA4526">rk((1-'Parameters-x'!B4531)*BETA_c,(1-'Parameters-x'!B4531)*BETA_a,(1-'Parameters-x'!B4531)*BETA_e,GAMMA,V4525,W4525,X4525,Y4525,Z4525,AA4525,dt,STAGE)</f>
        <v>14893592.569749653</v>
      </c>
      <c r="W4526">
        <v>2.0766280669523041E-5</v>
      </c>
      <c r="X4526">
        <v>33899286.820482224</v>
      </c>
      <c r="Y4526">
        <v>6.8155384905674852E-4</v>
      </c>
      <c r="Z4526">
        <v>12764073.410424955</v>
      </c>
      <c r="AA4526">
        <v>3.1971682219391365E-4</v>
      </c>
      <c r="AB4526">
        <f t="shared" si="1034"/>
        <v>864831.43022958038</v>
      </c>
      <c r="AC4526" cm="1">
        <f t="array" ref="AC4526">NewI((1-'Parameters-x'!B4532)*BETA_c,V4526,T4526)</f>
        <v>2.7167258599700485E-6</v>
      </c>
      <c r="AD4526">
        <f t="shared" si="1035"/>
        <v>42600541.178836219</v>
      </c>
      <c r="AE4526" cm="1">
        <f t="array" ref="AE4526">NewI((1-'Parameters-x'!B4532)*BETA_a,X4526,T4526)</f>
        <v>8.9163533714875111E-5</v>
      </c>
      <c r="AF4526">
        <f t="shared" si="1036"/>
        <v>22421167.589255329</v>
      </c>
      <c r="AG4526" cm="1">
        <f t="array" ref="AG4526">NewI((1-'Parameters-x'!B4532)*BETA_e,Z4526,T4526)</f>
        <v>4.1826602100490006E-5</v>
      </c>
    </row>
    <row r="4527" spans="1:33" x14ac:dyDescent="0.45">
      <c r="A4527">
        <f t="shared" si="1037"/>
        <v>452.30000000003434</v>
      </c>
      <c r="B4527" s="2">
        <f t="shared" si="1038"/>
        <v>25607323.663430303</v>
      </c>
      <c r="C4527" s="7">
        <f t="shared" si="1039"/>
        <v>6.0732778217567704E-19</v>
      </c>
      <c r="D4527" s="2">
        <f t="shared" si="1040"/>
        <v>101836169.3365697</v>
      </c>
      <c r="E4527" s="7">
        <f t="shared" si="1041"/>
        <v>3.5326343801667078E-20</v>
      </c>
      <c r="F4527">
        <f t="array" ref="F4527:K4527">rk(BETA_c,BETA_a,BETA_e,GAMMA,F4526,G4526,H4526,I4526,J4526,K4526,dt,STAGE)</f>
        <v>13625902.911273686</v>
      </c>
      <c r="G4527">
        <v>4.2319584468168598E-20</v>
      </c>
      <c r="H4527">
        <v>9399501.2758750357</v>
      </c>
      <c r="I4527">
        <v>4.2095074132329322E-19</v>
      </c>
      <c r="J4527">
        <v>2581919.4762815852</v>
      </c>
      <c r="K4527">
        <v>1.4405745638421517E-19</v>
      </c>
      <c r="L4527">
        <f t="shared" si="1042"/>
        <v>2132521.0887263138</v>
      </c>
      <c r="M4527" cm="1">
        <f t="array" ref="M4527">NewI(BETA_c,F4527,C4527)</f>
        <v>2.4615969078005956E-21</v>
      </c>
      <c r="N4527">
        <f t="shared" si="1043"/>
        <v>67100326.724124968</v>
      </c>
      <c r="O4527" cm="1">
        <f t="array" ref="O4527">NewI(BETA_a,H4527,C4527)</f>
        <v>2.4485378485942332E-20</v>
      </c>
      <c r="P4527">
        <f t="shared" si="1044"/>
        <v>32603321.523718417</v>
      </c>
      <c r="Q4527" cm="1">
        <f t="array" ref="Q4527">NewI(BETA_e,J4527,C4527)</f>
        <v>8.379368407924152E-21</v>
      </c>
      <c r="S4527" s="2">
        <f t="shared" si="1031"/>
        <v>61556952.800643526</v>
      </c>
      <c r="T4527" s="7">
        <f t="shared" si="1032"/>
        <v>1.0141458229420614E-3</v>
      </c>
      <c r="U4527" s="2">
        <f t="shared" si="1033"/>
        <v>65886540.198342323</v>
      </c>
      <c r="V4527">
        <f t="array" ref="V4527:AA4527">rk((1-'Parameters-x'!B4532)*BETA_c,(1-'Parameters-x'!B4532)*BETA_a,(1-'Parameters-x'!B4532)*BETA_e,GAMMA,V4526,W4526,X4526,Y4526,Z4526,AA4526,dt,STAGE)</f>
        <v>14893592.569749385</v>
      </c>
      <c r="W4527">
        <v>2.0605944588877558E-5</v>
      </c>
      <c r="X4527">
        <v>33899286.820473351</v>
      </c>
      <c r="Y4527">
        <v>6.762915840101538E-4</v>
      </c>
      <c r="Z4527">
        <v>12764073.410420788</v>
      </c>
      <c r="AA4527">
        <v>3.1724829434302999E-4</v>
      </c>
      <c r="AB4527">
        <f t="shared" si="1034"/>
        <v>864831.4302300089</v>
      </c>
      <c r="AC4527" cm="1">
        <f t="array" ref="AC4527">NewI((1-'Parameters-x'!B4533)*BETA_c,V4527,T4527)</f>
        <v>2.6957500683227892E-6</v>
      </c>
      <c r="AD4527">
        <f t="shared" si="1035"/>
        <v>42600541.17885036</v>
      </c>
      <c r="AE4527" cm="1">
        <f t="array" ref="AE4527">NewI((1-'Parameters-x'!B4533)*BETA_a,X4527,T4527)</f>
        <v>8.8475103669962232E-5</v>
      </c>
      <c r="AF4527">
        <f t="shared" si="1036"/>
        <v>22421167.58926196</v>
      </c>
      <c r="AG4527" cm="1">
        <f t="array" ref="AG4527">NewI((1-'Parameters-x'!B4533)*BETA_e,Z4527,T4527)</f>
        <v>4.1503659655713061E-5</v>
      </c>
    </row>
    <row r="4528" spans="1:33" x14ac:dyDescent="0.45">
      <c r="A4528">
        <f t="shared" si="1037"/>
        <v>452.40000000003437</v>
      </c>
      <c r="B4528" s="2">
        <f t="shared" si="1038"/>
        <v>25607323.663430303</v>
      </c>
      <c r="C4528" s="7">
        <f t="shared" si="1039"/>
        <v>5.9827588907823161E-19</v>
      </c>
      <c r="D4528" s="2">
        <f t="shared" si="1040"/>
        <v>101836169.3365697</v>
      </c>
      <c r="E4528" s="7">
        <f t="shared" si="1041"/>
        <v>3.4799823696707027E-20</v>
      </c>
      <c r="F4528">
        <f t="array" ref="F4528:K4528">rk(BETA_c,BETA_a,BETA_e,GAMMA,F4527,G4527,H4527,I4527,J4527,K4527,dt,STAGE)</f>
        <v>13625902.911273686</v>
      </c>
      <c r="G4528">
        <v>4.1688833882140302E-20</v>
      </c>
      <c r="H4528">
        <v>9399501.2758750357</v>
      </c>
      <c r="I4528">
        <v>4.1467669751766651E-19</v>
      </c>
      <c r="J4528">
        <v>2581919.4762815852</v>
      </c>
      <c r="K4528">
        <v>1.4191035767842478E-19</v>
      </c>
      <c r="L4528">
        <f t="shared" si="1042"/>
        <v>2132521.0887263138</v>
      </c>
      <c r="M4528" cm="1">
        <f t="array" ref="M4528">NewI(BETA_c,F4528,C4528)</f>
        <v>2.4249081332831672E-21</v>
      </c>
      <c r="N4528">
        <f t="shared" si="1043"/>
        <v>67100326.724124968</v>
      </c>
      <c r="O4528" cm="1">
        <f t="array" ref="O4528">NewI(BETA_a,H4528,C4528)</f>
        <v>2.4120437123122991E-20</v>
      </c>
      <c r="P4528">
        <f t="shared" si="1044"/>
        <v>32603321.523718417</v>
      </c>
      <c r="Q4528" cm="1">
        <f t="array" ref="Q4528">NewI(BETA_e,J4528,C4528)</f>
        <v>8.2544784403008672E-21</v>
      </c>
      <c r="S4528" s="2">
        <f t="shared" si="1031"/>
        <v>61556952.800630316</v>
      </c>
      <c r="T4528" s="7">
        <f t="shared" si="1032"/>
        <v>1.0063156212292666E-3</v>
      </c>
      <c r="U4528" s="2">
        <f t="shared" si="1033"/>
        <v>65886540.198363379</v>
      </c>
      <c r="V4528">
        <f t="array" ref="V4528:AA4528">rk((1-'Parameters-x'!B4533)*BETA_c,(1-'Parameters-x'!B4533)*BETA_a,(1-'Parameters-x'!B4533)*BETA_e,GAMMA,V4527,W4527,X4527,Y4527,Z4527,AA4527,dt,STAGE)</f>
        <v>14893592.569749117</v>
      </c>
      <c r="W4528">
        <v>2.0446846460235238E-5</v>
      </c>
      <c r="X4528">
        <v>33899286.820464544</v>
      </c>
      <c r="Y4528">
        <v>6.7106994881761556E-4</v>
      </c>
      <c r="Z4528">
        <v>12764073.410416653</v>
      </c>
      <c r="AA4528">
        <v>3.1479882595141569E-4</v>
      </c>
      <c r="AB4528">
        <f t="shared" si="1034"/>
        <v>864831.43023043626</v>
      </c>
      <c r="AC4528" cm="1">
        <f t="array" ref="AC4528">NewI((1-'Parameters-x'!B4534)*BETA_c,V4528,T4528)</f>
        <v>2.6749362303866815E-6</v>
      </c>
      <c r="AD4528">
        <f t="shared" si="1035"/>
        <v>42600541.17886439</v>
      </c>
      <c r="AE4528" cm="1">
        <f t="array" ref="AE4528">NewI((1-'Parameters-x'!B4534)*BETA_a,X4528,T4528)</f>
        <v>8.7791988981080895E-5</v>
      </c>
      <c r="AF4528">
        <f t="shared" si="1036"/>
        <v>22421167.589268547</v>
      </c>
      <c r="AG4528" cm="1">
        <f t="array" ref="AG4528">NewI((1-'Parameters-x'!B4534)*BETA_e,Z4528,T4528)</f>
        <v>4.1183210643761143E-5</v>
      </c>
    </row>
    <row r="4529" spans="1:33" x14ac:dyDescent="0.45">
      <c r="A4529">
        <f t="shared" si="1037"/>
        <v>452.50000000003439</v>
      </c>
      <c r="B4529" s="2">
        <f t="shared" si="1038"/>
        <v>25607323.663430303</v>
      </c>
      <c r="C4529" s="7">
        <f t="shared" si="1039"/>
        <v>5.8935890956625415E-19</v>
      </c>
      <c r="D4529" s="2">
        <f t="shared" si="1040"/>
        <v>101836169.3365697</v>
      </c>
      <c r="E4529" s="7">
        <f t="shared" si="1041"/>
        <v>3.4281151089990316E-20</v>
      </c>
      <c r="F4529">
        <f t="array" ref="F4529:K4529">rk(BETA_c,BETA_a,BETA_e,GAMMA,F4528,G4528,H4528,I4528,J4528,K4528,dt,STAGE)</f>
        <v>13625902.911273686</v>
      </c>
      <c r="G4529">
        <v>4.1067484293469813E-20</v>
      </c>
      <c r="H4529">
        <v>9399501.2758750357</v>
      </c>
      <c r="I4529">
        <v>4.0849616495174253E-19</v>
      </c>
      <c r="J4529">
        <v>2581919.4762815852</v>
      </c>
      <c r="K4529">
        <v>1.3979526032104179E-19</v>
      </c>
      <c r="L4529">
        <f t="shared" si="1042"/>
        <v>2132521.0887263138</v>
      </c>
      <c r="M4529" cm="1">
        <f t="array" ref="M4529">NewI(BETA_c,F4529,C4529)</f>
        <v>2.3887661851658398E-21</v>
      </c>
      <c r="N4529">
        <f t="shared" si="1043"/>
        <v>67100326.724124968</v>
      </c>
      <c r="O4529" cm="1">
        <f t="array" ref="O4529">NewI(BETA_a,H4529,C4529)</f>
        <v>2.3760935014525222E-20</v>
      </c>
      <c r="P4529">
        <f t="shared" si="1044"/>
        <v>32603321.523718417</v>
      </c>
      <c r="Q4529" cm="1">
        <f t="array" ref="Q4529">NewI(BETA_e,J4529,C4529)</f>
        <v>8.1314498902992514E-21</v>
      </c>
      <c r="S4529" s="2">
        <f t="shared" si="1031"/>
        <v>61556952.800617203</v>
      </c>
      <c r="T4529" s="7">
        <f t="shared" si="1032"/>
        <v>9.9854587636347765E-4</v>
      </c>
      <c r="U4529" s="2">
        <f t="shared" si="1033"/>
        <v>65886540.198384255</v>
      </c>
      <c r="V4529">
        <f t="array" ref="V4529:AA4529">rk((1-'Parameters-x'!B4534)*BETA_c,(1-'Parameters-x'!B4534)*BETA_a,(1-'Parameters-x'!B4534)*BETA_e,GAMMA,V4528,W4528,X4528,Y4528,Z4528,AA4528,dt,STAGE)</f>
        <v>14893592.569748849</v>
      </c>
      <c r="W4529">
        <v>2.028897672539087E-5</v>
      </c>
      <c r="X4529">
        <v>33899286.820455804</v>
      </c>
      <c r="Y4529">
        <v>6.6588862977675928E-4</v>
      </c>
      <c r="Z4529">
        <v>12764073.41041255</v>
      </c>
      <c r="AA4529">
        <v>3.1236826986132739E-4</v>
      </c>
      <c r="AB4529">
        <f t="shared" si="1034"/>
        <v>864831.43023086234</v>
      </c>
      <c r="AC4529" cm="1">
        <f t="array" ref="AC4529">NewI((1-'Parameters-x'!B4535)*BETA_c,V4529,T4529)</f>
        <v>2.6542830957200254E-6</v>
      </c>
      <c r="AD4529">
        <f t="shared" si="1035"/>
        <v>42600541.178878307</v>
      </c>
      <c r="AE4529" cm="1">
        <f t="array" ref="AE4529">NewI((1-'Parameters-x'!B4535)*BETA_a,X4529,T4529)</f>
        <v>8.7114148608462511E-5</v>
      </c>
      <c r="AF4529">
        <f t="shared" si="1036"/>
        <v>22421167.589275081</v>
      </c>
      <c r="AG4529" cm="1">
        <f t="array" ref="AG4529">NewI((1-'Parameters-x'!B4535)*BETA_e,Z4529,T4529)</f>
        <v>4.0865235812884115E-5</v>
      </c>
    </row>
    <row r="4530" spans="1:33" x14ac:dyDescent="0.45">
      <c r="A4530">
        <f t="shared" si="1037"/>
        <v>452.60000000003441</v>
      </c>
      <c r="B4530" s="2">
        <f t="shared" si="1038"/>
        <v>25607323.663430303</v>
      </c>
      <c r="C4530" s="7">
        <f t="shared" si="1039"/>
        <v>5.8057483282550397E-19</v>
      </c>
      <c r="D4530" s="2">
        <f t="shared" si="1040"/>
        <v>101836169.3365697</v>
      </c>
      <c r="E4530" s="7">
        <f t="shared" si="1041"/>
        <v>3.3770209018787308E-20</v>
      </c>
      <c r="F4530">
        <f t="array" ref="F4530:K4530">rk(BETA_c,BETA_a,BETA_e,GAMMA,F4529,G4529,H4529,I4529,J4529,K4529,dt,STAGE)</f>
        <v>13625902.911273686</v>
      </c>
      <c r="G4530">
        <v>4.0455395585360928E-20</v>
      </c>
      <c r="H4530">
        <v>9399501.2758750357</v>
      </c>
      <c r="I4530">
        <v>4.0240774989091845E-19</v>
      </c>
      <c r="J4530">
        <v>2581919.4762815852</v>
      </c>
      <c r="K4530">
        <v>1.377116873492246E-19</v>
      </c>
      <c r="L4530">
        <f t="shared" si="1042"/>
        <v>2132521.0887263138</v>
      </c>
      <c r="M4530" cm="1">
        <f t="array" ref="M4530">NewI(BETA_c,F4530,C4530)</f>
        <v>2.3531629132959896E-21</v>
      </c>
      <c r="N4530">
        <f t="shared" si="1043"/>
        <v>67100326.724124968</v>
      </c>
      <c r="O4530" cm="1">
        <f t="array" ref="O4530">NewI(BETA_a,H4530,C4530)</f>
        <v>2.3406791090997919E-20</v>
      </c>
      <c r="P4530">
        <f t="shared" si="1044"/>
        <v>32603321.523718417</v>
      </c>
      <c r="Q4530" cm="1">
        <f t="array" ref="Q4530">NewI(BETA_e,J4530,C4530)</f>
        <v>8.0102550144934013E-21</v>
      </c>
      <c r="S4530" s="2">
        <f t="shared" si="1031"/>
        <v>61556952.800604194</v>
      </c>
      <c r="T4530" s="7">
        <f t="shared" si="1032"/>
        <v>9.9083612155846331E-4</v>
      </c>
      <c r="U4530" s="2">
        <f t="shared" si="1033"/>
        <v>65886540.198404968</v>
      </c>
      <c r="V4530">
        <f t="array" ref="V4530:AA4530">rk((1-'Parameters-x'!B4535)*BETA_c,(1-'Parameters-x'!B4535)*BETA_a,(1-'Parameters-x'!B4535)*BETA_e,GAMMA,V4529,W4529,X4529,Y4529,Z4529,AA4529,dt,STAGE)</f>
        <v>14893592.569748584</v>
      </c>
      <c r="W4530">
        <v>2.0132325899937977E-5</v>
      </c>
      <c r="X4530">
        <v>33899286.820447132</v>
      </c>
      <c r="Y4530">
        <v>6.6074731560730098E-4</v>
      </c>
      <c r="Z4530">
        <v>12764073.41040848</v>
      </c>
      <c r="AA4530">
        <v>3.0995648005122432E-4</v>
      </c>
      <c r="AB4530">
        <f t="shared" si="1034"/>
        <v>864831.43023128354</v>
      </c>
      <c r="AC4530" cm="1">
        <f t="array" ref="AC4530">NewI((1-'Parameters-x'!B4536)*BETA_c,V4530,T4530)</f>
        <v>2.6337894235357606E-6</v>
      </c>
      <c r="AD4530">
        <f t="shared" si="1035"/>
        <v>42600541.178892121</v>
      </c>
      <c r="AE4530" cm="1">
        <f t="array" ref="AE4530">NewI((1-'Parameters-x'!B4536)*BETA_a,X4530,T4530)</f>
        <v>8.6441541829205792E-5</v>
      </c>
      <c r="AF4530">
        <f t="shared" si="1036"/>
        <v>22421167.589281563</v>
      </c>
      <c r="AG4530" cm="1">
        <f t="array" ref="AG4530">NewI((1-'Parameters-x'!B4536)*BETA_e,Z4530,T4530)</f>
        <v>4.0549716059974276E-5</v>
      </c>
    </row>
    <row r="4531" spans="1:33" x14ac:dyDescent="0.45">
      <c r="A4531">
        <f t="shared" si="1037"/>
        <v>452.70000000003444</v>
      </c>
      <c r="B4531" s="2">
        <f t="shared" si="1038"/>
        <v>25607323.663430303</v>
      </c>
      <c r="C4531" s="7">
        <f t="shared" si="1039"/>
        <v>5.7192167801184269E-19</v>
      </c>
      <c r="D4531" s="2">
        <f t="shared" si="1040"/>
        <v>101836169.3365697</v>
      </c>
      <c r="E4531" s="7">
        <f t="shared" si="1041"/>
        <v>3.326688226363481E-20</v>
      </c>
      <c r="F4531">
        <f t="array" ref="F4531:K4531">rk(BETA_c,BETA_a,BETA_e,GAMMA,F4530,G4530,H4530,I4530,J4530,K4530,dt,STAGE)</f>
        <v>13625902.911273686</v>
      </c>
      <c r="G4531">
        <v>3.9852429729382733E-20</v>
      </c>
      <c r="H4531">
        <v>9399501.2758750357</v>
      </c>
      <c r="I4531">
        <v>3.9641007937345441E-19</v>
      </c>
      <c r="J4531">
        <v>2581919.4762815852</v>
      </c>
      <c r="K4531">
        <v>1.3565916890900554E-19</v>
      </c>
      <c r="L4531">
        <f t="shared" si="1042"/>
        <v>2132521.0887263138</v>
      </c>
      <c r="M4531" cm="1">
        <f t="array" ref="M4531">NewI(BETA_c,F4531,C4531)</f>
        <v>2.3180902889946251E-21</v>
      </c>
      <c r="N4531">
        <f t="shared" si="1043"/>
        <v>67100326.724124968</v>
      </c>
      <c r="O4531" cm="1">
        <f t="array" ref="O4531">NewI(BETA_a,H4531,C4531)</f>
        <v>2.305792549168196E-20</v>
      </c>
      <c r="P4531">
        <f t="shared" si="1044"/>
        <v>32603321.523718417</v>
      </c>
      <c r="Q4531" cm="1">
        <f t="array" ref="Q4531">NewI(BETA_e,J4531,C4531)</f>
        <v>7.8908664829582239E-21</v>
      </c>
      <c r="S4531" s="2">
        <f t="shared" si="1031"/>
        <v>61556952.80059129</v>
      </c>
      <c r="T4531" s="7">
        <f t="shared" si="1032"/>
        <v>9.8318589363204025E-4</v>
      </c>
      <c r="U4531" s="2">
        <f t="shared" si="1033"/>
        <v>65886540.198425531</v>
      </c>
      <c r="V4531">
        <f t="array" ref="V4531:AA4531">rk((1-'Parameters-x'!B4536)*BETA_c,(1-'Parameters-x'!B4536)*BETA_a,(1-'Parameters-x'!B4536)*BETA_e,GAMMA,V4530,W4530,X4530,Y4530,Z4530,AA4530,dt,STAGE)</f>
        <v>14893592.569748322</v>
      </c>
      <c r="W4531">
        <v>1.9976884572699008E-5</v>
      </c>
      <c r="X4531">
        <v>33899286.820438527</v>
      </c>
      <c r="Y4531">
        <v>6.5564569743234598E-4</v>
      </c>
      <c r="Z4531">
        <v>12764073.41040444</v>
      </c>
      <c r="AA4531">
        <v>3.0756331162699516E-4</v>
      </c>
      <c r="AB4531">
        <f t="shared" si="1034"/>
        <v>864831.43023170158</v>
      </c>
      <c r="AC4531" cm="1">
        <f t="array" ref="AC4531">NewI((1-'Parameters-x'!B4537)*BETA_c,V4531,T4531)</f>
        <v>2.6134539826269202E-6</v>
      </c>
      <c r="AD4531">
        <f t="shared" si="1035"/>
        <v>42600541.17890583</v>
      </c>
      <c r="AE4531" cm="1">
        <f t="array" ref="AE4531">NewI((1-'Parameters-x'!B4537)*BETA_a,X4531,T4531)</f>
        <v>8.5774128234830275E-5</v>
      </c>
      <c r="AF4531">
        <f t="shared" si="1036"/>
        <v>22421167.589287996</v>
      </c>
      <c r="AG4531" cm="1">
        <f t="array" ref="AG4531">NewI((1-'Parameters-x'!B4537)*BETA_e,Z4531,T4531)</f>
        <v>4.0236632429418675E-5</v>
      </c>
    </row>
    <row r="4532" spans="1:33" x14ac:dyDescent="0.45">
      <c r="A4532">
        <f t="shared" si="1037"/>
        <v>452.80000000003446</v>
      </c>
      <c r="B4532" s="2">
        <f t="shared" si="1038"/>
        <v>25607323.663430303</v>
      </c>
      <c r="C4532" s="7">
        <f t="shared" si="1039"/>
        <v>5.6339749380454538E-19</v>
      </c>
      <c r="D4532" s="2">
        <f t="shared" si="1040"/>
        <v>101836169.3365697</v>
      </c>
      <c r="E4532" s="7">
        <f t="shared" si="1041"/>
        <v>3.2771057322353555E-20</v>
      </c>
      <c r="F4532">
        <f t="array" ref="F4532:K4532">rk(BETA_c,BETA_a,BETA_e,GAMMA,F4531,G4531,H4531,I4531,J4531,K4531,dt,STAGE)</f>
        <v>13625902.911273686</v>
      </c>
      <c r="G4532">
        <v>3.9258450754343635E-20</v>
      </c>
      <c r="H4532">
        <v>9399501.2758750357</v>
      </c>
      <c r="I4532">
        <v>3.9050180090086475E-19</v>
      </c>
      <c r="J4532">
        <v>2581919.4762815852</v>
      </c>
      <c r="K4532">
        <v>1.3363724214933704E-19</v>
      </c>
      <c r="L4532">
        <f t="shared" si="1042"/>
        <v>2132521.0887263138</v>
      </c>
      <c r="M4532" cm="1">
        <f t="array" ref="M4532">NewI(BETA_c,F4532,C4532)</f>
        <v>2.2835404032458844E-21</v>
      </c>
      <c r="N4532">
        <f t="shared" si="1043"/>
        <v>67100326.724124968</v>
      </c>
      <c r="O4532" cm="1">
        <f t="array" ref="O4532">NewI(BETA_a,H4532,C4532)</f>
        <v>2.2714259546001257E-20</v>
      </c>
      <c r="P4532">
        <f t="shared" si="1044"/>
        <v>32603321.523718417</v>
      </c>
      <c r="Q4532" cm="1">
        <f t="array" ref="Q4532">NewI(BETA_e,J4532,C4532)</f>
        <v>7.773257373106418E-21</v>
      </c>
      <c r="S4532" s="2">
        <f t="shared" si="1031"/>
        <v>61556952.800578482</v>
      </c>
      <c r="T4532" s="7">
        <f t="shared" si="1032"/>
        <v>9.7559473297824622E-4</v>
      </c>
      <c r="U4532" s="2">
        <f t="shared" si="1033"/>
        <v>65886540.198445916</v>
      </c>
      <c r="V4532">
        <f t="array" ref="V4532:AA4532">rk((1-'Parameters-x'!B4537)*BETA_c,(1-'Parameters-x'!B4537)*BETA_a,(1-'Parameters-x'!B4537)*BETA_e,GAMMA,V4531,W4531,X4531,Y4531,Z4531,AA4531,dt,STAGE)</f>
        <v>14893592.569748061</v>
      </c>
      <c r="W4532">
        <v>1.9822643405159945E-5</v>
      </c>
      <c r="X4532">
        <v>33899286.820429988</v>
      </c>
      <c r="Y4532">
        <v>6.5058346875983264E-4</v>
      </c>
      <c r="Z4532">
        <v>12764073.410400433</v>
      </c>
      <c r="AA4532">
        <v>3.0518862081325358E-4</v>
      </c>
      <c r="AB4532">
        <f t="shared" si="1034"/>
        <v>864831.4302321166</v>
      </c>
      <c r="AC4532" cm="1">
        <f t="array" ref="AC4532">NewI((1-'Parameters-x'!B4538)*BETA_c,V4532,T4532)</f>
        <v>2.593275551292664E-6</v>
      </c>
      <c r="AD4532">
        <f t="shared" si="1035"/>
        <v>42600541.178919427</v>
      </c>
      <c r="AE4532" cm="1">
        <f t="array" ref="AE4532">NewI((1-'Parameters-x'!B4538)*BETA_a,X4532,T4532)</f>
        <v>8.5111867728848592E-5</v>
      </c>
      <c r="AF4532">
        <f t="shared" si="1036"/>
        <v>22421167.589294378</v>
      </c>
      <c r="AG4532" cm="1">
        <f t="array" ref="AG4532">NewI((1-'Parameters-x'!B4538)*BETA_e,Z4532,T4532)</f>
        <v>3.992596611196029E-5</v>
      </c>
    </row>
    <row r="4533" spans="1:33" x14ac:dyDescent="0.45">
      <c r="A4533">
        <f t="shared" si="1037"/>
        <v>452.90000000003448</v>
      </c>
      <c r="B4533" s="2">
        <f t="shared" si="1038"/>
        <v>25607323.663430303</v>
      </c>
      <c r="C4533" s="7">
        <f t="shared" si="1039"/>
        <v>5.5500035796627048E-19</v>
      </c>
      <c r="D4533" s="2">
        <f t="shared" si="1040"/>
        <v>101836169.3365697</v>
      </c>
      <c r="E4533" s="7">
        <f t="shared" si="1041"/>
        <v>3.22826223844531E-20</v>
      </c>
      <c r="F4533">
        <f t="array" ref="F4533:K4533">rk(BETA_c,BETA_a,BETA_e,GAMMA,F4532,G4532,H4532,I4532,J4532,K4532,dt,STAGE)</f>
        <v>13625902.911273686</v>
      </c>
      <c r="G4533">
        <v>3.8673324715629353E-20</v>
      </c>
      <c r="H4533">
        <v>9399501.2758750357</v>
      </c>
      <c r="I4533">
        <v>3.8468158213292442E-19</v>
      </c>
      <c r="J4533">
        <v>2581919.4762815852</v>
      </c>
      <c r="K4533">
        <v>1.3164545111771672E-19</v>
      </c>
      <c r="L4533">
        <f t="shared" si="1042"/>
        <v>2132521.0887263138</v>
      </c>
      <c r="M4533" cm="1">
        <f t="array" ref="M4533">NewI(BETA_c,F4533,C4533)</f>
        <v>2.2495054649135229E-21</v>
      </c>
      <c r="N4533">
        <f t="shared" si="1043"/>
        <v>67100326.724124968</v>
      </c>
      <c r="O4533" cm="1">
        <f t="array" ref="O4533">NewI(BETA_a,H4533,C4533)</f>
        <v>2.237571575592225E-20</v>
      </c>
      <c r="P4533">
        <f t="shared" si="1044"/>
        <v>32603321.523718417</v>
      </c>
      <c r="Q4533" cm="1">
        <f t="array" ref="Q4533">NewI(BETA_e,J4533,C4533)</f>
        <v>7.6574011636173298E-21</v>
      </c>
      <c r="S4533" s="2">
        <f t="shared" si="1031"/>
        <v>61556952.800565779</v>
      </c>
      <c r="T4533" s="7">
        <f t="shared" si="1032"/>
        <v>9.6806218353972856E-4</v>
      </c>
      <c r="U4533" s="2">
        <f t="shared" si="1033"/>
        <v>65886540.198466152</v>
      </c>
      <c r="V4533">
        <f t="array" ref="V4533:AA4533">rk((1-'Parameters-x'!B4538)*BETA_c,(1-'Parameters-x'!B4538)*BETA_a,(1-'Parameters-x'!B4538)*BETA_e,GAMMA,V4532,W4532,X4532,Y4532,Z4532,AA4532,dt,STAGE)</f>
        <v>14893592.569747804</v>
      </c>
      <c r="W4533">
        <v>1.9669593130909277E-5</v>
      </c>
      <c r="X4533">
        <v>33899286.820421517</v>
      </c>
      <c r="Y4533">
        <v>6.4556032546411897E-4</v>
      </c>
      <c r="Z4533">
        <v>12764073.410396457</v>
      </c>
      <c r="AA4533">
        <v>3.0283226494470035E-4</v>
      </c>
      <c r="AB4533">
        <f t="shared" si="1034"/>
        <v>864831.43023252662</v>
      </c>
      <c r="AC4533" cm="1">
        <f t="array" ref="AC4533">NewI((1-'Parameters-x'!B4539)*BETA_c,V4533,T4533)</f>
        <v>2.5732529172648826E-6</v>
      </c>
      <c r="AD4533">
        <f t="shared" si="1035"/>
        <v>42600541.17893292</v>
      </c>
      <c r="AE4533" cm="1">
        <f t="array" ref="AE4533">NewI((1-'Parameters-x'!B4539)*BETA_a,X4533,T4533)</f>
        <v>8.4454720524357682E-5</v>
      </c>
      <c r="AF4533">
        <f t="shared" si="1036"/>
        <v>22421167.589300711</v>
      </c>
      <c r="AG4533" cm="1">
        <f t="array" ref="AG4533">NewI((1-'Parameters-x'!B4539)*BETA_e,Z4533,T4533)</f>
        <v>3.961769844356804E-5</v>
      </c>
    </row>
    <row r="4534" spans="1:33" x14ac:dyDescent="0.45">
      <c r="A4534">
        <f t="shared" si="1037"/>
        <v>453.0000000000345</v>
      </c>
      <c r="B4534" s="2">
        <f t="shared" si="1038"/>
        <v>25607323.663430303</v>
      </c>
      <c r="C4534" s="7">
        <f t="shared" si="1039"/>
        <v>5.4672837690958724E-19</v>
      </c>
      <c r="D4534" s="2">
        <f t="shared" si="1040"/>
        <v>101836169.3365697</v>
      </c>
      <c r="E4534" s="7">
        <f t="shared" si="1041"/>
        <v>3.1801467305918031E-20</v>
      </c>
      <c r="F4534">
        <f t="array" ref="F4534:K4534">rk(BETA_c,BETA_a,BETA_e,GAMMA,F4533,G4533,H4533,I4533,J4533,K4533,dt,STAGE)</f>
        <v>13625902.911273686</v>
      </c>
      <c r="G4534">
        <v>3.8096919664997825E-20</v>
      </c>
      <c r="H4534">
        <v>9399501.2758750357</v>
      </c>
      <c r="I4534">
        <v>3.7894811058722099E-19</v>
      </c>
      <c r="J4534">
        <v>2581919.4762815852</v>
      </c>
      <c r="K4534">
        <v>1.2968334665736845E-19</v>
      </c>
      <c r="L4534">
        <f t="shared" si="1042"/>
        <v>2132521.0887263138</v>
      </c>
      <c r="M4534" cm="1">
        <f t="array" ref="M4534">NewI(BETA_c,F4534,C4534)</f>
        <v>2.2159777989839793E-21</v>
      </c>
      <c r="N4534">
        <f t="shared" si="1043"/>
        <v>67100326.724124968</v>
      </c>
      <c r="O4534" cm="1">
        <f t="array" ref="O4534">NewI(BETA_a,H4534,C4534)</f>
        <v>2.2042217778477762E-20</v>
      </c>
      <c r="P4534">
        <f t="shared" si="1044"/>
        <v>32603321.523718417</v>
      </c>
      <c r="Q4534" cm="1">
        <f t="array" ref="Q4534">NewI(BETA_e,J4534,C4534)</f>
        <v>7.5432717284562881E-21</v>
      </c>
      <c r="S4534" s="2">
        <f t="shared" si="1031"/>
        <v>61556952.800553173</v>
      </c>
      <c r="T4534" s="7">
        <f t="shared" si="1032"/>
        <v>9.6058779278034533E-4</v>
      </c>
      <c r="U4534" s="2">
        <f t="shared" si="1033"/>
        <v>65886540.198486239</v>
      </c>
      <c r="V4534">
        <f t="array" ref="V4534:AA4534">rk((1-'Parameters-x'!B4539)*BETA_c,(1-'Parameters-x'!B4539)*BETA_a,(1-'Parameters-x'!B4539)*BETA_e,GAMMA,V4533,W4533,X4533,Y4533,Z4533,AA4533,dt,STAGE)</f>
        <v>14893592.569747547</v>
      </c>
      <c r="W4534">
        <v>1.951772455508128E-5</v>
      </c>
      <c r="X4534">
        <v>33899286.820413113</v>
      </c>
      <c r="Y4534">
        <v>6.4057596576771157E-4</v>
      </c>
      <c r="Z4534">
        <v>12764073.410392512</v>
      </c>
      <c r="AA4534">
        <v>3.0049410245755242E-4</v>
      </c>
      <c r="AB4534">
        <f t="shared" si="1034"/>
        <v>864831.43023293559</v>
      </c>
      <c r="AC4534" cm="1">
        <f t="array" ref="AC4534">NewI((1-'Parameters-x'!B4540)*BETA_c,V4534,T4534)</f>
        <v>2.5533848776353667E-6</v>
      </c>
      <c r="AD4534">
        <f t="shared" si="1035"/>
        <v>42600541.178946309</v>
      </c>
      <c r="AE4534" cm="1">
        <f t="array" ref="AE4534">NewI((1-'Parameters-x'!B4540)*BETA_a,X4534,T4534)</f>
        <v>8.3802647141648423E-5</v>
      </c>
      <c r="AF4534">
        <f t="shared" si="1036"/>
        <v>22421167.589306995</v>
      </c>
      <c r="AG4534" cm="1">
        <f t="array" ref="AG4534">NewI((1-'Parameters-x'!B4540)*BETA_e,Z4534,T4534)</f>
        <v>3.9311810904315508E-5</v>
      </c>
    </row>
    <row r="4535" spans="1:33" x14ac:dyDescent="0.45">
      <c r="A4535">
        <f t="shared" si="1037"/>
        <v>453.10000000003453</v>
      </c>
      <c r="B4535" s="2">
        <f t="shared" si="1038"/>
        <v>25607323.663430303</v>
      </c>
      <c r="C4535" s="7">
        <f t="shared" si="1039"/>
        <v>5.3857968526996472E-19</v>
      </c>
      <c r="D4535" s="2">
        <f t="shared" si="1040"/>
        <v>101836169.3365697</v>
      </c>
      <c r="E4535" s="7">
        <f t="shared" si="1041"/>
        <v>3.13274835843701E-20</v>
      </c>
      <c r="F4535">
        <f t="array" ref="F4535:K4535">rk(BETA_c,BETA_a,BETA_e,GAMMA,F4534,G4534,H4534,I4534,J4534,K4534,dt,STAGE)</f>
        <v>13625902.911273686</v>
      </c>
      <c r="G4535">
        <v>3.7529105620824413E-20</v>
      </c>
      <c r="H4535">
        <v>9399501.2758750357</v>
      </c>
      <c r="I4535">
        <v>3.7330009334318468E-19</v>
      </c>
      <c r="J4535">
        <v>2581919.4762815852</v>
      </c>
      <c r="K4535">
        <v>1.2775048630595562E-19</v>
      </c>
      <c r="L4535">
        <f t="shared" si="1042"/>
        <v>2132521.0887263138</v>
      </c>
      <c r="M4535" cm="1">
        <f t="array" ref="M4535">NewI(BETA_c,F4535,C4535)</f>
        <v>2.1829498448356326E-21</v>
      </c>
      <c r="N4535">
        <f t="shared" si="1043"/>
        <v>67100326.724124968</v>
      </c>
      <c r="O4535" cm="1">
        <f t="array" ref="O4535">NewI(BETA_a,H4535,C4535)</f>
        <v>2.1713690408551391E-20</v>
      </c>
      <c r="P4535">
        <f t="shared" si="1044"/>
        <v>32603321.523718417</v>
      </c>
      <c r="Q4535" cm="1">
        <f t="array" ref="Q4535">NewI(BETA_e,J4535,C4535)</f>
        <v>7.4308433309830802E-21</v>
      </c>
      <c r="S4535" s="2">
        <f t="shared" si="1031"/>
        <v>61556952.800540663</v>
      </c>
      <c r="T4535" s="7">
        <f t="shared" si="1032"/>
        <v>9.5317111165797784E-4</v>
      </c>
      <c r="U4535" s="2">
        <f t="shared" si="1033"/>
        <v>65886540.198506169</v>
      </c>
      <c r="V4535">
        <f t="array" ref="V4535:AA4535">rk((1-'Parameters-x'!B4540)*BETA_c,(1-'Parameters-x'!B4540)*BETA_a,(1-'Parameters-x'!B4540)*BETA_e,GAMMA,V4534,W4534,X4534,Y4534,Z4534,AA4534,dt,STAGE)</f>
        <v>14893592.56974729</v>
      </c>
      <c r="W4535">
        <v>1.9367028553803628E-5</v>
      </c>
      <c r="X4535">
        <v>33899286.820404775</v>
      </c>
      <c r="Y4535">
        <v>6.3563009022313591E-4</v>
      </c>
      <c r="Z4535">
        <v>12764073.410388594</v>
      </c>
      <c r="AA4535">
        <v>2.9817399288103834E-4</v>
      </c>
      <c r="AB4535">
        <f t="shared" si="1034"/>
        <v>864831.43023334327</v>
      </c>
      <c r="AC4535" cm="1">
        <f t="array" ref="AC4535">NewI((1-'Parameters-x'!B4541)*BETA_c,V4535,T4535)</f>
        <v>2.5336702387835387E-6</v>
      </c>
      <c r="AD4535">
        <f t="shared" si="1035"/>
        <v>42600541.178959593</v>
      </c>
      <c r="AE4535" cm="1">
        <f t="array" ref="AE4535">NewI((1-'Parameters-x'!B4541)*BETA_a,X4535,T4535)</f>
        <v>8.3155608405833809E-5</v>
      </c>
      <c r="AF4535">
        <f t="shared" si="1036"/>
        <v>22421167.589313231</v>
      </c>
      <c r="AG4535" cm="1">
        <f t="array" ref="AG4535">NewI((1-'Parameters-x'!B4541)*BETA_e,Z4535,T4535)</f>
        <v>3.9008285117268279E-5</v>
      </c>
    </row>
    <row r="4536" spans="1:33" x14ac:dyDescent="0.45">
      <c r="A4536">
        <f t="shared" si="1037"/>
        <v>453.20000000003455</v>
      </c>
      <c r="B4536" s="2">
        <f t="shared" si="1038"/>
        <v>25607323.663430303</v>
      </c>
      <c r="C4536" s="7">
        <f t="shared" si="1039"/>
        <v>5.3055244548512424E-19</v>
      </c>
      <c r="D4536" s="2">
        <f t="shared" si="1040"/>
        <v>101836169.3365697</v>
      </c>
      <c r="E4536" s="7">
        <f t="shared" si="1041"/>
        <v>3.0860564334600519E-20</v>
      </c>
      <c r="F4536">
        <f t="array" ref="F4536:K4536">rk(BETA_c,BETA_a,BETA_e,GAMMA,F4535,G4535,H4535,I4535,J4535,K4535,dt,STAGE)</f>
        <v>13625902.911273686</v>
      </c>
      <c r="G4536">
        <v>3.6969754538790481E-20</v>
      </c>
      <c r="H4536">
        <v>9399501.2758750357</v>
      </c>
      <c r="I4536">
        <v>3.6773625675052962E-19</v>
      </c>
      <c r="J4536">
        <v>2581919.4762815852</v>
      </c>
      <c r="K4536">
        <v>1.2584643419580414E-19</v>
      </c>
      <c r="L4536">
        <f t="shared" si="1042"/>
        <v>2132521.0887263138</v>
      </c>
      <c r="M4536" cm="1">
        <f t="array" ref="M4536">NewI(BETA_c,F4536,C4536)</f>
        <v>2.1504141545338486E-21</v>
      </c>
      <c r="N4536">
        <f t="shared" si="1043"/>
        <v>67100326.724124968</v>
      </c>
      <c r="O4536" cm="1">
        <f t="array" ref="O4536">NewI(BETA_a,H4536,C4536)</f>
        <v>2.1390059561918428E-20</v>
      </c>
      <c r="P4536">
        <f t="shared" si="1044"/>
        <v>32603321.523718417</v>
      </c>
      <c r="Q4536" cm="1">
        <f t="array" ref="Q4536">NewI(BETA_e,J4536,C4536)</f>
        <v>7.3200906181482393E-21</v>
      </c>
      <c r="S4536" s="2">
        <f t="shared" si="1031"/>
        <v>61556952.800528228</v>
      </c>
      <c r="T4536" s="7">
        <f t="shared" si="1032"/>
        <v>9.458116945975537E-4</v>
      </c>
      <c r="U4536" s="2">
        <f t="shared" si="1033"/>
        <v>65886540.198525965</v>
      </c>
      <c r="V4536">
        <f t="array" ref="V4536:AA4536">rk((1-'Parameters-x'!B4541)*BETA_c,(1-'Parameters-x'!B4541)*BETA_a,(1-'Parameters-x'!B4541)*BETA_e,GAMMA,V4535,W4535,X4535,Y4535,Z4535,AA4535,dt,STAGE)</f>
        <v>14893592.569747038</v>
      </c>
      <c r="W4536">
        <v>1.921749607364925E-5</v>
      </c>
      <c r="X4536">
        <v>33899286.820396483</v>
      </c>
      <c r="Y4536">
        <v>6.3072240169494565E-4</v>
      </c>
      <c r="Z4536">
        <v>12764073.410384711</v>
      </c>
      <c r="AA4536">
        <v>2.9587179682895879E-4</v>
      </c>
      <c r="AB4536">
        <f t="shared" si="1034"/>
        <v>864831.43023374432</v>
      </c>
      <c r="AC4536" cm="1">
        <f t="array" ref="AC4536">NewI((1-'Parameters-x'!B4542)*BETA_c,V4536,T4536)</f>
        <v>2.514107816304747E-6</v>
      </c>
      <c r="AD4536">
        <f t="shared" si="1035"/>
        <v>42600541.178972796</v>
      </c>
      <c r="AE4536" cm="1">
        <f t="array" ref="AE4536">NewI((1-'Parameters-x'!B4542)*BETA_a,X4536,T4536)</f>
        <v>8.251356544449544E-5</v>
      </c>
      <c r="AF4536">
        <f t="shared" si="1036"/>
        <v>22421167.589319419</v>
      </c>
      <c r="AG4536" cm="1">
        <f t="array" ref="AG4536">NewI((1-'Parameters-x'!B4542)*BETA_e,Z4536,T4536)</f>
        <v>3.8707102847379939E-5</v>
      </c>
    </row>
    <row r="4537" spans="1:33" x14ac:dyDescent="0.45">
      <c r="A4537">
        <f t="shared" si="1037"/>
        <v>453.30000000003457</v>
      </c>
      <c r="B4537" s="2">
        <f t="shared" si="1038"/>
        <v>25607323.663430303</v>
      </c>
      <c r="C4537" s="7">
        <f t="shared" si="1039"/>
        <v>5.2264484738066215E-19</v>
      </c>
      <c r="D4537" s="2">
        <f t="shared" si="1040"/>
        <v>101836169.3365697</v>
      </c>
      <c r="E4537" s="7">
        <f t="shared" si="1041"/>
        <v>3.0400604264466864E-20</v>
      </c>
      <c r="F4537">
        <f t="array" ref="F4537:K4537">rk(BETA_c,BETA_a,BETA_e,GAMMA,F4536,G4536,H4536,I4536,J4536,K4536,dt,STAGE)</f>
        <v>13625902.911273686</v>
      </c>
      <c r="G4537">
        <v>3.6418740283008921E-20</v>
      </c>
      <c r="H4537">
        <v>9399501.2758750357</v>
      </c>
      <c r="I4537">
        <v>3.622553461420406E-19</v>
      </c>
      <c r="J4537">
        <v>2581919.4762815852</v>
      </c>
      <c r="K4537">
        <v>1.239707609556126E-19</v>
      </c>
      <c r="L4537">
        <f t="shared" si="1042"/>
        <v>2132521.0887263138</v>
      </c>
      <c r="M4537" cm="1">
        <f t="array" ref="M4537">NewI(BETA_c,F4537,C4537)</f>
        <v>2.1183633911514431E-21</v>
      </c>
      <c r="N4537">
        <f t="shared" si="1043"/>
        <v>67100326.724124968</v>
      </c>
      <c r="O4537" cm="1">
        <f t="array" ref="O4537">NewI(BETA_a,H4537,C4537)</f>
        <v>2.1071252258539595E-20</v>
      </c>
      <c r="P4537">
        <f t="shared" si="1044"/>
        <v>32603321.523718417</v>
      </c>
      <c r="Q4537" cm="1">
        <f t="array" ref="Q4537">NewI(BETA_e,J4537,C4537)</f>
        <v>7.210988614775826E-21</v>
      </c>
      <c r="S4537" s="2">
        <f t="shared" si="1031"/>
        <v>61556952.800515905</v>
      </c>
      <c r="T4537" s="7">
        <f t="shared" si="1032"/>
        <v>9.3850909946427766E-4</v>
      </c>
      <c r="U4537" s="2">
        <f t="shared" si="1033"/>
        <v>65886540.19854559</v>
      </c>
      <c r="V4537">
        <f t="array" ref="V4537:AA4537">rk((1-'Parameters-x'!B4542)*BETA_c,(1-'Parameters-x'!B4542)*BETA_a,(1-'Parameters-x'!B4542)*BETA_e,GAMMA,V4536,W4536,X4536,Y4536,Z4536,AA4536,dt,STAGE)</f>
        <v>14893592.569746789</v>
      </c>
      <c r="W4537">
        <v>1.9069118131092415E-5</v>
      </c>
      <c r="X4537">
        <v>33899286.820388258</v>
      </c>
      <c r="Y4537">
        <v>6.2585260534187242E-4</v>
      </c>
      <c r="Z4537">
        <v>12764073.410380855</v>
      </c>
      <c r="AA4537">
        <v>2.9358737599131289E-4</v>
      </c>
      <c r="AB4537">
        <f t="shared" si="1034"/>
        <v>864831.43023414235</v>
      </c>
      <c r="AC4537" cm="1">
        <f t="array" ref="AC4537">NewI((1-'Parameters-x'!B4543)*BETA_c,V4537,T4537)</f>
        <v>2.4946964349391046E-6</v>
      </c>
      <c r="AD4537">
        <f t="shared" si="1035"/>
        <v>42600541.178985886</v>
      </c>
      <c r="AE4537" cm="1">
        <f t="array" ref="AE4537">NewI((1-'Parameters-x'!B4543)*BETA_a,X4537,T4537)</f>
        <v>8.1876479685348205E-5</v>
      </c>
      <c r="AF4537">
        <f t="shared" si="1036"/>
        <v>22421167.589325558</v>
      </c>
      <c r="AG4537" cm="1">
        <f t="array" ref="AG4537">NewI((1-'Parameters-x'!B4543)*BETA_e,Z4537,T4537)</f>
        <v>3.8408246000396522E-5</v>
      </c>
    </row>
    <row r="4538" spans="1:33" x14ac:dyDescent="0.45">
      <c r="A4538">
        <f t="shared" si="1037"/>
        <v>453.40000000003459</v>
      </c>
      <c r="B4538" s="2">
        <f t="shared" si="1038"/>
        <v>25607323.663430303</v>
      </c>
      <c r="C4538" s="7">
        <f t="shared" si="1039"/>
        <v>5.148551077618479E-19</v>
      </c>
      <c r="D4538" s="2">
        <f t="shared" si="1040"/>
        <v>101836169.3365697</v>
      </c>
      <c r="E4538" s="7">
        <f t="shared" si="1041"/>
        <v>2.994749965114934E-20</v>
      </c>
      <c r="F4538">
        <f t="array" ref="F4538:K4538">rk(BETA_c,BETA_a,BETA_e,GAMMA,F4537,G4537,H4537,I4537,J4537,K4537,dt,STAGE)</f>
        <v>13625902.911273686</v>
      </c>
      <c r="G4538">
        <v>3.5875938597580011E-20</v>
      </c>
      <c r="H4538">
        <v>9399501.2758750357</v>
      </c>
      <c r="I4538">
        <v>3.568561255506407E-19</v>
      </c>
      <c r="J4538">
        <v>2581919.4762815852</v>
      </c>
      <c r="K4538">
        <v>1.2212304361362722E-19</v>
      </c>
      <c r="L4538">
        <f t="shared" si="1042"/>
        <v>2132521.0887263138</v>
      </c>
      <c r="M4538" cm="1">
        <f t="array" ref="M4538">NewI(BETA_c,F4538,C4538)</f>
        <v>2.0867903271141744E-21</v>
      </c>
      <c r="N4538">
        <f t="shared" si="1043"/>
        <v>67100326.724124968</v>
      </c>
      <c r="O4538" cm="1">
        <f t="array" ref="O4538">NewI(BETA_a,H4538,C4538)</f>
        <v>2.0757196606103734E-20</v>
      </c>
      <c r="P4538">
        <f t="shared" si="1044"/>
        <v>32603321.523718417</v>
      </c>
      <c r="Q4538" cm="1">
        <f t="array" ref="Q4538">NewI(BETA_e,J4538,C4538)</f>
        <v>7.1035127179314322E-21</v>
      </c>
      <c r="S4538" s="2">
        <f t="shared" si="1031"/>
        <v>61556952.800503671</v>
      </c>
      <c r="T4538" s="7">
        <f t="shared" si="1032"/>
        <v>9.312628875370692E-4</v>
      </c>
      <c r="U4538" s="2">
        <f t="shared" si="1033"/>
        <v>65886540.198565066</v>
      </c>
      <c r="V4538">
        <f t="array" ref="V4538:AA4538">rk((1-'Parameters-x'!B4543)*BETA_c,(1-'Parameters-x'!B4543)*BETA_a,(1-'Parameters-x'!B4543)*BETA_e,GAMMA,V4537,W4537,X4537,Y4537,Z4537,AA4537,dt,STAGE)</f>
        <v>14893592.569746543</v>
      </c>
      <c r="W4538">
        <v>1.8921885811969051E-5</v>
      </c>
      <c r="X4538">
        <v>33899286.820380099</v>
      </c>
      <c r="Y4538">
        <v>6.2102040859911137E-4</v>
      </c>
      <c r="Z4538">
        <v>12764073.410377027</v>
      </c>
      <c r="AA4538">
        <v>2.9132059312598878E-4</v>
      </c>
      <c r="AB4538">
        <f t="shared" si="1034"/>
        <v>864831.43023453536</v>
      </c>
      <c r="AC4538" cm="1">
        <f t="array" ref="AC4538">NewI((1-'Parameters-x'!B4544)*BETA_c,V4538,T4538)</f>
        <v>2.475434928500885E-6</v>
      </c>
      <c r="AD4538">
        <f t="shared" si="1035"/>
        <v>42600541.17899888</v>
      </c>
      <c r="AE4538" cm="1">
        <f t="array" ref="AE4538">NewI((1-'Parameters-x'!B4544)*BETA_a,X4538,T4538)</f>
        <v>8.1244312853922886E-5</v>
      </c>
      <c r="AF4538">
        <f t="shared" si="1036"/>
        <v>22421167.589331653</v>
      </c>
      <c r="AG4538" cm="1">
        <f t="array" ref="AG4538">NewI((1-'Parameters-x'!B4544)*BETA_e,Z4538,T4538)</f>
        <v>3.811169662176948E-5</v>
      </c>
    </row>
    <row r="4539" spans="1:33" x14ac:dyDescent="0.45">
      <c r="A4539">
        <f t="shared" si="1037"/>
        <v>453.50000000003462</v>
      </c>
      <c r="B4539" s="2">
        <f t="shared" si="1038"/>
        <v>25607323.663430303</v>
      </c>
      <c r="C4539" s="7">
        <f t="shared" si="1039"/>
        <v>5.0718147001150725E-19</v>
      </c>
      <c r="D4539" s="2">
        <f t="shared" si="1040"/>
        <v>101836169.3365697</v>
      </c>
      <c r="E4539" s="7">
        <f t="shared" si="1041"/>
        <v>2.9501148317760858E-20</v>
      </c>
      <c r="F4539">
        <f t="array" ref="F4539:K4539">rk(BETA_c,BETA_a,BETA_e,GAMMA,F4538,G4538,H4538,I4538,J4538,K4538,dt,STAGE)</f>
        <v>13625902.911273686</v>
      </c>
      <c r="G4539">
        <v>3.5341227078571211E-20</v>
      </c>
      <c r="H4539">
        <v>9399501.2758750357</v>
      </c>
      <c r="I4539">
        <v>3.5153737743067576E-19</v>
      </c>
      <c r="J4539">
        <v>2581919.4762815852</v>
      </c>
      <c r="K4539">
        <v>1.2030286550226024E-19</v>
      </c>
      <c r="L4539">
        <f t="shared" si="1042"/>
        <v>2132521.0887263138</v>
      </c>
      <c r="M4539" cm="1">
        <f t="array" ref="M4539">NewI(BETA_c,F4539,C4539)</f>
        <v>2.0556878425708996E-21</v>
      </c>
      <c r="N4539">
        <f t="shared" si="1043"/>
        <v>67100326.724124968</v>
      </c>
      <c r="O4539" cm="1">
        <f t="array" ref="O4539">NewI(BETA_a,H4539,C4539)</f>
        <v>2.0447821783815834E-20</v>
      </c>
      <c r="P4539">
        <f t="shared" si="1044"/>
        <v>32603321.523718417</v>
      </c>
      <c r="Q4539" cm="1">
        <f t="array" ref="Q4539">NewI(BETA_e,J4539,C4539)</f>
        <v>6.9976386913741253E-21</v>
      </c>
      <c r="S4539" s="2">
        <f t="shared" si="1031"/>
        <v>61556952.800491534</v>
      </c>
      <c r="T4539" s="7">
        <f t="shared" si="1032"/>
        <v>9.2407262348220538E-4</v>
      </c>
      <c r="U4539" s="2">
        <f t="shared" si="1033"/>
        <v>65886540.198584393</v>
      </c>
      <c r="V4539">
        <f t="array" ref="V4539:AA4539">rk((1-'Parameters-x'!B4544)*BETA_c,(1-'Parameters-x'!B4544)*BETA_a,(1-'Parameters-x'!B4544)*BETA_e,GAMMA,V4538,W4538,X4538,Y4538,Z4538,AA4538,dt,STAGE)</f>
        <v>14893592.569746297</v>
      </c>
      <c r="W4539">
        <v>1.8775790270941174E-5</v>
      </c>
      <c r="X4539">
        <v>33899286.820372008</v>
      </c>
      <c r="Y4539">
        <v>6.1622552116074583E-4</v>
      </c>
      <c r="Z4539">
        <v>12764073.410373233</v>
      </c>
      <c r="AA4539">
        <v>2.8907131205051836E-4</v>
      </c>
      <c r="AB4539">
        <f t="shared" si="1034"/>
        <v>864831.43023492733</v>
      </c>
      <c r="AC4539" cm="1">
        <f t="array" ref="AC4539">NewI((1-'Parameters-x'!B4545)*BETA_c,V4539,T4539)</f>
        <v>2.4563221398084617E-6</v>
      </c>
      <c r="AD4539">
        <f t="shared" si="1035"/>
        <v>42600541.17901177</v>
      </c>
      <c r="AE4539" cm="1">
        <f t="array" ref="AE4539">NewI((1-'Parameters-x'!B4545)*BETA_a,X4539,T4539)</f>
        <v>8.061702697126675E-5</v>
      </c>
      <c r="AF4539">
        <f t="shared" si="1036"/>
        <v>22421167.589337695</v>
      </c>
      <c r="AG4539" cm="1">
        <f t="array" ref="AG4539">NewI((1-'Parameters-x'!B4545)*BETA_e,Z4539,T4539)</f>
        <v>3.7817436895577029E-5</v>
      </c>
    </row>
    <row r="4540" spans="1:33" x14ac:dyDescent="0.45">
      <c r="A4540">
        <f t="shared" si="1037"/>
        <v>453.60000000003464</v>
      </c>
      <c r="B4540" s="2">
        <f t="shared" si="1038"/>
        <v>25607323.663430303</v>
      </c>
      <c r="C4540" s="7">
        <f t="shared" si="1039"/>
        <v>4.9962220369389716E-19</v>
      </c>
      <c r="D4540" s="2">
        <f t="shared" si="1040"/>
        <v>101836169.3365697</v>
      </c>
      <c r="E4540" s="7">
        <f t="shared" si="1041"/>
        <v>2.9061449610305692E-20</v>
      </c>
      <c r="F4540">
        <f t="array" ref="F4540:K4540">rk(BETA_c,BETA_a,BETA_e,GAMMA,F4539,G4539,H4539,I4539,J4539,K4539,dt,STAGE)</f>
        <v>13625902.911273686</v>
      </c>
      <c r="G4540">
        <v>3.4814485146414574E-20</v>
      </c>
      <c r="H4540">
        <v>9399501.2758750357</v>
      </c>
      <c r="I4540">
        <v>3.4629790238335311E-19</v>
      </c>
      <c r="J4540">
        <v>2581919.4762815852</v>
      </c>
      <c r="K4540">
        <v>1.1850981616412954E-19</v>
      </c>
      <c r="L4540">
        <f t="shared" si="1042"/>
        <v>2132521.0887263138</v>
      </c>
      <c r="M4540" cm="1">
        <f t="array" ref="M4540">NewI(BETA_c,F4540,C4540)</f>
        <v>2.0250489237880146E-21</v>
      </c>
      <c r="N4540">
        <f t="shared" si="1043"/>
        <v>67100326.724124968</v>
      </c>
      <c r="O4540" cm="1">
        <f t="array" ref="O4540">NewI(BETA_a,H4540,C4540)</f>
        <v>2.0143058026426618E-20</v>
      </c>
      <c r="P4540">
        <f t="shared" si="1044"/>
        <v>32603321.523718417</v>
      </c>
      <c r="Q4540" cm="1">
        <f t="array" ref="Q4540">NewI(BETA_e,J4540,C4540)</f>
        <v>6.8933426600910628E-21</v>
      </c>
      <c r="S4540" s="2">
        <f t="shared" si="1031"/>
        <v>61556952.800479501</v>
      </c>
      <c r="T4540" s="7">
        <f t="shared" si="1032"/>
        <v>9.1693787532716735E-4</v>
      </c>
      <c r="U4540" s="2">
        <f t="shared" si="1033"/>
        <v>65886540.198603556</v>
      </c>
      <c r="V4540">
        <f t="array" ref="V4540:AA4540">rk((1-'Parameters-x'!B4545)*BETA_c,(1-'Parameters-x'!B4545)*BETA_a,(1-'Parameters-x'!B4545)*BETA_e,GAMMA,V4539,W4539,X4539,Y4539,Z4539,AA4539,dt,STAGE)</f>
        <v>14893592.569746051</v>
      </c>
      <c r="W4540">
        <v>1.8630822730965498E-5</v>
      </c>
      <c r="X4540">
        <v>33899286.820363984</v>
      </c>
      <c r="Y4540">
        <v>6.1146765496230561E-4</v>
      </c>
      <c r="Z4540">
        <v>12764073.410369467</v>
      </c>
      <c r="AA4540">
        <v>2.8683939763389613E-4</v>
      </c>
      <c r="AB4540">
        <f t="shared" si="1034"/>
        <v>864831.43023531814</v>
      </c>
      <c r="AC4540" cm="1">
        <f t="array" ref="AC4540">NewI((1-'Parameters-x'!B4546)*BETA_c,V4540,T4540)</f>
        <v>2.4373569206147864E-6</v>
      </c>
      <c r="AD4540">
        <f t="shared" si="1035"/>
        <v>42600541.179024547</v>
      </c>
      <c r="AE4540" cm="1">
        <f t="array" ref="AE4540">NewI((1-'Parameters-x'!B4546)*BETA_a,X4540,T4540)</f>
        <v>7.9994584351661887E-5</v>
      </c>
      <c r="AF4540">
        <f t="shared" si="1036"/>
        <v>22421167.589343693</v>
      </c>
      <c r="AG4540" cm="1">
        <f t="array" ref="AG4540">NewI((1-'Parameters-x'!B4546)*BETA_e,Z4540,T4540)</f>
        <v>3.7525449143453763E-5</v>
      </c>
    </row>
    <row r="4541" spans="1:33" x14ac:dyDescent="0.45">
      <c r="A4541">
        <f t="shared" si="1037"/>
        <v>453.70000000003466</v>
      </c>
      <c r="B4541" s="2">
        <f t="shared" si="1038"/>
        <v>25607323.663430303</v>
      </c>
      <c r="C4541" s="7">
        <f t="shared" si="1039"/>
        <v>4.9217560416448687E-19</v>
      </c>
      <c r="D4541" s="2">
        <f t="shared" si="1040"/>
        <v>101836169.3365697</v>
      </c>
      <c r="E4541" s="7">
        <f t="shared" si="1041"/>
        <v>2.8628304374981706E-20</v>
      </c>
      <c r="F4541">
        <f t="array" ref="F4541:K4541">rk(BETA_c,BETA_a,BETA_e,GAMMA,F4540,G4540,H4540,I4540,J4540,K4540,dt,STAGE)</f>
        <v>13625902.911273686</v>
      </c>
      <c r="G4541">
        <v>3.4295594018715614E-20</v>
      </c>
      <c r="H4541">
        <v>9399501.2758750357</v>
      </c>
      <c r="I4541">
        <v>3.4113651888627224E-19</v>
      </c>
      <c r="J4541">
        <v>2581919.4762815852</v>
      </c>
      <c r="K4541">
        <v>1.1674349125949895E-19</v>
      </c>
      <c r="L4541">
        <f t="shared" si="1042"/>
        <v>2132521.0887263138</v>
      </c>
      <c r="M4541" cm="1">
        <f t="array" ref="M4541">NewI(BETA_c,F4541,C4541)</f>
        <v>1.9948666615678362E-21</v>
      </c>
      <c r="N4541">
        <f t="shared" si="1043"/>
        <v>67100326.724124968</v>
      </c>
      <c r="O4541" cm="1">
        <f t="array" ref="O4541">NewI(BETA_a,H4541,C4541)</f>
        <v>1.9842836608500262E-20</v>
      </c>
      <c r="P4541">
        <f t="shared" si="1044"/>
        <v>32603321.523718417</v>
      </c>
      <c r="Q4541" cm="1">
        <f t="array" ref="Q4541">NewI(BETA_e,J4541,C4541)</f>
        <v>6.7906011049136077E-21</v>
      </c>
      <c r="S4541" s="2">
        <f t="shared" ref="S4541:S4604" si="1045">V4541+X4541+Z4541</f>
        <v>61556952.800467543</v>
      </c>
      <c r="T4541" s="7">
        <f t="shared" ref="T4541:T4604" si="1046">W4541+Y4541+AA4541</f>
        <v>9.0985821443468771E-4</v>
      </c>
      <c r="U4541" s="2">
        <f t="shared" ref="U4541:U4604" si="1047">AB4541+AD4541+AF4541</f>
        <v>65886540.198622599</v>
      </c>
      <c r="V4541">
        <f t="array" ref="V4541:AA4541">rk((1-'Parameters-x'!B4546)*BETA_c,(1-'Parameters-x'!B4546)*BETA_a,(1-'Parameters-x'!B4546)*BETA_e,GAMMA,V4540,W4540,X4540,Y4540,Z4540,AA4540,dt,STAGE)</f>
        <v>14893592.569745809</v>
      </c>
      <c r="W4541">
        <v>1.8486974482766127E-5</v>
      </c>
      <c r="X4541">
        <v>33899286.820356004</v>
      </c>
      <c r="Y4541">
        <v>6.0674652416346103E-4</v>
      </c>
      <c r="Z4541">
        <v>12764073.410365729</v>
      </c>
      <c r="AA4541">
        <v>2.8462471578846054E-4</v>
      </c>
      <c r="AB4541">
        <f t="shared" ref="AB4541:AB4604" si="1048">N_c-V4541-W4541</f>
        <v>864831.43023570417</v>
      </c>
      <c r="AC4541" cm="1">
        <f t="array" ref="AC4541">NewI((1-'Parameters-x'!B4547)*BETA_c,V4541,T4541)</f>
        <v>2.4185381315384052E-6</v>
      </c>
      <c r="AD4541">
        <f t="shared" ref="AD4541:AD4604" si="1049">N_a-X4541-Y4541</f>
        <v>42600541.179037251</v>
      </c>
      <c r="AE4541" cm="1">
        <f t="array" ref="AE4541">NewI((1-'Parameters-x'!B4547)*BETA_a,X4541,T4541)</f>
        <v>7.937694760036106E-5</v>
      </c>
      <c r="AF4541">
        <f t="shared" ref="AF4541:AF4604" si="1050">N_e-Z4541-AA4541</f>
        <v>22421167.589349646</v>
      </c>
      <c r="AG4541" cm="1">
        <f t="array" ref="AG4541">NewI((1-'Parameters-x'!B4547)*BETA_e,Z4541,T4541)</f>
        <v>3.7235715823528624E-5</v>
      </c>
    </row>
    <row r="4542" spans="1:33" x14ac:dyDescent="0.45">
      <c r="A4542">
        <f t="shared" si="1037"/>
        <v>453.80000000003469</v>
      </c>
      <c r="B4542" s="2">
        <f t="shared" si="1038"/>
        <v>25607323.663430303</v>
      </c>
      <c r="C4542" s="7">
        <f t="shared" si="1039"/>
        <v>4.8483999218555238E-19</v>
      </c>
      <c r="D4542" s="2">
        <f t="shared" si="1040"/>
        <v>101836169.3365697</v>
      </c>
      <c r="E4542" s="7">
        <f t="shared" si="1041"/>
        <v>2.820161493582065E-20</v>
      </c>
      <c r="F4542">
        <f t="array" ref="F4542:K4542">rk(BETA_c,BETA_a,BETA_e,GAMMA,F4541,G4541,H4541,I4541,J4541,K4541,dt,STAGE)</f>
        <v>13625902.911273686</v>
      </c>
      <c r="G4542">
        <v>3.3784436683467362E-20</v>
      </c>
      <c r="H4542">
        <v>9399501.2758750357</v>
      </c>
      <c r="I4542">
        <v>3.3605206302698705E-19</v>
      </c>
      <c r="J4542">
        <v>2581919.4762815852</v>
      </c>
      <c r="K4542">
        <v>1.1500349247509804E-19</v>
      </c>
      <c r="L4542">
        <f t="shared" si="1042"/>
        <v>2132521.0887263138</v>
      </c>
      <c r="M4542" cm="1">
        <f t="array" ref="M4542">NewI(BETA_c,F4542,C4542)</f>
        <v>1.9651342496905431E-21</v>
      </c>
      <c r="N4542">
        <f t="shared" si="1043"/>
        <v>67100326.724124968</v>
      </c>
      <c r="O4542" cm="1">
        <f t="array" ref="O4542">NewI(BETA_a,H4542,C4542)</f>
        <v>1.9547089828916469E-20</v>
      </c>
      <c r="P4542">
        <f t="shared" si="1044"/>
        <v>32603321.523718417</v>
      </c>
      <c r="Q4542" cm="1">
        <f t="array" ref="Q4542">NewI(BETA_e,J4542,C4542)</f>
        <v>6.6893908572136385E-21</v>
      </c>
      <c r="S4542" s="2">
        <f t="shared" si="1045"/>
        <v>61556952.800455682</v>
      </c>
      <c r="T4542" s="7">
        <f t="shared" si="1046"/>
        <v>9.0283321547700063E-4</v>
      </c>
      <c r="U4542" s="2">
        <f t="shared" si="1047"/>
        <v>65886540.198641494</v>
      </c>
      <c r="V4542">
        <f t="array" ref="V4542:AA4542">rk((1-'Parameters-x'!B4547)*BETA_c,(1-'Parameters-x'!B4547)*BETA_a,(1-'Parameters-x'!B4547)*BETA_e,GAMMA,V4541,W4541,X4541,Y4541,Z4541,AA4541,dt,STAGE)</f>
        <v>14893592.569745569</v>
      </c>
      <c r="W4542">
        <v>1.834423688431133E-5</v>
      </c>
      <c r="X4542">
        <v>33899286.820348091</v>
      </c>
      <c r="Y4542">
        <v>6.0206184513085081E-4</v>
      </c>
      <c r="Z4542">
        <v>12764073.410362018</v>
      </c>
      <c r="AA4542">
        <v>2.824271334618385E-4</v>
      </c>
      <c r="AB4542">
        <f t="shared" si="1048"/>
        <v>864831.43023608718</v>
      </c>
      <c r="AC4542" cm="1">
        <f t="array" ref="AC4542">NewI((1-'Parameters-x'!B4548)*BETA_c,V4542,T4542)</f>
        <v>2.3998646419950092E-6</v>
      </c>
      <c r="AD4542">
        <f t="shared" si="1049"/>
        <v>42600541.17904985</v>
      </c>
      <c r="AE4542" cm="1">
        <f t="array" ref="AE4542">NewI((1-'Parameters-x'!B4548)*BETA_a,X4542,T4542)</f>
        <v>7.8764079611341357E-5</v>
      </c>
      <c r="AF4542">
        <f t="shared" si="1050"/>
        <v>22421167.589355554</v>
      </c>
      <c r="AG4542" cm="1">
        <f t="array" ref="AG4542">NewI((1-'Parameters-x'!B4548)*BETA_e,Z4542,T4542)</f>
        <v>3.694821952937106E-5</v>
      </c>
    </row>
    <row r="4543" spans="1:33" x14ac:dyDescent="0.45">
      <c r="A4543">
        <f t="shared" si="1037"/>
        <v>453.90000000003471</v>
      </c>
      <c r="B4543" s="2">
        <f t="shared" si="1038"/>
        <v>25607323.663430303</v>
      </c>
      <c r="C4543" s="7">
        <f t="shared" si="1039"/>
        <v>4.7761371354750322E-19</v>
      </c>
      <c r="D4543" s="2">
        <f t="shared" si="1040"/>
        <v>101836169.3365697</v>
      </c>
      <c r="E4543" s="7">
        <f t="shared" si="1041"/>
        <v>2.7781285072661971E-20</v>
      </c>
      <c r="F4543">
        <f t="array" ref="F4543:K4543">rk(BETA_c,BETA_a,BETA_e,GAMMA,F4542,G4542,H4542,I4542,J4542,K4542,dt,STAGE)</f>
        <v>13625902.911273686</v>
      </c>
      <c r="G4543">
        <v>3.3280897872663736E-20</v>
      </c>
      <c r="H4543">
        <v>9399501.2758750357</v>
      </c>
      <c r="I4543">
        <v>3.3104338824053862E-19</v>
      </c>
      <c r="J4543">
        <v>2581919.4762815852</v>
      </c>
      <c r="K4543">
        <v>1.132894274343009E-19</v>
      </c>
      <c r="L4543">
        <f t="shared" si="1042"/>
        <v>2132521.0887263138</v>
      </c>
      <c r="M4543" cm="1">
        <f t="array" ref="M4543">NewI(BETA_c,F4543,C4543)</f>
        <v>1.935844983379354E-21</v>
      </c>
      <c r="N4543">
        <f t="shared" si="1043"/>
        <v>67100326.724124968</v>
      </c>
      <c r="O4543" cm="1">
        <f t="array" ref="O4543">NewI(BETA_a,H4543,C4543)</f>
        <v>1.9255750995603666E-20</v>
      </c>
      <c r="P4543">
        <f t="shared" si="1044"/>
        <v>32603321.523718417</v>
      </c>
      <c r="Q4543" cm="1">
        <f t="array" ref="Q4543">NewI(BETA_e,J4543,C4543)</f>
        <v>6.5896890936789497E-21</v>
      </c>
      <c r="S4543" s="2">
        <f t="shared" si="1045"/>
        <v>61556952.800443918</v>
      </c>
      <c r="T4543" s="7">
        <f t="shared" si="1046"/>
        <v>8.9586245641028769E-4</v>
      </c>
      <c r="U4543" s="2">
        <f t="shared" si="1047"/>
        <v>65886540.198660225</v>
      </c>
      <c r="V4543">
        <f t="array" ref="V4543:AA4543">rk((1-'Parameters-x'!B4548)*BETA_c,(1-'Parameters-x'!B4548)*BETA_a,(1-'Parameters-x'!B4548)*BETA_e,GAMMA,V4542,W4542,X4542,Y4542,Z4542,AA4542,dt,STAGE)</f>
        <v>14893592.56974533</v>
      </c>
      <c r="W4543">
        <v>1.8202601360294358E-5</v>
      </c>
      <c r="X4543">
        <v>33899286.820340246</v>
      </c>
      <c r="Y4543">
        <v>5.974133364210414E-4</v>
      </c>
      <c r="Z4543">
        <v>12764073.410358336</v>
      </c>
      <c r="AA4543">
        <v>2.802465186289519E-4</v>
      </c>
      <c r="AB4543">
        <f t="shared" si="1048"/>
        <v>864831.43023646728</v>
      </c>
      <c r="AC4543" cm="1">
        <f t="array" ref="AC4543">NewI((1-'Parameters-x'!B4549)*BETA_c,V4543,T4543)</f>
        <v>2.3813353301295101E-6</v>
      </c>
      <c r="AD4543">
        <f t="shared" si="1049"/>
        <v>42600541.179062344</v>
      </c>
      <c r="AE4543" cm="1">
        <f t="array" ref="AE4543">NewI((1-'Parameters-x'!B4549)*BETA_a,X4543,T4543)</f>
        <v>7.8155943565074706E-5</v>
      </c>
      <c r="AF4543">
        <f t="shared" si="1050"/>
        <v>22421167.589361418</v>
      </c>
      <c r="AG4543" cm="1">
        <f t="array" ref="AG4543">NewI((1-'Parameters-x'!B4549)*BETA_e,Z4543,T4543)</f>
        <v>3.6662942988945219E-5</v>
      </c>
    </row>
    <row r="4544" spans="1:33" x14ac:dyDescent="0.45">
      <c r="A4544">
        <f t="shared" si="1037"/>
        <v>454.00000000003473</v>
      </c>
      <c r="B4544" s="2">
        <f t="shared" si="1038"/>
        <v>25607323.663430303</v>
      </c>
      <c r="C4544" s="7">
        <f t="shared" si="1039"/>
        <v>4.7049513869585039E-19</v>
      </c>
      <c r="D4544" s="2">
        <f t="shared" si="1040"/>
        <v>101836169.3365697</v>
      </c>
      <c r="E4544" s="7">
        <f t="shared" si="1041"/>
        <v>2.7367219999454684E-20</v>
      </c>
      <c r="F4544">
        <f t="array" ref="F4544:K4544">rk(BETA_c,BETA_a,BETA_e,GAMMA,F4543,G4543,H4543,I4543,J4543,K4543,dt,STAGE)</f>
        <v>13625902.911273686</v>
      </c>
      <c r="G4544">
        <v>3.2784864036306109E-20</v>
      </c>
      <c r="H4544">
        <v>9399501.2758750357</v>
      </c>
      <c r="I4544">
        <v>3.2610936505090065E-19</v>
      </c>
      <c r="J4544">
        <v>2581919.4762815852</v>
      </c>
      <c r="K4544">
        <v>1.1160090960864364E-19</v>
      </c>
      <c r="L4544">
        <f t="shared" si="1042"/>
        <v>2132521.0887263138</v>
      </c>
      <c r="M4544" cm="1">
        <f t="array" ref="M4544">NewI(BETA_c,F4544,C4544)</f>
        <v>1.9069922577885673E-21</v>
      </c>
      <c r="N4544">
        <f t="shared" si="1043"/>
        <v>67100326.724124968</v>
      </c>
      <c r="O4544" cm="1">
        <f t="array" ref="O4544">NewI(BETA_a,H4544,C4544)</f>
        <v>1.8968754410499625E-20</v>
      </c>
      <c r="P4544">
        <f t="shared" si="1044"/>
        <v>32603321.523718417</v>
      </c>
      <c r="Q4544" cm="1">
        <f t="array" ref="Q4544">NewI(BETA_e,J4544,C4544)</f>
        <v>6.491473331166493E-21</v>
      </c>
      <c r="S4544" s="2">
        <f t="shared" si="1045"/>
        <v>61556952.800432242</v>
      </c>
      <c r="T4544" s="7">
        <f t="shared" si="1046"/>
        <v>8.8894551844932355E-4</v>
      </c>
      <c r="U4544" s="2">
        <f t="shared" si="1047"/>
        <v>65886540.198678821</v>
      </c>
      <c r="V4544">
        <f t="array" ref="V4544:AA4544">rk((1-'Parameters-x'!B4549)*BETA_c,(1-'Parameters-x'!B4549)*BETA_a,(1-'Parameters-x'!B4549)*BETA_e,GAMMA,V4543,W4543,X4543,Y4543,Z4543,AA4543,dt,STAGE)</f>
        <v>14893592.569745095</v>
      </c>
      <c r="W4544">
        <v>1.8062059401618235E-5</v>
      </c>
      <c r="X4544">
        <v>33899286.820332468</v>
      </c>
      <c r="Y4544">
        <v>5.9280071876361936E-4</v>
      </c>
      <c r="Z4544">
        <v>12764073.410354681</v>
      </c>
      <c r="AA4544">
        <v>2.7808274028408596E-4</v>
      </c>
      <c r="AB4544">
        <f t="shared" si="1048"/>
        <v>864831.43023684248</v>
      </c>
      <c r="AC4544" cm="1">
        <f t="array" ref="AC4544">NewI((1-'Parameters-x'!B4550)*BETA_c,V4544,T4544)</f>
        <v>2.3629490827486423E-6</v>
      </c>
      <c r="AD4544">
        <f t="shared" si="1049"/>
        <v>42600541.179074734</v>
      </c>
      <c r="AE4544" cm="1">
        <f t="array" ref="AE4544">NewI((1-'Parameters-x'!B4550)*BETA_a,X4544,T4544)</f>
        <v>7.7552502926315996E-5</v>
      </c>
      <c r="AF4544">
        <f t="shared" si="1050"/>
        <v>22421167.589367237</v>
      </c>
      <c r="AG4544" cm="1">
        <f t="array" ref="AG4544">NewI((1-'Parameters-x'!B4550)*BETA_e,Z4544,T4544)</f>
        <v>3.6379869063572366E-5</v>
      </c>
    </row>
    <row r="4545" spans="1:33" x14ac:dyDescent="0.45">
      <c r="A4545">
        <f t="shared" si="1037"/>
        <v>454.10000000003475</v>
      </c>
      <c r="B4545" s="2">
        <f t="shared" si="1038"/>
        <v>25607323.663430303</v>
      </c>
      <c r="C4545" s="7">
        <f t="shared" si="1039"/>
        <v>4.6348266236373578E-19</v>
      </c>
      <c r="D4545" s="2">
        <f t="shared" si="1040"/>
        <v>101836169.3365697</v>
      </c>
      <c r="E4545" s="7">
        <f t="shared" si="1041"/>
        <v>2.6959326342882793E-20</v>
      </c>
      <c r="F4545">
        <f t="array" ref="F4545:K4545">rk(BETA_c,BETA_a,BETA_e,GAMMA,F4544,G4544,H4544,I4544,J4544,K4544,dt,STAGE)</f>
        <v>13625902.911273686</v>
      </c>
      <c r="G4545">
        <v>3.2296223316797355E-20</v>
      </c>
      <c r="H4545">
        <v>9399501.2758750357</v>
      </c>
      <c r="I4545">
        <v>3.2124888081627776E-19</v>
      </c>
      <c r="J4545">
        <v>2581919.4762815852</v>
      </c>
      <c r="K4545">
        <v>1.0993755823066068E-19</v>
      </c>
      <c r="L4545">
        <f t="shared" si="1042"/>
        <v>2132521.0887263138</v>
      </c>
      <c r="M4545" cm="1">
        <f t="array" ref="M4545">NewI(BETA_c,F4545,C4545)</f>
        <v>1.8785695665141464E-21</v>
      </c>
      <c r="N4545">
        <f t="shared" si="1043"/>
        <v>67100326.724124968</v>
      </c>
      <c r="O4545" cm="1">
        <f t="array" ref="O4545">NewI(BETA_a,H4545,C4545)</f>
        <v>1.8686035354736303E-20</v>
      </c>
      <c r="P4545">
        <f t="shared" si="1044"/>
        <v>32603321.523718417</v>
      </c>
      <c r="Q4545" cm="1">
        <f t="array" ref="Q4545">NewI(BETA_e,J4545,C4545)</f>
        <v>6.3947214216323436E-21</v>
      </c>
      <c r="S4545" s="2">
        <f t="shared" si="1045"/>
        <v>61556952.800420657</v>
      </c>
      <c r="T4545" s="7">
        <f t="shared" si="1046"/>
        <v>8.8208198604231578E-4</v>
      </c>
      <c r="U4545" s="2">
        <f t="shared" si="1047"/>
        <v>65886540.198697269</v>
      </c>
      <c r="V4545">
        <f t="array" ref="V4545:AA4545">rk((1-'Parameters-x'!B4550)*BETA_c,(1-'Parameters-x'!B4550)*BETA_a,(1-'Parameters-x'!B4550)*BETA_e,GAMMA,V4544,W4544,X4544,Y4544,Z4544,AA4544,dt,STAGE)</f>
        <v>14893592.569744861</v>
      </c>
      <c r="W4545">
        <v>1.7922602564884581E-5</v>
      </c>
      <c r="X4545">
        <v>33899286.820324741</v>
      </c>
      <c r="Y4545">
        <v>5.882237150444127E-4</v>
      </c>
      <c r="Z4545">
        <v>12764073.410351055</v>
      </c>
      <c r="AA4545">
        <v>2.7593566843301851E-4</v>
      </c>
      <c r="AB4545">
        <f t="shared" si="1048"/>
        <v>864831.43023721664</v>
      </c>
      <c r="AC4545" cm="1">
        <f t="array" ref="AC4545">NewI((1-'Parameters-x'!B4551)*BETA_c,V4545,T4545)</f>
        <v>2.3447047952540852E-6</v>
      </c>
      <c r="AD4545">
        <f t="shared" si="1049"/>
        <v>42600541.179087035</v>
      </c>
      <c r="AE4545" cm="1">
        <f t="array" ref="AE4545">NewI((1-'Parameters-x'!B4551)*BETA_a,X4545,T4545)</f>
        <v>7.6953721441907997E-5</v>
      </c>
      <c r="AF4545">
        <f t="shared" si="1050"/>
        <v>22421167.589373011</v>
      </c>
      <c r="AG4545" cm="1">
        <f t="array" ref="AG4545">NewI((1-'Parameters-x'!B4551)*BETA_e,Z4545,T4545)</f>
        <v>3.6098980746901157E-5</v>
      </c>
    </row>
    <row r="4546" spans="1:33" x14ac:dyDescent="0.45">
      <c r="A4546">
        <f t="shared" si="1037"/>
        <v>454.20000000003478</v>
      </c>
      <c r="B4546" s="2">
        <f t="shared" si="1038"/>
        <v>25607323.663430303</v>
      </c>
      <c r="C4546" s="7">
        <f t="shared" si="1039"/>
        <v>4.5657470320993851E-19</v>
      </c>
      <c r="D4546" s="2">
        <f t="shared" si="1040"/>
        <v>101836169.3365697</v>
      </c>
      <c r="E4546" s="7">
        <f t="shared" si="1041"/>
        <v>2.6557512121309232E-20</v>
      </c>
      <c r="F4546">
        <f t="array" ref="F4546:K4546">rk(BETA_c,BETA_a,BETA_e,GAMMA,F4545,G4545,H4545,I4545,J4545,K4545,dt,STAGE)</f>
        <v>13625902.911273686</v>
      </c>
      <c r="G4546">
        <v>3.1814865523717525E-20</v>
      </c>
      <c r="H4546">
        <v>9399501.2758750357</v>
      </c>
      <c r="I4546">
        <v>3.1646083947820073E-19</v>
      </c>
      <c r="J4546">
        <v>2581919.4762815852</v>
      </c>
      <c r="K4546">
        <v>1.0829899820802022E-19</v>
      </c>
      <c r="L4546">
        <f t="shared" si="1042"/>
        <v>2132521.0887263138</v>
      </c>
      <c r="M4546" cm="1">
        <f t="array" ref="M4546">NewI(BETA_c,F4546,C4546)</f>
        <v>1.8505705001264977E-21</v>
      </c>
      <c r="N4546">
        <f t="shared" si="1043"/>
        <v>67100326.724124968</v>
      </c>
      <c r="O4546" cm="1">
        <f t="array" ref="O4546">NewI(BETA_a,H4546,C4546)</f>
        <v>1.8407530074045506E-20</v>
      </c>
      <c r="P4546">
        <f t="shared" si="1044"/>
        <v>32603321.523718417</v>
      </c>
      <c r="Q4546" cm="1">
        <f t="array" ref="Q4546">NewI(BETA_e,J4546,C4546)</f>
        <v>6.2994115471372297E-21</v>
      </c>
      <c r="S4546" s="2">
        <f t="shared" si="1045"/>
        <v>61556952.800409153</v>
      </c>
      <c r="T4546" s="7">
        <f t="shared" si="1046"/>
        <v>8.7527144684593986E-4</v>
      </c>
      <c r="U4546" s="2">
        <f t="shared" si="1047"/>
        <v>65886540.198715582</v>
      </c>
      <c r="V4546">
        <f t="array" ref="V4546:AA4546">rk((1-'Parameters-x'!B4551)*BETA_c,(1-'Parameters-x'!B4551)*BETA_a,(1-'Parameters-x'!B4551)*BETA_e,GAMMA,V4545,W4545,X4545,Y4545,Z4545,AA4545,dt,STAGE)</f>
        <v>14893592.569744626</v>
      </c>
      <c r="W4546">
        <v>1.7784222471886343E-5</v>
      </c>
      <c r="X4546">
        <v>33899286.820317075</v>
      </c>
      <c r="Y4546">
        <v>5.8368205028884305E-4</v>
      </c>
      <c r="Z4546">
        <v>12764073.410347456</v>
      </c>
      <c r="AA4546">
        <v>2.7380517408521045E-4</v>
      </c>
      <c r="AB4546">
        <f t="shared" si="1048"/>
        <v>864831.43023758975</v>
      </c>
      <c r="AC4546" cm="1">
        <f t="array" ref="AC4546">NewI((1-'Parameters-x'!B4552)*BETA_c,V4546,T4546)</f>
        <v>2.3266013715761021E-6</v>
      </c>
      <c r="AD4546">
        <f t="shared" si="1049"/>
        <v>42600541.179099247</v>
      </c>
      <c r="AE4546" cm="1">
        <f t="array" ref="AE4546">NewI((1-'Parameters-x'!B4552)*BETA_a,X4546,T4546)</f>
        <v>7.6359563138603517E-5</v>
      </c>
      <c r="AF4546">
        <f t="shared" si="1050"/>
        <v>22421167.589378741</v>
      </c>
      <c r="AG4546" cm="1">
        <f t="array" ref="AG4546">NewI((1-'Parameters-x'!B4552)*BETA_e,Z4546,T4546)</f>
        <v>3.5820261163885995E-5</v>
      </c>
    </row>
    <row r="4547" spans="1:33" x14ac:dyDescent="0.45">
      <c r="A4547">
        <f t="shared" si="1037"/>
        <v>454.3000000000348</v>
      </c>
      <c r="B4547" s="2">
        <f t="shared" si="1038"/>
        <v>25607323.663430303</v>
      </c>
      <c r="C4547" s="7">
        <f t="shared" si="1039"/>
        <v>4.4976970346227539E-19</v>
      </c>
      <c r="D4547" s="2">
        <f t="shared" si="1040"/>
        <v>101836169.3365697</v>
      </c>
      <c r="E4547" s="7">
        <f t="shared" si="1041"/>
        <v>2.6161686724033621E-20</v>
      </c>
      <c r="F4547">
        <f t="array" ref="F4547:K4547">rk(BETA_c,BETA_a,BETA_e,GAMMA,F4546,G4546,H4546,I4546,J4546,K4546,dt,STAGE)</f>
        <v>13625902.911273686</v>
      </c>
      <c r="G4547">
        <v>3.134068210897545E-20</v>
      </c>
      <c r="H4547">
        <v>9399501.2758750357</v>
      </c>
      <c r="I4547">
        <v>3.1174416131436058E-19</v>
      </c>
      <c r="J4547">
        <v>2581919.4762815852</v>
      </c>
      <c r="K4547">
        <v>1.0668486003893938E-19</v>
      </c>
      <c r="L4547">
        <f t="shared" si="1042"/>
        <v>2132521.0887263138</v>
      </c>
      <c r="M4547" cm="1">
        <f t="array" ref="M4547">NewI(BETA_c,F4547,C4547)</f>
        <v>1.822988744725119E-21</v>
      </c>
      <c r="N4547">
        <f t="shared" si="1043"/>
        <v>67100326.724124968</v>
      </c>
      <c r="O4547" cm="1">
        <f t="array" ref="O4547">NewI(BETA_a,H4547,C4547)</f>
        <v>1.8133175764382006E-20</v>
      </c>
      <c r="P4547">
        <f t="shared" si="1044"/>
        <v>32603321.523718417</v>
      </c>
      <c r="Q4547" cm="1">
        <f t="array" ref="Q4547">NewI(BETA_e,J4547,C4547)</f>
        <v>6.2055222149264966E-21</v>
      </c>
      <c r="S4547" s="2">
        <f t="shared" si="1045"/>
        <v>61556952.800397754</v>
      </c>
      <c r="T4547" s="7">
        <f t="shared" si="1046"/>
        <v>8.6851349170056721E-4</v>
      </c>
      <c r="U4547" s="2">
        <f t="shared" si="1047"/>
        <v>65886540.198733725</v>
      </c>
      <c r="V4547">
        <f t="array" ref="V4547:AA4547">rk((1-'Parameters-x'!B4552)*BETA_c,(1-'Parameters-x'!B4552)*BETA_a,(1-'Parameters-x'!B4552)*BETA_e,GAMMA,V4546,W4546,X4546,Y4546,Z4546,AA4546,dt,STAGE)</f>
        <v>14893592.569744395</v>
      </c>
      <c r="W4547">
        <v>1.7646910809104451E-5</v>
      </c>
      <c r="X4547">
        <v>33899286.820309475</v>
      </c>
      <c r="Y4547">
        <v>5.791754516454061E-4</v>
      </c>
      <c r="Z4547">
        <v>12764073.410343885</v>
      </c>
      <c r="AA4547">
        <v>2.7169112924605663E-4</v>
      </c>
      <c r="AB4547">
        <f t="shared" si="1048"/>
        <v>864831.43023795797</v>
      </c>
      <c r="AC4547" cm="1">
        <f t="array" ref="AC4547">NewI((1-'Parameters-x'!B4553)*BETA_c,V4547,T4547)</f>
        <v>2.3086377241076929E-6</v>
      </c>
      <c r="AD4547">
        <f t="shared" si="1049"/>
        <v>42600541.179111347</v>
      </c>
      <c r="AE4547" cm="1">
        <f t="array" ref="AE4547">NewI((1-'Parameters-x'!B4553)*BETA_a,X4547,T4547)</f>
        <v>7.5769992320904225E-5</v>
      </c>
      <c r="AF4547">
        <f t="shared" si="1050"/>
        <v>22421167.589384422</v>
      </c>
      <c r="AG4547" cm="1">
        <f t="array" ref="AG4547">NewI((1-'Parameters-x'!B4553)*BETA_e,Z4547,T4547)</f>
        <v>3.554369356977323E-5</v>
      </c>
    </row>
    <row r="4548" spans="1:33" x14ac:dyDescent="0.45">
      <c r="A4548">
        <f t="shared" si="1037"/>
        <v>454.40000000003482</v>
      </c>
      <c r="B4548" s="2">
        <f t="shared" si="1038"/>
        <v>25607323.663430303</v>
      </c>
      <c r="C4548" s="7">
        <f t="shared" si="1039"/>
        <v>4.4306612856631819E-19</v>
      </c>
      <c r="D4548" s="2">
        <f t="shared" si="1040"/>
        <v>101836169.3365697</v>
      </c>
      <c r="E4548" s="7">
        <f t="shared" si="1041"/>
        <v>2.5771760890859227E-20</v>
      </c>
      <c r="F4548">
        <f t="array" ref="F4548:K4548">rk(BETA_c,BETA_a,BETA_e,GAMMA,F4547,G4547,H4547,I4547,J4547,K4547,dt,STAGE)</f>
        <v>13625902.911273686</v>
      </c>
      <c r="G4548">
        <v>3.0873566142330741E-20</v>
      </c>
      <c r="H4548">
        <v>9399501.2758750357</v>
      </c>
      <c r="I4548">
        <v>3.0709778269512737E-19</v>
      </c>
      <c r="J4548">
        <v>2581919.4762815852</v>
      </c>
      <c r="K4548">
        <v>1.0509477972886008E-19</v>
      </c>
      <c r="L4548">
        <f t="shared" si="1042"/>
        <v>2132521.0887263138</v>
      </c>
      <c r="M4548" cm="1">
        <f t="array" ref="M4548">NewI(BETA_c,F4548,C4548)</f>
        <v>1.7958180805147919E-21</v>
      </c>
      <c r="N4548">
        <f t="shared" si="1043"/>
        <v>67100326.724124968</v>
      </c>
      <c r="O4548" cm="1">
        <f t="array" ref="O4548">NewI(BETA_a,H4548,C4548)</f>
        <v>1.7862910557761021E-20</v>
      </c>
      <c r="P4548">
        <f t="shared" si="1044"/>
        <v>32603321.523718417</v>
      </c>
      <c r="Q4548" cm="1">
        <f t="array" ref="Q4548">NewI(BETA_e,J4548,C4548)</f>
        <v>6.1130322525834125E-21</v>
      </c>
      <c r="S4548" s="2">
        <f t="shared" si="1045"/>
        <v>61556952.800386429</v>
      </c>
      <c r="T4548" s="7">
        <f t="shared" si="1046"/>
        <v>8.6180771460568281E-4</v>
      </c>
      <c r="U4548" s="2">
        <f t="shared" si="1047"/>
        <v>65886540.198751763</v>
      </c>
      <c r="V4548">
        <f t="array" ref="V4548:AA4548">rk((1-'Parameters-x'!B4553)*BETA_c,(1-'Parameters-x'!B4553)*BETA_a,(1-'Parameters-x'!B4553)*BETA_e,GAMMA,V4547,W4547,X4547,Y4547,Z4547,AA4547,dt,STAGE)</f>
        <v>14893592.569744166</v>
      </c>
      <c r="W4548">
        <v>1.7510659327208366E-5</v>
      </c>
      <c r="X4548">
        <v>33899286.820301928</v>
      </c>
      <c r="Y4548">
        <v>5.7470364836927892E-4</v>
      </c>
      <c r="Z4548">
        <v>12764073.410340343</v>
      </c>
      <c r="AA4548">
        <v>2.6959340690919557E-4</v>
      </c>
      <c r="AB4548">
        <f t="shared" si="1048"/>
        <v>864831.4302383234</v>
      </c>
      <c r="AC4548" cm="1">
        <f t="array" ref="AC4548">NewI((1-'Parameters-x'!B4554)*BETA_c,V4548,T4548)</f>
        <v>2.2908127736392488E-6</v>
      </c>
      <c r="AD4548">
        <f t="shared" si="1049"/>
        <v>42600541.179123372</v>
      </c>
      <c r="AE4548" cm="1">
        <f t="array" ref="AE4548">NewI((1-'Parameters-x'!B4554)*BETA_a,X4548,T4548)</f>
        <v>7.5184973568915973E-5</v>
      </c>
      <c r="AF4548">
        <f t="shared" si="1050"/>
        <v>22421167.589390066</v>
      </c>
      <c r="AG4548" cm="1">
        <f t="array" ref="AG4548">NewI((1-'Parameters-x'!B4554)*BETA_e,Z4548,T4548)</f>
        <v>3.5269261349095134E-5</v>
      </c>
    </row>
    <row r="4549" spans="1:33" x14ac:dyDescent="0.45">
      <c r="A4549">
        <f t="shared" ref="A4549:A4612" si="1051">A4548+dt</f>
        <v>454.50000000003485</v>
      </c>
      <c r="B4549" s="2">
        <f t="shared" si="1038"/>
        <v>25607323.663430303</v>
      </c>
      <c r="C4549" s="7">
        <f t="shared" si="1039"/>
        <v>4.3646246683934453E-19</v>
      </c>
      <c r="D4549" s="2">
        <f t="shared" si="1040"/>
        <v>101836169.3365697</v>
      </c>
      <c r="E4549" s="7">
        <f t="shared" si="1041"/>
        <v>2.5387646691964396E-20</v>
      </c>
      <c r="F4549">
        <f t="array" ref="F4549:K4549">rk(BETA_c,BETA_a,BETA_e,GAMMA,F4548,G4548,H4548,I4548,J4548,K4548,dt,STAGE)</f>
        <v>13625902.911273686</v>
      </c>
      <c r="G4549">
        <v>3.0413412287280559E-20</v>
      </c>
      <c r="H4549">
        <v>9399501.2758750357</v>
      </c>
      <c r="I4549">
        <v>3.0252065584369711E-19</v>
      </c>
      <c r="J4549">
        <v>2581919.4762815852</v>
      </c>
      <c r="K4549">
        <v>1.0352839870836688E-19</v>
      </c>
      <c r="L4549">
        <f t="shared" si="1042"/>
        <v>2132521.0887263138</v>
      </c>
      <c r="M4549" cm="1">
        <f t="array" ref="M4549">NewI(BETA_c,F4549,C4549)</f>
        <v>1.7690523804029908E-21</v>
      </c>
      <c r="N4549">
        <f t="shared" si="1043"/>
        <v>67100326.724124968</v>
      </c>
      <c r="O4549" cm="1">
        <f t="array" ref="O4549">NewI(BETA_a,H4549,C4549)</f>
        <v>1.7596673508306713E-20</v>
      </c>
      <c r="P4549">
        <f t="shared" si="1044"/>
        <v>32603321.523718417</v>
      </c>
      <c r="Q4549" cm="1">
        <f t="array" ref="Q4549">NewI(BETA_e,J4549,C4549)</f>
        <v>6.0219208032546958E-21</v>
      </c>
      <c r="S4549" s="2">
        <f t="shared" si="1045"/>
        <v>61556952.800375208</v>
      </c>
      <c r="T4549" s="7">
        <f t="shared" si="1046"/>
        <v>8.5515371269549484E-4</v>
      </c>
      <c r="U4549" s="2">
        <f t="shared" si="1047"/>
        <v>65886540.198769636</v>
      </c>
      <c r="V4549">
        <f t="array" ref="V4549:AA4549">rk((1-'Parameters-x'!B4554)*BETA_c,(1-'Parameters-x'!B4554)*BETA_a,(1-'Parameters-x'!B4554)*BETA_e,GAMMA,V4548,W4548,X4548,Y4548,Z4548,AA4548,dt,STAGE)</f>
        <v>14893592.569743939</v>
      </c>
      <c r="W4549">
        <v>1.7375459840560485E-5</v>
      </c>
      <c r="X4549">
        <v>33899286.82029444</v>
      </c>
      <c r="Y4549">
        <v>5.7026637180605452E-4</v>
      </c>
      <c r="Z4549">
        <v>12764073.410336828</v>
      </c>
      <c r="AA4549">
        <v>2.675118810488798E-4</v>
      </c>
      <c r="AB4549">
        <f t="shared" si="1048"/>
        <v>864831.4302386858</v>
      </c>
      <c r="AC4549" cm="1">
        <f t="array" ref="AC4549">NewI((1-'Parameters-x'!B4555)*BETA_c,V4549,T4549)</f>
        <v>2.2731254492937212E-6</v>
      </c>
      <c r="AD4549">
        <f t="shared" si="1049"/>
        <v>42600541.179135293</v>
      </c>
      <c r="AE4549" cm="1">
        <f t="array" ref="AE4549">NewI((1-'Parameters-x'!B4555)*BETA_a,X4549,T4549)</f>
        <v>7.4604471736221083E-5</v>
      </c>
      <c r="AF4549">
        <f t="shared" si="1050"/>
        <v>22421167.589395657</v>
      </c>
      <c r="AG4549" cm="1">
        <f t="array" ref="AG4549">NewI((1-'Parameters-x'!B4555)*BETA_e,Z4549,T4549)</f>
        <v>3.499694801467171E-5</v>
      </c>
    </row>
    <row r="4550" spans="1:33" x14ac:dyDescent="0.45">
      <c r="A4550">
        <f t="shared" si="1051"/>
        <v>454.60000000003487</v>
      </c>
      <c r="B4550" s="2">
        <f t="shared" si="1038"/>
        <v>25607323.663430303</v>
      </c>
      <c r="C4550" s="7">
        <f t="shared" si="1039"/>
        <v>4.2995722912944801E-19</v>
      </c>
      <c r="D4550" s="2">
        <f t="shared" si="1040"/>
        <v>101836169.3365697</v>
      </c>
      <c r="E4550" s="7">
        <f t="shared" si="1041"/>
        <v>2.5009257508074079E-20</v>
      </c>
      <c r="F4550">
        <f t="array" ref="F4550:K4550">rk(BETA_c,BETA_a,BETA_e,GAMMA,F4549,G4549,H4549,I4549,J4549,K4549,dt,STAGE)</f>
        <v>13625902.911273686</v>
      </c>
      <c r="G4550">
        <v>2.9960116777305856E-20</v>
      </c>
      <c r="H4550">
        <v>9399501.2758750357</v>
      </c>
      <c r="I4550">
        <v>2.9801174859981404E-19</v>
      </c>
      <c r="J4550">
        <v>2581919.4762815852</v>
      </c>
      <c r="K4550">
        <v>1.019853637523281E-19</v>
      </c>
      <c r="L4550">
        <f t="shared" si="1042"/>
        <v>2132521.0887263138</v>
      </c>
      <c r="M4550" cm="1">
        <f t="array" ref="M4550">NewI(BETA_c,F4550,C4550)</f>
        <v>1.7426856086182001E-21</v>
      </c>
      <c r="N4550">
        <f t="shared" si="1043"/>
        <v>67100326.724124968</v>
      </c>
      <c r="O4550" cm="1">
        <f t="array" ref="O4550">NewI(BETA_a,H4550,C4550)</f>
        <v>1.7334404578508657E-20</v>
      </c>
      <c r="P4550">
        <f t="shared" si="1044"/>
        <v>32603321.523718417</v>
      </c>
      <c r="Q4550" cm="1">
        <f t="array" ref="Q4550">NewI(BETA_e,J4550,C4550)</f>
        <v>5.9321673209472192E-21</v>
      </c>
      <c r="S4550" s="2">
        <f t="shared" si="1045"/>
        <v>61556952.80036407</v>
      </c>
      <c r="T4550" s="7">
        <f t="shared" si="1046"/>
        <v>8.4855108621473036E-4</v>
      </c>
      <c r="U4550" s="2">
        <f t="shared" si="1047"/>
        <v>65886540.198787376</v>
      </c>
      <c r="V4550">
        <f t="array" ref="V4550:AA4550">rk((1-'Parameters-x'!B4555)*BETA_c,(1-'Parameters-x'!B4555)*BETA_a,(1-'Parameters-x'!B4555)*BETA_e,GAMMA,V4549,W4549,X4549,Y4549,Z4549,AA4549,dt,STAGE)</f>
        <v>14893592.569743712</v>
      </c>
      <c r="W4550">
        <v>1.7241304226724368E-5</v>
      </c>
      <c r="X4550">
        <v>33899286.820287012</v>
      </c>
      <c r="Y4550">
        <v>5.6586335537560167E-4</v>
      </c>
      <c r="Z4550">
        <v>12764073.410333341</v>
      </c>
      <c r="AA4550">
        <v>2.6544642661240433E-4</v>
      </c>
      <c r="AB4550">
        <f t="shared" si="1048"/>
        <v>864831.43023904716</v>
      </c>
      <c r="AC4550" cm="1">
        <f t="array" ref="AC4550">NewI((1-'Parameters-x'!B4556)*BETA_c,V4550,T4550)</f>
        <v>2.2555746884622823E-6</v>
      </c>
      <c r="AD4550">
        <f t="shared" si="1049"/>
        <v>42600541.179147124</v>
      </c>
      <c r="AE4550" cm="1">
        <f t="array" ref="AE4550">NewI((1-'Parameters-x'!B4556)*BETA_a,X4550,T4550)</f>
        <v>7.4028451947766636E-5</v>
      </c>
      <c r="AF4550">
        <f t="shared" si="1050"/>
        <v>22421167.589401212</v>
      </c>
      <c r="AG4550" cm="1">
        <f t="array" ref="AG4550">NewI((1-'Parameters-x'!B4556)*BETA_e,Z4550,T4550)</f>
        <v>3.4726737206620171E-5</v>
      </c>
    </row>
    <row r="4551" spans="1:33" x14ac:dyDescent="0.45">
      <c r="A4551">
        <f t="shared" si="1051"/>
        <v>454.70000000003489</v>
      </c>
      <c r="B4551" s="2">
        <f t="shared" si="1038"/>
        <v>25607323.663430303</v>
      </c>
      <c r="C4551" s="7">
        <f t="shared" si="1039"/>
        <v>4.2354894847972824E-19</v>
      </c>
      <c r="D4551" s="2">
        <f t="shared" si="1040"/>
        <v>101836169.3365697</v>
      </c>
      <c r="E4551" s="7">
        <f t="shared" si="1041"/>
        <v>2.4636508010926774E-20</v>
      </c>
      <c r="F4551">
        <f t="array" ref="F4551:K4551">rk(BETA_c,BETA_a,BETA_e,GAMMA,F4550,G4550,H4550,I4550,J4550,K4550,dt,STAGE)</f>
        <v>13625902.911273686</v>
      </c>
      <c r="G4551">
        <v>2.9513577392471579E-20</v>
      </c>
      <c r="H4551">
        <v>9399501.2758750357</v>
      </c>
      <c r="I4551">
        <v>2.9357004418701447E-19</v>
      </c>
      <c r="J4551">
        <v>2581919.4762815852</v>
      </c>
      <c r="K4551">
        <v>1.0046532690024221E-19</v>
      </c>
      <c r="L4551">
        <f t="shared" si="1042"/>
        <v>2132521.0887263138</v>
      </c>
      <c r="M4551" cm="1">
        <f t="array" ref="M4551">NewI(BETA_c,F4551,C4551)</f>
        <v>1.7167118193488241E-21</v>
      </c>
      <c r="N4551">
        <f t="shared" si="1043"/>
        <v>67100326.724124968</v>
      </c>
      <c r="O4551" cm="1">
        <f t="array" ref="O4551">NewI(BETA_a,H4551,C4551)</f>
        <v>1.7076044625683149E-20</v>
      </c>
      <c r="P4551">
        <f t="shared" si="1044"/>
        <v>32603321.523718417</v>
      </c>
      <c r="Q4551" cm="1">
        <f t="array" ref="Q4551">NewI(BETA_e,J4551,C4551)</f>
        <v>5.8437515658948002E-21</v>
      </c>
      <c r="S4551" s="2">
        <f t="shared" si="1045"/>
        <v>61556952.800353006</v>
      </c>
      <c r="T4551" s="7">
        <f t="shared" si="1046"/>
        <v>8.4199943849462056E-4</v>
      </c>
      <c r="U4551" s="2">
        <f t="shared" si="1047"/>
        <v>65886540.198804997</v>
      </c>
      <c r="V4551">
        <f t="array" ref="V4551:AA4551">rk((1-'Parameters-x'!B4556)*BETA_c,(1-'Parameters-x'!B4556)*BETA_a,(1-'Parameters-x'!B4556)*BETA_e,GAMMA,V4550,W4550,X4550,Y4550,Z4550,AA4550,dt,STAGE)</f>
        <v>14893592.569743488</v>
      </c>
      <c r="W4551">
        <v>1.7108184425976751E-5</v>
      </c>
      <c r="X4551">
        <v>33899286.820279635</v>
      </c>
      <c r="Y4551">
        <v>5.614943345560498E-4</v>
      </c>
      <c r="Z4551">
        <v>12764073.410329882</v>
      </c>
      <c r="AA4551">
        <v>2.6339691951259399E-4</v>
      </c>
      <c r="AB4551">
        <f t="shared" si="1048"/>
        <v>864831.43023940385</v>
      </c>
      <c r="AC4551" cm="1">
        <f t="array" ref="AC4551">NewI((1-'Parameters-x'!B4557)*BETA_c,V4551,T4551)</f>
        <v>2.23815943674049E-6</v>
      </c>
      <c r="AD4551">
        <f t="shared" si="1049"/>
        <v>42600541.179158874</v>
      </c>
      <c r="AE4551" cm="1">
        <f t="array" ref="AE4551">NewI((1-'Parameters-x'!B4557)*BETA_a,X4551,T4551)</f>
        <v>7.3456879597769468E-5</v>
      </c>
      <c r="AF4551">
        <f t="shared" si="1050"/>
        <v>22421167.589406721</v>
      </c>
      <c r="AG4551" cm="1">
        <f t="array" ref="AG4551">NewI((1-'Parameters-x'!B4557)*BETA_e,Z4551,T4551)</f>
        <v>3.4458612691372126E-5</v>
      </c>
    </row>
    <row r="4552" spans="1:33" x14ac:dyDescent="0.45">
      <c r="A4552">
        <f t="shared" si="1051"/>
        <v>454.80000000003491</v>
      </c>
      <c r="B4552" s="2">
        <f t="shared" si="1038"/>
        <v>25607323.663430303</v>
      </c>
      <c r="C4552" s="7">
        <f t="shared" si="1039"/>
        <v>4.1723617979748656E-19</v>
      </c>
      <c r="D4552" s="2">
        <f t="shared" si="1040"/>
        <v>101836169.3365697</v>
      </c>
      <c r="E4552" s="7">
        <f t="shared" si="1041"/>
        <v>2.4269314144032735E-20</v>
      </c>
      <c r="F4552">
        <f t="array" ref="F4552:K4552">rk(BETA_c,BETA_a,BETA_e,GAMMA,F4551,G4551,H4551,I4551,J4551,K4551,dt,STAGE)</f>
        <v>13625902.911273686</v>
      </c>
      <c r="G4552">
        <v>2.9073693436375707E-20</v>
      </c>
      <c r="H4552">
        <v>9399501.2758750357</v>
      </c>
      <c r="I4552">
        <v>2.8919454098333957E-19</v>
      </c>
      <c r="J4552">
        <v>2581919.4762815852</v>
      </c>
      <c r="K4552">
        <v>9.8967945377771271E-20</v>
      </c>
      <c r="L4552">
        <f t="shared" si="1042"/>
        <v>2132521.0887263138</v>
      </c>
      <c r="M4552" cm="1">
        <f t="array" ref="M4552">NewI(BETA_c,F4552,C4552)</f>
        <v>1.6911251554023827E-21</v>
      </c>
      <c r="N4552">
        <f t="shared" si="1043"/>
        <v>67100326.724124968</v>
      </c>
      <c r="O4552" cm="1">
        <f t="array" ref="O4552">NewI(BETA_a,H4552,C4552)</f>
        <v>1.682153538863629E-20</v>
      </c>
      <c r="P4552">
        <f t="shared" si="1044"/>
        <v>32603321.523718417</v>
      </c>
      <c r="Q4552" cm="1">
        <f t="array" ref="Q4552">NewI(BETA_e,J4552,C4552)</f>
        <v>5.7566535999940606E-21</v>
      </c>
      <c r="S4552" s="2">
        <f t="shared" si="1045"/>
        <v>61556952.800342038</v>
      </c>
      <c r="T4552" s="7">
        <f t="shared" si="1046"/>
        <v>8.3549837592906842E-4</v>
      </c>
      <c r="U4552" s="2">
        <f t="shared" si="1047"/>
        <v>65886540.198822454</v>
      </c>
      <c r="V4552">
        <f t="array" ref="V4552:AA4552">rk((1-'Parameters-x'!B4557)*BETA_c,(1-'Parameters-x'!B4557)*BETA_a,(1-'Parameters-x'!B4557)*BETA_e,GAMMA,V4551,W4551,X4551,Y4551,Z4551,AA4551,dt,STAGE)</f>
        <v>14893592.569743264</v>
      </c>
      <c r="W4552">
        <v>1.6976092440823362E-5</v>
      </c>
      <c r="X4552">
        <v>33899286.820272326</v>
      </c>
      <c r="Y4552">
        <v>5.5715904686789671E-4</v>
      </c>
      <c r="Z4552">
        <v>12764073.410326451</v>
      </c>
      <c r="AA4552">
        <v>2.6136323662034834E-4</v>
      </c>
      <c r="AB4552">
        <f t="shared" si="1048"/>
        <v>864831.43023975939</v>
      </c>
      <c r="AC4552" cm="1">
        <f t="array" ref="AC4552">NewI((1-'Parameters-x'!B4558)*BETA_c,V4552,T4552)</f>
        <v>2.2208786478649379E-6</v>
      </c>
      <c r="AD4552">
        <f t="shared" si="1049"/>
        <v>42600541.179170512</v>
      </c>
      <c r="AE4552" cm="1">
        <f t="array" ref="AE4552">NewI((1-'Parameters-x'!B4558)*BETA_a,X4552,T4552)</f>
        <v>7.2889720347637008E-5</v>
      </c>
      <c r="AF4552">
        <f t="shared" si="1050"/>
        <v>22421167.589412186</v>
      </c>
      <c r="AG4552" cm="1">
        <f t="array" ref="AG4552">NewI((1-'Parameters-x'!B4558)*BETA_e,Z4552,T4552)</f>
        <v>3.4192558360698234E-5</v>
      </c>
    </row>
    <row r="4553" spans="1:33" x14ac:dyDescent="0.45">
      <c r="A4553">
        <f t="shared" si="1051"/>
        <v>454.90000000003494</v>
      </c>
      <c r="B4553" s="2">
        <f t="shared" ref="B4553:B4616" si="1052">F4553+H4553+J4553</f>
        <v>25607323.663430303</v>
      </c>
      <c r="C4553" s="7">
        <f t="shared" ref="C4553:C4616" si="1053">G4553+I4553+K4553</f>
        <v>4.110174995283516E-19</v>
      </c>
      <c r="D4553" s="2">
        <f t="shared" ref="D4553:D4616" si="1054">L4553+N4553+P4553</f>
        <v>101836169.3365697</v>
      </c>
      <c r="E4553" s="7">
        <f t="shared" ref="E4553:E4616" si="1055">M4553+O4553+Q4553</f>
        <v>2.390759310371886E-20</v>
      </c>
      <c r="F4553">
        <f t="array" ref="F4553:K4553">rk(BETA_c,BETA_a,BETA_e,GAMMA,F4552,G4552,H4552,I4552,J4552,K4552,dt,STAGE)</f>
        <v>13625902.911273686</v>
      </c>
      <c r="G4553">
        <v>2.8640365713441768E-20</v>
      </c>
      <c r="H4553">
        <v>9399501.2758750357</v>
      </c>
      <c r="I4553">
        <v>2.8488425229546578E-19</v>
      </c>
      <c r="J4553">
        <v>2581919.4762815852</v>
      </c>
      <c r="K4553">
        <v>9.7492881519444063E-20</v>
      </c>
      <c r="L4553">
        <f t="shared" ref="L4553:L4616" si="1056">N_c-F4553-G4553</f>
        <v>2132521.0887263138</v>
      </c>
      <c r="M4553" cm="1">
        <f t="array" ref="M4553">NewI(BETA_c,F4553,C4553)</f>
        <v>1.6659198468846914E-21</v>
      </c>
      <c r="N4553">
        <f t="shared" ref="N4553:N4616" si="1057">N_a-H4553-I4553</f>
        <v>67100326.724124968</v>
      </c>
      <c r="O4553" cm="1">
        <f t="array" ref="O4553">NewI(BETA_a,H4553,C4553)</f>
        <v>1.6570819474525868E-20</v>
      </c>
      <c r="P4553">
        <f t="shared" ref="P4553:P4616" si="1058">N_e-J4553-K4553</f>
        <v>32603321.523718417</v>
      </c>
      <c r="Q4553" cm="1">
        <f t="array" ref="Q4553">NewI(BETA_e,J4553,C4553)</f>
        <v>5.6708537823082991E-21</v>
      </c>
      <c r="S4553" s="2">
        <f t="shared" si="1045"/>
        <v>61556952.800331146</v>
      </c>
      <c r="T4553" s="7">
        <f t="shared" si="1046"/>
        <v>8.2904750795100284E-4</v>
      </c>
      <c r="U4553" s="2">
        <f t="shared" si="1047"/>
        <v>65886540.198839813</v>
      </c>
      <c r="V4553">
        <f t="array" ref="V4553:AA4553">rk((1-'Parameters-x'!B4558)*BETA_c,(1-'Parameters-x'!B4558)*BETA_a,(1-'Parameters-x'!B4558)*BETA_e,GAMMA,V4552,W4552,X4552,Y4552,Z4552,AA4552,dt,STAGE)</f>
        <v>14893592.569743041</v>
      </c>
      <c r="W4553">
        <v>1.6845020335518431E-5</v>
      </c>
      <c r="X4553">
        <v>33899286.820265062</v>
      </c>
      <c r="Y4553">
        <v>5.5285723185823988E-4</v>
      </c>
      <c r="Z4553">
        <v>12764073.410323042</v>
      </c>
      <c r="AA4553">
        <v>2.593452557572445E-4</v>
      </c>
      <c r="AB4553">
        <f t="shared" si="1048"/>
        <v>864831.43024011399</v>
      </c>
      <c r="AC4553" cm="1">
        <f t="array" ref="AC4553">NewI((1-'Parameters-x'!B4559)*BETA_c,V4553,T4553)</f>
        <v>2.2037312836504017E-6</v>
      </c>
      <c r="AD4553">
        <f t="shared" si="1049"/>
        <v>42600541.179182082</v>
      </c>
      <c r="AE4553" cm="1">
        <f t="array" ref="AE4553">NewI((1-'Parameters-x'!B4559)*BETA_a,X4553,T4553)</f>
        <v>7.2326940123904301E-5</v>
      </c>
      <c r="AF4553">
        <f t="shared" si="1050"/>
        <v>22421167.589417614</v>
      </c>
      <c r="AG4553" cm="1">
        <f t="array" ref="AG4553">NewI((1-'Parameters-x'!B4559)*BETA_e,Z4553,T4553)</f>
        <v>3.3928558230740514E-5</v>
      </c>
    </row>
    <row r="4554" spans="1:33" x14ac:dyDescent="0.45">
      <c r="A4554">
        <f t="shared" si="1051"/>
        <v>455.00000000003496</v>
      </c>
      <c r="B4554" s="2">
        <f t="shared" si="1052"/>
        <v>25607323.663430303</v>
      </c>
      <c r="C4554" s="7">
        <f t="shared" si="1053"/>
        <v>4.0489150533526243E-19</v>
      </c>
      <c r="D4554" s="2">
        <f t="shared" si="1054"/>
        <v>101836169.3365697</v>
      </c>
      <c r="E4554" s="7">
        <f t="shared" si="1055"/>
        <v>2.3551263320456142E-20</v>
      </c>
      <c r="F4554">
        <f t="array" ref="F4554:K4554">rk(BETA_c,BETA_a,BETA_e,GAMMA,F4553,G4553,H4553,I4553,J4553,K4553,dt,STAGE)</f>
        <v>13625902.911273686</v>
      </c>
      <c r="G4554">
        <v>2.8213496506549887E-20</v>
      </c>
      <c r="H4554">
        <v>9399501.2758750357</v>
      </c>
      <c r="I4554">
        <v>2.8063820613620142E-19</v>
      </c>
      <c r="J4554">
        <v>2581919.4762815852</v>
      </c>
      <c r="K4554">
        <v>9.6039802692511112E-20</v>
      </c>
      <c r="L4554">
        <f t="shared" si="1056"/>
        <v>2132521.0887263138</v>
      </c>
      <c r="M4554" cm="1">
        <f t="array" ref="M4554">NewI(BETA_c,F4554,C4554)</f>
        <v>1.6410902098987273E-21</v>
      </c>
      <c r="N4554">
        <f t="shared" si="1057"/>
        <v>67100326.724124968</v>
      </c>
      <c r="O4554" cm="1">
        <f t="array" ref="O4554">NewI(BETA_a,H4554,C4554)</f>
        <v>1.6323840345919027E-20</v>
      </c>
      <c r="P4554">
        <f t="shared" si="1058"/>
        <v>32603321.523718417</v>
      </c>
      <c r="Q4554" cm="1">
        <f t="array" ref="Q4554">NewI(BETA_e,J4554,C4554)</f>
        <v>5.5863327646383883E-21</v>
      </c>
      <c r="S4554" s="2">
        <f t="shared" si="1045"/>
        <v>61556952.800320342</v>
      </c>
      <c r="T4554" s="7">
        <f t="shared" si="1046"/>
        <v>8.2264644700891405E-4</v>
      </c>
      <c r="U4554" s="2">
        <f t="shared" si="1047"/>
        <v>65886540.198857017</v>
      </c>
      <c r="V4554">
        <f t="array" ref="V4554:AA4554">rk((1-'Parameters-x'!B4559)*BETA_c,(1-'Parameters-x'!B4559)*BETA_a,(1-'Parameters-x'!B4559)*BETA_e,GAMMA,V4553,W4553,X4553,Y4553,Z4553,AA4553,dt,STAGE)</f>
        <v>14893592.569742821</v>
      </c>
      <c r="W4554">
        <v>1.6714960235587939E-5</v>
      </c>
      <c r="X4554">
        <v>33899286.820257857</v>
      </c>
      <c r="Y4554">
        <v>5.4858863108512906E-4</v>
      </c>
      <c r="Z4554">
        <v>12764073.410319662</v>
      </c>
      <c r="AA4554">
        <v>2.5734285568819714E-4</v>
      </c>
      <c r="AB4554">
        <f t="shared" si="1048"/>
        <v>864831.43024046393</v>
      </c>
      <c r="AC4554" cm="1">
        <f t="array" ref="AC4554">NewI((1-'Parameters-x'!B4560)*BETA_c,V4554,T4554)</f>
        <v>2.1867163139274671E-6</v>
      </c>
      <c r="AD4554">
        <f t="shared" si="1049"/>
        <v>42600541.179193556</v>
      </c>
      <c r="AE4554" cm="1">
        <f t="array" ref="AE4554">NewI((1-'Parameters-x'!B4560)*BETA_a,X4554,T4554)</f>
        <v>7.1768505116187072E-5</v>
      </c>
      <c r="AF4554">
        <f t="shared" si="1050"/>
        <v>22421167.589422993</v>
      </c>
      <c r="AG4554" cm="1">
        <f t="array" ref="AG4554">NewI((1-'Parameters-x'!B4560)*BETA_e,Z4554,T4554)</f>
        <v>3.3666596441052091E-5</v>
      </c>
    </row>
    <row r="4555" spans="1:33" x14ac:dyDescent="0.45">
      <c r="A4555">
        <f t="shared" si="1051"/>
        <v>455.10000000003498</v>
      </c>
      <c r="B4555" s="2">
        <f t="shared" si="1052"/>
        <v>25607323.663430303</v>
      </c>
      <c r="C4555" s="7">
        <f t="shared" si="1053"/>
        <v>3.9885681578223553E-19</v>
      </c>
      <c r="D4555" s="2">
        <f t="shared" si="1054"/>
        <v>101836169.3365697</v>
      </c>
      <c r="E4555" s="7">
        <f t="shared" si="1055"/>
        <v>2.3200244440465421E-20</v>
      </c>
      <c r="F4555">
        <f t="array" ref="F4555:K4555">rk(BETA_c,BETA_a,BETA_e,GAMMA,F4554,G4554,H4554,I4554,J4554,K4554,dt,STAGE)</f>
        <v>13625902.911273686</v>
      </c>
      <c r="G4555">
        <v>2.779298955500115E-20</v>
      </c>
      <c r="H4555">
        <v>9399501.2758750357</v>
      </c>
      <c r="I4555">
        <v>2.7645544500529971E-19</v>
      </c>
      <c r="J4555">
        <v>2581919.4762815852</v>
      </c>
      <c r="K4555">
        <v>9.4608381221934691E-20</v>
      </c>
      <c r="L4555">
        <f t="shared" si="1056"/>
        <v>2132521.0887263138</v>
      </c>
      <c r="M4555" cm="1">
        <f t="array" ref="M4555">NewI(BETA_c,F4555,C4555)</f>
        <v>1.6166306452628869E-21</v>
      </c>
      <c r="N4555">
        <f t="shared" si="1057"/>
        <v>67100326.724124968</v>
      </c>
      <c r="O4555" cm="1">
        <f t="array" ref="O4555">NewI(BETA_a,H4555,C4555)</f>
        <v>1.6080542308042863E-20</v>
      </c>
      <c r="P4555">
        <f t="shared" si="1058"/>
        <v>32603321.523718417</v>
      </c>
      <c r="Q4555" cm="1">
        <f t="array" ref="Q4555">NewI(BETA_e,J4555,C4555)</f>
        <v>5.5030714871596703E-21</v>
      </c>
      <c r="S4555" s="2">
        <f t="shared" si="1045"/>
        <v>61556952.800309621</v>
      </c>
      <c r="T4555" s="7">
        <f t="shared" si="1046"/>
        <v>8.1629480854357038E-4</v>
      </c>
      <c r="U4555" s="2">
        <f t="shared" si="1047"/>
        <v>65886540.198874086</v>
      </c>
      <c r="V4555">
        <f t="array" ref="V4555:AA4555">rk((1-'Parameters-x'!B4560)*BETA_c,(1-'Parameters-x'!B4560)*BETA_a,(1-'Parameters-x'!B4560)*BETA_e,GAMMA,V4554,W4554,X4554,Y4554,Z4554,AA4554,dt,STAGE)</f>
        <v>14893592.569742603</v>
      </c>
      <c r="W4555">
        <v>1.6585904327356541E-5</v>
      </c>
      <c r="X4555">
        <v>33899286.820250705</v>
      </c>
      <c r="Y4555">
        <v>5.4435298810203922E-4</v>
      </c>
      <c r="Z4555">
        <v>12764073.410316309</v>
      </c>
      <c r="AA4555">
        <v>2.5535591611417467E-4</v>
      </c>
      <c r="AB4555">
        <f t="shared" si="1048"/>
        <v>864831.43024081085</v>
      </c>
      <c r="AC4555" cm="1">
        <f t="array" ref="AC4555">NewI((1-'Parameters-x'!B4561)*BETA_c,V4555,T4555)</f>
        <v>2.1698327164806387E-6</v>
      </c>
      <c r="AD4555">
        <f t="shared" si="1049"/>
        <v>42600541.179204941</v>
      </c>
      <c r="AE4555" cm="1">
        <f t="array" ref="AE4555">NewI((1-'Parameters-x'!B4561)*BETA_a,X4555,T4555)</f>
        <v>7.1214381775150379E-5</v>
      </c>
      <c r="AF4555">
        <f t="shared" si="1050"/>
        <v>22421167.589428332</v>
      </c>
      <c r="AG4555" cm="1">
        <f t="array" ref="AG4555">NewI((1-'Parameters-x'!B4561)*BETA_e,Z4555,T4555)</f>
        <v>3.3406657253644296E-5</v>
      </c>
    </row>
    <row r="4556" spans="1:33" x14ac:dyDescent="0.45">
      <c r="A4556">
        <f t="shared" si="1051"/>
        <v>455.200000000035</v>
      </c>
      <c r="B4556" s="2">
        <f t="shared" si="1052"/>
        <v>25607323.663430303</v>
      </c>
      <c r="C4556" s="7">
        <f t="shared" si="1053"/>
        <v>3.929120700228461E-19</v>
      </c>
      <c r="D4556" s="2">
        <f t="shared" si="1054"/>
        <v>101836169.3365697</v>
      </c>
      <c r="E4556" s="7">
        <f t="shared" si="1055"/>
        <v>2.2854457307597279E-20</v>
      </c>
      <c r="F4556">
        <f t="array" ref="F4556:K4556">rk(BETA_c,BETA_a,BETA_e,GAMMA,F4555,G4555,H4555,I4555,J4555,K4555,dt,STAGE)</f>
        <v>13625902.911273686</v>
      </c>
      <c r="G4556">
        <v>2.7378750032810466E-20</v>
      </c>
      <c r="H4556">
        <v>9399501.2758750357</v>
      </c>
      <c r="I4556">
        <v>2.7233502567353882E-19</v>
      </c>
      <c r="J4556">
        <v>2581919.4762815852</v>
      </c>
      <c r="K4556">
        <v>9.3198294316496814E-20</v>
      </c>
      <c r="L4556">
        <f t="shared" si="1056"/>
        <v>2132521.0887263138</v>
      </c>
      <c r="M4556" cm="1">
        <f t="array" ref="M4556">NewI(BETA_c,F4556,C4556)</f>
        <v>1.5925356372483501E-21</v>
      </c>
      <c r="N4556">
        <f t="shared" si="1057"/>
        <v>67100326.724124968</v>
      </c>
      <c r="O4556" cm="1">
        <f t="array" ref="O4556">NewI(BETA_a,H4556,C4556)</f>
        <v>1.5840870496225028E-20</v>
      </c>
      <c r="P4556">
        <f t="shared" si="1058"/>
        <v>32603321.523718417</v>
      </c>
      <c r="Q4556" cm="1">
        <f t="array" ref="Q4556">NewI(BETA_e,J4556,C4556)</f>
        <v>5.4210511741239003E-21</v>
      </c>
      <c r="S4556" s="2">
        <f t="shared" si="1045"/>
        <v>61556952.800298989</v>
      </c>
      <c r="T4556" s="7">
        <f t="shared" si="1046"/>
        <v>8.0999221096491529E-4</v>
      </c>
      <c r="U4556" s="2">
        <f t="shared" si="1047"/>
        <v>65886540.198891014</v>
      </c>
      <c r="V4556">
        <f t="array" ref="V4556:AA4556">rk((1-'Parameters-x'!B4561)*BETA_c,(1-'Parameters-x'!B4561)*BETA_a,(1-'Parameters-x'!B4561)*BETA_e,GAMMA,V4555,W4555,X4555,Y4555,Z4555,AA4555,dt,STAGE)</f>
        <v>14893592.569742387</v>
      </c>
      <c r="W4556">
        <v>1.6457844857478135E-5</v>
      </c>
      <c r="X4556">
        <v>33899286.820243619</v>
      </c>
      <c r="Y4556">
        <v>5.4015004844246476E-4</v>
      </c>
      <c r="Z4556">
        <v>12764073.410312979</v>
      </c>
      <c r="AA4556">
        <v>2.5338431766497234E-4</v>
      </c>
      <c r="AB4556">
        <f t="shared" si="1048"/>
        <v>864831.43024115497</v>
      </c>
      <c r="AC4556" cm="1">
        <f t="array" ref="AC4556">NewI((1-'Parameters-x'!B4562)*BETA_c,V4556,T4556)</f>
        <v>2.1530794769869283E-6</v>
      </c>
      <c r="AD4556">
        <f t="shared" si="1049"/>
        <v>42600541.179216228</v>
      </c>
      <c r="AE4556" cm="1">
        <f t="array" ref="AE4556">NewI((1-'Parameters-x'!B4562)*BETA_a,X4556,T4556)</f>
        <v>7.0664536810493124E-5</v>
      </c>
      <c r="AF4556">
        <f t="shared" si="1050"/>
        <v>22421167.589433637</v>
      </c>
      <c r="AG4556" cm="1">
        <f t="array" ref="AG4556">NewI((1-'Parameters-x'!B4562)*BETA_e,Z4556,T4556)</f>
        <v>3.3148725052041181E-5</v>
      </c>
    </row>
    <row r="4557" spans="1:33" x14ac:dyDescent="0.45">
      <c r="A4557">
        <f t="shared" si="1051"/>
        <v>455.30000000003503</v>
      </c>
      <c r="B4557" s="2">
        <f t="shared" si="1052"/>
        <v>25607323.663430303</v>
      </c>
      <c r="C4557" s="7">
        <f t="shared" si="1053"/>
        <v>3.8705592749335121E-19</v>
      </c>
      <c r="D4557" s="2">
        <f t="shared" si="1054"/>
        <v>101836169.3365697</v>
      </c>
      <c r="E4557" s="7">
        <f t="shared" si="1055"/>
        <v>2.2513823945482026E-20</v>
      </c>
      <c r="F4557">
        <f t="array" ref="F4557:K4557">rk(BETA_c,BETA_a,BETA_e,GAMMA,F4556,G4556,H4556,I4556,J4556,K4556,dt,STAGE)</f>
        <v>13625902.911273686</v>
      </c>
      <c r="G4557">
        <v>2.6970684527322906E-20</v>
      </c>
      <c r="H4557">
        <v>9399501.2758750357</v>
      </c>
      <c r="I4557">
        <v>2.6827601897001977E-19</v>
      </c>
      <c r="J4557">
        <v>2581919.4762815852</v>
      </c>
      <c r="K4557">
        <v>9.180922399600856E-20</v>
      </c>
      <c r="L4557">
        <f t="shared" si="1056"/>
        <v>2132521.0887263138</v>
      </c>
      <c r="M4557" cm="1">
        <f t="array" ref="M4557">NewI(BETA_c,F4557,C4557)</f>
        <v>1.56879975233526E-21</v>
      </c>
      <c r="N4557">
        <f t="shared" si="1057"/>
        <v>67100326.724124968</v>
      </c>
      <c r="O4557" cm="1">
        <f t="array" ref="O4557">NewI(BETA_a,H4557,C4557)</f>
        <v>1.5604770863521534E-20</v>
      </c>
      <c r="P4557">
        <f t="shared" si="1058"/>
        <v>32603321.523718417</v>
      </c>
      <c r="Q4557" cm="1">
        <f t="array" ref="Q4557">NewI(BETA_e,J4557,C4557)</f>
        <v>5.3402533296252336E-21</v>
      </c>
      <c r="S4557" s="2">
        <f t="shared" si="1045"/>
        <v>61556952.800288424</v>
      </c>
      <c r="T4557" s="7">
        <f t="shared" si="1046"/>
        <v>8.0373827562914204E-4</v>
      </c>
      <c r="U4557" s="2">
        <f t="shared" si="1047"/>
        <v>65886540.198907837</v>
      </c>
      <c r="V4557">
        <f t="array" ref="V4557:AA4557">rk((1-'Parameters-x'!B4562)*BETA_c,(1-'Parameters-x'!B4562)*BETA_a,(1-'Parameters-x'!B4562)*BETA_e,GAMMA,V4556,W4556,X4556,Y4556,Z4556,AA4556,dt,STAGE)</f>
        <v>14893592.569742175</v>
      </c>
      <c r="W4557">
        <v>1.6330774132470073E-5</v>
      </c>
      <c r="X4557">
        <v>33899286.820236579</v>
      </c>
      <c r="Y4557">
        <v>5.3597955960463142E-4</v>
      </c>
      <c r="Z4557">
        <v>12764073.410309676</v>
      </c>
      <c r="AA4557">
        <v>2.5142794189204052E-4</v>
      </c>
      <c r="AB4557">
        <f t="shared" si="1048"/>
        <v>864831.43024149444</v>
      </c>
      <c r="AC4557" cm="1">
        <f t="array" ref="AC4557">NewI((1-'Parameters-x'!B4563)*BETA_c,V4557,T4557)</f>
        <v>2.1364555889549179E-6</v>
      </c>
      <c r="AD4557">
        <f t="shared" si="1049"/>
        <v>42600541.179227442</v>
      </c>
      <c r="AE4557" cm="1">
        <f t="array" ref="AE4557">NewI((1-'Parameters-x'!B4563)*BETA_a,X4557,T4557)</f>
        <v>7.0118937188947956E-5</v>
      </c>
      <c r="AF4557">
        <f t="shared" si="1050"/>
        <v>22421167.589438897</v>
      </c>
      <c r="AG4557" cm="1">
        <f t="array" ref="AG4557">NewI((1-'Parameters-x'!B4563)*BETA_e,Z4557,T4557)</f>
        <v>3.2892784340341342E-5</v>
      </c>
    </row>
    <row r="4558" spans="1:33" x14ac:dyDescent="0.45">
      <c r="A4558">
        <f t="shared" si="1051"/>
        <v>455.40000000003505</v>
      </c>
      <c r="B4558" s="2">
        <f t="shared" si="1052"/>
        <v>25607323.663430303</v>
      </c>
      <c r="C4558" s="7">
        <f t="shared" si="1053"/>
        <v>3.8128706761038785E-19</v>
      </c>
      <c r="D4558" s="2">
        <f t="shared" si="1054"/>
        <v>101836169.3365697</v>
      </c>
      <c r="E4558" s="7">
        <f t="shared" si="1055"/>
        <v>2.2178267539945718E-20</v>
      </c>
      <c r="F4558">
        <f t="array" ref="F4558:K4558">rk(BETA_c,BETA_a,BETA_e,GAMMA,F4557,G4557,H4557,I4557,J4557,K4557,dt,STAGE)</f>
        <v>13625902.911273686</v>
      </c>
      <c r="G4558">
        <v>2.6568701018148807E-20</v>
      </c>
      <c r="H4558">
        <v>9399501.2758750357</v>
      </c>
      <c r="I4558">
        <v>2.642775095726348E-19</v>
      </c>
      <c r="J4558">
        <v>2581919.4762815852</v>
      </c>
      <c r="K4558">
        <v>9.0440857019604267E-20</v>
      </c>
      <c r="L4558">
        <f t="shared" si="1056"/>
        <v>2132521.0887263138</v>
      </c>
      <c r="M4558" cm="1">
        <f t="array" ref="M4558">NewI(BETA_c,F4558,C4558)</f>
        <v>1.5454176379874435E-21</v>
      </c>
      <c r="N4558">
        <f t="shared" si="1057"/>
        <v>67100326.724124968</v>
      </c>
      <c r="O4558" cm="1">
        <f t="array" ref="O4558">NewI(BETA_a,H4558,C4558)</f>
        <v>1.5372190168528944E-20</v>
      </c>
      <c r="P4558">
        <f t="shared" si="1058"/>
        <v>32603321.523718417</v>
      </c>
      <c r="Q4558" cm="1">
        <f t="array" ref="Q4558">NewI(BETA_e,J4558,C4558)</f>
        <v>5.2606597334293307E-21</v>
      </c>
      <c r="S4558" s="2">
        <f t="shared" si="1045"/>
        <v>61556952.800277963</v>
      </c>
      <c r="T4558" s="7">
        <f t="shared" si="1046"/>
        <v>7.9753262681594604E-4</v>
      </c>
      <c r="U4558" s="2">
        <f t="shared" si="1047"/>
        <v>65886540.198924497</v>
      </c>
      <c r="V4558">
        <f t="array" ref="V4558:AA4558">rk((1-'Parameters-x'!B4563)*BETA_c,(1-'Parameters-x'!B4563)*BETA_a,(1-'Parameters-x'!B4563)*BETA_e,GAMMA,V4557,W4557,X4557,Y4557,Z4557,AA4557,dt,STAGE)</f>
        <v>14893592.569741962</v>
      </c>
      <c r="W4558">
        <v>1.6204684518250946E-5</v>
      </c>
      <c r="X4558">
        <v>33899286.820229597</v>
      </c>
      <c r="Y4558">
        <v>5.3184127103632643E-4</v>
      </c>
      <c r="Z4558">
        <v>12764073.410306402</v>
      </c>
      <c r="AA4558">
        <v>2.4948667126136869E-4</v>
      </c>
      <c r="AB4558">
        <f t="shared" si="1048"/>
        <v>864831.43024183286</v>
      </c>
      <c r="AC4558" cm="1">
        <f t="array" ref="AC4558">NewI((1-'Parameters-x'!B4564)*BETA_c,V4558,T4558)</f>
        <v>2.1199600536642905E-6</v>
      </c>
      <c r="AD4558">
        <f t="shared" si="1049"/>
        <v>42600541.179238558</v>
      </c>
      <c r="AE4558" cm="1">
        <f t="array" ref="AE4558">NewI((1-'Parameters-x'!B4564)*BETA_a,X4558,T4558)</f>
        <v>6.9577550132296869E-5</v>
      </c>
      <c r="AF4558">
        <f t="shared" si="1050"/>
        <v>22421167.589444112</v>
      </c>
      <c r="AG4558" cm="1">
        <f t="array" ref="AG4558">NewI((1-'Parameters-x'!B4564)*BETA_e,Z4558,T4558)</f>
        <v>3.2638819742286951E-5</v>
      </c>
    </row>
    <row r="4559" spans="1:33" x14ac:dyDescent="0.45">
      <c r="A4559">
        <f t="shared" si="1051"/>
        <v>455.50000000003507</v>
      </c>
      <c r="B4559" s="2">
        <f t="shared" si="1052"/>
        <v>25607323.663430303</v>
      </c>
      <c r="C4559" s="7">
        <f t="shared" si="1053"/>
        <v>3.7560418947317582E-19</v>
      </c>
      <c r="D4559" s="2">
        <f t="shared" si="1054"/>
        <v>101836169.3365697</v>
      </c>
      <c r="E4559" s="7">
        <f t="shared" si="1055"/>
        <v>2.1847712421688244E-20</v>
      </c>
      <c r="F4559">
        <f t="array" ref="F4559:K4559">rk(BETA_c,BETA_a,BETA_e,GAMMA,F4558,G4558,H4558,I4558,J4558,K4558,dt,STAGE)</f>
        <v>13625902.911273686</v>
      </c>
      <c r="G4559">
        <v>2.6172708856412779E-20</v>
      </c>
      <c r="H4559">
        <v>9399501.2758750357</v>
      </c>
      <c r="I4559">
        <v>2.6033859580165861E-19</v>
      </c>
      <c r="J4559">
        <v>2581919.4762815852</v>
      </c>
      <c r="K4559">
        <v>8.9092884815104422E-20</v>
      </c>
      <c r="L4559">
        <f t="shared" si="1056"/>
        <v>2132521.0887263138</v>
      </c>
      <c r="M4559" cm="1">
        <f t="array" ref="M4559">NewI(BETA_c,F4559,C4559)</f>
        <v>1.5223840214453925E-21</v>
      </c>
      <c r="N4559">
        <f t="shared" si="1057"/>
        <v>67100326.724124968</v>
      </c>
      <c r="O4559" cm="1">
        <f t="array" ref="O4559">NewI(BETA_a,H4559,C4559)</f>
        <v>1.5143075963378234E-20</v>
      </c>
      <c r="P4559">
        <f t="shared" si="1058"/>
        <v>32603321.523718417</v>
      </c>
      <c r="Q4559" cm="1">
        <f t="array" ref="Q4559">NewI(BETA_e,J4559,C4559)</f>
        <v>5.1822524368646184E-21</v>
      </c>
      <c r="S4559" s="2">
        <f t="shared" si="1045"/>
        <v>61556952.800267562</v>
      </c>
      <c r="T4559" s="7">
        <f t="shared" si="1046"/>
        <v>7.9137489170595264E-4</v>
      </c>
      <c r="U4559" s="2">
        <f t="shared" si="1047"/>
        <v>65886540.198941067</v>
      </c>
      <c r="V4559">
        <f t="array" ref="V4559:AA4559">rk((1-'Parameters-x'!B4564)*BETA_c,(1-'Parameters-x'!B4564)*BETA_a,(1-'Parameters-x'!B4564)*BETA_e,GAMMA,V4558,W4558,X4558,Y4558,Z4558,AA4558,dt,STAGE)</f>
        <v>14893592.56974175</v>
      </c>
      <c r="W4559">
        <v>1.6079568439681952E-5</v>
      </c>
      <c r="X4559">
        <v>33899286.820222668</v>
      </c>
      <c r="Y4559">
        <v>5.2773493411984633E-4</v>
      </c>
      <c r="Z4559">
        <v>12764073.410303149</v>
      </c>
      <c r="AA4559">
        <v>2.4756038914642436E-4</v>
      </c>
      <c r="AB4559">
        <f t="shared" si="1048"/>
        <v>864831.43024217035</v>
      </c>
      <c r="AC4559" cm="1">
        <f t="array" ref="AC4559">NewI((1-'Parameters-x'!B4565)*BETA_c,V4559,T4559)</f>
        <v>2.1035918801058328E-6</v>
      </c>
      <c r="AD4559">
        <f t="shared" si="1049"/>
        <v>42600541.1792496</v>
      </c>
      <c r="AE4559" cm="1">
        <f t="array" ref="AE4559">NewI((1-'Parameters-x'!B4565)*BETA_a,X4559,T4559)</f>
        <v>6.9040343115401871E-5</v>
      </c>
      <c r="AF4559">
        <f t="shared" si="1050"/>
        <v>22421167.58944929</v>
      </c>
      <c r="AG4559" cm="1">
        <f t="array" ref="AG4559">NewI((1-'Parameters-x'!B4565)*BETA_e,Z4559,T4559)</f>
        <v>3.2386816000339996E-5</v>
      </c>
    </row>
    <row r="4560" spans="1:33" x14ac:dyDescent="0.45">
      <c r="A4560">
        <f t="shared" si="1051"/>
        <v>455.6000000000351</v>
      </c>
      <c r="B4560" s="2">
        <f t="shared" si="1052"/>
        <v>25607323.663430303</v>
      </c>
      <c r="C4560" s="7">
        <f t="shared" si="1053"/>
        <v>3.700060115701595E-19</v>
      </c>
      <c r="D4560" s="2">
        <f t="shared" si="1054"/>
        <v>101836169.3365697</v>
      </c>
      <c r="E4560" s="7">
        <f t="shared" si="1055"/>
        <v>2.1522084049219612E-20</v>
      </c>
      <c r="F4560">
        <f t="array" ref="F4560:K4560">rk(BETA_c,BETA_a,BETA_e,GAMMA,F4559,G4559,H4559,I4559,J4559,K4559,dt,STAGE)</f>
        <v>13625902.911273686</v>
      </c>
      <c r="G4560">
        <v>2.5782618744312042E-20</v>
      </c>
      <c r="H4560">
        <v>9399501.2758750357</v>
      </c>
      <c r="I4560">
        <v>2.5645838941641599E-19</v>
      </c>
      <c r="J4560">
        <v>2581919.4762815852</v>
      </c>
      <c r="K4560">
        <v>8.7765003409431478E-20</v>
      </c>
      <c r="L4560">
        <f t="shared" si="1056"/>
        <v>2132521.0887263138</v>
      </c>
      <c r="M4560" cm="1">
        <f t="array" ref="M4560">NewI(BETA_c,F4560,C4560)</f>
        <v>1.4996937085372364E-21</v>
      </c>
      <c r="N4560">
        <f t="shared" si="1057"/>
        <v>67100326.724124968</v>
      </c>
      <c r="O4560" cm="1">
        <f t="array" ref="O4560">NewI(BETA_a,H4560,C4560)</f>
        <v>1.491737658190758E-20</v>
      </c>
      <c r="P4560">
        <f t="shared" si="1058"/>
        <v>32603321.523718417</v>
      </c>
      <c r="Q4560" cm="1">
        <f t="array" ref="Q4560">NewI(BETA_e,J4560,C4560)</f>
        <v>5.1050137587747944E-21</v>
      </c>
      <c r="S4560" s="2">
        <f t="shared" si="1045"/>
        <v>61556952.800257251</v>
      </c>
      <c r="T4560" s="7">
        <f t="shared" si="1046"/>
        <v>7.8526470035831836E-4</v>
      </c>
      <c r="U4560" s="2">
        <f t="shared" si="1047"/>
        <v>65886540.19895748</v>
      </c>
      <c r="V4560">
        <f t="array" ref="V4560:AA4560">rk((1-'Parameters-x'!B4565)*BETA_c,(1-'Parameters-x'!B4565)*BETA_a,(1-'Parameters-x'!B4565)*BETA_e,GAMMA,V4559,W4559,X4559,Y4559,Z4559,AA4559,dt,STAGE)</f>
        <v>14893592.569741542</v>
      </c>
      <c r="W4560">
        <v>1.595541838011179E-5</v>
      </c>
      <c r="X4560">
        <v>33899286.820215791</v>
      </c>
      <c r="Y4560">
        <v>5.2366030215706023E-4</v>
      </c>
      <c r="Z4560">
        <v>12764073.410299923</v>
      </c>
      <c r="AA4560">
        <v>2.4564897982114637E-4</v>
      </c>
      <c r="AB4560">
        <f t="shared" si="1048"/>
        <v>864831.43024250306</v>
      </c>
      <c r="AC4560" cm="1">
        <f t="array" ref="AC4560">NewI((1-'Parameters-x'!B4566)*BETA_c,V4560,T4560)</f>
        <v>2.0873500849218945E-6</v>
      </c>
      <c r="AD4560">
        <f t="shared" si="1049"/>
        <v>42600541.179260552</v>
      </c>
      <c r="AE4560" cm="1">
        <f t="array" ref="AE4560">NewI((1-'Parameters-x'!B4566)*BETA_a,X4560,T4560)</f>
        <v>6.8507283864250939E-5</v>
      </c>
      <c r="AF4560">
        <f t="shared" si="1050"/>
        <v>22421167.589454427</v>
      </c>
      <c r="AG4560" cm="1">
        <f t="array" ref="AG4560">NewI((1-'Parameters-x'!B4566)*BETA_e,Z4560,T4560)</f>
        <v>3.2136757974765613E-5</v>
      </c>
    </row>
    <row r="4561" spans="1:33" x14ac:dyDescent="0.45">
      <c r="A4561">
        <f t="shared" si="1051"/>
        <v>455.70000000003512</v>
      </c>
      <c r="B4561" s="2">
        <f t="shared" si="1052"/>
        <v>25607323.663430303</v>
      </c>
      <c r="C4561" s="7">
        <f t="shared" si="1053"/>
        <v>3.6449127149002196E-19</v>
      </c>
      <c r="D4561" s="2">
        <f t="shared" si="1054"/>
        <v>101836169.3365697</v>
      </c>
      <c r="E4561" s="7">
        <f t="shared" si="1055"/>
        <v>2.1201308992050532E-20</v>
      </c>
      <c r="F4561">
        <f t="array" ref="F4561:K4561">rk(BETA_c,BETA_a,BETA_e,GAMMA,F4560,G4560,H4560,I4560,J4560,K4560,dt,STAGE)</f>
        <v>13625902.911273686</v>
      </c>
      <c r="G4561">
        <v>2.5398342714979413E-20</v>
      </c>
      <c r="H4561">
        <v>9399501.2758750357</v>
      </c>
      <c r="I4561">
        <v>2.5263601541497992E-19</v>
      </c>
      <c r="J4561">
        <v>2581919.4762815852</v>
      </c>
      <c r="K4561">
        <v>8.6456913360062661E-20</v>
      </c>
      <c r="L4561">
        <f t="shared" si="1056"/>
        <v>2132521.0887263138</v>
      </c>
      <c r="M4561" cm="1">
        <f t="array" ref="M4561">NewI(BETA_c,F4561,C4561)</f>
        <v>1.477341582507435E-21</v>
      </c>
      <c r="N4561">
        <f t="shared" si="1057"/>
        <v>67100326.724124968</v>
      </c>
      <c r="O4561" cm="1">
        <f t="array" ref="O4561">NewI(BETA_a,H4561,C4561)</f>
        <v>1.4695041128011443E-20</v>
      </c>
      <c r="P4561">
        <f t="shared" si="1058"/>
        <v>32603321.523718417</v>
      </c>
      <c r="Q4561" cm="1">
        <f t="array" ref="Q4561">NewI(BETA_e,J4561,C4561)</f>
        <v>5.0289262815316555E-21</v>
      </c>
      <c r="S4561" s="2">
        <f t="shared" si="1045"/>
        <v>61556952.800247028</v>
      </c>
      <c r="T4561" s="7">
        <f t="shared" si="1046"/>
        <v>7.7920168568850661E-4</v>
      </c>
      <c r="U4561" s="2">
        <f t="shared" si="1047"/>
        <v>65886540.198973767</v>
      </c>
      <c r="V4561">
        <f t="array" ref="V4561:AA4561">rk((1-'Parameters-x'!B4566)*BETA_c,(1-'Parameters-x'!B4566)*BETA_a,(1-'Parameters-x'!B4566)*BETA_e,GAMMA,V4560,W4560,X4560,Y4560,Z4560,AA4560,dt,STAGE)</f>
        <v>14893592.569741333</v>
      </c>
      <c r="W4561">
        <v>1.5832226880925102E-5</v>
      </c>
      <c r="X4561">
        <v>33899286.820208974</v>
      </c>
      <c r="Y4561">
        <v>5.1961713035458921E-4</v>
      </c>
      <c r="Z4561">
        <v>12764073.410296721</v>
      </c>
      <c r="AA4561">
        <v>2.4375232845299234E-4</v>
      </c>
      <c r="AB4561">
        <f t="shared" si="1048"/>
        <v>864831.43024283485</v>
      </c>
      <c r="AC4561" cm="1">
        <f t="array" ref="AC4561">NewI((1-'Parameters-x'!B4567)*BETA_c,V4561,T4561)</f>
        <v>2.0712336923473115E-6</v>
      </c>
      <c r="AD4561">
        <f t="shared" si="1049"/>
        <v>42600541.179271407</v>
      </c>
      <c r="AE4561" cm="1">
        <f t="array" ref="AE4561">NewI((1-'Parameters-x'!B4567)*BETA_a,X4561,T4561)</f>
        <v>6.7978340354019144E-5</v>
      </c>
      <c r="AF4561">
        <f t="shared" si="1050"/>
        <v>22421167.589459524</v>
      </c>
      <c r="AG4561" cm="1">
        <f t="array" ref="AG4561">NewI((1-'Parameters-x'!B4567)*BETA_e,Z4561,T4561)</f>
        <v>3.188863064272259E-5</v>
      </c>
    </row>
    <row r="4562" spans="1:33" x14ac:dyDescent="0.45">
      <c r="A4562">
        <f t="shared" si="1051"/>
        <v>455.80000000003514</v>
      </c>
      <c r="B4562" s="2">
        <f t="shared" si="1052"/>
        <v>25607323.663430303</v>
      </c>
      <c r="C4562" s="7">
        <f t="shared" si="1053"/>
        <v>3.5905872563700637E-19</v>
      </c>
      <c r="D4562" s="2">
        <f t="shared" si="1054"/>
        <v>101836169.3365697</v>
      </c>
      <c r="E4562" s="7">
        <f t="shared" si="1055"/>
        <v>2.0885314914133584E-20</v>
      </c>
      <c r="F4562">
        <f t="array" ref="F4562:K4562">rk(BETA_c,BETA_a,BETA_e,GAMMA,F4561,G4561,H4561,I4561,J4561,K4561,dt,STAGE)</f>
        <v>13625902.911273686</v>
      </c>
      <c r="G4562">
        <v>2.5019794112646433E-20</v>
      </c>
      <c r="H4562">
        <v>9399501.2758750357</v>
      </c>
      <c r="I4562">
        <v>2.4887061183685535E-19</v>
      </c>
      <c r="J4562">
        <v>2581919.4762815852</v>
      </c>
      <c r="K4562">
        <v>8.5168319687504603E-20</v>
      </c>
      <c r="L4562">
        <f t="shared" si="1056"/>
        <v>2132521.0887263138</v>
      </c>
      <c r="M4562" cm="1">
        <f t="array" ref="M4562">NewI(BETA_c,F4562,C4562)</f>
        <v>1.4553226028629307E-21</v>
      </c>
      <c r="N4562">
        <f t="shared" si="1057"/>
        <v>67100326.724124968</v>
      </c>
      <c r="O4562" cm="1">
        <f t="array" ref="O4562">NewI(BETA_a,H4562,C4562)</f>
        <v>1.4476019464163295E-20</v>
      </c>
      <c r="P4562">
        <f t="shared" si="1058"/>
        <v>32603321.523718417</v>
      </c>
      <c r="Q4562" cm="1">
        <f t="array" ref="Q4562">NewI(BETA_e,J4562,C4562)</f>
        <v>4.9539728471073588E-21</v>
      </c>
      <c r="S4562" s="2">
        <f t="shared" si="1045"/>
        <v>61556952.800236881</v>
      </c>
      <c r="T4562" s="7">
        <f t="shared" si="1046"/>
        <v>7.7318548344623434E-4</v>
      </c>
      <c r="U4562" s="2">
        <f t="shared" si="1047"/>
        <v>65886540.198989943</v>
      </c>
      <c r="V4562">
        <f t="array" ref="V4562:AA4562">rk((1-'Parameters-x'!B4567)*BETA_c,(1-'Parameters-x'!B4567)*BETA_a,(1-'Parameters-x'!B4567)*BETA_e,GAMMA,V4561,W4561,X4561,Y4561,Z4561,AA4561,dt,STAGE)</f>
        <v>14893592.569741126</v>
      </c>
      <c r="W4562">
        <v>1.5709986541094356E-5</v>
      </c>
      <c r="X4562">
        <v>33899286.820202202</v>
      </c>
      <c r="Y4562">
        <v>5.1560517580909984E-4</v>
      </c>
      <c r="Z4562">
        <v>12764073.410293547</v>
      </c>
      <c r="AA4562">
        <v>2.4187032109604012E-4</v>
      </c>
      <c r="AB4562">
        <f t="shared" si="1048"/>
        <v>864831.43024316384</v>
      </c>
      <c r="AC4562" cm="1">
        <f t="array" ref="AC4562">NewI((1-'Parameters-x'!B4568)*BETA_c,V4562,T4562)</f>
        <v>2.0552417341507869E-6</v>
      </c>
      <c r="AD4562">
        <f t="shared" si="1049"/>
        <v>42600541.179282196</v>
      </c>
      <c r="AE4562" cm="1">
        <f t="array" ref="AE4562">NewI((1-'Parameters-x'!B4568)*BETA_a,X4562,T4562)</f>
        <v>6.7453480807144674E-5</v>
      </c>
      <c r="AF4562">
        <f t="shared" si="1050"/>
        <v>22421167.589464579</v>
      </c>
      <c r="AG4562" cm="1">
        <f t="array" ref="AG4562">NewI((1-'Parameters-x'!B4568)*BETA_e,Z4562,T4562)</f>
        <v>3.1642419097360812E-5</v>
      </c>
    </row>
    <row r="4563" spans="1:33" x14ac:dyDescent="0.45">
      <c r="A4563">
        <f t="shared" si="1051"/>
        <v>455.90000000003516</v>
      </c>
      <c r="B4563" s="2">
        <f t="shared" si="1052"/>
        <v>25607323.663430303</v>
      </c>
      <c r="C4563" s="7">
        <f t="shared" si="1053"/>
        <v>3.5370714895047997E-19</v>
      </c>
      <c r="D4563" s="2">
        <f t="shared" si="1054"/>
        <v>101836169.3365697</v>
      </c>
      <c r="E4563" s="7">
        <f t="shared" si="1055"/>
        <v>2.0574030557551109E-20</v>
      </c>
      <c r="F4563">
        <f t="array" ref="F4563:K4563">rk(BETA_c,BETA_a,BETA_e,GAMMA,F4562,G4562,H4562,I4562,J4562,K4562,dt,STAGE)</f>
        <v>13625902.911273686</v>
      </c>
      <c r="G4563">
        <v>2.4646887573102135E-20</v>
      </c>
      <c r="H4563">
        <v>9399501.2758750357</v>
      </c>
      <c r="I4563">
        <v>2.4516132956860369E-19</v>
      </c>
      <c r="J4563">
        <v>2581919.4762815852</v>
      </c>
      <c r="K4563">
        <v>8.3898931808774151E-20</v>
      </c>
      <c r="L4563">
        <f t="shared" si="1056"/>
        <v>2132521.0887263138</v>
      </c>
      <c r="M4563" cm="1">
        <f t="array" ref="M4563">NewI(BETA_c,F4563,C4563)</f>
        <v>1.4336318042364972E-21</v>
      </c>
      <c r="N4563">
        <f t="shared" si="1057"/>
        <v>67100326.724124968</v>
      </c>
      <c r="O4563" cm="1">
        <f t="array" ref="O4563">NewI(BETA_a,H4563,C4563)</f>
        <v>1.4260262200109399E-20</v>
      </c>
      <c r="P4563">
        <f t="shared" si="1058"/>
        <v>32603321.523718417</v>
      </c>
      <c r="Q4563" cm="1">
        <f t="array" ref="Q4563">NewI(BETA_e,J4563,C4563)</f>
        <v>4.8801365532052117E-21</v>
      </c>
      <c r="S4563" s="2">
        <f t="shared" si="1045"/>
        <v>61556952.800226793</v>
      </c>
      <c r="T4563" s="7">
        <f t="shared" si="1046"/>
        <v>7.6721573219358768E-4</v>
      </c>
      <c r="U4563" s="2">
        <f t="shared" si="1047"/>
        <v>65886540.199005991</v>
      </c>
      <c r="V4563">
        <f t="array" ref="V4563:AA4563">rk((1-'Parameters-x'!B4568)*BETA_c,(1-'Parameters-x'!B4568)*BETA_a,(1-'Parameters-x'!B4568)*BETA_e,GAMMA,V4562,W4562,X4562,Y4562,Z4562,AA4562,dt,STAGE)</f>
        <v>14893592.569740921</v>
      </c>
      <c r="W4563">
        <v>1.5588690016735224E-5</v>
      </c>
      <c r="X4563">
        <v>33899286.820195474</v>
      </c>
      <c r="Y4563">
        <v>5.1162419749271068E-4</v>
      </c>
      <c r="Z4563">
        <v>12764073.410290396</v>
      </c>
      <c r="AA4563">
        <v>2.4000284468414176E-4</v>
      </c>
      <c r="AB4563">
        <f t="shared" si="1048"/>
        <v>864831.43024349003</v>
      </c>
      <c r="AC4563" cm="1">
        <f t="array" ref="AC4563">NewI((1-'Parameters-x'!B4569)*BETA_c,V4563,T4563)</f>
        <v>2.0393732495767186E-6</v>
      </c>
      <c r="AD4563">
        <f t="shared" si="1049"/>
        <v>42600541.179292902</v>
      </c>
      <c r="AE4563" cm="1">
        <f t="array" ref="AE4563">NewI((1-'Parameters-x'!B4569)*BETA_a,X4563,T4563)</f>
        <v>6.6932673691419642E-5</v>
      </c>
      <c r="AF4563">
        <f t="shared" si="1050"/>
        <v>22421167.5894696</v>
      </c>
      <c r="AG4563" cm="1">
        <f t="array" ref="AG4563">NewI((1-'Parameters-x'!B4569)*BETA_e,Z4563,T4563)</f>
        <v>3.1398108546925639E-5</v>
      </c>
    </row>
    <row r="4564" spans="1:33" x14ac:dyDescent="0.45">
      <c r="A4564">
        <f t="shared" si="1051"/>
        <v>456.00000000003519</v>
      </c>
      <c r="B4564" s="2">
        <f t="shared" si="1052"/>
        <v>25607323.663430303</v>
      </c>
      <c r="C4564" s="7">
        <f t="shared" si="1053"/>
        <v>3.484353346286781E-19</v>
      </c>
      <c r="D4564" s="2">
        <f t="shared" si="1054"/>
        <v>101836169.3365697</v>
      </c>
      <c r="E4564" s="7">
        <f t="shared" si="1055"/>
        <v>2.0267385726446289E-20</v>
      </c>
      <c r="F4564">
        <f t="array" ref="F4564:K4564">rk(BETA_c,BETA_a,BETA_e,GAMMA,F4563,G4563,H4563,I4563,J4563,K4563,dt,STAGE)</f>
        <v>13625902.911273686</v>
      </c>
      <c r="G4564">
        <v>2.4279539004443093E-20</v>
      </c>
      <c r="H4564">
        <v>9399501.2758750357</v>
      </c>
      <c r="I4564">
        <v>2.4150733215236414E-19</v>
      </c>
      <c r="J4564">
        <v>2581919.4762815852</v>
      </c>
      <c r="K4564">
        <v>8.2648463471870844E-20</v>
      </c>
      <c r="L4564">
        <f t="shared" si="1056"/>
        <v>2132521.0887263138</v>
      </c>
      <c r="M4564" cm="1">
        <f t="array" ref="M4564">NewI(BETA_c,F4564,C4564)</f>
        <v>1.4122642952670284E-21</v>
      </c>
      <c r="N4564">
        <f t="shared" si="1057"/>
        <v>67100326.724124968</v>
      </c>
      <c r="O4564" cm="1">
        <f t="array" ref="O4564">NewI(BETA_a,H4564,C4564)</f>
        <v>1.4047720681731122E-20</v>
      </c>
      <c r="P4564">
        <f t="shared" si="1058"/>
        <v>32603321.523718417</v>
      </c>
      <c r="Q4564" cm="1">
        <f t="array" ref="Q4564">NewI(BETA_e,J4564,C4564)</f>
        <v>4.807400749448138E-21</v>
      </c>
      <c r="S4564" s="2">
        <f t="shared" si="1045"/>
        <v>61556952.800216794</v>
      </c>
      <c r="T4564" s="7">
        <f t="shared" si="1046"/>
        <v>7.6129207328330889E-4</v>
      </c>
      <c r="U4564" s="2">
        <f t="shared" si="1047"/>
        <v>65886540.199021913</v>
      </c>
      <c r="V4564">
        <f t="array" ref="V4564:AA4564">rk((1-'Parameters-x'!B4569)*BETA_c,(1-'Parameters-x'!B4569)*BETA_a,(1-'Parameters-x'!B4569)*BETA_e,GAMMA,V4563,W4563,X4563,Y4563,Z4563,AA4563,dt,STAGE)</f>
        <v>14893592.56974072</v>
      </c>
      <c r="W4564">
        <v>1.5468330020665376E-5</v>
      </c>
      <c r="X4564">
        <v>33899286.820188805</v>
      </c>
      <c r="Y4564">
        <v>5.0767395623851246E-4</v>
      </c>
      <c r="Z4564">
        <v>12764073.410287267</v>
      </c>
      <c r="AA4564">
        <v>2.3814978702413109E-4</v>
      </c>
      <c r="AB4564">
        <f t="shared" si="1048"/>
        <v>864831.43024381157</v>
      </c>
      <c r="AC4564" cm="1">
        <f t="array" ref="AC4564">NewI((1-'Parameters-x'!B4570)*BETA_c,V4564,T4564)</f>
        <v>2.0236272852874827E-6</v>
      </c>
      <c r="AD4564">
        <f t="shared" si="1049"/>
        <v>42600541.179303519</v>
      </c>
      <c r="AE4564" cm="1">
        <f t="array" ref="AE4564">NewI((1-'Parameters-x'!B4570)*BETA_a,X4564,T4564)</f>
        <v>6.6415887718095844E-5</v>
      </c>
      <c r="AF4564">
        <f t="shared" si="1050"/>
        <v>22421167.589474581</v>
      </c>
      <c r="AG4564" cm="1">
        <f t="array" ref="AG4564">NewI((1-'Parameters-x'!B4570)*BETA_e,Z4564,T4564)</f>
        <v>3.1155684313869339E-5</v>
      </c>
    </row>
    <row r="4565" spans="1:33" x14ac:dyDescent="0.45">
      <c r="A4565">
        <f t="shared" si="1051"/>
        <v>456.10000000003521</v>
      </c>
      <c r="B4565" s="2">
        <f t="shared" si="1052"/>
        <v>25607323.663430303</v>
      </c>
      <c r="C4565" s="7">
        <f t="shared" si="1053"/>
        <v>3.432420938565656E-19</v>
      </c>
      <c r="D4565" s="2">
        <f t="shared" si="1054"/>
        <v>101836169.3365697</v>
      </c>
      <c r="E4565" s="7">
        <f t="shared" si="1055"/>
        <v>1.9965311271193696E-20</v>
      </c>
      <c r="F4565">
        <f t="array" ref="F4565:K4565">rk(BETA_c,BETA_a,BETA_e,GAMMA,F4564,G4564,H4564,I4564,J4564,K4564,dt,STAGE)</f>
        <v>13625902.911273686</v>
      </c>
      <c r="G4565">
        <v>2.3917665568110344E-20</v>
      </c>
      <c r="H4565">
        <v>9399501.2758750357</v>
      </c>
      <c r="I4565">
        <v>2.3790779559722928E-19</v>
      </c>
      <c r="J4565">
        <v>2581919.4762815852</v>
      </c>
      <c r="K4565">
        <v>8.1416632691225936E-20</v>
      </c>
      <c r="L4565">
        <f t="shared" si="1056"/>
        <v>2132521.0887263138</v>
      </c>
      <c r="M4565" cm="1">
        <f t="array" ref="M4565">NewI(BETA_c,F4565,C4565)</f>
        <v>1.391215257496518E-21</v>
      </c>
      <c r="N4565">
        <f t="shared" si="1057"/>
        <v>67100326.724124968</v>
      </c>
      <c r="O4565" cm="1">
        <f t="array" ref="O4565">NewI(BETA_a,H4565,C4565)</f>
        <v>1.3838346980073225E-20</v>
      </c>
      <c r="P4565">
        <f t="shared" si="1058"/>
        <v>32603321.523718417</v>
      </c>
      <c r="Q4565" cm="1">
        <f t="array" ref="Q4565">NewI(BETA_e,J4565,C4565)</f>
        <v>4.7357490336239543E-21</v>
      </c>
      <c r="S4565" s="2">
        <f t="shared" si="1045"/>
        <v>61556952.80020687</v>
      </c>
      <c r="T4565" s="7">
        <f t="shared" si="1046"/>
        <v>7.5541415083724931E-4</v>
      </c>
      <c r="U4565" s="2">
        <f t="shared" si="1047"/>
        <v>65886540.199037716</v>
      </c>
      <c r="V4565">
        <f t="array" ref="V4565:AA4565">rk((1-'Parameters-x'!B4570)*BETA_c,(1-'Parameters-x'!B4570)*BETA_a,(1-'Parameters-x'!B4570)*BETA_e,GAMMA,V4564,W4564,X4564,Y4564,Z4564,AA4564,dt,STAGE)</f>
        <v>14893592.569740519</v>
      </c>
      <c r="W4565">
        <v>1.5348899321966692E-5</v>
      </c>
      <c r="X4565">
        <v>33899286.820182189</v>
      </c>
      <c r="Y4565">
        <v>5.037542147261992E-4</v>
      </c>
      <c r="Z4565">
        <v>12764073.410284163</v>
      </c>
      <c r="AA4565">
        <v>2.3631103678908337E-4</v>
      </c>
      <c r="AB4565">
        <f t="shared" si="1048"/>
        <v>864831.43024413218</v>
      </c>
      <c r="AC4565" cm="1">
        <f t="array" ref="AC4565">NewI((1-'Parameters-x'!B4571)*BETA_c,V4565,T4565)</f>
        <v>2.0080028953061568E-6</v>
      </c>
      <c r="AD4565">
        <f t="shared" si="1049"/>
        <v>42600541.179314055</v>
      </c>
      <c r="AE4565" cm="1">
        <f t="array" ref="AE4565">NewI((1-'Parameters-x'!B4571)*BETA_a,X4565,T4565)</f>
        <v>6.5903091840004943E-5</v>
      </c>
      <c r="AF4565">
        <f t="shared" si="1050"/>
        <v>22421167.589479528</v>
      </c>
      <c r="AG4565" cm="1">
        <f t="array" ref="AG4565">NewI((1-'Parameters-x'!B4571)*BETA_e,Z4565,T4565)</f>
        <v>3.0915131833969276E-5</v>
      </c>
    </row>
    <row r="4566" spans="1:33" x14ac:dyDescent="0.45">
      <c r="A4566">
        <f t="shared" si="1051"/>
        <v>456.20000000003523</v>
      </c>
      <c r="B4566" s="2">
        <f t="shared" si="1052"/>
        <v>25607323.663430303</v>
      </c>
      <c r="C4566" s="7">
        <f t="shared" si="1053"/>
        <v>3.3812625553775435E-19</v>
      </c>
      <c r="D4566" s="2">
        <f t="shared" si="1054"/>
        <v>101836169.3365697</v>
      </c>
      <c r="E4566" s="7">
        <f t="shared" si="1055"/>
        <v>1.9667739072805793E-20</v>
      </c>
      <c r="F4566">
        <f t="array" ref="F4566:K4566">rk(BETA_c,BETA_a,BETA_e,GAMMA,F4565,G4565,H4565,I4565,J4565,K4565,dt,STAGE)</f>
        <v>13625902.911273686</v>
      </c>
      <c r="G4566">
        <v>2.3561185660208993E-20</v>
      </c>
      <c r="H4566">
        <v>9399501.2758750357</v>
      </c>
      <c r="I4566">
        <v>2.3436190819343183E-19</v>
      </c>
      <c r="J4566">
        <v>2581919.4762815852</v>
      </c>
      <c r="K4566">
        <v>8.0203161684113511E-20</v>
      </c>
      <c r="L4566">
        <f t="shared" si="1056"/>
        <v>2132521.0887263138</v>
      </c>
      <c r="M4566" cm="1">
        <f t="array" ref="M4566">NewI(BETA_c,F4566,C4566)</f>
        <v>1.3704799442834779E-21</v>
      </c>
      <c r="N4566">
        <f t="shared" si="1057"/>
        <v>67100326.724124968</v>
      </c>
      <c r="O4566" cm="1">
        <f t="array" ref="O4566">NewI(BETA_a,H4566,C4566)</f>
        <v>1.3632093880535708E-20</v>
      </c>
      <c r="P4566">
        <f t="shared" si="1058"/>
        <v>32603321.523718417</v>
      </c>
      <c r="Q4566" cm="1">
        <f t="array" ref="Q4566">NewI(BETA_e,J4566,C4566)</f>
        <v>4.665165247986605E-21</v>
      </c>
      <c r="S4566" s="2">
        <f t="shared" si="1045"/>
        <v>61556952.800197028</v>
      </c>
      <c r="T4566" s="7">
        <f t="shared" si="1046"/>
        <v>7.4958161172498851E-4</v>
      </c>
      <c r="U4566" s="2">
        <f t="shared" si="1047"/>
        <v>65886540.199053392</v>
      </c>
      <c r="V4566">
        <f t="array" ref="V4566:AA4566">rk((1-'Parameters-x'!B4571)*BETA_c,(1-'Parameters-x'!B4571)*BETA_a,(1-'Parameters-x'!B4571)*BETA_e,GAMMA,V4565,W4565,X4565,Y4565,Z4565,AA4565,dt,STAGE)</f>
        <v>14893592.569740318</v>
      </c>
      <c r="W4566">
        <v>1.5230390745550835E-5</v>
      </c>
      <c r="X4566">
        <v>33899286.820175625</v>
      </c>
      <c r="Y4566">
        <v>4.9986473746781071E-4</v>
      </c>
      <c r="Z4566">
        <v>12764073.410281084</v>
      </c>
      <c r="AA4566">
        <v>2.3448648351162704E-4</v>
      </c>
      <c r="AB4566">
        <f t="shared" si="1048"/>
        <v>864831.43024445185</v>
      </c>
      <c r="AC4566" cm="1">
        <f t="array" ref="AC4566">NewI((1-'Parameters-x'!B4572)*BETA_c,V4566,T4566)</f>
        <v>1.992499140959689E-6</v>
      </c>
      <c r="AD4566">
        <f t="shared" si="1049"/>
        <v>42600541.179324508</v>
      </c>
      <c r="AE4566" cm="1">
        <f t="array" ref="AE4566">NewI((1-'Parameters-x'!B4572)*BETA_a,X4566,T4566)</f>
        <v>6.5394255249693145E-5</v>
      </c>
      <c r="AF4566">
        <f t="shared" si="1050"/>
        <v>22421167.589484431</v>
      </c>
      <c r="AG4566" cm="1">
        <f t="array" ref="AG4566">NewI((1-'Parameters-x'!B4572)*BETA_e,Z4566,T4566)</f>
        <v>3.0676436655452873E-5</v>
      </c>
    </row>
    <row r="4567" spans="1:33" x14ac:dyDescent="0.45">
      <c r="A4567">
        <f t="shared" si="1051"/>
        <v>456.30000000003525</v>
      </c>
      <c r="B4567" s="2">
        <f t="shared" si="1052"/>
        <v>25607323.663430303</v>
      </c>
      <c r="C4567" s="7">
        <f t="shared" si="1053"/>
        <v>3.3308666603041657E-19</v>
      </c>
      <c r="D4567" s="2">
        <f t="shared" si="1054"/>
        <v>101836169.3365697</v>
      </c>
      <c r="E4567" s="7">
        <f t="shared" si="1055"/>
        <v>1.9374602027571804E-20</v>
      </c>
      <c r="F4567">
        <f t="array" ref="F4567:K4567">rk(BETA_c,BETA_a,BETA_e,GAMMA,F4566,G4566,H4566,I4566,J4566,K4566,dt,STAGE)</f>
        <v>13625902.911273686</v>
      </c>
      <c r="G4567">
        <v>2.3210018893106184E-20</v>
      </c>
      <c r="H4567">
        <v>9399501.2758750357</v>
      </c>
      <c r="I4567">
        <v>2.3086887032930099E-19</v>
      </c>
      <c r="J4567">
        <v>2581919.4762815852</v>
      </c>
      <c r="K4567">
        <v>7.9007776808009396E-20</v>
      </c>
      <c r="L4567">
        <f t="shared" si="1056"/>
        <v>2132521.0887263138</v>
      </c>
      <c r="M4567" cm="1">
        <f t="array" ref="M4567">NewI(BETA_c,F4567,C4567)</f>
        <v>1.3500536797325529E-21</v>
      </c>
      <c r="N4567">
        <f t="shared" si="1057"/>
        <v>67100326.724124968</v>
      </c>
      <c r="O4567" cm="1">
        <f t="array" ref="O4567">NewI(BETA_a,H4567,C4567)</f>
        <v>1.3428914872226723E-20</v>
      </c>
      <c r="P4567">
        <f t="shared" si="1058"/>
        <v>32603321.523718417</v>
      </c>
      <c r="Q4567" cm="1">
        <f t="array" ref="Q4567">NewI(BETA_e,J4567,C4567)</f>
        <v>4.5956334756125283E-21</v>
      </c>
      <c r="S4567" s="2">
        <f t="shared" si="1045"/>
        <v>61556952.800187267</v>
      </c>
      <c r="T4567" s="7">
        <f t="shared" si="1046"/>
        <v>7.4379410554262064E-4</v>
      </c>
      <c r="U4567" s="2">
        <f t="shared" si="1047"/>
        <v>65886540.199068941</v>
      </c>
      <c r="V4567">
        <f t="array" ref="V4567:AA4567">rk((1-'Parameters-x'!B4572)*BETA_c,(1-'Parameters-x'!B4572)*BETA_a,(1-'Parameters-x'!B4572)*BETA_e,GAMMA,V4566,W4566,X4566,Y4566,Z4566,AA4566,dt,STAGE)</f>
        <v>14893592.569740117</v>
      </c>
      <c r="W4567">
        <v>1.5112797171728195E-5</v>
      </c>
      <c r="X4567">
        <v>33899286.820169121</v>
      </c>
      <c r="Y4567">
        <v>4.9600529079358528E-4</v>
      </c>
      <c r="Z4567">
        <v>12764073.41027803</v>
      </c>
      <c r="AA4567">
        <v>2.3267601757730712E-4</v>
      </c>
      <c r="AB4567">
        <f t="shared" si="1048"/>
        <v>864831.4302447706</v>
      </c>
      <c r="AC4567" cm="1">
        <f t="array" ref="AC4567">NewI((1-'Parameters-x'!B4573)*BETA_c,V4567,T4567)</f>
        <v>1.9771150908225067E-6</v>
      </c>
      <c r="AD4567">
        <f t="shared" si="1049"/>
        <v>42600541.179334871</v>
      </c>
      <c r="AE4567" cm="1">
        <f t="array" ref="AE4567">NewI((1-'Parameters-x'!B4573)*BETA_a,X4567,T4567)</f>
        <v>6.4889347377570565E-5</v>
      </c>
      <c r="AF4567">
        <f t="shared" si="1050"/>
        <v>22421167.589489296</v>
      </c>
      <c r="AG4567" cm="1">
        <f t="array" ref="AG4567">NewI((1-'Parameters-x'!B4573)*BETA_e,Z4567,T4567)</f>
        <v>3.0439584438129471E-5</v>
      </c>
    </row>
    <row r="4568" spans="1:33" x14ac:dyDescent="0.45">
      <c r="A4568">
        <f t="shared" si="1051"/>
        <v>456.40000000003528</v>
      </c>
      <c r="B4568" s="2">
        <f t="shared" si="1052"/>
        <v>25607323.663430303</v>
      </c>
      <c r="C4568" s="7">
        <f t="shared" si="1053"/>
        <v>3.2812218888713372E-19</v>
      </c>
      <c r="D4568" s="2">
        <f t="shared" si="1054"/>
        <v>101836169.3365697</v>
      </c>
      <c r="E4568" s="7">
        <f t="shared" si="1055"/>
        <v>1.9085834031925596E-20</v>
      </c>
      <c r="F4568">
        <f t="array" ref="F4568:K4568">rk(BETA_c,BETA_a,BETA_e,GAMMA,F4567,G4567,H4567,I4567,J4567,K4567,dt,STAGE)</f>
        <v>13625902.911273686</v>
      </c>
      <c r="G4568">
        <v>2.2864086077303375E-20</v>
      </c>
      <c r="H4568">
        <v>9399501.2758750357</v>
      </c>
      <c r="I4568">
        <v>2.2742789431094663E-19</v>
      </c>
      <c r="J4568">
        <v>2581919.4762815852</v>
      </c>
      <c r="K4568">
        <v>7.7830208498883692E-20</v>
      </c>
      <c r="L4568">
        <f t="shared" si="1056"/>
        <v>2132521.0887263138</v>
      </c>
      <c r="M4568" cm="1">
        <f t="array" ref="M4568">NewI(BETA_c,F4568,C4568)</f>
        <v>1.3299318576400854E-21</v>
      </c>
      <c r="N4568">
        <f t="shared" si="1057"/>
        <v>67100326.724124968</v>
      </c>
      <c r="O4568" cm="1">
        <f t="array" ref="O4568">NewI(BETA_a,H4568,C4568)</f>
        <v>1.3228764137474186E-20</v>
      </c>
      <c r="P4568">
        <f t="shared" si="1058"/>
        <v>32603321.523718417</v>
      </c>
      <c r="Q4568" cm="1">
        <f t="array" ref="Q4568">NewI(BETA_e,J4568,C4568)</f>
        <v>4.5271380368113233E-21</v>
      </c>
      <c r="S4568" s="2">
        <f t="shared" si="1045"/>
        <v>61556952.800177574</v>
      </c>
      <c r="T4568" s="7">
        <f t="shared" si="1046"/>
        <v>7.3805128459170099E-4</v>
      </c>
      <c r="U4568" s="2">
        <f t="shared" si="1047"/>
        <v>65886540.199084371</v>
      </c>
      <c r="V4568">
        <f t="array" ref="V4568:AA4568">rk((1-'Parameters-x'!B4573)*BETA_c,(1-'Parameters-x'!B4573)*BETA_a,(1-'Parameters-x'!B4573)*BETA_e,GAMMA,V4567,W4567,X4567,Y4567,Z4567,AA4567,dt,STAGE)</f>
        <v>14893592.569739919</v>
      </c>
      <c r="W4568">
        <v>1.4996111535780164E-5</v>
      </c>
      <c r="X4568">
        <v>33899286.820162661</v>
      </c>
      <c r="Y4568">
        <v>4.9217564283792099E-4</v>
      </c>
      <c r="Z4568">
        <v>12764073.410274997</v>
      </c>
      <c r="AA4568">
        <v>2.3087953021799985E-4</v>
      </c>
      <c r="AB4568">
        <f t="shared" si="1048"/>
        <v>864831.43024508469</v>
      </c>
      <c r="AC4568" cm="1">
        <f t="array" ref="AC4568">NewI((1-'Parameters-x'!B4574)*BETA_c,V4568,T4568)</f>
        <v>1.9618498206605564E-6</v>
      </c>
      <c r="AD4568">
        <f t="shared" si="1049"/>
        <v>42600541.179345161</v>
      </c>
      <c r="AE4568" cm="1">
        <f t="array" ref="AE4568">NewI((1-'Parameters-x'!B4574)*BETA_a,X4568,T4568)</f>
        <v>6.4388337890074448E-5</v>
      </c>
      <c r="AF4568">
        <f t="shared" si="1050"/>
        <v>22421167.589494124</v>
      </c>
      <c r="AG4568" cm="1">
        <f t="array" ref="AG4568">NewI((1-'Parameters-x'!B4574)*BETA_e,Z4568,T4568)</f>
        <v>3.0204560952528728E-5</v>
      </c>
    </row>
    <row r="4569" spans="1:33" x14ac:dyDescent="0.45">
      <c r="A4569">
        <f t="shared" si="1051"/>
        <v>456.5000000000353</v>
      </c>
      <c r="B4569" s="2">
        <f t="shared" si="1052"/>
        <v>25607323.663430303</v>
      </c>
      <c r="C4569" s="7">
        <f t="shared" si="1053"/>
        <v>3.2323170459862308E-19</v>
      </c>
      <c r="D4569" s="2">
        <f t="shared" si="1054"/>
        <v>101836169.3365697</v>
      </c>
      <c r="E4569" s="7">
        <f t="shared" si="1055"/>
        <v>1.880136996753902E-20</v>
      </c>
      <c r="F4569">
        <f t="array" ref="F4569:K4569">rk(BETA_c,BETA_a,BETA_e,GAMMA,F4568,G4568,H4568,I4568,J4568,K4568,dt,STAGE)</f>
        <v>13625902.911273686</v>
      </c>
      <c r="G4569">
        <v>2.252330920357881E-20</v>
      </c>
      <c r="H4569">
        <v>9399501.2758750357</v>
      </c>
      <c r="I4569">
        <v>2.2403820418463128E-19</v>
      </c>
      <c r="J4569">
        <v>2581919.4762815852</v>
      </c>
      <c r="K4569">
        <v>7.6670191210412993E-20</v>
      </c>
      <c r="L4569">
        <f t="shared" si="1056"/>
        <v>2132521.0887263138</v>
      </c>
      <c r="M4569" cm="1">
        <f t="array" ref="M4569">NewI(BETA_c,F4569,C4569)</f>
        <v>1.3101099404553996E-21</v>
      </c>
      <c r="N4569">
        <f t="shared" si="1057"/>
        <v>67100326.724124968</v>
      </c>
      <c r="O4569" cm="1">
        <f t="array" ref="O4569">NewI(BETA_a,H4569,C4569)</f>
        <v>1.3031596541493701E-20</v>
      </c>
      <c r="P4569">
        <f t="shared" si="1058"/>
        <v>32603321.523718417</v>
      </c>
      <c r="Q4569" cm="1">
        <f t="array" ref="Q4569">NewI(BETA_e,J4569,C4569)</f>
        <v>4.4596634855899174E-21</v>
      </c>
      <c r="S4569" s="2">
        <f t="shared" si="1045"/>
        <v>61556952.800167963</v>
      </c>
      <c r="T4569" s="7">
        <f t="shared" si="1046"/>
        <v>7.3235280385835924E-4</v>
      </c>
      <c r="U4569" s="2">
        <f t="shared" si="1047"/>
        <v>65886540.19909969</v>
      </c>
      <c r="V4569">
        <f t="array" ref="V4569:AA4569">rk((1-'Parameters-x'!B4574)*BETA_c,(1-'Parameters-x'!B4574)*BETA_a,(1-'Parameters-x'!B4574)*BETA_e,GAMMA,V4568,W4568,X4568,Y4568,Z4568,AA4568,dt,STAGE)</f>
        <v>14893592.569739724</v>
      </c>
      <c r="W4569">
        <v>1.4880326827534693E-5</v>
      </c>
      <c r="X4569">
        <v>33899286.820156246</v>
      </c>
      <c r="Y4569">
        <v>4.8837556352544634E-4</v>
      </c>
      <c r="Z4569">
        <v>12764073.410271991</v>
      </c>
      <c r="AA4569">
        <v>2.2909691350537822E-4</v>
      </c>
      <c r="AB4569">
        <f t="shared" si="1048"/>
        <v>864831.4302453961</v>
      </c>
      <c r="AC4569" cm="1">
        <f t="array" ref="AC4569">NewI((1-'Parameters-x'!B4575)*BETA_c,V4569,T4569)</f>
        <v>1.9467024133757799E-6</v>
      </c>
      <c r="AD4569">
        <f t="shared" si="1049"/>
        <v>42600541.179355375</v>
      </c>
      <c r="AE4569" cm="1">
        <f t="array" ref="AE4569">NewI((1-'Parameters-x'!B4575)*BETA_a,X4569,T4569)</f>
        <v>6.3891196687847028E-5</v>
      </c>
      <c r="AF4569">
        <f t="shared" si="1050"/>
        <v>22421167.589498911</v>
      </c>
      <c r="AG4569" cm="1">
        <f t="array" ref="AG4569">NewI((1-'Parameters-x'!B4575)*BETA_e,Z4569,T4569)</f>
        <v>2.9971352079045824E-5</v>
      </c>
    </row>
    <row r="4570" spans="1:33" x14ac:dyDescent="0.45">
      <c r="A4570">
        <f t="shared" si="1051"/>
        <v>456.60000000003532</v>
      </c>
      <c r="B4570" s="2">
        <f t="shared" si="1052"/>
        <v>25607323.663430303</v>
      </c>
      <c r="C4570" s="7">
        <f t="shared" si="1053"/>
        <v>3.1841411034128441E-19</v>
      </c>
      <c r="D4570" s="2">
        <f t="shared" si="1054"/>
        <v>101836169.3365697</v>
      </c>
      <c r="E4570" s="7">
        <f t="shared" si="1055"/>
        <v>1.8521145686637515E-20</v>
      </c>
      <c r="F4570">
        <f t="array" ref="F4570:K4570">rk(BETA_c,BETA_a,BETA_e,GAMMA,F4569,G4569,H4569,I4569,J4569,K4569,dt,STAGE)</f>
        <v>13625902.911273686</v>
      </c>
      <c r="G4570">
        <v>2.2187611425396113E-20</v>
      </c>
      <c r="H4570">
        <v>9399501.2758750357</v>
      </c>
      <c r="I4570">
        <v>2.2069903556178963E-19</v>
      </c>
      <c r="J4570">
        <v>2581919.4762815852</v>
      </c>
      <c r="K4570">
        <v>7.5527463354098677E-20</v>
      </c>
      <c r="L4570">
        <f t="shared" si="1056"/>
        <v>2132521.0887263138</v>
      </c>
      <c r="M4570" cm="1">
        <f t="array" ref="M4570">NewI(BETA_c,F4570,C4570)</f>
        <v>1.2905834582575665E-21</v>
      </c>
      <c r="N4570">
        <f t="shared" si="1057"/>
        <v>67100326.724124968</v>
      </c>
      <c r="O4570" cm="1">
        <f t="array" ref="O4570">NewI(BETA_a,H4570,C4570)</f>
        <v>1.2837367622210509E-20</v>
      </c>
      <c r="P4570">
        <f t="shared" si="1058"/>
        <v>32603321.523718417</v>
      </c>
      <c r="Q4570" cm="1">
        <f t="array" ref="Q4570">NewI(BETA_e,J4570,C4570)</f>
        <v>4.3931946061694403E-21</v>
      </c>
      <c r="S4570" s="2">
        <f t="shared" si="1045"/>
        <v>61556952.800158411</v>
      </c>
      <c r="T4570" s="7">
        <f t="shared" si="1046"/>
        <v>7.2669832099257075E-4</v>
      </c>
      <c r="U4570" s="2">
        <f t="shared" si="1047"/>
        <v>65886540.199114889</v>
      </c>
      <c r="V4570">
        <f t="array" ref="V4570:AA4570">rk((1-'Parameters-x'!B4575)*BETA_c,(1-'Parameters-x'!B4575)*BETA_a,(1-'Parameters-x'!B4575)*BETA_e,GAMMA,V4569,W4569,X4569,Y4569,Z4569,AA4569,dt,STAGE)</f>
        <v>14893592.56973953</v>
      </c>
      <c r="W4570">
        <v>1.4765436090945149E-5</v>
      </c>
      <c r="X4570">
        <v>33899286.820149876</v>
      </c>
      <c r="Y4570">
        <v>4.8460482455719761E-4</v>
      </c>
      <c r="Z4570">
        <v>12764073.410269007</v>
      </c>
      <c r="AA4570">
        <v>2.27328060344428E-4</v>
      </c>
      <c r="AB4570">
        <f t="shared" si="1048"/>
        <v>864831.43024570472</v>
      </c>
      <c r="AC4570" cm="1">
        <f t="array" ref="AC4570">NewI((1-'Parameters-x'!B4576)*BETA_c,V4570,T4570)</f>
        <v>1.9316719589510166E-6</v>
      </c>
      <c r="AD4570">
        <f t="shared" si="1049"/>
        <v>42600541.179365516</v>
      </c>
      <c r="AE4570" cm="1">
        <f t="array" ref="AE4570">NewI((1-'Parameters-x'!B4576)*BETA_a,X4570,T4570)</f>
        <v>6.3397893903927119E-5</v>
      </c>
      <c r="AF4570">
        <f t="shared" si="1050"/>
        <v>22421167.589503665</v>
      </c>
      <c r="AG4570" cm="1">
        <f t="array" ref="AG4570">NewI((1-'Parameters-x'!B4576)*BETA_e,Z4570,T4570)</f>
        <v>2.9739943807093132E-5</v>
      </c>
    </row>
    <row r="4571" spans="1:33" x14ac:dyDescent="0.45">
      <c r="A4571">
        <f t="shared" si="1051"/>
        <v>456.70000000003535</v>
      </c>
      <c r="B4571" s="2">
        <f t="shared" si="1052"/>
        <v>25607323.663430303</v>
      </c>
      <c r="C4571" s="7">
        <f t="shared" si="1053"/>
        <v>3.1366831972850829E-19</v>
      </c>
      <c r="D4571" s="2">
        <f t="shared" si="1054"/>
        <v>101836169.3365697</v>
      </c>
      <c r="E4571" s="7">
        <f t="shared" si="1055"/>
        <v>1.8245097997534502E-20</v>
      </c>
      <c r="F4571">
        <f t="array" ref="F4571:K4571">rk(BETA_c,BETA_a,BETA_e,GAMMA,F4570,G4570,H4570,I4570,J4570,K4570,dt,STAGE)</f>
        <v>13625902.911273686</v>
      </c>
      <c r="G4571">
        <v>2.1856917041575089E-20</v>
      </c>
      <c r="H4571">
        <v>9399501.2758750357</v>
      </c>
      <c r="I4571">
        <v>2.174096354466556E-19</v>
      </c>
      <c r="J4571">
        <v>2581919.4762815852</v>
      </c>
      <c r="K4571">
        <v>7.4401767240277572E-20</v>
      </c>
      <c r="L4571">
        <f t="shared" si="1056"/>
        <v>2132521.0887263138</v>
      </c>
      <c r="M4571" cm="1">
        <f t="array" ref="M4571">NewI(BETA_c,F4571,C4571)</f>
        <v>1.2713480077474175E-21</v>
      </c>
      <c r="N4571">
        <f t="shared" si="1057"/>
        <v>67100326.724124968</v>
      </c>
      <c r="O4571" cm="1">
        <f t="array" ref="O4571">NewI(BETA_a,H4571,C4571)</f>
        <v>1.2646033580233088E-20</v>
      </c>
      <c r="P4571">
        <f t="shared" si="1058"/>
        <v>32603321.523718417</v>
      </c>
      <c r="Q4571" cm="1">
        <f t="array" ref="Q4571">NewI(BETA_e,J4571,C4571)</f>
        <v>4.3277164095539988E-21</v>
      </c>
      <c r="S4571" s="2">
        <f t="shared" si="1045"/>
        <v>61556952.800148934</v>
      </c>
      <c r="T4571" s="7">
        <f t="shared" si="1046"/>
        <v>7.2108749628758896E-4</v>
      </c>
      <c r="U4571" s="2">
        <f t="shared" si="1047"/>
        <v>65886540.199129984</v>
      </c>
      <c r="V4571">
        <f t="array" ref="V4571:AA4571">rk((1-'Parameters-x'!B4576)*BETA_c,(1-'Parameters-x'!B4576)*BETA_a,(1-'Parameters-x'!B4576)*BETA_e,GAMMA,V4570,W4570,X4570,Y4570,Z4570,AA4570,dt,STAGE)</f>
        <v>14893592.56973934</v>
      </c>
      <c r="W4571">
        <v>1.4651432423672413E-5</v>
      </c>
      <c r="X4571">
        <v>33899286.820143551</v>
      </c>
      <c r="Y4571">
        <v>4.8086319939690306E-4</v>
      </c>
      <c r="Z4571">
        <v>12764073.410266045</v>
      </c>
      <c r="AA4571">
        <v>2.2557286446701349E-4</v>
      </c>
      <c r="AB4571">
        <f t="shared" si="1048"/>
        <v>864831.43024600868</v>
      </c>
      <c r="AC4571" cm="1">
        <f t="array" ref="AC4571">NewI((1-'Parameters-x'!B4577)*BETA_c,V4571,T4571)</f>
        <v>1.916757554395331E-6</v>
      </c>
      <c r="AD4571">
        <f t="shared" si="1049"/>
        <v>42600541.179375589</v>
      </c>
      <c r="AE4571" cm="1">
        <f t="array" ref="AE4571">NewI((1-'Parameters-x'!B4577)*BETA_a,X4571,T4571)</f>
        <v>6.290839990195579E-5</v>
      </c>
      <c r="AF4571">
        <f t="shared" si="1050"/>
        <v>22421167.589508381</v>
      </c>
      <c r="AG4571" cm="1">
        <f t="array" ref="AG4571">NewI((1-'Parameters-x'!B4577)*BETA_e,Z4571,T4571)</f>
        <v>2.9510322234258523E-5</v>
      </c>
    </row>
    <row r="4572" spans="1:33" x14ac:dyDescent="0.45">
      <c r="A4572">
        <f t="shared" si="1051"/>
        <v>456.80000000003537</v>
      </c>
      <c r="B4572" s="2">
        <f t="shared" si="1052"/>
        <v>25607323.663430303</v>
      </c>
      <c r="C4572" s="7">
        <f t="shared" si="1053"/>
        <v>3.0899326256569186E-19</v>
      </c>
      <c r="D4572" s="2">
        <f t="shared" si="1054"/>
        <v>101836169.3365697</v>
      </c>
      <c r="E4572" s="7">
        <f t="shared" si="1055"/>
        <v>1.7973164650381407E-20</v>
      </c>
      <c r="F4572">
        <f t="array" ref="F4572:K4572">rk(BETA_c,BETA_a,BETA_e,GAMMA,F4571,G4571,H4571,I4571,J4571,K4571,dt,STAGE)</f>
        <v>13625902.911273686</v>
      </c>
      <c r="G4572">
        <v>2.1531151479220816E-20</v>
      </c>
      <c r="H4572">
        <v>9399501.2758750357</v>
      </c>
      <c r="I4572">
        <v>2.1416926206645902E-19</v>
      </c>
      <c r="J4572">
        <v>2581919.4762815852</v>
      </c>
      <c r="K4572">
        <v>7.329284902001204E-20</v>
      </c>
      <c r="L4572">
        <f t="shared" si="1056"/>
        <v>2132521.0887263138</v>
      </c>
      <c r="M4572" cm="1">
        <f t="array" ref="M4572">NewI(BETA_c,F4572,C4572)</f>
        <v>1.2523992512545835E-21</v>
      </c>
      <c r="N4572">
        <f t="shared" si="1057"/>
        <v>67100326.724124968</v>
      </c>
      <c r="O4572" cm="1">
        <f t="array" ref="O4572">NewI(BETA_a,H4572,C4572)</f>
        <v>1.2457551268976226E-20</v>
      </c>
      <c r="P4572">
        <f t="shared" si="1058"/>
        <v>32603321.523718417</v>
      </c>
      <c r="Q4572" cm="1">
        <f t="array" ref="Q4572">NewI(BETA_e,J4572,C4572)</f>
        <v>4.2632141301505973E-21</v>
      </c>
      <c r="S4572" s="2">
        <f t="shared" si="1045"/>
        <v>61556952.800139539</v>
      </c>
      <c r="T4572" s="7">
        <f t="shared" si="1046"/>
        <v>7.1551999265953732E-4</v>
      </c>
      <c r="U4572" s="2">
        <f t="shared" si="1047"/>
        <v>65886540.199144937</v>
      </c>
      <c r="V4572">
        <f t="array" ref="V4572:AA4572">rk((1-'Parameters-x'!B4577)*BETA_c,(1-'Parameters-x'!B4577)*BETA_a,(1-'Parameters-x'!B4577)*BETA_e,GAMMA,V4571,W4571,X4571,Y4571,Z4571,AA4571,dt,STAGE)</f>
        <v>14893592.56973915</v>
      </c>
      <c r="W4572">
        <v>1.4538308976670198E-5</v>
      </c>
      <c r="X4572">
        <v>33899286.820137285</v>
      </c>
      <c r="Y4572">
        <v>4.7715046325737362E-4</v>
      </c>
      <c r="Z4572">
        <v>12764073.410263106</v>
      </c>
      <c r="AA4572">
        <v>2.2383122042549347E-4</v>
      </c>
      <c r="AB4572">
        <f t="shared" si="1048"/>
        <v>864831.43024631182</v>
      </c>
      <c r="AC4572" cm="1">
        <f t="array" ref="AC4572">NewI((1-'Parameters-x'!B4578)*BETA_c,V4572,T4572)</f>
        <v>1.901958303689765E-6</v>
      </c>
      <c r="AD4572">
        <f t="shared" si="1049"/>
        <v>42600541.179385565</v>
      </c>
      <c r="AE4572" cm="1">
        <f t="array" ref="AE4572">NewI((1-'Parameters-x'!B4578)*BETA_a,X4572,T4572)</f>
        <v>6.2422685274395951E-5</v>
      </c>
      <c r="AF4572">
        <f t="shared" si="1050"/>
        <v>22421167.589513063</v>
      </c>
      <c r="AG4572" cm="1">
        <f t="array" ref="AG4572">NewI((1-'Parameters-x'!B4578)*BETA_e,Z4572,T4572)</f>
        <v>2.9282473565470148E-5</v>
      </c>
    </row>
    <row r="4573" spans="1:33" x14ac:dyDescent="0.45">
      <c r="A4573">
        <f t="shared" si="1051"/>
        <v>456.90000000003539</v>
      </c>
      <c r="B4573" s="2">
        <f t="shared" si="1052"/>
        <v>25607323.663430303</v>
      </c>
      <c r="C4573" s="7">
        <f t="shared" si="1053"/>
        <v>3.04387884608906E-19</v>
      </c>
      <c r="D4573" s="2">
        <f t="shared" si="1054"/>
        <v>101836169.3365697</v>
      </c>
      <c r="E4573" s="7">
        <f t="shared" si="1055"/>
        <v>1.770528432313009E-20</v>
      </c>
      <c r="F4573">
        <f t="array" ref="F4573:K4573">rk(BETA_c,BETA_a,BETA_e,GAMMA,F4572,G4572,H4572,I4572,J4572,K4572,dt,STAGE)</f>
        <v>13625902.911273686</v>
      </c>
      <c r="G4573">
        <v>2.1210241276907161E-20</v>
      </c>
      <c r="H4573">
        <v>9399501.2758750357</v>
      </c>
      <c r="I4573">
        <v>2.1097718470415286E-19</v>
      </c>
      <c r="J4573">
        <v>2581919.4762815852</v>
      </c>
      <c r="K4573">
        <v>7.2200458627845973E-20</v>
      </c>
      <c r="L4573">
        <f t="shared" si="1056"/>
        <v>2132521.0887263138</v>
      </c>
      <c r="M4573" cm="1">
        <f t="array" ref="M4573">NewI(BETA_c,F4573,C4573)</f>
        <v>1.2337329157593336E-21</v>
      </c>
      <c r="N4573">
        <f t="shared" si="1057"/>
        <v>67100326.724124968</v>
      </c>
      <c r="O4573" cm="1">
        <f t="array" ref="O4573">NewI(BETA_a,H4573,C4573)</f>
        <v>1.2271878184931308E-20</v>
      </c>
      <c r="P4573">
        <f t="shared" si="1058"/>
        <v>32603321.523718417</v>
      </c>
      <c r="Q4573" cm="1">
        <f t="array" ref="Q4573">NewI(BETA_e,J4573,C4573)</f>
        <v>4.1996732224394483E-21</v>
      </c>
      <c r="S4573" s="2">
        <f t="shared" si="1045"/>
        <v>61556952.800130218</v>
      </c>
      <c r="T4573" s="7">
        <f t="shared" si="1046"/>
        <v>7.0999547562715761E-4</v>
      </c>
      <c r="U4573" s="2">
        <f t="shared" si="1047"/>
        <v>65886540.199159786</v>
      </c>
      <c r="V4573">
        <f t="array" ref="V4573:AA4573">rk((1-'Parameters-x'!B4578)*BETA_c,(1-'Parameters-x'!B4578)*BETA_a,(1-'Parameters-x'!B4578)*BETA_e,GAMMA,V4572,W4572,X4572,Y4572,Z4572,AA4572,dt,STAGE)</f>
        <v>14893592.56973896</v>
      </c>
      <c r="W4573">
        <v>1.4426058953773582E-5</v>
      </c>
      <c r="X4573">
        <v>33899286.820131063</v>
      </c>
      <c r="Y4573">
        <v>4.7346639308699803E-4</v>
      </c>
      <c r="Z4573">
        <v>12764073.410260189</v>
      </c>
      <c r="AA4573">
        <v>2.2210302358638599E-4</v>
      </c>
      <c r="AB4573">
        <f t="shared" si="1048"/>
        <v>864831.43024661404</v>
      </c>
      <c r="AC4573" cm="1">
        <f t="array" ref="AC4573">NewI((1-'Parameters-x'!B4579)*BETA_c,V4573,T4573)</f>
        <v>1.8872733177335066E-6</v>
      </c>
      <c r="AD4573">
        <f t="shared" si="1049"/>
        <v>42600541.179395467</v>
      </c>
      <c r="AE4573" cm="1">
        <f t="array" ref="AE4573">NewI((1-'Parameters-x'!B4579)*BETA_a,X4573,T4573)</f>
        <v>6.1940720840765516E-5</v>
      </c>
      <c r="AF4573">
        <f t="shared" si="1050"/>
        <v>22421167.589517709</v>
      </c>
      <c r="AG4573" cm="1">
        <f t="array" ref="AG4573">NewI((1-'Parameters-x'!B4579)*BETA_e,Z4573,T4573)</f>
        <v>2.9056384112167652E-5</v>
      </c>
    </row>
    <row r="4574" spans="1:33" x14ac:dyDescent="0.45">
      <c r="A4574">
        <f t="shared" si="1051"/>
        <v>457.00000000003541</v>
      </c>
      <c r="B4574" s="2">
        <f t="shared" si="1052"/>
        <v>25607323.663430303</v>
      </c>
      <c r="C4574" s="7">
        <f t="shared" si="1053"/>
        <v>2.9985114732715858E-19</v>
      </c>
      <c r="D4574" s="2">
        <f t="shared" si="1054"/>
        <v>101836169.3365697</v>
      </c>
      <c r="E4574" s="7">
        <f t="shared" si="1055"/>
        <v>1.7441396607704468E-20</v>
      </c>
      <c r="F4574">
        <f t="array" ref="F4574:K4574">rk(BETA_c,BETA_a,BETA_e,GAMMA,F4573,G4573,H4573,I4573,J4573,K4573,dt,STAGE)</f>
        <v>13625902.911273686</v>
      </c>
      <c r="G4574">
        <v>2.0894114068110928E-20</v>
      </c>
      <c r="H4574">
        <v>9399501.2758750357</v>
      </c>
      <c r="I4574">
        <v>2.0783268353363367E-19</v>
      </c>
      <c r="J4574">
        <v>2581919.4762815852</v>
      </c>
      <c r="K4574">
        <v>7.1124349725414004E-20</v>
      </c>
      <c r="L4574">
        <f t="shared" si="1056"/>
        <v>2132521.0887263138</v>
      </c>
      <c r="M4574" cm="1">
        <f t="array" ref="M4574">NewI(BETA_c,F4574,C4574)</f>
        <v>1.2153447919289921E-21</v>
      </c>
      <c r="N4574">
        <f t="shared" si="1057"/>
        <v>67100326.724124968</v>
      </c>
      <c r="O4574" cm="1">
        <f t="array" ref="O4574">NewI(BETA_a,H4574,C4574)</f>
        <v>1.2088972458081587E-20</v>
      </c>
      <c r="P4574">
        <f t="shared" si="1058"/>
        <v>32603321.523718417</v>
      </c>
      <c r="Q4574" cm="1">
        <f t="array" ref="Q4574">NewI(BETA_e,J4574,C4574)</f>
        <v>4.1370793576938874E-21</v>
      </c>
      <c r="S4574" s="2">
        <f t="shared" si="1045"/>
        <v>61556952.800120957</v>
      </c>
      <c r="T4574" s="7">
        <f t="shared" si="1046"/>
        <v>7.0451361329171563E-4</v>
      </c>
      <c r="U4574" s="2">
        <f t="shared" si="1047"/>
        <v>65886540.199174523</v>
      </c>
      <c r="V4574">
        <f t="array" ref="V4574:AA4574">rk((1-'Parameters-x'!B4579)*BETA_c,(1-'Parameters-x'!B4579)*BETA_a,(1-'Parameters-x'!B4579)*BETA_e,GAMMA,V4573,W4573,X4573,Y4573,Z4573,AA4573,dt,STAGE)</f>
        <v>14893592.56973877</v>
      </c>
      <c r="W4574">
        <v>1.431467561129071E-5</v>
      </c>
      <c r="X4574">
        <v>33899286.820124894</v>
      </c>
      <c r="Y4574">
        <v>4.6981076755634252E-4</v>
      </c>
      <c r="Z4574">
        <v>12764073.410257295</v>
      </c>
      <c r="AA4574">
        <v>2.203881701240824E-4</v>
      </c>
      <c r="AB4574">
        <f t="shared" si="1048"/>
        <v>864831.43024691544</v>
      </c>
      <c r="AC4574" cm="1">
        <f t="array" ref="AC4574">NewI((1-'Parameters-x'!B4580)*BETA_c,V4574,T4574)</f>
        <v>1.8727017142904759E-6</v>
      </c>
      <c r="AD4574">
        <f t="shared" si="1049"/>
        <v>42600541.179405294</v>
      </c>
      <c r="AE4574" cm="1">
        <f t="array" ref="AE4574">NewI((1-'Parameters-x'!B4580)*BETA_a,X4574,T4574)</f>
        <v>6.1462477645884408E-5</v>
      </c>
      <c r="AF4574">
        <f t="shared" si="1050"/>
        <v>22421167.589522317</v>
      </c>
      <c r="AG4574" cm="1">
        <f t="array" ref="AG4574">NewI((1-'Parameters-x'!B4580)*BETA_e,Z4574,T4574)</f>
        <v>2.8832040291479823E-5</v>
      </c>
    </row>
    <row r="4575" spans="1:33" x14ac:dyDescent="0.45">
      <c r="A4575">
        <f t="shared" si="1051"/>
        <v>457.10000000003544</v>
      </c>
      <c r="B4575" s="2">
        <f t="shared" si="1052"/>
        <v>25607323.663430303</v>
      </c>
      <c r="C4575" s="7">
        <f t="shared" si="1053"/>
        <v>2.9538202766820209E-19</v>
      </c>
      <c r="D4575" s="2">
        <f t="shared" si="1054"/>
        <v>101836169.3365697</v>
      </c>
      <c r="E4575" s="7">
        <f t="shared" si="1055"/>
        <v>1.7181441996378258E-20</v>
      </c>
      <c r="F4575">
        <f t="array" ref="F4575:K4575">rk(BETA_c,BETA_a,BETA_e,GAMMA,F4574,G4574,H4574,I4574,J4574,K4574,dt,STAGE)</f>
        <v>13625902.911273686</v>
      </c>
      <c r="G4575">
        <v>2.0582698564892926E-20</v>
      </c>
      <c r="H4575">
        <v>9399501.2758750357</v>
      </c>
      <c r="I4575">
        <v>2.0473504945741787E-19</v>
      </c>
      <c r="J4575">
        <v>2581919.4762815852</v>
      </c>
      <c r="K4575">
        <v>7.0064279645891276E-20</v>
      </c>
      <c r="L4575">
        <f t="shared" si="1056"/>
        <v>2132521.0887263138</v>
      </c>
      <c r="M4575" cm="1">
        <f t="array" ref="M4575">NewI(BETA_c,F4575,C4575)</f>
        <v>1.1972307331687164E-21</v>
      </c>
      <c r="N4575">
        <f t="shared" si="1057"/>
        <v>67100326.724124968</v>
      </c>
      <c r="O4575" cm="1">
        <f t="array" ref="O4575">NewI(BETA_a,H4575,C4575)</f>
        <v>1.1908792842460345E-20</v>
      </c>
      <c r="P4575">
        <f t="shared" si="1058"/>
        <v>32603321.523718417</v>
      </c>
      <c r="Q4575" cm="1">
        <f t="array" ref="Q4575">NewI(BETA_e,J4575,C4575)</f>
        <v>4.0754184207491969E-21</v>
      </c>
      <c r="S4575" s="2">
        <f t="shared" si="1045"/>
        <v>61556952.800111786</v>
      </c>
      <c r="T4575" s="7">
        <f t="shared" si="1046"/>
        <v>6.9907407631706123E-4</v>
      </c>
      <c r="U4575" s="2">
        <f t="shared" si="1047"/>
        <v>65886540.199189141</v>
      </c>
      <c r="V4575">
        <f t="array" ref="V4575:AA4575">rk((1-'Parameters-x'!B4580)*BETA_c,(1-'Parameters-x'!B4580)*BETA_a,(1-'Parameters-x'!B4580)*BETA_e,GAMMA,V4574,W4574,X4574,Y4574,Z4574,AA4574,dt,STAGE)</f>
        <v>14893592.569738584</v>
      </c>
      <c r="W4575">
        <v>1.4204152257597653E-5</v>
      </c>
      <c r="X4575">
        <v>33899286.820118777</v>
      </c>
      <c r="Y4575">
        <v>4.6618336704485393E-4</v>
      </c>
      <c r="Z4575">
        <v>12764073.410254423</v>
      </c>
      <c r="AA4575">
        <v>2.1868655701460968E-4</v>
      </c>
      <c r="AB4575">
        <f t="shared" si="1048"/>
        <v>864831.43024721218</v>
      </c>
      <c r="AC4575" cm="1">
        <f t="array" ref="AC4575">NewI((1-'Parameters-x'!B4581)*BETA_c,V4575,T4575)</f>
        <v>1.858242617936322E-6</v>
      </c>
      <c r="AD4575">
        <f t="shared" si="1049"/>
        <v>42600541.17941504</v>
      </c>
      <c r="AE4575" cm="1">
        <f t="array" ref="AE4575">NewI((1-'Parameters-x'!B4581)*BETA_a,X4575,T4575)</f>
        <v>6.098792695813499E-5</v>
      </c>
      <c r="AF4575">
        <f t="shared" si="1050"/>
        <v>22421167.589526892</v>
      </c>
      <c r="AG4575" cm="1">
        <f t="array" ref="AG4575">NewI((1-'Parameters-x'!B4581)*BETA_e,Z4575,T4575)</f>
        <v>2.8609428625408546E-5</v>
      </c>
    </row>
    <row r="4576" spans="1:33" x14ac:dyDescent="0.45">
      <c r="A4576">
        <f t="shared" si="1051"/>
        <v>457.20000000003546</v>
      </c>
      <c r="B4576" s="2">
        <f t="shared" si="1052"/>
        <v>25607323.663430303</v>
      </c>
      <c r="C4576" s="7">
        <f t="shared" si="1053"/>
        <v>2.9097951782783095E-19</v>
      </c>
      <c r="D4576" s="2">
        <f t="shared" si="1054"/>
        <v>101836169.3365697</v>
      </c>
      <c r="E4576" s="7">
        <f t="shared" si="1055"/>
        <v>1.6925361868355749E-20</v>
      </c>
      <c r="F4576">
        <f t="array" ref="F4576:K4576">rk(BETA_c,BETA_a,BETA_e,GAMMA,F4575,G4575,H4575,I4575,J4575,K4575,dt,STAGE)</f>
        <v>13625902.911273686</v>
      </c>
      <c r="G4576">
        <v>2.0275924541822264E-20</v>
      </c>
      <c r="H4576">
        <v>9399501.2758750357</v>
      </c>
      <c r="I4576">
        <v>2.0168358394673754E-19</v>
      </c>
      <c r="J4576">
        <v>2581919.4762815852</v>
      </c>
      <c r="K4576">
        <v>6.9020009339271127E-20</v>
      </c>
      <c r="L4576">
        <f t="shared" si="1056"/>
        <v>2132521.0887263138</v>
      </c>
      <c r="M4576" cm="1">
        <f t="array" ref="M4576">NewI(BETA_c,F4576,C4576)</f>
        <v>1.179386654686424E-21</v>
      </c>
      <c r="N4576">
        <f t="shared" si="1057"/>
        <v>67100326.724124968</v>
      </c>
      <c r="O4576" cm="1">
        <f t="array" ref="O4576">NewI(BETA_a,H4576,C4576)</f>
        <v>1.1731298706849748E-20</v>
      </c>
      <c r="P4576">
        <f t="shared" si="1058"/>
        <v>32603321.523718417</v>
      </c>
      <c r="Q4576" cm="1">
        <f t="array" ref="Q4576">NewI(BETA_e,J4576,C4576)</f>
        <v>4.0146765068195789E-21</v>
      </c>
      <c r="S4576" s="2">
        <f t="shared" si="1045"/>
        <v>61556952.800102681</v>
      </c>
      <c r="T4576" s="7">
        <f t="shared" si="1046"/>
        <v>6.9367653790984281E-4</v>
      </c>
      <c r="U4576" s="2">
        <f t="shared" si="1047"/>
        <v>65886540.199203648</v>
      </c>
      <c r="V4576">
        <f t="array" ref="V4576:AA4576">rk((1-'Parameters-x'!B4581)*BETA_c,(1-'Parameters-x'!B4581)*BETA_a,(1-'Parameters-x'!B4581)*BETA_e,GAMMA,V4575,W4575,X4575,Y4575,Z4575,AA4575,dt,STAGE)</f>
        <v>14893592.569738399</v>
      </c>
      <c r="W4576">
        <v>1.4094482252736387E-5</v>
      </c>
      <c r="X4576">
        <v>33899286.820112705</v>
      </c>
      <c r="Y4576">
        <v>4.6258397362766544E-4</v>
      </c>
      <c r="Z4576">
        <v>12764073.410251573</v>
      </c>
      <c r="AA4576">
        <v>2.1699808202944106E-4</v>
      </c>
      <c r="AB4576">
        <f t="shared" si="1048"/>
        <v>864831.43024750624</v>
      </c>
      <c r="AC4576" cm="1">
        <f t="array" ref="AC4576">NewI((1-'Parameters-x'!B4582)*BETA_c,V4576,T4576)</f>
        <v>1.8438951600058289E-6</v>
      </c>
      <c r="AD4576">
        <f t="shared" si="1049"/>
        <v>42600541.179424711</v>
      </c>
      <c r="AE4576" cm="1">
        <f t="array" ref="AE4576">NewI((1-'Parameters-x'!B4582)*BETA_a,X4576,T4576)</f>
        <v>6.0517040267735899E-5</v>
      </c>
      <c r="AF4576">
        <f t="shared" si="1050"/>
        <v>22421167.589531429</v>
      </c>
      <c r="AG4576" cm="1">
        <f t="array" ref="AG4576">NewI((1-'Parameters-x'!B4582)*BETA_e,Z4576,T4576)</f>
        <v>2.8388535740019086E-5</v>
      </c>
    </row>
    <row r="4577" spans="1:33" x14ac:dyDescent="0.45">
      <c r="A4577">
        <f t="shared" si="1051"/>
        <v>457.30000000003548</v>
      </c>
      <c r="B4577" s="2">
        <f t="shared" si="1052"/>
        <v>25607323.663430303</v>
      </c>
      <c r="C4577" s="7">
        <f t="shared" si="1053"/>
        <v>2.8664262502261785E-19</v>
      </c>
      <c r="D4577" s="2">
        <f t="shared" si="1054"/>
        <v>101836169.3365697</v>
      </c>
      <c r="E4577" s="7">
        <f t="shared" si="1055"/>
        <v>1.667309847655258E-20</v>
      </c>
      <c r="F4577">
        <f t="array" ref="F4577:K4577">rk(BETA_c,BETA_a,BETA_e,GAMMA,F4576,G4576,H4576,I4576,J4576,K4576,dt,STAGE)</f>
        <v>13625902.911273686</v>
      </c>
      <c r="G4577">
        <v>1.9973722820140227E-20</v>
      </c>
      <c r="H4577">
        <v>9399501.2758750357</v>
      </c>
      <c r="I4577">
        <v>1.9867759888401928E-19</v>
      </c>
      <c r="J4577">
        <v>2581919.4762815852</v>
      </c>
      <c r="K4577">
        <v>6.7991303318458311E-20</v>
      </c>
      <c r="L4577">
        <f t="shared" si="1056"/>
        <v>2132521.0887263138</v>
      </c>
      <c r="M4577" cm="1">
        <f t="array" ref="M4577">NewI(BETA_c,F4577,C4577)</f>
        <v>1.161808532571656E-21</v>
      </c>
      <c r="N4577">
        <f t="shared" si="1057"/>
        <v>67100326.724124968</v>
      </c>
      <c r="O4577" cm="1">
        <f t="array" ref="O4577">NewI(BETA_a,H4577,C4577)</f>
        <v>1.1556450025618357E-20</v>
      </c>
      <c r="P4577">
        <f t="shared" si="1058"/>
        <v>32603321.523718417</v>
      </c>
      <c r="Q4577" cm="1">
        <f t="array" ref="Q4577">NewI(BETA_e,J4577,C4577)</f>
        <v>3.9548399183625661E-21</v>
      </c>
      <c r="S4577" s="2">
        <f t="shared" si="1045"/>
        <v>61556952.800093636</v>
      </c>
      <c r="T4577" s="7">
        <f t="shared" si="1046"/>
        <v>6.8832067379987459E-4</v>
      </c>
      <c r="U4577" s="2">
        <f t="shared" si="1047"/>
        <v>65886540.199218035</v>
      </c>
      <c r="V4577">
        <f t="array" ref="V4577:AA4577">rk((1-'Parameters-x'!B4582)*BETA_c,(1-'Parameters-x'!B4582)*BETA_a,(1-'Parameters-x'!B4582)*BETA_e,GAMMA,V4576,W4576,X4576,Y4576,Z4576,AA4576,dt,STAGE)</f>
        <v>14893592.569738217</v>
      </c>
      <c r="W4577">
        <v>1.398565900801589E-5</v>
      </c>
      <c r="X4577">
        <v>33899286.820106678</v>
      </c>
      <c r="Y4577">
        <v>4.5901237106250431E-4</v>
      </c>
      <c r="Z4577">
        <v>12764073.410248745</v>
      </c>
      <c r="AA4577">
        <v>2.1532264372935438E-4</v>
      </c>
      <c r="AB4577">
        <f t="shared" si="1048"/>
        <v>864831.43024779763</v>
      </c>
      <c r="AC4577" cm="1">
        <f t="array" ref="AC4577">NewI((1-'Parameters-x'!B4583)*BETA_c,V4577,T4577)</f>
        <v>1.8296584785407301E-6</v>
      </c>
      <c r="AD4577">
        <f t="shared" si="1049"/>
        <v>42600541.179434307</v>
      </c>
      <c r="AE4577" cm="1">
        <f t="array" ref="AE4577">NewI((1-'Parameters-x'!B4583)*BETA_a,X4577,T4577)</f>
        <v>6.0049789285029316E-5</v>
      </c>
      <c r="AF4577">
        <f t="shared" si="1050"/>
        <v>22421167.589535933</v>
      </c>
      <c r="AG4577" cm="1">
        <f t="array" ref="AG4577">NewI((1-'Parameters-x'!B4583)*BETA_e,Z4577,T4577)</f>
        <v>2.8169348364636628E-5</v>
      </c>
    </row>
    <row r="4578" spans="1:33" x14ac:dyDescent="0.45">
      <c r="A4578">
        <f t="shared" si="1051"/>
        <v>457.4000000000355</v>
      </c>
      <c r="B4578" s="2">
        <f t="shared" si="1052"/>
        <v>25607323.663430303</v>
      </c>
      <c r="C4578" s="7">
        <f t="shared" si="1053"/>
        <v>2.8237037126603707E-19</v>
      </c>
      <c r="D4578" s="2">
        <f t="shared" si="1054"/>
        <v>101836169.3365697</v>
      </c>
      <c r="E4578" s="7">
        <f t="shared" si="1055"/>
        <v>1.6424594934573531E-20</v>
      </c>
      <c r="F4578">
        <f t="array" ref="F4578:K4578">rk(BETA_c,BETA_a,BETA_e,GAMMA,F4577,G4577,H4577,I4577,J4577,K4577,dt,STAGE)</f>
        <v>13625902.911273686</v>
      </c>
      <c r="G4578">
        <v>1.9676025252160188E-20</v>
      </c>
      <c r="H4578">
        <v>9399501.2758750357</v>
      </c>
      <c r="I4578">
        <v>1.9571641640771114E-19</v>
      </c>
      <c r="J4578">
        <v>2581919.4762815852</v>
      </c>
      <c r="K4578">
        <v>6.6977929606165762E-20</v>
      </c>
      <c r="L4578">
        <f t="shared" si="1056"/>
        <v>2132521.0887263138</v>
      </c>
      <c r="M4578" cm="1">
        <f t="array" ref="M4578">NewI(BETA_c,F4578,C4578)</f>
        <v>1.1444924028881689E-21</v>
      </c>
      <c r="N4578">
        <f t="shared" si="1057"/>
        <v>67100326.724124968</v>
      </c>
      <c r="O4578" cm="1">
        <f t="array" ref="O4578">NewI(BETA_a,H4578,C4578)</f>
        <v>1.1384207369695182E-20</v>
      </c>
      <c r="P4578">
        <f t="shared" si="1058"/>
        <v>32603321.523718417</v>
      </c>
      <c r="Q4578" cm="1">
        <f t="array" ref="Q4578">NewI(BETA_e,J4578,C4578)</f>
        <v>3.8958951619901777E-21</v>
      </c>
      <c r="S4578" s="2">
        <f t="shared" si="1045"/>
        <v>61556952.800084665</v>
      </c>
      <c r="T4578" s="7">
        <f t="shared" si="1046"/>
        <v>6.8300616222065455E-4</v>
      </c>
      <c r="U4578" s="2">
        <f t="shared" si="1047"/>
        <v>65886540.199232325</v>
      </c>
      <c r="V4578">
        <f t="array" ref="V4578:AA4578">rk((1-'Parameters-x'!B4583)*BETA_c,(1-'Parameters-x'!B4583)*BETA_a,(1-'Parameters-x'!B4583)*BETA_e,GAMMA,V4577,W4577,X4577,Y4577,Z4577,AA4577,dt,STAGE)</f>
        <v>14893592.569738034</v>
      </c>
      <c r="W4578">
        <v>1.3877675985616298E-5</v>
      </c>
      <c r="X4578">
        <v>33899286.820100695</v>
      </c>
      <c r="Y4578">
        <v>4.554683447767004E-4</v>
      </c>
      <c r="Z4578">
        <v>12764073.41024594</v>
      </c>
      <c r="AA4578">
        <v>2.1366014145833789E-4</v>
      </c>
      <c r="AB4578">
        <f t="shared" si="1048"/>
        <v>864831.4302480882</v>
      </c>
      <c r="AC4578" cm="1">
        <f t="array" ref="AC4578">NewI((1-'Parameters-x'!B4584)*BETA_c,V4578,T4578)</f>
        <v>1.8155317182379221E-6</v>
      </c>
      <c r="AD4578">
        <f t="shared" si="1049"/>
        <v>42600541.179443836</v>
      </c>
      <c r="AE4578" cm="1">
        <f t="array" ref="AE4578">NewI((1-'Parameters-x'!B4584)*BETA_a,X4578,T4578)</f>
        <v>5.9586145938781318E-5</v>
      </c>
      <c r="AF4578">
        <f t="shared" si="1050"/>
        <v>22421167.5895404</v>
      </c>
      <c r="AG4578" cm="1">
        <f t="array" ref="AG4578">NewI((1-'Parameters-x'!B4584)*BETA_e,Z4578,T4578)</f>
        <v>2.7951853331048988E-5</v>
      </c>
    </row>
    <row r="4579" spans="1:33" x14ac:dyDescent="0.45">
      <c r="A4579">
        <f t="shared" si="1051"/>
        <v>457.50000000003553</v>
      </c>
      <c r="B4579" s="2">
        <f t="shared" si="1052"/>
        <v>25607323.663430303</v>
      </c>
      <c r="C4579" s="7">
        <f t="shared" si="1053"/>
        <v>2.781617931479249E-19</v>
      </c>
      <c r="D4579" s="2">
        <f t="shared" si="1054"/>
        <v>101836169.3365697</v>
      </c>
      <c r="E4579" s="7">
        <f t="shared" si="1055"/>
        <v>1.6179795203884446E-20</v>
      </c>
      <c r="F4579">
        <f t="array" ref="F4579:K4579">rk(BETA_c,BETA_a,BETA_e,GAMMA,F4578,G4578,H4578,I4578,J4578,K4578,dt,STAGE)</f>
        <v>13625902.911273686</v>
      </c>
      <c r="G4579">
        <v>1.9382764705900047E-20</v>
      </c>
      <c r="H4579">
        <v>9399501.2758750357</v>
      </c>
      <c r="I4579">
        <v>1.9279936875942212E-19</v>
      </c>
      <c r="J4579">
        <v>2581919.4762815852</v>
      </c>
      <c r="K4579">
        <v>6.5979659682602768E-20</v>
      </c>
      <c r="L4579">
        <f t="shared" si="1056"/>
        <v>2132521.0887263138</v>
      </c>
      <c r="M4579" cm="1">
        <f t="array" ref="M4579">NewI(BETA_c,F4579,C4579)</f>
        <v>1.1274343607800516E-21</v>
      </c>
      <c r="N4579">
        <f t="shared" si="1057"/>
        <v>67100326.724124968</v>
      </c>
      <c r="O4579" cm="1">
        <f t="array" ref="O4579">NewI(BETA_a,H4579,C4579)</f>
        <v>1.1214531897678288E-20</v>
      </c>
      <c r="P4579">
        <f t="shared" si="1058"/>
        <v>32603321.523718417</v>
      </c>
      <c r="Q4579" cm="1">
        <f t="array" ref="Q4579">NewI(BETA_e,J4579,C4579)</f>
        <v>3.8378289454261059E-21</v>
      </c>
      <c r="S4579" s="2">
        <f t="shared" si="1045"/>
        <v>61556952.800075769</v>
      </c>
      <c r="T4579" s="7">
        <f t="shared" si="1046"/>
        <v>6.7773268389003456E-4</v>
      </c>
      <c r="U4579" s="2">
        <f t="shared" si="1047"/>
        <v>65886540.199246496</v>
      </c>
      <c r="V4579">
        <f t="array" ref="V4579:AA4579">rk((1-'Parameters-x'!B4584)*BETA_c,(1-'Parameters-x'!B4584)*BETA_a,(1-'Parameters-x'!B4584)*BETA_e,GAMMA,V4578,W4578,X4578,Y4578,Z4578,AA4578,dt,STAGE)</f>
        <v>14893592.569737855</v>
      </c>
      <c r="W4579">
        <v>1.377052669819614E-5</v>
      </c>
      <c r="X4579">
        <v>33899286.820094757</v>
      </c>
      <c r="Y4579">
        <v>4.5195168185429522E-4</v>
      </c>
      <c r="Z4579">
        <v>12764073.410243157</v>
      </c>
      <c r="AA4579">
        <v>2.1201047533754314E-4</v>
      </c>
      <c r="AB4579">
        <f t="shared" si="1048"/>
        <v>864831.43024837412</v>
      </c>
      <c r="AC4579" cm="1">
        <f t="array" ref="AC4579">NewI((1-'Parameters-x'!B4585)*BETA_c,V4579,T4579)</f>
        <v>1.8015140303980829E-6</v>
      </c>
      <c r="AD4579">
        <f t="shared" si="1049"/>
        <v>42600541.179453291</v>
      </c>
      <c r="AE4579" cm="1">
        <f t="array" ref="AE4579">NewI((1-'Parameters-x'!B4585)*BETA_a,X4579,T4579)</f>
        <v>5.912608237449552E-5</v>
      </c>
      <c r="AF4579">
        <f t="shared" si="1050"/>
        <v>22421167.589544833</v>
      </c>
      <c r="AG4579" cm="1">
        <f t="array" ref="AG4579">NewI((1-'Parameters-x'!B4585)*BETA_e,Z4579,T4579)</f>
        <v>2.7736037572715515E-5</v>
      </c>
    </row>
    <row r="4580" spans="1:33" x14ac:dyDescent="0.45">
      <c r="A4580">
        <f t="shared" si="1051"/>
        <v>457.60000000003555</v>
      </c>
      <c r="B4580" s="2">
        <f t="shared" si="1052"/>
        <v>25607323.663430303</v>
      </c>
      <c r="C4580" s="7">
        <f t="shared" si="1053"/>
        <v>2.7401594161722642E-19</v>
      </c>
      <c r="D4580" s="2">
        <f t="shared" si="1054"/>
        <v>101836169.3365697</v>
      </c>
      <c r="E4580" s="7">
        <f t="shared" si="1055"/>
        <v>1.5938644081175297E-20</v>
      </c>
      <c r="F4580">
        <f t="array" ref="F4580:K4580">rk(BETA_c,BETA_a,BETA_e,GAMMA,F4579,G4579,H4579,I4579,J4579,K4579,dt,STAGE)</f>
        <v>13625902.911273686</v>
      </c>
      <c r="G4580">
        <v>1.9093875049943695E-20</v>
      </c>
      <c r="H4580">
        <v>9399501.2758750357</v>
      </c>
      <c r="I4580">
        <v>1.8992579813333983E-19</v>
      </c>
      <c r="J4580">
        <v>2581919.4762815852</v>
      </c>
      <c r="K4580">
        <v>6.4996268433942917E-20</v>
      </c>
      <c r="L4580">
        <f t="shared" si="1056"/>
        <v>2132521.0887263138</v>
      </c>
      <c r="M4580" cm="1">
        <f t="array" ref="M4580">NewI(BETA_c,F4580,C4580)</f>
        <v>1.1106305595911646E-21</v>
      </c>
      <c r="N4580">
        <f t="shared" si="1057"/>
        <v>67100326.724124968</v>
      </c>
      <c r="O4580" cm="1">
        <f t="array" ref="O4580">NewI(BETA_a,H4580,C4580)</f>
        <v>1.1047385347075881E-20</v>
      </c>
      <c r="P4580">
        <f t="shared" si="1058"/>
        <v>32603321.523718417</v>
      </c>
      <c r="Q4580" cm="1">
        <f t="array" ref="Q4580">NewI(BETA_e,J4580,C4580)</f>
        <v>3.7806281745082528E-21</v>
      </c>
      <c r="S4580" s="2">
        <f t="shared" si="1045"/>
        <v>61556952.800066933</v>
      </c>
      <c r="T4580" s="7">
        <f t="shared" si="1046"/>
        <v>6.7249992199103778E-4</v>
      </c>
      <c r="U4580" s="2">
        <f t="shared" si="1047"/>
        <v>65886540.199260563</v>
      </c>
      <c r="V4580">
        <f t="array" ref="V4580:AA4580">rk((1-'Parameters-x'!B4585)*BETA_c,(1-'Parameters-x'!B4585)*BETA_a,(1-'Parameters-x'!B4585)*BETA_e,GAMMA,V4579,W4579,X4579,Y4579,Z4579,AA4579,dt,STAGE)</f>
        <v>14893592.569737677</v>
      </c>
      <c r="W4580">
        <v>1.3664204708502596E-5</v>
      </c>
      <c r="X4580">
        <v>33899286.820088863</v>
      </c>
      <c r="Y4580">
        <v>4.4846217102325074E-4</v>
      </c>
      <c r="Z4580">
        <v>12764073.410240397</v>
      </c>
      <c r="AA4580">
        <v>2.103735462592845E-4</v>
      </c>
      <c r="AB4580">
        <f t="shared" si="1048"/>
        <v>864831.43024865922</v>
      </c>
      <c r="AC4580" cm="1">
        <f t="array" ref="AC4580">NewI((1-'Parameters-x'!B4586)*BETA_c,V4580,T4580)</f>
        <v>1.7876045728746809E-6</v>
      </c>
      <c r="AD4580">
        <f t="shared" si="1049"/>
        <v>42600541.179462671</v>
      </c>
      <c r="AE4580" cm="1">
        <f t="array" ref="AE4580">NewI((1-'Parameters-x'!B4586)*BETA_a,X4580,T4580)</f>
        <v>5.8669570952739572E-5</v>
      </c>
      <c r="AF4580">
        <f t="shared" si="1050"/>
        <v>22421167.589549229</v>
      </c>
      <c r="AG4580" cm="1">
        <f t="array" ref="AG4580">NewI((1-'Parameters-x'!B4586)*BETA_e,Z4580,T4580)</f>
        <v>2.7521888123982078E-5</v>
      </c>
    </row>
    <row r="4581" spans="1:33" x14ac:dyDescent="0.45">
      <c r="A4581">
        <f t="shared" si="1051"/>
        <v>457.70000000003557</v>
      </c>
      <c r="B4581" s="2">
        <f t="shared" si="1052"/>
        <v>25607323.663430303</v>
      </c>
      <c r="C4581" s="7">
        <f t="shared" si="1053"/>
        <v>2.6993188176798095E-19</v>
      </c>
      <c r="D4581" s="2">
        <f t="shared" si="1054"/>
        <v>101836169.3365697</v>
      </c>
      <c r="E4581" s="7">
        <f t="shared" si="1055"/>
        <v>1.5701087185911617E-20</v>
      </c>
      <c r="F4581">
        <f t="array" ref="F4581:K4581">rk(BETA_c,BETA_a,BETA_e,GAMMA,F4580,G4580,H4580,I4580,J4580,K4580,dt,STAGE)</f>
        <v>13625902.911273686</v>
      </c>
      <c r="G4581">
        <v>1.880929113852812E-20</v>
      </c>
      <c r="H4581">
        <v>9399501.2758750357</v>
      </c>
      <c r="I4581">
        <v>1.8709505652789291E-19</v>
      </c>
      <c r="J4581">
        <v>2581919.4762815852</v>
      </c>
      <c r="K4581">
        <v>6.4027534101559945E-20</v>
      </c>
      <c r="L4581">
        <f t="shared" si="1056"/>
        <v>2132521.0887263138</v>
      </c>
      <c r="M4581" cm="1">
        <f t="array" ref="M4581">NewI(BETA_c,F4581,C4581)</f>
        <v>1.0940772099977037E-21</v>
      </c>
      <c r="N4581">
        <f t="shared" si="1057"/>
        <v>67100326.724124968</v>
      </c>
      <c r="O4581" cm="1">
        <f t="array" ref="O4581">NewI(BETA_a,H4581,C4581)</f>
        <v>1.088273002567797E-20</v>
      </c>
      <c r="P4581">
        <f t="shared" si="1058"/>
        <v>32603321.523718417</v>
      </c>
      <c r="Q4581" cm="1">
        <f t="array" ref="Q4581">NewI(BETA_e,J4581,C4581)</f>
        <v>3.7242799502359439E-21</v>
      </c>
      <c r="S4581" s="2">
        <f t="shared" si="1045"/>
        <v>61556952.800058186</v>
      </c>
      <c r="T4581" s="7">
        <f t="shared" si="1046"/>
        <v>6.6730756215282615E-4</v>
      </c>
      <c r="U4581" s="2">
        <f t="shared" si="1047"/>
        <v>65886540.19927451</v>
      </c>
      <c r="V4581">
        <f t="array" ref="V4581:AA4581">rk((1-'Parameters-x'!B4586)*BETA_c,(1-'Parameters-x'!B4586)*BETA_a,(1-'Parameters-x'!B4586)*BETA_e,GAMMA,V4580,W4580,X4580,Y4580,Z4580,AA4580,dt,STAGE)</f>
        <v>14893592.569737498</v>
      </c>
      <c r="W4581">
        <v>1.3558703628984755E-5</v>
      </c>
      <c r="X4581">
        <v>33899286.82008303</v>
      </c>
      <c r="Y4581">
        <v>4.4499960264275651E-4</v>
      </c>
      <c r="Z4581">
        <v>12764073.410237655</v>
      </c>
      <c r="AA4581">
        <v>2.0874925588108489E-4</v>
      </c>
      <c r="AB4581">
        <f t="shared" si="1048"/>
        <v>864831.43024894362</v>
      </c>
      <c r="AC4581" cm="1">
        <f t="array" ref="AC4581">NewI((1-'Parameters-x'!B4587)*BETA_c,V4581,T4581)</f>
        <v>1.7738025100233843E-6</v>
      </c>
      <c r="AD4581">
        <f t="shared" si="1049"/>
        <v>42600541.17947197</v>
      </c>
      <c r="AE4581" cm="1">
        <f t="array" ref="AE4581">NewI((1-'Parameters-x'!B4587)*BETA_a,X4581,T4581)</f>
        <v>5.8216584247484742E-5</v>
      </c>
      <c r="AF4581">
        <f t="shared" si="1050"/>
        <v>22421167.589553595</v>
      </c>
      <c r="AG4581" cm="1">
        <f t="array" ref="AG4581">NewI((1-'Parameters-x'!B4587)*BETA_e,Z4581,T4581)</f>
        <v>2.7309392119302142E-5</v>
      </c>
    </row>
    <row r="4582" spans="1:33" x14ac:dyDescent="0.45">
      <c r="A4582">
        <f t="shared" si="1051"/>
        <v>457.8000000000356</v>
      </c>
      <c r="B4582" s="2">
        <f t="shared" si="1052"/>
        <v>25607323.663430303</v>
      </c>
      <c r="C4582" s="7">
        <f t="shared" si="1053"/>
        <v>2.6590869262849709E-19</v>
      </c>
      <c r="D4582" s="2">
        <f t="shared" si="1054"/>
        <v>101836169.3365697</v>
      </c>
      <c r="E4582" s="7">
        <f t="shared" si="1055"/>
        <v>1.5467070948071492E-20</v>
      </c>
      <c r="F4582">
        <f t="array" ref="F4582:K4582">rk(BETA_c,BETA_a,BETA_e,GAMMA,F4581,G4581,H4581,I4581,J4581,K4581,dt,STAGE)</f>
        <v>13625902.911273686</v>
      </c>
      <c r="G4582">
        <v>1.8528948796852782E-20</v>
      </c>
      <c r="H4582">
        <v>9399501.2758750357</v>
      </c>
      <c r="I4582">
        <v>1.8430650559962394E-19</v>
      </c>
      <c r="J4582">
        <v>2581919.4762815852</v>
      </c>
      <c r="K4582">
        <v>6.3073238232020353E-20</v>
      </c>
      <c r="L4582">
        <f t="shared" si="1056"/>
        <v>2132521.0887263138</v>
      </c>
      <c r="M4582" cm="1">
        <f t="array" ref="M4582">NewI(BETA_c,F4582,C4582)</f>
        <v>1.0777705791536933E-21</v>
      </c>
      <c r="N4582">
        <f t="shared" si="1057"/>
        <v>67100326.724124968</v>
      </c>
      <c r="O4582" cm="1">
        <f t="array" ref="O4582">NewI(BETA_a,H4582,C4582)</f>
        <v>1.0720528803056641E-20</v>
      </c>
      <c r="P4582">
        <f t="shared" si="1058"/>
        <v>32603321.523718417</v>
      </c>
      <c r="Q4582" cm="1">
        <f t="array" ref="Q4582">NewI(BETA_e,J4582,C4582)</f>
        <v>3.6687715658611568E-21</v>
      </c>
      <c r="S4582" s="2">
        <f t="shared" si="1045"/>
        <v>61556952.800049491</v>
      </c>
      <c r="T4582" s="7">
        <f t="shared" si="1046"/>
        <v>6.621552924318127E-4</v>
      </c>
      <c r="U4582" s="2">
        <f t="shared" si="1047"/>
        <v>65886540.199288353</v>
      </c>
      <c r="V4582">
        <f t="array" ref="V4582:AA4582">rk((1-'Parameters-x'!B4587)*BETA_c,(1-'Parameters-x'!B4587)*BETA_a,(1-'Parameters-x'!B4587)*BETA_e,GAMMA,V4581,W4581,X4581,Y4581,Z4581,AA4581,dt,STAGE)</f>
        <v>14893592.569737319</v>
      </c>
      <c r="W4582">
        <v>1.3454017121409874E-5</v>
      </c>
      <c r="X4582">
        <v>33899286.82007724</v>
      </c>
      <c r="Y4582">
        <v>4.4156376869063503E-4</v>
      </c>
      <c r="Z4582">
        <v>12764073.410234936</v>
      </c>
      <c r="AA4582">
        <v>2.0713750661976782E-4</v>
      </c>
      <c r="AB4582">
        <f t="shared" si="1048"/>
        <v>864831.43024922709</v>
      </c>
      <c r="AC4582" cm="1">
        <f t="array" ref="AC4582">NewI((1-'Parameters-x'!B4588)*BETA_c,V4582,T4582)</f>
        <v>1.7601070126518557E-6</v>
      </c>
      <c r="AD4582">
        <f t="shared" si="1049"/>
        <v>42600541.179481193</v>
      </c>
      <c r="AE4582" cm="1">
        <f t="array" ref="AE4582">NewI((1-'Parameters-x'!B4588)*BETA_a,X4582,T4582)</f>
        <v>5.7767095044458094E-5</v>
      </c>
      <c r="AF4582">
        <f t="shared" si="1050"/>
        <v>22421167.589557927</v>
      </c>
      <c r="AG4582" cm="1">
        <f t="array" ref="AG4582">NewI((1-'Parameters-x'!B4588)*BETA_e,Z4582,T4582)</f>
        <v>2.7098536792463825E-5</v>
      </c>
    </row>
    <row r="4583" spans="1:33" x14ac:dyDescent="0.45">
      <c r="A4583">
        <f t="shared" si="1051"/>
        <v>457.90000000003562</v>
      </c>
      <c r="B4583" s="2">
        <f t="shared" si="1052"/>
        <v>25607323.663430303</v>
      </c>
      <c r="C4583" s="7">
        <f t="shared" si="1053"/>
        <v>2.6194546695366966E-19</v>
      </c>
      <c r="D4583" s="2">
        <f t="shared" si="1054"/>
        <v>101836169.3365697</v>
      </c>
      <c r="E4583" s="7">
        <f t="shared" si="1055"/>
        <v>1.5236542596065278E-20</v>
      </c>
      <c r="F4583">
        <f t="array" ref="F4583:K4583">rk(BETA_c,BETA_a,BETA_e,GAMMA,F4582,G4582,H4582,I4582,J4582,K4582,dt,STAGE)</f>
        <v>13625902.911273686</v>
      </c>
      <c r="G4583">
        <v>1.8252784806607931E-20</v>
      </c>
      <c r="H4583">
        <v>9399501.2758750357</v>
      </c>
      <c r="I4583">
        <v>1.8155951651924051E-19</v>
      </c>
      <c r="J4583">
        <v>2581919.4762815852</v>
      </c>
      <c r="K4583">
        <v>6.2133165627821244E-20</v>
      </c>
      <c r="L4583">
        <f t="shared" si="1056"/>
        <v>2132521.0887263138</v>
      </c>
      <c r="M4583" cm="1">
        <f t="array" ref="M4583">NewI(BETA_c,F4583,C4583)</f>
        <v>1.0617069898492127E-21</v>
      </c>
      <c r="N4583">
        <f t="shared" si="1057"/>
        <v>67100326.724124968</v>
      </c>
      <c r="O4583" cm="1">
        <f t="array" ref="O4583">NewI(BETA_a,H4583,C4583)</f>
        <v>1.0560745102192971E-20</v>
      </c>
      <c r="P4583">
        <f t="shared" si="1058"/>
        <v>32603321.523718417</v>
      </c>
      <c r="Q4583" cm="1">
        <f t="array" ref="Q4583">NewI(BETA_e,J4583,C4583)</f>
        <v>3.614090504023092E-21</v>
      </c>
      <c r="S4583" s="2">
        <f t="shared" si="1045"/>
        <v>61556952.800040878</v>
      </c>
      <c r="T4583" s="7">
        <f t="shared" si="1046"/>
        <v>6.5704280329292159E-4</v>
      </c>
      <c r="U4583" s="2">
        <f t="shared" si="1047"/>
        <v>65886540.199302077</v>
      </c>
      <c r="V4583">
        <f t="array" ref="V4583:AA4583">rk((1-'Parameters-x'!B4588)*BETA_c,(1-'Parameters-x'!B4588)*BETA_a,(1-'Parameters-x'!B4588)*BETA_e,GAMMA,V4582,W4582,X4582,Y4582,Z4582,AA4582,dt,STAGE)</f>
        <v>14893592.569737144</v>
      </c>
      <c r="W4583">
        <v>1.335013889648259E-5</v>
      </c>
      <c r="X4583">
        <v>33899286.820071496</v>
      </c>
      <c r="Y4583">
        <v>4.3815446275084421E-4</v>
      </c>
      <c r="Z4583">
        <v>12764073.410232237</v>
      </c>
      <c r="AA4583">
        <v>2.0553820164559476E-4</v>
      </c>
      <c r="AB4583">
        <f t="shared" si="1048"/>
        <v>864831.43024950603</v>
      </c>
      <c r="AC4583" cm="1">
        <f t="array" ref="AC4583">NewI((1-'Parameters-x'!B4589)*BETA_c,V4583,T4583)</f>
        <v>1.7465172579699372E-6</v>
      </c>
      <c r="AD4583">
        <f t="shared" si="1049"/>
        <v>42600541.17949035</v>
      </c>
      <c r="AE4583" cm="1">
        <f t="array" ref="AE4583">NewI((1-'Parameters-x'!B4589)*BETA_a,X4583,T4583)</f>
        <v>5.7321076339507661E-5</v>
      </c>
      <c r="AF4583">
        <f t="shared" si="1050"/>
        <v>22421167.589562222</v>
      </c>
      <c r="AG4583" cm="1">
        <f t="array" ref="AG4583">NewI((1-'Parameters-x'!B4589)*BETA_e,Z4583,T4583)</f>
        <v>2.6889309475822925E-5</v>
      </c>
    </row>
    <row r="4584" spans="1:33" x14ac:dyDescent="0.45">
      <c r="A4584">
        <f t="shared" si="1051"/>
        <v>458.00000000003564</v>
      </c>
      <c r="B4584" s="2">
        <f t="shared" si="1052"/>
        <v>25607323.663430303</v>
      </c>
      <c r="C4584" s="7">
        <f t="shared" si="1053"/>
        <v>2.5804131102039281E-19</v>
      </c>
      <c r="D4584" s="2">
        <f t="shared" si="1054"/>
        <v>101836169.3365697</v>
      </c>
      <c r="E4584" s="7">
        <f t="shared" si="1055"/>
        <v>1.5009450144835438E-20</v>
      </c>
      <c r="F4584">
        <f t="array" ref="F4584:K4584">rk(BETA_c,BETA_a,BETA_e,GAMMA,F4583,G4583,H4583,I4583,J4583,K4583,dt,STAGE)</f>
        <v>13625902.911273686</v>
      </c>
      <c r="G4584">
        <v>1.7980736891718639E-20</v>
      </c>
      <c r="H4584">
        <v>9399501.2758750357</v>
      </c>
      <c r="I4584">
        <v>1.788534698298117E-19</v>
      </c>
      <c r="J4584">
        <v>2581919.4762815852</v>
      </c>
      <c r="K4584">
        <v>6.120710429886249E-20</v>
      </c>
      <c r="L4584">
        <f t="shared" si="1056"/>
        <v>2132521.0887263138</v>
      </c>
      <c r="M4584" cm="1">
        <f t="array" ref="M4584">NewI(BETA_c,F4584,C4584)</f>
        <v>1.0458828196811736E-21</v>
      </c>
      <c r="N4584">
        <f t="shared" si="1057"/>
        <v>67100326.724124968</v>
      </c>
      <c r="O4584" cm="1">
        <f t="array" ref="O4584">NewI(BETA_a,H4584,C4584)</f>
        <v>1.0403342891228796E-20</v>
      </c>
      <c r="P4584">
        <f t="shared" si="1058"/>
        <v>32603321.523718417</v>
      </c>
      <c r="Q4584" cm="1">
        <f t="array" ref="Q4584">NewI(BETA_e,J4584,C4584)</f>
        <v>3.5602244339254676E-21</v>
      </c>
      <c r="S4584" s="2">
        <f t="shared" si="1045"/>
        <v>61556952.800032325</v>
      </c>
      <c r="T4584" s="7">
        <f t="shared" si="1046"/>
        <v>6.5196978759099141E-4</v>
      </c>
      <c r="U4584" s="2">
        <f t="shared" si="1047"/>
        <v>65886540.199315712</v>
      </c>
      <c r="V4584">
        <f t="array" ref="V4584:AA4584">rk((1-'Parameters-x'!B4589)*BETA_c,(1-'Parameters-x'!B4589)*BETA_a,(1-'Parameters-x'!B4589)*BETA_e,GAMMA,V4583,W4583,X4583,Y4583,Z4583,AA4583,dt,STAGE)</f>
        <v>14893592.569736969</v>
      </c>
      <c r="W4584">
        <v>1.3247062713467078E-5</v>
      </c>
      <c r="X4584">
        <v>33899286.820065796</v>
      </c>
      <c r="Y4584">
        <v>4.3477148000107657E-4</v>
      </c>
      <c r="Z4584">
        <v>12764073.410229558</v>
      </c>
      <c r="AA4584">
        <v>2.039512448764478E-4</v>
      </c>
      <c r="AB4584">
        <f t="shared" si="1048"/>
        <v>864831.43024978426</v>
      </c>
      <c r="AC4584" cm="1">
        <f t="array" ref="AC4584">NewI((1-'Parameters-x'!B4590)*BETA_c,V4584,T4584)</f>
        <v>1.7330324295402179E-6</v>
      </c>
      <c r="AD4584">
        <f t="shared" si="1049"/>
        <v>42600541.179499432</v>
      </c>
      <c r="AE4584" cm="1">
        <f t="array" ref="AE4584">NewI((1-'Parameters-x'!B4590)*BETA_a,X4584,T4584)</f>
        <v>5.687850133698E-5</v>
      </c>
      <c r="AF4584">
        <f t="shared" si="1050"/>
        <v>22421167.589566492</v>
      </c>
      <c r="AG4584" cm="1">
        <f t="array" ref="AG4584">NewI((1-'Parameters-x'!B4590)*BETA_e,Z4584,T4584)</f>
        <v>2.6681697599541901E-5</v>
      </c>
    </row>
    <row r="4585" spans="1:33" x14ac:dyDescent="0.45">
      <c r="A4585">
        <f t="shared" si="1051"/>
        <v>458.10000000003566</v>
      </c>
      <c r="B4585" s="2">
        <f t="shared" si="1052"/>
        <v>25607323.663430303</v>
      </c>
      <c r="C4585" s="7">
        <f t="shared" si="1053"/>
        <v>2.5419534442602156E-19</v>
      </c>
      <c r="D4585" s="2">
        <f t="shared" si="1054"/>
        <v>101836169.3365697</v>
      </c>
      <c r="E4585" s="7">
        <f t="shared" si="1055"/>
        <v>1.4785742384133681E-20</v>
      </c>
      <c r="F4585">
        <f t="array" ref="F4585:K4585">rk(BETA_c,BETA_a,BETA_e,GAMMA,F4584,G4584,H4584,I4584,J4584,K4584,dt,STAGE)</f>
        <v>13625902.911273686</v>
      </c>
      <c r="G4585">
        <v>1.7712743704301288E-20</v>
      </c>
      <c r="H4585">
        <v>9399501.2758750357</v>
      </c>
      <c r="I4585">
        <v>1.7618775530707817E-19</v>
      </c>
      <c r="J4585">
        <v>2581919.4762815852</v>
      </c>
      <c r="K4585">
        <v>6.0294845414642091E-20</v>
      </c>
      <c r="L4585">
        <f t="shared" si="1056"/>
        <v>2132521.0887263138</v>
      </c>
      <c r="M4585" cm="1">
        <f t="array" ref="M4585">NewI(BETA_c,F4585,C4585)</f>
        <v>1.0302945002364521E-21</v>
      </c>
      <c r="N4585">
        <f t="shared" si="1057"/>
        <v>67100326.724124968</v>
      </c>
      <c r="O4585" cm="1">
        <f t="array" ref="O4585">NewI(BETA_a,H4585,C4585)</f>
        <v>1.0248286675341358E-20</v>
      </c>
      <c r="P4585">
        <f t="shared" si="1058"/>
        <v>32603321.523718417</v>
      </c>
      <c r="Q4585" cm="1">
        <f t="array" ref="Q4585">NewI(BETA_e,J4585,C4585)</f>
        <v>3.5071612085558697E-21</v>
      </c>
      <c r="S4585" s="2">
        <f t="shared" si="1045"/>
        <v>61556952.800023831</v>
      </c>
      <c r="T4585" s="7">
        <f t="shared" si="1046"/>
        <v>6.4693594055232359E-4</v>
      </c>
      <c r="U4585" s="2">
        <f t="shared" si="1047"/>
        <v>65886540.199329227</v>
      </c>
      <c r="V4585">
        <f t="array" ref="V4585:AA4585">rk((1-'Parameters-x'!B4590)*BETA_c,(1-'Parameters-x'!B4590)*BETA_a,(1-'Parameters-x'!B4590)*BETA_e,GAMMA,V4584,W4584,X4584,Y4584,Z4584,AA4584,dt,STAGE)</f>
        <v>14893592.569736795</v>
      </c>
      <c r="W4585">
        <v>1.314478237981212E-5</v>
      </c>
      <c r="X4585">
        <v>33899286.820060141</v>
      </c>
      <c r="Y4585">
        <v>4.3141461720045402E-4</v>
      </c>
      <c r="Z4585">
        <v>12764073.410226898</v>
      </c>
      <c r="AA4585">
        <v>2.0237654097205742E-4</v>
      </c>
      <c r="AB4585">
        <f t="shared" si="1048"/>
        <v>864831.4302500597</v>
      </c>
      <c r="AC4585" cm="1">
        <f t="array" ref="AC4585">NewI((1-'Parameters-x'!B4591)*BETA_c,V4585,T4585)</f>
        <v>1.719651717228987E-6</v>
      </c>
      <c r="AD4585">
        <f t="shared" si="1049"/>
        <v>42600541.179508448</v>
      </c>
      <c r="AE4585" cm="1">
        <f t="array" ref="AE4585">NewI((1-'Parameters-x'!B4591)*BETA_a,X4585,T4585)</f>
        <v>5.6439343448110493E-5</v>
      </c>
      <c r="AF4585">
        <f t="shared" si="1050"/>
        <v>22421167.589570727</v>
      </c>
      <c r="AG4585" cm="1">
        <f t="array" ref="AG4585">NewI((1-'Parameters-x'!B4591)*BETA_e,Z4585,T4585)</f>
        <v>2.6475688690834707E-5</v>
      </c>
    </row>
    <row r="4586" spans="1:33" x14ac:dyDescent="0.45">
      <c r="A4586">
        <f t="shared" si="1051"/>
        <v>458.20000000003569</v>
      </c>
      <c r="B4586" s="2">
        <f t="shared" si="1052"/>
        <v>25607323.663430303</v>
      </c>
      <c r="C4586" s="7">
        <f t="shared" si="1053"/>
        <v>2.5040669988983748E-19</v>
      </c>
      <c r="D4586" s="2">
        <f t="shared" si="1054"/>
        <v>101836169.3365697</v>
      </c>
      <c r="E4586" s="7">
        <f t="shared" si="1055"/>
        <v>1.4565368866972841E-20</v>
      </c>
      <c r="F4586">
        <f t="array" ref="F4586:K4586">rk(BETA_c,BETA_a,BETA_e,GAMMA,F4585,G4585,H4585,I4585,J4585,K4585,dt,STAGE)</f>
        <v>13625902.911273686</v>
      </c>
      <c r="G4586">
        <v>1.7448744810829383E-20</v>
      </c>
      <c r="H4586">
        <v>9399501.2758750357</v>
      </c>
      <c r="I4586">
        <v>1.7356177182184406E-19</v>
      </c>
      <c r="J4586">
        <v>2581919.4762815852</v>
      </c>
      <c r="K4586">
        <v>5.9396183257164048E-20</v>
      </c>
      <c r="L4586">
        <f t="shared" si="1056"/>
        <v>2132521.0887263138</v>
      </c>
      <c r="M4586" cm="1">
        <f t="array" ref="M4586">NewI(BETA_c,F4586,C4586)</f>
        <v>1.0149385162871971E-21</v>
      </c>
      <c r="N4586">
        <f t="shared" si="1057"/>
        <v>67100326.724124968</v>
      </c>
      <c r="O4586" cm="1">
        <f t="array" ref="O4586">NewI(BETA_a,H4586,C4586)</f>
        <v>1.0095541488739091E-20</v>
      </c>
      <c r="P4586">
        <f t="shared" si="1058"/>
        <v>32603321.523718417</v>
      </c>
      <c r="Q4586" cm="1">
        <f t="array" ref="Q4586">NewI(BETA_e,J4586,C4586)</f>
        <v>3.4548888619465518E-21</v>
      </c>
      <c r="S4586" s="2">
        <f t="shared" si="1045"/>
        <v>61556952.800015397</v>
      </c>
      <c r="T4586" s="7">
        <f t="shared" si="1046"/>
        <v>6.419409597563713E-4</v>
      </c>
      <c r="U4586" s="2">
        <f t="shared" si="1047"/>
        <v>65886540.199342661</v>
      </c>
      <c r="V4586">
        <f t="array" ref="V4586:AA4586">rk((1-'Parameters-x'!B4591)*BETA_c,(1-'Parameters-x'!B4591)*BETA_a,(1-'Parameters-x'!B4591)*BETA_e,GAMMA,V4585,W4585,X4585,Y4585,Z4585,AA4585,dt,STAGE)</f>
        <v>14893592.569736624</v>
      </c>
      <c r="W4586">
        <v>1.3043291750779077E-5</v>
      </c>
      <c r="X4586">
        <v>33899286.820054516</v>
      </c>
      <c r="Y4586">
        <v>4.2808367267731766E-4</v>
      </c>
      <c r="Z4586">
        <v>12764073.410224261</v>
      </c>
      <c r="AA4586">
        <v>2.0081399532827457E-4</v>
      </c>
      <c r="AB4586">
        <f t="shared" si="1048"/>
        <v>864831.43025033257</v>
      </c>
      <c r="AC4586" cm="1">
        <f t="array" ref="AC4586">NewI((1-'Parameters-x'!B4592)*BETA_c,V4586,T4586)</f>
        <v>1.7063743171575602E-6</v>
      </c>
      <c r="AD4586">
        <f t="shared" si="1049"/>
        <v>42600541.179517403</v>
      </c>
      <c r="AE4586" cm="1">
        <f t="array" ref="AE4586">NewI((1-'Parameters-x'!B4592)*BETA_a,X4586,T4586)</f>
        <v>5.6003576289425826E-5</v>
      </c>
      <c r="AF4586">
        <f t="shared" si="1050"/>
        <v>22421167.589574926</v>
      </c>
      <c r="AG4586" cm="1">
        <f t="array" ref="AG4586">NewI((1-'Parameters-x'!B4592)*BETA_e,Z4586,T4586)</f>
        <v>2.627127037321745E-5</v>
      </c>
    </row>
    <row r="4587" spans="1:33" x14ac:dyDescent="0.45">
      <c r="A4587">
        <f t="shared" si="1051"/>
        <v>458.30000000003571</v>
      </c>
      <c r="B4587" s="2">
        <f t="shared" si="1052"/>
        <v>25607323.663430303</v>
      </c>
      <c r="C4587" s="7">
        <f t="shared" si="1053"/>
        <v>2.4667452305747378E-19</v>
      </c>
      <c r="D4587" s="2">
        <f t="shared" si="1054"/>
        <v>101836169.3365697</v>
      </c>
      <c r="E4587" s="7">
        <f t="shared" si="1055"/>
        <v>1.4348279898250906E-20</v>
      </c>
      <c r="F4587">
        <f t="array" ref="F4587:K4587">rk(BETA_c,BETA_a,BETA_e,GAMMA,F4586,G4586,H4586,I4586,J4586,K4586,dt,STAGE)</f>
        <v>13625902.911273686</v>
      </c>
      <c r="G4587">
        <v>1.7188680678505559E-20</v>
      </c>
      <c r="H4587">
        <v>9399501.2758750357</v>
      </c>
      <c r="I4587">
        <v>1.7097492720442001E-19</v>
      </c>
      <c r="J4587">
        <v>2581919.4762815852</v>
      </c>
      <c r="K4587">
        <v>5.8510915174548184E-20</v>
      </c>
      <c r="L4587">
        <f t="shared" si="1056"/>
        <v>2132521.0887263138</v>
      </c>
      <c r="M4587" cm="1">
        <f t="array" ref="M4587">NewI(BETA_c,F4587,C4587)</f>
        <v>9.9981140499813364E-22</v>
      </c>
      <c r="N4587">
        <f t="shared" si="1057"/>
        <v>67100326.724124968</v>
      </c>
      <c r="O4587" cm="1">
        <f t="array" ref="O4587">NewI(BETA_a,H4587,C4587)</f>
        <v>9.9450728867767056E-21</v>
      </c>
      <c r="P4587">
        <f t="shared" si="1058"/>
        <v>32603321.523718417</v>
      </c>
      <c r="Q4587" cm="1">
        <f t="array" ref="Q4587">NewI(BETA_e,J4587,C4587)</f>
        <v>3.4033956064760679E-21</v>
      </c>
      <c r="S4587" s="2">
        <f t="shared" si="1045"/>
        <v>61556952.800007038</v>
      </c>
      <c r="T4587" s="7">
        <f t="shared" si="1046"/>
        <v>6.3698454511757169E-4</v>
      </c>
      <c r="U4587" s="2">
        <f t="shared" si="1047"/>
        <v>65886540.199355975</v>
      </c>
      <c r="V4587">
        <f t="array" ref="V4587:AA4587">rk((1-'Parameters-x'!B4592)*BETA_c,(1-'Parameters-x'!B4592)*BETA_a,(1-'Parameters-x'!B4592)*BETA_e,GAMMA,V4586,W4586,X4586,Y4586,Z4586,AA4586,dt,STAGE)</f>
        <v>14893592.569736456</v>
      </c>
      <c r="W4587">
        <v>1.2942584729072728E-5</v>
      </c>
      <c r="X4587">
        <v>33899286.820048936</v>
      </c>
      <c r="Y4587">
        <v>4.247784463171118E-4</v>
      </c>
      <c r="Z4587">
        <v>12764073.410221646</v>
      </c>
      <c r="AA4587">
        <v>1.9926351407138711E-4</v>
      </c>
      <c r="AB4587">
        <f t="shared" si="1048"/>
        <v>864831.43025060091</v>
      </c>
      <c r="AC4587" cm="1">
        <f t="array" ref="AC4587">NewI((1-'Parameters-x'!B4593)*BETA_c,V4587,T4587)</f>
        <v>1.6931994316539877E-6</v>
      </c>
      <c r="AD4587">
        <f t="shared" si="1049"/>
        <v>42600541.179526284</v>
      </c>
      <c r="AE4587" cm="1">
        <f t="array" ref="AE4587">NewI((1-'Parameters-x'!B4593)*BETA_a,X4587,T4587)</f>
        <v>5.5571173681159082E-5</v>
      </c>
      <c r="AF4587">
        <f t="shared" si="1050"/>
        <v>22421167.589579094</v>
      </c>
      <c r="AG4587" cm="1">
        <f t="array" ref="AG4587">NewI((1-'Parameters-x'!B4593)*BETA_e,Z4587,T4587)</f>
        <v>2.6068430365764861E-5</v>
      </c>
    </row>
    <row r="4588" spans="1:33" x14ac:dyDescent="0.45">
      <c r="A4588">
        <f t="shared" si="1051"/>
        <v>458.40000000003573</v>
      </c>
      <c r="B4588" s="2">
        <f t="shared" si="1052"/>
        <v>25607323.663430303</v>
      </c>
      <c r="C4588" s="7">
        <f t="shared" si="1053"/>
        <v>2.4299797230825462E-19</v>
      </c>
      <c r="D4588" s="2">
        <f t="shared" si="1054"/>
        <v>101836169.3365697</v>
      </c>
      <c r="E4588" s="7">
        <f t="shared" si="1055"/>
        <v>1.4134426523544554E-20</v>
      </c>
      <c r="F4588">
        <f t="array" ref="F4588:K4588">rk(BETA_c,BETA_a,BETA_e,GAMMA,F4587,G4587,H4587,I4587,J4587,K4587,dt,STAGE)</f>
        <v>13625902.911273686</v>
      </c>
      <c r="G4588">
        <v>1.6932492661836691E-20</v>
      </c>
      <c r="H4588">
        <v>9399501.2758750357</v>
      </c>
      <c r="I4588">
        <v>1.6842663811108665E-19</v>
      </c>
      <c r="J4588">
        <v>2581919.4762815852</v>
      </c>
      <c r="K4588">
        <v>5.7638841535331286E-20</v>
      </c>
      <c r="L4588">
        <f t="shared" si="1056"/>
        <v>2132521.0887263138</v>
      </c>
      <c r="M4588" cm="1">
        <f t="array" ref="M4588">NewI(BETA_c,F4588,C4588)</f>
        <v>9.849097551456789E-22</v>
      </c>
      <c r="N4588">
        <f t="shared" si="1057"/>
        <v>67100326.724124968</v>
      </c>
      <c r="O4588" cm="1">
        <f t="array" ref="O4588">NewI(BETA_a,H4588,C4588)</f>
        <v>9.7968469381877662E-21</v>
      </c>
      <c r="P4588">
        <f t="shared" si="1058"/>
        <v>32603321.523718417</v>
      </c>
      <c r="Q4588" cm="1">
        <f t="array" ref="Q4588">NewI(BETA_e,J4588,C4588)</f>
        <v>3.3526698302111089E-21</v>
      </c>
      <c r="S4588" s="2">
        <f t="shared" si="1045"/>
        <v>61556952.799998738</v>
      </c>
      <c r="T4588" s="7">
        <f t="shared" si="1046"/>
        <v>6.320663988673167E-4</v>
      </c>
      <c r="U4588" s="2">
        <f t="shared" si="1047"/>
        <v>65886540.199369192</v>
      </c>
      <c r="V4588">
        <f t="array" ref="V4588:AA4588">rk((1-'Parameters-x'!B4593)*BETA_c,(1-'Parameters-x'!B4593)*BETA_a,(1-'Parameters-x'!B4593)*BETA_e,GAMMA,V4587,W4587,X4587,Y4587,Z4587,AA4587,dt,STAGE)</f>
        <v>14893592.569736289</v>
      </c>
      <c r="W4588">
        <v>1.2842655264474957E-5</v>
      </c>
      <c r="X4588">
        <v>33899286.8200434</v>
      </c>
      <c r="Y4588">
        <v>4.2149873955036167E-4</v>
      </c>
      <c r="Z4588">
        <v>12764073.410219049</v>
      </c>
      <c r="AA4588">
        <v>1.9772500405248013E-4</v>
      </c>
      <c r="AB4588">
        <f t="shared" si="1048"/>
        <v>864831.43025086843</v>
      </c>
      <c r="AC4588" cm="1">
        <f t="array" ref="AC4588">NewI((1-'Parameters-x'!B4594)*BETA_c,V4588,T4588)</f>
        <v>1.6801262692051282E-6</v>
      </c>
      <c r="AD4588">
        <f t="shared" si="1049"/>
        <v>42600541.179535098</v>
      </c>
      <c r="AE4588" cm="1">
        <f t="array" ref="AE4588">NewI((1-'Parameters-x'!B4594)*BETA_a,X4588,T4588)</f>
        <v>5.514210964567679E-5</v>
      </c>
      <c r="AF4588">
        <f t="shared" si="1050"/>
        <v>22421167.589583226</v>
      </c>
      <c r="AG4588" cm="1">
        <f t="array" ref="AG4588">NewI((1-'Parameters-x'!B4594)*BETA_e,Z4588,T4588)</f>
        <v>2.5867156482372434E-5</v>
      </c>
    </row>
    <row r="4589" spans="1:33" x14ac:dyDescent="0.45">
      <c r="A4589">
        <f t="shared" si="1051"/>
        <v>458.50000000003575</v>
      </c>
      <c r="B4589" s="2">
        <f t="shared" si="1052"/>
        <v>25607323.663430303</v>
      </c>
      <c r="C4589" s="7">
        <f t="shared" si="1053"/>
        <v>2.3937621856540665E-19</v>
      </c>
      <c r="D4589" s="2">
        <f t="shared" si="1054"/>
        <v>101836169.3365697</v>
      </c>
      <c r="E4589" s="7">
        <f t="shared" si="1055"/>
        <v>1.392376051806975E-20</v>
      </c>
      <c r="F4589">
        <f t="array" ref="F4589:K4589">rk(BETA_c,BETA_a,BETA_e,GAMMA,F4588,G4588,H4588,I4588,J4588,K4588,dt,STAGE)</f>
        <v>13625902.911273686</v>
      </c>
      <c r="G4589">
        <v>1.6680122989409105E-20</v>
      </c>
      <c r="H4589">
        <v>9399501.2758750357</v>
      </c>
      <c r="I4589">
        <v>1.6591632989254805E-19</v>
      </c>
      <c r="J4589">
        <v>2581919.4762815852</v>
      </c>
      <c r="K4589">
        <v>5.6779765683449474E-20</v>
      </c>
      <c r="L4589">
        <f t="shared" si="1056"/>
        <v>2132521.0887263138</v>
      </c>
      <c r="M4589" cm="1">
        <f t="array" ref="M4589">NewI(BETA_c,F4589,C4589)</f>
        <v>9.7023020634869841E-22</v>
      </c>
      <c r="N4589">
        <f t="shared" si="1057"/>
        <v>67100326.724124968</v>
      </c>
      <c r="O4589" cm="1">
        <f t="array" ref="O4589">NewI(BETA_a,H4589,C4589)</f>
        <v>9.6508302174330764E-21</v>
      </c>
      <c r="P4589">
        <f t="shared" si="1058"/>
        <v>32603321.523718417</v>
      </c>
      <c r="Q4589" cm="1">
        <f t="array" ref="Q4589">NewI(BETA_e,J4589,C4589)</f>
        <v>3.3027000942879749E-21</v>
      </c>
      <c r="S4589" s="2">
        <f t="shared" si="1045"/>
        <v>61556952.799990505</v>
      </c>
      <c r="T4589" s="7">
        <f t="shared" si="1046"/>
        <v>6.2718622553606504E-4</v>
      </c>
      <c r="U4589" s="2">
        <f t="shared" si="1047"/>
        <v>65886540.199382305</v>
      </c>
      <c r="V4589">
        <f t="array" ref="V4589:AA4589">rk((1-'Parameters-x'!B4594)*BETA_c,(1-'Parameters-x'!B4594)*BETA_a,(1-'Parameters-x'!B4594)*BETA_e,GAMMA,V4588,W4588,X4588,Y4588,Z4588,AA4588,dt,STAGE)</f>
        <v>14893592.569736121</v>
      </c>
      <c r="W4589">
        <v>1.274349735348127E-5</v>
      </c>
      <c r="X4589">
        <v>33899286.820037909</v>
      </c>
      <c r="Y4589">
        <v>4.1824435534074388E-4</v>
      </c>
      <c r="Z4589">
        <v>12764073.410216473</v>
      </c>
      <c r="AA4589">
        <v>1.9619837284183992E-4</v>
      </c>
      <c r="AB4589">
        <f t="shared" si="1048"/>
        <v>864831.43025113526</v>
      </c>
      <c r="AC4589" cm="1">
        <f t="array" ref="AC4589">NewI((1-'Parameters-x'!B4595)*BETA_c,V4589,T4589)</f>
        <v>1.6671540444091011E-6</v>
      </c>
      <c r="AD4589">
        <f t="shared" si="1049"/>
        <v>42600541.179543845</v>
      </c>
      <c r="AE4589" cm="1">
        <f t="array" ref="AE4589">NewI((1-'Parameters-x'!B4595)*BETA_a,X4589,T4589)</f>
        <v>5.471635840591839E-5</v>
      </c>
      <c r="AF4589">
        <f t="shared" si="1050"/>
        <v>22421167.589587327</v>
      </c>
      <c r="AG4589" cm="1">
        <f t="array" ref="AG4589">NewI((1-'Parameters-x'!B4595)*BETA_e,Z4589,T4589)</f>
        <v>2.566743663102441E-5</v>
      </c>
    </row>
    <row r="4590" spans="1:33" x14ac:dyDescent="0.45">
      <c r="A4590">
        <f t="shared" si="1051"/>
        <v>458.60000000003578</v>
      </c>
      <c r="B4590" s="2">
        <f t="shared" si="1052"/>
        <v>25607323.663430303</v>
      </c>
      <c r="C4590" s="7">
        <f t="shared" si="1053"/>
        <v>2.358084451090986E-19</v>
      </c>
      <c r="D4590" s="2">
        <f t="shared" si="1054"/>
        <v>101836169.3365697</v>
      </c>
      <c r="E4590" s="7">
        <f t="shared" si="1055"/>
        <v>1.3716234375806852E-20</v>
      </c>
      <c r="F4590">
        <f t="array" ref="F4590:K4590">rk(BETA_c,BETA_a,BETA_e,GAMMA,F4589,G4589,H4589,I4589,J4589,K4589,dt,STAGE)</f>
        <v>13625902.911273686</v>
      </c>
      <c r="G4590">
        <v>1.6431514750860894E-20</v>
      </c>
      <c r="H4590">
        <v>9399501.2758750357</v>
      </c>
      <c r="I4590">
        <v>1.6344343646434628E-19</v>
      </c>
      <c r="J4590">
        <v>2581919.4762815852</v>
      </c>
      <c r="K4590">
        <v>5.5933493893891442E-20</v>
      </c>
      <c r="L4590">
        <f t="shared" si="1056"/>
        <v>2132521.0887263138</v>
      </c>
      <c r="M4590" cm="1">
        <f t="array" ref="M4590">NewI(BETA_c,F4590,C4590)</f>
        <v>9.5576944831072595E-22</v>
      </c>
      <c r="N4590">
        <f t="shared" si="1057"/>
        <v>67100326.724124968</v>
      </c>
      <c r="O4590" cm="1">
        <f t="array" ref="O4590">NewI(BETA_a,H4590,C4590)</f>
        <v>9.5069897971630689E-21</v>
      </c>
      <c r="P4590">
        <f t="shared" si="1058"/>
        <v>32603321.523718417</v>
      </c>
      <c r="Q4590" cm="1">
        <f t="array" ref="Q4590">NewI(BETA_e,J4590,C4590)</f>
        <v>3.2534751303330568E-21</v>
      </c>
      <c r="S4590" s="2">
        <f t="shared" si="1045"/>
        <v>61556952.799982324</v>
      </c>
      <c r="T4590" s="7">
        <f t="shared" si="1046"/>
        <v>6.2234373193558986E-4</v>
      </c>
      <c r="U4590" s="2">
        <f t="shared" si="1047"/>
        <v>65886540.199395329</v>
      </c>
      <c r="V4590">
        <f t="array" ref="V4590:AA4590">rk((1-'Parameters-x'!B4595)*BETA_c,(1-'Parameters-x'!B4595)*BETA_a,(1-'Parameters-x'!B4595)*BETA_e,GAMMA,V4589,W4589,X4589,Y4589,Z4589,AA4589,dt,STAGE)</f>
        <v>14893592.569735954</v>
      </c>
      <c r="W4590">
        <v>1.2645105038940131E-5</v>
      </c>
      <c r="X4590">
        <v>33899286.820032462</v>
      </c>
      <c r="Y4590">
        <v>4.1501509817324885E-4</v>
      </c>
      <c r="Z4590">
        <v>12764073.410213914</v>
      </c>
      <c r="AA4590">
        <v>1.9468352872340083E-4</v>
      </c>
      <c r="AB4590">
        <f t="shared" si="1048"/>
        <v>864831.43025140127</v>
      </c>
      <c r="AC4590" cm="1">
        <f t="array" ref="AC4590">NewI((1-'Parameters-x'!B4596)*BETA_c,V4590,T4590)</f>
        <v>1.654281977928099E-6</v>
      </c>
      <c r="AD4590">
        <f t="shared" si="1049"/>
        <v>42600541.179552525</v>
      </c>
      <c r="AE4590" cm="1">
        <f t="array" ref="AE4590">NewI((1-'Parameters-x'!B4596)*BETA_a,X4590,T4590)</f>
        <v>5.4293894383847477E-5</v>
      </c>
      <c r="AF4590">
        <f t="shared" si="1050"/>
        <v>22421167.589591403</v>
      </c>
      <c r="AG4590" cm="1">
        <f t="array" ref="AG4590">NewI((1-'Parameters-x'!B4596)*BETA_e,Z4590,T4590)</f>
        <v>2.5469258813067223E-5</v>
      </c>
    </row>
    <row r="4591" spans="1:33" x14ac:dyDescent="0.45">
      <c r="A4591">
        <f t="shared" si="1051"/>
        <v>458.7000000000358</v>
      </c>
      <c r="B4591" s="2">
        <f t="shared" si="1052"/>
        <v>25607323.663430303</v>
      </c>
      <c r="C4591" s="7">
        <f t="shared" si="1053"/>
        <v>2.3229384739226814E-19</v>
      </c>
      <c r="D4591" s="2">
        <f t="shared" si="1054"/>
        <v>101836169.3365697</v>
      </c>
      <c r="E4591" s="7">
        <f t="shared" si="1055"/>
        <v>1.3511801298787837E-20</v>
      </c>
      <c r="F4591">
        <f t="array" ref="F4591:K4591">rk(BETA_c,BETA_a,BETA_e,GAMMA,F4590,G4590,H4590,I4590,J4590,K4590,dt,STAGE)</f>
        <v>13625902.911273686</v>
      </c>
      <c r="G4591">
        <v>1.6186611884048412E-20</v>
      </c>
      <c r="H4591">
        <v>9399501.2758750357</v>
      </c>
      <c r="I4591">
        <v>1.6100740017920696E-19</v>
      </c>
      <c r="J4591">
        <v>2581919.4762815852</v>
      </c>
      <c r="K4591">
        <v>5.5099835329012757E-20</v>
      </c>
      <c r="L4591">
        <f t="shared" si="1056"/>
        <v>2132521.0887263138</v>
      </c>
      <c r="M4591" cm="1">
        <f t="array" ref="M4591">NewI(BETA_c,F4591,C4591)</f>
        <v>9.4152422007348009E-22</v>
      </c>
      <c r="N4591">
        <f t="shared" si="1057"/>
        <v>67100326.724124968</v>
      </c>
      <c r="O4591" cm="1">
        <f t="array" ref="O4591">NewI(BETA_a,H4591,C4591)</f>
        <v>9.365293240792575E-21</v>
      </c>
      <c r="P4591">
        <f t="shared" si="1058"/>
        <v>32603321.523718417</v>
      </c>
      <c r="Q4591" cm="1">
        <f t="array" ref="Q4591">NewI(BETA_e,J4591,C4591)</f>
        <v>3.2049838379217824E-21</v>
      </c>
      <c r="S4591" s="2">
        <f t="shared" si="1045"/>
        <v>61556952.799974218</v>
      </c>
      <c r="T4591" s="7">
        <f t="shared" si="1046"/>
        <v>6.1753862714136547E-4</v>
      </c>
      <c r="U4591" s="2">
        <f t="shared" si="1047"/>
        <v>65886540.199408248</v>
      </c>
      <c r="V4591">
        <f t="array" ref="V4591:AA4591">rk((1-'Parameters-x'!B4596)*BETA_c,(1-'Parameters-x'!B4596)*BETA_a,(1-'Parameters-x'!B4596)*BETA_e,GAMMA,V4590,W4590,X4590,Y4590,Z4590,AA4590,dt,STAGE)</f>
        <v>14893592.56973579</v>
      </c>
      <c r="W4591">
        <v>1.2547472409695064E-5</v>
      </c>
      <c r="X4591">
        <v>33899286.820027053</v>
      </c>
      <c r="Y4591">
        <v>4.11810774042435E-4</v>
      </c>
      <c r="Z4591">
        <v>12764073.410211377</v>
      </c>
      <c r="AA4591">
        <v>1.9318038068923536E-4</v>
      </c>
      <c r="AB4591">
        <f t="shared" si="1048"/>
        <v>864831.43025166285</v>
      </c>
      <c r="AC4591" cm="1">
        <f t="array" ref="AC4591">NewI((1-'Parameters-x'!B4597)*BETA_c,V4591,T4591)</f>
        <v>1.6415092964415675E-6</v>
      </c>
      <c r="AD4591">
        <f t="shared" si="1049"/>
        <v>42600541.179561138</v>
      </c>
      <c r="AE4591" cm="1">
        <f t="array" ref="AE4591">NewI((1-'Parameters-x'!B4597)*BETA_a,X4591,T4591)</f>
        <v>5.3874692198915231E-5</v>
      </c>
      <c r="AF4591">
        <f t="shared" si="1050"/>
        <v>22421167.589595445</v>
      </c>
      <c r="AG4591" cm="1">
        <f t="array" ref="AG4591">NewI((1-'Parameters-x'!B4597)*BETA_e,Z4591,T4591)</f>
        <v>2.5272611122488726E-5</v>
      </c>
    </row>
    <row r="4592" spans="1:33" x14ac:dyDescent="0.45">
      <c r="A4592">
        <f t="shared" si="1051"/>
        <v>458.80000000003582</v>
      </c>
      <c r="B4592" s="2">
        <f t="shared" si="1052"/>
        <v>25607323.663430303</v>
      </c>
      <c r="C4592" s="7">
        <f t="shared" si="1053"/>
        <v>2.2883163285919269E-19</v>
      </c>
      <c r="D4592" s="2">
        <f t="shared" si="1054"/>
        <v>101836169.3365697</v>
      </c>
      <c r="E4592" s="7">
        <f t="shared" si="1055"/>
        <v>1.3310415186543145E-20</v>
      </c>
      <c r="F4592">
        <f t="array" ref="F4592:K4592">rk(BETA_c,BETA_a,BETA_e,GAMMA,F4591,G4591,H4591,I4591,J4591,K4591,dt,STAGE)</f>
        <v>13625902.911273686</v>
      </c>
      <c r="G4592">
        <v>1.5945359162404026E-20</v>
      </c>
      <c r="H4592">
        <v>9399501.2758750357</v>
      </c>
      <c r="I4592">
        <v>1.5860767170128757E-19</v>
      </c>
      <c r="J4592">
        <v>2581919.4762815852</v>
      </c>
      <c r="K4592">
        <v>5.4278601995501095E-20</v>
      </c>
      <c r="L4592">
        <f t="shared" si="1056"/>
        <v>2132521.0887263138</v>
      </c>
      <c r="M4592" cm="1">
        <f t="array" ref="M4592">NewI(BETA_c,F4592,C4592)</f>
        <v>9.2749130928150261E-22</v>
      </c>
      <c r="N4592">
        <f t="shared" si="1057"/>
        <v>67100326.724124968</v>
      </c>
      <c r="O4592" cm="1">
        <f t="array" ref="O4592">NewI(BETA_a,H4592,C4592)</f>
        <v>9.2257085951862253E-21</v>
      </c>
      <c r="P4592">
        <f t="shared" si="1058"/>
        <v>32603321.523718417</v>
      </c>
      <c r="Q4592" cm="1">
        <f t="array" ref="Q4592">NewI(BETA_e,J4592,C4592)</f>
        <v>3.1572152820754167E-21</v>
      </c>
      <c r="S4592" s="2">
        <f t="shared" si="1045"/>
        <v>61556952.799966164</v>
      </c>
      <c r="T4592" s="7">
        <f t="shared" si="1046"/>
        <v>6.1277062247508927E-4</v>
      </c>
      <c r="U4592" s="2">
        <f t="shared" si="1047"/>
        <v>65886540.199421063</v>
      </c>
      <c r="V4592">
        <f t="array" ref="V4592:AA4592">rk((1-'Parameters-x'!B4597)*BETA_c,(1-'Parameters-x'!B4597)*BETA_a,(1-'Parameters-x'!B4597)*BETA_e,GAMMA,V4591,W4591,X4591,Y4591,Z4591,AA4591,dt,STAGE)</f>
        <v>14893592.569735626</v>
      </c>
      <c r="W4592">
        <v>1.2450593600229518E-5</v>
      </c>
      <c r="X4592">
        <v>33899286.820021681</v>
      </c>
      <c r="Y4592">
        <v>4.0863119044077319E-4</v>
      </c>
      <c r="Z4592">
        <v>12764073.410208859</v>
      </c>
      <c r="AA4592">
        <v>1.9168883843408659E-4</v>
      </c>
      <c r="AB4592">
        <f t="shared" si="1048"/>
        <v>864831.43025192362</v>
      </c>
      <c r="AC4592" cm="1">
        <f t="array" ref="AC4592">NewI((1-'Parameters-x'!B4598)*BETA_c,V4592,T4592)</f>
        <v>1.6288352325997464E-6</v>
      </c>
      <c r="AD4592">
        <f t="shared" si="1049"/>
        <v>42600541.179569684</v>
      </c>
      <c r="AE4592" cm="1">
        <f t="array" ref="AE4592">NewI((1-'Parameters-x'!B4598)*BETA_a,X4592,T4592)</f>
        <v>5.3458726666535588E-5</v>
      </c>
      <c r="AF4592">
        <f t="shared" si="1050"/>
        <v>22421167.589599453</v>
      </c>
      <c r="AG4592" cm="1">
        <f t="array" ref="AG4592">NewI((1-'Parameters-x'!B4598)*BETA_e,Z4592,T4592)</f>
        <v>2.5077481745202856E-5</v>
      </c>
    </row>
    <row r="4593" spans="1:33" x14ac:dyDescent="0.45">
      <c r="A4593">
        <f t="shared" si="1051"/>
        <v>458.90000000003585</v>
      </c>
      <c r="B4593" s="2">
        <f t="shared" si="1052"/>
        <v>25607323.663430303</v>
      </c>
      <c r="C4593" s="7">
        <f t="shared" si="1053"/>
        <v>2.2542102076676562E-19</v>
      </c>
      <c r="D4593" s="2">
        <f t="shared" si="1054"/>
        <v>101836169.3365697</v>
      </c>
      <c r="E4593" s="7">
        <f t="shared" si="1055"/>
        <v>1.3112030625705862E-20</v>
      </c>
      <c r="F4593">
        <f t="array" ref="F4593:K4593">rk(BETA_c,BETA_a,BETA_e,GAMMA,F4592,G4592,H4592,I4592,J4592,K4592,dt,STAGE)</f>
        <v>13625902.911273686</v>
      </c>
      <c r="G4593">
        <v>1.5707702182482312E-20</v>
      </c>
      <c r="H4593">
        <v>9399501.2758750357</v>
      </c>
      <c r="I4593">
        <v>1.5624370988230016E-19</v>
      </c>
      <c r="J4593">
        <v>2581919.4762815852</v>
      </c>
      <c r="K4593">
        <v>5.3469608701983138E-20</v>
      </c>
      <c r="L4593">
        <f t="shared" si="1056"/>
        <v>2132521.0887263138</v>
      </c>
      <c r="M4593" cm="1">
        <f t="array" ref="M4593">NewI(BETA_c,F4593,C4593)</f>
        <v>9.136675514577624E-22</v>
      </c>
      <c r="N4593">
        <f t="shared" si="1057"/>
        <v>67100326.724124968</v>
      </c>
      <c r="O4593" cm="1">
        <f t="array" ref="O4593">NewI(BETA_a,H4593,C4593)</f>
        <v>9.088204383452911E-21</v>
      </c>
      <c r="P4593">
        <f t="shared" si="1058"/>
        <v>32603321.523718417</v>
      </c>
      <c r="Q4593" cm="1">
        <f t="array" ref="Q4593">NewI(BETA_e,J4593,C4593)</f>
        <v>3.1101586907951898E-21</v>
      </c>
      <c r="S4593" s="2">
        <f t="shared" si="1045"/>
        <v>61556952.799958184</v>
      </c>
      <c r="T4593" s="7">
        <f t="shared" si="1046"/>
        <v>6.0803943148733902E-4</v>
      </c>
      <c r="U4593" s="2">
        <f t="shared" si="1047"/>
        <v>65886540.199433774</v>
      </c>
      <c r="V4593">
        <f t="array" ref="V4593:AA4593">rk((1-'Parameters-x'!B4598)*BETA_c,(1-'Parameters-x'!B4598)*BETA_a,(1-'Parameters-x'!B4598)*BETA_e,GAMMA,V4592,W4592,X4592,Y4592,Z4592,AA4592,dt,STAGE)</f>
        <v>14893592.569735464</v>
      </c>
      <c r="W4593">
        <v>1.2354462790314496E-5</v>
      </c>
      <c r="X4593">
        <v>33899286.820016354</v>
      </c>
      <c r="Y4593">
        <v>4.0547615634708165E-4</v>
      </c>
      <c r="Z4593">
        <v>12764073.410206361</v>
      </c>
      <c r="AA4593">
        <v>1.9020881234994285E-4</v>
      </c>
      <c r="AB4593">
        <f t="shared" si="1048"/>
        <v>864831.43025218183</v>
      </c>
      <c r="AC4593" cm="1">
        <f t="array" ref="AC4593">NewI((1-'Parameters-x'!B4599)*BETA_c,V4593,T4593)</f>
        <v>1.6162590249775704E-6</v>
      </c>
      <c r="AD4593">
        <f t="shared" si="1049"/>
        <v>42600541.17957817</v>
      </c>
      <c r="AE4593" cm="1">
        <f t="array" ref="AE4593">NewI((1-'Parameters-x'!B4599)*BETA_a,X4593,T4593)</f>
        <v>5.3045972796572271E-5</v>
      </c>
      <c r="AF4593">
        <f t="shared" si="1050"/>
        <v>22421167.589603428</v>
      </c>
      <c r="AG4593" cm="1">
        <f t="array" ref="AG4593">NewI((1-'Parameters-x'!B4599)*BETA_e,Z4593,T4593)</f>
        <v>2.4883858958339926E-5</v>
      </c>
    </row>
    <row r="4594" spans="1:33" x14ac:dyDescent="0.45">
      <c r="A4594">
        <f t="shared" si="1051"/>
        <v>459.00000000003587</v>
      </c>
      <c r="B4594" s="2">
        <f t="shared" si="1052"/>
        <v>25607323.663430303</v>
      </c>
      <c r="C4594" s="7">
        <f t="shared" si="1053"/>
        <v>2.2206124200843512E-19</v>
      </c>
      <c r="D4594" s="2">
        <f t="shared" si="1054"/>
        <v>101836169.3365697</v>
      </c>
      <c r="E4594" s="7">
        <f t="shared" si="1055"/>
        <v>1.2916602879770819E-20</v>
      </c>
      <c r="F4594">
        <f t="array" ref="F4594:K4594">rk(BETA_c,BETA_a,BETA_e,GAMMA,F4593,G4593,H4593,I4593,J4593,K4593,dt,STAGE)</f>
        <v>13625902.911273686</v>
      </c>
      <c r="G4594">
        <v>1.5473587351691867E-20</v>
      </c>
      <c r="H4594">
        <v>9399501.2758750357</v>
      </c>
      <c r="I4594">
        <v>1.5391498163948018E-19</v>
      </c>
      <c r="J4594">
        <v>2581919.4762815852</v>
      </c>
      <c r="K4594">
        <v>5.2672673017263094E-20</v>
      </c>
      <c r="L4594">
        <f t="shared" si="1056"/>
        <v>2132521.0887263138</v>
      </c>
      <c r="M4594" cm="1">
        <f t="array" ref="M4594">NewI(BETA_c,F4594,C4594)</f>
        <v>9.0004982929005144E-22</v>
      </c>
      <c r="N4594">
        <f t="shared" si="1057"/>
        <v>67100326.724124968</v>
      </c>
      <c r="O4594" cm="1">
        <f t="array" ref="O4594">NewI(BETA_a,H4594,C4594)</f>
        <v>8.9527495978476053E-21</v>
      </c>
      <c r="P4594">
        <f t="shared" si="1058"/>
        <v>32603321.523718417</v>
      </c>
      <c r="Q4594" cm="1">
        <f t="array" ref="Q4594">NewI(BETA_e,J4594,C4594)</f>
        <v>3.0638034526331625E-21</v>
      </c>
      <c r="S4594" s="2">
        <f t="shared" si="1045"/>
        <v>61556952.799950257</v>
      </c>
      <c r="T4594" s="7">
        <f t="shared" si="1046"/>
        <v>6.0334476994036278E-4</v>
      </c>
      <c r="U4594" s="2">
        <f t="shared" si="1047"/>
        <v>65886540.199446395</v>
      </c>
      <c r="V4594">
        <f t="array" ref="V4594:AA4594">rk((1-'Parameters-x'!B4599)*BETA_c,(1-'Parameters-x'!B4599)*BETA_a,(1-'Parameters-x'!B4599)*BETA_e,GAMMA,V4593,W4593,X4593,Y4593,Z4593,AA4593,dt,STAGE)</f>
        <v>14893592.569735304</v>
      </c>
      <c r="W4594">
        <v>1.2259074204658882E-5</v>
      </c>
      <c r="X4594">
        <v>33899286.820011072</v>
      </c>
      <c r="Y4594">
        <v>4.0234548221504949E-4</v>
      </c>
      <c r="Z4594">
        <v>12764073.41020388</v>
      </c>
      <c r="AA4594">
        <v>1.8874021352065435E-4</v>
      </c>
      <c r="AB4594">
        <f t="shared" si="1048"/>
        <v>864831.43025243736</v>
      </c>
      <c r="AC4594" cm="1">
        <f t="array" ref="AC4594">NewI((1-'Parameters-x'!B4600)*BETA_c,V4594,T4594)</f>
        <v>1.6037799180289217E-6</v>
      </c>
      <c r="AD4594">
        <f t="shared" si="1049"/>
        <v>42600541.179586582</v>
      </c>
      <c r="AE4594" cm="1">
        <f t="array" ref="AE4594">NewI((1-'Parameters-x'!B4600)*BETA_a,X4594,T4594)</f>
        <v>5.2636405791837329E-5</v>
      </c>
      <c r="AF4594">
        <f t="shared" si="1050"/>
        <v>22421167.589607377</v>
      </c>
      <c r="AG4594" cm="1">
        <f t="array" ref="AG4594">NewI((1-'Parameters-x'!B4600)*BETA_e,Z4594,T4594)</f>
        <v>2.4691731129542282E-5</v>
      </c>
    </row>
    <row r="4595" spans="1:33" x14ac:dyDescent="0.45">
      <c r="A4595">
        <f t="shared" si="1051"/>
        <v>459.10000000003589</v>
      </c>
      <c r="B4595" s="2">
        <f t="shared" si="1052"/>
        <v>25607323.663430303</v>
      </c>
      <c r="C4595" s="7">
        <f t="shared" si="1053"/>
        <v>2.1875153894076806E-19</v>
      </c>
      <c r="D4595" s="2">
        <f t="shared" si="1054"/>
        <v>101836169.3365697</v>
      </c>
      <c r="E4595" s="7">
        <f t="shared" si="1055"/>
        <v>1.2724087879006343E-20</v>
      </c>
      <c r="F4595">
        <f t="array" ref="F4595:K4595">rk(BETA_c,BETA_a,BETA_e,GAMMA,F4594,G4594,H4594,I4594,J4594,K4594,dt,STAGE)</f>
        <v>13625902.911273686</v>
      </c>
      <c r="G4595">
        <v>1.5242961876209964E-20</v>
      </c>
      <c r="H4595">
        <v>9399501.2758750357</v>
      </c>
      <c r="I4595">
        <v>1.5162096183537428E-19</v>
      </c>
      <c r="J4595">
        <v>2581919.4762815852</v>
      </c>
      <c r="K4595">
        <v>5.188761522918379E-20</v>
      </c>
      <c r="L4595">
        <f t="shared" si="1056"/>
        <v>2132521.0887263138</v>
      </c>
      <c r="M4595" cm="1">
        <f t="array" ref="M4595">NewI(BETA_c,F4595,C4595)</f>
        <v>8.8663507192802E-22</v>
      </c>
      <c r="N4595">
        <f t="shared" si="1057"/>
        <v>67100326.724124968</v>
      </c>
      <c r="O4595" cm="1">
        <f t="array" ref="O4595">NewI(BETA_a,H4595,C4595)</f>
        <v>8.819313692779014E-21</v>
      </c>
      <c r="P4595">
        <f t="shared" si="1058"/>
        <v>32603321.523718417</v>
      </c>
      <c r="Q4595" cm="1">
        <f t="array" ref="Q4595">NewI(BETA_e,J4595,C4595)</f>
        <v>3.0181391142993093E-21</v>
      </c>
      <c r="S4595" s="2">
        <f t="shared" si="1045"/>
        <v>61556952.799942382</v>
      </c>
      <c r="T4595" s="7">
        <f t="shared" si="1046"/>
        <v>5.9868635579100329E-4</v>
      </c>
      <c r="U4595" s="2">
        <f t="shared" si="1047"/>
        <v>65886540.199458927</v>
      </c>
      <c r="V4595">
        <f t="array" ref="V4595:AA4595">rk((1-'Parameters-x'!B4600)*BETA_c,(1-'Parameters-x'!B4600)*BETA_a,(1-'Parameters-x'!B4600)*BETA_e,GAMMA,V4594,W4594,X4594,Y4594,Z4594,AA4594,dt,STAGE)</f>
        <v>14893592.569735143</v>
      </c>
      <c r="W4595">
        <v>1.2164422112562483E-5</v>
      </c>
      <c r="X4595">
        <v>33899286.820005819</v>
      </c>
      <c r="Y4595">
        <v>3.9923897996184957E-4</v>
      </c>
      <c r="Z4595">
        <v>12764073.410201421</v>
      </c>
      <c r="AA4595">
        <v>1.8728295371659126E-4</v>
      </c>
      <c r="AB4595">
        <f t="shared" si="1048"/>
        <v>864831.4302526922</v>
      </c>
      <c r="AC4595" cm="1">
        <f t="array" ref="AC4595">NewI((1-'Parameters-x'!B4601)*BETA_c,V4595,T4595)</f>
        <v>1.5913971620412412E-6</v>
      </c>
      <c r="AD4595">
        <f t="shared" si="1049"/>
        <v>42600541.179594941</v>
      </c>
      <c r="AE4595" cm="1">
        <f t="array" ref="AE4595">NewI((1-'Parameters-x'!B4601)*BETA_a,X4595,T4595)</f>
        <v>5.2230001046601465E-5</v>
      </c>
      <c r="AF4595">
        <f t="shared" si="1050"/>
        <v>22421167.589611296</v>
      </c>
      <c r="AG4595" cm="1">
        <f t="array" ref="AG4595">NewI((1-'Parameters-x'!B4601)*BETA_e,Z4595,T4595)</f>
        <v>2.4501086716265514E-5</v>
      </c>
    </row>
    <row r="4596" spans="1:33" x14ac:dyDescent="0.45">
      <c r="A4596">
        <f t="shared" si="1051"/>
        <v>459.20000000003591</v>
      </c>
      <c r="B4596" s="2">
        <f t="shared" si="1052"/>
        <v>25607323.663430303</v>
      </c>
      <c r="C4596" s="7">
        <f t="shared" si="1053"/>
        <v>2.1549116521259776E-19</v>
      </c>
      <c r="D4596" s="2">
        <f t="shared" si="1054"/>
        <v>101836169.3365697</v>
      </c>
      <c r="E4596" s="7">
        <f t="shared" si="1055"/>
        <v>1.2534442210516324E-20</v>
      </c>
      <c r="F4596">
        <f t="array" ref="F4596:K4596">rk(BETA_c,BETA_a,BETA_e,GAMMA,F4595,G4595,H4595,I4595,J4595,K4595,dt,STAGE)</f>
        <v>13625902.911273686</v>
      </c>
      <c r="G4596">
        <v>1.5015773749077336E-20</v>
      </c>
      <c r="H4596">
        <v>9399501.2758750357</v>
      </c>
      <c r="I4596">
        <v>1.4936113315941958E-19</v>
      </c>
      <c r="J4596">
        <v>2581919.4762815852</v>
      </c>
      <c r="K4596">
        <v>5.1114258304100831E-20</v>
      </c>
      <c r="L4596">
        <f t="shared" si="1056"/>
        <v>2132521.0887263138</v>
      </c>
      <c r="M4596" cm="1">
        <f t="array" ref="M4596">NewI(BETA_c,F4596,C4596)</f>
        <v>8.7342025429068553E-22</v>
      </c>
      <c r="N4596">
        <f t="shared" si="1057"/>
        <v>67100326.724124968</v>
      </c>
      <c r="O4596" cm="1">
        <f t="array" ref="O4596">NewI(BETA_a,H4596,C4596)</f>
        <v>8.6878665779213893E-21</v>
      </c>
      <c r="P4596">
        <f t="shared" si="1058"/>
        <v>32603321.523718417</v>
      </c>
      <c r="Q4596" cm="1">
        <f t="array" ref="Q4596">NewI(BETA_e,J4596,C4596)</f>
        <v>2.9731553783042488E-21</v>
      </c>
      <c r="S4596" s="2">
        <f t="shared" si="1045"/>
        <v>61556952.799934573</v>
      </c>
      <c r="T4596" s="7">
        <f t="shared" si="1046"/>
        <v>5.940639091737539E-4</v>
      </c>
      <c r="U4596" s="2">
        <f t="shared" si="1047"/>
        <v>65886540.199471354</v>
      </c>
      <c r="V4596">
        <f t="array" ref="V4596:AA4596">rk((1-'Parameters-x'!B4601)*BETA_c,(1-'Parameters-x'!B4601)*BETA_a,(1-'Parameters-x'!B4601)*BETA_e,GAMMA,V4595,W4595,X4595,Y4595,Z4595,AA4595,dt,STAGE)</f>
        <v>14893592.569734987</v>
      </c>
      <c r="W4596">
        <v>1.2070500827571736E-5</v>
      </c>
      <c r="X4596">
        <v>33899286.820000611</v>
      </c>
      <c r="Y4596">
        <v>3.9615646295683898E-4</v>
      </c>
      <c r="Z4596">
        <v>12764073.410198979</v>
      </c>
      <c r="AA4596">
        <v>1.8583694538934316E-4</v>
      </c>
      <c r="AB4596">
        <f t="shared" si="1048"/>
        <v>864831.43025294261</v>
      </c>
      <c r="AC4596" cm="1">
        <f t="array" ref="AC4596">NewI((1-'Parameters-x'!B4602)*BETA_c,V4596,T4596)</f>
        <v>1.5791100130904877E-6</v>
      </c>
      <c r="AD4596">
        <f t="shared" si="1049"/>
        <v>42600541.179603234</v>
      </c>
      <c r="AE4596" cm="1">
        <f t="array" ref="AE4596">NewI((1-'Parameters-x'!B4602)*BETA_a,X4596,T4596)</f>
        <v>5.1826734145115835E-5</v>
      </c>
      <c r="AF4596">
        <f t="shared" si="1050"/>
        <v>22421167.589615185</v>
      </c>
      <c r="AG4596" cm="1">
        <f t="array" ref="AG4596">NewI((1-'Parameters-x'!B4602)*BETA_e,Z4596,T4596)</f>
        <v>2.4311914265084987E-5</v>
      </c>
    </row>
    <row r="4597" spans="1:33" x14ac:dyDescent="0.45">
      <c r="A4597">
        <f t="shared" si="1051"/>
        <v>459.30000000003594</v>
      </c>
      <c r="B4597" s="2">
        <f t="shared" si="1052"/>
        <v>25607323.663430303</v>
      </c>
      <c r="C4597" s="7">
        <f t="shared" si="1053"/>
        <v>2.1227938559671952E-19</v>
      </c>
      <c r="D4597" s="2">
        <f t="shared" si="1054"/>
        <v>101836169.3365697</v>
      </c>
      <c r="E4597" s="7">
        <f t="shared" si="1055"/>
        <v>1.2347623108450478E-20</v>
      </c>
      <c r="F4597">
        <f t="array" ref="F4597:K4597">rk(BETA_c,BETA_a,BETA_e,GAMMA,F4596,G4596,H4596,I4596,J4596,K4596,dt,STAGE)</f>
        <v>13625902.911273686</v>
      </c>
      <c r="G4597">
        <v>1.4791971738470394E-20</v>
      </c>
      <c r="H4597">
        <v>9399501.2758750357</v>
      </c>
      <c r="I4597">
        <v>1.4713498601128829E-19</v>
      </c>
      <c r="J4597">
        <v>2581919.4762815852</v>
      </c>
      <c r="K4597">
        <v>5.035242784696084E-20</v>
      </c>
      <c r="L4597">
        <f t="shared" si="1056"/>
        <v>2132521.0887263138</v>
      </c>
      <c r="M4597" cm="1">
        <f t="array" ref="M4597">NewI(BETA_c,F4597,C4597)</f>
        <v>8.6040239638426777E-22</v>
      </c>
      <c r="N4597">
        <f t="shared" si="1057"/>
        <v>67100326.724124968</v>
      </c>
      <c r="O4597" cm="1">
        <f t="array" ref="O4597">NewI(BETA_a,H4597,C4597)</f>
        <v>8.558378611429079E-21</v>
      </c>
      <c r="P4597">
        <f t="shared" si="1058"/>
        <v>32603321.523718417</v>
      </c>
      <c r="Q4597" cm="1">
        <f t="array" ref="Q4597">NewI(BETA_e,J4597,C4597)</f>
        <v>2.9288421006371325E-21</v>
      </c>
      <c r="S4597" s="2">
        <f t="shared" si="1045"/>
        <v>61556952.799926832</v>
      </c>
      <c r="T4597" s="7">
        <f t="shared" si="1046"/>
        <v>5.8947715238394393E-4</v>
      </c>
      <c r="U4597" s="2">
        <f t="shared" si="1047"/>
        <v>65886540.199483685</v>
      </c>
      <c r="V4597">
        <f t="array" ref="V4597:AA4597">rk((1-'Parameters-x'!B4602)*BETA_c,(1-'Parameters-x'!B4602)*BETA_a,(1-'Parameters-x'!B4602)*BETA_e,GAMMA,V4596,W4596,X4596,Y4596,Z4596,AA4596,dt,STAGE)</f>
        <v>14893592.56973483</v>
      </c>
      <c r="W4597">
        <v>1.1977304707138084E-5</v>
      </c>
      <c r="X4597">
        <v>33899286.819995448</v>
      </c>
      <c r="Y4597">
        <v>3.9309774601034651E-4</v>
      </c>
      <c r="Z4597">
        <v>12764073.410196558</v>
      </c>
      <c r="AA4597">
        <v>1.8440210166645931E-4</v>
      </c>
      <c r="AB4597">
        <f t="shared" si="1048"/>
        <v>864831.43025319232</v>
      </c>
      <c r="AC4597" cm="1">
        <f t="array" ref="AC4597">NewI((1-'Parameters-x'!B4603)*BETA_c,V4597,T4597)</f>
        <v>1.5669177329964431E-6</v>
      </c>
      <c r="AD4597">
        <f t="shared" si="1049"/>
        <v>42600541.179611452</v>
      </c>
      <c r="AE4597" cm="1">
        <f t="array" ref="AE4597">NewI((1-'Parameters-x'!B4603)*BETA_a,X4597,T4597)</f>
        <v>5.142658086014509E-5</v>
      </c>
      <c r="AF4597">
        <f t="shared" si="1050"/>
        <v>22421167.58961904</v>
      </c>
      <c r="AG4597" cm="1">
        <f t="array" ref="AG4597">NewI((1-'Parameters-x'!B4603)*BETA_e,Z4597,T4597)</f>
        <v>2.4124202411007753E-5</v>
      </c>
    </row>
    <row r="4598" spans="1:33" x14ac:dyDescent="0.45">
      <c r="A4598">
        <f t="shared" si="1051"/>
        <v>459.40000000003596</v>
      </c>
      <c r="B4598" s="2">
        <f t="shared" si="1052"/>
        <v>25607323.663430303</v>
      </c>
      <c r="C4598" s="7">
        <f t="shared" si="1053"/>
        <v>2.0911547582409357E-19</v>
      </c>
      <c r="D4598" s="2">
        <f t="shared" si="1054"/>
        <v>101836169.3365697</v>
      </c>
      <c r="E4598" s="7">
        <f t="shared" si="1055"/>
        <v>1.2163588444360456E-20</v>
      </c>
      <c r="F4598">
        <f t="array" ref="F4598:K4598">rk(BETA_c,BETA_a,BETA_e,GAMMA,F4597,G4597,H4597,I4597,J4597,K4597,dt,STAGE)</f>
        <v>13625902.911273686</v>
      </c>
      <c r="G4598">
        <v>1.4571505376148261E-20</v>
      </c>
      <c r="H4598">
        <v>9399501.2758750357</v>
      </c>
      <c r="I4598">
        <v>1.4494201838597062E-19</v>
      </c>
      <c r="J4598">
        <v>2581919.4762815852</v>
      </c>
      <c r="K4598">
        <v>4.9601952061974669E-20</v>
      </c>
      <c r="L4598">
        <f t="shared" si="1056"/>
        <v>2132521.0887263138</v>
      </c>
      <c r="M4598" cm="1">
        <f t="array" ref="M4598">NewI(BETA_c,F4598,C4598)</f>
        <v>8.4757856263018586E-22</v>
      </c>
      <c r="N4598">
        <f t="shared" si="1057"/>
        <v>67100326.724124968</v>
      </c>
      <c r="O4598" cm="1">
        <f t="array" ref="O4598">NewI(BETA_a,H4598,C4598)</f>
        <v>8.4308205932521509E-21</v>
      </c>
      <c r="P4598">
        <f t="shared" si="1058"/>
        <v>32603321.523718417</v>
      </c>
      <c r="Q4598" cm="1">
        <f t="array" ref="Q4598">NewI(BETA_e,J4598,C4598)</f>
        <v>2.8851892884781201E-21</v>
      </c>
      <c r="S4598" s="2">
        <f t="shared" si="1045"/>
        <v>61556952.799919158</v>
      </c>
      <c r="T4598" s="7">
        <f t="shared" si="1046"/>
        <v>5.8492580986105585E-4</v>
      </c>
      <c r="U4598" s="2">
        <f t="shared" si="1047"/>
        <v>65886540.199495912</v>
      </c>
      <c r="V4598">
        <f t="array" ref="V4598:AA4598">rk((1-'Parameters-x'!B4603)*BETA_c,(1-'Parameters-x'!B4603)*BETA_a,(1-'Parameters-x'!B4603)*BETA_e,GAMMA,V4597,W4597,X4597,Y4597,Z4597,AA4597,dt,STAGE)</f>
        <v>14893592.569734674</v>
      </c>
      <c r="W4598">
        <v>1.1884828152278989E-5</v>
      </c>
      <c r="X4598">
        <v>33899286.819990329</v>
      </c>
      <c r="Y4598">
        <v>3.900626453625472E-4</v>
      </c>
      <c r="Z4598">
        <v>12764073.410194155</v>
      </c>
      <c r="AA4598">
        <v>1.829783363462296E-4</v>
      </c>
      <c r="AB4598">
        <f t="shared" si="1048"/>
        <v>864831.43025344121</v>
      </c>
      <c r="AC4598" cm="1">
        <f t="array" ref="AC4598">NewI((1-'Parameters-x'!B4604)*BETA_c,V4598,T4598)</f>
        <v>1.5548195892783663E-6</v>
      </c>
      <c r="AD4598">
        <f t="shared" si="1049"/>
        <v>42600541.17961961</v>
      </c>
      <c r="AE4598" cm="1">
        <f t="array" ref="AE4598">NewI((1-'Parameters-x'!B4604)*BETA_a,X4598,T4598)</f>
        <v>5.1029517151511964E-5</v>
      </c>
      <c r="AF4598">
        <f t="shared" si="1050"/>
        <v>22421167.589622866</v>
      </c>
      <c r="AG4598" cm="1">
        <f t="array" ref="AG4598">NewI((1-'Parameters-x'!B4604)*BETA_e,Z4598,T4598)</f>
        <v>2.3937939876789767E-5</v>
      </c>
    </row>
    <row r="4599" spans="1:33" x14ac:dyDescent="0.45">
      <c r="A4599">
        <f t="shared" si="1051"/>
        <v>459.50000000003598</v>
      </c>
      <c r="B4599" s="2">
        <f t="shared" si="1052"/>
        <v>25607323.663430303</v>
      </c>
      <c r="C4599" s="7">
        <f t="shared" si="1053"/>
        <v>2.059987224205195E-19</v>
      </c>
      <c r="D4599" s="2">
        <f t="shared" si="1054"/>
        <v>101836169.3365697</v>
      </c>
      <c r="E4599" s="7">
        <f t="shared" si="1055"/>
        <v>1.1982296717699704E-20</v>
      </c>
      <c r="F4599">
        <f t="array" ref="F4599:K4599">rk(BETA_c,BETA_a,BETA_e,GAMMA,F4598,G4598,H4598,I4598,J4598,K4598,dt,STAGE)</f>
        <v>13625902.911273686</v>
      </c>
      <c r="G4599">
        <v>1.4354324946071972E-20</v>
      </c>
      <c r="H4599">
        <v>9399501.2758750357</v>
      </c>
      <c r="I4599">
        <v>1.4278173576057078E-19</v>
      </c>
      <c r="J4599">
        <v>2581919.4762815852</v>
      </c>
      <c r="K4599">
        <v>4.8862661713876751E-20</v>
      </c>
      <c r="L4599">
        <f t="shared" si="1056"/>
        <v>2132521.0887263138</v>
      </c>
      <c r="M4599" cm="1">
        <f t="array" ref="M4599">NewI(BETA_c,F4599,C4599)</f>
        <v>8.3494586120307468E-22</v>
      </c>
      <c r="N4599">
        <f t="shared" si="1057"/>
        <v>67100326.724124968</v>
      </c>
      <c r="O4599" cm="1">
        <f t="array" ref="O4599">NewI(BETA_a,H4599,C4599)</f>
        <v>8.3051637585516675E-21</v>
      </c>
      <c r="P4599">
        <f t="shared" si="1058"/>
        <v>32603321.523718417</v>
      </c>
      <c r="Q4599" cm="1">
        <f t="array" ref="Q4599">NewI(BETA_e,J4599,C4599)</f>
        <v>2.8421870979449622E-21</v>
      </c>
      <c r="S4599" s="2">
        <f t="shared" si="1045"/>
        <v>61556952.799911536</v>
      </c>
      <c r="T4599" s="7">
        <f t="shared" si="1046"/>
        <v>5.8040960817216979E-4</v>
      </c>
      <c r="U4599" s="2">
        <f t="shared" si="1047"/>
        <v>65886540.199508056</v>
      </c>
      <c r="V4599">
        <f t="array" ref="V4599:AA4599">rk((1-'Parameters-x'!B4604)*BETA_c,(1-'Parameters-x'!B4604)*BETA_a,(1-'Parameters-x'!B4604)*BETA_e,GAMMA,V4598,W4598,X4598,Y4598,Z4598,AA4598,dt,STAGE)</f>
        <v>14893592.569734517</v>
      </c>
      <c r="W4599">
        <v>1.1793065607241554E-5</v>
      </c>
      <c r="X4599">
        <v>33899286.819985256</v>
      </c>
      <c r="Y4599">
        <v>3.8705097867242235E-4</v>
      </c>
      <c r="Z4599">
        <v>12764073.410191769</v>
      </c>
      <c r="AA4599">
        <v>1.8156556389250589E-4</v>
      </c>
      <c r="AB4599">
        <f t="shared" si="1048"/>
        <v>864831.43025368941</v>
      </c>
      <c r="AC4599" cm="1">
        <f t="array" ref="AC4599">NewI((1-'Parameters-x'!B4605)*BETA_c,V4599,T4599)</f>
        <v>1.542814855110986E-6</v>
      </c>
      <c r="AD4599">
        <f t="shared" si="1049"/>
        <v>42600541.179627694</v>
      </c>
      <c r="AE4599" cm="1">
        <f t="array" ref="AE4599">NewI((1-'Parameters-x'!B4605)*BETA_a,X4599,T4599)</f>
        <v>5.0635519164652958E-5</v>
      </c>
      <c r="AF4599">
        <f t="shared" si="1050"/>
        <v>22421167.589626666</v>
      </c>
      <c r="AG4599" cm="1">
        <f t="array" ref="AG4599">NewI((1-'Parameters-x'!B4605)*BETA_e,Z4599,T4599)</f>
        <v>2.375311547225838E-5</v>
      </c>
    </row>
    <row r="4600" spans="1:33" x14ac:dyDescent="0.45">
      <c r="A4600">
        <f t="shared" si="1051"/>
        <v>459.600000000036</v>
      </c>
      <c r="B4600" s="2">
        <f t="shared" si="1052"/>
        <v>25607323.663430303</v>
      </c>
      <c r="C4600" s="7">
        <f t="shared" si="1053"/>
        <v>2.0292842254574534E-19</v>
      </c>
      <c r="D4600" s="2">
        <f t="shared" si="1054"/>
        <v>101836169.3365697</v>
      </c>
      <c r="E4600" s="7">
        <f t="shared" si="1055"/>
        <v>1.1803707046464948E-20</v>
      </c>
      <c r="F4600">
        <f t="array" ref="F4600:K4600">rk(BETA_c,BETA_a,BETA_e,GAMMA,F4599,G4599,H4599,I4599,J4599,K4599,dt,STAGE)</f>
        <v>13625902.911273686</v>
      </c>
      <c r="G4600">
        <v>1.4140381473193313E-20</v>
      </c>
      <c r="H4600">
        <v>9399501.2758750357</v>
      </c>
      <c r="I4600">
        <v>1.406536509827901E-19</v>
      </c>
      <c r="J4600">
        <v>2581919.4762815852</v>
      </c>
      <c r="K4600">
        <v>4.8134390089761913E-20</v>
      </c>
      <c r="L4600">
        <f t="shared" si="1056"/>
        <v>2132521.0887263138</v>
      </c>
      <c r="M4600" cm="1">
        <f t="array" ref="M4600">NewI(BETA_c,F4600,C4600)</f>
        <v>8.2250144337866766E-22</v>
      </c>
      <c r="N4600">
        <f t="shared" si="1057"/>
        <v>67100326.724124968</v>
      </c>
      <c r="O4600" cm="1">
        <f t="array" ref="O4600">NewI(BETA_a,H4600,C4600)</f>
        <v>8.1813797712131132E-21</v>
      </c>
      <c r="P4600">
        <f t="shared" si="1058"/>
        <v>32603321.523718417</v>
      </c>
      <c r="Q4600" cm="1">
        <f t="array" ref="Q4600">NewI(BETA_e,J4600,C4600)</f>
        <v>2.7998258318731688E-21</v>
      </c>
      <c r="S4600" s="2">
        <f t="shared" si="1045"/>
        <v>61556952.799903974</v>
      </c>
      <c r="T4600" s="7">
        <f t="shared" si="1046"/>
        <v>5.7592827599553672E-4</v>
      </c>
      <c r="U4600" s="2">
        <f t="shared" si="1047"/>
        <v>65886540.199520096</v>
      </c>
      <c r="V4600">
        <f t="array" ref="V4600:AA4600">rk((1-'Parameters-x'!B4605)*BETA_c,(1-'Parameters-x'!B4605)*BETA_a,(1-'Parameters-x'!B4605)*BETA_e,GAMMA,V4599,W4599,X4599,Y4599,Z4599,AA4599,dt,STAGE)</f>
        <v>14893592.569734361</v>
      </c>
      <c r="W4600">
        <v>1.1702011559168754E-5</v>
      </c>
      <c r="X4600">
        <v>33899286.819980212</v>
      </c>
      <c r="Y4600">
        <v>3.8406256500680497E-4</v>
      </c>
      <c r="Z4600">
        <v>12764073.410189403</v>
      </c>
      <c r="AA4600">
        <v>1.8016369942956296E-4</v>
      </c>
      <c r="AB4600">
        <f t="shared" si="1048"/>
        <v>864831.43025393691</v>
      </c>
      <c r="AC4600" cm="1">
        <f t="array" ref="AC4600">NewI((1-'Parameters-x'!B4606)*BETA_c,V4600,T4600)</f>
        <v>1.5309028092808371E-6</v>
      </c>
      <c r="AD4600">
        <f t="shared" si="1049"/>
        <v>42600541.179635726</v>
      </c>
      <c r="AE4600" cm="1">
        <f t="array" ref="AE4600">NewI((1-'Parameters-x'!B4606)*BETA_a,X4600,T4600)</f>
        <v>5.024456322918521E-5</v>
      </c>
      <c r="AF4600">
        <f t="shared" si="1050"/>
        <v>22421167.589630432</v>
      </c>
      <c r="AG4600" cm="1">
        <f t="array" ref="AG4600">NewI((1-'Parameters-x'!B4606)*BETA_e,Z4600,T4600)</f>
        <v>2.3569718093640087E-5</v>
      </c>
    </row>
    <row r="4601" spans="1:33" x14ac:dyDescent="0.45">
      <c r="A4601">
        <f t="shared" si="1051"/>
        <v>459.70000000003603</v>
      </c>
      <c r="B4601" s="2">
        <f t="shared" si="1052"/>
        <v>25607323.663430303</v>
      </c>
      <c r="C4601" s="7">
        <f t="shared" si="1053"/>
        <v>1.9990388383497391E-19</v>
      </c>
      <c r="D4601" s="2">
        <f t="shared" si="1054"/>
        <v>101836169.3365697</v>
      </c>
      <c r="E4601" s="7">
        <f t="shared" si="1055"/>
        <v>1.162777915797712E-20</v>
      </c>
      <c r="F4601">
        <f t="array" ref="F4601:K4601">rk(BETA_c,BETA_a,BETA_e,GAMMA,F4600,G4600,H4600,I4600,J4600,K4600,dt,STAGE)</f>
        <v>13625902.911273686</v>
      </c>
      <c r="G4601">
        <v>1.3929626712410762E-20</v>
      </c>
      <c r="H4601">
        <v>9399501.2758750357</v>
      </c>
      <c r="I4601">
        <v>1.385572841610722E-19</v>
      </c>
      <c r="J4601">
        <v>2581919.4762815852</v>
      </c>
      <c r="K4601">
        <v>4.741697296149093E-20</v>
      </c>
      <c r="L4601">
        <f t="shared" si="1056"/>
        <v>2132521.0887263138</v>
      </c>
      <c r="M4601" cm="1">
        <f t="array" ref="M4601">NewI(BETA_c,F4601,C4601)</f>
        <v>8.1024250289139622E-22</v>
      </c>
      <c r="N4601">
        <f t="shared" si="1057"/>
        <v>67100326.724124968</v>
      </c>
      <c r="O4601" cm="1">
        <f t="array" ref="O4601">NewI(BETA_a,H4601,C4601)</f>
        <v>8.05944071745647E-21</v>
      </c>
      <c r="P4601">
        <f t="shared" si="1058"/>
        <v>32603321.523718417</v>
      </c>
      <c r="Q4601" cm="1">
        <f t="array" ref="Q4601">NewI(BETA_e,J4601,C4601)</f>
        <v>2.7580959376292547E-21</v>
      </c>
      <c r="S4601" s="2">
        <f t="shared" si="1045"/>
        <v>61556952.799896471</v>
      </c>
      <c r="T4601" s="7">
        <f t="shared" si="1046"/>
        <v>5.7148154410427779E-4</v>
      </c>
      <c r="U4601" s="2">
        <f t="shared" si="1047"/>
        <v>65886540.199532047</v>
      </c>
      <c r="V4601">
        <f t="array" ref="V4601:AA4601">rk((1-'Parameters-x'!B4606)*BETA_c,(1-'Parameters-x'!B4606)*BETA_a,(1-'Parameters-x'!B4606)*BETA_e,GAMMA,V4600,W4600,X4600,Y4600,Z4600,AA4600,dt,STAGE)</f>
        <v>14893592.569734208</v>
      </c>
      <c r="W4601">
        <v>1.1611660537768228E-5</v>
      </c>
      <c r="X4601">
        <v>33899286.819975205</v>
      </c>
      <c r="Y4601">
        <v>3.8109722482950994E-4</v>
      </c>
      <c r="Z4601">
        <v>12764073.410187056</v>
      </c>
      <c r="AA4601">
        <v>1.7877265873699963E-4</v>
      </c>
      <c r="AB4601">
        <f t="shared" si="1048"/>
        <v>864831.4302541801</v>
      </c>
      <c r="AC4601" cm="1">
        <f t="array" ref="AC4601">NewI((1-'Parameters-x'!B4607)*BETA_c,V4601,T4601)</f>
        <v>1.5190827361429299E-6</v>
      </c>
      <c r="AD4601">
        <f t="shared" si="1049"/>
        <v>42600541.179643698</v>
      </c>
      <c r="AE4601" cm="1">
        <f t="array" ref="AE4601">NewI((1-'Parameters-x'!B4607)*BETA_a,X4601,T4601)</f>
        <v>4.9856625857484488E-5</v>
      </c>
      <c r="AF4601">
        <f t="shared" si="1050"/>
        <v>22421167.589634169</v>
      </c>
      <c r="AG4601" cm="1">
        <f t="array" ref="AG4601">NewI((1-'Parameters-x'!B4607)*BETA_e,Z4601,T4601)</f>
        <v>2.3387736722893392E-5</v>
      </c>
    </row>
    <row r="4602" spans="1:33" x14ac:dyDescent="0.45">
      <c r="A4602">
        <f t="shared" si="1051"/>
        <v>459.80000000003605</v>
      </c>
      <c r="B4602" s="2">
        <f t="shared" si="1052"/>
        <v>25607323.663430303</v>
      </c>
      <c r="C4602" s="7">
        <f t="shared" si="1053"/>
        <v>1.9692442424273195E-19</v>
      </c>
      <c r="D4602" s="2">
        <f t="shared" si="1054"/>
        <v>101836169.3365697</v>
      </c>
      <c r="E4602" s="7">
        <f t="shared" si="1055"/>
        <v>1.1454473379799715E-20</v>
      </c>
      <c r="F4602">
        <f t="array" ref="F4602:K4602">rk(BETA_c,BETA_a,BETA_e,GAMMA,F4601,G4601,H4601,I4601,J4601,K4601,dt,STAGE)</f>
        <v>13625902.911273686</v>
      </c>
      <c r="G4602">
        <v>1.3722013137690003E-20</v>
      </c>
      <c r="H4602">
        <v>9399501.2758750357</v>
      </c>
      <c r="I4602">
        <v>1.3649216255638553E-19</v>
      </c>
      <c r="J4602">
        <v>2581919.4762815852</v>
      </c>
      <c r="K4602">
        <v>4.6710248548656426E-20</v>
      </c>
      <c r="L4602">
        <f t="shared" si="1056"/>
        <v>2132521.0887263138</v>
      </c>
      <c r="M4602" cm="1">
        <f t="array" ref="M4602">NewI(BETA_c,F4602,C4602)</f>
        <v>7.9816627530156705E-22</v>
      </c>
      <c r="N4602">
        <f t="shared" si="1057"/>
        <v>67100326.724124968</v>
      </c>
      <c r="O4602" cm="1">
        <f t="array" ref="O4602">NewI(BETA_a,H4602,C4602)</f>
        <v>7.9393190995415609E-21</v>
      </c>
      <c r="P4602">
        <f t="shared" si="1058"/>
        <v>32603321.523718417</v>
      </c>
      <c r="Q4602" cm="1">
        <f t="array" ref="Q4602">NewI(BETA_e,J4602,C4602)</f>
        <v>2.7169880049565861E-21</v>
      </c>
      <c r="S4602" s="2">
        <f t="shared" si="1045"/>
        <v>61556952.799889021</v>
      </c>
      <c r="T4602" s="7">
        <f t="shared" si="1046"/>
        <v>5.6706914535021007E-4</v>
      </c>
      <c r="U4602" s="2">
        <f t="shared" si="1047"/>
        <v>65886540.199543916</v>
      </c>
      <c r="V4602">
        <f t="array" ref="V4602:AA4602">rk((1-'Parameters-x'!B4607)*BETA_c,(1-'Parameters-x'!B4607)*BETA_a,(1-'Parameters-x'!B4607)*BETA_e,GAMMA,V4601,W4601,X4601,Y4601,Z4601,AA4601,dt,STAGE)</f>
        <v>14893592.569734057</v>
      </c>
      <c r="W4602">
        <v>1.1522007114983649E-5</v>
      </c>
      <c r="X4602">
        <v>33899286.819970235</v>
      </c>
      <c r="Y4602">
        <v>3.7815477999054753E-4</v>
      </c>
      <c r="Z4602">
        <v>12764073.410184726</v>
      </c>
      <c r="AA4602">
        <v>1.7739235824467889E-4</v>
      </c>
      <c r="AB4602">
        <f t="shared" si="1048"/>
        <v>864831.43025442061</v>
      </c>
      <c r="AC4602" cm="1">
        <f t="array" ref="AC4602">NewI((1-'Parameters-x'!B4608)*BETA_c,V4602,T4602)</f>
        <v>1.5073539255777572E-6</v>
      </c>
      <c r="AD4602">
        <f t="shared" si="1049"/>
        <v>42600541.179651611</v>
      </c>
      <c r="AE4602" cm="1">
        <f t="array" ref="AE4602">NewI((1-'Parameters-x'!B4608)*BETA_a,X4602,T4602)</f>
        <v>4.9471683743274084E-5</v>
      </c>
      <c r="AF4602">
        <f t="shared" si="1050"/>
        <v>22421167.589637883</v>
      </c>
      <c r="AG4602" cm="1">
        <f t="array" ref="AG4602">NewI((1-'Parameters-x'!B4608)*BETA_e,Z4602,T4602)</f>
        <v>2.3207160427046908E-5</v>
      </c>
    </row>
    <row r="4603" spans="1:33" x14ac:dyDescent="0.45">
      <c r="A4603">
        <f t="shared" si="1051"/>
        <v>459.90000000003607</v>
      </c>
      <c r="B4603" s="2">
        <f t="shared" si="1052"/>
        <v>25607323.663430303</v>
      </c>
      <c r="C4603" s="7">
        <f t="shared" si="1053"/>
        <v>1.9398937188906643E-19</v>
      </c>
      <c r="D4603" s="2">
        <f t="shared" si="1054"/>
        <v>101836169.3365697</v>
      </c>
      <c r="E4603" s="7">
        <f t="shared" si="1055"/>
        <v>1.128375063079251E-20</v>
      </c>
      <c r="F4603">
        <f t="array" ref="F4603:K4603">rk(BETA_c,BETA_a,BETA_e,GAMMA,F4602,G4602,H4602,I4602,J4602,K4602,dt,STAGE)</f>
        <v>13625902.911273686</v>
      </c>
      <c r="G4603">
        <v>1.3517493931346646E-20</v>
      </c>
      <c r="H4603">
        <v>9399501.2758750357</v>
      </c>
      <c r="I4603">
        <v>1.34457820475619E-19</v>
      </c>
      <c r="J4603">
        <v>2581919.4762815852</v>
      </c>
      <c r="K4603">
        <v>4.6014057482100777E-20</v>
      </c>
      <c r="L4603">
        <f t="shared" si="1056"/>
        <v>2132521.0887263138</v>
      </c>
      <c r="M4603" cm="1">
        <f t="array" ref="M4603">NewI(BETA_c,F4603,C4603)</f>
        <v>7.8627003737197078E-22</v>
      </c>
      <c r="N4603">
        <f t="shared" si="1057"/>
        <v>67100326.724124968</v>
      </c>
      <c r="O4603" cm="1">
        <f t="array" ref="O4603">NewI(BETA_a,H4603,C4603)</f>
        <v>7.8209878295672057E-21</v>
      </c>
      <c r="P4603">
        <f t="shared" si="1058"/>
        <v>32603321.523718417</v>
      </c>
      <c r="Q4603" cm="1">
        <f t="array" ref="Q4603">NewI(BETA_e,J4603,C4603)</f>
        <v>2.6764927638533327E-21</v>
      </c>
      <c r="S4603" s="2">
        <f t="shared" si="1045"/>
        <v>61556952.799881637</v>
      </c>
      <c r="T4603" s="7">
        <f t="shared" si="1046"/>
        <v>5.6269081464779694E-4</v>
      </c>
      <c r="U4603" s="2">
        <f t="shared" si="1047"/>
        <v>65886540.19955568</v>
      </c>
      <c r="V4603">
        <f t="array" ref="V4603:AA4603">rk((1-'Parameters-x'!B4608)*BETA_c,(1-'Parameters-x'!B4608)*BETA_a,(1-'Parameters-x'!B4608)*BETA_e,GAMMA,V4602,W4602,X4602,Y4602,Z4602,AA4602,dt,STAGE)</f>
        <v>14893592.569733908</v>
      </c>
      <c r="W4603">
        <v>1.1433045904668612E-5</v>
      </c>
      <c r="X4603">
        <v>33899286.81996531</v>
      </c>
      <c r="Y4603">
        <v>3.7523505371542113E-4</v>
      </c>
      <c r="Z4603">
        <v>12764073.410182413</v>
      </c>
      <c r="AA4603">
        <v>1.7602271502770725E-4</v>
      </c>
      <c r="AB4603">
        <f t="shared" si="1048"/>
        <v>864831.43025465857</v>
      </c>
      <c r="AC4603" cm="1">
        <f t="array" ref="AC4603">NewI((1-'Parameters-x'!B4609)*BETA_c,V4603,T4603)</f>
        <v>1.4957156729486308E-6</v>
      </c>
      <c r="AD4603">
        <f t="shared" si="1049"/>
        <v>42600541.179659456</v>
      </c>
      <c r="AE4603" cm="1">
        <f t="array" ref="AE4603">NewI((1-'Parameters-x'!B4609)*BETA_a,X4603,T4603)</f>
        <v>4.9089713760224621E-5</v>
      </c>
      <c r="AF4603">
        <f t="shared" si="1050"/>
        <v>22421167.589641564</v>
      </c>
      <c r="AG4603" cm="1">
        <f t="array" ref="AG4603">NewI((1-'Parameters-x'!B4609)*BETA_e,Z4603,T4603)</f>
        <v>2.3027978357542524E-5</v>
      </c>
    </row>
    <row r="4604" spans="1:33" x14ac:dyDescent="0.45">
      <c r="A4604">
        <f t="shared" si="1051"/>
        <v>460.0000000000361</v>
      </c>
      <c r="B4604" s="2">
        <f t="shared" si="1052"/>
        <v>25607323.663430303</v>
      </c>
      <c r="C4604" s="7">
        <f t="shared" si="1053"/>
        <v>1.9109806490803248E-19</v>
      </c>
      <c r="D4604" s="2">
        <f t="shared" si="1054"/>
        <v>101836169.3365697</v>
      </c>
      <c r="E4604" s="7">
        <f t="shared" si="1055"/>
        <v>1.1115572412298595E-20</v>
      </c>
      <c r="F4604">
        <f t="array" ref="F4604:K4604">rk(BETA_c,BETA_a,BETA_e,GAMMA,F4603,G4603,H4603,I4603,J4603,K4603,dt,STAGE)</f>
        <v>13625902.911273686</v>
      </c>
      <c r="G4604">
        <v>1.3316022973488636E-20</v>
      </c>
      <c r="H4604">
        <v>9399501.2758750357</v>
      </c>
      <c r="I4604">
        <v>1.3245379916656615E-19</v>
      </c>
      <c r="J4604">
        <v>2581919.4762815852</v>
      </c>
      <c r="K4604">
        <v>4.5328242767977699E-20</v>
      </c>
      <c r="L4604">
        <f t="shared" si="1056"/>
        <v>2132521.0887263138</v>
      </c>
      <c r="M4604" cm="1">
        <f t="array" ref="M4604">NewI(BETA_c,F4604,C4604)</f>
        <v>7.7455110645377887E-22</v>
      </c>
      <c r="N4604">
        <f t="shared" si="1057"/>
        <v>67100326.724124968</v>
      </c>
      <c r="O4604" cm="1">
        <f t="array" ref="O4604">NewI(BETA_a,H4604,C4604)</f>
        <v>7.704420223362777E-21</v>
      </c>
      <c r="P4604">
        <f t="shared" si="1058"/>
        <v>32603321.523718417</v>
      </c>
      <c r="Q4604" cm="1">
        <f t="array" ref="Q4604">NewI(BETA_e,J4604,C4604)</f>
        <v>2.6366010824820391E-21</v>
      </c>
      <c r="S4604" s="2">
        <f t="shared" si="1045"/>
        <v>61556952.799874291</v>
      </c>
      <c r="T4604" s="7">
        <f t="shared" si="1046"/>
        <v>5.5834628895822273E-4</v>
      </c>
      <c r="U4604" s="2">
        <f t="shared" si="1047"/>
        <v>65886540.199567363</v>
      </c>
      <c r="V4604">
        <f t="array" ref="V4604:AA4604">rk((1-'Parameters-x'!B4609)*BETA_c,(1-'Parameters-x'!B4609)*BETA_a,(1-'Parameters-x'!B4609)*BETA_e,GAMMA,V4603,W4603,X4603,Y4603,Z4603,AA4603,dt,STAGE)</f>
        <v>14893592.569733759</v>
      </c>
      <c r="W4604">
        <v>1.1344771562263056E-5</v>
      </c>
      <c r="X4604">
        <v>33899286.819960415</v>
      </c>
      <c r="Y4604">
        <v>3.7233787059450684E-4</v>
      </c>
      <c r="Z4604">
        <v>12764073.410180118</v>
      </c>
      <c r="AA4604">
        <v>1.7466364680145287E-4</v>
      </c>
      <c r="AB4604">
        <f t="shared" si="1048"/>
        <v>864831.43025489582</v>
      </c>
      <c r="AC4604" cm="1">
        <f t="array" ref="AC4604">NewI((1-'Parameters-x'!B4610)*BETA_c,V4604,T4604)</f>
        <v>1.4841672790593509E-6</v>
      </c>
      <c r="AD4604">
        <f t="shared" si="1049"/>
        <v>42600541.179667249</v>
      </c>
      <c r="AE4604" cm="1">
        <f t="array" ref="AE4604">NewI((1-'Parameters-x'!B4610)*BETA_a,X4604,T4604)</f>
        <v>4.8710692960564703E-5</v>
      </c>
      <c r="AF4604">
        <f t="shared" si="1050"/>
        <v>22421167.589645218</v>
      </c>
      <c r="AG4604" cm="1">
        <f t="array" ref="AG4604">NewI((1-'Parameters-x'!B4610)*BETA_e,Z4604,T4604)</f>
        <v>2.2850179749583666E-5</v>
      </c>
    </row>
    <row r="4605" spans="1:33" x14ac:dyDescent="0.45">
      <c r="A4605">
        <f t="shared" si="1051"/>
        <v>460.10000000003612</v>
      </c>
      <c r="B4605" s="2">
        <f t="shared" si="1052"/>
        <v>25607323.663430303</v>
      </c>
      <c r="C4605" s="7">
        <f t="shared" si="1053"/>
        <v>1.8824985129844032E-19</v>
      </c>
      <c r="D4605" s="2">
        <f t="shared" si="1054"/>
        <v>101836169.3365697</v>
      </c>
      <c r="E4605" s="7">
        <f t="shared" si="1055"/>
        <v>1.0949900799462787E-20</v>
      </c>
      <c r="F4605">
        <f t="array" ref="F4605:K4605">rk(BETA_c,BETA_a,BETA_e,GAMMA,F4604,G4604,H4604,I4604,J4604,K4604,dt,STAGE)</f>
        <v>13625902.911273686</v>
      </c>
      <c r="G4605">
        <v>1.3117554831616043E-20</v>
      </c>
      <c r="H4605">
        <v>9399501.2758750357</v>
      </c>
      <c r="I4605">
        <v>1.3047964671447475E-19</v>
      </c>
      <c r="J4605">
        <v>2581919.4762815852</v>
      </c>
      <c r="K4605">
        <v>4.4652649752349529E-20</v>
      </c>
      <c r="L4605">
        <f t="shared" si="1056"/>
        <v>2132521.0887263138</v>
      </c>
      <c r="M4605" cm="1">
        <f t="array" ref="M4605">NewI(BETA_c,F4605,C4605)</f>
        <v>7.6300683988159764E-22</v>
      </c>
      <c r="N4605">
        <f t="shared" si="1057"/>
        <v>67100326.724124968</v>
      </c>
      <c r="O4605" cm="1">
        <f t="array" ref="O4605">NewI(BETA_a,H4605,C4605)</f>
        <v>7.5895899944708239E-21</v>
      </c>
      <c r="P4605">
        <f t="shared" si="1058"/>
        <v>32603321.523718417</v>
      </c>
      <c r="Q4605" cm="1">
        <f t="array" ref="Q4605">NewI(BETA_e,J4605,C4605)</f>
        <v>2.597303965110365E-21</v>
      </c>
      <c r="S4605" s="2">
        <f t="shared" ref="S4605:S4668" si="1059">V4605+X4605+Z4605</f>
        <v>61556952.799867019</v>
      </c>
      <c r="T4605" s="7">
        <f t="shared" ref="T4605:T4668" si="1060">W4605+Y4605+AA4605</f>
        <v>5.5403530727358952E-4</v>
      </c>
      <c r="U4605" s="2">
        <f t="shared" ref="U4605:U4668" si="1061">AB4605+AD4605+AF4605</f>
        <v>65886540.199578948</v>
      </c>
      <c r="V4605">
        <f t="array" ref="V4605:AA4605">rk((1-'Parameters-x'!B4610)*BETA_c,(1-'Parameters-x'!B4610)*BETA_a,(1-'Parameters-x'!B4610)*BETA_e,GAMMA,V4604,W4604,X4604,Y4604,Z4604,AA4604,dt,STAGE)</f>
        <v>14893592.569733614</v>
      </c>
      <c r="W4605">
        <v>1.1257178784472172E-5</v>
      </c>
      <c r="X4605">
        <v>33899286.819955565</v>
      </c>
      <c r="Y4605">
        <v>3.6946305657251528E-4</v>
      </c>
      <c r="Z4605">
        <v>12764073.410177844</v>
      </c>
      <c r="AA4605">
        <v>1.7331507191660204E-4</v>
      </c>
      <c r="AB4605">
        <f t="shared" ref="AB4605:AB4668" si="1062">N_c-V4605-W4605</f>
        <v>864831.43025512877</v>
      </c>
      <c r="AC4605" cm="1">
        <f t="array" ref="AC4605">NewI((1-'Parameters-x'!B4611)*BETA_c,V4605,T4605)</f>
        <v>1.4727080501121993E-6</v>
      </c>
      <c r="AD4605">
        <f t="shared" ref="AD4605:AD4668" si="1063">N_a-X4605-Y4605</f>
        <v>42600541.179674976</v>
      </c>
      <c r="AE4605" cm="1">
        <f t="array" ref="AE4605">NewI((1-'Parameters-x'!B4611)*BETA_a,X4605,T4605)</f>
        <v>4.8334598573702284E-5</v>
      </c>
      <c r="AF4605">
        <f t="shared" ref="AF4605:AF4668" si="1064">N_e-Z4605-AA4605</f>
        <v>22421167.589648843</v>
      </c>
      <c r="AG4605" cm="1">
        <f t="array" ref="AG4605">NewI((1-'Parameters-x'!B4611)*BETA_e,Z4605,T4605)</f>
        <v>2.2673753921488554E-5</v>
      </c>
    </row>
    <row r="4606" spans="1:33" x14ac:dyDescent="0.45">
      <c r="A4606">
        <f t="shared" si="1051"/>
        <v>460.20000000003614</v>
      </c>
      <c r="B4606" s="2">
        <f t="shared" si="1052"/>
        <v>25607323.663430303</v>
      </c>
      <c r="C4606" s="7">
        <f t="shared" si="1053"/>
        <v>1.8544408877682632E-19</v>
      </c>
      <c r="D4606" s="2">
        <f t="shared" si="1054"/>
        <v>101836169.3365697</v>
      </c>
      <c r="E4606" s="7">
        <f t="shared" si="1055"/>
        <v>1.078669843267941E-20</v>
      </c>
      <c r="F4606">
        <f t="array" ref="F4606:K4606">rk(BETA_c,BETA_a,BETA_e,GAMMA,F4605,G4605,H4605,I4605,J4605,K4605,dt,STAGE)</f>
        <v>13625902.911273686</v>
      </c>
      <c r="G4606">
        <v>1.2922044750375847E-20</v>
      </c>
      <c r="H4606">
        <v>9399501.2758750357</v>
      </c>
      <c r="I4606">
        <v>1.2853491794013831E-19</v>
      </c>
      <c r="J4606">
        <v>2581919.4762815852</v>
      </c>
      <c r="K4606">
        <v>4.3987126086312155E-20</v>
      </c>
      <c r="L4606">
        <f t="shared" si="1056"/>
        <v>2132521.0887263138</v>
      </c>
      <c r="M4606" cm="1">
        <f t="array" ref="M4606">NewI(BETA_c,F4606,C4606)</f>
        <v>7.5163463437753594E-22</v>
      </c>
      <c r="N4606">
        <f t="shared" si="1057"/>
        <v>67100326.724124968</v>
      </c>
      <c r="O4606" cm="1">
        <f t="array" ref="O4606">NewI(BETA_a,H4606,C4606)</f>
        <v>7.4764712482193659E-21</v>
      </c>
      <c r="P4606">
        <f t="shared" si="1058"/>
        <v>32603321.523718417</v>
      </c>
      <c r="Q4606" cm="1">
        <f t="array" ref="Q4606">NewI(BETA_e,J4606,C4606)</f>
        <v>2.5585925500825091E-21</v>
      </c>
      <c r="S4606" s="2">
        <f t="shared" si="1059"/>
        <v>61556952.799859814</v>
      </c>
      <c r="T4606" s="7">
        <f t="shared" si="1060"/>
        <v>5.4975761060123657E-4</v>
      </c>
      <c r="U4606" s="2">
        <f t="shared" si="1061"/>
        <v>65886540.19959043</v>
      </c>
      <c r="V4606">
        <f t="array" ref="V4606:AA4606">rk((1-'Parameters-x'!B4611)*BETA_c,(1-'Parameters-x'!B4611)*BETA_a,(1-'Parameters-x'!B4611)*BETA_e,GAMMA,V4605,W4605,X4605,Y4605,Z4605,AA4605,dt,STAGE)</f>
        <v>14893592.569733469</v>
      </c>
      <c r="W4606">
        <v>1.1170262308947793E-5</v>
      </c>
      <c r="X4606">
        <v>33899286.819950759</v>
      </c>
      <c r="Y4606">
        <v>3.6661043893803475E-4</v>
      </c>
      <c r="Z4606">
        <v>12764073.410175586</v>
      </c>
      <c r="AA4606">
        <v>1.7197690935425401E-4</v>
      </c>
      <c r="AB4606">
        <f t="shared" si="1062"/>
        <v>864831.4302553609</v>
      </c>
      <c r="AC4606" cm="1">
        <f t="array" ref="AC4606">NewI((1-'Parameters-x'!B4612)*BETA_c,V4606,T4606)</f>
        <v>1.4613372976662558E-6</v>
      </c>
      <c r="AD4606">
        <f t="shared" si="1063"/>
        <v>42600541.179682627</v>
      </c>
      <c r="AE4606" cm="1">
        <f t="array" ref="AE4606">NewI((1-'Parameters-x'!B4612)*BETA_a,X4606,T4606)</f>
        <v>4.7961408004856629E-5</v>
      </c>
      <c r="AF4606">
        <f t="shared" si="1064"/>
        <v>22421167.589652438</v>
      </c>
      <c r="AG4606" cm="1">
        <f t="array" ref="AG4606">NewI((1-'Parameters-x'!B4612)*BETA_e,Z4606,T4606)</f>
        <v>2.2498690274048462E-5</v>
      </c>
    </row>
    <row r="4607" spans="1:33" x14ac:dyDescent="0.45">
      <c r="A4607">
        <f t="shared" si="1051"/>
        <v>460.30000000003616</v>
      </c>
      <c r="B4607" s="2">
        <f t="shared" si="1052"/>
        <v>25607323.663430303</v>
      </c>
      <c r="C4607" s="7">
        <f t="shared" si="1053"/>
        <v>1.8268014463261552E-19</v>
      </c>
      <c r="D4607" s="2">
        <f t="shared" si="1054"/>
        <v>101836169.3365697</v>
      </c>
      <c r="E4607" s="7">
        <f t="shared" si="1055"/>
        <v>1.0625928509167577E-20</v>
      </c>
      <c r="F4607">
        <f t="array" ref="F4607:K4607">rk(BETA_c,BETA_a,BETA_e,GAMMA,F4606,G4606,H4606,I4606,J4606,K4606,dt,STAGE)</f>
        <v>13625902.911273686</v>
      </c>
      <c r="G4607">
        <v>1.2729448641469431E-20</v>
      </c>
      <c r="H4607">
        <v>9399501.2758750357</v>
      </c>
      <c r="I4607">
        <v>1.2661917429950635E-19</v>
      </c>
      <c r="J4607">
        <v>2581919.4762815852</v>
      </c>
      <c r="K4607">
        <v>4.3331521691639726E-20</v>
      </c>
      <c r="L4607">
        <f t="shared" si="1056"/>
        <v>2132521.0887263138</v>
      </c>
      <c r="M4607" cm="1">
        <f t="array" ref="M4607">NewI(BETA_c,F4607,C4607)</f>
        <v>7.4043192546415578E-22</v>
      </c>
      <c r="N4607">
        <f t="shared" si="1057"/>
        <v>67100326.724124968</v>
      </c>
      <c r="O4607" cm="1">
        <f t="array" ref="O4607">NewI(BETA_a,H4607,C4607)</f>
        <v>7.3650384758825505E-21</v>
      </c>
      <c r="P4607">
        <f t="shared" si="1058"/>
        <v>32603321.523718417</v>
      </c>
      <c r="Q4607" cm="1">
        <f t="array" ref="Q4607">NewI(BETA_e,J4607,C4607)</f>
        <v>2.5204581078208712E-21</v>
      </c>
      <c r="S4607" s="2">
        <f t="shared" si="1059"/>
        <v>61556952.799852654</v>
      </c>
      <c r="T4607" s="7">
        <f t="shared" si="1060"/>
        <v>5.4551294194818097E-4</v>
      </c>
      <c r="U4607" s="2">
        <f t="shared" si="1061"/>
        <v>65886540.199601829</v>
      </c>
      <c r="V4607">
        <f t="array" ref="V4607:AA4607">rk((1-'Parameters-x'!B4612)*BETA_c,(1-'Parameters-x'!B4612)*BETA_a,(1-'Parameters-x'!B4612)*BETA_e,GAMMA,V4606,W4606,X4606,Y4606,Z4606,AA4606,dt,STAGE)</f>
        <v>14893592.569733324</v>
      </c>
      <c r="W4607">
        <v>1.1084016913972248E-5</v>
      </c>
      <c r="X4607">
        <v>33899286.819945984</v>
      </c>
      <c r="Y4607">
        <v>3.637798463131553E-4</v>
      </c>
      <c r="Z4607">
        <v>12764073.410173345</v>
      </c>
      <c r="AA4607">
        <v>1.7064907872105345E-4</v>
      </c>
      <c r="AB4607">
        <f t="shared" si="1062"/>
        <v>864831.43025559245</v>
      </c>
      <c r="AC4607" cm="1">
        <f t="array" ref="AC4607">NewI((1-'Parameters-x'!B4613)*BETA_c,V4607,T4607)</f>
        <v>1.450054338596041E-6</v>
      </c>
      <c r="AD4607">
        <f t="shared" si="1063"/>
        <v>42600541.179690234</v>
      </c>
      <c r="AE4607" cm="1">
        <f t="array" ref="AE4607">NewI((1-'Parameters-x'!B4613)*BETA_a,X4607,T4607)</f>
        <v>4.7591098833700879E-5</v>
      </c>
      <c r="AF4607">
        <f t="shared" si="1064"/>
        <v>22421167.589656007</v>
      </c>
      <c r="AG4607" cm="1">
        <f t="array" ref="AG4607">NewI((1-'Parameters-x'!B4613)*BETA_e,Z4607,T4607)</f>
        <v>2.2324978289890982E-5</v>
      </c>
    </row>
    <row r="4608" spans="1:33" x14ac:dyDescent="0.45">
      <c r="A4608">
        <f t="shared" si="1051"/>
        <v>460.40000000003619</v>
      </c>
      <c r="B4608" s="2">
        <f t="shared" si="1052"/>
        <v>25607323.663430303</v>
      </c>
      <c r="C4608" s="7">
        <f t="shared" si="1053"/>
        <v>1.7995739558544291E-19</v>
      </c>
      <c r="D4608" s="2">
        <f t="shared" si="1054"/>
        <v>101836169.3365697</v>
      </c>
      <c r="E4608" s="7">
        <f t="shared" si="1055"/>
        <v>1.0467554774671996E-20</v>
      </c>
      <c r="F4608">
        <f t="array" ref="F4608:K4608">rk(BETA_c,BETA_a,BETA_e,GAMMA,F4607,G4607,H4607,I4607,J4607,K4607,dt,STAGE)</f>
        <v>13625902.911273686</v>
      </c>
      <c r="G4608">
        <v>1.2539723073710495E-20</v>
      </c>
      <c r="H4608">
        <v>9399501.2758750357</v>
      </c>
      <c r="I4608">
        <v>1.2473198378479098E-19</v>
      </c>
      <c r="J4608">
        <v>2581919.4762815852</v>
      </c>
      <c r="K4608">
        <v>4.2685688726941425E-20</v>
      </c>
      <c r="L4608">
        <f t="shared" si="1056"/>
        <v>2132521.0887263138</v>
      </c>
      <c r="M4608" cm="1">
        <f t="array" ref="M4608">NewI(BETA_c,F4608,C4608)</f>
        <v>7.2939618688617259E-22</v>
      </c>
      <c r="N4608">
        <f t="shared" si="1057"/>
        <v>67100326.724124968</v>
      </c>
      <c r="O4608" cm="1">
        <f t="array" ref="O4608">NewI(BETA_a,H4608,C4608)</f>
        <v>7.2552665489283245E-21</v>
      </c>
      <c r="P4608">
        <f t="shared" si="1058"/>
        <v>32603321.523718417</v>
      </c>
      <c r="Q4608" cm="1">
        <f t="array" ref="Q4608">NewI(BETA_e,J4608,C4608)</f>
        <v>2.4828920388574984E-21</v>
      </c>
      <c r="S4608" s="2">
        <f t="shared" si="1059"/>
        <v>61556952.799845546</v>
      </c>
      <c r="T4608" s="7">
        <f t="shared" si="1060"/>
        <v>5.4130104630567804E-4</v>
      </c>
      <c r="U4608" s="2">
        <f t="shared" si="1061"/>
        <v>65886540.199613154</v>
      </c>
      <c r="V4608">
        <f t="array" ref="V4608:AA4608">rk((1-'Parameters-x'!B4613)*BETA_c,(1-'Parameters-x'!B4613)*BETA_a,(1-'Parameters-x'!B4613)*BETA_e,GAMMA,V4607,W4607,X4607,Y4607,Z4607,AA4607,dt,STAGE)</f>
        <v>14893592.569733178</v>
      </c>
      <c r="W4608">
        <v>1.0998437418144654E-5</v>
      </c>
      <c r="X4608">
        <v>33899286.819941245</v>
      </c>
      <c r="Y4608">
        <v>3.6097110864317277E-4</v>
      </c>
      <c r="Z4608">
        <v>12764073.410171121</v>
      </c>
      <c r="AA4608">
        <v>1.6933150024436061E-4</v>
      </c>
      <c r="AB4608">
        <f t="shared" si="1062"/>
        <v>864831.4302558233</v>
      </c>
      <c r="AC4608" cm="1">
        <f t="array" ref="AC4608">NewI((1-'Parameters-x'!B4614)*BETA_c,V4608,T4608)</f>
        <v>1.438858495050476E-6</v>
      </c>
      <c r="AD4608">
        <f t="shared" si="1063"/>
        <v>42600541.179697782</v>
      </c>
      <c r="AE4608" cm="1">
        <f t="array" ref="AE4608">NewI((1-'Parameters-x'!B4614)*BETA_a,X4608,T4608)</f>
        <v>4.7223648813015146E-5</v>
      </c>
      <c r="AF4608">
        <f t="shared" si="1064"/>
        <v>22421167.589659546</v>
      </c>
      <c r="AG4608" cm="1">
        <f t="array" ref="AG4608">NewI((1-'Parameters-x'!B4614)*BETA_e,Z4608,T4608)</f>
        <v>2.2152607532848154E-5</v>
      </c>
    </row>
    <row r="4609" spans="1:33" x14ac:dyDescent="0.45">
      <c r="A4609">
        <f t="shared" si="1051"/>
        <v>460.50000000003621</v>
      </c>
      <c r="B4609" s="2">
        <f t="shared" si="1052"/>
        <v>25607323.663430303</v>
      </c>
      <c r="C4609" s="7">
        <f t="shared" si="1053"/>
        <v>1.7727522764460115E-19</v>
      </c>
      <c r="D4609" s="2">
        <f t="shared" si="1054"/>
        <v>101836169.3365697</v>
      </c>
      <c r="E4609" s="7">
        <f t="shared" si="1055"/>
        <v>1.0311541515287498E-20</v>
      </c>
      <c r="F4609">
        <f t="array" ref="F4609:K4609">rk(BETA_c,BETA_a,BETA_e,GAMMA,F4608,G4608,H4608,I4608,J4608,K4608,dt,STAGE)</f>
        <v>13625902.911273686</v>
      </c>
      <c r="G4609">
        <v>1.2352825263231149E-20</v>
      </c>
      <c r="H4609">
        <v>9399501.2758750357</v>
      </c>
      <c r="I4609">
        <v>1.2287292082704736E-19</v>
      </c>
      <c r="J4609">
        <v>2581919.4762815852</v>
      </c>
      <c r="K4609">
        <v>4.204948155432264E-20</v>
      </c>
      <c r="L4609">
        <f t="shared" si="1056"/>
        <v>2132521.0887263138</v>
      </c>
      <c r="M4609" cm="1">
        <f t="array" ref="M4609">NewI(BETA_c,F4609,C4609)</f>
        <v>7.1852493004077416E-22</v>
      </c>
      <c r="N4609">
        <f t="shared" si="1057"/>
        <v>67100326.724124968</v>
      </c>
      <c r="O4609" cm="1">
        <f t="array" ref="O4609">NewI(BETA_a,H4609,C4609)</f>
        <v>7.1471307133518548E-21</v>
      </c>
      <c r="P4609">
        <f t="shared" si="1058"/>
        <v>32603321.523718417</v>
      </c>
      <c r="Q4609" cm="1">
        <f t="array" ref="Q4609">NewI(BETA_e,J4609,C4609)</f>
        <v>2.4458858718948692E-21</v>
      </c>
      <c r="S4609" s="2">
        <f t="shared" si="1059"/>
        <v>61556952.799838491</v>
      </c>
      <c r="T4609" s="7">
        <f t="shared" si="1060"/>
        <v>5.3712167063390116E-4</v>
      </c>
      <c r="U4609" s="2">
        <f t="shared" si="1061"/>
        <v>65886540.199624382</v>
      </c>
      <c r="V4609">
        <f t="array" ref="V4609:AA4609">rk((1-'Parameters-x'!B4614)*BETA_c,(1-'Parameters-x'!B4614)*BETA_a,(1-'Parameters-x'!B4614)*BETA_e,GAMMA,V4608,W4608,X4608,Y4608,Z4608,AA4608,dt,STAGE)</f>
        <v>14893592.569733033</v>
      </c>
      <c r="W4609">
        <v>1.0913518680069634E-5</v>
      </c>
      <c r="X4609">
        <v>33899286.819936544</v>
      </c>
      <c r="Y4609">
        <v>3.5818405718637244E-4</v>
      </c>
      <c r="Z4609">
        <v>12764073.410168914</v>
      </c>
      <c r="AA4609">
        <v>1.6802409476745906E-4</v>
      </c>
      <c r="AB4609">
        <f t="shared" si="1062"/>
        <v>864831.43025605357</v>
      </c>
      <c r="AC4609" cm="1">
        <f t="array" ref="AC4609">NewI((1-'Parameters-x'!B4615)*BETA_c,V4609,T4609)</f>
        <v>1.427749094412157E-6</v>
      </c>
      <c r="AD4609">
        <f t="shared" si="1063"/>
        <v>42600541.17970527</v>
      </c>
      <c r="AE4609" cm="1">
        <f t="array" ref="AE4609">NewI((1-'Parameters-x'!B4615)*BETA_a,X4609,T4609)</f>
        <v>4.685903586734995E-5</v>
      </c>
      <c r="AF4609">
        <f t="shared" si="1064"/>
        <v>22421167.589663059</v>
      </c>
      <c r="AG4609" cm="1">
        <f t="array" ref="AG4609">NewI((1-'Parameters-x'!B4615)*BETA_e,Z4609,T4609)</f>
        <v>2.1981567647329473E-5</v>
      </c>
    </row>
    <row r="4610" spans="1:33" x14ac:dyDescent="0.45">
      <c r="A4610">
        <f t="shared" si="1051"/>
        <v>460.60000000003623</v>
      </c>
      <c r="B4610" s="2">
        <f t="shared" si="1052"/>
        <v>25607323.663430303</v>
      </c>
      <c r="C4610" s="7">
        <f t="shared" si="1053"/>
        <v>1.7463303597058343E-19</v>
      </c>
      <c r="D4610" s="2">
        <f t="shared" si="1054"/>
        <v>101836169.3365697</v>
      </c>
      <c r="E4610" s="7">
        <f t="shared" si="1055"/>
        <v>1.0157853549405423E-20</v>
      </c>
      <c r="F4610">
        <f t="array" ref="F4610:K4610">rk(BETA_c,BETA_a,BETA_e,GAMMA,F4609,G4609,H4609,I4609,J4609,K4609,dt,STAGE)</f>
        <v>13625902.911273686</v>
      </c>
      <c r="G4610">
        <v>1.2168713063833986E-20</v>
      </c>
      <c r="H4610">
        <v>9399501.2758750357</v>
      </c>
      <c r="I4610">
        <v>1.2104156620020641E-19</v>
      </c>
      <c r="J4610">
        <v>2581919.4762815852</v>
      </c>
      <c r="K4610">
        <v>4.1422756706543031E-20</v>
      </c>
      <c r="L4610">
        <f t="shared" si="1056"/>
        <v>2132521.0887263138</v>
      </c>
      <c r="M4610" cm="1">
        <f t="array" ref="M4610">NewI(BETA_c,F4610,C4610)</f>
        <v>7.0781570341643184E-22</v>
      </c>
      <c r="N4610">
        <f t="shared" si="1057"/>
        <v>67100326.724124968</v>
      </c>
      <c r="O4610" cm="1">
        <f t="array" ref="O4610">NewI(BETA_a,H4610,C4610)</f>
        <v>7.0406065840934054E-21</v>
      </c>
      <c r="P4610">
        <f t="shared" si="1058"/>
        <v>32603321.523718417</v>
      </c>
      <c r="Q4610" cm="1">
        <f t="array" ref="Q4610">NewI(BETA_e,J4610,C4610)</f>
        <v>2.4094312618955852E-21</v>
      </c>
      <c r="S4610" s="2">
        <f t="shared" si="1059"/>
        <v>61556952.799831487</v>
      </c>
      <c r="T4610" s="7">
        <f t="shared" si="1060"/>
        <v>5.3297456384673934E-4</v>
      </c>
      <c r="U4610" s="2">
        <f t="shared" si="1061"/>
        <v>65886540.199635535</v>
      </c>
      <c r="V4610">
        <f t="array" ref="V4610:AA4610">rk((1-'Parameters-x'!B4615)*BETA_c,(1-'Parameters-x'!B4615)*BETA_a,(1-'Parameters-x'!B4615)*BETA_e,GAMMA,V4609,W4609,X4609,Y4609,Z4609,AA4609,dt,STAGE)</f>
        <v>14893592.569732891</v>
      </c>
      <c r="W4610">
        <v>1.0829255598048427E-5</v>
      </c>
      <c r="X4610">
        <v>33899286.819931872</v>
      </c>
      <c r="Y4610">
        <v>3.5541852450389114E-4</v>
      </c>
      <c r="Z4610">
        <v>12764073.410166724</v>
      </c>
      <c r="AA4610">
        <v>1.6672678374479976E-4</v>
      </c>
      <c r="AB4610">
        <f t="shared" si="1062"/>
        <v>864831.4302562793</v>
      </c>
      <c r="AC4610" cm="1">
        <f t="array" ref="AC4610">NewI((1-'Parameters-x'!B4616)*BETA_c,V4610,T4610)</f>
        <v>1.4167254692569475E-6</v>
      </c>
      <c r="AD4610">
        <f t="shared" si="1063"/>
        <v>42600541.179712713</v>
      </c>
      <c r="AE4610" cm="1">
        <f t="array" ref="AE4610">NewI((1-'Parameters-x'!B4616)*BETA_a,X4610,T4610)</f>
        <v>4.6497238091699892E-5</v>
      </c>
      <c r="AF4610">
        <f t="shared" si="1064"/>
        <v>22421167.589666549</v>
      </c>
      <c r="AG4610" cm="1">
        <f t="array" ref="AG4610">NewI((1-'Parameters-x'!B4616)*BETA_e,Z4610,T4610)</f>
        <v>2.1811848357699765E-5</v>
      </c>
    </row>
    <row r="4611" spans="1:33" x14ac:dyDescent="0.45">
      <c r="A4611">
        <f t="shared" si="1051"/>
        <v>460.70000000003625</v>
      </c>
      <c r="B4611" s="2">
        <f t="shared" si="1052"/>
        <v>25607323.663430303</v>
      </c>
      <c r="C4611" s="7">
        <f t="shared" si="1053"/>
        <v>1.7203022473868955E-19</v>
      </c>
      <c r="D4611" s="2">
        <f t="shared" si="1054"/>
        <v>101836169.3365697</v>
      </c>
      <c r="E4611" s="7">
        <f t="shared" si="1055"/>
        <v>1.0006456219780007E-20</v>
      </c>
      <c r="F4611">
        <f t="array" ref="F4611:K4611">rk(BETA_c,BETA_a,BETA_e,GAMMA,F4610,G4610,H4610,I4610,J4610,K4610,dt,STAGE)</f>
        <v>13625902.911273686</v>
      </c>
      <c r="G4611">
        <v>1.1987344957487943E-20</v>
      </c>
      <c r="H4611">
        <v>9399501.2758750357</v>
      </c>
      <c r="I4611">
        <v>1.1923750692653747E-19</v>
      </c>
      <c r="J4611">
        <v>2581919.4762815852</v>
      </c>
      <c r="K4611">
        <v>4.0805372854664126E-20</v>
      </c>
      <c r="L4611">
        <f t="shared" si="1056"/>
        <v>2132521.0887263138</v>
      </c>
      <c r="M4611" cm="1">
        <f t="array" ref="M4611">NewI(BETA_c,F4611,C4611)</f>
        <v>6.972660920400741E-22</v>
      </c>
      <c r="N4611">
        <f t="shared" si="1057"/>
        <v>67100326.724124968</v>
      </c>
      <c r="O4611" cm="1">
        <f t="array" ref="O4611">NewI(BETA_a,H4611,C4611)</f>
        <v>6.9356701395394027E-21</v>
      </c>
      <c r="P4611">
        <f t="shared" si="1058"/>
        <v>32603321.523718417</v>
      </c>
      <c r="Q4611" cm="1">
        <f t="array" ref="Q4611">NewI(BETA_e,J4611,C4611)</f>
        <v>2.3735199882005299E-21</v>
      </c>
      <c r="S4611" s="2">
        <f t="shared" si="1059"/>
        <v>61556952.799824543</v>
      </c>
      <c r="T4611" s="7">
        <f t="shared" si="1060"/>
        <v>5.2885947679671324E-4</v>
      </c>
      <c r="U4611" s="2">
        <f t="shared" si="1061"/>
        <v>65886540.1996466</v>
      </c>
      <c r="V4611">
        <f t="array" ref="V4611:AA4611">rk((1-'Parameters-x'!B4616)*BETA_c,(1-'Parameters-x'!B4616)*BETA_a,(1-'Parameters-x'!B4616)*BETA_e,GAMMA,V4610,W4610,X4610,Y4610,Z4610,AA4610,dt,STAGE)</f>
        <v>14893592.56973275</v>
      </c>
      <c r="W4611">
        <v>1.0745643109772406E-5</v>
      </c>
      <c r="X4611">
        <v>33899286.819927245</v>
      </c>
      <c r="Y4611">
        <v>3.5267434444965823E-4</v>
      </c>
      <c r="Z4611">
        <v>12764073.41016455</v>
      </c>
      <c r="AA4611">
        <v>1.6543948923728258E-4</v>
      </c>
      <c r="AB4611">
        <f t="shared" si="1062"/>
        <v>864831.43025650457</v>
      </c>
      <c r="AC4611" cm="1">
        <f t="array" ref="AC4611">NewI((1-'Parameters-x'!B4617)*BETA_c,V4611,T4611)</f>
        <v>1.4057869573138805E-6</v>
      </c>
      <c r="AD4611">
        <f t="shared" si="1063"/>
        <v>42600541.179720081</v>
      </c>
      <c r="AE4611" cm="1">
        <f t="array" ref="AE4611">NewI((1-'Parameters-x'!B4617)*BETA_a,X4611,T4611)</f>
        <v>4.6138233750187803E-5</v>
      </c>
      <c r="AF4611">
        <f t="shared" si="1064"/>
        <v>22421167.58967001</v>
      </c>
      <c r="AG4611" cm="1">
        <f t="array" ref="AG4611">NewI((1-'Parameters-x'!B4617)*BETA_e,Z4611,T4611)</f>
        <v>2.1643439467661856E-5</v>
      </c>
    </row>
    <row r="4612" spans="1:33" x14ac:dyDescent="0.45">
      <c r="A4612">
        <f t="shared" si="1051"/>
        <v>460.80000000003628</v>
      </c>
      <c r="B4612" s="2">
        <f t="shared" si="1052"/>
        <v>25607323.663430303</v>
      </c>
      <c r="C4612" s="7">
        <f t="shared" si="1053"/>
        <v>1.6946620700466517E-19</v>
      </c>
      <c r="D4612" s="2">
        <f t="shared" si="1054"/>
        <v>101836169.3365697</v>
      </c>
      <c r="E4612" s="7">
        <f t="shared" si="1055"/>
        <v>9.8573153857130482E-21</v>
      </c>
      <c r="F4612">
        <f t="array" ref="F4612:K4612">rk(BETA_c,BETA_a,BETA_e,GAMMA,F4611,G4611,H4611,I4611,J4611,K4611,dt,STAGE)</f>
        <v>13625902.911273686</v>
      </c>
      <c r="G4612">
        <v>1.1808680044965821E-20</v>
      </c>
      <c r="H4612">
        <v>9399501.2758750357</v>
      </c>
      <c r="I4612">
        <v>1.1746033618352026E-19</v>
      </c>
      <c r="J4612">
        <v>2581919.4762815852</v>
      </c>
      <c r="K4612">
        <v>4.0197190776179079E-20</v>
      </c>
      <c r="L4612">
        <f t="shared" si="1056"/>
        <v>2132521.0887263138</v>
      </c>
      <c r="M4612" cm="1">
        <f t="array" ref="M4612">NewI(BETA_c,F4612,C4612)</f>
        <v>6.8687371693250067E-22</v>
      </c>
      <c r="N4612">
        <f t="shared" si="1057"/>
        <v>67100326.724124968</v>
      </c>
      <c r="O4612" cm="1">
        <f t="array" ref="O4612">NewI(BETA_a,H4612,C4612)</f>
        <v>6.83229771610547E-21</v>
      </c>
      <c r="P4612">
        <f t="shared" si="1058"/>
        <v>32603321.523718417</v>
      </c>
      <c r="Q4612" cm="1">
        <f t="array" ref="Q4612">NewI(BETA_e,J4612,C4612)</f>
        <v>2.3381439526750772E-21</v>
      </c>
      <c r="S4612" s="2">
        <f t="shared" si="1059"/>
        <v>61556952.799817652</v>
      </c>
      <c r="T4612" s="7">
        <f t="shared" si="1060"/>
        <v>5.2477616226000656E-4</v>
      </c>
      <c r="U4612" s="2">
        <f t="shared" si="1061"/>
        <v>65886540.199657567</v>
      </c>
      <c r="V4612">
        <f t="array" ref="V4612:AA4612">rk((1-'Parameters-x'!B4617)*BETA_c,(1-'Parameters-x'!B4617)*BETA_a,(1-'Parameters-x'!B4617)*BETA_e,GAMMA,V4611,W4611,X4611,Y4611,Z4611,AA4611,dt,STAGE)</f>
        <v>14893592.56973261</v>
      </c>
      <c r="W4612">
        <v>1.0662676192018928E-5</v>
      </c>
      <c r="X4612">
        <v>33899286.819922648</v>
      </c>
      <c r="Y4612">
        <v>3.4995135216041399E-4</v>
      </c>
      <c r="Z4612">
        <v>12764073.410162393</v>
      </c>
      <c r="AA4612">
        <v>1.6416213390757367E-4</v>
      </c>
      <c r="AB4612">
        <f t="shared" si="1062"/>
        <v>864831.43025672715</v>
      </c>
      <c r="AC4612" cm="1">
        <f t="array" ref="AC4612">NewI((1-'Parameters-x'!B4618)*BETA_c,V4612,T4612)</f>
        <v>1.3949329014253711E-6</v>
      </c>
      <c r="AD4612">
        <f t="shared" si="1063"/>
        <v>42600541.179727398</v>
      </c>
      <c r="AE4612" cm="1">
        <f t="array" ref="AE4612">NewI((1-'Parameters-x'!B4618)*BETA_a,X4612,T4612)</f>
        <v>4.5782001274758771E-5</v>
      </c>
      <c r="AF4612">
        <f t="shared" si="1064"/>
        <v>22421167.589673445</v>
      </c>
      <c r="AG4612" cm="1">
        <f t="array" ref="AG4612">NewI((1-'Parameters-x'!B4618)*BETA_e,Z4612,T4612)</f>
        <v>2.1476330859643996E-5</v>
      </c>
    </row>
    <row r="4613" spans="1:33" x14ac:dyDescent="0.45">
      <c r="A4613">
        <f t="shared" ref="A4613:A4676" si="1065">A4612+dt</f>
        <v>460.9000000000363</v>
      </c>
      <c r="B4613" s="2">
        <f t="shared" si="1052"/>
        <v>25607323.663430303</v>
      </c>
      <c r="C4613" s="7">
        <f t="shared" si="1053"/>
        <v>1.6694040457234361E-19</v>
      </c>
      <c r="D4613" s="2">
        <f t="shared" si="1054"/>
        <v>101836169.3365697</v>
      </c>
      <c r="E4613" s="7">
        <f t="shared" si="1055"/>
        <v>9.7103974153550437E-21</v>
      </c>
      <c r="F4613">
        <f t="array" ref="F4613:K4613">rk(BETA_c,BETA_a,BETA_e,GAMMA,F4612,G4612,H4612,I4612,J4612,K4612,dt,STAGE)</f>
        <v>13625902.911273686</v>
      </c>
      <c r="G4613">
        <v>1.1632678036621351E-20</v>
      </c>
      <c r="H4613">
        <v>9399501.2758750357</v>
      </c>
      <c r="I4613">
        <v>1.1570965321210483E-19</v>
      </c>
      <c r="J4613">
        <v>2581919.4762815852</v>
      </c>
      <c r="K4613">
        <v>3.9598073323617416E-20</v>
      </c>
      <c r="L4613">
        <f t="shared" si="1056"/>
        <v>2132521.0887263138</v>
      </c>
      <c r="M4613" cm="1">
        <f t="array" ref="M4613">NewI(BETA_c,F4613,C4613)</f>
        <v>6.7663623457191357E-22</v>
      </c>
      <c r="N4613">
        <f t="shared" si="1057"/>
        <v>67100326.724124968</v>
      </c>
      <c r="O4613" cm="1">
        <f t="array" ref="O4613">NewI(BETA_a,H4613,C4613)</f>
        <v>6.730466002900198E-21</v>
      </c>
      <c r="P4613">
        <f t="shared" si="1058"/>
        <v>32603321.523718417</v>
      </c>
      <c r="Q4613" cm="1">
        <f t="array" ref="Q4613">NewI(BETA_e,J4613,C4613)</f>
        <v>2.303295177882932E-21</v>
      </c>
      <c r="S4613" s="2">
        <f t="shared" si="1059"/>
        <v>61556952.799810812</v>
      </c>
      <c r="T4613" s="7">
        <f t="shared" si="1060"/>
        <v>5.2072437492161391E-4</v>
      </c>
      <c r="U4613" s="2">
        <f t="shared" si="1061"/>
        <v>65886540.199668467</v>
      </c>
      <c r="V4613">
        <f t="array" ref="V4613:AA4613">rk((1-'Parameters-x'!B4618)*BETA_c,(1-'Parameters-x'!B4618)*BETA_a,(1-'Parameters-x'!B4618)*BETA_e,GAMMA,V4612,W4612,X4612,Y4612,Z4612,AA4612,dt,STAGE)</f>
        <v>14893592.569732472</v>
      </c>
      <c r="W4613">
        <v>1.0580349860349566E-5</v>
      </c>
      <c r="X4613">
        <v>33899286.819918089</v>
      </c>
      <c r="Y4613">
        <v>3.4724938404580492E-4</v>
      </c>
      <c r="Z4613">
        <v>12764073.410160253</v>
      </c>
      <c r="AA4613">
        <v>1.6289464101545942E-4</v>
      </c>
      <c r="AB4613">
        <f t="shared" si="1062"/>
        <v>864831.43025694729</v>
      </c>
      <c r="AC4613" cm="1">
        <f t="array" ref="AC4613">NewI((1-'Parameters-x'!B4619)*BETA_c,V4613,T4613)</f>
        <v>1.3841626495077373E-6</v>
      </c>
      <c r="AD4613">
        <f t="shared" si="1063"/>
        <v>42600541.179734662</v>
      </c>
      <c r="AE4613" cm="1">
        <f t="array" ref="AE4613">NewI((1-'Parameters-x'!B4619)*BETA_a,X4613,T4613)</f>
        <v>4.5428519263884501E-5</v>
      </c>
      <c r="AF4613">
        <f t="shared" si="1064"/>
        <v>22421167.589676853</v>
      </c>
      <c r="AG4613" cm="1">
        <f t="array" ref="AG4613">NewI((1-'Parameters-x'!B4619)*BETA_e,Z4613,T4613)</f>
        <v>2.1310512494192023E-5</v>
      </c>
    </row>
    <row r="4614" spans="1:33" x14ac:dyDescent="0.45">
      <c r="A4614">
        <f t="shared" si="1065"/>
        <v>461.00000000003632</v>
      </c>
      <c r="B4614" s="2">
        <f t="shared" si="1052"/>
        <v>25607323.663430303</v>
      </c>
      <c r="C4614" s="7">
        <f t="shared" si="1053"/>
        <v>1.644522478632602E-19</v>
      </c>
      <c r="D4614" s="2">
        <f t="shared" si="1054"/>
        <v>101836169.3365697</v>
      </c>
      <c r="E4614" s="7">
        <f t="shared" si="1055"/>
        <v>9.565669178121069E-21</v>
      </c>
      <c r="F4614">
        <f t="array" ref="F4614:K4614">rk(BETA_c,BETA_a,BETA_e,GAMMA,F4613,G4613,H4613,I4613,J4613,K4613,dt,STAGE)</f>
        <v>13625902.911273686</v>
      </c>
      <c r="G4614">
        <v>1.145929924330371E-20</v>
      </c>
      <c r="H4614">
        <v>9399501.2758750357</v>
      </c>
      <c r="I4614">
        <v>1.1398506322633875E-19</v>
      </c>
      <c r="J4614">
        <v>2581919.4762815852</v>
      </c>
      <c r="K4614">
        <v>3.9007885393617756E-20</v>
      </c>
      <c r="L4614">
        <f t="shared" si="1056"/>
        <v>2132521.0887263138</v>
      </c>
      <c r="M4614" cm="1">
        <f t="array" ref="M4614">NewI(BETA_c,F4614,C4614)</f>
        <v>6.6655133636544339E-22</v>
      </c>
      <c r="N4614">
        <f t="shared" si="1057"/>
        <v>67100326.724124968</v>
      </c>
      <c r="O4614" cm="1">
        <f t="array" ref="O4614">NewI(BETA_a,H4614,C4614)</f>
        <v>6.6301520364684415E-21</v>
      </c>
      <c r="P4614">
        <f t="shared" si="1058"/>
        <v>32603321.523718417</v>
      </c>
      <c r="Q4614" cm="1">
        <f t="array" ref="Q4614">NewI(BETA_e,J4614,C4614)</f>
        <v>2.2689658052871842E-21</v>
      </c>
      <c r="S4614" s="2">
        <f t="shared" si="1059"/>
        <v>61556952.799804032</v>
      </c>
      <c r="T4614" s="7">
        <f t="shared" si="1060"/>
        <v>5.1670387136060225E-4</v>
      </c>
      <c r="U4614" s="2">
        <f t="shared" si="1061"/>
        <v>65886540.19967927</v>
      </c>
      <c r="V4614">
        <f t="array" ref="V4614:AA4614">rk((1-'Parameters-x'!B4619)*BETA_c,(1-'Parameters-x'!B4619)*BETA_a,(1-'Parameters-x'!B4619)*BETA_e,GAMMA,V4613,W4613,X4613,Y4613,Z4613,AA4613,dt,STAGE)</f>
        <v>14893592.569732334</v>
      </c>
      <c r="W4614">
        <v>1.0498659168810654E-5</v>
      </c>
      <c r="X4614">
        <v>33899286.819913566</v>
      </c>
      <c r="Y4614">
        <v>3.4456827777855554E-4</v>
      </c>
      <c r="Z4614">
        <v>12764073.410158129</v>
      </c>
      <c r="AA4614">
        <v>1.6163693441323607E-4</v>
      </c>
      <c r="AB4614">
        <f t="shared" si="1062"/>
        <v>864831.43025716685</v>
      </c>
      <c r="AC4614" cm="1">
        <f t="array" ref="AC4614">NewI((1-'Parameters-x'!B4620)*BETA_c,V4614,T4614)</f>
        <v>1.3734755545120218E-6</v>
      </c>
      <c r="AD4614">
        <f t="shared" si="1063"/>
        <v>42600541.179741867</v>
      </c>
      <c r="AE4614" cm="1">
        <f t="array" ref="AE4614">NewI((1-'Parameters-x'!B4620)*BETA_a,X4614,T4614)</f>
        <v>4.5077766481277464E-5</v>
      </c>
      <c r="AF4614">
        <f t="shared" si="1064"/>
        <v>22421167.589680236</v>
      </c>
      <c r="AG4614" cm="1">
        <f t="array" ref="AG4614">NewI((1-'Parameters-x'!B4620)*BETA_e,Z4614,T4614)</f>
        <v>2.1145974409366225E-5</v>
      </c>
    </row>
    <row r="4615" spans="1:33" x14ac:dyDescent="0.45">
      <c r="A4615">
        <f t="shared" si="1065"/>
        <v>461.10000000003635</v>
      </c>
      <c r="B4615" s="2">
        <f t="shared" si="1052"/>
        <v>25607323.663430303</v>
      </c>
      <c r="C4615" s="7">
        <f t="shared" si="1053"/>
        <v>1.6200117578821026E-19</v>
      </c>
      <c r="D4615" s="2">
        <f t="shared" si="1054"/>
        <v>101836169.3365697</v>
      </c>
      <c r="E4615" s="7">
        <f t="shared" si="1055"/>
        <v>9.4230980372197087E-21</v>
      </c>
      <c r="F4615">
        <f t="array" ref="F4615:K4615">rk(BETA_c,BETA_a,BETA_e,GAMMA,F4614,G4614,H4614,I4614,J4614,K4614,dt,STAGE)</f>
        <v>13625902.911273686</v>
      </c>
      <c r="G4615">
        <v>1.1288504567407473E-20</v>
      </c>
      <c r="H4615">
        <v>9399501.2758750357</v>
      </c>
      <c r="I4615">
        <v>1.1228617732434129E-19</v>
      </c>
      <c r="J4615">
        <v>2581919.4762815852</v>
      </c>
      <c r="K4615">
        <v>3.8426493896461483E-20</v>
      </c>
      <c r="L4615">
        <f t="shared" si="1056"/>
        <v>2132521.0887263138</v>
      </c>
      <c r="M4615" cm="1">
        <f t="array" ref="M4615">NewI(BETA_c,F4615,C4615)</f>
        <v>6.5661674812855278E-22</v>
      </c>
      <c r="N4615">
        <f t="shared" si="1057"/>
        <v>67100326.724124968</v>
      </c>
      <c r="O4615" cm="1">
        <f t="array" ref="O4615">NewI(BETA_a,H4615,C4615)</f>
        <v>6.5313331956129745E-21</v>
      </c>
      <c r="P4615">
        <f t="shared" si="1058"/>
        <v>32603321.523718417</v>
      </c>
      <c r="Q4615" cm="1">
        <f t="array" ref="Q4615">NewI(BETA_e,J4615,C4615)</f>
        <v>2.23514809347818E-21</v>
      </c>
      <c r="S4615" s="2">
        <f t="shared" si="1059"/>
        <v>61556952.799797297</v>
      </c>
      <c r="T4615" s="7">
        <f t="shared" si="1060"/>
        <v>5.127144100354876E-4</v>
      </c>
      <c r="U4615" s="2">
        <f t="shared" si="1061"/>
        <v>65886540.199689984</v>
      </c>
      <c r="V4615">
        <f t="array" ref="V4615:AA4615">rk((1-'Parameters-x'!B4620)*BETA_c,(1-'Parameters-x'!B4620)*BETA_a,(1-'Parameters-x'!B4620)*BETA_e,GAMMA,V4614,W4614,X4614,Y4614,Z4614,AA4614,dt,STAGE)</f>
        <v>14893592.5697322</v>
      </c>
      <c r="W4615">
        <v>1.0417599209636145E-5</v>
      </c>
      <c r="X4615">
        <v>33899286.819909073</v>
      </c>
      <c r="Y4615">
        <v>3.4190787228471664E-4</v>
      </c>
      <c r="Z4615">
        <v>12764073.410156023</v>
      </c>
      <c r="AA4615">
        <v>1.6038893854113483E-4</v>
      </c>
      <c r="AB4615">
        <f t="shared" si="1062"/>
        <v>864831.4302573821</v>
      </c>
      <c r="AC4615" cm="1">
        <f t="array" ref="AC4615">NewI((1-'Parameters-x'!B4621)*BETA_c,V4615,T4615)</f>
        <v>1.3628709743851229E-6</v>
      </c>
      <c r="AD4615">
        <f t="shared" si="1063"/>
        <v>42600541.179749019</v>
      </c>
      <c r="AE4615" cm="1">
        <f t="array" ref="AE4615">NewI((1-'Parameters-x'!B4621)*BETA_a,X4615,T4615)</f>
        <v>4.4729721854615156E-5</v>
      </c>
      <c r="AF4615">
        <f t="shared" si="1064"/>
        <v>22421167.589683589</v>
      </c>
      <c r="AG4615" cm="1">
        <f t="array" ref="AG4615">NewI((1-'Parameters-x'!B4621)*BETA_e,Z4615,T4615)</f>
        <v>2.0982706720142846E-5</v>
      </c>
    </row>
    <row r="4616" spans="1:33" x14ac:dyDescent="0.45">
      <c r="A4616">
        <f t="shared" si="1065"/>
        <v>461.20000000003637</v>
      </c>
      <c r="B4616" s="2">
        <f t="shared" si="1052"/>
        <v>25607323.663430303</v>
      </c>
      <c r="C4616" s="7">
        <f t="shared" si="1053"/>
        <v>1.5958663562072095E-19</v>
      </c>
      <c r="D4616" s="2">
        <f t="shared" si="1054"/>
        <v>101836169.3365697</v>
      </c>
      <c r="E4616" s="7">
        <f t="shared" si="1055"/>
        <v>9.2826518422933089E-21</v>
      </c>
      <c r="F4616">
        <f t="array" ref="F4616:K4616">rk(BETA_c,BETA_a,BETA_e,GAMMA,F4615,G4615,H4615,I4615,J4615,K4615,dt,STAGE)</f>
        <v>13625902.911273686</v>
      </c>
      <c r="G4616">
        <v>1.1120255494055935E-20</v>
      </c>
      <c r="H4616">
        <v>9399501.2758750357</v>
      </c>
      <c r="I4616">
        <v>1.1061261240060457E-19</v>
      </c>
      <c r="J4616">
        <v>2581919.4762815852</v>
      </c>
      <c r="K4616">
        <v>3.7853767726060462E-20</v>
      </c>
      <c r="L4616">
        <f t="shared" si="1056"/>
        <v>2132521.0887263138</v>
      </c>
      <c r="M4616" cm="1">
        <f t="array" ref="M4616">NewI(BETA_c,F4616,C4616)</f>
        <v>6.4683022957219808E-22</v>
      </c>
      <c r="N4616">
        <f t="shared" si="1057"/>
        <v>67100326.724124968</v>
      </c>
      <c r="O4616" cm="1">
        <f t="array" ref="O4616">NewI(BETA_a,H4616,C4616)</f>
        <v>6.4339871962933111E-21</v>
      </c>
      <c r="P4616">
        <f t="shared" si="1058"/>
        <v>32603321.523718417</v>
      </c>
      <c r="Q4616" cm="1">
        <f t="array" ref="Q4616">NewI(BETA_e,J4616,C4616)</f>
        <v>2.2018344164278004E-21</v>
      </c>
      <c r="S4616" s="2">
        <f t="shared" si="1059"/>
        <v>61556952.799790628</v>
      </c>
      <c r="T4616" s="7">
        <f t="shared" si="1060"/>
        <v>5.0875575126972325E-4</v>
      </c>
      <c r="U4616" s="2">
        <f t="shared" si="1061"/>
        <v>65886540.199700616</v>
      </c>
      <c r="V4616">
        <f t="array" ref="V4616:AA4616">rk((1-'Parameters-x'!B4621)*BETA_c,(1-'Parameters-x'!B4621)*BETA_a,(1-'Parameters-x'!B4621)*BETA_e,GAMMA,V4615,W4615,X4615,Y4615,Z4615,AA4615,dt,STAGE)</f>
        <v>14893592.569732066</v>
      </c>
      <c r="W4616">
        <v>1.0337165112952768E-5</v>
      </c>
      <c r="X4616">
        <v>33899286.819904625</v>
      </c>
      <c r="Y4616">
        <v>3.3926800773398792E-4</v>
      </c>
      <c r="Z4616">
        <v>12764073.410153933</v>
      </c>
      <c r="AA4616">
        <v>1.5915057842278256E-4</v>
      </c>
      <c r="AB4616">
        <f t="shared" si="1062"/>
        <v>864831.43025759654</v>
      </c>
      <c r="AC4616" cm="1">
        <f t="array" ref="AC4616">NewI((1-'Parameters-x'!B4622)*BETA_c,V4616,T4616)</f>
        <v>1.3523482720312173E-6</v>
      </c>
      <c r="AD4616">
        <f t="shared" si="1063"/>
        <v>42600541.179756105</v>
      </c>
      <c r="AE4616" cm="1">
        <f t="array" ref="AE4616">NewI((1-'Parameters-x'!B4622)*BETA_a,X4616,T4616)</f>
        <v>4.4384364474274113E-5</v>
      </c>
      <c r="AF4616">
        <f t="shared" si="1064"/>
        <v>22421167.589686915</v>
      </c>
      <c r="AG4616" cm="1">
        <f t="array" ref="AG4616">NewI((1-'Parameters-x'!B4622)*BETA_e,Z4616,T4616)</f>
        <v>2.082069961782022E-5</v>
      </c>
    </row>
    <row r="4617" spans="1:33" x14ac:dyDescent="0.45">
      <c r="A4617">
        <f t="shared" si="1065"/>
        <v>461.30000000003639</v>
      </c>
      <c r="B4617" s="2">
        <f t="shared" ref="B4617:B4680" si="1066">F4617+H4617+J4617</f>
        <v>25607323.663430303</v>
      </c>
      <c r="C4617" s="7">
        <f t="shared" ref="C4617:C4680" si="1067">G4617+I4617+K4617</f>
        <v>1.5720808287240973E-19</v>
      </c>
      <c r="D4617" s="2">
        <f t="shared" ref="D4617:D4680" si="1068">L4617+N4617+P4617</f>
        <v>101836169.3365697</v>
      </c>
      <c r="E4617" s="7">
        <f t="shared" ref="E4617:E4680" si="1069">M4617+O4617+Q4617</f>
        <v>9.1442989221679842E-21</v>
      </c>
      <c r="F4617">
        <f t="array" ref="F4617:K4617">rk(BETA_c,BETA_a,BETA_e,GAMMA,F4616,G4616,H4616,I4616,J4616,K4616,dt,STAGE)</f>
        <v>13625902.911273686</v>
      </c>
      <c r="G4617">
        <v>1.0954514082415863E-20</v>
      </c>
      <c r="H4617">
        <v>9399501.2758750357</v>
      </c>
      <c r="I4617">
        <v>1.0896399105960178E-19</v>
      </c>
      <c r="J4617">
        <v>2581919.4762815852</v>
      </c>
      <c r="K4617">
        <v>3.7289577730392086E-20</v>
      </c>
      <c r="L4617">
        <f t="shared" ref="L4617:L4680" si="1070">N_c-F4617-G4617</f>
        <v>2132521.0887263138</v>
      </c>
      <c r="M4617" cm="1">
        <f t="array" ref="M4617">NewI(BETA_c,F4617,C4617)</f>
        <v>6.371895737976367E-22</v>
      </c>
      <c r="N4617">
        <f t="shared" ref="N4617:N4680" si="1071">N_a-H4617-I4617</f>
        <v>67100326.724124968</v>
      </c>
      <c r="O4617" cm="1">
        <f t="array" ref="O4617">NewI(BETA_a,H4617,C4617)</f>
        <v>6.338092086600582E-21</v>
      </c>
      <c r="P4617">
        <f t="shared" ref="P4617:P4680" si="1072">N_e-J4617-K4617</f>
        <v>32603321.523718417</v>
      </c>
      <c r="Q4617" cm="1">
        <f t="array" ref="Q4617">NewI(BETA_e,J4617,C4617)</f>
        <v>2.1690172617697662E-21</v>
      </c>
      <c r="S4617" s="2">
        <f t="shared" si="1059"/>
        <v>61556952.799783997</v>
      </c>
      <c r="T4617" s="7">
        <f t="shared" si="1060"/>
        <v>5.0482765723730083E-4</v>
      </c>
      <c r="U4617" s="2">
        <f t="shared" si="1061"/>
        <v>65886540.199711181</v>
      </c>
      <c r="V4617">
        <f t="array" ref="V4617:AA4617">rk((1-'Parameters-x'!B4622)*BETA_c,(1-'Parameters-x'!B4622)*BETA_a,(1-'Parameters-x'!B4622)*BETA_e,GAMMA,V4616,W4616,X4616,Y4616,Z4616,AA4616,dt,STAGE)</f>
        <v>14893592.569731932</v>
      </c>
      <c r="W4617">
        <v>1.0257352046487448E-5</v>
      </c>
      <c r="X4617">
        <v>33899286.8199002</v>
      </c>
      <c r="Y4617">
        <v>3.3664852553011595E-4</v>
      </c>
      <c r="Z4617">
        <v>12764073.41015186</v>
      </c>
      <c r="AA4617">
        <v>1.5792177966069741E-4</v>
      </c>
      <c r="AB4617">
        <f t="shared" si="1062"/>
        <v>864831.43025781051</v>
      </c>
      <c r="AC4617" cm="1">
        <f t="array" ref="AC4617">NewI((1-'Parameters-x'!B4623)*BETA_c,V4617,T4617)</f>
        <v>1.3419068152734884E-6</v>
      </c>
      <c r="AD4617">
        <f t="shared" si="1063"/>
        <v>42600541.179763153</v>
      </c>
      <c r="AE4617" cm="1">
        <f t="array" ref="AE4617">NewI((1-'Parameters-x'!B4623)*BETA_a,X4617,T4617)</f>
        <v>4.4041673592073647E-5</v>
      </c>
      <c r="AF4617">
        <f t="shared" si="1064"/>
        <v>22421167.589690216</v>
      </c>
      <c r="AG4617" cm="1">
        <f t="array" ref="AG4617">NewI((1-'Parameters-x'!B4623)*BETA_e,Z4617,T4617)</f>
        <v>2.0659943369429493E-5</v>
      </c>
    </row>
    <row r="4618" spans="1:33" x14ac:dyDescent="0.45">
      <c r="A4618">
        <f t="shared" si="1065"/>
        <v>461.40000000003641</v>
      </c>
      <c r="B4618" s="2">
        <f t="shared" si="1066"/>
        <v>25607323.663430303</v>
      </c>
      <c r="C4618" s="7">
        <f t="shared" si="1067"/>
        <v>1.5486498117019951E-19</v>
      </c>
      <c r="D4618" s="2">
        <f t="shared" si="1068"/>
        <v>101836169.3365697</v>
      </c>
      <c r="E4618" s="7">
        <f t="shared" si="1069"/>
        <v>9.0080080777115949E-21</v>
      </c>
      <c r="F4618">
        <f t="array" ref="F4618:K4618">rk(BETA_c,BETA_a,BETA_e,GAMMA,F4617,G4617,H4617,I4617,J4617,K4617,dt,STAGE)</f>
        <v>13625902.911273686</v>
      </c>
      <c r="G4618">
        <v>1.0791242957141681E-20</v>
      </c>
      <c r="H4618">
        <v>9399501.2758750357</v>
      </c>
      <c r="I4618">
        <v>1.0733994153068281E-19</v>
      </c>
      <c r="J4618">
        <v>2581919.4762815852</v>
      </c>
      <c r="K4618">
        <v>3.6733796682375023E-20</v>
      </c>
      <c r="L4618">
        <f t="shared" si="1070"/>
        <v>2132521.0887263138</v>
      </c>
      <c r="M4618" cm="1">
        <f t="array" ref="M4618">NewI(BETA_c,F4618,C4618)</f>
        <v>6.2769260679876055E-22</v>
      </c>
      <c r="N4618">
        <f t="shared" si="1071"/>
        <v>67100326.724124968</v>
      </c>
      <c r="O4618" cm="1">
        <f t="array" ref="O4618">NewI(BETA_a,H4618,C4618)</f>
        <v>6.2436262418072715E-21</v>
      </c>
      <c r="P4618">
        <f t="shared" si="1072"/>
        <v>32603321.523718417</v>
      </c>
      <c r="Q4618" cm="1">
        <f t="array" ref="Q4618">NewI(BETA_e,J4618,C4618)</f>
        <v>2.1366892291055623E-21</v>
      </c>
      <c r="S4618" s="2">
        <f t="shared" si="1059"/>
        <v>61556952.799777411</v>
      </c>
      <c r="T4618" s="7">
        <f t="shared" si="1060"/>
        <v>5.0092989194846225E-4</v>
      </c>
      <c r="U4618" s="2">
        <f t="shared" si="1061"/>
        <v>65886540.199721657</v>
      </c>
      <c r="V4618">
        <f t="array" ref="V4618:AA4618">rk((1-'Parameters-x'!B4623)*BETA_c,(1-'Parameters-x'!B4623)*BETA_a,(1-'Parameters-x'!B4623)*BETA_e,GAMMA,V4617,W4617,X4617,Y4617,Z4617,AA4617,dt,STAGE)</f>
        <v>14893592.569731798</v>
      </c>
      <c r="W4618">
        <v>1.0178155215277012E-5</v>
      </c>
      <c r="X4618">
        <v>33899286.819895811</v>
      </c>
      <c r="Y4618">
        <v>3.340492683013662E-4</v>
      </c>
      <c r="Z4618">
        <v>12764073.410149803</v>
      </c>
      <c r="AA4618">
        <v>1.5670246843181907E-4</v>
      </c>
      <c r="AB4618">
        <f t="shared" si="1062"/>
        <v>864831.43025802379</v>
      </c>
      <c r="AC4618" cm="1">
        <f t="array" ref="AC4618">NewI((1-'Parameters-x'!B4624)*BETA_c,V4618,T4618)</f>
        <v>1.3315459768161446E-6</v>
      </c>
      <c r="AD4618">
        <f t="shared" si="1063"/>
        <v>42600541.179770142</v>
      </c>
      <c r="AE4618" cm="1">
        <f t="array" ref="AE4618">NewI((1-'Parameters-x'!B4624)*BETA_a,X4618,T4618)</f>
        <v>4.3701628620029444E-5</v>
      </c>
      <c r="AF4618">
        <f t="shared" si="1064"/>
        <v>22421167.589693494</v>
      </c>
      <c r="AG4618" cm="1">
        <f t="array" ref="AG4618">NewI((1-'Parameters-x'!B4624)*BETA_e,Z4618,T4618)</f>
        <v>2.0500428317149882E-5</v>
      </c>
    </row>
    <row r="4619" spans="1:33" x14ac:dyDescent="0.45">
      <c r="A4619">
        <f t="shared" si="1065"/>
        <v>461.50000000003644</v>
      </c>
      <c r="B4619" s="2">
        <f t="shared" si="1066"/>
        <v>25607323.663430303</v>
      </c>
      <c r="C4619" s="7">
        <f t="shared" si="1067"/>
        <v>1.5255680213536484E-19</v>
      </c>
      <c r="D4619" s="2">
        <f t="shared" si="1068"/>
        <v>101836169.3365697</v>
      </c>
      <c r="E4619" s="7">
        <f t="shared" si="1069"/>
        <v>8.8737485747982504E-21</v>
      </c>
      <c r="F4619">
        <f t="array" ref="F4619:K4619">rk(BETA_c,BETA_a,BETA_e,GAMMA,F4618,G4618,H4618,I4618,J4618,K4618,dt,STAGE)</f>
        <v>13625902.911273686</v>
      </c>
      <c r="G4619">
        <v>1.0630405299947188E-20</v>
      </c>
      <c r="H4619">
        <v>9399501.2758750357</v>
      </c>
      <c r="I4619">
        <v>1.0574009758423867E-19</v>
      </c>
      <c r="J4619">
        <v>2581919.4762815852</v>
      </c>
      <c r="K4619">
        <v>3.6186299251178976E-20</v>
      </c>
      <c r="L4619">
        <f t="shared" si="1070"/>
        <v>2132521.0887263138</v>
      </c>
      <c r="M4619" cm="1">
        <f t="array" ref="M4619">NewI(BETA_c,F4619,C4619)</f>
        <v>6.1833718697185125E-22</v>
      </c>
      <c r="N4619">
        <f t="shared" si="1071"/>
        <v>67100326.724124968</v>
      </c>
      <c r="O4619" cm="1">
        <f t="array" ref="O4619">NewI(BETA_a,H4619,C4619)</f>
        <v>6.1505683594907729E-21</v>
      </c>
      <c r="P4619">
        <f t="shared" si="1072"/>
        <v>32603321.523718417</v>
      </c>
      <c r="Q4619" cm="1">
        <f t="array" ref="Q4619">NewI(BETA_e,J4619,C4619)</f>
        <v>2.1048430283356267E-21</v>
      </c>
      <c r="S4619" s="2">
        <f t="shared" si="1059"/>
        <v>61556952.799770884</v>
      </c>
      <c r="T4619" s="7">
        <f t="shared" si="1060"/>
        <v>4.9706222123552224E-4</v>
      </c>
      <c r="U4619" s="2">
        <f t="shared" si="1061"/>
        <v>65886540.199732058</v>
      </c>
      <c r="V4619">
        <f t="array" ref="V4619:AA4619">rk((1-'Parameters-x'!B4624)*BETA_c,(1-'Parameters-x'!B4624)*BETA_a,(1-'Parameters-x'!B4624)*BETA_e,GAMMA,V4618,W4618,X4618,Y4618,Z4618,AA4618,dt,STAGE)</f>
        <v>14893592.569731664</v>
      </c>
      <c r="W4619">
        <v>1.0099569861380107E-5</v>
      </c>
      <c r="X4619">
        <v>33899286.819891453</v>
      </c>
      <c r="Y4619">
        <v>3.3147007989106842E-4</v>
      </c>
      <c r="Z4619">
        <v>12764073.410147764</v>
      </c>
      <c r="AA4619">
        <v>1.5549257148307375E-4</v>
      </c>
      <c r="AB4619">
        <f t="shared" si="1062"/>
        <v>864831.43025823648</v>
      </c>
      <c r="AC4619" cm="1">
        <f t="array" ref="AC4619">NewI((1-'Parameters-x'!B4625)*BETA_c,V4619,T4619)</f>
        <v>1.3212651342067346E-6</v>
      </c>
      <c r="AD4619">
        <f t="shared" si="1063"/>
        <v>42600541.179777078</v>
      </c>
      <c r="AE4619" cm="1">
        <f t="array" ref="AE4619">NewI((1-'Parameters-x'!B4625)*BETA_a,X4619,T4619)</f>
        <v>4.3364209129116626E-5</v>
      </c>
      <c r="AF4619">
        <f t="shared" si="1064"/>
        <v>22421167.589696743</v>
      </c>
      <c r="AG4619" cm="1">
        <f t="array" ref="AG4619">NewI((1-'Parameters-x'!B4625)*BETA_e,Z4619,T4619)</f>
        <v>2.0342144877728479E-5</v>
      </c>
    </row>
    <row r="4620" spans="1:33" x14ac:dyDescent="0.45">
      <c r="A4620">
        <f t="shared" si="1065"/>
        <v>461.60000000003646</v>
      </c>
      <c r="B4620" s="2">
        <f t="shared" si="1066"/>
        <v>25607323.663430303</v>
      </c>
      <c r="C4620" s="7">
        <f t="shared" si="1067"/>
        <v>1.5028302526438021E-19</v>
      </c>
      <c r="D4620" s="2">
        <f t="shared" si="1068"/>
        <v>101836169.3365697</v>
      </c>
      <c r="E4620" s="7">
        <f t="shared" si="1069"/>
        <v>8.7414901373776375E-21</v>
      </c>
      <c r="F4620">
        <f t="array" ref="F4620:K4620">rk(BETA_c,BETA_a,BETA_e,GAMMA,F4619,G4619,H4619,I4619,J4619,K4619,dt,STAGE)</f>
        <v>13625902.911273686</v>
      </c>
      <c r="G4620">
        <v>1.0471964841302882E-20</v>
      </c>
      <c r="H4620">
        <v>9399501.2758750357</v>
      </c>
      <c r="I4620">
        <v>1.0416409844911523E-19</v>
      </c>
      <c r="J4620">
        <v>2581919.4762815852</v>
      </c>
      <c r="K4620">
        <v>3.5646961973962089E-20</v>
      </c>
      <c r="L4620">
        <f t="shared" si="1070"/>
        <v>2132521.0887263138</v>
      </c>
      <c r="M4620" cm="1">
        <f t="array" ref="M4620">NewI(BETA_c,F4620,C4620)</f>
        <v>6.0912120463263855E-22</v>
      </c>
      <c r="N4620">
        <f t="shared" si="1071"/>
        <v>67100326.724124968</v>
      </c>
      <c r="O4620" cm="1">
        <f t="array" ref="O4620">NewI(BETA_a,H4620,C4620)</f>
        <v>6.0588974547296013E-21</v>
      </c>
      <c r="P4620">
        <f t="shared" si="1072"/>
        <v>32603321.523718417</v>
      </c>
      <c r="Q4620" cm="1">
        <f t="array" ref="Q4620">NewI(BETA_e,J4620,C4620)</f>
        <v>2.0734714780153978E-21</v>
      </c>
      <c r="S4620" s="2">
        <f t="shared" si="1059"/>
        <v>61556952.799764402</v>
      </c>
      <c r="T4620" s="7">
        <f t="shared" si="1060"/>
        <v>4.9322441273880007E-4</v>
      </c>
      <c r="U4620" s="2">
        <f t="shared" si="1061"/>
        <v>65886540.199742362</v>
      </c>
      <c r="V4620">
        <f t="array" ref="V4620:AA4620">rk((1-'Parameters-x'!B4625)*BETA_c,(1-'Parameters-x'!B4625)*BETA_a,(1-'Parameters-x'!B4625)*BETA_e,GAMMA,V4619,W4619,X4619,Y4619,Z4619,AA4619,dt,STAGE)</f>
        <v>14893592.56973153</v>
      </c>
      <c r="W4620">
        <v>1.0021591263591364E-5</v>
      </c>
      <c r="X4620">
        <v>33899286.819887139</v>
      </c>
      <c r="Y4620">
        <v>3.2891080534823528E-4</v>
      </c>
      <c r="Z4620">
        <v>12764073.410145735</v>
      </c>
      <c r="AA4620">
        <v>1.5429201612697342E-4</v>
      </c>
      <c r="AB4620">
        <f t="shared" si="1062"/>
        <v>864831.43025844858</v>
      </c>
      <c r="AC4620" cm="1">
        <f t="array" ref="AC4620">NewI((1-'Parameters-x'!B4626)*BETA_c,V4620,T4620)</f>
        <v>1.3110636697987515E-6</v>
      </c>
      <c r="AD4620">
        <f t="shared" si="1063"/>
        <v>42600541.179783948</v>
      </c>
      <c r="AE4620" cm="1">
        <f t="array" ref="AE4620">NewI((1-'Parameters-x'!B4626)*BETA_a,X4620,T4620)</f>
        <v>4.3029394848042491E-5</v>
      </c>
      <c r="AF4620">
        <f t="shared" si="1064"/>
        <v>22421167.589699972</v>
      </c>
      <c r="AG4620" cm="1">
        <f t="array" ref="AG4620">NewI((1-'Parameters-x'!B4626)*BETA_e,Z4620,T4620)</f>
        <v>2.0185083541904481E-5</v>
      </c>
    </row>
    <row r="4621" spans="1:33" x14ac:dyDescent="0.45">
      <c r="A4621">
        <f t="shared" si="1065"/>
        <v>461.70000000003648</v>
      </c>
      <c r="B4621" s="2">
        <f t="shared" si="1066"/>
        <v>25607323.663430303</v>
      </c>
      <c r="C4621" s="7">
        <f t="shared" si="1067"/>
        <v>1.4804313781154446E-19</v>
      </c>
      <c r="D4621" s="2">
        <f t="shared" si="1068"/>
        <v>101836169.3365697</v>
      </c>
      <c r="E4621" s="7">
        <f t="shared" si="1069"/>
        <v>8.6112029406476397E-21</v>
      </c>
      <c r="F4621">
        <f t="array" ref="F4621:K4621">rk(BETA_c,BETA_a,BETA_e,GAMMA,F4620,G4620,H4620,I4620,J4620,K4620,dt,STAGE)</f>
        <v>13625902.911273686</v>
      </c>
      <c r="G4621">
        <v>1.031588585225704E-20</v>
      </c>
      <c r="H4621">
        <v>9399501.2758750357</v>
      </c>
      <c r="I4621">
        <v>1.0261158873125783E-19</v>
      </c>
      <c r="J4621">
        <v>2581919.4762815852</v>
      </c>
      <c r="K4621">
        <v>3.5115663228029583E-20</v>
      </c>
      <c r="L4621">
        <f t="shared" si="1070"/>
        <v>2132521.0887263138</v>
      </c>
      <c r="M4621" cm="1">
        <f t="array" ref="M4621">NewI(BETA_c,F4621,C4621)</f>
        <v>6.0004258154055857E-22</v>
      </c>
      <c r="N4621">
        <f t="shared" si="1071"/>
        <v>67100326.724124968</v>
      </c>
      <c r="O4621" cm="1">
        <f t="array" ref="O4621">NewI(BETA_a,H4621,C4621)</f>
        <v>5.9685928553712072E-21</v>
      </c>
      <c r="P4621">
        <f t="shared" si="1072"/>
        <v>32603321.523718417</v>
      </c>
      <c r="Q4621" cm="1">
        <f t="array" ref="Q4621">NewI(BETA_e,J4621,C4621)</f>
        <v>2.0425675037358737E-21</v>
      </c>
      <c r="S4621" s="2">
        <f t="shared" si="1059"/>
        <v>61556952.799757972</v>
      </c>
      <c r="T4621" s="7">
        <f t="shared" si="1060"/>
        <v>4.8941623589265969E-4</v>
      </c>
      <c r="U4621" s="2">
        <f t="shared" si="1061"/>
        <v>65886540.199752606</v>
      </c>
      <c r="V4621">
        <f t="array" ref="V4621:AA4621">rk((1-'Parameters-x'!B4626)*BETA_c,(1-'Parameters-x'!B4626)*BETA_a,(1-'Parameters-x'!B4626)*BETA_e,GAMMA,V4620,W4620,X4620,Y4620,Z4620,AA4620,dt,STAGE)</f>
        <v>14893592.569731399</v>
      </c>
      <c r="W4621">
        <v>9.9442147371577497E-6</v>
      </c>
      <c r="X4621">
        <v>33899286.819882847</v>
      </c>
      <c r="Y4621">
        <v>3.2637129091825319E-4</v>
      </c>
      <c r="Z4621">
        <v>12764073.410143724</v>
      </c>
      <c r="AA4621">
        <v>1.5310073023724877E-4</v>
      </c>
      <c r="AB4621">
        <f t="shared" si="1062"/>
        <v>864831.43025865639</v>
      </c>
      <c r="AC4621" cm="1">
        <f t="array" ref="AC4621">NewI((1-'Parameters-x'!B4627)*BETA_c,V4621,T4621)</f>
        <v>1.3009409707145253E-6</v>
      </c>
      <c r="AD4621">
        <f t="shared" si="1063"/>
        <v>42600541.17979078</v>
      </c>
      <c r="AE4621" cm="1">
        <f t="array" ref="AE4621">NewI((1-'Parameters-x'!B4627)*BETA_a,X4621,T4621)</f>
        <v>4.2697165662028557E-5</v>
      </c>
      <c r="AF4621">
        <f t="shared" si="1064"/>
        <v>22421167.589703172</v>
      </c>
      <c r="AG4621" cm="1">
        <f t="array" ref="AG4621">NewI((1-'Parameters-x'!B4627)*BETA_e,Z4621,T4621)</f>
        <v>2.0029234873837936E-5</v>
      </c>
    </row>
    <row r="4622" spans="1:33" x14ac:dyDescent="0.45">
      <c r="A4622">
        <f t="shared" si="1065"/>
        <v>461.8000000000365</v>
      </c>
      <c r="B4622" s="2">
        <f t="shared" si="1066"/>
        <v>25607323.663430303</v>
      </c>
      <c r="C4622" s="7">
        <f t="shared" si="1067"/>
        <v>1.4583663467335467E-19</v>
      </c>
      <c r="D4622" s="2">
        <f t="shared" si="1068"/>
        <v>101836169.3365697</v>
      </c>
      <c r="E4622" s="7">
        <f t="shared" si="1069"/>
        <v>8.482857604328737E-21</v>
      </c>
      <c r="F4622">
        <f t="array" ref="F4622:K4622">rk(BETA_c,BETA_a,BETA_e,GAMMA,F4621,G4621,H4621,I4621,J4621,K4621,dt,STAGE)</f>
        <v>13625902.911273686</v>
      </c>
      <c r="G4622">
        <v>1.01621331363787E-20</v>
      </c>
      <c r="H4622">
        <v>9399501.2758750357</v>
      </c>
      <c r="I4622">
        <v>1.0108221833356858E-19</v>
      </c>
      <c r="J4622">
        <v>2581919.4762815852</v>
      </c>
      <c r="K4622">
        <v>3.4592283203407379E-20</v>
      </c>
      <c r="L4622">
        <f t="shared" si="1070"/>
        <v>2132521.0887263138</v>
      </c>
      <c r="M4622" cm="1">
        <f t="array" ref="M4622">NewI(BETA_c,F4622,C4622)</f>
        <v>5.9109927043010259E-22</v>
      </c>
      <c r="N4622">
        <f t="shared" si="1071"/>
        <v>67100326.724124968</v>
      </c>
      <c r="O4622" cm="1">
        <f t="array" ref="O4622">NewI(BETA_a,H4622,C4622)</f>
        <v>5.8796341973703306E-21</v>
      </c>
      <c r="P4622">
        <f t="shared" si="1072"/>
        <v>32603321.523718417</v>
      </c>
      <c r="Q4622" cm="1">
        <f t="array" ref="Q4622">NewI(BETA_e,J4622,C4622)</f>
        <v>2.012124136528304E-21</v>
      </c>
      <c r="S4622" s="2">
        <f t="shared" si="1059"/>
        <v>61556952.799751587</v>
      </c>
      <c r="T4622" s="7">
        <f t="shared" si="1060"/>
        <v>4.8563746191165847E-4</v>
      </c>
      <c r="U4622" s="2">
        <f t="shared" si="1061"/>
        <v>65886540.199762769</v>
      </c>
      <c r="V4622">
        <f t="array" ref="V4622:AA4622">rk((1-'Parameters-x'!B4627)*BETA_c,(1-'Parameters-x'!B4627)*BETA_a,(1-'Parameters-x'!B4627)*BETA_e,GAMMA,V4621,W4621,X4621,Y4621,Z4621,AA4621,dt,STAGE)</f>
        <v>14893592.569731269</v>
      </c>
      <c r="W4622">
        <v>9.867435633497131E-6</v>
      </c>
      <c r="X4622">
        <v>33899286.819878593</v>
      </c>
      <c r="Y4622">
        <v>3.2385138403364516E-4</v>
      </c>
      <c r="Z4622">
        <v>12764073.410141729</v>
      </c>
      <c r="AA4622">
        <v>1.5191864224451613E-4</v>
      </c>
      <c r="AB4622">
        <f t="shared" si="1062"/>
        <v>864831.43025886349</v>
      </c>
      <c r="AC4622" cm="1">
        <f t="array" ref="AC4622">NewI((1-'Parameters-x'!B4628)*BETA_c,V4622,T4622)</f>
        <v>1.2908964288084038E-6</v>
      </c>
      <c r="AD4622">
        <f t="shared" si="1063"/>
        <v>42600541.179797553</v>
      </c>
      <c r="AE4622" cm="1">
        <f t="array" ref="AE4622">NewI((1-'Parameters-x'!B4628)*BETA_a,X4622,T4622)</f>
        <v>4.236750161160224E-5</v>
      </c>
      <c r="AF4622">
        <f t="shared" si="1064"/>
        <v>22421167.589706354</v>
      </c>
      <c r="AG4622" cm="1">
        <f t="array" ref="AG4622">NewI((1-'Parameters-x'!B4628)*BETA_e,Z4622,T4622)</f>
        <v>1.9874589510542835E-5</v>
      </c>
    </row>
    <row r="4623" spans="1:33" x14ac:dyDescent="0.45">
      <c r="A4623">
        <f t="shared" si="1065"/>
        <v>461.90000000003653</v>
      </c>
      <c r="B4623" s="2">
        <f t="shared" si="1066"/>
        <v>25607323.663430303</v>
      </c>
      <c r="C4623" s="7">
        <f t="shared" si="1067"/>
        <v>1.436630182746032E-19</v>
      </c>
      <c r="D4623" s="2">
        <f t="shared" si="1068"/>
        <v>101836169.3365697</v>
      </c>
      <c r="E4623" s="7">
        <f t="shared" si="1069"/>
        <v>8.3564251860386353E-21</v>
      </c>
      <c r="F4623">
        <f t="array" ref="F4623:K4623">rk(BETA_c,BETA_a,BETA_e,GAMMA,F4622,G4622,H4622,I4622,J4622,K4622,dt,STAGE)</f>
        <v>13625902.911273686</v>
      </c>
      <c r="G4623">
        <v>1.0010672021820724E-20</v>
      </c>
      <c r="H4623">
        <v>9399501.2758750357</v>
      </c>
      <c r="I4623">
        <v>9.9575642376958052E-20</v>
      </c>
      <c r="J4623">
        <v>2581919.4762815852</v>
      </c>
      <c r="K4623">
        <v>3.4076703875824432E-20</v>
      </c>
      <c r="L4623">
        <f t="shared" si="1070"/>
        <v>2132521.0887263138</v>
      </c>
      <c r="M4623" cm="1">
        <f t="array" ref="M4623">NewI(BETA_c,F4623,C4623)</f>
        <v>5.8228925454915029E-22</v>
      </c>
      <c r="N4623">
        <f t="shared" si="1071"/>
        <v>67100326.724124968</v>
      </c>
      <c r="O4623" cm="1">
        <f t="array" ref="O4623">NewI(BETA_a,H4623,C4623)</f>
        <v>5.792001420196825E-21</v>
      </c>
      <c r="P4623">
        <f t="shared" si="1072"/>
        <v>32603321.523718417</v>
      </c>
      <c r="Q4623" cm="1">
        <f t="array" ref="Q4623">NewI(BETA_e,J4623,C4623)</f>
        <v>1.9821345112926591E-21</v>
      </c>
      <c r="S4623" s="2">
        <f t="shared" si="1059"/>
        <v>61556952.799745262</v>
      </c>
      <c r="T4623" s="7">
        <f t="shared" si="1060"/>
        <v>4.8188786377680167E-4</v>
      </c>
      <c r="U4623" s="2">
        <f t="shared" si="1061"/>
        <v>65886540.199772857</v>
      </c>
      <c r="V4623">
        <f t="array" ref="V4623:AA4623">rk((1-'Parameters-x'!B4628)*BETA_c,(1-'Parameters-x'!B4628)*BETA_a,(1-'Parameters-x'!B4628)*BETA_e,GAMMA,V4622,W4622,X4622,Y4622,Z4622,AA4622,dt,STAGE)</f>
        <v>14893592.569731141</v>
      </c>
      <c r="W4623">
        <v>9.7912493399189951E-6</v>
      </c>
      <c r="X4623">
        <v>33899286.819874369</v>
      </c>
      <c r="Y4623">
        <v>3.2135093330490496E-4</v>
      </c>
      <c r="Z4623">
        <v>12764073.410139751</v>
      </c>
      <c r="AA4623">
        <v>1.5074568113197776E-4</v>
      </c>
      <c r="AB4623">
        <f t="shared" si="1062"/>
        <v>864831.43025906826</v>
      </c>
      <c r="AC4623" cm="1">
        <f t="array" ref="AC4623">NewI((1-'Parameters-x'!B4629)*BETA_c,V4623,T4623)</f>
        <v>1.280929440630216E-6</v>
      </c>
      <c r="AD4623">
        <f t="shared" si="1063"/>
        <v>42600541.17980428</v>
      </c>
      <c r="AE4623" cm="1">
        <f t="array" ref="AE4623">NewI((1-'Parameters-x'!B4629)*BETA_a,X4623,T4623)</f>
        <v>4.2040382891397649E-5</v>
      </c>
      <c r="AF4623">
        <f t="shared" si="1064"/>
        <v>22421167.589709505</v>
      </c>
      <c r="AG4623" cm="1">
        <f t="array" ref="AG4623">NewI((1-'Parameters-x'!B4629)*BETA_e,Z4623,T4623)</f>
        <v>1.9721138161324605E-5</v>
      </c>
    </row>
    <row r="4624" spans="1:33" x14ac:dyDescent="0.45">
      <c r="A4624">
        <f t="shared" si="1065"/>
        <v>462.00000000003655</v>
      </c>
      <c r="B4624" s="2">
        <f t="shared" si="1066"/>
        <v>25607323.663430303</v>
      </c>
      <c r="C4624" s="7">
        <f t="shared" si="1067"/>
        <v>1.4152179845617262E-19</v>
      </c>
      <c r="D4624" s="2">
        <f t="shared" si="1068"/>
        <v>101836169.3365697</v>
      </c>
      <c r="E4624" s="7">
        <f t="shared" si="1069"/>
        <v>8.2318771747656345E-21</v>
      </c>
      <c r="F4624">
        <f t="array" ref="F4624:K4624">rk(BETA_c,BETA_a,BETA_e,GAMMA,F4623,G4623,H4623,I4623,J4623,K4623,dt,STAGE)</f>
        <v>13625902.911273686</v>
      </c>
      <c r="G4624">
        <v>9.8614683535011561E-21</v>
      </c>
      <c r="H4624">
        <v>9399501.2758750357</v>
      </c>
      <c r="I4624">
        <v>9.8091521122573643E-20</v>
      </c>
      <c r="J4624">
        <v>2581919.4762815852</v>
      </c>
      <c r="K4624">
        <v>3.3568808980097821E-20</v>
      </c>
      <c r="L4624">
        <f t="shared" si="1070"/>
        <v>2132521.0887263138</v>
      </c>
      <c r="M4624" cm="1">
        <f t="array" ref="M4624">NewI(BETA_c,F4624,C4624)</f>
        <v>5.7361054720418409E-22</v>
      </c>
      <c r="N4624">
        <f t="shared" si="1071"/>
        <v>67100326.724124968</v>
      </c>
      <c r="O4624" cm="1">
        <f t="array" ref="O4624">NewI(BETA_a,H4624,C4624)</f>
        <v>5.705674762311927E-21</v>
      </c>
      <c r="P4624">
        <f t="shared" si="1072"/>
        <v>32603321.523718417</v>
      </c>
      <c r="Q4624" cm="1">
        <f t="array" ref="Q4624">NewI(BETA_e,J4624,C4624)</f>
        <v>1.9525918652495238E-21</v>
      </c>
      <c r="S4624" s="2">
        <f t="shared" si="1059"/>
        <v>61556952.799738988</v>
      </c>
      <c r="T4624" s="7">
        <f t="shared" si="1060"/>
        <v>4.7816721622190485E-4</v>
      </c>
      <c r="U4624" s="2">
        <f t="shared" si="1061"/>
        <v>65886540.199782848</v>
      </c>
      <c r="V4624">
        <f t="array" ref="V4624:AA4624">rk((1-'Parameters-x'!B4629)*BETA_c,(1-'Parameters-x'!B4629)*BETA_a,(1-'Parameters-x'!B4629)*BETA_e,GAMMA,V4623,W4623,X4623,Y4623,Z4623,AA4623,dt,STAGE)</f>
        <v>14893592.569731014</v>
      </c>
      <c r="W4624">
        <v>9.7156512793473224E-6</v>
      </c>
      <c r="X4624">
        <v>33899286.819870189</v>
      </c>
      <c r="Y4624">
        <v>3.1886978851140211E-4</v>
      </c>
      <c r="Z4624">
        <v>12764073.410137786</v>
      </c>
      <c r="AA4624">
        <v>1.495817764311554E-4</v>
      </c>
      <c r="AB4624">
        <f t="shared" si="1062"/>
        <v>864831.43025927048</v>
      </c>
      <c r="AC4624" cm="1">
        <f t="array" ref="AC4624">NewI((1-'Parameters-x'!B4630)*BETA_c,V4624,T4624)</f>
        <v>1.2710394073890201E-6</v>
      </c>
      <c r="AD4624">
        <f t="shared" si="1063"/>
        <v>42600541.179810941</v>
      </c>
      <c r="AE4624" cm="1">
        <f t="array" ref="AE4624">NewI((1-'Parameters-x'!B4630)*BETA_a,X4624,T4624)</f>
        <v>4.1715789848965823E-5</v>
      </c>
      <c r="AF4624">
        <f t="shared" si="1064"/>
        <v>22421167.589712631</v>
      </c>
      <c r="AG4624" cm="1">
        <f t="array" ref="AG4624">NewI((1-'Parameters-x'!B4630)*BETA_e,Z4624,T4624)</f>
        <v>1.9568871607221984E-5</v>
      </c>
    </row>
    <row r="4625" spans="1:33" x14ac:dyDescent="0.45">
      <c r="A4625">
        <f t="shared" si="1065"/>
        <v>462.10000000003657</v>
      </c>
      <c r="B4625" s="2">
        <f t="shared" si="1066"/>
        <v>25607323.663430303</v>
      </c>
      <c r="C4625" s="7">
        <f t="shared" si="1067"/>
        <v>1.3941249236450277E-19</v>
      </c>
      <c r="D4625" s="2">
        <f t="shared" si="1068"/>
        <v>101836169.3365697</v>
      </c>
      <c r="E4625" s="7">
        <f t="shared" si="1069"/>
        <v>8.1091854844392979E-21</v>
      </c>
      <c r="F4625">
        <f t="array" ref="F4625:K4625">rk(BETA_c,BETA_a,BETA_e,GAMMA,F4624,G4624,H4624,I4624,J4624,K4624,dt,STAGE)</f>
        <v>13625902.911273686</v>
      </c>
      <c r="G4625">
        <v>9.7144884854011247E-21</v>
      </c>
      <c r="H4625">
        <v>9399501.2758750357</v>
      </c>
      <c r="I4625">
        <v>9.6629519895187164E-20</v>
      </c>
      <c r="J4625">
        <v>2581919.4762815852</v>
      </c>
      <c r="K4625">
        <v>3.3068483983914484E-20</v>
      </c>
      <c r="L4625">
        <f t="shared" si="1070"/>
        <v>2132521.0887263138</v>
      </c>
      <c r="M4625" cm="1">
        <f t="array" ref="M4625">NewI(BETA_c,F4625,C4625)</f>
        <v>5.6506119131228198E-22</v>
      </c>
      <c r="N4625">
        <f t="shared" si="1071"/>
        <v>67100326.724124968</v>
      </c>
      <c r="O4625" cm="1">
        <f t="array" ref="O4625">NewI(BETA_a,H4625,C4625)</f>
        <v>5.6206347567119519E-21</v>
      </c>
      <c r="P4625">
        <f t="shared" si="1072"/>
        <v>32603321.523718417</v>
      </c>
      <c r="Q4625" cm="1">
        <f t="array" ref="Q4625">NewI(BETA_e,J4625,C4625)</f>
        <v>1.9234895364150633E-21</v>
      </c>
      <c r="S4625" s="2">
        <f t="shared" si="1059"/>
        <v>61556952.799732752</v>
      </c>
      <c r="T4625" s="7">
        <f t="shared" si="1060"/>
        <v>4.7447529572005893E-4</v>
      </c>
      <c r="U4625" s="2">
        <f t="shared" si="1061"/>
        <v>65886540.199792773</v>
      </c>
      <c r="V4625">
        <f t="array" ref="V4625:AA4625">rk((1-'Parameters-x'!B4630)*BETA_c,(1-'Parameters-x'!B4630)*BETA_a,(1-'Parameters-x'!B4630)*BETA_e,GAMMA,V4624,W4624,X4624,Y4624,Z4624,AA4624,dt,STAGE)</f>
        <v>14893592.569730887</v>
      </c>
      <c r="W4625">
        <v>9.6406369100456211E-6</v>
      </c>
      <c r="X4625">
        <v>33899286.819866031</v>
      </c>
      <c r="Y4625">
        <v>3.1640780059235678E-4</v>
      </c>
      <c r="Z4625">
        <v>12764073.410135835</v>
      </c>
      <c r="AA4625">
        <v>1.4842685821765651E-4</v>
      </c>
      <c r="AB4625">
        <f t="shared" si="1062"/>
        <v>864831.43025947222</v>
      </c>
      <c r="AC4625" cm="1">
        <f t="array" ref="AC4625">NewI((1-'Parameters-x'!B4631)*BETA_c,V4625,T4625)</f>
        <v>1.2612257349171269E-6</v>
      </c>
      <c r="AD4625">
        <f t="shared" si="1063"/>
        <v>42600541.179817557</v>
      </c>
      <c r="AE4625" cm="1">
        <f t="array" ref="AE4625">NewI((1-'Parameters-x'!B4631)*BETA_a,X4625,T4625)</f>
        <v>4.1393702983593925E-5</v>
      </c>
      <c r="AF4625">
        <f t="shared" si="1064"/>
        <v>22421167.589715738</v>
      </c>
      <c r="AG4625" cm="1">
        <f t="array" ref="AG4625">NewI((1-'Parameters-x'!B4631)*BETA_e,Z4625,T4625)</f>
        <v>1.9417780700453117E-5</v>
      </c>
    </row>
    <row r="4626" spans="1:33" x14ac:dyDescent="0.45">
      <c r="A4626">
        <f t="shared" si="1065"/>
        <v>462.2000000000366</v>
      </c>
      <c r="B4626" s="2">
        <f t="shared" si="1066"/>
        <v>25607323.663430303</v>
      </c>
      <c r="C4626" s="7">
        <f t="shared" si="1067"/>
        <v>1.3733462434270549E-19</v>
      </c>
      <c r="D4626" s="2">
        <f t="shared" si="1068"/>
        <v>101836169.3365697</v>
      </c>
      <c r="E4626" s="7">
        <f t="shared" si="1069"/>
        <v>7.9883224475969158E-21</v>
      </c>
      <c r="F4626">
        <f t="array" ref="F4626:K4626">rk(BETA_c,BETA_a,BETA_e,GAMMA,F4625,G4625,H4625,I4625,J4625,K4625,dt,STAGE)</f>
        <v>13625902.911273686</v>
      </c>
      <c r="G4626">
        <v>9.5696992729775219E-21</v>
      </c>
      <c r="H4626">
        <v>9399501.2758750357</v>
      </c>
      <c r="I4626">
        <v>9.5189309007724244E-20</v>
      </c>
      <c r="J4626">
        <v>2581919.4762815852</v>
      </c>
      <c r="K4626">
        <v>3.2575616062003727E-20</v>
      </c>
      <c r="L4626">
        <f t="shared" si="1070"/>
        <v>2132521.0887263138</v>
      </c>
      <c r="M4626" cm="1">
        <f t="array" ref="M4626">NewI(BETA_c,F4626,C4626)</f>
        <v>5.566392589597877E-22</v>
      </c>
      <c r="N4626">
        <f t="shared" si="1071"/>
        <v>67100326.724124968</v>
      </c>
      <c r="O4626" cm="1">
        <f t="array" ref="O4626">NewI(BETA_a,H4626,C4626)</f>
        <v>5.5368622265384096E-21</v>
      </c>
      <c r="P4626">
        <f t="shared" si="1072"/>
        <v>32603321.523718417</v>
      </c>
      <c r="Q4626" cm="1">
        <f t="array" ref="Q4626">NewI(BETA_e,J4626,C4626)</f>
        <v>1.8948209620987188E-21</v>
      </c>
      <c r="S4626" s="2">
        <f t="shared" si="1059"/>
        <v>61556952.799726576</v>
      </c>
      <c r="T4626" s="7">
        <f t="shared" si="1060"/>
        <v>4.7081188047020262E-4</v>
      </c>
      <c r="U4626" s="2">
        <f t="shared" si="1061"/>
        <v>65886540.199802607</v>
      </c>
      <c r="V4626">
        <f t="array" ref="V4626:AA4626">rk((1-'Parameters-x'!B4631)*BETA_c,(1-'Parameters-x'!B4631)*BETA_a,(1-'Parameters-x'!B4631)*BETA_e,GAMMA,V4625,W4625,X4625,Y4625,Z4625,AA4625,dt,STAGE)</f>
        <v>14893592.569730764</v>
      </c>
      <c r="W4626">
        <v>9.5662017253440616E-6</v>
      </c>
      <c r="X4626">
        <v>33899286.819861911</v>
      </c>
      <c r="Y4626">
        <v>3.1396482163788486E-4</v>
      </c>
      <c r="Z4626">
        <v>12764073.410133902</v>
      </c>
      <c r="AA4626">
        <v>1.4728085710697371E-4</v>
      </c>
      <c r="AB4626">
        <f t="shared" si="1062"/>
        <v>864831.43025966955</v>
      </c>
      <c r="AC4626" cm="1">
        <f t="array" ref="AC4626">NewI((1-'Parameters-x'!B4632)*BETA_c,V4626,T4626)</f>
        <v>1.2514878336344065E-6</v>
      </c>
      <c r="AD4626">
        <f t="shared" si="1063"/>
        <v>42600541.179824121</v>
      </c>
      <c r="AE4626" cm="1">
        <f t="array" ref="AE4626">NewI((1-'Parameters-x'!B4632)*BETA_a,X4626,T4626)</f>
        <v>4.1074102945133843E-5</v>
      </c>
      <c r="AF4626">
        <f t="shared" si="1064"/>
        <v>22421167.589718819</v>
      </c>
      <c r="AG4626" cm="1">
        <f t="array" ref="AG4626">NewI((1-'Parameters-x'!B4632)*BETA_e,Z4626,T4626)</f>
        <v>1.9267856363866037E-5</v>
      </c>
    </row>
    <row r="4627" spans="1:33" x14ac:dyDescent="0.45">
      <c r="A4627">
        <f t="shared" si="1065"/>
        <v>462.30000000003662</v>
      </c>
      <c r="B4627" s="2">
        <f t="shared" si="1066"/>
        <v>25607323.663430303</v>
      </c>
      <c r="C4627" s="7">
        <f t="shared" si="1067"/>
        <v>1.3528772582330199E-19</v>
      </c>
      <c r="D4627" s="2">
        <f t="shared" si="1068"/>
        <v>101836169.3365697</v>
      </c>
      <c r="E4627" s="7">
        <f t="shared" si="1069"/>
        <v>7.8692608091443953E-21</v>
      </c>
      <c r="F4627">
        <f t="array" ref="F4627:K4627">rk(BETA_c,BETA_a,BETA_e,GAMMA,F4626,G4626,H4626,I4626,J4626,K4626,dt,STAGE)</f>
        <v>13625902.911273686</v>
      </c>
      <c r="G4627">
        <v>9.427068065688781E-21</v>
      </c>
      <c r="H4627">
        <v>9399501.2758750357</v>
      </c>
      <c r="I4627">
        <v>9.3770563686918541E-20</v>
      </c>
      <c r="J4627">
        <v>2581919.4762815852</v>
      </c>
      <c r="K4627">
        <v>3.2090094070694676E-20</v>
      </c>
      <c r="L4627">
        <f t="shared" si="1070"/>
        <v>2132521.0887263138</v>
      </c>
      <c r="M4627" cm="1">
        <f t="array" ref="M4627">NewI(BETA_c,F4627,C4627)</f>
        <v>5.4834285096755823E-22</v>
      </c>
      <c r="N4627">
        <f t="shared" si="1071"/>
        <v>67100326.724124968</v>
      </c>
      <c r="O4627" cm="1">
        <f t="array" ref="O4627">NewI(BETA_a,H4627,C4627)</f>
        <v>5.4543382807535417E-21</v>
      </c>
      <c r="P4627">
        <f t="shared" si="1072"/>
        <v>32603321.523718417</v>
      </c>
      <c r="Q4627" cm="1">
        <f t="array" ref="Q4627">NewI(BETA_e,J4627,C4627)</f>
        <v>1.866579677423296E-21</v>
      </c>
      <c r="S4627" s="2">
        <f t="shared" si="1059"/>
        <v>61556952.799720444</v>
      </c>
      <c r="T4627" s="7">
        <f t="shared" si="1060"/>
        <v>4.6717675038379647E-4</v>
      </c>
      <c r="U4627" s="2">
        <f t="shared" si="1061"/>
        <v>65886540.199812382</v>
      </c>
      <c r="V4627">
        <f t="array" ref="V4627:AA4627">rk((1-'Parameters-x'!B4632)*BETA_c,(1-'Parameters-x'!B4632)*BETA_a,(1-'Parameters-x'!B4632)*BETA_e,GAMMA,V4626,W4626,X4626,Y4626,Z4626,AA4626,dt,STAGE)</f>
        <v>14893592.569730641</v>
      </c>
      <c r="W4627">
        <v>9.4923412533687348E-6</v>
      </c>
      <c r="X4627">
        <v>33899286.819857821</v>
      </c>
      <c r="Y4627">
        <v>3.1154070488011176E-4</v>
      </c>
      <c r="Z4627">
        <v>12764073.410131985</v>
      </c>
      <c r="AA4627">
        <v>1.4614370425031602E-4</v>
      </c>
      <c r="AB4627">
        <f t="shared" si="1062"/>
        <v>864831.43025986629</v>
      </c>
      <c r="AC4627" cm="1">
        <f t="array" ref="AC4627">NewI((1-'Parameters-x'!B4633)*BETA_c,V4627,T4627)</f>
        <v>1.2418251185128655E-6</v>
      </c>
      <c r="AD4627">
        <f t="shared" si="1063"/>
        <v>42600541.179830641</v>
      </c>
      <c r="AE4627" cm="1">
        <f t="array" ref="AE4627">NewI((1-'Parameters-x'!B4633)*BETA_a,X4627,T4627)</f>
        <v>4.0756970532839575E-5</v>
      </c>
      <c r="AF4627">
        <f t="shared" si="1064"/>
        <v>22421167.589721873</v>
      </c>
      <c r="AG4627" cm="1">
        <f t="array" ref="AG4627">NewI((1-'Parameters-x'!B4633)*BETA_e,Z4627,T4627)</f>
        <v>1.9119089590393278E-5</v>
      </c>
    </row>
    <row r="4628" spans="1:33" x14ac:dyDescent="0.45">
      <c r="A4628">
        <f t="shared" si="1065"/>
        <v>462.40000000003664</v>
      </c>
      <c r="B4628" s="2">
        <f t="shared" si="1066"/>
        <v>25607323.663430303</v>
      </c>
      <c r="C4628" s="7">
        <f t="shared" si="1067"/>
        <v>1.3327133522255914E-19</v>
      </c>
      <c r="D4628" s="2">
        <f t="shared" si="1068"/>
        <v>101836169.3365697</v>
      </c>
      <c r="E4628" s="7">
        <f t="shared" si="1069"/>
        <v>7.751973720210126E-21</v>
      </c>
      <c r="F4628">
        <f t="array" ref="F4628:K4628">rk(BETA_c,BETA_a,BETA_e,GAMMA,F4627,G4627,H4627,I4627,J4627,K4627,dt,STAGE)</f>
        <v>13625902.911273686</v>
      </c>
      <c r="G4628">
        <v>9.2865626996320534E-21</v>
      </c>
      <c r="H4628">
        <v>9399501.2758750357</v>
      </c>
      <c r="I4628">
        <v>9.2372964000074153E-20</v>
      </c>
      <c r="J4628">
        <v>2581919.4762815852</v>
      </c>
      <c r="K4628">
        <v>3.1611808522852934E-20</v>
      </c>
      <c r="L4628">
        <f t="shared" si="1070"/>
        <v>2132521.0887263138</v>
      </c>
      <c r="M4628" cm="1">
        <f t="array" ref="M4628">NewI(BETA_c,F4628,C4628)</f>
        <v>5.401700964626919E-22</v>
      </c>
      <c r="N4628">
        <f t="shared" si="1071"/>
        <v>67100326.724124968</v>
      </c>
      <c r="O4628" cm="1">
        <f t="array" ref="O4628">NewI(BETA_a,H4628,C4628)</f>
        <v>5.3730443098803236E-21</v>
      </c>
      <c r="P4628">
        <f t="shared" si="1072"/>
        <v>32603321.523718417</v>
      </c>
      <c r="Q4628" cm="1">
        <f t="array" ref="Q4628">NewI(BETA_e,J4628,C4628)</f>
        <v>1.8387593138671095E-21</v>
      </c>
      <c r="S4628" s="2">
        <f t="shared" si="1059"/>
        <v>61556952.799714357</v>
      </c>
      <c r="T4628" s="7">
        <f t="shared" si="1060"/>
        <v>4.6356968707160083E-4</v>
      </c>
      <c r="U4628" s="2">
        <f t="shared" si="1061"/>
        <v>65886540.199822076</v>
      </c>
      <c r="V4628">
        <f t="array" ref="V4628:AA4628">rk((1-'Parameters-x'!B4633)*BETA_c,(1-'Parameters-x'!B4633)*BETA_a,(1-'Parameters-x'!B4633)*BETA_e,GAMMA,V4627,W4627,X4627,Y4627,Z4627,AA4627,dt,STAGE)</f>
        <v>14893592.569730518</v>
      </c>
      <c r="W4628">
        <v>9.4190510567729901E-6</v>
      </c>
      <c r="X4628">
        <v>33899286.81985376</v>
      </c>
      <c r="Y4628">
        <v>3.0913530468435504E-4</v>
      </c>
      <c r="Z4628">
        <v>12764073.41013008</v>
      </c>
      <c r="AA4628">
        <v>1.4501533133047279E-4</v>
      </c>
      <c r="AB4628">
        <f t="shared" si="1062"/>
        <v>864831.43026006257</v>
      </c>
      <c r="AC4628" cm="1">
        <f t="array" ref="AC4628">NewI((1-'Parameters-x'!B4634)*BETA_c,V4628,T4628)</f>
        <v>1.2322370090415024E-6</v>
      </c>
      <c r="AD4628">
        <f t="shared" si="1063"/>
        <v>42600541.179837108</v>
      </c>
      <c r="AE4628" cm="1">
        <f t="array" ref="AE4628">NewI((1-'Parameters-x'!B4634)*BETA_a,X4628,T4628)</f>
        <v>4.0442286694213762E-5</v>
      </c>
      <c r="AF4628">
        <f t="shared" si="1064"/>
        <v>22421167.589724906</v>
      </c>
      <c r="AG4628" cm="1">
        <f t="array" ref="AG4628">NewI((1-'Parameters-x'!B4634)*BETA_e,Z4628,T4628)</f>
        <v>1.8971471442510798E-5</v>
      </c>
    </row>
    <row r="4629" spans="1:33" x14ac:dyDescent="0.45">
      <c r="A4629">
        <f t="shared" si="1065"/>
        <v>462.50000000003666</v>
      </c>
      <c r="B4629" s="2">
        <f t="shared" si="1066"/>
        <v>25607323.663430303</v>
      </c>
      <c r="C4629" s="7">
        <f t="shared" si="1067"/>
        <v>1.3128499783640041E-19</v>
      </c>
      <c r="D4629" s="2">
        <f t="shared" si="1068"/>
        <v>101836169.3365697</v>
      </c>
      <c r="E4629" s="7">
        <f t="shared" si="1069"/>
        <v>7.6364347320904441E-21</v>
      </c>
      <c r="F4629">
        <f t="array" ref="F4629:K4629">rk(BETA_c,BETA_a,BETA_e,GAMMA,F4628,G4628,H4628,I4628,J4628,K4628,dt,STAGE)</f>
        <v>13625902.911273686</v>
      </c>
      <c r="G4629">
        <v>9.1481514902901189E-21</v>
      </c>
      <c r="H4629">
        <v>9399501.2758750357</v>
      </c>
      <c r="I4629">
        <v>9.0996194782919475E-20</v>
      </c>
      <c r="J4629">
        <v>2581919.4762815852</v>
      </c>
      <c r="K4629">
        <v>3.1140651563190816E-20</v>
      </c>
      <c r="L4629">
        <f t="shared" si="1070"/>
        <v>2132521.0887263138</v>
      </c>
      <c r="M4629" cm="1">
        <f t="array" ref="M4629">NewI(BETA_c,F4629,C4629)</f>
        <v>5.3211915245663836E-22</v>
      </c>
      <c r="N4629">
        <f t="shared" si="1071"/>
        <v>67100326.724124968</v>
      </c>
      <c r="O4629" cm="1">
        <f t="array" ref="O4629">NewI(BETA_a,H4629,C4629)</f>
        <v>5.2929619818059505E-21</v>
      </c>
      <c r="P4629">
        <f t="shared" si="1072"/>
        <v>32603321.523718417</v>
      </c>
      <c r="Q4629" cm="1">
        <f t="array" ref="Q4629">NewI(BETA_e,J4629,C4629)</f>
        <v>1.8113535978278544E-21</v>
      </c>
      <c r="S4629" s="2">
        <f t="shared" si="1059"/>
        <v>61556952.799708322</v>
      </c>
      <c r="T4629" s="7">
        <f t="shared" si="1060"/>
        <v>4.5999047383055511E-4</v>
      </c>
      <c r="U4629" s="2">
        <f t="shared" si="1061"/>
        <v>65886540.199831679</v>
      </c>
      <c r="V4629">
        <f t="array" ref="V4629:AA4629">rk((1-'Parameters-x'!B4634)*BETA_c,(1-'Parameters-x'!B4634)*BETA_a,(1-'Parameters-x'!B4634)*BETA_e,GAMMA,V4628,W4628,X4628,Y4628,Z4628,AA4628,dt,STAGE)</f>
        <v>14893592.569730395</v>
      </c>
      <c r="W4629">
        <v>9.3463267324708467E-6</v>
      </c>
      <c r="X4629">
        <v>33899286.819849737</v>
      </c>
      <c r="Y4629">
        <v>3.0674847654037495E-4</v>
      </c>
      <c r="Z4629">
        <v>12764073.410128191</v>
      </c>
      <c r="AA4629">
        <v>1.438956705577093E-4</v>
      </c>
      <c r="AB4629">
        <f t="shared" si="1062"/>
        <v>864831.43026025826</v>
      </c>
      <c r="AC4629" cm="1">
        <f t="array" ref="AC4629">NewI((1-'Parameters-x'!B4635)*BETA_c,V4629,T4629)</f>
        <v>1.2227229291914295E-6</v>
      </c>
      <c r="AD4629">
        <f t="shared" si="1063"/>
        <v>42600541.179843515</v>
      </c>
      <c r="AE4629" cm="1">
        <f t="array" ref="AE4629">NewI((1-'Parameters-x'!B4635)*BETA_a,X4629,T4629)</f>
        <v>4.0130032523863001E-5</v>
      </c>
      <c r="AF4629">
        <f t="shared" si="1064"/>
        <v>22421167.589727912</v>
      </c>
      <c r="AG4629" cm="1">
        <f t="array" ref="AG4629">NewI((1-'Parameters-x'!B4635)*BETA_e,Z4629,T4629)</f>
        <v>1.8824993051701005E-5</v>
      </c>
    </row>
    <row r="4630" spans="1:33" x14ac:dyDescent="0.45">
      <c r="A4630">
        <f t="shared" si="1065"/>
        <v>462.60000000003669</v>
      </c>
      <c r="B4630" s="2">
        <f t="shared" si="1066"/>
        <v>25607323.663430303</v>
      </c>
      <c r="C4630" s="7">
        <f t="shared" si="1067"/>
        <v>1.2932826573786833E-19</v>
      </c>
      <c r="D4630" s="2">
        <f t="shared" si="1068"/>
        <v>101836169.3365697</v>
      </c>
      <c r="E4630" s="7">
        <f t="shared" si="1069"/>
        <v>7.5226177902853557E-21</v>
      </c>
      <c r="F4630">
        <f t="array" ref="F4630:K4630">rk(BETA_c,BETA_a,BETA_e,GAMMA,F4629,G4629,H4629,I4629,J4629,K4629,dt,STAGE)</f>
        <v>13625902.911273686</v>
      </c>
      <c r="G4630">
        <v>9.0118032253863978E-21</v>
      </c>
      <c r="H4630">
        <v>9399501.2758750357</v>
      </c>
      <c r="I4630">
        <v>8.9639945568536425E-20</v>
      </c>
      <c r="J4630">
        <v>2581919.4762815852</v>
      </c>
      <c r="K4630">
        <v>3.0676516943945517E-20</v>
      </c>
      <c r="L4630">
        <f t="shared" si="1070"/>
        <v>2132521.0887263138</v>
      </c>
      <c r="M4630" cm="1">
        <f t="array" ref="M4630">NewI(BETA_c,F4630,C4630)</f>
        <v>5.2418820342959805E-22</v>
      </c>
      <c r="N4630">
        <f t="shared" si="1071"/>
        <v>67100326.724124968</v>
      </c>
      <c r="O4630" cm="1">
        <f t="array" ref="O4630">NewI(BETA_a,H4630,C4630)</f>
        <v>5.2140732376478726E-21</v>
      </c>
      <c r="P4630">
        <f t="shared" si="1072"/>
        <v>32603321.523718417</v>
      </c>
      <c r="Q4630" cm="1">
        <f t="array" ref="Q4630">NewI(BETA_e,J4630,C4630)</f>
        <v>1.7843563492078862E-21</v>
      </c>
      <c r="S4630" s="2">
        <f t="shared" si="1059"/>
        <v>61556952.799702324</v>
      </c>
      <c r="T4630" s="7">
        <f t="shared" si="1060"/>
        <v>4.5643889563075953E-4</v>
      </c>
      <c r="U4630" s="2">
        <f t="shared" si="1061"/>
        <v>65886540.199841246</v>
      </c>
      <c r="V4630">
        <f t="array" ref="V4630:AA4630">rk((1-'Parameters-x'!B4635)*BETA_c,(1-'Parameters-x'!B4635)*BETA_a,(1-'Parameters-x'!B4635)*BETA_e,GAMMA,V4629,W4629,X4629,Y4629,Z4629,AA4629,dt,STAGE)</f>
        <v>14893592.569730273</v>
      </c>
      <c r="W4630">
        <v>9.2741639113724761E-6</v>
      </c>
      <c r="X4630">
        <v>33899286.819845736</v>
      </c>
      <c r="Y4630">
        <v>3.0438007705369284E-4</v>
      </c>
      <c r="Z4630">
        <v>12764073.410126315</v>
      </c>
      <c r="AA4630">
        <v>1.4278465466569421E-4</v>
      </c>
      <c r="AB4630">
        <f t="shared" si="1062"/>
        <v>864831.43026045337</v>
      </c>
      <c r="AC4630" cm="1">
        <f t="array" ref="AC4630">NewI((1-'Parameters-x'!B4636)*BETA_c,V4630,T4630)</f>
        <v>1.2132823073812683E-6</v>
      </c>
      <c r="AD4630">
        <f t="shared" si="1063"/>
        <v>42600541.179849885</v>
      </c>
      <c r="AE4630" cm="1">
        <f t="array" ref="AE4630">NewI((1-'Parameters-x'!B4636)*BETA_a,X4630,T4630)</f>
        <v>3.9820189262362105E-5</v>
      </c>
      <c r="AF4630">
        <f t="shared" si="1064"/>
        <v>22421167.589730904</v>
      </c>
      <c r="AG4630" cm="1">
        <f t="array" ref="AG4630">NewI((1-'Parameters-x'!B4636)*BETA_e,Z4630,T4630)</f>
        <v>1.8679645617919984E-5</v>
      </c>
    </row>
    <row r="4631" spans="1:33" x14ac:dyDescent="0.45">
      <c r="A4631">
        <f t="shared" si="1065"/>
        <v>462.70000000003671</v>
      </c>
      <c r="B4631" s="2">
        <f t="shared" si="1066"/>
        <v>25607323.663430303</v>
      </c>
      <c r="C4631" s="7">
        <f t="shared" si="1067"/>
        <v>1.2740069767611522E-19</v>
      </c>
      <c r="D4631" s="2">
        <f t="shared" si="1068"/>
        <v>101836169.3365697</v>
      </c>
      <c r="E4631" s="7">
        <f t="shared" si="1069"/>
        <v>7.4104972286231431E-21</v>
      </c>
      <c r="F4631">
        <f t="array" ref="F4631:K4631">rk(BETA_c,BETA_a,BETA_e,GAMMA,F4630,G4630,H4630,I4630,J4630,K4630,dt,STAGE)</f>
        <v>13625902.911273686</v>
      </c>
      <c r="G4631">
        <v>8.8774871578464637E-21</v>
      </c>
      <c r="H4631">
        <v>9399501.2758750357</v>
      </c>
      <c r="I4631">
        <v>8.8303910517348906E-20</v>
      </c>
      <c r="J4631">
        <v>2581919.4762815852</v>
      </c>
      <c r="K4631">
        <v>3.0219300000919845E-20</v>
      </c>
      <c r="L4631">
        <f t="shared" si="1070"/>
        <v>2132521.0887263138</v>
      </c>
      <c r="M4631" cm="1">
        <f t="array" ref="M4631">NewI(BETA_c,F4631,C4631)</f>
        <v>5.1637546092111503E-22</v>
      </c>
      <c r="N4631">
        <f t="shared" si="1071"/>
        <v>67100326.724124968</v>
      </c>
      <c r="O4631" cm="1">
        <f t="array" ref="O4631">NewI(BETA_a,H4631,C4631)</f>
        <v>5.1363602876814457E-21</v>
      </c>
      <c r="P4631">
        <f t="shared" si="1072"/>
        <v>32603321.523718417</v>
      </c>
      <c r="Q4631" cm="1">
        <f t="array" ref="Q4631">NewI(BETA_e,J4631,C4631)</f>
        <v>1.7577614800205819E-21</v>
      </c>
      <c r="S4631" s="2">
        <f t="shared" si="1059"/>
        <v>61556952.799696386</v>
      </c>
      <c r="T4631" s="7">
        <f t="shared" si="1060"/>
        <v>4.5291473910255618E-4</v>
      </c>
      <c r="U4631" s="2">
        <f t="shared" si="1061"/>
        <v>65886540.199850701</v>
      </c>
      <c r="V4631">
        <f t="array" ref="V4631:AA4631">rk((1-'Parameters-x'!B4636)*BETA_c,(1-'Parameters-x'!B4636)*BETA_a,(1-'Parameters-x'!B4636)*BETA_e,GAMMA,V4630,W4630,X4630,Y4630,Z4630,AA4630,dt,STAGE)</f>
        <v>14893592.56973015</v>
      </c>
      <c r="W4631">
        <v>9.2025582581217108E-6</v>
      </c>
      <c r="X4631">
        <v>33899286.81984178</v>
      </c>
      <c r="Y4631">
        <v>3.0202996393697618E-4</v>
      </c>
      <c r="Z4631">
        <v>12764073.410124455</v>
      </c>
      <c r="AA4631">
        <v>1.4168221690745829E-4</v>
      </c>
      <c r="AB4631">
        <f t="shared" si="1062"/>
        <v>864831.4302606479</v>
      </c>
      <c r="AC4631" cm="1">
        <f t="array" ref="AC4631">NewI((1-'Parameters-x'!B4637)*BETA_c,V4631,T4631)</f>
        <v>1.2039145764428104E-6</v>
      </c>
      <c r="AD4631">
        <f t="shared" si="1063"/>
        <v>42600541.179856189</v>
      </c>
      <c r="AE4631" cm="1">
        <f t="array" ref="AE4631">NewI((1-'Parameters-x'!B4637)*BETA_a,X4631,T4631)</f>
        <v>3.9512738295127105E-5</v>
      </c>
      <c r="AF4631">
        <f t="shared" si="1064"/>
        <v>22421167.589733861</v>
      </c>
      <c r="AG4631" cm="1">
        <f t="array" ref="AG4631">NewI((1-'Parameters-x'!B4637)*BETA_e,Z4631,T4631)</f>
        <v>1.8535420409068799E-5</v>
      </c>
    </row>
    <row r="4632" spans="1:33" x14ac:dyDescent="0.45">
      <c r="A4632">
        <f t="shared" si="1065"/>
        <v>462.80000000003673</v>
      </c>
      <c r="B4632" s="2">
        <f t="shared" si="1066"/>
        <v>25607323.663430303</v>
      </c>
      <c r="C4632" s="7">
        <f t="shared" si="1067"/>
        <v>1.2550185897689929E-19</v>
      </c>
      <c r="D4632" s="2">
        <f t="shared" si="1068"/>
        <v>101836169.3365697</v>
      </c>
      <c r="E4632" s="7">
        <f t="shared" si="1069"/>
        <v>7.3000477634725295E-21</v>
      </c>
      <c r="F4632">
        <f t="array" ref="F4632:K4632">rk(BETA_c,BETA_a,BETA_e,GAMMA,F4631,G4631,H4631,I4631,J4631,K4631,dt,STAGE)</f>
        <v>13625902.911273686</v>
      </c>
      <c r="G4632">
        <v>8.7451729988644551E-21</v>
      </c>
      <c r="H4632">
        <v>9399501.2758750357</v>
      </c>
      <c r="I4632">
        <v>8.6987788348154783E-20</v>
      </c>
      <c r="J4632">
        <v>2581919.4762815852</v>
      </c>
      <c r="K4632">
        <v>2.9768897629880045E-20</v>
      </c>
      <c r="L4632">
        <f t="shared" si="1070"/>
        <v>2132521.0887263138</v>
      </c>
      <c r="M4632" cm="1">
        <f t="array" ref="M4632">NewI(BETA_c,F4632,C4632)</f>
        <v>5.0867916312677177E-22</v>
      </c>
      <c r="N4632">
        <f t="shared" si="1071"/>
        <v>67100326.724124968</v>
      </c>
      <c r="O4632" cm="1">
        <f t="array" ref="O4632">NewI(BETA_a,H4632,C4632)</f>
        <v>5.0598056073282795E-21</v>
      </c>
      <c r="P4632">
        <f t="shared" si="1072"/>
        <v>32603321.523718417</v>
      </c>
      <c r="Q4632" cm="1">
        <f t="array" ref="Q4632">NewI(BETA_e,J4632,C4632)</f>
        <v>1.7315629930174776E-21</v>
      </c>
      <c r="S4632" s="2">
        <f t="shared" si="1059"/>
        <v>61556952.799690485</v>
      </c>
      <c r="T4632" s="7">
        <f t="shared" si="1060"/>
        <v>4.4941779252371042E-4</v>
      </c>
      <c r="U4632" s="2">
        <f t="shared" si="1061"/>
        <v>65886540.199860096</v>
      </c>
      <c r="V4632">
        <f t="array" ref="V4632:AA4632">rk((1-'Parameters-x'!B4637)*BETA_c,(1-'Parameters-x'!B4637)*BETA_a,(1-'Parameters-x'!B4637)*BETA_e,GAMMA,V4631,W4631,X4631,Y4631,Z4631,AA4631,dt,STAGE)</f>
        <v>14893592.56973003</v>
      </c>
      <c r="W4632">
        <v>9.1315054708355907E-6</v>
      </c>
      <c r="X4632">
        <v>33899286.819837846</v>
      </c>
      <c r="Y4632">
        <v>2.9969799600149035E-4</v>
      </c>
      <c r="Z4632">
        <v>12764073.410122609</v>
      </c>
      <c r="AA4632">
        <v>1.4058829105138447E-4</v>
      </c>
      <c r="AB4632">
        <f t="shared" si="1062"/>
        <v>864831.43026083813</v>
      </c>
      <c r="AC4632" cm="1">
        <f t="array" ref="AC4632">NewI((1-'Parameters-x'!B4638)*BETA_c,V4632,T4632)</f>
        <v>1.1946191735869425E-6</v>
      </c>
      <c r="AD4632">
        <f t="shared" si="1063"/>
        <v>42600541.179862455</v>
      </c>
      <c r="AE4632" cm="1">
        <f t="array" ref="AE4632">NewI((1-'Parameters-x'!B4638)*BETA_a,X4632,T4632)</f>
        <v>3.920766115129685E-5</v>
      </c>
      <c r="AF4632">
        <f t="shared" si="1064"/>
        <v>22421167.589736801</v>
      </c>
      <c r="AG4632" cm="1">
        <f t="array" ref="AG4632">NewI((1-'Parameters-x'!B4638)*BETA_e,Z4632,T4632)</f>
        <v>1.8392308760468886E-5</v>
      </c>
    </row>
    <row r="4633" spans="1:33" x14ac:dyDescent="0.45">
      <c r="A4633">
        <f t="shared" si="1065"/>
        <v>462.90000000003675</v>
      </c>
      <c r="B4633" s="2">
        <f t="shared" si="1066"/>
        <v>25607323.663430303</v>
      </c>
      <c r="C4633" s="7">
        <f t="shared" si="1067"/>
        <v>1.2363132144456398E-19</v>
      </c>
      <c r="D4633" s="2">
        <f t="shared" si="1068"/>
        <v>101836169.3365697</v>
      </c>
      <c r="E4633" s="7">
        <f t="shared" si="1069"/>
        <v>7.191244488041131E-21</v>
      </c>
      <c r="F4633">
        <f t="array" ref="F4633:K4633">rk(BETA_c,BETA_a,BETA_e,GAMMA,F4632,G4632,H4632,I4632,J4632,K4632,dt,STAGE)</f>
        <v>13625902.911273686</v>
      </c>
      <c r="G4633">
        <v>8.6148309110728265E-21</v>
      </c>
      <c r="H4633">
        <v>9399501.2758750357</v>
      </c>
      <c r="I4633">
        <v>8.5691282270185783E-20</v>
      </c>
      <c r="J4633">
        <v>2581919.4762815852</v>
      </c>
      <c r="K4633">
        <v>2.9325208263305374E-20</v>
      </c>
      <c r="L4633">
        <f t="shared" si="1070"/>
        <v>2132521.0887263138</v>
      </c>
      <c r="M4633" cm="1">
        <f t="array" ref="M4633">NewI(BETA_c,F4633,C4633)</f>
        <v>5.0109757450089577E-22</v>
      </c>
      <c r="N4633">
        <f t="shared" si="1071"/>
        <v>67100326.724124968</v>
      </c>
      <c r="O4633" cm="1">
        <f t="array" ref="O4633">NewI(BETA_a,H4633,C4633)</f>
        <v>4.9843919332043738E-21</v>
      </c>
      <c r="P4633">
        <f t="shared" si="1072"/>
        <v>32603321.523718417</v>
      </c>
      <c r="Q4633" cm="1">
        <f t="array" ref="Q4633">NewI(BETA_e,J4633,C4633)</f>
        <v>1.7057549803358624E-21</v>
      </c>
      <c r="S4633" s="2">
        <f t="shared" si="1059"/>
        <v>61556952.799684621</v>
      </c>
      <c r="T4633" s="7">
        <f t="shared" si="1060"/>
        <v>4.4594784580669121E-4</v>
      </c>
      <c r="U4633" s="2">
        <f t="shared" si="1061"/>
        <v>65886540.199869432</v>
      </c>
      <c r="V4633">
        <f t="array" ref="V4633:AA4633">rk((1-'Parameters-x'!B4638)*BETA_c,(1-'Parameters-x'!B4638)*BETA_a,(1-'Parameters-x'!B4638)*BETA_e,GAMMA,V4632,W4632,X4632,Y4632,Z4632,AA4632,dt,STAGE)</f>
        <v>14893592.569729911</v>
      </c>
      <c r="W4633">
        <v>9.061001280845918E-6</v>
      </c>
      <c r="X4633">
        <v>33899286.819833934</v>
      </c>
      <c r="Y4633">
        <v>2.9738403314861654E-4</v>
      </c>
      <c r="Z4633">
        <v>12764073.410120776</v>
      </c>
      <c r="AA4633">
        <v>1.3950281137722873E-4</v>
      </c>
      <c r="AB4633">
        <f t="shared" si="1062"/>
        <v>864831.43026102788</v>
      </c>
      <c r="AC4633" cm="1">
        <f t="array" ref="AC4633">NewI((1-'Parameters-x'!B4639)*BETA_c,V4633,T4633)</f>
        <v>1.1853955403698358E-6</v>
      </c>
      <c r="AD4633">
        <f t="shared" si="1063"/>
        <v>42600541.179868683</v>
      </c>
      <c r="AE4633" cm="1">
        <f t="array" ref="AE4633">NewI((1-'Parameters-x'!B4639)*BETA_a,X4633,T4633)</f>
        <v>3.8904939502623395E-5</v>
      </c>
      <c r="AF4633">
        <f t="shared" si="1064"/>
        <v>22421167.589739718</v>
      </c>
      <c r="AG4633" cm="1">
        <f t="array" ref="AG4633">NewI((1-'Parameters-x'!B4639)*BETA_e,Z4633,T4633)</f>
        <v>1.8250302074341516E-5</v>
      </c>
    </row>
    <row r="4634" spans="1:33" x14ac:dyDescent="0.45">
      <c r="A4634">
        <f t="shared" si="1065"/>
        <v>463.00000000003678</v>
      </c>
      <c r="B4634" s="2">
        <f t="shared" si="1066"/>
        <v>25607323.663430303</v>
      </c>
      <c r="C4634" s="7">
        <f t="shared" si="1067"/>
        <v>1.2178866326547812E-19</v>
      </c>
      <c r="D4634" s="2">
        <f t="shared" si="1068"/>
        <v>101836169.3365697</v>
      </c>
      <c r="E4634" s="7">
        <f t="shared" si="1069"/>
        <v>7.0840628667588833E-21</v>
      </c>
      <c r="F4634">
        <f t="array" ref="F4634:K4634">rk(BETA_c,BETA_a,BETA_e,GAMMA,F4633,G4633,H4633,I4633,J4633,K4633,dt,STAGE)</f>
        <v>13625902.911273686</v>
      </c>
      <c r="G4634">
        <v>8.4864315018139106E-21</v>
      </c>
      <c r="H4634">
        <v>9399501.2758750357</v>
      </c>
      <c r="I4634">
        <v>8.4414099916180006E-20</v>
      </c>
      <c r="J4634">
        <v>2581919.4762815852</v>
      </c>
      <c r="K4634">
        <v>2.8888131847484189E-20</v>
      </c>
      <c r="L4634">
        <f t="shared" si="1070"/>
        <v>2132521.0887263138</v>
      </c>
      <c r="M4634" cm="1">
        <f t="array" ref="M4634">NewI(BETA_c,F4634,C4634)</f>
        <v>4.9362898536518731E-22</v>
      </c>
      <c r="N4634">
        <f t="shared" si="1071"/>
        <v>67100326.724124968</v>
      </c>
      <c r="O4634" cm="1">
        <f t="array" ref="O4634">NewI(BETA_a,H4634,C4634)</f>
        <v>4.9101022592271613E-21</v>
      </c>
      <c r="P4634">
        <f t="shared" si="1072"/>
        <v>32603321.523718417</v>
      </c>
      <c r="Q4634" cm="1">
        <f t="array" ref="Q4634">NewI(BETA_e,J4634,C4634)</f>
        <v>1.6803316221665359E-21</v>
      </c>
      <c r="S4634" s="2">
        <f t="shared" si="1059"/>
        <v>61556952.799678817</v>
      </c>
      <c r="T4634" s="7">
        <f t="shared" si="1060"/>
        <v>4.4250469048604955E-4</v>
      </c>
      <c r="U4634" s="2">
        <f t="shared" si="1061"/>
        <v>65886540.199878678</v>
      </c>
      <c r="V4634">
        <f t="array" ref="V4634:AA4634">rk((1-'Parameters-x'!B4639)*BETA_c,(1-'Parameters-x'!B4639)*BETA_a,(1-'Parameters-x'!B4639)*BETA_e,GAMMA,V4633,W4633,X4633,Y4633,Z4633,AA4633,dt,STAGE)</f>
        <v>14893592.569729792</v>
      </c>
      <c r="W4634">
        <v>8.9910414524428059E-6</v>
      </c>
      <c r="X4634">
        <v>33899286.819830067</v>
      </c>
      <c r="Y4634">
        <v>2.9508793636143476E-4</v>
      </c>
      <c r="Z4634">
        <v>12764073.41011896</v>
      </c>
      <c r="AA4634">
        <v>1.3842571267217203E-4</v>
      </c>
      <c r="AB4634">
        <f t="shared" si="1062"/>
        <v>864831.43026121706</v>
      </c>
      <c r="AC4634" cm="1">
        <f t="array" ref="AC4634">NewI((1-'Parameters-x'!B4640)*BETA_c,V4634,T4634)</f>
        <v>1.1762431226593963E-6</v>
      </c>
      <c r="AD4634">
        <f t="shared" si="1063"/>
        <v>42600541.179874845</v>
      </c>
      <c r="AE4634" cm="1">
        <f t="array" ref="AE4634">NewI((1-'Parameters-x'!B4640)*BETA_a,X4634,T4634)</f>
        <v>3.8604555162370907E-5</v>
      </c>
      <c r="AF4634">
        <f t="shared" si="1064"/>
        <v>22421167.589742616</v>
      </c>
      <c r="AG4634" cm="1">
        <f t="array" ref="AG4634">NewI((1-'Parameters-x'!B4640)*BETA_e,Z4634,T4634)</f>
        <v>1.8109391819291255E-5</v>
      </c>
    </row>
    <row r="4635" spans="1:33" x14ac:dyDescent="0.45">
      <c r="A4635">
        <f t="shared" si="1065"/>
        <v>463.1000000000368</v>
      </c>
      <c r="B4635" s="2">
        <f t="shared" si="1066"/>
        <v>25607323.663430303</v>
      </c>
      <c r="C4635" s="7">
        <f t="shared" si="1067"/>
        <v>1.1997346891291512E-19</v>
      </c>
      <c r="D4635" s="2">
        <f t="shared" si="1068"/>
        <v>101836169.3365697</v>
      </c>
      <c r="E4635" s="7">
        <f t="shared" si="1069"/>
        <v>6.978478729745149E-21</v>
      </c>
      <c r="F4635">
        <f t="array" ref="F4635:K4635">rk(BETA_c,BETA_a,BETA_e,GAMMA,F4634,G4634,H4634,I4634,J4634,K4634,dt,STAGE)</f>
        <v>13625902.911273686</v>
      </c>
      <c r="G4635">
        <v>8.3599458165117474E-21</v>
      </c>
      <c r="H4635">
        <v>9399501.2758750357</v>
      </c>
      <c r="I4635">
        <v>8.3155953276451903E-20</v>
      </c>
      <c r="J4635">
        <v>2581919.4762815852</v>
      </c>
      <c r="K4635">
        <v>2.8457569819951481E-20</v>
      </c>
      <c r="L4635">
        <f t="shared" si="1070"/>
        <v>2132521.0887263138</v>
      </c>
      <c r="M4635" cm="1">
        <f t="array" ref="M4635">NewI(BETA_c,F4635,C4635)</f>
        <v>4.8627171152317872E-22</v>
      </c>
      <c r="N4635">
        <f t="shared" si="1071"/>
        <v>67100326.724124968</v>
      </c>
      <c r="O4635" cm="1">
        <f t="array" ref="O4635">NewI(BETA_a,H4635,C4635)</f>
        <v>4.8369198327805583E-21</v>
      </c>
      <c r="P4635">
        <f t="shared" si="1072"/>
        <v>32603321.523718417</v>
      </c>
      <c r="Q4635" cm="1">
        <f t="array" ref="Q4635">NewI(BETA_e,J4635,C4635)</f>
        <v>1.6552871854414119E-21</v>
      </c>
      <c r="S4635" s="2">
        <f t="shared" si="1059"/>
        <v>61556952.799673058</v>
      </c>
      <c r="T4635" s="7">
        <f t="shared" si="1060"/>
        <v>4.3908811970589452E-4</v>
      </c>
      <c r="U4635" s="2">
        <f t="shared" si="1061"/>
        <v>65886540.199887857</v>
      </c>
      <c r="V4635">
        <f t="array" ref="V4635:AA4635">rk((1-'Parameters-x'!B4640)*BETA_c,(1-'Parameters-x'!B4640)*BETA_a,(1-'Parameters-x'!B4640)*BETA_e,GAMMA,V4634,W4634,X4634,Y4634,Z4634,AA4634,dt,STAGE)</f>
        <v>14893592.569729675</v>
      </c>
      <c r="W4635">
        <v>8.9216217826202084E-6</v>
      </c>
      <c r="X4635">
        <v>33899286.819826223</v>
      </c>
      <c r="Y4635">
        <v>2.9280956769637216E-4</v>
      </c>
      <c r="Z4635">
        <v>12764073.410117155</v>
      </c>
      <c r="AA4635">
        <v>1.3735693022690217E-4</v>
      </c>
      <c r="AB4635">
        <f t="shared" si="1062"/>
        <v>864831.43026140379</v>
      </c>
      <c r="AC4635" cm="1">
        <f t="array" ref="AC4635">NewI((1-'Parameters-x'!B4641)*BETA_c,V4635,T4635)</f>
        <v>1.1671613706019745E-6</v>
      </c>
      <c r="AD4635">
        <f t="shared" si="1063"/>
        <v>42600541.179880969</v>
      </c>
      <c r="AE4635" cm="1">
        <f t="array" ref="AE4635">NewI((1-'Parameters-x'!B4641)*BETA_a,X4635,T4635)</f>
        <v>3.8306490084222948E-5</v>
      </c>
      <c r="AF4635">
        <f t="shared" si="1064"/>
        <v>22421167.589745488</v>
      </c>
      <c r="AG4635" cm="1">
        <f t="array" ref="AG4635">NewI((1-'Parameters-x'!B4641)*BETA_e,Z4635,T4635)</f>
        <v>1.7969569529793413E-5</v>
      </c>
    </row>
    <row r="4636" spans="1:33" x14ac:dyDescent="0.45">
      <c r="A4636">
        <f t="shared" si="1065"/>
        <v>463.20000000003682</v>
      </c>
      <c r="B4636" s="2">
        <f t="shared" si="1066"/>
        <v>25607323.663430303</v>
      </c>
      <c r="C4636" s="7">
        <f t="shared" si="1067"/>
        <v>1.1818532905335037E-19</v>
      </c>
      <c r="D4636" s="2">
        <f t="shared" si="1068"/>
        <v>101836169.3365697</v>
      </c>
      <c r="E4636" s="7">
        <f t="shared" si="1069"/>
        <v>6.8744682673583374E-21</v>
      </c>
      <c r="F4636">
        <f t="array" ref="F4636:K4636">rk(BETA_c,BETA_a,BETA_e,GAMMA,F4635,G4635,H4635,I4635,J4635,K4635,dt,STAGE)</f>
        <v>13625902.911273686</v>
      </c>
      <c r="G4636">
        <v>8.2353453321427215E-21</v>
      </c>
      <c r="H4636">
        <v>9399501.2758750357</v>
      </c>
      <c r="I4636">
        <v>8.191655863394501E-20</v>
      </c>
      <c r="J4636">
        <v>2581919.4762815852</v>
      </c>
      <c r="K4636">
        <v>2.8033425087262637E-20</v>
      </c>
      <c r="L4636">
        <f t="shared" si="1070"/>
        <v>2132521.0887263138</v>
      </c>
      <c r="M4636" cm="1">
        <f t="array" ref="M4636">NewI(BETA_c,F4636,C4636)</f>
        <v>4.7902409388044365E-22</v>
      </c>
      <c r="N4636">
        <f t="shared" si="1071"/>
        <v>67100326.724124968</v>
      </c>
      <c r="O4636" cm="1">
        <f t="array" ref="O4636">NewI(BETA_a,H4636,C4636)</f>
        <v>4.7648281509371978E-21</v>
      </c>
      <c r="P4636">
        <f t="shared" si="1072"/>
        <v>32603321.523718417</v>
      </c>
      <c r="Q4636" cm="1">
        <f t="array" ref="Q4636">NewI(BETA_e,J4636,C4636)</f>
        <v>1.6306160225406956E-21</v>
      </c>
      <c r="S4636" s="2">
        <f t="shared" si="1059"/>
        <v>61556952.799667329</v>
      </c>
      <c r="T4636" s="7">
        <f t="shared" si="1060"/>
        <v>4.3569792820746578E-4</v>
      </c>
      <c r="U4636" s="2">
        <f t="shared" si="1061"/>
        <v>65886540.199896976</v>
      </c>
      <c r="V4636">
        <f t="array" ref="V4636:AA4636">rk((1-'Parameters-x'!B4641)*BETA_c,(1-'Parameters-x'!B4641)*BETA_a,(1-'Parameters-x'!B4641)*BETA_e,GAMMA,V4635,W4635,X4635,Y4635,Z4635,AA4635,dt,STAGE)</f>
        <v>14893592.569729559</v>
      </c>
      <c r="W4636">
        <v>8.8527381008234106E-6</v>
      </c>
      <c r="X4636">
        <v>33899286.819822401</v>
      </c>
      <c r="Y4636">
        <v>2.9054879027491583E-4</v>
      </c>
      <c r="Z4636">
        <v>12764073.410115365</v>
      </c>
      <c r="AA4636">
        <v>1.3629639983172654E-4</v>
      </c>
      <c r="AB4636">
        <f t="shared" si="1062"/>
        <v>864831.43026158819</v>
      </c>
      <c r="AC4636" cm="1">
        <f t="array" ref="AC4636">NewI((1-'Parameters-x'!B4642)*BETA_c,V4636,T4636)</f>
        <v>1.1581497385893308E-6</v>
      </c>
      <c r="AD4636">
        <f t="shared" si="1063"/>
        <v>42600541.179887049</v>
      </c>
      <c r="AE4636" cm="1">
        <f t="array" ref="AE4636">NewI((1-'Parameters-x'!B4642)*BETA_a,X4636,T4636)</f>
        <v>3.8010726361198413E-5</v>
      </c>
      <c r="AF4636">
        <f t="shared" si="1064"/>
        <v>22421167.589748338</v>
      </c>
      <c r="AG4636" cm="1">
        <f t="array" ref="AG4636">NewI((1-'Parameters-x'!B4642)*BETA_e,Z4636,T4636)</f>
        <v>1.7830826805685474E-5</v>
      </c>
    </row>
    <row r="4637" spans="1:33" x14ac:dyDescent="0.45">
      <c r="A4637">
        <f t="shared" si="1065"/>
        <v>463.30000000003685</v>
      </c>
      <c r="B4637" s="2">
        <f t="shared" si="1066"/>
        <v>25607323.663430303</v>
      </c>
      <c r="C4637" s="7">
        <f t="shared" si="1067"/>
        <v>1.1642384045415457E-19</v>
      </c>
      <c r="D4637" s="2">
        <f t="shared" si="1068"/>
        <v>101836169.3365697</v>
      </c>
      <c r="E4637" s="7">
        <f t="shared" si="1069"/>
        <v>6.7720080248267216E-21</v>
      </c>
      <c r="F4637">
        <f t="array" ref="F4637:K4637">rk(BETA_c,BETA_a,BETA_e,GAMMA,F4636,G4636,H4636,I4636,J4636,K4636,dt,STAGE)</f>
        <v>13625902.911273686</v>
      </c>
      <c r="G4637">
        <v>8.1126019508035008E-21</v>
      </c>
      <c r="H4637">
        <v>9399501.2758750357</v>
      </c>
      <c r="I4637">
        <v>8.0695636500252574E-20</v>
      </c>
      <c r="J4637">
        <v>2581919.4762815852</v>
      </c>
      <c r="K4637">
        <v>2.7615602003098476E-20</v>
      </c>
      <c r="L4637">
        <f t="shared" si="1070"/>
        <v>2132521.0887263138</v>
      </c>
      <c r="M4637" cm="1">
        <f t="array" ref="M4637">NewI(BETA_c,F4637,C4637)</f>
        <v>4.7188449807046288E-22</v>
      </c>
      <c r="N4637">
        <f t="shared" si="1071"/>
        <v>67100326.724124968</v>
      </c>
      <c r="O4637" cm="1">
        <f t="array" ref="O4637">NewI(BETA_a,H4637,C4637)</f>
        <v>4.6938109567369406E-21</v>
      </c>
      <c r="P4637">
        <f t="shared" si="1072"/>
        <v>32603321.523718417</v>
      </c>
      <c r="Q4637" cm="1">
        <f t="array" ref="Q4637">NewI(BETA_e,J4637,C4637)</f>
        <v>1.6063125700193184E-21</v>
      </c>
      <c r="S4637" s="2">
        <f t="shared" si="1059"/>
        <v>61556952.799661651</v>
      </c>
      <c r="T4637" s="7">
        <f t="shared" si="1060"/>
        <v>4.323339123168021E-4</v>
      </c>
      <c r="U4637" s="2">
        <f t="shared" si="1061"/>
        <v>65886540.199906006</v>
      </c>
      <c r="V4637">
        <f t="array" ref="V4637:AA4637">rk((1-'Parameters-x'!B4642)*BETA_c,(1-'Parameters-x'!B4642)*BETA_a,(1-'Parameters-x'!B4642)*BETA_e,GAMMA,V4636,W4636,X4636,Y4636,Z4636,AA4636,dt,STAGE)</f>
        <v>14893592.569729444</v>
      </c>
      <c r="W4637">
        <v>8.7843862686984785E-6</v>
      </c>
      <c r="X4637">
        <v>33899286.819818623</v>
      </c>
      <c r="Y4637">
        <v>2.8830546827538932E-4</v>
      </c>
      <c r="Z4637">
        <v>12764073.410113588</v>
      </c>
      <c r="AA4637">
        <v>1.3524405777271429E-4</v>
      </c>
      <c r="AB4637">
        <f t="shared" si="1062"/>
        <v>864831.43026177201</v>
      </c>
      <c r="AC4637" cm="1">
        <f t="array" ref="AC4637">NewI((1-'Parameters-x'!B4643)*BETA_c,V4637,T4637)</f>
        <v>1.1492076852258562E-6</v>
      </c>
      <c r="AD4637">
        <f t="shared" si="1063"/>
        <v>42600541.179893069</v>
      </c>
      <c r="AE4637" cm="1">
        <f t="array" ref="AE4637">NewI((1-'Parameters-x'!B4643)*BETA_a,X4637,T4637)</f>
        <v>3.7717246224575673E-5</v>
      </c>
      <c r="AF4637">
        <f t="shared" si="1064"/>
        <v>22421167.589751169</v>
      </c>
      <c r="AG4637" cm="1">
        <f t="array" ref="AG4637">NewI((1-'Parameters-x'!B4643)*BETA_e,Z4637,T4637)</f>
        <v>1.7693155311662421E-5</v>
      </c>
    </row>
    <row r="4638" spans="1:33" x14ac:dyDescent="0.45">
      <c r="A4638">
        <f t="shared" si="1065"/>
        <v>463.40000000003687</v>
      </c>
      <c r="B4638" s="2">
        <f t="shared" si="1066"/>
        <v>25607323.663430303</v>
      </c>
      <c r="C4638" s="7">
        <f t="shared" si="1067"/>
        <v>1.1468860589266333E-19</v>
      </c>
      <c r="D4638" s="2">
        <f t="shared" si="1068"/>
        <v>101836169.3365697</v>
      </c>
      <c r="E4638" s="7">
        <f t="shared" si="1069"/>
        <v>6.6710748969593019E-21</v>
      </c>
      <c r="F4638">
        <f t="array" ref="F4638:K4638">rk(BETA_c,BETA_a,BETA_e,GAMMA,F4637,G4637,H4637,I4637,J4637,K4637,dt,STAGE)</f>
        <v>13625902.911273686</v>
      </c>
      <c r="G4638">
        <v>7.9916879933748561E-21</v>
      </c>
      <c r="H4638">
        <v>9399501.2758750357</v>
      </c>
      <c r="I4638">
        <v>7.9492911552591861E-20</v>
      </c>
      <c r="J4638">
        <v>2581919.4762815852</v>
      </c>
      <c r="K4638">
        <v>2.7204006346696614E-20</v>
      </c>
      <c r="L4638">
        <f t="shared" si="1070"/>
        <v>2132521.0887263138</v>
      </c>
      <c r="M4638" cm="1">
        <f t="array" ref="M4638">NewI(BETA_c,F4638,C4638)</f>
        <v>4.6485131408606877E-22</v>
      </c>
      <c r="N4638">
        <f t="shared" si="1071"/>
        <v>67100326.724124968</v>
      </c>
      <c r="O4638" cm="1">
        <f t="array" ref="O4638">NewI(BETA_a,H4638,C4638)</f>
        <v>4.6238522355208724E-21</v>
      </c>
      <c r="P4638">
        <f t="shared" si="1072"/>
        <v>32603321.523718417</v>
      </c>
      <c r="Q4638" cm="1">
        <f t="array" ref="Q4638">NewI(BETA_e,J4638,C4638)</f>
        <v>1.5823713473523602E-21</v>
      </c>
      <c r="S4638" s="2">
        <f t="shared" si="1059"/>
        <v>61556952.799656034</v>
      </c>
      <c r="T4638" s="7">
        <f t="shared" si="1060"/>
        <v>4.289958699325052E-4</v>
      </c>
      <c r="U4638" s="2">
        <f t="shared" si="1061"/>
        <v>65886540.199914977</v>
      </c>
      <c r="V4638">
        <f t="array" ref="V4638:AA4638">rk((1-'Parameters-x'!B4643)*BETA_c,(1-'Parameters-x'!B4643)*BETA_a,(1-'Parameters-x'!B4643)*BETA_e,GAMMA,V4637,W4637,X4637,Y4637,Z4637,AA4637,dt,STAGE)</f>
        <v>14893592.569729332</v>
      </c>
      <c r="W4638">
        <v>8.7165621798436328E-6</v>
      </c>
      <c r="X4638">
        <v>33899286.819814868</v>
      </c>
      <c r="Y4638">
        <v>2.8607946692479289E-4</v>
      </c>
      <c r="Z4638">
        <v>12764073.410111828</v>
      </c>
      <c r="AA4638">
        <v>1.3419984082786872E-4</v>
      </c>
      <c r="AB4638">
        <f t="shared" si="1062"/>
        <v>864831.43026195152</v>
      </c>
      <c r="AC4638" cm="1">
        <f t="array" ref="AC4638">NewI((1-'Parameters-x'!B4644)*BETA_c,V4638,T4638)</f>
        <v>1.1403346732960488E-6</v>
      </c>
      <c r="AD4638">
        <f t="shared" si="1063"/>
        <v>42600541.179899052</v>
      </c>
      <c r="AE4638" cm="1">
        <f t="array" ref="AE4638">NewI((1-'Parameters-x'!B4644)*BETA_a,X4638,T4638)</f>
        <v>3.7426032042825035E-5</v>
      </c>
      <c r="AF4638">
        <f t="shared" si="1064"/>
        <v>22421167.589753971</v>
      </c>
      <c r="AG4638" cm="1">
        <f t="array" ref="AG4638">NewI((1-'Parameters-x'!B4644)*BETA_e,Z4638,T4638)</f>
        <v>1.7556546776775975E-5</v>
      </c>
    </row>
    <row r="4639" spans="1:33" x14ac:dyDescent="0.45">
      <c r="A4639">
        <f t="shared" si="1065"/>
        <v>463.50000000003689</v>
      </c>
      <c r="B4639" s="2">
        <f t="shared" si="1066"/>
        <v>25607323.663430303</v>
      </c>
      <c r="C4639" s="7">
        <f t="shared" si="1067"/>
        <v>1.1297923406660197E-19</v>
      </c>
      <c r="D4639" s="2">
        <f t="shared" si="1068"/>
        <v>101836169.3365697</v>
      </c>
      <c r="E4639" s="7">
        <f t="shared" si="1069"/>
        <v>6.5716461229354913E-21</v>
      </c>
      <c r="F4639">
        <f t="array" ref="F4639:K4639">rk(BETA_c,BETA_a,BETA_e,GAMMA,F4638,G4638,H4638,I4638,J4638,K4638,dt,STAGE)</f>
        <v>13625902.911273686</v>
      </c>
      <c r="G4639">
        <v>7.8725761932799E-21</v>
      </c>
      <c r="H4639">
        <v>9399501.2758750357</v>
      </c>
      <c r="I4639">
        <v>7.8308112571717721E-20</v>
      </c>
      <c r="J4639">
        <v>2581919.4762815852</v>
      </c>
      <c r="K4639">
        <v>2.679854530160435E-20</v>
      </c>
      <c r="L4639">
        <f t="shared" si="1070"/>
        <v>2132521.0887263138</v>
      </c>
      <c r="M4639" cm="1">
        <f t="array" ref="M4639">NewI(BETA_c,F4639,C4639)</f>
        <v>4.5792295591638288E-22</v>
      </c>
      <c r="N4639">
        <f t="shared" si="1071"/>
        <v>67100326.724124968</v>
      </c>
      <c r="O4639" cm="1">
        <f t="array" ref="O4639">NewI(BETA_a,H4639,C4639)</f>
        <v>4.5549362113199378E-21</v>
      </c>
      <c r="P4639">
        <f t="shared" si="1072"/>
        <v>32603321.523718417</v>
      </c>
      <c r="Q4639" cm="1">
        <f t="array" ref="Q4639">NewI(BETA_e,J4639,C4639)</f>
        <v>1.5587869556991704E-21</v>
      </c>
      <c r="S4639" s="2">
        <f t="shared" si="1059"/>
        <v>61556952.799650438</v>
      </c>
      <c r="T4639" s="7">
        <f t="shared" si="1060"/>
        <v>4.2568360051359843E-4</v>
      </c>
      <c r="U4639" s="2">
        <f t="shared" si="1061"/>
        <v>65886540.199923888</v>
      </c>
      <c r="V4639">
        <f t="array" ref="V4639:AA4639">rk((1-'Parameters-x'!B4644)*BETA_c,(1-'Parameters-x'!B4644)*BETA_a,(1-'Parameters-x'!B4644)*BETA_e,GAMMA,V4638,W4638,X4638,Y4638,Z4638,AA4638,dt,STAGE)</f>
        <v>14893592.56972922</v>
      </c>
      <c r="W4639">
        <v>8.6492617595625521E-6</v>
      </c>
      <c r="X4639">
        <v>33899286.819811136</v>
      </c>
      <c r="Y4639">
        <v>2.8387065249070679E-4</v>
      </c>
      <c r="Z4639">
        <v>12764073.410110079</v>
      </c>
      <c r="AA4639">
        <v>1.3316368626332912E-4</v>
      </c>
      <c r="AB4639">
        <f t="shared" si="1062"/>
        <v>864831.43026213057</v>
      </c>
      <c r="AC4639" cm="1">
        <f t="array" ref="AC4639">NewI((1-'Parameters-x'!B4645)*BETA_c,V4639,T4639)</f>
        <v>1.1315301697322373E-6</v>
      </c>
      <c r="AD4639">
        <f t="shared" si="1063"/>
        <v>42600541.179904997</v>
      </c>
      <c r="AE4639" cm="1">
        <f t="array" ref="AE4639">NewI((1-'Parameters-x'!B4645)*BETA_a,X4639,T4639)</f>
        <v>3.7137066320549591E-5</v>
      </c>
      <c r="AF4639">
        <f t="shared" si="1064"/>
        <v>22421167.589756757</v>
      </c>
      <c r="AG4639" cm="1">
        <f t="array" ref="AG4639">NewI((1-'Parameters-x'!B4645)*BETA_e,Z4639,T4639)</f>
        <v>1.7420992993937706E-5</v>
      </c>
    </row>
    <row r="4640" spans="1:33" x14ac:dyDescent="0.45">
      <c r="A4640">
        <f t="shared" si="1065"/>
        <v>463.60000000003691</v>
      </c>
      <c r="B4640" s="2">
        <f t="shared" si="1066"/>
        <v>25607323.663430303</v>
      </c>
      <c r="C4640" s="7">
        <f t="shared" si="1067"/>
        <v>1.1129533950584513E-19</v>
      </c>
      <c r="D4640" s="2">
        <f t="shared" si="1068"/>
        <v>101836169.3365697</v>
      </c>
      <c r="E4640" s="7">
        <f t="shared" si="1069"/>
        <v>6.4736992811724611E-21</v>
      </c>
      <c r="F4640">
        <f t="array" ref="F4640:K4640">rk(BETA_c,BETA_a,BETA_e,GAMMA,F4639,G4639,H4639,I4639,J4639,K4639,dt,STAGE)</f>
        <v>13625902.911273686</v>
      </c>
      <c r="G4640">
        <v>7.7552396903353719E-21</v>
      </c>
      <c r="H4640">
        <v>9399501.2758750357</v>
      </c>
      <c r="I4640">
        <v>7.7140972380761627E-20</v>
      </c>
      <c r="J4640">
        <v>2581919.4762815852</v>
      </c>
      <c r="K4640">
        <v>2.6399127434748139E-20</v>
      </c>
      <c r="L4640">
        <f t="shared" si="1070"/>
        <v>2132521.0887263138</v>
      </c>
      <c r="M4640" cm="1">
        <f t="array" ref="M4640">NewI(BETA_c,F4640,C4640)</f>
        <v>4.5109786118916313E-22</v>
      </c>
      <c r="N4640">
        <f t="shared" si="1071"/>
        <v>67100326.724124968</v>
      </c>
      <c r="O4640" cm="1">
        <f t="array" ref="O4640">NewI(BETA_a,H4640,C4640)</f>
        <v>4.4870473432973907E-21</v>
      </c>
      <c r="P4640">
        <f t="shared" si="1072"/>
        <v>32603321.523718417</v>
      </c>
      <c r="Q4640" cm="1">
        <f t="array" ref="Q4640">NewI(BETA_e,J4640,C4640)</f>
        <v>1.5355540766859071E-21</v>
      </c>
      <c r="S4640" s="2">
        <f t="shared" si="1059"/>
        <v>61556952.799644887</v>
      </c>
      <c r="T4640" s="7">
        <f t="shared" si="1060"/>
        <v>4.2239690506747806E-4</v>
      </c>
      <c r="U4640" s="2">
        <f t="shared" si="1061"/>
        <v>65886540.199932724</v>
      </c>
      <c r="V4640">
        <f t="array" ref="V4640:AA4640">rk((1-'Parameters-x'!B4645)*BETA_c,(1-'Parameters-x'!B4645)*BETA_a,(1-'Parameters-x'!B4645)*BETA_e,GAMMA,V4639,W4639,X4639,Y4639,Z4639,AA4639,dt,STAGE)</f>
        <v>14893592.569729108</v>
      </c>
      <c r="W4640">
        <v>8.5824809646195669E-6</v>
      </c>
      <c r="X4640">
        <v>33899286.819807433</v>
      </c>
      <c r="Y4640">
        <v>2.816788922732568E-4</v>
      </c>
      <c r="Z4640">
        <v>12764073.410108341</v>
      </c>
      <c r="AA4640">
        <v>1.321355318296017E-4</v>
      </c>
      <c r="AB4640">
        <f t="shared" si="1062"/>
        <v>864831.43026230915</v>
      </c>
      <c r="AC4640" cm="1">
        <f t="array" ref="AC4640">NewI((1-'Parameters-x'!B4646)*BETA_c,V4640,T4640)</f>
        <v>1.122793645582556E-6</v>
      </c>
      <c r="AD4640">
        <f t="shared" si="1063"/>
        <v>42600541.179910891</v>
      </c>
      <c r="AE4640" cm="1">
        <f t="array" ref="AE4640">NewI((1-'Parameters-x'!B4646)*BETA_a,X4640,T4640)</f>
        <v>3.6850331697434054E-5</v>
      </c>
      <c r="AF4640">
        <f t="shared" si="1064"/>
        <v>22421167.589759521</v>
      </c>
      <c r="AG4640" cm="1">
        <f t="array" ref="AG4640">NewI((1-'Parameters-x'!B4646)*BETA_e,Z4640,T4640)</f>
        <v>1.7286485819425958E-5</v>
      </c>
    </row>
    <row r="4641" spans="1:33" x14ac:dyDescent="0.45">
      <c r="A4641">
        <f t="shared" si="1065"/>
        <v>463.70000000003694</v>
      </c>
      <c r="B4641" s="2">
        <f t="shared" si="1066"/>
        <v>25607323.663430303</v>
      </c>
      <c r="C4641" s="7">
        <f t="shared" si="1067"/>
        <v>1.096365424854918E-19</v>
      </c>
      <c r="D4641" s="2">
        <f t="shared" si="1068"/>
        <v>101836169.3365697</v>
      </c>
      <c r="E4641" s="7">
        <f t="shared" si="1069"/>
        <v>6.3772122842689796E-21</v>
      </c>
      <c r="F4641">
        <f t="array" ref="F4641:K4641">rk(BETA_c,BETA_a,BETA_e,GAMMA,F4640,G4640,H4640,I4640,J4640,K4640,dt,STAGE)</f>
        <v>13625902.911273686</v>
      </c>
      <c r="G4641">
        <v>7.6396520246945565E-21</v>
      </c>
      <c r="H4641">
        <v>9399501.2758750357</v>
      </c>
      <c r="I4641">
        <v>7.599122778498216E-20</v>
      </c>
      <c r="J4641">
        <v>2581919.4762815852</v>
      </c>
      <c r="K4641">
        <v>2.6005662675815099E-20</v>
      </c>
      <c r="L4641">
        <f t="shared" si="1070"/>
        <v>2132521.0887263138</v>
      </c>
      <c r="M4641" cm="1">
        <f t="array" ref="M4641">NewI(BETA_c,F4641,C4641)</f>
        <v>4.4437449081848335E-22</v>
      </c>
      <c r="N4641">
        <f t="shared" si="1071"/>
        <v>67100326.724124968</v>
      </c>
      <c r="O4641" cm="1">
        <f t="array" ref="O4641">NewI(BETA_a,H4641,C4641)</f>
        <v>4.4201703222442754E-21</v>
      </c>
      <c r="P4641">
        <f t="shared" si="1072"/>
        <v>32603321.523718417</v>
      </c>
      <c r="Q4641" cm="1">
        <f t="array" ref="Q4641">NewI(BETA_e,J4641,C4641)</f>
        <v>1.5126674712062209E-21</v>
      </c>
      <c r="S4641" s="2">
        <f t="shared" si="1059"/>
        <v>61556952.799639381</v>
      </c>
      <c r="T4641" s="7">
        <f t="shared" si="1060"/>
        <v>4.1913558613795892E-4</v>
      </c>
      <c r="U4641" s="2">
        <f t="shared" si="1061"/>
        <v>65886540.199941479</v>
      </c>
      <c r="V4641">
        <f t="array" ref="V4641:AA4641">rk((1-'Parameters-x'!B4646)*BETA_c,(1-'Parameters-x'!B4646)*BETA_a,(1-'Parameters-x'!B4646)*BETA_e,GAMMA,V4640,W4640,X4640,Y4640,Z4640,AA4640,dt,STAGE)</f>
        <v>14893592.569728997</v>
      </c>
      <c r="W4641">
        <v>8.5162157829967627E-6</v>
      </c>
      <c r="X4641">
        <v>33899286.819803767</v>
      </c>
      <c r="Y4641">
        <v>2.7950405459714226E-4</v>
      </c>
      <c r="Z4641">
        <v>12764073.41010662</v>
      </c>
      <c r="AA4641">
        <v>1.3111531575781991E-4</v>
      </c>
      <c r="AB4641">
        <f t="shared" si="1062"/>
        <v>864831.43026248715</v>
      </c>
      <c r="AC4641" cm="1">
        <f t="array" ref="AC4641">NewI((1-'Parameters-x'!B4647)*BETA_c,V4641,T4641)</f>
        <v>1.1141245759791677E-6</v>
      </c>
      <c r="AD4641">
        <f t="shared" si="1063"/>
        <v>42600541.179916732</v>
      </c>
      <c r="AE4641" cm="1">
        <f t="array" ref="AE4641">NewI((1-'Parameters-x'!B4647)*BETA_a,X4641,T4641)</f>
        <v>3.6565810947201819E-5</v>
      </c>
      <c r="AF4641">
        <f t="shared" si="1064"/>
        <v>22421167.589762263</v>
      </c>
      <c r="AG4641" cm="1">
        <f t="array" ref="AG4641">NewI((1-'Parameters-x'!B4647)*BETA_e,Z4641,T4641)</f>
        <v>1.7153017172396622E-5</v>
      </c>
    </row>
    <row r="4642" spans="1:33" x14ac:dyDescent="0.45">
      <c r="A4642">
        <f t="shared" si="1065"/>
        <v>463.80000000003696</v>
      </c>
      <c r="B4642" s="2">
        <f t="shared" si="1066"/>
        <v>25607323.663430303</v>
      </c>
      <c r="C4642" s="7">
        <f t="shared" si="1067"/>
        <v>1.0800246894023594E-19</v>
      </c>
      <c r="D4642" s="2">
        <f t="shared" si="1068"/>
        <v>101836169.3365697</v>
      </c>
      <c r="E4642" s="7">
        <f t="shared" si="1069"/>
        <v>6.2821633740246272E-21</v>
      </c>
      <c r="F4642">
        <f t="array" ref="F4642:K4642">rk(BETA_c,BETA_a,BETA_e,GAMMA,F4641,G4641,H4641,I4641,J4641,K4641,dt,STAGE)</f>
        <v>13625902.911273686</v>
      </c>
      <c r="G4642">
        <v>7.5257871308804914E-21</v>
      </c>
      <c r="H4642">
        <v>9399501.2758750357</v>
      </c>
      <c r="I4642">
        <v>7.4858619512413656E-20</v>
      </c>
      <c r="J4642">
        <v>2581919.4762815852</v>
      </c>
      <c r="K4642">
        <v>2.5618062296941798E-20</v>
      </c>
      <c r="L4642">
        <f t="shared" si="1070"/>
        <v>2132521.0887263138</v>
      </c>
      <c r="M4642" cm="1">
        <f t="array" ref="M4642">NewI(BETA_c,F4642,C4642)</f>
        <v>4.3775132865766345E-22</v>
      </c>
      <c r="N4642">
        <f t="shared" si="1071"/>
        <v>67100326.724124968</v>
      </c>
      <c r="O4642" cm="1">
        <f t="array" ref="O4642">NewI(BETA_a,H4642,C4642)</f>
        <v>4.3542900671271437E-21</v>
      </c>
      <c r="P4642">
        <f t="shared" si="1072"/>
        <v>32603321.523718417</v>
      </c>
      <c r="Q4642" cm="1">
        <f t="array" ref="Q4642">NewI(BETA_e,J4642,C4642)</f>
        <v>1.4901219782398202E-21</v>
      </c>
      <c r="S4642" s="2">
        <f t="shared" si="1059"/>
        <v>61556952.79963392</v>
      </c>
      <c r="T4642" s="7">
        <f t="shared" si="1060"/>
        <v>4.1589944779341136E-4</v>
      </c>
      <c r="U4642" s="2">
        <f t="shared" si="1061"/>
        <v>65886540.199950173</v>
      </c>
      <c r="V4642">
        <f t="array" ref="V4642:AA4642">rk((1-'Parameters-x'!B4647)*BETA_c,(1-'Parameters-x'!B4647)*BETA_a,(1-'Parameters-x'!B4647)*BETA_e,GAMMA,V4641,W4641,X4641,Y4641,Z4641,AA4641,dt,STAGE)</f>
        <v>14893592.569728885</v>
      </c>
      <c r="W4642">
        <v>8.4504622336529399E-6</v>
      </c>
      <c r="X4642">
        <v>33899286.819800124</v>
      </c>
      <c r="Y4642">
        <v>2.7734600880372488E-4</v>
      </c>
      <c r="Z4642">
        <v>12764073.410104912</v>
      </c>
      <c r="AA4642">
        <v>1.301029767560335E-4</v>
      </c>
      <c r="AB4642">
        <f t="shared" si="1062"/>
        <v>864831.43026266468</v>
      </c>
      <c r="AC4642" cm="1">
        <f t="array" ref="AC4642">NewI((1-'Parameters-x'!B4648)*BETA_c,V4642,T4642)</f>
        <v>1.1055224401067303E-6</v>
      </c>
      <c r="AD4642">
        <f t="shared" si="1063"/>
        <v>42600541.179922529</v>
      </c>
      <c r="AE4642" cm="1">
        <f t="array" ref="AE4642">NewI((1-'Parameters-x'!B4648)*BETA_a,X4642,T4642)</f>
        <v>3.6283486976580051E-5</v>
      </c>
      <c r="AF4642">
        <f t="shared" si="1064"/>
        <v>22421167.589764986</v>
      </c>
      <c r="AG4642" cm="1">
        <f t="array" ref="AG4642">NewI((1-'Parameters-x'!B4648)*BETA_e,Z4642,T4642)</f>
        <v>1.7020579034397622E-5</v>
      </c>
    </row>
    <row r="4643" spans="1:33" x14ac:dyDescent="0.45">
      <c r="A4643">
        <f t="shared" si="1065"/>
        <v>463.90000000003698</v>
      </c>
      <c r="B4643" s="2">
        <f t="shared" si="1066"/>
        <v>25607323.663430303</v>
      </c>
      <c r="C4643" s="7">
        <f t="shared" si="1067"/>
        <v>1.0639275038001308E-19</v>
      </c>
      <c r="D4643" s="2">
        <f t="shared" si="1068"/>
        <v>101836169.3365697</v>
      </c>
      <c r="E4643" s="7">
        <f t="shared" si="1069"/>
        <v>6.188531116533221E-21</v>
      </c>
      <c r="F4643">
        <f t="array" ref="F4643:K4643">rk(BETA_c,BETA_a,BETA_e,GAMMA,F4642,G4642,H4642,I4642,J4642,K4642,dt,STAGE)</f>
        <v>13625902.911273686</v>
      </c>
      <c r="G4643">
        <v>7.4136193319080829E-21</v>
      </c>
      <c r="H4643">
        <v>9399501.2758750357</v>
      </c>
      <c r="I4643">
        <v>7.3742892155399253E-20</v>
      </c>
      <c r="J4643">
        <v>2581919.4762815852</v>
      </c>
      <c r="K4643">
        <v>2.5236238892705749E-20</v>
      </c>
      <c r="L4643">
        <f t="shared" si="1070"/>
        <v>2132521.0887263138</v>
      </c>
      <c r="M4643" cm="1">
        <f t="array" ref="M4643">NewI(BETA_c,F4643,C4643)</f>
        <v>4.3122688115737177E-22</v>
      </c>
      <c r="N4643">
        <f t="shared" si="1071"/>
        <v>67100326.724124968</v>
      </c>
      <c r="O4643" cm="1">
        <f t="array" ref="O4643">NewI(BETA_a,H4643,C4643)</f>
        <v>4.2893917216872147E-21</v>
      </c>
      <c r="P4643">
        <f t="shared" si="1072"/>
        <v>32603321.523718417</v>
      </c>
      <c r="Q4643" cm="1">
        <f t="array" ref="Q4643">NewI(BETA_e,J4643,C4643)</f>
        <v>1.467912513688635E-21</v>
      </c>
      <c r="S4643" s="2">
        <f t="shared" si="1059"/>
        <v>61556952.799628496</v>
      </c>
      <c r="T4643" s="7">
        <f t="shared" si="1060"/>
        <v>4.126882956149902E-4</v>
      </c>
      <c r="U4643" s="2">
        <f t="shared" si="1061"/>
        <v>65886540.199958816</v>
      </c>
      <c r="V4643">
        <f t="array" ref="V4643:AA4643">rk((1-'Parameters-x'!B4648)*BETA_c,(1-'Parameters-x'!B4648)*BETA_a,(1-'Parameters-x'!B4648)*BETA_e,GAMMA,V4642,W4642,X4642,Y4642,Z4642,AA4642,dt,STAGE)</f>
        <v>14893592.569728773</v>
      </c>
      <c r="W4643">
        <v>8.385216366284449E-6</v>
      </c>
      <c r="X4643">
        <v>33899286.819796503</v>
      </c>
      <c r="Y4643">
        <v>2.7520462524317942E-4</v>
      </c>
      <c r="Z4643">
        <v>12764073.410103219</v>
      </c>
      <c r="AA4643">
        <v>1.2909845400552636E-4</v>
      </c>
      <c r="AB4643">
        <f t="shared" si="1062"/>
        <v>864831.43026284175</v>
      </c>
      <c r="AC4643" cm="1">
        <f t="array" ref="AC4643">NewI((1-'Parameters-x'!B4649)*BETA_c,V4643,T4643)</f>
        <v>1.0969867211711066E-6</v>
      </c>
      <c r="AD4643">
        <f t="shared" si="1063"/>
        <v>42600541.179928295</v>
      </c>
      <c r="AE4643" cm="1">
        <f t="array" ref="AE4643">NewI((1-'Parameters-x'!B4649)*BETA_a,X4643,T4643)</f>
        <v>3.6003342824272748E-5</v>
      </c>
      <c r="AF4643">
        <f t="shared" si="1064"/>
        <v>22421167.589767683</v>
      </c>
      <c r="AG4643" cm="1">
        <f t="array" ref="AG4643">NewI((1-'Parameters-x'!B4649)*BETA_e,Z4643,T4643)</f>
        <v>1.6889163448887214E-5</v>
      </c>
    </row>
    <row r="4644" spans="1:33" x14ac:dyDescent="0.45">
      <c r="A4644">
        <f t="shared" si="1065"/>
        <v>464.00000000003701</v>
      </c>
      <c r="B4644" s="2">
        <f t="shared" si="1066"/>
        <v>25607323.663430303</v>
      </c>
      <c r="C4644" s="7">
        <f t="shared" si="1067"/>
        <v>1.0480702380690448E-19</v>
      </c>
      <c r="D4644" s="2">
        <f t="shared" si="1068"/>
        <v>101836169.3365697</v>
      </c>
      <c r="E4644" s="7">
        <f t="shared" si="1069"/>
        <v>6.0962943973493959E-21</v>
      </c>
      <c r="F4644">
        <f t="array" ref="F4644:K4644">rk(BETA_c,BETA_a,BETA_e,GAMMA,F4643,G4643,H4643,I4643,J4643,K4643,dt,STAGE)</f>
        <v>13625902.911273686</v>
      </c>
      <c r="G4644">
        <v>7.303123333493862E-21</v>
      </c>
      <c r="H4644">
        <v>9399501.2758750357</v>
      </c>
      <c r="I4644">
        <v>7.2643794112995459E-20</v>
      </c>
      <c r="J4644">
        <v>2581919.4762815852</v>
      </c>
      <c r="K4644">
        <v>2.4860106360415164E-20</v>
      </c>
      <c r="L4644">
        <f t="shared" si="1070"/>
        <v>2132521.0887263138</v>
      </c>
      <c r="M4644" cm="1">
        <f t="array" ref="M4644">NewI(BETA_c,F4644,C4644)</f>
        <v>4.2479967702882378E-22</v>
      </c>
      <c r="N4644">
        <f t="shared" si="1071"/>
        <v>67100326.724124968</v>
      </c>
      <c r="O4644" cm="1">
        <f t="array" ref="O4644">NewI(BETA_a,H4644,C4644)</f>
        <v>4.2254606510902352E-21</v>
      </c>
      <c r="P4644">
        <f t="shared" si="1072"/>
        <v>32603321.523718417</v>
      </c>
      <c r="Q4644" cm="1">
        <f t="array" ref="Q4644">NewI(BETA_e,J4644,C4644)</f>
        <v>1.4460340692303367E-21</v>
      </c>
      <c r="S4644" s="2">
        <f t="shared" si="1059"/>
        <v>61556952.799623117</v>
      </c>
      <c r="T4644" s="7">
        <f t="shared" si="1060"/>
        <v>4.0950193668495513E-4</v>
      </c>
      <c r="U4644" s="2">
        <f t="shared" si="1061"/>
        <v>65886540.199967384</v>
      </c>
      <c r="V4644">
        <f t="array" ref="V4644:AA4644">rk((1-'Parameters-x'!B4649)*BETA_c,(1-'Parameters-x'!B4649)*BETA_a,(1-'Parameters-x'!B4649)*BETA_e,GAMMA,V4643,W4643,X4643,Y4643,Z4643,AA4643,dt,STAGE)</f>
        <v>14893592.569728661</v>
      </c>
      <c r="W4644">
        <v>8.3204742610878635E-6</v>
      </c>
      <c r="X4644">
        <v>33899286.819792919</v>
      </c>
      <c r="Y4644">
        <v>2.730797752667048E-4</v>
      </c>
      <c r="Z4644">
        <v>12764073.410101537</v>
      </c>
      <c r="AA4644">
        <v>1.2810168715716248E-4</v>
      </c>
      <c r="AB4644">
        <f t="shared" si="1062"/>
        <v>864831.43026301824</v>
      </c>
      <c r="AC4644" cm="1">
        <f t="array" ref="AC4644">NewI((1-'Parameters-x'!B4650)*BETA_c,V4644,T4644)</f>
        <v>1.0885169063683195E-6</v>
      </c>
      <c r="AD4644">
        <f t="shared" si="1063"/>
        <v>42600541.179934002</v>
      </c>
      <c r="AE4644" cm="1">
        <f t="array" ref="AE4644">NewI((1-'Parameters-x'!B4650)*BETA_a,X4644,T4644)</f>
        <v>3.5725361659941836E-5</v>
      </c>
      <c r="AF4644">
        <f t="shared" si="1064"/>
        <v>22421167.589770362</v>
      </c>
      <c r="AG4644" cm="1">
        <f t="array" ref="AG4644">NewI((1-'Parameters-x'!B4650)*BETA_e,Z4644,T4644)</f>
        <v>1.675876252075597E-5</v>
      </c>
    </row>
    <row r="4645" spans="1:33" x14ac:dyDescent="0.45">
      <c r="A4645">
        <f t="shared" si="1065"/>
        <v>464.10000000003703</v>
      </c>
      <c r="B4645" s="2">
        <f t="shared" si="1066"/>
        <v>25607323.663430303</v>
      </c>
      <c r="C4645" s="7">
        <f t="shared" si="1067"/>
        <v>1.032449316332797E-19</v>
      </c>
      <c r="D4645" s="2">
        <f t="shared" si="1068"/>
        <v>101836169.3365697</v>
      </c>
      <c r="E4645" s="7">
        <f t="shared" si="1069"/>
        <v>6.0054324167272085E-21</v>
      </c>
      <c r="F4645">
        <f t="array" ref="F4645:K4645">rk(BETA_c,BETA_a,BETA_e,GAMMA,F4644,G4644,H4644,I4644,J4644,K4644,dt,STAGE)</f>
        <v>13625902.911273686</v>
      </c>
      <c r="G4645">
        <v>7.1942742183520157E-21</v>
      </c>
      <c r="H4645">
        <v>9399501.2758750357</v>
      </c>
      <c r="I4645">
        <v>7.1561077534235254E-20</v>
      </c>
      <c r="J4645">
        <v>2581919.4762815852</v>
      </c>
      <c r="K4645">
        <v>2.4489579880692444E-20</v>
      </c>
      <c r="L4645">
        <f t="shared" si="1070"/>
        <v>2132521.0887263138</v>
      </c>
      <c r="M4645" cm="1">
        <f t="array" ref="M4645">NewI(BETA_c,F4645,C4645)</f>
        <v>4.1846826691200166E-22</v>
      </c>
      <c r="N4645">
        <f t="shared" si="1071"/>
        <v>67100326.724124968</v>
      </c>
      <c r="O4645" cm="1">
        <f t="array" ref="O4645">NewI(BETA_a,H4645,C4645)</f>
        <v>4.1624824386262663E-21</v>
      </c>
      <c r="P4645">
        <f t="shared" si="1072"/>
        <v>32603321.523718417</v>
      </c>
      <c r="Q4645" cm="1">
        <f t="array" ref="Q4645">NewI(BETA_e,J4645,C4645)</f>
        <v>1.4244817111889409E-21</v>
      </c>
      <c r="S4645" s="2">
        <f t="shared" si="1059"/>
        <v>61556952.799617782</v>
      </c>
      <c r="T4645" s="7">
        <f t="shared" si="1060"/>
        <v>4.0634017957507989E-4</v>
      </c>
      <c r="U4645" s="2">
        <f t="shared" si="1061"/>
        <v>65886540.199975878</v>
      </c>
      <c r="V4645">
        <f t="array" ref="V4645:AA4645">rk((1-'Parameters-x'!B4650)*BETA_c,(1-'Parameters-x'!B4650)*BETA_a,(1-'Parameters-x'!B4650)*BETA_e,GAMMA,V4644,W4644,X4644,Y4644,Z4644,AA4644,dt,STAGE)</f>
        <v>14893592.569728553</v>
      </c>
      <c r="W4645">
        <v>8.2562320285244866E-6</v>
      </c>
      <c r="X4645">
        <v>33899286.819789365</v>
      </c>
      <c r="Y4645">
        <v>2.7097133121879485E-4</v>
      </c>
      <c r="Z4645">
        <v>12764073.410099866</v>
      </c>
      <c r="AA4645">
        <v>1.2711261632776053E-4</v>
      </c>
      <c r="AB4645">
        <f t="shared" si="1062"/>
        <v>864831.43026319053</v>
      </c>
      <c r="AC4645" cm="1">
        <f t="array" ref="AC4645">NewI((1-'Parameters-x'!B4651)*BETA_c,V4645,T4645)</f>
        <v>1.0801124868537413E-6</v>
      </c>
      <c r="AD4645">
        <f t="shared" si="1063"/>
        <v>42600541.179939665</v>
      </c>
      <c r="AE4645" cm="1">
        <f t="array" ref="AE4645">NewI((1-'Parameters-x'!B4651)*BETA_a,X4645,T4645)</f>
        <v>3.5449526783195927E-5</v>
      </c>
      <c r="AF4645">
        <f t="shared" si="1064"/>
        <v>22421167.589773022</v>
      </c>
      <c r="AG4645" cm="1">
        <f t="array" ref="AG4645">NewI((1-'Parameters-x'!B4651)*BETA_e,Z4645,T4645)</f>
        <v>1.6629368415852465E-5</v>
      </c>
    </row>
    <row r="4646" spans="1:33" x14ac:dyDescent="0.45">
      <c r="A4646">
        <f t="shared" si="1065"/>
        <v>464.20000000003705</v>
      </c>
      <c r="B4646" s="2">
        <f t="shared" si="1066"/>
        <v>25607323.663430303</v>
      </c>
      <c r="C4646" s="7">
        <f t="shared" si="1067"/>
        <v>1.0170612160115909E-19</v>
      </c>
      <c r="D4646" s="2">
        <f t="shared" si="1068"/>
        <v>101836169.3365697</v>
      </c>
      <c r="E4646" s="7">
        <f t="shared" si="1069"/>
        <v>5.915924684929715E-21</v>
      </c>
      <c r="F4646">
        <f t="array" ref="F4646:K4646">rk(BETA_c,BETA_a,BETA_e,GAMMA,F4645,G4645,H4645,I4645,J4645,K4645,dt,STAGE)</f>
        <v>13625902.911273686</v>
      </c>
      <c r="G4646">
        <v>7.0870474405754341E-21</v>
      </c>
      <c r="H4646">
        <v>9399501.2758750357</v>
      </c>
      <c r="I4646">
        <v>7.0494498262236571E-20</v>
      </c>
      <c r="J4646">
        <v>2581919.4762815852</v>
      </c>
      <c r="K4646">
        <v>2.4124575898347077E-20</v>
      </c>
      <c r="L4646">
        <f t="shared" si="1070"/>
        <v>2132521.0887263138</v>
      </c>
      <c r="M4646" cm="1">
        <f t="array" ref="M4646">NewI(BETA_c,F4646,C4646)</f>
        <v>4.1223122304881652E-22</v>
      </c>
      <c r="N4646">
        <f t="shared" si="1071"/>
        <v>67100326.724124968</v>
      </c>
      <c r="O4646" cm="1">
        <f t="array" ref="O4646">NewI(BETA_a,H4646,C4646)</f>
        <v>4.1004428824586555E-21</v>
      </c>
      <c r="P4646">
        <f t="shared" si="1072"/>
        <v>32603321.523718417</v>
      </c>
      <c r="Q4646" cm="1">
        <f t="array" ref="Q4646">NewI(BETA_e,J4646,C4646)</f>
        <v>1.403250579422243E-21</v>
      </c>
      <c r="S4646" s="2">
        <f t="shared" si="1059"/>
        <v>61556952.799612492</v>
      </c>
      <c r="T4646" s="7">
        <f t="shared" si="1060"/>
        <v>4.0320283433515204E-4</v>
      </c>
      <c r="U4646" s="2">
        <f t="shared" si="1061"/>
        <v>65886540.199984312</v>
      </c>
      <c r="V4646">
        <f t="array" ref="V4646:AA4646">rk((1-'Parameters-x'!B4651)*BETA_c,(1-'Parameters-x'!B4651)*BETA_a,(1-'Parameters-x'!B4651)*BETA_e,GAMMA,V4645,W4645,X4645,Y4645,Z4645,AA4645,dt,STAGE)</f>
        <v>14893592.569728445</v>
      </c>
      <c r="W4646">
        <v>8.1924858090866832E-6</v>
      </c>
      <c r="X4646">
        <v>33899286.819785833</v>
      </c>
      <c r="Y4646">
        <v>2.6887916642956932E-4</v>
      </c>
      <c r="Z4646">
        <v>12764073.41009821</v>
      </c>
      <c r="AA4646">
        <v>1.2613118209649609E-4</v>
      </c>
      <c r="AB4646">
        <f t="shared" si="1062"/>
        <v>864831.43026336224</v>
      </c>
      <c r="AC4646" cm="1">
        <f t="array" ref="AC4646">NewI((1-'Parameters-x'!B4652)*BETA_c,V4646,T4646)</f>
        <v>1.0717729577115235E-6</v>
      </c>
      <c r="AD4646">
        <f t="shared" si="1063"/>
        <v>42600541.17994529</v>
      </c>
      <c r="AE4646" cm="1">
        <f t="array" ref="AE4646">NewI((1-'Parameters-x'!B4652)*BETA_a,X4646,T4646)</f>
        <v>3.5175821622587031E-5</v>
      </c>
      <c r="AF4646">
        <f t="shared" si="1064"/>
        <v>22421167.589775659</v>
      </c>
      <c r="AG4646" cm="1">
        <f t="array" ref="AG4646">NewI((1-'Parameters-x'!B4652)*BETA_e,Z4646,T4646)</f>
        <v>1.6500973360512604E-5</v>
      </c>
    </row>
    <row r="4647" spans="1:33" x14ac:dyDescent="0.45">
      <c r="A4647">
        <f t="shared" si="1065"/>
        <v>464.30000000003707</v>
      </c>
      <c r="B4647" s="2">
        <f t="shared" si="1066"/>
        <v>25607323.663430303</v>
      </c>
      <c r="C4647" s="7">
        <f t="shared" si="1067"/>
        <v>1.0019024670277815E-19</v>
      </c>
      <c r="D4647" s="2">
        <f t="shared" si="1068"/>
        <v>101836169.3365697</v>
      </c>
      <c r="E4647" s="7">
        <f t="shared" si="1069"/>
        <v>5.8277510176084463E-21</v>
      </c>
      <c r="F4647">
        <f t="array" ref="F4647:K4647">rk(BETA_c,BETA_a,BETA_e,GAMMA,F4646,G4646,H4646,I4646,J4646,K4646,dt,STAGE)</f>
        <v>13625902.911273686</v>
      </c>
      <c r="G4647">
        <v>6.9814188201005212E-21</v>
      </c>
      <c r="H4647">
        <v>9399501.2758750357</v>
      </c>
      <c r="I4647">
        <v>6.9443815779144013E-20</v>
      </c>
      <c r="J4647">
        <v>2581919.4762815852</v>
      </c>
      <c r="K4647">
        <v>2.3765012103533613E-20</v>
      </c>
      <c r="L4647">
        <f t="shared" si="1070"/>
        <v>2132521.0887263138</v>
      </c>
      <c r="M4647" cm="1">
        <f t="array" ref="M4647">NewI(BETA_c,F4647,C4647)</f>
        <v>4.0608713896114395E-22</v>
      </c>
      <c r="N4647">
        <f t="shared" si="1071"/>
        <v>67100326.724124968</v>
      </c>
      <c r="O4647" cm="1">
        <f t="array" ref="O4647">NewI(BETA_a,H4647,C4647)</f>
        <v>4.0393279924214659E-21</v>
      </c>
      <c r="P4647">
        <f t="shared" si="1072"/>
        <v>32603321.523718417</v>
      </c>
      <c r="Q4647" cm="1">
        <f t="array" ref="Q4647">NewI(BETA_e,J4647,C4647)</f>
        <v>1.3823358862258362E-21</v>
      </c>
      <c r="S4647" s="2">
        <f t="shared" si="1059"/>
        <v>61556952.799607225</v>
      </c>
      <c r="T4647" s="7">
        <f t="shared" si="1060"/>
        <v>4.0008971248156177E-4</v>
      </c>
      <c r="U4647" s="2">
        <f t="shared" si="1061"/>
        <v>65886540.199992687</v>
      </c>
      <c r="V4647">
        <f t="array" ref="V4647:AA4647">rk((1-'Parameters-x'!B4652)*BETA_c,(1-'Parameters-x'!B4652)*BETA_a,(1-'Parameters-x'!B4652)*BETA_e,GAMMA,V4646,W4646,X4646,Y4646,Z4646,AA4646,dt,STAGE)</f>
        <v>14893592.569728337</v>
      </c>
      <c r="W4647">
        <v>8.1292317730660084E-6</v>
      </c>
      <c r="X4647">
        <v>33899286.819782324</v>
      </c>
      <c r="Y4647">
        <v>2.6680315520716388E-4</v>
      </c>
      <c r="Z4647">
        <v>12764073.410096565</v>
      </c>
      <c r="AA4647">
        <v>1.2515732550133187E-4</v>
      </c>
      <c r="AB4647">
        <f t="shared" si="1062"/>
        <v>864831.43026353349</v>
      </c>
      <c r="AC4647" cm="1">
        <f t="array" ref="AC4647">NewI((1-'Parameters-x'!B4653)*BETA_c,V4647,T4647)</f>
        <v>1.0634978179242657E-6</v>
      </c>
      <c r="AD4647">
        <f t="shared" si="1063"/>
        <v>42600541.179950871</v>
      </c>
      <c r="AE4647" cm="1">
        <f t="array" ref="AE4647">NewI((1-'Parameters-x'!B4653)*BETA_a,X4647,T4647)</f>
        <v>3.4904229734615083E-5</v>
      </c>
      <c r="AF4647">
        <f t="shared" si="1064"/>
        <v>22421167.589778278</v>
      </c>
      <c r="AG4647" cm="1">
        <f t="array" ref="AG4647">NewI((1-'Parameters-x'!B4653)*BETA_e,Z4647,T4647)</f>
        <v>1.6373569641092631E-5</v>
      </c>
    </row>
    <row r="4648" spans="1:33" x14ac:dyDescent="0.45">
      <c r="A4648">
        <f t="shared" si="1065"/>
        <v>464.4000000000371</v>
      </c>
      <c r="B4648" s="2">
        <f t="shared" si="1066"/>
        <v>25607323.663430303</v>
      </c>
      <c r="C4648" s="7">
        <f t="shared" si="1067"/>
        <v>9.8696965102336077E-20</v>
      </c>
      <c r="D4648" s="2">
        <f t="shared" si="1068"/>
        <v>101836169.3365697</v>
      </c>
      <c r="E4648" s="7">
        <f t="shared" si="1069"/>
        <v>5.740891531251767E-21</v>
      </c>
      <c r="F4648">
        <f t="array" ref="F4648:K4648">rk(BETA_c,BETA_a,BETA_e,GAMMA,F4647,G4647,H4647,I4647,J4647,K4647,dt,STAGE)</f>
        <v>13625902.911273686</v>
      </c>
      <c r="G4648">
        <v>6.8773645372544876E-21</v>
      </c>
      <c r="H4648">
        <v>9399501.2758750357</v>
      </c>
      <c r="I4648">
        <v>6.8408793151891138E-20</v>
      </c>
      <c r="J4648">
        <v>2581919.4762815852</v>
      </c>
      <c r="K4648">
        <v>2.3410807413190452E-20</v>
      </c>
      <c r="L4648">
        <f t="shared" si="1070"/>
        <v>2132521.0887263138</v>
      </c>
      <c r="M4648" cm="1">
        <f t="array" ref="M4648">NewI(BETA_c,F4648,C4648)</f>
        <v>4.0003462913365765E-22</v>
      </c>
      <c r="N4648">
        <f t="shared" si="1071"/>
        <v>67100326.724124968</v>
      </c>
      <c r="O4648" cm="1">
        <f t="array" ref="O4648">NewI(BETA_a,H4648,C4648)</f>
        <v>3.979123986864642E-21</v>
      </c>
      <c r="P4648">
        <f t="shared" si="1072"/>
        <v>32603321.523718417</v>
      </c>
      <c r="Q4648" cm="1">
        <f t="array" ref="Q4648">NewI(BETA_e,J4648,C4648)</f>
        <v>1.3617329152534671E-21</v>
      </c>
      <c r="S4648" s="2">
        <f t="shared" si="1059"/>
        <v>61556952.799602009</v>
      </c>
      <c r="T4648" s="7">
        <f t="shared" si="1060"/>
        <v>3.9700062698597724E-4</v>
      </c>
      <c r="U4648" s="2">
        <f t="shared" si="1061"/>
        <v>65886540.200001001</v>
      </c>
      <c r="V4648">
        <f t="array" ref="V4648:AA4648">rk((1-'Parameters-x'!B4653)*BETA_c,(1-'Parameters-x'!B4653)*BETA_a,(1-'Parameters-x'!B4653)*BETA_e,GAMMA,V4647,W4647,X4647,Y4647,Z4647,AA4647,dt,STAGE)</f>
        <v>14893592.569728231</v>
      </c>
      <c r="W4648">
        <v>8.0664661203231207E-6</v>
      </c>
      <c r="X4648">
        <v>33899286.819778845</v>
      </c>
      <c r="Y4648">
        <v>2.6474317283017873E-4</v>
      </c>
      <c r="Z4648">
        <v>12764073.410094934</v>
      </c>
      <c r="AA4648">
        <v>1.2419098803547542E-4</v>
      </c>
      <c r="AB4648">
        <f t="shared" si="1062"/>
        <v>864831.43026370252</v>
      </c>
      <c r="AC4648" cm="1">
        <f t="array" ref="AC4648">NewI((1-'Parameters-x'!B4654)*BETA_c,V4648,T4648)</f>
        <v>1.0552865703429123E-6</v>
      </c>
      <c r="AD4648">
        <f t="shared" si="1063"/>
        <v>42600541.179956414</v>
      </c>
      <c r="AE4648" cm="1">
        <f t="array" ref="AE4648">NewI((1-'Parameters-x'!B4654)*BETA_a,X4648,T4648)</f>
        <v>3.4634734802739916E-5</v>
      </c>
      <c r="AF4648">
        <f t="shared" si="1064"/>
        <v>22421167.589780878</v>
      </c>
      <c r="AG4648" cm="1">
        <f t="array" ref="AG4648">NewI((1-'Parameters-x'!B4654)*BETA_e,Z4648,T4648)</f>
        <v>1.6247149603505676E-5</v>
      </c>
    </row>
    <row r="4649" spans="1:33" x14ac:dyDescent="0.45">
      <c r="A4649">
        <f t="shared" si="1065"/>
        <v>464.50000000003712</v>
      </c>
      <c r="B4649" s="2">
        <f t="shared" si="1066"/>
        <v>25607323.663430303</v>
      </c>
      <c r="C4649" s="7">
        <f t="shared" si="1067"/>
        <v>9.7225940058910318E-20</v>
      </c>
      <c r="D4649" s="2">
        <f t="shared" si="1068"/>
        <v>101836169.3365697</v>
      </c>
      <c r="E4649" s="7">
        <f t="shared" si="1069"/>
        <v>5.6553266387010607E-21</v>
      </c>
      <c r="F4649">
        <f t="array" ref="F4649:K4649">rk(BETA_c,BETA_a,BETA_e,GAMMA,F4648,G4648,H4648,I4648,J4648,K4648,dt,STAGE)</f>
        <v>13625902.911273686</v>
      </c>
      <c r="G4649">
        <v>6.774861127383921E-21</v>
      </c>
      <c r="H4649">
        <v>9399501.2758750357</v>
      </c>
      <c r="I4649">
        <v>6.7389196978771087E-20</v>
      </c>
      <c r="J4649">
        <v>2581919.4762815852</v>
      </c>
      <c r="K4649">
        <v>2.3061881952755314E-20</v>
      </c>
      <c r="L4649">
        <f t="shared" si="1070"/>
        <v>2132521.0887263138</v>
      </c>
      <c r="M4649" cm="1">
        <f t="array" ref="M4649">NewI(BETA_c,F4649,C4649)</f>
        <v>3.9407232870139017E-22</v>
      </c>
      <c r="N4649">
        <f t="shared" si="1071"/>
        <v>67100326.724124968</v>
      </c>
      <c r="O4649" cm="1">
        <f t="array" ref="O4649">NewI(BETA_a,H4649,C4649)</f>
        <v>3.9198172895461904E-21</v>
      </c>
      <c r="P4649">
        <f t="shared" si="1072"/>
        <v>32603321.523718417</v>
      </c>
      <c r="Q4649" cm="1">
        <f t="array" ref="Q4649">NewI(BETA_e,J4649,C4649)</f>
        <v>1.3414370204534801E-21</v>
      </c>
      <c r="S4649" s="2">
        <f t="shared" si="1059"/>
        <v>61556952.799596846</v>
      </c>
      <c r="T4649" s="7">
        <f t="shared" si="1060"/>
        <v>3.9393539226410953E-4</v>
      </c>
      <c r="U4649" s="2">
        <f t="shared" si="1061"/>
        <v>65886540.200009219</v>
      </c>
      <c r="V4649">
        <f t="array" ref="V4649:AA4649">rk((1-'Parameters-x'!B4654)*BETA_c,(1-'Parameters-x'!B4654)*BETA_a,(1-'Parameters-x'!B4654)*BETA_e,GAMMA,V4648,W4648,X4648,Y4648,Z4648,AA4648,dt,STAGE)</f>
        <v>14893592.569728127</v>
      </c>
      <c r="W4649">
        <v>8.0041850800594918E-6</v>
      </c>
      <c r="X4649">
        <v>33899286.819775403</v>
      </c>
      <c r="Y4649">
        <v>2.6269909554018582E-4</v>
      </c>
      <c r="Z4649">
        <v>12764073.410093315</v>
      </c>
      <c r="AA4649">
        <v>1.2323211164386424E-4</v>
      </c>
      <c r="AB4649">
        <f t="shared" si="1062"/>
        <v>864831.43026386912</v>
      </c>
      <c r="AC4649" cm="1">
        <f t="array" ref="AC4649">NewI((1-'Parameters-x'!B4655)*BETA_c,V4649,T4649)</f>
        <v>1.0471387216568875E-6</v>
      </c>
      <c r="AD4649">
        <f t="shared" si="1063"/>
        <v>42600541.179961897</v>
      </c>
      <c r="AE4649" cm="1">
        <f t="array" ref="AE4649">NewI((1-'Parameters-x'!B4655)*BETA_a,X4649,T4649)</f>
        <v>3.4367320636401149E-5</v>
      </c>
      <c r="AF4649">
        <f t="shared" si="1064"/>
        <v>22421167.589783452</v>
      </c>
      <c r="AG4649" cm="1">
        <f t="array" ref="AG4649">NewI((1-'Parameters-x'!B4655)*BETA_e,Z4649,T4649)</f>
        <v>1.6121705652761952E-5</v>
      </c>
    </row>
    <row r="4650" spans="1:33" x14ac:dyDescent="0.45">
      <c r="A4650">
        <f t="shared" si="1065"/>
        <v>464.60000000003714</v>
      </c>
      <c r="B4650" s="2">
        <f t="shared" si="1066"/>
        <v>25607323.663430303</v>
      </c>
      <c r="C4650" s="7">
        <f t="shared" si="1067"/>
        <v>9.5776839850520186E-20</v>
      </c>
      <c r="D4650" s="2">
        <f t="shared" si="1068"/>
        <v>101836169.3365697</v>
      </c>
      <c r="E4650" s="7">
        <f t="shared" si="1069"/>
        <v>5.5710370447337461E-21</v>
      </c>
      <c r="F4650">
        <f t="array" ref="F4650:K4650">rk(BETA_c,BETA_a,BETA_e,GAMMA,F4649,G4649,H4649,I4649,J4649,K4649,dt,STAGE)</f>
        <v>13625902.911273686</v>
      </c>
      <c r="G4650">
        <v>6.6738854755634186E-21</v>
      </c>
      <c r="H4650">
        <v>9399501.2758750357</v>
      </c>
      <c r="I4650">
        <v>6.6384797336803583E-20</v>
      </c>
      <c r="J4650">
        <v>2581919.4762815852</v>
      </c>
      <c r="K4650">
        <v>2.2718157038153189E-20</v>
      </c>
      <c r="L4650">
        <f t="shared" si="1070"/>
        <v>2132521.0887263138</v>
      </c>
      <c r="M4650" cm="1">
        <f t="array" ref="M4650">NewI(BETA_c,F4650,C4650)</f>
        <v>3.8819889314195034E-22</v>
      </c>
      <c r="N4650">
        <f t="shared" si="1071"/>
        <v>67100326.724124968</v>
      </c>
      <c r="O4650" cm="1">
        <f t="array" ref="O4650">NewI(BETA_a,H4650,C4650)</f>
        <v>3.861394526570683E-21</v>
      </c>
      <c r="P4650">
        <f t="shared" si="1072"/>
        <v>32603321.523718417</v>
      </c>
      <c r="Q4650" cm="1">
        <f t="array" ref="Q4650">NewI(BETA_e,J4650,C4650)</f>
        <v>1.3214436250211132E-21</v>
      </c>
      <c r="S4650" s="2">
        <f t="shared" si="1059"/>
        <v>61556952.79959172</v>
      </c>
      <c r="T4650" s="7">
        <f t="shared" si="1060"/>
        <v>3.9089382416456246E-4</v>
      </c>
      <c r="U4650" s="2">
        <f t="shared" si="1061"/>
        <v>65886540.200017385</v>
      </c>
      <c r="V4650">
        <f t="array" ref="V4650:AA4650">rk((1-'Parameters-x'!B4655)*BETA_c,(1-'Parameters-x'!B4655)*BETA_a,(1-'Parameters-x'!B4655)*BETA_e,GAMMA,V4649,W4649,X4649,Y4649,Z4649,AA4649,dt,STAGE)</f>
        <v>14893592.569728022</v>
      </c>
      <c r="W4650">
        <v>7.9423849105908623E-6</v>
      </c>
      <c r="X4650">
        <v>33899286.819771983</v>
      </c>
      <c r="Y4650">
        <v>2.6067080053429376E-4</v>
      </c>
      <c r="Z4650">
        <v>12764073.410091711</v>
      </c>
      <c r="AA4650">
        <v>1.2228063871967787E-4</v>
      </c>
      <c r="AB4650">
        <f t="shared" si="1062"/>
        <v>864831.43026403512</v>
      </c>
      <c r="AC4650" cm="1">
        <f t="array" ref="AC4650">NewI((1-'Parameters-x'!B4656)*BETA_c,V4650,T4650)</f>
        <v>1.0390537823644573E-6</v>
      </c>
      <c r="AD4650">
        <f t="shared" si="1063"/>
        <v>42600541.179967344</v>
      </c>
      <c r="AE4650" cm="1">
        <f t="array" ref="AE4650">NewI((1-'Parameters-x'!B4656)*BETA_a,X4650,T4650)</f>
        <v>3.4101971170045361E-5</v>
      </c>
      <c r="AF4650">
        <f t="shared" si="1064"/>
        <v>22421167.589786008</v>
      </c>
      <c r="AG4650" cm="1">
        <f t="array" ref="AG4650">NewI((1-'Parameters-x'!B4656)*BETA_e,Z4650,T4650)</f>
        <v>1.599723025251245E-5</v>
      </c>
    </row>
    <row r="4651" spans="1:33" x14ac:dyDescent="0.45">
      <c r="A4651">
        <f t="shared" si="1065"/>
        <v>464.70000000003716</v>
      </c>
      <c r="B4651" s="2">
        <f t="shared" si="1066"/>
        <v>25607323.663430303</v>
      </c>
      <c r="C4651" s="7">
        <f t="shared" si="1067"/>
        <v>9.4349337699322238E-20</v>
      </c>
      <c r="D4651" s="2">
        <f t="shared" si="1068"/>
        <v>101836169.3365697</v>
      </c>
      <c r="E4651" s="7">
        <f t="shared" si="1069"/>
        <v>5.4880037417121325E-21</v>
      </c>
      <c r="F4651">
        <f t="array" ref="F4651:K4651">rk(BETA_c,BETA_a,BETA_e,GAMMA,F4650,G4650,H4650,I4650,J4650,K4650,dt,STAGE)</f>
        <v>13625902.911273686</v>
      </c>
      <c r="G4651">
        <v>6.5744148113830731E-21</v>
      </c>
      <c r="H4651">
        <v>9399501.2758750357</v>
      </c>
      <c r="I4651">
        <v>6.5395367729886377E-20</v>
      </c>
      <c r="J4651">
        <v>2581919.4762815852</v>
      </c>
      <c r="K4651">
        <v>2.2379555158052785E-20</v>
      </c>
      <c r="L4651">
        <f t="shared" si="1070"/>
        <v>2132521.0887263138</v>
      </c>
      <c r="M4651" cm="1">
        <f t="array" ref="M4651">NewI(BETA_c,F4651,C4651)</f>
        <v>3.8241299797232822E-22</v>
      </c>
      <c r="N4651">
        <f t="shared" si="1071"/>
        <v>67100326.724124968</v>
      </c>
      <c r="O4651" cm="1">
        <f t="array" ref="O4651">NewI(BETA_a,H4651,C4651)</f>
        <v>3.8038425233733914E-21</v>
      </c>
      <c r="P4651">
        <f t="shared" si="1072"/>
        <v>32603321.523718417</v>
      </c>
      <c r="Q4651" cm="1">
        <f t="array" ref="Q4651">NewI(BETA_e,J4651,C4651)</f>
        <v>1.3017482203664127E-21</v>
      </c>
      <c r="S4651" s="2">
        <f t="shared" si="1059"/>
        <v>61556952.799586624</v>
      </c>
      <c r="T4651" s="7">
        <f t="shared" si="1060"/>
        <v>3.8787573995776946E-4</v>
      </c>
      <c r="U4651" s="2">
        <f t="shared" si="1061"/>
        <v>65886540.200025499</v>
      </c>
      <c r="V4651">
        <f t="array" ref="V4651:AA4651">rk((1-'Parameters-x'!B4656)*BETA_c,(1-'Parameters-x'!B4656)*BETA_a,(1-'Parameters-x'!B4656)*BETA_e,GAMMA,V4650,W4650,X4650,Y4650,Z4650,AA4650,dt,STAGE)</f>
        <v>14893592.569727918</v>
      </c>
      <c r="W4651">
        <v>7.881061899122446E-6</v>
      </c>
      <c r="X4651">
        <v>33899286.819768585</v>
      </c>
      <c r="Y4651">
        <v>2.5865816595776998E-4</v>
      </c>
      <c r="Z4651">
        <v>12764073.410090119</v>
      </c>
      <c r="AA4651">
        <v>1.2133651210087706E-4</v>
      </c>
      <c r="AB4651">
        <f t="shared" si="1062"/>
        <v>864831.43026420078</v>
      </c>
      <c r="AC4651" cm="1">
        <f t="array" ref="AC4651">NewI((1-'Parameters-x'!B4657)*BETA_c,V4651,T4651)</f>
        <v>1.0310312667433221E-6</v>
      </c>
      <c r="AD4651">
        <f t="shared" si="1063"/>
        <v>42600541.179972753</v>
      </c>
      <c r="AE4651" cm="1">
        <f t="array" ref="AE4651">NewI((1-'Parameters-x'!B4657)*BETA_a,X4651,T4651)</f>
        <v>3.3838670462161013E-5</v>
      </c>
      <c r="AF4651">
        <f t="shared" si="1064"/>
        <v>22421167.589788545</v>
      </c>
      <c r="AG4651" cm="1">
        <f t="array" ref="AG4651">NewI((1-'Parameters-x'!B4657)*BETA_e,Z4651,T4651)</f>
        <v>1.5873715924596162E-5</v>
      </c>
    </row>
    <row r="4652" spans="1:33" x14ac:dyDescent="0.45">
      <c r="A4652">
        <f t="shared" si="1065"/>
        <v>464.80000000003719</v>
      </c>
      <c r="B4652" s="2">
        <f t="shared" si="1066"/>
        <v>25607323.663430303</v>
      </c>
      <c r="C4652" s="7">
        <f t="shared" si="1067"/>
        <v>9.2943111697920582E-20</v>
      </c>
      <c r="D4652" s="2">
        <f t="shared" si="1068"/>
        <v>101836169.3365697</v>
      </c>
      <c r="E4652" s="7">
        <f t="shared" si="1069"/>
        <v>5.406208005297115E-21</v>
      </c>
      <c r="F4652">
        <f t="array" ref="F4652:K4652">rk(BETA_c,BETA_a,BETA_e,GAMMA,F4651,G4651,H4651,I4651,J4651,K4651,dt,STAGE)</f>
        <v>13625902.911273686</v>
      </c>
      <c r="G4652">
        <v>6.4764267038136606E-21</v>
      </c>
      <c r="H4652">
        <v>9399501.2758750357</v>
      </c>
      <c r="I4652">
        <v>6.4420685037719518E-20</v>
      </c>
      <c r="J4652">
        <v>2581919.4762815852</v>
      </c>
      <c r="K4652">
        <v>2.2045999956387404E-20</v>
      </c>
      <c r="L4652">
        <f t="shared" si="1070"/>
        <v>2132521.0887263138</v>
      </c>
      <c r="M4652" cm="1">
        <f t="array" ref="M4652">NewI(BETA_c,F4652,C4652)</f>
        <v>3.7671333845021892E-22</v>
      </c>
      <c r="N4652">
        <f t="shared" si="1071"/>
        <v>67100326.724124968</v>
      </c>
      <c r="O4652" cm="1">
        <f t="array" ref="O4652">NewI(BETA_a,H4652,C4652)</f>
        <v>3.7471483017493706E-21</v>
      </c>
      <c r="P4652">
        <f t="shared" si="1072"/>
        <v>32603321.523718417</v>
      </c>
      <c r="Q4652" cm="1">
        <f t="array" ref="Q4652">NewI(BETA_e,J4652,C4652)</f>
        <v>1.2823463650975258E-21</v>
      </c>
      <c r="S4652" s="2">
        <f t="shared" si="1059"/>
        <v>61556952.799581565</v>
      </c>
      <c r="T4652" s="7">
        <f t="shared" si="1060"/>
        <v>3.8488095832501568E-4</v>
      </c>
      <c r="U4652" s="2">
        <f t="shared" si="1061"/>
        <v>65886540.200033553</v>
      </c>
      <c r="V4652">
        <f t="array" ref="V4652:AA4652">rk((1-'Parameters-x'!B4657)*BETA_c,(1-'Parameters-x'!B4657)*BETA_a,(1-'Parameters-x'!B4657)*BETA_e,GAMMA,V4651,W4651,X4651,Y4651,Z4651,AA4651,dt,STAGE)</f>
        <v>14893592.569727818</v>
      </c>
      <c r="W4652">
        <v>7.8202123615258825E-6</v>
      </c>
      <c r="X4652">
        <v>33899286.81976521</v>
      </c>
      <c r="Y4652">
        <v>2.5666107089672012E-4</v>
      </c>
      <c r="Z4652">
        <v>12764073.410088537</v>
      </c>
      <c r="AA4652">
        <v>1.2039967506676967E-4</v>
      </c>
      <c r="AB4652">
        <f t="shared" si="1062"/>
        <v>864831.43026436225</v>
      </c>
      <c r="AC4652" cm="1">
        <f t="array" ref="AC4652">NewI((1-'Parameters-x'!B4658)*BETA_c,V4652,T4652)</f>
        <v>1.023070692821435E-6</v>
      </c>
      <c r="AD4652">
        <f t="shared" si="1063"/>
        <v>42600541.179978132</v>
      </c>
      <c r="AE4652" cm="1">
        <f t="array" ref="AE4652">NewI((1-'Parameters-x'!B4658)*BETA_a,X4652,T4652)</f>
        <v>3.3577402694320679E-5</v>
      </c>
      <c r="AF4652">
        <f t="shared" si="1064"/>
        <v>22421167.589791059</v>
      </c>
      <c r="AG4652" cm="1">
        <f t="array" ref="AG4652">NewI((1-'Parameters-x'!B4658)*BETA_e,Z4652,T4652)</f>
        <v>1.5751155248590841E-5</v>
      </c>
    </row>
    <row r="4653" spans="1:33" x14ac:dyDescent="0.45">
      <c r="A4653">
        <f t="shared" si="1065"/>
        <v>464.90000000003721</v>
      </c>
      <c r="B4653" s="2">
        <f t="shared" si="1066"/>
        <v>25607323.663430303</v>
      </c>
      <c r="C4653" s="7">
        <f t="shared" si="1067"/>
        <v>9.1557844736775441E-20</v>
      </c>
      <c r="D4653" s="2">
        <f t="shared" si="1068"/>
        <v>101836169.3365697</v>
      </c>
      <c r="E4653" s="7">
        <f t="shared" si="1069"/>
        <v>5.3256313902257689E-21</v>
      </c>
      <c r="F4653">
        <f t="array" ref="F4653:K4653">rk(BETA_c,BETA_a,BETA_e,GAMMA,F4652,G4652,H4652,I4652,J4652,K4652,dt,STAGE)</f>
        <v>13625902.911273686</v>
      </c>
      <c r="G4653">
        <v>6.379899056148351E-21</v>
      </c>
      <c r="H4653">
        <v>9399501.2758750357</v>
      </c>
      <c r="I4653">
        <v>6.3460529465490753E-20</v>
      </c>
      <c r="J4653">
        <v>2581919.4762815852</v>
      </c>
      <c r="K4653">
        <v>2.1717416215136347E-20</v>
      </c>
      <c r="L4653">
        <f t="shared" si="1070"/>
        <v>2132521.0887263138</v>
      </c>
      <c r="M4653" cm="1">
        <f t="array" ref="M4653">NewI(BETA_c,F4653,C4653)</f>
        <v>3.7109862927979799E-22</v>
      </c>
      <c r="N4653">
        <f t="shared" si="1071"/>
        <v>67100326.724124968</v>
      </c>
      <c r="O4653" cm="1">
        <f t="array" ref="O4653">NewI(BETA_a,H4653,C4653)</f>
        <v>3.6912990769268208E-21</v>
      </c>
      <c r="P4653">
        <f t="shared" si="1072"/>
        <v>32603321.523718417</v>
      </c>
      <c r="Q4653" cm="1">
        <f t="array" ref="Q4653">NewI(BETA_e,J4653,C4653)</f>
        <v>1.2632336840191504E-21</v>
      </c>
      <c r="S4653" s="2">
        <f t="shared" si="1059"/>
        <v>61556952.799576543</v>
      </c>
      <c r="T4653" s="7">
        <f t="shared" si="1060"/>
        <v>3.819092993475449E-4</v>
      </c>
      <c r="U4653" s="2">
        <f t="shared" si="1061"/>
        <v>65886540.200041555</v>
      </c>
      <c r="V4653">
        <f t="array" ref="V4653:AA4653">rk((1-'Parameters-x'!B4658)*BETA_c,(1-'Parameters-x'!B4658)*BETA_a,(1-'Parameters-x'!B4658)*BETA_e,GAMMA,V4652,W4652,X4652,Y4652,Z4652,AA4652,dt,STAGE)</f>
        <v>14893592.569727717</v>
      </c>
      <c r="W4653">
        <v>7.7598326421178954E-6</v>
      </c>
      <c r="X4653">
        <v>33899286.819761857</v>
      </c>
      <c r="Y4653">
        <v>2.5467939537082403E-4</v>
      </c>
      <c r="Z4653">
        <v>12764073.410086967</v>
      </c>
      <c r="AA4653">
        <v>1.19470071334603E-4</v>
      </c>
      <c r="AB4653">
        <f t="shared" si="1062"/>
        <v>864831.43026452325</v>
      </c>
      <c r="AC4653" cm="1">
        <f t="array" ref="AC4653">NewI((1-'Parameters-x'!B4659)*BETA_c,V4653,T4653)</f>
        <v>1.0151715823480472E-6</v>
      </c>
      <c r="AD4653">
        <f t="shared" si="1063"/>
        <v>42600541.179983467</v>
      </c>
      <c r="AE4653" cm="1">
        <f t="array" ref="AE4653">NewI((1-'Parameters-x'!B4659)*BETA_a,X4653,T4653)</f>
        <v>3.3318152170230743E-5</v>
      </c>
      <c r="AF4653">
        <f t="shared" si="1064"/>
        <v>22421167.589793563</v>
      </c>
      <c r="AG4653" cm="1">
        <f t="array" ref="AG4653">NewI((1-'Parameters-x'!B4659)*BETA_e,Z4653,T4653)</f>
        <v>1.5629540861367184E-5</v>
      </c>
    </row>
    <row r="4654" spans="1:33" x14ac:dyDescent="0.45">
      <c r="A4654">
        <f t="shared" si="1065"/>
        <v>465.00000000003723</v>
      </c>
      <c r="B4654" s="2">
        <f t="shared" si="1066"/>
        <v>25607323.663430303</v>
      </c>
      <c r="C4654" s="7">
        <f t="shared" si="1067"/>
        <v>9.0193224432693814E-20</v>
      </c>
      <c r="D4654" s="2">
        <f t="shared" si="1068"/>
        <v>101836169.3365697</v>
      </c>
      <c r="E4654" s="7">
        <f t="shared" si="1069"/>
        <v>5.2462557261518695E-21</v>
      </c>
      <c r="F4654">
        <f t="array" ref="F4654:K4654">rk(BETA_c,BETA_a,BETA_e,GAMMA,F4653,G4653,H4653,I4653,J4653,K4653,dt,STAGE)</f>
        <v>13625902.911273686</v>
      </c>
      <c r="G4654">
        <v>6.2848101010198125E-21</v>
      </c>
      <c r="H4654">
        <v>9399501.2758750357</v>
      </c>
      <c r="I4654">
        <v>6.2514684494311054E-20</v>
      </c>
      <c r="J4654">
        <v>2581919.4762815852</v>
      </c>
      <c r="K4654">
        <v>2.1393729837362944E-20</v>
      </c>
      <c r="L4654">
        <f t="shared" si="1070"/>
        <v>2132521.0887263138</v>
      </c>
      <c r="M4654" cm="1">
        <f t="array" ref="M4654">NewI(BETA_c,F4654,C4654)</f>
        <v>3.6556760432188229E-22</v>
      </c>
      <c r="N4654">
        <f t="shared" si="1071"/>
        <v>67100326.724124968</v>
      </c>
      <c r="O4654" cm="1">
        <f t="array" ref="O4654">NewI(BETA_a,H4654,C4654)</f>
        <v>3.636282254684075E-21</v>
      </c>
      <c r="P4654">
        <f t="shared" si="1072"/>
        <v>32603321.523718417</v>
      </c>
      <c r="Q4654" cm="1">
        <f t="array" ref="Q4654">NewI(BETA_e,J4654,C4654)</f>
        <v>1.2444058671459125E-21</v>
      </c>
      <c r="S4654" s="2">
        <f t="shared" si="1059"/>
        <v>61556952.799571566</v>
      </c>
      <c r="T4654" s="7">
        <f t="shared" si="1060"/>
        <v>3.7896058449575032E-4</v>
      </c>
      <c r="U4654" s="2">
        <f t="shared" si="1061"/>
        <v>65886540.200049467</v>
      </c>
      <c r="V4654">
        <f t="array" ref="V4654:AA4654">rk((1-'Parameters-x'!B4659)*BETA_c,(1-'Parameters-x'!B4659)*BETA_a,(1-'Parameters-x'!B4659)*BETA_e,GAMMA,V4653,W4653,X4653,Y4653,Z4653,AA4653,dt,STAGE)</f>
        <v>14893592.569727616</v>
      </c>
      <c r="W4654">
        <v>7.699919113440679E-6</v>
      </c>
      <c r="X4654">
        <v>33899286.819758542</v>
      </c>
      <c r="Y4654">
        <v>2.5271302032612718E-4</v>
      </c>
      <c r="Z4654">
        <v>12764073.410085408</v>
      </c>
      <c r="AA4654">
        <v>1.1854764505618248E-4</v>
      </c>
      <c r="AB4654">
        <f t="shared" si="1062"/>
        <v>864831.43026468367</v>
      </c>
      <c r="AC4654" cm="1">
        <f t="array" ref="AC4654">NewI((1-'Parameters-x'!B4660)*BETA_c,V4654,T4654)</f>
        <v>1.0073334607649746E-6</v>
      </c>
      <c r="AD4654">
        <f t="shared" si="1063"/>
        <v>42600541.179988742</v>
      </c>
      <c r="AE4654" cm="1">
        <f t="array" ref="AE4654">NewI((1-'Parameters-x'!B4660)*BETA_a,X4654,T4654)</f>
        <v>3.3060903314788393E-5</v>
      </c>
      <c r="AF4654">
        <f t="shared" si="1064"/>
        <v>22421167.589796044</v>
      </c>
      <c r="AG4654" cm="1">
        <f t="array" ref="AG4654">NewI((1-'Parameters-x'!B4660)*BETA_e,Z4654,T4654)</f>
        <v>1.5508865456646474E-5</v>
      </c>
    </row>
    <row r="4655" spans="1:33" x14ac:dyDescent="0.45">
      <c r="A4655">
        <f t="shared" si="1065"/>
        <v>465.10000000003726</v>
      </c>
      <c r="B4655" s="2">
        <f t="shared" si="1066"/>
        <v>25607323.663430303</v>
      </c>
      <c r="C4655" s="7">
        <f t="shared" si="1067"/>
        <v>8.8848943058385645E-20</v>
      </c>
      <c r="D4655" s="2">
        <f t="shared" si="1068"/>
        <v>101836169.3365697</v>
      </c>
      <c r="E4655" s="7">
        <f t="shared" si="1069"/>
        <v>5.1680631135483986E-21</v>
      </c>
      <c r="F4655">
        <f t="array" ref="F4655:K4655">rk(BETA_c,BETA_a,BETA_e,GAMMA,F4654,G4654,H4654,I4654,J4654,K4654,dt,STAGE)</f>
        <v>13625902.911273686</v>
      </c>
      <c r="G4655">
        <v>6.1911383954915885E-21</v>
      </c>
      <c r="H4655">
        <v>9399501.2758750357</v>
      </c>
      <c r="I4655">
        <v>6.1582936832388637E-20</v>
      </c>
      <c r="J4655">
        <v>2581919.4762815852</v>
      </c>
      <c r="K4655">
        <v>2.1074867830505422E-20</v>
      </c>
      <c r="L4655">
        <f t="shared" si="1070"/>
        <v>2132521.0887263138</v>
      </c>
      <c r="M4655" cm="1">
        <f t="array" ref="M4655">NewI(BETA_c,F4655,C4655)</f>
        <v>3.6011901630841032E-22</v>
      </c>
      <c r="N4655">
        <f t="shared" si="1071"/>
        <v>67100326.724124968</v>
      </c>
      <c r="O4655" cm="1">
        <f t="array" ref="O4655">NewI(BETA_a,H4655,C4655)</f>
        <v>3.5820854285095442E-21</v>
      </c>
      <c r="P4655">
        <f t="shared" si="1072"/>
        <v>32603321.523718417</v>
      </c>
      <c r="Q4655" cm="1">
        <f t="array" ref="Q4655">NewI(BETA_e,J4655,C4655)</f>
        <v>1.2258586687304438E-21</v>
      </c>
      <c r="S4655" s="2">
        <f t="shared" si="1059"/>
        <v>61556952.799566641</v>
      </c>
      <c r="T4655" s="7">
        <f t="shared" si="1060"/>
        <v>3.7603463661844906E-4</v>
      </c>
      <c r="U4655" s="2">
        <f t="shared" si="1061"/>
        <v>65886540.200057328</v>
      </c>
      <c r="V4655">
        <f t="array" ref="V4655:AA4655">rk((1-'Parameters-x'!B4660)*BETA_c,(1-'Parameters-x'!B4660)*BETA_a,(1-'Parameters-x'!B4660)*BETA_e,GAMMA,V4654,W4654,X4654,Y4654,Z4654,AA4654,dt,STAGE)</f>
        <v>14893592.569727516</v>
      </c>
      <c r="W4655">
        <v>7.6404681760439599E-6</v>
      </c>
      <c r="X4655">
        <v>33899286.819755256</v>
      </c>
      <c r="Y4655">
        <v>2.5076182762788865E-4</v>
      </c>
      <c r="Z4655">
        <v>12764073.410083864</v>
      </c>
      <c r="AA4655">
        <v>1.1763234081451645E-4</v>
      </c>
      <c r="AB4655">
        <f t="shared" si="1062"/>
        <v>864831.43026484374</v>
      </c>
      <c r="AC4655" cm="1">
        <f t="array" ref="AC4655">NewI((1-'Parameters-x'!B4661)*BETA_c,V4655,T4655)</f>
        <v>9.9955585717808909E-7</v>
      </c>
      <c r="AD4655">
        <f t="shared" si="1063"/>
        <v>42600541.17999398</v>
      </c>
      <c r="AE4655" cm="1">
        <f t="array" ref="AE4655">NewI((1-'Parameters-x'!B4661)*BETA_a,X4655,T4655)</f>
        <v>3.2805640673145885E-5</v>
      </c>
      <c r="AF4655">
        <f t="shared" si="1064"/>
        <v>22421167.589798503</v>
      </c>
      <c r="AG4655" cm="1">
        <f t="array" ref="AG4655">NewI((1-'Parameters-x'!B4661)*BETA_e,Z4655,T4655)</f>
        <v>1.5389121784561654E-5</v>
      </c>
    </row>
    <row r="4656" spans="1:33" x14ac:dyDescent="0.45">
      <c r="A4656">
        <f t="shared" si="1065"/>
        <v>465.20000000003728</v>
      </c>
      <c r="B4656" s="2">
        <f t="shared" si="1066"/>
        <v>25607323.663430303</v>
      </c>
      <c r="C4656" s="7">
        <f t="shared" si="1067"/>
        <v>8.7524697473070272E-20</v>
      </c>
      <c r="D4656" s="2">
        <f t="shared" si="1068"/>
        <v>101836169.3365697</v>
      </c>
      <c r="E4656" s="7">
        <f t="shared" si="1069"/>
        <v>5.0910359196711405E-21</v>
      </c>
      <c r="F4656">
        <f t="array" ref="F4656:K4656">rk(BETA_c,BETA_a,BETA_e,GAMMA,F4655,G4655,H4655,I4655,J4655,K4655,dt,STAGE)</f>
        <v>13625902.911273686</v>
      </c>
      <c r="G4656">
        <v>6.0988628162226246E-21</v>
      </c>
      <c r="H4656">
        <v>9399501.2758750357</v>
      </c>
      <c r="I4656">
        <v>6.0665076366930868E-20</v>
      </c>
      <c r="J4656">
        <v>2581919.4762815852</v>
      </c>
      <c r="K4656">
        <v>2.0760758289916775E-20</v>
      </c>
      <c r="L4656">
        <f t="shared" si="1070"/>
        <v>2132521.0887263138</v>
      </c>
      <c r="M4656" cm="1">
        <f t="array" ref="M4656">NewI(BETA_c,F4656,C4656)</f>
        <v>3.5475163656117855E-22</v>
      </c>
      <c r="N4656">
        <f t="shared" si="1071"/>
        <v>67100326.724124968</v>
      </c>
      <c r="O4656" cm="1">
        <f t="array" ref="O4656">NewI(BETA_a,H4656,C4656)</f>
        <v>3.5286963768040089E-21</v>
      </c>
      <c r="P4656">
        <f t="shared" si="1072"/>
        <v>32603321.523718417</v>
      </c>
      <c r="Q4656" cm="1">
        <f t="array" ref="Q4656">NewI(BETA_e,J4656,C4656)</f>
        <v>1.2075879063059532E-21</v>
      </c>
      <c r="S4656" s="2">
        <f t="shared" si="1059"/>
        <v>61556952.799561739</v>
      </c>
      <c r="T4656" s="7">
        <f t="shared" si="1060"/>
        <v>3.7313127993223935E-4</v>
      </c>
      <c r="U4656" s="2">
        <f t="shared" si="1061"/>
        <v>65886540.200065121</v>
      </c>
      <c r="V4656">
        <f t="array" ref="V4656:AA4656">rk((1-'Parameters-x'!B4661)*BETA_c,(1-'Parameters-x'!B4661)*BETA_a,(1-'Parameters-x'!B4661)*BETA_e,GAMMA,V4655,W4655,X4655,Y4655,Z4655,AA4655,dt,STAGE)</f>
        <v>14893592.569727415</v>
      </c>
      <c r="W4656">
        <v>7.5814762582687579E-6</v>
      </c>
      <c r="X4656">
        <v>33899286.819751993</v>
      </c>
      <c r="Y4656">
        <v>2.4882570005348371E-4</v>
      </c>
      <c r="Z4656">
        <v>12764073.410082331</v>
      </c>
      <c r="AA4656">
        <v>1.1672410362048685E-4</v>
      </c>
      <c r="AB4656">
        <f t="shared" si="1062"/>
        <v>864831.43026500335</v>
      </c>
      <c r="AC4656" cm="1">
        <f t="array" ref="AC4656">NewI((1-'Parameters-x'!B4662)*BETA_c,V4656,T4656)</f>
        <v>9.9183830432902742E-7</v>
      </c>
      <c r="AD4656">
        <f t="shared" si="1063"/>
        <v>42600541.17999918</v>
      </c>
      <c r="AE4656" cm="1">
        <f t="array" ref="AE4656">NewI((1-'Parameters-x'!B4662)*BETA_a,X4656,T4656)</f>
        <v>3.2552348909782098E-5</v>
      </c>
      <c r="AF4656">
        <f t="shared" si="1064"/>
        <v>22421167.589800943</v>
      </c>
      <c r="AG4656" cm="1">
        <f t="array" ref="AG4656">NewI((1-'Parameters-x'!B4662)*BETA_e,Z4656,T4656)</f>
        <v>1.5270302651221743E-5</v>
      </c>
    </row>
    <row r="4657" spans="1:33" x14ac:dyDescent="0.45">
      <c r="A4657">
        <f t="shared" si="1065"/>
        <v>465.3000000000373</v>
      </c>
      <c r="B4657" s="2">
        <f t="shared" si="1066"/>
        <v>25607323.663430303</v>
      </c>
      <c r="C4657" s="7">
        <f t="shared" si="1067"/>
        <v>8.622018905411683E-20</v>
      </c>
      <c r="D4657" s="2">
        <f t="shared" si="1068"/>
        <v>101836169.3365697</v>
      </c>
      <c r="E4657" s="7">
        <f t="shared" si="1069"/>
        <v>5.0151567745824213E-21</v>
      </c>
      <c r="F4657">
        <f t="array" ref="F4657:K4657">rk(BETA_c,BETA_a,BETA_e,GAMMA,F4656,G4656,H4656,I4656,J4656,K4656,dt,STAGE)</f>
        <v>13625902.911273686</v>
      </c>
      <c r="G4657">
        <v>6.0079625547038767E-21</v>
      </c>
      <c r="H4657">
        <v>9399501.2758750357</v>
      </c>
      <c r="I4657">
        <v>5.9760896116762973E-20</v>
      </c>
      <c r="J4657">
        <v>2581919.4762815852</v>
      </c>
      <c r="K4657">
        <v>2.0451330382649985E-20</v>
      </c>
      <c r="L4657">
        <f t="shared" si="1070"/>
        <v>2132521.0887263138</v>
      </c>
      <c r="M4657" cm="1">
        <f t="array" ref="M4657">NewI(BETA_c,F4657,C4657)</f>
        <v>3.4946425471476934E-22</v>
      </c>
      <c r="N4657">
        <f t="shared" si="1071"/>
        <v>67100326.724124968</v>
      </c>
      <c r="O4657" cm="1">
        <f t="array" ref="O4657">NewI(BETA_a,H4657,C4657)</f>
        <v>3.4761030601245925E-21</v>
      </c>
      <c r="P4657">
        <f t="shared" si="1072"/>
        <v>32603321.523718417</v>
      </c>
      <c r="Q4657" cm="1">
        <f t="array" ref="Q4657">NewI(BETA_e,J4657,C4657)</f>
        <v>1.1895894597430596E-21</v>
      </c>
      <c r="S4657" s="2">
        <f t="shared" si="1059"/>
        <v>61556952.799556881</v>
      </c>
      <c r="T4657" s="7">
        <f t="shared" si="1060"/>
        <v>3.7025034001093979E-4</v>
      </c>
      <c r="U4657" s="2">
        <f t="shared" si="1061"/>
        <v>65886540.200072877</v>
      </c>
      <c r="V4657">
        <f t="array" ref="V4657:AA4657">rk((1-'Parameters-x'!B4662)*BETA_c,(1-'Parameters-x'!B4662)*BETA_a,(1-'Parameters-x'!B4662)*BETA_e,GAMMA,V4656,W4656,X4656,Y4656,Z4656,AA4656,dt,STAGE)</f>
        <v>14893592.569727315</v>
      </c>
      <c r="W4657">
        <v>7.5229398160328081E-6</v>
      </c>
      <c r="X4657">
        <v>33899286.819748752</v>
      </c>
      <c r="Y4657">
        <v>2.4690452128536139E-4</v>
      </c>
      <c r="Z4657">
        <v>12764073.410080809</v>
      </c>
      <c r="AA4657">
        <v>1.158228789095456E-4</v>
      </c>
      <c r="AB4657">
        <f t="shared" si="1062"/>
        <v>864831.43026516237</v>
      </c>
      <c r="AC4657" cm="1">
        <f t="array" ref="AC4657">NewI((1-'Parameters-x'!B4663)*BETA_c,V4657,T4657)</f>
        <v>9.8418033856711934E-7</v>
      </c>
      <c r="AD4657">
        <f t="shared" si="1063"/>
        <v>42600541.180004343</v>
      </c>
      <c r="AE4657" cm="1">
        <f t="array" ref="AE4657">NewI((1-'Parameters-x'!B4663)*BETA_a,X4657,T4657)</f>
        <v>3.2301012807581155E-5</v>
      </c>
      <c r="AF4657">
        <f t="shared" si="1064"/>
        <v>22421167.589803368</v>
      </c>
      <c r="AG4657" cm="1">
        <f t="array" ref="AG4657">NewI((1-'Parameters-x'!B4663)*BETA_e,Z4657,T4657)</f>
        <v>1.5152400918279668E-5</v>
      </c>
    </row>
    <row r="4658" spans="1:33" x14ac:dyDescent="0.45">
      <c r="A4658">
        <f t="shared" si="1065"/>
        <v>465.40000000003732</v>
      </c>
      <c r="B4658" s="2">
        <f t="shared" si="1066"/>
        <v>25607323.663430303</v>
      </c>
      <c r="C4658" s="7">
        <f t="shared" si="1067"/>
        <v>8.4935123629703825E-20</v>
      </c>
      <c r="D4658" s="2">
        <f t="shared" si="1068"/>
        <v>101836169.3365697</v>
      </c>
      <c r="E4658" s="7">
        <f t="shared" si="1069"/>
        <v>4.9404085672341244E-21</v>
      </c>
      <c r="F4658">
        <f t="array" ref="F4658:K4658">rk(BETA_c,BETA_a,BETA_e,GAMMA,F4657,G4657,H4657,I4657,J4657,K4657,dt,STAGE)</f>
        <v>13625902.911273686</v>
      </c>
      <c r="G4658">
        <v>5.9184171125659044E-21</v>
      </c>
      <c r="H4658">
        <v>9399501.2758750357</v>
      </c>
      <c r="I4658">
        <v>5.8870192185652999E-20</v>
      </c>
      <c r="J4658">
        <v>2581919.4762815852</v>
      </c>
      <c r="K4658">
        <v>2.014651433148492E-20</v>
      </c>
      <c r="L4658">
        <f t="shared" si="1070"/>
        <v>2132521.0887263138</v>
      </c>
      <c r="M4658" cm="1">
        <f t="array" ref="M4658">NewI(BETA_c,F4658,C4658)</f>
        <v>3.4425567844360925E-22</v>
      </c>
      <c r="N4658">
        <f t="shared" si="1071"/>
        <v>67100326.724124968</v>
      </c>
      <c r="O4658" cm="1">
        <f t="array" ref="O4658">NewI(BETA_a,H4658,C4658)</f>
        <v>3.4242936184698243E-21</v>
      </c>
      <c r="P4658">
        <f t="shared" si="1072"/>
        <v>32603321.523718417</v>
      </c>
      <c r="Q4658" cm="1">
        <f t="array" ref="Q4658">NewI(BETA_e,J4658,C4658)</f>
        <v>1.1718592703206908E-21</v>
      </c>
      <c r="S4658" s="2">
        <f t="shared" si="1059"/>
        <v>61556952.799552046</v>
      </c>
      <c r="T4658" s="7">
        <f t="shared" si="1060"/>
        <v>3.6739164377511065E-4</v>
      </c>
      <c r="U4658" s="2">
        <f t="shared" si="1061"/>
        <v>65886540.200080559</v>
      </c>
      <c r="V4658">
        <f t="array" ref="V4658:AA4658">rk((1-'Parameters-x'!B4663)*BETA_c,(1-'Parameters-x'!B4663)*BETA_a,(1-'Parameters-x'!B4663)*BETA_e,GAMMA,V4657,W4657,X4657,Y4657,Z4657,AA4657,dt,STAGE)</f>
        <v>14893592.569727214</v>
      </c>
      <c r="W4658">
        <v>7.4648553326176391E-6</v>
      </c>
      <c r="X4658">
        <v>33899286.819745533</v>
      </c>
      <c r="Y4658">
        <v>2.4499817590405642E-4</v>
      </c>
      <c r="Z4658">
        <v>12764073.410079299</v>
      </c>
      <c r="AA4658">
        <v>1.1492861253843655E-4</v>
      </c>
      <c r="AB4658">
        <f t="shared" si="1062"/>
        <v>864831.43026532105</v>
      </c>
      <c r="AC4658" cm="1">
        <f t="array" ref="AC4658">NewI((1-'Parameters-x'!B4664)*BETA_c,V4658,T4658)</f>
        <v>9.7658149982153388E-7</v>
      </c>
      <c r="AD4658">
        <f t="shared" si="1063"/>
        <v>42600541.180009469</v>
      </c>
      <c r="AE4658" cm="1">
        <f t="array" ref="AE4658">NewI((1-'Parameters-x'!B4664)*BETA_a,X4658,T4658)</f>
        <v>3.205161726691832E-5</v>
      </c>
      <c r="AF4658">
        <f t="shared" si="1064"/>
        <v>22421167.589805771</v>
      </c>
      <c r="AG4658" cm="1">
        <f t="array" ref="AG4658">NewI((1-'Parameters-x'!B4664)*BETA_e,Z4658,T4658)</f>
        <v>1.5035409502503415E-5</v>
      </c>
    </row>
    <row r="4659" spans="1:33" x14ac:dyDescent="0.45">
      <c r="A4659">
        <f t="shared" si="1065"/>
        <v>465.50000000003735</v>
      </c>
      <c r="B4659" s="2">
        <f t="shared" si="1066"/>
        <v>25607323.663430303</v>
      </c>
      <c r="C4659" s="7">
        <f t="shared" si="1067"/>
        <v>8.3669211412482058E-20</v>
      </c>
      <c r="D4659" s="2">
        <f t="shared" si="1068"/>
        <v>101836169.3365697</v>
      </c>
      <c r="E4659" s="7">
        <f t="shared" si="1069"/>
        <v>4.8667744416090744E-21</v>
      </c>
      <c r="F4659">
        <f t="array" ref="F4659:K4659">rk(BETA_c,BETA_a,BETA_e,GAMMA,F4658,G4658,H4658,I4658,J4658,K4658,dt,STAGE)</f>
        <v>13625902.911273686</v>
      </c>
      <c r="G4659">
        <v>5.8302062969564138E-21</v>
      </c>
      <c r="H4659">
        <v>9399501.2758750357</v>
      </c>
      <c r="I4659">
        <v>5.7992763716332363E-20</v>
      </c>
      <c r="J4659">
        <v>2581919.4762815852</v>
      </c>
      <c r="K4659">
        <v>1.984624139919328E-20</v>
      </c>
      <c r="L4659">
        <f t="shared" si="1070"/>
        <v>2132521.0887263138</v>
      </c>
      <c r="M4659" cm="1">
        <f t="array" ref="M4659">NewI(BETA_c,F4659,C4659)</f>
        <v>3.3912473319309425E-22</v>
      </c>
      <c r="N4659">
        <f t="shared" si="1071"/>
        <v>67100326.724124968</v>
      </c>
      <c r="O4659" cm="1">
        <f t="array" ref="O4659">NewI(BETA_a,H4659,C4659)</f>
        <v>3.3732563686051583E-21</v>
      </c>
      <c r="P4659">
        <f t="shared" si="1072"/>
        <v>32603321.523718417</v>
      </c>
      <c r="Q4659" cm="1">
        <f t="array" ref="Q4659">NewI(BETA_e,J4659,C4659)</f>
        <v>1.1543933398108216E-21</v>
      </c>
      <c r="S4659" s="2">
        <f t="shared" si="1059"/>
        <v>61556952.799547255</v>
      </c>
      <c r="T4659" s="7">
        <f t="shared" si="1060"/>
        <v>3.6455501948165514E-4</v>
      </c>
      <c r="U4659" s="2">
        <f t="shared" si="1061"/>
        <v>65886540.200088188</v>
      </c>
      <c r="V4659">
        <f t="array" ref="V4659:AA4659">rk((1-'Parameters-x'!B4664)*BETA_c,(1-'Parameters-x'!B4664)*BETA_a,(1-'Parameters-x'!B4664)*BETA_e,GAMMA,V4658,W4658,X4658,Y4658,Z4658,AA4658,dt,STAGE)</f>
        <v>14893592.569727117</v>
      </c>
      <c r="W4659">
        <v>7.4072193184573012E-6</v>
      </c>
      <c r="X4659">
        <v>33899286.819742337</v>
      </c>
      <c r="Y4659">
        <v>2.4310654938125521E-4</v>
      </c>
      <c r="Z4659">
        <v>12764073.410077801</v>
      </c>
      <c r="AA4659">
        <v>1.1404125078194262E-4</v>
      </c>
      <c r="AB4659">
        <f t="shared" si="1062"/>
        <v>864831.43026547553</v>
      </c>
      <c r="AC4659" cm="1">
        <f t="array" ref="AC4659">NewI((1-'Parameters-x'!B4665)*BETA_c,V4659,T4659)</f>
        <v>9.6904133157363809E-7</v>
      </c>
      <c r="AD4659">
        <f t="shared" si="1063"/>
        <v>42600541.180014558</v>
      </c>
      <c r="AE4659" cm="1">
        <f t="array" ref="AE4659">NewI((1-'Parameters-x'!B4665)*BETA_a,X4659,T4659)</f>
        <v>3.1804147304752728E-5</v>
      </c>
      <c r="AF4659">
        <f t="shared" si="1064"/>
        <v>22421167.589808155</v>
      </c>
      <c r="AG4659" cm="1">
        <f t="array" ref="AG4659">NewI((1-'Parameters-x'!B4665)*BETA_e,Z4659,T4659)</f>
        <v>1.4919321375350466E-5</v>
      </c>
    </row>
    <row r="4660" spans="1:33" x14ac:dyDescent="0.45">
      <c r="A4660">
        <f t="shared" si="1065"/>
        <v>465.60000000003737</v>
      </c>
      <c r="B4660" s="2">
        <f t="shared" si="1066"/>
        <v>25607323.663430303</v>
      </c>
      <c r="C4660" s="7">
        <f t="shared" si="1067"/>
        <v>8.2422166934226531E-20</v>
      </c>
      <c r="D4660" s="2">
        <f t="shared" si="1068"/>
        <v>101836169.3365697</v>
      </c>
      <c r="E4660" s="7">
        <f t="shared" si="1069"/>
        <v>4.7942377929199442E-21</v>
      </c>
      <c r="F4660">
        <f t="array" ref="F4660:K4660">rk(BETA_c,BETA_a,BETA_e,GAMMA,F4659,G4659,H4659,I4659,J4659,K4659,dt,STAGE)</f>
        <v>13625902.911273686</v>
      </c>
      <c r="G4660">
        <v>5.7433102159866823E-21</v>
      </c>
      <c r="H4660">
        <v>9399501.2758750357</v>
      </c>
      <c r="I4660">
        <v>5.7128412845201752E-20</v>
      </c>
      <c r="J4660">
        <v>2581919.4762815852</v>
      </c>
      <c r="K4660">
        <v>1.9550443873038099E-20</v>
      </c>
      <c r="L4660">
        <f t="shared" si="1070"/>
        <v>2132521.0887263138</v>
      </c>
      <c r="M4660" cm="1">
        <f t="array" ref="M4660">NewI(BETA_c,F4660,C4660)</f>
        <v>3.3407026191472344E-22</v>
      </c>
      <c r="N4660">
        <f t="shared" si="1071"/>
        <v>67100326.724124968</v>
      </c>
      <c r="O4660" cm="1">
        <f t="array" ref="O4660">NewI(BETA_a,H4660,C4660)</f>
        <v>3.3229798014283606E-21</v>
      </c>
      <c r="P4660">
        <f t="shared" si="1072"/>
        <v>32603321.523718417</v>
      </c>
      <c r="Q4660" cm="1">
        <f t="array" ref="Q4660">NewI(BETA_e,J4660,C4660)</f>
        <v>1.1371877295768607E-21</v>
      </c>
      <c r="S4660" s="2">
        <f t="shared" si="1059"/>
        <v>61556952.799542502</v>
      </c>
      <c r="T4660" s="7">
        <f t="shared" si="1060"/>
        <v>3.6174029671350212E-4</v>
      </c>
      <c r="U4660" s="2">
        <f t="shared" si="1061"/>
        <v>65886540.200095758</v>
      </c>
      <c r="V4660">
        <f t="array" ref="V4660:AA4660">rk((1-'Parameters-x'!B4665)*BETA_c,(1-'Parameters-x'!B4665)*BETA_a,(1-'Parameters-x'!B4665)*BETA_e,GAMMA,V4659,W4659,X4659,Y4659,Z4659,AA4659,dt,STAGE)</f>
        <v>14893592.56972702</v>
      </c>
      <c r="W4660">
        <v>7.3500283109287203E-6</v>
      </c>
      <c r="X4660">
        <v>33899286.819739163</v>
      </c>
      <c r="Y4660">
        <v>2.4122952807291523E-4</v>
      </c>
      <c r="Z4660">
        <v>12764073.410076316</v>
      </c>
      <c r="AA4660">
        <v>1.1316074032965817E-4</v>
      </c>
      <c r="AB4660">
        <f t="shared" si="1062"/>
        <v>864831.43026562966</v>
      </c>
      <c r="AC4660" cm="1">
        <f t="array" ref="AC4660">NewI((1-'Parameters-x'!B4666)*BETA_c,V4660,T4660)</f>
        <v>9.6155938082957164E-7</v>
      </c>
      <c r="AD4660">
        <f t="shared" si="1063"/>
        <v>42600541.18001961</v>
      </c>
      <c r="AE4660" cm="1">
        <f t="array" ref="AE4660">NewI((1-'Parameters-x'!B4666)*BETA_a,X4660,T4660)</f>
        <v>3.1558588053727354E-5</v>
      </c>
      <c r="AF4660">
        <f t="shared" si="1064"/>
        <v>22421167.589810524</v>
      </c>
      <c r="AG4660" cm="1">
        <f t="array" ref="AG4660">NewI((1-'Parameters-x'!B4666)*BETA_e,Z4660,T4660)</f>
        <v>1.4804129562545562E-5</v>
      </c>
    </row>
    <row r="4661" spans="1:33" x14ac:dyDescent="0.45">
      <c r="A4661">
        <f t="shared" si="1065"/>
        <v>465.70000000003739</v>
      </c>
      <c r="B4661" s="2">
        <f t="shared" si="1066"/>
        <v>25607323.663430303</v>
      </c>
      <c r="C4661" s="7">
        <f t="shared" si="1067"/>
        <v>8.119370898146221E-20</v>
      </c>
      <c r="D4661" s="2">
        <f t="shared" si="1068"/>
        <v>101836169.3365697</v>
      </c>
      <c r="E4661" s="7">
        <f t="shared" si="1069"/>
        <v>4.7227822638648099E-21</v>
      </c>
      <c r="F4661">
        <f t="array" ref="F4661:K4661">rk(BETA_c,BETA_a,BETA_e,GAMMA,F4660,G4660,H4660,I4660,J4660,K4660,dt,STAGE)</f>
        <v>13625902.911273686</v>
      </c>
      <c r="G4661">
        <v>5.6577092742458627E-21</v>
      </c>
      <c r="H4661">
        <v>9399501.2758750357</v>
      </c>
      <c r="I4661">
        <v>5.6276944657712134E-20</v>
      </c>
      <c r="J4661">
        <v>2581919.4762815852</v>
      </c>
      <c r="K4661">
        <v>1.9259055049504224E-20</v>
      </c>
      <c r="L4661">
        <f t="shared" si="1070"/>
        <v>2132521.0887263138</v>
      </c>
      <c r="M4661" cm="1">
        <f t="array" ref="M4661">NewI(BETA_c,F4661,C4661)</f>
        <v>3.2909112480517989E-22</v>
      </c>
      <c r="N4661">
        <f t="shared" si="1071"/>
        <v>67100326.724124968</v>
      </c>
      <c r="O4661" cm="1">
        <f t="array" ref="O4661">NewI(BETA_a,H4661,C4661)</f>
        <v>3.2734525793741593E-21</v>
      </c>
      <c r="P4661">
        <f t="shared" si="1072"/>
        <v>32603321.523718417</v>
      </c>
      <c r="Q4661" cm="1">
        <f t="array" ref="Q4661">NewI(BETA_e,J4661,C4661)</f>
        <v>1.1202385596854708E-21</v>
      </c>
      <c r="S4661" s="2">
        <f t="shared" si="1059"/>
        <v>61556952.799537778</v>
      </c>
      <c r="T4661" s="7">
        <f t="shared" si="1060"/>
        <v>3.5894730636936741E-4</v>
      </c>
      <c r="U4661" s="2">
        <f t="shared" si="1061"/>
        <v>65886540.200103275</v>
      </c>
      <c r="V4661">
        <f t="array" ref="V4661:AA4661">rk((1-'Parameters-x'!B4666)*BETA_c,(1-'Parameters-x'!B4666)*BETA_a,(1-'Parameters-x'!B4666)*BETA_e,GAMMA,V4660,W4660,X4660,Y4660,Z4660,AA4660,dt,STAGE)</f>
        <v>14893592.569726923</v>
      </c>
      <c r="W4661">
        <v>7.2932788741436741E-6</v>
      </c>
      <c r="X4661">
        <v>33899286.819736011</v>
      </c>
      <c r="Y4661">
        <v>2.3936699921243751E-4</v>
      </c>
      <c r="Z4661">
        <v>12764073.410074843</v>
      </c>
      <c r="AA4661">
        <v>1.1228702828278626E-4</v>
      </c>
      <c r="AB4661">
        <f t="shared" si="1062"/>
        <v>864831.43026578322</v>
      </c>
      <c r="AC4661" cm="1">
        <f t="array" ref="AC4661">NewI((1-'Parameters-x'!B4667)*BETA_c,V4661,T4661)</f>
        <v>9.5413519809303121E-7</v>
      </c>
      <c r="AD4661">
        <f t="shared" si="1063"/>
        <v>42600541.180024624</v>
      </c>
      <c r="AE4661" cm="1">
        <f t="array" ref="AE4661">NewI((1-'Parameters-x'!B4667)*BETA_a,X4661,T4661)</f>
        <v>3.1314924761275733E-5</v>
      </c>
      <c r="AF4661">
        <f t="shared" si="1064"/>
        <v>22421167.589812867</v>
      </c>
      <c r="AG4661" cm="1">
        <f t="array" ref="AG4661">NewI((1-'Parameters-x'!B4667)*BETA_e,Z4661,T4661)</f>
        <v>1.4689827143661692E-5</v>
      </c>
    </row>
    <row r="4662" spans="1:33" x14ac:dyDescent="0.45">
      <c r="A4662">
        <f t="shared" si="1065"/>
        <v>465.80000000003741</v>
      </c>
      <c r="B4662" s="2">
        <f t="shared" si="1066"/>
        <v>25607323.663430303</v>
      </c>
      <c r="C4662" s="7">
        <f t="shared" si="1067"/>
        <v>7.9983560532049289E-20</v>
      </c>
      <c r="D4662" s="2">
        <f t="shared" si="1068"/>
        <v>101836169.3365697</v>
      </c>
      <c r="E4662" s="7">
        <f t="shared" si="1069"/>
        <v>4.6523917409385114E-21</v>
      </c>
      <c r="F4662">
        <f t="array" ref="F4662:K4662">rk(BETA_c,BETA_a,BETA_e,GAMMA,F4661,G4661,H4661,I4661,J4661,K4661,dt,STAGE)</f>
        <v>13625902.911273686</v>
      </c>
      <c r="G4662">
        <v>5.5733841683821422E-21</v>
      </c>
      <c r="H4662">
        <v>9399501.2758750357</v>
      </c>
      <c r="I4662">
        <v>5.5438167144410712E-20</v>
      </c>
      <c r="J4662">
        <v>2581919.4762815852</v>
      </c>
      <c r="K4662">
        <v>1.897200921925644E-20</v>
      </c>
      <c r="L4662">
        <f t="shared" si="1070"/>
        <v>2132521.0887263138</v>
      </c>
      <c r="M4662" cm="1">
        <f t="array" ref="M4662">NewI(BETA_c,F4662,C4662)</f>
        <v>3.2418619904930054E-22</v>
      </c>
      <c r="N4662">
        <f t="shared" si="1071"/>
        <v>67100326.724124968</v>
      </c>
      <c r="O4662" cm="1">
        <f t="array" ref="O4662">NewI(BETA_a,H4662,C4662)</f>
        <v>3.2246635338575809E-21</v>
      </c>
      <c r="P4662">
        <f t="shared" si="1072"/>
        <v>32603321.523718417</v>
      </c>
      <c r="Q4662" cm="1">
        <f t="array" ref="Q4662">NewI(BETA_e,J4662,C4662)</f>
        <v>1.1035420080316298E-21</v>
      </c>
      <c r="S4662" s="2">
        <f t="shared" si="1059"/>
        <v>61556952.799533099</v>
      </c>
      <c r="T4662" s="7">
        <f t="shared" si="1060"/>
        <v>3.5617588065359499E-4</v>
      </c>
      <c r="U4662" s="2">
        <f t="shared" si="1061"/>
        <v>65886540.200110734</v>
      </c>
      <c r="V4662">
        <f t="array" ref="V4662:AA4662">rk((1-'Parameters-x'!B4667)*BETA_c,(1-'Parameters-x'!B4667)*BETA_a,(1-'Parameters-x'!B4667)*BETA_e,GAMMA,V4661,W4661,X4661,Y4661,Z4661,AA4661,dt,STAGE)</f>
        <v>14893592.569726828</v>
      </c>
      <c r="W4662">
        <v>7.2369675987423692E-6</v>
      </c>
      <c r="X4662">
        <v>33899286.819732882</v>
      </c>
      <c r="Y4662">
        <v>2.3751885090389198E-4</v>
      </c>
      <c r="Z4662">
        <v>12764073.410073381</v>
      </c>
      <c r="AA4662">
        <v>1.1142006215096063E-4</v>
      </c>
      <c r="AB4662">
        <f t="shared" si="1062"/>
        <v>864831.43026593456</v>
      </c>
      <c r="AC4662" cm="1">
        <f t="array" ref="AC4662">NewI((1-'Parameters-x'!B4668)*BETA_c,V4662,T4662)</f>
        <v>9.4676833733826716E-7</v>
      </c>
      <c r="AD4662">
        <f t="shared" si="1063"/>
        <v>42600541.180029601</v>
      </c>
      <c r="AE4662" cm="1">
        <f t="array" ref="AE4662">NewI((1-'Parameters-x'!B4668)*BETA_a,X4662,T4662)</f>
        <v>3.1073142788735722E-5</v>
      </c>
      <c r="AF4662">
        <f t="shared" si="1064"/>
        <v>22421167.589815199</v>
      </c>
      <c r="AG4662" cm="1">
        <f t="array" ref="AG4662">NewI((1-'Parameters-x'!B4668)*BETA_e,Z4662,T4662)</f>
        <v>1.4576407251704344E-5</v>
      </c>
    </row>
    <row r="4663" spans="1:33" x14ac:dyDescent="0.45">
      <c r="A4663">
        <f t="shared" si="1065"/>
        <v>465.90000000003744</v>
      </c>
      <c r="B4663" s="2">
        <f t="shared" si="1066"/>
        <v>25607323.663430303</v>
      </c>
      <c r="C4663" s="7">
        <f t="shared" si="1067"/>
        <v>7.8791448692713515E-20</v>
      </c>
      <c r="D4663" s="2">
        <f t="shared" si="1068"/>
        <v>101836169.3365697</v>
      </c>
      <c r="E4663" s="7">
        <f t="shared" si="1069"/>
        <v>4.5830503507989907E-21</v>
      </c>
      <c r="F4663">
        <f t="array" ref="F4663:K4663">rk(BETA_c,BETA_a,BETA_e,GAMMA,F4662,G4662,H4662,I4662,J4662,K4662,dt,STAGE)</f>
        <v>13625902.911273686</v>
      </c>
      <c r="G4663">
        <v>5.4903158827497565E-21</v>
      </c>
      <c r="H4663">
        <v>9399501.2758750357</v>
      </c>
      <c r="I4663">
        <v>5.4611891157642026E-20</v>
      </c>
      <c r="J4663">
        <v>2581919.4762815852</v>
      </c>
      <c r="K4663">
        <v>1.8689241652321734E-20</v>
      </c>
      <c r="L4663">
        <f t="shared" si="1070"/>
        <v>2132521.0887263138</v>
      </c>
      <c r="M4663" cm="1">
        <f t="array" ref="M4663">NewI(BETA_c,F4663,C4663)</f>
        <v>3.1935437856687684E-22</v>
      </c>
      <c r="N4663">
        <f t="shared" si="1071"/>
        <v>67100326.724124968</v>
      </c>
      <c r="O4663" cm="1">
        <f t="array" ref="O4663">NewI(BETA_a,H4663,C4663)</f>
        <v>3.176601662755386E-21</v>
      </c>
      <c r="P4663">
        <f t="shared" si="1072"/>
        <v>32603321.523718417</v>
      </c>
      <c r="Q4663" cm="1">
        <f t="array" ref="Q4663">NewI(BETA_e,J4663,C4663)</f>
        <v>1.087094309476728E-21</v>
      </c>
      <c r="S4663" s="2">
        <f t="shared" si="1059"/>
        <v>61556952.799528457</v>
      </c>
      <c r="T4663" s="7">
        <f t="shared" si="1060"/>
        <v>3.5342585306607588E-4</v>
      </c>
      <c r="U4663" s="2">
        <f t="shared" si="1061"/>
        <v>65886540.200118117</v>
      </c>
      <c r="V4663">
        <f t="array" ref="V4663:AA4663">rk((1-'Parameters-x'!B4668)*BETA_c,(1-'Parameters-x'!B4668)*BETA_a,(1-'Parameters-x'!B4668)*BETA_e,GAMMA,V4662,W4662,X4662,Y4662,Z4662,AA4662,dt,STAGE)</f>
        <v>14893592.569726735</v>
      </c>
      <c r="W4663">
        <v>7.1810911016886204E-6</v>
      </c>
      <c r="X4663">
        <v>33899286.81972979</v>
      </c>
      <c r="Y4663">
        <v>2.3568497211529506E-4</v>
      </c>
      <c r="Z4663">
        <v>12764073.41007193</v>
      </c>
      <c r="AA4663">
        <v>1.1055978984909217E-4</v>
      </c>
      <c r="AB4663">
        <f t="shared" si="1062"/>
        <v>864831.43026608357</v>
      </c>
      <c r="AC4663" cm="1">
        <f t="array" ref="AC4663">NewI((1-'Parameters-x'!B4669)*BETA_c,V4663,T4663)</f>
        <v>9.3945835598328559E-7</v>
      </c>
      <c r="AD4663">
        <f t="shared" si="1063"/>
        <v>42600541.180034526</v>
      </c>
      <c r="AE4663" cm="1">
        <f t="array" ref="AE4663">NewI((1-'Parameters-x'!B4669)*BETA_a,X4663,T4663)</f>
        <v>3.0833227610470037E-5</v>
      </c>
      <c r="AF4663">
        <f t="shared" si="1064"/>
        <v>22421167.589817509</v>
      </c>
      <c r="AG4663" cm="1">
        <f t="array" ref="AG4663">NewI((1-'Parameters-x'!B4669)*BETA_e,Z4663,T4663)</f>
        <v>1.4463863072698938E-5</v>
      </c>
    </row>
    <row r="4664" spans="1:33" x14ac:dyDescent="0.45">
      <c r="A4664">
        <f t="shared" si="1065"/>
        <v>466.00000000003746</v>
      </c>
      <c r="B4664" s="2">
        <f t="shared" si="1066"/>
        <v>25607323.663430303</v>
      </c>
      <c r="C4664" s="7">
        <f t="shared" si="1067"/>
        <v>7.7617104637507776E-20</v>
      </c>
      <c r="D4664" s="2">
        <f t="shared" si="1068"/>
        <v>101836169.3365697</v>
      </c>
      <c r="E4664" s="7">
        <f t="shared" si="1069"/>
        <v>4.5147424566877972E-21</v>
      </c>
      <c r="F4664">
        <f t="array" ref="F4664:K4664">rk(BETA_c,BETA_a,BETA_e,GAMMA,F4663,G4663,H4663,I4663,J4663,K4663,dt,STAGE)</f>
        <v>13625902.911273686</v>
      </c>
      <c r="G4664">
        <v>5.4084856851208846E-21</v>
      </c>
      <c r="H4664">
        <v>9399501.2758750357</v>
      </c>
      <c r="I4664">
        <v>5.3797930368894446E-20</v>
      </c>
      <c r="J4664">
        <v>2581919.4762815852</v>
      </c>
      <c r="K4664">
        <v>1.841068858349244E-20</v>
      </c>
      <c r="L4664">
        <f t="shared" si="1070"/>
        <v>2132521.0887263138</v>
      </c>
      <c r="M4664" cm="1">
        <f t="array" ref="M4664">NewI(BETA_c,F4664,C4664)</f>
        <v>3.1459457376322918E-22</v>
      </c>
      <c r="N4664">
        <f t="shared" si="1071"/>
        <v>67100326.724124968</v>
      </c>
      <c r="O4664" cm="1">
        <f t="array" ref="O4664">NewI(BETA_a,H4664,C4664)</f>
        <v>3.1292561279250507E-21</v>
      </c>
      <c r="P4664">
        <f t="shared" si="1072"/>
        <v>32603321.523718417</v>
      </c>
      <c r="Q4664" cm="1">
        <f t="array" ref="Q4664">NewI(BETA_e,J4664,C4664)</f>
        <v>1.070891754999518E-21</v>
      </c>
      <c r="S4664" s="2">
        <f t="shared" si="1059"/>
        <v>61556952.79952386</v>
      </c>
      <c r="T4664" s="7">
        <f t="shared" si="1060"/>
        <v>3.5069705839224554E-4</v>
      </c>
      <c r="U4664" s="2">
        <f t="shared" si="1061"/>
        <v>65886540.200125441</v>
      </c>
      <c r="V4664">
        <f t="array" ref="V4664:AA4664">rk((1-'Parameters-x'!B4669)*BETA_c,(1-'Parameters-x'!B4669)*BETA_a,(1-'Parameters-x'!B4669)*BETA_e,GAMMA,V4663,W4663,X4663,Y4663,Z4663,AA4663,dt,STAGE)</f>
        <v>14893592.569726642</v>
      </c>
      <c r="W4664">
        <v>7.1256460260666029E-6</v>
      </c>
      <c r="X4664">
        <v>33899286.819726728</v>
      </c>
      <c r="Y4664">
        <v>2.338652526719391E-4</v>
      </c>
      <c r="Z4664">
        <v>12764073.41007049</v>
      </c>
      <c r="AA4664">
        <v>1.0970615969423982E-4</v>
      </c>
      <c r="AB4664">
        <f t="shared" si="1062"/>
        <v>864831.43026623211</v>
      </c>
      <c r="AC4664" cm="1">
        <f t="array" ref="AC4664">NewI((1-'Parameters-x'!B4670)*BETA_c,V4664,T4664)</f>
        <v>9.3220481486326066E-7</v>
      </c>
      <c r="AD4664">
        <f t="shared" si="1063"/>
        <v>42600541.180039406</v>
      </c>
      <c r="AE4664" cm="1">
        <f t="array" ref="AE4664">NewI((1-'Parameters-x'!B4670)*BETA_a,X4664,T4664)</f>
        <v>3.0595164812993542E-5</v>
      </c>
      <c r="AF4664">
        <f t="shared" si="1064"/>
        <v>22421167.589819804</v>
      </c>
      <c r="AG4664" cm="1">
        <f t="array" ref="AG4664">NewI((1-'Parameters-x'!B4670)*BETA_e,Z4664,T4664)</f>
        <v>1.4352187845281475E-5</v>
      </c>
    </row>
    <row r="4665" spans="1:33" x14ac:dyDescent="0.45">
      <c r="A4665">
        <f t="shared" si="1065"/>
        <v>466.10000000003748</v>
      </c>
      <c r="B4665" s="2">
        <f t="shared" si="1066"/>
        <v>25607323.663430303</v>
      </c>
      <c r="C4665" s="7">
        <f t="shared" si="1067"/>
        <v>7.6460263547190697E-20</v>
      </c>
      <c r="D4665" s="2">
        <f t="shared" si="1068"/>
        <v>101836169.3365697</v>
      </c>
      <c r="E4665" s="7">
        <f t="shared" si="1069"/>
        <v>4.4474526549039315E-21</v>
      </c>
      <c r="F4665">
        <f t="array" ref="F4665:K4665">rk(BETA_c,BETA_a,BETA_e,GAMMA,F4664,G4664,H4664,I4664,J4664,K4664,dt,STAGE)</f>
        <v>13625902.911273686</v>
      </c>
      <c r="G4665">
        <v>5.327875122461464E-21</v>
      </c>
      <c r="H4665">
        <v>9399501.2758750357</v>
      </c>
      <c r="I4665">
        <v>5.299610122678232E-20</v>
      </c>
      <c r="J4665">
        <v>2581919.4762815852</v>
      </c>
      <c r="K4665">
        <v>1.8136287197946923E-20</v>
      </c>
      <c r="L4665">
        <f t="shared" si="1070"/>
        <v>2132521.0887263138</v>
      </c>
      <c r="M4665" cm="1">
        <f t="array" ref="M4665">NewI(BETA_c,F4665,C4665)</f>
        <v>3.0990571128349911E-22</v>
      </c>
      <c r="N4665">
        <f t="shared" si="1071"/>
        <v>67100326.724124968</v>
      </c>
      <c r="O4665" cm="1">
        <f t="array" ref="O4665">NewI(BETA_a,H4665,C4665)</f>
        <v>3.0826162527607193E-21</v>
      </c>
      <c r="P4665">
        <f t="shared" si="1072"/>
        <v>32603321.523718417</v>
      </c>
      <c r="Q4665" cm="1">
        <f t="array" ref="Q4665">NewI(BETA_e,J4665,C4665)</f>
        <v>1.054930690859713E-21</v>
      </c>
      <c r="S4665" s="2">
        <f t="shared" si="1059"/>
        <v>61556952.7995193</v>
      </c>
      <c r="T4665" s="7">
        <f t="shared" si="1060"/>
        <v>3.4798933269315822E-4</v>
      </c>
      <c r="U4665" s="2">
        <f t="shared" si="1061"/>
        <v>65886540.200132705</v>
      </c>
      <c r="V4665">
        <f t="array" ref="V4665:AA4665">rk((1-'Parameters-x'!B4670)*BETA_c,(1-'Parameters-x'!B4670)*BETA_a,(1-'Parameters-x'!B4670)*BETA_e,GAMMA,V4664,W4664,X4664,Y4664,Z4664,AA4664,dt,STAGE)</f>
        <v>14893592.569726549</v>
      </c>
      <c r="W4665">
        <v>7.0706290408791804E-6</v>
      </c>
      <c r="X4665">
        <v>33899286.819723688</v>
      </c>
      <c r="Y4665">
        <v>2.3205958324977347E-4</v>
      </c>
      <c r="Z4665">
        <v>12764073.410069061</v>
      </c>
      <c r="AA4665">
        <v>1.0885912040250556E-4</v>
      </c>
      <c r="AB4665">
        <f t="shared" si="1062"/>
        <v>864831.43026638031</v>
      </c>
      <c r="AC4665" cm="1">
        <f t="array" ref="AC4665">NewI((1-'Parameters-x'!B4671)*BETA_c,V4665,T4665)</f>
        <v>9.2500727820415068E-7</v>
      </c>
      <c r="AD4665">
        <f t="shared" si="1063"/>
        <v>42600541.180044249</v>
      </c>
      <c r="AE4665" cm="1">
        <f t="array" ref="AE4665">NewI((1-'Parameters-x'!B4671)*BETA_a,X4665,T4665)</f>
        <v>3.0358940094107391E-5</v>
      </c>
      <c r="AF4665">
        <f t="shared" si="1064"/>
        <v>22421167.589822076</v>
      </c>
      <c r="AG4665" cm="1">
        <f t="array" ref="AG4665">NewI((1-'Parameters-x'!B4671)*BETA_e,Z4665,T4665)</f>
        <v>1.4241374860292334E-5</v>
      </c>
    </row>
    <row r="4666" spans="1:33" x14ac:dyDescent="0.45">
      <c r="A4666">
        <f t="shared" si="1065"/>
        <v>466.20000000003751</v>
      </c>
      <c r="B4666" s="2">
        <f t="shared" si="1066"/>
        <v>25607323.663430303</v>
      </c>
      <c r="C4666" s="7">
        <f t="shared" si="1067"/>
        <v>7.5320664549508973E-20</v>
      </c>
      <c r="D4666" s="2">
        <f t="shared" si="1068"/>
        <v>101836169.3365697</v>
      </c>
      <c r="E4666" s="7">
        <f t="shared" si="1069"/>
        <v>4.3811657713302528E-21</v>
      </c>
      <c r="F4666">
        <f t="array" ref="F4666:K4666">rk(BETA_c,BETA_a,BETA_e,GAMMA,F4665,G4665,H4665,I4665,J4665,K4665,dt,STAGE)</f>
        <v>13625902.911273686</v>
      </c>
      <c r="G4666">
        <v>5.248466016769952E-21</v>
      </c>
      <c r="H4666">
        <v>9399501.2758750357</v>
      </c>
      <c r="I4666">
        <v>5.2206222915654426E-20</v>
      </c>
      <c r="J4666">
        <v>2581919.4762815852</v>
      </c>
      <c r="K4666">
        <v>1.7865975617084598E-20</v>
      </c>
      <c r="L4666">
        <f t="shared" si="1070"/>
        <v>2132521.0887263138</v>
      </c>
      <c r="M4666" cm="1">
        <f t="array" ref="M4666">NewI(BETA_c,F4666,C4666)</f>
        <v>3.0528673377060389E-22</v>
      </c>
      <c r="N4666">
        <f t="shared" si="1071"/>
        <v>67100326.724124968</v>
      </c>
      <c r="O4666" cm="1">
        <f t="array" ref="O4666">NewI(BETA_a,H4666,C4666)</f>
        <v>3.0366715197855924E-21</v>
      </c>
      <c r="P4666">
        <f t="shared" si="1072"/>
        <v>32603321.523718417</v>
      </c>
      <c r="Q4666" cm="1">
        <f t="array" ref="Q4666">NewI(BETA_e,J4666,C4666)</f>
        <v>1.0392075177740563E-21</v>
      </c>
      <c r="S4666" s="2">
        <f t="shared" si="1059"/>
        <v>61556952.799514771</v>
      </c>
      <c r="T4666" s="7">
        <f t="shared" si="1060"/>
        <v>3.4530251329563773E-4</v>
      </c>
      <c r="U4666" s="2">
        <f t="shared" si="1061"/>
        <v>65886540.200139925</v>
      </c>
      <c r="V4666">
        <f t="array" ref="V4666:AA4666">rk((1-'Parameters-x'!B4671)*BETA_c,(1-'Parameters-x'!B4671)*BETA_a,(1-'Parameters-x'!B4671)*BETA_e,GAMMA,V4665,W4665,X4665,Y4665,Z4665,AA4665,dt,STAGE)</f>
        <v>14893592.56972646</v>
      </c>
      <c r="W4666">
        <v>7.0160368408477835E-6</v>
      </c>
      <c r="X4666">
        <v>33899286.819720671</v>
      </c>
      <c r="Y4666">
        <v>2.3026785536883648E-4</v>
      </c>
      <c r="Z4666">
        <v>12764073.410067644</v>
      </c>
      <c r="AA4666">
        <v>1.0801862108595347E-4</v>
      </c>
      <c r="AB4666">
        <f t="shared" si="1062"/>
        <v>864831.43026652432</v>
      </c>
      <c r="AC4666" cm="1">
        <f t="array" ref="AC4666">NewI((1-'Parameters-x'!B4672)*BETA_c,V4666,T4666)</f>
        <v>9.1786531359651744E-7</v>
      </c>
      <c r="AD4666">
        <f t="shared" si="1063"/>
        <v>42600541.180049062</v>
      </c>
      <c r="AE4666" cm="1">
        <f t="array" ref="AE4666">NewI((1-'Parameters-x'!B4672)*BETA_a,X4666,T4666)</f>
        <v>3.0124539262039738E-5</v>
      </c>
      <c r="AF4666">
        <f t="shared" si="1064"/>
        <v>22421167.589824338</v>
      </c>
      <c r="AG4666" cm="1">
        <f t="array" ref="AG4666">NewI((1-'Parameters-x'!B4672)*BETA_e,Z4666,T4666)</f>
        <v>1.4131417460373183E-5</v>
      </c>
    </row>
    <row r="4667" spans="1:33" x14ac:dyDescent="0.45">
      <c r="A4667">
        <f t="shared" si="1065"/>
        <v>466.30000000003753</v>
      </c>
      <c r="B4667" s="2">
        <f t="shared" si="1066"/>
        <v>25607323.663430303</v>
      </c>
      <c r="C4667" s="7">
        <f t="shared" si="1067"/>
        <v>7.4198050660369479E-20</v>
      </c>
      <c r="D4667" s="2">
        <f t="shared" si="1068"/>
        <v>101836169.3365697</v>
      </c>
      <c r="E4667" s="7">
        <f t="shared" si="1069"/>
        <v>4.3158668580116503E-21</v>
      </c>
      <c r="F4667">
        <f t="array" ref="F4667:K4667">rk(BETA_c,BETA_a,BETA_e,GAMMA,F4666,G4666,H4666,I4666,J4666,K4666,dt,STAGE)</f>
        <v>13625902.911273686</v>
      </c>
      <c r="G4667">
        <v>5.170240460978117E-21</v>
      </c>
      <c r="H4667">
        <v>9399501.2758750357</v>
      </c>
      <c r="I4667">
        <v>5.1428117314819321E-20</v>
      </c>
      <c r="J4667">
        <v>2581919.4762815852</v>
      </c>
      <c r="K4667">
        <v>1.7599692884572045E-20</v>
      </c>
      <c r="L4667">
        <f t="shared" si="1070"/>
        <v>2132521.0887263138</v>
      </c>
      <c r="M4667" cm="1">
        <f t="array" ref="M4667">NewI(BETA_c,F4667,C4667)</f>
        <v>3.0073659962679748E-22</v>
      </c>
      <c r="N4667">
        <f t="shared" si="1071"/>
        <v>67100326.724124968</v>
      </c>
      <c r="O4667" cm="1">
        <f t="array" ref="O4667">NewI(BETA_a,H4667,C4667)</f>
        <v>2.9914115682801874E-21</v>
      </c>
      <c r="P4667">
        <f t="shared" si="1072"/>
        <v>32603321.523718417</v>
      </c>
      <c r="Q4667" cm="1">
        <f t="array" ref="Q4667">NewI(BETA_e,J4667,C4667)</f>
        <v>1.0237186901046656E-21</v>
      </c>
      <c r="S4667" s="2">
        <f t="shared" si="1059"/>
        <v>61556952.799510285</v>
      </c>
      <c r="T4667" s="7">
        <f t="shared" si="1060"/>
        <v>3.4263643878250464E-4</v>
      </c>
      <c r="U4667" s="2">
        <f t="shared" si="1061"/>
        <v>65886540.200147085</v>
      </c>
      <c r="V4667">
        <f t="array" ref="V4667:AA4667">rk((1-'Parameters-x'!B4672)*BETA_c,(1-'Parameters-x'!B4672)*BETA_a,(1-'Parameters-x'!B4672)*BETA_e,GAMMA,V4666,W4666,X4666,Y4666,Z4666,AA4666,dt,STAGE)</f>
        <v>14893592.56972637</v>
      </c>
      <c r="W4667">
        <v>6.9618661462138394E-6</v>
      </c>
      <c r="X4667">
        <v>33899286.819717675</v>
      </c>
      <c r="Y4667">
        <v>2.2848996138673833E-4</v>
      </c>
      <c r="Z4667">
        <v>12764073.410066238</v>
      </c>
      <c r="AA4667">
        <v>1.0718461124955245E-4</v>
      </c>
      <c r="AB4667">
        <f t="shared" si="1062"/>
        <v>864831.43026666786</v>
      </c>
      <c r="AC4667" cm="1">
        <f t="array" ref="AC4667">NewI((1-'Parameters-x'!B4673)*BETA_c,V4667,T4667)</f>
        <v>9.1077849196954783E-7</v>
      </c>
      <c r="AD4667">
        <f t="shared" si="1063"/>
        <v>42600541.180053838</v>
      </c>
      <c r="AE4667" cm="1">
        <f t="array" ref="AE4667">NewI((1-'Parameters-x'!B4673)*BETA_a,X4667,T4667)</f>
        <v>2.9891948234593173E-5</v>
      </c>
      <c r="AF4667">
        <f t="shared" si="1064"/>
        <v>22421167.589826576</v>
      </c>
      <c r="AG4667" cm="1">
        <f t="array" ref="AG4667">NewI((1-'Parameters-x'!B4673)*BETA_e,Z4667,T4667)</f>
        <v>1.4022309039567041E-5</v>
      </c>
    </row>
    <row r="4668" spans="1:33" x14ac:dyDescent="0.45">
      <c r="A4668">
        <f t="shared" si="1065"/>
        <v>466.40000000003755</v>
      </c>
      <c r="B4668" s="2">
        <f t="shared" si="1066"/>
        <v>25607323.663430303</v>
      </c>
      <c r="C4668" s="7">
        <f t="shared" si="1067"/>
        <v>7.3092168725888477E-20</v>
      </c>
      <c r="D4668" s="2">
        <f t="shared" si="1068"/>
        <v>101836169.3365697</v>
      </c>
      <c r="E4668" s="7">
        <f t="shared" si="1069"/>
        <v>4.2515411897842287E-21</v>
      </c>
      <c r="F4668">
        <f t="array" ref="F4668:K4668">rk(BETA_c,BETA_a,BETA_e,GAMMA,F4667,G4667,H4667,I4667,J4667,K4667,dt,STAGE)</f>
        <v>13625902.911273686</v>
      </c>
      <c r="G4668">
        <v>5.0931808149129244E-21</v>
      </c>
      <c r="H4668">
        <v>9399501.2758750357</v>
      </c>
      <c r="I4668">
        <v>5.0661608958378415E-20</v>
      </c>
      <c r="J4668">
        <v>2581919.4762815852</v>
      </c>
      <c r="K4668">
        <v>1.7337378952597134E-20</v>
      </c>
      <c r="L4668">
        <f t="shared" si="1070"/>
        <v>2132521.0887263138</v>
      </c>
      <c r="M4668" cm="1">
        <f t="array" ref="M4668">NewI(BETA_c,F4668,C4668)</f>
        <v>2.9625428277878685E-22</v>
      </c>
      <c r="N4668">
        <f t="shared" si="1071"/>
        <v>67100326.724124968</v>
      </c>
      <c r="O4668" cm="1">
        <f t="array" ref="O4668">NewI(BETA_a,H4668,C4668)</f>
        <v>2.9468261919459613E-21</v>
      </c>
      <c r="P4668">
        <f t="shared" si="1072"/>
        <v>32603321.523718417</v>
      </c>
      <c r="Q4668" cm="1">
        <f t="array" ref="Q4668">NewI(BETA_e,J4668,C4668)</f>
        <v>1.0084607150594804E-21</v>
      </c>
      <c r="S4668" s="2">
        <f t="shared" si="1059"/>
        <v>61556952.799505822</v>
      </c>
      <c r="T4668" s="7">
        <f t="shared" si="1060"/>
        <v>3.3999094898287842E-4</v>
      </c>
      <c r="U4668" s="2">
        <f t="shared" si="1061"/>
        <v>65886540.200154185</v>
      </c>
      <c r="V4668">
        <f t="array" ref="V4668:AA4668">rk((1-'Parameters-x'!B4673)*BETA_c,(1-'Parameters-x'!B4673)*BETA_a,(1-'Parameters-x'!B4673)*BETA_e,GAMMA,V4667,W4667,X4667,Y4667,Z4667,AA4667,dt,STAGE)</f>
        <v>14893592.569726281</v>
      </c>
      <c r="W4668">
        <v>6.9081137025417351E-6</v>
      </c>
      <c r="X4668">
        <v>33899286.819714703</v>
      </c>
      <c r="Y4668">
        <v>2.2672579449219409E-4</v>
      </c>
      <c r="Z4668">
        <v>12764073.410064841</v>
      </c>
      <c r="AA4668">
        <v>1.0635704078814261E-4</v>
      </c>
      <c r="AB4668">
        <f t="shared" si="1062"/>
        <v>864831.43026681105</v>
      </c>
      <c r="AC4668" cm="1">
        <f t="array" ref="AC4668">NewI((1-'Parameters-x'!B4674)*BETA_c,V4668,T4668)</f>
        <v>9.037463875652766E-7</v>
      </c>
      <c r="AD4668">
        <f t="shared" si="1063"/>
        <v>42600541.180058569</v>
      </c>
      <c r="AE4668" cm="1">
        <f t="array" ref="AE4668">NewI((1-'Parameters-x'!B4674)*BETA_a,X4668,T4668)</f>
        <v>2.9661153038298657E-5</v>
      </c>
      <c r="AF4668">
        <f t="shared" si="1064"/>
        <v>22421167.589828804</v>
      </c>
      <c r="AG4668" cm="1">
        <f t="array" ref="AG4668">NewI((1-'Parameters-x'!B4674)*BETA_e,Z4668,T4668)</f>
        <v>1.3914043042921396E-5</v>
      </c>
    </row>
    <row r="4669" spans="1:33" x14ac:dyDescent="0.45">
      <c r="A4669">
        <f t="shared" si="1065"/>
        <v>466.50000000003757</v>
      </c>
      <c r="B4669" s="2">
        <f t="shared" si="1066"/>
        <v>25607323.663430303</v>
      </c>
      <c r="C4669" s="7">
        <f t="shared" si="1067"/>
        <v>7.2002769365304302E-20</v>
      </c>
      <c r="D4669" s="2">
        <f t="shared" si="1068"/>
        <v>101836169.3365697</v>
      </c>
      <c r="E4669" s="7">
        <f t="shared" si="1069"/>
        <v>4.1881742609547142E-21</v>
      </c>
      <c r="F4669">
        <f t="array" ref="F4669:K4669">rk(BETA_c,BETA_a,BETA_e,GAMMA,F4668,G4668,H4668,I4668,J4668,K4668,dt,STAGE)</f>
        <v>13625902.911273686</v>
      </c>
      <c r="G4669">
        <v>5.0172697013186036E-21</v>
      </c>
      <c r="H4669">
        <v>9399501.2758750357</v>
      </c>
      <c r="I4669">
        <v>4.9906524995657715E-20</v>
      </c>
      <c r="J4669">
        <v>2581919.4762815852</v>
      </c>
      <c r="K4669">
        <v>1.7078974668327985E-20</v>
      </c>
      <c r="L4669">
        <f t="shared" si="1070"/>
        <v>2132521.0887263138</v>
      </c>
      <c r="M4669" cm="1">
        <f t="array" ref="M4669">NewI(BETA_c,F4669,C4669)</f>
        <v>2.9183877244634783E-22</v>
      </c>
      <c r="N4669">
        <f t="shared" si="1071"/>
        <v>67100326.724124968</v>
      </c>
      <c r="O4669" cm="1">
        <f t="array" ref="O4669">NewI(BETA_a,H4669,C4669)</f>
        <v>2.902905336603745E-21</v>
      </c>
      <c r="P4669">
        <f t="shared" si="1072"/>
        <v>32603321.523718417</v>
      </c>
      <c r="Q4669" cm="1">
        <f t="array" ref="Q4669">NewI(BETA_e,J4669,C4669)</f>
        <v>9.9343015190462164E-22</v>
      </c>
      <c r="S4669" s="2">
        <f t="shared" ref="S4669:S4732" si="1073">V4669+X4669+Z4669</f>
        <v>61556952.799501397</v>
      </c>
      <c r="T4669" s="7">
        <f t="shared" ref="T4669:T4732" si="1074">W4669+Y4669+AA4669</f>
        <v>3.3736588496255539E-4</v>
      </c>
      <c r="U4669" s="2">
        <f t="shared" ref="U4669:U4732" si="1075">AB4669+AD4669+AF4669</f>
        <v>65886540.200161234</v>
      </c>
      <c r="V4669">
        <f t="array" ref="V4669:AA4669">rk((1-'Parameters-x'!B4674)*BETA_c,(1-'Parameters-x'!B4674)*BETA_a,(1-'Parameters-x'!B4674)*BETA_e,GAMMA,V4668,W4668,X4668,Y4668,Z4668,AA4668,dt,STAGE)</f>
        <v>14893592.569726191</v>
      </c>
      <c r="W4669">
        <v>6.8547762805232948E-6</v>
      </c>
      <c r="X4669">
        <v>33899286.819711752</v>
      </c>
      <c r="Y4669">
        <v>2.2497524869860699E-4</v>
      </c>
      <c r="Z4669">
        <v>12764073.410063453</v>
      </c>
      <c r="AA4669">
        <v>1.0553585998342511E-4</v>
      </c>
      <c r="AB4669">
        <f t="shared" ref="AB4669:AB4732" si="1076">N_c-V4669-W4669</f>
        <v>864831.43026695377</v>
      </c>
      <c r="AC4669" cm="1">
        <f t="array" ref="AC4669">NewI((1-'Parameters-x'!B4675)*BETA_c,V4669,T4669)</f>
        <v>8.9676857791300906E-7</v>
      </c>
      <c r="AD4669">
        <f t="shared" ref="AD4669:AD4732" si="1077">N_a-X4669-Y4669</f>
        <v>42600541.18006327</v>
      </c>
      <c r="AE4669" cm="1">
        <f t="array" ref="AE4669">NewI((1-'Parameters-x'!B4675)*BETA_a,X4669,T4669)</f>
        <v>2.9432139807576078E-5</v>
      </c>
      <c r="AF4669">
        <f t="shared" ref="AF4669:AF4732" si="1078">N_e-Z4669-AA4669</f>
        <v>22421167.58983101</v>
      </c>
      <c r="AG4669" cm="1">
        <f t="array" ref="AG4669">NewI((1-'Parameters-x'!B4675)*BETA_e,Z4669,T4669)</f>
        <v>1.3806612966094413E-5</v>
      </c>
    </row>
    <row r="4670" spans="1:33" x14ac:dyDescent="0.45">
      <c r="A4670">
        <f t="shared" si="1065"/>
        <v>466.6000000000376</v>
      </c>
      <c r="B4670" s="2">
        <f t="shared" si="1066"/>
        <v>25607323.663430303</v>
      </c>
      <c r="C4670" s="7">
        <f t="shared" si="1067"/>
        <v>7.0929606914741119E-20</v>
      </c>
      <c r="D4670" s="2">
        <f t="shared" si="1068"/>
        <v>101836169.3365697</v>
      </c>
      <c r="E4670" s="7">
        <f t="shared" si="1069"/>
        <v>4.1257517820293748E-21</v>
      </c>
      <c r="F4670">
        <f t="array" ref="F4670:K4670">rk(BETA_c,BETA_a,BETA_e,GAMMA,F4669,G4669,H4669,I4669,J4669,K4669,dt,STAGE)</f>
        <v>13625902.911273686</v>
      </c>
      <c r="G4670">
        <v>4.942490001938013E-21</v>
      </c>
      <c r="H4670">
        <v>9399501.2758750357</v>
      </c>
      <c r="I4670">
        <v>4.9162695152229324E-20</v>
      </c>
      <c r="J4670">
        <v>2581919.4762815852</v>
      </c>
      <c r="K4670">
        <v>1.6824421760573787E-20</v>
      </c>
      <c r="L4670">
        <f t="shared" si="1070"/>
        <v>2132521.0887263138</v>
      </c>
      <c r="M4670" cm="1">
        <f t="array" ref="M4670">NewI(BETA_c,F4670,C4670)</f>
        <v>2.8748907291439082E-22</v>
      </c>
      <c r="N4670">
        <f t="shared" si="1071"/>
        <v>67100326.724124968</v>
      </c>
      <c r="O4670" cm="1">
        <f t="array" ref="O4670">NewI(BETA_a,H4670,C4670)</f>
        <v>2.8596390979264896E-21</v>
      </c>
      <c r="P4670">
        <f t="shared" si="1072"/>
        <v>32603321.523718417</v>
      </c>
      <c r="Q4670" cm="1">
        <f t="array" ref="Q4670">NewI(BETA_e,J4670,C4670)</f>
        <v>9.7862361118849407E-22</v>
      </c>
      <c r="S4670" s="2">
        <f t="shared" si="1073"/>
        <v>61556952.799497001</v>
      </c>
      <c r="T4670" s="7">
        <f t="shared" si="1074"/>
        <v>3.347610890144598E-4</v>
      </c>
      <c r="U4670" s="2">
        <f t="shared" si="1075"/>
        <v>65886540.200168237</v>
      </c>
      <c r="V4670">
        <f t="array" ref="V4670:AA4670">rk((1-'Parameters-x'!B4675)*BETA_c,(1-'Parameters-x'!B4675)*BETA_a,(1-'Parameters-x'!B4675)*BETA_e,GAMMA,V4669,W4669,X4669,Y4669,Z4669,AA4669,dt,STAGE)</f>
        <v>14893592.569726102</v>
      </c>
      <c r="W4670">
        <v>6.8018506757837714E-6</v>
      </c>
      <c r="X4670">
        <v>33899286.819708824</v>
      </c>
      <c r="Y4670">
        <v>2.2323821883770079E-4</v>
      </c>
      <c r="Z4670">
        <v>12764073.410062077</v>
      </c>
      <c r="AA4670">
        <v>1.0472101950097525E-4</v>
      </c>
      <c r="AB4670">
        <f t="shared" si="1076"/>
        <v>864831.43026709615</v>
      </c>
      <c r="AC4670" cm="1">
        <f t="array" ref="AC4670">NewI((1-'Parameters-x'!B4676)*BETA_c,V4670,T4670)</f>
        <v>8.8984464380393833E-7</v>
      </c>
      <c r="AD4670">
        <f t="shared" si="1077"/>
        <v>42600541.180067934</v>
      </c>
      <c r="AE4670" cm="1">
        <f t="array" ref="AE4670">NewI((1-'Parameters-x'!B4676)*BETA_a,X4670,T4670)</f>
        <v>2.9204894783901212E-5</v>
      </c>
      <c r="AF4670">
        <f t="shared" si="1078"/>
        <v>22421167.589833204</v>
      </c>
      <c r="AG4670" cm="1">
        <f t="array" ref="AG4670">NewI((1-'Parameters-x'!B4676)*BETA_e,Z4670,T4670)</f>
        <v>1.3700012354964165E-5</v>
      </c>
    </row>
    <row r="4671" spans="1:33" x14ac:dyDescent="0.45">
      <c r="A4671">
        <f t="shared" si="1065"/>
        <v>466.70000000003762</v>
      </c>
      <c r="B4671" s="2">
        <f t="shared" si="1066"/>
        <v>25607323.663430303</v>
      </c>
      <c r="C4671" s="7">
        <f t="shared" si="1067"/>
        <v>6.9872439371810671E-20</v>
      </c>
      <c r="D4671" s="2">
        <f t="shared" si="1068"/>
        <v>101836169.3365697</v>
      </c>
      <c r="E4671" s="7">
        <f t="shared" si="1069"/>
        <v>4.0642596764916729E-21</v>
      </c>
      <c r="F4671">
        <f t="array" ref="F4671:K4671">rk(BETA_c,BETA_a,BETA_e,GAMMA,F4670,G4670,H4670,I4670,J4670,K4670,dt,STAGE)</f>
        <v>13625902.911273686</v>
      </c>
      <c r="G4671">
        <v>4.8688248536524015E-21</v>
      </c>
      <c r="H4671">
        <v>9399501.2758750357</v>
      </c>
      <c r="I4671">
        <v>4.8429951691513872E-20</v>
      </c>
      <c r="J4671">
        <v>2581919.4762815852</v>
      </c>
      <c r="K4671">
        <v>1.65736628266444E-20</v>
      </c>
      <c r="L4671">
        <f t="shared" si="1070"/>
        <v>2132521.0887263138</v>
      </c>
      <c r="M4671" cm="1">
        <f t="array" ref="M4671">NewI(BETA_c,F4671,C4671)</f>
        <v>2.8320420330842243E-22</v>
      </c>
      <c r="N4671">
        <f t="shared" si="1071"/>
        <v>67100326.724124968</v>
      </c>
      <c r="O4671" cm="1">
        <f t="array" ref="O4671">NewI(BETA_a,H4671,C4671)</f>
        <v>2.8170177192058004E-21</v>
      </c>
      <c r="P4671">
        <f t="shared" si="1072"/>
        <v>32603321.523718417</v>
      </c>
      <c r="Q4671" cm="1">
        <f t="array" ref="Q4671">NewI(BETA_e,J4671,C4671)</f>
        <v>9.6403775397745043E-22</v>
      </c>
      <c r="S4671" s="2">
        <f t="shared" si="1073"/>
        <v>61556952.799492642</v>
      </c>
      <c r="T4671" s="7">
        <f t="shared" si="1074"/>
        <v>3.3217640464916948E-4</v>
      </c>
      <c r="U4671" s="2">
        <f t="shared" si="1075"/>
        <v>65886540.200175181</v>
      </c>
      <c r="V4671">
        <f t="array" ref="V4671:AA4671">rk((1-'Parameters-x'!B4676)*BETA_c,(1-'Parameters-x'!B4676)*BETA_a,(1-'Parameters-x'!B4676)*BETA_e,GAMMA,V4670,W4670,X4670,Y4670,Z4670,AA4670,dt,STAGE)</f>
        <v>14893592.569726013</v>
      </c>
      <c r="W4671">
        <v>6.7493337086893432E-6</v>
      </c>
      <c r="X4671">
        <v>33899286.819705918</v>
      </c>
      <c r="Y4671">
        <v>2.2151460055320167E-4</v>
      </c>
      <c r="Z4671">
        <v>12764073.410060711</v>
      </c>
      <c r="AA4671">
        <v>1.0391247038727845E-4</v>
      </c>
      <c r="AB4671">
        <f t="shared" si="1076"/>
        <v>864831.43026723806</v>
      </c>
      <c r="AC4671" cm="1">
        <f t="array" ref="AC4671">NewI((1-'Parameters-x'!B4677)*BETA_c,V4671,T4671)</f>
        <v>8.8297416926596173E-7</v>
      </c>
      <c r="AD4671">
        <f t="shared" si="1077"/>
        <v>42600541.180072568</v>
      </c>
      <c r="AE4671" cm="1">
        <f t="array" ref="AE4671">NewI((1-'Parameters-x'!B4677)*BETA_a,X4671,T4671)</f>
        <v>2.8979404314979152E-5</v>
      </c>
      <c r="AF4671">
        <f t="shared" si="1078"/>
        <v>22421167.589835376</v>
      </c>
      <c r="AG4671" cm="1">
        <f t="array" ref="AG4671">NewI((1-'Parameters-x'!B4677)*BETA_e,Z4671,T4671)</f>
        <v>1.3594234805240884E-5</v>
      </c>
    </row>
    <row r="4672" spans="1:33" x14ac:dyDescent="0.45">
      <c r="A4672">
        <f t="shared" si="1065"/>
        <v>466.80000000003764</v>
      </c>
      <c r="B4672" s="2">
        <f t="shared" si="1066"/>
        <v>25607323.663430303</v>
      </c>
      <c r="C4672" s="7">
        <f t="shared" si="1067"/>
        <v>6.8831028341039785E-20</v>
      </c>
      <c r="D4672" s="2">
        <f t="shared" si="1068"/>
        <v>101836169.3365697</v>
      </c>
      <c r="E4672" s="7">
        <f t="shared" si="1069"/>
        <v>4.0036840776279632E-21</v>
      </c>
      <c r="F4672">
        <f t="array" ref="F4672:K4672">rk(BETA_c,BETA_a,BETA_e,GAMMA,F4671,G4671,H4671,I4671,J4671,K4671,dt,STAGE)</f>
        <v>13625902.911273686</v>
      </c>
      <c r="G4672">
        <v>4.7962576446787109E-21</v>
      </c>
      <c r="H4672">
        <v>9399501.2758750357</v>
      </c>
      <c r="I4672">
        <v>4.7708129376955245E-20</v>
      </c>
      <c r="J4672">
        <v>2581919.4762815852</v>
      </c>
      <c r="K4672">
        <v>1.6326641319405835E-20</v>
      </c>
      <c r="L4672">
        <f t="shared" si="1070"/>
        <v>2132521.0887263138</v>
      </c>
      <c r="M4672" cm="1">
        <f t="array" ref="M4672">NewI(BETA_c,F4672,C4672)</f>
        <v>2.7898319737335475E-22</v>
      </c>
      <c r="N4672">
        <f t="shared" si="1071"/>
        <v>67100326.724124968</v>
      </c>
      <c r="O4672" cm="1">
        <f t="array" ref="O4672">NewI(BETA_a,H4672,C4672)</f>
        <v>2.7750315891517592E-21</v>
      </c>
      <c r="P4672">
        <f t="shared" si="1072"/>
        <v>32603321.523718417</v>
      </c>
      <c r="Q4672" cm="1">
        <f t="array" ref="Q4672">NewI(BETA_e,J4672,C4672)</f>
        <v>9.4966929110284895E-22</v>
      </c>
      <c r="S4672" s="2">
        <f t="shared" si="1073"/>
        <v>61556952.799488313</v>
      </c>
      <c r="T4672" s="7">
        <f t="shared" si="1074"/>
        <v>3.2961167658551412E-4</v>
      </c>
      <c r="U4672" s="2">
        <f t="shared" si="1075"/>
        <v>65886540.200182073</v>
      </c>
      <c r="V4672">
        <f t="array" ref="V4672:AA4672">rk((1-'Parameters-x'!B4677)*BETA_c,(1-'Parameters-x'!B4677)*BETA_a,(1-'Parameters-x'!B4677)*BETA_e,GAMMA,V4671,W4671,X4671,Y4671,Z4671,AA4671,dt,STAGE)</f>
        <v>14893592.569725923</v>
      </c>
      <c r="W4672">
        <v>6.6972222241560778E-6</v>
      </c>
      <c r="X4672">
        <v>33899286.819703035</v>
      </c>
      <c r="Y4672">
        <v>2.1980429029456864E-4</v>
      </c>
      <c r="Z4672">
        <v>12764073.410059357</v>
      </c>
      <c r="AA4672">
        <v>1.0311016406678943E-4</v>
      </c>
      <c r="AB4672">
        <f t="shared" si="1076"/>
        <v>864831.4302673795</v>
      </c>
      <c r="AC4672" cm="1">
        <f t="array" ref="AC4672">NewI((1-'Parameters-x'!B4678)*BETA_c,V4672,T4672)</f>
        <v>8.7615674153868931E-7</v>
      </c>
      <c r="AD4672">
        <f t="shared" si="1077"/>
        <v>42600541.180077158</v>
      </c>
      <c r="AE4672" cm="1">
        <f t="array" ref="AE4672">NewI((1-'Parameters-x'!B4678)*BETA_a,X4672,T4672)</f>
        <v>2.8755654853924106E-5</v>
      </c>
      <c r="AF4672">
        <f t="shared" si="1078"/>
        <v>22421167.589837536</v>
      </c>
      <c r="AG4672" cm="1">
        <f t="array" ref="AG4672">NewI((1-'Parameters-x'!B4678)*BETA_e,Z4672,T4672)</f>
        <v>1.3489273962082199E-5</v>
      </c>
    </row>
    <row r="4673" spans="1:33" x14ac:dyDescent="0.45">
      <c r="A4673">
        <f t="shared" si="1065"/>
        <v>466.90000000003766</v>
      </c>
      <c r="B4673" s="2">
        <f t="shared" si="1066"/>
        <v>25607323.663430303</v>
      </c>
      <c r="C4673" s="7">
        <f t="shared" si="1067"/>
        <v>6.7805138980111292E-20</v>
      </c>
      <c r="D4673" s="2">
        <f t="shared" si="1068"/>
        <v>101836169.3365697</v>
      </c>
      <c r="E4673" s="7">
        <f t="shared" si="1069"/>
        <v>3.9440113254004855E-21</v>
      </c>
      <c r="F4673">
        <f t="array" ref="F4673:K4673">rk(BETA_c,BETA_a,BETA_e,GAMMA,F4672,G4672,H4672,I4672,J4672,K4672,dt,STAGE)</f>
        <v>13625902.911273686</v>
      </c>
      <c r="G4673">
        <v>4.7247720108235513E-21</v>
      </c>
      <c r="H4673">
        <v>9399501.2758750357</v>
      </c>
      <c r="I4673">
        <v>4.6997065434759112E-20</v>
      </c>
      <c r="J4673">
        <v>2581919.4762815852</v>
      </c>
      <c r="K4673">
        <v>1.6083301534528629E-20</v>
      </c>
      <c r="L4673">
        <f t="shared" si="1070"/>
        <v>2132521.0887263138</v>
      </c>
      <c r="M4673" cm="1">
        <f t="array" ref="M4673">NewI(BETA_c,F4673,C4673)</f>
        <v>2.7482510325561086E-22</v>
      </c>
      <c r="N4673">
        <f t="shared" si="1071"/>
        <v>67100326.724124968</v>
      </c>
      <c r="O4673" cm="1">
        <f t="array" ref="O4673">NewI(BETA_a,H4673,C4673)</f>
        <v>2.733671239725542E-21</v>
      </c>
      <c r="P4673">
        <f t="shared" si="1072"/>
        <v>32603321.523718417</v>
      </c>
      <c r="Q4673" cm="1">
        <f t="array" ref="Q4673">NewI(BETA_e,J4673,C4673)</f>
        <v>9.3551498241933295E-22</v>
      </c>
      <c r="S4673" s="2">
        <f t="shared" si="1073"/>
        <v>61556952.799484022</v>
      </c>
      <c r="T4673" s="7">
        <f t="shared" si="1074"/>
        <v>3.2706675074124677E-4</v>
      </c>
      <c r="U4673" s="2">
        <f t="shared" si="1075"/>
        <v>65886540.200188905</v>
      </c>
      <c r="V4673">
        <f t="array" ref="V4673:AA4673">rk((1-'Parameters-x'!B4678)*BETA_c,(1-'Parameters-x'!B4678)*BETA_a,(1-'Parameters-x'!B4678)*BETA_e,GAMMA,V4672,W4672,X4672,Y4672,Z4672,AA4672,dt,STAGE)</f>
        <v>14893592.569725834</v>
      </c>
      <c r="W4673">
        <v>6.6455130914603924E-6</v>
      </c>
      <c r="X4673">
        <v>33899286.819700174</v>
      </c>
      <c r="Y4673">
        <v>2.1810718531077266E-4</v>
      </c>
      <c r="Z4673">
        <v>12764073.410058014</v>
      </c>
      <c r="AA4673">
        <v>1.0231405233901375E-4</v>
      </c>
      <c r="AB4673">
        <f t="shared" si="1076"/>
        <v>864831.4302675206</v>
      </c>
      <c r="AC4673" cm="1">
        <f t="array" ref="AC4673">NewI((1-'Parameters-x'!B4679)*BETA_c,V4673,T4673)</f>
        <v>8.6939195104864692E-7</v>
      </c>
      <c r="AD4673">
        <f t="shared" si="1077"/>
        <v>42600541.180081718</v>
      </c>
      <c r="AE4673" cm="1">
        <f t="array" ref="AE4673">NewI((1-'Parameters-x'!B4679)*BETA_a,X4673,T4673)</f>
        <v>2.8533632958445561E-5</v>
      </c>
      <c r="AF4673">
        <f t="shared" si="1078"/>
        <v>22421167.589839671</v>
      </c>
      <c r="AG4673" cm="1">
        <f t="array" ref="AG4673">NewI((1-'Parameters-x'!B4679)*BETA_e,Z4673,T4673)</f>
        <v>1.3385123519711377E-5</v>
      </c>
    </row>
    <row r="4674" spans="1:33" x14ac:dyDescent="0.45">
      <c r="A4674">
        <f t="shared" si="1065"/>
        <v>467.00000000003769</v>
      </c>
      <c r="B4674" s="2">
        <f t="shared" si="1066"/>
        <v>25607323.663430303</v>
      </c>
      <c r="C4674" s="7">
        <f t="shared" si="1067"/>
        <v>6.6794539946906094E-20</v>
      </c>
      <c r="D4674" s="2">
        <f t="shared" si="1068"/>
        <v>101836169.3365697</v>
      </c>
      <c r="E4674" s="7">
        <f t="shared" si="1069"/>
        <v>3.8852279633669797E-21</v>
      </c>
      <c r="F4674">
        <f t="array" ref="F4674:K4674">rk(BETA_c,BETA_a,BETA_e,GAMMA,F4673,G4673,H4673,I4673,J4673,K4673,dt,STAGE)</f>
        <v>13625902.911273686</v>
      </c>
      <c r="G4674">
        <v>4.6543518317930118E-21</v>
      </c>
      <c r="H4674">
        <v>9399501.2758750357</v>
      </c>
      <c r="I4674">
        <v>4.6296599517186756E-20</v>
      </c>
      <c r="J4674">
        <v>2581919.4762815852</v>
      </c>
      <c r="K4674">
        <v>1.5843588597926326E-20</v>
      </c>
      <c r="L4674">
        <f t="shared" si="1070"/>
        <v>2132521.0887263138</v>
      </c>
      <c r="M4674" cm="1">
        <f t="array" ref="M4674">NewI(BETA_c,F4674,C4674)</f>
        <v>2.7072898328847821E-22</v>
      </c>
      <c r="N4674">
        <f t="shared" si="1071"/>
        <v>67100326.724124968</v>
      </c>
      <c r="O4674" cm="1">
        <f t="array" ref="O4674">NewI(BETA_a,H4674,C4674)</f>
        <v>2.6929273440043366E-21</v>
      </c>
      <c r="P4674">
        <f t="shared" si="1072"/>
        <v>32603321.523718417</v>
      </c>
      <c r="Q4674" cm="1">
        <f t="array" ref="Q4674">NewI(BETA_e,J4674,C4674)</f>
        <v>9.2157163607416483E-22</v>
      </c>
      <c r="S4674" s="2">
        <f t="shared" si="1073"/>
        <v>61556952.799479768</v>
      </c>
      <c r="T4674" s="7">
        <f t="shared" si="1074"/>
        <v>3.2454147422378662E-4</v>
      </c>
      <c r="U4674" s="2">
        <f t="shared" si="1075"/>
        <v>65886540.200195685</v>
      </c>
      <c r="V4674">
        <f t="array" ref="V4674:AA4674">rk((1-'Parameters-x'!B4679)*BETA_c,(1-'Parameters-x'!B4679)*BETA_a,(1-'Parameters-x'!B4679)*BETA_e,GAMMA,V4673,W4673,X4673,Y4673,Z4673,AA4673,dt,STAGE)</f>
        <v>14893592.569725748</v>
      </c>
      <c r="W4674">
        <v>6.5942032040509665E-6</v>
      </c>
      <c r="X4674">
        <v>33899286.819697335</v>
      </c>
      <c r="Y4674">
        <v>2.1642318364412352E-4</v>
      </c>
      <c r="Z4674">
        <v>12764073.410056679</v>
      </c>
      <c r="AA4674">
        <v>1.0152408737561216E-4</v>
      </c>
      <c r="AB4674">
        <f t="shared" si="1076"/>
        <v>864831.43026765762</v>
      </c>
      <c r="AC4674" cm="1">
        <f t="array" ref="AC4674">NewI((1-'Parameters-x'!B4680)*BETA_c,V4674,T4674)</f>
        <v>8.6267939138467017E-7</v>
      </c>
      <c r="AD4674">
        <f t="shared" si="1077"/>
        <v>42600541.18008624</v>
      </c>
      <c r="AE4674" cm="1">
        <f t="array" ref="AE4674">NewI((1-'Parameters-x'!B4680)*BETA_a,X4674,T4674)</f>
        <v>2.831332529004068E-5</v>
      </c>
      <c r="AF4674">
        <f t="shared" si="1078"/>
        <v>22421167.589841794</v>
      </c>
      <c r="AG4674" cm="1">
        <f t="array" ref="AG4674">NewI((1-'Parameters-x'!B4680)*BETA_e,Z4674,T4674)</f>
        <v>1.3281777221038461E-5</v>
      </c>
    </row>
    <row r="4675" spans="1:33" x14ac:dyDescent="0.45">
      <c r="A4675">
        <f t="shared" si="1065"/>
        <v>467.10000000003771</v>
      </c>
      <c r="B4675" s="2">
        <f t="shared" si="1066"/>
        <v>25607323.663430303</v>
      </c>
      <c r="C4675" s="7">
        <f t="shared" si="1067"/>
        <v>6.579900334733465E-20</v>
      </c>
      <c r="D4675" s="2">
        <f t="shared" si="1068"/>
        <v>101836169.3365697</v>
      </c>
      <c r="E4675" s="7">
        <f t="shared" si="1069"/>
        <v>3.8273207356461991E-21</v>
      </c>
      <c r="F4675">
        <f t="array" ref="F4675:K4675">rk(BETA_c,BETA_a,BETA_e,GAMMA,F4674,G4674,H4674,I4674,J4674,K4674,dt,STAGE)</f>
        <v>13625902.911273686</v>
      </c>
      <c r="G4675">
        <v>4.5849812275574669E-21</v>
      </c>
      <c r="H4675">
        <v>9399501.2758750357</v>
      </c>
      <c r="I4675">
        <v>4.560657366639605E-20</v>
      </c>
      <c r="J4675">
        <v>2581919.4762815852</v>
      </c>
      <c r="K4675">
        <v>1.5607448453381133E-20</v>
      </c>
      <c r="L4675">
        <f t="shared" si="1070"/>
        <v>2132521.0887263138</v>
      </c>
      <c r="M4675" cm="1">
        <f t="array" ref="M4675">NewI(BETA_c,F4675,C4675)</f>
        <v>2.6669391378066091E-22</v>
      </c>
      <c r="N4675">
        <f t="shared" si="1071"/>
        <v>67100326.724124968</v>
      </c>
      <c r="O4675" cm="1">
        <f t="array" ref="O4675">NewI(BETA_a,H4675,C4675)</f>
        <v>2.6527907140780875E-21</v>
      </c>
      <c r="P4675">
        <f t="shared" si="1072"/>
        <v>32603321.523718417</v>
      </c>
      <c r="Q4675" cm="1">
        <f t="array" ref="Q4675">NewI(BETA_e,J4675,C4675)</f>
        <v>9.0783610778745092E-22</v>
      </c>
      <c r="S4675" s="2">
        <f t="shared" si="1073"/>
        <v>61556952.799475536</v>
      </c>
      <c r="T4675" s="7">
        <f t="shared" si="1074"/>
        <v>3.2203569532103374E-4</v>
      </c>
      <c r="U4675" s="2">
        <f t="shared" si="1075"/>
        <v>65886540.200202428</v>
      </c>
      <c r="V4675">
        <f t="array" ref="V4675:AA4675">rk((1-'Parameters-x'!B4680)*BETA_c,(1-'Parameters-x'!B4680)*BETA_a,(1-'Parameters-x'!B4680)*BETA_e,GAMMA,V4674,W4674,X4674,Y4674,Z4674,AA4674,dt,STAGE)</f>
        <v>14893592.569725662</v>
      </c>
      <c r="W4675">
        <v>6.5432894793621025E-6</v>
      </c>
      <c r="X4675">
        <v>33899286.819694519</v>
      </c>
      <c r="Y4675">
        <v>2.147521841241445E-4</v>
      </c>
      <c r="Z4675">
        <v>12764073.410055354</v>
      </c>
      <c r="AA4675">
        <v>1.0074022171752717E-4</v>
      </c>
      <c r="AB4675">
        <f t="shared" si="1076"/>
        <v>864831.43026779429</v>
      </c>
      <c r="AC4675" cm="1">
        <f t="array" ref="AC4675">NewI((1-'Parameters-x'!B4681)*BETA_c,V4675,T4675)</f>
        <v>8.5601865927348732E-7</v>
      </c>
      <c r="AD4675">
        <f t="shared" si="1077"/>
        <v>42600541.180090725</v>
      </c>
      <c r="AE4675" cm="1">
        <f t="array" ref="AE4675">NewI((1-'Parameters-x'!B4681)*BETA_a,X4675,T4675)</f>
        <v>2.8094718613192961E-5</v>
      </c>
      <c r="AF4675">
        <f t="shared" si="1078"/>
        <v>22421167.589843906</v>
      </c>
      <c r="AG4675" cm="1">
        <f t="array" ref="AG4675">NewI((1-'Parameters-x'!B4681)*BETA_e,Z4675,T4675)</f>
        <v>1.3179228857284383E-5</v>
      </c>
    </row>
    <row r="4676" spans="1:33" x14ac:dyDescent="0.45">
      <c r="A4676">
        <f t="shared" si="1065"/>
        <v>467.20000000003773</v>
      </c>
      <c r="B4676" s="2">
        <f t="shared" si="1066"/>
        <v>25607323.663430303</v>
      </c>
      <c r="C4676" s="7">
        <f t="shared" si="1067"/>
        <v>6.4818304683945929E-20</v>
      </c>
      <c r="D4676" s="2">
        <f t="shared" si="1068"/>
        <v>101836169.3365697</v>
      </c>
      <c r="E4676" s="7">
        <f t="shared" si="1069"/>
        <v>3.7702765839286608E-21</v>
      </c>
      <c r="F4676">
        <f t="array" ref="F4676:K4676">rk(BETA_c,BETA_a,BETA_e,GAMMA,F4675,G4675,H4675,I4675,J4675,K4675,dt,STAGE)</f>
        <v>13625902.911273686</v>
      </c>
      <c r="G4676">
        <v>4.5166445547705727E-21</v>
      </c>
      <c r="H4676">
        <v>9399501.2758750357</v>
      </c>
      <c r="I4676">
        <v>4.492683227882132E-20</v>
      </c>
      <c r="J4676">
        <v>2581919.4762815852</v>
      </c>
      <c r="K4676">
        <v>1.5374827850354035E-20</v>
      </c>
      <c r="L4676">
        <f t="shared" si="1070"/>
        <v>2132521.0887263138</v>
      </c>
      <c r="M4676" cm="1">
        <f t="array" ref="M4676">NewI(BETA_c,F4676,C4676)</f>
        <v>2.6271898480798375E-22</v>
      </c>
      <c r="N4676">
        <f t="shared" si="1071"/>
        <v>67100326.724124968</v>
      </c>
      <c r="O4676" cm="1">
        <f t="array" ref="O4676">NewI(BETA_a,H4676,C4676)</f>
        <v>2.6132522989775831E-21</v>
      </c>
      <c r="P4676">
        <f t="shared" si="1072"/>
        <v>32603321.523718417</v>
      </c>
      <c r="Q4676" cm="1">
        <f t="array" ref="Q4676">NewI(BETA_e,J4676,C4676)</f>
        <v>8.9430530014309421E-22</v>
      </c>
      <c r="S4676" s="2">
        <f t="shared" si="1073"/>
        <v>61556952.799471349</v>
      </c>
      <c r="T4676" s="7">
        <f t="shared" si="1074"/>
        <v>3.1954926349225468E-4</v>
      </c>
      <c r="U4676" s="2">
        <f t="shared" si="1075"/>
        <v>65886540.200209111</v>
      </c>
      <c r="V4676">
        <f t="array" ref="V4676:AA4676">rk((1-'Parameters-x'!B4681)*BETA_c,(1-'Parameters-x'!B4681)*BETA_a,(1-'Parameters-x'!B4681)*BETA_e,GAMMA,V4675,W4675,X4675,Y4675,Z4675,AA4675,dt,STAGE)</f>
        <v>14893592.569725577</v>
      </c>
      <c r="W4676">
        <v>6.492768858628541E-6</v>
      </c>
      <c r="X4676">
        <v>33899286.819691725</v>
      </c>
      <c r="Y4676">
        <v>2.1309408636149433E-4</v>
      </c>
      <c r="Z4676">
        <v>12764073.410054041</v>
      </c>
      <c r="AA4676">
        <v>9.9962408272131803E-5</v>
      </c>
      <c r="AB4676">
        <f t="shared" si="1076"/>
        <v>864831.4302679305</v>
      </c>
      <c r="AC4676" cm="1">
        <f t="array" ref="AC4676">NewI((1-'Parameters-x'!B4682)*BETA_c,V4676,T4676)</f>
        <v>8.494093545554928E-7</v>
      </c>
      <c r="AD4676">
        <f t="shared" si="1077"/>
        <v>42600541.180095181</v>
      </c>
      <c r="AE4676" cm="1">
        <f t="array" ref="AE4676">NewI((1-'Parameters-x'!B4682)*BETA_a,X4676,T4676)</f>
        <v>2.7877799794577105E-5</v>
      </c>
      <c r="AF4676">
        <f t="shared" si="1078"/>
        <v>22421167.589845996</v>
      </c>
      <c r="AG4676" cm="1">
        <f t="array" ref="AG4676">NewI((1-'Parameters-x'!B4682)*BETA_e,Z4676,T4676)</f>
        <v>1.3077472267607945E-5</v>
      </c>
    </row>
    <row r="4677" spans="1:33" x14ac:dyDescent="0.45">
      <c r="A4677">
        <f t="shared" ref="A4677:A4740" si="1079">A4676+dt</f>
        <v>467.30000000003776</v>
      </c>
      <c r="B4677" s="2">
        <f t="shared" si="1066"/>
        <v>25607323.663430303</v>
      </c>
      <c r="C4677" s="7">
        <f t="shared" si="1067"/>
        <v>6.3852222805302334E-20</v>
      </c>
      <c r="D4677" s="2">
        <f t="shared" si="1068"/>
        <v>101836169.3365697</v>
      </c>
      <c r="E4677" s="7">
        <f t="shared" si="1069"/>
        <v>3.7140826445319417E-21</v>
      </c>
      <c r="F4677">
        <f t="array" ref="F4677:K4677">rk(BETA_c,BETA_a,BETA_e,GAMMA,F4676,G4676,H4676,I4676,J4676,K4676,dt,STAGE)</f>
        <v>13625902.911273686</v>
      </c>
      <c r="G4677">
        <v>4.4493264032416245E-21</v>
      </c>
      <c r="H4677">
        <v>9399501.2758750357</v>
      </c>
      <c r="I4677">
        <v>4.4257222070084135E-20</v>
      </c>
      <c r="J4677">
        <v>2581919.4762815852</v>
      </c>
      <c r="K4677">
        <v>1.5145674331976575E-20</v>
      </c>
      <c r="L4677">
        <f t="shared" si="1070"/>
        <v>2132521.0887263138</v>
      </c>
      <c r="M4677" cm="1">
        <f t="array" ref="M4677">NewI(BETA_c,F4677,C4677)</f>
        <v>2.5880330000820067E-22</v>
      </c>
      <c r="N4677">
        <f t="shared" si="1071"/>
        <v>67100326.724124968</v>
      </c>
      <c r="O4677" cm="1">
        <f t="array" ref="O4677">NewI(BETA_a,H4677,C4677)</f>
        <v>2.5743031826334271E-21</v>
      </c>
      <c r="P4677">
        <f t="shared" si="1072"/>
        <v>32603321.523718417</v>
      </c>
      <c r="Q4677" cm="1">
        <f t="array" ref="Q4677">NewI(BETA_e,J4677,C4677)</f>
        <v>8.8097616189031369E-22</v>
      </c>
      <c r="S4677" s="2">
        <f t="shared" si="1073"/>
        <v>61556952.799467184</v>
      </c>
      <c r="T4677" s="7">
        <f t="shared" si="1074"/>
        <v>3.1708202935903815E-4</v>
      </c>
      <c r="U4677" s="2">
        <f t="shared" si="1075"/>
        <v>65886540.200215735</v>
      </c>
      <c r="V4677">
        <f t="array" ref="V4677:AA4677">rk((1-'Parameters-x'!B4682)*BETA_c,(1-'Parameters-x'!B4682)*BETA_a,(1-'Parameters-x'!B4682)*BETA_e,GAMMA,V4676,W4676,X4676,Y4676,Z4676,AA4676,dt,STAGE)</f>
        <v>14893592.569725491</v>
      </c>
      <c r="W4677">
        <v>6.4426383067016929E-6</v>
      </c>
      <c r="X4677">
        <v>33899286.819688953</v>
      </c>
      <c r="Y4677">
        <v>2.1144879074193605E-4</v>
      </c>
      <c r="Z4677">
        <v>12764073.410052739</v>
      </c>
      <c r="AA4677">
        <v>9.9190600310400406E-5</v>
      </c>
      <c r="AB4677">
        <f t="shared" si="1076"/>
        <v>864831.43026806624</v>
      </c>
      <c r="AC4677" cm="1">
        <f t="array" ref="AC4677">NewI((1-'Parameters-x'!B4683)*BETA_c,V4677,T4677)</f>
        <v>8.4285108016070587E-7</v>
      </c>
      <c r="AD4677">
        <f t="shared" si="1077"/>
        <v>42600541.180099599</v>
      </c>
      <c r="AE4677" cm="1">
        <f t="array" ref="AE4677">NewI((1-'Parameters-x'!B4683)*BETA_a,X4677,T4677)</f>
        <v>2.7662555802269962E-5</v>
      </c>
      <c r="AF4677">
        <f t="shared" si="1078"/>
        <v>22421167.589848071</v>
      </c>
      <c r="AG4677" cm="1">
        <f t="array" ref="AG4677">NewI((1-'Parameters-x'!B4683)*BETA_e,Z4677,T4677)</f>
        <v>1.297650133873569E-5</v>
      </c>
    </row>
    <row r="4678" spans="1:33" x14ac:dyDescent="0.45">
      <c r="A4678">
        <f t="shared" si="1079"/>
        <v>467.40000000003778</v>
      </c>
      <c r="B4678" s="2">
        <f t="shared" si="1066"/>
        <v>25607323.663430303</v>
      </c>
      <c r="C4678" s="7">
        <f t="shared" si="1067"/>
        <v>6.2900539856109221E-20</v>
      </c>
      <c r="D4678" s="2">
        <f t="shared" si="1068"/>
        <v>101836169.3365697</v>
      </c>
      <c r="E4678" s="7">
        <f t="shared" si="1069"/>
        <v>3.658726245499869E-21</v>
      </c>
      <c r="F4678">
        <f t="array" ref="F4678:K4678">rk(BETA_c,BETA_a,BETA_e,GAMMA,F4677,G4677,H4677,I4677,J4677,K4677,dt,STAGE)</f>
        <v>13625902.911273686</v>
      </c>
      <c r="G4678">
        <v>4.3830115924605016E-21</v>
      </c>
      <c r="H4678">
        <v>9399501.2758750357</v>
      </c>
      <c r="I4678">
        <v>4.3597592040427068E-20</v>
      </c>
      <c r="J4678">
        <v>2581919.4762815852</v>
      </c>
      <c r="K4678">
        <v>1.4919936223221655E-20</v>
      </c>
      <c r="L4678">
        <f t="shared" si="1070"/>
        <v>2132521.0887263138</v>
      </c>
      <c r="M4678" cm="1">
        <f t="array" ref="M4678">NewI(BETA_c,F4678,C4678)</f>
        <v>2.5494597637886163E-22</v>
      </c>
      <c r="N4678">
        <f t="shared" si="1071"/>
        <v>67100326.724124968</v>
      </c>
      <c r="O4678" cm="1">
        <f t="array" ref="O4678">NewI(BETA_a,H4678,C4678)</f>
        <v>2.5359345818654306E-21</v>
      </c>
      <c r="P4678">
        <f t="shared" si="1072"/>
        <v>32603321.523718417</v>
      </c>
      <c r="Q4678" cm="1">
        <f t="array" ref="Q4678">NewI(BETA_e,J4678,C4678)</f>
        <v>8.6784568725557661E-22</v>
      </c>
      <c r="S4678" s="2">
        <f t="shared" si="1073"/>
        <v>61556952.799463063</v>
      </c>
      <c r="T4678" s="7">
        <f t="shared" si="1074"/>
        <v>3.1463384469632101E-4</v>
      </c>
      <c r="U4678" s="2">
        <f t="shared" si="1075"/>
        <v>65886540.200222299</v>
      </c>
      <c r="V4678">
        <f t="array" ref="V4678:AA4678">rk((1-'Parameters-x'!B4683)*BETA_c,(1-'Parameters-x'!B4683)*BETA_a,(1-'Parameters-x'!B4683)*BETA_e,GAMMA,V4677,W4677,X4677,Y4677,Z4677,AA4677,dt,STAGE)</f>
        <v>14893592.569725407</v>
      </c>
      <c r="W4678">
        <v>6.3928948118672958E-6</v>
      </c>
      <c r="X4678">
        <v>33899286.819686204</v>
      </c>
      <c r="Y4678">
        <v>2.098161984203524E-4</v>
      </c>
      <c r="Z4678">
        <v>12764073.410051448</v>
      </c>
      <c r="AA4678">
        <v>9.8424751464101304E-5</v>
      </c>
      <c r="AB4678">
        <f t="shared" si="1076"/>
        <v>864831.43026819977</v>
      </c>
      <c r="AC4678" cm="1">
        <f t="array" ref="AC4678">NewI((1-'Parameters-x'!B4684)*BETA_c,V4678,T4678)</f>
        <v>8.363434420849163E-7</v>
      </c>
      <c r="AD4678">
        <f t="shared" si="1077"/>
        <v>42600541.18010398</v>
      </c>
      <c r="AE4678" cm="1">
        <f t="array" ref="AE4678">NewI((1-'Parameters-x'!B4684)*BETA_a,X4678,T4678)</f>
        <v>2.744897370496764E-5</v>
      </c>
      <c r="AF4678">
        <f t="shared" si="1078"/>
        <v>22421167.589850124</v>
      </c>
      <c r="AG4678" cm="1">
        <f t="array" ref="AG4678">NewI((1-'Parameters-x'!B4684)*BETA_e,Z4678,T4678)</f>
        <v>1.2876310004594638E-5</v>
      </c>
    </row>
    <row r="4679" spans="1:33" x14ac:dyDescent="0.45">
      <c r="A4679">
        <f t="shared" si="1079"/>
        <v>467.5000000000378</v>
      </c>
      <c r="B4679" s="2">
        <f t="shared" si="1066"/>
        <v>25607323.663430303</v>
      </c>
      <c r="C4679" s="7">
        <f t="shared" si="1067"/>
        <v>6.1963041228087611E-20</v>
      </c>
      <c r="D4679" s="2">
        <f t="shared" si="1068"/>
        <v>101836169.3365697</v>
      </c>
      <c r="E4679" s="7">
        <f t="shared" si="1069"/>
        <v>3.6041949037449442E-21</v>
      </c>
      <c r="F4679">
        <f t="array" ref="F4679:K4679">rk(BETA_c,BETA_a,BETA_e,GAMMA,F4678,G4678,H4678,I4678,J4678,K4678,dt,STAGE)</f>
        <v>13625902.911273686</v>
      </c>
      <c r="G4679">
        <v>4.3176851681744006E-21</v>
      </c>
      <c r="H4679">
        <v>9399501.2758750357</v>
      </c>
      <c r="I4679">
        <v>4.2947793440662642E-20</v>
      </c>
      <c r="J4679">
        <v>2581919.4762815852</v>
      </c>
      <c r="K4679">
        <v>1.4697562619250569E-20</v>
      </c>
      <c r="L4679">
        <f t="shared" si="1070"/>
        <v>2132521.0887263138</v>
      </c>
      <c r="M4679" cm="1">
        <f t="array" ref="M4679">NewI(BETA_c,F4679,C4679)</f>
        <v>2.5114614407819182E-22</v>
      </c>
      <c r="N4679">
        <f t="shared" si="1071"/>
        <v>67100326.724124968</v>
      </c>
      <c r="O4679" cm="1">
        <f t="array" ref="O4679">NewI(BETA_a,H4679,C4679)</f>
        <v>2.4981378444019688E-21</v>
      </c>
      <c r="P4679">
        <f t="shared" si="1072"/>
        <v>32603321.523718417</v>
      </c>
      <c r="Q4679" cm="1">
        <f t="array" ref="Q4679">NewI(BETA_e,J4679,C4679)</f>
        <v>8.5491091526478334E-22</v>
      </c>
      <c r="S4679" s="2">
        <f t="shared" si="1073"/>
        <v>61556952.799458966</v>
      </c>
      <c r="T4679" s="7">
        <f t="shared" si="1074"/>
        <v>3.1220456242348312E-4</v>
      </c>
      <c r="U4679" s="2">
        <f t="shared" si="1075"/>
        <v>65886540.200228825</v>
      </c>
      <c r="V4679">
        <f t="array" ref="V4679:AA4679">rk((1-'Parameters-x'!B4684)*BETA_c,(1-'Parameters-x'!B4684)*BETA_a,(1-'Parameters-x'!B4684)*BETA_e,GAMMA,V4678,W4678,X4678,Y4678,Z4678,AA4678,dt,STAGE)</f>
        <v>14893592.569725325</v>
      </c>
      <c r="W4679">
        <v>6.3435353856644807E-6</v>
      </c>
      <c r="X4679">
        <v>33899286.819683477</v>
      </c>
      <c r="Y4679">
        <v>2.0819621131480754E-4</v>
      </c>
      <c r="Z4679">
        <v>12764073.410050165</v>
      </c>
      <c r="AA4679">
        <v>9.7664815723011116E-5</v>
      </c>
      <c r="AB4679">
        <f t="shared" si="1076"/>
        <v>864831.43026833108</v>
      </c>
      <c r="AC4679" cm="1">
        <f t="array" ref="AC4679">NewI((1-'Parameters-x'!B4685)*BETA_c,V4679,T4679)</f>
        <v>8.2988604936601309E-7</v>
      </c>
      <c r="AD4679">
        <f t="shared" si="1077"/>
        <v>42600541.180108324</v>
      </c>
      <c r="AE4679" cm="1">
        <f t="array" ref="AE4679">NewI((1-'Parameters-x'!B4685)*BETA_a,X4679,T4679)</f>
        <v>2.7237040671208602E-5</v>
      </c>
      <c r="AF4679">
        <f t="shared" si="1078"/>
        <v>22421167.589852169</v>
      </c>
      <c r="AG4679" cm="1">
        <f t="array" ref="AG4679">NewI((1-'Parameters-x'!B4685)*BETA_e,Z4679,T4679)</f>
        <v>1.2776892245947847E-5</v>
      </c>
    </row>
    <row r="4680" spans="1:33" x14ac:dyDescent="0.45">
      <c r="A4680">
        <f t="shared" si="1079"/>
        <v>467.60000000003782</v>
      </c>
      <c r="B4680" s="2">
        <f t="shared" si="1066"/>
        <v>25607323.663430303</v>
      </c>
      <c r="C4680" s="7">
        <f t="shared" si="1067"/>
        <v>6.1039515511579212E-20</v>
      </c>
      <c r="D4680" s="2">
        <f t="shared" si="1068"/>
        <v>101836169.3365697</v>
      </c>
      <c r="E4680" s="7">
        <f t="shared" si="1069"/>
        <v>3.5504763222333553E-21</v>
      </c>
      <c r="F4680">
        <f t="array" ref="F4680:K4680">rk(BETA_c,BETA_a,BETA_e,GAMMA,F4679,G4679,H4679,I4679,J4679,K4679,dt,STAGE)</f>
        <v>13625902.911273686</v>
      </c>
      <c r="G4680">
        <v>4.2533323990155917E-21</v>
      </c>
      <c r="H4680">
        <v>9399501.2758750357</v>
      </c>
      <c r="I4680">
        <v>4.2307679738629819E-20</v>
      </c>
      <c r="J4680">
        <v>2581919.4762815852</v>
      </c>
      <c r="K4680">
        <v>1.4478503373933797E-20</v>
      </c>
      <c r="L4680">
        <f t="shared" si="1070"/>
        <v>2132521.0887263138</v>
      </c>
      <c r="M4680" cm="1">
        <f t="array" ref="M4680">NewI(BETA_c,F4680,C4680)</f>
        <v>2.4740294622893912E-22</v>
      </c>
      <c r="N4680">
        <f t="shared" si="1071"/>
        <v>67100326.724124968</v>
      </c>
      <c r="O4680" cm="1">
        <f t="array" ref="O4680">NewI(BETA_a,H4680,C4680)</f>
        <v>2.4609044469288589E-21</v>
      </c>
      <c r="P4680">
        <f t="shared" si="1072"/>
        <v>32603321.523718417</v>
      </c>
      <c r="Q4680" cm="1">
        <f t="array" ref="Q4680">NewI(BETA_e,J4680,C4680)</f>
        <v>8.4216892907555693E-22</v>
      </c>
      <c r="S4680" s="2">
        <f t="shared" si="1073"/>
        <v>61556952.799454913</v>
      </c>
      <c r="T4680" s="7">
        <f t="shared" si="1074"/>
        <v>3.0979403659551124E-4</v>
      </c>
      <c r="U4680" s="2">
        <f t="shared" si="1075"/>
        <v>65886540.200235292</v>
      </c>
      <c r="V4680">
        <f t="array" ref="V4680:AA4680">rk((1-'Parameters-x'!B4685)*BETA_c,(1-'Parameters-x'!B4685)*BETA_a,(1-'Parameters-x'!B4685)*BETA_e,GAMMA,V4679,W4679,X4679,Y4679,Z4679,AA4679,dt,STAGE)</f>
        <v>14893592.569725243</v>
      </c>
      <c r="W4680">
        <v>6.2945570627062308E-6</v>
      </c>
      <c r="X4680">
        <v>33899286.819680773</v>
      </c>
      <c r="Y4680">
        <v>2.0658873210065447E-4</v>
      </c>
      <c r="Z4680">
        <v>12764073.410048893</v>
      </c>
      <c r="AA4680">
        <v>9.6910747432150533E-5</v>
      </c>
      <c r="AB4680">
        <f t="shared" si="1076"/>
        <v>864831.43026846205</v>
      </c>
      <c r="AC4680" cm="1">
        <f t="array" ref="AC4680">NewI((1-'Parameters-x'!B4686)*BETA_c,V4680,T4680)</f>
        <v>8.2347851406049681E-7</v>
      </c>
      <c r="AD4680">
        <f t="shared" si="1077"/>
        <v>42600541.180112638</v>
      </c>
      <c r="AE4680" cm="1">
        <f t="array" ref="AE4680">NewI((1-'Parameters-x'!B4686)*BETA_a,X4680,T4680)</f>
        <v>2.7026743968602813E-5</v>
      </c>
      <c r="AF4680">
        <f t="shared" si="1078"/>
        <v>22421167.589854196</v>
      </c>
      <c r="AG4680" cm="1">
        <f t="array" ref="AG4680">NewI((1-'Parameters-x'!B4686)*BETA_e,Z4680,T4680)</f>
        <v>1.2678242090032801E-5</v>
      </c>
    </row>
    <row r="4681" spans="1:33" x14ac:dyDescent="0.45">
      <c r="A4681">
        <f t="shared" si="1079"/>
        <v>467.70000000003785</v>
      </c>
      <c r="B4681" s="2">
        <f t="shared" ref="B4681:B4744" si="1080">F4681+H4681+J4681</f>
        <v>25607323.663430303</v>
      </c>
      <c r="C4681" s="7">
        <f t="shared" ref="C4681:C4744" si="1081">G4681+I4681+K4681</f>
        <v>6.0129754447872676E-20</v>
      </c>
      <c r="D4681" s="2">
        <f t="shared" ref="D4681:D4744" si="1082">L4681+N4681+P4681</f>
        <v>101836169.3365697</v>
      </c>
      <c r="E4681" s="7">
        <f t="shared" ref="E4681:E4744" si="1083">M4681+O4681+Q4681</f>
        <v>3.4975583872119485E-21</v>
      </c>
      <c r="F4681">
        <f t="array" ref="F4681:K4681">rk(BETA_c,BETA_a,BETA_e,GAMMA,F4680,G4680,H4680,I4680,J4680,K4680,dt,STAGE)</f>
        <v>13625902.911273686</v>
      </c>
      <c r="G4681">
        <v>4.1899387731794376E-21</v>
      </c>
      <c r="H4681">
        <v>9399501.2758750357</v>
      </c>
      <c r="I4681">
        <v>4.1677106586150402E-20</v>
      </c>
      <c r="J4681">
        <v>2581919.4762815852</v>
      </c>
      <c r="K4681">
        <v>1.4262709088542828E-20</v>
      </c>
      <c r="L4681">
        <f t="shared" ref="L4681:L4744" si="1084">N_c-F4681-G4681</f>
        <v>2132521.0887263138</v>
      </c>
      <c r="M4681" cm="1">
        <f t="array" ref="M4681">NewI(BETA_c,F4681,C4681)</f>
        <v>2.4371553872514474E-22</v>
      </c>
      <c r="N4681">
        <f t="shared" ref="N4681:N4744" si="1085">N_a-H4681-I4681</f>
        <v>67100326.724124968</v>
      </c>
      <c r="O4681" cm="1">
        <f t="array" ref="O4681">NewI(BETA_a,H4681,C4681)</f>
        <v>2.4242259931673208E-21</v>
      </c>
      <c r="P4681">
        <f t="shared" ref="P4681:P4744" si="1086">N_e-J4681-K4681</f>
        <v>32603321.523718417</v>
      </c>
      <c r="Q4681" cm="1">
        <f t="array" ref="Q4681">NewI(BETA_e,J4681,C4681)</f>
        <v>8.2961685531948279E-22</v>
      </c>
      <c r="S4681" s="2">
        <f t="shared" si="1073"/>
        <v>61556952.799450882</v>
      </c>
      <c r="T4681" s="7">
        <f t="shared" si="1074"/>
        <v>3.0740212239423084E-4</v>
      </c>
      <c r="U4681" s="2">
        <f t="shared" si="1075"/>
        <v>65886540.200241715</v>
      </c>
      <c r="V4681">
        <f t="array" ref="V4681:AA4681">rk((1-'Parameters-x'!B4686)*BETA_c,(1-'Parameters-x'!B4686)*BETA_a,(1-'Parameters-x'!B4686)*BETA_e,GAMMA,V4680,W4680,X4680,Y4680,Z4680,AA4680,dt,STAGE)</f>
        <v>14893592.569725161</v>
      </c>
      <c r="W4681">
        <v>6.2459569005012291E-6</v>
      </c>
      <c r="X4681">
        <v>33899286.819678091</v>
      </c>
      <c r="Y4681">
        <v>2.0499366420468802E-4</v>
      </c>
      <c r="Z4681">
        <v>12764073.41004763</v>
      </c>
      <c r="AA4681">
        <v>9.6162501289041573E-5</v>
      </c>
      <c r="AB4681">
        <f t="shared" si="1076"/>
        <v>864831.43026859267</v>
      </c>
      <c r="AC4681" cm="1">
        <f t="array" ref="AC4681">NewI((1-'Parameters-x'!B4687)*BETA_c,V4681,T4681)</f>
        <v>8.171204512201725E-7</v>
      </c>
      <c r="AD4681">
        <f t="shared" si="1077"/>
        <v>42600541.180116914</v>
      </c>
      <c r="AE4681" cm="1">
        <f t="array" ref="AE4681">NewI((1-'Parameters-x'!B4687)*BETA_a,X4681,T4681)</f>
        <v>2.6818070963066772E-5</v>
      </c>
      <c r="AF4681">
        <f t="shared" si="1078"/>
        <v>22421167.589856211</v>
      </c>
      <c r="AG4681" cm="1">
        <f t="array" ref="AG4681">NewI((1-'Parameters-x'!B4687)*BETA_e,Z4681,T4681)</f>
        <v>1.2580353610202568E-5</v>
      </c>
    </row>
    <row r="4682" spans="1:33" x14ac:dyDescent="0.45">
      <c r="A4682">
        <f t="shared" si="1079"/>
        <v>467.80000000003787</v>
      </c>
      <c r="B4682" s="2">
        <f t="shared" si="1080"/>
        <v>25607323.663430303</v>
      </c>
      <c r="C4682" s="7">
        <f t="shared" si="1081"/>
        <v>5.9233552882240441E-20</v>
      </c>
      <c r="D4682" s="2">
        <f t="shared" si="1082"/>
        <v>101836169.3365697</v>
      </c>
      <c r="E4682" s="7">
        <f t="shared" si="1083"/>
        <v>3.4454291654765283E-21</v>
      </c>
      <c r="F4682">
        <f t="array" ref="F4682:K4682">rk(BETA_c,BETA_a,BETA_e,GAMMA,F4681,G4681,H4681,I4681,J4681,K4681,dt,STAGE)</f>
        <v>13625902.911273686</v>
      </c>
      <c r="G4682">
        <v>4.1274899951519232E-21</v>
      </c>
      <c r="H4682">
        <v>9399501.2758750357</v>
      </c>
      <c r="I4682">
        <v>4.1055931786477954E-20</v>
      </c>
      <c r="J4682">
        <v>2581919.4762815852</v>
      </c>
      <c r="K4682">
        <v>1.4050131100610571E-20</v>
      </c>
      <c r="L4682">
        <f t="shared" si="1084"/>
        <v>2132521.0887263138</v>
      </c>
      <c r="M4682" cm="1">
        <f t="array" ref="M4682">NewI(BETA_c,F4682,C4682)</f>
        <v>2.4008309004179398E-22</v>
      </c>
      <c r="N4682">
        <f t="shared" si="1085"/>
        <v>67100326.724124968</v>
      </c>
      <c r="O4682" cm="1">
        <f t="array" ref="O4682">NewI(BETA_a,H4682,C4682)</f>
        <v>2.3880942119805812E-21</v>
      </c>
      <c r="P4682">
        <f t="shared" si="1086"/>
        <v>32603321.523718417</v>
      </c>
      <c r="Q4682" cm="1">
        <f t="array" ref="Q4682">NewI(BETA_e,J4682,C4682)</f>
        <v>8.1725186345415317E-22</v>
      </c>
      <c r="S4682" s="2">
        <f t="shared" si="1073"/>
        <v>61556952.799446866</v>
      </c>
      <c r="T4682" s="7">
        <f t="shared" si="1074"/>
        <v>3.0502867611960599E-4</v>
      </c>
      <c r="U4682" s="2">
        <f t="shared" si="1075"/>
        <v>65886540.200248107</v>
      </c>
      <c r="V4682">
        <f t="array" ref="V4682:AA4682">rk((1-'Parameters-x'!B4687)*BETA_c,(1-'Parameters-x'!B4687)*BETA_a,(1-'Parameters-x'!B4687)*BETA_e,GAMMA,V4681,W4681,X4681,Y4681,Z4681,AA4681,dt,STAGE)</f>
        <v>14893592.569725079</v>
      </c>
      <c r="W4682">
        <v>6.1977319792770815E-6</v>
      </c>
      <c r="X4682">
        <v>33899286.819675408</v>
      </c>
      <c r="Y4682">
        <v>2.0341091179934309E-4</v>
      </c>
      <c r="Z4682">
        <v>12764073.410046376</v>
      </c>
      <c r="AA4682">
        <v>9.5420032340985824E-5</v>
      </c>
      <c r="AB4682">
        <f t="shared" si="1076"/>
        <v>864831.43026872282</v>
      </c>
      <c r="AC4682" cm="1">
        <f t="array" ref="AC4682">NewI((1-'Parameters-x'!B4688)*BETA_c,V4682,T4682)</f>
        <v>8.1081147886902368E-7</v>
      </c>
      <c r="AD4682">
        <f t="shared" si="1077"/>
        <v>42600541.180121183</v>
      </c>
      <c r="AE4682" cm="1">
        <f t="array" ref="AE4682">NewI((1-'Parameters-x'!B4688)*BETA_a,X4682,T4682)</f>
        <v>2.6611009118064502E-5</v>
      </c>
      <c r="AF4682">
        <f t="shared" si="1078"/>
        <v>22421167.589858204</v>
      </c>
      <c r="AG4682" cm="1">
        <f t="array" ref="AG4682">NewI((1-'Parameters-x'!B4688)*BETA_e,Z4682,T4682)</f>
        <v>1.2483220925569756E-5</v>
      </c>
    </row>
    <row r="4683" spans="1:33" x14ac:dyDescent="0.45">
      <c r="A4683">
        <f t="shared" si="1079"/>
        <v>467.90000000003789</v>
      </c>
      <c r="B4683" s="2">
        <f t="shared" si="1080"/>
        <v>25607323.663430303</v>
      </c>
      <c r="C4683" s="7">
        <f t="shared" si="1081"/>
        <v>5.8350708717675579E-20</v>
      </c>
      <c r="D4683" s="2">
        <f t="shared" si="1082"/>
        <v>101836169.3365697</v>
      </c>
      <c r="E4683" s="7">
        <f t="shared" si="1083"/>
        <v>3.3940769016808762E-21</v>
      </c>
      <c r="F4683">
        <f t="array" ref="F4683:K4683">rk(BETA_c,BETA_a,BETA_e,GAMMA,F4682,G4682,H4682,I4682,J4682,K4682,dt,STAGE)</f>
        <v>13625902.911273686</v>
      </c>
      <c r="G4683">
        <v>4.0659719824859625E-21</v>
      </c>
      <c r="H4683">
        <v>9399501.2758750357</v>
      </c>
      <c r="I4683">
        <v>4.0444015262231857E-20</v>
      </c>
      <c r="J4683">
        <v>2581919.4762815852</v>
      </c>
      <c r="K4683">
        <v>1.384072147295776E-20</v>
      </c>
      <c r="L4683">
        <f t="shared" si="1084"/>
        <v>2132521.0887263138</v>
      </c>
      <c r="M4683" cm="1">
        <f t="array" ref="M4683">NewI(BETA_c,F4683,C4683)</f>
        <v>2.3650478104730437E-22</v>
      </c>
      <c r="N4683">
        <f t="shared" si="1085"/>
        <v>67100326.724124968</v>
      </c>
      <c r="O4683" cm="1">
        <f t="array" ref="O4683">NewI(BETA_a,H4683,C4683)</f>
        <v>2.3525009555087024E-21</v>
      </c>
      <c r="P4683">
        <f t="shared" si="1086"/>
        <v>32603321.523718417</v>
      </c>
      <c r="Q4683" cm="1">
        <f t="array" ref="Q4683">NewI(BETA_e,J4683,C4683)</f>
        <v>8.0507116512486924E-22</v>
      </c>
      <c r="S4683" s="2">
        <f t="shared" si="1073"/>
        <v>61556952.79944288</v>
      </c>
      <c r="T4683" s="7">
        <f t="shared" si="1074"/>
        <v>3.0267355518110621E-4</v>
      </c>
      <c r="U4683" s="2">
        <f t="shared" si="1075"/>
        <v>65886540.20025444</v>
      </c>
      <c r="V4683">
        <f t="array" ref="V4683:AA4683">rk((1-'Parameters-x'!B4688)*BETA_c,(1-'Parameters-x'!B4688)*BETA_a,(1-'Parameters-x'!B4688)*BETA_e,GAMMA,V4682,W4682,X4682,Y4682,Z4682,AA4682,dt,STAGE)</f>
        <v>14893592.569725001</v>
      </c>
      <c r="W4683">
        <v>6.1498794018049035E-6</v>
      </c>
      <c r="X4683">
        <v>33899286.819672748</v>
      </c>
      <c r="Y4683">
        <v>2.0184037979693742E-4</v>
      </c>
      <c r="Z4683">
        <v>12764073.41004513</v>
      </c>
      <c r="AA4683">
        <v>9.4683295982363904E-5</v>
      </c>
      <c r="AB4683">
        <f t="shared" si="1076"/>
        <v>864831.4302688489</v>
      </c>
      <c r="AC4683" cm="1">
        <f t="array" ref="AC4683">NewI((1-'Parameters-x'!B4689)*BETA_c,V4683,T4683)</f>
        <v>8.0455121798026409E-7</v>
      </c>
      <c r="AD4683">
        <f t="shared" si="1077"/>
        <v>42600541.180125408</v>
      </c>
      <c r="AE4683" cm="1">
        <f t="array" ref="AE4683">NewI((1-'Parameters-x'!B4689)*BETA_a,X4683,T4683)</f>
        <v>2.6405545993854436E-5</v>
      </c>
      <c r="AF4683">
        <f t="shared" si="1078"/>
        <v>22421167.589860186</v>
      </c>
      <c r="AG4683" cm="1">
        <f t="array" ref="AG4683">NewI((1-'Parameters-x'!B4689)*BETA_e,Z4683,T4683)</f>
        <v>1.2386838200653203E-5</v>
      </c>
    </row>
    <row r="4684" spans="1:33" x14ac:dyDescent="0.45">
      <c r="A4684">
        <f t="shared" si="1079"/>
        <v>468.00000000003791</v>
      </c>
      <c r="B4684" s="2">
        <f t="shared" si="1080"/>
        <v>25607323.663430303</v>
      </c>
      <c r="C4684" s="7">
        <f t="shared" si="1081"/>
        <v>5.7481022869318012E-20</v>
      </c>
      <c r="D4684" s="2">
        <f t="shared" si="1082"/>
        <v>101836169.3365697</v>
      </c>
      <c r="E4684" s="7">
        <f t="shared" si="1083"/>
        <v>3.3434900156858652E-21</v>
      </c>
      <c r="F4684">
        <f t="array" ref="F4684:K4684">rk(BETA_c,BETA_a,BETA_e,GAMMA,F4683,G4683,H4683,I4683,J4683,K4683,dt,STAGE)</f>
        <v>13625902.911273686</v>
      </c>
      <c r="G4684">
        <v>4.0053708626257475E-21</v>
      </c>
      <c r="H4684">
        <v>9399501.2758750357</v>
      </c>
      <c r="I4684">
        <v>3.9841219023809328E-20</v>
      </c>
      <c r="J4684">
        <v>2581919.4762815852</v>
      </c>
      <c r="K4684">
        <v>1.3634432982882941E-20</v>
      </c>
      <c r="L4684">
        <f t="shared" si="1084"/>
        <v>2132521.0887263138</v>
      </c>
      <c r="M4684" cm="1">
        <f t="array" ref="M4684">NewI(BETA_c,F4684,C4684)</f>
        <v>2.3297980481880759E-22</v>
      </c>
      <c r="N4684">
        <f t="shared" si="1085"/>
        <v>67100326.724124968</v>
      </c>
      <c r="O4684" cm="1">
        <f t="array" ref="O4684">NewI(BETA_a,H4684,C4684)</f>
        <v>2.3174381973312031E-21</v>
      </c>
      <c r="P4684">
        <f t="shared" si="1086"/>
        <v>32603321.523718417</v>
      </c>
      <c r="Q4684" cm="1">
        <f t="array" ref="Q4684">NewI(BETA_e,J4684,C4684)</f>
        <v>7.9307201353585446E-22</v>
      </c>
      <c r="S4684" s="2">
        <f t="shared" si="1073"/>
        <v>61556952.799438931</v>
      </c>
      <c r="T4684" s="7">
        <f t="shared" si="1074"/>
        <v>3.0033661808913999E-4</v>
      </c>
      <c r="U4684" s="2">
        <f t="shared" si="1075"/>
        <v>65886540.200260736</v>
      </c>
      <c r="V4684">
        <f t="array" ref="V4684:AA4684">rk((1-'Parameters-x'!B4689)*BETA_c,(1-'Parameters-x'!B4689)*BETA_a,(1-'Parameters-x'!B4689)*BETA_e,GAMMA,V4683,W4683,X4683,Y4683,Z4683,AA4683,dt,STAGE)</f>
        <v>14893592.569724923</v>
      </c>
      <c r="W4684">
        <v>6.1023962932252636E-6</v>
      </c>
      <c r="X4684">
        <v>33899286.819670111</v>
      </c>
      <c r="Y4684">
        <v>2.002819738439591E-4</v>
      </c>
      <c r="Z4684">
        <v>12764073.410043895</v>
      </c>
      <c r="AA4684">
        <v>9.3952247951955596E-5</v>
      </c>
      <c r="AB4684">
        <f t="shared" si="1076"/>
        <v>864831.43026897463</v>
      </c>
      <c r="AC4684" cm="1">
        <f t="array" ref="AC4684">NewI((1-'Parameters-x'!B4690)*BETA_c,V4684,T4684)</f>
        <v>7.9833929245356609E-7</v>
      </c>
      <c r="AD4684">
        <f t="shared" si="1077"/>
        <v>42600541.18012961</v>
      </c>
      <c r="AE4684" cm="1">
        <f t="array" ref="AE4684">NewI((1-'Parameters-x'!B4690)*BETA_a,X4684,T4684)</f>
        <v>2.6201669246742018E-5</v>
      </c>
      <c r="AF4684">
        <f t="shared" si="1078"/>
        <v>22421167.589862153</v>
      </c>
      <c r="AG4684" cm="1">
        <f t="array" ref="AG4684">NewI((1-'Parameters-x'!B4690)*BETA_e,Z4684,T4684)</f>
        <v>1.2291199645027391E-5</v>
      </c>
    </row>
    <row r="4685" spans="1:33" x14ac:dyDescent="0.45">
      <c r="A4685">
        <f t="shared" si="1079"/>
        <v>468.10000000003794</v>
      </c>
      <c r="B4685" s="2">
        <f t="shared" si="1080"/>
        <v>25607323.663430303</v>
      </c>
      <c r="C4685" s="7">
        <f t="shared" si="1081"/>
        <v>5.6624299219560172E-20</v>
      </c>
      <c r="D4685" s="2">
        <f t="shared" si="1082"/>
        <v>101836169.3365697</v>
      </c>
      <c r="E4685" s="7">
        <f t="shared" si="1083"/>
        <v>3.2936570999480998E-21</v>
      </c>
      <c r="F4685">
        <f t="array" ref="F4685:K4685">rk(BETA_c,BETA_a,BETA_e,GAMMA,F4684,G4684,H4684,I4684,J4684,K4684,dt,STAGE)</f>
        <v>13625902.911273686</v>
      </c>
      <c r="G4685">
        <v>3.9456729697784372E-21</v>
      </c>
      <c r="H4685">
        <v>9399501.2758750357</v>
      </c>
      <c r="I4685">
        <v>3.9247407138268188E-20</v>
      </c>
      <c r="J4685">
        <v>2581919.4762815852</v>
      </c>
      <c r="K4685">
        <v>1.3431219111513551E-20</v>
      </c>
      <c r="L4685">
        <f t="shared" si="1084"/>
        <v>2132521.0887263138</v>
      </c>
      <c r="M4685" cm="1">
        <f t="array" ref="M4685">NewI(BETA_c,F4685,C4685)</f>
        <v>2.2950736646018581E-22</v>
      </c>
      <c r="N4685">
        <f t="shared" si="1085"/>
        <v>67100326.724124968</v>
      </c>
      <c r="O4685" cm="1">
        <f t="array" ref="O4685">NewI(BETA_a,H4685,C4685)</f>
        <v>2.2828980306570714E-21</v>
      </c>
      <c r="P4685">
        <f t="shared" si="1086"/>
        <v>32603321.523718417</v>
      </c>
      <c r="Q4685" cm="1">
        <f t="array" ref="Q4685">NewI(BETA_e,J4685,C4685)</f>
        <v>7.8125170283084253E-22</v>
      </c>
      <c r="S4685" s="2">
        <f t="shared" si="1073"/>
        <v>61556952.799435012</v>
      </c>
      <c r="T4685" s="7">
        <f t="shared" si="1074"/>
        <v>2.980177244465541E-4</v>
      </c>
      <c r="U4685" s="2">
        <f t="shared" si="1075"/>
        <v>65886540.200266972</v>
      </c>
      <c r="V4685">
        <f t="array" ref="V4685:AA4685">rk((1-'Parameters-x'!B4690)*BETA_c,(1-'Parameters-x'!B4690)*BETA_a,(1-'Parameters-x'!B4690)*BETA_e,GAMMA,V4684,W4684,X4684,Y4684,Z4684,AA4684,dt,STAGE)</f>
        <v>14893592.569724845</v>
      </c>
      <c r="W4685">
        <v>6.0552798008754694E-6</v>
      </c>
      <c r="X4685">
        <v>33899286.819667496</v>
      </c>
      <c r="Y4685">
        <v>1.9873560031539786E-4</v>
      </c>
      <c r="Z4685">
        <v>12764073.410042671</v>
      </c>
      <c r="AA4685">
        <v>9.3226844330280759E-5</v>
      </c>
      <c r="AB4685">
        <f t="shared" si="1076"/>
        <v>864831.4302691</v>
      </c>
      <c r="AC4685" cm="1">
        <f t="array" ref="AC4685">NewI((1-'Parameters-x'!B4691)*BETA_c,V4685,T4685)</f>
        <v>7.9217532909246539E-7</v>
      </c>
      <c r="AD4685">
        <f t="shared" si="1077"/>
        <v>42600541.180133767</v>
      </c>
      <c r="AE4685" cm="1">
        <f t="array" ref="AE4685">NewI((1-'Parameters-x'!B4691)*BETA_a,X4685,T4685)</f>
        <v>2.5999366628338098E-5</v>
      </c>
      <c r="AF4685">
        <f t="shared" si="1078"/>
        <v>22421167.589864101</v>
      </c>
      <c r="AG4685" cm="1">
        <f t="array" ref="AG4685">NewI((1-'Parameters-x'!B4691)*BETA_e,Z4685,T4685)</f>
        <v>1.2196299512974562E-5</v>
      </c>
    </row>
    <row r="4686" spans="1:33" x14ac:dyDescent="0.45">
      <c r="A4686">
        <f t="shared" si="1079"/>
        <v>468.20000000003796</v>
      </c>
      <c r="B4686" s="2">
        <f t="shared" si="1080"/>
        <v>25607323.663430303</v>
      </c>
      <c r="C4686" s="7">
        <f t="shared" si="1081"/>
        <v>5.5780344573821687E-20</v>
      </c>
      <c r="D4686" s="2">
        <f t="shared" si="1082"/>
        <v>101836169.3365697</v>
      </c>
      <c r="E4686" s="7">
        <f t="shared" si="1083"/>
        <v>3.2445669169474676E-21</v>
      </c>
      <c r="F4686">
        <f t="array" ref="F4686:K4686">rk(BETA_c,BETA_a,BETA_e,GAMMA,F4685,G4685,H4685,I4685,J4685,K4685,dt,STAGE)</f>
        <v>13625902.911273686</v>
      </c>
      <c r="G4686">
        <v>3.8868648418324601E-21</v>
      </c>
      <c r="H4686">
        <v>9399501.2758750357</v>
      </c>
      <c r="I4686">
        <v>3.8662445698673472E-20</v>
      </c>
      <c r="J4686">
        <v>2581919.4762815852</v>
      </c>
      <c r="K4686">
        <v>1.323103403331575E-20</v>
      </c>
      <c r="L4686">
        <f t="shared" si="1084"/>
        <v>2132521.0887263138</v>
      </c>
      <c r="M4686" cm="1">
        <f t="array" ref="M4686">NewI(BETA_c,F4686,C4686)</f>
        <v>2.2608668292281903E-22</v>
      </c>
      <c r="N4686">
        <f t="shared" si="1085"/>
        <v>67100326.724124968</v>
      </c>
      <c r="O4686" cm="1">
        <f t="array" ref="O4686">NewI(BETA_a,H4686,C4686)</f>
        <v>2.2488726665417528E-21</v>
      </c>
      <c r="P4686">
        <f t="shared" si="1086"/>
        <v>32603321.523718417</v>
      </c>
      <c r="Q4686" cm="1">
        <f t="array" ref="Q4686">NewI(BETA_e,J4686,C4686)</f>
        <v>7.6960756748289582E-22</v>
      </c>
      <c r="S4686" s="2">
        <f t="shared" si="1073"/>
        <v>61556952.79943113</v>
      </c>
      <c r="T4686" s="7">
        <f t="shared" si="1074"/>
        <v>2.9571673494019959E-4</v>
      </c>
      <c r="U4686" s="2">
        <f t="shared" si="1075"/>
        <v>65886540.200273156</v>
      </c>
      <c r="V4686">
        <f t="array" ref="V4686:AA4686">rk((1-'Parameters-x'!B4691)*BETA_c,(1-'Parameters-x'!B4691)*BETA_a,(1-'Parameters-x'!B4691)*BETA_e,GAMMA,V4685,W4685,X4685,Y4685,Z4685,AA4685,dt,STAGE)</f>
        <v>14893592.569724767</v>
      </c>
      <c r="W4686">
        <v>6.0085270941181852E-6</v>
      </c>
      <c r="X4686">
        <v>33899286.819664903</v>
      </c>
      <c r="Y4686">
        <v>1.9720116630912059E-4</v>
      </c>
      <c r="Z4686">
        <v>12764073.410041459</v>
      </c>
      <c r="AA4686">
        <v>9.2507041536960788E-5</v>
      </c>
      <c r="AB4686">
        <f t="shared" si="1076"/>
        <v>864831.43026922492</v>
      </c>
      <c r="AC4686" cm="1">
        <f t="array" ref="AC4686">NewI((1-'Parameters-x'!B4692)*BETA_c,V4686,T4686)</f>
        <v>7.8605895758194198E-7</v>
      </c>
      <c r="AD4686">
        <f t="shared" si="1077"/>
        <v>42600541.180137895</v>
      </c>
      <c r="AE4686" cm="1">
        <f t="array" ref="AE4686">NewI((1-'Parameters-x'!B4692)*BETA_a,X4686,T4686)</f>
        <v>2.5798625984823164E-5</v>
      </c>
      <c r="AF4686">
        <f t="shared" si="1078"/>
        <v>22421167.589866035</v>
      </c>
      <c r="AG4686" cm="1">
        <f t="array" ref="AG4686">NewI((1-'Parameters-x'!B4692)*BETA_e,Z4686,T4686)</f>
        <v>1.2102132103139559E-5</v>
      </c>
    </row>
    <row r="4687" spans="1:33" x14ac:dyDescent="0.45">
      <c r="A4687">
        <f t="shared" si="1079"/>
        <v>468.30000000003798</v>
      </c>
      <c r="B4687" s="2">
        <f t="shared" si="1080"/>
        <v>25607323.663430303</v>
      </c>
      <c r="C4687" s="7">
        <f t="shared" si="1081"/>
        <v>5.4948968616983197E-20</v>
      </c>
      <c r="D4687" s="2">
        <f t="shared" si="1082"/>
        <v>101836169.3365697</v>
      </c>
      <c r="E4687" s="7">
        <f t="shared" si="1083"/>
        <v>3.196208396653033E-21</v>
      </c>
      <c r="F4687">
        <f t="array" ref="F4687:K4687">rk(BETA_c,BETA_a,BETA_e,GAMMA,F4686,G4686,H4686,I4686,J4686,K4686,dt,STAGE)</f>
        <v>13625902.911273686</v>
      </c>
      <c r="G4687">
        <v>3.8289332173217587E-21</v>
      </c>
      <c r="H4687">
        <v>9399501.2758750357</v>
      </c>
      <c r="I4687">
        <v>3.8086202793900872E-20</v>
      </c>
      <c r="J4687">
        <v>2581919.4762815852</v>
      </c>
      <c r="K4687">
        <v>1.3033832605760564E-20</v>
      </c>
      <c r="L4687">
        <f t="shared" si="1084"/>
        <v>2132521.0887263138</v>
      </c>
      <c r="M4687" cm="1">
        <f t="array" ref="M4687">NewI(BETA_c,F4687,C4687)</f>
        <v>2.2271698282900474E-22</v>
      </c>
      <c r="N4687">
        <f t="shared" si="1085"/>
        <v>67100326.724124968</v>
      </c>
      <c r="O4687" cm="1">
        <f t="array" ref="O4687">NewI(BETA_a,H4687,C4687)</f>
        <v>2.2153544321307103E-21</v>
      </c>
      <c r="P4687">
        <f t="shared" si="1086"/>
        <v>32603321.523718417</v>
      </c>
      <c r="Q4687" cm="1">
        <f t="array" ref="Q4687">NewI(BETA_e,J4687,C4687)</f>
        <v>7.5813698169331797E-22</v>
      </c>
      <c r="S4687" s="2">
        <f t="shared" si="1073"/>
        <v>61556952.799427271</v>
      </c>
      <c r="T4687" s="7">
        <f t="shared" si="1074"/>
        <v>2.9343351133256164E-4</v>
      </c>
      <c r="U4687" s="2">
        <f t="shared" si="1075"/>
        <v>65886540.200279295</v>
      </c>
      <c r="V4687">
        <f t="array" ref="V4687:AA4687">rk((1-'Parameters-x'!B4692)*BETA_c,(1-'Parameters-x'!B4692)*BETA_a,(1-'Parameters-x'!B4692)*BETA_e,GAMMA,V4686,W4686,X4686,Y4686,Z4686,AA4686,dt,STAGE)</f>
        <v>14893592.569724688</v>
      </c>
      <c r="W4687">
        <v>5.9621353641713743E-6</v>
      </c>
      <c r="X4687">
        <v>33899286.819662333</v>
      </c>
      <c r="Y4687">
        <v>1.9567857964028986E-4</v>
      </c>
      <c r="Z4687">
        <v>12764073.410040254</v>
      </c>
      <c r="AA4687">
        <v>9.1792796328100376E-5</v>
      </c>
      <c r="AB4687">
        <f t="shared" si="1076"/>
        <v>864831.4302693496</v>
      </c>
      <c r="AC4687" cm="1">
        <f t="array" ref="AC4687">NewI((1-'Parameters-x'!B4693)*BETA_c,V4687,T4687)</f>
        <v>7.7998981046617076E-7</v>
      </c>
      <c r="AD4687">
        <f t="shared" si="1077"/>
        <v>42600541.180141985</v>
      </c>
      <c r="AE4687" cm="1">
        <f t="array" ref="AE4687">NewI((1-'Parameters-x'!B4693)*BETA_a,X4687,T4687)</f>
        <v>2.5599435256217102E-5</v>
      </c>
      <c r="AF4687">
        <f t="shared" si="1078"/>
        <v>22421167.589867957</v>
      </c>
      <c r="AG4687" cm="1">
        <f t="array" ref="AG4687">NewI((1-'Parameters-x'!B4693)*BETA_e,Z4687,T4687)</f>
        <v>1.2008691758187271E-5</v>
      </c>
    </row>
    <row r="4688" spans="1:33" x14ac:dyDescent="0.45">
      <c r="A4688">
        <f t="shared" si="1079"/>
        <v>468.40000000003801</v>
      </c>
      <c r="B4688" s="2">
        <f t="shared" si="1080"/>
        <v>25607323.663430303</v>
      </c>
      <c r="C4688" s="7">
        <f t="shared" si="1081"/>
        <v>5.4129983870469593E-20</v>
      </c>
      <c r="D4688" s="2">
        <f t="shared" si="1082"/>
        <v>101836169.3365697</v>
      </c>
      <c r="E4688" s="7">
        <f t="shared" si="1083"/>
        <v>3.1485706340267028E-21</v>
      </c>
      <c r="F4688">
        <f t="array" ref="F4688:K4688">rk(BETA_c,BETA_a,BETA_e,GAMMA,F4687,G4687,H4687,I4687,J4687,K4687,dt,STAGE)</f>
        <v>13625902.911273686</v>
      </c>
      <c r="G4688">
        <v>3.7718650324352785E-21</v>
      </c>
      <c r="H4688">
        <v>9399501.2758750357</v>
      </c>
      <c r="I4688">
        <v>3.7518548478890248E-20</v>
      </c>
      <c r="J4688">
        <v>2581919.4762815852</v>
      </c>
      <c r="K4688">
        <v>1.2839570359144066E-20</v>
      </c>
      <c r="L4688">
        <f t="shared" si="1084"/>
        <v>2132521.0887263138</v>
      </c>
      <c r="M4688" cm="1">
        <f t="array" ref="M4688">NewI(BETA_c,F4688,C4688)</f>
        <v>2.1939750629800922E-22</v>
      </c>
      <c r="N4688">
        <f t="shared" si="1085"/>
        <v>67100326.724124968</v>
      </c>
      <c r="O4688" cm="1">
        <f t="array" ref="O4688">NewI(BETA_a,H4688,C4688)</f>
        <v>2.1823357689291667E-21</v>
      </c>
      <c r="P4688">
        <f t="shared" si="1086"/>
        <v>32603321.523718417</v>
      </c>
      <c r="Q4688" cm="1">
        <f t="array" ref="Q4688">NewI(BETA_e,J4688,C4688)</f>
        <v>7.4683735879952653E-22</v>
      </c>
      <c r="S4688" s="2">
        <f t="shared" si="1073"/>
        <v>61556952.799423456</v>
      </c>
      <c r="T4688" s="7">
        <f t="shared" si="1074"/>
        <v>2.911679164534549E-4</v>
      </c>
      <c r="U4688" s="2">
        <f t="shared" si="1075"/>
        <v>65886540.200285375</v>
      </c>
      <c r="V4688">
        <f t="array" ref="V4688:AA4688">rk((1-'Parameters-x'!B4693)*BETA_c,(1-'Parameters-x'!B4693)*BETA_a,(1-'Parameters-x'!B4693)*BETA_e,GAMMA,V4687,W4687,X4687,Y4687,Z4687,AA4687,dt,STAGE)</f>
        <v>14893592.56972461</v>
      </c>
      <c r="W4688">
        <v>5.9161018239395564E-6</v>
      </c>
      <c r="X4688">
        <v>33899286.819659784</v>
      </c>
      <c r="Y4688">
        <v>1.9416774883582573E-4</v>
      </c>
      <c r="Z4688">
        <v>12764073.410039058</v>
      </c>
      <c r="AA4688">
        <v>9.1084065793689586E-5</v>
      </c>
      <c r="AB4688">
        <f t="shared" si="1076"/>
        <v>864831.43026947381</v>
      </c>
      <c r="AC4688" cm="1">
        <f t="array" ref="AC4688">NewI((1-'Parameters-x'!B4694)*BETA_c,V4688,T4688)</f>
        <v>7.7396752312644704E-7</v>
      </c>
      <c r="AD4688">
        <f t="shared" si="1077"/>
        <v>42600541.180146046</v>
      </c>
      <c r="AE4688" cm="1">
        <f t="array" ref="AE4688">NewI((1-'Parameters-x'!B4694)*BETA_a,X4688,T4688)</f>
        <v>2.5401782475654698E-5</v>
      </c>
      <c r="AF4688">
        <f t="shared" si="1078"/>
        <v>22421167.589869857</v>
      </c>
      <c r="AG4688" cm="1">
        <f t="array" ref="AG4688">NewI((1-'Parameters-x'!B4694)*BETA_e,Z4688,T4688)</f>
        <v>1.191597286446278E-5</v>
      </c>
    </row>
    <row r="4689" spans="1:33" x14ac:dyDescent="0.45">
      <c r="A4689">
        <f t="shared" si="1079"/>
        <v>468.50000000003803</v>
      </c>
      <c r="B4689" s="2">
        <f t="shared" si="1080"/>
        <v>25607323.663430303</v>
      </c>
      <c r="C4689" s="7">
        <f t="shared" si="1081"/>
        <v>5.3323205649972837E-20</v>
      </c>
      <c r="D4689" s="2">
        <f t="shared" si="1082"/>
        <v>101836169.3365697</v>
      </c>
      <c r="E4689" s="7">
        <f t="shared" si="1083"/>
        <v>3.1016428865640949E-21</v>
      </c>
      <c r="F4689">
        <f t="array" ref="F4689:K4689">rk(BETA_c,BETA_a,BETA_e,GAMMA,F4688,G4688,H4688,I4688,J4688,K4688,dt,STAGE)</f>
        <v>13625902.911273686</v>
      </c>
      <c r="G4689">
        <v>3.715647418071022E-21</v>
      </c>
      <c r="H4689">
        <v>9399501.2758750357</v>
      </c>
      <c r="I4689">
        <v>3.6959354745342516E-20</v>
      </c>
      <c r="J4689">
        <v>2581919.4762815852</v>
      </c>
      <c r="K4689">
        <v>1.2648203486559296E-20</v>
      </c>
      <c r="L4689">
        <f t="shared" si="1084"/>
        <v>2132521.0887263138</v>
      </c>
      <c r="M4689" cm="1">
        <f t="array" ref="M4689">NewI(BETA_c,F4689,C4689)</f>
        <v>2.1612750477471119E-22</v>
      </c>
      <c r="N4689">
        <f t="shared" si="1085"/>
        <v>67100326.724124968</v>
      </c>
      <c r="O4689" cm="1">
        <f t="array" ref="O4689">NewI(BETA_a,H4689,C4689)</f>
        <v>2.1498092310976339E-21</v>
      </c>
      <c r="P4689">
        <f t="shared" si="1086"/>
        <v>32603321.523718417</v>
      </c>
      <c r="Q4689" cm="1">
        <f t="array" ref="Q4689">NewI(BETA_e,J4689,C4689)</f>
        <v>7.3570615069175007E-22</v>
      </c>
      <c r="S4689" s="2">
        <f t="shared" si="1073"/>
        <v>61556952.799419656</v>
      </c>
      <c r="T4689" s="7">
        <f t="shared" si="1074"/>
        <v>2.8891981419178241E-4</v>
      </c>
      <c r="U4689" s="2">
        <f t="shared" si="1075"/>
        <v>65886540.200291418</v>
      </c>
      <c r="V4689">
        <f t="array" ref="V4689:AA4689">rk((1-'Parameters-x'!B4694)*BETA_c,(1-'Parameters-x'!B4694)*BETA_a,(1-'Parameters-x'!B4694)*BETA_e,GAMMA,V4688,W4688,X4688,Y4688,Z4688,AA4688,dt,STAGE)</f>
        <v>14893592.569724532</v>
      </c>
      <c r="W4689">
        <v>5.8704237078463641E-6</v>
      </c>
      <c r="X4689">
        <v>33899286.819657259</v>
      </c>
      <c r="Y4689">
        <v>1.9266858312891018E-4</v>
      </c>
      <c r="Z4689">
        <v>12764073.410037871</v>
      </c>
      <c r="AA4689">
        <v>9.0380807355025877E-5</v>
      </c>
      <c r="AB4689">
        <f t="shared" si="1076"/>
        <v>864831.43026959768</v>
      </c>
      <c r="AC4689" cm="1">
        <f t="array" ref="AC4689">NewI((1-'Parameters-x'!B4695)*BETA_c,V4689,T4689)</f>
        <v>7.6799173375927977E-7</v>
      </c>
      <c r="AD4689">
        <f t="shared" si="1077"/>
        <v>42600541.180150069</v>
      </c>
      <c r="AE4689" cm="1">
        <f t="array" ref="AE4689">NewI((1-'Parameters-x'!B4695)*BETA_a,X4689,T4689)</f>
        <v>2.5205655768666681E-5</v>
      </c>
      <c r="AF4689">
        <f t="shared" si="1078"/>
        <v>22421167.589871749</v>
      </c>
      <c r="AG4689" cm="1">
        <f t="array" ref="AG4689">NewI((1-'Parameters-x'!B4695)*BETA_e,Z4689,T4689)</f>
        <v>1.182396985165409E-5</v>
      </c>
    </row>
    <row r="4690" spans="1:33" x14ac:dyDescent="0.45">
      <c r="A4690">
        <f t="shared" si="1079"/>
        <v>468.60000000003805</v>
      </c>
      <c r="B4690" s="2">
        <f t="shared" si="1080"/>
        <v>25607323.663430303</v>
      </c>
      <c r="C4690" s="7">
        <f t="shared" si="1081"/>
        <v>5.2528452023804907E-20</v>
      </c>
      <c r="D4690" s="2">
        <f t="shared" si="1082"/>
        <v>101836169.3365697</v>
      </c>
      <c r="E4690" s="7">
        <f t="shared" si="1083"/>
        <v>3.0554145718720652E-21</v>
      </c>
      <c r="F4690">
        <f t="array" ref="F4690:K4690">rk(BETA_c,BETA_a,BETA_e,GAMMA,F4689,G4689,H4689,I4689,J4689,K4689,dt,STAGE)</f>
        <v>13625902.911273686</v>
      </c>
      <c r="G4690">
        <v>3.6602676969340175E-21</v>
      </c>
      <c r="H4690">
        <v>9399501.2758750357</v>
      </c>
      <c r="I4690">
        <v>3.6408495492853277E-20</v>
      </c>
      <c r="J4690">
        <v>2581919.4762815852</v>
      </c>
      <c r="K4690">
        <v>1.2459688834017612E-20</v>
      </c>
      <c r="L4690">
        <f t="shared" si="1084"/>
        <v>2132521.0887263138</v>
      </c>
      <c r="M4690" cm="1">
        <f t="array" ref="M4690">NewI(BETA_c,F4690,C4690)</f>
        <v>2.1290624086079986E-22</v>
      </c>
      <c r="N4690">
        <f t="shared" si="1085"/>
        <v>67100326.724124968</v>
      </c>
      <c r="O4690" cm="1">
        <f t="array" ref="O4690">NewI(BETA_a,H4690,C4690)</f>
        <v>2.117767483772846E-21</v>
      </c>
      <c r="P4690">
        <f t="shared" si="1086"/>
        <v>32603321.523718417</v>
      </c>
      <c r="Q4690" cm="1">
        <f t="array" ref="Q4690">NewI(BETA_e,J4690,C4690)</f>
        <v>7.2474084723841923E-22</v>
      </c>
      <c r="S4690" s="2">
        <f t="shared" si="1073"/>
        <v>61556952.799415901</v>
      </c>
      <c r="T4690" s="7">
        <f t="shared" si="1074"/>
        <v>2.8668906948735876E-4</v>
      </c>
      <c r="U4690" s="2">
        <f t="shared" si="1075"/>
        <v>65886540.200297408</v>
      </c>
      <c r="V4690">
        <f t="array" ref="V4690:AA4690">rk((1-'Parameters-x'!B4695)*BETA_c,(1-'Parameters-x'!B4695)*BETA_a,(1-'Parameters-x'!B4695)*BETA_e,GAMMA,V4689,W4689,X4689,Y4689,Z4689,AA4689,dt,STAGE)</f>
        <v>14893592.569724454</v>
      </c>
      <c r="W4690">
        <v>5.8250982716683993E-6</v>
      </c>
      <c r="X4690">
        <v>33899286.819654755</v>
      </c>
      <c r="Y4690">
        <v>1.9118099245353425E-4</v>
      </c>
      <c r="Z4690">
        <v>12764073.410036692</v>
      </c>
      <c r="AA4690">
        <v>8.9682978762156107E-5</v>
      </c>
      <c r="AB4690">
        <f t="shared" si="1076"/>
        <v>864831.43026972131</v>
      </c>
      <c r="AC4690" cm="1">
        <f t="array" ref="AC4690">NewI((1-'Parameters-x'!B4696)*BETA_c,V4690,T4690)</f>
        <v>7.6206208335465711E-7</v>
      </c>
      <c r="AD4690">
        <f t="shared" si="1077"/>
        <v>42600541.180154063</v>
      </c>
      <c r="AE4690" cm="1">
        <f t="array" ref="AE4690">NewI((1-'Parameters-x'!B4696)*BETA_a,X4690,T4690)</f>
        <v>2.5011043352466353E-5</v>
      </c>
      <c r="AF4690">
        <f t="shared" si="1078"/>
        <v>22421167.589873627</v>
      </c>
      <c r="AG4690" cm="1">
        <f t="array" ref="AG4690">NewI((1-'Parameters-x'!B4696)*BETA_e,Z4690,T4690)</f>
        <v>1.1732677192457491E-5</v>
      </c>
    </row>
    <row r="4691" spans="1:33" x14ac:dyDescent="0.45">
      <c r="A4691">
        <f t="shared" si="1079"/>
        <v>468.70000000003807</v>
      </c>
      <c r="B4691" s="2">
        <f t="shared" si="1080"/>
        <v>25607323.663430303</v>
      </c>
      <c r="C4691" s="7">
        <f t="shared" si="1081"/>
        <v>5.1745543771871471E-20</v>
      </c>
      <c r="D4691" s="2">
        <f t="shared" si="1082"/>
        <v>101836169.3365697</v>
      </c>
      <c r="E4691" s="7">
        <f t="shared" si="1083"/>
        <v>3.0098752652823289E-21</v>
      </c>
      <c r="F4691">
        <f t="array" ref="F4691:K4691">rk(BETA_c,BETA_a,BETA_e,GAMMA,F4690,G4690,H4690,I4690,J4690,K4690,dt,STAGE)</f>
        <v>13625902.911273686</v>
      </c>
      <c r="G4691">
        <v>3.6057133806775408E-21</v>
      </c>
      <c r="H4691">
        <v>9399501.2758750357</v>
      </c>
      <c r="I4691">
        <v>3.5865846500476626E-20</v>
      </c>
      <c r="J4691">
        <v>2581919.4762815852</v>
      </c>
      <c r="K4691">
        <v>1.2273983890717303E-20</v>
      </c>
      <c r="L4691">
        <f t="shared" si="1084"/>
        <v>2132521.0887263138</v>
      </c>
      <c r="M4691" cm="1">
        <f t="array" ref="M4691">NewI(BETA_c,F4691,C4691)</f>
        <v>2.0973298814848868E-22</v>
      </c>
      <c r="N4691">
        <f t="shared" si="1085"/>
        <v>67100326.724124968</v>
      </c>
      <c r="O4691" cm="1">
        <f t="array" ref="O4691">NewI(BETA_a,H4691,C4691)</f>
        <v>2.0862033014137183E-21</v>
      </c>
      <c r="P4691">
        <f t="shared" si="1086"/>
        <v>32603321.523718417</v>
      </c>
      <c r="Q4691" cm="1">
        <f t="array" ref="Q4691">NewI(BETA_e,J4691,C4691)</f>
        <v>7.1393897572012183E-22</v>
      </c>
      <c r="S4691" s="2">
        <f t="shared" si="1073"/>
        <v>61556952.799412161</v>
      </c>
      <c r="T4691" s="7">
        <f t="shared" si="1074"/>
        <v>2.8447554832279566E-4</v>
      </c>
      <c r="U4691" s="2">
        <f t="shared" si="1075"/>
        <v>65886540.200303361</v>
      </c>
      <c r="V4691">
        <f t="array" ref="V4691:AA4691">rk((1-'Parameters-x'!B4696)*BETA_c,(1-'Parameters-x'!B4696)*BETA_a,(1-'Parameters-x'!B4696)*BETA_e,GAMMA,V4690,W4690,X4690,Y4690,Z4690,AA4690,dt,STAGE)</f>
        <v>14893592.569724375</v>
      </c>
      <c r="W4691">
        <v>5.7801227923703605E-6</v>
      </c>
      <c r="X4691">
        <v>33899286.819652267</v>
      </c>
      <c r="Y4691">
        <v>1.8970488743908699E-4</v>
      </c>
      <c r="Z4691">
        <v>12764073.410035525</v>
      </c>
      <c r="AA4691">
        <v>8.8990538091338292E-5</v>
      </c>
      <c r="AB4691">
        <f t="shared" si="1076"/>
        <v>864831.43026984448</v>
      </c>
      <c r="AC4691" cm="1">
        <f t="array" ref="AC4691">NewI((1-'Parameters-x'!B4697)*BETA_c,V4691,T4691)</f>
        <v>7.5617821567447648E-7</v>
      </c>
      <c r="AD4691">
        <f t="shared" si="1077"/>
        <v>42600541.180158027</v>
      </c>
      <c r="AE4691" cm="1">
        <f t="array" ref="AE4691">NewI((1-'Parameters-x'!B4697)*BETA_a,X4691,T4691)</f>
        <v>2.4817933535241693E-5</v>
      </c>
      <c r="AF4691">
        <f t="shared" si="1078"/>
        <v>22421167.589875486</v>
      </c>
      <c r="AG4691" cm="1">
        <f t="array" ref="AG4691">NewI((1-'Parameters-x'!B4697)*BETA_e,Z4691,T4691)</f>
        <v>1.1642089402245482E-5</v>
      </c>
    </row>
    <row r="4692" spans="1:33" x14ac:dyDescent="0.45">
      <c r="A4692">
        <f t="shared" si="1079"/>
        <v>468.8000000000381</v>
      </c>
      <c r="B4692" s="2">
        <f t="shared" si="1080"/>
        <v>25607323.663430303</v>
      </c>
      <c r="C4692" s="7">
        <f t="shared" si="1081"/>
        <v>5.0974304345257082E-20</v>
      </c>
      <c r="D4692" s="2">
        <f t="shared" si="1082"/>
        <v>101836169.3365697</v>
      </c>
      <c r="E4692" s="7">
        <f t="shared" si="1083"/>
        <v>2.9650146975006635E-21</v>
      </c>
      <c r="F4692">
        <f t="array" ref="F4692:K4692">rk(BETA_c,BETA_a,BETA_e,GAMMA,F4691,G4691,H4691,I4691,J4691,K4691,dt,STAGE)</f>
        <v>13625902.911273686</v>
      </c>
      <c r="G4692">
        <v>3.5519721670869396E-21</v>
      </c>
      <c r="H4692">
        <v>9399501.2758750357</v>
      </c>
      <c r="I4692">
        <v>3.5331285398712904E-20</v>
      </c>
      <c r="J4692">
        <v>2581919.4762815852</v>
      </c>
      <c r="K4692">
        <v>1.2091046779457238E-20</v>
      </c>
      <c r="L4692">
        <f t="shared" si="1084"/>
        <v>2132521.0887263138</v>
      </c>
      <c r="M4692" cm="1">
        <f t="array" ref="M4692">NewI(BETA_c,F4692,C4692)</f>
        <v>2.0660703105670734E-22</v>
      </c>
      <c r="N4692">
        <f t="shared" si="1085"/>
        <v>67100326.724124968</v>
      </c>
      <c r="O4692" cm="1">
        <f t="array" ref="O4692">NewI(BETA_a,H4692,C4692)</f>
        <v>2.0551095661719605E-21</v>
      </c>
      <c r="P4692">
        <f t="shared" si="1086"/>
        <v>32603321.523718417</v>
      </c>
      <c r="Q4692" cm="1">
        <f t="array" ref="Q4692">NewI(BETA_e,J4692,C4692)</f>
        <v>7.0329810027199559E-22</v>
      </c>
      <c r="S4692" s="2">
        <f t="shared" si="1073"/>
        <v>61556952.799408451</v>
      </c>
      <c r="T4692" s="7">
        <f t="shared" si="1074"/>
        <v>2.8227911771545064E-4</v>
      </c>
      <c r="U4692" s="2">
        <f t="shared" si="1075"/>
        <v>65886540.200309269</v>
      </c>
      <c r="V4692">
        <f t="array" ref="V4692:AA4692">rk((1-'Parameters-x'!B4697)*BETA_c,(1-'Parameters-x'!B4697)*BETA_a,(1-'Parameters-x'!B4697)*BETA_e,GAMMA,V4691,W4691,X4691,Y4691,Z4691,AA4691,dt,STAGE)</f>
        <v>14893592.569724301</v>
      </c>
      <c r="W4692">
        <v>5.7354945679414541E-6</v>
      </c>
      <c r="X4692">
        <v>33899286.819649786</v>
      </c>
      <c r="Y4692">
        <v>1.8824017940498631E-4</v>
      </c>
      <c r="Z4692">
        <v>12764073.410034364</v>
      </c>
      <c r="AA4692">
        <v>8.8303443742522881E-5</v>
      </c>
      <c r="AB4692">
        <f t="shared" si="1076"/>
        <v>864831.43026996357</v>
      </c>
      <c r="AC4692" cm="1">
        <f t="array" ref="AC4692">NewI((1-'Parameters-x'!B4698)*BETA_c,V4692,T4692)</f>
        <v>7.5033977723114356E-7</v>
      </c>
      <c r="AD4692">
        <f t="shared" si="1077"/>
        <v>42600541.180161975</v>
      </c>
      <c r="AE4692" cm="1">
        <f t="array" ref="AE4692">NewI((1-'Parameters-x'!B4698)*BETA_a,X4692,T4692)</f>
        <v>2.4626314715452942E-5</v>
      </c>
      <c r="AF4692">
        <f t="shared" si="1078"/>
        <v>22421167.58987733</v>
      </c>
      <c r="AG4692" cm="1">
        <f t="array" ref="AG4692">NewI((1-'Parameters-x'!B4698)*BETA_e,Z4692,T4692)</f>
        <v>1.1552201038737268E-5</v>
      </c>
    </row>
    <row r="4693" spans="1:33" x14ac:dyDescent="0.45">
      <c r="A4693">
        <f t="shared" si="1079"/>
        <v>468.90000000003812</v>
      </c>
      <c r="B4693" s="2">
        <f t="shared" si="1080"/>
        <v>25607323.663430303</v>
      </c>
      <c r="C4693" s="7">
        <f t="shared" si="1081"/>
        <v>5.0214559826412656E-20</v>
      </c>
      <c r="D4693" s="2">
        <f t="shared" si="1082"/>
        <v>101836169.3365697</v>
      </c>
      <c r="E4693" s="7">
        <f t="shared" si="1083"/>
        <v>2.9208227522911379E-21</v>
      </c>
      <c r="F4693">
        <f t="array" ref="F4693:K4693">rk(BETA_c,BETA_a,BETA_e,GAMMA,F4692,G4692,H4692,I4692,J4692,K4692,dt,STAGE)</f>
        <v>13625902.911273686</v>
      </c>
      <c r="G4693">
        <v>3.4990319373054367E-21</v>
      </c>
      <c r="H4693">
        <v>9399501.2758750357</v>
      </c>
      <c r="I4693">
        <v>3.4804691641913832E-20</v>
      </c>
      <c r="J4693">
        <v>2581919.4762815852</v>
      </c>
      <c r="K4693">
        <v>1.1910836247193384E-20</v>
      </c>
      <c r="L4693">
        <f t="shared" si="1084"/>
        <v>2132521.0887263138</v>
      </c>
      <c r="M4693" cm="1">
        <f t="array" ref="M4693">NewI(BETA_c,F4693,C4693)</f>
        <v>2.0352766466973558E-22</v>
      </c>
      <c r="N4693">
        <f t="shared" si="1085"/>
        <v>67100326.724124968</v>
      </c>
      <c r="O4693" cm="1">
        <f t="array" ref="O4693">NewI(BETA_a,H4693,C4693)</f>
        <v>2.0244792662869722E-21</v>
      </c>
      <c r="P4693">
        <f t="shared" si="1086"/>
        <v>32603321.523718417</v>
      </c>
      <c r="Q4693" cm="1">
        <f t="array" ref="Q4693">NewI(BETA_e,J4693,C4693)</f>
        <v>6.9281582133443E-22</v>
      </c>
      <c r="S4693" s="2">
        <f t="shared" si="1073"/>
        <v>61556952.799404763</v>
      </c>
      <c r="T4693" s="7">
        <f t="shared" si="1074"/>
        <v>2.8009964570943797E-4</v>
      </c>
      <c r="U4693" s="2">
        <f t="shared" si="1075"/>
        <v>65886540.200315133</v>
      </c>
      <c r="V4693">
        <f t="array" ref="V4693:AA4693">rk((1-'Parameters-x'!B4698)*BETA_c,(1-'Parameters-x'!B4698)*BETA_a,(1-'Parameters-x'!B4698)*BETA_e,GAMMA,V4692,W4692,X4692,Y4692,Z4692,AA4692,dt,STAGE)</f>
        <v>14893592.569724226</v>
      </c>
      <c r="W4693">
        <v>5.6912109172330623E-6</v>
      </c>
      <c r="X4693">
        <v>33899286.819647327</v>
      </c>
      <c r="Y4693">
        <v>1.8678678035535137E-4</v>
      </c>
      <c r="Z4693">
        <v>12764073.410033213</v>
      </c>
      <c r="AA4693">
        <v>8.7621654436853552E-5</v>
      </c>
      <c r="AB4693">
        <f t="shared" si="1076"/>
        <v>864831.43027008243</v>
      </c>
      <c r="AC4693" cm="1">
        <f t="array" ref="AC4693">NewI((1-'Parameters-x'!B4699)*BETA_c,V4693,T4693)</f>
        <v>7.4454641726633517E-7</v>
      </c>
      <c r="AD4693">
        <f t="shared" si="1077"/>
        <v>42600541.180165887</v>
      </c>
      <c r="AE4693" cm="1">
        <f t="array" ref="AE4693">NewI((1-'Parameters-x'!B4699)*BETA_a,X4693,T4693)</f>
        <v>2.4436175381135651E-5</v>
      </c>
      <c r="AF4693">
        <f t="shared" si="1078"/>
        <v>22421167.589879166</v>
      </c>
      <c r="AG4693" cm="1">
        <f t="array" ref="AG4693">NewI((1-'Parameters-x'!B4699)*BETA_e,Z4693,T4693)</f>
        <v>1.1463006701671817E-5</v>
      </c>
    </row>
    <row r="4694" spans="1:33" x14ac:dyDescent="0.45">
      <c r="A4694">
        <f t="shared" si="1079"/>
        <v>469.00000000003814</v>
      </c>
      <c r="B4694" s="2">
        <f t="shared" si="1080"/>
        <v>25607323.663430303</v>
      </c>
      <c r="C4694" s="7">
        <f t="shared" si="1081"/>
        <v>4.9466138889936403E-20</v>
      </c>
      <c r="D4694" s="2">
        <f t="shared" si="1082"/>
        <v>101836169.3365697</v>
      </c>
      <c r="E4694" s="7">
        <f t="shared" si="1083"/>
        <v>2.8772894641948625E-21</v>
      </c>
      <c r="F4694">
        <f t="array" ref="F4694:K4694">rk(BETA_c,BETA_a,BETA_e,GAMMA,F4693,G4693,H4693,I4693,J4693,K4693,dt,STAGE)</f>
        <v>13625902.911273686</v>
      </c>
      <c r="G4694">
        <v>3.4468807531012816E-21</v>
      </c>
      <c r="H4694">
        <v>9399501.2758750357</v>
      </c>
      <c r="I4694">
        <v>3.4285946481099042E-20</v>
      </c>
      <c r="J4694">
        <v>2581919.4762815852</v>
      </c>
      <c r="K4694">
        <v>1.1733311655736081E-20</v>
      </c>
      <c r="L4694">
        <f t="shared" si="1084"/>
        <v>2132521.0887263138</v>
      </c>
      <c r="M4694" cm="1">
        <f t="array" ref="M4694">NewI(BETA_c,F4694,C4694)</f>
        <v>2.0049419457824179E-22</v>
      </c>
      <c r="N4694">
        <f t="shared" si="1085"/>
        <v>67100326.724124968</v>
      </c>
      <c r="O4694" cm="1">
        <f t="array" ref="O4694">NewI(BETA_a,H4694,C4694)</f>
        <v>1.9943054945046636E-21</v>
      </c>
      <c r="P4694">
        <f t="shared" si="1086"/>
        <v>32603321.523718417</v>
      </c>
      <c r="Q4694" cm="1">
        <f t="array" ref="Q4694">NewI(BETA_e,J4694,C4694)</f>
        <v>6.8248977511195686E-22</v>
      </c>
      <c r="S4694" s="2">
        <f t="shared" si="1073"/>
        <v>61556952.799401112</v>
      </c>
      <c r="T4694" s="7">
        <f t="shared" si="1074"/>
        <v>2.7793700136770089E-4</v>
      </c>
      <c r="U4694" s="2">
        <f t="shared" si="1075"/>
        <v>65886540.200320944</v>
      </c>
      <c r="V4694">
        <f t="array" ref="V4694:AA4694">rk((1-'Parameters-x'!B4699)*BETA_c,(1-'Parameters-x'!B4699)*BETA_a,(1-'Parameters-x'!B4699)*BETA_e,GAMMA,V4693,W4693,X4693,Y4693,Z4693,AA4693,dt,STAGE)</f>
        <v>14893592.569724152</v>
      </c>
      <c r="W4694">
        <v>5.6472691797976689E-6</v>
      </c>
      <c r="X4694">
        <v>33899286.819644891</v>
      </c>
      <c r="Y4694">
        <v>1.853446029737159E-4</v>
      </c>
      <c r="Z4694">
        <v>12764073.410032071</v>
      </c>
      <c r="AA4694">
        <v>8.6945129214187298E-5</v>
      </c>
      <c r="AB4694">
        <f t="shared" si="1076"/>
        <v>864831.43027020083</v>
      </c>
      <c r="AC4694" cm="1">
        <f t="array" ref="AC4694">NewI((1-'Parameters-x'!B4700)*BETA_c,V4694,T4694)</f>
        <v>7.3879778772992719E-7</v>
      </c>
      <c r="AD4694">
        <f t="shared" si="1077"/>
        <v>42600541.180169761</v>
      </c>
      <c r="AE4694" cm="1">
        <f t="array" ref="AE4694">NewI((1-'Parameters-x'!B4700)*BETA_a,X4694,T4694)</f>
        <v>2.4247504109209027E-5</v>
      </c>
      <c r="AF4694">
        <f t="shared" si="1078"/>
        <v>22421167.589880984</v>
      </c>
      <c r="AG4694" cm="1">
        <f t="array" ref="AG4694">NewI((1-'Parameters-x'!B4700)*BETA_e,Z4694,T4694)</f>
        <v>1.1374501032483409E-5</v>
      </c>
    </row>
    <row r="4695" spans="1:33" x14ac:dyDescent="0.45">
      <c r="A4695">
        <f t="shared" si="1079"/>
        <v>469.10000000003816</v>
      </c>
      <c r="B4695" s="2">
        <f t="shared" si="1080"/>
        <v>25607323.663430303</v>
      </c>
      <c r="C4695" s="7">
        <f t="shared" si="1081"/>
        <v>4.8728872763939269E-20</v>
      </c>
      <c r="D4695" s="2">
        <f t="shared" si="1082"/>
        <v>101836169.3365697</v>
      </c>
      <c r="E4695" s="7">
        <f t="shared" si="1083"/>
        <v>2.834405016282739E-21</v>
      </c>
      <c r="F4695">
        <f t="array" ref="F4695:K4695">rk(BETA_c,BETA_a,BETA_e,GAMMA,F4694,G4694,H4694,I4694,J4694,K4694,dt,STAGE)</f>
        <v>13625902.911273686</v>
      </c>
      <c r="G4695">
        <v>3.395506854175629E-21</v>
      </c>
      <c r="H4695">
        <v>9399501.2758750357</v>
      </c>
      <c r="I4695">
        <v>3.3774932937177658E-20</v>
      </c>
      <c r="J4695">
        <v>2581919.4762815852</v>
      </c>
      <c r="K4695">
        <v>1.1558432972585982E-20</v>
      </c>
      <c r="L4695">
        <f t="shared" si="1084"/>
        <v>2132521.0887263138</v>
      </c>
      <c r="M4695" cm="1">
        <f t="array" ref="M4695">NewI(BETA_c,F4695,C4695)</f>
        <v>1.9750593672269107E-22</v>
      </c>
      <c r="N4695">
        <f t="shared" si="1085"/>
        <v>67100326.724124968</v>
      </c>
      <c r="O4695" cm="1">
        <f t="array" ref="O4695">NewI(BETA_a,H4695,C4695)</f>
        <v>1.9645814465198432E-21</v>
      </c>
      <c r="P4695">
        <f t="shared" si="1086"/>
        <v>32603321.523718417</v>
      </c>
      <c r="Q4695" cm="1">
        <f t="array" ref="Q4695">NewI(BETA_e,J4695,C4695)</f>
        <v>6.7231763304020492E-22</v>
      </c>
      <c r="S4695" s="2">
        <f t="shared" si="1073"/>
        <v>61556952.799397491</v>
      </c>
      <c r="T4695" s="7">
        <f t="shared" si="1074"/>
        <v>2.7579105476414521E-4</v>
      </c>
      <c r="U4695" s="2">
        <f t="shared" si="1075"/>
        <v>65886540.200326726</v>
      </c>
      <c r="V4695">
        <f t="array" ref="V4695:AA4695">rk((1-'Parameters-x'!B4700)*BETA_c,(1-'Parameters-x'!B4700)*BETA_a,(1-'Parameters-x'!B4700)*BETA_e,GAMMA,V4694,W4694,X4694,Y4694,Z4694,AA4694,dt,STAGE)</f>
        <v>14893592.569724077</v>
      </c>
      <c r="W4695">
        <v>5.6036667157290233E-6</v>
      </c>
      <c r="X4695">
        <v>33899286.819642477</v>
      </c>
      <c r="Y4695">
        <v>1.8391356061778249E-4</v>
      </c>
      <c r="Z4695">
        <v>12764073.410030937</v>
      </c>
      <c r="AA4695">
        <v>8.6273827430633672E-5</v>
      </c>
      <c r="AB4695">
        <f t="shared" si="1076"/>
        <v>864831.43027031899</v>
      </c>
      <c r="AC4695" cm="1">
        <f t="array" ref="AC4695">NewI((1-'Parameters-x'!B4701)*BETA_c,V4695,T4695)</f>
        <v>7.3309354325908376E-7</v>
      </c>
      <c r="AD4695">
        <f t="shared" si="1077"/>
        <v>42600541.180173613</v>
      </c>
      <c r="AE4695" cm="1">
        <f t="array" ref="AE4695">NewI((1-'Parameters-x'!B4701)*BETA_a,X4695,T4695)</f>
        <v>2.4060289564789674E-5</v>
      </c>
      <c r="AF4695">
        <f t="shared" si="1078"/>
        <v>22421167.589882787</v>
      </c>
      <c r="AG4695" cm="1">
        <f t="array" ref="AG4695">NewI((1-'Parameters-x'!B4701)*BETA_e,Z4695,T4695)</f>
        <v>1.1286678713979711E-5</v>
      </c>
    </row>
    <row r="4696" spans="1:33" x14ac:dyDescent="0.45">
      <c r="A4696">
        <f t="shared" si="1079"/>
        <v>469.20000000003819</v>
      </c>
      <c r="B4696" s="2">
        <f t="shared" si="1080"/>
        <v>25607323.663430303</v>
      </c>
      <c r="C4696" s="7">
        <f t="shared" si="1081"/>
        <v>4.8002595191986188E-20</v>
      </c>
      <c r="D4696" s="2">
        <f t="shared" si="1082"/>
        <v>101836169.3365697</v>
      </c>
      <c r="E4696" s="7">
        <f t="shared" si="1083"/>
        <v>2.7921597379417047E-21</v>
      </c>
      <c r="F4696">
        <f t="array" ref="F4696:K4696">rk(BETA_c,BETA_a,BETA_e,GAMMA,F4695,G4695,H4695,I4695,J4695,K4695,dt,STAGE)</f>
        <v>13625902.911273686</v>
      </c>
      <c r="G4696">
        <v>3.3448986555105476E-21</v>
      </c>
      <c r="H4696">
        <v>9399501.2758750357</v>
      </c>
      <c r="I4696">
        <v>3.3271535774569096E-20</v>
      </c>
      <c r="J4696">
        <v>2581919.4762815852</v>
      </c>
      <c r="K4696">
        <v>1.1386160761906544E-20</v>
      </c>
      <c r="L4696">
        <f t="shared" si="1084"/>
        <v>2132521.0887263138</v>
      </c>
      <c r="M4696" cm="1">
        <f t="array" ref="M4696">NewI(BETA_c,F4696,C4696)</f>
        <v>1.9456221723908694E-22</v>
      </c>
      <c r="N4696">
        <f t="shared" si="1085"/>
        <v>67100326.724124968</v>
      </c>
      <c r="O4696" cm="1">
        <f t="array" ref="O4696">NewI(BETA_a,H4696,C4696)</f>
        <v>1.9353004194418189E-21</v>
      </c>
      <c r="P4696">
        <f t="shared" si="1086"/>
        <v>32603321.523718417</v>
      </c>
      <c r="Q4696" cm="1">
        <f t="array" ref="Q4696">NewI(BETA_e,J4696,C4696)</f>
        <v>6.6229710126079894E-22</v>
      </c>
      <c r="S4696" s="2">
        <f t="shared" si="1073"/>
        <v>61556952.7993939</v>
      </c>
      <c r="T4696" s="7">
        <f t="shared" si="1074"/>
        <v>2.7366167697583392E-4</v>
      </c>
      <c r="U4696" s="2">
        <f t="shared" si="1075"/>
        <v>65886540.200332433</v>
      </c>
      <c r="V4696">
        <f t="array" ref="V4696:AA4696">rk((1-'Parameters-x'!B4701)*BETA_c,(1-'Parameters-x'!B4701)*BETA_a,(1-'Parameters-x'!B4701)*BETA_e,GAMMA,V4695,W4695,X4695,Y4695,Z4695,AA4695,dt,STAGE)</f>
        <v>14893592.569724003</v>
      </c>
      <c r="W4696">
        <v>5.5604009055035471E-6</v>
      </c>
      <c r="X4696">
        <v>33899286.819640085</v>
      </c>
      <c r="Y4696">
        <v>1.8249356731421738E-4</v>
      </c>
      <c r="Z4696">
        <v>12764073.410029814</v>
      </c>
      <c r="AA4696">
        <v>8.5607708756112958E-5</v>
      </c>
      <c r="AB4696">
        <f t="shared" si="1076"/>
        <v>864831.4302704368</v>
      </c>
      <c r="AC4696" cm="1">
        <f t="array" ref="AC4696">NewI((1-'Parameters-x'!B4702)*BETA_c,V4696,T4696)</f>
        <v>7.2743334115750985E-7</v>
      </c>
      <c r="AD4696">
        <f t="shared" si="1077"/>
        <v>42600541.18017742</v>
      </c>
      <c r="AE4696" cm="1">
        <f t="array" ref="AE4696">NewI((1-'Parameters-x'!B4702)*BETA_a,X4696,T4696)</f>
        <v>2.3874520500510631E-5</v>
      </c>
      <c r="AF4696">
        <f t="shared" si="1078"/>
        <v>22421167.589884579</v>
      </c>
      <c r="AG4696" cm="1">
        <f t="array" ref="AG4696">NewI((1-'Parameters-x'!B4702)*BETA_e,Z4696,T4696)</f>
        <v>1.1199534470022343E-5</v>
      </c>
    </row>
    <row r="4697" spans="1:33" x14ac:dyDescent="0.45">
      <c r="A4697">
        <f t="shared" si="1079"/>
        <v>469.30000000003821</v>
      </c>
      <c r="B4697" s="2">
        <f t="shared" si="1080"/>
        <v>25607323.663430303</v>
      </c>
      <c r="C4697" s="7">
        <f t="shared" si="1081"/>
        <v>4.7287142395604615E-20</v>
      </c>
      <c r="D4697" s="2">
        <f t="shared" si="1082"/>
        <v>101836169.3365697</v>
      </c>
      <c r="E4697" s="7">
        <f t="shared" si="1083"/>
        <v>2.7505441026939688E-21</v>
      </c>
      <c r="F4697">
        <f t="array" ref="F4697:K4697">rk(BETA_c,BETA_a,BETA_e,GAMMA,F4696,G4696,H4696,I4696,J4696,K4696,dt,STAGE)</f>
        <v>13625902.911273686</v>
      </c>
      <c r="G4697">
        <v>3.295044744756551E-21</v>
      </c>
      <c r="H4697">
        <v>9399501.2758750357</v>
      </c>
      <c r="I4697">
        <v>3.2775641475216958E-20</v>
      </c>
      <c r="J4697">
        <v>2581919.4762815852</v>
      </c>
      <c r="K4697">
        <v>1.1216456175631108E-20</v>
      </c>
      <c r="L4697">
        <f t="shared" si="1084"/>
        <v>2132521.0887263138</v>
      </c>
      <c r="M4697" cm="1">
        <f t="array" ref="M4697">NewI(BETA_c,F4697,C4697)</f>
        <v>1.9166237230701246E-22</v>
      </c>
      <c r="N4697">
        <f t="shared" si="1085"/>
        <v>67100326.724124968</v>
      </c>
      <c r="O4697" cm="1">
        <f t="array" ref="O4697">NewI(BETA_a,H4697,C4697)</f>
        <v>1.9064558102828703E-21</v>
      </c>
      <c r="P4697">
        <f t="shared" si="1086"/>
        <v>32603321.523718417</v>
      </c>
      <c r="Q4697" cm="1">
        <f t="array" ref="Q4697">NewI(BETA_e,J4697,C4697)</f>
        <v>6.5242592010408609E-22</v>
      </c>
      <c r="S4697" s="2">
        <f t="shared" si="1073"/>
        <v>61556952.799390346</v>
      </c>
      <c r="T4697" s="7">
        <f t="shared" si="1074"/>
        <v>2.7154874007524158E-4</v>
      </c>
      <c r="U4697" s="2">
        <f t="shared" si="1075"/>
        <v>65886540.20033811</v>
      </c>
      <c r="V4697">
        <f t="array" ref="V4697:AA4697">rk((1-'Parameters-x'!B4702)*BETA_c,(1-'Parameters-x'!B4702)*BETA_a,(1-'Parameters-x'!B4702)*BETA_e,GAMMA,V4696,W4696,X4696,Y4696,Z4696,AA4696,dt,STAGE)</f>
        <v>14893592.56972393</v>
      </c>
      <c r="W4697">
        <v>5.5174691498229526E-6</v>
      </c>
      <c r="X4697">
        <v>33899286.819637716</v>
      </c>
      <c r="Y4697">
        <v>1.8108453775348538E-4</v>
      </c>
      <c r="Z4697">
        <v>12764073.410028698</v>
      </c>
      <c r="AA4697">
        <v>8.4946733171933236E-5</v>
      </c>
      <c r="AB4697">
        <f t="shared" si="1076"/>
        <v>864831.43027055229</v>
      </c>
      <c r="AC4697" cm="1">
        <f t="array" ref="AC4697">NewI((1-'Parameters-x'!B4703)*BETA_c,V4697,T4697)</f>
        <v>7.2181684137486186E-7</v>
      </c>
      <c r="AD4697">
        <f t="shared" si="1077"/>
        <v>42600541.180181198</v>
      </c>
      <c r="AE4697" cm="1">
        <f t="array" ref="AE4697">NewI((1-'Parameters-x'!B4703)*BETA_a,X4697,T4697)</f>
        <v>2.369018575584565E-5</v>
      </c>
      <c r="AF4697">
        <f t="shared" si="1078"/>
        <v>22421167.589886356</v>
      </c>
      <c r="AG4697" cm="1">
        <f t="array" ref="AG4697">NewI((1-'Parameters-x'!B4703)*BETA_e,Z4697,T4697)</f>
        <v>1.1113063065209891E-5</v>
      </c>
    </row>
    <row r="4698" spans="1:33" x14ac:dyDescent="0.45">
      <c r="A4698">
        <f t="shared" si="1079"/>
        <v>469.40000000003823</v>
      </c>
      <c r="B4698" s="2">
        <f t="shared" si="1080"/>
        <v>25607323.663430303</v>
      </c>
      <c r="C4698" s="7">
        <f t="shared" si="1081"/>
        <v>4.6582353037351817E-20</v>
      </c>
      <c r="D4698" s="2">
        <f t="shared" si="1082"/>
        <v>101836169.3365697</v>
      </c>
      <c r="E4698" s="7">
        <f t="shared" si="1083"/>
        <v>2.7095487260487545E-21</v>
      </c>
      <c r="F4698">
        <f t="array" ref="F4698:K4698">rk(BETA_c,BETA_a,BETA_e,GAMMA,F4697,G4697,H4697,I4697,J4697,K4697,dt,STAGE)</f>
        <v>13625902.911273686</v>
      </c>
      <c r="G4698">
        <v>3.2459338796590674E-21</v>
      </c>
      <c r="H4698">
        <v>9399501.2758750357</v>
      </c>
      <c r="I4698">
        <v>3.228713821299025E-20</v>
      </c>
      <c r="J4698">
        <v>2581919.4762815852</v>
      </c>
      <c r="K4698">
        <v>1.1049280944702503E-20</v>
      </c>
      <c r="L4698">
        <f t="shared" si="1084"/>
        <v>2132521.0887263138</v>
      </c>
      <c r="M4698" cm="1">
        <f t="array" ref="M4698">NewI(BETA_c,F4698,C4698)</f>
        <v>1.8880574799993602E-22</v>
      </c>
      <c r="N4698">
        <f t="shared" si="1085"/>
        <v>67100326.724124968</v>
      </c>
      <c r="O4698" cm="1">
        <f t="array" ref="O4698">NewI(BETA_a,H4698,C4698)</f>
        <v>1.878041114469247E-21</v>
      </c>
      <c r="P4698">
        <f t="shared" si="1086"/>
        <v>32603321.523718417</v>
      </c>
      <c r="Q4698" cm="1">
        <f t="array" ref="Q4698">NewI(BETA_e,J4698,C4698)</f>
        <v>6.4270186357957113E-22</v>
      </c>
      <c r="S4698" s="2">
        <f t="shared" si="1073"/>
        <v>61556952.799386799</v>
      </c>
      <c r="T4698" s="7">
        <f t="shared" si="1074"/>
        <v>2.6945211712256902E-4</v>
      </c>
      <c r="U4698" s="2">
        <f t="shared" si="1075"/>
        <v>65886540.200343743</v>
      </c>
      <c r="V4698">
        <f t="array" ref="V4698:AA4698">rk((1-'Parameters-x'!B4703)*BETA_c,(1-'Parameters-x'!B4703)*BETA_a,(1-'Parameters-x'!B4703)*BETA_e,GAMMA,V4697,W4697,X4697,Y4697,Z4697,AA4697,dt,STAGE)</f>
        <v>14893592.569723859</v>
      </c>
      <c r="W4698">
        <v>5.4748688694580902E-6</v>
      </c>
      <c r="X4698">
        <v>33899286.819635347</v>
      </c>
      <c r="Y4698">
        <v>1.7968638728472469E-4</v>
      </c>
      <c r="Z4698">
        <v>12764073.410027592</v>
      </c>
      <c r="AA4698">
        <v>8.4290860968386233E-5</v>
      </c>
      <c r="AB4698">
        <f t="shared" si="1076"/>
        <v>864831.43027066567</v>
      </c>
      <c r="AC4698" cm="1">
        <f t="array" ref="AC4698">NewI((1-'Parameters-x'!B4704)*BETA_c,V4698,T4698)</f>
        <v>7.1624370648631948E-7</v>
      </c>
      <c r="AD4698">
        <f t="shared" si="1077"/>
        <v>42600541.180184968</v>
      </c>
      <c r="AE4698" cm="1">
        <f t="array" ref="AE4698">NewI((1-'Parameters-x'!B4704)*BETA_a,X4698,T4698)</f>
        <v>2.3507274256438706E-5</v>
      </c>
      <c r="AF4698">
        <f t="shared" si="1078"/>
        <v>22421167.589888114</v>
      </c>
      <c r="AG4698" cm="1">
        <f t="array" ref="AG4698">NewI((1-'Parameters-x'!B4704)*BETA_e,Z4698,T4698)</f>
        <v>1.1027259304563385E-5</v>
      </c>
    </row>
    <row r="4699" spans="1:33" x14ac:dyDescent="0.45">
      <c r="A4699">
        <f t="shared" si="1079"/>
        <v>469.50000000003826</v>
      </c>
      <c r="B4699" s="2">
        <f t="shared" si="1080"/>
        <v>25607323.663430303</v>
      </c>
      <c r="C4699" s="7">
        <f t="shared" si="1081"/>
        <v>4.5888068184432645E-20</v>
      </c>
      <c r="D4699" s="2">
        <f t="shared" si="1082"/>
        <v>101836169.3365697</v>
      </c>
      <c r="E4699" s="7">
        <f t="shared" si="1083"/>
        <v>2.6691643633860597E-21</v>
      </c>
      <c r="F4699">
        <f t="array" ref="F4699:K4699">rk(BETA_c,BETA_a,BETA_e,GAMMA,F4698,G4698,H4698,I4698,J4698,K4698,dt,STAGE)</f>
        <v>13625902.911273686</v>
      </c>
      <c r="G4699">
        <v>3.1975549855232667E-21</v>
      </c>
      <c r="H4699">
        <v>9399501.2758750357</v>
      </c>
      <c r="I4699">
        <v>3.1805915828466162E-20</v>
      </c>
      <c r="J4699">
        <v>2581919.4762815852</v>
      </c>
      <c r="K4699">
        <v>1.0884597370443213E-20</v>
      </c>
      <c r="L4699">
        <f t="shared" si="1084"/>
        <v>2132521.0887263138</v>
      </c>
      <c r="M4699" cm="1">
        <f t="array" ref="M4699">NewI(BETA_c,F4699,C4699)</f>
        <v>1.8599170013774838E-22</v>
      </c>
      <c r="N4699">
        <f t="shared" si="1085"/>
        <v>67100326.724124968</v>
      </c>
      <c r="O4699" cm="1">
        <f t="array" ref="O4699">NewI(BETA_a,H4699,C4699)</f>
        <v>1.8500499243743647E-21</v>
      </c>
      <c r="P4699">
        <f t="shared" si="1086"/>
        <v>32603321.523718417</v>
      </c>
      <c r="Q4699" cm="1">
        <f t="array" ref="Q4699">NewI(BETA_e,J4699,C4699)</f>
        <v>6.3312273887394656E-22</v>
      </c>
      <c r="S4699" s="2">
        <f t="shared" si="1073"/>
        <v>61556952.799383283</v>
      </c>
      <c r="T4699" s="7">
        <f t="shared" si="1074"/>
        <v>2.6737168215811686E-4</v>
      </c>
      <c r="U4699" s="2">
        <f t="shared" si="1075"/>
        <v>65886540.200349346</v>
      </c>
      <c r="V4699">
        <f t="array" ref="V4699:AA4699">rk((1-'Parameters-x'!B4704)*BETA_c,(1-'Parameters-x'!B4704)*BETA_a,(1-'Parameters-x'!B4704)*BETA_e,GAMMA,V4698,W4698,X4698,Y4698,Z4698,AA4698,dt,STAGE)</f>
        <v>14893592.569723789</v>
      </c>
      <c r="W4699">
        <v>5.4325975050939919E-6</v>
      </c>
      <c r="X4699">
        <v>33899286.819633</v>
      </c>
      <c r="Y4699">
        <v>1.7829903191066124E-4</v>
      </c>
      <c r="Z4699">
        <v>12764073.410026491</v>
      </c>
      <c r="AA4699">
        <v>8.364005274236159E-5</v>
      </c>
      <c r="AB4699">
        <f t="shared" si="1076"/>
        <v>864831.43027077871</v>
      </c>
      <c r="AC4699" cm="1">
        <f t="array" ref="AC4699">NewI((1-'Parameters-x'!B4705)*BETA_c,V4699,T4699)</f>
        <v>7.1071360167231253E-7</v>
      </c>
      <c r="AD4699">
        <f t="shared" si="1077"/>
        <v>42600541.180188701</v>
      </c>
      <c r="AE4699" cm="1">
        <f t="array" ref="AE4699">NewI((1-'Parameters-x'!B4705)*BETA_a,X4699,T4699)</f>
        <v>2.3325775013438697E-5</v>
      </c>
      <c r="AF4699">
        <f t="shared" si="1078"/>
        <v>22421167.589889869</v>
      </c>
      <c r="AG4699" cm="1">
        <f t="array" ref="AG4699">NewI((1-'Parameters-x'!B4705)*BETA_e,Z4699,T4699)</f>
        <v>1.0942118033214187E-5</v>
      </c>
    </row>
    <row r="4700" spans="1:33" x14ac:dyDescent="0.45">
      <c r="A4700">
        <f t="shared" si="1079"/>
        <v>469.60000000003828</v>
      </c>
      <c r="B4700" s="2">
        <f t="shared" si="1080"/>
        <v>25607323.663430303</v>
      </c>
      <c r="C4700" s="7">
        <f t="shared" si="1081"/>
        <v>4.5204131272859549E-20</v>
      </c>
      <c r="D4700" s="2">
        <f t="shared" si="1082"/>
        <v>101836169.3365697</v>
      </c>
      <c r="E4700" s="7">
        <f t="shared" si="1083"/>
        <v>2.6293819078719587E-21</v>
      </c>
      <c r="F4700">
        <f t="array" ref="F4700:K4700">rk(BETA_c,BETA_a,BETA_e,GAMMA,F4699,G4699,H4699,I4699,J4699,K4699,dt,STAGE)</f>
        <v>13625902.911273686</v>
      </c>
      <c r="G4700">
        <v>3.1498971527166746E-21</v>
      </c>
      <c r="H4700">
        <v>9399501.2758750357</v>
      </c>
      <c r="I4700">
        <v>3.1331865804088691E-20</v>
      </c>
      <c r="J4700">
        <v>2581919.4762815852</v>
      </c>
      <c r="K4700">
        <v>1.0722368316054182E-20</v>
      </c>
      <c r="L4700">
        <f t="shared" si="1084"/>
        <v>2132521.0887263138</v>
      </c>
      <c r="M4700" cm="1">
        <f t="array" ref="M4700">NewI(BETA_c,F4700,C4700)</f>
        <v>1.8321959414149736E-22</v>
      </c>
      <c r="N4700">
        <f t="shared" si="1085"/>
        <v>67100326.724124968</v>
      </c>
      <c r="O4700" cm="1">
        <f t="array" ref="O4700">NewI(BETA_a,H4700,C4700)</f>
        <v>1.822475927873856E-21</v>
      </c>
      <c r="P4700">
        <f t="shared" si="1086"/>
        <v>32603321.523718417</v>
      </c>
      <c r="Q4700" cm="1">
        <f t="array" ref="Q4700">NewI(BETA_e,J4700,C4700)</f>
        <v>6.2368638585660499E-22</v>
      </c>
      <c r="S4700" s="2">
        <f t="shared" si="1073"/>
        <v>61556952.799379796</v>
      </c>
      <c r="T4700" s="7">
        <f t="shared" si="1074"/>
        <v>2.6530731019471833E-4</v>
      </c>
      <c r="U4700" s="2">
        <f t="shared" si="1075"/>
        <v>65886540.200354889</v>
      </c>
      <c r="V4700">
        <f t="array" ref="V4700:AA4700">rk((1-'Parameters-x'!B4705)*BETA_c,(1-'Parameters-x'!B4705)*BETA_a,(1-'Parameters-x'!B4705)*BETA_e,GAMMA,V4699,W4699,X4699,Y4699,Z4699,AA4699,dt,STAGE)</f>
        <v>14893592.569723718</v>
      </c>
      <c r="W4700">
        <v>5.3906525171761137E-6</v>
      </c>
      <c r="X4700">
        <v>33899286.819630675</v>
      </c>
      <c r="Y4700">
        <v>1.7692238828256255E-4</v>
      </c>
      <c r="Z4700">
        <v>12764073.410025401</v>
      </c>
      <c r="AA4700">
        <v>8.299426939497967E-5</v>
      </c>
      <c r="AB4700">
        <f t="shared" si="1076"/>
        <v>864831.43027089152</v>
      </c>
      <c r="AC4700" cm="1">
        <f t="array" ref="AC4700">NewI((1-'Parameters-x'!B4706)*BETA_c,V4700,T4700)</f>
        <v>7.0522619469840744E-7</v>
      </c>
      <c r="AD4700">
        <f t="shared" si="1077"/>
        <v>42600541.180192403</v>
      </c>
      <c r="AE4700" cm="1">
        <f t="array" ref="AE4700">NewI((1-'Parameters-x'!B4706)*BETA_a,X4700,T4700)</f>
        <v>2.3145677122839227E-5</v>
      </c>
      <c r="AF4700">
        <f t="shared" si="1078"/>
        <v>22421167.589891601</v>
      </c>
      <c r="AG4700" cm="1">
        <f t="array" ref="AG4700">NewI((1-'Parameters-x'!B4706)*BETA_e,Z4700,T4700)</f>
        <v>1.0857634136094319E-5</v>
      </c>
    </row>
    <row r="4701" spans="1:33" x14ac:dyDescent="0.45">
      <c r="A4701">
        <f t="shared" si="1079"/>
        <v>469.7000000000383</v>
      </c>
      <c r="B4701" s="2">
        <f t="shared" si="1080"/>
        <v>25607323.663430303</v>
      </c>
      <c r="C4701" s="7">
        <f t="shared" si="1081"/>
        <v>4.4530388072146801E-20</v>
      </c>
      <c r="D4701" s="2">
        <f t="shared" si="1082"/>
        <v>101836169.3365697</v>
      </c>
      <c r="E4701" s="7">
        <f t="shared" si="1083"/>
        <v>2.590192388404974E-21</v>
      </c>
      <c r="F4701">
        <f t="array" ref="F4701:K4701">rk(BETA_c,BETA_a,BETA_e,GAMMA,F4700,G4700,H4700,I4700,J4700,K4700,dt,STAGE)</f>
        <v>13625902.911273686</v>
      </c>
      <c r="G4701">
        <v>3.102949634209005E-21</v>
      </c>
      <c r="H4701">
        <v>9399501.2758750357</v>
      </c>
      <c r="I4701">
        <v>3.0864881239697472E-20</v>
      </c>
      <c r="J4701">
        <v>2581919.4762815852</v>
      </c>
      <c r="K4701">
        <v>1.0562557198240324E-20</v>
      </c>
      <c r="L4701">
        <f t="shared" si="1084"/>
        <v>2132521.0887263138</v>
      </c>
      <c r="M4701" cm="1">
        <f t="array" ref="M4701">NewI(BETA_c,F4701,C4701)</f>
        <v>1.8048880489028798E-22</v>
      </c>
      <c r="N4701">
        <f t="shared" si="1085"/>
        <v>67100326.724124968</v>
      </c>
      <c r="O4701" cm="1">
        <f t="array" ref="O4701">NewI(BETA_a,H4701,C4701)</f>
        <v>1.7953129069221653E-21</v>
      </c>
      <c r="P4701">
        <f t="shared" si="1086"/>
        <v>32603321.523718417</v>
      </c>
      <c r="Q4701" cm="1">
        <f t="array" ref="Q4701">NewI(BETA_e,J4701,C4701)</f>
        <v>6.1439067659252091E-22</v>
      </c>
      <c r="S4701" s="2">
        <f t="shared" si="1073"/>
        <v>61556952.799376339</v>
      </c>
      <c r="T4701" s="7">
        <f t="shared" si="1074"/>
        <v>2.6325887721023039E-4</v>
      </c>
      <c r="U4701" s="2">
        <f t="shared" si="1075"/>
        <v>65886540.200360402</v>
      </c>
      <c r="V4701">
        <f t="array" ref="V4701:AA4701">rk((1-'Parameters-x'!B4706)*BETA_c,(1-'Parameters-x'!B4706)*BETA_a,(1-'Parameters-x'!B4706)*BETA_e,GAMMA,V4700,W4700,X4700,Y4700,Z4700,AA4700,dt,STAGE)</f>
        <v>14893592.569723647</v>
      </c>
      <c r="W4701">
        <v>5.3490313857577673E-6</v>
      </c>
      <c r="X4701">
        <v>33899286.819628373</v>
      </c>
      <c r="Y4701">
        <v>1.7555637369523006E-4</v>
      </c>
      <c r="Z4701">
        <v>12764073.410024319</v>
      </c>
      <c r="AA4701">
        <v>8.2353472129242564E-5</v>
      </c>
      <c r="AB4701">
        <f t="shared" si="1076"/>
        <v>864831.43027100386</v>
      </c>
      <c r="AC4701" cm="1">
        <f t="array" ref="AC4701">NewI((1-'Parameters-x'!B4707)*BETA_c,V4701,T4701)</f>
        <v>6.9978115589534632E-7</v>
      </c>
      <c r="AD4701">
        <f t="shared" si="1077"/>
        <v>42600541.180196069</v>
      </c>
      <c r="AE4701" cm="1">
        <f t="array" ref="AE4701">NewI((1-'Parameters-x'!B4707)*BETA_a,X4701,T4701)</f>
        <v>2.2966969764823542E-5</v>
      </c>
      <c r="AF4701">
        <f t="shared" si="1078"/>
        <v>22421167.589893326</v>
      </c>
      <c r="AG4701" cm="1">
        <f t="array" ref="AG4701">NewI((1-'Parameters-x'!B4707)*BETA_e,Z4701,T4701)</f>
        <v>1.0773802537629141E-5</v>
      </c>
    </row>
    <row r="4702" spans="1:33" x14ac:dyDescent="0.45">
      <c r="A4702">
        <f t="shared" si="1079"/>
        <v>469.80000000003832</v>
      </c>
      <c r="B4702" s="2">
        <f t="shared" si="1080"/>
        <v>25607323.663430303</v>
      </c>
      <c r="C4702" s="7">
        <f t="shared" si="1081"/>
        <v>4.38666866505309E-20</v>
      </c>
      <c r="D4702" s="2">
        <f t="shared" si="1082"/>
        <v>101836169.3365697</v>
      </c>
      <c r="E4702" s="7">
        <f t="shared" si="1083"/>
        <v>2.5515869675930598E-21</v>
      </c>
      <c r="F4702">
        <f t="array" ref="F4702:K4702">rk(BETA_c,BETA_a,BETA_e,GAMMA,F4701,G4701,H4701,I4701,J4701,K4701,dt,STAGE)</f>
        <v>13625902.911273686</v>
      </c>
      <c r="G4702">
        <v>3.0567018431486633E-21</v>
      </c>
      <c r="H4702">
        <v>9399501.2758750357</v>
      </c>
      <c r="I4702">
        <v>3.0404856828421404E-20</v>
      </c>
      <c r="J4702">
        <v>2581919.4762815852</v>
      </c>
      <c r="K4702">
        <v>1.0405127978960836E-20</v>
      </c>
      <c r="L4702">
        <f t="shared" si="1084"/>
        <v>2132521.0887263138</v>
      </c>
      <c r="M4702" cm="1">
        <f t="array" ref="M4702">NewI(BETA_c,F4702,C4702)</f>
        <v>1.7779871658031508E-22</v>
      </c>
      <c r="N4702">
        <f t="shared" si="1085"/>
        <v>67100326.724124968</v>
      </c>
      <c r="O4702" cm="1">
        <f t="array" ref="O4702">NewI(BETA_a,H4702,C4702)</f>
        <v>1.7685547361503519E-21</v>
      </c>
      <c r="P4702">
        <f t="shared" si="1086"/>
        <v>32603321.523718417</v>
      </c>
      <c r="Q4702" cm="1">
        <f t="array" ref="Q4702">NewI(BETA_e,J4702,C4702)</f>
        <v>6.0523351486239282E-22</v>
      </c>
      <c r="S4702" s="2">
        <f t="shared" si="1073"/>
        <v>61556952.799372911</v>
      </c>
      <c r="T4702" s="7">
        <f t="shared" si="1074"/>
        <v>2.6122626014008263E-4</v>
      </c>
      <c r="U4702" s="2">
        <f t="shared" si="1075"/>
        <v>65886540.200365856</v>
      </c>
      <c r="V4702">
        <f t="array" ref="V4702:AA4702">rk((1-'Parameters-x'!B4707)*BETA_c,(1-'Parameters-x'!B4707)*BETA_a,(1-'Parameters-x'!B4707)*BETA_e,GAMMA,V4701,W4701,X4701,Y4701,Z4701,AA4701,dt,STAGE)</f>
        <v>14893592.56972358</v>
      </c>
      <c r="W4702">
        <v>5.3077316103487278E-6</v>
      </c>
      <c r="X4702">
        <v>33899286.819626093</v>
      </c>
      <c r="Y4702">
        <v>1.7420090608203059E-4</v>
      </c>
      <c r="Z4702">
        <v>12764073.410023246</v>
      </c>
      <c r="AA4702">
        <v>8.1717622447703315E-5</v>
      </c>
      <c r="AB4702">
        <f t="shared" si="1076"/>
        <v>864831.43027111224</v>
      </c>
      <c r="AC4702" cm="1">
        <f t="array" ref="AC4702">NewI((1-'Parameters-x'!B4708)*BETA_c,V4702,T4702)</f>
        <v>6.9437815813924188E-7</v>
      </c>
      <c r="AD4702">
        <f t="shared" si="1077"/>
        <v>42600541.180199705</v>
      </c>
      <c r="AE4702" cm="1">
        <f t="array" ref="AE4702">NewI((1-'Parameters-x'!B4708)*BETA_a,X4702,T4702)</f>
        <v>2.2789642203114497E-5</v>
      </c>
      <c r="AF4702">
        <f t="shared" si="1078"/>
        <v>22421167.589895036</v>
      </c>
      <c r="AG4702" cm="1">
        <f t="array" ref="AG4702">NewI((1-'Parameters-x'!B4708)*BETA_e,Z4702,T4702)</f>
        <v>1.0690618201432436E-5</v>
      </c>
    </row>
    <row r="4703" spans="1:33" x14ac:dyDescent="0.45">
      <c r="A4703">
        <f t="shared" si="1079"/>
        <v>469.90000000003835</v>
      </c>
      <c r="B4703" s="2">
        <f t="shared" si="1080"/>
        <v>25607323.663430303</v>
      </c>
      <c r="C4703" s="7">
        <f t="shared" si="1081"/>
        <v>4.3212877340709339E-20</v>
      </c>
      <c r="D4703" s="2">
        <f t="shared" si="1082"/>
        <v>101836169.3365697</v>
      </c>
      <c r="E4703" s="7">
        <f t="shared" si="1083"/>
        <v>2.5135569397607318E-21</v>
      </c>
      <c r="F4703">
        <f t="array" ref="F4703:K4703">rk(BETA_c,BETA_a,BETA_e,GAMMA,F4702,G4702,H4702,I4702,J4702,K4702,dt,STAGE)</f>
        <v>13625902.911273686</v>
      </c>
      <c r="G4703">
        <v>3.0111433504753688E-21</v>
      </c>
      <c r="H4703">
        <v>9399501.2758750357</v>
      </c>
      <c r="I4703">
        <v>2.9951688832931494E-20</v>
      </c>
      <c r="J4703">
        <v>2581919.4762815852</v>
      </c>
      <c r="K4703">
        <v>1.0250045157302477E-20</v>
      </c>
      <c r="L4703">
        <f t="shared" si="1084"/>
        <v>2132521.0887263138</v>
      </c>
      <c r="M4703" cm="1">
        <f t="array" ref="M4703">NewI(BETA_c,F4703,C4703)</f>
        <v>1.751487225859971E-22</v>
      </c>
      <c r="N4703">
        <f t="shared" si="1085"/>
        <v>67100326.724124968</v>
      </c>
      <c r="O4703" cm="1">
        <f t="array" ref="O4703">NewI(BETA_a,H4703,C4703)</f>
        <v>1.7421953814847969E-21</v>
      </c>
      <c r="P4703">
        <f t="shared" si="1086"/>
        <v>32603321.523718417</v>
      </c>
      <c r="Q4703" cm="1">
        <f t="array" ref="Q4703">NewI(BETA_e,J4703,C4703)</f>
        <v>5.9621283568993779E-22</v>
      </c>
      <c r="S4703" s="2">
        <f t="shared" si="1073"/>
        <v>61556952.799369507</v>
      </c>
      <c r="T4703" s="7">
        <f t="shared" si="1074"/>
        <v>2.5920933686988414E-4</v>
      </c>
      <c r="U4703" s="2">
        <f t="shared" si="1075"/>
        <v>65886540.200371295</v>
      </c>
      <c r="V4703">
        <f t="array" ref="V4703:AA4703">rk((1-'Parameters-x'!B4708)*BETA_c,(1-'Parameters-x'!B4708)*BETA_a,(1-'Parameters-x'!B4708)*BETA_e,GAMMA,V4702,W4702,X4702,Y4702,Z4702,AA4702,dt,STAGE)</f>
        <v>14893592.569723513</v>
      </c>
      <c r="W4703">
        <v>5.2667507097650096E-6</v>
      </c>
      <c r="X4703">
        <v>33899286.819623813</v>
      </c>
      <c r="Y4703">
        <v>1.7285590400996603E-4</v>
      </c>
      <c r="Z4703">
        <v>12764073.410022179</v>
      </c>
      <c r="AA4703">
        <v>8.1086682150153071E-5</v>
      </c>
      <c r="AB4703">
        <f t="shared" si="1076"/>
        <v>864831.43027122028</v>
      </c>
      <c r="AC4703" cm="1">
        <f t="array" ref="AC4703">NewI((1-'Parameters-x'!B4709)*BETA_c,V4703,T4703)</f>
        <v>6.8901687683192464E-7</v>
      </c>
      <c r="AD4703">
        <f t="shared" si="1077"/>
        <v>42600541.180203333</v>
      </c>
      <c r="AE4703" cm="1">
        <f t="array" ref="AE4703">NewI((1-'Parameters-x'!B4709)*BETA_a,X4703,T4703)</f>
        <v>2.2613683784329541E-5</v>
      </c>
      <c r="AF4703">
        <f t="shared" si="1078"/>
        <v>22421167.589896735</v>
      </c>
      <c r="AG4703" cm="1">
        <f t="array" ref="AG4703">NewI((1-'Parameters-x'!B4709)*BETA_e,Z4703,T4703)</f>
        <v>1.0608076130003837E-5</v>
      </c>
    </row>
    <row r="4704" spans="1:33" x14ac:dyDescent="0.45">
      <c r="A4704">
        <f t="shared" si="1079"/>
        <v>470.00000000003837</v>
      </c>
      <c r="B4704" s="2">
        <f t="shared" si="1080"/>
        <v>25607323.663430303</v>
      </c>
      <c r="C4704" s="7">
        <f t="shared" si="1081"/>
        <v>4.2568812706090048E-20</v>
      </c>
      <c r="D4704" s="2">
        <f t="shared" si="1082"/>
        <v>101836169.3365697</v>
      </c>
      <c r="E4704" s="7">
        <f t="shared" si="1083"/>
        <v>2.4760937289859041E-21</v>
      </c>
      <c r="F4704">
        <f t="array" ref="F4704:K4704">rk(BETA_c,BETA_a,BETA_e,GAMMA,F4703,G4703,H4703,I4703,J4703,K4703,dt,STAGE)</f>
        <v>13625902.911273686</v>
      </c>
      <c r="G4704">
        <v>2.9662638825683606E-21</v>
      </c>
      <c r="H4704">
        <v>9399501.2758750357</v>
      </c>
      <c r="I4704">
        <v>2.9505275062047709E-20</v>
      </c>
      <c r="J4704">
        <v>2581919.4762815852</v>
      </c>
      <c r="K4704">
        <v>1.0097273761473979E-20</v>
      </c>
      <c r="L4704">
        <f t="shared" si="1084"/>
        <v>2132521.0887263138</v>
      </c>
      <c r="M4704" cm="1">
        <f t="array" ref="M4704">NewI(BETA_c,F4704,C4704)</f>
        <v>1.725382253231797E-22</v>
      </c>
      <c r="N4704">
        <f t="shared" si="1085"/>
        <v>67100326.724124968</v>
      </c>
      <c r="O4704" cm="1">
        <f t="array" ref="O4704">NewI(BETA_a,H4704,C4704)</f>
        <v>1.7162288987864939E-21</v>
      </c>
      <c r="P4704">
        <f t="shared" si="1086"/>
        <v>32603321.523718417</v>
      </c>
      <c r="Q4704" cm="1">
        <f t="array" ref="Q4704">NewI(BETA_e,J4704,C4704)</f>
        <v>5.8732660487623036E-22</v>
      </c>
      <c r="S4704" s="2">
        <f t="shared" si="1073"/>
        <v>61556952.799366131</v>
      </c>
      <c r="T4704" s="7">
        <f t="shared" si="1074"/>
        <v>2.5720798622808685E-4</v>
      </c>
      <c r="U4704" s="2">
        <f t="shared" si="1075"/>
        <v>65886540.200376675</v>
      </c>
      <c r="V4704">
        <f t="array" ref="V4704:AA4704">rk((1-'Parameters-x'!B4709)*BETA_c,(1-'Parameters-x'!B4709)*BETA_a,(1-'Parameters-x'!B4709)*BETA_e,GAMMA,V4703,W4703,X4703,Y4703,Z4703,AA4703,dt,STAGE)</f>
        <v>14893592.569723446</v>
      </c>
      <c r="W4704">
        <v>5.2260862219798059E-6</v>
      </c>
      <c r="X4704">
        <v>33899286.819621556</v>
      </c>
      <c r="Y4704">
        <v>1.7152128667478097E-4</v>
      </c>
      <c r="Z4704">
        <v>12764073.410021123</v>
      </c>
      <c r="AA4704">
        <v>8.0460613331326061E-5</v>
      </c>
      <c r="AB4704">
        <f t="shared" si="1076"/>
        <v>864831.43027132796</v>
      </c>
      <c r="AC4704" cm="1">
        <f t="array" ref="AC4704">NewI((1-'Parameters-x'!B4710)*BETA_c,V4704,T4704)</f>
        <v>6.8369698988144133E-7</v>
      </c>
      <c r="AD4704">
        <f t="shared" si="1077"/>
        <v>42600541.180206925</v>
      </c>
      <c r="AE4704" cm="1">
        <f t="array" ref="AE4704">NewI((1-'Parameters-x'!B4710)*BETA_a,X4704,T4704)</f>
        <v>2.2439083937340717E-5</v>
      </c>
      <c r="AF4704">
        <f t="shared" si="1078"/>
        <v>22421167.589898419</v>
      </c>
      <c r="AG4704" cm="1">
        <f t="array" ref="AG4704">NewI((1-'Parameters-x'!B4710)*BETA_e,Z4704,T4704)</f>
        <v>1.0526171364428589E-5</v>
      </c>
    </row>
    <row r="4705" spans="1:33" x14ac:dyDescent="0.45">
      <c r="A4705">
        <f t="shared" si="1079"/>
        <v>470.10000000003839</v>
      </c>
      <c r="B4705" s="2">
        <f t="shared" si="1080"/>
        <v>25607323.663430303</v>
      </c>
      <c r="C4705" s="7">
        <f t="shared" si="1081"/>
        <v>4.1934347507543869E-20</v>
      </c>
      <c r="D4705" s="2">
        <f t="shared" si="1082"/>
        <v>101836169.3365697</v>
      </c>
      <c r="E4705" s="7">
        <f t="shared" si="1083"/>
        <v>2.4391888871659857E-21</v>
      </c>
      <c r="F4705">
        <f t="array" ref="F4705:K4705">rk(BETA_c,BETA_a,BETA_e,GAMMA,F4704,G4704,H4704,I4704,J4704,K4704,dt,STAGE)</f>
        <v>13625902.911273686</v>
      </c>
      <c r="G4705">
        <v>2.9220533189296555E-21</v>
      </c>
      <c r="H4705">
        <v>9399501.2758750357</v>
      </c>
      <c r="I4705">
        <v>2.9065514847694456E-20</v>
      </c>
      <c r="J4705">
        <v>2581919.4762815852</v>
      </c>
      <c r="K4705">
        <v>9.9467793409197607E-21</v>
      </c>
      <c r="L4705">
        <f t="shared" si="1084"/>
        <v>2132521.0887263138</v>
      </c>
      <c r="M4705" cm="1">
        <f t="array" ref="M4705">NewI(BETA_c,F4705,C4705)</f>
        <v>1.6996663611437813E-22</v>
      </c>
      <c r="N4705">
        <f t="shared" si="1085"/>
        <v>67100326.724124968</v>
      </c>
      <c r="O4705" cm="1">
        <f t="array" ref="O4705">NewI(BETA_a,H4705,C4705)</f>
        <v>1.6906494325106239E-21</v>
      </c>
      <c r="P4705">
        <f t="shared" si="1086"/>
        <v>32603321.523718417</v>
      </c>
      <c r="Q4705" cm="1">
        <f t="array" ref="Q4705">NewI(BETA_e,J4705,C4705)</f>
        <v>5.7857281854098355E-22</v>
      </c>
      <c r="S4705" s="2">
        <f t="shared" si="1073"/>
        <v>61556952.799362771</v>
      </c>
      <c r="T4705" s="7">
        <f t="shared" si="1074"/>
        <v>2.5522208797870612E-4</v>
      </c>
      <c r="U4705" s="2">
        <f t="shared" si="1075"/>
        <v>65886540.200382002</v>
      </c>
      <c r="V4705">
        <f t="array" ref="V4705:AA4705">rk((1-'Parameters-x'!B4710)*BETA_c,(1-'Parameters-x'!B4710)*BETA_a,(1-'Parameters-x'!B4710)*BETA_e,GAMMA,V4704,W4704,X4704,Y4704,Z4704,AA4704,dt,STAGE)</f>
        <v>14893592.569723379</v>
      </c>
      <c r="W4705">
        <v>5.1857357039755742E-6</v>
      </c>
      <c r="X4705">
        <v>33899286.81961932</v>
      </c>
      <c r="Y4705">
        <v>1.7019697389610814E-4</v>
      </c>
      <c r="Z4705">
        <v>12764073.410020074</v>
      </c>
      <c r="AA4705">
        <v>7.9839378378622426E-5</v>
      </c>
      <c r="AB4705">
        <f t="shared" si="1076"/>
        <v>864831.43027143541</v>
      </c>
      <c r="AC4705" cm="1">
        <f t="array" ref="AC4705">NewI((1-'Parameters-x'!B4711)*BETA_c,V4705,T4705)</f>
        <v>6.7841817768270508E-7</v>
      </c>
      <c r="AD4705">
        <f t="shared" si="1077"/>
        <v>42600541.180210486</v>
      </c>
      <c r="AE4705" cm="1">
        <f t="array" ref="AE4705">NewI((1-'Parameters-x'!B4711)*BETA_a,X4705,T4705)</f>
        <v>2.2265832172639549E-5</v>
      </c>
      <c r="AF4705">
        <f t="shared" si="1078"/>
        <v>22421167.589900084</v>
      </c>
      <c r="AG4705" cm="1">
        <f t="array" ref="AG4705">NewI((1-'Parameters-x'!B4711)*BETA_e,Z4705,T4705)</f>
        <v>1.0444898984079622E-5</v>
      </c>
    </row>
    <row r="4706" spans="1:33" x14ac:dyDescent="0.45">
      <c r="A4706">
        <f t="shared" si="1079"/>
        <v>470.20000000003841</v>
      </c>
      <c r="B4706" s="2">
        <f t="shared" si="1080"/>
        <v>25607323.663430303</v>
      </c>
      <c r="C4706" s="7">
        <f t="shared" si="1081"/>
        <v>4.1309338670652542E-20</v>
      </c>
      <c r="D4706" s="2">
        <f t="shared" si="1082"/>
        <v>101836169.3365697</v>
      </c>
      <c r="E4706" s="7">
        <f t="shared" si="1083"/>
        <v>2.4028340921127992E-21</v>
      </c>
      <c r="F4706">
        <f t="array" ref="F4706:K4706">rk(BETA_c,BETA_a,BETA_e,GAMMA,F4705,G4705,H4705,I4705,J4705,K4705,dt,STAGE)</f>
        <v>13625902.911273686</v>
      </c>
      <c r="G4706">
        <v>2.878501689901835E-21</v>
      </c>
      <c r="H4706">
        <v>9399501.2758750357</v>
      </c>
      <c r="I4706">
        <v>2.8632309022199508E-20</v>
      </c>
      <c r="J4706">
        <v>2581919.4762815852</v>
      </c>
      <c r="K4706">
        <v>9.7985279585511964E-21</v>
      </c>
      <c r="L4706">
        <f t="shared" si="1084"/>
        <v>2132521.0887263138</v>
      </c>
      <c r="M4706" cm="1">
        <f t="array" ref="M4706">NewI(BETA_c,F4706,C4706)</f>
        <v>1.6743337505602809E-22</v>
      </c>
      <c r="N4706">
        <f t="shared" si="1085"/>
        <v>67100326.724124968</v>
      </c>
      <c r="O4706" cm="1">
        <f t="array" ref="O4706">NewI(BETA_a,H4706,C4706)</f>
        <v>1.6654512143861053E-21</v>
      </c>
      <c r="P4706">
        <f t="shared" si="1086"/>
        <v>32603321.523718417</v>
      </c>
      <c r="Q4706" cm="1">
        <f t="array" ref="Q4706">NewI(BETA_e,J4706,C4706)</f>
        <v>5.6994950267066549E-22</v>
      </c>
      <c r="S4706" s="2">
        <f t="shared" si="1073"/>
        <v>61556952.799359448</v>
      </c>
      <c r="T4706" s="7">
        <f t="shared" si="1074"/>
        <v>2.5325152281409737E-4</v>
      </c>
      <c r="U4706" s="2">
        <f t="shared" si="1075"/>
        <v>65886540.200387299</v>
      </c>
      <c r="V4706">
        <f t="array" ref="V4706:AA4706">rk((1-'Parameters-x'!B4711)*BETA_c,(1-'Parameters-x'!B4711)*BETA_a,(1-'Parameters-x'!B4711)*BETA_e,GAMMA,V4705,W4705,X4705,Y4705,Z4705,AA4705,dt,STAGE)</f>
        <v>14893592.569723312</v>
      </c>
      <c r="W4706">
        <v>5.1456967315972639E-6</v>
      </c>
      <c r="X4706">
        <v>33899286.819617108</v>
      </c>
      <c r="Y4706">
        <v>1.6888288611265154E-4</v>
      </c>
      <c r="Z4706">
        <v>12764073.410019035</v>
      </c>
      <c r="AA4706">
        <v>7.9222939969848534E-5</v>
      </c>
      <c r="AB4706">
        <f t="shared" si="1076"/>
        <v>864831.43027154251</v>
      </c>
      <c r="AC4706" cm="1">
        <f t="array" ref="AC4706">NewI((1-'Parameters-x'!B4712)*BETA_c,V4706,T4706)</f>
        <v>6.7318012309829465E-7</v>
      </c>
      <c r="AD4706">
        <f t="shared" si="1077"/>
        <v>42600541.18021401</v>
      </c>
      <c r="AE4706" cm="1">
        <f t="array" ref="AE4706">NewI((1-'Parameters-x'!B4712)*BETA_a,X4706,T4706)</f>
        <v>2.2093918081706883E-5</v>
      </c>
      <c r="AF4706">
        <f t="shared" si="1078"/>
        <v>22421167.589901745</v>
      </c>
      <c r="AG4706" cm="1">
        <f t="array" ref="AG4706">NewI((1-'Parameters-x'!B4712)*BETA_e,Z4706,T4706)</f>
        <v>1.0364254106321951E-5</v>
      </c>
    </row>
    <row r="4707" spans="1:33" x14ac:dyDescent="0.45">
      <c r="A4707">
        <f t="shared" si="1079"/>
        <v>470.30000000003844</v>
      </c>
      <c r="B4707" s="2">
        <f t="shared" si="1080"/>
        <v>25607323.663430303</v>
      </c>
      <c r="C4707" s="7">
        <f t="shared" si="1081"/>
        <v>4.0693645253444846E-20</v>
      </c>
      <c r="D4707" s="2">
        <f t="shared" si="1082"/>
        <v>101836169.3365697</v>
      </c>
      <c r="E4707" s="7">
        <f t="shared" si="1083"/>
        <v>2.3670211456758933E-21</v>
      </c>
      <c r="F4707">
        <f t="array" ref="F4707:K4707">rk(BETA_c,BETA_a,BETA_e,GAMMA,F4706,G4706,H4706,I4706,J4706,K4706,dt,STAGE)</f>
        <v>13625902.911273686</v>
      </c>
      <c r="G4707">
        <v>2.8355991744198479E-21</v>
      </c>
      <c r="H4707">
        <v>9399501.2758750357</v>
      </c>
      <c r="I4707">
        <v>2.8205559895931328E-20</v>
      </c>
      <c r="J4707">
        <v>2581919.4762815852</v>
      </c>
      <c r="K4707">
        <v>9.6524861830936689E-21</v>
      </c>
      <c r="L4707">
        <f t="shared" si="1084"/>
        <v>2132521.0887263138</v>
      </c>
      <c r="M4707" cm="1">
        <f t="array" ref="M4707">NewI(BETA_c,F4707,C4707)</f>
        <v>1.6493787088771516E-22</v>
      </c>
      <c r="N4707">
        <f t="shared" si="1085"/>
        <v>67100326.724124968</v>
      </c>
      <c r="O4707" cm="1">
        <f t="array" ref="O4707">NewI(BETA_a,H4707,C4707)</f>
        <v>1.6406285621148267E-21</v>
      </c>
      <c r="P4707">
        <f t="shared" si="1086"/>
        <v>32603321.523718417</v>
      </c>
      <c r="Q4707" cm="1">
        <f t="array" ref="Q4707">NewI(BETA_e,J4707,C4707)</f>
        <v>5.6145471267335117E-22</v>
      </c>
      <c r="S4707" s="2">
        <f t="shared" si="1073"/>
        <v>61556952.799356163</v>
      </c>
      <c r="T4707" s="7">
        <f t="shared" si="1074"/>
        <v>2.5129617234778782E-4</v>
      </c>
      <c r="U4707" s="2">
        <f t="shared" si="1075"/>
        <v>65886540.200392544</v>
      </c>
      <c r="V4707">
        <f t="array" ref="V4707:AA4707">rk((1-'Parameters-x'!B4712)*BETA_c,(1-'Parameters-x'!B4712)*BETA_a,(1-'Parameters-x'!B4712)*BETA_e,GAMMA,V4706,W4706,X4706,Y4706,Z4706,AA4706,dt,STAGE)</f>
        <v>14893592.569723245</v>
      </c>
      <c r="W4707">
        <v>5.1059668994066861E-6</v>
      </c>
      <c r="X4707">
        <v>33899286.819614917</v>
      </c>
      <c r="Y4707">
        <v>1.6757894437740645E-4</v>
      </c>
      <c r="Z4707">
        <v>12764073.410018001</v>
      </c>
      <c r="AA4707">
        <v>7.861126107097469E-5</v>
      </c>
      <c r="AB4707">
        <f t="shared" si="1076"/>
        <v>864831.43027164927</v>
      </c>
      <c r="AC4707" cm="1">
        <f t="array" ref="AC4707">NewI((1-'Parameters-x'!B4713)*BETA_c,V4707,T4707)</f>
        <v>6.6798251143940012E-7</v>
      </c>
      <c r="AD4707">
        <f t="shared" si="1077"/>
        <v>42600541.180217505</v>
      </c>
      <c r="AE4707" cm="1">
        <f t="array" ref="AE4707">NewI((1-'Parameters-x'!B4713)*BETA_a,X4707,T4707)</f>
        <v>2.1923331336387519E-5</v>
      </c>
      <c r="AF4707">
        <f t="shared" si="1078"/>
        <v>22421167.589903388</v>
      </c>
      <c r="AG4707" cm="1">
        <f t="array" ref="AG4707">NewI((1-'Parameters-x'!B4713)*BETA_e,Z4707,T4707)</f>
        <v>1.0284231886219312E-5</v>
      </c>
    </row>
    <row r="4708" spans="1:33" x14ac:dyDescent="0.45">
      <c r="A4708">
        <f t="shared" si="1079"/>
        <v>470.40000000003846</v>
      </c>
      <c r="B4708" s="2">
        <f t="shared" si="1080"/>
        <v>25607323.663430303</v>
      </c>
      <c r="C4708" s="7">
        <f t="shared" si="1081"/>
        <v>4.0087128414613657E-20</v>
      </c>
      <c r="D4708" s="2">
        <f t="shared" si="1082"/>
        <v>101836169.3365697</v>
      </c>
      <c r="E4708" s="7">
        <f t="shared" si="1083"/>
        <v>2.3317419718938298E-21</v>
      </c>
      <c r="F4708">
        <f t="array" ref="F4708:K4708">rk(BETA_c,BETA_a,BETA_e,GAMMA,F4707,G4707,H4707,I4707,J4707,K4707,dt,STAGE)</f>
        <v>13625902.911273686</v>
      </c>
      <c r="G4708">
        <v>2.7933360977963229E-21</v>
      </c>
      <c r="H4708">
        <v>9399501.2758750357</v>
      </c>
      <c r="I4708">
        <v>2.7785171235269659E-20</v>
      </c>
      <c r="J4708">
        <v>2581919.4762815852</v>
      </c>
      <c r="K4708">
        <v>9.5086210815476756E-21</v>
      </c>
      <c r="L4708">
        <f t="shared" si="1084"/>
        <v>2132521.0887263138</v>
      </c>
      <c r="M4708" cm="1">
        <f t="array" ref="M4708">NewI(BETA_c,F4708,C4708)</f>
        <v>1.6247956086335343E-22</v>
      </c>
      <c r="N4708">
        <f t="shared" si="1085"/>
        <v>67100326.724124968</v>
      </c>
      <c r="O4708" cm="1">
        <f t="array" ref="O4708">NewI(BETA_a,H4708,C4708)</f>
        <v>1.6161758780902663E-21</v>
      </c>
      <c r="P4708">
        <f t="shared" si="1086"/>
        <v>32603321.523718417</v>
      </c>
      <c r="Q4708" cm="1">
        <f t="array" ref="Q4708">NewI(BETA_e,J4708,C4708)</f>
        <v>5.5308653294020995E-22</v>
      </c>
      <c r="S4708" s="2">
        <f t="shared" si="1073"/>
        <v>61556952.799352877</v>
      </c>
      <c r="T4708" s="7">
        <f t="shared" si="1074"/>
        <v>2.4935591910736486E-4</v>
      </c>
      <c r="U4708" s="2">
        <f t="shared" si="1075"/>
        <v>65886540.20039776</v>
      </c>
      <c r="V4708">
        <f t="array" ref="V4708:AA4708">rk((1-'Parameters-x'!B4713)*BETA_c,(1-'Parameters-x'!B4713)*BETA_a,(1-'Parameters-x'!B4713)*BETA_e,GAMMA,V4707,W4707,X4707,Y4707,Z4707,AA4707,dt,STAGE)</f>
        <v>14893592.569723178</v>
      </c>
      <c r="W4708">
        <v>5.0665438205379945E-6</v>
      </c>
      <c r="X4708">
        <v>33899286.819612727</v>
      </c>
      <c r="Y4708">
        <v>1.6628507035291654E-4</v>
      </c>
      <c r="Z4708">
        <v>12764073.410016978</v>
      </c>
      <c r="AA4708">
        <v>7.8004304933910324E-5</v>
      </c>
      <c r="AB4708">
        <f t="shared" si="1076"/>
        <v>864831.43027175579</v>
      </c>
      <c r="AC4708" cm="1">
        <f t="array" ref="AC4708">NewI((1-'Parameters-x'!B4714)*BETA_c,V4708,T4708)</f>
        <v>6.6282503044691924E-7</v>
      </c>
      <c r="AD4708">
        <f t="shared" si="1077"/>
        <v>42600541.180220991</v>
      </c>
      <c r="AE4708" cm="1">
        <f t="array" ref="AE4708">NewI((1-'Parameters-x'!B4714)*BETA_a,X4708,T4708)</f>
        <v>2.1754061688269776E-5</v>
      </c>
      <c r="AF4708">
        <f t="shared" si="1078"/>
        <v>22421167.58990502</v>
      </c>
      <c r="AG4708" cm="1">
        <f t="array" ref="AG4708">NewI((1-'Parameters-x'!B4714)*BETA_e,Z4708,T4708)</f>
        <v>1.0204827516243125E-5</v>
      </c>
    </row>
    <row r="4709" spans="1:33" x14ac:dyDescent="0.45">
      <c r="A4709">
        <f t="shared" si="1079"/>
        <v>470.50000000003848</v>
      </c>
      <c r="B4709" s="2">
        <f t="shared" si="1080"/>
        <v>25607323.663430303</v>
      </c>
      <c r="C4709" s="7">
        <f t="shared" si="1081"/>
        <v>3.9489651382206654E-20</v>
      </c>
      <c r="D4709" s="2">
        <f t="shared" si="1082"/>
        <v>101836169.3365697</v>
      </c>
      <c r="E4709" s="7">
        <f t="shared" si="1083"/>
        <v>2.2969886151730202E-21</v>
      </c>
      <c r="F4709">
        <f t="array" ref="F4709:K4709">rk(BETA_c,BETA_a,BETA_e,GAMMA,F4708,G4708,H4708,I4708,J4708,K4708,dt,STAGE)</f>
        <v>13625902.911273686</v>
      </c>
      <c r="G4709">
        <v>2.7517029295398866E-21</v>
      </c>
      <c r="H4709">
        <v>9399501.2758750357</v>
      </c>
      <c r="I4709">
        <v>2.7371048240904452E-20</v>
      </c>
      <c r="J4709">
        <v>2581919.4762815852</v>
      </c>
      <c r="K4709">
        <v>9.3669002117623195E-21</v>
      </c>
      <c r="L4709">
        <f t="shared" si="1084"/>
        <v>2132521.0887263138</v>
      </c>
      <c r="M4709" cm="1">
        <f t="array" ref="M4709">NewI(BETA_c,F4709,C4709)</f>
        <v>1.6005789062428387E-22</v>
      </c>
      <c r="N4709">
        <f t="shared" si="1085"/>
        <v>67100326.724124968</v>
      </c>
      <c r="O4709" cm="1">
        <f t="array" ref="O4709">NewI(BETA_a,H4709,C4709)</f>
        <v>1.5920876481352083E-21</v>
      </c>
      <c r="P4709">
        <f t="shared" si="1086"/>
        <v>32603321.523718417</v>
      </c>
      <c r="Q4709" cm="1">
        <f t="array" ref="Q4709">NewI(BETA_e,J4709,C4709)</f>
        <v>5.4484307641352774E-22</v>
      </c>
      <c r="S4709" s="2">
        <f t="shared" si="1073"/>
        <v>61556952.799349628</v>
      </c>
      <c r="T4709" s="7">
        <f t="shared" si="1074"/>
        <v>2.4743064652741812E-4</v>
      </c>
      <c r="U4709" s="2">
        <f t="shared" si="1075"/>
        <v>65886540.200402945</v>
      </c>
      <c r="V4709">
        <f t="array" ref="V4709:AA4709">rk((1-'Parameters-x'!B4714)*BETA_c,(1-'Parameters-x'!B4714)*BETA_a,(1-'Parameters-x'!B4714)*BETA_e,GAMMA,V4708,W4708,X4708,Y4708,Z4708,AA4708,dt,STAGE)</f>
        <v>14893592.569723111</v>
      </c>
      <c r="W4709">
        <v>5.027425126554291E-6</v>
      </c>
      <c r="X4709">
        <v>33899286.819610558</v>
      </c>
      <c r="Y4709">
        <v>1.6500118630656765E-4</v>
      </c>
      <c r="Z4709">
        <v>12764073.410015961</v>
      </c>
      <c r="AA4709">
        <v>7.7402035094296178E-5</v>
      </c>
      <c r="AB4709">
        <f t="shared" si="1076"/>
        <v>864831.43027186196</v>
      </c>
      <c r="AC4709" cm="1">
        <f t="array" ref="AC4709">NewI((1-'Parameters-x'!B4715)*BETA_c,V4709,T4709)</f>
        <v>6.5770737027269624E-7</v>
      </c>
      <c r="AD4709">
        <f t="shared" si="1077"/>
        <v>42600541.180224441</v>
      </c>
      <c r="AE4709" cm="1">
        <f t="array" ref="AE4709">NewI((1-'Parameters-x'!B4715)*BETA_a,X4709,T4709)</f>
        <v>2.1586098968069796E-5</v>
      </c>
      <c r="AF4709">
        <f t="shared" si="1078"/>
        <v>22421167.589906637</v>
      </c>
      <c r="AG4709" cm="1">
        <f t="array" ref="AG4709">NewI((1-'Parameters-x'!B4715)*BETA_e,Z4709,T4709)</f>
        <v>1.0126036225983636E-5</v>
      </c>
    </row>
    <row r="4710" spans="1:33" x14ac:dyDescent="0.45">
      <c r="A4710">
        <f t="shared" si="1079"/>
        <v>470.60000000003851</v>
      </c>
      <c r="B4710" s="2">
        <f t="shared" si="1080"/>
        <v>25607323.663430303</v>
      </c>
      <c r="C4710" s="7">
        <f t="shared" si="1081"/>
        <v>3.8901079422783729E-20</v>
      </c>
      <c r="D4710" s="2">
        <f t="shared" si="1082"/>
        <v>101836169.3365697</v>
      </c>
      <c r="E4710" s="7">
        <f t="shared" si="1083"/>
        <v>2.2627532384937086E-21</v>
      </c>
      <c r="F4710">
        <f t="array" ref="F4710:K4710">rk(BETA_c,BETA_a,BETA_e,GAMMA,F4709,G4709,H4709,I4709,J4709,K4709,dt,STAGE)</f>
        <v>13625902.911273686</v>
      </c>
      <c r="G4710">
        <v>2.7106902812059997E-21</v>
      </c>
      <c r="H4710">
        <v>9399501.2758750357</v>
      </c>
      <c r="I4710">
        <v>2.6963097526458266E-20</v>
      </c>
      <c r="J4710">
        <v>2581919.4762815852</v>
      </c>
      <c r="K4710">
        <v>9.2272916151194606E-21</v>
      </c>
      <c r="L4710">
        <f t="shared" si="1084"/>
        <v>2132521.0887263138</v>
      </c>
      <c r="M4710" cm="1">
        <f t="array" ref="M4710">NewI(BETA_c,F4710,C4710)</f>
        <v>1.5767231407426442E-22</v>
      </c>
      <c r="N4710">
        <f t="shared" si="1085"/>
        <v>67100326.724124968</v>
      </c>
      <c r="O4710" cm="1">
        <f t="array" ref="O4710">NewI(BETA_a,H4710,C4710)</f>
        <v>1.5683584402582759E-21</v>
      </c>
      <c r="P4710">
        <f t="shared" si="1086"/>
        <v>32603321.523718417</v>
      </c>
      <c r="Q4710" cm="1">
        <f t="array" ref="Q4710">NewI(BETA_e,J4710,C4710)</f>
        <v>5.3672248416116821E-22</v>
      </c>
      <c r="S4710" s="2">
        <f t="shared" si="1073"/>
        <v>61556952.79934641</v>
      </c>
      <c r="T4710" s="7">
        <f t="shared" si="1074"/>
        <v>2.455202389425367E-4</v>
      </c>
      <c r="U4710" s="2">
        <f t="shared" si="1075"/>
        <v>65886540.200408071</v>
      </c>
      <c r="V4710">
        <f t="array" ref="V4710:AA4710">rk((1-'Parameters-x'!B4715)*BETA_c,(1-'Parameters-x'!B4715)*BETA_a,(1-'Parameters-x'!B4715)*BETA_e,GAMMA,V4709,W4709,X4709,Y4709,Z4709,AA4709,dt,STAGE)</f>
        <v>14893592.569723044</v>
      </c>
      <c r="W4710">
        <v>4.9886084673053379E-6</v>
      </c>
      <c r="X4710">
        <v>33899286.819608413</v>
      </c>
      <c r="Y4710">
        <v>1.6372721510591771E-4</v>
      </c>
      <c r="Z4710">
        <v>12764073.41001495</v>
      </c>
      <c r="AA4710">
        <v>7.6804415369313684E-5</v>
      </c>
      <c r="AB4710">
        <f t="shared" si="1076"/>
        <v>864831.43027196778</v>
      </c>
      <c r="AC4710" cm="1">
        <f t="array" ref="AC4710">NewI((1-'Parameters-x'!B4716)*BETA_c,V4710,T4710)</f>
        <v>6.5262922346090718E-7</v>
      </c>
      <c r="AD4710">
        <f t="shared" si="1077"/>
        <v>42600541.180227861</v>
      </c>
      <c r="AE4710" cm="1">
        <f t="array" ref="AE4710">NewI((1-'Parameters-x'!B4716)*BETA_a,X4710,T4710)</f>
        <v>2.1419433085020553E-5</v>
      </c>
      <c r="AF4710">
        <f t="shared" si="1078"/>
        <v>22421167.589908246</v>
      </c>
      <c r="AG4710" cm="1">
        <f t="array" ref="AG4710">NewI((1-'Parameters-x'!B4716)*BETA_e,Z4710,T4710)</f>
        <v>1.0047853281863346E-5</v>
      </c>
    </row>
    <row r="4711" spans="1:33" x14ac:dyDescent="0.45">
      <c r="A4711">
        <f t="shared" si="1079"/>
        <v>470.70000000003853</v>
      </c>
      <c r="B4711" s="2">
        <f t="shared" si="1080"/>
        <v>25607323.663430303</v>
      </c>
      <c r="C4711" s="7">
        <f t="shared" si="1081"/>
        <v>3.8321279811034009E-20</v>
      </c>
      <c r="D4711" s="2">
        <f t="shared" si="1082"/>
        <v>101836169.3365697</v>
      </c>
      <c r="E4711" s="7">
        <f t="shared" si="1083"/>
        <v>2.2290281216426915E-21</v>
      </c>
      <c r="F4711">
        <f t="array" ref="F4711:K4711">rk(BETA_c,BETA_a,BETA_e,GAMMA,F4710,G4710,H4710,I4710,J4710,K4710,dt,STAGE)</f>
        <v>13625902.911273686</v>
      </c>
      <c r="G4711">
        <v>2.6702889042798266E-21</v>
      </c>
      <c r="H4711">
        <v>9399501.2758750357</v>
      </c>
      <c r="I4711">
        <v>2.6561227097427249E-20</v>
      </c>
      <c r="J4711">
        <v>2581919.4762815852</v>
      </c>
      <c r="K4711">
        <v>9.089763809326938E-21</v>
      </c>
      <c r="L4711">
        <f t="shared" si="1084"/>
        <v>2132521.0887263138</v>
      </c>
      <c r="M4711" cm="1">
        <f t="array" ref="M4711">NewI(BETA_c,F4711,C4711)</f>
        <v>1.5532229325632291E-22</v>
      </c>
      <c r="N4711">
        <f t="shared" si="1085"/>
        <v>67100326.724124968</v>
      </c>
      <c r="O4711" cm="1">
        <f t="array" ref="O4711">NewI(BETA_a,H4711,C4711)</f>
        <v>1.5449829034289927E-21</v>
      </c>
      <c r="P4711">
        <f t="shared" si="1086"/>
        <v>32603321.523718417</v>
      </c>
      <c r="Q4711" cm="1">
        <f t="array" ref="Q4711">NewI(BETA_e,J4711,C4711)</f>
        <v>5.2872292495737581E-22</v>
      </c>
      <c r="S4711" s="2">
        <f t="shared" si="1073"/>
        <v>61556952.799343206</v>
      </c>
      <c r="T4711" s="7">
        <f t="shared" si="1074"/>
        <v>2.4362458158036032E-4</v>
      </c>
      <c r="U4711" s="2">
        <f t="shared" si="1075"/>
        <v>65886540.200413167</v>
      </c>
      <c r="V4711">
        <f t="array" ref="V4711:AA4711">rk((1-'Parameters-x'!B4716)*BETA_c,(1-'Parameters-x'!B4716)*BETA_a,(1-'Parameters-x'!B4716)*BETA_e,GAMMA,V4710,W4710,X4710,Y4710,Z4710,AA4710,dt,STAGE)</f>
        <v>14893592.569722977</v>
      </c>
      <c r="W4711">
        <v>4.9500915107863644E-6</v>
      </c>
      <c r="X4711">
        <v>33899286.819606282</v>
      </c>
      <c r="Y4711">
        <v>1.624630802140628E-4</v>
      </c>
      <c r="Z4711">
        <v>12764073.410013949</v>
      </c>
      <c r="AA4711">
        <v>7.6211409855511162E-5</v>
      </c>
      <c r="AB4711">
        <f t="shared" si="1076"/>
        <v>864831.43027207337</v>
      </c>
      <c r="AC4711" cm="1">
        <f t="array" ref="AC4711">NewI((1-'Parameters-x'!B4717)*BETA_c,V4711,T4711)</f>
        <v>6.4759028492958972E-7</v>
      </c>
      <c r="AD4711">
        <f t="shared" si="1077"/>
        <v>42600541.180231258</v>
      </c>
      <c r="AE4711" cm="1">
        <f t="array" ref="AE4711">NewI((1-'Parameters-x'!B4717)*BETA_a,X4711,T4711)</f>
        <v>2.1254054026265666E-5</v>
      </c>
      <c r="AF4711">
        <f t="shared" si="1078"/>
        <v>22421167.589909837</v>
      </c>
      <c r="AG4711" cm="1">
        <f t="array" ref="AG4711">NewI((1-'Parameters-x'!B4717)*BETA_e,Z4711,T4711)</f>
        <v>9.9702739868526313E-6</v>
      </c>
    </row>
    <row r="4712" spans="1:33" x14ac:dyDescent="0.45">
      <c r="A4712">
        <f t="shared" si="1079"/>
        <v>470.80000000003855</v>
      </c>
      <c r="B4712" s="2">
        <f t="shared" si="1080"/>
        <v>25607323.663430303</v>
      </c>
      <c r="C4712" s="7">
        <f t="shared" si="1081"/>
        <v>3.7750121799845856E-20</v>
      </c>
      <c r="D4712" s="2">
        <f t="shared" si="1082"/>
        <v>101836169.3365697</v>
      </c>
      <c r="E4712" s="7">
        <f t="shared" si="1083"/>
        <v>2.1958056594723825E-21</v>
      </c>
      <c r="F4712">
        <f t="array" ref="F4712:K4712">rk(BETA_c,BETA_a,BETA_e,GAMMA,F4711,G4711,H4711,I4711,J4711,K4711,dt,STAGE)</f>
        <v>13625902.911273686</v>
      </c>
      <c r="G4712">
        <v>2.6304896880906585E-21</v>
      </c>
      <c r="H4712">
        <v>9399501.2758750357</v>
      </c>
      <c r="I4712">
        <v>2.6165346330436031E-20</v>
      </c>
      <c r="J4712">
        <v>2581919.4762815852</v>
      </c>
      <c r="K4712">
        <v>8.9542857813191716E-21</v>
      </c>
      <c r="L4712">
        <f t="shared" si="1084"/>
        <v>2132521.0887263138</v>
      </c>
      <c r="M4712" cm="1">
        <f t="array" ref="M4712">NewI(BETA_c,F4712,C4712)</f>
        <v>1.5300729823144586E-22</v>
      </c>
      <c r="N4712">
        <f t="shared" si="1085"/>
        <v>67100326.724124968</v>
      </c>
      <c r="O4712" cm="1">
        <f t="array" ref="O4712">NewI(BETA_a,H4712,C4712)</f>
        <v>1.5219557663711087E-21</v>
      </c>
      <c r="P4712">
        <f t="shared" si="1086"/>
        <v>32603321.523718417</v>
      </c>
      <c r="Q4712" cm="1">
        <f t="array" ref="Q4712">NewI(BETA_e,J4712,C4712)</f>
        <v>5.2084259486982781E-22</v>
      </c>
      <c r="S4712" s="2">
        <f t="shared" si="1073"/>
        <v>61556952.799340017</v>
      </c>
      <c r="T4712" s="7">
        <f t="shared" si="1074"/>
        <v>2.4174356055468391E-4</v>
      </c>
      <c r="U4712" s="2">
        <f t="shared" si="1075"/>
        <v>65886540.200418234</v>
      </c>
      <c r="V4712">
        <f t="array" ref="V4712:AA4712">rk((1-'Parameters-x'!B4717)*BETA_c,(1-'Parameters-x'!B4717)*BETA_a,(1-'Parameters-x'!B4717)*BETA_e,GAMMA,V4711,W4711,X4711,Y4711,Z4711,AA4711,dt,STAGE)</f>
        <v>14893592.569722909</v>
      </c>
      <c r="W4712">
        <v>4.9118719429979687E-6</v>
      </c>
      <c r="X4712">
        <v>33899286.819604158</v>
      </c>
      <c r="Y4712">
        <v>1.6120870568503911E-4</v>
      </c>
      <c r="Z4712">
        <v>12764073.410012955</v>
      </c>
      <c r="AA4712">
        <v>7.5622982926646829E-5</v>
      </c>
      <c r="AB4712">
        <f t="shared" si="1076"/>
        <v>864831.43027217861</v>
      </c>
      <c r="AC4712" cm="1">
        <f t="array" ref="AC4712">NewI((1-'Parameters-x'!B4718)*BETA_c,V4712,T4712)</f>
        <v>6.42590251952313E-7</v>
      </c>
      <c r="AD4712">
        <f t="shared" si="1077"/>
        <v>42600541.180234633</v>
      </c>
      <c r="AE4712" cm="1">
        <f t="array" ref="AE4712">NewI((1-'Parameters-x'!B4718)*BETA_a,X4712,T4712)</f>
        <v>2.1089951856257823E-5</v>
      </c>
      <c r="AF4712">
        <f t="shared" si="1078"/>
        <v>22421167.589911424</v>
      </c>
      <c r="AG4712" cm="1">
        <f t="array" ref="AG4712">NewI((1-'Parameters-x'!B4718)*BETA_e,Z4712,T4712)</f>
        <v>9.8932936801875345E-6</v>
      </c>
    </row>
    <row r="4713" spans="1:33" x14ac:dyDescent="0.45">
      <c r="A4713">
        <f t="shared" si="1079"/>
        <v>470.90000000003857</v>
      </c>
      <c r="B4713" s="2">
        <f t="shared" si="1080"/>
        <v>25607323.663430303</v>
      </c>
      <c r="C4713" s="7">
        <f t="shared" si="1081"/>
        <v>3.7187476590822798E-20</v>
      </c>
      <c r="D4713" s="2">
        <f t="shared" si="1082"/>
        <v>101836169.3365697</v>
      </c>
      <c r="E4713" s="7">
        <f t="shared" si="1083"/>
        <v>2.1630783601858171E-21</v>
      </c>
      <c r="F4713">
        <f t="array" ref="F4713:K4713">rk(BETA_c,BETA_a,BETA_e,GAMMA,F4712,G4712,H4712,I4712,J4712,K4712,dt,STAGE)</f>
        <v>13625902.911273686</v>
      </c>
      <c r="G4713">
        <v>2.5912836577574194E-21</v>
      </c>
      <c r="H4713">
        <v>9399501.2758750357</v>
      </c>
      <c r="I4713">
        <v>2.5775365952801774E-20</v>
      </c>
      <c r="J4713">
        <v>2581919.4762815852</v>
      </c>
      <c r="K4713">
        <v>8.820826980263604E-21</v>
      </c>
      <c r="L4713">
        <f t="shared" si="1084"/>
        <v>2132521.0887263138</v>
      </c>
      <c r="M4713" cm="1">
        <f t="array" ref="M4713">NewI(BETA_c,F4713,C4713)</f>
        <v>1.5072680695907501E-22</v>
      </c>
      <c r="N4713">
        <f t="shared" si="1085"/>
        <v>67100326.724124968</v>
      </c>
      <c r="O4713" cm="1">
        <f t="array" ref="O4713">NewI(BETA_a,H4713,C4713)</f>
        <v>1.4992718363739023E-21</v>
      </c>
      <c r="P4713">
        <f t="shared" si="1086"/>
        <v>32603321.523718417</v>
      </c>
      <c r="Q4713" cm="1">
        <f t="array" ref="Q4713">NewI(BETA_e,J4713,C4713)</f>
        <v>5.1307971685283971E-22</v>
      </c>
      <c r="S4713" s="2">
        <f t="shared" si="1073"/>
        <v>61556952.799336873</v>
      </c>
      <c r="T4713" s="7">
        <f t="shared" si="1074"/>
        <v>2.3987706285861582E-4</v>
      </c>
      <c r="U4713" s="2">
        <f t="shared" si="1075"/>
        <v>65886540.200423256</v>
      </c>
      <c r="V4713">
        <f t="array" ref="V4713:AA4713">rk((1-'Parameters-x'!B4718)*BETA_c,(1-'Parameters-x'!B4718)*BETA_a,(1-'Parameters-x'!B4718)*BETA_e,GAMMA,V4712,W4712,X4712,Y4712,Z4712,AA4712,dt,STAGE)</f>
        <v>14893592.569722846</v>
      </c>
      <c r="W4713">
        <v>4.8739474678070932E-6</v>
      </c>
      <c r="X4713">
        <v>33899286.819602057</v>
      </c>
      <c r="Y4713">
        <v>1.5996401615926025E-4</v>
      </c>
      <c r="Z4713">
        <v>12764073.41001197</v>
      </c>
      <c r="AA4713">
        <v>7.5039099231548486E-5</v>
      </c>
      <c r="AB4713">
        <f t="shared" si="1076"/>
        <v>864831.43027227989</v>
      </c>
      <c r="AC4713" cm="1">
        <f t="array" ref="AC4713">NewI((1-'Parameters-x'!B4719)*BETA_c,V4713,T4713)</f>
        <v>6.376288241399922E-7</v>
      </c>
      <c r="AD4713">
        <f t="shared" si="1077"/>
        <v>42600541.180237979</v>
      </c>
      <c r="AE4713" cm="1">
        <f t="array" ref="AE4713">NewI((1-'Parameters-x'!B4719)*BETA_a,X4713,T4713)</f>
        <v>2.0927116716161914E-5</v>
      </c>
      <c r="AF4713">
        <f t="shared" si="1078"/>
        <v>22421167.589912992</v>
      </c>
      <c r="AG4713" cm="1">
        <f t="array" ref="AG4713">NewI((1-'Parameters-x'!B4719)*BETA_e,Z4713,T4713)</f>
        <v>9.8169077370897817E-6</v>
      </c>
    </row>
    <row r="4714" spans="1:33" x14ac:dyDescent="0.45">
      <c r="A4714">
        <f t="shared" si="1079"/>
        <v>471.0000000000386</v>
      </c>
      <c r="B4714" s="2">
        <f t="shared" si="1080"/>
        <v>25607323.663430303</v>
      </c>
      <c r="C4714" s="7">
        <f t="shared" si="1081"/>
        <v>3.6633217305239008E-20</v>
      </c>
      <c r="D4714" s="2">
        <f t="shared" si="1082"/>
        <v>101836169.3365697</v>
      </c>
      <c r="E4714" s="7">
        <f t="shared" si="1083"/>
        <v>2.1308388436472249E-21</v>
      </c>
      <c r="F4714">
        <f t="array" ref="F4714:K4714">rk(BETA_c,BETA_a,BETA_e,GAMMA,F4713,G4713,H4713,I4713,J4713,K4713,dt,STAGE)</f>
        <v>13625902.911273686</v>
      </c>
      <c r="G4714">
        <v>2.5526619721647975E-21</v>
      </c>
      <c r="H4714">
        <v>9399501.2758750357</v>
      </c>
      <c r="I4714">
        <v>2.5391198022402847E-20</v>
      </c>
      <c r="J4714">
        <v>2581919.4762815852</v>
      </c>
      <c r="K4714">
        <v>8.6893573106713612E-21</v>
      </c>
      <c r="L4714">
        <f t="shared" si="1084"/>
        <v>2132521.0887263138</v>
      </c>
      <c r="M4714" cm="1">
        <f t="array" ref="M4714">NewI(BETA_c,F4714,C4714)</f>
        <v>1.4848030517938505E-22</v>
      </c>
      <c r="N4714">
        <f t="shared" si="1085"/>
        <v>67100326.724124968</v>
      </c>
      <c r="O4714" cm="1">
        <f t="array" ref="O4714">NewI(BETA_a,H4714,C4714)</f>
        <v>1.476925998121205E-21</v>
      </c>
      <c r="P4714">
        <f t="shared" si="1086"/>
        <v>32603321.523718417</v>
      </c>
      <c r="Q4714" cm="1">
        <f t="array" ref="Q4714">NewI(BETA_e,J4714,C4714)</f>
        <v>5.054325403466347E-22</v>
      </c>
      <c r="S4714" s="2">
        <f t="shared" si="1073"/>
        <v>61556952.799333751</v>
      </c>
      <c r="T4714" s="7">
        <f t="shared" si="1074"/>
        <v>2.3802497635778865E-4</v>
      </c>
      <c r="U4714" s="2">
        <f t="shared" si="1075"/>
        <v>65886540.200428218</v>
      </c>
      <c r="V4714">
        <f t="array" ref="V4714:AA4714">rk((1-'Parameters-x'!B4719)*BETA_c,(1-'Parameters-x'!B4719)*BETA_a,(1-'Parameters-x'!B4719)*BETA_e,GAMMA,V4713,W4713,X4713,Y4713,Z4713,AA4713,dt,STAGE)</f>
        <v>14893592.569722783</v>
      </c>
      <c r="W4714">
        <v>4.8363158068090856E-6</v>
      </c>
      <c r="X4714">
        <v>33899286.819599979</v>
      </c>
      <c r="Y4714">
        <v>1.5872893685898984E-4</v>
      </c>
      <c r="Z4714">
        <v>12764073.410010992</v>
      </c>
      <c r="AA4714">
        <v>7.4459723691989703E-5</v>
      </c>
      <c r="AB4714">
        <f t="shared" si="1076"/>
        <v>864831.43027238082</v>
      </c>
      <c r="AC4714" cm="1">
        <f t="array" ref="AC4714">NewI((1-'Parameters-x'!B4720)*BETA_c,V4714,T4714)</f>
        <v>6.32705703422841E-7</v>
      </c>
      <c r="AD4714">
        <f t="shared" si="1077"/>
        <v>42600541.180241294</v>
      </c>
      <c r="AE4714" cm="1">
        <f t="array" ref="AE4714">NewI((1-'Parameters-x'!B4720)*BETA_a,X4714,T4714)</f>
        <v>2.0765538823262716E-5</v>
      </c>
      <c r="AF4714">
        <f t="shared" si="1078"/>
        <v>22421167.589914545</v>
      </c>
      <c r="AG4714" cm="1">
        <f t="array" ref="AG4714">NewI((1-'Parameters-x'!B4720)*BETA_e,Z4714,T4714)</f>
        <v>9.7411115684889297E-6</v>
      </c>
    </row>
    <row r="4715" spans="1:33" x14ac:dyDescent="0.45">
      <c r="A4715">
        <f t="shared" si="1079"/>
        <v>471.10000000003862</v>
      </c>
      <c r="B4715" s="2">
        <f t="shared" si="1080"/>
        <v>25607323.663430303</v>
      </c>
      <c r="C4715" s="7">
        <f t="shared" si="1081"/>
        <v>3.6087218955427656E-20</v>
      </c>
      <c r="D4715" s="2">
        <f t="shared" si="1082"/>
        <v>101836169.3365697</v>
      </c>
      <c r="E4715" s="7">
        <f t="shared" si="1083"/>
        <v>2.0990798397177795E-21</v>
      </c>
      <c r="F4715">
        <f t="array" ref="F4715:K4715">rk(BETA_c,BETA_a,BETA_e,GAMMA,F4714,G4714,H4714,I4714,J4714,K4714,dt,STAGE)</f>
        <v>13625902.911273686</v>
      </c>
      <c r="G4715">
        <v>2.5146159219695354E-21</v>
      </c>
      <c r="H4715">
        <v>9399501.2758750357</v>
      </c>
      <c r="I4715">
        <v>2.5012755907847513E-20</v>
      </c>
      <c r="J4715">
        <v>2581919.4762815852</v>
      </c>
      <c r="K4715">
        <v>8.5598471256106039E-21</v>
      </c>
      <c r="L4715">
        <f t="shared" si="1084"/>
        <v>2132521.0887263138</v>
      </c>
      <c r="M4715" cm="1">
        <f t="array" ref="M4715">NewI(BETA_c,F4715,C4715)</f>
        <v>1.4626728629731605E-22</v>
      </c>
      <c r="N4715">
        <f t="shared" si="1085"/>
        <v>67100326.724124968</v>
      </c>
      <c r="O4715" cm="1">
        <f t="array" ref="O4715">NewI(BETA_a,H4715,C4715)</f>
        <v>1.4549132125378777E-21</v>
      </c>
      <c r="P4715">
        <f t="shared" si="1086"/>
        <v>32603321.523718417</v>
      </c>
      <c r="Q4715" cm="1">
        <f t="array" ref="Q4715">NewI(BETA_e,J4715,C4715)</f>
        <v>4.9789934088258559E-22</v>
      </c>
      <c r="S4715" s="2">
        <f t="shared" si="1073"/>
        <v>61556952.799330652</v>
      </c>
      <c r="T4715" s="7">
        <f t="shared" si="1074"/>
        <v>2.3618718978362226E-4</v>
      </c>
      <c r="U4715" s="2">
        <f t="shared" si="1075"/>
        <v>65886540.200433165</v>
      </c>
      <c r="V4715">
        <f t="array" ref="V4715:AA4715">rk((1-'Parameters-x'!B4720)*BETA_c,(1-'Parameters-x'!B4720)*BETA_a,(1-'Parameters-x'!B4720)*BETA_e,GAMMA,V4714,W4714,X4714,Y4714,Z4714,AA4714,dt,STAGE)</f>
        <v>14893592.569722719</v>
      </c>
      <c r="W4715">
        <v>4.7989746991908127E-6</v>
      </c>
      <c r="X4715">
        <v>33899286.819597907</v>
      </c>
      <c r="Y4715">
        <v>1.5750339358384911E-4</v>
      </c>
      <c r="Z4715">
        <v>12764073.410010021</v>
      </c>
      <c r="AA4715">
        <v>7.3884821500582362E-5</v>
      </c>
      <c r="AB4715">
        <f t="shared" si="1076"/>
        <v>864831.43027248152</v>
      </c>
      <c r="AC4715" cm="1">
        <f t="array" ref="AC4715">NewI((1-'Parameters-x'!B4721)*BETA_c,V4715,T4715)</f>
        <v>6.2782059403246424E-7</v>
      </c>
      <c r="AD4715">
        <f t="shared" si="1077"/>
        <v>42600541.180244587</v>
      </c>
      <c r="AE4715" cm="1">
        <f t="array" ref="AE4715">NewI((1-'Parameters-x'!B4721)*BETA_a,X4715,T4715)</f>
        <v>2.0605208470377151E-5</v>
      </c>
      <c r="AF4715">
        <f t="shared" si="1078"/>
        <v>22421167.589916095</v>
      </c>
      <c r="AG4715" cm="1">
        <f t="array" ref="AG4715">NewI((1-'Parameters-x'!B4721)*BETA_e,Z4715,T4715)</f>
        <v>9.6659006207466589E-6</v>
      </c>
    </row>
    <row r="4716" spans="1:33" x14ac:dyDescent="0.45">
      <c r="A4716">
        <f t="shared" si="1079"/>
        <v>471.20000000003864</v>
      </c>
      <c r="B4716" s="2">
        <f t="shared" si="1080"/>
        <v>25607323.663430303</v>
      </c>
      <c r="C4716" s="7">
        <f t="shared" si="1081"/>
        <v>3.5549358416595678E-20</v>
      </c>
      <c r="D4716" s="2">
        <f t="shared" si="1082"/>
        <v>101836169.3365697</v>
      </c>
      <c r="E4716" s="7">
        <f t="shared" si="1083"/>
        <v>2.0677941866161527E-21</v>
      </c>
      <c r="F4716">
        <f t="array" ref="F4716:K4716">rk(BETA_c,BETA_a,BETA_e,GAMMA,F4715,G4715,H4715,I4715,J4715,K4715,dt,STAGE)</f>
        <v>13625902.911273686</v>
      </c>
      <c r="G4716">
        <v>2.4771369276364428E-21</v>
      </c>
      <c r="H4716">
        <v>9399501.2758750357</v>
      </c>
      <c r="I4716">
        <v>2.4639954268938214E-20</v>
      </c>
      <c r="J4716">
        <v>2581919.4762815852</v>
      </c>
      <c r="K4716">
        <v>8.432267220021021E-21</v>
      </c>
      <c r="L4716">
        <f t="shared" si="1084"/>
        <v>2132521.0887263138</v>
      </c>
      <c r="M4716" cm="1">
        <f t="array" ref="M4716">NewI(BETA_c,F4716,C4716)</f>
        <v>1.4408725126833433E-22</v>
      </c>
      <c r="N4716">
        <f t="shared" si="1085"/>
        <v>67100326.724124968</v>
      </c>
      <c r="O4716" cm="1">
        <f t="array" ref="O4716">NewI(BETA_a,H4716,C4716)</f>
        <v>1.4332285156534786E-21</v>
      </c>
      <c r="P4716">
        <f t="shared" si="1086"/>
        <v>32603321.523718417</v>
      </c>
      <c r="Q4716" cm="1">
        <f t="array" ref="Q4716">NewI(BETA_e,J4716,C4716)</f>
        <v>4.9047841969433991E-22</v>
      </c>
      <c r="S4716" s="2">
        <f t="shared" si="1073"/>
        <v>61556952.799327567</v>
      </c>
      <c r="T4716" s="7">
        <f t="shared" si="1074"/>
        <v>2.3436359272663949E-4</v>
      </c>
      <c r="U4716" s="2">
        <f t="shared" si="1075"/>
        <v>65886540.200438067</v>
      </c>
      <c r="V4716">
        <f t="array" ref="V4716:AA4716">rk((1-'Parameters-x'!B4721)*BETA_c,(1-'Parameters-x'!B4721)*BETA_a,(1-'Parameters-x'!B4721)*BETA_e,GAMMA,V4715,W4715,X4715,Y4715,Z4715,AA4715,dt,STAGE)</f>
        <v>14893592.569722656</v>
      </c>
      <c r="W4716">
        <v>4.7619219015948397E-6</v>
      </c>
      <c r="X4716">
        <v>33899286.819595851</v>
      </c>
      <c r="Y4716">
        <v>1.5628731270635898E-4</v>
      </c>
      <c r="Z4716">
        <v>12764073.41000906</v>
      </c>
      <c r="AA4716">
        <v>7.3314358118685649E-5</v>
      </c>
      <c r="AB4716">
        <f t="shared" si="1076"/>
        <v>864831.43027258187</v>
      </c>
      <c r="AC4716" cm="1">
        <f t="array" ref="AC4716">NewI((1-'Parameters-x'!B4722)*BETA_c,V4716,T4716)</f>
        <v>6.2297320248409002E-7</v>
      </c>
      <c r="AD4716">
        <f t="shared" si="1077"/>
        <v>42600541.180247858</v>
      </c>
      <c r="AE4716" cm="1">
        <f t="array" ref="AE4716">NewI((1-'Parameters-x'!B4722)*BETA_a,X4716,T4716)</f>
        <v>2.0446116025271158E-5</v>
      </c>
      <c r="AF4716">
        <f t="shared" si="1078"/>
        <v>22421167.589917626</v>
      </c>
      <c r="AG4716" cm="1">
        <f t="array" ref="AG4716">NewI((1-'Parameters-x'!B4722)*BETA_e,Z4716,T4716)</f>
        <v>9.5912703753832237E-6</v>
      </c>
    </row>
    <row r="4717" spans="1:33" x14ac:dyDescent="0.45">
      <c r="A4717">
        <f t="shared" si="1079"/>
        <v>471.30000000003866</v>
      </c>
      <c r="B4717" s="2">
        <f t="shared" si="1080"/>
        <v>25607323.663430303</v>
      </c>
      <c r="C4717" s="7">
        <f t="shared" si="1081"/>
        <v>3.5019514399058683E-20</v>
      </c>
      <c r="D4717" s="2">
        <f t="shared" si="1082"/>
        <v>101836169.3365697</v>
      </c>
      <c r="E4717" s="7">
        <f t="shared" si="1083"/>
        <v>2.036974829303508E-21</v>
      </c>
      <c r="F4717">
        <f t="array" ref="F4717:K4717">rk(BETA_c,BETA_a,BETA_e,GAMMA,F4716,G4716,H4716,I4716,J4716,K4716,dt,STAGE)</f>
        <v>13625902.911273686</v>
      </c>
      <c r="G4717">
        <v>2.4402165375036739E-21</v>
      </c>
      <c r="H4717">
        <v>9399501.2758750357</v>
      </c>
      <c r="I4717">
        <v>2.4272709037427023E-20</v>
      </c>
      <c r="J4717">
        <v>2581919.4762815852</v>
      </c>
      <c r="K4717">
        <v>8.3065888241279831E-21</v>
      </c>
      <c r="L4717">
        <f t="shared" si="1084"/>
        <v>2132521.0887263138</v>
      </c>
      <c r="M4717" cm="1">
        <f t="array" ref="M4717">NewI(BETA_c,F4717,C4717)</f>
        <v>1.419397084858959E-22</v>
      </c>
      <c r="N4717">
        <f t="shared" si="1085"/>
        <v>67100326.724124968</v>
      </c>
      <c r="O4717" cm="1">
        <f t="array" ref="O4717">NewI(BETA_a,H4717,C4717)</f>
        <v>1.4118670174828699E-21</v>
      </c>
      <c r="P4717">
        <f t="shared" si="1086"/>
        <v>32603321.523718417</v>
      </c>
      <c r="Q4717" cm="1">
        <f t="array" ref="Q4717">NewI(BETA_e,J4717,C4717)</f>
        <v>4.831681033347421E-22</v>
      </c>
      <c r="S4717" s="2">
        <f t="shared" si="1073"/>
        <v>61556952.799324512</v>
      </c>
      <c r="T4717" s="7">
        <f t="shared" si="1074"/>
        <v>2.3255407562983247E-4</v>
      </c>
      <c r="U4717" s="2">
        <f t="shared" si="1075"/>
        <v>65886540.200442933</v>
      </c>
      <c r="V4717">
        <f t="array" ref="V4717:AA4717">rk((1-'Parameters-x'!B4722)*BETA_c,(1-'Parameters-x'!B4722)*BETA_a,(1-'Parameters-x'!B4722)*BETA_e,GAMMA,V4716,W4716,X4716,Y4716,Z4716,AA4716,dt,STAGE)</f>
        <v>14893592.569722593</v>
      </c>
      <c r="W4717">
        <v>4.7251551879846557E-6</v>
      </c>
      <c r="X4717">
        <v>33899286.819593817</v>
      </c>
      <c r="Y4717">
        <v>1.5508062116751688E-4</v>
      </c>
      <c r="Z4717">
        <v>12764073.410008105</v>
      </c>
      <c r="AA4717">
        <v>7.2748299274330919E-5</v>
      </c>
      <c r="AB4717">
        <f t="shared" si="1076"/>
        <v>864831.43027268199</v>
      </c>
      <c r="AC4717" cm="1">
        <f t="array" ref="AC4717">NewI((1-'Parameters-x'!B4723)*BETA_c,V4717,T4717)</f>
        <v>6.1816323755893609E-7</v>
      </c>
      <c r="AD4717">
        <f t="shared" si="1077"/>
        <v>42600541.180251099</v>
      </c>
      <c r="AE4717" cm="1">
        <f t="array" ref="AE4717">NewI((1-'Parameters-x'!B4723)*BETA_a,X4717,T4717)</f>
        <v>2.028825193008097E-5</v>
      </c>
      <c r="AF4717">
        <f t="shared" si="1078"/>
        <v>22421167.58991915</v>
      </c>
      <c r="AG4717" cm="1">
        <f t="array" ref="AG4717">NewI((1-'Parameters-x'!B4723)*BETA_e,Z4717,T4717)</f>
        <v>9.51721634880596E-6</v>
      </c>
    </row>
    <row r="4718" spans="1:33" x14ac:dyDescent="0.45">
      <c r="A4718">
        <f t="shared" si="1079"/>
        <v>471.40000000003869</v>
      </c>
      <c r="B4718" s="2">
        <f t="shared" si="1080"/>
        <v>25607323.663430303</v>
      </c>
      <c r="C4718" s="7">
        <f t="shared" si="1081"/>
        <v>3.4497567420889591E-20</v>
      </c>
      <c r="D4718" s="2">
        <f t="shared" si="1082"/>
        <v>101836169.3365697</v>
      </c>
      <c r="E4718" s="7">
        <f t="shared" si="1083"/>
        <v>2.0066148178925544E-21</v>
      </c>
      <c r="F4718">
        <f t="array" ref="F4718:K4718">rk(BETA_c,BETA_a,BETA_e,GAMMA,F4717,G4717,H4717,I4717,J4717,K4717,dt,STAGE)</f>
        <v>13625902.911273686</v>
      </c>
      <c r="G4718">
        <v>2.403846425876845E-21</v>
      </c>
      <c r="H4718">
        <v>9399501.2758750357</v>
      </c>
      <c r="I4718">
        <v>2.3910937398057914E-20</v>
      </c>
      <c r="J4718">
        <v>2581919.4762815852</v>
      </c>
      <c r="K4718">
        <v>8.1827835969548334E-21</v>
      </c>
      <c r="L4718">
        <f t="shared" si="1084"/>
        <v>2132521.0887263138</v>
      </c>
      <c r="M4718" cm="1">
        <f t="array" ref="M4718">NewI(BETA_c,F4718,C4718)</f>
        <v>1.3982417367058715E-22</v>
      </c>
      <c r="N4718">
        <f t="shared" si="1085"/>
        <v>67100326.724124968</v>
      </c>
      <c r="O4718" cm="1">
        <f t="array" ref="O4718">NewI(BETA_a,H4718,C4718)</f>
        <v>1.3908239009235037E-21</v>
      </c>
      <c r="P4718">
        <f t="shared" si="1086"/>
        <v>32603321.523718417</v>
      </c>
      <c r="Q4718" cm="1">
        <f t="array" ref="Q4718">NewI(BETA_e,J4718,C4718)</f>
        <v>4.7596674329846356E-22</v>
      </c>
      <c r="S4718" s="2">
        <f t="shared" si="1073"/>
        <v>61556952.799321495</v>
      </c>
      <c r="T4718" s="7">
        <f t="shared" si="1074"/>
        <v>2.307585297820812E-4</v>
      </c>
      <c r="U4718" s="2">
        <f t="shared" si="1075"/>
        <v>65886540.200447753</v>
      </c>
      <c r="V4718">
        <f t="array" ref="V4718:AA4718">rk((1-'Parameters-x'!B4723)*BETA_c,(1-'Parameters-x'!B4723)*BETA_a,(1-'Parameters-x'!B4723)*BETA_e,GAMMA,V4717,W4717,X4717,Y4717,Z4717,AA4717,dt,STAGE)</f>
        <v>14893592.569722531</v>
      </c>
      <c r="W4718">
        <v>4.6886723495109363E-6</v>
      </c>
      <c r="X4718">
        <v>33899286.819591805</v>
      </c>
      <c r="Y4718">
        <v>1.5388324647240751E-4</v>
      </c>
      <c r="Z4718">
        <v>12764073.410007155</v>
      </c>
      <c r="AA4718">
        <v>7.2186610960162768E-5</v>
      </c>
      <c r="AB4718">
        <f t="shared" si="1076"/>
        <v>864831.43027278001</v>
      </c>
      <c r="AC4718" cm="1">
        <f t="array" ref="AC4718">NewI((1-'Parameters-x'!B4724)*BETA_c,V4718,T4718)</f>
        <v>6.1339041028671586E-7</v>
      </c>
      <c r="AD4718">
        <f t="shared" si="1077"/>
        <v>42600541.18025431</v>
      </c>
      <c r="AE4718" cm="1">
        <f t="array" ref="AE4718">NewI((1-'Parameters-x'!B4724)*BETA_a,X4718,T4718)</f>
        <v>2.0131606700738907E-5</v>
      </c>
      <c r="AF4718">
        <f t="shared" si="1078"/>
        <v>22421167.589920659</v>
      </c>
      <c r="AG4718" cm="1">
        <f t="array" ref="AG4718">NewI((1-'Parameters-x'!B4724)*BETA_e,Z4718,T4718)</f>
        <v>9.443734092039954E-6</v>
      </c>
    </row>
    <row r="4719" spans="1:33" x14ac:dyDescent="0.45">
      <c r="A4719">
        <f t="shared" si="1079"/>
        <v>471.50000000003871</v>
      </c>
      <c r="B4719" s="2">
        <f t="shared" si="1080"/>
        <v>25607323.663430303</v>
      </c>
      <c r="C4719" s="7">
        <f t="shared" si="1081"/>
        <v>3.3983399780975039E-20</v>
      </c>
      <c r="D4719" s="2">
        <f t="shared" si="1082"/>
        <v>101836169.3365697</v>
      </c>
      <c r="E4719" s="7">
        <f t="shared" si="1083"/>
        <v>1.9767073060803268E-21</v>
      </c>
      <c r="F4719">
        <f t="array" ref="F4719:K4719">rk(BETA_c,BETA_a,BETA_e,GAMMA,F4718,G4718,H4718,I4718,J4718,K4718,dt,STAGE)</f>
        <v>13625902.911273686</v>
      </c>
      <c r="G4719">
        <v>2.3680183911515581E-21</v>
      </c>
      <c r="H4719">
        <v>9399501.2758750357</v>
      </c>
      <c r="I4719">
        <v>2.355455776989159E-20</v>
      </c>
      <c r="J4719">
        <v>2581919.4762815852</v>
      </c>
      <c r="K4719">
        <v>8.0608236199318896E-21</v>
      </c>
      <c r="L4719">
        <f t="shared" si="1084"/>
        <v>2132521.0887263138</v>
      </c>
      <c r="M4719" cm="1">
        <f t="array" ref="M4719">NewI(BETA_c,F4719,C4719)</f>
        <v>1.3774016976091801E-22</v>
      </c>
      <c r="N4719">
        <f t="shared" si="1085"/>
        <v>67100326.724124968</v>
      </c>
      <c r="O4719" cm="1">
        <f t="array" ref="O4719">NewI(BETA_a,H4719,C4719)</f>
        <v>1.3700944206691495E-21</v>
      </c>
      <c r="P4719">
        <f t="shared" si="1086"/>
        <v>32603321.523718417</v>
      </c>
      <c r="Q4719" cm="1">
        <f t="array" ref="Q4719">NewI(BETA_e,J4719,C4719)</f>
        <v>4.6887271565025917E-22</v>
      </c>
      <c r="S4719" s="2">
        <f t="shared" si="1073"/>
        <v>61556952.799318478</v>
      </c>
      <c r="T4719" s="7">
        <f t="shared" si="1074"/>
        <v>2.2897684731162233E-4</v>
      </c>
      <c r="U4719" s="2">
        <f t="shared" si="1075"/>
        <v>65886540.200452551</v>
      </c>
      <c r="V4719">
        <f t="array" ref="V4719:AA4719">rk((1-'Parameters-x'!B4724)*BETA_c,(1-'Parameters-x'!B4724)*BETA_a,(1-'Parameters-x'!B4724)*BETA_e,GAMMA,V4718,W4718,X4718,Y4718,Z4718,AA4718,dt,STAGE)</f>
        <v>14893592.569722472</v>
      </c>
      <c r="W4719">
        <v>4.6524711943788434E-6</v>
      </c>
      <c r="X4719">
        <v>33899286.819589794</v>
      </c>
      <c r="Y4719">
        <v>1.5269511668584745E-4</v>
      </c>
      <c r="Z4719">
        <v>12764073.410006214</v>
      </c>
      <c r="AA4719">
        <v>7.1629259431396031E-5</v>
      </c>
      <c r="AB4719">
        <f t="shared" si="1076"/>
        <v>864831.43027287582</v>
      </c>
      <c r="AC4719" cm="1">
        <f t="array" ref="AC4719">NewI((1-'Parameters-x'!B4725)*BETA_c,V4719,T4719)</f>
        <v>6.0865443392827736E-7</v>
      </c>
      <c r="AD4719">
        <f t="shared" si="1077"/>
        <v>42600541.180257514</v>
      </c>
      <c r="AE4719" cm="1">
        <f t="array" ref="AE4719">NewI((1-'Parameters-x'!B4725)*BETA_a,X4719,T4719)</f>
        <v>1.9976170926403609E-5</v>
      </c>
      <c r="AF4719">
        <f t="shared" si="1078"/>
        <v>22421167.589922156</v>
      </c>
      <c r="AG4719" cm="1">
        <f t="array" ref="AG4719">NewI((1-'Parameters-x'!B4725)*BETA_e,Z4719,T4719)</f>
        <v>9.3708191904607525E-6</v>
      </c>
    </row>
    <row r="4720" spans="1:33" x14ac:dyDescent="0.45">
      <c r="A4720">
        <f t="shared" si="1079"/>
        <v>471.60000000003873</v>
      </c>
      <c r="B4720" s="2">
        <f t="shared" si="1080"/>
        <v>25607323.663430303</v>
      </c>
      <c r="C4720" s="7">
        <f t="shared" si="1081"/>
        <v>3.3476895532473269E-20</v>
      </c>
      <c r="D4720" s="2">
        <f t="shared" si="1082"/>
        <v>101836169.3365697</v>
      </c>
      <c r="E4720" s="7">
        <f t="shared" si="1083"/>
        <v>1.9472455496043112E-21</v>
      </c>
      <c r="F4720">
        <f t="array" ref="F4720:K4720">rk(BETA_c,BETA_a,BETA_e,GAMMA,F4719,G4719,H4719,I4719,J4719,K4719,dt,STAGE)</f>
        <v>13625902.911273686</v>
      </c>
      <c r="G4720">
        <v>2.3327243539639057E-21</v>
      </c>
      <c r="H4720">
        <v>9399501.2758750357</v>
      </c>
      <c r="I4720">
        <v>2.3203489787908667E-20</v>
      </c>
      <c r="J4720">
        <v>2581919.4762815852</v>
      </c>
      <c r="K4720">
        <v>7.9406813906006976E-21</v>
      </c>
      <c r="L4720">
        <f t="shared" si="1084"/>
        <v>2132521.0887263138</v>
      </c>
      <c r="M4720" cm="1">
        <f t="array" ref="M4720">NewI(BETA_c,F4720,C4720)</f>
        <v>1.3568722680574268E-22</v>
      </c>
      <c r="N4720">
        <f t="shared" si="1085"/>
        <v>67100326.724124968</v>
      </c>
      <c r="O4720" cm="1">
        <f t="array" ref="O4720">NewI(BETA_a,H4720,C4720)</f>
        <v>1.3496739021398058E-21</v>
      </c>
      <c r="P4720">
        <f t="shared" si="1086"/>
        <v>32603321.523718417</v>
      </c>
      <c r="Q4720" cm="1">
        <f t="array" ref="Q4720">NewI(BETA_e,J4720,C4720)</f>
        <v>4.618844206587625E-22</v>
      </c>
      <c r="S4720" s="2">
        <f t="shared" si="1073"/>
        <v>61556952.799315497</v>
      </c>
      <c r="T4720" s="7">
        <f t="shared" si="1074"/>
        <v>2.2720892117956832E-4</v>
      </c>
      <c r="U4720" s="2">
        <f t="shared" si="1075"/>
        <v>65886540.200457305</v>
      </c>
      <c r="V4720">
        <f t="array" ref="V4720:AA4720">rk((1-'Parameters-x'!B4725)*BETA_c,(1-'Parameters-x'!B4725)*BETA_a,(1-'Parameters-x'!B4725)*BETA_e,GAMMA,V4719,W4719,X4719,Y4719,Z4719,AA4719,dt,STAGE)</f>
        <v>14893592.569722412</v>
      </c>
      <c r="W4720">
        <v>4.6165495477163485E-6</v>
      </c>
      <c r="X4720">
        <v>33899286.819587804</v>
      </c>
      <c r="Y4720">
        <v>1.5151616042806361E-4</v>
      </c>
      <c r="Z4720">
        <v>12764073.410005281</v>
      </c>
      <c r="AA4720">
        <v>7.1076211203788367E-5</v>
      </c>
      <c r="AB4720">
        <f t="shared" si="1076"/>
        <v>864831.43027297128</v>
      </c>
      <c r="AC4720" cm="1">
        <f t="array" ref="AC4720">NewI((1-'Parameters-x'!B4726)*BETA_c,V4720,T4720)</f>
        <v>6.039550239583756E-7</v>
      </c>
      <c r="AD4720">
        <f t="shared" si="1077"/>
        <v>42600541.180260681</v>
      </c>
      <c r="AE4720" cm="1">
        <f t="array" ref="AE4720">NewI((1-'Parameters-x'!B4726)*BETA_a,X4720,T4720)</f>
        <v>1.9821935268894668E-5</v>
      </c>
      <c r="AF4720">
        <f t="shared" si="1078"/>
        <v>22421167.589923646</v>
      </c>
      <c r="AG4720" cm="1">
        <f t="array" ref="AG4720">NewI((1-'Parameters-x'!B4726)*BETA_e,Z4720,T4720)</f>
        <v>9.2984672635291266E-6</v>
      </c>
    </row>
    <row r="4721" spans="1:33" x14ac:dyDescent="0.45">
      <c r="A4721">
        <f t="shared" si="1079"/>
        <v>471.70000000003876</v>
      </c>
      <c r="B4721" s="2">
        <f t="shared" si="1080"/>
        <v>25607323.663430303</v>
      </c>
      <c r="C4721" s="7">
        <f t="shared" si="1081"/>
        <v>3.2977940456667697E-20</v>
      </c>
      <c r="D4721" s="2">
        <f t="shared" si="1082"/>
        <v>101836169.3365697</v>
      </c>
      <c r="E4721" s="7">
        <f t="shared" si="1083"/>
        <v>1.918222904721591E-21</v>
      </c>
      <c r="F4721">
        <f t="array" ref="F4721:K4721">rk(BETA_c,BETA_a,BETA_e,GAMMA,F4720,G4720,H4720,I4720,J4720,K4720,dt,STAGE)</f>
        <v>13625902.911273686</v>
      </c>
      <c r="G4721">
        <v>2.2979563553685428E-21</v>
      </c>
      <c r="H4721">
        <v>9399501.2758750357</v>
      </c>
      <c r="I4721">
        <v>2.2857654284887041E-20</v>
      </c>
      <c r="J4721">
        <v>2581919.4762815852</v>
      </c>
      <c r="K4721">
        <v>7.8223298164121146E-21</v>
      </c>
      <c r="L4721">
        <f t="shared" si="1084"/>
        <v>2132521.0887263138</v>
      </c>
      <c r="M4721" cm="1">
        <f t="array" ref="M4721">NewI(BETA_c,F4721,C4721)</f>
        <v>1.3366488185828377E-22</v>
      </c>
      <c r="N4721">
        <f t="shared" si="1085"/>
        <v>67100326.724124968</v>
      </c>
      <c r="O4721" cm="1">
        <f t="array" ref="O4721">NewI(BETA_a,H4721,C4721)</f>
        <v>1.3295577404275666E-21</v>
      </c>
      <c r="P4721">
        <f t="shared" si="1086"/>
        <v>32603321.523718417</v>
      </c>
      <c r="Q4721" cm="1">
        <f t="array" ref="Q4721">NewI(BETA_e,J4721,C4721)</f>
        <v>4.5500028243574068E-22</v>
      </c>
      <c r="S4721" s="2">
        <f t="shared" si="1073"/>
        <v>61556952.799312547</v>
      </c>
      <c r="T4721" s="7">
        <f t="shared" si="1074"/>
        <v>2.254546451734771E-4</v>
      </c>
      <c r="U4721" s="2">
        <f t="shared" si="1075"/>
        <v>65886540.200461999</v>
      </c>
      <c r="V4721">
        <f t="array" ref="V4721:AA4721">rk((1-'Parameters-x'!B4726)*BETA_c,(1-'Parameters-x'!B4726)*BETA_a,(1-'Parameters-x'!B4726)*BETA_e,GAMMA,V4720,W4720,X4720,Y4720,Z4720,AA4720,dt,STAGE)</f>
        <v>14893592.569722353</v>
      </c>
      <c r="W4721">
        <v>4.5809052514435693E-6</v>
      </c>
      <c r="X4721">
        <v>33899286.819585837</v>
      </c>
      <c r="Y4721">
        <v>1.5034630687040481E-4</v>
      </c>
      <c r="Z4721">
        <v>12764073.410004353</v>
      </c>
      <c r="AA4721">
        <v>7.0527433051628734E-5</v>
      </c>
      <c r="AB4721">
        <f t="shared" si="1076"/>
        <v>864831.43027306651</v>
      </c>
      <c r="AC4721" cm="1">
        <f t="array" ref="AC4721">NewI((1-'Parameters-x'!B4727)*BETA_c,V4721,T4721)</f>
        <v>5.992918980485808E-7</v>
      </c>
      <c r="AD4721">
        <f t="shared" si="1077"/>
        <v>42600541.180263817</v>
      </c>
      <c r="AE4721" cm="1">
        <f t="array" ref="AE4721">NewI((1-'Parameters-x'!B4727)*BETA_a,X4721,T4721)</f>
        <v>1.9668890462131588E-5</v>
      </c>
      <c r="AF4721">
        <f t="shared" si="1078"/>
        <v>22421167.589925118</v>
      </c>
      <c r="AG4721" cm="1">
        <f t="array" ref="AG4721">NewI((1-'Parameters-x'!B4727)*BETA_e,Z4721,T4721)</f>
        <v>9.2266739645279202E-6</v>
      </c>
    </row>
    <row r="4722" spans="1:33" x14ac:dyDescent="0.45">
      <c r="A4722">
        <f t="shared" si="1079"/>
        <v>471.80000000003878</v>
      </c>
      <c r="B4722" s="2">
        <f t="shared" si="1080"/>
        <v>25607323.663430303</v>
      </c>
      <c r="C4722" s="7">
        <f t="shared" si="1081"/>
        <v>3.2486422037210105E-20</v>
      </c>
      <c r="D4722" s="2">
        <f t="shared" si="1082"/>
        <v>101836169.3365697</v>
      </c>
      <c r="E4722" s="7">
        <f t="shared" si="1083"/>
        <v>1.889632826710656E-21</v>
      </c>
      <c r="F4722">
        <f t="array" ref="F4722:K4722">rk(BETA_c,BETA_a,BETA_e,GAMMA,F4721,G4721,H4721,I4721,J4721,K4721,dt,STAGE)</f>
        <v>13625902.911273686</v>
      </c>
      <c r="G4722">
        <v>2.2637065550439128E-21</v>
      </c>
      <c r="H4722">
        <v>9399501.2758750357</v>
      </c>
      <c r="I4722">
        <v>2.2516973273549357E-20</v>
      </c>
      <c r="J4722">
        <v>2581919.4762815852</v>
      </c>
      <c r="K4722">
        <v>7.705742208616833E-21</v>
      </c>
      <c r="L4722">
        <f t="shared" si="1084"/>
        <v>2132521.0887263138</v>
      </c>
      <c r="M4722" cm="1">
        <f t="array" ref="M4722">NewI(BETA_c,F4722,C4722)</f>
        <v>1.3167267887173594E-22</v>
      </c>
      <c r="N4722">
        <f t="shared" si="1085"/>
        <v>67100326.724124968</v>
      </c>
      <c r="O4722" cm="1">
        <f t="array" ref="O4722">NewI(BETA_a,H4722,C4722)</f>
        <v>1.3097413992581946E-21</v>
      </c>
      <c r="P4722">
        <f t="shared" si="1086"/>
        <v>32603321.523718417</v>
      </c>
      <c r="Q4722" cm="1">
        <f t="array" ref="Q4722">NewI(BETA_e,J4722,C4722)</f>
        <v>4.4821874858072532E-22</v>
      </c>
      <c r="S4722" s="2">
        <f t="shared" si="1073"/>
        <v>61556952.799309596</v>
      </c>
      <c r="T4722" s="7">
        <f t="shared" si="1074"/>
        <v>2.2371391390097086E-4</v>
      </c>
      <c r="U4722" s="2">
        <f t="shared" si="1075"/>
        <v>65886540.200466692</v>
      </c>
      <c r="V4722">
        <f t="array" ref="V4722:AA4722">rk((1-'Parameters-x'!B4727)*BETA_c,(1-'Parameters-x'!B4727)*BETA_a,(1-'Parameters-x'!B4727)*BETA_e,GAMMA,V4721,W4721,X4721,Y4721,Z4721,AA4721,dt,STAGE)</f>
        <v>14893592.569722293</v>
      </c>
      <c r="W4722">
        <v>4.5455361641431217E-6</v>
      </c>
      <c r="X4722">
        <v>33899286.81958387</v>
      </c>
      <c r="Y4722">
        <v>1.4918548573108659E-4</v>
      </c>
      <c r="Z4722">
        <v>12764073.410003435</v>
      </c>
      <c r="AA4722">
        <v>6.9982892005741144E-5</v>
      </c>
      <c r="AB4722">
        <f t="shared" si="1076"/>
        <v>864831.4302731615</v>
      </c>
      <c r="AC4722" cm="1">
        <f t="array" ref="AC4722">NewI((1-'Parameters-x'!B4728)*BETA_c,V4722,T4722)</f>
        <v>5.9466477605031536E-7</v>
      </c>
      <c r="AD4722">
        <f t="shared" si="1077"/>
        <v>42600541.180266947</v>
      </c>
      <c r="AE4722" cm="1">
        <f t="array" ref="AE4722">NewI((1-'Parameters-x'!B4728)*BETA_a,X4722,T4722)</f>
        <v>1.9517027311577106E-5</v>
      </c>
      <c r="AF4722">
        <f t="shared" si="1078"/>
        <v>22421167.589926582</v>
      </c>
      <c r="AG4722" cm="1">
        <f t="array" ref="AG4722">NewI((1-'Parameters-x'!B4728)*BETA_e,Z4722,T4722)</f>
        <v>9.1554349803009016E-6</v>
      </c>
    </row>
    <row r="4723" spans="1:33" x14ac:dyDescent="0.45">
      <c r="A4723">
        <f t="shared" si="1079"/>
        <v>471.9000000000388</v>
      </c>
      <c r="B4723" s="2">
        <f t="shared" si="1080"/>
        <v>25607323.663430303</v>
      </c>
      <c r="C4723" s="7">
        <f t="shared" si="1081"/>
        <v>3.2002229434747767E-20</v>
      </c>
      <c r="D4723" s="2">
        <f t="shared" si="1082"/>
        <v>101836169.3365697</v>
      </c>
      <c r="E4723" s="7">
        <f t="shared" si="1083"/>
        <v>1.8614688683955385E-21</v>
      </c>
      <c r="F4723">
        <f t="array" ref="F4723:K4723">rk(BETA_c,BETA_a,BETA_e,GAMMA,F4722,G4722,H4722,I4722,J4722,K4722,dt,STAGE)</f>
        <v>13625902.911273686</v>
      </c>
      <c r="G4723">
        <v>2.2299672295242246E-21</v>
      </c>
      <c r="H4723">
        <v>9399501.2758750357</v>
      </c>
      <c r="I4723">
        <v>2.2181369928976579E-20</v>
      </c>
      <c r="J4723">
        <v>2581919.4762815852</v>
      </c>
      <c r="K4723">
        <v>7.5908922762469656E-21</v>
      </c>
      <c r="L4723">
        <f t="shared" si="1084"/>
        <v>2132521.0887263138</v>
      </c>
      <c r="M4723" cm="1">
        <f t="array" ref="M4723">NewI(BETA_c,F4723,C4723)</f>
        <v>1.2971016859642558E-22</v>
      </c>
      <c r="N4723">
        <f t="shared" si="1085"/>
        <v>67100326.724124968</v>
      </c>
      <c r="O4723" cm="1">
        <f t="array" ref="O4723">NewI(BETA_a,H4723,C4723)</f>
        <v>1.2902204099681733E-21</v>
      </c>
      <c r="P4723">
        <f t="shared" si="1086"/>
        <v>32603321.523718417</v>
      </c>
      <c r="Q4723" cm="1">
        <f t="array" ref="Q4723">NewI(BETA_e,J4723,C4723)</f>
        <v>4.4153828983093958E-22</v>
      </c>
      <c r="S4723" s="2">
        <f t="shared" si="1073"/>
        <v>61556952.799306683</v>
      </c>
      <c r="T4723" s="7">
        <f t="shared" si="1074"/>
        <v>2.2198662278340446E-4</v>
      </c>
      <c r="U4723" s="2">
        <f t="shared" si="1075"/>
        <v>65886540.200471327</v>
      </c>
      <c r="V4723">
        <f t="array" ref="V4723:AA4723">rk((1-'Parameters-x'!B4728)*BETA_c,(1-'Parameters-x'!B4728)*BETA_a,(1-'Parameters-x'!B4728)*BETA_e,GAMMA,V4722,W4722,X4722,Y4722,Z4722,AA4722,dt,STAGE)</f>
        <v>14893592.569722233</v>
      </c>
      <c r="W4723">
        <v>4.5104401609314652E-6</v>
      </c>
      <c r="X4723">
        <v>33899286.819581926</v>
      </c>
      <c r="Y4723">
        <v>1.4803362727096894E-4</v>
      </c>
      <c r="Z4723">
        <v>12764073.410002524</v>
      </c>
      <c r="AA4723">
        <v>6.9442555351504058E-5</v>
      </c>
      <c r="AB4723">
        <f t="shared" si="1076"/>
        <v>864831.43027325626</v>
      </c>
      <c r="AC4723" cm="1">
        <f t="array" ref="AC4723">NewI((1-'Parameters-x'!B4729)*BETA_c,V4723,T4723)</f>
        <v>5.9007337997802402E-7</v>
      </c>
      <c r="AD4723">
        <f t="shared" si="1077"/>
        <v>42600541.180270039</v>
      </c>
      <c r="AE4723" cm="1">
        <f t="array" ref="AE4723">NewI((1-'Parameters-x'!B4729)*BETA_a,X4723,T4723)</f>
        <v>1.9366336693684828E-5</v>
      </c>
      <c r="AF4723">
        <f t="shared" si="1078"/>
        <v>22421167.589928035</v>
      </c>
      <c r="AG4723" cm="1">
        <f t="array" ref="AG4723">NewI((1-'Parameters-x'!B4729)*BETA_e,Z4723,T4723)</f>
        <v>9.0847460309936373E-6</v>
      </c>
    </row>
    <row r="4724" spans="1:33" x14ac:dyDescent="0.45">
      <c r="A4724">
        <f t="shared" si="1079"/>
        <v>472.00000000003882</v>
      </c>
      <c r="B4724" s="2">
        <f t="shared" si="1080"/>
        <v>25607323.663430303</v>
      </c>
      <c r="C4724" s="7">
        <f t="shared" si="1081"/>
        <v>3.1525253461928755E-20</v>
      </c>
      <c r="D4724" s="2">
        <f t="shared" si="1082"/>
        <v>101836169.3365697</v>
      </c>
      <c r="E4724" s="7">
        <f t="shared" si="1083"/>
        <v>1.8337246786919541E-21</v>
      </c>
      <c r="F4724">
        <f t="array" ref="F4724:K4724">rk(BETA_c,BETA_a,BETA_e,GAMMA,F4723,G4723,H4723,I4723,J4723,K4723,dt,STAGE)</f>
        <v>13625902.911273686</v>
      </c>
      <c r="G4724">
        <v>2.1967307704577796E-21</v>
      </c>
      <c r="H4724">
        <v>9399501.2758750357</v>
      </c>
      <c r="I4724">
        <v>2.1850768571283659E-20</v>
      </c>
      <c r="J4724">
        <v>2581919.4762815852</v>
      </c>
      <c r="K4724">
        <v>7.4777541201873183E-21</v>
      </c>
      <c r="L4724">
        <f t="shared" si="1084"/>
        <v>2132521.0887263138</v>
      </c>
      <c r="M4724" cm="1">
        <f t="array" ref="M4724">NewI(BETA_c,F4724,C4724)</f>
        <v>1.2777690847850325E-22</v>
      </c>
      <c r="N4724">
        <f t="shared" si="1085"/>
        <v>67100326.724124968</v>
      </c>
      <c r="O4724" cm="1">
        <f t="array" ref="O4724">NewI(BETA_a,H4724,C4724)</f>
        <v>1.2709903704970072E-21</v>
      </c>
      <c r="P4724">
        <f t="shared" si="1086"/>
        <v>32603321.523718417</v>
      </c>
      <c r="Q4724" cm="1">
        <f t="array" ref="Q4724">NewI(BETA_e,J4724,C4724)</f>
        <v>4.349573997164438E-22</v>
      </c>
      <c r="S4724" s="2">
        <f t="shared" si="1073"/>
        <v>61556952.7993038</v>
      </c>
      <c r="T4724" s="7">
        <f t="shared" si="1074"/>
        <v>2.2027266804958262E-4</v>
      </c>
      <c r="U4724" s="2">
        <f t="shared" si="1075"/>
        <v>65886540.200475931</v>
      </c>
      <c r="V4724">
        <f t="array" ref="V4724:AA4724">rk((1-'Parameters-x'!B4729)*BETA_c,(1-'Parameters-x'!B4729)*BETA_a,(1-'Parameters-x'!B4729)*BETA_e,GAMMA,V4723,W4723,X4723,Y4723,Z4723,AA4723,dt,STAGE)</f>
        <v>14893592.569722174</v>
      </c>
      <c r="W4724">
        <v>4.4756151333312463E-6</v>
      </c>
      <c r="X4724">
        <v>33899286.819580004</v>
      </c>
      <c r="Y4724">
        <v>1.4689066228936644E-4</v>
      </c>
      <c r="Z4724">
        <v>12764073.410001619</v>
      </c>
      <c r="AA4724">
        <v>6.8906390626884931E-5</v>
      </c>
      <c r="AB4724">
        <f t="shared" si="1076"/>
        <v>864831.43027335068</v>
      </c>
      <c r="AC4724" cm="1">
        <f t="array" ref="AC4724">NewI((1-'Parameters-x'!B4730)*BETA_c,V4724,T4724)</f>
        <v>5.8551743399247282E-7</v>
      </c>
      <c r="AD4724">
        <f t="shared" si="1077"/>
        <v>42600541.180273108</v>
      </c>
      <c r="AE4724" cm="1">
        <f t="array" ref="AE4724">NewI((1-'Parameters-x'!B4730)*BETA_a,X4724,T4724)</f>
        <v>1.9216809555351104E-5</v>
      </c>
      <c r="AF4724">
        <f t="shared" si="1078"/>
        <v>22421167.589929473</v>
      </c>
      <c r="AG4724" cm="1">
        <f t="array" ref="AG4724">NewI((1-'Parameters-x'!B4730)*BETA_e,Z4724,T4724)</f>
        <v>9.0146028697963738E-6</v>
      </c>
    </row>
    <row r="4725" spans="1:33" x14ac:dyDescent="0.45">
      <c r="A4725">
        <f t="shared" si="1079"/>
        <v>472.10000000003885</v>
      </c>
      <c r="B4725" s="2">
        <f t="shared" si="1080"/>
        <v>25607323.663430303</v>
      </c>
      <c r="C4725" s="7">
        <f t="shared" si="1081"/>
        <v>3.1055386558779733E-20</v>
      </c>
      <c r="D4725" s="2">
        <f t="shared" si="1082"/>
        <v>101836169.3365697</v>
      </c>
      <c r="E4725" s="7">
        <f t="shared" si="1083"/>
        <v>1.8063940011751044E-21</v>
      </c>
      <c r="F4725">
        <f t="array" ref="F4725:K4725">rk(BETA_c,BETA_a,BETA_e,GAMMA,F4724,G4724,H4724,I4724,J4724,K4724,dt,STAGE)</f>
        <v>13625902.911273686</v>
      </c>
      <c r="G4725">
        <v>2.163989682891258E-21</v>
      </c>
      <c r="H4725">
        <v>9399501.2758750357</v>
      </c>
      <c r="I4725">
        <v>2.1525094648553426E-20</v>
      </c>
      <c r="J4725">
        <v>2581919.4762815852</v>
      </c>
      <c r="K4725">
        <v>7.3663022273350498E-21</v>
      </c>
      <c r="L4725">
        <f t="shared" si="1084"/>
        <v>2132521.0887263138</v>
      </c>
      <c r="M4725" cm="1">
        <f t="array" ref="M4725">NewI(BETA_c,F4725,C4725)</f>
        <v>1.2587246256014592E-22</v>
      </c>
      <c r="N4725">
        <f t="shared" si="1085"/>
        <v>67100326.724124968</v>
      </c>
      <c r="O4725" cm="1">
        <f t="array" ref="O4725">NewI(BETA_a,H4725,C4725)</f>
        <v>1.252046944394538E-21</v>
      </c>
      <c r="P4725">
        <f t="shared" si="1086"/>
        <v>32603321.523718417</v>
      </c>
      <c r="Q4725" cm="1">
        <f t="array" ref="Q4725">NewI(BETA_e,J4725,C4725)</f>
        <v>4.2847459422042058E-22</v>
      </c>
      <c r="S4725" s="2">
        <f t="shared" si="1073"/>
        <v>61556952.799300916</v>
      </c>
      <c r="T4725" s="7">
        <f t="shared" si="1074"/>
        <v>2.1857194672952564E-4</v>
      </c>
      <c r="U4725" s="2">
        <f t="shared" si="1075"/>
        <v>65886540.200480513</v>
      </c>
      <c r="V4725">
        <f t="array" ref="V4725:AA4725">rk((1-'Parameters-x'!B4730)*BETA_c,(1-'Parameters-x'!B4730)*BETA_a,(1-'Parameters-x'!B4730)*BETA_e,GAMMA,V4724,W4724,X4724,Y4724,Z4724,AA4724,dt,STAGE)</f>
        <v>14893592.569722118</v>
      </c>
      <c r="W4725">
        <v>4.4410589891446308E-6</v>
      </c>
      <c r="X4725">
        <v>33899286.819578081</v>
      </c>
      <c r="Y4725">
        <v>1.4575652211989103E-4</v>
      </c>
      <c r="Z4725">
        <v>12764073.410000719</v>
      </c>
      <c r="AA4725">
        <v>6.8374365620489986E-5</v>
      </c>
      <c r="AB4725">
        <f t="shared" si="1076"/>
        <v>864831.43027344113</v>
      </c>
      <c r="AC4725" cm="1">
        <f t="array" ref="AC4725">NewI((1-'Parameters-x'!B4731)*BETA_c,V4725,T4725)</f>
        <v>5.8099666438417825E-7</v>
      </c>
      <c r="AD4725">
        <f t="shared" si="1077"/>
        <v>42600541.180276163</v>
      </c>
      <c r="AE4725" cm="1">
        <f t="array" ref="AE4725">NewI((1-'Parameters-x'!B4731)*BETA_a,X4725,T4725)</f>
        <v>1.9068436913371111E-5</v>
      </c>
      <c r="AF4725">
        <f t="shared" si="1078"/>
        <v>22421167.589930907</v>
      </c>
      <c r="AG4725" cm="1">
        <f t="array" ref="AG4725">NewI((1-'Parameters-x'!B4731)*BETA_e,Z4725,T4725)</f>
        <v>8.9450012826889005E-6</v>
      </c>
    </row>
    <row r="4726" spans="1:33" x14ac:dyDescent="0.45">
      <c r="A4726">
        <f t="shared" si="1079"/>
        <v>472.20000000003887</v>
      </c>
      <c r="B4726" s="2">
        <f t="shared" si="1080"/>
        <v>25607323.663430303</v>
      </c>
      <c r="C4726" s="7">
        <f t="shared" si="1081"/>
        <v>3.0592522768450771E-20</v>
      </c>
      <c r="D4726" s="2">
        <f t="shared" si="1082"/>
        <v>101836169.3365697</v>
      </c>
      <c r="E4726" s="7">
        <f t="shared" si="1083"/>
        <v>1.7794706726688285E-21</v>
      </c>
      <c r="F4726">
        <f t="array" ref="F4726:K4726">rk(BETA_c,BETA_a,BETA_e,GAMMA,F4725,G4725,H4725,I4725,J4725,K4725,dt,STAGE)</f>
        <v>13625902.911273686</v>
      </c>
      <c r="G4726">
        <v>2.1317365835795782E-21</v>
      </c>
      <c r="H4726">
        <v>9399501.2758750357</v>
      </c>
      <c r="I4726">
        <v>2.1204274720024837E-20</v>
      </c>
      <c r="J4726">
        <v>2581919.4762815852</v>
      </c>
      <c r="K4726">
        <v>7.2565114648463546E-21</v>
      </c>
      <c r="L4726">
        <f t="shared" si="1084"/>
        <v>2132521.0887263138</v>
      </c>
      <c r="M4726" cm="1">
        <f t="array" ref="M4726">NewI(BETA_c,F4726,C4726)</f>
        <v>1.2399640138124689E-22</v>
      </c>
      <c r="N4726">
        <f t="shared" si="1085"/>
        <v>67100326.724124968</v>
      </c>
      <c r="O4726" cm="1">
        <f t="array" ref="O4726">NewI(BETA_a,H4726,C4726)</f>
        <v>1.233385859843059E-21</v>
      </c>
      <c r="P4726">
        <f t="shared" si="1086"/>
        <v>32603321.523718417</v>
      </c>
      <c r="Q4726" cm="1">
        <f t="array" ref="Q4726">NewI(BETA_e,J4726,C4726)</f>
        <v>4.2208841144452281E-22</v>
      </c>
      <c r="S4726" s="2">
        <f t="shared" si="1073"/>
        <v>61556952.799298078</v>
      </c>
      <c r="T4726" s="7">
        <f t="shared" si="1074"/>
        <v>2.1688435664828318E-4</v>
      </c>
      <c r="U4726" s="2">
        <f t="shared" si="1075"/>
        <v>65886540.200485043</v>
      </c>
      <c r="V4726">
        <f t="array" ref="V4726:AA4726">rk((1-'Parameters-x'!B4731)*BETA_c,(1-'Parameters-x'!B4731)*BETA_a,(1-'Parameters-x'!B4731)*BETA_e,GAMMA,V4725,W4725,X4725,Y4725,Z4725,AA4725,dt,STAGE)</f>
        <v>14893592.569722062</v>
      </c>
      <c r="W4726">
        <v>4.4067696523276022E-6</v>
      </c>
      <c r="X4726">
        <v>33899286.819576181</v>
      </c>
      <c r="Y4726">
        <v>1.446311386263265E-4</v>
      </c>
      <c r="Z4726">
        <v>12764073.409999831</v>
      </c>
      <c r="AA4726">
        <v>6.7846448369629064E-5</v>
      </c>
      <c r="AB4726">
        <f t="shared" si="1076"/>
        <v>864831.43027353124</v>
      </c>
      <c r="AC4726" cm="1">
        <f t="array" ref="AC4726">NewI((1-'Parameters-x'!B4732)*BETA_c,V4726,T4726)</f>
        <v>5.7651079955696197E-7</v>
      </c>
      <c r="AD4726">
        <f t="shared" si="1077"/>
        <v>42600541.180279188</v>
      </c>
      <c r="AE4726" cm="1">
        <f t="array" ref="AE4726">NewI((1-'Parameters-x'!B4732)*BETA_a,X4726,T4726)</f>
        <v>1.8921209853899222E-5</v>
      </c>
      <c r="AF4726">
        <f t="shared" si="1078"/>
        <v>22421167.589932323</v>
      </c>
      <c r="AG4726" cm="1">
        <f t="array" ref="AG4726">NewI((1-'Parameters-x'!B4732)*BETA_e,Z4726,T4726)</f>
        <v>8.875937088187389E-6</v>
      </c>
    </row>
    <row r="4727" spans="1:33" x14ac:dyDescent="0.45">
      <c r="A4727">
        <f t="shared" si="1079"/>
        <v>472.30000000003889</v>
      </c>
      <c r="B4727" s="2">
        <f t="shared" si="1080"/>
        <v>25607323.663430303</v>
      </c>
      <c r="C4727" s="7">
        <f t="shared" si="1081"/>
        <v>3.0136557713321644E-20</v>
      </c>
      <c r="D4727" s="2">
        <f t="shared" si="1082"/>
        <v>101836169.3365697</v>
      </c>
      <c r="E4727" s="7">
        <f t="shared" si="1083"/>
        <v>1.7529486218557831E-21</v>
      </c>
      <c r="F4727">
        <f t="array" ref="F4727:K4727">rk(BETA_c,BETA_a,BETA_e,GAMMA,F4726,G4726,H4726,I4726,J4726,K4726,dt,STAGE)</f>
        <v>13625902.911273686</v>
      </c>
      <c r="G4727">
        <v>2.0999641993209455E-21</v>
      </c>
      <c r="H4727">
        <v>9399501.2758750357</v>
      </c>
      <c r="I4727">
        <v>2.088823643953179E-20</v>
      </c>
      <c r="J4727">
        <v>2581919.4762815852</v>
      </c>
      <c r="K4727">
        <v>7.1483570744689116E-21</v>
      </c>
      <c r="L4727">
        <f t="shared" si="1084"/>
        <v>2132521.0887263138</v>
      </c>
      <c r="M4727" cm="1">
        <f t="array" ref="M4727">NewI(BETA_c,F4727,C4727)</f>
        <v>1.2214830188257072E-22</v>
      </c>
      <c r="N4727">
        <f t="shared" si="1085"/>
        <v>67100326.724124968</v>
      </c>
      <c r="O4727" cm="1">
        <f t="array" ref="O4727">NewI(BETA_a,H4727,C4727)</f>
        <v>1.2150029086940026E-21</v>
      </c>
      <c r="P4727">
        <f t="shared" si="1086"/>
        <v>32603321.523718417</v>
      </c>
      <c r="Q4727" cm="1">
        <f t="array" ref="Q4727">NewI(BETA_e,J4727,C4727)</f>
        <v>4.1579741127920972E-22</v>
      </c>
      <c r="S4727" s="2">
        <f t="shared" si="1073"/>
        <v>61556952.799295254</v>
      </c>
      <c r="T4727" s="7">
        <f t="shared" si="1074"/>
        <v>2.1520979641979571E-4</v>
      </c>
      <c r="U4727" s="2">
        <f t="shared" si="1075"/>
        <v>65886540.200489536</v>
      </c>
      <c r="V4727">
        <f t="array" ref="V4727:AA4727">rk((1-'Parameters-x'!B4732)*BETA_c,(1-'Parameters-x'!B4732)*BETA_a,(1-'Parameters-x'!B4732)*BETA_e,GAMMA,V4726,W4726,X4726,Y4726,Z4726,AA4726,dt,STAGE)</f>
        <v>14893592.569722006</v>
      </c>
      <c r="W4727">
        <v>4.3727450628652457E-6</v>
      </c>
      <c r="X4727">
        <v>33899286.819574304</v>
      </c>
      <c r="Y4727">
        <v>1.4351444419853513E-4</v>
      </c>
      <c r="Z4727">
        <v>12764073.409998948</v>
      </c>
      <c r="AA4727">
        <v>6.7322607158395341E-5</v>
      </c>
      <c r="AB4727">
        <f t="shared" si="1076"/>
        <v>864831.43027362111</v>
      </c>
      <c r="AC4727" cm="1">
        <f t="array" ref="AC4727">NewI((1-'Parameters-x'!B4733)*BETA_c,V4727,T4727)</f>
        <v>5.7205957001163493E-7</v>
      </c>
      <c r="AD4727">
        <f t="shared" si="1077"/>
        <v>42600541.180282183</v>
      </c>
      <c r="AE4727" cm="1">
        <f t="array" ref="AE4727">NewI((1-'Parameters-x'!B4733)*BETA_a,X4727,T4727)</f>
        <v>1.8775119531913422E-5</v>
      </c>
      <c r="AF4727">
        <f t="shared" si="1078"/>
        <v>22421167.589933731</v>
      </c>
      <c r="AG4727" cm="1">
        <f t="array" ref="AG4727">NewI((1-'Parameters-x'!B4733)*BETA_e,Z4727,T4727)</f>
        <v>8.8074061370931561E-6</v>
      </c>
    </row>
    <row r="4728" spans="1:33" x14ac:dyDescent="0.45">
      <c r="A4728">
        <f t="shared" si="1079"/>
        <v>472.40000000003892</v>
      </c>
      <c r="B4728" s="2">
        <f t="shared" si="1080"/>
        <v>25607323.663430303</v>
      </c>
      <c r="C4728" s="7">
        <f t="shared" si="1081"/>
        <v>2.9687388571464291E-20</v>
      </c>
      <c r="D4728" s="2">
        <f t="shared" si="1082"/>
        <v>101836169.3365697</v>
      </c>
      <c r="E4728" s="7">
        <f t="shared" si="1083"/>
        <v>1.7268218679083362E-21</v>
      </c>
      <c r="F4728">
        <f t="array" ref="F4728:K4728">rk(BETA_c,BETA_a,BETA_e,GAMMA,F4727,G4727,H4727,I4727,J4727,K4727,dt,STAGE)</f>
        <v>13625902.911273686</v>
      </c>
      <c r="G4728">
        <v>2.0686653653167155E-21</v>
      </c>
      <c r="H4728">
        <v>9399501.2758750357</v>
      </c>
      <c r="I4728">
        <v>2.0576908539188772E-20</v>
      </c>
      <c r="J4728">
        <v>2581919.4762815852</v>
      </c>
      <c r="K4728">
        <v>7.0418146669588026E-21</v>
      </c>
      <c r="L4728">
        <f t="shared" si="1084"/>
        <v>2132521.0887263138</v>
      </c>
      <c r="M4728" cm="1">
        <f t="array" ref="M4728">NewI(BETA_c,F4728,C4728)</f>
        <v>1.203277473103518E-22</v>
      </c>
      <c r="N4728">
        <f t="shared" si="1085"/>
        <v>67100326.724124968</v>
      </c>
      <c r="O4728" cm="1">
        <f t="array" ref="O4728">NewI(BETA_a,H4728,C4728)</f>
        <v>1.1968939455189871E-21</v>
      </c>
      <c r="P4728">
        <f t="shared" si="1086"/>
        <v>32603321.523718417</v>
      </c>
      <c r="Q4728" cm="1">
        <f t="array" ref="Q4728">NewI(BETA_e,J4728,C4728)</f>
        <v>4.0960017507899718E-22</v>
      </c>
      <c r="S4728" s="2">
        <f t="shared" si="1073"/>
        <v>61556952.799292445</v>
      </c>
      <c r="T4728" s="7">
        <f t="shared" si="1074"/>
        <v>2.1354816544080386E-4</v>
      </c>
      <c r="U4728" s="2">
        <f t="shared" si="1075"/>
        <v>65886540.200494006</v>
      </c>
      <c r="V4728">
        <f t="array" ref="V4728:AA4728">rk((1-'Parameters-x'!B4733)*BETA_c,(1-'Parameters-x'!B4733)*BETA_a,(1-'Parameters-x'!B4733)*BETA_e,GAMMA,V4727,W4727,X4727,Y4727,Z4727,AA4727,dt,STAGE)</f>
        <v>14893592.56972195</v>
      </c>
      <c r="W4728">
        <v>4.3389831766479813E-6</v>
      </c>
      <c r="X4728">
        <v>33899286.819572426</v>
      </c>
      <c r="Y4728">
        <v>1.4240637174839593E-4</v>
      </c>
      <c r="Z4728">
        <v>12764073.40999807</v>
      </c>
      <c r="AA4728">
        <v>6.6802810515759951E-5</v>
      </c>
      <c r="AB4728">
        <f t="shared" si="1076"/>
        <v>864831.43027371075</v>
      </c>
      <c r="AC4728" cm="1">
        <f t="array" ref="AC4728">NewI((1-'Parameters-x'!B4734)*BETA_c,V4728,T4728)</f>
        <v>5.676427083298072E-7</v>
      </c>
      <c r="AD4728">
        <f t="shared" si="1077"/>
        <v>42600541.180285171</v>
      </c>
      <c r="AE4728" cm="1">
        <f t="array" ref="AE4728">NewI((1-'Parameters-x'!B4734)*BETA_a,X4728,T4728)</f>
        <v>1.8630157170683968E-5</v>
      </c>
      <c r="AF4728">
        <f t="shared" si="1078"/>
        <v>22421167.589935128</v>
      </c>
      <c r="AG4728" cm="1">
        <f t="array" ref="AG4728">NewI((1-'Parameters-x'!B4734)*BETA_e,Z4728,T4728)</f>
        <v>8.7394043122434213E-6</v>
      </c>
    </row>
    <row r="4729" spans="1:33" x14ac:dyDescent="0.45">
      <c r="A4729">
        <f t="shared" si="1079"/>
        <v>472.50000000003894</v>
      </c>
      <c r="B4729" s="2">
        <f t="shared" si="1080"/>
        <v>25607323.663430303</v>
      </c>
      <c r="C4729" s="7">
        <f t="shared" si="1081"/>
        <v>2.9244914053456019E-20</v>
      </c>
      <c r="D4729" s="2">
        <f t="shared" si="1082"/>
        <v>101836169.3365697</v>
      </c>
      <c r="E4729" s="7">
        <f t="shared" si="1083"/>
        <v>1.7010845191398653E-21</v>
      </c>
      <c r="F4729">
        <f t="array" ref="F4729:K4729">rk(BETA_c,BETA_a,BETA_e,GAMMA,F4728,G4728,H4728,I4728,J4728,K4728,dt,STAGE)</f>
        <v>13625902.911273686</v>
      </c>
      <c r="G4729">
        <v>2.0378330235557031E-21</v>
      </c>
      <c r="H4729">
        <v>9399501.2758750357</v>
      </c>
      <c r="I4729">
        <v>2.0270220813319679E-20</v>
      </c>
      <c r="J4729">
        <v>2581919.4762815852</v>
      </c>
      <c r="K4729">
        <v>6.9368602165806373E-21</v>
      </c>
      <c r="L4729">
        <f t="shared" si="1084"/>
        <v>2132521.0887263138</v>
      </c>
      <c r="M4729" cm="1">
        <f t="array" ref="M4729">NewI(BETA_c,F4729,C4729)</f>
        <v>1.1853432712231459E-22</v>
      </c>
      <c r="N4729">
        <f t="shared" si="1085"/>
        <v>67100326.724124968</v>
      </c>
      <c r="O4729" cm="1">
        <f t="array" ref="O4729">NewI(BETA_a,H4729,C4729)</f>
        <v>1.1790548866750042E-21</v>
      </c>
      <c r="P4729">
        <f t="shared" si="1086"/>
        <v>32603321.523718417</v>
      </c>
      <c r="Q4729" cm="1">
        <f t="array" ref="Q4729">NewI(BETA_e,J4729,C4729)</f>
        <v>4.0349530534254655E-22</v>
      </c>
      <c r="S4729" s="2">
        <f t="shared" si="1073"/>
        <v>61556952.799289659</v>
      </c>
      <c r="T4729" s="7">
        <f t="shared" si="1074"/>
        <v>2.1189936388480408E-4</v>
      </c>
      <c r="U4729" s="2">
        <f t="shared" si="1075"/>
        <v>65886540.200498432</v>
      </c>
      <c r="V4729">
        <f t="array" ref="V4729:AA4729">rk((1-'Parameters-x'!B4734)*BETA_c,(1-'Parameters-x'!B4734)*BETA_a,(1-'Parameters-x'!B4734)*BETA_e,GAMMA,V4728,W4728,X4728,Y4728,Z4728,AA4728,dt,STAGE)</f>
        <v>14893592.569721894</v>
      </c>
      <c r="W4729">
        <v>4.3054819653487677E-6</v>
      </c>
      <c r="X4729">
        <v>33899286.819570571</v>
      </c>
      <c r="Y4729">
        <v>1.4130685470577404E-4</v>
      </c>
      <c r="Z4729">
        <v>12764073.409997199</v>
      </c>
      <c r="AA4729">
        <v>6.6287027213681284E-5</v>
      </c>
      <c r="AB4729">
        <f t="shared" si="1076"/>
        <v>864831.43027380016</v>
      </c>
      <c r="AC4729" cm="1">
        <f t="array" ref="AC4729">NewI((1-'Parameters-x'!B4735)*BETA_c,V4729,T4729)</f>
        <v>5.6325994915782072E-7</v>
      </c>
      <c r="AD4729">
        <f t="shared" si="1077"/>
        <v>42600541.180288121</v>
      </c>
      <c r="AE4729" cm="1">
        <f t="array" ref="AE4729">NewI((1-'Parameters-x'!B4735)*BETA_a,X4729,T4729)</f>
        <v>1.8486314061246087E-5</v>
      </c>
      <c r="AF4729">
        <f t="shared" si="1078"/>
        <v>22421167.589936513</v>
      </c>
      <c r="AG4729" cm="1">
        <f t="array" ref="AG4729">NewI((1-'Parameters-x'!B4735)*BETA_e,Z4729,T4729)</f>
        <v>8.6719275282639353E-6</v>
      </c>
    </row>
    <row r="4730" spans="1:33" x14ac:dyDescent="0.45">
      <c r="A4730">
        <f t="shared" si="1079"/>
        <v>472.60000000003896</v>
      </c>
      <c r="B4730" s="2">
        <f t="shared" si="1080"/>
        <v>25607323.663430303</v>
      </c>
      <c r="C4730" s="7">
        <f t="shared" si="1081"/>
        <v>2.8809034379538372E-20</v>
      </c>
      <c r="D4730" s="2">
        <f t="shared" si="1082"/>
        <v>101836169.3365697</v>
      </c>
      <c r="E4730" s="7">
        <f t="shared" si="1083"/>
        <v>1.6757307716761618E-21</v>
      </c>
      <c r="F4730">
        <f t="array" ref="F4730:K4730">rk(BETA_c,BETA_a,BETA_e,GAMMA,F4729,G4729,H4729,I4729,J4729,K4729,dt,STAGE)</f>
        <v>13625902.911273686</v>
      </c>
      <c r="G4730">
        <v>2.0074602212225763E-21</v>
      </c>
      <c r="H4730">
        <v>9399501.2758750357</v>
      </c>
      <c r="I4730">
        <v>1.9968104102626146E-20</v>
      </c>
      <c r="J4730">
        <v>2581919.4762815852</v>
      </c>
      <c r="K4730">
        <v>6.8334700556896493E-21</v>
      </c>
      <c r="L4730">
        <f t="shared" si="1084"/>
        <v>2132521.0887263138</v>
      </c>
      <c r="M4730" cm="1">
        <f t="array" ref="M4730">NewI(BETA_c,F4730,C4730)</f>
        <v>1.1676763689509485E-22</v>
      </c>
      <c r="N4730">
        <f t="shared" si="1085"/>
        <v>67100326.724124968</v>
      </c>
      <c r="O4730" cm="1">
        <f t="array" ref="O4730">NewI(BETA_a,H4730,C4730)</f>
        <v>1.1614817093835438E-21</v>
      </c>
      <c r="P4730">
        <f t="shared" si="1086"/>
        <v>32603321.523718417</v>
      </c>
      <c r="Q4730" cm="1">
        <f t="array" ref="Q4730">NewI(BETA_e,J4730,C4730)</f>
        <v>3.9748142539752319E-22</v>
      </c>
      <c r="S4730" s="2">
        <f t="shared" si="1073"/>
        <v>61556952.799286909</v>
      </c>
      <c r="T4730" s="7">
        <f t="shared" si="1074"/>
        <v>2.1026329269605156E-4</v>
      </c>
      <c r="U4730" s="2">
        <f t="shared" si="1075"/>
        <v>65886540.200502835</v>
      </c>
      <c r="V4730">
        <f t="array" ref="V4730:AA4730">rk((1-'Parameters-x'!B4735)*BETA_c,(1-'Parameters-x'!B4735)*BETA_a,(1-'Parameters-x'!B4735)*BETA_e,GAMMA,V4729,W4729,X4729,Y4729,Z4729,AA4729,dt,STAGE)</f>
        <v>14893592.569721838</v>
      </c>
      <c r="W4730">
        <v>4.2722394163012356E-6</v>
      </c>
      <c r="X4730">
        <v>33899286.819568738</v>
      </c>
      <c r="Y4730">
        <v>1.4021582701452147E-4</v>
      </c>
      <c r="Z4730">
        <v>12764073.409996333</v>
      </c>
      <c r="AA4730">
        <v>6.5775226265228856E-5</v>
      </c>
      <c r="AB4730">
        <f t="shared" si="1076"/>
        <v>864831.43027388933</v>
      </c>
      <c r="AC4730" cm="1">
        <f t="array" ref="AC4730">NewI((1-'Parameters-x'!B4736)*BETA_c,V4730,T4730)</f>
        <v>5.5891102919080872E-7</v>
      </c>
      <c r="AD4730">
        <f t="shared" si="1077"/>
        <v>42600541.180291049</v>
      </c>
      <c r="AE4730" cm="1">
        <f t="array" ref="AE4730">NewI((1-'Parameters-x'!B4736)*BETA_a,X4730,T4730)</f>
        <v>1.8343581561876774E-5</v>
      </c>
      <c r="AF4730">
        <f t="shared" si="1078"/>
        <v>22421167.589937896</v>
      </c>
      <c r="AG4730" cm="1">
        <f t="array" ref="AG4730">NewI((1-'Parameters-x'!B4736)*BETA_e,Z4730,T4730)</f>
        <v>8.6049717313235579E-6</v>
      </c>
    </row>
    <row r="4731" spans="1:33" x14ac:dyDescent="0.45">
      <c r="A4731">
        <f t="shared" si="1079"/>
        <v>472.70000000003898</v>
      </c>
      <c r="B4731" s="2">
        <f t="shared" si="1080"/>
        <v>25607323.663430303</v>
      </c>
      <c r="C4731" s="7">
        <f t="shared" si="1081"/>
        <v>2.8379651257116385E-20</v>
      </c>
      <c r="D4731" s="2">
        <f t="shared" si="1082"/>
        <v>101836169.3365697</v>
      </c>
      <c r="E4731" s="7">
        <f t="shared" si="1083"/>
        <v>1.6507549081466308E-21</v>
      </c>
      <c r="F4731">
        <f t="array" ref="F4731:K4731">rk(BETA_c,BETA_a,BETA_e,GAMMA,F4730,G4730,H4730,I4730,J4730,K4730,dt,STAGE)</f>
        <v>13625902.911273686</v>
      </c>
      <c r="G4731">
        <v>1.9775401091299641E-21</v>
      </c>
      <c r="H4731">
        <v>9399501.2758750357</v>
      </c>
      <c r="I4731">
        <v>1.9670490278591859E-20</v>
      </c>
      <c r="J4731">
        <v>2581919.4762815852</v>
      </c>
      <c r="K4731">
        <v>6.7316208693945661E-21</v>
      </c>
      <c r="L4731">
        <f t="shared" si="1084"/>
        <v>2132521.0887263138</v>
      </c>
      <c r="M4731" cm="1">
        <f t="array" ref="M4731">NewI(BETA_c,F4731,C4731)</f>
        <v>1.1502727823304044E-22</v>
      </c>
      <c r="N4731">
        <f t="shared" si="1085"/>
        <v>67100326.724124968</v>
      </c>
      <c r="O4731" cm="1">
        <f t="array" ref="O4731">NewI(BETA_a,H4731,C4731)</f>
        <v>1.144170450823439E-21</v>
      </c>
      <c r="P4731">
        <f t="shared" si="1086"/>
        <v>32603321.523718417</v>
      </c>
      <c r="Q4731" cm="1">
        <f t="array" ref="Q4731">NewI(BETA_e,J4731,C4731)</f>
        <v>3.9155717909015126E-22</v>
      </c>
      <c r="S4731" s="2">
        <f t="shared" si="1073"/>
        <v>61556952.79928416</v>
      </c>
      <c r="T4731" s="7">
        <f t="shared" si="1074"/>
        <v>2.0863985358360901E-4</v>
      </c>
      <c r="U4731" s="2">
        <f t="shared" si="1075"/>
        <v>65886540.200507194</v>
      </c>
      <c r="V4731">
        <f t="array" ref="V4731:AA4731">rk((1-'Parameters-x'!B4736)*BETA_c,(1-'Parameters-x'!B4736)*BETA_a,(1-'Parameters-x'!B4736)*BETA_e,GAMMA,V4730,W4730,X4730,Y4730,Z4730,AA4730,dt,STAGE)</f>
        <v>14893592.569721783</v>
      </c>
      <c r="W4731">
        <v>4.2392535323787785E-6</v>
      </c>
      <c r="X4731">
        <v>33899286.819566905</v>
      </c>
      <c r="Y4731">
        <v>1.3913322312850851E-4</v>
      </c>
      <c r="Z4731">
        <v>12764073.409995478</v>
      </c>
      <c r="AA4731">
        <v>6.5267376922721737E-5</v>
      </c>
      <c r="AB4731">
        <f t="shared" si="1076"/>
        <v>864831.43027397816</v>
      </c>
      <c r="AC4731" cm="1">
        <f t="array" ref="AC4731">NewI((1-'Parameters-x'!B4737)*BETA_c,V4731,T4731)</f>
        <v>5.545956871568763E-7</v>
      </c>
      <c r="AD4731">
        <f t="shared" si="1077"/>
        <v>42600541.180293962</v>
      </c>
      <c r="AE4731" cm="1">
        <f t="array" ref="AE4731">NewI((1-'Parameters-x'!B4737)*BETA_a,X4731,T4731)</f>
        <v>1.8201951097575589E-5</v>
      </c>
      <c r="AF4731">
        <f t="shared" si="1078"/>
        <v>22421167.589939255</v>
      </c>
      <c r="AG4731" cm="1">
        <f t="array" ref="AG4731">NewI((1-'Parameters-x'!B4737)*BETA_e,Z4731,T4731)</f>
        <v>8.5385328988907019E-6</v>
      </c>
    </row>
    <row r="4732" spans="1:33" x14ac:dyDescent="0.45">
      <c r="A4732">
        <f t="shared" si="1079"/>
        <v>472.80000000003901</v>
      </c>
      <c r="B4732" s="2">
        <f t="shared" si="1080"/>
        <v>25607323.663430303</v>
      </c>
      <c r="C4732" s="7">
        <f t="shared" si="1081"/>
        <v>2.7956667858593237E-20</v>
      </c>
      <c r="D4732" s="2">
        <f t="shared" si="1082"/>
        <v>101836169.3365697</v>
      </c>
      <c r="E4732" s="7">
        <f t="shared" si="1083"/>
        <v>1.626151296395005E-21</v>
      </c>
      <c r="F4732">
        <f t="array" ref="F4732:K4732">rk(BETA_c,BETA_a,BETA_e,GAMMA,F4731,G4731,H4731,I4731,J4731,K4731,dt,STAGE)</f>
        <v>13625902.911273686</v>
      </c>
      <c r="G4732">
        <v>1.9480659401739418E-21</v>
      </c>
      <c r="H4732">
        <v>9399501.2758750357</v>
      </c>
      <c r="I4732">
        <v>1.93773122281193E-20</v>
      </c>
      <c r="J4732">
        <v>2581919.4762815852</v>
      </c>
      <c r="K4732">
        <v>6.6312896902999906E-21</v>
      </c>
      <c r="L4732">
        <f t="shared" si="1084"/>
        <v>2132521.0887263138</v>
      </c>
      <c r="M4732" cm="1">
        <f t="array" ref="M4732">NewI(BETA_c,F4732,C4732)</f>
        <v>1.1331285867837171E-22</v>
      </c>
      <c r="N4732">
        <f t="shared" si="1085"/>
        <v>67100326.724124968</v>
      </c>
      <c r="O4732" cm="1">
        <f t="array" ref="O4732">NewI(BETA_a,H4732,C4732)</f>
        <v>1.1271172072372374E-21</v>
      </c>
      <c r="P4732">
        <f t="shared" si="1086"/>
        <v>32603321.523718417</v>
      </c>
      <c r="Q4732" cm="1">
        <f t="array" ref="Q4732">NewI(BETA_e,J4732,C4732)</f>
        <v>3.8572123047939593E-22</v>
      </c>
      <c r="S4732" s="2">
        <f t="shared" si="1073"/>
        <v>61556952.799281448</v>
      </c>
      <c r="T4732" s="7">
        <f t="shared" si="1074"/>
        <v>2.070289490154418E-4</v>
      </c>
      <c r="U4732" s="2">
        <f t="shared" si="1075"/>
        <v>65886540.200511523</v>
      </c>
      <c r="V4732">
        <f t="array" ref="V4732:AA4732">rk((1-'Parameters-x'!B4737)*BETA_c,(1-'Parameters-x'!B4737)*BETA_a,(1-'Parameters-x'!B4737)*BETA_e,GAMMA,V4731,W4731,X4731,Y4731,Z4731,AA4731,dt,STAGE)</f>
        <v>14893592.569721727</v>
      </c>
      <c r="W4732">
        <v>4.2065223318745675E-6</v>
      </c>
      <c r="X4732">
        <v>33899286.819565095</v>
      </c>
      <c r="Y4732">
        <v>1.3805897800768594E-4</v>
      </c>
      <c r="Z4732">
        <v>12764073.409994628</v>
      </c>
      <c r="AA4732">
        <v>6.4763448675881282E-5</v>
      </c>
      <c r="AB4732">
        <f t="shared" si="1076"/>
        <v>864831.43027406675</v>
      </c>
      <c r="AC4732" cm="1">
        <f t="array" ref="AC4732">NewI((1-'Parameters-x'!B4738)*BETA_c,V4732,T4732)</f>
        <v>5.503136638014043E-7</v>
      </c>
      <c r="AD4732">
        <f t="shared" si="1077"/>
        <v>42600541.180296846</v>
      </c>
      <c r="AE4732" cm="1">
        <f t="array" ref="AE4732">NewI((1-'Parameters-x'!B4738)*BETA_a,X4732,T4732)</f>
        <v>1.806141415954955E-5</v>
      </c>
      <c r="AF4732">
        <f t="shared" si="1078"/>
        <v>22421167.589940608</v>
      </c>
      <c r="AG4732" cm="1">
        <f t="array" ref="AG4732">NewI((1-'Parameters-x'!B4738)*BETA_e,Z4732,T4732)</f>
        <v>8.4726070394916745E-6</v>
      </c>
    </row>
    <row r="4733" spans="1:33" x14ac:dyDescent="0.45">
      <c r="A4733">
        <f t="shared" si="1079"/>
        <v>472.90000000003903</v>
      </c>
      <c r="B4733" s="2">
        <f t="shared" si="1080"/>
        <v>25607323.663430303</v>
      </c>
      <c r="C4733" s="7">
        <f t="shared" si="1081"/>
        <v>2.7539988799535184E-20</v>
      </c>
      <c r="D4733" s="2">
        <f t="shared" si="1082"/>
        <v>101836169.3365697</v>
      </c>
      <c r="E4733" s="7">
        <f t="shared" si="1083"/>
        <v>1.6019143882092669E-21</v>
      </c>
      <c r="F4733">
        <f t="array" ref="F4733:K4733">rk(BETA_c,BETA_a,BETA_e,GAMMA,F4732,G4732,H4732,I4732,J4732,K4732,dt,STAGE)</f>
        <v>13625902.911273686</v>
      </c>
      <c r="G4733">
        <v>1.9190310678125283E-21</v>
      </c>
      <c r="H4733">
        <v>9399501.2758750357</v>
      </c>
      <c r="I4733">
        <v>1.9088503838395485E-20</v>
      </c>
      <c r="J4733">
        <v>2581919.4762815852</v>
      </c>
      <c r="K4733">
        <v>6.5324538933271701E-21</v>
      </c>
      <c r="L4733">
        <f t="shared" si="1084"/>
        <v>2132521.0887263138</v>
      </c>
      <c r="M4733" cm="1">
        <f t="array" ref="M4733">NewI(BETA_c,F4733,C4733)</f>
        <v>1.1162399162268041E-22</v>
      </c>
      <c r="N4733">
        <f t="shared" si="1085"/>
        <v>67100326.724124968</v>
      </c>
      <c r="O4733" cm="1">
        <f t="array" ref="O4733">NewI(BETA_a,H4733,C4733)</f>
        <v>1.1103181330508839E-21</v>
      </c>
      <c r="P4733">
        <f t="shared" si="1086"/>
        <v>32603321.523718417</v>
      </c>
      <c r="Q4733" cm="1">
        <f t="array" ref="Q4733">NewI(BETA_e,J4733,C4733)</f>
        <v>3.7997226353570253E-22</v>
      </c>
      <c r="S4733" s="2">
        <f t="shared" ref="S4733:S4796" si="1087">V4733+X4733+Z4733</f>
        <v>61556952.799278758</v>
      </c>
      <c r="T4733" s="7">
        <f t="shared" ref="T4733:T4796" si="1088">W4733+Y4733+AA4733</f>
        <v>2.0543048221255834E-4</v>
      </c>
      <c r="U4733" s="2">
        <f t="shared" ref="U4733:U4796" si="1089">AB4733+AD4733+AF4733</f>
        <v>65886540.200515807</v>
      </c>
      <c r="V4733">
        <f t="array" ref="V4733:AA4733">rk((1-'Parameters-x'!B4738)*BETA_c,(1-'Parameters-x'!B4738)*BETA_a,(1-'Parameters-x'!B4738)*BETA_e,GAMMA,V4732,W4732,X4732,Y4732,Z4732,AA4732,dt,STAGE)</f>
        <v>14893592.569721671</v>
      </c>
      <c r="W4733">
        <v>4.1740438483824998E-6</v>
      </c>
      <c r="X4733">
        <v>33899286.819563307</v>
      </c>
      <c r="Y4733">
        <v>1.3699302711417768E-4</v>
      </c>
      <c r="Z4733">
        <v>12764073.409993785</v>
      </c>
      <c r="AA4733">
        <v>6.4263411249998172E-5</v>
      </c>
      <c r="AB4733">
        <f t="shared" ref="AB4733:AB4796" si="1090">N_c-V4733-W4733</f>
        <v>864831.43027415511</v>
      </c>
      <c r="AC4733" cm="1">
        <f t="array" ref="AC4733">NewI((1-'Parameters-x'!B4739)*BETA_c,V4733,T4733)</f>
        <v>5.4606470187147378E-7</v>
      </c>
      <c r="AD4733">
        <f t="shared" ref="AD4733:AD4796" si="1091">N_a-X4733-Y4733</f>
        <v>42600541.180299699</v>
      </c>
      <c r="AE4733" cm="1">
        <f t="array" ref="AE4733">NewI((1-'Parameters-x'!B4739)*BETA_a,X4733,T4733)</f>
        <v>1.792196230470189E-5</v>
      </c>
      <c r="AF4733">
        <f t="shared" ref="AF4733:AF4796" si="1092">N_e-Z4733-AA4733</f>
        <v>22421167.589941952</v>
      </c>
      <c r="AG4733" cm="1">
        <f t="array" ref="AG4733">NewI((1-'Parameters-x'!B4739)*BETA_e,Z4733,T4733)</f>
        <v>8.4071901924708789E-6</v>
      </c>
    </row>
    <row r="4734" spans="1:33" x14ac:dyDescent="0.45">
      <c r="A4734">
        <f t="shared" si="1079"/>
        <v>473.00000000003905</v>
      </c>
      <c r="B4734" s="2">
        <f t="shared" si="1080"/>
        <v>25607323.663430303</v>
      </c>
      <c r="C4734" s="7">
        <f t="shared" si="1081"/>
        <v>2.7129520117162071E-20</v>
      </c>
      <c r="D4734" s="2">
        <f t="shared" si="1082"/>
        <v>101836169.3365697</v>
      </c>
      <c r="E4734" s="7">
        <f t="shared" si="1083"/>
        <v>1.5780387180705089E-21</v>
      </c>
      <c r="F4734">
        <f t="array" ref="F4734:K4734">rk(BETA_c,BETA_a,BETA_e,GAMMA,F4733,G4733,H4733,I4733,J4733,K4733,dt,STAGE)</f>
        <v>13625902.911273686</v>
      </c>
      <c r="G4734">
        <v>1.8904289445668685E-21</v>
      </c>
      <c r="H4734">
        <v>9399501.2758750357</v>
      </c>
      <c r="I4734">
        <v>1.8803999981983252E-20</v>
      </c>
      <c r="J4734">
        <v>2581919.4762815852</v>
      </c>
      <c r="K4734">
        <v>6.4350911906119505E-21</v>
      </c>
      <c r="L4734">
        <f t="shared" si="1084"/>
        <v>2132521.0887263138</v>
      </c>
      <c r="M4734" cm="1">
        <f t="array" ref="M4734">NewI(BETA_c,F4734,C4734)</f>
        <v>1.0996029621974827E-22</v>
      </c>
      <c r="N4734">
        <f t="shared" si="1085"/>
        <v>67100326.724124968</v>
      </c>
      <c r="O4734" cm="1">
        <f t="array" ref="O4734">NewI(BETA_a,H4734,C4734)</f>
        <v>1.0937694400065329E-21</v>
      </c>
      <c r="P4734">
        <f t="shared" si="1086"/>
        <v>32603321.523718417</v>
      </c>
      <c r="Q4734" cm="1">
        <f t="array" ref="Q4734">NewI(BETA_e,J4734,C4734)</f>
        <v>3.743089818442277E-22</v>
      </c>
      <c r="S4734" s="2">
        <f t="shared" si="1087"/>
        <v>61556952.799276084</v>
      </c>
      <c r="T4734" s="7">
        <f t="shared" si="1088"/>
        <v>2.0384435714319594E-4</v>
      </c>
      <c r="U4734" s="2">
        <f t="shared" si="1089"/>
        <v>65886540.200520068</v>
      </c>
      <c r="V4734">
        <f t="array" ref="V4734:AA4734">rk((1-'Parameters-x'!B4739)*BETA_c,(1-'Parameters-x'!B4739)*BETA_a,(1-'Parameters-x'!B4739)*BETA_e,GAMMA,V4733,W4733,X4733,Y4733,Z4733,AA4733,dt,STAGE)</f>
        <v>14893592.569721615</v>
      </c>
      <c r="W4734">
        <v>4.141816130679055E-6</v>
      </c>
      <c r="X4734">
        <v>33899286.819561519</v>
      </c>
      <c r="Y4734">
        <v>1.3593530640840332E-4</v>
      </c>
      <c r="Z4734">
        <v>12764073.409992946</v>
      </c>
      <c r="AA4734">
        <v>6.3767234604113562E-5</v>
      </c>
      <c r="AB4734">
        <f t="shared" si="1090"/>
        <v>864831.43027424323</v>
      </c>
      <c r="AC4734" cm="1">
        <f t="array" ref="AC4734">NewI((1-'Parameters-x'!B4740)*BETA_c,V4734,T4734)</f>
        <v>5.4184854610041106E-7</v>
      </c>
      <c r="AD4734">
        <f t="shared" si="1091"/>
        <v>42600541.180302545</v>
      </c>
      <c r="AE4734" cm="1">
        <f t="array" ref="AE4734">NewI((1-'Parameters-x'!B4740)*BETA_a,X4734,T4734)</f>
        <v>1.7783587155124839E-5</v>
      </c>
      <c r="AF4734">
        <f t="shared" si="1092"/>
        <v>22421167.589943286</v>
      </c>
      <c r="AG4734" cm="1">
        <f t="array" ref="AG4734">NewI((1-'Parameters-x'!B4740)*BETA_e,Z4734,T4734)</f>
        <v>8.3422784277528729E-6</v>
      </c>
    </row>
    <row r="4735" spans="1:33" x14ac:dyDescent="0.45">
      <c r="A4735">
        <f t="shared" si="1079"/>
        <v>473.10000000003907</v>
      </c>
      <c r="B4735" s="2">
        <f t="shared" si="1080"/>
        <v>25607323.663430303</v>
      </c>
      <c r="C4735" s="7">
        <f t="shared" si="1081"/>
        <v>2.6725169249158294E-20</v>
      </c>
      <c r="D4735" s="2">
        <f t="shared" si="1082"/>
        <v>101836169.3365697</v>
      </c>
      <c r="E4735" s="7">
        <f t="shared" si="1083"/>
        <v>1.5545189019204354E-21</v>
      </c>
      <c r="F4735">
        <f t="array" ref="F4735:K4735">rk(BETA_c,BETA_a,BETA_e,GAMMA,F4734,G4734,H4734,I4734,J4734,K4734,dt,STAGE)</f>
        <v>13625902.911273686</v>
      </c>
      <c r="G4735">
        <v>1.8622531205447475E-21</v>
      </c>
      <c r="H4735">
        <v>9399501.2758750357</v>
      </c>
      <c r="I4735">
        <v>1.852373650213477E-20</v>
      </c>
      <c r="J4735">
        <v>2581919.4762815852</v>
      </c>
      <c r="K4735">
        <v>6.3391796264787752E-21</v>
      </c>
      <c r="L4735">
        <f t="shared" si="1084"/>
        <v>2132521.0887263138</v>
      </c>
      <c r="M4735" cm="1">
        <f t="array" ref="M4735">NewI(BETA_c,F4735,C4735)</f>
        <v>1.0832139729966451E-22</v>
      </c>
      <c r="N4735">
        <f t="shared" si="1085"/>
        <v>67100326.724124968</v>
      </c>
      <c r="O4735" cm="1">
        <f t="array" ref="O4735">NewI(BETA_a,H4735,C4735)</f>
        <v>1.0774673963082785E-21</v>
      </c>
      <c r="P4735">
        <f t="shared" si="1086"/>
        <v>32603321.523718417</v>
      </c>
      <c r="Q4735" cm="1">
        <f t="array" ref="Q4735">NewI(BETA_e,J4735,C4735)</f>
        <v>3.6873010831249214E-22</v>
      </c>
      <c r="S4735" s="2">
        <f t="shared" si="1087"/>
        <v>61556952.799273424</v>
      </c>
      <c r="T4735" s="7">
        <f t="shared" si="1088"/>
        <v>2.0227047851705134E-4</v>
      </c>
      <c r="U4735" s="2">
        <f t="shared" si="1089"/>
        <v>65886540.2005243</v>
      </c>
      <c r="V4735">
        <f t="array" ref="V4735:AA4735">rk((1-'Parameters-x'!B4740)*BETA_c,(1-'Parameters-x'!B4740)*BETA_a,(1-'Parameters-x'!B4740)*BETA_e,GAMMA,V4734,W4734,X4734,Y4734,Z4734,AA4734,dt,STAGE)</f>
        <v>14893592.569721559</v>
      </c>
      <c r="W4735">
        <v>4.1098372426060777E-6</v>
      </c>
      <c r="X4735">
        <v>33899286.819559753</v>
      </c>
      <c r="Y4735">
        <v>1.3488575234523096E-4</v>
      </c>
      <c r="Z4735">
        <v>12764073.409992114</v>
      </c>
      <c r="AA4735">
        <v>6.32748889292143E-5</v>
      </c>
      <c r="AB4735">
        <f t="shared" si="1090"/>
        <v>864831.43027433113</v>
      </c>
      <c r="AC4735" cm="1">
        <f t="array" ref="AC4735">NewI((1-'Parameters-x'!B4741)*BETA_c,V4735,T4735)</f>
        <v>5.3766494319245176E-7</v>
      </c>
      <c r="AD4735">
        <f t="shared" si="1091"/>
        <v>42600541.180305362</v>
      </c>
      <c r="AE4735" cm="1">
        <f t="array" ref="AE4735">NewI((1-'Parameters-x'!B4741)*BETA_a,X4735,T4735)</f>
        <v>1.7646280397596316E-5</v>
      </c>
      <c r="AF4735">
        <f t="shared" si="1092"/>
        <v>22421167.589944612</v>
      </c>
      <c r="AG4735" cm="1">
        <f t="array" ref="AG4735">NewI((1-'Parameters-x'!B4741)*BETA_e,Z4735,T4735)</f>
        <v>8.2778678456062496E-6</v>
      </c>
    </row>
    <row r="4736" spans="1:33" x14ac:dyDescent="0.45">
      <c r="A4736">
        <f t="shared" si="1079"/>
        <v>473.2000000000391</v>
      </c>
      <c r="B4736" s="2">
        <f t="shared" si="1080"/>
        <v>25607323.663430303</v>
      </c>
      <c r="C4736" s="7">
        <f t="shared" si="1081"/>
        <v>2.6326845012799651E-20</v>
      </c>
      <c r="D4736" s="2">
        <f t="shared" si="1082"/>
        <v>101836169.3365697</v>
      </c>
      <c r="E4736" s="7">
        <f t="shared" si="1083"/>
        <v>1.5313496359472352E-21</v>
      </c>
      <c r="F4736">
        <f t="array" ref="F4736:K4736">rk(BETA_c,BETA_a,BETA_e,GAMMA,F4735,G4735,H4735,I4735,J4735,K4735,dt,STAGE)</f>
        <v>13625902.911273686</v>
      </c>
      <c r="G4736">
        <v>1.8344972419861173E-21</v>
      </c>
      <c r="H4736">
        <v>9399501.2758750357</v>
      </c>
      <c r="I4736">
        <v>1.8247650198323942E-20</v>
      </c>
      <c r="J4736">
        <v>2581919.4762815852</v>
      </c>
      <c r="K4736">
        <v>6.2446975724895907E-21</v>
      </c>
      <c r="L4736">
        <f t="shared" si="1084"/>
        <v>2132521.0887263138</v>
      </c>
      <c r="M4736" cm="1">
        <f t="array" ref="M4736">NewI(BETA_c,F4736,C4736)</f>
        <v>1.0670692528422354E-22</v>
      </c>
      <c r="N4736">
        <f t="shared" si="1085"/>
        <v>67100326.724124968</v>
      </c>
      <c r="O4736" cm="1">
        <f t="array" ref="O4736">NewI(BETA_a,H4736,C4736)</f>
        <v>1.0614083257806205E-21</v>
      </c>
      <c r="P4736">
        <f t="shared" si="1086"/>
        <v>32603321.523718417</v>
      </c>
      <c r="Q4736" cm="1">
        <f t="array" ref="Q4736">NewI(BETA_e,J4736,C4736)</f>
        <v>3.6323438488239117E-22</v>
      </c>
      <c r="S4736" s="2">
        <f t="shared" si="1087"/>
        <v>61556952.799270786</v>
      </c>
      <c r="T4736" s="7">
        <f t="shared" si="1088"/>
        <v>2.0070875177955616E-4</v>
      </c>
      <c r="U4736" s="2">
        <f t="shared" si="1089"/>
        <v>65886540.20052851</v>
      </c>
      <c r="V4736">
        <f t="array" ref="V4736:AA4736">rk((1-'Parameters-x'!B4741)*BETA_c,(1-'Parameters-x'!B4741)*BETA_a,(1-'Parameters-x'!B4741)*BETA_e,GAMMA,V4735,W4735,X4735,Y4735,Z4735,AA4735,dt,STAGE)</f>
        <v>14893592.569721503</v>
      </c>
      <c r="W4736">
        <v>4.0781052629544518E-6</v>
      </c>
      <c r="X4736">
        <v>33899286.819557995</v>
      </c>
      <c r="Y4736">
        <v>1.3384430187015958E-4</v>
      </c>
      <c r="Z4736">
        <v>12764073.409991289</v>
      </c>
      <c r="AA4736">
        <v>6.2786344646442114E-5</v>
      </c>
      <c r="AB4736">
        <f t="shared" si="1090"/>
        <v>864831.43027441867</v>
      </c>
      <c r="AC4736" cm="1">
        <f t="array" ref="AC4736">NewI((1-'Parameters-x'!B4742)*BETA_c,V4736,T4736)</f>
        <v>5.3351364180752372E-7</v>
      </c>
      <c r="AD4736">
        <f t="shared" si="1091"/>
        <v>42600541.180308163</v>
      </c>
      <c r="AE4736" cm="1">
        <f t="array" ref="AE4736">NewI((1-'Parameters-x'!B4742)*BETA_a,X4736,T4736)</f>
        <v>1.7510033783080479E-5</v>
      </c>
      <c r="AF4736">
        <f t="shared" si="1092"/>
        <v>22421167.589945927</v>
      </c>
      <c r="AG4736" cm="1">
        <f t="array" ref="AG4736">NewI((1-'Parameters-x'!B4742)*BETA_e,Z4736,T4736)</f>
        <v>8.2139545764093668E-6</v>
      </c>
    </row>
    <row r="4737" spans="1:33" x14ac:dyDescent="0.45">
      <c r="A4737">
        <f t="shared" si="1079"/>
        <v>473.30000000003912</v>
      </c>
      <c r="B4737" s="2">
        <f t="shared" si="1080"/>
        <v>25607323.663430303</v>
      </c>
      <c r="C4737" s="7">
        <f t="shared" si="1081"/>
        <v>2.5934457584391277E-20</v>
      </c>
      <c r="D4737" s="2">
        <f t="shared" si="1082"/>
        <v>101836169.3365697</v>
      </c>
      <c r="E4737" s="7">
        <f t="shared" si="1083"/>
        <v>1.5085256953895535E-21</v>
      </c>
      <c r="F4737">
        <f t="array" ref="F4737:K4737">rk(BETA_c,BETA_a,BETA_e,GAMMA,F4736,G4736,H4736,I4736,J4736,K4736,dt,STAGE)</f>
        <v>13625902.911273686</v>
      </c>
      <c r="G4737">
        <v>1.8071550498302963E-21</v>
      </c>
      <c r="H4737">
        <v>9399501.2758750357</v>
      </c>
      <c r="I4737">
        <v>1.7975678811994429E-20</v>
      </c>
      <c r="J4737">
        <v>2581919.4762815852</v>
      </c>
      <c r="K4737">
        <v>6.1516237225665518E-21</v>
      </c>
      <c r="L4737">
        <f t="shared" si="1084"/>
        <v>2132521.0887263138</v>
      </c>
      <c r="M4737" cm="1">
        <f t="array" ref="M4737">NewI(BETA_c,F4737,C4737)</f>
        <v>1.051165161035836E-22</v>
      </c>
      <c r="N4737">
        <f t="shared" si="1085"/>
        <v>67100326.724124968</v>
      </c>
      <c r="O4737" cm="1">
        <f t="array" ref="O4737">NewI(BETA_a,H4737,C4737)</f>
        <v>1.0455886070394721E-21</v>
      </c>
      <c r="P4737">
        <f t="shared" si="1086"/>
        <v>32603321.523718417</v>
      </c>
      <c r="Q4737" cm="1">
        <f t="array" ref="Q4737">NewI(BETA_e,J4737,C4737)</f>
        <v>3.5782057224649787E-22</v>
      </c>
      <c r="S4737" s="2">
        <f t="shared" si="1087"/>
        <v>61556952.799268171</v>
      </c>
      <c r="T4737" s="7">
        <f t="shared" si="1088"/>
        <v>1.9915908310619599E-4</v>
      </c>
      <c r="U4737" s="2">
        <f t="shared" si="1089"/>
        <v>65886540.200532667</v>
      </c>
      <c r="V4737">
        <f t="array" ref="V4737:AA4737">rk((1-'Parameters-x'!B4742)*BETA_c,(1-'Parameters-x'!B4742)*BETA_a,(1-'Parameters-x'!B4742)*BETA_e,GAMMA,V4736,W4736,X4736,Y4736,Z4736,AA4736,dt,STAGE)</f>
        <v>14893592.569721447</v>
      </c>
      <c r="W4737">
        <v>4.0466182853486842E-6</v>
      </c>
      <c r="X4737">
        <v>33899286.819556251</v>
      </c>
      <c r="Y4737">
        <v>1.3281089241553071E-4</v>
      </c>
      <c r="Z4737">
        <v>12764073.409990473</v>
      </c>
      <c r="AA4737">
        <v>6.2301572405316585E-5</v>
      </c>
      <c r="AB4737">
        <f t="shared" si="1090"/>
        <v>864831.4302745061</v>
      </c>
      <c r="AC4737" cm="1">
        <f t="array" ref="AC4737">NewI((1-'Parameters-x'!B4743)*BETA_c,V4737,T4737)</f>
        <v>5.2939439254614689E-7</v>
      </c>
      <c r="AD4737">
        <f t="shared" si="1091"/>
        <v>42600541.180310935</v>
      </c>
      <c r="AE4737" cm="1">
        <f t="array" ref="AE4737">NewI((1-'Parameters-x'!B4743)*BETA_a,X4737,T4737)</f>
        <v>1.7374839126232129E-5</v>
      </c>
      <c r="AF4737">
        <f t="shared" si="1092"/>
        <v>22421167.589947224</v>
      </c>
      <c r="AG4737" cm="1">
        <f t="array" ref="AG4737">NewI((1-'Parameters-x'!B4743)*BETA_e,Z4737,T4737)</f>
        <v>8.1505347804178605E-6</v>
      </c>
    </row>
    <row r="4738" spans="1:33" x14ac:dyDescent="0.45">
      <c r="A4738">
        <f t="shared" si="1079"/>
        <v>473.40000000003914</v>
      </c>
      <c r="B4738" s="2">
        <f t="shared" si="1080"/>
        <v>25607323.663430303</v>
      </c>
      <c r="C4738" s="7">
        <f t="shared" si="1081"/>
        <v>2.5547918479012038E-20</v>
      </c>
      <c r="D4738" s="2">
        <f t="shared" si="1082"/>
        <v>101836169.3365697</v>
      </c>
      <c r="E4738" s="7">
        <f t="shared" si="1083"/>
        <v>1.4860419333582854E-21</v>
      </c>
      <c r="F4738">
        <f t="array" ref="F4738:K4738">rk(BETA_c,BETA_a,BETA_e,GAMMA,F4737,G4737,H4737,I4737,J4737,K4737,dt,STAGE)</f>
        <v>13625902.911273686</v>
      </c>
      <c r="G4738">
        <v>1.7802203783045265E-21</v>
      </c>
      <c r="H4738">
        <v>9399501.2758750357</v>
      </c>
      <c r="I4738">
        <v>1.7707761012520099E-20</v>
      </c>
      <c r="J4738">
        <v>2581919.4762815852</v>
      </c>
      <c r="K4738">
        <v>6.0599370881874123E-21</v>
      </c>
      <c r="L4738">
        <f t="shared" si="1084"/>
        <v>2132521.0887263138</v>
      </c>
      <c r="M4738" cm="1">
        <f t="array" ref="M4738">NewI(BETA_c,F4738,C4738)</f>
        <v>1.0354981111416769E-22</v>
      </c>
      <c r="N4738">
        <f t="shared" si="1085"/>
        <v>67100326.724124968</v>
      </c>
      <c r="O4738" cm="1">
        <f t="array" ref="O4738">NewI(BETA_a,H4738,C4738)</f>
        <v>1.0300046726755236E-21</v>
      </c>
      <c r="P4738">
        <f t="shared" si="1086"/>
        <v>32603321.523718417</v>
      </c>
      <c r="Q4738" cm="1">
        <f t="array" ref="Q4738">NewI(BETA_e,J4738,C4738)</f>
        <v>3.5248744956859419E-22</v>
      </c>
      <c r="S4738" s="2">
        <f t="shared" si="1087"/>
        <v>61556952.799265578</v>
      </c>
      <c r="T4738" s="7">
        <f t="shared" si="1088"/>
        <v>1.9762137939687387E-4</v>
      </c>
      <c r="U4738" s="2">
        <f t="shared" si="1089"/>
        <v>65886540.200536802</v>
      </c>
      <c r="V4738">
        <f t="array" ref="V4738:AA4738">rk((1-'Parameters-x'!B4743)*BETA_c,(1-'Parameters-x'!B4743)*BETA_a,(1-'Parameters-x'!B4743)*BETA_e,GAMMA,V4737,W4737,X4737,Y4737,Z4737,AA4737,dt,STAGE)</f>
        <v>14893592.569721395</v>
      </c>
      <c r="W4738">
        <v>4.0153744181323725E-6</v>
      </c>
      <c r="X4738">
        <v>33899286.819554523</v>
      </c>
      <c r="Y4738">
        <v>1.3178546189676971E-4</v>
      </c>
      <c r="Z4738">
        <v>12764073.409989662</v>
      </c>
      <c r="AA4738">
        <v>6.1820543081971769E-5</v>
      </c>
      <c r="AB4738">
        <f t="shared" si="1090"/>
        <v>864831.43027458945</v>
      </c>
      <c r="AC4738" cm="1">
        <f t="array" ref="AC4738">NewI((1-'Parameters-x'!B4744)*BETA_c,V4738,T4738)</f>
        <v>5.2530694793445E-7</v>
      </c>
      <c r="AD4738">
        <f t="shared" si="1091"/>
        <v>42600541.180313691</v>
      </c>
      <c r="AE4738" cm="1">
        <f t="array" ref="AE4738">NewI((1-'Parameters-x'!B4744)*BETA_a,X4738,T4738)</f>
        <v>1.7240688304904986E-5</v>
      </c>
      <c r="AF4738">
        <f t="shared" si="1092"/>
        <v>22421167.589948516</v>
      </c>
      <c r="AG4738" cm="1">
        <f t="array" ref="AG4738">NewI((1-'Parameters-x'!B4744)*BETA_e,Z4738,T4738)</f>
        <v>8.0876046475339551E-6</v>
      </c>
    </row>
    <row r="4739" spans="1:33" x14ac:dyDescent="0.45">
      <c r="A4739">
        <f t="shared" si="1079"/>
        <v>473.50000000003917</v>
      </c>
      <c r="B4739" s="2">
        <f t="shared" si="1080"/>
        <v>25607323.663430303</v>
      </c>
      <c r="C4739" s="7">
        <f t="shared" si="1081"/>
        <v>2.5167140530560845E-20</v>
      </c>
      <c r="D4739" s="2">
        <f t="shared" si="1082"/>
        <v>101836169.3365697</v>
      </c>
      <c r="E4739" s="7">
        <f t="shared" si="1083"/>
        <v>1.4638932796759328E-21</v>
      </c>
      <c r="F4739">
        <f t="array" ref="F4739:K4739">rk(BETA_c,BETA_a,BETA_e,GAMMA,F4738,G4738,H4738,I4738,J4738,K4738,dt,STAGE)</f>
        <v>13625902.911273686</v>
      </c>
      <c r="G4739">
        <v>1.7536871535335694E-21</v>
      </c>
      <c r="H4739">
        <v>9399501.2758750357</v>
      </c>
      <c r="I4739">
        <v>1.7443836383374742E-20</v>
      </c>
      <c r="J4739">
        <v>2581919.4762815852</v>
      </c>
      <c r="K4739">
        <v>5.9696169936525335E-21</v>
      </c>
      <c r="L4739">
        <f t="shared" si="1084"/>
        <v>2132521.0887263138</v>
      </c>
      <c r="M4739" cm="1">
        <f t="array" ref="M4739">NewI(BETA_c,F4739,C4739)</f>
        <v>1.0200645701778784E-22</v>
      </c>
      <c r="N4739">
        <f t="shared" si="1085"/>
        <v>67100326.724124968</v>
      </c>
      <c r="O4739" cm="1">
        <f t="array" ref="O4739">NewI(BETA_a,H4739,C4739)</f>
        <v>1.0146530084497775E-21</v>
      </c>
      <c r="P4739">
        <f t="shared" si="1086"/>
        <v>32603321.523718417</v>
      </c>
      <c r="Q4739" cm="1">
        <f t="array" ref="Q4739">NewI(BETA_e,J4739,C4739)</f>
        <v>3.4723381420836765E-22</v>
      </c>
      <c r="S4739" s="2">
        <f t="shared" si="1087"/>
        <v>61556952.799263</v>
      </c>
      <c r="T4739" s="7">
        <f t="shared" si="1088"/>
        <v>1.9609554827031698E-4</v>
      </c>
      <c r="U4739" s="2">
        <f t="shared" si="1089"/>
        <v>65886540.2005409</v>
      </c>
      <c r="V4739">
        <f t="array" ref="V4739:AA4739">rk((1-'Parameters-x'!B4744)*BETA_c,(1-'Parameters-x'!B4744)*BETA_a,(1-'Parameters-x'!B4744)*BETA_e,GAMMA,V4738,W4738,X4738,Y4738,Z4738,AA4738,dt,STAGE)</f>
        <v>14893592.569721343</v>
      </c>
      <c r="W4739">
        <v>3.9843717842545593E-6</v>
      </c>
      <c r="X4739">
        <v>33899286.819552802</v>
      </c>
      <c r="Y4739">
        <v>1.307679487086558E-4</v>
      </c>
      <c r="Z4739">
        <v>12764073.409988858</v>
      </c>
      <c r="AA4739">
        <v>6.1343227777406608E-5</v>
      </c>
      <c r="AB4739">
        <f t="shared" si="1090"/>
        <v>864831.43027467269</v>
      </c>
      <c r="AC4739" cm="1">
        <f t="array" ref="AC4739">NewI((1-'Parameters-x'!B4745)*BETA_c,V4739,T4739)</f>
        <v>5.2125106240930308E-7</v>
      </c>
      <c r="AD4739">
        <f t="shared" si="1091"/>
        <v>42600541.180316433</v>
      </c>
      <c r="AE4739" cm="1">
        <f t="array" ref="AE4739">NewI((1-'Parameters-x'!B4745)*BETA_a,X4739,T4739)</f>
        <v>1.7107573259663694E-5</v>
      </c>
      <c r="AF4739">
        <f t="shared" si="1092"/>
        <v>22421167.589949798</v>
      </c>
      <c r="AG4739" cm="1">
        <f t="array" ref="AG4739">NewI((1-'Parameters-x'!B4745)*BETA_e,Z4739,T4739)</f>
        <v>8.0251603970775747E-6</v>
      </c>
    </row>
    <row r="4740" spans="1:33" x14ac:dyDescent="0.45">
      <c r="A4740">
        <f t="shared" si="1079"/>
        <v>473.60000000003919</v>
      </c>
      <c r="B4740" s="2">
        <f t="shared" si="1080"/>
        <v>25607323.663430303</v>
      </c>
      <c r="C4740" s="7">
        <f t="shared" si="1081"/>
        <v>2.4792037872100339E-20</v>
      </c>
      <c r="D4740" s="2">
        <f t="shared" si="1082"/>
        <v>101836169.3365697</v>
      </c>
      <c r="E4740" s="7">
        <f t="shared" si="1083"/>
        <v>1.4420747397332599E-21</v>
      </c>
      <c r="F4740">
        <f t="array" ref="F4740:K4740">rk(BETA_c,BETA_a,BETA_e,GAMMA,F4739,G4739,H4739,I4739,J4739,K4739,dt,STAGE)</f>
        <v>13625902.911273686</v>
      </c>
      <c r="G4740">
        <v>1.7275493921700213E-21</v>
      </c>
      <c r="H4740">
        <v>9399501.2758750357</v>
      </c>
      <c r="I4740">
        <v>1.7183845408507884E-20</v>
      </c>
      <c r="J4740">
        <v>2581919.4762815852</v>
      </c>
      <c r="K4740">
        <v>5.8806430714224311E-21</v>
      </c>
      <c r="L4740">
        <f t="shared" si="1084"/>
        <v>2132521.0887263138</v>
      </c>
      <c r="M4740" cm="1">
        <f t="array" ref="M4740">NewI(BETA_c,F4740,C4740)</f>
        <v>1.0048610578197516E-22</v>
      </c>
      <c r="N4740">
        <f t="shared" si="1085"/>
        <v>67100326.724124968</v>
      </c>
      <c r="O4740" cm="1">
        <f t="array" ref="O4740">NewI(BETA_a,H4740,C4740)</f>
        <v>9.995301525010735E-22</v>
      </c>
      <c r="P4740">
        <f t="shared" si="1086"/>
        <v>32603321.523718417</v>
      </c>
      <c r="Q4740" cm="1">
        <f t="array" ref="Q4740">NewI(BETA_e,J4740,C4740)</f>
        <v>3.4205848145021111E-22</v>
      </c>
      <c r="S4740" s="2">
        <f t="shared" si="1087"/>
        <v>61556952.799260452</v>
      </c>
      <c r="T4740" s="7">
        <f t="shared" si="1088"/>
        <v>1.9458149805852675E-4</v>
      </c>
      <c r="U4740" s="2">
        <f t="shared" si="1089"/>
        <v>65886540.200544961</v>
      </c>
      <c r="V4740">
        <f t="array" ref="V4740:AA4740">rk((1-'Parameters-x'!B4745)*BETA_c,(1-'Parameters-x'!B4745)*BETA_a,(1-'Parameters-x'!B4745)*BETA_e,GAMMA,V4739,W4739,X4739,Y4739,Z4739,AA4739,dt,STAGE)</f>
        <v>14893592.569721291</v>
      </c>
      <c r="W4740">
        <v>3.9536085211569633E-6</v>
      </c>
      <c r="X4740">
        <v>33899286.819551103</v>
      </c>
      <c r="Y4740">
        <v>1.2975829172162106E-4</v>
      </c>
      <c r="Z4740">
        <v>12764073.409988059</v>
      </c>
      <c r="AA4740">
        <v>6.0869597815748703E-5</v>
      </c>
      <c r="AB4740">
        <f t="shared" si="1090"/>
        <v>864831.43027475558</v>
      </c>
      <c r="AC4740" cm="1">
        <f t="array" ref="AC4740">NewI((1-'Parameters-x'!B4746)*BETA_c,V4740,T4740)</f>
        <v>5.1722649230356503E-7</v>
      </c>
      <c r="AD4740">
        <f t="shared" si="1091"/>
        <v>42600541.180319138</v>
      </c>
      <c r="AE4740" cm="1">
        <f t="array" ref="AE4740">NewI((1-'Parameters-x'!B4746)*BETA_a,X4740,T4740)</f>
        <v>1.6975485993299687E-5</v>
      </c>
      <c r="AF4740">
        <f t="shared" si="1092"/>
        <v>22421167.589951068</v>
      </c>
      <c r="AG4740" cm="1">
        <f t="array" ref="AG4740">NewI((1-'Parameters-x'!B4746)*BETA_e,Z4740,T4740)</f>
        <v>7.9631982775592152E-6</v>
      </c>
    </row>
    <row r="4741" spans="1:33" x14ac:dyDescent="0.45">
      <c r="A4741">
        <f t="shared" ref="A4741:A4804" si="1093">A4740+dt</f>
        <v>473.70000000003921</v>
      </c>
      <c r="B4741" s="2">
        <f t="shared" si="1080"/>
        <v>25607323.663430303</v>
      </c>
      <c r="C4741" s="7">
        <f t="shared" si="1081"/>
        <v>2.4422525916493545E-20</v>
      </c>
      <c r="D4741" s="2">
        <f t="shared" si="1082"/>
        <v>101836169.3365697</v>
      </c>
      <c r="E4741" s="7">
        <f t="shared" si="1083"/>
        <v>1.4205813933629861E-21</v>
      </c>
      <c r="F4741">
        <f t="array" ref="F4741:K4741">rk(BETA_c,BETA_a,BETA_e,GAMMA,F4740,G4740,H4740,I4740,J4740,K4740,dt,STAGE)</f>
        <v>13625902.911273686</v>
      </c>
      <c r="G4741">
        <v>1.7018012000450444E-21</v>
      </c>
      <c r="H4741">
        <v>9399501.2758750357</v>
      </c>
      <c r="I4741">
        <v>1.6927729458923688E-20</v>
      </c>
      <c r="J4741">
        <v>2581919.4762815852</v>
      </c>
      <c r="K4741">
        <v>5.7929952575248132E-21</v>
      </c>
      <c r="L4741">
        <f t="shared" si="1084"/>
        <v>2132521.0887263138</v>
      </c>
      <c r="M4741" cm="1">
        <f t="array" ref="M4741">NewI(BETA_c,F4741,C4741)</f>
        <v>9.8988414561496923E-23</v>
      </c>
      <c r="N4741">
        <f t="shared" si="1085"/>
        <v>67100326.724124968</v>
      </c>
      <c r="O4741" cm="1">
        <f t="array" ref="O4741">NewI(BETA_a,H4741,C4741)</f>
        <v>9.8463269456542455E-22</v>
      </c>
      <c r="P4741">
        <f t="shared" si="1086"/>
        <v>32603321.523718417</v>
      </c>
      <c r="Q4741" cm="1">
        <f t="array" ref="Q4741">NewI(BETA_e,J4741,C4741)</f>
        <v>3.3696028423606457E-22</v>
      </c>
      <c r="S4741" s="2">
        <f t="shared" si="1087"/>
        <v>61556952.799257904</v>
      </c>
      <c r="T4741" s="7">
        <f t="shared" si="1088"/>
        <v>1.9307913780127153E-4</v>
      </c>
      <c r="U4741" s="2">
        <f t="shared" si="1089"/>
        <v>65886540.200549021</v>
      </c>
      <c r="V4741">
        <f t="array" ref="V4741:AA4741">rk((1-'Parameters-x'!B4746)*BETA_c,(1-'Parameters-x'!B4746)*BETA_a,(1-'Parameters-x'!B4746)*BETA_e,GAMMA,V4740,W4740,X4740,Y4740,Z4740,AA4740,dt,STAGE)</f>
        <v>14893592.569721239</v>
      </c>
      <c r="W4741">
        <v>3.9230827806620837E-6</v>
      </c>
      <c r="X4741">
        <v>33899286.819549404</v>
      </c>
      <c r="Y4741">
        <v>1.2875643027807787E-4</v>
      </c>
      <c r="Z4741">
        <v>12764073.409987265</v>
      </c>
      <c r="AA4741">
        <v>6.0399624742531568E-5</v>
      </c>
      <c r="AB4741">
        <f t="shared" si="1090"/>
        <v>864831.43027483823</v>
      </c>
      <c r="AC4741" cm="1">
        <f t="array" ref="AC4741">NewI((1-'Parameters-x'!B4747)*BETA_c,V4741,T4741)</f>
        <v>5.13232995831444E-7</v>
      </c>
      <c r="AD4741">
        <f t="shared" si="1091"/>
        <v>42600541.180321842</v>
      </c>
      <c r="AE4741" cm="1">
        <f t="array" ref="AE4741">NewI((1-'Parameters-x'!B4747)*BETA_a,X4741,T4741)</f>
        <v>1.6844418570350669E-5</v>
      </c>
      <c r="AF4741">
        <f t="shared" si="1092"/>
        <v>22421167.589952338</v>
      </c>
      <c r="AG4741" cm="1">
        <f t="array" ref="AG4741">NewI((1-'Parameters-x'!B4747)*BETA_e,Z4741,T4741)</f>
        <v>7.9017145664545498E-6</v>
      </c>
    </row>
    <row r="4742" spans="1:33" x14ac:dyDescent="0.45">
      <c r="A4742">
        <f t="shared" si="1093"/>
        <v>473.80000000003923</v>
      </c>
      <c r="B4742" s="2">
        <f t="shared" si="1080"/>
        <v>25607323.663430303</v>
      </c>
      <c r="C4742" s="7">
        <f t="shared" si="1081"/>
        <v>2.4058521337329171E-20</v>
      </c>
      <c r="D4742" s="2">
        <f t="shared" si="1082"/>
        <v>101836169.3365697</v>
      </c>
      <c r="E4742" s="7">
        <f t="shared" si="1083"/>
        <v>1.3994083937302732E-21</v>
      </c>
      <c r="F4742">
        <f t="array" ref="F4742:K4742">rk(BETA_c,BETA_a,BETA_e,GAMMA,F4741,G4741,H4741,I4741,J4741,K4741,dt,STAGE)</f>
        <v>13625902.911273686</v>
      </c>
      <c r="G4742">
        <v>1.6764367708392101E-21</v>
      </c>
      <c r="H4742">
        <v>9399501.2758750357</v>
      </c>
      <c r="I4742">
        <v>1.6675430779459885E-20</v>
      </c>
      <c r="J4742">
        <v>2581919.4762815852</v>
      </c>
      <c r="K4742">
        <v>5.7066537870300752E-21</v>
      </c>
      <c r="L4742">
        <f t="shared" si="1084"/>
        <v>2132521.0887263138</v>
      </c>
      <c r="M4742" cm="1">
        <f t="array" ref="M4742">NewI(BETA_c,F4742,C4742)</f>
        <v>9.7513045621043782E-23</v>
      </c>
      <c r="N4742">
        <f t="shared" si="1085"/>
        <v>67100326.724124968</v>
      </c>
      <c r="O4742" cm="1">
        <f t="array" ref="O4742">NewI(BETA_a,H4742,C4742)</f>
        <v>9.6995727520699027E-22</v>
      </c>
      <c r="P4742">
        <f t="shared" si="1086"/>
        <v>32603321.523718417</v>
      </c>
      <c r="Q4742" cm="1">
        <f t="array" ref="Q4742">NewI(BETA_e,J4742,C4742)</f>
        <v>3.3193807290223923E-22</v>
      </c>
      <c r="S4742" s="2">
        <f t="shared" si="1087"/>
        <v>61556952.799255386</v>
      </c>
      <c r="T4742" s="7">
        <f t="shared" si="1088"/>
        <v>1.9158837724062198E-4</v>
      </c>
      <c r="U4742" s="2">
        <f t="shared" si="1089"/>
        <v>65886540.200553015</v>
      </c>
      <c r="V4742">
        <f t="array" ref="V4742:AA4742">rk((1-'Parameters-x'!B4747)*BETA_c,(1-'Parameters-x'!B4747)*BETA_a,(1-'Parameters-x'!B4747)*BETA_e,GAMMA,V4741,W4741,X4741,Y4741,Z4741,AA4741,dt,STAGE)</f>
        <v>14893592.569721187</v>
      </c>
      <c r="W4742">
        <v>3.8927927288621662E-6</v>
      </c>
      <c r="X4742">
        <v>33899286.819547728</v>
      </c>
      <c r="Y4742">
        <v>1.2776230418877469E-4</v>
      </c>
      <c r="Z4742">
        <v>12764073.409986477</v>
      </c>
      <c r="AA4742">
        <v>5.9933280322985124E-5</v>
      </c>
      <c r="AB4742">
        <f t="shared" si="1090"/>
        <v>864831.43027492065</v>
      </c>
      <c r="AC4742" cm="1">
        <f t="array" ref="AC4742">NewI((1-'Parameters-x'!B4748)*BETA_c,V4742,T4742)</f>
        <v>5.0927033307397213E-7</v>
      </c>
      <c r="AD4742">
        <f t="shared" si="1091"/>
        <v>42600541.18032451</v>
      </c>
      <c r="AE4742" cm="1">
        <f t="array" ref="AE4742">NewI((1-'Parameters-x'!B4748)*BETA_a,X4742,T4742)</f>
        <v>1.6714363116623934E-5</v>
      </c>
      <c r="AF4742">
        <f t="shared" si="1092"/>
        <v>22421167.58995359</v>
      </c>
      <c r="AG4742" cm="1">
        <f t="array" ref="AG4742">NewI((1-'Parameters-x'!B4748)*BETA_e,Z4742,T4742)</f>
        <v>7.8407055699807908E-6</v>
      </c>
    </row>
    <row r="4743" spans="1:33" x14ac:dyDescent="0.45">
      <c r="A4743">
        <f t="shared" si="1093"/>
        <v>473.90000000003926</v>
      </c>
      <c r="B4743" s="2">
        <f t="shared" si="1080"/>
        <v>25607323.663430303</v>
      </c>
      <c r="C4743" s="7">
        <f t="shared" si="1081"/>
        <v>2.3699942050131139E-20</v>
      </c>
      <c r="D4743" s="2">
        <f t="shared" si="1082"/>
        <v>101836169.3365697</v>
      </c>
      <c r="E4743" s="7">
        <f t="shared" si="1083"/>
        <v>1.378550966239742E-21</v>
      </c>
      <c r="F4743">
        <f t="array" ref="F4743:K4743">rk(BETA_c,BETA_a,BETA_e,GAMMA,F4742,G4742,H4742,I4742,J4742,K4742,dt,STAGE)</f>
        <v>13625902.911273686</v>
      </c>
      <c r="G4743">
        <v>1.6514503847731488E-21</v>
      </c>
      <c r="H4743">
        <v>9399501.2758750357</v>
      </c>
      <c r="I4743">
        <v>1.6426892475763762E-20</v>
      </c>
      <c r="J4743">
        <v>2581919.4762815852</v>
      </c>
      <c r="K4743">
        <v>5.6215991895942295E-21</v>
      </c>
      <c r="L4743">
        <f t="shared" si="1084"/>
        <v>2132521.0887263138</v>
      </c>
      <c r="M4743" cm="1">
        <f t="array" ref="M4743">NewI(BETA_c,F4743,C4743)</f>
        <v>9.6059666259069054E-23</v>
      </c>
      <c r="N4743">
        <f t="shared" si="1085"/>
        <v>67100326.724124968</v>
      </c>
      <c r="O4743" cm="1">
        <f t="array" ref="O4743">NewI(BETA_a,H4743,C4743)</f>
        <v>9.5550058506050945E-22</v>
      </c>
      <c r="P4743">
        <f t="shared" si="1086"/>
        <v>32603321.523718417</v>
      </c>
      <c r="Q4743" cm="1">
        <f t="array" ref="Q4743">NewI(BETA_e,J4743,C4743)</f>
        <v>3.2699071492016357E-22</v>
      </c>
      <c r="S4743" s="2">
        <f t="shared" si="1087"/>
        <v>61556952.799252898</v>
      </c>
      <c r="T4743" s="7">
        <f t="shared" si="1088"/>
        <v>1.9010912681552861E-4</v>
      </c>
      <c r="U4743" s="2">
        <f t="shared" si="1089"/>
        <v>65886540.200556979</v>
      </c>
      <c r="V4743">
        <f t="array" ref="V4743:AA4743">rk((1-'Parameters-x'!B4748)*BETA_c,(1-'Parameters-x'!B4748)*BETA_a,(1-'Parameters-x'!B4748)*BETA_e,GAMMA,V4742,W4742,X4742,Y4742,Z4742,AA4742,dt,STAGE)</f>
        <v>14893592.569721134</v>
      </c>
      <c r="W4743">
        <v>3.8627365460090206E-6</v>
      </c>
      <c r="X4743">
        <v>33899286.819546074</v>
      </c>
      <c r="Y4743">
        <v>1.2677585372918016E-4</v>
      </c>
      <c r="Z4743">
        <v>12764073.409985695</v>
      </c>
      <c r="AA4743">
        <v>5.9470536540339438E-5</v>
      </c>
      <c r="AB4743">
        <f t="shared" si="1090"/>
        <v>864831.43027500284</v>
      </c>
      <c r="AC4743" cm="1">
        <f t="array" ref="AC4743">NewI((1-'Parameters-x'!B4749)*BETA_c,V4743,T4743)</f>
        <v>5.0533826596459154E-7</v>
      </c>
      <c r="AD4743">
        <f t="shared" si="1091"/>
        <v>42600541.180327147</v>
      </c>
      <c r="AE4743" cm="1">
        <f t="array" ref="AE4743">NewI((1-'Parameters-x'!B4749)*BETA_a,X4743,T4743)</f>
        <v>1.6585311818723262E-5</v>
      </c>
      <c r="AF4743">
        <f t="shared" si="1092"/>
        <v>22421167.589954834</v>
      </c>
      <c r="AG4743" cm="1">
        <f t="array" ref="AG4743">NewI((1-'Parameters-x'!B4749)*BETA_e,Z4743,T4743)</f>
        <v>7.7801676228747904E-6</v>
      </c>
    </row>
    <row r="4744" spans="1:33" x14ac:dyDescent="0.45">
      <c r="A4744">
        <f t="shared" si="1093"/>
        <v>474.00000000003928</v>
      </c>
      <c r="B4744" s="2">
        <f t="shared" si="1080"/>
        <v>25607323.663430303</v>
      </c>
      <c r="C4744" s="7">
        <f t="shared" si="1081"/>
        <v>2.3346707193848236E-20</v>
      </c>
      <c r="D4744" s="2">
        <f t="shared" si="1082"/>
        <v>101836169.3365697</v>
      </c>
      <c r="E4744" s="7">
        <f t="shared" si="1083"/>
        <v>1.3580044074587825E-21</v>
      </c>
      <c r="F4744">
        <f t="array" ref="F4744:K4744">rk(BETA_c,BETA_a,BETA_e,GAMMA,F4743,G4743,H4743,I4743,J4743,K4743,dt,STAGE)</f>
        <v>13625902.911273686</v>
      </c>
      <c r="G4744">
        <v>1.6268364073177189E-21</v>
      </c>
      <c r="H4744">
        <v>9399501.2758750357</v>
      </c>
      <c r="I4744">
        <v>1.6182058501462249E-20</v>
      </c>
      <c r="J4744">
        <v>2581919.4762815852</v>
      </c>
      <c r="K4744">
        <v>5.5378122850682694E-21</v>
      </c>
      <c r="L4744">
        <f t="shared" si="1084"/>
        <v>2132521.0887263138</v>
      </c>
      <c r="M4744" cm="1">
        <f t="array" ref="M4744">NewI(BETA_c,F4744,C4744)</f>
        <v>9.4627948732763197E-23</v>
      </c>
      <c r="N4744">
        <f t="shared" si="1085"/>
        <v>67100326.724124968</v>
      </c>
      <c r="O4744" cm="1">
        <f t="array" ref="O4744">NewI(BETA_a,H4744,C4744)</f>
        <v>9.412593640850256E-22</v>
      </c>
      <c r="P4744">
        <f t="shared" si="1086"/>
        <v>32603321.523718417</v>
      </c>
      <c r="Q4744" cm="1">
        <f t="array" ref="Q4744">NewI(BETA_e,J4744,C4744)</f>
        <v>3.221170946409938E-22</v>
      </c>
      <c r="S4744" s="2">
        <f t="shared" si="1087"/>
        <v>61556952.799250424</v>
      </c>
      <c r="T4744" s="7">
        <f t="shared" si="1088"/>
        <v>1.8864129765644119E-4</v>
      </c>
      <c r="U4744" s="2">
        <f t="shared" si="1089"/>
        <v>65886540.200560942</v>
      </c>
      <c r="V4744">
        <f t="array" ref="V4744:AA4744">rk((1-'Parameters-x'!B4749)*BETA_c,(1-'Parameters-x'!B4749)*BETA_a,(1-'Parameters-x'!B4749)*BETA_e,GAMMA,V4743,W4743,X4743,Y4743,Z4743,AA4743,dt,STAGE)</f>
        <v>14893592.569721084</v>
      </c>
      <c r="W4744">
        <v>3.832912426404704E-6</v>
      </c>
      <c r="X4744">
        <v>33899286.81954442</v>
      </c>
      <c r="Y4744">
        <v>1.2579701963589491E-4</v>
      </c>
      <c r="Z4744">
        <v>12764073.409984918</v>
      </c>
      <c r="AA4744">
        <v>5.9011365594141577E-5</v>
      </c>
      <c r="AB4744">
        <f t="shared" si="1090"/>
        <v>864831.43027508305</v>
      </c>
      <c r="AC4744" cm="1">
        <f t="array" ref="AC4744">NewI((1-'Parameters-x'!B4750)*BETA_c,V4744,T4744)</f>
        <v>5.0143655827485195E-7</v>
      </c>
      <c r="AD4744">
        <f t="shared" si="1091"/>
        <v>42600541.180329785</v>
      </c>
      <c r="AE4744" cm="1">
        <f t="array" ref="AE4744">NewI((1-'Parameters-x'!B4750)*BETA_a,X4744,T4744)</f>
        <v>1.6457256923579513E-5</v>
      </c>
      <c r="AF4744">
        <f t="shared" si="1092"/>
        <v>22421167.589956071</v>
      </c>
      <c r="AG4744" cm="1">
        <f t="array" ref="AG4744">NewI((1-'Parameters-x'!B4750)*BETA_e,Z4744,T4744)</f>
        <v>7.720097088172824E-6</v>
      </c>
    </row>
    <row r="4745" spans="1:33" x14ac:dyDescent="0.45">
      <c r="A4745">
        <f t="shared" si="1093"/>
        <v>474.1000000000393</v>
      </c>
      <c r="B4745" s="2">
        <f t="shared" ref="B4745:B4808" si="1094">F4745+H4745+J4745</f>
        <v>25607323.663430303</v>
      </c>
      <c r="C4745" s="7">
        <f t="shared" ref="C4745:C4808" si="1095">G4745+I4745+K4745</f>
        <v>2.2998737112619605E-20</v>
      </c>
      <c r="D4745" s="2">
        <f t="shared" ref="D4745:D4808" si="1096">L4745+N4745+P4745</f>
        <v>101836169.3365697</v>
      </c>
      <c r="E4745" s="7">
        <f t="shared" ref="E4745:E4808" si="1097">M4745+O4745+Q4745</f>
        <v>1.3377640840569117E-21</v>
      </c>
      <c r="F4745">
        <f t="array" ref="F4745:K4745">rk(BETA_c,BETA_a,BETA_e,GAMMA,F4744,G4744,H4744,I4744,J4744,K4744,dt,STAGE)</f>
        <v>13625902.911273686</v>
      </c>
      <c r="G4745">
        <v>1.602589287923397E-21</v>
      </c>
      <c r="H4745">
        <v>9399501.2758750357</v>
      </c>
      <c r="I4745">
        <v>1.5940873645523245E-20</v>
      </c>
      <c r="J4745">
        <v>2581919.4762815852</v>
      </c>
      <c r="K4745">
        <v>5.455274179172964E-21</v>
      </c>
      <c r="L4745">
        <f t="shared" ref="L4745:L4808" si="1098">N_c-F4745-G4745</f>
        <v>2132521.0887263138</v>
      </c>
      <c r="M4745" cm="1">
        <f t="array" ref="M4745">NewI(BETA_c,F4745,C4745)</f>
        <v>9.321757018414651E-23</v>
      </c>
      <c r="N4745">
        <f t="shared" ref="N4745:N4808" si="1099">N_a-H4745-I4745</f>
        <v>67100326.724124968</v>
      </c>
      <c r="O4745" cm="1">
        <f t="array" ref="O4745">NewI(BETA_a,H4745,C4745)</f>
        <v>9.2723040082873472E-22</v>
      </c>
      <c r="P4745">
        <f t="shared" ref="P4745:P4808" si="1100">N_e-J4745-K4745</f>
        <v>32603321.523718417</v>
      </c>
      <c r="Q4745" cm="1">
        <f t="array" ref="Q4745">NewI(BETA_e,J4745,C4745)</f>
        <v>3.1731611304403043E-22</v>
      </c>
      <c r="S4745" s="2">
        <f t="shared" si="1087"/>
        <v>61556952.799247965</v>
      </c>
      <c r="T4745" s="7">
        <f t="shared" si="1088"/>
        <v>1.8718480157996973E-4</v>
      </c>
      <c r="U4745" s="2">
        <f t="shared" si="1089"/>
        <v>65886540.200564854</v>
      </c>
      <c r="V4745">
        <f t="array" ref="V4745:AA4745">rk((1-'Parameters-x'!B4750)*BETA_c,(1-'Parameters-x'!B4750)*BETA_a,(1-'Parameters-x'!B4750)*BETA_e,GAMMA,V4744,W4744,X4744,Y4744,Z4744,AA4744,dt,STAGE)</f>
        <v>14893592.569721036</v>
      </c>
      <c r="W4745">
        <v>3.8033185782930339E-6</v>
      </c>
      <c r="X4745">
        <v>33899286.819542781</v>
      </c>
      <c r="Y4745">
        <v>1.2482574310309131E-4</v>
      </c>
      <c r="Z4745">
        <v>12764073.409984147</v>
      </c>
      <c r="AA4745">
        <v>5.8555739898585398E-5</v>
      </c>
      <c r="AB4745">
        <f t="shared" si="1090"/>
        <v>864831.43027516105</v>
      </c>
      <c r="AC4745" cm="1">
        <f t="array" ref="AC4745">NewI((1-'Parameters-x'!B4751)*BETA_c,V4745,T4745)</f>
        <v>4.9756497560021889E-7</v>
      </c>
      <c r="AD4745">
        <f t="shared" si="1091"/>
        <v>42600541.180332392</v>
      </c>
      <c r="AE4745" cm="1">
        <f t="array" ref="AE4745">NewI((1-'Parameters-x'!B4751)*BETA_a,X4745,T4745)</f>
        <v>1.6330190737984883E-5</v>
      </c>
      <c r="AF4745">
        <f t="shared" si="1092"/>
        <v>22421167.589957297</v>
      </c>
      <c r="AG4745" cm="1">
        <f t="array" ref="AG4745">NewI((1-'Parameters-x'!B4751)*BETA_e,Z4745,T4745)</f>
        <v>7.6604903569921034E-6</v>
      </c>
    </row>
    <row r="4746" spans="1:33" x14ac:dyDescent="0.45">
      <c r="A4746">
        <f t="shared" si="1093"/>
        <v>474.20000000003932</v>
      </c>
      <c r="B4746" s="2">
        <f t="shared" si="1094"/>
        <v>25607323.663430303</v>
      </c>
      <c r="C4746" s="7">
        <f t="shared" si="1095"/>
        <v>2.2655953337812042E-20</v>
      </c>
      <c r="D4746" s="2">
        <f t="shared" si="1096"/>
        <v>101836169.3365697</v>
      </c>
      <c r="E4746" s="7">
        <f t="shared" si="1097"/>
        <v>1.3178254317609387E-21</v>
      </c>
      <c r="F4746">
        <f t="array" ref="F4746:K4746">rk(BETA_c,BETA_a,BETA_e,GAMMA,F4745,G4745,H4745,I4745,J4745,K4745,dt,STAGE)</f>
        <v>13625902.911273686</v>
      </c>
      <c r="G4746">
        <v>1.5787035587686071E-21</v>
      </c>
      <c r="H4746">
        <v>9399501.2758750357</v>
      </c>
      <c r="I4746">
        <v>1.570328351980531E-20</v>
      </c>
      <c r="J4746">
        <v>2581919.4762815852</v>
      </c>
      <c r="K4746">
        <v>5.3739662592381261E-21</v>
      </c>
      <c r="L4746">
        <f t="shared" si="1098"/>
        <v>2132521.0887263138</v>
      </c>
      <c r="M4746" cm="1">
        <f t="array" ref="M4746">NewI(BETA_c,F4746,C4746)</f>
        <v>9.1828212567263386E-23</v>
      </c>
      <c r="N4746">
        <f t="shared" si="1099"/>
        <v>67100326.724124968</v>
      </c>
      <c r="O4746" cm="1">
        <f t="array" ref="O4746">NewI(BETA_a,H4746,C4746)</f>
        <v>9.1341053170479048E-22</v>
      </c>
      <c r="P4746">
        <f t="shared" si="1100"/>
        <v>32603321.523718417</v>
      </c>
      <c r="Q4746" cm="1">
        <f t="array" ref="Q4746">NewI(BETA_e,J4746,C4746)</f>
        <v>3.1258668748888495E-22</v>
      </c>
      <c r="S4746" s="2">
        <f t="shared" si="1087"/>
        <v>61556952.799245521</v>
      </c>
      <c r="T4746" s="7">
        <f t="shared" si="1088"/>
        <v>1.8573955108358654E-4</v>
      </c>
      <c r="U4746" s="2">
        <f t="shared" si="1089"/>
        <v>65886540.200568751</v>
      </c>
      <c r="V4746">
        <f t="array" ref="V4746:AA4746">rk((1-'Parameters-x'!B4751)*BETA_c,(1-'Parameters-x'!B4751)*BETA_a,(1-'Parameters-x'!B4751)*BETA_e,GAMMA,V4745,W4745,X4745,Y4745,Z4745,AA4745,dt,STAGE)</f>
        <v>14893592.569720987</v>
      </c>
      <c r="W4746">
        <v>3.7739532237519451E-6</v>
      </c>
      <c r="X4746">
        <v>33899286.819541149</v>
      </c>
      <c r="Y4746">
        <v>1.2386196577898032E-4</v>
      </c>
      <c r="Z4746">
        <v>12764073.409983382</v>
      </c>
      <c r="AA4746">
        <v>5.810363208085426E-5</v>
      </c>
      <c r="AB4746">
        <f t="shared" si="1090"/>
        <v>864831.43027523882</v>
      </c>
      <c r="AC4746" cm="1">
        <f t="array" ref="AC4746">NewI((1-'Parameters-x'!B4752)*BETA_c,V4746,T4746)</f>
        <v>4.9372328534599063E-7</v>
      </c>
      <c r="AD4746">
        <f t="shared" si="1091"/>
        <v>42600541.180334993</v>
      </c>
      <c r="AE4746" cm="1">
        <f t="array" ref="AE4746">NewI((1-'Parameters-x'!B4752)*BETA_a,X4746,T4746)</f>
        <v>1.6204105628130665E-5</v>
      </c>
      <c r="AF4746">
        <f t="shared" si="1092"/>
        <v>22421167.589958515</v>
      </c>
      <c r="AG4746" cm="1">
        <f t="array" ref="AG4746">NewI((1-'Parameters-x'!B4752)*BETA_e,Z4746,T4746)</f>
        <v>7.6013438483139564E-6</v>
      </c>
    </row>
    <row r="4747" spans="1:33" x14ac:dyDescent="0.45">
      <c r="A4747">
        <f t="shared" si="1093"/>
        <v>474.30000000003935</v>
      </c>
      <c r="B4747" s="2">
        <f t="shared" si="1094"/>
        <v>25607323.663430303</v>
      </c>
      <c r="C4747" s="7">
        <f t="shared" si="1095"/>
        <v>2.2318278570325014E-20</v>
      </c>
      <c r="D4747" s="2">
        <f t="shared" si="1096"/>
        <v>101836169.3365697</v>
      </c>
      <c r="E4747" s="7">
        <f t="shared" si="1097"/>
        <v>1.298183954325704E-21</v>
      </c>
      <c r="F4747">
        <f t="array" ref="F4747:K4747">rk(BETA_c,BETA_a,BETA_e,GAMMA,F4746,G4746,H4746,I4746,J4746,K4746,dt,STAGE)</f>
        <v>13625902.911273686</v>
      </c>
      <c r="G4747">
        <v>1.5551738335267052E-21</v>
      </c>
      <c r="H4747">
        <v>9399501.2758750357</v>
      </c>
      <c r="I4747">
        <v>1.5469234546792927E-20</v>
      </c>
      <c r="J4747">
        <v>2581919.4762815852</v>
      </c>
      <c r="K4747">
        <v>5.2938701900053815E-21</v>
      </c>
      <c r="L4747">
        <f t="shared" si="1098"/>
        <v>2132521.0887263138</v>
      </c>
      <c r="M4747" cm="1">
        <f t="array" ref="M4747">NewI(BETA_c,F4747,C4747)</f>
        <v>9.0459562576461695E-23</v>
      </c>
      <c r="N4747">
        <f t="shared" si="1099"/>
        <v>67100326.724124968</v>
      </c>
      <c r="O4747" cm="1">
        <f t="array" ref="O4747">NewI(BETA_a,H4747,C4747)</f>
        <v>8.9979664027790231E-22</v>
      </c>
      <c r="P4747">
        <f t="shared" si="1100"/>
        <v>32603321.523718417</v>
      </c>
      <c r="Q4747" cm="1">
        <f t="array" ref="Q4747">NewI(BETA_e,J4747,C4747)</f>
        <v>3.0792775147134004E-22</v>
      </c>
      <c r="S4747" s="2">
        <f t="shared" si="1087"/>
        <v>61556952.7992431</v>
      </c>
      <c r="T4747" s="7">
        <f t="shared" si="1088"/>
        <v>1.8430545934036946E-4</v>
      </c>
      <c r="U4747" s="2">
        <f t="shared" si="1089"/>
        <v>65886540.200572595</v>
      </c>
      <c r="V4747">
        <f t="array" ref="V4747:AA4747">rk((1-'Parameters-x'!B4752)*BETA_c,(1-'Parameters-x'!B4752)*BETA_a,(1-'Parameters-x'!B4752)*BETA_e,GAMMA,V4746,W4746,X4746,Y4746,Z4746,AA4746,dt,STAGE)</f>
        <v>14893592.569720939</v>
      </c>
      <c r="W4747">
        <v>3.7448145985866761E-6</v>
      </c>
      <c r="X4747">
        <v>33899286.81953954</v>
      </c>
      <c r="Y4747">
        <v>1.2290562976230619E-4</v>
      </c>
      <c r="Z4747">
        <v>12764073.409982624</v>
      </c>
      <c r="AA4747">
        <v>5.7655014979476565E-5</v>
      </c>
      <c r="AB4747">
        <f t="shared" si="1090"/>
        <v>864831.43027531635</v>
      </c>
      <c r="AC4747" cm="1">
        <f t="array" ref="AC4747">NewI((1-'Parameters-x'!B4753)*BETA_c,V4747,T4747)</f>
        <v>4.8991125671332554E-7</v>
      </c>
      <c r="AD4747">
        <f t="shared" si="1091"/>
        <v>42600541.180337556</v>
      </c>
      <c r="AE4747" cm="1">
        <f t="array" ref="AE4747">NewI((1-'Parameters-x'!B4753)*BETA_a,X4747,T4747)</f>
        <v>1.6078994019148667E-5</v>
      </c>
      <c r="AF4747">
        <f t="shared" si="1092"/>
        <v>22421167.589959722</v>
      </c>
      <c r="AG4747" cm="1">
        <f t="array" ref="AG4747">NewI((1-'Parameters-x'!B4753)*BETA_e,Z4747,T4747)</f>
        <v>7.5426540087686966E-6</v>
      </c>
    </row>
    <row r="4748" spans="1:33" x14ac:dyDescent="0.45">
      <c r="A4748">
        <f t="shared" si="1093"/>
        <v>474.40000000003937</v>
      </c>
      <c r="B4748" s="2">
        <f t="shared" si="1094"/>
        <v>25607323.663430303</v>
      </c>
      <c r="C4748" s="7">
        <f t="shared" si="1095"/>
        <v>2.1985636663159389E-20</v>
      </c>
      <c r="D4748" s="2">
        <f t="shared" si="1096"/>
        <v>101836169.3365697</v>
      </c>
      <c r="E4748" s="7">
        <f t="shared" si="1097"/>
        <v>1.2788352225201567E-21</v>
      </c>
      <c r="F4748">
        <f t="array" ref="F4748:K4748">rk(BETA_c,BETA_a,BETA_e,GAMMA,F4747,G4747,H4747,I4747,J4747,K4747,dt,STAGE)</f>
        <v>13625902.911273686</v>
      </c>
      <c r="G4748">
        <v>1.531994806151342E-21</v>
      </c>
      <c r="H4748">
        <v>9399501.2758750357</v>
      </c>
      <c r="I4748">
        <v>1.5238673947514552E-20</v>
      </c>
      <c r="J4748">
        <v>2581919.4762815852</v>
      </c>
      <c r="K4748">
        <v>5.2149679094934943E-21</v>
      </c>
      <c r="L4748">
        <f t="shared" si="1098"/>
        <v>2132521.0887263138</v>
      </c>
      <c r="M4748" cm="1">
        <f t="array" ref="M4748">NewI(BETA_c,F4748,C4748)</f>
        <v>8.9111311575741065E-23</v>
      </c>
      <c r="N4748">
        <f t="shared" si="1099"/>
        <v>67100326.724124968</v>
      </c>
      <c r="O4748" cm="1">
        <f t="array" ref="O4748">NewI(BETA_a,H4748,C4748)</f>
        <v>8.8638565656156702E-22</v>
      </c>
      <c r="P4748">
        <f t="shared" si="1100"/>
        <v>32603321.523718417</v>
      </c>
      <c r="Q4748" cm="1">
        <f t="array" ref="Q4748">NewI(BETA_e,J4748,C4748)</f>
        <v>3.033382543828485E-22</v>
      </c>
      <c r="S4748" s="2">
        <f t="shared" si="1087"/>
        <v>61556952.799240693</v>
      </c>
      <c r="T4748" s="7">
        <f t="shared" si="1088"/>
        <v>1.828824401937853E-4</v>
      </c>
      <c r="U4748" s="2">
        <f t="shared" si="1089"/>
        <v>65886540.200576425</v>
      </c>
      <c r="V4748">
        <f t="array" ref="V4748:AA4748">rk((1-'Parameters-x'!B4753)*BETA_c,(1-'Parameters-x'!B4753)*BETA_a,(1-'Parameters-x'!B4753)*BETA_e,GAMMA,V4747,W4747,X4747,Y4747,Z4747,AA4747,dt,STAGE)</f>
        <v>14893592.56972089</v>
      </c>
      <c r="W4748">
        <v>3.7159009522237826E-6</v>
      </c>
      <c r="X4748">
        <v>33899286.81953793</v>
      </c>
      <c r="Y4748">
        <v>1.2195667759886758E-4</v>
      </c>
      <c r="Z4748">
        <v>12764073.409981875</v>
      </c>
      <c r="AA4748">
        <v>5.7209861642693942E-5</v>
      </c>
      <c r="AB4748">
        <f t="shared" si="1090"/>
        <v>864831.43027539377</v>
      </c>
      <c r="AC4748" cm="1">
        <f t="array" ref="AC4748">NewI((1-'Parameters-x'!B4754)*BETA_c,V4748,T4748)</f>
        <v>4.861286606853751E-7</v>
      </c>
      <c r="AD4748">
        <f t="shared" si="1091"/>
        <v>42600541.180340111</v>
      </c>
      <c r="AE4748" cm="1">
        <f t="array" ref="AE4748">NewI((1-'Parameters-x'!B4754)*BETA_a,X4748,T4748)</f>
        <v>1.5954848394656096E-5</v>
      </c>
      <c r="AF4748">
        <f t="shared" si="1092"/>
        <v>22421167.589960914</v>
      </c>
      <c r="AG4748" cm="1">
        <f t="array" ref="AG4748">NewI((1-'Parameters-x'!B4754)*BETA_e,Z4748,T4748)</f>
        <v>7.4844173124221358E-6</v>
      </c>
    </row>
    <row r="4749" spans="1:33" x14ac:dyDescent="0.45">
      <c r="A4749">
        <f t="shared" si="1093"/>
        <v>474.50000000003939</v>
      </c>
      <c r="B4749" s="2">
        <f t="shared" si="1094"/>
        <v>25607323.663430303</v>
      </c>
      <c r="C4749" s="7">
        <f t="shared" si="1095"/>
        <v>2.1657952604245996E-20</v>
      </c>
      <c r="D4749" s="2">
        <f t="shared" si="1096"/>
        <v>101836169.3365697</v>
      </c>
      <c r="E4749" s="7">
        <f t="shared" si="1097"/>
        <v>1.2597748731285461E-21</v>
      </c>
      <c r="F4749">
        <f t="array" ref="F4749:K4749">rk(BETA_c,BETA_a,BETA_e,GAMMA,F4748,G4748,H4748,I4748,J4748,K4748,dt,STAGE)</f>
        <v>13625902.911273686</v>
      </c>
      <c r="G4749">
        <v>1.5091612496799271E-21</v>
      </c>
      <c r="H4749">
        <v>9399501.2758750357</v>
      </c>
      <c r="I4749">
        <v>1.5011549729640749E-20</v>
      </c>
      <c r="J4749">
        <v>2581919.4762815852</v>
      </c>
      <c r="K4749">
        <v>5.1372416249253195E-21</v>
      </c>
      <c r="L4749">
        <f t="shared" si="1098"/>
        <v>2132521.0887263138</v>
      </c>
      <c r="M4749" cm="1">
        <f t="array" ref="M4749">NewI(BETA_c,F4749,C4749)</f>
        <v>8.7783155529154301E-23</v>
      </c>
      <c r="N4749">
        <f t="shared" si="1099"/>
        <v>67100326.724124968</v>
      </c>
      <c r="O4749" cm="1">
        <f t="array" ref="O4749">NewI(BETA_a,H4749,C4749)</f>
        <v>8.7317455632577478E-22</v>
      </c>
      <c r="P4749">
        <f t="shared" si="1100"/>
        <v>32603321.523718417</v>
      </c>
      <c r="Q4749" cm="1">
        <f t="array" ref="Q4749">NewI(BETA_e,J4749,C4749)</f>
        <v>2.9881716127361712E-22</v>
      </c>
      <c r="S4749" s="2">
        <f t="shared" si="1087"/>
        <v>61556952.799238317</v>
      </c>
      <c r="T4749" s="7">
        <f t="shared" si="1088"/>
        <v>1.8147040815251413E-4</v>
      </c>
      <c r="U4749" s="2">
        <f t="shared" si="1089"/>
        <v>65886540.200580209</v>
      </c>
      <c r="V4749">
        <f t="array" ref="V4749:AA4749">rk((1-'Parameters-x'!B4754)*BETA_c,(1-'Parameters-x'!B4754)*BETA_a,(1-'Parameters-x'!B4754)*BETA_e,GAMMA,V4748,W4748,X4748,Y4748,Z4748,AA4748,dt,STAGE)</f>
        <v>14893592.569720842</v>
      </c>
      <c r="W4749">
        <v>3.6872105476059664E-6</v>
      </c>
      <c r="X4749">
        <v>33899286.819536343</v>
      </c>
      <c r="Y4749">
        <v>1.2101505227806609E-4</v>
      </c>
      <c r="Z4749">
        <v>12764073.409981132</v>
      </c>
      <c r="AA4749">
        <v>5.6768145326842075E-5</v>
      </c>
      <c r="AB4749">
        <f t="shared" si="1090"/>
        <v>864831.43027547083</v>
      </c>
      <c r="AC4749" cm="1">
        <f t="array" ref="AC4749">NewI((1-'Parameters-x'!B4755)*BETA_c,V4749,T4749)</f>
        <v>4.8237527001352648E-7</v>
      </c>
      <c r="AD4749">
        <f t="shared" si="1091"/>
        <v>42600541.180342644</v>
      </c>
      <c r="AE4749" cm="1">
        <f t="array" ref="AE4749">NewI((1-'Parameters-x'!B4755)*BETA_a,X4749,T4749)</f>
        <v>1.5831661296304051E-5</v>
      </c>
      <c r="AF4749">
        <f t="shared" si="1092"/>
        <v>22421167.589962099</v>
      </c>
      <c r="AG4749" cm="1">
        <f t="array" ref="AG4749">NewI((1-'Parameters-x'!B4755)*BETA_e,Z4749,T4749)</f>
        <v>7.4266302605637642E-6</v>
      </c>
    </row>
    <row r="4750" spans="1:33" x14ac:dyDescent="0.45">
      <c r="A4750">
        <f t="shared" si="1093"/>
        <v>474.60000000003942</v>
      </c>
      <c r="B4750" s="2">
        <f t="shared" si="1094"/>
        <v>25607323.663430303</v>
      </c>
      <c r="C4750" s="7">
        <f t="shared" si="1095"/>
        <v>2.1335152499530114E-20</v>
      </c>
      <c r="D4750" s="2">
        <f t="shared" si="1096"/>
        <v>101836169.3365697</v>
      </c>
      <c r="E4750" s="7">
        <f t="shared" si="1097"/>
        <v>1.2409986079665011E-21</v>
      </c>
      <c r="F4750">
        <f t="array" ref="F4750:K4750">rk(BETA_c,BETA_a,BETA_e,GAMMA,F4749,G4749,H4749,I4749,J4749,K4749,dt,STAGE)</f>
        <v>13625902.911273686</v>
      </c>
      <c r="G4750">
        <v>1.4866680150549296E-21</v>
      </c>
      <c r="H4750">
        <v>9399501.2758750357</v>
      </c>
      <c r="I4750">
        <v>1.4787810675759721E-20</v>
      </c>
      <c r="J4750">
        <v>2581919.4762815852</v>
      </c>
      <c r="K4750">
        <v>5.0606738087154618E-21</v>
      </c>
      <c r="L4750">
        <f t="shared" si="1098"/>
        <v>2132521.0887263138</v>
      </c>
      <c r="M4750" cm="1">
        <f t="array" ref="M4750">NewI(BETA_c,F4750,C4750)</f>
        <v>8.6474794932246061E-23</v>
      </c>
      <c r="N4750">
        <f t="shared" si="1099"/>
        <v>67100326.724124968</v>
      </c>
      <c r="O4750" cm="1">
        <f t="array" ref="O4750">NewI(BETA_a,H4750,C4750)</f>
        <v>8.6016036041503379E-22</v>
      </c>
      <c r="P4750">
        <f t="shared" si="1100"/>
        <v>32603321.523718417</v>
      </c>
      <c r="Q4750" cm="1">
        <f t="array" ref="Q4750">NewI(BETA_e,J4750,C4750)</f>
        <v>2.9436345261922124E-22</v>
      </c>
      <c r="S4750" s="2">
        <f t="shared" si="1087"/>
        <v>61556952.799235947</v>
      </c>
      <c r="T4750" s="7">
        <f t="shared" si="1088"/>
        <v>1.8006927838531284E-4</v>
      </c>
      <c r="U4750" s="2">
        <f t="shared" si="1089"/>
        <v>65886540.200583979</v>
      </c>
      <c r="V4750">
        <f t="array" ref="V4750:AA4750">rk((1-'Parameters-x'!B4755)*BETA_c,(1-'Parameters-x'!B4755)*BETA_a,(1-'Parameters-x'!B4755)*BETA_e,GAMMA,V4749,W4749,X4749,Y4749,Z4749,AA4749,dt,STAGE)</f>
        <v>14893592.569720794</v>
      </c>
      <c r="W4750">
        <v>3.6587416610877162E-6</v>
      </c>
      <c r="X4750">
        <v>33899286.819534764</v>
      </c>
      <c r="Y4750">
        <v>1.2008069722948112E-4</v>
      </c>
      <c r="Z4750">
        <v>12764073.409980394</v>
      </c>
      <c r="AA4750">
        <v>5.632983949474398E-5</v>
      </c>
      <c r="AB4750">
        <f t="shared" si="1090"/>
        <v>864831.43027554778</v>
      </c>
      <c r="AC4750" cm="1">
        <f t="array" ref="AC4750">NewI((1-'Parameters-x'!B4756)*BETA_c,V4750,T4750)</f>
        <v>4.7865085920374881E-7</v>
      </c>
      <c r="AD4750">
        <f t="shared" si="1091"/>
        <v>42600541.180345155</v>
      </c>
      <c r="AE4750" cm="1">
        <f t="array" ref="AE4750">NewI((1-'Parameters-x'!B4756)*BETA_a,X4750,T4750)</f>
        <v>1.570942532332938E-5</v>
      </c>
      <c r="AF4750">
        <f t="shared" si="1092"/>
        <v>22421167.589963276</v>
      </c>
      <c r="AG4750" cm="1">
        <f t="array" ref="AG4750">NewI((1-'Parameters-x'!B4756)*BETA_e,Z4750,T4750)</f>
        <v>7.3692893814965513E-6</v>
      </c>
    </row>
    <row r="4751" spans="1:33" x14ac:dyDescent="0.45">
      <c r="A4751">
        <f t="shared" si="1093"/>
        <v>474.70000000003944</v>
      </c>
      <c r="B4751" s="2">
        <f t="shared" si="1094"/>
        <v>25607323.663430303</v>
      </c>
      <c r="C4751" s="7">
        <f t="shared" si="1095"/>
        <v>2.101716355630805E-20</v>
      </c>
      <c r="D4751" s="2">
        <f t="shared" si="1096"/>
        <v>101836169.3365697</v>
      </c>
      <c r="E4751" s="7">
        <f t="shared" si="1097"/>
        <v>1.2225021929117688E-21</v>
      </c>
      <c r="F4751">
        <f t="array" ref="F4751:K4751">rk(BETA_c,BETA_a,BETA_e,GAMMA,F4750,G4750,H4750,I4750,J4750,K4750,dt,STAGE)</f>
        <v>13625902.911273686</v>
      </c>
      <c r="G4751">
        <v>1.464510029962744E-21</v>
      </c>
      <c r="H4751">
        <v>9399501.2758750357</v>
      </c>
      <c r="I4751">
        <v>1.4567406331827575E-20</v>
      </c>
      <c r="J4751">
        <v>2581919.4762815852</v>
      </c>
      <c r="K4751">
        <v>4.9852471945177323E-21</v>
      </c>
      <c r="L4751">
        <f t="shared" si="1098"/>
        <v>2132521.0887263138</v>
      </c>
      <c r="M4751" cm="1">
        <f t="array" ref="M4751">NewI(BETA_c,F4751,C4751)</f>
        <v>8.5185934744513385E-23</v>
      </c>
      <c r="N4751">
        <f t="shared" si="1099"/>
        <v>67100326.724124968</v>
      </c>
      <c r="O4751" cm="1">
        <f t="array" ref="O4751">NewI(BETA_a,H4751,C4751)</f>
        <v>8.4734013407655737E-22</v>
      </c>
      <c r="P4751">
        <f t="shared" si="1100"/>
        <v>32603321.523718417</v>
      </c>
      <c r="Q4751" cm="1">
        <f t="array" ref="Q4751">NewI(BETA_e,J4751,C4751)</f>
        <v>2.8997612409069791E-22</v>
      </c>
      <c r="S4751" s="2">
        <f t="shared" si="1087"/>
        <v>61556952.799233608</v>
      </c>
      <c r="T4751" s="7">
        <f t="shared" si="1088"/>
        <v>1.7867896671591875E-4</v>
      </c>
      <c r="U4751" s="2">
        <f t="shared" si="1089"/>
        <v>65886540.200587712</v>
      </c>
      <c r="V4751">
        <f t="array" ref="V4751:AA4751">rk((1-'Parameters-x'!B4756)*BETA_c,(1-'Parameters-x'!B4756)*BETA_a,(1-'Parameters-x'!B4756)*BETA_e,GAMMA,V4750,W4750,X4750,Y4750,Z4750,AA4750,dt,STAGE)</f>
        <v>14893592.569720745</v>
      </c>
      <c r="W4751">
        <v>3.630492582331758E-6</v>
      </c>
      <c r="X4751">
        <v>33899286.819533199</v>
      </c>
      <c r="Y4751">
        <v>1.1915355631947123E-4</v>
      </c>
      <c r="Z4751">
        <v>12764073.409979662</v>
      </c>
      <c r="AA4751">
        <v>5.5894917814115762E-5</v>
      </c>
      <c r="AB4751">
        <f t="shared" si="1090"/>
        <v>864831.43027562439</v>
      </c>
      <c r="AC4751" cm="1">
        <f t="array" ref="AC4751">NewI((1-'Parameters-x'!B4757)*BETA_c,V4751,T4751)</f>
        <v>4.7495520450304644E-7</v>
      </c>
      <c r="AD4751">
        <f t="shared" si="1091"/>
        <v>42600541.180347644</v>
      </c>
      <c r="AE4751" cm="1">
        <f t="array" ref="AE4751">NewI((1-'Parameters-x'!B4757)*BETA_a,X4751,T4751)</f>
        <v>1.55881331321101E-5</v>
      </c>
      <c r="AF4751">
        <f t="shared" si="1092"/>
        <v>22421167.589964442</v>
      </c>
      <c r="AG4751" cm="1">
        <f t="array" ref="AG4751">NewI((1-'Parameters-x'!B4757)*BETA_e,Z4751,T4751)</f>
        <v>7.3123912303283746E-6</v>
      </c>
    </row>
    <row r="4752" spans="1:33" x14ac:dyDescent="0.45">
      <c r="A4752">
        <f t="shared" si="1093"/>
        <v>474.80000000003946</v>
      </c>
      <c r="B4752" s="2">
        <f t="shared" si="1094"/>
        <v>25607323.663430303</v>
      </c>
      <c r="C4752" s="7">
        <f t="shared" si="1095"/>
        <v>2.0703914066812125E-20</v>
      </c>
      <c r="D4752" s="2">
        <f t="shared" si="1096"/>
        <v>101836169.3365697</v>
      </c>
      <c r="E4752" s="7">
        <f t="shared" si="1097"/>
        <v>1.2042814569494068E-21</v>
      </c>
      <c r="F4752">
        <f t="array" ref="F4752:K4752">rk(BETA_c,BETA_a,BETA_e,GAMMA,F4751,G4751,H4751,I4751,J4751,K4751,dt,STAGE)</f>
        <v>13625902.911273686</v>
      </c>
      <c r="G4752">
        <v>1.4426822976898642E-21</v>
      </c>
      <c r="H4752">
        <v>9399501.2758750357</v>
      </c>
      <c r="I4752">
        <v>1.4350286995790735E-20</v>
      </c>
      <c r="J4752">
        <v>2581919.4762815852</v>
      </c>
      <c r="K4752">
        <v>4.9109447733315243E-21</v>
      </c>
      <c r="L4752">
        <f t="shared" si="1098"/>
        <v>2132521.0887263138</v>
      </c>
      <c r="M4752" cm="1">
        <f t="array" ref="M4752">NewI(BETA_c,F4752,C4752)</f>
        <v>8.3916284322872981E-23</v>
      </c>
      <c r="N4752">
        <f t="shared" si="1099"/>
        <v>67100326.724124968</v>
      </c>
      <c r="O4752" cm="1">
        <f t="array" ref="O4752">NewI(BETA_a,H4752,C4752)</f>
        <v>8.3471098629846791E-22</v>
      </c>
      <c r="P4752">
        <f t="shared" si="1100"/>
        <v>32603321.523718417</v>
      </c>
      <c r="Q4752" cm="1">
        <f t="array" ref="Q4752">NewI(BETA_e,J4752,C4752)</f>
        <v>2.8565418632806603E-22</v>
      </c>
      <c r="S4752" s="2">
        <f t="shared" si="1087"/>
        <v>61556952.799231283</v>
      </c>
      <c r="T4752" s="7">
        <f t="shared" si="1088"/>
        <v>1.7729938961799277E-4</v>
      </c>
      <c r="U4752" s="2">
        <f t="shared" si="1089"/>
        <v>65886540.200591415</v>
      </c>
      <c r="V4752">
        <f t="array" ref="V4752:AA4752">rk((1-'Parameters-x'!B4757)*BETA_c,(1-'Parameters-x'!B4757)*BETA_a,(1-'Parameters-x'!B4757)*BETA_e,GAMMA,V4751,W4751,X4751,Y4751,Z4751,AA4751,dt,STAGE)</f>
        <v>14893592.5697207</v>
      </c>
      <c r="W4752">
        <v>3.6024616142063009E-6</v>
      </c>
      <c r="X4752">
        <v>33899286.819531649</v>
      </c>
      <c r="Y4752">
        <v>1.1823357384780188E-4</v>
      </c>
      <c r="Z4752">
        <v>12764073.409978935</v>
      </c>
      <c r="AA4752">
        <v>5.5463354155984596E-5</v>
      </c>
      <c r="AB4752">
        <f t="shared" si="1090"/>
        <v>864831.43027569714</v>
      </c>
      <c r="AC4752" cm="1">
        <f t="array" ref="AC4752">NewI((1-'Parameters-x'!B4758)*BETA_c,V4752,T4752)</f>
        <v>4.7128808388601734E-7</v>
      </c>
      <c r="AD4752">
        <f t="shared" si="1091"/>
        <v>42600541.180350117</v>
      </c>
      <c r="AE4752" cm="1">
        <f t="array" ref="AE4752">NewI((1-'Parameters-x'!B4758)*BETA_a,X4752,T4752)</f>
        <v>1.5467777435724205E-5</v>
      </c>
      <c r="AF4752">
        <f t="shared" si="1092"/>
        <v>22421167.589965604</v>
      </c>
      <c r="AG4752" cm="1">
        <f t="array" ref="AG4752">NewI((1-'Parameters-x'!B4758)*BETA_e,Z4752,T4752)</f>
        <v>7.2559323887650669E-6</v>
      </c>
    </row>
    <row r="4753" spans="1:33" x14ac:dyDescent="0.45">
      <c r="A4753">
        <f t="shared" si="1093"/>
        <v>474.90000000003948</v>
      </c>
      <c r="B4753" s="2">
        <f t="shared" si="1094"/>
        <v>25607323.663430303</v>
      </c>
      <c r="C4753" s="7">
        <f t="shared" si="1095"/>
        <v>2.0395333392040244E-20</v>
      </c>
      <c r="D4753" s="2">
        <f t="shared" si="1096"/>
        <v>101836169.3365697</v>
      </c>
      <c r="E4753" s="7">
        <f t="shared" si="1097"/>
        <v>1.1863322912312007E-21</v>
      </c>
      <c r="F4753">
        <f t="array" ref="F4753:K4753">rk(BETA_c,BETA_a,BETA_e,GAMMA,F4752,G4752,H4752,I4752,J4752,K4752,dt,STAGE)</f>
        <v>13625902.911273686</v>
      </c>
      <c r="G4753">
        <v>1.4211798959961042E-21</v>
      </c>
      <c r="H4753">
        <v>9399501.2758750357</v>
      </c>
      <c r="I4753">
        <v>1.4136403706377933E-20</v>
      </c>
      <c r="J4753">
        <v>2581919.4762815852</v>
      </c>
      <c r="K4753">
        <v>4.8377497896662095E-21</v>
      </c>
      <c r="L4753">
        <f t="shared" si="1098"/>
        <v>2132521.0887263138</v>
      </c>
      <c r="M4753" cm="1">
        <f t="array" ref="M4753">NewI(BETA_c,F4753,C4753)</f>
        <v>8.2665557356119854E-23</v>
      </c>
      <c r="N4753">
        <f t="shared" si="1099"/>
        <v>67100326.724124968</v>
      </c>
      <c r="O4753" cm="1">
        <f t="array" ref="O4753">NewI(BETA_a,H4753,C4753)</f>
        <v>8.2227006915785959E-22</v>
      </c>
      <c r="P4753">
        <f t="shared" si="1100"/>
        <v>32603321.523718417</v>
      </c>
      <c r="Q4753" cm="1">
        <f t="array" ref="Q4753">NewI(BETA_e,J4753,C4753)</f>
        <v>2.8139666471722119E-22</v>
      </c>
      <c r="S4753" s="2">
        <f t="shared" si="1087"/>
        <v>61556952.799228981</v>
      </c>
      <c r="T4753" s="7">
        <f t="shared" si="1088"/>
        <v>1.7593046421010108E-4</v>
      </c>
      <c r="U4753" s="2">
        <f t="shared" si="1089"/>
        <v>65886540.200595088</v>
      </c>
      <c r="V4753">
        <f t="array" ref="V4753:AA4753">rk((1-'Parameters-x'!B4758)*BETA_c,(1-'Parameters-x'!B4758)*BETA_a,(1-'Parameters-x'!B4758)*BETA_e,GAMMA,V4752,W4752,X4752,Y4752,Z4752,AA4752,dt,STAGE)</f>
        <v>14893592.569720656</v>
      </c>
      <c r="W4753">
        <v>3.574647072683078E-6</v>
      </c>
      <c r="X4753">
        <v>33899286.819530107</v>
      </c>
      <c r="Y4753">
        <v>1.1732069454429899E-4</v>
      </c>
      <c r="Z4753">
        <v>12764073.409978215</v>
      </c>
      <c r="AA4753">
        <v>5.503512259311901E-5</v>
      </c>
      <c r="AB4753">
        <f t="shared" si="1090"/>
        <v>864831.43027576967</v>
      </c>
      <c r="AC4753" cm="1">
        <f t="array" ref="AC4753">NewI((1-'Parameters-x'!B4759)*BETA_c,V4753,T4753)</f>
        <v>4.6764927704151288E-7</v>
      </c>
      <c r="AD4753">
        <f t="shared" si="1091"/>
        <v>42600541.180352569</v>
      </c>
      <c r="AE4753" cm="1">
        <f t="array" ref="AE4753">NewI((1-'Parameters-x'!B4759)*BETA_a,X4753,T4753)</f>
        <v>1.5348351003511876E-5</v>
      </c>
      <c r="AF4753">
        <f t="shared" si="1092"/>
        <v>22421167.589966752</v>
      </c>
      <c r="AG4753" cm="1">
        <f t="array" ref="AG4753">NewI((1-'Parameters-x'!B4759)*BETA_e,Z4753,T4753)</f>
        <v>7.199909464905047E-6</v>
      </c>
    </row>
    <row r="4754" spans="1:33" x14ac:dyDescent="0.45">
      <c r="A4754">
        <f t="shared" si="1093"/>
        <v>475.00000000003951</v>
      </c>
      <c r="B4754" s="2">
        <f t="shared" si="1094"/>
        <v>25607323.663430303</v>
      </c>
      <c r="C4754" s="7">
        <f t="shared" si="1095"/>
        <v>2.0091351945826572E-20</v>
      </c>
      <c r="D4754" s="2">
        <f t="shared" si="1096"/>
        <v>101836169.3365697</v>
      </c>
      <c r="E4754" s="7">
        <f t="shared" si="1097"/>
        <v>1.1686506481491033E-21</v>
      </c>
      <c r="F4754">
        <f t="array" ref="F4754:K4754">rk(BETA_c,BETA_a,BETA_e,GAMMA,F4753,G4753,H4753,I4753,J4753,K4753,dt,STAGE)</f>
        <v>13625902.911273686</v>
      </c>
      <c r="G4754">
        <v>1.3999979760046134E-21</v>
      </c>
      <c r="H4754">
        <v>9399501.2758750357</v>
      </c>
      <c r="I4754">
        <v>1.3925708232059243E-20</v>
      </c>
      <c r="J4754">
        <v>2581919.4762815852</v>
      </c>
      <c r="K4754">
        <v>4.7656457377627154E-21</v>
      </c>
      <c r="L4754">
        <f t="shared" si="1098"/>
        <v>2132521.0887263138</v>
      </c>
      <c r="M4754" cm="1">
        <f t="array" ref="M4754">NewI(BETA_c,F4754,C4754)</f>
        <v>8.1433471800363277E-23</v>
      </c>
      <c r="N4754">
        <f t="shared" si="1099"/>
        <v>67100326.724124968</v>
      </c>
      <c r="O4754" cm="1">
        <f t="array" ref="O4754">NewI(BETA_a,H4754,C4754)</f>
        <v>8.1001457717858295E-22</v>
      </c>
      <c r="P4754">
        <f t="shared" si="1100"/>
        <v>32603321.523718417</v>
      </c>
      <c r="Q4754" cm="1">
        <f t="array" ref="Q4754">NewI(BETA_e,J4754,C4754)</f>
        <v>2.7720259917015696E-22</v>
      </c>
      <c r="S4754" s="2">
        <f t="shared" si="1087"/>
        <v>61556952.799226701</v>
      </c>
      <c r="T4754" s="7">
        <f t="shared" si="1088"/>
        <v>1.7457210825073591E-4</v>
      </c>
      <c r="U4754" s="2">
        <f t="shared" si="1089"/>
        <v>65886540.200598732</v>
      </c>
      <c r="V4754">
        <f t="array" ref="V4754:AA4754">rk((1-'Parameters-x'!B4759)*BETA_c,(1-'Parameters-x'!B4759)*BETA_a,(1-'Parameters-x'!B4759)*BETA_e,GAMMA,V4753,W4753,X4753,Y4753,Z4753,AA4753,dt,STAGE)</f>
        <v>14893592.569720611</v>
      </c>
      <c r="W4754">
        <v>3.5470472867361744E-6</v>
      </c>
      <c r="X4754">
        <v>33899286.819528587</v>
      </c>
      <c r="Y4754">
        <v>1.1641486356552852E-4</v>
      </c>
      <c r="Z4754">
        <v>12764073.409977499</v>
      </c>
      <c r="AA4754">
        <v>5.4610197398471206E-5</v>
      </c>
      <c r="AB4754">
        <f t="shared" si="1090"/>
        <v>864831.43027584197</v>
      </c>
      <c r="AC4754" cm="1">
        <f t="array" ref="AC4754">NewI((1-'Parameters-x'!B4760)*BETA_c,V4754,T4754)</f>
        <v>4.6403856535940317E-7</v>
      </c>
      <c r="AD4754">
        <f t="shared" si="1091"/>
        <v>42600541.180354998</v>
      </c>
      <c r="AE4754" cm="1">
        <f t="array" ref="AE4754">NewI((1-'Parameters-x'!B4760)*BETA_a,X4754,T4754)</f>
        <v>1.5229846660641098E-5</v>
      </c>
      <c r="AF4754">
        <f t="shared" si="1092"/>
        <v>22421167.589967892</v>
      </c>
      <c r="AG4754" cm="1">
        <f t="array" ref="AG4754">NewI((1-'Parameters-x'!B4760)*BETA_e,Z4754,T4754)</f>
        <v>7.1443190930355433E-6</v>
      </c>
    </row>
    <row r="4755" spans="1:33" x14ac:dyDescent="0.45">
      <c r="A4755">
        <f t="shared" si="1093"/>
        <v>475.10000000003953</v>
      </c>
      <c r="B4755" s="2">
        <f t="shared" si="1094"/>
        <v>25607323.663430303</v>
      </c>
      <c r="C4755" s="7">
        <f t="shared" si="1095"/>
        <v>1.9791901179149531E-20</v>
      </c>
      <c r="D4755" s="2">
        <f t="shared" si="1096"/>
        <v>101836169.3365697</v>
      </c>
      <c r="E4755" s="7">
        <f t="shared" si="1097"/>
        <v>1.1512325404224819E-21</v>
      </c>
      <c r="F4755">
        <f t="array" ref="F4755:K4755">rk(BETA_c,BETA_a,BETA_e,GAMMA,F4754,G4754,H4754,I4754,J4754,K4754,dt,STAGE)</f>
        <v>13625902.911273686</v>
      </c>
      <c r="G4755">
        <v>1.3791317611084371E-21</v>
      </c>
      <c r="H4755">
        <v>9399501.2758750357</v>
      </c>
      <c r="I4755">
        <v>1.3718153060169687E-20</v>
      </c>
      <c r="J4755">
        <v>2581919.4762815852</v>
      </c>
      <c r="K4755">
        <v>4.6946163578714065E-21</v>
      </c>
      <c r="L4755">
        <f t="shared" si="1098"/>
        <v>2132521.0887263138</v>
      </c>
      <c r="M4755" cm="1">
        <f t="array" ref="M4755">NewI(BETA_c,F4755,C4755)</f>
        <v>8.021974981542452E-23</v>
      </c>
      <c r="N4755">
        <f t="shared" si="1099"/>
        <v>67100326.724124968</v>
      </c>
      <c r="O4755" cm="1">
        <f t="array" ref="O4755">NewI(BETA_a,H4755,C4755)</f>
        <v>7.9794174669859673E-22</v>
      </c>
      <c r="P4755">
        <f t="shared" si="1100"/>
        <v>32603321.523718417</v>
      </c>
      <c r="Q4755" cm="1">
        <f t="array" ref="Q4755">NewI(BETA_e,J4755,C4755)</f>
        <v>2.7307104390846067E-22</v>
      </c>
      <c r="S4755" s="2">
        <f t="shared" si="1087"/>
        <v>61556952.799224421</v>
      </c>
      <c r="T4755" s="7">
        <f t="shared" si="1088"/>
        <v>1.732242401333747E-4</v>
      </c>
      <c r="U4755" s="2">
        <f t="shared" si="1089"/>
        <v>65886540.20060236</v>
      </c>
      <c r="V4755">
        <f t="array" ref="V4755:AA4755">rk((1-'Parameters-x'!B4760)*BETA_c,(1-'Parameters-x'!B4760)*BETA_a,(1-'Parameters-x'!B4760)*BETA_e,GAMMA,V4754,W4754,X4754,Y4754,Z4754,AA4754,dt,STAGE)</f>
        <v>14893592.569720566</v>
      </c>
      <c r="W4755">
        <v>3.5196605982416373E-6</v>
      </c>
      <c r="X4755">
        <v>33899286.819527067</v>
      </c>
      <c r="Y4755">
        <v>1.1551602649150162E-4</v>
      </c>
      <c r="Z4755">
        <v>12764073.40997679</v>
      </c>
      <c r="AA4755">
        <v>5.4188553043631456E-5</v>
      </c>
      <c r="AB4755">
        <f t="shared" si="1090"/>
        <v>864831.43027591403</v>
      </c>
      <c r="AC4755" cm="1">
        <f t="array" ref="AC4755">NewI((1-'Parameters-x'!B4761)*BETA_c,V4755,T4755)</f>
        <v>4.6045573191744304E-7</v>
      </c>
      <c r="AD4755">
        <f t="shared" si="1091"/>
        <v>42600541.180357419</v>
      </c>
      <c r="AE4755" cm="1">
        <f t="array" ref="AE4755">NewI((1-'Parameters-x'!B4761)*BETA_a,X4755,T4755)</f>
        <v>1.5112257287676589E-5</v>
      </c>
      <c r="AF4755">
        <f t="shared" si="1092"/>
        <v>22421167.589969024</v>
      </c>
      <c r="AG4755" cm="1">
        <f t="array" ref="AG4755">NewI((1-'Parameters-x'!B4761)*BETA_e,Z4755,T4755)</f>
        <v>7.0891579334303931E-6</v>
      </c>
    </row>
    <row r="4756" spans="1:33" x14ac:dyDescent="0.45">
      <c r="A4756">
        <f t="shared" si="1093"/>
        <v>475.20000000003955</v>
      </c>
      <c r="B4756" s="2">
        <f t="shared" si="1094"/>
        <v>25607323.663430303</v>
      </c>
      <c r="C4756" s="7">
        <f t="shared" si="1095"/>
        <v>1.9496913564673756E-20</v>
      </c>
      <c r="D4756" s="2">
        <f t="shared" si="1096"/>
        <v>101836169.3365697</v>
      </c>
      <c r="E4756" s="7">
        <f t="shared" si="1097"/>
        <v>1.1340740401989724E-21</v>
      </c>
      <c r="F4756">
        <f t="array" ref="F4756:K4756">rk(BETA_c,BETA_a,BETA_e,GAMMA,F4755,G4755,H4755,I4755,J4755,K4755,dt,STAGE)</f>
        <v>13625902.911273686</v>
      </c>
      <c r="G4756">
        <v>1.3585765458933702E-21</v>
      </c>
      <c r="H4756">
        <v>9399501.2758750357</v>
      </c>
      <c r="I4756">
        <v>1.3513691386194937E-20</v>
      </c>
      <c r="J4756">
        <v>2581919.4762815852</v>
      </c>
      <c r="K4756">
        <v>4.6246456325854484E-21</v>
      </c>
      <c r="L4756">
        <f t="shared" si="1098"/>
        <v>2132521.0887263138</v>
      </c>
      <c r="M4756" cm="1">
        <f t="array" ref="M4756">NewI(BETA_c,F4756,C4756)</f>
        <v>7.9024117702182906E-23</v>
      </c>
      <c r="N4756">
        <f t="shared" si="1099"/>
        <v>67100326.724124968</v>
      </c>
      <c r="O4756" cm="1">
        <f t="array" ref="O4756">NewI(BETA_a,H4756,C4756)</f>
        <v>7.8604885524675257E-22</v>
      </c>
      <c r="P4756">
        <f t="shared" si="1100"/>
        <v>32603321.523718417</v>
      </c>
      <c r="Q4756" cm="1">
        <f t="array" ref="Q4756">NewI(BETA_e,J4756,C4756)</f>
        <v>2.6900106725003701E-22</v>
      </c>
      <c r="S4756" s="2">
        <f t="shared" si="1087"/>
        <v>61556952.799222171</v>
      </c>
      <c r="T4756" s="7">
        <f t="shared" si="1088"/>
        <v>1.7188677888157745E-4</v>
      </c>
      <c r="U4756" s="2">
        <f t="shared" si="1089"/>
        <v>65886540.200605936</v>
      </c>
      <c r="V4756">
        <f t="array" ref="V4756:AA4756">rk((1-'Parameters-x'!B4761)*BETA_c,(1-'Parameters-x'!B4761)*BETA_a,(1-'Parameters-x'!B4761)*BETA_e,GAMMA,V4755,W4755,X4755,Y4755,Z4755,AA4755,dt,STAGE)</f>
        <v>14893592.569720522</v>
      </c>
      <c r="W4756">
        <v>3.4924853618778579E-6</v>
      </c>
      <c r="X4756">
        <v>33899286.819525562</v>
      </c>
      <c r="Y4756">
        <v>1.1462412932240515E-4</v>
      </c>
      <c r="Z4756">
        <v>12764073.409976086</v>
      </c>
      <c r="AA4756">
        <v>5.3770164197294448E-5</v>
      </c>
      <c r="AB4756">
        <f t="shared" si="1090"/>
        <v>864831.43027598597</v>
      </c>
      <c r="AC4756" cm="1">
        <f t="array" ref="AC4756">NewI((1-'Parameters-x'!B4762)*BETA_c,V4756,T4756)</f>
        <v>4.5690056146824044E-7</v>
      </c>
      <c r="AD4756">
        <f t="shared" si="1091"/>
        <v>42600541.180359811</v>
      </c>
      <c r="AE4756" cm="1">
        <f t="array" ref="AE4756">NewI((1-'Parameters-x'!B4762)*BETA_a,X4756,T4756)</f>
        <v>1.4995575820152119E-5</v>
      </c>
      <c r="AF4756">
        <f t="shared" si="1092"/>
        <v>22421167.589970142</v>
      </c>
      <c r="AG4756" cm="1">
        <f t="array" ref="AG4756">NewI((1-'Parameters-x'!B4762)*BETA_e,Z4756,T4756)</f>
        <v>7.0344226721494022E-6</v>
      </c>
    </row>
    <row r="4757" spans="1:33" x14ac:dyDescent="0.45">
      <c r="A4757">
        <f t="shared" si="1093"/>
        <v>475.30000000003957</v>
      </c>
      <c r="B4757" s="2">
        <f t="shared" si="1094"/>
        <v>25607323.663430303</v>
      </c>
      <c r="C4757" s="7">
        <f t="shared" si="1095"/>
        <v>1.9206322581522404E-20</v>
      </c>
      <c r="D4757" s="2">
        <f t="shared" si="1096"/>
        <v>101836169.3365697</v>
      </c>
      <c r="E4757" s="7">
        <f t="shared" si="1097"/>
        <v>1.1171712781687321E-21</v>
      </c>
      <c r="F4757">
        <f t="array" ref="F4757:K4757">rk(BETA_c,BETA_a,BETA_e,GAMMA,F4756,G4756,H4756,I4756,J4756,K4756,dt,STAGE)</f>
        <v>13625902.911273686</v>
      </c>
      <c r="G4757">
        <v>1.3383276950768701E-21</v>
      </c>
      <c r="H4757">
        <v>9399501.2758750357</v>
      </c>
      <c r="I4757">
        <v>1.3312277103216718E-20</v>
      </c>
      <c r="J4757">
        <v>2581919.4762815852</v>
      </c>
      <c r="K4757">
        <v>4.5557177832288176E-21</v>
      </c>
      <c r="L4757">
        <f t="shared" si="1098"/>
        <v>2132521.0887263138</v>
      </c>
      <c r="M4757" cm="1">
        <f t="array" ref="M4757">NewI(BETA_c,F4757,C4757)</f>
        <v>7.7846305840855623E-23</v>
      </c>
      <c r="N4757">
        <f t="shared" si="1099"/>
        <v>67100326.724124968</v>
      </c>
      <c r="O4757" cm="1">
        <f t="array" ref="O4757">NewI(BETA_a,H4757,C4757)</f>
        <v>7.7433322092886654E-22</v>
      </c>
      <c r="P4757">
        <f t="shared" si="1100"/>
        <v>32603321.523718417</v>
      </c>
      <c r="Q4757" cm="1">
        <f t="array" ref="Q4757">NewI(BETA_e,J4757,C4757)</f>
        <v>2.6499175139900991E-22</v>
      </c>
      <c r="S4757" s="2">
        <f t="shared" si="1087"/>
        <v>61556952.799219929</v>
      </c>
      <c r="T4757" s="7">
        <f t="shared" si="1088"/>
        <v>1.7055964414412175E-4</v>
      </c>
      <c r="U4757" s="2">
        <f t="shared" si="1089"/>
        <v>65886540.200609513</v>
      </c>
      <c r="V4757">
        <f t="array" ref="V4757:AA4757">rk((1-'Parameters-x'!B4762)*BETA_c,(1-'Parameters-x'!B4762)*BETA_a,(1-'Parameters-x'!B4762)*BETA_e,GAMMA,V4756,W4756,X4756,Y4756,Z4756,AA4756,dt,STAGE)</f>
        <v>14893592.569720477</v>
      </c>
      <c r="W4757">
        <v>3.4655199450267264E-6</v>
      </c>
      <c r="X4757">
        <v>33899286.819524065</v>
      </c>
      <c r="Y4757">
        <v>1.1373911847535763E-4</v>
      </c>
      <c r="Z4757">
        <v>12764073.409975387</v>
      </c>
      <c r="AA4757">
        <v>5.3355005723737402E-5</v>
      </c>
      <c r="AB4757">
        <f t="shared" si="1090"/>
        <v>864831.43027605757</v>
      </c>
      <c r="AC4757" cm="1">
        <f t="array" ref="AC4757">NewI((1-'Parameters-x'!B4763)*BETA_c,V4757,T4757)</f>
        <v>4.5337284042632414E-7</v>
      </c>
      <c r="AD4757">
        <f t="shared" si="1091"/>
        <v>42600541.180362195</v>
      </c>
      <c r="AE4757" cm="1">
        <f t="array" ref="AE4757">NewI((1-'Parameters-x'!B4763)*BETA_a,X4757,T4757)</f>
        <v>1.4879795248146061E-5</v>
      </c>
      <c r="AF4757">
        <f t="shared" si="1092"/>
        <v>22421167.589971259</v>
      </c>
      <c r="AG4757" cm="1">
        <f t="array" ref="AG4757">NewI((1-'Parameters-x'!B4763)*BETA_e,Z4757,T4757)</f>
        <v>6.980110020839246E-6</v>
      </c>
    </row>
    <row r="4758" spans="1:33" x14ac:dyDescent="0.45">
      <c r="A4758">
        <f t="shared" si="1093"/>
        <v>475.4000000000396</v>
      </c>
      <c r="B4758" s="2">
        <f t="shared" si="1094"/>
        <v>25607323.663430303</v>
      </c>
      <c r="C4758" s="7">
        <f t="shared" si="1095"/>
        <v>1.8920062700276428E-20</v>
      </c>
      <c r="D4758" s="2">
        <f t="shared" si="1096"/>
        <v>101836169.3365697</v>
      </c>
      <c r="E4758" s="7">
        <f t="shared" si="1097"/>
        <v>1.1005204426918947E-21</v>
      </c>
      <c r="F4758">
        <f t="array" ref="F4758:K4758">rk(BETA_c,BETA_a,BETA_e,GAMMA,F4757,G4757,H4757,I4757,J4757,K4757,dt,STAGE)</f>
        <v>13625902.911273686</v>
      </c>
      <c r="G4758">
        <v>1.31838064246278E-21</v>
      </c>
      <c r="H4758">
        <v>9399501.2758750357</v>
      </c>
      <c r="I4758">
        <v>1.31138647915155E-20</v>
      </c>
      <c r="J4758">
        <v>2581919.4762815852</v>
      </c>
      <c r="K4758">
        <v>4.4878172662981485E-21</v>
      </c>
      <c r="L4758">
        <f t="shared" si="1098"/>
        <v>2132521.0887263138</v>
      </c>
      <c r="M4758" cm="1">
        <f t="array" ref="M4758">NewI(BETA_c,F4758,C4758)</f>
        <v>7.66860486301973E-23</v>
      </c>
      <c r="N4758">
        <f t="shared" si="1099"/>
        <v>67100326.724124968</v>
      </c>
      <c r="O4758" cm="1">
        <f t="array" ref="O4758">NewI(BETA_a,H4758,C4758)</f>
        <v>7.6279220182294144E-22</v>
      </c>
      <c r="P4758">
        <f t="shared" si="1100"/>
        <v>32603321.523718417</v>
      </c>
      <c r="Q4758" cm="1">
        <f t="array" ref="Q4758">NewI(BETA_e,J4758,C4758)</f>
        <v>2.6104219223875601E-22</v>
      </c>
      <c r="S4758" s="2">
        <f t="shared" si="1087"/>
        <v>61556952.799217716</v>
      </c>
      <c r="T4758" s="7">
        <f t="shared" si="1088"/>
        <v>1.6924275619017553E-4</v>
      </c>
      <c r="U4758" s="2">
        <f t="shared" si="1089"/>
        <v>65886540.200613037</v>
      </c>
      <c r="V4758">
        <f t="array" ref="V4758:AA4758">rk((1-'Parameters-x'!B4763)*BETA_c,(1-'Parameters-x'!B4763)*BETA_a,(1-'Parameters-x'!B4763)*BETA_e,GAMMA,V4757,W4757,X4757,Y4757,Z4757,AA4757,dt,STAGE)</f>
        <v>14893592.569720432</v>
      </c>
      <c r="W4758">
        <v>3.4387627276755486E-6</v>
      </c>
      <c r="X4758">
        <v>33899286.819522589</v>
      </c>
      <c r="Y4758">
        <v>1.1286094078118997E-4</v>
      </c>
      <c r="Z4758">
        <v>12764073.409974694</v>
      </c>
      <c r="AA4758">
        <v>5.2943052681310016E-5</v>
      </c>
      <c r="AB4758">
        <f t="shared" si="1090"/>
        <v>864831.43027612905</v>
      </c>
      <c r="AC4758" cm="1">
        <f t="array" ref="AC4758">NewI((1-'Parameters-x'!B4764)*BETA_c,V4758,T4758)</f>
        <v>4.4987235685531281E-7</v>
      </c>
      <c r="AD4758">
        <f t="shared" si="1091"/>
        <v>42600541.180364549</v>
      </c>
      <c r="AE4758" cm="1">
        <f t="array" ref="AE4758">NewI((1-'Parameters-x'!B4764)*BETA_a,X4758,T4758)</f>
        <v>1.4764908615860282E-5</v>
      </c>
      <c r="AF4758">
        <f t="shared" si="1092"/>
        <v>22421167.589972362</v>
      </c>
      <c r="AG4758" cm="1">
        <f t="array" ref="AG4758">NewI((1-'Parameters-x'!B4764)*BETA_e,Z4758,T4758)</f>
        <v>6.9262167165359168E-6</v>
      </c>
    </row>
    <row r="4759" spans="1:33" x14ac:dyDescent="0.45">
      <c r="A4759">
        <f t="shared" si="1093"/>
        <v>475.50000000003962</v>
      </c>
      <c r="B4759" s="2">
        <f t="shared" si="1094"/>
        <v>25607323.663430303</v>
      </c>
      <c r="C4759" s="7">
        <f t="shared" si="1095"/>
        <v>1.8638069368197431E-20</v>
      </c>
      <c r="D4759" s="2">
        <f t="shared" si="1096"/>
        <v>101836169.3365697</v>
      </c>
      <c r="E4759" s="7">
        <f t="shared" si="1097"/>
        <v>1.0841177789390305E-21</v>
      </c>
      <c r="F4759">
        <f t="array" ref="F4759:K4759">rk(BETA_c,BETA_a,BETA_e,GAMMA,F4758,G4758,H4758,I4758,J4758,K4758,dt,STAGE)</f>
        <v>13625902.911273686</v>
      </c>
      <c r="G4759">
        <v>1.2987308899116353E-21</v>
      </c>
      <c r="H4759">
        <v>9399501.2758750357</v>
      </c>
      <c r="I4759">
        <v>1.2918409708328186E-20</v>
      </c>
      <c r="J4759">
        <v>2581919.4762815852</v>
      </c>
      <c r="K4759">
        <v>4.420928769957612E-21</v>
      </c>
      <c r="L4759">
        <f t="shared" si="1098"/>
        <v>2132521.0887263138</v>
      </c>
      <c r="M4759" cm="1">
        <f t="array" ref="M4759">NewI(BETA_c,F4759,C4759)</f>
        <v>7.5543084427605866E-23</v>
      </c>
      <c r="N4759">
        <f t="shared" si="1099"/>
        <v>67100326.724124968</v>
      </c>
      <c r="O4759" cm="1">
        <f t="array" ref="O4759">NewI(BETA_a,H4759,C4759)</f>
        <v>7.5142319538340233E-22</v>
      </c>
      <c r="P4759">
        <f t="shared" si="1100"/>
        <v>32603321.523718417</v>
      </c>
      <c r="Q4759" cm="1">
        <f t="array" ref="Q4759">NewI(BETA_e,J4759,C4759)</f>
        <v>2.571514991280224E-22</v>
      </c>
      <c r="S4759" s="2">
        <f t="shared" si="1087"/>
        <v>61556952.79921551</v>
      </c>
      <c r="T4759" s="7">
        <f t="shared" si="1088"/>
        <v>1.6793603590450711E-4</v>
      </c>
      <c r="U4759" s="2">
        <f t="shared" si="1089"/>
        <v>65886540.200616553</v>
      </c>
      <c r="V4759">
        <f t="array" ref="V4759:AA4759">rk((1-'Parameters-x'!B4764)*BETA_c,(1-'Parameters-x'!B4764)*BETA_a,(1-'Parameters-x'!B4764)*BETA_e,GAMMA,V4758,W4758,X4758,Y4758,Z4758,AA4758,dt,STAGE)</f>
        <v>14893592.569720387</v>
      </c>
      <c r="W4759">
        <v>3.4122121023197191E-6</v>
      </c>
      <c r="X4759">
        <v>33899286.819521114</v>
      </c>
      <c r="Y4759">
        <v>1.1198954348125136E-4</v>
      </c>
      <c r="Z4759">
        <v>12764073.409974007</v>
      </c>
      <c r="AA4759">
        <v>5.2534280320936021E-5</v>
      </c>
      <c r="AB4759">
        <f t="shared" si="1090"/>
        <v>864831.43027620029</v>
      </c>
      <c r="AC4759" cm="1">
        <f t="array" ref="AC4759">NewI((1-'Parameters-x'!B4765)*BETA_c,V4759,T4759)</f>
        <v>4.4639890045518207E-7</v>
      </c>
      <c r="AD4759">
        <f t="shared" si="1091"/>
        <v>42600541.180366896</v>
      </c>
      <c r="AE4759" cm="1">
        <f t="array" ref="AE4759">NewI((1-'Parameters-x'!B4765)*BETA_a,X4759,T4759)</f>
        <v>1.4650909021202221E-5</v>
      </c>
      <c r="AF4759">
        <f t="shared" si="1092"/>
        <v>22421167.589973457</v>
      </c>
      <c r="AG4759" cm="1">
        <f t="array" ref="AG4759">NewI((1-'Parameters-x'!B4765)*BETA_e,Z4759,T4759)</f>
        <v>6.8727395214686972E-6</v>
      </c>
    </row>
    <row r="4760" spans="1:33" x14ac:dyDescent="0.45">
      <c r="A4760">
        <f t="shared" si="1093"/>
        <v>475.60000000003964</v>
      </c>
      <c r="B4760" s="2">
        <f t="shared" si="1094"/>
        <v>25607323.663430303</v>
      </c>
      <c r="C4760" s="7">
        <f t="shared" si="1095"/>
        <v>1.8360278994670781E-20</v>
      </c>
      <c r="D4760" s="2">
        <f t="shared" si="1096"/>
        <v>101836169.3365697</v>
      </c>
      <c r="E4760" s="7">
        <f t="shared" si="1097"/>
        <v>1.0679595880444186E-21</v>
      </c>
      <c r="F4760">
        <f t="array" ref="F4760:K4760">rk(BETA_c,BETA_a,BETA_e,GAMMA,F4759,G4759,H4759,I4759,J4759,K4759,dt,STAGE)</f>
        <v>13625902.911273686</v>
      </c>
      <c r="G4760">
        <v>1.2793740063263139E-21</v>
      </c>
      <c r="H4760">
        <v>9399501.2758750357</v>
      </c>
      <c r="I4760">
        <v>1.2725867777758434E-20</v>
      </c>
      <c r="J4760">
        <v>2581919.4762815852</v>
      </c>
      <c r="K4760">
        <v>4.3550372105860336E-21</v>
      </c>
      <c r="L4760">
        <f t="shared" si="1098"/>
        <v>2132521.0887263138</v>
      </c>
      <c r="M4760" cm="1">
        <f t="array" ref="M4760">NewI(BETA_c,F4760,C4760)</f>
        <v>7.4417155490121211E-23</v>
      </c>
      <c r="N4760">
        <f t="shared" si="1099"/>
        <v>67100326.724124968</v>
      </c>
      <c r="O4760" cm="1">
        <f t="array" ref="O4760">NewI(BETA_a,H4760,C4760)</f>
        <v>7.4022363785421324E-22</v>
      </c>
      <c r="P4760">
        <f t="shared" si="1100"/>
        <v>32603321.523718417</v>
      </c>
      <c r="Q4760" cm="1">
        <f t="array" ref="Q4760">NewI(BETA_e,J4760,C4760)</f>
        <v>2.5331879470008411E-22</v>
      </c>
      <c r="S4760" s="2">
        <f t="shared" si="1087"/>
        <v>61556952.79921332</v>
      </c>
      <c r="T4760" s="7">
        <f t="shared" si="1088"/>
        <v>1.6663940478273202E-4</v>
      </c>
      <c r="U4760" s="2">
        <f t="shared" si="1089"/>
        <v>65886540.20062004</v>
      </c>
      <c r="V4760">
        <f t="array" ref="V4760:AA4760">rk((1-'Parameters-x'!B4765)*BETA_c,(1-'Parameters-x'!B4765)*BETA_a,(1-'Parameters-x'!B4765)*BETA_e,GAMMA,V4759,W4759,X4759,Y4759,Z4759,AA4759,dt,STAGE)</f>
        <v>14893592.569720343</v>
      </c>
      <c r="W4760">
        <v>3.3858664738661461E-6</v>
      </c>
      <c r="X4760">
        <v>33899286.819519654</v>
      </c>
      <c r="Y4760">
        <v>1.1112487422423954E-4</v>
      </c>
      <c r="Z4760">
        <v>12764073.409973321</v>
      </c>
      <c r="AA4760">
        <v>5.2128664084626319E-5</v>
      </c>
      <c r="AB4760">
        <f t="shared" si="1090"/>
        <v>864831.43027627142</v>
      </c>
      <c r="AC4760" cm="1">
        <f t="array" ref="AC4760">NewI((1-'Parameters-x'!B4766)*BETA_c,V4760,T4760)</f>
        <v>4.4295226254963024E-7</v>
      </c>
      <c r="AD4760">
        <f t="shared" si="1091"/>
        <v>42600541.180369221</v>
      </c>
      <c r="AE4760" cm="1">
        <f t="array" ref="AE4760">NewI((1-'Parameters-x'!B4766)*BETA_a,X4760,T4760)</f>
        <v>1.4537789615370268E-5</v>
      </c>
      <c r="AF4760">
        <f t="shared" si="1092"/>
        <v>22421167.589974549</v>
      </c>
      <c r="AG4760" cm="1">
        <f t="array" ref="AG4760">NewI((1-'Parameters-x'!B4766)*BETA_e,Z4760,T4760)</f>
        <v>6.8196752228656349E-6</v>
      </c>
    </row>
    <row r="4761" spans="1:33" x14ac:dyDescent="0.45">
      <c r="A4761">
        <f t="shared" si="1093"/>
        <v>475.70000000003967</v>
      </c>
      <c r="B4761" s="2">
        <f t="shared" si="1094"/>
        <v>25607323.663430303</v>
      </c>
      <c r="C4761" s="7">
        <f t="shared" si="1095"/>
        <v>1.8086628936865656E-20</v>
      </c>
      <c r="D4761" s="2">
        <f t="shared" si="1096"/>
        <v>101836169.3365697</v>
      </c>
      <c r="E4761" s="7">
        <f t="shared" si="1097"/>
        <v>1.0520422262719357E-21</v>
      </c>
      <c r="F4761">
        <f t="array" ref="F4761:K4761">rk(BETA_c,BETA_a,BETA_e,GAMMA,F4760,G4760,H4760,I4760,J4760,K4760,dt,STAGE)</f>
        <v>13625902.911273686</v>
      </c>
      <c r="G4761">
        <v>1.2603056266528071E-21</v>
      </c>
      <c r="H4761">
        <v>9399501.2758750357</v>
      </c>
      <c r="I4761">
        <v>1.2536195580837368E-20</v>
      </c>
      <c r="J4761">
        <v>2581919.4762815852</v>
      </c>
      <c r="K4761">
        <v>4.2901277293754813E-21</v>
      </c>
      <c r="L4761">
        <f t="shared" si="1098"/>
        <v>2132521.0887263138</v>
      </c>
      <c r="M4761" cm="1">
        <f t="array" ref="M4761">NewI(BETA_c,F4761,C4761)</f>
        <v>7.3308007916302991E-23</v>
      </c>
      <c r="N4761">
        <f t="shared" si="1099"/>
        <v>67100326.724124968</v>
      </c>
      <c r="O4761" cm="1">
        <f t="array" ref="O4761">NewI(BETA_a,H4761,C4761)</f>
        <v>7.2919100369073895E-22</v>
      </c>
      <c r="P4761">
        <f t="shared" si="1100"/>
        <v>32603321.523718417</v>
      </c>
      <c r="Q4761" cm="1">
        <f t="array" ref="Q4761">NewI(BETA_e,J4761,C4761)</f>
        <v>2.4954321466489385E-22</v>
      </c>
      <c r="S4761" s="2">
        <f t="shared" si="1087"/>
        <v>61556952.799211137</v>
      </c>
      <c r="T4761" s="7">
        <f t="shared" si="1088"/>
        <v>1.6535278492659671E-4</v>
      </c>
      <c r="U4761" s="2">
        <f t="shared" si="1089"/>
        <v>65886540.200623512</v>
      </c>
      <c r="V4761">
        <f t="array" ref="V4761:AA4761">rk((1-'Parameters-x'!B4766)*BETA_c,(1-'Parameters-x'!B4766)*BETA_a,(1-'Parameters-x'!B4766)*BETA_e,GAMMA,V4760,W4760,X4760,Y4760,Z4760,AA4760,dt,STAGE)</f>
        <v>14893592.569720298</v>
      </c>
      <c r="W4761">
        <v>3.3597242595374231E-6</v>
      </c>
      <c r="X4761">
        <v>33899286.819518201</v>
      </c>
      <c r="Y4761">
        <v>1.1026688106305569E-4</v>
      </c>
      <c r="Z4761">
        <v>12764073.40997264</v>
      </c>
      <c r="AA4761">
        <v>5.1726179604003598E-5</v>
      </c>
      <c r="AB4761">
        <f t="shared" si="1090"/>
        <v>864831.4302763422</v>
      </c>
      <c r="AC4761" cm="1">
        <f t="array" ref="AC4761">NewI((1-'Parameters-x'!B4767)*BETA_c,V4761,T4761)</f>
        <v>4.3953223607354134E-7</v>
      </c>
      <c r="AD4761">
        <f t="shared" si="1091"/>
        <v>42600541.18037153</v>
      </c>
      <c r="AE4761" cm="1">
        <f t="array" ref="AE4761">NewI((1-'Parameters-x'!B4767)*BETA_a,X4761,T4761)</f>
        <v>1.4425543602442272E-5</v>
      </c>
      <c r="AF4761">
        <f t="shared" si="1092"/>
        <v>22421167.589975636</v>
      </c>
      <c r="AG4761" cm="1">
        <f t="array" ref="AG4761">NewI((1-'Parameters-x'!B4767)*BETA_e,Z4761,T4761)</f>
        <v>6.7670206327605315E-6</v>
      </c>
    </row>
    <row r="4762" spans="1:33" x14ac:dyDescent="0.45">
      <c r="A4762">
        <f t="shared" si="1093"/>
        <v>475.80000000003969</v>
      </c>
      <c r="B4762" s="2">
        <f t="shared" si="1094"/>
        <v>25607323.663430303</v>
      </c>
      <c r="C4762" s="7">
        <f t="shared" si="1095"/>
        <v>1.7817057485608859E-20</v>
      </c>
      <c r="D4762" s="2">
        <f t="shared" si="1096"/>
        <v>101836169.3365697</v>
      </c>
      <c r="E4762" s="7">
        <f t="shared" si="1097"/>
        <v>1.036362104193382E-21</v>
      </c>
      <c r="F4762">
        <f t="array" ref="F4762:K4762">rk(BETA_c,BETA_a,BETA_e,GAMMA,F4761,G4761,H4761,I4761,J4761,K4761,dt,STAGE)</f>
        <v>13625902.911273686</v>
      </c>
      <c r="G4762">
        <v>1.2415214508958827E-21</v>
      </c>
      <c r="H4762">
        <v>9399501.2758750357</v>
      </c>
      <c r="I4762">
        <v>1.2349350345732435E-20</v>
      </c>
      <c r="J4762">
        <v>2581919.4762815852</v>
      </c>
      <c r="K4762">
        <v>4.2261856889805407E-21</v>
      </c>
      <c r="L4762">
        <f t="shared" si="1098"/>
        <v>2132521.0887263138</v>
      </c>
      <c r="M4762" cm="1">
        <f t="array" ref="M4762">NewI(BETA_c,F4762,C4762)</f>
        <v>7.2215391588974987E-23</v>
      </c>
      <c r="N4762">
        <f t="shared" si="1099"/>
        <v>67100326.724124968</v>
      </c>
      <c r="O4762" cm="1">
        <f t="array" ref="O4762">NewI(BETA_a,H4762,C4762)</f>
        <v>7.1832280499022538E-22</v>
      </c>
      <c r="P4762">
        <f t="shared" si="1100"/>
        <v>32603321.523718417</v>
      </c>
      <c r="Q4762" cm="1">
        <f t="array" ref="Q4762">NewI(BETA_e,J4762,C4762)</f>
        <v>2.4582390761418151E-22</v>
      </c>
      <c r="S4762" s="2">
        <f t="shared" si="1087"/>
        <v>61556952.799208984</v>
      </c>
      <c r="T4762" s="7">
        <f t="shared" si="1088"/>
        <v>1.6407609903929877E-4</v>
      </c>
      <c r="U4762" s="2">
        <f t="shared" si="1089"/>
        <v>65886540.20062694</v>
      </c>
      <c r="V4762">
        <f t="array" ref="V4762:AA4762">rk((1-'Parameters-x'!B4767)*BETA_c,(1-'Parameters-x'!B4767)*BETA_a,(1-'Parameters-x'!B4767)*BETA_e,GAMMA,V4761,W4761,X4761,Y4761,Z4761,AA4761,dt,STAGE)</f>
        <v>14893592.569720253</v>
      </c>
      <c r="W4762">
        <v>3.3337838887767404E-6</v>
      </c>
      <c r="X4762">
        <v>33899286.819516771</v>
      </c>
      <c r="Y4762">
        <v>1.0941551245168365E-4</v>
      </c>
      <c r="Z4762">
        <v>12764073.409971964</v>
      </c>
      <c r="AA4762">
        <v>5.132680269883837E-5</v>
      </c>
      <c r="AB4762">
        <f t="shared" si="1090"/>
        <v>864831.43027641287</v>
      </c>
      <c r="AC4762" cm="1">
        <f t="array" ref="AC4762">NewI((1-'Parameters-x'!B4768)*BETA_c,V4762,T4762)</f>
        <v>4.3613861556054596E-7</v>
      </c>
      <c r="AD4762">
        <f t="shared" si="1091"/>
        <v>42600541.18037381</v>
      </c>
      <c r="AE4762" cm="1">
        <f t="array" ref="AE4762">NewI((1-'Parameters-x'!B4768)*BETA_a,X4762,T4762)</f>
        <v>1.4314164238967294E-5</v>
      </c>
      <c r="AF4762">
        <f t="shared" si="1092"/>
        <v>22421167.589976709</v>
      </c>
      <c r="AG4762" cm="1">
        <f t="array" ref="AG4762">NewI((1-'Parameters-x'!B4768)*BETA_e,Z4762,T4762)</f>
        <v>6.7147725878014256E-6</v>
      </c>
    </row>
    <row r="4763" spans="1:33" x14ac:dyDescent="0.45">
      <c r="A4763">
        <f t="shared" si="1093"/>
        <v>475.90000000003971</v>
      </c>
      <c r="B4763" s="2">
        <f t="shared" si="1094"/>
        <v>25607323.663430303</v>
      </c>
      <c r="C4763" s="7">
        <f t="shared" si="1095"/>
        <v>1.755150385146913E-20</v>
      </c>
      <c r="D4763" s="2">
        <f t="shared" si="1096"/>
        <v>101836169.3365697</v>
      </c>
      <c r="E4763" s="7">
        <f t="shared" si="1097"/>
        <v>1.020915685879048E-21</v>
      </c>
      <c r="F4763">
        <f t="array" ref="F4763:K4763">rk(BETA_c,BETA_a,BETA_e,GAMMA,F4762,G4762,H4762,I4762,J4762,K4762,dt,STAGE)</f>
        <v>13625902.911273686</v>
      </c>
      <c r="G4763">
        <v>1.2230172431494182E-21</v>
      </c>
      <c r="H4763">
        <v>9399501.2758750357</v>
      </c>
      <c r="I4763">
        <v>1.2165289938102175E-20</v>
      </c>
      <c r="J4763">
        <v>2581919.4762815852</v>
      </c>
      <c r="K4763">
        <v>4.1631966702175385E-21</v>
      </c>
      <c r="L4763">
        <f t="shared" si="1098"/>
        <v>2132521.0887263138</v>
      </c>
      <c r="M4763" cm="1">
        <f t="array" ref="M4763">NewI(BETA_c,F4763,C4763)</f>
        <v>7.1139060118822552E-23</v>
      </c>
      <c r="N4763">
        <f t="shared" si="1099"/>
        <v>67100326.724124968</v>
      </c>
      <c r="O4763" cm="1">
        <f t="array" ref="O4763">NewI(BETA_a,H4763,C4763)</f>
        <v>7.076165909307674E-22</v>
      </c>
      <c r="P4763">
        <f t="shared" si="1100"/>
        <v>32603321.523718417</v>
      </c>
      <c r="Q4763" cm="1">
        <f t="array" ref="Q4763">NewI(BETA_e,J4763,C4763)</f>
        <v>2.4216003482945809E-22</v>
      </c>
      <c r="S4763" s="2">
        <f t="shared" si="1087"/>
        <v>61556952.799206838</v>
      </c>
      <c r="T4763" s="7">
        <f t="shared" si="1088"/>
        <v>1.6280927042084292E-4</v>
      </c>
      <c r="U4763" s="2">
        <f t="shared" si="1089"/>
        <v>65886540.200630352</v>
      </c>
      <c r="V4763">
        <f t="array" ref="V4763:AA4763">rk((1-'Parameters-x'!B4768)*BETA_c,(1-'Parameters-x'!B4768)*BETA_a,(1-'Parameters-x'!B4768)*BETA_e,GAMMA,V4762,W4762,X4762,Y4762,Z4762,AA4762,dt,STAGE)</f>
        <v>14893592.569720209</v>
      </c>
      <c r="W4763">
        <v>3.3080438031535291E-6</v>
      </c>
      <c r="X4763">
        <v>33899286.81951534</v>
      </c>
      <c r="Y4763">
        <v>1.0857071724209314E-4</v>
      </c>
      <c r="Z4763">
        <v>12764073.409971293</v>
      </c>
      <c r="AA4763">
        <v>5.0930509375596243E-5</v>
      </c>
      <c r="AB4763">
        <f t="shared" si="1090"/>
        <v>864831.4302764833</v>
      </c>
      <c r="AC4763" cm="1">
        <f t="array" ref="AC4763">NewI((1-'Parameters-x'!B4769)*BETA_c,V4763,T4763)</f>
        <v>4.3277119713067646E-7</v>
      </c>
      <c r="AD4763">
        <f t="shared" si="1091"/>
        <v>42600541.18037609</v>
      </c>
      <c r="AE4763" cm="1">
        <f t="array" ref="AE4763">NewI((1-'Parameters-x'!B4769)*BETA_a,X4763,T4763)</f>
        <v>1.420364483356044E-5</v>
      </c>
      <c r="AF4763">
        <f t="shared" si="1092"/>
        <v>22421167.589977775</v>
      </c>
      <c r="AG4763" cm="1">
        <f t="array" ref="AG4763">NewI((1-'Parameters-x'!B4769)*BETA_e,Z4763,T4763)</f>
        <v>6.6629279490605347E-6</v>
      </c>
    </row>
    <row r="4764" spans="1:33" x14ac:dyDescent="0.45">
      <c r="A4764">
        <f t="shared" si="1093"/>
        <v>476.00000000003973</v>
      </c>
      <c r="B4764" s="2">
        <f t="shared" si="1094"/>
        <v>25607323.663430303</v>
      </c>
      <c r="C4764" s="7">
        <f t="shared" si="1095"/>
        <v>1.7289908151048923E-20</v>
      </c>
      <c r="D4764" s="2">
        <f t="shared" si="1096"/>
        <v>101836169.3365697</v>
      </c>
      <c r="E4764" s="7">
        <f t="shared" si="1097"/>
        <v>1.0056994881003516E-21</v>
      </c>
      <c r="F4764">
        <f t="array" ref="F4764:K4764">rk(BETA_c,BETA_a,BETA_e,GAMMA,F4763,G4763,H4763,I4763,J4763,K4763,dt,STAGE)</f>
        <v>13625902.911273686</v>
      </c>
      <c r="G4764">
        <v>1.2047888306411882E-21</v>
      </c>
      <c r="H4764">
        <v>9399501.2758750357</v>
      </c>
      <c r="I4764">
        <v>1.1983972851594774E-20</v>
      </c>
      <c r="J4764">
        <v>2581919.4762815852</v>
      </c>
      <c r="K4764">
        <v>4.1011464688129594E-21</v>
      </c>
      <c r="L4764">
        <f t="shared" si="1098"/>
        <v>2132521.0887263138</v>
      </c>
      <c r="M4764" cm="1">
        <f t="array" ref="M4764">NewI(BETA_c,F4764,C4764)</f>
        <v>7.0078770788830981E-23</v>
      </c>
      <c r="N4764">
        <f t="shared" si="1099"/>
        <v>67100326.724124968</v>
      </c>
      <c r="O4764" cm="1">
        <f t="array" ref="O4764">NewI(BETA_a,H4764,C4764)</f>
        <v>6.9706994721863901E-22</v>
      </c>
      <c r="P4764">
        <f t="shared" si="1100"/>
        <v>32603321.523718417</v>
      </c>
      <c r="Q4764" cm="1">
        <f t="array" ref="Q4764">NewI(BETA_e,J4764,C4764)</f>
        <v>2.3855077009288159E-22</v>
      </c>
      <c r="S4764" s="2">
        <f t="shared" si="1087"/>
        <v>61556952.799204715</v>
      </c>
      <c r="T4764" s="7">
        <f t="shared" si="1088"/>
        <v>1.6155222296343317E-4</v>
      </c>
      <c r="U4764" s="2">
        <f t="shared" si="1089"/>
        <v>65886540.200633727</v>
      </c>
      <c r="V4764">
        <f t="array" ref="V4764:AA4764">rk((1-'Parameters-x'!B4769)*BETA_c,(1-'Parameters-x'!B4769)*BETA_a,(1-'Parameters-x'!B4769)*BETA_e,GAMMA,V4763,W4763,X4763,Y4763,Z4763,AA4763,dt,STAGE)</f>
        <v>14893592.569720164</v>
      </c>
      <c r="W4764">
        <v>3.2825024562698341E-6</v>
      </c>
      <c r="X4764">
        <v>33899286.819513924</v>
      </c>
      <c r="Y4764">
        <v>1.0773244468116685E-4</v>
      </c>
      <c r="Z4764">
        <v>12764073.409970628</v>
      </c>
      <c r="AA4764">
        <v>5.0537275825996491E-5</v>
      </c>
      <c r="AB4764">
        <f t="shared" si="1090"/>
        <v>864831.43027655361</v>
      </c>
      <c r="AC4764" cm="1">
        <f t="array" ref="AC4764">NewI((1-'Parameters-x'!B4770)*BETA_c,V4764,T4764)</f>
        <v>4.2942977847811885E-7</v>
      </c>
      <c r="AD4764">
        <f t="shared" si="1091"/>
        <v>42600541.18037834</v>
      </c>
      <c r="AE4764" cm="1">
        <f t="array" ref="AE4764">NewI((1-'Parameters-x'!B4770)*BETA_a,X4764,T4764)</f>
        <v>1.4093978746500889E-5</v>
      </c>
      <c r="AF4764">
        <f t="shared" si="1092"/>
        <v>22421167.589978836</v>
      </c>
      <c r="AG4764" cm="1">
        <f t="array" ref="AG4764">NewI((1-'Parameters-x'!B4770)*BETA_e,Z4764,T4764)</f>
        <v>6.6114836018456797E-6</v>
      </c>
    </row>
    <row r="4765" spans="1:33" x14ac:dyDescent="0.45">
      <c r="A4765">
        <f t="shared" si="1093"/>
        <v>476.10000000003976</v>
      </c>
      <c r="B4765" s="2">
        <f t="shared" si="1094"/>
        <v>25607323.663430303</v>
      </c>
      <c r="C4765" s="7">
        <f t="shared" si="1095"/>
        <v>1.7032211393480414E-20</v>
      </c>
      <c r="D4765" s="2">
        <f t="shared" si="1096"/>
        <v>101836169.3365697</v>
      </c>
      <c r="E4765" s="7">
        <f t="shared" si="1097"/>
        <v>9.907100795443525E-22</v>
      </c>
      <c r="F4765">
        <f t="array" ref="F4765:K4765">rk(BETA_c,BETA_a,BETA_e,GAMMA,F4764,G4764,H4764,I4764,J4764,K4764,dt,STAGE)</f>
        <v>13625902.911273686</v>
      </c>
      <c r="G4765">
        <v>1.1868321027918868E-21</v>
      </c>
      <c r="H4765">
        <v>9399501.2758750357</v>
      </c>
      <c r="I4765">
        <v>1.1805358198488204E-20</v>
      </c>
      <c r="J4765">
        <v>2581919.4762815852</v>
      </c>
      <c r="K4765">
        <v>4.0400210922003244E-21</v>
      </c>
      <c r="L4765">
        <f t="shared" si="1098"/>
        <v>2132521.0887263138</v>
      </c>
      <c r="M4765" cm="1">
        <f t="array" ref="M4765">NewI(BETA_c,F4765,C4765)</f>
        <v>6.9034284499551717E-23</v>
      </c>
      <c r="N4765">
        <f t="shared" si="1099"/>
        <v>67100326.724124968</v>
      </c>
      <c r="O4765" cm="1">
        <f t="array" ref="O4765">NewI(BETA_a,H4765,C4765)</f>
        <v>6.8668049554385971E-22</v>
      </c>
      <c r="P4765">
        <f t="shared" si="1100"/>
        <v>32603321.523718417</v>
      </c>
      <c r="Q4765" cm="1">
        <f t="array" ref="Q4765">NewI(BETA_e,J4765,C4765)</f>
        <v>2.3499529950094116E-22</v>
      </c>
      <c r="S4765" s="2">
        <f t="shared" si="1087"/>
        <v>61556952.799202606</v>
      </c>
      <c r="T4765" s="7">
        <f t="shared" si="1088"/>
        <v>1.6030488114690054E-4</v>
      </c>
      <c r="U4765" s="2">
        <f t="shared" si="1089"/>
        <v>65886540.200637087</v>
      </c>
      <c r="V4765">
        <f t="array" ref="V4765:AA4765">rk((1-'Parameters-x'!B4770)*BETA_c,(1-'Parameters-x'!B4770)*BETA_a,(1-'Parameters-x'!B4770)*BETA_e,GAMMA,V4764,W4764,X4764,Y4764,Z4764,AA4764,dt,STAGE)</f>
        <v>14893592.569720119</v>
      </c>
      <c r="W4765">
        <v>3.2571583136674122E-6</v>
      </c>
      <c r="X4765">
        <v>33899286.819512516</v>
      </c>
      <c r="Y4765">
        <v>1.0690064440765144E-4</v>
      </c>
      <c r="Z4765">
        <v>12764073.409969969</v>
      </c>
      <c r="AA4765">
        <v>5.0147078425581682E-5</v>
      </c>
      <c r="AB4765">
        <f t="shared" si="1090"/>
        <v>864831.43027662358</v>
      </c>
      <c r="AC4765" cm="1">
        <f t="array" ref="AC4765">NewI((1-'Parameters-x'!B4771)*BETA_c,V4765,T4765)</f>
        <v>4.261141588590589E-7</v>
      </c>
      <c r="AD4765">
        <f t="shared" si="1091"/>
        <v>42600541.180380583</v>
      </c>
      <c r="AE4765" cm="1">
        <f t="array" ref="AE4765">NewI((1-'Parameters-x'!B4771)*BETA_a,X4765,T4765)</f>
        <v>1.3985159389332986E-5</v>
      </c>
      <c r="AF4765">
        <f t="shared" si="1092"/>
        <v>22421167.589979883</v>
      </c>
      <c r="AG4765" cm="1">
        <f t="array" ref="AG4765">NewI((1-'Parameters-x'!B4771)*BETA_e,Z4765,T4765)</f>
        <v>6.5604364555131695E-6</v>
      </c>
    </row>
    <row r="4766" spans="1:33" x14ac:dyDescent="0.45">
      <c r="A4766">
        <f t="shared" si="1093"/>
        <v>476.20000000003978</v>
      </c>
      <c r="B4766" s="2">
        <f t="shared" si="1094"/>
        <v>25607323.663430303</v>
      </c>
      <c r="C4766" s="7">
        <f t="shared" si="1095"/>
        <v>1.6778355467122877E-20</v>
      </c>
      <c r="D4766" s="2">
        <f t="shared" si="1096"/>
        <v>101836169.3365697</v>
      </c>
      <c r="E4766" s="7">
        <f t="shared" si="1097"/>
        <v>9.7594408003998122E-22</v>
      </c>
      <c r="F4766">
        <f t="array" ref="F4766:K4766">rk(BETA_c,BETA_a,BETA_e,GAMMA,F4765,G4765,H4765,I4765,J4765,K4765,dt,STAGE)</f>
        <v>13625902.911273686</v>
      </c>
      <c r="G4766">
        <v>1.1691430102881764E-21</v>
      </c>
      <c r="H4766">
        <v>9399501.2758750357</v>
      </c>
      <c r="I4766">
        <v>1.1629405700469889E-20</v>
      </c>
      <c r="J4766">
        <v>2581919.4762815852</v>
      </c>
      <c r="K4766">
        <v>3.979806756364812E-21</v>
      </c>
      <c r="L4766">
        <f t="shared" si="1098"/>
        <v>2132521.0887263138</v>
      </c>
      <c r="M4766" cm="1">
        <f t="array" ref="M4766">NewI(BETA_c,F4766,C4766)</f>
        <v>6.8005365715184603E-23</v>
      </c>
      <c r="N4766">
        <f t="shared" si="1099"/>
        <v>67100326.724124968</v>
      </c>
      <c r="O4766" cm="1">
        <f t="array" ref="O4766">NewI(BETA_a,H4766,C4766)</f>
        <v>6.7644589304387761E-22</v>
      </c>
      <c r="P4766">
        <f t="shared" si="1100"/>
        <v>32603321.523718417</v>
      </c>
      <c r="Q4766" cm="1">
        <f t="array" ref="Q4766">NewI(BETA_e,J4766,C4766)</f>
        <v>2.31492821280919E-22</v>
      </c>
      <c r="S4766" s="2">
        <f t="shared" si="1087"/>
        <v>61556952.79920052</v>
      </c>
      <c r="T4766" s="7">
        <f t="shared" si="1088"/>
        <v>1.5906717003416582E-4</v>
      </c>
      <c r="U4766" s="2">
        <f t="shared" si="1089"/>
        <v>65886540.20064041</v>
      </c>
      <c r="V4766">
        <f t="array" ref="V4766:AA4766">rk((1-'Parameters-x'!B4771)*BETA_c,(1-'Parameters-x'!B4771)*BETA_a,(1-'Parameters-x'!B4771)*BETA_e,GAMMA,V4765,W4765,X4765,Y4765,Z4765,AA4765,dt,STAGE)</f>
        <v>14893592.569720075</v>
      </c>
      <c r="W4766">
        <v>3.232009852735543E-6</v>
      </c>
      <c r="X4766">
        <v>33899286.81951113</v>
      </c>
      <c r="Y4766">
        <v>1.0607526644913186E-4</v>
      </c>
      <c r="Z4766">
        <v>12764073.409969315</v>
      </c>
      <c r="AA4766">
        <v>4.9759893732298416E-5</v>
      </c>
      <c r="AB4766">
        <f t="shared" si="1090"/>
        <v>864831.43027669343</v>
      </c>
      <c r="AC4766" cm="1">
        <f t="array" ref="AC4766">NewI((1-'Parameters-x'!B4772)*BETA_c,V4766,T4766)</f>
        <v>4.2282413907962147E-7</v>
      </c>
      <c r="AD4766">
        <f t="shared" si="1091"/>
        <v>42600541.180382796</v>
      </c>
      <c r="AE4766" cm="1">
        <f t="array" ref="AE4766">NewI((1-'Parameters-x'!B4772)*BETA_a,X4766,T4766)</f>
        <v>1.3877180224470424E-5</v>
      </c>
      <c r="AF4766">
        <f t="shared" si="1092"/>
        <v>22421167.589980926</v>
      </c>
      <c r="AG4766" cm="1">
        <f t="array" ref="AG4766">NewI((1-'Parameters-x'!B4772)*BETA_e,Z4766,T4766)</f>
        <v>6.5097834432821137E-6</v>
      </c>
    </row>
    <row r="4767" spans="1:33" x14ac:dyDescent="0.45">
      <c r="A4767">
        <f t="shared" si="1093"/>
        <v>476.3000000000398</v>
      </c>
      <c r="B4767" s="2">
        <f t="shared" si="1094"/>
        <v>25607323.663430303</v>
      </c>
      <c r="C4767" s="7">
        <f t="shared" si="1095"/>
        <v>1.6528283126458239E-20</v>
      </c>
      <c r="D4767" s="2">
        <f t="shared" si="1096"/>
        <v>101836169.3365697</v>
      </c>
      <c r="E4767" s="7">
        <f t="shared" si="1097"/>
        <v>9.6139815979579378E-22</v>
      </c>
      <c r="F4767">
        <f t="array" ref="F4767:K4767">rk(BETA_c,BETA_a,BETA_e,GAMMA,F4766,G4766,H4766,I4766,J4766,K4766,dt,STAGE)</f>
        <v>13625902.911273686</v>
      </c>
      <c r="G4767">
        <v>1.1517175641695506E-21</v>
      </c>
      <c r="H4767">
        <v>9399501.2758750357</v>
      </c>
      <c r="I4767">
        <v>1.1456075679553779E-20</v>
      </c>
      <c r="J4767">
        <v>2581919.4762815852</v>
      </c>
      <c r="K4767">
        <v>3.9204898827349098E-21</v>
      </c>
      <c r="L4767">
        <f t="shared" si="1098"/>
        <v>2132521.0887263138</v>
      </c>
      <c r="M4767" cm="1">
        <f t="array" ref="M4767">NewI(BETA_c,F4767,C4767)</f>
        <v>6.6991782410463558E-23</v>
      </c>
      <c r="N4767">
        <f t="shared" si="1099"/>
        <v>67100326.724124968</v>
      </c>
      <c r="O4767" cm="1">
        <f t="array" ref="O4767">NewI(BETA_a,H4767,C4767)</f>
        <v>6.6636383177524293E-22</v>
      </c>
      <c r="P4767">
        <f t="shared" si="1100"/>
        <v>32603321.523718417</v>
      </c>
      <c r="Q4767" cm="1">
        <f t="array" ref="Q4767">NewI(BETA_e,J4767,C4767)</f>
        <v>2.2804254561008727E-22</v>
      </c>
      <c r="S4767" s="2">
        <f t="shared" si="1087"/>
        <v>61556952.799198441</v>
      </c>
      <c r="T4767" s="7">
        <f t="shared" si="1088"/>
        <v>1.5783901526673769E-4</v>
      </c>
      <c r="U4767" s="2">
        <f t="shared" si="1089"/>
        <v>65886540.200643726</v>
      </c>
      <c r="V4767">
        <f t="array" ref="V4767:AA4767">rk((1-'Parameters-x'!B4772)*BETA_c,(1-'Parameters-x'!B4772)*BETA_a,(1-'Parameters-x'!B4772)*BETA_e,GAMMA,V4766,W4766,X4766,Y4766,Z4766,AA4766,dt,STAGE)</f>
        <v>14893592.56972003</v>
      </c>
      <c r="W4767">
        <v>3.2070555626195577E-6</v>
      </c>
      <c r="X4767">
        <v>33899286.819509745</v>
      </c>
      <c r="Y4767">
        <v>1.0525626121902918E-4</v>
      </c>
      <c r="Z4767">
        <v>12764073.409968667</v>
      </c>
      <c r="AA4767">
        <v>4.9375698485088949E-5</v>
      </c>
      <c r="AB4767">
        <f t="shared" si="1090"/>
        <v>864831.43027676316</v>
      </c>
      <c r="AC4767" cm="1">
        <f t="array" ref="AC4767">NewI((1-'Parameters-x'!B4773)*BETA_c,V4767,T4767)</f>
        <v>4.1955952148390393E-7</v>
      </c>
      <c r="AD4767">
        <f t="shared" si="1091"/>
        <v>42600541.180385001</v>
      </c>
      <c r="AE4767" cm="1">
        <f t="array" ref="AE4767">NewI((1-'Parameters-x'!B4773)*BETA_a,X4767,T4767)</f>
        <v>1.377003476480347E-5</v>
      </c>
      <c r="AF4767">
        <f t="shared" si="1092"/>
        <v>22421167.589981958</v>
      </c>
      <c r="AG4767" cm="1">
        <f t="array" ref="AG4767">NewI((1-'Parameters-x'!B4773)*BETA_e,Z4767,T4767)</f>
        <v>6.4595215220501796E-6</v>
      </c>
    </row>
    <row r="4768" spans="1:33" x14ac:dyDescent="0.45">
      <c r="A4768">
        <f t="shared" si="1093"/>
        <v>476.40000000003982</v>
      </c>
      <c r="B4768" s="2">
        <f t="shared" si="1094"/>
        <v>25607323.663430303</v>
      </c>
      <c r="C4768" s="7">
        <f t="shared" si="1095"/>
        <v>1.6281937979182014E-20</v>
      </c>
      <c r="D4768" s="2">
        <f t="shared" si="1096"/>
        <v>101836169.3365697</v>
      </c>
      <c r="E4768" s="7">
        <f t="shared" si="1097"/>
        <v>9.4706903864909325E-22</v>
      </c>
      <c r="F4768">
        <f t="array" ref="F4768:K4768">rk(BETA_c,BETA_a,BETA_e,GAMMA,F4767,G4767,H4767,I4767,J4767,K4767,dt,STAGE)</f>
        <v>13625902.911273686</v>
      </c>
      <c r="G4768">
        <v>1.134551834928809E-21</v>
      </c>
      <c r="H4768">
        <v>9399501.2758750357</v>
      </c>
      <c r="I4768">
        <v>1.1285329049132813E-20</v>
      </c>
      <c r="J4768">
        <v>2581919.4762815852</v>
      </c>
      <c r="K4768">
        <v>3.8620570951203906E-21</v>
      </c>
      <c r="L4768">
        <f t="shared" si="1098"/>
        <v>2132521.0887263138</v>
      </c>
      <c r="M4768" cm="1">
        <f t="array" ref="M4768">NewI(BETA_c,F4768,C4768)</f>
        <v>6.5993306018333957E-23</v>
      </c>
      <c r="N4768">
        <f t="shared" si="1099"/>
        <v>67100326.724124968</v>
      </c>
      <c r="O4768" cm="1">
        <f t="array" ref="O4768">NewI(BETA_a,H4768,C4768)</f>
        <v>6.5643203819315912E-22</v>
      </c>
      <c r="P4768">
        <f t="shared" si="1100"/>
        <v>32603321.523718417</v>
      </c>
      <c r="Q4768" cm="1">
        <f t="array" ref="Q4768">NewI(BETA_e,J4768,C4768)</f>
        <v>2.2464369443760016E-22</v>
      </c>
      <c r="S4768" s="2">
        <f t="shared" si="1087"/>
        <v>61556952.799196385</v>
      </c>
      <c r="T4768" s="7">
        <f t="shared" si="1088"/>
        <v>1.5662034306024541E-4</v>
      </c>
      <c r="U4768" s="2">
        <f t="shared" si="1089"/>
        <v>65886540.200646989</v>
      </c>
      <c r="V4768">
        <f t="array" ref="V4768:AA4768">rk((1-'Parameters-x'!B4773)*BETA_c,(1-'Parameters-x'!B4773)*BETA_a,(1-'Parameters-x'!B4773)*BETA_e,GAMMA,V4767,W4767,X4767,Y4767,Z4767,AA4767,dt,STAGE)</f>
        <v>14893592.569719989</v>
      </c>
      <c r="W4768">
        <v>3.1822939441300687E-6</v>
      </c>
      <c r="X4768">
        <v>33899286.819508374</v>
      </c>
      <c r="Y4768">
        <v>1.044435795136216E-4</v>
      </c>
      <c r="Z4768">
        <v>12764073.409968024</v>
      </c>
      <c r="AA4768">
        <v>4.8994469602493744E-5</v>
      </c>
      <c r="AB4768">
        <f t="shared" si="1090"/>
        <v>864831.43027682882</v>
      </c>
      <c r="AC4768" cm="1">
        <f t="array" ref="AC4768">NewI((1-'Parameters-x'!B4774)*BETA_c,V4768,T4768)</f>
        <v>4.1632010994210142E-7</v>
      </c>
      <c r="AD4768">
        <f t="shared" si="1091"/>
        <v>42600541.180387184</v>
      </c>
      <c r="AE4768" cm="1">
        <f t="array" ref="AE4768">NewI((1-'Parameters-x'!B4774)*BETA_a,X4768,T4768)</f>
        <v>1.3663716573309266E-5</v>
      </c>
      <c r="AF4768">
        <f t="shared" si="1092"/>
        <v>22421167.589982979</v>
      </c>
      <c r="AG4768" cm="1">
        <f t="array" ref="AG4768">NewI((1-'Parameters-x'!B4774)*BETA_e,Z4768,T4768)</f>
        <v>6.4096476722107788E-6</v>
      </c>
    </row>
    <row r="4769" spans="1:33" x14ac:dyDescent="0.45">
      <c r="A4769">
        <f t="shared" si="1093"/>
        <v>476.50000000003985</v>
      </c>
      <c r="B4769" s="2">
        <f t="shared" si="1094"/>
        <v>25607323.663430303</v>
      </c>
      <c r="C4769" s="7">
        <f t="shared" si="1095"/>
        <v>1.6039264473486599E-20</v>
      </c>
      <c r="D4769" s="2">
        <f t="shared" si="1096"/>
        <v>101836169.3365697</v>
      </c>
      <c r="E4769" s="7">
        <f t="shared" si="1097"/>
        <v>9.3295348532623818E-22</v>
      </c>
      <c r="F4769">
        <f t="array" ref="F4769:K4769">rk(BETA_c,BETA_a,BETA_e,GAMMA,F4768,G4768,H4768,I4768,J4768,K4768,dt,STAGE)</f>
        <v>13625902.911273686</v>
      </c>
      <c r="G4769">
        <v>1.1176419516259363E-21</v>
      </c>
      <c r="H4769">
        <v>9399501.2758750357</v>
      </c>
      <c r="I4769">
        <v>1.1117127305164732E-20</v>
      </c>
      <c r="J4769">
        <v>2581919.4762815852</v>
      </c>
      <c r="K4769">
        <v>3.8044952166959306E-21</v>
      </c>
      <c r="L4769">
        <f t="shared" si="1098"/>
        <v>2132521.0887263138</v>
      </c>
      <c r="M4769" cm="1">
        <f t="array" ref="M4769">NewI(BETA_c,F4769,C4769)</f>
        <v>6.5009711378409895E-23</v>
      </c>
      <c r="N4769">
        <f t="shared" si="1099"/>
        <v>67100326.724124968</v>
      </c>
      <c r="O4769" cm="1">
        <f t="array" ref="O4769">NewI(BETA_a,H4769,C4769)</f>
        <v>6.4664827263878845E-22</v>
      </c>
      <c r="P4769">
        <f t="shared" si="1100"/>
        <v>32603321.523718417</v>
      </c>
      <c r="Q4769" cm="1">
        <f t="array" ref="Q4769">NewI(BETA_e,J4769,C4769)</f>
        <v>2.2129550130903984E-22</v>
      </c>
      <c r="S4769" s="2">
        <f t="shared" si="1087"/>
        <v>61556952.799194343</v>
      </c>
      <c r="T4769" s="7">
        <f t="shared" si="1088"/>
        <v>1.5541108020000605E-4</v>
      </c>
      <c r="U4769" s="2">
        <f t="shared" si="1089"/>
        <v>65886540.200650245</v>
      </c>
      <c r="V4769">
        <f t="array" ref="V4769:AA4769">rk((1-'Parameters-x'!B4774)*BETA_c,(1-'Parameters-x'!B4774)*BETA_a,(1-'Parameters-x'!B4774)*BETA_e,GAMMA,V4768,W4768,X4768,Y4768,Z4768,AA4768,dt,STAGE)</f>
        <v>14893592.569719948</v>
      </c>
      <c r="W4769">
        <v>3.1577235096529035E-6</v>
      </c>
      <c r="X4769">
        <v>33899286.81950701</v>
      </c>
      <c r="Y4769">
        <v>1.0363717250908832E-4</v>
      </c>
      <c r="Z4769">
        <v>12764073.409967387</v>
      </c>
      <c r="AA4769">
        <v>4.861618418126482E-5</v>
      </c>
      <c r="AB4769">
        <f t="shared" si="1090"/>
        <v>864831.43027689436</v>
      </c>
      <c r="AC4769" cm="1">
        <f t="array" ref="AC4769">NewI((1-'Parameters-x'!B4775)*BETA_c,V4769,T4769)</f>
        <v>4.1310570983872358E-7</v>
      </c>
      <c r="AD4769">
        <f t="shared" si="1091"/>
        <v>42600541.180389352</v>
      </c>
      <c r="AE4769" cm="1">
        <f t="array" ref="AE4769">NewI((1-'Parameters-x'!B4775)*BETA_a,X4769,T4769)</f>
        <v>1.3558219262665082E-5</v>
      </c>
      <c r="AF4769">
        <f t="shared" si="1092"/>
        <v>22421167.589984</v>
      </c>
      <c r="AG4769" cm="1">
        <f t="array" ref="AG4769">NewI((1-'Parameters-x'!B4775)*BETA_e,Z4769,T4769)</f>
        <v>6.3601588974716483E-6</v>
      </c>
    </row>
    <row r="4770" spans="1:33" x14ac:dyDescent="0.45">
      <c r="A4770">
        <f t="shared" si="1093"/>
        <v>476.60000000003987</v>
      </c>
      <c r="B4770" s="2">
        <f t="shared" si="1094"/>
        <v>25607323.663430303</v>
      </c>
      <c r="C4770" s="7">
        <f t="shared" si="1095"/>
        <v>1.5800207885534134E-20</v>
      </c>
      <c r="D4770" s="2">
        <f t="shared" si="1096"/>
        <v>101836169.3365697</v>
      </c>
      <c r="E4770" s="7">
        <f t="shared" si="1097"/>
        <v>9.1904831671397907E-22</v>
      </c>
      <c r="F4770">
        <f t="array" ref="F4770:K4770">rk(BETA_c,BETA_a,BETA_e,GAMMA,F4769,G4769,H4769,I4769,J4769,K4769,dt,STAGE)</f>
        <v>13625902.911273686</v>
      </c>
      <c r="G4770">
        <v>1.1009841010151914E-21</v>
      </c>
      <c r="H4770">
        <v>9399501.2758750357</v>
      </c>
      <c r="I4770">
        <v>1.0951432517489262E-20</v>
      </c>
      <c r="J4770">
        <v>2581919.4762815852</v>
      </c>
      <c r="K4770">
        <v>3.7477912670296815E-21</v>
      </c>
      <c r="L4770">
        <f t="shared" si="1098"/>
        <v>2132521.0887263138</v>
      </c>
      <c r="M4770" cm="1">
        <f t="array" ref="M4770">NewI(BETA_c,F4770,C4770)</f>
        <v>6.4040776686199606E-23</v>
      </c>
      <c r="N4770">
        <f t="shared" si="1099"/>
        <v>67100326.724124968</v>
      </c>
      <c r="O4770" cm="1">
        <f t="array" ref="O4770">NewI(BETA_a,H4770,C4770)</f>
        <v>6.3701032883420075E-22</v>
      </c>
      <c r="P4770">
        <f t="shared" si="1100"/>
        <v>32603321.523718417</v>
      </c>
      <c r="Q4770" cm="1">
        <f t="array" ref="Q4770">NewI(BETA_e,J4770,C4770)</f>
        <v>2.1799721119357859E-22</v>
      </c>
      <c r="S4770" s="2">
        <f t="shared" si="1087"/>
        <v>61556952.799192324</v>
      </c>
      <c r="T4770" s="7">
        <f t="shared" si="1088"/>
        <v>1.5421115403662589E-4</v>
      </c>
      <c r="U4770" s="2">
        <f t="shared" si="1089"/>
        <v>65886540.200653449</v>
      </c>
      <c r="V4770">
        <f t="array" ref="V4770:AA4770">rk((1-'Parameters-x'!B4775)*BETA_c,(1-'Parameters-x'!B4775)*BETA_a,(1-'Parameters-x'!B4775)*BETA_e,GAMMA,V4769,W4769,X4769,Y4769,Z4769,AA4769,dt,STAGE)</f>
        <v>14893592.569719907</v>
      </c>
      <c r="W4770">
        <v>3.1333427830597307E-6</v>
      </c>
      <c r="X4770">
        <v>33899286.819505669</v>
      </c>
      <c r="Y4770">
        <v>1.0283699175857642E-4</v>
      </c>
      <c r="Z4770">
        <v>12764073.409966756</v>
      </c>
      <c r="AA4770">
        <v>4.824081949498975E-5</v>
      </c>
      <c r="AB4770">
        <f t="shared" si="1090"/>
        <v>864831.43027695979</v>
      </c>
      <c r="AC4770" cm="1">
        <f t="array" ref="AC4770">NewI((1-'Parameters-x'!B4776)*BETA_c,V4770,T4770)</f>
        <v>4.0991612806090272E-7</v>
      </c>
      <c r="AD4770">
        <f t="shared" si="1091"/>
        <v>42600541.18039149</v>
      </c>
      <c r="AE4770" cm="1">
        <f t="array" ref="AE4770">NewI((1-'Parameters-x'!B4776)*BETA_a,X4770,T4770)</f>
        <v>1.3453536494864599E-5</v>
      </c>
      <c r="AF4770">
        <f t="shared" si="1092"/>
        <v>22421167.589985002</v>
      </c>
      <c r="AG4770" cm="1">
        <f t="array" ref="AG4770">NewI((1-'Parameters-x'!B4776)*BETA_e,Z4770,T4770)</f>
        <v>6.3110522246748421E-6</v>
      </c>
    </row>
    <row r="4771" spans="1:33" x14ac:dyDescent="0.45">
      <c r="A4771">
        <f t="shared" si="1093"/>
        <v>476.70000000003989</v>
      </c>
      <c r="B4771" s="2">
        <f t="shared" si="1094"/>
        <v>25607323.663430303</v>
      </c>
      <c r="C4771" s="7">
        <f t="shared" si="1095"/>
        <v>1.5564714307116052E-20</v>
      </c>
      <c r="D4771" s="2">
        <f t="shared" si="1096"/>
        <v>101836169.3365697</v>
      </c>
      <c r="E4771" s="7">
        <f t="shared" si="1097"/>
        <v>9.0535039714165221E-22</v>
      </c>
      <c r="F4771">
        <f t="array" ref="F4771:K4771">rk(BETA_c,BETA_a,BETA_e,GAMMA,F4770,G4770,H4770,I4770,J4770,K4770,dt,STAGE)</f>
        <v>13625902.911273686</v>
      </c>
      <c r="G4771">
        <v>1.0845745266852046E-21</v>
      </c>
      <c r="H4771">
        <v>9399501.2758750357</v>
      </c>
      <c r="I4771">
        <v>1.0788207321274715E-20</v>
      </c>
      <c r="J4771">
        <v>2581919.4762815852</v>
      </c>
      <c r="K4771">
        <v>3.6919324591561327E-21</v>
      </c>
      <c r="L4771">
        <f t="shared" si="1098"/>
        <v>2132521.0887263138</v>
      </c>
      <c r="M4771" cm="1">
        <f t="array" ref="M4771">NewI(BETA_c,F4771,C4771)</f>
        <v>6.3086283443087659E-23</v>
      </c>
      <c r="N4771">
        <f t="shared" si="1099"/>
        <v>67100326.724124968</v>
      </c>
      <c r="O4771" cm="1">
        <f t="array" ref="O4771">NewI(BETA_a,H4771,C4771)</f>
        <v>6.2751603338484857E-22</v>
      </c>
      <c r="P4771">
        <f t="shared" si="1100"/>
        <v>32603321.523718417</v>
      </c>
      <c r="Q4771" cm="1">
        <f t="array" ref="Q4771">NewI(BETA_e,J4771,C4771)</f>
        <v>2.1474808031371596E-22</v>
      </c>
      <c r="S4771" s="2">
        <f t="shared" si="1087"/>
        <v>61556952.79919032</v>
      </c>
      <c r="T4771" s="7">
        <f t="shared" si="1088"/>
        <v>1.5302049248163595E-4</v>
      </c>
      <c r="U4771" s="2">
        <f t="shared" si="1089"/>
        <v>65886540.20065666</v>
      </c>
      <c r="V4771">
        <f t="array" ref="V4771:AA4771">rk((1-'Parameters-x'!B4776)*BETA_c,(1-'Parameters-x'!B4776)*BETA_a,(1-'Parameters-x'!B4776)*BETA_e,GAMMA,V4770,W4770,X4770,Y4770,Z4770,AA4770,dt,STAGE)</f>
        <v>14893592.569719866</v>
      </c>
      <c r="W4771">
        <v>3.1091502996193802E-6</v>
      </c>
      <c r="X4771">
        <v>33899286.819504328</v>
      </c>
      <c r="Y4771">
        <v>1.0204298918929025E-4</v>
      </c>
      <c r="Z4771">
        <v>12764073.409966126</v>
      </c>
      <c r="AA4771">
        <v>4.7868352992726327E-5</v>
      </c>
      <c r="AB4771">
        <f t="shared" si="1090"/>
        <v>864831.43027702498</v>
      </c>
      <c r="AC4771" cm="1">
        <f t="array" ref="AC4771">NewI((1-'Parameters-x'!B4777)*BETA_c,V4771,T4771)</f>
        <v>4.0675117298679241E-7</v>
      </c>
      <c r="AD4771">
        <f t="shared" si="1091"/>
        <v>42600541.180393629</v>
      </c>
      <c r="AE4771" cm="1">
        <f t="array" ref="AE4771">NewI((1-'Parameters-x'!B4777)*BETA_a,X4771,T4771)</f>
        <v>1.3349661980837123E-5</v>
      </c>
      <c r="AF4771">
        <f t="shared" si="1092"/>
        <v>22421167.589986004</v>
      </c>
      <c r="AG4771" cm="1">
        <f t="array" ref="AG4771">NewI((1-'Parameters-x'!B4777)*BETA_e,Z4771,T4771)</f>
        <v>6.262324703618116E-6</v>
      </c>
    </row>
    <row r="4772" spans="1:33" x14ac:dyDescent="0.45">
      <c r="A4772">
        <f t="shared" si="1093"/>
        <v>476.80000000003992</v>
      </c>
      <c r="B4772" s="2">
        <f t="shared" si="1094"/>
        <v>25607323.663430303</v>
      </c>
      <c r="C4772" s="7">
        <f t="shared" si="1095"/>
        <v>1.5332730633496557E-20</v>
      </c>
      <c r="D4772" s="2">
        <f t="shared" si="1096"/>
        <v>101836169.3365697</v>
      </c>
      <c r="E4772" s="7">
        <f t="shared" si="1097"/>
        <v>8.9185663767407454E-22</v>
      </c>
      <c r="F4772">
        <f t="array" ref="F4772:K4772">rk(BETA_c,BETA_a,BETA_e,GAMMA,F4771,G4771,H4771,I4771,J4771,K4771,dt,STAGE)</f>
        <v>13625902.911273686</v>
      </c>
      <c r="G4772">
        <v>1.0684095282118918E-21</v>
      </c>
      <c r="H4772">
        <v>9399501.2758750357</v>
      </c>
      <c r="I4772">
        <v>1.0627414908592067E-20</v>
      </c>
      <c r="J4772">
        <v>2581919.4762815852</v>
      </c>
      <c r="K4772">
        <v>3.6369061966925987E-21</v>
      </c>
      <c r="L4772">
        <f t="shared" si="1098"/>
        <v>2132521.0887263138</v>
      </c>
      <c r="M4772" cm="1">
        <f t="array" ref="M4772">NewI(BETA_c,F4772,C4772)</f>
        <v>6.2146016407062643E-23</v>
      </c>
      <c r="N4772">
        <f t="shared" si="1099"/>
        <v>67100326.724124968</v>
      </c>
      <c r="O4772" cm="1">
        <f t="array" ref="O4772">NewI(BETA_a,H4772,C4772)</f>
        <v>6.1816324528945802E-22</v>
      </c>
      <c r="P4772">
        <f t="shared" si="1100"/>
        <v>32603321.523718417</v>
      </c>
      <c r="Q4772" cm="1">
        <f t="array" ref="Q4772">NewI(BETA_e,J4772,C4772)</f>
        <v>2.115473759775539E-22</v>
      </c>
      <c r="S4772" s="2">
        <f t="shared" si="1087"/>
        <v>61556952.799188331</v>
      </c>
      <c r="T4772" s="7">
        <f t="shared" si="1088"/>
        <v>1.5183902400316097E-4</v>
      </c>
      <c r="U4772" s="2">
        <f t="shared" si="1089"/>
        <v>65886540.200659834</v>
      </c>
      <c r="V4772">
        <f t="array" ref="V4772:AA4772">rk((1-'Parameters-x'!B4777)*BETA_c,(1-'Parameters-x'!B4777)*BETA_a,(1-'Parameters-x'!B4777)*BETA_e,GAMMA,V4771,W4771,X4771,Y4771,Z4771,AA4771,dt,STAGE)</f>
        <v>14893592.569719825</v>
      </c>
      <c r="W4772">
        <v>3.0851446059098445E-6</v>
      </c>
      <c r="X4772">
        <v>33899286.819503002</v>
      </c>
      <c r="Y4772">
        <v>1.0125511709960336E-4</v>
      </c>
      <c r="Z4772">
        <v>12764073.4099655</v>
      </c>
      <c r="AA4772">
        <v>4.7498762297647773E-5</v>
      </c>
      <c r="AB4772">
        <f t="shared" si="1090"/>
        <v>864831.43027708994</v>
      </c>
      <c r="AC4772" cm="1">
        <f t="array" ref="AC4772">NewI((1-'Parameters-x'!B4778)*BETA_c,V4772,T4772)</f>
        <v>4.036106544740549E-7</v>
      </c>
      <c r="AD4772">
        <f t="shared" si="1091"/>
        <v>42600541.180395745</v>
      </c>
      <c r="AE4772" cm="1">
        <f t="array" ref="AE4772">NewI((1-'Parameters-x'!B4778)*BETA_a,X4772,T4772)</f>
        <v>1.324658948006977E-5</v>
      </c>
      <c r="AF4772">
        <f t="shared" si="1092"/>
        <v>22421167.589987002</v>
      </c>
      <c r="AG4772" cm="1">
        <f t="array" ref="AG4772">NewI((1-'Parameters-x'!B4778)*BETA_e,Z4772,T4772)</f>
        <v>6.2139734068776841E-6</v>
      </c>
    </row>
    <row r="4773" spans="1:33" x14ac:dyDescent="0.45">
      <c r="A4773">
        <f t="shared" si="1093"/>
        <v>476.90000000003994</v>
      </c>
      <c r="B4773" s="2">
        <f t="shared" si="1094"/>
        <v>25607323.663430303</v>
      </c>
      <c r="C4773" s="7">
        <f t="shared" si="1095"/>
        <v>1.5104204551437316E-20</v>
      </c>
      <c r="D4773" s="2">
        <f t="shared" si="1096"/>
        <v>101836169.3365697</v>
      </c>
      <c r="E4773" s="7">
        <f t="shared" si="1097"/>
        <v>8.7856399541497651E-22</v>
      </c>
      <c r="F4773">
        <f t="array" ref="F4773:K4773">rk(BETA_c,BETA_a,BETA_e,GAMMA,F4772,G4772,H4772,I4772,J4772,K4772,dt,STAGE)</f>
        <v>13625902.911273686</v>
      </c>
      <c r="G4773">
        <v>1.052485460323995E-21</v>
      </c>
      <c r="H4773">
        <v>9399501.2758750357</v>
      </c>
      <c r="I4773">
        <v>1.0469019020114635E-20</v>
      </c>
      <c r="J4773">
        <v>2581919.4762815852</v>
      </c>
      <c r="K4773">
        <v>3.5827000709986859E-21</v>
      </c>
      <c r="L4773">
        <f t="shared" si="1098"/>
        <v>2132521.0887263138</v>
      </c>
      <c r="M4773" cm="1">
        <f t="array" ref="M4773">NewI(BETA_c,F4773,C4773)</f>
        <v>6.1219763544179298E-23</v>
      </c>
      <c r="N4773">
        <f t="shared" si="1099"/>
        <v>67100326.724124968</v>
      </c>
      <c r="O4773" cm="1">
        <f t="array" ref="O4773">NewI(BETA_a,H4773,C4773)</f>
        <v>6.0894985545722498E-22</v>
      </c>
      <c r="P4773">
        <f t="shared" si="1100"/>
        <v>32603321.523718417</v>
      </c>
      <c r="Q4773" cm="1">
        <f t="array" ref="Q4773">NewI(BETA_e,J4773,C4773)</f>
        <v>2.0839437641357219E-22</v>
      </c>
      <c r="S4773" s="2">
        <f t="shared" si="1087"/>
        <v>61556952.799186349</v>
      </c>
      <c r="T4773" s="7">
        <f t="shared" si="1088"/>
        <v>1.5066667762162202E-4</v>
      </c>
      <c r="U4773" s="2">
        <f t="shared" si="1089"/>
        <v>65886540.200662985</v>
      </c>
      <c r="V4773">
        <f t="array" ref="V4773:AA4773">rk((1-'Parameters-x'!B4778)*BETA_c,(1-'Parameters-x'!B4778)*BETA_a,(1-'Parameters-x'!B4778)*BETA_e,GAMMA,V4772,W4772,X4772,Y4772,Z4772,AA4772,dt,STAGE)</f>
        <v>14893592.569719784</v>
      </c>
      <c r="W4773">
        <v>3.0613242597309622E-6</v>
      </c>
      <c r="X4773">
        <v>33899286.819501683</v>
      </c>
      <c r="Y4773">
        <v>1.0047332815619269E-4</v>
      </c>
      <c r="Z4773">
        <v>12764073.40996488</v>
      </c>
      <c r="AA4773">
        <v>4.7132025205698364E-5</v>
      </c>
      <c r="AB4773">
        <f t="shared" si="1090"/>
        <v>864831.43027715466</v>
      </c>
      <c r="AC4773" cm="1">
        <f t="array" ref="AC4773">NewI((1-'Parameters-x'!B4779)*BETA_c,V4773,T4773)</f>
        <v>4.0049438384843799E-7</v>
      </c>
      <c r="AD4773">
        <f t="shared" si="1091"/>
        <v>42600541.180397846</v>
      </c>
      <c r="AE4773" cm="1">
        <f t="array" ref="AE4773">NewI((1-'Parameters-x'!B4779)*BETA_a,X4773,T4773)</f>
        <v>1.3144312800232535E-5</v>
      </c>
      <c r="AF4773">
        <f t="shared" si="1092"/>
        <v>22421167.589987986</v>
      </c>
      <c r="AG4773" cm="1">
        <f t="array" ref="AG4773">NewI((1-'Parameters-x'!B4779)*BETA_e,Z4773,T4773)</f>
        <v>6.1659954296323475E-6</v>
      </c>
    </row>
    <row r="4774" spans="1:33" x14ac:dyDescent="0.45">
      <c r="A4774">
        <f t="shared" si="1093"/>
        <v>477.00000000003996</v>
      </c>
      <c r="B4774" s="2">
        <f t="shared" si="1094"/>
        <v>25607323.663430303</v>
      </c>
      <c r="C4774" s="7">
        <f t="shared" si="1095"/>
        <v>1.4879084527400591E-20</v>
      </c>
      <c r="D4774" s="2">
        <f t="shared" si="1096"/>
        <v>101836169.3365697</v>
      </c>
      <c r="E4774" s="7">
        <f t="shared" si="1097"/>
        <v>8.6546947282081564E-22</v>
      </c>
      <c r="F4774">
        <f t="array" ref="F4774:K4774">rk(BETA_c,BETA_a,BETA_e,GAMMA,F4773,G4773,H4773,I4773,J4773,K4773,dt,STAGE)</f>
        <v>13625902.911273686</v>
      </c>
      <c r="G4774">
        <v>1.0367987320810577E-21</v>
      </c>
      <c r="H4774">
        <v>9399501.2758750357</v>
      </c>
      <c r="I4774">
        <v>1.031298393694144E-20</v>
      </c>
      <c r="J4774">
        <v>2581919.4762815852</v>
      </c>
      <c r="K4774">
        <v>3.5293018583780941E-21</v>
      </c>
      <c r="L4774">
        <f t="shared" si="1098"/>
        <v>2132521.0887263138</v>
      </c>
      <c r="M4774" cm="1">
        <f t="array" ref="M4774">NewI(BETA_c,F4774,C4774)</f>
        <v>6.0307315980743936E-23</v>
      </c>
      <c r="N4774">
        <f t="shared" si="1099"/>
        <v>67100326.724124968</v>
      </c>
      <c r="O4774" cm="1">
        <f t="array" ref="O4774">NewI(BETA_a,H4774,C4774)</f>
        <v>5.9987378623220601E-22</v>
      </c>
      <c r="P4774">
        <f t="shared" si="1100"/>
        <v>32603321.523718417</v>
      </c>
      <c r="Q4774" cm="1">
        <f t="array" ref="Q4774">NewI(BETA_e,J4774,C4774)</f>
        <v>2.0528837060786578E-22</v>
      </c>
      <c r="S4774" s="2">
        <f t="shared" si="1087"/>
        <v>61556952.799184382</v>
      </c>
      <c r="T4774" s="7">
        <f t="shared" si="1088"/>
        <v>1.4950338290547224E-4</v>
      </c>
      <c r="U4774" s="2">
        <f t="shared" si="1089"/>
        <v>65886540.200666122</v>
      </c>
      <c r="V4774">
        <f t="array" ref="V4774:AA4774">rk((1-'Parameters-x'!B4779)*BETA_c,(1-'Parameters-x'!B4779)*BETA_a,(1-'Parameters-x'!B4779)*BETA_e,GAMMA,V4773,W4773,X4773,Y4773,Z4773,AA4773,dt,STAGE)</f>
        <v>14893592.569719743</v>
      </c>
      <c r="W4774">
        <v>3.0376878300177723E-6</v>
      </c>
      <c r="X4774">
        <v>33899286.819500372</v>
      </c>
      <c r="Y4774">
        <v>9.969757539119494E-5</v>
      </c>
      <c r="Z4774">
        <v>12764073.409964265</v>
      </c>
      <c r="AA4774">
        <v>4.6768119684259536E-5</v>
      </c>
      <c r="AB4774">
        <f t="shared" si="1090"/>
        <v>864831.43027721928</v>
      </c>
      <c r="AC4774" cm="1">
        <f t="array" ref="AC4774">NewI((1-'Parameters-x'!B4780)*BETA_c,V4774,T4774)</f>
        <v>3.9740217389244005E-7</v>
      </c>
      <c r="AD4774">
        <f t="shared" si="1091"/>
        <v>42600541.180399932</v>
      </c>
      <c r="AE4774" cm="1">
        <f t="array" ref="AE4774">NewI((1-'Parameters-x'!B4780)*BETA_a,X4774,T4774)</f>
        <v>1.3042825796806291E-5</v>
      </c>
      <c r="AF4774">
        <f t="shared" si="1092"/>
        <v>22421167.589988969</v>
      </c>
      <c r="AG4774" cm="1">
        <f t="array" ref="AG4774">NewI((1-'Parameters-x'!B4780)*BETA_e,Z4774,T4774)</f>
        <v>6.1183878894889787E-6</v>
      </c>
    </row>
    <row r="4775" spans="1:33" x14ac:dyDescent="0.45">
      <c r="A4775">
        <f t="shared" si="1093"/>
        <v>477.10000000003998</v>
      </c>
      <c r="B4775" s="2">
        <f t="shared" si="1094"/>
        <v>25607323.663430303</v>
      </c>
      <c r="C4775" s="7">
        <f t="shared" si="1095"/>
        <v>1.4657319795928247E-20</v>
      </c>
      <c r="D4775" s="2">
        <f t="shared" si="1096"/>
        <v>101836169.3365697</v>
      </c>
      <c r="E4775" s="7">
        <f t="shared" si="1097"/>
        <v>8.52570117024821E-22</v>
      </c>
      <c r="F4775">
        <f t="array" ref="F4775:K4775">rk(BETA_c,BETA_a,BETA_e,GAMMA,F4774,G4774,H4774,I4774,J4774,K4774,dt,STAGE)</f>
        <v>13625902.911273686</v>
      </c>
      <c r="G4775">
        <v>1.0213458060636554E-21</v>
      </c>
      <c r="H4775">
        <v>9399501.2758750357</v>
      </c>
      <c r="I4775">
        <v>1.0159274472542469E-20</v>
      </c>
      <c r="J4775">
        <v>2581919.4762815852</v>
      </c>
      <c r="K4775">
        <v>3.4766995173221238E-21</v>
      </c>
      <c r="L4775">
        <f t="shared" si="1098"/>
        <v>2132521.0887263138</v>
      </c>
      <c r="M4775" cm="1">
        <f t="array" ref="M4775">NewI(BETA_c,F4775,C4775)</f>
        <v>5.9408467956212697E-23</v>
      </c>
      <c r="N4775">
        <f t="shared" si="1099"/>
        <v>67100326.724124968</v>
      </c>
      <c r="O4775" cm="1">
        <f t="array" ref="O4775">NewI(BETA_a,H4775,C4775)</f>
        <v>5.9093299092479979E-22</v>
      </c>
      <c r="P4775">
        <f t="shared" si="1100"/>
        <v>32603321.523718417</v>
      </c>
      <c r="Q4775" cm="1">
        <f t="array" ref="Q4775">NewI(BETA_e,J4775,C4775)</f>
        <v>2.0222865814380856E-22</v>
      </c>
      <c r="S4775" s="2">
        <f t="shared" si="1087"/>
        <v>61556952.79918243</v>
      </c>
      <c r="T4775" s="7">
        <f t="shared" si="1088"/>
        <v>1.483490699669655E-4</v>
      </c>
      <c r="U4775" s="2">
        <f t="shared" si="1089"/>
        <v>65886540.200669214</v>
      </c>
      <c r="V4775">
        <f t="array" ref="V4775:AA4775">rk((1-'Parameters-x'!B4780)*BETA_c,(1-'Parameters-x'!B4780)*BETA_a,(1-'Parameters-x'!B4780)*BETA_e,GAMMA,V4774,W4774,X4774,Y4774,Z4774,AA4774,dt,STAGE)</f>
        <v>14893592.569719702</v>
      </c>
      <c r="W4775">
        <v>3.0142338967545416E-6</v>
      </c>
      <c r="X4775">
        <v>33899286.819499075</v>
      </c>
      <c r="Y4775">
        <v>9.8927812199384811E-5</v>
      </c>
      <c r="Z4775">
        <v>12764073.409963656</v>
      </c>
      <c r="AA4775">
        <v>4.6407023870826144E-5</v>
      </c>
      <c r="AB4775">
        <f t="shared" si="1090"/>
        <v>864831.43027728377</v>
      </c>
      <c r="AC4775" cm="1">
        <f t="array" ref="AC4775">NewI((1-'Parameters-x'!B4781)*BETA_c,V4775,T4775)</f>
        <v>3.9433383883406245E-7</v>
      </c>
      <c r="AD4775">
        <f t="shared" si="1091"/>
        <v>42600541.180401996</v>
      </c>
      <c r="AE4775" cm="1">
        <f t="array" ref="AE4775">NewI((1-'Parameters-x'!B4781)*BETA_a,X4775,T4775)</f>
        <v>1.2942122372713632E-5</v>
      </c>
      <c r="AF4775">
        <f t="shared" si="1092"/>
        <v>22421167.589989938</v>
      </c>
      <c r="AG4775" cm="1">
        <f t="array" ref="AG4775">NewI((1-'Parameters-x'!B4781)*BETA_e,Z4775,T4775)</f>
        <v>6.0711479263093565E-6</v>
      </c>
    </row>
    <row r="4776" spans="1:33" x14ac:dyDescent="0.45">
      <c r="A4776">
        <f t="shared" si="1093"/>
        <v>477.20000000004001</v>
      </c>
      <c r="B4776" s="2">
        <f t="shared" si="1094"/>
        <v>25607323.663430303</v>
      </c>
      <c r="C4776" s="7">
        <f t="shared" si="1095"/>
        <v>1.4438860348193919E-20</v>
      </c>
      <c r="D4776" s="2">
        <f t="shared" si="1096"/>
        <v>101836169.3365697</v>
      </c>
      <c r="E4776" s="7">
        <f t="shared" si="1097"/>
        <v>8.3986301917110752E-22</v>
      </c>
      <c r="F4776">
        <f t="array" ref="F4776:K4776">rk(BETA_c,BETA_a,BETA_e,GAMMA,F4775,G4775,H4775,I4775,J4775,K4775,dt,STAGE)</f>
        <v>13625902.911273686</v>
      </c>
      <c r="G4776">
        <v>1.0061231975756922E-21</v>
      </c>
      <c r="H4776">
        <v>9399501.2758750357</v>
      </c>
      <c r="I4776">
        <v>1.0007855964823956E-20</v>
      </c>
      <c r="J4776">
        <v>2581919.4762815852</v>
      </c>
      <c r="K4776">
        <v>3.4248811857942711E-21</v>
      </c>
      <c r="L4776">
        <f t="shared" si="1098"/>
        <v>2132521.0887263138</v>
      </c>
      <c r="M4776" cm="1">
        <f t="array" ref="M4776">NewI(BETA_c,F4776,C4776)</f>
        <v>5.8523016776791598E-23</v>
      </c>
      <c r="N4776">
        <f t="shared" si="1099"/>
        <v>67100326.724124968</v>
      </c>
      <c r="O4776" cm="1">
        <f t="array" ref="O4776">NewI(BETA_a,H4776,C4776)</f>
        <v>5.8212545335020939E-22</v>
      </c>
      <c r="P4776">
        <f t="shared" si="1100"/>
        <v>32603321.523718417</v>
      </c>
      <c r="Q4776" cm="1">
        <f t="array" ref="Q4776">NewI(BETA_e,J4776,C4776)</f>
        <v>1.9921454904410649E-22</v>
      </c>
      <c r="S4776" s="2">
        <f t="shared" si="1087"/>
        <v>61556952.799180493</v>
      </c>
      <c r="T4776" s="7">
        <f t="shared" si="1088"/>
        <v>1.4720366945795765E-4</v>
      </c>
      <c r="U4776" s="2">
        <f t="shared" si="1089"/>
        <v>65886540.200672306</v>
      </c>
      <c r="V4776">
        <f t="array" ref="V4776:AA4776">rk((1-'Parameters-x'!B4781)*BETA_c,(1-'Parameters-x'!B4781)*BETA_a,(1-'Parameters-x'!B4781)*BETA_e,GAMMA,V4775,W4775,X4775,Y4775,Z4775,AA4775,dt,STAGE)</f>
        <v>14893592.569719661</v>
      </c>
      <c r="W4776">
        <v>2.990961050889453E-6</v>
      </c>
      <c r="X4776">
        <v>33899286.819497779</v>
      </c>
      <c r="Y4776">
        <v>9.8163992335375142E-5</v>
      </c>
      <c r="Z4776">
        <v>12764073.409963053</v>
      </c>
      <c r="AA4776">
        <v>4.6048716071693067E-5</v>
      </c>
      <c r="AB4776">
        <f t="shared" si="1090"/>
        <v>864831.43027734803</v>
      </c>
      <c r="AC4776" cm="1">
        <f t="array" ref="AC4776">NewI((1-'Parameters-x'!B4782)*BETA_c,V4776,T4776)</f>
        <v>3.9128919433564871E-7</v>
      </c>
      <c r="AD4776">
        <f t="shared" si="1091"/>
        <v>42600541.18040406</v>
      </c>
      <c r="AE4776" cm="1">
        <f t="array" ref="AE4776">NewI((1-'Parameters-x'!B4782)*BETA_a,X4776,T4776)</f>
        <v>1.2842196477952567E-5</v>
      </c>
      <c r="AF4776">
        <f t="shared" si="1092"/>
        <v>22421167.589990899</v>
      </c>
      <c r="AG4776" cm="1">
        <f t="array" ref="AG4776">NewI((1-'Parameters-x'!B4782)*BETA_e,Z4776,T4776)</f>
        <v>6.0242727020383354E-6</v>
      </c>
    </row>
    <row r="4777" spans="1:33" x14ac:dyDescent="0.45">
      <c r="A4777">
        <f t="shared" si="1093"/>
        <v>477.30000000004003</v>
      </c>
      <c r="B4777" s="2">
        <f t="shared" si="1094"/>
        <v>25607323.663430303</v>
      </c>
      <c r="C4777" s="7">
        <f t="shared" si="1095"/>
        <v>1.4223656920725837E-20</v>
      </c>
      <c r="D4777" s="2">
        <f t="shared" si="1096"/>
        <v>101836169.3365697</v>
      </c>
      <c r="E4777" s="7">
        <f t="shared" si="1097"/>
        <v>8.2734531375871867E-22</v>
      </c>
      <c r="F4777">
        <f t="array" ref="F4777:K4777">rk(BETA_c,BETA_a,BETA_e,GAMMA,F4776,G4776,H4776,I4776,J4776,K4776,dt,STAGE)</f>
        <v>13625902.911273686</v>
      </c>
      <c r="G4777">
        <v>9.9112747385858836E-22</v>
      </c>
      <c r="H4777">
        <v>9399501.2758750357</v>
      </c>
      <c r="I4777">
        <v>9.8586942683119583E-21</v>
      </c>
      <c r="J4777">
        <v>2581919.4762815852</v>
      </c>
      <c r="K4777">
        <v>3.3738351785552901E-21</v>
      </c>
      <c r="L4777">
        <f t="shared" si="1098"/>
        <v>2132521.0887263138</v>
      </c>
      <c r="M4777" cm="1">
        <f t="array" ref="M4777">NewI(BETA_c,F4777,C4777)</f>
        <v>5.7650762769728429E-23</v>
      </c>
      <c r="N4777">
        <f t="shared" si="1099"/>
        <v>67100326.724124968</v>
      </c>
      <c r="O4777" cm="1">
        <f t="array" ref="O4777">NewI(BETA_a,H4777,C4777)</f>
        <v>5.7344918737378515E-22</v>
      </c>
      <c r="P4777">
        <f t="shared" si="1100"/>
        <v>32603321.523718417</v>
      </c>
      <c r="Q4777" cm="1">
        <f t="array" ref="Q4777">NewI(BETA_e,J4777,C4777)</f>
        <v>1.9624536361520505E-22</v>
      </c>
      <c r="S4777" s="2">
        <f t="shared" si="1087"/>
        <v>61556952.799178571</v>
      </c>
      <c r="T4777" s="7">
        <f t="shared" si="1088"/>
        <v>1.4606711256574039E-4</v>
      </c>
      <c r="U4777" s="2">
        <f t="shared" si="1089"/>
        <v>65886540.200675353</v>
      </c>
      <c r="V4777">
        <f t="array" ref="V4777:AA4777">rk((1-'Parameters-x'!B4782)*BETA_c,(1-'Parameters-x'!B4782)*BETA_a,(1-'Parameters-x'!B4782)*BETA_e,GAMMA,V4776,W4776,X4776,Y4776,Z4776,AA4776,dt,STAGE)</f>
        <v>14893592.569719622</v>
      </c>
      <c r="W4777">
        <v>2.967867894249952E-6</v>
      </c>
      <c r="X4777">
        <v>33899286.819496498</v>
      </c>
      <c r="Y4777">
        <v>9.7406069910838561E-5</v>
      </c>
      <c r="Z4777">
        <v>12764073.409962455</v>
      </c>
      <c r="AA4777">
        <v>4.569317476065187E-5</v>
      </c>
      <c r="AB4777">
        <f t="shared" si="1090"/>
        <v>864831.4302774102</v>
      </c>
      <c r="AC4777" cm="1">
        <f t="array" ref="AC4777">NewI((1-'Parameters-x'!B4783)*BETA_c,V4777,T4777)</f>
        <v>3.8826805748281033E-7</v>
      </c>
      <c r="AD4777">
        <f t="shared" si="1091"/>
        <v>42600541.180406094</v>
      </c>
      <c r="AE4777" cm="1">
        <f t="array" ref="AE4777">NewI((1-'Parameters-x'!B4783)*BETA_a,X4777,T4777)</f>
        <v>1.2743042109233077E-5</v>
      </c>
      <c r="AF4777">
        <f t="shared" si="1092"/>
        <v>22421167.589991853</v>
      </c>
      <c r="AG4777" cm="1">
        <f t="array" ref="AG4777">NewI((1-'Parameters-x'!B4783)*BETA_e,Z4777,T4777)</f>
        <v>5.9777594005333435E-6</v>
      </c>
    </row>
    <row r="4778" spans="1:33" x14ac:dyDescent="0.45">
      <c r="A4778">
        <f t="shared" si="1093"/>
        <v>477.40000000004005</v>
      </c>
      <c r="B4778" s="2">
        <f t="shared" si="1094"/>
        <v>25607323.663430303</v>
      </c>
      <c r="C4778" s="7">
        <f t="shared" si="1095"/>
        <v>1.4011660984297711E-20</v>
      </c>
      <c r="D4778" s="2">
        <f t="shared" si="1096"/>
        <v>101836169.3365697</v>
      </c>
      <c r="E4778" s="7">
        <f t="shared" si="1097"/>
        <v>8.1501417799544478E-22</v>
      </c>
      <c r="F4778">
        <f t="array" ref="F4778:K4778">rk(BETA_c,BETA_a,BETA_e,GAMMA,F4777,G4777,H4777,I4777,J4777,K4777,dt,STAGE)</f>
        <v>13625902.911273686</v>
      </c>
      <c r="G4778">
        <v>9.7635525331717962E-22</v>
      </c>
      <c r="H4778">
        <v>9399501.2758750357</v>
      </c>
      <c r="I4778">
        <v>9.7117557464524081E-21</v>
      </c>
      <c r="J4778">
        <v>2581919.4762815852</v>
      </c>
      <c r="K4778">
        <v>3.3235499845281229E-21</v>
      </c>
      <c r="L4778">
        <f t="shared" si="1098"/>
        <v>2132521.0887263138</v>
      </c>
      <c r="M4778" cm="1">
        <f t="array" ref="M4778">NewI(BETA_c,F4778,C4778)</f>
        <v>5.679150923828565E-23</v>
      </c>
      <c r="N4778">
        <f t="shared" si="1099"/>
        <v>67100326.724124968</v>
      </c>
      <c r="O4778" cm="1">
        <f t="array" ref="O4778">NewI(BETA_a,H4778,C4778)</f>
        <v>5.6490223646314342E-22</v>
      </c>
      <c r="P4778">
        <f t="shared" si="1100"/>
        <v>32603321.523718417</v>
      </c>
      <c r="Q4778" cm="1">
        <f t="array" ref="Q4778">NewI(BETA_e,J4778,C4778)</f>
        <v>1.9332043229401564E-22</v>
      </c>
      <c r="S4778" s="2">
        <f t="shared" si="1087"/>
        <v>61556952.799176663</v>
      </c>
      <c r="T4778" s="7">
        <f t="shared" si="1088"/>
        <v>1.4493933100890701E-4</v>
      </c>
      <c r="U4778" s="2">
        <f t="shared" si="1089"/>
        <v>65886540.200678393</v>
      </c>
      <c r="V4778">
        <f t="array" ref="V4778:AA4778">rk((1-'Parameters-x'!B4783)*BETA_c,(1-'Parameters-x'!B4783)*BETA_a,(1-'Parameters-x'!B4783)*BETA_e,GAMMA,V4777,W4777,X4777,Y4777,Z4777,AA4777,dt,STAGE)</f>
        <v>14893592.569719585</v>
      </c>
      <c r="W4778">
        <v>2.9449530394587511E-6</v>
      </c>
      <c r="X4778">
        <v>33899286.819495223</v>
      </c>
      <c r="Y4778">
        <v>9.6653999391750628E-5</v>
      </c>
      <c r="Z4778">
        <v>12764073.409961859</v>
      </c>
      <c r="AA4778">
        <v>4.5340378577697622E-5</v>
      </c>
      <c r="AB4778">
        <f t="shared" si="1090"/>
        <v>864831.43027747038</v>
      </c>
      <c r="AC4778" cm="1">
        <f t="array" ref="AC4778">NewI((1-'Parameters-x'!B4784)*BETA_c,V4778,T4778)</f>
        <v>3.8527024677343733E-7</v>
      </c>
      <c r="AD4778">
        <f t="shared" si="1091"/>
        <v>42600541.18040812</v>
      </c>
      <c r="AE4778" cm="1">
        <f t="array" ref="AE4778">NewI((1-'Parameters-x'!B4784)*BETA_a,X4778,T4778)</f>
        <v>1.2644653309616425E-5</v>
      </c>
      <c r="AF4778">
        <f t="shared" si="1092"/>
        <v>22421167.589992803</v>
      </c>
      <c r="AG4778" cm="1">
        <f t="array" ref="AG4778">NewI((1-'Parameters-x'!B4784)*BETA_e,Z4778,T4778)</f>
        <v>5.9316052273951897E-6</v>
      </c>
    </row>
    <row r="4779" spans="1:33" x14ac:dyDescent="0.45">
      <c r="A4779">
        <f t="shared" si="1093"/>
        <v>477.50000000004007</v>
      </c>
      <c r="B4779" s="2">
        <f t="shared" si="1094"/>
        <v>25607323.663430303</v>
      </c>
      <c r="C4779" s="7">
        <f t="shared" si="1095"/>
        <v>1.38028247329852E-20</v>
      </c>
      <c r="D4779" s="2">
        <f t="shared" si="1096"/>
        <v>101836169.3365697</v>
      </c>
      <c r="E4779" s="7">
        <f t="shared" si="1097"/>
        <v>8.0286683116127151E-22</v>
      </c>
      <c r="F4779">
        <f t="array" ref="F4779:K4779">rk(BETA_c,BETA_a,BETA_e,GAMMA,F4778,G4778,H4778,I4778,J4778,K4778,dt,STAGE)</f>
        <v>13625902.911273686</v>
      </c>
      <c r="G4779">
        <v>9.6180320475715447E-22</v>
      </c>
      <c r="H4779">
        <v>9399501.2758750357</v>
      </c>
      <c r="I4779">
        <v>9.5670072640259357E-21</v>
      </c>
      <c r="J4779">
        <v>2581919.4762815852</v>
      </c>
      <c r="K4779">
        <v>3.2740142642021087E-21</v>
      </c>
      <c r="L4779">
        <f t="shared" si="1098"/>
        <v>2132521.0887263138</v>
      </c>
      <c r="M4779" cm="1">
        <f t="array" ref="M4779">NewI(BETA_c,F4779,C4779)</f>
        <v>5.5945062417384497E-23</v>
      </c>
      <c r="N4779">
        <f t="shared" si="1099"/>
        <v>67100326.724124968</v>
      </c>
      <c r="O4779" cm="1">
        <f t="array" ref="O4779">NewI(BETA_a,H4779,C4779)</f>
        <v>5.5648267324696057E-22</v>
      </c>
      <c r="P4779">
        <f t="shared" si="1100"/>
        <v>32603321.523718417</v>
      </c>
      <c r="Q4779" cm="1">
        <f t="array" ref="Q4779">NewI(BETA_e,J4779,C4779)</f>
        <v>1.9043909549692643E-22</v>
      </c>
      <c r="S4779" s="2">
        <f t="shared" si="1087"/>
        <v>61556952.799174786</v>
      </c>
      <c r="T4779" s="7">
        <f t="shared" si="1088"/>
        <v>1.4382025703325039E-4</v>
      </c>
      <c r="U4779" s="2">
        <f t="shared" si="1089"/>
        <v>65886540.200681388</v>
      </c>
      <c r="V4779">
        <f t="array" ref="V4779:AA4779">rk((1-'Parameters-x'!B4784)*BETA_c,(1-'Parameters-x'!B4784)*BETA_a,(1-'Parameters-x'!B4784)*BETA_e,GAMMA,V4778,W4778,X4778,Y4778,Z4778,AA4778,dt,STAGE)</f>
        <v>14893592.569719547</v>
      </c>
      <c r="W4779">
        <v>2.9222151098504764E-6</v>
      </c>
      <c r="X4779">
        <v>33899286.819493972</v>
      </c>
      <c r="Y4779">
        <v>9.5907735595654337E-5</v>
      </c>
      <c r="Z4779">
        <v>12764073.409961266</v>
      </c>
      <c r="AA4779">
        <v>4.4990306327745587E-5</v>
      </c>
      <c r="AB4779">
        <f t="shared" si="1090"/>
        <v>864831.43027753034</v>
      </c>
      <c r="AC4779" cm="1">
        <f t="array" ref="AC4779">NewI((1-'Parameters-x'!B4785)*BETA_c,V4779,T4779)</f>
        <v>3.8229558210679412E-7</v>
      </c>
      <c r="AD4779">
        <f t="shared" si="1091"/>
        <v>42600541.180410117</v>
      </c>
      <c r="AE4779" cm="1">
        <f t="array" ref="AE4779">NewI((1-'Parameters-x'!B4785)*BETA_a,X4779,T4779)</f>
        <v>1.2547024168157302E-5</v>
      </c>
      <c r="AF4779">
        <f t="shared" si="1092"/>
        <v>22421167.589993741</v>
      </c>
      <c r="AG4779" cm="1">
        <f t="array" ref="AG4779">NewI((1-'Parameters-x'!B4785)*BETA_e,Z4779,T4779)</f>
        <v>5.885807409800196E-6</v>
      </c>
    </row>
    <row r="4780" spans="1:33" x14ac:dyDescent="0.45">
      <c r="A4780">
        <f t="shared" si="1093"/>
        <v>477.6000000000401</v>
      </c>
      <c r="B4780" s="2">
        <f t="shared" si="1094"/>
        <v>25607323.663430303</v>
      </c>
      <c r="C4780" s="7">
        <f t="shared" si="1095"/>
        <v>1.3597101073385488E-20</v>
      </c>
      <c r="D4780" s="2">
        <f t="shared" si="1096"/>
        <v>101836169.3365697</v>
      </c>
      <c r="E4780" s="7">
        <f t="shared" si="1097"/>
        <v>7.9090053398131738E-22</v>
      </c>
      <c r="F4780">
        <f t="array" ref="F4780:K4780">rk(BETA_c,BETA_a,BETA_e,GAMMA,F4779,G4779,H4779,I4779,J4779,K4779,dt,STAGE)</f>
        <v>13625902.911273686</v>
      </c>
      <c r="G4780">
        <v>9.4746804663385647E-22</v>
      </c>
      <c r="H4780">
        <v>9399501.2758750357</v>
      </c>
      <c r="I4780">
        <v>9.4244161796757509E-21</v>
      </c>
      <c r="J4780">
        <v>2581919.4762815852</v>
      </c>
      <c r="K4780">
        <v>3.2252168470758793E-21</v>
      </c>
      <c r="L4780">
        <f t="shared" si="1098"/>
        <v>2132521.0887263138</v>
      </c>
      <c r="M4780" cm="1">
        <f t="array" ref="M4780">NewI(BETA_c,F4780,C4780)</f>
        <v>5.5111231429910274E-23</v>
      </c>
      <c r="N4780">
        <f t="shared" si="1099"/>
        <v>67100326.724124968</v>
      </c>
      <c r="O4780" cm="1">
        <f t="array" ref="O4780">NewI(BETA_a,H4780,C4780)</f>
        <v>5.4818859908034349E-22</v>
      </c>
      <c r="P4780">
        <f t="shared" si="1100"/>
        <v>32603321.523718417</v>
      </c>
      <c r="Q4780" cm="1">
        <f t="array" ref="Q4780">NewI(BETA_e,J4780,C4780)</f>
        <v>1.8760070347106365E-22</v>
      </c>
      <c r="S4780" s="2">
        <f t="shared" si="1087"/>
        <v>61556952.799172908</v>
      </c>
      <c r="T4780" s="7">
        <f t="shared" si="1088"/>
        <v>1.4270982340769243E-4</v>
      </c>
      <c r="U4780" s="2">
        <f t="shared" si="1089"/>
        <v>65886540.200684384</v>
      </c>
      <c r="V4780">
        <f t="array" ref="V4780:AA4780">rk((1-'Parameters-x'!B4785)*BETA_c,(1-'Parameters-x'!B4785)*BETA_a,(1-'Parameters-x'!B4785)*BETA_e,GAMMA,V4779,W4779,X4779,Y4779,Z4779,AA4779,dt,STAGE)</f>
        <v>14893592.56971951</v>
      </c>
      <c r="W4780">
        <v>2.8996527393889636E-6</v>
      </c>
      <c r="X4780">
        <v>33899286.81949272</v>
      </c>
      <c r="Y4780">
        <v>9.5167233688945587E-5</v>
      </c>
      <c r="Z4780">
        <v>12764073.40996068</v>
      </c>
      <c r="AA4780">
        <v>4.4642936979357889E-5</v>
      </c>
      <c r="AB4780">
        <f t="shared" si="1090"/>
        <v>864831.43027759017</v>
      </c>
      <c r="AC4780" cm="1">
        <f t="array" ref="AC4780">NewI((1-'Parameters-x'!B4786)*BETA_c,V4780,T4780)</f>
        <v>3.793438847727E-7</v>
      </c>
      <c r="AD4780">
        <f t="shared" si="1091"/>
        <v>42600541.180412114</v>
      </c>
      <c r="AE4780" cm="1">
        <f t="array" ref="AE4780">NewI((1-'Parameters-x'!B4786)*BETA_a,X4780,T4780)</f>
        <v>1.2450148819548689E-5</v>
      </c>
      <c r="AF4780">
        <f t="shared" si="1092"/>
        <v>22421167.589994676</v>
      </c>
      <c r="AG4780" cm="1">
        <f t="array" ref="AG4780">NewI((1-'Parameters-x'!B4786)*BETA_e,Z4780,T4780)</f>
        <v>5.8403631963336055E-6</v>
      </c>
    </row>
    <row r="4781" spans="1:33" x14ac:dyDescent="0.45">
      <c r="A4781">
        <f t="shared" si="1093"/>
        <v>477.70000000004012</v>
      </c>
      <c r="B4781" s="2">
        <f t="shared" si="1094"/>
        <v>25607323.663430303</v>
      </c>
      <c r="C4781" s="7">
        <f t="shared" si="1095"/>
        <v>1.3394443613997531E-20</v>
      </c>
      <c r="D4781" s="2">
        <f t="shared" si="1096"/>
        <v>101836169.3365697</v>
      </c>
      <c r="E4781" s="7">
        <f t="shared" si="1097"/>
        <v>7.7911258800811569E-22</v>
      </c>
      <c r="F4781">
        <f t="array" ref="F4781:K4781">rk(BETA_c,BETA_a,BETA_e,GAMMA,F4780,G4780,H4780,I4780,J4780,K4780,dt,STAGE)</f>
        <v>13625902.911273686</v>
      </c>
      <c r="G4781">
        <v>9.3334654631228199E-22</v>
      </c>
      <c r="H4781">
        <v>9399501.2758750357</v>
      </c>
      <c r="I4781">
        <v>9.2839503385468841E-21</v>
      </c>
      <c r="J4781">
        <v>2581919.4762815852</v>
      </c>
      <c r="K4781">
        <v>3.1771467291383643E-21</v>
      </c>
      <c r="L4781">
        <f t="shared" si="1098"/>
        <v>2132521.0887263138</v>
      </c>
      <c r="M4781" cm="1">
        <f t="array" ref="M4781">NewI(BETA_c,F4781,C4781)</f>
        <v>5.4289828243668721E-23</v>
      </c>
      <c r="N4781">
        <f t="shared" si="1099"/>
        <v>67100326.724124968</v>
      </c>
      <c r="O4781" cm="1">
        <f t="array" ref="O4781">NewI(BETA_a,H4781,C4781)</f>
        <v>5.4001814361667724E-22</v>
      </c>
      <c r="P4781">
        <f t="shared" si="1100"/>
        <v>32603321.523718417</v>
      </c>
      <c r="Q4781" cm="1">
        <f t="array" ref="Q4781">NewI(BETA_e,J4781,C4781)</f>
        <v>1.8480461614776975E-22</v>
      </c>
      <c r="S4781" s="2">
        <f t="shared" si="1087"/>
        <v>61556952.799171053</v>
      </c>
      <c r="T4781" s="7">
        <f t="shared" si="1088"/>
        <v>1.4160796342024498E-4</v>
      </c>
      <c r="U4781" s="2">
        <f t="shared" si="1089"/>
        <v>65886540.200687334</v>
      </c>
      <c r="V4781">
        <f t="array" ref="V4781:AA4781">rk((1-'Parameters-x'!B4786)*BETA_c,(1-'Parameters-x'!B4786)*BETA_a,(1-'Parameters-x'!B4786)*BETA_e,GAMMA,V4780,W4780,X4780,Y4780,Z4780,AA4780,dt,STAGE)</f>
        <v>14893592.569719473</v>
      </c>
      <c r="W4781">
        <v>2.8772645725851877E-6</v>
      </c>
      <c r="X4781">
        <v>33899286.819491483</v>
      </c>
      <c r="Y4781">
        <v>9.4432449184179753E-5</v>
      </c>
      <c r="Z4781">
        <v>12764073.409960099</v>
      </c>
      <c r="AA4781">
        <v>4.429824966348003E-5</v>
      </c>
      <c r="AB4781">
        <f t="shared" si="1090"/>
        <v>864831.43027764978</v>
      </c>
      <c r="AC4781" cm="1">
        <f t="array" ref="AC4781">NewI((1-'Parameters-x'!B4787)*BETA_c,V4781,T4781)</f>
        <v>3.7641497744079226E-7</v>
      </c>
      <c r="AD4781">
        <f t="shared" si="1091"/>
        <v>42600541.180414081</v>
      </c>
      <c r="AE4781" cm="1">
        <f t="array" ref="AE4781">NewI((1-'Parameters-x'!B4787)*BETA_a,X4781,T4781)</f>
        <v>1.2354021443769514E-5</v>
      </c>
      <c r="AF4781">
        <f t="shared" si="1092"/>
        <v>22421167.589995604</v>
      </c>
      <c r="AG4781" cm="1">
        <f t="array" ref="AG4781">NewI((1-'Parameters-x'!B4787)*BETA_e,Z4781,T4781)</f>
        <v>5.7952698568242843E-6</v>
      </c>
    </row>
    <row r="4782" spans="1:33" x14ac:dyDescent="0.45">
      <c r="A4782">
        <f t="shared" si="1093"/>
        <v>477.80000000004014</v>
      </c>
      <c r="B4782" s="2">
        <f t="shared" si="1094"/>
        <v>25607323.663430303</v>
      </c>
      <c r="C4782" s="7">
        <f t="shared" si="1095"/>
        <v>1.3194806654760592E-20</v>
      </c>
      <c r="D4782" s="2">
        <f t="shared" si="1096"/>
        <v>101836169.3365697</v>
      </c>
      <c r="E4782" s="7">
        <f t="shared" si="1097"/>
        <v>7.6750033501310364E-22</v>
      </c>
      <c r="F4782">
        <f t="array" ref="F4782:K4782">rk(BETA_c,BETA_a,BETA_e,GAMMA,F4781,G4781,H4781,I4781,J4781,K4781,dt,STAGE)</f>
        <v>13625902.911273686</v>
      </c>
      <c r="G4782">
        <v>9.1943551933810965E-22</v>
      </c>
      <c r="H4782">
        <v>9399501.2758750357</v>
      </c>
      <c r="I4782">
        <v>9.1455780650351369E-21</v>
      </c>
      <c r="J4782">
        <v>2581919.4762815852</v>
      </c>
      <c r="K4782">
        <v>3.1297930703873452E-21</v>
      </c>
      <c r="L4782">
        <f t="shared" si="1098"/>
        <v>2132521.0887263138</v>
      </c>
      <c r="M4782" cm="1">
        <f t="array" ref="M4782">NewI(BETA_c,F4782,C4782)</f>
        <v>5.3480667628984031E-23</v>
      </c>
      <c r="N4782">
        <f t="shared" si="1099"/>
        <v>67100326.724124968</v>
      </c>
      <c r="O4782" cm="1">
        <f t="array" ref="O4782">NewI(BETA_a,H4782,C4782)</f>
        <v>5.3196946438585436E-22</v>
      </c>
      <c r="P4782">
        <f t="shared" si="1100"/>
        <v>32603321.523718417</v>
      </c>
      <c r="Q4782" cm="1">
        <f t="array" ref="Q4782">NewI(BETA_e,J4782,C4782)</f>
        <v>1.8205020299826531E-22</v>
      </c>
      <c r="S4782" s="2">
        <f t="shared" si="1087"/>
        <v>61556952.799169213</v>
      </c>
      <c r="T4782" s="7">
        <f t="shared" si="1088"/>
        <v>1.4051461087400183E-4</v>
      </c>
      <c r="U4782" s="2">
        <f t="shared" si="1089"/>
        <v>65886540.200690269</v>
      </c>
      <c r="V4782">
        <f t="array" ref="V4782:AA4782">rk((1-'Parameters-x'!B4787)*BETA_c,(1-'Parameters-x'!B4787)*BETA_a,(1-'Parameters-x'!B4787)*BETA_e,GAMMA,V4781,W4781,X4781,Y4781,Z4781,AA4781,dt,STAGE)</f>
        <v>14893592.569719436</v>
      </c>
      <c r="W4782">
        <v>2.8550492644158328E-6</v>
      </c>
      <c r="X4782">
        <v>33899286.819490254</v>
      </c>
      <c r="Y4782">
        <v>9.3703337937398924E-5</v>
      </c>
      <c r="Z4782">
        <v>12764073.409959523</v>
      </c>
      <c r="AA4782">
        <v>4.3956223672187092E-5</v>
      </c>
      <c r="AB4782">
        <f t="shared" si="1090"/>
        <v>864831.43027770927</v>
      </c>
      <c r="AC4782" cm="1">
        <f t="array" ref="AC4782">NewI((1-'Parameters-x'!B4788)*BETA_c,V4782,T4782)</f>
        <v>3.7350868414987243E-7</v>
      </c>
      <c r="AD4782">
        <f t="shared" si="1091"/>
        <v>42600541.18041604</v>
      </c>
      <c r="AE4782" cm="1">
        <f t="array" ref="AE4782">NewI((1-'Parameters-x'!B4788)*BETA_a,X4782,T4782)</f>
        <v>1.2258636265734959E-5</v>
      </c>
      <c r="AF4782">
        <f t="shared" si="1092"/>
        <v>22421167.58999652</v>
      </c>
      <c r="AG4782" cm="1">
        <f t="array" ref="AG4782">NewI((1-'Parameters-x'!B4788)*BETA_e,Z4782,T4782)</f>
        <v>5.7505246821806965E-6</v>
      </c>
    </row>
    <row r="4783" spans="1:33" x14ac:dyDescent="0.45">
      <c r="A4783">
        <f t="shared" si="1093"/>
        <v>477.90000000004017</v>
      </c>
      <c r="B4783" s="2">
        <f t="shared" si="1094"/>
        <v>25607323.663430303</v>
      </c>
      <c r="C4783" s="7">
        <f t="shared" si="1095"/>
        <v>1.2998145176748699E-20</v>
      </c>
      <c r="D4783" s="2">
        <f t="shared" si="1096"/>
        <v>101836169.3365697</v>
      </c>
      <c r="E4783" s="7">
        <f t="shared" si="1097"/>
        <v>7.5606115638718245E-22</v>
      </c>
      <c r="F4783">
        <f t="array" ref="F4783:K4783">rk(BETA_c,BETA_a,BETA_e,GAMMA,F4782,G4782,H4782,I4782,J4782,K4782,dt,STAGE)</f>
        <v>13625902.911273686</v>
      </c>
      <c r="G4783">
        <v>9.0573182871959201E-22</v>
      </c>
      <c r="H4783">
        <v>9399501.2758750357</v>
      </c>
      <c r="I4783">
        <v>9.0092681556441146E-21</v>
      </c>
      <c r="J4783">
        <v>2581919.4762815852</v>
      </c>
      <c r="K4783">
        <v>3.0831451923849918E-21</v>
      </c>
      <c r="L4783">
        <f t="shared" si="1098"/>
        <v>2132521.0887263138</v>
      </c>
      <c r="M4783" cm="1">
        <f t="array" ref="M4783">NewI(BETA_c,F4783,C4783)</f>
        <v>5.2683567116928847E-23</v>
      </c>
      <c r="N4783">
        <f t="shared" si="1099"/>
        <v>67100326.724124968</v>
      </c>
      <c r="O4783" cm="1">
        <f t="array" ref="O4783">NewI(BETA_a,H4783,C4783)</f>
        <v>5.2404074637879117E-22</v>
      </c>
      <c r="P4783">
        <f t="shared" si="1100"/>
        <v>32603321.523718417</v>
      </c>
      <c r="Q4783" cm="1">
        <f t="array" ref="Q4783">NewI(BETA_e,J4783,C4783)</f>
        <v>1.7933684289146247E-22</v>
      </c>
      <c r="S4783" s="2">
        <f t="shared" si="1087"/>
        <v>61556952.79916738</v>
      </c>
      <c r="T4783" s="7">
        <f t="shared" si="1088"/>
        <v>1.3942970008316215E-4</v>
      </c>
      <c r="U4783" s="2">
        <f t="shared" si="1089"/>
        <v>65886540.20069319</v>
      </c>
      <c r="V4783">
        <f t="array" ref="V4783:AA4783">rk((1-'Parameters-x'!B4788)*BETA_c,(1-'Parameters-x'!B4788)*BETA_a,(1-'Parameters-x'!B4788)*BETA_e,GAMMA,V4782,W4782,X4782,Y4782,Z4782,AA4782,dt,STAGE)</f>
        <v>14893592.569719398</v>
      </c>
      <c r="W4783">
        <v>2.8330054802424816E-6</v>
      </c>
      <c r="X4783">
        <v>33899286.819489032</v>
      </c>
      <c r="Y4783">
        <v>9.2979856145479969E-5</v>
      </c>
      <c r="Z4783">
        <v>12764073.409958949</v>
      </c>
      <c r="AA4783">
        <v>4.3616838457439685E-5</v>
      </c>
      <c r="AB4783">
        <f t="shared" si="1090"/>
        <v>864831.43027776864</v>
      </c>
      <c r="AC4783" cm="1">
        <f t="array" ref="AC4783">NewI((1-'Parameters-x'!B4789)*BETA_c,V4783,T4783)</f>
        <v>3.706248302973359E-7</v>
      </c>
      <c r="AD4783">
        <f t="shared" si="1091"/>
        <v>42600541.180417985</v>
      </c>
      <c r="AE4783" cm="1">
        <f t="array" ref="AE4783">NewI((1-'Parameters-x'!B4789)*BETA_a,X4783,T4783)</f>
        <v>1.216398755494956E-5</v>
      </c>
      <c r="AF4783">
        <f t="shared" si="1092"/>
        <v>22421167.589997433</v>
      </c>
      <c r="AG4783" cm="1">
        <f t="array" ref="AG4783">NewI((1-'Parameters-x'!B4789)*BETA_e,Z4783,T4783)</f>
        <v>5.7061249842281605E-6</v>
      </c>
    </row>
    <row r="4784" spans="1:33" x14ac:dyDescent="0.45">
      <c r="A4784">
        <f t="shared" si="1093"/>
        <v>478.00000000004019</v>
      </c>
      <c r="B4784" s="2">
        <f t="shared" si="1094"/>
        <v>25607323.663430303</v>
      </c>
      <c r="C4784" s="7">
        <f t="shared" si="1095"/>
        <v>1.280441483201869E-20</v>
      </c>
      <c r="D4784" s="2">
        <f t="shared" si="1096"/>
        <v>101836169.3365697</v>
      </c>
      <c r="E4784" s="7">
        <f t="shared" si="1097"/>
        <v>7.4479247255020935E-22</v>
      </c>
      <c r="F4784">
        <f t="array" ref="F4784:K4784">rk(BETA_c,BETA_a,BETA_e,GAMMA,F4783,G4783,H4783,I4783,J4783,K4783,dt,STAGE)</f>
        <v>13625902.911273686</v>
      </c>
      <c r="G4784">
        <v>8.9223238422015265E-22</v>
      </c>
      <c r="H4784">
        <v>9399501.2758750357</v>
      </c>
      <c r="I4784">
        <v>8.8749898719487078E-21</v>
      </c>
      <c r="J4784">
        <v>2581919.4762815852</v>
      </c>
      <c r="K4784">
        <v>3.0371925758498307E-21</v>
      </c>
      <c r="L4784">
        <f t="shared" si="1098"/>
        <v>2132521.0887263138</v>
      </c>
      <c r="M4784" cm="1">
        <f t="array" ref="M4784">NewI(BETA_c,F4784,C4784)</f>
        <v>5.1898346958176769E-23</v>
      </c>
      <c r="N4784">
        <f t="shared" si="1099"/>
        <v>67100326.724124968</v>
      </c>
      <c r="O4784" cm="1">
        <f t="array" ref="O4784">NewI(BETA_a,H4784,C4784)</f>
        <v>5.1623020163813543E-22</v>
      </c>
      <c r="P4784">
        <f t="shared" si="1100"/>
        <v>32603321.523718417</v>
      </c>
      <c r="Q4784" cm="1">
        <f t="array" ref="Q4784">NewI(BETA_e,J4784,C4784)</f>
        <v>1.7666392395389717E-22</v>
      </c>
      <c r="S4784" s="2">
        <f t="shared" si="1087"/>
        <v>61556952.799165562</v>
      </c>
      <c r="T4784" s="7">
        <f t="shared" si="1088"/>
        <v>1.3835316586908374E-4</v>
      </c>
      <c r="U4784" s="2">
        <f t="shared" si="1089"/>
        <v>65886540.200696081</v>
      </c>
      <c r="V4784">
        <f t="array" ref="V4784:AA4784">rk((1-'Parameters-x'!B4789)*BETA_c,(1-'Parameters-x'!B4789)*BETA_a,(1-'Parameters-x'!B4789)*BETA_e,GAMMA,V4783,W4783,X4783,Y4783,Z4783,AA4783,dt,STAGE)</f>
        <v>14893592.569719361</v>
      </c>
      <c r="W4784">
        <v>2.8111318957314369E-6</v>
      </c>
      <c r="X4784">
        <v>33899286.819487825</v>
      </c>
      <c r="Y4784">
        <v>9.2261960343502857E-5</v>
      </c>
      <c r="Z4784">
        <v>12764073.409958379</v>
      </c>
      <c r="AA4784">
        <v>4.328007362984945E-5</v>
      </c>
      <c r="AB4784">
        <f t="shared" si="1090"/>
        <v>864831.43027782778</v>
      </c>
      <c r="AC4784" cm="1">
        <f t="array" ref="AC4784">NewI((1-'Parameters-x'!B4790)*BETA_c,V4784,T4784)</f>
        <v>3.677632426286811E-7</v>
      </c>
      <c r="AD4784">
        <f t="shared" si="1091"/>
        <v>42600541.180419914</v>
      </c>
      <c r="AE4784" cm="1">
        <f t="array" ref="AE4784">NewI((1-'Parameters-x'!B4790)*BETA_a,X4784,T4784)</f>
        <v>1.2070069625162889E-5</v>
      </c>
      <c r="AF4784">
        <f t="shared" si="1092"/>
        <v>22421167.589998342</v>
      </c>
      <c r="AG4784" cm="1">
        <f t="array" ref="AG4784">NewI((1-'Parameters-x'!B4790)*BETA_e,Z4784,T4784)</f>
        <v>5.6620680955473361E-6</v>
      </c>
    </row>
    <row r="4785" spans="1:33" x14ac:dyDescent="0.45">
      <c r="A4785">
        <f t="shared" si="1093"/>
        <v>478.10000000004021</v>
      </c>
      <c r="B4785" s="2">
        <f t="shared" si="1094"/>
        <v>25607323.663430303</v>
      </c>
      <c r="C4785" s="7">
        <f t="shared" si="1095"/>
        <v>1.2613571933609591E-20</v>
      </c>
      <c r="D4785" s="2">
        <f t="shared" si="1096"/>
        <v>101836169.3365697</v>
      </c>
      <c r="E4785" s="7">
        <f t="shared" si="1097"/>
        <v>7.3369174236929315E-22</v>
      </c>
      <c r="F4785">
        <f t="array" ref="F4785:K4785">rk(BETA_c,BETA_a,BETA_e,GAMMA,F4784,G4784,H4784,I4784,J4784,K4784,dt,STAGE)</f>
        <v>13625902.911273686</v>
      </c>
      <c r="G4785">
        <v>8.7893414166152428E-22</v>
      </c>
      <c r="H4785">
        <v>9399501.2758750357</v>
      </c>
      <c r="I4785">
        <v>8.7427129336634592E-21</v>
      </c>
      <c r="J4785">
        <v>2581919.4762815852</v>
      </c>
      <c r="K4785">
        <v>2.9919248582846062E-21</v>
      </c>
      <c r="L4785">
        <f t="shared" si="1098"/>
        <v>2132521.0887263138</v>
      </c>
      <c r="M4785" cm="1">
        <f t="array" ref="M4785">NewI(BETA_c,F4785,C4785)</f>
        <v>5.1124830082468198E-23</v>
      </c>
      <c r="N4785">
        <f t="shared" si="1099"/>
        <v>67100326.724124968</v>
      </c>
      <c r="O4785" cm="1">
        <f t="array" ref="O4785">NewI(BETA_a,H4785,C4785)</f>
        <v>5.0853606885507532E-22</v>
      </c>
      <c r="P4785">
        <f t="shared" si="1100"/>
        <v>32603321.523718417</v>
      </c>
      <c r="Q4785" cm="1">
        <f t="array" ref="Q4785">NewI(BETA_e,J4785,C4785)</f>
        <v>1.7403084343174957E-22</v>
      </c>
      <c r="S4785" s="2">
        <f t="shared" si="1087"/>
        <v>61556952.799163759</v>
      </c>
      <c r="T4785" s="7">
        <f t="shared" si="1088"/>
        <v>1.3728494355636766E-4</v>
      </c>
      <c r="U4785" s="2">
        <f t="shared" si="1089"/>
        <v>65886540.200698957</v>
      </c>
      <c r="V4785">
        <f t="array" ref="V4785:AA4785">rk((1-'Parameters-x'!B4790)*BETA_c,(1-'Parameters-x'!B4790)*BETA_a,(1-'Parameters-x'!B4790)*BETA_e,GAMMA,V4784,W4784,X4784,Y4784,Z4784,AA4784,dt,STAGE)</f>
        <v>14893592.569719324</v>
      </c>
      <c r="W4785">
        <v>2.7894271967741579E-6</v>
      </c>
      <c r="X4785">
        <v>33899286.819486618</v>
      </c>
      <c r="Y4785">
        <v>9.1549607402139369E-5</v>
      </c>
      <c r="Z4785">
        <v>12764073.409957815</v>
      </c>
      <c r="AA4785">
        <v>4.2945908957454141E-5</v>
      </c>
      <c r="AB4785">
        <f t="shared" si="1090"/>
        <v>864831.43027788668</v>
      </c>
      <c r="AC4785" cm="1">
        <f t="array" ref="AC4785">NewI((1-'Parameters-x'!B4791)*BETA_c,V4785,T4785)</f>
        <v>3.6492374922710161E-7</v>
      </c>
      <c r="AD4785">
        <f t="shared" si="1091"/>
        <v>42600541.180421829</v>
      </c>
      <c r="AE4785" cm="1">
        <f t="array" ref="AE4785">NewI((1-'Parameters-x'!B4791)*BETA_a,X4785,T4785)</f>
        <v>1.1976876834027954E-5</v>
      </c>
      <c r="AF4785">
        <f t="shared" si="1092"/>
        <v>22421167.58999924</v>
      </c>
      <c r="AG4785" cm="1">
        <f t="array" ref="AG4785">NewI((1-'Parameters-x'!B4791)*BETA_e,Z4785,T4785)</f>
        <v>5.6183513693139879E-6</v>
      </c>
    </row>
    <row r="4786" spans="1:33" x14ac:dyDescent="0.45">
      <c r="A4786">
        <f t="shared" si="1093"/>
        <v>478.20000000004023</v>
      </c>
      <c r="B4786" s="2">
        <f t="shared" si="1094"/>
        <v>25607323.663430303</v>
      </c>
      <c r="C4786" s="7">
        <f t="shared" si="1095"/>
        <v>1.2425573445691011E-20</v>
      </c>
      <c r="D4786" s="2">
        <f t="shared" si="1096"/>
        <v>101836169.3365697</v>
      </c>
      <c r="E4786" s="7">
        <f t="shared" si="1097"/>
        <v>7.2275646258575742E-22</v>
      </c>
      <c r="F4786">
        <f t="array" ref="F4786:K4786">rk(BETA_c,BETA_a,BETA_e,GAMMA,F4785,G4785,H4785,I4785,J4785,K4785,dt,STAGE)</f>
        <v>13625902.911273686</v>
      </c>
      <c r="G4786">
        <v>8.6583410223727576E-22</v>
      </c>
      <c r="H4786">
        <v>9399501.2758750357</v>
      </c>
      <c r="I4786">
        <v>8.6124075118142382E-21</v>
      </c>
      <c r="J4786">
        <v>2581919.4762815852</v>
      </c>
      <c r="K4786">
        <v>2.9473318316394969E-21</v>
      </c>
      <c r="L4786">
        <f t="shared" si="1098"/>
        <v>2132521.0887263138</v>
      </c>
      <c r="M4786" cm="1">
        <f t="array" ref="M4786">NewI(BETA_c,F4786,C4786)</f>
        <v>5.0362842058680248E-23</v>
      </c>
      <c r="N4786">
        <f t="shared" si="1099"/>
        <v>67100326.724124968</v>
      </c>
      <c r="O4786" cm="1">
        <f t="array" ref="O4786">NewI(BETA_a,H4786,C4786)</f>
        <v>5.0095661297215688E-22</v>
      </c>
      <c r="P4786">
        <f t="shared" si="1100"/>
        <v>32603321.523718417</v>
      </c>
      <c r="Q4786" cm="1">
        <f t="array" ref="Q4786">NewI(BETA_e,J4786,C4786)</f>
        <v>1.7143700755492025E-22</v>
      </c>
      <c r="S4786" s="2">
        <f t="shared" si="1087"/>
        <v>61556952.799161971</v>
      </c>
      <c r="T4786" s="7">
        <f t="shared" si="1088"/>
        <v>1.3622496896897258E-4</v>
      </c>
      <c r="U4786" s="2">
        <f t="shared" si="1089"/>
        <v>65886540.200701803</v>
      </c>
      <c r="V4786">
        <f t="array" ref="V4786:AA4786">rk((1-'Parameters-x'!B4791)*BETA_c,(1-'Parameters-x'!B4791)*BETA_a,(1-'Parameters-x'!B4791)*BETA_e,GAMMA,V4785,W4785,X4785,Y4785,Z4785,AA4785,dt,STAGE)</f>
        <v>14893592.569719287</v>
      </c>
      <c r="W4786">
        <v>2.7678900794083126E-6</v>
      </c>
      <c r="X4786">
        <v>33899286.819485426</v>
      </c>
      <c r="Y4786">
        <v>9.0842754525062149E-5</v>
      </c>
      <c r="Z4786">
        <v>12764073.409957256</v>
      </c>
      <c r="AA4786">
        <v>4.2614324364502118E-5</v>
      </c>
      <c r="AB4786">
        <f t="shared" si="1090"/>
        <v>864831.43027794547</v>
      </c>
      <c r="AC4786" cm="1">
        <f t="array" ref="AC4786">NewI((1-'Parameters-x'!B4792)*BETA_c,V4786,T4786)</f>
        <v>3.6210617950315754E-7</v>
      </c>
      <c r="AD4786">
        <f t="shared" si="1091"/>
        <v>42600541.180423729</v>
      </c>
      <c r="AE4786" cm="1">
        <f t="array" ref="AE4786">NewI((1-'Parameters-x'!B4792)*BETA_a,X4786,T4786)</f>
        <v>1.1884403582762236E-5</v>
      </c>
      <c r="AF4786">
        <f t="shared" si="1092"/>
        <v>22421167.59000013</v>
      </c>
      <c r="AG4786" cm="1">
        <f t="array" ref="AG4786">NewI((1-'Parameters-x'!B4792)*BETA_e,Z4786,T4786)</f>
        <v>5.5749721791399569E-6</v>
      </c>
    </row>
    <row r="4787" spans="1:33" x14ac:dyDescent="0.45">
      <c r="A4787">
        <f t="shared" si="1093"/>
        <v>478.30000000004026</v>
      </c>
      <c r="B4787" s="2">
        <f t="shared" si="1094"/>
        <v>25607323.663430303</v>
      </c>
      <c r="C4787" s="7">
        <f t="shared" si="1095"/>
        <v>1.2240376973858412E-20</v>
      </c>
      <c r="D4787" s="2">
        <f t="shared" si="1096"/>
        <v>101836169.3365697</v>
      </c>
      <c r="E4787" s="7">
        <f t="shared" si="1097"/>
        <v>7.1198416725064674E-22</v>
      </c>
      <c r="F4787">
        <f t="array" ref="F4787:K4787">rk(BETA_c,BETA_a,BETA_e,GAMMA,F4786,G4786,H4786,I4786,J4786,K4786,dt,STAGE)</f>
        <v>13625902.911273686</v>
      </c>
      <c r="G4787">
        <v>8.5292931183656815E-22</v>
      </c>
      <c r="H4787">
        <v>9399501.2758750357</v>
      </c>
      <c r="I4787">
        <v>8.4840442220116851E-21</v>
      </c>
      <c r="J4787">
        <v>2581919.4762815852</v>
      </c>
      <c r="K4787">
        <v>2.9034034400101595E-21</v>
      </c>
      <c r="L4787">
        <f t="shared" si="1098"/>
        <v>2132521.0887263138</v>
      </c>
      <c r="M4787" cm="1">
        <f t="array" ref="M4787">NewI(BETA_c,F4787,C4787)</f>
        <v>4.9612211055491863E-23</v>
      </c>
      <c r="N4787">
        <f t="shared" si="1099"/>
        <v>67100326.724124968</v>
      </c>
      <c r="O4787" cm="1">
        <f t="array" ref="O4787">NewI(BETA_a,H4787,C4787)</f>
        <v>4.9349012479202177E-22</v>
      </c>
      <c r="P4787">
        <f t="shared" si="1100"/>
        <v>32603321.523718417</v>
      </c>
      <c r="Q4787" cm="1">
        <f t="array" ref="Q4787">NewI(BETA_e,J4787,C4787)</f>
        <v>1.6888183140313304E-22</v>
      </c>
      <c r="S4787" s="2">
        <f t="shared" si="1087"/>
        <v>61556952.799160197</v>
      </c>
      <c r="T4787" s="7">
        <f t="shared" si="1088"/>
        <v>1.3517317842635918E-4</v>
      </c>
      <c r="U4787" s="2">
        <f t="shared" si="1089"/>
        <v>65886540.200704634</v>
      </c>
      <c r="V4787">
        <f t="array" ref="V4787:AA4787">rk((1-'Parameters-x'!B4792)*BETA_c,(1-'Parameters-x'!B4792)*BETA_a,(1-'Parameters-x'!B4792)*BETA_e,GAMMA,V4786,W4786,X4786,Y4786,Z4786,AA4786,dt,STAGE)</f>
        <v>14893592.569719253</v>
      </c>
      <c r="W4787">
        <v>2.7465192497394387E-6</v>
      </c>
      <c r="X4787">
        <v>33899286.819484241</v>
      </c>
      <c r="Y4787">
        <v>9.0141359246373456E-5</v>
      </c>
      <c r="Z4787">
        <v>12764073.409956703</v>
      </c>
      <c r="AA4787">
        <v>4.2285299930246267E-5</v>
      </c>
      <c r="AB4787">
        <f t="shared" si="1090"/>
        <v>864831.43027800042</v>
      </c>
      <c r="AC4787" cm="1">
        <f t="array" ref="AC4787">NewI((1-'Parameters-x'!B4793)*BETA_c,V4787,T4787)</f>
        <v>3.5931036418452719E-7</v>
      </c>
      <c r="AD4787">
        <f t="shared" si="1091"/>
        <v>42600541.180425614</v>
      </c>
      <c r="AE4787" cm="1">
        <f t="array" ref="AE4787">NewI((1-'Parameters-x'!B4793)*BETA_a,X4787,T4787)</f>
        <v>1.1792644315811305E-5</v>
      </c>
      <c r="AF4787">
        <f t="shared" si="1092"/>
        <v>22421167.590001013</v>
      </c>
      <c r="AG4787" cm="1">
        <f t="array" ref="AG4787">NewI((1-'Parameters-x'!B4793)*BETA_e,Z4787,T4787)</f>
        <v>5.5319279189153836E-6</v>
      </c>
    </row>
    <row r="4788" spans="1:33" x14ac:dyDescent="0.45">
      <c r="A4788">
        <f t="shared" si="1093"/>
        <v>478.40000000004028</v>
      </c>
      <c r="B4788" s="2">
        <f t="shared" si="1094"/>
        <v>25607323.663430303</v>
      </c>
      <c r="C4788" s="7">
        <f t="shared" si="1095"/>
        <v>1.2057940755572998E-20</v>
      </c>
      <c r="D4788" s="2">
        <f t="shared" si="1096"/>
        <v>101836169.3365697</v>
      </c>
      <c r="E4788" s="7">
        <f t="shared" si="1097"/>
        <v>7.0137242716864557E-22</v>
      </c>
      <c r="F4788">
        <f t="array" ref="F4788:K4788">rk(BETA_c,BETA_a,BETA_e,GAMMA,F4787,G4787,H4787,I4787,J4787,K4787,dt,STAGE)</f>
        <v>13625902.911273686</v>
      </c>
      <c r="G4788">
        <v>8.4021686037799187E-22</v>
      </c>
      <c r="H4788">
        <v>9399501.2758750357</v>
      </c>
      <c r="I4788">
        <v>8.3575941178249242E-21</v>
      </c>
      <c r="J4788">
        <v>2581919.4762815852</v>
      </c>
      <c r="K4788">
        <v>2.8601297773700822E-21</v>
      </c>
      <c r="L4788">
        <f t="shared" si="1098"/>
        <v>2132521.0887263138</v>
      </c>
      <c r="M4788" cm="1">
        <f t="array" ref="M4788">NewI(BETA_c,F4788,C4788)</f>
        <v>4.8872767802635192E-23</v>
      </c>
      <c r="N4788">
        <f t="shared" si="1099"/>
        <v>67100326.724124968</v>
      </c>
      <c r="O4788" cm="1">
        <f t="array" ref="O4788">NewI(BETA_a,H4788,C4788)</f>
        <v>4.8613492059197714E-22</v>
      </c>
      <c r="P4788">
        <f t="shared" si="1100"/>
        <v>32603321.523718417</v>
      </c>
      <c r="Q4788" cm="1">
        <f t="array" ref="Q4788">NewI(BETA_e,J4788,C4788)</f>
        <v>1.6636473877403321E-22</v>
      </c>
      <c r="S4788" s="2">
        <f t="shared" si="1087"/>
        <v>61556952.799158432</v>
      </c>
      <c r="T4788" s="7">
        <f t="shared" si="1088"/>
        <v>1.3412950873966441E-4</v>
      </c>
      <c r="U4788" s="2">
        <f t="shared" si="1089"/>
        <v>65886540.200707436</v>
      </c>
      <c r="V4788">
        <f t="array" ref="V4788:AA4788">rk((1-'Parameters-x'!B4793)*BETA_c,(1-'Parameters-x'!B4793)*BETA_a,(1-'Parameters-x'!B4793)*BETA_e,GAMMA,V4787,W4787,X4787,Y4787,Z4787,AA4787,dt,STAGE)</f>
        <v>14893592.56971922</v>
      </c>
      <c r="W4788">
        <v>2.7253134238632105E-6</v>
      </c>
      <c r="X4788">
        <v>33899286.819483064</v>
      </c>
      <c r="Y4788">
        <v>8.944537942805398E-5</v>
      </c>
      <c r="Z4788">
        <v>12764073.409956152</v>
      </c>
      <c r="AA4788">
        <v>4.1958815887747215E-5</v>
      </c>
      <c r="AB4788">
        <f t="shared" si="1090"/>
        <v>864831.43027805514</v>
      </c>
      <c r="AC4788" cm="1">
        <f t="array" ref="AC4788">NewI((1-'Parameters-x'!B4794)*BETA_c,V4788,T4788)</f>
        <v>3.5653613530583691E-7</v>
      </c>
      <c r="AD4788">
        <f t="shared" si="1091"/>
        <v>42600541.180427492</v>
      </c>
      <c r="AE4788" cm="1">
        <f t="array" ref="AE4788">NewI((1-'Parameters-x'!B4794)*BETA_a,X4788,T4788)</f>
        <v>1.1701593520515064E-5</v>
      </c>
      <c r="AF4788">
        <f t="shared" si="1092"/>
        <v>22421167.590001892</v>
      </c>
      <c r="AG4788" cm="1">
        <f t="array" ref="AG4788">NewI((1-'Parameters-x'!B4794)*BETA_e,Z4788,T4788)</f>
        <v>5.4892160026521299E-6</v>
      </c>
    </row>
    <row r="4789" spans="1:33" x14ac:dyDescent="0.45">
      <c r="A4789">
        <f t="shared" si="1093"/>
        <v>478.5000000000403</v>
      </c>
      <c r="B4789" s="2">
        <f t="shared" si="1094"/>
        <v>25607323.663430303</v>
      </c>
      <c r="C4789" s="7">
        <f t="shared" si="1095"/>
        <v>1.1878223650744088E-20</v>
      </c>
      <c r="D4789" s="2">
        <f t="shared" si="1096"/>
        <v>101836169.3365697</v>
      </c>
      <c r="E4789" s="7">
        <f t="shared" si="1097"/>
        <v>6.9091884935028402E-22</v>
      </c>
      <c r="F4789">
        <f t="array" ref="F4789:K4789">rk(BETA_c,BETA_a,BETA_e,GAMMA,F4788,G4788,H4788,I4788,J4788,K4788,dt,STAGE)</f>
        <v>13625902.911273686</v>
      </c>
      <c r="G4789">
        <v>8.2769388115333174E-22</v>
      </c>
      <c r="H4789">
        <v>9399501.2758750357</v>
      </c>
      <c r="I4789">
        <v>8.2330286842540185E-21</v>
      </c>
      <c r="J4789">
        <v>2581919.4762815852</v>
      </c>
      <c r="K4789">
        <v>2.8175010853367365E-21</v>
      </c>
      <c r="L4789">
        <f t="shared" si="1098"/>
        <v>2132521.0887263138</v>
      </c>
      <c r="M4789" cm="1">
        <f t="array" ref="M4789">NewI(BETA_c,F4789,C4789)</f>
        <v>4.8144345552724429E-23</v>
      </c>
      <c r="N4789">
        <f t="shared" si="1099"/>
        <v>67100326.724124968</v>
      </c>
      <c r="O4789" cm="1">
        <f t="array" ref="O4789">NewI(BETA_a,H4789,C4789)</f>
        <v>4.7888934174430834E-22</v>
      </c>
      <c r="P4789">
        <f t="shared" si="1100"/>
        <v>32603321.523718417</v>
      </c>
      <c r="Q4789" cm="1">
        <f t="array" ref="Q4789">NewI(BETA_e,J4789,C4789)</f>
        <v>1.6388516205325121E-22</v>
      </c>
      <c r="S4789" s="2">
        <f t="shared" si="1087"/>
        <v>61556952.799156696</v>
      </c>
      <c r="T4789" s="7">
        <f t="shared" si="1088"/>
        <v>1.3309389720790539E-4</v>
      </c>
      <c r="U4789" s="2">
        <f t="shared" si="1089"/>
        <v>65886540.200710215</v>
      </c>
      <c r="V4789">
        <f t="array" ref="V4789:AA4789">rk((1-'Parameters-x'!B4794)*BETA_c,(1-'Parameters-x'!B4794)*BETA_a,(1-'Parameters-x'!B4794)*BETA_e,GAMMA,V4788,W4788,X4788,Y4788,Z4788,AA4788,dt,STAGE)</f>
        <v>14893592.569719186</v>
      </c>
      <c r="W4789">
        <v>2.7042713277883034E-6</v>
      </c>
      <c r="X4789">
        <v>33899286.819481902</v>
      </c>
      <c r="Y4789">
        <v>8.875477325743135E-5</v>
      </c>
      <c r="Z4789">
        <v>12764073.409955604</v>
      </c>
      <c r="AA4789">
        <v>4.1634852622685746E-5</v>
      </c>
      <c r="AB4789">
        <f t="shared" si="1090"/>
        <v>864831.43027810962</v>
      </c>
      <c r="AC4789" cm="1">
        <f t="array" ref="AC4789">NewI((1-'Parameters-x'!B4795)*BETA_c,V4789,T4789)</f>
        <v>3.5378332619857118E-7</v>
      </c>
      <c r="AD4789">
        <f t="shared" si="1091"/>
        <v>42600541.180429347</v>
      </c>
      <c r="AE4789" cm="1">
        <f t="array" ref="AE4789">NewI((1-'Parameters-x'!B4795)*BETA_a,X4789,T4789)</f>
        <v>1.1611245726776581E-5</v>
      </c>
      <c r="AF4789">
        <f t="shared" si="1092"/>
        <v>22421167.59000276</v>
      </c>
      <c r="AG4789" cm="1">
        <f t="array" ref="AG4789">NewI((1-'Parameters-x'!B4795)*BETA_e,Z4789,T4789)</f>
        <v>5.4468338643284329E-6</v>
      </c>
    </row>
    <row r="4790" spans="1:33" x14ac:dyDescent="0.45">
      <c r="A4790">
        <f t="shared" si="1093"/>
        <v>478.60000000004032</v>
      </c>
      <c r="B4790" s="2">
        <f t="shared" si="1094"/>
        <v>25607323.663430303</v>
      </c>
      <c r="C4790" s="7">
        <f t="shared" si="1095"/>
        <v>1.1701185132451864E-20</v>
      </c>
      <c r="D4790" s="2">
        <f t="shared" si="1096"/>
        <v>101836169.3365697</v>
      </c>
      <c r="E4790" s="7">
        <f t="shared" si="1097"/>
        <v>6.8062107647230994E-22</v>
      </c>
      <c r="F4790">
        <f t="array" ref="F4790:K4790">rk(BETA_c,BETA_a,BETA_e,GAMMA,F4789,G4789,H4789,I4789,J4789,K4789,dt,STAGE)</f>
        <v>13625902.911273686</v>
      </c>
      <c r="G4790">
        <v>8.153575501811123E-22</v>
      </c>
      <c r="H4790">
        <v>9399501.2758750357</v>
      </c>
      <c r="I4790">
        <v>8.1103198312997292E-21</v>
      </c>
      <c r="J4790">
        <v>2581919.4762815852</v>
      </c>
      <c r="K4790">
        <v>2.7755077509710228E-21</v>
      </c>
      <c r="L4790">
        <f t="shared" si="1098"/>
        <v>2132521.0887263138</v>
      </c>
      <c r="M4790" cm="1">
        <f t="array" ref="M4790">NewI(BETA_c,F4790,C4790)</f>
        <v>4.7426780043653617E-23</v>
      </c>
      <c r="N4790">
        <f t="shared" si="1099"/>
        <v>67100326.724124968</v>
      </c>
      <c r="O4790" cm="1">
        <f t="array" ref="O4790">NewI(BETA_a,H4790,C4790)</f>
        <v>4.7175175434225267E-22</v>
      </c>
      <c r="P4790">
        <f t="shared" si="1100"/>
        <v>32603321.523718417</v>
      </c>
      <c r="Q4790" cm="1">
        <f t="array" ref="Q4790">NewI(BETA_e,J4790,C4790)</f>
        <v>1.6144254208640365E-22</v>
      </c>
      <c r="S4790" s="2">
        <f t="shared" si="1087"/>
        <v>61556952.799154952</v>
      </c>
      <c r="T4790" s="7">
        <f t="shared" si="1088"/>
        <v>1.3206628161421238E-4</v>
      </c>
      <c r="U4790" s="2">
        <f t="shared" si="1089"/>
        <v>65886540.200712986</v>
      </c>
      <c r="V4790">
        <f t="array" ref="V4790:AA4790">rk((1-'Parameters-x'!B4795)*BETA_c,(1-'Parameters-x'!B4795)*BETA_a,(1-'Parameters-x'!B4795)*BETA_e,GAMMA,V4789,W4789,X4789,Y4789,Z4789,AA4789,dt,STAGE)</f>
        <v>14893592.569719153</v>
      </c>
      <c r="W4790">
        <v>2.683391697359858E-6</v>
      </c>
      <c r="X4790">
        <v>33899286.81948074</v>
      </c>
      <c r="Y4790">
        <v>8.8069499244668054E-5</v>
      </c>
      <c r="Z4790">
        <v>12764073.409955062</v>
      </c>
      <c r="AA4790">
        <v>4.1313390672184479E-5</v>
      </c>
      <c r="AB4790">
        <f t="shared" si="1090"/>
        <v>864831.4302781641</v>
      </c>
      <c r="AC4790" cm="1">
        <f t="array" ref="AC4790">NewI((1-'Parameters-x'!B4796)*BETA_c,V4790,T4790)</f>
        <v>3.51051771481059E-7</v>
      </c>
      <c r="AD4790">
        <f t="shared" si="1091"/>
        <v>42600541.180431195</v>
      </c>
      <c r="AE4790" cm="1">
        <f t="array" ref="AE4790">NewI((1-'Parameters-x'!B4796)*BETA_a,X4790,T4790)</f>
        <v>1.1521595506733427E-5</v>
      </c>
      <c r="AF4790">
        <f t="shared" si="1092"/>
        <v>22421167.590003625</v>
      </c>
      <c r="AG4790" cm="1">
        <f t="array" ref="AG4790">NewI((1-'Parameters-x'!B4796)*BETA_e,Z4790,T4790)</f>
        <v>5.404778957734736E-6</v>
      </c>
    </row>
    <row r="4791" spans="1:33" x14ac:dyDescent="0.45">
      <c r="A4791">
        <f t="shared" si="1093"/>
        <v>478.70000000004035</v>
      </c>
      <c r="B4791" s="2">
        <f t="shared" si="1094"/>
        <v>25607323.663430303</v>
      </c>
      <c r="C4791" s="7">
        <f t="shared" si="1095"/>
        <v>1.1526785277808407E-20</v>
      </c>
      <c r="D4791" s="2">
        <f t="shared" si="1096"/>
        <v>101836169.3365697</v>
      </c>
      <c r="E4791" s="7">
        <f t="shared" si="1097"/>
        <v>6.7047678634610357E-22</v>
      </c>
      <c r="F4791">
        <f t="array" ref="F4791:K4791">rk(BETA_c,BETA_a,BETA_e,GAMMA,F4790,G4790,H4790,I4790,J4790,K4790,dt,STAGE)</f>
        <v>13625902.911273686</v>
      </c>
      <c r="G4791">
        <v>8.0320508556977923E-22</v>
      </c>
      <c r="H4791">
        <v>9399501.2758750357</v>
      </c>
      <c r="I4791">
        <v>7.9894398876291105E-21</v>
      </c>
      <c r="J4791">
        <v>2581919.4762815852</v>
      </c>
      <c r="K4791">
        <v>2.7341403046095169E-21</v>
      </c>
      <c r="L4791">
        <f t="shared" si="1098"/>
        <v>2132521.0887263138</v>
      </c>
      <c r="M4791" cm="1">
        <f t="array" ref="M4791">NewI(BETA_c,F4791,C4791)</f>
        <v>4.6719909461554962E-23</v>
      </c>
      <c r="N4791">
        <f t="shared" si="1099"/>
        <v>67100326.724124968</v>
      </c>
      <c r="O4791" cm="1">
        <f t="array" ref="O4791">NewI(BETA_a,H4791,C4791)</f>
        <v>4.6472054883154693E-22</v>
      </c>
      <c r="P4791">
        <f t="shared" si="1100"/>
        <v>32603321.523718417</v>
      </c>
      <c r="Q4791" cm="1">
        <f t="array" ref="Q4791">NewI(BETA_e,J4791,C4791)</f>
        <v>1.5903632805300177E-22</v>
      </c>
      <c r="S4791" s="2">
        <f t="shared" si="1087"/>
        <v>61556952.799153239</v>
      </c>
      <c r="T4791" s="7">
        <f t="shared" si="1088"/>
        <v>1.3104660022209095E-4</v>
      </c>
      <c r="U4791" s="2">
        <f t="shared" si="1089"/>
        <v>65886540.200715721</v>
      </c>
      <c r="V4791">
        <f t="array" ref="V4791:AA4791">rk((1-'Parameters-x'!B4796)*BETA_c,(1-'Parameters-x'!B4796)*BETA_a,(1-'Parameters-x'!B4796)*BETA_e,GAMMA,V4790,W4790,X4790,Y4790,Z4790,AA4790,dt,STAGE)</f>
        <v>14893592.569719119</v>
      </c>
      <c r="W4791">
        <v>2.6626732781835306E-6</v>
      </c>
      <c r="X4791">
        <v>33899286.819479592</v>
      </c>
      <c r="Y4791">
        <v>8.7389516220268869E-5</v>
      </c>
      <c r="Z4791">
        <v>12764073.409954526</v>
      </c>
      <c r="AA4791">
        <v>4.0994410723638545E-5</v>
      </c>
      <c r="AB4791">
        <f t="shared" si="1090"/>
        <v>864831.43027821835</v>
      </c>
      <c r="AC4791" cm="1">
        <f t="array" ref="AC4791">NewI((1-'Parameters-x'!B4797)*BETA_c,V4791,T4791)</f>
        <v>3.4834130704853815E-7</v>
      </c>
      <c r="AD4791">
        <f t="shared" si="1091"/>
        <v>42600541.18043302</v>
      </c>
      <c r="AE4791" cm="1">
        <f t="array" ref="AE4791">NewI((1-'Parameters-x'!B4797)*BETA_a,X4791,T4791)</f>
        <v>1.1432637474431616E-5</v>
      </c>
      <c r="AF4791">
        <f t="shared" si="1092"/>
        <v>22421167.590004481</v>
      </c>
      <c r="AG4791" cm="1">
        <f t="array" ref="AG4791">NewI((1-'Parameters-x'!B4797)*BETA_e,Z4791,T4791)</f>
        <v>5.3630487563207184E-6</v>
      </c>
    </row>
    <row r="4792" spans="1:33" x14ac:dyDescent="0.45">
      <c r="A4792">
        <f t="shared" si="1093"/>
        <v>478.80000000004037</v>
      </c>
      <c r="B4792" s="2">
        <f t="shared" si="1094"/>
        <v>25607323.663430303</v>
      </c>
      <c r="C4792" s="7">
        <f t="shared" si="1095"/>
        <v>1.1354984758954903E-20</v>
      </c>
      <c r="D4792" s="2">
        <f t="shared" si="1096"/>
        <v>101836169.3365697</v>
      </c>
      <c r="E4792" s="7">
        <f t="shared" si="1097"/>
        <v>6.6048369139401382E-22</v>
      </c>
      <c r="F4792">
        <f t="array" ref="F4792:K4792">rk(BETA_c,BETA_a,BETA_e,GAMMA,F4791,G4791,H4791,I4791,J4791,K4791,dt,STAGE)</f>
        <v>13625902.911273686</v>
      </c>
      <c r="G4792">
        <v>7.9123374689037194E-22</v>
      </c>
      <c r="H4792">
        <v>9399501.2758750357</v>
      </c>
      <c r="I4792">
        <v>7.8703615943355122E-21</v>
      </c>
      <c r="J4792">
        <v>2581919.4762815852</v>
      </c>
      <c r="K4792">
        <v>2.6933894177290194E-21</v>
      </c>
      <c r="L4792">
        <f t="shared" si="1098"/>
        <v>2132521.0887263138</v>
      </c>
      <c r="M4792" cm="1">
        <f t="array" ref="M4792">NewI(BETA_c,F4792,C4792)</f>
        <v>4.6023574404309068E-23</v>
      </c>
      <c r="N4792">
        <f t="shared" si="1099"/>
        <v>67100326.724124968</v>
      </c>
      <c r="O4792" cm="1">
        <f t="array" ref="O4792">NewI(BETA_a,H4792,C4792)</f>
        <v>4.5779413964746562E-22</v>
      </c>
      <c r="P4792">
        <f t="shared" si="1100"/>
        <v>32603321.523718417</v>
      </c>
      <c r="Q4792" cm="1">
        <f t="array" ref="Q4792">NewI(BETA_e,J4792,C4792)</f>
        <v>1.5666597734223911E-22</v>
      </c>
      <c r="S4792" s="2">
        <f t="shared" si="1087"/>
        <v>61556952.799151525</v>
      </c>
      <c r="T4792" s="7">
        <f t="shared" si="1088"/>
        <v>1.3003479177171301E-4</v>
      </c>
      <c r="U4792" s="2">
        <f t="shared" si="1089"/>
        <v>65886540.200718433</v>
      </c>
      <c r="V4792">
        <f t="array" ref="V4792:AA4792">rk((1-'Parameters-x'!B4797)*BETA_c,(1-'Parameters-x'!B4797)*BETA_a,(1-'Parameters-x'!B4797)*BETA_e,GAMMA,V4791,W4791,X4791,Y4791,Z4791,AA4791,dt,STAGE)</f>
        <v>14893592.569719085</v>
      </c>
      <c r="W4792">
        <v>2.6421148255501343E-6</v>
      </c>
      <c r="X4792">
        <v>33899286.819478452</v>
      </c>
      <c r="Y4792">
        <v>8.671478333260753E-5</v>
      </c>
      <c r="Z4792">
        <v>12764073.409953989</v>
      </c>
      <c r="AA4792">
        <v>4.0677893613555349E-5</v>
      </c>
      <c r="AB4792">
        <f t="shared" si="1090"/>
        <v>864831.43027827237</v>
      </c>
      <c r="AC4792" cm="1">
        <f t="array" ref="AC4792">NewI((1-'Parameters-x'!B4798)*BETA_c,V4792,T4792)</f>
        <v>3.4565177006329633E-7</v>
      </c>
      <c r="AD4792">
        <f t="shared" si="1091"/>
        <v>42600541.18043483</v>
      </c>
      <c r="AE4792" cm="1">
        <f t="array" ref="AE4792">NewI((1-'Parameters-x'!B4798)*BETA_a,X4792,T4792)</f>
        <v>1.1344366285502006E-5</v>
      </c>
      <c r="AF4792">
        <f t="shared" si="1092"/>
        <v>22421167.590005334</v>
      </c>
      <c r="AG4792" cm="1">
        <f t="array" ref="AG4792">NewI((1-'Parameters-x'!B4798)*BETA_e,Z4792,T4792)</f>
        <v>5.3216407530435095E-6</v>
      </c>
    </row>
    <row r="4793" spans="1:33" x14ac:dyDescent="0.45">
      <c r="A4793">
        <f t="shared" si="1093"/>
        <v>478.90000000004039</v>
      </c>
      <c r="B4793" s="2">
        <f t="shared" si="1094"/>
        <v>25607323.663430303</v>
      </c>
      <c r="C4793" s="7">
        <f t="shared" si="1095"/>
        <v>1.1185744834193071E-20</v>
      </c>
      <c r="D4793" s="2">
        <f t="shared" si="1096"/>
        <v>101836169.3365697</v>
      </c>
      <c r="E4793" s="7">
        <f t="shared" si="1097"/>
        <v>6.506395381335009E-22</v>
      </c>
      <c r="F4793">
        <f t="array" ref="F4793:K4793">rk(BETA_c,BETA_a,BETA_e,GAMMA,F4792,G4792,H4792,I4792,J4792,K4792,dt,STAGE)</f>
        <v>13625902.911273686</v>
      </c>
      <c r="G4793">
        <v>7.794408345585455E-22</v>
      </c>
      <c r="H4793">
        <v>9399501.2758750357</v>
      </c>
      <c r="I4793">
        <v>7.7530580987915859E-21</v>
      </c>
      <c r="J4793">
        <v>2581919.4762815852</v>
      </c>
      <c r="K4793">
        <v>2.6532459008429398E-21</v>
      </c>
      <c r="L4793">
        <f t="shared" si="1098"/>
        <v>2132521.0887263138</v>
      </c>
      <c r="M4793" cm="1">
        <f t="array" ref="M4793">NewI(BETA_c,F4793,C4793)</f>
        <v>4.5337617845599187E-23</v>
      </c>
      <c r="N4793">
        <f t="shared" si="1099"/>
        <v>67100326.724124968</v>
      </c>
      <c r="O4793" cm="1">
        <f t="array" ref="O4793">NewI(BETA_a,H4793,C4793)</f>
        <v>4.5097096485727105E-22</v>
      </c>
      <c r="P4793">
        <f t="shared" si="1100"/>
        <v>32603321.523718417</v>
      </c>
      <c r="Q4793" cm="1">
        <f t="array" ref="Q4793">NewI(BETA_e,J4793,C4793)</f>
        <v>1.5433095543063069E-22</v>
      </c>
      <c r="S4793" s="2">
        <f t="shared" si="1087"/>
        <v>61556952.799149834</v>
      </c>
      <c r="T4793" s="7">
        <f t="shared" si="1088"/>
        <v>1.2903079547623656E-4</v>
      </c>
      <c r="U4793" s="2">
        <f t="shared" si="1089"/>
        <v>65886540.20072113</v>
      </c>
      <c r="V4793">
        <f t="array" ref="V4793:AA4793">rk((1-'Parameters-x'!B4798)*BETA_c,(1-'Parameters-x'!B4798)*BETA_a,(1-'Parameters-x'!B4798)*BETA_e,GAMMA,V4792,W4792,X4792,Y4792,Z4792,AA4792,dt,STAGE)</f>
        <v>14893592.569719052</v>
      </c>
      <c r="W4793">
        <v>2.6217151043608606E-6</v>
      </c>
      <c r="X4793">
        <v>33899286.81947732</v>
      </c>
      <c r="Y4793">
        <v>8.6045260045472413E-5</v>
      </c>
      <c r="Z4793">
        <v>12764073.409953458</v>
      </c>
      <c r="AA4793">
        <v>4.0363820326403288E-5</v>
      </c>
      <c r="AB4793">
        <f t="shared" si="1090"/>
        <v>864831.43027832638</v>
      </c>
      <c r="AC4793" cm="1">
        <f t="array" ref="AC4793">NewI((1-'Parameters-x'!B4799)*BETA_c,V4793,T4793)</f>
        <v>3.4298299894488848E-7</v>
      </c>
      <c r="AD4793">
        <f t="shared" si="1091"/>
        <v>42600541.180436634</v>
      </c>
      <c r="AE4793" cm="1">
        <f t="array" ref="AE4793">NewI((1-'Parameters-x'!B4799)*BETA_a,X4793,T4793)</f>
        <v>1.1256776636839236E-5</v>
      </c>
      <c r="AF4793">
        <f t="shared" si="1092"/>
        <v>22421167.590006176</v>
      </c>
      <c r="AG4793" cm="1">
        <f t="array" ref="AG4793">NewI((1-'Parameters-x'!B4799)*BETA_e,Z4793,T4793)</f>
        <v>5.2805524602170732E-6</v>
      </c>
    </row>
    <row r="4794" spans="1:33" x14ac:dyDescent="0.45">
      <c r="A4794">
        <f t="shared" si="1093"/>
        <v>479.00000000004042</v>
      </c>
      <c r="B4794" s="2">
        <f t="shared" si="1094"/>
        <v>25607323.663430303</v>
      </c>
      <c r="C4794" s="7">
        <f t="shared" si="1095"/>
        <v>1.1019027339248754E-20</v>
      </c>
      <c r="D4794" s="2">
        <f t="shared" si="1096"/>
        <v>101836169.3365697</v>
      </c>
      <c r="E4794" s="7">
        <f t="shared" si="1097"/>
        <v>6.4094210666896765E-22</v>
      </c>
      <c r="F4794">
        <f t="array" ref="F4794:K4794">rk(BETA_c,BETA_a,BETA_e,GAMMA,F4793,G4793,H4793,I4793,J4793,K4793,dt,STAGE)</f>
        <v>13625902.911273686</v>
      </c>
      <c r="G4794">
        <v>7.6782368922580405E-22</v>
      </c>
      <c r="H4794">
        <v>9399501.2758750357</v>
      </c>
      <c r="I4794">
        <v>7.6375029485939188E-21</v>
      </c>
      <c r="J4794">
        <v>2581919.4762815852</v>
      </c>
      <c r="K4794">
        <v>2.6137007014290305E-21</v>
      </c>
      <c r="L4794">
        <f t="shared" si="1098"/>
        <v>2132521.0887263138</v>
      </c>
      <c r="M4794" cm="1">
        <f t="array" ref="M4794">NewI(BETA_c,F4794,C4794)</f>
        <v>4.4661885099501166E-23</v>
      </c>
      <c r="N4794">
        <f t="shared" si="1099"/>
        <v>67100326.724124968</v>
      </c>
      <c r="O4794" cm="1">
        <f t="array" ref="O4794">NewI(BETA_a,H4794,C4794)</f>
        <v>4.4424948580799058E-22</v>
      </c>
      <c r="P4794">
        <f t="shared" si="1100"/>
        <v>32603321.523718417</v>
      </c>
      <c r="Q4794" cm="1">
        <f t="array" ref="Q4794">NewI(BETA_e,J4794,C4794)</f>
        <v>1.5203073576147588E-22</v>
      </c>
      <c r="S4794" s="2">
        <f t="shared" si="1087"/>
        <v>61556952.79914815</v>
      </c>
      <c r="T4794" s="7">
        <f t="shared" si="1088"/>
        <v>1.280345510181537E-4</v>
      </c>
      <c r="U4794" s="2">
        <f t="shared" si="1089"/>
        <v>65886540.200723812</v>
      </c>
      <c r="V4794">
        <f t="array" ref="V4794:AA4794">rk((1-'Parameters-x'!B4799)*BETA_c,(1-'Parameters-x'!B4799)*BETA_a,(1-'Parameters-x'!B4799)*BETA_e,GAMMA,V4793,W4793,X4793,Y4793,Z4793,AA4793,dt,STAGE)</f>
        <v>14893592.569719018</v>
      </c>
      <c r="W4794">
        <v>2.6014728890530757E-6</v>
      </c>
      <c r="X4794">
        <v>33899286.819476202</v>
      </c>
      <c r="Y4794">
        <v>8.5380906135631277E-5</v>
      </c>
      <c r="Z4794">
        <v>12764073.409952933</v>
      </c>
      <c r="AA4794">
        <v>4.0052171993469341E-5</v>
      </c>
      <c r="AB4794">
        <f t="shared" si="1090"/>
        <v>864831.43027838017</v>
      </c>
      <c r="AC4794" cm="1">
        <f t="array" ref="AC4794">NewI((1-'Parameters-x'!B4800)*BETA_c,V4794,T4794)</f>
        <v>3.4033483336042913E-7</v>
      </c>
      <c r="AD4794">
        <f t="shared" si="1091"/>
        <v>42600541.180438414</v>
      </c>
      <c r="AE4794" cm="1">
        <f t="array" ref="AE4794">NewI((1-'Parameters-x'!B4800)*BETA_a,X4794,T4794)</f>
        <v>1.116986326628313E-5</v>
      </c>
      <c r="AF4794">
        <f t="shared" si="1092"/>
        <v>22421167.590007018</v>
      </c>
      <c r="AG4794" cm="1">
        <f t="array" ref="AG4794">NewI((1-'Parameters-x'!B4800)*BETA_e,Z4794,T4794)</f>
        <v>5.2397814093627546E-6</v>
      </c>
    </row>
    <row r="4795" spans="1:33" x14ac:dyDescent="0.45">
      <c r="A4795">
        <f t="shared" si="1093"/>
        <v>479.10000000004044</v>
      </c>
      <c r="B4795" s="2">
        <f t="shared" si="1094"/>
        <v>25607323.663430303</v>
      </c>
      <c r="C4795" s="7">
        <f t="shared" si="1095"/>
        <v>1.0854794678665715E-20</v>
      </c>
      <c r="D4795" s="2">
        <f t="shared" si="1096"/>
        <v>101836169.3365697</v>
      </c>
      <c r="E4795" s="7">
        <f t="shared" si="1097"/>
        <v>6.3138921019116304E-22</v>
      </c>
      <c r="F4795">
        <f t="array" ref="F4795:K4795">rk(BETA_c,BETA_a,BETA_e,GAMMA,F4794,G4794,H4794,I4794,J4794,K4794,dt,STAGE)</f>
        <v>13625902.911273686</v>
      </c>
      <c r="G4795">
        <v>7.5637969117980693E-22</v>
      </c>
      <c r="H4795">
        <v>9399501.2758750357</v>
      </c>
      <c r="I4795">
        <v>7.5236700855979022E-21</v>
      </c>
      <c r="J4795">
        <v>2581919.4762815852</v>
      </c>
      <c r="K4795">
        <v>2.5747449018880056E-21</v>
      </c>
      <c r="L4795">
        <f t="shared" si="1098"/>
        <v>2132521.0887263138</v>
      </c>
      <c r="M4795" cm="1">
        <f t="array" ref="M4795">NewI(BETA_c,F4795,C4795)</f>
        <v>4.3996223785601095E-23</v>
      </c>
      <c r="N4795">
        <f t="shared" si="1099"/>
        <v>67100326.724124968</v>
      </c>
      <c r="O4795" cm="1">
        <f t="array" ref="O4795">NewI(BETA_a,H4795,C4795)</f>
        <v>4.3762818677944425E-22</v>
      </c>
      <c r="P4795">
        <f t="shared" si="1100"/>
        <v>32603321.523718417</v>
      </c>
      <c r="Q4795" cm="1">
        <f t="array" ref="Q4795">NewI(BETA_e,J4795,C4795)</f>
        <v>1.4976479962611762E-22</v>
      </c>
      <c r="S4795" s="2">
        <f t="shared" si="1087"/>
        <v>61556952.799146481</v>
      </c>
      <c r="T4795" s="7">
        <f t="shared" si="1088"/>
        <v>1.2704599854566692E-4</v>
      </c>
      <c r="U4795" s="2">
        <f t="shared" si="1089"/>
        <v>65886540.200726479</v>
      </c>
      <c r="V4795">
        <f t="array" ref="V4795:AA4795">rk((1-'Parameters-x'!B4800)*BETA_c,(1-'Parameters-x'!B4800)*BETA_a,(1-'Parameters-x'!B4800)*BETA_e,GAMMA,V4794,W4794,X4794,Y4794,Z4794,AA4794,dt,STAGE)</f>
        <v>14893592.569718985</v>
      </c>
      <c r="W4795">
        <v>2.5813869635266933E-6</v>
      </c>
      <c r="X4795">
        <v>33899286.819475085</v>
      </c>
      <c r="Y4795">
        <v>8.4721681690414746E-5</v>
      </c>
      <c r="Z4795">
        <v>12764073.409952411</v>
      </c>
      <c r="AA4795">
        <v>3.9742929891725463E-5</v>
      </c>
      <c r="AB4795">
        <f t="shared" si="1090"/>
        <v>864831.43027843372</v>
      </c>
      <c r="AC4795" cm="1">
        <f t="array" ref="AC4795">NewI((1-'Parameters-x'!B4801)*BETA_c,V4795,T4795)</f>
        <v>3.3770711421496016E-7</v>
      </c>
      <c r="AD4795">
        <f t="shared" si="1091"/>
        <v>42600541.180440195</v>
      </c>
      <c r="AE4795" cm="1">
        <f t="array" ref="AE4795">NewI((1-'Parameters-x'!B4801)*BETA_a,X4795,T4795)</f>
        <v>1.1083620952302549E-5</v>
      </c>
      <c r="AF4795">
        <f t="shared" si="1092"/>
        <v>22421167.590007849</v>
      </c>
      <c r="AG4795" cm="1">
        <f t="array" ref="AG4795">NewI((1-'Parameters-x'!B4801)*BETA_e,Z4795,T4795)</f>
        <v>5.1993251510609726E-6</v>
      </c>
    </row>
    <row r="4796" spans="1:33" x14ac:dyDescent="0.45">
      <c r="A4796">
        <f t="shared" si="1093"/>
        <v>479.20000000004046</v>
      </c>
      <c r="B4796" s="2">
        <f t="shared" si="1094"/>
        <v>25607323.663430303</v>
      </c>
      <c r="C4796" s="7">
        <f t="shared" si="1095"/>
        <v>1.0693009817327724E-20</v>
      </c>
      <c r="D4796" s="2">
        <f t="shared" si="1096"/>
        <v>101836169.3365697</v>
      </c>
      <c r="E4796" s="7">
        <f t="shared" si="1097"/>
        <v>6.2197869448404893E-22</v>
      </c>
      <c r="F4796">
        <f t="array" ref="F4796:K4796">rk(BETA_c,BETA_a,BETA_e,GAMMA,F4795,G4795,H4795,I4795,J4795,K4795,dt,STAGE)</f>
        <v>13625902.911273686</v>
      </c>
      <c r="G4796">
        <v>7.4510625975361333E-22</v>
      </c>
      <c r="H4796">
        <v>9399501.2758750357</v>
      </c>
      <c r="I4796">
        <v>7.4115338400415238E-21</v>
      </c>
      <c r="J4796">
        <v>2581919.4762815852</v>
      </c>
      <c r="K4796">
        <v>2.5363697175325879E-21</v>
      </c>
      <c r="L4796">
        <f t="shared" si="1098"/>
        <v>2132521.0887263138</v>
      </c>
      <c r="M4796" cm="1">
        <f t="array" ref="M4796">NewI(BETA_c,F4796,C4796)</f>
        <v>4.3340483794633012E-23</v>
      </c>
      <c r="N4796">
        <f t="shared" si="1099"/>
        <v>67100326.724124968</v>
      </c>
      <c r="O4796" cm="1">
        <f t="array" ref="O4796">NewI(BETA_a,H4796,C4796)</f>
        <v>4.3110557464244416E-22</v>
      </c>
      <c r="P4796">
        <f t="shared" si="1100"/>
        <v>32603321.523718417</v>
      </c>
      <c r="Q4796" cm="1">
        <f t="array" ref="Q4796">NewI(BETA_e,J4796,C4796)</f>
        <v>1.4753263604697182E-22</v>
      </c>
      <c r="S4796" s="2">
        <f t="shared" si="1087"/>
        <v>61556952.799144819</v>
      </c>
      <c r="T4796" s="7">
        <f t="shared" si="1088"/>
        <v>1.2606507866909331E-4</v>
      </c>
      <c r="U4796" s="2">
        <f t="shared" si="1089"/>
        <v>65886540.200729117</v>
      </c>
      <c r="V4796">
        <f t="array" ref="V4796:AA4796">rk((1-'Parameters-x'!B4801)*BETA_c,(1-'Parameters-x'!B4801)*BETA_a,(1-'Parameters-x'!B4801)*BETA_e,GAMMA,V4795,W4795,X4795,Y4795,Z4795,AA4795,dt,STAGE)</f>
        <v>14893592.569718951</v>
      </c>
      <c r="W4796">
        <v>2.5614561210711134E-6</v>
      </c>
      <c r="X4796">
        <v>33899286.819473982</v>
      </c>
      <c r="Y4796">
        <v>8.4067547105318426E-5</v>
      </c>
      <c r="Z4796">
        <v>12764073.409951892</v>
      </c>
      <c r="AA4796">
        <v>3.9436075442703788E-5</v>
      </c>
      <c r="AB4796">
        <f t="shared" si="1090"/>
        <v>864831.43027848715</v>
      </c>
      <c r="AC4796" cm="1">
        <f t="array" ref="AC4796">NewI((1-'Parameters-x'!B4802)*BETA_c,V4796,T4796)</f>
        <v>3.3509968364189268E-7</v>
      </c>
      <c r="AD4796">
        <f t="shared" si="1091"/>
        <v>42600541.180441953</v>
      </c>
      <c r="AE4796" cm="1">
        <f t="array" ref="AE4796">NewI((1-'Parameters-x'!B4802)*BETA_a,X4796,T4796)</f>
        <v>1.0998044513681709E-5</v>
      </c>
      <c r="AF4796">
        <f t="shared" si="1092"/>
        <v>22421167.590008672</v>
      </c>
      <c r="AG4796" cm="1">
        <f t="array" ref="AG4796">NewI((1-'Parameters-x'!B4802)*BETA_e,Z4796,T4796)</f>
        <v>5.1591812548040736E-6</v>
      </c>
    </row>
    <row r="4797" spans="1:33" x14ac:dyDescent="0.45">
      <c r="A4797">
        <f t="shared" si="1093"/>
        <v>479.30000000004048</v>
      </c>
      <c r="B4797" s="2">
        <f t="shared" si="1094"/>
        <v>25607323.663430303</v>
      </c>
      <c r="C4797" s="7">
        <f t="shared" si="1095"/>
        <v>1.0533636272106991E-20</v>
      </c>
      <c r="D4797" s="2">
        <f t="shared" si="1096"/>
        <v>101836169.3365697</v>
      </c>
      <c r="E4797" s="7">
        <f t="shared" si="1097"/>
        <v>6.1270843743901638E-22</v>
      </c>
      <c r="F4797">
        <f t="array" ref="F4797:K4797">rk(BETA_c,BETA_a,BETA_e,GAMMA,F4796,G4796,H4796,I4796,J4796,K4796,dt,STAGE)</f>
        <v>13625902.911273686</v>
      </c>
      <c r="G4797">
        <v>7.3400085274373177E-22</v>
      </c>
      <c r="H4797">
        <v>9399501.2758750357</v>
      </c>
      <c r="I4797">
        <v>7.3010689247567308E-21</v>
      </c>
      <c r="J4797">
        <v>2581919.4762815852</v>
      </c>
      <c r="K4797">
        <v>2.4985664946065276E-21</v>
      </c>
      <c r="L4797">
        <f t="shared" si="1098"/>
        <v>2132521.0887263138</v>
      </c>
      <c r="M4797" cm="1">
        <f t="array" ref="M4797">NewI(BETA_c,F4797,C4797)</f>
        <v>4.2694517254628595E-23</v>
      </c>
      <c r="N4797">
        <f t="shared" si="1099"/>
        <v>67100326.724124968</v>
      </c>
      <c r="O4797" cm="1">
        <f t="array" ref="O4797">NewI(BETA_a,H4797,C4797)</f>
        <v>4.2468017852208805E-22</v>
      </c>
      <c r="P4797">
        <f t="shared" si="1100"/>
        <v>32603321.523718417</v>
      </c>
      <c r="Q4797" cm="1">
        <f t="array" ref="Q4797">NewI(BETA_e,J4797,C4797)</f>
        <v>1.4533374166229967E-22</v>
      </c>
      <c r="S4797" s="2">
        <f t="shared" ref="S4797:S4860" si="1101">V4797+X4797+Z4797</f>
        <v>61556952.79914318</v>
      </c>
      <c r="T4797" s="7">
        <f t="shared" ref="T4797:T4860" si="1102">W4797+Y4797+AA4797</f>
        <v>1.250917324572968E-4</v>
      </c>
      <c r="U4797" s="2">
        <f t="shared" ref="U4797:U4860" si="1103">AB4797+AD4797+AF4797</f>
        <v>65886540.200731725</v>
      </c>
      <c r="V4797">
        <f t="array" ref="V4797:AA4797">rk((1-'Parameters-x'!B4802)*BETA_c,(1-'Parameters-x'!B4802)*BETA_a,(1-'Parameters-x'!B4802)*BETA_e,GAMMA,V4796,W4796,X4796,Y4796,Z4796,AA4796,dt,STAGE)</f>
        <v>14893592.569718918</v>
      </c>
      <c r="W4797">
        <v>2.5416791642927278E-6</v>
      </c>
      <c r="X4797">
        <v>33899286.819472887</v>
      </c>
      <c r="Y4797">
        <v>8.3418463081623605E-5</v>
      </c>
      <c r="Z4797">
        <v>12764073.409951378</v>
      </c>
      <c r="AA4797">
        <v>3.9131590211380469E-5</v>
      </c>
      <c r="AB4797">
        <f t="shared" ref="AB4797:AB4860" si="1104">N_c-V4797-W4797</f>
        <v>864831.43027854047</v>
      </c>
      <c r="AC4797" cm="1">
        <f t="array" ref="AC4797">NewI((1-'Parameters-x'!B4803)*BETA_c,V4797,T4797)</f>
        <v>3.3251238499352314E-7</v>
      </c>
      <c r="AD4797">
        <f t="shared" ref="AD4797:AD4860" si="1105">N_a-X4797-Y4797</f>
        <v>42600541.180443697</v>
      </c>
      <c r="AE4797" cm="1">
        <f t="array" ref="AE4797">NewI((1-'Parameters-x'!B4803)*BETA_a,X4797,T4797)</f>
        <v>1.0913128809208902E-5</v>
      </c>
      <c r="AF4797">
        <f t="shared" ref="AF4797:AF4860" si="1106">N_e-Z4797-AA4797</f>
        <v>22421167.590009492</v>
      </c>
      <c r="AG4797" cm="1">
        <f t="array" ref="AG4797">NewI((1-'Parameters-x'!B4803)*BETA_e,Z4797,T4797)</f>
        <v>5.1193473088503139E-6</v>
      </c>
    </row>
    <row r="4798" spans="1:33" x14ac:dyDescent="0.45">
      <c r="A4798">
        <f t="shared" si="1093"/>
        <v>479.40000000004051</v>
      </c>
      <c r="B4798" s="2">
        <f t="shared" si="1094"/>
        <v>25607323.663430303</v>
      </c>
      <c r="C4798" s="7">
        <f t="shared" si="1095"/>
        <v>1.037663810363706E-20</v>
      </c>
      <c r="D4798" s="2">
        <f t="shared" si="1096"/>
        <v>101836169.3365697</v>
      </c>
      <c r="E4798" s="7">
        <f t="shared" si="1097"/>
        <v>6.035763485763393E-22</v>
      </c>
      <c r="F4798">
        <f t="array" ref="F4798:K4798">rk(BETA_c,BETA_a,BETA_e,GAMMA,F4797,G4797,H4797,I4797,J4797,K4797,dt,STAGE)</f>
        <v>13625902.911273686</v>
      </c>
      <c r="G4798">
        <v>7.2306096583684255E-22</v>
      </c>
      <c r="H4798">
        <v>9399501.2758750357</v>
      </c>
      <c r="I4798">
        <v>7.1922504294670731E-21</v>
      </c>
      <c r="J4798">
        <v>2581919.4762815852</v>
      </c>
      <c r="K4798">
        <v>2.461326708333145E-21</v>
      </c>
      <c r="L4798">
        <f t="shared" si="1098"/>
        <v>2132521.0887263138</v>
      </c>
      <c r="M4798" cm="1">
        <f t="array" ref="M4798">NewI(BETA_c,F4798,C4798)</f>
        <v>4.205817849757146E-23</v>
      </c>
      <c r="N4798">
        <f t="shared" si="1099"/>
        <v>67100326.724124968</v>
      </c>
      <c r="O4798" cm="1">
        <f t="array" ref="O4798">NewI(BETA_a,H4798,C4798)</f>
        <v>4.1835054946607026E-22</v>
      </c>
      <c r="P4798">
        <f t="shared" si="1100"/>
        <v>32603321.523718417</v>
      </c>
      <c r="Q4798" cm="1">
        <f t="array" ref="Q4798">NewI(BETA_e,J4798,C4798)</f>
        <v>1.4316762061269756E-22</v>
      </c>
      <c r="S4798" s="2">
        <f t="shared" si="1101"/>
        <v>61556952.799141549</v>
      </c>
      <c r="T4798" s="7">
        <f t="shared" si="1102"/>
        <v>1.241259014341474E-4</v>
      </c>
      <c r="U4798" s="2">
        <f t="shared" si="1103"/>
        <v>65886540.200734317</v>
      </c>
      <c r="V4798">
        <f t="array" ref="V4798:AA4798">rk((1-'Parameters-x'!B4803)*BETA_c,(1-'Parameters-x'!B4803)*BETA_a,(1-'Parameters-x'!B4803)*BETA_e,GAMMA,V4797,W4797,X4797,Y4797,Z4797,AA4797,dt,STAGE)</f>
        <v>14893592.569718884</v>
      </c>
      <c r="W4798">
        <v>2.522054905042982E-6</v>
      </c>
      <c r="X4798">
        <v>33899286.819471799</v>
      </c>
      <c r="Y4798">
        <v>8.2774390624036268E-5</v>
      </c>
      <c r="Z4798">
        <v>12764073.409950869</v>
      </c>
      <c r="AA4798">
        <v>3.882945590506815E-5</v>
      </c>
      <c r="AB4798">
        <f t="shared" si="1104"/>
        <v>864831.43027859367</v>
      </c>
      <c r="AC4798" cm="1">
        <f t="array" ref="AC4798">NewI((1-'Parameters-x'!B4804)*BETA_c,V4798,T4798)</f>
        <v>3.2994506283162197E-7</v>
      </c>
      <c r="AD4798">
        <f t="shared" si="1105"/>
        <v>42600541.180445425</v>
      </c>
      <c r="AE4798" cm="1">
        <f t="array" ref="AE4798">NewI((1-'Parameters-x'!B4804)*BETA_a,X4798,T4798)</f>
        <v>1.0828868737367613E-5</v>
      </c>
      <c r="AF4798">
        <f t="shared" si="1106"/>
        <v>22421167.590010304</v>
      </c>
      <c r="AG4798" cm="1">
        <f t="array" ref="AG4798">NewI((1-'Parameters-x'!B4804)*BETA_e,Z4798,T4798)</f>
        <v>5.0798209200789593E-6</v>
      </c>
    </row>
    <row r="4799" spans="1:33" x14ac:dyDescent="0.45">
      <c r="A4799">
        <f t="shared" si="1093"/>
        <v>479.50000000004053</v>
      </c>
      <c r="B4799" s="2">
        <f t="shared" si="1094"/>
        <v>25607323.663430303</v>
      </c>
      <c r="C4799" s="7">
        <f t="shared" si="1095"/>
        <v>1.0221979908208367E-20</v>
      </c>
      <c r="D4799" s="2">
        <f t="shared" si="1096"/>
        <v>101836169.3365697</v>
      </c>
      <c r="E4799" s="7">
        <f t="shared" si="1097"/>
        <v>5.9458036857376624E-22</v>
      </c>
      <c r="F4799">
        <f t="array" ref="F4799:K4799">rk(BETA_c,BETA_a,BETA_e,GAMMA,F4798,G4798,H4798,I4798,J4798,K4798,dt,STAGE)</f>
        <v>13625902.911273686</v>
      </c>
      <c r="G4799">
        <v>7.1228413204506585E-22</v>
      </c>
      <c r="H4799">
        <v>9399501.2758750357</v>
      </c>
      <c r="I4799">
        <v>7.0850538151703409E-21</v>
      </c>
      <c r="J4799">
        <v>2581919.4762815852</v>
      </c>
      <c r="K4799">
        <v>2.4246419609929593E-21</v>
      </c>
      <c r="L4799">
        <f t="shared" si="1098"/>
        <v>2132521.0887263138</v>
      </c>
      <c r="M4799" cm="1">
        <f t="array" ref="M4799">NewI(BETA_c,F4799,C4799)</f>
        <v>4.1431324026548487E-23</v>
      </c>
      <c r="N4799">
        <f t="shared" si="1099"/>
        <v>67100326.724124968</v>
      </c>
      <c r="O4799" cm="1">
        <f t="array" ref="O4799">NewI(BETA_a,H4799,C4799)</f>
        <v>4.1211526011793866E-22</v>
      </c>
      <c r="P4799">
        <f t="shared" si="1100"/>
        <v>32603321.523718417</v>
      </c>
      <c r="Q4799" cm="1">
        <f t="array" ref="Q4799">NewI(BETA_e,J4799,C4799)</f>
        <v>1.410337844292791E-22</v>
      </c>
      <c r="S4799" s="2">
        <f t="shared" si="1101"/>
        <v>61556952.799139939</v>
      </c>
      <c r="T4799" s="7">
        <f t="shared" si="1102"/>
        <v>1.2316752757500832E-4</v>
      </c>
      <c r="U4799" s="2">
        <f t="shared" si="1103"/>
        <v>65886540.200736895</v>
      </c>
      <c r="V4799">
        <f t="array" ref="V4799:AA4799">rk((1-'Parameters-x'!B4804)*BETA_c,(1-'Parameters-x'!B4804)*BETA_a,(1-'Parameters-x'!B4804)*BETA_e,GAMMA,V4798,W4798,X4798,Y4798,Z4798,AA4798,dt,STAGE)</f>
        <v>14893592.569718851</v>
      </c>
      <c r="W4799">
        <v>2.5025821643469956E-6</v>
      </c>
      <c r="X4799">
        <v>33899286.819470726</v>
      </c>
      <c r="Y4799">
        <v>8.213529103834437E-5</v>
      </c>
      <c r="Z4799">
        <v>12764073.409950363</v>
      </c>
      <c r="AA4799">
        <v>3.8529654372316956E-5</v>
      </c>
      <c r="AB4799">
        <f t="shared" si="1104"/>
        <v>864831.43027864664</v>
      </c>
      <c r="AC4799" cm="1">
        <f t="array" ref="AC4799">NewI((1-'Parameters-x'!B4805)*BETA_c,V4799,T4799)</f>
        <v>3.2739756291809518E-7</v>
      </c>
      <c r="AD4799">
        <f t="shared" si="1105"/>
        <v>42600541.180447139</v>
      </c>
      <c r="AE4799" cm="1">
        <f t="array" ref="AE4799">NewI((1-'Parameters-x'!B4805)*BETA_a,X4799,T4799)</f>
        <v>1.0745259236030057E-5</v>
      </c>
      <c r="AF4799">
        <f t="shared" si="1106"/>
        <v>22421167.590011109</v>
      </c>
      <c r="AG4799" cm="1">
        <f t="array" ref="AG4799">NewI((1-'Parameters-x'!B4805)*BETA_e,Z4799,T4799)</f>
        <v>5.0405997138465186E-6</v>
      </c>
    </row>
    <row r="4800" spans="1:33" x14ac:dyDescent="0.45">
      <c r="A4800">
        <f t="shared" si="1093"/>
        <v>479.60000000004055</v>
      </c>
      <c r="B4800" s="2">
        <f t="shared" si="1094"/>
        <v>25607323.663430303</v>
      </c>
      <c r="C4800" s="7">
        <f t="shared" si="1095"/>
        <v>1.0069626809784537E-20</v>
      </c>
      <c r="D4800" s="2">
        <f t="shared" si="1096"/>
        <v>101836169.3365697</v>
      </c>
      <c r="E4800" s="7">
        <f t="shared" si="1097"/>
        <v>5.8571846880213251E-22</v>
      </c>
      <c r="F4800">
        <f t="array" ref="F4800:K4800">rk(BETA_c,BETA_a,BETA_e,GAMMA,F4799,G4799,H4799,I4799,J4799,K4799,dt,STAGE)</f>
        <v>13625902.911273686</v>
      </c>
      <c r="G4800">
        <v>7.0166792114964594E-22</v>
      </c>
      <c r="H4800">
        <v>9399501.2758750357</v>
      </c>
      <c r="I4800">
        <v>6.9794549086049192E-21</v>
      </c>
      <c r="J4800">
        <v>2581919.4762815852</v>
      </c>
      <c r="K4800">
        <v>2.3885039800299713E-21</v>
      </c>
      <c r="L4800">
        <f t="shared" si="1098"/>
        <v>2132521.0887263138</v>
      </c>
      <c r="M4800" cm="1">
        <f t="array" ref="M4800">NewI(BETA_c,F4800,C4800)</f>
        <v>4.0813812483390627E-23</v>
      </c>
      <c r="N4800">
        <f t="shared" si="1099"/>
        <v>67100326.724124968</v>
      </c>
      <c r="O4800" cm="1">
        <f t="array" ref="O4800">NewI(BETA_a,H4800,C4800)</f>
        <v>4.0597290439521884E-22</v>
      </c>
      <c r="P4800">
        <f t="shared" si="1100"/>
        <v>32603321.523718417</v>
      </c>
      <c r="Q4800" cm="1">
        <f t="array" ref="Q4800">NewI(BETA_e,J4800,C4800)</f>
        <v>1.3893175192352304E-22</v>
      </c>
      <c r="S4800" s="2">
        <f t="shared" si="1101"/>
        <v>61556952.79913833</v>
      </c>
      <c r="T4800" s="7">
        <f t="shared" si="1102"/>
        <v>1.2221655330324997E-4</v>
      </c>
      <c r="U4800" s="2">
        <f t="shared" si="1103"/>
        <v>65886540.200739443</v>
      </c>
      <c r="V4800">
        <f t="array" ref="V4800:AA4800">rk((1-'Parameters-x'!B4805)*BETA_c,(1-'Parameters-x'!B4805)*BETA_a,(1-'Parameters-x'!B4805)*BETA_e,GAMMA,V4799,W4799,X4799,Y4799,Z4799,AA4799,dt,STAGE)</f>
        <v>14893592.569718817</v>
      </c>
      <c r="W4800">
        <v>2.4832597723327329E-6</v>
      </c>
      <c r="X4800">
        <v>33899286.819469653</v>
      </c>
      <c r="Y4800">
        <v>8.150112592909318E-5</v>
      </c>
      <c r="Z4800">
        <v>12764073.40994986</v>
      </c>
      <c r="AA4800">
        <v>3.8232167601824064E-5</v>
      </c>
      <c r="AB4800">
        <f t="shared" si="1104"/>
        <v>864831.4302786995</v>
      </c>
      <c r="AC4800" cm="1">
        <f t="array" ref="AC4800">NewI((1-'Parameters-x'!B4806)*BETA_c,V4800,T4800)</f>
        <v>3.2486973220571874E-7</v>
      </c>
      <c r="AD4800">
        <f t="shared" si="1105"/>
        <v>42600541.180448845</v>
      </c>
      <c r="AE4800" cm="1">
        <f t="array" ref="AE4800">NewI((1-'Parameters-x'!B4806)*BETA_a,X4800,T4800)</f>
        <v>1.0662295282153035E-5</v>
      </c>
      <c r="AF4800">
        <f t="shared" si="1106"/>
        <v>22421167.590011906</v>
      </c>
      <c r="AG4800" cm="1">
        <f t="array" ref="AG4800">NewI((1-'Parameters-x'!B4806)*BETA_e,Z4800,T4800)</f>
        <v>5.0016813338440817E-6</v>
      </c>
    </row>
    <row r="4801" spans="1:33" x14ac:dyDescent="0.45">
      <c r="A4801">
        <f t="shared" si="1093"/>
        <v>479.70000000004057</v>
      </c>
      <c r="B4801" s="2">
        <f t="shared" si="1094"/>
        <v>25607323.663430303</v>
      </c>
      <c r="C4801" s="7">
        <f t="shared" si="1095"/>
        <v>9.9195444521377163E-21</v>
      </c>
      <c r="D4801" s="2">
        <f t="shared" si="1096"/>
        <v>101836169.3365697</v>
      </c>
      <c r="E4801" s="7">
        <f t="shared" si="1097"/>
        <v>5.7698865086789763E-22</v>
      </c>
      <c r="F4801">
        <f t="array" ref="F4801:K4801">rk(BETA_c,BETA_a,BETA_e,GAMMA,F4800,G4800,H4800,I4800,J4800,K4800,dt,STAGE)</f>
        <v>13625902.911273686</v>
      </c>
      <c r="G4801">
        <v>6.9120993915292696E-22</v>
      </c>
      <c r="H4801">
        <v>9399501.2758750357</v>
      </c>
      <c r="I4801">
        <v>6.8754298967986225E-21</v>
      </c>
      <c r="J4801">
        <v>2581919.4762815852</v>
      </c>
      <c r="K4801">
        <v>2.3529046161861674E-21</v>
      </c>
      <c r="L4801">
        <f t="shared" si="1098"/>
        <v>2132521.0887263138</v>
      </c>
      <c r="M4801" cm="1">
        <f t="array" ref="M4801">NewI(BETA_c,F4801,C4801)</f>
        <v>4.0205504616796159E-23</v>
      </c>
      <c r="N4801">
        <f t="shared" si="1099"/>
        <v>67100326.724124968</v>
      </c>
      <c r="O4801" cm="1">
        <f t="array" ref="O4801">NewI(BETA_a,H4801,C4801)</f>
        <v>3.999220971723377E-22</v>
      </c>
      <c r="P4801">
        <f t="shared" si="1100"/>
        <v>32603321.523718417</v>
      </c>
      <c r="Q4801" cm="1">
        <f t="array" ref="Q4801">NewI(BETA_e,J4801,C4801)</f>
        <v>1.3686104907876373E-22</v>
      </c>
      <c r="S4801" s="2">
        <f t="shared" si="1101"/>
        <v>61556952.799136728</v>
      </c>
      <c r="T4801" s="7">
        <f t="shared" si="1102"/>
        <v>1.2127292148679088E-4</v>
      </c>
      <c r="U4801" s="2">
        <f t="shared" si="1103"/>
        <v>65886540.200742006</v>
      </c>
      <c r="V4801">
        <f t="array" ref="V4801:AA4801">rk((1-'Parameters-x'!B4806)*BETA_c,(1-'Parameters-x'!B4806)*BETA_a,(1-'Parameters-x'!B4806)*BETA_e,GAMMA,V4800,W4800,X4800,Y4800,Z4800,AA4800,dt,STAGE)</f>
        <v>14893592.569718784</v>
      </c>
      <c r="W4801">
        <v>2.4640865681607175E-6</v>
      </c>
      <c r="X4801">
        <v>33899286.81946858</v>
      </c>
      <c r="Y4801">
        <v>8.0871857197278578E-5</v>
      </c>
      <c r="Z4801">
        <v>12764073.409949362</v>
      </c>
      <c r="AA4801">
        <v>3.7936977721351584E-5</v>
      </c>
      <c r="AB4801">
        <f t="shared" si="1104"/>
        <v>864831.43027875223</v>
      </c>
      <c r="AC4801" cm="1">
        <f t="array" ref="AC4801">NewI((1-'Parameters-x'!B4807)*BETA_c,V4801,T4801)</f>
        <v>3.2236141882894312E-7</v>
      </c>
      <c r="AD4801">
        <f t="shared" si="1105"/>
        <v>42600541.180450551</v>
      </c>
      <c r="AE4801" cm="1">
        <f t="array" ref="AE4801">NewI((1-'Parameters-x'!B4807)*BETA_a,X4801,T4801)</f>
        <v>1.0579971891476179E-5</v>
      </c>
      <c r="AF4801">
        <f t="shared" si="1106"/>
        <v>22421167.590012699</v>
      </c>
      <c r="AG4801" cm="1">
        <f t="array" ref="AG4801">NewI((1-'Parameters-x'!B4807)*BETA_e,Z4801,T4801)</f>
        <v>4.9630634419557579E-6</v>
      </c>
    </row>
    <row r="4802" spans="1:33" x14ac:dyDescent="0.45">
      <c r="A4802">
        <f t="shared" si="1093"/>
        <v>479.8000000000406</v>
      </c>
      <c r="B4802" s="2">
        <f t="shared" si="1094"/>
        <v>25607323.663430303</v>
      </c>
      <c r="C4802" s="7">
        <f t="shared" si="1095"/>
        <v>9.7716989911011018E-21</v>
      </c>
      <c r="D4802" s="2">
        <f t="shared" si="1096"/>
        <v>101836169.3365697</v>
      </c>
      <c r="E4802" s="7">
        <f t="shared" si="1097"/>
        <v>5.68388946162499E-22</v>
      </c>
      <c r="F4802">
        <f t="array" ref="F4802:K4802">rk(BETA_c,BETA_a,BETA_e,GAMMA,F4801,G4801,H4801,I4801,J4801,K4801,dt,STAGE)</f>
        <v>13625902.911273686</v>
      </c>
      <c r="G4802">
        <v>6.8090782773849729E-22</v>
      </c>
      <c r="H4802">
        <v>9399501.2758750357</v>
      </c>
      <c r="I4802">
        <v>6.7729553216987744E-21</v>
      </c>
      <c r="J4802">
        <v>2581919.4762815852</v>
      </c>
      <c r="K4802">
        <v>2.3178358416638301E-21</v>
      </c>
      <c r="L4802">
        <f t="shared" si="1098"/>
        <v>2132521.0887263138</v>
      </c>
      <c r="M4802" cm="1">
        <f t="array" ref="M4802">NewI(BETA_c,F4802,C4802)</f>
        <v>3.9606263250928903E-23</v>
      </c>
      <c r="N4802">
        <f t="shared" si="1099"/>
        <v>67100326.724124968</v>
      </c>
      <c r="O4802" cm="1">
        <f t="array" ref="O4802">NewI(BETA_a,H4802,C4802)</f>
        <v>3.9396147396827195E-22</v>
      </c>
      <c r="P4802">
        <f t="shared" si="1100"/>
        <v>32603321.523718417</v>
      </c>
      <c r="Q4802" cm="1">
        <f t="array" ref="Q4802">NewI(BETA_e,J4802,C4802)</f>
        <v>1.3482120894329823E-22</v>
      </c>
      <c r="S4802" s="2">
        <f t="shared" si="1101"/>
        <v>61556952.799135149</v>
      </c>
      <c r="T4802" s="7">
        <f t="shared" si="1102"/>
        <v>1.2033657543466535E-4</v>
      </c>
      <c r="U4802" s="2">
        <f t="shared" si="1103"/>
        <v>65886540.20074451</v>
      </c>
      <c r="V4802">
        <f t="array" ref="V4802:AA4802">rk((1-'Parameters-x'!B4807)*BETA_c,(1-'Parameters-x'!B4807)*BETA_a,(1-'Parameters-x'!B4807)*BETA_e,GAMMA,V4801,W4801,X4801,Y4801,Z4801,AA4801,dt,STAGE)</f>
        <v>14893592.56971875</v>
      </c>
      <c r="W4802">
        <v>2.4450613999542952E-6</v>
      </c>
      <c r="X4802">
        <v>33899286.81946753</v>
      </c>
      <c r="Y4802">
        <v>8.0247447038058189E-5</v>
      </c>
      <c r="Z4802">
        <v>12764073.409948871</v>
      </c>
      <c r="AA4802">
        <v>3.7644066996652869E-5</v>
      </c>
      <c r="AB4802">
        <f t="shared" si="1104"/>
        <v>864831.43027880474</v>
      </c>
      <c r="AC4802" cm="1">
        <f t="array" ref="AC4802">NewI((1-'Parameters-x'!B4808)*BETA_c,V4802,T4802)</f>
        <v>3.1987247209477027E-7</v>
      </c>
      <c r="AD4802">
        <f t="shared" si="1105"/>
        <v>42600541.18045222</v>
      </c>
      <c r="AE4802" cm="1">
        <f t="array" ref="AE4802">NewI((1-'Parameters-x'!B4808)*BETA_a,X4802,T4802)</f>
        <v>1.0498284118222517E-5</v>
      </c>
      <c r="AF4802">
        <f t="shared" si="1106"/>
        <v>22421167.590013485</v>
      </c>
      <c r="AG4802" cm="1">
        <f t="array" ref="AG4802">NewI((1-'Parameters-x'!B4808)*BETA_e,Z4802,T4802)</f>
        <v>4.9247437181182069E-6</v>
      </c>
    </row>
    <row r="4803" spans="1:33" x14ac:dyDescent="0.45">
      <c r="A4803">
        <f t="shared" si="1093"/>
        <v>479.90000000004062</v>
      </c>
      <c r="B4803" s="2">
        <f t="shared" si="1094"/>
        <v>25607323.663430303</v>
      </c>
      <c r="C4803" s="7">
        <f t="shared" si="1095"/>
        <v>9.6260570869369412E-21</v>
      </c>
      <c r="D4803" s="2">
        <f t="shared" si="1096"/>
        <v>101836169.3365697</v>
      </c>
      <c r="E4803" s="7">
        <f t="shared" si="1097"/>
        <v>5.5991741541842333E-22</v>
      </c>
      <c r="F4803">
        <f t="array" ref="F4803:K4803">rk(BETA_c,BETA_a,BETA_e,GAMMA,F4802,G4802,H4802,I4802,J4802,K4802,dt,STAGE)</f>
        <v>13625902.911273686</v>
      </c>
      <c r="G4803">
        <v>6.7075926373937981E-22</v>
      </c>
      <c r="H4803">
        <v>9399501.2758750357</v>
      </c>
      <c r="I4803">
        <v>6.6720080748823222E-21</v>
      </c>
      <c r="J4803">
        <v>2581919.4762815852</v>
      </c>
      <c r="K4803">
        <v>2.2832897483152385E-21</v>
      </c>
      <c r="L4803">
        <f t="shared" si="1098"/>
        <v>2132521.0887263138</v>
      </c>
      <c r="M4803" cm="1">
        <f t="array" ref="M4803">NewI(BETA_c,F4803,C4803)</f>
        <v>3.9015953254484542E-23</v>
      </c>
      <c r="N4803">
        <f t="shared" si="1099"/>
        <v>67100326.724124968</v>
      </c>
      <c r="O4803" cm="1">
        <f t="array" ref="O4803">NewI(BETA_a,H4803,C4803)</f>
        <v>3.8808969063885184E-22</v>
      </c>
      <c r="P4803">
        <f t="shared" si="1100"/>
        <v>32603321.523718417</v>
      </c>
      <c r="Q4803" cm="1">
        <f t="array" ref="Q4803">NewI(BETA_e,J4803,C4803)</f>
        <v>1.3281177152508694E-22</v>
      </c>
      <c r="S4803" s="2">
        <f t="shared" si="1101"/>
        <v>61556952.799133584</v>
      </c>
      <c r="T4803" s="7">
        <f t="shared" si="1102"/>
        <v>1.1940745889361762E-4</v>
      </c>
      <c r="U4803" s="2">
        <f t="shared" si="1103"/>
        <v>65886540.200747013</v>
      </c>
      <c r="V4803">
        <f t="array" ref="V4803:AA4803">rk((1-'Parameters-x'!B4808)*BETA_c,(1-'Parameters-x'!B4808)*BETA_a,(1-'Parameters-x'!B4808)*BETA_e,GAMMA,V4802,W4802,X4802,Y4802,Z4802,AA4802,dt,STAGE)</f>
        <v>14893592.569718717</v>
      </c>
      <c r="W4803">
        <v>2.4261831247304303E-6</v>
      </c>
      <c r="X4803">
        <v>33899286.819466487</v>
      </c>
      <c r="Y4803">
        <v>7.9627857938480135E-5</v>
      </c>
      <c r="Z4803">
        <v>12764073.409948379</v>
      </c>
      <c r="AA4803">
        <v>3.7353417830407053E-5</v>
      </c>
      <c r="AB4803">
        <f t="shared" si="1104"/>
        <v>864831.43027885712</v>
      </c>
      <c r="AC4803" cm="1">
        <f t="array" ref="AC4803">NewI((1-'Parameters-x'!B4809)*BETA_c,V4803,T4803)</f>
        <v>3.1740274247369986E-7</v>
      </c>
      <c r="AD4803">
        <f t="shared" si="1105"/>
        <v>42600541.180453889</v>
      </c>
      <c r="AE4803" cm="1">
        <f t="array" ref="AE4803">NewI((1-'Parameters-x'!B4809)*BETA_a,X4803,T4803)</f>
        <v>1.0417227054801315E-5</v>
      </c>
      <c r="AF4803">
        <f t="shared" si="1106"/>
        <v>22421167.590014268</v>
      </c>
      <c r="AG4803" cm="1">
        <f t="array" ref="AG4803">NewI((1-'Parameters-x'!B4809)*BETA_e,Z4803,T4803)</f>
        <v>4.8867198601812538E-6</v>
      </c>
    </row>
    <row r="4804" spans="1:33" x14ac:dyDescent="0.45">
      <c r="A4804">
        <f t="shared" si="1093"/>
        <v>480.00000000004064</v>
      </c>
      <c r="B4804" s="2">
        <f t="shared" si="1094"/>
        <v>25607323.663430303</v>
      </c>
      <c r="C4804" s="7">
        <f t="shared" si="1095"/>
        <v>9.4825858968182985E-21</v>
      </c>
      <c r="D4804" s="2">
        <f t="shared" si="1096"/>
        <v>101836169.3365697</v>
      </c>
      <c r="E4804" s="7">
        <f t="shared" si="1097"/>
        <v>5.5157214827189354E-22</v>
      </c>
      <c r="F4804">
        <f t="array" ref="F4804:K4804">rk(BETA_c,BETA_a,BETA_e,GAMMA,F4803,G4803,H4803,I4803,J4803,K4803,dt,STAGE)</f>
        <v>13625902.911273686</v>
      </c>
      <c r="G4804">
        <v>6.6076195861414821E-22</v>
      </c>
      <c r="H4804">
        <v>9399501.2758750357</v>
      </c>
      <c r="I4804">
        <v>6.5725653923448009E-21</v>
      </c>
      <c r="J4804">
        <v>2581919.4762815852</v>
      </c>
      <c r="K4804">
        <v>2.2492585458593492E-21</v>
      </c>
      <c r="L4804">
        <f t="shared" si="1098"/>
        <v>2132521.0887263138</v>
      </c>
      <c r="M4804" cm="1">
        <f t="array" ref="M4804">NewI(BETA_c,F4804,C4804)</f>
        <v>3.8434441510217977E-23</v>
      </c>
      <c r="N4804">
        <f t="shared" si="1099"/>
        <v>67100326.724124968</v>
      </c>
      <c r="O4804" cm="1">
        <f t="array" ref="O4804">NewI(BETA_a,H4804,C4804)</f>
        <v>3.8230542307365198E-22</v>
      </c>
      <c r="P4804">
        <f t="shared" si="1100"/>
        <v>32603321.523718417</v>
      </c>
      <c r="Q4804" cm="1">
        <f t="array" ref="Q4804">NewI(BETA_e,J4804,C4804)</f>
        <v>1.3083228368802356E-22</v>
      </c>
      <c r="S4804" s="2">
        <f t="shared" si="1101"/>
        <v>61556952.799132034</v>
      </c>
      <c r="T4804" s="7">
        <f t="shared" si="1102"/>
        <v>1.184855160447223E-4</v>
      </c>
      <c r="U4804" s="2">
        <f t="shared" si="1103"/>
        <v>65886540.200749479</v>
      </c>
      <c r="V4804">
        <f t="array" ref="V4804:AA4804">rk((1-'Parameters-x'!B4809)*BETA_c,(1-'Parameters-x'!B4809)*BETA_a,(1-'Parameters-x'!B4809)*BETA_e,GAMMA,V4803,W4803,X4803,Y4803,Z4803,AA4803,dt,STAGE)</f>
        <v>14893592.569718683</v>
      </c>
      <c r="W4804">
        <v>2.4074506083310381E-6</v>
      </c>
      <c r="X4804">
        <v>33899286.819465458</v>
      </c>
      <c r="Y4804">
        <v>7.9013052675229396E-5</v>
      </c>
      <c r="Z4804">
        <v>12764073.409947893</v>
      </c>
      <c r="AA4804">
        <v>3.706501276116187E-5</v>
      </c>
      <c r="AB4804">
        <f t="shared" si="1104"/>
        <v>864831.43027890939</v>
      </c>
      <c r="AC4804" cm="1">
        <f t="array" ref="AC4804">NewI((1-'Parameters-x'!B4810)*BETA_c,V4804,T4804)</f>
        <v>3.1495208159074627E-7</v>
      </c>
      <c r="AD4804">
        <f t="shared" si="1105"/>
        <v>42600541.180455528</v>
      </c>
      <c r="AE4804" cm="1">
        <f t="array" ref="AE4804">NewI((1-'Parameters-x'!B4810)*BETA_a,X4804,T4804)</f>
        <v>1.0336795831513273E-5</v>
      </c>
      <c r="AF4804">
        <f t="shared" si="1106"/>
        <v>22421167.590015039</v>
      </c>
      <c r="AG4804" cm="1">
        <f t="array" ref="AG4804">NewI((1-'Parameters-x'!B4810)*BETA_e,Z4804,T4804)</f>
        <v>4.8489895837695867E-6</v>
      </c>
    </row>
    <row r="4805" spans="1:33" x14ac:dyDescent="0.45">
      <c r="A4805">
        <f t="shared" ref="A4805:A4868" si="1107">A4804+dt</f>
        <v>480.10000000004067</v>
      </c>
      <c r="B4805" s="2">
        <f t="shared" si="1094"/>
        <v>25607323.663430303</v>
      </c>
      <c r="C4805" s="7">
        <f t="shared" si="1095"/>
        <v>9.3412530674228646E-21</v>
      </c>
      <c r="D4805" s="2">
        <f t="shared" si="1096"/>
        <v>101836169.3365697</v>
      </c>
      <c r="E4805" s="7">
        <f t="shared" si="1097"/>
        <v>5.4335126283207473E-22</v>
      </c>
      <c r="F4805">
        <f t="array" ref="F4805:K4805">rk(BETA_c,BETA_a,BETA_e,GAMMA,F4804,G4804,H4804,I4804,J4804,K4804,dt,STAGE)</f>
        <v>13625902.911273686</v>
      </c>
      <c r="G4805">
        <v>6.509136579308524E-22</v>
      </c>
      <c r="H4805">
        <v>9399501.2758750357</v>
      </c>
      <c r="I4805">
        <v>6.4746048493669552E-21</v>
      </c>
      <c r="J4805">
        <v>2581919.4762815852</v>
      </c>
      <c r="K4805">
        <v>2.2157345601250565E-21</v>
      </c>
      <c r="L4805">
        <f t="shared" si="1098"/>
        <v>2132521.0887263138</v>
      </c>
      <c r="M4805" cm="1">
        <f t="array" ref="M4805">NewI(BETA_c,F4805,C4805)</f>
        <v>3.7861596884924884E-23</v>
      </c>
      <c r="N4805">
        <f t="shared" si="1099"/>
        <v>67100326.724124968</v>
      </c>
      <c r="O4805" cm="1">
        <f t="array" ref="O4805">NewI(BETA_a,H4805,C4805)</f>
        <v>3.766073668973987E-22</v>
      </c>
      <c r="P4805">
        <f t="shared" si="1100"/>
        <v>32603321.523718417</v>
      </c>
      <c r="Q4805" cm="1">
        <f t="array" ref="Q4805">NewI(BETA_e,J4805,C4805)</f>
        <v>1.2888229904975114E-22</v>
      </c>
      <c r="S4805" s="2">
        <f t="shared" si="1101"/>
        <v>61556952.799130492</v>
      </c>
      <c r="T4805" s="7">
        <f t="shared" si="1102"/>
        <v>1.175706915000309E-4</v>
      </c>
      <c r="U4805" s="2">
        <f t="shared" si="1103"/>
        <v>65886540.200751945</v>
      </c>
      <c r="V4805">
        <f t="array" ref="V4805:AA4805">rk((1-'Parameters-x'!B4810)*BETA_c,(1-'Parameters-x'!B4810)*BETA_a,(1-'Parameters-x'!B4810)*BETA_e,GAMMA,V4804,W4804,X4804,Y4804,Z4804,AA4804,dt,STAGE)</f>
        <v>14893592.56971865</v>
      </c>
      <c r="W4805">
        <v>2.3888627253548495E-6</v>
      </c>
      <c r="X4805">
        <v>33899286.81946443</v>
      </c>
      <c r="Y4805">
        <v>7.8402994312391441E-5</v>
      </c>
      <c r="Z4805">
        <v>12764073.409947412</v>
      </c>
      <c r="AA4805">
        <v>3.6778834462284617E-5</v>
      </c>
      <c r="AB4805">
        <f t="shared" si="1104"/>
        <v>864831.43027896155</v>
      </c>
      <c r="AC4805" cm="1">
        <f t="array" ref="AC4805">NewI((1-'Parameters-x'!B4811)*BETA_c,V4805,T4805)</f>
        <v>3.125203422165244E-7</v>
      </c>
      <c r="AD4805">
        <f t="shared" si="1105"/>
        <v>42600541.180457167</v>
      </c>
      <c r="AE4805" cm="1">
        <f t="array" ref="AE4805">NewI((1-'Parameters-x'!B4811)*BETA_a,X4805,T4805)</f>
        <v>1.0256985616257936E-5</v>
      </c>
      <c r="AF4805">
        <f t="shared" si="1106"/>
        <v>22421167.59001581</v>
      </c>
      <c r="AG4805" cm="1">
        <f t="array" ref="AG4805">NewI((1-'Parameters-x'!B4811)*BETA_e,Z4805,T4805)</f>
        <v>4.8115506221455148E-6</v>
      </c>
    </row>
    <row r="4806" spans="1:33" x14ac:dyDescent="0.45">
      <c r="A4806">
        <f t="shared" si="1107"/>
        <v>480.20000000004069</v>
      </c>
      <c r="B4806" s="2">
        <f t="shared" si="1094"/>
        <v>25607323.663430303</v>
      </c>
      <c r="C4806" s="7">
        <f t="shared" si="1095"/>
        <v>9.2020267276371494E-21</v>
      </c>
      <c r="D4806" s="2">
        <f t="shared" si="1096"/>
        <v>101836169.3365697</v>
      </c>
      <c r="E4806" s="7">
        <f t="shared" si="1097"/>
        <v>5.3525290525670005E-22</v>
      </c>
      <c r="F4806">
        <f t="array" ref="F4806:K4806">rk(BETA_c,BETA_a,BETA_e,GAMMA,F4805,G4805,H4805,I4805,J4805,K4805,dt,STAGE)</f>
        <v>13625902.911273686</v>
      </c>
      <c r="G4806">
        <v>6.4121214085863448E-22</v>
      </c>
      <c r="H4806">
        <v>9399501.2758750357</v>
      </c>
      <c r="I4806">
        <v>6.3781043554578781E-21</v>
      </c>
      <c r="J4806">
        <v>2581919.4762815852</v>
      </c>
      <c r="K4806">
        <v>2.1827102313206367E-21</v>
      </c>
      <c r="L4806">
        <f t="shared" si="1098"/>
        <v>2132521.0887263138</v>
      </c>
      <c r="M4806" cm="1">
        <f t="array" ref="M4806">NewI(BETA_c,F4806,C4806)</f>
        <v>3.7297290199870624E-23</v>
      </c>
      <c r="N4806">
        <f t="shared" si="1099"/>
        <v>67100326.724124968</v>
      </c>
      <c r="O4806" cm="1">
        <f t="array" ref="O4806">NewI(BETA_a,H4806,C4806)</f>
        <v>3.7099423717582841E-22</v>
      </c>
      <c r="P4806">
        <f t="shared" si="1100"/>
        <v>32603321.523718417</v>
      </c>
      <c r="Q4806" cm="1">
        <f t="array" ref="Q4806">NewI(BETA_e,J4806,C4806)</f>
        <v>1.2696137788100098E-22</v>
      </c>
      <c r="S4806" s="2">
        <f t="shared" si="1101"/>
        <v>61556952.79912895</v>
      </c>
      <c r="T4806" s="7">
        <f t="shared" si="1102"/>
        <v>1.1666293029924434E-4</v>
      </c>
      <c r="U4806" s="2">
        <f t="shared" si="1103"/>
        <v>65886540.200754389</v>
      </c>
      <c r="V4806">
        <f t="array" ref="V4806:AA4806">rk((1-'Parameters-x'!B4811)*BETA_c,(1-'Parameters-x'!B4811)*BETA_a,(1-'Parameters-x'!B4811)*BETA_e,GAMMA,V4805,W4805,X4805,Y4805,Z4805,AA4805,dt,STAGE)</f>
        <v>14893592.569718616</v>
      </c>
      <c r="W4806">
        <v>2.3704183590897973E-6</v>
      </c>
      <c r="X4806">
        <v>33899286.819463402</v>
      </c>
      <c r="Y4806">
        <v>7.7797646199233311E-5</v>
      </c>
      <c r="Z4806">
        <v>12764073.409946932</v>
      </c>
      <c r="AA4806">
        <v>3.6494865740921226E-5</v>
      </c>
      <c r="AB4806">
        <f t="shared" si="1104"/>
        <v>864831.43027901347</v>
      </c>
      <c r="AC4806" cm="1">
        <f t="array" ref="AC4806">NewI((1-'Parameters-x'!B4812)*BETA_c,V4806,T4806)</f>
        <v>3.1010737825840475E-7</v>
      </c>
      <c r="AD4806">
        <f t="shared" si="1105"/>
        <v>42600541.180458799</v>
      </c>
      <c r="AE4806" cm="1">
        <f t="array" ref="AE4806">NewI((1-'Parameters-x'!B4812)*BETA_a,X4806,T4806)</f>
        <v>1.0177791614243423E-5</v>
      </c>
      <c r="AF4806">
        <f t="shared" si="1106"/>
        <v>22421167.59001657</v>
      </c>
      <c r="AG4806" cm="1">
        <f t="array" ref="AG4806">NewI((1-'Parameters-x'!B4812)*BETA_e,Z4806,T4806)</f>
        <v>4.7744007260727837E-6</v>
      </c>
    </row>
    <row r="4807" spans="1:33" x14ac:dyDescent="0.45">
      <c r="A4807">
        <f t="shared" si="1107"/>
        <v>480.30000000004071</v>
      </c>
      <c r="B4807" s="2">
        <f t="shared" si="1094"/>
        <v>25607323.663430303</v>
      </c>
      <c r="C4807" s="7">
        <f t="shared" si="1095"/>
        <v>9.064875481369427E-21</v>
      </c>
      <c r="D4807" s="2">
        <f t="shared" si="1096"/>
        <v>101836169.3365697</v>
      </c>
      <c r="E4807" s="7">
        <f t="shared" si="1097"/>
        <v>5.272752493340221E-22</v>
      </c>
      <c r="F4807">
        <f t="array" ref="F4807:K4807">rk(BETA_c,BETA_a,BETA_e,GAMMA,F4806,G4806,H4806,I4806,J4806,K4806,dt,STAGE)</f>
        <v>13625902.911273686</v>
      </c>
      <c r="G4807">
        <v>6.3165521966692312E-22</v>
      </c>
      <c r="H4807">
        <v>9399501.2758750357</v>
      </c>
      <c r="I4807">
        <v>6.2830421493735177E-21</v>
      </c>
      <c r="J4807">
        <v>2581919.4762815852</v>
      </c>
      <c r="K4807">
        <v>2.1501781123289854E-21</v>
      </c>
      <c r="L4807">
        <f t="shared" si="1098"/>
        <v>2132521.0887263138</v>
      </c>
      <c r="M4807" cm="1">
        <f t="array" ref="M4807">NewI(BETA_c,F4807,C4807)</f>
        <v>3.674139420165995E-23</v>
      </c>
      <c r="N4807">
        <f t="shared" si="1099"/>
        <v>67100326.724124968</v>
      </c>
      <c r="O4807" cm="1">
        <f t="array" ref="O4807">NewI(BETA_a,H4807,C4807)</f>
        <v>3.6546476812593E-22</v>
      </c>
      <c r="P4807">
        <f t="shared" si="1100"/>
        <v>32603321.523718417</v>
      </c>
      <c r="Q4807" cm="1">
        <f t="array" ref="Q4807">NewI(BETA_e,J4807,C4807)</f>
        <v>1.2506908700643212E-22</v>
      </c>
      <c r="S4807" s="2">
        <f t="shared" si="1101"/>
        <v>61556952.79912743</v>
      </c>
      <c r="T4807" s="7">
        <f t="shared" si="1102"/>
        <v>1.1576217790641095E-4</v>
      </c>
      <c r="U4807" s="2">
        <f t="shared" si="1103"/>
        <v>65886540.200756818</v>
      </c>
      <c r="V4807">
        <f t="array" ref="V4807:AA4807">rk((1-'Parameters-x'!B4812)*BETA_c,(1-'Parameters-x'!B4812)*BETA_a,(1-'Parameters-x'!B4812)*BETA_e,GAMMA,V4806,W4806,X4806,Y4806,Z4806,AA4806,dt,STAGE)</f>
        <v>14893592.569718583</v>
      </c>
      <c r="W4807">
        <v>2.3521164014459285E-6</v>
      </c>
      <c r="X4807">
        <v>33899286.819462389</v>
      </c>
      <c r="Y4807">
        <v>7.7196971968001687E-5</v>
      </c>
      <c r="Z4807">
        <v>12764073.409946457</v>
      </c>
      <c r="AA4807">
        <v>3.6213089536963334E-5</v>
      </c>
      <c r="AB4807">
        <f t="shared" si="1104"/>
        <v>864831.43027906527</v>
      </c>
      <c r="AC4807" cm="1">
        <f t="array" ref="AC4807">NewI((1-'Parameters-x'!B4813)*BETA_c,V4807,T4807)</f>
        <v>3.077130447517361E-7</v>
      </c>
      <c r="AD4807">
        <f t="shared" si="1105"/>
        <v>42600541.180460416</v>
      </c>
      <c r="AE4807" cm="1">
        <f t="array" ref="AE4807">NewI((1-'Parameters-x'!B4813)*BETA_a,X4807,T4807)</f>
        <v>1.0099209067698354E-5</v>
      </c>
      <c r="AF4807">
        <f t="shared" si="1106"/>
        <v>22421167.59001733</v>
      </c>
      <c r="AG4807" cm="1">
        <f t="array" ref="AG4807">NewI((1-'Parameters-x'!B4813)*BETA_e,Z4807,T4807)</f>
        <v>4.7375376636814565E-6</v>
      </c>
    </row>
    <row r="4808" spans="1:33" x14ac:dyDescent="0.45">
      <c r="A4808">
        <f t="shared" si="1107"/>
        <v>480.40000000004073</v>
      </c>
      <c r="B4808" s="2">
        <f t="shared" si="1094"/>
        <v>25607323.663430303</v>
      </c>
      <c r="C4808" s="7">
        <f t="shared" si="1095"/>
        <v>8.9297684004697832E-21</v>
      </c>
      <c r="D4808" s="2">
        <f t="shared" si="1096"/>
        <v>101836169.3365697</v>
      </c>
      <c r="E4808" s="7">
        <f t="shared" si="1097"/>
        <v>5.1941649607099439E-22</v>
      </c>
      <c r="F4808">
        <f t="array" ref="F4808:K4808">rk(BETA_c,BETA_a,BETA_e,GAMMA,F4807,G4807,H4807,I4807,J4807,K4807,dt,STAGE)</f>
        <v>13625902.911273686</v>
      </c>
      <c r="G4808">
        <v>6.2224073923209144E-22</v>
      </c>
      <c r="H4808">
        <v>9399501.2758750357</v>
      </c>
      <c r="I4808">
        <v>6.1893967942094292E-21</v>
      </c>
      <c r="J4808">
        <v>2581919.4762815852</v>
      </c>
      <c r="K4808">
        <v>2.1181308670282629E-21</v>
      </c>
      <c r="L4808">
        <f t="shared" si="1098"/>
        <v>2132521.0887263138</v>
      </c>
      <c r="M4808" cm="1">
        <f t="array" ref="M4808">NewI(BETA_c,F4808,C4808)</f>
        <v>3.6193783533540826E-23</v>
      </c>
      <c r="N4808">
        <f t="shared" si="1099"/>
        <v>67100326.724124968</v>
      </c>
      <c r="O4808" cm="1">
        <f t="array" ref="O4808">NewI(BETA_a,H4808,C4808)</f>
        <v>3.6001771283050519E-22</v>
      </c>
      <c r="P4808">
        <f t="shared" si="1100"/>
        <v>32603321.523718417</v>
      </c>
      <c r="Q4808" cm="1">
        <f t="array" ref="Q4808">NewI(BETA_e,J4808,C4808)</f>
        <v>1.2320499970694834E-22</v>
      </c>
      <c r="S4808" s="2">
        <f t="shared" si="1101"/>
        <v>61556952.799125925</v>
      </c>
      <c r="T4808" s="7">
        <f t="shared" si="1102"/>
        <v>1.1486838020665025E-4</v>
      </c>
      <c r="U4808" s="2">
        <f t="shared" si="1103"/>
        <v>65886540.20075921</v>
      </c>
      <c r="V4808">
        <f t="array" ref="V4808:AA4808">rk((1-'Parameters-x'!B4813)*BETA_c,(1-'Parameters-x'!B4813)*BETA_a,(1-'Parameters-x'!B4813)*BETA_e,GAMMA,V4807,W4807,X4807,Y4807,Z4807,AA4807,dt,STAGE)</f>
        <v>14893592.569718553</v>
      </c>
      <c r="W4808">
        <v>2.3339557528888323E-6</v>
      </c>
      <c r="X4808">
        <v>33899286.819461383</v>
      </c>
      <c r="Y4808">
        <v>7.6600935531738048E-5</v>
      </c>
      <c r="Z4808">
        <v>12764073.409945987</v>
      </c>
      <c r="AA4808">
        <v>3.5933488922023361E-5</v>
      </c>
      <c r="AB4808">
        <f t="shared" si="1104"/>
        <v>864831.43027911324</v>
      </c>
      <c r="AC4808" cm="1">
        <f t="array" ref="AC4808">NewI((1-'Parameters-x'!B4814)*BETA_c,V4808,T4808)</f>
        <v>3.0533719785113714E-7</v>
      </c>
      <c r="AD4808">
        <f t="shared" si="1105"/>
        <v>42600541.180462018</v>
      </c>
      <c r="AE4808" cm="1">
        <f t="array" ref="AE4808">NewI((1-'Parameters-x'!B4814)*BETA_a,X4808,T4808)</f>
        <v>1.0021233255586012E-5</v>
      </c>
      <c r="AF4808">
        <f t="shared" si="1106"/>
        <v>22421167.590018079</v>
      </c>
      <c r="AG4808" cm="1">
        <f t="array" ref="AG4808">NewI((1-'Parameters-x'!B4814)*BETA_e,Z4808,T4808)</f>
        <v>4.7009592203338236E-6</v>
      </c>
    </row>
    <row r="4809" spans="1:33" x14ac:dyDescent="0.45">
      <c r="A4809">
        <f t="shared" si="1107"/>
        <v>480.50000000004076</v>
      </c>
      <c r="B4809" s="2">
        <f t="shared" ref="B4809:B4872" si="1108">F4809+H4809+J4809</f>
        <v>25607323.663430303</v>
      </c>
      <c r="C4809" s="7">
        <f t="shared" ref="C4809:C4872" si="1109">G4809+I4809+K4809</f>
        <v>8.7966750177557073E-21</v>
      </c>
      <c r="D4809" s="2">
        <f t="shared" ref="D4809:D4872" si="1110">L4809+N4809+P4809</f>
        <v>101836169.3365697</v>
      </c>
      <c r="E4809" s="7">
        <f t="shared" ref="E4809:E4872" si="1111">M4809+O4809+Q4809</f>
        <v>5.1167487328759222E-22</v>
      </c>
      <c r="F4809">
        <f t="array" ref="F4809:K4809">rk(BETA_c,BETA_a,BETA_e,GAMMA,F4808,G4808,H4808,I4808,J4808,K4808,dt,STAGE)</f>
        <v>13625902.911273686</v>
      </c>
      <c r="G4809">
        <v>6.1296657655146789E-22</v>
      </c>
      <c r="H4809">
        <v>9399501.2758750357</v>
      </c>
      <c r="I4809">
        <v>6.0971471725666705E-21</v>
      </c>
      <c r="J4809">
        <v>2581919.4762815852</v>
      </c>
      <c r="K4809">
        <v>2.0865612686375692E-21</v>
      </c>
      <c r="L4809">
        <f t="shared" ref="L4809:L4872" si="1112">N_c-F4809-G4809</f>
        <v>2132521.0887263138</v>
      </c>
      <c r="M4809" cm="1">
        <f t="array" ref="M4809">NewI(BETA_c,F4809,C4809)</f>
        <v>3.5654334707136037E-23</v>
      </c>
      <c r="N4809">
        <f t="shared" ref="N4809:N4872" si="1113">N_a-H4809-I4809</f>
        <v>67100326.724124968</v>
      </c>
      <c r="O4809" cm="1">
        <f t="array" ref="O4809">NewI(BETA_a,H4809,C4809)</f>
        <v>3.5465184295698465E-22</v>
      </c>
      <c r="P4809">
        <f t="shared" ref="P4809:P4872" si="1114">N_e-J4809-K4809</f>
        <v>32603321.523718417</v>
      </c>
      <c r="Q4809" cm="1">
        <f t="array" ref="Q4809">NewI(BETA_e,J4809,C4809)</f>
        <v>1.2136869562347158E-22</v>
      </c>
      <c r="S4809" s="2">
        <f t="shared" si="1101"/>
        <v>61556952.799124427</v>
      </c>
      <c r="T4809" s="7">
        <f t="shared" si="1102"/>
        <v>1.139814835029017E-4</v>
      </c>
      <c r="U4809" s="2">
        <f t="shared" si="1103"/>
        <v>65886540.200761586</v>
      </c>
      <c r="V4809">
        <f t="array" ref="V4809:AA4809">rk((1-'Parameters-x'!B4814)*BETA_c,(1-'Parameters-x'!B4814)*BETA_a,(1-'Parameters-x'!B4814)*BETA_e,GAMMA,V4808,W4808,X4808,Y4808,Z4808,AA4808,dt,STAGE)</f>
        <v>14893592.569718523</v>
      </c>
      <c r="W4809">
        <v>2.315935322373584E-6</v>
      </c>
      <c r="X4809">
        <v>33899286.819460385</v>
      </c>
      <c r="Y4809">
        <v>7.6009501082110616E-5</v>
      </c>
      <c r="Z4809">
        <v>12764073.409945518</v>
      </c>
      <c r="AA4809">
        <v>3.5656047098417511E-5</v>
      </c>
      <c r="AB4809">
        <f t="shared" si="1104"/>
        <v>864831.43027916108</v>
      </c>
      <c r="AC4809" cm="1">
        <f t="array" ref="AC4809">NewI((1-'Parameters-x'!B4815)*BETA_c,V4809,T4809)</f>
        <v>3.0297969482185371E-7</v>
      </c>
      <c r="AD4809">
        <f t="shared" si="1105"/>
        <v>42600541.180463605</v>
      </c>
      <c r="AE4809" cm="1">
        <f t="array" ref="AE4809">NewI((1-'Parameters-x'!B4815)*BETA_a,X4809,T4809)</f>
        <v>9.9438594933207241E-6</v>
      </c>
      <c r="AF4809">
        <f t="shared" si="1106"/>
        <v>22421167.590018827</v>
      </c>
      <c r="AG4809" cm="1">
        <f t="array" ref="AG4809">NewI((1-'Parameters-x'!B4815)*BETA_e,Z4809,T4809)</f>
        <v>4.6646631984913504E-6</v>
      </c>
    </row>
    <row r="4810" spans="1:33" x14ac:dyDescent="0.45">
      <c r="A4810">
        <f t="shared" si="1107"/>
        <v>480.60000000004078</v>
      </c>
      <c r="B4810" s="2">
        <f t="shared" si="1108"/>
        <v>25607323.663430303</v>
      </c>
      <c r="C4810" s="7">
        <f t="shared" si="1109"/>
        <v>8.6655653201416106E-21</v>
      </c>
      <c r="D4810" s="2">
        <f t="shared" si="1110"/>
        <v>101836169.3365697</v>
      </c>
      <c r="E4810" s="7">
        <f t="shared" si="1111"/>
        <v>5.0404863521717843E-22</v>
      </c>
      <c r="F4810">
        <f t="array" ref="F4810:K4810">rk(BETA_c,BETA_a,BETA_e,GAMMA,F4809,G4809,H4809,I4809,J4809,K4809,dt,STAGE)</f>
        <v>13625902.911273686</v>
      </c>
      <c r="G4810">
        <v>6.0383064026459114E-22</v>
      </c>
      <c r="H4810">
        <v>9399501.2758750357</v>
      </c>
      <c r="I4810">
        <v>6.0062724817897425E-21</v>
      </c>
      <c r="J4810">
        <v>2581919.4762815852</v>
      </c>
      <c r="K4810">
        <v>2.0554621980872767E-21</v>
      </c>
      <c r="L4810">
        <f t="shared" si="1112"/>
        <v>2132521.0887263138</v>
      </c>
      <c r="M4810" cm="1">
        <f t="array" ref="M4810">NewI(BETA_c,F4810,C4810)</f>
        <v>3.5122926074596032E-23</v>
      </c>
      <c r="N4810">
        <f t="shared" si="1113"/>
        <v>67100326.724124968</v>
      </c>
      <c r="O4810" cm="1">
        <f t="array" ref="O4810">NewI(BETA_a,H4810,C4810)</f>
        <v>3.4936594848043328E-22</v>
      </c>
      <c r="P4810">
        <f t="shared" si="1114"/>
        <v>32603321.523718417</v>
      </c>
      <c r="Q4810" cm="1">
        <f t="array" ref="Q4810">NewI(BETA_e,J4810,C4810)</f>
        <v>1.1955976066214906E-22</v>
      </c>
      <c r="S4810" s="2">
        <f t="shared" si="1101"/>
        <v>61556952.799122952</v>
      </c>
      <c r="T4810" s="7">
        <f t="shared" si="1102"/>
        <v>1.1310143451269888E-4</v>
      </c>
      <c r="U4810" s="2">
        <f t="shared" si="1103"/>
        <v>65886540.200763956</v>
      </c>
      <c r="V4810">
        <f t="array" ref="V4810:AA4810">rk((1-'Parameters-x'!B4815)*BETA_c,(1-'Parameters-x'!B4815)*BETA_a,(1-'Parameters-x'!B4815)*BETA_e,GAMMA,V4809,W4809,X4809,Y4809,Z4809,AA4809,dt,STAGE)</f>
        <v>14893592.569718493</v>
      </c>
      <c r="W4810">
        <v>2.2980540272791972E-6</v>
      </c>
      <c r="X4810">
        <v>33899286.819459401</v>
      </c>
      <c r="Y4810">
        <v>7.5422633087263058E-5</v>
      </c>
      <c r="Z4810">
        <v>12764073.409945054</v>
      </c>
      <c r="AA4810">
        <v>3.5380747398156612E-5</v>
      </c>
      <c r="AB4810">
        <f t="shared" si="1104"/>
        <v>864831.43027920881</v>
      </c>
      <c r="AC4810" cm="1">
        <f t="array" ref="AC4810">NewI((1-'Parameters-x'!B4816)*BETA_c,V4810,T4810)</f>
        <v>3.0064039403118434E-7</v>
      </c>
      <c r="AD4810">
        <f t="shared" si="1105"/>
        <v>42600541.180465177</v>
      </c>
      <c r="AE4810" cm="1">
        <f t="array" ref="AE4810">NewI((1-'Parameters-x'!B4816)*BETA_a,X4810,T4810)</f>
        <v>9.8670831324864181E-6</v>
      </c>
      <c r="AF4810">
        <f t="shared" si="1106"/>
        <v>22421167.590019565</v>
      </c>
      <c r="AG4810" cm="1">
        <f t="array" ref="AG4810">NewI((1-'Parameters-x'!B4816)*BETA_e,Z4810,T4810)</f>
        <v>4.6286474175826625E-6</v>
      </c>
    </row>
    <row r="4811" spans="1:33" x14ac:dyDescent="0.45">
      <c r="A4811">
        <f t="shared" si="1107"/>
        <v>480.7000000000408</v>
      </c>
      <c r="B4811" s="2">
        <f t="shared" si="1108"/>
        <v>25607323.663430303</v>
      </c>
      <c r="C4811" s="7">
        <f t="shared" si="1109"/>
        <v>8.536409741870759E-21</v>
      </c>
      <c r="D4811" s="2">
        <f t="shared" si="1110"/>
        <v>101836169.3365697</v>
      </c>
      <c r="E4811" s="7">
        <f t="shared" si="1111"/>
        <v>4.9653606211282556E-22</v>
      </c>
      <c r="F4811">
        <f t="array" ref="F4811:K4811">rk(BETA_c,BETA_a,BETA_e,GAMMA,F4810,G4810,H4810,I4810,J4810,K4810,dt,STAGE)</f>
        <v>13625902.911273686</v>
      </c>
      <c r="G4811">
        <v>5.948308701815998E-22</v>
      </c>
      <c r="H4811">
        <v>9399501.2758750357</v>
      </c>
      <c r="I4811">
        <v>5.9167522292755076E-21</v>
      </c>
      <c r="J4811">
        <v>2581919.4762815852</v>
      </c>
      <c r="K4811">
        <v>2.0248266424136522E-21</v>
      </c>
      <c r="L4811">
        <f t="shared" si="1112"/>
        <v>2132521.0887263138</v>
      </c>
      <c r="M4811" cm="1">
        <f t="array" ref="M4811">NewI(BETA_c,F4811,C4811)</f>
        <v>3.4599437801166843E-23</v>
      </c>
      <c r="N4811">
        <f t="shared" si="1113"/>
        <v>67100326.724124968</v>
      </c>
      <c r="O4811" cm="1">
        <f t="array" ref="O4811">NewI(BETA_a,H4811,C4811)</f>
        <v>3.441588374106851E-22</v>
      </c>
      <c r="P4811">
        <f t="shared" si="1114"/>
        <v>32603321.523718417</v>
      </c>
      <c r="Q4811" cm="1">
        <f t="array" ref="Q4811">NewI(BETA_e,J4811,C4811)</f>
        <v>1.1777778690097358E-22</v>
      </c>
      <c r="S4811" s="2">
        <f t="shared" si="1101"/>
        <v>61556952.799121477</v>
      </c>
      <c r="T4811" s="7">
        <f t="shared" si="1102"/>
        <v>1.1222818036496825E-4</v>
      </c>
      <c r="U4811" s="2">
        <f t="shared" si="1103"/>
        <v>65886540.200766295</v>
      </c>
      <c r="V4811">
        <f t="array" ref="V4811:AA4811">rk((1-'Parameters-x'!B4816)*BETA_c,(1-'Parameters-x'!B4816)*BETA_a,(1-'Parameters-x'!B4816)*BETA_e,GAMMA,V4810,W4810,X4810,Y4810,Z4810,AA4810,dt,STAGE)</f>
        <v>14893592.569718463</v>
      </c>
      <c r="W4811">
        <v>2.2803107933435821E-6</v>
      </c>
      <c r="X4811">
        <v>33899286.819458418</v>
      </c>
      <c r="Y4811">
        <v>7.4840296289679933E-5</v>
      </c>
      <c r="Z4811">
        <v>12764073.409944592</v>
      </c>
      <c r="AA4811">
        <v>3.510757328194473E-5</v>
      </c>
      <c r="AB4811">
        <f t="shared" si="1104"/>
        <v>864831.43027925631</v>
      </c>
      <c r="AC4811" cm="1">
        <f t="array" ref="AC4811">NewI((1-'Parameters-x'!B4817)*BETA_c,V4811,T4811)</f>
        <v>2.9831915493997114E-7</v>
      </c>
      <c r="AD4811">
        <f t="shared" si="1105"/>
        <v>42600541.180466741</v>
      </c>
      <c r="AE4811" cm="1">
        <f t="array" ref="AE4811">NewI((1-'Parameters-x'!B4817)*BETA_a,X4811,T4811)</f>
        <v>9.7908995605573517E-6</v>
      </c>
      <c r="AF4811">
        <f t="shared" si="1106"/>
        <v>22421167.590020299</v>
      </c>
      <c r="AG4811" cm="1">
        <f t="array" ref="AG4811">NewI((1-'Parameters-x'!B4817)*BETA_e,Z4811,T4811)</f>
        <v>4.5929097138725325E-6</v>
      </c>
    </row>
    <row r="4812" spans="1:33" x14ac:dyDescent="0.45">
      <c r="A4812">
        <f t="shared" si="1107"/>
        <v>480.80000000004082</v>
      </c>
      <c r="B4812" s="2">
        <f t="shared" si="1108"/>
        <v>25607323.663430303</v>
      </c>
      <c r="C4812" s="7">
        <f t="shared" si="1109"/>
        <v>8.4091791578480875E-21</v>
      </c>
      <c r="D4812" s="2">
        <f t="shared" si="1110"/>
        <v>101836169.3365697</v>
      </c>
      <c r="E4812" s="7">
        <f t="shared" si="1111"/>
        <v>4.8913545985950782E-22</v>
      </c>
      <c r="F4812">
        <f t="array" ref="F4812:K4812">rk(BETA_c,BETA_a,BETA_e,GAMMA,F4811,G4811,H4811,I4811,J4811,K4811,dt,STAGE)</f>
        <v>13625902.911273686</v>
      </c>
      <c r="G4812">
        <v>5.8596523681865133E-22</v>
      </c>
      <c r="H4812">
        <v>9399501.2758750357</v>
      </c>
      <c r="I4812">
        <v>5.8285662278520314E-21</v>
      </c>
      <c r="J4812">
        <v>2581919.4762815852</v>
      </c>
      <c r="K4812">
        <v>1.9946476931774059E-21</v>
      </c>
      <c r="L4812">
        <f t="shared" si="1112"/>
        <v>2132521.0887263138</v>
      </c>
      <c r="M4812" cm="1">
        <f t="array" ref="M4812">NewI(BETA_c,F4812,C4812)</f>
        <v>3.4083751838166918E-23</v>
      </c>
      <c r="N4812">
        <f t="shared" si="1113"/>
        <v>67100326.724124968</v>
      </c>
      <c r="O4812" cm="1">
        <f t="array" ref="O4812">NewI(BETA_a,H4812,C4812)</f>
        <v>3.3902933552354528E-22</v>
      </c>
      <c r="P4812">
        <f t="shared" si="1114"/>
        <v>32603321.523718417</v>
      </c>
      <c r="Q4812" cm="1">
        <f t="array" ref="Q4812">NewI(BETA_e,J4812,C4812)</f>
        <v>1.1602237249779562E-22</v>
      </c>
      <c r="S4812" s="2">
        <f t="shared" si="1101"/>
        <v>61556952.799120001</v>
      </c>
      <c r="T4812" s="7">
        <f t="shared" si="1102"/>
        <v>1.1136166859685296E-4</v>
      </c>
      <c r="U4812" s="2">
        <f t="shared" si="1103"/>
        <v>65886540.20076865</v>
      </c>
      <c r="V4812">
        <f t="array" ref="V4812:AA4812">rk((1-'Parameters-x'!B4817)*BETA_c,(1-'Parameters-x'!B4817)*BETA_a,(1-'Parameters-x'!B4817)*BETA_e,GAMMA,V4811,W4811,X4811,Y4811,Z4811,AA4811,dt,STAGE)</f>
        <v>14893592.569718434</v>
      </c>
      <c r="W4812">
        <v>2.2627045545990079E-6</v>
      </c>
      <c r="X4812">
        <v>33899286.819457434</v>
      </c>
      <c r="Y4812">
        <v>7.4262455704068422E-5</v>
      </c>
      <c r="Z4812">
        <v>12764073.409944134</v>
      </c>
      <c r="AA4812">
        <v>3.4836508338185541E-5</v>
      </c>
      <c r="AB4812">
        <f t="shared" si="1104"/>
        <v>864831.43027930381</v>
      </c>
      <c r="AC4812" cm="1">
        <f t="array" ref="AC4812">NewI((1-'Parameters-x'!B4818)*BETA_c,V4812,T4812)</f>
        <v>2.9601583809415646E-7</v>
      </c>
      <c r="AD4812">
        <f t="shared" si="1105"/>
        <v>42600541.180468306</v>
      </c>
      <c r="AE4812" cm="1">
        <f t="array" ref="AE4812">NewI((1-'Parameters-x'!B4818)*BETA_a,X4812,T4812)</f>
        <v>9.71530420062102E-6</v>
      </c>
      <c r="AF4812">
        <f t="shared" si="1106"/>
        <v>22421167.590021033</v>
      </c>
      <c r="AG4812" cm="1">
        <f t="array" ref="AG4812">NewI((1-'Parameters-x'!B4818)*BETA_e,Z4812,T4812)</f>
        <v>4.5574479403318985E-6</v>
      </c>
    </row>
    <row r="4813" spans="1:33" x14ac:dyDescent="0.45">
      <c r="A4813">
        <f t="shared" si="1107"/>
        <v>480.90000000004085</v>
      </c>
      <c r="B4813" s="2">
        <f t="shared" si="1108"/>
        <v>25607323.663430303</v>
      </c>
      <c r="C4813" s="7">
        <f t="shared" si="1109"/>
        <v>8.2838448770723601E-21</v>
      </c>
      <c r="D4813" s="2">
        <f t="shared" si="1110"/>
        <v>101836169.3365697</v>
      </c>
      <c r="E4813" s="7">
        <f t="shared" si="1111"/>
        <v>4.8184515959206952E-22</v>
      </c>
      <c r="F4813">
        <f t="array" ref="F4813:K4813">rk(BETA_c,BETA_a,BETA_e,GAMMA,F4812,G4812,H4812,I4812,J4812,K4812,dt,STAGE)</f>
        <v>13625902.911273686</v>
      </c>
      <c r="G4813">
        <v>5.772317409402655E-22</v>
      </c>
      <c r="H4813">
        <v>9399501.2758750357</v>
      </c>
      <c r="I4813">
        <v>5.741694591226286E-21</v>
      </c>
      <c r="J4813">
        <v>2581919.4762815852</v>
      </c>
      <c r="K4813">
        <v>1.9649185449058088E-21</v>
      </c>
      <c r="L4813">
        <f t="shared" si="1112"/>
        <v>2132521.0887263138</v>
      </c>
      <c r="M4813" cm="1">
        <f t="array" ref="M4813">NewI(BETA_c,F4813,C4813)</f>
        <v>3.3575751896366627E-23</v>
      </c>
      <c r="N4813">
        <f t="shared" si="1113"/>
        <v>67100326.724124968</v>
      </c>
      <c r="O4813" cm="1">
        <f t="array" ref="O4813">NewI(BETA_a,H4813,C4813)</f>
        <v>3.3397628609599685E-22</v>
      </c>
      <c r="P4813">
        <f t="shared" si="1114"/>
        <v>32603321.523718417</v>
      </c>
      <c r="Q4813" cm="1">
        <f t="array" ref="Q4813">NewI(BETA_e,J4813,C4813)</f>
        <v>1.1429312159970606E-22</v>
      </c>
      <c r="S4813" s="2">
        <f t="shared" si="1101"/>
        <v>61556952.799118549</v>
      </c>
      <c r="T4813" s="7">
        <f t="shared" si="1102"/>
        <v>1.1050184715056093E-4</v>
      </c>
      <c r="U4813" s="2">
        <f t="shared" si="1103"/>
        <v>65886540.200770952</v>
      </c>
      <c r="V4813">
        <f t="array" ref="V4813:AA4813">rk((1-'Parameters-x'!B4818)*BETA_c,(1-'Parameters-x'!B4818)*BETA_a,(1-'Parameters-x'!B4818)*BETA_e,GAMMA,V4812,W4812,X4812,Y4812,Z4812,AA4812,dt,STAGE)</f>
        <v>14893592.569718404</v>
      </c>
      <c r="W4813">
        <v>2.245234253308061E-6</v>
      </c>
      <c r="X4813">
        <v>33899286.819456466</v>
      </c>
      <c r="Y4813">
        <v>7.3689076615256503E-5</v>
      </c>
      <c r="Z4813">
        <v>12764073.409943681</v>
      </c>
      <c r="AA4813">
        <v>3.4567536281996359E-5</v>
      </c>
      <c r="AB4813">
        <f t="shared" si="1104"/>
        <v>864831.43027935107</v>
      </c>
      <c r="AC4813" cm="1">
        <f t="array" ref="AC4813">NewI((1-'Parameters-x'!B4819)*BETA_c,V4813,T4813)</f>
        <v>2.9373030511640506E-7</v>
      </c>
      <c r="AD4813">
        <f t="shared" si="1105"/>
        <v>42600541.180469848</v>
      </c>
      <c r="AE4813" cm="1">
        <f t="array" ref="AE4813">NewI((1-'Parameters-x'!B4819)*BETA_a,X4813,T4813)</f>
        <v>9.6402925111031799E-6</v>
      </c>
      <c r="AF4813">
        <f t="shared" si="1106"/>
        <v>22421167.590021752</v>
      </c>
      <c r="AG4813" cm="1">
        <f t="array" ref="AG4813">NewI((1-'Parameters-x'!B4819)*BETA_e,Z4813,T4813)</f>
        <v>4.5222599665088709E-6</v>
      </c>
    </row>
    <row r="4814" spans="1:33" x14ac:dyDescent="0.45">
      <c r="A4814">
        <f t="shared" si="1107"/>
        <v>481.00000000004087</v>
      </c>
      <c r="B4814" s="2">
        <f t="shared" si="1108"/>
        <v>25607323.663430303</v>
      </c>
      <c r="C4814" s="7">
        <f t="shared" si="1109"/>
        <v>8.1603786361662427E-21</v>
      </c>
      <c r="D4814" s="2">
        <f t="shared" si="1110"/>
        <v>101836169.3365697</v>
      </c>
      <c r="E4814" s="7">
        <f t="shared" si="1111"/>
        <v>4.7466351731889048E-22</v>
      </c>
      <c r="F4814">
        <f t="array" ref="F4814:K4814">rk(BETA_c,BETA_a,BETA_e,GAMMA,F4813,G4813,H4813,I4813,J4813,K4813,dt,STAGE)</f>
        <v>13625902.911273686</v>
      </c>
      <c r="G4814">
        <v>5.6862841310848861E-22</v>
      </c>
      <c r="H4814">
        <v>9399501.2758750357</v>
      </c>
      <c r="I4814">
        <v>5.6561177294997209E-21</v>
      </c>
      <c r="J4814">
        <v>2581919.4762815852</v>
      </c>
      <c r="K4814">
        <v>1.9356324935580335E-21</v>
      </c>
      <c r="L4814">
        <f t="shared" si="1112"/>
        <v>2132521.0887263138</v>
      </c>
      <c r="M4814" cm="1">
        <f t="array" ref="M4814">NewI(BETA_c,F4814,C4814)</f>
        <v>3.3075323419764604E-23</v>
      </c>
      <c r="N4814">
        <f t="shared" si="1113"/>
        <v>67100326.724124968</v>
      </c>
      <c r="O4814" cm="1">
        <f t="array" ref="O4814">NewI(BETA_a,H4814,C4814)</f>
        <v>3.2899854964535585E-22</v>
      </c>
      <c r="P4814">
        <f t="shared" si="1114"/>
        <v>32603321.523718417</v>
      </c>
      <c r="Q4814" cm="1">
        <f t="array" ref="Q4814">NewI(BETA_e,J4814,C4814)</f>
        <v>1.1258964425376998E-22</v>
      </c>
      <c r="S4814" s="2">
        <f t="shared" si="1101"/>
        <v>61556952.799117111</v>
      </c>
      <c r="T4814" s="7">
        <f t="shared" si="1102"/>
        <v>1.0964866437023727E-4</v>
      </c>
      <c r="U4814" s="2">
        <f t="shared" si="1103"/>
        <v>65886540.200773239</v>
      </c>
      <c r="V4814">
        <f t="array" ref="V4814:AA4814">rk((1-'Parameters-x'!B4819)*BETA_c,(1-'Parameters-x'!B4819)*BETA_a,(1-'Parameters-x'!B4819)*BETA_e,GAMMA,V4813,W4813,X4813,Y4813,Z4813,AA4813,dt,STAGE)</f>
        <v>14893592.569718374</v>
      </c>
      <c r="W4814">
        <v>2.2278988399000991E-6</v>
      </c>
      <c r="X4814">
        <v>33899286.819455504</v>
      </c>
      <c r="Y4814">
        <v>7.3120124576107396E-5</v>
      </c>
      <c r="Z4814">
        <v>12764073.40994323</v>
      </c>
      <c r="AA4814">
        <v>3.4300640954229782E-5</v>
      </c>
      <c r="AB4814">
        <f t="shared" si="1104"/>
        <v>864831.4302793981</v>
      </c>
      <c r="AC4814" cm="1">
        <f t="array" ref="AC4814">NewI((1-'Parameters-x'!B4820)*BETA_c,V4814,T4814)</f>
        <v>2.9146241869779032E-7</v>
      </c>
      <c r="AD4814">
        <f t="shared" si="1105"/>
        <v>42600541.180471376</v>
      </c>
      <c r="AE4814" cm="1">
        <f t="array" ref="AE4814">NewI((1-'Parameters-x'!B4820)*BETA_a,X4814,T4814)</f>
        <v>9.5658599854949893E-6</v>
      </c>
      <c r="AF4814">
        <f t="shared" si="1106"/>
        <v>22421167.590022467</v>
      </c>
      <c r="AG4814" cm="1">
        <f t="array" ref="AG4814">NewI((1-'Parameters-x'!B4820)*BETA_e,Z4814,T4814)</f>
        <v>4.4873436784007377E-6</v>
      </c>
    </row>
    <row r="4815" spans="1:33" x14ac:dyDescent="0.45">
      <c r="A4815">
        <f t="shared" si="1107"/>
        <v>481.10000000004089</v>
      </c>
      <c r="B4815" s="2">
        <f t="shared" si="1108"/>
        <v>25607323.663430303</v>
      </c>
      <c r="C4815" s="7">
        <f t="shared" si="1109"/>
        <v>8.0387525930028065E-21</v>
      </c>
      <c r="D4815" s="2">
        <f t="shared" si="1110"/>
        <v>101836169.3365697</v>
      </c>
      <c r="E4815" s="7">
        <f t="shared" si="1111"/>
        <v>4.675889135511591E-22</v>
      </c>
      <c r="F4815">
        <f t="array" ref="F4815:K4815">rk(BETA_c,BETA_a,BETA_e,GAMMA,F4814,G4814,H4814,I4814,J4814,K4814,dt,STAGE)</f>
        <v>13625902.911273686</v>
      </c>
      <c r="G4815">
        <v>5.6015331323877833E-22</v>
      </c>
      <c r="H4815">
        <v>9399501.2758750357</v>
      </c>
      <c r="I4815">
        <v>5.5718163447506603E-21</v>
      </c>
      <c r="J4815">
        <v>2581919.4762815852</v>
      </c>
      <c r="K4815">
        <v>1.9067829350133668E-21</v>
      </c>
      <c r="L4815">
        <f t="shared" si="1112"/>
        <v>2132521.0887263138</v>
      </c>
      <c r="M4815" cm="1">
        <f t="array" ref="M4815">NewI(BETA_c,F4815,C4815)</f>
        <v>3.2582353559754917E-23</v>
      </c>
      <c r="N4815">
        <f t="shared" si="1113"/>
        <v>67100326.724124968</v>
      </c>
      <c r="O4815" cm="1">
        <f t="array" ref="O4815">NewI(BETA_a,H4815,C4815)</f>
        <v>3.2409500367231347E-22</v>
      </c>
      <c r="P4815">
        <f t="shared" si="1114"/>
        <v>32603321.523718417</v>
      </c>
      <c r="Q4815" cm="1">
        <f t="array" ref="Q4815">NewI(BETA_e,J4815,C4815)</f>
        <v>1.1091155631909072E-22</v>
      </c>
      <c r="S4815" s="2">
        <f t="shared" si="1101"/>
        <v>61556952.79911568</v>
      </c>
      <c r="T4815" s="7">
        <f t="shared" si="1102"/>
        <v>1.0880206899886116E-4</v>
      </c>
      <c r="U4815" s="2">
        <f t="shared" si="1103"/>
        <v>65886540.200775526</v>
      </c>
      <c r="V4815">
        <f t="array" ref="V4815:AA4815">rk((1-'Parameters-x'!B4820)*BETA_c,(1-'Parameters-x'!B4820)*BETA_a,(1-'Parameters-x'!B4820)*BETA_e,GAMMA,V4814,W4814,X4814,Y4814,Z4814,AA4814,dt,STAGE)</f>
        <v>14893592.569718344</v>
      </c>
      <c r="W4815">
        <v>2.2106972729081977E-6</v>
      </c>
      <c r="X4815">
        <v>33899286.819454551</v>
      </c>
      <c r="Y4815">
        <v>7.2555565405450052E-5</v>
      </c>
      <c r="Z4815">
        <v>12764073.409942783</v>
      </c>
      <c r="AA4815">
        <v>3.4035806320502902E-5</v>
      </c>
      <c r="AB4815">
        <f t="shared" si="1104"/>
        <v>864831.43027944514</v>
      </c>
      <c r="AC4815" cm="1">
        <f t="array" ref="AC4815">NewI((1-'Parameters-x'!B4821)*BETA_c,V4815,T4815)</f>
        <v>2.8921204258954587E-7</v>
      </c>
      <c r="AD4815">
        <f t="shared" si="1105"/>
        <v>42600541.180472896</v>
      </c>
      <c r="AE4815" cm="1">
        <f t="array" ref="AE4815">NewI((1-'Parameters-x'!B4821)*BETA_a,X4815,T4815)</f>
        <v>9.4920021520822961E-6</v>
      </c>
      <c r="AF4815">
        <f t="shared" si="1106"/>
        <v>22421167.590023182</v>
      </c>
      <c r="AG4815" cm="1">
        <f t="array" ref="AG4815">NewI((1-'Parameters-x'!B4821)*BETA_e,Z4815,T4815)</f>
        <v>4.4526969783269678E-6</v>
      </c>
    </row>
    <row r="4816" spans="1:33" x14ac:dyDescent="0.45">
      <c r="A4816">
        <f t="shared" si="1107"/>
        <v>481.20000000004092</v>
      </c>
      <c r="B4816" s="2">
        <f t="shared" si="1108"/>
        <v>25607323.663430303</v>
      </c>
      <c r="C4816" s="7">
        <f t="shared" si="1109"/>
        <v>7.9189393204269993E-21</v>
      </c>
      <c r="D4816" s="2">
        <f t="shared" si="1110"/>
        <v>101836169.3365697</v>
      </c>
      <c r="E4816" s="7">
        <f t="shared" si="1111"/>
        <v>4.6061975293767097E-22</v>
      </c>
      <c r="F4816">
        <f t="array" ref="F4816:K4816">rk(BETA_c,BETA_a,BETA_e,GAMMA,F4815,G4815,H4815,I4815,J4815,K4815,dt,STAGE)</f>
        <v>13625902.911273686</v>
      </c>
      <c r="G4816">
        <v>5.5180453016250552E-22</v>
      </c>
      <c r="H4816">
        <v>9399501.2758750357</v>
      </c>
      <c r="I4816">
        <v>5.4887714266825423E-21</v>
      </c>
      <c r="J4816">
        <v>2581919.4762815852</v>
      </c>
      <c r="K4816">
        <v>1.8783633635819525E-21</v>
      </c>
      <c r="L4816">
        <f t="shared" si="1112"/>
        <v>2132521.0887263138</v>
      </c>
      <c r="M4816" cm="1">
        <f t="array" ref="M4816">NewI(BETA_c,F4816,C4816)</f>
        <v>3.2096731149679222E-23</v>
      </c>
      <c r="N4816">
        <f t="shared" si="1113"/>
        <v>67100326.724124968</v>
      </c>
      <c r="O4816" cm="1">
        <f t="array" ref="O4816">NewI(BETA_a,H4816,C4816)</f>
        <v>3.1926454240780736E-22</v>
      </c>
      <c r="P4816">
        <f t="shared" si="1114"/>
        <v>32603321.523718417</v>
      </c>
      <c r="Q4816" cm="1">
        <f t="array" ref="Q4816">NewI(BETA_e,J4816,C4816)</f>
        <v>1.0925847938018442E-22</v>
      </c>
      <c r="S4816" s="2">
        <f t="shared" si="1101"/>
        <v>61556952.799114272</v>
      </c>
      <c r="T4816" s="7">
        <f t="shared" si="1102"/>
        <v>1.0796201017516618E-4</v>
      </c>
      <c r="U4816" s="2">
        <f t="shared" si="1103"/>
        <v>65886540.200777769</v>
      </c>
      <c r="V4816">
        <f t="array" ref="V4816:AA4816">rk((1-'Parameters-x'!B4821)*BETA_c,(1-'Parameters-x'!B4821)*BETA_a,(1-'Parameters-x'!B4821)*BETA_e,GAMMA,V4815,W4815,X4815,Y4815,Z4815,AA4815,dt,STAGE)</f>
        <v>14893592.569718314</v>
      </c>
      <c r="W4816">
        <v>2.1936285189065785E-6</v>
      </c>
      <c r="X4816">
        <v>33899286.819453612</v>
      </c>
      <c r="Y4816">
        <v>7.1995365186025616E-5</v>
      </c>
      <c r="Z4816">
        <v>12764073.40994234</v>
      </c>
      <c r="AA4816">
        <v>3.3773016470233987E-5</v>
      </c>
      <c r="AB4816">
        <f t="shared" si="1104"/>
        <v>864831.43027949205</v>
      </c>
      <c r="AC4816" cm="1">
        <f t="array" ref="AC4816">NewI((1-'Parameters-x'!B4822)*BETA_c,V4816,T4816)</f>
        <v>2.8697904159487908E-7</v>
      </c>
      <c r="AD4816">
        <f t="shared" si="1105"/>
        <v>42600541.180474393</v>
      </c>
      <c r="AE4816" cm="1">
        <f t="array" ref="AE4816">NewI((1-'Parameters-x'!B4822)*BETA_a,X4816,T4816)</f>
        <v>9.4187145736769601E-6</v>
      </c>
      <c r="AF4816">
        <f t="shared" si="1106"/>
        <v>22421167.590023886</v>
      </c>
      <c r="AG4816" cm="1">
        <f t="array" ref="AG4816">NewI((1-'Parameters-x'!B4822)*BETA_e,Z4816,T4816)</f>
        <v>4.4183177848031819E-6</v>
      </c>
    </row>
    <row r="4817" spans="1:33" x14ac:dyDescent="0.45">
      <c r="A4817">
        <f t="shared" si="1107"/>
        <v>481.30000000004094</v>
      </c>
      <c r="B4817" s="2">
        <f t="shared" si="1108"/>
        <v>25607323.663430303</v>
      </c>
      <c r="C4817" s="7">
        <f t="shared" si="1109"/>
        <v>7.8009118000707414E-21</v>
      </c>
      <c r="D4817" s="2">
        <f t="shared" si="1110"/>
        <v>101836169.3365697</v>
      </c>
      <c r="E4817" s="7">
        <f t="shared" si="1111"/>
        <v>4.5375446390507186E-22</v>
      </c>
      <c r="F4817">
        <f t="array" ref="F4817:K4817">rk(BETA_c,BETA_a,BETA_e,GAMMA,F4816,G4816,H4816,I4816,J4816,K4816,dt,STAGE)</f>
        <v>13625902.911273686</v>
      </c>
      <c r="G4817">
        <v>5.4358018119597941E-22</v>
      </c>
      <c r="H4817">
        <v>9399501.2758750357</v>
      </c>
      <c r="I4817">
        <v>5.4069642483370266E-21</v>
      </c>
      <c r="J4817">
        <v>2581919.4762815852</v>
      </c>
      <c r="K4817">
        <v>1.8503673705377348E-21</v>
      </c>
      <c r="L4817">
        <f t="shared" si="1112"/>
        <v>2132521.0887263138</v>
      </c>
      <c r="M4817" cm="1">
        <f t="array" ref="M4817">NewI(BETA_c,F4817,C4817)</f>
        <v>3.161834667975834E-23</v>
      </c>
      <c r="N4817">
        <f t="shared" si="1113"/>
        <v>67100326.724124968</v>
      </c>
      <c r="O4817" cm="1">
        <f t="array" ref="O4817">NewI(BETA_a,H4817,C4817)</f>
        <v>3.1450607656366741E-22</v>
      </c>
      <c r="P4817">
        <f t="shared" si="1114"/>
        <v>32603321.523718417</v>
      </c>
      <c r="Q4817" cm="1">
        <f t="array" ref="Q4817">NewI(BETA_e,J4817,C4817)</f>
        <v>1.0763004066164615E-22</v>
      </c>
      <c r="S4817" s="2">
        <f t="shared" si="1101"/>
        <v>61556952.799112856</v>
      </c>
      <c r="T4817" s="7">
        <f t="shared" si="1102"/>
        <v>1.0712843743058495E-4</v>
      </c>
      <c r="U4817" s="2">
        <f t="shared" si="1103"/>
        <v>65886540.200780019</v>
      </c>
      <c r="V4817">
        <f t="array" ref="V4817:AA4817">rk((1-'Parameters-x'!B4822)*BETA_c,(1-'Parameters-x'!B4822)*BETA_a,(1-'Parameters-x'!B4822)*BETA_e,GAMMA,V4816,W4816,X4816,Y4816,Z4816,AA4816,dt,STAGE)</f>
        <v>14893592.569718285</v>
      </c>
      <c r="W4817">
        <v>2.1766915524485244E-6</v>
      </c>
      <c r="X4817">
        <v>33899286.819452673</v>
      </c>
      <c r="Y4817">
        <v>7.1439490262449796E-5</v>
      </c>
      <c r="Z4817">
        <v>12764073.409941899</v>
      </c>
      <c r="AA4817">
        <v>3.3512255615686624E-5</v>
      </c>
      <c r="AB4817">
        <f t="shared" si="1104"/>
        <v>864831.43027953873</v>
      </c>
      <c r="AC4817" cm="1">
        <f t="array" ref="AC4817">NewI((1-'Parameters-x'!B4823)*BETA_c,V4817,T4817)</f>
        <v>2.8476328156084985E-7</v>
      </c>
      <c r="AD4817">
        <f t="shared" si="1105"/>
        <v>42600541.180475891</v>
      </c>
      <c r="AE4817" cm="1">
        <f t="array" ref="AE4817">NewI((1-'Parameters-x'!B4823)*BETA_a,X4817,T4817)</f>
        <v>9.3459928473502964E-6</v>
      </c>
      <c r="AF4817">
        <f t="shared" si="1106"/>
        <v>22421167.59002459</v>
      </c>
      <c r="AG4817" cm="1">
        <f t="array" ref="AG4817">NewI((1-'Parameters-x'!B4823)*BETA_e,Z4817,T4817)</f>
        <v>4.3842040324161038E-6</v>
      </c>
    </row>
    <row r="4818" spans="1:33" x14ac:dyDescent="0.45">
      <c r="A4818">
        <f t="shared" si="1107"/>
        <v>481.40000000004096</v>
      </c>
      <c r="B4818" s="2">
        <f t="shared" si="1108"/>
        <v>25607323.663430303</v>
      </c>
      <c r="C4818" s="7">
        <f t="shared" si="1109"/>
        <v>7.6846434162601438E-21</v>
      </c>
      <c r="D4818" s="2">
        <f t="shared" si="1110"/>
        <v>101836169.3365697</v>
      </c>
      <c r="E4818" s="7">
        <f t="shared" si="1111"/>
        <v>4.4699149830345999E-22</v>
      </c>
      <c r="F4818">
        <f t="array" ref="F4818:K4818">rk(BETA_c,BETA_a,BETA_e,GAMMA,F4817,G4817,H4817,I4817,J4817,K4817,dt,STAGE)</f>
        <v>13625902.911273686</v>
      </c>
      <c r="G4818">
        <v>5.3547841171589397E-22</v>
      </c>
      <c r="H4818">
        <v>9399501.2758750357</v>
      </c>
      <c r="I4818">
        <v>5.3263763618709871E-21</v>
      </c>
      <c r="J4818">
        <v>2581919.4762815852</v>
      </c>
      <c r="K4818">
        <v>1.8227886426732622E-21</v>
      </c>
      <c r="L4818">
        <f t="shared" si="1112"/>
        <v>2132521.0887263138</v>
      </c>
      <c r="M4818" cm="1">
        <f t="array" ref="M4818">NewI(BETA_c,F4818,C4818)</f>
        <v>3.1147092272397226E-23</v>
      </c>
      <c r="N4818">
        <f t="shared" si="1113"/>
        <v>67100326.724124968</v>
      </c>
      <c r="O4818" cm="1">
        <f t="array" ref="O4818">NewI(BETA_a,H4818,C4818)</f>
        <v>3.0981853308697562E-22</v>
      </c>
      <c r="P4818">
        <f t="shared" si="1114"/>
        <v>32603321.523718417</v>
      </c>
      <c r="Q4818" cm="1">
        <f t="array" ref="Q4818">NewI(BETA_e,J4818,C4818)</f>
        <v>1.0602587294408715E-22</v>
      </c>
      <c r="S4818" s="2">
        <f t="shared" si="1101"/>
        <v>61556952.799111456</v>
      </c>
      <c r="T4818" s="7">
        <f t="shared" si="1102"/>
        <v>1.0630130068621689E-4</v>
      </c>
      <c r="U4818" s="2">
        <f t="shared" si="1103"/>
        <v>65886540.200782247</v>
      </c>
      <c r="V4818">
        <f t="array" ref="V4818:AA4818">rk((1-'Parameters-x'!B4823)*BETA_c,(1-'Parameters-x'!B4823)*BETA_a,(1-'Parameters-x'!B4823)*BETA_e,GAMMA,V4817,W4817,X4817,Y4817,Z4817,AA4817,dt,STAGE)</f>
        <v>14893592.569718255</v>
      </c>
      <c r="W4818">
        <v>2.1598853560047752E-6</v>
      </c>
      <c r="X4818">
        <v>33899286.819451734</v>
      </c>
      <c r="Y4818">
        <v>7.0887907239190864E-5</v>
      </c>
      <c r="Z4818">
        <v>12764073.409941463</v>
      </c>
      <c r="AA4818">
        <v>3.3253508091021237E-5</v>
      </c>
      <c r="AB4818">
        <f t="shared" si="1104"/>
        <v>864831.43027958542</v>
      </c>
      <c r="AC4818" cm="1">
        <f t="array" ref="AC4818">NewI((1-'Parameters-x'!B4824)*BETA_c,V4818,T4818)</f>
        <v>2.8256462937030996E-7</v>
      </c>
      <c r="AD4818">
        <f t="shared" si="1105"/>
        <v>42600541.180477381</v>
      </c>
      <c r="AE4818" cm="1">
        <f t="array" ref="AE4818">NewI((1-'Parameters-x'!B4824)*BETA_a,X4818,T4818)</f>
        <v>9.2738326041685436E-6</v>
      </c>
      <c r="AF4818">
        <f t="shared" si="1106"/>
        <v>22421167.590025283</v>
      </c>
      <c r="AG4818" cm="1">
        <f t="array" ref="AG4818">NewI((1-'Parameters-x'!B4824)*BETA_e,Z4818,T4818)</f>
        <v>4.3503536716994765E-6</v>
      </c>
    </row>
    <row r="4819" spans="1:33" x14ac:dyDescent="0.45">
      <c r="A4819">
        <f t="shared" si="1107"/>
        <v>481.50000000004098</v>
      </c>
      <c r="B4819" s="2">
        <f t="shared" si="1108"/>
        <v>25607323.663430303</v>
      </c>
      <c r="C4819" s="7">
        <f t="shared" si="1109"/>
        <v>7.5701079500135927E-21</v>
      </c>
      <c r="D4819" s="2">
        <f t="shared" si="1110"/>
        <v>101836169.3365697</v>
      </c>
      <c r="E4819" s="7">
        <f t="shared" si="1111"/>
        <v>4.4032933105727351E-22</v>
      </c>
      <c r="F4819">
        <f t="array" ref="F4819:K4819">rk(BETA_c,BETA_a,BETA_e,GAMMA,F4818,G4818,H4818,I4818,J4818,K4818,dt,STAGE)</f>
        <v>13625902.911273686</v>
      </c>
      <c r="G4819">
        <v>5.2749739474110369E-22</v>
      </c>
      <c r="H4819">
        <v>9399501.2758750357</v>
      </c>
      <c r="I4819">
        <v>5.2469895943964516E-21</v>
      </c>
      <c r="J4819">
        <v>2581919.4762815852</v>
      </c>
      <c r="K4819">
        <v>1.7956209608760378E-21</v>
      </c>
      <c r="L4819">
        <f t="shared" si="1112"/>
        <v>2132521.0887263138</v>
      </c>
      <c r="M4819" cm="1">
        <f t="array" ref="M4819">NewI(BETA_c,F4819,C4819)</f>
        <v>3.0682861657858246E-23</v>
      </c>
      <c r="N4819">
        <f t="shared" si="1113"/>
        <v>67100326.724124968</v>
      </c>
      <c r="O4819" cm="1">
        <f t="array" ref="O4819">NewI(BETA_a,H4819,C4819)</f>
        <v>3.0520085491808946E-22</v>
      </c>
      <c r="P4819">
        <f t="shared" si="1114"/>
        <v>32603321.523718417</v>
      </c>
      <c r="Q4819" cm="1">
        <f t="array" ref="Q4819">NewI(BETA_e,J4819,C4819)</f>
        <v>1.0444561448132577E-22</v>
      </c>
      <c r="S4819" s="2">
        <f t="shared" si="1101"/>
        <v>61556952.799110062</v>
      </c>
      <c r="T4819" s="7">
        <f t="shared" si="1102"/>
        <v>1.0548055024981978E-4</v>
      </c>
      <c r="U4819" s="2">
        <f t="shared" si="1103"/>
        <v>65886540.20078446</v>
      </c>
      <c r="V4819">
        <f t="array" ref="V4819:AA4819">rk((1-'Parameters-x'!B4824)*BETA_c,(1-'Parameters-x'!B4824)*BETA_a,(1-'Parameters-x'!B4824)*BETA_e,GAMMA,V4818,W4818,X4818,Y4818,Z4818,AA4818,dt,STAGE)</f>
        <v>14893592.569718225</v>
      </c>
      <c r="W4819">
        <v>2.1432089199023954E-6</v>
      </c>
      <c r="X4819">
        <v>33899286.819450811</v>
      </c>
      <c r="Y4819">
        <v>7.0340582978563462E-5</v>
      </c>
      <c r="Z4819">
        <v>12764073.409941027</v>
      </c>
      <c r="AA4819">
        <v>3.2996758351353916E-5</v>
      </c>
      <c r="AB4819">
        <f t="shared" si="1104"/>
        <v>864831.43027963187</v>
      </c>
      <c r="AC4819" cm="1">
        <f t="array" ref="AC4819">NewI((1-'Parameters-x'!B4825)*BETA_c,V4819,T4819)</f>
        <v>2.8038295293390675E-7</v>
      </c>
      <c r="AD4819">
        <f t="shared" si="1105"/>
        <v>42600541.180478849</v>
      </c>
      <c r="AE4819" cm="1">
        <f t="array" ref="AE4819">NewI((1-'Parameters-x'!B4825)*BETA_a,X4819,T4819)</f>
        <v>9.2022295089304196E-6</v>
      </c>
      <c r="AF4819">
        <f t="shared" si="1106"/>
        <v>22421167.590025976</v>
      </c>
      <c r="AG4819" cm="1">
        <f t="array" ref="AG4819">NewI((1-'Parameters-x'!B4825)*BETA_e,Z4819,T4819)</f>
        <v>4.3167646690109347E-6</v>
      </c>
    </row>
    <row r="4820" spans="1:33" x14ac:dyDescent="0.45">
      <c r="A4820">
        <f t="shared" si="1107"/>
        <v>481.60000000004101</v>
      </c>
      <c r="B4820" s="2">
        <f t="shared" si="1108"/>
        <v>25607323.663430303</v>
      </c>
      <c r="C4820" s="7">
        <f t="shared" si="1109"/>
        <v>7.4572795731292576E-21</v>
      </c>
      <c r="D4820" s="2">
        <f t="shared" si="1110"/>
        <v>101836169.3365697</v>
      </c>
      <c r="E4820" s="7">
        <f t="shared" si="1111"/>
        <v>4.337664598213794E-22</v>
      </c>
      <c r="F4820">
        <f t="array" ref="F4820:K4820">rk(BETA_c,BETA_a,BETA_e,GAMMA,F4819,G4819,H4819,I4819,J4819,K4819,dt,STAGE)</f>
        <v>13625902.911273686</v>
      </c>
      <c r="G4820">
        <v>5.1963533052063191E-22</v>
      </c>
      <c r="H4820">
        <v>9399501.2758750357</v>
      </c>
      <c r="I4820">
        <v>5.1687860438825439E-21</v>
      </c>
      <c r="J4820">
        <v>2581919.4762815852</v>
      </c>
      <c r="K4820">
        <v>1.7688581987260813E-21</v>
      </c>
      <c r="L4820">
        <f t="shared" si="1112"/>
        <v>2132521.0887263138</v>
      </c>
      <c r="M4820" cm="1">
        <f t="array" ref="M4820">NewI(BETA_c,F4820,C4820)</f>
        <v>3.022555015029691E-23</v>
      </c>
      <c r="N4820">
        <f t="shared" si="1113"/>
        <v>67100326.724124968</v>
      </c>
      <c r="O4820" cm="1">
        <f t="array" ref="O4820">NewI(BETA_a,H4820,C4820)</f>
        <v>3.0065200075227038E-22</v>
      </c>
      <c r="P4820">
        <f t="shared" si="1114"/>
        <v>32603321.523718417</v>
      </c>
      <c r="Q4820" cm="1">
        <f t="array" ref="Q4820">NewI(BETA_e,J4820,C4820)</f>
        <v>1.0288890891881212E-22</v>
      </c>
      <c r="S4820" s="2">
        <f t="shared" si="1101"/>
        <v>61556952.799108684</v>
      </c>
      <c r="T4820" s="7">
        <f t="shared" si="1102"/>
        <v>1.0466613681282431E-4</v>
      </c>
      <c r="U4820" s="2">
        <f t="shared" si="1103"/>
        <v>65886540.20078665</v>
      </c>
      <c r="V4820">
        <f t="array" ref="V4820:AA4820">rk((1-'Parameters-x'!B4825)*BETA_c,(1-'Parameters-x'!B4825)*BETA_a,(1-'Parameters-x'!B4825)*BETA_e,GAMMA,V4819,W4819,X4819,Y4819,Z4819,AA4819,dt,STAGE)</f>
        <v>14893592.569718197</v>
      </c>
      <c r="W4820">
        <v>2.126661242264116E-6</v>
      </c>
      <c r="X4820">
        <v>33899286.819449894</v>
      </c>
      <c r="Y4820">
        <v>6.9797484598737694E-5</v>
      </c>
      <c r="Z4820">
        <v>12764073.409940597</v>
      </c>
      <c r="AA4820">
        <v>3.2741990971822502E-5</v>
      </c>
      <c r="AB4820">
        <f t="shared" si="1104"/>
        <v>864831.43027967634</v>
      </c>
      <c r="AC4820" cm="1">
        <f t="array" ref="AC4820">NewI((1-'Parameters-x'!B4826)*BETA_c,V4820,T4820)</f>
        <v>2.7821812118214705E-7</v>
      </c>
      <c r="AD4820">
        <f t="shared" si="1105"/>
        <v>42600541.180480309</v>
      </c>
      <c r="AE4820" cm="1">
        <f t="array" ref="AE4820">NewI((1-'Parameters-x'!B4826)*BETA_a,X4820,T4820)</f>
        <v>9.131179259906638E-6</v>
      </c>
      <c r="AF4820">
        <f t="shared" si="1106"/>
        <v>22421167.590026662</v>
      </c>
      <c r="AG4820" cm="1">
        <f t="array" ref="AG4820">NewI((1-'Parameters-x'!B4826)*BETA_e,Z4820,T4820)</f>
        <v>4.283435006409834E-6</v>
      </c>
    </row>
    <row r="4821" spans="1:33" x14ac:dyDescent="0.45">
      <c r="A4821">
        <f t="shared" si="1107"/>
        <v>481.70000000004103</v>
      </c>
      <c r="B4821" s="2">
        <f t="shared" si="1108"/>
        <v>25607323.663430303</v>
      </c>
      <c r="C4821" s="7">
        <f t="shared" si="1109"/>
        <v>7.3461328423607266E-21</v>
      </c>
      <c r="D4821" s="2">
        <f t="shared" si="1110"/>
        <v>101836169.3365697</v>
      </c>
      <c r="E4821" s="7">
        <f t="shared" si="1111"/>
        <v>4.2730140464228888E-22</v>
      </c>
      <c r="F4821">
        <f t="array" ref="F4821:K4821">rk(BETA_c,BETA_a,BETA_e,GAMMA,F4820,G4820,H4820,I4820,J4820,K4820,dt,STAGE)</f>
        <v>13625902.911273686</v>
      </c>
      <c r="G4821">
        <v>5.1189044612781981E-22</v>
      </c>
      <c r="H4821">
        <v>9399501.2758750357</v>
      </c>
      <c r="I4821">
        <v>5.091748075118506E-21</v>
      </c>
      <c r="J4821">
        <v>2581919.4762815852</v>
      </c>
      <c r="K4821">
        <v>1.7424943211144004E-21</v>
      </c>
      <c r="L4821">
        <f t="shared" si="1112"/>
        <v>2132521.0887263138</v>
      </c>
      <c r="M4821" cm="1">
        <f t="array" ref="M4821">NewI(BETA_c,F4821,C4821)</f>
        <v>2.9775054624154791E-23</v>
      </c>
      <c r="N4821">
        <f t="shared" si="1113"/>
        <v>67100326.724124968</v>
      </c>
      <c r="O4821" cm="1">
        <f t="array" ref="O4821">NewI(BETA_a,H4821,C4821)</f>
        <v>2.9617094480486536E-22</v>
      </c>
      <c r="P4821">
        <f t="shared" si="1114"/>
        <v>32603321.523718417</v>
      </c>
      <c r="Q4821" cm="1">
        <f t="array" ref="Q4821">NewI(BETA_e,J4821,C4821)</f>
        <v>1.0135540521326868E-22</v>
      </c>
      <c r="S4821" s="2">
        <f t="shared" si="1101"/>
        <v>61556952.799107328</v>
      </c>
      <c r="T4821" s="7">
        <f t="shared" si="1102"/>
        <v>1.0385801144737176E-4</v>
      </c>
      <c r="U4821" s="2">
        <f t="shared" si="1103"/>
        <v>65886540.200788811</v>
      </c>
      <c r="V4821">
        <f t="array" ref="V4821:AA4821">rk((1-'Parameters-x'!B4826)*BETA_c,(1-'Parameters-x'!B4826)*BETA_a,(1-'Parameters-x'!B4826)*BETA_e,GAMMA,V4820,W4820,X4820,Y4820,Z4820,AA4820,dt,STAGE)</f>
        <v>14893592.569718171</v>
      </c>
      <c r="W4821">
        <v>2.1102413289481451E-6</v>
      </c>
      <c r="X4821">
        <v>33899286.819448985</v>
      </c>
      <c r="Y4821">
        <v>6.9258579471763657E-5</v>
      </c>
      <c r="Z4821">
        <v>12764073.409940172</v>
      </c>
      <c r="AA4821">
        <v>3.2489190646659951E-5</v>
      </c>
      <c r="AB4821">
        <f t="shared" si="1104"/>
        <v>864831.43027971883</v>
      </c>
      <c r="AC4821" cm="1">
        <f t="array" ref="AC4821">NewI((1-'Parameters-x'!B4827)*BETA_c,V4821,T4821)</f>
        <v>2.7607000405752277E-7</v>
      </c>
      <c r="AD4821">
        <f t="shared" si="1105"/>
        <v>42600541.180481754</v>
      </c>
      <c r="AE4821" cm="1">
        <f t="array" ref="AE4821">NewI((1-'Parameters-x'!B4827)*BETA_a,X4821,T4821)</f>
        <v>9.060677588581494E-6</v>
      </c>
      <c r="AF4821">
        <f t="shared" si="1106"/>
        <v>22421167.59002734</v>
      </c>
      <c r="AG4821" cm="1">
        <f t="array" ref="AG4821">NewI((1-'Parameters-x'!B4827)*BETA_e,Z4821,T4821)</f>
        <v>4.250362681536008E-6</v>
      </c>
    </row>
    <row r="4822" spans="1:33" x14ac:dyDescent="0.45">
      <c r="A4822">
        <f t="shared" si="1107"/>
        <v>481.80000000004105</v>
      </c>
      <c r="B4822" s="2">
        <f t="shared" si="1108"/>
        <v>25607323.663430303</v>
      </c>
      <c r="C4822" s="7">
        <f t="shared" si="1109"/>
        <v>7.2366426936794544E-21</v>
      </c>
      <c r="D4822" s="2">
        <f t="shared" si="1110"/>
        <v>101836169.3365697</v>
      </c>
      <c r="E4822" s="7">
        <f t="shared" si="1111"/>
        <v>4.2093270762442139E-22</v>
      </c>
      <c r="F4822">
        <f t="array" ref="F4822:K4822">rk(BETA_c,BETA_a,BETA_e,GAMMA,F4821,G4821,H4821,I4821,J4821,K4821,dt,STAGE)</f>
        <v>13625902.911273686</v>
      </c>
      <c r="G4822">
        <v>5.0426099506052405E-22</v>
      </c>
      <c r="H4822">
        <v>9399501.2758750357</v>
      </c>
      <c r="I4822">
        <v>5.0158583157368847E-21</v>
      </c>
      <c r="J4822">
        <v>2581919.4762815852</v>
      </c>
      <c r="K4822">
        <v>1.7165233828820458E-21</v>
      </c>
      <c r="L4822">
        <f t="shared" si="1112"/>
        <v>2132521.0887263138</v>
      </c>
      <c r="M4822" cm="1">
        <f t="array" ref="M4822">NewI(BETA_c,F4822,C4822)</f>
        <v>2.9331273490904269E-23</v>
      </c>
      <c r="N4822">
        <f t="shared" si="1113"/>
        <v>67100326.724124968</v>
      </c>
      <c r="O4822" cm="1">
        <f t="array" ref="O4822">NewI(BETA_a,H4822,C4822)</f>
        <v>2.9175667657998844E-22</v>
      </c>
      <c r="P4822">
        <f t="shared" si="1114"/>
        <v>32603321.523718417</v>
      </c>
      <c r="Q4822" cm="1">
        <f t="array" ref="Q4822">NewI(BETA_e,J4822,C4822)</f>
        <v>9.9844757553528679E-23</v>
      </c>
      <c r="S4822" s="2">
        <f t="shared" si="1101"/>
        <v>61556952.799105987</v>
      </c>
      <c r="T4822" s="7">
        <f t="shared" si="1102"/>
        <v>1.0305612560337445E-4</v>
      </c>
      <c r="U4822" s="2">
        <f t="shared" si="1103"/>
        <v>65886540.200790957</v>
      </c>
      <c r="V4822">
        <f t="array" ref="V4822:AA4822">rk((1-'Parameters-x'!B4827)*BETA_c,(1-'Parameters-x'!B4827)*BETA_a,(1-'Parameters-x'!B4827)*BETA_e,GAMMA,V4821,W4821,X4821,Y4821,Z4821,AA4821,dt,STAGE)</f>
        <v>14893592.569718145</v>
      </c>
      <c r="W4822">
        <v>2.0939481934884413E-6</v>
      </c>
      <c r="X4822">
        <v>33899286.819448091</v>
      </c>
      <c r="Y4822">
        <v>6.8723835221611273E-5</v>
      </c>
      <c r="Z4822">
        <v>12764073.409939747</v>
      </c>
      <c r="AA4822">
        <v>3.223834218827473E-5</v>
      </c>
      <c r="AB4822">
        <f t="shared" si="1104"/>
        <v>864831.4302797612</v>
      </c>
      <c r="AC4822" cm="1">
        <f t="array" ref="AC4822">NewI((1-'Parameters-x'!B4828)*BETA_c,V4822,T4822)</f>
        <v>2.7393847250669738E-7</v>
      </c>
      <c r="AD4822">
        <f t="shared" si="1105"/>
        <v>42600541.180483185</v>
      </c>
      <c r="AE4822" cm="1">
        <f t="array" ref="AE4822">NewI((1-'Parameters-x'!B4828)*BETA_a,X4822,T4822)</f>
        <v>8.9907202593964115E-6</v>
      </c>
      <c r="AF4822">
        <f t="shared" si="1106"/>
        <v>22421167.590028014</v>
      </c>
      <c r="AG4822" cm="1">
        <f t="array" ref="AG4822">NewI((1-'Parameters-x'!B4828)*BETA_e,Z4822,T4822)</f>
        <v>4.2175457074894764E-6</v>
      </c>
    </row>
    <row r="4823" spans="1:33" x14ac:dyDescent="0.45">
      <c r="A4823">
        <f t="shared" si="1107"/>
        <v>481.90000000004108</v>
      </c>
      <c r="B4823" s="2">
        <f t="shared" si="1108"/>
        <v>25607323.663430303</v>
      </c>
      <c r="C4823" s="7">
        <f t="shared" si="1109"/>
        <v>7.1287844366227285E-21</v>
      </c>
      <c r="D4823" s="2">
        <f t="shared" si="1110"/>
        <v>101836169.3365697</v>
      </c>
      <c r="E4823" s="7">
        <f t="shared" si="1111"/>
        <v>4.1465893260134443E-22</v>
      </c>
      <c r="F4823">
        <f t="array" ref="F4823:K4823">rk(BETA_c,BETA_a,BETA_e,GAMMA,F4822,G4822,H4822,I4822,J4822,K4822,dt,STAGE)</f>
        <v>13625902.911273686</v>
      </c>
      <c r="G4823">
        <v>4.9674525684727445E-22</v>
      </c>
      <c r="H4823">
        <v>9399501.2758750357</v>
      </c>
      <c r="I4823">
        <v>4.9410996522959957E-21</v>
      </c>
      <c r="J4823">
        <v>2581919.4762815852</v>
      </c>
      <c r="K4823">
        <v>1.6909395274794585E-21</v>
      </c>
      <c r="L4823">
        <f t="shared" si="1112"/>
        <v>2132521.0887263138</v>
      </c>
      <c r="M4823" cm="1">
        <f t="array" ref="M4823">NewI(BETA_c,F4823,C4823)</f>
        <v>2.8894106676139985E-23</v>
      </c>
      <c r="N4823">
        <f t="shared" si="1113"/>
        <v>67100326.724124968</v>
      </c>
      <c r="O4823" cm="1">
        <f t="array" ref="O4823">NewI(BETA_a,H4823,C4823)</f>
        <v>2.8740820064265009E-22</v>
      </c>
      <c r="P4823">
        <f t="shared" si="1114"/>
        <v>32603321.523718417</v>
      </c>
      <c r="Q4823" cm="1">
        <f t="array" ref="Q4823">NewI(BETA_e,J4823,C4823)</f>
        <v>9.835662528255435E-23</v>
      </c>
      <c r="S4823" s="2">
        <f t="shared" si="1101"/>
        <v>61556952.799104638</v>
      </c>
      <c r="T4823" s="7">
        <f t="shared" si="1102"/>
        <v>1.0226043110559915E-4</v>
      </c>
      <c r="U4823" s="2">
        <f t="shared" si="1103"/>
        <v>65886540.200793102</v>
      </c>
      <c r="V4823">
        <f t="array" ref="V4823:AA4823">rk((1-'Parameters-x'!B4828)*BETA_c,(1-'Parameters-x'!B4828)*BETA_a,(1-'Parameters-x'!B4828)*BETA_e,GAMMA,V4822,W4822,X4822,Y4822,Z4822,AA4822,dt,STAGE)</f>
        <v>14893592.569718119</v>
      </c>
      <c r="W4823">
        <v>2.0777808570354493E-6</v>
      </c>
      <c r="X4823">
        <v>33899286.819447197</v>
      </c>
      <c r="Y4823">
        <v>6.8193219722225226E-5</v>
      </c>
      <c r="Z4823">
        <v>12764073.409939328</v>
      </c>
      <c r="AA4823">
        <v>3.1989430526338472E-5</v>
      </c>
      <c r="AB4823">
        <f t="shared" si="1104"/>
        <v>864831.43027980346</v>
      </c>
      <c r="AC4823" cm="1">
        <f t="array" ref="AC4823">NewI((1-'Parameters-x'!B4829)*BETA_c,V4823,T4823)</f>
        <v>2.7182339847275312E-7</v>
      </c>
      <c r="AD4823">
        <f t="shared" si="1105"/>
        <v>42600541.180484608</v>
      </c>
      <c r="AE4823" cm="1">
        <f t="array" ref="AE4823">NewI((1-'Parameters-x'!B4829)*BETA_a,X4823,T4823)</f>
        <v>8.9213030694954893E-6</v>
      </c>
      <c r="AF4823">
        <f t="shared" si="1106"/>
        <v>22421167.590028685</v>
      </c>
      <c r="AG4823" cm="1">
        <f t="array" ref="AG4823">NewI((1-'Parameters-x'!B4829)*BETA_e,Z4823,T4823)</f>
        <v>4.1849821127110851E-6</v>
      </c>
    </row>
    <row r="4824" spans="1:33" x14ac:dyDescent="0.45">
      <c r="A4824">
        <f t="shared" si="1107"/>
        <v>482.0000000000411</v>
      </c>
      <c r="B4824" s="2">
        <f t="shared" si="1108"/>
        <v>25607323.663430303</v>
      </c>
      <c r="C4824" s="7">
        <f t="shared" si="1109"/>
        <v>7.0225337487258653E-21</v>
      </c>
      <c r="D4824" s="2">
        <f t="shared" si="1110"/>
        <v>101836169.3365697</v>
      </c>
      <c r="E4824" s="7">
        <f t="shared" si="1111"/>
        <v>4.0847866481191131E-22</v>
      </c>
      <c r="F4824">
        <f t="array" ref="F4824:K4824">rk(BETA_c,BETA_a,BETA_e,GAMMA,F4823,G4823,H4823,I4823,J4823,K4823,dt,STAGE)</f>
        <v>13625902.911273686</v>
      </c>
      <c r="G4824">
        <v>4.8934153665929989E-22</v>
      </c>
      <c r="H4824">
        <v>9399501.2758750357</v>
      </c>
      <c r="I4824">
        <v>4.8674552264207753E-21</v>
      </c>
      <c r="J4824">
        <v>2581919.4762815852</v>
      </c>
      <c r="K4824">
        <v>1.6657369856457908E-21</v>
      </c>
      <c r="L4824">
        <f t="shared" si="1112"/>
        <v>2132521.0887263138</v>
      </c>
      <c r="M4824" cm="1">
        <f t="array" ref="M4824">NewI(BETA_c,F4824,C4824)</f>
        <v>2.8463455597011598E-23</v>
      </c>
      <c r="N4824">
        <f t="shared" si="1113"/>
        <v>67100326.724124968</v>
      </c>
      <c r="O4824" cm="1">
        <f t="array" ref="O4824">NewI(BETA_a,H4824,C4824)</f>
        <v>2.8312453639428238E-22</v>
      </c>
      <c r="P4824">
        <f t="shared" si="1114"/>
        <v>32603321.523718417</v>
      </c>
      <c r="Q4824" cm="1">
        <f t="array" ref="Q4824">NewI(BETA_e,J4824,C4824)</f>
        <v>9.6890672820617336E-23</v>
      </c>
      <c r="S4824" s="2">
        <f t="shared" si="1101"/>
        <v>61556952.799103305</v>
      </c>
      <c r="T4824" s="7">
        <f t="shared" si="1102"/>
        <v>1.014708801507727E-4</v>
      </c>
      <c r="U4824" s="2">
        <f t="shared" si="1103"/>
        <v>65886540.200795218</v>
      </c>
      <c r="V4824">
        <f t="array" ref="V4824:AA4824">rk((1-'Parameters-x'!B4829)*BETA_c,(1-'Parameters-x'!B4829)*BETA_a,(1-'Parameters-x'!B4829)*BETA_e,GAMMA,V4823,W4823,X4823,Y4823,Z4823,AA4823,dt,STAGE)</f>
        <v>14893592.569718093</v>
      </c>
      <c r="W4824">
        <v>2.0617383482972945E-6</v>
      </c>
      <c r="X4824">
        <v>33899286.819446303</v>
      </c>
      <c r="Y4824">
        <v>6.7666701095594881E-5</v>
      </c>
      <c r="Z4824">
        <v>12764073.409938911</v>
      </c>
      <c r="AA4824">
        <v>3.1742440706880523E-5</v>
      </c>
      <c r="AB4824">
        <f t="shared" si="1104"/>
        <v>864831.4302798456</v>
      </c>
      <c r="AC4824" cm="1">
        <f t="array" ref="AC4824">NewI((1-'Parameters-x'!B4830)*BETA_c,V4824,T4824)</f>
        <v>2.697246548874972E-7</v>
      </c>
      <c r="AD4824">
        <f t="shared" si="1105"/>
        <v>42600541.180486031</v>
      </c>
      <c r="AE4824" cm="1">
        <f t="array" ref="AE4824">NewI((1-'Parameters-x'!B4830)*BETA_a,X4824,T4824)</f>
        <v>8.8524218484729957E-6</v>
      </c>
      <c r="AF4824">
        <f t="shared" si="1106"/>
        <v>22421167.590029348</v>
      </c>
      <c r="AG4824" cm="1">
        <f t="array" ref="AG4824">NewI((1-'Parameters-x'!B4830)*BETA_e,Z4824,T4824)</f>
        <v>4.1526699408640446E-6</v>
      </c>
    </row>
    <row r="4825" spans="1:33" x14ac:dyDescent="0.45">
      <c r="A4825">
        <f t="shared" si="1107"/>
        <v>482.10000000004112</v>
      </c>
      <c r="B4825" s="2">
        <f t="shared" si="1108"/>
        <v>25607323.663430303</v>
      </c>
      <c r="C4825" s="7">
        <f t="shared" si="1109"/>
        <v>6.9178666700374067E-21</v>
      </c>
      <c r="D4825" s="2">
        <f t="shared" si="1110"/>
        <v>101836169.3365697</v>
      </c>
      <c r="E4825" s="7">
        <f t="shared" si="1111"/>
        <v>4.0239051058122754E-22</v>
      </c>
      <c r="F4825">
        <f t="array" ref="F4825:K4825">rk(BETA_c,BETA_a,BETA_e,GAMMA,F4824,G4824,H4824,I4824,J4824,K4824,dt,STAGE)</f>
        <v>13625902.911273686</v>
      </c>
      <c r="G4825">
        <v>4.8204816492833844E-22</v>
      </c>
      <c r="H4825">
        <v>9399501.2758750357</v>
      </c>
      <c r="I4825">
        <v>4.7949084310011506E-21</v>
      </c>
      <c r="J4825">
        <v>2581919.4762815852</v>
      </c>
      <c r="K4825">
        <v>1.6409100741079181E-21</v>
      </c>
      <c r="L4825">
        <f t="shared" si="1112"/>
        <v>2132521.0887263138</v>
      </c>
      <c r="M4825" cm="1">
        <f t="array" ref="M4825">NewI(BETA_c,F4825,C4825)</f>
        <v>2.8039223139993017E-23</v>
      </c>
      <c r="N4825">
        <f t="shared" si="1113"/>
        <v>67100326.724124968</v>
      </c>
      <c r="O4825" cm="1">
        <f t="array" ref="O4825">NewI(BETA_a,H4825,C4825)</f>
        <v>2.7890471785161032E-22</v>
      </c>
      <c r="P4825">
        <f t="shared" si="1114"/>
        <v>32603321.523718417</v>
      </c>
      <c r="Q4825" cm="1">
        <f t="array" ref="Q4825">NewI(BETA_e,J4825,C4825)</f>
        <v>9.5446569589624209E-23</v>
      </c>
      <c r="S4825" s="2">
        <f t="shared" si="1101"/>
        <v>61556952.799101993</v>
      </c>
      <c r="T4825" s="7">
        <f t="shared" si="1102"/>
        <v>1.0068742530471014E-4</v>
      </c>
      <c r="U4825" s="2">
        <f t="shared" si="1103"/>
        <v>65886540.200797319</v>
      </c>
      <c r="V4825">
        <f t="array" ref="V4825:AA4825">rk((1-'Parameters-x'!B4830)*BETA_c,(1-'Parameters-x'!B4830)*BETA_a,(1-'Parameters-x'!B4830)*BETA_e,GAMMA,V4824,W4824,X4824,Y4824,Z4824,AA4824,dt,STAGE)</f>
        <v>14893592.569718067</v>
      </c>
      <c r="W4825">
        <v>2.0458197034814289E-6</v>
      </c>
      <c r="X4825">
        <v>33899286.819445424</v>
      </c>
      <c r="Y4825">
        <v>6.7144247709839151E-5</v>
      </c>
      <c r="Z4825">
        <v>12764073.409938497</v>
      </c>
      <c r="AA4825">
        <v>3.1497357891389572E-5</v>
      </c>
      <c r="AB4825">
        <f t="shared" si="1104"/>
        <v>864831.43027988763</v>
      </c>
      <c r="AC4825" cm="1">
        <f t="array" ref="AC4825">NewI((1-'Parameters-x'!B4831)*BETA_c,V4825,T4825)</f>
        <v>2.6764211566382811E-7</v>
      </c>
      <c r="AD4825">
        <f t="shared" si="1105"/>
        <v>42600541.180487432</v>
      </c>
      <c r="AE4825" cm="1">
        <f t="array" ref="AE4825">NewI((1-'Parameters-x'!B4831)*BETA_a,X4825,T4825)</f>
        <v>8.7840724581228377E-6</v>
      </c>
      <c r="AF4825">
        <f t="shared" si="1106"/>
        <v>22421167.590030003</v>
      </c>
      <c r="AG4825" cm="1">
        <f t="array" ref="AG4825">NewI((1-'Parameters-x'!B4831)*BETA_e,Z4825,T4825)</f>
        <v>4.1206072507164118E-6</v>
      </c>
    </row>
    <row r="4826" spans="1:33" x14ac:dyDescent="0.45">
      <c r="A4826">
        <f t="shared" si="1107"/>
        <v>482.20000000004114</v>
      </c>
      <c r="B4826" s="2">
        <f t="shared" si="1108"/>
        <v>25607323.663430303</v>
      </c>
      <c r="C4826" s="7">
        <f t="shared" si="1109"/>
        <v>6.8147595977160465E-21</v>
      </c>
      <c r="D4826" s="2">
        <f t="shared" si="1110"/>
        <v>101836169.3365697</v>
      </c>
      <c r="E4826" s="7">
        <f t="shared" si="1111"/>
        <v>3.9639309700637127E-22</v>
      </c>
      <c r="F4826">
        <f t="array" ref="F4826:K4826">rk(BETA_c,BETA_a,BETA_e,GAMMA,F4825,G4825,H4825,I4825,J4825,K4825,dt,STAGE)</f>
        <v>13625902.911273686</v>
      </c>
      <c r="G4826">
        <v>4.748634969701427E-22</v>
      </c>
      <c r="H4826">
        <v>9399501.2758750357</v>
      </c>
      <c r="I4826">
        <v>4.7234429064470672E-21</v>
      </c>
      <c r="J4826">
        <v>2581919.4762815852</v>
      </c>
      <c r="K4826">
        <v>1.6164531942988366E-21</v>
      </c>
      <c r="L4826">
        <f t="shared" si="1112"/>
        <v>2132521.0887263138</v>
      </c>
      <c r="M4826" cm="1">
        <f t="array" ref="M4826">NewI(BETA_c,F4826,C4826)</f>
        <v>2.7621313638982879E-23</v>
      </c>
      <c r="N4826">
        <f t="shared" si="1113"/>
        <v>67100326.724124968</v>
      </c>
      <c r="O4826" cm="1">
        <f t="array" ref="O4826">NewI(BETA_a,H4826,C4826)</f>
        <v>2.7474779342881869E-22</v>
      </c>
      <c r="P4826">
        <f t="shared" si="1114"/>
        <v>32603321.523718417</v>
      </c>
      <c r="Q4826" cm="1">
        <f t="array" ref="Q4826">NewI(BETA_e,J4826,C4826)</f>
        <v>9.4023989938569744E-23</v>
      </c>
      <c r="S4826" s="2">
        <f t="shared" si="1101"/>
        <v>61556952.799100682</v>
      </c>
      <c r="T4826" s="7">
        <f t="shared" si="1102"/>
        <v>9.9910019499465069E-5</v>
      </c>
      <c r="U4826" s="2">
        <f t="shared" si="1103"/>
        <v>65886540.200799413</v>
      </c>
      <c r="V4826">
        <f t="array" ref="V4826:AA4826">rk((1-'Parameters-x'!B4831)*BETA_c,(1-'Parameters-x'!B4831)*BETA_a,(1-'Parameters-x'!B4831)*BETA_e,GAMMA,V4825,W4825,X4825,Y4825,Z4825,AA4825,dt,STAGE)</f>
        <v>14893592.569718041</v>
      </c>
      <c r="W4826">
        <v>2.03002396623673E-6</v>
      </c>
      <c r="X4826">
        <v>33899286.819444552</v>
      </c>
      <c r="Y4826">
        <v>6.6625828177306159E-5</v>
      </c>
      <c r="Z4826">
        <v>12764073.409938088</v>
      </c>
      <c r="AA4826">
        <v>3.125416735592218E-5</v>
      </c>
      <c r="AB4826">
        <f t="shared" si="1104"/>
        <v>864831.43027992942</v>
      </c>
      <c r="AC4826" cm="1">
        <f t="array" ref="AC4826">NewI((1-'Parameters-x'!B4832)*BETA_c,V4826,T4826)</f>
        <v>2.6557565568816074E-7</v>
      </c>
      <c r="AD4826">
        <f t="shared" si="1105"/>
        <v>42600541.180488825</v>
      </c>
      <c r="AE4826" cm="1">
        <f t="array" ref="AE4826">NewI((1-'Parameters-x'!B4832)*BETA_a,X4826,T4826)</f>
        <v>8.7162507921899303E-6</v>
      </c>
      <c r="AF4826">
        <f t="shared" si="1106"/>
        <v>22421167.590030655</v>
      </c>
      <c r="AG4826" cm="1">
        <f t="array" ref="AG4826">NewI((1-'Parameters-x'!B4832)*BETA_e,Z4826,T4826)</f>
        <v>4.088792116024461E-6</v>
      </c>
    </row>
    <row r="4827" spans="1:33" x14ac:dyDescent="0.45">
      <c r="A4827">
        <f t="shared" si="1107"/>
        <v>482.30000000004117</v>
      </c>
      <c r="B4827" s="2">
        <f t="shared" si="1108"/>
        <v>25607323.663430303</v>
      </c>
      <c r="C4827" s="7">
        <f t="shared" si="1109"/>
        <v>6.7131892807081017E-21</v>
      </c>
      <c r="D4827" s="2">
        <f t="shared" si="1110"/>
        <v>101836169.3365697</v>
      </c>
      <c r="E4827" s="7">
        <f t="shared" si="1111"/>
        <v>3.9048507164679859E-22</v>
      </c>
      <c r="F4827">
        <f t="array" ref="F4827:K4827">rk(BETA_c,BETA_a,BETA_e,GAMMA,F4826,G4826,H4826,I4826,J4826,K4826,dt,STAGE)</f>
        <v>13625902.911273686</v>
      </c>
      <c r="G4827">
        <v>4.6778591261359712E-22</v>
      </c>
      <c r="H4827">
        <v>9399501.2758750357</v>
      </c>
      <c r="I4827">
        <v>4.65304253699934E-21</v>
      </c>
      <c r="J4827">
        <v>2581919.4762815852</v>
      </c>
      <c r="K4827">
        <v>1.5923608310951649E-21</v>
      </c>
      <c r="L4827">
        <f t="shared" si="1112"/>
        <v>2132521.0887263138</v>
      </c>
      <c r="M4827" cm="1">
        <f t="array" ref="M4827">NewI(BETA_c,F4827,C4827)</f>
        <v>2.7209632853731464E-23</v>
      </c>
      <c r="N4827">
        <f t="shared" si="1113"/>
        <v>67100326.724124968</v>
      </c>
      <c r="O4827" cm="1">
        <f t="array" ref="O4827">NewI(BETA_a,H4827,C4827)</f>
        <v>2.7065282572296579E-22</v>
      </c>
      <c r="P4827">
        <f t="shared" si="1114"/>
        <v>32603321.523718417</v>
      </c>
      <c r="Q4827" cm="1">
        <f t="array" ref="Q4827">NewI(BETA_e,J4827,C4827)</f>
        <v>9.2622613070101344E-23</v>
      </c>
      <c r="S4827" s="2">
        <f t="shared" si="1101"/>
        <v>61556952.799099386</v>
      </c>
      <c r="T4827" s="7">
        <f t="shared" si="1102"/>
        <v>9.9138616030501755E-5</v>
      </c>
      <c r="U4827" s="2">
        <f t="shared" si="1103"/>
        <v>65886540.200801477</v>
      </c>
      <c r="V4827">
        <f t="array" ref="V4827:AA4827">rk((1-'Parameters-x'!B4832)*BETA_c,(1-'Parameters-x'!B4832)*BETA_a,(1-'Parameters-x'!B4832)*BETA_e,GAMMA,V4826,W4826,X4826,Y4826,Z4826,AA4826,dt,STAGE)</f>
        <v>14893592.569718014</v>
      </c>
      <c r="W4827">
        <v>2.0143501875960444E-6</v>
      </c>
      <c r="X4827">
        <v>33899286.819443688</v>
      </c>
      <c r="Y4827">
        <v>6.6111411352687499E-5</v>
      </c>
      <c r="Z4827">
        <v>12764073.40993768</v>
      </c>
      <c r="AA4827">
        <v>3.1012854490218207E-5</v>
      </c>
      <c r="AB4827">
        <f t="shared" si="1104"/>
        <v>864831.43027997122</v>
      </c>
      <c r="AC4827" cm="1">
        <f t="array" ref="AC4827">NewI((1-'Parameters-x'!B4833)*BETA_c,V4827,T4827)</f>
        <v>2.635251508129095E-7</v>
      </c>
      <c r="AD4827">
        <f t="shared" si="1105"/>
        <v>42600541.180490203</v>
      </c>
      <c r="AE4827" cm="1">
        <f t="array" ref="AE4827">NewI((1-'Parameters-x'!B4833)*BETA_a,X4827,T4827)</f>
        <v>8.6489527761235079E-6</v>
      </c>
      <c r="AF4827">
        <f t="shared" si="1106"/>
        <v>22421167.590031307</v>
      </c>
      <c r="AG4827" cm="1">
        <f t="array" ref="AG4827">NewI((1-'Parameters-x'!B4833)*BETA_e,Z4827,T4827)</f>
        <v>4.0572226254169555E-6</v>
      </c>
    </row>
    <row r="4828" spans="1:33" x14ac:dyDescent="0.45">
      <c r="A4828">
        <f t="shared" si="1107"/>
        <v>482.40000000004119</v>
      </c>
      <c r="B4828" s="2">
        <f t="shared" si="1108"/>
        <v>25607323.663430303</v>
      </c>
      <c r="C4828" s="7">
        <f t="shared" si="1109"/>
        <v>6.6131328145043079E-21</v>
      </c>
      <c r="D4828" s="2">
        <f t="shared" si="1110"/>
        <v>101836169.3365697</v>
      </c>
      <c r="E4828" s="7">
        <f t="shared" si="1111"/>
        <v>3.846651022193623E-22</v>
      </c>
      <c r="F4828">
        <f t="array" ref="F4828:K4828">rk(BETA_c,BETA_a,BETA_e,GAMMA,F4827,G4827,H4827,I4827,J4827,K4827,dt,STAGE)</f>
        <v>13625902.911273686</v>
      </c>
      <c r="G4828">
        <v>4.6081381583536308E-22</v>
      </c>
      <c r="H4828">
        <v>9399501.2758750357</v>
      </c>
      <c r="I4828">
        <v>4.5836914470954833E-21</v>
      </c>
      <c r="J4828">
        <v>2581919.4762815852</v>
      </c>
      <c r="K4828">
        <v>1.5686275515734613E-21</v>
      </c>
      <c r="L4828">
        <f t="shared" si="1112"/>
        <v>2132521.0887263138</v>
      </c>
      <c r="M4828" cm="1">
        <f t="array" ref="M4828">NewI(BETA_c,F4828,C4828)</f>
        <v>2.6804087948589174E-23</v>
      </c>
      <c r="N4828">
        <f t="shared" si="1113"/>
        <v>67100326.724124968</v>
      </c>
      <c r="O4828" cm="1">
        <f t="array" ref="O4828">NewI(BETA_a,H4828,C4828)</f>
        <v>2.6661889130259519E-22</v>
      </c>
      <c r="P4828">
        <f t="shared" si="1114"/>
        <v>32603321.523718417</v>
      </c>
      <c r="Q4828" cm="1">
        <f t="array" ref="Q4828">NewI(BETA_e,J4828,C4828)</f>
        <v>9.1242122968177962E-23</v>
      </c>
      <c r="S4828" s="2">
        <f t="shared" si="1101"/>
        <v>61556952.799098089</v>
      </c>
      <c r="T4828" s="7">
        <f t="shared" si="1102"/>
        <v>9.8373168553889421E-5</v>
      </c>
      <c r="U4828" s="2">
        <f t="shared" si="1103"/>
        <v>65886540.200803533</v>
      </c>
      <c r="V4828">
        <f t="array" ref="V4828:AA4828">rk((1-'Parameters-x'!B4833)*BETA_c,(1-'Parameters-x'!B4833)*BETA_a,(1-'Parameters-x'!B4833)*BETA_e,GAMMA,V4827,W4827,X4827,Y4827,Z4827,AA4827,dt,STAGE)</f>
        <v>14893592.569717988</v>
      </c>
      <c r="W4828">
        <v>1.9987974259191782E-6</v>
      </c>
      <c r="X4828">
        <v>33899286.819442824</v>
      </c>
      <c r="Y4828">
        <v>6.5600966331147149E-5</v>
      </c>
      <c r="Z4828">
        <v>12764073.409937277</v>
      </c>
      <c r="AA4828">
        <v>3.0773404796823094E-5</v>
      </c>
      <c r="AB4828">
        <f t="shared" si="1104"/>
        <v>864831.43028001278</v>
      </c>
      <c r="AC4828" cm="1">
        <f t="array" ref="AC4828">NewI((1-'Parameters-x'!B4834)*BETA_c,V4828,T4828)</f>
        <v>2.6149047784903023E-7</v>
      </c>
      <c r="AD4828">
        <f t="shared" si="1105"/>
        <v>42600541.180491574</v>
      </c>
      <c r="AE4828" cm="1">
        <f t="array" ref="AE4828">NewI((1-'Parameters-x'!B4834)*BETA_a,X4828,T4828)</f>
        <v>8.5821743668323405E-6</v>
      </c>
      <c r="AF4828">
        <f t="shared" si="1106"/>
        <v>22421167.590031948</v>
      </c>
      <c r="AG4828" cm="1">
        <f t="array" ref="AG4828">NewI((1-'Parameters-x'!B4834)*BETA_e,Z4828,T4828)</f>
        <v>4.0258968822803257E-6</v>
      </c>
    </row>
    <row r="4829" spans="1:33" x14ac:dyDescent="0.45">
      <c r="A4829">
        <f t="shared" si="1107"/>
        <v>482.50000000004121</v>
      </c>
      <c r="B4829" s="2">
        <f t="shared" si="1108"/>
        <v>25607323.663430303</v>
      </c>
      <c r="C4829" s="7">
        <f t="shared" si="1109"/>
        <v>6.5145676359747573E-21</v>
      </c>
      <c r="D4829" s="2">
        <f t="shared" si="1110"/>
        <v>101836169.3365697</v>
      </c>
      <c r="E4829" s="7">
        <f t="shared" si="1111"/>
        <v>3.7893187629787731E-22</v>
      </c>
      <c r="F4829">
        <f t="array" ref="F4829:K4829">rk(BETA_c,BETA_a,BETA_e,GAMMA,F4828,G4828,H4828,I4828,J4828,K4828,dt,STAGE)</f>
        <v>13625902.911273686</v>
      </c>
      <c r="G4829">
        <v>4.5394563439996894E-22</v>
      </c>
      <c r="H4829">
        <v>9399501.2758750357</v>
      </c>
      <c r="I4829">
        <v>4.5153739977897097E-21</v>
      </c>
      <c r="J4829">
        <v>2581919.4762815852</v>
      </c>
      <c r="K4829">
        <v>1.5452480037850789E-21</v>
      </c>
      <c r="L4829">
        <f t="shared" si="1112"/>
        <v>2132521.0887263138</v>
      </c>
      <c r="M4829" cm="1">
        <f t="array" ref="M4829">NewI(BETA_c,F4829,C4829)</f>
        <v>2.6404587471571685E-23</v>
      </c>
      <c r="N4829">
        <f t="shared" si="1113"/>
        <v>67100326.724124968</v>
      </c>
      <c r="O4829" cm="1">
        <f t="array" ref="O4829">NewI(BETA_a,H4829,C4829)</f>
        <v>2.6264508049949838E-22</v>
      </c>
      <c r="P4829">
        <f t="shared" si="1114"/>
        <v>32603321.523718417</v>
      </c>
      <c r="Q4829" cm="1">
        <f t="array" ref="Q4829">NewI(BETA_e,J4829,C4829)</f>
        <v>8.9882208326807229E-23</v>
      </c>
      <c r="S4829" s="2">
        <f t="shared" si="1101"/>
        <v>61556952.799096808</v>
      </c>
      <c r="T4829" s="7">
        <f t="shared" si="1102"/>
        <v>9.7613631083517924E-5</v>
      </c>
      <c r="U4829" s="2">
        <f t="shared" si="1103"/>
        <v>65886540.200805575</v>
      </c>
      <c r="V4829">
        <f t="array" ref="V4829:AA4829">rk((1-'Parameters-x'!B4834)*BETA_c,(1-'Parameters-x'!B4834)*BETA_a,(1-'Parameters-x'!B4834)*BETA_e,GAMMA,V4828,W4828,X4828,Y4828,Z4828,AA4828,dt,STAGE)</f>
        <v>14893592.569717962</v>
      </c>
      <c r="W4829">
        <v>1.9833647468363232E-6</v>
      </c>
      <c r="X4829">
        <v>33899286.819441974</v>
      </c>
      <c r="Y4829">
        <v>6.5094462446464732E-5</v>
      </c>
      <c r="Z4829">
        <v>12764073.409936875</v>
      </c>
      <c r="AA4829">
        <v>3.0535803890216864E-5</v>
      </c>
      <c r="AB4829">
        <f t="shared" si="1104"/>
        <v>864831.43028005434</v>
      </c>
      <c r="AC4829" cm="1">
        <f t="array" ref="AC4829">NewI((1-'Parameters-x'!B4835)*BETA_c,V4829,T4829)</f>
        <v>2.5947151455861904E-7</v>
      </c>
      <c r="AD4829">
        <f t="shared" si="1105"/>
        <v>42600541.18049293</v>
      </c>
      <c r="AE4829" cm="1">
        <f t="array" ref="AE4829">NewI((1-'Parameters-x'!B4835)*BETA_a,X4829,T4829)</f>
        <v>8.5159115524418383E-6</v>
      </c>
      <c r="AF4829">
        <f t="shared" si="1106"/>
        <v>22421167.590032589</v>
      </c>
      <c r="AG4829" cm="1">
        <f t="array" ref="AG4829">NewI((1-'Parameters-x'!B4835)*BETA_e,Z4829,T4829)</f>
        <v>3.9948130046447179E-6</v>
      </c>
    </row>
    <row r="4830" spans="1:33" x14ac:dyDescent="0.45">
      <c r="A4830">
        <f t="shared" si="1107"/>
        <v>482.60000000004123</v>
      </c>
      <c r="B4830" s="2">
        <f t="shared" si="1108"/>
        <v>25607323.663430303</v>
      </c>
      <c r="C4830" s="7">
        <f t="shared" si="1109"/>
        <v>6.4174715182808309E-21</v>
      </c>
      <c r="D4830" s="2">
        <f t="shared" si="1110"/>
        <v>101836169.3365697</v>
      </c>
      <c r="E4830" s="7">
        <f t="shared" si="1111"/>
        <v>3.7328410101716312E-22</v>
      </c>
      <c r="F4830">
        <f t="array" ref="F4830:K4830">rk(BETA_c,BETA_a,BETA_e,GAMMA,F4829,G4829,H4829,I4829,J4829,K4829,dt,STAGE)</f>
        <v>13625902.911273686</v>
      </c>
      <c r="G4830">
        <v>4.4717981950526504E-22</v>
      </c>
      <c r="H4830">
        <v>9399501.2758750357</v>
      </c>
      <c r="I4830">
        <v>4.4480747832262865E-21</v>
      </c>
      <c r="J4830">
        <v>2581919.4762815852</v>
      </c>
      <c r="K4830">
        <v>1.5222169155492789E-21</v>
      </c>
      <c r="L4830">
        <f t="shared" si="1112"/>
        <v>2132521.0887263138</v>
      </c>
      <c r="M4830" cm="1">
        <f t="array" ref="M4830">NewI(BETA_c,F4830,C4830)</f>
        <v>2.6011041333737213E-23</v>
      </c>
      <c r="N4830">
        <f t="shared" si="1113"/>
        <v>67100326.724124968</v>
      </c>
      <c r="O4830" cm="1">
        <f t="array" ref="O4830">NewI(BETA_a,H4830,C4830)</f>
        <v>2.5873049720358114E-22</v>
      </c>
      <c r="P4830">
        <f t="shared" si="1114"/>
        <v>32603321.523718417</v>
      </c>
      <c r="Q4830" cm="1">
        <f t="array" ref="Q4830">NewI(BETA_e,J4830,C4830)</f>
        <v>8.8542562479844755E-23</v>
      </c>
      <c r="S4830" s="2">
        <f t="shared" si="1101"/>
        <v>61556952.799095541</v>
      </c>
      <c r="T4830" s="7">
        <f t="shared" si="1102"/>
        <v>9.6859957988335065E-5</v>
      </c>
      <c r="U4830" s="2">
        <f t="shared" si="1103"/>
        <v>65886540.200807601</v>
      </c>
      <c r="V4830">
        <f t="array" ref="V4830:AA4830">rk((1-'Parameters-x'!B4835)*BETA_c,(1-'Parameters-x'!B4835)*BETA_a,(1-'Parameters-x'!B4835)*BETA_e,GAMMA,V4829,W4829,X4829,Y4829,Z4829,AA4829,dt,STAGE)</f>
        <v>14893592.569717936</v>
      </c>
      <c r="W4830">
        <v>1.9680512231919246E-6</v>
      </c>
      <c r="X4830">
        <v>33899286.819441125</v>
      </c>
      <c r="Y4830">
        <v>6.459186926919328E-5</v>
      </c>
      <c r="Z4830">
        <v>12764073.409936478</v>
      </c>
      <c r="AA4830">
        <v>3.0300037495949862E-5</v>
      </c>
      <c r="AB4830">
        <f t="shared" si="1104"/>
        <v>864831.43028009578</v>
      </c>
      <c r="AC4830" cm="1">
        <f t="array" ref="AC4830">NewI((1-'Parameters-x'!B4836)*BETA_c,V4830,T4830)</f>
        <v>2.5746813964756893E-7</v>
      </c>
      <c r="AD4830">
        <f t="shared" si="1105"/>
        <v>42600541.180494286</v>
      </c>
      <c r="AE4830" cm="1">
        <f t="array" ref="AE4830">NewI((1-'Parameters-x'!B4836)*BETA_a,X4830,T4830)</f>
        <v>8.4501603520530168E-6</v>
      </c>
      <c r="AF4830">
        <f t="shared" si="1106"/>
        <v>22421167.590033218</v>
      </c>
      <c r="AG4830" cm="1">
        <f t="array" ref="AG4830">NewI((1-'Parameters-x'!B4836)*BETA_e,Z4830,T4830)</f>
        <v>3.9639691250709392E-6</v>
      </c>
    </row>
    <row r="4831" spans="1:33" x14ac:dyDescent="0.45">
      <c r="A4831">
        <f t="shared" si="1107"/>
        <v>482.70000000004126</v>
      </c>
      <c r="B4831" s="2">
        <f t="shared" si="1108"/>
        <v>25607323.663430303</v>
      </c>
      <c r="C4831" s="7">
        <f t="shared" si="1109"/>
        <v>6.321822565862949E-21</v>
      </c>
      <c r="D4831" s="2">
        <f t="shared" si="1110"/>
        <v>101836169.3365697</v>
      </c>
      <c r="E4831" s="7">
        <f t="shared" si="1111"/>
        <v>3.6772050278149736E-22</v>
      </c>
      <c r="F4831">
        <f t="array" ref="F4831:K4831">rk(BETA_c,BETA_a,BETA_e,GAMMA,F4830,G4830,H4830,I4830,J4830,K4830,dt,STAGE)</f>
        <v>13625902.911273686</v>
      </c>
      <c r="G4831">
        <v>4.4051484543316271E-22</v>
      </c>
      <c r="H4831">
        <v>9399501.2758750357</v>
      </c>
      <c r="I4831">
        <v>4.3817786271654528E-21</v>
      </c>
      <c r="J4831">
        <v>2581919.4762815852</v>
      </c>
      <c r="K4831">
        <v>1.4995290932643337E-21</v>
      </c>
      <c r="L4831">
        <f t="shared" si="1112"/>
        <v>2132521.0887263138</v>
      </c>
      <c r="M4831" cm="1">
        <f t="array" ref="M4831">NewI(BETA_c,F4831,C4831)</f>
        <v>2.5623360788871053E-23</v>
      </c>
      <c r="N4831">
        <f t="shared" si="1113"/>
        <v>67100326.724124968</v>
      </c>
      <c r="O4831" cm="1">
        <f t="array" ref="O4831">NewI(BETA_a,H4831,C4831)</f>
        <v>2.5487425866078666E-22</v>
      </c>
      <c r="P4831">
        <f t="shared" si="1114"/>
        <v>32603321.523718417</v>
      </c>
      <c r="Q4831" cm="1">
        <f t="array" ref="Q4831">NewI(BETA_e,J4831,C4831)</f>
        <v>8.7222883331839628E-23</v>
      </c>
      <c r="S4831" s="2">
        <f t="shared" si="1101"/>
        <v>61556952.799094275</v>
      </c>
      <c r="T4831" s="7">
        <f t="shared" si="1102"/>
        <v>9.611210398960518E-5</v>
      </c>
      <c r="U4831" s="2">
        <f t="shared" si="1103"/>
        <v>65886540.200809613</v>
      </c>
      <c r="V4831">
        <f t="array" ref="V4831:AA4831">rk((1-'Parameters-x'!B4836)*BETA_c,(1-'Parameters-x'!B4836)*BETA_a,(1-'Parameters-x'!B4836)*BETA_e,GAMMA,V4830,W4830,X4830,Y4830,Z4830,AA4830,dt,STAGE)</f>
        <v>14893592.56971791</v>
      </c>
      <c r="W4831">
        <v>1.9528559349889792E-6</v>
      </c>
      <c r="X4831">
        <v>33899286.819440275</v>
      </c>
      <c r="Y4831">
        <v>6.4093156604830989E-5</v>
      </c>
      <c r="Z4831">
        <v>12764073.409936083</v>
      </c>
      <c r="AA4831">
        <v>3.0066091449785214E-5</v>
      </c>
      <c r="AB4831">
        <f t="shared" si="1104"/>
        <v>864831.43028013699</v>
      </c>
      <c r="AC4831" cm="1">
        <f t="array" ref="AC4831">NewI((1-'Parameters-x'!B4837)*BETA_c,V4831,T4831)</f>
        <v>2.5548023275828232E-7</v>
      </c>
      <c r="AD4831">
        <f t="shared" si="1105"/>
        <v>42600541.180495635</v>
      </c>
      <c r="AE4831" cm="1">
        <f t="array" ref="AE4831">NewI((1-'Parameters-x'!B4837)*BETA_a,X4831,T4831)</f>
        <v>8.3849168155033405E-6</v>
      </c>
      <c r="AF4831">
        <f t="shared" si="1106"/>
        <v>22421167.590033848</v>
      </c>
      <c r="AG4831" cm="1">
        <f t="array" ref="AG4831">NewI((1-'Parameters-x'!B4837)*BETA_e,Z4831,T4831)</f>
        <v>3.9333633905382554E-6</v>
      </c>
    </row>
    <row r="4832" spans="1:33" x14ac:dyDescent="0.45">
      <c r="A4832">
        <f t="shared" si="1107"/>
        <v>482.80000000004128</v>
      </c>
      <c r="B4832" s="2">
        <f t="shared" si="1108"/>
        <v>25607323.663430303</v>
      </c>
      <c r="C4832" s="7">
        <f t="shared" si="1109"/>
        <v>6.2275992095030443E-21</v>
      </c>
      <c r="D4832" s="2">
        <f t="shared" si="1110"/>
        <v>101836169.3365697</v>
      </c>
      <c r="E4832" s="7">
        <f t="shared" si="1111"/>
        <v>3.6223982697741539E-22</v>
      </c>
      <c r="F4832">
        <f t="array" ref="F4832:K4832">rk(BETA_c,BETA_a,BETA_e,GAMMA,F4831,G4831,H4831,I4831,J4831,K4831,dt,STAGE)</f>
        <v>13625902.911273686</v>
      </c>
      <c r="G4832">
        <v>4.3394920920557858E-22</v>
      </c>
      <c r="H4832">
        <v>9399501.2758750357</v>
      </c>
      <c r="I4832">
        <v>4.3164705795611171E-21</v>
      </c>
      <c r="J4832">
        <v>2581919.4762815852</v>
      </c>
      <c r="K4832">
        <v>1.4771794207363487E-21</v>
      </c>
      <c r="L4832">
        <f t="shared" si="1112"/>
        <v>2132521.0887263138</v>
      </c>
      <c r="M4832" cm="1">
        <f t="array" ref="M4832">NewI(BETA_c,F4832,C4832)</f>
        <v>2.5241458413472978E-23</v>
      </c>
      <c r="N4832">
        <f t="shared" si="1113"/>
        <v>67100326.724124968</v>
      </c>
      <c r="O4832" cm="1">
        <f t="array" ref="O4832">NewI(BETA_a,H4832,C4832)</f>
        <v>2.5107549527403164E-22</v>
      </c>
      <c r="P4832">
        <f t="shared" si="1114"/>
        <v>32603321.523718417</v>
      </c>
      <c r="Q4832" cm="1">
        <f t="array" ref="Q4832">NewI(BETA_e,J4832,C4832)</f>
        <v>8.5922873289910771E-23</v>
      </c>
      <c r="S4832" s="2">
        <f t="shared" si="1101"/>
        <v>61556952.799093015</v>
      </c>
      <c r="T4832" s="7">
        <f t="shared" si="1102"/>
        <v>9.5370024158188908E-5</v>
      </c>
      <c r="U4832" s="2">
        <f t="shared" si="1103"/>
        <v>65886540.200811617</v>
      </c>
      <c r="V4832">
        <f t="array" ref="V4832:AA4832">rk((1-'Parameters-x'!B4837)*BETA_c,(1-'Parameters-x'!B4837)*BETA_a,(1-'Parameters-x'!B4837)*BETA_e,GAMMA,V4831,W4831,X4831,Y4831,Z4831,AA4831,dt,STAGE)</f>
        <v>14893592.569717884</v>
      </c>
      <c r="W4832">
        <v>1.9377779693337639E-6</v>
      </c>
      <c r="X4832">
        <v>33899286.819439441</v>
      </c>
      <c r="Y4832">
        <v>6.3598294492007274E-5</v>
      </c>
      <c r="Z4832">
        <v>12764073.409935692</v>
      </c>
      <c r="AA4832">
        <v>2.9833951696847868E-5</v>
      </c>
      <c r="AB4832">
        <f t="shared" si="1104"/>
        <v>864831.4302801782</v>
      </c>
      <c r="AC4832" cm="1">
        <f t="array" ref="AC4832">NewI((1-'Parameters-x'!B4838)*BETA_c,V4832,T4832)</f>
        <v>2.5350767446244058E-7</v>
      </c>
      <c r="AD4832">
        <f t="shared" si="1105"/>
        <v>42600541.180496961</v>
      </c>
      <c r="AE4832" cm="1">
        <f t="array" ref="AE4832">NewI((1-'Parameters-x'!B4838)*BETA_a,X4832,T4832)</f>
        <v>8.3201770231294196E-6</v>
      </c>
      <c r="AF4832">
        <f t="shared" si="1106"/>
        <v>22421167.590034477</v>
      </c>
      <c r="AG4832" cm="1">
        <f t="array" ref="AG4832">NewI((1-'Parameters-x'!B4838)*BETA_e,Z4832,T4832)</f>
        <v>3.9029939623330759E-6</v>
      </c>
    </row>
    <row r="4833" spans="1:33" x14ac:dyDescent="0.45">
      <c r="A4833">
        <f t="shared" si="1107"/>
        <v>482.9000000000413</v>
      </c>
      <c r="B4833" s="2">
        <f t="shared" si="1108"/>
        <v>25607323.663430303</v>
      </c>
      <c r="C4833" s="7">
        <f t="shared" si="1109"/>
        <v>6.1347802014606122E-21</v>
      </c>
      <c r="D4833" s="2">
        <f t="shared" si="1110"/>
        <v>101836169.3365697</v>
      </c>
      <c r="E4833" s="7">
        <f t="shared" si="1111"/>
        <v>3.5684083769078966E-22</v>
      </c>
      <c r="F4833">
        <f t="array" ref="F4833:K4833">rk(BETA_c,BETA_a,BETA_e,GAMMA,F4832,G4832,H4832,I4832,J4832,K4832,dt,STAGE)</f>
        <v>13625902.911273686</v>
      </c>
      <c r="G4833">
        <v>4.2748143024550712E-22</v>
      </c>
      <c r="H4833">
        <v>9399501.2758750357</v>
      </c>
      <c r="I4833">
        <v>4.2521359131895639E-21</v>
      </c>
      <c r="J4833">
        <v>2581919.4762815852</v>
      </c>
      <c r="K4833">
        <v>1.4551628580255407E-21</v>
      </c>
      <c r="L4833">
        <f t="shared" si="1112"/>
        <v>2132521.0887263138</v>
      </c>
      <c r="M4833" cm="1">
        <f t="array" ref="M4833">NewI(BETA_c,F4833,C4833)</f>
        <v>2.4865248087042896E-23</v>
      </c>
      <c r="N4833">
        <f t="shared" si="1113"/>
        <v>67100326.724124968</v>
      </c>
      <c r="O4833" cm="1">
        <f t="array" ref="O4833">NewI(BETA_a,H4833,C4833)</f>
        <v>2.4733335040710826E-22</v>
      </c>
      <c r="P4833">
        <f t="shared" si="1114"/>
        <v>32603321.523718417</v>
      </c>
      <c r="Q4833" cm="1">
        <f t="array" ref="Q4833">NewI(BETA_e,J4833,C4833)</f>
        <v>8.4642239196638495E-23</v>
      </c>
      <c r="S4833" s="2">
        <f t="shared" si="1101"/>
        <v>61556952.799091779</v>
      </c>
      <c r="T4833" s="7">
        <f t="shared" si="1102"/>
        <v>9.4633673911843945E-5</v>
      </c>
      <c r="U4833" s="2">
        <f t="shared" si="1103"/>
        <v>65886540.200813591</v>
      </c>
      <c r="V4833">
        <f t="array" ref="V4833:AA4833">rk((1-'Parameters-x'!B4838)*BETA_c,(1-'Parameters-x'!B4838)*BETA_a,(1-'Parameters-x'!B4838)*BETA_e,GAMMA,V4832,W4832,X4832,Y4832,Z4832,AA4832,dt,STAGE)</f>
        <v>14893592.569717858</v>
      </c>
      <c r="W4833">
        <v>1.9228164203809906E-6</v>
      </c>
      <c r="X4833">
        <v>33899286.819438614</v>
      </c>
      <c r="Y4833">
        <v>6.3107253200682755E-5</v>
      </c>
      <c r="Z4833">
        <v>12764073.409935301</v>
      </c>
      <c r="AA4833">
        <v>2.9603604290780204E-5</v>
      </c>
      <c r="AB4833">
        <f t="shared" si="1104"/>
        <v>864831.43028021918</v>
      </c>
      <c r="AC4833" cm="1">
        <f t="array" ref="AC4833">NewI((1-'Parameters-x'!B4839)*BETA_c,V4833,T4833)</f>
        <v>2.5155034625382897E-7</v>
      </c>
      <c r="AD4833">
        <f t="shared" si="1105"/>
        <v>42600541.18049828</v>
      </c>
      <c r="AE4833" cm="1">
        <f t="array" ref="AE4833">NewI((1-'Parameters-x'!B4839)*BETA_a,X4833,T4833)</f>
        <v>8.2559370855314977E-6</v>
      </c>
      <c r="AF4833">
        <f t="shared" si="1106"/>
        <v>22421167.590035092</v>
      </c>
      <c r="AG4833" cm="1">
        <f t="array" ref="AG4833">NewI((1-'Parameters-x'!B4839)*BETA_e,Z4833,T4833)</f>
        <v>3.8728590159384811E-6</v>
      </c>
    </row>
    <row r="4834" spans="1:33" x14ac:dyDescent="0.45">
      <c r="A4834">
        <f t="shared" si="1107"/>
        <v>483.00000000004133</v>
      </c>
      <c r="B4834" s="2">
        <f t="shared" si="1108"/>
        <v>25607323.663430303</v>
      </c>
      <c r="C4834" s="7">
        <f t="shared" si="1109"/>
        <v>6.0433446106812608E-21</v>
      </c>
      <c r="D4834" s="2">
        <f t="shared" si="1110"/>
        <v>101836169.3365697</v>
      </c>
      <c r="E4834" s="7">
        <f t="shared" si="1111"/>
        <v>3.5152231742812596E-22</v>
      </c>
      <c r="F4834">
        <f t="array" ref="F4834:K4834">rk(BETA_c,BETA_a,BETA_e,GAMMA,F4833,G4833,H4833,I4833,J4833,K4833,dt,STAGE)</f>
        <v>13625902.911273686</v>
      </c>
      <c r="G4834">
        <v>4.2111005004314467E-22</v>
      </c>
      <c r="H4834">
        <v>9399501.2758750357</v>
      </c>
      <c r="I4834">
        <v>4.1887601203284051E-21</v>
      </c>
      <c r="J4834">
        <v>2581919.4762815852</v>
      </c>
      <c r="K4834">
        <v>1.4334744403097109E-21</v>
      </c>
      <c r="L4834">
        <f t="shared" si="1112"/>
        <v>2132521.0887263138</v>
      </c>
      <c r="M4834" cm="1">
        <f t="array" ref="M4834">NewI(BETA_c,F4834,C4834)</f>
        <v>2.4494644972660315E-23</v>
      </c>
      <c r="N4834">
        <f t="shared" si="1113"/>
        <v>67100326.724124968</v>
      </c>
      <c r="O4834" cm="1">
        <f t="array" ref="O4834">NewI(BETA_a,H4834,C4834)</f>
        <v>2.4364698019150934E-22</v>
      </c>
      <c r="P4834">
        <f t="shared" si="1114"/>
        <v>32603321.523718417</v>
      </c>
      <c r="Q4834" cm="1">
        <f t="array" ref="Q4834">NewI(BETA_e,J4834,C4834)</f>
        <v>8.3380692263956344E-23</v>
      </c>
      <c r="S4834" s="2">
        <f t="shared" si="1101"/>
        <v>61556952.799090542</v>
      </c>
      <c r="T4834" s="7">
        <f t="shared" si="1102"/>
        <v>9.3903009012546703E-5</v>
      </c>
      <c r="U4834" s="2">
        <f t="shared" si="1103"/>
        <v>65886540.200815544</v>
      </c>
      <c r="V4834">
        <f t="array" ref="V4834:AA4834">rk((1-'Parameters-x'!B4839)*BETA_c,(1-'Parameters-x'!B4839)*BETA_a,(1-'Parameters-x'!B4839)*BETA_e,GAMMA,V4833,W4833,X4833,Y4833,Z4833,AA4833,dt,STAGE)</f>
        <v>14893592.569717836</v>
      </c>
      <c r="W4834">
        <v>1.9079703892793881E-6</v>
      </c>
      <c r="X4834">
        <v>33899286.819437794</v>
      </c>
      <c r="Y4834">
        <v>6.2620003230363141E-5</v>
      </c>
      <c r="Z4834">
        <v>12764073.409934916</v>
      </c>
      <c r="AA4834">
        <v>2.9375035392904176E-5</v>
      </c>
      <c r="AB4834">
        <f t="shared" si="1104"/>
        <v>864831.43028025643</v>
      </c>
      <c r="AC4834" cm="1">
        <f t="array" ref="AC4834">NewI((1-'Parameters-x'!B4840)*BETA_c,V4834,T4834)</f>
        <v>2.4960813054121701E-7</v>
      </c>
      <c r="AD4834">
        <f t="shared" si="1105"/>
        <v>42600541.180499583</v>
      </c>
      <c r="AE4834" cm="1">
        <f t="array" ref="AE4834">NewI((1-'Parameters-x'!B4840)*BETA_a,X4834,T4834)</f>
        <v>8.1921931433398164E-6</v>
      </c>
      <c r="AF4834">
        <f t="shared" si="1106"/>
        <v>22421167.59003571</v>
      </c>
      <c r="AG4834" cm="1">
        <f t="array" ref="AG4834">NewI((1-'Parameters-x'!B4840)*BETA_e,Z4834,T4834)</f>
        <v>3.8429567409246191E-6</v>
      </c>
    </row>
    <row r="4835" spans="1:33" x14ac:dyDescent="0.45">
      <c r="A4835">
        <f t="shared" si="1107"/>
        <v>483.10000000004135</v>
      </c>
      <c r="B4835" s="2">
        <f t="shared" si="1108"/>
        <v>25607323.663430303</v>
      </c>
      <c r="C4835" s="7">
        <f t="shared" si="1109"/>
        <v>5.9532718180766803E-21</v>
      </c>
      <c r="D4835" s="2">
        <f t="shared" si="1110"/>
        <v>101836169.3365697</v>
      </c>
      <c r="E4835" s="7">
        <f t="shared" si="1111"/>
        <v>3.462830668420146E-22</v>
      </c>
      <c r="F4835">
        <f t="array" ref="F4835:K4835">rk(BETA_c,BETA_a,BETA_e,GAMMA,F4834,G4834,H4834,I4834,J4834,K4834,dt,STAGE)</f>
        <v>13625902.911273686</v>
      </c>
      <c r="G4835">
        <v>4.1483363182698968E-22</v>
      </c>
      <c r="H4835">
        <v>9399501.2758750357</v>
      </c>
      <c r="I4835">
        <v>4.1263289094850323E-21</v>
      </c>
      <c r="J4835">
        <v>2581919.4762815852</v>
      </c>
      <c r="K4835">
        <v>1.4121092767646581E-21</v>
      </c>
      <c r="L4835">
        <f t="shared" si="1112"/>
        <v>2132521.0887263138</v>
      </c>
      <c r="M4835" cm="1">
        <f t="array" ref="M4835">NewI(BETA_c,F4835,C4835)</f>
        <v>2.4129565497853309E-23</v>
      </c>
      <c r="N4835">
        <f t="shared" si="1113"/>
        <v>67100326.724124968</v>
      </c>
      <c r="O4835" cm="1">
        <f t="array" ref="O4835">NewI(BETA_a,H4835,C4835)</f>
        <v>2.4001555333613294E-22</v>
      </c>
      <c r="P4835">
        <f t="shared" si="1114"/>
        <v>32603321.523718417</v>
      </c>
      <c r="Q4835" cm="1">
        <f t="array" ref="Q4835">NewI(BETA_e,J4835,C4835)</f>
        <v>8.2137948008028322E-23</v>
      </c>
      <c r="S4835" s="2">
        <f t="shared" si="1101"/>
        <v>61556952.799089327</v>
      </c>
      <c r="T4835" s="7">
        <f t="shared" si="1102"/>
        <v>9.3177985563834583E-5</v>
      </c>
      <c r="U4835" s="2">
        <f t="shared" si="1103"/>
        <v>65886540.200817496</v>
      </c>
      <c r="V4835">
        <f t="array" ref="V4835:AA4835">rk((1-'Parameters-x'!B4840)*BETA_c,(1-'Parameters-x'!B4840)*BETA_a,(1-'Parameters-x'!B4840)*BETA_e,GAMMA,V4834,W4834,X4834,Y4834,Z4834,AA4834,dt,STAGE)</f>
        <v>14893592.569717813</v>
      </c>
      <c r="W4835">
        <v>1.8932389841176991E-6</v>
      </c>
      <c r="X4835">
        <v>33899286.819436975</v>
      </c>
      <c r="Y4835">
        <v>6.213651530832695E-5</v>
      </c>
      <c r="Z4835">
        <v>12764073.409934532</v>
      </c>
      <c r="AA4835">
        <v>2.914823127138994E-5</v>
      </c>
      <c r="AB4835">
        <f t="shared" si="1104"/>
        <v>864831.43028029345</v>
      </c>
      <c r="AC4835" cm="1">
        <f t="array" ref="AC4835">NewI((1-'Parameters-x'!B4841)*BETA_c,V4835,T4835)</f>
        <v>2.4768091064129417E-7</v>
      </c>
      <c r="AD4835">
        <f t="shared" si="1105"/>
        <v>42600541.180500887</v>
      </c>
      <c r="AE4835" cm="1">
        <f t="array" ref="AE4835">NewI((1-'Parameters-x'!B4841)*BETA_a,X4835,T4835)</f>
        <v>8.1289413669827367E-6</v>
      </c>
      <c r="AF4835">
        <f t="shared" si="1106"/>
        <v>22421167.590036321</v>
      </c>
      <c r="AG4835" cm="1">
        <f t="array" ref="AG4835">NewI((1-'Parameters-x'!B4841)*BETA_e,Z4835,T4835)</f>
        <v>3.8132853408399303E-6</v>
      </c>
    </row>
    <row r="4836" spans="1:33" x14ac:dyDescent="0.45">
      <c r="A4836">
        <f t="shared" si="1107"/>
        <v>483.20000000004137</v>
      </c>
      <c r="B4836" s="2">
        <f t="shared" si="1108"/>
        <v>25607323.663430303</v>
      </c>
      <c r="C4836" s="7">
        <f t="shared" si="1109"/>
        <v>5.8645415118749514E-21</v>
      </c>
      <c r="D4836" s="2">
        <f t="shared" si="1110"/>
        <v>101836169.3365697</v>
      </c>
      <c r="E4836" s="7">
        <f t="shared" si="1111"/>
        <v>3.4112190446067179E-22</v>
      </c>
      <c r="F4836">
        <f t="array" ref="F4836:K4836">rk(BETA_c,BETA_a,BETA_e,GAMMA,F4835,G4835,H4835,I4835,J4835,K4835,dt,STAGE)</f>
        <v>13625902.911273686</v>
      </c>
      <c r="G4836">
        <v>4.086507602398453E-22</v>
      </c>
      <c r="H4836">
        <v>9399501.2758750357</v>
      </c>
      <c r="I4836">
        <v>4.0648282021738271E-21</v>
      </c>
      <c r="J4836">
        <v>2581919.4762815852</v>
      </c>
      <c r="K4836">
        <v>1.391062549461279E-21</v>
      </c>
      <c r="L4836">
        <f t="shared" si="1112"/>
        <v>2132521.0887263138</v>
      </c>
      <c r="M4836" cm="1">
        <f t="array" ref="M4836">NewI(BETA_c,F4836,C4836)</f>
        <v>2.3769927335752575E-23</v>
      </c>
      <c r="N4836">
        <f t="shared" si="1113"/>
        <v>67100326.724124968</v>
      </c>
      <c r="O4836" cm="1">
        <f t="array" ref="O4836">NewI(BETA_a,H4836,C4836)</f>
        <v>2.3643825093982263E-22</v>
      </c>
      <c r="P4836">
        <f t="shared" si="1114"/>
        <v>32603321.523718417</v>
      </c>
      <c r="Q4836" cm="1">
        <f t="array" ref="Q4836">NewI(BETA_e,J4836,C4836)</f>
        <v>8.0913726185096578E-23</v>
      </c>
      <c r="S4836" s="2">
        <f t="shared" si="1101"/>
        <v>61556952.799088106</v>
      </c>
      <c r="T4836" s="7">
        <f t="shared" si="1102"/>
        <v>9.2458560008168786E-5</v>
      </c>
      <c r="U4836" s="2">
        <f t="shared" si="1103"/>
        <v>65886540.200819433</v>
      </c>
      <c r="V4836">
        <f t="array" ref="V4836:AA4836">rk((1-'Parameters-x'!B4841)*BETA_c,(1-'Parameters-x'!B4841)*BETA_a,(1-'Parameters-x'!B4841)*BETA_e,GAMMA,V4835,W4835,X4835,Y4835,Z4835,AA4835,dt,STAGE)</f>
        <v>14893592.569717791</v>
      </c>
      <c r="W4836">
        <v>1.8786213198710968E-6</v>
      </c>
      <c r="X4836">
        <v>33899286.81943617</v>
      </c>
      <c r="Y4836">
        <v>6.1656760387866855E-5</v>
      </c>
      <c r="Z4836">
        <v>12764073.409934152</v>
      </c>
      <c r="AA4836">
        <v>2.8923178300430844E-5</v>
      </c>
      <c r="AB4836">
        <f t="shared" si="1104"/>
        <v>864831.43028033047</v>
      </c>
      <c r="AC4836" cm="1">
        <f t="array" ref="AC4836">NewI((1-'Parameters-x'!B4842)*BETA_c,V4836,T4836)</f>
        <v>2.4576857077165957E-7</v>
      </c>
      <c r="AD4836">
        <f t="shared" si="1105"/>
        <v>42600541.180502176</v>
      </c>
      <c r="AE4836" cm="1">
        <f t="array" ref="AE4836">NewI((1-'Parameters-x'!B4842)*BETA_a,X4836,T4836)</f>
        <v>8.0661779564566778E-6</v>
      </c>
      <c r="AF4836">
        <f t="shared" si="1106"/>
        <v>22421167.590036925</v>
      </c>
      <c r="AG4836" cm="1">
        <f t="array" ref="AG4836">NewI((1-'Parameters-x'!B4842)*BETA_e,Z4836,T4836)</f>
        <v>3.7838430331032273E-6</v>
      </c>
    </row>
    <row r="4837" spans="1:33" x14ac:dyDescent="0.45">
      <c r="A4837">
        <f t="shared" si="1107"/>
        <v>483.30000000004139</v>
      </c>
      <c r="B4837" s="2">
        <f t="shared" si="1108"/>
        <v>25607323.663430303</v>
      </c>
      <c r="C4837" s="7">
        <f t="shared" si="1109"/>
        <v>5.7771336830401635E-21</v>
      </c>
      <c r="D4837" s="2">
        <f t="shared" si="1110"/>
        <v>101836169.3365697</v>
      </c>
      <c r="E4837" s="7">
        <f t="shared" si="1111"/>
        <v>3.3603766642151387E-22</v>
      </c>
      <c r="F4837">
        <f t="array" ref="F4837:K4837">rk(BETA_c,BETA_a,BETA_e,GAMMA,F4836,G4836,H4836,I4836,J4836,K4836,dt,STAGE)</f>
        <v>13625902.911273686</v>
      </c>
      <c r="G4837">
        <v>4.0256004101965008E-22</v>
      </c>
      <c r="H4837">
        <v>9399501.2758750357</v>
      </c>
      <c r="I4837">
        <v>4.0042441297414085E-21</v>
      </c>
      <c r="J4837">
        <v>2581919.4762815852</v>
      </c>
      <c r="K4837">
        <v>1.370329512279105E-21</v>
      </c>
      <c r="L4837">
        <f t="shared" si="1112"/>
        <v>2132521.0887263138</v>
      </c>
      <c r="M4837" cm="1">
        <f t="array" ref="M4837">NewI(BETA_c,F4837,C4837)</f>
        <v>2.3415649386526403E-23</v>
      </c>
      <c r="N4837">
        <f t="shared" si="1113"/>
        <v>67100326.724124968</v>
      </c>
      <c r="O4837" cm="1">
        <f t="array" ref="O4837">NewI(BETA_a,H4837,C4837)</f>
        <v>2.3291426630670212E-22</v>
      </c>
      <c r="P4837">
        <f t="shared" si="1114"/>
        <v>32603321.523718417</v>
      </c>
      <c r="Q4837" cm="1">
        <f t="array" ref="Q4837">NewI(BETA_e,J4837,C4837)</f>
        <v>7.970775072828534E-23</v>
      </c>
      <c r="S4837" s="2">
        <f t="shared" si="1101"/>
        <v>61556952.799086913</v>
      </c>
      <c r="T4837" s="7">
        <f t="shared" si="1102"/>
        <v>9.1744689124317487E-5</v>
      </c>
      <c r="U4837" s="2">
        <f t="shared" si="1103"/>
        <v>65886540.20082134</v>
      </c>
      <c r="V4837">
        <f t="array" ref="V4837:AA4837">rk((1-'Parameters-x'!B4842)*BETA_c,(1-'Parameters-x'!B4842)*BETA_a,(1-'Parameters-x'!B4842)*BETA_e,GAMMA,V4836,W4836,X4836,Y4836,Z4836,AA4836,dt,STAGE)</f>
        <v>14893592.569717769</v>
      </c>
      <c r="W4837">
        <v>1.8641165183480156E-6</v>
      </c>
      <c r="X4837">
        <v>33899286.819435365</v>
      </c>
      <c r="Y4837">
        <v>6.1180709646544619E-5</v>
      </c>
      <c r="Z4837">
        <v>12764073.409933776</v>
      </c>
      <c r="AA4837">
        <v>2.869986295942486E-5</v>
      </c>
      <c r="AB4837">
        <f t="shared" si="1104"/>
        <v>864831.43028036726</v>
      </c>
      <c r="AC4837" cm="1">
        <f t="array" ref="AC4837">NewI((1-'Parameters-x'!B4843)*BETA_c,V4837,T4837)</f>
        <v>2.4387099604386623E-7</v>
      </c>
      <c r="AD4837">
        <f t="shared" si="1105"/>
        <v>42600541.18050345</v>
      </c>
      <c r="AE4837" cm="1">
        <f t="array" ref="AE4837">NewI((1-'Parameters-x'!B4843)*BETA_a,X4837,T4837)</f>
        <v>8.0038991410978153E-6</v>
      </c>
      <c r="AF4837">
        <f t="shared" si="1106"/>
        <v>22421167.590037525</v>
      </c>
      <c r="AG4837" cm="1">
        <f t="array" ref="AG4837">NewI((1-'Parameters-x'!B4843)*BETA_e,Z4837,T4837)</f>
        <v>3.7546280488965993E-6</v>
      </c>
    </row>
    <row r="4838" spans="1:33" x14ac:dyDescent="0.45">
      <c r="A4838">
        <f t="shared" si="1107"/>
        <v>483.40000000004142</v>
      </c>
      <c r="B4838" s="2">
        <f t="shared" si="1108"/>
        <v>25607323.663430303</v>
      </c>
      <c r="C4838" s="7">
        <f t="shared" si="1109"/>
        <v>5.6910286207602958E-21</v>
      </c>
      <c r="D4838" s="2">
        <f t="shared" si="1110"/>
        <v>101836169.3365697</v>
      </c>
      <c r="E4838" s="7">
        <f t="shared" si="1111"/>
        <v>3.3102920620870127E-22</v>
      </c>
      <c r="F4838">
        <f t="array" ref="F4838:K4838">rk(BETA_c,BETA_a,BETA_e,GAMMA,F4837,G4837,H4837,I4837,J4837,K4837,dt,STAGE)</f>
        <v>13625902.911273686</v>
      </c>
      <c r="G4838">
        <v>3.9656010068506715E-22</v>
      </c>
      <c r="H4838">
        <v>9399501.2758750357</v>
      </c>
      <c r="I4838">
        <v>3.9445630302391945E-21</v>
      </c>
      <c r="J4838">
        <v>2581919.4762815852</v>
      </c>
      <c r="K4838">
        <v>1.3499054898360341E-21</v>
      </c>
      <c r="L4838">
        <f t="shared" si="1112"/>
        <v>2132521.0887263138</v>
      </c>
      <c r="M4838" cm="1">
        <f t="array" ref="M4838">NewI(BETA_c,F4838,C4838)</f>
        <v>2.3066651759092345E-23</v>
      </c>
      <c r="N4838">
        <f t="shared" si="1113"/>
        <v>67100326.724124968</v>
      </c>
      <c r="O4838" cm="1">
        <f t="array" ref="O4838">NewI(BETA_a,H4838,C4838)</f>
        <v>2.2944280476426216E-22</v>
      </c>
      <c r="P4838">
        <f t="shared" si="1114"/>
        <v>32603321.523718417</v>
      </c>
      <c r="Q4838" cm="1">
        <f t="array" ref="Q4838">NewI(BETA_e,J4838,C4838)</f>
        <v>7.8519749685346782E-23</v>
      </c>
      <c r="S4838" s="2">
        <f t="shared" si="1101"/>
        <v>61556952.799085706</v>
      </c>
      <c r="T4838" s="7">
        <f t="shared" si="1102"/>
        <v>9.103633002475919E-5</v>
      </c>
      <c r="U4838" s="2">
        <f t="shared" si="1103"/>
        <v>65886540.200823247</v>
      </c>
      <c r="V4838">
        <f t="array" ref="V4838:AA4838">rk((1-'Parameters-x'!B4843)*BETA_c,(1-'Parameters-x'!B4843)*BETA_a,(1-'Parameters-x'!B4843)*BETA_e,GAMMA,V4837,W4837,X4837,Y4837,Z4837,AA4837,dt,STAGE)</f>
        <v>14893592.569717746</v>
      </c>
      <c r="W4838">
        <v>1.8497237081373907E-6</v>
      </c>
      <c r="X4838">
        <v>33899286.819434561</v>
      </c>
      <c r="Y4838">
        <v>6.0708334484459528E-5</v>
      </c>
      <c r="Z4838">
        <v>12764073.409933401</v>
      </c>
      <c r="AA4838">
        <v>2.8478271832162273E-5</v>
      </c>
      <c r="AB4838">
        <f t="shared" si="1104"/>
        <v>864831.43028040405</v>
      </c>
      <c r="AC4838" cm="1">
        <f t="array" ref="AC4838">NewI((1-'Parameters-x'!B4844)*BETA_c,V4838,T4838)</f>
        <v>2.4198807245651858E-7</v>
      </c>
      <c r="AD4838">
        <f t="shared" si="1105"/>
        <v>42600541.180504732</v>
      </c>
      <c r="AE4838" cm="1">
        <f t="array" ref="AE4838">NewI((1-'Parameters-x'!B4844)*BETA_a,X4838,T4838)</f>
        <v>7.9421011793555479E-6</v>
      </c>
      <c r="AF4838">
        <f t="shared" si="1106"/>
        <v>22421167.590038117</v>
      </c>
      <c r="AG4838" cm="1">
        <f t="array" ref="AG4838">NewI((1-'Parameters-x'!B4844)*BETA_e,Z4838,T4838)</f>
        <v>3.7256386330591456E-6</v>
      </c>
    </row>
    <row r="4839" spans="1:33" x14ac:dyDescent="0.45">
      <c r="A4839">
        <f t="shared" si="1107"/>
        <v>483.50000000004144</v>
      </c>
      <c r="B4839" s="2">
        <f t="shared" si="1108"/>
        <v>25607323.663430303</v>
      </c>
      <c r="C4839" s="7">
        <f t="shared" si="1109"/>
        <v>5.6062069080023516E-21</v>
      </c>
      <c r="D4839" s="2">
        <f t="shared" si="1110"/>
        <v>101836169.3365697</v>
      </c>
      <c r="E4839" s="7">
        <f t="shared" si="1111"/>
        <v>3.2609539439459494E-22</v>
      </c>
      <c r="F4839">
        <f t="array" ref="F4839:K4839">rk(BETA_c,BETA_a,BETA_e,GAMMA,F4838,G4838,H4838,I4838,J4838,K4838,dt,STAGE)</f>
        <v>13625902.911273686</v>
      </c>
      <c r="G4839">
        <v>3.9064958622575801E-22</v>
      </c>
      <c r="H4839">
        <v>9399501.2758750357</v>
      </c>
      <c r="I4839">
        <v>3.8857714453425805E-21</v>
      </c>
      <c r="J4839">
        <v>2581919.4762815852</v>
      </c>
      <c r="K4839">
        <v>1.3297858764340133E-21</v>
      </c>
      <c r="L4839">
        <f t="shared" si="1112"/>
        <v>2132521.0887263138</v>
      </c>
      <c r="M4839" cm="1">
        <f t="array" ref="M4839">NewI(BETA_c,F4839,C4839)</f>
        <v>2.272285575310145E-23</v>
      </c>
      <c r="N4839">
        <f t="shared" si="1113"/>
        <v>67100326.724124968</v>
      </c>
      <c r="O4839" cm="1">
        <f t="array" ref="O4839">NewI(BETA_a,H4839,C4839)</f>
        <v>2.260230834841588E-22</v>
      </c>
      <c r="P4839">
        <f t="shared" si="1114"/>
        <v>32603321.523718417</v>
      </c>
      <c r="Q4839" cm="1">
        <f t="array" ref="Q4839">NewI(BETA_e,J4839,C4839)</f>
        <v>7.7349455157334658E-23</v>
      </c>
      <c r="S4839" s="2">
        <f t="shared" si="1101"/>
        <v>61556952.799084529</v>
      </c>
      <c r="T4839" s="7">
        <f t="shared" si="1102"/>
        <v>9.0333440153106227E-5</v>
      </c>
      <c r="U4839" s="2">
        <f t="shared" si="1103"/>
        <v>65886540.20082514</v>
      </c>
      <c r="V4839">
        <f t="array" ref="V4839:AA4839">rk((1-'Parameters-x'!B4844)*BETA_c,(1-'Parameters-x'!B4844)*BETA_a,(1-'Parameters-x'!B4844)*BETA_e,GAMMA,V4838,W4838,X4838,Y4838,Z4838,AA4838,dt,STAGE)</f>
        <v>14893592.569717724</v>
      </c>
      <c r="W4839">
        <v>1.8354420245563075E-6</v>
      </c>
      <c r="X4839">
        <v>33899286.819433771</v>
      </c>
      <c r="Y4839">
        <v>6.0239606522530222E-5</v>
      </c>
      <c r="Z4839">
        <v>12764073.409933032</v>
      </c>
      <c r="AA4839">
        <v>2.8258391606019692E-5</v>
      </c>
      <c r="AB4839">
        <f t="shared" si="1104"/>
        <v>864831.43028044072</v>
      </c>
      <c r="AC4839" cm="1">
        <f t="array" ref="AC4839">NewI((1-'Parameters-x'!B4845)*BETA_c,V4839,T4839)</f>
        <v>2.4011968688842415E-7</v>
      </c>
      <c r="AD4839">
        <f t="shared" si="1105"/>
        <v>42600541.180505991</v>
      </c>
      <c r="AE4839" cm="1">
        <f t="array" ref="AE4839">NewI((1-'Parameters-x'!B4845)*BETA_a,X4839,T4839)</f>
        <v>7.8807803585677316E-6</v>
      </c>
      <c r="AF4839">
        <f t="shared" si="1106"/>
        <v>22421167.590038709</v>
      </c>
      <c r="AG4839" cm="1">
        <f t="array" ref="AG4839">NewI((1-'Parameters-x'!B4845)*BETA_e,Z4839,T4839)</f>
        <v>3.6968730439815349E-6</v>
      </c>
    </row>
    <row r="4840" spans="1:33" x14ac:dyDescent="0.45">
      <c r="A4840">
        <f t="shared" si="1107"/>
        <v>483.60000000004146</v>
      </c>
      <c r="B4840" s="2">
        <f t="shared" si="1108"/>
        <v>25607323.663430303</v>
      </c>
      <c r="C4840" s="7">
        <f t="shared" si="1109"/>
        <v>5.5226494171337422E-21</v>
      </c>
      <c r="D4840" s="2">
        <f t="shared" si="1110"/>
        <v>101836169.3365697</v>
      </c>
      <c r="E4840" s="7">
        <f t="shared" si="1111"/>
        <v>3.2123511838506547E-22</v>
      </c>
      <c r="F4840">
        <f t="array" ref="F4840:K4840">rk(BETA_c,BETA_a,BETA_e,GAMMA,F4839,G4839,H4839,I4839,J4839,K4839,dt,STAGE)</f>
        <v>13625902.911273686</v>
      </c>
      <c r="G4840">
        <v>3.8482716479727392E-22</v>
      </c>
      <c r="H4840">
        <v>9399501.2758750357</v>
      </c>
      <c r="I4840">
        <v>3.8278561173160327E-21</v>
      </c>
      <c r="J4840">
        <v>2581919.4762815852</v>
      </c>
      <c r="K4840">
        <v>1.3099661350204355E-21</v>
      </c>
      <c r="L4840">
        <f t="shared" si="1112"/>
        <v>2132521.0887263138</v>
      </c>
      <c r="M4840" cm="1">
        <f t="array" ref="M4840">NewI(BETA_c,F4840,C4840)</f>
        <v>2.2384183841191039E-23</v>
      </c>
      <c r="N4840">
        <f t="shared" si="1113"/>
        <v>67100326.724124968</v>
      </c>
      <c r="O4840" cm="1">
        <f t="array" ref="O4840">NewI(BETA_a,H4840,C4840)</f>
        <v>2.2265433130568236E-22</v>
      </c>
      <c r="P4840">
        <f t="shared" si="1114"/>
        <v>32603321.523718417</v>
      </c>
      <c r="Q4840" cm="1">
        <f t="array" ref="Q4840">NewI(BETA_e,J4840,C4840)</f>
        <v>7.6196603238192076E-23</v>
      </c>
      <c r="S4840" s="2">
        <f t="shared" si="1101"/>
        <v>61556952.79908336</v>
      </c>
      <c r="T4840" s="7">
        <f t="shared" si="1102"/>
        <v>8.9635977281547996E-5</v>
      </c>
      <c r="U4840" s="2">
        <f t="shared" si="1103"/>
        <v>65886540.200827003</v>
      </c>
      <c r="V4840">
        <f t="array" ref="V4840:AA4840">rk((1-'Parameters-x'!B4845)*BETA_c,(1-'Parameters-x'!B4845)*BETA_a,(1-'Parameters-x'!B4845)*BETA_e,GAMMA,V4839,W4839,X4839,Y4839,Z4839,AA4839,dt,STAGE)</f>
        <v>14893592.569717702</v>
      </c>
      <c r="W4840">
        <v>1.8212706095980517E-6</v>
      </c>
      <c r="X4840">
        <v>33899286.819432989</v>
      </c>
      <c r="Y4840">
        <v>5.9774497600789695E-5</v>
      </c>
      <c r="Z4840">
        <v>12764073.409932664</v>
      </c>
      <c r="AA4840">
        <v>2.8040209071160249E-5</v>
      </c>
      <c r="AB4840">
        <f t="shared" si="1104"/>
        <v>864831.43028047716</v>
      </c>
      <c r="AC4840" cm="1">
        <f t="array" ref="AC4840">NewI((1-'Parameters-x'!B4846)*BETA_c,V4840,T4840)</f>
        <v>2.3826572709179686E-7</v>
      </c>
      <c r="AD4840">
        <f t="shared" si="1105"/>
        <v>42600541.180507235</v>
      </c>
      <c r="AE4840" cm="1">
        <f t="array" ref="AE4840">NewI((1-'Parameters-x'!B4846)*BETA_a,X4840,T4840)</f>
        <v>7.8199329947376093E-6</v>
      </c>
      <c r="AF4840">
        <f t="shared" si="1106"/>
        <v>22421167.590039294</v>
      </c>
      <c r="AG4840" cm="1">
        <f t="array" ref="AG4840">NewI((1-'Parameters-x'!B4846)*BETA_e,Z4840,T4840)</f>
        <v>3.6683295535013652E-6</v>
      </c>
    </row>
    <row r="4841" spans="1:33" x14ac:dyDescent="0.45">
      <c r="A4841">
        <f t="shared" si="1107"/>
        <v>483.70000000004148</v>
      </c>
      <c r="B4841" s="2">
        <f t="shared" si="1108"/>
        <v>25607323.663430303</v>
      </c>
      <c r="C4841" s="7">
        <f t="shared" si="1109"/>
        <v>5.440337305608926E-21</v>
      </c>
      <c r="D4841" s="2">
        <f t="shared" si="1110"/>
        <v>101836169.3365697</v>
      </c>
      <c r="E4841" s="7">
        <f t="shared" si="1111"/>
        <v>3.1644728216859926E-22</v>
      </c>
      <c r="F4841">
        <f t="array" ref="F4841:K4841">rk(BETA_c,BETA_a,BETA_e,GAMMA,F4840,G4840,H4840,I4840,J4840,K4840,dt,STAGE)</f>
        <v>13625902.911273686</v>
      </c>
      <c r="G4841">
        <v>3.7909152342049373E-22</v>
      </c>
      <c r="H4841">
        <v>9399501.2758750357</v>
      </c>
      <c r="I4841">
        <v>3.7708039860234159E-21</v>
      </c>
      <c r="J4841">
        <v>2581919.4762815852</v>
      </c>
      <c r="K4841">
        <v>1.2904417961650163E-21</v>
      </c>
      <c r="L4841">
        <f t="shared" si="1112"/>
        <v>2132521.0887263138</v>
      </c>
      <c r="M4841" cm="1">
        <f t="array" ref="M4841">NewI(BETA_c,F4841,C4841)</f>
        <v>2.205055965150196E-23</v>
      </c>
      <c r="N4841">
        <f t="shared" si="1113"/>
        <v>67100326.724124968</v>
      </c>
      <c r="O4841" cm="1">
        <f t="array" ref="O4841">NewI(BETA_a,H4841,C4841)</f>
        <v>2.193357885618577E-22</v>
      </c>
      <c r="P4841">
        <f t="shared" si="1114"/>
        <v>32603321.523718417</v>
      </c>
      <c r="Q4841" cm="1">
        <f t="array" ref="Q4841">NewI(BETA_e,J4841,C4841)</f>
        <v>7.5060933955239593E-23</v>
      </c>
      <c r="S4841" s="2">
        <f t="shared" si="1101"/>
        <v>61556952.79908219</v>
      </c>
      <c r="T4841" s="7">
        <f t="shared" si="1102"/>
        <v>8.8943899508314112E-5</v>
      </c>
      <c r="U4841" s="2">
        <f t="shared" si="1103"/>
        <v>65886540.200828865</v>
      </c>
      <c r="V4841">
        <f t="array" ref="V4841:AA4841">rk((1-'Parameters-x'!B4846)*BETA_c,(1-'Parameters-x'!B4846)*BETA_a,(1-'Parameters-x'!B4846)*BETA_e,GAMMA,V4840,W4840,X4840,Y4840,Z4840,AA4840,dt,STAGE)</f>
        <v>14893592.569717679</v>
      </c>
      <c r="W4841">
        <v>1.8072086118805638E-6</v>
      </c>
      <c r="X4841">
        <v>33899286.819432214</v>
      </c>
      <c r="Y4841">
        <v>5.9312979776693551E-5</v>
      </c>
      <c r="Z4841">
        <v>12764073.409932299</v>
      </c>
      <c r="AA4841">
        <v>2.7823711119739992E-5</v>
      </c>
      <c r="AB4841">
        <f t="shared" si="1104"/>
        <v>864831.4302805136</v>
      </c>
      <c r="AC4841" cm="1">
        <f t="array" ref="AC4841">NewI((1-'Parameters-x'!B4847)*BETA_c,V4841,T4841)</f>
        <v>2.3642608168551401E-7</v>
      </c>
      <c r="AD4841">
        <f t="shared" si="1105"/>
        <v>42600541.180508472</v>
      </c>
      <c r="AE4841" cm="1">
        <f t="array" ref="AE4841">NewI((1-'Parameters-x'!B4847)*BETA_a,X4841,T4841)</f>
        <v>7.7595554323125021E-6</v>
      </c>
      <c r="AF4841">
        <f t="shared" si="1106"/>
        <v>22421167.590039875</v>
      </c>
      <c r="AG4841" cm="1">
        <f t="array" ref="AG4841">NewI((1-'Parameters-x'!B4847)*BETA_e,Z4841,T4841)</f>
        <v>3.6400064467993511E-6</v>
      </c>
    </row>
    <row r="4842" spans="1:33" x14ac:dyDescent="0.45">
      <c r="A4842">
        <f t="shared" si="1107"/>
        <v>483.80000000004151</v>
      </c>
      <c r="B4842" s="2">
        <f t="shared" si="1108"/>
        <v>25607323.663430303</v>
      </c>
      <c r="C4842" s="7">
        <f t="shared" si="1109"/>
        <v>5.3592520117203438E-21</v>
      </c>
      <c r="D4842" s="2">
        <f t="shared" si="1110"/>
        <v>101836169.3365697</v>
      </c>
      <c r="E4842" s="7">
        <f t="shared" si="1111"/>
        <v>3.117308060691431E-22</v>
      </c>
      <c r="F4842">
        <f t="array" ref="F4842:K4842">rk(BETA_c,BETA_a,BETA_e,GAMMA,F4841,G4841,H4841,I4841,J4841,K4841,dt,STAGE)</f>
        <v>13625902.911273686</v>
      </c>
      <c r="G4842">
        <v>3.7344136868554217E-22</v>
      </c>
      <c r="H4842">
        <v>9399501.2758750357</v>
      </c>
      <c r="I4842">
        <v>3.7146021859828831E-21</v>
      </c>
      <c r="J4842">
        <v>2581919.4762815852</v>
      </c>
      <c r="K4842">
        <v>1.2712084570519187E-21</v>
      </c>
      <c r="L4842">
        <f t="shared" si="1112"/>
        <v>2132521.0887263138</v>
      </c>
      <c r="M4842" cm="1">
        <f t="array" ref="M4842">NewI(BETA_c,F4842,C4842)</f>
        <v>2.1721907950456447E-23</v>
      </c>
      <c r="N4842">
        <f t="shared" si="1113"/>
        <v>67100326.724124968</v>
      </c>
      <c r="O4842" cm="1">
        <f t="array" ref="O4842">NewI(BETA_a,H4842,C4842)</f>
        <v>2.1606670690813632E-22</v>
      </c>
      <c r="P4842">
        <f t="shared" si="1114"/>
        <v>32603321.523718417</v>
      </c>
      <c r="Q4842" cm="1">
        <f t="array" ref="Q4842">NewI(BETA_e,J4842,C4842)</f>
        <v>7.3942191210550382E-23</v>
      </c>
      <c r="S4842" s="2">
        <f t="shared" si="1101"/>
        <v>61556952.799081035</v>
      </c>
      <c r="T4842" s="7">
        <f t="shared" si="1102"/>
        <v>8.8257165255156963E-5</v>
      </c>
      <c r="U4842" s="2">
        <f t="shared" si="1103"/>
        <v>65886540.200830713</v>
      </c>
      <c r="V4842">
        <f t="array" ref="V4842:AA4842">rk((1-'Parameters-x'!B4847)*BETA_c,(1-'Parameters-x'!B4847)*BETA_a,(1-'Parameters-x'!B4847)*BETA_e,GAMMA,V4841,W4841,X4841,Y4841,Z4841,AA4841,dt,STAGE)</f>
        <v>14893592.569717657</v>
      </c>
      <c r="W4842">
        <v>1.79325518659529E-6</v>
      </c>
      <c r="X4842">
        <v>33899286.819431439</v>
      </c>
      <c r="Y4842">
        <v>5.8855025323441272E-5</v>
      </c>
      <c r="Z4842">
        <v>12764073.409931935</v>
      </c>
      <c r="AA4842">
        <v>2.7608884745120395E-5</v>
      </c>
      <c r="AB4842">
        <f t="shared" si="1104"/>
        <v>864831.43028054992</v>
      </c>
      <c r="AC4842" cm="1">
        <f t="array" ref="AC4842">NewI((1-'Parameters-x'!B4848)*BETA_c,V4842,T4842)</f>
        <v>2.3460064014842435E-7</v>
      </c>
      <c r="AD4842">
        <f t="shared" si="1105"/>
        <v>42600541.180509709</v>
      </c>
      <c r="AE4842" cm="1">
        <f t="array" ref="AE4842">NewI((1-'Parameters-x'!B4848)*BETA_a,X4842,T4842)</f>
        <v>7.6996440439641849E-6</v>
      </c>
      <c r="AF4842">
        <f t="shared" si="1106"/>
        <v>22421167.590040457</v>
      </c>
      <c r="AG4842" cm="1">
        <f t="array" ref="AG4842">NewI((1-'Parameters-x'!B4848)*BETA_e,Z4842,T4842)</f>
        <v>3.6119020222962917E-6</v>
      </c>
    </row>
    <row r="4843" spans="1:33" x14ac:dyDescent="0.45">
      <c r="A4843">
        <f t="shared" si="1107"/>
        <v>483.90000000004153</v>
      </c>
      <c r="B4843" s="2">
        <f t="shared" si="1108"/>
        <v>25607323.663430303</v>
      </c>
      <c r="C4843" s="7">
        <f t="shared" si="1109"/>
        <v>5.2793752504126762E-21</v>
      </c>
      <c r="D4843" s="2">
        <f t="shared" si="1110"/>
        <v>101836169.3365697</v>
      </c>
      <c r="E4843" s="7">
        <f t="shared" si="1111"/>
        <v>3.0708462650263332E-22</v>
      </c>
      <c r="F4843">
        <f t="array" ref="F4843:K4843">rk(BETA_c,BETA_a,BETA_e,GAMMA,F4842,G4842,H4842,I4842,J4842,K4842,dt,STAGE)</f>
        <v>13625902.911273686</v>
      </c>
      <c r="G4843">
        <v>3.6787542646012065E-22</v>
      </c>
      <c r="H4843">
        <v>9399501.2758750357</v>
      </c>
      <c r="I4843">
        <v>3.6592380434656531E-21</v>
      </c>
      <c r="J4843">
        <v>2581919.4762815852</v>
      </c>
      <c r="K4843">
        <v>1.2522617804869029E-21</v>
      </c>
      <c r="L4843">
        <f t="shared" si="1112"/>
        <v>2132521.0887263138</v>
      </c>
      <c r="M4843" cm="1">
        <f t="array" ref="M4843">NewI(BETA_c,F4843,C4843)</f>
        <v>2.1398154625792626E-23</v>
      </c>
      <c r="N4843">
        <f t="shared" si="1113"/>
        <v>67100326.724124968</v>
      </c>
      <c r="O4843" cm="1">
        <f t="array" ref="O4843">NewI(BETA_a,H4843,C4843)</f>
        <v>2.1284634915364164E-22</v>
      </c>
      <c r="P4843">
        <f t="shared" si="1114"/>
        <v>32603321.523718417</v>
      </c>
      <c r="Q4843" cm="1">
        <f t="array" ref="Q4843">NewI(BETA_e,J4843,C4843)</f>
        <v>7.2840122723199078E-23</v>
      </c>
      <c r="S4843" s="2">
        <f t="shared" si="1101"/>
        <v>61556952.799079888</v>
      </c>
      <c r="T4843" s="7">
        <f t="shared" si="1102"/>
        <v>8.7575733264853853E-5</v>
      </c>
      <c r="U4843" s="2">
        <f t="shared" si="1103"/>
        <v>65886540.200832538</v>
      </c>
      <c r="V4843">
        <f t="array" ref="V4843:AA4843">rk((1-'Parameters-x'!B4848)*BETA_c,(1-'Parameters-x'!B4848)*BETA_a,(1-'Parameters-x'!B4848)*BETA_e,GAMMA,V4842,W4842,X4842,Y4842,Z4842,AA4842,dt,STAGE)</f>
        <v>14893592.569717634</v>
      </c>
      <c r="W4843">
        <v>1.7794094954564282E-6</v>
      </c>
      <c r="X4843">
        <v>33899286.819430679</v>
      </c>
      <c r="Y4843">
        <v>5.8400606728310473E-5</v>
      </c>
      <c r="Z4843">
        <v>12764073.409931578</v>
      </c>
      <c r="AA4843">
        <v>2.7395717041086955E-5</v>
      </c>
      <c r="AB4843">
        <f t="shared" si="1104"/>
        <v>864831.43028058612</v>
      </c>
      <c r="AC4843" cm="1">
        <f t="array" ref="AC4843">NewI((1-'Parameters-x'!B4849)*BETA_c,V4843,T4843)</f>
        <v>2.3278929281270859E-7</v>
      </c>
      <c r="AD4843">
        <f t="shared" si="1105"/>
        <v>42600541.180510923</v>
      </c>
      <c r="AE4843" cm="1">
        <f t="array" ref="AE4843">NewI((1-'Parameters-x'!B4849)*BETA_a,X4843,T4843)</f>
        <v>7.6401952303709742E-6</v>
      </c>
      <c r="AF4843">
        <f t="shared" si="1106"/>
        <v>22421167.590041026</v>
      </c>
      <c r="AG4843" cm="1">
        <f t="array" ref="AG4843">NewI((1-'Parameters-x'!B4849)*BETA_e,Z4843,T4843)</f>
        <v>3.5840145915508518E-6</v>
      </c>
    </row>
    <row r="4844" spans="1:33" x14ac:dyDescent="0.45">
      <c r="A4844">
        <f t="shared" si="1107"/>
        <v>484.00000000004155</v>
      </c>
      <c r="B4844" s="2">
        <f t="shared" si="1108"/>
        <v>25607323.663430303</v>
      </c>
      <c r="C4844" s="7">
        <f t="shared" si="1109"/>
        <v>5.2006890091594946E-21</v>
      </c>
      <c r="D4844" s="2">
        <f t="shared" si="1110"/>
        <v>101836169.3365697</v>
      </c>
      <c r="E4844" s="7">
        <f t="shared" si="1111"/>
        <v>3.0250769573715294E-22</v>
      </c>
      <c r="F4844">
        <f t="array" ref="F4844:K4844">rk(BETA_c,BETA_a,BETA_e,GAMMA,F4843,G4843,H4843,I4843,J4843,K4843,dt,STAGE)</f>
        <v>13625902.911273686</v>
      </c>
      <c r="G4844">
        <v>3.6239244160218554E-22</v>
      </c>
      <c r="H4844">
        <v>9399501.2758750357</v>
      </c>
      <c r="I4844">
        <v>3.6046990736380394E-21</v>
      </c>
      <c r="J4844">
        <v>2581919.4762815852</v>
      </c>
      <c r="K4844">
        <v>1.2335974939192697E-21</v>
      </c>
      <c r="L4844">
        <f t="shared" si="1112"/>
        <v>2132521.0887263138</v>
      </c>
      <c r="M4844" cm="1">
        <f t="array" ref="M4844">NewI(BETA_c,F4844,C4844)</f>
        <v>2.1079226669851929E-23</v>
      </c>
      <c r="N4844">
        <f t="shared" si="1113"/>
        <v>67100326.724124968</v>
      </c>
      <c r="O4844" cm="1">
        <f t="array" ref="O4844">NewI(BETA_a,H4844,C4844)</f>
        <v>2.0967398909492952E-22</v>
      </c>
      <c r="P4844">
        <f t="shared" si="1114"/>
        <v>32603321.523718417</v>
      </c>
      <c r="Q4844" cm="1">
        <f t="array" ref="Q4844">NewI(BETA_e,J4844,C4844)</f>
        <v>7.1754479972371508E-23</v>
      </c>
      <c r="S4844" s="2">
        <f t="shared" si="1101"/>
        <v>61556952.799078755</v>
      </c>
      <c r="T4844" s="7">
        <f t="shared" si="1102"/>
        <v>8.6899562598728383E-5</v>
      </c>
      <c r="U4844" s="2">
        <f t="shared" si="1103"/>
        <v>65886540.200834349</v>
      </c>
      <c r="V4844">
        <f t="array" ref="V4844:AA4844">rk((1-'Parameters-x'!B4849)*BETA_c,(1-'Parameters-x'!B4849)*BETA_a,(1-'Parameters-x'!B4849)*BETA_e,GAMMA,V4843,W4843,X4843,Y4843,Z4843,AA4843,dt,STAGE)</f>
        <v>14893592.569717612</v>
      </c>
      <c r="W4844">
        <v>1.7656707066505661E-6</v>
      </c>
      <c r="X4844">
        <v>33899286.819429919</v>
      </c>
      <c r="Y4844">
        <v>5.7949696691003997E-5</v>
      </c>
      <c r="Z4844">
        <v>12764073.40993122</v>
      </c>
      <c r="AA4844">
        <v>2.7184195201073817E-5</v>
      </c>
      <c r="AB4844">
        <f t="shared" si="1104"/>
        <v>864831.43028062221</v>
      </c>
      <c r="AC4844" cm="1">
        <f t="array" ref="AC4844">NewI((1-'Parameters-x'!B4850)*BETA_c,V4844,T4844)</f>
        <v>2.3099193085729067E-7</v>
      </c>
      <c r="AD4844">
        <f t="shared" si="1105"/>
        <v>42600541.18051213</v>
      </c>
      <c r="AE4844" cm="1">
        <f t="array" ref="AE4844">NewI((1-'Parameters-x'!B4850)*BETA_a,X4844,T4844)</f>
        <v>7.5812054200014756E-6</v>
      </c>
      <c r="AF4844">
        <f t="shared" si="1106"/>
        <v>22421167.590041596</v>
      </c>
      <c r="AG4844" cm="1">
        <f t="array" ref="AG4844">NewI((1-'Parameters-x'!B4850)*BETA_e,Z4844,T4844)</f>
        <v>3.5563424791581184E-6</v>
      </c>
    </row>
    <row r="4845" spans="1:33" x14ac:dyDescent="0.45">
      <c r="A4845">
        <f t="shared" si="1107"/>
        <v>484.10000000004158</v>
      </c>
      <c r="B4845" s="2">
        <f t="shared" si="1108"/>
        <v>25607323.663430303</v>
      </c>
      <c r="C4845" s="7">
        <f t="shared" si="1109"/>
        <v>5.1231755439013652E-21</v>
      </c>
      <c r="D4845" s="2">
        <f t="shared" si="1110"/>
        <v>101836169.3365697</v>
      </c>
      <c r="E4845" s="7">
        <f t="shared" si="1111"/>
        <v>2.9799898165666459E-22</v>
      </c>
      <c r="F4845">
        <f t="array" ref="F4845:K4845">rk(BETA_c,BETA_a,BETA_e,GAMMA,F4844,G4844,H4844,I4844,J4844,K4844,dt,STAGE)</f>
        <v>13625902.911273686</v>
      </c>
      <c r="G4845">
        <v>3.5699117767690835E-22</v>
      </c>
      <c r="H4845">
        <v>9399501.2758750357</v>
      </c>
      <c r="I4845">
        <v>3.5509729777460728E-21</v>
      </c>
      <c r="J4845">
        <v>2581919.4762815852</v>
      </c>
      <c r="K4845">
        <v>1.2152113884783842E-21</v>
      </c>
      <c r="L4845">
        <f t="shared" si="1112"/>
        <v>2132521.0887263138</v>
      </c>
      <c r="M4845" cm="1">
        <f t="array" ref="M4845">NewI(BETA_c,F4845,C4845)</f>
        <v>2.076505216311559E-23</v>
      </c>
      <c r="N4845">
        <f t="shared" si="1113"/>
        <v>67100326.724124968</v>
      </c>
      <c r="O4845" cm="1">
        <f t="array" ref="O4845">NewI(BETA_a,H4845,C4845)</f>
        <v>2.0654891135222675E-22</v>
      </c>
      <c r="P4845">
        <f t="shared" si="1114"/>
        <v>32603321.523718417</v>
      </c>
      <c r="Q4845" cm="1">
        <f t="array" ref="Q4845">NewI(BETA_e,J4845,C4845)</f>
        <v>7.0685018141322234E-23</v>
      </c>
      <c r="S4845" s="2">
        <f t="shared" si="1101"/>
        <v>61556952.799077615</v>
      </c>
      <c r="T4845" s="7">
        <f t="shared" si="1102"/>
        <v>8.6228612634190897E-5</v>
      </c>
      <c r="U4845" s="2">
        <f t="shared" si="1103"/>
        <v>65886540.200836152</v>
      </c>
      <c r="V4845">
        <f t="array" ref="V4845:AA4845">rk((1-'Parameters-x'!B4850)*BETA_c,(1-'Parameters-x'!B4850)*BETA_a,(1-'Parameters-x'!B4850)*BETA_e,GAMMA,V4844,W4844,X4844,Y4844,Z4844,AA4844,dt,STAGE)</f>
        <v>14893592.56971759</v>
      </c>
      <c r="W4845">
        <v>1.7520379947867071E-6</v>
      </c>
      <c r="X4845">
        <v>33899286.819429159</v>
      </c>
      <c r="Y4845">
        <v>5.7502268122009803E-5</v>
      </c>
      <c r="Z4845">
        <v>12764073.409930866</v>
      </c>
      <c r="AA4845">
        <v>2.6974306517394396E-5</v>
      </c>
      <c r="AB4845">
        <f t="shared" si="1104"/>
        <v>864831.43028065818</v>
      </c>
      <c r="AC4845" cm="1">
        <f t="array" ref="AC4845">NewI((1-'Parameters-x'!B4851)*BETA_c,V4845,T4845)</f>
        <v>2.2920844630130002E-7</v>
      </c>
      <c r="AD4845">
        <f t="shared" si="1105"/>
        <v>42600541.180513337</v>
      </c>
      <c r="AE4845" cm="1">
        <f t="array" ref="AE4845">NewI((1-'Parameters-x'!B4851)*BETA_a,X4845,T4845)</f>
        <v>7.5226710689000298E-6</v>
      </c>
      <c r="AF4845">
        <f t="shared" si="1106"/>
        <v>22421167.590042159</v>
      </c>
      <c r="AG4845" cm="1">
        <f t="array" ref="AG4845">NewI((1-'Parameters-x'!B4851)*BETA_e,Z4845,T4845)</f>
        <v>3.5288840226489518E-6</v>
      </c>
    </row>
    <row r="4846" spans="1:33" x14ac:dyDescent="0.45">
      <c r="A4846">
        <f t="shared" si="1107"/>
        <v>484.2000000000416</v>
      </c>
      <c r="B4846" s="2">
        <f t="shared" si="1108"/>
        <v>25607323.663430303</v>
      </c>
      <c r="C4846" s="7">
        <f t="shared" si="1109"/>
        <v>5.0468173750444918E-21</v>
      </c>
      <c r="D4846" s="2">
        <f t="shared" si="1110"/>
        <v>101836169.3365697</v>
      </c>
      <c r="E4846" s="7">
        <f t="shared" si="1111"/>
        <v>2.9355746752826367E-22</v>
      </c>
      <c r="F4846">
        <f t="array" ref="F4846:K4846">rk(BETA_c,BETA_a,BETA_e,GAMMA,F4845,G4845,H4845,I4845,J4845,K4845,dt,STAGE)</f>
        <v>13625902.911273686</v>
      </c>
      <c r="G4846">
        <v>3.5167041667785518E-22</v>
      </c>
      <c r="H4846">
        <v>9399501.2758750357</v>
      </c>
      <c r="I4846">
        <v>3.4980476403420768E-21</v>
      </c>
      <c r="J4846">
        <v>2581919.4762815852</v>
      </c>
      <c r="K4846">
        <v>1.1970993180245592E-21</v>
      </c>
      <c r="L4846">
        <f t="shared" si="1112"/>
        <v>2132521.0887263138</v>
      </c>
      <c r="M4846" cm="1">
        <f t="array" ref="M4846">NewI(BETA_c,F4846,C4846)</f>
        <v>2.0455560257986465E-23</v>
      </c>
      <c r="N4846">
        <f t="shared" si="1113"/>
        <v>67100326.724124968</v>
      </c>
      <c r="O4846" cm="1">
        <f t="array" ref="O4846">NewI(BETA_a,H4846,C4846)</f>
        <v>2.0347041120810982E-22</v>
      </c>
      <c r="P4846">
        <f t="shared" si="1114"/>
        <v>32603321.523718417</v>
      </c>
      <c r="Q4846" cm="1">
        <f t="array" ref="Q4846">NewI(BETA_e,J4846,C4846)</f>
        <v>6.9631496062167385E-23</v>
      </c>
      <c r="S4846" s="2">
        <f t="shared" si="1101"/>
        <v>61556952.799076483</v>
      </c>
      <c r="T4846" s="7">
        <f t="shared" si="1102"/>
        <v>8.5562843062298092E-5</v>
      </c>
      <c r="U4846" s="2">
        <f t="shared" si="1103"/>
        <v>65886540.200837955</v>
      </c>
      <c r="V4846">
        <f t="array" ref="V4846:AA4846">rk((1-'Parameters-x'!B4851)*BETA_c,(1-'Parameters-x'!B4851)*BETA_a,(1-'Parameters-x'!B4851)*BETA_e,GAMMA,V4845,W4845,X4845,Y4845,Z4845,AA4845,dt,STAGE)</f>
        <v>14893592.569717567</v>
      </c>
      <c r="W4846">
        <v>1.7385105408466849E-6</v>
      </c>
      <c r="X4846">
        <v>33899286.819428399</v>
      </c>
      <c r="Y4846">
        <v>5.7058294140973481E-5</v>
      </c>
      <c r="Z4846">
        <v>12764073.409930514</v>
      </c>
      <c r="AA4846">
        <v>2.6766038380477928E-5</v>
      </c>
      <c r="AB4846">
        <f t="shared" si="1104"/>
        <v>864831.43028069404</v>
      </c>
      <c r="AC4846" cm="1">
        <f t="array" ref="AC4846">NewI((1-'Parameters-x'!B4852)*BETA_c,V4846,T4846)</f>
        <v>2.2743873199758462E-7</v>
      </c>
      <c r="AD4846">
        <f t="shared" si="1105"/>
        <v>42600541.180514544</v>
      </c>
      <c r="AE4846" cm="1">
        <f t="array" ref="AE4846">NewI((1-'Parameters-x'!B4852)*BETA_a,X4846,T4846)</f>
        <v>7.4645886604737985E-6</v>
      </c>
      <c r="AF4846">
        <f t="shared" si="1106"/>
        <v>22421167.590042721</v>
      </c>
      <c r="AG4846" cm="1">
        <f t="array" ref="AG4846">NewI((1-'Parameters-x'!B4852)*BETA_e,Z4846,T4846)</f>
        <v>3.5016375723901069E-6</v>
      </c>
    </row>
    <row r="4847" spans="1:33" x14ac:dyDescent="0.45">
      <c r="A4847">
        <f t="shared" si="1107"/>
        <v>484.30000000004162</v>
      </c>
      <c r="B4847" s="2">
        <f t="shared" si="1108"/>
        <v>25607323.663430303</v>
      </c>
      <c r="C4847" s="7">
        <f t="shared" si="1109"/>
        <v>4.9715972835189928E-21</v>
      </c>
      <c r="D4847" s="2">
        <f t="shared" si="1110"/>
        <v>101836169.3365697</v>
      </c>
      <c r="E4847" s="7">
        <f t="shared" si="1111"/>
        <v>2.8918215177290115E-22</v>
      </c>
      <c r="F4847">
        <f t="array" ref="F4847:K4847">rk(BETA_c,BETA_a,BETA_e,GAMMA,F4846,G4846,H4846,I4846,J4846,K4846,dt,STAGE)</f>
        <v>13625902.911273686</v>
      </c>
      <c r="G4847">
        <v>3.464289587523211E-22</v>
      </c>
      <c r="H4847">
        <v>9399501.2758750357</v>
      </c>
      <c r="I4847">
        <v>3.4459111265525886E-21</v>
      </c>
      <c r="J4847">
        <v>2581919.4762815852</v>
      </c>
      <c r="K4847">
        <v>1.1792571982140829E-21</v>
      </c>
      <c r="L4847">
        <f t="shared" si="1112"/>
        <v>2132521.0887263138</v>
      </c>
      <c r="M4847" cm="1">
        <f t="array" ref="M4847">NewI(BETA_c,F4847,C4847)</f>
        <v>2.0150681162812641E-23</v>
      </c>
      <c r="N4847">
        <f t="shared" si="1113"/>
        <v>67100326.724124968</v>
      </c>
      <c r="O4847" cm="1">
        <f t="array" ref="O4847">NewI(BETA_a,H4847,C4847)</f>
        <v>2.0043779444858819E-22</v>
      </c>
      <c r="P4847">
        <f t="shared" si="1114"/>
        <v>32603321.523718417</v>
      </c>
      <c r="Q4847" cm="1">
        <f t="array" ref="Q4847">NewI(BETA_e,J4847,C4847)</f>
        <v>6.8593676161500291E-23</v>
      </c>
      <c r="S4847" s="2">
        <f t="shared" si="1101"/>
        <v>61556952.799075365</v>
      </c>
      <c r="T4847" s="7">
        <f t="shared" si="1102"/>
        <v>8.4902213885331221E-5</v>
      </c>
      <c r="U4847" s="2">
        <f t="shared" si="1103"/>
        <v>65886540.200839728</v>
      </c>
      <c r="V4847">
        <f t="array" ref="V4847:AA4847">rk((1-'Parameters-x'!B4852)*BETA_c,(1-'Parameters-x'!B4852)*BETA_a,(1-'Parameters-x'!B4852)*BETA_e,GAMMA,V4846,W4846,X4846,Y4846,Z4846,AA4846,dt,STAGE)</f>
        <v>14893592.569717545</v>
      </c>
      <c r="W4847">
        <v>1.7250875321359563E-6</v>
      </c>
      <c r="X4847">
        <v>33899286.819427654</v>
      </c>
      <c r="Y4847">
        <v>5.6617748075083348E-5</v>
      </c>
      <c r="Z4847">
        <v>12764073.409930168</v>
      </c>
      <c r="AA4847">
        <v>2.6559378278111916E-5</v>
      </c>
      <c r="AB4847">
        <f t="shared" si="1104"/>
        <v>864831.4302807299</v>
      </c>
      <c r="AC4847" cm="1">
        <f t="array" ref="AC4847">NewI((1-'Parameters-x'!B4853)*BETA_c,V4847,T4847)</f>
        <v>2.2568268162627353E-7</v>
      </c>
      <c r="AD4847">
        <f t="shared" si="1105"/>
        <v>42600541.180515729</v>
      </c>
      <c r="AE4847" cm="1">
        <f t="array" ref="AE4847">NewI((1-'Parameters-x'!B4853)*BETA_a,X4847,T4847)</f>
        <v>7.4069547052814901E-6</v>
      </c>
      <c r="AF4847">
        <f t="shared" si="1106"/>
        <v>22421167.590043273</v>
      </c>
      <c r="AG4847" cm="1">
        <f t="array" ref="AG4847">NewI((1-'Parameters-x'!B4853)*BETA_e,Z4847,T4847)</f>
        <v>3.4746014914851269E-6</v>
      </c>
    </row>
    <row r="4848" spans="1:33" x14ac:dyDescent="0.45">
      <c r="A4848">
        <f t="shared" si="1107"/>
        <v>484.40000000004164</v>
      </c>
      <c r="B4848" s="2">
        <f t="shared" si="1108"/>
        <v>25607323.663430303</v>
      </c>
      <c r="C4848" s="7">
        <f t="shared" si="1109"/>
        <v>4.8974983068959436E-21</v>
      </c>
      <c r="D4848" s="2">
        <f t="shared" si="1110"/>
        <v>101836169.3365697</v>
      </c>
      <c r="E4848" s="7">
        <f t="shared" si="1111"/>
        <v>2.8487204773952373E-22</v>
      </c>
      <c r="F4848">
        <f t="array" ref="F4848:K4848">rk(BETA_c,BETA_a,BETA_e,GAMMA,F4847,G4847,H4847,I4847,J4847,K4847,dt,STAGE)</f>
        <v>13625902.911273686</v>
      </c>
      <c r="G4848">
        <v>3.4126562193075877E-22</v>
      </c>
      <c r="H4848">
        <v>9399501.2758750357</v>
      </c>
      <c r="I4848">
        <v>3.3945516793870005E-21</v>
      </c>
      <c r="J4848">
        <v>2581919.4762815852</v>
      </c>
      <c r="K4848">
        <v>1.1616810055781846E-21</v>
      </c>
      <c r="L4848">
        <f t="shared" si="1112"/>
        <v>2132521.0887263138</v>
      </c>
      <c r="M4848" cm="1">
        <f t="array" ref="M4848">NewI(BETA_c,F4848,C4848)</f>
        <v>1.9850346126149154E-23</v>
      </c>
      <c r="N4848">
        <f t="shared" si="1113"/>
        <v>67100326.724124968</v>
      </c>
      <c r="O4848" cm="1">
        <f t="array" ref="O4848">NewI(BETA_a,H4848,C4848)</f>
        <v>1.974503772065567E-22</v>
      </c>
      <c r="P4848">
        <f t="shared" si="1114"/>
        <v>32603321.523718417</v>
      </c>
      <c r="Q4848" cm="1">
        <f t="array" ref="Q4848">NewI(BETA_e,J4848,C4848)</f>
        <v>6.7571324406817861E-23</v>
      </c>
      <c r="S4848" s="2">
        <f t="shared" si="1101"/>
        <v>61556952.799074255</v>
      </c>
      <c r="T4848" s="7">
        <f t="shared" si="1102"/>
        <v>8.4246685414393258E-5</v>
      </c>
      <c r="U4848" s="2">
        <f t="shared" si="1103"/>
        <v>65886540.200841501</v>
      </c>
      <c r="V4848">
        <f t="array" ref="V4848:AA4848">rk((1-'Parameters-x'!B4853)*BETA_c,(1-'Parameters-x'!B4853)*BETA_a,(1-'Parameters-x'!B4853)*BETA_e,GAMMA,V4847,W4847,X4847,Y4847,Z4847,AA4847,dt,STAGE)</f>
        <v>14893592.569717523</v>
      </c>
      <c r="W4848">
        <v>1.7117681622347795E-6</v>
      </c>
      <c r="X4848">
        <v>33899286.819426917</v>
      </c>
      <c r="Y4848">
        <v>5.6180603457468052E-5</v>
      </c>
      <c r="Z4848">
        <v>12764073.409929821</v>
      </c>
      <c r="AA4848">
        <v>2.6354313794690429E-5</v>
      </c>
      <c r="AB4848">
        <f t="shared" si="1104"/>
        <v>864831.43028076552</v>
      </c>
      <c r="AC4848" cm="1">
        <f t="array" ref="AC4848">NewI((1-'Parameters-x'!B4854)*BETA_c,V4848,T4848)</f>
        <v>2.2394018968838969E-7</v>
      </c>
      <c r="AD4848">
        <f t="shared" si="1105"/>
        <v>42600541.180516906</v>
      </c>
      <c r="AE4848" cm="1">
        <f t="array" ref="AE4848">NewI((1-'Parameters-x'!B4854)*BETA_a,X4848,T4848)</f>
        <v>7.3497657408237278E-6</v>
      </c>
      <c r="AF4848">
        <f t="shared" si="1106"/>
        <v>22421167.590043828</v>
      </c>
      <c r="AG4848" cm="1">
        <f t="array" ref="AG4848">NewI((1-'Parameters-x'!B4854)*BETA_e,Z4848,T4848)</f>
        <v>3.4477741556760015E-6</v>
      </c>
    </row>
    <row r="4849" spans="1:33" x14ac:dyDescent="0.45">
      <c r="A4849">
        <f t="shared" si="1107"/>
        <v>484.50000000004167</v>
      </c>
      <c r="B4849" s="2">
        <f t="shared" si="1108"/>
        <v>25607323.663430303</v>
      </c>
      <c r="C4849" s="7">
        <f t="shared" si="1109"/>
        <v>4.8245037355622746E-21</v>
      </c>
      <c r="D4849" s="2">
        <f t="shared" si="1110"/>
        <v>101836169.3365697</v>
      </c>
      <c r="E4849" s="7">
        <f t="shared" si="1111"/>
        <v>2.8062618348258019E-22</v>
      </c>
      <c r="F4849">
        <f t="array" ref="F4849:K4849">rk(BETA_c,BETA_a,BETA_e,GAMMA,F4848,G4848,H4848,I4848,J4848,K4848,dt,STAGE)</f>
        <v>13625902.911273686</v>
      </c>
      <c r="G4849">
        <v>3.3617924186023953E-22</v>
      </c>
      <c r="H4849">
        <v>9399501.2758750357</v>
      </c>
      <c r="I4849">
        <v>3.3439577170863084E-21</v>
      </c>
      <c r="J4849">
        <v>2581919.4762815852</v>
      </c>
      <c r="K4849">
        <v>1.1443667766157264E-21</v>
      </c>
      <c r="L4849">
        <f t="shared" si="1112"/>
        <v>2132521.0887263138</v>
      </c>
      <c r="M4849" cm="1">
        <f t="array" ref="M4849">NewI(BETA_c,F4849,C4849)</f>
        <v>1.9554487421254249E-23</v>
      </c>
      <c r="N4849">
        <f t="shared" si="1113"/>
        <v>67100326.724124968</v>
      </c>
      <c r="O4849" cm="1">
        <f t="array" ref="O4849">NewI(BETA_a,H4849,C4849)</f>
        <v>1.9450748580758066E-22</v>
      </c>
      <c r="P4849">
        <f t="shared" si="1114"/>
        <v>32603321.523718417</v>
      </c>
      <c r="Q4849" cm="1">
        <f t="array" ref="Q4849">NewI(BETA_e,J4849,C4849)</f>
        <v>6.6564210253745275E-23</v>
      </c>
      <c r="S4849" s="2">
        <f t="shared" si="1101"/>
        <v>61556952.799073167</v>
      </c>
      <c r="T4849" s="7">
        <f t="shared" si="1102"/>
        <v>8.3596218267024413E-5</v>
      </c>
      <c r="U4849" s="2">
        <f t="shared" si="1103"/>
        <v>65886540.200843245</v>
      </c>
      <c r="V4849">
        <f t="array" ref="V4849:AA4849">rk((1-'Parameters-x'!B4854)*BETA_c,(1-'Parameters-x'!B4854)*BETA_a,(1-'Parameters-x'!B4854)*BETA_e,GAMMA,V4848,W4848,X4848,Y4848,Z4848,AA4848,dt,STAGE)</f>
        <v>14893592.5697175</v>
      </c>
      <c r="W4849">
        <v>1.6985516309497641E-6</v>
      </c>
      <c r="X4849">
        <v>33899286.819426186</v>
      </c>
      <c r="Y4849">
        <v>5.5746834025606442E-5</v>
      </c>
      <c r="Z4849">
        <v>12764073.409929479</v>
      </c>
      <c r="AA4849">
        <v>2.6150832610468207E-5</v>
      </c>
      <c r="AB4849">
        <f t="shared" si="1104"/>
        <v>864831.43028080114</v>
      </c>
      <c r="AC4849" cm="1">
        <f t="array" ref="AC4849">NewI((1-'Parameters-x'!B4855)*BETA_c,V4849,T4849)</f>
        <v>2.2221115149951174E-7</v>
      </c>
      <c r="AD4849">
        <f t="shared" si="1105"/>
        <v>42600541.180518068</v>
      </c>
      <c r="AE4849" cm="1">
        <f t="array" ref="AE4849">NewI((1-'Parameters-x'!B4855)*BETA_a,X4849,T4849)</f>
        <v>7.2930183313350303E-6</v>
      </c>
      <c r="AF4849">
        <f t="shared" si="1106"/>
        <v>22421167.590044372</v>
      </c>
      <c r="AG4849" cm="1">
        <f t="array" ref="AG4849">NewI((1-'Parameters-x'!B4855)*BETA_e,Z4849,T4849)</f>
        <v>3.4211539532455901E-6</v>
      </c>
    </row>
    <row r="4850" spans="1:33" x14ac:dyDescent="0.45">
      <c r="A4850">
        <f t="shared" si="1107"/>
        <v>484.60000000004169</v>
      </c>
      <c r="B4850" s="2">
        <f t="shared" si="1108"/>
        <v>25607323.663430303</v>
      </c>
      <c r="C4850" s="7">
        <f t="shared" si="1109"/>
        <v>4.7525971089526865E-21</v>
      </c>
      <c r="D4850" s="2">
        <f t="shared" si="1110"/>
        <v>101836169.3365697</v>
      </c>
      <c r="E4850" s="7">
        <f t="shared" si="1111"/>
        <v>2.7644360154284332E-22</v>
      </c>
      <c r="F4850">
        <f t="array" ref="F4850:K4850">rk(BETA_c,BETA_a,BETA_e,GAMMA,F4849,G4849,H4849,I4849,J4849,K4849,dt,STAGE)</f>
        <v>13625902.911273686</v>
      </c>
      <c r="G4850">
        <v>3.3116867154188738E-22</v>
      </c>
      <c r="H4850">
        <v>9399501.2758750357</v>
      </c>
      <c r="I4850">
        <v>3.2941178305113824E-21</v>
      </c>
      <c r="J4850">
        <v>2581919.4762815852</v>
      </c>
      <c r="K4850">
        <v>1.1273106068994168E-21</v>
      </c>
      <c r="L4850">
        <f t="shared" si="1112"/>
        <v>2132521.0887263138</v>
      </c>
      <c r="M4850" cm="1">
        <f t="array" ref="M4850">NewI(BETA_c,F4850,C4850)</f>
        <v>1.9263038330816734E-23</v>
      </c>
      <c r="N4850">
        <f t="shared" si="1113"/>
        <v>67100326.724124968</v>
      </c>
      <c r="O4850" cm="1">
        <f t="array" ref="O4850">NewI(BETA_a,H4850,C4850)</f>
        <v>1.9160845661797937E-22</v>
      </c>
      <c r="P4850">
        <f t="shared" si="1114"/>
        <v>32603321.523718417</v>
      </c>
      <c r="Q4850" cm="1">
        <f t="array" ref="Q4850">NewI(BETA_e,J4850,C4850)</f>
        <v>6.5572106594047242E-23</v>
      </c>
      <c r="S4850" s="2">
        <f t="shared" si="1101"/>
        <v>61556952.799072072</v>
      </c>
      <c r="T4850" s="7">
        <f t="shared" si="1102"/>
        <v>8.295077336483617E-5</v>
      </c>
      <c r="U4850" s="2">
        <f t="shared" si="1103"/>
        <v>65886540.200844973</v>
      </c>
      <c r="V4850">
        <f t="array" ref="V4850:AA4850">rk((1-'Parameters-x'!B4855)*BETA_c,(1-'Parameters-x'!B4855)*BETA_a,(1-'Parameters-x'!B4855)*BETA_e,GAMMA,V4849,W4849,X4849,Y4849,Z4849,AA4849,dt,STAGE)</f>
        <v>14893592.569717478</v>
      </c>
      <c r="W4850">
        <v>1.685437144265799E-6</v>
      </c>
      <c r="X4850">
        <v>33899286.819425456</v>
      </c>
      <c r="Y4850">
        <v>5.5316413719749842E-5</v>
      </c>
      <c r="Z4850">
        <v>12764073.409929138</v>
      </c>
      <c r="AA4850">
        <v>2.5948922500820524E-5</v>
      </c>
      <c r="AB4850">
        <f t="shared" si="1104"/>
        <v>864831.43028083653</v>
      </c>
      <c r="AC4850" cm="1">
        <f t="array" ref="AC4850">NewI((1-'Parameters-x'!B4856)*BETA_c,V4850,T4850)</f>
        <v>2.2049546318348486E-7</v>
      </c>
      <c r="AD4850">
        <f t="shared" si="1105"/>
        <v>42600541.180519231</v>
      </c>
      <c r="AE4850" cm="1">
        <f t="array" ref="AE4850">NewI((1-'Parameters-x'!B4856)*BETA_a,X4850,T4850)</f>
        <v>7.2367090675773957E-6</v>
      </c>
      <c r="AF4850">
        <f t="shared" si="1106"/>
        <v>22421167.590044912</v>
      </c>
      <c r="AG4850" cm="1">
        <f t="array" ref="AG4850">NewI((1-'Parameters-x'!B4856)*BETA_e,Z4850,T4850)</f>
        <v>3.3947392849207893E-6</v>
      </c>
    </row>
    <row r="4851" spans="1:33" x14ac:dyDescent="0.45">
      <c r="A4851">
        <f t="shared" si="1107"/>
        <v>484.70000000004171</v>
      </c>
      <c r="B4851" s="2">
        <f t="shared" si="1108"/>
        <v>25607323.663430303</v>
      </c>
      <c r="C4851" s="7">
        <f t="shared" si="1109"/>
        <v>4.6817622118377318E-21</v>
      </c>
      <c r="D4851" s="2">
        <f t="shared" si="1110"/>
        <v>101836169.3365697</v>
      </c>
      <c r="E4851" s="7">
        <f t="shared" si="1111"/>
        <v>2.7232335873149969E-22</v>
      </c>
      <c r="F4851">
        <f t="array" ref="F4851:K4851">rk(BETA_c,BETA_a,BETA_e,GAMMA,F4850,G4850,H4850,I4850,J4850,K4850,dt,STAGE)</f>
        <v>13625902.911273686</v>
      </c>
      <c r="G4851">
        <v>3.2623278107222599E-22</v>
      </c>
      <c r="H4851">
        <v>9399501.2758750357</v>
      </c>
      <c r="I4851">
        <v>3.2450207805701577E-21</v>
      </c>
      <c r="J4851">
        <v>2581919.4762815852</v>
      </c>
      <c r="K4851">
        <v>1.1105086501953481E-21</v>
      </c>
      <c r="L4851">
        <f t="shared" si="1112"/>
        <v>2132521.0887263138</v>
      </c>
      <c r="M4851" cm="1">
        <f t="array" ref="M4851">NewI(BETA_c,F4851,C4851)</f>
        <v>1.8975933131910968E-23</v>
      </c>
      <c r="N4851">
        <f t="shared" si="1113"/>
        <v>67100326.724124968</v>
      </c>
      <c r="O4851" cm="1">
        <f t="array" ref="O4851">NewI(BETA_a,H4851,C4851)</f>
        <v>1.8875263589517446E-22</v>
      </c>
      <c r="P4851">
        <f t="shared" si="1114"/>
        <v>32603321.523718417</v>
      </c>
      <c r="Q4851" cm="1">
        <f t="array" ref="Q4851">NewI(BETA_e,J4851,C4851)</f>
        <v>6.4594789704414285E-23</v>
      </c>
      <c r="S4851" s="2">
        <f t="shared" si="1101"/>
        <v>61556952.799070999</v>
      </c>
      <c r="T4851" s="7">
        <f t="shared" si="1102"/>
        <v>8.2310311931163533E-5</v>
      </c>
      <c r="U4851" s="2">
        <f t="shared" si="1103"/>
        <v>65886540.200846694</v>
      </c>
      <c r="V4851">
        <f t="array" ref="V4851:AA4851">rk((1-'Parameters-x'!B4856)*BETA_c,(1-'Parameters-x'!B4856)*BETA_a,(1-'Parameters-x'!B4856)*BETA_e,GAMMA,V4850,W4850,X4850,Y4850,Z4850,AA4850,dt,STAGE)</f>
        <v>14893592.569717456</v>
      </c>
      <c r="W4851">
        <v>1.6724239142983494E-6</v>
      </c>
      <c r="X4851">
        <v>33899286.819424741</v>
      </c>
      <c r="Y4851">
        <v>5.488931668135642E-5</v>
      </c>
      <c r="Z4851">
        <v>12764073.409928799</v>
      </c>
      <c r="AA4851">
        <v>2.5748571335508765E-5</v>
      </c>
      <c r="AB4851">
        <f t="shared" si="1104"/>
        <v>864831.43028087192</v>
      </c>
      <c r="AC4851" cm="1">
        <f t="array" ref="AC4851">NewI((1-'Parameters-x'!B4857)*BETA_c,V4851,T4851)</f>
        <v>2.187930216661801E-7</v>
      </c>
      <c r="AD4851">
        <f t="shared" si="1105"/>
        <v>42600541.180520371</v>
      </c>
      <c r="AE4851" cm="1">
        <f t="array" ref="AE4851">NewI((1-'Parameters-x'!B4857)*BETA_a,X4851,T4851)</f>
        <v>7.1808345666354951E-6</v>
      </c>
      <c r="AF4851">
        <f t="shared" si="1106"/>
        <v>22421167.590045452</v>
      </c>
      <c r="AG4851" cm="1">
        <f t="array" ref="AG4851">NewI((1-'Parameters-x'!B4857)*BETA_e,Z4851,T4851)</f>
        <v>3.3685285637764548E-6</v>
      </c>
    </row>
    <row r="4852" spans="1:33" x14ac:dyDescent="0.45">
      <c r="A4852">
        <f t="shared" si="1107"/>
        <v>484.80000000004173</v>
      </c>
      <c r="B4852" s="2">
        <f t="shared" si="1108"/>
        <v>25607323.663430303</v>
      </c>
      <c r="C4852" s="7">
        <f t="shared" si="1109"/>
        <v>4.6119830706672133E-21</v>
      </c>
      <c r="D4852" s="2">
        <f t="shared" si="1110"/>
        <v>101836169.3365697</v>
      </c>
      <c r="E4852" s="7">
        <f t="shared" si="1111"/>
        <v>2.682645259174564E-22</v>
      </c>
      <c r="F4852">
        <f t="array" ref="F4852:K4852">rk(BETA_c,BETA_a,BETA_e,GAMMA,F4851,G4851,H4851,I4851,J4851,K4851,dt,STAGE)</f>
        <v>13625902.911273686</v>
      </c>
      <c r="G4852">
        <v>3.2137045738838104E-22</v>
      </c>
      <c r="H4852">
        <v>9399501.2758750357</v>
      </c>
      <c r="I4852">
        <v>3.1966554956831773E-21</v>
      </c>
      <c r="J4852">
        <v>2581919.4762815852</v>
      </c>
      <c r="K4852">
        <v>1.0939571175956546E-21</v>
      </c>
      <c r="L4852">
        <f t="shared" si="1112"/>
        <v>2132521.0887263138</v>
      </c>
      <c r="M4852" cm="1">
        <f t="array" ref="M4852">NewI(BETA_c,F4852,C4852)</f>
        <v>1.8693107081176074E-23</v>
      </c>
      <c r="N4852">
        <f t="shared" si="1113"/>
        <v>67100326.724124968</v>
      </c>
      <c r="O4852" cm="1">
        <f t="array" ref="O4852">NewI(BETA_a,H4852,C4852)</f>
        <v>1.8593937964026807E-22</v>
      </c>
      <c r="P4852">
        <f t="shared" si="1114"/>
        <v>32603321.523718417</v>
      </c>
      <c r="Q4852" cm="1">
        <f t="array" ref="Q4852">NewI(BETA_e,J4852,C4852)</f>
        <v>6.3632039196012242E-23</v>
      </c>
      <c r="S4852" s="2">
        <f t="shared" si="1101"/>
        <v>61556952.799069919</v>
      </c>
      <c r="T4852" s="7">
        <f t="shared" si="1102"/>
        <v>8.1674795488735489E-5</v>
      </c>
      <c r="U4852" s="2">
        <f t="shared" si="1103"/>
        <v>65886540.200848408</v>
      </c>
      <c r="V4852">
        <f t="array" ref="V4852:AA4852">rk((1-'Parameters-x'!B4857)*BETA_c,(1-'Parameters-x'!B4857)*BETA_a,(1-'Parameters-x'!B4857)*BETA_e,GAMMA,V4851,W4851,X4851,Y4851,Z4851,AA4851,dt,STAGE)</f>
        <v>14893592.569717433</v>
      </c>
      <c r="W4852">
        <v>1.6595111592461225E-6</v>
      </c>
      <c r="X4852">
        <v>33899286.819424026</v>
      </c>
      <c r="Y4852">
        <v>5.4465517251537691E-5</v>
      </c>
      <c r="Z4852">
        <v>12764073.409928463</v>
      </c>
      <c r="AA4852">
        <v>2.554976707795167E-5</v>
      </c>
      <c r="AB4852">
        <f t="shared" si="1104"/>
        <v>864831.4302809072</v>
      </c>
      <c r="AC4852" cm="1">
        <f t="array" ref="AC4852">NewI((1-'Parameters-x'!B4858)*BETA_c,V4852,T4852)</f>
        <v>2.1710372466930218E-7</v>
      </c>
      <c r="AD4852">
        <f t="shared" si="1105"/>
        <v>42600541.180521511</v>
      </c>
      <c r="AE4852" cm="1">
        <f t="array" ref="AE4852">NewI((1-'Parameters-x'!B4858)*BETA_a,X4852,T4852)</f>
        <v>7.1253914717134225E-6</v>
      </c>
      <c r="AF4852">
        <f t="shared" si="1106"/>
        <v>22421167.590045989</v>
      </c>
      <c r="AG4852" cm="1">
        <f t="array" ref="AG4852">NewI((1-'Parameters-x'!B4858)*BETA_e,Z4852,T4852)</f>
        <v>3.3425202151400649E-6</v>
      </c>
    </row>
    <row r="4853" spans="1:33" x14ac:dyDescent="0.45">
      <c r="A4853">
        <f t="shared" si="1107"/>
        <v>484.90000000004176</v>
      </c>
      <c r="B4853" s="2">
        <f t="shared" si="1108"/>
        <v>25607323.663430303</v>
      </c>
      <c r="C4853" s="7">
        <f t="shared" si="1109"/>
        <v>4.5432439499680848E-21</v>
      </c>
      <c r="D4853" s="2">
        <f t="shared" si="1110"/>
        <v>101836169.3365697</v>
      </c>
      <c r="E4853" s="7">
        <f t="shared" si="1111"/>
        <v>2.6426618781781829E-22</v>
      </c>
      <c r="F4853">
        <f t="array" ref="F4853:K4853">rk(BETA_c,BETA_a,BETA_e,GAMMA,F4852,G4852,H4852,I4852,J4852,K4852,dt,STAGE)</f>
        <v>13625902.911273686</v>
      </c>
      <c r="G4853">
        <v>3.1658060401708012E-22</v>
      </c>
      <c r="H4853">
        <v>9399501.2758750357</v>
      </c>
      <c r="I4853">
        <v>3.1490110692869049E-21</v>
      </c>
      <c r="J4853">
        <v>2581919.4762815852</v>
      </c>
      <c r="K4853">
        <v>1.0776522766640996E-21</v>
      </c>
      <c r="L4853">
        <f t="shared" si="1112"/>
        <v>2132521.0887263138</v>
      </c>
      <c r="M4853" cm="1">
        <f t="array" ref="M4853">NewI(BETA_c,F4853,C4853)</f>
        <v>1.8414496400216049E-23</v>
      </c>
      <c r="N4853">
        <f t="shared" si="1113"/>
        <v>67100326.724124968</v>
      </c>
      <c r="O4853" cm="1">
        <f t="array" ref="O4853">NewI(BETA_a,H4853,C4853)</f>
        <v>1.8316805345281865E-22</v>
      </c>
      <c r="P4853">
        <f t="shared" si="1114"/>
        <v>32603321.523718417</v>
      </c>
      <c r="Q4853" cm="1">
        <f t="array" ref="Q4853">NewI(BETA_e,J4853,C4853)</f>
        <v>6.268363796478362E-23</v>
      </c>
      <c r="S4853" s="2">
        <f t="shared" si="1101"/>
        <v>61556952.799068853</v>
      </c>
      <c r="T4853" s="7">
        <f t="shared" si="1102"/>
        <v>8.1044185857363291E-5</v>
      </c>
      <c r="U4853" s="2">
        <f t="shared" si="1103"/>
        <v>65886540.200850099</v>
      </c>
      <c r="V4853">
        <f t="array" ref="V4853:AA4853">rk((1-'Parameters-x'!B4858)*BETA_c,(1-'Parameters-x'!B4858)*BETA_a,(1-'Parameters-x'!B4858)*BETA_e,GAMMA,V4852,W4852,X4852,Y4852,Z4852,AA4852,dt,STAGE)</f>
        <v>14893592.569717411</v>
      </c>
      <c r="W4853">
        <v>1.6466981033441002E-6</v>
      </c>
      <c r="X4853">
        <v>33899286.81942331</v>
      </c>
      <c r="Y4853">
        <v>5.4044989969516986E-5</v>
      </c>
      <c r="Z4853">
        <v>12764073.409928128</v>
      </c>
      <c r="AA4853">
        <v>2.5352497784502204E-5</v>
      </c>
      <c r="AB4853">
        <f t="shared" si="1104"/>
        <v>864831.43028094235</v>
      </c>
      <c r="AC4853" cm="1">
        <f t="array" ref="AC4853">NewI((1-'Parameters-x'!B4859)*BETA_c,V4853,T4853)</f>
        <v>2.1542747070424453E-7</v>
      </c>
      <c r="AD4853">
        <f t="shared" si="1105"/>
        <v>42600541.180522643</v>
      </c>
      <c r="AE4853" cm="1">
        <f t="array" ref="AE4853">NewI((1-'Parameters-x'!B4859)*BETA_a,X4853,T4853)</f>
        <v>7.0703764519330334E-6</v>
      </c>
      <c r="AF4853">
        <f t="shared" si="1106"/>
        <v>22421167.590046518</v>
      </c>
      <c r="AG4853" cm="1">
        <f t="array" ref="AG4853">NewI((1-'Parameters-x'!B4859)*BETA_e,Z4853,T4853)</f>
        <v>3.3167126764971137E-6</v>
      </c>
    </row>
    <row r="4854" spans="1:33" x14ac:dyDescent="0.45">
      <c r="A4854">
        <f t="shared" si="1107"/>
        <v>485.00000000004178</v>
      </c>
      <c r="B4854" s="2">
        <f t="shared" si="1108"/>
        <v>25607323.663430303</v>
      </c>
      <c r="C4854" s="7">
        <f t="shared" si="1109"/>
        <v>4.4755293487960431E-21</v>
      </c>
      <c r="D4854" s="2">
        <f t="shared" si="1110"/>
        <v>101836169.3365697</v>
      </c>
      <c r="E4854" s="7">
        <f t="shared" si="1111"/>
        <v>2.6032744279148856E-22</v>
      </c>
      <c r="F4854">
        <f t="array" ref="F4854:K4854">rk(BETA_c,BETA_a,BETA_e,GAMMA,F4853,G4853,H4853,I4853,J4853,K4853,dt,STAGE)</f>
        <v>13625902.911273686</v>
      </c>
      <c r="G4854">
        <v>3.1186214082739382E-22</v>
      </c>
      <c r="H4854">
        <v>9399501.2758750357</v>
      </c>
      <c r="I4854">
        <v>3.102076757374253E-21</v>
      </c>
      <c r="J4854">
        <v>2581919.4762815852</v>
      </c>
      <c r="K4854">
        <v>1.0615904505943958E-21</v>
      </c>
      <c r="L4854">
        <f t="shared" si="1112"/>
        <v>2132521.0887263138</v>
      </c>
      <c r="M4854" cm="1">
        <f t="array" ref="M4854">NewI(BETA_c,F4854,C4854)</f>
        <v>1.8140038261217506E-23</v>
      </c>
      <c r="N4854">
        <f t="shared" si="1113"/>
        <v>67100326.724124968</v>
      </c>
      <c r="O4854" cm="1">
        <f t="array" ref="O4854">NewI(BETA_a,H4854,C4854)</f>
        <v>1.8043803238778119E-22</v>
      </c>
      <c r="P4854">
        <f t="shared" si="1114"/>
        <v>32603321.523718417</v>
      </c>
      <c r="Q4854" cm="1">
        <f t="array" ref="Q4854">NewI(BETA_e,J4854,C4854)</f>
        <v>6.1749372142489876E-23</v>
      </c>
      <c r="S4854" s="2">
        <f t="shared" si="1101"/>
        <v>61556952.79906778</v>
      </c>
      <c r="T4854" s="7">
        <f t="shared" si="1102"/>
        <v>8.041844515164676E-5</v>
      </c>
      <c r="U4854" s="2">
        <f t="shared" si="1103"/>
        <v>65886540.200851798</v>
      </c>
      <c r="V4854">
        <f t="array" ref="V4854:AA4854">rk((1-'Parameters-x'!B4859)*BETA_c,(1-'Parameters-x'!B4859)*BETA_a,(1-'Parameters-x'!B4859)*BETA_e,GAMMA,V4853,W4853,X4853,Y4853,Z4853,AA4853,dt,STAGE)</f>
        <v>14893592.569717389</v>
      </c>
      <c r="W4854">
        <v>1.6339839768169311E-6</v>
      </c>
      <c r="X4854">
        <v>33899286.819422595</v>
      </c>
      <c r="Y4854">
        <v>5.3627709571099821E-5</v>
      </c>
      <c r="Z4854">
        <v>12764073.409927798</v>
      </c>
      <c r="AA4854">
        <v>2.5156751603730013E-5</v>
      </c>
      <c r="AB4854">
        <f t="shared" si="1104"/>
        <v>864831.43028097739</v>
      </c>
      <c r="AC4854" cm="1">
        <f t="array" ref="AC4854">NewI((1-'Parameters-x'!B4860)*BETA_c,V4854,T4854)</f>
        <v>2.1376415906599231E-7</v>
      </c>
      <c r="AD4854">
        <f t="shared" si="1105"/>
        <v>42600541.180523776</v>
      </c>
      <c r="AE4854" cm="1">
        <f t="array" ref="AE4854">NewI((1-'Parameters-x'!B4860)*BETA_a,X4854,T4854)</f>
        <v>7.0157862021338358E-6</v>
      </c>
      <c r="AF4854">
        <f t="shared" si="1106"/>
        <v>22421167.590047043</v>
      </c>
      <c r="AG4854" cm="1">
        <f t="array" ref="AG4854">NewI((1-'Parameters-x'!B4860)*BETA_e,Z4854,T4854)</f>
        <v>3.2911043973972427E-6</v>
      </c>
    </row>
    <row r="4855" spans="1:33" x14ac:dyDescent="0.45">
      <c r="A4855">
        <f t="shared" si="1107"/>
        <v>485.1000000000418</v>
      </c>
      <c r="B4855" s="2">
        <f t="shared" si="1108"/>
        <v>25607323.663430303</v>
      </c>
      <c r="C4855" s="7">
        <f t="shared" si="1109"/>
        <v>4.4088239972399987E-21</v>
      </c>
      <c r="D4855" s="2">
        <f t="shared" si="1110"/>
        <v>101836169.3365697</v>
      </c>
      <c r="E4855" s="7">
        <f t="shared" si="1111"/>
        <v>2.5644740263584445E-22</v>
      </c>
      <c r="F4855">
        <f t="array" ref="F4855:K4855">rk(BETA_c,BETA_a,BETA_e,GAMMA,F4854,G4854,H4854,I4854,J4854,K4854,dt,STAGE)</f>
        <v>13625902.911273686</v>
      </c>
      <c r="G4855">
        <v>3.0721400378716156E-22</v>
      </c>
      <c r="H4855">
        <v>9399501.2758750357</v>
      </c>
      <c r="I4855">
        <v>3.0558419760717665E-21</v>
      </c>
      <c r="J4855">
        <v>2581919.4762815852</v>
      </c>
      <c r="K4855">
        <v>1.0457680173810706E-21</v>
      </c>
      <c r="L4855">
        <f t="shared" si="1112"/>
        <v>2132521.0887263138</v>
      </c>
      <c r="M4855" cm="1">
        <f t="array" ref="M4855">NewI(BETA_c,F4855,C4855)</f>
        <v>1.7869670772781725E-23</v>
      </c>
      <c r="N4855">
        <f t="shared" si="1113"/>
        <v>67100326.724124968</v>
      </c>
      <c r="O4855" cm="1">
        <f t="array" ref="O4855">NewI(BETA_a,H4855,C4855)</f>
        <v>1.7774870081457953E-22</v>
      </c>
      <c r="P4855">
        <f t="shared" si="1114"/>
        <v>32603321.523718417</v>
      </c>
      <c r="Q4855" cm="1">
        <f t="array" ref="Q4855">NewI(BETA_e,J4855,C4855)</f>
        <v>6.0829031048483228E-23</v>
      </c>
      <c r="S4855" s="2">
        <f t="shared" si="1101"/>
        <v>61556952.799066737</v>
      </c>
      <c r="T4855" s="7">
        <f t="shared" si="1102"/>
        <v>7.9797535778698244E-5</v>
      </c>
      <c r="U4855" s="2">
        <f t="shared" si="1103"/>
        <v>65886540.200853467</v>
      </c>
      <c r="V4855">
        <f t="array" ref="V4855:AA4855">rk((1-'Parameters-x'!B4860)*BETA_c,(1-'Parameters-x'!B4860)*BETA_a,(1-'Parameters-x'!B4860)*BETA_e,GAMMA,V4854,W4854,X4854,Y4854,Z4854,AA4854,dt,STAGE)</f>
        <v>14893592.569717366</v>
      </c>
      <c r="W4855">
        <v>1.6213680158326863E-6</v>
      </c>
      <c r="X4855">
        <v>33899286.819421895</v>
      </c>
      <c r="Y4855">
        <v>5.3213650987156129E-5</v>
      </c>
      <c r="Z4855">
        <v>12764073.409927471</v>
      </c>
      <c r="AA4855">
        <v>2.4962516775709426E-5</v>
      </c>
      <c r="AB4855">
        <f t="shared" si="1104"/>
        <v>864831.43028101244</v>
      </c>
      <c r="AC4855" cm="1">
        <f t="array" ref="AC4855">NewI((1-'Parameters-x'!B4861)*BETA_c,V4855,T4855)</f>
        <v>2.1211368982707246E-7</v>
      </c>
      <c r="AD4855">
        <f t="shared" si="1105"/>
        <v>42600541.180524893</v>
      </c>
      <c r="AE4855" cm="1">
        <f t="array" ref="AE4855">NewI((1-'Parameters-x'!B4861)*BETA_a,X4855,T4855)</f>
        <v>6.9616174426744253E-6</v>
      </c>
      <c r="AF4855">
        <f t="shared" si="1106"/>
        <v>22421167.590047564</v>
      </c>
      <c r="AG4855" cm="1">
        <f t="array" ref="AG4855">NewI((1-'Parameters-x'!B4861)*BETA_e,Z4855,T4855)</f>
        <v>3.2656938393610941E-6</v>
      </c>
    </row>
    <row r="4856" spans="1:33" x14ac:dyDescent="0.45">
      <c r="A4856">
        <f t="shared" si="1107"/>
        <v>485.20000000004183</v>
      </c>
      <c r="B4856" s="2">
        <f t="shared" si="1108"/>
        <v>25607323.663430303</v>
      </c>
      <c r="C4856" s="7">
        <f t="shared" si="1109"/>
        <v>4.3431128529786538E-21</v>
      </c>
      <c r="D4856" s="2">
        <f t="shared" si="1110"/>
        <v>101836169.3365697</v>
      </c>
      <c r="E4856" s="7">
        <f t="shared" si="1111"/>
        <v>2.5262519238644452E-22</v>
      </c>
      <c r="F4856">
        <f t="array" ref="F4856:K4856">rk(BETA_c,BETA_a,BETA_e,GAMMA,F4855,G4855,H4855,I4855,J4855,K4855,dt,STAGE)</f>
        <v>13625902.911273686</v>
      </c>
      <c r="G4856">
        <v>3.0263514472304853E-22</v>
      </c>
      <c r="H4856">
        <v>9399501.2758750357</v>
      </c>
      <c r="I4856">
        <v>3.010296299252915E-21</v>
      </c>
      <c r="J4856">
        <v>2581919.4762815852</v>
      </c>
      <c r="K4856">
        <v>1.0301814090026903E-21</v>
      </c>
      <c r="L4856">
        <f t="shared" si="1112"/>
        <v>2132521.0887263138</v>
      </c>
      <c r="M4856" cm="1">
        <f t="array" ref="M4856">NewI(BETA_c,F4856,C4856)</f>
        <v>1.7603332965967915E-23</v>
      </c>
      <c r="N4856">
        <f t="shared" si="1113"/>
        <v>67100326.724124968</v>
      </c>
      <c r="O4856" cm="1">
        <f t="array" ref="O4856">NewI(BETA_a,H4856,C4856)</f>
        <v>1.7509945227827928E-22</v>
      </c>
      <c r="P4856">
        <f t="shared" si="1114"/>
        <v>32603321.523718417</v>
      </c>
      <c r="Q4856" cm="1">
        <f t="array" ref="Q4856">NewI(BETA_e,J4856,C4856)</f>
        <v>5.9922407142197343E-23</v>
      </c>
      <c r="S4856" s="2">
        <f t="shared" si="1101"/>
        <v>61556952.799065694</v>
      </c>
      <c r="T4856" s="7">
        <f t="shared" si="1102"/>
        <v>7.9181420435884051E-5</v>
      </c>
      <c r="U4856" s="2">
        <f t="shared" si="1103"/>
        <v>65886540.200855136</v>
      </c>
      <c r="V4856">
        <f t="array" ref="V4856:AA4856">rk((1-'Parameters-x'!B4861)*BETA_c,(1-'Parameters-x'!B4861)*BETA_a,(1-'Parameters-x'!B4861)*BETA_e,GAMMA,V4855,W4855,X4855,Y4855,Z4855,AA4855,dt,STAGE)</f>
        <v>14893592.569717344</v>
      </c>
      <c r="W4856">
        <v>1.6088494624569692E-6</v>
      </c>
      <c r="X4856">
        <v>33899286.819421202</v>
      </c>
      <c r="Y4856">
        <v>5.2802789342114126E-5</v>
      </c>
      <c r="Z4856">
        <v>12764073.409927147</v>
      </c>
      <c r="AA4856">
        <v>2.476978163131296E-5</v>
      </c>
      <c r="AB4856">
        <f t="shared" si="1104"/>
        <v>864831.43028104724</v>
      </c>
      <c r="AC4856" cm="1">
        <f t="array" ref="AC4856">NewI((1-'Parameters-x'!B4862)*BETA_c,V4856,T4856)</f>
        <v>2.1047596383154988E-7</v>
      </c>
      <c r="AD4856">
        <f t="shared" si="1105"/>
        <v>42600541.180525996</v>
      </c>
      <c r="AE4856" cm="1">
        <f t="array" ref="AE4856">NewI((1-'Parameters-x'!B4862)*BETA_a,X4856,T4856)</f>
        <v>6.9078669192354433E-6</v>
      </c>
      <c r="AF4856">
        <f t="shared" si="1106"/>
        <v>22421167.590048086</v>
      </c>
      <c r="AG4856" cm="1">
        <f t="array" ref="AG4856">NewI((1-'Parameters-x'!B4862)*BETA_e,Z4856,T4856)</f>
        <v>3.240479475787879E-6</v>
      </c>
    </row>
    <row r="4857" spans="1:33" x14ac:dyDescent="0.45">
      <c r="A4857">
        <f t="shared" si="1107"/>
        <v>485.30000000004185</v>
      </c>
      <c r="B4857" s="2">
        <f t="shared" si="1108"/>
        <v>25607323.663430303</v>
      </c>
      <c r="C4857" s="7">
        <f t="shared" si="1109"/>
        <v>4.2783810978883986E-21</v>
      </c>
      <c r="D4857" s="2">
        <f t="shared" si="1110"/>
        <v>101836169.3365697</v>
      </c>
      <c r="E4857" s="7">
        <f t="shared" si="1111"/>
        <v>2.4885995011972043E-22</v>
      </c>
      <c r="F4857">
        <f t="array" ref="F4857:K4857">rk(BETA_c,BETA_a,BETA_e,GAMMA,F4856,G4856,H4856,I4856,J4856,K4856,dt,STAGE)</f>
        <v>13625902.911273686</v>
      </c>
      <c r="G4857">
        <v>2.9812453108417817E-22</v>
      </c>
      <c r="H4857">
        <v>9399501.2758750357</v>
      </c>
      <c r="I4857">
        <v>2.9654294561869639E-21</v>
      </c>
      <c r="J4857">
        <v>2581919.4762815852</v>
      </c>
      <c r="K4857">
        <v>1.0148271106172561E-21</v>
      </c>
      <c r="L4857">
        <f t="shared" si="1112"/>
        <v>2132521.0887263138</v>
      </c>
      <c r="M4857" cm="1">
        <f t="array" ref="M4857">NewI(BETA_c,F4857,C4857)</f>
        <v>1.7340964780544472E-23</v>
      </c>
      <c r="N4857">
        <f t="shared" si="1113"/>
        <v>67100326.724124968</v>
      </c>
      <c r="O4857" cm="1">
        <f t="array" ref="O4857">NewI(BETA_a,H4857,C4857)</f>
        <v>1.7248968936282986E-22</v>
      </c>
      <c r="P4857">
        <f t="shared" si="1114"/>
        <v>32603321.523718417</v>
      </c>
      <c r="Q4857" cm="1">
        <f t="array" ref="Q4857">NewI(BETA_e,J4857,C4857)</f>
        <v>5.90292959763461E-23</v>
      </c>
      <c r="S4857" s="2">
        <f t="shared" si="1101"/>
        <v>61556952.799064659</v>
      </c>
      <c r="T4857" s="7">
        <f t="shared" si="1102"/>
        <v>7.8570062108583496E-5</v>
      </c>
      <c r="U4857" s="2">
        <f t="shared" si="1103"/>
        <v>65886540.200856768</v>
      </c>
      <c r="V4857">
        <f t="array" ref="V4857:AA4857">rk((1-'Parameters-x'!B4862)*BETA_c,(1-'Parameters-x'!B4862)*BETA_a,(1-'Parameters-x'!B4862)*BETA_e,GAMMA,V4856,W4856,X4856,Y4856,Z4856,AA4856,dt,STAGE)</f>
        <v>14893592.569717322</v>
      </c>
      <c r="W4857">
        <v>1.596427564607381E-6</v>
      </c>
      <c r="X4857">
        <v>33899286.819420516</v>
      </c>
      <c r="Y4857">
        <v>5.2395099952465882E-5</v>
      </c>
      <c r="Z4857">
        <v>12764073.409926822</v>
      </c>
      <c r="AA4857">
        <v>2.4578534591510241E-5</v>
      </c>
      <c r="AB4857">
        <f t="shared" si="1104"/>
        <v>864831.43028108205</v>
      </c>
      <c r="AC4857" cm="1">
        <f t="array" ref="AC4857">NewI((1-'Parameters-x'!B4863)*BETA_c,V4857,T4857)</f>
        <v>2.0885088268907093E-7</v>
      </c>
      <c r="AD4857">
        <f t="shared" si="1105"/>
        <v>42600541.180527091</v>
      </c>
      <c r="AE4857" cm="1">
        <f t="array" ref="AE4857">NewI((1-'Parameters-x'!B4863)*BETA_a,X4857,T4857)</f>
        <v>6.8545314026240782E-6</v>
      </c>
      <c r="AF4857">
        <f t="shared" si="1106"/>
        <v>22421167.590048596</v>
      </c>
      <c r="AG4857" cm="1">
        <f t="array" ref="AG4857">NewI((1-'Parameters-x'!B4863)*BETA_e,Z4857,T4857)</f>
        <v>3.2154597918636673E-6</v>
      </c>
    </row>
    <row r="4858" spans="1:33" x14ac:dyDescent="0.45">
      <c r="A4858">
        <f t="shared" si="1107"/>
        <v>485.40000000004187</v>
      </c>
      <c r="B4858" s="2">
        <f t="shared" si="1108"/>
        <v>25607323.663430303</v>
      </c>
      <c r="C4858" s="7">
        <f t="shared" si="1109"/>
        <v>4.2146141347017631E-21</v>
      </c>
      <c r="D4858" s="2">
        <f t="shared" si="1110"/>
        <v>101836169.3365697</v>
      </c>
      <c r="E4858" s="7">
        <f t="shared" si="1111"/>
        <v>2.4515082675860978E-22</v>
      </c>
      <c r="F4858">
        <f t="array" ref="F4858:K4858">rk(BETA_c,BETA_a,BETA_e,GAMMA,F4857,G4857,H4857,I4857,J4857,K4857,dt,STAGE)</f>
        <v>13625902.911273686</v>
      </c>
      <c r="G4858">
        <v>2.9368114570928797E-22</v>
      </c>
      <c r="H4858">
        <v>9399501.2758750357</v>
      </c>
      <c r="I4858">
        <v>2.9212313292228811E-21</v>
      </c>
      <c r="J4858">
        <v>2581919.4762815852</v>
      </c>
      <c r="K4858">
        <v>9.9970165976959453E-22</v>
      </c>
      <c r="L4858">
        <f t="shared" si="1112"/>
        <v>2132521.0887263138</v>
      </c>
      <c r="M4858" cm="1">
        <f t="array" ref="M4858">NewI(BETA_c,F4858,C4858)</f>
        <v>1.7082507051445144E-23</v>
      </c>
      <c r="N4858">
        <f t="shared" si="1113"/>
        <v>67100326.724124968</v>
      </c>
      <c r="O4858" cm="1">
        <f t="array" ref="O4858">NewI(BETA_a,H4858,C4858)</f>
        <v>1.699188235563447E-22</v>
      </c>
      <c r="P4858">
        <f t="shared" si="1114"/>
        <v>32603321.523718417</v>
      </c>
      <c r="Q4858" cm="1">
        <f t="array" ref="Q4858">NewI(BETA_e,J4858,C4858)</f>
        <v>5.8149496150819935E-23</v>
      </c>
      <c r="S4858" s="2">
        <f t="shared" si="1101"/>
        <v>61556952.799063638</v>
      </c>
      <c r="T4858" s="7">
        <f t="shared" si="1102"/>
        <v>7.7963424067965109E-5</v>
      </c>
      <c r="U4858" s="2">
        <f t="shared" si="1103"/>
        <v>65886540.200858399</v>
      </c>
      <c r="V4858">
        <f t="array" ref="V4858:AA4858">rk((1-'Parameters-x'!B4863)*BETA_c,(1-'Parameters-x'!B4863)*BETA_a,(1-'Parameters-x'!B4863)*BETA_e,GAMMA,V4857,W4857,X4857,Y4857,Z4857,AA4857,dt,STAGE)</f>
        <v>14893592.569717299</v>
      </c>
      <c r="W4858">
        <v>1.5841015760083378E-6</v>
      </c>
      <c r="X4858">
        <v>33899286.819419831</v>
      </c>
      <c r="Y4858">
        <v>5.1990558325284397E-5</v>
      </c>
      <c r="Z4858">
        <v>12764073.409926502</v>
      </c>
      <c r="AA4858">
        <v>2.4388764166672382E-5</v>
      </c>
      <c r="AB4858">
        <f t="shared" si="1104"/>
        <v>864831.43028111674</v>
      </c>
      <c r="AC4858" cm="1">
        <f t="array" ref="AC4858">NewI((1-'Parameters-x'!B4864)*BETA_c,V4858,T4858)</f>
        <v>2.0723834876895198E-7</v>
      </c>
      <c r="AD4858">
        <f t="shared" si="1105"/>
        <v>42600541.180528179</v>
      </c>
      <c r="AE4858" cm="1">
        <f t="array" ref="AE4858">NewI((1-'Parameters-x'!B4864)*BETA_a,X4858,T4858)</f>
        <v>6.8016076885800543E-6</v>
      </c>
      <c r="AF4858">
        <f t="shared" si="1106"/>
        <v>22421167.590049107</v>
      </c>
      <c r="AG4858" cm="1">
        <f t="array" ref="AG4858">NewI((1-'Parameters-x'!B4864)*BETA_e,Z4858,T4858)</f>
        <v>3.1906332844703816E-6</v>
      </c>
    </row>
    <row r="4859" spans="1:33" x14ac:dyDescent="0.45">
      <c r="A4859">
        <f t="shared" si="1107"/>
        <v>485.50000000004189</v>
      </c>
      <c r="B4859" s="2">
        <f t="shared" si="1108"/>
        <v>25607323.663430303</v>
      </c>
      <c r="C4859" s="7">
        <f t="shared" si="1109"/>
        <v>4.1517975837156817E-21</v>
      </c>
      <c r="D4859" s="2">
        <f t="shared" si="1110"/>
        <v>101836169.3365697</v>
      </c>
      <c r="E4859" s="7">
        <f t="shared" si="1111"/>
        <v>2.4149698588108614E-22</v>
      </c>
      <c r="F4859">
        <f t="array" ref="F4859:K4859">rk(BETA_c,BETA_a,BETA_e,GAMMA,F4858,G4858,H4858,I4858,J4858,K4858,dt,STAGE)</f>
        <v>13625902.911273686</v>
      </c>
      <c r="G4859">
        <v>2.8930398659735554E-22</v>
      </c>
      <c r="H4859">
        <v>9399501.2758750357</v>
      </c>
      <c r="I4859">
        <v>2.8776919515077674E-21</v>
      </c>
      <c r="J4859">
        <v>2581919.4762815852</v>
      </c>
      <c r="K4859">
        <v>9.8480164561055856E-22</v>
      </c>
      <c r="L4859">
        <f t="shared" si="1112"/>
        <v>2132521.0887263138</v>
      </c>
      <c r="M4859" cm="1">
        <f t="array" ref="M4859">NewI(BETA_c,F4859,C4859)</f>
        <v>1.682790149542711E-23</v>
      </c>
      <c r="N4859">
        <f t="shared" si="1113"/>
        <v>67100326.724124968</v>
      </c>
      <c r="O4859" cm="1">
        <f t="array" ref="O4859">NewI(BETA_a,H4859,C4859)</f>
        <v>1.6738627511838966E-22</v>
      </c>
      <c r="P4859">
        <f t="shared" si="1114"/>
        <v>32603321.523718417</v>
      </c>
      <c r="Q4859" cm="1">
        <f t="array" ref="Q4859">NewI(BETA_e,J4859,C4859)</f>
        <v>5.7282809267269341E-23</v>
      </c>
      <c r="S4859" s="2">
        <f t="shared" si="1101"/>
        <v>61556952.799062617</v>
      </c>
      <c r="T4859" s="7">
        <f t="shared" si="1102"/>
        <v>7.7361469868780054E-5</v>
      </c>
      <c r="U4859" s="2">
        <f t="shared" si="1103"/>
        <v>65886540.200860023</v>
      </c>
      <c r="V4859">
        <f t="array" ref="V4859:AA4859">rk((1-'Parameters-x'!B4864)*BETA_c,(1-'Parameters-x'!B4864)*BETA_a,(1-'Parameters-x'!B4864)*BETA_e,GAMMA,V4858,W4858,X4858,Y4858,Z4858,AA4858,dt,STAGE)</f>
        <v>14893592.569717277</v>
      </c>
      <c r="W4859">
        <v>1.5718707561462362E-6</v>
      </c>
      <c r="X4859">
        <v>33899286.81941916</v>
      </c>
      <c r="Y4859">
        <v>5.1589140156752107E-5</v>
      </c>
      <c r="Z4859">
        <v>12764073.409926184</v>
      </c>
      <c r="AA4859">
        <v>2.4200458955881721E-5</v>
      </c>
      <c r="AB4859">
        <f t="shared" si="1104"/>
        <v>864831.43028115132</v>
      </c>
      <c r="AC4859" cm="1">
        <f t="array" ref="AC4859">NewI((1-'Parameters-x'!B4865)*BETA_c,V4859,T4859)</f>
        <v>2.0563826519431419E-7</v>
      </c>
      <c r="AD4859">
        <f t="shared" si="1105"/>
        <v>42600541.180529252</v>
      </c>
      <c r="AE4859" cm="1">
        <f t="array" ref="AE4859">NewI((1-'Parameters-x'!B4865)*BETA_a,X4859,T4859)</f>
        <v>6.7490925975831361E-6</v>
      </c>
      <c r="AF4859">
        <f t="shared" si="1106"/>
        <v>22421167.590049617</v>
      </c>
      <c r="AG4859" cm="1">
        <f t="array" ref="AG4859">NewI((1-'Parameters-x'!B4865)*BETA_e,Z4859,T4859)</f>
        <v>3.1659984620954894E-6</v>
      </c>
    </row>
    <row r="4860" spans="1:33" x14ac:dyDescent="0.45">
      <c r="A4860">
        <f t="shared" si="1107"/>
        <v>485.60000000004192</v>
      </c>
      <c r="B4860" s="2">
        <f t="shared" si="1108"/>
        <v>25607323.663430303</v>
      </c>
      <c r="C4860" s="7">
        <f t="shared" si="1109"/>
        <v>4.0899172795488031E-21</v>
      </c>
      <c r="D4860" s="2">
        <f t="shared" si="1110"/>
        <v>101836169.3365697</v>
      </c>
      <c r="E4860" s="7">
        <f t="shared" si="1111"/>
        <v>2.3789760353154202E-22</v>
      </c>
      <c r="F4860">
        <f t="array" ref="F4860:K4860">rk(BETA_c,BETA_a,BETA_e,GAMMA,F4859,G4859,H4859,I4859,J4859,K4859,dt,STAGE)</f>
        <v>13625902.911273686</v>
      </c>
      <c r="G4860">
        <v>2.8499206668164343E-22</v>
      </c>
      <c r="H4860">
        <v>9399501.2758750357</v>
      </c>
      <c r="I4860">
        <v>2.8348015047392906E-21</v>
      </c>
      <c r="J4860">
        <v>2581919.4762815852</v>
      </c>
      <c r="K4860">
        <v>9.7012370812786918E-22</v>
      </c>
      <c r="L4860">
        <f t="shared" si="1112"/>
        <v>2132521.0887263138</v>
      </c>
      <c r="M4860" cm="1">
        <f t="array" ref="M4860">NewI(BETA_c,F4860,C4860)</f>
        <v>1.6577090697927834E-23</v>
      </c>
      <c r="N4860">
        <f t="shared" si="1113"/>
        <v>67100326.724124968</v>
      </c>
      <c r="O4860" cm="1">
        <f t="array" ref="O4860">NewI(BETA_a,H4860,C4860)</f>
        <v>1.6489147294924904E-22</v>
      </c>
      <c r="P4860">
        <f t="shared" si="1114"/>
        <v>32603321.523718417</v>
      </c>
      <c r="Q4860" cm="1">
        <f t="array" ref="Q4860">NewI(BETA_e,J4860,C4860)</f>
        <v>5.6429039884365183E-23</v>
      </c>
      <c r="S4860" s="2">
        <f t="shared" si="1101"/>
        <v>61556952.799061619</v>
      </c>
      <c r="T4860" s="7">
        <f t="shared" si="1102"/>
        <v>7.6764163347172633E-5</v>
      </c>
      <c r="U4860" s="2">
        <f t="shared" si="1103"/>
        <v>65886540.200861618</v>
      </c>
      <c r="V4860">
        <f t="array" ref="V4860:AA4860">rk((1-'Parameters-x'!B4865)*BETA_c,(1-'Parameters-x'!B4865)*BETA_a,(1-'Parameters-x'!B4865)*BETA_e,GAMMA,V4859,W4859,X4859,Y4859,Z4859,AA4859,dt,STAGE)</f>
        <v>14893592.569717254</v>
      </c>
      <c r="W4860">
        <v>1.5597343702249646E-6</v>
      </c>
      <c r="X4860">
        <v>33899286.81941849</v>
      </c>
      <c r="Y4860">
        <v>5.1190821330700787E-5</v>
      </c>
      <c r="Z4860">
        <v>12764073.409925871</v>
      </c>
      <c r="AA4860">
        <v>2.4013607646246876E-5</v>
      </c>
      <c r="AB4860">
        <f t="shared" si="1104"/>
        <v>864831.43028118578</v>
      </c>
      <c r="AC4860" cm="1">
        <f t="array" ref="AC4860">NewI((1-'Parameters-x'!B4866)*BETA_c,V4860,T4860)</f>
        <v>2.0405053583626341E-7</v>
      </c>
      <c r="AD4860">
        <f t="shared" si="1105"/>
        <v>42600541.180530317</v>
      </c>
      <c r="AE4860" cm="1">
        <f t="array" ref="AE4860">NewI((1-'Parameters-x'!B4866)*BETA_a,X4860,T4860)</f>
        <v>6.6969829746621026E-6</v>
      </c>
      <c r="AF4860">
        <f t="shared" si="1106"/>
        <v>22421167.590050116</v>
      </c>
      <c r="AG4860" cm="1">
        <f t="array" ref="AG4860">NewI((1-'Parameters-x'!B4866)*BETA_e,Z4860,T4860)</f>
        <v>3.1415538447424032E-6</v>
      </c>
    </row>
    <row r="4861" spans="1:33" x14ac:dyDescent="0.45">
      <c r="A4861">
        <f t="shared" si="1107"/>
        <v>485.70000000004194</v>
      </c>
      <c r="B4861" s="2">
        <f t="shared" si="1108"/>
        <v>25607323.663430303</v>
      </c>
      <c r="C4861" s="7">
        <f t="shared" si="1109"/>
        <v>4.0289592679471515E-21</v>
      </c>
      <c r="D4861" s="2">
        <f t="shared" si="1110"/>
        <v>101836169.3365697</v>
      </c>
      <c r="E4861" s="7">
        <f t="shared" si="1111"/>
        <v>2.3435186803498433E-22</v>
      </c>
      <c r="F4861">
        <f t="array" ref="F4861:K4861">rk(BETA_c,BETA_a,BETA_e,GAMMA,F4860,G4860,H4860,I4860,J4860,K4860,dt,STAGE)</f>
        <v>13625902.911273686</v>
      </c>
      <c r="G4861">
        <v>2.8074441360711157E-22</v>
      </c>
      <c r="H4861">
        <v>9399501.2758750357</v>
      </c>
      <c r="I4861">
        <v>2.7925503169516219E-21</v>
      </c>
      <c r="J4861">
        <v>2581919.4762815852</v>
      </c>
      <c r="K4861">
        <v>9.5566453738841788E-22</v>
      </c>
      <c r="L4861">
        <f t="shared" si="1112"/>
        <v>2132521.0887263138</v>
      </c>
      <c r="M4861" cm="1">
        <f t="array" ref="M4861">NewI(BETA_c,F4861,C4861)</f>
        <v>1.6330018100117886E-23</v>
      </c>
      <c r="N4861">
        <f t="shared" si="1113"/>
        <v>67100326.724124968</v>
      </c>
      <c r="O4861" cm="1">
        <f t="array" ref="O4861">NewI(BETA_a,H4861,C4861)</f>
        <v>1.6243385446114047E-22</v>
      </c>
      <c r="P4861">
        <f t="shared" si="1114"/>
        <v>32603321.523718417</v>
      </c>
      <c r="Q4861" cm="1">
        <f t="array" ref="Q4861">NewI(BETA_e,J4861,C4861)</f>
        <v>5.5587995473725985E-23</v>
      </c>
      <c r="S4861" s="2">
        <f t="shared" ref="S4861:S4924" si="1115">V4861+X4861+Z4861</f>
        <v>61556952.799060605</v>
      </c>
      <c r="T4861" s="7">
        <f t="shared" ref="T4861:T4924" si="1116">W4861+Y4861+AA4861</f>
        <v>7.6171468618507578E-5</v>
      </c>
      <c r="U4861" s="2">
        <f t="shared" ref="U4861:U4924" si="1117">AB4861+AD4861+AF4861</f>
        <v>65886540.20086322</v>
      </c>
      <c r="V4861">
        <f t="array" ref="V4861:AA4861">rk((1-'Parameters-x'!B4866)*BETA_c,(1-'Parameters-x'!B4866)*BETA_a,(1-'Parameters-x'!B4866)*BETA_e,GAMMA,V4860,W4860,X4860,Y4860,Z4860,AA4860,dt,STAGE)</f>
        <v>14893592.569717232</v>
      </c>
      <c r="W4861">
        <v>1.5476916891217591E-6</v>
      </c>
      <c r="X4861">
        <v>33899286.819417819</v>
      </c>
      <c r="Y4861">
        <v>5.0795577917162724E-5</v>
      </c>
      <c r="Z4861">
        <v>12764073.409925558</v>
      </c>
      <c r="AA4861">
        <v>2.3828199012223093E-5</v>
      </c>
      <c r="AB4861">
        <f t="shared" ref="AB4861:AB4924" si="1118">N_c-V4861-W4861</f>
        <v>864831.43028122012</v>
      </c>
      <c r="AC4861" cm="1">
        <f t="array" ref="AC4861">NewI((1-'Parameters-x'!B4867)*BETA_c,V4861,T4861)</f>
        <v>2.0247506530811479E-7</v>
      </c>
      <c r="AD4861">
        <f t="shared" ref="AD4861:AD4924" si="1119">N_a-X4861-Y4861</f>
        <v>42600541.180531383</v>
      </c>
      <c r="AE4861" cm="1">
        <f t="array" ref="AE4861">NewI((1-'Parameters-x'!B4867)*BETA_a,X4861,T4861)</f>
        <v>6.6452756892052081E-6</v>
      </c>
      <c r="AF4861">
        <f t="shared" ref="AF4861:AF4924" si="1120">N_e-Z4861-AA4861</f>
        <v>22421167.590050615</v>
      </c>
      <c r="AG4861" cm="1">
        <f t="array" ref="AG4861">NewI((1-'Parameters-x'!B4867)*BETA_e,Z4861,T4861)</f>
        <v>3.1172979638415566E-6</v>
      </c>
    </row>
    <row r="4862" spans="1:33" x14ac:dyDescent="0.45">
      <c r="A4862">
        <f t="shared" si="1107"/>
        <v>485.80000000004196</v>
      </c>
      <c r="B4862" s="2">
        <f t="shared" si="1108"/>
        <v>25607323.663430303</v>
      </c>
      <c r="C4862" s="7">
        <f t="shared" si="1109"/>
        <v>3.9689098026373788E-21</v>
      </c>
      <c r="D4862" s="2">
        <f t="shared" si="1110"/>
        <v>101836169.3365697</v>
      </c>
      <c r="E4862" s="7">
        <f t="shared" si="1111"/>
        <v>2.3085897981399778E-22</v>
      </c>
      <c r="F4862">
        <f t="array" ref="F4862:K4862">rk(BETA_c,BETA_a,BETA_e,GAMMA,F4861,G4861,H4861,I4861,J4861,K4861,dt,STAGE)</f>
        <v>13625902.911273686</v>
      </c>
      <c r="G4862">
        <v>2.7656006951114746E-22</v>
      </c>
      <c r="H4862">
        <v>9399501.2758750357</v>
      </c>
      <c r="I4862">
        <v>2.7509288603343663E-21</v>
      </c>
      <c r="J4862">
        <v>2581919.4762815852</v>
      </c>
      <c r="K4862">
        <v>9.4142087279186485E-22</v>
      </c>
      <c r="L4862">
        <f t="shared" si="1112"/>
        <v>2132521.0887263138</v>
      </c>
      <c r="M4862" cm="1">
        <f t="array" ref="M4862">NewI(BETA_c,F4862,C4862)</f>
        <v>1.6086627986146686E-23</v>
      </c>
      <c r="N4862">
        <f t="shared" si="1113"/>
        <v>67100326.724124968</v>
      </c>
      <c r="O4862" cm="1">
        <f t="array" ref="O4862">NewI(BETA_a,H4862,C4862)</f>
        <v>1.6001286545134916E-22</v>
      </c>
      <c r="P4862">
        <f t="shared" si="1114"/>
        <v>32603321.523718417</v>
      </c>
      <c r="Q4862" cm="1">
        <f t="array" ref="Q4862">NewI(BETA_e,J4862,C4862)</f>
        <v>5.4759486376501951E-23</v>
      </c>
      <c r="S4862" s="2">
        <f t="shared" si="1115"/>
        <v>61556952.799059607</v>
      </c>
      <c r="T4862" s="7">
        <f t="shared" si="1116"/>
        <v>7.5583350075214298E-5</v>
      </c>
      <c r="U4862" s="2">
        <f t="shared" si="1117"/>
        <v>65886540.200864807</v>
      </c>
      <c r="V4862">
        <f t="array" ref="V4862:AA4862">rk((1-'Parameters-x'!B4867)*BETA_c,(1-'Parameters-x'!B4867)*BETA_a,(1-'Parameters-x'!B4867)*BETA_e,GAMMA,V4861,W4861,X4861,Y4861,Z4861,AA4861,dt,STAGE)</f>
        <v>14893592.56971721</v>
      </c>
      <c r="W4862">
        <v>1.5357419893434002E-6</v>
      </c>
      <c r="X4862">
        <v>33899286.819417149</v>
      </c>
      <c r="Y4862">
        <v>5.0403386170933052E-5</v>
      </c>
      <c r="Z4862">
        <v>12764073.409925245</v>
      </c>
      <c r="AA4862">
        <v>2.3644221914937848E-5</v>
      </c>
      <c r="AB4862">
        <f t="shared" si="1118"/>
        <v>864831.43028125446</v>
      </c>
      <c r="AC4862" cm="1">
        <f t="array" ref="AC4862">NewI((1-'Parameters-x'!B4868)*BETA_c,V4862,T4862)</f>
        <v>2.0091175895966256E-7</v>
      </c>
      <c r="AD4862">
        <f t="shared" si="1119"/>
        <v>42600541.180532448</v>
      </c>
      <c r="AE4862" cm="1">
        <f t="array" ref="AE4862">NewI((1-'Parameters-x'!B4868)*BETA_a,X4862,T4862)</f>
        <v>6.5939676347721078E-6</v>
      </c>
      <c r="AF4862">
        <f t="shared" si="1120"/>
        <v>22421167.590051111</v>
      </c>
      <c r="AG4862" cm="1">
        <f t="array" ref="AG4862">NewI((1-'Parameters-x'!B4868)*BETA_e,Z4862,T4862)</f>
        <v>3.093229362162188E-6</v>
      </c>
    </row>
    <row r="4863" spans="1:33" x14ac:dyDescent="0.45">
      <c r="A4863">
        <f t="shared" si="1107"/>
        <v>485.90000000004198</v>
      </c>
      <c r="B4863" s="2">
        <f t="shared" si="1108"/>
        <v>25607323.663430303</v>
      </c>
      <c r="C4863" s="7">
        <f t="shared" si="1109"/>
        <v>3.90975534222693E-21</v>
      </c>
      <c r="D4863" s="2">
        <f t="shared" si="1110"/>
        <v>101836169.3365697</v>
      </c>
      <c r="E4863" s="7">
        <f t="shared" si="1111"/>
        <v>2.2741815120843745E-22</v>
      </c>
      <c r="F4863">
        <f t="array" ref="F4863:K4863">rk(BETA_c,BETA_a,BETA_e,GAMMA,F4862,G4862,H4862,I4862,J4862,K4862,dt,STAGE)</f>
        <v>13625902.911273686</v>
      </c>
      <c r="G4863">
        <v>2.7243809080756441E-22</v>
      </c>
      <c r="H4863">
        <v>9399501.2758750357</v>
      </c>
      <c r="I4863">
        <v>2.7099277490840055E-21</v>
      </c>
      <c r="J4863">
        <v>2581919.4762815852</v>
      </c>
      <c r="K4863">
        <v>9.2738950233536009E-22</v>
      </c>
      <c r="L4863">
        <f t="shared" si="1112"/>
        <v>2132521.0887263138</v>
      </c>
      <c r="M4863" cm="1">
        <f t="array" ref="M4863">NewI(BETA_c,F4863,C4863)</f>
        <v>1.5846865470578358E-23</v>
      </c>
      <c r="N4863">
        <f t="shared" si="1113"/>
        <v>67100326.724124968</v>
      </c>
      <c r="O4863" cm="1">
        <f t="array" ref="O4863">NewI(BETA_a,H4863,C4863)</f>
        <v>1.5762795997725288E-22</v>
      </c>
      <c r="P4863">
        <f t="shared" si="1114"/>
        <v>32603321.523718417</v>
      </c>
      <c r="Q4863" cm="1">
        <f t="array" ref="Q4863">NewI(BETA_e,J4863,C4863)</f>
        <v>5.394332576060618E-23</v>
      </c>
      <c r="S4863" s="2">
        <f t="shared" si="1115"/>
        <v>61556952.799058616</v>
      </c>
      <c r="T4863" s="7">
        <f t="shared" si="1116"/>
        <v>7.4999772384647605E-5</v>
      </c>
      <c r="U4863" s="2">
        <f t="shared" si="1117"/>
        <v>65886540.200866379</v>
      </c>
      <c r="V4863">
        <f t="array" ref="V4863:AA4863">rk((1-'Parameters-x'!B4868)*BETA_c,(1-'Parameters-x'!B4868)*BETA_a,(1-'Parameters-x'!B4868)*BETA_e,GAMMA,V4862,W4862,X4862,Y4862,Z4862,AA4862,dt,STAGE)</f>
        <v>14893592.569717187</v>
      </c>
      <c r="W4863">
        <v>1.5238845529827456E-6</v>
      </c>
      <c r="X4863">
        <v>33899286.819416493</v>
      </c>
      <c r="Y4863">
        <v>5.0014222530143197E-5</v>
      </c>
      <c r="Z4863">
        <v>12764073.409924937</v>
      </c>
      <c r="AA4863">
        <v>2.3461665301521656E-5</v>
      </c>
      <c r="AB4863">
        <f t="shared" si="1118"/>
        <v>864831.43028128869</v>
      </c>
      <c r="AC4863" cm="1">
        <f t="array" ref="AC4863">NewI((1-'Parameters-x'!B4869)*BETA_c,V4863,T4863)</f>
        <v>1.993605228714934E-7</v>
      </c>
      <c r="AD4863">
        <f t="shared" si="1119"/>
        <v>42600541.180533491</v>
      </c>
      <c r="AE4863" cm="1">
        <f t="array" ref="AE4863">NewI((1-'Parameters-x'!B4869)*BETA_a,X4863,T4863)</f>
        <v>6.5430557289072303E-6</v>
      </c>
      <c r="AF4863">
        <f t="shared" si="1120"/>
        <v>22421167.590051599</v>
      </c>
      <c r="AG4863" cm="1">
        <f t="array" ref="AG4863">NewI((1-'Parameters-x'!B4869)*BETA_e,Z4863,T4863)</f>
        <v>3.0693465937247882E-6</v>
      </c>
    </row>
    <row r="4864" spans="1:33" x14ac:dyDescent="0.45">
      <c r="A4864">
        <f t="shared" si="1107"/>
        <v>486.00000000004201</v>
      </c>
      <c r="B4864" s="2">
        <f t="shared" si="1108"/>
        <v>25607323.663430303</v>
      </c>
      <c r="C4864" s="7">
        <f t="shared" si="1109"/>
        <v>3.8514825471504038E-21</v>
      </c>
      <c r="D4864" s="2">
        <f t="shared" si="1110"/>
        <v>101836169.3365697</v>
      </c>
      <c r="E4864" s="7">
        <f t="shared" si="1111"/>
        <v>2.2402860629780796E-22</v>
      </c>
      <c r="F4864">
        <f t="array" ref="F4864:K4864">rk(BETA_c,BETA_a,BETA_e,GAMMA,F4863,G4863,H4863,I4863,J4863,K4863,dt,STAGE)</f>
        <v>13625902.911273686</v>
      </c>
      <c r="G4864">
        <v>2.6837754797381892E-22</v>
      </c>
      <c r="H4864">
        <v>9399501.2758750357</v>
      </c>
      <c r="I4864">
        <v>2.6695377372873616E-21</v>
      </c>
      <c r="J4864">
        <v>2581919.4762815852</v>
      </c>
      <c r="K4864">
        <v>9.1356726188922357E-22</v>
      </c>
      <c r="L4864">
        <f t="shared" si="1112"/>
        <v>2132521.0887263138</v>
      </c>
      <c r="M4864" cm="1">
        <f t="array" ref="M4864">NewI(BETA_c,F4864,C4864)</f>
        <v>1.561067648601486E-23</v>
      </c>
      <c r="N4864">
        <f t="shared" si="1113"/>
        <v>67100326.724124968</v>
      </c>
      <c r="O4864" cm="1">
        <f t="array" ref="O4864">NewI(BETA_a,H4864,C4864)</f>
        <v>1.5527860023320979E-22</v>
      </c>
      <c r="P4864">
        <f t="shared" si="1114"/>
        <v>32603321.523718417</v>
      </c>
      <c r="Q4864" cm="1">
        <f t="array" ref="Q4864">NewI(BETA_e,J4864,C4864)</f>
        <v>5.3139329578583274E-23</v>
      </c>
      <c r="S4864" s="2">
        <f t="shared" si="1115"/>
        <v>61556952.79905764</v>
      </c>
      <c r="T4864" s="7">
        <f t="shared" si="1116"/>
        <v>7.4420700486965005E-5</v>
      </c>
      <c r="U4864" s="2">
        <f t="shared" si="1117"/>
        <v>65886540.200867951</v>
      </c>
      <c r="V4864">
        <f t="array" ref="V4864:AA4864">rk((1-'Parameters-x'!B4869)*BETA_c,(1-'Parameters-x'!B4869)*BETA_a,(1-'Parameters-x'!B4869)*BETA_e,GAMMA,V4863,W4863,X4863,Y4863,Z4863,AA4863,dt,STAGE)</f>
        <v>14893592.569717165</v>
      </c>
      <c r="W4864">
        <v>1.5121186676756023E-6</v>
      </c>
      <c r="X4864">
        <v>33899286.819415838</v>
      </c>
      <c r="Y4864">
        <v>4.9628063614845372E-5</v>
      </c>
      <c r="Z4864">
        <v>12764073.409924632</v>
      </c>
      <c r="AA4864">
        <v>2.3280518204444027E-5</v>
      </c>
      <c r="AB4864">
        <f t="shared" si="1118"/>
        <v>864831.4302813228</v>
      </c>
      <c r="AC4864" cm="1">
        <f t="array" ref="AC4864">NewI((1-'Parameters-x'!B4870)*BETA_c,V4864,T4864)</f>
        <v>1.9782126384934409E-7</v>
      </c>
      <c r="AD4864">
        <f t="shared" si="1119"/>
        <v>42600541.180534534</v>
      </c>
      <c r="AE4864" cm="1">
        <f t="array" ref="AE4864">NewI((1-'Parameters-x'!B4870)*BETA_a,X4864,T4864)</f>
        <v>6.4925369129545792E-6</v>
      </c>
      <c r="AF4864">
        <f t="shared" si="1120"/>
        <v>22421167.590052087</v>
      </c>
      <c r="AG4864" cm="1">
        <f t="array" ref="AG4864">NewI((1-'Parameters-x'!B4870)*BETA_e,Z4864,T4864)</f>
        <v>3.0456482237142265E-6</v>
      </c>
    </row>
    <row r="4865" spans="1:33" x14ac:dyDescent="0.45">
      <c r="A4865">
        <f t="shared" si="1107"/>
        <v>486.10000000004203</v>
      </c>
      <c r="B4865" s="2">
        <f t="shared" si="1108"/>
        <v>25607323.663430303</v>
      </c>
      <c r="C4865" s="7">
        <f t="shared" si="1109"/>
        <v>3.7940782766614284E-21</v>
      </c>
      <c r="D4865" s="2">
        <f t="shared" si="1110"/>
        <v>101836169.3365697</v>
      </c>
      <c r="E4865" s="7">
        <f t="shared" si="1111"/>
        <v>2.2068958072629067E-22</v>
      </c>
      <c r="F4865">
        <f t="array" ref="F4865:K4865">rk(BETA_c,BETA_a,BETA_e,GAMMA,F4864,G4864,H4864,I4864,J4864,K4864,dt,STAGE)</f>
        <v>13625902.911273686</v>
      </c>
      <c r="G4865">
        <v>2.6437752534139982E-22</v>
      </c>
      <c r="H4865">
        <v>9399501.2758750357</v>
      </c>
      <c r="I4865">
        <v>2.6297497168366069E-21</v>
      </c>
      <c r="J4865">
        <v>2581919.4762815852</v>
      </c>
      <c r="K4865">
        <v>8.9995103448342201E-22</v>
      </c>
      <c r="L4865">
        <f t="shared" si="1112"/>
        <v>2132521.0887263138</v>
      </c>
      <c r="M4865" cm="1">
        <f t="array" ref="M4865">NewI(BETA_c,F4865,C4865)</f>
        <v>1.5378007770903559E-23</v>
      </c>
      <c r="N4865">
        <f t="shared" si="1113"/>
        <v>67100326.724124968</v>
      </c>
      <c r="O4865" cm="1">
        <f t="array" ref="O4865">NewI(BETA_a,H4865,C4865)</f>
        <v>1.529642564292812E-22</v>
      </c>
      <c r="P4865">
        <f t="shared" si="1114"/>
        <v>32603321.523718417</v>
      </c>
      <c r="Q4865" cm="1">
        <f t="array" ref="Q4865">NewI(BETA_e,J4865,C4865)</f>
        <v>5.234731652610593E-23</v>
      </c>
      <c r="S4865" s="2">
        <f t="shared" si="1115"/>
        <v>61556952.799056664</v>
      </c>
      <c r="T4865" s="7">
        <f t="shared" si="1116"/>
        <v>7.3846099593020446E-5</v>
      </c>
      <c r="U4865" s="2">
        <f t="shared" si="1117"/>
        <v>65886540.200869486</v>
      </c>
      <c r="V4865">
        <f t="array" ref="V4865:AA4865">rk((1-'Parameters-x'!B4870)*BETA_c,(1-'Parameters-x'!B4870)*BETA_a,(1-'Parameters-x'!B4870)*BETA_e,GAMMA,V4864,W4864,X4864,Y4864,Z4864,AA4864,dt,STAGE)</f>
        <v>14893592.569717143</v>
      </c>
      <c r="W4865">
        <v>1.5004436265579276E-6</v>
      </c>
      <c r="X4865">
        <v>33899286.819415189</v>
      </c>
      <c r="Y4865">
        <v>4.9244886225607918E-5</v>
      </c>
      <c r="Z4865">
        <v>12764073.40992433</v>
      </c>
      <c r="AA4865">
        <v>2.3100769740854595E-5</v>
      </c>
      <c r="AB4865">
        <f t="shared" si="1118"/>
        <v>864831.43028135679</v>
      </c>
      <c r="AC4865" cm="1">
        <f t="array" ref="AC4865">NewI((1-'Parameters-x'!B4871)*BETA_c,V4865,T4865)</f>
        <v>1.9629388941850269E-7</v>
      </c>
      <c r="AD4865">
        <f t="shared" si="1119"/>
        <v>42600541.180535562</v>
      </c>
      <c r="AE4865" cm="1">
        <f t="array" ref="AE4865">NewI((1-'Parameters-x'!B4871)*BETA_a,X4865,T4865)</f>
        <v>6.4424081518739931E-6</v>
      </c>
      <c r="AF4865">
        <f t="shared" si="1120"/>
        <v>22421167.590052571</v>
      </c>
      <c r="AG4865" cm="1">
        <f t="array" ref="AG4865">NewI((1-'Parameters-x'!B4871)*BETA_e,Z4865,T4865)</f>
        <v>3.022132828393556E-6</v>
      </c>
    </row>
    <row r="4866" spans="1:33" x14ac:dyDescent="0.45">
      <c r="A4866">
        <f t="shared" si="1107"/>
        <v>486.20000000004205</v>
      </c>
      <c r="B4866" s="2">
        <f t="shared" si="1108"/>
        <v>25607323.663430303</v>
      </c>
      <c r="C4866" s="7">
        <f t="shared" si="1109"/>
        <v>3.7375295858693698E-21</v>
      </c>
      <c r="D4866" s="2">
        <f t="shared" si="1110"/>
        <v>101836169.3365697</v>
      </c>
      <c r="E4866" s="7">
        <f t="shared" si="1111"/>
        <v>2.1740032153037827E-22</v>
      </c>
      <c r="F4866">
        <f t="array" ref="F4866:K4866">rk(BETA_c,BETA_a,BETA_e,GAMMA,F4865,G4865,H4865,I4865,J4865,K4865,dt,STAGE)</f>
        <v>13625902.911273686</v>
      </c>
      <c r="G4866">
        <v>2.6043712088934131E-22</v>
      </c>
      <c r="H4866">
        <v>9399501.2758750357</v>
      </c>
      <c r="I4866">
        <v>2.5905547153753487E-21</v>
      </c>
      <c r="J4866">
        <v>2581919.4762815852</v>
      </c>
      <c r="K4866">
        <v>8.8653774960467971E-22</v>
      </c>
      <c r="L4866">
        <f t="shared" si="1112"/>
        <v>2132521.0887263138</v>
      </c>
      <c r="M4866" cm="1">
        <f t="array" ref="M4866">NewI(BETA_c,F4866,C4866)</f>
        <v>1.514880685752654E-23</v>
      </c>
      <c r="N4866">
        <f t="shared" si="1113"/>
        <v>67100326.724124968</v>
      </c>
      <c r="O4866" cm="1">
        <f t="array" ref="O4866">NewI(BETA_a,H4866,C4866)</f>
        <v>1.5068440667176169E-22</v>
      </c>
      <c r="P4866">
        <f t="shared" si="1114"/>
        <v>32603321.523718417</v>
      </c>
      <c r="Q4866" cm="1">
        <f t="array" ref="Q4866">NewI(BETA_e,J4866,C4866)</f>
        <v>5.1567108001090056E-23</v>
      </c>
      <c r="S4866" s="2">
        <f t="shared" si="1115"/>
        <v>61556952.799055703</v>
      </c>
      <c r="T4866" s="7">
        <f t="shared" si="1116"/>
        <v>7.327593518227425E-5</v>
      </c>
      <c r="U4866" s="2">
        <f t="shared" si="1117"/>
        <v>65886540.200871021</v>
      </c>
      <c r="V4866">
        <f t="array" ref="V4866:AA4866">rk((1-'Parameters-x'!B4871)*BETA_c,(1-'Parameters-x'!B4871)*BETA_a,(1-'Parameters-x'!B4871)*BETA_e,GAMMA,V4865,W4865,X4865,Y4865,Z4865,AA4865,dt,STAGE)</f>
        <v>14893592.569717124</v>
      </c>
      <c r="W4866">
        <v>1.4888587282233637E-6</v>
      </c>
      <c r="X4866">
        <v>33899286.819414549</v>
      </c>
      <c r="Y4866">
        <v>4.8864667342121605E-5</v>
      </c>
      <c r="Z4866">
        <v>12764073.409924028</v>
      </c>
      <c r="AA4866">
        <v>2.2922409111929279E-5</v>
      </c>
      <c r="AB4866">
        <f t="shared" si="1118"/>
        <v>864831.43028138706</v>
      </c>
      <c r="AC4866" cm="1">
        <f t="array" ref="AC4866">NewI((1-'Parameters-x'!B4872)*BETA_c,V4866,T4866)</f>
        <v>1.9477830781825286E-7</v>
      </c>
      <c r="AD4866">
        <f t="shared" si="1119"/>
        <v>42600541.180536583</v>
      </c>
      <c r="AE4866" cm="1">
        <f t="array" ref="AE4866">NewI((1-'Parameters-x'!B4872)*BETA_a,X4866,T4866)</f>
        <v>6.3926664340588008E-6</v>
      </c>
      <c r="AF4866">
        <f t="shared" si="1120"/>
        <v>22421167.590053048</v>
      </c>
      <c r="AG4866" cm="1">
        <f t="array" ref="AG4866">NewI((1-'Parameters-x'!B4872)*BETA_e,Z4866,T4866)</f>
        <v>2.9987989950184779E-6</v>
      </c>
    </row>
    <row r="4867" spans="1:33" x14ac:dyDescent="0.45">
      <c r="A4867">
        <f t="shared" si="1107"/>
        <v>486.30000000004208</v>
      </c>
      <c r="B4867" s="2">
        <f t="shared" si="1108"/>
        <v>25607323.663430303</v>
      </c>
      <c r="C4867" s="7">
        <f t="shared" si="1109"/>
        <v>3.681823722820209E-21</v>
      </c>
      <c r="D4867" s="2">
        <f t="shared" si="1110"/>
        <v>101836169.3365697</v>
      </c>
      <c r="E4867" s="7">
        <f t="shared" si="1111"/>
        <v>2.1416008696907841E-22</v>
      </c>
      <c r="F4867">
        <f t="array" ref="F4867:K4867">rk(BETA_c,BETA_a,BETA_e,GAMMA,F4866,G4866,H4866,I4866,J4866,K4866,dt,STAGE)</f>
        <v>13625902.911273686</v>
      </c>
      <c r="G4867">
        <v>2.5655544604081362E-22</v>
      </c>
      <c r="H4867">
        <v>9399501.2758750357</v>
      </c>
      <c r="I4867">
        <v>2.5519438942753288E-21</v>
      </c>
      <c r="J4867">
        <v>2581919.4762815852</v>
      </c>
      <c r="K4867">
        <v>8.7332438250406626E-22</v>
      </c>
      <c r="L4867">
        <f t="shared" si="1112"/>
        <v>2132521.0887263138</v>
      </c>
      <c r="M4867" cm="1">
        <f t="array" ref="M4867">NewI(BETA_c,F4867,C4867)</f>
        <v>1.4923022060168936E-23</v>
      </c>
      <c r="N4867">
        <f t="shared" si="1113"/>
        <v>67100326.724124968</v>
      </c>
      <c r="O4867" cm="1">
        <f t="array" ref="O4867">NewI(BETA_a,H4867,C4867)</f>
        <v>1.4843853684549014E-22</v>
      </c>
      <c r="P4867">
        <f t="shared" si="1114"/>
        <v>32603321.523718417</v>
      </c>
      <c r="Q4867" cm="1">
        <f t="array" ref="Q4867">NewI(BETA_e,J4867,C4867)</f>
        <v>5.0798528063419318E-23</v>
      </c>
      <c r="S4867" s="2">
        <f t="shared" si="1115"/>
        <v>61556952.799054757</v>
      </c>
      <c r="T4867" s="7">
        <f t="shared" si="1116"/>
        <v>7.2710173000719192E-5</v>
      </c>
      <c r="U4867" s="2">
        <f t="shared" si="1117"/>
        <v>65886540.200872526</v>
      </c>
      <c r="V4867">
        <f t="array" ref="V4867:AA4867">rk((1-'Parameters-x'!B4872)*BETA_c,(1-'Parameters-x'!B4872)*BETA_a,(1-'Parameters-x'!B4872)*BETA_e,GAMMA,V4866,W4866,X4866,Y4866,Z4866,AA4866,dt,STAGE)</f>
        <v>14893592.569717105</v>
      </c>
      <c r="W4867">
        <v>1.4773632766810984E-6</v>
      </c>
      <c r="X4867">
        <v>33899286.819413923</v>
      </c>
      <c r="Y4867">
        <v>4.8487384121816574E-5</v>
      </c>
      <c r="Z4867">
        <v>12764073.40992373</v>
      </c>
      <c r="AA4867">
        <v>2.2745425602221519E-5</v>
      </c>
      <c r="AB4867">
        <f t="shared" si="1118"/>
        <v>864831.43028141721</v>
      </c>
      <c r="AC4867" cm="1">
        <f t="array" ref="AC4867">NewI((1-'Parameters-x'!B4873)*BETA_c,V4867,T4867)</f>
        <v>1.9327442799636105E-7</v>
      </c>
      <c r="AD4867">
        <f t="shared" si="1119"/>
        <v>42600541.180537589</v>
      </c>
      <c r="AE4867" cm="1">
        <f t="array" ref="AE4867">NewI((1-'Parameters-x'!B4873)*BETA_a,X4867,T4867)</f>
        <v>6.3433087711548898E-6</v>
      </c>
      <c r="AF4867">
        <f t="shared" si="1120"/>
        <v>22421167.590053521</v>
      </c>
      <c r="AG4867" cm="1">
        <f t="array" ref="AG4867">NewI((1-'Parameters-x'!B4873)*BETA_e,Z4867,T4867)</f>
        <v>2.9756453217524659E-6</v>
      </c>
    </row>
    <row r="4868" spans="1:33" x14ac:dyDescent="0.45">
      <c r="A4868">
        <f t="shared" si="1107"/>
        <v>486.4000000000421</v>
      </c>
      <c r="B4868" s="2">
        <f t="shared" si="1108"/>
        <v>25607323.663430303</v>
      </c>
      <c r="C4868" s="7">
        <f t="shared" si="1109"/>
        <v>3.6269481256209239E-21</v>
      </c>
      <c r="D4868" s="2">
        <f t="shared" si="1110"/>
        <v>101836169.3365697</v>
      </c>
      <c r="E4868" s="7">
        <f t="shared" si="1111"/>
        <v>2.1096814635664817E-22</v>
      </c>
      <c r="F4868">
        <f t="array" ref="F4868:K4868">rk(BETA_c,BETA_a,BETA_e,GAMMA,F4867,G4867,H4867,I4867,J4867,K4867,dt,STAGE)</f>
        <v>13625902.911273686</v>
      </c>
      <c r="G4868">
        <v>2.5273162546274553E-22</v>
      </c>
      <c r="H4868">
        <v>9399501.2758750357</v>
      </c>
      <c r="I4868">
        <v>2.5139085466432764E-21</v>
      </c>
      <c r="J4868">
        <v>2581919.4762815852</v>
      </c>
      <c r="K4868">
        <v>8.6030795351490237E-22</v>
      </c>
      <c r="L4868">
        <f t="shared" si="1112"/>
        <v>2132521.0887263138</v>
      </c>
      <c r="M4868" cm="1">
        <f t="array" ref="M4868">NewI(BETA_c,F4868,C4868)</f>
        <v>1.4700602463463584E-23</v>
      </c>
      <c r="N4868">
        <f t="shared" si="1113"/>
        <v>67100326.724124968</v>
      </c>
      <c r="O4868" cm="1">
        <f t="array" ref="O4868">NewI(BETA_a,H4868,C4868)</f>
        <v>1.4622614049791464E-22</v>
      </c>
      <c r="P4868">
        <f t="shared" si="1114"/>
        <v>32603321.523718417</v>
      </c>
      <c r="Q4868" cm="1">
        <f t="array" ref="Q4868">NewI(BETA_e,J4868,C4868)</f>
        <v>5.0041403395269935E-23</v>
      </c>
      <c r="S4868" s="2">
        <f t="shared" si="1115"/>
        <v>61556952.799053818</v>
      </c>
      <c r="T4868" s="7">
        <f t="shared" si="1116"/>
        <v>7.2148779058822635E-5</v>
      </c>
      <c r="U4868" s="2">
        <f t="shared" si="1117"/>
        <v>65886540.200874031</v>
      </c>
      <c r="V4868">
        <f t="array" ref="V4868:AA4868">rk((1-'Parameters-x'!B4873)*BETA_c,(1-'Parameters-x'!B4873)*BETA_a,(1-'Parameters-x'!B4873)*BETA_e,GAMMA,V4867,W4867,X4867,Y4867,Z4867,AA4867,dt,STAGE)</f>
        <v>14893592.569717087</v>
      </c>
      <c r="W4868">
        <v>1.4659565813140525E-6</v>
      </c>
      <c r="X4868">
        <v>33899286.819413297</v>
      </c>
      <c r="Y4868">
        <v>4.8113013898490043E-5</v>
      </c>
      <c r="Z4868">
        <v>12764073.409923434</v>
      </c>
      <c r="AA4868">
        <v>2.2569808579018537E-5</v>
      </c>
      <c r="AB4868">
        <f t="shared" si="1118"/>
        <v>864831.43028144725</v>
      </c>
      <c r="AC4868" cm="1">
        <f t="array" ref="AC4868">NewI((1-'Parameters-x'!B4874)*BETA_c,V4868,T4868)</f>
        <v>1.9178215960360638E-7</v>
      </c>
      <c r="AD4868">
        <f t="shared" si="1119"/>
        <v>42600541.180538587</v>
      </c>
      <c r="AE4868" cm="1">
        <f t="array" ref="AE4868">NewI((1-'Parameters-x'!B4874)*BETA_a,X4868,T4868)</f>
        <v>6.2943321978811767E-6</v>
      </c>
      <c r="AF4868">
        <f t="shared" si="1120"/>
        <v>22421167.590053994</v>
      </c>
      <c r="AG4868" cm="1">
        <f t="array" ref="AG4868">NewI((1-'Parameters-x'!B4874)*BETA_e,Z4868,T4868)</f>
        <v>2.952670417582548E-6</v>
      </c>
    </row>
    <row r="4869" spans="1:33" x14ac:dyDescent="0.45">
      <c r="A4869">
        <f t="shared" ref="A4869:A4932" si="1121">A4868+dt</f>
        <v>486.50000000004212</v>
      </c>
      <c r="B4869" s="2">
        <f t="shared" si="1108"/>
        <v>25607323.663430303</v>
      </c>
      <c r="C4869" s="7">
        <f t="shared" si="1109"/>
        <v>3.5728904196067377E-21</v>
      </c>
      <c r="D4869" s="2">
        <f t="shared" si="1110"/>
        <v>101836169.3365697</v>
      </c>
      <c r="E4869" s="7">
        <f t="shared" si="1111"/>
        <v>2.078237798978218E-22</v>
      </c>
      <c r="F4869">
        <f t="array" ref="F4869:K4869">rk(BETA_c,BETA_a,BETA_e,GAMMA,F4868,G4868,H4868,I4868,J4868,K4868,dt,STAGE)</f>
        <v>13625902.911273686</v>
      </c>
      <c r="G4869">
        <v>2.4896479686843336E-22</v>
      </c>
      <c r="H4869">
        <v>9399501.2758750357</v>
      </c>
      <c r="I4869">
        <v>2.4764400953574709E-21</v>
      </c>
      <c r="J4869">
        <v>2581919.4762815852</v>
      </c>
      <c r="K4869">
        <v>8.4748552738083349E-22</v>
      </c>
      <c r="L4869">
        <f t="shared" si="1112"/>
        <v>2132521.0887263138</v>
      </c>
      <c r="M4869" cm="1">
        <f t="array" ref="M4869">NewI(BETA_c,F4869,C4869)</f>
        <v>1.448149791090942E-23</v>
      </c>
      <c r="N4869">
        <f t="shared" si="1113"/>
        <v>67100326.724124968</v>
      </c>
      <c r="O4869" cm="1">
        <f t="array" ref="O4869">NewI(BETA_a,H4869,C4869)</f>
        <v>1.4404671872488552E-22</v>
      </c>
      <c r="P4869">
        <f t="shared" si="1114"/>
        <v>32603321.523718417</v>
      </c>
      <c r="Q4869" cm="1">
        <f t="array" ref="Q4869">NewI(BETA_e,J4869,C4869)</f>
        <v>4.9295563262026871E-23</v>
      </c>
      <c r="S4869" s="2">
        <f t="shared" si="1115"/>
        <v>61556952.799052879</v>
      </c>
      <c r="T4869" s="7">
        <f t="shared" si="1116"/>
        <v>7.1591719629484501E-5</v>
      </c>
      <c r="U4869" s="2">
        <f t="shared" si="1117"/>
        <v>65886540.200875521</v>
      </c>
      <c r="V4869">
        <f t="array" ref="V4869:AA4869">rk((1-'Parameters-x'!B4874)*BETA_c,(1-'Parameters-x'!B4874)*BETA_a,(1-'Parameters-x'!B4874)*BETA_e,GAMMA,V4868,W4868,X4868,Y4868,Z4868,AA4868,dt,STAGE)</f>
        <v>14893592.569717068</v>
      </c>
      <c r="W4869">
        <v>1.4546379568373887E-6</v>
      </c>
      <c r="X4869">
        <v>33899286.819412671</v>
      </c>
      <c r="Y4869">
        <v>4.7741534180944571E-5</v>
      </c>
      <c r="Z4869">
        <v>12764073.40992314</v>
      </c>
      <c r="AA4869">
        <v>2.2395547491702532E-5</v>
      </c>
      <c r="AB4869">
        <f t="shared" si="1118"/>
        <v>864831.43028147717</v>
      </c>
      <c r="AC4869" cm="1">
        <f t="array" ref="AC4869">NewI((1-'Parameters-x'!B4875)*BETA_c,V4869,T4869)</f>
        <v>1.9030141298835271E-7</v>
      </c>
      <c r="AD4869">
        <f t="shared" si="1119"/>
        <v>42600541.180539586</v>
      </c>
      <c r="AE4869" cm="1">
        <f t="array" ref="AE4869">NewI((1-'Parameters-x'!B4875)*BETA_a,X4869,T4869)</f>
        <v>6.2457337718514587E-6</v>
      </c>
      <c r="AF4869">
        <f t="shared" si="1120"/>
        <v>22421167.590054464</v>
      </c>
      <c r="AG4869" cm="1">
        <f t="array" ref="AG4869">NewI((1-'Parameters-x'!B4875)*BETA_e,Z4869,T4869)</f>
        <v>2.9298729022357397E-6</v>
      </c>
    </row>
    <row r="4870" spans="1:33" x14ac:dyDescent="0.45">
      <c r="A4870">
        <f t="shared" si="1121"/>
        <v>486.60000000004214</v>
      </c>
      <c r="B4870" s="2">
        <f t="shared" si="1108"/>
        <v>25607323.663430303</v>
      </c>
      <c r="C4870" s="7">
        <f t="shared" si="1109"/>
        <v>3.5196384145505752E-21</v>
      </c>
      <c r="D4870" s="2">
        <f t="shared" si="1110"/>
        <v>101836169.3365697</v>
      </c>
      <c r="E4870" s="7">
        <f t="shared" si="1111"/>
        <v>2.0472627852549376E-22</v>
      </c>
      <c r="F4870">
        <f t="array" ref="F4870:K4870">rk(BETA_c,BETA_a,BETA_e,GAMMA,F4869,G4869,H4869,I4869,J4869,K4869,dt,STAGE)</f>
        <v>13625902.911273686</v>
      </c>
      <c r="G4870">
        <v>2.452541108230915E-22</v>
      </c>
      <c r="H4870">
        <v>9399501.2758750357</v>
      </c>
      <c r="I4870">
        <v>2.4395300911335652E-21</v>
      </c>
      <c r="J4870">
        <v>2581919.4762815852</v>
      </c>
      <c r="K4870">
        <v>8.3485421259391898E-22</v>
      </c>
      <c r="L4870">
        <f t="shared" si="1112"/>
        <v>2132521.0887263138</v>
      </c>
      <c r="M4870" cm="1">
        <f t="array" ref="M4870">NewI(BETA_c,F4870,C4870)</f>
        <v>1.4265658993560974E-23</v>
      </c>
      <c r="N4870">
        <f t="shared" si="1113"/>
        <v>67100326.724124968</v>
      </c>
      <c r="O4870" cm="1">
        <f t="array" ref="O4870">NewI(BETA_a,H4870,C4870)</f>
        <v>1.4189978005815037E-22</v>
      </c>
      <c r="P4870">
        <f t="shared" si="1114"/>
        <v>32603321.523718417</v>
      </c>
      <c r="Q4870" cm="1">
        <f t="array" ref="Q4870">NewI(BETA_e,J4870,C4870)</f>
        <v>4.8560839473782403E-23</v>
      </c>
      <c r="S4870" s="2">
        <f t="shared" si="1115"/>
        <v>61556952.79905194</v>
      </c>
      <c r="T4870" s="7">
        <f t="shared" si="1116"/>
        <v>7.1038961246011045E-5</v>
      </c>
      <c r="U4870" s="2">
        <f t="shared" si="1117"/>
        <v>65886540.200877018</v>
      </c>
      <c r="V4870">
        <f t="array" ref="V4870:AA4870">rk((1-'Parameters-x'!B4875)*BETA_c,(1-'Parameters-x'!B4875)*BETA_a,(1-'Parameters-x'!B4875)*BETA_e,GAMMA,V4869,W4869,X4869,Y4869,Z4869,AA4869,dt,STAGE)</f>
        <v>14893592.56971705</v>
      </c>
      <c r="W4870">
        <v>1.4434067232573421E-6</v>
      </c>
      <c r="X4870">
        <v>33899286.819412045</v>
      </c>
      <c r="Y4870">
        <v>4.7372922651636868E-5</v>
      </c>
      <c r="Z4870">
        <v>12764073.409922849</v>
      </c>
      <c r="AA4870">
        <v>2.2222631871116833E-5</v>
      </c>
      <c r="AB4870">
        <f t="shared" si="1118"/>
        <v>864831.43028150697</v>
      </c>
      <c r="AC4870" cm="1">
        <f t="array" ref="AC4870">NewI((1-'Parameters-x'!B4876)*BETA_c,V4870,T4870)</f>
        <v>1.8883209919116252E-7</v>
      </c>
      <c r="AD4870">
        <f t="shared" si="1119"/>
        <v>42600541.180540584</v>
      </c>
      <c r="AE4870" cm="1">
        <f t="array" ref="AE4870">NewI((1-'Parameters-x'!B4876)*BETA_a,X4870,T4870)</f>
        <v>6.1975105733976461E-6</v>
      </c>
      <c r="AF4870">
        <f t="shared" si="1120"/>
        <v>22421167.590054929</v>
      </c>
      <c r="AG4870" cm="1">
        <f t="array" ref="AG4870">NewI((1-'Parameters-x'!B4876)*BETA_e,Z4870,T4870)</f>
        <v>2.9072514060961181E-6</v>
      </c>
    </row>
    <row r="4871" spans="1:33" x14ac:dyDescent="0.45">
      <c r="A4871">
        <f t="shared" si="1121"/>
        <v>486.70000000004217</v>
      </c>
      <c r="B4871" s="2">
        <f t="shared" si="1108"/>
        <v>25607323.663430303</v>
      </c>
      <c r="C4871" s="7">
        <f t="shared" si="1109"/>
        <v>3.4671801019141252E-21</v>
      </c>
      <c r="D4871" s="2">
        <f t="shared" si="1110"/>
        <v>101836169.3365697</v>
      </c>
      <c r="E4871" s="7">
        <f t="shared" si="1111"/>
        <v>2.0167494374082137E-22</v>
      </c>
      <c r="F4871">
        <f t="array" ref="F4871:K4871">rk(BETA_c,BETA_a,BETA_e,GAMMA,F4870,G4870,H4870,I4870,J4870,K4870,dt,STAGE)</f>
        <v>13625902.911273686</v>
      </c>
      <c r="G4871">
        <v>2.4159873055230191E-22</v>
      </c>
      <c r="H4871">
        <v>9399501.2758750357</v>
      </c>
      <c r="I4871">
        <v>2.4031702106192388E-21</v>
      </c>
      <c r="J4871">
        <v>2581919.4762815852</v>
      </c>
      <c r="K4871">
        <v>8.224111607425844E-22</v>
      </c>
      <c r="L4871">
        <f t="shared" si="1112"/>
        <v>2132521.0887263138</v>
      </c>
      <c r="M4871" cm="1">
        <f t="array" ref="M4871">NewI(BETA_c,F4871,C4871)</f>
        <v>1.4053037038886472E-23</v>
      </c>
      <c r="N4871">
        <f t="shared" si="1113"/>
        <v>67100326.724124968</v>
      </c>
      <c r="O4871" cm="1">
        <f t="array" ref="O4871">NewI(BETA_a,H4871,C4871)</f>
        <v>1.3978484035452617E-22</v>
      </c>
      <c r="P4871">
        <f t="shared" si="1114"/>
        <v>32603321.523718417</v>
      </c>
      <c r="Q4871" cm="1">
        <f t="array" ref="Q4871">NewI(BETA_e,J4871,C4871)</f>
        <v>4.7837066347408733E-23</v>
      </c>
      <c r="S4871" s="2">
        <f t="shared" si="1115"/>
        <v>61556952.799051002</v>
      </c>
      <c r="T4871" s="7">
        <f t="shared" si="1116"/>
        <v>7.0490470700104285E-5</v>
      </c>
      <c r="U4871" s="2">
        <f t="shared" si="1117"/>
        <v>65886540.200878501</v>
      </c>
      <c r="V4871">
        <f t="array" ref="V4871:AA4871">rk((1-'Parameters-x'!B4876)*BETA_c,(1-'Parameters-x'!B4876)*BETA_a,(1-'Parameters-x'!B4876)*BETA_e,GAMMA,V4870,W4870,X4870,Y4870,Z4870,AA4870,dt,STAGE)</f>
        <v>14893592.569717031</v>
      </c>
      <c r="W4871">
        <v>1.4322622058303666E-6</v>
      </c>
      <c r="X4871">
        <v>33899286.819411419</v>
      </c>
      <c r="Y4871">
        <v>4.7007157165336984E-5</v>
      </c>
      <c r="Z4871">
        <v>12764073.409922559</v>
      </c>
      <c r="AA4871">
        <v>2.205105132893694E-5</v>
      </c>
      <c r="AB4871">
        <f t="shared" si="1118"/>
        <v>864831.43028153677</v>
      </c>
      <c r="AC4871" cm="1">
        <f t="array" ref="AC4871">NewI((1-'Parameters-x'!B4877)*BETA_c,V4871,T4871)</f>
        <v>1.8737412993945259E-7</v>
      </c>
      <c r="AD4871">
        <f t="shared" si="1119"/>
        <v>42600541.180541575</v>
      </c>
      <c r="AE4871" cm="1">
        <f t="array" ref="AE4871">NewI((1-'Parameters-x'!B4877)*BETA_a,X4871,T4871)</f>
        <v>6.1496597053943536E-6</v>
      </c>
      <c r="AF4871">
        <f t="shared" si="1120"/>
        <v>22421167.590055391</v>
      </c>
      <c r="AG4871" cm="1">
        <f t="array" ref="AG4871">NewI((1-'Parameters-x'!B4877)*BETA_e,Z4871,T4871)</f>
        <v>2.8848045701225408E-6</v>
      </c>
    </row>
    <row r="4872" spans="1:33" x14ac:dyDescent="0.45">
      <c r="A4872">
        <f t="shared" si="1121"/>
        <v>486.80000000004219</v>
      </c>
      <c r="B4872" s="2">
        <f t="shared" si="1108"/>
        <v>25607323.663430303</v>
      </c>
      <c r="C4872" s="7">
        <f t="shared" si="1109"/>
        <v>3.4155036521398611E-21</v>
      </c>
      <c r="D4872" s="2">
        <f t="shared" si="1110"/>
        <v>101836169.3365697</v>
      </c>
      <c r="E4872" s="7">
        <f t="shared" si="1111"/>
        <v>1.9866908745571046E-22</v>
      </c>
      <c r="F4872">
        <f t="array" ref="F4872:K4872">rk(BETA_c,BETA_a,BETA_e,GAMMA,F4871,G4871,H4871,I4871,J4871,K4871,dt,STAGE)</f>
        <v>13625902.911273686</v>
      </c>
      <c r="G4872">
        <v>2.379978317533181E-22</v>
      </c>
      <c r="H4872">
        <v>9399501.2758750357</v>
      </c>
      <c r="I4872">
        <v>2.367352254517249E-21</v>
      </c>
      <c r="J4872">
        <v>2581919.4762815852</v>
      </c>
      <c r="K4872">
        <v>8.101535658692941E-22</v>
      </c>
      <c r="L4872">
        <f t="shared" si="1112"/>
        <v>2132521.0887263138</v>
      </c>
      <c r="M4872" cm="1">
        <f t="array" ref="M4872">NewI(BETA_c,F4872,C4872)</f>
        <v>1.3843584099791968E-23</v>
      </c>
      <c r="N4872">
        <f t="shared" si="1113"/>
        <v>67100326.724124968</v>
      </c>
      <c r="O4872" cm="1">
        <f t="array" ref="O4872">NewI(BETA_a,H4872,C4872)</f>
        <v>1.377014226867228E-22</v>
      </c>
      <c r="P4872">
        <f t="shared" si="1114"/>
        <v>32603321.523718417</v>
      </c>
      <c r="Q4872" cm="1">
        <f t="array" ref="Q4872">NewI(BETA_e,J4872,C4872)</f>
        <v>4.7124080669195687E-23</v>
      </c>
      <c r="S4872" s="2">
        <f t="shared" si="1115"/>
        <v>61556952.799050093</v>
      </c>
      <c r="T4872" s="7">
        <f t="shared" si="1116"/>
        <v>6.9946215039866906E-5</v>
      </c>
      <c r="U4872" s="2">
        <f t="shared" si="1117"/>
        <v>65886540.200879961</v>
      </c>
      <c r="V4872">
        <f t="array" ref="V4872:AA4872">rk((1-'Parameters-x'!B4877)*BETA_c,(1-'Parameters-x'!B4877)*BETA_a,(1-'Parameters-x'!B4877)*BETA_e,GAMMA,V4871,W4871,X4871,Y4871,Z4871,AA4871,dt,STAGE)</f>
        <v>14893592.569717012</v>
      </c>
      <c r="W4872">
        <v>1.4212037350225994E-6</v>
      </c>
      <c r="X4872">
        <v>33899286.819410808</v>
      </c>
      <c r="Y4872">
        <v>4.6644215747797878E-5</v>
      </c>
      <c r="Z4872">
        <v>12764073.409922272</v>
      </c>
      <c r="AA4872">
        <v>2.1880795557046426E-5</v>
      </c>
      <c r="AB4872">
        <f t="shared" si="1118"/>
        <v>864831.43028156646</v>
      </c>
      <c r="AC4872" cm="1">
        <f t="array" ref="AC4872">NewI((1-'Parameters-x'!B4878)*BETA_c,V4872,T4872)</f>
        <v>1.8592741764219073E-7</v>
      </c>
      <c r="AD4872">
        <f t="shared" si="1119"/>
        <v>42600541.180542551</v>
      </c>
      <c r="AE4872" cm="1">
        <f t="array" ref="AE4872">NewI((1-'Parameters-x'!B4878)*BETA_a,X4872,T4872)</f>
        <v>6.1021782930848538E-6</v>
      </c>
      <c r="AF4872">
        <f t="shared" si="1120"/>
        <v>22421167.590055846</v>
      </c>
      <c r="AG4872" cm="1">
        <f t="array" ref="AG4872">NewI((1-'Parameters-x'!B4878)*BETA_e,Z4872,T4872)</f>
        <v>2.8625310457669989E-6</v>
      </c>
    </row>
    <row r="4873" spans="1:33" x14ac:dyDescent="0.45">
      <c r="A4873">
        <f t="shared" si="1121"/>
        <v>486.90000000004221</v>
      </c>
      <c r="B4873" s="2">
        <f t="shared" ref="B4873:B4936" si="1122">F4873+H4873+J4873</f>
        <v>25607323.663430303</v>
      </c>
      <c r="C4873" s="7">
        <f t="shared" ref="C4873:C4936" si="1123">G4873+I4873+K4873</f>
        <v>3.3645974119834356E-21</v>
      </c>
      <c r="D4873" s="2">
        <f t="shared" ref="D4873:D4936" si="1124">L4873+N4873+P4873</f>
        <v>101836169.3365697</v>
      </c>
      <c r="E4873" s="7">
        <f t="shared" ref="E4873:E4936" si="1125">M4873+O4873+Q4873</f>
        <v>1.9570803183764898E-22</v>
      </c>
      <c r="F4873">
        <f t="array" ref="F4873:K4873">rk(BETA_c,BETA_a,BETA_e,GAMMA,F4872,G4872,H4872,I4872,J4872,K4872,dt,STAGE)</f>
        <v>13625902.911273686</v>
      </c>
      <c r="G4873">
        <v>2.3445060240918136E-22</v>
      </c>
      <c r="H4873">
        <v>9399501.2758750357</v>
      </c>
      <c r="I4873">
        <v>2.3320681457364579E-21</v>
      </c>
      <c r="J4873">
        <v>2581919.4762815852</v>
      </c>
      <c r="K4873">
        <v>7.9807866383779614E-22</v>
      </c>
      <c r="L4873">
        <f t="shared" ref="L4873:L4936" si="1126">N_c-F4873-G4873</f>
        <v>2132521.0887263138</v>
      </c>
      <c r="M4873" cm="1">
        <f t="array" ref="M4873">NewI(BETA_c,F4873,C4873)</f>
        <v>1.3637252943809114E-23</v>
      </c>
      <c r="N4873">
        <f t="shared" ref="N4873:N4936" si="1127">N_a-H4873-I4873</f>
        <v>67100326.724124968</v>
      </c>
      <c r="O4873" cm="1">
        <f t="array" ref="O4873">NewI(BETA_a,H4873,C4873)</f>
        <v>1.3564905723579436E-22</v>
      </c>
      <c r="P4873">
        <f t="shared" ref="P4873:P4936" si="1128">N_e-J4873-K4873</f>
        <v>32603321.523718417</v>
      </c>
      <c r="Q4873" cm="1">
        <f t="array" ref="Q4873">NewI(BETA_e,J4873,C4873)</f>
        <v>4.6421721658045492E-23</v>
      </c>
      <c r="S4873" s="2">
        <f t="shared" si="1115"/>
        <v>61556952.799049184</v>
      </c>
      <c r="T4873" s="7">
        <f t="shared" si="1116"/>
        <v>6.940616156782259E-5</v>
      </c>
      <c r="U4873" s="2">
        <f t="shared" si="1117"/>
        <v>65886540.200881414</v>
      </c>
      <c r="V4873">
        <f t="array" ref="V4873:AA4873">rk((1-'Parameters-x'!B4878)*BETA_c,(1-'Parameters-x'!B4878)*BETA_a,(1-'Parameters-x'!B4878)*BETA_e,GAMMA,V4872,W4872,X4872,Y4872,Z4872,AA4872,dt,STAGE)</f>
        <v>14893592.569716994</v>
      </c>
      <c r="W4873">
        <v>1.4102306464696368E-6</v>
      </c>
      <c r="X4873">
        <v>33899286.819410197</v>
      </c>
      <c r="Y4873">
        <v>4.6284076594435309E-5</v>
      </c>
      <c r="Z4873">
        <v>12764073.409921987</v>
      </c>
      <c r="AA4873">
        <v>2.1711854326917643E-5</v>
      </c>
      <c r="AB4873">
        <f t="shared" si="1118"/>
        <v>864831.43028159603</v>
      </c>
      <c r="AC4873" cm="1">
        <f t="array" ref="AC4873">NewI((1-'Parameters-x'!B4879)*BETA_c,V4873,T4873)</f>
        <v>1.8449187538463348E-7</v>
      </c>
      <c r="AD4873">
        <f t="shared" si="1119"/>
        <v>42600541.18054352</v>
      </c>
      <c r="AE4873" cm="1">
        <f t="array" ref="AE4873">NewI((1-'Parameters-x'!B4879)*BETA_a,X4873,T4873)</f>
        <v>6.0550634839083569E-6</v>
      </c>
      <c r="AF4873">
        <f t="shared" si="1120"/>
        <v>22421167.5900563</v>
      </c>
      <c r="AG4873" cm="1">
        <f t="array" ref="AG4873">NewI((1-'Parameters-x'!B4879)*BETA_e,Z4873,T4873)</f>
        <v>2.8404294948935969E-6</v>
      </c>
    </row>
    <row r="4874" spans="1:33" x14ac:dyDescent="0.45">
      <c r="A4874">
        <f t="shared" si="1121"/>
        <v>487.00000000004223</v>
      </c>
      <c r="B4874" s="2">
        <f t="shared" si="1122"/>
        <v>25607323.663430303</v>
      </c>
      <c r="C4874" s="7">
        <f t="shared" si="1123"/>
        <v>3.3144499018858226E-21</v>
      </c>
      <c r="D4874" s="2">
        <f t="shared" si="1124"/>
        <v>101836169.3365697</v>
      </c>
      <c r="E4874" s="7">
        <f t="shared" si="1125"/>
        <v>1.9279110915685284E-22</v>
      </c>
      <c r="F4874">
        <f t="array" ref="F4874:K4874">rk(BETA_c,BETA_a,BETA_e,GAMMA,F4873,G4873,H4873,I4873,J4873,K4873,dt,STAGE)</f>
        <v>13625902.911273686</v>
      </c>
      <c r="G4874">
        <v>2.3095624260560805E-22</v>
      </c>
      <c r="H4874">
        <v>9399501.2758750357</v>
      </c>
      <c r="I4874">
        <v>2.2973099275704158E-21</v>
      </c>
      <c r="J4874">
        <v>2581919.4762815852</v>
      </c>
      <c r="K4874">
        <v>7.8618373170979899E-22</v>
      </c>
      <c r="L4874">
        <f t="shared" si="1126"/>
        <v>2132521.0887263138</v>
      </c>
      <c r="M4874" cm="1">
        <f t="array" ref="M4874">NewI(BETA_c,F4874,C4874)</f>
        <v>1.3433997042444017E-23</v>
      </c>
      <c r="N4874">
        <f t="shared" si="1127"/>
        <v>67100326.724124968</v>
      </c>
      <c r="O4874" cm="1">
        <f t="array" ref="O4874">NewI(BETA_a,H4874,C4874)</f>
        <v>1.3362728118519294E-22</v>
      </c>
      <c r="P4874">
        <f t="shared" si="1128"/>
        <v>32603321.523718417</v>
      </c>
      <c r="Q4874" cm="1">
        <f t="array" ref="Q4874">NewI(BETA_e,J4874,C4874)</f>
        <v>4.5729830929215885E-23</v>
      </c>
      <c r="S4874" s="2">
        <f t="shared" si="1115"/>
        <v>61556952.799048275</v>
      </c>
      <c r="T4874" s="7">
        <f t="shared" si="1116"/>
        <v>6.8870277838951644E-5</v>
      </c>
      <c r="U4874" s="2">
        <f t="shared" si="1117"/>
        <v>65886540.200882852</v>
      </c>
      <c r="V4874">
        <f t="array" ref="V4874:AA4874">rk((1-'Parameters-x'!B4879)*BETA_c,(1-'Parameters-x'!B4879)*BETA_a,(1-'Parameters-x'!B4879)*BETA_e,GAMMA,V4873,W4873,X4873,Y4873,Z4873,AA4873,dt,STAGE)</f>
        <v>14893592.569716975</v>
      </c>
      <c r="W4874">
        <v>1.3993422809366206E-6</v>
      </c>
      <c r="X4874">
        <v>33899286.819409594</v>
      </c>
      <c r="Y4874">
        <v>4.5926718069017801E-5</v>
      </c>
      <c r="Z4874">
        <v>12764073.409921704</v>
      </c>
      <c r="AA4874">
        <v>2.1544217488997222E-5</v>
      </c>
      <c r="AB4874">
        <f t="shared" si="1118"/>
        <v>864831.43028162559</v>
      </c>
      <c r="AC4874" cm="1">
        <f t="array" ref="AC4874">NewI((1-'Parameters-x'!B4880)*BETA_c,V4874,T4874)</f>
        <v>1.8306741692310459E-7</v>
      </c>
      <c r="AD4874">
        <f t="shared" si="1119"/>
        <v>42600541.180544481</v>
      </c>
      <c r="AE4874" cm="1">
        <f t="array" ref="AE4874">NewI((1-'Parameters-x'!B4880)*BETA_a,X4874,T4874)</f>
        <v>6.0083124473286467E-6</v>
      </c>
      <c r="AF4874">
        <f t="shared" si="1120"/>
        <v>22421167.590056751</v>
      </c>
      <c r="AG4874" cm="1">
        <f t="array" ref="AG4874">NewI((1-'Parameters-x'!B4880)*BETA_e,Z4874,T4874)</f>
        <v>2.8184985896981623E-6</v>
      </c>
    </row>
    <row r="4875" spans="1:33" x14ac:dyDescent="0.45">
      <c r="A4875">
        <f t="shared" si="1121"/>
        <v>487.10000000004226</v>
      </c>
      <c r="B4875" s="2">
        <f t="shared" si="1122"/>
        <v>25607323.663430303</v>
      </c>
      <c r="C4875" s="7">
        <f t="shared" si="1123"/>
        <v>3.2650498133846346E-21</v>
      </c>
      <c r="D4875" s="2">
        <f t="shared" si="1124"/>
        <v>101836169.3365697</v>
      </c>
      <c r="E4875" s="7">
        <f t="shared" si="1125"/>
        <v>1.8991766163569045E-22</v>
      </c>
      <c r="F4875">
        <f t="array" ref="F4875:K4875">rk(BETA_c,BETA_a,BETA_e,GAMMA,F4874,G4874,H4874,I4874,J4874,K4874,dt,STAGE)</f>
        <v>13625902.911273686</v>
      </c>
      <c r="G4875">
        <v>2.2751396435060539E-22</v>
      </c>
      <c r="H4875">
        <v>9399501.2758750357</v>
      </c>
      <c r="I4875">
        <v>2.2630697619030911E-21</v>
      </c>
      <c r="J4875">
        <v>2581919.4762815852</v>
      </c>
      <c r="K4875">
        <v>7.7446608713093819E-22</v>
      </c>
      <c r="L4875">
        <f t="shared" si="1126"/>
        <v>2132521.0887263138</v>
      </c>
      <c r="M4875" cm="1">
        <f t="array" ref="M4875">NewI(BETA_c,F4875,C4875)</f>
        <v>1.3233770560684904E-23</v>
      </c>
      <c r="N4875">
        <f t="shared" si="1127"/>
        <v>67100326.724124968</v>
      </c>
      <c r="O4875" cm="1">
        <f t="array" ref="O4875">NewI(BETA_a,H4875,C4875)</f>
        <v>1.3163563861640171E-22</v>
      </c>
      <c r="P4875">
        <f t="shared" si="1128"/>
        <v>32603321.523718417</v>
      </c>
      <c r="Q4875" cm="1">
        <f t="array" ref="Q4875">NewI(BETA_e,J4875,C4875)</f>
        <v>4.5048252458603828E-23</v>
      </c>
      <c r="S4875" s="2">
        <f t="shared" si="1115"/>
        <v>61556952.799047381</v>
      </c>
      <c r="T4875" s="7">
        <f t="shared" si="1116"/>
        <v>6.8338531658741807E-5</v>
      </c>
      <c r="U4875" s="2">
        <f t="shared" si="1117"/>
        <v>65886540.200884283</v>
      </c>
      <c r="V4875">
        <f t="array" ref="V4875:AA4875">rk((1-'Parameters-x'!B4880)*BETA_c,(1-'Parameters-x'!B4880)*BETA_a,(1-'Parameters-x'!B4880)*BETA_e,GAMMA,V4874,W4874,X4874,Y4874,Z4874,AA4874,dt,STAGE)</f>
        <v>14893592.569716956</v>
      </c>
      <c r="W4875">
        <v>1.3885379842786328E-6</v>
      </c>
      <c r="X4875">
        <v>33899286.819408998</v>
      </c>
      <c r="Y4875">
        <v>4.5572118702366862E-5</v>
      </c>
      <c r="Z4875">
        <v>12764073.409921424</v>
      </c>
      <c r="AA4875">
        <v>2.1377874972096311E-5</v>
      </c>
      <c r="AB4875">
        <f t="shared" si="1118"/>
        <v>864831.43028165505</v>
      </c>
      <c r="AC4875" cm="1">
        <f t="array" ref="AC4875">NewI((1-'Parameters-x'!B4881)*BETA_c,V4875,T4875)</f>
        <v>1.8165395667981365E-7</v>
      </c>
      <c r="AD4875">
        <f t="shared" si="1119"/>
        <v>42600541.180545427</v>
      </c>
      <c r="AE4875" cm="1">
        <f t="array" ref="AE4875">NewI((1-'Parameters-x'!B4881)*BETA_a,X4875,T4875)</f>
        <v>5.9619223746640278E-6</v>
      </c>
      <c r="AF4875">
        <f t="shared" si="1120"/>
        <v>22421167.590057198</v>
      </c>
      <c r="AG4875" cm="1">
        <f t="array" ref="AG4875">NewI((1-'Parameters-x'!B4881)*BETA_e,Z4875,T4875)</f>
        <v>2.7967370126284763E-6</v>
      </c>
    </row>
    <row r="4876" spans="1:33" x14ac:dyDescent="0.45">
      <c r="A4876">
        <f t="shared" si="1121"/>
        <v>487.20000000004228</v>
      </c>
      <c r="B4876" s="2">
        <f t="shared" si="1122"/>
        <v>25607323.663430303</v>
      </c>
      <c r="C4876" s="7">
        <f t="shared" si="1123"/>
        <v>3.2163860065640158E-21</v>
      </c>
      <c r="D4876" s="2">
        <f t="shared" si="1124"/>
        <v>101836169.3365697</v>
      </c>
      <c r="E4876" s="7">
        <f t="shared" si="1125"/>
        <v>1.8708704130035098E-22</v>
      </c>
      <c r="F4876">
        <f t="array" ref="F4876:K4876">rk(BETA_c,BETA_a,BETA_e,GAMMA,F4875,G4875,H4875,I4875,J4875,K4875,dt,STAGE)</f>
        <v>13625902.911273686</v>
      </c>
      <c r="G4876">
        <v>2.2412299139677651E-22</v>
      </c>
      <c r="H4876">
        <v>9399501.2758750357</v>
      </c>
      <c r="I4876">
        <v>2.2293399274413452E-21</v>
      </c>
      <c r="J4876">
        <v>2581919.4762815852</v>
      </c>
      <c r="K4876">
        <v>7.6292308772589437E-22</v>
      </c>
      <c r="L4876">
        <f t="shared" si="1126"/>
        <v>2132521.0887263138</v>
      </c>
      <c r="M4876" cm="1">
        <f t="array" ref="M4876">NewI(BETA_c,F4876,C4876)</f>
        <v>1.3036528346666132E-23</v>
      </c>
      <c r="N4876">
        <f t="shared" si="1127"/>
        <v>67100326.724124968</v>
      </c>
      <c r="O4876" cm="1">
        <f t="array" ref="O4876">NewI(BETA_a,H4876,C4876)</f>
        <v>1.296736804061235E-22</v>
      </c>
      <c r="P4876">
        <f t="shared" si="1128"/>
        <v>32603321.523718417</v>
      </c>
      <c r="Q4876" cm="1">
        <f t="array" ref="Q4876">NewI(BETA_e,J4876,C4876)</f>
        <v>4.4376832547561351E-23</v>
      </c>
      <c r="S4876" s="2">
        <f t="shared" si="1115"/>
        <v>61556952.799046487</v>
      </c>
      <c r="T4876" s="7">
        <f t="shared" si="1116"/>
        <v>6.7810891081254048E-5</v>
      </c>
      <c r="U4876" s="2">
        <f t="shared" si="1117"/>
        <v>65886540.200885706</v>
      </c>
      <c r="V4876">
        <f t="array" ref="V4876:AA4876">rk((1-'Parameters-x'!B4881)*BETA_c,(1-'Parameters-x'!B4881)*BETA_a,(1-'Parameters-x'!B4881)*BETA_e,GAMMA,V4875,W4875,X4875,Y4875,Z4875,AA4875,dt,STAGE)</f>
        <v>14893592.569716938</v>
      </c>
      <c r="W4876">
        <v>1.3778171074013969E-6</v>
      </c>
      <c r="X4876">
        <v>33899286.819408402</v>
      </c>
      <c r="Y4876">
        <v>4.5220257191067126E-5</v>
      </c>
      <c r="Z4876">
        <v>12764073.409921145</v>
      </c>
      <c r="AA4876">
        <v>2.121281678278553E-5</v>
      </c>
      <c r="AB4876">
        <f t="shared" si="1118"/>
        <v>864831.43028168438</v>
      </c>
      <c r="AC4876" cm="1">
        <f t="array" ref="AC4876">NewI((1-'Parameters-x'!B4882)*BETA_c,V4876,T4876)</f>
        <v>1.8025140973771489E-7</v>
      </c>
      <c r="AD4876">
        <f t="shared" si="1119"/>
        <v>42600541.180546381</v>
      </c>
      <c r="AE4876" cm="1">
        <f t="array" ref="AE4876">NewI((1-'Parameters-x'!B4882)*BETA_a,X4876,T4876)</f>
        <v>5.9158904789185826E-6</v>
      </c>
      <c r="AF4876">
        <f t="shared" si="1120"/>
        <v>22421167.590057641</v>
      </c>
      <c r="AG4876" cm="1">
        <f t="array" ref="AG4876">NewI((1-'Parameters-x'!B4882)*BETA_e,Z4876,T4876)</f>
        <v>2.7751434563051152E-6</v>
      </c>
    </row>
    <row r="4877" spans="1:33" x14ac:dyDescent="0.45">
      <c r="A4877">
        <f t="shared" si="1121"/>
        <v>487.3000000000423</v>
      </c>
      <c r="B4877" s="2">
        <f t="shared" si="1122"/>
        <v>25607323.663430303</v>
      </c>
      <c r="C4877" s="7">
        <f t="shared" si="1123"/>
        <v>3.168447507542552E-21</v>
      </c>
      <c r="D4877" s="2">
        <f t="shared" si="1124"/>
        <v>101836169.3365697</v>
      </c>
      <c r="E4877" s="7">
        <f t="shared" si="1125"/>
        <v>1.8429860983472396E-22</v>
      </c>
      <c r="F4877">
        <f t="array" ref="F4877:K4877">rk(BETA_c,BETA_a,BETA_e,GAMMA,F4876,G4876,H4876,I4876,J4876,K4876,dt,STAGE)</f>
        <v>13625902.911273686</v>
      </c>
      <c r="G4877">
        <v>2.2078255906627329E-22</v>
      </c>
      <c r="H4877">
        <v>9399501.2758750357</v>
      </c>
      <c r="I4877">
        <v>2.1961128179737511E-21</v>
      </c>
      <c r="J4877">
        <v>2581919.4762815852</v>
      </c>
      <c r="K4877">
        <v>7.5155213050252775E-22</v>
      </c>
      <c r="L4877">
        <f t="shared" si="1126"/>
        <v>2132521.0887263138</v>
      </c>
      <c r="M4877" cm="1">
        <f t="array" ref="M4877">NewI(BETA_c,F4877,C4877)</f>
        <v>1.2842225921486276E-23</v>
      </c>
      <c r="N4877">
        <f t="shared" si="1127"/>
        <v>67100326.724124968</v>
      </c>
      <c r="O4877" cm="1">
        <f t="array" ref="O4877">NewI(BETA_a,H4877,C4877)</f>
        <v>1.277409641250017E-22</v>
      </c>
      <c r="P4877">
        <f t="shared" si="1128"/>
        <v>32603321.523718417</v>
      </c>
      <c r="Q4877" cm="1">
        <f t="array" ref="Q4877">NewI(BETA_e,J4877,C4877)</f>
        <v>4.3715419788236004E-23</v>
      </c>
      <c r="S4877" s="2">
        <f t="shared" si="1115"/>
        <v>61556952.799045607</v>
      </c>
      <c r="T4877" s="7">
        <f t="shared" si="1116"/>
        <v>6.7287324407203406E-5</v>
      </c>
      <c r="U4877" s="2">
        <f t="shared" si="1117"/>
        <v>65886540.200887106</v>
      </c>
      <c r="V4877">
        <f t="array" ref="V4877:AA4877">rk((1-'Parameters-x'!B4882)*BETA_c,(1-'Parameters-x'!B4882)*BETA_a,(1-'Parameters-x'!B4882)*BETA_e,GAMMA,V4876,W4876,X4876,Y4876,Z4876,AA4876,dt,STAGE)</f>
        <v>14893592.569716919</v>
      </c>
      <c r="W4877">
        <v>1.3671790062222817E-6</v>
      </c>
      <c r="X4877">
        <v>33899286.819407821</v>
      </c>
      <c r="Y4877">
        <v>4.487111239618654E-5</v>
      </c>
      <c r="Z4877">
        <v>12764073.409920869</v>
      </c>
      <c r="AA4877">
        <v>2.1049033004794584E-5</v>
      </c>
      <c r="AB4877">
        <f t="shared" si="1118"/>
        <v>864831.4302817136</v>
      </c>
      <c r="AC4877" cm="1">
        <f t="array" ref="AC4877">NewI((1-'Parameters-x'!B4883)*BETA_c,V4877,T4877)</f>
        <v>1.7885969183540553E-7</v>
      </c>
      <c r="AD4877">
        <f t="shared" si="1119"/>
        <v>42600541.180547312</v>
      </c>
      <c r="AE4877" cm="1">
        <f t="array" ref="AE4877">NewI((1-'Parameters-x'!B4883)*BETA_a,X4877,T4877)</f>
        <v>5.8702139946147459E-6</v>
      </c>
      <c r="AF4877">
        <f t="shared" si="1120"/>
        <v>22421167.590058081</v>
      </c>
      <c r="AG4877" cm="1">
        <f t="array" ref="AG4877">NewI((1-'Parameters-x'!B4883)*BETA_e,Z4877,T4877)</f>
        <v>2.7537166234429121E-6</v>
      </c>
    </row>
    <row r="4878" spans="1:33" x14ac:dyDescent="0.45">
      <c r="A4878">
        <f t="shared" si="1121"/>
        <v>487.40000000004233</v>
      </c>
      <c r="B4878" s="2">
        <f t="shared" si="1122"/>
        <v>25607323.663430303</v>
      </c>
      <c r="C4878" s="7">
        <f t="shared" si="1123"/>
        <v>3.121223505998611E-21</v>
      </c>
      <c r="D4878" s="2">
        <f t="shared" si="1124"/>
        <v>101836169.3365697</v>
      </c>
      <c r="E4878" s="7">
        <f t="shared" si="1125"/>
        <v>1.8155173843645631E-22</v>
      </c>
      <c r="F4878">
        <f t="array" ref="F4878:K4878">rk(BETA_c,BETA_a,BETA_e,GAMMA,F4877,G4877,H4877,I4877,J4877,K4877,dt,STAGE)</f>
        <v>13625902.911273686</v>
      </c>
      <c r="G4878">
        <v>2.1749191407835866E-22</v>
      </c>
      <c r="H4878">
        <v>9399501.2758750357</v>
      </c>
      <c r="I4878">
        <v>2.1633809406553599E-21</v>
      </c>
      <c r="J4878">
        <v>2581919.4762815852</v>
      </c>
      <c r="K4878">
        <v>7.403506512648925E-22</v>
      </c>
      <c r="L4878">
        <f t="shared" si="1126"/>
        <v>2132521.0887263138</v>
      </c>
      <c r="M4878" cm="1">
        <f t="array" ref="M4878">NewI(BETA_c,F4878,C4878)</f>
        <v>1.2650819469177941E-23</v>
      </c>
      <c r="N4878">
        <f t="shared" si="1127"/>
        <v>67100326.724124968</v>
      </c>
      <c r="O4878" cm="1">
        <f t="array" ref="O4878">NewI(BETA_a,H4878,C4878)</f>
        <v>1.2583705393785066E-22</v>
      </c>
      <c r="P4878">
        <f t="shared" si="1128"/>
        <v>32603321.523718417</v>
      </c>
      <c r="Q4878" cm="1">
        <f t="array" ref="Q4878">NewI(BETA_e,J4878,C4878)</f>
        <v>4.3063865029427697E-23</v>
      </c>
      <c r="S4878" s="2">
        <f t="shared" si="1115"/>
        <v>61556952.799044736</v>
      </c>
      <c r="T4878" s="7">
        <f t="shared" si="1116"/>
        <v>6.6767800182054453E-5</v>
      </c>
      <c r="U4878" s="2">
        <f t="shared" si="1117"/>
        <v>65886540.2008885</v>
      </c>
      <c r="V4878">
        <f t="array" ref="V4878:AA4878">rk((1-'Parameters-x'!B4883)*BETA_c,(1-'Parameters-x'!B4883)*BETA_a,(1-'Parameters-x'!B4883)*BETA_e,GAMMA,V4877,W4877,X4877,Y4877,Z4877,AA4877,dt,STAGE)</f>
        <v>14893592.569716901</v>
      </c>
      <c r="W4878">
        <v>1.3566230416316063E-6</v>
      </c>
      <c r="X4878">
        <v>33899286.81940724</v>
      </c>
      <c r="Y4878">
        <v>4.4524663342006327E-5</v>
      </c>
      <c r="Z4878">
        <v>12764073.409920596</v>
      </c>
      <c r="AA4878">
        <v>2.0886513798416525E-5</v>
      </c>
      <c r="AB4878">
        <f t="shared" si="1118"/>
        <v>864831.43028174283</v>
      </c>
      <c r="AC4878" cm="1">
        <f t="array" ref="AC4878">NewI((1-'Parameters-x'!B4884)*BETA_c,V4878,T4878)</f>
        <v>1.774787193620635E-7</v>
      </c>
      <c r="AD4878">
        <f t="shared" si="1119"/>
        <v>42600541.180548236</v>
      </c>
      <c r="AE4878" cm="1">
        <f t="array" ref="AE4878">NewI((1-'Parameters-x'!B4884)*BETA_a,X4878,T4878)</f>
        <v>5.8248901776271442E-6</v>
      </c>
      <c r="AF4878">
        <f t="shared" si="1120"/>
        <v>22421167.590058517</v>
      </c>
      <c r="AG4878" cm="1">
        <f t="array" ref="AG4878">NewI((1-'Parameters-x'!B4884)*BETA_e,Z4878,T4878)</f>
        <v>2.7324552267730104E-6</v>
      </c>
    </row>
    <row r="4879" spans="1:33" x14ac:dyDescent="0.45">
      <c r="A4879">
        <f t="shared" si="1121"/>
        <v>487.50000000004235</v>
      </c>
      <c r="B4879" s="2">
        <f t="shared" si="1122"/>
        <v>25607323.663430303</v>
      </c>
      <c r="C4879" s="7">
        <f t="shared" si="1123"/>
        <v>3.0747033527325766E-21</v>
      </c>
      <c r="D4879" s="2">
        <f t="shared" si="1124"/>
        <v>101836169.3365697</v>
      </c>
      <c r="E4879" s="7">
        <f t="shared" si="1125"/>
        <v>1.7884580767515482E-22</v>
      </c>
      <c r="F4879">
        <f t="array" ref="F4879:K4879">rk(BETA_c,BETA_a,BETA_e,GAMMA,F4878,G4878,H4878,I4878,J4878,K4878,dt,STAGE)</f>
        <v>13625902.911273686</v>
      </c>
      <c r="G4879">
        <v>2.1425031437953871E-22</v>
      </c>
      <c r="H4879">
        <v>9399501.2758750357</v>
      </c>
      <c r="I4879">
        <v>2.1311369143180371E-21</v>
      </c>
      <c r="J4879">
        <v>2581919.4762815852</v>
      </c>
      <c r="K4879">
        <v>7.2931612403500072E-22</v>
      </c>
      <c r="L4879">
        <f t="shared" si="1126"/>
        <v>2132521.0887263138</v>
      </c>
      <c r="M4879" cm="1">
        <f t="array" ref="M4879">NewI(BETA_c,F4879,C4879)</f>
        <v>1.2462265826827104E-23</v>
      </c>
      <c r="N4879">
        <f t="shared" si="1127"/>
        <v>67100326.724124968</v>
      </c>
      <c r="O4879" cm="1">
        <f t="array" ref="O4879">NewI(BETA_a,H4879,C4879)</f>
        <v>1.2396152050537315E-22</v>
      </c>
      <c r="P4879">
        <f t="shared" si="1128"/>
        <v>32603321.523718417</v>
      </c>
      <c r="Q4879" cm="1">
        <f t="array" ref="Q4879">NewI(BETA_e,J4879,C4879)</f>
        <v>4.2422021342954547E-23</v>
      </c>
      <c r="S4879" s="2">
        <f t="shared" si="1115"/>
        <v>61556952.799043864</v>
      </c>
      <c r="T4879" s="7">
        <f t="shared" si="1116"/>
        <v>6.6252287194131732E-5</v>
      </c>
      <c r="U4879" s="2">
        <f t="shared" si="1117"/>
        <v>65886540.200889885</v>
      </c>
      <c r="V4879">
        <f t="array" ref="V4879:AA4879">rk((1-'Parameters-x'!B4884)*BETA_c,(1-'Parameters-x'!B4884)*BETA_a,(1-'Parameters-x'!B4884)*BETA_e,GAMMA,V4878,W4878,X4878,Y4878,Z4878,AA4878,dt,STAGE)</f>
        <v>14893592.569716882</v>
      </c>
      <c r="W4879">
        <v>1.3461485794542443E-6</v>
      </c>
      <c r="X4879">
        <v>33899286.819406658</v>
      </c>
      <c r="Y4879">
        <v>4.418088921476088E-5</v>
      </c>
      <c r="Z4879">
        <v>12764073.409920324</v>
      </c>
      <c r="AA4879">
        <v>2.0725249399916608E-5</v>
      </c>
      <c r="AB4879">
        <f t="shared" si="1118"/>
        <v>864831.43028177193</v>
      </c>
      <c r="AC4879" cm="1">
        <f t="array" ref="AC4879">NewI((1-'Parameters-x'!B4885)*BETA_c,V4879,T4879)</f>
        <v>1.7610840935242442E-7</v>
      </c>
      <c r="AD4879">
        <f t="shared" si="1119"/>
        <v>42600541.18054916</v>
      </c>
      <c r="AE4879" cm="1">
        <f t="array" ref="AE4879">NewI((1-'Parameters-x'!B4885)*BETA_a,X4879,T4879)</f>
        <v>5.7799163050177543E-6</v>
      </c>
      <c r="AF4879">
        <f t="shared" si="1120"/>
        <v>22421167.590058953</v>
      </c>
      <c r="AG4879" cm="1">
        <f t="array" ref="AG4879">NewI((1-'Parameters-x'!B4885)*BETA_e,Z4879,T4879)</f>
        <v>2.7113579889655367E-6</v>
      </c>
    </row>
    <row r="4880" spans="1:33" x14ac:dyDescent="0.45">
      <c r="A4880">
        <f t="shared" si="1121"/>
        <v>487.60000000004237</v>
      </c>
      <c r="B4880" s="2">
        <f t="shared" si="1122"/>
        <v>25607323.663430303</v>
      </c>
      <c r="C4880" s="7">
        <f t="shared" si="1123"/>
        <v>3.0288765572654104E-21</v>
      </c>
      <c r="D4880" s="2">
        <f t="shared" si="1124"/>
        <v>101836169.3365697</v>
      </c>
      <c r="E4880" s="7">
        <f t="shared" si="1125"/>
        <v>1.7618020735270242E-22</v>
      </c>
      <c r="F4880">
        <f t="array" ref="F4880:K4880">rk(BETA_c,BETA_a,BETA_e,GAMMA,F4879,G4879,H4879,I4879,J4879,K4879,dt,STAGE)</f>
        <v>13625902.911273686</v>
      </c>
      <c r="G4880">
        <v>2.1105702897622667E-22</v>
      </c>
      <c r="H4880">
        <v>9399501.2758750357</v>
      </c>
      <c r="I4880">
        <v>2.0993734678059797E-21</v>
      </c>
      <c r="J4880">
        <v>2581919.4762815852</v>
      </c>
      <c r="K4880">
        <v>7.1844606048320423E-22</v>
      </c>
      <c r="L4880">
        <f t="shared" si="1126"/>
        <v>2132521.0887263138</v>
      </c>
      <c r="M4880" cm="1">
        <f t="array" ref="M4880">NewI(BETA_c,F4880,C4880)</f>
        <v>1.2276522474839699E-23</v>
      </c>
      <c r="N4880">
        <f t="shared" si="1127"/>
        <v>67100326.724124968</v>
      </c>
      <c r="O4880" cm="1">
        <f t="array" ref="O4880">NewI(BETA_a,H4880,C4880)</f>
        <v>1.2211394088734269E-22</v>
      </c>
      <c r="P4880">
        <f t="shared" si="1128"/>
        <v>32603321.523718417</v>
      </c>
      <c r="Q4880" cm="1">
        <f t="array" ref="Q4880">NewI(BETA_e,J4880,C4880)</f>
        <v>4.1789743990520012E-23</v>
      </c>
      <c r="S4880" s="2">
        <f t="shared" si="1115"/>
        <v>61556952.799043</v>
      </c>
      <c r="T4880" s="7">
        <f t="shared" si="1116"/>
        <v>6.5740754472744538E-5</v>
      </c>
      <c r="U4880" s="2">
        <f t="shared" si="1117"/>
        <v>65886540.200891271</v>
      </c>
      <c r="V4880">
        <f t="array" ref="V4880:AA4880">rk((1-'Parameters-x'!B4885)*BETA_c,(1-'Parameters-x'!B4885)*BETA_a,(1-'Parameters-x'!B4885)*BETA_e,GAMMA,V4879,W4879,X4879,Y4879,Z4879,AA4879,dt,STAGE)</f>
        <v>14893592.569716863</v>
      </c>
      <c r="W4880">
        <v>1.3357549904115242E-6</v>
      </c>
      <c r="X4880">
        <v>33899286.819406077</v>
      </c>
      <c r="Y4880">
        <v>4.3839769361387314E-5</v>
      </c>
      <c r="Z4880">
        <v>12764073.409920055</v>
      </c>
      <c r="AA4880">
        <v>2.0565230120945703E-5</v>
      </c>
      <c r="AB4880">
        <f t="shared" si="1118"/>
        <v>864831.43028180092</v>
      </c>
      <c r="AC4880" cm="1">
        <f t="array" ref="AC4880">NewI((1-'Parameters-x'!B4886)*BETA_c,V4880,T4880)</f>
        <v>1.7474867948179726E-7</v>
      </c>
      <c r="AD4880">
        <f t="shared" si="1119"/>
        <v>42600541.180550084</v>
      </c>
      <c r="AE4880" cm="1">
        <f t="array" ref="AE4880">NewI((1-'Parameters-x'!B4886)*BETA_a,X4880,T4880)</f>
        <v>5.7352896748723071E-6</v>
      </c>
      <c r="AF4880">
        <f t="shared" si="1120"/>
        <v>22421167.590059381</v>
      </c>
      <c r="AG4880" cm="1">
        <f t="array" ref="AG4880">NewI((1-'Parameters-x'!B4886)*BETA_e,Z4880,T4880)</f>
        <v>2.6904236425528585E-6</v>
      </c>
    </row>
    <row r="4881" spans="1:33" x14ac:dyDescent="0.45">
      <c r="A4881">
        <f t="shared" si="1121"/>
        <v>487.70000000004239</v>
      </c>
      <c r="B4881" s="2">
        <f t="shared" si="1122"/>
        <v>25607323.663430303</v>
      </c>
      <c r="C4881" s="7">
        <f t="shared" si="1123"/>
        <v>2.9837327854730074E-21</v>
      </c>
      <c r="D4881" s="2">
        <f t="shared" si="1124"/>
        <v>101836169.3365697</v>
      </c>
      <c r="E4881" s="7">
        <f t="shared" si="1125"/>
        <v>1.7355433636565586E-22</v>
      </c>
      <c r="F4881">
        <f t="array" ref="F4881:K4881">rk(BETA_c,BETA_a,BETA_e,GAMMA,F4880,G4880,H4880,I4880,J4880,K4880,dt,STAGE)</f>
        <v>13625902.911273686</v>
      </c>
      <c r="G4881">
        <v>2.0791133776990107E-22</v>
      </c>
      <c r="H4881">
        <v>9399501.2758750357</v>
      </c>
      <c r="I4881">
        <v>2.0680834383360395E-21</v>
      </c>
      <c r="J4881">
        <v>2581919.4762815852</v>
      </c>
      <c r="K4881">
        <v>7.0773800936706673E-22</v>
      </c>
      <c r="L4881">
        <f t="shared" si="1126"/>
        <v>2132521.0887263138</v>
      </c>
      <c r="M4881" cm="1">
        <f t="array" ref="M4881">NewI(BETA_c,F4881,C4881)</f>
        <v>1.2093547527353285E-23</v>
      </c>
      <c r="N4881">
        <f t="shared" si="1127"/>
        <v>67100326.724124968</v>
      </c>
      <c r="O4881" cm="1">
        <f t="array" ref="O4881">NewI(BETA_a,H4881,C4881)</f>
        <v>1.2029389844722876E-22</v>
      </c>
      <c r="P4881">
        <f t="shared" si="1128"/>
        <v>32603321.523718417</v>
      </c>
      <c r="Q4881" cm="1">
        <f t="array" ref="Q4881">NewI(BETA_e,J4881,C4881)</f>
        <v>4.116689039107381E-23</v>
      </c>
      <c r="S4881" s="2">
        <f t="shared" si="1115"/>
        <v>61556952.799042121</v>
      </c>
      <c r="T4881" s="7">
        <f t="shared" si="1116"/>
        <v>6.5233171286326354E-5</v>
      </c>
      <c r="U4881" s="2">
        <f t="shared" si="1117"/>
        <v>65886540.200892642</v>
      </c>
      <c r="V4881">
        <f t="array" ref="V4881:AA4881">rk((1-'Parameters-x'!B4886)*BETA_c,(1-'Parameters-x'!B4886)*BETA_a,(1-'Parameters-x'!B4886)*BETA_e,GAMMA,V4880,W4880,X4880,Y4880,Z4880,AA4880,dt,STAGE)</f>
        <v>14893592.569716845</v>
      </c>
      <c r="W4881">
        <v>1.3254416500834234E-6</v>
      </c>
      <c r="X4881">
        <v>33899286.819405496</v>
      </c>
      <c r="Y4881">
        <v>4.3501283288284665E-5</v>
      </c>
      <c r="Z4881">
        <v>12764073.409919787</v>
      </c>
      <c r="AA4881">
        <v>2.0406446347958262E-5</v>
      </c>
      <c r="AB4881">
        <f t="shared" si="1118"/>
        <v>864831.4302818299</v>
      </c>
      <c r="AC4881" cm="1">
        <f t="array" ref="AC4881">NewI((1-'Parameters-x'!B4887)*BETA_c,V4881,T4881)</f>
        <v>1.7339944806111852E-7</v>
      </c>
      <c r="AD4881">
        <f t="shared" si="1119"/>
        <v>42600541.180551</v>
      </c>
      <c r="AE4881" cm="1">
        <f t="array" ref="AE4881">NewI((1-'Parameters-x'!B4887)*BETA_a,X4881,T4881)</f>
        <v>5.6910076061379673E-6</v>
      </c>
      <c r="AF4881">
        <f t="shared" si="1120"/>
        <v>22421167.590059806</v>
      </c>
      <c r="AG4881" cm="1">
        <f t="array" ref="AG4881">NewI((1-'Parameters-x'!B4887)*BETA_e,Z4881,T4881)</f>
        <v>2.669650929853438E-6</v>
      </c>
    </row>
    <row r="4882" spans="1:33" x14ac:dyDescent="0.45">
      <c r="A4882">
        <f t="shared" si="1121"/>
        <v>487.80000000004242</v>
      </c>
      <c r="B4882" s="2">
        <f t="shared" si="1122"/>
        <v>25607323.663430303</v>
      </c>
      <c r="C4882" s="7">
        <f t="shared" si="1123"/>
        <v>2.9392618572558094E-21</v>
      </c>
      <c r="D4882" s="2">
        <f t="shared" si="1124"/>
        <v>101836169.3365697</v>
      </c>
      <c r="E4882" s="7">
        <f t="shared" si="1125"/>
        <v>1.7096760256969465E-22</v>
      </c>
      <c r="F4882">
        <f t="array" ref="F4882:K4882">rk(BETA_c,BETA_a,BETA_e,GAMMA,F4881,G4881,H4881,I4881,J4881,K4881,dt,STAGE)</f>
        <v>13625902.911273686</v>
      </c>
      <c r="G4882">
        <v>2.0481253139472055E-22</v>
      </c>
      <c r="H4882">
        <v>9399501.2758750357</v>
      </c>
      <c r="I4882">
        <v>2.0372597698824907E-21</v>
      </c>
      <c r="J4882">
        <v>2581919.4762815852</v>
      </c>
      <c r="K4882">
        <v>6.971895559785982E-22</v>
      </c>
      <c r="L4882">
        <f t="shared" si="1126"/>
        <v>2132521.0887263138</v>
      </c>
      <c r="M4882" cm="1">
        <f t="array" ref="M4882">NewI(BETA_c,F4882,C4882)</f>
        <v>1.191329972279161E-23</v>
      </c>
      <c r="N4882">
        <f t="shared" si="1127"/>
        <v>67100326.724124968</v>
      </c>
      <c r="O4882" cm="1">
        <f t="array" ref="O4882">NewI(BETA_a,H4882,C4882)</f>
        <v>1.1850098275824371E-22</v>
      </c>
      <c r="P4882">
        <f t="shared" si="1128"/>
        <v>32603321.523718417</v>
      </c>
      <c r="Q4882" cm="1">
        <f t="array" ref="Q4882">NewI(BETA_e,J4882,C4882)</f>
        <v>4.0553320088659322E-23</v>
      </c>
      <c r="S4882" s="2">
        <f t="shared" si="1115"/>
        <v>61556952.799041271</v>
      </c>
      <c r="T4882" s="7">
        <f t="shared" si="1116"/>
        <v>6.4729507140588486E-5</v>
      </c>
      <c r="U4882" s="2">
        <f t="shared" si="1117"/>
        <v>65886540.200893983</v>
      </c>
      <c r="V4882">
        <f t="array" ref="V4882:AA4882">rk((1-'Parameters-x'!B4887)*BETA_c,(1-'Parameters-x'!B4887)*BETA_a,(1-'Parameters-x'!B4887)*BETA_e,GAMMA,V4881,W4881,X4881,Y4881,Z4881,AA4881,dt,STAGE)</f>
        <v>14893592.569716826</v>
      </c>
      <c r="W4882">
        <v>1.3152079388710554E-6</v>
      </c>
      <c r="X4882">
        <v>33899286.81940493</v>
      </c>
      <c r="Y4882">
        <v>4.3165410660082692E-5</v>
      </c>
      <c r="Z4882">
        <v>12764073.409919519</v>
      </c>
      <c r="AA4882">
        <v>2.0248888541634736E-5</v>
      </c>
      <c r="AB4882">
        <f t="shared" si="1118"/>
        <v>864831.43028185866</v>
      </c>
      <c r="AC4882" cm="1">
        <f t="array" ref="AC4882">NewI((1-'Parameters-x'!B4888)*BETA_c,V4882,T4882)</f>
        <v>1.7206063403204431E-7</v>
      </c>
      <c r="AD4882">
        <f t="shared" si="1119"/>
        <v>42600541.180551901</v>
      </c>
      <c r="AE4882" cm="1">
        <f t="array" ref="AE4882">NewI((1-'Parameters-x'!B4888)*BETA_a,X4882,T4882)</f>
        <v>5.6470674384622601E-6</v>
      </c>
      <c r="AF4882">
        <f t="shared" si="1120"/>
        <v>22421167.59006023</v>
      </c>
      <c r="AG4882" cm="1">
        <f t="array" ref="AG4882">NewI((1-'Parameters-x'!B4888)*BETA_e,Z4882,T4882)</f>
        <v>2.6490386028962718E-6</v>
      </c>
    </row>
    <row r="4883" spans="1:33" x14ac:dyDescent="0.45">
      <c r="A4883">
        <f t="shared" si="1121"/>
        <v>487.90000000004244</v>
      </c>
      <c r="B4883" s="2">
        <f t="shared" si="1122"/>
        <v>25607323.663430303</v>
      </c>
      <c r="C4883" s="7">
        <f t="shared" si="1123"/>
        <v>2.8954537442431525E-21</v>
      </c>
      <c r="D4883" s="2">
        <f t="shared" si="1124"/>
        <v>101836169.3365697</v>
      </c>
      <c r="E4883" s="7">
        <f t="shared" si="1125"/>
        <v>1.6841942264608999E-22</v>
      </c>
      <c r="F4883">
        <f t="array" ref="F4883:K4883">rk(BETA_c,BETA_a,BETA_e,GAMMA,F4882,G4882,H4882,I4882,J4882,K4882,dt,STAGE)</f>
        <v>13625902.911273686</v>
      </c>
      <c r="G4883">
        <v>2.0175991105755914E-22</v>
      </c>
      <c r="H4883">
        <v>9399501.2758750357</v>
      </c>
      <c r="I4883">
        <v>2.0068955115858641E-21</v>
      </c>
      <c r="J4883">
        <v>2581919.4762815852</v>
      </c>
      <c r="K4883">
        <v>6.8679832159972938E-22</v>
      </c>
      <c r="L4883">
        <f t="shared" si="1126"/>
        <v>2132521.0887263138</v>
      </c>
      <c r="M4883" cm="1">
        <f t="array" ref="M4883">NewI(BETA_c,F4883,C4883)</f>
        <v>1.1735738414559966E-23</v>
      </c>
      <c r="N4883">
        <f t="shared" si="1127"/>
        <v>67100326.724124968</v>
      </c>
      <c r="O4883" cm="1">
        <f t="array" ref="O4883">NewI(BETA_a,H4883,C4883)</f>
        <v>1.1673478951078981E-22</v>
      </c>
      <c r="P4883">
        <f t="shared" si="1128"/>
        <v>32603321.523718417</v>
      </c>
      <c r="Q4883" cm="1">
        <f t="array" ref="Q4883">NewI(BETA_e,J4883,C4883)</f>
        <v>3.9948894720740217E-23</v>
      </c>
      <c r="S4883" s="2">
        <f t="shared" si="1115"/>
        <v>61556952.799040429</v>
      </c>
      <c r="T4883" s="7">
        <f t="shared" si="1116"/>
        <v>6.4229731776688112E-5</v>
      </c>
      <c r="U4883" s="2">
        <f t="shared" si="1117"/>
        <v>65886540.200895339</v>
      </c>
      <c r="V4883">
        <f t="array" ref="V4883:AA4883">rk((1-'Parameters-x'!B4888)*BETA_c,(1-'Parameters-x'!B4888)*BETA_a,(1-'Parameters-x'!B4888)*BETA_e,GAMMA,V4882,W4882,X4882,Y4882,Z4882,AA4882,dt,STAGE)</f>
        <v>14893592.569716807</v>
      </c>
      <c r="W4883">
        <v>1.3050532419594458E-6</v>
      </c>
      <c r="X4883">
        <v>33899286.819404364</v>
      </c>
      <c r="Y4883">
        <v>4.2832131298420161E-5</v>
      </c>
      <c r="Z4883">
        <v>12764073.409919254</v>
      </c>
      <c r="AA4883">
        <v>2.0092547236308501E-5</v>
      </c>
      <c r="AB4883">
        <f t="shared" si="1118"/>
        <v>864831.43028188753</v>
      </c>
      <c r="AC4883" cm="1">
        <f t="array" ref="AC4883">NewI((1-'Parameters-x'!B4889)*BETA_c,V4883,T4883)</f>
        <v>1.7073215696208083E-7</v>
      </c>
      <c r="AD4883">
        <f t="shared" si="1119"/>
        <v>42600541.180552803</v>
      </c>
      <c r="AE4883" cm="1">
        <f t="array" ref="AE4883">NewI((1-'Parameters-x'!B4889)*BETA_a,X4883,T4883)</f>
        <v>5.6034665320332384E-6</v>
      </c>
      <c r="AF4883">
        <f t="shared" si="1120"/>
        <v>22421167.590060651</v>
      </c>
      <c r="AG4883" cm="1">
        <f t="array" ref="AG4883">NewI((1-'Parameters-x'!B4889)*BETA_e,Z4883,T4883)</f>
        <v>2.6285854233459213E-6</v>
      </c>
    </row>
    <row r="4884" spans="1:33" x14ac:dyDescent="0.45">
      <c r="A4884">
        <f t="shared" si="1121"/>
        <v>488.00000000004246</v>
      </c>
      <c r="B4884" s="2">
        <f t="shared" si="1122"/>
        <v>25607323.663430303</v>
      </c>
      <c r="C4884" s="7">
        <f t="shared" si="1123"/>
        <v>2.8522985675318293E-21</v>
      </c>
      <c r="D4884" s="2">
        <f t="shared" si="1124"/>
        <v>101836169.3365697</v>
      </c>
      <c r="E4884" s="7">
        <f t="shared" si="1125"/>
        <v>1.6590922197016418E-22</v>
      </c>
      <c r="F4884">
        <f t="array" ref="F4884:K4884">rk(BETA_c,BETA_a,BETA_e,GAMMA,F4883,G4883,H4883,I4883,J4883,K4883,dt,STAGE)</f>
        <v>13625902.911273686</v>
      </c>
      <c r="G4884">
        <v>1.9875278838042554E-22</v>
      </c>
      <c r="H4884">
        <v>9399501.2758750357</v>
      </c>
      <c r="I4884">
        <v>1.9769838161855029E-21</v>
      </c>
      <c r="J4884">
        <v>2581919.4762815852</v>
      </c>
      <c r="K4884">
        <v>6.7656196296590105E-22</v>
      </c>
      <c r="L4884">
        <f t="shared" si="1126"/>
        <v>2132521.0887263138</v>
      </c>
      <c r="M4884" cm="1">
        <f t="array" ref="M4884">NewI(BETA_c,F4884,C4884)</f>
        <v>1.1560823561879223E-23</v>
      </c>
      <c r="N4884">
        <f t="shared" si="1127"/>
        <v>67100326.724124968</v>
      </c>
      <c r="O4884" cm="1">
        <f t="array" ref="O4884">NewI(BETA_a,H4884,C4884)</f>
        <v>1.1499492042128581E-22</v>
      </c>
      <c r="P4884">
        <f t="shared" si="1128"/>
        <v>32603321.523718417</v>
      </c>
      <c r="Q4884" cm="1">
        <f t="array" ref="Q4884">NewI(BETA_e,J4884,C4884)</f>
        <v>3.9353477986999151E-23</v>
      </c>
      <c r="S4884" s="2">
        <f t="shared" si="1115"/>
        <v>61556952.799039587</v>
      </c>
      <c r="T4884" s="7">
        <f t="shared" si="1116"/>
        <v>6.3733815169410402E-5</v>
      </c>
      <c r="U4884" s="2">
        <f t="shared" si="1117"/>
        <v>65886540.20089668</v>
      </c>
      <c r="V4884">
        <f t="array" ref="V4884:AA4884">rk((1-'Parameters-x'!B4889)*BETA_c,(1-'Parameters-x'!B4889)*BETA_a,(1-'Parameters-x'!B4889)*BETA_e,GAMMA,V4883,W4883,X4883,Y4883,Z4883,AA4883,dt,STAGE)</f>
        <v>14893592.569716789</v>
      </c>
      <c r="W4884">
        <v>1.2949769492805951E-6</v>
      </c>
      <c r="X4884">
        <v>33899286.819403805</v>
      </c>
      <c r="Y4884">
        <v>4.2501425180732641E-5</v>
      </c>
      <c r="Z4884">
        <v>12764073.409918992</v>
      </c>
      <c r="AA4884">
        <v>1.9937413039397168E-5</v>
      </c>
      <c r="AB4884">
        <f t="shared" si="1118"/>
        <v>864831.43028191617</v>
      </c>
      <c r="AC4884" cm="1">
        <f t="array" ref="AC4884">NewI((1-'Parameters-x'!B4890)*BETA_c,V4884,T4884)</f>
        <v>1.694139370397522E-7</v>
      </c>
      <c r="AD4884">
        <f t="shared" si="1119"/>
        <v>42600541.180553697</v>
      </c>
      <c r="AE4884" cm="1">
        <f t="array" ref="AE4884">NewI((1-'Parameters-x'!B4890)*BETA_a,X4884,T4884)</f>
        <v>5.5602022674209021E-6</v>
      </c>
      <c r="AF4884">
        <f t="shared" si="1120"/>
        <v>22421167.590061069</v>
      </c>
      <c r="AG4884" cm="1">
        <f t="array" ref="AG4884">NewI((1-'Parameters-x'!B4890)*BETA_e,Z4884,T4884)</f>
        <v>2.6082901624281118E-6</v>
      </c>
    </row>
    <row r="4885" spans="1:33" x14ac:dyDescent="0.45">
      <c r="A4885">
        <f t="shared" si="1121"/>
        <v>488.10000000004248</v>
      </c>
      <c r="B4885" s="2">
        <f t="shared" si="1122"/>
        <v>25607323.663430303</v>
      </c>
      <c r="C4885" s="7">
        <f t="shared" si="1123"/>
        <v>2.8097865954583592E-21</v>
      </c>
      <c r="D4885" s="2">
        <f t="shared" si="1124"/>
        <v>101836169.3365697</v>
      </c>
      <c r="E4885" s="7">
        <f t="shared" si="1125"/>
        <v>1.6343643448171061E-22</v>
      </c>
      <c r="F4885">
        <f t="array" ref="F4885:K4885">rk(BETA_c,BETA_a,BETA_e,GAMMA,F4884,G4884,H4884,I4884,J4884,K4884,dt,STAGE)</f>
        <v>13625902.911273686</v>
      </c>
      <c r="G4885">
        <v>1.957904852452312E-22</v>
      </c>
      <c r="H4885">
        <v>9399501.2758750357</v>
      </c>
      <c r="I4885">
        <v>1.9475179384754793E-21</v>
      </c>
      <c r="J4885">
        <v>2581919.4762815852</v>
      </c>
      <c r="K4885">
        <v>6.664781717376487E-22</v>
      </c>
      <c r="L4885">
        <f t="shared" si="1126"/>
        <v>2132521.0887263138</v>
      </c>
      <c r="M4885" cm="1">
        <f t="array" ref="M4885">NewI(BETA_c,F4885,C4885)</f>
        <v>1.1388515720756471E-23</v>
      </c>
      <c r="N4885">
        <f t="shared" si="1127"/>
        <v>67100326.724124968</v>
      </c>
      <c r="O4885" cm="1">
        <f t="array" ref="O4885">NewI(BETA_a,H4885,C4885)</f>
        <v>1.132809831423526E-22</v>
      </c>
      <c r="P4885">
        <f t="shared" si="1128"/>
        <v>32603321.523718417</v>
      </c>
      <c r="Q4885" cm="1">
        <f t="array" ref="Q4885">NewI(BETA_e,J4885,C4885)</f>
        <v>3.8766935618601541E-23</v>
      </c>
      <c r="S4885" s="2">
        <f t="shared" si="1115"/>
        <v>61556952.79903876</v>
      </c>
      <c r="T4885" s="7">
        <f t="shared" si="1116"/>
        <v>6.3241727525364673E-5</v>
      </c>
      <c r="U4885" s="2">
        <f t="shared" si="1117"/>
        <v>65886540.200898007</v>
      </c>
      <c r="V4885">
        <f t="array" ref="V4885:AA4885">rk((1-'Parameters-x'!B4890)*BETA_c,(1-'Parameters-x'!B4890)*BETA_a,(1-'Parameters-x'!B4890)*BETA_e,GAMMA,V4884,W4884,X4884,Y4884,Z4884,AA4884,dt,STAGE)</f>
        <v>14893592.56971677</v>
      </c>
      <c r="W4885">
        <v>1.2849784554768284E-6</v>
      </c>
      <c r="X4885">
        <v>33899286.819403253</v>
      </c>
      <c r="Y4885">
        <v>4.2173272439049535E-5</v>
      </c>
      <c r="Z4885">
        <v>12764073.409918735</v>
      </c>
      <c r="AA4885">
        <v>1.9783476630838313E-5</v>
      </c>
      <c r="AB4885">
        <f t="shared" si="1118"/>
        <v>864831.43028194481</v>
      </c>
      <c r="AC4885" cm="1">
        <f t="array" ref="AC4885">NewI((1-'Parameters-x'!B4891)*BETA_c,V4885,T4885)</f>
        <v>1.6810589506980547E-7</v>
      </c>
      <c r="AD4885">
        <f t="shared" si="1119"/>
        <v>42600541.180554576</v>
      </c>
      <c r="AE4885" cm="1">
        <f t="array" ref="AE4885">NewI((1-'Parameters-x'!B4891)*BETA_a,X4885,T4885)</f>
        <v>5.5172720454198224E-6</v>
      </c>
      <c r="AF4885">
        <f t="shared" si="1120"/>
        <v>22421167.590061482</v>
      </c>
      <c r="AG4885" cm="1">
        <f t="array" ref="AG4885">NewI((1-'Parameters-x'!B4891)*BETA_e,Z4885,T4885)</f>
        <v>2.5881516008559148E-6</v>
      </c>
    </row>
    <row r="4886" spans="1:33" x14ac:dyDescent="0.45">
      <c r="A4886">
        <f t="shared" si="1121"/>
        <v>488.20000000004251</v>
      </c>
      <c r="B4886" s="2">
        <f t="shared" si="1122"/>
        <v>25607323.663430303</v>
      </c>
      <c r="C4886" s="7">
        <f t="shared" si="1123"/>
        <v>2.7679082414044574E-21</v>
      </c>
      <c r="D4886" s="2">
        <f t="shared" si="1124"/>
        <v>101836169.3365697</v>
      </c>
      <c r="E4886" s="7">
        <f t="shared" si="1125"/>
        <v>1.6100050255734471E-22</v>
      </c>
      <c r="F4886">
        <f t="array" ref="F4886:K4886">rk(BETA_c,BETA_a,BETA_e,GAMMA,F4885,G4885,H4885,I4885,J4885,K4885,dt,STAGE)</f>
        <v>13625902.911273686</v>
      </c>
      <c r="G4886">
        <v>1.9287233364087213E-22</v>
      </c>
      <c r="H4886">
        <v>9399501.2758750357</v>
      </c>
      <c r="I4886">
        <v>1.9184912337835224E-21</v>
      </c>
      <c r="J4886">
        <v>2581919.4762815852</v>
      </c>
      <c r="K4886">
        <v>6.565446739800628E-22</v>
      </c>
      <c r="L4886">
        <f t="shared" si="1126"/>
        <v>2132521.0887263138</v>
      </c>
      <c r="M4886" cm="1">
        <f t="array" ref="M4886">NewI(BETA_c,F4886,C4886)</f>
        <v>1.121877603509025E-23</v>
      </c>
      <c r="N4886">
        <f t="shared" si="1127"/>
        <v>67100326.724124968</v>
      </c>
      <c r="O4886" cm="1">
        <f t="array" ref="O4886">NewI(BETA_a,H4886,C4886)</f>
        <v>1.115925911743371E-22</v>
      </c>
      <c r="P4886">
        <f t="shared" si="1128"/>
        <v>32603321.523718417</v>
      </c>
      <c r="Q4886" cm="1">
        <f t="array" ref="Q4886">NewI(BETA_e,J4886,C4886)</f>
        <v>3.8189135347917366E-23</v>
      </c>
      <c r="S4886" s="2">
        <f t="shared" si="1115"/>
        <v>61556952.799037933</v>
      </c>
      <c r="T4886" s="7">
        <f t="shared" si="1116"/>
        <v>6.2753439281194482E-5</v>
      </c>
      <c r="U4886" s="2">
        <f t="shared" si="1117"/>
        <v>65886540.20089931</v>
      </c>
      <c r="V4886">
        <f t="array" ref="V4886:AA4886">rk((1-'Parameters-x'!B4891)*BETA_c,(1-'Parameters-x'!B4891)*BETA_a,(1-'Parameters-x'!B4891)*BETA_e,GAMMA,V4885,W4885,X4885,Y4885,Z4885,AA4885,dt,STAGE)</f>
        <v>14893592.569716753</v>
      </c>
      <c r="W4886">
        <v>1.2750571598644261E-6</v>
      </c>
      <c r="X4886">
        <v>33899286.819402702</v>
      </c>
      <c r="Y4886">
        <v>4.1847653358800508E-5</v>
      </c>
      <c r="Z4886">
        <v>12764073.409918478</v>
      </c>
      <c r="AA4886">
        <v>1.9630728762529544E-5</v>
      </c>
      <c r="AB4886">
        <f t="shared" si="1118"/>
        <v>864831.43028197146</v>
      </c>
      <c r="AC4886" cm="1">
        <f t="array" ref="AC4886">NewI((1-'Parameters-x'!B4892)*BETA_c,V4886,T4886)</f>
        <v>1.6680795246845285E-7</v>
      </c>
      <c r="AD4886">
        <f t="shared" si="1119"/>
        <v>42600541.180555448</v>
      </c>
      <c r="AE4886" cm="1">
        <f t="array" ref="AE4886">NewI((1-'Parameters-x'!B4892)*BETA_a,X4886,T4886)</f>
        <v>5.4746732868929863E-6</v>
      </c>
      <c r="AF4886">
        <f t="shared" si="1120"/>
        <v>22421167.590061888</v>
      </c>
      <c r="AG4886" cm="1">
        <f t="array" ref="AG4886">NewI((1-'Parameters-x'!B4892)*BETA_e,Z4886,T4886)</f>
        <v>2.5681685287564906E-6</v>
      </c>
    </row>
    <row r="4887" spans="1:33" x14ac:dyDescent="0.45">
      <c r="A4887">
        <f t="shared" si="1121"/>
        <v>488.30000000004253</v>
      </c>
      <c r="B4887" s="2">
        <f t="shared" si="1122"/>
        <v>25607323.663430303</v>
      </c>
      <c r="C4887" s="7">
        <f t="shared" si="1123"/>
        <v>2.726654061635214E-21</v>
      </c>
      <c r="D4887" s="2">
        <f t="shared" si="1124"/>
        <v>101836169.3365697</v>
      </c>
      <c r="E4887" s="7">
        <f t="shared" si="1125"/>
        <v>1.5860087688475771E-22</v>
      </c>
      <c r="F4887">
        <f t="array" ref="F4887:K4887">rk(BETA_c,BETA_a,BETA_e,GAMMA,F4886,G4886,H4886,I4886,J4886,K4886,dt,STAGE)</f>
        <v>13625902.911273686</v>
      </c>
      <c r="G4887">
        <v>1.8999767551258945E-22</v>
      </c>
      <c r="H4887">
        <v>9399501.2758750357</v>
      </c>
      <c r="I4887">
        <v>1.8898971564726172E-21</v>
      </c>
      <c r="J4887">
        <v>2581919.4762815852</v>
      </c>
      <c r="K4887">
        <v>6.4675922965000742E-22</v>
      </c>
      <c r="L4887">
        <f t="shared" si="1126"/>
        <v>2132521.0887263138</v>
      </c>
      <c r="M4887" cm="1">
        <f t="array" ref="M4887">NewI(BETA_c,F4887,C4887)</f>
        <v>1.1051566227908328E-23</v>
      </c>
      <c r="N4887">
        <f t="shared" si="1127"/>
        <v>67100326.724124968</v>
      </c>
      <c r="O4887" cm="1">
        <f t="array" ref="O4887">NewI(BETA_a,H4887,C4887)</f>
        <v>1.099293637781551E-22</v>
      </c>
      <c r="P4887">
        <f t="shared" si="1128"/>
        <v>32603321.523718417</v>
      </c>
      <c r="Q4887" cm="1">
        <f t="array" ref="Q4887">NewI(BETA_e,J4887,C4887)</f>
        <v>3.7619946878694284E-23</v>
      </c>
      <c r="S4887" s="2">
        <f t="shared" si="1115"/>
        <v>61556952.799037121</v>
      </c>
      <c r="T4887" s="7">
        <f t="shared" si="1116"/>
        <v>6.2268921101801502E-5</v>
      </c>
      <c r="U4887" s="2">
        <f t="shared" si="1117"/>
        <v>65886540.200900614</v>
      </c>
      <c r="V4887">
        <f t="array" ref="V4887:AA4887">rk((1-'Parameters-x'!B4892)*BETA_c,(1-'Parameters-x'!B4892)*BETA_a,(1-'Parameters-x'!B4892)*BETA_e,GAMMA,V4886,W4886,X4886,Y4886,Z4886,AA4886,dt,STAGE)</f>
        <v>14893592.569716739</v>
      </c>
      <c r="W4887">
        <v>1.265212466397537E-6</v>
      </c>
      <c r="X4887">
        <v>33899286.819402166</v>
      </c>
      <c r="Y4887">
        <v>4.1524548377631056E-5</v>
      </c>
      <c r="Z4887">
        <v>12764073.409918221</v>
      </c>
      <c r="AA4887">
        <v>1.9479160257772901E-5</v>
      </c>
      <c r="AB4887">
        <f t="shared" si="1118"/>
        <v>864831.43028199626</v>
      </c>
      <c r="AC4887" cm="1">
        <f t="array" ref="AC4887">NewI((1-'Parameters-x'!B4893)*BETA_c,V4887,T4887)</f>
        <v>1.6552003125865048E-7</v>
      </c>
      <c r="AD4887">
        <f t="shared" si="1119"/>
        <v>42600541.180556312</v>
      </c>
      <c r="AE4887" cm="1">
        <f t="array" ref="AE4887">NewI((1-'Parameters-x'!B4893)*BETA_a,X4887,T4887)</f>
        <v>5.4324034326168547E-6</v>
      </c>
      <c r="AF4887">
        <f t="shared" si="1120"/>
        <v>22421167.590062302</v>
      </c>
      <c r="AG4887" cm="1">
        <f t="array" ref="AG4887">NewI((1-'Parameters-x'!B4893)*BETA_e,Z4887,T4887)</f>
        <v>2.5483397455984088E-6</v>
      </c>
    </row>
    <row r="4888" spans="1:33" x14ac:dyDescent="0.45">
      <c r="A4888">
        <f t="shared" si="1121"/>
        <v>488.40000000004255</v>
      </c>
      <c r="B4888" s="2">
        <f t="shared" si="1122"/>
        <v>25607323.663430303</v>
      </c>
      <c r="C4888" s="7">
        <f t="shared" si="1123"/>
        <v>2.6860147531694966E-21</v>
      </c>
      <c r="D4888" s="2">
        <f t="shared" si="1124"/>
        <v>101836169.3365697</v>
      </c>
      <c r="E4888" s="7">
        <f t="shared" si="1125"/>
        <v>1.5623701633884474E-22</v>
      </c>
      <c r="F4888">
        <f t="array" ref="F4888:K4888">rk(BETA_c,BETA_a,BETA_e,GAMMA,F4887,G4887,H4887,I4887,J4887,K4887,dt,STAGE)</f>
        <v>13625902.911273686</v>
      </c>
      <c r="G4888">
        <v>1.8716586261357578E-22</v>
      </c>
      <c r="H4888">
        <v>9399501.2758750357</v>
      </c>
      <c r="I4888">
        <v>1.8617292584649394E-21</v>
      </c>
      <c r="J4888">
        <v>2581919.4762815852</v>
      </c>
      <c r="K4888">
        <v>6.3711963209098174E-22</v>
      </c>
      <c r="L4888">
        <f t="shared" si="1126"/>
        <v>2132521.0887263138</v>
      </c>
      <c r="M4888" cm="1">
        <f t="array" ref="M4888">NewI(BETA_c,F4888,C4888)</f>
        <v>1.0886848592736111E-23</v>
      </c>
      <c r="N4888">
        <f t="shared" si="1127"/>
        <v>67100326.724124968</v>
      </c>
      <c r="O4888" cm="1">
        <f t="array" ref="O4888">NewI(BETA_a,H4888,C4888)</f>
        <v>1.0829092588943325E-22</v>
      </c>
      <c r="P4888">
        <f t="shared" si="1128"/>
        <v>32603321.523718417</v>
      </c>
      <c r="Q4888" cm="1">
        <f t="array" ref="Q4888">NewI(BETA_e,J4888,C4888)</f>
        <v>3.7059241856675361E-23</v>
      </c>
      <c r="S4888" s="2">
        <f t="shared" si="1115"/>
        <v>61556952.799036317</v>
      </c>
      <c r="T4888" s="7">
        <f t="shared" si="1116"/>
        <v>6.1788143878583186E-5</v>
      </c>
      <c r="U4888" s="2">
        <f t="shared" si="1117"/>
        <v>65886540.200901896</v>
      </c>
      <c r="V4888">
        <f t="array" ref="V4888:AA4888">rk((1-'Parameters-x'!B4893)*BETA_c,(1-'Parameters-x'!B4893)*BETA_a,(1-'Parameters-x'!B4893)*BETA_e,GAMMA,V4887,W4887,X4887,Y4887,Z4887,AA4887,dt,STAGE)</f>
        <v>14893592.569716724</v>
      </c>
      <c r="W4888">
        <v>1.2554437836323692E-6</v>
      </c>
      <c r="X4888">
        <v>33899286.819401629</v>
      </c>
      <c r="Y4888">
        <v>4.1203938084227267E-5</v>
      </c>
      <c r="Z4888">
        <v>12764073.409917967</v>
      </c>
      <c r="AA4888">
        <v>1.9328762010723552E-5</v>
      </c>
      <c r="AB4888">
        <f t="shared" si="1118"/>
        <v>864831.43028202094</v>
      </c>
      <c r="AC4888" cm="1">
        <f t="array" ref="AC4888">NewI((1-'Parameters-x'!B4894)*BETA_c,V4888,T4888)</f>
        <v>1.6424205406541385E-7</v>
      </c>
      <c r="AD4888">
        <f t="shared" si="1119"/>
        <v>42600541.180557169</v>
      </c>
      <c r="AE4888" cm="1">
        <f t="array" ref="AE4888">NewI((1-'Parameters-x'!B4894)*BETA_a,X4888,T4888)</f>
        <v>5.3904599431276025E-6</v>
      </c>
      <c r="AF4888">
        <f t="shared" si="1120"/>
        <v>22421167.590062704</v>
      </c>
      <c r="AG4888" cm="1">
        <f t="array" ref="AG4888">NewI((1-'Parameters-x'!B4894)*BETA_e,Z4888,T4888)</f>
        <v>2.5286640601195198E-6</v>
      </c>
    </row>
    <row r="4889" spans="1:33" x14ac:dyDescent="0.45">
      <c r="A4889">
        <f t="shared" si="1121"/>
        <v>488.50000000004258</v>
      </c>
      <c r="B4889" s="2">
        <f t="shared" si="1122"/>
        <v>25607323.663430303</v>
      </c>
      <c r="C4889" s="7">
        <f t="shared" si="1123"/>
        <v>2.6459811516820904E-21</v>
      </c>
      <c r="D4889" s="2">
        <f t="shared" si="1124"/>
        <v>101836169.3365697</v>
      </c>
      <c r="E4889" s="7">
        <f t="shared" si="1125"/>
        <v>1.5390838785967865E-22</v>
      </c>
      <c r="F4889">
        <f t="array" ref="F4889:K4889">rk(BETA_c,BETA_a,BETA_e,GAMMA,F4888,G4888,H4888,I4888,J4888,K4888,dt,STAGE)</f>
        <v>13625902.911273686</v>
      </c>
      <c r="G4889">
        <v>1.8437625635879273E-22</v>
      </c>
      <c r="H4889">
        <v>9399501.2758750357</v>
      </c>
      <c r="I4889">
        <v>1.8339811877877877E-21</v>
      </c>
      <c r="J4889">
        <v>2581919.4762815852</v>
      </c>
      <c r="K4889">
        <v>6.2762370753550997E-22</v>
      </c>
      <c r="L4889">
        <f t="shared" si="1126"/>
        <v>2132521.0887263138</v>
      </c>
      <c r="M4889" cm="1">
        <f t="array" ref="M4889">NewI(BETA_c,F4889,C4889)</f>
        <v>1.0724585985093679E-23</v>
      </c>
      <c r="N4889">
        <f t="shared" si="1127"/>
        <v>67100326.724124968</v>
      </c>
      <c r="O4889" cm="1">
        <f t="array" ref="O4889">NewI(BETA_a,H4889,C4889)</f>
        <v>1.0667690803393033E-22</v>
      </c>
      <c r="P4889">
        <f t="shared" si="1128"/>
        <v>32603321.523718417</v>
      </c>
      <c r="Q4889" cm="1">
        <f t="array" ref="Q4889">NewI(BETA_e,J4889,C4889)</f>
        <v>3.6506893840654644E-23</v>
      </c>
      <c r="S4889" s="2">
        <f t="shared" si="1115"/>
        <v>61556952.799035519</v>
      </c>
      <c r="T4889" s="7">
        <f t="shared" si="1116"/>
        <v>6.1311078727684036E-5</v>
      </c>
      <c r="U4889" s="2">
        <f t="shared" si="1117"/>
        <v>65886540.200903177</v>
      </c>
      <c r="V4889">
        <f t="array" ref="V4889:AA4889">rk((1-'Parameters-x'!B4894)*BETA_c,(1-'Parameters-x'!B4894)*BETA_a,(1-'Parameters-x'!B4894)*BETA_e,GAMMA,V4888,W4888,X4888,Y4888,Z4888,AA4888,dt,STAGE)</f>
        <v>14893592.569716709</v>
      </c>
      <c r="W4889">
        <v>1.245750524691658E-6</v>
      </c>
      <c r="X4889">
        <v>33899286.819401093</v>
      </c>
      <c r="Y4889">
        <v>4.0885803217149658E-5</v>
      </c>
      <c r="Z4889">
        <v>12764073.409917716</v>
      </c>
      <c r="AA4889">
        <v>1.9179524985842725E-5</v>
      </c>
      <c r="AB4889">
        <f t="shared" si="1118"/>
        <v>864831.43028204551</v>
      </c>
      <c r="AC4889" cm="1">
        <f t="array" ref="AC4889">NewI((1-'Parameters-x'!B4895)*BETA_c,V4889,T4889)</f>
        <v>1.6297394411116952E-7</v>
      </c>
      <c r="AD4889">
        <f t="shared" si="1119"/>
        <v>42600541.180558018</v>
      </c>
      <c r="AE4889" cm="1">
        <f t="array" ref="AE4889">NewI((1-'Parameters-x'!B4895)*BETA_a,X4889,T4889)</f>
        <v>5.3488402985685664E-6</v>
      </c>
      <c r="AF4889">
        <f t="shared" si="1120"/>
        <v>22421167.590063106</v>
      </c>
      <c r="AG4889" cm="1">
        <f t="array" ref="AG4889">NewI((1-'Parameters-x'!B4895)*BETA_e,Z4889,T4889)</f>
        <v>2.5091402902553898E-6</v>
      </c>
    </row>
    <row r="4890" spans="1:33" x14ac:dyDescent="0.45">
      <c r="A4890">
        <f t="shared" si="1121"/>
        <v>488.6000000000426</v>
      </c>
      <c r="B4890" s="2">
        <f t="shared" si="1122"/>
        <v>25607323.663430303</v>
      </c>
      <c r="C4890" s="7">
        <f t="shared" si="1123"/>
        <v>2.606544229437105E-21</v>
      </c>
      <c r="D4890" s="2">
        <f t="shared" si="1124"/>
        <v>101836169.3365697</v>
      </c>
      <c r="E4890" s="7">
        <f t="shared" si="1125"/>
        <v>1.5161446633230321E-22</v>
      </c>
      <c r="F4890">
        <f t="array" ref="F4890:K4890">rk(BETA_c,BETA_a,BETA_e,GAMMA,F4889,G4889,H4889,I4889,J4889,K4889,dt,STAGE)</f>
        <v>13625902.911273686</v>
      </c>
      <c r="G4890">
        <v>1.8162822768096757E-22</v>
      </c>
      <c r="H4890">
        <v>9399501.2758750357</v>
      </c>
      <c r="I4890">
        <v>1.8066466871411889E-21</v>
      </c>
      <c r="J4890">
        <v>2581919.4762815852</v>
      </c>
      <c r="K4890">
        <v>6.1826931461494862E-22</v>
      </c>
      <c r="L4890">
        <f t="shared" si="1126"/>
        <v>2132521.0887263138</v>
      </c>
      <c r="M4890" cm="1">
        <f t="array" ref="M4890">NewI(BETA_c,F4890,C4890)</f>
        <v>1.0564741814119548E-23</v>
      </c>
      <c r="N4890">
        <f t="shared" si="1127"/>
        <v>67100326.724124968</v>
      </c>
      <c r="O4890" cm="1">
        <f t="array" ref="O4890">NewI(BETA_a,H4890,C4890)</f>
        <v>1.0508694624421951E-22</v>
      </c>
      <c r="P4890">
        <f t="shared" si="1128"/>
        <v>32603321.523718417</v>
      </c>
      <c r="Q4890" cm="1">
        <f t="array" ref="Q4890">NewI(BETA_e,J4890,C4890)</f>
        <v>3.5962778273964165E-23</v>
      </c>
      <c r="S4890" s="2">
        <f t="shared" si="1115"/>
        <v>61556952.799034715</v>
      </c>
      <c r="T4890" s="7">
        <f t="shared" si="1116"/>
        <v>6.0837696988260212E-5</v>
      </c>
      <c r="U4890" s="2">
        <f t="shared" si="1117"/>
        <v>65886540.200904444</v>
      </c>
      <c r="V4890">
        <f t="array" ref="V4890:AA4890">rk((1-'Parameters-x'!B4895)*BETA_c,(1-'Parameters-x'!B4895)*BETA_a,(1-'Parameters-x'!B4895)*BETA_e,GAMMA,V4889,W4889,X4889,Y4889,Z4889,AA4889,dt,STAGE)</f>
        <v>14893592.569716694</v>
      </c>
      <c r="W4890">
        <v>1.236132107229407E-6</v>
      </c>
      <c r="X4890">
        <v>33899286.819400556</v>
      </c>
      <c r="Y4890">
        <v>4.0570124663675934E-5</v>
      </c>
      <c r="Z4890">
        <v>12764073.409917466</v>
      </c>
      <c r="AA4890">
        <v>1.9031440217354876E-5</v>
      </c>
      <c r="AB4890">
        <f t="shared" si="1118"/>
        <v>864831.43028207007</v>
      </c>
      <c r="AC4890" cm="1">
        <f t="array" ref="AC4890">NewI((1-'Parameters-x'!B4896)*BETA_c,V4890,T4890)</f>
        <v>1.6171562521114205E-7</v>
      </c>
      <c r="AD4890">
        <f t="shared" si="1119"/>
        <v>42600541.180558875</v>
      </c>
      <c r="AE4890" cm="1">
        <f t="array" ref="AE4890">NewI((1-'Parameters-x'!B4896)*BETA_a,X4890,T4890)</f>
        <v>5.3075419985388448E-6</v>
      </c>
      <c r="AF4890">
        <f t="shared" si="1120"/>
        <v>22421167.590063501</v>
      </c>
      <c r="AG4890" cm="1">
        <f t="array" ref="AG4890">NewI((1-'Parameters-x'!B4896)*BETA_e,Z4890,T4890)</f>
        <v>2.4897672630682795E-6</v>
      </c>
    </row>
    <row r="4891" spans="1:33" x14ac:dyDescent="0.45">
      <c r="A4891">
        <f t="shared" si="1121"/>
        <v>488.70000000004262</v>
      </c>
      <c r="B4891" s="2">
        <f t="shared" si="1122"/>
        <v>25607323.663430303</v>
      </c>
      <c r="C4891" s="7">
        <f t="shared" si="1123"/>
        <v>2.5676950932521861E-21</v>
      </c>
      <c r="D4891" s="2">
        <f t="shared" si="1124"/>
        <v>101836169.3365697</v>
      </c>
      <c r="E4891" s="7">
        <f t="shared" si="1125"/>
        <v>1.4935473446831739E-22</v>
      </c>
      <c r="F4891">
        <f t="array" ref="F4891:K4891">rk(BETA_c,BETA_a,BETA_e,GAMMA,F4890,G4890,H4890,I4890,J4890,K4890,dt,STAGE)</f>
        <v>13625902.911273686</v>
      </c>
      <c r="G4891">
        <v>1.7892115688873611E-22</v>
      </c>
      <c r="H4891">
        <v>9399501.2758750357</v>
      </c>
      <c r="I4891">
        <v>1.7797195924868512E-21</v>
      </c>
      <c r="J4891">
        <v>2581919.4762815852</v>
      </c>
      <c r="K4891">
        <v>6.0905434387659871E-22</v>
      </c>
      <c r="L4891">
        <f t="shared" si="1126"/>
        <v>2132521.0887263138</v>
      </c>
      <c r="M4891" cm="1">
        <f t="array" ref="M4891">NewI(BETA_c,F4891,C4891)</f>
        <v>1.0407280034319298E-23</v>
      </c>
      <c r="N4891">
        <f t="shared" si="1127"/>
        <v>67100326.724124968</v>
      </c>
      <c r="O4891" cm="1">
        <f t="array" ref="O4891">NewI(BETA_a,H4891,C4891)</f>
        <v>1.0352068197761215E-22</v>
      </c>
      <c r="P4891">
        <f t="shared" si="1128"/>
        <v>32603321.523718417</v>
      </c>
      <c r="Q4891" cm="1">
        <f t="array" ref="Q4891">NewI(BETA_e,J4891,C4891)</f>
        <v>3.5426772456385926E-23</v>
      </c>
      <c r="S4891" s="2">
        <f t="shared" si="1115"/>
        <v>61556952.799033917</v>
      </c>
      <c r="T4891" s="7">
        <f t="shared" si="1116"/>
        <v>6.0367970220757772E-5</v>
      </c>
      <c r="U4891" s="2">
        <f t="shared" si="1117"/>
        <v>65886540.20090571</v>
      </c>
      <c r="V4891">
        <f t="array" ref="V4891:AA4891">rk((1-'Parameters-x'!B4896)*BETA_c,(1-'Parameters-x'!B4896)*BETA_a,(1-'Parameters-x'!B4896)*BETA_e,GAMMA,V4890,W4890,X4890,Y4890,Z4890,AA4890,dt,STAGE)</f>
        <v>14893592.569716679</v>
      </c>
      <c r="W4891">
        <v>1.2265879533959033E-6</v>
      </c>
      <c r="X4891">
        <v>33899286.81940002</v>
      </c>
      <c r="Y4891">
        <v>4.0256883458652814E-5</v>
      </c>
      <c r="Z4891">
        <v>12764073.40991722</v>
      </c>
      <c r="AA4891">
        <v>1.8884498808709056E-5</v>
      </c>
      <c r="AB4891">
        <f t="shared" si="1118"/>
        <v>864831.43028209452</v>
      </c>
      <c r="AC4891" cm="1">
        <f t="array" ref="AC4891">NewI((1-'Parameters-x'!B4897)*BETA_c,V4891,T4891)</f>
        <v>1.6046702176877745E-7</v>
      </c>
      <c r="AD4891">
        <f t="shared" si="1119"/>
        <v>42600541.180559725</v>
      </c>
      <c r="AE4891" cm="1">
        <f t="array" ref="AE4891">NewI((1-'Parameters-x'!B4897)*BETA_a,X4891,T4891)</f>
        <v>5.2665625619430896E-6</v>
      </c>
      <c r="AF4891">
        <f t="shared" si="1120"/>
        <v>22421167.590063896</v>
      </c>
      <c r="AG4891" cm="1">
        <f t="array" ref="AG4891">NewI((1-'Parameters-x'!B4897)*BETA_e,Z4891,T4891)</f>
        <v>2.4705438146766838E-6</v>
      </c>
    </row>
    <row r="4892" spans="1:33" x14ac:dyDescent="0.45">
      <c r="A4892">
        <f t="shared" si="1121"/>
        <v>488.80000000004264</v>
      </c>
      <c r="B4892" s="2">
        <f t="shared" si="1122"/>
        <v>25607323.663430303</v>
      </c>
      <c r="C4892" s="7">
        <f t="shared" si="1123"/>
        <v>2.529424982493066E-21</v>
      </c>
      <c r="D4892" s="2">
        <f t="shared" si="1124"/>
        <v>101836169.3365697</v>
      </c>
      <c r="E4892" s="7">
        <f t="shared" si="1125"/>
        <v>1.4712868268922473E-22</v>
      </c>
      <c r="F4892">
        <f t="array" ref="F4892:K4892">rk(BETA_c,BETA_a,BETA_e,GAMMA,F4891,G4891,H4891,I4891,J4891,K4891,dt,STAGE)</f>
        <v>13625902.911273686</v>
      </c>
      <c r="G4892">
        <v>1.7625443352689974E-22</v>
      </c>
      <c r="H4892">
        <v>9399501.2758750357</v>
      </c>
      <c r="I4892">
        <v>1.7531938316581497E-21</v>
      </c>
      <c r="J4892">
        <v>2581919.4762815852</v>
      </c>
      <c r="K4892">
        <v>5.9997671730801664E-22</v>
      </c>
      <c r="L4892">
        <f t="shared" si="1126"/>
        <v>2132521.0887263138</v>
      </c>
      <c r="M4892" cm="1">
        <f t="array" ref="M4892">NewI(BETA_c,F4892,C4892)</f>
        <v>1.0252165137437162E-23</v>
      </c>
      <c r="N4892">
        <f t="shared" si="1127"/>
        <v>67100326.724124968</v>
      </c>
      <c r="O4892" cm="1">
        <f t="array" ref="O4892">NewI(BETA_a,H4892,C4892)</f>
        <v>1.0197776203530506E-22</v>
      </c>
      <c r="P4892">
        <f t="shared" si="1128"/>
        <v>32603321.523718417</v>
      </c>
      <c r="Q4892" cm="1">
        <f t="array" ref="Q4892">NewI(BETA_e,J4892,C4892)</f>
        <v>3.4898755516482508E-23</v>
      </c>
      <c r="S4892" s="2">
        <f t="shared" si="1115"/>
        <v>61556952.799033135</v>
      </c>
      <c r="T4892" s="7">
        <f t="shared" si="1116"/>
        <v>5.9901870205204046E-5</v>
      </c>
      <c r="U4892" s="2">
        <f t="shared" si="1117"/>
        <v>65886540.200906962</v>
      </c>
      <c r="V4892">
        <f t="array" ref="V4892:AA4892">rk((1-'Parameters-x'!B4897)*BETA_c,(1-'Parameters-x'!B4897)*BETA_a,(1-'Parameters-x'!B4897)*BETA_e,GAMMA,V4891,W4891,X4891,Y4891,Z4891,AA4891,dt,STAGE)</f>
        <v>14893592.569716664</v>
      </c>
      <c r="W4892">
        <v>1.217117489803001E-6</v>
      </c>
      <c r="X4892">
        <v>33899286.819399498</v>
      </c>
      <c r="Y4892">
        <v>3.9946060783356613E-5</v>
      </c>
      <c r="Z4892">
        <v>12764073.409916975</v>
      </c>
      <c r="AA4892">
        <v>1.8738691932044433E-5</v>
      </c>
      <c r="AB4892">
        <f t="shared" si="1118"/>
        <v>864831.43028211885</v>
      </c>
      <c r="AC4892" cm="1">
        <f t="array" ref="AC4892">NewI((1-'Parameters-x'!B4898)*BETA_c,V4892,T4892)</f>
        <v>1.5922805877120132E-7</v>
      </c>
      <c r="AD4892">
        <f t="shared" si="1119"/>
        <v>42600541.180560559</v>
      </c>
      <c r="AE4892" cm="1">
        <f t="array" ref="AE4892">NewI((1-'Parameters-x'!B4898)*BETA_a,X4892,T4892)</f>
        <v>5.2258995268424475E-6</v>
      </c>
      <c r="AF4892">
        <f t="shared" si="1120"/>
        <v>22421167.590064287</v>
      </c>
      <c r="AG4892" cm="1">
        <f t="array" ref="AG4892">NewI((1-'Parameters-x'!B4898)*BETA_e,Z4892,T4892)</f>
        <v>2.4514687901854039E-6</v>
      </c>
    </row>
    <row r="4893" spans="1:33" x14ac:dyDescent="0.45">
      <c r="A4893">
        <f t="shared" si="1121"/>
        <v>488.90000000004267</v>
      </c>
      <c r="B4893" s="2">
        <f t="shared" si="1122"/>
        <v>25607323.663430303</v>
      </c>
      <c r="C4893" s="7">
        <f t="shared" si="1123"/>
        <v>2.4917252670980077E-21</v>
      </c>
      <c r="D4893" s="2">
        <f t="shared" si="1124"/>
        <v>101836169.3365697</v>
      </c>
      <c r="E4893" s="7">
        <f t="shared" si="1125"/>
        <v>1.4493580901152166E-22</v>
      </c>
      <c r="F4893">
        <f t="array" ref="F4893:K4893">rk(BETA_c,BETA_a,BETA_e,GAMMA,F4892,G4892,H4892,I4892,J4892,K4892,dt,STAGE)</f>
        <v>13625902.911273686</v>
      </c>
      <c r="G4893">
        <v>1.7362745623876537E-22</v>
      </c>
      <c r="H4893">
        <v>9399501.2758750357</v>
      </c>
      <c r="I4893">
        <v>1.7270634229908286E-21</v>
      </c>
      <c r="J4893">
        <v>2581919.4762815852</v>
      </c>
      <c r="K4893">
        <v>5.910343878684136E-22</v>
      </c>
      <c r="L4893">
        <f t="shared" si="1126"/>
        <v>2132521.0887263138</v>
      </c>
      <c r="M4893" cm="1">
        <f t="array" ref="M4893">NewI(BETA_c,F4893,C4893)</f>
        <v>1.0099362144448782E-23</v>
      </c>
      <c r="N4893">
        <f t="shared" si="1127"/>
        <v>67100326.724124968</v>
      </c>
      <c r="O4893" cm="1">
        <f t="array" ref="O4893">NewI(BETA_a,H4893,C4893)</f>
        <v>1.0045783848273277E-22</v>
      </c>
      <c r="P4893">
        <f t="shared" si="1128"/>
        <v>32603321.523718417</v>
      </c>
      <c r="Q4893" cm="1">
        <f t="array" ref="Q4893">NewI(BETA_e,J4893,C4893)</f>
        <v>3.4378608384340108E-23</v>
      </c>
      <c r="S4893" s="2">
        <f t="shared" si="1115"/>
        <v>61556952.799032353</v>
      </c>
      <c r="T4893" s="7">
        <f t="shared" si="1116"/>
        <v>5.9439368939512267E-5</v>
      </c>
      <c r="U4893" s="2">
        <f t="shared" si="1117"/>
        <v>65886540.200908214</v>
      </c>
      <c r="V4893">
        <f t="array" ref="V4893:AA4893">rk((1-'Parameters-x'!B4898)*BETA_c,(1-'Parameters-x'!B4898)*BETA_a,(1-'Parameters-x'!B4898)*BETA_e,GAMMA,V4892,W4892,X4892,Y4892,Z4892,AA4892,dt,STAGE)</f>
        <v>14893592.569716649</v>
      </c>
      <c r="W4893">
        <v>1.2077201474896738E-6</v>
      </c>
      <c r="X4893">
        <v>33899286.819398977</v>
      </c>
      <c r="Y4893">
        <v>3.9637637964362673E-5</v>
      </c>
      <c r="Z4893">
        <v>12764073.409916729</v>
      </c>
      <c r="AA4893">
        <v>1.8594010827659917E-5</v>
      </c>
      <c r="AB4893">
        <f t="shared" si="1118"/>
        <v>864831.43028214318</v>
      </c>
      <c r="AC4893" cm="1">
        <f t="array" ref="AC4893">NewI((1-'Parameters-x'!B4899)*BETA_c,V4893,T4893)</f>
        <v>1.5799866178471229E-7</v>
      </c>
      <c r="AD4893">
        <f t="shared" si="1119"/>
        <v>42600541.180561386</v>
      </c>
      <c r="AE4893" cm="1">
        <f t="array" ref="AE4893">NewI((1-'Parameters-x'!B4899)*BETA_a,X4893,T4893)</f>
        <v>5.185550450306645E-6</v>
      </c>
      <c r="AF4893">
        <f t="shared" si="1120"/>
        <v>22421167.590064678</v>
      </c>
      <c r="AG4893" cm="1">
        <f t="array" ref="AG4893">NewI((1-'Parameters-x'!B4899)*BETA_e,Z4893,T4893)</f>
        <v>2.4325410436161664E-6</v>
      </c>
    </row>
    <row r="4894" spans="1:33" x14ac:dyDescent="0.45">
      <c r="A4894">
        <f t="shared" si="1121"/>
        <v>489.00000000004269</v>
      </c>
      <c r="B4894" s="2">
        <f t="shared" si="1122"/>
        <v>25607323.663430303</v>
      </c>
      <c r="C4894" s="7">
        <f t="shared" si="1123"/>
        <v>2.4545874456316904E-21</v>
      </c>
      <c r="D4894" s="2">
        <f t="shared" si="1124"/>
        <v>101836169.3365697</v>
      </c>
      <c r="E4894" s="7">
        <f t="shared" si="1125"/>
        <v>1.4277561893349791E-22</v>
      </c>
      <c r="F4894">
        <f t="array" ref="F4894:K4894">rk(BETA_c,BETA_a,BETA_e,GAMMA,F4893,G4893,H4893,I4893,J4893,K4893,dt,STAGE)</f>
        <v>13625902.911273686</v>
      </c>
      <c r="G4894">
        <v>1.7103963263053722E-22</v>
      </c>
      <c r="H4894">
        <v>9399501.2758750357</v>
      </c>
      <c r="I4894">
        <v>1.7013224739741134E-21</v>
      </c>
      <c r="J4894">
        <v>2581919.4762815852</v>
      </c>
      <c r="K4894">
        <v>5.8222533902703978E-22</v>
      </c>
      <c r="L4894">
        <f t="shared" si="1126"/>
        <v>2132521.0887263138</v>
      </c>
      <c r="M4894" cm="1">
        <f t="array" ref="M4894">NewI(BETA_c,F4894,C4894)</f>
        <v>9.9488365976732973E-24</v>
      </c>
      <c r="N4894">
        <f t="shared" si="1127"/>
        <v>67100326.724124968</v>
      </c>
      <c r="O4894" cm="1">
        <f t="array" ref="O4894">NewI(BETA_a,H4894,C4894)</f>
        <v>9.8960568571106861E-23</v>
      </c>
      <c r="P4894">
        <f t="shared" si="1128"/>
        <v>32603321.523718417</v>
      </c>
      <c r="Q4894" cm="1">
        <f t="array" ref="Q4894">NewI(BETA_e,J4894,C4894)</f>
        <v>3.3866213764717767E-23</v>
      </c>
      <c r="S4894" s="2">
        <f t="shared" si="1115"/>
        <v>61556952.799031571</v>
      </c>
      <c r="T4894" s="7">
        <f t="shared" si="1116"/>
        <v>5.8980438637799295E-5</v>
      </c>
      <c r="U4894" s="2">
        <f t="shared" si="1117"/>
        <v>65886540.200909443</v>
      </c>
      <c r="V4894">
        <f t="array" ref="V4894:AA4894">rk((1-'Parameters-x'!B4899)*BETA_c,(1-'Parameters-x'!B4899)*BETA_a,(1-'Parameters-x'!B4899)*BETA_e,GAMMA,V4893,W4893,X4893,Y4893,Z4893,AA4893,dt,STAGE)</f>
        <v>14893592.569716634</v>
      </c>
      <c r="W4894">
        <v>1.1983953618878335E-6</v>
      </c>
      <c r="X4894">
        <v>33899286.819398455</v>
      </c>
      <c r="Y4894">
        <v>3.9331596472423536E-5</v>
      </c>
      <c r="Z4894">
        <v>12764073.409916487</v>
      </c>
      <c r="AA4894">
        <v>1.8450446803487927E-5</v>
      </c>
      <c r="AB4894">
        <f t="shared" si="1118"/>
        <v>864831.43028216739</v>
      </c>
      <c r="AC4894" cm="1">
        <f t="array" ref="AC4894">NewI((1-'Parameters-x'!B4900)*BETA_c,V4894,T4894)</f>
        <v>1.5677875695031032E-7</v>
      </c>
      <c r="AD4894">
        <f t="shared" si="1119"/>
        <v>42600541.180562213</v>
      </c>
      <c r="AE4894" cm="1">
        <f t="array" ref="AE4894">NewI((1-'Parameters-x'!B4900)*BETA_a,X4894,T4894)</f>
        <v>5.1455129082672337E-6</v>
      </c>
      <c r="AF4894">
        <f t="shared" si="1120"/>
        <v>22421167.590065062</v>
      </c>
      <c r="AG4894" cm="1">
        <f t="array" ref="AG4894">NewI((1-'Parameters-x'!B4900)*BETA_e,Z4894,T4894)</f>
        <v>2.413759437838778E-6</v>
      </c>
    </row>
    <row r="4895" spans="1:33" x14ac:dyDescent="0.45">
      <c r="A4895">
        <f t="shared" si="1121"/>
        <v>489.10000000004271</v>
      </c>
      <c r="B4895" s="2">
        <f t="shared" si="1122"/>
        <v>25607323.663430303</v>
      </c>
      <c r="C4895" s="7">
        <f t="shared" si="1123"/>
        <v>2.4180031433681025E-21</v>
      </c>
      <c r="D4895" s="2">
        <f t="shared" si="1124"/>
        <v>101836169.3365697</v>
      </c>
      <c r="E4895" s="7">
        <f t="shared" si="1125"/>
        <v>1.4064762532372466E-22</v>
      </c>
      <c r="F4895">
        <f t="array" ref="F4895:K4895">rk(BETA_c,BETA_a,BETA_e,GAMMA,F4894,G4894,H4894,I4894,J4894,K4894,dt,STAGE)</f>
        <v>13625902.911273686</v>
      </c>
      <c r="G4895">
        <v>1.6849037913772954E-22</v>
      </c>
      <c r="H4895">
        <v>9399501.2758750357</v>
      </c>
      <c r="I4895">
        <v>1.675965179921924E-21</v>
      </c>
      <c r="J4895">
        <v>2581919.4762815852</v>
      </c>
      <c r="K4895">
        <v>5.7354758430844892E-22</v>
      </c>
      <c r="L4895">
        <f t="shared" si="1126"/>
        <v>2132521.0887263138</v>
      </c>
      <c r="M4895" cm="1">
        <f t="array" ref="M4895">NewI(BETA_c,F4895,C4895)</f>
        <v>9.800554553002993E-24</v>
      </c>
      <c r="N4895">
        <f t="shared" si="1127"/>
        <v>67100326.724124968</v>
      </c>
      <c r="O4895" cm="1">
        <f t="array" ref="O4895">NewI(BETA_a,H4895,C4895)</f>
        <v>9.7485614660124809E-23</v>
      </c>
      <c r="P4895">
        <f t="shared" si="1128"/>
        <v>32603321.523718417</v>
      </c>
      <c r="Q4895" cm="1">
        <f t="array" ref="Q4895">NewI(BETA_e,J4895,C4895)</f>
        <v>3.3361456110596844E-23</v>
      </c>
      <c r="S4895" s="2">
        <f t="shared" si="1115"/>
        <v>61556952.799030803</v>
      </c>
      <c r="T4895" s="7">
        <f t="shared" si="1116"/>
        <v>5.8525051728716281E-5</v>
      </c>
      <c r="U4895" s="2">
        <f t="shared" si="1117"/>
        <v>65886540.200910673</v>
      </c>
      <c r="V4895">
        <f t="array" ref="V4895:AA4895">rk((1-'Parameters-x'!B4900)*BETA_c,(1-'Parameters-x'!B4900)*BETA_a,(1-'Parameters-x'!B4900)*BETA_e,GAMMA,V4894,W4894,X4894,Y4894,Z4894,AA4894,dt,STAGE)</f>
        <v>14893592.569716619</v>
      </c>
      <c r="W4895">
        <v>1.1891425727884115E-6</v>
      </c>
      <c r="X4895">
        <v>33899286.819397941</v>
      </c>
      <c r="Y4895">
        <v>3.9027917921355697E-5</v>
      </c>
      <c r="Z4895">
        <v>12764073.409916246</v>
      </c>
      <c r="AA4895">
        <v>1.8307991234572168E-5</v>
      </c>
      <c r="AB4895">
        <f t="shared" si="1118"/>
        <v>864831.43028219149</v>
      </c>
      <c r="AC4895" cm="1">
        <f t="array" ref="AC4895">NewI((1-'Parameters-x'!B4901)*BETA_c,V4895,T4895)</f>
        <v>1.5556827097925935E-7</v>
      </c>
      <c r="AD4895">
        <f t="shared" si="1119"/>
        <v>42600541.180563033</v>
      </c>
      <c r="AE4895" cm="1">
        <f t="array" ref="AE4895">NewI((1-'Parameters-x'!B4901)*BETA_a,X4895,T4895)</f>
        <v>5.1057844953719555E-6</v>
      </c>
      <c r="AF4895">
        <f t="shared" si="1120"/>
        <v>22421167.590065446</v>
      </c>
      <c r="AG4895" cm="1">
        <f t="array" ref="AG4895">NewI((1-'Parameters-x'!B4901)*BETA_e,Z4895,T4895)</f>
        <v>2.3951228445028043E-6</v>
      </c>
    </row>
    <row r="4896" spans="1:33" x14ac:dyDescent="0.45">
      <c r="A4896">
        <f t="shared" si="1121"/>
        <v>489.20000000004273</v>
      </c>
      <c r="B4896" s="2">
        <f t="shared" si="1122"/>
        <v>25607323.663430303</v>
      </c>
      <c r="C4896" s="7">
        <f t="shared" si="1123"/>
        <v>2.3819641104020064E-21</v>
      </c>
      <c r="D4896" s="2">
        <f t="shared" si="1124"/>
        <v>101836169.3365697</v>
      </c>
      <c r="E4896" s="7">
        <f t="shared" si="1125"/>
        <v>1.3855134831120416E-22</v>
      </c>
      <c r="F4896">
        <f t="array" ref="F4896:K4896">rk(BETA_c,BETA_a,BETA_e,GAMMA,F4895,G4895,H4895,I4895,J4895,K4895,dt,STAGE)</f>
        <v>13625902.911273686</v>
      </c>
      <c r="G4896">
        <v>1.6597912089357055E-22</v>
      </c>
      <c r="H4896">
        <v>9399501.2758750357</v>
      </c>
      <c r="I4896">
        <v>1.650985822663896E-21</v>
      </c>
      <c r="J4896">
        <v>2581919.4762815852</v>
      </c>
      <c r="K4896">
        <v>5.6499916684454004E-22</v>
      </c>
      <c r="L4896">
        <f t="shared" si="1126"/>
        <v>2132521.0887263138</v>
      </c>
      <c r="M4896" cm="1">
        <f t="array" ref="M4896">NewI(BETA_c,F4896,C4896)</f>
        <v>9.6544825722487766E-24</v>
      </c>
      <c r="N4896">
        <f t="shared" si="1127"/>
        <v>67100326.724124968</v>
      </c>
      <c r="O4896" cm="1">
        <f t="array" ref="O4896">NewI(BETA_a,H4896,C4896)</f>
        <v>9.6032644141830683E-23</v>
      </c>
      <c r="P4896">
        <f t="shared" si="1128"/>
        <v>32603321.523718417</v>
      </c>
      <c r="Q4896" cm="1">
        <f t="array" ref="Q4896">NewI(BETA_e,J4896,C4896)</f>
        <v>3.2864221597124696E-23</v>
      </c>
      <c r="S4896" s="2">
        <f t="shared" si="1115"/>
        <v>61556952.799030043</v>
      </c>
      <c r="T4896" s="7">
        <f t="shared" si="1116"/>
        <v>5.8073180853792267E-5</v>
      </c>
      <c r="U4896" s="2">
        <f t="shared" si="1117"/>
        <v>65886540.20091188</v>
      </c>
      <c r="V4896">
        <f t="array" ref="V4896:AA4896">rk((1-'Parameters-x'!B4901)*BETA_c,(1-'Parameters-x'!B4901)*BETA_a,(1-'Parameters-x'!B4901)*BETA_e,GAMMA,V4895,W4895,X4895,Y4895,Z4895,AA4895,dt,STAGE)</f>
        <v>14893592.569716604</v>
      </c>
      <c r="W4896">
        <v>1.1799612243077041E-6</v>
      </c>
      <c r="X4896">
        <v>33899286.819397435</v>
      </c>
      <c r="Y4896">
        <v>3.8726584066935063E-5</v>
      </c>
      <c r="Z4896">
        <v>12764073.409916008</v>
      </c>
      <c r="AA4896">
        <v>1.8166635562549494E-5</v>
      </c>
      <c r="AB4896">
        <f t="shared" si="1118"/>
        <v>864831.43028221559</v>
      </c>
      <c r="AC4896" cm="1">
        <f t="array" ref="AC4896">NewI((1-'Parameters-x'!B4902)*BETA_c,V4896,T4896)</f>
        <v>1.5436713114868437E-7</v>
      </c>
      <c r="AD4896">
        <f t="shared" si="1119"/>
        <v>42600541.180563837</v>
      </c>
      <c r="AE4896" cm="1">
        <f t="array" ref="AE4896">NewI((1-'Parameters-x'!B4902)*BETA_a,X4896,T4896)</f>
        <v>5.0663628248402306E-6</v>
      </c>
      <c r="AF4896">
        <f t="shared" si="1120"/>
        <v>22421167.590065826</v>
      </c>
      <c r="AG4896" cm="1">
        <f t="array" ref="AG4896">NewI((1-'Parameters-x'!B4902)*BETA_e,Z4896,T4896)</f>
        <v>2.3766301439697854E-6</v>
      </c>
    </row>
    <row r="4897" spans="1:33" x14ac:dyDescent="0.45">
      <c r="A4897">
        <f t="shared" si="1121"/>
        <v>489.30000000004276</v>
      </c>
      <c r="B4897" s="2">
        <f t="shared" si="1122"/>
        <v>25607323.663430303</v>
      </c>
      <c r="C4897" s="7">
        <f t="shared" si="1123"/>
        <v>2.346462219788556E-21</v>
      </c>
      <c r="D4897" s="2">
        <f t="shared" si="1124"/>
        <v>101836169.3365697</v>
      </c>
      <c r="E4897" s="7">
        <f t="shared" si="1125"/>
        <v>1.3648631517715738E-22</v>
      </c>
      <c r="F4897">
        <f t="array" ref="F4897:K4897">rk(BETA_c,BETA_a,BETA_e,GAMMA,F4896,G4896,H4896,I4896,J4896,K4896,dt,STAGE)</f>
        <v>13625902.911273686</v>
      </c>
      <c r="G4897">
        <v>1.6350529159936773E-22</v>
      </c>
      <c r="H4897">
        <v>9399501.2758750357</v>
      </c>
      <c r="I4897">
        <v>1.626378769255912E-21</v>
      </c>
      <c r="J4897">
        <v>2581919.4762815852</v>
      </c>
      <c r="K4897">
        <v>5.5657815893327613E-22</v>
      </c>
      <c r="L4897">
        <f t="shared" si="1126"/>
        <v>2132521.0887263138</v>
      </c>
      <c r="M4897" cm="1">
        <f t="array" ref="M4897">NewI(BETA_c,F4897,C4897)</f>
        <v>9.5105877155997439E-24</v>
      </c>
      <c r="N4897">
        <f t="shared" si="1127"/>
        <v>67100326.724124968</v>
      </c>
      <c r="O4897" cm="1">
        <f t="array" ref="O4897">NewI(BETA_a,H4897,C4897)</f>
        <v>9.4601329365610868E-23</v>
      </c>
      <c r="P4897">
        <f t="shared" si="1128"/>
        <v>32603321.523718417</v>
      </c>
      <c r="Q4897" cm="1">
        <f t="array" ref="Q4897">NewI(BETA_e,J4897,C4897)</f>
        <v>3.2374398095946751E-23</v>
      </c>
      <c r="S4897" s="2">
        <f t="shared" si="1115"/>
        <v>61556952.799029291</v>
      </c>
      <c r="T4897" s="7">
        <f t="shared" si="1116"/>
        <v>5.7624798865790552E-5</v>
      </c>
      <c r="U4897" s="2">
        <f t="shared" si="1117"/>
        <v>65886540.200913087</v>
      </c>
      <c r="V4897">
        <f t="array" ref="V4897:AA4897">rk((1-'Parameters-x'!B4902)*BETA_c,(1-'Parameters-x'!B4902)*BETA_a,(1-'Parameters-x'!B4902)*BETA_e,GAMMA,V4896,W4896,X4896,Y4896,Z4896,AA4896,dt,STAGE)</f>
        <v>14893592.56971659</v>
      </c>
      <c r="W4897">
        <v>1.1708507648539748E-6</v>
      </c>
      <c r="X4897">
        <v>33899286.819396928</v>
      </c>
      <c r="Y4897">
        <v>3.8427576805800873E-5</v>
      </c>
      <c r="Z4897">
        <v>12764073.409915773</v>
      </c>
      <c r="AA4897">
        <v>1.8026371295135706E-5</v>
      </c>
      <c r="AB4897">
        <f t="shared" si="1118"/>
        <v>864831.43028223957</v>
      </c>
      <c r="AC4897" cm="1">
        <f t="array" ref="AC4897">NewI((1-'Parameters-x'!B4903)*BETA_c,V4897,T4897)</f>
        <v>1.5317526529720229E-7</v>
      </c>
      <c r="AD4897">
        <f t="shared" si="1119"/>
        <v>42600541.180564642</v>
      </c>
      <c r="AE4897" cm="1">
        <f t="array" ref="AE4897">NewI((1-'Parameters-x'!B4903)*BETA_a,X4897,T4897)</f>
        <v>5.0272455283197684E-6</v>
      </c>
      <c r="AF4897">
        <f t="shared" si="1120"/>
        <v>22421167.590066198</v>
      </c>
      <c r="AG4897" cm="1">
        <f t="array" ref="AG4897">NewI((1-'Parameters-x'!B4903)*BETA_e,Z4897,T4897)</f>
        <v>2.3582802252459708E-6</v>
      </c>
    </row>
    <row r="4898" spans="1:33" x14ac:dyDescent="0.45">
      <c r="A4898">
        <f t="shared" si="1121"/>
        <v>489.40000000004278</v>
      </c>
      <c r="B4898" s="2">
        <f t="shared" si="1122"/>
        <v>25607323.663430303</v>
      </c>
      <c r="C4898" s="7">
        <f t="shared" si="1123"/>
        <v>2.3114894657106325E-21</v>
      </c>
      <c r="D4898" s="2">
        <f t="shared" si="1124"/>
        <v>101836169.3365697</v>
      </c>
      <c r="E4898" s="7">
        <f t="shared" si="1125"/>
        <v>1.3445206024842352E-22</v>
      </c>
      <c r="F4898">
        <f t="array" ref="F4898:K4898">rk(BETA_c,BETA_a,BETA_e,GAMMA,F4897,G4897,H4897,I4897,J4897,K4897,dt,STAGE)</f>
        <v>13625902.911273686</v>
      </c>
      <c r="G4898">
        <v>1.6106833339680522E-22</v>
      </c>
      <c r="H4898">
        <v>9399501.2758750357</v>
      </c>
      <c r="I4898">
        <v>1.6021384707098481E-21</v>
      </c>
      <c r="J4898">
        <v>2581919.4762815852</v>
      </c>
      <c r="K4898">
        <v>5.4828266160397937E-22</v>
      </c>
      <c r="L4898">
        <f t="shared" si="1126"/>
        <v>2132521.0887263138</v>
      </c>
      <c r="M4898" cm="1">
        <f t="array" ref="M4898">NewI(BETA_c,F4898,C4898)</f>
        <v>9.3688375341950915E-24</v>
      </c>
      <c r="N4898">
        <f t="shared" si="1127"/>
        <v>67100326.724124968</v>
      </c>
      <c r="O4898" cm="1">
        <f t="array" ref="O4898">NewI(BETA_a,H4898,C4898)</f>
        <v>9.3191347564307342E-23</v>
      </c>
      <c r="P4898">
        <f t="shared" si="1128"/>
        <v>32603321.523718417</v>
      </c>
      <c r="Q4898" cm="1">
        <f t="array" ref="Q4898">NewI(BETA_e,J4898,C4898)</f>
        <v>3.1891875149921067E-23</v>
      </c>
      <c r="S4898" s="2">
        <f t="shared" si="1115"/>
        <v>61556952.799028546</v>
      </c>
      <c r="T4898" s="7">
        <f t="shared" si="1116"/>
        <v>5.7179878827077791E-5</v>
      </c>
      <c r="U4898" s="2">
        <f t="shared" si="1117"/>
        <v>65886540.200914271</v>
      </c>
      <c r="V4898">
        <f t="array" ref="V4898:AA4898">rk((1-'Parameters-x'!B4903)*BETA_c,(1-'Parameters-x'!B4903)*BETA_a,(1-'Parameters-x'!B4903)*BETA_e,GAMMA,V4897,W4897,X4897,Y4897,Z4897,AA4897,dt,STAGE)</f>
        <v>14893592.569716575</v>
      </c>
      <c r="W4898">
        <v>1.1618106470943178E-6</v>
      </c>
      <c r="X4898">
        <v>33899286.819396436</v>
      </c>
      <c r="Y4898">
        <v>3.8130878174368079E-5</v>
      </c>
      <c r="Z4898">
        <v>12764073.409915539</v>
      </c>
      <c r="AA4898">
        <v>1.7887190005615395E-5</v>
      </c>
      <c r="AB4898">
        <f t="shared" si="1118"/>
        <v>864831.43028226355</v>
      </c>
      <c r="AC4898" cm="1">
        <f t="array" ref="AC4898">NewI((1-'Parameters-x'!B4904)*BETA_c,V4898,T4898)</f>
        <v>1.5199260182058692E-7</v>
      </c>
      <c r="AD4898">
        <f t="shared" si="1119"/>
        <v>42600541.180565432</v>
      </c>
      <c r="AE4898" cm="1">
        <f t="array" ref="AE4898">NewI((1-'Parameters-x'!B4904)*BETA_a,X4898,T4898)</f>
        <v>4.9884302557442901E-6</v>
      </c>
      <c r="AF4898">
        <f t="shared" si="1120"/>
        <v>22421167.590066575</v>
      </c>
      <c r="AG4898" cm="1">
        <f t="array" ref="AG4898">NewI((1-'Parameters-x'!B4904)*BETA_e,Z4898,T4898)</f>
        <v>2.3400719859155708E-6</v>
      </c>
    </row>
    <row r="4899" spans="1:33" x14ac:dyDescent="0.45">
      <c r="A4899">
        <f t="shared" si="1121"/>
        <v>489.5000000000428</v>
      </c>
      <c r="B4899" s="2">
        <f t="shared" si="1122"/>
        <v>25607323.663430303</v>
      </c>
      <c r="C4899" s="7">
        <f t="shared" si="1123"/>
        <v>2.2770379616735068E-21</v>
      </c>
      <c r="D4899" s="2">
        <f t="shared" si="1124"/>
        <v>101836169.3365697</v>
      </c>
      <c r="E4899" s="7">
        <f t="shared" si="1125"/>
        <v>1.3244812479244928E-22</v>
      </c>
      <c r="F4899">
        <f t="array" ref="F4899:K4899">rk(BETA_c,BETA_a,BETA_e,GAMMA,F4898,G4898,H4898,I4898,J4898,K4898,dt,STAGE)</f>
        <v>13625902.911273686</v>
      </c>
      <c r="G4899">
        <v>1.5866769674214453E-22</v>
      </c>
      <c r="H4899">
        <v>9399501.2758750357</v>
      </c>
      <c r="I4899">
        <v>1.5782594607422563E-21</v>
      </c>
      <c r="J4899">
        <v>2581919.4762815852</v>
      </c>
      <c r="K4899">
        <v>5.4011080418910599E-22</v>
      </c>
      <c r="L4899">
        <f t="shared" si="1126"/>
        <v>2132521.0887263138</v>
      </c>
      <c r="M4899" cm="1">
        <f t="array" ref="M4899">NewI(BETA_c,F4899,C4899)</f>
        <v>9.2292000628068034E-24</v>
      </c>
      <c r="N4899">
        <f t="shared" si="1127"/>
        <v>67100326.724124968</v>
      </c>
      <c r="O4899" cm="1">
        <f t="array" ref="O4899">NewI(BETA_a,H4899,C4899)</f>
        <v>9.1802380781432607E-23</v>
      </c>
      <c r="P4899">
        <f t="shared" si="1128"/>
        <v>32603321.523718417</v>
      </c>
      <c r="Q4899" cm="1">
        <f t="array" ref="Q4899">NewI(BETA_e,J4899,C4899)</f>
        <v>3.1416543948209865E-23</v>
      </c>
      <c r="S4899" s="2">
        <f t="shared" si="1115"/>
        <v>61556952.799027808</v>
      </c>
      <c r="T4899" s="7">
        <f t="shared" si="1116"/>
        <v>5.6738394008005595E-5</v>
      </c>
      <c r="U4899" s="2">
        <f t="shared" si="1117"/>
        <v>65886540.200915456</v>
      </c>
      <c r="V4899">
        <f t="array" ref="V4899:AA4899">rk((1-'Parameters-x'!B4904)*BETA_c,(1-'Parameters-x'!B4904)*BETA_a,(1-'Parameters-x'!B4904)*BETA_e,GAMMA,V4898,W4898,X4898,Y4898,Z4898,AA4898,dt,STAGE)</f>
        <v>14893592.56971656</v>
      </c>
      <c r="W4899">
        <v>1.1528403279217746E-6</v>
      </c>
      <c r="X4899">
        <v>33899286.819395944</v>
      </c>
      <c r="Y4899">
        <v>3.7836470347748157E-5</v>
      </c>
      <c r="Z4899">
        <v>12764073.409915304</v>
      </c>
      <c r="AA4899">
        <v>1.7749083332335663E-5</v>
      </c>
      <c r="AB4899">
        <f t="shared" si="1118"/>
        <v>864831.43028228742</v>
      </c>
      <c r="AC4899" cm="1">
        <f t="array" ref="AC4899">NewI((1-'Parameters-x'!B4905)*BETA_c,V4899,T4899)</f>
        <v>1.5081906966746689E-7</v>
      </c>
      <c r="AD4899">
        <f t="shared" si="1119"/>
        <v>42600541.180566221</v>
      </c>
      <c r="AE4899" cm="1">
        <f t="array" ref="AE4899">NewI((1-'Parameters-x'!B4905)*BETA_a,X4899,T4899)</f>
        <v>4.9499146751923305E-6</v>
      </c>
      <c r="AF4899">
        <f t="shared" si="1120"/>
        <v>22421167.590066947</v>
      </c>
      <c r="AG4899" cm="1">
        <f t="array" ref="AG4899">NewI((1-'Parameters-x'!B4905)*BETA_e,Z4899,T4899)</f>
        <v>2.3220043320745304E-6</v>
      </c>
    </row>
    <row r="4900" spans="1:33" x14ac:dyDescent="0.45">
      <c r="A4900">
        <f t="shared" si="1121"/>
        <v>489.60000000004283</v>
      </c>
      <c r="B4900" s="2">
        <f t="shared" si="1122"/>
        <v>25607323.663430303</v>
      </c>
      <c r="C4900" s="7">
        <f t="shared" si="1123"/>
        <v>2.2430999387264005E-21</v>
      </c>
      <c r="D4900" s="2">
        <f t="shared" si="1124"/>
        <v>101836169.3365697</v>
      </c>
      <c r="E4900" s="7">
        <f t="shared" si="1125"/>
        <v>1.3047405691384275E-22</v>
      </c>
      <c r="F4900">
        <f t="array" ref="F4900:K4900">rk(BETA_c,BETA_a,BETA_e,GAMMA,F4899,G4899,H4899,I4899,J4899,K4899,dt,STAGE)</f>
        <v>13625902.911273686</v>
      </c>
      <c r="G4900">
        <v>1.5630284028230023E-22</v>
      </c>
      <c r="H4900">
        <v>9399501.2758750357</v>
      </c>
      <c r="I4900">
        <v>1.5547363545416968E-21</v>
      </c>
      <c r="J4900">
        <v>2581919.4762815852</v>
      </c>
      <c r="K4900">
        <v>5.3206074390240316E-22</v>
      </c>
      <c r="L4900">
        <f t="shared" si="1126"/>
        <v>2132521.0887263138</v>
      </c>
      <c r="M4900" cm="1">
        <f t="array" ref="M4900">NewI(BETA_c,F4900,C4900)</f>
        <v>9.0916438126313472E-24</v>
      </c>
      <c r="N4900">
        <f t="shared" si="1127"/>
        <v>67100326.724124968</v>
      </c>
      <c r="O4900" cm="1">
        <f t="array" ref="O4900">NewI(BETA_a,H4900,C4900)</f>
        <v>9.0434115799469187E-23</v>
      </c>
      <c r="P4900">
        <f t="shared" si="1128"/>
        <v>32603321.523718417</v>
      </c>
      <c r="Q4900" cm="1">
        <f t="array" ref="Q4900">NewI(BETA_e,J4900,C4900)</f>
        <v>3.0948297301742232E-23</v>
      </c>
      <c r="S4900" s="2">
        <f t="shared" si="1115"/>
        <v>61556952.79902707</v>
      </c>
      <c r="T4900" s="7">
        <f t="shared" si="1116"/>
        <v>5.6300317885304722E-5</v>
      </c>
      <c r="U4900" s="2">
        <f t="shared" si="1117"/>
        <v>65886540.200916626</v>
      </c>
      <c r="V4900">
        <f t="array" ref="V4900:AA4900">rk((1-'Parameters-x'!B4905)*BETA_c,(1-'Parameters-x'!B4905)*BETA_a,(1-'Parameters-x'!B4905)*BETA_e,GAMMA,V4899,W4899,X4899,Y4899,Z4899,AA4899,dt,STAGE)</f>
        <v>14893592.569716545</v>
      </c>
      <c r="W4900">
        <v>1.1439392684227055E-6</v>
      </c>
      <c r="X4900">
        <v>33899286.819395453</v>
      </c>
      <c r="Y4900">
        <v>3.7544335638678233E-5</v>
      </c>
      <c r="Z4900">
        <v>12764073.409915073</v>
      </c>
      <c r="AA4900">
        <v>1.761204297820379E-5</v>
      </c>
      <c r="AB4900">
        <f t="shared" si="1118"/>
        <v>864831.43028231128</v>
      </c>
      <c r="AC4900" cm="1">
        <f t="array" ref="AC4900">NewI((1-'Parameters-x'!B4906)*BETA_c,V4900,T4900)</f>
        <v>1.4965459833505727E-7</v>
      </c>
      <c r="AD4900">
        <f t="shared" si="1119"/>
        <v>42600541.180567004</v>
      </c>
      <c r="AE4900" cm="1">
        <f t="array" ref="AE4900">NewI((1-'Parameters-x'!B4906)*BETA_a,X4900,T4900)</f>
        <v>4.9116964727471481E-6</v>
      </c>
      <c r="AF4900">
        <f t="shared" si="1120"/>
        <v>22421167.590067312</v>
      </c>
      <c r="AG4900" cm="1">
        <f t="array" ref="AG4900">NewI((1-'Parameters-x'!B4906)*BETA_e,Z4900,T4900)</f>
        <v>2.3040761782648069E-6</v>
      </c>
    </row>
    <row r="4901" spans="1:33" x14ac:dyDescent="0.45">
      <c r="A4901">
        <f t="shared" si="1121"/>
        <v>489.70000000004285</v>
      </c>
      <c r="B4901" s="2">
        <f t="shared" si="1122"/>
        <v>25607323.663430303</v>
      </c>
      <c r="C4901" s="7">
        <f t="shared" si="1123"/>
        <v>2.2096677437105556E-21</v>
      </c>
      <c r="D4901" s="2">
        <f t="shared" si="1124"/>
        <v>101836169.3365697</v>
      </c>
      <c r="E4901" s="7">
        <f t="shared" si="1125"/>
        <v>1.28529411452469E-22</v>
      </c>
      <c r="F4901">
        <f t="array" ref="F4901:K4901">rk(BETA_c,BETA_a,BETA_e,GAMMA,F4900,G4900,H4900,I4900,J4900,K4900,dt,STAGE)</f>
        <v>13625902.911273686</v>
      </c>
      <c r="G4901">
        <v>1.5397323073276274E-22</v>
      </c>
      <c r="H4901">
        <v>9399501.2758750357</v>
      </c>
      <c r="I4901">
        <v>1.5315638475544393E-21</v>
      </c>
      <c r="J4901">
        <v>2581919.4762815852</v>
      </c>
      <c r="K4901">
        <v>5.2413066542335352E-22</v>
      </c>
      <c r="L4901">
        <f t="shared" si="1126"/>
        <v>2132521.0887263138</v>
      </c>
      <c r="M4901" cm="1">
        <f t="array" ref="M4901">NewI(BETA_c,F4901,C4901)</f>
        <v>8.95613776418882E-24</v>
      </c>
      <c r="N4901">
        <f t="shared" si="1127"/>
        <v>67100326.724124968</v>
      </c>
      <c r="O4901" cm="1">
        <f t="array" ref="O4901">NewI(BETA_a,H4901,C4901)</f>
        <v>8.9086244069237673E-23</v>
      </c>
      <c r="P4901">
        <f t="shared" si="1128"/>
        <v>32603321.523718417</v>
      </c>
      <c r="Q4901" cm="1">
        <f t="array" ref="Q4901">NewI(BETA_e,J4901,C4901)</f>
        <v>3.0487029619042521E-23</v>
      </c>
      <c r="S4901" s="2">
        <f t="shared" si="1115"/>
        <v>61556952.799026333</v>
      </c>
      <c r="T4901" s="7">
        <f t="shared" si="1116"/>
        <v>5.5865624140491631E-5</v>
      </c>
      <c r="U4901" s="2">
        <f t="shared" si="1117"/>
        <v>65886540.200917795</v>
      </c>
      <c r="V4901">
        <f t="array" ref="V4901:AA4901">rk((1-'Parameters-x'!B4906)*BETA_c,(1-'Parameters-x'!B4906)*BETA_a,(1-'Parameters-x'!B4906)*BETA_e,GAMMA,V4900,W4900,X4900,Y4900,Z4900,AA4900,dt,STAGE)</f>
        <v>14893592.56971653</v>
      </c>
      <c r="W4901">
        <v>1.1351069338444139E-6</v>
      </c>
      <c r="X4901">
        <v>33899286.819394961</v>
      </c>
      <c r="Y4901">
        <v>3.7254456496458465E-5</v>
      </c>
      <c r="Z4901">
        <v>12764073.409914844</v>
      </c>
      <c r="AA4901">
        <v>1.7476060710188755E-5</v>
      </c>
      <c r="AB4901">
        <f t="shared" si="1118"/>
        <v>864831.43028233503</v>
      </c>
      <c r="AC4901" cm="1">
        <f t="array" ref="AC4901">NewI((1-'Parameters-x'!B4907)*BETA_c,V4901,T4901)</f>
        <v>1.4849911786492383E-7</v>
      </c>
      <c r="AD4901">
        <f t="shared" si="1119"/>
        <v>42600541.180567786</v>
      </c>
      <c r="AE4901" cm="1">
        <f t="array" ref="AE4901">NewI((1-'Parameters-x'!B4907)*BETA_a,X4901,T4901)</f>
        <v>4.8737733523577161E-6</v>
      </c>
      <c r="AF4901">
        <f t="shared" si="1120"/>
        <v>22421167.590067681</v>
      </c>
      <c r="AG4901" cm="1">
        <f t="array" ref="AG4901">NewI((1-'Parameters-x'!B4907)*BETA_e,Z4901,T4901)</f>
        <v>2.2862864474091611E-6</v>
      </c>
    </row>
    <row r="4902" spans="1:33" x14ac:dyDescent="0.45">
      <c r="A4902">
        <f t="shared" si="1121"/>
        <v>489.80000000004287</v>
      </c>
      <c r="B4902" s="2">
        <f t="shared" si="1122"/>
        <v>25607323.663430303</v>
      </c>
      <c r="C4902" s="7">
        <f t="shared" si="1123"/>
        <v>2.1767338375334203E-21</v>
      </c>
      <c r="D4902" s="2">
        <f t="shared" si="1124"/>
        <v>101836169.3365697</v>
      </c>
      <c r="E4902" s="7">
        <f t="shared" si="1125"/>
        <v>1.2661374988306496E-22</v>
      </c>
      <c r="F4902">
        <f t="array" ref="F4902:K4902">rk(BETA_c,BETA_a,BETA_e,GAMMA,F4901,G4901,H4901,I4901,J4901,K4901,dt,STAGE)</f>
        <v>13625902.911273686</v>
      </c>
      <c r="G4902">
        <v>1.5167834275734047E-22</v>
      </c>
      <c r="H4902">
        <v>9399501.2758750357</v>
      </c>
      <c r="I4902">
        <v>1.5087367142882667E-21</v>
      </c>
      <c r="J4902">
        <v>2581919.4762815852</v>
      </c>
      <c r="K4902">
        <v>5.1631878048781302E-22</v>
      </c>
      <c r="L4902">
        <f t="shared" si="1126"/>
        <v>2132521.0887263138</v>
      </c>
      <c r="M4902" cm="1">
        <f t="array" ref="M4902">NewI(BETA_c,F4902,C4902)</f>
        <v>8.822651360327946E-24</v>
      </c>
      <c r="N4902">
        <f t="shared" si="1127"/>
        <v>67100326.724124968</v>
      </c>
      <c r="O4902" cm="1">
        <f t="array" ref="O4902">NewI(BETA_a,H4902,C4902)</f>
        <v>8.7758461640317903E-23</v>
      </c>
      <c r="P4902">
        <f t="shared" si="1128"/>
        <v>32603321.523718417</v>
      </c>
      <c r="Q4902" cm="1">
        <f t="array" ref="Q4902">NewI(BETA_e,J4902,C4902)</f>
        <v>3.0032636882419119E-23</v>
      </c>
      <c r="S4902" s="2">
        <f t="shared" si="1115"/>
        <v>61556952.799025595</v>
      </c>
      <c r="T4902" s="7">
        <f t="shared" si="1116"/>
        <v>5.5434286658287288E-5</v>
      </c>
      <c r="U4902" s="2">
        <f t="shared" si="1117"/>
        <v>65886540.200918965</v>
      </c>
      <c r="V4902">
        <f t="array" ref="V4902:AA4902">rk((1-'Parameters-x'!B4907)*BETA_c,(1-'Parameters-x'!B4907)*BETA_a,(1-'Parameters-x'!B4907)*BETA_e,GAMMA,V4901,W4901,X4901,Y4901,Z4901,AA4901,dt,STAGE)</f>
        <v>14893592.569716515</v>
      </c>
      <c r="W4902">
        <v>1.1263427935630186E-6</v>
      </c>
      <c r="X4902">
        <v>33899286.819394469</v>
      </c>
      <c r="Y4902">
        <v>3.6966815505897639E-5</v>
      </c>
      <c r="Z4902">
        <v>12764073.409914616</v>
      </c>
      <c r="AA4902">
        <v>1.7341128358826625E-5</v>
      </c>
      <c r="AB4902">
        <f t="shared" si="1118"/>
        <v>864831.43028235866</v>
      </c>
      <c r="AC4902" cm="1">
        <f t="array" ref="AC4902">NewI((1-'Parameters-x'!B4908)*BETA_c,V4902,T4902)</f>
        <v>1.4735255883878017E-7</v>
      </c>
      <c r="AD4902">
        <f t="shared" si="1119"/>
        <v>42600541.180568561</v>
      </c>
      <c r="AE4902" cm="1">
        <f t="array" ref="AE4902">NewI((1-'Parameters-x'!B4908)*BETA_a,X4902,T4902)</f>
        <v>4.8361430357007729E-6</v>
      </c>
      <c r="AF4902">
        <f t="shared" si="1120"/>
        <v>22421167.590068042</v>
      </c>
      <c r="AG4902" cm="1">
        <f t="array" ref="AG4902">NewI((1-'Parameters-x'!B4908)*BETA_e,Z4902,T4902)</f>
        <v>2.268634070746446E-6</v>
      </c>
    </row>
    <row r="4903" spans="1:33" x14ac:dyDescent="0.45">
      <c r="A4903">
        <f t="shared" si="1121"/>
        <v>489.90000000004289</v>
      </c>
      <c r="B4903" s="2">
        <f t="shared" si="1122"/>
        <v>25607323.663430303</v>
      </c>
      <c r="C4903" s="7">
        <f t="shared" si="1123"/>
        <v>2.1442907934685514E-21</v>
      </c>
      <c r="D4903" s="2">
        <f t="shared" si="1124"/>
        <v>101836169.3365697</v>
      </c>
      <c r="E4903" s="7">
        <f t="shared" si="1125"/>
        <v>1.2472664021635016E-22</v>
      </c>
      <c r="F4903">
        <f t="array" ref="F4903:K4903">rk(BETA_c,BETA_a,BETA_e,GAMMA,F4902,G4902,H4902,I4902,J4902,K4902,dt,STAGE)</f>
        <v>13625902.911273686</v>
      </c>
      <c r="G4903">
        <v>1.4941765884969457E-22</v>
      </c>
      <c r="H4903">
        <v>9399501.2758750357</v>
      </c>
      <c r="I4903">
        <v>1.4862498071341064E-21</v>
      </c>
      <c r="J4903">
        <v>2581919.4762815852</v>
      </c>
      <c r="K4903">
        <v>5.0862332748475035E-22</v>
      </c>
      <c r="L4903">
        <f t="shared" si="1126"/>
        <v>2132521.0887263138</v>
      </c>
      <c r="M4903" cm="1">
        <f t="array" ref="M4903">NewI(BETA_c,F4903,C4903)</f>
        <v>8.6911544993353124E-24</v>
      </c>
      <c r="N4903">
        <f t="shared" si="1127"/>
        <v>67100326.724124968</v>
      </c>
      <c r="O4903" cm="1">
        <f t="array" ref="O4903">NewI(BETA_a,H4903,C4903)</f>
        <v>8.6450469092506821E-23</v>
      </c>
      <c r="P4903">
        <f t="shared" si="1128"/>
        <v>32603321.523718417</v>
      </c>
      <c r="Q4903" cm="1">
        <f t="array" ref="Q4903">NewI(BETA_e,J4903,C4903)</f>
        <v>2.9585016624508019E-23</v>
      </c>
      <c r="S4903" s="2">
        <f t="shared" si="1115"/>
        <v>61556952.799024865</v>
      </c>
      <c r="T4903" s="7">
        <f t="shared" si="1116"/>
        <v>5.5006279525048258E-5</v>
      </c>
      <c r="U4903" s="2">
        <f t="shared" si="1117"/>
        <v>65886540.200920127</v>
      </c>
      <c r="V4903">
        <f t="array" ref="V4903:AA4903">rk((1-'Parameters-x'!B4908)*BETA_c,(1-'Parameters-x'!B4908)*BETA_a,(1-'Parameters-x'!B4908)*BETA_e,GAMMA,V4902,W4902,X4902,Y4902,Z4902,AA4902,dt,STAGE)</f>
        <v>14893592.5697165</v>
      </c>
      <c r="W4903">
        <v>1.1176463210515764E-6</v>
      </c>
      <c r="X4903">
        <v>33899286.819393978</v>
      </c>
      <c r="Y4903">
        <v>3.668139538626693E-5</v>
      </c>
      <c r="Z4903">
        <v>12764073.409914393</v>
      </c>
      <c r="AA4903">
        <v>1.7207237817729746E-5</v>
      </c>
      <c r="AB4903">
        <f t="shared" si="1118"/>
        <v>864831.43028238218</v>
      </c>
      <c r="AC4903" cm="1">
        <f t="array" ref="AC4903">NewI((1-'Parameters-x'!B4909)*BETA_c,V4903,T4903)</f>
        <v>1.4621485237431713E-7</v>
      </c>
      <c r="AD4903">
        <f t="shared" si="1119"/>
        <v>42600541.180569343</v>
      </c>
      <c r="AE4903" cm="1">
        <f t="array" ref="AE4903">NewI((1-'Parameters-x'!B4909)*BETA_a,X4903,T4903)</f>
        <v>4.7988032620439465E-6</v>
      </c>
      <c r="AF4903">
        <f t="shared" si="1120"/>
        <v>22421167.5900684</v>
      </c>
      <c r="AG4903" cm="1">
        <f t="array" ref="AG4903">NewI((1-'Parameters-x'!B4909)*BETA_e,Z4903,T4903)</f>
        <v>2.2511179877674005E-6</v>
      </c>
    </row>
    <row r="4904" spans="1:33" x14ac:dyDescent="0.45">
      <c r="A4904">
        <f t="shared" si="1121"/>
        <v>490.00000000004292</v>
      </c>
      <c r="B4904" s="2">
        <f t="shared" si="1122"/>
        <v>25607323.663430303</v>
      </c>
      <c r="C4904" s="7">
        <f t="shared" si="1123"/>
        <v>2.1123312954808581E-21</v>
      </c>
      <c r="D4904" s="2">
        <f t="shared" si="1124"/>
        <v>101836169.3365697</v>
      </c>
      <c r="E4904" s="7">
        <f t="shared" si="1125"/>
        <v>1.228676569016113E-22</v>
      </c>
      <c r="F4904">
        <f t="array" ref="F4904:K4904">rk(BETA_c,BETA_a,BETA_e,GAMMA,F4903,G4903,H4903,I4903,J4903,K4903,dt,STAGE)</f>
        <v>13625902.911273686</v>
      </c>
      <c r="G4904">
        <v>1.4719066921663906E-22</v>
      </c>
      <c r="H4904">
        <v>9399501.2758750357</v>
      </c>
      <c r="I4904">
        <v>1.4640980552052221E-21</v>
      </c>
      <c r="J4904">
        <v>2581919.4762815852</v>
      </c>
      <c r="K4904">
        <v>5.0104257105899691E-22</v>
      </c>
      <c r="L4904">
        <f t="shared" si="1126"/>
        <v>2132521.0887263138</v>
      </c>
      <c r="M4904" cm="1">
        <f t="array" ref="M4904">NewI(BETA_c,F4904,C4904)</f>
        <v>8.5616175281473081E-24</v>
      </c>
      <c r="N4904">
        <f t="shared" si="1127"/>
        <v>67100326.724124968</v>
      </c>
      <c r="O4904" cm="1">
        <f t="array" ref="O4904">NewI(BETA_a,H4904,C4904)</f>
        <v>8.5161971468297987E-23</v>
      </c>
      <c r="P4904">
        <f t="shared" si="1128"/>
        <v>32603321.523718417</v>
      </c>
      <c r="Q4904" cm="1">
        <f t="array" ref="Q4904">NewI(BETA_e,J4904,C4904)</f>
        <v>2.9144067905166002E-23</v>
      </c>
      <c r="S4904" s="2">
        <f t="shared" si="1115"/>
        <v>61556952.79902415</v>
      </c>
      <c r="T4904" s="7">
        <f t="shared" si="1116"/>
        <v>5.4581577027209907E-5</v>
      </c>
      <c r="U4904" s="2">
        <f t="shared" si="1117"/>
        <v>65886540.200921267</v>
      </c>
      <c r="V4904">
        <f t="array" ref="V4904:AA4904">rk((1-'Parameters-x'!B4909)*BETA_c,(1-'Parameters-x'!B4909)*BETA_a,(1-'Parameters-x'!B4909)*BETA_e,GAMMA,V4903,W4903,X4903,Y4903,Z4903,AA4903,dt,STAGE)</f>
        <v>14893592.569716485</v>
      </c>
      <c r="W4904">
        <v>1.1090169938484488E-6</v>
      </c>
      <c r="X4904">
        <v>33899286.819393501</v>
      </c>
      <c r="Y4904">
        <v>3.6398178990261719E-5</v>
      </c>
      <c r="Z4904">
        <v>12764073.409914169</v>
      </c>
      <c r="AA4904">
        <v>1.7074381043099742E-5</v>
      </c>
      <c r="AB4904">
        <f t="shared" si="1118"/>
        <v>864831.43028240581</v>
      </c>
      <c r="AC4904" cm="1">
        <f t="array" ref="AC4904">NewI((1-'Parameters-x'!B4910)*BETA_c,V4904,T4904)</f>
        <v>1.450859301210648E-7</v>
      </c>
      <c r="AD4904">
        <f t="shared" si="1119"/>
        <v>42600541.180570103</v>
      </c>
      <c r="AE4904" cm="1">
        <f t="array" ref="AE4904">NewI((1-'Parameters-x'!B4910)*BETA_a,X4904,T4904)</f>
        <v>4.7617517881099482E-6</v>
      </c>
      <c r="AF4904">
        <f t="shared" si="1120"/>
        <v>22421167.590068758</v>
      </c>
      <c r="AG4904" cm="1">
        <f t="array" ref="AG4904">NewI((1-'Parameters-x'!B4910)*BETA_e,Z4904,T4904)</f>
        <v>2.2337371461509364E-6</v>
      </c>
    </row>
    <row r="4905" spans="1:33" x14ac:dyDescent="0.45">
      <c r="A4905">
        <f t="shared" si="1121"/>
        <v>490.10000000004294</v>
      </c>
      <c r="B4905" s="2">
        <f t="shared" si="1122"/>
        <v>25607323.663430303</v>
      </c>
      <c r="C4905" s="7">
        <f t="shared" si="1123"/>
        <v>2.0808481365768085E-21</v>
      </c>
      <c r="D4905" s="2">
        <f t="shared" si="1124"/>
        <v>101836169.3365697</v>
      </c>
      <c r="E4905" s="7">
        <f t="shared" si="1125"/>
        <v>1.210363807307391E-22</v>
      </c>
      <c r="F4905">
        <f t="array" ref="F4905:K4905">rk(BETA_c,BETA_a,BETA_e,GAMMA,F4904,G4904,H4904,I4904,J4904,K4904,dt,STAGE)</f>
        <v>13625902.911273686</v>
      </c>
      <c r="G4905">
        <v>1.4499687166318054E-22</v>
      </c>
      <c r="H4905">
        <v>9399501.2758750357</v>
      </c>
      <c r="I4905">
        <v>1.4422764631937108E-21</v>
      </c>
      <c r="J4905">
        <v>2581919.4762815852</v>
      </c>
      <c r="K4905">
        <v>4.9357480171991689E-22</v>
      </c>
      <c r="L4905">
        <f t="shared" si="1126"/>
        <v>2132521.0887263138</v>
      </c>
      <c r="M4905" cm="1">
        <f t="array" ref="M4905">NewI(BETA_c,F4905,C4905)</f>
        <v>8.4340112356632496E-24</v>
      </c>
      <c r="N4905">
        <f t="shared" si="1127"/>
        <v>67100326.724124968</v>
      </c>
      <c r="O4905" cm="1">
        <f t="array" ref="O4905">NewI(BETA_a,H4905,C4905)</f>
        <v>8.3892678206367584E-23</v>
      </c>
      <c r="P4905">
        <f t="shared" si="1128"/>
        <v>32603321.523718417</v>
      </c>
      <c r="Q4905" cm="1">
        <f t="array" ref="Q4905">NewI(BETA_e,J4905,C4905)</f>
        <v>2.8709691288708269E-23</v>
      </c>
      <c r="S4905" s="2">
        <f t="shared" si="1115"/>
        <v>61556952.799023435</v>
      </c>
      <c r="T4905" s="7">
        <f t="shared" si="1116"/>
        <v>5.4160153649741594E-5</v>
      </c>
      <c r="U4905" s="2">
        <f t="shared" si="1117"/>
        <v>65886540.2009224</v>
      </c>
      <c r="V4905">
        <f t="array" ref="V4905:AA4905">rk((1-'Parameters-x'!B4910)*BETA_c,(1-'Parameters-x'!B4910)*BETA_a,(1-'Parameters-x'!B4910)*BETA_e,GAMMA,V4904,W4904,X4904,Y4904,Z4904,AA4904,dt,STAGE)</f>
        <v>14893592.56971647</v>
      </c>
      <c r="W4905">
        <v>1.1004542935259145E-6</v>
      </c>
      <c r="X4905">
        <v>33899286.819393024</v>
      </c>
      <c r="Y4905">
        <v>3.6117149302971414E-5</v>
      </c>
      <c r="Z4905">
        <v>12764073.409913946</v>
      </c>
      <c r="AA4905">
        <v>1.6942550053244267E-5</v>
      </c>
      <c r="AB4905">
        <f t="shared" si="1118"/>
        <v>864831.43028242921</v>
      </c>
      <c r="AC4905" cm="1">
        <f t="array" ref="AC4905">NewI((1-'Parameters-x'!B4911)*BETA_c,V4905,T4905)</f>
        <v>1.4396572425628595E-7</v>
      </c>
      <c r="AD4905">
        <f t="shared" si="1119"/>
        <v>42600541.180570856</v>
      </c>
      <c r="AE4905" cm="1">
        <f t="array" ref="AE4905">NewI((1-'Parameters-x'!B4911)*BETA_a,X4905,T4905)</f>
        <v>4.7249863879417866E-6</v>
      </c>
      <c r="AF4905">
        <f t="shared" si="1120"/>
        <v>22421167.590069111</v>
      </c>
      <c r="AG4905" cm="1">
        <f t="array" ref="AG4905">NewI((1-'Parameters-x'!B4911)*BETA_e,Z4905,T4905)</f>
        <v>2.2164905017009198E-6</v>
      </c>
    </row>
    <row r="4906" spans="1:33" x14ac:dyDescent="0.45">
      <c r="A4906">
        <f t="shared" si="1121"/>
        <v>490.20000000004296</v>
      </c>
      <c r="B4906" s="2">
        <f t="shared" si="1122"/>
        <v>25607323.663430303</v>
      </c>
      <c r="C4906" s="7">
        <f t="shared" si="1123"/>
        <v>2.0498342171792215E-21</v>
      </c>
      <c r="D4906" s="2">
        <f t="shared" si="1124"/>
        <v>101836169.3365697</v>
      </c>
      <c r="E4906" s="7">
        <f t="shared" si="1125"/>
        <v>1.1923239874369502E-22</v>
      </c>
      <c r="F4906">
        <f t="array" ref="F4906:K4906">rk(BETA_c,BETA_a,BETA_e,GAMMA,F4905,G4905,H4905,I4905,J4905,K4905,dt,STAGE)</f>
        <v>13625902.911273686</v>
      </c>
      <c r="G4906">
        <v>1.4283577147927104E-22</v>
      </c>
      <c r="H4906">
        <v>9399501.2758750357</v>
      </c>
      <c r="I4906">
        <v>1.4207801102440397E-21</v>
      </c>
      <c r="J4906">
        <v>2581919.4762815852</v>
      </c>
      <c r="K4906">
        <v>4.8621833545591064E-22</v>
      </c>
      <c r="L4906">
        <f t="shared" si="1126"/>
        <v>2132521.0887263138</v>
      </c>
      <c r="M4906" cm="1">
        <f t="array" ref="M4906">NewI(BETA_c,F4906,C4906)</f>
        <v>8.3083068461581555E-24</v>
      </c>
      <c r="N4906">
        <f t="shared" si="1127"/>
        <v>67100326.724124968</v>
      </c>
      <c r="O4906" cm="1">
        <f t="array" ref="O4906">NewI(BETA_a,H4906,C4906)</f>
        <v>8.26423030760516E-23</v>
      </c>
      <c r="P4906">
        <f t="shared" si="1128"/>
        <v>32603321.523718417</v>
      </c>
      <c r="Q4906" cm="1">
        <f t="array" ref="Q4906">NewI(BETA_e,J4906,C4906)</f>
        <v>2.8281788821485269E-23</v>
      </c>
      <c r="S4906" s="2">
        <f t="shared" si="1115"/>
        <v>61556952.799022734</v>
      </c>
      <c r="T4906" s="7">
        <f t="shared" si="1116"/>
        <v>5.3741984074613714E-5</v>
      </c>
      <c r="U4906" s="2">
        <f t="shared" si="1117"/>
        <v>65886540.200923525</v>
      </c>
      <c r="V4906">
        <f t="array" ref="V4906:AA4906">rk((1-'Parameters-x'!B4911)*BETA_c,(1-'Parameters-x'!B4911)*BETA_a,(1-'Parameters-x'!B4911)*BETA_e,GAMMA,V4905,W4905,X4905,Y4905,Z4905,AA4905,dt,STAGE)</f>
        <v>14893592.569716455</v>
      </c>
      <c r="W4906">
        <v>1.0919577056590228E-6</v>
      </c>
      <c r="X4906">
        <v>33899286.819392554</v>
      </c>
      <c r="Y4906">
        <v>3.5838289440857232E-5</v>
      </c>
      <c r="Z4906">
        <v>12764073.409913722</v>
      </c>
      <c r="AA4906">
        <v>1.6811736928097462E-5</v>
      </c>
      <c r="AB4906">
        <f t="shared" si="1118"/>
        <v>864831.43028245261</v>
      </c>
      <c r="AC4906" cm="1">
        <f t="array" ref="AC4906">NewI((1-'Parameters-x'!B4912)*BETA_c,V4906,T4906)</f>
        <v>1.4285416748090143E-7</v>
      </c>
      <c r="AD4906">
        <f t="shared" si="1119"/>
        <v>42600541.180571608</v>
      </c>
      <c r="AE4906" cm="1">
        <f t="array" ref="AE4906">NewI((1-'Parameters-x'!B4912)*BETA_a,X4906,T4906)</f>
        <v>4.6885048527690444E-6</v>
      </c>
      <c r="AF4906">
        <f t="shared" si="1120"/>
        <v>22421167.590069465</v>
      </c>
      <c r="AG4906" cm="1">
        <f t="array" ref="AG4906">NewI((1-'Parameters-x'!B4912)*BETA_e,Z4906,T4906)</f>
        <v>2.1993770182834341E-6</v>
      </c>
    </row>
    <row r="4907" spans="1:33" x14ac:dyDescent="0.45">
      <c r="A4907">
        <f t="shared" si="1121"/>
        <v>490.30000000004298</v>
      </c>
      <c r="B4907" s="2">
        <f t="shared" si="1122"/>
        <v>25607323.663430303</v>
      </c>
      <c r="C4907" s="7">
        <f t="shared" si="1123"/>
        <v>2.0192825435262865E-21</v>
      </c>
      <c r="D4907" s="2">
        <f t="shared" si="1124"/>
        <v>101836169.3365697</v>
      </c>
      <c r="E4907" s="7">
        <f t="shared" si="1125"/>
        <v>1.1745530413538725E-22</v>
      </c>
      <c r="F4907">
        <f t="array" ref="F4907:K4907">rk(BETA_c,BETA_a,BETA_e,GAMMA,F4906,G4906,H4906,I4906,J4906,K4906,dt,STAGE)</f>
        <v>13625902.911273686</v>
      </c>
      <c r="G4907">
        <v>1.4070688132824927E-22</v>
      </c>
      <c r="H4907">
        <v>9399501.2758750357</v>
      </c>
      <c r="I4907">
        <v>1.3996041488433739E-21</v>
      </c>
      <c r="J4907">
        <v>2581919.4762815852</v>
      </c>
      <c r="K4907">
        <v>4.7897151335466318E-22</v>
      </c>
      <c r="L4907">
        <f t="shared" si="1126"/>
        <v>2132521.0887263138</v>
      </c>
      <c r="M4907" cm="1">
        <f t="array" ref="M4907">NewI(BETA_c,F4907,C4907)</f>
        <v>8.1844760127937036E-24</v>
      </c>
      <c r="N4907">
        <f t="shared" si="1127"/>
        <v>67100326.724124968</v>
      </c>
      <c r="O4907" cm="1">
        <f t="array" ref="O4907">NewI(BETA_a,H4907,C4907)</f>
        <v>8.1410564112799769E-23</v>
      </c>
      <c r="P4907">
        <f t="shared" si="1128"/>
        <v>32603321.523718417</v>
      </c>
      <c r="Q4907" cm="1">
        <f t="array" ref="Q4907">NewI(BETA_e,J4907,C4907)</f>
        <v>2.7860264009793776E-23</v>
      </c>
      <c r="S4907" s="2">
        <f t="shared" si="1115"/>
        <v>61556952.799022034</v>
      </c>
      <c r="T4907" s="7">
        <f t="shared" si="1116"/>
        <v>5.3327043179276763E-5</v>
      </c>
      <c r="U4907" s="2">
        <f t="shared" si="1117"/>
        <v>65886540.200924635</v>
      </c>
      <c r="V4907">
        <f t="array" ref="V4907:AA4907">rk((1-'Parameters-x'!B4912)*BETA_c,(1-'Parameters-x'!B4912)*BETA_a,(1-'Parameters-x'!B4912)*BETA_e,GAMMA,V4906,W4906,X4906,Y4906,Z4906,AA4906,dt,STAGE)</f>
        <v>14893592.569716441</v>
      </c>
      <c r="W4907">
        <v>1.0835267197946896E-6</v>
      </c>
      <c r="X4907">
        <v>33899286.819392093</v>
      </c>
      <c r="Y4907">
        <v>3.5561582650737906E-5</v>
      </c>
      <c r="Z4907">
        <v>12764073.409913503</v>
      </c>
      <c r="AA4907">
        <v>1.6681933808744169E-5</v>
      </c>
      <c r="AB4907">
        <f t="shared" si="1118"/>
        <v>864831.43028247601</v>
      </c>
      <c r="AC4907" cm="1">
        <f t="array" ref="AC4907">NewI((1-'Parameters-x'!B4913)*BETA_c,V4907,T4907)</f>
        <v>1.4175119301544718E-7</v>
      </c>
      <c r="AD4907">
        <f t="shared" si="1119"/>
        <v>42600541.180572346</v>
      </c>
      <c r="AE4907" cm="1">
        <f t="array" ref="AE4907">NewI((1-'Parameters-x'!B4913)*BETA_a,X4907,T4907)</f>
        <v>4.6523049908751849E-6</v>
      </c>
      <c r="AF4907">
        <f t="shared" si="1120"/>
        <v>22421167.590069816</v>
      </c>
      <c r="AG4907" cm="1">
        <f t="array" ref="AG4907">NewI((1-'Parameters-x'!B4913)*BETA_e,Z4907,T4907)</f>
        <v>2.1823956677645359E-6</v>
      </c>
    </row>
    <row r="4908" spans="1:33" x14ac:dyDescent="0.45">
      <c r="A4908">
        <f t="shared" si="1121"/>
        <v>490.40000000004301</v>
      </c>
      <c r="B4908" s="2">
        <f t="shared" si="1122"/>
        <v>25607323.663430303</v>
      </c>
      <c r="C4908" s="7">
        <f t="shared" si="1123"/>
        <v>1.9891862260944415E-21</v>
      </c>
      <c r="D4908" s="2">
        <f t="shared" si="1124"/>
        <v>101836169.3365697</v>
      </c>
      <c r="E4908" s="7">
        <f t="shared" si="1125"/>
        <v>1.1570469616393451E-22</v>
      </c>
      <c r="F4908">
        <f t="array" ref="F4908:K4908">rk(BETA_c,BETA_a,BETA_e,GAMMA,F4907,G4907,H4907,I4907,J4907,K4907,dt,STAGE)</f>
        <v>13625902.911273686</v>
      </c>
      <c r="G4908">
        <v>1.3860972113694399E-22</v>
      </c>
      <c r="H4908">
        <v>9399501.2758750357</v>
      </c>
      <c r="I4908">
        <v>1.378743803728444E-21</v>
      </c>
      <c r="J4908">
        <v>2581919.4762815852</v>
      </c>
      <c r="K4908">
        <v>4.7183270122905347E-22</v>
      </c>
      <c r="L4908">
        <f t="shared" si="1126"/>
        <v>2132521.0887263138</v>
      </c>
      <c r="M4908" cm="1">
        <f t="array" ref="M4908">NewI(BETA_c,F4908,C4908)</f>
        <v>8.0624908112259205E-24</v>
      </c>
      <c r="N4908">
        <f t="shared" si="1127"/>
        <v>67100326.724124968</v>
      </c>
      <c r="O4908" cm="1">
        <f t="array" ref="O4908">NewI(BETA_a,H4908,C4908)</f>
        <v>8.019718355459138E-23</v>
      </c>
      <c r="P4908">
        <f t="shared" si="1128"/>
        <v>32603321.523718417</v>
      </c>
      <c r="Q4908" cm="1">
        <f t="array" ref="Q4908">NewI(BETA_e,J4908,C4908)</f>
        <v>2.7445021798117202E-23</v>
      </c>
      <c r="S4908" s="2">
        <f t="shared" si="1115"/>
        <v>61556952.799021341</v>
      </c>
      <c r="T4908" s="7">
        <f t="shared" si="1116"/>
        <v>5.2915306035151957E-5</v>
      </c>
      <c r="U4908" s="2">
        <f t="shared" si="1117"/>
        <v>65886540.200925738</v>
      </c>
      <c r="V4908">
        <f t="array" ref="V4908:AA4908">rk((1-'Parameters-x'!B4913)*BETA_c,(1-'Parameters-x'!B4913)*BETA_a,(1-'Parameters-x'!B4913)*BETA_e,GAMMA,V4907,W4907,X4907,Y4907,Z4907,AA4907,dt,STAGE)</f>
        <v>14893592.569716426</v>
      </c>
      <c r="W4908">
        <v>1.0751608294210294E-6</v>
      </c>
      <c r="X4908">
        <v>33899286.819391631</v>
      </c>
      <c r="Y4908">
        <v>3.528701230878316E-5</v>
      </c>
      <c r="Z4908">
        <v>12764073.409913285</v>
      </c>
      <c r="AA4908">
        <v>1.6553132896947769E-5</v>
      </c>
      <c r="AB4908">
        <f t="shared" si="1118"/>
        <v>864831.43028249918</v>
      </c>
      <c r="AC4908" cm="1">
        <f t="array" ref="AC4908">NewI((1-'Parameters-x'!B4914)*BETA_c,V4908,T4908)</f>
        <v>1.4065673459606209E-7</v>
      </c>
      <c r="AD4908">
        <f t="shared" si="1119"/>
        <v>42600541.180573083</v>
      </c>
      <c r="AE4908" cm="1">
        <f t="array" ref="AE4908">NewI((1-'Parameters-x'!B4914)*BETA_a,X4908,T4908)</f>
        <v>4.6163846274658688E-6</v>
      </c>
      <c r="AF4908">
        <f t="shared" si="1120"/>
        <v>22421167.590070162</v>
      </c>
      <c r="AG4908" cm="1">
        <f t="array" ref="AG4908">NewI((1-'Parameters-x'!B4914)*BETA_e,Z4908,T4908)</f>
        <v>2.1655454299484836E-6</v>
      </c>
    </row>
    <row r="4909" spans="1:33" x14ac:dyDescent="0.45">
      <c r="A4909">
        <f t="shared" si="1121"/>
        <v>490.50000000004303</v>
      </c>
      <c r="B4909" s="2">
        <f t="shared" si="1122"/>
        <v>25607323.663430303</v>
      </c>
      <c r="C4909" s="7">
        <f t="shared" si="1123"/>
        <v>1.9595384780447576E-21</v>
      </c>
      <c r="D4909" s="2">
        <f t="shared" si="1124"/>
        <v>101836169.3365697</v>
      </c>
      <c r="E4909" s="7">
        <f t="shared" si="1125"/>
        <v>1.1398018006029709E-22</v>
      </c>
      <c r="F4909">
        <f t="array" ref="F4909:K4909">rk(BETA_c,BETA_a,BETA_e,GAMMA,F4908,G4908,H4908,I4908,J4908,K4908,dt,STAGE)</f>
        <v>13625902.911273686</v>
      </c>
      <c r="G4909">
        <v>1.3654381798741569E-22</v>
      </c>
      <c r="H4909">
        <v>9399501.2758750357</v>
      </c>
      <c r="I4909">
        <v>1.358194370808704E-21</v>
      </c>
      <c r="J4909">
        <v>2581919.4762815852</v>
      </c>
      <c r="K4909">
        <v>4.6480028924863789E-22</v>
      </c>
      <c r="L4909">
        <f t="shared" si="1126"/>
        <v>2132521.0887263138</v>
      </c>
      <c r="M4909" cm="1">
        <f t="array" ref="M4909">NewI(BETA_c,F4909,C4909)</f>
        <v>7.9423237333081141E-24</v>
      </c>
      <c r="N4909">
        <f t="shared" si="1127"/>
        <v>67100326.724124968</v>
      </c>
      <c r="O4909" cm="1">
        <f t="array" ref="O4909">NewI(BETA_a,H4909,C4909)</f>
        <v>7.9001887779298839E-23</v>
      </c>
      <c r="P4909">
        <f t="shared" si="1128"/>
        <v>32603321.523718417</v>
      </c>
      <c r="Q4909" cm="1">
        <f t="array" ref="Q4909">NewI(BETA_e,J4909,C4909)</f>
        <v>2.7035968547690146E-23</v>
      </c>
      <c r="S4909" s="2">
        <f t="shared" si="1115"/>
        <v>61556952.799020648</v>
      </c>
      <c r="T4909" s="7">
        <f t="shared" si="1116"/>
        <v>5.2506747906133653E-5</v>
      </c>
      <c r="U4909" s="2">
        <f t="shared" si="1117"/>
        <v>65886540.20092684</v>
      </c>
      <c r="V4909">
        <f t="array" ref="V4909:AA4909">rk((1-'Parameters-x'!B4914)*BETA_c,(1-'Parameters-x'!B4914)*BETA_a,(1-'Parameters-x'!B4914)*BETA_e,GAMMA,V4908,W4908,X4908,Y4908,Z4908,AA4908,dt,STAGE)</f>
        <v>14893592.569716411</v>
      </c>
      <c r="W4909">
        <v>1.066859531936926E-6</v>
      </c>
      <c r="X4909">
        <v>33899286.819391169</v>
      </c>
      <c r="Y4909">
        <v>3.5014561919515042E-5</v>
      </c>
      <c r="Z4909">
        <v>12764073.409913069</v>
      </c>
      <c r="AA4909">
        <v>1.6425326454681687E-5</v>
      </c>
      <c r="AB4909">
        <f t="shared" si="1118"/>
        <v>864831.43028252246</v>
      </c>
      <c r="AC4909" cm="1">
        <f t="array" ref="AC4909">NewI((1-'Parameters-x'!B4915)*BETA_c,V4909,T4909)</f>
        <v>1.395707264705072E-7</v>
      </c>
      <c r="AD4909">
        <f t="shared" si="1119"/>
        <v>42600541.180573814</v>
      </c>
      <c r="AE4909" cm="1">
        <f t="array" ref="AE4909">NewI((1-'Parameters-x'!B4915)*BETA_a,X4909,T4909)</f>
        <v>4.5807416045383121E-6</v>
      </c>
      <c r="AF4909">
        <f t="shared" si="1120"/>
        <v>22421167.590070505</v>
      </c>
      <c r="AG4909" cm="1">
        <f t="array" ref="AG4909">NewI((1-'Parameters-x'!B4915)*BETA_e,Z4909,T4909)</f>
        <v>2.1488252925164507E-6</v>
      </c>
    </row>
    <row r="4910" spans="1:33" x14ac:dyDescent="0.45">
      <c r="A4910">
        <f t="shared" si="1121"/>
        <v>490.60000000004305</v>
      </c>
      <c r="B4910" s="2">
        <f t="shared" si="1122"/>
        <v>25607323.663430303</v>
      </c>
      <c r="C4910" s="7">
        <f t="shared" si="1123"/>
        <v>1.9303326136924808E-21</v>
      </c>
      <c r="D4910" s="2">
        <f t="shared" si="1124"/>
        <v>101836169.3365697</v>
      </c>
      <c r="E4910" s="7">
        <f t="shared" si="1125"/>
        <v>1.1228136693925508E-22</v>
      </c>
      <c r="F4910">
        <f t="array" ref="F4910:K4910">rk(BETA_c,BETA_a,BETA_e,GAMMA,F4909,G4909,H4909,I4909,J4909,K4909,dt,STAGE)</f>
        <v>13625902.911273686</v>
      </c>
      <c r="G4910">
        <v>1.345087060103118E-22</v>
      </c>
      <c r="H4910">
        <v>9399501.2758750357</v>
      </c>
      <c r="I4910">
        <v>1.3379512161055413E-21</v>
      </c>
      <c r="J4910">
        <v>2581919.4762815852</v>
      </c>
      <c r="K4910">
        <v>4.5787269157662759E-22</v>
      </c>
      <c r="L4910">
        <f t="shared" si="1126"/>
        <v>2132521.0887263138</v>
      </c>
      <c r="M4910" cm="1">
        <f t="array" ref="M4910">NewI(BETA_c,F4910,C4910)</f>
        <v>7.82394768088769E-24</v>
      </c>
      <c r="N4910">
        <f t="shared" si="1127"/>
        <v>67100326.724124968</v>
      </c>
      <c r="O4910" cm="1">
        <f t="array" ref="O4910">NewI(BETA_a,H4910,C4910)</f>
        <v>7.7824407242984874E-23</v>
      </c>
      <c r="P4910">
        <f t="shared" si="1128"/>
        <v>32603321.523718417</v>
      </c>
      <c r="Q4910" cm="1">
        <f t="array" ref="Q4910">NewI(BETA_e,J4910,C4910)</f>
        <v>2.6633012015382527E-23</v>
      </c>
      <c r="S4910" s="2">
        <f t="shared" si="1115"/>
        <v>61556952.799019977</v>
      </c>
      <c r="T4910" s="7">
        <f t="shared" si="1116"/>
        <v>5.2101344247103217E-5</v>
      </c>
      <c r="U4910" s="2">
        <f t="shared" si="1117"/>
        <v>65886540.200927928</v>
      </c>
      <c r="V4910">
        <f t="array" ref="V4910:AA4910">rk((1-'Parameters-x'!B4915)*BETA_c,(1-'Parameters-x'!B4915)*BETA_a,(1-'Parameters-x'!B4915)*BETA_e,GAMMA,V4909,W4909,X4909,Y4909,Z4909,AA4909,dt,STAGE)</f>
        <v>14893592.5697164</v>
      </c>
      <c r="W4910">
        <v>1.0586223286218376E-6</v>
      </c>
      <c r="X4910">
        <v>33899286.819390722</v>
      </c>
      <c r="Y4910">
        <v>3.4744215114816867E-5</v>
      </c>
      <c r="Z4910">
        <v>12764073.409912856</v>
      </c>
      <c r="AA4910">
        <v>1.6298506803664508E-5</v>
      </c>
      <c r="AB4910">
        <f t="shared" si="1118"/>
        <v>864831.4302825419</v>
      </c>
      <c r="AC4910" cm="1">
        <f t="array" ref="AC4910">NewI((1-'Parameters-x'!B4916)*BETA_c,V4910,T4910)</f>
        <v>1.384931033942154E-7</v>
      </c>
      <c r="AD4910">
        <f t="shared" si="1119"/>
        <v>42600541.180574536</v>
      </c>
      <c r="AE4910" cm="1">
        <f t="array" ref="AE4910">NewI((1-'Parameters-x'!B4916)*BETA_a,X4910,T4910)</f>
        <v>4.545373780751629E-6</v>
      </c>
      <c r="AF4910">
        <f t="shared" si="1120"/>
        <v>22421167.590070847</v>
      </c>
      <c r="AG4910" cm="1">
        <f t="array" ref="AG4910">NewI((1-'Parameters-x'!B4916)*BETA_e,Z4910,T4910)</f>
        <v>2.1322342509657053E-6</v>
      </c>
    </row>
    <row r="4911" spans="1:33" x14ac:dyDescent="0.45">
      <c r="A4911">
        <f t="shared" si="1121"/>
        <v>490.70000000004308</v>
      </c>
      <c r="B4911" s="2">
        <f t="shared" si="1122"/>
        <v>25607323.663430303</v>
      </c>
      <c r="C4911" s="7">
        <f t="shared" si="1123"/>
        <v>1.9015620469993827E-21</v>
      </c>
      <c r="D4911" s="2">
        <f t="shared" si="1124"/>
        <v>101836169.3365697</v>
      </c>
      <c r="E4911" s="7">
        <f t="shared" si="1125"/>
        <v>1.1060787371171297E-22</v>
      </c>
      <c r="F4911">
        <f t="array" ref="F4911:K4911">rk(BETA_c,BETA_a,BETA_e,GAMMA,F4910,G4910,H4910,I4910,J4910,K4910,dt,STAGE)</f>
        <v>13625902.911273686</v>
      </c>
      <c r="G4911">
        <v>1.3250392627981118E-22</v>
      </c>
      <c r="H4911">
        <v>9399501.2758750357</v>
      </c>
      <c r="I4911">
        <v>1.3180097747072954E-21</v>
      </c>
      <c r="J4911">
        <v>2581919.4762815852</v>
      </c>
      <c r="K4911">
        <v>4.51048346012276E-22</v>
      </c>
      <c r="L4911">
        <f t="shared" si="1126"/>
        <v>2132521.0887263138</v>
      </c>
      <c r="M4911" cm="1">
        <f t="array" ref="M4911">NewI(BETA_c,F4911,C4911)</f>
        <v>7.7073359596954015E-24</v>
      </c>
      <c r="N4911">
        <f t="shared" si="1127"/>
        <v>67100326.724124968</v>
      </c>
      <c r="O4911" cm="1">
        <f t="array" ref="O4911">NewI(BETA_a,H4911,C4911)</f>
        <v>7.6664476419119194E-23</v>
      </c>
      <c r="P4911">
        <f t="shared" si="1128"/>
        <v>32603321.523718417</v>
      </c>
      <c r="Q4911" cm="1">
        <f t="array" ref="Q4911">NewI(BETA_e,J4911,C4911)</f>
        <v>2.6236061332898376E-23</v>
      </c>
      <c r="S4911" s="2">
        <f t="shared" si="1115"/>
        <v>61556952.799019307</v>
      </c>
      <c r="T4911" s="7">
        <f t="shared" si="1116"/>
        <v>5.1699070702454424E-5</v>
      </c>
      <c r="U4911" s="2">
        <f t="shared" si="1117"/>
        <v>65886540.200929001</v>
      </c>
      <c r="V4911">
        <f t="array" ref="V4911:AA4911">rk((1-'Parameters-x'!B4916)*BETA_c,(1-'Parameters-x'!B4916)*BETA_a,(1-'Parameters-x'!B4916)*BETA_e,GAMMA,V4910,W4910,X4910,Y4910,Z4910,AA4910,dt,STAGE)</f>
        <v>14893592.569716388</v>
      </c>
      <c r="W4911">
        <v>1.0504487246058345E-6</v>
      </c>
      <c r="X4911">
        <v>33899286.819390275</v>
      </c>
      <c r="Y4911">
        <v>3.4475955652949893E-5</v>
      </c>
      <c r="Z4911">
        <v>12764073.409912644</v>
      </c>
      <c r="AA4911">
        <v>1.6172666324898696E-5</v>
      </c>
      <c r="AB4911">
        <f t="shared" si="1118"/>
        <v>864831.43028256122</v>
      </c>
      <c r="AC4911" cm="1">
        <f t="array" ref="AC4911">NewI((1-'Parameters-x'!B4917)*BETA_c,V4911,T4911)</f>
        <v>1.3742380062637164E-7</v>
      </c>
      <c r="AD4911">
        <f t="shared" si="1119"/>
        <v>42600541.180575252</v>
      </c>
      <c r="AE4911" cm="1">
        <f t="array" ref="AE4911">NewI((1-'Parameters-x'!B4917)*BETA_a,X4911,T4911)</f>
        <v>4.5102790312981849E-6</v>
      </c>
      <c r="AF4911">
        <f t="shared" si="1120"/>
        <v>22421167.590071183</v>
      </c>
      <c r="AG4911" cm="1">
        <f t="array" ref="AG4911">NewI((1-'Parameters-x'!B4917)*BETA_e,Z4911,T4911)</f>
        <v>2.1157713085492617E-6</v>
      </c>
    </row>
    <row r="4912" spans="1:33" x14ac:dyDescent="0.45">
      <c r="A4912">
        <f t="shared" si="1121"/>
        <v>490.8000000000431</v>
      </c>
      <c r="B4912" s="2">
        <f t="shared" si="1122"/>
        <v>25607323.663430303</v>
      </c>
      <c r="C4912" s="7">
        <f t="shared" si="1123"/>
        <v>1.8732202900885835E-21</v>
      </c>
      <c r="D4912" s="2">
        <f t="shared" si="1124"/>
        <v>101836169.3365697</v>
      </c>
      <c r="E4912" s="7">
        <f t="shared" si="1125"/>
        <v>1.0895932299831163E-22</v>
      </c>
      <c r="F4912">
        <f t="array" ref="F4912:K4912">rk(BETA_c,BETA_a,BETA_e,GAMMA,F4911,G4911,H4911,I4911,J4911,K4911,dt,STAGE)</f>
        <v>13625902.911273686</v>
      </c>
      <c r="G4912">
        <v>1.3052902671013458E-22</v>
      </c>
      <c r="H4912">
        <v>9399501.2758750357</v>
      </c>
      <c r="I4912">
        <v>1.2983655497398528E-21</v>
      </c>
      <c r="J4912">
        <v>2581919.4762815852</v>
      </c>
      <c r="K4912">
        <v>4.4432571363859606E-22</v>
      </c>
      <c r="L4912">
        <f t="shared" si="1126"/>
        <v>2132521.0887263138</v>
      </c>
      <c r="M4912" cm="1">
        <f t="array" ref="M4912">NewI(BETA_c,F4912,C4912)</f>
        <v>7.5924622733256929E-24</v>
      </c>
      <c r="N4912">
        <f t="shared" si="1127"/>
        <v>67100326.724124968</v>
      </c>
      <c r="O4912" cm="1">
        <f t="array" ref="O4912">NewI(BETA_a,H4912,C4912)</f>
        <v>7.552183373870126E-23</v>
      </c>
      <c r="P4912">
        <f t="shared" si="1128"/>
        <v>32603321.523718417</v>
      </c>
      <c r="Q4912" cm="1">
        <f t="array" ref="Q4912">NewI(BETA_e,J4912,C4912)</f>
        <v>2.5845026986284669E-23</v>
      </c>
      <c r="S4912" s="2">
        <f t="shared" si="1115"/>
        <v>61556952.799018636</v>
      </c>
      <c r="T4912" s="7">
        <f t="shared" si="1116"/>
        <v>5.1299903104630268E-5</v>
      </c>
      <c r="U4912" s="2">
        <f t="shared" si="1117"/>
        <v>65886540.200930059</v>
      </c>
      <c r="V4912">
        <f t="array" ref="V4912:AA4912">rk((1-'Parameters-x'!B4917)*BETA_c,(1-'Parameters-x'!B4917)*BETA_a,(1-'Parameters-x'!B4917)*BETA_e,GAMMA,V4911,W4911,X4911,Y4911,Z4911,AA4911,dt,STAGE)</f>
        <v>14893592.569716377</v>
      </c>
      <c r="W4912">
        <v>1.0423382288398685E-6</v>
      </c>
      <c r="X4912">
        <v>33899286.819389828</v>
      </c>
      <c r="Y4912">
        <v>3.4209767417577541E-5</v>
      </c>
      <c r="Z4912">
        <v>12764073.409912432</v>
      </c>
      <c r="AA4912">
        <v>1.6047797458212858E-5</v>
      </c>
      <c r="AB4912">
        <f t="shared" si="1118"/>
        <v>864831.43028258043</v>
      </c>
      <c r="AC4912" cm="1">
        <f t="array" ref="AC4912">NewI((1-'Parameters-x'!B4918)*BETA_c,V4912,T4912)</f>
        <v>1.3636275392602361E-7</v>
      </c>
      <c r="AD4912">
        <f t="shared" si="1119"/>
        <v>42600541.180575959</v>
      </c>
      <c r="AE4912" cm="1">
        <f t="array" ref="AE4912">NewI((1-'Parameters-x'!B4918)*BETA_a,X4912,T4912)</f>
        <v>4.4754552477759497E-6</v>
      </c>
      <c r="AF4912">
        <f t="shared" si="1120"/>
        <v>22421167.590071522</v>
      </c>
      <c r="AG4912" cm="1">
        <f t="array" ref="AG4912">NewI((1-'Parameters-x'!B4918)*BETA_e,Z4912,T4912)</f>
        <v>2.0994354762160011E-6</v>
      </c>
    </row>
    <row r="4913" spans="1:33" x14ac:dyDescent="0.45">
      <c r="A4913">
        <f t="shared" si="1121"/>
        <v>490.90000000004312</v>
      </c>
      <c r="B4913" s="2">
        <f t="shared" si="1122"/>
        <v>25607323.663430303</v>
      </c>
      <c r="C4913" s="7">
        <f t="shared" si="1123"/>
        <v>1.8453009517815098E-21</v>
      </c>
      <c r="D4913" s="2">
        <f t="shared" si="1124"/>
        <v>101836169.3365697</v>
      </c>
      <c r="E4913" s="7">
        <f t="shared" si="1125"/>
        <v>1.0733534304432785E-22</v>
      </c>
      <c r="F4913">
        <f t="array" ref="F4913:K4913">rk(BETA_c,BETA_a,BETA_e,GAMMA,F4912,G4912,H4912,I4912,J4912,K4912,dt,STAGE)</f>
        <v>13625902.911273686</v>
      </c>
      <c r="G4913">
        <v>1.285835619535975E-22</v>
      </c>
      <c r="H4913">
        <v>9399501.2758750357</v>
      </c>
      <c r="I4913">
        <v>1.2790141113525833E-21</v>
      </c>
      <c r="J4913">
        <v>2581919.4762815852</v>
      </c>
      <c r="K4913">
        <v>4.3770327847532883E-22</v>
      </c>
      <c r="L4913">
        <f t="shared" si="1126"/>
        <v>2132521.0887263138</v>
      </c>
      <c r="M4913" cm="1">
        <f t="array" ref="M4913">NewI(BETA_c,F4913,C4913)</f>
        <v>7.4793007173067522E-24</v>
      </c>
      <c r="N4913">
        <f t="shared" si="1127"/>
        <v>67100326.724124968</v>
      </c>
      <c r="O4913" cm="1">
        <f t="array" ref="O4913">NewI(BETA_a,H4913,C4913)</f>
        <v>7.4396221531275488E-23</v>
      </c>
      <c r="P4913">
        <f t="shared" si="1128"/>
        <v>32603321.523718417</v>
      </c>
      <c r="Q4913" cm="1">
        <f t="array" ref="Q4913">NewI(BETA_e,J4913,C4913)</f>
        <v>2.5459820795745592E-23</v>
      </c>
      <c r="S4913" s="2">
        <f t="shared" si="1115"/>
        <v>61556952.799017966</v>
      </c>
      <c r="T4913" s="7">
        <f t="shared" si="1116"/>
        <v>5.0903817472671027E-5</v>
      </c>
      <c r="U4913" s="2">
        <f t="shared" si="1117"/>
        <v>65886540.200931132</v>
      </c>
      <c r="V4913">
        <f t="array" ref="V4913:AA4913">rk((1-'Parameters-x'!B4918)*BETA_c,(1-'Parameters-x'!B4918)*BETA_a,(1-'Parameters-x'!B4918)*BETA_e,GAMMA,V4912,W4912,X4912,Y4912,Z4912,AA4912,dt,STAGE)</f>
        <v>14893592.569716366</v>
      </c>
      <c r="W4913">
        <v>1.0342903540662731E-6</v>
      </c>
      <c r="X4913">
        <v>33899286.819389381</v>
      </c>
      <c r="Y4913">
        <v>3.3945634416797201E-5</v>
      </c>
      <c r="Z4913">
        <v>12764073.409912223</v>
      </c>
      <c r="AA4913">
        <v>1.5923892701807549E-5</v>
      </c>
      <c r="AB4913">
        <f t="shared" si="1118"/>
        <v>864831.43028259976</v>
      </c>
      <c r="AC4913" cm="1">
        <f t="array" ref="AC4913">NewI((1-'Parameters-x'!B4919)*BETA_c,V4913,T4913)</f>
        <v>1.3530989954822221E-7</v>
      </c>
      <c r="AD4913">
        <f t="shared" si="1119"/>
        <v>42600541.180576675</v>
      </c>
      <c r="AE4913" cm="1">
        <f t="array" ref="AE4913">NewI((1-'Parameters-x'!B4919)*BETA_a,X4913,T4913)</f>
        <v>4.4409003380618286E-6</v>
      </c>
      <c r="AF4913">
        <f t="shared" si="1120"/>
        <v>22421167.590071853</v>
      </c>
      <c r="AG4913" cm="1">
        <f t="array" ref="AG4913">NewI((1-'Parameters-x'!B4919)*BETA_e,Z4913,T4913)</f>
        <v>2.0832257725512517E-6</v>
      </c>
    </row>
    <row r="4914" spans="1:33" x14ac:dyDescent="0.45">
      <c r="A4914">
        <f t="shared" si="1121"/>
        <v>491.00000000004314</v>
      </c>
      <c r="B4914" s="2">
        <f t="shared" si="1122"/>
        <v>25607323.663430303</v>
      </c>
      <c r="C4914" s="7">
        <f t="shared" si="1123"/>
        <v>1.8177977361566581E-21</v>
      </c>
      <c r="D4914" s="2">
        <f t="shared" si="1124"/>
        <v>101836169.3365697</v>
      </c>
      <c r="E4914" s="7">
        <f t="shared" si="1125"/>
        <v>1.0573556763584198E-22</v>
      </c>
      <c r="F4914">
        <f t="array" ref="F4914:K4914">rk(BETA_c,BETA_a,BETA_e,GAMMA,F4913,G4913,H4913,I4913,J4913,K4913,dt,STAGE)</f>
        <v>13625902.911273686</v>
      </c>
      <c r="G4914">
        <v>1.2666709330018257E-22</v>
      </c>
      <c r="H4914">
        <v>9399501.2758750357</v>
      </c>
      <c r="I4914">
        <v>1.2599510957193921E-21</v>
      </c>
      <c r="J4914">
        <v>2581919.4762815852</v>
      </c>
      <c r="K4914">
        <v>4.3117954713708347E-22</v>
      </c>
      <c r="L4914">
        <f t="shared" si="1126"/>
        <v>2132521.0887263138</v>
      </c>
      <c r="M4914" cm="1">
        <f t="array" ref="M4914">NewI(BETA_c,F4914,C4914)</f>
        <v>7.3678257732589524E-24</v>
      </c>
      <c r="N4914">
        <f t="shared" si="1127"/>
        <v>67100326.724124968</v>
      </c>
      <c r="O4914" cm="1">
        <f t="array" ref="O4914">NewI(BETA_a,H4914,C4914)</f>
        <v>7.3287385966825408E-23</v>
      </c>
      <c r="P4914">
        <f t="shared" si="1128"/>
        <v>32603321.523718417</v>
      </c>
      <c r="Q4914" cm="1">
        <f t="array" ref="Q4914">NewI(BETA_e,J4914,C4914)</f>
        <v>2.5080355895757624E-23</v>
      </c>
      <c r="S4914" s="2">
        <f t="shared" si="1115"/>
        <v>61556952.79901731</v>
      </c>
      <c r="T4914" s="7">
        <f t="shared" si="1116"/>
        <v>5.051079001077349E-5</v>
      </c>
      <c r="U4914" s="2">
        <f t="shared" si="1117"/>
        <v>65886540.20093219</v>
      </c>
      <c r="V4914">
        <f t="array" ref="V4914:AA4914">rk((1-'Parameters-x'!B4919)*BETA_c,(1-'Parameters-x'!B4919)*BETA_a,(1-'Parameters-x'!B4919)*BETA_e,GAMMA,V4913,W4913,X4913,Y4913,Z4913,AA4913,dt,STAGE)</f>
        <v>14893592.569716355</v>
      </c>
      <c r="W4914">
        <v>1.0263046167894894E-6</v>
      </c>
      <c r="X4914">
        <v>33899286.819388933</v>
      </c>
      <c r="Y4914">
        <v>3.3683540782179429E-5</v>
      </c>
      <c r="Z4914">
        <v>12764073.409912016</v>
      </c>
      <c r="AA4914">
        <v>1.5800944611804576E-5</v>
      </c>
      <c r="AB4914">
        <f t="shared" si="1118"/>
        <v>864831.43028261885</v>
      </c>
      <c r="AC4914" cm="1">
        <f t="array" ref="AC4914">NewI((1-'Parameters-x'!B4920)*BETA_c,V4914,T4914)</f>
        <v>1.3426517424019193E-7</v>
      </c>
      <c r="AD4914">
        <f t="shared" si="1119"/>
        <v>42600541.180577382</v>
      </c>
      <c r="AE4914" cm="1">
        <f t="array" ref="AE4914">NewI((1-'Parameters-x'!B4920)*BETA_a,X4914,T4914)</f>
        <v>4.4066122261859682E-6</v>
      </c>
      <c r="AF4914">
        <f t="shared" si="1120"/>
        <v>22421167.590072181</v>
      </c>
      <c r="AG4914" cm="1">
        <f t="array" ref="AG4914">NewI((1-'Parameters-x'!B4920)*BETA_e,Z4914,T4914)</f>
        <v>2.0671412237178242E-6</v>
      </c>
    </row>
    <row r="4915" spans="1:33" x14ac:dyDescent="0.45">
      <c r="A4915">
        <f t="shared" si="1121"/>
        <v>491.10000000004317</v>
      </c>
      <c r="B4915" s="2">
        <f t="shared" si="1122"/>
        <v>25607323.663430303</v>
      </c>
      <c r="C4915" s="7">
        <f t="shared" si="1123"/>
        <v>1.7907044411298407E-21</v>
      </c>
      <c r="D4915" s="2">
        <f t="shared" si="1124"/>
        <v>101836169.3365697</v>
      </c>
      <c r="E4915" s="7">
        <f t="shared" si="1125"/>
        <v>1.0415963601715557E-22</v>
      </c>
      <c r="F4915">
        <f t="array" ref="F4915:K4915">rk(BETA_c,BETA_a,BETA_e,GAMMA,F4914,G4914,H4914,I4914,J4914,K4914,dt,STAGE)</f>
        <v>13625902.911273686</v>
      </c>
      <c r="G4915">
        <v>1.2477918857860867E-22</v>
      </c>
      <c r="H4915">
        <v>9399501.2758750357</v>
      </c>
      <c r="I4915">
        <v>1.241172204054659E-21</v>
      </c>
      <c r="J4915">
        <v>2581919.4762815852</v>
      </c>
      <c r="K4915">
        <v>4.2475304849657307E-22</v>
      </c>
      <c r="L4915">
        <f t="shared" si="1126"/>
        <v>2132521.0887263138</v>
      </c>
      <c r="M4915" cm="1">
        <f t="array" ref="M4915">NewI(BETA_c,F4915,C4915)</f>
        <v>7.2580123031403552E-24</v>
      </c>
      <c r="N4915">
        <f t="shared" si="1127"/>
        <v>67100326.724124968</v>
      </c>
      <c r="O4915" cm="1">
        <f t="array" ref="O4915">NewI(BETA_a,H4915,C4915)</f>
        <v>7.2195076998534167E-23</v>
      </c>
      <c r="P4915">
        <f t="shared" si="1128"/>
        <v>32603321.523718417</v>
      </c>
      <c r="Q4915" cm="1">
        <f t="array" ref="Q4915">NewI(BETA_e,J4915,C4915)</f>
        <v>2.4706546715481042E-23</v>
      </c>
      <c r="S4915" s="2">
        <f t="shared" si="1115"/>
        <v>61556952.79901664</v>
      </c>
      <c r="T4915" s="7">
        <f t="shared" si="1116"/>
        <v>5.0120797106861488E-5</v>
      </c>
      <c r="U4915" s="2">
        <f t="shared" si="1117"/>
        <v>65886540.200933233</v>
      </c>
      <c r="V4915">
        <f t="array" ref="V4915:AA4915">rk((1-'Parameters-x'!B4920)*BETA_c,(1-'Parameters-x'!B4920)*BETA_a,(1-'Parameters-x'!B4920)*BETA_e,GAMMA,V4914,W4914,X4914,Y4914,Z4914,AA4914,dt,STAGE)</f>
        <v>14893592.569716344</v>
      </c>
      <c r="W4915">
        <v>1.0183805372470186E-6</v>
      </c>
      <c r="X4915">
        <v>33899286.819388486</v>
      </c>
      <c r="Y4915">
        <v>3.3423470767814666E-5</v>
      </c>
      <c r="Z4915">
        <v>12764073.409911811</v>
      </c>
      <c r="AA4915">
        <v>1.5678945801799805E-5</v>
      </c>
      <c r="AB4915">
        <f t="shared" si="1118"/>
        <v>864831.43028263794</v>
      </c>
      <c r="AC4915" cm="1">
        <f t="array" ref="AC4915">NewI((1-'Parameters-x'!B4921)*BETA_c,V4915,T4915)</f>
        <v>1.3322851523753093E-7</v>
      </c>
      <c r="AD4915">
        <f t="shared" si="1119"/>
        <v>42600541.18057809</v>
      </c>
      <c r="AE4915" cm="1">
        <f t="array" ref="AE4915">NewI((1-'Parameters-x'!B4921)*BETA_a,X4915,T4915)</f>
        <v>4.3725888522070471E-6</v>
      </c>
      <c r="AF4915">
        <f t="shared" si="1120"/>
        <v>22421167.590072509</v>
      </c>
      <c r="AG4915" cm="1">
        <f t="array" ref="AG4915">NewI((1-'Parameters-x'!B4921)*BETA_e,Z4915,T4915)</f>
        <v>2.0511808633975118E-6</v>
      </c>
    </row>
    <row r="4916" spans="1:33" x14ac:dyDescent="0.45">
      <c r="A4916">
        <f t="shared" si="1121"/>
        <v>491.20000000004319</v>
      </c>
      <c r="B4916" s="2">
        <f t="shared" si="1122"/>
        <v>25607323.663430303</v>
      </c>
      <c r="C4916" s="7">
        <f t="shared" si="1123"/>
        <v>1.7640149570555897E-21</v>
      </c>
      <c r="D4916" s="2">
        <f t="shared" si="1124"/>
        <v>101836169.3365697</v>
      </c>
      <c r="E4916" s="7">
        <f t="shared" si="1125"/>
        <v>1.0260719280943914E-22</v>
      </c>
      <c r="F4916">
        <f t="array" ref="F4916:K4916">rk(BETA_c,BETA_a,BETA_e,GAMMA,F4915,G4915,H4915,I4915,J4915,K4915,dt,STAGE)</f>
        <v>13625902.911273686</v>
      </c>
      <c r="G4916">
        <v>1.2291942205887448E-22</v>
      </c>
      <c r="H4916">
        <v>9399501.2758750357</v>
      </c>
      <c r="I4916">
        <v>1.2226732016438451E-21</v>
      </c>
      <c r="J4916">
        <v>2581919.4762815852</v>
      </c>
      <c r="K4916">
        <v>4.1842233335286993E-22</v>
      </c>
      <c r="L4916">
        <f t="shared" si="1126"/>
        <v>2132521.0887263138</v>
      </c>
      <c r="M4916" cm="1">
        <f t="array" ref="M4916">NewI(BETA_c,F4916,C4916)</f>
        <v>7.1498355435779794E-24</v>
      </c>
      <c r="N4916">
        <f t="shared" si="1127"/>
        <v>67100326.724124968</v>
      </c>
      <c r="O4916" cm="1">
        <f t="array" ref="O4916">NewI(BETA_a,H4916,C4916)</f>
        <v>7.1119048306397814E-23</v>
      </c>
      <c r="P4916">
        <f t="shared" si="1128"/>
        <v>32603321.523718417</v>
      </c>
      <c r="Q4916" cm="1">
        <f t="array" ref="Q4916">NewI(BETA_e,J4916,C4916)</f>
        <v>2.4338308959463351E-23</v>
      </c>
      <c r="S4916" s="2">
        <f t="shared" si="1115"/>
        <v>61556952.799015999</v>
      </c>
      <c r="T4916" s="7">
        <f t="shared" si="1116"/>
        <v>4.9733815331167212E-5</v>
      </c>
      <c r="U4916" s="2">
        <f t="shared" si="1117"/>
        <v>65886540.200934276</v>
      </c>
      <c r="V4916">
        <f t="array" ref="V4916:AA4916">rk((1-'Parameters-x'!B4921)*BETA_c,(1-'Parameters-x'!B4921)*BETA_a,(1-'Parameters-x'!B4921)*BETA_e,GAMMA,V4915,W4915,X4915,Y4915,Z4915,AA4915,dt,STAGE)</f>
        <v>14893592.569716332</v>
      </c>
      <c r="W4916">
        <v>1.0105176393805995E-6</v>
      </c>
      <c r="X4916">
        <v>33899286.819388054</v>
      </c>
      <c r="Y4916">
        <v>3.3165408749367217E-5</v>
      </c>
      <c r="Z4916">
        <v>12764073.409911606</v>
      </c>
      <c r="AA4916">
        <v>1.5557888942419397E-5</v>
      </c>
      <c r="AB4916">
        <f t="shared" si="1118"/>
        <v>864831.43028265703</v>
      </c>
      <c r="AC4916" cm="1">
        <f t="array" ref="AC4916">NewI((1-'Parameters-x'!B4922)*BETA_c,V4916,T4916)</f>
        <v>1.3219986026044E-7</v>
      </c>
      <c r="AD4916">
        <f t="shared" si="1119"/>
        <v>42600541.180578783</v>
      </c>
      <c r="AE4916" cm="1">
        <f t="array" ref="AE4916">NewI((1-'Parameters-x'!B4922)*BETA_a,X4916,T4916)</f>
        <v>4.3388281720885098E-6</v>
      </c>
      <c r="AF4916">
        <f t="shared" si="1120"/>
        <v>22421167.590072837</v>
      </c>
      <c r="AG4916" cm="1">
        <f t="array" ref="AG4916">NewI((1-'Parameters-x'!B4922)*BETA_e,Z4916,T4916)</f>
        <v>2.0353437327330304E-6</v>
      </c>
    </row>
    <row r="4917" spans="1:33" x14ac:dyDescent="0.45">
      <c r="A4917">
        <f t="shared" si="1121"/>
        <v>491.30000000004321</v>
      </c>
      <c r="B4917" s="2">
        <f t="shared" si="1122"/>
        <v>25607323.663430303</v>
      </c>
      <c r="C4917" s="7">
        <f t="shared" si="1123"/>
        <v>1.7377232653494079E-21</v>
      </c>
      <c r="D4917" s="2">
        <f t="shared" si="1124"/>
        <v>101836169.3365697</v>
      </c>
      <c r="E4917" s="7">
        <f t="shared" si="1125"/>
        <v>1.0107788793059309E-22</v>
      </c>
      <c r="F4917">
        <f t="array" ref="F4917:K4917">rk(BETA_c,BETA_a,BETA_e,GAMMA,F4916,G4916,H4916,I4916,J4916,K4916,dt,STAGE)</f>
        <v>13625902.911273686</v>
      </c>
      <c r="G4917">
        <v>1.2108737435625491E-22</v>
      </c>
      <c r="H4917">
        <v>9399501.2758750357</v>
      </c>
      <c r="I4917">
        <v>1.2044499168885486E-21</v>
      </c>
      <c r="J4917">
        <v>2581919.4762815852</v>
      </c>
      <c r="K4917">
        <v>4.1218597410460428E-22</v>
      </c>
      <c r="L4917">
        <f t="shared" si="1126"/>
        <v>2132521.0887263138</v>
      </c>
      <c r="M4917" cm="1">
        <f t="array" ref="M4917">NewI(BETA_c,F4917,C4917)</f>
        <v>7.043271100283562E-24</v>
      </c>
      <c r="N4917">
        <f t="shared" si="1127"/>
        <v>67100326.724124968</v>
      </c>
      <c r="O4917" cm="1">
        <f t="array" ref="O4917">NewI(BETA_a,H4917,C4917)</f>
        <v>7.0059057241679234E-23</v>
      </c>
      <c r="P4917">
        <f t="shared" si="1128"/>
        <v>32603321.523718417</v>
      </c>
      <c r="Q4917" cm="1">
        <f t="array" ref="Q4917">NewI(BETA_e,J4917,C4917)</f>
        <v>2.3975559588630296E-23</v>
      </c>
      <c r="S4917" s="2">
        <f t="shared" si="1115"/>
        <v>61556952.799015343</v>
      </c>
      <c r="T4917" s="7">
        <f t="shared" si="1116"/>
        <v>4.9349821434823703E-5</v>
      </c>
      <c r="U4917" s="2">
        <f t="shared" si="1117"/>
        <v>65886540.200935304</v>
      </c>
      <c r="V4917">
        <f t="array" ref="V4917:AA4917">rk((1-'Parameters-x'!B4922)*BETA_c,(1-'Parameters-x'!B4922)*BETA_a,(1-'Parameters-x'!B4922)*BETA_e,GAMMA,V4916,W4916,X4916,Y4916,Z4916,AA4916,dt,STAGE)</f>
        <v>14893592.569716321</v>
      </c>
      <c r="W4917">
        <v>1.0027154508076087E-6</v>
      </c>
      <c r="X4917">
        <v>33899286.819387622</v>
      </c>
      <c r="Y4917">
        <v>3.2909339223136627E-5</v>
      </c>
      <c r="Z4917">
        <v>12764073.409911405</v>
      </c>
      <c r="AA4917">
        <v>1.5437766760879468E-5</v>
      </c>
      <c r="AB4917">
        <f t="shared" si="1118"/>
        <v>864831.43028267601</v>
      </c>
      <c r="AC4917" cm="1">
        <f t="array" ref="AC4917">NewI((1-'Parameters-x'!B4923)*BETA_c,V4917,T4917)</f>
        <v>1.3117914750998135E-7</v>
      </c>
      <c r="AD4917">
        <f t="shared" si="1119"/>
        <v>42600541.180579469</v>
      </c>
      <c r="AE4917" cm="1">
        <f t="array" ref="AE4917">NewI((1-'Parameters-x'!B4923)*BETA_a,X4917,T4917)</f>
        <v>4.3053281575757711E-6</v>
      </c>
      <c r="AF4917">
        <f t="shared" si="1120"/>
        <v>22421167.590073157</v>
      </c>
      <c r="AG4917" cm="1">
        <f t="array" ref="AG4917">NewI((1-'Parameters-x'!B4923)*BETA_e,Z4917,T4917)</f>
        <v>2.0196288802704185E-6</v>
      </c>
    </row>
    <row r="4918" spans="1:33" x14ac:dyDescent="0.45">
      <c r="A4918">
        <f t="shared" si="1121"/>
        <v>491.40000000004324</v>
      </c>
      <c r="B4918" s="2">
        <f t="shared" si="1122"/>
        <v>25607323.663430303</v>
      </c>
      <c r="C4918" s="7">
        <f t="shared" si="1123"/>
        <v>1.7118234371305557E-21</v>
      </c>
      <c r="D4918" s="2">
        <f t="shared" si="1124"/>
        <v>101836169.3365697</v>
      </c>
      <c r="E4918" s="7">
        <f t="shared" si="1125"/>
        <v>9.957137651630275E-23</v>
      </c>
      <c r="F4918">
        <f t="array" ref="F4918:K4918">rk(BETA_c,BETA_a,BETA_e,GAMMA,F4917,G4917,H4917,I4917,J4917,K4917,dt,STAGE)</f>
        <v>13625902.911273686</v>
      </c>
      <c r="G4918">
        <v>1.1928263233672796E-22</v>
      </c>
      <c r="H4918">
        <v>9399501.2758750357</v>
      </c>
      <c r="I4918">
        <v>1.1864982403657923E-21</v>
      </c>
      <c r="J4918">
        <v>2581919.4762815852</v>
      </c>
      <c r="K4918">
        <v>4.060425644280353E-22</v>
      </c>
      <c r="L4918">
        <f t="shared" si="1126"/>
        <v>2132521.0887263138</v>
      </c>
      <c r="M4918" cm="1">
        <f t="array" ref="M4918">NewI(BETA_c,F4918,C4918)</f>
        <v>6.9382949425525604E-24</v>
      </c>
      <c r="N4918">
        <f t="shared" si="1127"/>
        <v>67100326.724124968</v>
      </c>
      <c r="O4918" cm="1">
        <f t="array" ref="O4918">NewI(BETA_a,H4918,C4918)</f>
        <v>6.9014864772189919E-23</v>
      </c>
      <c r="P4918">
        <f t="shared" si="1128"/>
        <v>32603321.523718417</v>
      </c>
      <c r="Q4918" cm="1">
        <f t="array" ref="Q4918">NewI(BETA_e,J4918,C4918)</f>
        <v>2.3618216801560272E-23</v>
      </c>
      <c r="S4918" s="2">
        <f t="shared" si="1115"/>
        <v>61556952.799014702</v>
      </c>
      <c r="T4918" s="7">
        <f t="shared" si="1116"/>
        <v>4.8968792348468056E-5</v>
      </c>
      <c r="U4918" s="2">
        <f t="shared" si="1117"/>
        <v>65886540.200936332</v>
      </c>
      <c r="V4918">
        <f t="array" ref="V4918:AA4918">rk((1-'Parameters-x'!B4923)*BETA_c,(1-'Parameters-x'!B4923)*BETA_a,(1-'Parameters-x'!B4923)*BETA_e,GAMMA,V4917,W4917,X4917,Y4917,Z4917,AA4917,dt,STAGE)</f>
        <v>14893592.56971631</v>
      </c>
      <c r="W4918">
        <v>9.9497350279268034E-7</v>
      </c>
      <c r="X4918">
        <v>33899286.81938719</v>
      </c>
      <c r="Y4918">
        <v>3.2655246805126207E-5</v>
      </c>
      <c r="Z4918">
        <v>12764073.409911204</v>
      </c>
      <c r="AA4918">
        <v>1.5318572040549171E-5</v>
      </c>
      <c r="AB4918">
        <f t="shared" si="1118"/>
        <v>864831.43028269487</v>
      </c>
      <c r="AC4918" cm="1">
        <f t="array" ref="AC4918">NewI((1-'Parameters-x'!B4924)*BETA_c,V4918,T4918)</f>
        <v>1.3016631566436548E-7</v>
      </c>
      <c r="AD4918">
        <f t="shared" si="1119"/>
        <v>42600541.180580154</v>
      </c>
      <c r="AE4918" cm="1">
        <f t="array" ref="AE4918">NewI((1-'Parameters-x'!B4924)*BETA_a,X4918,T4918)</f>
        <v>4.2720867960743603E-6</v>
      </c>
      <c r="AF4918">
        <f t="shared" si="1120"/>
        <v>22421167.590073477</v>
      </c>
      <c r="AG4918" cm="1">
        <f t="array" ref="AG4918">NewI((1-'Parameters-x'!B4924)*BETA_e,Z4918,T4918)</f>
        <v>2.0040353619018708E-6</v>
      </c>
    </row>
    <row r="4919" spans="1:33" x14ac:dyDescent="0.45">
      <c r="A4919">
        <f t="shared" si="1121"/>
        <v>491.50000000004326</v>
      </c>
      <c r="B4919" s="2">
        <f t="shared" si="1122"/>
        <v>25607323.663430303</v>
      </c>
      <c r="C4919" s="7">
        <f t="shared" si="1123"/>
        <v>1.6863096318850628E-21</v>
      </c>
      <c r="D4919" s="2">
        <f t="shared" si="1124"/>
        <v>101836169.3365697</v>
      </c>
      <c r="E4919" s="7">
        <f t="shared" si="1125"/>
        <v>9.8087318842270079E-23</v>
      </c>
      <c r="F4919">
        <f t="array" ref="F4919:K4919">rk(BETA_c,BETA_a,BETA_e,GAMMA,F4918,G4918,H4918,I4918,J4918,K4918,dt,STAGE)</f>
        <v>13625902.911273686</v>
      </c>
      <c r="G4919">
        <v>1.175047890238115E-22</v>
      </c>
      <c r="H4919">
        <v>9399501.2758750357</v>
      </c>
      <c r="I4919">
        <v>1.1688141239013323E-21</v>
      </c>
      <c r="J4919">
        <v>2581919.4762815852</v>
      </c>
      <c r="K4919">
        <v>3.99990718959919E-22</v>
      </c>
      <c r="L4919">
        <f t="shared" si="1126"/>
        <v>2132521.0887263138</v>
      </c>
      <c r="M4919" cm="1">
        <f t="array" ref="M4919">NewI(BETA_c,F4919,C4919)</f>
        <v>6.8348833978451178E-24</v>
      </c>
      <c r="N4919">
        <f t="shared" si="1127"/>
        <v>67100326.724124968</v>
      </c>
      <c r="O4919" cm="1">
        <f t="array" ref="O4919">NewI(BETA_a,H4919,C4919)</f>
        <v>6.7986235428387226E-23</v>
      </c>
      <c r="P4919">
        <f t="shared" si="1128"/>
        <v>32603321.523718417</v>
      </c>
      <c r="Q4919" cm="1">
        <f t="array" ref="Q4919">NewI(BETA_e,J4919,C4919)</f>
        <v>2.3266200016037735E-23</v>
      </c>
      <c r="S4919" s="2">
        <f t="shared" si="1115"/>
        <v>61556952.799014062</v>
      </c>
      <c r="T4919" s="7">
        <f t="shared" si="1116"/>
        <v>4.859070518085553E-5</v>
      </c>
      <c r="U4919" s="2">
        <f t="shared" si="1117"/>
        <v>65886540.200937346</v>
      </c>
      <c r="V4919">
        <f t="array" ref="V4919:AA4919">rk((1-'Parameters-x'!B4924)*BETA_c,(1-'Parameters-x'!B4924)*BETA_a,(1-'Parameters-x'!B4924)*BETA_e,GAMMA,V4918,W4918,X4918,Y4918,Z4918,AA4918,dt,STAGE)</f>
        <v>14893592.569716299</v>
      </c>
      <c r="W4919">
        <v>9.872913302195456E-7</v>
      </c>
      <c r="X4919">
        <v>33899286.819386765</v>
      </c>
      <c r="Y4919">
        <v>3.2403116230118847E-5</v>
      </c>
      <c r="Z4919">
        <v>12764073.409911003</v>
      </c>
      <c r="AA4919">
        <v>1.5200297620517138E-5</v>
      </c>
      <c r="AB4919">
        <f t="shared" si="1118"/>
        <v>864831.43028271373</v>
      </c>
      <c r="AC4919" cm="1">
        <f t="array" ref="AC4919">NewI((1-'Parameters-x'!B4925)*BETA_c,V4919,T4919)</f>
        <v>1.2916130387526748E-7</v>
      </c>
      <c r="AD4919">
        <f t="shared" si="1119"/>
        <v>42600541.180580832</v>
      </c>
      <c r="AE4919" cm="1">
        <f t="array" ref="AE4919">NewI((1-'Parameters-x'!B4925)*BETA_a,X4919,T4919)</f>
        <v>4.2391020905290182E-6</v>
      </c>
      <c r="AF4919">
        <f t="shared" si="1120"/>
        <v>22421167.590073798</v>
      </c>
      <c r="AG4919" cm="1">
        <f t="array" ref="AG4919">NewI((1-'Parameters-x'!B4925)*BETA_e,Z4919,T4919)</f>
        <v>1.9885622408090229E-6</v>
      </c>
    </row>
    <row r="4920" spans="1:33" x14ac:dyDescent="0.45">
      <c r="A4920">
        <f t="shared" si="1121"/>
        <v>491.60000000004328</v>
      </c>
      <c r="B4920" s="2">
        <f t="shared" si="1122"/>
        <v>25607323.663430303</v>
      </c>
      <c r="C4920" s="7">
        <f t="shared" si="1123"/>
        <v>1.6611760961486707E-21</v>
      </c>
      <c r="D4920" s="2">
        <f t="shared" si="1124"/>
        <v>101836169.3365697</v>
      </c>
      <c r="E4920" s="7">
        <f t="shared" si="1125"/>
        <v>9.6625380247604493E-23</v>
      </c>
      <c r="F4920">
        <f t="array" ref="F4920:K4920">rk(BETA_c,BETA_a,BETA_e,GAMMA,F4919,G4919,H4919,I4919,J4919,K4919,dt,STAGE)</f>
        <v>13625902.911273686</v>
      </c>
      <c r="G4920">
        <v>1.1575344350678834E-22</v>
      </c>
      <c r="H4920">
        <v>9399501.2758750357</v>
      </c>
      <c r="I4920">
        <v>1.1513935796567788E-21</v>
      </c>
      <c r="J4920">
        <v>2581919.4762815852</v>
      </c>
      <c r="K4920">
        <v>3.9402907298510357E-22</v>
      </c>
      <c r="L4920">
        <f t="shared" si="1126"/>
        <v>2132521.0887263138</v>
      </c>
      <c r="M4920" cm="1">
        <f t="array" ref="M4920">NewI(BETA_c,F4920,C4920)</f>
        <v>6.7330131464478216E-24</v>
      </c>
      <c r="N4920">
        <f t="shared" si="1127"/>
        <v>67100326.724124968</v>
      </c>
      <c r="O4920" cm="1">
        <f t="array" ref="O4920">NewI(BETA_a,H4920,C4920)</f>
        <v>6.6972937250275056E-23</v>
      </c>
      <c r="P4920">
        <f t="shared" si="1128"/>
        <v>32603321.523718417</v>
      </c>
      <c r="Q4920" cm="1">
        <f t="array" ref="Q4920">NewI(BETA_e,J4920,C4920)</f>
        <v>2.2919429850881622E-23</v>
      </c>
      <c r="S4920" s="2">
        <f t="shared" si="1115"/>
        <v>61556952.799013443</v>
      </c>
      <c r="T4920" s="7">
        <f t="shared" si="1116"/>
        <v>4.8215537217484255E-5</v>
      </c>
      <c r="U4920" s="2">
        <f t="shared" si="1117"/>
        <v>65886540.200938344</v>
      </c>
      <c r="V4920">
        <f t="array" ref="V4920:AA4920">rk((1-'Parameters-x'!B4925)*BETA_c,(1-'Parameters-x'!B4925)*BETA_a,(1-'Parameters-x'!B4925)*BETA_e,GAMMA,V4919,W4919,X4919,Y4919,Z4919,AA4919,dt,STAGE)</f>
        <v>14893592.569716288</v>
      </c>
      <c r="W4920">
        <v>9.7966847156309035E-7</v>
      </c>
      <c r="X4920">
        <v>33899286.819386348</v>
      </c>
      <c r="Y4920">
        <v>3.2152932350759897E-5</v>
      </c>
      <c r="Z4920">
        <v>12764073.409910806</v>
      </c>
      <c r="AA4920">
        <v>1.5082936395161271E-5</v>
      </c>
      <c r="AB4920">
        <f t="shared" si="1118"/>
        <v>864831.43028273259</v>
      </c>
      <c r="AC4920" cm="1">
        <f t="array" ref="AC4920">NewI((1-'Parameters-x'!B4926)*BETA_c,V4920,T4920)</f>
        <v>1.2816405176417116E-7</v>
      </c>
      <c r="AD4920">
        <f t="shared" si="1119"/>
        <v>42600541.180581503</v>
      </c>
      <c r="AE4920" cm="1">
        <f t="array" ref="AE4920">NewI((1-'Parameters-x'!B4926)*BETA_a,X4920,T4920)</f>
        <v>4.2063720593037092E-6</v>
      </c>
      <c r="AF4920">
        <f t="shared" si="1120"/>
        <v>22421167.590074111</v>
      </c>
      <c r="AG4920" cm="1">
        <f t="array" ref="AG4920">NewI((1-'Parameters-x'!B4926)*BETA_e,Z4920,T4920)</f>
        <v>1.9732085874066689E-6</v>
      </c>
    </row>
    <row r="4921" spans="1:33" x14ac:dyDescent="0.45">
      <c r="A4921">
        <f t="shared" si="1121"/>
        <v>491.7000000000433</v>
      </c>
      <c r="B4921" s="2">
        <f t="shared" si="1122"/>
        <v>25607323.663430303</v>
      </c>
      <c r="C4921" s="7">
        <f t="shared" si="1123"/>
        <v>1.6364171622094029E-21</v>
      </c>
      <c r="D4921" s="2">
        <f t="shared" si="1124"/>
        <v>101836169.3365697</v>
      </c>
      <c r="E4921" s="7">
        <f t="shared" si="1125"/>
        <v>9.5185231059355558E-23</v>
      </c>
      <c r="F4921">
        <f t="array" ref="F4921:K4921">rk(BETA_c,BETA_a,BETA_e,GAMMA,F4920,G4920,H4920,I4920,J4920,K4920,dt,STAGE)</f>
        <v>13625902.911273686</v>
      </c>
      <c r="G4921">
        <v>1.140282008502994E-22</v>
      </c>
      <c r="H4921">
        <v>9399501.2758750357</v>
      </c>
      <c r="I4921">
        <v>1.1342326792303231E-21</v>
      </c>
      <c r="J4921">
        <v>2581919.4762815852</v>
      </c>
      <c r="K4921">
        <v>3.8815628212878054E-22</v>
      </c>
      <c r="L4921">
        <f t="shared" si="1126"/>
        <v>2132521.0887263138</v>
      </c>
      <c r="M4921" cm="1">
        <f t="array" ref="M4921">NewI(BETA_c,F4921,C4921)</f>
        <v>6.6326612162150115E-24</v>
      </c>
      <c r="N4921">
        <f t="shared" si="1127"/>
        <v>67100326.724124968</v>
      </c>
      <c r="O4921" cm="1">
        <f t="array" ref="O4921">NewI(BETA_a,H4921,C4921)</f>
        <v>6.5974741735095984E-23</v>
      </c>
      <c r="P4921">
        <f t="shared" si="1128"/>
        <v>32603321.523718417</v>
      </c>
      <c r="Q4921" cm="1">
        <f t="array" ref="Q4921">NewI(BETA_e,J4921,C4921)</f>
        <v>2.2577828108044555E-23</v>
      </c>
      <c r="S4921" s="2">
        <f t="shared" si="1115"/>
        <v>61556952.79901281</v>
      </c>
      <c r="T4921" s="7">
        <f t="shared" si="1116"/>
        <v>4.7843265919230642E-5</v>
      </c>
      <c r="U4921" s="2">
        <f t="shared" si="1117"/>
        <v>65886540.200939342</v>
      </c>
      <c r="V4921">
        <f t="array" ref="V4921:AA4921">rk((1-'Parameters-x'!B4926)*BETA_c,(1-'Parameters-x'!B4926)*BETA_a,(1-'Parameters-x'!B4926)*BETA_e,GAMMA,V4920,W4920,X4920,Y4920,Z4920,AA4920,dt,STAGE)</f>
        <v>14893592.569716277</v>
      </c>
      <c r="W4921">
        <v>9.7210446886162784E-7</v>
      </c>
      <c r="X4921">
        <v>33899286.819385931</v>
      </c>
      <c r="Y4921">
        <v>3.1904680136647162E-5</v>
      </c>
      <c r="Z4921">
        <v>12764073.409910608</v>
      </c>
      <c r="AA4921">
        <v>1.4966481313721852E-5</v>
      </c>
      <c r="AB4921">
        <f t="shared" si="1118"/>
        <v>864831.43028275133</v>
      </c>
      <c r="AC4921" cm="1">
        <f t="array" ref="AC4921">NewI((1-'Parameters-x'!B4927)*BETA_c,V4921,T4921)</f>
        <v>1.2717449941874186E-7</v>
      </c>
      <c r="AD4921">
        <f t="shared" si="1119"/>
        <v>42600541.180582166</v>
      </c>
      <c r="AE4921" cm="1">
        <f t="array" ref="AE4921">NewI((1-'Parameters-x'!B4927)*BETA_a,X4921,T4921)</f>
        <v>4.1738947360625741E-6</v>
      </c>
      <c r="AF4921">
        <f t="shared" si="1120"/>
        <v>22421167.590074424</v>
      </c>
      <c r="AG4921" cm="1">
        <f t="array" ref="AG4921">NewI((1-'Parameters-x'!B4927)*BETA_e,Z4921,T4921)</f>
        <v>1.9579734792869123E-6</v>
      </c>
    </row>
    <row r="4922" spans="1:33" x14ac:dyDescent="0.45">
      <c r="A4922">
        <f t="shared" si="1121"/>
        <v>491.80000000004333</v>
      </c>
      <c r="B4922" s="2">
        <f t="shared" si="1122"/>
        <v>25607323.663430303</v>
      </c>
      <c r="C4922" s="7">
        <f t="shared" si="1123"/>
        <v>1.6120272468294745E-21</v>
      </c>
      <c r="D4922" s="2">
        <f t="shared" si="1124"/>
        <v>101836169.3365697</v>
      </c>
      <c r="E4922" s="7">
        <f t="shared" si="1125"/>
        <v>9.3766546518170362E-23</v>
      </c>
      <c r="F4922">
        <f t="array" ref="F4922:K4922">rk(BETA_c,BETA_a,BETA_e,GAMMA,F4921,G4921,H4921,I4921,J4921,K4921,dt,STAGE)</f>
        <v>13625902.911273686</v>
      </c>
      <c r="G4922">
        <v>1.1232867200528415E-22</v>
      </c>
      <c r="H4922">
        <v>9399501.2758750357</v>
      </c>
      <c r="I4922">
        <v>1.1173275527708673E-21</v>
      </c>
      <c r="J4922">
        <v>2581919.4762815852</v>
      </c>
      <c r="K4922">
        <v>3.8237102205332308E-22</v>
      </c>
      <c r="L4922">
        <f t="shared" si="1126"/>
        <v>2132521.0887263138</v>
      </c>
      <c r="M4922" cm="1">
        <f t="array" ref="M4922">NewI(BETA_c,F4922,C4922)</f>
        <v>6.5338049773884747E-24</v>
      </c>
      <c r="N4922">
        <f t="shared" si="1127"/>
        <v>67100326.724124968</v>
      </c>
      <c r="O4922" cm="1">
        <f t="array" ref="O4922">NewI(BETA_a,H4922,C4922)</f>
        <v>6.4991423785802976E-23</v>
      </c>
      <c r="P4922">
        <f t="shared" si="1128"/>
        <v>32603321.523718417</v>
      </c>
      <c r="Q4922" cm="1">
        <f t="array" ref="Q4922">NewI(BETA_e,J4922,C4922)</f>
        <v>2.2241317754978905E-23</v>
      </c>
      <c r="S4922" s="2">
        <f t="shared" si="1115"/>
        <v>61556952.799012192</v>
      </c>
      <c r="T4922" s="7">
        <f t="shared" si="1116"/>
        <v>4.7473868920995253E-5</v>
      </c>
      <c r="U4922" s="2">
        <f t="shared" si="1117"/>
        <v>65886540.200940341</v>
      </c>
      <c r="V4922">
        <f t="array" ref="V4922:AA4922">rk((1-'Parameters-x'!B4927)*BETA_c,(1-'Parameters-x'!B4927)*BETA_a,(1-'Parameters-x'!B4927)*BETA_e,GAMMA,V4921,W4921,X4921,Y4921,Z4921,AA4921,dt,STAGE)</f>
        <v>14893592.569716265</v>
      </c>
      <c r="W4922">
        <v>9.6459886768938472E-7</v>
      </c>
      <c r="X4922">
        <v>33899286.819385514</v>
      </c>
      <c r="Y4922">
        <v>3.1658344673427922E-5</v>
      </c>
      <c r="Z4922">
        <v>12764073.409910413</v>
      </c>
      <c r="AA4922">
        <v>1.4850925379877947E-5</v>
      </c>
      <c r="AB4922">
        <f t="shared" si="1118"/>
        <v>864831.43028276996</v>
      </c>
      <c r="AC4922" cm="1">
        <f t="array" ref="AC4922">NewI((1-'Parameters-x'!B4928)*BETA_c,V4922,T4922)</f>
        <v>1.2619258738922689E-7</v>
      </c>
      <c r="AD4922">
        <f t="shared" si="1119"/>
        <v>42600541.180582829</v>
      </c>
      <c r="AE4922" cm="1">
        <f t="array" ref="AE4922">NewI((1-'Parameters-x'!B4928)*BETA_a,X4922,T4922)</f>
        <v>4.1416681696518E-6</v>
      </c>
      <c r="AF4922">
        <f t="shared" si="1120"/>
        <v>22421167.590074737</v>
      </c>
      <c r="AG4922" cm="1">
        <f t="array" ref="AG4922">NewI((1-'Parameters-x'!B4928)*BETA_e,Z4922,T4922)</f>
        <v>1.9428560011637522E-6</v>
      </c>
    </row>
    <row r="4923" spans="1:33" x14ac:dyDescent="0.45">
      <c r="A4923">
        <f t="shared" si="1121"/>
        <v>491.90000000004335</v>
      </c>
      <c r="B4923" s="2">
        <f t="shared" si="1122"/>
        <v>25607323.663430303</v>
      </c>
      <c r="C4923" s="7">
        <f t="shared" si="1123"/>
        <v>1.5880008499862476E-21</v>
      </c>
      <c r="D4923" s="2">
        <f t="shared" si="1124"/>
        <v>101836169.3365697</v>
      </c>
      <c r="E4923" s="7">
        <f t="shared" si="1125"/>
        <v>9.2369006705059001E-23</v>
      </c>
      <c r="F4923">
        <f t="array" ref="F4923:K4923">rk(BETA_c,BETA_a,BETA_e,GAMMA,F4922,G4922,H4922,I4922,J4922,K4922,dt,STAGE)</f>
        <v>13625902.911273686</v>
      </c>
      <c r="G4923">
        <v>1.1065447372124852E-22</v>
      </c>
      <c r="H4923">
        <v>9399501.2758750357</v>
      </c>
      <c r="I4923">
        <v>1.1006743881053566E-21</v>
      </c>
      <c r="J4923">
        <v>2581919.4762815852</v>
      </c>
      <c r="K4923">
        <v>3.7667198815964257E-22</v>
      </c>
      <c r="L4923">
        <f t="shared" si="1126"/>
        <v>2132521.0887263138</v>
      </c>
      <c r="M4923" cm="1">
        <f t="array" ref="M4923">NewI(BETA_c,F4923,C4923)</f>
        <v>6.436422137494334E-24</v>
      </c>
      <c r="N4923">
        <f t="shared" si="1127"/>
        <v>67100326.724124968</v>
      </c>
      <c r="O4923" cm="1">
        <f t="array" ref="O4923">NewI(BETA_a,H4923,C4923)</f>
        <v>6.4022761660299071E-23</v>
      </c>
      <c r="P4923">
        <f t="shared" si="1128"/>
        <v>32603321.523718417</v>
      </c>
      <c r="Q4923" cm="1">
        <f t="array" ref="Q4923">NewI(BETA_e,J4923,C4923)</f>
        <v>2.1909822907265601E-23</v>
      </c>
      <c r="S4923" s="2">
        <f t="shared" si="1115"/>
        <v>61556952.799011581</v>
      </c>
      <c r="T4923" s="7">
        <f t="shared" si="1116"/>
        <v>4.7107324030359207E-5</v>
      </c>
      <c r="U4923" s="2">
        <f t="shared" si="1117"/>
        <v>65886540.200941309</v>
      </c>
      <c r="V4923">
        <f t="array" ref="V4923:AA4923">rk((1-'Parameters-x'!B4928)*BETA_c,(1-'Parameters-x'!B4928)*BETA_a,(1-'Parameters-x'!B4928)*BETA_e,GAMMA,V4922,W4922,X4922,Y4922,Z4922,AA4922,dt,STAGE)</f>
        <v>14893592.569716254</v>
      </c>
      <c r="W4923">
        <v>9.571512171292012E-7</v>
      </c>
      <c r="X4923">
        <v>33899286.819385111</v>
      </c>
      <c r="Y4923">
        <v>3.1413911161902905E-5</v>
      </c>
      <c r="Z4923">
        <v>12764073.409910219</v>
      </c>
      <c r="AA4923">
        <v>1.4736261651327099E-5</v>
      </c>
      <c r="AB4923">
        <f t="shared" si="1118"/>
        <v>864831.43028278858</v>
      </c>
      <c r="AC4923" cm="1">
        <f t="array" ref="AC4923">NewI((1-'Parameters-x'!B4929)*BETA_c,V4923,T4923)</f>
        <v>1.2521825668488414E-7</v>
      </c>
      <c r="AD4923">
        <f t="shared" si="1119"/>
        <v>42600541.180583477</v>
      </c>
      <c r="AE4923" cm="1">
        <f t="array" ref="AE4923">NewI((1-'Parameters-x'!B4929)*BETA_a,X4923,T4923)</f>
        <v>4.1096904239823976E-6</v>
      </c>
      <c r="AF4923">
        <f t="shared" si="1120"/>
        <v>22421167.590075046</v>
      </c>
      <c r="AG4923" cm="1">
        <f t="array" ref="AG4923">NewI((1-'Parameters-x'!B4929)*BETA_e,Z4923,T4923)</f>
        <v>1.9278552448180946E-6</v>
      </c>
    </row>
    <row r="4924" spans="1:33" x14ac:dyDescent="0.45">
      <c r="A4924">
        <f t="shared" si="1121"/>
        <v>492.00000000004337</v>
      </c>
      <c r="B4924" s="2">
        <f t="shared" si="1122"/>
        <v>25607323.663430303</v>
      </c>
      <c r="C4924" s="7">
        <f t="shared" si="1123"/>
        <v>1.5643325536319573E-21</v>
      </c>
      <c r="D4924" s="2">
        <f t="shared" si="1124"/>
        <v>101836169.3365697</v>
      </c>
      <c r="E4924" s="7">
        <f t="shared" si="1125"/>
        <v>9.0992296469251711E-23</v>
      </c>
      <c r="F4924">
        <f t="array" ref="F4924:K4924">rk(BETA_c,BETA_a,BETA_e,GAMMA,F4923,G4923,H4923,I4923,J4923,K4923,dt,STAGE)</f>
        <v>13625902.911273686</v>
      </c>
      <c r="G4924">
        <v>1.0900522845984038E-22</v>
      </c>
      <c r="H4924">
        <v>9399501.2758750357</v>
      </c>
      <c r="I4924">
        <v>1.0842694298791205E-21</v>
      </c>
      <c r="J4924">
        <v>2581919.4762815852</v>
      </c>
      <c r="K4924">
        <v>3.7105789529299629E-22</v>
      </c>
      <c r="L4924">
        <f t="shared" si="1126"/>
        <v>2132521.0887263138</v>
      </c>
      <c r="M4924" cm="1">
        <f t="array" ref="M4924">NewI(BETA_c,F4924,C4924)</f>
        <v>6.3404907363160223E-24</v>
      </c>
      <c r="N4924">
        <f t="shared" si="1127"/>
        <v>67100326.724124968</v>
      </c>
      <c r="O4924" cm="1">
        <f t="array" ref="O4924">NewI(BETA_a,H4924,C4924)</f>
        <v>6.3068536921433744E-23</v>
      </c>
      <c r="P4924">
        <f t="shared" si="1128"/>
        <v>32603321.523718417</v>
      </c>
      <c r="Q4924" cm="1">
        <f t="array" ref="Q4924">NewI(BETA_e,J4924,C4924)</f>
        <v>2.1583268811501944E-23</v>
      </c>
      <c r="S4924" s="2">
        <f t="shared" si="1115"/>
        <v>61556952.799010985</v>
      </c>
      <c r="T4924" s="7">
        <f t="shared" si="1116"/>
        <v>4.6743609226250844E-5</v>
      </c>
      <c r="U4924" s="2">
        <f t="shared" si="1117"/>
        <v>65886540.200942278</v>
      </c>
      <c r="V4924">
        <f t="array" ref="V4924:AA4924">rk((1-'Parameters-x'!B4929)*BETA_c,(1-'Parameters-x'!B4929)*BETA_a,(1-'Parameters-x'!B4929)*BETA_e,GAMMA,V4923,W4923,X4923,Y4923,Z4923,AA4923,dt,STAGE)</f>
        <v>14893592.569716243</v>
      </c>
      <c r="W4924">
        <v>9.4976106974544078E-7</v>
      </c>
      <c r="X4924">
        <v>33899286.819384709</v>
      </c>
      <c r="Y4924">
        <v>3.1171364917137168E-5</v>
      </c>
      <c r="Z4924">
        <v>12764073.409910029</v>
      </c>
      <c r="AA4924">
        <v>1.4622483239368237E-5</v>
      </c>
      <c r="AB4924">
        <f t="shared" si="1118"/>
        <v>864831.43028280721</v>
      </c>
      <c r="AC4924" cm="1">
        <f t="array" ref="AC4924">NewI((1-'Parameters-x'!B4930)*BETA_c,V4924,T4924)</f>
        <v>1.2425144877043785E-7</v>
      </c>
      <c r="AD4924">
        <f t="shared" si="1119"/>
        <v>42600541.180584118</v>
      </c>
      <c r="AE4924" cm="1">
        <f t="array" ref="AE4924">NewI((1-'Parameters-x'!B4930)*BETA_a,X4924,T4924)</f>
        <v>4.0779595779138808E-6</v>
      </c>
      <c r="AF4924">
        <f t="shared" si="1120"/>
        <v>22421167.590075348</v>
      </c>
      <c r="AG4924" cm="1">
        <f t="array" ref="AG4924">NewI((1-'Parameters-x'!B4930)*BETA_e,Z4924,T4924)</f>
        <v>1.9129703090431872E-6</v>
      </c>
    </row>
    <row r="4925" spans="1:33" x14ac:dyDescent="0.45">
      <c r="A4925">
        <f t="shared" si="1121"/>
        <v>492.10000000004339</v>
      </c>
      <c r="B4925" s="2">
        <f t="shared" si="1122"/>
        <v>25607323.663430303</v>
      </c>
      <c r="C4925" s="7">
        <f t="shared" si="1123"/>
        <v>1.5410170204719176E-21</v>
      </c>
      <c r="D4925" s="2">
        <f t="shared" si="1124"/>
        <v>101836169.3365697</v>
      </c>
      <c r="E4925" s="7">
        <f t="shared" si="1125"/>
        <v>8.9636105357130857E-23</v>
      </c>
      <c r="F4925">
        <f t="array" ref="F4925:K4925">rk(BETA_c,BETA_a,BETA_e,GAMMA,F4924,G4924,H4924,I4924,J4924,K4924,dt,STAGE)</f>
        <v>13625902.911273686</v>
      </c>
      <c r="G4925">
        <v>1.0738056430971318E-22</v>
      </c>
      <c r="H4925">
        <v>9399501.2758750357</v>
      </c>
      <c r="I4925">
        <v>1.0681089787090245E-21</v>
      </c>
      <c r="J4925">
        <v>2581919.4762815852</v>
      </c>
      <c r="K4925">
        <v>3.6552747745317997E-22</v>
      </c>
      <c r="L4925">
        <f t="shared" si="1126"/>
        <v>2132521.0887263138</v>
      </c>
      <c r="M4925" cm="1">
        <f t="array" ref="M4925">NewI(BETA_c,F4925,C4925)</f>
        <v>6.2459891409421525E-24</v>
      </c>
      <c r="N4925">
        <f t="shared" si="1127"/>
        <v>67100326.724124968</v>
      </c>
      <c r="O4925" cm="1">
        <f t="array" ref="O4925">NewI(BETA_a,H4925,C4925)</f>
        <v>6.2128534387744333E-23</v>
      </c>
      <c r="P4925">
        <f t="shared" si="1128"/>
        <v>32603321.523718417</v>
      </c>
      <c r="Q4925" cm="1">
        <f t="array" ref="Q4925">NewI(BETA_e,J4925,C4925)</f>
        <v>2.1261581828444365E-23</v>
      </c>
      <c r="S4925" s="2">
        <f t="shared" ref="S4925:S4988" si="1129">V4925+X4925+Z4925</f>
        <v>61556952.799010374</v>
      </c>
      <c r="T4925" s="7">
        <f t="shared" ref="T4925:T4988" si="1130">W4925+Y4925+AA4925</f>
        <v>4.6382702657622846E-5</v>
      </c>
      <c r="U4925" s="2">
        <f t="shared" ref="U4925:U4988" si="1131">AB4925+AD4925+AF4925</f>
        <v>65886540.200943246</v>
      </c>
      <c r="V4925">
        <f t="array" ref="V4925:AA4925">rk((1-'Parameters-x'!B4930)*BETA_c,(1-'Parameters-x'!B4930)*BETA_a,(1-'Parameters-x'!B4930)*BETA_e,GAMMA,V4924,W4924,X4924,Y4924,Z4924,AA4924,dt,STAGE)</f>
        <v>14893592.569716232</v>
      </c>
      <c r="W4925">
        <v>9.4242798155710938E-7</v>
      </c>
      <c r="X4925">
        <v>33899286.819384307</v>
      </c>
      <c r="Y4925">
        <v>3.093069136757791E-5</v>
      </c>
      <c r="Z4925">
        <v>12764073.409909839</v>
      </c>
      <c r="AA4925">
        <v>1.4509583308487828E-5</v>
      </c>
      <c r="AB4925">
        <f t="shared" ref="AB4925:AB4988" si="1132">N_c-V4925-W4925</f>
        <v>864831.43028282572</v>
      </c>
      <c r="AC4925" cm="1">
        <f t="array" ref="AC4925">NewI((1-'Parameters-x'!B4931)*BETA_c,V4925,T4925)</f>
        <v>1.2329210556256212E-7</v>
      </c>
      <c r="AD4925">
        <f t="shared" ref="AD4925:AD4988" si="1133">N_a-X4925-Y4925</f>
        <v>42600541.180584766</v>
      </c>
      <c r="AE4925" cm="1">
        <f t="array" ref="AE4925">NewI((1-'Parameters-x'!B4931)*BETA_a,X4925,T4925)</f>
        <v>4.0464737251388605E-6</v>
      </c>
      <c r="AF4925">
        <f t="shared" ref="AF4925:AF4988" si="1134">N_e-Z4925-AA4925</f>
        <v>22421167.590075653</v>
      </c>
      <c r="AG4925" cm="1">
        <f t="array" ref="AG4925">NewI((1-'Parameters-x'!B4931)*BETA_e,Z4925,T4925)</f>
        <v>1.8982002995904809E-6</v>
      </c>
    </row>
    <row r="4926" spans="1:33" x14ac:dyDescent="0.45">
      <c r="A4926">
        <f t="shared" si="1121"/>
        <v>492.20000000004342</v>
      </c>
      <c r="B4926" s="2">
        <f t="shared" si="1122"/>
        <v>25607323.663430303</v>
      </c>
      <c r="C4926" s="7">
        <f t="shared" si="1123"/>
        <v>1.5180489927609432E-21</v>
      </c>
      <c r="D4926" s="2">
        <f t="shared" si="1124"/>
        <v>101836169.3365697</v>
      </c>
      <c r="E4926" s="7">
        <f t="shared" si="1125"/>
        <v>8.830012754222265E-23</v>
      </c>
      <c r="F4926">
        <f t="array" ref="F4926:K4926">rk(BETA_c,BETA_a,BETA_e,GAMMA,F4925,G4925,H4925,I4925,J4925,K4925,dt,STAGE)</f>
        <v>13625902.911273686</v>
      </c>
      <c r="G4926">
        <v>1.0578011490265839E-22</v>
      </c>
      <c r="H4926">
        <v>9399501.2758750357</v>
      </c>
      <c r="I4926">
        <v>1.052189390349245E-21</v>
      </c>
      <c r="J4926">
        <v>2581919.4762815852</v>
      </c>
      <c r="K4926">
        <v>3.6007948750903971E-22</v>
      </c>
      <c r="L4926">
        <f t="shared" si="1126"/>
        <v>2132521.0887263138</v>
      </c>
      <c r="M4926" cm="1">
        <f t="array" ref="M4926">NewI(BETA_c,F4926,C4926)</f>
        <v>6.1528960408882197E-24</v>
      </c>
      <c r="N4926">
        <f t="shared" si="1127"/>
        <v>67100326.724124968</v>
      </c>
      <c r="O4926" cm="1">
        <f t="array" ref="O4926">NewI(BETA_a,H4926,C4926)</f>
        <v>6.1202542084931891E-23</v>
      </c>
      <c r="P4926">
        <f t="shared" si="1128"/>
        <v>32603321.523718417</v>
      </c>
      <c r="Q4926" cm="1">
        <f t="array" ref="Q4926">NewI(BETA_e,J4926,C4926)</f>
        <v>2.0944689416402532E-23</v>
      </c>
      <c r="S4926" s="2">
        <f t="shared" si="1129"/>
        <v>61556952.799009778</v>
      </c>
      <c r="T4926" s="7">
        <f t="shared" si="1130"/>
        <v>4.6024582642139442E-5</v>
      </c>
      <c r="U4926" s="2">
        <f t="shared" si="1131"/>
        <v>65886540.2009442</v>
      </c>
      <c r="V4926">
        <f t="array" ref="V4926:AA4926">rk((1-'Parameters-x'!B4931)*BETA_c,(1-'Parameters-x'!B4931)*BETA_a,(1-'Parameters-x'!B4931)*BETA_e,GAMMA,V4925,W4925,X4925,Y4925,Z4925,AA4925,dt,STAGE)</f>
        <v>14893592.569716221</v>
      </c>
      <c r="W4926">
        <v>9.3515151201118225E-7</v>
      </c>
      <c r="X4926">
        <v>33899286.819383904</v>
      </c>
      <c r="Y4926">
        <v>3.0691876054179037E-5</v>
      </c>
      <c r="Z4926">
        <v>12764073.409909649</v>
      </c>
      <c r="AA4926">
        <v>1.4397555075949222E-5</v>
      </c>
      <c r="AB4926">
        <f t="shared" si="1132"/>
        <v>864831.43028284411</v>
      </c>
      <c r="AC4926" cm="1">
        <f t="array" ref="AC4926">NewI((1-'Parameters-x'!B4932)*BETA_c,V4926,T4926)</f>
        <v>1.2234016942639146E-7</v>
      </c>
      <c r="AD4926">
        <f t="shared" si="1133"/>
        <v>42600541.180585407</v>
      </c>
      <c r="AE4926" cm="1">
        <f t="array" ref="AE4926">NewI((1-'Parameters-x'!B4932)*BETA_a,X4926,T4926)</f>
        <v>4.0152309740685114E-6</v>
      </c>
      <c r="AF4926">
        <f t="shared" si="1134"/>
        <v>22421167.590075951</v>
      </c>
      <c r="AG4926" cm="1">
        <f t="array" ref="AG4926">NewI((1-'Parameters-x'!B4932)*BETA_e,Z4926,T4926)</f>
        <v>1.8835443291159031E-6</v>
      </c>
    </row>
    <row r="4927" spans="1:33" x14ac:dyDescent="0.45">
      <c r="A4927">
        <f t="shared" si="1121"/>
        <v>492.30000000004344</v>
      </c>
      <c r="B4927" s="2">
        <f t="shared" si="1122"/>
        <v>25607323.663430303</v>
      </c>
      <c r="C4927" s="7">
        <f t="shared" si="1123"/>
        <v>1.4954232911177044E-21</v>
      </c>
      <c r="D4927" s="2">
        <f t="shared" si="1124"/>
        <v>101836169.3365697</v>
      </c>
      <c r="E4927" s="7">
        <f t="shared" si="1125"/>
        <v>8.6984061756231987E-23</v>
      </c>
      <c r="F4927">
        <f t="array" ref="F4927:K4927">rk(BETA_c,BETA_a,BETA_e,GAMMA,F4926,G4926,H4926,I4926,J4926,K4926,dt,STAGE)</f>
        <v>13625902.911273686</v>
      </c>
      <c r="G4927">
        <v>1.0420351933098806E-22</v>
      </c>
      <c r="H4927">
        <v>9399501.2758750357</v>
      </c>
      <c r="I4927">
        <v>1.0365070748694774E-21</v>
      </c>
      <c r="J4927">
        <v>2581919.4762815852</v>
      </c>
      <c r="K4927">
        <v>3.5471269691723884E-22</v>
      </c>
      <c r="L4927">
        <f t="shared" si="1126"/>
        <v>2132521.0887263138</v>
      </c>
      <c r="M4927" cm="1">
        <f t="array" ref="M4927">NewI(BETA_c,F4927,C4927)</f>
        <v>6.0611904432909986E-24</v>
      </c>
      <c r="N4927">
        <f t="shared" si="1127"/>
        <v>67100326.724124968</v>
      </c>
      <c r="O4927" cm="1">
        <f t="array" ref="O4927">NewI(BETA_a,H4927,C4927)</f>
        <v>6.0290351198060109E-23</v>
      </c>
      <c r="P4927">
        <f t="shared" si="1128"/>
        <v>32603321.523718417</v>
      </c>
      <c r="Q4927" cm="1">
        <f t="array" ref="Q4927">NewI(BETA_e,J4927,C4927)</f>
        <v>2.0632520114880886E-23</v>
      </c>
      <c r="S4927" s="2">
        <f t="shared" si="1129"/>
        <v>61556952.799009167</v>
      </c>
      <c r="T4927" s="7">
        <f t="shared" si="1130"/>
        <v>4.5669227664873749E-5</v>
      </c>
      <c r="U4927" s="2">
        <f t="shared" si="1131"/>
        <v>65886540.200945154</v>
      </c>
      <c r="V4927">
        <f t="array" ref="V4927:AA4927">rk((1-'Parameters-x'!B4932)*BETA_c,(1-'Parameters-x'!B4932)*BETA_a,(1-'Parameters-x'!B4932)*BETA_e,GAMMA,V4926,W4926,X4926,Y4926,Z4926,AA4926,dt,STAGE)</f>
        <v>14893592.56971621</v>
      </c>
      <c r="W4927">
        <v>9.2793122395613684E-7</v>
      </c>
      <c r="X4927">
        <v>33899286.819383502</v>
      </c>
      <c r="Y4927">
        <v>3.045490462953246E-5</v>
      </c>
      <c r="Z4927">
        <v>12764073.409909459</v>
      </c>
      <c r="AA4927">
        <v>1.4286391811385152E-5</v>
      </c>
      <c r="AB4927">
        <f t="shared" si="1132"/>
        <v>864831.43028286251</v>
      </c>
      <c r="AC4927" cm="1">
        <f t="array" ref="AC4927">NewI((1-'Parameters-x'!B4933)*BETA_c,V4927,T4927)</f>
        <v>1.2139558317205797E-7</v>
      </c>
      <c r="AD4927">
        <f t="shared" si="1133"/>
        <v>42600541.18058604</v>
      </c>
      <c r="AE4927" cm="1">
        <f t="array" ref="AE4927">NewI((1-'Parameters-x'!B4933)*BETA_a,X4927,T4927)</f>
        <v>3.9842294477189291E-6</v>
      </c>
      <c r="AF4927">
        <f t="shared" si="1134"/>
        <v>22421167.590076257</v>
      </c>
      <c r="AG4927" cm="1">
        <f t="array" ref="AG4927">NewI((1-'Parameters-x'!B4933)*BETA_e,Z4927,T4927)</f>
        <v>1.8690015171265475E-6</v>
      </c>
    </row>
    <row r="4928" spans="1:33" x14ac:dyDescent="0.45">
      <c r="A4928">
        <f t="shared" si="1121"/>
        <v>492.40000000004346</v>
      </c>
      <c r="B4928" s="2">
        <f t="shared" si="1122"/>
        <v>25607323.663430303</v>
      </c>
      <c r="C4928" s="7">
        <f t="shared" si="1123"/>
        <v>1.473134813356758E-21</v>
      </c>
      <c r="D4928" s="2">
        <f t="shared" si="1124"/>
        <v>101836169.3365697</v>
      </c>
      <c r="E4928" s="7">
        <f t="shared" si="1125"/>
        <v>8.5687611221105225E-23</v>
      </c>
      <c r="F4928">
        <f t="array" ref="F4928:K4928">rk(BETA_c,BETA_a,BETA_e,GAMMA,F4927,G4927,H4927,I4927,J4927,K4927,dt,STAGE)</f>
        <v>13625902.911273686</v>
      </c>
      <c r="G4928">
        <v>1.0265042206614881E-22</v>
      </c>
      <c r="H4928">
        <v>9399501.2758750357</v>
      </c>
      <c r="I4928">
        <v>1.0210584958453924E-21</v>
      </c>
      <c r="J4928">
        <v>2581919.4762815852</v>
      </c>
      <c r="K4928">
        <v>3.4942589544521678E-22</v>
      </c>
      <c r="L4928">
        <f t="shared" si="1126"/>
        <v>2132521.0887263138</v>
      </c>
      <c r="M4928" cm="1">
        <f t="array" ref="M4928">NewI(BETA_c,F4928,C4928)</f>
        <v>5.9708516681745699E-24</v>
      </c>
      <c r="N4928">
        <f t="shared" si="1127"/>
        <v>67100326.724124968</v>
      </c>
      <c r="O4928" cm="1">
        <f t="array" ref="O4928">NewI(BETA_a,H4928,C4928)</f>
        <v>5.9391756024466644E-23</v>
      </c>
      <c r="P4928">
        <f t="shared" si="1128"/>
        <v>32603321.523718417</v>
      </c>
      <c r="Q4928" cm="1">
        <f t="array" ref="Q4928">NewI(BETA_e,J4928,C4928)</f>
        <v>2.0325003528464012E-23</v>
      </c>
      <c r="S4928" s="2">
        <f t="shared" si="1129"/>
        <v>61556952.799008571</v>
      </c>
      <c r="T4928" s="7">
        <f t="shared" si="1130"/>
        <v>4.5316616377015283E-5</v>
      </c>
      <c r="U4928" s="2">
        <f t="shared" si="1131"/>
        <v>65886540.200946122</v>
      </c>
      <c r="V4928">
        <f t="array" ref="V4928:AA4928">rk((1-'Parameters-x'!B4933)*BETA_c,(1-'Parameters-x'!B4933)*BETA_a,(1-'Parameters-x'!B4933)*BETA_e,GAMMA,V4927,W4927,X4927,Y4927,Z4927,AA4927,dt,STAGE)</f>
        <v>14893592.569716198</v>
      </c>
      <c r="W4928">
        <v>9.2076668361568961E-7</v>
      </c>
      <c r="X4928">
        <v>33899286.8193831</v>
      </c>
      <c r="Y4928">
        <v>3.0219762857006195E-5</v>
      </c>
      <c r="Z4928">
        <v>12764073.409909273</v>
      </c>
      <c r="AA4928">
        <v>1.4176086836393395E-5</v>
      </c>
      <c r="AB4928">
        <f t="shared" si="1132"/>
        <v>864831.4302828809</v>
      </c>
      <c r="AC4928" cm="1">
        <f t="array" ref="AC4928">NewI((1-'Parameters-x'!B4934)*BETA_c,V4928,T4928)</f>
        <v>1.2045829005125582E-7</v>
      </c>
      <c r="AD4928">
        <f t="shared" si="1133"/>
        <v>42600541.180586681</v>
      </c>
      <c r="AE4928" cm="1">
        <f t="array" ref="AE4928">NewI((1-'Parameters-x'!B4934)*BETA_a,X4928,T4928)</f>
        <v>3.9534672835983724E-6</v>
      </c>
      <c r="AF4928">
        <f t="shared" si="1134"/>
        <v>22421167.590076555</v>
      </c>
      <c r="AG4928" cm="1">
        <f t="array" ref="AG4928">NewI((1-'Parameters-x'!B4934)*BETA_e,Z4928,T4928)</f>
        <v>1.8545709899277803E-6</v>
      </c>
    </row>
    <row r="4929" spans="1:33" x14ac:dyDescent="0.45">
      <c r="A4929">
        <f t="shared" si="1121"/>
        <v>492.50000000004349</v>
      </c>
      <c r="B4929" s="2">
        <f t="shared" si="1122"/>
        <v>25607323.663430303</v>
      </c>
      <c r="C4929" s="7">
        <f t="shared" si="1123"/>
        <v>1.4511785333379831E-21</v>
      </c>
      <c r="D4929" s="2">
        <f t="shared" si="1124"/>
        <v>101836169.3365697</v>
      </c>
      <c r="E4929" s="7">
        <f t="shared" si="1125"/>
        <v>8.4410483582105571E-23</v>
      </c>
      <c r="F4929">
        <f t="array" ref="F4929:K4929">rk(BETA_c,BETA_a,BETA_e,GAMMA,F4928,G4928,H4928,I4928,J4928,K4928,dt,STAGE)</f>
        <v>13625902.911273686</v>
      </c>
      <c r="G4929">
        <v>1.0112047287854854E-22</v>
      </c>
      <c r="H4929">
        <v>9399501.2758750357</v>
      </c>
      <c r="I4929">
        <v>1.005840169561158E-21</v>
      </c>
      <c r="J4929">
        <v>2581919.4762815852</v>
      </c>
      <c r="K4929">
        <v>3.4421789089827666E-22</v>
      </c>
      <c r="L4929">
        <f t="shared" si="1126"/>
        <v>2132521.0887263138</v>
      </c>
      <c r="M4929" cm="1">
        <f t="array" ref="M4929">NewI(BETA_c,F4929,C4929)</f>
        <v>5.881859343786903E-24</v>
      </c>
      <c r="N4929">
        <f t="shared" si="1127"/>
        <v>67100326.724124968</v>
      </c>
      <c r="O4929" cm="1">
        <f t="array" ref="O4929">NewI(BETA_a,H4929,C4929)</f>
        <v>5.8506553927376466E-23</v>
      </c>
      <c r="P4929">
        <f t="shared" si="1128"/>
        <v>32603321.523718417</v>
      </c>
      <c r="Q4929" cm="1">
        <f t="array" ref="Q4929">NewI(BETA_e,J4929,C4929)</f>
        <v>2.0022070310942208E-23</v>
      </c>
      <c r="S4929" s="2">
        <f t="shared" si="1129"/>
        <v>61556952.799007967</v>
      </c>
      <c r="T4929" s="7">
        <f t="shared" si="1130"/>
        <v>4.4966727594587325E-5</v>
      </c>
      <c r="U4929" s="2">
        <f t="shared" si="1131"/>
        <v>65886540.200947061</v>
      </c>
      <c r="V4929">
        <f t="array" ref="V4929:AA4929">rk((1-'Parameters-x'!B4934)*BETA_c,(1-'Parameters-x'!B4934)*BETA_a,(1-'Parameters-x'!B4934)*BETA_e,GAMMA,V4928,W4928,X4928,Y4928,Z4928,AA4928,dt,STAGE)</f>
        <v>14893592.569716187</v>
      </c>
      <c r="W4929">
        <v>9.1365746056273564E-7</v>
      </c>
      <c r="X4929">
        <v>33899286.819382697</v>
      </c>
      <c r="Y4929">
        <v>2.9986436609889031E-5</v>
      </c>
      <c r="Z4929">
        <v>12764073.409909088</v>
      </c>
      <c r="AA4929">
        <v>1.4066633524135557E-5</v>
      </c>
      <c r="AB4929">
        <f t="shared" si="1132"/>
        <v>864831.43028289918</v>
      </c>
      <c r="AC4929" cm="1">
        <f t="array" ref="AC4929">NewI((1-'Parameters-x'!B4935)*BETA_c,V4929,T4929)</f>
        <v>1.195282337538318E-7</v>
      </c>
      <c r="AD4929">
        <f t="shared" si="1133"/>
        <v>42600541.180587314</v>
      </c>
      <c r="AE4929" cm="1">
        <f t="array" ref="AE4929">NewI((1-'Parameters-x'!B4935)*BETA_a,X4929,T4929)</f>
        <v>3.922942633595361E-6</v>
      </c>
      <c r="AF4929">
        <f t="shared" si="1134"/>
        <v>22421167.590076845</v>
      </c>
      <c r="AG4929" cm="1">
        <f t="array" ref="AG4929">NewI((1-'Parameters-x'!B4935)*BETA_e,Z4929,T4929)</f>
        <v>1.8402518805707462E-6</v>
      </c>
    </row>
    <row r="4930" spans="1:33" x14ac:dyDescent="0.45">
      <c r="A4930">
        <f t="shared" si="1121"/>
        <v>492.60000000004351</v>
      </c>
      <c r="B4930" s="2">
        <f t="shared" si="1122"/>
        <v>25607323.663430303</v>
      </c>
      <c r="C4930" s="7">
        <f t="shared" si="1123"/>
        <v>1.4295494998331674E-21</v>
      </c>
      <c r="D4930" s="2">
        <f t="shared" si="1124"/>
        <v>101836169.3365697</v>
      </c>
      <c r="E4930" s="7">
        <f t="shared" si="1125"/>
        <v>8.3152390841885968E-23</v>
      </c>
      <c r="F4930">
        <f t="array" ref="F4930:K4930">rk(BETA_c,BETA_a,BETA_e,GAMMA,F4929,G4929,H4929,I4929,J4929,K4929,dt,STAGE)</f>
        <v>13625902.911273686</v>
      </c>
      <c r="G4930">
        <v>9.9613326758578386E-23</v>
      </c>
      <c r="H4930">
        <v>9399501.2758750357</v>
      </c>
      <c r="I4930">
        <v>9.9084866422384852E-22</v>
      </c>
      <c r="J4930">
        <v>2581919.4762815852</v>
      </c>
      <c r="K4930">
        <v>3.3908750885074062E-22</v>
      </c>
      <c r="L4930">
        <f t="shared" si="1126"/>
        <v>2132521.0887263138</v>
      </c>
      <c r="M4930" cm="1">
        <f t="array" ref="M4930">NewI(BETA_c,F4930,C4930)</f>
        <v>5.7941934020059474E-24</v>
      </c>
      <c r="N4930">
        <f t="shared" si="1127"/>
        <v>67100326.724124968</v>
      </c>
      <c r="O4930" cm="1">
        <f t="array" ref="O4930">NewI(BETA_a,H4930,C4930)</f>
        <v>5.7634545290206388E-23</v>
      </c>
      <c r="P4930">
        <f t="shared" si="1128"/>
        <v>32603321.523718417</v>
      </c>
      <c r="Q4930" cm="1">
        <f t="array" ref="Q4930">NewI(BETA_e,J4930,C4930)</f>
        <v>1.9723652149673636E-23</v>
      </c>
      <c r="S4930" s="2">
        <f t="shared" si="1129"/>
        <v>61556952.799007393</v>
      </c>
      <c r="T4930" s="7">
        <f t="shared" si="1130"/>
        <v>4.4619540297174271E-5</v>
      </c>
      <c r="U4930" s="2">
        <f t="shared" si="1131"/>
        <v>65886540.200947985</v>
      </c>
      <c r="V4930">
        <f t="array" ref="V4930:AA4930">rk((1-'Parameters-x'!B4935)*BETA_c,(1-'Parameters-x'!B4935)*BETA_a,(1-'Parameters-x'!B4935)*BETA_e,GAMMA,V4929,W4929,X4929,Y4929,Z4929,AA4929,dt,STAGE)</f>
        <v>14893592.569716176</v>
      </c>
      <c r="W4930">
        <v>9.0660312769349006E-7</v>
      </c>
      <c r="X4930">
        <v>33899286.81938231</v>
      </c>
      <c r="Y4930">
        <v>2.9754911870541837E-5</v>
      </c>
      <c r="Z4930">
        <v>12764073.409908906</v>
      </c>
      <c r="AA4930">
        <v>1.3958025298938943E-5</v>
      </c>
      <c r="AB4930">
        <f t="shared" si="1132"/>
        <v>864831.43028291734</v>
      </c>
      <c r="AC4930" cm="1">
        <f t="array" ref="AC4930">NewI((1-'Parameters-x'!B4936)*BETA_c,V4930,T4930)</f>
        <v>1.1860535840440238E-7</v>
      </c>
      <c r="AD4930">
        <f t="shared" si="1133"/>
        <v>42600541.180587932</v>
      </c>
      <c r="AE4930" cm="1">
        <f t="array" ref="AE4930">NewI((1-'Parameters-x'!B4936)*BETA_a,X4930,T4930)</f>
        <v>3.8926536638676558E-6</v>
      </c>
      <c r="AF4930">
        <f t="shared" si="1134"/>
        <v>22421167.590077136</v>
      </c>
      <c r="AG4930" cm="1">
        <f t="array" ref="AG4930">NewI((1-'Parameters-x'!B4936)*BETA_e,Z4930,T4930)</f>
        <v>1.8260433288002871E-6</v>
      </c>
    </row>
    <row r="4931" spans="1:33" x14ac:dyDescent="0.45">
      <c r="A4931">
        <f t="shared" si="1121"/>
        <v>492.70000000004353</v>
      </c>
      <c r="B4931" s="2">
        <f t="shared" si="1122"/>
        <v>25607323.663430303</v>
      </c>
      <c r="C4931" s="7">
        <f t="shared" si="1123"/>
        <v>1.4082428354094851E-21</v>
      </c>
      <c r="D4931" s="2">
        <f t="shared" si="1124"/>
        <v>101836169.3365697</v>
      </c>
      <c r="E4931" s="7">
        <f t="shared" si="1125"/>
        <v>8.1913049295544484E-23</v>
      </c>
      <c r="F4931">
        <f t="array" ref="F4931:K4931">rk(BETA_c,BETA_a,BETA_e,GAMMA,F4930,G4930,H4930,I4930,J4930,K4930,dt,STAGE)</f>
        <v>13625902.911273686</v>
      </c>
      <c r="G4931">
        <v>9.8128643838811669E-23</v>
      </c>
      <c r="H4931">
        <v>9399501.2758750357</v>
      </c>
      <c r="I4931">
        <v>9.7608059918956123E-22</v>
      </c>
      <c r="J4931">
        <v>2581919.4762815852</v>
      </c>
      <c r="K4931">
        <v>3.3403359238111225E-22</v>
      </c>
      <c r="L4931">
        <f t="shared" si="1126"/>
        <v>2132521.0887263138</v>
      </c>
      <c r="M4931" cm="1">
        <f t="array" ref="M4931">NewI(BETA_c,F4931,C4931)</f>
        <v>5.7078340738141895E-24</v>
      </c>
      <c r="N4931">
        <f t="shared" si="1127"/>
        <v>67100326.724124968</v>
      </c>
      <c r="O4931" cm="1">
        <f t="array" ref="O4931">NewI(BETA_a,H4931,C4931)</f>
        <v>5.6775533471550752E-23</v>
      </c>
      <c r="P4931">
        <f t="shared" si="1128"/>
        <v>32603321.523718417</v>
      </c>
      <c r="Q4931" cm="1">
        <f t="array" ref="Q4931">NewI(BETA_e,J4931,C4931)</f>
        <v>1.9429681750179543E-23</v>
      </c>
      <c r="S4931" s="2">
        <f t="shared" si="1129"/>
        <v>61556952.799006805</v>
      </c>
      <c r="T4931" s="7">
        <f t="shared" si="1130"/>
        <v>4.4275033626658761E-5</v>
      </c>
      <c r="U4931" s="2">
        <f t="shared" si="1131"/>
        <v>65886540.200948909</v>
      </c>
      <c r="V4931">
        <f t="array" ref="V4931:AA4931">rk((1-'Parameters-x'!B4936)*BETA_c,(1-'Parameters-x'!B4936)*BETA_a,(1-'Parameters-x'!B4936)*BETA_e,GAMMA,V4930,W4930,X4930,Y4930,Z4930,AA4930,dt,STAGE)</f>
        <v>14893592.569716165</v>
      </c>
      <c r="W4931">
        <v>8.996032612018289E-7</v>
      </c>
      <c r="X4931">
        <v>33899286.819381922</v>
      </c>
      <c r="Y4931">
        <v>2.9525174729555426E-5</v>
      </c>
      <c r="Z4931">
        <v>12764073.409908723</v>
      </c>
      <c r="AA4931">
        <v>1.3850255635901505E-5</v>
      </c>
      <c r="AB4931">
        <f t="shared" si="1132"/>
        <v>864831.4302829355</v>
      </c>
      <c r="AC4931" cm="1">
        <f t="array" ref="AC4931">NewI((1-'Parameters-x'!B4937)*BETA_c,V4931,T4931)</f>
        <v>1.1768960855899684E-7</v>
      </c>
      <c r="AD4931">
        <f t="shared" si="1133"/>
        <v>42600541.180588551</v>
      </c>
      <c r="AE4931" cm="1">
        <f t="array" ref="AE4931">NewI((1-'Parameters-x'!B4937)*BETA_a,X4931,T4931)</f>
        <v>3.862598554732075E-6</v>
      </c>
      <c r="AF4931">
        <f t="shared" si="1134"/>
        <v>22421167.590077426</v>
      </c>
      <c r="AG4931" cm="1">
        <f t="array" ref="AG4931">NewI((1-'Parameters-x'!B4937)*BETA_e,Z4931,T4931)</f>
        <v>1.8119444810032594E-6</v>
      </c>
    </row>
    <row r="4932" spans="1:33" x14ac:dyDescent="0.45">
      <c r="A4932">
        <f t="shared" si="1121"/>
        <v>492.80000000004355</v>
      </c>
      <c r="B4932" s="2">
        <f t="shared" si="1122"/>
        <v>25607323.663430303</v>
      </c>
      <c r="C4932" s="7">
        <f t="shared" si="1123"/>
        <v>1.3872537353296163E-21</v>
      </c>
      <c r="D4932" s="2">
        <f t="shared" si="1124"/>
        <v>101836169.3365697</v>
      </c>
      <c r="E4932" s="7">
        <f t="shared" si="1125"/>
        <v>8.0692179466647755E-23</v>
      </c>
      <c r="F4932">
        <f t="array" ref="F4932:K4932">rk(BETA_c,BETA_a,BETA_e,GAMMA,F4931,G4931,H4931,I4931,J4931,K4931,dt,STAGE)</f>
        <v>13625902.911273686</v>
      </c>
      <c r="G4932">
        <v>9.6666089317362441E-23</v>
      </c>
      <c r="H4932">
        <v>9399501.2758750357</v>
      </c>
      <c r="I4932">
        <v>9.6153264420106764E-22</v>
      </c>
      <c r="J4932">
        <v>2581919.4762815852</v>
      </c>
      <c r="K4932">
        <v>3.2905500181118618E-22</v>
      </c>
      <c r="L4932">
        <f t="shared" si="1126"/>
        <v>2132521.0887263138</v>
      </c>
      <c r="M4932" cm="1">
        <f t="array" ref="M4932">NewI(BETA_c,F4932,C4932)</f>
        <v>5.6227618848406629E-24</v>
      </c>
      <c r="N4932">
        <f t="shared" si="1127"/>
        <v>67100326.724124968</v>
      </c>
      <c r="O4932" cm="1">
        <f t="array" ref="O4932">NewI(BETA_a,H4932,C4932)</f>
        <v>5.5929324760838008E-23</v>
      </c>
      <c r="P4932">
        <f t="shared" si="1128"/>
        <v>32603321.523718417</v>
      </c>
      <c r="Q4932" cm="1">
        <f t="array" ref="Q4932">NewI(BETA_e,J4932,C4932)</f>
        <v>1.9140092820969096E-23</v>
      </c>
      <c r="S4932" s="2">
        <f t="shared" si="1129"/>
        <v>61556952.799006239</v>
      </c>
      <c r="T4932" s="7">
        <f t="shared" si="1130"/>
        <v>4.3933186885968588E-5</v>
      </c>
      <c r="U4932" s="2">
        <f t="shared" si="1131"/>
        <v>65886540.200949833</v>
      </c>
      <c r="V4932">
        <f t="array" ref="V4932:AA4932">rk((1-'Parameters-x'!B4937)*BETA_c,(1-'Parameters-x'!B4937)*BETA_a,(1-'Parameters-x'!B4937)*BETA_e,GAMMA,V4931,W4931,X4931,Y4931,Z4931,AA4931,dt,STAGE)</f>
        <v>14893592.569716154</v>
      </c>
      <c r="W4932">
        <v>8.9265744055382734E-7</v>
      </c>
      <c r="X4932">
        <v>33899286.819381535</v>
      </c>
      <c r="Y4932">
        <v>2.9297211384914917E-5</v>
      </c>
      <c r="Z4932">
        <v>12764073.409908544</v>
      </c>
      <c r="AA4932">
        <v>1.3743318060499847E-5</v>
      </c>
      <c r="AB4932">
        <f t="shared" si="1132"/>
        <v>864831.43028295366</v>
      </c>
      <c r="AC4932" cm="1">
        <f t="array" ref="AC4932">NewI((1-'Parameters-x'!B4938)*BETA_c,V4932,T4932)</f>
        <v>1.167809292017264E-7</v>
      </c>
      <c r="AD4932">
        <f t="shared" si="1133"/>
        <v>42600541.180589169</v>
      </c>
      <c r="AE4932" cm="1">
        <f t="array" ref="AE4932">NewI((1-'Parameters-x'!B4938)*BETA_a,X4932,T4932)</f>
        <v>3.8327755005551806E-6</v>
      </c>
      <c r="AF4932">
        <f t="shared" si="1134"/>
        <v>22421167.590077713</v>
      </c>
      <c r="AG4932" cm="1">
        <f t="array" ref="AG4932">NewI((1-'Parameters-x'!B4938)*BETA_e,Z4932,T4932)</f>
        <v>1.7979544901572522E-6</v>
      </c>
    </row>
    <row r="4933" spans="1:33" x14ac:dyDescent="0.45">
      <c r="A4933">
        <f t="shared" ref="A4933:A4996" si="1135">A4932+dt</f>
        <v>492.90000000004358</v>
      </c>
      <c r="B4933" s="2">
        <f t="shared" si="1122"/>
        <v>25607323.663430303</v>
      </c>
      <c r="C4933" s="7">
        <f t="shared" si="1123"/>
        <v>1.3665774664682601E-21</v>
      </c>
      <c r="D4933" s="2">
        <f t="shared" si="1124"/>
        <v>101836169.3365697</v>
      </c>
      <c r="E4933" s="7">
        <f t="shared" si="1125"/>
        <v>7.9489506044208016E-23</v>
      </c>
      <c r="F4933">
        <f t="array" ref="F4933:K4933">rk(BETA_c,BETA_a,BETA_e,GAMMA,F4932,G4932,H4932,I4932,J4932,K4932,dt,STAGE)</f>
        <v>13625902.911273686</v>
      </c>
      <c r="G4933">
        <v>9.522533338238632E-23</v>
      </c>
      <c r="H4933">
        <v>9399501.2758750357</v>
      </c>
      <c r="I4933">
        <v>9.4720151863682761E-22</v>
      </c>
      <c r="J4933">
        <v>2581919.4762815852</v>
      </c>
      <c r="K4933">
        <v>3.2415061444904616E-22</v>
      </c>
      <c r="L4933">
        <f t="shared" si="1126"/>
        <v>2132521.0887263138</v>
      </c>
      <c r="M4933" cm="1">
        <f t="array" ref="M4933">NewI(BETA_c,F4933,C4933)</f>
        <v>5.5389576509693963E-24</v>
      </c>
      <c r="N4933">
        <f t="shared" si="1127"/>
        <v>67100326.724124968</v>
      </c>
      <c r="O4933" cm="1">
        <f t="array" ref="O4933">NewI(BETA_a,H4933,C4933)</f>
        <v>5.5095728334648233E-23</v>
      </c>
      <c r="P4933">
        <f t="shared" si="1128"/>
        <v>32603321.523718417</v>
      </c>
      <c r="Q4933" cm="1">
        <f t="array" ref="Q4933">NewI(BETA_e,J4933,C4933)</f>
        <v>1.8854820058590383E-23</v>
      </c>
      <c r="S4933" s="2">
        <f t="shared" si="1129"/>
        <v>61556952.799005657</v>
      </c>
      <c r="T4933" s="7">
        <f t="shared" si="1130"/>
        <v>4.3593979537833279E-5</v>
      </c>
      <c r="U4933" s="2">
        <f t="shared" si="1131"/>
        <v>65886540.200950749</v>
      </c>
      <c r="V4933">
        <f t="array" ref="V4933:AA4933">rk((1-'Parameters-x'!B4938)*BETA_c,(1-'Parameters-x'!B4938)*BETA_a,(1-'Parameters-x'!B4938)*BETA_e,GAMMA,V4932,W4932,X4932,Y4932,Z4932,AA4932,dt,STAGE)</f>
        <v>14893592.569716142</v>
      </c>
      <c r="W4933">
        <v>8.8576524846249597E-7</v>
      </c>
      <c r="X4933">
        <v>33899286.819381148</v>
      </c>
      <c r="Y4933">
        <v>2.9071008141170524E-5</v>
      </c>
      <c r="Z4933">
        <v>12764073.409908365</v>
      </c>
      <c r="AA4933">
        <v>1.3637206148200258E-5</v>
      </c>
      <c r="AB4933">
        <f t="shared" si="1132"/>
        <v>864831.43028297171</v>
      </c>
      <c r="AC4933" cm="1">
        <f t="array" ref="AC4933">NewI((1-'Parameters-x'!B4939)*BETA_c,V4933,T4933)</f>
        <v>1.1587926574147899E-7</v>
      </c>
      <c r="AD4933">
        <f t="shared" si="1133"/>
        <v>42600541.18058978</v>
      </c>
      <c r="AE4933" cm="1">
        <f t="array" ref="AE4933">NewI((1-'Parameters-x'!B4939)*BETA_a,X4933,T4933)</f>
        <v>3.8031827096447985E-6</v>
      </c>
      <c r="AF4933">
        <f t="shared" si="1134"/>
        <v>22421167.590077996</v>
      </c>
      <c r="AG4933" cm="1">
        <f t="array" ref="AG4933">NewI((1-'Parameters-x'!B4939)*BETA_e,Z4933,T4933)</f>
        <v>1.784072515779698E-6</v>
      </c>
    </row>
    <row r="4934" spans="1:33" x14ac:dyDescent="0.45">
      <c r="A4934">
        <f t="shared" si="1135"/>
        <v>493.0000000000436</v>
      </c>
      <c r="B4934" s="2">
        <f t="shared" si="1122"/>
        <v>25607323.663430303</v>
      </c>
      <c r="C4934" s="7">
        <f t="shared" si="1123"/>
        <v>1.3462093662447956E-21</v>
      </c>
      <c r="D4934" s="2">
        <f t="shared" si="1124"/>
        <v>101836169.3365697</v>
      </c>
      <c r="E4934" s="7">
        <f t="shared" si="1125"/>
        <v>7.830475782059918E-23</v>
      </c>
      <c r="F4934">
        <f t="array" ref="F4934:K4934">rk(BETA_c,BETA_a,BETA_e,GAMMA,F4933,G4933,H4933,I4933,J4933,K4933,dt,STAGE)</f>
        <v>13625902.911273686</v>
      </c>
      <c r="G4934">
        <v>9.3806051137706605E-23</v>
      </c>
      <c r="H4934">
        <v>9399501.2758750357</v>
      </c>
      <c r="I4934">
        <v>9.3308399077119559E-22</v>
      </c>
      <c r="J4934">
        <v>2581919.4762815852</v>
      </c>
      <c r="K4934">
        <v>3.1931932433589347E-22</v>
      </c>
      <c r="L4934">
        <f t="shared" si="1126"/>
        <v>2132521.0887263138</v>
      </c>
      <c r="M4934" cm="1">
        <f t="array" ref="M4934">NewI(BETA_c,F4934,C4934)</f>
        <v>5.4564024740133223E-24</v>
      </c>
      <c r="N4934">
        <f t="shared" si="1127"/>
        <v>67100326.724124968</v>
      </c>
      <c r="O4934" cm="1">
        <f t="array" ref="O4934">NewI(BETA_a,H4934,C4934)</f>
        <v>5.4274556213681639E-23</v>
      </c>
      <c r="P4934">
        <f t="shared" si="1128"/>
        <v>32603321.523718417</v>
      </c>
      <c r="Q4934" cm="1">
        <f t="array" ref="Q4934">NewI(BETA_e,J4934,C4934)</f>
        <v>1.8573799132904222E-23</v>
      </c>
      <c r="S4934" s="2">
        <f t="shared" si="1129"/>
        <v>61556952.799005091</v>
      </c>
      <c r="T4934" s="7">
        <f t="shared" si="1130"/>
        <v>4.3257391203550229E-5</v>
      </c>
      <c r="U4934" s="2">
        <f t="shared" si="1131"/>
        <v>65886540.200951651</v>
      </c>
      <c r="V4934">
        <f t="array" ref="V4934:AA4934">rk((1-'Parameters-x'!B4939)*BETA_c,(1-'Parameters-x'!B4939)*BETA_a,(1-'Parameters-x'!B4939)*BETA_e,GAMMA,V4933,W4933,X4933,Y4933,Z4933,AA4933,dt,STAGE)</f>
        <v>14893592.569716131</v>
      </c>
      <c r="W4934">
        <v>8.7892627086271022E-7</v>
      </c>
      <c r="X4934">
        <v>33899286.819380768</v>
      </c>
      <c r="Y4934">
        <v>2.8846551408614791E-5</v>
      </c>
      <c r="Z4934">
        <v>12764073.409908187</v>
      </c>
      <c r="AA4934">
        <v>1.3531913524072727E-5</v>
      </c>
      <c r="AB4934">
        <f t="shared" si="1132"/>
        <v>864831.43028298975</v>
      </c>
      <c r="AC4934" cm="1">
        <f t="array" ref="AC4934">NewI((1-'Parameters-x'!B4940)*BETA_c,V4934,T4934)</f>
        <v>1.1498456400863945E-7</v>
      </c>
      <c r="AD4934">
        <f t="shared" si="1133"/>
        <v>42600541.180590384</v>
      </c>
      <c r="AE4934" cm="1">
        <f t="array" ref="AE4934">NewI((1-'Parameters-x'!B4940)*BETA_a,X4934,T4934)</f>
        <v>3.7738184041423761E-6</v>
      </c>
      <c r="AF4934">
        <f t="shared" si="1134"/>
        <v>22421167.590078283</v>
      </c>
      <c r="AG4934" cm="1">
        <f t="array" ref="AG4934">NewI((1-'Parameters-x'!B4940)*BETA_e,Z4934,T4934)</f>
        <v>1.7702977238773806E-6</v>
      </c>
    </row>
    <row r="4935" spans="1:33" x14ac:dyDescent="0.45">
      <c r="A4935">
        <f t="shared" si="1135"/>
        <v>493.10000000004362</v>
      </c>
      <c r="B4935" s="2">
        <f t="shared" si="1122"/>
        <v>25607323.663430303</v>
      </c>
      <c r="C4935" s="7">
        <f t="shared" si="1123"/>
        <v>1.3261448415718527E-21</v>
      </c>
      <c r="D4935" s="2">
        <f t="shared" si="1124"/>
        <v>101836169.3365697</v>
      </c>
      <c r="E4935" s="7">
        <f t="shared" si="1125"/>
        <v>7.7137667630398746E-23</v>
      </c>
      <c r="F4935">
        <f t="array" ref="F4935:K4935">rk(BETA_c,BETA_a,BETA_e,GAMMA,F4934,G4934,H4934,I4934,J4934,K4934,dt,STAGE)</f>
        <v>13625902.911273686</v>
      </c>
      <c r="G4935">
        <v>9.2407922529548927E-23</v>
      </c>
      <c r="H4935">
        <v>9399501.2758750357</v>
      </c>
      <c r="I4935">
        <v>9.1917687704565478E-22</v>
      </c>
      <c r="J4935">
        <v>2581919.4762815852</v>
      </c>
      <c r="K4935">
        <v>3.1456004199664907E-22</v>
      </c>
      <c r="L4935">
        <f t="shared" si="1126"/>
        <v>2132521.0887263138</v>
      </c>
      <c r="M4935" cm="1">
        <f t="array" ref="M4935">NewI(BETA_c,F4935,C4935)</f>
        <v>5.375077737452665E-24</v>
      </c>
      <c r="N4935">
        <f t="shared" si="1127"/>
        <v>67100326.724124968</v>
      </c>
      <c r="O4935" cm="1">
        <f t="array" ref="O4935">NewI(BETA_a,H4935,C4935)</f>
        <v>5.3465623220368601E-23</v>
      </c>
      <c r="P4935">
        <f t="shared" si="1128"/>
        <v>32603321.523718417</v>
      </c>
      <c r="Q4935" cm="1">
        <f t="array" ref="Q4935">NewI(BETA_e,J4935,C4935)</f>
        <v>1.8296966672577484E-23</v>
      </c>
      <c r="S4935" s="2">
        <f t="shared" si="1129"/>
        <v>61556952.799004525</v>
      </c>
      <c r="T4935" s="7">
        <f t="shared" si="1130"/>
        <v>4.2923401661760468E-5</v>
      </c>
      <c r="U4935" s="2">
        <f t="shared" si="1131"/>
        <v>65886540.20095256</v>
      </c>
      <c r="V4935">
        <f t="array" ref="V4935:AA4935">rk((1-'Parameters-x'!B4940)*BETA_c,(1-'Parameters-x'!B4940)*BETA_a,(1-'Parameters-x'!B4940)*BETA_e,GAMMA,V4934,W4934,X4934,Y4934,Z4934,AA4934,dt,STAGE)</f>
        <v>14893592.56971612</v>
      </c>
      <c r="W4935">
        <v>8.7214009688633523E-7</v>
      </c>
      <c r="X4935">
        <v>33899286.819380395</v>
      </c>
      <c r="Y4935">
        <v>2.8623827702466154E-5</v>
      </c>
      <c r="Z4935">
        <v>12764073.409908008</v>
      </c>
      <c r="AA4935">
        <v>1.3427433862407976E-5</v>
      </c>
      <c r="AB4935">
        <f t="shared" si="1132"/>
        <v>864831.43028300768</v>
      </c>
      <c r="AC4935" cm="1">
        <f t="array" ref="AC4935">NewI((1-'Parameters-x'!B4941)*BETA_c,V4935,T4935)</f>
        <v>1.1409677025183534E-7</v>
      </c>
      <c r="AD4935">
        <f t="shared" si="1133"/>
        <v>42600541.18059098</v>
      </c>
      <c r="AE4935" cm="1">
        <f t="array" ref="AE4935">NewI((1-'Parameters-x'!B4941)*BETA_a,X4935,T4935)</f>
        <v>3.7446808199161778E-6</v>
      </c>
      <c r="AF4935">
        <f t="shared" si="1134"/>
        <v>22421167.590078566</v>
      </c>
      <c r="AG4935" cm="1">
        <f t="array" ref="AG4935">NewI((1-'Parameters-x'!B4941)*BETA_e,Z4935,T4935)</f>
        <v>1.7566292868963311E-6</v>
      </c>
    </row>
    <row r="4936" spans="1:33" x14ac:dyDescent="0.45">
      <c r="A4936">
        <f t="shared" si="1135"/>
        <v>493.20000000004364</v>
      </c>
      <c r="B4936" s="2">
        <f t="shared" si="1122"/>
        <v>25607323.663430303</v>
      </c>
      <c r="C4936" s="7">
        <f t="shared" si="1123"/>
        <v>1.3063793678195509E-21</v>
      </c>
      <c r="D4936" s="2">
        <f t="shared" si="1124"/>
        <v>101836169.3365697</v>
      </c>
      <c r="E4936" s="7">
        <f t="shared" si="1125"/>
        <v>7.5987972290140693E-23</v>
      </c>
      <c r="F4936">
        <f t="array" ref="F4936:K4936">rk(BETA_c,BETA_a,BETA_e,GAMMA,F4935,G4935,H4935,I4935,J4935,K4935,dt,STAGE)</f>
        <v>13625902.911273686</v>
      </c>
      <c r="G4936">
        <v>9.1030632274367827E-23</v>
      </c>
      <c r="H4936">
        <v>9399501.2758750357</v>
      </c>
      <c r="I4936">
        <v>9.0547704135091076E-22</v>
      </c>
      <c r="J4936">
        <v>2581919.4762815852</v>
      </c>
      <c r="K4936">
        <v>3.0987169419427227E-22</v>
      </c>
      <c r="L4936">
        <f t="shared" si="1126"/>
        <v>2132521.0887263138</v>
      </c>
      <c r="M4936" cm="1">
        <f t="array" ref="M4936">NewI(BETA_c,F4936,C4936)</f>
        <v>5.2949651022368339E-24</v>
      </c>
      <c r="N4936">
        <f t="shared" si="1127"/>
        <v>67100326.724124968</v>
      </c>
      <c r="O4936" cm="1">
        <f t="array" ref="O4936">NewI(BETA_a,H4936,C4936)</f>
        <v>5.2668746937111279E-23</v>
      </c>
      <c r="P4936">
        <f t="shared" si="1128"/>
        <v>32603321.523718417</v>
      </c>
      <c r="Q4936" cm="1">
        <f t="array" ref="Q4936">NewI(BETA_e,J4936,C4936)</f>
        <v>1.8024260250792577E-23</v>
      </c>
      <c r="S4936" s="2">
        <f t="shared" si="1129"/>
        <v>61556952.799003966</v>
      </c>
      <c r="T4936" s="7">
        <f t="shared" si="1130"/>
        <v>4.2591990847233742E-5</v>
      </c>
      <c r="U4936" s="2">
        <f t="shared" si="1131"/>
        <v>65886540.200953439</v>
      </c>
      <c r="V4936">
        <f t="array" ref="V4936:AA4936">rk((1-'Parameters-x'!B4941)*BETA_c,(1-'Parameters-x'!B4941)*BETA_a,(1-'Parameters-x'!B4941)*BETA_e,GAMMA,V4935,W4935,X4935,Y4935,Z4935,AA4935,dt,STAGE)</f>
        <v>14893592.569716109</v>
      </c>
      <c r="W4936">
        <v>8.6540631883754147E-7</v>
      </c>
      <c r="X4936">
        <v>33899286.819380023</v>
      </c>
      <c r="Y4936">
        <v>2.8402823642058799E-5</v>
      </c>
      <c r="Z4936">
        <v>12764073.409907833</v>
      </c>
      <c r="AA4936">
        <v>1.3323760886337404E-5</v>
      </c>
      <c r="AB4936">
        <f t="shared" si="1132"/>
        <v>864831.43028302561</v>
      </c>
      <c r="AC4936" cm="1">
        <f t="array" ref="AC4936">NewI((1-'Parameters-x'!B4942)*BETA_c,V4936,T4936)</f>
        <v>1.1321583113470755E-7</v>
      </c>
      <c r="AD4936">
        <f t="shared" si="1133"/>
        <v>42600541.180591576</v>
      </c>
      <c r="AE4936" cm="1">
        <f t="array" ref="AE4936">NewI((1-'Parameters-x'!B4942)*BETA_a,X4936,T4936)</f>
        <v>3.7157682064552931E-6</v>
      </c>
      <c r="AF4936">
        <f t="shared" si="1134"/>
        <v>22421167.590078842</v>
      </c>
      <c r="AG4936" cm="1">
        <f t="array" ref="AG4936">NewI((1-'Parameters-x'!B4942)*BETA_e,Z4936,T4936)</f>
        <v>1.7430663836721096E-6</v>
      </c>
    </row>
    <row r="4937" spans="1:33" x14ac:dyDescent="0.45">
      <c r="A4937">
        <f t="shared" si="1135"/>
        <v>493.30000000004367</v>
      </c>
      <c r="B4937" s="2">
        <f t="shared" ref="B4937:B5000" si="1136">F4937+H4937+J4937</f>
        <v>25607323.663430303</v>
      </c>
      <c r="C4937" s="7">
        <f t="shared" ref="C4937:C5000" si="1137">G4937+I4937+K4937</f>
        <v>1.2869084877951783E-21</v>
      </c>
      <c r="D4937" s="2">
        <f t="shared" ref="D4937:D5000" si="1138">L4937+N4937+P4937</f>
        <v>101836169.3365697</v>
      </c>
      <c r="E4937" s="7">
        <f t="shared" ref="E4937:E5000" si="1139">M4937+O4937+Q4937</f>
        <v>7.4855412538966605E-23</v>
      </c>
      <c r="F4937">
        <f t="array" ref="F4937:K4937">rk(BETA_c,BETA_a,BETA_e,GAMMA,F4936,G4936,H4936,I4936,J4936,K4936,dt,STAGE)</f>
        <v>13625902.911273686</v>
      </c>
      <c r="G4937">
        <v>8.9673869787749061E-23</v>
      </c>
      <c r="H4937">
        <v>9399501.2758750357</v>
      </c>
      <c r="I4937">
        <v>8.9198139431968734E-22</v>
      </c>
      <c r="J4937">
        <v>2581919.4762815852</v>
      </c>
      <c r="K4937">
        <v>3.0525322368774188E-22</v>
      </c>
      <c r="L4937">
        <f t="shared" ref="L4937:L5000" si="1140">N_c-F4937-G4937</f>
        <v>2132521.0887263138</v>
      </c>
      <c r="M4937" cm="1">
        <f t="array" ref="M4937">NewI(BETA_c,F4937,C4937)</f>
        <v>5.2160465026488976E-24</v>
      </c>
      <c r="N4937">
        <f t="shared" ref="N4937:N5000" si="1141">N_a-H4937-I4937</f>
        <v>67100326.724124968</v>
      </c>
      <c r="O4937" cm="1">
        <f t="array" ref="O4937">NewI(BETA_a,H4937,C4937)</f>
        <v>5.1883747665147741E-23</v>
      </c>
      <c r="P4937">
        <f t="shared" ref="P4937:P5000" si="1142">N_e-J4937-K4937</f>
        <v>32603321.523718417</v>
      </c>
      <c r="Q4937" cm="1">
        <f t="array" ref="Q4937">NewI(BETA_e,J4937,C4937)</f>
        <v>1.7755618371169963E-23</v>
      </c>
      <c r="S4937" s="2">
        <f t="shared" si="1129"/>
        <v>61556952.799003407</v>
      </c>
      <c r="T4937" s="7">
        <f t="shared" si="1130"/>
        <v>4.2263138849663102E-5</v>
      </c>
      <c r="U4937" s="2">
        <f t="shared" si="1131"/>
        <v>65886540.200954318</v>
      </c>
      <c r="V4937">
        <f t="array" ref="V4937:AA4937">rk((1-'Parameters-x'!B4942)*BETA_c,(1-'Parameters-x'!B4942)*BETA_a,(1-'Parameters-x'!B4942)*BETA_e,GAMMA,V4936,W4936,X4936,Y4936,Z4936,AA4936,dt,STAGE)</f>
        <v>14893592.569716098</v>
      </c>
      <c r="W4937">
        <v>8.5872453216831167E-7</v>
      </c>
      <c r="X4937">
        <v>33899286.81937965</v>
      </c>
      <c r="Y4937">
        <v>2.8183525950038788E-5</v>
      </c>
      <c r="Z4937">
        <v>12764073.40990766</v>
      </c>
      <c r="AA4937">
        <v>1.3220888367456006E-5</v>
      </c>
      <c r="AB4937">
        <f t="shared" si="1132"/>
        <v>864831.43028304353</v>
      </c>
      <c r="AC4937" cm="1">
        <f t="array" ref="AC4937">NewI((1-'Parameters-x'!B4943)*BETA_c,V4937,T4937)</f>
        <v>1.1234169373270605E-7</v>
      </c>
      <c r="AD4937">
        <f t="shared" si="1133"/>
        <v>42600541.180592164</v>
      </c>
      <c r="AE4937" cm="1">
        <f t="array" ref="AE4937">NewI((1-'Parameters-x'!B4943)*BETA_a,X4937,T4937)</f>
        <v>3.6870788267644776E-6</v>
      </c>
      <c r="AF4937">
        <f t="shared" si="1134"/>
        <v>22421167.590079118</v>
      </c>
      <c r="AG4937" cm="1">
        <f t="array" ref="AG4937">NewI((1-'Parameters-x'!B4943)*BETA_e,Z4937,T4937)</f>
        <v>1.7296081993804723E-6</v>
      </c>
    </row>
    <row r="4938" spans="1:33" x14ac:dyDescent="0.45">
      <c r="A4938">
        <f t="shared" si="1135"/>
        <v>493.40000000004369</v>
      </c>
      <c r="B4938" s="2">
        <f t="shared" si="1136"/>
        <v>25607323.663430303</v>
      </c>
      <c r="C4938" s="7">
        <f t="shared" si="1137"/>
        <v>1.2677278107380772E-21</v>
      </c>
      <c r="D4938" s="2">
        <f t="shared" si="1138"/>
        <v>101836169.3365697</v>
      </c>
      <c r="E4938" s="7">
        <f t="shared" si="1139"/>
        <v>7.3739732980161398E-23</v>
      </c>
      <c r="F4938">
        <f t="array" ref="F4938:K4938">rk(BETA_c,BETA_a,BETA_e,GAMMA,F4937,G4937,H4937,I4937,J4937,K4937,dt,STAGE)</f>
        <v>13625902.911273686</v>
      </c>
      <c r="G4938">
        <v>8.8337329114371633E-23</v>
      </c>
      <c r="H4938">
        <v>9399501.2758750357</v>
      </c>
      <c r="I4938">
        <v>8.7868689263006153E-22</v>
      </c>
      <c r="J4938">
        <v>2581919.4762815852</v>
      </c>
      <c r="K4938">
        <v>3.0070358899364405E-22</v>
      </c>
      <c r="L4938">
        <f t="shared" si="1140"/>
        <v>2132521.0887263138</v>
      </c>
      <c r="M4938" cm="1">
        <f t="array" ref="M4938">NewI(BETA_c,F4938,C4938)</f>
        <v>5.1383041422316947E-24</v>
      </c>
      <c r="N4938">
        <f t="shared" si="1141"/>
        <v>67100326.724124968</v>
      </c>
      <c r="O4938" cm="1">
        <f t="array" ref="O4938">NewI(BETA_a,H4938,C4938)</f>
        <v>5.1110448384029228E-23</v>
      </c>
      <c r="P4938">
        <f t="shared" si="1142"/>
        <v>32603321.523718417</v>
      </c>
      <c r="Q4938" cm="1">
        <f t="array" ref="Q4938">NewI(BETA_e,J4938,C4938)</f>
        <v>1.7490980453900474E-23</v>
      </c>
      <c r="S4938" s="2">
        <f t="shared" si="1129"/>
        <v>61556952.799002871</v>
      </c>
      <c r="T4938" s="7">
        <f t="shared" si="1130"/>
        <v>4.1936825912468726E-5</v>
      </c>
      <c r="U4938" s="2">
        <f t="shared" si="1131"/>
        <v>65886540.20095519</v>
      </c>
      <c r="V4938">
        <f t="array" ref="V4938:AA4938">rk((1-'Parameters-x'!B4943)*BETA_c,(1-'Parameters-x'!B4943)*BETA_a,(1-'Parameters-x'!B4943)*BETA_e,GAMMA,V4937,W4937,X4937,Y4937,Z4937,AA4937,dt,STAGE)</f>
        <v>14893592.569716087</v>
      </c>
      <c r="W4938">
        <v>8.5209433545413645E-7</v>
      </c>
      <c r="X4938">
        <v>33899286.819379292</v>
      </c>
      <c r="Y4938">
        <v>2.796592145156641E-5</v>
      </c>
      <c r="Z4938">
        <v>12764073.409907488</v>
      </c>
      <c r="AA4938">
        <v>1.3118810125448178E-5</v>
      </c>
      <c r="AB4938">
        <f t="shared" si="1132"/>
        <v>864831.43028306135</v>
      </c>
      <c r="AC4938" cm="1">
        <f t="array" ref="AC4938">NewI((1-'Parameters-x'!B4944)*BETA_c,V4938,T4938)</f>
        <v>1.1147430552991035E-7</v>
      </c>
      <c r="AD4938">
        <f t="shared" si="1133"/>
        <v>42600541.180592738</v>
      </c>
      <c r="AE4938" cm="1">
        <f t="array" ref="AE4938">NewI((1-'Parameters-x'!B4944)*BETA_a,X4938,T4938)</f>
        <v>3.6586109572597984E-6</v>
      </c>
      <c r="AF4938">
        <f t="shared" si="1134"/>
        <v>22421167.59007939</v>
      </c>
      <c r="AG4938" cm="1">
        <f t="array" ref="AG4938">NewI((1-'Parameters-x'!B4944)*BETA_e,Z4938,T4938)</f>
        <v>1.7162539254884187E-6</v>
      </c>
    </row>
    <row r="4939" spans="1:33" x14ac:dyDescent="0.45">
      <c r="A4939">
        <f t="shared" si="1135"/>
        <v>493.50000000004371</v>
      </c>
      <c r="B4939" s="2">
        <f t="shared" si="1136"/>
        <v>25607323.663430303</v>
      </c>
      <c r="C4939" s="7">
        <f t="shared" si="1137"/>
        <v>1.2488330113295097E-21</v>
      </c>
      <c r="D4939" s="2">
        <f t="shared" si="1138"/>
        <v>101836169.3365697</v>
      </c>
      <c r="E4939" s="7">
        <f t="shared" si="1139"/>
        <v>7.264068202356031E-23</v>
      </c>
      <c r="F4939">
        <f t="array" ref="F4939:K4939">rk(BETA_c,BETA_a,BETA_e,GAMMA,F4938,G4938,H4938,I4938,J4938,K4938,dt,STAGE)</f>
        <v>13625902.911273686</v>
      </c>
      <c r="G4939">
        <v>8.7020708859013605E-23</v>
      </c>
      <c r="H4939">
        <v>9399501.2758750357</v>
      </c>
      <c r="I4939">
        <v>8.6559053831918259E-22</v>
      </c>
      <c r="J4939">
        <v>2581919.4762815852</v>
      </c>
      <c r="K4939">
        <v>2.9622176415131346E-22</v>
      </c>
      <c r="L4939">
        <f t="shared" si="1140"/>
        <v>2132521.0887263138</v>
      </c>
      <c r="M4939" cm="1">
        <f t="array" ref="M4939">NewI(BETA_c,F4939,C4939)</f>
        <v>5.0617204897746616E-24</v>
      </c>
      <c r="N4939">
        <f t="shared" si="1141"/>
        <v>67100326.724124968</v>
      </c>
      <c r="O4939" cm="1">
        <f t="array" ref="O4939">NewI(BETA_a,H4939,C4939)</f>
        <v>5.0348674711701314E-23</v>
      </c>
      <c r="P4939">
        <f t="shared" si="1142"/>
        <v>32603321.523718417</v>
      </c>
      <c r="Q4939" cm="1">
        <f t="array" ref="Q4939">NewI(BETA_e,J4939,C4939)</f>
        <v>1.723028682208434E-23</v>
      </c>
      <c r="S4939" s="2">
        <f t="shared" si="1129"/>
        <v>61556952.799002327</v>
      </c>
      <c r="T4939" s="7">
        <f t="shared" si="1130"/>
        <v>4.1613032431610955E-5</v>
      </c>
      <c r="U4939" s="2">
        <f t="shared" si="1131"/>
        <v>65886540.200956054</v>
      </c>
      <c r="V4939">
        <f t="array" ref="V4939:AA4939">rk((1-'Parameters-x'!B4944)*BETA_c,(1-'Parameters-x'!B4944)*BETA_a,(1-'Parameters-x'!B4944)*BETA_e,GAMMA,V4938,W4938,X4938,Y4938,Z4938,AA4938,dt,STAGE)</f>
        <v>14893592.569716075</v>
      </c>
      <c r="W4939">
        <v>8.4551533036989803E-7</v>
      </c>
      <c r="X4939">
        <v>33899286.819378935</v>
      </c>
      <c r="Y4939">
        <v>2.774999707352464E-5</v>
      </c>
      <c r="Z4939">
        <v>12764073.409907317</v>
      </c>
      <c r="AA4939">
        <v>1.3017520027716419E-5</v>
      </c>
      <c r="AB4939">
        <f t="shared" si="1132"/>
        <v>864831.43028307904</v>
      </c>
      <c r="AC4939" cm="1">
        <f t="array" ref="AC4939">NewI((1-'Parameters-x'!B4945)*BETA_c,V4939,T4939)</f>
        <v>1.1061361441587437E-7</v>
      </c>
      <c r="AD4939">
        <f t="shared" si="1133"/>
        <v>42600541.180593312</v>
      </c>
      <c r="AE4939" cm="1">
        <f t="array" ref="AE4939">NewI((1-'Parameters-x'!B4945)*BETA_a,X4939,T4939)</f>
        <v>3.6303628876650769E-6</v>
      </c>
      <c r="AF4939">
        <f t="shared" si="1134"/>
        <v>22421167.590079665</v>
      </c>
      <c r="AG4939" cm="1">
        <f t="array" ref="AG4939">NewI((1-'Parameters-x'!B4945)*BETA_e,Z4939,T4939)</f>
        <v>1.7030027597056157E-6</v>
      </c>
    </row>
    <row r="4940" spans="1:33" x14ac:dyDescent="0.45">
      <c r="A4940">
        <f t="shared" si="1135"/>
        <v>493.60000000004374</v>
      </c>
      <c r="B4940" s="2">
        <f t="shared" si="1136"/>
        <v>25607323.663430303</v>
      </c>
      <c r="C4940" s="7">
        <f t="shared" si="1137"/>
        <v>1.2302198287172811E-21</v>
      </c>
      <c r="D4940" s="2">
        <f t="shared" si="1138"/>
        <v>101836169.3365697</v>
      </c>
      <c r="E4940" s="7">
        <f t="shared" si="1139"/>
        <v>7.1558011828814316E-23</v>
      </c>
      <c r="F4940">
        <f t="array" ref="F4940:K4940">rk(BETA_c,BETA_a,BETA_e,GAMMA,F4939,G4939,H4939,I4939,J4939,K4939,dt,STAGE)</f>
        <v>13625902.911273686</v>
      </c>
      <c r="G4940">
        <v>8.5723712118586316E-23</v>
      </c>
      <c r="H4940">
        <v>9399501.2758750357</v>
      </c>
      <c r="I4940">
        <v>8.5268937810721954E-22</v>
      </c>
      <c r="J4940">
        <v>2581919.4762815852</v>
      </c>
      <c r="K4940">
        <v>2.9180673849147537E-22</v>
      </c>
      <c r="L4940">
        <f t="shared" si="1140"/>
        <v>2132521.0887263138</v>
      </c>
      <c r="M4940" cm="1">
        <f t="array" ref="M4940">NewI(BETA_c,F4940,C4940)</f>
        <v>4.9862782753604753E-24</v>
      </c>
      <c r="N4940">
        <f t="shared" si="1141"/>
        <v>67100326.724124968</v>
      </c>
      <c r="O4940" cm="1">
        <f t="array" ref="O4940">NewI(BETA_a,H4940,C4940)</f>
        <v>4.9598254865180035E-23</v>
      </c>
      <c r="P4940">
        <f t="shared" si="1142"/>
        <v>32603321.523718417</v>
      </c>
      <c r="Q4940" cm="1">
        <f t="array" ref="Q4940">NewI(BETA_e,J4940,C4940)</f>
        <v>1.6973478688273799E-23</v>
      </c>
      <c r="S4940" s="2">
        <f t="shared" si="1129"/>
        <v>61556952.799001791</v>
      </c>
      <c r="T4940" s="7">
        <f t="shared" si="1130"/>
        <v>4.1291738954412615E-5</v>
      </c>
      <c r="U4940" s="2">
        <f t="shared" si="1131"/>
        <v>65886540.200956926</v>
      </c>
      <c r="V4940">
        <f t="array" ref="V4940:AA4940">rk((1-'Parameters-x'!B4945)*BETA_c,(1-'Parameters-x'!B4945)*BETA_a,(1-'Parameters-x'!B4945)*BETA_e,GAMMA,V4939,W4939,X4939,Y4939,Z4939,AA4939,dt,STAGE)</f>
        <v>14893592.569716064</v>
      </c>
      <c r="W4940">
        <v>8.3898712166593964E-7</v>
      </c>
      <c r="X4940">
        <v>33899286.819378577</v>
      </c>
      <c r="Y4940">
        <v>2.7535739843733765E-5</v>
      </c>
      <c r="Z4940">
        <v>12764073.409907149</v>
      </c>
      <c r="AA4940">
        <v>1.2917011989012912E-5</v>
      </c>
      <c r="AB4940">
        <f t="shared" si="1132"/>
        <v>864831.43028309674</v>
      </c>
      <c r="AC4940" cm="1">
        <f t="array" ref="AC4940">NewI((1-'Parameters-x'!B4946)*BETA_c,V4940,T4940)</f>
        <v>1.0975956868249593E-7</v>
      </c>
      <c r="AD4940">
        <f t="shared" si="1133"/>
        <v>42600541.180593885</v>
      </c>
      <c r="AE4940" cm="1">
        <f t="array" ref="AE4940">NewI((1-'Parameters-x'!B4946)*BETA_a,X4940,T4940)</f>
        <v>3.6023329209091516E-6</v>
      </c>
      <c r="AF4940">
        <f t="shared" si="1134"/>
        <v>22421167.590079937</v>
      </c>
      <c r="AG4940" cm="1">
        <f t="array" ref="AG4940">NewI((1-'Parameters-x'!B4946)*BETA_e,Z4940,T4940)</f>
        <v>1.6898539059362023E-6</v>
      </c>
    </row>
    <row r="4941" spans="1:33" x14ac:dyDescent="0.45">
      <c r="A4941">
        <f t="shared" si="1135"/>
        <v>493.70000000004376</v>
      </c>
      <c r="B4941" s="2">
        <f t="shared" si="1136"/>
        <v>25607323.663430303</v>
      </c>
      <c r="C4941" s="7">
        <f t="shared" si="1137"/>
        <v>1.2118840655549016E-21</v>
      </c>
      <c r="D4941" s="2">
        <f t="shared" si="1138"/>
        <v>101836169.3365697</v>
      </c>
      <c r="E4941" s="7">
        <f t="shared" si="1139"/>
        <v>7.0491478249501129E-23</v>
      </c>
      <c r="F4941">
        <f t="array" ref="F4941:K4941">rk(BETA_c,BETA_a,BETA_e,GAMMA,F4940,G4940,H4940,I4940,J4940,K4940,dt,STAGE)</f>
        <v>13625902.911273686</v>
      </c>
      <c r="G4941">
        <v>8.4446046415181514E-23</v>
      </c>
      <c r="H4941">
        <v>9399501.2758750357</v>
      </c>
      <c r="I4941">
        <v>8.3998050273138458E-22</v>
      </c>
      <c r="J4941">
        <v>2581919.4762815852</v>
      </c>
      <c r="K4941">
        <v>2.8745751640833565E-22</v>
      </c>
      <c r="L4941">
        <f t="shared" si="1140"/>
        <v>2132521.0887263138</v>
      </c>
      <c r="M4941" cm="1">
        <f t="array" ref="M4941">NewI(BETA_c,F4941,C4941)</f>
        <v>4.9119604864706181E-24</v>
      </c>
      <c r="N4941">
        <f t="shared" si="1141"/>
        <v>67100326.724124968</v>
      </c>
      <c r="O4941" cm="1">
        <f t="array" ref="O4941">NewI(BETA_a,H4941,C4941)</f>
        <v>4.8859019621814219E-23</v>
      </c>
      <c r="P4941">
        <f t="shared" si="1142"/>
        <v>32603321.523718417</v>
      </c>
      <c r="Q4941" cm="1">
        <f t="array" ref="Q4941">NewI(BETA_e,J4941,C4941)</f>
        <v>1.6720498141216295E-23</v>
      </c>
      <c r="S4941" s="2">
        <f t="shared" si="1129"/>
        <v>61556952.799001254</v>
      </c>
      <c r="T4941" s="7">
        <f t="shared" si="1130"/>
        <v>4.0972926178390275E-5</v>
      </c>
      <c r="U4941" s="2">
        <f t="shared" si="1131"/>
        <v>65886540.200957775</v>
      </c>
      <c r="V4941">
        <f t="array" ref="V4941:AA4941">rk((1-'Parameters-x'!B4946)*BETA_c,(1-'Parameters-x'!B4946)*BETA_a,(1-'Parameters-x'!B4946)*BETA_e,GAMMA,V4940,W4940,X4940,Y4940,Z4940,AA4940,dt,STAGE)</f>
        <v>14893592.569716053</v>
      </c>
      <c r="W4941">
        <v>8.325093171443199E-7</v>
      </c>
      <c r="X4941">
        <v>33899286.81937822</v>
      </c>
      <c r="Y4941">
        <v>2.7323136890172032E-5</v>
      </c>
      <c r="Z4941">
        <v>12764073.409906982</v>
      </c>
      <c r="AA4941">
        <v>1.2817279971073918E-5</v>
      </c>
      <c r="AB4941">
        <f t="shared" si="1132"/>
        <v>864831.43028311443</v>
      </c>
      <c r="AC4941" cm="1">
        <f t="array" ref="AC4941">NewI((1-'Parameters-x'!B4947)*BETA_c,V4941,T4941)</f>
        <v>1.0891211702091012E-7</v>
      </c>
      <c r="AD4941">
        <f t="shared" si="1133"/>
        <v>42600541.180594459</v>
      </c>
      <c r="AE4941" cm="1">
        <f t="array" ref="AE4941">NewI((1-'Parameters-x'!B4947)*BETA_a,X4941,T4941)</f>
        <v>3.5745193730239144E-6</v>
      </c>
      <c r="AF4941">
        <f t="shared" si="1134"/>
        <v>22421167.590080198</v>
      </c>
      <c r="AG4941" cm="1">
        <f t="array" ref="AG4941">NewI((1-'Parameters-x'!B4947)*BETA_e,Z4941,T4941)</f>
        <v>1.676806574230957E-6</v>
      </c>
    </row>
    <row r="4942" spans="1:33" x14ac:dyDescent="0.45">
      <c r="A4942">
        <f t="shared" si="1135"/>
        <v>493.80000000004378</v>
      </c>
      <c r="B4942" s="2">
        <f t="shared" si="1136"/>
        <v>25607323.663430303</v>
      </c>
      <c r="C4942" s="7">
        <f t="shared" si="1137"/>
        <v>1.1938215870550669E-21</v>
      </c>
      <c r="D4942" s="2">
        <f t="shared" si="1138"/>
        <v>101836169.3365697</v>
      </c>
      <c r="E4942" s="7">
        <f t="shared" si="1139"/>
        <v>6.9440840778069254E-23</v>
      </c>
      <c r="F4942">
        <f t="array" ref="F4942:K4942">rk(BETA_c,BETA_a,BETA_e,GAMMA,F4941,G4941,H4941,I4941,J4941,K4941,dt,STAGE)</f>
        <v>13625902.911273686</v>
      </c>
      <c r="G4942">
        <v>8.318742363011646E-23</v>
      </c>
      <c r="H4942">
        <v>9399501.2758750357</v>
      </c>
      <c r="I4942">
        <v>8.2746104628988296E-22</v>
      </c>
      <c r="J4942">
        <v>2581919.4762815852</v>
      </c>
      <c r="K4942">
        <v>2.8317311713506751E-22</v>
      </c>
      <c r="L4942">
        <f t="shared" si="1140"/>
        <v>2132521.0887263138</v>
      </c>
      <c r="M4942" cm="1">
        <f t="array" ref="M4942">NewI(BETA_c,F4942,C4942)</f>
        <v>4.8387503641489842E-24</v>
      </c>
      <c r="N4942">
        <f t="shared" si="1141"/>
        <v>67100326.724124968</v>
      </c>
      <c r="O4942" cm="1">
        <f t="array" ref="O4942">NewI(BETA_a,H4942,C4942)</f>
        <v>4.8130802281125002E-23</v>
      </c>
      <c r="P4942">
        <f t="shared" si="1142"/>
        <v>32603321.523718417</v>
      </c>
      <c r="Q4942" cm="1">
        <f t="array" ref="Q4942">NewI(BETA_e,J4942,C4942)</f>
        <v>1.6471288132795269E-23</v>
      </c>
      <c r="S4942" s="2">
        <f t="shared" si="1129"/>
        <v>61556952.799000718</v>
      </c>
      <c r="T4942" s="7">
        <f t="shared" si="1130"/>
        <v>4.0656574950094626E-5</v>
      </c>
      <c r="U4942" s="2">
        <f t="shared" si="1131"/>
        <v>65886540.200958624</v>
      </c>
      <c r="V4942">
        <f t="array" ref="V4942:AA4942">rk((1-'Parameters-x'!B4947)*BETA_c,(1-'Parameters-x'!B4947)*BETA_a,(1-'Parameters-x'!B4947)*BETA_e,GAMMA,V4941,W4941,X4941,Y4941,Z4941,AA4941,dt,STAGE)</f>
        <v>14893592.569716042</v>
      </c>
      <c r="W4942">
        <v>8.2608152763525102E-7</v>
      </c>
      <c r="X4942">
        <v>33899286.819377862</v>
      </c>
      <c r="Y4942">
        <v>2.7112175440202344E-5</v>
      </c>
      <c r="Z4942">
        <v>12764073.409906814</v>
      </c>
      <c r="AA4942">
        <v>1.2718317982257034E-5</v>
      </c>
      <c r="AB4942">
        <f t="shared" si="1132"/>
        <v>864831.43028313201</v>
      </c>
      <c r="AC4942" cm="1">
        <f t="array" ref="AC4942">NewI((1-'Parameters-x'!B4948)*BETA_c,V4942,T4942)</f>
        <v>1.0807120851840684E-7</v>
      </c>
      <c r="AD4942">
        <f t="shared" si="1133"/>
        <v>42600541.180595025</v>
      </c>
      <c r="AE4942" cm="1">
        <f t="array" ref="AE4942">NewI((1-'Parameters-x'!B4948)*BETA_a,X4942,T4942)</f>
        <v>3.5469205730431443E-6</v>
      </c>
      <c r="AF4942">
        <f t="shared" si="1134"/>
        <v>22421167.59008047</v>
      </c>
      <c r="AG4942" cm="1">
        <f t="array" ref="AG4942">NewI((1-'Parameters-x'!B4948)*BETA_e,Z4942,T4942)</f>
        <v>1.6638599807398422E-6</v>
      </c>
    </row>
    <row r="4943" spans="1:33" x14ac:dyDescent="0.45">
      <c r="A4943">
        <f t="shared" si="1135"/>
        <v>493.9000000000438</v>
      </c>
      <c r="B4943" s="2">
        <f t="shared" si="1136"/>
        <v>25607323.663430303</v>
      </c>
      <c r="C4943" s="7">
        <f t="shared" si="1137"/>
        <v>1.1760283200572479E-21</v>
      </c>
      <c r="D4943" s="2">
        <f t="shared" si="1138"/>
        <v>101836169.3365697</v>
      </c>
      <c r="E4943" s="7">
        <f t="shared" si="1139"/>
        <v>6.8405862491602548E-23</v>
      </c>
      <c r="F4943">
        <f t="array" ref="F4943:K4943">rk(BETA_c,BETA_a,BETA_e,GAMMA,F4942,G4942,H4942,I4942,J4942,K4942,dt,STAGE)</f>
        <v>13625902.911273686</v>
      </c>
      <c r="G4943">
        <v>8.1947559938962021E-23</v>
      </c>
      <c r="H4943">
        <v>9399501.2758750357</v>
      </c>
      <c r="I4943">
        <v>8.1512818559564104E-22</v>
      </c>
      <c r="J4943">
        <v>2581919.4762815852</v>
      </c>
      <c r="K4943">
        <v>2.7895257452264496E-22</v>
      </c>
      <c r="L4943">
        <f t="shared" si="1140"/>
        <v>2132521.0887263138</v>
      </c>
      <c r="M4943" cm="1">
        <f t="array" ref="M4943">NewI(BETA_c,F4943,C4943)</f>
        <v>4.766631399222674E-24</v>
      </c>
      <c r="N4943">
        <f t="shared" si="1141"/>
        <v>67100326.724124968</v>
      </c>
      <c r="O4943" cm="1">
        <f t="array" ref="O4943">NewI(BETA_a,H4943,C4943)</f>
        <v>4.7413438627214308E-23</v>
      </c>
      <c r="P4943">
        <f t="shared" si="1142"/>
        <v>32603321.523718417</v>
      </c>
      <c r="Q4943" cm="1">
        <f t="array" ref="Q4943">NewI(BETA_e,J4943,C4943)</f>
        <v>1.6225792465165567E-23</v>
      </c>
      <c r="S4943" s="2">
        <f t="shared" si="1129"/>
        <v>61556952.799000181</v>
      </c>
      <c r="T4943" s="7">
        <f t="shared" si="1130"/>
        <v>4.034266626395983E-5</v>
      </c>
      <c r="U4943" s="2">
        <f t="shared" si="1131"/>
        <v>65886540.200959474</v>
      </c>
      <c r="V4943">
        <f t="array" ref="V4943:AA4943">rk((1-'Parameters-x'!B4948)*BETA_c,(1-'Parameters-x'!B4948)*BETA_a,(1-'Parameters-x'!B4948)*BETA_e,GAMMA,V4942,W4942,X4942,Y4942,Z4942,AA4942,dt,STAGE)</f>
        <v>14893592.569716031</v>
      </c>
      <c r="W4943">
        <v>8.1970336697371794E-7</v>
      </c>
      <c r="X4943">
        <v>33899286.819377504</v>
      </c>
      <c r="Y4943">
        <v>2.6902842819804898E-5</v>
      </c>
      <c r="Z4943">
        <v>12764073.409906646</v>
      </c>
      <c r="AA4943">
        <v>1.2620120077181215E-5</v>
      </c>
      <c r="AB4943">
        <f t="shared" si="1132"/>
        <v>864831.43028314959</v>
      </c>
      <c r="AC4943" cm="1">
        <f t="array" ref="AC4943">NewI((1-'Parameters-x'!B4949)*BETA_c,V4943,T4943)</f>
        <v>1.0723679265537219E-7</v>
      </c>
      <c r="AD4943">
        <f t="shared" si="1133"/>
        <v>42600541.180595592</v>
      </c>
      <c r="AE4943" cm="1">
        <f t="array" ref="AE4943">NewI((1-'Parameters-x'!B4949)*BETA_a,X4943,T4943)</f>
        <v>3.5195348629021239E-6</v>
      </c>
      <c r="AF4943">
        <f t="shared" si="1134"/>
        <v>22421167.590080731</v>
      </c>
      <c r="AG4943" cm="1">
        <f t="array" ref="AG4943">NewI((1-'Parameters-x'!B4949)*BETA_e,Z4943,T4943)</f>
        <v>1.6510133476649136E-6</v>
      </c>
    </row>
    <row r="4944" spans="1:33" x14ac:dyDescent="0.45">
      <c r="A4944">
        <f t="shared" si="1135"/>
        <v>494.00000000004383</v>
      </c>
      <c r="B4944" s="2">
        <f t="shared" si="1136"/>
        <v>25607323.663430303</v>
      </c>
      <c r="C4944" s="7">
        <f t="shared" si="1137"/>
        <v>1.1585002521091771E-21</v>
      </c>
      <c r="D4944" s="2">
        <f t="shared" si="1138"/>
        <v>101836169.3365697</v>
      </c>
      <c r="E4944" s="7">
        <f t="shared" si="1139"/>
        <v>6.7386309998393167E-23</v>
      </c>
      <c r="F4944">
        <f t="array" ref="F4944:K4944">rk(BETA_c,BETA_a,BETA_e,GAMMA,F4943,G4943,H4943,I4943,J4943,K4943,dt,STAGE)</f>
        <v>13625902.911273686</v>
      </c>
      <c r="G4944">
        <v>8.0726175747539136E-23</v>
      </c>
      <c r="H4944">
        <v>9399501.2758750357</v>
      </c>
      <c r="I4944">
        <v>8.0297913953966588E-22</v>
      </c>
      <c r="J4944">
        <v>2581919.4762815852</v>
      </c>
      <c r="K4944">
        <v>2.7479493682197211E-22</v>
      </c>
      <c r="L4944">
        <f t="shared" si="1140"/>
        <v>2132521.0887263138</v>
      </c>
      <c r="M4944" cm="1">
        <f t="array" ref="M4944">NewI(BETA_c,F4944,C4944)</f>
        <v>4.6955873285791065E-24</v>
      </c>
      <c r="N4944">
        <f t="shared" si="1141"/>
        <v>67100326.724124968</v>
      </c>
      <c r="O4944" cm="1">
        <f t="array" ref="O4944">NewI(BETA_a,H4944,C4944)</f>
        <v>4.6706766891733443E-23</v>
      </c>
      <c r="P4944">
        <f t="shared" si="1142"/>
        <v>32603321.523718417</v>
      </c>
      <c r="Q4944" cm="1">
        <f t="array" ref="Q4944">NewI(BETA_e,J4944,C4944)</f>
        <v>1.5983955778080623E-23</v>
      </c>
      <c r="S4944" s="2">
        <f t="shared" si="1129"/>
        <v>61556952.798999652</v>
      </c>
      <c r="T4944" s="7">
        <f t="shared" si="1130"/>
        <v>4.0031181261161656E-5</v>
      </c>
      <c r="U4944" s="2">
        <f t="shared" si="1131"/>
        <v>65886540.200960316</v>
      </c>
      <c r="V4944">
        <f t="array" ref="V4944:AA4944">rk((1-'Parameters-x'!B4949)*BETA_c,(1-'Parameters-x'!B4949)*BETA_a,(1-'Parameters-x'!B4949)*BETA_e,GAMMA,V4943,W4943,X4943,Y4943,Z4943,AA4943,dt,STAGE)</f>
        <v>14893592.56971602</v>
      </c>
      <c r="W4944">
        <v>8.1337445197627872E-7</v>
      </c>
      <c r="X4944">
        <v>33899286.819377147</v>
      </c>
      <c r="Y4944">
        <v>2.6695126452815779E-5</v>
      </c>
      <c r="Z4944">
        <v>12764073.409906482</v>
      </c>
      <c r="AA4944">
        <v>1.2522680356369597E-5</v>
      </c>
      <c r="AB4944">
        <f t="shared" si="1132"/>
        <v>864831.43028316705</v>
      </c>
      <c r="AC4944" cm="1">
        <f t="array" ref="AC4944">NewI((1-'Parameters-x'!B4950)*BETA_c,V4944,T4944)</f>
        <v>1.0640881930225325E-7</v>
      </c>
      <c r="AD4944">
        <f t="shared" si="1133"/>
        <v>42600541.180596158</v>
      </c>
      <c r="AE4944" cm="1">
        <f t="array" ref="AE4944">NewI((1-'Parameters-x'!B4950)*BETA_a,X4944,T4944)</f>
        <v>3.4923605973380211E-6</v>
      </c>
      <c r="AF4944">
        <f t="shared" si="1134"/>
        <v>22421167.590080991</v>
      </c>
      <c r="AG4944" cm="1">
        <f t="array" ref="AG4944">NewI((1-'Parameters-x'!B4950)*BETA_e,Z4944,T4944)</f>
        <v>1.6382659032135909E-6</v>
      </c>
    </row>
    <row r="4945" spans="1:33" x14ac:dyDescent="0.45">
      <c r="A4945">
        <f t="shared" si="1135"/>
        <v>494.10000000004385</v>
      </c>
      <c r="B4945" s="2">
        <f t="shared" si="1136"/>
        <v>25607323.663430303</v>
      </c>
      <c r="C4945" s="7">
        <f t="shared" si="1137"/>
        <v>1.1412334305620237E-21</v>
      </c>
      <c r="D4945" s="2">
        <f t="shared" si="1138"/>
        <v>101836169.3365697</v>
      </c>
      <c r="E4945" s="7">
        <f t="shared" si="1139"/>
        <v>6.6381953385310839E-23</v>
      </c>
      <c r="F4945">
        <f t="array" ref="F4945:K4945">rk(BETA_c,BETA_a,BETA_e,GAMMA,F4944,G4944,H4944,I4944,J4944,K4944,dt,STAGE)</f>
        <v>13625902.911273686</v>
      </c>
      <c r="G4945">
        <v>7.9522995628869192E-23</v>
      </c>
      <c r="H4945">
        <v>9399501.2758750357</v>
      </c>
      <c r="I4945">
        <v>7.9101116846389426E-22</v>
      </c>
      <c r="J4945">
        <v>2581919.4762815852</v>
      </c>
      <c r="K4945">
        <v>2.706992664692603E-22</v>
      </c>
      <c r="L4945">
        <f t="shared" si="1140"/>
        <v>2132521.0887263138</v>
      </c>
      <c r="M4945" cm="1">
        <f t="array" ref="M4945">NewI(BETA_c,F4945,C4945)</f>
        <v>4.6256021314986231E-24</v>
      </c>
      <c r="N4945">
        <f t="shared" si="1141"/>
        <v>67100326.724124968</v>
      </c>
      <c r="O4945" cm="1">
        <f t="array" ref="O4945">NewI(BETA_a,H4945,C4945)</f>
        <v>4.6010627717403726E-23</v>
      </c>
      <c r="P4945">
        <f t="shared" si="1142"/>
        <v>32603321.523718417</v>
      </c>
      <c r="Q4945" cm="1">
        <f t="array" ref="Q4945">NewI(BETA_e,J4945,C4945)</f>
        <v>1.5745723536408482E-23</v>
      </c>
      <c r="S4945" s="2">
        <f t="shared" si="1129"/>
        <v>61556952.798999116</v>
      </c>
      <c r="T4945" s="7">
        <f t="shared" si="1130"/>
        <v>3.9722101228484522E-5</v>
      </c>
      <c r="U4945" s="2">
        <f t="shared" si="1131"/>
        <v>65886540.200961158</v>
      </c>
      <c r="V4945">
        <f t="array" ref="V4945:AA4945">rk((1-'Parameters-x'!B4950)*BETA_c,(1-'Parameters-x'!B4950)*BETA_a,(1-'Parameters-x'!B4950)*BETA_e,GAMMA,V4944,W4944,X4944,Y4944,Z4944,AA4944,dt,STAGE)</f>
        <v>14893592.569716008</v>
      </c>
      <c r="W4945">
        <v>8.070944024180441E-7</v>
      </c>
      <c r="X4945">
        <v>33899286.819376789</v>
      </c>
      <c r="Y4945">
        <v>2.6489013860171406E-5</v>
      </c>
      <c r="Z4945">
        <v>12764073.409906318</v>
      </c>
      <c r="AA4945">
        <v>1.2425992965895071E-5</v>
      </c>
      <c r="AB4945">
        <f t="shared" si="1132"/>
        <v>864831.43028318451</v>
      </c>
      <c r="AC4945" cm="1">
        <f t="array" ref="AC4945">NewI((1-'Parameters-x'!B4951)*BETA_c,V4945,T4945)</f>
        <v>1.055872387165465E-7</v>
      </c>
      <c r="AD4945">
        <f t="shared" si="1133"/>
        <v>42600541.180596724</v>
      </c>
      <c r="AE4945" cm="1">
        <f t="array" ref="AE4945">NewI((1-'Parameters-x'!B4951)*BETA_a,X4945,T4945)</f>
        <v>3.4653961437910483E-6</v>
      </c>
      <c r="AF4945">
        <f t="shared" si="1134"/>
        <v>22421167.590081252</v>
      </c>
      <c r="AG4945" cm="1">
        <f t="array" ref="AG4945">NewI((1-'Parameters-x'!B4951)*BETA_e,Z4945,T4945)</f>
        <v>1.6256168815522893E-6</v>
      </c>
    </row>
    <row r="4946" spans="1:33" x14ac:dyDescent="0.45">
      <c r="A4946">
        <f t="shared" si="1135"/>
        <v>494.20000000004387</v>
      </c>
      <c r="B4946" s="2">
        <f t="shared" si="1136"/>
        <v>25607323.663430303</v>
      </c>
      <c r="C4946" s="7">
        <f t="shared" si="1137"/>
        <v>1.1242239616790572E-21</v>
      </c>
      <c r="D4946" s="2">
        <f t="shared" si="1138"/>
        <v>101836169.3365697</v>
      </c>
      <c r="E4946" s="7">
        <f t="shared" si="1139"/>
        <v>6.5392566165956489E-23</v>
      </c>
      <c r="F4946">
        <f t="array" ref="F4946:K4946">rk(BETA_c,BETA_a,BETA_e,GAMMA,F4945,G4945,H4945,I4945,J4945,K4945,dt,STAGE)</f>
        <v>13625902.911273686</v>
      </c>
      <c r="G4946">
        <v>7.8337748261064208E-23</v>
      </c>
      <c r="H4946">
        <v>9399501.2758750357</v>
      </c>
      <c r="I4946">
        <v>7.7922157354338955E-22</v>
      </c>
      <c r="J4946">
        <v>2581919.4762815852</v>
      </c>
      <c r="K4946">
        <v>2.6666463987460345E-22</v>
      </c>
      <c r="L4946">
        <f t="shared" si="1140"/>
        <v>2132521.0887263138</v>
      </c>
      <c r="M4946" cm="1">
        <f t="array" ref="M4946">NewI(BETA_c,F4946,C4946)</f>
        <v>4.5566600260417558E-24</v>
      </c>
      <c r="N4946">
        <f t="shared" si="1141"/>
        <v>67100326.724124968</v>
      </c>
      <c r="O4946" cm="1">
        <f t="array" ref="O4946">NewI(BETA_a,H4946,C4946)</f>
        <v>4.5324864122080794E-23</v>
      </c>
      <c r="P4946">
        <f t="shared" si="1142"/>
        <v>32603321.523718417</v>
      </c>
      <c r="Q4946" cm="1">
        <f t="array" ref="Q4946">NewI(BETA_e,J4946,C4946)</f>
        <v>1.5511042017833939E-23</v>
      </c>
      <c r="S4946" s="2">
        <f t="shared" si="1129"/>
        <v>61556952.798998602</v>
      </c>
      <c r="T4946" s="7">
        <f t="shared" si="1130"/>
        <v>3.9415407597197247E-5</v>
      </c>
      <c r="U4946" s="2">
        <f t="shared" si="1131"/>
        <v>65886540.200961985</v>
      </c>
      <c r="V4946">
        <f t="array" ref="V4946:AA4946">rk((1-'Parameters-x'!B4951)*BETA_c,(1-'Parameters-x'!B4951)*BETA_a,(1-'Parameters-x'!B4951)*BETA_e,GAMMA,V4945,W4945,X4945,Y4945,Z4945,AA4945,dt,STAGE)</f>
        <v>14893592.569715997</v>
      </c>
      <c r="W4946">
        <v>8.0086284100983397E-7</v>
      </c>
      <c r="X4946">
        <v>33899286.819376446</v>
      </c>
      <c r="Y4946">
        <v>2.6284492659158817E-5</v>
      </c>
      <c r="Z4946">
        <v>12764073.409906156</v>
      </c>
      <c r="AA4946">
        <v>1.2330052097028598E-5</v>
      </c>
      <c r="AB4946">
        <f t="shared" si="1132"/>
        <v>864831.43028320197</v>
      </c>
      <c r="AC4946" cm="1">
        <f t="array" ref="AC4946">NewI((1-'Parameters-x'!B4952)*BETA_c,V4946,T4946)</f>
        <v>1.0477200153980934E-7</v>
      </c>
      <c r="AD4946">
        <f t="shared" si="1133"/>
        <v>42600541.180597268</v>
      </c>
      <c r="AE4946" cm="1">
        <f t="array" ref="AE4946">NewI((1-'Parameters-x'!B4952)*BETA_a,X4946,T4946)</f>
        <v>3.4386398823063854E-6</v>
      </c>
      <c r="AF4946">
        <f t="shared" si="1134"/>
        <v>22421167.590081513</v>
      </c>
      <c r="AG4946" cm="1">
        <f t="array" ref="AG4946">NewI((1-'Parameters-x'!B4952)*BETA_e,Z4946,T4946)</f>
        <v>1.6130655227604119E-6</v>
      </c>
    </row>
    <row r="4947" spans="1:33" x14ac:dyDescent="0.45">
      <c r="A4947">
        <f t="shared" si="1135"/>
        <v>494.30000000004389</v>
      </c>
      <c r="B4947" s="2">
        <f t="shared" si="1136"/>
        <v>25607323.663430303</v>
      </c>
      <c r="C4947" s="7">
        <f t="shared" si="1137"/>
        <v>1.1074680097575926E-21</v>
      </c>
      <c r="D4947" s="2">
        <f t="shared" si="1138"/>
        <v>101836169.3365697</v>
      </c>
      <c r="E4947" s="7">
        <f t="shared" si="1139"/>
        <v>6.441792522958872E-23</v>
      </c>
      <c r="F4947">
        <f t="array" ref="F4947:K4947">rk(BETA_c,BETA_a,BETA_e,GAMMA,F4946,G4946,H4946,I4946,J4946,K4946,dt,STAGE)</f>
        <v>13625902.911273686</v>
      </c>
      <c r="G4947">
        <v>7.7170166366142598E-23</v>
      </c>
      <c r="H4947">
        <v>9399501.2758750357</v>
      </c>
      <c r="I4947">
        <v>7.6760769617774491E-22</v>
      </c>
      <c r="J4947">
        <v>2581919.4762815852</v>
      </c>
      <c r="K4947">
        <v>2.6269014721370507E-22</v>
      </c>
      <c r="L4947">
        <f t="shared" si="1140"/>
        <v>2132521.0887263138</v>
      </c>
      <c r="M4947" cm="1">
        <f t="array" ref="M4947">NewI(BETA_c,F4947,C4947)</f>
        <v>4.4887454654903309E-24</v>
      </c>
      <c r="N4947">
        <f t="shared" si="1141"/>
        <v>67100326.724124968</v>
      </c>
      <c r="O4947" cm="1">
        <f t="array" ref="O4947">NewI(BETA_a,H4947,C4947)</f>
        <v>4.4649321463354479E-23</v>
      </c>
      <c r="P4947">
        <f t="shared" si="1142"/>
        <v>32603321.523718417</v>
      </c>
      <c r="Q4947" cm="1">
        <f t="array" ref="Q4947">NewI(BETA_e,J4947,C4947)</f>
        <v>1.5279858300743909E-23</v>
      </c>
      <c r="S4947" s="2">
        <f t="shared" si="1129"/>
        <v>61556952.798998088</v>
      </c>
      <c r="T4947" s="7">
        <f t="shared" si="1130"/>
        <v>3.9111081941937501E-5</v>
      </c>
      <c r="U4947" s="2">
        <f t="shared" si="1131"/>
        <v>65886540.200962797</v>
      </c>
      <c r="V4947">
        <f t="array" ref="V4947:AA4947">rk((1-'Parameters-x'!B4952)*BETA_c,(1-'Parameters-x'!B4952)*BETA_a,(1-'Parameters-x'!B4952)*BETA_e,GAMMA,V4946,W4946,X4946,Y4946,Z4946,AA4946,dt,STAGE)</f>
        <v>14893592.569715986</v>
      </c>
      <c r="W4947">
        <v>7.9467939337551182E-7</v>
      </c>
      <c r="X4947">
        <v>33899286.819376104</v>
      </c>
      <c r="Y4947">
        <v>2.608155056267176E-5</v>
      </c>
      <c r="Z4947">
        <v>12764073.409905996</v>
      </c>
      <c r="AA4947">
        <v>1.2234851985890229E-5</v>
      </c>
      <c r="AB4947">
        <f t="shared" si="1132"/>
        <v>864831.43028321932</v>
      </c>
      <c r="AC4947" cm="1">
        <f t="array" ref="AC4947">NewI((1-'Parameters-x'!B4953)*BETA_c,V4947,T4947)</f>
        <v>1.0396305879469492E-7</v>
      </c>
      <c r="AD4947">
        <f t="shared" si="1133"/>
        <v>42600541.180597812</v>
      </c>
      <c r="AE4947" cm="1">
        <f t="array" ref="AE4947">NewI((1-'Parameters-x'!B4953)*BETA_a,X4947,T4947)</f>
        <v>3.412090205436852E-6</v>
      </c>
      <c r="AF4947">
        <f t="shared" si="1134"/>
        <v>22421167.59008177</v>
      </c>
      <c r="AG4947" cm="1">
        <f t="array" ref="AG4947">NewI((1-'Parameters-x'!B4953)*BETA_e,Z4947,T4947)</f>
        <v>1.6006110727846957E-6</v>
      </c>
    </row>
    <row r="4948" spans="1:33" x14ac:dyDescent="0.45">
      <c r="A4948">
        <f t="shared" si="1135"/>
        <v>494.40000000004392</v>
      </c>
      <c r="B4948" s="2">
        <f t="shared" si="1136"/>
        <v>25607323.663430303</v>
      </c>
      <c r="C4948" s="7">
        <f t="shared" si="1137"/>
        <v>1.0909617962640254E-21</v>
      </c>
      <c r="D4948" s="2">
        <f t="shared" si="1138"/>
        <v>101836169.3365697</v>
      </c>
      <c r="E4948" s="7">
        <f t="shared" si="1139"/>
        <v>6.3457810790811409E-23</v>
      </c>
      <c r="F4948">
        <f t="array" ref="F4948:K4948">rk(BETA_c,BETA_a,BETA_e,GAMMA,F4947,G4947,H4947,I4947,J4947,K4947,dt,STAGE)</f>
        <v>13625902.911273686</v>
      </c>
      <c r="G4948">
        <v>7.6019986649756979E-23</v>
      </c>
      <c r="H4948">
        <v>9399501.2758750357</v>
      </c>
      <c r="I4948">
        <v>7.5616691739155936E-22</v>
      </c>
      <c r="J4948">
        <v>2581919.4762815852</v>
      </c>
      <c r="K4948">
        <v>2.5877489222270911E-22</v>
      </c>
      <c r="L4948">
        <f t="shared" si="1140"/>
        <v>2132521.0887263138</v>
      </c>
      <c r="M4948" cm="1">
        <f t="array" ref="M4948">NewI(BETA_c,F4948,C4948)</f>
        <v>4.4218431348416269E-24</v>
      </c>
      <c r="N4948">
        <f t="shared" si="1141"/>
        <v>67100326.724124968</v>
      </c>
      <c r="O4948" cm="1">
        <f t="array" ref="O4948">NewI(BETA_a,H4948,C4948)</f>
        <v>4.3983847403676355E-23</v>
      </c>
      <c r="P4948">
        <f t="shared" si="1142"/>
        <v>32603321.523718417</v>
      </c>
      <c r="Q4948" cm="1">
        <f t="array" ref="Q4948">NewI(BETA_e,J4948,C4948)</f>
        <v>1.5052120252293428E-23</v>
      </c>
      <c r="S4948" s="2">
        <f t="shared" si="1129"/>
        <v>61556952.798997574</v>
      </c>
      <c r="T4948" s="7">
        <f t="shared" si="1130"/>
        <v>3.8809105979604833E-5</v>
      </c>
      <c r="U4948" s="2">
        <f t="shared" si="1131"/>
        <v>65886540.200963616</v>
      </c>
      <c r="V4948">
        <f t="array" ref="V4948:AA4948">rk((1-'Parameters-x'!B4953)*BETA_c,(1-'Parameters-x'!B4953)*BETA_a,(1-'Parameters-x'!B4953)*BETA_e,GAMMA,V4947,W4947,X4947,Y4947,Z4947,AA4947,dt,STAGE)</f>
        <v>14893592.569715975</v>
      </c>
      <c r="W4948">
        <v>7.8854368802949213E-7</v>
      </c>
      <c r="X4948">
        <v>33899286.819375761</v>
      </c>
      <c r="Y4948">
        <v>2.5880175378472513E-5</v>
      </c>
      <c r="Z4948">
        <v>12764073.409905836</v>
      </c>
      <c r="AA4948">
        <v>1.2140386913102828E-5</v>
      </c>
      <c r="AB4948">
        <f t="shared" si="1132"/>
        <v>864831.43028323655</v>
      </c>
      <c r="AC4948" cm="1">
        <f t="array" ref="AC4948">NewI((1-'Parameters-x'!B4954)*BETA_c,V4948,T4948)</f>
        <v>1.0316036188200952E-7</v>
      </c>
      <c r="AD4948">
        <f t="shared" si="1133"/>
        <v>42600541.180598356</v>
      </c>
      <c r="AE4948" cm="1">
        <f t="array" ref="AE4948">NewI((1-'Parameters-x'!B4954)*BETA_a,X4948,T4948)</f>
        <v>3.3857455181463383E-6</v>
      </c>
      <c r="AF4948">
        <f t="shared" si="1134"/>
        <v>22421167.590082023</v>
      </c>
      <c r="AG4948" cm="1">
        <f t="array" ref="AG4948">NewI((1-'Parameters-x'!B4954)*BETA_e,Z4948,T4948)</f>
        <v>1.5882527833939085E-6</v>
      </c>
    </row>
    <row r="4949" spans="1:33" x14ac:dyDescent="0.45">
      <c r="A4949">
        <f t="shared" si="1135"/>
        <v>494.50000000004394</v>
      </c>
      <c r="B4949" s="2">
        <f t="shared" si="1136"/>
        <v>25607323.663430303</v>
      </c>
      <c r="C4949" s="7">
        <f t="shared" si="1137"/>
        <v>1.0747015989817572E-21</v>
      </c>
      <c r="D4949" s="2">
        <f t="shared" si="1138"/>
        <v>101836169.3365697</v>
      </c>
      <c r="E4949" s="7">
        <f t="shared" si="1139"/>
        <v>6.2512006340011251E-23</v>
      </c>
      <c r="F4949">
        <f t="array" ref="F4949:K4949">rk(BETA_c,BETA_a,BETA_e,GAMMA,F4948,G4948,H4948,I4948,J4948,K4948,dt,STAGE)</f>
        <v>13625902.911273686</v>
      </c>
      <c r="G4949">
        <v>7.4886949741820249E-23</v>
      </c>
      <c r="H4949">
        <v>9399501.2758750357</v>
      </c>
      <c r="I4949">
        <v>7.448966572438479E-22</v>
      </c>
      <c r="J4949">
        <v>2581919.4762815852</v>
      </c>
      <c r="K4949">
        <v>2.5491799199608906E-22</v>
      </c>
      <c r="L4949">
        <f t="shared" si="1140"/>
        <v>2132521.0887263138</v>
      </c>
      <c r="M4949" cm="1">
        <f t="array" ref="M4949">NewI(BETA_c,F4949,C4949)</f>
        <v>4.3559379473547792E-24</v>
      </c>
      <c r="N4949">
        <f t="shared" si="1141"/>
        <v>67100326.724124968</v>
      </c>
      <c r="O4949" cm="1">
        <f t="array" ref="O4949">NewI(BETA_a,H4949,C4949)</f>
        <v>4.3328291876007008E-23</v>
      </c>
      <c r="P4949">
        <f t="shared" si="1142"/>
        <v>32603321.523718417</v>
      </c>
      <c r="Q4949" cm="1">
        <f t="array" ref="Q4949">NewI(BETA_e,J4949,C4949)</f>
        <v>1.4827776516649468E-23</v>
      </c>
      <c r="S4949" s="2">
        <f t="shared" si="1129"/>
        <v>61556952.798997059</v>
      </c>
      <c r="T4949" s="7">
        <f t="shared" si="1130"/>
        <v>3.850946156826229E-5</v>
      </c>
      <c r="U4949" s="2">
        <f t="shared" si="1131"/>
        <v>65886540.200964428</v>
      </c>
      <c r="V4949">
        <f t="array" ref="V4949:AA4949">rk((1-'Parameters-x'!B4954)*BETA_c,(1-'Parameters-x'!B4954)*BETA_a,(1-'Parameters-x'!B4954)*BETA_e,GAMMA,V4948,W4948,X4948,Y4948,Z4948,AA4948,dt,STAGE)</f>
        <v>14893592.569715964</v>
      </c>
      <c r="W4949">
        <v>7.8245535635442312E-7</v>
      </c>
      <c r="X4949">
        <v>33899286.819375418</v>
      </c>
      <c r="Y4949">
        <v>2.5680355008459402E-5</v>
      </c>
      <c r="Z4949">
        <v>12764073.40990568</v>
      </c>
      <c r="AA4949">
        <v>1.2046651203448466E-5</v>
      </c>
      <c r="AB4949">
        <f t="shared" si="1132"/>
        <v>864831.4302832539</v>
      </c>
      <c r="AC4949" cm="1">
        <f t="array" ref="AC4949">NewI((1-'Parameters-x'!B4955)*BETA_c,V4949,T4949)</f>
        <v>1.0236386257779297E-7</v>
      </c>
      <c r="AD4949">
        <f t="shared" si="1133"/>
        <v>42600541.1805989</v>
      </c>
      <c r="AE4949" cm="1">
        <f t="array" ref="AE4949">NewI((1-'Parameters-x'!B4955)*BETA_a,X4949,T4949)</f>
        <v>3.3596042377139806E-6</v>
      </c>
      <c r="AF4949">
        <f t="shared" si="1134"/>
        <v>22421167.590082273</v>
      </c>
      <c r="AG4949" cm="1">
        <f t="array" ref="AG4949">NewI((1-'Parameters-x'!B4955)*BETA_e,Z4949,T4949)</f>
        <v>1.5759899121338984E-6</v>
      </c>
    </row>
    <row r="4950" spans="1:33" x14ac:dyDescent="0.45">
      <c r="A4950">
        <f t="shared" si="1135"/>
        <v>494.60000000004396</v>
      </c>
      <c r="B4950" s="2">
        <f t="shared" si="1136"/>
        <v>25607323.663430303</v>
      </c>
      <c r="C4950" s="7">
        <f t="shared" si="1137"/>
        <v>1.0586837511718205E-21</v>
      </c>
      <c r="D4950" s="2">
        <f t="shared" si="1138"/>
        <v>101836169.3365697</v>
      </c>
      <c r="E4950" s="7">
        <f t="shared" si="1139"/>
        <v>6.1580298594533995E-23</v>
      </c>
      <c r="F4950">
        <f t="array" ref="F4950:K4950">rk(BETA_c,BETA_a,BETA_e,GAMMA,F4949,G4949,H4949,I4949,J4949,K4949,dt,STAGE)</f>
        <v>13625902.911273686</v>
      </c>
      <c r="G4950">
        <v>7.3770800138016569E-23</v>
      </c>
      <c r="H4950">
        <v>9399501.2758750357</v>
      </c>
      <c r="I4950">
        <v>7.337943742462547E-22</v>
      </c>
      <c r="J4950">
        <v>2581919.4762815852</v>
      </c>
      <c r="K4950">
        <v>2.5111857678754909E-22</v>
      </c>
      <c r="L4950">
        <f t="shared" si="1140"/>
        <v>2132521.0887263138</v>
      </c>
      <c r="M4950" cm="1">
        <f t="array" ref="M4950">NewI(BETA_c,F4950,C4950)</f>
        <v>4.2910150411486624E-24</v>
      </c>
      <c r="N4950">
        <f t="shared" si="1141"/>
        <v>67100326.724124968</v>
      </c>
      <c r="O4950" cm="1">
        <f t="array" ref="O4950">NewI(BETA_a,H4950,C4950)</f>
        <v>4.2682507049975336E-23</v>
      </c>
      <c r="P4950">
        <f t="shared" si="1142"/>
        <v>32603321.523718417</v>
      </c>
      <c r="Q4950" cm="1">
        <f t="array" ref="Q4950">NewI(BETA_e,J4950,C4950)</f>
        <v>1.4606776503409999E-23</v>
      </c>
      <c r="S4950" s="2">
        <f t="shared" si="1129"/>
        <v>61556952.79899656</v>
      </c>
      <c r="T4950" s="7">
        <f t="shared" si="1130"/>
        <v>3.8212130706046483E-5</v>
      </c>
      <c r="U4950" s="2">
        <f t="shared" si="1131"/>
        <v>65886540.200965226</v>
      </c>
      <c r="V4950">
        <f t="array" ref="V4950:AA4950">rk((1-'Parameters-x'!B4955)*BETA_c,(1-'Parameters-x'!B4955)*BETA_a,(1-'Parameters-x'!B4955)*BETA_e,GAMMA,V4949,W4949,X4949,Y4949,Z4949,AA4949,dt,STAGE)</f>
        <v>14893592.569715953</v>
      </c>
      <c r="W4950">
        <v>7.7641403257904069E-7</v>
      </c>
      <c r="X4950">
        <v>33899286.819375083</v>
      </c>
      <c r="Y4950">
        <v>2.5482077447939969E-5</v>
      </c>
      <c r="Z4950">
        <v>12764073.409905523</v>
      </c>
      <c r="AA4950">
        <v>1.1953639225527472E-5</v>
      </c>
      <c r="AB4950">
        <f t="shared" si="1132"/>
        <v>864831.43028327113</v>
      </c>
      <c r="AC4950" cm="1">
        <f t="array" ref="AC4950">NewI((1-'Parameters-x'!B4956)*BETA_c,V4950,T4950)</f>
        <v>1.0157351303042141E-7</v>
      </c>
      <c r="AD4950">
        <f t="shared" si="1133"/>
        <v>42600541.180599436</v>
      </c>
      <c r="AE4950" cm="1">
        <f t="array" ref="AE4950">NewI((1-'Parameters-x'!B4956)*BETA_a,X4950,T4950)</f>
        <v>3.3336647936390758E-6</v>
      </c>
      <c r="AF4950">
        <f t="shared" si="1134"/>
        <v>22421167.590082522</v>
      </c>
      <c r="AG4950" cm="1">
        <f t="array" ref="AG4950">NewI((1-'Parameters-x'!B4956)*BETA_e,Z4950,T4950)</f>
        <v>1.5638217222829888E-6</v>
      </c>
    </row>
    <row r="4951" spans="1:33" x14ac:dyDescent="0.45">
      <c r="A4951">
        <f t="shared" si="1135"/>
        <v>494.70000000004399</v>
      </c>
      <c r="B4951" s="2">
        <f t="shared" si="1136"/>
        <v>25607323.663430303</v>
      </c>
      <c r="C4951" s="7">
        <f t="shared" si="1137"/>
        <v>1.0429046407460145E-21</v>
      </c>
      <c r="D4951" s="2">
        <f t="shared" si="1138"/>
        <v>101836169.3365697</v>
      </c>
      <c r="E4951" s="7">
        <f t="shared" si="1139"/>
        <v>6.0662477450588289E-23</v>
      </c>
      <c r="F4951">
        <f t="array" ref="F4951:K4951">rk(BETA_c,BETA_a,BETA_e,GAMMA,F4950,G4950,H4950,I4950,J4950,K4950,dt,STAGE)</f>
        <v>13625902.911273686</v>
      </c>
      <c r="G4951">
        <v>7.2671286142184169E-23</v>
      </c>
      <c r="H4951">
        <v>9399501.2758750357</v>
      </c>
      <c r="I4951">
        <v>7.2285756478993715E-22</v>
      </c>
      <c r="J4951">
        <v>2581919.4762815852</v>
      </c>
      <c r="K4951">
        <v>2.4737578981389307E-22</v>
      </c>
      <c r="L4951">
        <f t="shared" si="1140"/>
        <v>2132521.0887263138</v>
      </c>
      <c r="M4951" cm="1">
        <f t="array" ref="M4951">NewI(BETA_c,F4951,C4951)</f>
        <v>4.2270597758504699E-24</v>
      </c>
      <c r="N4951">
        <f t="shared" si="1141"/>
        <v>67100326.724124968</v>
      </c>
      <c r="O4951" cm="1">
        <f t="array" ref="O4951">NewI(BETA_a,H4951,C4951)</f>
        <v>4.2046347298542163E-23</v>
      </c>
      <c r="P4951">
        <f t="shared" si="1142"/>
        <v>32603321.523718417</v>
      </c>
      <c r="Q4951" cm="1">
        <f t="array" ref="Q4951">NewI(BETA_e,J4951,C4951)</f>
        <v>1.4389070376195652E-23</v>
      </c>
      <c r="S4951" s="2">
        <f t="shared" si="1129"/>
        <v>61556952.798996061</v>
      </c>
      <c r="T4951" s="7">
        <f t="shared" si="1130"/>
        <v>3.7917095530086096E-5</v>
      </c>
      <c r="U4951" s="2">
        <f t="shared" si="1131"/>
        <v>65886540.200966015</v>
      </c>
      <c r="V4951">
        <f t="array" ref="V4951:AA4951">rk((1-'Parameters-x'!B4956)*BETA_c,(1-'Parameters-x'!B4956)*BETA_a,(1-'Parameters-x'!B4956)*BETA_e,GAMMA,V4950,W4950,X4950,Y4950,Z4950,AA4950,dt,STAGE)</f>
        <v>14893592.569715941</v>
      </c>
      <c r="W4951">
        <v>7.7041935375619435E-7</v>
      </c>
      <c r="X4951">
        <v>33899286.819374755</v>
      </c>
      <c r="Y4951">
        <v>2.5285330784909784E-5</v>
      </c>
      <c r="Z4951">
        <v>12764073.409905367</v>
      </c>
      <c r="AA4951">
        <v>1.1861345391420114E-5</v>
      </c>
      <c r="AB4951">
        <f t="shared" si="1132"/>
        <v>864831.43028328824</v>
      </c>
      <c r="AC4951" cm="1">
        <f t="array" ref="AC4951">NewI((1-'Parameters-x'!B4957)*BETA_c,V4951,T4951)</f>
        <v>1.0078926575773254E-7</v>
      </c>
      <c r="AD4951">
        <f t="shared" si="1133"/>
        <v>42600541.180599958</v>
      </c>
      <c r="AE4951" cm="1">
        <f t="array" ref="AE4951">NewI((1-'Parameters-x'!B4957)*BETA_a,X4951,T4951)</f>
        <v>3.3079256275467268E-6</v>
      </c>
      <c r="AF4951">
        <f t="shared" si="1134"/>
        <v>22421167.590082772</v>
      </c>
      <c r="AG4951" cm="1">
        <f t="array" ref="AG4951">NewI((1-'Parameters-x'!B4957)*BETA_e,Z4951,T4951)</f>
        <v>1.5517474828077179E-6</v>
      </c>
    </row>
    <row r="4952" spans="1:33" x14ac:dyDescent="0.45">
      <c r="A4952">
        <f t="shared" si="1135"/>
        <v>494.80000000004401</v>
      </c>
      <c r="B4952" s="2">
        <f t="shared" si="1136"/>
        <v>25607323.663430303</v>
      </c>
      <c r="C4952" s="7">
        <f t="shared" si="1137"/>
        <v>1.0273607094523658E-21</v>
      </c>
      <c r="D4952" s="2">
        <f t="shared" si="1138"/>
        <v>101836169.3365697</v>
      </c>
      <c r="E4952" s="7">
        <f t="shared" si="1139"/>
        <v>5.9758335935866527E-23</v>
      </c>
      <c r="F4952">
        <f t="array" ref="F4952:K4952">rk(BETA_c,BETA_a,BETA_e,GAMMA,F4951,G4951,H4951,I4951,J4951,K4951,dt,STAGE)</f>
        <v>13625902.911273686</v>
      </c>
      <c r="G4952">
        <v>7.1588159809556826E-23</v>
      </c>
      <c r="H4952">
        <v>9399501.2758750357</v>
      </c>
      <c r="I4952">
        <v>7.1208376258099276E-22</v>
      </c>
      <c r="J4952">
        <v>2581919.4762815852</v>
      </c>
      <c r="K4952">
        <v>2.4368878706181628E-22</v>
      </c>
      <c r="L4952">
        <f t="shared" si="1140"/>
        <v>2132521.0887263138</v>
      </c>
      <c r="M4952" cm="1">
        <f t="array" ref="M4952">NewI(BETA_c,F4952,C4952)</f>
        <v>4.1640577292942623E-24</v>
      </c>
      <c r="N4952">
        <f t="shared" si="1141"/>
        <v>67100326.724124968</v>
      </c>
      <c r="O4952" cm="1">
        <f t="array" ref="O4952">NewI(BETA_a,H4952,C4952)</f>
        <v>4.141966916516084E-23</v>
      </c>
      <c r="P4952">
        <f t="shared" si="1142"/>
        <v>32603321.523718417</v>
      </c>
      <c r="Q4952" cm="1">
        <f t="array" ref="Q4952">NewI(BETA_e,J4952,C4952)</f>
        <v>1.4174609041411421E-23</v>
      </c>
      <c r="S4952" s="2">
        <f t="shared" si="1129"/>
        <v>61556952.798995569</v>
      </c>
      <c r="T4952" s="7">
        <f t="shared" si="1130"/>
        <v>3.7624338315428709E-5</v>
      </c>
      <c r="U4952" s="2">
        <f t="shared" si="1131"/>
        <v>65886540.200966805</v>
      </c>
      <c r="V4952">
        <f t="array" ref="V4952:AA4952">rk((1-'Parameters-x'!B4957)*BETA_c,(1-'Parameters-x'!B4957)*BETA_a,(1-'Parameters-x'!B4957)*BETA_e,GAMMA,V4951,W4951,X4951,Y4951,Z4951,AA4951,dt,STAGE)</f>
        <v>14893592.56971593</v>
      </c>
      <c r="W4952">
        <v>7.6447095974104207E-7</v>
      </c>
      <c r="X4952">
        <v>33899286.819374427</v>
      </c>
      <c r="Y4952">
        <v>2.5090103199336784E-5</v>
      </c>
      <c r="Z4952">
        <v>12764073.40990521</v>
      </c>
      <c r="AA4952">
        <v>1.1769764156350883E-5</v>
      </c>
      <c r="AB4952">
        <f t="shared" si="1132"/>
        <v>864831.43028330535</v>
      </c>
      <c r="AC4952" cm="1">
        <f t="array" ref="AC4952">NewI((1-'Parameters-x'!B4958)*BETA_c,V4952,T4952)</f>
        <v>1.0001107364417292E-7</v>
      </c>
      <c r="AD4952">
        <f t="shared" si="1133"/>
        <v>42600541.180600479</v>
      </c>
      <c r="AE4952" cm="1">
        <f t="array" ref="AE4952">NewI((1-'Parameters-x'!B4958)*BETA_a,X4952,T4952)</f>
        <v>3.2823851930942206E-6</v>
      </c>
      <c r="AF4952">
        <f t="shared" si="1134"/>
        <v>22421167.590083022</v>
      </c>
      <c r="AG4952" cm="1">
        <f t="array" ref="AG4952">NewI((1-'Parameters-x'!B4958)*BETA_e,Z4952,T4952)</f>
        <v>1.5397664683189193E-6</v>
      </c>
    </row>
    <row r="4953" spans="1:33" x14ac:dyDescent="0.45">
      <c r="A4953">
        <f t="shared" si="1135"/>
        <v>494.90000000004403</v>
      </c>
      <c r="B4953" s="2">
        <f t="shared" si="1136"/>
        <v>25607323.663430303</v>
      </c>
      <c r="C4953" s="7">
        <f t="shared" si="1137"/>
        <v>1.0120484520727282E-21</v>
      </c>
      <c r="D4953" s="2">
        <f t="shared" si="1138"/>
        <v>101836169.3365697</v>
      </c>
      <c r="E4953" s="7">
        <f t="shared" si="1139"/>
        <v>5.8867670162871767E-23</v>
      </c>
      <c r="F4953">
        <f t="array" ref="F4953:K4953">rk(BETA_c,BETA_a,BETA_e,GAMMA,F4952,G4952,H4952,I4952,J4952,K4952,dt,STAGE)</f>
        <v>13625902.911273686</v>
      </c>
      <c r="G4953">
        <v>7.0521176890851381E-23</v>
      </c>
      <c r="H4953">
        <v>9399501.2758750357</v>
      </c>
      <c r="I4953">
        <v>7.0147053808429974E-22</v>
      </c>
      <c r="J4953">
        <v>2581919.4762815852</v>
      </c>
      <c r="K4953">
        <v>2.400567370975772E-22</v>
      </c>
      <c r="L4953">
        <f t="shared" si="1140"/>
        <v>2132521.0887263138</v>
      </c>
      <c r="M4953" cm="1">
        <f t="array" ref="M4953">NewI(BETA_c,F4953,C4953)</f>
        <v>4.1019946942687049E-24</v>
      </c>
      <c r="N4953">
        <f t="shared" si="1141"/>
        <v>67100326.724124968</v>
      </c>
      <c r="O4953" cm="1">
        <f t="array" ref="O4953">NewI(BETA_a,H4953,C4953)</f>
        <v>4.08023313314272E-23</v>
      </c>
      <c r="P4953">
        <f t="shared" si="1142"/>
        <v>32603321.523718417</v>
      </c>
      <c r="Q4953" cm="1">
        <f t="array" ref="Q4953">NewI(BETA_e,J4953,C4953)</f>
        <v>1.396334413717586E-23</v>
      </c>
      <c r="S4953" s="2">
        <f t="shared" si="1129"/>
        <v>61556952.798995078</v>
      </c>
      <c r="T4953" s="7">
        <f t="shared" si="1130"/>
        <v>3.7333841473975965E-5</v>
      </c>
      <c r="U4953" s="2">
        <f t="shared" si="1131"/>
        <v>65886540.200967588</v>
      </c>
      <c r="V4953">
        <f t="array" ref="V4953:AA4953">rk((1-'Parameters-x'!B4958)*BETA_c,(1-'Parameters-x'!B4958)*BETA_a,(1-'Parameters-x'!B4958)*BETA_e,GAMMA,V4952,W4952,X4952,Y4952,Z4952,AA4952,dt,STAGE)</f>
        <v>14893592.569715919</v>
      </c>
      <c r="W4953">
        <v>7.5856849316941367E-7</v>
      </c>
      <c r="X4953">
        <v>33899286.819374099</v>
      </c>
      <c r="Y4953">
        <v>2.4896382962451163E-5</v>
      </c>
      <c r="Z4953">
        <v>12764073.409905057</v>
      </c>
      <c r="AA4953">
        <v>1.1678890018355384E-5</v>
      </c>
      <c r="AB4953">
        <f t="shared" si="1132"/>
        <v>864831.43028332246</v>
      </c>
      <c r="AC4953" cm="1">
        <f t="array" ref="AC4953">NewI((1-'Parameters-x'!B4959)*BETA_c,V4953,T4953)</f>
        <v>9.9238889937967533E-8</v>
      </c>
      <c r="AD4953">
        <f t="shared" si="1133"/>
        <v>42600541.180601001</v>
      </c>
      <c r="AE4953" cm="1">
        <f t="array" ref="AE4953">NewI((1-'Parameters-x'!B4959)*BETA_a,X4953,T4953)</f>
        <v>3.2570419558781315E-6</v>
      </c>
      <c r="AF4953">
        <f t="shared" si="1134"/>
        <v>22421167.590083264</v>
      </c>
      <c r="AG4953" cm="1">
        <f t="array" ref="AG4953">NewI((1-'Parameters-x'!B4959)*BETA_e,Z4953,T4953)</f>
        <v>1.5278779590281458E-6</v>
      </c>
    </row>
    <row r="4954" spans="1:33" x14ac:dyDescent="0.45">
      <c r="A4954">
        <f t="shared" si="1135"/>
        <v>495.00000000004405</v>
      </c>
      <c r="B4954" s="2">
        <f t="shared" si="1136"/>
        <v>25607323.663430303</v>
      </c>
      <c r="C4954" s="7">
        <f t="shared" si="1137"/>
        <v>9.9696441563234102E-22</v>
      </c>
      <c r="D4954" s="2">
        <f t="shared" si="1138"/>
        <v>101836169.3365697</v>
      </c>
      <c r="E4954" s="7">
        <f t="shared" si="1139"/>
        <v>5.7990279282940219E-23</v>
      </c>
      <c r="F4954">
        <f t="array" ref="F4954:K4954">rk(BETA_c,BETA_a,BETA_e,GAMMA,F4953,G4953,H4953,I4953,J4953,K4953,dt,STAGE)</f>
        <v>13625902.911273686</v>
      </c>
      <c r="G4954">
        <v>6.9470096777188495E-23</v>
      </c>
      <c r="H4954">
        <v>9399501.2758750357</v>
      </c>
      <c r="I4954">
        <v>6.9101549797564673E-22</v>
      </c>
      <c r="J4954">
        <v>2581919.4762815852</v>
      </c>
      <c r="K4954">
        <v>2.3647882087950586E-22</v>
      </c>
      <c r="L4954">
        <f t="shared" si="1140"/>
        <v>2132521.0887263138</v>
      </c>
      <c r="M4954" cm="1">
        <f t="array" ref="M4954">NewI(BETA_c,F4954,C4954)</f>
        <v>4.0408566753132872E-24</v>
      </c>
      <c r="N4954">
        <f t="shared" si="1141"/>
        <v>67100326.724124968</v>
      </c>
      <c r="O4954" cm="1">
        <f t="array" ref="O4954">NewI(BETA_a,H4954,C4954)</f>
        <v>4.0194194585211642E-23</v>
      </c>
      <c r="P4954">
        <f t="shared" si="1142"/>
        <v>32603321.523718417</v>
      </c>
      <c r="Q4954" cm="1">
        <f t="array" ref="Q4954">NewI(BETA_e,J4954,C4954)</f>
        <v>1.3755228022415289E-23</v>
      </c>
      <c r="S4954" s="2">
        <f t="shared" si="1129"/>
        <v>61556952.798994586</v>
      </c>
      <c r="T4954" s="7">
        <f t="shared" si="1130"/>
        <v>3.7045587553426866E-5</v>
      </c>
      <c r="U4954" s="2">
        <f t="shared" si="1131"/>
        <v>65886540.20096837</v>
      </c>
      <c r="V4954">
        <f t="array" ref="V4954:AA4954">rk((1-'Parameters-x'!B4959)*BETA_c,(1-'Parameters-x'!B4959)*BETA_a,(1-'Parameters-x'!B4959)*BETA_e,GAMMA,V4953,W4953,X4953,Y4953,Z4953,AA4953,dt,STAGE)</f>
        <v>14893592.569715908</v>
      </c>
      <c r="W4954">
        <v>7.5271159943634124E-7</v>
      </c>
      <c r="X4954">
        <v>33899286.819373772</v>
      </c>
      <c r="Y4954">
        <v>2.4704158436040735E-5</v>
      </c>
      <c r="Z4954">
        <v>12764073.409904905</v>
      </c>
      <c r="AA4954">
        <v>1.1588717517949789E-5</v>
      </c>
      <c r="AB4954">
        <f t="shared" si="1132"/>
        <v>864831.43028333946</v>
      </c>
      <c r="AC4954" cm="1">
        <f t="array" ref="AC4954">NewI((1-'Parameters-x'!B4960)*BETA_c,V4954,T4954)</f>
        <v>9.8472668248310909E-8</v>
      </c>
      <c r="AD4954">
        <f t="shared" si="1133"/>
        <v>42600541.180601522</v>
      </c>
      <c r="AE4954" cm="1">
        <f t="array" ref="AE4954">NewI((1-'Parameters-x'!B4960)*BETA_a,X4954,T4954)</f>
        <v>3.2318943933421308E-6</v>
      </c>
      <c r="AF4954">
        <f t="shared" si="1134"/>
        <v>22421167.590083506</v>
      </c>
      <c r="AG4954" cm="1">
        <f t="array" ref="AG4954">NewI((1-'Parameters-x'!B4960)*BETA_e,Z4954,T4954)</f>
        <v>1.5160812407044209E-6</v>
      </c>
    </row>
    <row r="4955" spans="1:33" x14ac:dyDescent="0.45">
      <c r="A4955">
        <f t="shared" si="1135"/>
        <v>495.10000000004408</v>
      </c>
      <c r="B4955" s="2">
        <f t="shared" si="1136"/>
        <v>25607323.663430303</v>
      </c>
      <c r="C4955" s="7">
        <f t="shared" si="1137"/>
        <v>9.8210519862117092E-22</v>
      </c>
      <c r="D4955" s="2">
        <f t="shared" si="1138"/>
        <v>101836169.3365697</v>
      </c>
      <c r="E4955" s="7">
        <f t="shared" si="1139"/>
        <v>5.7125965440949147E-23</v>
      </c>
      <c r="F4955">
        <f t="array" ref="F4955:K4955">rk(BETA_c,BETA_a,BETA_e,GAMMA,F4954,G4954,H4954,I4954,J4954,K4954,dt,STAGE)</f>
        <v>13625902.911273686</v>
      </c>
      <c r="G4955">
        <v>6.8434682445834459E-23</v>
      </c>
      <c r="H4955">
        <v>9399501.2758750357</v>
      </c>
      <c r="I4955">
        <v>6.8071628460202964E-22</v>
      </c>
      <c r="J4955">
        <v>2581919.4762815852</v>
      </c>
      <c r="K4955">
        <v>2.3295423157330679E-22</v>
      </c>
      <c r="L4955">
        <f t="shared" si="1140"/>
        <v>2132521.0887263138</v>
      </c>
      <c r="M4955" cm="1">
        <f t="array" ref="M4955">NewI(BETA_c,F4955,C4955)</f>
        <v>3.9806298855622894E-24</v>
      </c>
      <c r="N4955">
        <f t="shared" si="1141"/>
        <v>67100326.724124968</v>
      </c>
      <c r="O4955" cm="1">
        <f t="array" ref="O4955">NewI(BETA_a,H4955,C4955)</f>
        <v>3.9595121789266322E-23</v>
      </c>
      <c r="P4955">
        <f t="shared" si="1142"/>
        <v>32603321.523718417</v>
      </c>
      <c r="Q4955" cm="1">
        <f t="array" ref="Q4955">NewI(BETA_e,J4955,C4955)</f>
        <v>1.3550213766120537E-23</v>
      </c>
      <c r="S4955" s="2">
        <f t="shared" si="1129"/>
        <v>61556952.798994109</v>
      </c>
      <c r="T4955" s="7">
        <f t="shared" si="1130"/>
        <v>3.6759559236229351E-5</v>
      </c>
      <c r="U4955" s="2">
        <f t="shared" si="1131"/>
        <v>65886540.20096913</v>
      </c>
      <c r="V4955">
        <f t="array" ref="V4955:AA4955">rk((1-'Parameters-x'!B4960)*BETA_c,(1-'Parameters-x'!B4960)*BETA_a,(1-'Parameters-x'!B4960)*BETA_e,GAMMA,V4954,W4954,X4954,Y4954,Z4954,AA4954,dt,STAGE)</f>
        <v>14893592.569715897</v>
      </c>
      <c r="W4955">
        <v>7.4689992667475549E-7</v>
      </c>
      <c r="X4955">
        <v>33899286.819373459</v>
      </c>
      <c r="Y4955">
        <v>2.4513418071751745E-5</v>
      </c>
      <c r="Z4955">
        <v>12764073.409904754</v>
      </c>
      <c r="AA4955">
        <v>1.149924123780285E-5</v>
      </c>
      <c r="AB4955">
        <f t="shared" si="1132"/>
        <v>864831.43028335646</v>
      </c>
      <c r="AC4955" cm="1">
        <f t="array" ref="AC4955">NewI((1-'Parameters-x'!B4961)*BETA_c,V4955,T4955)</f>
        <v>9.7712362542580227E-8</v>
      </c>
      <c r="AD4955">
        <f t="shared" si="1133"/>
        <v>42600541.180602029</v>
      </c>
      <c r="AE4955" cm="1">
        <f t="array" ref="AE4955">NewI((1-'Parameters-x'!B4961)*BETA_a,X4955,T4955)</f>
        <v>3.2069409946855258E-6</v>
      </c>
      <c r="AF4955">
        <f t="shared" si="1134"/>
        <v>22421167.590083744</v>
      </c>
      <c r="AG4955" cm="1">
        <f t="array" ref="AG4955">NewI((1-'Parameters-x'!B4961)*BETA_e,Z4955,T4955)</f>
        <v>1.5043756046313347E-6</v>
      </c>
    </row>
    <row r="4956" spans="1:33" x14ac:dyDescent="0.45">
      <c r="A4956">
        <f t="shared" si="1135"/>
        <v>495.2000000000441</v>
      </c>
      <c r="B4956" s="2">
        <f t="shared" si="1136"/>
        <v>25607323.663430303</v>
      </c>
      <c r="C4956" s="7">
        <f t="shared" si="1137"/>
        <v>9.6746745022685701E-22</v>
      </c>
      <c r="D4956" s="2">
        <f t="shared" si="1138"/>
        <v>101836169.3365697</v>
      </c>
      <c r="E4956" s="7">
        <f t="shared" si="1139"/>
        <v>5.6274533730699714E-23</v>
      </c>
      <c r="F4956">
        <f t="array" ref="F4956:K4956">rk(BETA_c,BETA_a,BETA_e,GAMMA,F4955,G4955,H4955,I4955,J4955,K4955,dt,STAGE)</f>
        <v>13625902.911273686</v>
      </c>
      <c r="G4956">
        <v>6.7414700406751578E-23</v>
      </c>
      <c r="H4956">
        <v>9399501.2758750357</v>
      </c>
      <c r="I4956">
        <v>6.7057057544999091E-22</v>
      </c>
      <c r="J4956">
        <v>2581919.4762815852</v>
      </c>
      <c r="K4956">
        <v>2.2948217437011454E-22</v>
      </c>
      <c r="L4956">
        <f t="shared" si="1140"/>
        <v>2132521.0887263138</v>
      </c>
      <c r="M4956" cm="1">
        <f t="array" ref="M4956">NewI(BETA_c,F4956,C4956)</f>
        <v>3.9213007436357907E-24</v>
      </c>
      <c r="N4956">
        <f t="shared" si="1141"/>
        <v>67100326.724124968</v>
      </c>
      <c r="O4956" cm="1">
        <f t="array" ref="O4956">NewI(BETA_a,H4956,C4956)</f>
        <v>3.9004977850300105E-23</v>
      </c>
      <c r="P4956">
        <f t="shared" si="1142"/>
        <v>32603321.523718417</v>
      </c>
      <c r="Q4956" cm="1">
        <f t="array" ref="Q4956">NewI(BETA_e,J4956,C4956)</f>
        <v>1.3348255136763815E-23</v>
      </c>
      <c r="S4956" s="2">
        <f t="shared" si="1129"/>
        <v>61556952.79899364</v>
      </c>
      <c r="T4956" s="7">
        <f t="shared" si="1130"/>
        <v>3.6475739338539845E-5</v>
      </c>
      <c r="U4956" s="2">
        <f t="shared" si="1131"/>
        <v>65886540.20096989</v>
      </c>
      <c r="V4956">
        <f t="array" ref="V4956:AA4956">rk((1-'Parameters-x'!B4961)*BETA_c,(1-'Parameters-x'!B4961)*BETA_a,(1-'Parameters-x'!B4961)*BETA_e,GAMMA,V4955,W4955,X4955,Y4955,Z4955,AA4955,dt,STAGE)</f>
        <v>14893592.569715885</v>
      </c>
      <c r="W4956">
        <v>7.4113312573434662E-7</v>
      </c>
      <c r="X4956">
        <v>33899286.819373146</v>
      </c>
      <c r="Y4956">
        <v>2.4324150410395066E-5</v>
      </c>
      <c r="Z4956">
        <v>12764073.409904605</v>
      </c>
      <c r="AA4956">
        <v>1.1410455802410432E-5</v>
      </c>
      <c r="AB4956">
        <f t="shared" si="1132"/>
        <v>864831.43028337345</v>
      </c>
      <c r="AC4956" cm="1">
        <f t="array" ref="AC4956">NewI((1-'Parameters-x'!B4962)*BETA_c,V4956,T4956)</f>
        <v>9.6957927143569636E-8</v>
      </c>
      <c r="AD4956">
        <f t="shared" si="1133"/>
        <v>42600541.180602528</v>
      </c>
      <c r="AE4956" cm="1">
        <f t="array" ref="AE4956">NewI((1-'Parameters-x'!B4962)*BETA_a,X4956,T4956)</f>
        <v>3.1821802607724828E-6</v>
      </c>
      <c r="AF4956">
        <f t="shared" si="1134"/>
        <v>22421167.590083983</v>
      </c>
      <c r="AG4956" cm="1">
        <f t="array" ref="AG4956">NewI((1-'Parameters-x'!B4962)*BETA_e,Z4956,T4956)</f>
        <v>1.4927603475644631E-6</v>
      </c>
    </row>
    <row r="4957" spans="1:33" x14ac:dyDescent="0.45">
      <c r="A4957">
        <f t="shared" si="1135"/>
        <v>495.30000000004412</v>
      </c>
      <c r="B4957" s="2">
        <f t="shared" si="1136"/>
        <v>25607323.663430303</v>
      </c>
      <c r="C4957" s="7">
        <f t="shared" si="1137"/>
        <v>9.5304786957909023E-22</v>
      </c>
      <c r="D4957" s="2">
        <f t="shared" si="1138"/>
        <v>101836169.3365697</v>
      </c>
      <c r="E4957" s="7">
        <f t="shared" si="1139"/>
        <v>5.5435792150964892E-23</v>
      </c>
      <c r="F4957">
        <f t="array" ref="F4957:K4957">rk(BETA_c,BETA_a,BETA_e,GAMMA,F4956,G4956,H4956,I4956,J4956,K4956,dt,STAGE)</f>
        <v>13625902.911273686</v>
      </c>
      <c r="G4957">
        <v>6.6409920649945292E-23</v>
      </c>
      <c r="H4957">
        <v>9399501.2758750357</v>
      </c>
      <c r="I4957">
        <v>6.6057608262188354E-22</v>
      </c>
      <c r="J4957">
        <v>2581919.4762815852</v>
      </c>
      <c r="K4957">
        <v>2.2606186630726127E-22</v>
      </c>
      <c r="L4957">
        <f t="shared" si="1140"/>
        <v>2132521.0887263138</v>
      </c>
      <c r="M4957" cm="1">
        <f t="array" ref="M4957">NewI(BETA_c,F4957,C4957)</f>
        <v>3.8628558705770172E-24</v>
      </c>
      <c r="N4957">
        <f t="shared" si="1141"/>
        <v>67100326.724124968</v>
      </c>
      <c r="O4957" cm="1">
        <f t="array" ref="O4957">NewI(BETA_a,H4957,C4957)</f>
        <v>3.8423629688514531E-23</v>
      </c>
      <c r="P4957">
        <f t="shared" si="1142"/>
        <v>32603321.523718417</v>
      </c>
      <c r="Q4957" cm="1">
        <f t="array" ref="Q4957">NewI(BETA_e,J4957,C4957)</f>
        <v>1.3149306591873339E-23</v>
      </c>
      <c r="S4957" s="2">
        <f t="shared" si="1129"/>
        <v>61556952.798993163</v>
      </c>
      <c r="T4957" s="7">
        <f t="shared" si="1130"/>
        <v>3.6194110809190924E-5</v>
      </c>
      <c r="U4957" s="2">
        <f t="shared" si="1131"/>
        <v>65886540.200970635</v>
      </c>
      <c r="V4957">
        <f t="array" ref="V4957:AA4957">rk((1-'Parameters-x'!B4962)*BETA_c,(1-'Parameters-x'!B4962)*BETA_a,(1-'Parameters-x'!B4962)*BETA_e,GAMMA,V4956,W4956,X4956,Y4956,Z4956,AA4956,dt,STAGE)</f>
        <v>14893592.569715874</v>
      </c>
      <c r="W4957">
        <v>7.3541085016058776E-7</v>
      </c>
      <c r="X4957">
        <v>33899286.819372833</v>
      </c>
      <c r="Y4957">
        <v>2.4136344081257763E-5</v>
      </c>
      <c r="Z4957">
        <v>12764073.409904456</v>
      </c>
      <c r="AA4957">
        <v>1.1322355877772576E-5</v>
      </c>
      <c r="AB4957">
        <f t="shared" si="1132"/>
        <v>864831.43028339033</v>
      </c>
      <c r="AC4957" cm="1">
        <f t="array" ref="AC4957">NewI((1-'Parameters-x'!B4963)*BETA_c,V4957,T4957)</f>
        <v>9.6209316726746241E-8</v>
      </c>
      <c r="AD4957">
        <f t="shared" si="1133"/>
        <v>42600541.180603027</v>
      </c>
      <c r="AE4957" cm="1">
        <f t="array" ref="AE4957">NewI((1-'Parameters-x'!B4963)*BETA_a,X4957,T4957)</f>
        <v>3.1576107040419721E-6</v>
      </c>
      <c r="AF4957">
        <f t="shared" si="1134"/>
        <v>22421167.590084221</v>
      </c>
      <c r="AG4957" cm="1">
        <f t="array" ref="AG4957">NewI((1-'Parameters-x'!B4963)*BETA_e,Z4957,T4957)</f>
        <v>1.4812347716891197E-6</v>
      </c>
    </row>
    <row r="4958" spans="1:33" x14ac:dyDescent="0.45">
      <c r="A4958">
        <f t="shared" si="1135"/>
        <v>495.40000000004414</v>
      </c>
      <c r="B4958" s="2">
        <f t="shared" si="1136"/>
        <v>25607323.663430303</v>
      </c>
      <c r="C4958" s="7">
        <f t="shared" si="1137"/>
        <v>9.3884320500525293E-22</v>
      </c>
      <c r="D4958" s="2">
        <f t="shared" si="1138"/>
        <v>101836169.3365697</v>
      </c>
      <c r="E4958" s="7">
        <f t="shared" si="1139"/>
        <v>5.4609551562192381E-23</v>
      </c>
      <c r="F4958">
        <f t="array" ref="F4958:K4958">rk(BETA_c,BETA_a,BETA_e,GAMMA,F4957,G4957,H4957,I4957,J4957,K4957,dt,STAGE)</f>
        <v>13625902.911273686</v>
      </c>
      <c r="G4958">
        <v>6.5420116593595962E-23</v>
      </c>
      <c r="H4958">
        <v>9399501.2758750357</v>
      </c>
      <c r="I4958">
        <v>6.5073055231994146E-22</v>
      </c>
      <c r="J4958">
        <v>2581919.4762815852</v>
      </c>
      <c r="K4958">
        <v>2.2269253609171552E-22</v>
      </c>
      <c r="L4958">
        <f t="shared" si="1140"/>
        <v>2132521.0887263138</v>
      </c>
      <c r="M4958" cm="1">
        <f t="array" ref="M4958">NewI(BETA_c,F4958,C4958)</f>
        <v>3.8052820868353273E-24</v>
      </c>
      <c r="N4958">
        <f t="shared" si="1141"/>
        <v>67100326.724124968</v>
      </c>
      <c r="O4958" cm="1">
        <f t="array" ref="O4958">NewI(BETA_a,H4958,C4958)</f>
        <v>3.7850946207593754E-23</v>
      </c>
      <c r="P4958">
        <f t="shared" si="1142"/>
        <v>32603321.523718417</v>
      </c>
      <c r="Q4958" cm="1">
        <f t="array" ref="Q4958">NewI(BETA_e,J4958,C4958)</f>
        <v>1.2953323267763292E-23</v>
      </c>
      <c r="S4958" s="2">
        <f t="shared" si="1129"/>
        <v>61556952.798992693</v>
      </c>
      <c r="T4958" s="7">
        <f t="shared" si="1130"/>
        <v>3.5914656728666933E-5</v>
      </c>
      <c r="U4958" s="2">
        <f t="shared" si="1131"/>
        <v>65886540.200971387</v>
      </c>
      <c r="V4958">
        <f t="array" ref="V4958:AA4958">rk((1-'Parameters-x'!B4963)*BETA_c,(1-'Parameters-x'!B4963)*BETA_a,(1-'Parameters-x'!B4963)*BETA_e,GAMMA,V4957,W4957,X4957,Y4957,Z4957,AA4957,dt,STAGE)</f>
        <v>14893592.569715863</v>
      </c>
      <c r="W4958">
        <v>7.2973275617392149E-7</v>
      </c>
      <c r="X4958">
        <v>33899286.81937252</v>
      </c>
      <c r="Y4958">
        <v>2.3949987801419976E-5</v>
      </c>
      <c r="Z4958">
        <v>12764073.40990431</v>
      </c>
      <c r="AA4958">
        <v>1.1234936171073037E-5</v>
      </c>
      <c r="AB4958">
        <f t="shared" si="1132"/>
        <v>864831.43028340722</v>
      </c>
      <c r="AC4958" cm="1">
        <f t="array" ref="AC4958">NewI((1-'Parameters-x'!B4964)*BETA_c,V4958,T4958)</f>
        <v>9.5466486317527035E-8</v>
      </c>
      <c r="AD4958">
        <f t="shared" si="1133"/>
        <v>42600541.180603527</v>
      </c>
      <c r="AE4958" cm="1">
        <f t="array" ref="AE4958">NewI((1-'Parameters-x'!B4964)*BETA_a,X4958,T4958)</f>
        <v>3.1332308484183953E-6</v>
      </c>
      <c r="AF4958">
        <f t="shared" si="1134"/>
        <v>22421167.590084456</v>
      </c>
      <c r="AG4958" cm="1">
        <f t="array" ref="AG4958">NewI((1-'Parameters-x'!B4964)*BETA_e,Z4958,T4958)</f>
        <v>1.4697981845784332E-6</v>
      </c>
    </row>
    <row r="4959" spans="1:33" x14ac:dyDescent="0.45">
      <c r="A4959">
        <f t="shared" si="1135"/>
        <v>495.50000000004417</v>
      </c>
      <c r="B4959" s="2">
        <f t="shared" si="1136"/>
        <v>25607323.663430303</v>
      </c>
      <c r="C4959" s="7">
        <f t="shared" si="1137"/>
        <v>9.2485025329715491E-22</v>
      </c>
      <c r="D4959" s="2">
        <f t="shared" si="1138"/>
        <v>101836169.3365697</v>
      </c>
      <c r="E4959" s="7">
        <f t="shared" si="1139"/>
        <v>5.3795625643852926E-23</v>
      </c>
      <c r="F4959">
        <f t="array" ref="F4959:K4959">rk(BETA_c,BETA_a,BETA_e,GAMMA,F4958,G4958,H4958,I4958,J4958,K4958,dt,STAGE)</f>
        <v>13625902.911273686</v>
      </c>
      <c r="G4959">
        <v>6.4445065032963773E-23</v>
      </c>
      <c r="H4959">
        <v>9399501.2758750357</v>
      </c>
      <c r="I4959">
        <v>6.4103176433803865E-22</v>
      </c>
      <c r="J4959">
        <v>2581919.4762815852</v>
      </c>
      <c r="K4959">
        <v>2.1937342392615239E-22</v>
      </c>
      <c r="L4959">
        <f t="shared" si="1140"/>
        <v>2132521.0887263138</v>
      </c>
      <c r="M4959" cm="1">
        <f t="array" ref="M4959">NewI(BETA_c,F4959,C4959)</f>
        <v>3.7485664092941779E-24</v>
      </c>
      <c r="N4959">
        <f t="shared" si="1141"/>
        <v>67100326.724124968</v>
      </c>
      <c r="O4959" cm="1">
        <f t="array" ref="O4959">NewI(BETA_a,H4959,C4959)</f>
        <v>3.7286798265141836E-23</v>
      </c>
      <c r="P4959">
        <f t="shared" si="1142"/>
        <v>32603321.523718417</v>
      </c>
      <c r="Q4959" cm="1">
        <f t="array" ref="Q4959">NewI(BETA_e,J4959,C4959)</f>
        <v>1.2760260969416913E-23</v>
      </c>
      <c r="S4959" s="2">
        <f t="shared" si="1129"/>
        <v>61556952.798992224</v>
      </c>
      <c r="T4959" s="7">
        <f t="shared" si="1130"/>
        <v>3.5637360308087482E-5</v>
      </c>
      <c r="U4959" s="2">
        <f t="shared" si="1131"/>
        <v>65886540.20097214</v>
      </c>
      <c r="V4959">
        <f t="array" ref="V4959:AA4959">rk((1-'Parameters-x'!B4964)*BETA_c,(1-'Parameters-x'!B4964)*BETA_a,(1-'Parameters-x'!B4964)*BETA_e,GAMMA,V4958,W4958,X4958,Y4958,Z4958,AA4958,dt,STAGE)</f>
        <v>14893592.569715852</v>
      </c>
      <c r="W4959">
        <v>7.2409850264910628E-7</v>
      </c>
      <c r="X4959">
        <v>33899286.819372207</v>
      </c>
      <c r="Y4959">
        <v>2.3765070375077067E-5</v>
      </c>
      <c r="Z4959">
        <v>12764073.409904165</v>
      </c>
      <c r="AA4959">
        <v>1.1148191430361311E-5</v>
      </c>
      <c r="AB4959">
        <f t="shared" si="1132"/>
        <v>864831.43028342398</v>
      </c>
      <c r="AC4959" cm="1">
        <f t="array" ref="AC4959">NewI((1-'Parameters-x'!B4965)*BETA_c,V4959,T4959)</f>
        <v>9.4729391288576915E-8</v>
      </c>
      <c r="AD4959">
        <f t="shared" si="1133"/>
        <v>42600541.180604026</v>
      </c>
      <c r="AE4959" cm="1">
        <f t="array" ref="AE4959">NewI((1-'Parameters-x'!B4965)*BETA_a,X4959,T4959)</f>
        <v>3.1090392292229078E-6</v>
      </c>
      <c r="AF4959">
        <f t="shared" si="1134"/>
        <v>22421167.590084683</v>
      </c>
      <c r="AG4959" cm="1">
        <f t="array" ref="AG4959">NewI((1-'Parameters-x'!B4965)*BETA_e,Z4959,T4959)</f>
        <v>1.4584498991517469E-6</v>
      </c>
    </row>
    <row r="4960" spans="1:33" x14ac:dyDescent="0.45">
      <c r="A4960">
        <f t="shared" si="1135"/>
        <v>495.60000000004419</v>
      </c>
      <c r="B4960" s="2">
        <f t="shared" si="1136"/>
        <v>25607323.663430303</v>
      </c>
      <c r="C4960" s="7">
        <f t="shared" si="1137"/>
        <v>9.1106585898869625E-22</v>
      </c>
      <c r="D4960" s="2">
        <f t="shared" si="1138"/>
        <v>101836169.3365697</v>
      </c>
      <c r="E4960" s="7">
        <f t="shared" si="1139"/>
        <v>5.2993830852424315E-23</v>
      </c>
      <c r="F4960">
        <f t="array" ref="F4960:K4960">rk(BETA_c,BETA_a,BETA_e,GAMMA,F4959,G4959,H4959,I4959,J4959,K4959,dt,STAGE)</f>
        <v>13625902.911273686</v>
      </c>
      <c r="G4960">
        <v>6.3484546090055209E-23</v>
      </c>
      <c r="H4960">
        <v>9399501.2758750357</v>
      </c>
      <c r="I4960">
        <v>6.3147753156102446E-22</v>
      </c>
      <c r="J4960">
        <v>2581919.4762815852</v>
      </c>
      <c r="K4960">
        <v>2.1610378133761659E-22</v>
      </c>
      <c r="L4960">
        <f t="shared" si="1140"/>
        <v>2132521.0887263138</v>
      </c>
      <c r="M4960" cm="1">
        <f t="array" ref="M4960">NewI(BETA_c,F4960,C4960)</f>
        <v>3.692696048343374E-24</v>
      </c>
      <c r="N4960">
        <f t="shared" si="1141"/>
        <v>67100326.724124968</v>
      </c>
      <c r="O4960" cm="1">
        <f t="array" ref="O4960">NewI(BETA_a,H4960,C4960)</f>
        <v>3.6731058643560605E-23</v>
      </c>
      <c r="P4960">
        <f t="shared" si="1142"/>
        <v>32603321.523718417</v>
      </c>
      <c r="Q4960" cm="1">
        <f t="array" ref="Q4960">NewI(BETA_e,J4960,C4960)</f>
        <v>1.2570076160520329E-23</v>
      </c>
      <c r="S4960" s="2">
        <f t="shared" si="1129"/>
        <v>61556952.798991755</v>
      </c>
      <c r="T4960" s="7">
        <f t="shared" si="1130"/>
        <v>3.5362204888198839E-5</v>
      </c>
      <c r="U4960" s="2">
        <f t="shared" si="1131"/>
        <v>65886540.200972885</v>
      </c>
      <c r="V4960">
        <f t="array" ref="V4960:AA4960">rk((1-'Parameters-x'!B4965)*BETA_c,(1-'Parameters-x'!B4965)*BETA_a,(1-'Parameters-x'!B4965)*BETA_e,GAMMA,V4959,W4959,X4959,Y4959,Z4959,AA4959,dt,STAGE)</f>
        <v>14893592.569715841</v>
      </c>
      <c r="W4960">
        <v>7.1850775109472204E-7</v>
      </c>
      <c r="X4960">
        <v>33899286.819371894</v>
      </c>
      <c r="Y4960">
        <v>2.3581580692867005E-5</v>
      </c>
      <c r="Z4960">
        <v>12764073.40990402</v>
      </c>
      <c r="AA4960">
        <v>1.1062116444237114E-5</v>
      </c>
      <c r="AB4960">
        <f t="shared" si="1132"/>
        <v>864831.43028344074</v>
      </c>
      <c r="AC4960" cm="1">
        <f t="array" ref="AC4960">NewI((1-'Parameters-x'!B4966)*BETA_c,V4960,T4960)</f>
        <v>9.3997987357127737E-8</v>
      </c>
      <c r="AD4960">
        <f t="shared" si="1133"/>
        <v>42600541.180604525</v>
      </c>
      <c r="AE4960" cm="1">
        <f t="array" ref="AE4960">NewI((1-'Parameters-x'!B4966)*BETA_a,X4960,T4960)</f>
        <v>3.0850343930854239E-6</v>
      </c>
      <c r="AF4960">
        <f t="shared" si="1134"/>
        <v>22421167.590084922</v>
      </c>
      <c r="AG4960" cm="1">
        <f t="array" ref="AG4960">NewI((1-'Parameters-x'!B4966)*BETA_e,Z4960,T4960)</f>
        <v>1.4471892336333425E-6</v>
      </c>
    </row>
    <row r="4961" spans="1:33" x14ac:dyDescent="0.45">
      <c r="A4961">
        <f t="shared" si="1135"/>
        <v>495.70000000004421</v>
      </c>
      <c r="B4961" s="2">
        <f t="shared" si="1136"/>
        <v>25607323.663430303</v>
      </c>
      <c r="C4961" s="7">
        <f t="shared" si="1137"/>
        <v>8.974869136442983E-22</v>
      </c>
      <c r="D4961" s="2">
        <f t="shared" si="1138"/>
        <v>101836169.3365697</v>
      </c>
      <c r="E4961" s="7">
        <f t="shared" si="1139"/>
        <v>5.2203986380001522E-23</v>
      </c>
      <c r="F4961">
        <f t="array" ref="F4961:K4961">rk(BETA_c,BETA_a,BETA_e,GAMMA,F4960,G4960,H4960,I4960,J4960,K4960,dt,STAGE)</f>
        <v>13625902.911273686</v>
      </c>
      <c r="G4961">
        <v>6.2538343164039697E-23</v>
      </c>
      <c r="H4961">
        <v>9399501.2758750357</v>
      </c>
      <c r="I4961">
        <v>6.2206569947152013E-22</v>
      </c>
      <c r="J4961">
        <v>2581919.4762815852</v>
      </c>
      <c r="K4961">
        <v>2.128828710087385E-22</v>
      </c>
      <c r="L4961">
        <f t="shared" si="1140"/>
        <v>2132521.0887263138</v>
      </c>
      <c r="M4961" cm="1">
        <f t="array" ref="M4961">NewI(BETA_c,F4961,C4961)</f>
        <v>3.6376584049949681E-24</v>
      </c>
      <c r="N4961">
        <f t="shared" si="1141"/>
        <v>67100326.724124968</v>
      </c>
      <c r="O4961" cm="1">
        <f t="array" ref="O4961">NewI(BETA_a,H4961,C4961)</f>
        <v>3.6183602021361604E-23</v>
      </c>
      <c r="P4961">
        <f t="shared" si="1142"/>
        <v>32603321.523718417</v>
      </c>
      <c r="Q4961" cm="1">
        <f t="array" ref="Q4961">NewI(BETA_e,J4961,C4961)</f>
        <v>1.2382725953644951E-23</v>
      </c>
      <c r="S4961" s="2">
        <f t="shared" si="1129"/>
        <v>61556952.798991285</v>
      </c>
      <c r="T4961" s="7">
        <f t="shared" si="1130"/>
        <v>3.5089173938373059E-5</v>
      </c>
      <c r="U4961" s="2">
        <f t="shared" si="1131"/>
        <v>65886540.200973615</v>
      </c>
      <c r="V4961">
        <f t="array" ref="V4961:AA4961">rk((1-'Parameters-x'!B4966)*BETA_c,(1-'Parameters-x'!B4966)*BETA_a,(1-'Parameters-x'!B4966)*BETA_e,GAMMA,V4960,W4960,X4960,Y4960,Z4960,AA4960,dt,STAGE)</f>
        <v>14893592.56971583</v>
      </c>
      <c r="W4961">
        <v>7.1296016563283548E-7</v>
      </c>
      <c r="X4961">
        <v>33899286.819371581</v>
      </c>
      <c r="Y4961">
        <v>2.3399507731202941E-5</v>
      </c>
      <c r="Z4961">
        <v>12764073.409903875</v>
      </c>
      <c r="AA4961">
        <v>1.097670604153728E-5</v>
      </c>
      <c r="AB4961">
        <f t="shared" si="1132"/>
        <v>864831.43028345751</v>
      </c>
      <c r="AC4961" cm="1">
        <f t="array" ref="AC4961">NewI((1-'Parameters-x'!B4967)*BETA_c,V4961,T4961)</f>
        <v>9.3272230582317698E-8</v>
      </c>
      <c r="AD4961">
        <f t="shared" si="1133"/>
        <v>42600541.180605017</v>
      </c>
      <c r="AE4961" cm="1">
        <f t="array" ref="AE4961">NewI((1-'Parameters-x'!B4967)*BETA_a,X4961,T4961)</f>
        <v>3.0612148978573025E-6</v>
      </c>
      <c r="AF4961">
        <f t="shared" si="1134"/>
        <v>22421167.590085145</v>
      </c>
      <c r="AG4961" cm="1">
        <f t="array" ref="AG4961">NewI((1-'Parameters-x'!B4967)*BETA_e,Z4961,T4961)</f>
        <v>1.4360155115114791E-6</v>
      </c>
    </row>
    <row r="4962" spans="1:33" x14ac:dyDescent="0.45">
      <c r="A4962">
        <f t="shared" si="1135"/>
        <v>495.80000000004424</v>
      </c>
      <c r="B4962" s="2">
        <f t="shared" si="1136"/>
        <v>25607323.663430303</v>
      </c>
      <c r="C4962" s="7">
        <f t="shared" si="1137"/>
        <v>8.8411035515793812E-22</v>
      </c>
      <c r="D4962" s="2">
        <f t="shared" si="1138"/>
        <v>101836169.3365697</v>
      </c>
      <c r="E4962" s="7">
        <f t="shared" si="1139"/>
        <v>5.1425914113523883E-23</v>
      </c>
      <c r="F4962">
        <f t="array" ref="F4962:K4962">rk(BETA_c,BETA_a,BETA_e,GAMMA,F4961,G4961,H4961,I4961,J4961,K4961,dt,STAGE)</f>
        <v>13625902.911273686</v>
      </c>
      <c r="G4962">
        <v>6.1606242882405212E-23</v>
      </c>
      <c r="H4962">
        <v>9399501.2758750357</v>
      </c>
      <c r="I4962">
        <v>6.1279414566406657E-22</v>
      </c>
      <c r="J4962">
        <v>2581919.4762815852</v>
      </c>
      <c r="K4962">
        <v>2.0970996661146637E-22</v>
      </c>
      <c r="L4962">
        <f t="shared" si="1140"/>
        <v>2132521.0887263138</v>
      </c>
      <c r="M4962" cm="1">
        <f t="array" ref="M4962">NewI(BETA_c,F4962,C4962)</f>
        <v>3.5834410680421309E-24</v>
      </c>
      <c r="N4962">
        <f t="shared" si="1141"/>
        <v>67100326.724124968</v>
      </c>
      <c r="O4962" cm="1">
        <f t="array" ref="O4962">NewI(BETA_a,H4962,C4962)</f>
        <v>3.5644304944905563E-23</v>
      </c>
      <c r="P4962">
        <f t="shared" si="1142"/>
        <v>32603321.523718417</v>
      </c>
      <c r="Q4962" cm="1">
        <f t="array" ref="Q4962">NewI(BETA_e,J4962,C4962)</f>
        <v>1.219816810057619E-23</v>
      </c>
      <c r="S4962" s="2">
        <f t="shared" si="1129"/>
        <v>61556952.798990816</v>
      </c>
      <c r="T4962" s="7">
        <f t="shared" si="1130"/>
        <v>3.4818251055614873E-5</v>
      </c>
      <c r="U4962" s="2">
        <f t="shared" si="1131"/>
        <v>65886540.200974368</v>
      </c>
      <c r="V4962">
        <f t="array" ref="V4962:AA4962">rk((1-'Parameters-x'!B4967)*BETA_c,(1-'Parameters-x'!B4967)*BETA_a,(1-'Parameters-x'!B4967)*BETA_e,GAMMA,V4961,W4961,X4961,Y4961,Z4961,AA4961,dt,STAGE)</f>
        <v>14893592.569715818</v>
      </c>
      <c r="W4962">
        <v>7.0745541297882041E-7</v>
      </c>
      <c r="X4962">
        <v>33899286.819371268</v>
      </c>
      <c r="Y4962">
        <v>2.3218840551610947E-5</v>
      </c>
      <c r="Z4962">
        <v>12764073.409903729</v>
      </c>
      <c r="AA4962">
        <v>1.0891955091025108E-5</v>
      </c>
      <c r="AB4962">
        <f t="shared" si="1132"/>
        <v>864831.43028347415</v>
      </c>
      <c r="AC4962" cm="1">
        <f t="array" ref="AC4962">NewI((1-'Parameters-x'!B4968)*BETA_c,V4962,T4962)</f>
        <v>9.2552077362551656E-8</v>
      </c>
      <c r="AD4962">
        <f t="shared" si="1133"/>
        <v>42600541.180605516</v>
      </c>
      <c r="AE4962" cm="1">
        <f t="array" ref="AE4962">NewI((1-'Parameters-x'!B4968)*BETA_a,X4962,T4962)</f>
        <v>3.0375793125247046E-6</v>
      </c>
      <c r="AF4962">
        <f t="shared" si="1134"/>
        <v>22421167.59008538</v>
      </c>
      <c r="AG4962" cm="1">
        <f t="array" ref="AG4962">NewI((1-'Parameters-x'!B4968)*BETA_e,Z4962,T4962)</f>
        <v>1.4249280614977508E-6</v>
      </c>
    </row>
    <row r="4963" spans="1:33" x14ac:dyDescent="0.45">
      <c r="A4963">
        <f t="shared" si="1135"/>
        <v>495.90000000004426</v>
      </c>
      <c r="B4963" s="2">
        <f t="shared" si="1136"/>
        <v>25607323.663430303</v>
      </c>
      <c r="C4963" s="7">
        <f t="shared" si="1137"/>
        <v>8.7093316706263189E-22</v>
      </c>
      <c r="D4963" s="2">
        <f t="shared" si="1138"/>
        <v>101836169.3365697</v>
      </c>
      <c r="E4963" s="7">
        <f t="shared" si="1139"/>
        <v>5.0659438594609832E-23</v>
      </c>
      <c r="F4963">
        <f t="array" ref="F4963:K4963">rk(BETA_c,BETA_a,BETA_e,GAMMA,F4962,G4962,H4962,I4962,J4962,K4962,dt,STAGE)</f>
        <v>13625902.911273686</v>
      </c>
      <c r="G4963">
        <v>6.0688035052841975E-23</v>
      </c>
      <c r="H4963">
        <v>9399501.2758750357</v>
      </c>
      <c r="I4963">
        <v>6.0366077936651347E-22</v>
      </c>
      <c r="J4963">
        <v>2581919.4762815852</v>
      </c>
      <c r="K4963">
        <v>2.0658435264327634E-22</v>
      </c>
      <c r="L4963">
        <f t="shared" si="1140"/>
        <v>2132521.0887263138</v>
      </c>
      <c r="M4963" cm="1">
        <f t="array" ref="M4963">NewI(BETA_c,F4963,C4963)</f>
        <v>3.5300318112603789E-24</v>
      </c>
      <c r="N4963">
        <f t="shared" si="1141"/>
        <v>67100326.724124968</v>
      </c>
      <c r="O4963" cm="1">
        <f t="array" ref="O4963">NewI(BETA_a,H4963,C4963)</f>
        <v>3.5113045800563146E-23</v>
      </c>
      <c r="P4963">
        <f t="shared" si="1142"/>
        <v>32603321.523718417</v>
      </c>
      <c r="Q4963" cm="1">
        <f t="array" ref="Q4963">NewI(BETA_e,J4963,C4963)</f>
        <v>1.2016360982786303E-23</v>
      </c>
      <c r="S4963" s="2">
        <f t="shared" si="1129"/>
        <v>61556952.798990346</v>
      </c>
      <c r="T4963" s="7">
        <f t="shared" si="1130"/>
        <v>3.4549419963576268E-5</v>
      </c>
      <c r="U4963" s="2">
        <f t="shared" si="1131"/>
        <v>65886540.200975105</v>
      </c>
      <c r="V4963">
        <f t="array" ref="V4963:AA4963">rk((1-'Parameters-x'!B4968)*BETA_c,(1-'Parameters-x'!B4968)*BETA_a,(1-'Parameters-x'!B4968)*BETA_e,GAMMA,V4962,W4962,X4962,Y4962,Z4962,AA4962,dt,STAGE)</f>
        <v>14893592.569715807</v>
      </c>
      <c r="W4963">
        <v>7.0199316242133535E-7</v>
      </c>
      <c r="X4963">
        <v>33899286.819370955</v>
      </c>
      <c r="Y4963">
        <v>2.3039568300072851E-5</v>
      </c>
      <c r="Z4963">
        <v>12764073.409903588</v>
      </c>
      <c r="AA4963">
        <v>1.0807858501082085E-5</v>
      </c>
      <c r="AB4963">
        <f t="shared" si="1132"/>
        <v>864831.4302834908</v>
      </c>
      <c r="AC4963" cm="1">
        <f t="array" ref="AC4963">NewI((1-'Parameters-x'!B4969)*BETA_c,V4963,T4963)</f>
        <v>9.1837484432881626E-8</v>
      </c>
      <c r="AD4963">
        <f t="shared" si="1133"/>
        <v>42600541.180606008</v>
      </c>
      <c r="AE4963" cm="1">
        <f t="array" ref="AE4963">NewI((1-'Parameters-x'!B4969)*BETA_a,X4963,T4963)</f>
        <v>3.014126217122626E-6</v>
      </c>
      <c r="AF4963">
        <f t="shared" si="1134"/>
        <v>22421167.590085607</v>
      </c>
      <c r="AG4963" cm="1">
        <f t="array" ref="AG4963">NewI((1-'Parameters-x'!B4969)*BETA_e,Z4963,T4963)</f>
        <v>1.4139262174867585E-6</v>
      </c>
    </row>
    <row r="4964" spans="1:33" x14ac:dyDescent="0.45">
      <c r="A4964">
        <f t="shared" si="1135"/>
        <v>496.00000000004428</v>
      </c>
      <c r="B4964" s="2">
        <f t="shared" si="1136"/>
        <v>25607323.663430303</v>
      </c>
      <c r="C4964" s="7">
        <f t="shared" si="1137"/>
        <v>8.5795237785020926E-22</v>
      </c>
      <c r="D4964" s="2">
        <f t="shared" si="1138"/>
        <v>101836169.3365697</v>
      </c>
      <c r="E4964" s="7">
        <f t="shared" si="1139"/>
        <v>4.9904386979990349E-23</v>
      </c>
      <c r="F4964">
        <f t="array" ref="F4964:K4964">rk(BETA_c,BETA_a,BETA_e,GAMMA,F4963,G4963,H4963,I4963,J4963,K4963,dt,STAGE)</f>
        <v>13625902.911273686</v>
      </c>
      <c r="G4964">
        <v>5.9783512615843255E-23</v>
      </c>
      <c r="H4964">
        <v>9399501.2758750357</v>
      </c>
      <c r="I4964">
        <v>5.9466354096854216E-22</v>
      </c>
      <c r="J4964">
        <v>2581919.4762815852</v>
      </c>
      <c r="K4964">
        <v>2.0350532426582387E-22</v>
      </c>
      <c r="L4964">
        <f t="shared" si="1140"/>
        <v>2132521.0887263138</v>
      </c>
      <c r="M4964" cm="1">
        <f t="array" ref="M4964">NewI(BETA_c,F4964,C4964)</f>
        <v>3.4774185906505106E-24</v>
      </c>
      <c r="N4964">
        <f t="shared" si="1141"/>
        <v>67100326.724124968</v>
      </c>
      <c r="O4964" cm="1">
        <f t="array" ref="O4964">NewI(BETA_a,H4964,C4964)</f>
        <v>3.4589704787290572E-23</v>
      </c>
      <c r="P4964">
        <f t="shared" si="1142"/>
        <v>32603321.523718417</v>
      </c>
      <c r="Q4964" cm="1">
        <f t="array" ref="Q4964">NewI(BETA_e,J4964,C4964)</f>
        <v>1.1837263602049267E-23</v>
      </c>
      <c r="S4964" s="2">
        <f t="shared" si="1129"/>
        <v>61556952.798989899</v>
      </c>
      <c r="T4964" s="7">
        <f t="shared" si="1130"/>
        <v>3.4282664511578604E-5</v>
      </c>
      <c r="U4964" s="2">
        <f t="shared" si="1131"/>
        <v>65886540.20097582</v>
      </c>
      <c r="V4964">
        <f t="array" ref="V4964:AA4964">rk((1-'Parameters-x'!B4969)*BETA_c,(1-'Parameters-x'!B4969)*BETA_a,(1-'Parameters-x'!B4969)*BETA_e,GAMMA,V4963,W4963,X4963,Y4963,Z4963,AA4963,dt,STAGE)</f>
        <v>14893592.569715796</v>
      </c>
      <c r="W4964">
        <v>6.965730858024551E-7</v>
      </c>
      <c r="X4964">
        <v>33899286.819370657</v>
      </c>
      <c r="Y4964">
        <v>2.286168020637416E-5</v>
      </c>
      <c r="Z4964">
        <v>12764073.409903446</v>
      </c>
      <c r="AA4964">
        <v>1.0724411219401989E-5</v>
      </c>
      <c r="AB4964">
        <f t="shared" si="1132"/>
        <v>864831.43028350733</v>
      </c>
      <c r="AC4964" cm="1">
        <f t="array" ref="AC4964">NewI((1-'Parameters-x'!B4970)*BETA_c,V4964,T4964)</f>
        <v>9.112840886240746E-8</v>
      </c>
      <c r="AD4964">
        <f t="shared" si="1133"/>
        <v>42600541.180606484</v>
      </c>
      <c r="AE4964" cm="1">
        <f t="array" ref="AE4964">NewI((1-'Parameters-x'!B4970)*BETA_a,X4964,T4964)</f>
        <v>2.9908542026495863E-6</v>
      </c>
      <c r="AF4964">
        <f t="shared" si="1134"/>
        <v>22421167.590085831</v>
      </c>
      <c r="AG4964" cm="1">
        <f t="array" ref="AG4964">NewI((1-'Parameters-x'!B4970)*BETA_e,Z4964,T4964)</f>
        <v>1.4030093185160898E-6</v>
      </c>
    </row>
    <row r="4965" spans="1:33" x14ac:dyDescent="0.45">
      <c r="A4965">
        <f t="shared" si="1135"/>
        <v>496.1000000000443</v>
      </c>
      <c r="B4965" s="2">
        <f t="shared" si="1136"/>
        <v>25607323.663430303</v>
      </c>
      <c r="C4965" s="7">
        <f t="shared" si="1137"/>
        <v>8.4516506030122754E-22</v>
      </c>
      <c r="D4965" s="2">
        <f t="shared" si="1138"/>
        <v>101836169.3365697</v>
      </c>
      <c r="E4965" s="7">
        <f t="shared" si="1139"/>
        <v>4.9160589002532193E-23</v>
      </c>
      <c r="F4965">
        <f t="array" ref="F4965:K4965">rk(BETA_c,BETA_a,BETA_e,GAMMA,F4964,G4964,H4964,I4964,J4964,K4964,dt,STAGE)</f>
        <v>13625902.911273686</v>
      </c>
      <c r="G4965">
        <v>5.8892471598012604E-23</v>
      </c>
      <c r="H4965">
        <v>9399501.2758750357</v>
      </c>
      <c r="I4965">
        <v>5.8580040155721505E-22</v>
      </c>
      <c r="J4965">
        <v>2581919.4762815852</v>
      </c>
      <c r="K4965">
        <v>2.0047218714599988E-22</v>
      </c>
      <c r="L4965">
        <f t="shared" si="1140"/>
        <v>2132521.0887263138</v>
      </c>
      <c r="M4965" cm="1">
        <f t="array" ref="M4965">NewI(BETA_c,F4965,C4965)</f>
        <v>3.4255895417226413E-24</v>
      </c>
      <c r="N4965">
        <f t="shared" si="1141"/>
        <v>67100326.724124968</v>
      </c>
      <c r="O4965" cm="1">
        <f t="array" ref="O4965">NewI(BETA_a,H4965,C4965)</f>
        <v>3.4074163889614033E-23</v>
      </c>
      <c r="P4965">
        <f t="shared" si="1142"/>
        <v>32603321.523718417</v>
      </c>
      <c r="Q4965" cm="1">
        <f t="array" ref="Q4965">NewI(BETA_e,J4965,C4965)</f>
        <v>1.1660835571195516E-23</v>
      </c>
      <c r="S4965" s="2">
        <f t="shared" si="1129"/>
        <v>61556952.798989445</v>
      </c>
      <c r="T4965" s="7">
        <f t="shared" si="1130"/>
        <v>3.4017968673642339E-5</v>
      </c>
      <c r="U4965" s="2">
        <f t="shared" si="1131"/>
        <v>65886540.200976528</v>
      </c>
      <c r="V4965">
        <f t="array" ref="V4965:AA4965">rk((1-'Parameters-x'!B4970)*BETA_c,(1-'Parameters-x'!B4970)*BETA_a,(1-'Parameters-x'!B4970)*BETA_e,GAMMA,V4964,W4964,X4964,Y4964,Z4964,AA4964,dt,STAGE)</f>
        <v>14893592.569715785</v>
      </c>
      <c r="W4965">
        <v>6.9119485749795587E-7</v>
      </c>
      <c r="X4965">
        <v>33899286.819370359</v>
      </c>
      <c r="Y4965">
        <v>2.2685165583457021E-5</v>
      </c>
      <c r="Z4965">
        <v>12764073.409903307</v>
      </c>
      <c r="AA4965">
        <v>1.0641608232687366E-5</v>
      </c>
      <c r="AB4965">
        <f t="shared" si="1132"/>
        <v>864831.43028352398</v>
      </c>
      <c r="AC4965" cm="1">
        <f t="array" ref="AC4965">NewI((1-'Parameters-x'!B4971)*BETA_c,V4965,T4965)</f>
        <v>9.0424808051697752E-8</v>
      </c>
      <c r="AD4965">
        <f t="shared" si="1133"/>
        <v>42600541.180606954</v>
      </c>
      <c r="AE4965" cm="1">
        <f t="array" ref="AE4965">NewI((1-'Parameters-x'!B4971)*BETA_a,X4965,T4965)</f>
        <v>2.9677618709829785E-6</v>
      </c>
      <c r="AF4965">
        <f t="shared" si="1134"/>
        <v>22421167.59008605</v>
      </c>
      <c r="AG4965" cm="1">
        <f t="array" ref="AG4965">NewI((1-'Parameters-x'!B4971)*BETA_e,Z4965,T4965)</f>
        <v>1.3921767087266117E-6</v>
      </c>
    </row>
    <row r="4966" spans="1:33" x14ac:dyDescent="0.45">
      <c r="A4966">
        <f t="shared" si="1135"/>
        <v>496.20000000004433</v>
      </c>
      <c r="B4966" s="2">
        <f t="shared" si="1136"/>
        <v>25607323.663430303</v>
      </c>
      <c r="C4966" s="7">
        <f t="shared" si="1137"/>
        <v>8.3256833082487085E-22</v>
      </c>
      <c r="D4966" s="2">
        <f t="shared" si="1138"/>
        <v>101836169.3365697</v>
      </c>
      <c r="E4966" s="7">
        <f t="shared" si="1139"/>
        <v>4.8427876932841866E-23</v>
      </c>
      <c r="F4966">
        <f t="array" ref="F4966:K4966">rk(BETA_c,BETA_a,BETA_e,GAMMA,F4965,G4965,H4965,I4965,J4965,K4965,dt,STAGE)</f>
        <v>13625902.911273686</v>
      </c>
      <c r="G4966">
        <v>5.8014711066067024E-23</v>
      </c>
      <c r="H4966">
        <v>9399501.2758750357</v>
      </c>
      <c r="I4966">
        <v>5.7706936245944801E-22</v>
      </c>
      <c r="J4966">
        <v>2581919.4762815852</v>
      </c>
      <c r="K4966">
        <v>1.9748425729935582E-22</v>
      </c>
      <c r="L4966">
        <f t="shared" si="1140"/>
        <v>2132521.0887263138</v>
      </c>
      <c r="M4966" cm="1">
        <f t="array" ref="M4966">NewI(BETA_c,F4966,C4966)</f>
        <v>3.3745329768207069E-24</v>
      </c>
      <c r="N4966">
        <f t="shared" si="1141"/>
        <v>67100326.724124968</v>
      </c>
      <c r="O4966" cm="1">
        <f t="array" ref="O4966">NewI(BETA_a,H4966,C4966)</f>
        <v>3.3566306851016708E-23</v>
      </c>
      <c r="P4966">
        <f t="shared" si="1142"/>
        <v>32603321.523718417</v>
      </c>
      <c r="Q4966" cm="1">
        <f t="array" ref="Q4966">NewI(BETA_e,J4966,C4966)</f>
        <v>1.1487037105004456E-23</v>
      </c>
      <c r="S4966" s="2">
        <f t="shared" si="1129"/>
        <v>61556952.798989005</v>
      </c>
      <c r="T4966" s="7">
        <f t="shared" si="1130"/>
        <v>3.3755316547524248E-5</v>
      </c>
      <c r="U4966" s="2">
        <f t="shared" si="1131"/>
        <v>65886540.200977236</v>
      </c>
      <c r="V4966">
        <f t="array" ref="V4966:AA4966">rk((1-'Parameters-x'!B4971)*BETA_c,(1-'Parameters-x'!B4971)*BETA_a,(1-'Parameters-x'!B4971)*BETA_e,GAMMA,V4965,W4965,X4965,Y4965,Z4965,AA4965,dt,STAGE)</f>
        <v>14893592.569715774</v>
      </c>
      <c r="W4966">
        <v>6.858581543977528E-7</v>
      </c>
      <c r="X4966">
        <v>33899286.819370061</v>
      </c>
      <c r="Y4966">
        <v>2.2510013826778155E-5</v>
      </c>
      <c r="Z4966">
        <v>12764073.409903169</v>
      </c>
      <c r="AA4966">
        <v>1.0559444566348339E-5</v>
      </c>
      <c r="AB4966">
        <f t="shared" si="1132"/>
        <v>864831.43028354051</v>
      </c>
      <c r="AC4966" cm="1">
        <f t="array" ref="AC4966">NewI((1-'Parameters-x'!B4972)*BETA_c,V4966,T4966)</f>
        <v>8.9726639730230539E-8</v>
      </c>
      <c r="AD4966">
        <f t="shared" si="1133"/>
        <v>42600541.180607431</v>
      </c>
      <c r="AE4966" cm="1">
        <f t="array" ref="AE4966">NewI((1-'Parameters-x'!B4972)*BETA_a,X4966,T4966)</f>
        <v>2.9448478347950762E-6</v>
      </c>
      <c r="AF4966">
        <f t="shared" si="1134"/>
        <v>22421167.59008627</v>
      </c>
      <c r="AG4966" cm="1">
        <f t="array" ref="AG4966">NewI((1-'Parameters-x'!B4972)*BETA_e,Z4966,T4966)</f>
        <v>1.3814277373230676E-6</v>
      </c>
    </row>
    <row r="4967" spans="1:33" x14ac:dyDescent="0.45">
      <c r="A4967">
        <f t="shared" si="1135"/>
        <v>496.30000000004435</v>
      </c>
      <c r="B4967" s="2">
        <f t="shared" si="1136"/>
        <v>25607323.663430303</v>
      </c>
      <c r="C4967" s="7">
        <f t="shared" si="1137"/>
        <v>8.2015934880868954E-22</v>
      </c>
      <c r="D4967" s="2">
        <f t="shared" si="1138"/>
        <v>101836169.3365697</v>
      </c>
      <c r="E4967" s="7">
        <f t="shared" si="1139"/>
        <v>4.7706085541442094E-23</v>
      </c>
      <c r="F4967">
        <f t="array" ref="F4967:K4967">rk(BETA_c,BETA_a,BETA_e,GAMMA,F4966,G4966,H4966,I4966,J4966,K4966,dt,STAGE)</f>
        <v>13625902.911273686</v>
      </c>
      <c r="G4967">
        <v>5.7150033081525807E-23</v>
      </c>
      <c r="H4967">
        <v>9399501.2758750357</v>
      </c>
      <c r="I4967">
        <v>5.6846845479130112E-22</v>
      </c>
      <c r="J4967">
        <v>2581919.4762815852</v>
      </c>
      <c r="K4967">
        <v>1.9454086093586256E-22</v>
      </c>
      <c r="L4967">
        <f t="shared" si="1140"/>
        <v>2132521.0887263138</v>
      </c>
      <c r="M4967" cm="1">
        <f t="array" ref="M4967">NewI(BETA_c,F4967,C4967)</f>
        <v>3.3242373824868563E-24</v>
      </c>
      <c r="N4967">
        <f t="shared" si="1141"/>
        <v>67100326.724124968</v>
      </c>
      <c r="O4967" cm="1">
        <f t="array" ref="O4967">NewI(BETA_a,H4967,C4967)</f>
        <v>3.3066019147722474E-23</v>
      </c>
      <c r="P4967">
        <f t="shared" si="1142"/>
        <v>32603321.523718417</v>
      </c>
      <c r="Q4967" cm="1">
        <f t="array" ref="Q4967">NewI(BETA_e,J4967,C4967)</f>
        <v>1.1315829011232762E-23</v>
      </c>
      <c r="S4967" s="2">
        <f t="shared" si="1129"/>
        <v>61556952.798988551</v>
      </c>
      <c r="T4967" s="7">
        <f t="shared" si="1130"/>
        <v>3.3494692353762024E-5</v>
      </c>
      <c r="U4967" s="2">
        <f t="shared" si="1131"/>
        <v>65886540.200977944</v>
      </c>
      <c r="V4967">
        <f t="array" ref="V4967:AA4967">rk((1-'Parameters-x'!B4972)*BETA_c,(1-'Parameters-x'!B4972)*BETA_a,(1-'Parameters-x'!B4972)*BETA_e,GAMMA,V4966,W4966,X4966,Y4966,Z4966,AA4966,dt,STAGE)</f>
        <v>14893592.569715763</v>
      </c>
      <c r="W4967">
        <v>6.8056265588648822E-7</v>
      </c>
      <c r="X4967">
        <v>33899286.819369763</v>
      </c>
      <c r="Y4967">
        <v>2.2336214413671775E-5</v>
      </c>
      <c r="Z4967">
        <v>12764073.409903031</v>
      </c>
      <c r="AA4967">
        <v>1.0477915284203756E-5</v>
      </c>
      <c r="AB4967">
        <f t="shared" si="1132"/>
        <v>864831.43028355693</v>
      </c>
      <c r="AC4967" cm="1">
        <f t="array" ref="AC4967">NewI((1-'Parameters-x'!B4973)*BETA_c,V4967,T4967)</f>
        <v>8.9033861953853795E-8</v>
      </c>
      <c r="AD4967">
        <f t="shared" si="1133"/>
        <v>42600541.1806079</v>
      </c>
      <c r="AE4967" cm="1">
        <f t="array" ref="AE4967">NewI((1-'Parameters-x'!B4973)*BETA_a,X4967,T4967)</f>
        <v>2.9221107174696854E-6</v>
      </c>
      <c r="AF4967">
        <f t="shared" si="1134"/>
        <v>22421167.59008649</v>
      </c>
      <c r="AG4967" cm="1">
        <f t="array" ref="AG4967">NewI((1-'Parameters-x'!B4973)*BETA_e,Z4967,T4967)</f>
        <v>1.3707617585349793E-6</v>
      </c>
    </row>
    <row r="4968" spans="1:33" x14ac:dyDescent="0.45">
      <c r="A4968">
        <f t="shared" si="1135"/>
        <v>496.40000000004437</v>
      </c>
      <c r="B4968" s="2">
        <f t="shared" si="1136"/>
        <v>25607323.663430303</v>
      </c>
      <c r="C4968" s="7">
        <f t="shared" si="1137"/>
        <v>8.0793531597803054E-22</v>
      </c>
      <c r="D4968" s="2">
        <f t="shared" si="1138"/>
        <v>101836169.3365697</v>
      </c>
      <c r="E4968" s="7">
        <f t="shared" si="1139"/>
        <v>4.6995052061511789E-23</v>
      </c>
      <c r="F4968">
        <f t="array" ref="F4968:K4968">rk(BETA_c,BETA_a,BETA_e,GAMMA,F4967,G4967,H4967,I4967,J4967,K4967,dt,STAGE)</f>
        <v>13625902.911273686</v>
      </c>
      <c r="G4968">
        <v>5.6298242656074511E-23</v>
      </c>
      <c r="H4968">
        <v>9399501.2758750357</v>
      </c>
      <c r="I4968">
        <v>5.5999573901398812E-22</v>
      </c>
      <c r="J4968">
        <v>2581919.4762815852</v>
      </c>
      <c r="K4968">
        <v>1.9164133430796798E-22</v>
      </c>
      <c r="L4968">
        <f t="shared" si="1140"/>
        <v>2132521.0887263138</v>
      </c>
      <c r="M4968" cm="1">
        <f t="array" ref="M4968">NewI(BETA_c,F4968,C4968)</f>
        <v>3.2746914168651171E-24</v>
      </c>
      <c r="N4968">
        <f t="shared" si="1141"/>
        <v>67100326.724124968</v>
      </c>
      <c r="O4968" cm="1">
        <f t="array" ref="O4968">NewI(BETA_a,H4968,C4968)</f>
        <v>3.2573187962870319E-23</v>
      </c>
      <c r="P4968">
        <f t="shared" si="1142"/>
        <v>32603321.523718417</v>
      </c>
      <c r="Q4968" cm="1">
        <f t="array" ref="Q4968">NewI(BETA_e,J4968,C4968)</f>
        <v>1.1147172681776351E-23</v>
      </c>
      <c r="S4968" s="2">
        <f t="shared" si="1129"/>
        <v>61556952.798988119</v>
      </c>
      <c r="T4968" s="7">
        <f t="shared" si="1130"/>
        <v>3.3236080434726308E-5</v>
      </c>
      <c r="U4968" s="2">
        <f t="shared" si="1131"/>
        <v>65886540.200978644</v>
      </c>
      <c r="V4968">
        <f t="array" ref="V4968:AA4968">rk((1-'Parameters-x'!B4973)*BETA_c,(1-'Parameters-x'!B4973)*BETA_a,(1-'Parameters-x'!B4973)*BETA_e,GAMMA,V4967,W4967,X4967,Y4967,Z4967,AA4967,dt,STAGE)</f>
        <v>14893592.569715751</v>
      </c>
      <c r="W4968">
        <v>6.7530804382426976E-7</v>
      </c>
      <c r="X4968">
        <v>33899286.819369473</v>
      </c>
      <c r="Y4968">
        <v>2.2163756902717414E-5</v>
      </c>
      <c r="Z4968">
        <v>12764073.409902897</v>
      </c>
      <c r="AA4968">
        <v>1.0397015488184625E-5</v>
      </c>
      <c r="AB4968">
        <f t="shared" si="1132"/>
        <v>864831.43028357334</v>
      </c>
      <c r="AC4968" cm="1">
        <f t="array" ref="AC4968">NewI((1-'Parameters-x'!B4974)*BETA_c,V4968,T4968)</f>
        <v>8.8346433102265515E-8</v>
      </c>
      <c r="AD4968">
        <f t="shared" si="1133"/>
        <v>42600541.180608362</v>
      </c>
      <c r="AE4968" cm="1">
        <f t="array" ref="AE4968">NewI((1-'Parameters-x'!B4974)*BETA_a,X4968,T4968)</f>
        <v>2.8995491530194414E-6</v>
      </c>
      <c r="AF4968">
        <f t="shared" si="1134"/>
        <v>22421167.590086706</v>
      </c>
      <c r="AG4968" cm="1">
        <f t="array" ref="AG4968">NewI((1-'Parameters-x'!B4974)*BETA_e,Z4968,T4968)</f>
        <v>1.3601781315778515E-6</v>
      </c>
    </row>
    <row r="4969" spans="1:33" x14ac:dyDescent="0.45">
      <c r="A4969">
        <f t="shared" si="1135"/>
        <v>496.50000000004439</v>
      </c>
      <c r="B4969" s="2">
        <f t="shared" si="1136"/>
        <v>25607323.663430303</v>
      </c>
      <c r="C4969" s="7">
        <f t="shared" si="1137"/>
        <v>7.958934757650163E-22</v>
      </c>
      <c r="D4969" s="2">
        <f t="shared" si="1138"/>
        <v>101836169.3365697</v>
      </c>
      <c r="E4969" s="7">
        <f t="shared" si="1139"/>
        <v>4.6294616152181642E-23</v>
      </c>
      <c r="F4969">
        <f t="array" ref="F4969:K4969">rk(BETA_c,BETA_a,BETA_e,GAMMA,F4968,G4968,H4968,I4968,J4968,K4968,dt,STAGE)</f>
        <v>13625902.911273686</v>
      </c>
      <c r="G4969">
        <v>5.5459147707594421E-23</v>
      </c>
      <c r="H4969">
        <v>9399501.2758750357</v>
      </c>
      <c r="I4969">
        <v>5.5164930449650246E-22</v>
      </c>
      <c r="J4969">
        <v>2581919.4762815852</v>
      </c>
      <c r="K4969">
        <v>1.8878502356091939E-22</v>
      </c>
      <c r="L4969">
        <f t="shared" si="1140"/>
        <v>2132521.0887263138</v>
      </c>
      <c r="M4969" cm="1">
        <f t="array" ref="M4969">NewI(BETA_c,F4969,C4969)</f>
        <v>3.225883907143768E-24</v>
      </c>
      <c r="N4969">
        <f t="shared" si="1141"/>
        <v>67100326.724124968</v>
      </c>
      <c r="O4969" cm="1">
        <f t="array" ref="O4969">NewI(BETA_a,H4969,C4969)</f>
        <v>3.2087702161073744E-23</v>
      </c>
      <c r="P4969">
        <f t="shared" si="1142"/>
        <v>32603321.523718417</v>
      </c>
      <c r="Q4969" cm="1">
        <f t="array" ref="Q4969">NewI(BETA_e,J4969,C4969)</f>
        <v>1.0981030083964131E-23</v>
      </c>
      <c r="S4969" s="2">
        <f t="shared" si="1129"/>
        <v>61556952.798987687</v>
      </c>
      <c r="T4969" s="7">
        <f t="shared" si="1130"/>
        <v>3.2979465253680034E-5</v>
      </c>
      <c r="U4969" s="2">
        <f t="shared" si="1131"/>
        <v>65886540.20097933</v>
      </c>
      <c r="V4969">
        <f t="array" ref="V4969:AA4969">rk((1-'Parameters-x'!B4974)*BETA_c,(1-'Parameters-x'!B4974)*BETA_a,(1-'Parameters-x'!B4974)*BETA_e,GAMMA,V4968,W4968,X4968,Y4968,Z4968,AA4968,dt,STAGE)</f>
        <v>14893592.56971574</v>
      </c>
      <c r="W4969">
        <v>6.7009400252755764E-7</v>
      </c>
      <c r="X4969">
        <v>33899286.819369189</v>
      </c>
      <c r="Y4969">
        <v>2.1992630933112615E-5</v>
      </c>
      <c r="Z4969">
        <v>12764073.409902763</v>
      </c>
      <c r="AA4969">
        <v>1.031674031803986E-5</v>
      </c>
      <c r="AB4969">
        <f t="shared" si="1132"/>
        <v>864831.43028358975</v>
      </c>
      <c r="AC4969" cm="1">
        <f t="array" ref="AC4969">NewI((1-'Parameters-x'!B4975)*BETA_c,V4969,T4969)</f>
        <v>8.766431187651336E-8</v>
      </c>
      <c r="AD4969">
        <f t="shared" si="1133"/>
        <v>42600541.180608816</v>
      </c>
      <c r="AE4969" cm="1">
        <f t="array" ref="AE4969">NewI((1-'Parameters-x'!B4975)*BETA_a,X4969,T4969)</f>
        <v>2.8771617860037441E-6</v>
      </c>
      <c r="AF4969">
        <f t="shared" si="1134"/>
        <v>22421167.590086922</v>
      </c>
      <c r="AG4969" cm="1">
        <f t="array" ref="AG4969">NewI((1-'Parameters-x'!B4975)*BETA_e,Z4969,T4969)</f>
        <v>1.3496762206146739E-6</v>
      </c>
    </row>
    <row r="4970" spans="1:33" x14ac:dyDescent="0.45">
      <c r="A4970">
        <f t="shared" si="1135"/>
        <v>496.60000000004442</v>
      </c>
      <c r="B4970" s="2">
        <f t="shared" si="1136"/>
        <v>25607323.663430303</v>
      </c>
      <c r="C4970" s="7">
        <f t="shared" si="1137"/>
        <v>7.8403111268692606E-22</v>
      </c>
      <c r="D4970" s="2">
        <f t="shared" si="1138"/>
        <v>101836169.3365697</v>
      </c>
      <c r="E4970" s="7">
        <f t="shared" si="1139"/>
        <v>4.5604619862376475E-23</v>
      </c>
      <c r="F4970">
        <f t="array" ref="F4970:K4970">rk(BETA_c,BETA_a,BETA_e,GAMMA,F4969,G4969,H4969,I4969,J4969,K4969,dt,STAGE)</f>
        <v>13625902.911273686</v>
      </c>
      <c r="G4970">
        <v>5.4632559016847188E-23</v>
      </c>
      <c r="H4970">
        <v>9399501.2758750357</v>
      </c>
      <c r="I4970">
        <v>5.4342726908476238E-22</v>
      </c>
      <c r="J4970">
        <v>2581919.4762815852</v>
      </c>
      <c r="K4970">
        <v>1.859712845853165E-22</v>
      </c>
      <c r="L4970">
        <f t="shared" si="1140"/>
        <v>2132521.0887263138</v>
      </c>
      <c r="M4970" cm="1">
        <f t="array" ref="M4970">NewI(BETA_c,F4970,C4970)</f>
        <v>3.1778038470358176E-24</v>
      </c>
      <c r="N4970">
        <f t="shared" si="1141"/>
        <v>67100326.724124968</v>
      </c>
      <c r="O4970" cm="1">
        <f t="array" ref="O4970">NewI(BETA_a,H4970,C4970)</f>
        <v>3.1609452263359217E-23</v>
      </c>
      <c r="P4970">
        <f t="shared" si="1142"/>
        <v>32603321.523718417</v>
      </c>
      <c r="Q4970" cm="1">
        <f t="array" ref="Q4970">NewI(BETA_e,J4970,C4970)</f>
        <v>1.081736375198144E-23</v>
      </c>
      <c r="S4970" s="2">
        <f t="shared" si="1129"/>
        <v>61556952.798987269</v>
      </c>
      <c r="T4970" s="7">
        <f t="shared" si="1130"/>
        <v>3.2724831393844984E-5</v>
      </c>
      <c r="U4970" s="2">
        <f t="shared" si="1131"/>
        <v>65886540.200980008</v>
      </c>
      <c r="V4970">
        <f t="array" ref="V4970:AA4970">rk((1-'Parameters-x'!B4975)*BETA_c,(1-'Parameters-x'!B4975)*BETA_a,(1-'Parameters-x'!B4975)*BETA_e,GAMMA,V4969,W4969,X4969,Y4969,Z4969,AA4969,dt,STAGE)</f>
        <v>14893592.569715729</v>
      </c>
      <c r="W4970">
        <v>6.6492021875019871E-7</v>
      </c>
      <c r="X4970">
        <v>33899286.819368906</v>
      </c>
      <c r="Y4970">
        <v>2.1822826224050503E-5</v>
      </c>
      <c r="Z4970">
        <v>12764073.409902629</v>
      </c>
      <c r="AA4970">
        <v>1.0237084951044284E-5</v>
      </c>
      <c r="AB4970">
        <f t="shared" si="1132"/>
        <v>864831.43028360605</v>
      </c>
      <c r="AC4970" cm="1">
        <f t="array" ref="AC4970">NewI((1-'Parameters-x'!B4976)*BETA_c,V4970,T4970)</f>
        <v>8.6987457296513412E-8</v>
      </c>
      <c r="AD4970">
        <f t="shared" si="1133"/>
        <v>42600541.180609271</v>
      </c>
      <c r="AE4970" cm="1">
        <f t="array" ref="AE4970">NewI((1-'Parameters-x'!B4976)*BETA_a,X4970,T4970)</f>
        <v>2.8549472714473241E-6</v>
      </c>
      <c r="AF4970">
        <f t="shared" si="1134"/>
        <v>22421167.590087134</v>
      </c>
      <c r="AG4970" cm="1">
        <f t="array" ref="AG4970">NewI((1-'Parameters-x'!B4976)*BETA_e,Z4970,T4970)</f>
        <v>1.3392553947177224E-6</v>
      </c>
    </row>
    <row r="4971" spans="1:33" x14ac:dyDescent="0.45">
      <c r="A4971">
        <f t="shared" si="1135"/>
        <v>496.70000000004444</v>
      </c>
      <c r="B4971" s="2">
        <f t="shared" si="1136"/>
        <v>25607323.663430303</v>
      </c>
      <c r="C4971" s="7">
        <f t="shared" si="1137"/>
        <v>7.723455517338454E-22</v>
      </c>
      <c r="D4971" s="2">
        <f t="shared" si="1138"/>
        <v>101836169.3365697</v>
      </c>
      <c r="E4971" s="7">
        <f t="shared" si="1139"/>
        <v>4.4924907595196751E-23</v>
      </c>
      <c r="F4971">
        <f t="array" ref="F4971:K4971">rk(BETA_c,BETA_a,BETA_e,GAMMA,F4970,G4970,H4970,I4970,J4970,K4970,dt,STAGE)</f>
        <v>13625902.911273686</v>
      </c>
      <c r="G4971">
        <v>5.3818290184805188E-23</v>
      </c>
      <c r="H4971">
        <v>9399501.2758750357</v>
      </c>
      <c r="I4971">
        <v>5.3532777867717784E-22</v>
      </c>
      <c r="J4971">
        <v>2581919.4762815852</v>
      </c>
      <c r="K4971">
        <v>1.8319948287186233E-22</v>
      </c>
      <c r="L4971">
        <f t="shared" si="1140"/>
        <v>2132521.0887263138</v>
      </c>
      <c r="M4971" cm="1">
        <f t="array" ref="M4971">NewI(BETA_c,F4971,C4971)</f>
        <v>3.1304403942970491E-24</v>
      </c>
      <c r="N4971">
        <f t="shared" si="1141"/>
        <v>67100326.724124968</v>
      </c>
      <c r="O4971" cm="1">
        <f t="array" ref="O4971">NewI(BETA_a,H4971,C4971)</f>
        <v>3.1138330422478301E-23</v>
      </c>
      <c r="P4971">
        <f t="shared" si="1142"/>
        <v>32603321.523718417</v>
      </c>
      <c r="Q4971" cm="1">
        <f t="array" ref="Q4971">NewI(BETA_e,J4971,C4971)</f>
        <v>1.0656136778421399E-23</v>
      </c>
      <c r="S4971" s="2">
        <f t="shared" si="1129"/>
        <v>61556952.798986837</v>
      </c>
      <c r="T4971" s="7">
        <f t="shared" si="1130"/>
        <v>3.2472163557475618E-5</v>
      </c>
      <c r="U4971" s="2">
        <f t="shared" si="1131"/>
        <v>65886540.200980693</v>
      </c>
      <c r="V4971">
        <f t="array" ref="V4971:AA4971">rk((1-'Parameters-x'!B4976)*BETA_c,(1-'Parameters-x'!B4976)*BETA_a,(1-'Parameters-x'!B4976)*BETA_e,GAMMA,V4970,W4970,X4970,Y4970,Z4970,AA4970,dt,STAGE)</f>
        <v>14893592.569715718</v>
      </c>
      <c r="W4971">
        <v>6.5978638166460816E-7</v>
      </c>
      <c r="X4971">
        <v>33899286.819368623</v>
      </c>
      <c r="Y4971">
        <v>2.1654332574102111E-5</v>
      </c>
      <c r="Z4971">
        <v>12764073.409902494</v>
      </c>
      <c r="AA4971">
        <v>1.0158044601708899E-5</v>
      </c>
      <c r="AB4971">
        <f t="shared" si="1132"/>
        <v>864831.43028362235</v>
      </c>
      <c r="AC4971" cm="1">
        <f t="array" ref="AC4971">NewI((1-'Parameters-x'!B4977)*BETA_c,V4971,T4971)</f>
        <v>8.6315828698588268E-8</v>
      </c>
      <c r="AD4971">
        <f t="shared" si="1133"/>
        <v>42600541.180609725</v>
      </c>
      <c r="AE4971" cm="1">
        <f t="array" ref="AE4971">NewI((1-'Parameters-x'!B4977)*BETA_a,X4971,T4971)</f>
        <v>2.8329042747594426E-6</v>
      </c>
      <c r="AF4971">
        <f t="shared" si="1134"/>
        <v>22421167.590087347</v>
      </c>
      <c r="AG4971" cm="1">
        <f t="array" ref="AG4971">NewI((1-'Parameters-x'!B4977)*BETA_e,Z4971,T4971)</f>
        <v>1.3289150278306548E-6</v>
      </c>
    </row>
    <row r="4972" spans="1:33" x14ac:dyDescent="0.45">
      <c r="A4972">
        <f t="shared" si="1135"/>
        <v>496.80000000004446</v>
      </c>
      <c r="B4972" s="2">
        <f t="shared" si="1136"/>
        <v>25607323.663430303</v>
      </c>
      <c r="C4972" s="7">
        <f t="shared" si="1137"/>
        <v>7.6083415776543978E-22</v>
      </c>
      <c r="D4972" s="2">
        <f t="shared" si="1138"/>
        <v>101836169.3365697</v>
      </c>
      <c r="E4972" s="7">
        <f t="shared" si="1139"/>
        <v>4.4255326072830785E-23</v>
      </c>
      <c r="F4972">
        <f t="array" ref="F4972:K4972">rk(BETA_c,BETA_a,BETA_e,GAMMA,F4971,G4971,H4971,I4971,J4971,K4971,dt,STAGE)</f>
        <v>13625902.911273686</v>
      </c>
      <c r="G4972">
        <v>5.3016157590617803E-23</v>
      </c>
      <c r="H4972">
        <v>9399501.2758750357</v>
      </c>
      <c r="I4972">
        <v>5.273490068065431E-22</v>
      </c>
      <c r="J4972">
        <v>2581919.4762815852</v>
      </c>
      <c r="K4972">
        <v>1.8046899336827887E-22</v>
      </c>
      <c r="L4972">
        <f t="shared" si="1140"/>
        <v>2132521.0887263138</v>
      </c>
      <c r="M4972" cm="1">
        <f t="array" ref="M4972">NewI(BETA_c,F4972,C4972)</f>
        <v>3.0837828682810484E-24</v>
      </c>
      <c r="N4972">
        <f t="shared" si="1141"/>
        <v>67100326.724124968</v>
      </c>
      <c r="O4972" cm="1">
        <f t="array" ref="O4972">NewI(BETA_a,H4972,C4972)</f>
        <v>3.0674230398587623E-23</v>
      </c>
      <c r="P4972">
        <f t="shared" si="1142"/>
        <v>32603321.523718417</v>
      </c>
      <c r="Q4972" cm="1">
        <f t="array" ref="Q4972">NewI(BETA_e,J4972,C4972)</f>
        <v>1.0497312805962116E-23</v>
      </c>
      <c r="S4972" s="2">
        <f t="shared" si="1129"/>
        <v>61556952.798986405</v>
      </c>
      <c r="T4972" s="7">
        <f t="shared" si="1130"/>
        <v>3.222144656494001E-5</v>
      </c>
      <c r="U4972" s="2">
        <f t="shared" si="1131"/>
        <v>65886540.200981364</v>
      </c>
      <c r="V4972">
        <f t="array" ref="V4972:AA4972">rk((1-'Parameters-x'!B4977)*BETA_c,(1-'Parameters-x'!B4977)*BETA_a,(1-'Parameters-x'!B4977)*BETA_e,GAMMA,V4971,W4971,X4971,Y4971,Z4971,AA4971,dt,STAGE)</f>
        <v>14893592.569715707</v>
      </c>
      <c r="W4972">
        <v>6.5469218284309506E-7</v>
      </c>
      <c r="X4972">
        <v>33899286.81936834</v>
      </c>
      <c r="Y4972">
        <v>2.1487139860603536E-5</v>
      </c>
      <c r="Z4972">
        <v>12764073.40990236</v>
      </c>
      <c r="AA4972">
        <v>1.0079614521493379E-5</v>
      </c>
      <c r="AB4972">
        <f t="shared" si="1132"/>
        <v>864831.43028363865</v>
      </c>
      <c r="AC4972" cm="1">
        <f t="array" ref="AC4972">NewI((1-'Parameters-x'!B4978)*BETA_c,V4972,T4972)</f>
        <v>8.5649385733024042E-8</v>
      </c>
      <c r="AD4972">
        <f t="shared" si="1133"/>
        <v>42600541.180610172</v>
      </c>
      <c r="AE4972" cm="1">
        <f t="array" ref="AE4972">NewI((1-'Parameters-x'!B4978)*BETA_a,X4972,T4972)</f>
        <v>2.8110314716537131E-6</v>
      </c>
      <c r="AF4972">
        <f t="shared" si="1134"/>
        <v>22421167.590087559</v>
      </c>
      <c r="AG4972" cm="1">
        <f t="array" ref="AG4972">NewI((1-'Parameters-x'!B4978)*BETA_e,Z4972,T4972)</f>
        <v>1.3186544987308985E-6</v>
      </c>
    </row>
    <row r="4973" spans="1:33" x14ac:dyDescent="0.45">
      <c r="A4973">
        <f t="shared" si="1135"/>
        <v>496.90000000004449</v>
      </c>
      <c r="B4973" s="2">
        <f t="shared" si="1136"/>
        <v>25607323.663430303</v>
      </c>
      <c r="C4973" s="7">
        <f t="shared" si="1137"/>
        <v>7.4949433491672059E-22</v>
      </c>
      <c r="D4973" s="2">
        <f t="shared" si="1138"/>
        <v>101836169.3365697</v>
      </c>
      <c r="E4973" s="7">
        <f t="shared" si="1139"/>
        <v>4.359572430199005E-23</v>
      </c>
      <c r="F4973">
        <f t="array" ref="F4973:K4973">rk(BETA_c,BETA_a,BETA_e,GAMMA,F4972,G4972,H4972,I4972,J4972,K4972,dt,STAGE)</f>
        <v>13625902.911273686</v>
      </c>
      <c r="G4973">
        <v>5.2225980350204142E-23</v>
      </c>
      <c r="H4973">
        <v>9399501.2758750357</v>
      </c>
      <c r="I4973">
        <v>5.1948915422816128E-22</v>
      </c>
      <c r="J4973">
        <v>2581919.4762815852</v>
      </c>
      <c r="K4973">
        <v>1.7777920033835519E-22</v>
      </c>
      <c r="L4973">
        <f t="shared" si="1140"/>
        <v>2132521.0887263138</v>
      </c>
      <c r="M4973" cm="1">
        <f t="array" ref="M4973">NewI(BETA_c,F4973,C4973)</f>
        <v>3.0378207475306769E-24</v>
      </c>
      <c r="N4973">
        <f t="shared" si="1141"/>
        <v>67100326.724124968</v>
      </c>
      <c r="O4973" cm="1">
        <f t="array" ref="O4973">NewI(BETA_a,H4973,C4973)</f>
        <v>3.021704753529139E-23</v>
      </c>
      <c r="P4973">
        <f t="shared" si="1142"/>
        <v>32603321.523718417</v>
      </c>
      <c r="Q4973" cm="1">
        <f t="array" ref="Q4973">NewI(BETA_e,J4973,C4973)</f>
        <v>1.0340856019167983E-23</v>
      </c>
      <c r="S4973" s="2">
        <f t="shared" si="1129"/>
        <v>61556952.798985973</v>
      </c>
      <c r="T4973" s="7">
        <f t="shared" si="1130"/>
        <v>3.1972665353807902E-5</v>
      </c>
      <c r="U4973" s="2">
        <f t="shared" si="1131"/>
        <v>65886540.200982049</v>
      </c>
      <c r="V4973">
        <f t="array" ref="V4973:AA4973">rk((1-'Parameters-x'!B4978)*BETA_c,(1-'Parameters-x'!B4978)*BETA_a,(1-'Parameters-x'!B4978)*BETA_e,GAMMA,V4972,W4972,X4972,Y4972,Z4972,AA4972,dt,STAGE)</f>
        <v>14893592.569715695</v>
      </c>
      <c r="W4973">
        <v>6.4963731623933323E-7</v>
      </c>
      <c r="X4973">
        <v>33899286.819368057</v>
      </c>
      <c r="Y4973">
        <v>2.1321238039047774E-5</v>
      </c>
      <c r="Z4973">
        <v>12764073.409902226</v>
      </c>
      <c r="AA4973">
        <v>1.0001789998520793E-5</v>
      </c>
      <c r="AB4973">
        <f t="shared" si="1132"/>
        <v>864831.43028365495</v>
      </c>
      <c r="AC4973" cm="1">
        <f t="array" ref="AC4973">NewI((1-'Parameters-x'!B4979)*BETA_c,V4973,T4973)</f>
        <v>8.4988088361646244E-8</v>
      </c>
      <c r="AD4973">
        <f t="shared" si="1133"/>
        <v>42600541.180610619</v>
      </c>
      <c r="AE4973" cm="1">
        <f t="array" ref="AE4973">NewI((1-'Parameters-x'!B4979)*BETA_a,X4973,T4973)</f>
        <v>2.7893275480685386E-6</v>
      </c>
      <c r="AF4973">
        <f t="shared" si="1134"/>
        <v>22421167.590087771</v>
      </c>
      <c r="AG4973" cm="1">
        <f t="array" ref="AG4973">NewI((1-'Parameters-x'!B4979)*BETA_e,Z4973,T4973)</f>
        <v>1.3084731909923292E-6</v>
      </c>
    </row>
    <row r="4974" spans="1:33" x14ac:dyDescent="0.45">
      <c r="A4974">
        <f t="shared" si="1135"/>
        <v>497.00000000004451</v>
      </c>
      <c r="B4974" s="2">
        <f t="shared" si="1136"/>
        <v>25607323.663430303</v>
      </c>
      <c r="C4974" s="7">
        <f t="shared" si="1137"/>
        <v>7.3832352601266715E-22</v>
      </c>
      <c r="D4974" s="2">
        <f t="shared" si="1138"/>
        <v>101836169.3365697</v>
      </c>
      <c r="E4974" s="7">
        <f t="shared" si="1139"/>
        <v>4.2945953539859552E-23</v>
      </c>
      <c r="F4974">
        <f t="array" ref="F4974:K4974">rk(BETA_c,BETA_a,BETA_e,GAMMA,F4973,G4973,H4973,I4973,J4973,K4973,dt,STAGE)</f>
        <v>13625902.911273686</v>
      </c>
      <c r="G4974">
        <v>5.1447580275463038E-23</v>
      </c>
      <c r="H4974">
        <v>9399501.2758750357</v>
      </c>
      <c r="I4974">
        <v>5.117464485141075E-22</v>
      </c>
      <c r="J4974">
        <v>2581919.4762815852</v>
      </c>
      <c r="K4974">
        <v>1.7512949722309663E-22</v>
      </c>
      <c r="L4974">
        <f t="shared" si="1140"/>
        <v>2132521.0887263138</v>
      </c>
      <c r="M4974" cm="1">
        <f t="array" ref="M4974">NewI(BETA_c,F4974,C4974)</f>
        <v>2.9925436674054421E-24</v>
      </c>
      <c r="N4974">
        <f t="shared" si="1141"/>
        <v>67100326.724124968</v>
      </c>
      <c r="O4974" cm="1">
        <f t="array" ref="O4974">NewI(BETA_a,H4974,C4974)</f>
        <v>2.9766678736040964E-23</v>
      </c>
      <c r="P4974">
        <f t="shared" si="1142"/>
        <v>32603321.523718417</v>
      </c>
      <c r="Q4974" cm="1">
        <f t="array" ref="Q4974">NewI(BETA_e,J4974,C4974)</f>
        <v>1.0186731136413143E-23</v>
      </c>
      <c r="S4974" s="2">
        <f t="shared" si="1129"/>
        <v>61556952.798985571</v>
      </c>
      <c r="T4974" s="7">
        <f t="shared" si="1130"/>
        <v>3.172580497794579E-5</v>
      </c>
      <c r="U4974" s="2">
        <f t="shared" si="1131"/>
        <v>65886540.200982705</v>
      </c>
      <c r="V4974">
        <f t="array" ref="V4974:AA4974">rk((1-'Parameters-x'!B4979)*BETA_c,(1-'Parameters-x'!B4979)*BETA_a,(1-'Parameters-x'!B4979)*BETA_e,GAMMA,V4973,W4973,X4973,Y4973,Z4973,AA4973,dt,STAGE)</f>
        <v>14893592.569715684</v>
      </c>
      <c r="W4974">
        <v>6.4462147816997487E-7</v>
      </c>
      <c r="X4974">
        <v>33899286.819367789</v>
      </c>
      <c r="Y4974">
        <v>2.1156617142481286E-5</v>
      </c>
      <c r="Z4974">
        <v>12764073.409902096</v>
      </c>
      <c r="AA4974">
        <v>9.9245663572945265E-6</v>
      </c>
      <c r="AB4974">
        <f t="shared" si="1132"/>
        <v>864831.43028367113</v>
      </c>
      <c r="AC4974" cm="1">
        <f t="array" ref="AC4974">NewI((1-'Parameters-x'!B4980)*BETA_c,V4974,T4974)</f>
        <v>8.4331896855414454E-8</v>
      </c>
      <c r="AD4974">
        <f t="shared" si="1133"/>
        <v>42600541.180611052</v>
      </c>
      <c r="AE4974" cm="1">
        <f t="array" ref="AE4974">NewI((1-'Parameters-x'!B4980)*BETA_a,X4974,T4974)</f>
        <v>2.7677912000881713E-6</v>
      </c>
      <c r="AF4974">
        <f t="shared" si="1134"/>
        <v>22421167.59008798</v>
      </c>
      <c r="AG4974" cm="1">
        <f t="array" ref="AG4974">NewI((1-'Parameters-x'!B4980)*BETA_e,Z4974,T4974)</f>
        <v>1.2983704929482384E-6</v>
      </c>
    </row>
    <row r="4975" spans="1:33" x14ac:dyDescent="0.45">
      <c r="A4975">
        <f t="shared" si="1135"/>
        <v>497.10000000004453</v>
      </c>
      <c r="B4975" s="2">
        <f t="shared" si="1136"/>
        <v>25607323.663430303</v>
      </c>
      <c r="C4975" s="7">
        <f t="shared" si="1137"/>
        <v>7.2731921199157352E-22</v>
      </c>
      <c r="D4975" s="2">
        <f t="shared" si="1138"/>
        <v>101836169.3365697</v>
      </c>
      <c r="E4975" s="7">
        <f t="shared" si="1139"/>
        <v>4.2305867260555746E-23</v>
      </c>
      <c r="F4975">
        <f t="array" ref="F4975:K4975">rk(BETA_c,BETA_a,BETA_e,GAMMA,F4974,G4974,H4974,I4974,J4974,K4974,dt,STAGE)</f>
        <v>13625902.911273686</v>
      </c>
      <c r="G4975">
        <v>5.0680781834090876E-23</v>
      </c>
      <c r="H4975">
        <v>9399501.2758750357</v>
      </c>
      <c r="I4975">
        <v>5.0411914365353939E-22</v>
      </c>
      <c r="J4975">
        <v>2581919.4762815852</v>
      </c>
      <c r="K4975">
        <v>1.7251928650394319E-22</v>
      </c>
      <c r="L4975">
        <f t="shared" si="1140"/>
        <v>2132521.0887263138</v>
      </c>
      <c r="M4975" cm="1">
        <f t="array" ref="M4975">NewI(BETA_c,F4975,C4975)</f>
        <v>2.9479414177442282E-24</v>
      </c>
      <c r="N4975">
        <f t="shared" si="1141"/>
        <v>67100326.724124968</v>
      </c>
      <c r="O4975" cm="1">
        <f t="array" ref="O4975">NewI(BETA_a,H4975,C4975)</f>
        <v>2.9323022440886169E-23</v>
      </c>
      <c r="P4975">
        <f t="shared" si="1142"/>
        <v>32603321.523718417</v>
      </c>
      <c r="Q4975" cm="1">
        <f t="array" ref="Q4975">NewI(BETA_e,J4975,C4975)</f>
        <v>1.003490340192535E-23</v>
      </c>
      <c r="S4975" s="2">
        <f t="shared" si="1129"/>
        <v>61556952.798985153</v>
      </c>
      <c r="T4975" s="7">
        <f t="shared" si="1130"/>
        <v>3.1480850606618998E-5</v>
      </c>
      <c r="U4975" s="2">
        <f t="shared" si="1131"/>
        <v>65886540.20098336</v>
      </c>
      <c r="V4975">
        <f t="array" ref="V4975:AA4975">rk((1-'Parameters-x'!B4980)*BETA_c,(1-'Parameters-x'!B4980)*BETA_a,(1-'Parameters-x'!B4980)*BETA_e,GAMMA,V4974,W4974,X4974,Y4974,Z4974,AA4974,dt,STAGE)</f>
        <v>14893592.569715673</v>
      </c>
      <c r="W4975">
        <v>6.3964436729640551E-7</v>
      </c>
      <c r="X4975">
        <v>33899286.819367521</v>
      </c>
      <c r="Y4975">
        <v>2.0993267280905196E-5</v>
      </c>
      <c r="Z4975">
        <v>12764073.409901965</v>
      </c>
      <c r="AA4975">
        <v>9.8479389584173918E-6</v>
      </c>
      <c r="AB4975">
        <f t="shared" si="1132"/>
        <v>864831.43028368719</v>
      </c>
      <c r="AC4975" cm="1">
        <f t="array" ref="AC4975">NewI((1-'Parameters-x'!B4981)*BETA_c,V4975,T4975)</f>
        <v>8.3680771792035412E-8</v>
      </c>
      <c r="AD4975">
        <f t="shared" si="1133"/>
        <v>42600541.180611484</v>
      </c>
      <c r="AE4975" cm="1">
        <f t="array" ref="AE4975">NewI((1-'Parameters-x'!B4981)*BETA_a,X4975,T4975)</f>
        <v>2.7464211338643696E-6</v>
      </c>
      <c r="AF4975">
        <f t="shared" si="1134"/>
        <v>22421167.590088185</v>
      </c>
      <c r="AG4975" cm="1">
        <f t="array" ref="AG4975">NewI((1-'Parameters-x'!B4981)*BETA_e,Z4975,T4975)</f>
        <v>1.2883457976545839E-6</v>
      </c>
    </row>
    <row r="4976" spans="1:33" x14ac:dyDescent="0.45">
      <c r="A4976">
        <f t="shared" si="1135"/>
        <v>497.20000000004455</v>
      </c>
      <c r="B4976" s="2">
        <f t="shared" si="1136"/>
        <v>25607323.663430303</v>
      </c>
      <c r="C4976" s="7">
        <f t="shared" si="1137"/>
        <v>7.1647891133698969E-22</v>
      </c>
      <c r="D4976" s="2">
        <f t="shared" si="1138"/>
        <v>101836169.3365697</v>
      </c>
      <c r="E4976" s="7">
        <f t="shared" si="1139"/>
        <v>4.1675321122084363E-23</v>
      </c>
      <c r="F4976">
        <f t="array" ref="F4976:K4976">rk(BETA_c,BETA_a,BETA_e,GAMMA,F4975,G4975,H4975,I4975,J4975,K4975,dt,STAGE)</f>
        <v>13625902.911273686</v>
      </c>
      <c r="G4976">
        <v>4.9925412109998358E-23</v>
      </c>
      <c r="H4976">
        <v>9399501.2758750357</v>
      </c>
      <c r="I4976">
        <v>4.9660551965896448E-22</v>
      </c>
      <c r="J4976">
        <v>2581919.4762815852</v>
      </c>
      <c r="K4976">
        <v>1.699479795680268E-22</v>
      </c>
      <c r="L4976">
        <f t="shared" si="1140"/>
        <v>2132521.0887263138</v>
      </c>
      <c r="M4976" cm="1">
        <f t="array" ref="M4976">NewI(BETA_c,F4976,C4976)</f>
        <v>2.9040039405628643E-24</v>
      </c>
      <c r="N4976">
        <f t="shared" si="1141"/>
        <v>67100326.724124968</v>
      </c>
      <c r="O4976" cm="1">
        <f t="array" ref="O4976">NewI(BETA_a,H4976,C4976)</f>
        <v>2.8885978603573102E-23</v>
      </c>
      <c r="P4976">
        <f t="shared" si="1142"/>
        <v>32603321.523718417</v>
      </c>
      <c r="Q4976" cm="1">
        <f t="array" ref="Q4976">NewI(BETA_e,J4976,C4976)</f>
        <v>9.8853385779483956E-24</v>
      </c>
      <c r="S4976" s="2">
        <f t="shared" si="1129"/>
        <v>61556952.798984751</v>
      </c>
      <c r="T4976" s="7">
        <f t="shared" si="1130"/>
        <v>3.1237787523600686E-5</v>
      </c>
      <c r="U4976" s="2">
        <f t="shared" si="1131"/>
        <v>65886540.200984016</v>
      </c>
      <c r="V4976">
        <f t="array" ref="V4976:AA4976">rk((1-'Parameters-x'!B4981)*BETA_c,(1-'Parameters-x'!B4981)*BETA_a,(1-'Parameters-x'!B4981)*BETA_e,GAMMA,V4975,W4975,X4975,Y4975,Z4975,AA4975,dt,STAGE)</f>
        <v>14893592.569715666</v>
      </c>
      <c r="W4976">
        <v>6.347056846066412E-7</v>
      </c>
      <c r="X4976">
        <v>33899286.819367252</v>
      </c>
      <c r="Y4976">
        <v>2.0831178640681143E-5</v>
      </c>
      <c r="Z4976">
        <v>12764073.409901837</v>
      </c>
      <c r="AA4976">
        <v>9.771903198312902E-6</v>
      </c>
      <c r="AB4976">
        <f t="shared" si="1132"/>
        <v>864831.43028369965</v>
      </c>
      <c r="AC4976" cm="1">
        <f t="array" ref="AC4976">NewI((1-'Parameters-x'!B4982)*BETA_c,V4976,T4976)</f>
        <v>8.3034674053594737E-8</v>
      </c>
      <c r="AD4976">
        <f t="shared" si="1133"/>
        <v>42600541.180611916</v>
      </c>
      <c r="AE4976" cm="1">
        <f t="array" ref="AE4976">NewI((1-'Parameters-x'!B4982)*BETA_a,X4976,T4976)</f>
        <v>2.7252160655386731E-6</v>
      </c>
      <c r="AF4976">
        <f t="shared" si="1134"/>
        <v>22421167.590088394</v>
      </c>
      <c r="AG4976" cm="1">
        <f t="array" ref="AG4976">NewI((1-'Parameters-x'!B4982)*BETA_e,Z4976,T4976)</f>
        <v>1.2783985028535288E-6</v>
      </c>
    </row>
    <row r="4977" spans="1:33" x14ac:dyDescent="0.45">
      <c r="A4977">
        <f t="shared" si="1135"/>
        <v>497.30000000004458</v>
      </c>
      <c r="B4977" s="2">
        <f t="shared" si="1136"/>
        <v>25607323.663430303</v>
      </c>
      <c r="C4977" s="7">
        <f t="shared" si="1137"/>
        <v>7.0580017951813064E-22</v>
      </c>
      <c r="D4977" s="2">
        <f t="shared" si="1138"/>
        <v>101836169.3365697</v>
      </c>
      <c r="E4977" s="7">
        <f t="shared" si="1139"/>
        <v>4.1054172933790719E-23</v>
      </c>
      <c r="F4977">
        <f t="array" ref="F4977:K4977">rk(BETA_c,BETA_a,BETA_e,GAMMA,F4976,G4976,H4976,I4976,J4976,K4976,dt,STAGE)</f>
        <v>13625902.911273686</v>
      </c>
      <c r="G4977">
        <v>4.9181300764317262E-23</v>
      </c>
      <c r="H4977">
        <v>9399501.2758750357</v>
      </c>
      <c r="I4977">
        <v>4.8920388217837649E-22</v>
      </c>
      <c r="J4977">
        <v>2581919.4762815852</v>
      </c>
      <c r="K4977">
        <v>1.6741499657543684E-22</v>
      </c>
      <c r="L4977">
        <f t="shared" si="1140"/>
        <v>2132521.0887263138</v>
      </c>
      <c r="M4977" cm="1">
        <f t="array" ref="M4977">NewI(BETA_c,F4977,C4977)</f>
        <v>2.8607213277860105E-24</v>
      </c>
      <c r="N4977">
        <f t="shared" si="1141"/>
        <v>67100326.724124968</v>
      </c>
      <c r="O4977" cm="1">
        <f t="array" ref="O4977">NewI(BETA_a,H4977,C4977)</f>
        <v>2.8455448668983337E-23</v>
      </c>
      <c r="P4977">
        <f t="shared" si="1142"/>
        <v>32603321.523718417</v>
      </c>
      <c r="Q4977" cm="1">
        <f t="array" ref="Q4977">NewI(BETA_e,J4977,C4977)</f>
        <v>9.7380029370213708E-24</v>
      </c>
      <c r="S4977" s="2">
        <f t="shared" si="1129"/>
        <v>61556952.798984349</v>
      </c>
      <c r="T4977" s="7">
        <f t="shared" si="1130"/>
        <v>3.0996601126287744E-5</v>
      </c>
      <c r="U4977" s="2">
        <f t="shared" si="1131"/>
        <v>65886540.200984657</v>
      </c>
      <c r="V4977">
        <f t="array" ref="V4977:AA4977">rk((1-'Parameters-x'!B4982)*BETA_c,(1-'Parameters-x'!B4982)*BETA_a,(1-'Parameters-x'!B4982)*BETA_e,GAMMA,V4976,W4976,X4976,Y4976,Z4976,AA4976,dt,STAGE)</f>
        <v>14893592.569715658</v>
      </c>
      <c r="W4977">
        <v>6.2980513339736356E-7</v>
      </c>
      <c r="X4977">
        <v>33899286.819366984</v>
      </c>
      <c r="Y4977">
        <v>2.0670341483941679E-5</v>
      </c>
      <c r="Z4977">
        <v>12764073.40990171</v>
      </c>
      <c r="AA4977">
        <v>9.6964545089487014E-6</v>
      </c>
      <c r="AB4977">
        <f t="shared" si="1132"/>
        <v>864831.43028371199</v>
      </c>
      <c r="AC4977" cm="1">
        <f t="array" ref="AC4977">NewI((1-'Parameters-x'!B4983)*BETA_c,V4977,T4977)</f>
        <v>8.2393564824206716E-8</v>
      </c>
      <c r="AD4977">
        <f t="shared" si="1133"/>
        <v>42600541.180612348</v>
      </c>
      <c r="AE4977" cm="1">
        <f t="array" ref="AE4977">NewI((1-'Parameters-x'!B4983)*BETA_a,X4977,T4977)</f>
        <v>2.7041747211652697E-6</v>
      </c>
      <c r="AF4977">
        <f t="shared" si="1134"/>
        <v>22421167.590088595</v>
      </c>
      <c r="AG4977" cm="1">
        <f t="array" ref="AG4977">NewI((1-'Parameters-x'!B4983)*BETA_e,Z4977,T4977)</f>
        <v>1.2685280109372576E-6</v>
      </c>
    </row>
    <row r="4978" spans="1:33" x14ac:dyDescent="0.45">
      <c r="A4978">
        <f t="shared" si="1135"/>
        <v>497.4000000000446</v>
      </c>
      <c r="B4978" s="2">
        <f t="shared" si="1136"/>
        <v>25607323.663430303</v>
      </c>
      <c r="C4978" s="7">
        <f t="shared" si="1137"/>
        <v>6.9528060843862453E-22</v>
      </c>
      <c r="D4978" s="2">
        <f t="shared" si="1138"/>
        <v>101836169.3365697</v>
      </c>
      <c r="E4978" s="7">
        <f t="shared" si="1139"/>
        <v>4.0442282624295196E-23</v>
      </c>
      <c r="F4978">
        <f t="array" ref="F4978:K4978">rk(BETA_c,BETA_a,BETA_e,GAMMA,F4977,G4977,H4977,I4977,J4977,K4977,dt,STAGE)</f>
        <v>13625902.911273686</v>
      </c>
      <c r="G4978">
        <v>4.8448279996988341E-23</v>
      </c>
      <c r="H4978">
        <v>9399501.2758750357</v>
      </c>
      <c r="I4978">
        <v>4.8191256211317226E-22</v>
      </c>
      <c r="J4978">
        <v>2581919.4762815852</v>
      </c>
      <c r="K4978">
        <v>1.649197663284639E-22</v>
      </c>
      <c r="L4978">
        <f t="shared" si="1140"/>
        <v>2132521.0887263138</v>
      </c>
      <c r="M4978" cm="1">
        <f t="array" ref="M4978">NewI(BETA_c,F4978,C4978)</f>
        <v>2.8180838190128477E-24</v>
      </c>
      <c r="N4978">
        <f t="shared" si="1141"/>
        <v>67100326.724124968</v>
      </c>
      <c r="O4978" cm="1">
        <f t="array" ref="O4978">NewI(BETA_a,H4978,C4978)</f>
        <v>2.8031335550909361E-23</v>
      </c>
      <c r="P4978">
        <f t="shared" si="1142"/>
        <v>32603321.523718417</v>
      </c>
      <c r="Q4978" cm="1">
        <f t="array" ref="Q4978">NewI(BETA_e,J4978,C4978)</f>
        <v>9.5928632543729852E-24</v>
      </c>
      <c r="S4978" s="2">
        <f t="shared" si="1129"/>
        <v>61556952.798983946</v>
      </c>
      <c r="T4978" s="7">
        <f t="shared" si="1130"/>
        <v>3.075727692482349E-5</v>
      </c>
      <c r="U4978" s="2">
        <f t="shared" si="1131"/>
        <v>65886540.200985298</v>
      </c>
      <c r="V4978">
        <f t="array" ref="V4978:AA4978">rk((1-'Parameters-x'!B4983)*BETA_c,(1-'Parameters-x'!B4983)*BETA_a,(1-'Parameters-x'!B4983)*BETA_e,GAMMA,V4977,W4977,X4977,Y4977,Z4977,AA4977,dt,STAGE)</f>
        <v>14893592.569715651</v>
      </c>
      <c r="W4978">
        <v>6.2494241925609572E-7</v>
      </c>
      <c r="X4978">
        <v>33899286.819366716</v>
      </c>
      <c r="Y4978">
        <v>2.0510746148005261E-5</v>
      </c>
      <c r="Z4978">
        <v>12764073.409901584</v>
      </c>
      <c r="AA4978">
        <v>9.6215883575621346E-6</v>
      </c>
      <c r="AB4978">
        <f t="shared" si="1132"/>
        <v>864831.43028372433</v>
      </c>
      <c r="AC4978" cm="1">
        <f t="array" ref="AC4978">NewI((1-'Parameters-x'!B4984)*BETA_c,V4978,T4978)</f>
        <v>8.1757405587682413E-8</v>
      </c>
      <c r="AD4978">
        <f t="shared" si="1133"/>
        <v>42600541.180612773</v>
      </c>
      <c r="AE4978" cm="1">
        <f t="array" ref="AE4978">NewI((1-'Parameters-x'!B4984)*BETA_a,X4978,T4978)</f>
        <v>2.6832958366344589E-6</v>
      </c>
      <c r="AF4978">
        <f t="shared" si="1134"/>
        <v>22421167.590088796</v>
      </c>
      <c r="AG4978" cm="1">
        <f t="array" ref="AG4978">NewI((1-'Parameters-x'!B4984)*BETA_e,Z4978,T4978)</f>
        <v>1.2587337289120741E-6</v>
      </c>
    </row>
    <row r="4979" spans="1:33" x14ac:dyDescent="0.45">
      <c r="A4979">
        <f t="shared" si="1135"/>
        <v>497.50000000004462</v>
      </c>
      <c r="B4979" s="2">
        <f t="shared" si="1136"/>
        <v>25607323.663430303</v>
      </c>
      <c r="C4979" s="7">
        <f t="shared" si="1137"/>
        <v>6.8491782589347699E-22</v>
      </c>
      <c r="D4979" s="2">
        <f t="shared" si="1138"/>
        <v>101836169.3365697</v>
      </c>
      <c r="E4979" s="7">
        <f t="shared" si="1139"/>
        <v>3.9839512209906501E-23</v>
      </c>
      <c r="F4979">
        <f t="array" ref="F4979:K4979">rk(BETA_c,BETA_a,BETA_e,GAMMA,F4978,G4978,H4978,I4978,J4978,K4978,dt,STAGE)</f>
        <v>13625902.911273686</v>
      </c>
      <c r="G4979">
        <v>4.7726184508921749E-23</v>
      </c>
      <c r="H4979">
        <v>9399501.2758750357</v>
      </c>
      <c r="I4979">
        <v>4.7472991524176291E-22</v>
      </c>
      <c r="J4979">
        <v>2581919.4762815852</v>
      </c>
      <c r="K4979">
        <v>1.6246172614279235E-22</v>
      </c>
      <c r="L4979">
        <f t="shared" si="1140"/>
        <v>2132521.0887263138</v>
      </c>
      <c r="M4979" cm="1">
        <f t="array" ref="M4979">NewI(BETA_c,F4979,C4979)</f>
        <v>2.7760817993160667E-24</v>
      </c>
      <c r="N4979">
        <f t="shared" si="1141"/>
        <v>67100326.724124968</v>
      </c>
      <c r="O4979" cm="1">
        <f t="array" ref="O4979">NewI(BETA_a,H4979,C4979)</f>
        <v>2.7613543610161196E-23</v>
      </c>
      <c r="P4979">
        <f t="shared" si="1142"/>
        <v>32603321.523718417</v>
      </c>
      <c r="Q4979" cm="1">
        <f t="array" ref="Q4979">NewI(BETA_e,J4979,C4979)</f>
        <v>9.4498868004292405E-24</v>
      </c>
      <c r="S4979" s="2">
        <f t="shared" si="1129"/>
        <v>61556952.798983552</v>
      </c>
      <c r="T4979" s="7">
        <f t="shared" si="1130"/>
        <v>3.0519800541227177E-5</v>
      </c>
      <c r="U4979" s="2">
        <f t="shared" si="1131"/>
        <v>65886540.200985923</v>
      </c>
      <c r="V4979">
        <f t="array" ref="V4979:AA4979">rk((1-'Parameters-x'!B4984)*BETA_c,(1-'Parameters-x'!B4984)*BETA_a,(1-'Parameters-x'!B4984)*BETA_e,GAMMA,V4978,W4978,X4978,Y4978,Z4978,AA4978,dt,STAGE)</f>
        <v>14893592.569715643</v>
      </c>
      <c r="W4979">
        <v>6.2011725004351399E-7</v>
      </c>
      <c r="X4979">
        <v>33899286.819366448</v>
      </c>
      <c r="Y4979">
        <v>2.0352383044795739E-5</v>
      </c>
      <c r="Z4979">
        <v>12764073.409901461</v>
      </c>
      <c r="AA4979">
        <v>9.5473002463879211E-6</v>
      </c>
      <c r="AB4979">
        <f t="shared" si="1132"/>
        <v>864831.43028373655</v>
      </c>
      <c r="AC4979" cm="1">
        <f t="array" ref="AC4979">NewI((1-'Parameters-x'!B4985)*BETA_c,V4979,T4979)</f>
        <v>8.1126158125215688E-8</v>
      </c>
      <c r="AD4979">
        <f t="shared" si="1133"/>
        <v>42600541.180613197</v>
      </c>
      <c r="AE4979" cm="1">
        <f t="array" ref="AE4979">NewI((1-'Parameters-x'!B4985)*BETA_a,X4979,T4979)</f>
        <v>2.6625781575967106E-6</v>
      </c>
      <c r="AF4979">
        <f t="shared" si="1134"/>
        <v>22421167.59008899</v>
      </c>
      <c r="AG4979" cm="1">
        <f t="array" ref="AG4979">NewI((1-'Parameters-x'!B4985)*BETA_e,Z4979,T4979)</f>
        <v>1.2490150683627762E-6</v>
      </c>
    </row>
    <row r="4980" spans="1:33" x14ac:dyDescent="0.45">
      <c r="A4980">
        <f t="shared" si="1135"/>
        <v>497.60000000004464</v>
      </c>
      <c r="B4980" s="2">
        <f t="shared" si="1136"/>
        <v>25607323.663430303</v>
      </c>
      <c r="C4980" s="7">
        <f t="shared" si="1137"/>
        <v>6.7470949503413046E-22</v>
      </c>
      <c r="D4980" s="2">
        <f t="shared" si="1138"/>
        <v>101836169.3365697</v>
      </c>
      <c r="E4980" s="7">
        <f t="shared" si="1139"/>
        <v>3.9245725763505916E-23</v>
      </c>
      <c r="F4980">
        <f t="array" ref="F4980:K4980">rk(BETA_c,BETA_a,BETA_e,GAMMA,F4979,G4979,H4979,I4979,J4979,K4979,dt,STAGE)</f>
        <v>13625902.911273686</v>
      </c>
      <c r="G4980">
        <v>4.7014851464721439E-23</v>
      </c>
      <c r="H4980">
        <v>9399501.2758750357</v>
      </c>
      <c r="I4980">
        <v>4.6765432184879611E-22</v>
      </c>
      <c r="J4980">
        <v>2581919.4762815852</v>
      </c>
      <c r="K4980">
        <v>1.6004032172061284E-22</v>
      </c>
      <c r="L4980">
        <f t="shared" si="1140"/>
        <v>2132521.0887263138</v>
      </c>
      <c r="M4980" cm="1">
        <f t="array" ref="M4980">NewI(BETA_c,F4980,C4980)</f>
        <v>2.7347057970736662E-24</v>
      </c>
      <c r="N4980">
        <f t="shared" si="1141"/>
        <v>67100326.724124968</v>
      </c>
      <c r="O4980" cm="1">
        <f t="array" ref="O4980">NewI(BETA_a,H4980,C4980)</f>
        <v>2.7201978632999453E-23</v>
      </c>
      <c r="P4980">
        <f t="shared" si="1142"/>
        <v>32603321.523718417</v>
      </c>
      <c r="Q4980" cm="1">
        <f t="array" ref="Q4980">NewI(BETA_e,J4980,C4980)</f>
        <v>9.3090413334328006E-24</v>
      </c>
      <c r="S4980" s="2">
        <f t="shared" si="1129"/>
        <v>61556952.798983149</v>
      </c>
      <c r="T4980" s="7">
        <f t="shared" si="1130"/>
        <v>3.0284157708530168E-5</v>
      </c>
      <c r="U4980" s="2">
        <f t="shared" si="1131"/>
        <v>65886540.200986564</v>
      </c>
      <c r="V4980">
        <f t="array" ref="V4980:AA4980">rk((1-'Parameters-x'!B4985)*BETA_c,(1-'Parameters-x'!B4985)*BETA_a,(1-'Parameters-x'!B4985)*BETA_e,GAMMA,V4979,W4979,X4979,Y4979,Z4979,AA4979,dt,STAGE)</f>
        <v>14893592.569715636</v>
      </c>
      <c r="W4980">
        <v>6.1532933587589746E-7</v>
      </c>
      <c r="X4980">
        <v>33899286.819366179</v>
      </c>
      <c r="Y4980">
        <v>2.0195242660266324E-5</v>
      </c>
      <c r="Z4980">
        <v>12764073.409901338</v>
      </c>
      <c r="AA4980">
        <v>9.4735857123879454E-6</v>
      </c>
      <c r="AB4980">
        <f t="shared" si="1132"/>
        <v>864831.43028374878</v>
      </c>
      <c r="AC4980" cm="1">
        <f t="array" ref="AC4980">NewI((1-'Parameters-x'!B4986)*BETA_c,V4980,T4980)</f>
        <v>8.0499784513087108E-8</v>
      </c>
      <c r="AD4980">
        <f t="shared" si="1133"/>
        <v>42600541.180613622</v>
      </c>
      <c r="AE4980" cm="1">
        <f t="array" ref="AE4980">NewI((1-'Parameters-x'!B4986)*BETA_a,X4980,T4980)</f>
        <v>2.6420204393873016E-6</v>
      </c>
      <c r="AF4980">
        <f t="shared" si="1134"/>
        <v>22421167.590089191</v>
      </c>
      <c r="AG4980" cm="1">
        <f t="array" ref="AG4980">NewI((1-'Parameters-x'!B4986)*BETA_e,Z4980,T4980)</f>
        <v>1.2393714454173039E-6</v>
      </c>
    </row>
    <row r="4981" spans="1:33" x14ac:dyDescent="0.45">
      <c r="A4981">
        <f t="shared" si="1135"/>
        <v>497.70000000004467</v>
      </c>
      <c r="B4981" s="2">
        <f t="shared" si="1136"/>
        <v>25607323.663430303</v>
      </c>
      <c r="C4981" s="7">
        <f t="shared" si="1137"/>
        <v>6.6465331384149456E-22</v>
      </c>
      <c r="D4981" s="2">
        <f t="shared" si="1138"/>
        <v>101836169.3365697</v>
      </c>
      <c r="E4981" s="7">
        <f t="shared" si="1139"/>
        <v>3.8660789383895091E-23</v>
      </c>
      <c r="F4981">
        <f t="array" ref="F4981:K4981">rk(BETA_c,BETA_a,BETA_e,GAMMA,F4980,G4980,H4980,I4980,J4980,K4980,dt,STAGE)</f>
        <v>13625902.911273686</v>
      </c>
      <c r="G4981">
        <v>4.6314120455965141E-23</v>
      </c>
      <c r="H4981">
        <v>9399501.2758750357</v>
      </c>
      <c r="I4981">
        <v>4.6068418635990334E-22</v>
      </c>
      <c r="J4981">
        <v>2581919.4762815852</v>
      </c>
      <c r="K4981">
        <v>1.5765500702562608E-22</v>
      </c>
      <c r="L4981">
        <f t="shared" si="1140"/>
        <v>2132521.0887263138</v>
      </c>
      <c r="M4981" cm="1">
        <f t="array" ref="M4981">NewI(BETA_c,F4981,C4981)</f>
        <v>2.6939464818330626E-24</v>
      </c>
      <c r="N4981">
        <f t="shared" si="1141"/>
        <v>67100326.724124968</v>
      </c>
      <c r="O4981" cm="1">
        <f t="array" ref="O4981">NewI(BETA_a,H4981,C4981)</f>
        <v>2.6796547809889703E-23</v>
      </c>
      <c r="P4981">
        <f t="shared" si="1142"/>
        <v>32603321.523718417</v>
      </c>
      <c r="Q4981" cm="1">
        <f t="array" ref="Q4981">NewI(BETA_e,J4981,C4981)</f>
        <v>9.1702950921723271E-24</v>
      </c>
      <c r="S4981" s="2">
        <f t="shared" si="1129"/>
        <v>61556952.798982754</v>
      </c>
      <c r="T4981" s="7">
        <f t="shared" si="1130"/>
        <v>3.0050334269918859E-5</v>
      </c>
      <c r="U4981" s="2">
        <f t="shared" si="1131"/>
        <v>65886540.20098719</v>
      </c>
      <c r="V4981">
        <f t="array" ref="V4981:AA4981">rk((1-'Parameters-x'!B4986)*BETA_c,(1-'Parameters-x'!B4986)*BETA_a,(1-'Parameters-x'!B4986)*BETA_e,GAMMA,V4980,W4980,X4980,Y4980,Z4980,AA4980,dt,STAGE)</f>
        <v>14893592.569715628</v>
      </c>
      <c r="W4981">
        <v>6.1057838910771187E-7</v>
      </c>
      <c r="X4981">
        <v>33899286.819365911</v>
      </c>
      <c r="Y4981">
        <v>2.0039315553828011E-5</v>
      </c>
      <c r="Z4981">
        <v>12764073.409901215</v>
      </c>
      <c r="AA4981">
        <v>9.400440326983134E-6</v>
      </c>
      <c r="AB4981">
        <f t="shared" si="1132"/>
        <v>864831.430283761</v>
      </c>
      <c r="AC4981" cm="1">
        <f t="array" ref="AC4981">NewI((1-'Parameters-x'!B4987)*BETA_c,V4981,T4981)</f>
        <v>7.9878247120385608E-8</v>
      </c>
      <c r="AD4981">
        <f t="shared" si="1133"/>
        <v>42600541.180614047</v>
      </c>
      <c r="AE4981" cm="1">
        <f t="array" ref="AE4981">NewI((1-'Parameters-x'!B4987)*BETA_a,X4981,T4981)</f>
        <v>2.6216214469515463E-6</v>
      </c>
      <c r="AF4981">
        <f t="shared" si="1134"/>
        <v>22421167.590089384</v>
      </c>
      <c r="AG4981" cm="1">
        <f t="array" ref="AG4981">NewI((1-'Parameters-x'!B4987)*BETA_e,Z4981,T4981)</f>
        <v>1.229802280711664E-6</v>
      </c>
    </row>
    <row r="4982" spans="1:33" x14ac:dyDescent="0.45">
      <c r="A4982">
        <f t="shared" si="1135"/>
        <v>497.80000000004469</v>
      </c>
      <c r="B4982" s="2">
        <f t="shared" si="1136"/>
        <v>25607323.663430303</v>
      </c>
      <c r="C4982" s="7">
        <f t="shared" si="1137"/>
        <v>6.5474701460683231E-22</v>
      </c>
      <c r="D4982" s="2">
        <f t="shared" si="1138"/>
        <v>101836169.3365697</v>
      </c>
      <c r="E4982" s="7">
        <f t="shared" si="1139"/>
        <v>3.8084571165600834E-23</v>
      </c>
      <c r="F4982">
        <f t="array" ref="F4982:K4982">rk(BETA_c,BETA_a,BETA_e,GAMMA,F4981,G4981,H4981,I4981,J4981,K4981,dt,STAGE)</f>
        <v>13625902.911273686</v>
      </c>
      <c r="G4982">
        <v>4.5623833465031599E-23</v>
      </c>
      <c r="H4982">
        <v>9399501.2758750357</v>
      </c>
      <c r="I4982">
        <v>4.5381793698189139E-22</v>
      </c>
      <c r="J4982">
        <v>2581919.4762815852</v>
      </c>
      <c r="K4982">
        <v>1.553052441599093E-22</v>
      </c>
      <c r="L4982">
        <f t="shared" si="1140"/>
        <v>2132521.0887263138</v>
      </c>
      <c r="M4982" cm="1">
        <f t="array" ref="M4982">NewI(BETA_c,F4982,C4982)</f>
        <v>2.6537946622070369E-24</v>
      </c>
      <c r="N4982">
        <f t="shared" si="1141"/>
        <v>67100326.724124968</v>
      </c>
      <c r="O4982" cm="1">
        <f t="array" ref="O4982">NewI(BETA_a,H4982,C4982)</f>
        <v>2.6397159714573582E-23</v>
      </c>
      <c r="P4982">
        <f t="shared" si="1142"/>
        <v>32603321.523718417</v>
      </c>
      <c r="Q4982" cm="1">
        <f t="array" ref="Q4982">NewI(BETA_e,J4982,C4982)</f>
        <v>9.0336167888202171E-24</v>
      </c>
      <c r="S4982" s="2">
        <f t="shared" si="1129"/>
        <v>61556952.798982352</v>
      </c>
      <c r="T4982" s="7">
        <f t="shared" si="1130"/>
        <v>2.9818316177884135E-5</v>
      </c>
      <c r="U4982" s="2">
        <f t="shared" si="1131"/>
        <v>65886540.200987823</v>
      </c>
      <c r="V4982">
        <f t="array" ref="V4982:AA4982">rk((1-'Parameters-x'!B4987)*BETA_c,(1-'Parameters-x'!B4987)*BETA_a,(1-'Parameters-x'!B4987)*BETA_e,GAMMA,V4981,W4981,X4981,Y4981,Z4981,AA4981,dt,STAGE)</f>
        <v>14893592.569715621</v>
      </c>
      <c r="W4982">
        <v>6.0586412431432893E-7</v>
      </c>
      <c r="X4982">
        <v>33899286.819365643</v>
      </c>
      <c r="Y4982">
        <v>1.9884592357782418E-5</v>
      </c>
      <c r="Z4982">
        <v>12764073.409901092</v>
      </c>
      <c r="AA4982">
        <v>9.3278596957873884E-6</v>
      </c>
      <c r="AB4982">
        <f t="shared" si="1132"/>
        <v>864831.43028377322</v>
      </c>
      <c r="AC4982" cm="1">
        <f t="array" ref="AC4982">NewI((1-'Parameters-x'!B4988)*BETA_c,V4982,T4982)</f>
        <v>7.9261508606747727E-8</v>
      </c>
      <c r="AD4982">
        <f t="shared" si="1133"/>
        <v>42600541.180614471</v>
      </c>
      <c r="AE4982" cm="1">
        <f t="array" ref="AE4982">NewI((1-'Parameters-x'!B4988)*BETA_a,X4982,T4982)</f>
        <v>2.6013799547705917E-6</v>
      </c>
      <c r="AF4982">
        <f t="shared" si="1134"/>
        <v>22421167.590089582</v>
      </c>
      <c r="AG4982" cm="1">
        <f t="array" ref="AG4982">NewI((1-'Parameters-x'!B4988)*BETA_e,Z4982,T4982)</f>
        <v>1.2203069993551216E-6</v>
      </c>
    </row>
    <row r="4983" spans="1:33" x14ac:dyDescent="0.45">
      <c r="A4983">
        <f t="shared" si="1135"/>
        <v>497.90000000004471</v>
      </c>
      <c r="B4983" s="2">
        <f t="shared" si="1136"/>
        <v>25607323.663430303</v>
      </c>
      <c r="C4983" s="7">
        <f t="shared" si="1137"/>
        <v>6.4498836342038252E-22</v>
      </c>
      <c r="D4983" s="2">
        <f t="shared" si="1138"/>
        <v>101836169.3365697</v>
      </c>
      <c r="E4983" s="7">
        <f t="shared" si="1139"/>
        <v>3.7516941169129916E-23</v>
      </c>
      <c r="F4983">
        <f t="array" ref="F4983:K4983">rk(BETA_c,BETA_a,BETA_e,GAMMA,F4982,G4982,H4982,I4982,J4982,K4982,dt,STAGE)</f>
        <v>13625902.911273686</v>
      </c>
      <c r="G4983">
        <v>4.4943834829467007E-23</v>
      </c>
      <c r="H4983">
        <v>9399501.2758750357</v>
      </c>
      <c r="I4983">
        <v>4.4705402534829734E-22</v>
      </c>
      <c r="J4983">
        <v>2581919.4762815852</v>
      </c>
      <c r="K4983">
        <v>1.5299050324261818E-22</v>
      </c>
      <c r="L4983">
        <f t="shared" si="1140"/>
        <v>2132521.0887263138</v>
      </c>
      <c r="M4983" cm="1">
        <f t="array" ref="M4983">NewI(BETA_c,F4983,C4983)</f>
        <v>2.6142412838010401E-24</v>
      </c>
      <c r="N4983">
        <f t="shared" si="1141"/>
        <v>67100326.724124968</v>
      </c>
      <c r="O4983" cm="1">
        <f t="array" ref="O4983">NewI(BETA_a,H4983,C4983)</f>
        <v>2.6003724283451818E-23</v>
      </c>
      <c r="P4983">
        <f t="shared" si="1142"/>
        <v>32603321.523718417</v>
      </c>
      <c r="Q4983" cm="1">
        <f t="array" ref="Q4983">NewI(BETA_e,J4983,C4983)</f>
        <v>8.8989756018770587E-24</v>
      </c>
      <c r="S4983" s="2">
        <f t="shared" si="1129"/>
        <v>61556952.798981957</v>
      </c>
      <c r="T4983" s="7">
        <f t="shared" si="1130"/>
        <v>2.9588089493377453E-5</v>
      </c>
      <c r="U4983" s="2">
        <f t="shared" si="1131"/>
        <v>65886540.200988457</v>
      </c>
      <c r="V4983">
        <f t="array" ref="V4983:AA4983">rk((1-'Parameters-x'!B4988)*BETA_c,(1-'Parameters-x'!B4988)*BETA_a,(1-'Parameters-x'!B4988)*BETA_e,GAMMA,V4982,W4982,X4982,Y4982,Z4982,AA4982,dt,STAGE)</f>
        <v>14893592.569715613</v>
      </c>
      <c r="W4983">
        <v>6.0118625827487932E-7</v>
      </c>
      <c r="X4983">
        <v>33899286.819365375</v>
      </c>
      <c r="Y4983">
        <v>1.9731063776758988E-5</v>
      </c>
      <c r="Z4983">
        <v>12764073.409900969</v>
      </c>
      <c r="AA4983">
        <v>9.2558394583435872E-6</v>
      </c>
      <c r="AB4983">
        <f t="shared" si="1132"/>
        <v>864831.43028378533</v>
      </c>
      <c r="AC4983" cm="1">
        <f t="array" ref="AC4983">NewI((1-'Parameters-x'!B4989)*BETA_c,V4983,T4983)</f>
        <v>7.8649531920114261E-8</v>
      </c>
      <c r="AD4983">
        <f t="shared" si="1133"/>
        <v>42600541.180614896</v>
      </c>
      <c r="AE4983" cm="1">
        <f t="array" ref="AE4983">NewI((1-'Parameters-x'!B4989)*BETA_a,X4983,T4983)</f>
        <v>2.5812947467877957E-6</v>
      </c>
      <c r="AF4983">
        <f t="shared" si="1134"/>
        <v>22421167.590089772</v>
      </c>
      <c r="AG4983" cm="1">
        <f t="array" ref="AG4983">NewI((1-'Parameters-x'!B4989)*BETA_e,Z4983,T4983)</f>
        <v>1.2108850308956635E-6</v>
      </c>
    </row>
    <row r="4984" spans="1:33" x14ac:dyDescent="0.45">
      <c r="A4984">
        <f t="shared" si="1135"/>
        <v>498.00000000004474</v>
      </c>
      <c r="B4984" s="2">
        <f t="shared" si="1136"/>
        <v>25607323.663430303</v>
      </c>
      <c r="C4984" s="7">
        <f t="shared" si="1137"/>
        <v>6.3537515966760452E-22</v>
      </c>
      <c r="D4984" s="2">
        <f t="shared" si="1138"/>
        <v>101836169.3365697</v>
      </c>
      <c r="E4984" s="7">
        <f t="shared" si="1139"/>
        <v>3.6957771391667174E-23</v>
      </c>
      <c r="F4984">
        <f t="array" ref="F4984:K4984">rk(BETA_c,BETA_a,BETA_e,GAMMA,F4983,G4983,H4983,I4983,J4983,K4983,dt,STAGE)</f>
        <v>13625902.911273686</v>
      </c>
      <c r="G4984">
        <v>4.4273971206882507E-23</v>
      </c>
      <c r="H4984">
        <v>9399501.2758750357</v>
      </c>
      <c r="I4984">
        <v>4.4039092617022526E-22</v>
      </c>
      <c r="J4984">
        <v>2581919.4762815852</v>
      </c>
      <c r="K4984">
        <v>1.5071026229049677E-22</v>
      </c>
      <c r="L4984">
        <f t="shared" si="1140"/>
        <v>2132521.0887263138</v>
      </c>
      <c r="M4984" cm="1">
        <f t="array" ref="M4984">NewI(BETA_c,F4984,C4984)</f>
        <v>2.5752774271713917E-24</v>
      </c>
      <c r="N4984">
        <f t="shared" si="1141"/>
        <v>67100326.724124968</v>
      </c>
      <c r="O4984" cm="1">
        <f t="array" ref="O4984">NewI(BETA_a,H4984,C4984)</f>
        <v>2.5616152795274509E-23</v>
      </c>
      <c r="P4984">
        <f t="shared" si="1142"/>
        <v>32603321.523718417</v>
      </c>
      <c r="Q4984" cm="1">
        <f t="array" ref="Q4984">NewI(BETA_e,J4984,C4984)</f>
        <v>8.7663411692212762E-24</v>
      </c>
      <c r="S4984" s="2">
        <f t="shared" si="1129"/>
        <v>61556952.798981555</v>
      </c>
      <c r="T4984" s="7">
        <f t="shared" si="1130"/>
        <v>2.935964038497342E-5</v>
      </c>
      <c r="U4984" s="2">
        <f t="shared" si="1131"/>
        <v>65886540.200989082</v>
      </c>
      <c r="V4984">
        <f t="array" ref="V4984:AA4984">rk((1-'Parameters-x'!B4989)*BETA_c,(1-'Parameters-x'!B4989)*BETA_a,(1-'Parameters-x'!B4989)*BETA_e,GAMMA,V4983,W4983,X4983,Y4983,Z4983,AA4983,dt,STAGE)</f>
        <v>14893592.569715606</v>
      </c>
      <c r="W4984">
        <v>5.9654450995523634E-7</v>
      </c>
      <c r="X4984">
        <v>33899286.819365107</v>
      </c>
      <c r="Y4984">
        <v>1.9578720587156562E-5</v>
      </c>
      <c r="Z4984">
        <v>12764073.409900846</v>
      </c>
      <c r="AA4984">
        <v>9.1843752878616209E-6</v>
      </c>
      <c r="AB4984">
        <f t="shared" si="1132"/>
        <v>864831.43028379744</v>
      </c>
      <c r="AC4984" cm="1">
        <f t="array" ref="AC4984">NewI((1-'Parameters-x'!B4990)*BETA_c,V4984,T4984)</f>
        <v>7.8042280294504331E-8</v>
      </c>
      <c r="AD4984">
        <f t="shared" si="1133"/>
        <v>42600541.180615313</v>
      </c>
      <c r="AE4984" cm="1">
        <f t="array" ref="AE4984">NewI((1-'Parameters-x'!B4990)*BETA_a,X4984,T4984)</f>
        <v>2.5613646163356666E-6</v>
      </c>
      <c r="AF4984">
        <f t="shared" si="1134"/>
        <v>22421167.590089973</v>
      </c>
      <c r="AG4984" cm="1">
        <f t="array" ref="AG4984">NewI((1-'Parameters-x'!B4990)*BETA_e,Z4984,T4984)</f>
        <v>1.2015358092857261E-6</v>
      </c>
    </row>
    <row r="4985" spans="1:33" x14ac:dyDescent="0.45">
      <c r="A4985">
        <f t="shared" si="1135"/>
        <v>498.10000000004476</v>
      </c>
      <c r="B4985" s="2">
        <f t="shared" si="1136"/>
        <v>25607323.663430303</v>
      </c>
      <c r="C4985" s="7">
        <f t="shared" si="1137"/>
        <v>6.2590523553293047E-22</v>
      </c>
      <c r="D4985" s="2">
        <f t="shared" si="1138"/>
        <v>101836169.3365697</v>
      </c>
      <c r="E4985" s="7">
        <f t="shared" si="1139"/>
        <v>3.6406935738210391E-23</v>
      </c>
      <c r="F4985">
        <f t="array" ref="F4985:K4985">rk(BETA_c,BETA_a,BETA_e,GAMMA,F4984,G4984,H4984,I4984,J4984,K4984,dt,STAGE)</f>
        <v>13625902.911273686</v>
      </c>
      <c r="G4985">
        <v>4.361409154037483E-23</v>
      </c>
      <c r="H4985">
        <v>9399501.2758750357</v>
      </c>
      <c r="I4985">
        <v>4.3382713689238773E-22</v>
      </c>
      <c r="J4985">
        <v>2581919.4762815852</v>
      </c>
      <c r="K4985">
        <v>1.4846400710016794E-22</v>
      </c>
      <c r="L4985">
        <f t="shared" si="1140"/>
        <v>2132521.0887263138</v>
      </c>
      <c r="M4985" cm="1">
        <f t="array" ref="M4985">NewI(BETA_c,F4985,C4985)</f>
        <v>2.5368943058139088E-24</v>
      </c>
      <c r="N4985">
        <f t="shared" si="1141"/>
        <v>67100326.724124968</v>
      </c>
      <c r="O4985" cm="1">
        <f t="array" ref="O4985">NewI(BETA_a,H4985,C4985)</f>
        <v>2.5234357851134147E-23</v>
      </c>
      <c r="P4985">
        <f t="shared" si="1142"/>
        <v>32603321.523718417</v>
      </c>
      <c r="Q4985" cm="1">
        <f t="array" ref="Q4985">NewI(BETA_e,J4985,C4985)</f>
        <v>8.6356835812623356E-24</v>
      </c>
      <c r="S4985" s="2">
        <f t="shared" si="1129"/>
        <v>61556952.798981175</v>
      </c>
      <c r="T4985" s="7">
        <f t="shared" si="1130"/>
        <v>2.9132955128038812E-5</v>
      </c>
      <c r="U4985" s="2">
        <f t="shared" si="1131"/>
        <v>65886540.200989686</v>
      </c>
      <c r="V4985">
        <f t="array" ref="V4985:AA4985">rk((1-'Parameters-x'!B4990)*BETA_c,(1-'Parameters-x'!B4990)*BETA_a,(1-'Parameters-x'!B4990)*BETA_e,GAMMA,V4984,W4984,X4984,Y4984,Z4984,AA4984,dt,STAGE)</f>
        <v>14893592.569715599</v>
      </c>
      <c r="W4985">
        <v>5.9193860049113315E-7</v>
      </c>
      <c r="X4985">
        <v>33899286.819364853</v>
      </c>
      <c r="Y4985">
        <v>1.9427553636589233E-5</v>
      </c>
      <c r="Z4985">
        <v>12764073.409900727</v>
      </c>
      <c r="AA4985">
        <v>9.1134628909584473E-6</v>
      </c>
      <c r="AB4985">
        <f t="shared" si="1132"/>
        <v>864831.43028380943</v>
      </c>
      <c r="AC4985" cm="1">
        <f t="array" ref="AC4985">NewI((1-'Parameters-x'!B4991)*BETA_c,V4985,T4985)</f>
        <v>7.7439717247806453E-8</v>
      </c>
      <c r="AD4985">
        <f t="shared" si="1133"/>
        <v>42600541.180615716</v>
      </c>
      <c r="AE4985" cm="1">
        <f t="array" ref="AE4985">NewI((1-'Parameters-x'!B4991)*BETA_a,X4985,T4985)</f>
        <v>2.5415883660633711E-6</v>
      </c>
      <c r="AF4985">
        <f t="shared" si="1134"/>
        <v>22421167.590090163</v>
      </c>
      <c r="AG4985" cm="1">
        <f t="array" ref="AG4985">NewI((1-'Parameters-x'!B4991)*BETA_e,Z4985,T4985)</f>
        <v>1.1922587728481887E-6</v>
      </c>
    </row>
    <row r="4986" spans="1:33" x14ac:dyDescent="0.45">
      <c r="A4986">
        <f t="shared" si="1135"/>
        <v>498.20000000004478</v>
      </c>
      <c r="B4986" s="2">
        <f t="shared" si="1136"/>
        <v>25607323.663430303</v>
      </c>
      <c r="C4986" s="7">
        <f t="shared" si="1137"/>
        <v>6.1657645551091489E-22</v>
      </c>
      <c r="D4986" s="2">
        <f t="shared" si="1138"/>
        <v>101836169.3365697</v>
      </c>
      <c r="E4986" s="7">
        <f t="shared" si="1139"/>
        <v>3.5864309993135358E-23</v>
      </c>
      <c r="F4986">
        <f t="array" ref="F4986:K4986">rk(BETA_c,BETA_a,BETA_e,GAMMA,F4985,G4985,H4985,I4985,J4985,K4985,dt,STAGE)</f>
        <v>13625902.911273686</v>
      </c>
      <c r="G4986">
        <v>4.2964047024462415E-23</v>
      </c>
      <c r="H4986">
        <v>9399501.2758750357</v>
      </c>
      <c r="I4986">
        <v>4.2736117735427383E-22</v>
      </c>
      <c r="J4986">
        <v>2581919.4762815852</v>
      </c>
      <c r="K4986">
        <v>1.4625123113217872E-22</v>
      </c>
      <c r="L4986">
        <f t="shared" si="1140"/>
        <v>2132521.0887263138</v>
      </c>
      <c r="M4986" cm="1">
        <f t="array" ref="M4986">NewI(BETA_c,F4986,C4986)</f>
        <v>2.4990832641825171E-24</v>
      </c>
      <c r="N4986">
        <f t="shared" si="1141"/>
        <v>67100326.724124968</v>
      </c>
      <c r="O4986" cm="1">
        <f t="array" ref="O4986">NewI(BETA_a,H4986,C4986)</f>
        <v>2.4858253354756809E-23</v>
      </c>
      <c r="P4986">
        <f t="shared" si="1142"/>
        <v>32603321.523718417</v>
      </c>
      <c r="Q4986" cm="1">
        <f t="array" ref="Q4986">NewI(BETA_e,J4986,C4986)</f>
        <v>8.5069733741960302E-24</v>
      </c>
      <c r="S4986" s="2">
        <f t="shared" si="1129"/>
        <v>61556952.798980795</v>
      </c>
      <c r="T4986" s="7">
        <f t="shared" si="1130"/>
        <v>2.8908020103908069E-5</v>
      </c>
      <c r="U4986" s="2">
        <f t="shared" si="1131"/>
        <v>65886540.200990304</v>
      </c>
      <c r="V4986">
        <f t="array" ref="V4986:AA4986">rk((1-'Parameters-x'!B4991)*BETA_c,(1-'Parameters-x'!B4991)*BETA_a,(1-'Parameters-x'!B4991)*BETA_e,GAMMA,V4985,W4985,X4985,Y4985,Z4985,AA4985,dt,STAGE)</f>
        <v>14893592.569715591</v>
      </c>
      <c r="W4986">
        <v>5.8736825317140878E-7</v>
      </c>
      <c r="X4986">
        <v>33899286.8193646</v>
      </c>
      <c r="Y4986">
        <v>1.92775538433365E-5</v>
      </c>
      <c r="Z4986">
        <v>12764073.409900608</v>
      </c>
      <c r="AA4986">
        <v>9.0430980074001603E-6</v>
      </c>
      <c r="AB4986">
        <f t="shared" si="1132"/>
        <v>864831.43028382154</v>
      </c>
      <c r="AC4986" cm="1">
        <f t="array" ref="AC4986">NewI((1-'Parameters-x'!B4992)*BETA_c,V4986,T4986)</f>
        <v>7.6841806579586958E-8</v>
      </c>
      <c r="AD4986">
        <f t="shared" si="1133"/>
        <v>42600541.180616125</v>
      </c>
      <c r="AE4986" cm="1">
        <f t="array" ref="AE4986">NewI((1-'Parameters-x'!B4992)*BETA_a,X4986,T4986)</f>
        <v>2.5219648078648E-6</v>
      </c>
      <c r="AF4986">
        <f t="shared" si="1134"/>
        <v>22421167.590090353</v>
      </c>
      <c r="AG4986" cm="1">
        <f t="array" ref="AG4986">NewI((1-'Parameters-x'!B4992)*BETA_e,Z4986,T4986)</f>
        <v>1.1830533642426294E-6</v>
      </c>
    </row>
    <row r="4987" spans="1:33" x14ac:dyDescent="0.45">
      <c r="A4987">
        <f t="shared" si="1135"/>
        <v>498.3000000000448</v>
      </c>
      <c r="B4987" s="2">
        <f t="shared" si="1136"/>
        <v>25607323.663430303</v>
      </c>
      <c r="C4987" s="7">
        <f t="shared" si="1137"/>
        <v>6.0738671592466932E-22</v>
      </c>
      <c r="D4987" s="2">
        <f t="shared" si="1138"/>
        <v>101836169.3365697</v>
      </c>
      <c r="E4987" s="7">
        <f t="shared" si="1139"/>
        <v>3.5329771792184759E-23</v>
      </c>
      <c r="F4987">
        <f t="array" ref="F4987:K4987">rk(BETA_c,BETA_a,BETA_e,GAMMA,F4986,G4986,H4986,I4986,J4986,K4986,dt,STAGE)</f>
        <v>13625902.911273686</v>
      </c>
      <c r="G4987">
        <v>4.2323691071529152E-23</v>
      </c>
      <c r="H4987">
        <v>9399501.2758750357</v>
      </c>
      <c r="I4987">
        <v>4.2099158945636671E-22</v>
      </c>
      <c r="J4987">
        <v>2581919.4762815852</v>
      </c>
      <c r="K4987">
        <v>1.4407143539677345E-22</v>
      </c>
      <c r="L4987">
        <f t="shared" si="1140"/>
        <v>2132521.0887263138</v>
      </c>
      <c r="M4987" cm="1">
        <f t="array" ref="M4987">NewI(BETA_c,F4987,C4987)</f>
        <v>2.4618357757373871E-24</v>
      </c>
      <c r="N4987">
        <f t="shared" si="1141"/>
        <v>67100326.724124968</v>
      </c>
      <c r="O4987" cm="1">
        <f t="array" ref="O4987">NewI(BETA_a,H4987,C4987)</f>
        <v>2.4487754493087112E-23</v>
      </c>
      <c r="P4987">
        <f t="shared" si="1142"/>
        <v>32603321.523718417</v>
      </c>
      <c r="Q4987" cm="1">
        <f t="array" ref="Q4987">NewI(BETA_e,J4987,C4987)</f>
        <v>8.3801815233602628E-24</v>
      </c>
      <c r="S4987" s="2">
        <f t="shared" si="1129"/>
        <v>61556952.798980415</v>
      </c>
      <c r="T4987" s="7">
        <f t="shared" si="1130"/>
        <v>2.8684821799065096E-5</v>
      </c>
      <c r="U4987" s="2">
        <f t="shared" si="1131"/>
        <v>65886540.2009909</v>
      </c>
      <c r="V4987">
        <f t="array" ref="V4987:AA4987">rk((1-'Parameters-x'!B4992)*BETA_c,(1-'Parameters-x'!B4992)*BETA_a,(1-'Parameters-x'!B4992)*BETA_e,GAMMA,V4986,W4986,X4986,Y4986,Z4986,AA4986,dt,STAGE)</f>
        <v>14893592.569715584</v>
      </c>
      <c r="W4987">
        <v>5.8283319342138425E-7</v>
      </c>
      <c r="X4987">
        <v>33899286.819364347</v>
      </c>
      <c r="Y4987">
        <v>1.9128712195797671E-5</v>
      </c>
      <c r="Z4987">
        <v>12764073.409900488</v>
      </c>
      <c r="AA4987">
        <v>8.9732764098460415E-6</v>
      </c>
      <c r="AB4987">
        <f t="shared" si="1132"/>
        <v>864831.43028383353</v>
      </c>
      <c r="AC4987" cm="1">
        <f t="array" ref="AC4987">NewI((1-'Parameters-x'!B4993)*BETA_c,V4987,T4987)</f>
        <v>7.6248512368915023E-8</v>
      </c>
      <c r="AD4987">
        <f t="shared" si="1133"/>
        <v>42600541.180616528</v>
      </c>
      <c r="AE4987" cm="1">
        <f t="array" ref="AE4987">NewI((1-'Parameters-x'!B4993)*BETA_a,X4987,T4987)</f>
        <v>2.5024927628071898E-6</v>
      </c>
      <c r="AF4987">
        <f t="shared" si="1134"/>
        <v>22421167.590090539</v>
      </c>
      <c r="AG4987" cm="1">
        <f t="array" ref="AG4987">NewI((1-'Parameters-x'!B4993)*BETA_e,Z4987,T4987)</f>
        <v>1.1739190304318421E-6</v>
      </c>
    </row>
    <row r="4988" spans="1:33" x14ac:dyDescent="0.45">
      <c r="A4988">
        <f t="shared" si="1135"/>
        <v>498.40000000004483</v>
      </c>
      <c r="B4988" s="2">
        <f t="shared" si="1136"/>
        <v>25607323.663430303</v>
      </c>
      <c r="C4988" s="7">
        <f t="shared" si="1137"/>
        <v>5.9833394445147468E-22</v>
      </c>
      <c r="D4988" s="2">
        <f t="shared" si="1138"/>
        <v>101836169.3365697</v>
      </c>
      <c r="E4988" s="7">
        <f t="shared" si="1139"/>
        <v>3.4803200594874552E-23</v>
      </c>
      <c r="F4988">
        <f t="array" ref="F4988:K4988">rk(BETA_c,BETA_a,BETA_e,GAMMA,F4987,G4987,H4987,I4987,J4987,K4987,dt,STAGE)</f>
        <v>13625902.911273686</v>
      </c>
      <c r="G4988">
        <v>4.1692879278768303E-23</v>
      </c>
      <c r="H4988">
        <v>9399501.2758750357</v>
      </c>
      <c r="I4988">
        <v>4.1471693683133657E-22</v>
      </c>
      <c r="J4988">
        <v>2581919.4762815852</v>
      </c>
      <c r="K4988">
        <v>1.419241283413698E-22</v>
      </c>
      <c r="L4988">
        <f t="shared" si="1140"/>
        <v>2132521.0887263138</v>
      </c>
      <c r="M4988" cm="1">
        <f t="array" ref="M4988">NewI(BETA_c,F4988,C4988)</f>
        <v>2.4251434410221686E-24</v>
      </c>
      <c r="N4988">
        <f t="shared" si="1141"/>
        <v>67100326.724124968</v>
      </c>
      <c r="O4988" cm="1">
        <f t="array" ref="O4988">NewI(BETA_a,H4988,C4988)</f>
        <v>2.4122777717162517E-23</v>
      </c>
      <c r="P4988">
        <f t="shared" si="1142"/>
        <v>32603321.523718417</v>
      </c>
      <c r="Q4988" cm="1">
        <f t="array" ref="Q4988">NewI(BETA_e,J4988,C4988)</f>
        <v>8.2552794366898699E-24</v>
      </c>
      <c r="S4988" s="2">
        <f t="shared" si="1129"/>
        <v>61556952.798980042</v>
      </c>
      <c r="T4988" s="7">
        <f t="shared" si="1130"/>
        <v>2.8463346804331412E-5</v>
      </c>
      <c r="U4988" s="2">
        <f t="shared" si="1131"/>
        <v>65886540.200991496</v>
      </c>
      <c r="V4988">
        <f t="array" ref="V4988:AA4988">rk((1-'Parameters-x'!B4993)*BETA_c,(1-'Parameters-x'!B4993)*BETA_a,(1-'Parameters-x'!B4993)*BETA_e,GAMMA,V4987,W4987,X4987,Y4987,Z4987,AA4987,dt,STAGE)</f>
        <v>14893592.569715576</v>
      </c>
      <c r="W4988">
        <v>5.7833314878636654E-7</v>
      </c>
      <c r="X4988">
        <v>33899286.819364093</v>
      </c>
      <c r="Y4988">
        <v>1.8981019751950452E-5</v>
      </c>
      <c r="Z4988">
        <v>12764073.409900371</v>
      </c>
      <c r="AA4988">
        <v>8.9039939035945945E-6</v>
      </c>
      <c r="AB4988">
        <f t="shared" si="1132"/>
        <v>864831.4302838454</v>
      </c>
      <c r="AC4988" cm="1">
        <f t="array" ref="AC4988">NewI((1-'Parameters-x'!B4994)*BETA_c,V4988,T4988)</f>
        <v>7.5659798972204696E-8</v>
      </c>
      <c r="AD4988">
        <f t="shared" si="1133"/>
        <v>42600541.180616923</v>
      </c>
      <c r="AE4988" cm="1">
        <f t="array" ref="AE4988">NewI((1-'Parameters-x'!B4994)*BETA_a,X4988,T4988)</f>
        <v>2.4831710610602958E-6</v>
      </c>
      <c r="AF4988">
        <f t="shared" si="1134"/>
        <v>22421167.590090726</v>
      </c>
      <c r="AG4988" cm="1">
        <f t="array" ref="AG4988">NewI((1-'Parameters-x'!B4994)*BETA_e,Z4988,T4988)</f>
        <v>1.1648552226486107E-6</v>
      </c>
    </row>
    <row r="4989" spans="1:33" x14ac:dyDescent="0.45">
      <c r="A4989">
        <f t="shared" si="1135"/>
        <v>498.50000000004485</v>
      </c>
      <c r="B4989" s="2">
        <f t="shared" si="1136"/>
        <v>25607323.663430303</v>
      </c>
      <c r="C4989" s="7">
        <f t="shared" si="1137"/>
        <v>5.8941609965546482E-22</v>
      </c>
      <c r="D4989" s="2">
        <f t="shared" si="1138"/>
        <v>101836169.3365697</v>
      </c>
      <c r="E4989" s="7">
        <f t="shared" si="1139"/>
        <v>3.4284477657311616E-23</v>
      </c>
      <c r="F4989">
        <f t="array" ref="F4989:K4989">rk(BETA_c,BETA_a,BETA_e,GAMMA,F4988,G4988,H4988,I4988,J4988,K4988,dt,STAGE)</f>
        <v>13625902.911273686</v>
      </c>
      <c r="G4989">
        <v>4.1071469395619096E-23</v>
      </c>
      <c r="H4989">
        <v>9399501.2758750357</v>
      </c>
      <c r="I4989">
        <v>4.0853580452013413E-22</v>
      </c>
      <c r="J4989">
        <v>2581919.4762815852</v>
      </c>
      <c r="K4989">
        <v>1.3980882573971155E-22</v>
      </c>
      <c r="L4989">
        <f t="shared" si="1140"/>
        <v>2132521.0887263138</v>
      </c>
      <c r="M4989" cm="1">
        <f t="array" ref="M4989">NewI(BETA_c,F4989,C4989)</f>
        <v>2.3889979857698786E-24</v>
      </c>
      <c r="N4989">
        <f t="shared" si="1141"/>
        <v>67100326.724124968</v>
      </c>
      <c r="O4989" cm="1">
        <f t="array" ref="O4989">NewI(BETA_a,H4989,C4989)</f>
        <v>2.3763240723272732E-23</v>
      </c>
      <c r="P4989">
        <f t="shared" si="1142"/>
        <v>32603321.523718417</v>
      </c>
      <c r="Q4989" cm="1">
        <f t="array" ref="Q4989">NewI(BETA_e,J4989,C4989)</f>
        <v>8.1322389482690057E-24</v>
      </c>
      <c r="S4989" s="2">
        <f t="shared" ref="S4989:S5004" si="1143">V4989+X4989+Z4989</f>
        <v>61556952.798979662</v>
      </c>
      <c r="T4989" s="7">
        <f t="shared" ref="T4989:T5004" si="1144">W4989+Y4989+AA4989</f>
        <v>2.8243581814060573E-5</v>
      </c>
      <c r="U4989" s="2">
        <f t="shared" ref="U4989:U5004" si="1145">AB4989+AD4989+AF4989</f>
        <v>65886540.200992092</v>
      </c>
      <c r="V4989">
        <f t="array" ref="V4989:AA4989">rk((1-'Parameters-x'!B4994)*BETA_c,(1-'Parameters-x'!B4994)*BETA_a,(1-'Parameters-x'!B4994)*BETA_e,GAMMA,V4988,W4988,X4988,Y4988,Z4988,AA4988,dt,STAGE)</f>
        <v>14893592.569715569</v>
      </c>
      <c r="W4989">
        <v>5.7386784891528069E-7</v>
      </c>
      <c r="X4989">
        <v>33899286.81936384</v>
      </c>
      <c r="Y4989">
        <v>1.8834467638813753E-5</v>
      </c>
      <c r="Z4989">
        <v>12764073.409900256</v>
      </c>
      <c r="AA4989">
        <v>8.8352463263315408E-6</v>
      </c>
      <c r="AB4989">
        <f t="shared" ref="AB4989:AB5004" si="1146">N_c-V4989-W4989</f>
        <v>864831.43028385739</v>
      </c>
      <c r="AC4989" cm="1">
        <f t="array" ref="AC4989">NewI((1-'Parameters-x'!B4995)*BETA_c,V4989,T4989)</f>
        <v>7.5075631021073559E-8</v>
      </c>
      <c r="AD4989">
        <f t="shared" ref="AD4989:AD5004" si="1147">N_a-X4989-Y4989</f>
        <v>42600541.180617325</v>
      </c>
      <c r="AE4989" cm="1">
        <f t="array" ref="AE4989">NewI((1-'Parameters-x'!B4995)*BETA_a,X4989,T4989)</f>
        <v>2.4639985418261127E-6</v>
      </c>
      <c r="AF4989">
        <f t="shared" ref="AF4989:AF5004" si="1148">N_e-Z4989-AA4989</f>
        <v>22421167.590090908</v>
      </c>
      <c r="AG4989" cm="1">
        <f t="array" ref="AG4989">NewI((1-'Parameters-x'!B4995)*BETA_e,Z4989,T4989)</f>
        <v>1.1558613963627416E-6</v>
      </c>
    </row>
    <row r="4990" spans="1:33" x14ac:dyDescent="0.45">
      <c r="A4990">
        <f t="shared" si="1135"/>
        <v>498.60000000004487</v>
      </c>
      <c r="B4990" s="2">
        <f t="shared" si="1136"/>
        <v>25607323.663430303</v>
      </c>
      <c r="C4990" s="7">
        <f t="shared" si="1137"/>
        <v>5.8063117052727428E-22</v>
      </c>
      <c r="D4990" s="2">
        <f t="shared" si="1138"/>
        <v>101836169.3365697</v>
      </c>
      <c r="E4990" s="7">
        <f t="shared" si="1139"/>
        <v>3.3773486005416513E-23</v>
      </c>
      <c r="F4990">
        <f t="array" ref="F4990:K4990">rk(BETA_c,BETA_a,BETA_e,GAMMA,F4989,G4989,H4989,I4989,J4989,K4989,dt,STAGE)</f>
        <v>13625902.911273686</v>
      </c>
      <c r="G4990">
        <v>4.0459321291688664E-23</v>
      </c>
      <c r="H4990">
        <v>9399501.2758750357</v>
      </c>
      <c r="I4990">
        <v>4.0244679865291182E-22</v>
      </c>
      <c r="J4990">
        <v>2581919.4762815852</v>
      </c>
      <c r="K4990">
        <v>1.3772505058267373E-22</v>
      </c>
      <c r="L4990">
        <f t="shared" si="1140"/>
        <v>2132521.0887263138</v>
      </c>
      <c r="M4990" cm="1">
        <f t="array" ref="M4990">NewI(BETA_c,F4990,C4990)</f>
        <v>2.3533912590370216E-24</v>
      </c>
      <c r="N4990">
        <f t="shared" si="1141"/>
        <v>67100326.724124968</v>
      </c>
      <c r="O4990" cm="1">
        <f t="array" ref="O4990">NewI(BETA_a,H4990,C4990)</f>
        <v>2.3409062434399883E-23</v>
      </c>
      <c r="P4990">
        <f t="shared" si="1142"/>
        <v>32603321.523718417</v>
      </c>
      <c r="Q4990" cm="1">
        <f t="array" ref="Q4990">NewI(BETA_e,J4990,C4990)</f>
        <v>8.0110323119796096E-24</v>
      </c>
      <c r="S4990" s="2">
        <f t="shared" si="1143"/>
        <v>61556952.798979297</v>
      </c>
      <c r="T4990" s="7">
        <f t="shared" si="1144"/>
        <v>2.8025513625338784E-5</v>
      </c>
      <c r="U4990" s="2">
        <f t="shared" si="1145"/>
        <v>65886540.200992681</v>
      </c>
      <c r="V4990">
        <f t="array" ref="V4990:AA4990">rk((1-'Parameters-x'!B4995)*BETA_c,(1-'Parameters-x'!B4995)*BETA_a,(1-'Parameters-x'!B4995)*BETA_e,GAMMA,V4989,W4989,X4989,Y4989,Z4989,AA4989,dt,STAGE)</f>
        <v>14893592.569715561</v>
      </c>
      <c r="W4990">
        <v>5.6943702554442741E-7</v>
      </c>
      <c r="X4990">
        <v>33899286.819363594</v>
      </c>
      <c r="Y4990">
        <v>1.8689047051914607E-5</v>
      </c>
      <c r="Z4990">
        <v>12764073.40990014</v>
      </c>
      <c r="AA4990">
        <v>8.7670295478797502E-6</v>
      </c>
      <c r="AB4990">
        <f t="shared" si="1146"/>
        <v>864831.43028386927</v>
      </c>
      <c r="AC4990" cm="1">
        <f t="array" ref="AC4990">NewI((1-'Parameters-x'!B4996)*BETA_c,V4990,T4990)</f>
        <v>7.4495973420217799E-8</v>
      </c>
      <c r="AD4990">
        <f t="shared" si="1147"/>
        <v>42600541.18061772</v>
      </c>
      <c r="AE4990" cm="1">
        <f t="array" ref="AE4990">NewI((1-'Parameters-x'!B4996)*BETA_a,X4990,T4990)</f>
        <v>2.4449740532691355E-6</v>
      </c>
      <c r="AF4990">
        <f t="shared" si="1148"/>
        <v>22421167.590091094</v>
      </c>
      <c r="AG4990" cm="1">
        <f t="array" ref="AG4990">NewI((1-'Parameters-x'!B4996)*BETA_e,Z4990,T4990)</f>
        <v>1.1469370112483482E-6</v>
      </c>
    </row>
    <row r="4991" spans="1:33" x14ac:dyDescent="0.45">
      <c r="A4991">
        <f t="shared" si="1135"/>
        <v>498.70000000004489</v>
      </c>
      <c r="B4991" s="2">
        <f t="shared" si="1136"/>
        <v>25607323.663430303</v>
      </c>
      <c r="C4991" s="7">
        <f t="shared" si="1137"/>
        <v>5.7197717603054756E-22</v>
      </c>
      <c r="D4991" s="2">
        <f t="shared" si="1138"/>
        <v>101836169.3365697</v>
      </c>
      <c r="E4991" s="7">
        <f t="shared" si="1139"/>
        <v>3.3270110408545377E-23</v>
      </c>
      <c r="F4991">
        <f t="array" ref="F4991:K4991">rk(BETA_c,BETA_a,BETA_e,GAMMA,F4990,G4990,H4990,I4990,J4990,K4990,dt,STAGE)</f>
        <v>13625902.911273686</v>
      </c>
      <c r="G4991">
        <v>3.9856296925152093E-23</v>
      </c>
      <c r="H4991">
        <v>9399501.2758750357</v>
      </c>
      <c r="I4991">
        <v>3.9644854613470044E-22</v>
      </c>
      <c r="J4991">
        <v>2581919.4762815852</v>
      </c>
      <c r="K4991">
        <v>1.356723329706951E-22</v>
      </c>
      <c r="L4991">
        <f t="shared" si="1140"/>
        <v>2132521.0887263138</v>
      </c>
      <c r="M4991" cm="1">
        <f t="array" ref="M4991">NewI(BETA_c,F4991,C4991)</f>
        <v>2.3183152313655201E-24</v>
      </c>
      <c r="N4991">
        <f t="shared" si="1141"/>
        <v>67100326.724124968</v>
      </c>
      <c r="O4991" cm="1">
        <f t="array" ref="O4991">NewI(BETA_a,H4991,C4991)</f>
        <v>2.3060162981935311E-23</v>
      </c>
      <c r="P4991">
        <f t="shared" si="1142"/>
        <v>32603321.523718417</v>
      </c>
      <c r="Q4991" cm="1">
        <f t="array" ref="Q4991">NewI(BETA_e,J4991,C4991)</f>
        <v>7.8916321952445484E-24</v>
      </c>
      <c r="S4991" s="2">
        <f t="shared" si="1143"/>
        <v>61556952.79897894</v>
      </c>
      <c r="T4991" s="7">
        <f t="shared" si="1144"/>
        <v>2.7809129137191708E-5</v>
      </c>
      <c r="U4991" s="2">
        <f t="shared" si="1145"/>
        <v>65886540.200993255</v>
      </c>
      <c r="V4991">
        <f t="array" ref="V4991:AA4991">rk((1-'Parameters-x'!B4996)*BETA_c,(1-'Parameters-x'!B4996)*BETA_a,(1-'Parameters-x'!B4996)*BETA_e,GAMMA,V4990,W4990,X4990,Y4990,Z4990,AA4990,dt,STAGE)</f>
        <v>14893592.569715554</v>
      </c>
      <c r="W4991">
        <v>5.6504041248136686E-7</v>
      </c>
      <c r="X4991">
        <v>33899286.819363356</v>
      </c>
      <c r="Y4991">
        <v>1.8544749254759223E-5</v>
      </c>
      <c r="Z4991">
        <v>12764073.409900028</v>
      </c>
      <c r="AA4991">
        <v>8.6993394699511195E-6</v>
      </c>
      <c r="AB4991">
        <f t="shared" si="1146"/>
        <v>864831.43028388103</v>
      </c>
      <c r="AC4991" cm="1">
        <f t="array" ref="AC4991">NewI((1-'Parameters-x'!B4997)*BETA_c,V4991,T4991)</f>
        <v>7.3920791345303794E-8</v>
      </c>
      <c r="AD4991">
        <f t="shared" si="1147"/>
        <v>42600541.1806181</v>
      </c>
      <c r="AE4991" cm="1">
        <f t="array" ref="AE4991">NewI((1-'Parameters-x'!B4997)*BETA_a,X4991,T4991)</f>
        <v>2.4260964524471591E-6</v>
      </c>
      <c r="AF4991">
        <f t="shared" si="1148"/>
        <v>22421167.590091273</v>
      </c>
      <c r="AG4991" cm="1">
        <f t="array" ref="AG4991">NewI((1-'Parameters-x'!B4997)*BETA_e,Z4991,T4991)</f>
        <v>1.138081531151391E-6</v>
      </c>
    </row>
    <row r="4992" spans="1:33" x14ac:dyDescent="0.45">
      <c r="A4992">
        <f t="shared" si="1135"/>
        <v>498.80000000004492</v>
      </c>
      <c r="B4992" s="2">
        <f t="shared" si="1136"/>
        <v>25607323.663430303</v>
      </c>
      <c r="C4992" s="7">
        <f t="shared" si="1137"/>
        <v>5.6345216465520834E-22</v>
      </c>
      <c r="D4992" s="2">
        <f t="shared" si="1138"/>
        <v>101836169.3365697</v>
      </c>
      <c r="E4992" s="7">
        <f t="shared" si="1139"/>
        <v>3.2774237353504989E-23</v>
      </c>
      <c r="F4992">
        <f t="array" ref="F4992:K4992">rk(BETA_c,BETA_a,BETA_e,GAMMA,F4991,G4991,H4991,I4991,J4991,K4991,dt,STAGE)</f>
        <v>13625902.911273686</v>
      </c>
      <c r="G4992">
        <v>3.9262260311623401E-23</v>
      </c>
      <c r="H4992">
        <v>9399501.2758750357</v>
      </c>
      <c r="I4992">
        <v>3.9053969433577082E-22</v>
      </c>
      <c r="J4992">
        <v>2581919.4762815852</v>
      </c>
      <c r="K4992">
        <v>1.336502100078141E-22</v>
      </c>
      <c r="L4992">
        <f t="shared" si="1140"/>
        <v>2132521.0887263138</v>
      </c>
      <c r="M4992" cm="1">
        <f t="array" ref="M4992">NewI(BETA_c,F4992,C4992)</f>
        <v>2.2837619929720395E-24</v>
      </c>
      <c r="N4992">
        <f t="shared" si="1141"/>
        <v>67100326.724124968</v>
      </c>
      <c r="O4992" cm="1">
        <f t="array" ref="O4992">NewI(BETA_a,H4992,C4992)</f>
        <v>2.2716463687668934E-23</v>
      </c>
      <c r="P4992">
        <f t="shared" si="1142"/>
        <v>32603321.523718417</v>
      </c>
      <c r="Q4992" cm="1">
        <f t="array" ref="Q4992">NewI(BETA_e,J4992,C4992)</f>
        <v>7.7740116728640197E-24</v>
      </c>
      <c r="S4992" s="2">
        <f t="shared" si="1143"/>
        <v>61556952.798978582</v>
      </c>
      <c r="T4992" s="7">
        <f t="shared" si="1144"/>
        <v>2.7594415349797399E-5</v>
      </c>
      <c r="U4992" s="2">
        <f t="shared" si="1145"/>
        <v>65886540.200993821</v>
      </c>
      <c r="V4992">
        <f t="array" ref="V4992:AA4992">rk((1-'Parameters-x'!B4997)*BETA_c,(1-'Parameters-x'!B4997)*BETA_a,(1-'Parameters-x'!B4997)*BETA_e,GAMMA,V4991,W4991,X4991,Y4991,Z4991,AA4991,dt,STAGE)</f>
        <v>14893592.569715546</v>
      </c>
      <c r="W4992">
        <v>5.6067774558892564E-7</v>
      </c>
      <c r="X4992">
        <v>33899286.819363117</v>
      </c>
      <c r="Y4992">
        <v>1.8401565578308117E-5</v>
      </c>
      <c r="Z4992">
        <v>12764073.409899916</v>
      </c>
      <c r="AA4992">
        <v>8.6321720259003551E-6</v>
      </c>
      <c r="AB4992">
        <f t="shared" si="1146"/>
        <v>864831.4302838929</v>
      </c>
      <c r="AC4992" cm="1">
        <f t="array" ref="AC4992">NewI((1-'Parameters-x'!B4998)*BETA_c,V4992,T4992)</f>
        <v>7.3350050240876015E-8</v>
      </c>
      <c r="AD4992">
        <f t="shared" si="1147"/>
        <v>42600541.18061848</v>
      </c>
      <c r="AE4992" cm="1">
        <f t="array" ref="AE4992">NewI((1-'Parameters-x'!B4998)*BETA_a,X4992,T4992)</f>
        <v>2.4073646052426155E-6</v>
      </c>
      <c r="AF4992">
        <f t="shared" si="1148"/>
        <v>22421167.590091452</v>
      </c>
      <c r="AG4992" cm="1">
        <f t="array" ref="AG4992">NewI((1-'Parameters-x'!B4998)*BETA_e,Z4992,T4992)</f>
        <v>1.1292944240574657E-6</v>
      </c>
    </row>
    <row r="4993" spans="1:33" x14ac:dyDescent="0.45">
      <c r="A4993">
        <f t="shared" si="1135"/>
        <v>498.90000000004494</v>
      </c>
      <c r="B4993" s="2">
        <f t="shared" si="1136"/>
        <v>25607323.663430303</v>
      </c>
      <c r="C4993" s="7">
        <f t="shared" si="1137"/>
        <v>5.5505421397738506E-22</v>
      </c>
      <c r="D4993" s="2">
        <f t="shared" si="1138"/>
        <v>101836169.3365697</v>
      </c>
      <c r="E4993" s="7">
        <f t="shared" si="1139"/>
        <v>3.2285755018955024E-23</v>
      </c>
      <c r="F4993">
        <f t="array" ref="F4993:K4993">rk(BETA_c,BETA_a,BETA_e,GAMMA,F4992,G4992,H4992,I4992,J4992,K4992,dt,STAGE)</f>
        <v>13625902.911273686</v>
      </c>
      <c r="G4993">
        <v>3.8677077493490573E-23</v>
      </c>
      <c r="H4993">
        <v>9399501.2758750357</v>
      </c>
      <c r="I4993">
        <v>3.8471891078661064E-22</v>
      </c>
      <c r="J4993">
        <v>2581919.4762815852</v>
      </c>
      <c r="K4993">
        <v>1.316582256972838E-22</v>
      </c>
      <c r="L4993">
        <f t="shared" si="1140"/>
        <v>2132521.0887263138</v>
      </c>
      <c r="M4993" cm="1">
        <f t="array" ref="M4993">NewI(BETA_c,F4993,C4993)</f>
        <v>2.2497237519642999E-24</v>
      </c>
      <c r="N4993">
        <f t="shared" si="1141"/>
        <v>67100326.724124968</v>
      </c>
      <c r="O4993" cm="1">
        <f t="array" ref="O4993">NewI(BETA_a,H4993,C4993)</f>
        <v>2.2377887046046932E-23</v>
      </c>
      <c r="P4993">
        <f t="shared" si="1142"/>
        <v>32603321.523718417</v>
      </c>
      <c r="Q4993" cm="1">
        <f t="array" ref="Q4993">NewI(BETA_e,J4993,C4993)</f>
        <v>7.6581442209437939E-24</v>
      </c>
      <c r="S4993" s="2">
        <f t="shared" si="1143"/>
        <v>61556952.798978224</v>
      </c>
      <c r="T4993" s="7">
        <f t="shared" si="1144"/>
        <v>2.7381359363705305E-5</v>
      </c>
      <c r="U4993" s="2">
        <f t="shared" si="1145"/>
        <v>65886540.200994395</v>
      </c>
      <c r="V4993">
        <f t="array" ref="V4993:AA4993">rk((1-'Parameters-x'!B4998)*BETA_c,(1-'Parameters-x'!B4998)*BETA_a,(1-'Parameters-x'!B4998)*BETA_e,GAMMA,V4992,W4992,X4992,Y4992,Z4992,AA4992,dt,STAGE)</f>
        <v>14893592.569715539</v>
      </c>
      <c r="W4993">
        <v>5.5634876276932936E-7</v>
      </c>
      <c r="X4993">
        <v>33899286.819362879</v>
      </c>
      <c r="Y4993">
        <v>1.8259487420455318E-5</v>
      </c>
      <c r="Z4993">
        <v>12764073.409899805</v>
      </c>
      <c r="AA4993">
        <v>8.5655231804806601E-6</v>
      </c>
      <c r="AB4993">
        <f t="shared" si="1146"/>
        <v>864831.43028390466</v>
      </c>
      <c r="AC4993" cm="1">
        <f t="array" ref="AC4993">NewI((1-'Parameters-x'!B4999)*BETA_c,V4993,T4993)</f>
        <v>7.2783715818280967E-8</v>
      </c>
      <c r="AD4993">
        <f t="shared" si="1147"/>
        <v>42600541.18061886</v>
      </c>
      <c r="AE4993" cm="1">
        <f t="array" ref="AE4993">NewI((1-'Parameters-x'!B4999)*BETA_a,X4993,T4993)</f>
        <v>2.3887773862944382E-6</v>
      </c>
      <c r="AF4993">
        <f t="shared" si="1148"/>
        <v>22421167.590091631</v>
      </c>
      <c r="AG4993" cm="1">
        <f t="array" ref="AG4993">NewI((1-'Parameters-x'!B4999)*BETA_e,Z4993,T4993)</f>
        <v>1.1205751620598416E-6</v>
      </c>
    </row>
    <row r="4994" spans="1:33" x14ac:dyDescent="0.45">
      <c r="A4994">
        <f t="shared" si="1135"/>
        <v>499.00000000004496</v>
      </c>
      <c r="B4994" s="2">
        <f t="shared" si="1136"/>
        <v>25607323.663430303</v>
      </c>
      <c r="C4994" s="7">
        <f t="shared" si="1137"/>
        <v>5.4678143022589746E-22</v>
      </c>
      <c r="D4994" s="2">
        <f t="shared" si="1138"/>
        <v>101836169.3365697</v>
      </c>
      <c r="E4994" s="7">
        <f t="shared" si="1139"/>
        <v>3.1804553250191947E-23</v>
      </c>
      <c r="F4994">
        <f t="array" ref="F4994:K4994">rk(BETA_c,BETA_a,BETA_e,GAMMA,F4993,G4993,H4993,I4993,J4993,K4993,dt,STAGE)</f>
        <v>13625902.911273686</v>
      </c>
      <c r="G4994">
        <v>3.8100616509707567E-23</v>
      </c>
      <c r="H4994">
        <v>9399501.2758750357</v>
      </c>
      <c r="I4994">
        <v>3.7898488287744703E-22</v>
      </c>
      <c r="J4994">
        <v>2581919.4762815852</v>
      </c>
      <c r="K4994">
        <v>1.2969593083874289E-22</v>
      </c>
      <c r="L4994">
        <f t="shared" si="1140"/>
        <v>2132521.0887263138</v>
      </c>
      <c r="M4994" cm="1">
        <f t="array" ref="M4994">NewI(BETA_c,F4994,C4994)</f>
        <v>2.2161928325839739E-24</v>
      </c>
      <c r="N4994">
        <f t="shared" si="1141"/>
        <v>67100326.724124968</v>
      </c>
      <c r="O4994" cm="1">
        <f t="array" ref="O4994">NewI(BETA_a,H4994,C4994)</f>
        <v>2.2044356706693984E-23</v>
      </c>
      <c r="P4994">
        <f t="shared" si="1142"/>
        <v>32603321.523718417</v>
      </c>
      <c r="Q4994" cm="1">
        <f t="array" ref="Q4994">NewI(BETA_e,J4994,C4994)</f>
        <v>7.5440037109139864E-24</v>
      </c>
      <c r="S4994" s="2">
        <f t="shared" si="1143"/>
        <v>61556952.798977867</v>
      </c>
      <c r="T4994" s="7">
        <f t="shared" si="1144"/>
        <v>2.7169948379061308E-5</v>
      </c>
      <c r="U4994" s="2">
        <f t="shared" si="1145"/>
        <v>65886540.200994968</v>
      </c>
      <c r="V4994">
        <f t="array" ref="V4994:AA4994">rk((1-'Parameters-x'!B4999)*BETA_c,(1-'Parameters-x'!B4999)*BETA_a,(1-'Parameters-x'!B4999)*BETA_e,GAMMA,V4993,W4993,X4993,Y4993,Z4993,AA4993,dt,STAGE)</f>
        <v>14893592.569715532</v>
      </c>
      <c r="W4994">
        <v>5.5205320394845545E-7</v>
      </c>
      <c r="X4994">
        <v>33899286.81936264</v>
      </c>
      <c r="Y4994">
        <v>1.811850624551155E-5</v>
      </c>
      <c r="Z4994">
        <v>12764073.409899693</v>
      </c>
      <c r="AA4994">
        <v>8.4993889296012997E-6</v>
      </c>
      <c r="AB4994">
        <f t="shared" si="1146"/>
        <v>864831.43028391642</v>
      </c>
      <c r="AC4994" cm="1">
        <f t="array" ref="AC4994">NewI((1-'Parameters-x'!B5000)*BETA_c,V4994,T4994)</f>
        <v>7.2221754053607263E-8</v>
      </c>
      <c r="AD4994">
        <f t="shared" si="1147"/>
        <v>42600541.18061924</v>
      </c>
      <c r="AE4994" cm="1">
        <f t="array" ref="AE4994">NewI((1-'Parameters-x'!B5000)*BETA_a,X4994,T4994)</f>
        <v>2.3703336789304534E-6</v>
      </c>
      <c r="AF4994">
        <f t="shared" si="1148"/>
        <v>22421167.590091806</v>
      </c>
      <c r="AG4994" cm="1">
        <f t="array" ref="AG4994">NewI((1-'Parameters-x'!B5000)*BETA_e,Z4994,T4994)</f>
        <v>1.1119232213277477E-6</v>
      </c>
    </row>
    <row r="4995" spans="1:33" x14ac:dyDescent="0.45">
      <c r="A4995">
        <f t="shared" si="1135"/>
        <v>499.10000000004499</v>
      </c>
      <c r="B4995" s="2">
        <f t="shared" si="1136"/>
        <v>25607323.663430303</v>
      </c>
      <c r="C4995" s="7">
        <f t="shared" si="1137"/>
        <v>5.386319478552039E-22</v>
      </c>
      <c r="D4995" s="2">
        <f t="shared" si="1138"/>
        <v>101836169.3365697</v>
      </c>
      <c r="E4995" s="7">
        <f t="shared" si="1139"/>
        <v>3.1330523534308686E-23</v>
      </c>
      <c r="F4995">
        <f t="array" ref="F4995:K4995">rk(BETA_c,BETA_a,BETA_e,GAMMA,F4994,G4994,H4994,I4994,J4994,K4994,dt,STAGE)</f>
        <v>13625902.911273686</v>
      </c>
      <c r="G4995">
        <v>3.7532747366036568E-23</v>
      </c>
      <c r="H4995">
        <v>9399501.2758750357</v>
      </c>
      <c r="I4995">
        <v>3.7333631756224806E-22</v>
      </c>
      <c r="J4995">
        <v>2581919.4762815852</v>
      </c>
      <c r="K4995">
        <v>1.2776288292691927E-22</v>
      </c>
      <c r="L4995">
        <f t="shared" si="1140"/>
        <v>2132521.0887263138</v>
      </c>
      <c r="M4995" cm="1">
        <f t="array" ref="M4995">NewI(BETA_c,F4995,C4995)</f>
        <v>2.1831616734757744E-24</v>
      </c>
      <c r="N4995">
        <f t="shared" si="1141"/>
        <v>67100326.724124968</v>
      </c>
      <c r="O4995" cm="1">
        <f t="array" ref="O4995">NewI(BETA_a,H4995,C4995)</f>
        <v>2.1715797457195948E-23</v>
      </c>
      <c r="P4995">
        <f t="shared" si="1142"/>
        <v>32603321.523718417</v>
      </c>
      <c r="Q4995" cm="1">
        <f t="array" ref="Q4995">NewI(BETA_e,J4995,C4995)</f>
        <v>7.4315644036369622E-24</v>
      </c>
      <c r="S4995" s="2">
        <f t="shared" si="1143"/>
        <v>61556952.798977509</v>
      </c>
      <c r="T4995" s="7">
        <f t="shared" si="1144"/>
        <v>2.6960169694838706E-5</v>
      </c>
      <c r="U4995" s="2">
        <f t="shared" si="1145"/>
        <v>65886540.200995535</v>
      </c>
      <c r="V4995">
        <f t="array" ref="V4995:AA4995">rk((1-'Parameters-x'!B5000)*BETA_c,(1-'Parameters-x'!B5000)*BETA_a,(1-'Parameters-x'!B5000)*BETA_e,GAMMA,V4994,W4994,X4994,Y4994,Z4994,AA4994,dt,STAGE)</f>
        <v>14893592.569715524</v>
      </c>
      <c r="W4995">
        <v>5.4779081106020942E-7</v>
      </c>
      <c r="X4995">
        <v>33899286.819362402</v>
      </c>
      <c r="Y4995">
        <v>1.7978613583691441E-5</v>
      </c>
      <c r="Z4995">
        <v>12764073.409899581</v>
      </c>
      <c r="AA4995">
        <v>8.4337653000870576E-6</v>
      </c>
      <c r="AB4995">
        <f t="shared" si="1146"/>
        <v>864831.43028392817</v>
      </c>
      <c r="AC4995" cm="1">
        <f t="array" ref="AC4995">NewI((1-'Parameters-x'!B5001)*BETA_c,V4995,T4995)</f>
        <v>7.1664131185641456E-8</v>
      </c>
      <c r="AD4995">
        <f t="shared" si="1147"/>
        <v>42600541.18061962</v>
      </c>
      <c r="AE4995" cm="1">
        <f t="array" ref="AE4995">NewI((1-'Parameters-x'!B5001)*BETA_a,X4995,T4995)</f>
        <v>2.3520323751002924E-6</v>
      </c>
      <c r="AF4995">
        <f t="shared" si="1148"/>
        <v>22421167.590091985</v>
      </c>
      <c r="AG4995" cm="1">
        <f t="array" ref="AG4995">NewI((1-'Parameters-x'!B5001)*BETA_e,Z4995,T4995)</f>
        <v>1.1033380820748991E-6</v>
      </c>
    </row>
    <row r="4996" spans="1:33" x14ac:dyDescent="0.45">
      <c r="A4996">
        <f t="shared" si="1135"/>
        <v>499.20000000004501</v>
      </c>
      <c r="B4996" s="2">
        <f t="shared" si="1136"/>
        <v>25607323.663430303</v>
      </c>
      <c r="C4996" s="7">
        <f t="shared" si="1137"/>
        <v>5.3060392912471258E-22</v>
      </c>
      <c r="D4996" s="2">
        <f t="shared" si="1138"/>
        <v>101836169.3365697</v>
      </c>
      <c r="E4996" s="7">
        <f t="shared" si="1139"/>
        <v>3.0863558975724529E-23</v>
      </c>
      <c r="F4996">
        <f t="array" ref="F4996:K4996">rk(BETA_c,BETA_a,BETA_e,GAMMA,F4995,G4995,H4995,I4995,J4995,K4995,dt,STAGE)</f>
        <v>13625902.911273686</v>
      </c>
      <c r="G4996">
        <v>3.6973342005733777E-23</v>
      </c>
      <c r="H4996">
        <v>9399501.2758750357</v>
      </c>
      <c r="I4996">
        <v>3.6777194106713557E-22</v>
      </c>
      <c r="J4996">
        <v>2581919.4762815852</v>
      </c>
      <c r="K4996">
        <v>1.258586460518432E-22</v>
      </c>
      <c r="L4996">
        <f t="shared" si="1140"/>
        <v>2132521.0887263138</v>
      </c>
      <c r="M4996" cm="1">
        <f t="array" ref="M4996">NewI(BETA_c,F4996,C4996)</f>
        <v>2.1506228259823357E-24</v>
      </c>
      <c r="N4996">
        <f t="shared" si="1141"/>
        <v>67100326.724124968</v>
      </c>
      <c r="O4996" cm="1">
        <f t="array" ref="O4996">NewI(BETA_a,H4996,C4996)</f>
        <v>2.1392135206139148E-23</v>
      </c>
      <c r="P4996">
        <f t="shared" si="1142"/>
        <v>32603321.523718417</v>
      </c>
      <c r="Q4996" cm="1">
        <f t="array" ref="Q4996">NewI(BETA_e,J4996,C4996)</f>
        <v>7.3208009436030468E-24</v>
      </c>
      <c r="S4996" s="2">
        <f t="shared" si="1143"/>
        <v>61556952.798977166</v>
      </c>
      <c r="T4996" s="7">
        <f t="shared" si="1144"/>
        <v>2.6752010708075239E-5</v>
      </c>
      <c r="U4996" s="2">
        <f t="shared" si="1145"/>
        <v>65886540.200996086</v>
      </c>
      <c r="V4996">
        <f t="array" ref="V4996:AA4996">rk((1-'Parameters-x'!B5001)*BETA_c,(1-'Parameters-x'!B5001)*BETA_a,(1-'Parameters-x'!B5001)*BETA_e,GAMMA,V4995,W4995,X4995,Y4995,Z4995,AA4995,dt,STAGE)</f>
        <v>14893592.569715517</v>
      </c>
      <c r="W4996">
        <v>5.4356132803102002E-7</v>
      </c>
      <c r="X4996">
        <v>33899286.819362178</v>
      </c>
      <c r="Y4996">
        <v>1.7839801030604687E-5</v>
      </c>
      <c r="Z4996">
        <v>12764073.409899469</v>
      </c>
      <c r="AA4996">
        <v>8.3686483494395302E-6</v>
      </c>
      <c r="AB4996">
        <f t="shared" si="1146"/>
        <v>864831.43028393982</v>
      </c>
      <c r="AC4996" cm="1">
        <f t="array" ref="AC4996">NewI((1-'Parameters-x'!B5002)*BETA_c,V4996,T4996)</f>
        <v>7.1110813713839932E-8</v>
      </c>
      <c r="AD4996">
        <f t="shared" si="1147"/>
        <v>42600541.180619985</v>
      </c>
      <c r="AE4996" cm="1">
        <f t="array" ref="AE4996">NewI((1-'Parameters-x'!B5002)*BETA_a,X4996,T4996)</f>
        <v>2.3338723753088262E-6</v>
      </c>
      <c r="AF4996">
        <f t="shared" si="1148"/>
        <v>22421167.590092164</v>
      </c>
      <c r="AG4996" cm="1">
        <f t="array" ref="AG4996">NewI((1-'Parameters-x'!B5002)*BETA_e,Z4996,T4996)</f>
        <v>1.094819228528273E-6</v>
      </c>
    </row>
    <row r="4997" spans="1:33" x14ac:dyDescent="0.45">
      <c r="A4997">
        <f t="shared" ref="A4997:A5004" si="1149">A4996+dt</f>
        <v>499.30000000004503</v>
      </c>
      <c r="B4997" s="2">
        <f t="shared" si="1136"/>
        <v>25607323.663430303</v>
      </c>
      <c r="C4997" s="7">
        <f t="shared" si="1137"/>
        <v>5.2269556368436436E-22</v>
      </c>
      <c r="D4997" s="2">
        <f t="shared" si="1138"/>
        <v>101836169.3365697</v>
      </c>
      <c r="E4997" s="7">
        <f t="shared" si="1139"/>
        <v>3.0403554272079751E-23</v>
      </c>
      <c r="F4997">
        <f t="array" ref="F4997:K4997">rk(BETA_c,BETA_a,BETA_e,GAMMA,F4996,G4996,H4996,I4996,J4996,K4996,dt,STAGE)</f>
        <v>13625902.911273686</v>
      </c>
      <c r="G4997">
        <v>3.6422274280672107E-23</v>
      </c>
      <c r="H4997">
        <v>9399501.2758750357</v>
      </c>
      <c r="I4997">
        <v>3.6229049860314422E-22</v>
      </c>
      <c r="J4997">
        <v>2581919.4762815852</v>
      </c>
      <c r="K4997">
        <v>1.2398279080054808E-22</v>
      </c>
      <c r="L4997">
        <f t="shared" si="1140"/>
        <v>2132521.0887263138</v>
      </c>
      <c r="M4997" cm="1">
        <f t="array" ref="M4997">NewI(BETA_c,F4997,C4997)</f>
        <v>2.118568952464514E-24</v>
      </c>
      <c r="N4997">
        <f t="shared" si="1141"/>
        <v>67100326.724124968</v>
      </c>
      <c r="O4997" cm="1">
        <f t="array" ref="O4997">NewI(BETA_a,H4997,C4997)</f>
        <v>2.1073296966402471E-23</v>
      </c>
      <c r="P4997">
        <f t="shared" si="1142"/>
        <v>32603321.523718417</v>
      </c>
      <c r="Q4997" cm="1">
        <f t="array" ref="Q4997">NewI(BETA_e,J4997,C4997)</f>
        <v>7.2116883532127648E-24</v>
      </c>
      <c r="S4997" s="2">
        <f t="shared" si="1143"/>
        <v>61556952.798976824</v>
      </c>
      <c r="T4997" s="7">
        <f t="shared" si="1144"/>
        <v>2.6545458913115853E-5</v>
      </c>
      <c r="U4997" s="2">
        <f t="shared" si="1145"/>
        <v>65886540.20099663</v>
      </c>
      <c r="V4997">
        <f t="array" ref="V4997:AA4997">rk((1-'Parameters-x'!B5002)*BETA_c,(1-'Parameters-x'!B5002)*BETA_a,(1-'Parameters-x'!B5002)*BETA_e,GAMMA,V4996,W4996,X4996,Y4996,Z4996,AA4996,dt,STAGE)</f>
        <v>14893592.569715509</v>
      </c>
      <c r="W4997">
        <v>5.3936450076445565E-7</v>
      </c>
      <c r="X4997">
        <v>33899286.819361955</v>
      </c>
      <c r="Y4997">
        <v>1.7702060246751121E-5</v>
      </c>
      <c r="Z4997">
        <v>12764073.409899358</v>
      </c>
      <c r="AA4997">
        <v>8.3040341656002742E-6</v>
      </c>
      <c r="AB4997">
        <f t="shared" si="1146"/>
        <v>864831.43028395146</v>
      </c>
      <c r="AC4997" cm="1">
        <f t="array" ref="AC4997">NewI((1-'Parameters-x'!B5003)*BETA_c,V4997,T4997)</f>
        <v>7.0561768396316061E-8</v>
      </c>
      <c r="AD4997">
        <f t="shared" si="1147"/>
        <v>42600541.180620342</v>
      </c>
      <c r="AE4997" cm="1">
        <f t="array" ref="AE4997">NewI((1-'Parameters-x'!B5003)*BETA_a,X4997,T4997)</f>
        <v>2.315852588550104E-6</v>
      </c>
      <c r="AF4997">
        <f t="shared" si="1148"/>
        <v>22421167.590092339</v>
      </c>
      <c r="AG4997" cm="1">
        <f t="array" ref="AG4997">NewI((1-'Parameters-x'!B5003)*BETA_e,Z4997,T4997)</f>
        <v>1.0863661488971198E-6</v>
      </c>
    </row>
    <row r="4998" spans="1:33" x14ac:dyDescent="0.45">
      <c r="A4998">
        <f t="shared" si="1149"/>
        <v>499.40000000004505</v>
      </c>
      <c r="B4998" s="2">
        <f t="shared" si="1136"/>
        <v>25607323.663430303</v>
      </c>
      <c r="C4998" s="7">
        <f t="shared" si="1137"/>
        <v>5.1490506816639183E-22</v>
      </c>
      <c r="D4998" s="2">
        <f t="shared" si="1138"/>
        <v>101836169.3365697</v>
      </c>
      <c r="E4998" s="7">
        <f t="shared" si="1139"/>
        <v>2.9950405690489525E-23</v>
      </c>
      <c r="F4998">
        <f t="array" ref="F4998:K4998">rk(BETA_c,BETA_a,BETA_e,GAMMA,F4997,G4997,H4997,I4997,J4997,K4997,dt,STAGE)</f>
        <v>13625902.911273686</v>
      </c>
      <c r="G4998">
        <v>3.5879419922894289E-23</v>
      </c>
      <c r="H4998">
        <v>9399501.2758750357</v>
      </c>
      <c r="I4998">
        <v>3.5689075408326153E-22</v>
      </c>
      <c r="J4998">
        <v>2581919.4762815852</v>
      </c>
      <c r="K4998">
        <v>1.2213489416023601E-22</v>
      </c>
      <c r="L4998">
        <f t="shared" si="1140"/>
        <v>2132521.0887263138</v>
      </c>
      <c r="M4998" cm="1">
        <f t="array" ref="M4998">NewI(BETA_c,F4998,C4998)</f>
        <v>2.0869928246467216E-24</v>
      </c>
      <c r="N4998">
        <f t="shared" si="1141"/>
        <v>67100326.724124968</v>
      </c>
      <c r="O4998" cm="1">
        <f t="array" ref="O4998">NewI(BETA_a,H4998,C4998)</f>
        <v>2.0759210838698507E-23</v>
      </c>
      <c r="P4998">
        <f t="shared" si="1142"/>
        <v>32603321.523718417</v>
      </c>
      <c r="Q4998" cm="1">
        <f t="array" ref="Q4998">NewI(BETA_e,J4998,C4998)</f>
        <v>7.1042020271442985E-24</v>
      </c>
      <c r="S4998" s="2">
        <f t="shared" si="1143"/>
        <v>61556952.798976481</v>
      </c>
      <c r="T4998" s="7">
        <f t="shared" si="1144"/>
        <v>2.6340501900861456E-5</v>
      </c>
      <c r="U4998" s="2">
        <f t="shared" si="1145"/>
        <v>65886540.200997174</v>
      </c>
      <c r="V4998">
        <f t="array" ref="V4998:AA4998">rk((1-'Parameters-x'!B5003)*BETA_c,(1-'Parameters-x'!B5003)*BETA_a,(1-'Parameters-x'!B5003)*BETA_e,GAMMA,V4997,W4997,X4997,Y4997,Z4997,AA4997,dt,STAGE)</f>
        <v>14893592.569715502</v>
      </c>
      <c r="W4998">
        <v>5.3520007712595861E-7</v>
      </c>
      <c r="X4998">
        <v>33899286.819361731</v>
      </c>
      <c r="Y4998">
        <v>1.7565382957019718E-5</v>
      </c>
      <c r="Z4998">
        <v>12764073.40989925</v>
      </c>
      <c r="AA4998">
        <v>8.2399188667157785E-6</v>
      </c>
      <c r="AB4998">
        <f t="shared" si="1146"/>
        <v>864831.4302839631</v>
      </c>
      <c r="AC4998" cm="1">
        <f t="array" ref="AC4998">NewI((1-'Parameters-x'!B5004)*BETA_c,V4998,T4998)</f>
        <v>7.0016962247843302E-8</v>
      </c>
      <c r="AD4998">
        <f t="shared" si="1147"/>
        <v>42600541.1806207</v>
      </c>
      <c r="AE4998" cm="1">
        <f t="array" ref="AE4998">NewI((1-'Parameters-x'!B5004)*BETA_a,X4998,T4998)</f>
        <v>2.2979719322418145E-6</v>
      </c>
      <c r="AF4998">
        <f t="shared" si="1148"/>
        <v>22421167.59009251</v>
      </c>
      <c r="AG4998" cm="1">
        <f t="array" ref="AG4998">NewI((1-'Parameters-x'!B5004)*BETA_e,Z4998,T4998)</f>
        <v>1.0779783353422184E-6</v>
      </c>
    </row>
    <row r="4999" spans="1:33" x14ac:dyDescent="0.45">
      <c r="A4999">
        <f t="shared" si="1149"/>
        <v>499.50000000004508</v>
      </c>
      <c r="B4999" s="2">
        <f t="shared" si="1136"/>
        <v>25607323.663430303</v>
      </c>
      <c r="C4999" s="7">
        <f t="shared" si="1137"/>
        <v>5.0723068578316212E-22</v>
      </c>
      <c r="D4999" s="2">
        <f t="shared" si="1138"/>
        <v>101836169.3365697</v>
      </c>
      <c r="E4999" s="7">
        <f t="shared" si="1139"/>
        <v>2.9504011044151731E-23</v>
      </c>
      <c r="F4999">
        <f t="array" ref="F4999:K4999">rk(BETA_c,BETA_a,BETA_e,GAMMA,F4998,G4998,H4998,I4998,J4998,K4998,dt,STAGE)</f>
        <v>13625902.911273686</v>
      </c>
      <c r="G4999">
        <v>3.5344656516589932E-23</v>
      </c>
      <c r="H4999">
        <v>9399501.2758750357</v>
      </c>
      <c r="I4999">
        <v>3.5157148984368551E-22</v>
      </c>
      <c r="J4999">
        <v>2581919.4762815852</v>
      </c>
      <c r="K4999">
        <v>1.2031453942288665E-22</v>
      </c>
      <c r="L4999">
        <f t="shared" si="1140"/>
        <v>2132521.0887263138</v>
      </c>
      <c r="M4999" cm="1">
        <f t="array" ref="M4999">NewI(BETA_c,F4999,C4999)</f>
        <v>2.0558873219869188E-24</v>
      </c>
      <c r="N4999">
        <f t="shared" si="1141"/>
        <v>67100326.724124968</v>
      </c>
      <c r="O4999" cm="1">
        <f t="array" ref="O4999">NewI(BETA_a,H4999,C4999)</f>
        <v>2.0449805995359936E-23</v>
      </c>
      <c r="P4999">
        <f t="shared" si="1142"/>
        <v>32603321.523718417</v>
      </c>
      <c r="Q4999" cm="1">
        <f t="array" ref="Q4999">NewI(BETA_e,J4999,C4999)</f>
        <v>6.9983177268048751E-24</v>
      </c>
      <c r="S4999" s="2">
        <f t="shared" si="1143"/>
        <v>61556952.798976138</v>
      </c>
      <c r="T4999" s="7">
        <f t="shared" si="1144"/>
        <v>2.6137127358023383E-5</v>
      </c>
      <c r="U4999" s="2">
        <f t="shared" si="1145"/>
        <v>65886540.200997718</v>
      </c>
      <c r="V4999">
        <f t="array" ref="V4999:AA4999">rk((1-'Parameters-x'!B5004)*BETA_c,(1-'Parameters-x'!B5004)*BETA_a,(1-'Parameters-x'!B5004)*BETA_e,GAMMA,V4998,W4998,X4998,Y4998,Z4998,AA4998,dt,STAGE)</f>
        <v>14893592.569715494</v>
      </c>
      <c r="W4999">
        <v>5.3106780692769757E-7</v>
      </c>
      <c r="X4999">
        <v>33899286.819361508</v>
      </c>
      <c r="Y4999">
        <v>1.7429760950191431E-5</v>
      </c>
      <c r="Z4999">
        <v>12764073.409899142</v>
      </c>
      <c r="AA4999">
        <v>8.1762986009042525E-6</v>
      </c>
      <c r="AB4999">
        <f t="shared" si="1146"/>
        <v>864831.43028397462</v>
      </c>
      <c r="AC4999" cm="1">
        <f t="array" ref="AC4999">NewI((1-'Parameters-x'!B5005)*BETA_c,V4999,T4999)</f>
        <v>6.9476362537873422E-8</v>
      </c>
      <c r="AD4999">
        <f t="shared" si="1147"/>
        <v>42600541.180621065</v>
      </c>
      <c r="AE4999" cm="1">
        <f t="array" ref="AE4999">NewI((1-'Parameters-x'!B5005)*BETA_a,X4999,T4999)</f>
        <v>2.280229332160245E-6</v>
      </c>
      <c r="AF4999">
        <f t="shared" si="1148"/>
        <v>22421167.590092681</v>
      </c>
      <c r="AG4999" cm="1">
        <f t="array" ref="AG4999">NewI((1-'Parameters-x'!B5005)*BETA_e,Z4999,T4999)</f>
        <v>1.0696552839453642E-6</v>
      </c>
    </row>
    <row r="5000" spans="1:33" x14ac:dyDescent="0.45">
      <c r="A5000">
        <f t="shared" si="1149"/>
        <v>499.6000000000451</v>
      </c>
      <c r="B5000" s="2">
        <f t="shared" si="1136"/>
        <v>25607323.663430303</v>
      </c>
      <c r="C5000" s="7">
        <f t="shared" si="1137"/>
        <v>4.9967068593101464E-22</v>
      </c>
      <c r="D5000" s="2">
        <f t="shared" si="1138"/>
        <v>101836169.3365697</v>
      </c>
      <c r="E5000" s="7">
        <f t="shared" si="1139"/>
        <v>2.9064269669303411E-23</v>
      </c>
      <c r="F5000">
        <f t="array" ref="F5000:K5000">rk(BETA_c,BETA_a,BETA_e,GAMMA,F4999,G4999,H4999,I4999,J4999,K4999,dt,STAGE)</f>
        <v>13625902.911273686</v>
      </c>
      <c r="G5000">
        <v>3.4817863470490294E-23</v>
      </c>
      <c r="H5000">
        <v>9399501.2758750357</v>
      </c>
      <c r="I5000">
        <v>3.4633150636923631E-22</v>
      </c>
      <c r="J5000">
        <v>2581919.4762815852</v>
      </c>
      <c r="K5000">
        <v>1.185213160912881E-22</v>
      </c>
      <c r="L5000">
        <f t="shared" si="1140"/>
        <v>2132521.0887263138</v>
      </c>
      <c r="M5000" cm="1">
        <f t="array" ref="M5000">NewI(BETA_c,F5000,C5000)</f>
        <v>2.0252454300709053E-24</v>
      </c>
      <c r="N5000">
        <f t="shared" si="1141"/>
        <v>67100326.724124968</v>
      </c>
      <c r="O5000" cm="1">
        <f t="array" ref="O5000">NewI(BETA_a,H5000,C5000)</f>
        <v>2.0145012664367621E-23</v>
      </c>
      <c r="P5000">
        <f t="shared" si="1142"/>
        <v>32603321.523718417</v>
      </c>
      <c r="Q5000" cm="1">
        <f t="array" ref="Q5000">NewI(BETA_e,J5000,C5000)</f>
        <v>6.8940115748648817E-24</v>
      </c>
      <c r="S5000" s="2">
        <f t="shared" si="1143"/>
        <v>61556952.798975803</v>
      </c>
      <c r="T5000" s="7">
        <f t="shared" si="1144"/>
        <v>2.5935323066383637E-5</v>
      </c>
      <c r="U5000" s="2">
        <f t="shared" si="1145"/>
        <v>65886540.200998262</v>
      </c>
      <c r="V5000">
        <f t="array" ref="V5000:AA5000">rk((1-'Parameters-x'!B5005)*BETA_c,(1-'Parameters-x'!B5005)*BETA_a,(1-'Parameters-x'!B5005)*BETA_e,GAMMA,V4999,W4999,X4999,Y4999,Z4999,AA4999,dt,STAGE)</f>
        <v>14893592.569715487</v>
      </c>
      <c r="W5000">
        <v>5.2696744191353715E-7</v>
      </c>
      <c r="X5000">
        <v>33899286.819361284</v>
      </c>
      <c r="Y5000">
        <v>1.7295186078445885E-5</v>
      </c>
      <c r="Z5000">
        <v>12764073.409899035</v>
      </c>
      <c r="AA5000">
        <v>8.1131695460242166E-6</v>
      </c>
      <c r="AB5000">
        <f t="shared" si="1146"/>
        <v>864831.43028398615</v>
      </c>
      <c r="AC5000" cm="1">
        <f t="array" ref="AC5000">NewI((1-'Parameters-x'!B5006)*BETA_c,V5000,T5000)</f>
        <v>6.8939936788570151E-8</v>
      </c>
      <c r="AD5000">
        <f t="shared" si="1147"/>
        <v>42600541.180621423</v>
      </c>
      <c r="AE5000" cm="1">
        <f t="array" ref="AE5000">NewI((1-'Parameters-x'!B5006)*BETA_a,X5000,T5000)</f>
        <v>2.2626237223757443E-6</v>
      </c>
      <c r="AF5000">
        <f t="shared" si="1148"/>
        <v>22421167.590092853</v>
      </c>
      <c r="AG5000" cm="1">
        <f t="array" ref="AG5000">NewI((1-'Parameters-x'!B5006)*BETA_e,Z5000,T5000)</f>
        <v>1.0613964946790956E-6</v>
      </c>
    </row>
    <row r="5001" spans="1:33" x14ac:dyDescent="0.45">
      <c r="A5001">
        <f t="shared" si="1149"/>
        <v>499.70000000004512</v>
      </c>
      <c r="B5001" s="2">
        <f t="shared" ref="B5001:B5004" si="1150">F5001+H5001+J5001</f>
        <v>25607323.663430303</v>
      </c>
      <c r="C5001" s="7">
        <f t="shared" ref="C5001:C5004" si="1151">G5001+I5001+K5001</f>
        <v>4.9222336380000375E-22</v>
      </c>
      <c r="D5001" s="2">
        <f t="shared" ref="D5001:D5004" si="1152">L5001+N5001+P5001</f>
        <v>101836169.3365697</v>
      </c>
      <c r="E5001" s="7">
        <f t="shared" ref="E5001:E5004" si="1153">M5001+O5001+Q5001</f>
        <v>2.8631082402520749E-23</v>
      </c>
      <c r="F5001">
        <f t="array" ref="F5001:K5001">rk(BETA_c,BETA_a,BETA_e,GAMMA,F5000,G5000,H5000,I5000,J5000,K5000,dt,STAGE)</f>
        <v>13625902.911273686</v>
      </c>
      <c r="G5001">
        <v>3.4298921990674473E-23</v>
      </c>
      <c r="H5001">
        <v>9399501.2758750357</v>
      </c>
      <c r="I5001">
        <v>3.4116962202286127E-22</v>
      </c>
      <c r="J5001">
        <v>2581919.4762815852</v>
      </c>
      <c r="K5001">
        <v>1.1675481978646798E-22</v>
      </c>
      <c r="L5001">
        <f t="shared" ref="L5001:L5004" si="1154">N_c-F5001-G5001</f>
        <v>2132521.0887263138</v>
      </c>
      <c r="M5001" cm="1">
        <f t="array" ref="M5001">NewI(BETA_c,F5001,C5001)</f>
        <v>1.9950602390305447E-24</v>
      </c>
      <c r="N5001">
        <f t="shared" ref="N5001:N5004" si="1155">N_a-H5001-I5001</f>
        <v>67100326.724124968</v>
      </c>
      <c r="O5001" cm="1">
        <f t="array" ref="O5001">NewI(BETA_a,H5001,C5001)</f>
        <v>1.9844762113616776E-23</v>
      </c>
      <c r="P5001">
        <f t="shared" ref="P5001:P5004" si="1156">N_e-J5001-K5001</f>
        <v>32603321.523718417</v>
      </c>
      <c r="Q5001" cm="1">
        <f t="array" ref="Q5001">NewI(BETA_e,J5001,C5001)</f>
        <v>6.791260049873429E-24</v>
      </c>
      <c r="S5001" s="2">
        <f t="shared" si="1143"/>
        <v>61556952.798975468</v>
      </c>
      <c r="T5001" s="7">
        <f t="shared" si="1144"/>
        <v>2.5735076902060884E-5</v>
      </c>
      <c r="U5001" s="2">
        <f t="shared" si="1145"/>
        <v>65886540.200998798</v>
      </c>
      <c r="V5001">
        <f t="array" ref="V5001:AA5001">rk((1-'Parameters-x'!B5006)*BETA_c,(1-'Parameters-x'!B5006)*BETA_a,(1-'Parameters-x'!B5006)*BETA_e,GAMMA,V5000,W5000,X5000,Y5000,Z5000,AA5000,dt,STAGE)</f>
        <v>14893592.569715479</v>
      </c>
      <c r="W5001">
        <v>5.2289873574412296E-7</v>
      </c>
      <c r="X5001">
        <v>33899286.819361061</v>
      </c>
      <c r="Y5001">
        <v>1.7161650256871884E-5</v>
      </c>
      <c r="Z5001">
        <v>12764073.409898931</v>
      </c>
      <c r="AA5001">
        <v>8.0505279094448767E-6</v>
      </c>
      <c r="AB5001">
        <f t="shared" si="1146"/>
        <v>864831.43028399767</v>
      </c>
      <c r="AC5001" cm="1">
        <f t="array" ref="AC5001">NewI((1-'Parameters-x'!B5007)*BETA_c,V5001,T5001)</f>
        <v>6.8407652772858068E-8</v>
      </c>
      <c r="AD5001">
        <f t="shared" si="1147"/>
        <v>42600541.18062178</v>
      </c>
      <c r="AE5001" cm="1">
        <f t="array" ref="AE5001">NewI((1-'Parameters-x'!B5007)*BETA_a,X5001,T5001)</f>
        <v>2.2451540451886857E-6</v>
      </c>
      <c r="AF5001">
        <f t="shared" si="1148"/>
        <v>22421167.59009302</v>
      </c>
      <c r="AG5001" cm="1">
        <f t="array" ref="AG5001">NewI((1-'Parameters-x'!B5007)*BETA_e,Z5001,T5001)</f>
        <v>1.0532014713766555E-6</v>
      </c>
    </row>
    <row r="5002" spans="1:33" x14ac:dyDescent="0.45">
      <c r="A5002">
        <f t="shared" si="1149"/>
        <v>499.80000000004515</v>
      </c>
      <c r="B5002" s="2">
        <f t="shared" si="1150"/>
        <v>25607323.663430303</v>
      </c>
      <c r="C5002" s="7">
        <f t="shared" si="1151"/>
        <v>4.8488703998945585E-22</v>
      </c>
      <c r="D5002" s="2">
        <f t="shared" si="1152"/>
        <v>101836169.3365697</v>
      </c>
      <c r="E5002" s="7">
        <f t="shared" si="1153"/>
        <v>2.8204351558357255E-23</v>
      </c>
      <c r="F5002">
        <f t="array" ref="F5002:K5002">rk(BETA_c,BETA_a,BETA_e,GAMMA,F5001,G5001,H5001,I5001,J5001,K5001,dt,STAGE)</f>
        <v>13625902.911273686</v>
      </c>
      <c r="G5002">
        <v>3.3787715053780887E-23</v>
      </c>
      <c r="H5002">
        <v>9399501.2758750357</v>
      </c>
      <c r="I5002">
        <v>3.3608467277917054E-22</v>
      </c>
      <c r="J5002">
        <v>2581919.4762815852</v>
      </c>
      <c r="K5002">
        <v>1.1501465215650447E-22</v>
      </c>
      <c r="L5002">
        <f t="shared" si="1154"/>
        <v>2132521.0887263138</v>
      </c>
      <c r="M5002" cm="1">
        <f t="array" ref="M5002">NewI(BETA_c,F5002,C5002)</f>
        <v>1.9653249419855551E-24</v>
      </c>
      <c r="N5002">
        <f t="shared" si="1155"/>
        <v>67100326.724124968</v>
      </c>
      <c r="O5002" cm="1">
        <f t="array" ref="O5002">NewI(BETA_a,H5002,C5002)</f>
        <v>1.9548986635417535E-23</v>
      </c>
      <c r="P5002">
        <f t="shared" si="1156"/>
        <v>32603321.523718417</v>
      </c>
      <c r="Q5002" cm="1">
        <f t="array" ref="Q5002">NewI(BETA_e,J5002,C5002)</f>
        <v>6.690039980954164E-24</v>
      </c>
      <c r="S5002" s="2">
        <f t="shared" si="1143"/>
        <v>61556952.798975132</v>
      </c>
      <c r="T5002" s="7">
        <f t="shared" si="1144"/>
        <v>2.5536376834782041E-5</v>
      </c>
      <c r="U5002" s="2">
        <f t="shared" si="1145"/>
        <v>65886540.200999327</v>
      </c>
      <c r="V5002">
        <f t="array" ref="V5002:AA5002">rk((1-'Parameters-x'!B5007)*BETA_c,(1-'Parameters-x'!B5007)*BETA_a,(1-'Parameters-x'!B5007)*BETA_e,GAMMA,V5001,W5001,X5001,Y5001,Z5001,AA5001,dt,STAGE)</f>
        <v>14893592.569715472</v>
      </c>
      <c r="W5002">
        <v>5.1886144398208263E-7</v>
      </c>
      <c r="X5002">
        <v>33899286.819360837</v>
      </c>
      <c r="Y5002">
        <v>1.7029145462981686E-5</v>
      </c>
      <c r="Z5002">
        <v>12764073.409898827</v>
      </c>
      <c r="AA5002">
        <v>7.9883699278182723E-6</v>
      </c>
      <c r="AB5002">
        <f t="shared" si="1146"/>
        <v>864831.4302840092</v>
      </c>
      <c r="AC5002" cm="1">
        <f t="array" ref="AC5002">NewI((1-'Parameters-x'!B5008)*BETA_c,V5002,T5002)</f>
        <v>6.7879478512486335E-8</v>
      </c>
      <c r="AD5002">
        <f t="shared" si="1147"/>
        <v>42600541.180622131</v>
      </c>
      <c r="AE5002" cm="1">
        <f t="array" ref="AE5002">NewI((1-'Parameters-x'!B5008)*BETA_a,X5002,T5002)</f>
        <v>2.2278192510659213E-6</v>
      </c>
      <c r="AF5002">
        <f t="shared" si="1148"/>
        <v>22421167.590093188</v>
      </c>
      <c r="AG5002" cm="1">
        <f t="array" ref="AG5002">NewI((1-'Parameters-x'!B5008)*BETA_e,Z5002,T5002)</f>
        <v>1.0450697217021799E-6</v>
      </c>
    </row>
    <row r="5003" spans="1:33" x14ac:dyDescent="0.45">
      <c r="A5003">
        <f t="shared" si="1149"/>
        <v>499.90000000004517</v>
      </c>
      <c r="B5003" s="2">
        <f t="shared" si="1150"/>
        <v>25607323.663430303</v>
      </c>
      <c r="C5003" s="7">
        <f t="shared" si="1151"/>
        <v>4.7766006012925968E-22</v>
      </c>
      <c r="D5003" s="2">
        <f t="shared" si="1152"/>
        <v>101836169.3365697</v>
      </c>
      <c r="E5003" s="7">
        <f t="shared" si="1153"/>
        <v>2.7783980907315366E-23</v>
      </c>
      <c r="F5003">
        <f t="array" ref="F5003:K5003">rk(BETA_c,BETA_a,BETA_e,GAMMA,F5002,G5002,H5002,I5002,J5002,K5002,dt,STAGE)</f>
        <v>13625902.911273686</v>
      </c>
      <c r="G5003">
        <v>3.3284127380618074E-23</v>
      </c>
      <c r="H5003">
        <v>9399501.2758750357</v>
      </c>
      <c r="I5003">
        <v>3.3107551196194526E-22</v>
      </c>
      <c r="J5003">
        <v>2581919.4762815852</v>
      </c>
      <c r="K5003">
        <v>1.1330042078669632E-22</v>
      </c>
      <c r="L5003">
        <f t="shared" si="1154"/>
        <v>2132521.0887263138</v>
      </c>
      <c r="M5003" cm="1">
        <f t="array" ref="M5003">NewI(BETA_c,F5003,C5003)</f>
        <v>1.936032833508538E-24</v>
      </c>
      <c r="N5003">
        <f t="shared" si="1155"/>
        <v>67100326.724124968</v>
      </c>
      <c r="O5003" cm="1">
        <f t="array" ref="O5003">NewI(BETA_a,H5003,C5003)</f>
        <v>1.9257619531226671E-23</v>
      </c>
      <c r="P5003">
        <f t="shared" si="1156"/>
        <v>32603321.523718417</v>
      </c>
      <c r="Q5003" cm="1">
        <f t="array" ref="Q5003">NewI(BETA_e,J5003,C5003)</f>
        <v>6.5903285425801574E-24</v>
      </c>
      <c r="S5003" s="2">
        <f t="shared" si="1143"/>
        <v>61556952.798974797</v>
      </c>
      <c r="T5003" s="7">
        <f t="shared" si="1144"/>
        <v>2.5339210927159564E-5</v>
      </c>
      <c r="U5003" s="2">
        <f t="shared" si="1145"/>
        <v>65886540.200999863</v>
      </c>
      <c r="V5003">
        <f t="array" ref="V5003:AA5003">rk((1-'Parameters-x'!B5008)*BETA_c,(1-'Parameters-x'!B5008)*BETA_a,(1-'Parameters-x'!B5008)*BETA_e,GAMMA,V5002,W5002,X5002,Y5002,Z5002,AA5002,dt,STAGE)</f>
        <v>14893592.569715464</v>
      </c>
      <c r="W5003">
        <v>5.1485532407734001E-7</v>
      </c>
      <c r="X5003">
        <v>33899286.819360614</v>
      </c>
      <c r="Y5003">
        <v>1.6897663736229032E-5</v>
      </c>
      <c r="Z5003">
        <v>12764073.409898723</v>
      </c>
      <c r="AA5003">
        <v>7.9266918668531915E-6</v>
      </c>
      <c r="AB5003">
        <f t="shared" si="1146"/>
        <v>864831.43028402061</v>
      </c>
      <c r="AC5003" cm="1">
        <f t="array" ref="AC5003">NewI((1-'Parameters-x'!B5009)*BETA_c,V5003,T5003)</f>
        <v>6.7355382276107706E-8</v>
      </c>
      <c r="AD5003">
        <f t="shared" si="1147"/>
        <v>42600541.180622488</v>
      </c>
      <c r="AE5003" cm="1">
        <f t="array" ref="AE5003">NewI((1-'Parameters-x'!B5009)*BETA_a,X5003,T5003)</f>
        <v>2.2106182985777308E-6</v>
      </c>
      <c r="AF5003">
        <f t="shared" si="1148"/>
        <v>22421167.590093352</v>
      </c>
      <c r="AG5003" cm="1">
        <f t="array" ref="AG5003">NewI((1-'Parameters-x'!B5009)*BETA_e,Z5003,T5003)</f>
        <v>1.0370007571211224E-6</v>
      </c>
    </row>
    <row r="5004" spans="1:33" x14ac:dyDescent="0.45">
      <c r="A5004">
        <f t="shared" si="1149"/>
        <v>500.00000000004519</v>
      </c>
      <c r="B5004" s="2">
        <f t="shared" si="1150"/>
        <v>25607323.663430303</v>
      </c>
      <c r="C5004" s="7">
        <f t="shared" si="1151"/>
        <v>4.7054079450679758E-22</v>
      </c>
      <c r="D5004" s="2">
        <f t="shared" si="1152"/>
        <v>101836169.3365697</v>
      </c>
      <c r="E5004" s="7">
        <f t="shared" si="1153"/>
        <v>2.7369875654146271E-23</v>
      </c>
      <c r="F5004">
        <f t="array" ref="F5004:K5004">rk(BETA_c,BETA_a,BETA_e,GAMMA,F5003,G5003,H5003,I5003,J5003,K5003,dt,STAGE)</f>
        <v>13625902.911273686</v>
      </c>
      <c r="G5004">
        <v>3.278804541016873E-23</v>
      </c>
      <c r="H5004">
        <v>9399501.2758750357</v>
      </c>
      <c r="I5004">
        <v>3.2614100998555711E-22</v>
      </c>
      <c r="J5004">
        <v>2581919.4762815852</v>
      </c>
      <c r="K5004">
        <v>1.116117391110718E-22</v>
      </c>
      <c r="L5004">
        <f t="shared" si="1154"/>
        <v>2132521.0887263138</v>
      </c>
      <c r="M5004" cm="1">
        <f t="array" ref="M5004">NewI(BETA_c,F5004,C5004)</f>
        <v>1.9071773081128719E-24</v>
      </c>
      <c r="N5004">
        <f t="shared" si="1155"/>
        <v>67100326.724124968</v>
      </c>
      <c r="O5004" cm="1">
        <f t="array" ref="O5004">NewI(BETA_a,H5004,C5004)</f>
        <v>1.8970595096606755E-23</v>
      </c>
      <c r="P5004">
        <f t="shared" si="1156"/>
        <v>32603321.523718417</v>
      </c>
      <c r="Q5004" cm="1">
        <f t="array" ref="Q5004">NewI(BETA_e,J5004,C5004)</f>
        <v>6.4921032494266435E-24</v>
      </c>
      <c r="S5004" s="2">
        <f t="shared" si="1143"/>
        <v>61556952.798974469</v>
      </c>
      <c r="T5004" s="7">
        <f t="shared" si="1144"/>
        <v>2.5143567333974257E-5</v>
      </c>
      <c r="U5004" s="2">
        <f t="shared" si="1145"/>
        <v>65886540.201000392</v>
      </c>
      <c r="V5004">
        <f t="array" ref="V5004:AA5004">rk((1-'Parameters-x'!B5009)*BETA_c,(1-'Parameters-x'!B5009)*BETA_a,(1-'Parameters-x'!B5009)*BETA_e,GAMMA,V5003,W5003,X5003,Y5003,Z5003,AA5003,dt,STAGE)</f>
        <v>14893592.569715457</v>
      </c>
      <c r="W5004">
        <v>5.1088013535254389E-7</v>
      </c>
      <c r="X5004">
        <v>33899286.81936039</v>
      </c>
      <c r="Y5004">
        <v>1.6767197177530905E-5</v>
      </c>
      <c r="Z5004">
        <v>12764073.409898622</v>
      </c>
      <c r="AA5004">
        <v>7.8654900210908058E-6</v>
      </c>
      <c r="AB5004">
        <f t="shared" si="1146"/>
        <v>864831.43028403213</v>
      </c>
      <c r="AC5004" cm="1">
        <f t="array" ref="AC5004">NewI((1-'Parameters-x'!B5010)*BETA_c,V5004,T5004)</f>
        <v>6.6835332577372057E-8</v>
      </c>
      <c r="AD5004">
        <f t="shared" si="1147"/>
        <v>42600541.180622846</v>
      </c>
      <c r="AE5004" cm="1">
        <f t="array" ref="AE5004">NewI((1-'Parameters-x'!B5010)*BETA_a,X5004,T5004)</f>
        <v>2.1935501543352542E-6</v>
      </c>
      <c r="AF5004">
        <f t="shared" si="1148"/>
        <v>22421167.590093512</v>
      </c>
      <c r="AG5004" cm="1">
        <f t="array" ref="AG5004">NewI((1-'Parameters-x'!B5010)*BETA_e,Z5004,T5004)</f>
        <v>1.0289940928709025E-6</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ワークシート</vt:lpstr>
      </vt:variant>
      <vt:variant>
        <vt:i4>8</vt:i4>
      </vt:variant>
      <vt:variant>
        <vt:lpstr>グラフ</vt:lpstr>
      </vt:variant>
      <vt:variant>
        <vt:i4>1</vt:i4>
      </vt:variant>
      <vt:variant>
        <vt:lpstr>名前付き一覧</vt:lpstr>
      </vt:variant>
      <vt:variant>
        <vt:i4>26</vt:i4>
      </vt:variant>
    </vt:vector>
  </HeadingPairs>
  <TitlesOfParts>
    <vt:vector size="35" baseType="lpstr">
      <vt:lpstr>Release note</vt:lpstr>
      <vt:lpstr>Parameters</vt:lpstr>
      <vt:lpstr>Parameters-x</vt:lpstr>
      <vt:lpstr>Result_B1</vt:lpstr>
      <vt:lpstr>Result_B2</vt:lpstr>
      <vt:lpstr>Result-SIR</vt:lpstr>
      <vt:lpstr>Result_B</vt:lpstr>
      <vt:lpstr>Simulated-SIR_AB</vt:lpstr>
      <vt:lpstr>図1</vt:lpstr>
      <vt:lpstr>ALPHA_a</vt:lpstr>
      <vt:lpstr>ALPHA_c</vt:lpstr>
      <vt:lpstr>ALPHA_e</vt:lpstr>
      <vt:lpstr>BETA_a</vt:lpstr>
      <vt:lpstr>BETA_c</vt:lpstr>
      <vt:lpstr>BETA_e</vt:lpstr>
      <vt:lpstr>CONVERTER</vt:lpstr>
      <vt:lpstr>CONVERTER_a</vt:lpstr>
      <vt:lpstr>CONVERTER_c</vt:lpstr>
      <vt:lpstr>CONVERTER_e</vt:lpstr>
      <vt:lpstr>dt</vt:lpstr>
      <vt:lpstr>GAMMA</vt:lpstr>
      <vt:lpstr>I_a</vt:lpstr>
      <vt:lpstr>I_a_modelC</vt:lpstr>
      <vt:lpstr>I_c</vt:lpstr>
      <vt:lpstr>I_e</vt:lpstr>
      <vt:lpstr>IFR</vt:lpstr>
      <vt:lpstr>N</vt:lpstr>
      <vt:lpstr>N_a</vt:lpstr>
      <vt:lpstr>N_c</vt:lpstr>
      <vt:lpstr>N_e</vt:lpstr>
      <vt:lpstr>R0</vt:lpstr>
      <vt:lpstr>REMOVED_a</vt:lpstr>
      <vt:lpstr>REMOVED_c</vt:lpstr>
      <vt:lpstr>REMOVED_e</vt:lpstr>
      <vt:lpstr>STAGE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Yasushi Iwamoto</dc:creator>
  <cp:lastModifiedBy>Yasushi Iwamoto</cp:lastModifiedBy>
  <cp:lastPrinted>2023-05-19T08:54:02Z</cp:lastPrinted>
  <dcterms:created xsi:type="dcterms:W3CDTF">2020-04-04T22:08:53Z</dcterms:created>
  <dcterms:modified xsi:type="dcterms:W3CDTF">2024-03-20T07:26:07Z</dcterms:modified>
</cp:coreProperties>
</file>